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HLANNFP019\Users1\H1\H15890\aaa dont lose\"/>
    </mc:Choice>
  </mc:AlternateContent>
  <xr:revisionPtr revIDLastSave="0" documentId="8_{9FED4F18-B420-4099-B20F-333CD23944F8}" xr6:coauthVersionLast="38" xr6:coauthVersionMax="38" xr10:uidLastSave="{00000000-0000-0000-0000-000000000000}"/>
  <bookViews>
    <workbookView xWindow="0" yWindow="0" windowWidth="24720" windowHeight="11715" firstSheet="3" activeTab="3" xr2:uid="{C7B6F95B-3499-4F7F-8293-B921CF64B23F}"/>
  </bookViews>
  <sheets>
    <sheet name="CALCFUNDGPOS" sheetId="1" state="hidden" r:id="rId1"/>
    <sheet name="With ProjectNumber" sheetId="4" state="hidden" r:id="rId2"/>
    <sheet name="PHACode" sheetId="7" state="hidden" r:id="rId3"/>
    <sheet name="PHA Code" sheetId="12" r:id="rId4"/>
    <sheet name="By Project" sheetId="5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2017projectEST" localSheetId="0">#REF!</definedName>
    <definedName name="_2017projectEST">#REF!</definedName>
    <definedName name="_xlnm._FilterDatabase" localSheetId="4" hidden="1">'By Project'!$A$1:$Q$6737</definedName>
    <definedName name="_xlnm._FilterDatabase" localSheetId="0" hidden="1">CALCFUNDGPOS!$B$1:$M$6667</definedName>
    <definedName name="_xlnm._FilterDatabase" localSheetId="3" hidden="1">'PHA Code'!$A$6:$D$6</definedName>
    <definedName name="_xlnm._FilterDatabase" localSheetId="2" hidden="1">PHACode!$A$1:$F$2943</definedName>
    <definedName name="_xlnm._FilterDatabase" localSheetId="1" hidden="1">'With ProjectNumber'!$A$1:$N$9595</definedName>
    <definedName name="_Order1" hidden="1">0</definedName>
    <definedName name="_Order2" hidden="1">0</definedName>
    <definedName name="AMP">[1]Reference!$J$5</definedName>
    <definedName name="ASSETMGMT">'[1]52723'!$M$9</definedName>
    <definedName name="AUDout" localSheetId="0">'[2]201523Prepop'!#REF!</definedName>
    <definedName name="AUDout">'[2]201523Prepop'!#REF!</definedName>
    <definedName name="ck">#REF!</definedName>
    <definedName name="Crit2">'[3]2015 workable Pre-pop Data'!$AB$5:$AB$7</definedName>
    <definedName name="Crit3" localSheetId="0">'[4]2016 Form 52723 Pre-pop Data'!#REF!</definedName>
    <definedName name="Crit3">'[4]2016 Form 52723 Pre-pop Data'!#REF!</definedName>
    <definedName name="DDAMP">[1]PrePop!$C$1:$C$3</definedName>
    <definedName name="E_54">'[1]52723'!$E$54</definedName>
    <definedName name="fa" localSheetId="0">#REF!</definedName>
    <definedName name="fa">#REF!</definedName>
    <definedName name="FactordupName" localSheetId="0">#REF!</definedName>
    <definedName name="FactordupName">#REF!</definedName>
    <definedName name="factordupName1" localSheetId="0">#REF!</definedName>
    <definedName name="factordupName1">#REF!</definedName>
    <definedName name="FactorNMDup" localSheetId="0">#REF!</definedName>
    <definedName name="FactorNMDup">#REF!</definedName>
    <definedName name="funding5">'[5]POS Sum by ORG Code'!$A$4:$B$55</definedName>
    <definedName name="Gsell">'[1]Web Prepop'!#REF!</definedName>
    <definedName name="gsell10">'[1]Web Prepop'!#REF!</definedName>
    <definedName name="HA_Name">'[1]52723'!$B$18</definedName>
    <definedName name="HA_Unit_Total">'[1]52723'!$J$15</definedName>
    <definedName name="Lastname">'[6]LRPH Staff from Sue (Delete)'!$B$7:$BH$135</definedName>
    <definedName name="m" localSheetId="0">#REF!</definedName>
    <definedName name="m">#REF!</definedName>
    <definedName name="orgcode" localSheetId="0">#REF!</definedName>
    <definedName name="orgcode">#REF!</definedName>
    <definedName name="overpayment">[7]!Table__2015_OpSub[[State]:[Email]]</definedName>
    <definedName name="P_A01">'[1]52723'!$G$63</definedName>
    <definedName name="P_A02">'[1]52723'!$G$64</definedName>
    <definedName name="P_Units">'[1]52723'!$D$28</definedName>
    <definedName name="P_UnitsMi">'[1]52723'!$G$28</definedName>
    <definedName name="P_UnitsPl">'[1]52723'!$E$28</definedName>
    <definedName name="pagetable">#REF!</definedName>
    <definedName name="pe" localSheetId="0">#REF!</definedName>
    <definedName name="pe">#REF!</definedName>
    <definedName name="PHAinflatnFactors08" localSheetId="0">#REF!</definedName>
    <definedName name="PHAinflatnFactors08">#REF!</definedName>
    <definedName name="PHAS">[1]PrePop!#REF!</definedName>
    <definedName name="PICDATA201008">'[8]PIC 08-2010'!$B$1:$BJ$49</definedName>
    <definedName name="PILout" localSheetId="0">'[2]201523Prepop'!#REF!</definedName>
    <definedName name="PILout">'[2]201523Prepop'!#REF!</definedName>
    <definedName name="posrecapture" localSheetId="0">#REF!</definedName>
    <definedName name="posrecapture">#REF!</definedName>
    <definedName name="PPN">'[1]52723'!$H$22</definedName>
    <definedName name="qry_MTW_UnitsAdded_19992011_ProjectRollup" localSheetId="0">#REF!</definedName>
    <definedName name="qry_MTW_UnitsAdded_19992011_ProjectRollup">#REF!</definedName>
    <definedName name="qry_MTW_UnitsAdded_19992013_ProjectRollup_052013" localSheetId="0">#REF!</definedName>
    <definedName name="qry_MTW_UnitsAdded_19992013_ProjectRollup_052013">#REF!</definedName>
    <definedName name="qry_MTW_UnitsRemoved_19992011_DD" localSheetId="0">#REF!</definedName>
    <definedName name="qry_MTW_UnitsRemoved_19992011_DD">#REF!</definedName>
    <definedName name="qry_P113PT_CAPFUND_CERT_MTWFiltered2" localSheetId="0">#REF!</definedName>
    <definedName name="qry_P113PT_CAPFUND_CERT_MTWFiltered2">#REF!</definedName>
    <definedName name="rating">[9]Rankings!$A$2:$A$7</definedName>
    <definedName name="recappivot" localSheetId="0">#REF!</definedName>
    <definedName name="recappivot">#REF!</definedName>
    <definedName name="recapture1" localSheetId="0">#REF!</definedName>
    <definedName name="recapture1">#REF!</definedName>
    <definedName name="RESULTS_JAN">#REF!</definedName>
    <definedName name="retaineddisb" localSheetId="0">#REF!</definedName>
    <definedName name="retaineddisb">#REF!</definedName>
    <definedName name="s" localSheetId="0">#REF!</definedName>
    <definedName name="s">#REF!</definedName>
    <definedName name="SAVINGS_BY_MONTH">#REF!</definedName>
    <definedName name="SWTNA" localSheetId="0">'[2]201523Prepop'!#REF!</definedName>
    <definedName name="SWTNA">'[2]201523Prepop'!#REF!</definedName>
    <definedName name="SWTNEGFI">'[10]2015 HUD-52723 Pre-pop Data'!$AP$2</definedName>
    <definedName name="SWTP" localSheetId="0">'[2]201523Prepop'!#REF!</definedName>
    <definedName name="SWTP">'[2]201523Prepop'!#REF!</definedName>
    <definedName name="Table1" localSheetId="0">#REF!</definedName>
    <definedName name="Table1">#REF!</definedName>
    <definedName name="tablemaster" localSheetId="0">#REF!</definedName>
    <definedName name="tablemaster">#REF!</definedName>
    <definedName name="tblMaster" localSheetId="0">#REF!</definedName>
    <definedName name="tblMaster">#REF!</definedName>
    <definedName name="tblmaster03312015" localSheetId="0">#REF!</definedName>
    <definedName name="tblmaster03312015">#REF!</definedName>
    <definedName name="tblReasons" localSheetId="0">#REF!</definedName>
    <definedName name="tblReasons">#REF!</definedName>
    <definedName name="TheData">'[1]Web Prepop'!#REF!</definedName>
    <definedName name="ucbd">#REF!</definedName>
    <definedName name="VARI1" localSheetId="0">#REF!</definedName>
    <definedName name="VARI1">#REF!</definedName>
    <definedName name="VARI2" localSheetId="0">#REF!</definedName>
    <definedName name="VARI2">#REF!</definedName>
    <definedName name="WAPEL">'[11]WAPEL output after Consol'!$B$1:$BI$36</definedName>
    <definedName name="web_PHA_Address" localSheetId="0">#REF!</definedName>
    <definedName name="web_PHA_Address">#REF!</definedName>
    <definedName name="Wins">[9]Rankings!$B$11:$B$14</definedName>
    <definedName name="wj">'[1]Web Prepop'!#REF!</definedName>
    <definedName name="xx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696" i="5" l="1"/>
  <c r="M1541" i="5"/>
  <c r="M6736" i="5" l="1"/>
  <c r="M6737" i="5" s="1"/>
  <c r="Q3" i="5"/>
  <c r="Q4" i="5"/>
  <c r="Q5" i="5"/>
  <c r="Q6" i="5"/>
  <c r="Q7" i="5"/>
  <c r="Q8" i="5"/>
  <c r="Q9" i="5"/>
  <c r="Q10" i="5"/>
  <c r="Q11" i="5"/>
  <c r="Q12" i="5"/>
  <c r="Q13" i="5"/>
  <c r="Q14" i="5"/>
  <c r="Q15" i="5"/>
  <c r="P16" i="5"/>
  <c r="P17" i="5"/>
  <c r="P18" i="5"/>
  <c r="P19" i="5"/>
  <c r="P20" i="5"/>
  <c r="Q21" i="5"/>
  <c r="P22" i="5"/>
  <c r="P23" i="5"/>
  <c r="Q24" i="5"/>
  <c r="P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P45" i="5"/>
  <c r="Q46" i="5"/>
  <c r="P47" i="5"/>
  <c r="P48" i="5"/>
  <c r="P49" i="5"/>
  <c r="Q50" i="5"/>
  <c r="Q51" i="5"/>
  <c r="Q52" i="5"/>
  <c r="Q53" i="5"/>
  <c r="Q54" i="5"/>
  <c r="P55" i="5"/>
  <c r="Q56" i="5"/>
  <c r="P57" i="5"/>
  <c r="P58" i="5"/>
  <c r="P59" i="5"/>
  <c r="Q60" i="5"/>
  <c r="Q61" i="5"/>
  <c r="Q62" i="5"/>
  <c r="Q63" i="5"/>
  <c r="Q64" i="5"/>
  <c r="P65" i="5"/>
  <c r="Q66" i="5"/>
  <c r="P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P98" i="5"/>
  <c r="Q99" i="5"/>
  <c r="Q100" i="5"/>
  <c r="Q101" i="5"/>
  <c r="Q102" i="5"/>
  <c r="Q103" i="5"/>
  <c r="Q104" i="5"/>
  <c r="Q105" i="5"/>
  <c r="Q106" i="5"/>
  <c r="Q107" i="5"/>
  <c r="Q108" i="5"/>
  <c r="Q109" i="5"/>
  <c r="P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P123" i="5"/>
  <c r="Q124" i="5"/>
  <c r="Q125" i="5"/>
  <c r="Q126" i="5"/>
  <c r="Q127" i="5"/>
  <c r="Q128" i="5"/>
  <c r="Q129" i="5"/>
  <c r="Q130" i="5"/>
  <c r="Q131" i="5"/>
  <c r="P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P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P259" i="5"/>
  <c r="Q260" i="5"/>
  <c r="Q261" i="5"/>
  <c r="Q262" i="5"/>
  <c r="Q263" i="5"/>
  <c r="Q264" i="5"/>
  <c r="Q265" i="5"/>
  <c r="Q266" i="5"/>
  <c r="Q267" i="5"/>
  <c r="P268" i="5"/>
  <c r="Q269" i="5"/>
  <c r="Q270" i="5"/>
  <c r="Q271" i="5"/>
  <c r="Q272" i="5"/>
  <c r="Q273" i="5"/>
  <c r="Q274" i="5"/>
  <c r="Q275" i="5"/>
  <c r="Q276" i="5"/>
  <c r="Q277" i="5"/>
  <c r="Q278" i="5"/>
  <c r="P279" i="5"/>
  <c r="Q280" i="5"/>
  <c r="Q281" i="5"/>
  <c r="Q282" i="5"/>
  <c r="Q283" i="5"/>
  <c r="Q284" i="5"/>
  <c r="Q285" i="5"/>
  <c r="Q286" i="5"/>
  <c r="Q287" i="5"/>
  <c r="Q288" i="5"/>
  <c r="P289" i="5"/>
  <c r="Q290" i="5"/>
  <c r="P291" i="5"/>
  <c r="Q292" i="5"/>
  <c r="Q293" i="5"/>
  <c r="Q294" i="5"/>
  <c r="Q295" i="5"/>
  <c r="Q296" i="5"/>
  <c r="Q297" i="5"/>
  <c r="Q298" i="5"/>
  <c r="Q299" i="5"/>
  <c r="Q300" i="5"/>
  <c r="P301" i="5"/>
  <c r="Q302" i="5"/>
  <c r="Q303" i="5"/>
  <c r="Q304" i="5"/>
  <c r="Q305" i="5"/>
  <c r="Q306" i="5"/>
  <c r="P307" i="5"/>
  <c r="Q308" i="5"/>
  <c r="Q309" i="5"/>
  <c r="Q310" i="5"/>
  <c r="Q311" i="5"/>
  <c r="P312" i="5"/>
  <c r="Q313" i="5"/>
  <c r="P314" i="5"/>
  <c r="P315" i="5"/>
  <c r="Q316" i="5"/>
  <c r="Q317" i="5"/>
  <c r="Q318" i="5"/>
  <c r="P319" i="5"/>
  <c r="Q320" i="5"/>
  <c r="P321" i="5"/>
  <c r="Q322" i="5"/>
  <c r="P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P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P403" i="5"/>
  <c r="Q404" i="5"/>
  <c r="Q405" i="5"/>
  <c r="Q406" i="5"/>
  <c r="Q407" i="5"/>
  <c r="P408" i="5"/>
  <c r="Q409" i="5"/>
  <c r="Q410" i="5"/>
  <c r="Q411" i="5"/>
  <c r="Q412" i="5"/>
  <c r="Q413" i="5"/>
  <c r="Q414" i="5"/>
  <c r="P415" i="5"/>
  <c r="Q416" i="5"/>
  <c r="Q417" i="5"/>
  <c r="Q418" i="5"/>
  <c r="Q419" i="5"/>
  <c r="Q420" i="5"/>
  <c r="P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P453" i="5"/>
  <c r="P454" i="5"/>
  <c r="Q455" i="5"/>
  <c r="Q456" i="5"/>
  <c r="Q457" i="5"/>
  <c r="Q458" i="5"/>
  <c r="Q459" i="5"/>
  <c r="Q460" i="5"/>
  <c r="Q461" i="5"/>
  <c r="Q462" i="5"/>
  <c r="Q463" i="5"/>
  <c r="Q464" i="5"/>
  <c r="Q465" i="5"/>
  <c r="P466" i="5"/>
  <c r="P467" i="5"/>
  <c r="P468" i="5"/>
  <c r="P469" i="5"/>
  <c r="Q470" i="5"/>
  <c r="P471" i="5"/>
  <c r="P472" i="5"/>
  <c r="P473" i="5"/>
  <c r="Q474" i="5"/>
  <c r="Q475" i="5"/>
  <c r="Q476" i="5"/>
  <c r="P477" i="5"/>
  <c r="Q478" i="5"/>
  <c r="Q479" i="5"/>
  <c r="Q480" i="5"/>
  <c r="P481" i="5"/>
  <c r="Q482" i="5"/>
  <c r="Q483" i="5"/>
  <c r="Q484" i="5"/>
  <c r="Q485" i="5"/>
  <c r="Q486" i="5"/>
  <c r="Q487" i="5"/>
  <c r="Q488" i="5"/>
  <c r="Q489" i="5"/>
  <c r="Q490" i="5"/>
  <c r="Q491" i="5"/>
  <c r="Q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Q505" i="5"/>
  <c r="Q506" i="5"/>
  <c r="Q507" i="5"/>
  <c r="P508" i="5"/>
  <c r="P509" i="5"/>
  <c r="P510" i="5"/>
  <c r="Q511" i="5"/>
  <c r="Q512" i="5"/>
  <c r="Q513" i="5"/>
  <c r="Q514" i="5"/>
  <c r="Q515" i="5"/>
  <c r="Q516" i="5"/>
  <c r="Q517" i="5"/>
  <c r="Q518" i="5"/>
  <c r="Q519" i="5"/>
  <c r="P520" i="5"/>
  <c r="P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P569" i="5"/>
  <c r="Q570" i="5"/>
  <c r="Q571" i="5"/>
  <c r="P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P606" i="5"/>
  <c r="Q607" i="5"/>
  <c r="Q608" i="5"/>
  <c r="Q609" i="5"/>
  <c r="Q610" i="5"/>
  <c r="Q611" i="5"/>
  <c r="P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P643" i="5"/>
  <c r="P644" i="5"/>
  <c r="Q645" i="5"/>
  <c r="Q646" i="5"/>
  <c r="Q647" i="5"/>
  <c r="Q648" i="5"/>
  <c r="P649" i="5"/>
  <c r="P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P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P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P714" i="5"/>
  <c r="P715" i="5"/>
  <c r="P716" i="5"/>
  <c r="Q717" i="5"/>
  <c r="P718" i="5"/>
  <c r="Q719" i="5"/>
  <c r="Q720" i="5"/>
  <c r="P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P735" i="5"/>
  <c r="Q736" i="5"/>
  <c r="Q737" i="5"/>
  <c r="Q738" i="5"/>
  <c r="Q739" i="5"/>
  <c r="P740" i="5"/>
  <c r="Q741" i="5"/>
  <c r="Q742" i="5"/>
  <c r="P743" i="5"/>
  <c r="P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9" i="5"/>
  <c r="Q760" i="5"/>
  <c r="P761" i="5"/>
  <c r="P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P789" i="5"/>
  <c r="P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P826" i="5"/>
  <c r="Q827" i="5"/>
  <c r="Q828" i="5"/>
  <c r="Q829" i="5"/>
  <c r="P830" i="5"/>
  <c r="Q831" i="5"/>
  <c r="Q832" i="5"/>
  <c r="Q833" i="5"/>
  <c r="Q834" i="5"/>
  <c r="P835" i="5"/>
  <c r="P836" i="5"/>
  <c r="P837" i="5"/>
  <c r="P838" i="5"/>
  <c r="Q839" i="5"/>
  <c r="P840" i="5"/>
  <c r="Q841" i="5"/>
  <c r="Q842" i="5"/>
  <c r="Q843" i="5"/>
  <c r="P844" i="5"/>
  <c r="Q845" i="5"/>
  <c r="Q846" i="5"/>
  <c r="Q847" i="5"/>
  <c r="P848" i="5"/>
  <c r="Q849" i="5"/>
  <c r="Q850" i="5"/>
  <c r="P851" i="5"/>
  <c r="P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P877" i="5"/>
  <c r="Q878" i="5"/>
  <c r="Q879" i="5"/>
  <c r="Q880" i="5"/>
  <c r="P881" i="5"/>
  <c r="Q882" i="5"/>
  <c r="Q883" i="5"/>
  <c r="Q884" i="5"/>
  <c r="Q885" i="5"/>
  <c r="Q886" i="5"/>
  <c r="Q887" i="5"/>
  <c r="Q888" i="5"/>
  <c r="Q889" i="5"/>
  <c r="Q890" i="5"/>
  <c r="Q891" i="5"/>
  <c r="Q892" i="5"/>
  <c r="P893" i="5"/>
  <c r="Q894" i="5"/>
  <c r="Q895" i="5"/>
  <c r="Q896" i="5"/>
  <c r="Q898" i="5"/>
  <c r="Q899" i="5"/>
  <c r="Q900" i="5"/>
  <c r="Q901" i="5"/>
  <c r="Q902" i="5"/>
  <c r="P903" i="5"/>
  <c r="Q904" i="5"/>
  <c r="Q905" i="5"/>
  <c r="Q906" i="5"/>
  <c r="Q907" i="5"/>
  <c r="Q908" i="5"/>
  <c r="Q909" i="5"/>
  <c r="Q910" i="5"/>
  <c r="Q911" i="5"/>
  <c r="Q912" i="5"/>
  <c r="P913" i="5"/>
  <c r="P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P938" i="5"/>
  <c r="P939" i="5"/>
  <c r="P940" i="5"/>
  <c r="P941" i="5"/>
  <c r="P942" i="5"/>
  <c r="Q943" i="5"/>
  <c r="P944" i="5"/>
  <c r="P945" i="5"/>
  <c r="Q946" i="5"/>
  <c r="P947" i="5"/>
  <c r="Q948" i="5"/>
  <c r="Q949" i="5"/>
  <c r="Q950" i="5"/>
  <c r="Q951" i="5"/>
  <c r="P952" i="5"/>
  <c r="P953" i="5"/>
  <c r="Q954" i="5"/>
  <c r="P955" i="5"/>
  <c r="P956" i="5"/>
  <c r="P957" i="5"/>
  <c r="P958" i="5"/>
  <c r="Q959" i="5"/>
  <c r="Q960" i="5"/>
  <c r="P961" i="5"/>
  <c r="Q962" i="5"/>
  <c r="P963" i="5"/>
  <c r="P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P979" i="5"/>
  <c r="P980" i="5"/>
  <c r="Q981" i="5"/>
  <c r="Q982" i="5"/>
  <c r="Q983" i="5"/>
  <c r="Q984" i="5"/>
  <c r="P985" i="5"/>
  <c r="Q986" i="5"/>
  <c r="Q987" i="5"/>
  <c r="Q988" i="5"/>
  <c r="Q989" i="5"/>
  <c r="Q990" i="5"/>
  <c r="Q991" i="5"/>
  <c r="Q992" i="5"/>
  <c r="Q993" i="5"/>
  <c r="Q994" i="5"/>
  <c r="Q995" i="5"/>
  <c r="P996" i="5"/>
  <c r="Q997" i="5"/>
  <c r="Q998" i="5"/>
  <c r="Q999" i="5"/>
  <c r="Q1000" i="5"/>
  <c r="Q1001" i="5"/>
  <c r="Q1002" i="5"/>
  <c r="Q1003" i="5"/>
  <c r="Q1004" i="5"/>
  <c r="Q1005" i="5"/>
  <c r="Q1006" i="5"/>
  <c r="Q1007" i="5"/>
  <c r="P1008" i="5"/>
  <c r="Q1009" i="5"/>
  <c r="Q1010" i="5"/>
  <c r="P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P1039" i="5"/>
  <c r="P1040" i="5"/>
  <c r="P1041" i="5"/>
  <c r="Q1042" i="5"/>
  <c r="Q1043" i="5"/>
  <c r="P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P1084" i="5"/>
  <c r="Q1085" i="5"/>
  <c r="P1086" i="5"/>
  <c r="Q1087" i="5"/>
  <c r="Q1088" i="5"/>
  <c r="Q1089" i="5"/>
  <c r="Q1090" i="5"/>
  <c r="Q1091" i="5"/>
  <c r="P1092" i="5"/>
  <c r="Q1093" i="5"/>
  <c r="Q1094" i="5"/>
  <c r="Q1095" i="5"/>
  <c r="Q1096" i="5"/>
  <c r="Q1097" i="5"/>
  <c r="Q1098" i="5"/>
  <c r="Q1099" i="5"/>
  <c r="Q1100" i="5"/>
  <c r="Q1101" i="5"/>
  <c r="Q1102" i="5"/>
  <c r="Q1103" i="5"/>
  <c r="P1104" i="5"/>
  <c r="Q1105" i="5"/>
  <c r="Q1106" i="5"/>
  <c r="Q1107" i="5"/>
  <c r="Q1108" i="5"/>
  <c r="Q1109" i="5"/>
  <c r="Q1110" i="5"/>
  <c r="Q1111" i="5"/>
  <c r="Q1112" i="5"/>
  <c r="Q1113" i="5"/>
  <c r="Q1114" i="5"/>
  <c r="Q1115" i="5"/>
  <c r="Q1116" i="5"/>
  <c r="Q1117" i="5"/>
  <c r="Q1118" i="5"/>
  <c r="Q1119" i="5"/>
  <c r="Q1120" i="5"/>
  <c r="Q1121" i="5"/>
  <c r="Q1122" i="5"/>
  <c r="P1123" i="5"/>
  <c r="P1125" i="5"/>
  <c r="Q1126" i="5"/>
  <c r="Q1127" i="5"/>
  <c r="Q1128" i="5"/>
  <c r="Q1129" i="5"/>
  <c r="Q1130" i="5"/>
  <c r="Q1131" i="5"/>
  <c r="Q1132" i="5"/>
  <c r="Q1133" i="5"/>
  <c r="Q1134" i="5"/>
  <c r="Q1135" i="5"/>
  <c r="Q1136" i="5"/>
  <c r="Q1137" i="5"/>
  <c r="Q1138" i="5"/>
  <c r="Q1139" i="5"/>
  <c r="Q1140" i="5"/>
  <c r="P1141" i="5"/>
  <c r="Q1142" i="5"/>
  <c r="Q1143" i="5"/>
  <c r="Q1144" i="5"/>
  <c r="P1145" i="5"/>
  <c r="Q1146" i="5"/>
  <c r="Q1147" i="5"/>
  <c r="Q1148" i="5"/>
  <c r="Q1149" i="5"/>
  <c r="Q1150" i="5"/>
  <c r="Q1151" i="5"/>
  <c r="Q1152" i="5"/>
  <c r="Q1153" i="5"/>
  <c r="Q1154" i="5"/>
  <c r="Q1155" i="5"/>
  <c r="Q1156" i="5"/>
  <c r="Q1157" i="5"/>
  <c r="Q1158" i="5"/>
  <c r="Q1159" i="5"/>
  <c r="Q1160" i="5"/>
  <c r="Q1161" i="5"/>
  <c r="P1162" i="5"/>
  <c r="Q1163" i="5"/>
  <c r="Q1164" i="5"/>
  <c r="Q1165" i="5"/>
  <c r="Q1166" i="5"/>
  <c r="P1167" i="5"/>
  <c r="Q1168" i="5"/>
  <c r="Q1169" i="5"/>
  <c r="Q1170" i="5"/>
  <c r="Q1171" i="5"/>
  <c r="Q1172" i="5"/>
  <c r="Q1173" i="5"/>
  <c r="Q1174" i="5"/>
  <c r="Q1175" i="5"/>
  <c r="Q1176" i="5"/>
  <c r="Q1177" i="5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Q1197" i="5"/>
  <c r="Q1198" i="5"/>
  <c r="Q1199" i="5"/>
  <c r="Q1200" i="5"/>
  <c r="Q1201" i="5"/>
  <c r="Q1202" i="5"/>
  <c r="Q1203" i="5"/>
  <c r="Q1204" i="5"/>
  <c r="Q1205" i="5"/>
  <c r="Q1206" i="5"/>
  <c r="Q1207" i="5"/>
  <c r="Q1208" i="5"/>
  <c r="Q1209" i="5"/>
  <c r="Q1210" i="5"/>
  <c r="Q1211" i="5"/>
  <c r="Q1212" i="5"/>
  <c r="Q1213" i="5"/>
  <c r="Q1214" i="5"/>
  <c r="P1215" i="5"/>
  <c r="P1216" i="5"/>
  <c r="Q1217" i="5"/>
  <c r="Q1218" i="5"/>
  <c r="Q1219" i="5"/>
  <c r="Q1220" i="5"/>
  <c r="Q1221" i="5"/>
  <c r="Q1222" i="5"/>
  <c r="Q1223" i="5"/>
  <c r="Q1224" i="5"/>
  <c r="Q1225" i="5"/>
  <c r="Q1226" i="5"/>
  <c r="Q1227" i="5"/>
  <c r="Q1228" i="5"/>
  <c r="P1229" i="5"/>
  <c r="Q1230" i="5"/>
  <c r="Q1231" i="5"/>
  <c r="Q1232" i="5"/>
  <c r="Q1233" i="5"/>
  <c r="Q1234" i="5"/>
  <c r="Q1235" i="5"/>
  <c r="Q1236" i="5"/>
  <c r="Q1237" i="5"/>
  <c r="Q1238" i="5"/>
  <c r="Q1239" i="5"/>
  <c r="Q1240" i="5"/>
  <c r="Q1241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Q1255" i="5"/>
  <c r="Q1256" i="5"/>
  <c r="Q1257" i="5"/>
  <c r="Q1258" i="5"/>
  <c r="Q1259" i="5"/>
  <c r="Q1260" i="5"/>
  <c r="Q1261" i="5"/>
  <c r="Q1262" i="5"/>
  <c r="Q1263" i="5"/>
  <c r="Q1264" i="5"/>
  <c r="Q1265" i="5"/>
  <c r="P1266" i="5"/>
  <c r="Q1267" i="5"/>
  <c r="Q1268" i="5"/>
  <c r="Q1269" i="5"/>
  <c r="Q1270" i="5"/>
  <c r="Q1271" i="5"/>
  <c r="Q1272" i="5"/>
  <c r="Q1273" i="5"/>
  <c r="Q1274" i="5"/>
  <c r="P1275" i="5"/>
  <c r="Q1276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Q1293" i="5"/>
  <c r="Q1294" i="5"/>
  <c r="Q1295" i="5"/>
  <c r="Q1296" i="5"/>
  <c r="Q1297" i="5"/>
  <c r="Q1298" i="5"/>
  <c r="Q1299" i="5"/>
  <c r="Q1300" i="5"/>
  <c r="Q1301" i="5"/>
  <c r="Q1302" i="5"/>
  <c r="Q1303" i="5"/>
  <c r="Q1304" i="5"/>
  <c r="Q1305" i="5"/>
  <c r="Q1306" i="5"/>
  <c r="Q1307" i="5"/>
  <c r="Q1308" i="5"/>
  <c r="Q1309" i="5"/>
  <c r="Q1310" i="5"/>
  <c r="Q1311" i="5"/>
  <c r="Q1312" i="5"/>
  <c r="Q1313" i="5"/>
  <c r="Q1314" i="5"/>
  <c r="Q1315" i="5"/>
  <c r="Q1316" i="5"/>
  <c r="Q1317" i="5"/>
  <c r="Q1318" i="5"/>
  <c r="Q1319" i="5"/>
  <c r="Q1320" i="5"/>
  <c r="Q1321" i="5"/>
  <c r="Q1322" i="5"/>
  <c r="Q1323" i="5"/>
  <c r="Q1324" i="5"/>
  <c r="Q1325" i="5"/>
  <c r="Q1326" i="5"/>
  <c r="Q1327" i="5"/>
  <c r="Q1328" i="5"/>
  <c r="Q1329" i="5"/>
  <c r="Q1330" i="5"/>
  <c r="Q1331" i="5"/>
  <c r="Q1332" i="5"/>
  <c r="Q1333" i="5"/>
  <c r="Q1334" i="5"/>
  <c r="Q1335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Q1355" i="5"/>
  <c r="Q1356" i="5"/>
  <c r="Q1357" i="5"/>
  <c r="Q1358" i="5"/>
  <c r="Q1359" i="5"/>
  <c r="Q1360" i="5"/>
  <c r="Q1361" i="5"/>
  <c r="Q1362" i="5"/>
  <c r="Q1363" i="5"/>
  <c r="Q1364" i="5"/>
  <c r="Q1365" i="5"/>
  <c r="Q1366" i="5"/>
  <c r="Q1367" i="5"/>
  <c r="Q1368" i="5"/>
  <c r="Q1369" i="5"/>
  <c r="Q1370" i="5"/>
  <c r="Q1371" i="5"/>
  <c r="Q1372" i="5"/>
  <c r="Q1373" i="5"/>
  <c r="Q1374" i="5"/>
  <c r="Q1375" i="5"/>
  <c r="Q1376" i="5"/>
  <c r="Q1377" i="5"/>
  <c r="Q1378" i="5"/>
  <c r="Q1379" i="5"/>
  <c r="Q1380" i="5"/>
  <c r="Q1381" i="5"/>
  <c r="Q1382" i="5"/>
  <c r="Q1383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P1409" i="5"/>
  <c r="Q1410" i="5"/>
  <c r="Q1411" i="5"/>
  <c r="Q1412" i="5"/>
  <c r="Q1413" i="5"/>
  <c r="Q1414" i="5"/>
  <c r="Q1415" i="5"/>
  <c r="Q1416" i="5"/>
  <c r="Q1417" i="5"/>
  <c r="Q1418" i="5"/>
  <c r="Q1419" i="5"/>
  <c r="Q1420" i="5"/>
  <c r="Q1421" i="5"/>
  <c r="Q1422" i="5"/>
  <c r="Q1423" i="5"/>
  <c r="Q1424" i="5"/>
  <c r="Q1425" i="5"/>
  <c r="Q1426" i="5"/>
  <c r="Q1427" i="5"/>
  <c r="P1428" i="5"/>
  <c r="Q1429" i="5"/>
  <c r="Q1430" i="5"/>
  <c r="Q1431" i="5"/>
  <c r="Q1432" i="5"/>
  <c r="Q1433" i="5"/>
  <c r="Q1434" i="5"/>
  <c r="Q1435" i="5"/>
  <c r="P1436" i="5"/>
  <c r="Q1437" i="5"/>
  <c r="Q1438" i="5"/>
  <c r="Q1439" i="5"/>
  <c r="Q1440" i="5"/>
  <c r="Q1441" i="5"/>
  <c r="Q1442" i="5"/>
  <c r="Q1443" i="5"/>
  <c r="Q1444" i="5"/>
  <c r="Q1445" i="5"/>
  <c r="Q1446" i="5"/>
  <c r="Q1447" i="5"/>
  <c r="Q1448" i="5"/>
  <c r="Q1449" i="5"/>
  <c r="P1450" i="5"/>
  <c r="P1451" i="5"/>
  <c r="P1452" i="5"/>
  <c r="P1453" i="5"/>
  <c r="P1454" i="5"/>
  <c r="P1455" i="5"/>
  <c r="P1456" i="5"/>
  <c r="P1457" i="5"/>
  <c r="Q1458" i="5"/>
  <c r="Q1459" i="5"/>
  <c r="Q1460" i="5"/>
  <c r="P1461" i="5"/>
  <c r="Q1462" i="5"/>
  <c r="Q1463" i="5"/>
  <c r="Q1464" i="5"/>
  <c r="Q1465" i="5"/>
  <c r="P1466" i="5"/>
  <c r="Q1467" i="5"/>
  <c r="Q1468" i="5"/>
  <c r="Q1469" i="5"/>
  <c r="Q1470" i="5"/>
  <c r="Q1471" i="5"/>
  <c r="Q1472" i="5"/>
  <c r="Q1473" i="5"/>
  <c r="Q1474" i="5"/>
  <c r="Q1475" i="5"/>
  <c r="Q1476" i="5"/>
  <c r="Q1477" i="5"/>
  <c r="Q1478" i="5"/>
  <c r="Q1479" i="5"/>
  <c r="Q1480" i="5"/>
  <c r="Q1481" i="5"/>
  <c r="Q1482" i="5"/>
  <c r="Q1483" i="5"/>
  <c r="Q1484" i="5"/>
  <c r="Q1485" i="5"/>
  <c r="Q1486" i="5"/>
  <c r="Q1487" i="5"/>
  <c r="Q1488" i="5"/>
  <c r="Q1489" i="5"/>
  <c r="Q1490" i="5"/>
  <c r="Q1491" i="5"/>
  <c r="Q1492" i="5"/>
  <c r="Q1493" i="5"/>
  <c r="Q1494" i="5"/>
  <c r="Q1495" i="5"/>
  <c r="Q1496" i="5"/>
  <c r="Q1497" i="5"/>
  <c r="Q1498" i="5"/>
  <c r="Q1499" i="5"/>
  <c r="Q1500" i="5"/>
  <c r="Q1501" i="5"/>
  <c r="Q1502" i="5"/>
  <c r="Q1503" i="5"/>
  <c r="Q1504" i="5"/>
  <c r="Q1505" i="5"/>
  <c r="Q1506" i="5"/>
  <c r="Q1507" i="5"/>
  <c r="Q1508" i="5"/>
  <c r="Q1509" i="5"/>
  <c r="Q1510" i="5"/>
  <c r="Q1511" i="5"/>
  <c r="Q1512" i="5"/>
  <c r="Q1513" i="5"/>
  <c r="Q1514" i="5"/>
  <c r="Q1515" i="5"/>
  <c r="Q1516" i="5"/>
  <c r="Q1517" i="5"/>
  <c r="Q1518" i="5"/>
  <c r="Q1519" i="5"/>
  <c r="Q1520" i="5"/>
  <c r="Q1521" i="5"/>
  <c r="Q1522" i="5"/>
  <c r="Q1523" i="5"/>
  <c r="Q1524" i="5"/>
  <c r="Q1525" i="5"/>
  <c r="Q1526" i="5"/>
  <c r="Q1527" i="5"/>
  <c r="Q1528" i="5"/>
  <c r="Q1529" i="5"/>
  <c r="P1530" i="5"/>
  <c r="P1531" i="5"/>
  <c r="Q1532" i="5"/>
  <c r="Q1533" i="5"/>
  <c r="P1534" i="5"/>
  <c r="Q1535" i="5"/>
  <c r="Q1536" i="5"/>
  <c r="Q1537" i="5"/>
  <c r="Q1538" i="5"/>
  <c r="Q1539" i="5"/>
  <c r="Q1540" i="5"/>
  <c r="P1541" i="5"/>
  <c r="Q1542" i="5"/>
  <c r="Q1543" i="5"/>
  <c r="Q1544" i="5"/>
  <c r="Q1545" i="5"/>
  <c r="Q1546" i="5"/>
  <c r="Q1547" i="5"/>
  <c r="Q1548" i="5"/>
  <c r="Q1549" i="5"/>
  <c r="Q1550" i="5"/>
  <c r="Q1551" i="5"/>
  <c r="Q1552" i="5"/>
  <c r="Q1554" i="5"/>
  <c r="Q1555" i="5"/>
  <c r="Q1556" i="5"/>
  <c r="Q1557" i="5"/>
  <c r="Q1558" i="5"/>
  <c r="Q1559" i="5"/>
  <c r="Q1560" i="5"/>
  <c r="Q1561" i="5"/>
  <c r="Q1562" i="5"/>
  <c r="Q1563" i="5"/>
  <c r="Q1564" i="5"/>
  <c r="Q1565" i="5"/>
  <c r="P1566" i="5"/>
  <c r="Q1567" i="5"/>
  <c r="Q1568" i="5"/>
  <c r="Q1569" i="5"/>
  <c r="Q1570" i="5"/>
  <c r="Q1571" i="5"/>
  <c r="Q1572" i="5"/>
  <c r="Q1573" i="5"/>
  <c r="Q1574" i="5"/>
  <c r="Q1575" i="5"/>
  <c r="P1576" i="5"/>
  <c r="Q1577" i="5"/>
  <c r="Q1578" i="5"/>
  <c r="Q1579" i="5"/>
  <c r="Q1580" i="5"/>
  <c r="Q1581" i="5"/>
  <c r="Q1582" i="5"/>
  <c r="Q1583" i="5"/>
  <c r="Q1584" i="5"/>
  <c r="Q1585" i="5"/>
  <c r="P1586" i="5"/>
  <c r="P1587" i="5"/>
  <c r="Q1588" i="5"/>
  <c r="Q1589" i="5"/>
  <c r="Q1590" i="5"/>
  <c r="Q1591" i="5"/>
  <c r="Q1592" i="5"/>
  <c r="Q1593" i="5"/>
  <c r="Q1594" i="5"/>
  <c r="Q1595" i="5"/>
  <c r="Q1596" i="5"/>
  <c r="Q1597" i="5"/>
  <c r="Q1598" i="5"/>
  <c r="Q1599" i="5"/>
  <c r="Q1600" i="5"/>
  <c r="Q1601" i="5"/>
  <c r="Q1602" i="5"/>
  <c r="Q1603" i="5"/>
  <c r="Q1604" i="5"/>
  <c r="P1605" i="5"/>
  <c r="Q1606" i="5"/>
  <c r="Q1607" i="5"/>
  <c r="Q1608" i="5"/>
  <c r="Q1609" i="5"/>
  <c r="Q1610" i="5"/>
  <c r="Q1611" i="5"/>
  <c r="Q1612" i="5"/>
  <c r="Q1613" i="5"/>
  <c r="Q1614" i="5"/>
  <c r="P1615" i="5"/>
  <c r="P1616" i="5"/>
  <c r="Q1617" i="5"/>
  <c r="Q1618" i="5"/>
  <c r="Q1619" i="5"/>
  <c r="Q1620" i="5"/>
  <c r="Q1621" i="5"/>
  <c r="Q1622" i="5"/>
  <c r="Q1623" i="5"/>
  <c r="Q1624" i="5"/>
  <c r="Q1625" i="5"/>
  <c r="Q1626" i="5"/>
  <c r="Q1627" i="5"/>
  <c r="Q1628" i="5"/>
  <c r="P1629" i="5"/>
  <c r="Q1630" i="5"/>
  <c r="Q1631" i="5"/>
  <c r="Q1632" i="5"/>
  <c r="Q1633" i="5"/>
  <c r="Q1634" i="5"/>
  <c r="Q1635" i="5"/>
  <c r="Q1636" i="5"/>
  <c r="Q1637" i="5"/>
  <c r="Q1638" i="5"/>
  <c r="Q1639" i="5"/>
  <c r="Q1640" i="5"/>
  <c r="Q1641" i="5"/>
  <c r="Q1642" i="5"/>
  <c r="P1643" i="5"/>
  <c r="Q1644" i="5"/>
  <c r="Q1645" i="5"/>
  <c r="Q1646" i="5"/>
  <c r="Q1647" i="5"/>
  <c r="Q1648" i="5"/>
  <c r="Q1649" i="5"/>
  <c r="Q1650" i="5"/>
  <c r="Q1651" i="5"/>
  <c r="Q1652" i="5"/>
  <c r="Q1653" i="5"/>
  <c r="Q1654" i="5"/>
  <c r="Q1655" i="5"/>
  <c r="Q1656" i="5"/>
  <c r="Q1657" i="5"/>
  <c r="Q1658" i="5"/>
  <c r="Q1659" i="5"/>
  <c r="Q1660" i="5"/>
  <c r="Q1661" i="5"/>
  <c r="Q1662" i="5"/>
  <c r="Q1663" i="5"/>
  <c r="Q1664" i="5"/>
  <c r="Q1665" i="5"/>
  <c r="Q1666" i="5"/>
  <c r="Q1667" i="5"/>
  <c r="Q1668" i="5"/>
  <c r="Q1669" i="5"/>
  <c r="P1670" i="5"/>
  <c r="Q1671" i="5"/>
  <c r="Q1672" i="5"/>
  <c r="Q1673" i="5"/>
  <c r="Q1674" i="5"/>
  <c r="P1675" i="5"/>
  <c r="Q1676" i="5"/>
  <c r="Q1677" i="5"/>
  <c r="Q1678" i="5"/>
  <c r="Q1679" i="5"/>
  <c r="Q1680" i="5"/>
  <c r="Q1681" i="5"/>
  <c r="Q1682" i="5"/>
  <c r="Q1683" i="5"/>
  <c r="Q1684" i="5"/>
  <c r="Q1685" i="5"/>
  <c r="Q1686" i="5"/>
  <c r="Q1687" i="5"/>
  <c r="Q1688" i="5"/>
  <c r="Q1689" i="5"/>
  <c r="Q1690" i="5"/>
  <c r="Q1691" i="5"/>
  <c r="Q1692" i="5"/>
  <c r="Q1693" i="5"/>
  <c r="Q1694" i="5"/>
  <c r="Q1695" i="5"/>
  <c r="Q1696" i="5"/>
  <c r="Q1697" i="5"/>
  <c r="Q1698" i="5"/>
  <c r="Q1699" i="5"/>
  <c r="Q1700" i="5"/>
  <c r="Q1701" i="5"/>
  <c r="Q1702" i="5"/>
  <c r="Q1703" i="5"/>
  <c r="Q1704" i="5"/>
  <c r="Q1705" i="5"/>
  <c r="Q1706" i="5"/>
  <c r="Q1707" i="5"/>
  <c r="Q1708" i="5"/>
  <c r="Q1709" i="5"/>
  <c r="Q1710" i="5"/>
  <c r="Q1711" i="5"/>
  <c r="Q1712" i="5"/>
  <c r="Q1713" i="5"/>
  <c r="Q1714" i="5"/>
  <c r="Q1715" i="5"/>
  <c r="Q1716" i="5"/>
  <c r="Q1717" i="5"/>
  <c r="Q1718" i="5"/>
  <c r="Q1719" i="5"/>
  <c r="Q1720" i="5"/>
  <c r="Q1721" i="5"/>
  <c r="Q1722" i="5"/>
  <c r="Q1723" i="5"/>
  <c r="Q1724" i="5"/>
  <c r="Q1725" i="5"/>
  <c r="Q1726" i="5"/>
  <c r="Q1727" i="5"/>
  <c r="Q1728" i="5"/>
  <c r="Q1729" i="5"/>
  <c r="Q1730" i="5"/>
  <c r="Q1731" i="5"/>
  <c r="Q1732" i="5"/>
  <c r="Q1733" i="5"/>
  <c r="Q1734" i="5"/>
  <c r="Q1735" i="5"/>
  <c r="Q1736" i="5"/>
  <c r="Q1737" i="5"/>
  <c r="Q1738" i="5"/>
  <c r="Q1739" i="5"/>
  <c r="Q1740" i="5"/>
  <c r="Q1741" i="5"/>
  <c r="Q1742" i="5"/>
  <c r="Q1743" i="5"/>
  <c r="Q1744" i="5"/>
  <c r="Q1745" i="5"/>
  <c r="Q1746" i="5"/>
  <c r="Q1747" i="5"/>
  <c r="Q1748" i="5"/>
  <c r="Q1749" i="5"/>
  <c r="Q1750" i="5"/>
  <c r="Q1751" i="5"/>
  <c r="P1752" i="5"/>
  <c r="Q1753" i="5"/>
  <c r="Q1754" i="5"/>
  <c r="Q1755" i="5"/>
  <c r="Q1756" i="5"/>
  <c r="Q1757" i="5"/>
  <c r="Q1758" i="5"/>
  <c r="Q1759" i="5"/>
  <c r="Q1760" i="5"/>
  <c r="Q1761" i="5"/>
  <c r="Q1762" i="5"/>
  <c r="Q1763" i="5"/>
  <c r="Q1764" i="5"/>
  <c r="Q1765" i="5"/>
  <c r="Q1766" i="5"/>
  <c r="Q1767" i="5"/>
  <c r="Q1768" i="5"/>
  <c r="Q1769" i="5"/>
  <c r="Q1770" i="5"/>
  <c r="Q1771" i="5"/>
  <c r="Q1772" i="5"/>
  <c r="Q1773" i="5"/>
  <c r="Q1774" i="5"/>
  <c r="Q1775" i="5"/>
  <c r="Q1776" i="5"/>
  <c r="Q1777" i="5"/>
  <c r="Q1778" i="5"/>
  <c r="Q1779" i="5"/>
  <c r="Q1780" i="5"/>
  <c r="Q1781" i="5"/>
  <c r="Q1782" i="5"/>
  <c r="Q1783" i="5"/>
  <c r="Q1784" i="5"/>
  <c r="Q1785" i="5"/>
  <c r="Q1786" i="5"/>
  <c r="Q1787" i="5"/>
  <c r="Q1788" i="5"/>
  <c r="Q1789" i="5"/>
  <c r="Q1790" i="5"/>
  <c r="Q1791" i="5"/>
  <c r="P1792" i="5"/>
  <c r="P1793" i="5"/>
  <c r="Q1794" i="5"/>
  <c r="Q1795" i="5"/>
  <c r="Q1796" i="5"/>
  <c r="Q1797" i="5"/>
  <c r="Q1798" i="5"/>
  <c r="Q1799" i="5"/>
  <c r="Q1800" i="5"/>
  <c r="Q1801" i="5"/>
  <c r="Q1802" i="5"/>
  <c r="Q1803" i="5"/>
  <c r="Q1804" i="5"/>
  <c r="Q1805" i="5"/>
  <c r="Q1806" i="5"/>
  <c r="P1807" i="5"/>
  <c r="Q1808" i="5"/>
  <c r="Q1809" i="5"/>
  <c r="P1810" i="5"/>
  <c r="Q1811" i="5"/>
  <c r="Q1812" i="5"/>
  <c r="Q1813" i="5"/>
  <c r="P1814" i="5"/>
  <c r="P1815" i="5"/>
  <c r="Q1816" i="5"/>
  <c r="P1817" i="5"/>
  <c r="Q1818" i="5"/>
  <c r="Q1819" i="5"/>
  <c r="Q1820" i="5"/>
  <c r="Q1821" i="5"/>
  <c r="P1822" i="5"/>
  <c r="Q1823" i="5"/>
  <c r="Q1824" i="5"/>
  <c r="Q1825" i="5"/>
  <c r="Q1826" i="5"/>
  <c r="Q1827" i="5"/>
  <c r="Q1828" i="5"/>
  <c r="Q1829" i="5"/>
  <c r="Q1830" i="5"/>
  <c r="Q1831" i="5"/>
  <c r="P1832" i="5"/>
  <c r="Q1833" i="5"/>
  <c r="Q1834" i="5"/>
  <c r="Q1835" i="5"/>
  <c r="Q1836" i="5"/>
  <c r="Q1837" i="5"/>
  <c r="Q1838" i="5"/>
  <c r="Q1839" i="5"/>
  <c r="Q1840" i="5"/>
  <c r="Q1841" i="5"/>
  <c r="Q1842" i="5"/>
  <c r="Q1843" i="5"/>
  <c r="Q1844" i="5"/>
  <c r="Q1845" i="5"/>
  <c r="Q1846" i="5"/>
  <c r="Q1847" i="5"/>
  <c r="Q1848" i="5"/>
  <c r="Q1849" i="5"/>
  <c r="Q1850" i="5"/>
  <c r="Q1851" i="5"/>
  <c r="Q1852" i="5"/>
  <c r="P1853" i="5"/>
  <c r="Q1854" i="5"/>
  <c r="Q1855" i="5"/>
  <c r="Q1856" i="5"/>
  <c r="Q1857" i="5"/>
  <c r="P1858" i="5"/>
  <c r="Q1859" i="5"/>
  <c r="Q1860" i="5"/>
  <c r="Q1861" i="5"/>
  <c r="Q1862" i="5"/>
  <c r="Q1863" i="5"/>
  <c r="Q1864" i="5"/>
  <c r="Q1865" i="5"/>
  <c r="Q1866" i="5"/>
  <c r="Q1867" i="5"/>
  <c r="Q1868" i="5"/>
  <c r="Q1869" i="5"/>
  <c r="Q1870" i="5"/>
  <c r="Q1871" i="5"/>
  <c r="Q1872" i="5"/>
  <c r="Q1873" i="5"/>
  <c r="P1874" i="5"/>
  <c r="Q1875" i="5"/>
  <c r="Q1876" i="5"/>
  <c r="Q1877" i="5"/>
  <c r="P1878" i="5"/>
  <c r="P1879" i="5"/>
  <c r="P1880" i="5"/>
  <c r="Q1881" i="5"/>
  <c r="Q1882" i="5"/>
  <c r="Q1883" i="5"/>
  <c r="Q1884" i="5"/>
  <c r="Q1885" i="5"/>
  <c r="Q1886" i="5"/>
  <c r="Q1887" i="5"/>
  <c r="Q1888" i="5"/>
  <c r="Q1889" i="5"/>
  <c r="Q1890" i="5"/>
  <c r="Q1891" i="5"/>
  <c r="Q1892" i="5"/>
  <c r="Q1893" i="5"/>
  <c r="Q1894" i="5"/>
  <c r="Q1895" i="5"/>
  <c r="Q1896" i="5"/>
  <c r="Q1897" i="5"/>
  <c r="Q1898" i="5"/>
  <c r="Q1899" i="5"/>
  <c r="Q1900" i="5"/>
  <c r="Q1901" i="5"/>
  <c r="Q1902" i="5"/>
  <c r="Q1903" i="5"/>
  <c r="Q1904" i="5"/>
  <c r="Q1905" i="5"/>
  <c r="Q1906" i="5"/>
  <c r="Q1907" i="5"/>
  <c r="Q1908" i="5"/>
  <c r="Q1909" i="5"/>
  <c r="Q1910" i="5"/>
  <c r="Q1911" i="5"/>
  <c r="Q1912" i="5"/>
  <c r="Q1913" i="5"/>
  <c r="Q1914" i="5"/>
  <c r="Q1915" i="5"/>
  <c r="Q1916" i="5"/>
  <c r="Q1917" i="5"/>
  <c r="Q1918" i="5"/>
  <c r="Q1919" i="5"/>
  <c r="Q1920" i="5"/>
  <c r="Q1921" i="5"/>
  <c r="Q1922" i="5"/>
  <c r="Q1923" i="5"/>
  <c r="Q1924" i="5"/>
  <c r="Q1925" i="5"/>
  <c r="Q1926" i="5"/>
  <c r="Q1927" i="5"/>
  <c r="Q1928" i="5"/>
  <c r="Q1929" i="5"/>
  <c r="Q1930" i="5"/>
  <c r="Q1931" i="5"/>
  <c r="Q1932" i="5"/>
  <c r="Q1933" i="5"/>
  <c r="Q1934" i="5"/>
  <c r="Q1935" i="5"/>
  <c r="Q1936" i="5"/>
  <c r="Q1937" i="5"/>
  <c r="Q1938" i="5"/>
  <c r="Q1939" i="5"/>
  <c r="Q1940" i="5"/>
  <c r="Q1941" i="5"/>
  <c r="Q1942" i="5"/>
  <c r="Q1943" i="5"/>
  <c r="Q1944" i="5"/>
  <c r="Q1945" i="5"/>
  <c r="Q1946" i="5"/>
  <c r="Q1947" i="5"/>
  <c r="Q1948" i="5"/>
  <c r="Q1949" i="5"/>
  <c r="Q1950" i="5"/>
  <c r="Q1951" i="5"/>
  <c r="Q1952" i="5"/>
  <c r="Q1953" i="5"/>
  <c r="Q1954" i="5"/>
  <c r="Q1955" i="5"/>
  <c r="Q1956" i="5"/>
  <c r="Q1957" i="5"/>
  <c r="Q1958" i="5"/>
  <c r="Q1959" i="5"/>
  <c r="Q1960" i="5"/>
  <c r="Q1961" i="5"/>
  <c r="Q1962" i="5"/>
  <c r="Q1963" i="5"/>
  <c r="Q1964" i="5"/>
  <c r="Q1965" i="5"/>
  <c r="Q1966" i="5"/>
  <c r="Q1967" i="5"/>
  <c r="Q1968" i="5"/>
  <c r="Q1969" i="5"/>
  <c r="Q1970" i="5"/>
  <c r="Q1971" i="5"/>
  <c r="Q1972" i="5"/>
  <c r="Q1973" i="5"/>
  <c r="Q1974" i="5"/>
  <c r="Q1975" i="5"/>
  <c r="Q1976" i="5"/>
  <c r="Q1977" i="5"/>
  <c r="Q1978" i="5"/>
  <c r="Q1979" i="5"/>
  <c r="Q1980" i="5"/>
  <c r="Q1981" i="5"/>
  <c r="P1982" i="5"/>
  <c r="P1983" i="5"/>
  <c r="P1984" i="5"/>
  <c r="Q1985" i="5"/>
  <c r="P1986" i="5"/>
  <c r="Q1987" i="5"/>
  <c r="Q1988" i="5"/>
  <c r="Q1989" i="5"/>
  <c r="Q1990" i="5"/>
  <c r="Q1991" i="5"/>
  <c r="Q1992" i="5"/>
  <c r="P1993" i="5"/>
  <c r="Q1994" i="5"/>
  <c r="Q1995" i="5"/>
  <c r="Q1996" i="5"/>
  <c r="Q1997" i="5"/>
  <c r="Q1998" i="5"/>
  <c r="Q1999" i="5"/>
  <c r="Q2000" i="5"/>
  <c r="Q2001" i="5"/>
  <c r="Q2002" i="5"/>
  <c r="Q2003" i="5"/>
  <c r="Q2004" i="5"/>
  <c r="Q2005" i="5"/>
  <c r="Q2006" i="5"/>
  <c r="Q2007" i="5"/>
  <c r="Q2008" i="5"/>
  <c r="Q2009" i="5"/>
  <c r="Q2010" i="5"/>
  <c r="P2011" i="5"/>
  <c r="Q2012" i="5"/>
  <c r="Q2013" i="5"/>
  <c r="Q2014" i="5"/>
  <c r="Q2015" i="5"/>
  <c r="Q2016" i="5"/>
  <c r="Q2017" i="5"/>
  <c r="Q2018" i="5"/>
  <c r="Q2019" i="5"/>
  <c r="Q2020" i="5"/>
  <c r="Q2021" i="5"/>
  <c r="Q2022" i="5"/>
  <c r="Q2023" i="5"/>
  <c r="Q2024" i="5"/>
  <c r="Q2025" i="5"/>
  <c r="Q2026" i="5"/>
  <c r="Q2027" i="5"/>
  <c r="Q2028" i="5"/>
  <c r="Q2029" i="5"/>
  <c r="Q2030" i="5"/>
  <c r="Q2031" i="5"/>
  <c r="Q2032" i="5"/>
  <c r="Q2033" i="5"/>
  <c r="Q2034" i="5"/>
  <c r="P2035" i="5"/>
  <c r="P2036" i="5"/>
  <c r="Q2037" i="5"/>
  <c r="Q2038" i="5"/>
  <c r="Q2039" i="5"/>
  <c r="Q2040" i="5"/>
  <c r="P2041" i="5"/>
  <c r="Q2042" i="5"/>
  <c r="Q2043" i="5"/>
  <c r="Q2044" i="5"/>
  <c r="Q2045" i="5"/>
  <c r="Q2046" i="5"/>
  <c r="Q2047" i="5"/>
  <c r="Q2048" i="5"/>
  <c r="Q2049" i="5"/>
  <c r="Q2050" i="5"/>
  <c r="Q2051" i="5"/>
  <c r="Q2052" i="5"/>
  <c r="Q2053" i="5"/>
  <c r="Q2054" i="5"/>
  <c r="Q2055" i="5"/>
  <c r="Q2056" i="5"/>
  <c r="Q2057" i="5"/>
  <c r="Q2058" i="5"/>
  <c r="Q2059" i="5"/>
  <c r="Q2060" i="5"/>
  <c r="P2061" i="5"/>
  <c r="Q2062" i="5"/>
  <c r="Q2063" i="5"/>
  <c r="Q2064" i="5"/>
  <c r="Q2065" i="5"/>
  <c r="Q2066" i="5"/>
  <c r="Q2067" i="5"/>
  <c r="P2068" i="5"/>
  <c r="Q2069" i="5"/>
  <c r="Q2070" i="5"/>
  <c r="Q2071" i="5"/>
  <c r="P2072" i="5"/>
  <c r="Q2073" i="5"/>
  <c r="Q2074" i="5"/>
  <c r="P2075" i="5"/>
  <c r="Q2076" i="5"/>
  <c r="Q2077" i="5"/>
  <c r="Q2078" i="5"/>
  <c r="Q2079" i="5"/>
  <c r="Q2080" i="5"/>
  <c r="Q2081" i="5"/>
  <c r="Q2082" i="5"/>
  <c r="Q2083" i="5"/>
  <c r="Q2084" i="5"/>
  <c r="Q2085" i="5"/>
  <c r="Q2086" i="5"/>
  <c r="Q2087" i="5"/>
  <c r="Q2088" i="5"/>
  <c r="Q2089" i="5"/>
  <c r="Q2090" i="5"/>
  <c r="Q2091" i="5"/>
  <c r="Q2092" i="5"/>
  <c r="Q2093" i="5"/>
  <c r="Q2094" i="5"/>
  <c r="Q2095" i="5"/>
  <c r="Q2096" i="5"/>
  <c r="Q2097" i="5"/>
  <c r="Q2098" i="5"/>
  <c r="Q2099" i="5"/>
  <c r="Q2100" i="5"/>
  <c r="Q2101" i="5"/>
  <c r="Q2102" i="5"/>
  <c r="Q2103" i="5"/>
  <c r="Q2104" i="5"/>
  <c r="Q2105" i="5"/>
  <c r="Q2106" i="5"/>
  <c r="Q2107" i="5"/>
  <c r="Q2108" i="5"/>
  <c r="Q2109" i="5"/>
  <c r="P2110" i="5"/>
  <c r="Q2111" i="5"/>
  <c r="P2112" i="5"/>
  <c r="P2113" i="5"/>
  <c r="Q2114" i="5"/>
  <c r="Q2115" i="5"/>
  <c r="Q2116" i="5"/>
  <c r="Q2117" i="5"/>
  <c r="Q2118" i="5"/>
  <c r="Q2119" i="5"/>
  <c r="Q2120" i="5"/>
  <c r="Q2121" i="5"/>
  <c r="Q2122" i="5"/>
  <c r="P2123" i="5"/>
  <c r="Q2124" i="5"/>
  <c r="Q2125" i="5"/>
  <c r="Q2126" i="5"/>
  <c r="Q2127" i="5"/>
  <c r="Q2128" i="5"/>
  <c r="Q2129" i="5"/>
  <c r="Q2130" i="5"/>
  <c r="Q2131" i="5"/>
  <c r="Q2132" i="5"/>
  <c r="Q2133" i="5"/>
  <c r="Q2134" i="5"/>
  <c r="Q2135" i="5"/>
  <c r="Q2136" i="5"/>
  <c r="Q2137" i="5"/>
  <c r="Q2138" i="5"/>
  <c r="Q2139" i="5"/>
  <c r="Q2140" i="5"/>
  <c r="Q2141" i="5"/>
  <c r="Q2142" i="5"/>
  <c r="Q2143" i="5"/>
  <c r="Q2144" i="5"/>
  <c r="Q2145" i="5"/>
  <c r="Q2146" i="5"/>
  <c r="Q2147" i="5"/>
  <c r="Q2148" i="5"/>
  <c r="Q2149" i="5"/>
  <c r="Q2150" i="5"/>
  <c r="P2151" i="5"/>
  <c r="Q2152" i="5"/>
  <c r="Q2153" i="5"/>
  <c r="Q2154" i="5"/>
  <c r="Q2155" i="5"/>
  <c r="Q2156" i="5"/>
  <c r="Q2157" i="5"/>
  <c r="Q2158" i="5"/>
  <c r="Q2159" i="5"/>
  <c r="Q2160" i="5"/>
  <c r="Q2161" i="5"/>
  <c r="Q2162" i="5"/>
  <c r="Q2163" i="5"/>
  <c r="Q2164" i="5"/>
  <c r="Q2165" i="5"/>
  <c r="Q2166" i="5"/>
  <c r="Q2167" i="5"/>
  <c r="Q2168" i="5"/>
  <c r="Q2169" i="5"/>
  <c r="Q2170" i="5"/>
  <c r="Q2171" i="5"/>
  <c r="Q2172" i="5"/>
  <c r="Q2173" i="5"/>
  <c r="Q2174" i="5"/>
  <c r="Q2175" i="5"/>
  <c r="Q2176" i="5"/>
  <c r="P2177" i="5"/>
  <c r="Q2178" i="5"/>
  <c r="Q2179" i="5"/>
  <c r="Q2180" i="5"/>
  <c r="Q2181" i="5"/>
  <c r="Q2182" i="5"/>
  <c r="Q2183" i="5"/>
  <c r="Q2184" i="5"/>
  <c r="Q2185" i="5"/>
  <c r="Q2186" i="5"/>
  <c r="Q2187" i="5"/>
  <c r="Q2188" i="5"/>
  <c r="Q2189" i="5"/>
  <c r="Q2190" i="5"/>
  <c r="Q2191" i="5"/>
  <c r="Q2192" i="5"/>
  <c r="Q2193" i="5"/>
  <c r="Q2194" i="5"/>
  <c r="Q2195" i="5"/>
  <c r="Q2196" i="5"/>
  <c r="Q2197" i="5"/>
  <c r="Q2198" i="5"/>
  <c r="Q2199" i="5"/>
  <c r="Q2200" i="5"/>
  <c r="Q2201" i="5"/>
  <c r="Q2202" i="5"/>
  <c r="Q2203" i="5"/>
  <c r="Q2204" i="5"/>
  <c r="Q2205" i="5"/>
  <c r="Q2206" i="5"/>
  <c r="Q2207" i="5"/>
  <c r="Q2208" i="5"/>
  <c r="Q2209" i="5"/>
  <c r="P2210" i="5"/>
  <c r="Q2211" i="5"/>
  <c r="Q2212" i="5"/>
  <c r="Q2213" i="5"/>
  <c r="Q2214" i="5"/>
  <c r="Q2215" i="5"/>
  <c r="Q2216" i="5"/>
  <c r="P2217" i="5"/>
  <c r="Q2218" i="5"/>
  <c r="Q2219" i="5"/>
  <c r="Q2220" i="5"/>
  <c r="P2221" i="5"/>
  <c r="Q2222" i="5"/>
  <c r="Q2223" i="5"/>
  <c r="Q2224" i="5"/>
  <c r="Q2225" i="5"/>
  <c r="Q2226" i="5"/>
  <c r="Q2227" i="5"/>
  <c r="Q2228" i="5"/>
  <c r="Q2229" i="5"/>
  <c r="Q2230" i="5"/>
  <c r="Q2231" i="5"/>
  <c r="Q2232" i="5"/>
  <c r="Q2233" i="5"/>
  <c r="Q2234" i="5"/>
  <c r="Q2235" i="5"/>
  <c r="Q2236" i="5"/>
  <c r="Q2237" i="5"/>
  <c r="Q2238" i="5"/>
  <c r="Q2239" i="5"/>
  <c r="Q2240" i="5"/>
  <c r="Q2241" i="5"/>
  <c r="Q2242" i="5"/>
  <c r="Q2243" i="5"/>
  <c r="Q2244" i="5"/>
  <c r="Q2245" i="5"/>
  <c r="Q2246" i="5"/>
  <c r="Q2247" i="5"/>
  <c r="Q2248" i="5"/>
  <c r="Q2249" i="5"/>
  <c r="Q2250" i="5"/>
  <c r="Q2251" i="5"/>
  <c r="Q2252" i="5"/>
  <c r="Q2253" i="5"/>
  <c r="Q2254" i="5"/>
  <c r="Q2255" i="5"/>
  <c r="Q2256" i="5"/>
  <c r="Q2257" i="5"/>
  <c r="Q2258" i="5"/>
  <c r="Q2259" i="5"/>
  <c r="Q2260" i="5"/>
  <c r="Q2261" i="5"/>
  <c r="Q2262" i="5"/>
  <c r="Q2263" i="5"/>
  <c r="Q2264" i="5"/>
  <c r="Q2265" i="5"/>
  <c r="P2266" i="5"/>
  <c r="Q2267" i="5"/>
  <c r="Q2268" i="5"/>
  <c r="Q2269" i="5"/>
  <c r="Q2270" i="5"/>
  <c r="P2271" i="5"/>
  <c r="Q2272" i="5"/>
  <c r="Q2273" i="5"/>
  <c r="Q2274" i="5"/>
  <c r="Q2275" i="5"/>
  <c r="Q2276" i="5"/>
  <c r="Q2277" i="5"/>
  <c r="Q2278" i="5"/>
  <c r="Q2279" i="5"/>
  <c r="Q2280" i="5"/>
  <c r="Q2281" i="5"/>
  <c r="Q2282" i="5"/>
  <c r="Q2283" i="5"/>
  <c r="Q2284" i="5"/>
  <c r="Q2285" i="5"/>
  <c r="Q2286" i="5"/>
  <c r="Q2287" i="5"/>
  <c r="Q2288" i="5"/>
  <c r="Q2289" i="5"/>
  <c r="Q2290" i="5"/>
  <c r="Q2291" i="5"/>
  <c r="Q2292" i="5"/>
  <c r="Q2293" i="5"/>
  <c r="Q2294" i="5"/>
  <c r="Q2295" i="5"/>
  <c r="P2296" i="5"/>
  <c r="Q2297" i="5"/>
  <c r="Q2298" i="5"/>
  <c r="Q2299" i="5"/>
  <c r="Q2300" i="5"/>
  <c r="Q2301" i="5"/>
  <c r="Q2302" i="5"/>
  <c r="P2303" i="5"/>
  <c r="Q2304" i="5"/>
  <c r="Q2305" i="5"/>
  <c r="Q2306" i="5"/>
  <c r="Q2307" i="5"/>
  <c r="Q2308" i="5"/>
  <c r="Q2309" i="5"/>
  <c r="Q2310" i="5"/>
  <c r="Q2311" i="5"/>
  <c r="Q2312" i="5"/>
  <c r="Q2313" i="5"/>
  <c r="Q2314" i="5"/>
  <c r="Q2315" i="5"/>
  <c r="Q2316" i="5"/>
  <c r="Q2317" i="5"/>
  <c r="Q2318" i="5"/>
  <c r="Q2319" i="5"/>
  <c r="Q2320" i="5"/>
  <c r="Q2321" i="5"/>
  <c r="Q2322" i="5"/>
  <c r="Q2323" i="5"/>
  <c r="Q2324" i="5"/>
  <c r="Q2325" i="5"/>
  <c r="Q2326" i="5"/>
  <c r="Q2327" i="5"/>
  <c r="Q2328" i="5"/>
  <c r="Q2329" i="5"/>
  <c r="Q2330" i="5"/>
  <c r="Q2331" i="5"/>
  <c r="Q2332" i="5"/>
  <c r="Q2333" i="5"/>
  <c r="Q2334" i="5"/>
  <c r="Q2335" i="5"/>
  <c r="Q2336" i="5"/>
  <c r="Q2337" i="5"/>
  <c r="Q2338" i="5"/>
  <c r="Q2339" i="5"/>
  <c r="Q2340" i="5"/>
  <c r="Q2341" i="5"/>
  <c r="Q2342" i="5"/>
  <c r="Q2343" i="5"/>
  <c r="P2344" i="5"/>
  <c r="P2345" i="5"/>
  <c r="P2346" i="5"/>
  <c r="P2347" i="5"/>
  <c r="P2348" i="5"/>
  <c r="P2349" i="5"/>
  <c r="P2350" i="5"/>
  <c r="Q2351" i="5"/>
  <c r="P2352" i="5"/>
  <c r="P2353" i="5"/>
  <c r="P2354" i="5"/>
  <c r="Q2355" i="5"/>
  <c r="P2356" i="5"/>
  <c r="P2357" i="5"/>
  <c r="Q2358" i="5"/>
  <c r="Q2359" i="5"/>
  <c r="Q2360" i="5"/>
  <c r="Q2361" i="5"/>
  <c r="Q2362" i="5"/>
  <c r="Q2363" i="5"/>
  <c r="Q2364" i="5"/>
  <c r="Q2365" i="5"/>
  <c r="Q2366" i="5"/>
  <c r="Q2367" i="5"/>
  <c r="Q2368" i="5"/>
  <c r="Q2369" i="5"/>
  <c r="Q2370" i="5"/>
  <c r="Q2371" i="5"/>
  <c r="Q2372" i="5"/>
  <c r="Q2373" i="5"/>
  <c r="Q2374" i="5"/>
  <c r="Q2375" i="5"/>
  <c r="Q2376" i="5"/>
  <c r="Q2377" i="5"/>
  <c r="Q2378" i="5"/>
  <c r="Q2379" i="5"/>
  <c r="Q2380" i="5"/>
  <c r="Q2381" i="5"/>
  <c r="Q2382" i="5"/>
  <c r="Q2383" i="5"/>
  <c r="Q2384" i="5"/>
  <c r="Q2385" i="5"/>
  <c r="Q2386" i="5"/>
  <c r="Q2387" i="5"/>
  <c r="Q2388" i="5"/>
  <c r="Q2389" i="5"/>
  <c r="Q2390" i="5"/>
  <c r="Q2391" i="5"/>
  <c r="Q2392" i="5"/>
  <c r="P2393" i="5"/>
  <c r="Q2394" i="5"/>
  <c r="Q2395" i="5"/>
  <c r="Q2396" i="5"/>
  <c r="Q2397" i="5"/>
  <c r="Q2398" i="5"/>
  <c r="Q2399" i="5"/>
  <c r="Q2400" i="5"/>
  <c r="Q2401" i="5"/>
  <c r="Q2402" i="5"/>
  <c r="Q2403" i="5"/>
  <c r="Q2404" i="5"/>
  <c r="Q2405" i="5"/>
  <c r="Q2406" i="5"/>
  <c r="Q2407" i="5"/>
  <c r="Q2408" i="5"/>
  <c r="Q2409" i="5"/>
  <c r="Q2410" i="5"/>
  <c r="Q2411" i="5"/>
  <c r="Q2412" i="5"/>
  <c r="Q2413" i="5"/>
  <c r="Q2414" i="5"/>
  <c r="Q2415" i="5"/>
  <c r="Q2416" i="5"/>
  <c r="P2417" i="5"/>
  <c r="P2418" i="5"/>
  <c r="Q2419" i="5"/>
  <c r="P2420" i="5"/>
  <c r="Q2421" i="5"/>
  <c r="Q2422" i="5"/>
  <c r="Q2423" i="5"/>
  <c r="P2424" i="5"/>
  <c r="Q2425" i="5"/>
  <c r="Q2426" i="5"/>
  <c r="Q2427" i="5"/>
  <c r="Q2428" i="5"/>
  <c r="P2429" i="5"/>
  <c r="Q2430" i="5"/>
  <c r="Q2431" i="5"/>
  <c r="Q2432" i="5"/>
  <c r="Q2433" i="5"/>
  <c r="Q2434" i="5"/>
  <c r="P2435" i="5"/>
  <c r="Q2436" i="5"/>
  <c r="Q2437" i="5"/>
  <c r="Q2438" i="5"/>
  <c r="Q2439" i="5"/>
  <c r="P2440" i="5"/>
  <c r="Q2441" i="5"/>
  <c r="Q2442" i="5"/>
  <c r="Q2443" i="5"/>
  <c r="Q2444" i="5"/>
  <c r="Q2445" i="5"/>
  <c r="Q2446" i="5"/>
  <c r="P2447" i="5"/>
  <c r="P2448" i="5"/>
  <c r="P2449" i="5"/>
  <c r="Q2450" i="5"/>
  <c r="P2451" i="5"/>
  <c r="Q2452" i="5"/>
  <c r="Q2453" i="5"/>
  <c r="Q2454" i="5"/>
  <c r="Q2455" i="5"/>
  <c r="Q2456" i="5"/>
  <c r="Q2457" i="5"/>
  <c r="Q2458" i="5"/>
  <c r="P2459" i="5"/>
  <c r="Q2460" i="5"/>
  <c r="Q2461" i="5"/>
  <c r="Q2462" i="5"/>
  <c r="Q2463" i="5"/>
  <c r="Q2464" i="5"/>
  <c r="Q2465" i="5"/>
  <c r="P2466" i="5"/>
  <c r="Q2467" i="5"/>
  <c r="P2468" i="5"/>
  <c r="Q2469" i="5"/>
  <c r="Q2470" i="5"/>
  <c r="P2471" i="5"/>
  <c r="P2472" i="5"/>
  <c r="Q2473" i="5"/>
  <c r="Q2474" i="5"/>
  <c r="Q2475" i="5"/>
  <c r="Q2476" i="5"/>
  <c r="Q2477" i="5"/>
  <c r="P2478" i="5"/>
  <c r="Q2479" i="5"/>
  <c r="Q2480" i="5"/>
  <c r="P2481" i="5"/>
  <c r="Q2482" i="5"/>
  <c r="Q2483" i="5"/>
  <c r="Q2484" i="5"/>
  <c r="Q2485" i="5"/>
  <c r="Q2486" i="5"/>
  <c r="P2487" i="5"/>
  <c r="Q2488" i="5"/>
  <c r="P2489" i="5"/>
  <c r="P2490" i="5"/>
  <c r="Q2491" i="5"/>
  <c r="Q2492" i="5"/>
  <c r="Q2493" i="5"/>
  <c r="Q2494" i="5"/>
  <c r="Q2495" i="5"/>
  <c r="P2496" i="5"/>
  <c r="Q2497" i="5"/>
  <c r="P2498" i="5"/>
  <c r="Q2499" i="5"/>
  <c r="Q2500" i="5"/>
  <c r="P2501" i="5"/>
  <c r="P2502" i="5"/>
  <c r="Q2503" i="5"/>
  <c r="Q2504" i="5"/>
  <c r="Q2505" i="5"/>
  <c r="Q2506" i="5"/>
  <c r="Q2507" i="5"/>
  <c r="Q2508" i="5"/>
  <c r="Q2509" i="5"/>
  <c r="Q2510" i="5"/>
  <c r="Q2511" i="5"/>
  <c r="Q2512" i="5"/>
  <c r="Q2513" i="5"/>
  <c r="Q2514" i="5"/>
  <c r="Q2515" i="5"/>
  <c r="Q2516" i="5"/>
  <c r="Q2517" i="5"/>
  <c r="Q2518" i="5"/>
  <c r="Q2519" i="5"/>
  <c r="Q2520" i="5"/>
  <c r="Q2521" i="5"/>
  <c r="Q2522" i="5"/>
  <c r="Q2523" i="5"/>
  <c r="Q2524" i="5"/>
  <c r="Q2525" i="5"/>
  <c r="Q2526" i="5"/>
  <c r="Q2527" i="5"/>
  <c r="Q2528" i="5"/>
  <c r="Q2529" i="5"/>
  <c r="Q2530" i="5"/>
  <c r="Q2531" i="5"/>
  <c r="Q2532" i="5"/>
  <c r="Q2533" i="5"/>
  <c r="Q2534" i="5"/>
  <c r="Q2535" i="5"/>
  <c r="Q2536" i="5"/>
  <c r="Q2537" i="5"/>
  <c r="Q2538" i="5"/>
  <c r="Q2539" i="5"/>
  <c r="Q2540" i="5"/>
  <c r="Q2541" i="5"/>
  <c r="Q2542" i="5"/>
  <c r="Q2543" i="5"/>
  <c r="Q2544" i="5"/>
  <c r="Q2545" i="5"/>
  <c r="Q2546" i="5"/>
  <c r="Q2547" i="5"/>
  <c r="Q2548" i="5"/>
  <c r="Q2549" i="5"/>
  <c r="Q2550" i="5"/>
  <c r="Q2551" i="5"/>
  <c r="Q2552" i="5"/>
  <c r="Q2553" i="5"/>
  <c r="P2554" i="5"/>
  <c r="Q2555" i="5"/>
  <c r="Q2556" i="5"/>
  <c r="Q2557" i="5"/>
  <c r="Q2558" i="5"/>
  <c r="Q2559" i="5"/>
  <c r="Q2560" i="5"/>
  <c r="Q2561" i="5"/>
  <c r="Q2562" i="5"/>
  <c r="Q2563" i="5"/>
  <c r="Q2564" i="5"/>
  <c r="Q2565" i="5"/>
  <c r="Q2566" i="5"/>
  <c r="Q2567" i="5"/>
  <c r="Q2568" i="5"/>
  <c r="Q2569" i="5"/>
  <c r="Q2570" i="5"/>
  <c r="Q2571" i="5"/>
  <c r="Q2572" i="5"/>
  <c r="Q2573" i="5"/>
  <c r="Q2574" i="5"/>
  <c r="Q2575" i="5"/>
  <c r="Q2576" i="5"/>
  <c r="Q2577" i="5"/>
  <c r="Q2578" i="5"/>
  <c r="Q2579" i="5"/>
  <c r="P2581" i="5"/>
  <c r="Q2582" i="5"/>
  <c r="Q2583" i="5"/>
  <c r="Q2584" i="5"/>
  <c r="Q2585" i="5"/>
  <c r="Q2586" i="5"/>
  <c r="Q2587" i="5"/>
  <c r="Q2588" i="5"/>
  <c r="Q2589" i="5"/>
  <c r="Q2590" i="5"/>
  <c r="Q2591" i="5"/>
  <c r="Q2592" i="5"/>
  <c r="Q2593" i="5"/>
  <c r="Q2594" i="5"/>
  <c r="Q2595" i="5"/>
  <c r="Q2596" i="5"/>
  <c r="Q2597" i="5"/>
  <c r="Q2598" i="5"/>
  <c r="Q2599" i="5"/>
  <c r="Q2600" i="5"/>
  <c r="Q2601" i="5"/>
  <c r="Q2602" i="5"/>
  <c r="Q2603" i="5"/>
  <c r="Q2604" i="5"/>
  <c r="Q2605" i="5"/>
  <c r="Q2606" i="5"/>
  <c r="P2607" i="5"/>
  <c r="P2608" i="5"/>
  <c r="Q2609" i="5"/>
  <c r="Q2610" i="5"/>
  <c r="Q2611" i="5"/>
  <c r="Q2612" i="5"/>
  <c r="Q2613" i="5"/>
  <c r="Q2614" i="5"/>
  <c r="Q2615" i="5"/>
  <c r="Q2616" i="5"/>
  <c r="P2617" i="5"/>
  <c r="Q2618" i="5"/>
  <c r="Q2619" i="5"/>
  <c r="P2620" i="5"/>
  <c r="Q2621" i="5"/>
  <c r="Q2622" i="5"/>
  <c r="Q2623" i="5"/>
  <c r="Q2624" i="5"/>
  <c r="Q2625" i="5"/>
  <c r="Q2626" i="5"/>
  <c r="Q2627" i="5"/>
  <c r="P2628" i="5"/>
  <c r="Q2629" i="5"/>
  <c r="Q2630" i="5"/>
  <c r="Q2631" i="5"/>
  <c r="Q2632" i="5"/>
  <c r="Q2633" i="5"/>
  <c r="Q2635" i="5"/>
  <c r="Q2636" i="5"/>
  <c r="Q2637" i="5"/>
  <c r="Q2638" i="5"/>
  <c r="Q2639" i="5"/>
  <c r="Q2640" i="5"/>
  <c r="Q2641" i="5"/>
  <c r="Q2643" i="5"/>
  <c r="Q2644" i="5"/>
  <c r="Q2645" i="5"/>
  <c r="Q2646" i="5"/>
  <c r="Q2647" i="5"/>
  <c r="Q2648" i="5"/>
  <c r="Q2649" i="5"/>
  <c r="Q2650" i="5"/>
  <c r="P2651" i="5"/>
  <c r="Q2652" i="5"/>
  <c r="Q2653" i="5"/>
  <c r="Q2654" i="5"/>
  <c r="P2655" i="5"/>
  <c r="Q2656" i="5"/>
  <c r="P2657" i="5"/>
  <c r="Q2658" i="5"/>
  <c r="Q2659" i="5"/>
  <c r="Q2660" i="5"/>
  <c r="Q2661" i="5"/>
  <c r="Q2662" i="5"/>
  <c r="Q2663" i="5"/>
  <c r="Q2664" i="5"/>
  <c r="Q2665" i="5"/>
  <c r="Q2666" i="5"/>
  <c r="Q2667" i="5"/>
  <c r="Q2668" i="5"/>
  <c r="Q2669" i="5"/>
  <c r="Q2670" i="5"/>
  <c r="Q2671" i="5"/>
  <c r="Q2672" i="5"/>
  <c r="Q2673" i="5"/>
  <c r="Q2674" i="5"/>
  <c r="Q2675" i="5"/>
  <c r="Q2676" i="5"/>
  <c r="Q2677" i="5"/>
  <c r="Q2678" i="5"/>
  <c r="Q2679" i="5"/>
  <c r="Q2680" i="5"/>
  <c r="Q2681" i="5"/>
  <c r="Q2682" i="5"/>
  <c r="Q2683" i="5"/>
  <c r="Q2684" i="5"/>
  <c r="Q2685" i="5"/>
  <c r="P2686" i="5"/>
  <c r="Q2687" i="5"/>
  <c r="Q2688" i="5"/>
  <c r="Q2689" i="5"/>
  <c r="Q2690" i="5"/>
  <c r="Q2691" i="5"/>
  <c r="Q2692" i="5"/>
  <c r="Q2693" i="5"/>
  <c r="Q2694" i="5"/>
  <c r="Q2695" i="5"/>
  <c r="Q2696" i="5"/>
  <c r="P2697" i="5"/>
  <c r="Q2698" i="5"/>
  <c r="Q2699" i="5"/>
  <c r="Q2700" i="5"/>
  <c r="Q2701" i="5"/>
  <c r="Q2702" i="5"/>
  <c r="Q2703" i="5"/>
  <c r="Q2704" i="5"/>
  <c r="Q2705" i="5"/>
  <c r="Q2706" i="5"/>
  <c r="Q2707" i="5"/>
  <c r="Q2708" i="5"/>
  <c r="Q2709" i="5"/>
  <c r="Q2710" i="5"/>
  <c r="Q2711" i="5"/>
  <c r="Q2712" i="5"/>
  <c r="Q2713" i="5"/>
  <c r="Q2714" i="5"/>
  <c r="Q2715" i="5"/>
  <c r="Q2716" i="5"/>
  <c r="Q2717" i="5"/>
  <c r="Q2718" i="5"/>
  <c r="Q2719" i="5"/>
  <c r="Q2720" i="5"/>
  <c r="Q2721" i="5"/>
  <c r="Q2722" i="5"/>
  <c r="Q2723" i="5"/>
  <c r="Q2724" i="5"/>
  <c r="Q2725" i="5"/>
  <c r="P2726" i="5"/>
  <c r="P2727" i="5"/>
  <c r="P2728" i="5"/>
  <c r="Q2729" i="5"/>
  <c r="Q2730" i="5"/>
  <c r="Q2731" i="5"/>
  <c r="Q2732" i="5"/>
  <c r="P2733" i="5"/>
  <c r="Q2734" i="5"/>
  <c r="Q2735" i="5"/>
  <c r="Q2736" i="5"/>
  <c r="Q2737" i="5"/>
  <c r="Q2738" i="5"/>
  <c r="Q2739" i="5"/>
  <c r="Q2740" i="5"/>
  <c r="P2741" i="5"/>
  <c r="Q2742" i="5"/>
  <c r="Q2743" i="5"/>
  <c r="Q2744" i="5"/>
  <c r="Q2745" i="5"/>
  <c r="Q2746" i="5"/>
  <c r="Q2747" i="5"/>
  <c r="Q2748" i="5"/>
  <c r="Q2749" i="5"/>
  <c r="Q2750" i="5"/>
  <c r="Q2751" i="5"/>
  <c r="Q2752" i="5"/>
  <c r="Q2753" i="5"/>
  <c r="Q2754" i="5"/>
  <c r="Q2755" i="5"/>
  <c r="Q2756" i="5"/>
  <c r="Q2757" i="5"/>
  <c r="Q2758" i="5"/>
  <c r="Q2759" i="5"/>
  <c r="Q2760" i="5"/>
  <c r="Q2761" i="5"/>
  <c r="Q2762" i="5"/>
  <c r="Q2763" i="5"/>
  <c r="Q2764" i="5"/>
  <c r="Q2765" i="5"/>
  <c r="Q2766" i="5"/>
  <c r="Q2768" i="5"/>
  <c r="Q2769" i="5"/>
  <c r="Q2770" i="5"/>
  <c r="Q2771" i="5"/>
  <c r="Q2772" i="5"/>
  <c r="Q2773" i="5"/>
  <c r="Q2774" i="5"/>
  <c r="Q2775" i="5"/>
  <c r="Q2776" i="5"/>
  <c r="Q2777" i="5"/>
  <c r="Q2778" i="5"/>
  <c r="Q2779" i="5"/>
  <c r="Q2780" i="5"/>
  <c r="Q2781" i="5"/>
  <c r="Q2782" i="5"/>
  <c r="Q2783" i="5"/>
  <c r="Q2784" i="5"/>
  <c r="Q2785" i="5"/>
  <c r="Q2786" i="5"/>
  <c r="Q2787" i="5"/>
  <c r="Q2788" i="5"/>
  <c r="Q2789" i="5"/>
  <c r="Q2790" i="5"/>
  <c r="Q2791" i="5"/>
  <c r="Q2792" i="5"/>
  <c r="Q2793" i="5"/>
  <c r="Q2794" i="5"/>
  <c r="Q2795" i="5"/>
  <c r="Q2796" i="5"/>
  <c r="Q2797" i="5"/>
  <c r="Q2798" i="5"/>
  <c r="Q2799" i="5"/>
  <c r="Q2800" i="5"/>
  <c r="Q2801" i="5"/>
  <c r="Q2802" i="5"/>
  <c r="Q2803" i="5"/>
  <c r="Q2804" i="5"/>
  <c r="Q2805" i="5"/>
  <c r="Q2806" i="5"/>
  <c r="Q2807" i="5"/>
  <c r="Q2808" i="5"/>
  <c r="Q2809" i="5"/>
  <c r="Q2810" i="5"/>
  <c r="Q2811" i="5"/>
  <c r="Q2812" i="5"/>
  <c r="Q2813" i="5"/>
  <c r="Q2814" i="5"/>
  <c r="Q2815" i="5"/>
  <c r="Q2816" i="5"/>
  <c r="Q2817" i="5"/>
  <c r="Q2818" i="5"/>
  <c r="Q2819" i="5"/>
  <c r="Q2820" i="5"/>
  <c r="Q2821" i="5"/>
  <c r="Q2822" i="5"/>
  <c r="Q2823" i="5"/>
  <c r="Q2824" i="5"/>
  <c r="Q2825" i="5"/>
  <c r="Q2826" i="5"/>
  <c r="Q2827" i="5"/>
  <c r="Q2828" i="5"/>
  <c r="Q2829" i="5"/>
  <c r="Q2830" i="5"/>
  <c r="Q2831" i="5"/>
  <c r="Q2832" i="5"/>
  <c r="Q2833" i="5"/>
  <c r="Q2834" i="5"/>
  <c r="Q2835" i="5"/>
  <c r="Q2836" i="5"/>
  <c r="P2837" i="5"/>
  <c r="P2838" i="5"/>
  <c r="P2839" i="5"/>
  <c r="P2840" i="5"/>
  <c r="P2841" i="5"/>
  <c r="P2842" i="5"/>
  <c r="P2843" i="5"/>
  <c r="P2844" i="5"/>
  <c r="P2845" i="5"/>
  <c r="Q2846" i="5"/>
  <c r="Q2847" i="5"/>
  <c r="P2848" i="5"/>
  <c r="P2849" i="5"/>
  <c r="P2850" i="5"/>
  <c r="P2851" i="5"/>
  <c r="P2852" i="5"/>
  <c r="P2853" i="5"/>
  <c r="Q2854" i="5"/>
  <c r="Q2855" i="5"/>
  <c r="P2856" i="5"/>
  <c r="Q2857" i="5"/>
  <c r="P2858" i="5"/>
  <c r="Q2859" i="5"/>
  <c r="Q2860" i="5"/>
  <c r="Q2861" i="5"/>
  <c r="Q2862" i="5"/>
  <c r="Q2863" i="5"/>
  <c r="Q2864" i="5"/>
  <c r="Q2865" i="5"/>
  <c r="Q2866" i="5"/>
  <c r="Q2867" i="5"/>
  <c r="Q2868" i="5"/>
  <c r="Q2869" i="5"/>
  <c r="Q2870" i="5"/>
  <c r="Q2871" i="5"/>
  <c r="Q2872" i="5"/>
  <c r="Q2873" i="5"/>
  <c r="Q2874" i="5"/>
  <c r="Q2875" i="5"/>
  <c r="Q2876" i="5"/>
  <c r="Q2877" i="5"/>
  <c r="Q2878" i="5"/>
  <c r="Q2879" i="5"/>
  <c r="Q2880" i="5"/>
  <c r="Q2881" i="5"/>
  <c r="Q2882" i="5"/>
  <c r="Q2883" i="5"/>
  <c r="Q2884" i="5"/>
  <c r="Q2885" i="5"/>
  <c r="Q2886" i="5"/>
  <c r="Q2887" i="5"/>
  <c r="Q2888" i="5"/>
  <c r="Q2889" i="5"/>
  <c r="Q2890" i="5"/>
  <c r="Q2891" i="5"/>
  <c r="Q2892" i="5"/>
  <c r="Q2893" i="5"/>
  <c r="Q2894" i="5"/>
  <c r="Q2895" i="5"/>
  <c r="Q2896" i="5"/>
  <c r="Q2897" i="5"/>
  <c r="Q2898" i="5"/>
  <c r="Q2899" i="5"/>
  <c r="Q2900" i="5"/>
  <c r="Q2901" i="5"/>
  <c r="Q2902" i="5"/>
  <c r="Q2903" i="5"/>
  <c r="Q2904" i="5"/>
  <c r="Q2905" i="5"/>
  <c r="Q2906" i="5"/>
  <c r="Q2907" i="5"/>
  <c r="Q2908" i="5"/>
  <c r="Q2909" i="5"/>
  <c r="Q2910" i="5"/>
  <c r="Q2911" i="5"/>
  <c r="Q2912" i="5"/>
  <c r="Q2913" i="5"/>
  <c r="Q2914" i="5"/>
  <c r="Q2915" i="5"/>
  <c r="Q2916" i="5"/>
  <c r="Q2917" i="5"/>
  <c r="Q2918" i="5"/>
  <c r="Q2919" i="5"/>
  <c r="Q2920" i="5"/>
  <c r="Q2921" i="5"/>
  <c r="Q2922" i="5"/>
  <c r="Q2923" i="5"/>
  <c r="Q2924" i="5"/>
  <c r="Q2925" i="5"/>
  <c r="Q2926" i="5"/>
  <c r="Q2927" i="5"/>
  <c r="Q2928" i="5"/>
  <c r="Q2929" i="5"/>
  <c r="Q2930" i="5"/>
  <c r="Q2931" i="5"/>
  <c r="Q2932" i="5"/>
  <c r="Q2933" i="5"/>
  <c r="Q2934" i="5"/>
  <c r="Q2935" i="5"/>
  <c r="Q2936" i="5"/>
  <c r="Q2937" i="5"/>
  <c r="Q2938" i="5"/>
  <c r="Q2939" i="5"/>
  <c r="Q2940" i="5"/>
  <c r="Q2941" i="5"/>
  <c r="Q2942" i="5"/>
  <c r="Q2943" i="5"/>
  <c r="Q2944" i="5"/>
  <c r="Q2945" i="5"/>
  <c r="Q2946" i="5"/>
  <c r="Q2947" i="5"/>
  <c r="Q2948" i="5"/>
  <c r="Q2949" i="5"/>
  <c r="Q2950" i="5"/>
  <c r="Q2951" i="5"/>
  <c r="Q2952" i="5"/>
  <c r="Q2953" i="5"/>
  <c r="Q2954" i="5"/>
  <c r="Q2955" i="5"/>
  <c r="Q2956" i="5"/>
  <c r="Q2957" i="5"/>
  <c r="Q2958" i="5"/>
  <c r="Q2959" i="5"/>
  <c r="Q2960" i="5"/>
  <c r="Q2961" i="5"/>
  <c r="Q2962" i="5"/>
  <c r="Q2963" i="5"/>
  <c r="Q2964" i="5"/>
  <c r="Q2965" i="5"/>
  <c r="Q2966" i="5"/>
  <c r="Q2967" i="5"/>
  <c r="Q2968" i="5"/>
  <c r="Q2969" i="5"/>
  <c r="Q2970" i="5"/>
  <c r="Q2971" i="5"/>
  <c r="Q2972" i="5"/>
  <c r="Q2973" i="5"/>
  <c r="Q2974" i="5"/>
  <c r="Q2975" i="5"/>
  <c r="Q2976" i="5"/>
  <c r="Q2977" i="5"/>
  <c r="Q2978" i="5"/>
  <c r="Q2979" i="5"/>
  <c r="Q2980" i="5"/>
  <c r="Q2981" i="5"/>
  <c r="Q2982" i="5"/>
  <c r="Q2983" i="5"/>
  <c r="Q2984" i="5"/>
  <c r="Q2985" i="5"/>
  <c r="Q2986" i="5"/>
  <c r="Q2987" i="5"/>
  <c r="Q2988" i="5"/>
  <c r="Q2989" i="5"/>
  <c r="Q2990" i="5"/>
  <c r="Q2991" i="5"/>
  <c r="Q2992" i="5"/>
  <c r="Q2993" i="5"/>
  <c r="Q2994" i="5"/>
  <c r="Q2995" i="5"/>
  <c r="Q2996" i="5"/>
  <c r="Q2997" i="5"/>
  <c r="Q2998" i="5"/>
  <c r="P2999" i="5"/>
  <c r="Q3000" i="5"/>
  <c r="Q3001" i="5"/>
  <c r="Q3002" i="5"/>
  <c r="P3003" i="5"/>
  <c r="Q3004" i="5"/>
  <c r="Q3005" i="5"/>
  <c r="Q3006" i="5"/>
  <c r="Q3007" i="5"/>
  <c r="Q3008" i="5"/>
  <c r="Q3009" i="5"/>
  <c r="Q3010" i="5"/>
  <c r="Q3011" i="5"/>
  <c r="Q3012" i="5"/>
  <c r="Q3013" i="5"/>
  <c r="Q3014" i="5"/>
  <c r="Q3015" i="5"/>
  <c r="Q3016" i="5"/>
  <c r="Q3017" i="5"/>
  <c r="Q3018" i="5"/>
  <c r="Q3019" i="5"/>
  <c r="Q3020" i="5"/>
  <c r="Q3021" i="5"/>
  <c r="Q3022" i="5"/>
  <c r="Q3023" i="5"/>
  <c r="Q3024" i="5"/>
  <c r="Q3025" i="5"/>
  <c r="Q3026" i="5"/>
  <c r="Q3027" i="5"/>
  <c r="Q3028" i="5"/>
  <c r="Q3029" i="5"/>
  <c r="Q3030" i="5"/>
  <c r="Q3031" i="5"/>
  <c r="P3032" i="5"/>
  <c r="Q3033" i="5"/>
  <c r="Q3034" i="5"/>
  <c r="Q3035" i="5"/>
  <c r="Q3036" i="5"/>
  <c r="Q3037" i="5"/>
  <c r="Q3038" i="5"/>
  <c r="Q3039" i="5"/>
  <c r="Q3040" i="5"/>
  <c r="Q3041" i="5"/>
  <c r="Q3042" i="5"/>
  <c r="Q3043" i="5"/>
  <c r="Q3044" i="5"/>
  <c r="Q3045" i="5"/>
  <c r="Q3046" i="5"/>
  <c r="Q3047" i="5"/>
  <c r="Q3048" i="5"/>
  <c r="Q3049" i="5"/>
  <c r="Q3050" i="5"/>
  <c r="Q3051" i="5"/>
  <c r="Q3052" i="5"/>
  <c r="Q3053" i="5"/>
  <c r="Q3054" i="5"/>
  <c r="Q3055" i="5"/>
  <c r="Q3056" i="5"/>
  <c r="Q3057" i="5"/>
  <c r="Q3058" i="5"/>
  <c r="Q3059" i="5"/>
  <c r="Q3060" i="5"/>
  <c r="Q3061" i="5"/>
  <c r="P3062" i="5"/>
  <c r="P3063" i="5"/>
  <c r="P3064" i="5"/>
  <c r="Q3065" i="5"/>
  <c r="Q3066" i="5"/>
  <c r="P3067" i="5"/>
  <c r="Q3068" i="5"/>
  <c r="Q3069" i="5"/>
  <c r="Q3070" i="5"/>
  <c r="Q3071" i="5"/>
  <c r="Q3072" i="5"/>
  <c r="Q3073" i="5"/>
  <c r="Q3074" i="5"/>
  <c r="Q3075" i="5"/>
  <c r="Q3076" i="5"/>
  <c r="Q3077" i="5"/>
  <c r="Q3078" i="5"/>
  <c r="Q3079" i="5"/>
  <c r="Q3080" i="5"/>
  <c r="Q3081" i="5"/>
  <c r="Q3082" i="5"/>
  <c r="Q3083" i="5"/>
  <c r="Q3084" i="5"/>
  <c r="Q3085" i="5"/>
  <c r="Q3086" i="5"/>
  <c r="Q3087" i="5"/>
  <c r="Q3088" i="5"/>
  <c r="Q3089" i="5"/>
  <c r="Q3090" i="5"/>
  <c r="Q3091" i="5"/>
  <c r="Q3092" i="5"/>
  <c r="Q3093" i="5"/>
  <c r="Q3094" i="5"/>
  <c r="Q3095" i="5"/>
  <c r="Q3096" i="5"/>
  <c r="Q3097" i="5"/>
  <c r="Q3098" i="5"/>
  <c r="Q3099" i="5"/>
  <c r="Q3100" i="5"/>
  <c r="Q3101" i="5"/>
  <c r="Q3102" i="5"/>
  <c r="Q3103" i="5"/>
  <c r="Q3104" i="5"/>
  <c r="Q3105" i="5"/>
  <c r="Q3106" i="5"/>
  <c r="Q3107" i="5"/>
  <c r="Q3108" i="5"/>
  <c r="Q3109" i="5"/>
  <c r="Q3110" i="5"/>
  <c r="Q3111" i="5"/>
  <c r="Q3112" i="5"/>
  <c r="Q3113" i="5"/>
  <c r="Q3114" i="5"/>
  <c r="Q3115" i="5"/>
  <c r="Q3116" i="5"/>
  <c r="Q3117" i="5"/>
  <c r="Q3118" i="5"/>
  <c r="Q3119" i="5"/>
  <c r="Q3120" i="5"/>
  <c r="Q3121" i="5"/>
  <c r="Q3122" i="5"/>
  <c r="Q3123" i="5"/>
  <c r="Q3124" i="5"/>
  <c r="Q3125" i="5"/>
  <c r="Q3126" i="5"/>
  <c r="Q3127" i="5"/>
  <c r="Q3128" i="5"/>
  <c r="Q3129" i="5"/>
  <c r="Q3130" i="5"/>
  <c r="Q3131" i="5"/>
  <c r="Q3132" i="5"/>
  <c r="Q3133" i="5"/>
  <c r="Q3134" i="5"/>
  <c r="Q3135" i="5"/>
  <c r="Q3136" i="5"/>
  <c r="Q3137" i="5"/>
  <c r="Q3138" i="5"/>
  <c r="Q3139" i="5"/>
  <c r="Q3140" i="5"/>
  <c r="Q3141" i="5"/>
  <c r="Q3142" i="5"/>
  <c r="Q3143" i="5"/>
  <c r="Q3144" i="5"/>
  <c r="Q3145" i="5"/>
  <c r="Q3146" i="5"/>
  <c r="P3147" i="5"/>
  <c r="Q3148" i="5"/>
  <c r="Q3149" i="5"/>
  <c r="Q3150" i="5"/>
  <c r="Q3151" i="5"/>
  <c r="Q3152" i="5"/>
  <c r="Q3153" i="5"/>
  <c r="Q3154" i="5"/>
  <c r="Q3155" i="5"/>
  <c r="Q3156" i="5"/>
  <c r="Q3157" i="5"/>
  <c r="Q3158" i="5"/>
  <c r="Q3159" i="5"/>
  <c r="Q3160" i="5"/>
  <c r="Q3161" i="5"/>
  <c r="Q3162" i="5"/>
  <c r="Q3163" i="5"/>
  <c r="Q3164" i="5"/>
  <c r="Q3165" i="5"/>
  <c r="Q3166" i="5"/>
  <c r="Q3167" i="5"/>
  <c r="Q3168" i="5"/>
  <c r="Q3169" i="5"/>
  <c r="Q3170" i="5"/>
  <c r="Q3171" i="5"/>
  <c r="Q3172" i="5"/>
  <c r="Q3173" i="5"/>
  <c r="Q3174" i="5"/>
  <c r="Q3175" i="5"/>
  <c r="Q3176" i="5"/>
  <c r="Q3177" i="5"/>
  <c r="Q3178" i="5"/>
  <c r="Q3179" i="5"/>
  <c r="Q3180" i="5"/>
  <c r="Q3181" i="5"/>
  <c r="Q3182" i="5"/>
  <c r="Q3184" i="5"/>
  <c r="P3185" i="5"/>
  <c r="Q3186" i="5"/>
  <c r="Q3187" i="5"/>
  <c r="P3188" i="5"/>
  <c r="Q3189" i="5"/>
  <c r="Q3190" i="5"/>
  <c r="Q3191" i="5"/>
  <c r="Q3192" i="5"/>
  <c r="Q3193" i="5"/>
  <c r="Q3194" i="5"/>
  <c r="Q3195" i="5"/>
  <c r="Q3196" i="5"/>
  <c r="Q3197" i="5"/>
  <c r="Q3198" i="5"/>
  <c r="Q3199" i="5"/>
  <c r="Q3200" i="5"/>
  <c r="Q3201" i="5"/>
  <c r="Q3202" i="5"/>
  <c r="Q3203" i="5"/>
  <c r="Q3204" i="5"/>
  <c r="Q3205" i="5"/>
  <c r="Q3206" i="5"/>
  <c r="Q3207" i="5"/>
  <c r="Q3208" i="5"/>
  <c r="Q3209" i="5"/>
  <c r="Q3210" i="5"/>
  <c r="Q3211" i="5"/>
  <c r="Q3212" i="5"/>
  <c r="Q3213" i="5"/>
  <c r="Q3214" i="5"/>
  <c r="Q3215" i="5"/>
  <c r="P3216" i="5"/>
  <c r="Q3217" i="5"/>
  <c r="P3218" i="5"/>
  <c r="Q3219" i="5"/>
  <c r="Q3220" i="5"/>
  <c r="Q3221" i="5"/>
  <c r="Q3222" i="5"/>
  <c r="Q3223" i="5"/>
  <c r="Q3224" i="5"/>
  <c r="Q3225" i="5"/>
  <c r="Q3226" i="5"/>
  <c r="Q3227" i="5"/>
  <c r="Q3228" i="5"/>
  <c r="Q3229" i="5"/>
  <c r="Q3230" i="5"/>
  <c r="Q3231" i="5"/>
  <c r="Q3232" i="5"/>
  <c r="Q3233" i="5"/>
  <c r="Q3234" i="5"/>
  <c r="Q3235" i="5"/>
  <c r="Q3236" i="5"/>
  <c r="Q3237" i="5"/>
  <c r="Q3238" i="5"/>
  <c r="Q3239" i="5"/>
  <c r="Q3240" i="5"/>
  <c r="Q3241" i="5"/>
  <c r="Q3242" i="5"/>
  <c r="Q3243" i="5"/>
  <c r="Q3244" i="5"/>
  <c r="P3245" i="5"/>
  <c r="Q3246" i="5"/>
  <c r="Q3247" i="5"/>
  <c r="Q3248" i="5"/>
  <c r="Q3249" i="5"/>
  <c r="Q3250" i="5"/>
  <c r="Q3251" i="5"/>
  <c r="Q3252" i="5"/>
  <c r="Q3253" i="5"/>
  <c r="Q3254" i="5"/>
  <c r="P3255" i="5"/>
  <c r="Q3256" i="5"/>
  <c r="Q3257" i="5"/>
  <c r="Q3258" i="5"/>
  <c r="Q3259" i="5"/>
  <c r="Q3260" i="5"/>
  <c r="Q3261" i="5"/>
  <c r="Q3262" i="5"/>
  <c r="Q3263" i="5"/>
  <c r="Q3264" i="5"/>
  <c r="P3265" i="5"/>
  <c r="Q3266" i="5"/>
  <c r="Q3267" i="5"/>
  <c r="Q3268" i="5"/>
  <c r="Q3269" i="5"/>
  <c r="Q3270" i="5"/>
  <c r="Q3271" i="5"/>
  <c r="Q3272" i="5"/>
  <c r="Q3273" i="5"/>
  <c r="Q3274" i="5"/>
  <c r="P3275" i="5"/>
  <c r="Q3276" i="5"/>
  <c r="Q3277" i="5"/>
  <c r="Q3278" i="5"/>
  <c r="Q3279" i="5"/>
  <c r="Q3280" i="5"/>
  <c r="Q3281" i="5"/>
  <c r="Q3282" i="5"/>
  <c r="Q3283" i="5"/>
  <c r="Q3284" i="5"/>
  <c r="Q3285" i="5"/>
  <c r="Q3286" i="5"/>
  <c r="Q3287" i="5"/>
  <c r="Q3288" i="5"/>
  <c r="Q3289" i="5"/>
  <c r="Q3290" i="5"/>
  <c r="Q3291" i="5"/>
  <c r="Q3292" i="5"/>
  <c r="Q3293" i="5"/>
  <c r="Q3294" i="5"/>
  <c r="Q3295" i="5"/>
  <c r="Q3296" i="5"/>
  <c r="Q3297" i="5"/>
  <c r="Q3298" i="5"/>
  <c r="Q3299" i="5"/>
  <c r="Q3300" i="5"/>
  <c r="Q3301" i="5"/>
  <c r="Q3302" i="5"/>
  <c r="Q3303" i="5"/>
  <c r="Q3304" i="5"/>
  <c r="Q3305" i="5"/>
  <c r="Q3306" i="5"/>
  <c r="Q3307" i="5"/>
  <c r="Q3308" i="5"/>
  <c r="Q3309" i="5"/>
  <c r="Q3310" i="5"/>
  <c r="Q3311" i="5"/>
  <c r="Q3312" i="5"/>
  <c r="Q3313" i="5"/>
  <c r="Q3314" i="5"/>
  <c r="Q3315" i="5"/>
  <c r="Q3316" i="5"/>
  <c r="Q3317" i="5"/>
  <c r="Q3318" i="5"/>
  <c r="Q3319" i="5"/>
  <c r="Q3320" i="5"/>
  <c r="Q3321" i="5"/>
  <c r="Q3322" i="5"/>
  <c r="Q3323" i="5"/>
  <c r="Q3324" i="5"/>
  <c r="Q3325" i="5"/>
  <c r="Q3326" i="5"/>
  <c r="Q3327" i="5"/>
  <c r="Q3328" i="5"/>
  <c r="Q3329" i="5"/>
  <c r="Q3330" i="5"/>
  <c r="Q3331" i="5"/>
  <c r="Q3332" i="5"/>
  <c r="Q3333" i="5"/>
  <c r="Q3334" i="5"/>
  <c r="Q3335" i="5"/>
  <c r="Q3336" i="5"/>
  <c r="Q3337" i="5"/>
  <c r="Q3338" i="5"/>
  <c r="Q3339" i="5"/>
  <c r="Q3340" i="5"/>
  <c r="Q3341" i="5"/>
  <c r="Q3342" i="5"/>
  <c r="Q3343" i="5"/>
  <c r="P3344" i="5"/>
  <c r="P3345" i="5"/>
  <c r="P3346" i="5"/>
  <c r="P3347" i="5"/>
  <c r="P3348" i="5"/>
  <c r="P3349" i="5"/>
  <c r="P3350" i="5"/>
  <c r="P3351" i="5"/>
  <c r="P3352" i="5"/>
  <c r="Q3353" i="5"/>
  <c r="Q3354" i="5"/>
  <c r="Q3355" i="5"/>
  <c r="Q3356" i="5"/>
  <c r="Q3357" i="5"/>
  <c r="Q3358" i="5"/>
  <c r="Q3359" i="5"/>
  <c r="Q3360" i="5"/>
  <c r="Q3361" i="5"/>
  <c r="Q3362" i="5"/>
  <c r="Q3363" i="5"/>
  <c r="Q3364" i="5"/>
  <c r="Q3365" i="5"/>
  <c r="Q3366" i="5"/>
  <c r="Q3367" i="5"/>
  <c r="Q3368" i="5"/>
  <c r="Q3369" i="5"/>
  <c r="Q3370" i="5"/>
  <c r="Q3371" i="5"/>
  <c r="Q3372" i="5"/>
  <c r="Q3373" i="5"/>
  <c r="Q3374" i="5"/>
  <c r="P3375" i="5"/>
  <c r="Q3376" i="5"/>
  <c r="Q3377" i="5"/>
  <c r="Q3378" i="5"/>
  <c r="Q3379" i="5"/>
  <c r="Q3380" i="5"/>
  <c r="Q3381" i="5"/>
  <c r="Q3382" i="5"/>
  <c r="Q3383" i="5"/>
  <c r="Q3384" i="5"/>
  <c r="Q3385" i="5"/>
  <c r="Q3386" i="5"/>
  <c r="Q3387" i="5"/>
  <c r="Q3388" i="5"/>
  <c r="Q3389" i="5"/>
  <c r="Q3390" i="5"/>
  <c r="P3391" i="5"/>
  <c r="Q3392" i="5"/>
  <c r="Q3393" i="5"/>
  <c r="P3394" i="5"/>
  <c r="P3395" i="5"/>
  <c r="P3396" i="5"/>
  <c r="P3397" i="5"/>
  <c r="Q3398" i="5"/>
  <c r="P3399" i="5"/>
  <c r="P3400" i="5"/>
  <c r="Q3401" i="5"/>
  <c r="P3402" i="5"/>
  <c r="Q3403" i="5"/>
  <c r="Q3404" i="5"/>
  <c r="Q3405" i="5"/>
  <c r="Q3406" i="5"/>
  <c r="Q3407" i="5"/>
  <c r="Q3408" i="5"/>
  <c r="Q3409" i="5"/>
  <c r="Q3410" i="5"/>
  <c r="P3411" i="5"/>
  <c r="Q3412" i="5"/>
  <c r="Q3413" i="5"/>
  <c r="Q3414" i="5"/>
  <c r="Q3415" i="5"/>
  <c r="Q3416" i="5"/>
  <c r="Q3417" i="5"/>
  <c r="Q3418" i="5"/>
  <c r="Q3419" i="5"/>
  <c r="Q3420" i="5"/>
  <c r="Q3421" i="5"/>
  <c r="Q3422" i="5"/>
  <c r="Q3423" i="5"/>
  <c r="Q3424" i="5"/>
  <c r="Q3425" i="5"/>
  <c r="Q3426" i="5"/>
  <c r="Q3427" i="5"/>
  <c r="Q3428" i="5"/>
  <c r="Q3429" i="5"/>
  <c r="Q3430" i="5"/>
  <c r="Q3431" i="5"/>
  <c r="Q3432" i="5"/>
  <c r="Q3433" i="5"/>
  <c r="Q3434" i="5"/>
  <c r="Q3435" i="5"/>
  <c r="Q3436" i="5"/>
  <c r="Q3437" i="5"/>
  <c r="Q3438" i="5"/>
  <c r="Q3439" i="5"/>
  <c r="Q3440" i="5"/>
  <c r="Q3441" i="5"/>
  <c r="Q3442" i="5"/>
  <c r="Q3443" i="5"/>
  <c r="Q3444" i="5"/>
  <c r="Q3445" i="5"/>
  <c r="Q3446" i="5"/>
  <c r="Q3447" i="5"/>
  <c r="Q3448" i="5"/>
  <c r="Q3449" i="5"/>
  <c r="Q3450" i="5"/>
  <c r="Q3451" i="5"/>
  <c r="Q3452" i="5"/>
  <c r="Q3453" i="5"/>
  <c r="Q3454" i="5"/>
  <c r="Q3455" i="5"/>
  <c r="Q3456" i="5"/>
  <c r="Q3457" i="5"/>
  <c r="Q3458" i="5"/>
  <c r="Q3459" i="5"/>
  <c r="Q3460" i="5"/>
  <c r="Q3461" i="5"/>
  <c r="Q3462" i="5"/>
  <c r="Q3463" i="5"/>
  <c r="Q3464" i="5"/>
  <c r="Q3465" i="5"/>
  <c r="Q3466" i="5"/>
  <c r="Q3467" i="5"/>
  <c r="Q3468" i="5"/>
  <c r="Q3469" i="5"/>
  <c r="Q3470" i="5"/>
  <c r="Q3471" i="5"/>
  <c r="Q3472" i="5"/>
  <c r="Q3473" i="5"/>
  <c r="Q3474" i="5"/>
  <c r="Q3475" i="5"/>
  <c r="Q3476" i="5"/>
  <c r="Q3477" i="5"/>
  <c r="Q3478" i="5"/>
  <c r="Q3479" i="5"/>
  <c r="Q3480" i="5"/>
  <c r="Q3481" i="5"/>
  <c r="Q3482" i="5"/>
  <c r="Q3483" i="5"/>
  <c r="Q3484" i="5"/>
  <c r="Q3485" i="5"/>
  <c r="Q3486" i="5"/>
  <c r="Q3487" i="5"/>
  <c r="Q3488" i="5"/>
  <c r="Q3489" i="5"/>
  <c r="Q3490" i="5"/>
  <c r="Q3491" i="5"/>
  <c r="Q3492" i="5"/>
  <c r="Q3493" i="5"/>
  <c r="Q3494" i="5"/>
  <c r="Q3495" i="5"/>
  <c r="Q3496" i="5"/>
  <c r="Q3497" i="5"/>
  <c r="Q3498" i="5"/>
  <c r="Q3499" i="5"/>
  <c r="Q3500" i="5"/>
  <c r="Q3501" i="5"/>
  <c r="Q3502" i="5"/>
  <c r="Q3503" i="5"/>
  <c r="Q3504" i="5"/>
  <c r="Q3505" i="5"/>
  <c r="Q3506" i="5"/>
  <c r="Q3507" i="5"/>
  <c r="Q3508" i="5"/>
  <c r="Q3509" i="5"/>
  <c r="Q3510" i="5"/>
  <c r="Q3511" i="5"/>
  <c r="Q3512" i="5"/>
  <c r="Q3513" i="5"/>
  <c r="Q3514" i="5"/>
  <c r="Q3515" i="5"/>
  <c r="Q3516" i="5"/>
  <c r="Q3517" i="5"/>
  <c r="Q3518" i="5"/>
  <c r="P3519" i="5"/>
  <c r="Q3520" i="5"/>
  <c r="Q3521" i="5"/>
  <c r="Q3522" i="5"/>
  <c r="Q3523" i="5"/>
  <c r="Q3524" i="5"/>
  <c r="Q3525" i="5"/>
  <c r="Q3526" i="5"/>
  <c r="Q3527" i="5"/>
  <c r="Q3528" i="5"/>
  <c r="Q3529" i="5"/>
  <c r="Q3530" i="5"/>
  <c r="Q3531" i="5"/>
  <c r="P3532" i="5"/>
  <c r="Q3533" i="5"/>
  <c r="Q3534" i="5"/>
  <c r="Q3535" i="5"/>
  <c r="Q3536" i="5"/>
  <c r="Q3537" i="5"/>
  <c r="Q3538" i="5"/>
  <c r="Q3539" i="5"/>
  <c r="Q3540" i="5"/>
  <c r="Q3541" i="5"/>
  <c r="Q3542" i="5"/>
  <c r="Q3543" i="5"/>
  <c r="Q3544" i="5"/>
  <c r="Q3545" i="5"/>
  <c r="Q3546" i="5"/>
  <c r="Q3547" i="5"/>
  <c r="Q3548" i="5"/>
  <c r="Q3549" i="5"/>
  <c r="Q3550" i="5"/>
  <c r="Q3551" i="5"/>
  <c r="Q3552" i="5"/>
  <c r="Q3553" i="5"/>
  <c r="Q3554" i="5"/>
  <c r="Q3555" i="5"/>
  <c r="Q3556" i="5"/>
  <c r="Q3557" i="5"/>
  <c r="Q3558" i="5"/>
  <c r="Q3559" i="5"/>
  <c r="Q3560" i="5"/>
  <c r="Q3561" i="5"/>
  <c r="Q3562" i="5"/>
  <c r="P3563" i="5"/>
  <c r="Q3564" i="5"/>
  <c r="Q3565" i="5"/>
  <c r="Q3566" i="5"/>
  <c r="Q3567" i="5"/>
  <c r="Q3568" i="5"/>
  <c r="Q3569" i="5"/>
  <c r="Q3570" i="5"/>
  <c r="Q3571" i="5"/>
  <c r="Q3572" i="5"/>
  <c r="Q3573" i="5"/>
  <c r="Q3574" i="5"/>
  <c r="Q3575" i="5"/>
  <c r="Q3576" i="5"/>
  <c r="Q3577" i="5"/>
  <c r="Q3578" i="5"/>
  <c r="Q3579" i="5"/>
  <c r="Q3580" i="5"/>
  <c r="Q3581" i="5"/>
  <c r="Q3582" i="5"/>
  <c r="Q3583" i="5"/>
  <c r="Q3584" i="5"/>
  <c r="Q3585" i="5"/>
  <c r="Q3586" i="5"/>
  <c r="Q3587" i="5"/>
  <c r="Q3588" i="5"/>
  <c r="Q3589" i="5"/>
  <c r="Q3590" i="5"/>
  <c r="Q3591" i="5"/>
  <c r="Q3592" i="5"/>
  <c r="Q3593" i="5"/>
  <c r="Q3594" i="5"/>
  <c r="Q3595" i="5"/>
  <c r="Q3596" i="5"/>
  <c r="Q3597" i="5"/>
  <c r="Q3598" i="5"/>
  <c r="Q3599" i="5"/>
  <c r="Q3600" i="5"/>
  <c r="Q3601" i="5"/>
  <c r="Q3602" i="5"/>
  <c r="Q3603" i="5"/>
  <c r="Q3604" i="5"/>
  <c r="Q3605" i="5"/>
  <c r="Q3606" i="5"/>
  <c r="Q3607" i="5"/>
  <c r="Q3608" i="5"/>
  <c r="Q3609" i="5"/>
  <c r="Q3610" i="5"/>
  <c r="Q3611" i="5"/>
  <c r="Q3612" i="5"/>
  <c r="Q3613" i="5"/>
  <c r="Q3614" i="5"/>
  <c r="Q3615" i="5"/>
  <c r="Q3616" i="5"/>
  <c r="Q3617" i="5"/>
  <c r="Q3618" i="5"/>
  <c r="Q3619" i="5"/>
  <c r="Q3620" i="5"/>
  <c r="Q3621" i="5"/>
  <c r="Q3622" i="5"/>
  <c r="Q3623" i="5"/>
  <c r="Q3624" i="5"/>
  <c r="Q3625" i="5"/>
  <c r="Q3626" i="5"/>
  <c r="Q3627" i="5"/>
  <c r="Q3628" i="5"/>
  <c r="Q3629" i="5"/>
  <c r="Q3630" i="5"/>
  <c r="Q3631" i="5"/>
  <c r="Q3632" i="5"/>
  <c r="Q3633" i="5"/>
  <c r="Q3634" i="5"/>
  <c r="Q3635" i="5"/>
  <c r="Q3636" i="5"/>
  <c r="Q3637" i="5"/>
  <c r="Q3638" i="5"/>
  <c r="Q3639" i="5"/>
  <c r="Q3640" i="5"/>
  <c r="Q3641" i="5"/>
  <c r="Q3642" i="5"/>
  <c r="Q3643" i="5"/>
  <c r="Q3644" i="5"/>
  <c r="Q3645" i="5"/>
  <c r="Q3646" i="5"/>
  <c r="Q3647" i="5"/>
  <c r="Q3648" i="5"/>
  <c r="Q3649" i="5"/>
  <c r="Q3650" i="5"/>
  <c r="Q3651" i="5"/>
  <c r="Q3652" i="5"/>
  <c r="Q3653" i="5"/>
  <c r="Q3654" i="5"/>
  <c r="Q3655" i="5"/>
  <c r="Q3656" i="5"/>
  <c r="Q3657" i="5"/>
  <c r="Q3658" i="5"/>
  <c r="Q3659" i="5"/>
  <c r="Q3660" i="5"/>
  <c r="Q3661" i="5"/>
  <c r="Q3662" i="5"/>
  <c r="Q3663" i="5"/>
  <c r="Q3664" i="5"/>
  <c r="Q3665" i="5"/>
  <c r="Q3666" i="5"/>
  <c r="Q3667" i="5"/>
  <c r="Q3668" i="5"/>
  <c r="Q3669" i="5"/>
  <c r="P3670" i="5"/>
  <c r="P3671" i="5"/>
  <c r="Q3672" i="5"/>
  <c r="Q3673" i="5"/>
  <c r="Q3674" i="5"/>
  <c r="Q3675" i="5"/>
  <c r="Q3676" i="5"/>
  <c r="Q3677" i="5"/>
  <c r="Q3678" i="5"/>
  <c r="Q3679" i="5"/>
  <c r="Q3680" i="5"/>
  <c r="Q3681" i="5"/>
  <c r="Q3682" i="5"/>
  <c r="Q3683" i="5"/>
  <c r="Q3684" i="5"/>
  <c r="Q3685" i="5"/>
  <c r="Q3686" i="5"/>
  <c r="Q3687" i="5"/>
  <c r="Q3688" i="5"/>
  <c r="P3689" i="5"/>
  <c r="P3690" i="5"/>
  <c r="P3691" i="5"/>
  <c r="P3692" i="5"/>
  <c r="Q3693" i="5"/>
  <c r="Q3694" i="5"/>
  <c r="P3695" i="5"/>
  <c r="P3696" i="5"/>
  <c r="P3697" i="5"/>
  <c r="P3698" i="5"/>
  <c r="Q3699" i="5"/>
  <c r="Q3700" i="5"/>
  <c r="Q3701" i="5"/>
  <c r="Q3702" i="5"/>
  <c r="Q3703" i="5"/>
  <c r="Q3704" i="5"/>
  <c r="Q3705" i="5"/>
  <c r="Q3706" i="5"/>
  <c r="Q3707" i="5"/>
  <c r="Q3708" i="5"/>
  <c r="Q3709" i="5"/>
  <c r="P3710" i="5"/>
  <c r="Q3711" i="5"/>
  <c r="P3712" i="5"/>
  <c r="P3713" i="5"/>
  <c r="P3714" i="5"/>
  <c r="Q3715" i="5"/>
  <c r="Q3716" i="5"/>
  <c r="P3717" i="5"/>
  <c r="Q3718" i="5"/>
  <c r="P3719" i="5"/>
  <c r="P3720" i="5"/>
  <c r="P3721" i="5"/>
  <c r="Q3722" i="5"/>
  <c r="Q3723" i="5"/>
  <c r="Q3724" i="5"/>
  <c r="Q3725" i="5"/>
  <c r="Q3726" i="5"/>
  <c r="Q3727" i="5"/>
  <c r="Q3728" i="5"/>
  <c r="Q3729" i="5"/>
  <c r="Q3730" i="5"/>
  <c r="P3731" i="5"/>
  <c r="P3732" i="5"/>
  <c r="P3733" i="5"/>
  <c r="P3734" i="5"/>
  <c r="P3735" i="5"/>
  <c r="P3736" i="5"/>
  <c r="P3737" i="5"/>
  <c r="Q3738" i="5"/>
  <c r="Q3739" i="5"/>
  <c r="Q3740" i="5"/>
  <c r="Q3741" i="5"/>
  <c r="Q3742" i="5"/>
  <c r="Q3743" i="5"/>
  <c r="Q3744" i="5"/>
  <c r="Q3745" i="5"/>
  <c r="Q3746" i="5"/>
  <c r="Q3747" i="5"/>
  <c r="Q3748" i="5"/>
  <c r="Q3749" i="5"/>
  <c r="Q3750" i="5"/>
  <c r="Q3751" i="5"/>
  <c r="Q3752" i="5"/>
  <c r="Q3753" i="5"/>
  <c r="Q3754" i="5"/>
  <c r="Q3755" i="5"/>
  <c r="Q3756" i="5"/>
  <c r="Q3757" i="5"/>
  <c r="Q3758" i="5"/>
  <c r="Q3759" i="5"/>
  <c r="Q3760" i="5"/>
  <c r="P3761" i="5"/>
  <c r="Q3762" i="5"/>
  <c r="Q3763" i="5"/>
  <c r="Q3764" i="5"/>
  <c r="P3765" i="5"/>
  <c r="P3766" i="5"/>
  <c r="Q3767" i="5"/>
  <c r="Q3768" i="5"/>
  <c r="Q3769" i="5"/>
  <c r="Q3770" i="5"/>
  <c r="Q3771" i="5"/>
  <c r="Q3772" i="5"/>
  <c r="Q3773" i="5"/>
  <c r="Q3774" i="5"/>
  <c r="Q3775" i="5"/>
  <c r="Q3776" i="5"/>
  <c r="Q3777" i="5"/>
  <c r="Q3778" i="5"/>
  <c r="Q3779" i="5"/>
  <c r="Q3780" i="5"/>
  <c r="Q3781" i="5"/>
  <c r="P3782" i="5"/>
  <c r="Q3783" i="5"/>
  <c r="Q3784" i="5"/>
  <c r="Q3785" i="5"/>
  <c r="P3786" i="5"/>
  <c r="Q3787" i="5"/>
  <c r="Q3788" i="5"/>
  <c r="Q3789" i="5"/>
  <c r="Q3790" i="5"/>
  <c r="Q3791" i="5"/>
  <c r="Q3792" i="5"/>
  <c r="Q3793" i="5"/>
  <c r="Q3794" i="5"/>
  <c r="Q3795" i="5"/>
  <c r="Q3796" i="5"/>
  <c r="Q3797" i="5"/>
  <c r="Q3798" i="5"/>
  <c r="Q3799" i="5"/>
  <c r="Q3800" i="5"/>
  <c r="P3801" i="5"/>
  <c r="P3802" i="5"/>
  <c r="P3803" i="5"/>
  <c r="P3804" i="5"/>
  <c r="P3805" i="5"/>
  <c r="P3806" i="5"/>
  <c r="Q3807" i="5"/>
  <c r="Q3808" i="5"/>
  <c r="Q3809" i="5"/>
  <c r="Q3810" i="5"/>
  <c r="Q3811" i="5"/>
  <c r="Q3812" i="5"/>
  <c r="Q3813" i="5"/>
  <c r="Q3814" i="5"/>
  <c r="P3815" i="5"/>
  <c r="Q3816" i="5"/>
  <c r="Q3817" i="5"/>
  <c r="Q3819" i="5"/>
  <c r="P3820" i="5"/>
  <c r="Q3821" i="5"/>
  <c r="Q3822" i="5"/>
  <c r="P3823" i="5"/>
  <c r="Q3824" i="5"/>
  <c r="Q3825" i="5"/>
  <c r="Q3826" i="5"/>
  <c r="Q3827" i="5"/>
  <c r="Q3828" i="5"/>
  <c r="Q3829" i="5"/>
  <c r="Q3830" i="5"/>
  <c r="Q3831" i="5"/>
  <c r="P3832" i="5"/>
  <c r="P3833" i="5"/>
  <c r="P3834" i="5"/>
  <c r="Q3835" i="5"/>
  <c r="Q3836" i="5"/>
  <c r="P3837" i="5"/>
  <c r="P3838" i="5"/>
  <c r="Q3839" i="5"/>
  <c r="Q3841" i="5"/>
  <c r="Q3842" i="5"/>
  <c r="Q3843" i="5"/>
  <c r="Q3844" i="5"/>
  <c r="Q3845" i="5"/>
  <c r="Q3846" i="5"/>
  <c r="Q3847" i="5"/>
  <c r="Q3848" i="5"/>
  <c r="P3849" i="5"/>
  <c r="P3850" i="5"/>
  <c r="Q3851" i="5"/>
  <c r="Q3852" i="5"/>
  <c r="Q3853" i="5"/>
  <c r="Q3854" i="5"/>
  <c r="Q3855" i="5"/>
  <c r="Q3856" i="5"/>
  <c r="Q3857" i="5"/>
  <c r="Q3858" i="5"/>
  <c r="Q3859" i="5"/>
  <c r="Q3860" i="5"/>
  <c r="Q3861" i="5"/>
  <c r="Q3862" i="5"/>
  <c r="Q3863" i="5"/>
  <c r="Q3864" i="5"/>
  <c r="Q3865" i="5"/>
  <c r="Q3866" i="5"/>
  <c r="Q3867" i="5"/>
  <c r="Q3868" i="5"/>
  <c r="Q3869" i="5"/>
  <c r="Q3870" i="5"/>
  <c r="Q3871" i="5"/>
  <c r="Q3872" i="5"/>
  <c r="Q3873" i="5"/>
  <c r="Q3874" i="5"/>
  <c r="Q3875" i="5"/>
  <c r="Q3876" i="5"/>
  <c r="Q3877" i="5"/>
  <c r="Q3878" i="5"/>
  <c r="Q3879" i="5"/>
  <c r="Q3880" i="5"/>
  <c r="Q3881" i="5"/>
  <c r="P3882" i="5"/>
  <c r="Q3883" i="5"/>
  <c r="Q3884" i="5"/>
  <c r="Q3885" i="5"/>
  <c r="Q3886" i="5"/>
  <c r="Q3887" i="5"/>
  <c r="Q3888" i="5"/>
  <c r="Q3889" i="5"/>
  <c r="Q3890" i="5"/>
  <c r="Q3891" i="5"/>
  <c r="Q3892" i="5"/>
  <c r="Q3893" i="5"/>
  <c r="Q3894" i="5"/>
  <c r="Q3895" i="5"/>
  <c r="Q3896" i="5"/>
  <c r="Q3897" i="5"/>
  <c r="Q3898" i="5"/>
  <c r="Q3899" i="5"/>
  <c r="Q3900" i="5"/>
  <c r="Q3901" i="5"/>
  <c r="Q3902" i="5"/>
  <c r="Q3903" i="5"/>
  <c r="Q3904" i="5"/>
  <c r="Q3905" i="5"/>
  <c r="Q3906" i="5"/>
  <c r="Q3907" i="5"/>
  <c r="Q3908" i="5"/>
  <c r="Q3909" i="5"/>
  <c r="Q3910" i="5"/>
  <c r="Q3911" i="5"/>
  <c r="Q3912" i="5"/>
  <c r="Q3913" i="5"/>
  <c r="P3914" i="5"/>
  <c r="Q3915" i="5"/>
  <c r="Q3916" i="5"/>
  <c r="Q3917" i="5"/>
  <c r="Q3918" i="5"/>
  <c r="Q3919" i="5"/>
  <c r="Q3920" i="5"/>
  <c r="Q3921" i="5"/>
  <c r="Q3922" i="5"/>
  <c r="Q3923" i="5"/>
  <c r="Q3924" i="5"/>
  <c r="Q3925" i="5"/>
  <c r="Q3926" i="5"/>
  <c r="Q3927" i="5"/>
  <c r="Q3928" i="5"/>
  <c r="Q3929" i="5"/>
  <c r="Q3930" i="5"/>
  <c r="Q3931" i="5"/>
  <c r="P3932" i="5"/>
  <c r="Q3933" i="5"/>
  <c r="Q3934" i="5"/>
  <c r="Q3935" i="5"/>
  <c r="Q3936" i="5"/>
  <c r="Q3937" i="5"/>
  <c r="Q3938" i="5"/>
  <c r="Q3939" i="5"/>
  <c r="Q3940" i="5"/>
  <c r="Q3941" i="5"/>
  <c r="Q3942" i="5"/>
  <c r="Q3943" i="5"/>
  <c r="Q3944" i="5"/>
  <c r="Q3945" i="5"/>
  <c r="Q3946" i="5"/>
  <c r="Q3947" i="5"/>
  <c r="Q3948" i="5"/>
  <c r="Q3949" i="5"/>
  <c r="Q3950" i="5"/>
  <c r="Q3951" i="5"/>
  <c r="Q3952" i="5"/>
  <c r="Q3953" i="5"/>
  <c r="Q3954" i="5"/>
  <c r="Q3955" i="5"/>
  <c r="Q3956" i="5"/>
  <c r="Q3957" i="5"/>
  <c r="Q3958" i="5"/>
  <c r="Q3959" i="5"/>
  <c r="Q3960" i="5"/>
  <c r="Q3961" i="5"/>
  <c r="Q3962" i="5"/>
  <c r="Q3963" i="5"/>
  <c r="Q3964" i="5"/>
  <c r="Q3965" i="5"/>
  <c r="Q3966" i="5"/>
  <c r="Q3967" i="5"/>
  <c r="Q3968" i="5"/>
  <c r="Q3969" i="5"/>
  <c r="Q3970" i="5"/>
  <c r="Q3971" i="5"/>
  <c r="Q3972" i="5"/>
  <c r="P3973" i="5"/>
  <c r="P3974" i="5"/>
  <c r="P3975" i="5"/>
  <c r="Q3976" i="5"/>
  <c r="Q3977" i="5"/>
  <c r="P3978" i="5"/>
  <c r="P3979" i="5"/>
  <c r="P3980" i="5"/>
  <c r="Q3981" i="5"/>
  <c r="Q3982" i="5"/>
  <c r="Q3983" i="5"/>
  <c r="P3984" i="5"/>
  <c r="P3985" i="5"/>
  <c r="P3986" i="5"/>
  <c r="P3987" i="5"/>
  <c r="Q3988" i="5"/>
  <c r="Q3989" i="5"/>
  <c r="Q3990" i="5"/>
  <c r="P3991" i="5"/>
  <c r="Q3992" i="5"/>
  <c r="Q3993" i="5"/>
  <c r="P3994" i="5"/>
  <c r="P3995" i="5"/>
  <c r="Q3996" i="5"/>
  <c r="Q3997" i="5"/>
  <c r="P3998" i="5"/>
  <c r="P3999" i="5"/>
  <c r="Q4000" i="5"/>
  <c r="Q4001" i="5"/>
  <c r="Q4002" i="5"/>
  <c r="Q4003" i="5"/>
  <c r="Q4004" i="5"/>
  <c r="Q4005" i="5"/>
  <c r="Q4006" i="5"/>
  <c r="Q4007" i="5"/>
  <c r="Q4008" i="5"/>
  <c r="Q4009" i="5"/>
  <c r="Q4010" i="5"/>
  <c r="Q4011" i="5"/>
  <c r="Q4012" i="5"/>
  <c r="P4013" i="5"/>
  <c r="P4014" i="5"/>
  <c r="P4015" i="5"/>
  <c r="Q4016" i="5"/>
  <c r="P4017" i="5"/>
  <c r="Q4018" i="5"/>
  <c r="Q4019" i="5"/>
  <c r="Q4020" i="5"/>
  <c r="Q4021" i="5"/>
  <c r="P4022" i="5"/>
  <c r="P4023" i="5"/>
  <c r="P4024" i="5"/>
  <c r="P4025" i="5"/>
  <c r="P4026" i="5"/>
  <c r="P4027" i="5"/>
  <c r="P4028" i="5"/>
  <c r="P4029" i="5"/>
  <c r="P4030" i="5"/>
  <c r="P4031" i="5"/>
  <c r="P4032" i="5"/>
  <c r="P4033" i="5"/>
  <c r="P4034" i="5"/>
  <c r="P4035" i="5"/>
  <c r="P4036" i="5"/>
  <c r="P4037" i="5"/>
  <c r="P4038" i="5"/>
  <c r="P4039" i="5"/>
  <c r="P4040" i="5"/>
  <c r="P4041" i="5"/>
  <c r="P4042" i="5"/>
  <c r="P4043" i="5"/>
  <c r="P4044" i="5"/>
  <c r="P4045" i="5"/>
  <c r="P4046" i="5"/>
  <c r="P4047" i="5"/>
  <c r="P4048" i="5"/>
  <c r="P4049" i="5"/>
  <c r="P4050" i="5"/>
  <c r="P4051" i="5"/>
  <c r="P4052" i="5"/>
  <c r="P4053" i="5"/>
  <c r="P4054" i="5"/>
  <c r="P4055" i="5"/>
  <c r="P4056" i="5"/>
  <c r="P4057" i="5"/>
  <c r="P4058" i="5"/>
  <c r="P4059" i="5"/>
  <c r="P4060" i="5"/>
  <c r="P4061" i="5"/>
  <c r="P4062" i="5"/>
  <c r="P4063" i="5"/>
  <c r="P4064" i="5"/>
  <c r="P4065" i="5"/>
  <c r="P4066" i="5"/>
  <c r="P4067" i="5"/>
  <c r="P4068" i="5"/>
  <c r="P4069" i="5"/>
  <c r="P4070" i="5"/>
  <c r="Q4071" i="5"/>
  <c r="P4072" i="5"/>
  <c r="P4073" i="5"/>
  <c r="P4074" i="5"/>
  <c r="P4075" i="5"/>
  <c r="P4076" i="5"/>
  <c r="P4077" i="5"/>
  <c r="P4078" i="5"/>
  <c r="P4079" i="5"/>
  <c r="P4080" i="5"/>
  <c r="P4081" i="5"/>
  <c r="P4082" i="5"/>
  <c r="P4083" i="5"/>
  <c r="P4084" i="5"/>
  <c r="P4085" i="5"/>
  <c r="P4086" i="5"/>
  <c r="P4087" i="5"/>
  <c r="P4088" i="5"/>
  <c r="Q4089" i="5"/>
  <c r="P4090" i="5"/>
  <c r="P4091" i="5"/>
  <c r="P4092" i="5"/>
  <c r="P4093" i="5"/>
  <c r="P4094" i="5"/>
  <c r="P4095" i="5"/>
  <c r="P4096" i="5"/>
  <c r="P4097" i="5"/>
  <c r="P4098" i="5"/>
  <c r="P4099" i="5"/>
  <c r="P4100" i="5"/>
  <c r="Q4101" i="5"/>
  <c r="P4102" i="5"/>
  <c r="P4103" i="5"/>
  <c r="Q4104" i="5"/>
  <c r="P4105" i="5"/>
  <c r="P4106" i="5"/>
  <c r="P4107" i="5"/>
  <c r="P4108" i="5"/>
  <c r="P4109" i="5"/>
  <c r="P4110" i="5"/>
  <c r="Q4111" i="5"/>
  <c r="P4112" i="5"/>
  <c r="P4113" i="5"/>
  <c r="P4114" i="5"/>
  <c r="Q4115" i="5"/>
  <c r="P4116" i="5"/>
  <c r="P4117" i="5"/>
  <c r="P4118" i="5"/>
  <c r="P4119" i="5"/>
  <c r="P4120" i="5"/>
  <c r="P4121" i="5"/>
  <c r="P4122" i="5"/>
  <c r="P4123" i="5"/>
  <c r="P4124" i="5"/>
  <c r="P4125" i="5"/>
  <c r="P4126" i="5"/>
  <c r="P4127" i="5"/>
  <c r="P4128" i="5"/>
  <c r="P4129" i="5"/>
  <c r="P4130" i="5"/>
  <c r="P4131" i="5"/>
  <c r="P4132" i="5"/>
  <c r="P4133" i="5"/>
  <c r="P4134" i="5"/>
  <c r="P4135" i="5"/>
  <c r="P4136" i="5"/>
  <c r="P4137" i="5"/>
  <c r="P4138" i="5"/>
  <c r="P4139" i="5"/>
  <c r="P4140" i="5"/>
  <c r="P4141" i="5"/>
  <c r="P4142" i="5"/>
  <c r="P4143" i="5"/>
  <c r="Q4144" i="5"/>
  <c r="P4145" i="5"/>
  <c r="P4146" i="5"/>
  <c r="P4147" i="5"/>
  <c r="P4148" i="5"/>
  <c r="P4149" i="5"/>
  <c r="P4150" i="5"/>
  <c r="P4151" i="5"/>
  <c r="P4152" i="5"/>
  <c r="P4153" i="5"/>
  <c r="P4154" i="5"/>
  <c r="Q4155" i="5"/>
  <c r="P4156" i="5"/>
  <c r="P4157" i="5"/>
  <c r="P4158" i="5"/>
  <c r="P4159" i="5"/>
  <c r="P4160" i="5"/>
  <c r="P4161" i="5"/>
  <c r="P4162" i="5"/>
  <c r="P4163" i="5"/>
  <c r="P4164" i="5"/>
  <c r="P4165" i="5"/>
  <c r="P4166" i="5"/>
  <c r="P4167" i="5"/>
  <c r="P4168" i="5"/>
  <c r="Q4169" i="5"/>
  <c r="P4170" i="5"/>
  <c r="Q4171" i="5"/>
  <c r="Q4172" i="5"/>
  <c r="Q4173" i="5"/>
  <c r="Q4174" i="5"/>
  <c r="P4175" i="5"/>
  <c r="Q4176" i="5"/>
  <c r="P4177" i="5"/>
  <c r="Q4178" i="5"/>
  <c r="Q4179" i="5"/>
  <c r="Q4180" i="5"/>
  <c r="Q4181" i="5"/>
  <c r="Q4182" i="5"/>
  <c r="P4183" i="5"/>
  <c r="Q4184" i="5"/>
  <c r="P4185" i="5"/>
  <c r="Q4186" i="5"/>
  <c r="Q4187" i="5"/>
  <c r="Q4188" i="5"/>
  <c r="Q4189" i="5"/>
  <c r="Q4190" i="5"/>
  <c r="Q4191" i="5"/>
  <c r="Q4192" i="5"/>
  <c r="Q4193" i="5"/>
  <c r="Q4194" i="5"/>
  <c r="Q4195" i="5"/>
  <c r="P4196" i="5"/>
  <c r="Q4197" i="5"/>
  <c r="Q4198" i="5"/>
  <c r="Q4200" i="5"/>
  <c r="Q4201" i="5"/>
  <c r="Q4202" i="5"/>
  <c r="Q4203" i="5"/>
  <c r="Q4204" i="5"/>
  <c r="Q4205" i="5"/>
  <c r="Q4206" i="5"/>
  <c r="Q4207" i="5"/>
  <c r="Q4208" i="5"/>
  <c r="P4209" i="5"/>
  <c r="Q4210" i="5"/>
  <c r="Q4211" i="5"/>
  <c r="Q4212" i="5"/>
  <c r="Q4213" i="5"/>
  <c r="Q4214" i="5"/>
  <c r="Q4215" i="5"/>
  <c r="Q4216" i="5"/>
  <c r="Q4217" i="5"/>
  <c r="P4218" i="5"/>
  <c r="Q4219" i="5"/>
  <c r="Q4220" i="5"/>
  <c r="P4221" i="5"/>
  <c r="Q4222" i="5"/>
  <c r="Q4223" i="5"/>
  <c r="Q4224" i="5"/>
  <c r="Q4225" i="5"/>
  <c r="Q4226" i="5"/>
  <c r="Q4227" i="5"/>
  <c r="Q4228" i="5"/>
  <c r="Q4229" i="5"/>
  <c r="Q4230" i="5"/>
  <c r="Q4231" i="5"/>
  <c r="Q4232" i="5"/>
  <c r="Q4233" i="5"/>
  <c r="Q4234" i="5"/>
  <c r="Q4235" i="5"/>
  <c r="Q4236" i="5"/>
  <c r="P4237" i="5"/>
  <c r="P4238" i="5"/>
  <c r="P4239" i="5"/>
  <c r="P4240" i="5"/>
  <c r="Q4241" i="5"/>
  <c r="Q4242" i="5"/>
  <c r="Q4243" i="5"/>
  <c r="P4244" i="5"/>
  <c r="Q4245" i="5"/>
  <c r="Q4246" i="5"/>
  <c r="Q4247" i="5"/>
  <c r="Q4248" i="5"/>
  <c r="Q4249" i="5"/>
  <c r="Q4250" i="5"/>
  <c r="Q4251" i="5"/>
  <c r="Q4252" i="5"/>
  <c r="Q4253" i="5"/>
  <c r="Q4254" i="5"/>
  <c r="Q4255" i="5"/>
  <c r="Q4256" i="5"/>
  <c r="Q4257" i="5"/>
  <c r="Q4258" i="5"/>
  <c r="Q4259" i="5"/>
  <c r="Q4260" i="5"/>
  <c r="Q4261" i="5"/>
  <c r="Q4262" i="5"/>
  <c r="Q4263" i="5"/>
  <c r="Q4264" i="5"/>
  <c r="Q4265" i="5"/>
  <c r="P4266" i="5"/>
  <c r="Q4267" i="5"/>
  <c r="Q4268" i="5"/>
  <c r="P4269" i="5"/>
  <c r="Q4270" i="5"/>
  <c r="Q4271" i="5"/>
  <c r="Q4272" i="5"/>
  <c r="Q4273" i="5"/>
  <c r="Q4274" i="5"/>
  <c r="Q4275" i="5"/>
  <c r="P4276" i="5"/>
  <c r="Q4277" i="5"/>
  <c r="Q4278" i="5"/>
  <c r="Q4279" i="5"/>
  <c r="Q4280" i="5"/>
  <c r="Q4281" i="5"/>
  <c r="Q4282" i="5"/>
  <c r="Q4283" i="5"/>
  <c r="Q4284" i="5"/>
  <c r="Q4285" i="5"/>
  <c r="Q4286" i="5"/>
  <c r="Q4287" i="5"/>
  <c r="Q4288" i="5"/>
  <c r="Q4289" i="5"/>
  <c r="Q4290" i="5"/>
  <c r="Q4291" i="5"/>
  <c r="Q4292" i="5"/>
  <c r="Q4293" i="5"/>
  <c r="Q4294" i="5"/>
  <c r="Q4295" i="5"/>
  <c r="Q4296" i="5"/>
  <c r="Q4297" i="5"/>
  <c r="P4298" i="5"/>
  <c r="Q4299" i="5"/>
  <c r="Q4300" i="5"/>
  <c r="Q4301" i="5"/>
  <c r="Q4302" i="5"/>
  <c r="Q4303" i="5"/>
  <c r="Q4304" i="5"/>
  <c r="Q4305" i="5"/>
  <c r="Q4306" i="5"/>
  <c r="Q4307" i="5"/>
  <c r="Q4308" i="5"/>
  <c r="Q4309" i="5"/>
  <c r="Q4310" i="5"/>
  <c r="Q4311" i="5"/>
  <c r="Q4312" i="5"/>
  <c r="Q4313" i="5"/>
  <c r="Q4314" i="5"/>
  <c r="Q4315" i="5"/>
  <c r="Q4316" i="5"/>
  <c r="Q4317" i="5"/>
  <c r="Q4318" i="5"/>
  <c r="Q4319" i="5"/>
  <c r="Q4320" i="5"/>
  <c r="Q4321" i="5"/>
  <c r="Q4322" i="5"/>
  <c r="Q4323" i="5"/>
  <c r="Q4324" i="5"/>
  <c r="Q4325" i="5"/>
  <c r="Q4326" i="5"/>
  <c r="Q4327" i="5"/>
  <c r="Q4328" i="5"/>
  <c r="Q4329" i="5"/>
  <c r="Q4330" i="5"/>
  <c r="Q4331" i="5"/>
  <c r="Q4332" i="5"/>
  <c r="Q4333" i="5"/>
  <c r="Q4334" i="5"/>
  <c r="Q4335" i="5"/>
  <c r="Q4336" i="5"/>
  <c r="Q4337" i="5"/>
  <c r="Q4338" i="5"/>
  <c r="Q4339" i="5"/>
  <c r="Q4340" i="5"/>
  <c r="Q4341" i="5"/>
  <c r="Q4342" i="5"/>
  <c r="Q4343" i="5"/>
  <c r="Q4344" i="5"/>
  <c r="Q4345" i="5"/>
  <c r="Q4346" i="5"/>
  <c r="Q4347" i="5"/>
  <c r="Q4348" i="5"/>
  <c r="Q4349" i="5"/>
  <c r="Q4350" i="5"/>
  <c r="Q4351" i="5"/>
  <c r="Q4352" i="5"/>
  <c r="Q4353" i="5"/>
  <c r="Q4354" i="5"/>
  <c r="Q4355" i="5"/>
  <c r="Q4356" i="5"/>
  <c r="Q4357" i="5"/>
  <c r="Q4358" i="5"/>
  <c r="Q4359" i="5"/>
  <c r="Q4360" i="5"/>
  <c r="Q4361" i="5"/>
  <c r="Q4362" i="5"/>
  <c r="Q4363" i="5"/>
  <c r="Q4364" i="5"/>
  <c r="Q4365" i="5"/>
  <c r="Q4366" i="5"/>
  <c r="Q4367" i="5"/>
  <c r="Q4368" i="5"/>
  <c r="Q4369" i="5"/>
  <c r="Q4370" i="5"/>
  <c r="Q4371" i="5"/>
  <c r="Q4372" i="5"/>
  <c r="P4373" i="5"/>
  <c r="P4374" i="5"/>
  <c r="Q4375" i="5"/>
  <c r="Q4376" i="5"/>
  <c r="Q4377" i="5"/>
  <c r="Q4378" i="5"/>
  <c r="Q4379" i="5"/>
  <c r="P4380" i="5"/>
  <c r="P4381" i="5"/>
  <c r="P4382" i="5"/>
  <c r="P4383" i="5"/>
  <c r="P4384" i="5"/>
  <c r="P4385" i="5"/>
  <c r="P4386" i="5"/>
  <c r="P4387" i="5"/>
  <c r="P4388" i="5"/>
  <c r="P4389" i="5"/>
  <c r="P4390" i="5"/>
  <c r="Q4391" i="5"/>
  <c r="Q4392" i="5"/>
  <c r="Q4393" i="5"/>
  <c r="Q4394" i="5"/>
  <c r="Q4395" i="5"/>
  <c r="Q4396" i="5"/>
  <c r="Q4397" i="5"/>
  <c r="Q4398" i="5"/>
  <c r="Q4399" i="5"/>
  <c r="Q4400" i="5"/>
  <c r="Q4401" i="5"/>
  <c r="Q4402" i="5"/>
  <c r="Q4403" i="5"/>
  <c r="Q4404" i="5"/>
  <c r="Q4405" i="5"/>
  <c r="Q4406" i="5"/>
  <c r="Q4407" i="5"/>
  <c r="Q4408" i="5"/>
  <c r="Q4409" i="5"/>
  <c r="Q4410" i="5"/>
  <c r="Q4411" i="5"/>
  <c r="P4412" i="5"/>
  <c r="P4413" i="5"/>
  <c r="P4414" i="5"/>
  <c r="Q4415" i="5"/>
  <c r="P4416" i="5"/>
  <c r="Q4417" i="5"/>
  <c r="P4418" i="5"/>
  <c r="Q4419" i="5"/>
  <c r="P4420" i="5"/>
  <c r="P4421" i="5"/>
  <c r="Q4422" i="5"/>
  <c r="Q4423" i="5"/>
  <c r="Q4424" i="5"/>
  <c r="Q4425" i="5"/>
  <c r="Q4426" i="5"/>
  <c r="Q4427" i="5"/>
  <c r="Q4428" i="5"/>
  <c r="Q4429" i="5"/>
  <c r="Q4430" i="5"/>
  <c r="Q4431" i="5"/>
  <c r="P4432" i="5"/>
  <c r="P4433" i="5"/>
  <c r="P4434" i="5"/>
  <c r="P4435" i="5"/>
  <c r="P4436" i="5"/>
  <c r="P4437" i="5"/>
  <c r="P4438" i="5"/>
  <c r="Q4439" i="5"/>
  <c r="Q4440" i="5"/>
  <c r="Q4441" i="5"/>
  <c r="Q4442" i="5"/>
  <c r="P4443" i="5"/>
  <c r="P4444" i="5"/>
  <c r="P4445" i="5"/>
  <c r="P4446" i="5"/>
  <c r="P4447" i="5"/>
  <c r="P4448" i="5"/>
  <c r="Q4449" i="5"/>
  <c r="Q4450" i="5"/>
  <c r="Q4451" i="5"/>
  <c r="Q4452" i="5"/>
  <c r="Q4453" i="5"/>
  <c r="P4454" i="5"/>
  <c r="Q4455" i="5"/>
  <c r="P4456" i="5"/>
  <c r="Q4457" i="5"/>
  <c r="Q4458" i="5"/>
  <c r="Q4459" i="5"/>
  <c r="Q4460" i="5"/>
  <c r="Q4461" i="5"/>
  <c r="Q4462" i="5"/>
  <c r="Q4463" i="5"/>
  <c r="Q4464" i="5"/>
  <c r="Q4465" i="5"/>
  <c r="P4466" i="5"/>
  <c r="Q4467" i="5"/>
  <c r="Q4468" i="5"/>
  <c r="Q4469" i="5"/>
  <c r="Q4470" i="5"/>
  <c r="Q4471" i="5"/>
  <c r="Q4472" i="5"/>
  <c r="Q4473" i="5"/>
  <c r="Q4474" i="5"/>
  <c r="Q4475" i="5"/>
  <c r="Q4476" i="5"/>
  <c r="Q4477" i="5"/>
  <c r="Q4478" i="5"/>
  <c r="Q4479" i="5"/>
  <c r="Q4480" i="5"/>
  <c r="Q4481" i="5"/>
  <c r="Q4482" i="5"/>
  <c r="P4483" i="5"/>
  <c r="Q4484" i="5"/>
  <c r="P4485" i="5"/>
  <c r="Q4486" i="5"/>
  <c r="Q4487" i="5"/>
  <c r="Q4488" i="5"/>
  <c r="Q4489" i="5"/>
  <c r="Q4491" i="5"/>
  <c r="Q4492" i="5"/>
  <c r="Q4493" i="5"/>
  <c r="Q4494" i="5"/>
  <c r="Q4495" i="5"/>
  <c r="Q4496" i="5"/>
  <c r="Q4497" i="5"/>
  <c r="P4498" i="5"/>
  <c r="P4499" i="5"/>
  <c r="P4500" i="5"/>
  <c r="P4501" i="5"/>
  <c r="Q4502" i="5"/>
  <c r="Q4503" i="5"/>
  <c r="P4504" i="5"/>
  <c r="Q4505" i="5"/>
  <c r="Q4506" i="5"/>
  <c r="Q4507" i="5"/>
  <c r="Q4508" i="5"/>
  <c r="Q4509" i="5"/>
  <c r="Q4510" i="5"/>
  <c r="Q4511" i="5"/>
  <c r="Q4512" i="5"/>
  <c r="Q4513" i="5"/>
  <c r="P4514" i="5"/>
  <c r="Q4515" i="5"/>
  <c r="Q4516" i="5"/>
  <c r="Q4517" i="5"/>
  <c r="P4518" i="5"/>
  <c r="Q4519" i="5"/>
  <c r="Q4520" i="5"/>
  <c r="P4521" i="5"/>
  <c r="Q4522" i="5"/>
  <c r="Q4523" i="5"/>
  <c r="Q4524" i="5"/>
  <c r="Q4525" i="5"/>
  <c r="Q4526" i="5"/>
  <c r="Q4527" i="5"/>
  <c r="P4528" i="5"/>
  <c r="Q4529" i="5"/>
  <c r="Q4530" i="5"/>
  <c r="Q4531" i="5"/>
  <c r="Q4532" i="5"/>
  <c r="Q4533" i="5"/>
  <c r="Q4534" i="5"/>
  <c r="Q4535" i="5"/>
  <c r="Q4536" i="5"/>
  <c r="Q4537" i="5"/>
  <c r="Q4538" i="5"/>
  <c r="Q4539" i="5"/>
  <c r="Q4540" i="5"/>
  <c r="Q4541" i="5"/>
  <c r="Q4542" i="5"/>
  <c r="Q4543" i="5"/>
  <c r="Q4544" i="5"/>
  <c r="Q4545" i="5"/>
  <c r="Q4546" i="5"/>
  <c r="P4547" i="5"/>
  <c r="Q4548" i="5"/>
  <c r="Q4549" i="5"/>
  <c r="Q4550" i="5"/>
  <c r="Q4551" i="5"/>
  <c r="Q4552" i="5"/>
  <c r="P4553" i="5"/>
  <c r="P4554" i="5"/>
  <c r="Q4555" i="5"/>
  <c r="Q4556" i="5"/>
  <c r="Q4557" i="5"/>
  <c r="Q4558" i="5"/>
  <c r="Q4559" i="5"/>
  <c r="Q4560" i="5"/>
  <c r="Q4561" i="5"/>
  <c r="Q4562" i="5"/>
  <c r="Q4563" i="5"/>
  <c r="Q4564" i="5"/>
  <c r="Q4565" i="5"/>
  <c r="Q4566" i="5"/>
  <c r="Q4567" i="5"/>
  <c r="Q4568" i="5"/>
  <c r="Q4569" i="5"/>
  <c r="Q4570" i="5"/>
  <c r="Q4571" i="5"/>
  <c r="Q4572" i="5"/>
  <c r="Q4573" i="5"/>
  <c r="Q4574" i="5"/>
  <c r="Q4575" i="5"/>
  <c r="Q4576" i="5"/>
  <c r="Q4577" i="5"/>
  <c r="Q4578" i="5"/>
  <c r="Q4579" i="5"/>
  <c r="Q4580" i="5"/>
  <c r="Q4581" i="5"/>
  <c r="Q4582" i="5"/>
  <c r="Q4583" i="5"/>
  <c r="Q4584" i="5"/>
  <c r="Q4585" i="5"/>
  <c r="Q4586" i="5"/>
  <c r="Q4587" i="5"/>
  <c r="P4588" i="5"/>
  <c r="P4589" i="5"/>
  <c r="Q4590" i="5"/>
  <c r="Q4591" i="5"/>
  <c r="P4592" i="5"/>
  <c r="Q4593" i="5"/>
  <c r="Q4594" i="5"/>
  <c r="P4595" i="5"/>
  <c r="P4596" i="5"/>
  <c r="Q4597" i="5"/>
  <c r="Q4598" i="5"/>
  <c r="Q4599" i="5"/>
  <c r="Q4600" i="5"/>
  <c r="Q4601" i="5"/>
  <c r="Q4602" i="5"/>
  <c r="Q4603" i="5"/>
  <c r="Q4604" i="5"/>
  <c r="Q4605" i="5"/>
  <c r="Q4606" i="5"/>
  <c r="Q4607" i="5"/>
  <c r="Q4608" i="5"/>
  <c r="Q4609" i="5"/>
  <c r="Q4610" i="5"/>
  <c r="Q4611" i="5"/>
  <c r="Q4612" i="5"/>
  <c r="Q4613" i="5"/>
  <c r="Q4614" i="5"/>
  <c r="Q4615" i="5"/>
  <c r="Q4616" i="5"/>
  <c r="Q4617" i="5"/>
  <c r="Q4618" i="5"/>
  <c r="Q4619" i="5"/>
  <c r="Q4620" i="5"/>
  <c r="Q4621" i="5"/>
  <c r="Q4622" i="5"/>
  <c r="Q4623" i="5"/>
  <c r="Q4624" i="5"/>
  <c r="Q4625" i="5"/>
  <c r="Q4626" i="5"/>
  <c r="Q4627" i="5"/>
  <c r="Q4628" i="5"/>
  <c r="Q4629" i="5"/>
  <c r="Q4630" i="5"/>
  <c r="Q4631" i="5"/>
  <c r="Q4632" i="5"/>
  <c r="Q4633" i="5"/>
  <c r="Q4634" i="5"/>
  <c r="Q4635" i="5"/>
  <c r="Q4636" i="5"/>
  <c r="Q4637" i="5"/>
  <c r="Q4638" i="5"/>
  <c r="Q4639" i="5"/>
  <c r="Q4640" i="5"/>
  <c r="Q4641" i="5"/>
  <c r="Q4642" i="5"/>
  <c r="Q4643" i="5"/>
  <c r="Q4644" i="5"/>
  <c r="Q4645" i="5"/>
  <c r="Q4646" i="5"/>
  <c r="Q4647" i="5"/>
  <c r="Q4648" i="5"/>
  <c r="Q4649" i="5"/>
  <c r="Q4650" i="5"/>
  <c r="Q4651" i="5"/>
  <c r="Q4652" i="5"/>
  <c r="Q4653" i="5"/>
  <c r="Q4654" i="5"/>
  <c r="Q4655" i="5"/>
  <c r="Q4656" i="5"/>
  <c r="Q4657" i="5"/>
  <c r="Q4658" i="5"/>
  <c r="Q4659" i="5"/>
  <c r="Q4660" i="5"/>
  <c r="Q4661" i="5"/>
  <c r="P4662" i="5"/>
  <c r="Q4663" i="5"/>
  <c r="Q4664" i="5"/>
  <c r="Q4665" i="5"/>
  <c r="Q4666" i="5"/>
  <c r="Q4667" i="5"/>
  <c r="Q4668" i="5"/>
  <c r="Q4669" i="5"/>
  <c r="Q4670" i="5"/>
  <c r="Q4671" i="5"/>
  <c r="Q4672" i="5"/>
  <c r="Q4673" i="5"/>
  <c r="Q4674" i="5"/>
  <c r="Q4675" i="5"/>
  <c r="Q4676" i="5"/>
  <c r="Q4677" i="5"/>
  <c r="Q4678" i="5"/>
  <c r="Q4679" i="5"/>
  <c r="Q4680" i="5"/>
  <c r="Q4681" i="5"/>
  <c r="Q4682" i="5"/>
  <c r="Q4683" i="5"/>
  <c r="Q4684" i="5"/>
  <c r="Q4685" i="5"/>
  <c r="Q4686" i="5"/>
  <c r="Q4687" i="5"/>
  <c r="Q4688" i="5"/>
  <c r="Q4689" i="5"/>
  <c r="Q4690" i="5"/>
  <c r="P4691" i="5"/>
  <c r="Q4692" i="5"/>
  <c r="Q4693" i="5"/>
  <c r="Q4694" i="5"/>
  <c r="Q4695" i="5"/>
  <c r="Q4696" i="5"/>
  <c r="Q4697" i="5"/>
  <c r="Q4698" i="5"/>
  <c r="Q4699" i="5"/>
  <c r="Q4700" i="5"/>
  <c r="Q4701" i="5"/>
  <c r="Q4702" i="5"/>
  <c r="Q4703" i="5"/>
  <c r="Q4704" i="5"/>
  <c r="Q4705" i="5"/>
  <c r="Q4706" i="5"/>
  <c r="Q4707" i="5"/>
  <c r="Q4708" i="5"/>
  <c r="Q4709" i="5"/>
  <c r="Q4710" i="5"/>
  <c r="Q4711" i="5"/>
  <c r="Q4712" i="5"/>
  <c r="Q4713" i="5"/>
  <c r="Q4714" i="5"/>
  <c r="Q4715" i="5"/>
  <c r="Q4716" i="5"/>
  <c r="Q4717" i="5"/>
  <c r="Q4718" i="5"/>
  <c r="Q4719" i="5"/>
  <c r="Q4720" i="5"/>
  <c r="Q4721" i="5"/>
  <c r="Q4722" i="5"/>
  <c r="Q4723" i="5"/>
  <c r="Q4724" i="5"/>
  <c r="Q4725" i="5"/>
  <c r="Q4726" i="5"/>
  <c r="Q4727" i="5"/>
  <c r="Q4728" i="5"/>
  <c r="Q4729" i="5"/>
  <c r="P4730" i="5"/>
  <c r="Q4731" i="5"/>
  <c r="Q4732" i="5"/>
  <c r="Q4733" i="5"/>
  <c r="Q4734" i="5"/>
  <c r="Q4735" i="5"/>
  <c r="Q4736" i="5"/>
  <c r="Q4737" i="5"/>
  <c r="Q4738" i="5"/>
  <c r="Q4739" i="5"/>
  <c r="Q4740" i="5"/>
  <c r="Q4741" i="5"/>
  <c r="Q4742" i="5"/>
  <c r="Q4743" i="5"/>
  <c r="Q4744" i="5"/>
  <c r="Q4745" i="5"/>
  <c r="Q4746" i="5"/>
  <c r="Q4747" i="5"/>
  <c r="Q4748" i="5"/>
  <c r="Q4749" i="5"/>
  <c r="Q4750" i="5"/>
  <c r="Q4751" i="5"/>
  <c r="Q4752" i="5"/>
  <c r="P4753" i="5"/>
  <c r="P4754" i="5"/>
  <c r="Q4755" i="5"/>
  <c r="Q4757" i="5"/>
  <c r="Q4758" i="5"/>
  <c r="Q4759" i="5"/>
  <c r="Q4760" i="5"/>
  <c r="Q4761" i="5"/>
  <c r="Q4762" i="5"/>
  <c r="Q4763" i="5"/>
  <c r="Q4764" i="5"/>
  <c r="Q4765" i="5"/>
  <c r="Q4766" i="5"/>
  <c r="Q4767" i="5"/>
  <c r="Q4768" i="5"/>
  <c r="Q4769" i="5"/>
  <c r="Q4770" i="5"/>
  <c r="P4771" i="5"/>
  <c r="Q4772" i="5"/>
  <c r="Q4773" i="5"/>
  <c r="Q4774" i="5"/>
  <c r="Q4775" i="5"/>
  <c r="Q4776" i="5"/>
  <c r="Q4777" i="5"/>
  <c r="Q4778" i="5"/>
  <c r="Q4779" i="5"/>
  <c r="Q4780" i="5"/>
  <c r="Q4781" i="5"/>
  <c r="Q4782" i="5"/>
  <c r="Q4783" i="5"/>
  <c r="Q4784" i="5"/>
  <c r="Q4785" i="5"/>
  <c r="Q4786" i="5"/>
  <c r="Q4787" i="5"/>
  <c r="Q4788" i="5"/>
  <c r="Q4789" i="5"/>
  <c r="Q4790" i="5"/>
  <c r="Q4791" i="5"/>
  <c r="Q4792" i="5"/>
  <c r="Q4793" i="5"/>
  <c r="Q4794" i="5"/>
  <c r="Q4795" i="5"/>
  <c r="Q4796" i="5"/>
  <c r="Q4797" i="5"/>
  <c r="Q4798" i="5"/>
  <c r="Q4799" i="5"/>
  <c r="Q4800" i="5"/>
  <c r="Q4801" i="5"/>
  <c r="Q4802" i="5"/>
  <c r="Q4803" i="5"/>
  <c r="Q4804" i="5"/>
  <c r="Q4805" i="5"/>
  <c r="Q4806" i="5"/>
  <c r="Q4807" i="5"/>
  <c r="Q4808" i="5"/>
  <c r="Q4809" i="5"/>
  <c r="Q4810" i="5"/>
  <c r="Q4811" i="5"/>
  <c r="Q4812" i="5"/>
  <c r="Q4813" i="5"/>
  <c r="Q4814" i="5"/>
  <c r="Q4815" i="5"/>
  <c r="Q4816" i="5"/>
  <c r="Q4817" i="5"/>
  <c r="Q4818" i="5"/>
  <c r="P4819" i="5"/>
  <c r="Q4820" i="5"/>
  <c r="Q4821" i="5"/>
  <c r="Q4822" i="5"/>
  <c r="Q4823" i="5"/>
  <c r="Q4824" i="5"/>
  <c r="Q4825" i="5"/>
  <c r="Q4826" i="5"/>
  <c r="Q4827" i="5"/>
  <c r="Q4828" i="5"/>
  <c r="Q4829" i="5"/>
  <c r="P4830" i="5"/>
  <c r="Q4831" i="5"/>
  <c r="Q4832" i="5"/>
  <c r="Q4833" i="5"/>
  <c r="Q4834" i="5"/>
  <c r="Q4835" i="5"/>
  <c r="Q4836" i="5"/>
  <c r="P4837" i="5"/>
  <c r="Q4838" i="5"/>
  <c r="P4839" i="5"/>
  <c r="P4840" i="5"/>
  <c r="Q4841" i="5"/>
  <c r="Q4842" i="5"/>
  <c r="Q4843" i="5"/>
  <c r="Q4844" i="5"/>
  <c r="P4845" i="5"/>
  <c r="P4846" i="5"/>
  <c r="P4847" i="5"/>
  <c r="P4848" i="5"/>
  <c r="Q4849" i="5"/>
  <c r="Q4850" i="5"/>
  <c r="Q4851" i="5"/>
  <c r="Q4852" i="5"/>
  <c r="Q4853" i="5"/>
  <c r="Q4854" i="5"/>
  <c r="Q4855" i="5"/>
  <c r="P4856" i="5"/>
  <c r="P4857" i="5"/>
  <c r="P4858" i="5"/>
  <c r="Q4859" i="5"/>
  <c r="Q4860" i="5"/>
  <c r="Q4861" i="5"/>
  <c r="Q4862" i="5"/>
  <c r="Q4863" i="5"/>
  <c r="P4864" i="5"/>
  <c r="Q4865" i="5"/>
  <c r="Q4866" i="5"/>
  <c r="Q4867" i="5"/>
  <c r="Q4868" i="5"/>
  <c r="Q4869" i="5"/>
  <c r="Q4870" i="5"/>
  <c r="P4871" i="5"/>
  <c r="Q4872" i="5"/>
  <c r="P4873" i="5"/>
  <c r="P4874" i="5"/>
  <c r="Q4875" i="5"/>
  <c r="Q4876" i="5"/>
  <c r="Q4877" i="5"/>
  <c r="Q4878" i="5"/>
  <c r="Q4879" i="5"/>
  <c r="Q4880" i="5"/>
  <c r="Q4881" i="5"/>
  <c r="Q4882" i="5"/>
  <c r="Q4883" i="5"/>
  <c r="Q4884" i="5"/>
  <c r="Q4885" i="5"/>
  <c r="Q4886" i="5"/>
  <c r="Q4887" i="5"/>
  <c r="Q4888" i="5"/>
  <c r="Q4889" i="5"/>
  <c r="Q4890" i="5"/>
  <c r="Q4891" i="5"/>
  <c r="Q4892" i="5"/>
  <c r="Q4893" i="5"/>
  <c r="Q4894" i="5"/>
  <c r="Q4895" i="5"/>
  <c r="Q4896" i="5"/>
  <c r="Q4897" i="5"/>
  <c r="Q4898" i="5"/>
  <c r="Q4899" i="5"/>
  <c r="Q4900" i="5"/>
  <c r="Q4901" i="5"/>
  <c r="Q4902" i="5"/>
  <c r="Q4903" i="5"/>
  <c r="Q4904" i="5"/>
  <c r="P4905" i="5"/>
  <c r="Q4906" i="5"/>
  <c r="Q4907" i="5"/>
  <c r="Q4908" i="5"/>
  <c r="Q4909" i="5"/>
  <c r="Q4910" i="5"/>
  <c r="Q4911" i="5"/>
  <c r="Q4912" i="5"/>
  <c r="Q4913" i="5"/>
  <c r="Q4914" i="5"/>
  <c r="Q4915" i="5"/>
  <c r="Q4916" i="5"/>
  <c r="Q4917" i="5"/>
  <c r="Q4918" i="5"/>
  <c r="P4919" i="5"/>
  <c r="P4920" i="5"/>
  <c r="Q4921" i="5"/>
  <c r="Q4922" i="5"/>
  <c r="Q4923" i="5"/>
  <c r="Q4924" i="5"/>
  <c r="Q4925" i="5"/>
  <c r="Q4926" i="5"/>
  <c r="Q4927" i="5"/>
  <c r="Q4928" i="5"/>
  <c r="Q4929" i="5"/>
  <c r="Q4930" i="5"/>
  <c r="Q4931" i="5"/>
  <c r="Q4932" i="5"/>
  <c r="Q4933" i="5"/>
  <c r="Q4934" i="5"/>
  <c r="Q4935" i="5"/>
  <c r="Q4936" i="5"/>
  <c r="Q4937" i="5"/>
  <c r="Q4938" i="5"/>
  <c r="Q4939" i="5"/>
  <c r="Q4940" i="5"/>
  <c r="Q4941" i="5"/>
  <c r="Q4942" i="5"/>
  <c r="Q4943" i="5"/>
  <c r="Q4944" i="5"/>
  <c r="Q4945" i="5"/>
  <c r="Q4946" i="5"/>
  <c r="Q4947" i="5"/>
  <c r="Q4948" i="5"/>
  <c r="Q4949" i="5"/>
  <c r="Q4950" i="5"/>
  <c r="Q4951" i="5"/>
  <c r="Q4952" i="5"/>
  <c r="Q4953" i="5"/>
  <c r="Q4954" i="5"/>
  <c r="Q4955" i="5"/>
  <c r="Q4956" i="5"/>
  <c r="Q4957" i="5"/>
  <c r="Q4958" i="5"/>
  <c r="P4959" i="5"/>
  <c r="Q4960" i="5"/>
  <c r="Q4961" i="5"/>
  <c r="Q4962" i="5"/>
  <c r="Q4963" i="5"/>
  <c r="Q4964" i="5"/>
  <c r="Q4965" i="5"/>
  <c r="Q4966" i="5"/>
  <c r="Q4967" i="5"/>
  <c r="Q4968" i="5"/>
  <c r="Q4969" i="5"/>
  <c r="Q4970" i="5"/>
  <c r="Q4971" i="5"/>
  <c r="Q4972" i="5"/>
  <c r="Q4973" i="5"/>
  <c r="Q4974" i="5"/>
  <c r="Q4975" i="5"/>
  <c r="Q4976" i="5"/>
  <c r="Q4977" i="5"/>
  <c r="Q4978" i="5"/>
  <c r="P4979" i="5"/>
  <c r="Q4980" i="5"/>
  <c r="Q4981" i="5"/>
  <c r="Q4982" i="5"/>
  <c r="Q4983" i="5"/>
  <c r="Q4984" i="5"/>
  <c r="P4985" i="5"/>
  <c r="P4986" i="5"/>
  <c r="Q4987" i="5"/>
  <c r="Q4988" i="5"/>
  <c r="Q4989" i="5"/>
  <c r="Q4990" i="5"/>
  <c r="Q4991" i="5"/>
  <c r="Q4992" i="5"/>
  <c r="Q4993" i="5"/>
  <c r="Q4994" i="5"/>
  <c r="Q4995" i="5"/>
  <c r="Q4996" i="5"/>
  <c r="Q4997" i="5"/>
  <c r="Q4998" i="5"/>
  <c r="Q4999" i="5"/>
  <c r="Q5000" i="5"/>
  <c r="Q5001" i="5"/>
  <c r="Q5002" i="5"/>
  <c r="P5003" i="5"/>
  <c r="Q5004" i="5"/>
  <c r="Q5005" i="5"/>
  <c r="Q5006" i="5"/>
  <c r="Q5007" i="5"/>
  <c r="Q5008" i="5"/>
  <c r="Q5009" i="5"/>
  <c r="Q5010" i="5"/>
  <c r="Q5011" i="5"/>
  <c r="Q5012" i="5"/>
  <c r="Q5013" i="5"/>
  <c r="Q5014" i="5"/>
  <c r="Q5015" i="5"/>
  <c r="Q5016" i="5"/>
  <c r="Q5017" i="5"/>
  <c r="Q5018" i="5"/>
  <c r="P5019" i="5"/>
  <c r="Q5020" i="5"/>
  <c r="Q5021" i="5"/>
  <c r="Q5022" i="5"/>
  <c r="Q5023" i="5"/>
  <c r="Q5024" i="5"/>
  <c r="Q5025" i="5"/>
  <c r="Q5026" i="5"/>
  <c r="Q5027" i="5"/>
  <c r="Q5028" i="5"/>
  <c r="Q5029" i="5"/>
  <c r="Q5030" i="5"/>
  <c r="Q5031" i="5"/>
  <c r="Q5032" i="5"/>
  <c r="Q5033" i="5"/>
  <c r="Q5034" i="5"/>
  <c r="Q5035" i="5"/>
  <c r="Q5036" i="5"/>
  <c r="Q5037" i="5"/>
  <c r="Q5038" i="5"/>
  <c r="Q5039" i="5"/>
  <c r="Q5040" i="5"/>
  <c r="Q5041" i="5"/>
  <c r="P5042" i="5"/>
  <c r="P5043" i="5"/>
  <c r="P5044" i="5"/>
  <c r="Q5045" i="5"/>
  <c r="Q5046" i="5"/>
  <c r="Q5047" i="5"/>
  <c r="Q5048" i="5"/>
  <c r="Q5049" i="5"/>
  <c r="Q5050" i="5"/>
  <c r="Q5051" i="5"/>
  <c r="Q5052" i="5"/>
  <c r="Q5053" i="5"/>
  <c r="Q5054" i="5"/>
  <c r="Q5055" i="5"/>
  <c r="Q5056" i="5"/>
  <c r="Q5057" i="5"/>
  <c r="Q5058" i="5"/>
  <c r="Q5059" i="5"/>
  <c r="Q5060" i="5"/>
  <c r="Q5061" i="5"/>
  <c r="Q5062" i="5"/>
  <c r="Q5063" i="5"/>
  <c r="Q5064" i="5"/>
  <c r="Q5065" i="5"/>
  <c r="Q5066" i="5"/>
  <c r="Q5067" i="5"/>
  <c r="Q5068" i="5"/>
  <c r="Q5069" i="5"/>
  <c r="Q5070" i="5"/>
  <c r="Q5071" i="5"/>
  <c r="Q5072" i="5"/>
  <c r="Q5073" i="5"/>
  <c r="Q5074" i="5"/>
  <c r="Q5075" i="5"/>
  <c r="Q5076" i="5"/>
  <c r="P5077" i="5"/>
  <c r="P5078" i="5"/>
  <c r="P5079" i="5"/>
  <c r="P5080" i="5"/>
  <c r="P5081" i="5"/>
  <c r="Q5082" i="5"/>
  <c r="Q5083" i="5"/>
  <c r="Q5084" i="5"/>
  <c r="Q5085" i="5"/>
  <c r="Q5086" i="5"/>
  <c r="Q5087" i="5"/>
  <c r="Q5088" i="5"/>
  <c r="Q5090" i="5"/>
  <c r="Q5091" i="5"/>
  <c r="Q5092" i="5"/>
  <c r="P5093" i="5"/>
  <c r="P5094" i="5"/>
  <c r="Q5095" i="5"/>
  <c r="Q5096" i="5"/>
  <c r="Q5097" i="5"/>
  <c r="Q5098" i="5"/>
  <c r="Q5099" i="5"/>
  <c r="Q5100" i="5"/>
  <c r="Q5101" i="5"/>
  <c r="Q5102" i="5"/>
  <c r="Q5103" i="5"/>
  <c r="Q5104" i="5"/>
  <c r="Q5105" i="5"/>
  <c r="Q5106" i="5"/>
  <c r="Q5107" i="5"/>
  <c r="Q5108" i="5"/>
  <c r="Q5109" i="5"/>
  <c r="Q5110" i="5"/>
  <c r="Q5111" i="5"/>
  <c r="Q5112" i="5"/>
  <c r="Q5113" i="5"/>
  <c r="Q5114" i="5"/>
  <c r="Q5115" i="5"/>
  <c r="Q5116" i="5"/>
  <c r="Q5117" i="5"/>
  <c r="Q5118" i="5"/>
  <c r="Q5119" i="5"/>
  <c r="Q5120" i="5"/>
  <c r="Q5121" i="5"/>
  <c r="Q5122" i="5"/>
  <c r="Q5123" i="5"/>
  <c r="Q5124" i="5"/>
  <c r="Q5125" i="5"/>
  <c r="Q5126" i="5"/>
  <c r="Q5127" i="5"/>
  <c r="Q5128" i="5"/>
  <c r="Q5129" i="5"/>
  <c r="Q5130" i="5"/>
  <c r="Q5131" i="5"/>
  <c r="Q5132" i="5"/>
  <c r="Q5133" i="5"/>
  <c r="Q5134" i="5"/>
  <c r="Q5135" i="5"/>
  <c r="Q5136" i="5"/>
  <c r="P5137" i="5"/>
  <c r="Q5138" i="5"/>
  <c r="Q5139" i="5"/>
  <c r="Q5140" i="5"/>
  <c r="Q5141" i="5"/>
  <c r="Q5142" i="5"/>
  <c r="Q5143" i="5"/>
  <c r="Q5144" i="5"/>
  <c r="Q5145" i="5"/>
  <c r="Q5146" i="5"/>
  <c r="Q5147" i="5"/>
  <c r="P5148" i="5"/>
  <c r="P5149" i="5"/>
  <c r="Q5150" i="5"/>
  <c r="P5151" i="5"/>
  <c r="Q5152" i="5"/>
  <c r="Q5153" i="5"/>
  <c r="Q5154" i="5"/>
  <c r="Q5155" i="5"/>
  <c r="Q5156" i="5"/>
  <c r="Q5157" i="5"/>
  <c r="Q5158" i="5"/>
  <c r="Q5159" i="5"/>
  <c r="Q5160" i="5"/>
  <c r="Q5161" i="5"/>
  <c r="Q5162" i="5"/>
  <c r="Q5163" i="5"/>
  <c r="Q5164" i="5"/>
  <c r="Q5165" i="5"/>
  <c r="P5166" i="5"/>
  <c r="Q5167" i="5"/>
  <c r="Q5168" i="5"/>
  <c r="Q5169" i="5"/>
  <c r="Q5170" i="5"/>
  <c r="P5171" i="5"/>
  <c r="Q5172" i="5"/>
  <c r="Q5173" i="5"/>
  <c r="Q5174" i="5"/>
  <c r="Q5175" i="5"/>
  <c r="Q5176" i="5"/>
  <c r="Q5177" i="5"/>
  <c r="Q5178" i="5"/>
  <c r="Q5179" i="5"/>
  <c r="Q5180" i="5"/>
  <c r="Q5181" i="5"/>
  <c r="P5182" i="5"/>
  <c r="Q5183" i="5"/>
  <c r="Q5184" i="5"/>
  <c r="Q5185" i="5"/>
  <c r="Q5186" i="5"/>
  <c r="Q5187" i="5"/>
  <c r="Q5188" i="5"/>
  <c r="Q5189" i="5"/>
  <c r="Q5190" i="5"/>
  <c r="Q5191" i="5"/>
  <c r="Q5192" i="5"/>
  <c r="Q5193" i="5"/>
  <c r="Q5194" i="5"/>
  <c r="Q5195" i="5"/>
  <c r="Q5196" i="5"/>
  <c r="Q5197" i="5"/>
  <c r="Q5198" i="5"/>
  <c r="Q5199" i="5"/>
  <c r="P5200" i="5"/>
  <c r="Q5201" i="5"/>
  <c r="Q5202" i="5"/>
  <c r="Q5203" i="5"/>
  <c r="Q5204" i="5"/>
  <c r="P5205" i="5"/>
  <c r="Q5206" i="5"/>
  <c r="Q5207" i="5"/>
  <c r="P5208" i="5"/>
  <c r="Q5209" i="5"/>
  <c r="Q5210" i="5"/>
  <c r="Q5211" i="5"/>
  <c r="Q5212" i="5"/>
  <c r="Q5213" i="5"/>
  <c r="Q5214" i="5"/>
  <c r="Q5215" i="5"/>
  <c r="P5216" i="5"/>
  <c r="Q5217" i="5"/>
  <c r="Q5218" i="5"/>
  <c r="P5219" i="5"/>
  <c r="Q5220" i="5"/>
  <c r="Q5221" i="5"/>
  <c r="Q5222" i="5"/>
  <c r="Q5223" i="5"/>
  <c r="Q5224" i="5"/>
  <c r="Q5225" i="5"/>
  <c r="Q5226" i="5"/>
  <c r="Q5227" i="5"/>
  <c r="P5228" i="5"/>
  <c r="Q5229" i="5"/>
  <c r="Q5230" i="5"/>
  <c r="Q5231" i="5"/>
  <c r="Q5232" i="5"/>
  <c r="P5233" i="5"/>
  <c r="Q5234" i="5"/>
  <c r="Q5235" i="5"/>
  <c r="Q5236" i="5"/>
  <c r="Q5237" i="5"/>
  <c r="Q5238" i="5"/>
  <c r="P5239" i="5"/>
  <c r="Q5240" i="5"/>
  <c r="Q5241" i="5"/>
  <c r="Q5242" i="5"/>
  <c r="Q5243" i="5"/>
  <c r="Q5244" i="5"/>
  <c r="Q5245" i="5"/>
  <c r="P5246" i="5"/>
  <c r="Q5247" i="5"/>
  <c r="Q5248" i="5"/>
  <c r="Q5249" i="5"/>
  <c r="Q5250" i="5"/>
  <c r="Q5251" i="5"/>
  <c r="Q5252" i="5"/>
  <c r="Q5253" i="5"/>
  <c r="P5254" i="5"/>
  <c r="Q5255" i="5"/>
  <c r="Q5256" i="5"/>
  <c r="Q5257" i="5"/>
  <c r="Q5258" i="5"/>
  <c r="Q5259" i="5"/>
  <c r="Q5260" i="5"/>
  <c r="Q5261" i="5"/>
  <c r="Q5262" i="5"/>
  <c r="Q5263" i="5"/>
  <c r="Q5264" i="5"/>
  <c r="Q5265" i="5"/>
  <c r="Q5266" i="5"/>
  <c r="Q5267" i="5"/>
  <c r="Q5268" i="5"/>
  <c r="Q5269" i="5"/>
  <c r="Q5270" i="5"/>
  <c r="P5271" i="5"/>
  <c r="P5272" i="5"/>
  <c r="Q5273" i="5"/>
  <c r="Q5274" i="5"/>
  <c r="Q5275" i="5"/>
  <c r="Q5276" i="5"/>
  <c r="Q5277" i="5"/>
  <c r="P5278" i="5"/>
  <c r="Q5280" i="5"/>
  <c r="Q5281" i="5"/>
  <c r="Q5282" i="5"/>
  <c r="Q5283" i="5"/>
  <c r="Q5284" i="5"/>
  <c r="Q5285" i="5"/>
  <c r="Q5286" i="5"/>
  <c r="Q5287" i="5"/>
  <c r="Q5288" i="5"/>
  <c r="Q5289" i="5"/>
  <c r="Q5290" i="5"/>
  <c r="P5291" i="5"/>
  <c r="Q5292" i="5"/>
  <c r="Q5293" i="5"/>
  <c r="Q5294" i="5"/>
  <c r="Q5295" i="5"/>
  <c r="Q5296" i="5"/>
  <c r="Q5297" i="5"/>
  <c r="Q5298" i="5"/>
  <c r="Q5299" i="5"/>
  <c r="Q5300" i="5"/>
  <c r="Q5301" i="5"/>
  <c r="Q5302" i="5"/>
  <c r="Q5303" i="5"/>
  <c r="Q5304" i="5"/>
  <c r="Q5305" i="5"/>
  <c r="Q5306" i="5"/>
  <c r="Q5307" i="5"/>
  <c r="Q5308" i="5"/>
  <c r="Q5309" i="5"/>
  <c r="Q5310" i="5"/>
  <c r="Q5311" i="5"/>
  <c r="P5312" i="5"/>
  <c r="Q5313" i="5"/>
  <c r="Q5314" i="5"/>
  <c r="Q5315" i="5"/>
  <c r="Q5316" i="5"/>
  <c r="Q5317" i="5"/>
  <c r="Q5318" i="5"/>
  <c r="Q5319" i="5"/>
  <c r="Q5320" i="5"/>
  <c r="Q5321" i="5"/>
  <c r="Q5322" i="5"/>
  <c r="Q5323" i="5"/>
  <c r="Q5324" i="5"/>
  <c r="Q5325" i="5"/>
  <c r="Q5326" i="5"/>
  <c r="Q5327" i="5"/>
  <c r="P5328" i="5"/>
  <c r="P5329" i="5"/>
  <c r="P5330" i="5"/>
  <c r="Q5331" i="5"/>
  <c r="Q5332" i="5"/>
  <c r="Q5333" i="5"/>
  <c r="P5334" i="5"/>
  <c r="P5335" i="5"/>
  <c r="P5336" i="5"/>
  <c r="Q5337" i="5"/>
  <c r="P5338" i="5"/>
  <c r="Q5339" i="5"/>
  <c r="Q5340" i="5"/>
  <c r="Q5341" i="5"/>
  <c r="Q5342" i="5"/>
  <c r="Q5343" i="5"/>
  <c r="P5344" i="5"/>
  <c r="Q5345" i="5"/>
  <c r="Q5346" i="5"/>
  <c r="Q5347" i="5"/>
  <c r="Q5348" i="5"/>
  <c r="Q5349" i="5"/>
  <c r="Q5350" i="5"/>
  <c r="Q5351" i="5"/>
  <c r="Q5352" i="5"/>
  <c r="Q5353" i="5"/>
  <c r="Q5354" i="5"/>
  <c r="Q5355" i="5"/>
  <c r="P5356" i="5"/>
  <c r="P5357" i="5"/>
  <c r="Q5358" i="5"/>
  <c r="Q5359" i="5"/>
  <c r="P5360" i="5"/>
  <c r="Q5361" i="5"/>
  <c r="P5362" i="5"/>
  <c r="P5363" i="5"/>
  <c r="Q5364" i="5"/>
  <c r="P5365" i="5"/>
  <c r="P5366" i="5"/>
  <c r="Q5367" i="5"/>
  <c r="P5368" i="5"/>
  <c r="P5369" i="5"/>
  <c r="P5370" i="5"/>
  <c r="Q5371" i="5"/>
  <c r="Q5372" i="5"/>
  <c r="Q5373" i="5"/>
  <c r="Q5374" i="5"/>
  <c r="Q5375" i="5"/>
  <c r="Q5376" i="5"/>
  <c r="Q5377" i="5"/>
  <c r="Q5378" i="5"/>
  <c r="Q5379" i="5"/>
  <c r="Q5380" i="5"/>
  <c r="Q5381" i="5"/>
  <c r="Q5382" i="5"/>
  <c r="P5383" i="5"/>
  <c r="Q5384" i="5"/>
  <c r="Q5385" i="5"/>
  <c r="P5386" i="5"/>
  <c r="P5387" i="5"/>
  <c r="P5388" i="5"/>
  <c r="P5389" i="5"/>
  <c r="P5390" i="5"/>
  <c r="P5391" i="5"/>
  <c r="P5392" i="5"/>
  <c r="P5393" i="5"/>
  <c r="P5394" i="5"/>
  <c r="P5395" i="5"/>
  <c r="P5396" i="5"/>
  <c r="P5397" i="5"/>
  <c r="P5398" i="5"/>
  <c r="P5399" i="5"/>
  <c r="P5400" i="5"/>
  <c r="P5401" i="5"/>
  <c r="P5402" i="5"/>
  <c r="P5403" i="5"/>
  <c r="P5404" i="5"/>
  <c r="Q5405" i="5"/>
  <c r="P5406" i="5"/>
  <c r="P5407" i="5"/>
  <c r="P5408" i="5"/>
  <c r="Q5409" i="5"/>
  <c r="Q5410" i="5"/>
  <c r="Q5411" i="5"/>
  <c r="P5413" i="5"/>
  <c r="Q5414" i="5"/>
  <c r="P5415" i="5"/>
  <c r="P5416" i="5"/>
  <c r="Q5417" i="5"/>
  <c r="Q5418" i="5"/>
  <c r="Q5419" i="5"/>
  <c r="Q5420" i="5"/>
  <c r="Q5421" i="5"/>
  <c r="P5422" i="5"/>
  <c r="Q5423" i="5"/>
  <c r="Q5424" i="5"/>
  <c r="Q5425" i="5"/>
  <c r="P5426" i="5"/>
  <c r="Q5427" i="5"/>
  <c r="Q5428" i="5"/>
  <c r="Q5429" i="5"/>
  <c r="Q5430" i="5"/>
  <c r="Q5431" i="5"/>
  <c r="Q5432" i="5"/>
  <c r="Q5433" i="5"/>
  <c r="Q5434" i="5"/>
  <c r="Q5435" i="5"/>
  <c r="Q5436" i="5"/>
  <c r="Q5437" i="5"/>
  <c r="P5438" i="5"/>
  <c r="P5439" i="5"/>
  <c r="P5440" i="5"/>
  <c r="P5441" i="5"/>
  <c r="P5442" i="5"/>
  <c r="P5443" i="5"/>
  <c r="P5444" i="5"/>
  <c r="P5445" i="5"/>
  <c r="Q5446" i="5"/>
  <c r="Q5447" i="5"/>
  <c r="Q5448" i="5"/>
  <c r="Q5449" i="5"/>
  <c r="Q5450" i="5"/>
  <c r="Q5451" i="5"/>
  <c r="Q5452" i="5"/>
  <c r="Q5453" i="5"/>
  <c r="Q5454" i="5"/>
  <c r="Q5455" i="5"/>
  <c r="Q5456" i="5"/>
  <c r="Q5457" i="5"/>
  <c r="Q5458" i="5"/>
  <c r="Q5459" i="5"/>
  <c r="Q5460" i="5"/>
  <c r="Q5461" i="5"/>
  <c r="Q5462" i="5"/>
  <c r="Q5463" i="5"/>
  <c r="Q5464" i="5"/>
  <c r="Q5465" i="5"/>
  <c r="Q5466" i="5"/>
  <c r="Q5467" i="5"/>
  <c r="Q5468" i="5"/>
  <c r="Q5469" i="5"/>
  <c r="Q5470" i="5"/>
  <c r="Q5471" i="5"/>
  <c r="Q5472" i="5"/>
  <c r="Q5473" i="5"/>
  <c r="Q5474" i="5"/>
  <c r="Q5475" i="5"/>
  <c r="Q5476" i="5"/>
  <c r="Q5477" i="5"/>
  <c r="Q5478" i="5"/>
  <c r="Q5479" i="5"/>
  <c r="Q5480" i="5"/>
  <c r="Q5481" i="5"/>
  <c r="Q5482" i="5"/>
  <c r="Q5483" i="5"/>
  <c r="Q5484" i="5"/>
  <c r="Q5485" i="5"/>
  <c r="Q5486" i="5"/>
  <c r="Q5487" i="5"/>
  <c r="Q5488" i="5"/>
  <c r="Q5489" i="5"/>
  <c r="Q5490" i="5"/>
  <c r="Q5491" i="5"/>
  <c r="Q5492" i="5"/>
  <c r="Q5493" i="5"/>
  <c r="P5494" i="5"/>
  <c r="Q5495" i="5"/>
  <c r="Q5496" i="5"/>
  <c r="Q5497" i="5"/>
  <c r="Q5498" i="5"/>
  <c r="Q5499" i="5"/>
  <c r="Q5500" i="5"/>
  <c r="Q5501" i="5"/>
  <c r="Q5502" i="5"/>
  <c r="Q5503" i="5"/>
  <c r="Q5504" i="5"/>
  <c r="Q5505" i="5"/>
  <c r="Q5506" i="5"/>
  <c r="Q5507" i="5"/>
  <c r="Q5508" i="5"/>
  <c r="Q5509" i="5"/>
  <c r="Q5510" i="5"/>
  <c r="Q5511" i="5"/>
  <c r="Q5512" i="5"/>
  <c r="Q5513" i="5"/>
  <c r="Q5514" i="5"/>
  <c r="Q5515" i="5"/>
  <c r="Q5516" i="5"/>
  <c r="Q5517" i="5"/>
  <c r="Q5518" i="5"/>
  <c r="Q5519" i="5"/>
  <c r="Q5520" i="5"/>
  <c r="Q5521" i="5"/>
  <c r="Q5522" i="5"/>
  <c r="Q5523" i="5"/>
  <c r="Q5524" i="5"/>
  <c r="Q5525" i="5"/>
  <c r="P5526" i="5"/>
  <c r="Q5527" i="5"/>
  <c r="P5528" i="5"/>
  <c r="Q5529" i="5"/>
  <c r="Q5530" i="5"/>
  <c r="Q5531" i="5"/>
  <c r="Q5532" i="5"/>
  <c r="Q5533" i="5"/>
  <c r="Q5534" i="5"/>
  <c r="Q5535" i="5"/>
  <c r="Q5536" i="5"/>
  <c r="Q5537" i="5"/>
  <c r="Q5538" i="5"/>
  <c r="Q5539" i="5"/>
  <c r="Q5540" i="5"/>
  <c r="Q5541" i="5"/>
  <c r="Q5542" i="5"/>
  <c r="Q5543" i="5"/>
  <c r="Q5544" i="5"/>
  <c r="Q5545" i="5"/>
  <c r="Q5546" i="5"/>
  <c r="Q5547" i="5"/>
  <c r="Q5548" i="5"/>
  <c r="Q5549" i="5"/>
  <c r="Q5550" i="5"/>
  <c r="Q5551" i="5"/>
  <c r="Q5552" i="5"/>
  <c r="Q5553" i="5"/>
  <c r="Q5554" i="5"/>
  <c r="Q5555" i="5"/>
  <c r="Q5556" i="5"/>
  <c r="Q5557" i="5"/>
  <c r="Q5558" i="5"/>
  <c r="Q5559" i="5"/>
  <c r="Q5560" i="5"/>
  <c r="Q5561" i="5"/>
  <c r="Q5562" i="5"/>
  <c r="Q5563" i="5"/>
  <c r="Q5564" i="5"/>
  <c r="P5565" i="5"/>
  <c r="Q5566" i="5"/>
  <c r="Q5567" i="5"/>
  <c r="P5568" i="5"/>
  <c r="Q5569" i="5"/>
  <c r="Q5570" i="5"/>
  <c r="Q5571" i="5"/>
  <c r="Q5572" i="5"/>
  <c r="Q5573" i="5"/>
  <c r="Q5574" i="5"/>
  <c r="Q5575" i="5"/>
  <c r="Q5576" i="5"/>
  <c r="Q5577" i="5"/>
  <c r="Q5578" i="5"/>
  <c r="Q5579" i="5"/>
  <c r="Q5580" i="5"/>
  <c r="Q5581" i="5"/>
  <c r="Q5582" i="5"/>
  <c r="Q5583" i="5"/>
  <c r="Q5584" i="5"/>
  <c r="Q5585" i="5"/>
  <c r="Q5586" i="5"/>
  <c r="Q5587" i="5"/>
  <c r="Q5588" i="5"/>
  <c r="Q5589" i="5"/>
  <c r="Q5590" i="5"/>
  <c r="Q5591" i="5"/>
  <c r="Q5592" i="5"/>
  <c r="Q5593" i="5"/>
  <c r="Q5594" i="5"/>
  <c r="Q5595" i="5"/>
  <c r="Q5596" i="5"/>
  <c r="Q5597" i="5"/>
  <c r="Q5598" i="5"/>
  <c r="Q5599" i="5"/>
  <c r="Q5600" i="5"/>
  <c r="Q5601" i="5"/>
  <c r="Q5602" i="5"/>
  <c r="Q5603" i="5"/>
  <c r="Q5604" i="5"/>
  <c r="Q5605" i="5"/>
  <c r="Q5606" i="5"/>
  <c r="P5607" i="5"/>
  <c r="P5608" i="5"/>
  <c r="Q5609" i="5"/>
  <c r="Q5610" i="5"/>
  <c r="Q5611" i="5"/>
  <c r="Q5612" i="5"/>
  <c r="P5613" i="5"/>
  <c r="P5614" i="5"/>
  <c r="P5615" i="5"/>
  <c r="Q5616" i="5"/>
  <c r="Q5617" i="5"/>
  <c r="Q5618" i="5"/>
  <c r="Q5619" i="5"/>
  <c r="Q5620" i="5"/>
  <c r="P5621" i="5"/>
  <c r="P5622" i="5"/>
  <c r="Q5623" i="5"/>
  <c r="P5624" i="5"/>
  <c r="Q5626" i="5"/>
  <c r="Q5627" i="5"/>
  <c r="Q5628" i="5"/>
  <c r="Q5629" i="5"/>
  <c r="Q5630" i="5"/>
  <c r="Q5631" i="5"/>
  <c r="Q5632" i="5"/>
  <c r="Q5633" i="5"/>
  <c r="Q5634" i="5"/>
  <c r="P5635" i="5"/>
  <c r="P5636" i="5"/>
  <c r="P5637" i="5"/>
  <c r="P5638" i="5"/>
  <c r="Q5639" i="5"/>
  <c r="Q5640" i="5"/>
  <c r="P5641" i="5"/>
  <c r="Q5642" i="5"/>
  <c r="Q5643" i="5"/>
  <c r="Q5644" i="5"/>
  <c r="Q5645" i="5"/>
  <c r="Q5646" i="5"/>
  <c r="Q5647" i="5"/>
  <c r="Q5648" i="5"/>
  <c r="Q5649" i="5"/>
  <c r="Q5650" i="5"/>
  <c r="Q5651" i="5"/>
  <c r="Q5652" i="5"/>
  <c r="Q5653" i="5"/>
  <c r="Q5654" i="5"/>
  <c r="Q5655" i="5"/>
  <c r="Q5656" i="5"/>
  <c r="P5657" i="5"/>
  <c r="P5658" i="5"/>
  <c r="Q5659" i="5"/>
  <c r="Q5660" i="5"/>
  <c r="Q5661" i="5"/>
  <c r="Q5662" i="5"/>
  <c r="P5663" i="5"/>
  <c r="P5664" i="5"/>
  <c r="Q5665" i="5"/>
  <c r="Q5666" i="5"/>
  <c r="Q5667" i="5"/>
  <c r="Q5668" i="5"/>
  <c r="P5669" i="5"/>
  <c r="Q5670" i="5"/>
  <c r="P5671" i="5"/>
  <c r="Q5672" i="5"/>
  <c r="P5673" i="5"/>
  <c r="Q5674" i="5"/>
  <c r="Q5675" i="5"/>
  <c r="Q5676" i="5"/>
  <c r="P5677" i="5"/>
  <c r="Q5678" i="5"/>
  <c r="Q5679" i="5"/>
  <c r="P5680" i="5"/>
  <c r="Q5681" i="5"/>
  <c r="Q5682" i="5"/>
  <c r="Q5683" i="5"/>
  <c r="Q5684" i="5"/>
  <c r="P5685" i="5"/>
  <c r="Q5686" i="5"/>
  <c r="Q5687" i="5"/>
  <c r="Q5688" i="5"/>
  <c r="Q5689" i="5"/>
  <c r="Q5690" i="5"/>
  <c r="P5691" i="5"/>
  <c r="Q5692" i="5"/>
  <c r="Q5693" i="5"/>
  <c r="Q5694" i="5"/>
  <c r="P5695" i="5"/>
  <c r="Q5696" i="5"/>
  <c r="P5697" i="5"/>
  <c r="Q5698" i="5"/>
  <c r="Q5699" i="5"/>
  <c r="Q5700" i="5"/>
  <c r="Q5701" i="5"/>
  <c r="Q5702" i="5"/>
  <c r="Q5703" i="5"/>
  <c r="Q5704" i="5"/>
  <c r="Q5705" i="5"/>
  <c r="Q5706" i="5"/>
  <c r="P5707" i="5"/>
  <c r="Q5708" i="5"/>
  <c r="Q5709" i="5"/>
  <c r="Q5710" i="5"/>
  <c r="Q5711" i="5"/>
  <c r="Q5712" i="5"/>
  <c r="P5713" i="5"/>
  <c r="Q5714" i="5"/>
  <c r="Q5715" i="5"/>
  <c r="Q5716" i="5"/>
  <c r="Q5717" i="5"/>
  <c r="P5718" i="5"/>
  <c r="Q5719" i="5"/>
  <c r="P5720" i="5"/>
  <c r="P5721" i="5"/>
  <c r="Q5722" i="5"/>
  <c r="P5723" i="5"/>
  <c r="P5724" i="5"/>
  <c r="Q5725" i="5"/>
  <c r="Q5726" i="5"/>
  <c r="P5727" i="5"/>
  <c r="Q5728" i="5"/>
  <c r="P5729" i="5"/>
  <c r="Q5730" i="5"/>
  <c r="Q5731" i="5"/>
  <c r="P5732" i="5"/>
  <c r="Q5733" i="5"/>
  <c r="Q5734" i="5"/>
  <c r="Q5735" i="5"/>
  <c r="P5736" i="5"/>
  <c r="Q5737" i="5"/>
  <c r="Q5738" i="5"/>
  <c r="Q5739" i="5"/>
  <c r="Q5740" i="5"/>
  <c r="Q5741" i="5"/>
  <c r="P5742" i="5"/>
  <c r="Q5743" i="5"/>
  <c r="Q5744" i="5"/>
  <c r="Q5745" i="5"/>
  <c r="Q5746" i="5"/>
  <c r="Q5747" i="5"/>
  <c r="Q5748" i="5"/>
  <c r="Q5749" i="5"/>
  <c r="Q5750" i="5"/>
  <c r="Q5751" i="5"/>
  <c r="Q5752" i="5"/>
  <c r="Q5753" i="5"/>
  <c r="Q5754" i="5"/>
  <c r="Q5755" i="5"/>
  <c r="Q5756" i="5"/>
  <c r="Q5757" i="5"/>
  <c r="Q5758" i="5"/>
  <c r="Q5759" i="5"/>
  <c r="P5760" i="5"/>
  <c r="Q5761" i="5"/>
  <c r="P5762" i="5"/>
  <c r="P5763" i="5"/>
  <c r="Q5764" i="5"/>
  <c r="P5765" i="5"/>
  <c r="Q5766" i="5"/>
  <c r="Q5767" i="5"/>
  <c r="Q5768" i="5"/>
  <c r="P5769" i="5"/>
  <c r="P5770" i="5"/>
  <c r="Q5771" i="5"/>
  <c r="Q5772" i="5"/>
  <c r="Q5773" i="5"/>
  <c r="Q5774" i="5"/>
  <c r="Q5775" i="5"/>
  <c r="Q5776" i="5"/>
  <c r="Q5777" i="5"/>
  <c r="P5778" i="5"/>
  <c r="Q5779" i="5"/>
  <c r="P5780" i="5"/>
  <c r="P5781" i="5"/>
  <c r="P5782" i="5"/>
  <c r="Q5783" i="5"/>
  <c r="Q5784" i="5"/>
  <c r="Q5785" i="5"/>
  <c r="Q5786" i="5"/>
  <c r="Q5787" i="5"/>
  <c r="P5788" i="5"/>
  <c r="Q5789" i="5"/>
  <c r="Q5790" i="5"/>
  <c r="Q5791" i="5"/>
  <c r="Q5792" i="5"/>
  <c r="Q5793" i="5"/>
  <c r="P5794" i="5"/>
  <c r="Q5795" i="5"/>
  <c r="P5796" i="5"/>
  <c r="P5797" i="5"/>
  <c r="Q5798" i="5"/>
  <c r="Q5799" i="5"/>
  <c r="P5800" i="5"/>
  <c r="Q5801" i="5"/>
  <c r="Q5802" i="5"/>
  <c r="Q5803" i="5"/>
  <c r="Q5804" i="5"/>
  <c r="Q5805" i="5"/>
  <c r="Q5806" i="5"/>
  <c r="P5807" i="5"/>
  <c r="Q5808" i="5"/>
  <c r="Q5809" i="5"/>
  <c r="Q5810" i="5"/>
  <c r="Q5811" i="5"/>
  <c r="Q5812" i="5"/>
  <c r="Q5813" i="5"/>
  <c r="Q5814" i="5"/>
  <c r="Q5815" i="5"/>
  <c r="Q5816" i="5"/>
  <c r="Q5817" i="5"/>
  <c r="Q5818" i="5"/>
  <c r="Q5819" i="5"/>
  <c r="Q5820" i="5"/>
  <c r="Q5821" i="5"/>
  <c r="Q5822" i="5"/>
  <c r="Q5823" i="5"/>
  <c r="Q5824" i="5"/>
  <c r="Q5825" i="5"/>
  <c r="Q5826" i="5"/>
  <c r="Q5827" i="5"/>
  <c r="Q5828" i="5"/>
  <c r="Q5829" i="5"/>
  <c r="Q5830" i="5"/>
  <c r="Q5831" i="5"/>
  <c r="Q5832" i="5"/>
  <c r="Q5833" i="5"/>
  <c r="Q5834" i="5"/>
  <c r="Q5835" i="5"/>
  <c r="Q5836" i="5"/>
  <c r="Q5837" i="5"/>
  <c r="Q5838" i="5"/>
  <c r="Q5839" i="5"/>
  <c r="Q5840" i="5"/>
  <c r="Q5841" i="5"/>
  <c r="Q5842" i="5"/>
  <c r="Q5843" i="5"/>
  <c r="Q5844" i="5"/>
  <c r="Q5845" i="5"/>
  <c r="Q5846" i="5"/>
  <c r="P5848" i="5"/>
  <c r="Q5849" i="5"/>
  <c r="Q5850" i="5"/>
  <c r="P5851" i="5"/>
  <c r="Q5852" i="5"/>
  <c r="Q5853" i="5"/>
  <c r="Q5854" i="5"/>
  <c r="Q5855" i="5"/>
  <c r="P5856" i="5"/>
  <c r="Q5857" i="5"/>
  <c r="Q5858" i="5"/>
  <c r="Q5859" i="5"/>
  <c r="Q5860" i="5"/>
  <c r="Q5861" i="5"/>
  <c r="Q5862" i="5"/>
  <c r="Q5863" i="5"/>
  <c r="Q5864" i="5"/>
  <c r="Q5865" i="5"/>
  <c r="Q5866" i="5"/>
  <c r="P5867" i="5"/>
  <c r="P5868" i="5"/>
  <c r="P5870" i="5"/>
  <c r="Q5871" i="5"/>
  <c r="Q5872" i="5"/>
  <c r="Q5873" i="5"/>
  <c r="Q5874" i="5"/>
  <c r="Q5875" i="5"/>
  <c r="Q5876" i="5"/>
  <c r="Q5877" i="5"/>
  <c r="Q5878" i="5"/>
  <c r="Q5879" i="5"/>
  <c r="Q5880" i="5"/>
  <c r="Q5881" i="5"/>
  <c r="Q5882" i="5"/>
  <c r="Q5883" i="5"/>
  <c r="Q5884" i="5"/>
  <c r="P5885" i="5"/>
  <c r="Q5886" i="5"/>
  <c r="Q5887" i="5"/>
  <c r="Q5888" i="5"/>
  <c r="Q5889" i="5"/>
  <c r="Q5890" i="5"/>
  <c r="Q5891" i="5"/>
  <c r="Q5892" i="5"/>
  <c r="Q5893" i="5"/>
  <c r="Q5894" i="5"/>
  <c r="Q5895" i="5"/>
  <c r="Q5896" i="5"/>
  <c r="Q5897" i="5"/>
  <c r="Q5898" i="5"/>
  <c r="Q5899" i="5"/>
  <c r="P5900" i="5"/>
  <c r="Q5901" i="5"/>
  <c r="Q5902" i="5"/>
  <c r="Q5903" i="5"/>
  <c r="Q5904" i="5"/>
  <c r="Q5905" i="5"/>
  <c r="Q5906" i="5"/>
  <c r="Q5907" i="5"/>
  <c r="Q5908" i="5"/>
  <c r="Q5909" i="5"/>
  <c r="Q5910" i="5"/>
  <c r="Q5911" i="5"/>
  <c r="Q5912" i="5"/>
  <c r="Q5913" i="5"/>
  <c r="Q5914" i="5"/>
  <c r="Q5915" i="5"/>
  <c r="Q5916" i="5"/>
  <c r="Q5917" i="5"/>
  <c r="Q5918" i="5"/>
  <c r="Q5919" i="5"/>
  <c r="Q5920" i="5"/>
  <c r="Q5921" i="5"/>
  <c r="Q5922" i="5"/>
  <c r="Q5923" i="5"/>
  <c r="Q5924" i="5"/>
  <c r="Q5925" i="5"/>
  <c r="Q5926" i="5"/>
  <c r="P5927" i="5"/>
  <c r="Q5928" i="5"/>
  <c r="Q5929" i="5"/>
  <c r="Q5930" i="5"/>
  <c r="Q5931" i="5"/>
  <c r="Q5932" i="5"/>
  <c r="Q5933" i="5"/>
  <c r="Q5934" i="5"/>
  <c r="Q5935" i="5"/>
  <c r="Q5936" i="5"/>
  <c r="Q5937" i="5"/>
  <c r="Q5938" i="5"/>
  <c r="Q5939" i="5"/>
  <c r="Q5940" i="5"/>
  <c r="Q5941" i="5"/>
  <c r="Q5942" i="5"/>
  <c r="Q5943" i="5"/>
  <c r="Q5944" i="5"/>
  <c r="Q5945" i="5"/>
  <c r="Q5946" i="5"/>
  <c r="Q5947" i="5"/>
  <c r="Q5948" i="5"/>
  <c r="Q5949" i="5"/>
  <c r="Q5950" i="5"/>
  <c r="Q5951" i="5"/>
  <c r="Q5952" i="5"/>
  <c r="Q5953" i="5"/>
  <c r="Q5954" i="5"/>
  <c r="Q5955" i="5"/>
  <c r="Q5956" i="5"/>
  <c r="Q5957" i="5"/>
  <c r="Q5958" i="5"/>
  <c r="Q5959" i="5"/>
  <c r="Q5960" i="5"/>
  <c r="Q5961" i="5"/>
  <c r="Q5962" i="5"/>
  <c r="Q5963" i="5"/>
  <c r="Q5964" i="5"/>
  <c r="Q5965" i="5"/>
  <c r="Q5966" i="5"/>
  <c r="Q5967" i="5"/>
  <c r="Q5968" i="5"/>
  <c r="Q5969" i="5"/>
  <c r="Q5970" i="5"/>
  <c r="Q5971" i="5"/>
  <c r="Q5972" i="5"/>
  <c r="Q5973" i="5"/>
  <c r="Q5974" i="5"/>
  <c r="Q5975" i="5"/>
  <c r="Q5976" i="5"/>
  <c r="Q5977" i="5"/>
  <c r="Q5978" i="5"/>
  <c r="Q5979" i="5"/>
  <c r="Q5980" i="5"/>
  <c r="Q5981" i="5"/>
  <c r="Q5982" i="5"/>
  <c r="Q5983" i="5"/>
  <c r="Q5984" i="5"/>
  <c r="Q5985" i="5"/>
  <c r="Q5986" i="5"/>
  <c r="Q5987" i="5"/>
  <c r="Q5988" i="5"/>
  <c r="Q5989" i="5"/>
  <c r="Q5990" i="5"/>
  <c r="Q5991" i="5"/>
  <c r="Q5992" i="5"/>
  <c r="Q5993" i="5"/>
  <c r="Q5994" i="5"/>
  <c r="Q5995" i="5"/>
  <c r="P5996" i="5"/>
  <c r="Q5997" i="5"/>
  <c r="Q5998" i="5"/>
  <c r="Q5999" i="5"/>
  <c r="Q6000" i="5"/>
  <c r="Q6001" i="5"/>
  <c r="Q6002" i="5"/>
  <c r="P6003" i="5"/>
  <c r="Q6004" i="5"/>
  <c r="P6005" i="5"/>
  <c r="Q6006" i="5"/>
  <c r="Q6007" i="5"/>
  <c r="Q6008" i="5"/>
  <c r="Q6009" i="5"/>
  <c r="Q6010" i="5"/>
  <c r="Q6011" i="5"/>
  <c r="Q6012" i="5"/>
  <c r="Q6013" i="5"/>
  <c r="Q6014" i="5"/>
  <c r="Q6015" i="5"/>
  <c r="Q6016" i="5"/>
  <c r="Q6017" i="5"/>
  <c r="Q6018" i="5"/>
  <c r="Q6019" i="5"/>
  <c r="Q6020" i="5"/>
  <c r="Q6021" i="5"/>
  <c r="Q6022" i="5"/>
  <c r="Q6023" i="5"/>
  <c r="Q6024" i="5"/>
  <c r="Q6025" i="5"/>
  <c r="Q6026" i="5"/>
  <c r="Q6027" i="5"/>
  <c r="Q6028" i="5"/>
  <c r="Q6029" i="5"/>
  <c r="Q6030" i="5"/>
  <c r="Q6031" i="5"/>
  <c r="Q6032" i="5"/>
  <c r="Q6033" i="5"/>
  <c r="Q6034" i="5"/>
  <c r="Q6035" i="5"/>
  <c r="Q6036" i="5"/>
  <c r="Q6037" i="5"/>
  <c r="Q6038" i="5"/>
  <c r="Q6039" i="5"/>
  <c r="Q6040" i="5"/>
  <c r="Q6041" i="5"/>
  <c r="Q6042" i="5"/>
  <c r="Q6043" i="5"/>
  <c r="Q6044" i="5"/>
  <c r="Q6045" i="5"/>
  <c r="Q6046" i="5"/>
  <c r="Q6047" i="5"/>
  <c r="Q6048" i="5"/>
  <c r="Q6049" i="5"/>
  <c r="Q6050" i="5"/>
  <c r="Q6051" i="5"/>
  <c r="Q6052" i="5"/>
  <c r="Q6053" i="5"/>
  <c r="Q6054" i="5"/>
  <c r="Q6055" i="5"/>
  <c r="Q6056" i="5"/>
  <c r="Q6057" i="5"/>
  <c r="Q6058" i="5"/>
  <c r="Q6059" i="5"/>
  <c r="Q6060" i="5"/>
  <c r="Q6061" i="5"/>
  <c r="Q6062" i="5"/>
  <c r="Q6063" i="5"/>
  <c r="P6064" i="5"/>
  <c r="Q6065" i="5"/>
  <c r="Q6066" i="5"/>
  <c r="Q6067" i="5"/>
  <c r="Q6068" i="5"/>
  <c r="Q6069" i="5"/>
  <c r="Q6070" i="5"/>
  <c r="Q6071" i="5"/>
  <c r="Q6072" i="5"/>
  <c r="Q6073" i="5"/>
  <c r="Q6074" i="5"/>
  <c r="Q6075" i="5"/>
  <c r="Q6076" i="5"/>
  <c r="Q6077" i="5"/>
  <c r="Q6078" i="5"/>
  <c r="Q6079" i="5"/>
  <c r="Q6080" i="5"/>
  <c r="Q6081" i="5"/>
  <c r="Q6082" i="5"/>
  <c r="Q6083" i="5"/>
  <c r="Q6084" i="5"/>
  <c r="Q6085" i="5"/>
  <c r="Q6086" i="5"/>
  <c r="Q6087" i="5"/>
  <c r="Q6088" i="5"/>
  <c r="Q6089" i="5"/>
  <c r="Q6090" i="5"/>
  <c r="Q6091" i="5"/>
  <c r="Q6092" i="5"/>
  <c r="Q6093" i="5"/>
  <c r="Q6094" i="5"/>
  <c r="Q6095" i="5"/>
  <c r="Q6096" i="5"/>
  <c r="Q6097" i="5"/>
  <c r="Q6098" i="5"/>
  <c r="Q6099" i="5"/>
  <c r="Q6100" i="5"/>
  <c r="Q6101" i="5"/>
  <c r="Q6102" i="5"/>
  <c r="Q6103" i="5"/>
  <c r="Q6104" i="5"/>
  <c r="Q6105" i="5"/>
  <c r="Q6106" i="5"/>
  <c r="Q6107" i="5"/>
  <c r="Q6108" i="5"/>
  <c r="Q6109" i="5"/>
  <c r="Q6110" i="5"/>
  <c r="Q6111" i="5"/>
  <c r="Q6112" i="5"/>
  <c r="Q6113" i="5"/>
  <c r="Q6114" i="5"/>
  <c r="Q6115" i="5"/>
  <c r="Q6116" i="5"/>
  <c r="Q6117" i="5"/>
  <c r="Q6118" i="5"/>
  <c r="Q6119" i="5"/>
  <c r="Q6120" i="5"/>
  <c r="P6121" i="5"/>
  <c r="Q6122" i="5"/>
  <c r="Q6123" i="5"/>
  <c r="Q6124" i="5"/>
  <c r="Q6125" i="5"/>
  <c r="Q6126" i="5"/>
  <c r="Q6127" i="5"/>
  <c r="P6128" i="5"/>
  <c r="Q6129" i="5"/>
  <c r="Q6130" i="5"/>
  <c r="Q6131" i="5"/>
  <c r="Q6132" i="5"/>
  <c r="Q6133" i="5"/>
  <c r="Q6134" i="5"/>
  <c r="Q6135" i="5"/>
  <c r="Q6136" i="5"/>
  <c r="Q6137" i="5"/>
  <c r="Q6138" i="5"/>
  <c r="Q6139" i="5"/>
  <c r="Q6140" i="5"/>
  <c r="Q6141" i="5"/>
  <c r="Q6142" i="5"/>
  <c r="Q6143" i="5"/>
  <c r="Q6144" i="5"/>
  <c r="Q6145" i="5"/>
  <c r="Q6146" i="5"/>
  <c r="Q6147" i="5"/>
  <c r="Q6148" i="5"/>
  <c r="Q6149" i="5"/>
  <c r="Q6150" i="5"/>
  <c r="Q6151" i="5"/>
  <c r="Q6152" i="5"/>
  <c r="Q6153" i="5"/>
  <c r="Q6154" i="5"/>
  <c r="Q6155" i="5"/>
  <c r="Q6156" i="5"/>
  <c r="Q6157" i="5"/>
  <c r="Q6158" i="5"/>
  <c r="Q6159" i="5"/>
  <c r="Q6160" i="5"/>
  <c r="Q6161" i="5"/>
  <c r="Q6162" i="5"/>
  <c r="Q6163" i="5"/>
  <c r="Q6164" i="5"/>
  <c r="Q6165" i="5"/>
  <c r="Q6166" i="5"/>
  <c r="Q6167" i="5"/>
  <c r="Q6168" i="5"/>
  <c r="Q6169" i="5"/>
  <c r="Q6170" i="5"/>
  <c r="Q6171" i="5"/>
  <c r="Q6172" i="5"/>
  <c r="Q6173" i="5"/>
  <c r="Q6174" i="5"/>
  <c r="Q6175" i="5"/>
  <c r="Q6176" i="5"/>
  <c r="Q6177" i="5"/>
  <c r="Q6178" i="5"/>
  <c r="Q6179" i="5"/>
  <c r="Q6180" i="5"/>
  <c r="Q6181" i="5"/>
  <c r="Q6182" i="5"/>
  <c r="Q6183" i="5"/>
  <c r="Q6184" i="5"/>
  <c r="Q6185" i="5"/>
  <c r="Q6186" i="5"/>
  <c r="Q6187" i="5"/>
  <c r="Q6188" i="5"/>
  <c r="Q6189" i="5"/>
  <c r="Q6190" i="5"/>
  <c r="Q6191" i="5"/>
  <c r="Q6192" i="5"/>
  <c r="Q6193" i="5"/>
  <c r="Q6194" i="5"/>
  <c r="Q6195" i="5"/>
  <c r="Q6196" i="5"/>
  <c r="Q6197" i="5"/>
  <c r="Q6198" i="5"/>
  <c r="Q6199" i="5"/>
  <c r="Q6200" i="5"/>
  <c r="Q6201" i="5"/>
  <c r="Q6202" i="5"/>
  <c r="Q6203" i="5"/>
  <c r="Q6204" i="5"/>
  <c r="Q6205" i="5"/>
  <c r="Q6206" i="5"/>
  <c r="Q6207" i="5"/>
  <c r="Q6208" i="5"/>
  <c r="Q6209" i="5"/>
  <c r="Q6210" i="5"/>
  <c r="Q6211" i="5"/>
  <c r="Q6212" i="5"/>
  <c r="Q6213" i="5"/>
  <c r="Q6214" i="5"/>
  <c r="Q6215" i="5"/>
  <c r="Q6216" i="5"/>
  <c r="Q6217" i="5"/>
  <c r="Q6218" i="5"/>
  <c r="Q6219" i="5"/>
  <c r="Q6220" i="5"/>
  <c r="Q6221" i="5"/>
  <c r="Q6222" i="5"/>
  <c r="Q6223" i="5"/>
  <c r="Q6224" i="5"/>
  <c r="Q6225" i="5"/>
  <c r="Q6226" i="5"/>
  <c r="Q6227" i="5"/>
  <c r="Q6228" i="5"/>
  <c r="Q6229" i="5"/>
  <c r="Q6230" i="5"/>
  <c r="Q6231" i="5"/>
  <c r="Q6232" i="5"/>
  <c r="Q6233" i="5"/>
  <c r="Q6234" i="5"/>
  <c r="Q6235" i="5"/>
  <c r="Q6236" i="5"/>
  <c r="Q6237" i="5"/>
  <c r="Q6238" i="5"/>
  <c r="Q6239" i="5"/>
  <c r="Q6240" i="5"/>
  <c r="Q6241" i="5"/>
  <c r="Q6242" i="5"/>
  <c r="Q6243" i="5"/>
  <c r="Q6244" i="5"/>
  <c r="Q6245" i="5"/>
  <c r="Q6246" i="5"/>
  <c r="Q6247" i="5"/>
  <c r="Q6248" i="5"/>
  <c r="Q6249" i="5"/>
  <c r="Q6250" i="5"/>
  <c r="Q6251" i="5"/>
  <c r="Q6252" i="5"/>
  <c r="Q6253" i="5"/>
  <c r="Q6254" i="5"/>
  <c r="Q6255" i="5"/>
  <c r="Q6256" i="5"/>
  <c r="Q6257" i="5"/>
  <c r="Q6258" i="5"/>
  <c r="Q6259" i="5"/>
  <c r="Q6260" i="5"/>
  <c r="Q6261" i="5"/>
  <c r="Q6262" i="5"/>
  <c r="Q6263" i="5"/>
  <c r="Q6264" i="5"/>
  <c r="Q6265" i="5"/>
  <c r="P6266" i="5"/>
  <c r="Q6267" i="5"/>
  <c r="Q6268" i="5"/>
  <c r="Q6269" i="5"/>
  <c r="Q6270" i="5"/>
  <c r="Q6271" i="5"/>
  <c r="Q6272" i="5"/>
  <c r="Q6273" i="5"/>
  <c r="Q6274" i="5"/>
  <c r="Q6275" i="5"/>
  <c r="Q6276" i="5"/>
  <c r="Q6277" i="5"/>
  <c r="Q6278" i="5"/>
  <c r="Q6279" i="5"/>
  <c r="Q6280" i="5"/>
  <c r="Q6281" i="5"/>
  <c r="Q6282" i="5"/>
  <c r="Q6283" i="5"/>
  <c r="Q6284" i="5"/>
  <c r="Q6285" i="5"/>
  <c r="Q6286" i="5"/>
  <c r="Q6287" i="5"/>
  <c r="Q6288" i="5"/>
  <c r="Q6289" i="5"/>
  <c r="Q6290" i="5"/>
  <c r="Q6291" i="5"/>
  <c r="Q6292" i="5"/>
  <c r="Q6293" i="5"/>
  <c r="Q6294" i="5"/>
  <c r="Q6295" i="5"/>
  <c r="Q6296" i="5"/>
  <c r="Q6297" i="5"/>
  <c r="Q6298" i="5"/>
  <c r="Q6299" i="5"/>
  <c r="Q6300" i="5"/>
  <c r="Q6301" i="5"/>
  <c r="Q6302" i="5"/>
  <c r="Q6303" i="5"/>
  <c r="Q6304" i="5"/>
  <c r="Q6305" i="5"/>
  <c r="Q6306" i="5"/>
  <c r="Q6307" i="5"/>
  <c r="P6308" i="5"/>
  <c r="P6309" i="5"/>
  <c r="P6310" i="5"/>
  <c r="Q6311" i="5"/>
  <c r="Q6312" i="5"/>
  <c r="Q6313" i="5"/>
  <c r="Q6314" i="5"/>
  <c r="Q6315" i="5"/>
  <c r="Q6316" i="5"/>
  <c r="Q6317" i="5"/>
  <c r="Q6318" i="5"/>
  <c r="Q6319" i="5"/>
  <c r="Q6320" i="5"/>
  <c r="Q6321" i="5"/>
  <c r="Q6322" i="5"/>
  <c r="Q6323" i="5"/>
  <c r="Q6324" i="5"/>
  <c r="Q6325" i="5"/>
  <c r="Q6326" i="5"/>
  <c r="Q6327" i="5"/>
  <c r="Q6328" i="5"/>
  <c r="Q6329" i="5"/>
  <c r="P6330" i="5"/>
  <c r="P6331" i="5"/>
  <c r="Q6332" i="5"/>
  <c r="P6333" i="5"/>
  <c r="P6334" i="5"/>
  <c r="P6335" i="5"/>
  <c r="Q6336" i="5"/>
  <c r="Q6337" i="5"/>
  <c r="Q6338" i="5"/>
  <c r="Q6339" i="5"/>
  <c r="Q6340" i="5"/>
  <c r="Q6341" i="5"/>
  <c r="Q6342" i="5"/>
  <c r="Q6343" i="5"/>
  <c r="Q6344" i="5"/>
  <c r="Q6345" i="5"/>
  <c r="Q6346" i="5"/>
  <c r="Q6347" i="5"/>
  <c r="Q6348" i="5"/>
  <c r="P6349" i="5"/>
  <c r="P6350" i="5"/>
  <c r="P6351" i="5"/>
  <c r="P6352" i="5"/>
  <c r="P6353" i="5"/>
  <c r="P6354" i="5"/>
  <c r="Q6355" i="5"/>
  <c r="Q6356" i="5"/>
  <c r="Q6357" i="5"/>
  <c r="Q6358" i="5"/>
  <c r="P6359" i="5"/>
  <c r="Q6360" i="5"/>
  <c r="Q6361" i="5"/>
  <c r="Q6362" i="5"/>
  <c r="Q6363" i="5"/>
  <c r="Q6364" i="5"/>
  <c r="Q6365" i="5"/>
  <c r="Q6366" i="5"/>
  <c r="Q6367" i="5"/>
  <c r="P6368" i="5"/>
  <c r="Q6369" i="5"/>
  <c r="Q6370" i="5"/>
  <c r="Q6371" i="5"/>
  <c r="Q6372" i="5"/>
  <c r="Q6373" i="5"/>
  <c r="Q6374" i="5"/>
  <c r="Q6375" i="5"/>
  <c r="Q6376" i="5"/>
  <c r="Q6377" i="5"/>
  <c r="Q6378" i="5"/>
  <c r="Q6379" i="5"/>
  <c r="Q6380" i="5"/>
  <c r="Q6381" i="5"/>
  <c r="Q6382" i="5"/>
  <c r="Q6383" i="5"/>
  <c r="Q6384" i="5"/>
  <c r="Q6385" i="5"/>
  <c r="Q6386" i="5"/>
  <c r="Q6387" i="5"/>
  <c r="Q6388" i="5"/>
  <c r="Q6389" i="5"/>
  <c r="Q6390" i="5"/>
  <c r="Q6391" i="5"/>
  <c r="Q6392" i="5"/>
  <c r="Q6393" i="5"/>
  <c r="Q6394" i="5"/>
  <c r="Q6395" i="5"/>
  <c r="Q6396" i="5"/>
  <c r="Q6397" i="5"/>
  <c r="Q6398" i="5"/>
  <c r="Q6399" i="5"/>
  <c r="Q6400" i="5"/>
  <c r="Q6401" i="5"/>
  <c r="Q6402" i="5"/>
  <c r="Q6403" i="5"/>
  <c r="Q6404" i="5"/>
  <c r="Q6405" i="5"/>
  <c r="Q6406" i="5"/>
  <c r="Q6407" i="5"/>
  <c r="Q6408" i="5"/>
  <c r="Q6409" i="5"/>
  <c r="Q6410" i="5"/>
  <c r="Q6411" i="5"/>
  <c r="Q6412" i="5"/>
  <c r="Q6413" i="5"/>
  <c r="Q6414" i="5"/>
  <c r="Q6415" i="5"/>
  <c r="P6416" i="5"/>
  <c r="Q6417" i="5"/>
  <c r="Q6418" i="5"/>
  <c r="Q6419" i="5"/>
  <c r="Q6420" i="5"/>
  <c r="P6421" i="5"/>
  <c r="P6422" i="5"/>
  <c r="P6423" i="5"/>
  <c r="P6424" i="5"/>
  <c r="Q6425" i="5"/>
  <c r="Q6426" i="5"/>
  <c r="P6427" i="5"/>
  <c r="Q6428" i="5"/>
  <c r="P6429" i="5"/>
  <c r="P6430" i="5"/>
  <c r="Q6431" i="5"/>
  <c r="Q6432" i="5"/>
  <c r="Q6433" i="5"/>
  <c r="Q6434" i="5"/>
  <c r="Q6435" i="5"/>
  <c r="Q6436" i="5"/>
  <c r="Q6437" i="5"/>
  <c r="Q6438" i="5"/>
  <c r="P6439" i="5"/>
  <c r="Q6440" i="5"/>
  <c r="Q6441" i="5"/>
  <c r="Q6442" i="5"/>
  <c r="P6443" i="5"/>
  <c r="Q6444" i="5"/>
  <c r="Q6445" i="5"/>
  <c r="Q6446" i="5"/>
  <c r="Q6447" i="5"/>
  <c r="Q6448" i="5"/>
  <c r="Q6449" i="5"/>
  <c r="Q6450" i="5"/>
  <c r="Q6451" i="5"/>
  <c r="Q6452" i="5"/>
  <c r="Q6453" i="5"/>
  <c r="Q6454" i="5"/>
  <c r="Q6455" i="5"/>
  <c r="Q6456" i="5"/>
  <c r="Q6457" i="5"/>
  <c r="Q6458" i="5"/>
  <c r="Q6459" i="5"/>
  <c r="Q6460" i="5"/>
  <c r="Q6461" i="5"/>
  <c r="Q6462" i="5"/>
  <c r="Q6463" i="5"/>
  <c r="Q6464" i="5"/>
  <c r="Q6465" i="5"/>
  <c r="Q6466" i="5"/>
  <c r="Q6467" i="5"/>
  <c r="Q6468" i="5"/>
  <c r="Q6469" i="5"/>
  <c r="Q6470" i="5"/>
  <c r="Q6471" i="5"/>
  <c r="Q6472" i="5"/>
  <c r="Q6473" i="5"/>
  <c r="Q6474" i="5"/>
  <c r="Q6475" i="5"/>
  <c r="Q6476" i="5"/>
  <c r="Q6477" i="5"/>
  <c r="Q6478" i="5"/>
  <c r="Q6479" i="5"/>
  <c r="Q6480" i="5"/>
  <c r="Q6481" i="5"/>
  <c r="Q6482" i="5"/>
  <c r="Q6483" i="5"/>
  <c r="Q6484" i="5"/>
  <c r="Q6485" i="5"/>
  <c r="Q6486" i="5"/>
  <c r="Q6487" i="5"/>
  <c r="Q6488" i="5"/>
  <c r="Q6489" i="5"/>
  <c r="Q6490" i="5"/>
  <c r="Q6491" i="5"/>
  <c r="Q6492" i="5"/>
  <c r="Q6493" i="5"/>
  <c r="Q6494" i="5"/>
  <c r="Q6495" i="5"/>
  <c r="Q6496" i="5"/>
  <c r="Q6497" i="5"/>
  <c r="Q6498" i="5"/>
  <c r="Q6499" i="5"/>
  <c r="Q6500" i="5"/>
  <c r="Q6501" i="5"/>
  <c r="Q6502" i="5"/>
  <c r="Q6503" i="5"/>
  <c r="Q6504" i="5"/>
  <c r="Q6505" i="5"/>
  <c r="Q6506" i="5"/>
  <c r="Q6507" i="5"/>
  <c r="Q6508" i="5"/>
  <c r="Q6509" i="5"/>
  <c r="Q6510" i="5"/>
  <c r="Q6511" i="5"/>
  <c r="Q6512" i="5"/>
  <c r="Q6513" i="5"/>
  <c r="Q6514" i="5"/>
  <c r="Q6515" i="5"/>
  <c r="Q6516" i="5"/>
  <c r="Q6517" i="5"/>
  <c r="Q6518" i="5"/>
  <c r="Q6519" i="5"/>
  <c r="P6520" i="5"/>
  <c r="Q6521" i="5"/>
  <c r="Q6522" i="5"/>
  <c r="Q6523" i="5"/>
  <c r="Q6524" i="5"/>
  <c r="Q6525" i="5"/>
  <c r="Q6526" i="5"/>
  <c r="Q6527" i="5"/>
  <c r="Q6528" i="5"/>
  <c r="Q6529" i="5"/>
  <c r="Q6530" i="5"/>
  <c r="Q6531" i="5"/>
  <c r="Q6532" i="5"/>
  <c r="Q6533" i="5"/>
  <c r="P6534" i="5"/>
  <c r="P6535" i="5"/>
  <c r="Q6536" i="5"/>
  <c r="Q6537" i="5"/>
  <c r="P6538" i="5"/>
  <c r="Q6539" i="5"/>
  <c r="Q6540" i="5"/>
  <c r="Q6541" i="5"/>
  <c r="Q6542" i="5"/>
  <c r="Q6543" i="5"/>
  <c r="Q6544" i="5"/>
  <c r="Q6545" i="5"/>
  <c r="Q6546" i="5"/>
  <c r="Q6547" i="5"/>
  <c r="Q6548" i="5"/>
  <c r="Q6549" i="5"/>
  <c r="Q6550" i="5"/>
  <c r="Q6551" i="5"/>
  <c r="Q6552" i="5"/>
  <c r="Q6553" i="5"/>
  <c r="Q6554" i="5"/>
  <c r="Q6555" i="5"/>
  <c r="Q6556" i="5"/>
  <c r="Q6557" i="5"/>
  <c r="Q6558" i="5"/>
  <c r="Q6559" i="5"/>
  <c r="Q6560" i="5"/>
  <c r="P6561" i="5"/>
  <c r="Q6562" i="5"/>
  <c r="Q6563" i="5"/>
  <c r="Q6564" i="5"/>
  <c r="Q6565" i="5"/>
  <c r="Q6566" i="5"/>
  <c r="Q6567" i="5"/>
  <c r="P6568" i="5"/>
  <c r="Q6569" i="5"/>
  <c r="Q6570" i="5"/>
  <c r="Q6571" i="5"/>
  <c r="Q6572" i="5"/>
  <c r="Q6573" i="5"/>
  <c r="Q6574" i="5"/>
  <c r="Q6575" i="5"/>
  <c r="Q6576" i="5"/>
  <c r="Q6577" i="5"/>
  <c r="Q6578" i="5"/>
  <c r="Q6579" i="5"/>
  <c r="Q6580" i="5"/>
  <c r="Q6581" i="5"/>
  <c r="Q6582" i="5"/>
  <c r="Q6583" i="5"/>
  <c r="Q6584" i="5"/>
  <c r="Q6585" i="5"/>
  <c r="Q6586" i="5"/>
  <c r="Q6587" i="5"/>
  <c r="Q6588" i="5"/>
  <c r="Q6589" i="5"/>
  <c r="Q6590" i="5"/>
  <c r="Q6591" i="5"/>
  <c r="Q6592" i="5"/>
  <c r="Q6593" i="5"/>
  <c r="Q6594" i="5"/>
  <c r="Q6595" i="5"/>
  <c r="Q6596" i="5"/>
  <c r="Q6597" i="5"/>
  <c r="Q6598" i="5"/>
  <c r="Q6599" i="5"/>
  <c r="Q6600" i="5"/>
  <c r="Q6601" i="5"/>
  <c r="Q6602" i="5"/>
  <c r="Q6603" i="5"/>
  <c r="Q6604" i="5"/>
  <c r="Q6605" i="5"/>
  <c r="Q6606" i="5"/>
  <c r="Q6607" i="5"/>
  <c r="Q6608" i="5"/>
  <c r="Q6609" i="5"/>
  <c r="Q6610" i="5"/>
  <c r="Q6611" i="5"/>
  <c r="Q6612" i="5"/>
  <c r="Q6613" i="5"/>
  <c r="Q6614" i="5"/>
  <c r="Q6615" i="5"/>
  <c r="Q6616" i="5"/>
  <c r="Q6617" i="5"/>
  <c r="Q6618" i="5"/>
  <c r="Q6619" i="5"/>
  <c r="Q6620" i="5"/>
  <c r="Q6621" i="5"/>
  <c r="Q6622" i="5"/>
  <c r="Q6623" i="5"/>
  <c r="Q6624" i="5"/>
  <c r="Q6625" i="5"/>
  <c r="Q6626" i="5"/>
  <c r="Q6627" i="5"/>
  <c r="Q6628" i="5"/>
  <c r="Q6629" i="5"/>
  <c r="Q6630" i="5"/>
  <c r="Q6631" i="5"/>
  <c r="Q6632" i="5"/>
  <c r="Q6633" i="5"/>
  <c r="Q6634" i="5"/>
  <c r="Q6635" i="5"/>
  <c r="Q6636" i="5"/>
  <c r="Q6637" i="5"/>
  <c r="Q6638" i="5"/>
  <c r="Q6639" i="5"/>
  <c r="Q6640" i="5"/>
  <c r="Q6641" i="5"/>
  <c r="Q6642" i="5"/>
  <c r="Q6643" i="5"/>
  <c r="Q6644" i="5"/>
  <c r="Q6645" i="5"/>
  <c r="Q6646" i="5"/>
  <c r="Q6647" i="5"/>
  <c r="Q6648" i="5"/>
  <c r="Q6649" i="5"/>
  <c r="Q6650" i="5"/>
  <c r="Q6651" i="5"/>
  <c r="Q6652" i="5"/>
  <c r="Q6653" i="5"/>
  <c r="Q6654" i="5"/>
  <c r="Q6655" i="5"/>
  <c r="Q6656" i="5"/>
  <c r="Q6657" i="5"/>
  <c r="Q6658" i="5"/>
  <c r="Q6659" i="5"/>
  <c r="Q6660" i="5"/>
  <c r="Q6661" i="5"/>
  <c r="Q6662" i="5"/>
  <c r="Q6663" i="5"/>
  <c r="Q6664" i="5"/>
  <c r="Q6665" i="5"/>
  <c r="Q6666" i="5"/>
  <c r="Q6667" i="5"/>
  <c r="Q6668" i="5"/>
  <c r="Q6669" i="5"/>
  <c r="Q6670" i="5"/>
  <c r="Q6671" i="5"/>
  <c r="Q6672" i="5"/>
  <c r="Q6673" i="5"/>
  <c r="Q6674" i="5"/>
  <c r="Q6675" i="5"/>
  <c r="Q6676" i="5"/>
  <c r="Q6677" i="5"/>
  <c r="Q6678" i="5"/>
  <c r="Q6679" i="5"/>
  <c r="Q6680" i="5"/>
  <c r="Q6681" i="5"/>
  <c r="Q6682" i="5"/>
  <c r="Q6683" i="5"/>
  <c r="Q6684" i="5"/>
  <c r="Q6685" i="5"/>
  <c r="Q6686" i="5"/>
  <c r="Q6687" i="5"/>
  <c r="Q6688" i="5"/>
  <c r="Q6689" i="5"/>
  <c r="Q6690" i="5"/>
  <c r="Q6691" i="5"/>
  <c r="Q6692" i="5"/>
  <c r="Q6693" i="5"/>
  <c r="Q6694" i="5"/>
  <c r="P6695" i="5"/>
  <c r="Q6696" i="5"/>
  <c r="Q6697" i="5"/>
  <c r="Q6698" i="5"/>
  <c r="Q6699" i="5"/>
  <c r="Q6700" i="5"/>
  <c r="P6701" i="5"/>
  <c r="Q6702" i="5"/>
  <c r="Q6703" i="5"/>
  <c r="Q6704" i="5"/>
  <c r="Q6705" i="5"/>
  <c r="Q6706" i="5"/>
  <c r="Q6707" i="5"/>
  <c r="Q6708" i="5"/>
  <c r="Q6709" i="5"/>
  <c r="Q6710" i="5"/>
  <c r="Q6711" i="5"/>
  <c r="Q6712" i="5"/>
  <c r="Q6713" i="5"/>
  <c r="Q6714" i="5"/>
  <c r="Q6715" i="5"/>
  <c r="Q6716" i="5"/>
  <c r="Q6717" i="5"/>
  <c r="Q6718" i="5"/>
  <c r="Q6719" i="5"/>
  <c r="P6720" i="5"/>
  <c r="Q6721" i="5"/>
  <c r="Q6722" i="5"/>
  <c r="Q6723" i="5"/>
  <c r="Q6724" i="5"/>
  <c r="Q6725" i="5"/>
  <c r="Q6726" i="5"/>
  <c r="Q6727" i="5"/>
  <c r="P6728" i="5"/>
  <c r="Q6729" i="5"/>
  <c r="Q6730" i="5"/>
  <c r="Q6731" i="5"/>
  <c r="Q6732" i="5"/>
  <c r="Q6733" i="5"/>
  <c r="Q6734" i="5"/>
  <c r="Q6735" i="5"/>
  <c r="Q2" i="5"/>
  <c r="E3" i="7" l="1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" i="7"/>
  <c r="D2942" i="7"/>
  <c r="C2942" i="7"/>
  <c r="B2942" i="7"/>
  <c r="I6736" i="5"/>
  <c r="J3" i="5"/>
  <c r="L3" i="5" s="1"/>
  <c r="O3" i="5" s="1"/>
  <c r="J4" i="5"/>
  <c r="L4" i="5" s="1"/>
  <c r="O4" i="5" s="1"/>
  <c r="J5" i="5"/>
  <c r="L5" i="5" s="1"/>
  <c r="O5" i="5" s="1"/>
  <c r="J6" i="5"/>
  <c r="L6" i="5" s="1"/>
  <c r="O6" i="5" s="1"/>
  <c r="J7" i="5"/>
  <c r="L7" i="5" s="1"/>
  <c r="O7" i="5" s="1"/>
  <c r="J8" i="5"/>
  <c r="L8" i="5" s="1"/>
  <c r="O8" i="5" s="1"/>
  <c r="J9" i="5"/>
  <c r="L9" i="5" s="1"/>
  <c r="O9" i="5" s="1"/>
  <c r="J10" i="5"/>
  <c r="L10" i="5" s="1"/>
  <c r="O10" i="5" s="1"/>
  <c r="J11" i="5"/>
  <c r="L11" i="5" s="1"/>
  <c r="O11" i="5" s="1"/>
  <c r="J12" i="5"/>
  <c r="L12" i="5" s="1"/>
  <c r="O12" i="5" s="1"/>
  <c r="J13" i="5"/>
  <c r="L13" i="5" s="1"/>
  <c r="O13" i="5" s="1"/>
  <c r="J14" i="5"/>
  <c r="L14" i="5" s="1"/>
  <c r="O14" i="5" s="1"/>
  <c r="J15" i="5"/>
  <c r="L15" i="5" s="1"/>
  <c r="O15" i="5" s="1"/>
  <c r="J16" i="5"/>
  <c r="L16" i="5" s="1"/>
  <c r="O16" i="5" s="1"/>
  <c r="J17" i="5"/>
  <c r="L17" i="5" s="1"/>
  <c r="O17" i="5" s="1"/>
  <c r="J18" i="5"/>
  <c r="L18" i="5" s="1"/>
  <c r="O18" i="5" s="1"/>
  <c r="J19" i="5"/>
  <c r="L19" i="5" s="1"/>
  <c r="O19" i="5" s="1"/>
  <c r="J20" i="5"/>
  <c r="L20" i="5" s="1"/>
  <c r="O20" i="5" s="1"/>
  <c r="J21" i="5"/>
  <c r="L21" i="5" s="1"/>
  <c r="O21" i="5" s="1"/>
  <c r="J22" i="5"/>
  <c r="L22" i="5" s="1"/>
  <c r="O22" i="5" s="1"/>
  <c r="J23" i="5"/>
  <c r="L23" i="5" s="1"/>
  <c r="O23" i="5" s="1"/>
  <c r="J24" i="5"/>
  <c r="L24" i="5" s="1"/>
  <c r="O24" i="5" s="1"/>
  <c r="J25" i="5"/>
  <c r="L25" i="5" s="1"/>
  <c r="O25" i="5" s="1"/>
  <c r="J26" i="5"/>
  <c r="L26" i="5" s="1"/>
  <c r="O26" i="5" s="1"/>
  <c r="J27" i="5"/>
  <c r="L27" i="5" s="1"/>
  <c r="O27" i="5" s="1"/>
  <c r="J28" i="5"/>
  <c r="L28" i="5" s="1"/>
  <c r="O28" i="5" s="1"/>
  <c r="J29" i="5"/>
  <c r="L29" i="5" s="1"/>
  <c r="O29" i="5" s="1"/>
  <c r="J30" i="5"/>
  <c r="L30" i="5" s="1"/>
  <c r="O30" i="5" s="1"/>
  <c r="J31" i="5"/>
  <c r="L31" i="5" s="1"/>
  <c r="O31" i="5" s="1"/>
  <c r="J32" i="5"/>
  <c r="L32" i="5" s="1"/>
  <c r="O32" i="5" s="1"/>
  <c r="J33" i="5"/>
  <c r="L33" i="5" s="1"/>
  <c r="O33" i="5" s="1"/>
  <c r="J34" i="5"/>
  <c r="L34" i="5" s="1"/>
  <c r="O34" i="5" s="1"/>
  <c r="J35" i="5"/>
  <c r="L35" i="5" s="1"/>
  <c r="O35" i="5" s="1"/>
  <c r="J36" i="5"/>
  <c r="L36" i="5" s="1"/>
  <c r="O36" i="5" s="1"/>
  <c r="J37" i="5"/>
  <c r="L37" i="5" s="1"/>
  <c r="O37" i="5" s="1"/>
  <c r="J38" i="5"/>
  <c r="L38" i="5" s="1"/>
  <c r="O38" i="5" s="1"/>
  <c r="J39" i="5"/>
  <c r="L39" i="5" s="1"/>
  <c r="O39" i="5" s="1"/>
  <c r="J40" i="5"/>
  <c r="L40" i="5" s="1"/>
  <c r="O40" i="5" s="1"/>
  <c r="J41" i="5"/>
  <c r="L41" i="5" s="1"/>
  <c r="O41" i="5" s="1"/>
  <c r="J42" i="5"/>
  <c r="L42" i="5" s="1"/>
  <c r="O42" i="5" s="1"/>
  <c r="J43" i="5"/>
  <c r="L43" i="5" s="1"/>
  <c r="O43" i="5" s="1"/>
  <c r="J44" i="5"/>
  <c r="L44" i="5" s="1"/>
  <c r="O44" i="5" s="1"/>
  <c r="J45" i="5"/>
  <c r="L45" i="5" s="1"/>
  <c r="O45" i="5" s="1"/>
  <c r="J46" i="5"/>
  <c r="L46" i="5" s="1"/>
  <c r="O46" i="5" s="1"/>
  <c r="J47" i="5"/>
  <c r="L47" i="5" s="1"/>
  <c r="O47" i="5" s="1"/>
  <c r="J48" i="5"/>
  <c r="L48" i="5" s="1"/>
  <c r="O48" i="5" s="1"/>
  <c r="J49" i="5"/>
  <c r="L49" i="5" s="1"/>
  <c r="O49" i="5" s="1"/>
  <c r="J50" i="5"/>
  <c r="L50" i="5" s="1"/>
  <c r="O50" i="5" s="1"/>
  <c r="J51" i="5"/>
  <c r="L51" i="5" s="1"/>
  <c r="O51" i="5" s="1"/>
  <c r="J52" i="5"/>
  <c r="L52" i="5" s="1"/>
  <c r="O52" i="5" s="1"/>
  <c r="J53" i="5"/>
  <c r="L53" i="5" s="1"/>
  <c r="O53" i="5" s="1"/>
  <c r="J54" i="5"/>
  <c r="L54" i="5" s="1"/>
  <c r="O54" i="5" s="1"/>
  <c r="J55" i="5"/>
  <c r="L55" i="5" s="1"/>
  <c r="O55" i="5" s="1"/>
  <c r="J56" i="5"/>
  <c r="L56" i="5" s="1"/>
  <c r="O56" i="5" s="1"/>
  <c r="J57" i="5"/>
  <c r="L57" i="5" s="1"/>
  <c r="O57" i="5" s="1"/>
  <c r="J58" i="5"/>
  <c r="L58" i="5" s="1"/>
  <c r="O58" i="5" s="1"/>
  <c r="J59" i="5"/>
  <c r="L59" i="5" s="1"/>
  <c r="O59" i="5" s="1"/>
  <c r="J60" i="5"/>
  <c r="L60" i="5" s="1"/>
  <c r="O60" i="5" s="1"/>
  <c r="J61" i="5"/>
  <c r="L61" i="5" s="1"/>
  <c r="O61" i="5" s="1"/>
  <c r="J62" i="5"/>
  <c r="L62" i="5" s="1"/>
  <c r="O62" i="5" s="1"/>
  <c r="J63" i="5"/>
  <c r="L63" i="5" s="1"/>
  <c r="O63" i="5" s="1"/>
  <c r="J64" i="5"/>
  <c r="L64" i="5" s="1"/>
  <c r="O64" i="5" s="1"/>
  <c r="J65" i="5"/>
  <c r="L65" i="5" s="1"/>
  <c r="O65" i="5" s="1"/>
  <c r="J66" i="5"/>
  <c r="L66" i="5" s="1"/>
  <c r="O66" i="5" s="1"/>
  <c r="J67" i="5"/>
  <c r="L67" i="5" s="1"/>
  <c r="O67" i="5" s="1"/>
  <c r="J68" i="5"/>
  <c r="L68" i="5" s="1"/>
  <c r="O68" i="5" s="1"/>
  <c r="J69" i="5"/>
  <c r="L69" i="5" s="1"/>
  <c r="O69" i="5" s="1"/>
  <c r="J70" i="5"/>
  <c r="L70" i="5" s="1"/>
  <c r="O70" i="5" s="1"/>
  <c r="J71" i="5"/>
  <c r="L71" i="5" s="1"/>
  <c r="O71" i="5" s="1"/>
  <c r="J72" i="5"/>
  <c r="L72" i="5" s="1"/>
  <c r="O72" i="5" s="1"/>
  <c r="J73" i="5"/>
  <c r="L73" i="5" s="1"/>
  <c r="O73" i="5" s="1"/>
  <c r="J74" i="5"/>
  <c r="L74" i="5" s="1"/>
  <c r="O74" i="5" s="1"/>
  <c r="J75" i="5"/>
  <c r="L75" i="5" s="1"/>
  <c r="O75" i="5" s="1"/>
  <c r="J76" i="5"/>
  <c r="L76" i="5" s="1"/>
  <c r="O76" i="5" s="1"/>
  <c r="J77" i="5"/>
  <c r="L77" i="5" s="1"/>
  <c r="O77" i="5" s="1"/>
  <c r="J78" i="5"/>
  <c r="L78" i="5" s="1"/>
  <c r="O78" i="5" s="1"/>
  <c r="J79" i="5"/>
  <c r="L79" i="5" s="1"/>
  <c r="O79" i="5" s="1"/>
  <c r="J80" i="5"/>
  <c r="L80" i="5" s="1"/>
  <c r="O80" i="5" s="1"/>
  <c r="J81" i="5"/>
  <c r="L81" i="5" s="1"/>
  <c r="O81" i="5" s="1"/>
  <c r="J82" i="5"/>
  <c r="L82" i="5" s="1"/>
  <c r="O82" i="5" s="1"/>
  <c r="J83" i="5"/>
  <c r="L83" i="5" s="1"/>
  <c r="O83" i="5" s="1"/>
  <c r="J84" i="5"/>
  <c r="L84" i="5" s="1"/>
  <c r="O84" i="5" s="1"/>
  <c r="J85" i="5"/>
  <c r="L85" i="5" s="1"/>
  <c r="O85" i="5" s="1"/>
  <c r="J86" i="5"/>
  <c r="L86" i="5" s="1"/>
  <c r="O86" i="5" s="1"/>
  <c r="J87" i="5"/>
  <c r="L87" i="5" s="1"/>
  <c r="O87" i="5" s="1"/>
  <c r="J88" i="5"/>
  <c r="L88" i="5" s="1"/>
  <c r="O88" i="5" s="1"/>
  <c r="J89" i="5"/>
  <c r="L89" i="5" s="1"/>
  <c r="O89" i="5" s="1"/>
  <c r="J90" i="5"/>
  <c r="L90" i="5" s="1"/>
  <c r="O90" i="5" s="1"/>
  <c r="J91" i="5"/>
  <c r="L91" i="5" s="1"/>
  <c r="O91" i="5" s="1"/>
  <c r="J92" i="5"/>
  <c r="L92" i="5" s="1"/>
  <c r="O92" i="5" s="1"/>
  <c r="J93" i="5"/>
  <c r="L93" i="5" s="1"/>
  <c r="O93" i="5" s="1"/>
  <c r="J94" i="5"/>
  <c r="L94" i="5" s="1"/>
  <c r="O94" i="5" s="1"/>
  <c r="J95" i="5"/>
  <c r="L95" i="5" s="1"/>
  <c r="O95" i="5" s="1"/>
  <c r="J96" i="5"/>
  <c r="L96" i="5" s="1"/>
  <c r="O96" i="5" s="1"/>
  <c r="J97" i="5"/>
  <c r="L97" i="5" s="1"/>
  <c r="O97" i="5" s="1"/>
  <c r="J98" i="5"/>
  <c r="L98" i="5" s="1"/>
  <c r="O98" i="5" s="1"/>
  <c r="J99" i="5"/>
  <c r="L99" i="5" s="1"/>
  <c r="O99" i="5" s="1"/>
  <c r="J100" i="5"/>
  <c r="L100" i="5" s="1"/>
  <c r="O100" i="5" s="1"/>
  <c r="J101" i="5"/>
  <c r="L101" i="5" s="1"/>
  <c r="O101" i="5" s="1"/>
  <c r="J102" i="5"/>
  <c r="L102" i="5" s="1"/>
  <c r="O102" i="5" s="1"/>
  <c r="J103" i="5"/>
  <c r="L103" i="5" s="1"/>
  <c r="O103" i="5" s="1"/>
  <c r="J104" i="5"/>
  <c r="L104" i="5" s="1"/>
  <c r="O104" i="5" s="1"/>
  <c r="J105" i="5"/>
  <c r="L105" i="5" s="1"/>
  <c r="O105" i="5" s="1"/>
  <c r="J106" i="5"/>
  <c r="L106" i="5" s="1"/>
  <c r="O106" i="5" s="1"/>
  <c r="J107" i="5"/>
  <c r="L107" i="5" s="1"/>
  <c r="O107" i="5" s="1"/>
  <c r="J108" i="5"/>
  <c r="L108" i="5" s="1"/>
  <c r="O108" i="5" s="1"/>
  <c r="J109" i="5"/>
  <c r="L109" i="5" s="1"/>
  <c r="O109" i="5" s="1"/>
  <c r="J110" i="5"/>
  <c r="L110" i="5" s="1"/>
  <c r="O110" i="5" s="1"/>
  <c r="J111" i="5"/>
  <c r="L111" i="5" s="1"/>
  <c r="O111" i="5" s="1"/>
  <c r="J112" i="5"/>
  <c r="L112" i="5" s="1"/>
  <c r="O112" i="5" s="1"/>
  <c r="J113" i="5"/>
  <c r="L113" i="5" s="1"/>
  <c r="O113" i="5" s="1"/>
  <c r="J114" i="5"/>
  <c r="L114" i="5" s="1"/>
  <c r="O114" i="5" s="1"/>
  <c r="J115" i="5"/>
  <c r="L115" i="5" s="1"/>
  <c r="O115" i="5" s="1"/>
  <c r="J116" i="5"/>
  <c r="L116" i="5" s="1"/>
  <c r="O116" i="5" s="1"/>
  <c r="J117" i="5"/>
  <c r="L117" i="5" s="1"/>
  <c r="O117" i="5" s="1"/>
  <c r="J118" i="5"/>
  <c r="L118" i="5" s="1"/>
  <c r="O118" i="5" s="1"/>
  <c r="J119" i="5"/>
  <c r="L119" i="5" s="1"/>
  <c r="O119" i="5" s="1"/>
  <c r="J120" i="5"/>
  <c r="L120" i="5" s="1"/>
  <c r="O120" i="5" s="1"/>
  <c r="J121" i="5"/>
  <c r="L121" i="5" s="1"/>
  <c r="O121" i="5" s="1"/>
  <c r="J122" i="5"/>
  <c r="L122" i="5" s="1"/>
  <c r="O122" i="5" s="1"/>
  <c r="J123" i="5"/>
  <c r="L123" i="5" s="1"/>
  <c r="O123" i="5" s="1"/>
  <c r="J124" i="5"/>
  <c r="L124" i="5" s="1"/>
  <c r="O124" i="5" s="1"/>
  <c r="J125" i="5"/>
  <c r="L125" i="5" s="1"/>
  <c r="O125" i="5" s="1"/>
  <c r="J126" i="5"/>
  <c r="L126" i="5" s="1"/>
  <c r="O126" i="5" s="1"/>
  <c r="J127" i="5"/>
  <c r="L127" i="5" s="1"/>
  <c r="O127" i="5" s="1"/>
  <c r="J128" i="5"/>
  <c r="L128" i="5" s="1"/>
  <c r="O128" i="5" s="1"/>
  <c r="J129" i="5"/>
  <c r="L129" i="5" s="1"/>
  <c r="O129" i="5" s="1"/>
  <c r="J130" i="5"/>
  <c r="L130" i="5" s="1"/>
  <c r="O130" i="5" s="1"/>
  <c r="J131" i="5"/>
  <c r="L131" i="5" s="1"/>
  <c r="O131" i="5" s="1"/>
  <c r="J132" i="5"/>
  <c r="L132" i="5" s="1"/>
  <c r="O132" i="5" s="1"/>
  <c r="J133" i="5"/>
  <c r="L133" i="5" s="1"/>
  <c r="O133" i="5" s="1"/>
  <c r="J134" i="5"/>
  <c r="L134" i="5" s="1"/>
  <c r="O134" i="5" s="1"/>
  <c r="J135" i="5"/>
  <c r="L135" i="5" s="1"/>
  <c r="O135" i="5" s="1"/>
  <c r="J136" i="5"/>
  <c r="L136" i="5" s="1"/>
  <c r="O136" i="5" s="1"/>
  <c r="J137" i="5"/>
  <c r="L137" i="5" s="1"/>
  <c r="O137" i="5" s="1"/>
  <c r="J138" i="5"/>
  <c r="L138" i="5" s="1"/>
  <c r="O138" i="5" s="1"/>
  <c r="J139" i="5"/>
  <c r="L139" i="5" s="1"/>
  <c r="O139" i="5" s="1"/>
  <c r="J140" i="5"/>
  <c r="L140" i="5" s="1"/>
  <c r="O140" i="5" s="1"/>
  <c r="J141" i="5"/>
  <c r="L141" i="5" s="1"/>
  <c r="O141" i="5" s="1"/>
  <c r="J142" i="5"/>
  <c r="L142" i="5" s="1"/>
  <c r="O142" i="5" s="1"/>
  <c r="J143" i="5"/>
  <c r="L143" i="5" s="1"/>
  <c r="O143" i="5" s="1"/>
  <c r="J144" i="5"/>
  <c r="L144" i="5" s="1"/>
  <c r="O144" i="5" s="1"/>
  <c r="J145" i="5"/>
  <c r="L145" i="5" s="1"/>
  <c r="O145" i="5" s="1"/>
  <c r="J146" i="5"/>
  <c r="L146" i="5" s="1"/>
  <c r="O146" i="5" s="1"/>
  <c r="J147" i="5"/>
  <c r="L147" i="5" s="1"/>
  <c r="O147" i="5" s="1"/>
  <c r="J148" i="5"/>
  <c r="L148" i="5" s="1"/>
  <c r="O148" i="5" s="1"/>
  <c r="J149" i="5"/>
  <c r="L149" i="5" s="1"/>
  <c r="O149" i="5" s="1"/>
  <c r="J150" i="5"/>
  <c r="L150" i="5" s="1"/>
  <c r="O150" i="5" s="1"/>
  <c r="J151" i="5"/>
  <c r="L151" i="5" s="1"/>
  <c r="O151" i="5" s="1"/>
  <c r="J152" i="5"/>
  <c r="L152" i="5" s="1"/>
  <c r="O152" i="5" s="1"/>
  <c r="J153" i="5"/>
  <c r="L153" i="5" s="1"/>
  <c r="O153" i="5" s="1"/>
  <c r="J154" i="5"/>
  <c r="L154" i="5" s="1"/>
  <c r="O154" i="5" s="1"/>
  <c r="J155" i="5"/>
  <c r="L155" i="5" s="1"/>
  <c r="O155" i="5" s="1"/>
  <c r="J156" i="5"/>
  <c r="L156" i="5" s="1"/>
  <c r="O156" i="5" s="1"/>
  <c r="J157" i="5"/>
  <c r="L157" i="5" s="1"/>
  <c r="O157" i="5" s="1"/>
  <c r="J158" i="5"/>
  <c r="L158" i="5" s="1"/>
  <c r="O158" i="5" s="1"/>
  <c r="J159" i="5"/>
  <c r="L159" i="5" s="1"/>
  <c r="O159" i="5" s="1"/>
  <c r="J160" i="5"/>
  <c r="L160" i="5" s="1"/>
  <c r="O160" i="5" s="1"/>
  <c r="J161" i="5"/>
  <c r="L161" i="5" s="1"/>
  <c r="O161" i="5" s="1"/>
  <c r="J162" i="5"/>
  <c r="L162" i="5" s="1"/>
  <c r="O162" i="5" s="1"/>
  <c r="J163" i="5"/>
  <c r="L163" i="5" s="1"/>
  <c r="O163" i="5" s="1"/>
  <c r="J164" i="5"/>
  <c r="L164" i="5" s="1"/>
  <c r="O164" i="5" s="1"/>
  <c r="J165" i="5"/>
  <c r="L165" i="5" s="1"/>
  <c r="O165" i="5" s="1"/>
  <c r="J166" i="5"/>
  <c r="L166" i="5" s="1"/>
  <c r="O166" i="5" s="1"/>
  <c r="J167" i="5"/>
  <c r="L167" i="5" s="1"/>
  <c r="O167" i="5" s="1"/>
  <c r="J168" i="5"/>
  <c r="L168" i="5" s="1"/>
  <c r="O168" i="5" s="1"/>
  <c r="J169" i="5"/>
  <c r="L169" i="5" s="1"/>
  <c r="O169" i="5" s="1"/>
  <c r="J170" i="5"/>
  <c r="L170" i="5" s="1"/>
  <c r="O170" i="5" s="1"/>
  <c r="J171" i="5"/>
  <c r="L171" i="5" s="1"/>
  <c r="O171" i="5" s="1"/>
  <c r="J172" i="5"/>
  <c r="L172" i="5" s="1"/>
  <c r="O172" i="5" s="1"/>
  <c r="J173" i="5"/>
  <c r="L173" i="5" s="1"/>
  <c r="O173" i="5" s="1"/>
  <c r="J174" i="5"/>
  <c r="L174" i="5" s="1"/>
  <c r="O174" i="5" s="1"/>
  <c r="J175" i="5"/>
  <c r="L175" i="5" s="1"/>
  <c r="O175" i="5" s="1"/>
  <c r="J176" i="5"/>
  <c r="L176" i="5" s="1"/>
  <c r="O176" i="5" s="1"/>
  <c r="J177" i="5"/>
  <c r="L177" i="5" s="1"/>
  <c r="O177" i="5" s="1"/>
  <c r="J178" i="5"/>
  <c r="L178" i="5" s="1"/>
  <c r="O178" i="5" s="1"/>
  <c r="J179" i="5"/>
  <c r="L179" i="5" s="1"/>
  <c r="O179" i="5" s="1"/>
  <c r="J180" i="5"/>
  <c r="L180" i="5" s="1"/>
  <c r="O180" i="5" s="1"/>
  <c r="J181" i="5"/>
  <c r="L181" i="5" s="1"/>
  <c r="O181" i="5" s="1"/>
  <c r="J182" i="5"/>
  <c r="L182" i="5" s="1"/>
  <c r="O182" i="5" s="1"/>
  <c r="J183" i="5"/>
  <c r="L183" i="5" s="1"/>
  <c r="O183" i="5" s="1"/>
  <c r="J184" i="5"/>
  <c r="L184" i="5" s="1"/>
  <c r="O184" i="5" s="1"/>
  <c r="J185" i="5"/>
  <c r="L185" i="5" s="1"/>
  <c r="O185" i="5" s="1"/>
  <c r="J186" i="5"/>
  <c r="L186" i="5" s="1"/>
  <c r="O186" i="5" s="1"/>
  <c r="J187" i="5"/>
  <c r="L187" i="5" s="1"/>
  <c r="O187" i="5" s="1"/>
  <c r="J188" i="5"/>
  <c r="L188" i="5" s="1"/>
  <c r="O188" i="5" s="1"/>
  <c r="J189" i="5"/>
  <c r="L189" i="5" s="1"/>
  <c r="O189" i="5" s="1"/>
  <c r="J190" i="5"/>
  <c r="L190" i="5" s="1"/>
  <c r="O190" i="5" s="1"/>
  <c r="J191" i="5"/>
  <c r="L191" i="5" s="1"/>
  <c r="O191" i="5" s="1"/>
  <c r="J192" i="5"/>
  <c r="L192" i="5" s="1"/>
  <c r="O192" i="5" s="1"/>
  <c r="J193" i="5"/>
  <c r="L193" i="5" s="1"/>
  <c r="O193" i="5" s="1"/>
  <c r="J194" i="5"/>
  <c r="L194" i="5" s="1"/>
  <c r="O194" i="5" s="1"/>
  <c r="J195" i="5"/>
  <c r="L195" i="5" s="1"/>
  <c r="O195" i="5" s="1"/>
  <c r="J196" i="5"/>
  <c r="L196" i="5" s="1"/>
  <c r="O196" i="5" s="1"/>
  <c r="J197" i="5"/>
  <c r="L197" i="5" s="1"/>
  <c r="O197" i="5" s="1"/>
  <c r="J198" i="5"/>
  <c r="L198" i="5" s="1"/>
  <c r="O198" i="5" s="1"/>
  <c r="J199" i="5"/>
  <c r="L199" i="5" s="1"/>
  <c r="O199" i="5" s="1"/>
  <c r="J200" i="5"/>
  <c r="L200" i="5" s="1"/>
  <c r="O200" i="5" s="1"/>
  <c r="J201" i="5"/>
  <c r="L201" i="5" s="1"/>
  <c r="O201" i="5" s="1"/>
  <c r="J202" i="5"/>
  <c r="L202" i="5" s="1"/>
  <c r="O202" i="5" s="1"/>
  <c r="J203" i="5"/>
  <c r="L203" i="5" s="1"/>
  <c r="O203" i="5" s="1"/>
  <c r="J204" i="5"/>
  <c r="L204" i="5" s="1"/>
  <c r="O204" i="5" s="1"/>
  <c r="J205" i="5"/>
  <c r="L205" i="5" s="1"/>
  <c r="O205" i="5" s="1"/>
  <c r="J206" i="5"/>
  <c r="L206" i="5" s="1"/>
  <c r="O206" i="5" s="1"/>
  <c r="J207" i="5"/>
  <c r="L207" i="5" s="1"/>
  <c r="O207" i="5" s="1"/>
  <c r="J208" i="5"/>
  <c r="L208" i="5" s="1"/>
  <c r="O208" i="5" s="1"/>
  <c r="J209" i="5"/>
  <c r="L209" i="5" s="1"/>
  <c r="O209" i="5" s="1"/>
  <c r="J210" i="5"/>
  <c r="L210" i="5" s="1"/>
  <c r="O210" i="5" s="1"/>
  <c r="J211" i="5"/>
  <c r="L211" i="5" s="1"/>
  <c r="O211" i="5" s="1"/>
  <c r="J212" i="5"/>
  <c r="L212" i="5" s="1"/>
  <c r="O212" i="5" s="1"/>
  <c r="J213" i="5"/>
  <c r="L213" i="5" s="1"/>
  <c r="O213" i="5" s="1"/>
  <c r="J214" i="5"/>
  <c r="L214" i="5" s="1"/>
  <c r="O214" i="5" s="1"/>
  <c r="J215" i="5"/>
  <c r="L215" i="5" s="1"/>
  <c r="O215" i="5" s="1"/>
  <c r="J216" i="5"/>
  <c r="L216" i="5" s="1"/>
  <c r="O216" i="5" s="1"/>
  <c r="J217" i="5"/>
  <c r="L217" i="5" s="1"/>
  <c r="O217" i="5" s="1"/>
  <c r="J218" i="5"/>
  <c r="L218" i="5" s="1"/>
  <c r="O218" i="5" s="1"/>
  <c r="J219" i="5"/>
  <c r="L219" i="5" s="1"/>
  <c r="O219" i="5" s="1"/>
  <c r="J220" i="5"/>
  <c r="L220" i="5" s="1"/>
  <c r="O220" i="5" s="1"/>
  <c r="J221" i="5"/>
  <c r="L221" i="5" s="1"/>
  <c r="O221" i="5" s="1"/>
  <c r="J222" i="5"/>
  <c r="L222" i="5" s="1"/>
  <c r="O222" i="5" s="1"/>
  <c r="J223" i="5"/>
  <c r="L223" i="5" s="1"/>
  <c r="O223" i="5" s="1"/>
  <c r="J224" i="5"/>
  <c r="L224" i="5" s="1"/>
  <c r="O224" i="5" s="1"/>
  <c r="J225" i="5"/>
  <c r="L225" i="5" s="1"/>
  <c r="O225" i="5" s="1"/>
  <c r="J226" i="5"/>
  <c r="L226" i="5" s="1"/>
  <c r="O226" i="5" s="1"/>
  <c r="J227" i="5"/>
  <c r="L227" i="5" s="1"/>
  <c r="O227" i="5" s="1"/>
  <c r="J228" i="5"/>
  <c r="L228" i="5" s="1"/>
  <c r="O228" i="5" s="1"/>
  <c r="J229" i="5"/>
  <c r="L229" i="5" s="1"/>
  <c r="O229" i="5" s="1"/>
  <c r="J230" i="5"/>
  <c r="L230" i="5" s="1"/>
  <c r="O230" i="5" s="1"/>
  <c r="J231" i="5"/>
  <c r="L231" i="5" s="1"/>
  <c r="O231" i="5" s="1"/>
  <c r="J232" i="5"/>
  <c r="L232" i="5" s="1"/>
  <c r="O232" i="5" s="1"/>
  <c r="J233" i="5"/>
  <c r="L233" i="5" s="1"/>
  <c r="O233" i="5" s="1"/>
  <c r="J234" i="5"/>
  <c r="L234" i="5" s="1"/>
  <c r="O234" i="5" s="1"/>
  <c r="J235" i="5"/>
  <c r="L235" i="5" s="1"/>
  <c r="O235" i="5" s="1"/>
  <c r="J236" i="5"/>
  <c r="L236" i="5" s="1"/>
  <c r="O236" i="5" s="1"/>
  <c r="J237" i="5"/>
  <c r="L237" i="5" s="1"/>
  <c r="O237" i="5" s="1"/>
  <c r="J238" i="5"/>
  <c r="L238" i="5" s="1"/>
  <c r="O238" i="5" s="1"/>
  <c r="J239" i="5"/>
  <c r="L239" i="5" s="1"/>
  <c r="O239" i="5" s="1"/>
  <c r="J240" i="5"/>
  <c r="L240" i="5" s="1"/>
  <c r="O240" i="5" s="1"/>
  <c r="J241" i="5"/>
  <c r="L241" i="5" s="1"/>
  <c r="O241" i="5" s="1"/>
  <c r="J242" i="5"/>
  <c r="L242" i="5" s="1"/>
  <c r="O242" i="5" s="1"/>
  <c r="J243" i="5"/>
  <c r="L243" i="5" s="1"/>
  <c r="O243" i="5" s="1"/>
  <c r="J244" i="5"/>
  <c r="L244" i="5" s="1"/>
  <c r="O244" i="5" s="1"/>
  <c r="J245" i="5"/>
  <c r="L245" i="5" s="1"/>
  <c r="O245" i="5" s="1"/>
  <c r="J246" i="5"/>
  <c r="L246" i="5" s="1"/>
  <c r="O246" i="5" s="1"/>
  <c r="J247" i="5"/>
  <c r="L247" i="5" s="1"/>
  <c r="O247" i="5" s="1"/>
  <c r="J248" i="5"/>
  <c r="L248" i="5" s="1"/>
  <c r="O248" i="5" s="1"/>
  <c r="J249" i="5"/>
  <c r="L249" i="5" s="1"/>
  <c r="O249" i="5" s="1"/>
  <c r="J250" i="5"/>
  <c r="L250" i="5" s="1"/>
  <c r="O250" i="5" s="1"/>
  <c r="J251" i="5"/>
  <c r="L251" i="5" s="1"/>
  <c r="O251" i="5" s="1"/>
  <c r="J252" i="5"/>
  <c r="L252" i="5" s="1"/>
  <c r="O252" i="5" s="1"/>
  <c r="J253" i="5"/>
  <c r="L253" i="5" s="1"/>
  <c r="O253" i="5" s="1"/>
  <c r="J254" i="5"/>
  <c r="L254" i="5" s="1"/>
  <c r="O254" i="5" s="1"/>
  <c r="J255" i="5"/>
  <c r="L255" i="5" s="1"/>
  <c r="O255" i="5" s="1"/>
  <c r="J256" i="5"/>
  <c r="L256" i="5" s="1"/>
  <c r="O256" i="5" s="1"/>
  <c r="J257" i="5"/>
  <c r="L257" i="5" s="1"/>
  <c r="O257" i="5" s="1"/>
  <c r="J258" i="5"/>
  <c r="L258" i="5" s="1"/>
  <c r="O258" i="5" s="1"/>
  <c r="J259" i="5"/>
  <c r="L259" i="5" s="1"/>
  <c r="O259" i="5" s="1"/>
  <c r="J260" i="5"/>
  <c r="L260" i="5" s="1"/>
  <c r="O260" i="5" s="1"/>
  <c r="J261" i="5"/>
  <c r="L261" i="5" s="1"/>
  <c r="O261" i="5" s="1"/>
  <c r="J262" i="5"/>
  <c r="L262" i="5" s="1"/>
  <c r="O262" i="5" s="1"/>
  <c r="J263" i="5"/>
  <c r="L263" i="5" s="1"/>
  <c r="O263" i="5" s="1"/>
  <c r="J264" i="5"/>
  <c r="L264" i="5" s="1"/>
  <c r="O264" i="5" s="1"/>
  <c r="J265" i="5"/>
  <c r="L265" i="5" s="1"/>
  <c r="O265" i="5" s="1"/>
  <c r="J266" i="5"/>
  <c r="L266" i="5" s="1"/>
  <c r="O266" i="5" s="1"/>
  <c r="J267" i="5"/>
  <c r="L267" i="5" s="1"/>
  <c r="O267" i="5" s="1"/>
  <c r="J268" i="5"/>
  <c r="L268" i="5" s="1"/>
  <c r="O268" i="5" s="1"/>
  <c r="J269" i="5"/>
  <c r="L269" i="5" s="1"/>
  <c r="O269" i="5" s="1"/>
  <c r="J270" i="5"/>
  <c r="L270" i="5" s="1"/>
  <c r="O270" i="5" s="1"/>
  <c r="J271" i="5"/>
  <c r="L271" i="5" s="1"/>
  <c r="O271" i="5" s="1"/>
  <c r="J272" i="5"/>
  <c r="L272" i="5" s="1"/>
  <c r="O272" i="5" s="1"/>
  <c r="J273" i="5"/>
  <c r="L273" i="5" s="1"/>
  <c r="O273" i="5" s="1"/>
  <c r="J274" i="5"/>
  <c r="L274" i="5" s="1"/>
  <c r="O274" i="5" s="1"/>
  <c r="J275" i="5"/>
  <c r="L275" i="5" s="1"/>
  <c r="O275" i="5" s="1"/>
  <c r="J276" i="5"/>
  <c r="L276" i="5" s="1"/>
  <c r="O276" i="5" s="1"/>
  <c r="J277" i="5"/>
  <c r="L277" i="5" s="1"/>
  <c r="O277" i="5" s="1"/>
  <c r="J278" i="5"/>
  <c r="L278" i="5" s="1"/>
  <c r="O278" i="5" s="1"/>
  <c r="J279" i="5"/>
  <c r="L279" i="5" s="1"/>
  <c r="O279" i="5" s="1"/>
  <c r="J280" i="5"/>
  <c r="L280" i="5" s="1"/>
  <c r="O280" i="5" s="1"/>
  <c r="J281" i="5"/>
  <c r="L281" i="5" s="1"/>
  <c r="O281" i="5" s="1"/>
  <c r="J282" i="5"/>
  <c r="L282" i="5" s="1"/>
  <c r="O282" i="5" s="1"/>
  <c r="J283" i="5"/>
  <c r="L283" i="5" s="1"/>
  <c r="O283" i="5" s="1"/>
  <c r="J284" i="5"/>
  <c r="L284" i="5" s="1"/>
  <c r="O284" i="5" s="1"/>
  <c r="J285" i="5"/>
  <c r="L285" i="5" s="1"/>
  <c r="O285" i="5" s="1"/>
  <c r="J286" i="5"/>
  <c r="L286" i="5" s="1"/>
  <c r="O286" i="5" s="1"/>
  <c r="J287" i="5"/>
  <c r="L287" i="5" s="1"/>
  <c r="O287" i="5" s="1"/>
  <c r="J288" i="5"/>
  <c r="L288" i="5" s="1"/>
  <c r="O288" i="5" s="1"/>
  <c r="J289" i="5"/>
  <c r="L289" i="5" s="1"/>
  <c r="O289" i="5" s="1"/>
  <c r="J290" i="5"/>
  <c r="L290" i="5" s="1"/>
  <c r="O290" i="5" s="1"/>
  <c r="J291" i="5"/>
  <c r="L291" i="5" s="1"/>
  <c r="O291" i="5" s="1"/>
  <c r="J292" i="5"/>
  <c r="L292" i="5" s="1"/>
  <c r="O292" i="5" s="1"/>
  <c r="J293" i="5"/>
  <c r="L293" i="5" s="1"/>
  <c r="O293" i="5" s="1"/>
  <c r="J294" i="5"/>
  <c r="L294" i="5" s="1"/>
  <c r="O294" i="5" s="1"/>
  <c r="J295" i="5"/>
  <c r="L295" i="5" s="1"/>
  <c r="O295" i="5" s="1"/>
  <c r="J296" i="5"/>
  <c r="L296" i="5" s="1"/>
  <c r="O296" i="5" s="1"/>
  <c r="J297" i="5"/>
  <c r="L297" i="5" s="1"/>
  <c r="O297" i="5" s="1"/>
  <c r="J298" i="5"/>
  <c r="L298" i="5" s="1"/>
  <c r="O298" i="5" s="1"/>
  <c r="J299" i="5"/>
  <c r="L299" i="5" s="1"/>
  <c r="O299" i="5" s="1"/>
  <c r="J300" i="5"/>
  <c r="L300" i="5" s="1"/>
  <c r="O300" i="5" s="1"/>
  <c r="J301" i="5"/>
  <c r="L301" i="5" s="1"/>
  <c r="O301" i="5" s="1"/>
  <c r="J302" i="5"/>
  <c r="L302" i="5" s="1"/>
  <c r="O302" i="5" s="1"/>
  <c r="J303" i="5"/>
  <c r="L303" i="5" s="1"/>
  <c r="O303" i="5" s="1"/>
  <c r="J304" i="5"/>
  <c r="L304" i="5" s="1"/>
  <c r="O304" i="5" s="1"/>
  <c r="J305" i="5"/>
  <c r="L305" i="5" s="1"/>
  <c r="O305" i="5" s="1"/>
  <c r="J306" i="5"/>
  <c r="L306" i="5" s="1"/>
  <c r="O306" i="5" s="1"/>
  <c r="J307" i="5"/>
  <c r="L307" i="5" s="1"/>
  <c r="O307" i="5" s="1"/>
  <c r="J308" i="5"/>
  <c r="L308" i="5" s="1"/>
  <c r="O308" i="5" s="1"/>
  <c r="J309" i="5"/>
  <c r="J310" i="5"/>
  <c r="L310" i="5" s="1"/>
  <c r="O310" i="5" s="1"/>
  <c r="J311" i="5"/>
  <c r="L311" i="5" s="1"/>
  <c r="O311" i="5" s="1"/>
  <c r="J312" i="5"/>
  <c r="L312" i="5" s="1"/>
  <c r="O312" i="5" s="1"/>
  <c r="J313" i="5"/>
  <c r="L313" i="5" s="1"/>
  <c r="O313" i="5" s="1"/>
  <c r="J314" i="5"/>
  <c r="L314" i="5" s="1"/>
  <c r="O314" i="5" s="1"/>
  <c r="J315" i="5"/>
  <c r="L315" i="5" s="1"/>
  <c r="O315" i="5" s="1"/>
  <c r="J316" i="5"/>
  <c r="L316" i="5" s="1"/>
  <c r="O316" i="5" s="1"/>
  <c r="J317" i="5"/>
  <c r="L317" i="5" s="1"/>
  <c r="O317" i="5" s="1"/>
  <c r="J318" i="5"/>
  <c r="L318" i="5" s="1"/>
  <c r="O318" i="5" s="1"/>
  <c r="J319" i="5"/>
  <c r="L319" i="5" s="1"/>
  <c r="O319" i="5" s="1"/>
  <c r="J320" i="5"/>
  <c r="L320" i="5" s="1"/>
  <c r="O320" i="5" s="1"/>
  <c r="J321" i="5"/>
  <c r="L321" i="5" s="1"/>
  <c r="O321" i="5" s="1"/>
  <c r="J322" i="5"/>
  <c r="L322" i="5" s="1"/>
  <c r="O322" i="5" s="1"/>
  <c r="J323" i="5"/>
  <c r="L323" i="5" s="1"/>
  <c r="O323" i="5" s="1"/>
  <c r="J324" i="5"/>
  <c r="L324" i="5" s="1"/>
  <c r="O324" i="5" s="1"/>
  <c r="J325" i="5"/>
  <c r="L325" i="5" s="1"/>
  <c r="O325" i="5" s="1"/>
  <c r="J326" i="5"/>
  <c r="L326" i="5" s="1"/>
  <c r="O326" i="5" s="1"/>
  <c r="J327" i="5"/>
  <c r="L327" i="5" s="1"/>
  <c r="O327" i="5" s="1"/>
  <c r="J328" i="5"/>
  <c r="L328" i="5" s="1"/>
  <c r="O328" i="5" s="1"/>
  <c r="J329" i="5"/>
  <c r="L329" i="5" s="1"/>
  <c r="O329" i="5" s="1"/>
  <c r="J330" i="5"/>
  <c r="L330" i="5" s="1"/>
  <c r="O330" i="5" s="1"/>
  <c r="J331" i="5"/>
  <c r="L331" i="5" s="1"/>
  <c r="O331" i="5" s="1"/>
  <c r="J332" i="5"/>
  <c r="L332" i="5" s="1"/>
  <c r="O332" i="5" s="1"/>
  <c r="J333" i="5"/>
  <c r="L333" i="5" s="1"/>
  <c r="O333" i="5" s="1"/>
  <c r="J334" i="5"/>
  <c r="L334" i="5" s="1"/>
  <c r="O334" i="5" s="1"/>
  <c r="J335" i="5"/>
  <c r="L335" i="5" s="1"/>
  <c r="O335" i="5" s="1"/>
  <c r="J336" i="5"/>
  <c r="L336" i="5" s="1"/>
  <c r="O336" i="5" s="1"/>
  <c r="J337" i="5"/>
  <c r="L337" i="5" s="1"/>
  <c r="O337" i="5" s="1"/>
  <c r="J338" i="5"/>
  <c r="L338" i="5" s="1"/>
  <c r="O338" i="5" s="1"/>
  <c r="J339" i="5"/>
  <c r="L339" i="5" s="1"/>
  <c r="O339" i="5" s="1"/>
  <c r="J340" i="5"/>
  <c r="L340" i="5" s="1"/>
  <c r="O340" i="5" s="1"/>
  <c r="J341" i="5"/>
  <c r="L341" i="5" s="1"/>
  <c r="O341" i="5" s="1"/>
  <c r="J342" i="5"/>
  <c r="L342" i="5" s="1"/>
  <c r="O342" i="5" s="1"/>
  <c r="J343" i="5"/>
  <c r="L343" i="5" s="1"/>
  <c r="O343" i="5" s="1"/>
  <c r="J344" i="5"/>
  <c r="L344" i="5" s="1"/>
  <c r="O344" i="5" s="1"/>
  <c r="J345" i="5"/>
  <c r="L345" i="5" s="1"/>
  <c r="O345" i="5" s="1"/>
  <c r="J346" i="5"/>
  <c r="L346" i="5" s="1"/>
  <c r="O346" i="5" s="1"/>
  <c r="J347" i="5"/>
  <c r="L347" i="5" s="1"/>
  <c r="O347" i="5" s="1"/>
  <c r="J348" i="5"/>
  <c r="L348" i="5" s="1"/>
  <c r="O348" i="5" s="1"/>
  <c r="J349" i="5"/>
  <c r="L349" i="5" s="1"/>
  <c r="O349" i="5" s="1"/>
  <c r="J350" i="5"/>
  <c r="L350" i="5" s="1"/>
  <c r="O350" i="5" s="1"/>
  <c r="J351" i="5"/>
  <c r="L351" i="5" s="1"/>
  <c r="O351" i="5" s="1"/>
  <c r="J352" i="5"/>
  <c r="L352" i="5" s="1"/>
  <c r="O352" i="5" s="1"/>
  <c r="J353" i="5"/>
  <c r="L353" i="5" s="1"/>
  <c r="O353" i="5" s="1"/>
  <c r="J354" i="5"/>
  <c r="L354" i="5" s="1"/>
  <c r="O354" i="5" s="1"/>
  <c r="J355" i="5"/>
  <c r="L355" i="5" s="1"/>
  <c r="O355" i="5" s="1"/>
  <c r="J356" i="5"/>
  <c r="L356" i="5" s="1"/>
  <c r="O356" i="5" s="1"/>
  <c r="J357" i="5"/>
  <c r="L357" i="5" s="1"/>
  <c r="O357" i="5" s="1"/>
  <c r="J358" i="5"/>
  <c r="L358" i="5" s="1"/>
  <c r="O358" i="5" s="1"/>
  <c r="J359" i="5"/>
  <c r="L359" i="5" s="1"/>
  <c r="O359" i="5" s="1"/>
  <c r="J360" i="5"/>
  <c r="L360" i="5" s="1"/>
  <c r="O360" i="5" s="1"/>
  <c r="J361" i="5"/>
  <c r="L361" i="5" s="1"/>
  <c r="O361" i="5" s="1"/>
  <c r="J362" i="5"/>
  <c r="L362" i="5" s="1"/>
  <c r="O362" i="5" s="1"/>
  <c r="J363" i="5"/>
  <c r="L363" i="5" s="1"/>
  <c r="O363" i="5" s="1"/>
  <c r="J364" i="5"/>
  <c r="L364" i="5" s="1"/>
  <c r="O364" i="5" s="1"/>
  <c r="J365" i="5"/>
  <c r="L365" i="5" s="1"/>
  <c r="O365" i="5" s="1"/>
  <c r="J366" i="5"/>
  <c r="L366" i="5" s="1"/>
  <c r="O366" i="5" s="1"/>
  <c r="J367" i="5"/>
  <c r="L367" i="5" s="1"/>
  <c r="O367" i="5" s="1"/>
  <c r="J368" i="5"/>
  <c r="L368" i="5" s="1"/>
  <c r="O368" i="5" s="1"/>
  <c r="J369" i="5"/>
  <c r="L369" i="5" s="1"/>
  <c r="O369" i="5" s="1"/>
  <c r="J370" i="5"/>
  <c r="L370" i="5" s="1"/>
  <c r="O370" i="5" s="1"/>
  <c r="J371" i="5"/>
  <c r="L371" i="5" s="1"/>
  <c r="O371" i="5" s="1"/>
  <c r="J372" i="5"/>
  <c r="L372" i="5" s="1"/>
  <c r="O372" i="5" s="1"/>
  <c r="J373" i="5"/>
  <c r="L373" i="5" s="1"/>
  <c r="O373" i="5" s="1"/>
  <c r="J374" i="5"/>
  <c r="L374" i="5" s="1"/>
  <c r="O374" i="5" s="1"/>
  <c r="J375" i="5"/>
  <c r="L375" i="5" s="1"/>
  <c r="O375" i="5" s="1"/>
  <c r="J376" i="5"/>
  <c r="L376" i="5" s="1"/>
  <c r="O376" i="5" s="1"/>
  <c r="J377" i="5"/>
  <c r="L377" i="5" s="1"/>
  <c r="O377" i="5" s="1"/>
  <c r="J378" i="5"/>
  <c r="L378" i="5" s="1"/>
  <c r="O378" i="5" s="1"/>
  <c r="J379" i="5"/>
  <c r="L379" i="5" s="1"/>
  <c r="O379" i="5" s="1"/>
  <c r="J380" i="5"/>
  <c r="L380" i="5" s="1"/>
  <c r="O380" i="5" s="1"/>
  <c r="J381" i="5"/>
  <c r="L381" i="5" s="1"/>
  <c r="O381" i="5" s="1"/>
  <c r="J382" i="5"/>
  <c r="L382" i="5" s="1"/>
  <c r="O382" i="5" s="1"/>
  <c r="J383" i="5"/>
  <c r="L383" i="5" s="1"/>
  <c r="O383" i="5" s="1"/>
  <c r="J384" i="5"/>
  <c r="L384" i="5" s="1"/>
  <c r="O384" i="5" s="1"/>
  <c r="J385" i="5"/>
  <c r="L385" i="5" s="1"/>
  <c r="O385" i="5" s="1"/>
  <c r="J386" i="5"/>
  <c r="L386" i="5" s="1"/>
  <c r="O386" i="5" s="1"/>
  <c r="J387" i="5"/>
  <c r="L387" i="5" s="1"/>
  <c r="O387" i="5" s="1"/>
  <c r="J388" i="5"/>
  <c r="L388" i="5" s="1"/>
  <c r="O388" i="5" s="1"/>
  <c r="J389" i="5"/>
  <c r="L389" i="5" s="1"/>
  <c r="O389" i="5" s="1"/>
  <c r="J390" i="5"/>
  <c r="L390" i="5" s="1"/>
  <c r="O390" i="5" s="1"/>
  <c r="J391" i="5"/>
  <c r="L391" i="5" s="1"/>
  <c r="O391" i="5" s="1"/>
  <c r="J392" i="5"/>
  <c r="L392" i="5" s="1"/>
  <c r="O392" i="5" s="1"/>
  <c r="J393" i="5"/>
  <c r="L393" i="5" s="1"/>
  <c r="O393" i="5" s="1"/>
  <c r="J394" i="5"/>
  <c r="L394" i="5" s="1"/>
  <c r="O394" i="5" s="1"/>
  <c r="J395" i="5"/>
  <c r="L395" i="5" s="1"/>
  <c r="O395" i="5" s="1"/>
  <c r="J396" i="5"/>
  <c r="L396" i="5" s="1"/>
  <c r="O396" i="5" s="1"/>
  <c r="J397" i="5"/>
  <c r="L397" i="5" s="1"/>
  <c r="O397" i="5" s="1"/>
  <c r="J398" i="5"/>
  <c r="L398" i="5" s="1"/>
  <c r="O398" i="5" s="1"/>
  <c r="J399" i="5"/>
  <c r="L399" i="5" s="1"/>
  <c r="O399" i="5" s="1"/>
  <c r="J400" i="5"/>
  <c r="L400" i="5" s="1"/>
  <c r="O400" i="5" s="1"/>
  <c r="J401" i="5"/>
  <c r="L401" i="5" s="1"/>
  <c r="O401" i="5" s="1"/>
  <c r="J402" i="5"/>
  <c r="L402" i="5" s="1"/>
  <c r="O402" i="5" s="1"/>
  <c r="J403" i="5"/>
  <c r="L403" i="5" s="1"/>
  <c r="O403" i="5" s="1"/>
  <c r="J404" i="5"/>
  <c r="L404" i="5" s="1"/>
  <c r="O404" i="5" s="1"/>
  <c r="J405" i="5"/>
  <c r="L405" i="5" s="1"/>
  <c r="O405" i="5" s="1"/>
  <c r="J406" i="5"/>
  <c r="L406" i="5" s="1"/>
  <c r="O406" i="5" s="1"/>
  <c r="J407" i="5"/>
  <c r="L407" i="5" s="1"/>
  <c r="O407" i="5" s="1"/>
  <c r="J408" i="5"/>
  <c r="L408" i="5" s="1"/>
  <c r="O408" i="5" s="1"/>
  <c r="J409" i="5"/>
  <c r="L409" i="5" s="1"/>
  <c r="O409" i="5" s="1"/>
  <c r="J410" i="5"/>
  <c r="L410" i="5" s="1"/>
  <c r="O410" i="5" s="1"/>
  <c r="J411" i="5"/>
  <c r="L411" i="5" s="1"/>
  <c r="O411" i="5" s="1"/>
  <c r="J412" i="5"/>
  <c r="L412" i="5" s="1"/>
  <c r="O412" i="5" s="1"/>
  <c r="J413" i="5"/>
  <c r="L413" i="5" s="1"/>
  <c r="O413" i="5" s="1"/>
  <c r="J414" i="5"/>
  <c r="L414" i="5" s="1"/>
  <c r="O414" i="5" s="1"/>
  <c r="J415" i="5"/>
  <c r="L415" i="5" s="1"/>
  <c r="O415" i="5" s="1"/>
  <c r="J416" i="5"/>
  <c r="L416" i="5" s="1"/>
  <c r="O416" i="5" s="1"/>
  <c r="J417" i="5"/>
  <c r="L417" i="5" s="1"/>
  <c r="O417" i="5" s="1"/>
  <c r="J418" i="5"/>
  <c r="L418" i="5" s="1"/>
  <c r="O418" i="5" s="1"/>
  <c r="J419" i="5"/>
  <c r="L419" i="5" s="1"/>
  <c r="O419" i="5" s="1"/>
  <c r="J420" i="5"/>
  <c r="L420" i="5" s="1"/>
  <c r="O420" i="5" s="1"/>
  <c r="J421" i="5"/>
  <c r="L421" i="5" s="1"/>
  <c r="O421" i="5" s="1"/>
  <c r="J422" i="5"/>
  <c r="L422" i="5" s="1"/>
  <c r="O422" i="5" s="1"/>
  <c r="J423" i="5"/>
  <c r="L423" i="5" s="1"/>
  <c r="O423" i="5" s="1"/>
  <c r="J424" i="5"/>
  <c r="L424" i="5" s="1"/>
  <c r="O424" i="5" s="1"/>
  <c r="J425" i="5"/>
  <c r="L425" i="5" s="1"/>
  <c r="O425" i="5" s="1"/>
  <c r="J426" i="5"/>
  <c r="L426" i="5" s="1"/>
  <c r="O426" i="5" s="1"/>
  <c r="J427" i="5"/>
  <c r="L427" i="5" s="1"/>
  <c r="O427" i="5" s="1"/>
  <c r="J428" i="5"/>
  <c r="L428" i="5" s="1"/>
  <c r="O428" i="5" s="1"/>
  <c r="J429" i="5"/>
  <c r="L429" i="5" s="1"/>
  <c r="O429" i="5" s="1"/>
  <c r="J430" i="5"/>
  <c r="L430" i="5" s="1"/>
  <c r="O430" i="5" s="1"/>
  <c r="J431" i="5"/>
  <c r="L431" i="5" s="1"/>
  <c r="O431" i="5" s="1"/>
  <c r="J432" i="5"/>
  <c r="L432" i="5" s="1"/>
  <c r="O432" i="5" s="1"/>
  <c r="J433" i="5"/>
  <c r="L433" i="5" s="1"/>
  <c r="O433" i="5" s="1"/>
  <c r="J434" i="5"/>
  <c r="L434" i="5" s="1"/>
  <c r="O434" i="5" s="1"/>
  <c r="J435" i="5"/>
  <c r="L435" i="5" s="1"/>
  <c r="O435" i="5" s="1"/>
  <c r="J436" i="5"/>
  <c r="L436" i="5" s="1"/>
  <c r="O436" i="5" s="1"/>
  <c r="J437" i="5"/>
  <c r="L437" i="5" s="1"/>
  <c r="O437" i="5" s="1"/>
  <c r="J438" i="5"/>
  <c r="L438" i="5" s="1"/>
  <c r="O438" i="5" s="1"/>
  <c r="J439" i="5"/>
  <c r="L439" i="5" s="1"/>
  <c r="O439" i="5" s="1"/>
  <c r="J440" i="5"/>
  <c r="L440" i="5" s="1"/>
  <c r="O440" i="5" s="1"/>
  <c r="J441" i="5"/>
  <c r="L441" i="5" s="1"/>
  <c r="O441" i="5" s="1"/>
  <c r="J442" i="5"/>
  <c r="L442" i="5" s="1"/>
  <c r="O442" i="5" s="1"/>
  <c r="J443" i="5"/>
  <c r="L443" i="5" s="1"/>
  <c r="O443" i="5" s="1"/>
  <c r="J444" i="5"/>
  <c r="L444" i="5" s="1"/>
  <c r="O444" i="5" s="1"/>
  <c r="J445" i="5"/>
  <c r="L445" i="5" s="1"/>
  <c r="O445" i="5" s="1"/>
  <c r="J446" i="5"/>
  <c r="L446" i="5" s="1"/>
  <c r="O446" i="5" s="1"/>
  <c r="J447" i="5"/>
  <c r="L447" i="5" s="1"/>
  <c r="O447" i="5" s="1"/>
  <c r="J448" i="5"/>
  <c r="L448" i="5" s="1"/>
  <c r="O448" i="5" s="1"/>
  <c r="J449" i="5"/>
  <c r="L449" i="5" s="1"/>
  <c r="O449" i="5" s="1"/>
  <c r="J450" i="5"/>
  <c r="L450" i="5" s="1"/>
  <c r="O450" i="5" s="1"/>
  <c r="J451" i="5"/>
  <c r="L451" i="5" s="1"/>
  <c r="O451" i="5" s="1"/>
  <c r="J452" i="5"/>
  <c r="L452" i="5" s="1"/>
  <c r="O452" i="5" s="1"/>
  <c r="J453" i="5"/>
  <c r="L453" i="5" s="1"/>
  <c r="O453" i="5" s="1"/>
  <c r="J454" i="5"/>
  <c r="L454" i="5" s="1"/>
  <c r="O454" i="5" s="1"/>
  <c r="J455" i="5"/>
  <c r="L455" i="5" s="1"/>
  <c r="O455" i="5" s="1"/>
  <c r="J456" i="5"/>
  <c r="L456" i="5" s="1"/>
  <c r="O456" i="5" s="1"/>
  <c r="J457" i="5"/>
  <c r="L457" i="5" s="1"/>
  <c r="O457" i="5" s="1"/>
  <c r="J458" i="5"/>
  <c r="L458" i="5" s="1"/>
  <c r="O458" i="5" s="1"/>
  <c r="J459" i="5"/>
  <c r="L459" i="5" s="1"/>
  <c r="O459" i="5" s="1"/>
  <c r="J460" i="5"/>
  <c r="L460" i="5" s="1"/>
  <c r="O460" i="5" s="1"/>
  <c r="J461" i="5"/>
  <c r="L461" i="5" s="1"/>
  <c r="O461" i="5" s="1"/>
  <c r="J462" i="5"/>
  <c r="L462" i="5" s="1"/>
  <c r="O462" i="5" s="1"/>
  <c r="J463" i="5"/>
  <c r="L463" i="5" s="1"/>
  <c r="O463" i="5" s="1"/>
  <c r="J464" i="5"/>
  <c r="L464" i="5" s="1"/>
  <c r="O464" i="5" s="1"/>
  <c r="J465" i="5"/>
  <c r="L465" i="5" s="1"/>
  <c r="O465" i="5" s="1"/>
  <c r="J466" i="5"/>
  <c r="L466" i="5" s="1"/>
  <c r="O466" i="5" s="1"/>
  <c r="J467" i="5"/>
  <c r="L467" i="5" s="1"/>
  <c r="O467" i="5" s="1"/>
  <c r="J468" i="5"/>
  <c r="L468" i="5" s="1"/>
  <c r="O468" i="5" s="1"/>
  <c r="J469" i="5"/>
  <c r="L469" i="5" s="1"/>
  <c r="O469" i="5" s="1"/>
  <c r="J470" i="5"/>
  <c r="L470" i="5" s="1"/>
  <c r="O470" i="5" s="1"/>
  <c r="J471" i="5"/>
  <c r="L471" i="5" s="1"/>
  <c r="O471" i="5" s="1"/>
  <c r="J472" i="5"/>
  <c r="L472" i="5" s="1"/>
  <c r="O472" i="5" s="1"/>
  <c r="J473" i="5"/>
  <c r="L473" i="5" s="1"/>
  <c r="O473" i="5" s="1"/>
  <c r="J474" i="5"/>
  <c r="L474" i="5" s="1"/>
  <c r="O474" i="5" s="1"/>
  <c r="J475" i="5"/>
  <c r="L475" i="5" s="1"/>
  <c r="O475" i="5" s="1"/>
  <c r="J476" i="5"/>
  <c r="L476" i="5" s="1"/>
  <c r="O476" i="5" s="1"/>
  <c r="J477" i="5"/>
  <c r="L477" i="5" s="1"/>
  <c r="O477" i="5" s="1"/>
  <c r="J478" i="5"/>
  <c r="L478" i="5" s="1"/>
  <c r="O478" i="5" s="1"/>
  <c r="J479" i="5"/>
  <c r="L479" i="5" s="1"/>
  <c r="O479" i="5" s="1"/>
  <c r="J480" i="5"/>
  <c r="L480" i="5" s="1"/>
  <c r="O480" i="5" s="1"/>
  <c r="J481" i="5"/>
  <c r="L481" i="5" s="1"/>
  <c r="O481" i="5" s="1"/>
  <c r="J482" i="5"/>
  <c r="L482" i="5" s="1"/>
  <c r="O482" i="5" s="1"/>
  <c r="J483" i="5"/>
  <c r="L483" i="5" s="1"/>
  <c r="O483" i="5" s="1"/>
  <c r="J484" i="5"/>
  <c r="L484" i="5" s="1"/>
  <c r="O484" i="5" s="1"/>
  <c r="J485" i="5"/>
  <c r="L485" i="5" s="1"/>
  <c r="O485" i="5" s="1"/>
  <c r="J486" i="5"/>
  <c r="L486" i="5" s="1"/>
  <c r="O486" i="5" s="1"/>
  <c r="J487" i="5"/>
  <c r="L487" i="5" s="1"/>
  <c r="O487" i="5" s="1"/>
  <c r="J488" i="5"/>
  <c r="L488" i="5" s="1"/>
  <c r="O488" i="5" s="1"/>
  <c r="J489" i="5"/>
  <c r="L489" i="5" s="1"/>
  <c r="O489" i="5" s="1"/>
  <c r="J490" i="5"/>
  <c r="L490" i="5" s="1"/>
  <c r="O490" i="5" s="1"/>
  <c r="J491" i="5"/>
  <c r="L491" i="5" s="1"/>
  <c r="O491" i="5" s="1"/>
  <c r="J492" i="5"/>
  <c r="L492" i="5" s="1"/>
  <c r="O492" i="5" s="1"/>
  <c r="J493" i="5"/>
  <c r="L493" i="5" s="1"/>
  <c r="O493" i="5" s="1"/>
  <c r="J494" i="5"/>
  <c r="L494" i="5" s="1"/>
  <c r="O494" i="5" s="1"/>
  <c r="J495" i="5"/>
  <c r="L495" i="5" s="1"/>
  <c r="O495" i="5" s="1"/>
  <c r="J496" i="5"/>
  <c r="L496" i="5" s="1"/>
  <c r="O496" i="5" s="1"/>
  <c r="J497" i="5"/>
  <c r="L497" i="5" s="1"/>
  <c r="O497" i="5" s="1"/>
  <c r="J498" i="5"/>
  <c r="L498" i="5" s="1"/>
  <c r="O498" i="5" s="1"/>
  <c r="J499" i="5"/>
  <c r="L499" i="5" s="1"/>
  <c r="O499" i="5" s="1"/>
  <c r="J500" i="5"/>
  <c r="L500" i="5" s="1"/>
  <c r="O500" i="5" s="1"/>
  <c r="J501" i="5"/>
  <c r="L501" i="5" s="1"/>
  <c r="O501" i="5" s="1"/>
  <c r="J502" i="5"/>
  <c r="L502" i="5" s="1"/>
  <c r="O502" i="5" s="1"/>
  <c r="J503" i="5"/>
  <c r="L503" i="5" s="1"/>
  <c r="O503" i="5" s="1"/>
  <c r="J504" i="5"/>
  <c r="L504" i="5" s="1"/>
  <c r="O504" i="5" s="1"/>
  <c r="J505" i="5"/>
  <c r="L505" i="5" s="1"/>
  <c r="O505" i="5" s="1"/>
  <c r="J506" i="5"/>
  <c r="L506" i="5" s="1"/>
  <c r="O506" i="5" s="1"/>
  <c r="J507" i="5"/>
  <c r="L507" i="5" s="1"/>
  <c r="O507" i="5" s="1"/>
  <c r="J508" i="5"/>
  <c r="L508" i="5" s="1"/>
  <c r="O508" i="5" s="1"/>
  <c r="J509" i="5"/>
  <c r="L509" i="5" s="1"/>
  <c r="O509" i="5" s="1"/>
  <c r="J510" i="5"/>
  <c r="L510" i="5" s="1"/>
  <c r="O510" i="5" s="1"/>
  <c r="J511" i="5"/>
  <c r="L511" i="5" s="1"/>
  <c r="O511" i="5" s="1"/>
  <c r="J512" i="5"/>
  <c r="L512" i="5" s="1"/>
  <c r="O512" i="5" s="1"/>
  <c r="J513" i="5"/>
  <c r="L513" i="5" s="1"/>
  <c r="O513" i="5" s="1"/>
  <c r="J514" i="5"/>
  <c r="L514" i="5" s="1"/>
  <c r="O514" i="5" s="1"/>
  <c r="J515" i="5"/>
  <c r="L515" i="5" s="1"/>
  <c r="O515" i="5" s="1"/>
  <c r="J516" i="5"/>
  <c r="L516" i="5" s="1"/>
  <c r="O516" i="5" s="1"/>
  <c r="J517" i="5"/>
  <c r="L517" i="5" s="1"/>
  <c r="O517" i="5" s="1"/>
  <c r="J518" i="5"/>
  <c r="L518" i="5" s="1"/>
  <c r="O518" i="5" s="1"/>
  <c r="J519" i="5"/>
  <c r="L519" i="5" s="1"/>
  <c r="O519" i="5" s="1"/>
  <c r="J520" i="5"/>
  <c r="L520" i="5" s="1"/>
  <c r="O520" i="5" s="1"/>
  <c r="J521" i="5"/>
  <c r="L521" i="5" s="1"/>
  <c r="O521" i="5" s="1"/>
  <c r="J522" i="5"/>
  <c r="L522" i="5" s="1"/>
  <c r="O522" i="5" s="1"/>
  <c r="J523" i="5"/>
  <c r="L523" i="5" s="1"/>
  <c r="O523" i="5" s="1"/>
  <c r="J524" i="5"/>
  <c r="L524" i="5" s="1"/>
  <c r="O524" i="5" s="1"/>
  <c r="J525" i="5"/>
  <c r="L525" i="5" s="1"/>
  <c r="O525" i="5" s="1"/>
  <c r="J526" i="5"/>
  <c r="L526" i="5" s="1"/>
  <c r="O526" i="5" s="1"/>
  <c r="J527" i="5"/>
  <c r="L527" i="5" s="1"/>
  <c r="O527" i="5" s="1"/>
  <c r="J528" i="5"/>
  <c r="L528" i="5" s="1"/>
  <c r="O528" i="5" s="1"/>
  <c r="J529" i="5"/>
  <c r="L529" i="5" s="1"/>
  <c r="O529" i="5" s="1"/>
  <c r="J530" i="5"/>
  <c r="L530" i="5" s="1"/>
  <c r="O530" i="5" s="1"/>
  <c r="J531" i="5"/>
  <c r="L531" i="5" s="1"/>
  <c r="O531" i="5" s="1"/>
  <c r="J532" i="5"/>
  <c r="L532" i="5" s="1"/>
  <c r="O532" i="5" s="1"/>
  <c r="J533" i="5"/>
  <c r="L533" i="5" s="1"/>
  <c r="O533" i="5" s="1"/>
  <c r="J534" i="5"/>
  <c r="L534" i="5" s="1"/>
  <c r="O534" i="5" s="1"/>
  <c r="J535" i="5"/>
  <c r="L535" i="5" s="1"/>
  <c r="O535" i="5" s="1"/>
  <c r="J536" i="5"/>
  <c r="L536" i="5" s="1"/>
  <c r="O536" i="5" s="1"/>
  <c r="J537" i="5"/>
  <c r="L537" i="5" s="1"/>
  <c r="O537" i="5" s="1"/>
  <c r="J538" i="5"/>
  <c r="L538" i="5" s="1"/>
  <c r="O538" i="5" s="1"/>
  <c r="J539" i="5"/>
  <c r="L539" i="5" s="1"/>
  <c r="O539" i="5" s="1"/>
  <c r="J540" i="5"/>
  <c r="L540" i="5" s="1"/>
  <c r="O540" i="5" s="1"/>
  <c r="J541" i="5"/>
  <c r="L541" i="5" s="1"/>
  <c r="O541" i="5" s="1"/>
  <c r="J542" i="5"/>
  <c r="L542" i="5" s="1"/>
  <c r="O542" i="5" s="1"/>
  <c r="J543" i="5"/>
  <c r="L543" i="5" s="1"/>
  <c r="O543" i="5" s="1"/>
  <c r="J544" i="5"/>
  <c r="L544" i="5" s="1"/>
  <c r="O544" i="5" s="1"/>
  <c r="J545" i="5"/>
  <c r="L545" i="5" s="1"/>
  <c r="O545" i="5" s="1"/>
  <c r="J546" i="5"/>
  <c r="L546" i="5" s="1"/>
  <c r="O546" i="5" s="1"/>
  <c r="J547" i="5"/>
  <c r="L547" i="5" s="1"/>
  <c r="O547" i="5" s="1"/>
  <c r="J548" i="5"/>
  <c r="L548" i="5" s="1"/>
  <c r="O548" i="5" s="1"/>
  <c r="J549" i="5"/>
  <c r="L549" i="5" s="1"/>
  <c r="O549" i="5" s="1"/>
  <c r="J550" i="5"/>
  <c r="L550" i="5" s="1"/>
  <c r="O550" i="5" s="1"/>
  <c r="J551" i="5"/>
  <c r="L551" i="5" s="1"/>
  <c r="O551" i="5" s="1"/>
  <c r="J552" i="5"/>
  <c r="L552" i="5" s="1"/>
  <c r="O552" i="5" s="1"/>
  <c r="J553" i="5"/>
  <c r="L553" i="5" s="1"/>
  <c r="O553" i="5" s="1"/>
  <c r="J554" i="5"/>
  <c r="J555" i="5"/>
  <c r="L555" i="5" s="1"/>
  <c r="O555" i="5" s="1"/>
  <c r="J556" i="5"/>
  <c r="L556" i="5" s="1"/>
  <c r="O556" i="5" s="1"/>
  <c r="J557" i="5"/>
  <c r="L557" i="5" s="1"/>
  <c r="O557" i="5" s="1"/>
  <c r="J558" i="5"/>
  <c r="L558" i="5" s="1"/>
  <c r="O558" i="5" s="1"/>
  <c r="J559" i="5"/>
  <c r="L559" i="5" s="1"/>
  <c r="O559" i="5" s="1"/>
  <c r="J560" i="5"/>
  <c r="L560" i="5" s="1"/>
  <c r="O560" i="5" s="1"/>
  <c r="J561" i="5"/>
  <c r="L561" i="5" s="1"/>
  <c r="O561" i="5" s="1"/>
  <c r="J562" i="5"/>
  <c r="L562" i="5" s="1"/>
  <c r="O562" i="5" s="1"/>
  <c r="J563" i="5"/>
  <c r="L563" i="5" s="1"/>
  <c r="O563" i="5" s="1"/>
  <c r="J564" i="5"/>
  <c r="L564" i="5" s="1"/>
  <c r="O564" i="5" s="1"/>
  <c r="J565" i="5"/>
  <c r="L565" i="5" s="1"/>
  <c r="O565" i="5" s="1"/>
  <c r="J566" i="5"/>
  <c r="L566" i="5" s="1"/>
  <c r="O566" i="5" s="1"/>
  <c r="J567" i="5"/>
  <c r="L567" i="5" s="1"/>
  <c r="O567" i="5" s="1"/>
  <c r="J568" i="5"/>
  <c r="L568" i="5" s="1"/>
  <c r="O568" i="5" s="1"/>
  <c r="J569" i="5"/>
  <c r="L569" i="5" s="1"/>
  <c r="O569" i="5" s="1"/>
  <c r="J570" i="5"/>
  <c r="L570" i="5" s="1"/>
  <c r="O570" i="5" s="1"/>
  <c r="J571" i="5"/>
  <c r="L571" i="5" s="1"/>
  <c r="O571" i="5" s="1"/>
  <c r="J572" i="5"/>
  <c r="L572" i="5" s="1"/>
  <c r="O572" i="5" s="1"/>
  <c r="J573" i="5"/>
  <c r="L573" i="5" s="1"/>
  <c r="O573" i="5" s="1"/>
  <c r="J574" i="5"/>
  <c r="L574" i="5" s="1"/>
  <c r="O574" i="5" s="1"/>
  <c r="J575" i="5"/>
  <c r="L575" i="5" s="1"/>
  <c r="O575" i="5" s="1"/>
  <c r="J576" i="5"/>
  <c r="L576" i="5" s="1"/>
  <c r="O576" i="5" s="1"/>
  <c r="J577" i="5"/>
  <c r="L577" i="5" s="1"/>
  <c r="O577" i="5" s="1"/>
  <c r="J578" i="5"/>
  <c r="L578" i="5" s="1"/>
  <c r="O578" i="5" s="1"/>
  <c r="J579" i="5"/>
  <c r="L579" i="5" s="1"/>
  <c r="O579" i="5" s="1"/>
  <c r="J580" i="5"/>
  <c r="L580" i="5" s="1"/>
  <c r="O580" i="5" s="1"/>
  <c r="J581" i="5"/>
  <c r="L581" i="5" s="1"/>
  <c r="O581" i="5" s="1"/>
  <c r="J582" i="5"/>
  <c r="L582" i="5" s="1"/>
  <c r="O582" i="5" s="1"/>
  <c r="J583" i="5"/>
  <c r="L583" i="5" s="1"/>
  <c r="O583" i="5" s="1"/>
  <c r="J584" i="5"/>
  <c r="L584" i="5" s="1"/>
  <c r="O584" i="5" s="1"/>
  <c r="J585" i="5"/>
  <c r="L585" i="5" s="1"/>
  <c r="O585" i="5" s="1"/>
  <c r="J586" i="5"/>
  <c r="L586" i="5" s="1"/>
  <c r="O586" i="5" s="1"/>
  <c r="J587" i="5"/>
  <c r="L587" i="5" s="1"/>
  <c r="O587" i="5" s="1"/>
  <c r="J588" i="5"/>
  <c r="L588" i="5" s="1"/>
  <c r="O588" i="5" s="1"/>
  <c r="J589" i="5"/>
  <c r="L589" i="5" s="1"/>
  <c r="O589" i="5" s="1"/>
  <c r="J590" i="5"/>
  <c r="L590" i="5" s="1"/>
  <c r="O590" i="5" s="1"/>
  <c r="J591" i="5"/>
  <c r="L591" i="5" s="1"/>
  <c r="O591" i="5" s="1"/>
  <c r="J592" i="5"/>
  <c r="L592" i="5" s="1"/>
  <c r="O592" i="5" s="1"/>
  <c r="J593" i="5"/>
  <c r="L593" i="5" s="1"/>
  <c r="O593" i="5" s="1"/>
  <c r="J594" i="5"/>
  <c r="L594" i="5" s="1"/>
  <c r="O594" i="5" s="1"/>
  <c r="J595" i="5"/>
  <c r="L595" i="5" s="1"/>
  <c r="O595" i="5" s="1"/>
  <c r="J596" i="5"/>
  <c r="L596" i="5" s="1"/>
  <c r="O596" i="5" s="1"/>
  <c r="J597" i="5"/>
  <c r="L597" i="5" s="1"/>
  <c r="O597" i="5" s="1"/>
  <c r="J598" i="5"/>
  <c r="L598" i="5" s="1"/>
  <c r="O598" i="5" s="1"/>
  <c r="J599" i="5"/>
  <c r="L599" i="5" s="1"/>
  <c r="O599" i="5" s="1"/>
  <c r="J600" i="5"/>
  <c r="L600" i="5" s="1"/>
  <c r="O600" i="5" s="1"/>
  <c r="J601" i="5"/>
  <c r="L601" i="5" s="1"/>
  <c r="O601" i="5" s="1"/>
  <c r="J602" i="5"/>
  <c r="L602" i="5" s="1"/>
  <c r="O602" i="5" s="1"/>
  <c r="J603" i="5"/>
  <c r="L603" i="5" s="1"/>
  <c r="O603" i="5" s="1"/>
  <c r="J604" i="5"/>
  <c r="L604" i="5" s="1"/>
  <c r="O604" i="5" s="1"/>
  <c r="J605" i="5"/>
  <c r="L605" i="5" s="1"/>
  <c r="O605" i="5" s="1"/>
  <c r="J606" i="5"/>
  <c r="L606" i="5" s="1"/>
  <c r="O606" i="5" s="1"/>
  <c r="J607" i="5"/>
  <c r="L607" i="5" s="1"/>
  <c r="O607" i="5" s="1"/>
  <c r="J608" i="5"/>
  <c r="L608" i="5" s="1"/>
  <c r="O608" i="5" s="1"/>
  <c r="J609" i="5"/>
  <c r="L609" i="5" s="1"/>
  <c r="O609" i="5" s="1"/>
  <c r="J610" i="5"/>
  <c r="L610" i="5" s="1"/>
  <c r="O610" i="5" s="1"/>
  <c r="J611" i="5"/>
  <c r="L611" i="5" s="1"/>
  <c r="O611" i="5" s="1"/>
  <c r="J612" i="5"/>
  <c r="L612" i="5" s="1"/>
  <c r="O612" i="5" s="1"/>
  <c r="J613" i="5"/>
  <c r="L613" i="5" s="1"/>
  <c r="O613" i="5" s="1"/>
  <c r="J614" i="5"/>
  <c r="L614" i="5" s="1"/>
  <c r="O614" i="5" s="1"/>
  <c r="J615" i="5"/>
  <c r="L615" i="5" s="1"/>
  <c r="O615" i="5" s="1"/>
  <c r="J616" i="5"/>
  <c r="L616" i="5" s="1"/>
  <c r="O616" i="5" s="1"/>
  <c r="J617" i="5"/>
  <c r="L617" i="5" s="1"/>
  <c r="O617" i="5" s="1"/>
  <c r="J618" i="5"/>
  <c r="L618" i="5" s="1"/>
  <c r="O618" i="5" s="1"/>
  <c r="J619" i="5"/>
  <c r="L619" i="5" s="1"/>
  <c r="O619" i="5" s="1"/>
  <c r="J620" i="5"/>
  <c r="L620" i="5" s="1"/>
  <c r="O620" i="5" s="1"/>
  <c r="J621" i="5"/>
  <c r="L621" i="5" s="1"/>
  <c r="O621" i="5" s="1"/>
  <c r="J622" i="5"/>
  <c r="L622" i="5" s="1"/>
  <c r="O622" i="5" s="1"/>
  <c r="J623" i="5"/>
  <c r="L623" i="5" s="1"/>
  <c r="O623" i="5" s="1"/>
  <c r="J624" i="5"/>
  <c r="L624" i="5" s="1"/>
  <c r="O624" i="5" s="1"/>
  <c r="J625" i="5"/>
  <c r="L625" i="5" s="1"/>
  <c r="O625" i="5" s="1"/>
  <c r="J626" i="5"/>
  <c r="L626" i="5" s="1"/>
  <c r="O626" i="5" s="1"/>
  <c r="J627" i="5"/>
  <c r="L627" i="5" s="1"/>
  <c r="O627" i="5" s="1"/>
  <c r="J628" i="5"/>
  <c r="L628" i="5" s="1"/>
  <c r="O628" i="5" s="1"/>
  <c r="J629" i="5"/>
  <c r="L629" i="5" s="1"/>
  <c r="O629" i="5" s="1"/>
  <c r="J630" i="5"/>
  <c r="L630" i="5" s="1"/>
  <c r="O630" i="5" s="1"/>
  <c r="J631" i="5"/>
  <c r="L631" i="5" s="1"/>
  <c r="O631" i="5" s="1"/>
  <c r="J632" i="5"/>
  <c r="L632" i="5" s="1"/>
  <c r="O632" i="5" s="1"/>
  <c r="J633" i="5"/>
  <c r="L633" i="5" s="1"/>
  <c r="O633" i="5" s="1"/>
  <c r="J634" i="5"/>
  <c r="L634" i="5" s="1"/>
  <c r="O634" i="5" s="1"/>
  <c r="J635" i="5"/>
  <c r="L635" i="5" s="1"/>
  <c r="O635" i="5" s="1"/>
  <c r="J636" i="5"/>
  <c r="L636" i="5" s="1"/>
  <c r="O636" i="5" s="1"/>
  <c r="J637" i="5"/>
  <c r="L637" i="5" s="1"/>
  <c r="O637" i="5" s="1"/>
  <c r="J638" i="5"/>
  <c r="L638" i="5" s="1"/>
  <c r="O638" i="5" s="1"/>
  <c r="J639" i="5"/>
  <c r="L639" i="5" s="1"/>
  <c r="O639" i="5" s="1"/>
  <c r="J640" i="5"/>
  <c r="L640" i="5" s="1"/>
  <c r="O640" i="5" s="1"/>
  <c r="J641" i="5"/>
  <c r="L641" i="5" s="1"/>
  <c r="O641" i="5" s="1"/>
  <c r="J642" i="5"/>
  <c r="L642" i="5" s="1"/>
  <c r="O642" i="5" s="1"/>
  <c r="J643" i="5"/>
  <c r="L643" i="5" s="1"/>
  <c r="O643" i="5" s="1"/>
  <c r="J644" i="5"/>
  <c r="L644" i="5" s="1"/>
  <c r="O644" i="5" s="1"/>
  <c r="J645" i="5"/>
  <c r="L645" i="5" s="1"/>
  <c r="O645" i="5" s="1"/>
  <c r="J646" i="5"/>
  <c r="L646" i="5" s="1"/>
  <c r="O646" i="5" s="1"/>
  <c r="J647" i="5"/>
  <c r="L647" i="5" s="1"/>
  <c r="O647" i="5" s="1"/>
  <c r="J648" i="5"/>
  <c r="L648" i="5" s="1"/>
  <c r="O648" i="5" s="1"/>
  <c r="J649" i="5"/>
  <c r="L649" i="5" s="1"/>
  <c r="O649" i="5" s="1"/>
  <c r="J650" i="5"/>
  <c r="L650" i="5" s="1"/>
  <c r="O650" i="5" s="1"/>
  <c r="J651" i="5"/>
  <c r="L651" i="5" s="1"/>
  <c r="O651" i="5" s="1"/>
  <c r="J652" i="5"/>
  <c r="L652" i="5" s="1"/>
  <c r="O652" i="5" s="1"/>
  <c r="J653" i="5"/>
  <c r="L653" i="5" s="1"/>
  <c r="O653" i="5" s="1"/>
  <c r="J654" i="5"/>
  <c r="L654" i="5" s="1"/>
  <c r="O654" i="5" s="1"/>
  <c r="J655" i="5"/>
  <c r="L655" i="5" s="1"/>
  <c r="O655" i="5" s="1"/>
  <c r="J656" i="5"/>
  <c r="L656" i="5" s="1"/>
  <c r="O656" i="5" s="1"/>
  <c r="J657" i="5"/>
  <c r="L657" i="5" s="1"/>
  <c r="O657" i="5" s="1"/>
  <c r="J658" i="5"/>
  <c r="L658" i="5" s="1"/>
  <c r="O658" i="5" s="1"/>
  <c r="J659" i="5"/>
  <c r="L659" i="5" s="1"/>
  <c r="O659" i="5" s="1"/>
  <c r="J660" i="5"/>
  <c r="L660" i="5" s="1"/>
  <c r="O660" i="5" s="1"/>
  <c r="J661" i="5"/>
  <c r="L661" i="5" s="1"/>
  <c r="O661" i="5" s="1"/>
  <c r="J662" i="5"/>
  <c r="L662" i="5" s="1"/>
  <c r="O662" i="5" s="1"/>
  <c r="J663" i="5"/>
  <c r="L663" i="5" s="1"/>
  <c r="O663" i="5" s="1"/>
  <c r="J664" i="5"/>
  <c r="L664" i="5" s="1"/>
  <c r="O664" i="5" s="1"/>
  <c r="J665" i="5"/>
  <c r="L665" i="5" s="1"/>
  <c r="O665" i="5" s="1"/>
  <c r="J666" i="5"/>
  <c r="L666" i="5" s="1"/>
  <c r="O666" i="5" s="1"/>
  <c r="J667" i="5"/>
  <c r="L667" i="5" s="1"/>
  <c r="O667" i="5" s="1"/>
  <c r="J668" i="5"/>
  <c r="L668" i="5" s="1"/>
  <c r="O668" i="5" s="1"/>
  <c r="J669" i="5"/>
  <c r="L669" i="5" s="1"/>
  <c r="O669" i="5" s="1"/>
  <c r="J670" i="5"/>
  <c r="L670" i="5" s="1"/>
  <c r="O670" i="5" s="1"/>
  <c r="J671" i="5"/>
  <c r="L671" i="5" s="1"/>
  <c r="O671" i="5" s="1"/>
  <c r="J672" i="5"/>
  <c r="L672" i="5" s="1"/>
  <c r="O672" i="5" s="1"/>
  <c r="J673" i="5"/>
  <c r="L673" i="5" s="1"/>
  <c r="O673" i="5" s="1"/>
  <c r="J674" i="5"/>
  <c r="L674" i="5" s="1"/>
  <c r="O674" i="5" s="1"/>
  <c r="J675" i="5"/>
  <c r="L675" i="5" s="1"/>
  <c r="O675" i="5" s="1"/>
  <c r="J676" i="5"/>
  <c r="L676" i="5" s="1"/>
  <c r="O676" i="5" s="1"/>
  <c r="J677" i="5"/>
  <c r="L677" i="5" s="1"/>
  <c r="O677" i="5" s="1"/>
  <c r="J678" i="5"/>
  <c r="L678" i="5" s="1"/>
  <c r="O678" i="5" s="1"/>
  <c r="J679" i="5"/>
  <c r="L679" i="5" s="1"/>
  <c r="O679" i="5" s="1"/>
  <c r="J680" i="5"/>
  <c r="L680" i="5" s="1"/>
  <c r="O680" i="5" s="1"/>
  <c r="J681" i="5"/>
  <c r="L681" i="5" s="1"/>
  <c r="O681" i="5" s="1"/>
  <c r="J682" i="5"/>
  <c r="L682" i="5" s="1"/>
  <c r="O682" i="5" s="1"/>
  <c r="J683" i="5"/>
  <c r="L683" i="5" s="1"/>
  <c r="O683" i="5" s="1"/>
  <c r="J684" i="5"/>
  <c r="L684" i="5" s="1"/>
  <c r="O684" i="5" s="1"/>
  <c r="J685" i="5"/>
  <c r="L685" i="5" s="1"/>
  <c r="O685" i="5" s="1"/>
  <c r="J686" i="5"/>
  <c r="L686" i="5" s="1"/>
  <c r="O686" i="5" s="1"/>
  <c r="J687" i="5"/>
  <c r="L687" i="5" s="1"/>
  <c r="O687" i="5" s="1"/>
  <c r="J688" i="5"/>
  <c r="L688" i="5" s="1"/>
  <c r="O688" i="5" s="1"/>
  <c r="J689" i="5"/>
  <c r="L689" i="5" s="1"/>
  <c r="O689" i="5" s="1"/>
  <c r="J690" i="5"/>
  <c r="L690" i="5" s="1"/>
  <c r="O690" i="5" s="1"/>
  <c r="J691" i="5"/>
  <c r="L691" i="5" s="1"/>
  <c r="O691" i="5" s="1"/>
  <c r="J692" i="5"/>
  <c r="L692" i="5" s="1"/>
  <c r="O692" i="5" s="1"/>
  <c r="J693" i="5"/>
  <c r="L693" i="5" s="1"/>
  <c r="O693" i="5" s="1"/>
  <c r="J694" i="5"/>
  <c r="L694" i="5" s="1"/>
  <c r="O694" i="5" s="1"/>
  <c r="J695" i="5"/>
  <c r="L695" i="5" s="1"/>
  <c r="O695" i="5" s="1"/>
  <c r="J696" i="5"/>
  <c r="L696" i="5" s="1"/>
  <c r="O696" i="5" s="1"/>
  <c r="J697" i="5"/>
  <c r="L697" i="5" s="1"/>
  <c r="O697" i="5" s="1"/>
  <c r="J698" i="5"/>
  <c r="L698" i="5" s="1"/>
  <c r="O698" i="5" s="1"/>
  <c r="J699" i="5"/>
  <c r="L699" i="5" s="1"/>
  <c r="O699" i="5" s="1"/>
  <c r="J700" i="5"/>
  <c r="L700" i="5" s="1"/>
  <c r="O700" i="5" s="1"/>
  <c r="J701" i="5"/>
  <c r="L701" i="5" s="1"/>
  <c r="O701" i="5" s="1"/>
  <c r="J702" i="5"/>
  <c r="L702" i="5" s="1"/>
  <c r="O702" i="5" s="1"/>
  <c r="J703" i="5"/>
  <c r="L703" i="5" s="1"/>
  <c r="O703" i="5" s="1"/>
  <c r="J704" i="5"/>
  <c r="L704" i="5" s="1"/>
  <c r="O704" i="5" s="1"/>
  <c r="J705" i="5"/>
  <c r="L705" i="5" s="1"/>
  <c r="O705" i="5" s="1"/>
  <c r="J706" i="5"/>
  <c r="L706" i="5" s="1"/>
  <c r="O706" i="5" s="1"/>
  <c r="J707" i="5"/>
  <c r="L707" i="5" s="1"/>
  <c r="O707" i="5" s="1"/>
  <c r="J708" i="5"/>
  <c r="L708" i="5" s="1"/>
  <c r="O708" i="5" s="1"/>
  <c r="J709" i="5"/>
  <c r="L709" i="5" s="1"/>
  <c r="O709" i="5" s="1"/>
  <c r="J710" i="5"/>
  <c r="L710" i="5" s="1"/>
  <c r="O710" i="5" s="1"/>
  <c r="J711" i="5"/>
  <c r="L711" i="5" s="1"/>
  <c r="O711" i="5" s="1"/>
  <c r="J712" i="5"/>
  <c r="L712" i="5" s="1"/>
  <c r="O712" i="5" s="1"/>
  <c r="J713" i="5"/>
  <c r="L713" i="5" s="1"/>
  <c r="O713" i="5" s="1"/>
  <c r="J714" i="5"/>
  <c r="L714" i="5" s="1"/>
  <c r="O714" i="5" s="1"/>
  <c r="J715" i="5"/>
  <c r="L715" i="5" s="1"/>
  <c r="O715" i="5" s="1"/>
  <c r="J716" i="5"/>
  <c r="L716" i="5" s="1"/>
  <c r="O716" i="5" s="1"/>
  <c r="J717" i="5"/>
  <c r="L717" i="5" s="1"/>
  <c r="O717" i="5" s="1"/>
  <c r="J718" i="5"/>
  <c r="L718" i="5" s="1"/>
  <c r="O718" i="5" s="1"/>
  <c r="J719" i="5"/>
  <c r="L719" i="5" s="1"/>
  <c r="O719" i="5" s="1"/>
  <c r="J720" i="5"/>
  <c r="L720" i="5" s="1"/>
  <c r="O720" i="5" s="1"/>
  <c r="J721" i="5"/>
  <c r="L721" i="5" s="1"/>
  <c r="O721" i="5" s="1"/>
  <c r="J722" i="5"/>
  <c r="L722" i="5" s="1"/>
  <c r="O722" i="5" s="1"/>
  <c r="J723" i="5"/>
  <c r="L723" i="5" s="1"/>
  <c r="O723" i="5" s="1"/>
  <c r="J724" i="5"/>
  <c r="L724" i="5" s="1"/>
  <c r="O724" i="5" s="1"/>
  <c r="J725" i="5"/>
  <c r="L725" i="5" s="1"/>
  <c r="O725" i="5" s="1"/>
  <c r="J726" i="5"/>
  <c r="L726" i="5" s="1"/>
  <c r="O726" i="5" s="1"/>
  <c r="J727" i="5"/>
  <c r="L727" i="5" s="1"/>
  <c r="O727" i="5" s="1"/>
  <c r="J728" i="5"/>
  <c r="L728" i="5" s="1"/>
  <c r="O728" i="5" s="1"/>
  <c r="J729" i="5"/>
  <c r="L729" i="5" s="1"/>
  <c r="O729" i="5" s="1"/>
  <c r="J730" i="5"/>
  <c r="L730" i="5" s="1"/>
  <c r="O730" i="5" s="1"/>
  <c r="J731" i="5"/>
  <c r="L731" i="5" s="1"/>
  <c r="O731" i="5" s="1"/>
  <c r="J732" i="5"/>
  <c r="L732" i="5" s="1"/>
  <c r="O732" i="5" s="1"/>
  <c r="J733" i="5"/>
  <c r="L733" i="5" s="1"/>
  <c r="O733" i="5" s="1"/>
  <c r="J734" i="5"/>
  <c r="L734" i="5" s="1"/>
  <c r="O734" i="5" s="1"/>
  <c r="J735" i="5"/>
  <c r="L735" i="5" s="1"/>
  <c r="O735" i="5" s="1"/>
  <c r="J736" i="5"/>
  <c r="L736" i="5" s="1"/>
  <c r="O736" i="5" s="1"/>
  <c r="J737" i="5"/>
  <c r="L737" i="5" s="1"/>
  <c r="O737" i="5" s="1"/>
  <c r="J738" i="5"/>
  <c r="L738" i="5" s="1"/>
  <c r="O738" i="5" s="1"/>
  <c r="J739" i="5"/>
  <c r="L739" i="5" s="1"/>
  <c r="O739" i="5" s="1"/>
  <c r="J740" i="5"/>
  <c r="L740" i="5" s="1"/>
  <c r="O740" i="5" s="1"/>
  <c r="J741" i="5"/>
  <c r="L741" i="5" s="1"/>
  <c r="O741" i="5" s="1"/>
  <c r="J742" i="5"/>
  <c r="L742" i="5" s="1"/>
  <c r="O742" i="5" s="1"/>
  <c r="J743" i="5"/>
  <c r="L743" i="5" s="1"/>
  <c r="O743" i="5" s="1"/>
  <c r="J744" i="5"/>
  <c r="L744" i="5" s="1"/>
  <c r="O744" i="5" s="1"/>
  <c r="J745" i="5"/>
  <c r="L745" i="5" s="1"/>
  <c r="O745" i="5" s="1"/>
  <c r="J746" i="5"/>
  <c r="L746" i="5" s="1"/>
  <c r="O746" i="5" s="1"/>
  <c r="J747" i="5"/>
  <c r="L747" i="5" s="1"/>
  <c r="O747" i="5" s="1"/>
  <c r="J748" i="5"/>
  <c r="L748" i="5" s="1"/>
  <c r="O748" i="5" s="1"/>
  <c r="J749" i="5"/>
  <c r="L749" i="5" s="1"/>
  <c r="O749" i="5" s="1"/>
  <c r="J750" i="5"/>
  <c r="L750" i="5" s="1"/>
  <c r="O750" i="5" s="1"/>
  <c r="J751" i="5"/>
  <c r="L751" i="5" s="1"/>
  <c r="O751" i="5" s="1"/>
  <c r="J752" i="5"/>
  <c r="L752" i="5" s="1"/>
  <c r="O752" i="5" s="1"/>
  <c r="J753" i="5"/>
  <c r="L753" i="5" s="1"/>
  <c r="O753" i="5" s="1"/>
  <c r="J754" i="5"/>
  <c r="L754" i="5" s="1"/>
  <c r="O754" i="5" s="1"/>
  <c r="J755" i="5"/>
  <c r="L755" i="5" s="1"/>
  <c r="O755" i="5" s="1"/>
  <c r="J756" i="5"/>
  <c r="L756" i="5" s="1"/>
  <c r="O756" i="5" s="1"/>
  <c r="J757" i="5"/>
  <c r="L757" i="5" s="1"/>
  <c r="O757" i="5" s="1"/>
  <c r="J758" i="5"/>
  <c r="L758" i="5" s="1"/>
  <c r="O758" i="5" s="1"/>
  <c r="J759" i="5"/>
  <c r="L759" i="5" s="1"/>
  <c r="O759" i="5" s="1"/>
  <c r="J760" i="5"/>
  <c r="L760" i="5" s="1"/>
  <c r="O760" i="5" s="1"/>
  <c r="J761" i="5"/>
  <c r="L761" i="5" s="1"/>
  <c r="O761" i="5" s="1"/>
  <c r="J762" i="5"/>
  <c r="L762" i="5" s="1"/>
  <c r="O762" i="5" s="1"/>
  <c r="J763" i="5"/>
  <c r="L763" i="5" s="1"/>
  <c r="O763" i="5" s="1"/>
  <c r="J764" i="5"/>
  <c r="L764" i="5" s="1"/>
  <c r="O764" i="5" s="1"/>
  <c r="J765" i="5"/>
  <c r="L765" i="5" s="1"/>
  <c r="O765" i="5" s="1"/>
  <c r="J766" i="5"/>
  <c r="L766" i="5" s="1"/>
  <c r="O766" i="5" s="1"/>
  <c r="J767" i="5"/>
  <c r="L767" i="5" s="1"/>
  <c r="O767" i="5" s="1"/>
  <c r="J768" i="5"/>
  <c r="L768" i="5" s="1"/>
  <c r="O768" i="5" s="1"/>
  <c r="J769" i="5"/>
  <c r="L769" i="5" s="1"/>
  <c r="O769" i="5" s="1"/>
  <c r="J770" i="5"/>
  <c r="L770" i="5" s="1"/>
  <c r="O770" i="5" s="1"/>
  <c r="J771" i="5"/>
  <c r="L771" i="5" s="1"/>
  <c r="O771" i="5" s="1"/>
  <c r="J772" i="5"/>
  <c r="L772" i="5" s="1"/>
  <c r="O772" i="5" s="1"/>
  <c r="J773" i="5"/>
  <c r="L773" i="5" s="1"/>
  <c r="O773" i="5" s="1"/>
  <c r="J774" i="5"/>
  <c r="L774" i="5" s="1"/>
  <c r="O774" i="5" s="1"/>
  <c r="J775" i="5"/>
  <c r="L775" i="5" s="1"/>
  <c r="O775" i="5" s="1"/>
  <c r="J776" i="5"/>
  <c r="L776" i="5" s="1"/>
  <c r="O776" i="5" s="1"/>
  <c r="J777" i="5"/>
  <c r="L777" i="5" s="1"/>
  <c r="O777" i="5" s="1"/>
  <c r="J778" i="5"/>
  <c r="L778" i="5" s="1"/>
  <c r="O778" i="5" s="1"/>
  <c r="J779" i="5"/>
  <c r="L779" i="5" s="1"/>
  <c r="O779" i="5" s="1"/>
  <c r="J780" i="5"/>
  <c r="L780" i="5" s="1"/>
  <c r="O780" i="5" s="1"/>
  <c r="J781" i="5"/>
  <c r="L781" i="5" s="1"/>
  <c r="O781" i="5" s="1"/>
  <c r="J782" i="5"/>
  <c r="L782" i="5" s="1"/>
  <c r="O782" i="5" s="1"/>
  <c r="J783" i="5"/>
  <c r="L783" i="5" s="1"/>
  <c r="O783" i="5" s="1"/>
  <c r="J784" i="5"/>
  <c r="L784" i="5" s="1"/>
  <c r="O784" i="5" s="1"/>
  <c r="J785" i="5"/>
  <c r="L785" i="5" s="1"/>
  <c r="O785" i="5" s="1"/>
  <c r="J786" i="5"/>
  <c r="L786" i="5" s="1"/>
  <c r="O786" i="5" s="1"/>
  <c r="J787" i="5"/>
  <c r="L787" i="5" s="1"/>
  <c r="O787" i="5" s="1"/>
  <c r="J788" i="5"/>
  <c r="L788" i="5" s="1"/>
  <c r="O788" i="5" s="1"/>
  <c r="J789" i="5"/>
  <c r="L789" i="5" s="1"/>
  <c r="O789" i="5" s="1"/>
  <c r="J790" i="5"/>
  <c r="L790" i="5" s="1"/>
  <c r="O790" i="5" s="1"/>
  <c r="J791" i="5"/>
  <c r="L791" i="5" s="1"/>
  <c r="O791" i="5" s="1"/>
  <c r="J792" i="5"/>
  <c r="L792" i="5" s="1"/>
  <c r="O792" i="5" s="1"/>
  <c r="J793" i="5"/>
  <c r="L793" i="5" s="1"/>
  <c r="O793" i="5" s="1"/>
  <c r="J794" i="5"/>
  <c r="L794" i="5" s="1"/>
  <c r="O794" i="5" s="1"/>
  <c r="J795" i="5"/>
  <c r="L795" i="5" s="1"/>
  <c r="O795" i="5" s="1"/>
  <c r="J796" i="5"/>
  <c r="L796" i="5" s="1"/>
  <c r="O796" i="5" s="1"/>
  <c r="J797" i="5"/>
  <c r="L797" i="5" s="1"/>
  <c r="O797" i="5" s="1"/>
  <c r="J798" i="5"/>
  <c r="L798" i="5" s="1"/>
  <c r="O798" i="5" s="1"/>
  <c r="J799" i="5"/>
  <c r="L799" i="5" s="1"/>
  <c r="O799" i="5" s="1"/>
  <c r="J800" i="5"/>
  <c r="L800" i="5" s="1"/>
  <c r="O800" i="5" s="1"/>
  <c r="J801" i="5"/>
  <c r="L801" i="5" s="1"/>
  <c r="O801" i="5" s="1"/>
  <c r="J802" i="5"/>
  <c r="L802" i="5" s="1"/>
  <c r="O802" i="5" s="1"/>
  <c r="J803" i="5"/>
  <c r="L803" i="5" s="1"/>
  <c r="O803" i="5" s="1"/>
  <c r="J804" i="5"/>
  <c r="L804" i="5" s="1"/>
  <c r="O804" i="5" s="1"/>
  <c r="J805" i="5"/>
  <c r="L805" i="5" s="1"/>
  <c r="O805" i="5" s="1"/>
  <c r="J806" i="5"/>
  <c r="L806" i="5" s="1"/>
  <c r="O806" i="5" s="1"/>
  <c r="J807" i="5"/>
  <c r="L807" i="5" s="1"/>
  <c r="O807" i="5" s="1"/>
  <c r="J808" i="5"/>
  <c r="L808" i="5" s="1"/>
  <c r="O808" i="5" s="1"/>
  <c r="J809" i="5"/>
  <c r="L809" i="5" s="1"/>
  <c r="O809" i="5" s="1"/>
  <c r="J810" i="5"/>
  <c r="L810" i="5" s="1"/>
  <c r="O810" i="5" s="1"/>
  <c r="J811" i="5"/>
  <c r="L811" i="5" s="1"/>
  <c r="O811" i="5" s="1"/>
  <c r="J812" i="5"/>
  <c r="L812" i="5" s="1"/>
  <c r="O812" i="5" s="1"/>
  <c r="J813" i="5"/>
  <c r="L813" i="5" s="1"/>
  <c r="O813" i="5" s="1"/>
  <c r="J814" i="5"/>
  <c r="L814" i="5" s="1"/>
  <c r="O814" i="5" s="1"/>
  <c r="J815" i="5"/>
  <c r="L815" i="5" s="1"/>
  <c r="O815" i="5" s="1"/>
  <c r="J816" i="5"/>
  <c r="L816" i="5" s="1"/>
  <c r="O816" i="5" s="1"/>
  <c r="J817" i="5"/>
  <c r="L817" i="5" s="1"/>
  <c r="O817" i="5" s="1"/>
  <c r="J818" i="5"/>
  <c r="L818" i="5" s="1"/>
  <c r="O818" i="5" s="1"/>
  <c r="J819" i="5"/>
  <c r="L819" i="5" s="1"/>
  <c r="O819" i="5" s="1"/>
  <c r="J820" i="5"/>
  <c r="L820" i="5" s="1"/>
  <c r="O820" i="5" s="1"/>
  <c r="J821" i="5"/>
  <c r="L821" i="5" s="1"/>
  <c r="O821" i="5" s="1"/>
  <c r="J822" i="5"/>
  <c r="L822" i="5" s="1"/>
  <c r="O822" i="5" s="1"/>
  <c r="J823" i="5"/>
  <c r="L823" i="5" s="1"/>
  <c r="O823" i="5" s="1"/>
  <c r="J824" i="5"/>
  <c r="L824" i="5" s="1"/>
  <c r="O824" i="5" s="1"/>
  <c r="J825" i="5"/>
  <c r="L825" i="5" s="1"/>
  <c r="O825" i="5" s="1"/>
  <c r="J826" i="5"/>
  <c r="L826" i="5" s="1"/>
  <c r="O826" i="5" s="1"/>
  <c r="J827" i="5"/>
  <c r="L827" i="5" s="1"/>
  <c r="O827" i="5" s="1"/>
  <c r="J828" i="5"/>
  <c r="L828" i="5" s="1"/>
  <c r="O828" i="5" s="1"/>
  <c r="J829" i="5"/>
  <c r="L829" i="5" s="1"/>
  <c r="O829" i="5" s="1"/>
  <c r="J830" i="5"/>
  <c r="L830" i="5" s="1"/>
  <c r="O830" i="5" s="1"/>
  <c r="J831" i="5"/>
  <c r="L831" i="5" s="1"/>
  <c r="O831" i="5" s="1"/>
  <c r="J832" i="5"/>
  <c r="L832" i="5" s="1"/>
  <c r="O832" i="5" s="1"/>
  <c r="J833" i="5"/>
  <c r="L833" i="5" s="1"/>
  <c r="O833" i="5" s="1"/>
  <c r="J834" i="5"/>
  <c r="L834" i="5" s="1"/>
  <c r="O834" i="5" s="1"/>
  <c r="J835" i="5"/>
  <c r="L835" i="5" s="1"/>
  <c r="O835" i="5" s="1"/>
  <c r="J836" i="5"/>
  <c r="L836" i="5" s="1"/>
  <c r="O836" i="5" s="1"/>
  <c r="J837" i="5"/>
  <c r="L837" i="5" s="1"/>
  <c r="O837" i="5" s="1"/>
  <c r="J838" i="5"/>
  <c r="L838" i="5" s="1"/>
  <c r="O838" i="5" s="1"/>
  <c r="J839" i="5"/>
  <c r="L839" i="5" s="1"/>
  <c r="O839" i="5" s="1"/>
  <c r="J840" i="5"/>
  <c r="L840" i="5" s="1"/>
  <c r="O840" i="5" s="1"/>
  <c r="J841" i="5"/>
  <c r="L841" i="5" s="1"/>
  <c r="O841" i="5" s="1"/>
  <c r="J842" i="5"/>
  <c r="L842" i="5" s="1"/>
  <c r="O842" i="5" s="1"/>
  <c r="J843" i="5"/>
  <c r="L843" i="5" s="1"/>
  <c r="O843" i="5" s="1"/>
  <c r="J844" i="5"/>
  <c r="L844" i="5" s="1"/>
  <c r="O844" i="5" s="1"/>
  <c r="J845" i="5"/>
  <c r="L845" i="5" s="1"/>
  <c r="O845" i="5" s="1"/>
  <c r="J846" i="5"/>
  <c r="L846" i="5" s="1"/>
  <c r="O846" i="5" s="1"/>
  <c r="J847" i="5"/>
  <c r="L847" i="5" s="1"/>
  <c r="O847" i="5" s="1"/>
  <c r="J848" i="5"/>
  <c r="L848" i="5" s="1"/>
  <c r="O848" i="5" s="1"/>
  <c r="J849" i="5"/>
  <c r="L849" i="5" s="1"/>
  <c r="O849" i="5" s="1"/>
  <c r="J850" i="5"/>
  <c r="L850" i="5" s="1"/>
  <c r="O850" i="5" s="1"/>
  <c r="J851" i="5"/>
  <c r="L851" i="5" s="1"/>
  <c r="O851" i="5" s="1"/>
  <c r="J852" i="5"/>
  <c r="L852" i="5" s="1"/>
  <c r="O852" i="5" s="1"/>
  <c r="J853" i="5"/>
  <c r="L853" i="5" s="1"/>
  <c r="O853" i="5" s="1"/>
  <c r="J854" i="5"/>
  <c r="L854" i="5" s="1"/>
  <c r="O854" i="5" s="1"/>
  <c r="J855" i="5"/>
  <c r="L855" i="5" s="1"/>
  <c r="O855" i="5" s="1"/>
  <c r="J856" i="5"/>
  <c r="L856" i="5" s="1"/>
  <c r="O856" i="5" s="1"/>
  <c r="J857" i="5"/>
  <c r="L857" i="5" s="1"/>
  <c r="O857" i="5" s="1"/>
  <c r="J858" i="5"/>
  <c r="L858" i="5" s="1"/>
  <c r="O858" i="5" s="1"/>
  <c r="J859" i="5"/>
  <c r="L859" i="5" s="1"/>
  <c r="O859" i="5" s="1"/>
  <c r="J860" i="5"/>
  <c r="L860" i="5" s="1"/>
  <c r="O860" i="5" s="1"/>
  <c r="J861" i="5"/>
  <c r="L861" i="5" s="1"/>
  <c r="O861" i="5" s="1"/>
  <c r="J862" i="5"/>
  <c r="L862" i="5" s="1"/>
  <c r="O862" i="5" s="1"/>
  <c r="J863" i="5"/>
  <c r="L863" i="5" s="1"/>
  <c r="O863" i="5" s="1"/>
  <c r="J864" i="5"/>
  <c r="L864" i="5" s="1"/>
  <c r="O864" i="5" s="1"/>
  <c r="J865" i="5"/>
  <c r="L865" i="5" s="1"/>
  <c r="O865" i="5" s="1"/>
  <c r="J866" i="5"/>
  <c r="L866" i="5" s="1"/>
  <c r="O866" i="5" s="1"/>
  <c r="J867" i="5"/>
  <c r="L867" i="5" s="1"/>
  <c r="O867" i="5" s="1"/>
  <c r="J868" i="5"/>
  <c r="L868" i="5" s="1"/>
  <c r="O868" i="5" s="1"/>
  <c r="J869" i="5"/>
  <c r="L869" i="5" s="1"/>
  <c r="O869" i="5" s="1"/>
  <c r="J870" i="5"/>
  <c r="L870" i="5" s="1"/>
  <c r="O870" i="5" s="1"/>
  <c r="J871" i="5"/>
  <c r="L871" i="5" s="1"/>
  <c r="O871" i="5" s="1"/>
  <c r="J872" i="5"/>
  <c r="L872" i="5" s="1"/>
  <c r="O872" i="5" s="1"/>
  <c r="J873" i="5"/>
  <c r="L873" i="5" s="1"/>
  <c r="O873" i="5" s="1"/>
  <c r="J874" i="5"/>
  <c r="L874" i="5" s="1"/>
  <c r="O874" i="5" s="1"/>
  <c r="J875" i="5"/>
  <c r="L875" i="5" s="1"/>
  <c r="O875" i="5" s="1"/>
  <c r="J876" i="5"/>
  <c r="L876" i="5" s="1"/>
  <c r="O876" i="5" s="1"/>
  <c r="J877" i="5"/>
  <c r="L877" i="5" s="1"/>
  <c r="O877" i="5" s="1"/>
  <c r="J878" i="5"/>
  <c r="L878" i="5" s="1"/>
  <c r="O878" i="5" s="1"/>
  <c r="J879" i="5"/>
  <c r="L879" i="5" s="1"/>
  <c r="O879" i="5" s="1"/>
  <c r="J880" i="5"/>
  <c r="L880" i="5" s="1"/>
  <c r="O880" i="5" s="1"/>
  <c r="J881" i="5"/>
  <c r="L881" i="5" s="1"/>
  <c r="O881" i="5" s="1"/>
  <c r="J882" i="5"/>
  <c r="L882" i="5" s="1"/>
  <c r="O882" i="5" s="1"/>
  <c r="J883" i="5"/>
  <c r="L883" i="5" s="1"/>
  <c r="O883" i="5" s="1"/>
  <c r="J884" i="5"/>
  <c r="L884" i="5" s="1"/>
  <c r="O884" i="5" s="1"/>
  <c r="J885" i="5"/>
  <c r="L885" i="5" s="1"/>
  <c r="O885" i="5" s="1"/>
  <c r="J886" i="5"/>
  <c r="L886" i="5" s="1"/>
  <c r="O886" i="5" s="1"/>
  <c r="J887" i="5"/>
  <c r="L887" i="5" s="1"/>
  <c r="O887" i="5" s="1"/>
  <c r="J888" i="5"/>
  <c r="L888" i="5" s="1"/>
  <c r="O888" i="5" s="1"/>
  <c r="J889" i="5"/>
  <c r="L889" i="5" s="1"/>
  <c r="O889" i="5" s="1"/>
  <c r="J890" i="5"/>
  <c r="L890" i="5" s="1"/>
  <c r="O890" i="5" s="1"/>
  <c r="J891" i="5"/>
  <c r="L891" i="5" s="1"/>
  <c r="O891" i="5" s="1"/>
  <c r="J892" i="5"/>
  <c r="L892" i="5" s="1"/>
  <c r="O892" i="5" s="1"/>
  <c r="J893" i="5"/>
  <c r="L893" i="5" s="1"/>
  <c r="O893" i="5" s="1"/>
  <c r="J894" i="5"/>
  <c r="L894" i="5" s="1"/>
  <c r="O894" i="5" s="1"/>
  <c r="J895" i="5"/>
  <c r="L895" i="5" s="1"/>
  <c r="O895" i="5" s="1"/>
  <c r="J896" i="5"/>
  <c r="L896" i="5" s="1"/>
  <c r="O896" i="5" s="1"/>
  <c r="J897" i="5"/>
  <c r="L897" i="5" s="1"/>
  <c r="O897" i="5" s="1"/>
  <c r="J898" i="5"/>
  <c r="L898" i="5" s="1"/>
  <c r="O898" i="5" s="1"/>
  <c r="J899" i="5"/>
  <c r="L899" i="5" s="1"/>
  <c r="O899" i="5" s="1"/>
  <c r="J900" i="5"/>
  <c r="L900" i="5" s="1"/>
  <c r="O900" i="5" s="1"/>
  <c r="J901" i="5"/>
  <c r="L901" i="5" s="1"/>
  <c r="O901" i="5" s="1"/>
  <c r="J902" i="5"/>
  <c r="L902" i="5" s="1"/>
  <c r="O902" i="5" s="1"/>
  <c r="J903" i="5"/>
  <c r="L903" i="5" s="1"/>
  <c r="O903" i="5" s="1"/>
  <c r="J904" i="5"/>
  <c r="L904" i="5" s="1"/>
  <c r="O904" i="5" s="1"/>
  <c r="J905" i="5"/>
  <c r="L905" i="5" s="1"/>
  <c r="O905" i="5" s="1"/>
  <c r="J906" i="5"/>
  <c r="L906" i="5" s="1"/>
  <c r="O906" i="5" s="1"/>
  <c r="J907" i="5"/>
  <c r="L907" i="5" s="1"/>
  <c r="O907" i="5" s="1"/>
  <c r="J908" i="5"/>
  <c r="L908" i="5" s="1"/>
  <c r="O908" i="5" s="1"/>
  <c r="J909" i="5"/>
  <c r="L909" i="5" s="1"/>
  <c r="O909" i="5" s="1"/>
  <c r="J910" i="5"/>
  <c r="L910" i="5" s="1"/>
  <c r="O910" i="5" s="1"/>
  <c r="J911" i="5"/>
  <c r="L911" i="5" s="1"/>
  <c r="O911" i="5" s="1"/>
  <c r="J912" i="5"/>
  <c r="L912" i="5" s="1"/>
  <c r="O912" i="5" s="1"/>
  <c r="J913" i="5"/>
  <c r="L913" i="5" s="1"/>
  <c r="O913" i="5" s="1"/>
  <c r="J914" i="5"/>
  <c r="L914" i="5" s="1"/>
  <c r="O914" i="5" s="1"/>
  <c r="J915" i="5"/>
  <c r="L915" i="5" s="1"/>
  <c r="O915" i="5" s="1"/>
  <c r="J916" i="5"/>
  <c r="L916" i="5" s="1"/>
  <c r="O916" i="5" s="1"/>
  <c r="J917" i="5"/>
  <c r="L917" i="5" s="1"/>
  <c r="O917" i="5" s="1"/>
  <c r="J918" i="5"/>
  <c r="L918" i="5" s="1"/>
  <c r="O918" i="5" s="1"/>
  <c r="J919" i="5"/>
  <c r="L919" i="5" s="1"/>
  <c r="O919" i="5" s="1"/>
  <c r="J920" i="5"/>
  <c r="L920" i="5" s="1"/>
  <c r="O920" i="5" s="1"/>
  <c r="J921" i="5"/>
  <c r="L921" i="5" s="1"/>
  <c r="O921" i="5" s="1"/>
  <c r="J922" i="5"/>
  <c r="L922" i="5" s="1"/>
  <c r="O922" i="5" s="1"/>
  <c r="J923" i="5"/>
  <c r="L923" i="5" s="1"/>
  <c r="O923" i="5" s="1"/>
  <c r="J924" i="5"/>
  <c r="L924" i="5" s="1"/>
  <c r="O924" i="5" s="1"/>
  <c r="J925" i="5"/>
  <c r="L925" i="5" s="1"/>
  <c r="O925" i="5" s="1"/>
  <c r="J926" i="5"/>
  <c r="L926" i="5" s="1"/>
  <c r="O926" i="5" s="1"/>
  <c r="J927" i="5"/>
  <c r="L927" i="5" s="1"/>
  <c r="O927" i="5" s="1"/>
  <c r="J928" i="5"/>
  <c r="L928" i="5" s="1"/>
  <c r="O928" i="5" s="1"/>
  <c r="J929" i="5"/>
  <c r="L929" i="5" s="1"/>
  <c r="O929" i="5" s="1"/>
  <c r="J930" i="5"/>
  <c r="L930" i="5" s="1"/>
  <c r="O930" i="5" s="1"/>
  <c r="J931" i="5"/>
  <c r="L931" i="5" s="1"/>
  <c r="O931" i="5" s="1"/>
  <c r="J932" i="5"/>
  <c r="L932" i="5" s="1"/>
  <c r="O932" i="5" s="1"/>
  <c r="J933" i="5"/>
  <c r="L933" i="5" s="1"/>
  <c r="O933" i="5" s="1"/>
  <c r="J934" i="5"/>
  <c r="L934" i="5" s="1"/>
  <c r="O934" i="5" s="1"/>
  <c r="J935" i="5"/>
  <c r="L935" i="5" s="1"/>
  <c r="O935" i="5" s="1"/>
  <c r="J936" i="5"/>
  <c r="L936" i="5" s="1"/>
  <c r="O936" i="5" s="1"/>
  <c r="J937" i="5"/>
  <c r="L937" i="5" s="1"/>
  <c r="O937" i="5" s="1"/>
  <c r="J938" i="5"/>
  <c r="L938" i="5" s="1"/>
  <c r="O938" i="5" s="1"/>
  <c r="J939" i="5"/>
  <c r="L939" i="5" s="1"/>
  <c r="O939" i="5" s="1"/>
  <c r="J940" i="5"/>
  <c r="L940" i="5" s="1"/>
  <c r="O940" i="5" s="1"/>
  <c r="J941" i="5"/>
  <c r="L941" i="5" s="1"/>
  <c r="O941" i="5" s="1"/>
  <c r="J942" i="5"/>
  <c r="L942" i="5" s="1"/>
  <c r="O942" i="5" s="1"/>
  <c r="J943" i="5"/>
  <c r="L943" i="5" s="1"/>
  <c r="O943" i="5" s="1"/>
  <c r="J944" i="5"/>
  <c r="L944" i="5" s="1"/>
  <c r="O944" i="5" s="1"/>
  <c r="J945" i="5"/>
  <c r="L945" i="5" s="1"/>
  <c r="O945" i="5" s="1"/>
  <c r="J946" i="5"/>
  <c r="L946" i="5" s="1"/>
  <c r="O946" i="5" s="1"/>
  <c r="J947" i="5"/>
  <c r="L947" i="5" s="1"/>
  <c r="O947" i="5" s="1"/>
  <c r="J948" i="5"/>
  <c r="L948" i="5" s="1"/>
  <c r="O948" i="5" s="1"/>
  <c r="J949" i="5"/>
  <c r="L949" i="5" s="1"/>
  <c r="O949" i="5" s="1"/>
  <c r="J950" i="5"/>
  <c r="L950" i="5" s="1"/>
  <c r="O950" i="5" s="1"/>
  <c r="J951" i="5"/>
  <c r="L951" i="5" s="1"/>
  <c r="O951" i="5" s="1"/>
  <c r="J952" i="5"/>
  <c r="L952" i="5" s="1"/>
  <c r="O952" i="5" s="1"/>
  <c r="J953" i="5"/>
  <c r="L953" i="5" s="1"/>
  <c r="O953" i="5" s="1"/>
  <c r="J954" i="5"/>
  <c r="L954" i="5" s="1"/>
  <c r="O954" i="5" s="1"/>
  <c r="J955" i="5"/>
  <c r="L955" i="5" s="1"/>
  <c r="O955" i="5" s="1"/>
  <c r="J956" i="5"/>
  <c r="L956" i="5" s="1"/>
  <c r="O956" i="5" s="1"/>
  <c r="J957" i="5"/>
  <c r="L957" i="5" s="1"/>
  <c r="O957" i="5" s="1"/>
  <c r="J958" i="5"/>
  <c r="L958" i="5" s="1"/>
  <c r="O958" i="5" s="1"/>
  <c r="J959" i="5"/>
  <c r="L959" i="5" s="1"/>
  <c r="O959" i="5" s="1"/>
  <c r="J960" i="5"/>
  <c r="L960" i="5" s="1"/>
  <c r="O960" i="5" s="1"/>
  <c r="J961" i="5"/>
  <c r="L961" i="5" s="1"/>
  <c r="O961" i="5" s="1"/>
  <c r="J962" i="5"/>
  <c r="L962" i="5" s="1"/>
  <c r="O962" i="5" s="1"/>
  <c r="J963" i="5"/>
  <c r="L963" i="5" s="1"/>
  <c r="O963" i="5" s="1"/>
  <c r="J964" i="5"/>
  <c r="L964" i="5" s="1"/>
  <c r="O964" i="5" s="1"/>
  <c r="J965" i="5"/>
  <c r="L965" i="5" s="1"/>
  <c r="O965" i="5" s="1"/>
  <c r="J966" i="5"/>
  <c r="L966" i="5" s="1"/>
  <c r="O966" i="5" s="1"/>
  <c r="J967" i="5"/>
  <c r="L967" i="5" s="1"/>
  <c r="O967" i="5" s="1"/>
  <c r="J968" i="5"/>
  <c r="L968" i="5" s="1"/>
  <c r="O968" i="5" s="1"/>
  <c r="J969" i="5"/>
  <c r="L969" i="5" s="1"/>
  <c r="O969" i="5" s="1"/>
  <c r="J970" i="5"/>
  <c r="L970" i="5" s="1"/>
  <c r="O970" i="5" s="1"/>
  <c r="J971" i="5"/>
  <c r="L971" i="5" s="1"/>
  <c r="O971" i="5" s="1"/>
  <c r="J972" i="5"/>
  <c r="L972" i="5" s="1"/>
  <c r="O972" i="5" s="1"/>
  <c r="J973" i="5"/>
  <c r="L973" i="5" s="1"/>
  <c r="O973" i="5" s="1"/>
  <c r="J974" i="5"/>
  <c r="L974" i="5" s="1"/>
  <c r="O974" i="5" s="1"/>
  <c r="J975" i="5"/>
  <c r="L975" i="5" s="1"/>
  <c r="O975" i="5" s="1"/>
  <c r="J976" i="5"/>
  <c r="L976" i="5" s="1"/>
  <c r="O976" i="5" s="1"/>
  <c r="J977" i="5"/>
  <c r="L977" i="5" s="1"/>
  <c r="O977" i="5" s="1"/>
  <c r="J978" i="5"/>
  <c r="L978" i="5" s="1"/>
  <c r="O978" i="5" s="1"/>
  <c r="J979" i="5"/>
  <c r="L979" i="5" s="1"/>
  <c r="O979" i="5" s="1"/>
  <c r="J980" i="5"/>
  <c r="L980" i="5" s="1"/>
  <c r="O980" i="5" s="1"/>
  <c r="J981" i="5"/>
  <c r="L981" i="5" s="1"/>
  <c r="O981" i="5" s="1"/>
  <c r="J982" i="5"/>
  <c r="L982" i="5" s="1"/>
  <c r="O982" i="5" s="1"/>
  <c r="J983" i="5"/>
  <c r="L983" i="5" s="1"/>
  <c r="O983" i="5" s="1"/>
  <c r="J984" i="5"/>
  <c r="L984" i="5" s="1"/>
  <c r="O984" i="5" s="1"/>
  <c r="J985" i="5"/>
  <c r="L985" i="5" s="1"/>
  <c r="O985" i="5" s="1"/>
  <c r="J986" i="5"/>
  <c r="L986" i="5" s="1"/>
  <c r="O986" i="5" s="1"/>
  <c r="J987" i="5"/>
  <c r="L987" i="5" s="1"/>
  <c r="O987" i="5" s="1"/>
  <c r="J988" i="5"/>
  <c r="L988" i="5" s="1"/>
  <c r="O988" i="5" s="1"/>
  <c r="J989" i="5"/>
  <c r="L989" i="5" s="1"/>
  <c r="O989" i="5" s="1"/>
  <c r="J990" i="5"/>
  <c r="L990" i="5" s="1"/>
  <c r="O990" i="5" s="1"/>
  <c r="J991" i="5"/>
  <c r="L991" i="5" s="1"/>
  <c r="O991" i="5" s="1"/>
  <c r="J992" i="5"/>
  <c r="L992" i="5" s="1"/>
  <c r="O992" i="5" s="1"/>
  <c r="J993" i="5"/>
  <c r="L993" i="5" s="1"/>
  <c r="O993" i="5" s="1"/>
  <c r="J994" i="5"/>
  <c r="L994" i="5" s="1"/>
  <c r="O994" i="5" s="1"/>
  <c r="J995" i="5"/>
  <c r="L995" i="5" s="1"/>
  <c r="O995" i="5" s="1"/>
  <c r="J996" i="5"/>
  <c r="L996" i="5" s="1"/>
  <c r="O996" i="5" s="1"/>
  <c r="J997" i="5"/>
  <c r="L997" i="5" s="1"/>
  <c r="O997" i="5" s="1"/>
  <c r="J998" i="5"/>
  <c r="L998" i="5" s="1"/>
  <c r="O998" i="5" s="1"/>
  <c r="J999" i="5"/>
  <c r="L999" i="5" s="1"/>
  <c r="O999" i="5" s="1"/>
  <c r="J1000" i="5"/>
  <c r="L1000" i="5" s="1"/>
  <c r="O1000" i="5" s="1"/>
  <c r="J1001" i="5"/>
  <c r="L1001" i="5" s="1"/>
  <c r="O1001" i="5" s="1"/>
  <c r="J1002" i="5"/>
  <c r="L1002" i="5" s="1"/>
  <c r="O1002" i="5" s="1"/>
  <c r="J1003" i="5"/>
  <c r="L1003" i="5" s="1"/>
  <c r="O1003" i="5" s="1"/>
  <c r="J1004" i="5"/>
  <c r="L1004" i="5" s="1"/>
  <c r="O1004" i="5" s="1"/>
  <c r="J1005" i="5"/>
  <c r="L1005" i="5" s="1"/>
  <c r="O1005" i="5" s="1"/>
  <c r="J1006" i="5"/>
  <c r="L1006" i="5" s="1"/>
  <c r="O1006" i="5" s="1"/>
  <c r="J1007" i="5"/>
  <c r="L1007" i="5" s="1"/>
  <c r="O1007" i="5" s="1"/>
  <c r="J1008" i="5"/>
  <c r="L1008" i="5" s="1"/>
  <c r="O1008" i="5" s="1"/>
  <c r="J1009" i="5"/>
  <c r="L1009" i="5" s="1"/>
  <c r="O1009" i="5" s="1"/>
  <c r="J1010" i="5"/>
  <c r="L1010" i="5" s="1"/>
  <c r="O1010" i="5" s="1"/>
  <c r="J1011" i="5"/>
  <c r="L1011" i="5" s="1"/>
  <c r="O1011" i="5" s="1"/>
  <c r="J1012" i="5"/>
  <c r="L1012" i="5" s="1"/>
  <c r="O1012" i="5" s="1"/>
  <c r="J1013" i="5"/>
  <c r="L1013" i="5" s="1"/>
  <c r="O1013" i="5" s="1"/>
  <c r="J1014" i="5"/>
  <c r="L1014" i="5" s="1"/>
  <c r="O1014" i="5" s="1"/>
  <c r="J1015" i="5"/>
  <c r="L1015" i="5" s="1"/>
  <c r="O1015" i="5" s="1"/>
  <c r="J1016" i="5"/>
  <c r="L1016" i="5" s="1"/>
  <c r="O1016" i="5" s="1"/>
  <c r="J1017" i="5"/>
  <c r="L1017" i="5" s="1"/>
  <c r="O1017" i="5" s="1"/>
  <c r="J1018" i="5"/>
  <c r="L1018" i="5" s="1"/>
  <c r="O1018" i="5" s="1"/>
  <c r="J1019" i="5"/>
  <c r="L1019" i="5" s="1"/>
  <c r="O1019" i="5" s="1"/>
  <c r="J1020" i="5"/>
  <c r="L1020" i="5" s="1"/>
  <c r="O1020" i="5" s="1"/>
  <c r="J1021" i="5"/>
  <c r="L1021" i="5" s="1"/>
  <c r="O1021" i="5" s="1"/>
  <c r="J1022" i="5"/>
  <c r="L1022" i="5" s="1"/>
  <c r="O1022" i="5" s="1"/>
  <c r="J1023" i="5"/>
  <c r="L1023" i="5" s="1"/>
  <c r="O1023" i="5" s="1"/>
  <c r="J1024" i="5"/>
  <c r="L1024" i="5" s="1"/>
  <c r="O1024" i="5" s="1"/>
  <c r="J1025" i="5"/>
  <c r="L1025" i="5" s="1"/>
  <c r="O1025" i="5" s="1"/>
  <c r="J1026" i="5"/>
  <c r="L1026" i="5" s="1"/>
  <c r="O1026" i="5" s="1"/>
  <c r="J1027" i="5"/>
  <c r="L1027" i="5" s="1"/>
  <c r="O1027" i="5" s="1"/>
  <c r="J1028" i="5"/>
  <c r="L1028" i="5" s="1"/>
  <c r="O1028" i="5" s="1"/>
  <c r="J1029" i="5"/>
  <c r="L1029" i="5" s="1"/>
  <c r="O1029" i="5" s="1"/>
  <c r="J1030" i="5"/>
  <c r="L1030" i="5" s="1"/>
  <c r="O1030" i="5" s="1"/>
  <c r="J1031" i="5"/>
  <c r="L1031" i="5" s="1"/>
  <c r="O1031" i="5" s="1"/>
  <c r="J1032" i="5"/>
  <c r="L1032" i="5" s="1"/>
  <c r="O1032" i="5" s="1"/>
  <c r="J1033" i="5"/>
  <c r="L1033" i="5" s="1"/>
  <c r="O1033" i="5" s="1"/>
  <c r="J1034" i="5"/>
  <c r="L1034" i="5" s="1"/>
  <c r="O1034" i="5" s="1"/>
  <c r="J1035" i="5"/>
  <c r="L1035" i="5" s="1"/>
  <c r="O1035" i="5" s="1"/>
  <c r="J1036" i="5"/>
  <c r="L1036" i="5" s="1"/>
  <c r="O1036" i="5" s="1"/>
  <c r="J1037" i="5"/>
  <c r="L1037" i="5" s="1"/>
  <c r="O1037" i="5" s="1"/>
  <c r="J1038" i="5"/>
  <c r="L1038" i="5" s="1"/>
  <c r="O1038" i="5" s="1"/>
  <c r="J1039" i="5"/>
  <c r="L1039" i="5" s="1"/>
  <c r="O1039" i="5" s="1"/>
  <c r="J1040" i="5"/>
  <c r="L1040" i="5" s="1"/>
  <c r="O1040" i="5" s="1"/>
  <c r="J1041" i="5"/>
  <c r="L1041" i="5" s="1"/>
  <c r="O1041" i="5" s="1"/>
  <c r="J1042" i="5"/>
  <c r="L1042" i="5" s="1"/>
  <c r="O1042" i="5" s="1"/>
  <c r="J1043" i="5"/>
  <c r="L1043" i="5" s="1"/>
  <c r="O1043" i="5" s="1"/>
  <c r="J1044" i="5"/>
  <c r="L1044" i="5" s="1"/>
  <c r="O1044" i="5" s="1"/>
  <c r="J1045" i="5"/>
  <c r="L1045" i="5" s="1"/>
  <c r="O1045" i="5" s="1"/>
  <c r="J1046" i="5"/>
  <c r="L1046" i="5" s="1"/>
  <c r="O1046" i="5" s="1"/>
  <c r="J1047" i="5"/>
  <c r="L1047" i="5" s="1"/>
  <c r="O1047" i="5" s="1"/>
  <c r="J1048" i="5"/>
  <c r="L1048" i="5" s="1"/>
  <c r="O1048" i="5" s="1"/>
  <c r="J1049" i="5"/>
  <c r="L1049" i="5" s="1"/>
  <c r="O1049" i="5" s="1"/>
  <c r="J1050" i="5"/>
  <c r="L1050" i="5" s="1"/>
  <c r="O1050" i="5" s="1"/>
  <c r="J1051" i="5"/>
  <c r="L1051" i="5" s="1"/>
  <c r="O1051" i="5" s="1"/>
  <c r="J1052" i="5"/>
  <c r="L1052" i="5" s="1"/>
  <c r="O1052" i="5" s="1"/>
  <c r="J1053" i="5"/>
  <c r="L1053" i="5" s="1"/>
  <c r="O1053" i="5" s="1"/>
  <c r="J1054" i="5"/>
  <c r="L1054" i="5" s="1"/>
  <c r="O1054" i="5" s="1"/>
  <c r="J1055" i="5"/>
  <c r="L1055" i="5" s="1"/>
  <c r="O1055" i="5" s="1"/>
  <c r="J1056" i="5"/>
  <c r="L1056" i="5" s="1"/>
  <c r="O1056" i="5" s="1"/>
  <c r="J1057" i="5"/>
  <c r="L1057" i="5" s="1"/>
  <c r="O1057" i="5" s="1"/>
  <c r="J1058" i="5"/>
  <c r="L1058" i="5" s="1"/>
  <c r="O1058" i="5" s="1"/>
  <c r="J1059" i="5"/>
  <c r="L1059" i="5" s="1"/>
  <c r="O1059" i="5" s="1"/>
  <c r="J1060" i="5"/>
  <c r="L1060" i="5" s="1"/>
  <c r="O1060" i="5" s="1"/>
  <c r="J1061" i="5"/>
  <c r="L1061" i="5" s="1"/>
  <c r="O1061" i="5" s="1"/>
  <c r="J1062" i="5"/>
  <c r="L1062" i="5" s="1"/>
  <c r="O1062" i="5" s="1"/>
  <c r="J1063" i="5"/>
  <c r="L1063" i="5" s="1"/>
  <c r="O1063" i="5" s="1"/>
  <c r="J1064" i="5"/>
  <c r="L1064" i="5" s="1"/>
  <c r="O1064" i="5" s="1"/>
  <c r="J1065" i="5"/>
  <c r="L1065" i="5" s="1"/>
  <c r="O1065" i="5" s="1"/>
  <c r="J1066" i="5"/>
  <c r="L1066" i="5" s="1"/>
  <c r="O1066" i="5" s="1"/>
  <c r="J1067" i="5"/>
  <c r="L1067" i="5" s="1"/>
  <c r="O1067" i="5" s="1"/>
  <c r="J1068" i="5"/>
  <c r="L1068" i="5" s="1"/>
  <c r="O1068" i="5" s="1"/>
  <c r="J1069" i="5"/>
  <c r="L1069" i="5" s="1"/>
  <c r="O1069" i="5" s="1"/>
  <c r="J1070" i="5"/>
  <c r="L1070" i="5" s="1"/>
  <c r="O1070" i="5" s="1"/>
  <c r="J1071" i="5"/>
  <c r="L1071" i="5" s="1"/>
  <c r="O1071" i="5" s="1"/>
  <c r="J1072" i="5"/>
  <c r="L1072" i="5" s="1"/>
  <c r="O1072" i="5" s="1"/>
  <c r="J1073" i="5"/>
  <c r="L1073" i="5" s="1"/>
  <c r="O1073" i="5" s="1"/>
  <c r="J1074" i="5"/>
  <c r="L1074" i="5" s="1"/>
  <c r="O1074" i="5" s="1"/>
  <c r="J1075" i="5"/>
  <c r="L1075" i="5" s="1"/>
  <c r="O1075" i="5" s="1"/>
  <c r="J1076" i="5"/>
  <c r="L1076" i="5" s="1"/>
  <c r="O1076" i="5" s="1"/>
  <c r="J1077" i="5"/>
  <c r="L1077" i="5" s="1"/>
  <c r="O1077" i="5" s="1"/>
  <c r="J1078" i="5"/>
  <c r="L1078" i="5" s="1"/>
  <c r="O1078" i="5" s="1"/>
  <c r="J1079" i="5"/>
  <c r="L1079" i="5" s="1"/>
  <c r="O1079" i="5" s="1"/>
  <c r="J1080" i="5"/>
  <c r="L1080" i="5" s="1"/>
  <c r="O1080" i="5" s="1"/>
  <c r="J1081" i="5"/>
  <c r="L1081" i="5" s="1"/>
  <c r="O1081" i="5" s="1"/>
  <c r="J1082" i="5"/>
  <c r="L1082" i="5" s="1"/>
  <c r="O1082" i="5" s="1"/>
  <c r="J1083" i="5"/>
  <c r="L1083" i="5" s="1"/>
  <c r="O1083" i="5" s="1"/>
  <c r="J1084" i="5"/>
  <c r="L1084" i="5" s="1"/>
  <c r="O1084" i="5" s="1"/>
  <c r="J1085" i="5"/>
  <c r="L1085" i="5" s="1"/>
  <c r="O1085" i="5" s="1"/>
  <c r="J1086" i="5"/>
  <c r="L1086" i="5" s="1"/>
  <c r="O1086" i="5" s="1"/>
  <c r="J1087" i="5"/>
  <c r="L1087" i="5" s="1"/>
  <c r="O1087" i="5" s="1"/>
  <c r="J1088" i="5"/>
  <c r="L1088" i="5" s="1"/>
  <c r="O1088" i="5" s="1"/>
  <c r="J1089" i="5"/>
  <c r="L1089" i="5" s="1"/>
  <c r="O1089" i="5" s="1"/>
  <c r="J1090" i="5"/>
  <c r="L1090" i="5" s="1"/>
  <c r="O1090" i="5" s="1"/>
  <c r="J1091" i="5"/>
  <c r="L1091" i="5" s="1"/>
  <c r="O1091" i="5" s="1"/>
  <c r="J1092" i="5"/>
  <c r="L1092" i="5" s="1"/>
  <c r="O1092" i="5" s="1"/>
  <c r="J1093" i="5"/>
  <c r="L1093" i="5" s="1"/>
  <c r="O1093" i="5" s="1"/>
  <c r="J1094" i="5"/>
  <c r="L1094" i="5" s="1"/>
  <c r="O1094" i="5" s="1"/>
  <c r="J1095" i="5"/>
  <c r="L1095" i="5" s="1"/>
  <c r="O1095" i="5" s="1"/>
  <c r="J1096" i="5"/>
  <c r="L1096" i="5" s="1"/>
  <c r="O1096" i="5" s="1"/>
  <c r="J1097" i="5"/>
  <c r="L1097" i="5" s="1"/>
  <c r="O1097" i="5" s="1"/>
  <c r="J1098" i="5"/>
  <c r="L1098" i="5" s="1"/>
  <c r="O1098" i="5" s="1"/>
  <c r="J1099" i="5"/>
  <c r="L1099" i="5" s="1"/>
  <c r="O1099" i="5" s="1"/>
  <c r="J1100" i="5"/>
  <c r="L1100" i="5" s="1"/>
  <c r="O1100" i="5" s="1"/>
  <c r="J1101" i="5"/>
  <c r="L1101" i="5" s="1"/>
  <c r="O1101" i="5" s="1"/>
  <c r="J1102" i="5"/>
  <c r="L1102" i="5" s="1"/>
  <c r="O1102" i="5" s="1"/>
  <c r="J1103" i="5"/>
  <c r="L1103" i="5" s="1"/>
  <c r="O1103" i="5" s="1"/>
  <c r="J1104" i="5"/>
  <c r="L1104" i="5" s="1"/>
  <c r="O1104" i="5" s="1"/>
  <c r="J1105" i="5"/>
  <c r="L1105" i="5" s="1"/>
  <c r="O1105" i="5" s="1"/>
  <c r="J1106" i="5"/>
  <c r="L1106" i="5" s="1"/>
  <c r="O1106" i="5" s="1"/>
  <c r="J1107" i="5"/>
  <c r="L1107" i="5" s="1"/>
  <c r="O1107" i="5" s="1"/>
  <c r="J1108" i="5"/>
  <c r="L1108" i="5" s="1"/>
  <c r="O1108" i="5" s="1"/>
  <c r="J1109" i="5"/>
  <c r="L1109" i="5" s="1"/>
  <c r="O1109" i="5" s="1"/>
  <c r="J1110" i="5"/>
  <c r="L1110" i="5" s="1"/>
  <c r="O1110" i="5" s="1"/>
  <c r="J1111" i="5"/>
  <c r="L1111" i="5" s="1"/>
  <c r="O1111" i="5" s="1"/>
  <c r="J1112" i="5"/>
  <c r="L1112" i="5" s="1"/>
  <c r="O1112" i="5" s="1"/>
  <c r="J1113" i="5"/>
  <c r="L1113" i="5" s="1"/>
  <c r="O1113" i="5" s="1"/>
  <c r="J1114" i="5"/>
  <c r="L1114" i="5" s="1"/>
  <c r="O1114" i="5" s="1"/>
  <c r="J1115" i="5"/>
  <c r="L1115" i="5" s="1"/>
  <c r="O1115" i="5" s="1"/>
  <c r="J1116" i="5"/>
  <c r="L1116" i="5" s="1"/>
  <c r="O1116" i="5" s="1"/>
  <c r="J1117" i="5"/>
  <c r="L1117" i="5" s="1"/>
  <c r="O1117" i="5" s="1"/>
  <c r="J1118" i="5"/>
  <c r="L1118" i="5" s="1"/>
  <c r="O1118" i="5" s="1"/>
  <c r="J1119" i="5"/>
  <c r="L1119" i="5" s="1"/>
  <c r="O1119" i="5" s="1"/>
  <c r="J1120" i="5"/>
  <c r="L1120" i="5" s="1"/>
  <c r="O1120" i="5" s="1"/>
  <c r="J1121" i="5"/>
  <c r="L1121" i="5" s="1"/>
  <c r="O1121" i="5" s="1"/>
  <c r="J1122" i="5"/>
  <c r="L1122" i="5" s="1"/>
  <c r="O1122" i="5" s="1"/>
  <c r="J1123" i="5"/>
  <c r="L1123" i="5" s="1"/>
  <c r="O1123" i="5" s="1"/>
  <c r="J1124" i="5"/>
  <c r="L1124" i="5" s="1"/>
  <c r="O1124" i="5" s="1"/>
  <c r="J1125" i="5"/>
  <c r="L1125" i="5" s="1"/>
  <c r="O1125" i="5" s="1"/>
  <c r="J1126" i="5"/>
  <c r="L1126" i="5" s="1"/>
  <c r="O1126" i="5" s="1"/>
  <c r="J1127" i="5"/>
  <c r="L1127" i="5" s="1"/>
  <c r="O1127" i="5" s="1"/>
  <c r="J1128" i="5"/>
  <c r="L1128" i="5" s="1"/>
  <c r="O1128" i="5" s="1"/>
  <c r="J1129" i="5"/>
  <c r="L1129" i="5" s="1"/>
  <c r="O1129" i="5" s="1"/>
  <c r="J1130" i="5"/>
  <c r="L1130" i="5" s="1"/>
  <c r="O1130" i="5" s="1"/>
  <c r="J1131" i="5"/>
  <c r="L1131" i="5" s="1"/>
  <c r="O1131" i="5" s="1"/>
  <c r="J1132" i="5"/>
  <c r="L1132" i="5" s="1"/>
  <c r="O1132" i="5" s="1"/>
  <c r="J1133" i="5"/>
  <c r="L1133" i="5" s="1"/>
  <c r="O1133" i="5" s="1"/>
  <c r="J1134" i="5"/>
  <c r="L1134" i="5" s="1"/>
  <c r="O1134" i="5" s="1"/>
  <c r="J1135" i="5"/>
  <c r="L1135" i="5" s="1"/>
  <c r="O1135" i="5" s="1"/>
  <c r="J1136" i="5"/>
  <c r="L1136" i="5" s="1"/>
  <c r="O1136" i="5" s="1"/>
  <c r="J1137" i="5"/>
  <c r="L1137" i="5" s="1"/>
  <c r="O1137" i="5" s="1"/>
  <c r="J1138" i="5"/>
  <c r="L1138" i="5" s="1"/>
  <c r="O1138" i="5" s="1"/>
  <c r="J1139" i="5"/>
  <c r="L1139" i="5" s="1"/>
  <c r="O1139" i="5" s="1"/>
  <c r="J1140" i="5"/>
  <c r="L1140" i="5" s="1"/>
  <c r="O1140" i="5" s="1"/>
  <c r="J1141" i="5"/>
  <c r="L1141" i="5" s="1"/>
  <c r="O1141" i="5" s="1"/>
  <c r="J1142" i="5"/>
  <c r="L1142" i="5" s="1"/>
  <c r="O1142" i="5" s="1"/>
  <c r="J1143" i="5"/>
  <c r="L1143" i="5" s="1"/>
  <c r="O1143" i="5" s="1"/>
  <c r="J1144" i="5"/>
  <c r="L1144" i="5" s="1"/>
  <c r="O1144" i="5" s="1"/>
  <c r="J1145" i="5"/>
  <c r="L1145" i="5" s="1"/>
  <c r="O1145" i="5" s="1"/>
  <c r="J1146" i="5"/>
  <c r="L1146" i="5" s="1"/>
  <c r="O1146" i="5" s="1"/>
  <c r="J1147" i="5"/>
  <c r="L1147" i="5" s="1"/>
  <c r="O1147" i="5" s="1"/>
  <c r="J1148" i="5"/>
  <c r="L1148" i="5" s="1"/>
  <c r="O1148" i="5" s="1"/>
  <c r="J1149" i="5"/>
  <c r="L1149" i="5" s="1"/>
  <c r="O1149" i="5" s="1"/>
  <c r="J1150" i="5"/>
  <c r="L1150" i="5" s="1"/>
  <c r="O1150" i="5" s="1"/>
  <c r="J1151" i="5"/>
  <c r="L1151" i="5" s="1"/>
  <c r="O1151" i="5" s="1"/>
  <c r="J1152" i="5"/>
  <c r="L1152" i="5" s="1"/>
  <c r="O1152" i="5" s="1"/>
  <c r="J1153" i="5"/>
  <c r="L1153" i="5" s="1"/>
  <c r="O1153" i="5" s="1"/>
  <c r="J1154" i="5"/>
  <c r="L1154" i="5" s="1"/>
  <c r="O1154" i="5" s="1"/>
  <c r="J1155" i="5"/>
  <c r="L1155" i="5" s="1"/>
  <c r="O1155" i="5" s="1"/>
  <c r="J1156" i="5"/>
  <c r="L1156" i="5" s="1"/>
  <c r="O1156" i="5" s="1"/>
  <c r="J1157" i="5"/>
  <c r="L1157" i="5" s="1"/>
  <c r="O1157" i="5" s="1"/>
  <c r="J1158" i="5"/>
  <c r="L1158" i="5" s="1"/>
  <c r="O1158" i="5" s="1"/>
  <c r="J1159" i="5"/>
  <c r="L1159" i="5" s="1"/>
  <c r="O1159" i="5" s="1"/>
  <c r="J1160" i="5"/>
  <c r="L1160" i="5" s="1"/>
  <c r="O1160" i="5" s="1"/>
  <c r="J1161" i="5"/>
  <c r="L1161" i="5" s="1"/>
  <c r="O1161" i="5" s="1"/>
  <c r="J1162" i="5"/>
  <c r="L1162" i="5" s="1"/>
  <c r="O1162" i="5" s="1"/>
  <c r="J1163" i="5"/>
  <c r="L1163" i="5" s="1"/>
  <c r="O1163" i="5" s="1"/>
  <c r="J1164" i="5"/>
  <c r="L1164" i="5" s="1"/>
  <c r="O1164" i="5" s="1"/>
  <c r="J1165" i="5"/>
  <c r="L1165" i="5" s="1"/>
  <c r="O1165" i="5" s="1"/>
  <c r="J1166" i="5"/>
  <c r="L1166" i="5" s="1"/>
  <c r="O1166" i="5" s="1"/>
  <c r="J1167" i="5"/>
  <c r="L1167" i="5" s="1"/>
  <c r="O1167" i="5" s="1"/>
  <c r="J1168" i="5"/>
  <c r="L1168" i="5" s="1"/>
  <c r="O1168" i="5" s="1"/>
  <c r="J1169" i="5"/>
  <c r="L1169" i="5" s="1"/>
  <c r="O1169" i="5" s="1"/>
  <c r="J1170" i="5"/>
  <c r="L1170" i="5" s="1"/>
  <c r="O1170" i="5" s="1"/>
  <c r="J1171" i="5"/>
  <c r="L1171" i="5" s="1"/>
  <c r="O1171" i="5" s="1"/>
  <c r="J1172" i="5"/>
  <c r="L1172" i="5" s="1"/>
  <c r="O1172" i="5" s="1"/>
  <c r="J1173" i="5"/>
  <c r="L1173" i="5" s="1"/>
  <c r="O1173" i="5" s="1"/>
  <c r="J1174" i="5"/>
  <c r="L1174" i="5" s="1"/>
  <c r="O1174" i="5" s="1"/>
  <c r="J1175" i="5"/>
  <c r="L1175" i="5" s="1"/>
  <c r="O1175" i="5" s="1"/>
  <c r="J1176" i="5"/>
  <c r="L1176" i="5" s="1"/>
  <c r="O1176" i="5" s="1"/>
  <c r="J1177" i="5"/>
  <c r="L1177" i="5" s="1"/>
  <c r="O1177" i="5" s="1"/>
  <c r="J1178" i="5"/>
  <c r="L1178" i="5" s="1"/>
  <c r="O1178" i="5" s="1"/>
  <c r="J1179" i="5"/>
  <c r="L1179" i="5" s="1"/>
  <c r="O1179" i="5" s="1"/>
  <c r="J1180" i="5"/>
  <c r="L1180" i="5" s="1"/>
  <c r="O1180" i="5" s="1"/>
  <c r="J1181" i="5"/>
  <c r="L1181" i="5" s="1"/>
  <c r="O1181" i="5" s="1"/>
  <c r="J1182" i="5"/>
  <c r="L1182" i="5" s="1"/>
  <c r="O1182" i="5" s="1"/>
  <c r="J1183" i="5"/>
  <c r="L1183" i="5" s="1"/>
  <c r="O1183" i="5" s="1"/>
  <c r="J1184" i="5"/>
  <c r="L1184" i="5" s="1"/>
  <c r="O1184" i="5" s="1"/>
  <c r="J1185" i="5"/>
  <c r="L1185" i="5" s="1"/>
  <c r="O1185" i="5" s="1"/>
  <c r="J1186" i="5"/>
  <c r="L1186" i="5" s="1"/>
  <c r="O1186" i="5" s="1"/>
  <c r="J1187" i="5"/>
  <c r="L1187" i="5" s="1"/>
  <c r="O1187" i="5" s="1"/>
  <c r="J1188" i="5"/>
  <c r="L1188" i="5" s="1"/>
  <c r="O1188" i="5" s="1"/>
  <c r="J1189" i="5"/>
  <c r="L1189" i="5" s="1"/>
  <c r="O1189" i="5" s="1"/>
  <c r="J1190" i="5"/>
  <c r="L1190" i="5" s="1"/>
  <c r="O1190" i="5" s="1"/>
  <c r="J1191" i="5"/>
  <c r="L1191" i="5" s="1"/>
  <c r="O1191" i="5" s="1"/>
  <c r="J1192" i="5"/>
  <c r="L1192" i="5" s="1"/>
  <c r="O1192" i="5" s="1"/>
  <c r="J1193" i="5"/>
  <c r="L1193" i="5" s="1"/>
  <c r="O1193" i="5" s="1"/>
  <c r="J1194" i="5"/>
  <c r="L1194" i="5" s="1"/>
  <c r="O1194" i="5" s="1"/>
  <c r="J1195" i="5"/>
  <c r="L1195" i="5" s="1"/>
  <c r="O1195" i="5" s="1"/>
  <c r="J1196" i="5"/>
  <c r="L1196" i="5" s="1"/>
  <c r="O1196" i="5" s="1"/>
  <c r="J1197" i="5"/>
  <c r="L1197" i="5" s="1"/>
  <c r="O1197" i="5" s="1"/>
  <c r="J1198" i="5"/>
  <c r="L1198" i="5" s="1"/>
  <c r="O1198" i="5" s="1"/>
  <c r="J1199" i="5"/>
  <c r="L1199" i="5" s="1"/>
  <c r="O1199" i="5" s="1"/>
  <c r="J1200" i="5"/>
  <c r="L1200" i="5" s="1"/>
  <c r="O1200" i="5" s="1"/>
  <c r="J1201" i="5"/>
  <c r="L1201" i="5" s="1"/>
  <c r="O1201" i="5" s="1"/>
  <c r="J1202" i="5"/>
  <c r="L1202" i="5" s="1"/>
  <c r="O1202" i="5" s="1"/>
  <c r="J1203" i="5"/>
  <c r="L1203" i="5" s="1"/>
  <c r="O1203" i="5" s="1"/>
  <c r="J1204" i="5"/>
  <c r="L1204" i="5" s="1"/>
  <c r="O1204" i="5" s="1"/>
  <c r="J1205" i="5"/>
  <c r="L1205" i="5" s="1"/>
  <c r="O1205" i="5" s="1"/>
  <c r="J1206" i="5"/>
  <c r="L1206" i="5" s="1"/>
  <c r="O1206" i="5" s="1"/>
  <c r="J1207" i="5"/>
  <c r="L1207" i="5" s="1"/>
  <c r="O1207" i="5" s="1"/>
  <c r="J1208" i="5"/>
  <c r="L1208" i="5" s="1"/>
  <c r="O1208" i="5" s="1"/>
  <c r="J1209" i="5"/>
  <c r="L1209" i="5" s="1"/>
  <c r="O1209" i="5" s="1"/>
  <c r="J1210" i="5"/>
  <c r="L1210" i="5" s="1"/>
  <c r="O1210" i="5" s="1"/>
  <c r="J1211" i="5"/>
  <c r="L1211" i="5" s="1"/>
  <c r="O1211" i="5" s="1"/>
  <c r="J1212" i="5"/>
  <c r="L1212" i="5" s="1"/>
  <c r="O1212" i="5" s="1"/>
  <c r="J1213" i="5"/>
  <c r="L1213" i="5" s="1"/>
  <c r="O1213" i="5" s="1"/>
  <c r="J1214" i="5"/>
  <c r="L1214" i="5" s="1"/>
  <c r="O1214" i="5" s="1"/>
  <c r="J1215" i="5"/>
  <c r="L1215" i="5" s="1"/>
  <c r="O1215" i="5" s="1"/>
  <c r="J1216" i="5"/>
  <c r="L1216" i="5" s="1"/>
  <c r="O1216" i="5" s="1"/>
  <c r="J1217" i="5"/>
  <c r="L1217" i="5" s="1"/>
  <c r="O1217" i="5" s="1"/>
  <c r="J1218" i="5"/>
  <c r="L1218" i="5" s="1"/>
  <c r="O1218" i="5" s="1"/>
  <c r="J1219" i="5"/>
  <c r="L1219" i="5" s="1"/>
  <c r="O1219" i="5" s="1"/>
  <c r="J1220" i="5"/>
  <c r="L1220" i="5" s="1"/>
  <c r="O1220" i="5" s="1"/>
  <c r="J1221" i="5"/>
  <c r="L1221" i="5" s="1"/>
  <c r="O1221" i="5" s="1"/>
  <c r="J1222" i="5"/>
  <c r="L1222" i="5" s="1"/>
  <c r="O1222" i="5" s="1"/>
  <c r="J1223" i="5"/>
  <c r="L1223" i="5" s="1"/>
  <c r="O1223" i="5" s="1"/>
  <c r="J1224" i="5"/>
  <c r="L1224" i="5" s="1"/>
  <c r="O1224" i="5" s="1"/>
  <c r="J1225" i="5"/>
  <c r="L1225" i="5" s="1"/>
  <c r="O1225" i="5" s="1"/>
  <c r="J1226" i="5"/>
  <c r="L1226" i="5" s="1"/>
  <c r="O1226" i="5" s="1"/>
  <c r="J1227" i="5"/>
  <c r="L1227" i="5" s="1"/>
  <c r="O1227" i="5" s="1"/>
  <c r="J1228" i="5"/>
  <c r="L1228" i="5" s="1"/>
  <c r="O1228" i="5" s="1"/>
  <c r="J1229" i="5"/>
  <c r="L1229" i="5" s="1"/>
  <c r="O1229" i="5" s="1"/>
  <c r="J1230" i="5"/>
  <c r="L1230" i="5" s="1"/>
  <c r="O1230" i="5" s="1"/>
  <c r="J1231" i="5"/>
  <c r="L1231" i="5" s="1"/>
  <c r="O1231" i="5" s="1"/>
  <c r="J1232" i="5"/>
  <c r="L1232" i="5" s="1"/>
  <c r="O1232" i="5" s="1"/>
  <c r="J1233" i="5"/>
  <c r="L1233" i="5" s="1"/>
  <c r="O1233" i="5" s="1"/>
  <c r="J1234" i="5"/>
  <c r="L1234" i="5" s="1"/>
  <c r="O1234" i="5" s="1"/>
  <c r="J1235" i="5"/>
  <c r="L1235" i="5" s="1"/>
  <c r="O1235" i="5" s="1"/>
  <c r="J1236" i="5"/>
  <c r="L1236" i="5" s="1"/>
  <c r="O1236" i="5" s="1"/>
  <c r="J1237" i="5"/>
  <c r="L1237" i="5" s="1"/>
  <c r="O1237" i="5" s="1"/>
  <c r="J1238" i="5"/>
  <c r="L1238" i="5" s="1"/>
  <c r="O1238" i="5" s="1"/>
  <c r="J1239" i="5"/>
  <c r="L1239" i="5" s="1"/>
  <c r="O1239" i="5" s="1"/>
  <c r="J1240" i="5"/>
  <c r="L1240" i="5" s="1"/>
  <c r="O1240" i="5" s="1"/>
  <c r="J1241" i="5"/>
  <c r="L1241" i="5" s="1"/>
  <c r="O1241" i="5" s="1"/>
  <c r="J1242" i="5"/>
  <c r="L1242" i="5" s="1"/>
  <c r="O1242" i="5" s="1"/>
  <c r="J1243" i="5"/>
  <c r="L1243" i="5" s="1"/>
  <c r="O1243" i="5" s="1"/>
  <c r="J1244" i="5"/>
  <c r="L1244" i="5" s="1"/>
  <c r="O1244" i="5" s="1"/>
  <c r="J1245" i="5"/>
  <c r="L1245" i="5" s="1"/>
  <c r="O1245" i="5" s="1"/>
  <c r="J1246" i="5"/>
  <c r="L1246" i="5" s="1"/>
  <c r="O1246" i="5" s="1"/>
  <c r="J1247" i="5"/>
  <c r="L1247" i="5" s="1"/>
  <c r="O1247" i="5" s="1"/>
  <c r="J1248" i="5"/>
  <c r="L1248" i="5" s="1"/>
  <c r="O1248" i="5" s="1"/>
  <c r="J1249" i="5"/>
  <c r="L1249" i="5" s="1"/>
  <c r="O1249" i="5" s="1"/>
  <c r="J1250" i="5"/>
  <c r="L1250" i="5" s="1"/>
  <c r="O1250" i="5" s="1"/>
  <c r="J1251" i="5"/>
  <c r="L1251" i="5" s="1"/>
  <c r="O1251" i="5" s="1"/>
  <c r="J1252" i="5"/>
  <c r="L1252" i="5" s="1"/>
  <c r="O1252" i="5" s="1"/>
  <c r="J1253" i="5"/>
  <c r="L1253" i="5" s="1"/>
  <c r="O1253" i="5" s="1"/>
  <c r="J1254" i="5"/>
  <c r="L1254" i="5" s="1"/>
  <c r="O1254" i="5" s="1"/>
  <c r="J1255" i="5"/>
  <c r="L1255" i="5" s="1"/>
  <c r="O1255" i="5" s="1"/>
  <c r="J1256" i="5"/>
  <c r="L1256" i="5" s="1"/>
  <c r="O1256" i="5" s="1"/>
  <c r="J1257" i="5"/>
  <c r="L1257" i="5" s="1"/>
  <c r="O1257" i="5" s="1"/>
  <c r="J1258" i="5"/>
  <c r="L1258" i="5" s="1"/>
  <c r="O1258" i="5" s="1"/>
  <c r="J1259" i="5"/>
  <c r="L1259" i="5" s="1"/>
  <c r="O1259" i="5" s="1"/>
  <c r="J1260" i="5"/>
  <c r="L1260" i="5" s="1"/>
  <c r="O1260" i="5" s="1"/>
  <c r="J1261" i="5"/>
  <c r="L1261" i="5" s="1"/>
  <c r="O1261" i="5" s="1"/>
  <c r="J1262" i="5"/>
  <c r="L1262" i="5" s="1"/>
  <c r="O1262" i="5" s="1"/>
  <c r="J1263" i="5"/>
  <c r="L1263" i="5" s="1"/>
  <c r="O1263" i="5" s="1"/>
  <c r="J1264" i="5"/>
  <c r="L1264" i="5" s="1"/>
  <c r="O1264" i="5" s="1"/>
  <c r="J1265" i="5"/>
  <c r="L1265" i="5" s="1"/>
  <c r="O1265" i="5" s="1"/>
  <c r="J1266" i="5"/>
  <c r="L1266" i="5" s="1"/>
  <c r="O1266" i="5" s="1"/>
  <c r="J1267" i="5"/>
  <c r="L1267" i="5" s="1"/>
  <c r="O1267" i="5" s="1"/>
  <c r="J1268" i="5"/>
  <c r="L1268" i="5" s="1"/>
  <c r="O1268" i="5" s="1"/>
  <c r="J1269" i="5"/>
  <c r="L1269" i="5" s="1"/>
  <c r="O1269" i="5" s="1"/>
  <c r="J1270" i="5"/>
  <c r="L1270" i="5" s="1"/>
  <c r="O1270" i="5" s="1"/>
  <c r="J1271" i="5"/>
  <c r="L1271" i="5" s="1"/>
  <c r="O1271" i="5" s="1"/>
  <c r="J1272" i="5"/>
  <c r="L1272" i="5" s="1"/>
  <c r="O1272" i="5" s="1"/>
  <c r="J1273" i="5"/>
  <c r="L1273" i="5" s="1"/>
  <c r="O1273" i="5" s="1"/>
  <c r="J1274" i="5"/>
  <c r="L1274" i="5" s="1"/>
  <c r="O1274" i="5" s="1"/>
  <c r="J1275" i="5"/>
  <c r="L1275" i="5" s="1"/>
  <c r="O1275" i="5" s="1"/>
  <c r="J1276" i="5"/>
  <c r="L1276" i="5" s="1"/>
  <c r="O1276" i="5" s="1"/>
  <c r="J1277" i="5"/>
  <c r="L1277" i="5" s="1"/>
  <c r="O1277" i="5" s="1"/>
  <c r="J1278" i="5"/>
  <c r="L1278" i="5" s="1"/>
  <c r="O1278" i="5" s="1"/>
  <c r="J1279" i="5"/>
  <c r="L1279" i="5" s="1"/>
  <c r="O1279" i="5" s="1"/>
  <c r="J1280" i="5"/>
  <c r="L1280" i="5" s="1"/>
  <c r="O1280" i="5" s="1"/>
  <c r="J1281" i="5"/>
  <c r="L1281" i="5" s="1"/>
  <c r="O1281" i="5" s="1"/>
  <c r="J1282" i="5"/>
  <c r="L1282" i="5" s="1"/>
  <c r="O1282" i="5" s="1"/>
  <c r="J1283" i="5"/>
  <c r="L1283" i="5" s="1"/>
  <c r="O1283" i="5" s="1"/>
  <c r="J1284" i="5"/>
  <c r="L1284" i="5" s="1"/>
  <c r="O1284" i="5" s="1"/>
  <c r="J1285" i="5"/>
  <c r="L1285" i="5" s="1"/>
  <c r="O1285" i="5" s="1"/>
  <c r="J1286" i="5"/>
  <c r="L1286" i="5" s="1"/>
  <c r="O1286" i="5" s="1"/>
  <c r="J1287" i="5"/>
  <c r="L1287" i="5" s="1"/>
  <c r="O1287" i="5" s="1"/>
  <c r="J1288" i="5"/>
  <c r="L1288" i="5" s="1"/>
  <c r="O1288" i="5" s="1"/>
  <c r="J1289" i="5"/>
  <c r="L1289" i="5" s="1"/>
  <c r="O1289" i="5" s="1"/>
  <c r="J1290" i="5"/>
  <c r="L1290" i="5" s="1"/>
  <c r="O1290" i="5" s="1"/>
  <c r="J1291" i="5"/>
  <c r="L1291" i="5" s="1"/>
  <c r="O1291" i="5" s="1"/>
  <c r="J1292" i="5"/>
  <c r="L1292" i="5" s="1"/>
  <c r="O1292" i="5" s="1"/>
  <c r="J1293" i="5"/>
  <c r="L1293" i="5" s="1"/>
  <c r="O1293" i="5" s="1"/>
  <c r="J1294" i="5"/>
  <c r="L1294" i="5" s="1"/>
  <c r="O1294" i="5" s="1"/>
  <c r="J1295" i="5"/>
  <c r="L1295" i="5" s="1"/>
  <c r="O1295" i="5" s="1"/>
  <c r="J1296" i="5"/>
  <c r="L1296" i="5" s="1"/>
  <c r="O1296" i="5" s="1"/>
  <c r="J1297" i="5"/>
  <c r="L1297" i="5" s="1"/>
  <c r="O1297" i="5" s="1"/>
  <c r="J1298" i="5"/>
  <c r="L1298" i="5" s="1"/>
  <c r="O1298" i="5" s="1"/>
  <c r="J1299" i="5"/>
  <c r="L1299" i="5" s="1"/>
  <c r="O1299" i="5" s="1"/>
  <c r="J1300" i="5"/>
  <c r="L1300" i="5" s="1"/>
  <c r="O1300" i="5" s="1"/>
  <c r="J1301" i="5"/>
  <c r="L1301" i="5" s="1"/>
  <c r="O1301" i="5" s="1"/>
  <c r="J1302" i="5"/>
  <c r="L1302" i="5" s="1"/>
  <c r="O1302" i="5" s="1"/>
  <c r="J1303" i="5"/>
  <c r="L1303" i="5" s="1"/>
  <c r="O1303" i="5" s="1"/>
  <c r="J1304" i="5"/>
  <c r="L1304" i="5" s="1"/>
  <c r="O1304" i="5" s="1"/>
  <c r="J1305" i="5"/>
  <c r="L1305" i="5" s="1"/>
  <c r="O1305" i="5" s="1"/>
  <c r="J1306" i="5"/>
  <c r="L1306" i="5" s="1"/>
  <c r="O1306" i="5" s="1"/>
  <c r="J1307" i="5"/>
  <c r="L1307" i="5" s="1"/>
  <c r="O1307" i="5" s="1"/>
  <c r="J1308" i="5"/>
  <c r="L1308" i="5" s="1"/>
  <c r="O1308" i="5" s="1"/>
  <c r="J1309" i="5"/>
  <c r="L1309" i="5" s="1"/>
  <c r="O1309" i="5" s="1"/>
  <c r="J1310" i="5"/>
  <c r="L1310" i="5" s="1"/>
  <c r="O1310" i="5" s="1"/>
  <c r="J1311" i="5"/>
  <c r="L1311" i="5" s="1"/>
  <c r="O1311" i="5" s="1"/>
  <c r="J1312" i="5"/>
  <c r="L1312" i="5" s="1"/>
  <c r="O1312" i="5" s="1"/>
  <c r="J1313" i="5"/>
  <c r="L1313" i="5" s="1"/>
  <c r="O1313" i="5" s="1"/>
  <c r="J1314" i="5"/>
  <c r="L1314" i="5" s="1"/>
  <c r="O1314" i="5" s="1"/>
  <c r="J1315" i="5"/>
  <c r="L1315" i="5" s="1"/>
  <c r="O1315" i="5" s="1"/>
  <c r="J1316" i="5"/>
  <c r="L1316" i="5" s="1"/>
  <c r="O1316" i="5" s="1"/>
  <c r="J1317" i="5"/>
  <c r="L1317" i="5" s="1"/>
  <c r="O1317" i="5" s="1"/>
  <c r="J1318" i="5"/>
  <c r="L1318" i="5" s="1"/>
  <c r="O1318" i="5" s="1"/>
  <c r="J1319" i="5"/>
  <c r="L1319" i="5" s="1"/>
  <c r="O1319" i="5" s="1"/>
  <c r="J1320" i="5"/>
  <c r="L1320" i="5" s="1"/>
  <c r="O1320" i="5" s="1"/>
  <c r="J1321" i="5"/>
  <c r="L1321" i="5" s="1"/>
  <c r="O1321" i="5" s="1"/>
  <c r="J1322" i="5"/>
  <c r="L1322" i="5" s="1"/>
  <c r="O1322" i="5" s="1"/>
  <c r="J1323" i="5"/>
  <c r="L1323" i="5" s="1"/>
  <c r="O1323" i="5" s="1"/>
  <c r="J1324" i="5"/>
  <c r="L1324" i="5" s="1"/>
  <c r="O1324" i="5" s="1"/>
  <c r="J1325" i="5"/>
  <c r="L1325" i="5" s="1"/>
  <c r="O1325" i="5" s="1"/>
  <c r="J1326" i="5"/>
  <c r="L1326" i="5" s="1"/>
  <c r="O1326" i="5" s="1"/>
  <c r="J1327" i="5"/>
  <c r="L1327" i="5" s="1"/>
  <c r="O1327" i="5" s="1"/>
  <c r="J1328" i="5"/>
  <c r="L1328" i="5" s="1"/>
  <c r="O1328" i="5" s="1"/>
  <c r="J1329" i="5"/>
  <c r="L1329" i="5" s="1"/>
  <c r="O1329" i="5" s="1"/>
  <c r="J1330" i="5"/>
  <c r="L1330" i="5" s="1"/>
  <c r="O1330" i="5" s="1"/>
  <c r="J1331" i="5"/>
  <c r="L1331" i="5" s="1"/>
  <c r="O1331" i="5" s="1"/>
  <c r="J1332" i="5"/>
  <c r="L1332" i="5" s="1"/>
  <c r="O1332" i="5" s="1"/>
  <c r="J1333" i="5"/>
  <c r="L1333" i="5" s="1"/>
  <c r="O1333" i="5" s="1"/>
  <c r="J1334" i="5"/>
  <c r="L1334" i="5" s="1"/>
  <c r="O1334" i="5" s="1"/>
  <c r="J1335" i="5"/>
  <c r="L1335" i="5" s="1"/>
  <c r="O1335" i="5" s="1"/>
  <c r="J1336" i="5"/>
  <c r="L1336" i="5" s="1"/>
  <c r="O1336" i="5" s="1"/>
  <c r="J1337" i="5"/>
  <c r="L1337" i="5" s="1"/>
  <c r="O1337" i="5" s="1"/>
  <c r="J1338" i="5"/>
  <c r="L1338" i="5" s="1"/>
  <c r="O1338" i="5" s="1"/>
  <c r="J1339" i="5"/>
  <c r="L1339" i="5" s="1"/>
  <c r="O1339" i="5" s="1"/>
  <c r="J1340" i="5"/>
  <c r="L1340" i="5" s="1"/>
  <c r="O1340" i="5" s="1"/>
  <c r="J1341" i="5"/>
  <c r="L1341" i="5" s="1"/>
  <c r="O1341" i="5" s="1"/>
  <c r="J1342" i="5"/>
  <c r="L1342" i="5" s="1"/>
  <c r="O1342" i="5" s="1"/>
  <c r="J1343" i="5"/>
  <c r="L1343" i="5" s="1"/>
  <c r="O1343" i="5" s="1"/>
  <c r="J1344" i="5"/>
  <c r="L1344" i="5" s="1"/>
  <c r="O1344" i="5" s="1"/>
  <c r="J1345" i="5"/>
  <c r="L1345" i="5" s="1"/>
  <c r="O1345" i="5" s="1"/>
  <c r="J1346" i="5"/>
  <c r="L1346" i="5" s="1"/>
  <c r="O1346" i="5" s="1"/>
  <c r="J1347" i="5"/>
  <c r="L1347" i="5" s="1"/>
  <c r="O1347" i="5" s="1"/>
  <c r="J1348" i="5"/>
  <c r="L1348" i="5" s="1"/>
  <c r="O1348" i="5" s="1"/>
  <c r="J1349" i="5"/>
  <c r="L1349" i="5" s="1"/>
  <c r="O1349" i="5" s="1"/>
  <c r="J1350" i="5"/>
  <c r="L1350" i="5" s="1"/>
  <c r="O1350" i="5" s="1"/>
  <c r="J1351" i="5"/>
  <c r="L1351" i="5" s="1"/>
  <c r="O1351" i="5" s="1"/>
  <c r="J1352" i="5"/>
  <c r="L1352" i="5" s="1"/>
  <c r="O1352" i="5" s="1"/>
  <c r="J1353" i="5"/>
  <c r="L1353" i="5" s="1"/>
  <c r="O1353" i="5" s="1"/>
  <c r="J1354" i="5"/>
  <c r="L1354" i="5" s="1"/>
  <c r="O1354" i="5" s="1"/>
  <c r="J1355" i="5"/>
  <c r="L1355" i="5" s="1"/>
  <c r="O1355" i="5" s="1"/>
  <c r="J1356" i="5"/>
  <c r="L1356" i="5" s="1"/>
  <c r="O1356" i="5" s="1"/>
  <c r="J1357" i="5"/>
  <c r="L1357" i="5" s="1"/>
  <c r="O1357" i="5" s="1"/>
  <c r="J1358" i="5"/>
  <c r="L1358" i="5" s="1"/>
  <c r="O1358" i="5" s="1"/>
  <c r="J1359" i="5"/>
  <c r="L1359" i="5" s="1"/>
  <c r="O1359" i="5" s="1"/>
  <c r="J1360" i="5"/>
  <c r="L1360" i="5" s="1"/>
  <c r="O1360" i="5" s="1"/>
  <c r="J1361" i="5"/>
  <c r="L1361" i="5" s="1"/>
  <c r="O1361" i="5" s="1"/>
  <c r="J1362" i="5"/>
  <c r="L1362" i="5" s="1"/>
  <c r="O1362" i="5" s="1"/>
  <c r="J1363" i="5"/>
  <c r="L1363" i="5" s="1"/>
  <c r="O1363" i="5" s="1"/>
  <c r="J1364" i="5"/>
  <c r="L1364" i="5" s="1"/>
  <c r="O1364" i="5" s="1"/>
  <c r="J1365" i="5"/>
  <c r="L1365" i="5" s="1"/>
  <c r="O1365" i="5" s="1"/>
  <c r="J1366" i="5"/>
  <c r="L1366" i="5" s="1"/>
  <c r="O1366" i="5" s="1"/>
  <c r="J1367" i="5"/>
  <c r="L1367" i="5" s="1"/>
  <c r="O1367" i="5" s="1"/>
  <c r="J1368" i="5"/>
  <c r="L1368" i="5" s="1"/>
  <c r="O1368" i="5" s="1"/>
  <c r="J1369" i="5"/>
  <c r="L1369" i="5" s="1"/>
  <c r="O1369" i="5" s="1"/>
  <c r="J1370" i="5"/>
  <c r="L1370" i="5" s="1"/>
  <c r="O1370" i="5" s="1"/>
  <c r="J1371" i="5"/>
  <c r="L1371" i="5" s="1"/>
  <c r="O1371" i="5" s="1"/>
  <c r="J1372" i="5"/>
  <c r="L1372" i="5" s="1"/>
  <c r="O1372" i="5" s="1"/>
  <c r="J1373" i="5"/>
  <c r="L1373" i="5" s="1"/>
  <c r="O1373" i="5" s="1"/>
  <c r="J1374" i="5"/>
  <c r="L1374" i="5" s="1"/>
  <c r="O1374" i="5" s="1"/>
  <c r="J1375" i="5"/>
  <c r="L1375" i="5" s="1"/>
  <c r="O1375" i="5" s="1"/>
  <c r="J1376" i="5"/>
  <c r="L1376" i="5" s="1"/>
  <c r="O1376" i="5" s="1"/>
  <c r="J1377" i="5"/>
  <c r="L1377" i="5" s="1"/>
  <c r="O1377" i="5" s="1"/>
  <c r="J1378" i="5"/>
  <c r="L1378" i="5" s="1"/>
  <c r="O1378" i="5" s="1"/>
  <c r="J1379" i="5"/>
  <c r="L1379" i="5" s="1"/>
  <c r="O1379" i="5" s="1"/>
  <c r="J1380" i="5"/>
  <c r="L1380" i="5" s="1"/>
  <c r="O1380" i="5" s="1"/>
  <c r="J1381" i="5"/>
  <c r="L1381" i="5" s="1"/>
  <c r="O1381" i="5" s="1"/>
  <c r="J1382" i="5"/>
  <c r="L1382" i="5" s="1"/>
  <c r="O1382" i="5" s="1"/>
  <c r="J1383" i="5"/>
  <c r="L1383" i="5" s="1"/>
  <c r="O1383" i="5" s="1"/>
  <c r="J1384" i="5"/>
  <c r="L1384" i="5" s="1"/>
  <c r="O1384" i="5" s="1"/>
  <c r="J1385" i="5"/>
  <c r="L1385" i="5" s="1"/>
  <c r="O1385" i="5" s="1"/>
  <c r="J1386" i="5"/>
  <c r="L1386" i="5" s="1"/>
  <c r="O1386" i="5" s="1"/>
  <c r="J1387" i="5"/>
  <c r="L1387" i="5" s="1"/>
  <c r="O1387" i="5" s="1"/>
  <c r="J1388" i="5"/>
  <c r="L1388" i="5" s="1"/>
  <c r="O1388" i="5" s="1"/>
  <c r="J1389" i="5"/>
  <c r="L1389" i="5" s="1"/>
  <c r="O1389" i="5" s="1"/>
  <c r="J1390" i="5"/>
  <c r="L1390" i="5" s="1"/>
  <c r="O1390" i="5" s="1"/>
  <c r="J1391" i="5"/>
  <c r="L1391" i="5" s="1"/>
  <c r="O1391" i="5" s="1"/>
  <c r="J1392" i="5"/>
  <c r="L1392" i="5" s="1"/>
  <c r="O1392" i="5" s="1"/>
  <c r="J1393" i="5"/>
  <c r="L1393" i="5" s="1"/>
  <c r="O1393" i="5" s="1"/>
  <c r="J1394" i="5"/>
  <c r="L1394" i="5" s="1"/>
  <c r="O1394" i="5" s="1"/>
  <c r="J1395" i="5"/>
  <c r="L1395" i="5" s="1"/>
  <c r="O1395" i="5" s="1"/>
  <c r="J1396" i="5"/>
  <c r="L1396" i="5" s="1"/>
  <c r="O1396" i="5" s="1"/>
  <c r="J1397" i="5"/>
  <c r="L1397" i="5" s="1"/>
  <c r="O1397" i="5" s="1"/>
  <c r="J1398" i="5"/>
  <c r="L1398" i="5" s="1"/>
  <c r="O1398" i="5" s="1"/>
  <c r="J1399" i="5"/>
  <c r="L1399" i="5" s="1"/>
  <c r="O1399" i="5" s="1"/>
  <c r="J1400" i="5"/>
  <c r="L1400" i="5" s="1"/>
  <c r="O1400" i="5" s="1"/>
  <c r="J1401" i="5"/>
  <c r="L1401" i="5" s="1"/>
  <c r="O1401" i="5" s="1"/>
  <c r="J1402" i="5"/>
  <c r="L1402" i="5" s="1"/>
  <c r="O1402" i="5" s="1"/>
  <c r="J1403" i="5"/>
  <c r="L1403" i="5" s="1"/>
  <c r="O1403" i="5" s="1"/>
  <c r="J1404" i="5"/>
  <c r="L1404" i="5" s="1"/>
  <c r="O1404" i="5" s="1"/>
  <c r="J1405" i="5"/>
  <c r="L1405" i="5" s="1"/>
  <c r="O1405" i="5" s="1"/>
  <c r="J1406" i="5"/>
  <c r="L1406" i="5" s="1"/>
  <c r="O1406" i="5" s="1"/>
  <c r="J1407" i="5"/>
  <c r="L1407" i="5" s="1"/>
  <c r="O1407" i="5" s="1"/>
  <c r="J1408" i="5"/>
  <c r="L1408" i="5" s="1"/>
  <c r="O1408" i="5" s="1"/>
  <c r="J1409" i="5"/>
  <c r="L1409" i="5" s="1"/>
  <c r="O1409" i="5" s="1"/>
  <c r="J1410" i="5"/>
  <c r="L1410" i="5" s="1"/>
  <c r="O1410" i="5" s="1"/>
  <c r="J1411" i="5"/>
  <c r="L1411" i="5" s="1"/>
  <c r="O1411" i="5" s="1"/>
  <c r="J1412" i="5"/>
  <c r="L1412" i="5" s="1"/>
  <c r="O1412" i="5" s="1"/>
  <c r="J1413" i="5"/>
  <c r="L1413" i="5" s="1"/>
  <c r="O1413" i="5" s="1"/>
  <c r="J1414" i="5"/>
  <c r="L1414" i="5" s="1"/>
  <c r="O1414" i="5" s="1"/>
  <c r="J1415" i="5"/>
  <c r="L1415" i="5" s="1"/>
  <c r="O1415" i="5" s="1"/>
  <c r="J1416" i="5"/>
  <c r="L1416" i="5" s="1"/>
  <c r="O1416" i="5" s="1"/>
  <c r="J1417" i="5"/>
  <c r="L1417" i="5" s="1"/>
  <c r="O1417" i="5" s="1"/>
  <c r="J1418" i="5"/>
  <c r="L1418" i="5" s="1"/>
  <c r="O1418" i="5" s="1"/>
  <c r="J1419" i="5"/>
  <c r="L1419" i="5" s="1"/>
  <c r="O1419" i="5" s="1"/>
  <c r="J1420" i="5"/>
  <c r="L1420" i="5" s="1"/>
  <c r="O1420" i="5" s="1"/>
  <c r="J1421" i="5"/>
  <c r="L1421" i="5" s="1"/>
  <c r="O1421" i="5" s="1"/>
  <c r="J1422" i="5"/>
  <c r="L1422" i="5" s="1"/>
  <c r="O1422" i="5" s="1"/>
  <c r="J1423" i="5"/>
  <c r="L1423" i="5" s="1"/>
  <c r="O1423" i="5" s="1"/>
  <c r="J1424" i="5"/>
  <c r="L1424" i="5" s="1"/>
  <c r="O1424" i="5" s="1"/>
  <c r="J1425" i="5"/>
  <c r="L1425" i="5" s="1"/>
  <c r="O1425" i="5" s="1"/>
  <c r="J1426" i="5"/>
  <c r="L1426" i="5" s="1"/>
  <c r="O1426" i="5" s="1"/>
  <c r="J1427" i="5"/>
  <c r="L1427" i="5" s="1"/>
  <c r="O1427" i="5" s="1"/>
  <c r="J1428" i="5"/>
  <c r="L1428" i="5" s="1"/>
  <c r="O1428" i="5" s="1"/>
  <c r="J1429" i="5"/>
  <c r="L1429" i="5" s="1"/>
  <c r="O1429" i="5" s="1"/>
  <c r="J1430" i="5"/>
  <c r="L1430" i="5" s="1"/>
  <c r="O1430" i="5" s="1"/>
  <c r="J1431" i="5"/>
  <c r="L1431" i="5" s="1"/>
  <c r="O1431" i="5" s="1"/>
  <c r="J1432" i="5"/>
  <c r="L1432" i="5" s="1"/>
  <c r="O1432" i="5" s="1"/>
  <c r="J1433" i="5"/>
  <c r="L1433" i="5" s="1"/>
  <c r="O1433" i="5" s="1"/>
  <c r="J1434" i="5"/>
  <c r="L1434" i="5" s="1"/>
  <c r="O1434" i="5" s="1"/>
  <c r="J1435" i="5"/>
  <c r="L1435" i="5" s="1"/>
  <c r="O1435" i="5" s="1"/>
  <c r="J1436" i="5"/>
  <c r="L1436" i="5" s="1"/>
  <c r="O1436" i="5" s="1"/>
  <c r="J1437" i="5"/>
  <c r="L1437" i="5" s="1"/>
  <c r="O1437" i="5" s="1"/>
  <c r="J1438" i="5"/>
  <c r="L1438" i="5" s="1"/>
  <c r="O1438" i="5" s="1"/>
  <c r="J1439" i="5"/>
  <c r="L1439" i="5" s="1"/>
  <c r="O1439" i="5" s="1"/>
  <c r="J1440" i="5"/>
  <c r="L1440" i="5" s="1"/>
  <c r="O1440" i="5" s="1"/>
  <c r="J1441" i="5"/>
  <c r="L1441" i="5" s="1"/>
  <c r="O1441" i="5" s="1"/>
  <c r="J1442" i="5"/>
  <c r="L1442" i="5" s="1"/>
  <c r="O1442" i="5" s="1"/>
  <c r="J1443" i="5"/>
  <c r="L1443" i="5" s="1"/>
  <c r="O1443" i="5" s="1"/>
  <c r="J1444" i="5"/>
  <c r="L1444" i="5" s="1"/>
  <c r="O1444" i="5" s="1"/>
  <c r="J1445" i="5"/>
  <c r="L1445" i="5" s="1"/>
  <c r="O1445" i="5" s="1"/>
  <c r="J1446" i="5"/>
  <c r="L1446" i="5" s="1"/>
  <c r="O1446" i="5" s="1"/>
  <c r="J1447" i="5"/>
  <c r="L1447" i="5" s="1"/>
  <c r="O1447" i="5" s="1"/>
  <c r="J1448" i="5"/>
  <c r="L1448" i="5" s="1"/>
  <c r="O1448" i="5" s="1"/>
  <c r="J1449" i="5"/>
  <c r="L1449" i="5" s="1"/>
  <c r="O1449" i="5" s="1"/>
  <c r="J1450" i="5"/>
  <c r="L1450" i="5" s="1"/>
  <c r="O1450" i="5" s="1"/>
  <c r="J1451" i="5"/>
  <c r="L1451" i="5" s="1"/>
  <c r="O1451" i="5" s="1"/>
  <c r="J1452" i="5"/>
  <c r="L1452" i="5" s="1"/>
  <c r="O1452" i="5" s="1"/>
  <c r="J1453" i="5"/>
  <c r="L1453" i="5" s="1"/>
  <c r="O1453" i="5" s="1"/>
  <c r="J1454" i="5"/>
  <c r="L1454" i="5" s="1"/>
  <c r="O1454" i="5" s="1"/>
  <c r="J1455" i="5"/>
  <c r="L1455" i="5" s="1"/>
  <c r="O1455" i="5" s="1"/>
  <c r="J1456" i="5"/>
  <c r="L1456" i="5" s="1"/>
  <c r="O1456" i="5" s="1"/>
  <c r="J1457" i="5"/>
  <c r="L1457" i="5" s="1"/>
  <c r="O1457" i="5" s="1"/>
  <c r="J1458" i="5"/>
  <c r="L1458" i="5" s="1"/>
  <c r="O1458" i="5" s="1"/>
  <c r="J1459" i="5"/>
  <c r="L1459" i="5" s="1"/>
  <c r="O1459" i="5" s="1"/>
  <c r="J1460" i="5"/>
  <c r="L1460" i="5" s="1"/>
  <c r="O1460" i="5" s="1"/>
  <c r="J1461" i="5"/>
  <c r="L1461" i="5" s="1"/>
  <c r="O1461" i="5" s="1"/>
  <c r="J1462" i="5"/>
  <c r="L1462" i="5" s="1"/>
  <c r="O1462" i="5" s="1"/>
  <c r="J1463" i="5"/>
  <c r="L1463" i="5" s="1"/>
  <c r="O1463" i="5" s="1"/>
  <c r="J1464" i="5"/>
  <c r="L1464" i="5" s="1"/>
  <c r="O1464" i="5" s="1"/>
  <c r="J1465" i="5"/>
  <c r="L1465" i="5" s="1"/>
  <c r="O1465" i="5" s="1"/>
  <c r="J1466" i="5"/>
  <c r="L1466" i="5" s="1"/>
  <c r="O1466" i="5" s="1"/>
  <c r="J1467" i="5"/>
  <c r="L1467" i="5" s="1"/>
  <c r="O1467" i="5" s="1"/>
  <c r="J1468" i="5"/>
  <c r="L1468" i="5" s="1"/>
  <c r="O1468" i="5" s="1"/>
  <c r="J1469" i="5"/>
  <c r="L1469" i="5" s="1"/>
  <c r="O1469" i="5" s="1"/>
  <c r="J1470" i="5"/>
  <c r="L1470" i="5" s="1"/>
  <c r="O1470" i="5" s="1"/>
  <c r="J1471" i="5"/>
  <c r="L1471" i="5" s="1"/>
  <c r="O1471" i="5" s="1"/>
  <c r="J1472" i="5"/>
  <c r="L1472" i="5" s="1"/>
  <c r="O1472" i="5" s="1"/>
  <c r="J1473" i="5"/>
  <c r="L1473" i="5" s="1"/>
  <c r="O1473" i="5" s="1"/>
  <c r="J1474" i="5"/>
  <c r="L1474" i="5" s="1"/>
  <c r="O1474" i="5" s="1"/>
  <c r="J1475" i="5"/>
  <c r="L1475" i="5" s="1"/>
  <c r="O1475" i="5" s="1"/>
  <c r="J1476" i="5"/>
  <c r="L1476" i="5" s="1"/>
  <c r="O1476" i="5" s="1"/>
  <c r="J1477" i="5"/>
  <c r="L1477" i="5" s="1"/>
  <c r="O1477" i="5" s="1"/>
  <c r="J1478" i="5"/>
  <c r="L1478" i="5" s="1"/>
  <c r="O1478" i="5" s="1"/>
  <c r="J1479" i="5"/>
  <c r="L1479" i="5" s="1"/>
  <c r="O1479" i="5" s="1"/>
  <c r="J1480" i="5"/>
  <c r="L1480" i="5" s="1"/>
  <c r="O1480" i="5" s="1"/>
  <c r="J1481" i="5"/>
  <c r="L1481" i="5" s="1"/>
  <c r="O1481" i="5" s="1"/>
  <c r="J1482" i="5"/>
  <c r="L1482" i="5" s="1"/>
  <c r="O1482" i="5" s="1"/>
  <c r="J1483" i="5"/>
  <c r="L1483" i="5" s="1"/>
  <c r="O1483" i="5" s="1"/>
  <c r="J1484" i="5"/>
  <c r="L1484" i="5" s="1"/>
  <c r="O1484" i="5" s="1"/>
  <c r="J1485" i="5"/>
  <c r="L1485" i="5" s="1"/>
  <c r="O1485" i="5" s="1"/>
  <c r="J1486" i="5"/>
  <c r="L1486" i="5" s="1"/>
  <c r="O1486" i="5" s="1"/>
  <c r="J1487" i="5"/>
  <c r="L1487" i="5" s="1"/>
  <c r="O1487" i="5" s="1"/>
  <c r="J1488" i="5"/>
  <c r="L1488" i="5" s="1"/>
  <c r="O1488" i="5" s="1"/>
  <c r="J1489" i="5"/>
  <c r="L1489" i="5" s="1"/>
  <c r="O1489" i="5" s="1"/>
  <c r="J1490" i="5"/>
  <c r="L1490" i="5" s="1"/>
  <c r="O1490" i="5" s="1"/>
  <c r="J1491" i="5"/>
  <c r="L1491" i="5" s="1"/>
  <c r="O1491" i="5" s="1"/>
  <c r="J1492" i="5"/>
  <c r="L1492" i="5" s="1"/>
  <c r="O1492" i="5" s="1"/>
  <c r="J1493" i="5"/>
  <c r="L1493" i="5" s="1"/>
  <c r="O1493" i="5" s="1"/>
  <c r="J1494" i="5"/>
  <c r="L1494" i="5" s="1"/>
  <c r="O1494" i="5" s="1"/>
  <c r="J1495" i="5"/>
  <c r="L1495" i="5" s="1"/>
  <c r="O1495" i="5" s="1"/>
  <c r="J1496" i="5"/>
  <c r="L1496" i="5" s="1"/>
  <c r="O1496" i="5" s="1"/>
  <c r="J1497" i="5"/>
  <c r="L1497" i="5" s="1"/>
  <c r="O1497" i="5" s="1"/>
  <c r="J1498" i="5"/>
  <c r="L1498" i="5" s="1"/>
  <c r="O1498" i="5" s="1"/>
  <c r="J1499" i="5"/>
  <c r="L1499" i="5" s="1"/>
  <c r="O1499" i="5" s="1"/>
  <c r="J1500" i="5"/>
  <c r="L1500" i="5" s="1"/>
  <c r="O1500" i="5" s="1"/>
  <c r="J1501" i="5"/>
  <c r="L1501" i="5" s="1"/>
  <c r="O1501" i="5" s="1"/>
  <c r="J1502" i="5"/>
  <c r="L1502" i="5" s="1"/>
  <c r="O1502" i="5" s="1"/>
  <c r="J1503" i="5"/>
  <c r="L1503" i="5" s="1"/>
  <c r="O1503" i="5" s="1"/>
  <c r="J1504" i="5"/>
  <c r="L1504" i="5" s="1"/>
  <c r="O1504" i="5" s="1"/>
  <c r="J1505" i="5"/>
  <c r="L1505" i="5" s="1"/>
  <c r="O1505" i="5" s="1"/>
  <c r="J1506" i="5"/>
  <c r="L1506" i="5" s="1"/>
  <c r="O1506" i="5" s="1"/>
  <c r="J1507" i="5"/>
  <c r="L1507" i="5" s="1"/>
  <c r="O1507" i="5" s="1"/>
  <c r="J1508" i="5"/>
  <c r="L1508" i="5" s="1"/>
  <c r="O1508" i="5" s="1"/>
  <c r="J1509" i="5"/>
  <c r="L1509" i="5" s="1"/>
  <c r="O1509" i="5" s="1"/>
  <c r="J1510" i="5"/>
  <c r="L1510" i="5" s="1"/>
  <c r="O1510" i="5" s="1"/>
  <c r="J1511" i="5"/>
  <c r="L1511" i="5" s="1"/>
  <c r="O1511" i="5" s="1"/>
  <c r="J1512" i="5"/>
  <c r="L1512" i="5" s="1"/>
  <c r="O1512" i="5" s="1"/>
  <c r="J1513" i="5"/>
  <c r="L1513" i="5" s="1"/>
  <c r="O1513" i="5" s="1"/>
  <c r="J1514" i="5"/>
  <c r="L1514" i="5" s="1"/>
  <c r="O1514" i="5" s="1"/>
  <c r="J1515" i="5"/>
  <c r="L1515" i="5" s="1"/>
  <c r="O1515" i="5" s="1"/>
  <c r="J1516" i="5"/>
  <c r="L1516" i="5" s="1"/>
  <c r="O1516" i="5" s="1"/>
  <c r="J1517" i="5"/>
  <c r="L1517" i="5" s="1"/>
  <c r="O1517" i="5" s="1"/>
  <c r="J1518" i="5"/>
  <c r="L1518" i="5" s="1"/>
  <c r="O1518" i="5" s="1"/>
  <c r="J1519" i="5"/>
  <c r="L1519" i="5" s="1"/>
  <c r="O1519" i="5" s="1"/>
  <c r="J1520" i="5"/>
  <c r="L1520" i="5" s="1"/>
  <c r="O1520" i="5" s="1"/>
  <c r="J1521" i="5"/>
  <c r="L1521" i="5" s="1"/>
  <c r="O1521" i="5" s="1"/>
  <c r="J1522" i="5"/>
  <c r="L1522" i="5" s="1"/>
  <c r="O1522" i="5" s="1"/>
  <c r="J1523" i="5"/>
  <c r="L1523" i="5" s="1"/>
  <c r="O1523" i="5" s="1"/>
  <c r="J1524" i="5"/>
  <c r="L1524" i="5" s="1"/>
  <c r="O1524" i="5" s="1"/>
  <c r="J1525" i="5"/>
  <c r="L1525" i="5" s="1"/>
  <c r="O1525" i="5" s="1"/>
  <c r="J1526" i="5"/>
  <c r="L1526" i="5" s="1"/>
  <c r="O1526" i="5" s="1"/>
  <c r="J1527" i="5"/>
  <c r="L1527" i="5" s="1"/>
  <c r="O1527" i="5" s="1"/>
  <c r="J1528" i="5"/>
  <c r="L1528" i="5" s="1"/>
  <c r="O1528" i="5" s="1"/>
  <c r="J1529" i="5"/>
  <c r="L1529" i="5" s="1"/>
  <c r="O1529" i="5" s="1"/>
  <c r="J1530" i="5"/>
  <c r="L1530" i="5" s="1"/>
  <c r="O1530" i="5" s="1"/>
  <c r="J1531" i="5"/>
  <c r="L1531" i="5" s="1"/>
  <c r="O1531" i="5" s="1"/>
  <c r="J1532" i="5"/>
  <c r="L1532" i="5" s="1"/>
  <c r="O1532" i="5" s="1"/>
  <c r="J1533" i="5"/>
  <c r="L1533" i="5" s="1"/>
  <c r="O1533" i="5" s="1"/>
  <c r="J1534" i="5"/>
  <c r="L1534" i="5" s="1"/>
  <c r="O1534" i="5" s="1"/>
  <c r="J1535" i="5"/>
  <c r="L1535" i="5" s="1"/>
  <c r="O1535" i="5" s="1"/>
  <c r="J1536" i="5"/>
  <c r="L1536" i="5" s="1"/>
  <c r="O1536" i="5" s="1"/>
  <c r="J1537" i="5"/>
  <c r="L1537" i="5" s="1"/>
  <c r="O1537" i="5" s="1"/>
  <c r="J1538" i="5"/>
  <c r="L1538" i="5" s="1"/>
  <c r="O1538" i="5" s="1"/>
  <c r="J1539" i="5"/>
  <c r="L1539" i="5" s="1"/>
  <c r="O1539" i="5" s="1"/>
  <c r="J1540" i="5"/>
  <c r="L1540" i="5" s="1"/>
  <c r="O1540" i="5" s="1"/>
  <c r="J1541" i="5"/>
  <c r="J1542" i="5"/>
  <c r="L1542" i="5" s="1"/>
  <c r="O1542" i="5" s="1"/>
  <c r="J1543" i="5"/>
  <c r="L1543" i="5" s="1"/>
  <c r="O1543" i="5" s="1"/>
  <c r="J1544" i="5"/>
  <c r="L1544" i="5" s="1"/>
  <c r="O1544" i="5" s="1"/>
  <c r="J1545" i="5"/>
  <c r="L1545" i="5" s="1"/>
  <c r="O1545" i="5" s="1"/>
  <c r="J1546" i="5"/>
  <c r="L1546" i="5" s="1"/>
  <c r="O1546" i="5" s="1"/>
  <c r="J1547" i="5"/>
  <c r="L1547" i="5" s="1"/>
  <c r="O1547" i="5" s="1"/>
  <c r="J1548" i="5"/>
  <c r="L1548" i="5" s="1"/>
  <c r="O1548" i="5" s="1"/>
  <c r="J1549" i="5"/>
  <c r="L1549" i="5" s="1"/>
  <c r="O1549" i="5" s="1"/>
  <c r="J1550" i="5"/>
  <c r="L1550" i="5" s="1"/>
  <c r="O1550" i="5" s="1"/>
  <c r="J1551" i="5"/>
  <c r="L1551" i="5" s="1"/>
  <c r="O1551" i="5" s="1"/>
  <c r="J1552" i="5"/>
  <c r="L1552" i="5" s="1"/>
  <c r="O1552" i="5" s="1"/>
  <c r="J1553" i="5"/>
  <c r="L1553" i="5" s="1"/>
  <c r="O1553" i="5" s="1"/>
  <c r="J1554" i="5"/>
  <c r="L1554" i="5" s="1"/>
  <c r="O1554" i="5" s="1"/>
  <c r="J1555" i="5"/>
  <c r="L1555" i="5" s="1"/>
  <c r="O1555" i="5" s="1"/>
  <c r="J1556" i="5"/>
  <c r="L1556" i="5" s="1"/>
  <c r="O1556" i="5" s="1"/>
  <c r="J1557" i="5"/>
  <c r="L1557" i="5" s="1"/>
  <c r="O1557" i="5" s="1"/>
  <c r="J1558" i="5"/>
  <c r="L1558" i="5" s="1"/>
  <c r="O1558" i="5" s="1"/>
  <c r="J1559" i="5"/>
  <c r="L1559" i="5" s="1"/>
  <c r="O1559" i="5" s="1"/>
  <c r="J1560" i="5"/>
  <c r="L1560" i="5" s="1"/>
  <c r="O1560" i="5" s="1"/>
  <c r="J1561" i="5"/>
  <c r="L1561" i="5" s="1"/>
  <c r="O1561" i="5" s="1"/>
  <c r="J1562" i="5"/>
  <c r="L1562" i="5" s="1"/>
  <c r="O1562" i="5" s="1"/>
  <c r="J1563" i="5"/>
  <c r="L1563" i="5" s="1"/>
  <c r="O1563" i="5" s="1"/>
  <c r="J1564" i="5"/>
  <c r="L1564" i="5" s="1"/>
  <c r="O1564" i="5" s="1"/>
  <c r="J1565" i="5"/>
  <c r="L1565" i="5" s="1"/>
  <c r="O1565" i="5" s="1"/>
  <c r="J1566" i="5"/>
  <c r="L1566" i="5" s="1"/>
  <c r="O1566" i="5" s="1"/>
  <c r="J1567" i="5"/>
  <c r="L1567" i="5" s="1"/>
  <c r="O1567" i="5" s="1"/>
  <c r="J1568" i="5"/>
  <c r="L1568" i="5" s="1"/>
  <c r="O1568" i="5" s="1"/>
  <c r="J1569" i="5"/>
  <c r="L1569" i="5" s="1"/>
  <c r="O1569" i="5" s="1"/>
  <c r="J1570" i="5"/>
  <c r="L1570" i="5" s="1"/>
  <c r="O1570" i="5" s="1"/>
  <c r="J1571" i="5"/>
  <c r="L1571" i="5" s="1"/>
  <c r="O1571" i="5" s="1"/>
  <c r="J1572" i="5"/>
  <c r="L1572" i="5" s="1"/>
  <c r="O1572" i="5" s="1"/>
  <c r="J1573" i="5"/>
  <c r="L1573" i="5" s="1"/>
  <c r="O1573" i="5" s="1"/>
  <c r="J1574" i="5"/>
  <c r="L1574" i="5" s="1"/>
  <c r="O1574" i="5" s="1"/>
  <c r="J1575" i="5"/>
  <c r="L1575" i="5" s="1"/>
  <c r="O1575" i="5" s="1"/>
  <c r="J1576" i="5"/>
  <c r="L1576" i="5" s="1"/>
  <c r="O1576" i="5" s="1"/>
  <c r="J1577" i="5"/>
  <c r="L1577" i="5" s="1"/>
  <c r="O1577" i="5" s="1"/>
  <c r="J1578" i="5"/>
  <c r="L1578" i="5" s="1"/>
  <c r="O1578" i="5" s="1"/>
  <c r="J1579" i="5"/>
  <c r="L1579" i="5" s="1"/>
  <c r="O1579" i="5" s="1"/>
  <c r="J1580" i="5"/>
  <c r="L1580" i="5" s="1"/>
  <c r="O1580" i="5" s="1"/>
  <c r="J1581" i="5"/>
  <c r="L1581" i="5" s="1"/>
  <c r="O1581" i="5" s="1"/>
  <c r="J1582" i="5"/>
  <c r="L1582" i="5" s="1"/>
  <c r="O1582" i="5" s="1"/>
  <c r="J1583" i="5"/>
  <c r="L1583" i="5" s="1"/>
  <c r="O1583" i="5" s="1"/>
  <c r="J1584" i="5"/>
  <c r="L1584" i="5" s="1"/>
  <c r="O1584" i="5" s="1"/>
  <c r="J1585" i="5"/>
  <c r="L1585" i="5" s="1"/>
  <c r="O1585" i="5" s="1"/>
  <c r="J1586" i="5"/>
  <c r="L1586" i="5" s="1"/>
  <c r="O1586" i="5" s="1"/>
  <c r="J1587" i="5"/>
  <c r="L1587" i="5" s="1"/>
  <c r="O1587" i="5" s="1"/>
  <c r="J1588" i="5"/>
  <c r="L1588" i="5" s="1"/>
  <c r="O1588" i="5" s="1"/>
  <c r="J1589" i="5"/>
  <c r="L1589" i="5" s="1"/>
  <c r="O1589" i="5" s="1"/>
  <c r="J1590" i="5"/>
  <c r="L1590" i="5" s="1"/>
  <c r="O1590" i="5" s="1"/>
  <c r="J1591" i="5"/>
  <c r="L1591" i="5" s="1"/>
  <c r="O1591" i="5" s="1"/>
  <c r="J1592" i="5"/>
  <c r="L1592" i="5" s="1"/>
  <c r="O1592" i="5" s="1"/>
  <c r="J1593" i="5"/>
  <c r="L1593" i="5" s="1"/>
  <c r="O1593" i="5" s="1"/>
  <c r="J1594" i="5"/>
  <c r="L1594" i="5" s="1"/>
  <c r="O1594" i="5" s="1"/>
  <c r="J1595" i="5"/>
  <c r="L1595" i="5" s="1"/>
  <c r="O1595" i="5" s="1"/>
  <c r="J1596" i="5"/>
  <c r="L1596" i="5" s="1"/>
  <c r="O1596" i="5" s="1"/>
  <c r="J1597" i="5"/>
  <c r="L1597" i="5" s="1"/>
  <c r="O1597" i="5" s="1"/>
  <c r="J1598" i="5"/>
  <c r="L1598" i="5" s="1"/>
  <c r="O1598" i="5" s="1"/>
  <c r="J1599" i="5"/>
  <c r="L1599" i="5" s="1"/>
  <c r="O1599" i="5" s="1"/>
  <c r="J1600" i="5"/>
  <c r="L1600" i="5" s="1"/>
  <c r="O1600" i="5" s="1"/>
  <c r="J1601" i="5"/>
  <c r="L1601" i="5" s="1"/>
  <c r="O1601" i="5" s="1"/>
  <c r="J1602" i="5"/>
  <c r="L1602" i="5" s="1"/>
  <c r="O1602" i="5" s="1"/>
  <c r="J1603" i="5"/>
  <c r="L1603" i="5" s="1"/>
  <c r="O1603" i="5" s="1"/>
  <c r="J1604" i="5"/>
  <c r="L1604" i="5" s="1"/>
  <c r="O1604" i="5" s="1"/>
  <c r="J1605" i="5"/>
  <c r="L1605" i="5" s="1"/>
  <c r="O1605" i="5" s="1"/>
  <c r="J1606" i="5"/>
  <c r="L1606" i="5" s="1"/>
  <c r="O1606" i="5" s="1"/>
  <c r="J1607" i="5"/>
  <c r="L1607" i="5" s="1"/>
  <c r="O1607" i="5" s="1"/>
  <c r="J1608" i="5"/>
  <c r="L1608" i="5" s="1"/>
  <c r="O1608" i="5" s="1"/>
  <c r="J1609" i="5"/>
  <c r="L1609" i="5" s="1"/>
  <c r="O1609" i="5" s="1"/>
  <c r="J1610" i="5"/>
  <c r="L1610" i="5" s="1"/>
  <c r="O1610" i="5" s="1"/>
  <c r="J1611" i="5"/>
  <c r="L1611" i="5" s="1"/>
  <c r="O1611" i="5" s="1"/>
  <c r="J1612" i="5"/>
  <c r="L1612" i="5" s="1"/>
  <c r="O1612" i="5" s="1"/>
  <c r="J1613" i="5"/>
  <c r="L1613" i="5" s="1"/>
  <c r="O1613" i="5" s="1"/>
  <c r="J1614" i="5"/>
  <c r="L1614" i="5" s="1"/>
  <c r="O1614" i="5" s="1"/>
  <c r="J1615" i="5"/>
  <c r="L1615" i="5" s="1"/>
  <c r="O1615" i="5" s="1"/>
  <c r="J1616" i="5"/>
  <c r="L1616" i="5" s="1"/>
  <c r="O1616" i="5" s="1"/>
  <c r="J1617" i="5"/>
  <c r="L1617" i="5" s="1"/>
  <c r="O1617" i="5" s="1"/>
  <c r="J1618" i="5"/>
  <c r="L1618" i="5" s="1"/>
  <c r="O1618" i="5" s="1"/>
  <c r="J1619" i="5"/>
  <c r="L1619" i="5" s="1"/>
  <c r="O1619" i="5" s="1"/>
  <c r="J1620" i="5"/>
  <c r="L1620" i="5" s="1"/>
  <c r="O1620" i="5" s="1"/>
  <c r="J1621" i="5"/>
  <c r="L1621" i="5" s="1"/>
  <c r="O1621" i="5" s="1"/>
  <c r="J1622" i="5"/>
  <c r="L1622" i="5" s="1"/>
  <c r="O1622" i="5" s="1"/>
  <c r="J1623" i="5"/>
  <c r="L1623" i="5" s="1"/>
  <c r="O1623" i="5" s="1"/>
  <c r="J1624" i="5"/>
  <c r="L1624" i="5" s="1"/>
  <c r="O1624" i="5" s="1"/>
  <c r="J1625" i="5"/>
  <c r="L1625" i="5" s="1"/>
  <c r="O1625" i="5" s="1"/>
  <c r="J1626" i="5"/>
  <c r="L1626" i="5" s="1"/>
  <c r="O1626" i="5" s="1"/>
  <c r="J1627" i="5"/>
  <c r="L1627" i="5" s="1"/>
  <c r="O1627" i="5" s="1"/>
  <c r="J1628" i="5"/>
  <c r="L1628" i="5" s="1"/>
  <c r="O1628" i="5" s="1"/>
  <c r="J1629" i="5"/>
  <c r="L1629" i="5" s="1"/>
  <c r="O1629" i="5" s="1"/>
  <c r="J1630" i="5"/>
  <c r="L1630" i="5" s="1"/>
  <c r="O1630" i="5" s="1"/>
  <c r="J1631" i="5"/>
  <c r="L1631" i="5" s="1"/>
  <c r="O1631" i="5" s="1"/>
  <c r="J1632" i="5"/>
  <c r="L1632" i="5" s="1"/>
  <c r="O1632" i="5" s="1"/>
  <c r="J1633" i="5"/>
  <c r="L1633" i="5" s="1"/>
  <c r="O1633" i="5" s="1"/>
  <c r="J1634" i="5"/>
  <c r="L1634" i="5" s="1"/>
  <c r="O1634" i="5" s="1"/>
  <c r="J1635" i="5"/>
  <c r="L1635" i="5" s="1"/>
  <c r="O1635" i="5" s="1"/>
  <c r="J1636" i="5"/>
  <c r="L1636" i="5" s="1"/>
  <c r="O1636" i="5" s="1"/>
  <c r="J1637" i="5"/>
  <c r="L1637" i="5" s="1"/>
  <c r="O1637" i="5" s="1"/>
  <c r="J1638" i="5"/>
  <c r="L1638" i="5" s="1"/>
  <c r="O1638" i="5" s="1"/>
  <c r="J1639" i="5"/>
  <c r="L1639" i="5" s="1"/>
  <c r="O1639" i="5" s="1"/>
  <c r="J1640" i="5"/>
  <c r="L1640" i="5" s="1"/>
  <c r="O1640" i="5" s="1"/>
  <c r="J1641" i="5"/>
  <c r="L1641" i="5" s="1"/>
  <c r="O1641" i="5" s="1"/>
  <c r="J1642" i="5"/>
  <c r="L1642" i="5" s="1"/>
  <c r="O1642" i="5" s="1"/>
  <c r="J1643" i="5"/>
  <c r="L1643" i="5" s="1"/>
  <c r="O1643" i="5" s="1"/>
  <c r="J1644" i="5"/>
  <c r="L1644" i="5" s="1"/>
  <c r="O1644" i="5" s="1"/>
  <c r="J1645" i="5"/>
  <c r="L1645" i="5" s="1"/>
  <c r="O1645" i="5" s="1"/>
  <c r="J1646" i="5"/>
  <c r="L1646" i="5" s="1"/>
  <c r="O1646" i="5" s="1"/>
  <c r="J1647" i="5"/>
  <c r="L1647" i="5" s="1"/>
  <c r="O1647" i="5" s="1"/>
  <c r="J1648" i="5"/>
  <c r="L1648" i="5" s="1"/>
  <c r="O1648" i="5" s="1"/>
  <c r="J1649" i="5"/>
  <c r="L1649" i="5" s="1"/>
  <c r="O1649" i="5" s="1"/>
  <c r="J1650" i="5"/>
  <c r="L1650" i="5" s="1"/>
  <c r="O1650" i="5" s="1"/>
  <c r="J1651" i="5"/>
  <c r="L1651" i="5" s="1"/>
  <c r="O1651" i="5" s="1"/>
  <c r="J1652" i="5"/>
  <c r="L1652" i="5" s="1"/>
  <c r="O1652" i="5" s="1"/>
  <c r="J1653" i="5"/>
  <c r="L1653" i="5" s="1"/>
  <c r="O1653" i="5" s="1"/>
  <c r="J1654" i="5"/>
  <c r="L1654" i="5" s="1"/>
  <c r="O1654" i="5" s="1"/>
  <c r="J1655" i="5"/>
  <c r="L1655" i="5" s="1"/>
  <c r="O1655" i="5" s="1"/>
  <c r="J1656" i="5"/>
  <c r="L1656" i="5" s="1"/>
  <c r="O1656" i="5" s="1"/>
  <c r="J1657" i="5"/>
  <c r="L1657" i="5" s="1"/>
  <c r="O1657" i="5" s="1"/>
  <c r="J1658" i="5"/>
  <c r="L1658" i="5" s="1"/>
  <c r="O1658" i="5" s="1"/>
  <c r="J1659" i="5"/>
  <c r="L1659" i="5" s="1"/>
  <c r="O1659" i="5" s="1"/>
  <c r="J1660" i="5"/>
  <c r="L1660" i="5" s="1"/>
  <c r="O1660" i="5" s="1"/>
  <c r="J1661" i="5"/>
  <c r="L1661" i="5" s="1"/>
  <c r="O1661" i="5" s="1"/>
  <c r="J1662" i="5"/>
  <c r="L1662" i="5" s="1"/>
  <c r="O1662" i="5" s="1"/>
  <c r="J1663" i="5"/>
  <c r="L1663" i="5" s="1"/>
  <c r="O1663" i="5" s="1"/>
  <c r="J1664" i="5"/>
  <c r="L1664" i="5" s="1"/>
  <c r="O1664" i="5" s="1"/>
  <c r="J1665" i="5"/>
  <c r="L1665" i="5" s="1"/>
  <c r="O1665" i="5" s="1"/>
  <c r="J1666" i="5"/>
  <c r="L1666" i="5" s="1"/>
  <c r="O1666" i="5" s="1"/>
  <c r="J1667" i="5"/>
  <c r="L1667" i="5" s="1"/>
  <c r="O1667" i="5" s="1"/>
  <c r="J1668" i="5"/>
  <c r="L1668" i="5" s="1"/>
  <c r="O1668" i="5" s="1"/>
  <c r="J1669" i="5"/>
  <c r="L1669" i="5" s="1"/>
  <c r="O1669" i="5" s="1"/>
  <c r="J1670" i="5"/>
  <c r="L1670" i="5" s="1"/>
  <c r="O1670" i="5" s="1"/>
  <c r="J1671" i="5"/>
  <c r="L1671" i="5" s="1"/>
  <c r="O1671" i="5" s="1"/>
  <c r="J1672" i="5"/>
  <c r="L1672" i="5" s="1"/>
  <c r="O1672" i="5" s="1"/>
  <c r="J1673" i="5"/>
  <c r="L1673" i="5" s="1"/>
  <c r="O1673" i="5" s="1"/>
  <c r="J1674" i="5"/>
  <c r="L1674" i="5" s="1"/>
  <c r="O1674" i="5" s="1"/>
  <c r="J1675" i="5"/>
  <c r="L1675" i="5" s="1"/>
  <c r="O1675" i="5" s="1"/>
  <c r="J1676" i="5"/>
  <c r="L1676" i="5" s="1"/>
  <c r="O1676" i="5" s="1"/>
  <c r="J1677" i="5"/>
  <c r="L1677" i="5" s="1"/>
  <c r="O1677" i="5" s="1"/>
  <c r="J1678" i="5"/>
  <c r="L1678" i="5" s="1"/>
  <c r="O1678" i="5" s="1"/>
  <c r="J1679" i="5"/>
  <c r="L1679" i="5" s="1"/>
  <c r="O1679" i="5" s="1"/>
  <c r="J1680" i="5"/>
  <c r="L1680" i="5" s="1"/>
  <c r="O1680" i="5" s="1"/>
  <c r="J1681" i="5"/>
  <c r="L1681" i="5" s="1"/>
  <c r="O1681" i="5" s="1"/>
  <c r="J1682" i="5"/>
  <c r="L1682" i="5" s="1"/>
  <c r="O1682" i="5" s="1"/>
  <c r="J1683" i="5"/>
  <c r="L1683" i="5" s="1"/>
  <c r="O1683" i="5" s="1"/>
  <c r="J1684" i="5"/>
  <c r="L1684" i="5" s="1"/>
  <c r="O1684" i="5" s="1"/>
  <c r="J1685" i="5"/>
  <c r="L1685" i="5" s="1"/>
  <c r="O1685" i="5" s="1"/>
  <c r="J1686" i="5"/>
  <c r="L1686" i="5" s="1"/>
  <c r="O1686" i="5" s="1"/>
  <c r="J1687" i="5"/>
  <c r="L1687" i="5" s="1"/>
  <c r="O1687" i="5" s="1"/>
  <c r="J1688" i="5"/>
  <c r="L1688" i="5" s="1"/>
  <c r="O1688" i="5" s="1"/>
  <c r="J1689" i="5"/>
  <c r="L1689" i="5" s="1"/>
  <c r="O1689" i="5" s="1"/>
  <c r="J1690" i="5"/>
  <c r="L1690" i="5" s="1"/>
  <c r="O1690" i="5" s="1"/>
  <c r="J1691" i="5"/>
  <c r="L1691" i="5" s="1"/>
  <c r="O1691" i="5" s="1"/>
  <c r="J1692" i="5"/>
  <c r="L1692" i="5" s="1"/>
  <c r="O1692" i="5" s="1"/>
  <c r="J1693" i="5"/>
  <c r="L1693" i="5" s="1"/>
  <c r="O1693" i="5" s="1"/>
  <c r="J1694" i="5"/>
  <c r="L1694" i="5" s="1"/>
  <c r="O1694" i="5" s="1"/>
  <c r="J1695" i="5"/>
  <c r="L1695" i="5" s="1"/>
  <c r="O1695" i="5" s="1"/>
  <c r="J1696" i="5"/>
  <c r="L1696" i="5" s="1"/>
  <c r="O1696" i="5" s="1"/>
  <c r="J1697" i="5"/>
  <c r="L1697" i="5" s="1"/>
  <c r="O1697" i="5" s="1"/>
  <c r="J1698" i="5"/>
  <c r="L1698" i="5" s="1"/>
  <c r="O1698" i="5" s="1"/>
  <c r="J1699" i="5"/>
  <c r="L1699" i="5" s="1"/>
  <c r="O1699" i="5" s="1"/>
  <c r="J1700" i="5"/>
  <c r="L1700" i="5" s="1"/>
  <c r="O1700" i="5" s="1"/>
  <c r="J1701" i="5"/>
  <c r="L1701" i="5" s="1"/>
  <c r="O1701" i="5" s="1"/>
  <c r="J1702" i="5"/>
  <c r="L1702" i="5" s="1"/>
  <c r="O1702" i="5" s="1"/>
  <c r="J1703" i="5"/>
  <c r="L1703" i="5" s="1"/>
  <c r="O1703" i="5" s="1"/>
  <c r="J1704" i="5"/>
  <c r="L1704" i="5" s="1"/>
  <c r="O1704" i="5" s="1"/>
  <c r="J1705" i="5"/>
  <c r="L1705" i="5" s="1"/>
  <c r="O1705" i="5" s="1"/>
  <c r="J1706" i="5"/>
  <c r="L1706" i="5" s="1"/>
  <c r="O1706" i="5" s="1"/>
  <c r="J1707" i="5"/>
  <c r="L1707" i="5" s="1"/>
  <c r="O1707" i="5" s="1"/>
  <c r="J1708" i="5"/>
  <c r="L1708" i="5" s="1"/>
  <c r="O1708" i="5" s="1"/>
  <c r="J1709" i="5"/>
  <c r="L1709" i="5" s="1"/>
  <c r="O1709" i="5" s="1"/>
  <c r="J1710" i="5"/>
  <c r="L1710" i="5" s="1"/>
  <c r="O1710" i="5" s="1"/>
  <c r="J1711" i="5"/>
  <c r="L1711" i="5" s="1"/>
  <c r="O1711" i="5" s="1"/>
  <c r="J1712" i="5"/>
  <c r="L1712" i="5" s="1"/>
  <c r="O1712" i="5" s="1"/>
  <c r="J1713" i="5"/>
  <c r="L1713" i="5" s="1"/>
  <c r="O1713" i="5" s="1"/>
  <c r="J1714" i="5"/>
  <c r="L1714" i="5" s="1"/>
  <c r="O1714" i="5" s="1"/>
  <c r="J1715" i="5"/>
  <c r="L1715" i="5" s="1"/>
  <c r="O1715" i="5" s="1"/>
  <c r="J1716" i="5"/>
  <c r="L1716" i="5" s="1"/>
  <c r="O1716" i="5" s="1"/>
  <c r="J1717" i="5"/>
  <c r="L1717" i="5" s="1"/>
  <c r="O1717" i="5" s="1"/>
  <c r="J1718" i="5"/>
  <c r="L1718" i="5" s="1"/>
  <c r="O1718" i="5" s="1"/>
  <c r="J1719" i="5"/>
  <c r="L1719" i="5" s="1"/>
  <c r="O1719" i="5" s="1"/>
  <c r="J1720" i="5"/>
  <c r="L1720" i="5" s="1"/>
  <c r="O1720" i="5" s="1"/>
  <c r="J1721" i="5"/>
  <c r="L1721" i="5" s="1"/>
  <c r="O1721" i="5" s="1"/>
  <c r="J1722" i="5"/>
  <c r="L1722" i="5" s="1"/>
  <c r="O1722" i="5" s="1"/>
  <c r="J1723" i="5"/>
  <c r="L1723" i="5" s="1"/>
  <c r="O1723" i="5" s="1"/>
  <c r="J1724" i="5"/>
  <c r="L1724" i="5" s="1"/>
  <c r="O1724" i="5" s="1"/>
  <c r="J1725" i="5"/>
  <c r="L1725" i="5" s="1"/>
  <c r="O1725" i="5" s="1"/>
  <c r="J1726" i="5"/>
  <c r="L1726" i="5" s="1"/>
  <c r="O1726" i="5" s="1"/>
  <c r="J1727" i="5"/>
  <c r="L1727" i="5" s="1"/>
  <c r="O1727" i="5" s="1"/>
  <c r="J1728" i="5"/>
  <c r="L1728" i="5" s="1"/>
  <c r="O1728" i="5" s="1"/>
  <c r="J1729" i="5"/>
  <c r="L1729" i="5" s="1"/>
  <c r="O1729" i="5" s="1"/>
  <c r="J1730" i="5"/>
  <c r="L1730" i="5" s="1"/>
  <c r="O1730" i="5" s="1"/>
  <c r="J1731" i="5"/>
  <c r="L1731" i="5" s="1"/>
  <c r="O1731" i="5" s="1"/>
  <c r="J1732" i="5"/>
  <c r="L1732" i="5" s="1"/>
  <c r="O1732" i="5" s="1"/>
  <c r="J1733" i="5"/>
  <c r="L1733" i="5" s="1"/>
  <c r="O1733" i="5" s="1"/>
  <c r="J1734" i="5"/>
  <c r="L1734" i="5" s="1"/>
  <c r="O1734" i="5" s="1"/>
  <c r="J1735" i="5"/>
  <c r="L1735" i="5" s="1"/>
  <c r="O1735" i="5" s="1"/>
  <c r="J1736" i="5"/>
  <c r="L1736" i="5" s="1"/>
  <c r="O1736" i="5" s="1"/>
  <c r="J1737" i="5"/>
  <c r="L1737" i="5" s="1"/>
  <c r="O1737" i="5" s="1"/>
  <c r="J1738" i="5"/>
  <c r="L1738" i="5" s="1"/>
  <c r="O1738" i="5" s="1"/>
  <c r="J1739" i="5"/>
  <c r="L1739" i="5" s="1"/>
  <c r="O1739" i="5" s="1"/>
  <c r="J1740" i="5"/>
  <c r="L1740" i="5" s="1"/>
  <c r="O1740" i="5" s="1"/>
  <c r="J1741" i="5"/>
  <c r="L1741" i="5" s="1"/>
  <c r="O1741" i="5" s="1"/>
  <c r="J1742" i="5"/>
  <c r="L1742" i="5" s="1"/>
  <c r="O1742" i="5" s="1"/>
  <c r="J1743" i="5"/>
  <c r="L1743" i="5" s="1"/>
  <c r="O1743" i="5" s="1"/>
  <c r="J1744" i="5"/>
  <c r="L1744" i="5" s="1"/>
  <c r="O1744" i="5" s="1"/>
  <c r="J1745" i="5"/>
  <c r="L1745" i="5" s="1"/>
  <c r="O1745" i="5" s="1"/>
  <c r="J1746" i="5"/>
  <c r="L1746" i="5" s="1"/>
  <c r="O1746" i="5" s="1"/>
  <c r="J1747" i="5"/>
  <c r="L1747" i="5" s="1"/>
  <c r="O1747" i="5" s="1"/>
  <c r="J1748" i="5"/>
  <c r="L1748" i="5" s="1"/>
  <c r="O1748" i="5" s="1"/>
  <c r="J1749" i="5"/>
  <c r="L1749" i="5" s="1"/>
  <c r="O1749" i="5" s="1"/>
  <c r="J1750" i="5"/>
  <c r="L1750" i="5" s="1"/>
  <c r="O1750" i="5" s="1"/>
  <c r="J1751" i="5"/>
  <c r="L1751" i="5" s="1"/>
  <c r="O1751" i="5" s="1"/>
  <c r="J1752" i="5"/>
  <c r="L1752" i="5" s="1"/>
  <c r="O1752" i="5" s="1"/>
  <c r="J1753" i="5"/>
  <c r="L1753" i="5" s="1"/>
  <c r="O1753" i="5" s="1"/>
  <c r="J1754" i="5"/>
  <c r="L1754" i="5" s="1"/>
  <c r="O1754" i="5" s="1"/>
  <c r="J1755" i="5"/>
  <c r="L1755" i="5" s="1"/>
  <c r="O1755" i="5" s="1"/>
  <c r="J1756" i="5"/>
  <c r="L1756" i="5" s="1"/>
  <c r="O1756" i="5" s="1"/>
  <c r="J1757" i="5"/>
  <c r="L1757" i="5" s="1"/>
  <c r="O1757" i="5" s="1"/>
  <c r="J1758" i="5"/>
  <c r="L1758" i="5" s="1"/>
  <c r="O1758" i="5" s="1"/>
  <c r="J1759" i="5"/>
  <c r="L1759" i="5" s="1"/>
  <c r="O1759" i="5" s="1"/>
  <c r="J1760" i="5"/>
  <c r="L1760" i="5" s="1"/>
  <c r="O1760" i="5" s="1"/>
  <c r="J1761" i="5"/>
  <c r="L1761" i="5" s="1"/>
  <c r="O1761" i="5" s="1"/>
  <c r="J1762" i="5"/>
  <c r="L1762" i="5" s="1"/>
  <c r="O1762" i="5" s="1"/>
  <c r="J1763" i="5"/>
  <c r="L1763" i="5" s="1"/>
  <c r="O1763" i="5" s="1"/>
  <c r="J1764" i="5"/>
  <c r="L1764" i="5" s="1"/>
  <c r="O1764" i="5" s="1"/>
  <c r="J1765" i="5"/>
  <c r="L1765" i="5" s="1"/>
  <c r="O1765" i="5" s="1"/>
  <c r="J1766" i="5"/>
  <c r="L1766" i="5" s="1"/>
  <c r="O1766" i="5" s="1"/>
  <c r="J1767" i="5"/>
  <c r="L1767" i="5" s="1"/>
  <c r="O1767" i="5" s="1"/>
  <c r="J1768" i="5"/>
  <c r="L1768" i="5" s="1"/>
  <c r="O1768" i="5" s="1"/>
  <c r="J1769" i="5"/>
  <c r="L1769" i="5" s="1"/>
  <c r="O1769" i="5" s="1"/>
  <c r="J1770" i="5"/>
  <c r="L1770" i="5" s="1"/>
  <c r="O1770" i="5" s="1"/>
  <c r="J1771" i="5"/>
  <c r="L1771" i="5" s="1"/>
  <c r="O1771" i="5" s="1"/>
  <c r="J1772" i="5"/>
  <c r="L1772" i="5" s="1"/>
  <c r="O1772" i="5" s="1"/>
  <c r="J1773" i="5"/>
  <c r="L1773" i="5" s="1"/>
  <c r="O1773" i="5" s="1"/>
  <c r="J1774" i="5"/>
  <c r="L1774" i="5" s="1"/>
  <c r="O1774" i="5" s="1"/>
  <c r="J1775" i="5"/>
  <c r="L1775" i="5" s="1"/>
  <c r="O1775" i="5" s="1"/>
  <c r="J1776" i="5"/>
  <c r="L1776" i="5" s="1"/>
  <c r="O1776" i="5" s="1"/>
  <c r="J1777" i="5"/>
  <c r="L1777" i="5" s="1"/>
  <c r="O1777" i="5" s="1"/>
  <c r="J1778" i="5"/>
  <c r="L1778" i="5" s="1"/>
  <c r="O1778" i="5" s="1"/>
  <c r="J1779" i="5"/>
  <c r="L1779" i="5" s="1"/>
  <c r="O1779" i="5" s="1"/>
  <c r="J1780" i="5"/>
  <c r="L1780" i="5" s="1"/>
  <c r="O1780" i="5" s="1"/>
  <c r="J1781" i="5"/>
  <c r="L1781" i="5" s="1"/>
  <c r="O1781" i="5" s="1"/>
  <c r="J1782" i="5"/>
  <c r="L1782" i="5" s="1"/>
  <c r="O1782" i="5" s="1"/>
  <c r="J1783" i="5"/>
  <c r="L1783" i="5" s="1"/>
  <c r="O1783" i="5" s="1"/>
  <c r="J1784" i="5"/>
  <c r="L1784" i="5" s="1"/>
  <c r="O1784" i="5" s="1"/>
  <c r="J1785" i="5"/>
  <c r="L1785" i="5" s="1"/>
  <c r="O1785" i="5" s="1"/>
  <c r="J1786" i="5"/>
  <c r="L1786" i="5" s="1"/>
  <c r="O1786" i="5" s="1"/>
  <c r="J1787" i="5"/>
  <c r="L1787" i="5" s="1"/>
  <c r="O1787" i="5" s="1"/>
  <c r="J1788" i="5"/>
  <c r="L1788" i="5" s="1"/>
  <c r="O1788" i="5" s="1"/>
  <c r="J1789" i="5"/>
  <c r="L1789" i="5" s="1"/>
  <c r="O1789" i="5" s="1"/>
  <c r="J1790" i="5"/>
  <c r="L1790" i="5" s="1"/>
  <c r="O1790" i="5" s="1"/>
  <c r="J1791" i="5"/>
  <c r="L1791" i="5" s="1"/>
  <c r="O1791" i="5" s="1"/>
  <c r="J1792" i="5"/>
  <c r="L1792" i="5" s="1"/>
  <c r="O1792" i="5" s="1"/>
  <c r="J1793" i="5"/>
  <c r="L1793" i="5" s="1"/>
  <c r="O1793" i="5" s="1"/>
  <c r="J1794" i="5"/>
  <c r="L1794" i="5" s="1"/>
  <c r="O1794" i="5" s="1"/>
  <c r="J1795" i="5"/>
  <c r="L1795" i="5" s="1"/>
  <c r="O1795" i="5" s="1"/>
  <c r="J1796" i="5"/>
  <c r="L1796" i="5" s="1"/>
  <c r="O1796" i="5" s="1"/>
  <c r="J1797" i="5"/>
  <c r="L1797" i="5" s="1"/>
  <c r="O1797" i="5" s="1"/>
  <c r="J1798" i="5"/>
  <c r="L1798" i="5" s="1"/>
  <c r="O1798" i="5" s="1"/>
  <c r="J1799" i="5"/>
  <c r="L1799" i="5" s="1"/>
  <c r="O1799" i="5" s="1"/>
  <c r="J1800" i="5"/>
  <c r="L1800" i="5" s="1"/>
  <c r="O1800" i="5" s="1"/>
  <c r="J1801" i="5"/>
  <c r="L1801" i="5" s="1"/>
  <c r="O1801" i="5" s="1"/>
  <c r="J1802" i="5"/>
  <c r="L1802" i="5" s="1"/>
  <c r="O1802" i="5" s="1"/>
  <c r="J1803" i="5"/>
  <c r="L1803" i="5" s="1"/>
  <c r="O1803" i="5" s="1"/>
  <c r="J1804" i="5"/>
  <c r="L1804" i="5" s="1"/>
  <c r="O1804" i="5" s="1"/>
  <c r="J1805" i="5"/>
  <c r="L1805" i="5" s="1"/>
  <c r="O1805" i="5" s="1"/>
  <c r="J1806" i="5"/>
  <c r="L1806" i="5" s="1"/>
  <c r="O1806" i="5" s="1"/>
  <c r="J1807" i="5"/>
  <c r="L1807" i="5" s="1"/>
  <c r="O1807" i="5" s="1"/>
  <c r="J1808" i="5"/>
  <c r="J1809" i="5"/>
  <c r="L1809" i="5" s="1"/>
  <c r="O1809" i="5" s="1"/>
  <c r="J1810" i="5"/>
  <c r="L1810" i="5" s="1"/>
  <c r="O1810" i="5" s="1"/>
  <c r="J1811" i="5"/>
  <c r="L1811" i="5" s="1"/>
  <c r="O1811" i="5" s="1"/>
  <c r="J1812" i="5"/>
  <c r="L1812" i="5" s="1"/>
  <c r="O1812" i="5" s="1"/>
  <c r="J1813" i="5"/>
  <c r="L1813" i="5" s="1"/>
  <c r="O1813" i="5" s="1"/>
  <c r="J1814" i="5"/>
  <c r="L1814" i="5" s="1"/>
  <c r="O1814" i="5" s="1"/>
  <c r="J1815" i="5"/>
  <c r="L1815" i="5" s="1"/>
  <c r="O1815" i="5" s="1"/>
  <c r="J1816" i="5"/>
  <c r="L1816" i="5" s="1"/>
  <c r="O1816" i="5" s="1"/>
  <c r="J1817" i="5"/>
  <c r="L1817" i="5" s="1"/>
  <c r="O1817" i="5" s="1"/>
  <c r="J1818" i="5"/>
  <c r="L1818" i="5" s="1"/>
  <c r="O1818" i="5" s="1"/>
  <c r="J1819" i="5"/>
  <c r="L1819" i="5" s="1"/>
  <c r="O1819" i="5" s="1"/>
  <c r="J1820" i="5"/>
  <c r="L1820" i="5" s="1"/>
  <c r="O1820" i="5" s="1"/>
  <c r="J1821" i="5"/>
  <c r="L1821" i="5" s="1"/>
  <c r="O1821" i="5" s="1"/>
  <c r="J1822" i="5"/>
  <c r="L1822" i="5" s="1"/>
  <c r="O1822" i="5" s="1"/>
  <c r="J1823" i="5"/>
  <c r="L1823" i="5" s="1"/>
  <c r="O1823" i="5" s="1"/>
  <c r="J1824" i="5"/>
  <c r="L1824" i="5" s="1"/>
  <c r="O1824" i="5" s="1"/>
  <c r="J1825" i="5"/>
  <c r="L1825" i="5" s="1"/>
  <c r="O1825" i="5" s="1"/>
  <c r="J1826" i="5"/>
  <c r="L1826" i="5" s="1"/>
  <c r="O1826" i="5" s="1"/>
  <c r="J1827" i="5"/>
  <c r="L1827" i="5" s="1"/>
  <c r="O1827" i="5" s="1"/>
  <c r="J1828" i="5"/>
  <c r="L1828" i="5" s="1"/>
  <c r="O1828" i="5" s="1"/>
  <c r="J1829" i="5"/>
  <c r="L1829" i="5" s="1"/>
  <c r="O1829" i="5" s="1"/>
  <c r="J1830" i="5"/>
  <c r="L1830" i="5" s="1"/>
  <c r="O1830" i="5" s="1"/>
  <c r="J1831" i="5"/>
  <c r="L1831" i="5" s="1"/>
  <c r="O1831" i="5" s="1"/>
  <c r="J1832" i="5"/>
  <c r="L1832" i="5" s="1"/>
  <c r="O1832" i="5" s="1"/>
  <c r="J1833" i="5"/>
  <c r="L1833" i="5" s="1"/>
  <c r="O1833" i="5" s="1"/>
  <c r="J1834" i="5"/>
  <c r="L1834" i="5" s="1"/>
  <c r="O1834" i="5" s="1"/>
  <c r="J1835" i="5"/>
  <c r="L1835" i="5" s="1"/>
  <c r="O1835" i="5" s="1"/>
  <c r="J1836" i="5"/>
  <c r="L1836" i="5" s="1"/>
  <c r="O1836" i="5" s="1"/>
  <c r="J1837" i="5"/>
  <c r="L1837" i="5" s="1"/>
  <c r="O1837" i="5" s="1"/>
  <c r="J1838" i="5"/>
  <c r="L1838" i="5" s="1"/>
  <c r="O1838" i="5" s="1"/>
  <c r="J1839" i="5"/>
  <c r="L1839" i="5" s="1"/>
  <c r="O1839" i="5" s="1"/>
  <c r="J1840" i="5"/>
  <c r="L1840" i="5" s="1"/>
  <c r="O1840" i="5" s="1"/>
  <c r="J1841" i="5"/>
  <c r="L1841" i="5" s="1"/>
  <c r="O1841" i="5" s="1"/>
  <c r="J1842" i="5"/>
  <c r="L1842" i="5" s="1"/>
  <c r="O1842" i="5" s="1"/>
  <c r="J1843" i="5"/>
  <c r="L1843" i="5" s="1"/>
  <c r="O1843" i="5" s="1"/>
  <c r="J1844" i="5"/>
  <c r="L1844" i="5" s="1"/>
  <c r="O1844" i="5" s="1"/>
  <c r="J1845" i="5"/>
  <c r="L1845" i="5" s="1"/>
  <c r="O1845" i="5" s="1"/>
  <c r="J1846" i="5"/>
  <c r="L1846" i="5" s="1"/>
  <c r="O1846" i="5" s="1"/>
  <c r="J1847" i="5"/>
  <c r="L1847" i="5" s="1"/>
  <c r="O1847" i="5" s="1"/>
  <c r="J1848" i="5"/>
  <c r="L1848" i="5" s="1"/>
  <c r="O1848" i="5" s="1"/>
  <c r="J1849" i="5"/>
  <c r="L1849" i="5" s="1"/>
  <c r="O1849" i="5" s="1"/>
  <c r="J1850" i="5"/>
  <c r="L1850" i="5" s="1"/>
  <c r="O1850" i="5" s="1"/>
  <c r="J1851" i="5"/>
  <c r="L1851" i="5" s="1"/>
  <c r="O1851" i="5" s="1"/>
  <c r="J1852" i="5"/>
  <c r="L1852" i="5" s="1"/>
  <c r="O1852" i="5" s="1"/>
  <c r="J1853" i="5"/>
  <c r="L1853" i="5" s="1"/>
  <c r="O1853" i="5" s="1"/>
  <c r="J1854" i="5"/>
  <c r="L1854" i="5" s="1"/>
  <c r="O1854" i="5" s="1"/>
  <c r="J1855" i="5"/>
  <c r="L1855" i="5" s="1"/>
  <c r="O1855" i="5" s="1"/>
  <c r="J1856" i="5"/>
  <c r="L1856" i="5" s="1"/>
  <c r="O1856" i="5" s="1"/>
  <c r="J1857" i="5"/>
  <c r="L1857" i="5" s="1"/>
  <c r="O1857" i="5" s="1"/>
  <c r="J1858" i="5"/>
  <c r="L1858" i="5" s="1"/>
  <c r="O1858" i="5" s="1"/>
  <c r="J1859" i="5"/>
  <c r="L1859" i="5" s="1"/>
  <c r="O1859" i="5" s="1"/>
  <c r="J1860" i="5"/>
  <c r="L1860" i="5" s="1"/>
  <c r="O1860" i="5" s="1"/>
  <c r="J1861" i="5"/>
  <c r="L1861" i="5" s="1"/>
  <c r="O1861" i="5" s="1"/>
  <c r="J1862" i="5"/>
  <c r="L1862" i="5" s="1"/>
  <c r="O1862" i="5" s="1"/>
  <c r="J1863" i="5"/>
  <c r="L1863" i="5" s="1"/>
  <c r="O1863" i="5" s="1"/>
  <c r="J1864" i="5"/>
  <c r="L1864" i="5" s="1"/>
  <c r="O1864" i="5" s="1"/>
  <c r="J1865" i="5"/>
  <c r="L1865" i="5" s="1"/>
  <c r="O1865" i="5" s="1"/>
  <c r="J1866" i="5"/>
  <c r="L1866" i="5" s="1"/>
  <c r="O1866" i="5" s="1"/>
  <c r="J1867" i="5"/>
  <c r="L1867" i="5" s="1"/>
  <c r="O1867" i="5" s="1"/>
  <c r="J1868" i="5"/>
  <c r="L1868" i="5" s="1"/>
  <c r="O1868" i="5" s="1"/>
  <c r="J1869" i="5"/>
  <c r="L1869" i="5" s="1"/>
  <c r="O1869" i="5" s="1"/>
  <c r="J1870" i="5"/>
  <c r="L1870" i="5" s="1"/>
  <c r="O1870" i="5" s="1"/>
  <c r="J1871" i="5"/>
  <c r="L1871" i="5" s="1"/>
  <c r="O1871" i="5" s="1"/>
  <c r="J1872" i="5"/>
  <c r="L1872" i="5" s="1"/>
  <c r="O1872" i="5" s="1"/>
  <c r="J1873" i="5"/>
  <c r="L1873" i="5" s="1"/>
  <c r="O1873" i="5" s="1"/>
  <c r="J1874" i="5"/>
  <c r="L1874" i="5" s="1"/>
  <c r="O1874" i="5" s="1"/>
  <c r="J1875" i="5"/>
  <c r="L1875" i="5" s="1"/>
  <c r="O1875" i="5" s="1"/>
  <c r="J1876" i="5"/>
  <c r="L1876" i="5" s="1"/>
  <c r="O1876" i="5" s="1"/>
  <c r="J1877" i="5"/>
  <c r="L1877" i="5" s="1"/>
  <c r="O1877" i="5" s="1"/>
  <c r="J1878" i="5"/>
  <c r="L1878" i="5" s="1"/>
  <c r="O1878" i="5" s="1"/>
  <c r="J1879" i="5"/>
  <c r="L1879" i="5" s="1"/>
  <c r="O1879" i="5" s="1"/>
  <c r="J1880" i="5"/>
  <c r="L1880" i="5" s="1"/>
  <c r="O1880" i="5" s="1"/>
  <c r="J1881" i="5"/>
  <c r="L1881" i="5" s="1"/>
  <c r="O1881" i="5" s="1"/>
  <c r="J1882" i="5"/>
  <c r="L1882" i="5" s="1"/>
  <c r="O1882" i="5" s="1"/>
  <c r="J1883" i="5"/>
  <c r="L1883" i="5" s="1"/>
  <c r="O1883" i="5" s="1"/>
  <c r="J1884" i="5"/>
  <c r="L1884" i="5" s="1"/>
  <c r="O1884" i="5" s="1"/>
  <c r="J1885" i="5"/>
  <c r="L1885" i="5" s="1"/>
  <c r="O1885" i="5" s="1"/>
  <c r="J1886" i="5"/>
  <c r="L1886" i="5" s="1"/>
  <c r="O1886" i="5" s="1"/>
  <c r="J1887" i="5"/>
  <c r="L1887" i="5" s="1"/>
  <c r="O1887" i="5" s="1"/>
  <c r="J1888" i="5"/>
  <c r="L1888" i="5" s="1"/>
  <c r="O1888" i="5" s="1"/>
  <c r="J1889" i="5"/>
  <c r="L1889" i="5" s="1"/>
  <c r="O1889" i="5" s="1"/>
  <c r="J1890" i="5"/>
  <c r="L1890" i="5" s="1"/>
  <c r="O1890" i="5" s="1"/>
  <c r="J1891" i="5"/>
  <c r="L1891" i="5" s="1"/>
  <c r="O1891" i="5" s="1"/>
  <c r="J1892" i="5"/>
  <c r="L1892" i="5" s="1"/>
  <c r="O1892" i="5" s="1"/>
  <c r="J1893" i="5"/>
  <c r="L1893" i="5" s="1"/>
  <c r="O1893" i="5" s="1"/>
  <c r="J1894" i="5"/>
  <c r="L1894" i="5" s="1"/>
  <c r="O1894" i="5" s="1"/>
  <c r="J1895" i="5"/>
  <c r="L1895" i="5" s="1"/>
  <c r="O1895" i="5" s="1"/>
  <c r="J1896" i="5"/>
  <c r="L1896" i="5" s="1"/>
  <c r="O1896" i="5" s="1"/>
  <c r="J1897" i="5"/>
  <c r="L1897" i="5" s="1"/>
  <c r="O1897" i="5" s="1"/>
  <c r="J1898" i="5"/>
  <c r="L1898" i="5" s="1"/>
  <c r="O1898" i="5" s="1"/>
  <c r="J1899" i="5"/>
  <c r="L1899" i="5" s="1"/>
  <c r="O1899" i="5" s="1"/>
  <c r="J1900" i="5"/>
  <c r="L1900" i="5" s="1"/>
  <c r="O1900" i="5" s="1"/>
  <c r="J1901" i="5"/>
  <c r="L1901" i="5" s="1"/>
  <c r="O1901" i="5" s="1"/>
  <c r="J1902" i="5"/>
  <c r="L1902" i="5" s="1"/>
  <c r="O1902" i="5" s="1"/>
  <c r="J1903" i="5"/>
  <c r="L1903" i="5" s="1"/>
  <c r="O1903" i="5" s="1"/>
  <c r="J1904" i="5"/>
  <c r="L1904" i="5" s="1"/>
  <c r="O1904" i="5" s="1"/>
  <c r="J1905" i="5"/>
  <c r="L1905" i="5" s="1"/>
  <c r="O1905" i="5" s="1"/>
  <c r="J1906" i="5"/>
  <c r="L1906" i="5" s="1"/>
  <c r="O1906" i="5" s="1"/>
  <c r="J1907" i="5"/>
  <c r="L1907" i="5" s="1"/>
  <c r="O1907" i="5" s="1"/>
  <c r="J1908" i="5"/>
  <c r="L1908" i="5" s="1"/>
  <c r="O1908" i="5" s="1"/>
  <c r="J1909" i="5"/>
  <c r="L1909" i="5" s="1"/>
  <c r="O1909" i="5" s="1"/>
  <c r="J1910" i="5"/>
  <c r="L1910" i="5" s="1"/>
  <c r="O1910" i="5" s="1"/>
  <c r="J1911" i="5"/>
  <c r="L1911" i="5" s="1"/>
  <c r="O1911" i="5" s="1"/>
  <c r="J1912" i="5"/>
  <c r="L1912" i="5" s="1"/>
  <c r="O1912" i="5" s="1"/>
  <c r="J1913" i="5"/>
  <c r="L1913" i="5" s="1"/>
  <c r="O1913" i="5" s="1"/>
  <c r="J1914" i="5"/>
  <c r="L1914" i="5" s="1"/>
  <c r="O1914" i="5" s="1"/>
  <c r="J1915" i="5"/>
  <c r="L1915" i="5" s="1"/>
  <c r="O1915" i="5" s="1"/>
  <c r="J1916" i="5"/>
  <c r="L1916" i="5" s="1"/>
  <c r="O1916" i="5" s="1"/>
  <c r="J1917" i="5"/>
  <c r="L1917" i="5" s="1"/>
  <c r="O1917" i="5" s="1"/>
  <c r="J1918" i="5"/>
  <c r="L1918" i="5" s="1"/>
  <c r="O1918" i="5" s="1"/>
  <c r="J1919" i="5"/>
  <c r="L1919" i="5" s="1"/>
  <c r="O1919" i="5" s="1"/>
  <c r="J1920" i="5"/>
  <c r="L1920" i="5" s="1"/>
  <c r="O1920" i="5" s="1"/>
  <c r="J1921" i="5"/>
  <c r="L1921" i="5" s="1"/>
  <c r="O1921" i="5" s="1"/>
  <c r="J1922" i="5"/>
  <c r="L1922" i="5" s="1"/>
  <c r="O1922" i="5" s="1"/>
  <c r="J1923" i="5"/>
  <c r="L1923" i="5" s="1"/>
  <c r="O1923" i="5" s="1"/>
  <c r="J1924" i="5"/>
  <c r="L1924" i="5" s="1"/>
  <c r="O1924" i="5" s="1"/>
  <c r="J1925" i="5"/>
  <c r="L1925" i="5" s="1"/>
  <c r="O1925" i="5" s="1"/>
  <c r="J1926" i="5"/>
  <c r="L1926" i="5" s="1"/>
  <c r="O1926" i="5" s="1"/>
  <c r="J1927" i="5"/>
  <c r="L1927" i="5" s="1"/>
  <c r="O1927" i="5" s="1"/>
  <c r="J1928" i="5"/>
  <c r="L1928" i="5" s="1"/>
  <c r="O1928" i="5" s="1"/>
  <c r="J1929" i="5"/>
  <c r="L1929" i="5" s="1"/>
  <c r="O1929" i="5" s="1"/>
  <c r="J1930" i="5"/>
  <c r="L1930" i="5" s="1"/>
  <c r="O1930" i="5" s="1"/>
  <c r="J1931" i="5"/>
  <c r="L1931" i="5" s="1"/>
  <c r="O1931" i="5" s="1"/>
  <c r="J1932" i="5"/>
  <c r="L1932" i="5" s="1"/>
  <c r="O1932" i="5" s="1"/>
  <c r="J1933" i="5"/>
  <c r="L1933" i="5" s="1"/>
  <c r="O1933" i="5" s="1"/>
  <c r="J1934" i="5"/>
  <c r="L1934" i="5" s="1"/>
  <c r="O1934" i="5" s="1"/>
  <c r="J1935" i="5"/>
  <c r="L1935" i="5" s="1"/>
  <c r="O1935" i="5" s="1"/>
  <c r="J1936" i="5"/>
  <c r="L1936" i="5" s="1"/>
  <c r="O1936" i="5" s="1"/>
  <c r="J1937" i="5"/>
  <c r="L1937" i="5" s="1"/>
  <c r="O1937" i="5" s="1"/>
  <c r="J1938" i="5"/>
  <c r="L1938" i="5" s="1"/>
  <c r="O1938" i="5" s="1"/>
  <c r="J1939" i="5"/>
  <c r="L1939" i="5" s="1"/>
  <c r="O1939" i="5" s="1"/>
  <c r="J1940" i="5"/>
  <c r="L1940" i="5" s="1"/>
  <c r="O1940" i="5" s="1"/>
  <c r="J1941" i="5"/>
  <c r="L1941" i="5" s="1"/>
  <c r="O1941" i="5" s="1"/>
  <c r="J1942" i="5"/>
  <c r="L1942" i="5" s="1"/>
  <c r="O1942" i="5" s="1"/>
  <c r="J1943" i="5"/>
  <c r="L1943" i="5" s="1"/>
  <c r="O1943" i="5" s="1"/>
  <c r="J1944" i="5"/>
  <c r="L1944" i="5" s="1"/>
  <c r="O1944" i="5" s="1"/>
  <c r="J1945" i="5"/>
  <c r="L1945" i="5" s="1"/>
  <c r="O1945" i="5" s="1"/>
  <c r="J1946" i="5"/>
  <c r="L1946" i="5" s="1"/>
  <c r="O1946" i="5" s="1"/>
  <c r="J1947" i="5"/>
  <c r="L1947" i="5" s="1"/>
  <c r="O1947" i="5" s="1"/>
  <c r="J1948" i="5"/>
  <c r="L1948" i="5" s="1"/>
  <c r="O1948" i="5" s="1"/>
  <c r="J1949" i="5"/>
  <c r="L1949" i="5" s="1"/>
  <c r="O1949" i="5" s="1"/>
  <c r="J1950" i="5"/>
  <c r="L1950" i="5" s="1"/>
  <c r="O1950" i="5" s="1"/>
  <c r="J1951" i="5"/>
  <c r="L1951" i="5" s="1"/>
  <c r="O1951" i="5" s="1"/>
  <c r="J1952" i="5"/>
  <c r="L1952" i="5" s="1"/>
  <c r="O1952" i="5" s="1"/>
  <c r="J1953" i="5"/>
  <c r="L1953" i="5" s="1"/>
  <c r="O1953" i="5" s="1"/>
  <c r="J1954" i="5"/>
  <c r="L1954" i="5" s="1"/>
  <c r="O1954" i="5" s="1"/>
  <c r="J1955" i="5"/>
  <c r="L1955" i="5" s="1"/>
  <c r="O1955" i="5" s="1"/>
  <c r="J1956" i="5"/>
  <c r="L1956" i="5" s="1"/>
  <c r="O1956" i="5" s="1"/>
  <c r="J1957" i="5"/>
  <c r="L1957" i="5" s="1"/>
  <c r="O1957" i="5" s="1"/>
  <c r="J1958" i="5"/>
  <c r="L1958" i="5" s="1"/>
  <c r="O1958" i="5" s="1"/>
  <c r="J1959" i="5"/>
  <c r="L1959" i="5" s="1"/>
  <c r="O1959" i="5" s="1"/>
  <c r="J1960" i="5"/>
  <c r="L1960" i="5" s="1"/>
  <c r="O1960" i="5" s="1"/>
  <c r="J1961" i="5"/>
  <c r="L1961" i="5" s="1"/>
  <c r="O1961" i="5" s="1"/>
  <c r="J1962" i="5"/>
  <c r="L1962" i="5" s="1"/>
  <c r="O1962" i="5" s="1"/>
  <c r="J1963" i="5"/>
  <c r="L1963" i="5" s="1"/>
  <c r="O1963" i="5" s="1"/>
  <c r="J1964" i="5"/>
  <c r="L1964" i="5" s="1"/>
  <c r="O1964" i="5" s="1"/>
  <c r="J1965" i="5"/>
  <c r="L1965" i="5" s="1"/>
  <c r="O1965" i="5" s="1"/>
  <c r="J1966" i="5"/>
  <c r="L1966" i="5" s="1"/>
  <c r="O1966" i="5" s="1"/>
  <c r="J1967" i="5"/>
  <c r="L1967" i="5" s="1"/>
  <c r="O1967" i="5" s="1"/>
  <c r="J1968" i="5"/>
  <c r="L1968" i="5" s="1"/>
  <c r="O1968" i="5" s="1"/>
  <c r="J1969" i="5"/>
  <c r="L1969" i="5" s="1"/>
  <c r="O1969" i="5" s="1"/>
  <c r="J1970" i="5"/>
  <c r="L1970" i="5" s="1"/>
  <c r="O1970" i="5" s="1"/>
  <c r="J1971" i="5"/>
  <c r="L1971" i="5" s="1"/>
  <c r="O1971" i="5" s="1"/>
  <c r="J1972" i="5"/>
  <c r="L1972" i="5" s="1"/>
  <c r="O1972" i="5" s="1"/>
  <c r="J1973" i="5"/>
  <c r="L1973" i="5" s="1"/>
  <c r="O1973" i="5" s="1"/>
  <c r="J1974" i="5"/>
  <c r="L1974" i="5" s="1"/>
  <c r="O1974" i="5" s="1"/>
  <c r="J1975" i="5"/>
  <c r="L1975" i="5" s="1"/>
  <c r="O1975" i="5" s="1"/>
  <c r="J1976" i="5"/>
  <c r="L1976" i="5" s="1"/>
  <c r="O1976" i="5" s="1"/>
  <c r="J1977" i="5"/>
  <c r="L1977" i="5" s="1"/>
  <c r="O1977" i="5" s="1"/>
  <c r="J1978" i="5"/>
  <c r="L1978" i="5" s="1"/>
  <c r="O1978" i="5" s="1"/>
  <c r="J1979" i="5"/>
  <c r="L1979" i="5" s="1"/>
  <c r="O1979" i="5" s="1"/>
  <c r="J1980" i="5"/>
  <c r="L1980" i="5" s="1"/>
  <c r="O1980" i="5" s="1"/>
  <c r="J1981" i="5"/>
  <c r="L1981" i="5" s="1"/>
  <c r="O1981" i="5" s="1"/>
  <c r="J1982" i="5"/>
  <c r="L1982" i="5" s="1"/>
  <c r="O1982" i="5" s="1"/>
  <c r="J1983" i="5"/>
  <c r="L1983" i="5" s="1"/>
  <c r="O1983" i="5" s="1"/>
  <c r="J1984" i="5"/>
  <c r="L1984" i="5" s="1"/>
  <c r="O1984" i="5" s="1"/>
  <c r="J1985" i="5"/>
  <c r="L1985" i="5" s="1"/>
  <c r="O1985" i="5" s="1"/>
  <c r="J1986" i="5"/>
  <c r="L1986" i="5" s="1"/>
  <c r="O1986" i="5" s="1"/>
  <c r="J1987" i="5"/>
  <c r="L1987" i="5" s="1"/>
  <c r="O1987" i="5" s="1"/>
  <c r="J1988" i="5"/>
  <c r="L1988" i="5" s="1"/>
  <c r="O1988" i="5" s="1"/>
  <c r="J1989" i="5"/>
  <c r="L1989" i="5" s="1"/>
  <c r="O1989" i="5" s="1"/>
  <c r="J1990" i="5"/>
  <c r="L1990" i="5" s="1"/>
  <c r="O1990" i="5" s="1"/>
  <c r="J1991" i="5"/>
  <c r="L1991" i="5" s="1"/>
  <c r="O1991" i="5" s="1"/>
  <c r="J1992" i="5"/>
  <c r="L1992" i="5" s="1"/>
  <c r="O1992" i="5" s="1"/>
  <c r="J1993" i="5"/>
  <c r="L1993" i="5" s="1"/>
  <c r="O1993" i="5" s="1"/>
  <c r="J1994" i="5"/>
  <c r="L1994" i="5" s="1"/>
  <c r="O1994" i="5" s="1"/>
  <c r="J1995" i="5"/>
  <c r="L1995" i="5" s="1"/>
  <c r="O1995" i="5" s="1"/>
  <c r="J1996" i="5"/>
  <c r="L1996" i="5" s="1"/>
  <c r="O1996" i="5" s="1"/>
  <c r="J1997" i="5"/>
  <c r="L1997" i="5" s="1"/>
  <c r="O1997" i="5" s="1"/>
  <c r="J1998" i="5"/>
  <c r="L1998" i="5" s="1"/>
  <c r="O1998" i="5" s="1"/>
  <c r="J1999" i="5"/>
  <c r="L1999" i="5" s="1"/>
  <c r="O1999" i="5" s="1"/>
  <c r="J2000" i="5"/>
  <c r="L2000" i="5" s="1"/>
  <c r="O2000" i="5" s="1"/>
  <c r="J2001" i="5"/>
  <c r="L2001" i="5" s="1"/>
  <c r="O2001" i="5" s="1"/>
  <c r="J2002" i="5"/>
  <c r="L2002" i="5" s="1"/>
  <c r="O2002" i="5" s="1"/>
  <c r="J2003" i="5"/>
  <c r="L2003" i="5" s="1"/>
  <c r="O2003" i="5" s="1"/>
  <c r="J2004" i="5"/>
  <c r="L2004" i="5" s="1"/>
  <c r="O2004" i="5" s="1"/>
  <c r="J2005" i="5"/>
  <c r="L2005" i="5" s="1"/>
  <c r="O2005" i="5" s="1"/>
  <c r="J2006" i="5"/>
  <c r="L2006" i="5" s="1"/>
  <c r="O2006" i="5" s="1"/>
  <c r="J2007" i="5"/>
  <c r="L2007" i="5" s="1"/>
  <c r="O2007" i="5" s="1"/>
  <c r="J2008" i="5"/>
  <c r="L2008" i="5" s="1"/>
  <c r="O2008" i="5" s="1"/>
  <c r="J2009" i="5"/>
  <c r="L2009" i="5" s="1"/>
  <c r="O2009" i="5" s="1"/>
  <c r="J2010" i="5"/>
  <c r="L2010" i="5" s="1"/>
  <c r="O2010" i="5" s="1"/>
  <c r="J2011" i="5"/>
  <c r="L2011" i="5" s="1"/>
  <c r="O2011" i="5" s="1"/>
  <c r="J2012" i="5"/>
  <c r="L2012" i="5" s="1"/>
  <c r="O2012" i="5" s="1"/>
  <c r="J2013" i="5"/>
  <c r="L2013" i="5" s="1"/>
  <c r="O2013" i="5" s="1"/>
  <c r="J2014" i="5"/>
  <c r="L2014" i="5" s="1"/>
  <c r="O2014" i="5" s="1"/>
  <c r="J2015" i="5"/>
  <c r="L2015" i="5" s="1"/>
  <c r="O2015" i="5" s="1"/>
  <c r="J2016" i="5"/>
  <c r="L2016" i="5" s="1"/>
  <c r="O2016" i="5" s="1"/>
  <c r="J2017" i="5"/>
  <c r="L2017" i="5" s="1"/>
  <c r="O2017" i="5" s="1"/>
  <c r="J2018" i="5"/>
  <c r="L2018" i="5" s="1"/>
  <c r="O2018" i="5" s="1"/>
  <c r="J2019" i="5"/>
  <c r="L2019" i="5" s="1"/>
  <c r="O2019" i="5" s="1"/>
  <c r="J2020" i="5"/>
  <c r="L2020" i="5" s="1"/>
  <c r="O2020" i="5" s="1"/>
  <c r="J2021" i="5"/>
  <c r="L2021" i="5" s="1"/>
  <c r="O2021" i="5" s="1"/>
  <c r="J2022" i="5"/>
  <c r="L2022" i="5" s="1"/>
  <c r="O2022" i="5" s="1"/>
  <c r="J2023" i="5"/>
  <c r="L2023" i="5" s="1"/>
  <c r="O2023" i="5" s="1"/>
  <c r="J2024" i="5"/>
  <c r="L2024" i="5" s="1"/>
  <c r="O2024" i="5" s="1"/>
  <c r="J2025" i="5"/>
  <c r="L2025" i="5" s="1"/>
  <c r="O2025" i="5" s="1"/>
  <c r="J2026" i="5"/>
  <c r="L2026" i="5" s="1"/>
  <c r="O2026" i="5" s="1"/>
  <c r="J2027" i="5"/>
  <c r="L2027" i="5" s="1"/>
  <c r="O2027" i="5" s="1"/>
  <c r="J2028" i="5"/>
  <c r="L2028" i="5" s="1"/>
  <c r="O2028" i="5" s="1"/>
  <c r="J2029" i="5"/>
  <c r="L2029" i="5" s="1"/>
  <c r="O2029" i="5" s="1"/>
  <c r="J2030" i="5"/>
  <c r="L2030" i="5" s="1"/>
  <c r="O2030" i="5" s="1"/>
  <c r="J2031" i="5"/>
  <c r="L2031" i="5" s="1"/>
  <c r="O2031" i="5" s="1"/>
  <c r="J2032" i="5"/>
  <c r="L2032" i="5" s="1"/>
  <c r="O2032" i="5" s="1"/>
  <c r="J2033" i="5"/>
  <c r="L2033" i="5" s="1"/>
  <c r="O2033" i="5" s="1"/>
  <c r="J2034" i="5"/>
  <c r="L2034" i="5" s="1"/>
  <c r="O2034" i="5" s="1"/>
  <c r="J2035" i="5"/>
  <c r="L2035" i="5" s="1"/>
  <c r="O2035" i="5" s="1"/>
  <c r="J2036" i="5"/>
  <c r="L2036" i="5" s="1"/>
  <c r="O2036" i="5" s="1"/>
  <c r="J2037" i="5"/>
  <c r="L2037" i="5" s="1"/>
  <c r="O2037" i="5" s="1"/>
  <c r="J2038" i="5"/>
  <c r="L2038" i="5" s="1"/>
  <c r="O2038" i="5" s="1"/>
  <c r="J2039" i="5"/>
  <c r="L2039" i="5" s="1"/>
  <c r="O2039" i="5" s="1"/>
  <c r="J2040" i="5"/>
  <c r="L2040" i="5" s="1"/>
  <c r="O2040" i="5" s="1"/>
  <c r="J2041" i="5"/>
  <c r="L2041" i="5" s="1"/>
  <c r="O2041" i="5" s="1"/>
  <c r="J2042" i="5"/>
  <c r="L2042" i="5" s="1"/>
  <c r="O2042" i="5" s="1"/>
  <c r="J2043" i="5"/>
  <c r="L2043" i="5" s="1"/>
  <c r="O2043" i="5" s="1"/>
  <c r="J2044" i="5"/>
  <c r="L2044" i="5" s="1"/>
  <c r="O2044" i="5" s="1"/>
  <c r="J2045" i="5"/>
  <c r="L2045" i="5" s="1"/>
  <c r="O2045" i="5" s="1"/>
  <c r="J2046" i="5"/>
  <c r="L2046" i="5" s="1"/>
  <c r="O2046" i="5" s="1"/>
  <c r="J2047" i="5"/>
  <c r="L2047" i="5" s="1"/>
  <c r="O2047" i="5" s="1"/>
  <c r="J2048" i="5"/>
  <c r="L2048" i="5" s="1"/>
  <c r="O2048" i="5" s="1"/>
  <c r="J2049" i="5"/>
  <c r="L2049" i="5" s="1"/>
  <c r="O2049" i="5" s="1"/>
  <c r="J2050" i="5"/>
  <c r="L2050" i="5" s="1"/>
  <c r="O2050" i="5" s="1"/>
  <c r="J2051" i="5"/>
  <c r="L2051" i="5" s="1"/>
  <c r="O2051" i="5" s="1"/>
  <c r="J2052" i="5"/>
  <c r="L2052" i="5" s="1"/>
  <c r="O2052" i="5" s="1"/>
  <c r="J2053" i="5"/>
  <c r="L2053" i="5" s="1"/>
  <c r="O2053" i="5" s="1"/>
  <c r="J2054" i="5"/>
  <c r="L2054" i="5" s="1"/>
  <c r="O2054" i="5" s="1"/>
  <c r="J2055" i="5"/>
  <c r="L2055" i="5" s="1"/>
  <c r="O2055" i="5" s="1"/>
  <c r="J2056" i="5"/>
  <c r="L2056" i="5" s="1"/>
  <c r="O2056" i="5" s="1"/>
  <c r="J2057" i="5"/>
  <c r="L2057" i="5" s="1"/>
  <c r="O2057" i="5" s="1"/>
  <c r="J2058" i="5"/>
  <c r="L2058" i="5" s="1"/>
  <c r="O2058" i="5" s="1"/>
  <c r="J2059" i="5"/>
  <c r="L2059" i="5" s="1"/>
  <c r="O2059" i="5" s="1"/>
  <c r="J2060" i="5"/>
  <c r="L2060" i="5" s="1"/>
  <c r="O2060" i="5" s="1"/>
  <c r="J2061" i="5"/>
  <c r="L2061" i="5" s="1"/>
  <c r="O2061" i="5" s="1"/>
  <c r="J2062" i="5"/>
  <c r="L2062" i="5" s="1"/>
  <c r="O2062" i="5" s="1"/>
  <c r="J2063" i="5"/>
  <c r="L2063" i="5" s="1"/>
  <c r="O2063" i="5" s="1"/>
  <c r="J2064" i="5"/>
  <c r="L2064" i="5" s="1"/>
  <c r="O2064" i="5" s="1"/>
  <c r="J2065" i="5"/>
  <c r="L2065" i="5" s="1"/>
  <c r="O2065" i="5" s="1"/>
  <c r="J2066" i="5"/>
  <c r="L2066" i="5" s="1"/>
  <c r="O2066" i="5" s="1"/>
  <c r="J2067" i="5"/>
  <c r="L2067" i="5" s="1"/>
  <c r="O2067" i="5" s="1"/>
  <c r="J2068" i="5"/>
  <c r="L2068" i="5" s="1"/>
  <c r="O2068" i="5" s="1"/>
  <c r="J2069" i="5"/>
  <c r="L2069" i="5" s="1"/>
  <c r="O2069" i="5" s="1"/>
  <c r="J2070" i="5"/>
  <c r="L2070" i="5" s="1"/>
  <c r="O2070" i="5" s="1"/>
  <c r="J2071" i="5"/>
  <c r="L2071" i="5" s="1"/>
  <c r="O2071" i="5" s="1"/>
  <c r="J2072" i="5"/>
  <c r="L2072" i="5" s="1"/>
  <c r="O2072" i="5" s="1"/>
  <c r="J2073" i="5"/>
  <c r="L2073" i="5" s="1"/>
  <c r="O2073" i="5" s="1"/>
  <c r="J2074" i="5"/>
  <c r="L2074" i="5" s="1"/>
  <c r="O2074" i="5" s="1"/>
  <c r="J2075" i="5"/>
  <c r="L2075" i="5" s="1"/>
  <c r="O2075" i="5" s="1"/>
  <c r="J2076" i="5"/>
  <c r="L2076" i="5" s="1"/>
  <c r="O2076" i="5" s="1"/>
  <c r="J2077" i="5"/>
  <c r="L2077" i="5" s="1"/>
  <c r="O2077" i="5" s="1"/>
  <c r="J2078" i="5"/>
  <c r="L2078" i="5" s="1"/>
  <c r="O2078" i="5" s="1"/>
  <c r="J2079" i="5"/>
  <c r="L2079" i="5" s="1"/>
  <c r="O2079" i="5" s="1"/>
  <c r="J2080" i="5"/>
  <c r="L2080" i="5" s="1"/>
  <c r="O2080" i="5" s="1"/>
  <c r="J2081" i="5"/>
  <c r="L2081" i="5" s="1"/>
  <c r="O2081" i="5" s="1"/>
  <c r="J2082" i="5"/>
  <c r="L2082" i="5" s="1"/>
  <c r="O2082" i="5" s="1"/>
  <c r="J2083" i="5"/>
  <c r="L2083" i="5" s="1"/>
  <c r="O2083" i="5" s="1"/>
  <c r="J2084" i="5"/>
  <c r="L2084" i="5" s="1"/>
  <c r="O2084" i="5" s="1"/>
  <c r="J2085" i="5"/>
  <c r="L2085" i="5" s="1"/>
  <c r="O2085" i="5" s="1"/>
  <c r="J2086" i="5"/>
  <c r="L2086" i="5" s="1"/>
  <c r="O2086" i="5" s="1"/>
  <c r="J2087" i="5"/>
  <c r="L2087" i="5" s="1"/>
  <c r="O2087" i="5" s="1"/>
  <c r="J2088" i="5"/>
  <c r="L2088" i="5" s="1"/>
  <c r="O2088" i="5" s="1"/>
  <c r="J2089" i="5"/>
  <c r="L2089" i="5" s="1"/>
  <c r="O2089" i="5" s="1"/>
  <c r="J2090" i="5"/>
  <c r="L2090" i="5" s="1"/>
  <c r="O2090" i="5" s="1"/>
  <c r="J2091" i="5"/>
  <c r="L2091" i="5" s="1"/>
  <c r="O2091" i="5" s="1"/>
  <c r="J2092" i="5"/>
  <c r="L2092" i="5" s="1"/>
  <c r="O2092" i="5" s="1"/>
  <c r="J2093" i="5"/>
  <c r="L2093" i="5" s="1"/>
  <c r="O2093" i="5" s="1"/>
  <c r="J2094" i="5"/>
  <c r="L2094" i="5" s="1"/>
  <c r="O2094" i="5" s="1"/>
  <c r="J2095" i="5"/>
  <c r="L2095" i="5" s="1"/>
  <c r="O2095" i="5" s="1"/>
  <c r="J2096" i="5"/>
  <c r="L2096" i="5" s="1"/>
  <c r="O2096" i="5" s="1"/>
  <c r="J2097" i="5"/>
  <c r="L2097" i="5" s="1"/>
  <c r="O2097" i="5" s="1"/>
  <c r="J2098" i="5"/>
  <c r="L2098" i="5" s="1"/>
  <c r="O2098" i="5" s="1"/>
  <c r="J2099" i="5"/>
  <c r="L2099" i="5" s="1"/>
  <c r="O2099" i="5" s="1"/>
  <c r="J2100" i="5"/>
  <c r="L2100" i="5" s="1"/>
  <c r="O2100" i="5" s="1"/>
  <c r="J2101" i="5"/>
  <c r="L2101" i="5" s="1"/>
  <c r="O2101" i="5" s="1"/>
  <c r="J2102" i="5"/>
  <c r="L2102" i="5" s="1"/>
  <c r="O2102" i="5" s="1"/>
  <c r="J2103" i="5"/>
  <c r="L2103" i="5" s="1"/>
  <c r="O2103" i="5" s="1"/>
  <c r="J2104" i="5"/>
  <c r="L2104" i="5" s="1"/>
  <c r="O2104" i="5" s="1"/>
  <c r="J2105" i="5"/>
  <c r="L2105" i="5" s="1"/>
  <c r="O2105" i="5" s="1"/>
  <c r="J2106" i="5"/>
  <c r="L2106" i="5" s="1"/>
  <c r="O2106" i="5" s="1"/>
  <c r="J2107" i="5"/>
  <c r="L2107" i="5" s="1"/>
  <c r="O2107" i="5" s="1"/>
  <c r="J2108" i="5"/>
  <c r="L2108" i="5" s="1"/>
  <c r="O2108" i="5" s="1"/>
  <c r="J2109" i="5"/>
  <c r="L2109" i="5" s="1"/>
  <c r="O2109" i="5" s="1"/>
  <c r="J2110" i="5"/>
  <c r="L2110" i="5" s="1"/>
  <c r="O2110" i="5" s="1"/>
  <c r="J2111" i="5"/>
  <c r="L2111" i="5" s="1"/>
  <c r="O2111" i="5" s="1"/>
  <c r="J2112" i="5"/>
  <c r="L2112" i="5" s="1"/>
  <c r="O2112" i="5" s="1"/>
  <c r="J2113" i="5"/>
  <c r="L2113" i="5" s="1"/>
  <c r="O2113" i="5" s="1"/>
  <c r="J2114" i="5"/>
  <c r="L2114" i="5" s="1"/>
  <c r="O2114" i="5" s="1"/>
  <c r="J2115" i="5"/>
  <c r="L2115" i="5" s="1"/>
  <c r="O2115" i="5" s="1"/>
  <c r="J2116" i="5"/>
  <c r="L2116" i="5" s="1"/>
  <c r="O2116" i="5" s="1"/>
  <c r="J2117" i="5"/>
  <c r="L2117" i="5" s="1"/>
  <c r="O2117" i="5" s="1"/>
  <c r="J2118" i="5"/>
  <c r="L2118" i="5" s="1"/>
  <c r="O2118" i="5" s="1"/>
  <c r="J2119" i="5"/>
  <c r="L2119" i="5" s="1"/>
  <c r="O2119" i="5" s="1"/>
  <c r="J2120" i="5"/>
  <c r="L2120" i="5" s="1"/>
  <c r="O2120" i="5" s="1"/>
  <c r="J2121" i="5"/>
  <c r="L2121" i="5" s="1"/>
  <c r="O2121" i="5" s="1"/>
  <c r="J2122" i="5"/>
  <c r="L2122" i="5" s="1"/>
  <c r="O2122" i="5" s="1"/>
  <c r="J2123" i="5"/>
  <c r="L2123" i="5" s="1"/>
  <c r="O2123" i="5" s="1"/>
  <c r="J2124" i="5"/>
  <c r="L2124" i="5" s="1"/>
  <c r="O2124" i="5" s="1"/>
  <c r="J2125" i="5"/>
  <c r="L2125" i="5" s="1"/>
  <c r="O2125" i="5" s="1"/>
  <c r="J2126" i="5"/>
  <c r="L2126" i="5" s="1"/>
  <c r="O2126" i="5" s="1"/>
  <c r="J2127" i="5"/>
  <c r="L2127" i="5" s="1"/>
  <c r="O2127" i="5" s="1"/>
  <c r="J2128" i="5"/>
  <c r="L2128" i="5" s="1"/>
  <c r="O2128" i="5" s="1"/>
  <c r="J2129" i="5"/>
  <c r="L2129" i="5" s="1"/>
  <c r="O2129" i="5" s="1"/>
  <c r="J2130" i="5"/>
  <c r="L2130" i="5" s="1"/>
  <c r="O2130" i="5" s="1"/>
  <c r="J2131" i="5"/>
  <c r="L2131" i="5" s="1"/>
  <c r="O2131" i="5" s="1"/>
  <c r="J2132" i="5"/>
  <c r="L2132" i="5" s="1"/>
  <c r="O2132" i="5" s="1"/>
  <c r="J2133" i="5"/>
  <c r="L2133" i="5" s="1"/>
  <c r="O2133" i="5" s="1"/>
  <c r="J2134" i="5"/>
  <c r="L2134" i="5" s="1"/>
  <c r="O2134" i="5" s="1"/>
  <c r="J2135" i="5"/>
  <c r="L2135" i="5" s="1"/>
  <c r="O2135" i="5" s="1"/>
  <c r="J2136" i="5"/>
  <c r="L2136" i="5" s="1"/>
  <c r="O2136" i="5" s="1"/>
  <c r="J2137" i="5"/>
  <c r="L2137" i="5" s="1"/>
  <c r="O2137" i="5" s="1"/>
  <c r="J2138" i="5"/>
  <c r="L2138" i="5" s="1"/>
  <c r="O2138" i="5" s="1"/>
  <c r="J2139" i="5"/>
  <c r="L2139" i="5" s="1"/>
  <c r="O2139" i="5" s="1"/>
  <c r="J2140" i="5"/>
  <c r="L2140" i="5" s="1"/>
  <c r="O2140" i="5" s="1"/>
  <c r="J2141" i="5"/>
  <c r="L2141" i="5" s="1"/>
  <c r="O2141" i="5" s="1"/>
  <c r="J2142" i="5"/>
  <c r="L2142" i="5" s="1"/>
  <c r="O2142" i="5" s="1"/>
  <c r="J2143" i="5"/>
  <c r="L2143" i="5" s="1"/>
  <c r="O2143" i="5" s="1"/>
  <c r="J2144" i="5"/>
  <c r="L2144" i="5" s="1"/>
  <c r="O2144" i="5" s="1"/>
  <c r="J2145" i="5"/>
  <c r="L2145" i="5" s="1"/>
  <c r="O2145" i="5" s="1"/>
  <c r="J2146" i="5"/>
  <c r="L2146" i="5" s="1"/>
  <c r="O2146" i="5" s="1"/>
  <c r="J2147" i="5"/>
  <c r="L2147" i="5" s="1"/>
  <c r="O2147" i="5" s="1"/>
  <c r="J2148" i="5"/>
  <c r="L2148" i="5" s="1"/>
  <c r="O2148" i="5" s="1"/>
  <c r="J2149" i="5"/>
  <c r="L2149" i="5" s="1"/>
  <c r="O2149" i="5" s="1"/>
  <c r="J2150" i="5"/>
  <c r="L2150" i="5" s="1"/>
  <c r="O2150" i="5" s="1"/>
  <c r="J2151" i="5"/>
  <c r="L2151" i="5" s="1"/>
  <c r="O2151" i="5" s="1"/>
  <c r="J2152" i="5"/>
  <c r="L2152" i="5" s="1"/>
  <c r="O2152" i="5" s="1"/>
  <c r="J2153" i="5"/>
  <c r="L2153" i="5" s="1"/>
  <c r="O2153" i="5" s="1"/>
  <c r="J2154" i="5"/>
  <c r="L2154" i="5" s="1"/>
  <c r="O2154" i="5" s="1"/>
  <c r="J2155" i="5"/>
  <c r="L2155" i="5" s="1"/>
  <c r="O2155" i="5" s="1"/>
  <c r="J2156" i="5"/>
  <c r="L2156" i="5" s="1"/>
  <c r="O2156" i="5" s="1"/>
  <c r="J2157" i="5"/>
  <c r="L2157" i="5" s="1"/>
  <c r="O2157" i="5" s="1"/>
  <c r="J2158" i="5"/>
  <c r="L2158" i="5" s="1"/>
  <c r="O2158" i="5" s="1"/>
  <c r="J2159" i="5"/>
  <c r="L2159" i="5" s="1"/>
  <c r="O2159" i="5" s="1"/>
  <c r="J2160" i="5"/>
  <c r="L2160" i="5" s="1"/>
  <c r="O2160" i="5" s="1"/>
  <c r="J2161" i="5"/>
  <c r="L2161" i="5" s="1"/>
  <c r="O2161" i="5" s="1"/>
  <c r="J2162" i="5"/>
  <c r="L2162" i="5" s="1"/>
  <c r="O2162" i="5" s="1"/>
  <c r="J2163" i="5"/>
  <c r="L2163" i="5" s="1"/>
  <c r="O2163" i="5" s="1"/>
  <c r="J2164" i="5"/>
  <c r="L2164" i="5" s="1"/>
  <c r="O2164" i="5" s="1"/>
  <c r="J2165" i="5"/>
  <c r="L2165" i="5" s="1"/>
  <c r="O2165" i="5" s="1"/>
  <c r="J2166" i="5"/>
  <c r="L2166" i="5" s="1"/>
  <c r="O2166" i="5" s="1"/>
  <c r="J2167" i="5"/>
  <c r="L2167" i="5" s="1"/>
  <c r="O2167" i="5" s="1"/>
  <c r="J2168" i="5"/>
  <c r="L2168" i="5" s="1"/>
  <c r="O2168" i="5" s="1"/>
  <c r="J2169" i="5"/>
  <c r="L2169" i="5" s="1"/>
  <c r="O2169" i="5" s="1"/>
  <c r="J2170" i="5"/>
  <c r="L2170" i="5" s="1"/>
  <c r="O2170" i="5" s="1"/>
  <c r="J2171" i="5"/>
  <c r="L2171" i="5" s="1"/>
  <c r="O2171" i="5" s="1"/>
  <c r="J2172" i="5"/>
  <c r="L2172" i="5" s="1"/>
  <c r="O2172" i="5" s="1"/>
  <c r="J2173" i="5"/>
  <c r="L2173" i="5" s="1"/>
  <c r="O2173" i="5" s="1"/>
  <c r="J2174" i="5"/>
  <c r="L2174" i="5" s="1"/>
  <c r="O2174" i="5" s="1"/>
  <c r="J2175" i="5"/>
  <c r="L2175" i="5" s="1"/>
  <c r="O2175" i="5" s="1"/>
  <c r="J2176" i="5"/>
  <c r="L2176" i="5" s="1"/>
  <c r="O2176" i="5" s="1"/>
  <c r="J2177" i="5"/>
  <c r="L2177" i="5" s="1"/>
  <c r="O2177" i="5" s="1"/>
  <c r="J2178" i="5"/>
  <c r="L2178" i="5" s="1"/>
  <c r="O2178" i="5" s="1"/>
  <c r="J2179" i="5"/>
  <c r="L2179" i="5" s="1"/>
  <c r="O2179" i="5" s="1"/>
  <c r="J2180" i="5"/>
  <c r="L2180" i="5" s="1"/>
  <c r="O2180" i="5" s="1"/>
  <c r="J2181" i="5"/>
  <c r="L2181" i="5" s="1"/>
  <c r="O2181" i="5" s="1"/>
  <c r="J2182" i="5"/>
  <c r="L2182" i="5" s="1"/>
  <c r="O2182" i="5" s="1"/>
  <c r="J2183" i="5"/>
  <c r="L2183" i="5" s="1"/>
  <c r="O2183" i="5" s="1"/>
  <c r="J2184" i="5"/>
  <c r="L2184" i="5" s="1"/>
  <c r="O2184" i="5" s="1"/>
  <c r="J2185" i="5"/>
  <c r="L2185" i="5" s="1"/>
  <c r="O2185" i="5" s="1"/>
  <c r="J2186" i="5"/>
  <c r="L2186" i="5" s="1"/>
  <c r="O2186" i="5" s="1"/>
  <c r="J2187" i="5"/>
  <c r="L2187" i="5" s="1"/>
  <c r="O2187" i="5" s="1"/>
  <c r="J2188" i="5"/>
  <c r="L2188" i="5" s="1"/>
  <c r="O2188" i="5" s="1"/>
  <c r="J2189" i="5"/>
  <c r="L2189" i="5" s="1"/>
  <c r="O2189" i="5" s="1"/>
  <c r="J2190" i="5"/>
  <c r="L2190" i="5" s="1"/>
  <c r="O2190" i="5" s="1"/>
  <c r="J2191" i="5"/>
  <c r="L2191" i="5" s="1"/>
  <c r="O2191" i="5" s="1"/>
  <c r="J2192" i="5"/>
  <c r="L2192" i="5" s="1"/>
  <c r="O2192" i="5" s="1"/>
  <c r="J2193" i="5"/>
  <c r="L2193" i="5" s="1"/>
  <c r="O2193" i="5" s="1"/>
  <c r="J2194" i="5"/>
  <c r="L2194" i="5" s="1"/>
  <c r="O2194" i="5" s="1"/>
  <c r="J2195" i="5"/>
  <c r="L2195" i="5" s="1"/>
  <c r="O2195" i="5" s="1"/>
  <c r="J2196" i="5"/>
  <c r="L2196" i="5" s="1"/>
  <c r="O2196" i="5" s="1"/>
  <c r="J2197" i="5"/>
  <c r="L2197" i="5" s="1"/>
  <c r="O2197" i="5" s="1"/>
  <c r="J2198" i="5"/>
  <c r="L2198" i="5" s="1"/>
  <c r="O2198" i="5" s="1"/>
  <c r="J2199" i="5"/>
  <c r="L2199" i="5" s="1"/>
  <c r="O2199" i="5" s="1"/>
  <c r="J2200" i="5"/>
  <c r="L2200" i="5" s="1"/>
  <c r="O2200" i="5" s="1"/>
  <c r="J2201" i="5"/>
  <c r="L2201" i="5" s="1"/>
  <c r="O2201" i="5" s="1"/>
  <c r="J2202" i="5"/>
  <c r="L2202" i="5" s="1"/>
  <c r="O2202" i="5" s="1"/>
  <c r="J2203" i="5"/>
  <c r="L2203" i="5" s="1"/>
  <c r="O2203" i="5" s="1"/>
  <c r="J2204" i="5"/>
  <c r="L2204" i="5" s="1"/>
  <c r="O2204" i="5" s="1"/>
  <c r="J2205" i="5"/>
  <c r="L2205" i="5" s="1"/>
  <c r="O2205" i="5" s="1"/>
  <c r="J2206" i="5"/>
  <c r="L2206" i="5" s="1"/>
  <c r="O2206" i="5" s="1"/>
  <c r="J2207" i="5"/>
  <c r="L2207" i="5" s="1"/>
  <c r="O2207" i="5" s="1"/>
  <c r="J2208" i="5"/>
  <c r="L2208" i="5" s="1"/>
  <c r="O2208" i="5" s="1"/>
  <c r="J2209" i="5"/>
  <c r="L2209" i="5" s="1"/>
  <c r="O2209" i="5" s="1"/>
  <c r="J2210" i="5"/>
  <c r="L2210" i="5" s="1"/>
  <c r="O2210" i="5" s="1"/>
  <c r="J2211" i="5"/>
  <c r="L2211" i="5" s="1"/>
  <c r="O2211" i="5" s="1"/>
  <c r="J2212" i="5"/>
  <c r="L2212" i="5" s="1"/>
  <c r="O2212" i="5" s="1"/>
  <c r="J2213" i="5"/>
  <c r="L2213" i="5" s="1"/>
  <c r="O2213" i="5" s="1"/>
  <c r="J2214" i="5"/>
  <c r="L2214" i="5" s="1"/>
  <c r="O2214" i="5" s="1"/>
  <c r="J2215" i="5"/>
  <c r="L2215" i="5" s="1"/>
  <c r="O2215" i="5" s="1"/>
  <c r="J2216" i="5"/>
  <c r="L2216" i="5" s="1"/>
  <c r="O2216" i="5" s="1"/>
  <c r="J2217" i="5"/>
  <c r="L2217" i="5" s="1"/>
  <c r="O2217" i="5" s="1"/>
  <c r="J2218" i="5"/>
  <c r="L2218" i="5" s="1"/>
  <c r="O2218" i="5" s="1"/>
  <c r="J2219" i="5"/>
  <c r="L2219" i="5" s="1"/>
  <c r="O2219" i="5" s="1"/>
  <c r="J2220" i="5"/>
  <c r="L2220" i="5" s="1"/>
  <c r="O2220" i="5" s="1"/>
  <c r="J2221" i="5"/>
  <c r="L2221" i="5" s="1"/>
  <c r="O2221" i="5" s="1"/>
  <c r="J2222" i="5"/>
  <c r="L2222" i="5" s="1"/>
  <c r="O2222" i="5" s="1"/>
  <c r="J2223" i="5"/>
  <c r="L2223" i="5" s="1"/>
  <c r="O2223" i="5" s="1"/>
  <c r="J2224" i="5"/>
  <c r="L2224" i="5" s="1"/>
  <c r="O2224" i="5" s="1"/>
  <c r="J2225" i="5"/>
  <c r="L2225" i="5" s="1"/>
  <c r="O2225" i="5" s="1"/>
  <c r="J2226" i="5"/>
  <c r="L2226" i="5" s="1"/>
  <c r="O2226" i="5" s="1"/>
  <c r="J2227" i="5"/>
  <c r="L2227" i="5" s="1"/>
  <c r="O2227" i="5" s="1"/>
  <c r="J2228" i="5"/>
  <c r="L2228" i="5" s="1"/>
  <c r="O2228" i="5" s="1"/>
  <c r="J2229" i="5"/>
  <c r="L2229" i="5" s="1"/>
  <c r="O2229" i="5" s="1"/>
  <c r="J2230" i="5"/>
  <c r="L2230" i="5" s="1"/>
  <c r="O2230" i="5" s="1"/>
  <c r="J2231" i="5"/>
  <c r="L2231" i="5" s="1"/>
  <c r="O2231" i="5" s="1"/>
  <c r="J2232" i="5"/>
  <c r="L2232" i="5" s="1"/>
  <c r="O2232" i="5" s="1"/>
  <c r="J2233" i="5"/>
  <c r="L2233" i="5" s="1"/>
  <c r="O2233" i="5" s="1"/>
  <c r="J2234" i="5"/>
  <c r="L2234" i="5" s="1"/>
  <c r="O2234" i="5" s="1"/>
  <c r="J2235" i="5"/>
  <c r="L2235" i="5" s="1"/>
  <c r="O2235" i="5" s="1"/>
  <c r="J2236" i="5"/>
  <c r="L2236" i="5" s="1"/>
  <c r="O2236" i="5" s="1"/>
  <c r="J2237" i="5"/>
  <c r="L2237" i="5" s="1"/>
  <c r="O2237" i="5" s="1"/>
  <c r="J2238" i="5"/>
  <c r="L2238" i="5" s="1"/>
  <c r="O2238" i="5" s="1"/>
  <c r="J2239" i="5"/>
  <c r="L2239" i="5" s="1"/>
  <c r="O2239" i="5" s="1"/>
  <c r="J2240" i="5"/>
  <c r="L2240" i="5" s="1"/>
  <c r="O2240" i="5" s="1"/>
  <c r="J2241" i="5"/>
  <c r="L2241" i="5" s="1"/>
  <c r="O2241" i="5" s="1"/>
  <c r="J2242" i="5"/>
  <c r="L2242" i="5" s="1"/>
  <c r="O2242" i="5" s="1"/>
  <c r="J2243" i="5"/>
  <c r="L2243" i="5" s="1"/>
  <c r="O2243" i="5" s="1"/>
  <c r="J2244" i="5"/>
  <c r="L2244" i="5" s="1"/>
  <c r="O2244" i="5" s="1"/>
  <c r="J2245" i="5"/>
  <c r="L2245" i="5" s="1"/>
  <c r="O2245" i="5" s="1"/>
  <c r="J2246" i="5"/>
  <c r="L2246" i="5" s="1"/>
  <c r="O2246" i="5" s="1"/>
  <c r="J2247" i="5"/>
  <c r="L2247" i="5" s="1"/>
  <c r="O2247" i="5" s="1"/>
  <c r="J2248" i="5"/>
  <c r="L2248" i="5" s="1"/>
  <c r="O2248" i="5" s="1"/>
  <c r="J2249" i="5"/>
  <c r="L2249" i="5" s="1"/>
  <c r="O2249" i="5" s="1"/>
  <c r="J2250" i="5"/>
  <c r="L2250" i="5" s="1"/>
  <c r="O2250" i="5" s="1"/>
  <c r="J2251" i="5"/>
  <c r="L2251" i="5" s="1"/>
  <c r="O2251" i="5" s="1"/>
  <c r="J2252" i="5"/>
  <c r="L2252" i="5" s="1"/>
  <c r="O2252" i="5" s="1"/>
  <c r="J2253" i="5"/>
  <c r="L2253" i="5" s="1"/>
  <c r="O2253" i="5" s="1"/>
  <c r="J2254" i="5"/>
  <c r="L2254" i="5" s="1"/>
  <c r="O2254" i="5" s="1"/>
  <c r="J2255" i="5"/>
  <c r="L2255" i="5" s="1"/>
  <c r="O2255" i="5" s="1"/>
  <c r="J2256" i="5"/>
  <c r="L2256" i="5" s="1"/>
  <c r="O2256" i="5" s="1"/>
  <c r="J2257" i="5"/>
  <c r="L2257" i="5" s="1"/>
  <c r="O2257" i="5" s="1"/>
  <c r="J2258" i="5"/>
  <c r="L2258" i="5" s="1"/>
  <c r="O2258" i="5" s="1"/>
  <c r="J2259" i="5"/>
  <c r="L2259" i="5" s="1"/>
  <c r="O2259" i="5" s="1"/>
  <c r="J2260" i="5"/>
  <c r="L2260" i="5" s="1"/>
  <c r="O2260" i="5" s="1"/>
  <c r="J2261" i="5"/>
  <c r="L2261" i="5" s="1"/>
  <c r="O2261" i="5" s="1"/>
  <c r="J2262" i="5"/>
  <c r="L2262" i="5" s="1"/>
  <c r="O2262" i="5" s="1"/>
  <c r="J2263" i="5"/>
  <c r="L2263" i="5" s="1"/>
  <c r="O2263" i="5" s="1"/>
  <c r="J2264" i="5"/>
  <c r="L2264" i="5" s="1"/>
  <c r="O2264" i="5" s="1"/>
  <c r="J2265" i="5"/>
  <c r="L2265" i="5" s="1"/>
  <c r="O2265" i="5" s="1"/>
  <c r="J2266" i="5"/>
  <c r="L2266" i="5" s="1"/>
  <c r="O2266" i="5" s="1"/>
  <c r="J2267" i="5"/>
  <c r="L2267" i="5" s="1"/>
  <c r="O2267" i="5" s="1"/>
  <c r="J2268" i="5"/>
  <c r="L2268" i="5" s="1"/>
  <c r="O2268" i="5" s="1"/>
  <c r="J2269" i="5"/>
  <c r="L2269" i="5" s="1"/>
  <c r="O2269" i="5" s="1"/>
  <c r="J2270" i="5"/>
  <c r="L2270" i="5" s="1"/>
  <c r="O2270" i="5" s="1"/>
  <c r="J2271" i="5"/>
  <c r="L2271" i="5" s="1"/>
  <c r="O2271" i="5" s="1"/>
  <c r="J2272" i="5"/>
  <c r="L2272" i="5" s="1"/>
  <c r="O2272" i="5" s="1"/>
  <c r="J2273" i="5"/>
  <c r="L2273" i="5" s="1"/>
  <c r="O2273" i="5" s="1"/>
  <c r="J2274" i="5"/>
  <c r="L2274" i="5" s="1"/>
  <c r="O2274" i="5" s="1"/>
  <c r="J2275" i="5"/>
  <c r="L2275" i="5" s="1"/>
  <c r="O2275" i="5" s="1"/>
  <c r="J2276" i="5"/>
  <c r="L2276" i="5" s="1"/>
  <c r="O2276" i="5" s="1"/>
  <c r="J2277" i="5"/>
  <c r="L2277" i="5" s="1"/>
  <c r="O2277" i="5" s="1"/>
  <c r="J2278" i="5"/>
  <c r="L2278" i="5" s="1"/>
  <c r="O2278" i="5" s="1"/>
  <c r="J2279" i="5"/>
  <c r="L2279" i="5" s="1"/>
  <c r="O2279" i="5" s="1"/>
  <c r="J2280" i="5"/>
  <c r="L2280" i="5" s="1"/>
  <c r="O2280" i="5" s="1"/>
  <c r="J2281" i="5"/>
  <c r="L2281" i="5" s="1"/>
  <c r="O2281" i="5" s="1"/>
  <c r="J2282" i="5"/>
  <c r="L2282" i="5" s="1"/>
  <c r="O2282" i="5" s="1"/>
  <c r="J2283" i="5"/>
  <c r="L2283" i="5" s="1"/>
  <c r="O2283" i="5" s="1"/>
  <c r="J2284" i="5"/>
  <c r="L2284" i="5" s="1"/>
  <c r="O2284" i="5" s="1"/>
  <c r="J2285" i="5"/>
  <c r="L2285" i="5" s="1"/>
  <c r="O2285" i="5" s="1"/>
  <c r="J2286" i="5"/>
  <c r="L2286" i="5" s="1"/>
  <c r="O2286" i="5" s="1"/>
  <c r="J2287" i="5"/>
  <c r="L2287" i="5" s="1"/>
  <c r="O2287" i="5" s="1"/>
  <c r="J2288" i="5"/>
  <c r="L2288" i="5" s="1"/>
  <c r="O2288" i="5" s="1"/>
  <c r="J2289" i="5"/>
  <c r="L2289" i="5" s="1"/>
  <c r="O2289" i="5" s="1"/>
  <c r="J2290" i="5"/>
  <c r="L2290" i="5" s="1"/>
  <c r="O2290" i="5" s="1"/>
  <c r="J2291" i="5"/>
  <c r="L2291" i="5" s="1"/>
  <c r="O2291" i="5" s="1"/>
  <c r="J2292" i="5"/>
  <c r="L2292" i="5" s="1"/>
  <c r="O2292" i="5" s="1"/>
  <c r="J2293" i="5"/>
  <c r="L2293" i="5" s="1"/>
  <c r="O2293" i="5" s="1"/>
  <c r="J2294" i="5"/>
  <c r="L2294" i="5" s="1"/>
  <c r="O2294" i="5" s="1"/>
  <c r="J2295" i="5"/>
  <c r="L2295" i="5" s="1"/>
  <c r="O2295" i="5" s="1"/>
  <c r="J2296" i="5"/>
  <c r="L2296" i="5" s="1"/>
  <c r="O2296" i="5" s="1"/>
  <c r="J2297" i="5"/>
  <c r="L2297" i="5" s="1"/>
  <c r="O2297" i="5" s="1"/>
  <c r="J2298" i="5"/>
  <c r="L2298" i="5" s="1"/>
  <c r="O2298" i="5" s="1"/>
  <c r="J2299" i="5"/>
  <c r="L2299" i="5" s="1"/>
  <c r="O2299" i="5" s="1"/>
  <c r="J2300" i="5"/>
  <c r="L2300" i="5" s="1"/>
  <c r="O2300" i="5" s="1"/>
  <c r="J2301" i="5"/>
  <c r="L2301" i="5" s="1"/>
  <c r="O2301" i="5" s="1"/>
  <c r="J2302" i="5"/>
  <c r="L2302" i="5" s="1"/>
  <c r="O2302" i="5" s="1"/>
  <c r="J2303" i="5"/>
  <c r="L2303" i="5" s="1"/>
  <c r="O2303" i="5" s="1"/>
  <c r="J2304" i="5"/>
  <c r="L2304" i="5" s="1"/>
  <c r="O2304" i="5" s="1"/>
  <c r="J2305" i="5"/>
  <c r="L2305" i="5" s="1"/>
  <c r="O2305" i="5" s="1"/>
  <c r="J2306" i="5"/>
  <c r="L2306" i="5" s="1"/>
  <c r="O2306" i="5" s="1"/>
  <c r="J2307" i="5"/>
  <c r="L2307" i="5" s="1"/>
  <c r="O2307" i="5" s="1"/>
  <c r="J2308" i="5"/>
  <c r="L2308" i="5" s="1"/>
  <c r="O2308" i="5" s="1"/>
  <c r="J2309" i="5"/>
  <c r="L2309" i="5" s="1"/>
  <c r="O2309" i="5" s="1"/>
  <c r="J2310" i="5"/>
  <c r="L2310" i="5" s="1"/>
  <c r="O2310" i="5" s="1"/>
  <c r="J2311" i="5"/>
  <c r="L2311" i="5" s="1"/>
  <c r="O2311" i="5" s="1"/>
  <c r="J2312" i="5"/>
  <c r="L2312" i="5" s="1"/>
  <c r="O2312" i="5" s="1"/>
  <c r="J2313" i="5"/>
  <c r="L2313" i="5" s="1"/>
  <c r="O2313" i="5" s="1"/>
  <c r="J2314" i="5"/>
  <c r="L2314" i="5" s="1"/>
  <c r="O2314" i="5" s="1"/>
  <c r="J2315" i="5"/>
  <c r="L2315" i="5" s="1"/>
  <c r="O2315" i="5" s="1"/>
  <c r="J2316" i="5"/>
  <c r="L2316" i="5" s="1"/>
  <c r="O2316" i="5" s="1"/>
  <c r="J2317" i="5"/>
  <c r="L2317" i="5" s="1"/>
  <c r="O2317" i="5" s="1"/>
  <c r="J2318" i="5"/>
  <c r="L2318" i="5" s="1"/>
  <c r="O2318" i="5" s="1"/>
  <c r="J2319" i="5"/>
  <c r="L2319" i="5" s="1"/>
  <c r="O2319" i="5" s="1"/>
  <c r="J2320" i="5"/>
  <c r="L2320" i="5" s="1"/>
  <c r="O2320" i="5" s="1"/>
  <c r="J2321" i="5"/>
  <c r="L2321" i="5" s="1"/>
  <c r="O2321" i="5" s="1"/>
  <c r="J2322" i="5"/>
  <c r="L2322" i="5" s="1"/>
  <c r="O2322" i="5" s="1"/>
  <c r="J2323" i="5"/>
  <c r="L2323" i="5" s="1"/>
  <c r="O2323" i="5" s="1"/>
  <c r="J2324" i="5"/>
  <c r="L2324" i="5" s="1"/>
  <c r="O2324" i="5" s="1"/>
  <c r="J2325" i="5"/>
  <c r="L2325" i="5" s="1"/>
  <c r="O2325" i="5" s="1"/>
  <c r="J2326" i="5"/>
  <c r="L2326" i="5" s="1"/>
  <c r="O2326" i="5" s="1"/>
  <c r="J2327" i="5"/>
  <c r="L2327" i="5" s="1"/>
  <c r="O2327" i="5" s="1"/>
  <c r="J2328" i="5"/>
  <c r="L2328" i="5" s="1"/>
  <c r="O2328" i="5" s="1"/>
  <c r="J2329" i="5"/>
  <c r="L2329" i="5" s="1"/>
  <c r="O2329" i="5" s="1"/>
  <c r="J2330" i="5"/>
  <c r="L2330" i="5" s="1"/>
  <c r="O2330" i="5" s="1"/>
  <c r="J2331" i="5"/>
  <c r="L2331" i="5" s="1"/>
  <c r="O2331" i="5" s="1"/>
  <c r="J2332" i="5"/>
  <c r="L2332" i="5" s="1"/>
  <c r="O2332" i="5" s="1"/>
  <c r="J2333" i="5"/>
  <c r="L2333" i="5" s="1"/>
  <c r="O2333" i="5" s="1"/>
  <c r="J2334" i="5"/>
  <c r="L2334" i="5" s="1"/>
  <c r="O2334" i="5" s="1"/>
  <c r="J2335" i="5"/>
  <c r="L2335" i="5" s="1"/>
  <c r="O2335" i="5" s="1"/>
  <c r="J2336" i="5"/>
  <c r="L2336" i="5" s="1"/>
  <c r="O2336" i="5" s="1"/>
  <c r="J2337" i="5"/>
  <c r="L2337" i="5" s="1"/>
  <c r="O2337" i="5" s="1"/>
  <c r="J2338" i="5"/>
  <c r="L2338" i="5" s="1"/>
  <c r="O2338" i="5" s="1"/>
  <c r="J2339" i="5"/>
  <c r="L2339" i="5" s="1"/>
  <c r="O2339" i="5" s="1"/>
  <c r="J2340" i="5"/>
  <c r="L2340" i="5" s="1"/>
  <c r="O2340" i="5" s="1"/>
  <c r="J2341" i="5"/>
  <c r="L2341" i="5" s="1"/>
  <c r="O2341" i="5" s="1"/>
  <c r="J2342" i="5"/>
  <c r="L2342" i="5" s="1"/>
  <c r="O2342" i="5" s="1"/>
  <c r="J2343" i="5"/>
  <c r="L2343" i="5" s="1"/>
  <c r="O2343" i="5" s="1"/>
  <c r="J2344" i="5"/>
  <c r="L2344" i="5" s="1"/>
  <c r="O2344" i="5" s="1"/>
  <c r="J2345" i="5"/>
  <c r="L2345" i="5" s="1"/>
  <c r="O2345" i="5" s="1"/>
  <c r="J2346" i="5"/>
  <c r="L2346" i="5" s="1"/>
  <c r="O2346" i="5" s="1"/>
  <c r="J2347" i="5"/>
  <c r="L2347" i="5" s="1"/>
  <c r="O2347" i="5" s="1"/>
  <c r="J2348" i="5"/>
  <c r="J2349" i="5"/>
  <c r="L2349" i="5" s="1"/>
  <c r="O2349" i="5" s="1"/>
  <c r="J2350" i="5"/>
  <c r="L2350" i="5" s="1"/>
  <c r="O2350" i="5" s="1"/>
  <c r="J2351" i="5"/>
  <c r="J2352" i="5"/>
  <c r="L2352" i="5" s="1"/>
  <c r="O2352" i="5" s="1"/>
  <c r="J2353" i="5"/>
  <c r="L2353" i="5" s="1"/>
  <c r="O2353" i="5" s="1"/>
  <c r="J2354" i="5"/>
  <c r="L2354" i="5" s="1"/>
  <c r="O2354" i="5" s="1"/>
  <c r="J2355" i="5"/>
  <c r="L2355" i="5" s="1"/>
  <c r="O2355" i="5" s="1"/>
  <c r="J2356" i="5"/>
  <c r="L2356" i="5" s="1"/>
  <c r="O2356" i="5" s="1"/>
  <c r="J2357" i="5"/>
  <c r="L2357" i="5" s="1"/>
  <c r="O2357" i="5" s="1"/>
  <c r="J2358" i="5"/>
  <c r="L2358" i="5" s="1"/>
  <c r="O2358" i="5" s="1"/>
  <c r="J2359" i="5"/>
  <c r="L2359" i="5" s="1"/>
  <c r="O2359" i="5" s="1"/>
  <c r="J2360" i="5"/>
  <c r="L2360" i="5" s="1"/>
  <c r="O2360" i="5" s="1"/>
  <c r="J2361" i="5"/>
  <c r="L2361" i="5" s="1"/>
  <c r="O2361" i="5" s="1"/>
  <c r="J2362" i="5"/>
  <c r="L2362" i="5" s="1"/>
  <c r="O2362" i="5" s="1"/>
  <c r="J2363" i="5"/>
  <c r="L2363" i="5" s="1"/>
  <c r="O2363" i="5" s="1"/>
  <c r="J2364" i="5"/>
  <c r="L2364" i="5" s="1"/>
  <c r="O2364" i="5" s="1"/>
  <c r="J2365" i="5"/>
  <c r="L2365" i="5" s="1"/>
  <c r="O2365" i="5" s="1"/>
  <c r="J2366" i="5"/>
  <c r="L2366" i="5" s="1"/>
  <c r="O2366" i="5" s="1"/>
  <c r="J2367" i="5"/>
  <c r="L2367" i="5" s="1"/>
  <c r="O2367" i="5" s="1"/>
  <c r="J2368" i="5"/>
  <c r="L2368" i="5" s="1"/>
  <c r="O2368" i="5" s="1"/>
  <c r="J2369" i="5"/>
  <c r="L2369" i="5" s="1"/>
  <c r="O2369" i="5" s="1"/>
  <c r="J2370" i="5"/>
  <c r="L2370" i="5" s="1"/>
  <c r="O2370" i="5" s="1"/>
  <c r="J2371" i="5"/>
  <c r="L2371" i="5" s="1"/>
  <c r="O2371" i="5" s="1"/>
  <c r="J2372" i="5"/>
  <c r="L2372" i="5" s="1"/>
  <c r="O2372" i="5" s="1"/>
  <c r="J2373" i="5"/>
  <c r="L2373" i="5" s="1"/>
  <c r="O2373" i="5" s="1"/>
  <c r="J2374" i="5"/>
  <c r="L2374" i="5" s="1"/>
  <c r="O2374" i="5" s="1"/>
  <c r="J2375" i="5"/>
  <c r="L2375" i="5" s="1"/>
  <c r="O2375" i="5" s="1"/>
  <c r="J2376" i="5"/>
  <c r="L2376" i="5" s="1"/>
  <c r="O2376" i="5" s="1"/>
  <c r="J2377" i="5"/>
  <c r="L2377" i="5" s="1"/>
  <c r="O2377" i="5" s="1"/>
  <c r="J2378" i="5"/>
  <c r="L2378" i="5" s="1"/>
  <c r="O2378" i="5" s="1"/>
  <c r="J2379" i="5"/>
  <c r="L2379" i="5" s="1"/>
  <c r="O2379" i="5" s="1"/>
  <c r="J2380" i="5"/>
  <c r="L2380" i="5" s="1"/>
  <c r="O2380" i="5" s="1"/>
  <c r="J2381" i="5"/>
  <c r="L2381" i="5" s="1"/>
  <c r="O2381" i="5" s="1"/>
  <c r="J2382" i="5"/>
  <c r="L2382" i="5" s="1"/>
  <c r="O2382" i="5" s="1"/>
  <c r="J2383" i="5"/>
  <c r="L2383" i="5" s="1"/>
  <c r="O2383" i="5" s="1"/>
  <c r="J2384" i="5"/>
  <c r="L2384" i="5" s="1"/>
  <c r="O2384" i="5" s="1"/>
  <c r="J2385" i="5"/>
  <c r="L2385" i="5" s="1"/>
  <c r="O2385" i="5" s="1"/>
  <c r="J2386" i="5"/>
  <c r="L2386" i="5" s="1"/>
  <c r="O2386" i="5" s="1"/>
  <c r="J2387" i="5"/>
  <c r="L2387" i="5" s="1"/>
  <c r="O2387" i="5" s="1"/>
  <c r="J2388" i="5"/>
  <c r="L2388" i="5" s="1"/>
  <c r="O2388" i="5" s="1"/>
  <c r="J2389" i="5"/>
  <c r="L2389" i="5" s="1"/>
  <c r="O2389" i="5" s="1"/>
  <c r="J2390" i="5"/>
  <c r="L2390" i="5" s="1"/>
  <c r="O2390" i="5" s="1"/>
  <c r="J2391" i="5"/>
  <c r="L2391" i="5" s="1"/>
  <c r="O2391" i="5" s="1"/>
  <c r="J2392" i="5"/>
  <c r="L2392" i="5" s="1"/>
  <c r="O2392" i="5" s="1"/>
  <c r="J2393" i="5"/>
  <c r="L2393" i="5" s="1"/>
  <c r="O2393" i="5" s="1"/>
  <c r="J2394" i="5"/>
  <c r="L2394" i="5" s="1"/>
  <c r="O2394" i="5" s="1"/>
  <c r="J2395" i="5"/>
  <c r="L2395" i="5" s="1"/>
  <c r="O2395" i="5" s="1"/>
  <c r="J2396" i="5"/>
  <c r="L2396" i="5" s="1"/>
  <c r="O2396" i="5" s="1"/>
  <c r="J2397" i="5"/>
  <c r="L2397" i="5" s="1"/>
  <c r="O2397" i="5" s="1"/>
  <c r="J2398" i="5"/>
  <c r="L2398" i="5" s="1"/>
  <c r="O2398" i="5" s="1"/>
  <c r="J2399" i="5"/>
  <c r="L2399" i="5" s="1"/>
  <c r="O2399" i="5" s="1"/>
  <c r="J2400" i="5"/>
  <c r="L2400" i="5" s="1"/>
  <c r="O2400" i="5" s="1"/>
  <c r="J2401" i="5"/>
  <c r="L2401" i="5" s="1"/>
  <c r="O2401" i="5" s="1"/>
  <c r="J2402" i="5"/>
  <c r="L2402" i="5" s="1"/>
  <c r="O2402" i="5" s="1"/>
  <c r="J2403" i="5"/>
  <c r="L2403" i="5" s="1"/>
  <c r="O2403" i="5" s="1"/>
  <c r="J2404" i="5"/>
  <c r="L2404" i="5" s="1"/>
  <c r="O2404" i="5" s="1"/>
  <c r="J2405" i="5"/>
  <c r="L2405" i="5" s="1"/>
  <c r="O2405" i="5" s="1"/>
  <c r="J2406" i="5"/>
  <c r="L2406" i="5" s="1"/>
  <c r="O2406" i="5" s="1"/>
  <c r="J2407" i="5"/>
  <c r="L2407" i="5" s="1"/>
  <c r="O2407" i="5" s="1"/>
  <c r="J2408" i="5"/>
  <c r="L2408" i="5" s="1"/>
  <c r="O2408" i="5" s="1"/>
  <c r="J2409" i="5"/>
  <c r="L2409" i="5" s="1"/>
  <c r="O2409" i="5" s="1"/>
  <c r="J2410" i="5"/>
  <c r="L2410" i="5" s="1"/>
  <c r="O2410" i="5" s="1"/>
  <c r="J2411" i="5"/>
  <c r="L2411" i="5" s="1"/>
  <c r="O2411" i="5" s="1"/>
  <c r="J2412" i="5"/>
  <c r="L2412" i="5" s="1"/>
  <c r="O2412" i="5" s="1"/>
  <c r="J2413" i="5"/>
  <c r="L2413" i="5" s="1"/>
  <c r="O2413" i="5" s="1"/>
  <c r="J2414" i="5"/>
  <c r="L2414" i="5" s="1"/>
  <c r="O2414" i="5" s="1"/>
  <c r="J2415" i="5"/>
  <c r="L2415" i="5" s="1"/>
  <c r="O2415" i="5" s="1"/>
  <c r="J2416" i="5"/>
  <c r="L2416" i="5" s="1"/>
  <c r="O2416" i="5" s="1"/>
  <c r="J2417" i="5"/>
  <c r="L2417" i="5" s="1"/>
  <c r="O2417" i="5" s="1"/>
  <c r="J2418" i="5"/>
  <c r="L2418" i="5" s="1"/>
  <c r="O2418" i="5" s="1"/>
  <c r="J2419" i="5"/>
  <c r="L2419" i="5" s="1"/>
  <c r="O2419" i="5" s="1"/>
  <c r="J2420" i="5"/>
  <c r="L2420" i="5" s="1"/>
  <c r="O2420" i="5" s="1"/>
  <c r="J2421" i="5"/>
  <c r="L2421" i="5" s="1"/>
  <c r="O2421" i="5" s="1"/>
  <c r="J2422" i="5"/>
  <c r="L2422" i="5" s="1"/>
  <c r="O2422" i="5" s="1"/>
  <c r="J2423" i="5"/>
  <c r="L2423" i="5" s="1"/>
  <c r="O2423" i="5" s="1"/>
  <c r="J2424" i="5"/>
  <c r="L2424" i="5" s="1"/>
  <c r="O2424" i="5" s="1"/>
  <c r="J2425" i="5"/>
  <c r="L2425" i="5" s="1"/>
  <c r="O2425" i="5" s="1"/>
  <c r="J2426" i="5"/>
  <c r="L2426" i="5" s="1"/>
  <c r="O2426" i="5" s="1"/>
  <c r="J2427" i="5"/>
  <c r="L2427" i="5" s="1"/>
  <c r="O2427" i="5" s="1"/>
  <c r="J2428" i="5"/>
  <c r="L2428" i="5" s="1"/>
  <c r="O2428" i="5" s="1"/>
  <c r="J2429" i="5"/>
  <c r="L2429" i="5" s="1"/>
  <c r="O2429" i="5" s="1"/>
  <c r="J2430" i="5"/>
  <c r="L2430" i="5" s="1"/>
  <c r="O2430" i="5" s="1"/>
  <c r="J2431" i="5"/>
  <c r="L2431" i="5" s="1"/>
  <c r="O2431" i="5" s="1"/>
  <c r="J2432" i="5"/>
  <c r="L2432" i="5" s="1"/>
  <c r="O2432" i="5" s="1"/>
  <c r="J2433" i="5"/>
  <c r="L2433" i="5" s="1"/>
  <c r="O2433" i="5" s="1"/>
  <c r="J2434" i="5"/>
  <c r="L2434" i="5" s="1"/>
  <c r="O2434" i="5" s="1"/>
  <c r="J2435" i="5"/>
  <c r="L2435" i="5" s="1"/>
  <c r="O2435" i="5" s="1"/>
  <c r="J2436" i="5"/>
  <c r="L2436" i="5" s="1"/>
  <c r="O2436" i="5" s="1"/>
  <c r="J2437" i="5"/>
  <c r="L2437" i="5" s="1"/>
  <c r="O2437" i="5" s="1"/>
  <c r="J2438" i="5"/>
  <c r="L2438" i="5" s="1"/>
  <c r="O2438" i="5" s="1"/>
  <c r="J2439" i="5"/>
  <c r="L2439" i="5" s="1"/>
  <c r="O2439" i="5" s="1"/>
  <c r="J2440" i="5"/>
  <c r="L2440" i="5" s="1"/>
  <c r="O2440" i="5" s="1"/>
  <c r="J2441" i="5"/>
  <c r="L2441" i="5" s="1"/>
  <c r="O2441" i="5" s="1"/>
  <c r="J2442" i="5"/>
  <c r="L2442" i="5" s="1"/>
  <c r="O2442" i="5" s="1"/>
  <c r="J2443" i="5"/>
  <c r="L2443" i="5" s="1"/>
  <c r="O2443" i="5" s="1"/>
  <c r="J2444" i="5"/>
  <c r="L2444" i="5" s="1"/>
  <c r="O2444" i="5" s="1"/>
  <c r="J2445" i="5"/>
  <c r="L2445" i="5" s="1"/>
  <c r="O2445" i="5" s="1"/>
  <c r="J2446" i="5"/>
  <c r="L2446" i="5" s="1"/>
  <c r="O2446" i="5" s="1"/>
  <c r="J2447" i="5"/>
  <c r="L2447" i="5" s="1"/>
  <c r="O2447" i="5" s="1"/>
  <c r="J2448" i="5"/>
  <c r="L2448" i="5" s="1"/>
  <c r="O2448" i="5" s="1"/>
  <c r="J2449" i="5"/>
  <c r="L2449" i="5" s="1"/>
  <c r="O2449" i="5" s="1"/>
  <c r="J2450" i="5"/>
  <c r="L2450" i="5" s="1"/>
  <c r="O2450" i="5" s="1"/>
  <c r="J2451" i="5"/>
  <c r="L2451" i="5" s="1"/>
  <c r="O2451" i="5" s="1"/>
  <c r="J2452" i="5"/>
  <c r="L2452" i="5" s="1"/>
  <c r="O2452" i="5" s="1"/>
  <c r="J2453" i="5"/>
  <c r="L2453" i="5" s="1"/>
  <c r="O2453" i="5" s="1"/>
  <c r="J2454" i="5"/>
  <c r="L2454" i="5" s="1"/>
  <c r="O2454" i="5" s="1"/>
  <c r="J2455" i="5"/>
  <c r="L2455" i="5" s="1"/>
  <c r="O2455" i="5" s="1"/>
  <c r="J2456" i="5"/>
  <c r="L2456" i="5" s="1"/>
  <c r="O2456" i="5" s="1"/>
  <c r="J2457" i="5"/>
  <c r="L2457" i="5" s="1"/>
  <c r="O2457" i="5" s="1"/>
  <c r="J2458" i="5"/>
  <c r="L2458" i="5" s="1"/>
  <c r="O2458" i="5" s="1"/>
  <c r="J2459" i="5"/>
  <c r="L2459" i="5" s="1"/>
  <c r="O2459" i="5" s="1"/>
  <c r="J2460" i="5"/>
  <c r="L2460" i="5" s="1"/>
  <c r="O2460" i="5" s="1"/>
  <c r="J2461" i="5"/>
  <c r="L2461" i="5" s="1"/>
  <c r="O2461" i="5" s="1"/>
  <c r="J2462" i="5"/>
  <c r="L2462" i="5" s="1"/>
  <c r="O2462" i="5" s="1"/>
  <c r="J2463" i="5"/>
  <c r="L2463" i="5" s="1"/>
  <c r="O2463" i="5" s="1"/>
  <c r="J2464" i="5"/>
  <c r="L2464" i="5" s="1"/>
  <c r="O2464" i="5" s="1"/>
  <c r="J2465" i="5"/>
  <c r="L2465" i="5" s="1"/>
  <c r="O2465" i="5" s="1"/>
  <c r="J2466" i="5"/>
  <c r="L2466" i="5" s="1"/>
  <c r="O2466" i="5" s="1"/>
  <c r="J2467" i="5"/>
  <c r="L2467" i="5" s="1"/>
  <c r="O2467" i="5" s="1"/>
  <c r="J2468" i="5"/>
  <c r="L2468" i="5" s="1"/>
  <c r="O2468" i="5" s="1"/>
  <c r="J2469" i="5"/>
  <c r="L2469" i="5" s="1"/>
  <c r="O2469" i="5" s="1"/>
  <c r="J2470" i="5"/>
  <c r="L2470" i="5" s="1"/>
  <c r="O2470" i="5" s="1"/>
  <c r="J2471" i="5"/>
  <c r="L2471" i="5" s="1"/>
  <c r="O2471" i="5" s="1"/>
  <c r="J2472" i="5"/>
  <c r="L2472" i="5" s="1"/>
  <c r="O2472" i="5" s="1"/>
  <c r="J2473" i="5"/>
  <c r="L2473" i="5" s="1"/>
  <c r="O2473" i="5" s="1"/>
  <c r="J2474" i="5"/>
  <c r="L2474" i="5" s="1"/>
  <c r="O2474" i="5" s="1"/>
  <c r="J2475" i="5"/>
  <c r="L2475" i="5" s="1"/>
  <c r="O2475" i="5" s="1"/>
  <c r="J2476" i="5"/>
  <c r="L2476" i="5" s="1"/>
  <c r="O2476" i="5" s="1"/>
  <c r="J2477" i="5"/>
  <c r="L2477" i="5" s="1"/>
  <c r="O2477" i="5" s="1"/>
  <c r="J2478" i="5"/>
  <c r="L2478" i="5" s="1"/>
  <c r="O2478" i="5" s="1"/>
  <c r="J2479" i="5"/>
  <c r="L2479" i="5" s="1"/>
  <c r="O2479" i="5" s="1"/>
  <c r="J2480" i="5"/>
  <c r="L2480" i="5" s="1"/>
  <c r="O2480" i="5" s="1"/>
  <c r="J2481" i="5"/>
  <c r="L2481" i="5" s="1"/>
  <c r="O2481" i="5" s="1"/>
  <c r="J2482" i="5"/>
  <c r="L2482" i="5" s="1"/>
  <c r="O2482" i="5" s="1"/>
  <c r="J2483" i="5"/>
  <c r="L2483" i="5" s="1"/>
  <c r="O2483" i="5" s="1"/>
  <c r="J2484" i="5"/>
  <c r="L2484" i="5" s="1"/>
  <c r="O2484" i="5" s="1"/>
  <c r="J2485" i="5"/>
  <c r="L2485" i="5" s="1"/>
  <c r="O2485" i="5" s="1"/>
  <c r="J2486" i="5"/>
  <c r="L2486" i="5" s="1"/>
  <c r="O2486" i="5" s="1"/>
  <c r="J2487" i="5"/>
  <c r="L2487" i="5" s="1"/>
  <c r="O2487" i="5" s="1"/>
  <c r="J2488" i="5"/>
  <c r="L2488" i="5" s="1"/>
  <c r="O2488" i="5" s="1"/>
  <c r="J2489" i="5"/>
  <c r="L2489" i="5" s="1"/>
  <c r="O2489" i="5" s="1"/>
  <c r="J2490" i="5"/>
  <c r="L2490" i="5" s="1"/>
  <c r="O2490" i="5" s="1"/>
  <c r="J2491" i="5"/>
  <c r="L2491" i="5" s="1"/>
  <c r="O2491" i="5" s="1"/>
  <c r="J2492" i="5"/>
  <c r="L2492" i="5" s="1"/>
  <c r="O2492" i="5" s="1"/>
  <c r="J2493" i="5"/>
  <c r="L2493" i="5" s="1"/>
  <c r="O2493" i="5" s="1"/>
  <c r="J2494" i="5"/>
  <c r="L2494" i="5" s="1"/>
  <c r="O2494" i="5" s="1"/>
  <c r="J2495" i="5"/>
  <c r="L2495" i="5" s="1"/>
  <c r="O2495" i="5" s="1"/>
  <c r="J2496" i="5"/>
  <c r="L2496" i="5" s="1"/>
  <c r="O2496" i="5" s="1"/>
  <c r="J2497" i="5"/>
  <c r="L2497" i="5" s="1"/>
  <c r="O2497" i="5" s="1"/>
  <c r="J2498" i="5"/>
  <c r="L2498" i="5" s="1"/>
  <c r="O2498" i="5" s="1"/>
  <c r="J2499" i="5"/>
  <c r="L2499" i="5" s="1"/>
  <c r="O2499" i="5" s="1"/>
  <c r="J2500" i="5"/>
  <c r="L2500" i="5" s="1"/>
  <c r="O2500" i="5" s="1"/>
  <c r="J2501" i="5"/>
  <c r="L2501" i="5" s="1"/>
  <c r="O2501" i="5" s="1"/>
  <c r="J2502" i="5"/>
  <c r="L2502" i="5" s="1"/>
  <c r="O2502" i="5" s="1"/>
  <c r="J2503" i="5"/>
  <c r="L2503" i="5" s="1"/>
  <c r="O2503" i="5" s="1"/>
  <c r="J2504" i="5"/>
  <c r="L2504" i="5" s="1"/>
  <c r="O2504" i="5" s="1"/>
  <c r="J2505" i="5"/>
  <c r="L2505" i="5" s="1"/>
  <c r="O2505" i="5" s="1"/>
  <c r="J2506" i="5"/>
  <c r="L2506" i="5" s="1"/>
  <c r="O2506" i="5" s="1"/>
  <c r="J2507" i="5"/>
  <c r="L2507" i="5" s="1"/>
  <c r="O2507" i="5" s="1"/>
  <c r="J2508" i="5"/>
  <c r="L2508" i="5" s="1"/>
  <c r="O2508" i="5" s="1"/>
  <c r="J2509" i="5"/>
  <c r="L2509" i="5" s="1"/>
  <c r="O2509" i="5" s="1"/>
  <c r="J2510" i="5"/>
  <c r="L2510" i="5" s="1"/>
  <c r="O2510" i="5" s="1"/>
  <c r="J2511" i="5"/>
  <c r="L2511" i="5" s="1"/>
  <c r="O2511" i="5" s="1"/>
  <c r="J2512" i="5"/>
  <c r="L2512" i="5" s="1"/>
  <c r="O2512" i="5" s="1"/>
  <c r="J2513" i="5"/>
  <c r="L2513" i="5" s="1"/>
  <c r="O2513" i="5" s="1"/>
  <c r="J2514" i="5"/>
  <c r="L2514" i="5" s="1"/>
  <c r="O2514" i="5" s="1"/>
  <c r="J2515" i="5"/>
  <c r="L2515" i="5" s="1"/>
  <c r="O2515" i="5" s="1"/>
  <c r="J2516" i="5"/>
  <c r="L2516" i="5" s="1"/>
  <c r="O2516" i="5" s="1"/>
  <c r="J2517" i="5"/>
  <c r="L2517" i="5" s="1"/>
  <c r="O2517" i="5" s="1"/>
  <c r="J2518" i="5"/>
  <c r="L2518" i="5" s="1"/>
  <c r="O2518" i="5" s="1"/>
  <c r="J2519" i="5"/>
  <c r="L2519" i="5" s="1"/>
  <c r="O2519" i="5" s="1"/>
  <c r="J2520" i="5"/>
  <c r="L2520" i="5" s="1"/>
  <c r="O2520" i="5" s="1"/>
  <c r="J2521" i="5"/>
  <c r="L2521" i="5" s="1"/>
  <c r="O2521" i="5" s="1"/>
  <c r="J2522" i="5"/>
  <c r="L2522" i="5" s="1"/>
  <c r="O2522" i="5" s="1"/>
  <c r="J2523" i="5"/>
  <c r="L2523" i="5" s="1"/>
  <c r="O2523" i="5" s="1"/>
  <c r="J2524" i="5"/>
  <c r="L2524" i="5" s="1"/>
  <c r="O2524" i="5" s="1"/>
  <c r="J2525" i="5"/>
  <c r="L2525" i="5" s="1"/>
  <c r="O2525" i="5" s="1"/>
  <c r="J2526" i="5"/>
  <c r="L2526" i="5" s="1"/>
  <c r="O2526" i="5" s="1"/>
  <c r="J2527" i="5"/>
  <c r="L2527" i="5" s="1"/>
  <c r="O2527" i="5" s="1"/>
  <c r="J2528" i="5"/>
  <c r="L2528" i="5" s="1"/>
  <c r="O2528" i="5" s="1"/>
  <c r="J2529" i="5"/>
  <c r="L2529" i="5" s="1"/>
  <c r="O2529" i="5" s="1"/>
  <c r="J2530" i="5"/>
  <c r="L2530" i="5" s="1"/>
  <c r="O2530" i="5" s="1"/>
  <c r="J2531" i="5"/>
  <c r="L2531" i="5" s="1"/>
  <c r="O2531" i="5" s="1"/>
  <c r="J2532" i="5"/>
  <c r="L2532" i="5" s="1"/>
  <c r="O2532" i="5" s="1"/>
  <c r="J2533" i="5"/>
  <c r="L2533" i="5" s="1"/>
  <c r="O2533" i="5" s="1"/>
  <c r="J2534" i="5"/>
  <c r="L2534" i="5" s="1"/>
  <c r="O2534" i="5" s="1"/>
  <c r="J2535" i="5"/>
  <c r="L2535" i="5" s="1"/>
  <c r="O2535" i="5" s="1"/>
  <c r="J2536" i="5"/>
  <c r="L2536" i="5" s="1"/>
  <c r="O2536" i="5" s="1"/>
  <c r="J2537" i="5"/>
  <c r="L2537" i="5" s="1"/>
  <c r="O2537" i="5" s="1"/>
  <c r="J2538" i="5"/>
  <c r="L2538" i="5" s="1"/>
  <c r="O2538" i="5" s="1"/>
  <c r="J2539" i="5"/>
  <c r="L2539" i="5" s="1"/>
  <c r="O2539" i="5" s="1"/>
  <c r="J2540" i="5"/>
  <c r="L2540" i="5" s="1"/>
  <c r="O2540" i="5" s="1"/>
  <c r="J2541" i="5"/>
  <c r="L2541" i="5" s="1"/>
  <c r="O2541" i="5" s="1"/>
  <c r="J2542" i="5"/>
  <c r="L2542" i="5" s="1"/>
  <c r="O2542" i="5" s="1"/>
  <c r="J2543" i="5"/>
  <c r="L2543" i="5" s="1"/>
  <c r="O2543" i="5" s="1"/>
  <c r="J2544" i="5"/>
  <c r="L2544" i="5" s="1"/>
  <c r="O2544" i="5" s="1"/>
  <c r="J2545" i="5"/>
  <c r="L2545" i="5" s="1"/>
  <c r="O2545" i="5" s="1"/>
  <c r="J2546" i="5"/>
  <c r="L2546" i="5" s="1"/>
  <c r="O2546" i="5" s="1"/>
  <c r="J2547" i="5"/>
  <c r="L2547" i="5" s="1"/>
  <c r="O2547" i="5" s="1"/>
  <c r="J2548" i="5"/>
  <c r="L2548" i="5" s="1"/>
  <c r="O2548" i="5" s="1"/>
  <c r="J2549" i="5"/>
  <c r="L2549" i="5" s="1"/>
  <c r="O2549" i="5" s="1"/>
  <c r="J2550" i="5"/>
  <c r="L2550" i="5" s="1"/>
  <c r="O2550" i="5" s="1"/>
  <c r="J2551" i="5"/>
  <c r="L2551" i="5" s="1"/>
  <c r="O2551" i="5" s="1"/>
  <c r="J2552" i="5"/>
  <c r="L2552" i="5" s="1"/>
  <c r="O2552" i="5" s="1"/>
  <c r="J2553" i="5"/>
  <c r="L2553" i="5" s="1"/>
  <c r="O2553" i="5" s="1"/>
  <c r="J2554" i="5"/>
  <c r="L2554" i="5" s="1"/>
  <c r="O2554" i="5" s="1"/>
  <c r="J2555" i="5"/>
  <c r="L2555" i="5" s="1"/>
  <c r="O2555" i="5" s="1"/>
  <c r="J2556" i="5"/>
  <c r="L2556" i="5" s="1"/>
  <c r="O2556" i="5" s="1"/>
  <c r="J2557" i="5"/>
  <c r="L2557" i="5" s="1"/>
  <c r="O2557" i="5" s="1"/>
  <c r="J2558" i="5"/>
  <c r="L2558" i="5" s="1"/>
  <c r="O2558" i="5" s="1"/>
  <c r="J2559" i="5"/>
  <c r="L2559" i="5" s="1"/>
  <c r="O2559" i="5" s="1"/>
  <c r="J2560" i="5"/>
  <c r="L2560" i="5" s="1"/>
  <c r="O2560" i="5" s="1"/>
  <c r="J2561" i="5"/>
  <c r="L2561" i="5" s="1"/>
  <c r="O2561" i="5" s="1"/>
  <c r="J2562" i="5"/>
  <c r="L2562" i="5" s="1"/>
  <c r="O2562" i="5" s="1"/>
  <c r="J2563" i="5"/>
  <c r="L2563" i="5" s="1"/>
  <c r="O2563" i="5" s="1"/>
  <c r="J2564" i="5"/>
  <c r="L2564" i="5" s="1"/>
  <c r="O2564" i="5" s="1"/>
  <c r="J2565" i="5"/>
  <c r="L2565" i="5" s="1"/>
  <c r="O2565" i="5" s="1"/>
  <c r="J2566" i="5"/>
  <c r="L2566" i="5" s="1"/>
  <c r="O2566" i="5" s="1"/>
  <c r="J2567" i="5"/>
  <c r="L2567" i="5" s="1"/>
  <c r="O2567" i="5" s="1"/>
  <c r="J2568" i="5"/>
  <c r="L2568" i="5" s="1"/>
  <c r="O2568" i="5" s="1"/>
  <c r="J2569" i="5"/>
  <c r="L2569" i="5" s="1"/>
  <c r="O2569" i="5" s="1"/>
  <c r="J2570" i="5"/>
  <c r="L2570" i="5" s="1"/>
  <c r="O2570" i="5" s="1"/>
  <c r="J2571" i="5"/>
  <c r="L2571" i="5" s="1"/>
  <c r="O2571" i="5" s="1"/>
  <c r="J2572" i="5"/>
  <c r="L2572" i="5" s="1"/>
  <c r="O2572" i="5" s="1"/>
  <c r="J2573" i="5"/>
  <c r="L2573" i="5" s="1"/>
  <c r="O2573" i="5" s="1"/>
  <c r="J2574" i="5"/>
  <c r="L2574" i="5" s="1"/>
  <c r="O2574" i="5" s="1"/>
  <c r="J2575" i="5"/>
  <c r="L2575" i="5" s="1"/>
  <c r="O2575" i="5" s="1"/>
  <c r="J2576" i="5"/>
  <c r="L2576" i="5" s="1"/>
  <c r="O2576" i="5" s="1"/>
  <c r="J2577" i="5"/>
  <c r="L2577" i="5" s="1"/>
  <c r="O2577" i="5" s="1"/>
  <c r="J2578" i="5"/>
  <c r="L2578" i="5" s="1"/>
  <c r="O2578" i="5" s="1"/>
  <c r="J2579" i="5"/>
  <c r="L2579" i="5" s="1"/>
  <c r="O2579" i="5" s="1"/>
  <c r="J2580" i="5"/>
  <c r="L2580" i="5" s="1"/>
  <c r="O2580" i="5" s="1"/>
  <c r="J2581" i="5"/>
  <c r="L2581" i="5" s="1"/>
  <c r="O2581" i="5" s="1"/>
  <c r="J2582" i="5"/>
  <c r="L2582" i="5" s="1"/>
  <c r="O2582" i="5" s="1"/>
  <c r="J2583" i="5"/>
  <c r="L2583" i="5" s="1"/>
  <c r="O2583" i="5" s="1"/>
  <c r="J2584" i="5"/>
  <c r="L2584" i="5" s="1"/>
  <c r="O2584" i="5" s="1"/>
  <c r="J2585" i="5"/>
  <c r="L2585" i="5" s="1"/>
  <c r="O2585" i="5" s="1"/>
  <c r="J2586" i="5"/>
  <c r="L2586" i="5" s="1"/>
  <c r="O2586" i="5" s="1"/>
  <c r="J2587" i="5"/>
  <c r="L2587" i="5" s="1"/>
  <c r="O2587" i="5" s="1"/>
  <c r="J2588" i="5"/>
  <c r="L2588" i="5" s="1"/>
  <c r="O2588" i="5" s="1"/>
  <c r="J2589" i="5"/>
  <c r="L2589" i="5" s="1"/>
  <c r="O2589" i="5" s="1"/>
  <c r="J2590" i="5"/>
  <c r="L2590" i="5" s="1"/>
  <c r="O2590" i="5" s="1"/>
  <c r="J2591" i="5"/>
  <c r="L2591" i="5" s="1"/>
  <c r="O2591" i="5" s="1"/>
  <c r="J2592" i="5"/>
  <c r="L2592" i="5" s="1"/>
  <c r="O2592" i="5" s="1"/>
  <c r="J2593" i="5"/>
  <c r="L2593" i="5" s="1"/>
  <c r="O2593" i="5" s="1"/>
  <c r="J2594" i="5"/>
  <c r="L2594" i="5" s="1"/>
  <c r="O2594" i="5" s="1"/>
  <c r="J2595" i="5"/>
  <c r="L2595" i="5" s="1"/>
  <c r="O2595" i="5" s="1"/>
  <c r="J2596" i="5"/>
  <c r="J2597" i="5"/>
  <c r="J2598" i="5"/>
  <c r="L2598" i="5" s="1"/>
  <c r="O2598" i="5" s="1"/>
  <c r="J2599" i="5"/>
  <c r="L2599" i="5" s="1"/>
  <c r="O2599" i="5" s="1"/>
  <c r="J2600" i="5"/>
  <c r="L2600" i="5" s="1"/>
  <c r="O2600" i="5" s="1"/>
  <c r="J2601" i="5"/>
  <c r="L2601" i="5" s="1"/>
  <c r="O2601" i="5" s="1"/>
  <c r="J2602" i="5"/>
  <c r="L2602" i="5" s="1"/>
  <c r="O2602" i="5" s="1"/>
  <c r="J2603" i="5"/>
  <c r="L2603" i="5" s="1"/>
  <c r="O2603" i="5" s="1"/>
  <c r="J2604" i="5"/>
  <c r="L2604" i="5" s="1"/>
  <c r="O2604" i="5" s="1"/>
  <c r="J2605" i="5"/>
  <c r="L2605" i="5" s="1"/>
  <c r="O2605" i="5" s="1"/>
  <c r="J2606" i="5"/>
  <c r="L2606" i="5" s="1"/>
  <c r="O2606" i="5" s="1"/>
  <c r="J2607" i="5"/>
  <c r="L2607" i="5" s="1"/>
  <c r="O2607" i="5" s="1"/>
  <c r="J2608" i="5"/>
  <c r="L2608" i="5" s="1"/>
  <c r="O2608" i="5" s="1"/>
  <c r="J2609" i="5"/>
  <c r="L2609" i="5" s="1"/>
  <c r="O2609" i="5" s="1"/>
  <c r="J2610" i="5"/>
  <c r="L2610" i="5" s="1"/>
  <c r="O2610" i="5" s="1"/>
  <c r="J2611" i="5"/>
  <c r="L2611" i="5" s="1"/>
  <c r="O2611" i="5" s="1"/>
  <c r="J2612" i="5"/>
  <c r="L2612" i="5" s="1"/>
  <c r="O2612" i="5" s="1"/>
  <c r="J2613" i="5"/>
  <c r="L2613" i="5" s="1"/>
  <c r="O2613" i="5" s="1"/>
  <c r="J2614" i="5"/>
  <c r="L2614" i="5" s="1"/>
  <c r="O2614" i="5" s="1"/>
  <c r="J2615" i="5"/>
  <c r="L2615" i="5" s="1"/>
  <c r="O2615" i="5" s="1"/>
  <c r="J2616" i="5"/>
  <c r="L2616" i="5" s="1"/>
  <c r="O2616" i="5" s="1"/>
  <c r="J2617" i="5"/>
  <c r="L2617" i="5" s="1"/>
  <c r="O2617" i="5" s="1"/>
  <c r="J2618" i="5"/>
  <c r="L2618" i="5" s="1"/>
  <c r="O2618" i="5" s="1"/>
  <c r="J2619" i="5"/>
  <c r="L2619" i="5" s="1"/>
  <c r="O2619" i="5" s="1"/>
  <c r="J2620" i="5"/>
  <c r="L2620" i="5" s="1"/>
  <c r="O2620" i="5" s="1"/>
  <c r="J2621" i="5"/>
  <c r="L2621" i="5" s="1"/>
  <c r="O2621" i="5" s="1"/>
  <c r="J2622" i="5"/>
  <c r="L2622" i="5" s="1"/>
  <c r="O2622" i="5" s="1"/>
  <c r="J2623" i="5"/>
  <c r="L2623" i="5" s="1"/>
  <c r="O2623" i="5" s="1"/>
  <c r="J2624" i="5"/>
  <c r="L2624" i="5" s="1"/>
  <c r="O2624" i="5" s="1"/>
  <c r="J2625" i="5"/>
  <c r="L2625" i="5" s="1"/>
  <c r="O2625" i="5" s="1"/>
  <c r="J2626" i="5"/>
  <c r="L2626" i="5" s="1"/>
  <c r="O2626" i="5" s="1"/>
  <c r="J2627" i="5"/>
  <c r="L2627" i="5" s="1"/>
  <c r="O2627" i="5" s="1"/>
  <c r="J2628" i="5"/>
  <c r="L2628" i="5" s="1"/>
  <c r="O2628" i="5" s="1"/>
  <c r="J2629" i="5"/>
  <c r="L2629" i="5" s="1"/>
  <c r="O2629" i="5" s="1"/>
  <c r="J2630" i="5"/>
  <c r="L2630" i="5" s="1"/>
  <c r="O2630" i="5" s="1"/>
  <c r="J2631" i="5"/>
  <c r="L2631" i="5" s="1"/>
  <c r="O2631" i="5" s="1"/>
  <c r="J2632" i="5"/>
  <c r="L2632" i="5" s="1"/>
  <c r="O2632" i="5" s="1"/>
  <c r="J2633" i="5"/>
  <c r="L2633" i="5" s="1"/>
  <c r="O2633" i="5" s="1"/>
  <c r="J2634" i="5"/>
  <c r="L2634" i="5" s="1"/>
  <c r="O2634" i="5" s="1"/>
  <c r="J2635" i="5"/>
  <c r="L2635" i="5" s="1"/>
  <c r="O2635" i="5" s="1"/>
  <c r="J2636" i="5"/>
  <c r="L2636" i="5" s="1"/>
  <c r="O2636" i="5" s="1"/>
  <c r="J2637" i="5"/>
  <c r="L2637" i="5" s="1"/>
  <c r="O2637" i="5" s="1"/>
  <c r="J2638" i="5"/>
  <c r="L2638" i="5" s="1"/>
  <c r="O2638" i="5" s="1"/>
  <c r="J2639" i="5"/>
  <c r="L2639" i="5" s="1"/>
  <c r="O2639" i="5" s="1"/>
  <c r="J2640" i="5"/>
  <c r="L2640" i="5" s="1"/>
  <c r="O2640" i="5" s="1"/>
  <c r="J2641" i="5"/>
  <c r="L2641" i="5" s="1"/>
  <c r="O2641" i="5" s="1"/>
  <c r="J2642" i="5"/>
  <c r="L2642" i="5" s="1"/>
  <c r="O2642" i="5" s="1"/>
  <c r="J2643" i="5"/>
  <c r="L2643" i="5" s="1"/>
  <c r="O2643" i="5" s="1"/>
  <c r="J2644" i="5"/>
  <c r="L2644" i="5" s="1"/>
  <c r="O2644" i="5" s="1"/>
  <c r="J2645" i="5"/>
  <c r="L2645" i="5" s="1"/>
  <c r="O2645" i="5" s="1"/>
  <c r="J2646" i="5"/>
  <c r="L2646" i="5" s="1"/>
  <c r="O2646" i="5" s="1"/>
  <c r="J2647" i="5"/>
  <c r="L2647" i="5" s="1"/>
  <c r="O2647" i="5" s="1"/>
  <c r="J2648" i="5"/>
  <c r="L2648" i="5" s="1"/>
  <c r="O2648" i="5" s="1"/>
  <c r="J2649" i="5"/>
  <c r="L2649" i="5" s="1"/>
  <c r="O2649" i="5" s="1"/>
  <c r="J2650" i="5"/>
  <c r="L2650" i="5" s="1"/>
  <c r="O2650" i="5" s="1"/>
  <c r="J2651" i="5"/>
  <c r="L2651" i="5" s="1"/>
  <c r="O2651" i="5" s="1"/>
  <c r="J2652" i="5"/>
  <c r="L2652" i="5" s="1"/>
  <c r="O2652" i="5" s="1"/>
  <c r="J2653" i="5"/>
  <c r="L2653" i="5" s="1"/>
  <c r="O2653" i="5" s="1"/>
  <c r="J2654" i="5"/>
  <c r="L2654" i="5" s="1"/>
  <c r="O2654" i="5" s="1"/>
  <c r="J2655" i="5"/>
  <c r="L2655" i="5" s="1"/>
  <c r="O2655" i="5" s="1"/>
  <c r="J2656" i="5"/>
  <c r="L2656" i="5" s="1"/>
  <c r="O2656" i="5" s="1"/>
  <c r="J2657" i="5"/>
  <c r="L2657" i="5" s="1"/>
  <c r="O2657" i="5" s="1"/>
  <c r="J2658" i="5"/>
  <c r="L2658" i="5" s="1"/>
  <c r="O2658" i="5" s="1"/>
  <c r="J2659" i="5"/>
  <c r="L2659" i="5" s="1"/>
  <c r="O2659" i="5" s="1"/>
  <c r="J2660" i="5"/>
  <c r="L2660" i="5" s="1"/>
  <c r="O2660" i="5" s="1"/>
  <c r="J2661" i="5"/>
  <c r="L2661" i="5" s="1"/>
  <c r="O2661" i="5" s="1"/>
  <c r="J2662" i="5"/>
  <c r="L2662" i="5" s="1"/>
  <c r="O2662" i="5" s="1"/>
  <c r="J2663" i="5"/>
  <c r="L2663" i="5" s="1"/>
  <c r="O2663" i="5" s="1"/>
  <c r="J2664" i="5"/>
  <c r="L2664" i="5" s="1"/>
  <c r="O2664" i="5" s="1"/>
  <c r="J2665" i="5"/>
  <c r="L2665" i="5" s="1"/>
  <c r="O2665" i="5" s="1"/>
  <c r="J2666" i="5"/>
  <c r="L2666" i="5" s="1"/>
  <c r="O2666" i="5" s="1"/>
  <c r="J2667" i="5"/>
  <c r="L2667" i="5" s="1"/>
  <c r="O2667" i="5" s="1"/>
  <c r="J2668" i="5"/>
  <c r="L2668" i="5" s="1"/>
  <c r="O2668" i="5" s="1"/>
  <c r="J2669" i="5"/>
  <c r="L2669" i="5" s="1"/>
  <c r="O2669" i="5" s="1"/>
  <c r="J2670" i="5"/>
  <c r="L2670" i="5" s="1"/>
  <c r="O2670" i="5" s="1"/>
  <c r="J2671" i="5"/>
  <c r="L2671" i="5" s="1"/>
  <c r="O2671" i="5" s="1"/>
  <c r="J2672" i="5"/>
  <c r="L2672" i="5" s="1"/>
  <c r="O2672" i="5" s="1"/>
  <c r="J2673" i="5"/>
  <c r="L2673" i="5" s="1"/>
  <c r="O2673" i="5" s="1"/>
  <c r="J2674" i="5"/>
  <c r="L2674" i="5" s="1"/>
  <c r="O2674" i="5" s="1"/>
  <c r="J2675" i="5"/>
  <c r="L2675" i="5" s="1"/>
  <c r="O2675" i="5" s="1"/>
  <c r="J2676" i="5"/>
  <c r="L2676" i="5" s="1"/>
  <c r="O2676" i="5" s="1"/>
  <c r="J2677" i="5"/>
  <c r="L2677" i="5" s="1"/>
  <c r="O2677" i="5" s="1"/>
  <c r="J2678" i="5"/>
  <c r="L2678" i="5" s="1"/>
  <c r="O2678" i="5" s="1"/>
  <c r="J2679" i="5"/>
  <c r="L2679" i="5" s="1"/>
  <c r="O2679" i="5" s="1"/>
  <c r="J2680" i="5"/>
  <c r="L2680" i="5" s="1"/>
  <c r="O2680" i="5" s="1"/>
  <c r="J2681" i="5"/>
  <c r="L2681" i="5" s="1"/>
  <c r="O2681" i="5" s="1"/>
  <c r="J2682" i="5"/>
  <c r="L2682" i="5" s="1"/>
  <c r="O2682" i="5" s="1"/>
  <c r="J2683" i="5"/>
  <c r="L2683" i="5" s="1"/>
  <c r="O2683" i="5" s="1"/>
  <c r="J2684" i="5"/>
  <c r="L2684" i="5" s="1"/>
  <c r="O2684" i="5" s="1"/>
  <c r="J2685" i="5"/>
  <c r="L2685" i="5" s="1"/>
  <c r="O2685" i="5" s="1"/>
  <c r="J2686" i="5"/>
  <c r="L2686" i="5" s="1"/>
  <c r="O2686" i="5" s="1"/>
  <c r="J2687" i="5"/>
  <c r="L2687" i="5" s="1"/>
  <c r="O2687" i="5" s="1"/>
  <c r="J2688" i="5"/>
  <c r="L2688" i="5" s="1"/>
  <c r="O2688" i="5" s="1"/>
  <c r="J2689" i="5"/>
  <c r="L2689" i="5" s="1"/>
  <c r="O2689" i="5" s="1"/>
  <c r="J2690" i="5"/>
  <c r="L2690" i="5" s="1"/>
  <c r="O2690" i="5" s="1"/>
  <c r="J2691" i="5"/>
  <c r="L2691" i="5" s="1"/>
  <c r="O2691" i="5" s="1"/>
  <c r="J2692" i="5"/>
  <c r="L2692" i="5" s="1"/>
  <c r="O2692" i="5" s="1"/>
  <c r="J2693" i="5"/>
  <c r="L2693" i="5" s="1"/>
  <c r="O2693" i="5" s="1"/>
  <c r="J2694" i="5"/>
  <c r="L2694" i="5" s="1"/>
  <c r="O2694" i="5" s="1"/>
  <c r="J2695" i="5"/>
  <c r="L2695" i="5" s="1"/>
  <c r="O2695" i="5" s="1"/>
  <c r="J2696" i="5"/>
  <c r="L2696" i="5" s="1"/>
  <c r="O2696" i="5" s="1"/>
  <c r="J2697" i="5"/>
  <c r="L2697" i="5" s="1"/>
  <c r="O2697" i="5" s="1"/>
  <c r="J2698" i="5"/>
  <c r="L2698" i="5" s="1"/>
  <c r="O2698" i="5" s="1"/>
  <c r="J2699" i="5"/>
  <c r="L2699" i="5" s="1"/>
  <c r="O2699" i="5" s="1"/>
  <c r="J2700" i="5"/>
  <c r="L2700" i="5" s="1"/>
  <c r="O2700" i="5" s="1"/>
  <c r="J2701" i="5"/>
  <c r="L2701" i="5" s="1"/>
  <c r="O2701" i="5" s="1"/>
  <c r="J2702" i="5"/>
  <c r="L2702" i="5" s="1"/>
  <c r="O2702" i="5" s="1"/>
  <c r="J2703" i="5"/>
  <c r="L2703" i="5" s="1"/>
  <c r="O2703" i="5" s="1"/>
  <c r="J2704" i="5"/>
  <c r="L2704" i="5" s="1"/>
  <c r="O2704" i="5" s="1"/>
  <c r="J2705" i="5"/>
  <c r="L2705" i="5" s="1"/>
  <c r="O2705" i="5" s="1"/>
  <c r="J2706" i="5"/>
  <c r="L2706" i="5" s="1"/>
  <c r="O2706" i="5" s="1"/>
  <c r="J2707" i="5"/>
  <c r="L2707" i="5" s="1"/>
  <c r="O2707" i="5" s="1"/>
  <c r="J2708" i="5"/>
  <c r="J2709" i="5"/>
  <c r="L2709" i="5" s="1"/>
  <c r="O2709" i="5" s="1"/>
  <c r="J2710" i="5"/>
  <c r="J2711" i="5"/>
  <c r="J2712" i="5"/>
  <c r="L2712" i="5" s="1"/>
  <c r="O2712" i="5" s="1"/>
  <c r="J2713" i="5"/>
  <c r="L2713" i="5" s="1"/>
  <c r="O2713" i="5" s="1"/>
  <c r="J2714" i="5"/>
  <c r="L2714" i="5" s="1"/>
  <c r="O2714" i="5" s="1"/>
  <c r="J2715" i="5"/>
  <c r="L2715" i="5" s="1"/>
  <c r="O2715" i="5" s="1"/>
  <c r="J2716" i="5"/>
  <c r="L2716" i="5" s="1"/>
  <c r="O2716" i="5" s="1"/>
  <c r="J2717" i="5"/>
  <c r="L2717" i="5" s="1"/>
  <c r="O2717" i="5" s="1"/>
  <c r="J2718" i="5"/>
  <c r="L2718" i="5" s="1"/>
  <c r="O2718" i="5" s="1"/>
  <c r="J2719" i="5"/>
  <c r="L2719" i="5" s="1"/>
  <c r="O2719" i="5" s="1"/>
  <c r="J2720" i="5"/>
  <c r="L2720" i="5" s="1"/>
  <c r="O2720" i="5" s="1"/>
  <c r="J2721" i="5"/>
  <c r="L2721" i="5" s="1"/>
  <c r="O2721" i="5" s="1"/>
  <c r="J2722" i="5"/>
  <c r="L2722" i="5" s="1"/>
  <c r="O2722" i="5" s="1"/>
  <c r="J2723" i="5"/>
  <c r="L2723" i="5" s="1"/>
  <c r="O2723" i="5" s="1"/>
  <c r="J2724" i="5"/>
  <c r="L2724" i="5" s="1"/>
  <c r="O2724" i="5" s="1"/>
  <c r="J2725" i="5"/>
  <c r="L2725" i="5" s="1"/>
  <c r="O2725" i="5" s="1"/>
  <c r="J2726" i="5"/>
  <c r="L2726" i="5" s="1"/>
  <c r="O2726" i="5" s="1"/>
  <c r="J2727" i="5"/>
  <c r="L2727" i="5" s="1"/>
  <c r="O2727" i="5" s="1"/>
  <c r="J2728" i="5"/>
  <c r="L2728" i="5" s="1"/>
  <c r="O2728" i="5" s="1"/>
  <c r="J2729" i="5"/>
  <c r="L2729" i="5" s="1"/>
  <c r="O2729" i="5" s="1"/>
  <c r="J2730" i="5"/>
  <c r="L2730" i="5" s="1"/>
  <c r="O2730" i="5" s="1"/>
  <c r="J2731" i="5"/>
  <c r="L2731" i="5" s="1"/>
  <c r="O2731" i="5" s="1"/>
  <c r="J2732" i="5"/>
  <c r="L2732" i="5" s="1"/>
  <c r="O2732" i="5" s="1"/>
  <c r="J2733" i="5"/>
  <c r="L2733" i="5" s="1"/>
  <c r="O2733" i="5" s="1"/>
  <c r="J2734" i="5"/>
  <c r="L2734" i="5" s="1"/>
  <c r="O2734" i="5" s="1"/>
  <c r="J2735" i="5"/>
  <c r="L2735" i="5" s="1"/>
  <c r="O2735" i="5" s="1"/>
  <c r="J2736" i="5"/>
  <c r="L2736" i="5" s="1"/>
  <c r="O2736" i="5" s="1"/>
  <c r="J2737" i="5"/>
  <c r="L2737" i="5" s="1"/>
  <c r="O2737" i="5" s="1"/>
  <c r="J2738" i="5"/>
  <c r="L2738" i="5" s="1"/>
  <c r="O2738" i="5" s="1"/>
  <c r="J2739" i="5"/>
  <c r="L2739" i="5" s="1"/>
  <c r="O2739" i="5" s="1"/>
  <c r="J2740" i="5"/>
  <c r="L2740" i="5" s="1"/>
  <c r="O2740" i="5" s="1"/>
  <c r="J2741" i="5"/>
  <c r="L2741" i="5" s="1"/>
  <c r="O2741" i="5" s="1"/>
  <c r="J2742" i="5"/>
  <c r="L2742" i="5" s="1"/>
  <c r="O2742" i="5" s="1"/>
  <c r="J2743" i="5"/>
  <c r="L2743" i="5" s="1"/>
  <c r="O2743" i="5" s="1"/>
  <c r="J2744" i="5"/>
  <c r="L2744" i="5" s="1"/>
  <c r="O2744" i="5" s="1"/>
  <c r="J2745" i="5"/>
  <c r="L2745" i="5" s="1"/>
  <c r="O2745" i="5" s="1"/>
  <c r="J2746" i="5"/>
  <c r="L2746" i="5" s="1"/>
  <c r="O2746" i="5" s="1"/>
  <c r="J2747" i="5"/>
  <c r="L2747" i="5" s="1"/>
  <c r="O2747" i="5" s="1"/>
  <c r="J2748" i="5"/>
  <c r="L2748" i="5" s="1"/>
  <c r="O2748" i="5" s="1"/>
  <c r="J2749" i="5"/>
  <c r="L2749" i="5" s="1"/>
  <c r="O2749" i="5" s="1"/>
  <c r="J2750" i="5"/>
  <c r="L2750" i="5" s="1"/>
  <c r="O2750" i="5" s="1"/>
  <c r="J2751" i="5"/>
  <c r="L2751" i="5" s="1"/>
  <c r="O2751" i="5" s="1"/>
  <c r="J2752" i="5"/>
  <c r="L2752" i="5" s="1"/>
  <c r="O2752" i="5" s="1"/>
  <c r="J2753" i="5"/>
  <c r="L2753" i="5" s="1"/>
  <c r="O2753" i="5" s="1"/>
  <c r="J2754" i="5"/>
  <c r="L2754" i="5" s="1"/>
  <c r="O2754" i="5" s="1"/>
  <c r="J2755" i="5"/>
  <c r="L2755" i="5" s="1"/>
  <c r="O2755" i="5" s="1"/>
  <c r="J2756" i="5"/>
  <c r="L2756" i="5" s="1"/>
  <c r="O2756" i="5" s="1"/>
  <c r="J2757" i="5"/>
  <c r="L2757" i="5" s="1"/>
  <c r="O2757" i="5" s="1"/>
  <c r="J2758" i="5"/>
  <c r="L2758" i="5" s="1"/>
  <c r="O2758" i="5" s="1"/>
  <c r="J2759" i="5"/>
  <c r="L2759" i="5" s="1"/>
  <c r="O2759" i="5" s="1"/>
  <c r="J2760" i="5"/>
  <c r="L2760" i="5" s="1"/>
  <c r="O2760" i="5" s="1"/>
  <c r="J2761" i="5"/>
  <c r="L2761" i="5" s="1"/>
  <c r="O2761" i="5" s="1"/>
  <c r="J2762" i="5"/>
  <c r="L2762" i="5" s="1"/>
  <c r="O2762" i="5" s="1"/>
  <c r="J2763" i="5"/>
  <c r="L2763" i="5" s="1"/>
  <c r="O2763" i="5" s="1"/>
  <c r="J2764" i="5"/>
  <c r="L2764" i="5" s="1"/>
  <c r="O2764" i="5" s="1"/>
  <c r="J2765" i="5"/>
  <c r="L2765" i="5" s="1"/>
  <c r="O2765" i="5" s="1"/>
  <c r="J2766" i="5"/>
  <c r="L2766" i="5" s="1"/>
  <c r="O2766" i="5" s="1"/>
  <c r="J2767" i="5"/>
  <c r="L2767" i="5" s="1"/>
  <c r="O2767" i="5" s="1"/>
  <c r="J2768" i="5"/>
  <c r="L2768" i="5" s="1"/>
  <c r="O2768" i="5" s="1"/>
  <c r="J2769" i="5"/>
  <c r="L2769" i="5" s="1"/>
  <c r="O2769" i="5" s="1"/>
  <c r="J2770" i="5"/>
  <c r="L2770" i="5" s="1"/>
  <c r="O2770" i="5" s="1"/>
  <c r="J2771" i="5"/>
  <c r="L2771" i="5" s="1"/>
  <c r="O2771" i="5" s="1"/>
  <c r="J2772" i="5"/>
  <c r="L2772" i="5" s="1"/>
  <c r="O2772" i="5" s="1"/>
  <c r="J2773" i="5"/>
  <c r="L2773" i="5" s="1"/>
  <c r="O2773" i="5" s="1"/>
  <c r="J2774" i="5"/>
  <c r="L2774" i="5" s="1"/>
  <c r="O2774" i="5" s="1"/>
  <c r="J2775" i="5"/>
  <c r="L2775" i="5" s="1"/>
  <c r="O2775" i="5" s="1"/>
  <c r="J2776" i="5"/>
  <c r="L2776" i="5" s="1"/>
  <c r="O2776" i="5" s="1"/>
  <c r="J2777" i="5"/>
  <c r="L2777" i="5" s="1"/>
  <c r="O2777" i="5" s="1"/>
  <c r="J2778" i="5"/>
  <c r="L2778" i="5" s="1"/>
  <c r="O2778" i="5" s="1"/>
  <c r="J2779" i="5"/>
  <c r="L2779" i="5" s="1"/>
  <c r="O2779" i="5" s="1"/>
  <c r="J2780" i="5"/>
  <c r="L2780" i="5" s="1"/>
  <c r="O2780" i="5" s="1"/>
  <c r="J2781" i="5"/>
  <c r="L2781" i="5" s="1"/>
  <c r="O2781" i="5" s="1"/>
  <c r="J2782" i="5"/>
  <c r="L2782" i="5" s="1"/>
  <c r="O2782" i="5" s="1"/>
  <c r="J2783" i="5"/>
  <c r="L2783" i="5" s="1"/>
  <c r="O2783" i="5" s="1"/>
  <c r="J2784" i="5"/>
  <c r="L2784" i="5" s="1"/>
  <c r="O2784" i="5" s="1"/>
  <c r="J2785" i="5"/>
  <c r="L2785" i="5" s="1"/>
  <c r="O2785" i="5" s="1"/>
  <c r="J2786" i="5"/>
  <c r="L2786" i="5" s="1"/>
  <c r="O2786" i="5" s="1"/>
  <c r="J2787" i="5"/>
  <c r="L2787" i="5" s="1"/>
  <c r="O2787" i="5" s="1"/>
  <c r="J2788" i="5"/>
  <c r="L2788" i="5" s="1"/>
  <c r="O2788" i="5" s="1"/>
  <c r="J2789" i="5"/>
  <c r="L2789" i="5" s="1"/>
  <c r="O2789" i="5" s="1"/>
  <c r="J2790" i="5"/>
  <c r="L2790" i="5" s="1"/>
  <c r="O2790" i="5" s="1"/>
  <c r="J2791" i="5"/>
  <c r="L2791" i="5" s="1"/>
  <c r="O2791" i="5" s="1"/>
  <c r="J2792" i="5"/>
  <c r="L2792" i="5" s="1"/>
  <c r="O2792" i="5" s="1"/>
  <c r="J2793" i="5"/>
  <c r="L2793" i="5" s="1"/>
  <c r="O2793" i="5" s="1"/>
  <c r="J2794" i="5"/>
  <c r="L2794" i="5" s="1"/>
  <c r="O2794" i="5" s="1"/>
  <c r="J2795" i="5"/>
  <c r="L2795" i="5" s="1"/>
  <c r="O2795" i="5" s="1"/>
  <c r="J2796" i="5"/>
  <c r="L2796" i="5" s="1"/>
  <c r="O2796" i="5" s="1"/>
  <c r="J2797" i="5"/>
  <c r="L2797" i="5" s="1"/>
  <c r="O2797" i="5" s="1"/>
  <c r="J2798" i="5"/>
  <c r="L2798" i="5" s="1"/>
  <c r="O2798" i="5" s="1"/>
  <c r="J2799" i="5"/>
  <c r="L2799" i="5" s="1"/>
  <c r="O2799" i="5" s="1"/>
  <c r="J2800" i="5"/>
  <c r="L2800" i="5" s="1"/>
  <c r="O2800" i="5" s="1"/>
  <c r="J2801" i="5"/>
  <c r="L2801" i="5" s="1"/>
  <c r="O2801" i="5" s="1"/>
  <c r="J2802" i="5"/>
  <c r="L2802" i="5" s="1"/>
  <c r="O2802" i="5" s="1"/>
  <c r="J2803" i="5"/>
  <c r="L2803" i="5" s="1"/>
  <c r="O2803" i="5" s="1"/>
  <c r="J2804" i="5"/>
  <c r="L2804" i="5" s="1"/>
  <c r="O2804" i="5" s="1"/>
  <c r="J2805" i="5"/>
  <c r="L2805" i="5" s="1"/>
  <c r="O2805" i="5" s="1"/>
  <c r="J2806" i="5"/>
  <c r="L2806" i="5" s="1"/>
  <c r="O2806" i="5" s="1"/>
  <c r="J2807" i="5"/>
  <c r="L2807" i="5" s="1"/>
  <c r="O2807" i="5" s="1"/>
  <c r="J2808" i="5"/>
  <c r="L2808" i="5" s="1"/>
  <c r="O2808" i="5" s="1"/>
  <c r="J2809" i="5"/>
  <c r="L2809" i="5" s="1"/>
  <c r="O2809" i="5" s="1"/>
  <c r="J2810" i="5"/>
  <c r="L2810" i="5" s="1"/>
  <c r="O2810" i="5" s="1"/>
  <c r="J2811" i="5"/>
  <c r="L2811" i="5" s="1"/>
  <c r="O2811" i="5" s="1"/>
  <c r="J2812" i="5"/>
  <c r="L2812" i="5" s="1"/>
  <c r="O2812" i="5" s="1"/>
  <c r="J2813" i="5"/>
  <c r="L2813" i="5" s="1"/>
  <c r="O2813" i="5" s="1"/>
  <c r="J2814" i="5"/>
  <c r="L2814" i="5" s="1"/>
  <c r="O2814" i="5" s="1"/>
  <c r="J2815" i="5"/>
  <c r="L2815" i="5" s="1"/>
  <c r="O2815" i="5" s="1"/>
  <c r="J2816" i="5"/>
  <c r="L2816" i="5" s="1"/>
  <c r="O2816" i="5" s="1"/>
  <c r="J2817" i="5"/>
  <c r="L2817" i="5" s="1"/>
  <c r="O2817" i="5" s="1"/>
  <c r="J2818" i="5"/>
  <c r="L2818" i="5" s="1"/>
  <c r="O2818" i="5" s="1"/>
  <c r="J2819" i="5"/>
  <c r="L2819" i="5" s="1"/>
  <c r="O2819" i="5" s="1"/>
  <c r="J2820" i="5"/>
  <c r="L2820" i="5" s="1"/>
  <c r="O2820" i="5" s="1"/>
  <c r="J2821" i="5"/>
  <c r="L2821" i="5" s="1"/>
  <c r="O2821" i="5" s="1"/>
  <c r="J2822" i="5"/>
  <c r="L2822" i="5" s="1"/>
  <c r="O2822" i="5" s="1"/>
  <c r="J2823" i="5"/>
  <c r="L2823" i="5" s="1"/>
  <c r="O2823" i="5" s="1"/>
  <c r="J2824" i="5"/>
  <c r="L2824" i="5" s="1"/>
  <c r="O2824" i="5" s="1"/>
  <c r="J2825" i="5"/>
  <c r="L2825" i="5" s="1"/>
  <c r="O2825" i="5" s="1"/>
  <c r="J2826" i="5"/>
  <c r="L2826" i="5" s="1"/>
  <c r="O2826" i="5" s="1"/>
  <c r="J2827" i="5"/>
  <c r="L2827" i="5" s="1"/>
  <c r="O2827" i="5" s="1"/>
  <c r="J2828" i="5"/>
  <c r="L2828" i="5" s="1"/>
  <c r="O2828" i="5" s="1"/>
  <c r="J2829" i="5"/>
  <c r="L2829" i="5" s="1"/>
  <c r="O2829" i="5" s="1"/>
  <c r="J2830" i="5"/>
  <c r="L2830" i="5" s="1"/>
  <c r="O2830" i="5" s="1"/>
  <c r="J2831" i="5"/>
  <c r="L2831" i="5" s="1"/>
  <c r="O2831" i="5" s="1"/>
  <c r="J2832" i="5"/>
  <c r="L2832" i="5" s="1"/>
  <c r="O2832" i="5" s="1"/>
  <c r="J2833" i="5"/>
  <c r="L2833" i="5" s="1"/>
  <c r="O2833" i="5" s="1"/>
  <c r="J2834" i="5"/>
  <c r="L2834" i="5" s="1"/>
  <c r="O2834" i="5" s="1"/>
  <c r="J2835" i="5"/>
  <c r="L2835" i="5" s="1"/>
  <c r="O2835" i="5" s="1"/>
  <c r="J2836" i="5"/>
  <c r="L2836" i="5" s="1"/>
  <c r="O2836" i="5" s="1"/>
  <c r="J2837" i="5"/>
  <c r="L2837" i="5" s="1"/>
  <c r="O2837" i="5" s="1"/>
  <c r="J2838" i="5"/>
  <c r="L2838" i="5" s="1"/>
  <c r="O2838" i="5" s="1"/>
  <c r="J2839" i="5"/>
  <c r="L2839" i="5" s="1"/>
  <c r="O2839" i="5" s="1"/>
  <c r="J2840" i="5"/>
  <c r="L2840" i="5" s="1"/>
  <c r="O2840" i="5" s="1"/>
  <c r="J2841" i="5"/>
  <c r="L2841" i="5" s="1"/>
  <c r="O2841" i="5" s="1"/>
  <c r="J2842" i="5"/>
  <c r="L2842" i="5" s="1"/>
  <c r="O2842" i="5" s="1"/>
  <c r="J2843" i="5"/>
  <c r="L2843" i="5" s="1"/>
  <c r="O2843" i="5" s="1"/>
  <c r="J2844" i="5"/>
  <c r="L2844" i="5" s="1"/>
  <c r="O2844" i="5" s="1"/>
  <c r="J2845" i="5"/>
  <c r="L2845" i="5" s="1"/>
  <c r="O2845" i="5" s="1"/>
  <c r="J2846" i="5"/>
  <c r="L2846" i="5" s="1"/>
  <c r="O2846" i="5" s="1"/>
  <c r="J2847" i="5"/>
  <c r="L2847" i="5" s="1"/>
  <c r="O2847" i="5" s="1"/>
  <c r="J2848" i="5"/>
  <c r="L2848" i="5" s="1"/>
  <c r="O2848" i="5" s="1"/>
  <c r="J2849" i="5"/>
  <c r="L2849" i="5" s="1"/>
  <c r="O2849" i="5" s="1"/>
  <c r="J2850" i="5"/>
  <c r="L2850" i="5" s="1"/>
  <c r="O2850" i="5" s="1"/>
  <c r="J2851" i="5"/>
  <c r="L2851" i="5" s="1"/>
  <c r="O2851" i="5" s="1"/>
  <c r="J2852" i="5"/>
  <c r="L2852" i="5" s="1"/>
  <c r="O2852" i="5" s="1"/>
  <c r="J2853" i="5"/>
  <c r="L2853" i="5" s="1"/>
  <c r="O2853" i="5" s="1"/>
  <c r="J2854" i="5"/>
  <c r="L2854" i="5" s="1"/>
  <c r="O2854" i="5" s="1"/>
  <c r="J2855" i="5"/>
  <c r="L2855" i="5" s="1"/>
  <c r="O2855" i="5" s="1"/>
  <c r="J2856" i="5"/>
  <c r="L2856" i="5" s="1"/>
  <c r="O2856" i="5" s="1"/>
  <c r="J2857" i="5"/>
  <c r="J2858" i="5"/>
  <c r="L2858" i="5" s="1"/>
  <c r="O2858" i="5" s="1"/>
  <c r="J2859" i="5"/>
  <c r="L2859" i="5" s="1"/>
  <c r="O2859" i="5" s="1"/>
  <c r="J2860" i="5"/>
  <c r="L2860" i="5" s="1"/>
  <c r="O2860" i="5" s="1"/>
  <c r="J2861" i="5"/>
  <c r="L2861" i="5" s="1"/>
  <c r="O2861" i="5" s="1"/>
  <c r="J2862" i="5"/>
  <c r="L2862" i="5" s="1"/>
  <c r="O2862" i="5" s="1"/>
  <c r="J2863" i="5"/>
  <c r="L2863" i="5" s="1"/>
  <c r="O2863" i="5" s="1"/>
  <c r="J2864" i="5"/>
  <c r="L2864" i="5" s="1"/>
  <c r="O2864" i="5" s="1"/>
  <c r="J2865" i="5"/>
  <c r="L2865" i="5" s="1"/>
  <c r="O2865" i="5" s="1"/>
  <c r="J2866" i="5"/>
  <c r="L2866" i="5" s="1"/>
  <c r="O2866" i="5" s="1"/>
  <c r="J2867" i="5"/>
  <c r="J2868" i="5"/>
  <c r="L2868" i="5" s="1"/>
  <c r="O2868" i="5" s="1"/>
  <c r="J2869" i="5"/>
  <c r="L2869" i="5" s="1"/>
  <c r="O2869" i="5" s="1"/>
  <c r="J2870" i="5"/>
  <c r="L2870" i="5" s="1"/>
  <c r="O2870" i="5" s="1"/>
  <c r="J2871" i="5"/>
  <c r="L2871" i="5" s="1"/>
  <c r="O2871" i="5" s="1"/>
  <c r="J2872" i="5"/>
  <c r="L2872" i="5" s="1"/>
  <c r="O2872" i="5" s="1"/>
  <c r="J2873" i="5"/>
  <c r="L2873" i="5" s="1"/>
  <c r="O2873" i="5" s="1"/>
  <c r="J2874" i="5"/>
  <c r="L2874" i="5" s="1"/>
  <c r="O2874" i="5" s="1"/>
  <c r="J2875" i="5"/>
  <c r="L2875" i="5" s="1"/>
  <c r="O2875" i="5" s="1"/>
  <c r="J2876" i="5"/>
  <c r="L2876" i="5" s="1"/>
  <c r="O2876" i="5" s="1"/>
  <c r="J2877" i="5"/>
  <c r="L2877" i="5" s="1"/>
  <c r="O2877" i="5" s="1"/>
  <c r="J2878" i="5"/>
  <c r="L2878" i="5" s="1"/>
  <c r="O2878" i="5" s="1"/>
  <c r="J2879" i="5"/>
  <c r="L2879" i="5" s="1"/>
  <c r="O2879" i="5" s="1"/>
  <c r="J2880" i="5"/>
  <c r="L2880" i="5" s="1"/>
  <c r="O2880" i="5" s="1"/>
  <c r="J2881" i="5"/>
  <c r="L2881" i="5" s="1"/>
  <c r="O2881" i="5" s="1"/>
  <c r="J2882" i="5"/>
  <c r="L2882" i="5" s="1"/>
  <c r="O2882" i="5" s="1"/>
  <c r="J2883" i="5"/>
  <c r="L2883" i="5" s="1"/>
  <c r="O2883" i="5" s="1"/>
  <c r="J2884" i="5"/>
  <c r="J2885" i="5"/>
  <c r="J2886" i="5"/>
  <c r="L2886" i="5" s="1"/>
  <c r="O2886" i="5" s="1"/>
  <c r="J2887" i="5"/>
  <c r="L2887" i="5" s="1"/>
  <c r="O2887" i="5" s="1"/>
  <c r="J2888" i="5"/>
  <c r="L2888" i="5" s="1"/>
  <c r="O2888" i="5" s="1"/>
  <c r="J2889" i="5"/>
  <c r="L2889" i="5" s="1"/>
  <c r="O2889" i="5" s="1"/>
  <c r="J2890" i="5"/>
  <c r="L2890" i="5" s="1"/>
  <c r="O2890" i="5" s="1"/>
  <c r="J2891" i="5"/>
  <c r="L2891" i="5" s="1"/>
  <c r="O2891" i="5" s="1"/>
  <c r="J2892" i="5"/>
  <c r="L2892" i="5" s="1"/>
  <c r="O2892" i="5" s="1"/>
  <c r="J2893" i="5"/>
  <c r="L2893" i="5" s="1"/>
  <c r="O2893" i="5" s="1"/>
  <c r="J2894" i="5"/>
  <c r="L2894" i="5" s="1"/>
  <c r="O2894" i="5" s="1"/>
  <c r="J2895" i="5"/>
  <c r="L2895" i="5" s="1"/>
  <c r="O2895" i="5" s="1"/>
  <c r="J2896" i="5"/>
  <c r="L2896" i="5" s="1"/>
  <c r="O2896" i="5" s="1"/>
  <c r="J2897" i="5"/>
  <c r="L2897" i="5" s="1"/>
  <c r="O2897" i="5" s="1"/>
  <c r="J2898" i="5"/>
  <c r="L2898" i="5" s="1"/>
  <c r="O2898" i="5" s="1"/>
  <c r="J2899" i="5"/>
  <c r="L2899" i="5" s="1"/>
  <c r="O2899" i="5" s="1"/>
  <c r="J2900" i="5"/>
  <c r="L2900" i="5" s="1"/>
  <c r="O2900" i="5" s="1"/>
  <c r="J2901" i="5"/>
  <c r="L2901" i="5" s="1"/>
  <c r="O2901" i="5" s="1"/>
  <c r="J2902" i="5"/>
  <c r="L2902" i="5" s="1"/>
  <c r="O2902" i="5" s="1"/>
  <c r="J2903" i="5"/>
  <c r="L2903" i="5" s="1"/>
  <c r="O2903" i="5" s="1"/>
  <c r="J2904" i="5"/>
  <c r="L2904" i="5" s="1"/>
  <c r="O2904" i="5" s="1"/>
  <c r="J2905" i="5"/>
  <c r="L2905" i="5" s="1"/>
  <c r="O2905" i="5" s="1"/>
  <c r="J2906" i="5"/>
  <c r="L2906" i="5" s="1"/>
  <c r="O2906" i="5" s="1"/>
  <c r="J2907" i="5"/>
  <c r="L2907" i="5" s="1"/>
  <c r="O2907" i="5" s="1"/>
  <c r="J2908" i="5"/>
  <c r="L2908" i="5" s="1"/>
  <c r="O2908" i="5" s="1"/>
  <c r="J2909" i="5"/>
  <c r="L2909" i="5" s="1"/>
  <c r="O2909" i="5" s="1"/>
  <c r="J2910" i="5"/>
  <c r="L2910" i="5" s="1"/>
  <c r="O2910" i="5" s="1"/>
  <c r="J2911" i="5"/>
  <c r="L2911" i="5" s="1"/>
  <c r="O2911" i="5" s="1"/>
  <c r="J2912" i="5"/>
  <c r="L2912" i="5" s="1"/>
  <c r="O2912" i="5" s="1"/>
  <c r="J2913" i="5"/>
  <c r="L2913" i="5" s="1"/>
  <c r="O2913" i="5" s="1"/>
  <c r="J2914" i="5"/>
  <c r="L2914" i="5" s="1"/>
  <c r="O2914" i="5" s="1"/>
  <c r="J2915" i="5"/>
  <c r="L2915" i="5" s="1"/>
  <c r="O2915" i="5" s="1"/>
  <c r="J2916" i="5"/>
  <c r="L2916" i="5" s="1"/>
  <c r="O2916" i="5" s="1"/>
  <c r="J2917" i="5"/>
  <c r="L2917" i="5" s="1"/>
  <c r="O2917" i="5" s="1"/>
  <c r="J2918" i="5"/>
  <c r="L2918" i="5" s="1"/>
  <c r="O2918" i="5" s="1"/>
  <c r="J2919" i="5"/>
  <c r="L2919" i="5" s="1"/>
  <c r="O2919" i="5" s="1"/>
  <c r="J2920" i="5"/>
  <c r="L2920" i="5" s="1"/>
  <c r="O2920" i="5" s="1"/>
  <c r="J2921" i="5"/>
  <c r="L2921" i="5" s="1"/>
  <c r="O2921" i="5" s="1"/>
  <c r="J2922" i="5"/>
  <c r="L2922" i="5" s="1"/>
  <c r="O2922" i="5" s="1"/>
  <c r="J2923" i="5"/>
  <c r="L2923" i="5" s="1"/>
  <c r="O2923" i="5" s="1"/>
  <c r="J2924" i="5"/>
  <c r="L2924" i="5" s="1"/>
  <c r="O2924" i="5" s="1"/>
  <c r="J2925" i="5"/>
  <c r="L2925" i="5" s="1"/>
  <c r="O2925" i="5" s="1"/>
  <c r="J2926" i="5"/>
  <c r="L2926" i="5" s="1"/>
  <c r="O2926" i="5" s="1"/>
  <c r="J2927" i="5"/>
  <c r="L2927" i="5" s="1"/>
  <c r="O2927" i="5" s="1"/>
  <c r="J2928" i="5"/>
  <c r="L2928" i="5" s="1"/>
  <c r="O2928" i="5" s="1"/>
  <c r="J2929" i="5"/>
  <c r="L2929" i="5" s="1"/>
  <c r="O2929" i="5" s="1"/>
  <c r="J2930" i="5"/>
  <c r="L2930" i="5" s="1"/>
  <c r="O2930" i="5" s="1"/>
  <c r="J2931" i="5"/>
  <c r="L2931" i="5" s="1"/>
  <c r="O2931" i="5" s="1"/>
  <c r="J2932" i="5"/>
  <c r="L2932" i="5" s="1"/>
  <c r="O2932" i="5" s="1"/>
  <c r="J2933" i="5"/>
  <c r="L2933" i="5" s="1"/>
  <c r="O2933" i="5" s="1"/>
  <c r="J2934" i="5"/>
  <c r="L2934" i="5" s="1"/>
  <c r="O2934" i="5" s="1"/>
  <c r="J2935" i="5"/>
  <c r="L2935" i="5" s="1"/>
  <c r="O2935" i="5" s="1"/>
  <c r="J2936" i="5"/>
  <c r="L2936" i="5" s="1"/>
  <c r="O2936" i="5" s="1"/>
  <c r="J2937" i="5"/>
  <c r="L2937" i="5" s="1"/>
  <c r="O2937" i="5" s="1"/>
  <c r="J2938" i="5"/>
  <c r="L2938" i="5" s="1"/>
  <c r="O2938" i="5" s="1"/>
  <c r="J2939" i="5"/>
  <c r="L2939" i="5" s="1"/>
  <c r="O2939" i="5" s="1"/>
  <c r="J2940" i="5"/>
  <c r="L2940" i="5" s="1"/>
  <c r="O2940" i="5" s="1"/>
  <c r="J2941" i="5"/>
  <c r="L2941" i="5" s="1"/>
  <c r="O2941" i="5" s="1"/>
  <c r="J2942" i="5"/>
  <c r="L2942" i="5" s="1"/>
  <c r="O2942" i="5" s="1"/>
  <c r="J2943" i="5"/>
  <c r="L2943" i="5" s="1"/>
  <c r="O2943" i="5" s="1"/>
  <c r="J2944" i="5"/>
  <c r="L2944" i="5" s="1"/>
  <c r="O2944" i="5" s="1"/>
  <c r="J2945" i="5"/>
  <c r="L2945" i="5" s="1"/>
  <c r="O2945" i="5" s="1"/>
  <c r="J2946" i="5"/>
  <c r="L2946" i="5" s="1"/>
  <c r="O2946" i="5" s="1"/>
  <c r="J2947" i="5"/>
  <c r="L2947" i="5" s="1"/>
  <c r="O2947" i="5" s="1"/>
  <c r="J2948" i="5"/>
  <c r="L2948" i="5" s="1"/>
  <c r="O2948" i="5" s="1"/>
  <c r="J2949" i="5"/>
  <c r="L2949" i="5" s="1"/>
  <c r="O2949" i="5" s="1"/>
  <c r="J2950" i="5"/>
  <c r="L2950" i="5" s="1"/>
  <c r="O2950" i="5" s="1"/>
  <c r="J2951" i="5"/>
  <c r="L2951" i="5" s="1"/>
  <c r="O2951" i="5" s="1"/>
  <c r="J2952" i="5"/>
  <c r="L2952" i="5" s="1"/>
  <c r="O2952" i="5" s="1"/>
  <c r="J2953" i="5"/>
  <c r="L2953" i="5" s="1"/>
  <c r="O2953" i="5" s="1"/>
  <c r="J2954" i="5"/>
  <c r="L2954" i="5" s="1"/>
  <c r="O2954" i="5" s="1"/>
  <c r="J2955" i="5"/>
  <c r="L2955" i="5" s="1"/>
  <c r="O2955" i="5" s="1"/>
  <c r="J2956" i="5"/>
  <c r="L2956" i="5" s="1"/>
  <c r="O2956" i="5" s="1"/>
  <c r="J2957" i="5"/>
  <c r="L2957" i="5" s="1"/>
  <c r="O2957" i="5" s="1"/>
  <c r="J2958" i="5"/>
  <c r="L2958" i="5" s="1"/>
  <c r="O2958" i="5" s="1"/>
  <c r="J2959" i="5"/>
  <c r="L2959" i="5" s="1"/>
  <c r="O2959" i="5" s="1"/>
  <c r="J2960" i="5"/>
  <c r="L2960" i="5" s="1"/>
  <c r="O2960" i="5" s="1"/>
  <c r="J2961" i="5"/>
  <c r="L2961" i="5" s="1"/>
  <c r="O2961" i="5" s="1"/>
  <c r="J2962" i="5"/>
  <c r="L2962" i="5" s="1"/>
  <c r="O2962" i="5" s="1"/>
  <c r="J2963" i="5"/>
  <c r="L2963" i="5" s="1"/>
  <c r="O2963" i="5" s="1"/>
  <c r="J2964" i="5"/>
  <c r="L2964" i="5" s="1"/>
  <c r="O2964" i="5" s="1"/>
  <c r="J2965" i="5"/>
  <c r="L2965" i="5" s="1"/>
  <c r="O2965" i="5" s="1"/>
  <c r="J2966" i="5"/>
  <c r="L2966" i="5" s="1"/>
  <c r="O2966" i="5" s="1"/>
  <c r="J2967" i="5"/>
  <c r="L2967" i="5" s="1"/>
  <c r="O2967" i="5" s="1"/>
  <c r="J2968" i="5"/>
  <c r="L2968" i="5" s="1"/>
  <c r="O2968" i="5" s="1"/>
  <c r="J2969" i="5"/>
  <c r="L2969" i="5" s="1"/>
  <c r="O2969" i="5" s="1"/>
  <c r="J2970" i="5"/>
  <c r="L2970" i="5" s="1"/>
  <c r="O2970" i="5" s="1"/>
  <c r="J2971" i="5"/>
  <c r="L2971" i="5" s="1"/>
  <c r="O2971" i="5" s="1"/>
  <c r="J2972" i="5"/>
  <c r="L2972" i="5" s="1"/>
  <c r="O2972" i="5" s="1"/>
  <c r="J2973" i="5"/>
  <c r="L2973" i="5" s="1"/>
  <c r="O2973" i="5" s="1"/>
  <c r="J2974" i="5"/>
  <c r="L2974" i="5" s="1"/>
  <c r="O2974" i="5" s="1"/>
  <c r="J2975" i="5"/>
  <c r="L2975" i="5" s="1"/>
  <c r="O2975" i="5" s="1"/>
  <c r="J2976" i="5"/>
  <c r="L2976" i="5" s="1"/>
  <c r="O2976" i="5" s="1"/>
  <c r="J2977" i="5"/>
  <c r="L2977" i="5" s="1"/>
  <c r="O2977" i="5" s="1"/>
  <c r="J2978" i="5"/>
  <c r="L2978" i="5" s="1"/>
  <c r="O2978" i="5" s="1"/>
  <c r="J2979" i="5"/>
  <c r="L2979" i="5" s="1"/>
  <c r="O2979" i="5" s="1"/>
  <c r="J2980" i="5"/>
  <c r="L2980" i="5" s="1"/>
  <c r="O2980" i="5" s="1"/>
  <c r="J2981" i="5"/>
  <c r="L2981" i="5" s="1"/>
  <c r="O2981" i="5" s="1"/>
  <c r="J2982" i="5"/>
  <c r="L2982" i="5" s="1"/>
  <c r="O2982" i="5" s="1"/>
  <c r="J2983" i="5"/>
  <c r="L2983" i="5" s="1"/>
  <c r="O2983" i="5" s="1"/>
  <c r="J2984" i="5"/>
  <c r="L2984" i="5" s="1"/>
  <c r="O2984" i="5" s="1"/>
  <c r="J2985" i="5"/>
  <c r="L2985" i="5" s="1"/>
  <c r="O2985" i="5" s="1"/>
  <c r="J2986" i="5"/>
  <c r="L2986" i="5" s="1"/>
  <c r="O2986" i="5" s="1"/>
  <c r="J2987" i="5"/>
  <c r="L2987" i="5" s="1"/>
  <c r="O2987" i="5" s="1"/>
  <c r="J2988" i="5"/>
  <c r="L2988" i="5" s="1"/>
  <c r="O2988" i="5" s="1"/>
  <c r="J2989" i="5"/>
  <c r="L2989" i="5" s="1"/>
  <c r="O2989" i="5" s="1"/>
  <c r="J2990" i="5"/>
  <c r="L2990" i="5" s="1"/>
  <c r="O2990" i="5" s="1"/>
  <c r="J2991" i="5"/>
  <c r="L2991" i="5" s="1"/>
  <c r="O2991" i="5" s="1"/>
  <c r="J2992" i="5"/>
  <c r="L2992" i="5" s="1"/>
  <c r="O2992" i="5" s="1"/>
  <c r="J2993" i="5"/>
  <c r="L2993" i="5" s="1"/>
  <c r="O2993" i="5" s="1"/>
  <c r="J2994" i="5"/>
  <c r="L2994" i="5" s="1"/>
  <c r="O2994" i="5" s="1"/>
  <c r="J2995" i="5"/>
  <c r="L2995" i="5" s="1"/>
  <c r="O2995" i="5" s="1"/>
  <c r="J2996" i="5"/>
  <c r="L2996" i="5" s="1"/>
  <c r="O2996" i="5" s="1"/>
  <c r="J2997" i="5"/>
  <c r="L2997" i="5" s="1"/>
  <c r="O2997" i="5" s="1"/>
  <c r="J2998" i="5"/>
  <c r="L2998" i="5" s="1"/>
  <c r="O2998" i="5" s="1"/>
  <c r="J2999" i="5"/>
  <c r="L2999" i="5" s="1"/>
  <c r="O2999" i="5" s="1"/>
  <c r="J3000" i="5"/>
  <c r="L3000" i="5" s="1"/>
  <c r="O3000" i="5" s="1"/>
  <c r="J3001" i="5"/>
  <c r="L3001" i="5" s="1"/>
  <c r="O3001" i="5" s="1"/>
  <c r="J3002" i="5"/>
  <c r="L3002" i="5" s="1"/>
  <c r="O3002" i="5" s="1"/>
  <c r="J3003" i="5"/>
  <c r="L3003" i="5" s="1"/>
  <c r="O3003" i="5" s="1"/>
  <c r="J3004" i="5"/>
  <c r="L3004" i="5" s="1"/>
  <c r="O3004" i="5" s="1"/>
  <c r="J3005" i="5"/>
  <c r="L3005" i="5" s="1"/>
  <c r="O3005" i="5" s="1"/>
  <c r="J3006" i="5"/>
  <c r="L3006" i="5" s="1"/>
  <c r="O3006" i="5" s="1"/>
  <c r="J3007" i="5"/>
  <c r="L3007" i="5" s="1"/>
  <c r="O3007" i="5" s="1"/>
  <c r="J3008" i="5"/>
  <c r="L3008" i="5" s="1"/>
  <c r="O3008" i="5" s="1"/>
  <c r="J3009" i="5"/>
  <c r="L3009" i="5" s="1"/>
  <c r="O3009" i="5" s="1"/>
  <c r="J3010" i="5"/>
  <c r="L3010" i="5" s="1"/>
  <c r="O3010" i="5" s="1"/>
  <c r="J3011" i="5"/>
  <c r="L3011" i="5" s="1"/>
  <c r="O3011" i="5" s="1"/>
  <c r="J3012" i="5"/>
  <c r="L3012" i="5" s="1"/>
  <c r="O3012" i="5" s="1"/>
  <c r="J3013" i="5"/>
  <c r="L3013" i="5" s="1"/>
  <c r="O3013" i="5" s="1"/>
  <c r="J3014" i="5"/>
  <c r="L3014" i="5" s="1"/>
  <c r="O3014" i="5" s="1"/>
  <c r="J3015" i="5"/>
  <c r="L3015" i="5" s="1"/>
  <c r="O3015" i="5" s="1"/>
  <c r="J3016" i="5"/>
  <c r="L3016" i="5" s="1"/>
  <c r="O3016" i="5" s="1"/>
  <c r="J3017" i="5"/>
  <c r="L3017" i="5" s="1"/>
  <c r="O3017" i="5" s="1"/>
  <c r="J3018" i="5"/>
  <c r="L3018" i="5" s="1"/>
  <c r="O3018" i="5" s="1"/>
  <c r="J3019" i="5"/>
  <c r="L3019" i="5" s="1"/>
  <c r="O3019" i="5" s="1"/>
  <c r="J3020" i="5"/>
  <c r="L3020" i="5" s="1"/>
  <c r="O3020" i="5" s="1"/>
  <c r="J3021" i="5"/>
  <c r="L3021" i="5" s="1"/>
  <c r="O3021" i="5" s="1"/>
  <c r="J3022" i="5"/>
  <c r="L3022" i="5" s="1"/>
  <c r="O3022" i="5" s="1"/>
  <c r="J3023" i="5"/>
  <c r="L3023" i="5" s="1"/>
  <c r="O3023" i="5" s="1"/>
  <c r="J3024" i="5"/>
  <c r="L3024" i="5" s="1"/>
  <c r="O3024" i="5" s="1"/>
  <c r="J3025" i="5"/>
  <c r="L3025" i="5" s="1"/>
  <c r="O3025" i="5" s="1"/>
  <c r="J3026" i="5"/>
  <c r="L3026" i="5" s="1"/>
  <c r="O3026" i="5" s="1"/>
  <c r="J3027" i="5"/>
  <c r="L3027" i="5" s="1"/>
  <c r="O3027" i="5" s="1"/>
  <c r="J3028" i="5"/>
  <c r="L3028" i="5" s="1"/>
  <c r="O3028" i="5" s="1"/>
  <c r="J3029" i="5"/>
  <c r="L3029" i="5" s="1"/>
  <c r="O3029" i="5" s="1"/>
  <c r="J3030" i="5"/>
  <c r="L3030" i="5" s="1"/>
  <c r="O3030" i="5" s="1"/>
  <c r="J3031" i="5"/>
  <c r="L3031" i="5" s="1"/>
  <c r="O3031" i="5" s="1"/>
  <c r="J3032" i="5"/>
  <c r="L3032" i="5" s="1"/>
  <c r="O3032" i="5" s="1"/>
  <c r="J3033" i="5"/>
  <c r="L3033" i="5" s="1"/>
  <c r="O3033" i="5" s="1"/>
  <c r="J3034" i="5"/>
  <c r="L3034" i="5" s="1"/>
  <c r="O3034" i="5" s="1"/>
  <c r="J3035" i="5"/>
  <c r="L3035" i="5" s="1"/>
  <c r="O3035" i="5" s="1"/>
  <c r="J3036" i="5"/>
  <c r="L3036" i="5" s="1"/>
  <c r="O3036" i="5" s="1"/>
  <c r="J3037" i="5"/>
  <c r="L3037" i="5" s="1"/>
  <c r="O3037" i="5" s="1"/>
  <c r="J3038" i="5"/>
  <c r="L3038" i="5" s="1"/>
  <c r="O3038" i="5" s="1"/>
  <c r="J3039" i="5"/>
  <c r="L3039" i="5" s="1"/>
  <c r="O3039" i="5" s="1"/>
  <c r="J3040" i="5"/>
  <c r="L3040" i="5" s="1"/>
  <c r="O3040" i="5" s="1"/>
  <c r="J3041" i="5"/>
  <c r="L3041" i="5" s="1"/>
  <c r="O3041" i="5" s="1"/>
  <c r="J3042" i="5"/>
  <c r="L3042" i="5" s="1"/>
  <c r="O3042" i="5" s="1"/>
  <c r="J3043" i="5"/>
  <c r="L3043" i="5" s="1"/>
  <c r="O3043" i="5" s="1"/>
  <c r="J3044" i="5"/>
  <c r="L3044" i="5" s="1"/>
  <c r="O3044" i="5" s="1"/>
  <c r="J3045" i="5"/>
  <c r="L3045" i="5" s="1"/>
  <c r="O3045" i="5" s="1"/>
  <c r="J3046" i="5"/>
  <c r="L3046" i="5" s="1"/>
  <c r="O3046" i="5" s="1"/>
  <c r="J3047" i="5"/>
  <c r="L3047" i="5" s="1"/>
  <c r="O3047" i="5" s="1"/>
  <c r="J3048" i="5"/>
  <c r="L3048" i="5" s="1"/>
  <c r="O3048" i="5" s="1"/>
  <c r="J3049" i="5"/>
  <c r="L3049" i="5" s="1"/>
  <c r="O3049" i="5" s="1"/>
  <c r="J3050" i="5"/>
  <c r="L3050" i="5" s="1"/>
  <c r="O3050" i="5" s="1"/>
  <c r="J3051" i="5"/>
  <c r="L3051" i="5" s="1"/>
  <c r="O3051" i="5" s="1"/>
  <c r="J3052" i="5"/>
  <c r="L3052" i="5" s="1"/>
  <c r="O3052" i="5" s="1"/>
  <c r="J3053" i="5"/>
  <c r="L3053" i="5" s="1"/>
  <c r="O3053" i="5" s="1"/>
  <c r="J3054" i="5"/>
  <c r="L3054" i="5" s="1"/>
  <c r="O3054" i="5" s="1"/>
  <c r="J3055" i="5"/>
  <c r="L3055" i="5" s="1"/>
  <c r="O3055" i="5" s="1"/>
  <c r="J3056" i="5"/>
  <c r="L3056" i="5" s="1"/>
  <c r="O3056" i="5" s="1"/>
  <c r="J3057" i="5"/>
  <c r="L3057" i="5" s="1"/>
  <c r="O3057" i="5" s="1"/>
  <c r="J3058" i="5"/>
  <c r="L3058" i="5" s="1"/>
  <c r="O3058" i="5" s="1"/>
  <c r="J3059" i="5"/>
  <c r="L3059" i="5" s="1"/>
  <c r="O3059" i="5" s="1"/>
  <c r="J3060" i="5"/>
  <c r="L3060" i="5" s="1"/>
  <c r="O3060" i="5" s="1"/>
  <c r="J3061" i="5"/>
  <c r="L3061" i="5" s="1"/>
  <c r="O3061" i="5" s="1"/>
  <c r="J3062" i="5"/>
  <c r="L3062" i="5" s="1"/>
  <c r="O3062" i="5" s="1"/>
  <c r="J3063" i="5"/>
  <c r="L3063" i="5" s="1"/>
  <c r="O3063" i="5" s="1"/>
  <c r="J3064" i="5"/>
  <c r="L3064" i="5" s="1"/>
  <c r="O3064" i="5" s="1"/>
  <c r="J3065" i="5"/>
  <c r="L3065" i="5" s="1"/>
  <c r="O3065" i="5" s="1"/>
  <c r="J3066" i="5"/>
  <c r="L3066" i="5" s="1"/>
  <c r="O3066" i="5" s="1"/>
  <c r="J3067" i="5"/>
  <c r="L3067" i="5" s="1"/>
  <c r="O3067" i="5" s="1"/>
  <c r="J3068" i="5"/>
  <c r="L3068" i="5" s="1"/>
  <c r="O3068" i="5" s="1"/>
  <c r="J3069" i="5"/>
  <c r="L3069" i="5" s="1"/>
  <c r="O3069" i="5" s="1"/>
  <c r="J3070" i="5"/>
  <c r="L3070" i="5" s="1"/>
  <c r="O3070" i="5" s="1"/>
  <c r="J3071" i="5"/>
  <c r="L3071" i="5" s="1"/>
  <c r="O3071" i="5" s="1"/>
  <c r="J3072" i="5"/>
  <c r="L3072" i="5" s="1"/>
  <c r="O3072" i="5" s="1"/>
  <c r="J3073" i="5"/>
  <c r="L3073" i="5" s="1"/>
  <c r="O3073" i="5" s="1"/>
  <c r="J3074" i="5"/>
  <c r="L3074" i="5" s="1"/>
  <c r="O3074" i="5" s="1"/>
  <c r="J3075" i="5"/>
  <c r="L3075" i="5" s="1"/>
  <c r="O3075" i="5" s="1"/>
  <c r="J3076" i="5"/>
  <c r="L3076" i="5" s="1"/>
  <c r="O3076" i="5" s="1"/>
  <c r="J3077" i="5"/>
  <c r="L3077" i="5" s="1"/>
  <c r="O3077" i="5" s="1"/>
  <c r="J3078" i="5"/>
  <c r="L3078" i="5" s="1"/>
  <c r="O3078" i="5" s="1"/>
  <c r="J3079" i="5"/>
  <c r="L3079" i="5" s="1"/>
  <c r="O3079" i="5" s="1"/>
  <c r="J3080" i="5"/>
  <c r="L3080" i="5" s="1"/>
  <c r="O3080" i="5" s="1"/>
  <c r="J3081" i="5"/>
  <c r="L3081" i="5" s="1"/>
  <c r="O3081" i="5" s="1"/>
  <c r="J3082" i="5"/>
  <c r="L3082" i="5" s="1"/>
  <c r="O3082" i="5" s="1"/>
  <c r="J3083" i="5"/>
  <c r="L3083" i="5" s="1"/>
  <c r="O3083" i="5" s="1"/>
  <c r="J3084" i="5"/>
  <c r="L3084" i="5" s="1"/>
  <c r="O3084" i="5" s="1"/>
  <c r="J3085" i="5"/>
  <c r="L3085" i="5" s="1"/>
  <c r="O3085" i="5" s="1"/>
  <c r="J3086" i="5"/>
  <c r="L3086" i="5" s="1"/>
  <c r="O3086" i="5" s="1"/>
  <c r="J3087" i="5"/>
  <c r="L3087" i="5" s="1"/>
  <c r="O3087" i="5" s="1"/>
  <c r="J3088" i="5"/>
  <c r="L3088" i="5" s="1"/>
  <c r="O3088" i="5" s="1"/>
  <c r="J3089" i="5"/>
  <c r="L3089" i="5" s="1"/>
  <c r="O3089" i="5" s="1"/>
  <c r="J3090" i="5"/>
  <c r="L3090" i="5" s="1"/>
  <c r="O3090" i="5" s="1"/>
  <c r="J3091" i="5"/>
  <c r="L3091" i="5" s="1"/>
  <c r="O3091" i="5" s="1"/>
  <c r="J3092" i="5"/>
  <c r="L3092" i="5" s="1"/>
  <c r="O3092" i="5" s="1"/>
  <c r="J3093" i="5"/>
  <c r="L3093" i="5" s="1"/>
  <c r="O3093" i="5" s="1"/>
  <c r="J3094" i="5"/>
  <c r="L3094" i="5" s="1"/>
  <c r="O3094" i="5" s="1"/>
  <c r="J3095" i="5"/>
  <c r="L3095" i="5" s="1"/>
  <c r="O3095" i="5" s="1"/>
  <c r="J3096" i="5"/>
  <c r="L3096" i="5" s="1"/>
  <c r="O3096" i="5" s="1"/>
  <c r="J3097" i="5"/>
  <c r="L3097" i="5" s="1"/>
  <c r="O3097" i="5" s="1"/>
  <c r="J3098" i="5"/>
  <c r="L3098" i="5" s="1"/>
  <c r="O3098" i="5" s="1"/>
  <c r="J3099" i="5"/>
  <c r="L3099" i="5" s="1"/>
  <c r="O3099" i="5" s="1"/>
  <c r="J3100" i="5"/>
  <c r="L3100" i="5" s="1"/>
  <c r="O3100" i="5" s="1"/>
  <c r="J3101" i="5"/>
  <c r="L3101" i="5" s="1"/>
  <c r="O3101" i="5" s="1"/>
  <c r="J3102" i="5"/>
  <c r="L3102" i="5" s="1"/>
  <c r="O3102" i="5" s="1"/>
  <c r="J3103" i="5"/>
  <c r="L3103" i="5" s="1"/>
  <c r="O3103" i="5" s="1"/>
  <c r="J3104" i="5"/>
  <c r="L3104" i="5" s="1"/>
  <c r="O3104" i="5" s="1"/>
  <c r="J3105" i="5"/>
  <c r="L3105" i="5" s="1"/>
  <c r="O3105" i="5" s="1"/>
  <c r="J3106" i="5"/>
  <c r="L3106" i="5" s="1"/>
  <c r="O3106" i="5" s="1"/>
  <c r="J3107" i="5"/>
  <c r="L3107" i="5" s="1"/>
  <c r="O3107" i="5" s="1"/>
  <c r="J3108" i="5"/>
  <c r="L3108" i="5" s="1"/>
  <c r="O3108" i="5" s="1"/>
  <c r="J3109" i="5"/>
  <c r="L3109" i="5" s="1"/>
  <c r="O3109" i="5" s="1"/>
  <c r="J3110" i="5"/>
  <c r="L3110" i="5" s="1"/>
  <c r="O3110" i="5" s="1"/>
  <c r="J3111" i="5"/>
  <c r="L3111" i="5" s="1"/>
  <c r="O3111" i="5" s="1"/>
  <c r="J3112" i="5"/>
  <c r="L3112" i="5" s="1"/>
  <c r="O3112" i="5" s="1"/>
  <c r="J3113" i="5"/>
  <c r="L3113" i="5" s="1"/>
  <c r="O3113" i="5" s="1"/>
  <c r="J3114" i="5"/>
  <c r="L3114" i="5" s="1"/>
  <c r="O3114" i="5" s="1"/>
  <c r="J3115" i="5"/>
  <c r="L3115" i="5" s="1"/>
  <c r="O3115" i="5" s="1"/>
  <c r="J3116" i="5"/>
  <c r="L3116" i="5" s="1"/>
  <c r="O3116" i="5" s="1"/>
  <c r="J3117" i="5"/>
  <c r="L3117" i="5" s="1"/>
  <c r="O3117" i="5" s="1"/>
  <c r="J3118" i="5"/>
  <c r="L3118" i="5" s="1"/>
  <c r="O3118" i="5" s="1"/>
  <c r="J3119" i="5"/>
  <c r="L3119" i="5" s="1"/>
  <c r="O3119" i="5" s="1"/>
  <c r="J3120" i="5"/>
  <c r="L3120" i="5" s="1"/>
  <c r="O3120" i="5" s="1"/>
  <c r="J3121" i="5"/>
  <c r="L3121" i="5" s="1"/>
  <c r="O3121" i="5" s="1"/>
  <c r="J3122" i="5"/>
  <c r="L3122" i="5" s="1"/>
  <c r="O3122" i="5" s="1"/>
  <c r="J3123" i="5"/>
  <c r="L3123" i="5" s="1"/>
  <c r="O3123" i="5" s="1"/>
  <c r="J3124" i="5"/>
  <c r="L3124" i="5" s="1"/>
  <c r="O3124" i="5" s="1"/>
  <c r="J3125" i="5"/>
  <c r="L3125" i="5" s="1"/>
  <c r="O3125" i="5" s="1"/>
  <c r="J3126" i="5"/>
  <c r="L3126" i="5" s="1"/>
  <c r="O3126" i="5" s="1"/>
  <c r="J3127" i="5"/>
  <c r="L3127" i="5" s="1"/>
  <c r="O3127" i="5" s="1"/>
  <c r="J3128" i="5"/>
  <c r="L3128" i="5" s="1"/>
  <c r="O3128" i="5" s="1"/>
  <c r="J3129" i="5"/>
  <c r="L3129" i="5" s="1"/>
  <c r="O3129" i="5" s="1"/>
  <c r="J3130" i="5"/>
  <c r="L3130" i="5" s="1"/>
  <c r="O3130" i="5" s="1"/>
  <c r="J3131" i="5"/>
  <c r="L3131" i="5" s="1"/>
  <c r="O3131" i="5" s="1"/>
  <c r="J3132" i="5"/>
  <c r="L3132" i="5" s="1"/>
  <c r="O3132" i="5" s="1"/>
  <c r="J3133" i="5"/>
  <c r="L3133" i="5" s="1"/>
  <c r="O3133" i="5" s="1"/>
  <c r="J3134" i="5"/>
  <c r="L3134" i="5" s="1"/>
  <c r="O3134" i="5" s="1"/>
  <c r="J3135" i="5"/>
  <c r="L3135" i="5" s="1"/>
  <c r="O3135" i="5" s="1"/>
  <c r="J3136" i="5"/>
  <c r="L3136" i="5" s="1"/>
  <c r="O3136" i="5" s="1"/>
  <c r="J3137" i="5"/>
  <c r="L3137" i="5" s="1"/>
  <c r="O3137" i="5" s="1"/>
  <c r="J3138" i="5"/>
  <c r="L3138" i="5" s="1"/>
  <c r="O3138" i="5" s="1"/>
  <c r="J3139" i="5"/>
  <c r="L3139" i="5" s="1"/>
  <c r="O3139" i="5" s="1"/>
  <c r="J3140" i="5"/>
  <c r="L3140" i="5" s="1"/>
  <c r="O3140" i="5" s="1"/>
  <c r="J3141" i="5"/>
  <c r="L3141" i="5" s="1"/>
  <c r="O3141" i="5" s="1"/>
  <c r="J3142" i="5"/>
  <c r="L3142" i="5" s="1"/>
  <c r="O3142" i="5" s="1"/>
  <c r="J3143" i="5"/>
  <c r="L3143" i="5" s="1"/>
  <c r="O3143" i="5" s="1"/>
  <c r="J3144" i="5"/>
  <c r="L3144" i="5" s="1"/>
  <c r="O3144" i="5" s="1"/>
  <c r="J3145" i="5"/>
  <c r="L3145" i="5" s="1"/>
  <c r="O3145" i="5" s="1"/>
  <c r="J3146" i="5"/>
  <c r="L3146" i="5" s="1"/>
  <c r="O3146" i="5" s="1"/>
  <c r="J3147" i="5"/>
  <c r="L3147" i="5" s="1"/>
  <c r="O3147" i="5" s="1"/>
  <c r="J3148" i="5"/>
  <c r="L3148" i="5" s="1"/>
  <c r="O3148" i="5" s="1"/>
  <c r="J3149" i="5"/>
  <c r="L3149" i="5" s="1"/>
  <c r="O3149" i="5" s="1"/>
  <c r="J3150" i="5"/>
  <c r="L3150" i="5" s="1"/>
  <c r="O3150" i="5" s="1"/>
  <c r="J3151" i="5"/>
  <c r="L3151" i="5" s="1"/>
  <c r="O3151" i="5" s="1"/>
  <c r="J3152" i="5"/>
  <c r="L3152" i="5" s="1"/>
  <c r="O3152" i="5" s="1"/>
  <c r="J3153" i="5"/>
  <c r="L3153" i="5" s="1"/>
  <c r="O3153" i="5" s="1"/>
  <c r="J3154" i="5"/>
  <c r="L3154" i="5" s="1"/>
  <c r="O3154" i="5" s="1"/>
  <c r="J3155" i="5"/>
  <c r="L3155" i="5" s="1"/>
  <c r="O3155" i="5" s="1"/>
  <c r="J3156" i="5"/>
  <c r="L3156" i="5" s="1"/>
  <c r="O3156" i="5" s="1"/>
  <c r="J3157" i="5"/>
  <c r="L3157" i="5" s="1"/>
  <c r="O3157" i="5" s="1"/>
  <c r="J3158" i="5"/>
  <c r="L3158" i="5" s="1"/>
  <c r="O3158" i="5" s="1"/>
  <c r="J3159" i="5"/>
  <c r="L3159" i="5" s="1"/>
  <c r="O3159" i="5" s="1"/>
  <c r="J3160" i="5"/>
  <c r="L3160" i="5" s="1"/>
  <c r="O3160" i="5" s="1"/>
  <c r="J3161" i="5"/>
  <c r="L3161" i="5" s="1"/>
  <c r="O3161" i="5" s="1"/>
  <c r="J3162" i="5"/>
  <c r="L3162" i="5" s="1"/>
  <c r="O3162" i="5" s="1"/>
  <c r="J3163" i="5"/>
  <c r="L3163" i="5" s="1"/>
  <c r="O3163" i="5" s="1"/>
  <c r="J3164" i="5"/>
  <c r="L3164" i="5" s="1"/>
  <c r="O3164" i="5" s="1"/>
  <c r="J3165" i="5"/>
  <c r="L3165" i="5" s="1"/>
  <c r="O3165" i="5" s="1"/>
  <c r="J3166" i="5"/>
  <c r="L3166" i="5" s="1"/>
  <c r="O3166" i="5" s="1"/>
  <c r="J3167" i="5"/>
  <c r="L3167" i="5" s="1"/>
  <c r="O3167" i="5" s="1"/>
  <c r="J3168" i="5"/>
  <c r="L3168" i="5" s="1"/>
  <c r="O3168" i="5" s="1"/>
  <c r="J3169" i="5"/>
  <c r="L3169" i="5" s="1"/>
  <c r="O3169" i="5" s="1"/>
  <c r="J3170" i="5"/>
  <c r="L3170" i="5" s="1"/>
  <c r="O3170" i="5" s="1"/>
  <c r="J3171" i="5"/>
  <c r="L3171" i="5" s="1"/>
  <c r="O3171" i="5" s="1"/>
  <c r="J3172" i="5"/>
  <c r="L3172" i="5" s="1"/>
  <c r="O3172" i="5" s="1"/>
  <c r="J3173" i="5"/>
  <c r="L3173" i="5" s="1"/>
  <c r="O3173" i="5" s="1"/>
  <c r="J3174" i="5"/>
  <c r="L3174" i="5" s="1"/>
  <c r="O3174" i="5" s="1"/>
  <c r="J3175" i="5"/>
  <c r="L3175" i="5" s="1"/>
  <c r="O3175" i="5" s="1"/>
  <c r="J3176" i="5"/>
  <c r="L3176" i="5" s="1"/>
  <c r="O3176" i="5" s="1"/>
  <c r="J3177" i="5"/>
  <c r="L3177" i="5" s="1"/>
  <c r="O3177" i="5" s="1"/>
  <c r="J3178" i="5"/>
  <c r="L3178" i="5" s="1"/>
  <c r="O3178" i="5" s="1"/>
  <c r="J3179" i="5"/>
  <c r="L3179" i="5" s="1"/>
  <c r="O3179" i="5" s="1"/>
  <c r="J3180" i="5"/>
  <c r="L3180" i="5" s="1"/>
  <c r="O3180" i="5" s="1"/>
  <c r="J3181" i="5"/>
  <c r="L3181" i="5" s="1"/>
  <c r="O3181" i="5" s="1"/>
  <c r="J3182" i="5"/>
  <c r="L3182" i="5" s="1"/>
  <c r="O3182" i="5" s="1"/>
  <c r="J3183" i="5"/>
  <c r="L3183" i="5" s="1"/>
  <c r="O3183" i="5" s="1"/>
  <c r="J3184" i="5"/>
  <c r="L3184" i="5" s="1"/>
  <c r="O3184" i="5" s="1"/>
  <c r="J3185" i="5"/>
  <c r="L3185" i="5" s="1"/>
  <c r="O3185" i="5" s="1"/>
  <c r="J3186" i="5"/>
  <c r="L3186" i="5" s="1"/>
  <c r="O3186" i="5" s="1"/>
  <c r="J3187" i="5"/>
  <c r="L3187" i="5" s="1"/>
  <c r="O3187" i="5" s="1"/>
  <c r="J3188" i="5"/>
  <c r="L3188" i="5" s="1"/>
  <c r="O3188" i="5" s="1"/>
  <c r="J3189" i="5"/>
  <c r="L3189" i="5" s="1"/>
  <c r="O3189" i="5" s="1"/>
  <c r="J3190" i="5"/>
  <c r="L3190" i="5" s="1"/>
  <c r="O3190" i="5" s="1"/>
  <c r="J3191" i="5"/>
  <c r="L3191" i="5" s="1"/>
  <c r="O3191" i="5" s="1"/>
  <c r="J3192" i="5"/>
  <c r="L3192" i="5" s="1"/>
  <c r="O3192" i="5" s="1"/>
  <c r="J3193" i="5"/>
  <c r="L3193" i="5" s="1"/>
  <c r="O3193" i="5" s="1"/>
  <c r="J3194" i="5"/>
  <c r="L3194" i="5" s="1"/>
  <c r="O3194" i="5" s="1"/>
  <c r="J3195" i="5"/>
  <c r="L3195" i="5" s="1"/>
  <c r="O3195" i="5" s="1"/>
  <c r="J3196" i="5"/>
  <c r="L3196" i="5" s="1"/>
  <c r="O3196" i="5" s="1"/>
  <c r="J3197" i="5"/>
  <c r="L3197" i="5" s="1"/>
  <c r="O3197" i="5" s="1"/>
  <c r="J3198" i="5"/>
  <c r="L3198" i="5" s="1"/>
  <c r="O3198" i="5" s="1"/>
  <c r="J3199" i="5"/>
  <c r="L3199" i="5" s="1"/>
  <c r="O3199" i="5" s="1"/>
  <c r="J3200" i="5"/>
  <c r="L3200" i="5" s="1"/>
  <c r="O3200" i="5" s="1"/>
  <c r="J3201" i="5"/>
  <c r="L3201" i="5" s="1"/>
  <c r="O3201" i="5" s="1"/>
  <c r="J3202" i="5"/>
  <c r="L3202" i="5" s="1"/>
  <c r="O3202" i="5" s="1"/>
  <c r="J3203" i="5"/>
  <c r="L3203" i="5" s="1"/>
  <c r="O3203" i="5" s="1"/>
  <c r="J3204" i="5"/>
  <c r="L3204" i="5" s="1"/>
  <c r="O3204" i="5" s="1"/>
  <c r="J3205" i="5"/>
  <c r="L3205" i="5" s="1"/>
  <c r="O3205" i="5" s="1"/>
  <c r="J3206" i="5"/>
  <c r="L3206" i="5" s="1"/>
  <c r="O3206" i="5" s="1"/>
  <c r="J3207" i="5"/>
  <c r="L3207" i="5" s="1"/>
  <c r="O3207" i="5" s="1"/>
  <c r="J3208" i="5"/>
  <c r="L3208" i="5" s="1"/>
  <c r="O3208" i="5" s="1"/>
  <c r="J3209" i="5"/>
  <c r="L3209" i="5" s="1"/>
  <c r="O3209" i="5" s="1"/>
  <c r="J3210" i="5"/>
  <c r="L3210" i="5" s="1"/>
  <c r="O3210" i="5" s="1"/>
  <c r="J3211" i="5"/>
  <c r="L3211" i="5" s="1"/>
  <c r="O3211" i="5" s="1"/>
  <c r="J3212" i="5"/>
  <c r="L3212" i="5" s="1"/>
  <c r="O3212" i="5" s="1"/>
  <c r="J3213" i="5"/>
  <c r="L3213" i="5" s="1"/>
  <c r="O3213" i="5" s="1"/>
  <c r="J3214" i="5"/>
  <c r="L3214" i="5" s="1"/>
  <c r="O3214" i="5" s="1"/>
  <c r="J3215" i="5"/>
  <c r="L3215" i="5" s="1"/>
  <c r="O3215" i="5" s="1"/>
  <c r="J3216" i="5"/>
  <c r="L3216" i="5" s="1"/>
  <c r="O3216" i="5" s="1"/>
  <c r="J3217" i="5"/>
  <c r="L3217" i="5" s="1"/>
  <c r="O3217" i="5" s="1"/>
  <c r="J3218" i="5"/>
  <c r="L3218" i="5" s="1"/>
  <c r="O3218" i="5" s="1"/>
  <c r="J3219" i="5"/>
  <c r="L3219" i="5" s="1"/>
  <c r="O3219" i="5" s="1"/>
  <c r="J3220" i="5"/>
  <c r="L3220" i="5" s="1"/>
  <c r="O3220" i="5" s="1"/>
  <c r="J3221" i="5"/>
  <c r="L3221" i="5" s="1"/>
  <c r="O3221" i="5" s="1"/>
  <c r="J3222" i="5"/>
  <c r="L3222" i="5" s="1"/>
  <c r="O3222" i="5" s="1"/>
  <c r="J3223" i="5"/>
  <c r="L3223" i="5" s="1"/>
  <c r="O3223" i="5" s="1"/>
  <c r="J3224" i="5"/>
  <c r="L3224" i="5" s="1"/>
  <c r="O3224" i="5" s="1"/>
  <c r="J3225" i="5"/>
  <c r="L3225" i="5" s="1"/>
  <c r="O3225" i="5" s="1"/>
  <c r="J3226" i="5"/>
  <c r="L3226" i="5" s="1"/>
  <c r="O3226" i="5" s="1"/>
  <c r="J3227" i="5"/>
  <c r="L3227" i="5" s="1"/>
  <c r="O3227" i="5" s="1"/>
  <c r="J3228" i="5"/>
  <c r="L3228" i="5" s="1"/>
  <c r="O3228" i="5" s="1"/>
  <c r="J3229" i="5"/>
  <c r="L3229" i="5" s="1"/>
  <c r="O3229" i="5" s="1"/>
  <c r="J3230" i="5"/>
  <c r="L3230" i="5" s="1"/>
  <c r="O3230" i="5" s="1"/>
  <c r="J3231" i="5"/>
  <c r="L3231" i="5" s="1"/>
  <c r="O3231" i="5" s="1"/>
  <c r="J3232" i="5"/>
  <c r="L3232" i="5" s="1"/>
  <c r="O3232" i="5" s="1"/>
  <c r="J3233" i="5"/>
  <c r="L3233" i="5" s="1"/>
  <c r="O3233" i="5" s="1"/>
  <c r="J3234" i="5"/>
  <c r="L3234" i="5" s="1"/>
  <c r="O3234" i="5" s="1"/>
  <c r="J3235" i="5"/>
  <c r="L3235" i="5" s="1"/>
  <c r="O3235" i="5" s="1"/>
  <c r="J3236" i="5"/>
  <c r="L3236" i="5" s="1"/>
  <c r="O3236" i="5" s="1"/>
  <c r="J3237" i="5"/>
  <c r="L3237" i="5" s="1"/>
  <c r="O3237" i="5" s="1"/>
  <c r="J3238" i="5"/>
  <c r="L3238" i="5" s="1"/>
  <c r="O3238" i="5" s="1"/>
  <c r="J3239" i="5"/>
  <c r="L3239" i="5" s="1"/>
  <c r="O3239" i="5" s="1"/>
  <c r="J3240" i="5"/>
  <c r="L3240" i="5" s="1"/>
  <c r="O3240" i="5" s="1"/>
  <c r="J3241" i="5"/>
  <c r="L3241" i="5" s="1"/>
  <c r="O3241" i="5" s="1"/>
  <c r="J3242" i="5"/>
  <c r="L3242" i="5" s="1"/>
  <c r="O3242" i="5" s="1"/>
  <c r="J3243" i="5"/>
  <c r="L3243" i="5" s="1"/>
  <c r="O3243" i="5" s="1"/>
  <c r="J3244" i="5"/>
  <c r="L3244" i="5" s="1"/>
  <c r="O3244" i="5" s="1"/>
  <c r="J3245" i="5"/>
  <c r="L3245" i="5" s="1"/>
  <c r="O3245" i="5" s="1"/>
  <c r="J3246" i="5"/>
  <c r="L3246" i="5" s="1"/>
  <c r="O3246" i="5" s="1"/>
  <c r="J3247" i="5"/>
  <c r="L3247" i="5" s="1"/>
  <c r="O3247" i="5" s="1"/>
  <c r="J3248" i="5"/>
  <c r="L3248" i="5" s="1"/>
  <c r="O3248" i="5" s="1"/>
  <c r="J3249" i="5"/>
  <c r="L3249" i="5" s="1"/>
  <c r="O3249" i="5" s="1"/>
  <c r="J3250" i="5"/>
  <c r="L3250" i="5" s="1"/>
  <c r="O3250" i="5" s="1"/>
  <c r="J3251" i="5"/>
  <c r="L3251" i="5" s="1"/>
  <c r="O3251" i="5" s="1"/>
  <c r="J3252" i="5"/>
  <c r="L3252" i="5" s="1"/>
  <c r="O3252" i="5" s="1"/>
  <c r="J3253" i="5"/>
  <c r="L3253" i="5" s="1"/>
  <c r="O3253" i="5" s="1"/>
  <c r="J3254" i="5"/>
  <c r="L3254" i="5" s="1"/>
  <c r="O3254" i="5" s="1"/>
  <c r="J3255" i="5"/>
  <c r="L3255" i="5" s="1"/>
  <c r="O3255" i="5" s="1"/>
  <c r="J3256" i="5"/>
  <c r="L3256" i="5" s="1"/>
  <c r="O3256" i="5" s="1"/>
  <c r="J3257" i="5"/>
  <c r="L3257" i="5" s="1"/>
  <c r="O3257" i="5" s="1"/>
  <c r="J3258" i="5"/>
  <c r="L3258" i="5" s="1"/>
  <c r="O3258" i="5" s="1"/>
  <c r="J3259" i="5"/>
  <c r="L3259" i="5" s="1"/>
  <c r="O3259" i="5" s="1"/>
  <c r="J3260" i="5"/>
  <c r="L3260" i="5" s="1"/>
  <c r="O3260" i="5" s="1"/>
  <c r="J3261" i="5"/>
  <c r="L3261" i="5" s="1"/>
  <c r="O3261" i="5" s="1"/>
  <c r="J3262" i="5"/>
  <c r="L3262" i="5" s="1"/>
  <c r="O3262" i="5" s="1"/>
  <c r="J3263" i="5"/>
  <c r="L3263" i="5" s="1"/>
  <c r="O3263" i="5" s="1"/>
  <c r="J3264" i="5"/>
  <c r="L3264" i="5" s="1"/>
  <c r="O3264" i="5" s="1"/>
  <c r="J3265" i="5"/>
  <c r="L3265" i="5" s="1"/>
  <c r="O3265" i="5" s="1"/>
  <c r="J3266" i="5"/>
  <c r="L3266" i="5" s="1"/>
  <c r="O3266" i="5" s="1"/>
  <c r="J3267" i="5"/>
  <c r="L3267" i="5" s="1"/>
  <c r="O3267" i="5" s="1"/>
  <c r="J3268" i="5"/>
  <c r="L3268" i="5" s="1"/>
  <c r="O3268" i="5" s="1"/>
  <c r="J3269" i="5"/>
  <c r="L3269" i="5" s="1"/>
  <c r="O3269" i="5" s="1"/>
  <c r="J3270" i="5"/>
  <c r="L3270" i="5" s="1"/>
  <c r="O3270" i="5" s="1"/>
  <c r="J3271" i="5"/>
  <c r="L3271" i="5" s="1"/>
  <c r="O3271" i="5" s="1"/>
  <c r="J3272" i="5"/>
  <c r="L3272" i="5" s="1"/>
  <c r="O3272" i="5" s="1"/>
  <c r="J3273" i="5"/>
  <c r="L3273" i="5" s="1"/>
  <c r="O3273" i="5" s="1"/>
  <c r="J3274" i="5"/>
  <c r="L3274" i="5" s="1"/>
  <c r="O3274" i="5" s="1"/>
  <c r="J3275" i="5"/>
  <c r="L3275" i="5" s="1"/>
  <c r="O3275" i="5" s="1"/>
  <c r="J3276" i="5"/>
  <c r="L3276" i="5" s="1"/>
  <c r="O3276" i="5" s="1"/>
  <c r="J3277" i="5"/>
  <c r="L3277" i="5" s="1"/>
  <c r="O3277" i="5" s="1"/>
  <c r="J3278" i="5"/>
  <c r="L3278" i="5" s="1"/>
  <c r="O3278" i="5" s="1"/>
  <c r="J3279" i="5"/>
  <c r="L3279" i="5" s="1"/>
  <c r="O3279" i="5" s="1"/>
  <c r="J3280" i="5"/>
  <c r="L3280" i="5" s="1"/>
  <c r="O3280" i="5" s="1"/>
  <c r="J3281" i="5"/>
  <c r="L3281" i="5" s="1"/>
  <c r="O3281" i="5" s="1"/>
  <c r="J3282" i="5"/>
  <c r="L3282" i="5" s="1"/>
  <c r="O3282" i="5" s="1"/>
  <c r="J3283" i="5"/>
  <c r="L3283" i="5" s="1"/>
  <c r="O3283" i="5" s="1"/>
  <c r="J3284" i="5"/>
  <c r="L3284" i="5" s="1"/>
  <c r="O3284" i="5" s="1"/>
  <c r="J3285" i="5"/>
  <c r="L3285" i="5" s="1"/>
  <c r="O3285" i="5" s="1"/>
  <c r="J3286" i="5"/>
  <c r="L3286" i="5" s="1"/>
  <c r="O3286" i="5" s="1"/>
  <c r="J3287" i="5"/>
  <c r="L3287" i="5" s="1"/>
  <c r="O3287" i="5" s="1"/>
  <c r="J3288" i="5"/>
  <c r="L3288" i="5" s="1"/>
  <c r="O3288" i="5" s="1"/>
  <c r="J3289" i="5"/>
  <c r="L3289" i="5" s="1"/>
  <c r="O3289" i="5" s="1"/>
  <c r="J3290" i="5"/>
  <c r="L3290" i="5" s="1"/>
  <c r="O3290" i="5" s="1"/>
  <c r="J3291" i="5"/>
  <c r="L3291" i="5" s="1"/>
  <c r="O3291" i="5" s="1"/>
  <c r="J3292" i="5"/>
  <c r="L3292" i="5" s="1"/>
  <c r="O3292" i="5" s="1"/>
  <c r="J3293" i="5"/>
  <c r="L3293" i="5" s="1"/>
  <c r="O3293" i="5" s="1"/>
  <c r="J3294" i="5"/>
  <c r="L3294" i="5" s="1"/>
  <c r="O3294" i="5" s="1"/>
  <c r="J3295" i="5"/>
  <c r="L3295" i="5" s="1"/>
  <c r="O3295" i="5" s="1"/>
  <c r="J3296" i="5"/>
  <c r="L3296" i="5" s="1"/>
  <c r="O3296" i="5" s="1"/>
  <c r="J3297" i="5"/>
  <c r="L3297" i="5" s="1"/>
  <c r="O3297" i="5" s="1"/>
  <c r="J3298" i="5"/>
  <c r="L3298" i="5" s="1"/>
  <c r="O3298" i="5" s="1"/>
  <c r="J3299" i="5"/>
  <c r="L3299" i="5" s="1"/>
  <c r="O3299" i="5" s="1"/>
  <c r="J3300" i="5"/>
  <c r="L3300" i="5" s="1"/>
  <c r="O3300" i="5" s="1"/>
  <c r="J3301" i="5"/>
  <c r="L3301" i="5" s="1"/>
  <c r="O3301" i="5" s="1"/>
  <c r="J3302" i="5"/>
  <c r="L3302" i="5" s="1"/>
  <c r="O3302" i="5" s="1"/>
  <c r="J3303" i="5"/>
  <c r="L3303" i="5" s="1"/>
  <c r="O3303" i="5" s="1"/>
  <c r="J3304" i="5"/>
  <c r="L3304" i="5" s="1"/>
  <c r="O3304" i="5" s="1"/>
  <c r="J3305" i="5"/>
  <c r="L3305" i="5" s="1"/>
  <c r="O3305" i="5" s="1"/>
  <c r="J3306" i="5"/>
  <c r="L3306" i="5" s="1"/>
  <c r="O3306" i="5" s="1"/>
  <c r="J3307" i="5"/>
  <c r="L3307" i="5" s="1"/>
  <c r="O3307" i="5" s="1"/>
  <c r="J3308" i="5"/>
  <c r="L3308" i="5" s="1"/>
  <c r="O3308" i="5" s="1"/>
  <c r="J3309" i="5"/>
  <c r="L3309" i="5" s="1"/>
  <c r="O3309" i="5" s="1"/>
  <c r="J3310" i="5"/>
  <c r="L3310" i="5" s="1"/>
  <c r="O3310" i="5" s="1"/>
  <c r="J3311" i="5"/>
  <c r="L3311" i="5" s="1"/>
  <c r="O3311" i="5" s="1"/>
  <c r="J3312" i="5"/>
  <c r="L3312" i="5" s="1"/>
  <c r="O3312" i="5" s="1"/>
  <c r="J3313" i="5"/>
  <c r="L3313" i="5" s="1"/>
  <c r="O3313" i="5" s="1"/>
  <c r="J3314" i="5"/>
  <c r="L3314" i="5" s="1"/>
  <c r="O3314" i="5" s="1"/>
  <c r="J3315" i="5"/>
  <c r="L3315" i="5" s="1"/>
  <c r="O3315" i="5" s="1"/>
  <c r="J3316" i="5"/>
  <c r="L3316" i="5" s="1"/>
  <c r="O3316" i="5" s="1"/>
  <c r="J3317" i="5"/>
  <c r="L3317" i="5" s="1"/>
  <c r="O3317" i="5" s="1"/>
  <c r="J3318" i="5"/>
  <c r="L3318" i="5" s="1"/>
  <c r="O3318" i="5" s="1"/>
  <c r="J3319" i="5"/>
  <c r="L3319" i="5" s="1"/>
  <c r="O3319" i="5" s="1"/>
  <c r="J3320" i="5"/>
  <c r="L3320" i="5" s="1"/>
  <c r="O3320" i="5" s="1"/>
  <c r="J3321" i="5"/>
  <c r="L3321" i="5" s="1"/>
  <c r="O3321" i="5" s="1"/>
  <c r="J3322" i="5"/>
  <c r="L3322" i="5" s="1"/>
  <c r="O3322" i="5" s="1"/>
  <c r="J3323" i="5"/>
  <c r="L3323" i="5" s="1"/>
  <c r="O3323" i="5" s="1"/>
  <c r="J3324" i="5"/>
  <c r="L3324" i="5" s="1"/>
  <c r="O3324" i="5" s="1"/>
  <c r="J3325" i="5"/>
  <c r="L3325" i="5" s="1"/>
  <c r="O3325" i="5" s="1"/>
  <c r="J3326" i="5"/>
  <c r="L3326" i="5" s="1"/>
  <c r="O3326" i="5" s="1"/>
  <c r="J3327" i="5"/>
  <c r="L3327" i="5" s="1"/>
  <c r="O3327" i="5" s="1"/>
  <c r="J3328" i="5"/>
  <c r="L3328" i="5" s="1"/>
  <c r="O3328" i="5" s="1"/>
  <c r="J3329" i="5"/>
  <c r="L3329" i="5" s="1"/>
  <c r="O3329" i="5" s="1"/>
  <c r="J3330" i="5"/>
  <c r="L3330" i="5" s="1"/>
  <c r="O3330" i="5" s="1"/>
  <c r="J3331" i="5"/>
  <c r="L3331" i="5" s="1"/>
  <c r="O3331" i="5" s="1"/>
  <c r="J3332" i="5"/>
  <c r="L3332" i="5" s="1"/>
  <c r="O3332" i="5" s="1"/>
  <c r="J3333" i="5"/>
  <c r="L3333" i="5" s="1"/>
  <c r="O3333" i="5" s="1"/>
  <c r="J3334" i="5"/>
  <c r="L3334" i="5" s="1"/>
  <c r="O3334" i="5" s="1"/>
  <c r="J3335" i="5"/>
  <c r="L3335" i="5" s="1"/>
  <c r="O3335" i="5" s="1"/>
  <c r="J3336" i="5"/>
  <c r="L3336" i="5" s="1"/>
  <c r="O3336" i="5" s="1"/>
  <c r="J3337" i="5"/>
  <c r="L3337" i="5" s="1"/>
  <c r="O3337" i="5" s="1"/>
  <c r="J3338" i="5"/>
  <c r="L3338" i="5" s="1"/>
  <c r="O3338" i="5" s="1"/>
  <c r="J3339" i="5"/>
  <c r="L3339" i="5" s="1"/>
  <c r="O3339" i="5" s="1"/>
  <c r="J3340" i="5"/>
  <c r="L3340" i="5" s="1"/>
  <c r="O3340" i="5" s="1"/>
  <c r="J3341" i="5"/>
  <c r="L3341" i="5" s="1"/>
  <c r="O3341" i="5" s="1"/>
  <c r="J3342" i="5"/>
  <c r="L3342" i="5" s="1"/>
  <c r="O3342" i="5" s="1"/>
  <c r="J3343" i="5"/>
  <c r="L3343" i="5" s="1"/>
  <c r="O3343" i="5" s="1"/>
  <c r="J3344" i="5"/>
  <c r="J3345" i="5"/>
  <c r="L3345" i="5" s="1"/>
  <c r="O3345" i="5" s="1"/>
  <c r="J3346" i="5"/>
  <c r="L3346" i="5" s="1"/>
  <c r="O3346" i="5" s="1"/>
  <c r="J3347" i="5"/>
  <c r="L3347" i="5" s="1"/>
  <c r="O3347" i="5" s="1"/>
  <c r="J3348" i="5"/>
  <c r="L3348" i="5" s="1"/>
  <c r="O3348" i="5" s="1"/>
  <c r="J3349" i="5"/>
  <c r="L3349" i="5" s="1"/>
  <c r="O3349" i="5" s="1"/>
  <c r="J3350" i="5"/>
  <c r="L3350" i="5" s="1"/>
  <c r="O3350" i="5" s="1"/>
  <c r="J3351" i="5"/>
  <c r="L3351" i="5" s="1"/>
  <c r="O3351" i="5" s="1"/>
  <c r="J3352" i="5"/>
  <c r="L3352" i="5" s="1"/>
  <c r="O3352" i="5" s="1"/>
  <c r="J3353" i="5"/>
  <c r="L3353" i="5" s="1"/>
  <c r="O3353" i="5" s="1"/>
  <c r="J3354" i="5"/>
  <c r="L3354" i="5" s="1"/>
  <c r="O3354" i="5" s="1"/>
  <c r="J3355" i="5"/>
  <c r="L3355" i="5" s="1"/>
  <c r="O3355" i="5" s="1"/>
  <c r="J3356" i="5"/>
  <c r="L3356" i="5" s="1"/>
  <c r="O3356" i="5" s="1"/>
  <c r="J3357" i="5"/>
  <c r="L3357" i="5" s="1"/>
  <c r="O3357" i="5" s="1"/>
  <c r="J3358" i="5"/>
  <c r="L3358" i="5" s="1"/>
  <c r="O3358" i="5" s="1"/>
  <c r="J3359" i="5"/>
  <c r="J3360" i="5"/>
  <c r="L3360" i="5" s="1"/>
  <c r="O3360" i="5" s="1"/>
  <c r="J3361" i="5"/>
  <c r="L3361" i="5" s="1"/>
  <c r="O3361" i="5" s="1"/>
  <c r="J3362" i="5"/>
  <c r="L3362" i="5" s="1"/>
  <c r="O3362" i="5" s="1"/>
  <c r="J3363" i="5"/>
  <c r="L3363" i="5" s="1"/>
  <c r="O3363" i="5" s="1"/>
  <c r="J3364" i="5"/>
  <c r="L3364" i="5" s="1"/>
  <c r="O3364" i="5" s="1"/>
  <c r="J3365" i="5"/>
  <c r="L3365" i="5" s="1"/>
  <c r="O3365" i="5" s="1"/>
  <c r="J3366" i="5"/>
  <c r="L3366" i="5" s="1"/>
  <c r="O3366" i="5" s="1"/>
  <c r="J3367" i="5"/>
  <c r="L3367" i="5" s="1"/>
  <c r="O3367" i="5" s="1"/>
  <c r="J3368" i="5"/>
  <c r="L3368" i="5" s="1"/>
  <c r="O3368" i="5" s="1"/>
  <c r="J3369" i="5"/>
  <c r="L3369" i="5" s="1"/>
  <c r="O3369" i="5" s="1"/>
  <c r="J3370" i="5"/>
  <c r="L3370" i="5" s="1"/>
  <c r="O3370" i="5" s="1"/>
  <c r="J3371" i="5"/>
  <c r="L3371" i="5" s="1"/>
  <c r="O3371" i="5" s="1"/>
  <c r="J3372" i="5"/>
  <c r="L3372" i="5" s="1"/>
  <c r="O3372" i="5" s="1"/>
  <c r="J3373" i="5"/>
  <c r="L3373" i="5" s="1"/>
  <c r="O3373" i="5" s="1"/>
  <c r="J3374" i="5"/>
  <c r="L3374" i="5" s="1"/>
  <c r="O3374" i="5" s="1"/>
  <c r="J3375" i="5"/>
  <c r="L3375" i="5" s="1"/>
  <c r="O3375" i="5" s="1"/>
  <c r="J3376" i="5"/>
  <c r="L3376" i="5" s="1"/>
  <c r="O3376" i="5" s="1"/>
  <c r="J3377" i="5"/>
  <c r="L3377" i="5" s="1"/>
  <c r="O3377" i="5" s="1"/>
  <c r="J3378" i="5"/>
  <c r="L3378" i="5" s="1"/>
  <c r="O3378" i="5" s="1"/>
  <c r="J3379" i="5"/>
  <c r="L3379" i="5" s="1"/>
  <c r="O3379" i="5" s="1"/>
  <c r="J3380" i="5"/>
  <c r="L3380" i="5" s="1"/>
  <c r="O3380" i="5" s="1"/>
  <c r="J3381" i="5"/>
  <c r="L3381" i="5" s="1"/>
  <c r="O3381" i="5" s="1"/>
  <c r="J3382" i="5"/>
  <c r="L3382" i="5" s="1"/>
  <c r="O3382" i="5" s="1"/>
  <c r="J3383" i="5"/>
  <c r="L3383" i="5" s="1"/>
  <c r="O3383" i="5" s="1"/>
  <c r="J3384" i="5"/>
  <c r="L3384" i="5" s="1"/>
  <c r="O3384" i="5" s="1"/>
  <c r="J3385" i="5"/>
  <c r="L3385" i="5" s="1"/>
  <c r="O3385" i="5" s="1"/>
  <c r="J3386" i="5"/>
  <c r="L3386" i="5" s="1"/>
  <c r="O3386" i="5" s="1"/>
  <c r="J3387" i="5"/>
  <c r="L3387" i="5" s="1"/>
  <c r="O3387" i="5" s="1"/>
  <c r="J3388" i="5"/>
  <c r="L3388" i="5" s="1"/>
  <c r="O3388" i="5" s="1"/>
  <c r="J3389" i="5"/>
  <c r="L3389" i="5" s="1"/>
  <c r="O3389" i="5" s="1"/>
  <c r="J3390" i="5"/>
  <c r="L3390" i="5" s="1"/>
  <c r="O3390" i="5" s="1"/>
  <c r="J3391" i="5"/>
  <c r="L3391" i="5" s="1"/>
  <c r="O3391" i="5" s="1"/>
  <c r="J3392" i="5"/>
  <c r="L3392" i="5" s="1"/>
  <c r="O3392" i="5" s="1"/>
  <c r="J3393" i="5"/>
  <c r="L3393" i="5" s="1"/>
  <c r="O3393" i="5" s="1"/>
  <c r="J3394" i="5"/>
  <c r="L3394" i="5" s="1"/>
  <c r="O3394" i="5" s="1"/>
  <c r="J3395" i="5"/>
  <c r="L3395" i="5" s="1"/>
  <c r="O3395" i="5" s="1"/>
  <c r="J3396" i="5"/>
  <c r="L3396" i="5" s="1"/>
  <c r="O3396" i="5" s="1"/>
  <c r="J3397" i="5"/>
  <c r="L3397" i="5" s="1"/>
  <c r="O3397" i="5" s="1"/>
  <c r="J3398" i="5"/>
  <c r="L3398" i="5" s="1"/>
  <c r="O3398" i="5" s="1"/>
  <c r="J3399" i="5"/>
  <c r="L3399" i="5" s="1"/>
  <c r="O3399" i="5" s="1"/>
  <c r="J3400" i="5"/>
  <c r="L3400" i="5" s="1"/>
  <c r="O3400" i="5" s="1"/>
  <c r="J3401" i="5"/>
  <c r="L3401" i="5" s="1"/>
  <c r="O3401" i="5" s="1"/>
  <c r="J3402" i="5"/>
  <c r="L3402" i="5" s="1"/>
  <c r="O3402" i="5" s="1"/>
  <c r="J3403" i="5"/>
  <c r="L3403" i="5" s="1"/>
  <c r="O3403" i="5" s="1"/>
  <c r="J3404" i="5"/>
  <c r="L3404" i="5" s="1"/>
  <c r="O3404" i="5" s="1"/>
  <c r="J3405" i="5"/>
  <c r="L3405" i="5" s="1"/>
  <c r="O3405" i="5" s="1"/>
  <c r="J3406" i="5"/>
  <c r="L3406" i="5" s="1"/>
  <c r="O3406" i="5" s="1"/>
  <c r="J3407" i="5"/>
  <c r="L3407" i="5" s="1"/>
  <c r="O3407" i="5" s="1"/>
  <c r="J3408" i="5"/>
  <c r="L3408" i="5" s="1"/>
  <c r="O3408" i="5" s="1"/>
  <c r="J3409" i="5"/>
  <c r="L3409" i="5" s="1"/>
  <c r="O3409" i="5" s="1"/>
  <c r="J3410" i="5"/>
  <c r="L3410" i="5" s="1"/>
  <c r="O3410" i="5" s="1"/>
  <c r="J3411" i="5"/>
  <c r="L3411" i="5" s="1"/>
  <c r="O3411" i="5" s="1"/>
  <c r="J3412" i="5"/>
  <c r="L3412" i="5" s="1"/>
  <c r="O3412" i="5" s="1"/>
  <c r="J3413" i="5"/>
  <c r="L3413" i="5" s="1"/>
  <c r="O3413" i="5" s="1"/>
  <c r="J3414" i="5"/>
  <c r="L3414" i="5" s="1"/>
  <c r="O3414" i="5" s="1"/>
  <c r="J3415" i="5"/>
  <c r="L3415" i="5" s="1"/>
  <c r="O3415" i="5" s="1"/>
  <c r="J3416" i="5"/>
  <c r="L3416" i="5" s="1"/>
  <c r="O3416" i="5" s="1"/>
  <c r="J3417" i="5"/>
  <c r="L3417" i="5" s="1"/>
  <c r="O3417" i="5" s="1"/>
  <c r="J3418" i="5"/>
  <c r="L3418" i="5" s="1"/>
  <c r="O3418" i="5" s="1"/>
  <c r="J3419" i="5"/>
  <c r="L3419" i="5" s="1"/>
  <c r="O3419" i="5" s="1"/>
  <c r="J3420" i="5"/>
  <c r="L3420" i="5" s="1"/>
  <c r="O3420" i="5" s="1"/>
  <c r="J3421" i="5"/>
  <c r="L3421" i="5" s="1"/>
  <c r="O3421" i="5" s="1"/>
  <c r="J3422" i="5"/>
  <c r="L3422" i="5" s="1"/>
  <c r="O3422" i="5" s="1"/>
  <c r="J3423" i="5"/>
  <c r="L3423" i="5" s="1"/>
  <c r="O3423" i="5" s="1"/>
  <c r="J3424" i="5"/>
  <c r="L3424" i="5" s="1"/>
  <c r="O3424" i="5" s="1"/>
  <c r="J3425" i="5"/>
  <c r="L3425" i="5" s="1"/>
  <c r="O3425" i="5" s="1"/>
  <c r="J3426" i="5"/>
  <c r="L3426" i="5" s="1"/>
  <c r="O3426" i="5" s="1"/>
  <c r="J3427" i="5"/>
  <c r="L3427" i="5" s="1"/>
  <c r="O3427" i="5" s="1"/>
  <c r="J3428" i="5"/>
  <c r="L3428" i="5" s="1"/>
  <c r="O3428" i="5" s="1"/>
  <c r="J3429" i="5"/>
  <c r="L3429" i="5" s="1"/>
  <c r="O3429" i="5" s="1"/>
  <c r="J3430" i="5"/>
  <c r="L3430" i="5" s="1"/>
  <c r="O3430" i="5" s="1"/>
  <c r="J3431" i="5"/>
  <c r="L3431" i="5" s="1"/>
  <c r="O3431" i="5" s="1"/>
  <c r="J3432" i="5"/>
  <c r="L3432" i="5" s="1"/>
  <c r="O3432" i="5" s="1"/>
  <c r="J3433" i="5"/>
  <c r="L3433" i="5" s="1"/>
  <c r="O3433" i="5" s="1"/>
  <c r="J3434" i="5"/>
  <c r="L3434" i="5" s="1"/>
  <c r="O3434" i="5" s="1"/>
  <c r="J3435" i="5"/>
  <c r="L3435" i="5" s="1"/>
  <c r="O3435" i="5" s="1"/>
  <c r="J3436" i="5"/>
  <c r="L3436" i="5" s="1"/>
  <c r="O3436" i="5" s="1"/>
  <c r="J3437" i="5"/>
  <c r="L3437" i="5" s="1"/>
  <c r="O3437" i="5" s="1"/>
  <c r="J3438" i="5"/>
  <c r="L3438" i="5" s="1"/>
  <c r="O3438" i="5" s="1"/>
  <c r="J3439" i="5"/>
  <c r="L3439" i="5" s="1"/>
  <c r="O3439" i="5" s="1"/>
  <c r="J3440" i="5"/>
  <c r="L3440" i="5" s="1"/>
  <c r="O3440" i="5" s="1"/>
  <c r="J3441" i="5"/>
  <c r="L3441" i="5" s="1"/>
  <c r="O3441" i="5" s="1"/>
  <c r="J3442" i="5"/>
  <c r="L3442" i="5" s="1"/>
  <c r="O3442" i="5" s="1"/>
  <c r="J3443" i="5"/>
  <c r="L3443" i="5" s="1"/>
  <c r="O3443" i="5" s="1"/>
  <c r="J3444" i="5"/>
  <c r="L3444" i="5" s="1"/>
  <c r="O3444" i="5" s="1"/>
  <c r="J3445" i="5"/>
  <c r="L3445" i="5" s="1"/>
  <c r="O3445" i="5" s="1"/>
  <c r="J3446" i="5"/>
  <c r="L3446" i="5" s="1"/>
  <c r="O3446" i="5" s="1"/>
  <c r="J3447" i="5"/>
  <c r="L3447" i="5" s="1"/>
  <c r="O3447" i="5" s="1"/>
  <c r="J3448" i="5"/>
  <c r="L3448" i="5" s="1"/>
  <c r="O3448" i="5" s="1"/>
  <c r="J3449" i="5"/>
  <c r="L3449" i="5" s="1"/>
  <c r="O3449" i="5" s="1"/>
  <c r="J3450" i="5"/>
  <c r="L3450" i="5" s="1"/>
  <c r="O3450" i="5" s="1"/>
  <c r="J3451" i="5"/>
  <c r="L3451" i="5" s="1"/>
  <c r="O3451" i="5" s="1"/>
  <c r="J3452" i="5"/>
  <c r="L3452" i="5" s="1"/>
  <c r="O3452" i="5" s="1"/>
  <c r="J3453" i="5"/>
  <c r="L3453" i="5" s="1"/>
  <c r="O3453" i="5" s="1"/>
  <c r="J3454" i="5"/>
  <c r="L3454" i="5" s="1"/>
  <c r="O3454" i="5" s="1"/>
  <c r="J3455" i="5"/>
  <c r="L3455" i="5" s="1"/>
  <c r="O3455" i="5" s="1"/>
  <c r="J3456" i="5"/>
  <c r="L3456" i="5" s="1"/>
  <c r="O3456" i="5" s="1"/>
  <c r="J3457" i="5"/>
  <c r="L3457" i="5" s="1"/>
  <c r="O3457" i="5" s="1"/>
  <c r="J3458" i="5"/>
  <c r="L3458" i="5" s="1"/>
  <c r="O3458" i="5" s="1"/>
  <c r="J3459" i="5"/>
  <c r="L3459" i="5" s="1"/>
  <c r="O3459" i="5" s="1"/>
  <c r="J3460" i="5"/>
  <c r="L3460" i="5" s="1"/>
  <c r="O3460" i="5" s="1"/>
  <c r="J3461" i="5"/>
  <c r="L3461" i="5" s="1"/>
  <c r="O3461" i="5" s="1"/>
  <c r="J3462" i="5"/>
  <c r="L3462" i="5" s="1"/>
  <c r="O3462" i="5" s="1"/>
  <c r="J3463" i="5"/>
  <c r="L3463" i="5" s="1"/>
  <c r="O3463" i="5" s="1"/>
  <c r="J3464" i="5"/>
  <c r="L3464" i="5" s="1"/>
  <c r="O3464" i="5" s="1"/>
  <c r="J3465" i="5"/>
  <c r="L3465" i="5" s="1"/>
  <c r="O3465" i="5" s="1"/>
  <c r="J3466" i="5"/>
  <c r="L3466" i="5" s="1"/>
  <c r="O3466" i="5" s="1"/>
  <c r="J3467" i="5"/>
  <c r="L3467" i="5" s="1"/>
  <c r="O3467" i="5" s="1"/>
  <c r="J3468" i="5"/>
  <c r="L3468" i="5" s="1"/>
  <c r="O3468" i="5" s="1"/>
  <c r="J3469" i="5"/>
  <c r="L3469" i="5" s="1"/>
  <c r="O3469" i="5" s="1"/>
  <c r="J3470" i="5"/>
  <c r="L3470" i="5" s="1"/>
  <c r="O3470" i="5" s="1"/>
  <c r="J3471" i="5"/>
  <c r="L3471" i="5" s="1"/>
  <c r="O3471" i="5" s="1"/>
  <c r="J3472" i="5"/>
  <c r="L3472" i="5" s="1"/>
  <c r="O3472" i="5" s="1"/>
  <c r="J3473" i="5"/>
  <c r="L3473" i="5" s="1"/>
  <c r="O3473" i="5" s="1"/>
  <c r="J3474" i="5"/>
  <c r="L3474" i="5" s="1"/>
  <c r="O3474" i="5" s="1"/>
  <c r="J3475" i="5"/>
  <c r="L3475" i="5" s="1"/>
  <c r="O3475" i="5" s="1"/>
  <c r="J3476" i="5"/>
  <c r="L3476" i="5" s="1"/>
  <c r="O3476" i="5" s="1"/>
  <c r="J3477" i="5"/>
  <c r="L3477" i="5" s="1"/>
  <c r="O3477" i="5" s="1"/>
  <c r="J3478" i="5"/>
  <c r="L3478" i="5" s="1"/>
  <c r="O3478" i="5" s="1"/>
  <c r="J3479" i="5"/>
  <c r="L3479" i="5" s="1"/>
  <c r="O3479" i="5" s="1"/>
  <c r="J3480" i="5"/>
  <c r="L3480" i="5" s="1"/>
  <c r="O3480" i="5" s="1"/>
  <c r="J3481" i="5"/>
  <c r="L3481" i="5" s="1"/>
  <c r="O3481" i="5" s="1"/>
  <c r="J3482" i="5"/>
  <c r="L3482" i="5" s="1"/>
  <c r="O3482" i="5" s="1"/>
  <c r="J3483" i="5"/>
  <c r="L3483" i="5" s="1"/>
  <c r="O3483" i="5" s="1"/>
  <c r="J3484" i="5"/>
  <c r="L3484" i="5" s="1"/>
  <c r="O3484" i="5" s="1"/>
  <c r="J3485" i="5"/>
  <c r="L3485" i="5" s="1"/>
  <c r="O3485" i="5" s="1"/>
  <c r="J3486" i="5"/>
  <c r="L3486" i="5" s="1"/>
  <c r="O3486" i="5" s="1"/>
  <c r="J3487" i="5"/>
  <c r="L3487" i="5" s="1"/>
  <c r="O3487" i="5" s="1"/>
  <c r="J3488" i="5"/>
  <c r="L3488" i="5" s="1"/>
  <c r="O3488" i="5" s="1"/>
  <c r="J3489" i="5"/>
  <c r="L3489" i="5" s="1"/>
  <c r="O3489" i="5" s="1"/>
  <c r="J3490" i="5"/>
  <c r="L3490" i="5" s="1"/>
  <c r="O3490" i="5" s="1"/>
  <c r="J3491" i="5"/>
  <c r="L3491" i="5" s="1"/>
  <c r="O3491" i="5" s="1"/>
  <c r="J3492" i="5"/>
  <c r="L3492" i="5" s="1"/>
  <c r="O3492" i="5" s="1"/>
  <c r="J3493" i="5"/>
  <c r="L3493" i="5" s="1"/>
  <c r="O3493" i="5" s="1"/>
  <c r="J3494" i="5"/>
  <c r="L3494" i="5" s="1"/>
  <c r="O3494" i="5" s="1"/>
  <c r="J3495" i="5"/>
  <c r="L3495" i="5" s="1"/>
  <c r="O3495" i="5" s="1"/>
  <c r="J3496" i="5"/>
  <c r="L3496" i="5" s="1"/>
  <c r="O3496" i="5" s="1"/>
  <c r="J3497" i="5"/>
  <c r="L3497" i="5" s="1"/>
  <c r="O3497" i="5" s="1"/>
  <c r="J3498" i="5"/>
  <c r="L3498" i="5" s="1"/>
  <c r="O3498" i="5" s="1"/>
  <c r="J3499" i="5"/>
  <c r="L3499" i="5" s="1"/>
  <c r="O3499" i="5" s="1"/>
  <c r="J3500" i="5"/>
  <c r="L3500" i="5" s="1"/>
  <c r="O3500" i="5" s="1"/>
  <c r="J3501" i="5"/>
  <c r="L3501" i="5" s="1"/>
  <c r="O3501" i="5" s="1"/>
  <c r="J3502" i="5"/>
  <c r="L3502" i="5" s="1"/>
  <c r="O3502" i="5" s="1"/>
  <c r="J3503" i="5"/>
  <c r="L3503" i="5" s="1"/>
  <c r="O3503" i="5" s="1"/>
  <c r="J3504" i="5"/>
  <c r="L3504" i="5" s="1"/>
  <c r="O3504" i="5" s="1"/>
  <c r="J3505" i="5"/>
  <c r="L3505" i="5" s="1"/>
  <c r="O3505" i="5" s="1"/>
  <c r="J3506" i="5"/>
  <c r="L3506" i="5" s="1"/>
  <c r="O3506" i="5" s="1"/>
  <c r="J3507" i="5"/>
  <c r="L3507" i="5" s="1"/>
  <c r="O3507" i="5" s="1"/>
  <c r="J3508" i="5"/>
  <c r="L3508" i="5" s="1"/>
  <c r="O3508" i="5" s="1"/>
  <c r="J3509" i="5"/>
  <c r="L3509" i="5" s="1"/>
  <c r="O3509" i="5" s="1"/>
  <c r="J3510" i="5"/>
  <c r="L3510" i="5" s="1"/>
  <c r="O3510" i="5" s="1"/>
  <c r="J3511" i="5"/>
  <c r="L3511" i="5" s="1"/>
  <c r="O3511" i="5" s="1"/>
  <c r="J3512" i="5"/>
  <c r="L3512" i="5" s="1"/>
  <c r="O3512" i="5" s="1"/>
  <c r="J3513" i="5"/>
  <c r="L3513" i="5" s="1"/>
  <c r="O3513" i="5" s="1"/>
  <c r="J3514" i="5"/>
  <c r="L3514" i="5" s="1"/>
  <c r="O3514" i="5" s="1"/>
  <c r="J3515" i="5"/>
  <c r="L3515" i="5" s="1"/>
  <c r="O3515" i="5" s="1"/>
  <c r="J3516" i="5"/>
  <c r="L3516" i="5" s="1"/>
  <c r="O3516" i="5" s="1"/>
  <c r="J3517" i="5"/>
  <c r="L3517" i="5" s="1"/>
  <c r="O3517" i="5" s="1"/>
  <c r="J3518" i="5"/>
  <c r="L3518" i="5" s="1"/>
  <c r="O3518" i="5" s="1"/>
  <c r="J3519" i="5"/>
  <c r="L3519" i="5" s="1"/>
  <c r="O3519" i="5" s="1"/>
  <c r="J3520" i="5"/>
  <c r="L3520" i="5" s="1"/>
  <c r="O3520" i="5" s="1"/>
  <c r="J3521" i="5"/>
  <c r="L3521" i="5" s="1"/>
  <c r="O3521" i="5" s="1"/>
  <c r="J3522" i="5"/>
  <c r="L3522" i="5" s="1"/>
  <c r="O3522" i="5" s="1"/>
  <c r="J3523" i="5"/>
  <c r="L3523" i="5" s="1"/>
  <c r="O3523" i="5" s="1"/>
  <c r="J3524" i="5"/>
  <c r="L3524" i="5" s="1"/>
  <c r="O3524" i="5" s="1"/>
  <c r="J3525" i="5"/>
  <c r="L3525" i="5" s="1"/>
  <c r="O3525" i="5" s="1"/>
  <c r="J3526" i="5"/>
  <c r="L3526" i="5" s="1"/>
  <c r="O3526" i="5" s="1"/>
  <c r="J3527" i="5"/>
  <c r="L3527" i="5" s="1"/>
  <c r="O3527" i="5" s="1"/>
  <c r="J3528" i="5"/>
  <c r="L3528" i="5" s="1"/>
  <c r="O3528" i="5" s="1"/>
  <c r="J3529" i="5"/>
  <c r="L3529" i="5" s="1"/>
  <c r="O3529" i="5" s="1"/>
  <c r="J3530" i="5"/>
  <c r="L3530" i="5" s="1"/>
  <c r="O3530" i="5" s="1"/>
  <c r="J3531" i="5"/>
  <c r="L3531" i="5" s="1"/>
  <c r="O3531" i="5" s="1"/>
  <c r="J3532" i="5"/>
  <c r="J3533" i="5"/>
  <c r="L3533" i="5" s="1"/>
  <c r="O3533" i="5" s="1"/>
  <c r="J3534" i="5"/>
  <c r="L3534" i="5" s="1"/>
  <c r="O3534" i="5" s="1"/>
  <c r="J3535" i="5"/>
  <c r="L3535" i="5" s="1"/>
  <c r="O3535" i="5" s="1"/>
  <c r="J3536" i="5"/>
  <c r="L3536" i="5" s="1"/>
  <c r="O3536" i="5" s="1"/>
  <c r="J3537" i="5"/>
  <c r="L3537" i="5" s="1"/>
  <c r="O3537" i="5" s="1"/>
  <c r="J3538" i="5"/>
  <c r="L3538" i="5" s="1"/>
  <c r="O3538" i="5" s="1"/>
  <c r="J3539" i="5"/>
  <c r="L3539" i="5" s="1"/>
  <c r="O3539" i="5" s="1"/>
  <c r="J3540" i="5"/>
  <c r="L3540" i="5" s="1"/>
  <c r="O3540" i="5" s="1"/>
  <c r="J3541" i="5"/>
  <c r="L3541" i="5" s="1"/>
  <c r="O3541" i="5" s="1"/>
  <c r="J3542" i="5"/>
  <c r="L3542" i="5" s="1"/>
  <c r="O3542" i="5" s="1"/>
  <c r="J3543" i="5"/>
  <c r="L3543" i="5" s="1"/>
  <c r="O3543" i="5" s="1"/>
  <c r="J3544" i="5"/>
  <c r="L3544" i="5" s="1"/>
  <c r="O3544" i="5" s="1"/>
  <c r="J3545" i="5"/>
  <c r="L3545" i="5" s="1"/>
  <c r="O3545" i="5" s="1"/>
  <c r="J3546" i="5"/>
  <c r="L3546" i="5" s="1"/>
  <c r="O3546" i="5" s="1"/>
  <c r="J3547" i="5"/>
  <c r="L3547" i="5" s="1"/>
  <c r="O3547" i="5" s="1"/>
  <c r="J3548" i="5"/>
  <c r="L3548" i="5" s="1"/>
  <c r="O3548" i="5" s="1"/>
  <c r="J3549" i="5"/>
  <c r="L3549" i="5" s="1"/>
  <c r="O3549" i="5" s="1"/>
  <c r="J3550" i="5"/>
  <c r="L3550" i="5" s="1"/>
  <c r="O3550" i="5" s="1"/>
  <c r="J3551" i="5"/>
  <c r="L3551" i="5" s="1"/>
  <c r="O3551" i="5" s="1"/>
  <c r="J3552" i="5"/>
  <c r="L3552" i="5" s="1"/>
  <c r="O3552" i="5" s="1"/>
  <c r="J3553" i="5"/>
  <c r="L3553" i="5" s="1"/>
  <c r="O3553" i="5" s="1"/>
  <c r="J3554" i="5"/>
  <c r="L3554" i="5" s="1"/>
  <c r="O3554" i="5" s="1"/>
  <c r="J3555" i="5"/>
  <c r="L3555" i="5" s="1"/>
  <c r="O3555" i="5" s="1"/>
  <c r="J3556" i="5"/>
  <c r="L3556" i="5" s="1"/>
  <c r="O3556" i="5" s="1"/>
  <c r="J3557" i="5"/>
  <c r="L3557" i="5" s="1"/>
  <c r="O3557" i="5" s="1"/>
  <c r="J3558" i="5"/>
  <c r="J3559" i="5"/>
  <c r="L3559" i="5" s="1"/>
  <c r="O3559" i="5" s="1"/>
  <c r="J3560" i="5"/>
  <c r="L3560" i="5" s="1"/>
  <c r="O3560" i="5" s="1"/>
  <c r="J3561" i="5"/>
  <c r="L3561" i="5" s="1"/>
  <c r="O3561" i="5" s="1"/>
  <c r="J3562" i="5"/>
  <c r="L3562" i="5" s="1"/>
  <c r="O3562" i="5" s="1"/>
  <c r="J3563" i="5"/>
  <c r="L3563" i="5" s="1"/>
  <c r="O3563" i="5" s="1"/>
  <c r="J3564" i="5"/>
  <c r="L3564" i="5" s="1"/>
  <c r="O3564" i="5" s="1"/>
  <c r="J3565" i="5"/>
  <c r="L3565" i="5" s="1"/>
  <c r="O3565" i="5" s="1"/>
  <c r="J3566" i="5"/>
  <c r="L3566" i="5" s="1"/>
  <c r="O3566" i="5" s="1"/>
  <c r="J3567" i="5"/>
  <c r="L3567" i="5" s="1"/>
  <c r="O3567" i="5" s="1"/>
  <c r="J3568" i="5"/>
  <c r="L3568" i="5" s="1"/>
  <c r="O3568" i="5" s="1"/>
  <c r="J3569" i="5"/>
  <c r="L3569" i="5" s="1"/>
  <c r="O3569" i="5" s="1"/>
  <c r="J3570" i="5"/>
  <c r="L3570" i="5" s="1"/>
  <c r="O3570" i="5" s="1"/>
  <c r="J3571" i="5"/>
  <c r="L3571" i="5" s="1"/>
  <c r="O3571" i="5" s="1"/>
  <c r="J3572" i="5"/>
  <c r="L3572" i="5" s="1"/>
  <c r="O3572" i="5" s="1"/>
  <c r="J3573" i="5"/>
  <c r="L3573" i="5" s="1"/>
  <c r="O3573" i="5" s="1"/>
  <c r="J3574" i="5"/>
  <c r="L3574" i="5" s="1"/>
  <c r="O3574" i="5" s="1"/>
  <c r="J3575" i="5"/>
  <c r="L3575" i="5" s="1"/>
  <c r="O3575" i="5" s="1"/>
  <c r="J3576" i="5"/>
  <c r="L3576" i="5" s="1"/>
  <c r="O3576" i="5" s="1"/>
  <c r="J3577" i="5"/>
  <c r="L3577" i="5" s="1"/>
  <c r="O3577" i="5" s="1"/>
  <c r="J3578" i="5"/>
  <c r="L3578" i="5" s="1"/>
  <c r="O3578" i="5" s="1"/>
  <c r="J3579" i="5"/>
  <c r="L3579" i="5" s="1"/>
  <c r="O3579" i="5" s="1"/>
  <c r="J3580" i="5"/>
  <c r="L3580" i="5" s="1"/>
  <c r="O3580" i="5" s="1"/>
  <c r="J3581" i="5"/>
  <c r="L3581" i="5" s="1"/>
  <c r="O3581" i="5" s="1"/>
  <c r="J3582" i="5"/>
  <c r="L3582" i="5" s="1"/>
  <c r="O3582" i="5" s="1"/>
  <c r="J3583" i="5"/>
  <c r="L3583" i="5" s="1"/>
  <c r="O3583" i="5" s="1"/>
  <c r="J3584" i="5"/>
  <c r="L3584" i="5" s="1"/>
  <c r="O3584" i="5" s="1"/>
  <c r="J3585" i="5"/>
  <c r="L3585" i="5" s="1"/>
  <c r="O3585" i="5" s="1"/>
  <c r="J3586" i="5"/>
  <c r="L3586" i="5" s="1"/>
  <c r="O3586" i="5" s="1"/>
  <c r="J3587" i="5"/>
  <c r="L3587" i="5" s="1"/>
  <c r="O3587" i="5" s="1"/>
  <c r="J3588" i="5"/>
  <c r="L3588" i="5" s="1"/>
  <c r="O3588" i="5" s="1"/>
  <c r="J3589" i="5"/>
  <c r="L3589" i="5" s="1"/>
  <c r="O3589" i="5" s="1"/>
  <c r="J3590" i="5"/>
  <c r="L3590" i="5" s="1"/>
  <c r="O3590" i="5" s="1"/>
  <c r="J3591" i="5"/>
  <c r="L3591" i="5" s="1"/>
  <c r="O3591" i="5" s="1"/>
  <c r="J3592" i="5"/>
  <c r="L3592" i="5" s="1"/>
  <c r="O3592" i="5" s="1"/>
  <c r="J3593" i="5"/>
  <c r="L3593" i="5" s="1"/>
  <c r="O3593" i="5" s="1"/>
  <c r="J3594" i="5"/>
  <c r="L3594" i="5" s="1"/>
  <c r="O3594" i="5" s="1"/>
  <c r="J3595" i="5"/>
  <c r="L3595" i="5" s="1"/>
  <c r="O3595" i="5" s="1"/>
  <c r="J3596" i="5"/>
  <c r="L3596" i="5" s="1"/>
  <c r="O3596" i="5" s="1"/>
  <c r="J3597" i="5"/>
  <c r="L3597" i="5" s="1"/>
  <c r="O3597" i="5" s="1"/>
  <c r="J3598" i="5"/>
  <c r="L3598" i="5" s="1"/>
  <c r="O3598" i="5" s="1"/>
  <c r="J3599" i="5"/>
  <c r="L3599" i="5" s="1"/>
  <c r="O3599" i="5" s="1"/>
  <c r="J3600" i="5"/>
  <c r="L3600" i="5" s="1"/>
  <c r="O3600" i="5" s="1"/>
  <c r="J3601" i="5"/>
  <c r="L3601" i="5" s="1"/>
  <c r="O3601" i="5" s="1"/>
  <c r="J3602" i="5"/>
  <c r="L3602" i="5" s="1"/>
  <c r="O3602" i="5" s="1"/>
  <c r="J3603" i="5"/>
  <c r="L3603" i="5" s="1"/>
  <c r="O3603" i="5" s="1"/>
  <c r="J3604" i="5"/>
  <c r="L3604" i="5" s="1"/>
  <c r="O3604" i="5" s="1"/>
  <c r="J3605" i="5"/>
  <c r="L3605" i="5" s="1"/>
  <c r="O3605" i="5" s="1"/>
  <c r="J3606" i="5"/>
  <c r="L3606" i="5" s="1"/>
  <c r="O3606" i="5" s="1"/>
  <c r="J3607" i="5"/>
  <c r="L3607" i="5" s="1"/>
  <c r="O3607" i="5" s="1"/>
  <c r="J3608" i="5"/>
  <c r="L3608" i="5" s="1"/>
  <c r="O3608" i="5" s="1"/>
  <c r="J3609" i="5"/>
  <c r="L3609" i="5" s="1"/>
  <c r="O3609" i="5" s="1"/>
  <c r="J3610" i="5"/>
  <c r="L3610" i="5" s="1"/>
  <c r="O3610" i="5" s="1"/>
  <c r="J3611" i="5"/>
  <c r="L3611" i="5" s="1"/>
  <c r="O3611" i="5" s="1"/>
  <c r="J3612" i="5"/>
  <c r="L3612" i="5" s="1"/>
  <c r="O3612" i="5" s="1"/>
  <c r="J3613" i="5"/>
  <c r="L3613" i="5" s="1"/>
  <c r="O3613" i="5" s="1"/>
  <c r="J3614" i="5"/>
  <c r="L3614" i="5" s="1"/>
  <c r="O3614" i="5" s="1"/>
  <c r="J3615" i="5"/>
  <c r="L3615" i="5" s="1"/>
  <c r="O3615" i="5" s="1"/>
  <c r="J3616" i="5"/>
  <c r="L3616" i="5" s="1"/>
  <c r="O3616" i="5" s="1"/>
  <c r="J3617" i="5"/>
  <c r="L3617" i="5" s="1"/>
  <c r="O3617" i="5" s="1"/>
  <c r="J3618" i="5"/>
  <c r="L3618" i="5" s="1"/>
  <c r="O3618" i="5" s="1"/>
  <c r="J3619" i="5"/>
  <c r="L3619" i="5" s="1"/>
  <c r="O3619" i="5" s="1"/>
  <c r="J3620" i="5"/>
  <c r="L3620" i="5" s="1"/>
  <c r="O3620" i="5" s="1"/>
  <c r="J3621" i="5"/>
  <c r="L3621" i="5" s="1"/>
  <c r="O3621" i="5" s="1"/>
  <c r="J3622" i="5"/>
  <c r="L3622" i="5" s="1"/>
  <c r="O3622" i="5" s="1"/>
  <c r="J3623" i="5"/>
  <c r="L3623" i="5" s="1"/>
  <c r="O3623" i="5" s="1"/>
  <c r="J3624" i="5"/>
  <c r="L3624" i="5" s="1"/>
  <c r="O3624" i="5" s="1"/>
  <c r="J3625" i="5"/>
  <c r="L3625" i="5" s="1"/>
  <c r="O3625" i="5" s="1"/>
  <c r="J3626" i="5"/>
  <c r="L3626" i="5" s="1"/>
  <c r="O3626" i="5" s="1"/>
  <c r="J3627" i="5"/>
  <c r="L3627" i="5" s="1"/>
  <c r="O3627" i="5" s="1"/>
  <c r="J3628" i="5"/>
  <c r="L3628" i="5" s="1"/>
  <c r="O3628" i="5" s="1"/>
  <c r="J3629" i="5"/>
  <c r="L3629" i="5" s="1"/>
  <c r="O3629" i="5" s="1"/>
  <c r="J3630" i="5"/>
  <c r="L3630" i="5" s="1"/>
  <c r="O3630" i="5" s="1"/>
  <c r="J3631" i="5"/>
  <c r="L3631" i="5" s="1"/>
  <c r="O3631" i="5" s="1"/>
  <c r="J3632" i="5"/>
  <c r="L3632" i="5" s="1"/>
  <c r="O3632" i="5" s="1"/>
  <c r="J3633" i="5"/>
  <c r="L3633" i="5" s="1"/>
  <c r="O3633" i="5" s="1"/>
  <c r="J3634" i="5"/>
  <c r="L3634" i="5" s="1"/>
  <c r="O3634" i="5" s="1"/>
  <c r="J3635" i="5"/>
  <c r="L3635" i="5" s="1"/>
  <c r="O3635" i="5" s="1"/>
  <c r="J3636" i="5"/>
  <c r="L3636" i="5" s="1"/>
  <c r="O3636" i="5" s="1"/>
  <c r="J3637" i="5"/>
  <c r="L3637" i="5" s="1"/>
  <c r="O3637" i="5" s="1"/>
  <c r="J3638" i="5"/>
  <c r="L3638" i="5" s="1"/>
  <c r="O3638" i="5" s="1"/>
  <c r="J3639" i="5"/>
  <c r="L3639" i="5" s="1"/>
  <c r="O3639" i="5" s="1"/>
  <c r="J3640" i="5"/>
  <c r="L3640" i="5" s="1"/>
  <c r="O3640" i="5" s="1"/>
  <c r="J3641" i="5"/>
  <c r="L3641" i="5" s="1"/>
  <c r="O3641" i="5" s="1"/>
  <c r="J3642" i="5"/>
  <c r="L3642" i="5" s="1"/>
  <c r="O3642" i="5" s="1"/>
  <c r="J3643" i="5"/>
  <c r="L3643" i="5" s="1"/>
  <c r="O3643" i="5" s="1"/>
  <c r="J3644" i="5"/>
  <c r="L3644" i="5" s="1"/>
  <c r="O3644" i="5" s="1"/>
  <c r="J3645" i="5"/>
  <c r="L3645" i="5" s="1"/>
  <c r="O3645" i="5" s="1"/>
  <c r="J3646" i="5"/>
  <c r="L3646" i="5" s="1"/>
  <c r="O3646" i="5" s="1"/>
  <c r="J3647" i="5"/>
  <c r="L3647" i="5" s="1"/>
  <c r="O3647" i="5" s="1"/>
  <c r="J3648" i="5"/>
  <c r="L3648" i="5" s="1"/>
  <c r="O3648" i="5" s="1"/>
  <c r="J3649" i="5"/>
  <c r="L3649" i="5" s="1"/>
  <c r="O3649" i="5" s="1"/>
  <c r="J3650" i="5"/>
  <c r="L3650" i="5" s="1"/>
  <c r="O3650" i="5" s="1"/>
  <c r="J3651" i="5"/>
  <c r="L3651" i="5" s="1"/>
  <c r="O3651" i="5" s="1"/>
  <c r="J3652" i="5"/>
  <c r="L3652" i="5" s="1"/>
  <c r="O3652" i="5" s="1"/>
  <c r="J3653" i="5"/>
  <c r="L3653" i="5" s="1"/>
  <c r="O3653" i="5" s="1"/>
  <c r="J3654" i="5"/>
  <c r="L3654" i="5" s="1"/>
  <c r="O3654" i="5" s="1"/>
  <c r="J3655" i="5"/>
  <c r="L3655" i="5" s="1"/>
  <c r="O3655" i="5" s="1"/>
  <c r="J3656" i="5"/>
  <c r="L3656" i="5" s="1"/>
  <c r="O3656" i="5" s="1"/>
  <c r="J3657" i="5"/>
  <c r="L3657" i="5" s="1"/>
  <c r="O3657" i="5" s="1"/>
  <c r="J3658" i="5"/>
  <c r="L3658" i="5" s="1"/>
  <c r="O3658" i="5" s="1"/>
  <c r="J3659" i="5"/>
  <c r="L3659" i="5" s="1"/>
  <c r="O3659" i="5" s="1"/>
  <c r="J3660" i="5"/>
  <c r="L3660" i="5" s="1"/>
  <c r="O3660" i="5" s="1"/>
  <c r="J3661" i="5"/>
  <c r="L3661" i="5" s="1"/>
  <c r="O3661" i="5" s="1"/>
  <c r="J3662" i="5"/>
  <c r="L3662" i="5" s="1"/>
  <c r="O3662" i="5" s="1"/>
  <c r="J3663" i="5"/>
  <c r="L3663" i="5" s="1"/>
  <c r="O3663" i="5" s="1"/>
  <c r="J3664" i="5"/>
  <c r="L3664" i="5" s="1"/>
  <c r="O3664" i="5" s="1"/>
  <c r="J3665" i="5"/>
  <c r="L3665" i="5" s="1"/>
  <c r="O3665" i="5" s="1"/>
  <c r="J3666" i="5"/>
  <c r="L3666" i="5" s="1"/>
  <c r="O3666" i="5" s="1"/>
  <c r="J3667" i="5"/>
  <c r="L3667" i="5" s="1"/>
  <c r="O3667" i="5" s="1"/>
  <c r="J3668" i="5"/>
  <c r="L3668" i="5" s="1"/>
  <c r="O3668" i="5" s="1"/>
  <c r="J3669" i="5"/>
  <c r="L3669" i="5" s="1"/>
  <c r="O3669" i="5" s="1"/>
  <c r="J3670" i="5"/>
  <c r="L3670" i="5" s="1"/>
  <c r="O3670" i="5" s="1"/>
  <c r="J3671" i="5"/>
  <c r="L3671" i="5" s="1"/>
  <c r="O3671" i="5" s="1"/>
  <c r="J3672" i="5"/>
  <c r="L3672" i="5" s="1"/>
  <c r="O3672" i="5" s="1"/>
  <c r="J3673" i="5"/>
  <c r="L3673" i="5" s="1"/>
  <c r="O3673" i="5" s="1"/>
  <c r="J3674" i="5"/>
  <c r="L3674" i="5" s="1"/>
  <c r="O3674" i="5" s="1"/>
  <c r="J3675" i="5"/>
  <c r="L3675" i="5" s="1"/>
  <c r="O3675" i="5" s="1"/>
  <c r="J3676" i="5"/>
  <c r="L3676" i="5" s="1"/>
  <c r="O3676" i="5" s="1"/>
  <c r="J3677" i="5"/>
  <c r="L3677" i="5" s="1"/>
  <c r="O3677" i="5" s="1"/>
  <c r="J3678" i="5"/>
  <c r="L3678" i="5" s="1"/>
  <c r="O3678" i="5" s="1"/>
  <c r="J3679" i="5"/>
  <c r="L3679" i="5" s="1"/>
  <c r="O3679" i="5" s="1"/>
  <c r="J3680" i="5"/>
  <c r="L3680" i="5" s="1"/>
  <c r="O3680" i="5" s="1"/>
  <c r="J3681" i="5"/>
  <c r="L3681" i="5" s="1"/>
  <c r="O3681" i="5" s="1"/>
  <c r="J3682" i="5"/>
  <c r="L3682" i="5" s="1"/>
  <c r="O3682" i="5" s="1"/>
  <c r="J3683" i="5"/>
  <c r="L3683" i="5" s="1"/>
  <c r="O3683" i="5" s="1"/>
  <c r="J3684" i="5"/>
  <c r="L3684" i="5" s="1"/>
  <c r="O3684" i="5" s="1"/>
  <c r="J3685" i="5"/>
  <c r="L3685" i="5" s="1"/>
  <c r="O3685" i="5" s="1"/>
  <c r="J3686" i="5"/>
  <c r="L3686" i="5" s="1"/>
  <c r="O3686" i="5" s="1"/>
  <c r="J3687" i="5"/>
  <c r="L3687" i="5" s="1"/>
  <c r="O3687" i="5" s="1"/>
  <c r="J3688" i="5"/>
  <c r="L3688" i="5" s="1"/>
  <c r="O3688" i="5" s="1"/>
  <c r="J3689" i="5"/>
  <c r="L3689" i="5" s="1"/>
  <c r="O3689" i="5" s="1"/>
  <c r="J3690" i="5"/>
  <c r="L3690" i="5" s="1"/>
  <c r="O3690" i="5" s="1"/>
  <c r="J3691" i="5"/>
  <c r="L3691" i="5" s="1"/>
  <c r="O3691" i="5" s="1"/>
  <c r="J3692" i="5"/>
  <c r="L3692" i="5" s="1"/>
  <c r="O3692" i="5" s="1"/>
  <c r="J3693" i="5"/>
  <c r="L3693" i="5" s="1"/>
  <c r="O3693" i="5" s="1"/>
  <c r="J3694" i="5"/>
  <c r="L3694" i="5" s="1"/>
  <c r="O3694" i="5" s="1"/>
  <c r="J3695" i="5"/>
  <c r="L3695" i="5" s="1"/>
  <c r="O3695" i="5" s="1"/>
  <c r="J3696" i="5"/>
  <c r="L3696" i="5" s="1"/>
  <c r="O3696" i="5" s="1"/>
  <c r="J3697" i="5"/>
  <c r="L3697" i="5" s="1"/>
  <c r="O3697" i="5" s="1"/>
  <c r="J3698" i="5"/>
  <c r="L3698" i="5" s="1"/>
  <c r="O3698" i="5" s="1"/>
  <c r="J3699" i="5"/>
  <c r="L3699" i="5" s="1"/>
  <c r="O3699" i="5" s="1"/>
  <c r="J3700" i="5"/>
  <c r="L3700" i="5" s="1"/>
  <c r="O3700" i="5" s="1"/>
  <c r="J3701" i="5"/>
  <c r="L3701" i="5" s="1"/>
  <c r="O3701" i="5" s="1"/>
  <c r="J3702" i="5"/>
  <c r="L3702" i="5" s="1"/>
  <c r="O3702" i="5" s="1"/>
  <c r="J3703" i="5"/>
  <c r="L3703" i="5" s="1"/>
  <c r="O3703" i="5" s="1"/>
  <c r="J3704" i="5"/>
  <c r="L3704" i="5" s="1"/>
  <c r="O3704" i="5" s="1"/>
  <c r="J3705" i="5"/>
  <c r="L3705" i="5" s="1"/>
  <c r="O3705" i="5" s="1"/>
  <c r="J3706" i="5"/>
  <c r="L3706" i="5" s="1"/>
  <c r="O3706" i="5" s="1"/>
  <c r="J3707" i="5"/>
  <c r="L3707" i="5" s="1"/>
  <c r="O3707" i="5" s="1"/>
  <c r="J3708" i="5"/>
  <c r="L3708" i="5" s="1"/>
  <c r="O3708" i="5" s="1"/>
  <c r="J3709" i="5"/>
  <c r="L3709" i="5" s="1"/>
  <c r="O3709" i="5" s="1"/>
  <c r="J3710" i="5"/>
  <c r="L3710" i="5" s="1"/>
  <c r="O3710" i="5" s="1"/>
  <c r="J3711" i="5"/>
  <c r="L3711" i="5" s="1"/>
  <c r="O3711" i="5" s="1"/>
  <c r="J3712" i="5"/>
  <c r="L3712" i="5" s="1"/>
  <c r="O3712" i="5" s="1"/>
  <c r="J3713" i="5"/>
  <c r="L3713" i="5" s="1"/>
  <c r="O3713" i="5" s="1"/>
  <c r="J3714" i="5"/>
  <c r="L3714" i="5" s="1"/>
  <c r="O3714" i="5" s="1"/>
  <c r="J3715" i="5"/>
  <c r="L3715" i="5" s="1"/>
  <c r="O3715" i="5" s="1"/>
  <c r="J3716" i="5"/>
  <c r="L3716" i="5" s="1"/>
  <c r="O3716" i="5" s="1"/>
  <c r="J3717" i="5"/>
  <c r="L3717" i="5" s="1"/>
  <c r="O3717" i="5" s="1"/>
  <c r="J3718" i="5"/>
  <c r="L3718" i="5" s="1"/>
  <c r="O3718" i="5" s="1"/>
  <c r="J3719" i="5"/>
  <c r="L3719" i="5" s="1"/>
  <c r="O3719" i="5" s="1"/>
  <c r="J3720" i="5"/>
  <c r="L3720" i="5" s="1"/>
  <c r="O3720" i="5" s="1"/>
  <c r="J3721" i="5"/>
  <c r="L3721" i="5" s="1"/>
  <c r="O3721" i="5" s="1"/>
  <c r="J3722" i="5"/>
  <c r="L3722" i="5" s="1"/>
  <c r="O3722" i="5" s="1"/>
  <c r="J3723" i="5"/>
  <c r="L3723" i="5" s="1"/>
  <c r="O3723" i="5" s="1"/>
  <c r="J3724" i="5"/>
  <c r="L3724" i="5" s="1"/>
  <c r="O3724" i="5" s="1"/>
  <c r="J3725" i="5"/>
  <c r="L3725" i="5" s="1"/>
  <c r="O3725" i="5" s="1"/>
  <c r="J3726" i="5"/>
  <c r="L3726" i="5" s="1"/>
  <c r="O3726" i="5" s="1"/>
  <c r="J3727" i="5"/>
  <c r="L3727" i="5" s="1"/>
  <c r="O3727" i="5" s="1"/>
  <c r="J3728" i="5"/>
  <c r="L3728" i="5" s="1"/>
  <c r="O3728" i="5" s="1"/>
  <c r="J3729" i="5"/>
  <c r="L3729" i="5" s="1"/>
  <c r="O3729" i="5" s="1"/>
  <c r="J3730" i="5"/>
  <c r="L3730" i="5" s="1"/>
  <c r="O3730" i="5" s="1"/>
  <c r="J3731" i="5"/>
  <c r="L3731" i="5" s="1"/>
  <c r="O3731" i="5" s="1"/>
  <c r="J3732" i="5"/>
  <c r="L3732" i="5" s="1"/>
  <c r="O3732" i="5" s="1"/>
  <c r="J3733" i="5"/>
  <c r="L3733" i="5" s="1"/>
  <c r="O3733" i="5" s="1"/>
  <c r="J3734" i="5"/>
  <c r="L3734" i="5" s="1"/>
  <c r="O3734" i="5" s="1"/>
  <c r="J3735" i="5"/>
  <c r="L3735" i="5" s="1"/>
  <c r="O3735" i="5" s="1"/>
  <c r="J3736" i="5"/>
  <c r="L3736" i="5" s="1"/>
  <c r="O3736" i="5" s="1"/>
  <c r="J3737" i="5"/>
  <c r="L3737" i="5" s="1"/>
  <c r="O3737" i="5" s="1"/>
  <c r="J3738" i="5"/>
  <c r="L3738" i="5" s="1"/>
  <c r="O3738" i="5" s="1"/>
  <c r="J3739" i="5"/>
  <c r="L3739" i="5" s="1"/>
  <c r="O3739" i="5" s="1"/>
  <c r="J3740" i="5"/>
  <c r="L3740" i="5" s="1"/>
  <c r="O3740" i="5" s="1"/>
  <c r="J3741" i="5"/>
  <c r="L3741" i="5" s="1"/>
  <c r="O3741" i="5" s="1"/>
  <c r="J3742" i="5"/>
  <c r="L3742" i="5" s="1"/>
  <c r="O3742" i="5" s="1"/>
  <c r="J3743" i="5"/>
  <c r="L3743" i="5" s="1"/>
  <c r="O3743" i="5" s="1"/>
  <c r="J3744" i="5"/>
  <c r="L3744" i="5" s="1"/>
  <c r="O3744" i="5" s="1"/>
  <c r="J3745" i="5"/>
  <c r="L3745" i="5" s="1"/>
  <c r="O3745" i="5" s="1"/>
  <c r="J3746" i="5"/>
  <c r="L3746" i="5" s="1"/>
  <c r="O3746" i="5" s="1"/>
  <c r="J3747" i="5"/>
  <c r="L3747" i="5" s="1"/>
  <c r="O3747" i="5" s="1"/>
  <c r="J3748" i="5"/>
  <c r="L3748" i="5" s="1"/>
  <c r="O3748" i="5" s="1"/>
  <c r="J3749" i="5"/>
  <c r="L3749" i="5" s="1"/>
  <c r="O3749" i="5" s="1"/>
  <c r="J3750" i="5"/>
  <c r="L3750" i="5" s="1"/>
  <c r="O3750" i="5" s="1"/>
  <c r="J3751" i="5"/>
  <c r="L3751" i="5" s="1"/>
  <c r="O3751" i="5" s="1"/>
  <c r="J3752" i="5"/>
  <c r="L3752" i="5" s="1"/>
  <c r="O3752" i="5" s="1"/>
  <c r="J3753" i="5"/>
  <c r="L3753" i="5" s="1"/>
  <c r="O3753" i="5" s="1"/>
  <c r="J3754" i="5"/>
  <c r="L3754" i="5" s="1"/>
  <c r="O3754" i="5" s="1"/>
  <c r="J3755" i="5"/>
  <c r="L3755" i="5" s="1"/>
  <c r="O3755" i="5" s="1"/>
  <c r="J3756" i="5"/>
  <c r="L3756" i="5" s="1"/>
  <c r="O3756" i="5" s="1"/>
  <c r="J3757" i="5"/>
  <c r="L3757" i="5" s="1"/>
  <c r="O3757" i="5" s="1"/>
  <c r="J3758" i="5"/>
  <c r="L3758" i="5" s="1"/>
  <c r="O3758" i="5" s="1"/>
  <c r="J3759" i="5"/>
  <c r="L3759" i="5" s="1"/>
  <c r="O3759" i="5" s="1"/>
  <c r="J3760" i="5"/>
  <c r="L3760" i="5" s="1"/>
  <c r="O3760" i="5" s="1"/>
  <c r="J3761" i="5"/>
  <c r="J3762" i="5"/>
  <c r="L3762" i="5" s="1"/>
  <c r="O3762" i="5" s="1"/>
  <c r="J3763" i="5"/>
  <c r="L3763" i="5" s="1"/>
  <c r="O3763" i="5" s="1"/>
  <c r="J3764" i="5"/>
  <c r="L3764" i="5" s="1"/>
  <c r="O3764" i="5" s="1"/>
  <c r="J3765" i="5"/>
  <c r="L3765" i="5" s="1"/>
  <c r="O3765" i="5" s="1"/>
  <c r="J3766" i="5"/>
  <c r="L3766" i="5" s="1"/>
  <c r="O3766" i="5" s="1"/>
  <c r="J3767" i="5"/>
  <c r="L3767" i="5" s="1"/>
  <c r="O3767" i="5" s="1"/>
  <c r="J3768" i="5"/>
  <c r="L3768" i="5" s="1"/>
  <c r="O3768" i="5" s="1"/>
  <c r="J3769" i="5"/>
  <c r="L3769" i="5" s="1"/>
  <c r="O3769" i="5" s="1"/>
  <c r="J3770" i="5"/>
  <c r="L3770" i="5" s="1"/>
  <c r="O3770" i="5" s="1"/>
  <c r="J3771" i="5"/>
  <c r="L3771" i="5" s="1"/>
  <c r="O3771" i="5" s="1"/>
  <c r="J3772" i="5"/>
  <c r="L3772" i="5" s="1"/>
  <c r="O3772" i="5" s="1"/>
  <c r="J3773" i="5"/>
  <c r="L3773" i="5" s="1"/>
  <c r="O3773" i="5" s="1"/>
  <c r="J3774" i="5"/>
  <c r="L3774" i="5" s="1"/>
  <c r="O3774" i="5" s="1"/>
  <c r="J3775" i="5"/>
  <c r="L3775" i="5" s="1"/>
  <c r="O3775" i="5" s="1"/>
  <c r="J3776" i="5"/>
  <c r="L3776" i="5" s="1"/>
  <c r="O3776" i="5" s="1"/>
  <c r="J3777" i="5"/>
  <c r="L3777" i="5" s="1"/>
  <c r="O3777" i="5" s="1"/>
  <c r="J3778" i="5"/>
  <c r="L3778" i="5" s="1"/>
  <c r="O3778" i="5" s="1"/>
  <c r="J3779" i="5"/>
  <c r="L3779" i="5" s="1"/>
  <c r="O3779" i="5" s="1"/>
  <c r="J3780" i="5"/>
  <c r="J3781" i="5"/>
  <c r="L3781" i="5" s="1"/>
  <c r="O3781" i="5" s="1"/>
  <c r="J3782" i="5"/>
  <c r="L3782" i="5" s="1"/>
  <c r="O3782" i="5" s="1"/>
  <c r="J3783" i="5"/>
  <c r="L3783" i="5" s="1"/>
  <c r="O3783" i="5" s="1"/>
  <c r="J3784" i="5"/>
  <c r="L3784" i="5" s="1"/>
  <c r="O3784" i="5" s="1"/>
  <c r="J3785" i="5"/>
  <c r="L3785" i="5" s="1"/>
  <c r="O3785" i="5" s="1"/>
  <c r="J3786" i="5"/>
  <c r="L3786" i="5" s="1"/>
  <c r="O3786" i="5" s="1"/>
  <c r="J3787" i="5"/>
  <c r="L3787" i="5" s="1"/>
  <c r="O3787" i="5" s="1"/>
  <c r="J3788" i="5"/>
  <c r="L3788" i="5" s="1"/>
  <c r="O3788" i="5" s="1"/>
  <c r="J3789" i="5"/>
  <c r="L3789" i="5" s="1"/>
  <c r="O3789" i="5" s="1"/>
  <c r="J3790" i="5"/>
  <c r="L3790" i="5" s="1"/>
  <c r="O3790" i="5" s="1"/>
  <c r="J3791" i="5"/>
  <c r="L3791" i="5" s="1"/>
  <c r="O3791" i="5" s="1"/>
  <c r="J3792" i="5"/>
  <c r="L3792" i="5" s="1"/>
  <c r="O3792" i="5" s="1"/>
  <c r="J3793" i="5"/>
  <c r="L3793" i="5" s="1"/>
  <c r="O3793" i="5" s="1"/>
  <c r="J3794" i="5"/>
  <c r="L3794" i="5" s="1"/>
  <c r="O3794" i="5" s="1"/>
  <c r="J3795" i="5"/>
  <c r="L3795" i="5" s="1"/>
  <c r="O3795" i="5" s="1"/>
  <c r="J3796" i="5"/>
  <c r="L3796" i="5" s="1"/>
  <c r="O3796" i="5" s="1"/>
  <c r="J3797" i="5"/>
  <c r="L3797" i="5" s="1"/>
  <c r="O3797" i="5" s="1"/>
  <c r="J3798" i="5"/>
  <c r="L3798" i="5" s="1"/>
  <c r="O3798" i="5" s="1"/>
  <c r="J3799" i="5"/>
  <c r="L3799" i="5" s="1"/>
  <c r="O3799" i="5" s="1"/>
  <c r="J3800" i="5"/>
  <c r="L3800" i="5" s="1"/>
  <c r="O3800" i="5" s="1"/>
  <c r="J3801" i="5"/>
  <c r="L3801" i="5" s="1"/>
  <c r="O3801" i="5" s="1"/>
  <c r="J3802" i="5"/>
  <c r="L3802" i="5" s="1"/>
  <c r="O3802" i="5" s="1"/>
  <c r="J3803" i="5"/>
  <c r="L3803" i="5" s="1"/>
  <c r="O3803" i="5" s="1"/>
  <c r="J3804" i="5"/>
  <c r="L3804" i="5" s="1"/>
  <c r="O3804" i="5" s="1"/>
  <c r="J3805" i="5"/>
  <c r="L3805" i="5" s="1"/>
  <c r="O3805" i="5" s="1"/>
  <c r="J3806" i="5"/>
  <c r="L3806" i="5" s="1"/>
  <c r="O3806" i="5" s="1"/>
  <c r="J3807" i="5"/>
  <c r="L3807" i="5" s="1"/>
  <c r="O3807" i="5" s="1"/>
  <c r="J3808" i="5"/>
  <c r="L3808" i="5" s="1"/>
  <c r="O3808" i="5" s="1"/>
  <c r="J3809" i="5"/>
  <c r="L3809" i="5" s="1"/>
  <c r="O3809" i="5" s="1"/>
  <c r="J3810" i="5"/>
  <c r="L3810" i="5" s="1"/>
  <c r="O3810" i="5" s="1"/>
  <c r="J3811" i="5"/>
  <c r="L3811" i="5" s="1"/>
  <c r="O3811" i="5" s="1"/>
  <c r="J3812" i="5"/>
  <c r="L3812" i="5" s="1"/>
  <c r="O3812" i="5" s="1"/>
  <c r="J3813" i="5"/>
  <c r="L3813" i="5" s="1"/>
  <c r="O3813" i="5" s="1"/>
  <c r="J3814" i="5"/>
  <c r="L3814" i="5" s="1"/>
  <c r="O3814" i="5" s="1"/>
  <c r="J3815" i="5"/>
  <c r="L3815" i="5" s="1"/>
  <c r="O3815" i="5" s="1"/>
  <c r="J3816" i="5"/>
  <c r="L3816" i="5" s="1"/>
  <c r="O3816" i="5" s="1"/>
  <c r="J3817" i="5"/>
  <c r="L3817" i="5" s="1"/>
  <c r="O3817" i="5" s="1"/>
  <c r="J3818" i="5"/>
  <c r="L3818" i="5" s="1"/>
  <c r="O3818" i="5" s="1"/>
  <c r="J3819" i="5"/>
  <c r="L3819" i="5" s="1"/>
  <c r="O3819" i="5" s="1"/>
  <c r="J3820" i="5"/>
  <c r="L3820" i="5" s="1"/>
  <c r="O3820" i="5" s="1"/>
  <c r="J3821" i="5"/>
  <c r="L3821" i="5" s="1"/>
  <c r="O3821" i="5" s="1"/>
  <c r="J3822" i="5"/>
  <c r="L3822" i="5" s="1"/>
  <c r="O3822" i="5" s="1"/>
  <c r="J3823" i="5"/>
  <c r="L3823" i="5" s="1"/>
  <c r="O3823" i="5" s="1"/>
  <c r="J3824" i="5"/>
  <c r="L3824" i="5" s="1"/>
  <c r="O3824" i="5" s="1"/>
  <c r="J3825" i="5"/>
  <c r="L3825" i="5" s="1"/>
  <c r="O3825" i="5" s="1"/>
  <c r="J3826" i="5"/>
  <c r="L3826" i="5" s="1"/>
  <c r="O3826" i="5" s="1"/>
  <c r="J3827" i="5"/>
  <c r="L3827" i="5" s="1"/>
  <c r="O3827" i="5" s="1"/>
  <c r="J3828" i="5"/>
  <c r="L3828" i="5" s="1"/>
  <c r="O3828" i="5" s="1"/>
  <c r="J3829" i="5"/>
  <c r="L3829" i="5" s="1"/>
  <c r="O3829" i="5" s="1"/>
  <c r="J3830" i="5"/>
  <c r="L3830" i="5" s="1"/>
  <c r="O3830" i="5" s="1"/>
  <c r="J3831" i="5"/>
  <c r="L3831" i="5" s="1"/>
  <c r="O3831" i="5" s="1"/>
  <c r="J3832" i="5"/>
  <c r="L3832" i="5" s="1"/>
  <c r="O3832" i="5" s="1"/>
  <c r="J3833" i="5"/>
  <c r="L3833" i="5" s="1"/>
  <c r="O3833" i="5" s="1"/>
  <c r="J3834" i="5"/>
  <c r="L3834" i="5" s="1"/>
  <c r="O3834" i="5" s="1"/>
  <c r="J3835" i="5"/>
  <c r="L3835" i="5" s="1"/>
  <c r="O3835" i="5" s="1"/>
  <c r="J3836" i="5"/>
  <c r="L3836" i="5" s="1"/>
  <c r="O3836" i="5" s="1"/>
  <c r="J3837" i="5"/>
  <c r="L3837" i="5" s="1"/>
  <c r="O3837" i="5" s="1"/>
  <c r="J3838" i="5"/>
  <c r="L3838" i="5" s="1"/>
  <c r="O3838" i="5" s="1"/>
  <c r="J3839" i="5"/>
  <c r="L3839" i="5" s="1"/>
  <c r="O3839" i="5" s="1"/>
  <c r="J3840" i="5"/>
  <c r="L3840" i="5" s="1"/>
  <c r="O3840" i="5" s="1"/>
  <c r="J3841" i="5"/>
  <c r="L3841" i="5" s="1"/>
  <c r="O3841" i="5" s="1"/>
  <c r="J3842" i="5"/>
  <c r="L3842" i="5" s="1"/>
  <c r="O3842" i="5" s="1"/>
  <c r="J3843" i="5"/>
  <c r="L3843" i="5" s="1"/>
  <c r="O3843" i="5" s="1"/>
  <c r="J3844" i="5"/>
  <c r="L3844" i="5" s="1"/>
  <c r="O3844" i="5" s="1"/>
  <c r="J3845" i="5"/>
  <c r="L3845" i="5" s="1"/>
  <c r="O3845" i="5" s="1"/>
  <c r="J3846" i="5"/>
  <c r="L3846" i="5" s="1"/>
  <c r="O3846" i="5" s="1"/>
  <c r="J3847" i="5"/>
  <c r="L3847" i="5" s="1"/>
  <c r="O3847" i="5" s="1"/>
  <c r="J3848" i="5"/>
  <c r="L3848" i="5" s="1"/>
  <c r="O3848" i="5" s="1"/>
  <c r="J3849" i="5"/>
  <c r="L3849" i="5" s="1"/>
  <c r="O3849" i="5" s="1"/>
  <c r="J3850" i="5"/>
  <c r="L3850" i="5" s="1"/>
  <c r="O3850" i="5" s="1"/>
  <c r="J3851" i="5"/>
  <c r="L3851" i="5" s="1"/>
  <c r="O3851" i="5" s="1"/>
  <c r="J3852" i="5"/>
  <c r="L3852" i="5" s="1"/>
  <c r="O3852" i="5" s="1"/>
  <c r="J3853" i="5"/>
  <c r="L3853" i="5" s="1"/>
  <c r="O3853" i="5" s="1"/>
  <c r="J3854" i="5"/>
  <c r="L3854" i="5" s="1"/>
  <c r="O3854" i="5" s="1"/>
  <c r="J3855" i="5"/>
  <c r="L3855" i="5" s="1"/>
  <c r="O3855" i="5" s="1"/>
  <c r="J3856" i="5"/>
  <c r="L3856" i="5" s="1"/>
  <c r="O3856" i="5" s="1"/>
  <c r="J3857" i="5"/>
  <c r="L3857" i="5" s="1"/>
  <c r="O3857" i="5" s="1"/>
  <c r="J3858" i="5"/>
  <c r="L3858" i="5" s="1"/>
  <c r="O3858" i="5" s="1"/>
  <c r="J3859" i="5"/>
  <c r="L3859" i="5" s="1"/>
  <c r="O3859" i="5" s="1"/>
  <c r="J3860" i="5"/>
  <c r="L3860" i="5" s="1"/>
  <c r="O3860" i="5" s="1"/>
  <c r="J3861" i="5"/>
  <c r="L3861" i="5" s="1"/>
  <c r="O3861" i="5" s="1"/>
  <c r="J3862" i="5"/>
  <c r="L3862" i="5" s="1"/>
  <c r="O3862" i="5" s="1"/>
  <c r="J3863" i="5"/>
  <c r="L3863" i="5" s="1"/>
  <c r="O3863" i="5" s="1"/>
  <c r="J3864" i="5"/>
  <c r="L3864" i="5" s="1"/>
  <c r="O3864" i="5" s="1"/>
  <c r="J3865" i="5"/>
  <c r="L3865" i="5" s="1"/>
  <c r="O3865" i="5" s="1"/>
  <c r="J3866" i="5"/>
  <c r="L3866" i="5" s="1"/>
  <c r="O3866" i="5" s="1"/>
  <c r="J3867" i="5"/>
  <c r="L3867" i="5" s="1"/>
  <c r="O3867" i="5" s="1"/>
  <c r="J3868" i="5"/>
  <c r="L3868" i="5" s="1"/>
  <c r="O3868" i="5" s="1"/>
  <c r="J3869" i="5"/>
  <c r="L3869" i="5" s="1"/>
  <c r="O3869" i="5" s="1"/>
  <c r="J3870" i="5"/>
  <c r="L3870" i="5" s="1"/>
  <c r="O3870" i="5" s="1"/>
  <c r="J3871" i="5"/>
  <c r="L3871" i="5" s="1"/>
  <c r="O3871" i="5" s="1"/>
  <c r="J3872" i="5"/>
  <c r="L3872" i="5" s="1"/>
  <c r="O3872" i="5" s="1"/>
  <c r="J3873" i="5"/>
  <c r="L3873" i="5" s="1"/>
  <c r="O3873" i="5" s="1"/>
  <c r="J3874" i="5"/>
  <c r="L3874" i="5" s="1"/>
  <c r="O3874" i="5" s="1"/>
  <c r="J3875" i="5"/>
  <c r="L3875" i="5" s="1"/>
  <c r="O3875" i="5" s="1"/>
  <c r="J3876" i="5"/>
  <c r="L3876" i="5" s="1"/>
  <c r="O3876" i="5" s="1"/>
  <c r="J3877" i="5"/>
  <c r="L3877" i="5" s="1"/>
  <c r="O3877" i="5" s="1"/>
  <c r="J3878" i="5"/>
  <c r="L3878" i="5" s="1"/>
  <c r="O3878" i="5" s="1"/>
  <c r="J3879" i="5"/>
  <c r="L3879" i="5" s="1"/>
  <c r="O3879" i="5" s="1"/>
  <c r="J3880" i="5"/>
  <c r="L3880" i="5" s="1"/>
  <c r="O3880" i="5" s="1"/>
  <c r="J3881" i="5"/>
  <c r="L3881" i="5" s="1"/>
  <c r="O3881" i="5" s="1"/>
  <c r="J3882" i="5"/>
  <c r="L3882" i="5" s="1"/>
  <c r="O3882" i="5" s="1"/>
  <c r="J3883" i="5"/>
  <c r="L3883" i="5" s="1"/>
  <c r="O3883" i="5" s="1"/>
  <c r="J3884" i="5"/>
  <c r="L3884" i="5" s="1"/>
  <c r="O3884" i="5" s="1"/>
  <c r="J3885" i="5"/>
  <c r="L3885" i="5" s="1"/>
  <c r="O3885" i="5" s="1"/>
  <c r="J3886" i="5"/>
  <c r="L3886" i="5" s="1"/>
  <c r="O3886" i="5" s="1"/>
  <c r="J3887" i="5"/>
  <c r="L3887" i="5" s="1"/>
  <c r="O3887" i="5" s="1"/>
  <c r="J3888" i="5"/>
  <c r="L3888" i="5" s="1"/>
  <c r="O3888" i="5" s="1"/>
  <c r="J3889" i="5"/>
  <c r="L3889" i="5" s="1"/>
  <c r="O3889" i="5" s="1"/>
  <c r="J3890" i="5"/>
  <c r="L3890" i="5" s="1"/>
  <c r="O3890" i="5" s="1"/>
  <c r="J3891" i="5"/>
  <c r="L3891" i="5" s="1"/>
  <c r="O3891" i="5" s="1"/>
  <c r="J3892" i="5"/>
  <c r="L3892" i="5" s="1"/>
  <c r="O3892" i="5" s="1"/>
  <c r="J3893" i="5"/>
  <c r="L3893" i="5" s="1"/>
  <c r="O3893" i="5" s="1"/>
  <c r="J3894" i="5"/>
  <c r="L3894" i="5" s="1"/>
  <c r="O3894" i="5" s="1"/>
  <c r="J3895" i="5"/>
  <c r="L3895" i="5" s="1"/>
  <c r="O3895" i="5" s="1"/>
  <c r="J3896" i="5"/>
  <c r="L3896" i="5" s="1"/>
  <c r="O3896" i="5" s="1"/>
  <c r="J3897" i="5"/>
  <c r="L3897" i="5" s="1"/>
  <c r="O3897" i="5" s="1"/>
  <c r="J3898" i="5"/>
  <c r="L3898" i="5" s="1"/>
  <c r="O3898" i="5" s="1"/>
  <c r="J3899" i="5"/>
  <c r="L3899" i="5" s="1"/>
  <c r="O3899" i="5" s="1"/>
  <c r="J3900" i="5"/>
  <c r="L3900" i="5" s="1"/>
  <c r="O3900" i="5" s="1"/>
  <c r="J3901" i="5"/>
  <c r="L3901" i="5" s="1"/>
  <c r="O3901" i="5" s="1"/>
  <c r="J3902" i="5"/>
  <c r="L3902" i="5" s="1"/>
  <c r="O3902" i="5" s="1"/>
  <c r="J3903" i="5"/>
  <c r="L3903" i="5" s="1"/>
  <c r="O3903" i="5" s="1"/>
  <c r="J3904" i="5"/>
  <c r="L3904" i="5" s="1"/>
  <c r="O3904" i="5" s="1"/>
  <c r="J3905" i="5"/>
  <c r="L3905" i="5" s="1"/>
  <c r="O3905" i="5" s="1"/>
  <c r="J3906" i="5"/>
  <c r="L3906" i="5" s="1"/>
  <c r="O3906" i="5" s="1"/>
  <c r="J3907" i="5"/>
  <c r="L3907" i="5" s="1"/>
  <c r="O3907" i="5" s="1"/>
  <c r="J3908" i="5"/>
  <c r="L3908" i="5" s="1"/>
  <c r="O3908" i="5" s="1"/>
  <c r="J3909" i="5"/>
  <c r="L3909" i="5" s="1"/>
  <c r="O3909" i="5" s="1"/>
  <c r="J3910" i="5"/>
  <c r="L3910" i="5" s="1"/>
  <c r="O3910" i="5" s="1"/>
  <c r="J3911" i="5"/>
  <c r="L3911" i="5" s="1"/>
  <c r="O3911" i="5" s="1"/>
  <c r="J3912" i="5"/>
  <c r="L3912" i="5" s="1"/>
  <c r="O3912" i="5" s="1"/>
  <c r="J3913" i="5"/>
  <c r="L3913" i="5" s="1"/>
  <c r="O3913" i="5" s="1"/>
  <c r="J3914" i="5"/>
  <c r="L3914" i="5" s="1"/>
  <c r="O3914" i="5" s="1"/>
  <c r="J3915" i="5"/>
  <c r="L3915" i="5" s="1"/>
  <c r="O3915" i="5" s="1"/>
  <c r="J3916" i="5"/>
  <c r="L3916" i="5" s="1"/>
  <c r="O3916" i="5" s="1"/>
  <c r="J3917" i="5"/>
  <c r="L3917" i="5" s="1"/>
  <c r="O3917" i="5" s="1"/>
  <c r="J3918" i="5"/>
  <c r="L3918" i="5" s="1"/>
  <c r="O3918" i="5" s="1"/>
  <c r="J3919" i="5"/>
  <c r="L3919" i="5" s="1"/>
  <c r="O3919" i="5" s="1"/>
  <c r="J3920" i="5"/>
  <c r="L3920" i="5" s="1"/>
  <c r="O3920" i="5" s="1"/>
  <c r="J3921" i="5"/>
  <c r="L3921" i="5" s="1"/>
  <c r="O3921" i="5" s="1"/>
  <c r="J3922" i="5"/>
  <c r="L3922" i="5" s="1"/>
  <c r="O3922" i="5" s="1"/>
  <c r="J3923" i="5"/>
  <c r="L3923" i="5" s="1"/>
  <c r="O3923" i="5" s="1"/>
  <c r="J3924" i="5"/>
  <c r="L3924" i="5" s="1"/>
  <c r="O3924" i="5" s="1"/>
  <c r="J3925" i="5"/>
  <c r="L3925" i="5" s="1"/>
  <c r="O3925" i="5" s="1"/>
  <c r="J3926" i="5"/>
  <c r="L3926" i="5" s="1"/>
  <c r="O3926" i="5" s="1"/>
  <c r="J3927" i="5"/>
  <c r="L3927" i="5" s="1"/>
  <c r="O3927" i="5" s="1"/>
  <c r="J3928" i="5"/>
  <c r="L3928" i="5" s="1"/>
  <c r="O3928" i="5" s="1"/>
  <c r="J3929" i="5"/>
  <c r="L3929" i="5" s="1"/>
  <c r="O3929" i="5" s="1"/>
  <c r="J3930" i="5"/>
  <c r="L3930" i="5" s="1"/>
  <c r="O3930" i="5" s="1"/>
  <c r="J3931" i="5"/>
  <c r="L3931" i="5" s="1"/>
  <c r="O3931" i="5" s="1"/>
  <c r="J3932" i="5"/>
  <c r="L3932" i="5" s="1"/>
  <c r="O3932" i="5" s="1"/>
  <c r="J3933" i="5"/>
  <c r="L3933" i="5" s="1"/>
  <c r="O3933" i="5" s="1"/>
  <c r="J3934" i="5"/>
  <c r="L3934" i="5" s="1"/>
  <c r="O3934" i="5" s="1"/>
  <c r="J3935" i="5"/>
  <c r="L3935" i="5" s="1"/>
  <c r="O3935" i="5" s="1"/>
  <c r="J3936" i="5"/>
  <c r="L3936" i="5" s="1"/>
  <c r="O3936" i="5" s="1"/>
  <c r="J3937" i="5"/>
  <c r="L3937" i="5" s="1"/>
  <c r="O3937" i="5" s="1"/>
  <c r="J3938" i="5"/>
  <c r="L3938" i="5" s="1"/>
  <c r="O3938" i="5" s="1"/>
  <c r="J3939" i="5"/>
  <c r="L3939" i="5" s="1"/>
  <c r="O3939" i="5" s="1"/>
  <c r="J3940" i="5"/>
  <c r="L3940" i="5" s="1"/>
  <c r="O3940" i="5" s="1"/>
  <c r="J3941" i="5"/>
  <c r="L3941" i="5" s="1"/>
  <c r="O3941" i="5" s="1"/>
  <c r="J3942" i="5"/>
  <c r="L3942" i="5" s="1"/>
  <c r="O3942" i="5" s="1"/>
  <c r="J3943" i="5"/>
  <c r="L3943" i="5" s="1"/>
  <c r="O3943" i="5" s="1"/>
  <c r="J3944" i="5"/>
  <c r="L3944" i="5" s="1"/>
  <c r="O3944" i="5" s="1"/>
  <c r="J3945" i="5"/>
  <c r="L3945" i="5" s="1"/>
  <c r="O3945" i="5" s="1"/>
  <c r="J3946" i="5"/>
  <c r="L3946" i="5" s="1"/>
  <c r="O3946" i="5" s="1"/>
  <c r="J3947" i="5"/>
  <c r="L3947" i="5" s="1"/>
  <c r="O3947" i="5" s="1"/>
  <c r="J3948" i="5"/>
  <c r="L3948" i="5" s="1"/>
  <c r="O3948" i="5" s="1"/>
  <c r="J3949" i="5"/>
  <c r="L3949" i="5" s="1"/>
  <c r="O3949" i="5" s="1"/>
  <c r="J3950" i="5"/>
  <c r="L3950" i="5" s="1"/>
  <c r="O3950" i="5" s="1"/>
  <c r="J3951" i="5"/>
  <c r="L3951" i="5" s="1"/>
  <c r="O3951" i="5" s="1"/>
  <c r="J3952" i="5"/>
  <c r="L3952" i="5" s="1"/>
  <c r="O3952" i="5" s="1"/>
  <c r="J3953" i="5"/>
  <c r="L3953" i="5" s="1"/>
  <c r="O3953" i="5" s="1"/>
  <c r="J3954" i="5"/>
  <c r="L3954" i="5" s="1"/>
  <c r="O3954" i="5" s="1"/>
  <c r="J3955" i="5"/>
  <c r="L3955" i="5" s="1"/>
  <c r="O3955" i="5" s="1"/>
  <c r="J3956" i="5"/>
  <c r="L3956" i="5" s="1"/>
  <c r="O3956" i="5" s="1"/>
  <c r="J3957" i="5"/>
  <c r="L3957" i="5" s="1"/>
  <c r="O3957" i="5" s="1"/>
  <c r="J3958" i="5"/>
  <c r="L3958" i="5" s="1"/>
  <c r="O3958" i="5" s="1"/>
  <c r="J3959" i="5"/>
  <c r="L3959" i="5" s="1"/>
  <c r="O3959" i="5" s="1"/>
  <c r="J3960" i="5"/>
  <c r="L3960" i="5" s="1"/>
  <c r="O3960" i="5" s="1"/>
  <c r="J3961" i="5"/>
  <c r="L3961" i="5" s="1"/>
  <c r="O3961" i="5" s="1"/>
  <c r="J3962" i="5"/>
  <c r="L3962" i="5" s="1"/>
  <c r="O3962" i="5" s="1"/>
  <c r="J3963" i="5"/>
  <c r="L3963" i="5" s="1"/>
  <c r="O3963" i="5" s="1"/>
  <c r="J3964" i="5"/>
  <c r="L3964" i="5" s="1"/>
  <c r="O3964" i="5" s="1"/>
  <c r="J3965" i="5"/>
  <c r="L3965" i="5" s="1"/>
  <c r="O3965" i="5" s="1"/>
  <c r="J3966" i="5"/>
  <c r="L3966" i="5" s="1"/>
  <c r="O3966" i="5" s="1"/>
  <c r="J3967" i="5"/>
  <c r="L3967" i="5" s="1"/>
  <c r="O3967" i="5" s="1"/>
  <c r="J3968" i="5"/>
  <c r="L3968" i="5" s="1"/>
  <c r="O3968" i="5" s="1"/>
  <c r="J3969" i="5"/>
  <c r="L3969" i="5" s="1"/>
  <c r="O3969" i="5" s="1"/>
  <c r="J3970" i="5"/>
  <c r="L3970" i="5" s="1"/>
  <c r="O3970" i="5" s="1"/>
  <c r="J3971" i="5"/>
  <c r="L3971" i="5" s="1"/>
  <c r="O3971" i="5" s="1"/>
  <c r="J3972" i="5"/>
  <c r="L3972" i="5" s="1"/>
  <c r="O3972" i="5" s="1"/>
  <c r="J3973" i="5"/>
  <c r="L3973" i="5" s="1"/>
  <c r="O3973" i="5" s="1"/>
  <c r="J3974" i="5"/>
  <c r="L3974" i="5" s="1"/>
  <c r="O3974" i="5" s="1"/>
  <c r="J3975" i="5"/>
  <c r="L3975" i="5" s="1"/>
  <c r="O3975" i="5" s="1"/>
  <c r="J3976" i="5"/>
  <c r="L3976" i="5" s="1"/>
  <c r="O3976" i="5" s="1"/>
  <c r="J3977" i="5"/>
  <c r="L3977" i="5" s="1"/>
  <c r="O3977" i="5" s="1"/>
  <c r="J3978" i="5"/>
  <c r="L3978" i="5" s="1"/>
  <c r="O3978" i="5" s="1"/>
  <c r="J3979" i="5"/>
  <c r="L3979" i="5" s="1"/>
  <c r="O3979" i="5" s="1"/>
  <c r="J3980" i="5"/>
  <c r="L3980" i="5" s="1"/>
  <c r="O3980" i="5" s="1"/>
  <c r="J3981" i="5"/>
  <c r="L3981" i="5" s="1"/>
  <c r="O3981" i="5" s="1"/>
  <c r="J3982" i="5"/>
  <c r="L3982" i="5" s="1"/>
  <c r="O3982" i="5" s="1"/>
  <c r="J3983" i="5"/>
  <c r="L3983" i="5" s="1"/>
  <c r="O3983" i="5" s="1"/>
  <c r="J3984" i="5"/>
  <c r="L3984" i="5" s="1"/>
  <c r="O3984" i="5" s="1"/>
  <c r="J3985" i="5"/>
  <c r="L3985" i="5" s="1"/>
  <c r="O3985" i="5" s="1"/>
  <c r="J3986" i="5"/>
  <c r="L3986" i="5" s="1"/>
  <c r="O3986" i="5" s="1"/>
  <c r="J3987" i="5"/>
  <c r="L3987" i="5" s="1"/>
  <c r="O3987" i="5" s="1"/>
  <c r="J3988" i="5"/>
  <c r="L3988" i="5" s="1"/>
  <c r="O3988" i="5" s="1"/>
  <c r="J3989" i="5"/>
  <c r="L3989" i="5" s="1"/>
  <c r="O3989" i="5" s="1"/>
  <c r="J3990" i="5"/>
  <c r="L3990" i="5" s="1"/>
  <c r="O3990" i="5" s="1"/>
  <c r="J3991" i="5"/>
  <c r="L3991" i="5" s="1"/>
  <c r="O3991" i="5" s="1"/>
  <c r="J3992" i="5"/>
  <c r="L3992" i="5" s="1"/>
  <c r="O3992" i="5" s="1"/>
  <c r="J3993" i="5"/>
  <c r="L3993" i="5" s="1"/>
  <c r="O3993" i="5" s="1"/>
  <c r="J3994" i="5"/>
  <c r="L3994" i="5" s="1"/>
  <c r="O3994" i="5" s="1"/>
  <c r="J3995" i="5"/>
  <c r="L3995" i="5" s="1"/>
  <c r="O3995" i="5" s="1"/>
  <c r="J3996" i="5"/>
  <c r="L3996" i="5" s="1"/>
  <c r="O3996" i="5" s="1"/>
  <c r="J3997" i="5"/>
  <c r="L3997" i="5" s="1"/>
  <c r="O3997" i="5" s="1"/>
  <c r="J3998" i="5"/>
  <c r="L3998" i="5" s="1"/>
  <c r="O3998" i="5" s="1"/>
  <c r="J3999" i="5"/>
  <c r="L3999" i="5" s="1"/>
  <c r="O3999" i="5" s="1"/>
  <c r="J4000" i="5"/>
  <c r="L4000" i="5" s="1"/>
  <c r="O4000" i="5" s="1"/>
  <c r="J4001" i="5"/>
  <c r="L4001" i="5" s="1"/>
  <c r="O4001" i="5" s="1"/>
  <c r="J4002" i="5"/>
  <c r="L4002" i="5" s="1"/>
  <c r="O4002" i="5" s="1"/>
  <c r="J4003" i="5"/>
  <c r="L4003" i="5" s="1"/>
  <c r="O4003" i="5" s="1"/>
  <c r="J4004" i="5"/>
  <c r="L4004" i="5" s="1"/>
  <c r="O4004" i="5" s="1"/>
  <c r="J4005" i="5"/>
  <c r="L4005" i="5" s="1"/>
  <c r="O4005" i="5" s="1"/>
  <c r="J4006" i="5"/>
  <c r="L4006" i="5" s="1"/>
  <c r="O4006" i="5" s="1"/>
  <c r="J4007" i="5"/>
  <c r="L4007" i="5" s="1"/>
  <c r="O4007" i="5" s="1"/>
  <c r="J4008" i="5"/>
  <c r="L4008" i="5" s="1"/>
  <c r="O4008" i="5" s="1"/>
  <c r="J4009" i="5"/>
  <c r="L4009" i="5" s="1"/>
  <c r="O4009" i="5" s="1"/>
  <c r="J4010" i="5"/>
  <c r="L4010" i="5" s="1"/>
  <c r="O4010" i="5" s="1"/>
  <c r="J4011" i="5"/>
  <c r="L4011" i="5" s="1"/>
  <c r="O4011" i="5" s="1"/>
  <c r="J4012" i="5"/>
  <c r="L4012" i="5" s="1"/>
  <c r="O4012" i="5" s="1"/>
  <c r="J4013" i="5"/>
  <c r="L4013" i="5" s="1"/>
  <c r="O4013" i="5" s="1"/>
  <c r="J4014" i="5"/>
  <c r="L4014" i="5" s="1"/>
  <c r="O4014" i="5" s="1"/>
  <c r="J4015" i="5"/>
  <c r="J4016" i="5"/>
  <c r="L4016" i="5" s="1"/>
  <c r="O4016" i="5" s="1"/>
  <c r="J4017" i="5"/>
  <c r="L4017" i="5" s="1"/>
  <c r="O4017" i="5" s="1"/>
  <c r="J4018" i="5"/>
  <c r="J4019" i="5"/>
  <c r="L4019" i="5" s="1"/>
  <c r="O4019" i="5" s="1"/>
  <c r="J4020" i="5"/>
  <c r="L4020" i="5" s="1"/>
  <c r="O4020" i="5" s="1"/>
  <c r="J4021" i="5"/>
  <c r="L4021" i="5" s="1"/>
  <c r="O4021" i="5" s="1"/>
  <c r="J4022" i="5"/>
  <c r="L4022" i="5" s="1"/>
  <c r="O4022" i="5" s="1"/>
  <c r="J4023" i="5"/>
  <c r="L4023" i="5" s="1"/>
  <c r="O4023" i="5" s="1"/>
  <c r="J4024" i="5"/>
  <c r="L4024" i="5" s="1"/>
  <c r="O4024" i="5" s="1"/>
  <c r="J4025" i="5"/>
  <c r="L4025" i="5" s="1"/>
  <c r="O4025" i="5" s="1"/>
  <c r="J4026" i="5"/>
  <c r="L4026" i="5" s="1"/>
  <c r="O4026" i="5" s="1"/>
  <c r="J4027" i="5"/>
  <c r="L4027" i="5" s="1"/>
  <c r="O4027" i="5" s="1"/>
  <c r="J4028" i="5"/>
  <c r="L4028" i="5" s="1"/>
  <c r="O4028" i="5" s="1"/>
  <c r="J4029" i="5"/>
  <c r="L4029" i="5" s="1"/>
  <c r="O4029" i="5" s="1"/>
  <c r="J4030" i="5"/>
  <c r="L4030" i="5" s="1"/>
  <c r="O4030" i="5" s="1"/>
  <c r="J4031" i="5"/>
  <c r="L4031" i="5" s="1"/>
  <c r="O4031" i="5" s="1"/>
  <c r="J4032" i="5"/>
  <c r="L4032" i="5" s="1"/>
  <c r="O4032" i="5" s="1"/>
  <c r="J4033" i="5"/>
  <c r="L4033" i="5" s="1"/>
  <c r="O4033" i="5" s="1"/>
  <c r="J4034" i="5"/>
  <c r="L4034" i="5" s="1"/>
  <c r="O4034" i="5" s="1"/>
  <c r="J4035" i="5"/>
  <c r="L4035" i="5" s="1"/>
  <c r="O4035" i="5" s="1"/>
  <c r="J4036" i="5"/>
  <c r="L4036" i="5" s="1"/>
  <c r="O4036" i="5" s="1"/>
  <c r="J4037" i="5"/>
  <c r="L4037" i="5" s="1"/>
  <c r="O4037" i="5" s="1"/>
  <c r="J4038" i="5"/>
  <c r="L4038" i="5" s="1"/>
  <c r="O4038" i="5" s="1"/>
  <c r="J4039" i="5"/>
  <c r="L4039" i="5" s="1"/>
  <c r="O4039" i="5" s="1"/>
  <c r="J4040" i="5"/>
  <c r="L4040" i="5" s="1"/>
  <c r="O4040" i="5" s="1"/>
  <c r="J4041" i="5"/>
  <c r="L4041" i="5" s="1"/>
  <c r="O4041" i="5" s="1"/>
  <c r="J4042" i="5"/>
  <c r="L4042" i="5" s="1"/>
  <c r="O4042" i="5" s="1"/>
  <c r="J4043" i="5"/>
  <c r="L4043" i="5" s="1"/>
  <c r="O4043" i="5" s="1"/>
  <c r="J4044" i="5"/>
  <c r="L4044" i="5" s="1"/>
  <c r="O4044" i="5" s="1"/>
  <c r="J4045" i="5"/>
  <c r="L4045" i="5" s="1"/>
  <c r="O4045" i="5" s="1"/>
  <c r="J4046" i="5"/>
  <c r="L4046" i="5" s="1"/>
  <c r="O4046" i="5" s="1"/>
  <c r="J4047" i="5"/>
  <c r="L4047" i="5" s="1"/>
  <c r="O4047" i="5" s="1"/>
  <c r="J4048" i="5"/>
  <c r="L4048" i="5" s="1"/>
  <c r="O4048" i="5" s="1"/>
  <c r="J4049" i="5"/>
  <c r="L4049" i="5" s="1"/>
  <c r="O4049" i="5" s="1"/>
  <c r="J4050" i="5"/>
  <c r="L4050" i="5" s="1"/>
  <c r="O4050" i="5" s="1"/>
  <c r="J4051" i="5"/>
  <c r="L4051" i="5" s="1"/>
  <c r="O4051" i="5" s="1"/>
  <c r="J4052" i="5"/>
  <c r="L4052" i="5" s="1"/>
  <c r="O4052" i="5" s="1"/>
  <c r="J4053" i="5"/>
  <c r="L4053" i="5" s="1"/>
  <c r="O4053" i="5" s="1"/>
  <c r="J4054" i="5"/>
  <c r="L4054" i="5" s="1"/>
  <c r="O4054" i="5" s="1"/>
  <c r="J4055" i="5"/>
  <c r="L4055" i="5" s="1"/>
  <c r="O4055" i="5" s="1"/>
  <c r="J4056" i="5"/>
  <c r="L4056" i="5" s="1"/>
  <c r="O4056" i="5" s="1"/>
  <c r="J4057" i="5"/>
  <c r="L4057" i="5" s="1"/>
  <c r="O4057" i="5" s="1"/>
  <c r="J4058" i="5"/>
  <c r="L4058" i="5" s="1"/>
  <c r="O4058" i="5" s="1"/>
  <c r="J4059" i="5"/>
  <c r="L4059" i="5" s="1"/>
  <c r="O4059" i="5" s="1"/>
  <c r="J4060" i="5"/>
  <c r="L4060" i="5" s="1"/>
  <c r="O4060" i="5" s="1"/>
  <c r="J4061" i="5"/>
  <c r="L4061" i="5" s="1"/>
  <c r="O4061" i="5" s="1"/>
  <c r="J4062" i="5"/>
  <c r="L4062" i="5" s="1"/>
  <c r="O4062" i="5" s="1"/>
  <c r="J4063" i="5"/>
  <c r="L4063" i="5" s="1"/>
  <c r="O4063" i="5" s="1"/>
  <c r="J4064" i="5"/>
  <c r="L4064" i="5" s="1"/>
  <c r="O4064" i="5" s="1"/>
  <c r="J4065" i="5"/>
  <c r="L4065" i="5" s="1"/>
  <c r="O4065" i="5" s="1"/>
  <c r="J4066" i="5"/>
  <c r="L4066" i="5" s="1"/>
  <c r="O4066" i="5" s="1"/>
  <c r="J4067" i="5"/>
  <c r="L4067" i="5" s="1"/>
  <c r="O4067" i="5" s="1"/>
  <c r="J4068" i="5"/>
  <c r="L4068" i="5" s="1"/>
  <c r="O4068" i="5" s="1"/>
  <c r="J4069" i="5"/>
  <c r="L4069" i="5" s="1"/>
  <c r="O4069" i="5" s="1"/>
  <c r="J4070" i="5"/>
  <c r="L4070" i="5" s="1"/>
  <c r="O4070" i="5" s="1"/>
  <c r="J4071" i="5"/>
  <c r="L4071" i="5" s="1"/>
  <c r="O4071" i="5" s="1"/>
  <c r="J4072" i="5"/>
  <c r="L4072" i="5" s="1"/>
  <c r="O4072" i="5" s="1"/>
  <c r="J4073" i="5"/>
  <c r="L4073" i="5" s="1"/>
  <c r="O4073" i="5" s="1"/>
  <c r="J4074" i="5"/>
  <c r="L4074" i="5" s="1"/>
  <c r="O4074" i="5" s="1"/>
  <c r="J4075" i="5"/>
  <c r="L4075" i="5" s="1"/>
  <c r="O4075" i="5" s="1"/>
  <c r="J4076" i="5"/>
  <c r="L4076" i="5" s="1"/>
  <c r="O4076" i="5" s="1"/>
  <c r="J4077" i="5"/>
  <c r="L4077" i="5" s="1"/>
  <c r="O4077" i="5" s="1"/>
  <c r="J4078" i="5"/>
  <c r="L4078" i="5" s="1"/>
  <c r="O4078" i="5" s="1"/>
  <c r="J4079" i="5"/>
  <c r="L4079" i="5" s="1"/>
  <c r="O4079" i="5" s="1"/>
  <c r="J4080" i="5"/>
  <c r="L4080" i="5" s="1"/>
  <c r="O4080" i="5" s="1"/>
  <c r="J4081" i="5"/>
  <c r="L4081" i="5" s="1"/>
  <c r="O4081" i="5" s="1"/>
  <c r="J4082" i="5"/>
  <c r="L4082" i="5" s="1"/>
  <c r="O4082" i="5" s="1"/>
  <c r="J4083" i="5"/>
  <c r="L4083" i="5" s="1"/>
  <c r="O4083" i="5" s="1"/>
  <c r="J4084" i="5"/>
  <c r="L4084" i="5" s="1"/>
  <c r="O4084" i="5" s="1"/>
  <c r="J4085" i="5"/>
  <c r="L4085" i="5" s="1"/>
  <c r="O4085" i="5" s="1"/>
  <c r="J4086" i="5"/>
  <c r="L4086" i="5" s="1"/>
  <c r="O4086" i="5" s="1"/>
  <c r="J4087" i="5"/>
  <c r="L4087" i="5" s="1"/>
  <c r="O4087" i="5" s="1"/>
  <c r="J4088" i="5"/>
  <c r="L4088" i="5" s="1"/>
  <c r="O4088" i="5" s="1"/>
  <c r="J4089" i="5"/>
  <c r="L4089" i="5" s="1"/>
  <c r="O4089" i="5" s="1"/>
  <c r="J4090" i="5"/>
  <c r="L4090" i="5" s="1"/>
  <c r="O4090" i="5" s="1"/>
  <c r="J4091" i="5"/>
  <c r="L4091" i="5" s="1"/>
  <c r="O4091" i="5" s="1"/>
  <c r="J4092" i="5"/>
  <c r="L4092" i="5" s="1"/>
  <c r="O4092" i="5" s="1"/>
  <c r="J4093" i="5"/>
  <c r="L4093" i="5" s="1"/>
  <c r="O4093" i="5" s="1"/>
  <c r="J4094" i="5"/>
  <c r="L4094" i="5" s="1"/>
  <c r="O4094" i="5" s="1"/>
  <c r="J4095" i="5"/>
  <c r="L4095" i="5" s="1"/>
  <c r="O4095" i="5" s="1"/>
  <c r="J4096" i="5"/>
  <c r="L4096" i="5" s="1"/>
  <c r="O4096" i="5" s="1"/>
  <c r="J4097" i="5"/>
  <c r="L4097" i="5" s="1"/>
  <c r="O4097" i="5" s="1"/>
  <c r="J4098" i="5"/>
  <c r="L4098" i="5" s="1"/>
  <c r="O4098" i="5" s="1"/>
  <c r="J4099" i="5"/>
  <c r="L4099" i="5" s="1"/>
  <c r="O4099" i="5" s="1"/>
  <c r="J4100" i="5"/>
  <c r="L4100" i="5" s="1"/>
  <c r="O4100" i="5" s="1"/>
  <c r="J4101" i="5"/>
  <c r="L4101" i="5" s="1"/>
  <c r="O4101" i="5" s="1"/>
  <c r="J4102" i="5"/>
  <c r="L4102" i="5" s="1"/>
  <c r="O4102" i="5" s="1"/>
  <c r="J4103" i="5"/>
  <c r="L4103" i="5" s="1"/>
  <c r="O4103" i="5" s="1"/>
  <c r="J4104" i="5"/>
  <c r="L4104" i="5" s="1"/>
  <c r="O4104" i="5" s="1"/>
  <c r="J4105" i="5"/>
  <c r="L4105" i="5" s="1"/>
  <c r="O4105" i="5" s="1"/>
  <c r="J4106" i="5"/>
  <c r="L4106" i="5" s="1"/>
  <c r="O4106" i="5" s="1"/>
  <c r="J4107" i="5"/>
  <c r="L4107" i="5" s="1"/>
  <c r="O4107" i="5" s="1"/>
  <c r="J4108" i="5"/>
  <c r="L4108" i="5" s="1"/>
  <c r="O4108" i="5" s="1"/>
  <c r="J4109" i="5"/>
  <c r="L4109" i="5" s="1"/>
  <c r="O4109" i="5" s="1"/>
  <c r="J4110" i="5"/>
  <c r="L4110" i="5" s="1"/>
  <c r="O4110" i="5" s="1"/>
  <c r="J4111" i="5"/>
  <c r="L4111" i="5" s="1"/>
  <c r="O4111" i="5" s="1"/>
  <c r="J4112" i="5"/>
  <c r="L4112" i="5" s="1"/>
  <c r="O4112" i="5" s="1"/>
  <c r="J4113" i="5"/>
  <c r="L4113" i="5" s="1"/>
  <c r="O4113" i="5" s="1"/>
  <c r="J4114" i="5"/>
  <c r="L4114" i="5" s="1"/>
  <c r="O4114" i="5" s="1"/>
  <c r="J4115" i="5"/>
  <c r="L4115" i="5" s="1"/>
  <c r="O4115" i="5" s="1"/>
  <c r="J4116" i="5"/>
  <c r="L4116" i="5" s="1"/>
  <c r="O4116" i="5" s="1"/>
  <c r="J4117" i="5"/>
  <c r="L4117" i="5" s="1"/>
  <c r="O4117" i="5" s="1"/>
  <c r="J4118" i="5"/>
  <c r="L4118" i="5" s="1"/>
  <c r="O4118" i="5" s="1"/>
  <c r="J4119" i="5"/>
  <c r="L4119" i="5" s="1"/>
  <c r="O4119" i="5" s="1"/>
  <c r="J4120" i="5"/>
  <c r="L4120" i="5" s="1"/>
  <c r="O4120" i="5" s="1"/>
  <c r="J4121" i="5"/>
  <c r="L4121" i="5" s="1"/>
  <c r="O4121" i="5" s="1"/>
  <c r="J4122" i="5"/>
  <c r="L4122" i="5" s="1"/>
  <c r="O4122" i="5" s="1"/>
  <c r="J4123" i="5"/>
  <c r="L4123" i="5" s="1"/>
  <c r="O4123" i="5" s="1"/>
  <c r="J4124" i="5"/>
  <c r="L4124" i="5" s="1"/>
  <c r="O4124" i="5" s="1"/>
  <c r="J4125" i="5"/>
  <c r="L4125" i="5" s="1"/>
  <c r="O4125" i="5" s="1"/>
  <c r="J4126" i="5"/>
  <c r="L4126" i="5" s="1"/>
  <c r="O4126" i="5" s="1"/>
  <c r="J4127" i="5"/>
  <c r="L4127" i="5" s="1"/>
  <c r="O4127" i="5" s="1"/>
  <c r="J4128" i="5"/>
  <c r="L4128" i="5" s="1"/>
  <c r="O4128" i="5" s="1"/>
  <c r="J4129" i="5"/>
  <c r="L4129" i="5" s="1"/>
  <c r="O4129" i="5" s="1"/>
  <c r="J4130" i="5"/>
  <c r="L4130" i="5" s="1"/>
  <c r="O4130" i="5" s="1"/>
  <c r="J4131" i="5"/>
  <c r="L4131" i="5" s="1"/>
  <c r="O4131" i="5" s="1"/>
  <c r="J4132" i="5"/>
  <c r="L4132" i="5" s="1"/>
  <c r="O4132" i="5" s="1"/>
  <c r="J4133" i="5"/>
  <c r="L4133" i="5" s="1"/>
  <c r="O4133" i="5" s="1"/>
  <c r="J4134" i="5"/>
  <c r="L4134" i="5" s="1"/>
  <c r="O4134" i="5" s="1"/>
  <c r="J4135" i="5"/>
  <c r="L4135" i="5" s="1"/>
  <c r="O4135" i="5" s="1"/>
  <c r="J4136" i="5"/>
  <c r="L4136" i="5" s="1"/>
  <c r="O4136" i="5" s="1"/>
  <c r="J4137" i="5"/>
  <c r="L4137" i="5" s="1"/>
  <c r="O4137" i="5" s="1"/>
  <c r="J4138" i="5"/>
  <c r="L4138" i="5" s="1"/>
  <c r="O4138" i="5" s="1"/>
  <c r="J4139" i="5"/>
  <c r="L4139" i="5" s="1"/>
  <c r="O4139" i="5" s="1"/>
  <c r="J4140" i="5"/>
  <c r="L4140" i="5" s="1"/>
  <c r="O4140" i="5" s="1"/>
  <c r="J4141" i="5"/>
  <c r="L4141" i="5" s="1"/>
  <c r="O4141" i="5" s="1"/>
  <c r="J4142" i="5"/>
  <c r="L4142" i="5" s="1"/>
  <c r="O4142" i="5" s="1"/>
  <c r="J4143" i="5"/>
  <c r="L4143" i="5" s="1"/>
  <c r="O4143" i="5" s="1"/>
  <c r="J4144" i="5"/>
  <c r="L4144" i="5" s="1"/>
  <c r="O4144" i="5" s="1"/>
  <c r="J4145" i="5"/>
  <c r="L4145" i="5" s="1"/>
  <c r="O4145" i="5" s="1"/>
  <c r="J4146" i="5"/>
  <c r="L4146" i="5" s="1"/>
  <c r="O4146" i="5" s="1"/>
  <c r="J4147" i="5"/>
  <c r="L4147" i="5" s="1"/>
  <c r="O4147" i="5" s="1"/>
  <c r="J4148" i="5"/>
  <c r="L4148" i="5" s="1"/>
  <c r="O4148" i="5" s="1"/>
  <c r="J4149" i="5"/>
  <c r="L4149" i="5" s="1"/>
  <c r="O4149" i="5" s="1"/>
  <c r="J4150" i="5"/>
  <c r="L4150" i="5" s="1"/>
  <c r="O4150" i="5" s="1"/>
  <c r="J4151" i="5"/>
  <c r="L4151" i="5" s="1"/>
  <c r="O4151" i="5" s="1"/>
  <c r="J4152" i="5"/>
  <c r="L4152" i="5" s="1"/>
  <c r="O4152" i="5" s="1"/>
  <c r="J4153" i="5"/>
  <c r="L4153" i="5" s="1"/>
  <c r="O4153" i="5" s="1"/>
  <c r="J4154" i="5"/>
  <c r="L4154" i="5" s="1"/>
  <c r="O4154" i="5" s="1"/>
  <c r="J4155" i="5"/>
  <c r="L4155" i="5" s="1"/>
  <c r="O4155" i="5" s="1"/>
  <c r="J4156" i="5"/>
  <c r="L4156" i="5" s="1"/>
  <c r="O4156" i="5" s="1"/>
  <c r="J4157" i="5"/>
  <c r="L4157" i="5" s="1"/>
  <c r="O4157" i="5" s="1"/>
  <c r="J4158" i="5"/>
  <c r="L4158" i="5" s="1"/>
  <c r="O4158" i="5" s="1"/>
  <c r="J4159" i="5"/>
  <c r="L4159" i="5" s="1"/>
  <c r="O4159" i="5" s="1"/>
  <c r="J4160" i="5"/>
  <c r="L4160" i="5" s="1"/>
  <c r="O4160" i="5" s="1"/>
  <c r="J4161" i="5"/>
  <c r="L4161" i="5" s="1"/>
  <c r="O4161" i="5" s="1"/>
  <c r="J4162" i="5"/>
  <c r="L4162" i="5" s="1"/>
  <c r="O4162" i="5" s="1"/>
  <c r="J4163" i="5"/>
  <c r="L4163" i="5" s="1"/>
  <c r="O4163" i="5" s="1"/>
  <c r="J4164" i="5"/>
  <c r="L4164" i="5" s="1"/>
  <c r="O4164" i="5" s="1"/>
  <c r="J4165" i="5"/>
  <c r="L4165" i="5" s="1"/>
  <c r="O4165" i="5" s="1"/>
  <c r="J4166" i="5"/>
  <c r="L4166" i="5" s="1"/>
  <c r="O4166" i="5" s="1"/>
  <c r="J4167" i="5"/>
  <c r="L4167" i="5" s="1"/>
  <c r="O4167" i="5" s="1"/>
  <c r="J4168" i="5"/>
  <c r="L4168" i="5" s="1"/>
  <c r="O4168" i="5" s="1"/>
  <c r="J4169" i="5"/>
  <c r="L4169" i="5" s="1"/>
  <c r="O4169" i="5" s="1"/>
  <c r="J4170" i="5"/>
  <c r="L4170" i="5" s="1"/>
  <c r="O4170" i="5" s="1"/>
  <c r="J4171" i="5"/>
  <c r="L4171" i="5" s="1"/>
  <c r="O4171" i="5" s="1"/>
  <c r="J4172" i="5"/>
  <c r="L4172" i="5" s="1"/>
  <c r="O4172" i="5" s="1"/>
  <c r="J4173" i="5"/>
  <c r="L4173" i="5" s="1"/>
  <c r="O4173" i="5" s="1"/>
  <c r="J4174" i="5"/>
  <c r="L4174" i="5" s="1"/>
  <c r="O4174" i="5" s="1"/>
  <c r="J4175" i="5"/>
  <c r="L4175" i="5" s="1"/>
  <c r="O4175" i="5" s="1"/>
  <c r="J4176" i="5"/>
  <c r="L4176" i="5" s="1"/>
  <c r="O4176" i="5" s="1"/>
  <c r="J4177" i="5"/>
  <c r="L4177" i="5" s="1"/>
  <c r="O4177" i="5" s="1"/>
  <c r="J4178" i="5"/>
  <c r="L4178" i="5" s="1"/>
  <c r="O4178" i="5" s="1"/>
  <c r="J4179" i="5"/>
  <c r="L4179" i="5" s="1"/>
  <c r="O4179" i="5" s="1"/>
  <c r="J4180" i="5"/>
  <c r="L4180" i="5" s="1"/>
  <c r="O4180" i="5" s="1"/>
  <c r="J4181" i="5"/>
  <c r="L4181" i="5" s="1"/>
  <c r="O4181" i="5" s="1"/>
  <c r="J4182" i="5"/>
  <c r="L4182" i="5" s="1"/>
  <c r="O4182" i="5" s="1"/>
  <c r="J4183" i="5"/>
  <c r="L4183" i="5" s="1"/>
  <c r="O4183" i="5" s="1"/>
  <c r="J4184" i="5"/>
  <c r="L4184" i="5" s="1"/>
  <c r="O4184" i="5" s="1"/>
  <c r="J4185" i="5"/>
  <c r="L4185" i="5" s="1"/>
  <c r="O4185" i="5" s="1"/>
  <c r="J4186" i="5"/>
  <c r="L4186" i="5" s="1"/>
  <c r="O4186" i="5" s="1"/>
  <c r="J4187" i="5"/>
  <c r="L4187" i="5" s="1"/>
  <c r="O4187" i="5" s="1"/>
  <c r="J4188" i="5"/>
  <c r="L4188" i="5" s="1"/>
  <c r="O4188" i="5" s="1"/>
  <c r="J4189" i="5"/>
  <c r="L4189" i="5" s="1"/>
  <c r="O4189" i="5" s="1"/>
  <c r="J4190" i="5"/>
  <c r="L4190" i="5" s="1"/>
  <c r="O4190" i="5" s="1"/>
  <c r="J4191" i="5"/>
  <c r="L4191" i="5" s="1"/>
  <c r="O4191" i="5" s="1"/>
  <c r="J4192" i="5"/>
  <c r="L4192" i="5" s="1"/>
  <c r="O4192" i="5" s="1"/>
  <c r="J4193" i="5"/>
  <c r="L4193" i="5" s="1"/>
  <c r="O4193" i="5" s="1"/>
  <c r="J4194" i="5"/>
  <c r="L4194" i="5" s="1"/>
  <c r="O4194" i="5" s="1"/>
  <c r="J4195" i="5"/>
  <c r="L4195" i="5" s="1"/>
  <c r="O4195" i="5" s="1"/>
  <c r="J4196" i="5"/>
  <c r="L4196" i="5" s="1"/>
  <c r="O4196" i="5" s="1"/>
  <c r="J4197" i="5"/>
  <c r="L4197" i="5" s="1"/>
  <c r="O4197" i="5" s="1"/>
  <c r="J4198" i="5"/>
  <c r="L4198" i="5" s="1"/>
  <c r="O4198" i="5" s="1"/>
  <c r="J4199" i="5"/>
  <c r="L4199" i="5" s="1"/>
  <c r="O4199" i="5" s="1"/>
  <c r="J4200" i="5"/>
  <c r="L4200" i="5" s="1"/>
  <c r="O4200" i="5" s="1"/>
  <c r="J4201" i="5"/>
  <c r="L4201" i="5" s="1"/>
  <c r="O4201" i="5" s="1"/>
  <c r="J4202" i="5"/>
  <c r="L4202" i="5" s="1"/>
  <c r="O4202" i="5" s="1"/>
  <c r="J4203" i="5"/>
  <c r="L4203" i="5" s="1"/>
  <c r="O4203" i="5" s="1"/>
  <c r="J4204" i="5"/>
  <c r="L4204" i="5" s="1"/>
  <c r="O4204" i="5" s="1"/>
  <c r="J4205" i="5"/>
  <c r="L4205" i="5" s="1"/>
  <c r="O4205" i="5" s="1"/>
  <c r="J4206" i="5"/>
  <c r="L4206" i="5" s="1"/>
  <c r="O4206" i="5" s="1"/>
  <c r="J4207" i="5"/>
  <c r="L4207" i="5" s="1"/>
  <c r="O4207" i="5" s="1"/>
  <c r="J4208" i="5"/>
  <c r="L4208" i="5" s="1"/>
  <c r="O4208" i="5" s="1"/>
  <c r="J4209" i="5"/>
  <c r="L4209" i="5" s="1"/>
  <c r="O4209" i="5" s="1"/>
  <c r="J4210" i="5"/>
  <c r="L4210" i="5" s="1"/>
  <c r="O4210" i="5" s="1"/>
  <c r="J4211" i="5"/>
  <c r="L4211" i="5" s="1"/>
  <c r="O4211" i="5" s="1"/>
  <c r="J4212" i="5"/>
  <c r="L4212" i="5" s="1"/>
  <c r="O4212" i="5" s="1"/>
  <c r="J4213" i="5"/>
  <c r="L4213" i="5" s="1"/>
  <c r="O4213" i="5" s="1"/>
  <c r="J4214" i="5"/>
  <c r="L4214" i="5" s="1"/>
  <c r="O4214" i="5" s="1"/>
  <c r="J4215" i="5"/>
  <c r="L4215" i="5" s="1"/>
  <c r="O4215" i="5" s="1"/>
  <c r="J4216" i="5"/>
  <c r="L4216" i="5" s="1"/>
  <c r="O4216" i="5" s="1"/>
  <c r="J4217" i="5"/>
  <c r="L4217" i="5" s="1"/>
  <c r="O4217" i="5" s="1"/>
  <c r="J4218" i="5"/>
  <c r="L4218" i="5" s="1"/>
  <c r="O4218" i="5" s="1"/>
  <c r="J4219" i="5"/>
  <c r="L4219" i="5" s="1"/>
  <c r="O4219" i="5" s="1"/>
  <c r="J4220" i="5"/>
  <c r="L4220" i="5" s="1"/>
  <c r="O4220" i="5" s="1"/>
  <c r="J4221" i="5"/>
  <c r="L4221" i="5" s="1"/>
  <c r="O4221" i="5" s="1"/>
  <c r="J4222" i="5"/>
  <c r="L4222" i="5" s="1"/>
  <c r="O4222" i="5" s="1"/>
  <c r="J4223" i="5"/>
  <c r="L4223" i="5" s="1"/>
  <c r="O4223" i="5" s="1"/>
  <c r="J4224" i="5"/>
  <c r="L4224" i="5" s="1"/>
  <c r="O4224" i="5" s="1"/>
  <c r="J4225" i="5"/>
  <c r="L4225" i="5" s="1"/>
  <c r="O4225" i="5" s="1"/>
  <c r="J4226" i="5"/>
  <c r="L4226" i="5" s="1"/>
  <c r="O4226" i="5" s="1"/>
  <c r="J4227" i="5"/>
  <c r="L4227" i="5" s="1"/>
  <c r="O4227" i="5" s="1"/>
  <c r="J4228" i="5"/>
  <c r="L4228" i="5" s="1"/>
  <c r="O4228" i="5" s="1"/>
  <c r="J4229" i="5"/>
  <c r="L4229" i="5" s="1"/>
  <c r="O4229" i="5" s="1"/>
  <c r="J4230" i="5"/>
  <c r="L4230" i="5" s="1"/>
  <c r="O4230" i="5" s="1"/>
  <c r="J4231" i="5"/>
  <c r="L4231" i="5" s="1"/>
  <c r="O4231" i="5" s="1"/>
  <c r="J4232" i="5"/>
  <c r="L4232" i="5" s="1"/>
  <c r="O4232" i="5" s="1"/>
  <c r="J4233" i="5"/>
  <c r="L4233" i="5" s="1"/>
  <c r="O4233" i="5" s="1"/>
  <c r="J4234" i="5"/>
  <c r="L4234" i="5" s="1"/>
  <c r="O4234" i="5" s="1"/>
  <c r="J4235" i="5"/>
  <c r="L4235" i="5" s="1"/>
  <c r="O4235" i="5" s="1"/>
  <c r="J4236" i="5"/>
  <c r="L4236" i="5" s="1"/>
  <c r="O4236" i="5" s="1"/>
  <c r="J4237" i="5"/>
  <c r="L4237" i="5" s="1"/>
  <c r="O4237" i="5" s="1"/>
  <c r="J4238" i="5"/>
  <c r="L4238" i="5" s="1"/>
  <c r="O4238" i="5" s="1"/>
  <c r="J4239" i="5"/>
  <c r="L4239" i="5" s="1"/>
  <c r="O4239" i="5" s="1"/>
  <c r="J4240" i="5"/>
  <c r="L4240" i="5" s="1"/>
  <c r="O4240" i="5" s="1"/>
  <c r="J4241" i="5"/>
  <c r="L4241" i="5" s="1"/>
  <c r="O4241" i="5" s="1"/>
  <c r="J4242" i="5"/>
  <c r="L4242" i="5" s="1"/>
  <c r="O4242" i="5" s="1"/>
  <c r="J4243" i="5"/>
  <c r="L4243" i="5" s="1"/>
  <c r="O4243" i="5" s="1"/>
  <c r="J4244" i="5"/>
  <c r="L4244" i="5" s="1"/>
  <c r="O4244" i="5" s="1"/>
  <c r="J4245" i="5"/>
  <c r="L4245" i="5" s="1"/>
  <c r="O4245" i="5" s="1"/>
  <c r="J4246" i="5"/>
  <c r="L4246" i="5" s="1"/>
  <c r="O4246" i="5" s="1"/>
  <c r="J4247" i="5"/>
  <c r="L4247" i="5" s="1"/>
  <c r="O4247" i="5" s="1"/>
  <c r="J4248" i="5"/>
  <c r="L4248" i="5" s="1"/>
  <c r="O4248" i="5" s="1"/>
  <c r="J4249" i="5"/>
  <c r="L4249" i="5" s="1"/>
  <c r="O4249" i="5" s="1"/>
  <c r="J4250" i="5"/>
  <c r="L4250" i="5" s="1"/>
  <c r="O4250" i="5" s="1"/>
  <c r="J4251" i="5"/>
  <c r="L4251" i="5" s="1"/>
  <c r="O4251" i="5" s="1"/>
  <c r="J4252" i="5"/>
  <c r="L4252" i="5" s="1"/>
  <c r="O4252" i="5" s="1"/>
  <c r="J4253" i="5"/>
  <c r="L4253" i="5" s="1"/>
  <c r="O4253" i="5" s="1"/>
  <c r="J4254" i="5"/>
  <c r="L4254" i="5" s="1"/>
  <c r="O4254" i="5" s="1"/>
  <c r="J4255" i="5"/>
  <c r="L4255" i="5" s="1"/>
  <c r="O4255" i="5" s="1"/>
  <c r="J4256" i="5"/>
  <c r="L4256" i="5" s="1"/>
  <c r="O4256" i="5" s="1"/>
  <c r="J4257" i="5"/>
  <c r="L4257" i="5" s="1"/>
  <c r="O4257" i="5" s="1"/>
  <c r="J4258" i="5"/>
  <c r="L4258" i="5" s="1"/>
  <c r="O4258" i="5" s="1"/>
  <c r="J4259" i="5"/>
  <c r="L4259" i="5" s="1"/>
  <c r="O4259" i="5" s="1"/>
  <c r="J4260" i="5"/>
  <c r="L4260" i="5" s="1"/>
  <c r="O4260" i="5" s="1"/>
  <c r="J4261" i="5"/>
  <c r="L4261" i="5" s="1"/>
  <c r="O4261" i="5" s="1"/>
  <c r="J4262" i="5"/>
  <c r="L4262" i="5" s="1"/>
  <c r="O4262" i="5" s="1"/>
  <c r="J4263" i="5"/>
  <c r="L4263" i="5" s="1"/>
  <c r="O4263" i="5" s="1"/>
  <c r="J4264" i="5"/>
  <c r="L4264" i="5" s="1"/>
  <c r="O4264" i="5" s="1"/>
  <c r="J4265" i="5"/>
  <c r="L4265" i="5" s="1"/>
  <c r="O4265" i="5" s="1"/>
  <c r="J4266" i="5"/>
  <c r="L4266" i="5" s="1"/>
  <c r="O4266" i="5" s="1"/>
  <c r="J4267" i="5"/>
  <c r="L4267" i="5" s="1"/>
  <c r="O4267" i="5" s="1"/>
  <c r="J4268" i="5"/>
  <c r="L4268" i="5" s="1"/>
  <c r="O4268" i="5" s="1"/>
  <c r="J4269" i="5"/>
  <c r="L4269" i="5" s="1"/>
  <c r="O4269" i="5" s="1"/>
  <c r="J4270" i="5"/>
  <c r="L4270" i="5" s="1"/>
  <c r="O4270" i="5" s="1"/>
  <c r="J4271" i="5"/>
  <c r="L4271" i="5" s="1"/>
  <c r="O4271" i="5" s="1"/>
  <c r="J4272" i="5"/>
  <c r="L4272" i="5" s="1"/>
  <c r="O4272" i="5" s="1"/>
  <c r="J4273" i="5"/>
  <c r="L4273" i="5" s="1"/>
  <c r="O4273" i="5" s="1"/>
  <c r="J4274" i="5"/>
  <c r="L4274" i="5" s="1"/>
  <c r="O4274" i="5" s="1"/>
  <c r="J4275" i="5"/>
  <c r="L4275" i="5" s="1"/>
  <c r="O4275" i="5" s="1"/>
  <c r="J4276" i="5"/>
  <c r="L4276" i="5" s="1"/>
  <c r="O4276" i="5" s="1"/>
  <c r="J4277" i="5"/>
  <c r="L4277" i="5" s="1"/>
  <c r="O4277" i="5" s="1"/>
  <c r="J4278" i="5"/>
  <c r="L4278" i="5" s="1"/>
  <c r="O4278" i="5" s="1"/>
  <c r="J4279" i="5"/>
  <c r="L4279" i="5" s="1"/>
  <c r="O4279" i="5" s="1"/>
  <c r="J4280" i="5"/>
  <c r="L4280" i="5" s="1"/>
  <c r="O4280" i="5" s="1"/>
  <c r="J4281" i="5"/>
  <c r="L4281" i="5" s="1"/>
  <c r="O4281" i="5" s="1"/>
  <c r="J4282" i="5"/>
  <c r="L4282" i="5" s="1"/>
  <c r="O4282" i="5" s="1"/>
  <c r="J4283" i="5"/>
  <c r="L4283" i="5" s="1"/>
  <c r="O4283" i="5" s="1"/>
  <c r="J4284" i="5"/>
  <c r="L4284" i="5" s="1"/>
  <c r="O4284" i="5" s="1"/>
  <c r="J4285" i="5"/>
  <c r="L4285" i="5" s="1"/>
  <c r="O4285" i="5" s="1"/>
  <c r="J4286" i="5"/>
  <c r="L4286" i="5" s="1"/>
  <c r="O4286" i="5" s="1"/>
  <c r="J4287" i="5"/>
  <c r="L4287" i="5" s="1"/>
  <c r="O4287" i="5" s="1"/>
  <c r="J4288" i="5"/>
  <c r="L4288" i="5" s="1"/>
  <c r="O4288" i="5" s="1"/>
  <c r="J4289" i="5"/>
  <c r="L4289" i="5" s="1"/>
  <c r="O4289" i="5" s="1"/>
  <c r="J4290" i="5"/>
  <c r="L4290" i="5" s="1"/>
  <c r="O4290" i="5" s="1"/>
  <c r="J4291" i="5"/>
  <c r="L4291" i="5" s="1"/>
  <c r="O4291" i="5" s="1"/>
  <c r="J4292" i="5"/>
  <c r="L4292" i="5" s="1"/>
  <c r="O4292" i="5" s="1"/>
  <c r="J4293" i="5"/>
  <c r="L4293" i="5" s="1"/>
  <c r="O4293" i="5" s="1"/>
  <c r="J4294" i="5"/>
  <c r="L4294" i="5" s="1"/>
  <c r="O4294" i="5" s="1"/>
  <c r="J4295" i="5"/>
  <c r="L4295" i="5" s="1"/>
  <c r="O4295" i="5" s="1"/>
  <c r="J4296" i="5"/>
  <c r="L4296" i="5" s="1"/>
  <c r="O4296" i="5" s="1"/>
  <c r="J4297" i="5"/>
  <c r="L4297" i="5" s="1"/>
  <c r="O4297" i="5" s="1"/>
  <c r="J4298" i="5"/>
  <c r="L4298" i="5" s="1"/>
  <c r="O4298" i="5" s="1"/>
  <c r="J4299" i="5"/>
  <c r="L4299" i="5" s="1"/>
  <c r="O4299" i="5" s="1"/>
  <c r="J4300" i="5"/>
  <c r="L4300" i="5" s="1"/>
  <c r="O4300" i="5" s="1"/>
  <c r="J4301" i="5"/>
  <c r="L4301" i="5" s="1"/>
  <c r="O4301" i="5" s="1"/>
  <c r="J4302" i="5"/>
  <c r="L4302" i="5" s="1"/>
  <c r="O4302" i="5" s="1"/>
  <c r="J4303" i="5"/>
  <c r="L4303" i="5" s="1"/>
  <c r="O4303" i="5" s="1"/>
  <c r="J4304" i="5"/>
  <c r="L4304" i="5" s="1"/>
  <c r="O4304" i="5" s="1"/>
  <c r="J4305" i="5"/>
  <c r="L4305" i="5" s="1"/>
  <c r="O4305" i="5" s="1"/>
  <c r="J4306" i="5"/>
  <c r="L4306" i="5" s="1"/>
  <c r="O4306" i="5" s="1"/>
  <c r="J4307" i="5"/>
  <c r="L4307" i="5" s="1"/>
  <c r="O4307" i="5" s="1"/>
  <c r="J4308" i="5"/>
  <c r="L4308" i="5" s="1"/>
  <c r="O4308" i="5" s="1"/>
  <c r="J4309" i="5"/>
  <c r="L4309" i="5" s="1"/>
  <c r="O4309" i="5" s="1"/>
  <c r="J4310" i="5"/>
  <c r="L4310" i="5" s="1"/>
  <c r="O4310" i="5" s="1"/>
  <c r="J4311" i="5"/>
  <c r="L4311" i="5" s="1"/>
  <c r="O4311" i="5" s="1"/>
  <c r="J4312" i="5"/>
  <c r="L4312" i="5" s="1"/>
  <c r="O4312" i="5" s="1"/>
  <c r="J4313" i="5"/>
  <c r="L4313" i="5" s="1"/>
  <c r="O4313" i="5" s="1"/>
  <c r="J4314" i="5"/>
  <c r="L4314" i="5" s="1"/>
  <c r="O4314" i="5" s="1"/>
  <c r="J4315" i="5"/>
  <c r="L4315" i="5" s="1"/>
  <c r="O4315" i="5" s="1"/>
  <c r="J4316" i="5"/>
  <c r="L4316" i="5" s="1"/>
  <c r="O4316" i="5" s="1"/>
  <c r="J4317" i="5"/>
  <c r="L4317" i="5" s="1"/>
  <c r="O4317" i="5" s="1"/>
  <c r="J4318" i="5"/>
  <c r="L4318" i="5" s="1"/>
  <c r="O4318" i="5" s="1"/>
  <c r="J4319" i="5"/>
  <c r="L4319" i="5" s="1"/>
  <c r="O4319" i="5" s="1"/>
  <c r="J4320" i="5"/>
  <c r="L4320" i="5" s="1"/>
  <c r="O4320" i="5" s="1"/>
  <c r="J4321" i="5"/>
  <c r="L4321" i="5" s="1"/>
  <c r="O4321" i="5" s="1"/>
  <c r="J4322" i="5"/>
  <c r="L4322" i="5" s="1"/>
  <c r="O4322" i="5" s="1"/>
  <c r="J4323" i="5"/>
  <c r="L4323" i="5" s="1"/>
  <c r="O4323" i="5" s="1"/>
  <c r="J4324" i="5"/>
  <c r="L4324" i="5" s="1"/>
  <c r="O4324" i="5" s="1"/>
  <c r="J4325" i="5"/>
  <c r="L4325" i="5" s="1"/>
  <c r="O4325" i="5" s="1"/>
  <c r="J4326" i="5"/>
  <c r="L4326" i="5" s="1"/>
  <c r="O4326" i="5" s="1"/>
  <c r="J4327" i="5"/>
  <c r="L4327" i="5" s="1"/>
  <c r="O4327" i="5" s="1"/>
  <c r="J4328" i="5"/>
  <c r="L4328" i="5" s="1"/>
  <c r="O4328" i="5" s="1"/>
  <c r="J4329" i="5"/>
  <c r="L4329" i="5" s="1"/>
  <c r="O4329" i="5" s="1"/>
  <c r="J4330" i="5"/>
  <c r="L4330" i="5" s="1"/>
  <c r="O4330" i="5" s="1"/>
  <c r="J4331" i="5"/>
  <c r="L4331" i="5" s="1"/>
  <c r="O4331" i="5" s="1"/>
  <c r="J4332" i="5"/>
  <c r="L4332" i="5" s="1"/>
  <c r="O4332" i="5" s="1"/>
  <c r="J4333" i="5"/>
  <c r="L4333" i="5" s="1"/>
  <c r="O4333" i="5" s="1"/>
  <c r="J4334" i="5"/>
  <c r="L4334" i="5" s="1"/>
  <c r="O4334" i="5" s="1"/>
  <c r="J4335" i="5"/>
  <c r="L4335" i="5" s="1"/>
  <c r="O4335" i="5" s="1"/>
  <c r="J4336" i="5"/>
  <c r="L4336" i="5" s="1"/>
  <c r="O4336" i="5" s="1"/>
  <c r="J4337" i="5"/>
  <c r="L4337" i="5" s="1"/>
  <c r="O4337" i="5" s="1"/>
  <c r="J4338" i="5"/>
  <c r="L4338" i="5" s="1"/>
  <c r="O4338" i="5" s="1"/>
  <c r="J4339" i="5"/>
  <c r="L4339" i="5" s="1"/>
  <c r="O4339" i="5" s="1"/>
  <c r="J4340" i="5"/>
  <c r="L4340" i="5" s="1"/>
  <c r="O4340" i="5" s="1"/>
  <c r="J4341" i="5"/>
  <c r="L4341" i="5" s="1"/>
  <c r="O4341" i="5" s="1"/>
  <c r="J4342" i="5"/>
  <c r="L4342" i="5" s="1"/>
  <c r="O4342" i="5" s="1"/>
  <c r="J4343" i="5"/>
  <c r="L4343" i="5" s="1"/>
  <c r="O4343" i="5" s="1"/>
  <c r="J4344" i="5"/>
  <c r="L4344" i="5" s="1"/>
  <c r="O4344" i="5" s="1"/>
  <c r="J4345" i="5"/>
  <c r="L4345" i="5" s="1"/>
  <c r="O4345" i="5" s="1"/>
  <c r="J4346" i="5"/>
  <c r="L4346" i="5" s="1"/>
  <c r="O4346" i="5" s="1"/>
  <c r="J4347" i="5"/>
  <c r="L4347" i="5" s="1"/>
  <c r="O4347" i="5" s="1"/>
  <c r="J4348" i="5"/>
  <c r="L4348" i="5" s="1"/>
  <c r="O4348" i="5" s="1"/>
  <c r="J4349" i="5"/>
  <c r="L4349" i="5" s="1"/>
  <c r="O4349" i="5" s="1"/>
  <c r="J4350" i="5"/>
  <c r="L4350" i="5" s="1"/>
  <c r="O4350" i="5" s="1"/>
  <c r="J4351" i="5"/>
  <c r="L4351" i="5" s="1"/>
  <c r="O4351" i="5" s="1"/>
  <c r="J4352" i="5"/>
  <c r="L4352" i="5" s="1"/>
  <c r="O4352" i="5" s="1"/>
  <c r="J4353" i="5"/>
  <c r="L4353" i="5" s="1"/>
  <c r="O4353" i="5" s="1"/>
  <c r="J4354" i="5"/>
  <c r="L4354" i="5" s="1"/>
  <c r="O4354" i="5" s="1"/>
  <c r="J4355" i="5"/>
  <c r="L4355" i="5" s="1"/>
  <c r="O4355" i="5" s="1"/>
  <c r="J4356" i="5"/>
  <c r="L4356" i="5" s="1"/>
  <c r="O4356" i="5" s="1"/>
  <c r="J4357" i="5"/>
  <c r="L4357" i="5" s="1"/>
  <c r="O4357" i="5" s="1"/>
  <c r="J4358" i="5"/>
  <c r="L4358" i="5" s="1"/>
  <c r="O4358" i="5" s="1"/>
  <c r="J4359" i="5"/>
  <c r="L4359" i="5" s="1"/>
  <c r="O4359" i="5" s="1"/>
  <c r="J4360" i="5"/>
  <c r="L4360" i="5" s="1"/>
  <c r="O4360" i="5" s="1"/>
  <c r="J4361" i="5"/>
  <c r="L4361" i="5" s="1"/>
  <c r="O4361" i="5" s="1"/>
  <c r="J4362" i="5"/>
  <c r="L4362" i="5" s="1"/>
  <c r="O4362" i="5" s="1"/>
  <c r="J4363" i="5"/>
  <c r="L4363" i="5" s="1"/>
  <c r="O4363" i="5" s="1"/>
  <c r="J4364" i="5"/>
  <c r="L4364" i="5" s="1"/>
  <c r="O4364" i="5" s="1"/>
  <c r="J4365" i="5"/>
  <c r="L4365" i="5" s="1"/>
  <c r="O4365" i="5" s="1"/>
  <c r="J4366" i="5"/>
  <c r="L4366" i="5" s="1"/>
  <c r="O4366" i="5" s="1"/>
  <c r="J4367" i="5"/>
  <c r="L4367" i="5" s="1"/>
  <c r="O4367" i="5" s="1"/>
  <c r="J4368" i="5"/>
  <c r="L4368" i="5" s="1"/>
  <c r="O4368" i="5" s="1"/>
  <c r="J4369" i="5"/>
  <c r="L4369" i="5" s="1"/>
  <c r="O4369" i="5" s="1"/>
  <c r="J4370" i="5"/>
  <c r="L4370" i="5" s="1"/>
  <c r="O4370" i="5" s="1"/>
  <c r="J4371" i="5"/>
  <c r="L4371" i="5" s="1"/>
  <c r="O4371" i="5" s="1"/>
  <c r="J4372" i="5"/>
  <c r="L4372" i="5" s="1"/>
  <c r="O4372" i="5" s="1"/>
  <c r="J4373" i="5"/>
  <c r="L4373" i="5" s="1"/>
  <c r="O4373" i="5" s="1"/>
  <c r="J4374" i="5"/>
  <c r="L4374" i="5" s="1"/>
  <c r="O4374" i="5" s="1"/>
  <c r="J4375" i="5"/>
  <c r="L4375" i="5" s="1"/>
  <c r="O4375" i="5" s="1"/>
  <c r="J4376" i="5"/>
  <c r="L4376" i="5" s="1"/>
  <c r="O4376" i="5" s="1"/>
  <c r="J4377" i="5"/>
  <c r="L4377" i="5" s="1"/>
  <c r="O4377" i="5" s="1"/>
  <c r="J4378" i="5"/>
  <c r="L4378" i="5" s="1"/>
  <c r="O4378" i="5" s="1"/>
  <c r="J4379" i="5"/>
  <c r="L4379" i="5" s="1"/>
  <c r="O4379" i="5" s="1"/>
  <c r="J4380" i="5"/>
  <c r="L4380" i="5" s="1"/>
  <c r="O4380" i="5" s="1"/>
  <c r="J4381" i="5"/>
  <c r="L4381" i="5" s="1"/>
  <c r="O4381" i="5" s="1"/>
  <c r="J4382" i="5"/>
  <c r="L4382" i="5" s="1"/>
  <c r="O4382" i="5" s="1"/>
  <c r="J4383" i="5"/>
  <c r="L4383" i="5" s="1"/>
  <c r="O4383" i="5" s="1"/>
  <c r="J4384" i="5"/>
  <c r="L4384" i="5" s="1"/>
  <c r="O4384" i="5" s="1"/>
  <c r="J4385" i="5"/>
  <c r="L4385" i="5" s="1"/>
  <c r="O4385" i="5" s="1"/>
  <c r="J4386" i="5"/>
  <c r="L4386" i="5" s="1"/>
  <c r="O4386" i="5" s="1"/>
  <c r="J4387" i="5"/>
  <c r="L4387" i="5" s="1"/>
  <c r="O4387" i="5" s="1"/>
  <c r="J4388" i="5"/>
  <c r="L4388" i="5" s="1"/>
  <c r="O4388" i="5" s="1"/>
  <c r="J4389" i="5"/>
  <c r="L4389" i="5" s="1"/>
  <c r="O4389" i="5" s="1"/>
  <c r="J4390" i="5"/>
  <c r="L4390" i="5" s="1"/>
  <c r="O4390" i="5" s="1"/>
  <c r="J4391" i="5"/>
  <c r="L4391" i="5" s="1"/>
  <c r="O4391" i="5" s="1"/>
  <c r="J4392" i="5"/>
  <c r="L4392" i="5" s="1"/>
  <c r="O4392" i="5" s="1"/>
  <c r="J4393" i="5"/>
  <c r="L4393" i="5" s="1"/>
  <c r="O4393" i="5" s="1"/>
  <c r="J4394" i="5"/>
  <c r="L4394" i="5" s="1"/>
  <c r="O4394" i="5" s="1"/>
  <c r="J4395" i="5"/>
  <c r="L4395" i="5" s="1"/>
  <c r="O4395" i="5" s="1"/>
  <c r="J4396" i="5"/>
  <c r="L4396" i="5" s="1"/>
  <c r="O4396" i="5" s="1"/>
  <c r="J4397" i="5"/>
  <c r="L4397" i="5" s="1"/>
  <c r="O4397" i="5" s="1"/>
  <c r="J4398" i="5"/>
  <c r="L4398" i="5" s="1"/>
  <c r="O4398" i="5" s="1"/>
  <c r="J4399" i="5"/>
  <c r="L4399" i="5" s="1"/>
  <c r="O4399" i="5" s="1"/>
  <c r="J4400" i="5"/>
  <c r="L4400" i="5" s="1"/>
  <c r="O4400" i="5" s="1"/>
  <c r="J4401" i="5"/>
  <c r="L4401" i="5" s="1"/>
  <c r="O4401" i="5" s="1"/>
  <c r="J4402" i="5"/>
  <c r="L4402" i="5" s="1"/>
  <c r="O4402" i="5" s="1"/>
  <c r="J4403" i="5"/>
  <c r="L4403" i="5" s="1"/>
  <c r="O4403" i="5" s="1"/>
  <c r="J4404" i="5"/>
  <c r="L4404" i="5" s="1"/>
  <c r="O4404" i="5" s="1"/>
  <c r="J4405" i="5"/>
  <c r="L4405" i="5" s="1"/>
  <c r="O4405" i="5" s="1"/>
  <c r="J4406" i="5"/>
  <c r="L4406" i="5" s="1"/>
  <c r="O4406" i="5" s="1"/>
  <c r="J4407" i="5"/>
  <c r="L4407" i="5" s="1"/>
  <c r="O4407" i="5" s="1"/>
  <c r="J4408" i="5"/>
  <c r="L4408" i="5" s="1"/>
  <c r="O4408" i="5" s="1"/>
  <c r="J4409" i="5"/>
  <c r="L4409" i="5" s="1"/>
  <c r="O4409" i="5" s="1"/>
  <c r="J4410" i="5"/>
  <c r="L4410" i="5" s="1"/>
  <c r="O4410" i="5" s="1"/>
  <c r="J4411" i="5"/>
  <c r="L4411" i="5" s="1"/>
  <c r="O4411" i="5" s="1"/>
  <c r="J4412" i="5"/>
  <c r="L4412" i="5" s="1"/>
  <c r="O4412" i="5" s="1"/>
  <c r="J4413" i="5"/>
  <c r="L4413" i="5" s="1"/>
  <c r="O4413" i="5" s="1"/>
  <c r="J4414" i="5"/>
  <c r="L4414" i="5" s="1"/>
  <c r="O4414" i="5" s="1"/>
  <c r="J4415" i="5"/>
  <c r="L4415" i="5" s="1"/>
  <c r="O4415" i="5" s="1"/>
  <c r="J4416" i="5"/>
  <c r="L4416" i="5" s="1"/>
  <c r="O4416" i="5" s="1"/>
  <c r="J4417" i="5"/>
  <c r="L4417" i="5" s="1"/>
  <c r="O4417" i="5" s="1"/>
  <c r="J4418" i="5"/>
  <c r="L4418" i="5" s="1"/>
  <c r="O4418" i="5" s="1"/>
  <c r="J4419" i="5"/>
  <c r="L4419" i="5" s="1"/>
  <c r="O4419" i="5" s="1"/>
  <c r="J4420" i="5"/>
  <c r="L4420" i="5" s="1"/>
  <c r="O4420" i="5" s="1"/>
  <c r="J4421" i="5"/>
  <c r="L4421" i="5" s="1"/>
  <c r="O4421" i="5" s="1"/>
  <c r="J4422" i="5"/>
  <c r="L4422" i="5" s="1"/>
  <c r="O4422" i="5" s="1"/>
  <c r="J4423" i="5"/>
  <c r="L4423" i="5" s="1"/>
  <c r="O4423" i="5" s="1"/>
  <c r="J4424" i="5"/>
  <c r="L4424" i="5" s="1"/>
  <c r="O4424" i="5" s="1"/>
  <c r="J4425" i="5"/>
  <c r="L4425" i="5" s="1"/>
  <c r="O4425" i="5" s="1"/>
  <c r="J4426" i="5"/>
  <c r="L4426" i="5" s="1"/>
  <c r="O4426" i="5" s="1"/>
  <c r="J4427" i="5"/>
  <c r="L4427" i="5" s="1"/>
  <c r="O4427" i="5" s="1"/>
  <c r="J4428" i="5"/>
  <c r="L4428" i="5" s="1"/>
  <c r="O4428" i="5" s="1"/>
  <c r="J4429" i="5"/>
  <c r="L4429" i="5" s="1"/>
  <c r="O4429" i="5" s="1"/>
  <c r="J4430" i="5"/>
  <c r="L4430" i="5" s="1"/>
  <c r="O4430" i="5" s="1"/>
  <c r="J4431" i="5"/>
  <c r="L4431" i="5" s="1"/>
  <c r="O4431" i="5" s="1"/>
  <c r="J4432" i="5"/>
  <c r="L4432" i="5" s="1"/>
  <c r="O4432" i="5" s="1"/>
  <c r="J4433" i="5"/>
  <c r="L4433" i="5" s="1"/>
  <c r="O4433" i="5" s="1"/>
  <c r="J4434" i="5"/>
  <c r="L4434" i="5" s="1"/>
  <c r="O4434" i="5" s="1"/>
  <c r="J4435" i="5"/>
  <c r="L4435" i="5" s="1"/>
  <c r="O4435" i="5" s="1"/>
  <c r="J4436" i="5"/>
  <c r="L4436" i="5" s="1"/>
  <c r="O4436" i="5" s="1"/>
  <c r="J4437" i="5"/>
  <c r="L4437" i="5" s="1"/>
  <c r="O4437" i="5" s="1"/>
  <c r="J4438" i="5"/>
  <c r="L4438" i="5" s="1"/>
  <c r="O4438" i="5" s="1"/>
  <c r="J4439" i="5"/>
  <c r="L4439" i="5" s="1"/>
  <c r="O4439" i="5" s="1"/>
  <c r="J4440" i="5"/>
  <c r="L4440" i="5" s="1"/>
  <c r="O4440" i="5" s="1"/>
  <c r="J4441" i="5"/>
  <c r="L4441" i="5" s="1"/>
  <c r="O4441" i="5" s="1"/>
  <c r="J4442" i="5"/>
  <c r="L4442" i="5" s="1"/>
  <c r="O4442" i="5" s="1"/>
  <c r="J4443" i="5"/>
  <c r="L4443" i="5" s="1"/>
  <c r="O4443" i="5" s="1"/>
  <c r="J4444" i="5"/>
  <c r="L4444" i="5" s="1"/>
  <c r="O4444" i="5" s="1"/>
  <c r="J4445" i="5"/>
  <c r="L4445" i="5" s="1"/>
  <c r="O4445" i="5" s="1"/>
  <c r="J4446" i="5"/>
  <c r="L4446" i="5" s="1"/>
  <c r="O4446" i="5" s="1"/>
  <c r="J4447" i="5"/>
  <c r="L4447" i="5" s="1"/>
  <c r="O4447" i="5" s="1"/>
  <c r="J4448" i="5"/>
  <c r="L4448" i="5" s="1"/>
  <c r="O4448" i="5" s="1"/>
  <c r="J4449" i="5"/>
  <c r="L4449" i="5" s="1"/>
  <c r="O4449" i="5" s="1"/>
  <c r="J4450" i="5"/>
  <c r="L4450" i="5" s="1"/>
  <c r="O4450" i="5" s="1"/>
  <c r="J4451" i="5"/>
  <c r="L4451" i="5" s="1"/>
  <c r="O4451" i="5" s="1"/>
  <c r="J4452" i="5"/>
  <c r="L4452" i="5" s="1"/>
  <c r="O4452" i="5" s="1"/>
  <c r="J4453" i="5"/>
  <c r="L4453" i="5" s="1"/>
  <c r="O4453" i="5" s="1"/>
  <c r="J4454" i="5"/>
  <c r="L4454" i="5" s="1"/>
  <c r="O4454" i="5" s="1"/>
  <c r="J4455" i="5"/>
  <c r="L4455" i="5" s="1"/>
  <c r="O4455" i="5" s="1"/>
  <c r="J4456" i="5"/>
  <c r="L4456" i="5" s="1"/>
  <c r="O4456" i="5" s="1"/>
  <c r="J4457" i="5"/>
  <c r="L4457" i="5" s="1"/>
  <c r="O4457" i="5" s="1"/>
  <c r="J4458" i="5"/>
  <c r="L4458" i="5" s="1"/>
  <c r="O4458" i="5" s="1"/>
  <c r="J4459" i="5"/>
  <c r="L4459" i="5" s="1"/>
  <c r="O4459" i="5" s="1"/>
  <c r="J4460" i="5"/>
  <c r="L4460" i="5" s="1"/>
  <c r="O4460" i="5" s="1"/>
  <c r="J4461" i="5"/>
  <c r="L4461" i="5" s="1"/>
  <c r="O4461" i="5" s="1"/>
  <c r="J4462" i="5"/>
  <c r="L4462" i="5" s="1"/>
  <c r="O4462" i="5" s="1"/>
  <c r="J4463" i="5"/>
  <c r="L4463" i="5" s="1"/>
  <c r="O4463" i="5" s="1"/>
  <c r="J4464" i="5"/>
  <c r="L4464" i="5" s="1"/>
  <c r="O4464" i="5" s="1"/>
  <c r="J4465" i="5"/>
  <c r="L4465" i="5" s="1"/>
  <c r="O4465" i="5" s="1"/>
  <c r="J4466" i="5"/>
  <c r="L4466" i="5" s="1"/>
  <c r="O4466" i="5" s="1"/>
  <c r="J4467" i="5"/>
  <c r="L4467" i="5" s="1"/>
  <c r="O4467" i="5" s="1"/>
  <c r="J4468" i="5"/>
  <c r="L4468" i="5" s="1"/>
  <c r="O4468" i="5" s="1"/>
  <c r="J4469" i="5"/>
  <c r="L4469" i="5" s="1"/>
  <c r="O4469" i="5" s="1"/>
  <c r="J4470" i="5"/>
  <c r="L4470" i="5" s="1"/>
  <c r="O4470" i="5" s="1"/>
  <c r="J4471" i="5"/>
  <c r="L4471" i="5" s="1"/>
  <c r="O4471" i="5" s="1"/>
  <c r="J4472" i="5"/>
  <c r="L4472" i="5" s="1"/>
  <c r="O4472" i="5" s="1"/>
  <c r="J4473" i="5"/>
  <c r="L4473" i="5" s="1"/>
  <c r="O4473" i="5" s="1"/>
  <c r="J4474" i="5"/>
  <c r="L4474" i="5" s="1"/>
  <c r="O4474" i="5" s="1"/>
  <c r="J4475" i="5"/>
  <c r="L4475" i="5" s="1"/>
  <c r="O4475" i="5" s="1"/>
  <c r="J4476" i="5"/>
  <c r="L4476" i="5" s="1"/>
  <c r="O4476" i="5" s="1"/>
  <c r="J4477" i="5"/>
  <c r="L4477" i="5" s="1"/>
  <c r="O4477" i="5" s="1"/>
  <c r="J4478" i="5"/>
  <c r="L4478" i="5" s="1"/>
  <c r="O4478" i="5" s="1"/>
  <c r="J4479" i="5"/>
  <c r="L4479" i="5" s="1"/>
  <c r="O4479" i="5" s="1"/>
  <c r="J4480" i="5"/>
  <c r="L4480" i="5" s="1"/>
  <c r="O4480" i="5" s="1"/>
  <c r="J4481" i="5"/>
  <c r="L4481" i="5" s="1"/>
  <c r="O4481" i="5" s="1"/>
  <c r="J4482" i="5"/>
  <c r="L4482" i="5" s="1"/>
  <c r="O4482" i="5" s="1"/>
  <c r="J4483" i="5"/>
  <c r="L4483" i="5" s="1"/>
  <c r="O4483" i="5" s="1"/>
  <c r="J4484" i="5"/>
  <c r="L4484" i="5" s="1"/>
  <c r="O4484" i="5" s="1"/>
  <c r="J4485" i="5"/>
  <c r="L4485" i="5" s="1"/>
  <c r="O4485" i="5" s="1"/>
  <c r="J4486" i="5"/>
  <c r="L4486" i="5" s="1"/>
  <c r="O4486" i="5" s="1"/>
  <c r="J4487" i="5"/>
  <c r="L4487" i="5" s="1"/>
  <c r="O4487" i="5" s="1"/>
  <c r="J4488" i="5"/>
  <c r="L4488" i="5" s="1"/>
  <c r="O4488" i="5" s="1"/>
  <c r="J4489" i="5"/>
  <c r="L4489" i="5" s="1"/>
  <c r="O4489" i="5" s="1"/>
  <c r="J4490" i="5"/>
  <c r="L4490" i="5" s="1"/>
  <c r="O4490" i="5" s="1"/>
  <c r="J4491" i="5"/>
  <c r="L4491" i="5" s="1"/>
  <c r="O4491" i="5" s="1"/>
  <c r="J4492" i="5"/>
  <c r="L4492" i="5" s="1"/>
  <c r="O4492" i="5" s="1"/>
  <c r="J4493" i="5"/>
  <c r="L4493" i="5" s="1"/>
  <c r="O4493" i="5" s="1"/>
  <c r="J4494" i="5"/>
  <c r="L4494" i="5" s="1"/>
  <c r="O4494" i="5" s="1"/>
  <c r="J4495" i="5"/>
  <c r="L4495" i="5" s="1"/>
  <c r="O4495" i="5" s="1"/>
  <c r="J4496" i="5"/>
  <c r="L4496" i="5" s="1"/>
  <c r="O4496" i="5" s="1"/>
  <c r="J4497" i="5"/>
  <c r="L4497" i="5" s="1"/>
  <c r="O4497" i="5" s="1"/>
  <c r="J4498" i="5"/>
  <c r="L4498" i="5" s="1"/>
  <c r="O4498" i="5" s="1"/>
  <c r="J4499" i="5"/>
  <c r="L4499" i="5" s="1"/>
  <c r="O4499" i="5" s="1"/>
  <c r="J4500" i="5"/>
  <c r="L4500" i="5" s="1"/>
  <c r="O4500" i="5" s="1"/>
  <c r="J4501" i="5"/>
  <c r="L4501" i="5" s="1"/>
  <c r="O4501" i="5" s="1"/>
  <c r="J4502" i="5"/>
  <c r="L4502" i="5" s="1"/>
  <c r="O4502" i="5" s="1"/>
  <c r="J4503" i="5"/>
  <c r="L4503" i="5" s="1"/>
  <c r="O4503" i="5" s="1"/>
  <c r="J4504" i="5"/>
  <c r="L4504" i="5" s="1"/>
  <c r="O4504" i="5" s="1"/>
  <c r="J4505" i="5"/>
  <c r="L4505" i="5" s="1"/>
  <c r="O4505" i="5" s="1"/>
  <c r="J4506" i="5"/>
  <c r="L4506" i="5" s="1"/>
  <c r="O4506" i="5" s="1"/>
  <c r="J4507" i="5"/>
  <c r="L4507" i="5" s="1"/>
  <c r="O4507" i="5" s="1"/>
  <c r="J4508" i="5"/>
  <c r="L4508" i="5" s="1"/>
  <c r="O4508" i="5" s="1"/>
  <c r="J4509" i="5"/>
  <c r="L4509" i="5" s="1"/>
  <c r="O4509" i="5" s="1"/>
  <c r="J4510" i="5"/>
  <c r="L4510" i="5" s="1"/>
  <c r="O4510" i="5" s="1"/>
  <c r="J4511" i="5"/>
  <c r="L4511" i="5" s="1"/>
  <c r="O4511" i="5" s="1"/>
  <c r="J4512" i="5"/>
  <c r="L4512" i="5" s="1"/>
  <c r="O4512" i="5" s="1"/>
  <c r="J4513" i="5"/>
  <c r="L4513" i="5" s="1"/>
  <c r="O4513" i="5" s="1"/>
  <c r="J4514" i="5"/>
  <c r="L4514" i="5" s="1"/>
  <c r="O4514" i="5" s="1"/>
  <c r="J4515" i="5"/>
  <c r="L4515" i="5" s="1"/>
  <c r="O4515" i="5" s="1"/>
  <c r="J4516" i="5"/>
  <c r="L4516" i="5" s="1"/>
  <c r="O4516" i="5" s="1"/>
  <c r="J4517" i="5"/>
  <c r="L4517" i="5" s="1"/>
  <c r="O4517" i="5" s="1"/>
  <c r="J4518" i="5"/>
  <c r="L4518" i="5" s="1"/>
  <c r="O4518" i="5" s="1"/>
  <c r="J4519" i="5"/>
  <c r="L4519" i="5" s="1"/>
  <c r="O4519" i="5" s="1"/>
  <c r="J4520" i="5"/>
  <c r="L4520" i="5" s="1"/>
  <c r="O4520" i="5" s="1"/>
  <c r="J4521" i="5"/>
  <c r="L4521" i="5" s="1"/>
  <c r="O4521" i="5" s="1"/>
  <c r="J4522" i="5"/>
  <c r="L4522" i="5" s="1"/>
  <c r="O4522" i="5" s="1"/>
  <c r="J4523" i="5"/>
  <c r="L4523" i="5" s="1"/>
  <c r="O4523" i="5" s="1"/>
  <c r="J4524" i="5"/>
  <c r="L4524" i="5" s="1"/>
  <c r="O4524" i="5" s="1"/>
  <c r="J4525" i="5"/>
  <c r="L4525" i="5" s="1"/>
  <c r="O4525" i="5" s="1"/>
  <c r="J4526" i="5"/>
  <c r="L4526" i="5" s="1"/>
  <c r="O4526" i="5" s="1"/>
  <c r="J4527" i="5"/>
  <c r="L4527" i="5" s="1"/>
  <c r="O4527" i="5" s="1"/>
  <c r="J4528" i="5"/>
  <c r="L4528" i="5" s="1"/>
  <c r="O4528" i="5" s="1"/>
  <c r="J4529" i="5"/>
  <c r="L4529" i="5" s="1"/>
  <c r="O4529" i="5" s="1"/>
  <c r="J4530" i="5"/>
  <c r="L4530" i="5" s="1"/>
  <c r="O4530" i="5" s="1"/>
  <c r="J4531" i="5"/>
  <c r="L4531" i="5" s="1"/>
  <c r="O4531" i="5" s="1"/>
  <c r="J4532" i="5"/>
  <c r="L4532" i="5" s="1"/>
  <c r="O4532" i="5" s="1"/>
  <c r="J4533" i="5"/>
  <c r="L4533" i="5" s="1"/>
  <c r="O4533" i="5" s="1"/>
  <c r="J4534" i="5"/>
  <c r="L4534" i="5" s="1"/>
  <c r="O4534" i="5" s="1"/>
  <c r="J4535" i="5"/>
  <c r="L4535" i="5" s="1"/>
  <c r="O4535" i="5" s="1"/>
  <c r="J4536" i="5"/>
  <c r="L4536" i="5" s="1"/>
  <c r="O4536" i="5" s="1"/>
  <c r="J4537" i="5"/>
  <c r="L4537" i="5" s="1"/>
  <c r="O4537" i="5" s="1"/>
  <c r="J4538" i="5"/>
  <c r="L4538" i="5" s="1"/>
  <c r="O4538" i="5" s="1"/>
  <c r="J4539" i="5"/>
  <c r="L4539" i="5" s="1"/>
  <c r="O4539" i="5" s="1"/>
  <c r="J4540" i="5"/>
  <c r="L4540" i="5" s="1"/>
  <c r="O4540" i="5" s="1"/>
  <c r="J4541" i="5"/>
  <c r="L4541" i="5" s="1"/>
  <c r="O4541" i="5" s="1"/>
  <c r="J4542" i="5"/>
  <c r="L4542" i="5" s="1"/>
  <c r="O4542" i="5" s="1"/>
  <c r="J4543" i="5"/>
  <c r="L4543" i="5" s="1"/>
  <c r="O4543" i="5" s="1"/>
  <c r="J4544" i="5"/>
  <c r="L4544" i="5" s="1"/>
  <c r="O4544" i="5" s="1"/>
  <c r="J4545" i="5"/>
  <c r="L4545" i="5" s="1"/>
  <c r="O4545" i="5" s="1"/>
  <c r="J4546" i="5"/>
  <c r="L4546" i="5" s="1"/>
  <c r="O4546" i="5" s="1"/>
  <c r="J4547" i="5"/>
  <c r="L4547" i="5" s="1"/>
  <c r="O4547" i="5" s="1"/>
  <c r="J4548" i="5"/>
  <c r="L4548" i="5" s="1"/>
  <c r="O4548" i="5" s="1"/>
  <c r="J4549" i="5"/>
  <c r="L4549" i="5" s="1"/>
  <c r="O4549" i="5" s="1"/>
  <c r="J4550" i="5"/>
  <c r="L4550" i="5" s="1"/>
  <c r="O4550" i="5" s="1"/>
  <c r="J4551" i="5"/>
  <c r="L4551" i="5" s="1"/>
  <c r="O4551" i="5" s="1"/>
  <c r="J4552" i="5"/>
  <c r="L4552" i="5" s="1"/>
  <c r="O4552" i="5" s="1"/>
  <c r="J4553" i="5"/>
  <c r="L4553" i="5" s="1"/>
  <c r="O4553" i="5" s="1"/>
  <c r="J4554" i="5"/>
  <c r="L4554" i="5" s="1"/>
  <c r="O4554" i="5" s="1"/>
  <c r="J4555" i="5"/>
  <c r="L4555" i="5" s="1"/>
  <c r="O4555" i="5" s="1"/>
  <c r="J4556" i="5"/>
  <c r="L4556" i="5" s="1"/>
  <c r="O4556" i="5" s="1"/>
  <c r="J4557" i="5"/>
  <c r="L4557" i="5" s="1"/>
  <c r="O4557" i="5" s="1"/>
  <c r="J4558" i="5"/>
  <c r="L4558" i="5" s="1"/>
  <c r="O4558" i="5" s="1"/>
  <c r="J4559" i="5"/>
  <c r="L4559" i="5" s="1"/>
  <c r="O4559" i="5" s="1"/>
  <c r="J4560" i="5"/>
  <c r="L4560" i="5" s="1"/>
  <c r="O4560" i="5" s="1"/>
  <c r="J4561" i="5"/>
  <c r="L4561" i="5" s="1"/>
  <c r="O4561" i="5" s="1"/>
  <c r="J4562" i="5"/>
  <c r="L4562" i="5" s="1"/>
  <c r="O4562" i="5" s="1"/>
  <c r="J4563" i="5"/>
  <c r="L4563" i="5" s="1"/>
  <c r="O4563" i="5" s="1"/>
  <c r="J4564" i="5"/>
  <c r="L4564" i="5" s="1"/>
  <c r="O4564" i="5" s="1"/>
  <c r="J4565" i="5"/>
  <c r="L4565" i="5" s="1"/>
  <c r="O4565" i="5" s="1"/>
  <c r="J4566" i="5"/>
  <c r="L4566" i="5" s="1"/>
  <c r="O4566" i="5" s="1"/>
  <c r="J4567" i="5"/>
  <c r="L4567" i="5" s="1"/>
  <c r="O4567" i="5" s="1"/>
  <c r="J4568" i="5"/>
  <c r="L4568" i="5" s="1"/>
  <c r="O4568" i="5" s="1"/>
  <c r="J4569" i="5"/>
  <c r="L4569" i="5" s="1"/>
  <c r="O4569" i="5" s="1"/>
  <c r="J4570" i="5"/>
  <c r="L4570" i="5" s="1"/>
  <c r="O4570" i="5" s="1"/>
  <c r="J4571" i="5"/>
  <c r="L4571" i="5" s="1"/>
  <c r="O4571" i="5" s="1"/>
  <c r="J4572" i="5"/>
  <c r="L4572" i="5" s="1"/>
  <c r="O4572" i="5" s="1"/>
  <c r="J4573" i="5"/>
  <c r="L4573" i="5" s="1"/>
  <c r="O4573" i="5" s="1"/>
  <c r="J4574" i="5"/>
  <c r="L4574" i="5" s="1"/>
  <c r="O4574" i="5" s="1"/>
  <c r="J4575" i="5"/>
  <c r="L4575" i="5" s="1"/>
  <c r="O4575" i="5" s="1"/>
  <c r="J4576" i="5"/>
  <c r="L4576" i="5" s="1"/>
  <c r="O4576" i="5" s="1"/>
  <c r="J4577" i="5"/>
  <c r="L4577" i="5" s="1"/>
  <c r="O4577" i="5" s="1"/>
  <c r="J4578" i="5"/>
  <c r="L4578" i="5" s="1"/>
  <c r="O4578" i="5" s="1"/>
  <c r="J4579" i="5"/>
  <c r="L4579" i="5" s="1"/>
  <c r="O4579" i="5" s="1"/>
  <c r="J4580" i="5"/>
  <c r="L4580" i="5" s="1"/>
  <c r="O4580" i="5" s="1"/>
  <c r="J4581" i="5"/>
  <c r="L4581" i="5" s="1"/>
  <c r="O4581" i="5" s="1"/>
  <c r="J4582" i="5"/>
  <c r="L4582" i="5" s="1"/>
  <c r="O4582" i="5" s="1"/>
  <c r="J4583" i="5"/>
  <c r="L4583" i="5" s="1"/>
  <c r="O4583" i="5" s="1"/>
  <c r="J4584" i="5"/>
  <c r="L4584" i="5" s="1"/>
  <c r="O4584" i="5" s="1"/>
  <c r="J4585" i="5"/>
  <c r="L4585" i="5" s="1"/>
  <c r="O4585" i="5" s="1"/>
  <c r="J4586" i="5"/>
  <c r="L4586" i="5" s="1"/>
  <c r="O4586" i="5" s="1"/>
  <c r="J4587" i="5"/>
  <c r="L4587" i="5" s="1"/>
  <c r="O4587" i="5" s="1"/>
  <c r="J4588" i="5"/>
  <c r="L4588" i="5" s="1"/>
  <c r="O4588" i="5" s="1"/>
  <c r="J4589" i="5"/>
  <c r="L4589" i="5" s="1"/>
  <c r="O4589" i="5" s="1"/>
  <c r="J4590" i="5"/>
  <c r="L4590" i="5" s="1"/>
  <c r="O4590" i="5" s="1"/>
  <c r="J4591" i="5"/>
  <c r="L4591" i="5" s="1"/>
  <c r="O4591" i="5" s="1"/>
  <c r="J4592" i="5"/>
  <c r="L4592" i="5" s="1"/>
  <c r="O4592" i="5" s="1"/>
  <c r="J4593" i="5"/>
  <c r="L4593" i="5" s="1"/>
  <c r="O4593" i="5" s="1"/>
  <c r="J4594" i="5"/>
  <c r="L4594" i="5" s="1"/>
  <c r="O4594" i="5" s="1"/>
  <c r="J4595" i="5"/>
  <c r="L4595" i="5" s="1"/>
  <c r="O4595" i="5" s="1"/>
  <c r="J4596" i="5"/>
  <c r="L4596" i="5" s="1"/>
  <c r="O4596" i="5" s="1"/>
  <c r="J4597" i="5"/>
  <c r="L4597" i="5" s="1"/>
  <c r="O4597" i="5" s="1"/>
  <c r="J4598" i="5"/>
  <c r="L4598" i="5" s="1"/>
  <c r="O4598" i="5" s="1"/>
  <c r="J4599" i="5"/>
  <c r="L4599" i="5" s="1"/>
  <c r="O4599" i="5" s="1"/>
  <c r="J4600" i="5"/>
  <c r="L4600" i="5" s="1"/>
  <c r="O4600" i="5" s="1"/>
  <c r="J4601" i="5"/>
  <c r="L4601" i="5" s="1"/>
  <c r="O4601" i="5" s="1"/>
  <c r="J4602" i="5"/>
  <c r="L4602" i="5" s="1"/>
  <c r="O4602" i="5" s="1"/>
  <c r="J4603" i="5"/>
  <c r="L4603" i="5" s="1"/>
  <c r="O4603" i="5" s="1"/>
  <c r="J4604" i="5"/>
  <c r="L4604" i="5" s="1"/>
  <c r="O4604" i="5" s="1"/>
  <c r="J4605" i="5"/>
  <c r="L4605" i="5" s="1"/>
  <c r="O4605" i="5" s="1"/>
  <c r="J4606" i="5"/>
  <c r="L4606" i="5" s="1"/>
  <c r="O4606" i="5" s="1"/>
  <c r="J4607" i="5"/>
  <c r="L4607" i="5" s="1"/>
  <c r="O4607" i="5" s="1"/>
  <c r="J4608" i="5"/>
  <c r="L4608" i="5" s="1"/>
  <c r="O4608" i="5" s="1"/>
  <c r="J4609" i="5"/>
  <c r="L4609" i="5" s="1"/>
  <c r="O4609" i="5" s="1"/>
  <c r="J4610" i="5"/>
  <c r="L4610" i="5" s="1"/>
  <c r="O4610" i="5" s="1"/>
  <c r="J4611" i="5"/>
  <c r="L4611" i="5" s="1"/>
  <c r="O4611" i="5" s="1"/>
  <c r="J4612" i="5"/>
  <c r="L4612" i="5" s="1"/>
  <c r="O4612" i="5" s="1"/>
  <c r="J4613" i="5"/>
  <c r="L4613" i="5" s="1"/>
  <c r="O4613" i="5" s="1"/>
  <c r="J4614" i="5"/>
  <c r="L4614" i="5" s="1"/>
  <c r="O4614" i="5" s="1"/>
  <c r="J4615" i="5"/>
  <c r="L4615" i="5" s="1"/>
  <c r="O4615" i="5" s="1"/>
  <c r="J4616" i="5"/>
  <c r="L4616" i="5" s="1"/>
  <c r="O4616" i="5" s="1"/>
  <c r="J4617" i="5"/>
  <c r="L4617" i="5" s="1"/>
  <c r="O4617" i="5" s="1"/>
  <c r="J4618" i="5"/>
  <c r="L4618" i="5" s="1"/>
  <c r="O4618" i="5" s="1"/>
  <c r="J4619" i="5"/>
  <c r="L4619" i="5" s="1"/>
  <c r="O4619" i="5" s="1"/>
  <c r="J4620" i="5"/>
  <c r="L4620" i="5" s="1"/>
  <c r="O4620" i="5" s="1"/>
  <c r="J4621" i="5"/>
  <c r="L4621" i="5" s="1"/>
  <c r="O4621" i="5" s="1"/>
  <c r="J4622" i="5"/>
  <c r="L4622" i="5" s="1"/>
  <c r="O4622" i="5" s="1"/>
  <c r="J4623" i="5"/>
  <c r="L4623" i="5" s="1"/>
  <c r="O4623" i="5" s="1"/>
  <c r="J4624" i="5"/>
  <c r="L4624" i="5" s="1"/>
  <c r="O4624" i="5" s="1"/>
  <c r="J4625" i="5"/>
  <c r="L4625" i="5" s="1"/>
  <c r="O4625" i="5" s="1"/>
  <c r="J4626" i="5"/>
  <c r="L4626" i="5" s="1"/>
  <c r="O4626" i="5" s="1"/>
  <c r="J4627" i="5"/>
  <c r="L4627" i="5" s="1"/>
  <c r="O4627" i="5" s="1"/>
  <c r="J4628" i="5"/>
  <c r="L4628" i="5" s="1"/>
  <c r="O4628" i="5" s="1"/>
  <c r="J4629" i="5"/>
  <c r="L4629" i="5" s="1"/>
  <c r="O4629" i="5" s="1"/>
  <c r="J4630" i="5"/>
  <c r="L4630" i="5" s="1"/>
  <c r="O4630" i="5" s="1"/>
  <c r="J4631" i="5"/>
  <c r="L4631" i="5" s="1"/>
  <c r="O4631" i="5" s="1"/>
  <c r="J4632" i="5"/>
  <c r="L4632" i="5" s="1"/>
  <c r="O4632" i="5" s="1"/>
  <c r="J4633" i="5"/>
  <c r="L4633" i="5" s="1"/>
  <c r="O4633" i="5" s="1"/>
  <c r="J4634" i="5"/>
  <c r="L4634" i="5" s="1"/>
  <c r="O4634" i="5" s="1"/>
  <c r="J4635" i="5"/>
  <c r="L4635" i="5" s="1"/>
  <c r="O4635" i="5" s="1"/>
  <c r="J4636" i="5"/>
  <c r="L4636" i="5" s="1"/>
  <c r="O4636" i="5" s="1"/>
  <c r="J4637" i="5"/>
  <c r="L4637" i="5" s="1"/>
  <c r="O4637" i="5" s="1"/>
  <c r="J4638" i="5"/>
  <c r="L4638" i="5" s="1"/>
  <c r="O4638" i="5" s="1"/>
  <c r="J4639" i="5"/>
  <c r="L4639" i="5" s="1"/>
  <c r="O4639" i="5" s="1"/>
  <c r="J4640" i="5"/>
  <c r="L4640" i="5" s="1"/>
  <c r="O4640" i="5" s="1"/>
  <c r="J4641" i="5"/>
  <c r="L4641" i="5" s="1"/>
  <c r="O4641" i="5" s="1"/>
  <c r="J4642" i="5"/>
  <c r="L4642" i="5" s="1"/>
  <c r="O4642" i="5" s="1"/>
  <c r="J4643" i="5"/>
  <c r="L4643" i="5" s="1"/>
  <c r="O4643" i="5" s="1"/>
  <c r="J4644" i="5"/>
  <c r="L4644" i="5" s="1"/>
  <c r="O4644" i="5" s="1"/>
  <c r="J4645" i="5"/>
  <c r="L4645" i="5" s="1"/>
  <c r="O4645" i="5" s="1"/>
  <c r="J4646" i="5"/>
  <c r="L4646" i="5" s="1"/>
  <c r="O4646" i="5" s="1"/>
  <c r="J4647" i="5"/>
  <c r="L4647" i="5" s="1"/>
  <c r="O4647" i="5" s="1"/>
  <c r="J4648" i="5"/>
  <c r="L4648" i="5" s="1"/>
  <c r="O4648" i="5" s="1"/>
  <c r="J4649" i="5"/>
  <c r="L4649" i="5" s="1"/>
  <c r="O4649" i="5" s="1"/>
  <c r="J4650" i="5"/>
  <c r="L4650" i="5" s="1"/>
  <c r="O4650" i="5" s="1"/>
  <c r="J4651" i="5"/>
  <c r="L4651" i="5" s="1"/>
  <c r="O4651" i="5" s="1"/>
  <c r="J4652" i="5"/>
  <c r="L4652" i="5" s="1"/>
  <c r="O4652" i="5" s="1"/>
  <c r="J4653" i="5"/>
  <c r="L4653" i="5" s="1"/>
  <c r="O4653" i="5" s="1"/>
  <c r="J4654" i="5"/>
  <c r="L4654" i="5" s="1"/>
  <c r="O4654" i="5" s="1"/>
  <c r="J4655" i="5"/>
  <c r="L4655" i="5" s="1"/>
  <c r="O4655" i="5" s="1"/>
  <c r="J4656" i="5"/>
  <c r="L4656" i="5" s="1"/>
  <c r="O4656" i="5" s="1"/>
  <c r="J4657" i="5"/>
  <c r="L4657" i="5" s="1"/>
  <c r="O4657" i="5" s="1"/>
  <c r="J4658" i="5"/>
  <c r="L4658" i="5" s="1"/>
  <c r="O4658" i="5" s="1"/>
  <c r="J4659" i="5"/>
  <c r="L4659" i="5" s="1"/>
  <c r="O4659" i="5" s="1"/>
  <c r="J4660" i="5"/>
  <c r="L4660" i="5" s="1"/>
  <c r="O4660" i="5" s="1"/>
  <c r="J4661" i="5"/>
  <c r="L4661" i="5" s="1"/>
  <c r="O4661" i="5" s="1"/>
  <c r="J4662" i="5"/>
  <c r="L4662" i="5" s="1"/>
  <c r="O4662" i="5" s="1"/>
  <c r="J4663" i="5"/>
  <c r="L4663" i="5" s="1"/>
  <c r="O4663" i="5" s="1"/>
  <c r="J4664" i="5"/>
  <c r="L4664" i="5" s="1"/>
  <c r="O4664" i="5" s="1"/>
  <c r="J4665" i="5"/>
  <c r="L4665" i="5" s="1"/>
  <c r="O4665" i="5" s="1"/>
  <c r="J4666" i="5"/>
  <c r="L4666" i="5" s="1"/>
  <c r="O4666" i="5" s="1"/>
  <c r="J4667" i="5"/>
  <c r="L4667" i="5" s="1"/>
  <c r="O4667" i="5" s="1"/>
  <c r="J4668" i="5"/>
  <c r="L4668" i="5" s="1"/>
  <c r="O4668" i="5" s="1"/>
  <c r="J4669" i="5"/>
  <c r="L4669" i="5" s="1"/>
  <c r="O4669" i="5" s="1"/>
  <c r="J4670" i="5"/>
  <c r="L4670" i="5" s="1"/>
  <c r="O4670" i="5" s="1"/>
  <c r="J4671" i="5"/>
  <c r="L4671" i="5" s="1"/>
  <c r="O4671" i="5" s="1"/>
  <c r="J4672" i="5"/>
  <c r="L4672" i="5" s="1"/>
  <c r="O4672" i="5" s="1"/>
  <c r="J4673" i="5"/>
  <c r="L4673" i="5" s="1"/>
  <c r="O4673" i="5" s="1"/>
  <c r="J4674" i="5"/>
  <c r="L4674" i="5" s="1"/>
  <c r="O4674" i="5" s="1"/>
  <c r="J4675" i="5"/>
  <c r="L4675" i="5" s="1"/>
  <c r="O4675" i="5" s="1"/>
  <c r="J4676" i="5"/>
  <c r="L4676" i="5" s="1"/>
  <c r="O4676" i="5" s="1"/>
  <c r="J4677" i="5"/>
  <c r="L4677" i="5" s="1"/>
  <c r="O4677" i="5" s="1"/>
  <c r="J4678" i="5"/>
  <c r="L4678" i="5" s="1"/>
  <c r="O4678" i="5" s="1"/>
  <c r="J4679" i="5"/>
  <c r="L4679" i="5" s="1"/>
  <c r="O4679" i="5" s="1"/>
  <c r="J4680" i="5"/>
  <c r="L4680" i="5" s="1"/>
  <c r="O4680" i="5" s="1"/>
  <c r="J4681" i="5"/>
  <c r="L4681" i="5" s="1"/>
  <c r="O4681" i="5" s="1"/>
  <c r="J4682" i="5"/>
  <c r="L4682" i="5" s="1"/>
  <c r="O4682" i="5" s="1"/>
  <c r="J4683" i="5"/>
  <c r="L4683" i="5" s="1"/>
  <c r="O4683" i="5" s="1"/>
  <c r="J4684" i="5"/>
  <c r="L4684" i="5" s="1"/>
  <c r="O4684" i="5" s="1"/>
  <c r="J4685" i="5"/>
  <c r="L4685" i="5" s="1"/>
  <c r="O4685" i="5" s="1"/>
  <c r="J4686" i="5"/>
  <c r="L4686" i="5" s="1"/>
  <c r="O4686" i="5" s="1"/>
  <c r="J4687" i="5"/>
  <c r="L4687" i="5" s="1"/>
  <c r="O4687" i="5" s="1"/>
  <c r="J4688" i="5"/>
  <c r="L4688" i="5" s="1"/>
  <c r="O4688" i="5" s="1"/>
  <c r="J4689" i="5"/>
  <c r="L4689" i="5" s="1"/>
  <c r="O4689" i="5" s="1"/>
  <c r="J4690" i="5"/>
  <c r="L4690" i="5" s="1"/>
  <c r="O4690" i="5" s="1"/>
  <c r="J4691" i="5"/>
  <c r="L4691" i="5" s="1"/>
  <c r="O4691" i="5" s="1"/>
  <c r="J4692" i="5"/>
  <c r="L4692" i="5" s="1"/>
  <c r="O4692" i="5" s="1"/>
  <c r="J4693" i="5"/>
  <c r="L4693" i="5" s="1"/>
  <c r="O4693" i="5" s="1"/>
  <c r="J4694" i="5"/>
  <c r="L4694" i="5" s="1"/>
  <c r="O4694" i="5" s="1"/>
  <c r="J4695" i="5"/>
  <c r="L4695" i="5" s="1"/>
  <c r="O4695" i="5" s="1"/>
  <c r="J4696" i="5"/>
  <c r="L4696" i="5" s="1"/>
  <c r="O4696" i="5" s="1"/>
  <c r="J4697" i="5"/>
  <c r="L4697" i="5" s="1"/>
  <c r="O4697" i="5" s="1"/>
  <c r="J4698" i="5"/>
  <c r="L4698" i="5" s="1"/>
  <c r="O4698" i="5" s="1"/>
  <c r="J4699" i="5"/>
  <c r="L4699" i="5" s="1"/>
  <c r="O4699" i="5" s="1"/>
  <c r="J4700" i="5"/>
  <c r="L4700" i="5" s="1"/>
  <c r="O4700" i="5" s="1"/>
  <c r="J4701" i="5"/>
  <c r="L4701" i="5" s="1"/>
  <c r="O4701" i="5" s="1"/>
  <c r="J4702" i="5"/>
  <c r="L4702" i="5" s="1"/>
  <c r="O4702" i="5" s="1"/>
  <c r="J4703" i="5"/>
  <c r="L4703" i="5" s="1"/>
  <c r="O4703" i="5" s="1"/>
  <c r="J4704" i="5"/>
  <c r="L4704" i="5" s="1"/>
  <c r="O4704" i="5" s="1"/>
  <c r="J4705" i="5"/>
  <c r="L4705" i="5" s="1"/>
  <c r="O4705" i="5" s="1"/>
  <c r="J4706" i="5"/>
  <c r="L4706" i="5" s="1"/>
  <c r="O4706" i="5" s="1"/>
  <c r="J4707" i="5"/>
  <c r="L4707" i="5" s="1"/>
  <c r="O4707" i="5" s="1"/>
  <c r="J4708" i="5"/>
  <c r="L4708" i="5" s="1"/>
  <c r="O4708" i="5" s="1"/>
  <c r="J4709" i="5"/>
  <c r="L4709" i="5" s="1"/>
  <c r="O4709" i="5" s="1"/>
  <c r="J4710" i="5"/>
  <c r="L4710" i="5" s="1"/>
  <c r="O4710" i="5" s="1"/>
  <c r="J4711" i="5"/>
  <c r="L4711" i="5" s="1"/>
  <c r="O4711" i="5" s="1"/>
  <c r="J4712" i="5"/>
  <c r="L4712" i="5" s="1"/>
  <c r="O4712" i="5" s="1"/>
  <c r="J4713" i="5"/>
  <c r="L4713" i="5" s="1"/>
  <c r="O4713" i="5" s="1"/>
  <c r="J4714" i="5"/>
  <c r="L4714" i="5" s="1"/>
  <c r="O4714" i="5" s="1"/>
  <c r="J4715" i="5"/>
  <c r="L4715" i="5" s="1"/>
  <c r="O4715" i="5" s="1"/>
  <c r="J4716" i="5"/>
  <c r="L4716" i="5" s="1"/>
  <c r="O4716" i="5" s="1"/>
  <c r="J4717" i="5"/>
  <c r="L4717" i="5" s="1"/>
  <c r="O4717" i="5" s="1"/>
  <c r="J4718" i="5"/>
  <c r="L4718" i="5" s="1"/>
  <c r="O4718" i="5" s="1"/>
  <c r="J4719" i="5"/>
  <c r="L4719" i="5" s="1"/>
  <c r="O4719" i="5" s="1"/>
  <c r="J4720" i="5"/>
  <c r="L4720" i="5" s="1"/>
  <c r="O4720" i="5" s="1"/>
  <c r="J4721" i="5"/>
  <c r="L4721" i="5" s="1"/>
  <c r="O4721" i="5" s="1"/>
  <c r="J4722" i="5"/>
  <c r="L4722" i="5" s="1"/>
  <c r="O4722" i="5" s="1"/>
  <c r="J4723" i="5"/>
  <c r="L4723" i="5" s="1"/>
  <c r="O4723" i="5" s="1"/>
  <c r="J4724" i="5"/>
  <c r="L4724" i="5" s="1"/>
  <c r="O4724" i="5" s="1"/>
  <c r="J4725" i="5"/>
  <c r="L4725" i="5" s="1"/>
  <c r="O4725" i="5" s="1"/>
  <c r="J4726" i="5"/>
  <c r="L4726" i="5" s="1"/>
  <c r="O4726" i="5" s="1"/>
  <c r="J4727" i="5"/>
  <c r="L4727" i="5" s="1"/>
  <c r="O4727" i="5" s="1"/>
  <c r="J4728" i="5"/>
  <c r="L4728" i="5" s="1"/>
  <c r="O4728" i="5" s="1"/>
  <c r="J4729" i="5"/>
  <c r="L4729" i="5" s="1"/>
  <c r="O4729" i="5" s="1"/>
  <c r="J4730" i="5"/>
  <c r="L4730" i="5" s="1"/>
  <c r="O4730" i="5" s="1"/>
  <c r="J4731" i="5"/>
  <c r="L4731" i="5" s="1"/>
  <c r="O4731" i="5" s="1"/>
  <c r="J4732" i="5"/>
  <c r="L4732" i="5" s="1"/>
  <c r="O4732" i="5" s="1"/>
  <c r="J4733" i="5"/>
  <c r="L4733" i="5" s="1"/>
  <c r="O4733" i="5" s="1"/>
  <c r="J4734" i="5"/>
  <c r="L4734" i="5" s="1"/>
  <c r="O4734" i="5" s="1"/>
  <c r="J4735" i="5"/>
  <c r="L4735" i="5" s="1"/>
  <c r="O4735" i="5" s="1"/>
  <c r="J4736" i="5"/>
  <c r="L4736" i="5" s="1"/>
  <c r="O4736" i="5" s="1"/>
  <c r="J4737" i="5"/>
  <c r="L4737" i="5" s="1"/>
  <c r="O4737" i="5" s="1"/>
  <c r="J4738" i="5"/>
  <c r="L4738" i="5" s="1"/>
  <c r="O4738" i="5" s="1"/>
  <c r="J4739" i="5"/>
  <c r="L4739" i="5" s="1"/>
  <c r="O4739" i="5" s="1"/>
  <c r="J4740" i="5"/>
  <c r="L4740" i="5" s="1"/>
  <c r="O4740" i="5" s="1"/>
  <c r="J4741" i="5"/>
  <c r="L4741" i="5" s="1"/>
  <c r="O4741" i="5" s="1"/>
  <c r="J4742" i="5"/>
  <c r="L4742" i="5" s="1"/>
  <c r="O4742" i="5" s="1"/>
  <c r="J4743" i="5"/>
  <c r="L4743" i="5" s="1"/>
  <c r="O4743" i="5" s="1"/>
  <c r="J4744" i="5"/>
  <c r="L4744" i="5" s="1"/>
  <c r="O4744" i="5" s="1"/>
  <c r="J4745" i="5"/>
  <c r="L4745" i="5" s="1"/>
  <c r="O4745" i="5" s="1"/>
  <c r="J4746" i="5"/>
  <c r="L4746" i="5" s="1"/>
  <c r="O4746" i="5" s="1"/>
  <c r="J4747" i="5"/>
  <c r="L4747" i="5" s="1"/>
  <c r="O4747" i="5" s="1"/>
  <c r="J4748" i="5"/>
  <c r="L4748" i="5" s="1"/>
  <c r="O4748" i="5" s="1"/>
  <c r="J4749" i="5"/>
  <c r="L4749" i="5" s="1"/>
  <c r="O4749" i="5" s="1"/>
  <c r="J4750" i="5"/>
  <c r="L4750" i="5" s="1"/>
  <c r="O4750" i="5" s="1"/>
  <c r="J4751" i="5"/>
  <c r="L4751" i="5" s="1"/>
  <c r="O4751" i="5" s="1"/>
  <c r="J4752" i="5"/>
  <c r="L4752" i="5" s="1"/>
  <c r="O4752" i="5" s="1"/>
  <c r="J4753" i="5"/>
  <c r="L4753" i="5" s="1"/>
  <c r="O4753" i="5" s="1"/>
  <c r="J4754" i="5"/>
  <c r="L4754" i="5" s="1"/>
  <c r="O4754" i="5" s="1"/>
  <c r="J4755" i="5"/>
  <c r="L4755" i="5" s="1"/>
  <c r="O4755" i="5" s="1"/>
  <c r="J4756" i="5"/>
  <c r="L4756" i="5" s="1"/>
  <c r="O4756" i="5" s="1"/>
  <c r="J4757" i="5"/>
  <c r="L4757" i="5" s="1"/>
  <c r="O4757" i="5" s="1"/>
  <c r="J4758" i="5"/>
  <c r="L4758" i="5" s="1"/>
  <c r="O4758" i="5" s="1"/>
  <c r="J4759" i="5"/>
  <c r="L4759" i="5" s="1"/>
  <c r="O4759" i="5" s="1"/>
  <c r="J4760" i="5"/>
  <c r="L4760" i="5" s="1"/>
  <c r="O4760" i="5" s="1"/>
  <c r="J4761" i="5"/>
  <c r="L4761" i="5" s="1"/>
  <c r="O4761" i="5" s="1"/>
  <c r="J4762" i="5"/>
  <c r="L4762" i="5" s="1"/>
  <c r="O4762" i="5" s="1"/>
  <c r="J4763" i="5"/>
  <c r="L4763" i="5" s="1"/>
  <c r="O4763" i="5" s="1"/>
  <c r="J4764" i="5"/>
  <c r="L4764" i="5" s="1"/>
  <c r="O4764" i="5" s="1"/>
  <c r="J4765" i="5"/>
  <c r="L4765" i="5" s="1"/>
  <c r="O4765" i="5" s="1"/>
  <c r="J4766" i="5"/>
  <c r="L4766" i="5" s="1"/>
  <c r="O4766" i="5" s="1"/>
  <c r="J4767" i="5"/>
  <c r="L4767" i="5" s="1"/>
  <c r="O4767" i="5" s="1"/>
  <c r="J4768" i="5"/>
  <c r="L4768" i="5" s="1"/>
  <c r="O4768" i="5" s="1"/>
  <c r="J4769" i="5"/>
  <c r="L4769" i="5" s="1"/>
  <c r="O4769" i="5" s="1"/>
  <c r="J4770" i="5"/>
  <c r="L4770" i="5" s="1"/>
  <c r="O4770" i="5" s="1"/>
  <c r="J4771" i="5"/>
  <c r="L4771" i="5" s="1"/>
  <c r="O4771" i="5" s="1"/>
  <c r="J4772" i="5"/>
  <c r="L4772" i="5" s="1"/>
  <c r="O4772" i="5" s="1"/>
  <c r="J4773" i="5"/>
  <c r="L4773" i="5" s="1"/>
  <c r="O4773" i="5" s="1"/>
  <c r="J4774" i="5"/>
  <c r="L4774" i="5" s="1"/>
  <c r="O4774" i="5" s="1"/>
  <c r="J4775" i="5"/>
  <c r="L4775" i="5" s="1"/>
  <c r="O4775" i="5" s="1"/>
  <c r="J4776" i="5"/>
  <c r="L4776" i="5" s="1"/>
  <c r="O4776" i="5" s="1"/>
  <c r="J4777" i="5"/>
  <c r="L4777" i="5" s="1"/>
  <c r="O4777" i="5" s="1"/>
  <c r="J4778" i="5"/>
  <c r="L4778" i="5" s="1"/>
  <c r="O4778" i="5" s="1"/>
  <c r="J4779" i="5"/>
  <c r="L4779" i="5" s="1"/>
  <c r="O4779" i="5" s="1"/>
  <c r="J4780" i="5"/>
  <c r="L4780" i="5" s="1"/>
  <c r="O4780" i="5" s="1"/>
  <c r="J4781" i="5"/>
  <c r="L4781" i="5" s="1"/>
  <c r="O4781" i="5" s="1"/>
  <c r="J4782" i="5"/>
  <c r="L4782" i="5" s="1"/>
  <c r="O4782" i="5" s="1"/>
  <c r="J4783" i="5"/>
  <c r="L4783" i="5" s="1"/>
  <c r="O4783" i="5" s="1"/>
  <c r="J4784" i="5"/>
  <c r="L4784" i="5" s="1"/>
  <c r="O4784" i="5" s="1"/>
  <c r="J4785" i="5"/>
  <c r="L4785" i="5" s="1"/>
  <c r="O4785" i="5" s="1"/>
  <c r="J4786" i="5"/>
  <c r="L4786" i="5" s="1"/>
  <c r="O4786" i="5" s="1"/>
  <c r="J4787" i="5"/>
  <c r="L4787" i="5" s="1"/>
  <c r="O4787" i="5" s="1"/>
  <c r="J4788" i="5"/>
  <c r="L4788" i="5" s="1"/>
  <c r="O4788" i="5" s="1"/>
  <c r="J4789" i="5"/>
  <c r="L4789" i="5" s="1"/>
  <c r="O4789" i="5" s="1"/>
  <c r="J4790" i="5"/>
  <c r="L4790" i="5" s="1"/>
  <c r="O4790" i="5" s="1"/>
  <c r="J4791" i="5"/>
  <c r="L4791" i="5" s="1"/>
  <c r="O4791" i="5" s="1"/>
  <c r="J4792" i="5"/>
  <c r="L4792" i="5" s="1"/>
  <c r="O4792" i="5" s="1"/>
  <c r="J4793" i="5"/>
  <c r="L4793" i="5" s="1"/>
  <c r="O4793" i="5" s="1"/>
  <c r="J4794" i="5"/>
  <c r="L4794" i="5" s="1"/>
  <c r="O4794" i="5" s="1"/>
  <c r="J4795" i="5"/>
  <c r="L4795" i="5" s="1"/>
  <c r="O4795" i="5" s="1"/>
  <c r="J4796" i="5"/>
  <c r="L4796" i="5" s="1"/>
  <c r="O4796" i="5" s="1"/>
  <c r="J4797" i="5"/>
  <c r="L4797" i="5" s="1"/>
  <c r="O4797" i="5" s="1"/>
  <c r="J4798" i="5"/>
  <c r="L4798" i="5" s="1"/>
  <c r="O4798" i="5" s="1"/>
  <c r="J4799" i="5"/>
  <c r="L4799" i="5" s="1"/>
  <c r="O4799" i="5" s="1"/>
  <c r="J4800" i="5"/>
  <c r="L4800" i="5" s="1"/>
  <c r="O4800" i="5" s="1"/>
  <c r="J4801" i="5"/>
  <c r="L4801" i="5" s="1"/>
  <c r="O4801" i="5" s="1"/>
  <c r="J4802" i="5"/>
  <c r="L4802" i="5" s="1"/>
  <c r="O4802" i="5" s="1"/>
  <c r="J4803" i="5"/>
  <c r="L4803" i="5" s="1"/>
  <c r="O4803" i="5" s="1"/>
  <c r="J4804" i="5"/>
  <c r="L4804" i="5" s="1"/>
  <c r="O4804" i="5" s="1"/>
  <c r="J4805" i="5"/>
  <c r="L4805" i="5" s="1"/>
  <c r="O4805" i="5" s="1"/>
  <c r="J4806" i="5"/>
  <c r="L4806" i="5" s="1"/>
  <c r="O4806" i="5" s="1"/>
  <c r="J4807" i="5"/>
  <c r="L4807" i="5" s="1"/>
  <c r="O4807" i="5" s="1"/>
  <c r="J4808" i="5"/>
  <c r="L4808" i="5" s="1"/>
  <c r="O4808" i="5" s="1"/>
  <c r="J4809" i="5"/>
  <c r="L4809" i="5" s="1"/>
  <c r="O4809" i="5" s="1"/>
  <c r="J4810" i="5"/>
  <c r="L4810" i="5" s="1"/>
  <c r="O4810" i="5" s="1"/>
  <c r="J4811" i="5"/>
  <c r="L4811" i="5" s="1"/>
  <c r="O4811" i="5" s="1"/>
  <c r="J4812" i="5"/>
  <c r="L4812" i="5" s="1"/>
  <c r="O4812" i="5" s="1"/>
  <c r="J4813" i="5"/>
  <c r="L4813" i="5" s="1"/>
  <c r="O4813" i="5" s="1"/>
  <c r="J4814" i="5"/>
  <c r="L4814" i="5" s="1"/>
  <c r="O4814" i="5" s="1"/>
  <c r="J4815" i="5"/>
  <c r="L4815" i="5" s="1"/>
  <c r="O4815" i="5" s="1"/>
  <c r="J4816" i="5"/>
  <c r="L4816" i="5" s="1"/>
  <c r="O4816" i="5" s="1"/>
  <c r="J4817" i="5"/>
  <c r="L4817" i="5" s="1"/>
  <c r="O4817" i="5" s="1"/>
  <c r="J4818" i="5"/>
  <c r="L4818" i="5" s="1"/>
  <c r="O4818" i="5" s="1"/>
  <c r="J4819" i="5"/>
  <c r="L4819" i="5" s="1"/>
  <c r="O4819" i="5" s="1"/>
  <c r="J4820" i="5"/>
  <c r="L4820" i="5" s="1"/>
  <c r="O4820" i="5" s="1"/>
  <c r="J4821" i="5"/>
  <c r="L4821" i="5" s="1"/>
  <c r="O4821" i="5" s="1"/>
  <c r="J4822" i="5"/>
  <c r="L4822" i="5" s="1"/>
  <c r="O4822" i="5" s="1"/>
  <c r="J4823" i="5"/>
  <c r="L4823" i="5" s="1"/>
  <c r="O4823" i="5" s="1"/>
  <c r="J4824" i="5"/>
  <c r="L4824" i="5" s="1"/>
  <c r="O4824" i="5" s="1"/>
  <c r="J4825" i="5"/>
  <c r="L4825" i="5" s="1"/>
  <c r="O4825" i="5" s="1"/>
  <c r="J4826" i="5"/>
  <c r="L4826" i="5" s="1"/>
  <c r="O4826" i="5" s="1"/>
  <c r="J4827" i="5"/>
  <c r="L4827" i="5" s="1"/>
  <c r="O4827" i="5" s="1"/>
  <c r="J4828" i="5"/>
  <c r="L4828" i="5" s="1"/>
  <c r="O4828" i="5" s="1"/>
  <c r="J4829" i="5"/>
  <c r="L4829" i="5" s="1"/>
  <c r="O4829" i="5" s="1"/>
  <c r="J4830" i="5"/>
  <c r="L4830" i="5" s="1"/>
  <c r="O4830" i="5" s="1"/>
  <c r="J4831" i="5"/>
  <c r="L4831" i="5" s="1"/>
  <c r="O4831" i="5" s="1"/>
  <c r="J4832" i="5"/>
  <c r="L4832" i="5" s="1"/>
  <c r="O4832" i="5" s="1"/>
  <c r="J4833" i="5"/>
  <c r="L4833" i="5" s="1"/>
  <c r="O4833" i="5" s="1"/>
  <c r="J4834" i="5"/>
  <c r="L4834" i="5" s="1"/>
  <c r="O4834" i="5" s="1"/>
  <c r="J4835" i="5"/>
  <c r="L4835" i="5" s="1"/>
  <c r="O4835" i="5" s="1"/>
  <c r="J4836" i="5"/>
  <c r="L4836" i="5" s="1"/>
  <c r="O4836" i="5" s="1"/>
  <c r="J4837" i="5"/>
  <c r="L4837" i="5" s="1"/>
  <c r="O4837" i="5" s="1"/>
  <c r="J4838" i="5"/>
  <c r="L4838" i="5" s="1"/>
  <c r="O4838" i="5" s="1"/>
  <c r="J4839" i="5"/>
  <c r="L4839" i="5" s="1"/>
  <c r="O4839" i="5" s="1"/>
  <c r="J4840" i="5"/>
  <c r="L4840" i="5" s="1"/>
  <c r="O4840" i="5" s="1"/>
  <c r="J4841" i="5"/>
  <c r="L4841" i="5" s="1"/>
  <c r="O4841" i="5" s="1"/>
  <c r="J4842" i="5"/>
  <c r="L4842" i="5" s="1"/>
  <c r="O4842" i="5" s="1"/>
  <c r="J4843" i="5"/>
  <c r="L4843" i="5" s="1"/>
  <c r="O4843" i="5" s="1"/>
  <c r="J4844" i="5"/>
  <c r="L4844" i="5" s="1"/>
  <c r="O4844" i="5" s="1"/>
  <c r="J4845" i="5"/>
  <c r="L4845" i="5" s="1"/>
  <c r="O4845" i="5" s="1"/>
  <c r="J4846" i="5"/>
  <c r="L4846" i="5" s="1"/>
  <c r="O4846" i="5" s="1"/>
  <c r="J4847" i="5"/>
  <c r="L4847" i="5" s="1"/>
  <c r="O4847" i="5" s="1"/>
  <c r="J4848" i="5"/>
  <c r="L4848" i="5" s="1"/>
  <c r="O4848" i="5" s="1"/>
  <c r="J4849" i="5"/>
  <c r="L4849" i="5" s="1"/>
  <c r="O4849" i="5" s="1"/>
  <c r="J4850" i="5"/>
  <c r="L4850" i="5" s="1"/>
  <c r="O4850" i="5" s="1"/>
  <c r="J4851" i="5"/>
  <c r="L4851" i="5" s="1"/>
  <c r="O4851" i="5" s="1"/>
  <c r="J4852" i="5"/>
  <c r="L4852" i="5" s="1"/>
  <c r="O4852" i="5" s="1"/>
  <c r="J4853" i="5"/>
  <c r="L4853" i="5" s="1"/>
  <c r="O4853" i="5" s="1"/>
  <c r="J4854" i="5"/>
  <c r="L4854" i="5" s="1"/>
  <c r="O4854" i="5" s="1"/>
  <c r="J4855" i="5"/>
  <c r="L4855" i="5" s="1"/>
  <c r="O4855" i="5" s="1"/>
  <c r="J4856" i="5"/>
  <c r="L4856" i="5" s="1"/>
  <c r="O4856" i="5" s="1"/>
  <c r="J4857" i="5"/>
  <c r="L4857" i="5" s="1"/>
  <c r="O4857" i="5" s="1"/>
  <c r="J4858" i="5"/>
  <c r="L4858" i="5" s="1"/>
  <c r="O4858" i="5" s="1"/>
  <c r="J4859" i="5"/>
  <c r="L4859" i="5" s="1"/>
  <c r="O4859" i="5" s="1"/>
  <c r="J4860" i="5"/>
  <c r="L4860" i="5" s="1"/>
  <c r="O4860" i="5" s="1"/>
  <c r="J4861" i="5"/>
  <c r="L4861" i="5" s="1"/>
  <c r="O4861" i="5" s="1"/>
  <c r="J4862" i="5"/>
  <c r="L4862" i="5" s="1"/>
  <c r="O4862" i="5" s="1"/>
  <c r="J4863" i="5"/>
  <c r="L4863" i="5" s="1"/>
  <c r="O4863" i="5" s="1"/>
  <c r="J4864" i="5"/>
  <c r="L4864" i="5" s="1"/>
  <c r="O4864" i="5" s="1"/>
  <c r="J4865" i="5"/>
  <c r="L4865" i="5" s="1"/>
  <c r="O4865" i="5" s="1"/>
  <c r="J4866" i="5"/>
  <c r="L4866" i="5" s="1"/>
  <c r="O4866" i="5" s="1"/>
  <c r="J4867" i="5"/>
  <c r="L4867" i="5" s="1"/>
  <c r="O4867" i="5" s="1"/>
  <c r="J4868" i="5"/>
  <c r="L4868" i="5" s="1"/>
  <c r="O4868" i="5" s="1"/>
  <c r="J4869" i="5"/>
  <c r="L4869" i="5" s="1"/>
  <c r="O4869" i="5" s="1"/>
  <c r="J4870" i="5"/>
  <c r="L4870" i="5" s="1"/>
  <c r="O4870" i="5" s="1"/>
  <c r="J4871" i="5"/>
  <c r="L4871" i="5" s="1"/>
  <c r="O4871" i="5" s="1"/>
  <c r="J4872" i="5"/>
  <c r="L4872" i="5" s="1"/>
  <c r="O4872" i="5" s="1"/>
  <c r="J4873" i="5"/>
  <c r="L4873" i="5" s="1"/>
  <c r="O4873" i="5" s="1"/>
  <c r="J4874" i="5"/>
  <c r="L4874" i="5" s="1"/>
  <c r="O4874" i="5" s="1"/>
  <c r="J4875" i="5"/>
  <c r="L4875" i="5" s="1"/>
  <c r="O4875" i="5" s="1"/>
  <c r="J4876" i="5"/>
  <c r="L4876" i="5" s="1"/>
  <c r="O4876" i="5" s="1"/>
  <c r="J4877" i="5"/>
  <c r="L4877" i="5" s="1"/>
  <c r="O4877" i="5" s="1"/>
  <c r="J4878" i="5"/>
  <c r="L4878" i="5" s="1"/>
  <c r="O4878" i="5" s="1"/>
  <c r="J4879" i="5"/>
  <c r="L4879" i="5" s="1"/>
  <c r="O4879" i="5" s="1"/>
  <c r="J4880" i="5"/>
  <c r="L4880" i="5" s="1"/>
  <c r="O4880" i="5" s="1"/>
  <c r="J4881" i="5"/>
  <c r="L4881" i="5" s="1"/>
  <c r="O4881" i="5" s="1"/>
  <c r="J4882" i="5"/>
  <c r="L4882" i="5" s="1"/>
  <c r="O4882" i="5" s="1"/>
  <c r="J4883" i="5"/>
  <c r="L4883" i="5" s="1"/>
  <c r="O4883" i="5" s="1"/>
  <c r="J4884" i="5"/>
  <c r="L4884" i="5" s="1"/>
  <c r="O4884" i="5" s="1"/>
  <c r="J4885" i="5"/>
  <c r="L4885" i="5" s="1"/>
  <c r="O4885" i="5" s="1"/>
  <c r="J4886" i="5"/>
  <c r="L4886" i="5" s="1"/>
  <c r="O4886" i="5" s="1"/>
  <c r="J4887" i="5"/>
  <c r="L4887" i="5" s="1"/>
  <c r="O4887" i="5" s="1"/>
  <c r="J4888" i="5"/>
  <c r="L4888" i="5" s="1"/>
  <c r="O4888" i="5" s="1"/>
  <c r="J4889" i="5"/>
  <c r="L4889" i="5" s="1"/>
  <c r="O4889" i="5" s="1"/>
  <c r="J4890" i="5"/>
  <c r="L4890" i="5" s="1"/>
  <c r="O4890" i="5" s="1"/>
  <c r="J4891" i="5"/>
  <c r="L4891" i="5" s="1"/>
  <c r="O4891" i="5" s="1"/>
  <c r="J4892" i="5"/>
  <c r="L4892" i="5" s="1"/>
  <c r="O4892" i="5" s="1"/>
  <c r="J4893" i="5"/>
  <c r="L4893" i="5" s="1"/>
  <c r="O4893" i="5" s="1"/>
  <c r="J4894" i="5"/>
  <c r="L4894" i="5" s="1"/>
  <c r="O4894" i="5" s="1"/>
  <c r="J4895" i="5"/>
  <c r="L4895" i="5" s="1"/>
  <c r="O4895" i="5" s="1"/>
  <c r="J4896" i="5"/>
  <c r="L4896" i="5" s="1"/>
  <c r="O4896" i="5" s="1"/>
  <c r="J4897" i="5"/>
  <c r="L4897" i="5" s="1"/>
  <c r="O4897" i="5" s="1"/>
  <c r="J4898" i="5"/>
  <c r="L4898" i="5" s="1"/>
  <c r="O4898" i="5" s="1"/>
  <c r="J4899" i="5"/>
  <c r="L4899" i="5" s="1"/>
  <c r="O4899" i="5" s="1"/>
  <c r="J4900" i="5"/>
  <c r="L4900" i="5" s="1"/>
  <c r="O4900" i="5" s="1"/>
  <c r="J4901" i="5"/>
  <c r="L4901" i="5" s="1"/>
  <c r="O4901" i="5" s="1"/>
  <c r="J4902" i="5"/>
  <c r="L4902" i="5" s="1"/>
  <c r="O4902" i="5" s="1"/>
  <c r="J4903" i="5"/>
  <c r="L4903" i="5" s="1"/>
  <c r="O4903" i="5" s="1"/>
  <c r="J4904" i="5"/>
  <c r="L4904" i="5" s="1"/>
  <c r="O4904" i="5" s="1"/>
  <c r="J4905" i="5"/>
  <c r="L4905" i="5" s="1"/>
  <c r="O4905" i="5" s="1"/>
  <c r="J4906" i="5"/>
  <c r="L4906" i="5" s="1"/>
  <c r="O4906" i="5" s="1"/>
  <c r="J4907" i="5"/>
  <c r="L4907" i="5" s="1"/>
  <c r="O4907" i="5" s="1"/>
  <c r="J4908" i="5"/>
  <c r="L4908" i="5" s="1"/>
  <c r="O4908" i="5" s="1"/>
  <c r="J4909" i="5"/>
  <c r="L4909" i="5" s="1"/>
  <c r="O4909" i="5" s="1"/>
  <c r="J4910" i="5"/>
  <c r="L4910" i="5" s="1"/>
  <c r="O4910" i="5" s="1"/>
  <c r="J4911" i="5"/>
  <c r="L4911" i="5" s="1"/>
  <c r="O4911" i="5" s="1"/>
  <c r="J4912" i="5"/>
  <c r="L4912" i="5" s="1"/>
  <c r="O4912" i="5" s="1"/>
  <c r="J4913" i="5"/>
  <c r="L4913" i="5" s="1"/>
  <c r="O4913" i="5" s="1"/>
  <c r="J4914" i="5"/>
  <c r="L4914" i="5" s="1"/>
  <c r="O4914" i="5" s="1"/>
  <c r="J4915" i="5"/>
  <c r="L4915" i="5" s="1"/>
  <c r="O4915" i="5" s="1"/>
  <c r="J4916" i="5"/>
  <c r="L4916" i="5" s="1"/>
  <c r="O4916" i="5" s="1"/>
  <c r="J4917" i="5"/>
  <c r="L4917" i="5" s="1"/>
  <c r="O4917" i="5" s="1"/>
  <c r="J4918" i="5"/>
  <c r="L4918" i="5" s="1"/>
  <c r="O4918" i="5" s="1"/>
  <c r="J4919" i="5"/>
  <c r="L4919" i="5" s="1"/>
  <c r="O4919" i="5" s="1"/>
  <c r="J4920" i="5"/>
  <c r="L4920" i="5" s="1"/>
  <c r="O4920" i="5" s="1"/>
  <c r="J4921" i="5"/>
  <c r="L4921" i="5" s="1"/>
  <c r="O4921" i="5" s="1"/>
  <c r="J4922" i="5"/>
  <c r="L4922" i="5" s="1"/>
  <c r="O4922" i="5" s="1"/>
  <c r="J4923" i="5"/>
  <c r="L4923" i="5" s="1"/>
  <c r="O4923" i="5" s="1"/>
  <c r="J4924" i="5"/>
  <c r="L4924" i="5" s="1"/>
  <c r="O4924" i="5" s="1"/>
  <c r="J4925" i="5"/>
  <c r="L4925" i="5" s="1"/>
  <c r="O4925" i="5" s="1"/>
  <c r="J4926" i="5"/>
  <c r="L4926" i="5" s="1"/>
  <c r="O4926" i="5" s="1"/>
  <c r="J4927" i="5"/>
  <c r="L4927" i="5" s="1"/>
  <c r="O4927" i="5" s="1"/>
  <c r="J4928" i="5"/>
  <c r="L4928" i="5" s="1"/>
  <c r="O4928" i="5" s="1"/>
  <c r="J4929" i="5"/>
  <c r="L4929" i="5" s="1"/>
  <c r="O4929" i="5" s="1"/>
  <c r="J4930" i="5"/>
  <c r="L4930" i="5" s="1"/>
  <c r="O4930" i="5" s="1"/>
  <c r="J4931" i="5"/>
  <c r="L4931" i="5" s="1"/>
  <c r="O4931" i="5" s="1"/>
  <c r="J4932" i="5"/>
  <c r="L4932" i="5" s="1"/>
  <c r="O4932" i="5" s="1"/>
  <c r="J4933" i="5"/>
  <c r="L4933" i="5" s="1"/>
  <c r="O4933" i="5" s="1"/>
  <c r="J4934" i="5"/>
  <c r="L4934" i="5" s="1"/>
  <c r="O4934" i="5" s="1"/>
  <c r="J4935" i="5"/>
  <c r="L4935" i="5" s="1"/>
  <c r="O4935" i="5" s="1"/>
  <c r="J4936" i="5"/>
  <c r="L4936" i="5" s="1"/>
  <c r="O4936" i="5" s="1"/>
  <c r="J4937" i="5"/>
  <c r="L4937" i="5" s="1"/>
  <c r="O4937" i="5" s="1"/>
  <c r="J4938" i="5"/>
  <c r="L4938" i="5" s="1"/>
  <c r="O4938" i="5" s="1"/>
  <c r="J4939" i="5"/>
  <c r="L4939" i="5" s="1"/>
  <c r="O4939" i="5" s="1"/>
  <c r="J4940" i="5"/>
  <c r="L4940" i="5" s="1"/>
  <c r="O4940" i="5" s="1"/>
  <c r="J4941" i="5"/>
  <c r="L4941" i="5" s="1"/>
  <c r="O4941" i="5" s="1"/>
  <c r="J4942" i="5"/>
  <c r="L4942" i="5" s="1"/>
  <c r="O4942" i="5" s="1"/>
  <c r="J4943" i="5"/>
  <c r="L4943" i="5" s="1"/>
  <c r="O4943" i="5" s="1"/>
  <c r="J4944" i="5"/>
  <c r="L4944" i="5" s="1"/>
  <c r="O4944" i="5" s="1"/>
  <c r="J4945" i="5"/>
  <c r="L4945" i="5" s="1"/>
  <c r="O4945" i="5" s="1"/>
  <c r="J4946" i="5"/>
  <c r="L4946" i="5" s="1"/>
  <c r="O4946" i="5" s="1"/>
  <c r="J4947" i="5"/>
  <c r="L4947" i="5" s="1"/>
  <c r="O4947" i="5" s="1"/>
  <c r="J4948" i="5"/>
  <c r="L4948" i="5" s="1"/>
  <c r="O4948" i="5" s="1"/>
  <c r="J4949" i="5"/>
  <c r="L4949" i="5" s="1"/>
  <c r="O4949" i="5" s="1"/>
  <c r="J4950" i="5"/>
  <c r="L4950" i="5" s="1"/>
  <c r="O4950" i="5" s="1"/>
  <c r="J4951" i="5"/>
  <c r="L4951" i="5" s="1"/>
  <c r="O4951" i="5" s="1"/>
  <c r="J4952" i="5"/>
  <c r="L4952" i="5" s="1"/>
  <c r="O4952" i="5" s="1"/>
  <c r="J4953" i="5"/>
  <c r="L4953" i="5" s="1"/>
  <c r="O4953" i="5" s="1"/>
  <c r="J4954" i="5"/>
  <c r="L4954" i="5" s="1"/>
  <c r="O4954" i="5" s="1"/>
  <c r="J4955" i="5"/>
  <c r="L4955" i="5" s="1"/>
  <c r="O4955" i="5" s="1"/>
  <c r="J4956" i="5"/>
  <c r="L4956" i="5" s="1"/>
  <c r="O4956" i="5" s="1"/>
  <c r="J4957" i="5"/>
  <c r="L4957" i="5" s="1"/>
  <c r="O4957" i="5" s="1"/>
  <c r="J4958" i="5"/>
  <c r="L4958" i="5" s="1"/>
  <c r="O4958" i="5" s="1"/>
  <c r="J4959" i="5"/>
  <c r="L4959" i="5" s="1"/>
  <c r="O4959" i="5" s="1"/>
  <c r="J4960" i="5"/>
  <c r="L4960" i="5" s="1"/>
  <c r="O4960" i="5" s="1"/>
  <c r="J4961" i="5"/>
  <c r="L4961" i="5" s="1"/>
  <c r="O4961" i="5" s="1"/>
  <c r="J4962" i="5"/>
  <c r="L4962" i="5" s="1"/>
  <c r="O4962" i="5" s="1"/>
  <c r="J4963" i="5"/>
  <c r="L4963" i="5" s="1"/>
  <c r="O4963" i="5" s="1"/>
  <c r="J4964" i="5"/>
  <c r="L4964" i="5" s="1"/>
  <c r="O4964" i="5" s="1"/>
  <c r="J4965" i="5"/>
  <c r="L4965" i="5" s="1"/>
  <c r="O4965" i="5" s="1"/>
  <c r="J4966" i="5"/>
  <c r="L4966" i="5" s="1"/>
  <c r="O4966" i="5" s="1"/>
  <c r="J4967" i="5"/>
  <c r="L4967" i="5" s="1"/>
  <c r="O4967" i="5" s="1"/>
  <c r="J4968" i="5"/>
  <c r="L4968" i="5" s="1"/>
  <c r="O4968" i="5" s="1"/>
  <c r="J4969" i="5"/>
  <c r="L4969" i="5" s="1"/>
  <c r="O4969" i="5" s="1"/>
  <c r="J4970" i="5"/>
  <c r="L4970" i="5" s="1"/>
  <c r="O4970" i="5" s="1"/>
  <c r="J4971" i="5"/>
  <c r="L4971" i="5" s="1"/>
  <c r="O4971" i="5" s="1"/>
  <c r="J4972" i="5"/>
  <c r="L4972" i="5" s="1"/>
  <c r="O4972" i="5" s="1"/>
  <c r="J4973" i="5"/>
  <c r="L4973" i="5" s="1"/>
  <c r="O4973" i="5" s="1"/>
  <c r="J4974" i="5"/>
  <c r="L4974" i="5" s="1"/>
  <c r="O4974" i="5" s="1"/>
  <c r="J4975" i="5"/>
  <c r="L4975" i="5" s="1"/>
  <c r="O4975" i="5" s="1"/>
  <c r="J4976" i="5"/>
  <c r="L4976" i="5" s="1"/>
  <c r="O4976" i="5" s="1"/>
  <c r="J4977" i="5"/>
  <c r="L4977" i="5" s="1"/>
  <c r="O4977" i="5" s="1"/>
  <c r="J4978" i="5"/>
  <c r="L4978" i="5" s="1"/>
  <c r="O4978" i="5" s="1"/>
  <c r="J4979" i="5"/>
  <c r="L4979" i="5" s="1"/>
  <c r="O4979" i="5" s="1"/>
  <c r="J4980" i="5"/>
  <c r="L4980" i="5" s="1"/>
  <c r="O4980" i="5" s="1"/>
  <c r="J4981" i="5"/>
  <c r="L4981" i="5" s="1"/>
  <c r="O4981" i="5" s="1"/>
  <c r="J4982" i="5"/>
  <c r="L4982" i="5" s="1"/>
  <c r="O4982" i="5" s="1"/>
  <c r="J4983" i="5"/>
  <c r="L4983" i="5" s="1"/>
  <c r="O4983" i="5" s="1"/>
  <c r="J4984" i="5"/>
  <c r="L4984" i="5" s="1"/>
  <c r="O4984" i="5" s="1"/>
  <c r="J4985" i="5"/>
  <c r="L4985" i="5" s="1"/>
  <c r="O4985" i="5" s="1"/>
  <c r="J4986" i="5"/>
  <c r="L4986" i="5" s="1"/>
  <c r="O4986" i="5" s="1"/>
  <c r="J4987" i="5"/>
  <c r="L4987" i="5" s="1"/>
  <c r="O4987" i="5" s="1"/>
  <c r="J4988" i="5"/>
  <c r="L4988" i="5" s="1"/>
  <c r="O4988" i="5" s="1"/>
  <c r="J4989" i="5"/>
  <c r="L4989" i="5" s="1"/>
  <c r="O4989" i="5" s="1"/>
  <c r="J4990" i="5"/>
  <c r="L4990" i="5" s="1"/>
  <c r="O4990" i="5" s="1"/>
  <c r="J4991" i="5"/>
  <c r="L4991" i="5" s="1"/>
  <c r="O4991" i="5" s="1"/>
  <c r="J4992" i="5"/>
  <c r="L4992" i="5" s="1"/>
  <c r="O4992" i="5" s="1"/>
  <c r="J4993" i="5"/>
  <c r="L4993" i="5" s="1"/>
  <c r="O4993" i="5" s="1"/>
  <c r="J4994" i="5"/>
  <c r="L4994" i="5" s="1"/>
  <c r="O4994" i="5" s="1"/>
  <c r="J4995" i="5"/>
  <c r="L4995" i="5" s="1"/>
  <c r="O4995" i="5" s="1"/>
  <c r="J4996" i="5"/>
  <c r="L4996" i="5" s="1"/>
  <c r="O4996" i="5" s="1"/>
  <c r="J4997" i="5"/>
  <c r="L4997" i="5" s="1"/>
  <c r="O4997" i="5" s="1"/>
  <c r="J4998" i="5"/>
  <c r="L4998" i="5" s="1"/>
  <c r="O4998" i="5" s="1"/>
  <c r="J4999" i="5"/>
  <c r="L4999" i="5" s="1"/>
  <c r="O4999" i="5" s="1"/>
  <c r="J5000" i="5"/>
  <c r="L5000" i="5" s="1"/>
  <c r="O5000" i="5" s="1"/>
  <c r="J5001" i="5"/>
  <c r="L5001" i="5" s="1"/>
  <c r="O5001" i="5" s="1"/>
  <c r="J5002" i="5"/>
  <c r="L5002" i="5" s="1"/>
  <c r="O5002" i="5" s="1"/>
  <c r="J5003" i="5"/>
  <c r="L5003" i="5" s="1"/>
  <c r="O5003" i="5" s="1"/>
  <c r="J5004" i="5"/>
  <c r="L5004" i="5" s="1"/>
  <c r="O5004" i="5" s="1"/>
  <c r="J5005" i="5"/>
  <c r="L5005" i="5" s="1"/>
  <c r="O5005" i="5" s="1"/>
  <c r="J5006" i="5"/>
  <c r="L5006" i="5" s="1"/>
  <c r="O5006" i="5" s="1"/>
  <c r="J5007" i="5"/>
  <c r="L5007" i="5" s="1"/>
  <c r="O5007" i="5" s="1"/>
  <c r="J5008" i="5"/>
  <c r="L5008" i="5" s="1"/>
  <c r="O5008" i="5" s="1"/>
  <c r="J5009" i="5"/>
  <c r="L5009" i="5" s="1"/>
  <c r="O5009" i="5" s="1"/>
  <c r="J5010" i="5"/>
  <c r="L5010" i="5" s="1"/>
  <c r="O5010" i="5" s="1"/>
  <c r="J5011" i="5"/>
  <c r="L5011" i="5" s="1"/>
  <c r="O5011" i="5" s="1"/>
  <c r="J5012" i="5"/>
  <c r="L5012" i="5" s="1"/>
  <c r="O5012" i="5" s="1"/>
  <c r="J5013" i="5"/>
  <c r="L5013" i="5" s="1"/>
  <c r="O5013" i="5" s="1"/>
  <c r="J5014" i="5"/>
  <c r="L5014" i="5" s="1"/>
  <c r="O5014" i="5" s="1"/>
  <c r="J5015" i="5"/>
  <c r="L5015" i="5" s="1"/>
  <c r="O5015" i="5" s="1"/>
  <c r="J5016" i="5"/>
  <c r="L5016" i="5" s="1"/>
  <c r="O5016" i="5" s="1"/>
  <c r="J5017" i="5"/>
  <c r="L5017" i="5" s="1"/>
  <c r="O5017" i="5" s="1"/>
  <c r="J5018" i="5"/>
  <c r="L5018" i="5" s="1"/>
  <c r="O5018" i="5" s="1"/>
  <c r="J5019" i="5"/>
  <c r="L5019" i="5" s="1"/>
  <c r="O5019" i="5" s="1"/>
  <c r="J5020" i="5"/>
  <c r="L5020" i="5" s="1"/>
  <c r="O5020" i="5" s="1"/>
  <c r="J5021" i="5"/>
  <c r="L5021" i="5" s="1"/>
  <c r="O5021" i="5" s="1"/>
  <c r="J5022" i="5"/>
  <c r="L5022" i="5" s="1"/>
  <c r="O5022" i="5" s="1"/>
  <c r="J5023" i="5"/>
  <c r="L5023" i="5" s="1"/>
  <c r="O5023" i="5" s="1"/>
  <c r="J5024" i="5"/>
  <c r="L5024" i="5" s="1"/>
  <c r="O5024" i="5" s="1"/>
  <c r="J5025" i="5"/>
  <c r="L5025" i="5" s="1"/>
  <c r="O5025" i="5" s="1"/>
  <c r="J5026" i="5"/>
  <c r="L5026" i="5" s="1"/>
  <c r="O5026" i="5" s="1"/>
  <c r="J5027" i="5"/>
  <c r="L5027" i="5" s="1"/>
  <c r="O5027" i="5" s="1"/>
  <c r="J5028" i="5"/>
  <c r="L5028" i="5" s="1"/>
  <c r="O5028" i="5" s="1"/>
  <c r="J5029" i="5"/>
  <c r="L5029" i="5" s="1"/>
  <c r="O5029" i="5" s="1"/>
  <c r="J5030" i="5"/>
  <c r="L5030" i="5" s="1"/>
  <c r="O5030" i="5" s="1"/>
  <c r="J5031" i="5"/>
  <c r="L5031" i="5" s="1"/>
  <c r="O5031" i="5" s="1"/>
  <c r="J5032" i="5"/>
  <c r="L5032" i="5" s="1"/>
  <c r="O5032" i="5" s="1"/>
  <c r="J5033" i="5"/>
  <c r="L5033" i="5" s="1"/>
  <c r="O5033" i="5" s="1"/>
  <c r="J5034" i="5"/>
  <c r="L5034" i="5" s="1"/>
  <c r="O5034" i="5" s="1"/>
  <c r="J5035" i="5"/>
  <c r="L5035" i="5" s="1"/>
  <c r="O5035" i="5" s="1"/>
  <c r="J5036" i="5"/>
  <c r="L5036" i="5" s="1"/>
  <c r="O5036" i="5" s="1"/>
  <c r="J5037" i="5"/>
  <c r="L5037" i="5" s="1"/>
  <c r="O5037" i="5" s="1"/>
  <c r="J5038" i="5"/>
  <c r="L5038" i="5" s="1"/>
  <c r="O5038" i="5" s="1"/>
  <c r="J5039" i="5"/>
  <c r="L5039" i="5" s="1"/>
  <c r="O5039" i="5" s="1"/>
  <c r="J5040" i="5"/>
  <c r="L5040" i="5" s="1"/>
  <c r="O5040" i="5" s="1"/>
  <c r="J5041" i="5"/>
  <c r="L5041" i="5" s="1"/>
  <c r="O5041" i="5" s="1"/>
  <c r="J5042" i="5"/>
  <c r="L5042" i="5" s="1"/>
  <c r="O5042" i="5" s="1"/>
  <c r="J5043" i="5"/>
  <c r="L5043" i="5" s="1"/>
  <c r="O5043" i="5" s="1"/>
  <c r="J5044" i="5"/>
  <c r="L5044" i="5" s="1"/>
  <c r="O5044" i="5" s="1"/>
  <c r="J5045" i="5"/>
  <c r="L5045" i="5" s="1"/>
  <c r="O5045" i="5" s="1"/>
  <c r="J5046" i="5"/>
  <c r="L5046" i="5" s="1"/>
  <c r="O5046" i="5" s="1"/>
  <c r="J5047" i="5"/>
  <c r="L5047" i="5" s="1"/>
  <c r="O5047" i="5" s="1"/>
  <c r="J5048" i="5"/>
  <c r="L5048" i="5" s="1"/>
  <c r="O5048" i="5" s="1"/>
  <c r="J5049" i="5"/>
  <c r="L5049" i="5" s="1"/>
  <c r="O5049" i="5" s="1"/>
  <c r="J5050" i="5"/>
  <c r="L5050" i="5" s="1"/>
  <c r="O5050" i="5" s="1"/>
  <c r="J5051" i="5"/>
  <c r="L5051" i="5" s="1"/>
  <c r="O5051" i="5" s="1"/>
  <c r="J5052" i="5"/>
  <c r="L5052" i="5" s="1"/>
  <c r="O5052" i="5" s="1"/>
  <c r="J5053" i="5"/>
  <c r="L5053" i="5" s="1"/>
  <c r="O5053" i="5" s="1"/>
  <c r="J5054" i="5"/>
  <c r="L5054" i="5" s="1"/>
  <c r="O5054" i="5" s="1"/>
  <c r="J5055" i="5"/>
  <c r="L5055" i="5" s="1"/>
  <c r="O5055" i="5" s="1"/>
  <c r="J5056" i="5"/>
  <c r="L5056" i="5" s="1"/>
  <c r="O5056" i="5" s="1"/>
  <c r="J5057" i="5"/>
  <c r="L5057" i="5" s="1"/>
  <c r="O5057" i="5" s="1"/>
  <c r="J5058" i="5"/>
  <c r="L5058" i="5" s="1"/>
  <c r="O5058" i="5" s="1"/>
  <c r="J5059" i="5"/>
  <c r="L5059" i="5" s="1"/>
  <c r="O5059" i="5" s="1"/>
  <c r="J5060" i="5"/>
  <c r="L5060" i="5" s="1"/>
  <c r="O5060" i="5" s="1"/>
  <c r="J5061" i="5"/>
  <c r="L5061" i="5" s="1"/>
  <c r="O5061" i="5" s="1"/>
  <c r="J5062" i="5"/>
  <c r="L5062" i="5" s="1"/>
  <c r="O5062" i="5" s="1"/>
  <c r="J5063" i="5"/>
  <c r="L5063" i="5" s="1"/>
  <c r="O5063" i="5" s="1"/>
  <c r="J5064" i="5"/>
  <c r="L5064" i="5" s="1"/>
  <c r="O5064" i="5" s="1"/>
  <c r="J5065" i="5"/>
  <c r="L5065" i="5" s="1"/>
  <c r="O5065" i="5" s="1"/>
  <c r="J5066" i="5"/>
  <c r="L5066" i="5" s="1"/>
  <c r="O5066" i="5" s="1"/>
  <c r="J5067" i="5"/>
  <c r="L5067" i="5" s="1"/>
  <c r="O5067" i="5" s="1"/>
  <c r="J5068" i="5"/>
  <c r="L5068" i="5" s="1"/>
  <c r="O5068" i="5" s="1"/>
  <c r="J5069" i="5"/>
  <c r="L5069" i="5" s="1"/>
  <c r="O5069" i="5" s="1"/>
  <c r="J5070" i="5"/>
  <c r="L5070" i="5" s="1"/>
  <c r="O5070" i="5" s="1"/>
  <c r="J5071" i="5"/>
  <c r="L5071" i="5" s="1"/>
  <c r="O5071" i="5" s="1"/>
  <c r="J5072" i="5"/>
  <c r="L5072" i="5" s="1"/>
  <c r="O5072" i="5" s="1"/>
  <c r="J5073" i="5"/>
  <c r="L5073" i="5" s="1"/>
  <c r="O5073" i="5" s="1"/>
  <c r="J5074" i="5"/>
  <c r="L5074" i="5" s="1"/>
  <c r="O5074" i="5" s="1"/>
  <c r="J5075" i="5"/>
  <c r="L5075" i="5" s="1"/>
  <c r="O5075" i="5" s="1"/>
  <c r="J5076" i="5"/>
  <c r="L5076" i="5" s="1"/>
  <c r="O5076" i="5" s="1"/>
  <c r="J5077" i="5"/>
  <c r="L5077" i="5" s="1"/>
  <c r="O5077" i="5" s="1"/>
  <c r="J5078" i="5"/>
  <c r="L5078" i="5" s="1"/>
  <c r="O5078" i="5" s="1"/>
  <c r="J5079" i="5"/>
  <c r="L5079" i="5" s="1"/>
  <c r="O5079" i="5" s="1"/>
  <c r="J5080" i="5"/>
  <c r="L5080" i="5" s="1"/>
  <c r="O5080" i="5" s="1"/>
  <c r="J5081" i="5"/>
  <c r="L5081" i="5" s="1"/>
  <c r="O5081" i="5" s="1"/>
  <c r="J5082" i="5"/>
  <c r="L5082" i="5" s="1"/>
  <c r="O5082" i="5" s="1"/>
  <c r="J5083" i="5"/>
  <c r="L5083" i="5" s="1"/>
  <c r="O5083" i="5" s="1"/>
  <c r="J5084" i="5"/>
  <c r="L5084" i="5" s="1"/>
  <c r="O5084" i="5" s="1"/>
  <c r="J5085" i="5"/>
  <c r="L5085" i="5" s="1"/>
  <c r="O5085" i="5" s="1"/>
  <c r="J5086" i="5"/>
  <c r="L5086" i="5" s="1"/>
  <c r="O5086" i="5" s="1"/>
  <c r="J5087" i="5"/>
  <c r="L5087" i="5" s="1"/>
  <c r="O5087" i="5" s="1"/>
  <c r="J5088" i="5"/>
  <c r="L5088" i="5" s="1"/>
  <c r="O5088" i="5" s="1"/>
  <c r="J5089" i="5"/>
  <c r="L5089" i="5" s="1"/>
  <c r="O5089" i="5" s="1"/>
  <c r="J5090" i="5"/>
  <c r="L5090" i="5" s="1"/>
  <c r="O5090" i="5" s="1"/>
  <c r="J5091" i="5"/>
  <c r="L5091" i="5" s="1"/>
  <c r="O5091" i="5" s="1"/>
  <c r="J5092" i="5"/>
  <c r="L5092" i="5" s="1"/>
  <c r="O5092" i="5" s="1"/>
  <c r="J5093" i="5"/>
  <c r="L5093" i="5" s="1"/>
  <c r="O5093" i="5" s="1"/>
  <c r="J5094" i="5"/>
  <c r="L5094" i="5" s="1"/>
  <c r="O5094" i="5" s="1"/>
  <c r="J5095" i="5"/>
  <c r="L5095" i="5" s="1"/>
  <c r="O5095" i="5" s="1"/>
  <c r="J5096" i="5"/>
  <c r="L5096" i="5" s="1"/>
  <c r="O5096" i="5" s="1"/>
  <c r="J5097" i="5"/>
  <c r="L5097" i="5" s="1"/>
  <c r="O5097" i="5" s="1"/>
  <c r="J5098" i="5"/>
  <c r="L5098" i="5" s="1"/>
  <c r="O5098" i="5" s="1"/>
  <c r="J5099" i="5"/>
  <c r="L5099" i="5" s="1"/>
  <c r="O5099" i="5" s="1"/>
  <c r="J5100" i="5"/>
  <c r="L5100" i="5" s="1"/>
  <c r="O5100" i="5" s="1"/>
  <c r="J5101" i="5"/>
  <c r="L5101" i="5" s="1"/>
  <c r="O5101" i="5" s="1"/>
  <c r="J5102" i="5"/>
  <c r="L5102" i="5" s="1"/>
  <c r="O5102" i="5" s="1"/>
  <c r="J5103" i="5"/>
  <c r="L5103" i="5" s="1"/>
  <c r="O5103" i="5" s="1"/>
  <c r="J5104" i="5"/>
  <c r="L5104" i="5" s="1"/>
  <c r="O5104" i="5" s="1"/>
  <c r="J5105" i="5"/>
  <c r="L5105" i="5" s="1"/>
  <c r="O5105" i="5" s="1"/>
  <c r="J5106" i="5"/>
  <c r="L5106" i="5" s="1"/>
  <c r="O5106" i="5" s="1"/>
  <c r="J5107" i="5"/>
  <c r="L5107" i="5" s="1"/>
  <c r="O5107" i="5" s="1"/>
  <c r="J5108" i="5"/>
  <c r="L5108" i="5" s="1"/>
  <c r="O5108" i="5" s="1"/>
  <c r="J5109" i="5"/>
  <c r="L5109" i="5" s="1"/>
  <c r="O5109" i="5" s="1"/>
  <c r="J5110" i="5"/>
  <c r="L5110" i="5" s="1"/>
  <c r="O5110" i="5" s="1"/>
  <c r="J5111" i="5"/>
  <c r="L5111" i="5" s="1"/>
  <c r="O5111" i="5" s="1"/>
  <c r="J5112" i="5"/>
  <c r="L5112" i="5" s="1"/>
  <c r="O5112" i="5" s="1"/>
  <c r="J5113" i="5"/>
  <c r="L5113" i="5" s="1"/>
  <c r="O5113" i="5" s="1"/>
  <c r="J5114" i="5"/>
  <c r="L5114" i="5" s="1"/>
  <c r="O5114" i="5" s="1"/>
  <c r="J5115" i="5"/>
  <c r="L5115" i="5" s="1"/>
  <c r="O5115" i="5" s="1"/>
  <c r="J5116" i="5"/>
  <c r="L5116" i="5" s="1"/>
  <c r="O5116" i="5" s="1"/>
  <c r="J5117" i="5"/>
  <c r="L5117" i="5" s="1"/>
  <c r="O5117" i="5" s="1"/>
  <c r="J5118" i="5"/>
  <c r="L5118" i="5" s="1"/>
  <c r="O5118" i="5" s="1"/>
  <c r="J5119" i="5"/>
  <c r="L5119" i="5" s="1"/>
  <c r="O5119" i="5" s="1"/>
  <c r="J5120" i="5"/>
  <c r="L5120" i="5" s="1"/>
  <c r="O5120" i="5" s="1"/>
  <c r="J5121" i="5"/>
  <c r="L5121" i="5" s="1"/>
  <c r="O5121" i="5" s="1"/>
  <c r="J5122" i="5"/>
  <c r="L5122" i="5" s="1"/>
  <c r="O5122" i="5" s="1"/>
  <c r="J5123" i="5"/>
  <c r="L5123" i="5" s="1"/>
  <c r="O5123" i="5" s="1"/>
  <c r="J5124" i="5"/>
  <c r="L5124" i="5" s="1"/>
  <c r="O5124" i="5" s="1"/>
  <c r="J5125" i="5"/>
  <c r="L5125" i="5" s="1"/>
  <c r="O5125" i="5" s="1"/>
  <c r="J5126" i="5"/>
  <c r="L5126" i="5" s="1"/>
  <c r="O5126" i="5" s="1"/>
  <c r="J5127" i="5"/>
  <c r="L5127" i="5" s="1"/>
  <c r="O5127" i="5" s="1"/>
  <c r="J5128" i="5"/>
  <c r="L5128" i="5" s="1"/>
  <c r="O5128" i="5" s="1"/>
  <c r="J5129" i="5"/>
  <c r="L5129" i="5" s="1"/>
  <c r="O5129" i="5" s="1"/>
  <c r="J5130" i="5"/>
  <c r="L5130" i="5" s="1"/>
  <c r="O5130" i="5" s="1"/>
  <c r="J5131" i="5"/>
  <c r="L5131" i="5" s="1"/>
  <c r="O5131" i="5" s="1"/>
  <c r="J5132" i="5"/>
  <c r="L5132" i="5" s="1"/>
  <c r="O5132" i="5" s="1"/>
  <c r="J5133" i="5"/>
  <c r="L5133" i="5" s="1"/>
  <c r="O5133" i="5" s="1"/>
  <c r="J5134" i="5"/>
  <c r="L5134" i="5" s="1"/>
  <c r="O5134" i="5" s="1"/>
  <c r="J5135" i="5"/>
  <c r="L5135" i="5" s="1"/>
  <c r="O5135" i="5" s="1"/>
  <c r="J5136" i="5"/>
  <c r="L5136" i="5" s="1"/>
  <c r="O5136" i="5" s="1"/>
  <c r="J5137" i="5"/>
  <c r="L5137" i="5" s="1"/>
  <c r="O5137" i="5" s="1"/>
  <c r="J5138" i="5"/>
  <c r="L5138" i="5" s="1"/>
  <c r="O5138" i="5" s="1"/>
  <c r="J5139" i="5"/>
  <c r="L5139" i="5" s="1"/>
  <c r="O5139" i="5" s="1"/>
  <c r="J5140" i="5"/>
  <c r="L5140" i="5" s="1"/>
  <c r="O5140" i="5" s="1"/>
  <c r="J5141" i="5"/>
  <c r="L5141" i="5" s="1"/>
  <c r="O5141" i="5" s="1"/>
  <c r="J5142" i="5"/>
  <c r="L5142" i="5" s="1"/>
  <c r="O5142" i="5" s="1"/>
  <c r="J5143" i="5"/>
  <c r="L5143" i="5" s="1"/>
  <c r="O5143" i="5" s="1"/>
  <c r="J5144" i="5"/>
  <c r="L5144" i="5" s="1"/>
  <c r="O5144" i="5" s="1"/>
  <c r="J5145" i="5"/>
  <c r="L5145" i="5" s="1"/>
  <c r="O5145" i="5" s="1"/>
  <c r="J5146" i="5"/>
  <c r="L5146" i="5" s="1"/>
  <c r="O5146" i="5" s="1"/>
  <c r="J5147" i="5"/>
  <c r="L5147" i="5" s="1"/>
  <c r="O5147" i="5" s="1"/>
  <c r="J5148" i="5"/>
  <c r="L5148" i="5" s="1"/>
  <c r="O5148" i="5" s="1"/>
  <c r="J5149" i="5"/>
  <c r="L5149" i="5" s="1"/>
  <c r="O5149" i="5" s="1"/>
  <c r="J5150" i="5"/>
  <c r="L5150" i="5" s="1"/>
  <c r="O5150" i="5" s="1"/>
  <c r="J5151" i="5"/>
  <c r="L5151" i="5" s="1"/>
  <c r="O5151" i="5" s="1"/>
  <c r="J5152" i="5"/>
  <c r="L5152" i="5" s="1"/>
  <c r="O5152" i="5" s="1"/>
  <c r="J5153" i="5"/>
  <c r="L5153" i="5" s="1"/>
  <c r="O5153" i="5" s="1"/>
  <c r="J5154" i="5"/>
  <c r="L5154" i="5" s="1"/>
  <c r="O5154" i="5" s="1"/>
  <c r="J5155" i="5"/>
  <c r="L5155" i="5" s="1"/>
  <c r="O5155" i="5" s="1"/>
  <c r="J5156" i="5"/>
  <c r="L5156" i="5" s="1"/>
  <c r="O5156" i="5" s="1"/>
  <c r="J5157" i="5"/>
  <c r="L5157" i="5" s="1"/>
  <c r="O5157" i="5" s="1"/>
  <c r="J5158" i="5"/>
  <c r="L5158" i="5" s="1"/>
  <c r="O5158" i="5" s="1"/>
  <c r="J5159" i="5"/>
  <c r="L5159" i="5" s="1"/>
  <c r="O5159" i="5" s="1"/>
  <c r="J5160" i="5"/>
  <c r="L5160" i="5" s="1"/>
  <c r="O5160" i="5" s="1"/>
  <c r="J5161" i="5"/>
  <c r="L5161" i="5" s="1"/>
  <c r="O5161" i="5" s="1"/>
  <c r="J5162" i="5"/>
  <c r="L5162" i="5" s="1"/>
  <c r="O5162" i="5" s="1"/>
  <c r="J5163" i="5"/>
  <c r="L5163" i="5" s="1"/>
  <c r="O5163" i="5" s="1"/>
  <c r="J5164" i="5"/>
  <c r="L5164" i="5" s="1"/>
  <c r="O5164" i="5" s="1"/>
  <c r="J5165" i="5"/>
  <c r="L5165" i="5" s="1"/>
  <c r="O5165" i="5" s="1"/>
  <c r="J5166" i="5"/>
  <c r="L5166" i="5" s="1"/>
  <c r="O5166" i="5" s="1"/>
  <c r="J5167" i="5"/>
  <c r="L5167" i="5" s="1"/>
  <c r="O5167" i="5" s="1"/>
  <c r="J5168" i="5"/>
  <c r="L5168" i="5" s="1"/>
  <c r="O5168" i="5" s="1"/>
  <c r="J5169" i="5"/>
  <c r="L5169" i="5" s="1"/>
  <c r="O5169" i="5" s="1"/>
  <c r="J5170" i="5"/>
  <c r="L5170" i="5" s="1"/>
  <c r="O5170" i="5" s="1"/>
  <c r="J5171" i="5"/>
  <c r="L5171" i="5" s="1"/>
  <c r="O5171" i="5" s="1"/>
  <c r="J5172" i="5"/>
  <c r="L5172" i="5" s="1"/>
  <c r="O5172" i="5" s="1"/>
  <c r="J5173" i="5"/>
  <c r="L5173" i="5" s="1"/>
  <c r="O5173" i="5" s="1"/>
  <c r="J5174" i="5"/>
  <c r="L5174" i="5" s="1"/>
  <c r="O5174" i="5" s="1"/>
  <c r="J5175" i="5"/>
  <c r="L5175" i="5" s="1"/>
  <c r="O5175" i="5" s="1"/>
  <c r="J5176" i="5"/>
  <c r="L5176" i="5" s="1"/>
  <c r="O5176" i="5" s="1"/>
  <c r="J5177" i="5"/>
  <c r="L5177" i="5" s="1"/>
  <c r="O5177" i="5" s="1"/>
  <c r="J5178" i="5"/>
  <c r="L5178" i="5" s="1"/>
  <c r="O5178" i="5" s="1"/>
  <c r="J5179" i="5"/>
  <c r="L5179" i="5" s="1"/>
  <c r="O5179" i="5" s="1"/>
  <c r="J5180" i="5"/>
  <c r="L5180" i="5" s="1"/>
  <c r="O5180" i="5" s="1"/>
  <c r="J5181" i="5"/>
  <c r="L5181" i="5" s="1"/>
  <c r="O5181" i="5" s="1"/>
  <c r="J5182" i="5"/>
  <c r="L5182" i="5" s="1"/>
  <c r="O5182" i="5" s="1"/>
  <c r="J5183" i="5"/>
  <c r="L5183" i="5" s="1"/>
  <c r="O5183" i="5" s="1"/>
  <c r="J5184" i="5"/>
  <c r="L5184" i="5" s="1"/>
  <c r="O5184" i="5" s="1"/>
  <c r="J5185" i="5"/>
  <c r="L5185" i="5" s="1"/>
  <c r="O5185" i="5" s="1"/>
  <c r="J5186" i="5"/>
  <c r="L5186" i="5" s="1"/>
  <c r="O5186" i="5" s="1"/>
  <c r="J5187" i="5"/>
  <c r="L5187" i="5" s="1"/>
  <c r="O5187" i="5" s="1"/>
  <c r="J5188" i="5"/>
  <c r="L5188" i="5" s="1"/>
  <c r="O5188" i="5" s="1"/>
  <c r="J5189" i="5"/>
  <c r="L5189" i="5" s="1"/>
  <c r="O5189" i="5" s="1"/>
  <c r="J5190" i="5"/>
  <c r="L5190" i="5" s="1"/>
  <c r="O5190" i="5" s="1"/>
  <c r="J5191" i="5"/>
  <c r="L5191" i="5" s="1"/>
  <c r="O5191" i="5" s="1"/>
  <c r="J5192" i="5"/>
  <c r="L5192" i="5" s="1"/>
  <c r="O5192" i="5" s="1"/>
  <c r="J5193" i="5"/>
  <c r="L5193" i="5" s="1"/>
  <c r="O5193" i="5" s="1"/>
  <c r="J5194" i="5"/>
  <c r="L5194" i="5" s="1"/>
  <c r="O5194" i="5" s="1"/>
  <c r="J5195" i="5"/>
  <c r="L5195" i="5" s="1"/>
  <c r="O5195" i="5" s="1"/>
  <c r="J5196" i="5"/>
  <c r="L5196" i="5" s="1"/>
  <c r="O5196" i="5" s="1"/>
  <c r="J5197" i="5"/>
  <c r="L5197" i="5" s="1"/>
  <c r="O5197" i="5" s="1"/>
  <c r="J5198" i="5"/>
  <c r="L5198" i="5" s="1"/>
  <c r="O5198" i="5" s="1"/>
  <c r="J5199" i="5"/>
  <c r="L5199" i="5" s="1"/>
  <c r="O5199" i="5" s="1"/>
  <c r="J5200" i="5"/>
  <c r="L5200" i="5" s="1"/>
  <c r="O5200" i="5" s="1"/>
  <c r="J5201" i="5"/>
  <c r="L5201" i="5" s="1"/>
  <c r="O5201" i="5" s="1"/>
  <c r="J5202" i="5"/>
  <c r="L5202" i="5" s="1"/>
  <c r="O5202" i="5" s="1"/>
  <c r="J5203" i="5"/>
  <c r="L5203" i="5" s="1"/>
  <c r="O5203" i="5" s="1"/>
  <c r="J5204" i="5"/>
  <c r="L5204" i="5" s="1"/>
  <c r="O5204" i="5" s="1"/>
  <c r="J5205" i="5"/>
  <c r="L5205" i="5" s="1"/>
  <c r="O5205" i="5" s="1"/>
  <c r="J5206" i="5"/>
  <c r="L5206" i="5" s="1"/>
  <c r="O5206" i="5" s="1"/>
  <c r="J5207" i="5"/>
  <c r="L5207" i="5" s="1"/>
  <c r="O5207" i="5" s="1"/>
  <c r="J5208" i="5"/>
  <c r="L5208" i="5" s="1"/>
  <c r="O5208" i="5" s="1"/>
  <c r="J5209" i="5"/>
  <c r="L5209" i="5" s="1"/>
  <c r="O5209" i="5" s="1"/>
  <c r="J5210" i="5"/>
  <c r="L5210" i="5" s="1"/>
  <c r="O5210" i="5" s="1"/>
  <c r="J5211" i="5"/>
  <c r="L5211" i="5" s="1"/>
  <c r="O5211" i="5" s="1"/>
  <c r="J5212" i="5"/>
  <c r="L5212" i="5" s="1"/>
  <c r="O5212" i="5" s="1"/>
  <c r="J5213" i="5"/>
  <c r="L5213" i="5" s="1"/>
  <c r="O5213" i="5" s="1"/>
  <c r="J5214" i="5"/>
  <c r="L5214" i="5" s="1"/>
  <c r="O5214" i="5" s="1"/>
  <c r="J5215" i="5"/>
  <c r="L5215" i="5" s="1"/>
  <c r="O5215" i="5" s="1"/>
  <c r="J5216" i="5"/>
  <c r="L5216" i="5" s="1"/>
  <c r="O5216" i="5" s="1"/>
  <c r="J5217" i="5"/>
  <c r="L5217" i="5" s="1"/>
  <c r="O5217" i="5" s="1"/>
  <c r="J5218" i="5"/>
  <c r="L5218" i="5" s="1"/>
  <c r="O5218" i="5" s="1"/>
  <c r="J5219" i="5"/>
  <c r="L5219" i="5" s="1"/>
  <c r="O5219" i="5" s="1"/>
  <c r="J5220" i="5"/>
  <c r="L5220" i="5" s="1"/>
  <c r="O5220" i="5" s="1"/>
  <c r="J5221" i="5"/>
  <c r="L5221" i="5" s="1"/>
  <c r="O5221" i="5" s="1"/>
  <c r="J5222" i="5"/>
  <c r="L5222" i="5" s="1"/>
  <c r="O5222" i="5" s="1"/>
  <c r="J5223" i="5"/>
  <c r="L5223" i="5" s="1"/>
  <c r="O5223" i="5" s="1"/>
  <c r="J5224" i="5"/>
  <c r="L5224" i="5" s="1"/>
  <c r="O5224" i="5" s="1"/>
  <c r="J5225" i="5"/>
  <c r="L5225" i="5" s="1"/>
  <c r="O5225" i="5" s="1"/>
  <c r="J5226" i="5"/>
  <c r="L5226" i="5" s="1"/>
  <c r="O5226" i="5" s="1"/>
  <c r="J5227" i="5"/>
  <c r="L5227" i="5" s="1"/>
  <c r="O5227" i="5" s="1"/>
  <c r="J5228" i="5"/>
  <c r="L5228" i="5" s="1"/>
  <c r="O5228" i="5" s="1"/>
  <c r="J5229" i="5"/>
  <c r="L5229" i="5" s="1"/>
  <c r="O5229" i="5" s="1"/>
  <c r="J5230" i="5"/>
  <c r="L5230" i="5" s="1"/>
  <c r="O5230" i="5" s="1"/>
  <c r="J5231" i="5"/>
  <c r="L5231" i="5" s="1"/>
  <c r="O5231" i="5" s="1"/>
  <c r="J5232" i="5"/>
  <c r="L5232" i="5" s="1"/>
  <c r="O5232" i="5" s="1"/>
  <c r="J5233" i="5"/>
  <c r="L5233" i="5" s="1"/>
  <c r="O5233" i="5" s="1"/>
  <c r="J5234" i="5"/>
  <c r="L5234" i="5" s="1"/>
  <c r="O5234" i="5" s="1"/>
  <c r="J5235" i="5"/>
  <c r="L5235" i="5" s="1"/>
  <c r="O5235" i="5" s="1"/>
  <c r="J5236" i="5"/>
  <c r="L5236" i="5" s="1"/>
  <c r="O5236" i="5" s="1"/>
  <c r="J5237" i="5"/>
  <c r="L5237" i="5" s="1"/>
  <c r="O5237" i="5" s="1"/>
  <c r="J5238" i="5"/>
  <c r="L5238" i="5" s="1"/>
  <c r="O5238" i="5" s="1"/>
  <c r="J5239" i="5"/>
  <c r="L5239" i="5" s="1"/>
  <c r="O5239" i="5" s="1"/>
  <c r="J5240" i="5"/>
  <c r="L5240" i="5" s="1"/>
  <c r="O5240" i="5" s="1"/>
  <c r="J5241" i="5"/>
  <c r="L5241" i="5" s="1"/>
  <c r="O5241" i="5" s="1"/>
  <c r="J5242" i="5"/>
  <c r="L5242" i="5" s="1"/>
  <c r="O5242" i="5" s="1"/>
  <c r="J5243" i="5"/>
  <c r="L5243" i="5" s="1"/>
  <c r="O5243" i="5" s="1"/>
  <c r="J5244" i="5"/>
  <c r="L5244" i="5" s="1"/>
  <c r="O5244" i="5" s="1"/>
  <c r="J5245" i="5"/>
  <c r="L5245" i="5" s="1"/>
  <c r="O5245" i="5" s="1"/>
  <c r="J5246" i="5"/>
  <c r="L5246" i="5" s="1"/>
  <c r="O5246" i="5" s="1"/>
  <c r="J5247" i="5"/>
  <c r="L5247" i="5" s="1"/>
  <c r="O5247" i="5" s="1"/>
  <c r="J5248" i="5"/>
  <c r="L5248" i="5" s="1"/>
  <c r="O5248" i="5" s="1"/>
  <c r="J5249" i="5"/>
  <c r="L5249" i="5" s="1"/>
  <c r="O5249" i="5" s="1"/>
  <c r="J5250" i="5"/>
  <c r="L5250" i="5" s="1"/>
  <c r="O5250" i="5" s="1"/>
  <c r="J5251" i="5"/>
  <c r="L5251" i="5" s="1"/>
  <c r="O5251" i="5" s="1"/>
  <c r="J5252" i="5"/>
  <c r="L5252" i="5" s="1"/>
  <c r="O5252" i="5" s="1"/>
  <c r="J5253" i="5"/>
  <c r="L5253" i="5" s="1"/>
  <c r="O5253" i="5" s="1"/>
  <c r="J5254" i="5"/>
  <c r="L5254" i="5" s="1"/>
  <c r="O5254" i="5" s="1"/>
  <c r="J5255" i="5"/>
  <c r="L5255" i="5" s="1"/>
  <c r="O5255" i="5" s="1"/>
  <c r="J5256" i="5"/>
  <c r="L5256" i="5" s="1"/>
  <c r="O5256" i="5" s="1"/>
  <c r="J5257" i="5"/>
  <c r="L5257" i="5" s="1"/>
  <c r="O5257" i="5" s="1"/>
  <c r="J5258" i="5"/>
  <c r="L5258" i="5" s="1"/>
  <c r="O5258" i="5" s="1"/>
  <c r="J5259" i="5"/>
  <c r="L5259" i="5" s="1"/>
  <c r="O5259" i="5" s="1"/>
  <c r="J5260" i="5"/>
  <c r="L5260" i="5" s="1"/>
  <c r="O5260" i="5" s="1"/>
  <c r="J5261" i="5"/>
  <c r="L5261" i="5" s="1"/>
  <c r="O5261" i="5" s="1"/>
  <c r="J5262" i="5"/>
  <c r="L5262" i="5" s="1"/>
  <c r="O5262" i="5" s="1"/>
  <c r="J5263" i="5"/>
  <c r="L5263" i="5" s="1"/>
  <c r="O5263" i="5" s="1"/>
  <c r="J5264" i="5"/>
  <c r="L5264" i="5" s="1"/>
  <c r="O5264" i="5" s="1"/>
  <c r="J5265" i="5"/>
  <c r="L5265" i="5" s="1"/>
  <c r="O5265" i="5" s="1"/>
  <c r="J5266" i="5"/>
  <c r="L5266" i="5" s="1"/>
  <c r="O5266" i="5" s="1"/>
  <c r="J5267" i="5"/>
  <c r="L5267" i="5" s="1"/>
  <c r="O5267" i="5" s="1"/>
  <c r="J5268" i="5"/>
  <c r="L5268" i="5" s="1"/>
  <c r="O5268" i="5" s="1"/>
  <c r="J5269" i="5"/>
  <c r="L5269" i="5" s="1"/>
  <c r="O5269" i="5" s="1"/>
  <c r="J5270" i="5"/>
  <c r="L5270" i="5" s="1"/>
  <c r="O5270" i="5" s="1"/>
  <c r="J5271" i="5"/>
  <c r="L5271" i="5" s="1"/>
  <c r="O5271" i="5" s="1"/>
  <c r="J5272" i="5"/>
  <c r="L5272" i="5" s="1"/>
  <c r="O5272" i="5" s="1"/>
  <c r="J5273" i="5"/>
  <c r="L5273" i="5" s="1"/>
  <c r="O5273" i="5" s="1"/>
  <c r="J5274" i="5"/>
  <c r="L5274" i="5" s="1"/>
  <c r="O5274" i="5" s="1"/>
  <c r="J5275" i="5"/>
  <c r="L5275" i="5" s="1"/>
  <c r="O5275" i="5" s="1"/>
  <c r="J5276" i="5"/>
  <c r="L5276" i="5" s="1"/>
  <c r="O5276" i="5" s="1"/>
  <c r="J5277" i="5"/>
  <c r="L5277" i="5" s="1"/>
  <c r="O5277" i="5" s="1"/>
  <c r="J5278" i="5"/>
  <c r="L5278" i="5" s="1"/>
  <c r="O5278" i="5" s="1"/>
  <c r="J5279" i="5"/>
  <c r="L5279" i="5" s="1"/>
  <c r="O5279" i="5" s="1"/>
  <c r="J5280" i="5"/>
  <c r="L5280" i="5" s="1"/>
  <c r="O5280" i="5" s="1"/>
  <c r="J5281" i="5"/>
  <c r="L5281" i="5" s="1"/>
  <c r="O5281" i="5" s="1"/>
  <c r="J5282" i="5"/>
  <c r="L5282" i="5" s="1"/>
  <c r="O5282" i="5" s="1"/>
  <c r="J5283" i="5"/>
  <c r="L5283" i="5" s="1"/>
  <c r="O5283" i="5" s="1"/>
  <c r="J5284" i="5"/>
  <c r="L5284" i="5" s="1"/>
  <c r="O5284" i="5" s="1"/>
  <c r="J5285" i="5"/>
  <c r="L5285" i="5" s="1"/>
  <c r="O5285" i="5" s="1"/>
  <c r="J5286" i="5"/>
  <c r="L5286" i="5" s="1"/>
  <c r="O5286" i="5" s="1"/>
  <c r="J5287" i="5"/>
  <c r="L5287" i="5" s="1"/>
  <c r="O5287" i="5" s="1"/>
  <c r="J5288" i="5"/>
  <c r="L5288" i="5" s="1"/>
  <c r="O5288" i="5" s="1"/>
  <c r="J5289" i="5"/>
  <c r="L5289" i="5" s="1"/>
  <c r="O5289" i="5" s="1"/>
  <c r="J5290" i="5"/>
  <c r="L5290" i="5" s="1"/>
  <c r="O5290" i="5" s="1"/>
  <c r="J5291" i="5"/>
  <c r="L5291" i="5" s="1"/>
  <c r="O5291" i="5" s="1"/>
  <c r="J5292" i="5"/>
  <c r="L5292" i="5" s="1"/>
  <c r="O5292" i="5" s="1"/>
  <c r="J5293" i="5"/>
  <c r="L5293" i="5" s="1"/>
  <c r="O5293" i="5" s="1"/>
  <c r="J5294" i="5"/>
  <c r="L5294" i="5" s="1"/>
  <c r="O5294" i="5" s="1"/>
  <c r="J5295" i="5"/>
  <c r="L5295" i="5" s="1"/>
  <c r="O5295" i="5" s="1"/>
  <c r="J5296" i="5"/>
  <c r="L5296" i="5" s="1"/>
  <c r="O5296" i="5" s="1"/>
  <c r="J5297" i="5"/>
  <c r="L5297" i="5" s="1"/>
  <c r="O5297" i="5" s="1"/>
  <c r="J5298" i="5"/>
  <c r="L5298" i="5" s="1"/>
  <c r="O5298" i="5" s="1"/>
  <c r="J5299" i="5"/>
  <c r="L5299" i="5" s="1"/>
  <c r="O5299" i="5" s="1"/>
  <c r="J5300" i="5"/>
  <c r="L5300" i="5" s="1"/>
  <c r="O5300" i="5" s="1"/>
  <c r="J5301" i="5"/>
  <c r="L5301" i="5" s="1"/>
  <c r="O5301" i="5" s="1"/>
  <c r="J5302" i="5"/>
  <c r="L5302" i="5" s="1"/>
  <c r="O5302" i="5" s="1"/>
  <c r="J5303" i="5"/>
  <c r="L5303" i="5" s="1"/>
  <c r="O5303" i="5" s="1"/>
  <c r="J5304" i="5"/>
  <c r="L5304" i="5" s="1"/>
  <c r="O5304" i="5" s="1"/>
  <c r="J5305" i="5"/>
  <c r="L5305" i="5" s="1"/>
  <c r="O5305" i="5" s="1"/>
  <c r="J5306" i="5"/>
  <c r="L5306" i="5" s="1"/>
  <c r="O5306" i="5" s="1"/>
  <c r="J5307" i="5"/>
  <c r="L5307" i="5" s="1"/>
  <c r="O5307" i="5" s="1"/>
  <c r="J5308" i="5"/>
  <c r="L5308" i="5" s="1"/>
  <c r="O5308" i="5" s="1"/>
  <c r="J5309" i="5"/>
  <c r="L5309" i="5" s="1"/>
  <c r="O5309" i="5" s="1"/>
  <c r="J5310" i="5"/>
  <c r="L5310" i="5" s="1"/>
  <c r="O5310" i="5" s="1"/>
  <c r="J5311" i="5"/>
  <c r="L5311" i="5" s="1"/>
  <c r="O5311" i="5" s="1"/>
  <c r="J5312" i="5"/>
  <c r="L5312" i="5" s="1"/>
  <c r="O5312" i="5" s="1"/>
  <c r="J5313" i="5"/>
  <c r="L5313" i="5" s="1"/>
  <c r="O5313" i="5" s="1"/>
  <c r="J5314" i="5"/>
  <c r="L5314" i="5" s="1"/>
  <c r="O5314" i="5" s="1"/>
  <c r="J5315" i="5"/>
  <c r="L5315" i="5" s="1"/>
  <c r="O5315" i="5" s="1"/>
  <c r="J5316" i="5"/>
  <c r="L5316" i="5" s="1"/>
  <c r="O5316" i="5" s="1"/>
  <c r="J5317" i="5"/>
  <c r="L5317" i="5" s="1"/>
  <c r="O5317" i="5" s="1"/>
  <c r="J5318" i="5"/>
  <c r="L5318" i="5" s="1"/>
  <c r="O5318" i="5" s="1"/>
  <c r="J5319" i="5"/>
  <c r="L5319" i="5" s="1"/>
  <c r="O5319" i="5" s="1"/>
  <c r="J5320" i="5"/>
  <c r="L5320" i="5" s="1"/>
  <c r="O5320" i="5" s="1"/>
  <c r="J5321" i="5"/>
  <c r="L5321" i="5" s="1"/>
  <c r="O5321" i="5" s="1"/>
  <c r="J5322" i="5"/>
  <c r="L5322" i="5" s="1"/>
  <c r="O5322" i="5" s="1"/>
  <c r="J5323" i="5"/>
  <c r="L5323" i="5" s="1"/>
  <c r="O5323" i="5" s="1"/>
  <c r="J5324" i="5"/>
  <c r="L5324" i="5" s="1"/>
  <c r="O5324" i="5" s="1"/>
  <c r="J5325" i="5"/>
  <c r="L5325" i="5" s="1"/>
  <c r="O5325" i="5" s="1"/>
  <c r="J5326" i="5"/>
  <c r="L5326" i="5" s="1"/>
  <c r="O5326" i="5" s="1"/>
  <c r="J5327" i="5"/>
  <c r="L5327" i="5" s="1"/>
  <c r="O5327" i="5" s="1"/>
  <c r="J5328" i="5"/>
  <c r="L5328" i="5" s="1"/>
  <c r="O5328" i="5" s="1"/>
  <c r="J5329" i="5"/>
  <c r="L5329" i="5" s="1"/>
  <c r="O5329" i="5" s="1"/>
  <c r="J5330" i="5"/>
  <c r="L5330" i="5" s="1"/>
  <c r="O5330" i="5" s="1"/>
  <c r="J5331" i="5"/>
  <c r="L5331" i="5" s="1"/>
  <c r="O5331" i="5" s="1"/>
  <c r="J5332" i="5"/>
  <c r="L5332" i="5" s="1"/>
  <c r="O5332" i="5" s="1"/>
  <c r="J5333" i="5"/>
  <c r="L5333" i="5" s="1"/>
  <c r="O5333" i="5" s="1"/>
  <c r="J5334" i="5"/>
  <c r="L5334" i="5" s="1"/>
  <c r="O5334" i="5" s="1"/>
  <c r="J5335" i="5"/>
  <c r="L5335" i="5" s="1"/>
  <c r="O5335" i="5" s="1"/>
  <c r="J5336" i="5"/>
  <c r="L5336" i="5" s="1"/>
  <c r="O5336" i="5" s="1"/>
  <c r="J5337" i="5"/>
  <c r="L5337" i="5" s="1"/>
  <c r="O5337" i="5" s="1"/>
  <c r="J5338" i="5"/>
  <c r="L5338" i="5" s="1"/>
  <c r="O5338" i="5" s="1"/>
  <c r="J5339" i="5"/>
  <c r="L5339" i="5" s="1"/>
  <c r="O5339" i="5" s="1"/>
  <c r="J5340" i="5"/>
  <c r="L5340" i="5" s="1"/>
  <c r="O5340" i="5" s="1"/>
  <c r="J5341" i="5"/>
  <c r="L5341" i="5" s="1"/>
  <c r="O5341" i="5" s="1"/>
  <c r="J5342" i="5"/>
  <c r="L5342" i="5" s="1"/>
  <c r="O5342" i="5" s="1"/>
  <c r="J5343" i="5"/>
  <c r="L5343" i="5" s="1"/>
  <c r="O5343" i="5" s="1"/>
  <c r="J5344" i="5"/>
  <c r="L5344" i="5" s="1"/>
  <c r="O5344" i="5" s="1"/>
  <c r="J5345" i="5"/>
  <c r="L5345" i="5" s="1"/>
  <c r="O5345" i="5" s="1"/>
  <c r="J5346" i="5"/>
  <c r="L5346" i="5" s="1"/>
  <c r="O5346" i="5" s="1"/>
  <c r="J5347" i="5"/>
  <c r="L5347" i="5" s="1"/>
  <c r="O5347" i="5" s="1"/>
  <c r="J5348" i="5"/>
  <c r="L5348" i="5" s="1"/>
  <c r="O5348" i="5" s="1"/>
  <c r="J5349" i="5"/>
  <c r="L5349" i="5" s="1"/>
  <c r="O5349" i="5" s="1"/>
  <c r="J5350" i="5"/>
  <c r="L5350" i="5" s="1"/>
  <c r="O5350" i="5" s="1"/>
  <c r="J5351" i="5"/>
  <c r="L5351" i="5" s="1"/>
  <c r="O5351" i="5" s="1"/>
  <c r="J5352" i="5"/>
  <c r="L5352" i="5" s="1"/>
  <c r="O5352" i="5" s="1"/>
  <c r="J5353" i="5"/>
  <c r="L5353" i="5" s="1"/>
  <c r="O5353" i="5" s="1"/>
  <c r="J5354" i="5"/>
  <c r="L5354" i="5" s="1"/>
  <c r="O5354" i="5" s="1"/>
  <c r="J5355" i="5"/>
  <c r="L5355" i="5" s="1"/>
  <c r="O5355" i="5" s="1"/>
  <c r="J5356" i="5"/>
  <c r="L5356" i="5" s="1"/>
  <c r="O5356" i="5" s="1"/>
  <c r="J5357" i="5"/>
  <c r="L5357" i="5" s="1"/>
  <c r="O5357" i="5" s="1"/>
  <c r="J5358" i="5"/>
  <c r="L5358" i="5" s="1"/>
  <c r="O5358" i="5" s="1"/>
  <c r="J5359" i="5"/>
  <c r="L5359" i="5" s="1"/>
  <c r="O5359" i="5" s="1"/>
  <c r="J5360" i="5"/>
  <c r="L5360" i="5" s="1"/>
  <c r="O5360" i="5" s="1"/>
  <c r="J5361" i="5"/>
  <c r="L5361" i="5" s="1"/>
  <c r="O5361" i="5" s="1"/>
  <c r="J5362" i="5"/>
  <c r="L5362" i="5" s="1"/>
  <c r="O5362" i="5" s="1"/>
  <c r="J5363" i="5"/>
  <c r="L5363" i="5" s="1"/>
  <c r="O5363" i="5" s="1"/>
  <c r="J5364" i="5"/>
  <c r="L5364" i="5" s="1"/>
  <c r="O5364" i="5" s="1"/>
  <c r="J5365" i="5"/>
  <c r="L5365" i="5" s="1"/>
  <c r="O5365" i="5" s="1"/>
  <c r="J5366" i="5"/>
  <c r="L5366" i="5" s="1"/>
  <c r="O5366" i="5" s="1"/>
  <c r="J5367" i="5"/>
  <c r="L5367" i="5" s="1"/>
  <c r="O5367" i="5" s="1"/>
  <c r="J5368" i="5"/>
  <c r="L5368" i="5" s="1"/>
  <c r="O5368" i="5" s="1"/>
  <c r="J5369" i="5"/>
  <c r="L5369" i="5" s="1"/>
  <c r="O5369" i="5" s="1"/>
  <c r="J5370" i="5"/>
  <c r="L5370" i="5" s="1"/>
  <c r="O5370" i="5" s="1"/>
  <c r="J5371" i="5"/>
  <c r="L5371" i="5" s="1"/>
  <c r="O5371" i="5" s="1"/>
  <c r="J5372" i="5"/>
  <c r="L5372" i="5" s="1"/>
  <c r="O5372" i="5" s="1"/>
  <c r="J5373" i="5"/>
  <c r="L5373" i="5" s="1"/>
  <c r="O5373" i="5" s="1"/>
  <c r="J5374" i="5"/>
  <c r="L5374" i="5" s="1"/>
  <c r="O5374" i="5" s="1"/>
  <c r="J5375" i="5"/>
  <c r="L5375" i="5" s="1"/>
  <c r="O5375" i="5" s="1"/>
  <c r="J5376" i="5"/>
  <c r="L5376" i="5" s="1"/>
  <c r="O5376" i="5" s="1"/>
  <c r="J5377" i="5"/>
  <c r="L5377" i="5" s="1"/>
  <c r="O5377" i="5" s="1"/>
  <c r="J5378" i="5"/>
  <c r="L5378" i="5" s="1"/>
  <c r="O5378" i="5" s="1"/>
  <c r="J5379" i="5"/>
  <c r="L5379" i="5" s="1"/>
  <c r="O5379" i="5" s="1"/>
  <c r="J5380" i="5"/>
  <c r="L5380" i="5" s="1"/>
  <c r="O5380" i="5" s="1"/>
  <c r="J5381" i="5"/>
  <c r="L5381" i="5" s="1"/>
  <c r="O5381" i="5" s="1"/>
  <c r="J5382" i="5"/>
  <c r="L5382" i="5" s="1"/>
  <c r="O5382" i="5" s="1"/>
  <c r="J5383" i="5"/>
  <c r="L5383" i="5" s="1"/>
  <c r="O5383" i="5" s="1"/>
  <c r="J5384" i="5"/>
  <c r="L5384" i="5" s="1"/>
  <c r="O5384" i="5" s="1"/>
  <c r="J5385" i="5"/>
  <c r="L5385" i="5" s="1"/>
  <c r="O5385" i="5" s="1"/>
  <c r="J5386" i="5"/>
  <c r="L5386" i="5" s="1"/>
  <c r="O5386" i="5" s="1"/>
  <c r="J5387" i="5"/>
  <c r="L5387" i="5" s="1"/>
  <c r="O5387" i="5" s="1"/>
  <c r="J5388" i="5"/>
  <c r="L5388" i="5" s="1"/>
  <c r="O5388" i="5" s="1"/>
  <c r="J5389" i="5"/>
  <c r="L5389" i="5" s="1"/>
  <c r="O5389" i="5" s="1"/>
  <c r="J5390" i="5"/>
  <c r="L5390" i="5" s="1"/>
  <c r="O5390" i="5" s="1"/>
  <c r="J5391" i="5"/>
  <c r="L5391" i="5" s="1"/>
  <c r="O5391" i="5" s="1"/>
  <c r="J5392" i="5"/>
  <c r="L5392" i="5" s="1"/>
  <c r="O5392" i="5" s="1"/>
  <c r="J5393" i="5"/>
  <c r="L5393" i="5" s="1"/>
  <c r="O5393" i="5" s="1"/>
  <c r="J5394" i="5"/>
  <c r="L5394" i="5" s="1"/>
  <c r="O5394" i="5" s="1"/>
  <c r="J5395" i="5"/>
  <c r="L5395" i="5" s="1"/>
  <c r="O5395" i="5" s="1"/>
  <c r="J5396" i="5"/>
  <c r="L5396" i="5" s="1"/>
  <c r="O5396" i="5" s="1"/>
  <c r="J5397" i="5"/>
  <c r="L5397" i="5" s="1"/>
  <c r="O5397" i="5" s="1"/>
  <c r="J5398" i="5"/>
  <c r="L5398" i="5" s="1"/>
  <c r="O5398" i="5" s="1"/>
  <c r="J5399" i="5"/>
  <c r="L5399" i="5" s="1"/>
  <c r="O5399" i="5" s="1"/>
  <c r="J5400" i="5"/>
  <c r="L5400" i="5" s="1"/>
  <c r="O5400" i="5" s="1"/>
  <c r="J5401" i="5"/>
  <c r="L5401" i="5" s="1"/>
  <c r="O5401" i="5" s="1"/>
  <c r="J5402" i="5"/>
  <c r="L5402" i="5" s="1"/>
  <c r="O5402" i="5" s="1"/>
  <c r="J5403" i="5"/>
  <c r="L5403" i="5" s="1"/>
  <c r="O5403" i="5" s="1"/>
  <c r="J5404" i="5"/>
  <c r="L5404" i="5" s="1"/>
  <c r="O5404" i="5" s="1"/>
  <c r="J5405" i="5"/>
  <c r="L5405" i="5" s="1"/>
  <c r="O5405" i="5" s="1"/>
  <c r="J5406" i="5"/>
  <c r="L5406" i="5" s="1"/>
  <c r="O5406" i="5" s="1"/>
  <c r="J5407" i="5"/>
  <c r="L5407" i="5" s="1"/>
  <c r="O5407" i="5" s="1"/>
  <c r="J5408" i="5"/>
  <c r="L5408" i="5" s="1"/>
  <c r="O5408" i="5" s="1"/>
  <c r="J5409" i="5"/>
  <c r="L5409" i="5" s="1"/>
  <c r="O5409" i="5" s="1"/>
  <c r="J5410" i="5"/>
  <c r="L5410" i="5" s="1"/>
  <c r="O5410" i="5" s="1"/>
  <c r="J5411" i="5"/>
  <c r="L5411" i="5" s="1"/>
  <c r="O5411" i="5" s="1"/>
  <c r="J5412" i="5"/>
  <c r="L5412" i="5" s="1"/>
  <c r="O5412" i="5" s="1"/>
  <c r="J5413" i="5"/>
  <c r="L5413" i="5" s="1"/>
  <c r="O5413" i="5" s="1"/>
  <c r="J5414" i="5"/>
  <c r="L5414" i="5" s="1"/>
  <c r="O5414" i="5" s="1"/>
  <c r="J5415" i="5"/>
  <c r="L5415" i="5" s="1"/>
  <c r="O5415" i="5" s="1"/>
  <c r="J5416" i="5"/>
  <c r="L5416" i="5" s="1"/>
  <c r="O5416" i="5" s="1"/>
  <c r="J5417" i="5"/>
  <c r="L5417" i="5" s="1"/>
  <c r="O5417" i="5" s="1"/>
  <c r="J5418" i="5"/>
  <c r="L5418" i="5" s="1"/>
  <c r="O5418" i="5" s="1"/>
  <c r="J5419" i="5"/>
  <c r="L5419" i="5" s="1"/>
  <c r="O5419" i="5" s="1"/>
  <c r="J5420" i="5"/>
  <c r="L5420" i="5" s="1"/>
  <c r="O5420" i="5" s="1"/>
  <c r="J5421" i="5"/>
  <c r="L5421" i="5" s="1"/>
  <c r="O5421" i="5" s="1"/>
  <c r="J5422" i="5"/>
  <c r="L5422" i="5" s="1"/>
  <c r="O5422" i="5" s="1"/>
  <c r="J5423" i="5"/>
  <c r="L5423" i="5" s="1"/>
  <c r="O5423" i="5" s="1"/>
  <c r="J5424" i="5"/>
  <c r="L5424" i="5" s="1"/>
  <c r="O5424" i="5" s="1"/>
  <c r="J5425" i="5"/>
  <c r="L5425" i="5" s="1"/>
  <c r="O5425" i="5" s="1"/>
  <c r="J5426" i="5"/>
  <c r="L5426" i="5" s="1"/>
  <c r="O5426" i="5" s="1"/>
  <c r="J5427" i="5"/>
  <c r="L5427" i="5" s="1"/>
  <c r="O5427" i="5" s="1"/>
  <c r="J5428" i="5"/>
  <c r="L5428" i="5" s="1"/>
  <c r="O5428" i="5" s="1"/>
  <c r="J5429" i="5"/>
  <c r="L5429" i="5" s="1"/>
  <c r="O5429" i="5" s="1"/>
  <c r="J5430" i="5"/>
  <c r="L5430" i="5" s="1"/>
  <c r="O5430" i="5" s="1"/>
  <c r="J5431" i="5"/>
  <c r="L5431" i="5" s="1"/>
  <c r="O5431" i="5" s="1"/>
  <c r="J5432" i="5"/>
  <c r="L5432" i="5" s="1"/>
  <c r="O5432" i="5" s="1"/>
  <c r="J5433" i="5"/>
  <c r="L5433" i="5" s="1"/>
  <c r="O5433" i="5" s="1"/>
  <c r="J5434" i="5"/>
  <c r="L5434" i="5" s="1"/>
  <c r="O5434" i="5" s="1"/>
  <c r="J5435" i="5"/>
  <c r="L5435" i="5" s="1"/>
  <c r="O5435" i="5" s="1"/>
  <c r="J5436" i="5"/>
  <c r="L5436" i="5" s="1"/>
  <c r="O5436" i="5" s="1"/>
  <c r="J5437" i="5"/>
  <c r="L5437" i="5" s="1"/>
  <c r="O5437" i="5" s="1"/>
  <c r="J5438" i="5"/>
  <c r="L5438" i="5" s="1"/>
  <c r="O5438" i="5" s="1"/>
  <c r="J5439" i="5"/>
  <c r="L5439" i="5" s="1"/>
  <c r="O5439" i="5" s="1"/>
  <c r="J5440" i="5"/>
  <c r="L5440" i="5" s="1"/>
  <c r="O5440" i="5" s="1"/>
  <c r="J5441" i="5"/>
  <c r="L5441" i="5" s="1"/>
  <c r="O5441" i="5" s="1"/>
  <c r="J5442" i="5"/>
  <c r="L5442" i="5" s="1"/>
  <c r="O5442" i="5" s="1"/>
  <c r="J5443" i="5"/>
  <c r="L5443" i="5" s="1"/>
  <c r="O5443" i="5" s="1"/>
  <c r="J5444" i="5"/>
  <c r="L5444" i="5" s="1"/>
  <c r="O5444" i="5" s="1"/>
  <c r="J5445" i="5"/>
  <c r="L5445" i="5" s="1"/>
  <c r="O5445" i="5" s="1"/>
  <c r="J5446" i="5"/>
  <c r="L5446" i="5" s="1"/>
  <c r="O5446" i="5" s="1"/>
  <c r="J5447" i="5"/>
  <c r="L5447" i="5" s="1"/>
  <c r="O5447" i="5" s="1"/>
  <c r="J5448" i="5"/>
  <c r="L5448" i="5" s="1"/>
  <c r="O5448" i="5" s="1"/>
  <c r="J5449" i="5"/>
  <c r="L5449" i="5" s="1"/>
  <c r="O5449" i="5" s="1"/>
  <c r="J5450" i="5"/>
  <c r="J5451" i="5"/>
  <c r="L5451" i="5" s="1"/>
  <c r="O5451" i="5" s="1"/>
  <c r="J5452" i="5"/>
  <c r="J5453" i="5"/>
  <c r="J5454" i="5"/>
  <c r="L5454" i="5" s="1"/>
  <c r="O5454" i="5" s="1"/>
  <c r="J5455" i="5"/>
  <c r="L5455" i="5" s="1"/>
  <c r="O5455" i="5" s="1"/>
  <c r="J5456" i="5"/>
  <c r="L5456" i="5" s="1"/>
  <c r="O5456" i="5" s="1"/>
  <c r="J5457" i="5"/>
  <c r="L5457" i="5" s="1"/>
  <c r="O5457" i="5" s="1"/>
  <c r="J5458" i="5"/>
  <c r="L5458" i="5" s="1"/>
  <c r="O5458" i="5" s="1"/>
  <c r="J5459" i="5"/>
  <c r="L5459" i="5" s="1"/>
  <c r="O5459" i="5" s="1"/>
  <c r="J5460" i="5"/>
  <c r="L5460" i="5" s="1"/>
  <c r="O5460" i="5" s="1"/>
  <c r="J5461" i="5"/>
  <c r="L5461" i="5" s="1"/>
  <c r="O5461" i="5" s="1"/>
  <c r="J5462" i="5"/>
  <c r="L5462" i="5" s="1"/>
  <c r="O5462" i="5" s="1"/>
  <c r="J5463" i="5"/>
  <c r="L5463" i="5" s="1"/>
  <c r="O5463" i="5" s="1"/>
  <c r="J5464" i="5"/>
  <c r="L5464" i="5" s="1"/>
  <c r="O5464" i="5" s="1"/>
  <c r="J5465" i="5"/>
  <c r="L5465" i="5" s="1"/>
  <c r="O5465" i="5" s="1"/>
  <c r="J5466" i="5"/>
  <c r="L5466" i="5" s="1"/>
  <c r="O5466" i="5" s="1"/>
  <c r="J5467" i="5"/>
  <c r="L5467" i="5" s="1"/>
  <c r="O5467" i="5" s="1"/>
  <c r="J5468" i="5"/>
  <c r="L5468" i="5" s="1"/>
  <c r="O5468" i="5" s="1"/>
  <c r="J5469" i="5"/>
  <c r="J5470" i="5"/>
  <c r="J5471" i="5"/>
  <c r="L5471" i="5" s="1"/>
  <c r="O5471" i="5" s="1"/>
  <c r="J5472" i="5"/>
  <c r="L5472" i="5" s="1"/>
  <c r="O5472" i="5" s="1"/>
  <c r="J5473" i="5"/>
  <c r="L5473" i="5" s="1"/>
  <c r="O5473" i="5" s="1"/>
  <c r="J5474" i="5"/>
  <c r="L5474" i="5" s="1"/>
  <c r="O5474" i="5" s="1"/>
  <c r="J5475" i="5"/>
  <c r="L5475" i="5" s="1"/>
  <c r="O5475" i="5" s="1"/>
  <c r="J5476" i="5"/>
  <c r="L5476" i="5" s="1"/>
  <c r="O5476" i="5" s="1"/>
  <c r="J5477" i="5"/>
  <c r="L5477" i="5" s="1"/>
  <c r="O5477" i="5" s="1"/>
  <c r="J5478" i="5"/>
  <c r="L5478" i="5" s="1"/>
  <c r="O5478" i="5" s="1"/>
  <c r="J5479" i="5"/>
  <c r="L5479" i="5" s="1"/>
  <c r="O5479" i="5" s="1"/>
  <c r="J5480" i="5"/>
  <c r="L5480" i="5" s="1"/>
  <c r="O5480" i="5" s="1"/>
  <c r="J5481" i="5"/>
  <c r="L5481" i="5" s="1"/>
  <c r="O5481" i="5" s="1"/>
  <c r="J5482" i="5"/>
  <c r="L5482" i="5" s="1"/>
  <c r="O5482" i="5" s="1"/>
  <c r="J5483" i="5"/>
  <c r="L5483" i="5" s="1"/>
  <c r="O5483" i="5" s="1"/>
  <c r="J5484" i="5"/>
  <c r="L5484" i="5" s="1"/>
  <c r="O5484" i="5" s="1"/>
  <c r="J5485" i="5"/>
  <c r="L5485" i="5" s="1"/>
  <c r="O5485" i="5" s="1"/>
  <c r="J5486" i="5"/>
  <c r="L5486" i="5" s="1"/>
  <c r="O5486" i="5" s="1"/>
  <c r="J5487" i="5"/>
  <c r="L5487" i="5" s="1"/>
  <c r="O5487" i="5" s="1"/>
  <c r="J5488" i="5"/>
  <c r="L5488" i="5" s="1"/>
  <c r="O5488" i="5" s="1"/>
  <c r="J5489" i="5"/>
  <c r="L5489" i="5" s="1"/>
  <c r="O5489" i="5" s="1"/>
  <c r="J5490" i="5"/>
  <c r="L5490" i="5" s="1"/>
  <c r="O5490" i="5" s="1"/>
  <c r="J5491" i="5"/>
  <c r="L5491" i="5" s="1"/>
  <c r="O5491" i="5" s="1"/>
  <c r="J5492" i="5"/>
  <c r="L5492" i="5" s="1"/>
  <c r="O5492" i="5" s="1"/>
  <c r="J5493" i="5"/>
  <c r="L5493" i="5" s="1"/>
  <c r="O5493" i="5" s="1"/>
  <c r="J5494" i="5"/>
  <c r="L5494" i="5" s="1"/>
  <c r="O5494" i="5" s="1"/>
  <c r="J5495" i="5"/>
  <c r="L5495" i="5" s="1"/>
  <c r="O5495" i="5" s="1"/>
  <c r="J5496" i="5"/>
  <c r="L5496" i="5" s="1"/>
  <c r="O5496" i="5" s="1"/>
  <c r="J5497" i="5"/>
  <c r="L5497" i="5" s="1"/>
  <c r="O5497" i="5" s="1"/>
  <c r="J5498" i="5"/>
  <c r="L5498" i="5" s="1"/>
  <c r="O5498" i="5" s="1"/>
  <c r="J5499" i="5"/>
  <c r="L5499" i="5" s="1"/>
  <c r="O5499" i="5" s="1"/>
  <c r="J5500" i="5"/>
  <c r="L5500" i="5" s="1"/>
  <c r="O5500" i="5" s="1"/>
  <c r="J5501" i="5"/>
  <c r="L5501" i="5" s="1"/>
  <c r="O5501" i="5" s="1"/>
  <c r="J5502" i="5"/>
  <c r="L5502" i="5" s="1"/>
  <c r="O5502" i="5" s="1"/>
  <c r="J5503" i="5"/>
  <c r="L5503" i="5" s="1"/>
  <c r="O5503" i="5" s="1"/>
  <c r="J5504" i="5"/>
  <c r="L5504" i="5" s="1"/>
  <c r="O5504" i="5" s="1"/>
  <c r="J5505" i="5"/>
  <c r="L5505" i="5" s="1"/>
  <c r="O5505" i="5" s="1"/>
  <c r="J5506" i="5"/>
  <c r="L5506" i="5" s="1"/>
  <c r="O5506" i="5" s="1"/>
  <c r="J5507" i="5"/>
  <c r="L5507" i="5" s="1"/>
  <c r="O5507" i="5" s="1"/>
  <c r="J5508" i="5"/>
  <c r="L5508" i="5" s="1"/>
  <c r="O5508" i="5" s="1"/>
  <c r="J5509" i="5"/>
  <c r="L5509" i="5" s="1"/>
  <c r="O5509" i="5" s="1"/>
  <c r="J5510" i="5"/>
  <c r="L5510" i="5" s="1"/>
  <c r="O5510" i="5" s="1"/>
  <c r="J5511" i="5"/>
  <c r="L5511" i="5" s="1"/>
  <c r="O5511" i="5" s="1"/>
  <c r="J5512" i="5"/>
  <c r="L5512" i="5" s="1"/>
  <c r="O5512" i="5" s="1"/>
  <c r="J5513" i="5"/>
  <c r="L5513" i="5" s="1"/>
  <c r="O5513" i="5" s="1"/>
  <c r="J5514" i="5"/>
  <c r="L5514" i="5" s="1"/>
  <c r="O5514" i="5" s="1"/>
  <c r="J5515" i="5"/>
  <c r="L5515" i="5" s="1"/>
  <c r="O5515" i="5" s="1"/>
  <c r="J5516" i="5"/>
  <c r="L5516" i="5" s="1"/>
  <c r="O5516" i="5" s="1"/>
  <c r="J5517" i="5"/>
  <c r="L5517" i="5" s="1"/>
  <c r="O5517" i="5" s="1"/>
  <c r="J5518" i="5"/>
  <c r="L5518" i="5" s="1"/>
  <c r="O5518" i="5" s="1"/>
  <c r="J5519" i="5"/>
  <c r="L5519" i="5" s="1"/>
  <c r="O5519" i="5" s="1"/>
  <c r="J5520" i="5"/>
  <c r="L5520" i="5" s="1"/>
  <c r="O5520" i="5" s="1"/>
  <c r="J5521" i="5"/>
  <c r="L5521" i="5" s="1"/>
  <c r="O5521" i="5" s="1"/>
  <c r="J5522" i="5"/>
  <c r="L5522" i="5" s="1"/>
  <c r="O5522" i="5" s="1"/>
  <c r="J5523" i="5"/>
  <c r="L5523" i="5" s="1"/>
  <c r="O5523" i="5" s="1"/>
  <c r="J5524" i="5"/>
  <c r="L5524" i="5" s="1"/>
  <c r="O5524" i="5" s="1"/>
  <c r="J5525" i="5"/>
  <c r="L5525" i="5" s="1"/>
  <c r="O5525" i="5" s="1"/>
  <c r="J5526" i="5"/>
  <c r="L5526" i="5" s="1"/>
  <c r="O5526" i="5" s="1"/>
  <c r="J5527" i="5"/>
  <c r="L5527" i="5" s="1"/>
  <c r="O5527" i="5" s="1"/>
  <c r="J5528" i="5"/>
  <c r="L5528" i="5" s="1"/>
  <c r="O5528" i="5" s="1"/>
  <c r="J5529" i="5"/>
  <c r="L5529" i="5" s="1"/>
  <c r="O5529" i="5" s="1"/>
  <c r="J5530" i="5"/>
  <c r="L5530" i="5" s="1"/>
  <c r="O5530" i="5" s="1"/>
  <c r="J5531" i="5"/>
  <c r="L5531" i="5" s="1"/>
  <c r="O5531" i="5" s="1"/>
  <c r="J5532" i="5"/>
  <c r="L5532" i="5" s="1"/>
  <c r="O5532" i="5" s="1"/>
  <c r="J5533" i="5"/>
  <c r="L5533" i="5" s="1"/>
  <c r="O5533" i="5" s="1"/>
  <c r="J5534" i="5"/>
  <c r="L5534" i="5" s="1"/>
  <c r="O5534" i="5" s="1"/>
  <c r="J5535" i="5"/>
  <c r="L5535" i="5" s="1"/>
  <c r="O5535" i="5" s="1"/>
  <c r="J5536" i="5"/>
  <c r="L5536" i="5" s="1"/>
  <c r="O5536" i="5" s="1"/>
  <c r="J5537" i="5"/>
  <c r="L5537" i="5" s="1"/>
  <c r="O5537" i="5" s="1"/>
  <c r="J5538" i="5"/>
  <c r="L5538" i="5" s="1"/>
  <c r="O5538" i="5" s="1"/>
  <c r="J5539" i="5"/>
  <c r="L5539" i="5" s="1"/>
  <c r="O5539" i="5" s="1"/>
  <c r="J5540" i="5"/>
  <c r="L5540" i="5" s="1"/>
  <c r="O5540" i="5" s="1"/>
  <c r="J5541" i="5"/>
  <c r="L5541" i="5" s="1"/>
  <c r="O5541" i="5" s="1"/>
  <c r="J5542" i="5"/>
  <c r="L5542" i="5" s="1"/>
  <c r="O5542" i="5" s="1"/>
  <c r="J5543" i="5"/>
  <c r="L5543" i="5" s="1"/>
  <c r="O5543" i="5" s="1"/>
  <c r="J5544" i="5"/>
  <c r="L5544" i="5" s="1"/>
  <c r="O5544" i="5" s="1"/>
  <c r="J5545" i="5"/>
  <c r="L5545" i="5" s="1"/>
  <c r="O5545" i="5" s="1"/>
  <c r="J5546" i="5"/>
  <c r="L5546" i="5" s="1"/>
  <c r="O5546" i="5" s="1"/>
  <c r="J5547" i="5"/>
  <c r="L5547" i="5" s="1"/>
  <c r="O5547" i="5" s="1"/>
  <c r="J5548" i="5"/>
  <c r="L5548" i="5" s="1"/>
  <c r="O5548" i="5" s="1"/>
  <c r="J5549" i="5"/>
  <c r="L5549" i="5" s="1"/>
  <c r="O5549" i="5" s="1"/>
  <c r="J5550" i="5"/>
  <c r="L5550" i="5" s="1"/>
  <c r="O5550" i="5" s="1"/>
  <c r="J5551" i="5"/>
  <c r="L5551" i="5" s="1"/>
  <c r="O5551" i="5" s="1"/>
  <c r="J5552" i="5"/>
  <c r="L5552" i="5" s="1"/>
  <c r="O5552" i="5" s="1"/>
  <c r="J5553" i="5"/>
  <c r="L5553" i="5" s="1"/>
  <c r="O5553" i="5" s="1"/>
  <c r="J5554" i="5"/>
  <c r="L5554" i="5" s="1"/>
  <c r="O5554" i="5" s="1"/>
  <c r="J5555" i="5"/>
  <c r="L5555" i="5" s="1"/>
  <c r="O5555" i="5" s="1"/>
  <c r="J5556" i="5"/>
  <c r="L5556" i="5" s="1"/>
  <c r="O5556" i="5" s="1"/>
  <c r="J5557" i="5"/>
  <c r="L5557" i="5" s="1"/>
  <c r="O5557" i="5" s="1"/>
  <c r="J5558" i="5"/>
  <c r="L5558" i="5" s="1"/>
  <c r="O5558" i="5" s="1"/>
  <c r="J5559" i="5"/>
  <c r="L5559" i="5" s="1"/>
  <c r="O5559" i="5" s="1"/>
  <c r="J5560" i="5"/>
  <c r="L5560" i="5" s="1"/>
  <c r="O5560" i="5" s="1"/>
  <c r="J5561" i="5"/>
  <c r="L5561" i="5" s="1"/>
  <c r="O5561" i="5" s="1"/>
  <c r="J5562" i="5"/>
  <c r="L5562" i="5" s="1"/>
  <c r="O5562" i="5" s="1"/>
  <c r="J5563" i="5"/>
  <c r="L5563" i="5" s="1"/>
  <c r="O5563" i="5" s="1"/>
  <c r="J5564" i="5"/>
  <c r="L5564" i="5" s="1"/>
  <c r="O5564" i="5" s="1"/>
  <c r="J5565" i="5"/>
  <c r="L5565" i="5" s="1"/>
  <c r="O5565" i="5" s="1"/>
  <c r="J5566" i="5"/>
  <c r="L5566" i="5" s="1"/>
  <c r="O5566" i="5" s="1"/>
  <c r="J5567" i="5"/>
  <c r="L5567" i="5" s="1"/>
  <c r="O5567" i="5" s="1"/>
  <c r="J5568" i="5"/>
  <c r="L5568" i="5" s="1"/>
  <c r="O5568" i="5" s="1"/>
  <c r="J5569" i="5"/>
  <c r="L5569" i="5" s="1"/>
  <c r="O5569" i="5" s="1"/>
  <c r="J5570" i="5"/>
  <c r="L5570" i="5" s="1"/>
  <c r="O5570" i="5" s="1"/>
  <c r="J5571" i="5"/>
  <c r="L5571" i="5" s="1"/>
  <c r="O5571" i="5" s="1"/>
  <c r="J5572" i="5"/>
  <c r="L5572" i="5" s="1"/>
  <c r="O5572" i="5" s="1"/>
  <c r="J5573" i="5"/>
  <c r="L5573" i="5" s="1"/>
  <c r="O5573" i="5" s="1"/>
  <c r="J5574" i="5"/>
  <c r="L5574" i="5" s="1"/>
  <c r="O5574" i="5" s="1"/>
  <c r="J5575" i="5"/>
  <c r="L5575" i="5" s="1"/>
  <c r="O5575" i="5" s="1"/>
  <c r="J5576" i="5"/>
  <c r="L5576" i="5" s="1"/>
  <c r="O5576" i="5" s="1"/>
  <c r="J5577" i="5"/>
  <c r="L5577" i="5" s="1"/>
  <c r="O5577" i="5" s="1"/>
  <c r="J5578" i="5"/>
  <c r="L5578" i="5" s="1"/>
  <c r="O5578" i="5" s="1"/>
  <c r="J5579" i="5"/>
  <c r="L5579" i="5" s="1"/>
  <c r="O5579" i="5" s="1"/>
  <c r="J5580" i="5"/>
  <c r="L5580" i="5" s="1"/>
  <c r="O5580" i="5" s="1"/>
  <c r="J5581" i="5"/>
  <c r="L5581" i="5" s="1"/>
  <c r="O5581" i="5" s="1"/>
  <c r="J5582" i="5"/>
  <c r="L5582" i="5" s="1"/>
  <c r="O5582" i="5" s="1"/>
  <c r="J5583" i="5"/>
  <c r="L5583" i="5" s="1"/>
  <c r="O5583" i="5" s="1"/>
  <c r="J5584" i="5"/>
  <c r="L5584" i="5" s="1"/>
  <c r="O5584" i="5" s="1"/>
  <c r="J5585" i="5"/>
  <c r="L5585" i="5" s="1"/>
  <c r="O5585" i="5" s="1"/>
  <c r="J5586" i="5"/>
  <c r="L5586" i="5" s="1"/>
  <c r="O5586" i="5" s="1"/>
  <c r="J5587" i="5"/>
  <c r="L5587" i="5" s="1"/>
  <c r="O5587" i="5" s="1"/>
  <c r="J5588" i="5"/>
  <c r="L5588" i="5" s="1"/>
  <c r="O5588" i="5" s="1"/>
  <c r="J5589" i="5"/>
  <c r="L5589" i="5" s="1"/>
  <c r="O5589" i="5" s="1"/>
  <c r="J5590" i="5"/>
  <c r="L5590" i="5" s="1"/>
  <c r="O5590" i="5" s="1"/>
  <c r="J5591" i="5"/>
  <c r="L5591" i="5" s="1"/>
  <c r="O5591" i="5" s="1"/>
  <c r="J5592" i="5"/>
  <c r="L5592" i="5" s="1"/>
  <c r="O5592" i="5" s="1"/>
  <c r="J5593" i="5"/>
  <c r="L5593" i="5" s="1"/>
  <c r="O5593" i="5" s="1"/>
  <c r="J5594" i="5"/>
  <c r="L5594" i="5" s="1"/>
  <c r="O5594" i="5" s="1"/>
  <c r="J5595" i="5"/>
  <c r="L5595" i="5" s="1"/>
  <c r="O5595" i="5" s="1"/>
  <c r="J5596" i="5"/>
  <c r="L5596" i="5" s="1"/>
  <c r="O5596" i="5" s="1"/>
  <c r="J5597" i="5"/>
  <c r="L5597" i="5" s="1"/>
  <c r="O5597" i="5" s="1"/>
  <c r="J5598" i="5"/>
  <c r="L5598" i="5" s="1"/>
  <c r="O5598" i="5" s="1"/>
  <c r="J5599" i="5"/>
  <c r="L5599" i="5" s="1"/>
  <c r="O5599" i="5" s="1"/>
  <c r="J5600" i="5"/>
  <c r="L5600" i="5" s="1"/>
  <c r="O5600" i="5" s="1"/>
  <c r="J5601" i="5"/>
  <c r="L5601" i="5" s="1"/>
  <c r="O5601" i="5" s="1"/>
  <c r="J5602" i="5"/>
  <c r="L5602" i="5" s="1"/>
  <c r="O5602" i="5" s="1"/>
  <c r="J5603" i="5"/>
  <c r="L5603" i="5" s="1"/>
  <c r="O5603" i="5" s="1"/>
  <c r="J5604" i="5"/>
  <c r="L5604" i="5" s="1"/>
  <c r="O5604" i="5" s="1"/>
  <c r="J5605" i="5"/>
  <c r="L5605" i="5" s="1"/>
  <c r="O5605" i="5" s="1"/>
  <c r="J5606" i="5"/>
  <c r="L5606" i="5" s="1"/>
  <c r="O5606" i="5" s="1"/>
  <c r="J5607" i="5"/>
  <c r="L5607" i="5" s="1"/>
  <c r="O5607" i="5" s="1"/>
  <c r="J5608" i="5"/>
  <c r="L5608" i="5" s="1"/>
  <c r="O5608" i="5" s="1"/>
  <c r="J5609" i="5"/>
  <c r="L5609" i="5" s="1"/>
  <c r="O5609" i="5" s="1"/>
  <c r="J5610" i="5"/>
  <c r="L5610" i="5" s="1"/>
  <c r="O5610" i="5" s="1"/>
  <c r="J5611" i="5"/>
  <c r="L5611" i="5" s="1"/>
  <c r="O5611" i="5" s="1"/>
  <c r="J5612" i="5"/>
  <c r="L5612" i="5" s="1"/>
  <c r="O5612" i="5" s="1"/>
  <c r="J5613" i="5"/>
  <c r="L5613" i="5" s="1"/>
  <c r="O5613" i="5" s="1"/>
  <c r="J5614" i="5"/>
  <c r="L5614" i="5" s="1"/>
  <c r="O5614" i="5" s="1"/>
  <c r="J5615" i="5"/>
  <c r="L5615" i="5" s="1"/>
  <c r="O5615" i="5" s="1"/>
  <c r="J5616" i="5"/>
  <c r="L5616" i="5" s="1"/>
  <c r="O5616" i="5" s="1"/>
  <c r="J5617" i="5"/>
  <c r="L5617" i="5" s="1"/>
  <c r="O5617" i="5" s="1"/>
  <c r="J5618" i="5"/>
  <c r="L5618" i="5" s="1"/>
  <c r="O5618" i="5" s="1"/>
  <c r="J5619" i="5"/>
  <c r="L5619" i="5" s="1"/>
  <c r="O5619" i="5" s="1"/>
  <c r="J5620" i="5"/>
  <c r="L5620" i="5" s="1"/>
  <c r="O5620" i="5" s="1"/>
  <c r="J5621" i="5"/>
  <c r="L5621" i="5" s="1"/>
  <c r="O5621" i="5" s="1"/>
  <c r="J5622" i="5"/>
  <c r="L5622" i="5" s="1"/>
  <c r="O5622" i="5" s="1"/>
  <c r="J5623" i="5"/>
  <c r="L5623" i="5" s="1"/>
  <c r="O5623" i="5" s="1"/>
  <c r="J5624" i="5"/>
  <c r="L5624" i="5" s="1"/>
  <c r="O5624" i="5" s="1"/>
  <c r="J5625" i="5"/>
  <c r="L5625" i="5" s="1"/>
  <c r="O5625" i="5" s="1"/>
  <c r="J5626" i="5"/>
  <c r="L5626" i="5" s="1"/>
  <c r="O5626" i="5" s="1"/>
  <c r="J5627" i="5"/>
  <c r="L5627" i="5" s="1"/>
  <c r="O5627" i="5" s="1"/>
  <c r="J5628" i="5"/>
  <c r="L5628" i="5" s="1"/>
  <c r="O5628" i="5" s="1"/>
  <c r="J5629" i="5"/>
  <c r="L5629" i="5" s="1"/>
  <c r="O5629" i="5" s="1"/>
  <c r="J5630" i="5"/>
  <c r="L5630" i="5" s="1"/>
  <c r="O5630" i="5" s="1"/>
  <c r="J5631" i="5"/>
  <c r="L5631" i="5" s="1"/>
  <c r="O5631" i="5" s="1"/>
  <c r="J5632" i="5"/>
  <c r="L5632" i="5" s="1"/>
  <c r="O5632" i="5" s="1"/>
  <c r="J5633" i="5"/>
  <c r="L5633" i="5" s="1"/>
  <c r="O5633" i="5" s="1"/>
  <c r="J5634" i="5"/>
  <c r="L5634" i="5" s="1"/>
  <c r="O5634" i="5" s="1"/>
  <c r="J5635" i="5"/>
  <c r="L5635" i="5" s="1"/>
  <c r="O5635" i="5" s="1"/>
  <c r="J5636" i="5"/>
  <c r="L5636" i="5" s="1"/>
  <c r="O5636" i="5" s="1"/>
  <c r="J5637" i="5"/>
  <c r="L5637" i="5" s="1"/>
  <c r="O5637" i="5" s="1"/>
  <c r="J5638" i="5"/>
  <c r="L5638" i="5" s="1"/>
  <c r="O5638" i="5" s="1"/>
  <c r="J5639" i="5"/>
  <c r="L5639" i="5" s="1"/>
  <c r="O5639" i="5" s="1"/>
  <c r="J5640" i="5"/>
  <c r="L5640" i="5" s="1"/>
  <c r="O5640" i="5" s="1"/>
  <c r="J5641" i="5"/>
  <c r="L5641" i="5" s="1"/>
  <c r="O5641" i="5" s="1"/>
  <c r="J5642" i="5"/>
  <c r="L5642" i="5" s="1"/>
  <c r="O5642" i="5" s="1"/>
  <c r="J5643" i="5"/>
  <c r="L5643" i="5" s="1"/>
  <c r="O5643" i="5" s="1"/>
  <c r="J5644" i="5"/>
  <c r="L5644" i="5" s="1"/>
  <c r="O5644" i="5" s="1"/>
  <c r="J5645" i="5"/>
  <c r="L5645" i="5" s="1"/>
  <c r="O5645" i="5" s="1"/>
  <c r="J5646" i="5"/>
  <c r="L5646" i="5" s="1"/>
  <c r="O5646" i="5" s="1"/>
  <c r="J5647" i="5"/>
  <c r="L5647" i="5" s="1"/>
  <c r="O5647" i="5" s="1"/>
  <c r="J5648" i="5"/>
  <c r="L5648" i="5" s="1"/>
  <c r="O5648" i="5" s="1"/>
  <c r="J5649" i="5"/>
  <c r="L5649" i="5" s="1"/>
  <c r="O5649" i="5" s="1"/>
  <c r="J5650" i="5"/>
  <c r="L5650" i="5" s="1"/>
  <c r="O5650" i="5" s="1"/>
  <c r="J5651" i="5"/>
  <c r="L5651" i="5" s="1"/>
  <c r="O5651" i="5" s="1"/>
  <c r="J5652" i="5"/>
  <c r="L5652" i="5" s="1"/>
  <c r="O5652" i="5" s="1"/>
  <c r="J5653" i="5"/>
  <c r="L5653" i="5" s="1"/>
  <c r="O5653" i="5" s="1"/>
  <c r="J5654" i="5"/>
  <c r="L5654" i="5" s="1"/>
  <c r="O5654" i="5" s="1"/>
  <c r="J5655" i="5"/>
  <c r="L5655" i="5" s="1"/>
  <c r="O5655" i="5" s="1"/>
  <c r="J5656" i="5"/>
  <c r="L5656" i="5" s="1"/>
  <c r="O5656" i="5" s="1"/>
  <c r="J5657" i="5"/>
  <c r="L5657" i="5" s="1"/>
  <c r="O5657" i="5" s="1"/>
  <c r="J5658" i="5"/>
  <c r="L5658" i="5" s="1"/>
  <c r="O5658" i="5" s="1"/>
  <c r="J5659" i="5"/>
  <c r="L5659" i="5" s="1"/>
  <c r="O5659" i="5" s="1"/>
  <c r="J5660" i="5"/>
  <c r="L5660" i="5" s="1"/>
  <c r="O5660" i="5" s="1"/>
  <c r="J5661" i="5"/>
  <c r="L5661" i="5" s="1"/>
  <c r="O5661" i="5" s="1"/>
  <c r="J5662" i="5"/>
  <c r="L5662" i="5" s="1"/>
  <c r="O5662" i="5" s="1"/>
  <c r="J5663" i="5"/>
  <c r="L5663" i="5" s="1"/>
  <c r="O5663" i="5" s="1"/>
  <c r="J5664" i="5"/>
  <c r="L5664" i="5" s="1"/>
  <c r="O5664" i="5" s="1"/>
  <c r="J5665" i="5"/>
  <c r="L5665" i="5" s="1"/>
  <c r="O5665" i="5" s="1"/>
  <c r="J5666" i="5"/>
  <c r="L5666" i="5" s="1"/>
  <c r="O5666" i="5" s="1"/>
  <c r="J5667" i="5"/>
  <c r="L5667" i="5" s="1"/>
  <c r="O5667" i="5" s="1"/>
  <c r="J5668" i="5"/>
  <c r="L5668" i="5" s="1"/>
  <c r="O5668" i="5" s="1"/>
  <c r="J5669" i="5"/>
  <c r="L5669" i="5" s="1"/>
  <c r="O5669" i="5" s="1"/>
  <c r="J5670" i="5"/>
  <c r="L5670" i="5" s="1"/>
  <c r="O5670" i="5" s="1"/>
  <c r="J5671" i="5"/>
  <c r="L5671" i="5" s="1"/>
  <c r="O5671" i="5" s="1"/>
  <c r="J5672" i="5"/>
  <c r="L5672" i="5" s="1"/>
  <c r="O5672" i="5" s="1"/>
  <c r="J5673" i="5"/>
  <c r="L5673" i="5" s="1"/>
  <c r="O5673" i="5" s="1"/>
  <c r="J5674" i="5"/>
  <c r="L5674" i="5" s="1"/>
  <c r="O5674" i="5" s="1"/>
  <c r="J5675" i="5"/>
  <c r="L5675" i="5" s="1"/>
  <c r="O5675" i="5" s="1"/>
  <c r="J5676" i="5"/>
  <c r="L5676" i="5" s="1"/>
  <c r="O5676" i="5" s="1"/>
  <c r="J5677" i="5"/>
  <c r="L5677" i="5" s="1"/>
  <c r="O5677" i="5" s="1"/>
  <c r="J5678" i="5"/>
  <c r="L5678" i="5" s="1"/>
  <c r="O5678" i="5" s="1"/>
  <c r="J5679" i="5"/>
  <c r="L5679" i="5" s="1"/>
  <c r="O5679" i="5" s="1"/>
  <c r="J5680" i="5"/>
  <c r="L5680" i="5" s="1"/>
  <c r="O5680" i="5" s="1"/>
  <c r="J5681" i="5"/>
  <c r="L5681" i="5" s="1"/>
  <c r="O5681" i="5" s="1"/>
  <c r="J5682" i="5"/>
  <c r="L5682" i="5" s="1"/>
  <c r="O5682" i="5" s="1"/>
  <c r="J5683" i="5"/>
  <c r="L5683" i="5" s="1"/>
  <c r="O5683" i="5" s="1"/>
  <c r="J5684" i="5"/>
  <c r="L5684" i="5" s="1"/>
  <c r="O5684" i="5" s="1"/>
  <c r="J5685" i="5"/>
  <c r="L5685" i="5" s="1"/>
  <c r="O5685" i="5" s="1"/>
  <c r="J5686" i="5"/>
  <c r="L5686" i="5" s="1"/>
  <c r="O5686" i="5" s="1"/>
  <c r="J5687" i="5"/>
  <c r="L5687" i="5" s="1"/>
  <c r="O5687" i="5" s="1"/>
  <c r="J5688" i="5"/>
  <c r="L5688" i="5" s="1"/>
  <c r="O5688" i="5" s="1"/>
  <c r="J5689" i="5"/>
  <c r="L5689" i="5" s="1"/>
  <c r="O5689" i="5" s="1"/>
  <c r="J5690" i="5"/>
  <c r="L5690" i="5" s="1"/>
  <c r="O5690" i="5" s="1"/>
  <c r="J5691" i="5"/>
  <c r="L5691" i="5" s="1"/>
  <c r="O5691" i="5" s="1"/>
  <c r="J5692" i="5"/>
  <c r="L5692" i="5" s="1"/>
  <c r="O5692" i="5" s="1"/>
  <c r="J5693" i="5"/>
  <c r="L5693" i="5" s="1"/>
  <c r="O5693" i="5" s="1"/>
  <c r="J5694" i="5"/>
  <c r="L5694" i="5" s="1"/>
  <c r="O5694" i="5" s="1"/>
  <c r="J5695" i="5"/>
  <c r="L5695" i="5" s="1"/>
  <c r="O5695" i="5" s="1"/>
  <c r="J5696" i="5"/>
  <c r="L5696" i="5" s="1"/>
  <c r="O5696" i="5" s="1"/>
  <c r="J5697" i="5"/>
  <c r="L5697" i="5" s="1"/>
  <c r="O5697" i="5" s="1"/>
  <c r="J5698" i="5"/>
  <c r="L5698" i="5" s="1"/>
  <c r="O5698" i="5" s="1"/>
  <c r="J5699" i="5"/>
  <c r="L5699" i="5" s="1"/>
  <c r="O5699" i="5" s="1"/>
  <c r="J5700" i="5"/>
  <c r="L5700" i="5" s="1"/>
  <c r="O5700" i="5" s="1"/>
  <c r="J5701" i="5"/>
  <c r="L5701" i="5" s="1"/>
  <c r="O5701" i="5" s="1"/>
  <c r="J5702" i="5"/>
  <c r="L5702" i="5" s="1"/>
  <c r="O5702" i="5" s="1"/>
  <c r="J5703" i="5"/>
  <c r="L5703" i="5" s="1"/>
  <c r="O5703" i="5" s="1"/>
  <c r="J5704" i="5"/>
  <c r="L5704" i="5" s="1"/>
  <c r="O5704" i="5" s="1"/>
  <c r="J5705" i="5"/>
  <c r="L5705" i="5" s="1"/>
  <c r="O5705" i="5" s="1"/>
  <c r="J5706" i="5"/>
  <c r="L5706" i="5" s="1"/>
  <c r="O5706" i="5" s="1"/>
  <c r="J5707" i="5"/>
  <c r="L5707" i="5" s="1"/>
  <c r="O5707" i="5" s="1"/>
  <c r="J5708" i="5"/>
  <c r="L5708" i="5" s="1"/>
  <c r="O5708" i="5" s="1"/>
  <c r="J5709" i="5"/>
  <c r="L5709" i="5" s="1"/>
  <c r="O5709" i="5" s="1"/>
  <c r="J5710" i="5"/>
  <c r="L5710" i="5" s="1"/>
  <c r="O5710" i="5" s="1"/>
  <c r="J5711" i="5"/>
  <c r="L5711" i="5" s="1"/>
  <c r="O5711" i="5" s="1"/>
  <c r="J5712" i="5"/>
  <c r="L5712" i="5" s="1"/>
  <c r="O5712" i="5" s="1"/>
  <c r="J5713" i="5"/>
  <c r="L5713" i="5" s="1"/>
  <c r="O5713" i="5" s="1"/>
  <c r="J5714" i="5"/>
  <c r="L5714" i="5" s="1"/>
  <c r="O5714" i="5" s="1"/>
  <c r="J5715" i="5"/>
  <c r="L5715" i="5" s="1"/>
  <c r="O5715" i="5" s="1"/>
  <c r="J5716" i="5"/>
  <c r="L5716" i="5" s="1"/>
  <c r="O5716" i="5" s="1"/>
  <c r="J5717" i="5"/>
  <c r="L5717" i="5" s="1"/>
  <c r="O5717" i="5" s="1"/>
  <c r="J5718" i="5"/>
  <c r="L5718" i="5" s="1"/>
  <c r="O5718" i="5" s="1"/>
  <c r="J5719" i="5"/>
  <c r="L5719" i="5" s="1"/>
  <c r="O5719" i="5" s="1"/>
  <c r="J5720" i="5"/>
  <c r="L5720" i="5" s="1"/>
  <c r="O5720" i="5" s="1"/>
  <c r="J5721" i="5"/>
  <c r="L5721" i="5" s="1"/>
  <c r="O5721" i="5" s="1"/>
  <c r="J5722" i="5"/>
  <c r="L5722" i="5" s="1"/>
  <c r="O5722" i="5" s="1"/>
  <c r="J5723" i="5"/>
  <c r="L5723" i="5" s="1"/>
  <c r="O5723" i="5" s="1"/>
  <c r="J5724" i="5"/>
  <c r="L5724" i="5" s="1"/>
  <c r="O5724" i="5" s="1"/>
  <c r="J5725" i="5"/>
  <c r="L5725" i="5" s="1"/>
  <c r="O5725" i="5" s="1"/>
  <c r="J5726" i="5"/>
  <c r="L5726" i="5" s="1"/>
  <c r="O5726" i="5" s="1"/>
  <c r="J5727" i="5"/>
  <c r="L5727" i="5" s="1"/>
  <c r="O5727" i="5" s="1"/>
  <c r="J5728" i="5"/>
  <c r="L5728" i="5" s="1"/>
  <c r="O5728" i="5" s="1"/>
  <c r="J5729" i="5"/>
  <c r="L5729" i="5" s="1"/>
  <c r="O5729" i="5" s="1"/>
  <c r="J5730" i="5"/>
  <c r="L5730" i="5" s="1"/>
  <c r="O5730" i="5" s="1"/>
  <c r="J5731" i="5"/>
  <c r="L5731" i="5" s="1"/>
  <c r="O5731" i="5" s="1"/>
  <c r="J5732" i="5"/>
  <c r="L5732" i="5" s="1"/>
  <c r="O5732" i="5" s="1"/>
  <c r="J5733" i="5"/>
  <c r="L5733" i="5" s="1"/>
  <c r="O5733" i="5" s="1"/>
  <c r="J5734" i="5"/>
  <c r="L5734" i="5" s="1"/>
  <c r="O5734" i="5" s="1"/>
  <c r="J5735" i="5"/>
  <c r="L5735" i="5" s="1"/>
  <c r="O5735" i="5" s="1"/>
  <c r="J5736" i="5"/>
  <c r="L5736" i="5" s="1"/>
  <c r="O5736" i="5" s="1"/>
  <c r="J5737" i="5"/>
  <c r="L5737" i="5" s="1"/>
  <c r="O5737" i="5" s="1"/>
  <c r="J5738" i="5"/>
  <c r="L5738" i="5" s="1"/>
  <c r="O5738" i="5" s="1"/>
  <c r="J5739" i="5"/>
  <c r="L5739" i="5" s="1"/>
  <c r="O5739" i="5" s="1"/>
  <c r="J5740" i="5"/>
  <c r="L5740" i="5" s="1"/>
  <c r="O5740" i="5" s="1"/>
  <c r="J5741" i="5"/>
  <c r="L5741" i="5" s="1"/>
  <c r="O5741" i="5" s="1"/>
  <c r="J5742" i="5"/>
  <c r="L5742" i="5" s="1"/>
  <c r="O5742" i="5" s="1"/>
  <c r="J5743" i="5"/>
  <c r="L5743" i="5" s="1"/>
  <c r="O5743" i="5" s="1"/>
  <c r="J5744" i="5"/>
  <c r="L5744" i="5" s="1"/>
  <c r="O5744" i="5" s="1"/>
  <c r="J5745" i="5"/>
  <c r="L5745" i="5" s="1"/>
  <c r="O5745" i="5" s="1"/>
  <c r="J5746" i="5"/>
  <c r="L5746" i="5" s="1"/>
  <c r="O5746" i="5" s="1"/>
  <c r="J5747" i="5"/>
  <c r="L5747" i="5" s="1"/>
  <c r="O5747" i="5" s="1"/>
  <c r="J5748" i="5"/>
  <c r="L5748" i="5" s="1"/>
  <c r="O5748" i="5" s="1"/>
  <c r="J5749" i="5"/>
  <c r="L5749" i="5" s="1"/>
  <c r="O5749" i="5" s="1"/>
  <c r="J5750" i="5"/>
  <c r="L5750" i="5" s="1"/>
  <c r="O5750" i="5" s="1"/>
  <c r="J5751" i="5"/>
  <c r="L5751" i="5" s="1"/>
  <c r="O5751" i="5" s="1"/>
  <c r="J5752" i="5"/>
  <c r="J5753" i="5"/>
  <c r="J5754" i="5"/>
  <c r="J5755" i="5"/>
  <c r="J5756" i="5"/>
  <c r="J5757" i="5"/>
  <c r="J5758" i="5"/>
  <c r="L5758" i="5" s="1"/>
  <c r="O5758" i="5" s="1"/>
  <c r="J5759" i="5"/>
  <c r="L5759" i="5" s="1"/>
  <c r="O5759" i="5" s="1"/>
  <c r="J5760" i="5"/>
  <c r="L5760" i="5" s="1"/>
  <c r="O5760" i="5" s="1"/>
  <c r="J5761" i="5"/>
  <c r="L5761" i="5" s="1"/>
  <c r="O5761" i="5" s="1"/>
  <c r="J5762" i="5"/>
  <c r="L5762" i="5" s="1"/>
  <c r="O5762" i="5" s="1"/>
  <c r="J5763" i="5"/>
  <c r="L5763" i="5" s="1"/>
  <c r="O5763" i="5" s="1"/>
  <c r="J5764" i="5"/>
  <c r="L5764" i="5" s="1"/>
  <c r="O5764" i="5" s="1"/>
  <c r="J5765" i="5"/>
  <c r="L5765" i="5" s="1"/>
  <c r="O5765" i="5" s="1"/>
  <c r="J5766" i="5"/>
  <c r="L5766" i="5" s="1"/>
  <c r="O5766" i="5" s="1"/>
  <c r="J5767" i="5"/>
  <c r="L5767" i="5" s="1"/>
  <c r="O5767" i="5" s="1"/>
  <c r="J5768" i="5"/>
  <c r="L5768" i="5" s="1"/>
  <c r="O5768" i="5" s="1"/>
  <c r="J5769" i="5"/>
  <c r="L5769" i="5" s="1"/>
  <c r="O5769" i="5" s="1"/>
  <c r="J5770" i="5"/>
  <c r="L5770" i="5" s="1"/>
  <c r="O5770" i="5" s="1"/>
  <c r="J5771" i="5"/>
  <c r="L5771" i="5" s="1"/>
  <c r="O5771" i="5" s="1"/>
  <c r="J5772" i="5"/>
  <c r="L5772" i="5" s="1"/>
  <c r="O5772" i="5" s="1"/>
  <c r="J5773" i="5"/>
  <c r="L5773" i="5" s="1"/>
  <c r="O5773" i="5" s="1"/>
  <c r="J5774" i="5"/>
  <c r="L5774" i="5" s="1"/>
  <c r="O5774" i="5" s="1"/>
  <c r="J5775" i="5"/>
  <c r="L5775" i="5" s="1"/>
  <c r="O5775" i="5" s="1"/>
  <c r="J5776" i="5"/>
  <c r="L5776" i="5" s="1"/>
  <c r="O5776" i="5" s="1"/>
  <c r="J5777" i="5"/>
  <c r="L5777" i="5" s="1"/>
  <c r="O5777" i="5" s="1"/>
  <c r="J5778" i="5"/>
  <c r="L5778" i="5" s="1"/>
  <c r="O5778" i="5" s="1"/>
  <c r="J5779" i="5"/>
  <c r="L5779" i="5" s="1"/>
  <c r="O5779" i="5" s="1"/>
  <c r="J5780" i="5"/>
  <c r="L5780" i="5" s="1"/>
  <c r="O5780" i="5" s="1"/>
  <c r="J5781" i="5"/>
  <c r="L5781" i="5" s="1"/>
  <c r="O5781" i="5" s="1"/>
  <c r="J5782" i="5"/>
  <c r="L5782" i="5" s="1"/>
  <c r="O5782" i="5" s="1"/>
  <c r="J5783" i="5"/>
  <c r="L5783" i="5" s="1"/>
  <c r="O5783" i="5" s="1"/>
  <c r="J5784" i="5"/>
  <c r="L5784" i="5" s="1"/>
  <c r="O5784" i="5" s="1"/>
  <c r="J5785" i="5"/>
  <c r="L5785" i="5" s="1"/>
  <c r="O5785" i="5" s="1"/>
  <c r="J5786" i="5"/>
  <c r="L5786" i="5" s="1"/>
  <c r="O5786" i="5" s="1"/>
  <c r="J5787" i="5"/>
  <c r="L5787" i="5" s="1"/>
  <c r="O5787" i="5" s="1"/>
  <c r="J5788" i="5"/>
  <c r="L5788" i="5" s="1"/>
  <c r="O5788" i="5" s="1"/>
  <c r="J5789" i="5"/>
  <c r="L5789" i="5" s="1"/>
  <c r="O5789" i="5" s="1"/>
  <c r="J5790" i="5"/>
  <c r="L5790" i="5" s="1"/>
  <c r="O5790" i="5" s="1"/>
  <c r="J5791" i="5"/>
  <c r="L5791" i="5" s="1"/>
  <c r="O5791" i="5" s="1"/>
  <c r="J5792" i="5"/>
  <c r="L5792" i="5" s="1"/>
  <c r="O5792" i="5" s="1"/>
  <c r="J5793" i="5"/>
  <c r="L5793" i="5" s="1"/>
  <c r="O5793" i="5" s="1"/>
  <c r="J5794" i="5"/>
  <c r="L5794" i="5" s="1"/>
  <c r="O5794" i="5" s="1"/>
  <c r="J5795" i="5"/>
  <c r="L5795" i="5" s="1"/>
  <c r="O5795" i="5" s="1"/>
  <c r="J5796" i="5"/>
  <c r="L5796" i="5" s="1"/>
  <c r="O5796" i="5" s="1"/>
  <c r="J5797" i="5"/>
  <c r="L5797" i="5" s="1"/>
  <c r="O5797" i="5" s="1"/>
  <c r="J5798" i="5"/>
  <c r="L5798" i="5" s="1"/>
  <c r="O5798" i="5" s="1"/>
  <c r="J5799" i="5"/>
  <c r="L5799" i="5" s="1"/>
  <c r="O5799" i="5" s="1"/>
  <c r="J5800" i="5"/>
  <c r="L5800" i="5" s="1"/>
  <c r="O5800" i="5" s="1"/>
  <c r="J5801" i="5"/>
  <c r="L5801" i="5" s="1"/>
  <c r="O5801" i="5" s="1"/>
  <c r="J5802" i="5"/>
  <c r="L5802" i="5" s="1"/>
  <c r="O5802" i="5" s="1"/>
  <c r="J5803" i="5"/>
  <c r="L5803" i="5" s="1"/>
  <c r="O5803" i="5" s="1"/>
  <c r="J5804" i="5"/>
  <c r="L5804" i="5" s="1"/>
  <c r="O5804" i="5" s="1"/>
  <c r="J5805" i="5"/>
  <c r="L5805" i="5" s="1"/>
  <c r="O5805" i="5" s="1"/>
  <c r="J5806" i="5"/>
  <c r="L5806" i="5" s="1"/>
  <c r="O5806" i="5" s="1"/>
  <c r="J5807" i="5"/>
  <c r="L5807" i="5" s="1"/>
  <c r="O5807" i="5" s="1"/>
  <c r="J5808" i="5"/>
  <c r="L5808" i="5" s="1"/>
  <c r="O5808" i="5" s="1"/>
  <c r="J5809" i="5"/>
  <c r="L5809" i="5" s="1"/>
  <c r="O5809" i="5" s="1"/>
  <c r="J5810" i="5"/>
  <c r="L5810" i="5" s="1"/>
  <c r="O5810" i="5" s="1"/>
  <c r="J5811" i="5"/>
  <c r="L5811" i="5" s="1"/>
  <c r="O5811" i="5" s="1"/>
  <c r="J5812" i="5"/>
  <c r="L5812" i="5" s="1"/>
  <c r="O5812" i="5" s="1"/>
  <c r="J5813" i="5"/>
  <c r="L5813" i="5" s="1"/>
  <c r="O5813" i="5" s="1"/>
  <c r="J5814" i="5"/>
  <c r="L5814" i="5" s="1"/>
  <c r="O5814" i="5" s="1"/>
  <c r="J5815" i="5"/>
  <c r="L5815" i="5" s="1"/>
  <c r="O5815" i="5" s="1"/>
  <c r="J5816" i="5"/>
  <c r="L5816" i="5" s="1"/>
  <c r="O5816" i="5" s="1"/>
  <c r="J5817" i="5"/>
  <c r="L5817" i="5" s="1"/>
  <c r="O5817" i="5" s="1"/>
  <c r="J5818" i="5"/>
  <c r="L5818" i="5" s="1"/>
  <c r="O5818" i="5" s="1"/>
  <c r="J5819" i="5"/>
  <c r="L5819" i="5" s="1"/>
  <c r="O5819" i="5" s="1"/>
  <c r="J5820" i="5"/>
  <c r="L5820" i="5" s="1"/>
  <c r="O5820" i="5" s="1"/>
  <c r="J5821" i="5"/>
  <c r="L5821" i="5" s="1"/>
  <c r="O5821" i="5" s="1"/>
  <c r="J5822" i="5"/>
  <c r="L5822" i="5" s="1"/>
  <c r="O5822" i="5" s="1"/>
  <c r="J5823" i="5"/>
  <c r="L5823" i="5" s="1"/>
  <c r="O5823" i="5" s="1"/>
  <c r="J5824" i="5"/>
  <c r="L5824" i="5" s="1"/>
  <c r="O5824" i="5" s="1"/>
  <c r="J5825" i="5"/>
  <c r="L5825" i="5" s="1"/>
  <c r="O5825" i="5" s="1"/>
  <c r="J5826" i="5"/>
  <c r="L5826" i="5" s="1"/>
  <c r="O5826" i="5" s="1"/>
  <c r="J5827" i="5"/>
  <c r="L5827" i="5" s="1"/>
  <c r="O5827" i="5" s="1"/>
  <c r="J5828" i="5"/>
  <c r="L5828" i="5" s="1"/>
  <c r="O5828" i="5" s="1"/>
  <c r="J5829" i="5"/>
  <c r="L5829" i="5" s="1"/>
  <c r="O5829" i="5" s="1"/>
  <c r="J5830" i="5"/>
  <c r="L5830" i="5" s="1"/>
  <c r="O5830" i="5" s="1"/>
  <c r="J5831" i="5"/>
  <c r="L5831" i="5" s="1"/>
  <c r="O5831" i="5" s="1"/>
  <c r="J5832" i="5"/>
  <c r="L5832" i="5" s="1"/>
  <c r="O5832" i="5" s="1"/>
  <c r="J5833" i="5"/>
  <c r="L5833" i="5" s="1"/>
  <c r="O5833" i="5" s="1"/>
  <c r="J5834" i="5"/>
  <c r="L5834" i="5" s="1"/>
  <c r="O5834" i="5" s="1"/>
  <c r="J5835" i="5"/>
  <c r="L5835" i="5" s="1"/>
  <c r="O5835" i="5" s="1"/>
  <c r="J5836" i="5"/>
  <c r="L5836" i="5" s="1"/>
  <c r="O5836" i="5" s="1"/>
  <c r="J5837" i="5"/>
  <c r="L5837" i="5" s="1"/>
  <c r="O5837" i="5" s="1"/>
  <c r="J5838" i="5"/>
  <c r="L5838" i="5" s="1"/>
  <c r="O5838" i="5" s="1"/>
  <c r="J5839" i="5"/>
  <c r="L5839" i="5" s="1"/>
  <c r="O5839" i="5" s="1"/>
  <c r="J5840" i="5"/>
  <c r="L5840" i="5" s="1"/>
  <c r="O5840" i="5" s="1"/>
  <c r="J5841" i="5"/>
  <c r="L5841" i="5" s="1"/>
  <c r="O5841" i="5" s="1"/>
  <c r="J5842" i="5"/>
  <c r="L5842" i="5" s="1"/>
  <c r="O5842" i="5" s="1"/>
  <c r="J5843" i="5"/>
  <c r="L5843" i="5" s="1"/>
  <c r="O5843" i="5" s="1"/>
  <c r="J5844" i="5"/>
  <c r="L5844" i="5" s="1"/>
  <c r="O5844" i="5" s="1"/>
  <c r="J5845" i="5"/>
  <c r="L5845" i="5" s="1"/>
  <c r="O5845" i="5" s="1"/>
  <c r="J5846" i="5"/>
  <c r="L5846" i="5" s="1"/>
  <c r="O5846" i="5" s="1"/>
  <c r="J5847" i="5"/>
  <c r="L5847" i="5" s="1"/>
  <c r="O5847" i="5" s="1"/>
  <c r="J5848" i="5"/>
  <c r="L5848" i="5" s="1"/>
  <c r="O5848" i="5" s="1"/>
  <c r="J5849" i="5"/>
  <c r="L5849" i="5" s="1"/>
  <c r="O5849" i="5" s="1"/>
  <c r="J5850" i="5"/>
  <c r="L5850" i="5" s="1"/>
  <c r="O5850" i="5" s="1"/>
  <c r="J5851" i="5"/>
  <c r="L5851" i="5" s="1"/>
  <c r="O5851" i="5" s="1"/>
  <c r="J5852" i="5"/>
  <c r="L5852" i="5" s="1"/>
  <c r="O5852" i="5" s="1"/>
  <c r="J5853" i="5"/>
  <c r="L5853" i="5" s="1"/>
  <c r="O5853" i="5" s="1"/>
  <c r="J5854" i="5"/>
  <c r="L5854" i="5" s="1"/>
  <c r="O5854" i="5" s="1"/>
  <c r="J5855" i="5"/>
  <c r="L5855" i="5" s="1"/>
  <c r="O5855" i="5" s="1"/>
  <c r="J5856" i="5"/>
  <c r="L5856" i="5" s="1"/>
  <c r="O5856" i="5" s="1"/>
  <c r="J5857" i="5"/>
  <c r="L5857" i="5" s="1"/>
  <c r="O5857" i="5" s="1"/>
  <c r="J5858" i="5"/>
  <c r="L5858" i="5" s="1"/>
  <c r="O5858" i="5" s="1"/>
  <c r="J5859" i="5"/>
  <c r="L5859" i="5" s="1"/>
  <c r="O5859" i="5" s="1"/>
  <c r="J5860" i="5"/>
  <c r="L5860" i="5" s="1"/>
  <c r="O5860" i="5" s="1"/>
  <c r="J5861" i="5"/>
  <c r="L5861" i="5" s="1"/>
  <c r="O5861" i="5" s="1"/>
  <c r="J5862" i="5"/>
  <c r="L5862" i="5" s="1"/>
  <c r="O5862" i="5" s="1"/>
  <c r="J5863" i="5"/>
  <c r="L5863" i="5" s="1"/>
  <c r="O5863" i="5" s="1"/>
  <c r="J5864" i="5"/>
  <c r="L5864" i="5" s="1"/>
  <c r="O5864" i="5" s="1"/>
  <c r="J5865" i="5"/>
  <c r="L5865" i="5" s="1"/>
  <c r="O5865" i="5" s="1"/>
  <c r="J5866" i="5"/>
  <c r="L5866" i="5" s="1"/>
  <c r="O5866" i="5" s="1"/>
  <c r="J5867" i="5"/>
  <c r="L5867" i="5" s="1"/>
  <c r="O5867" i="5" s="1"/>
  <c r="J5868" i="5"/>
  <c r="L5868" i="5" s="1"/>
  <c r="O5868" i="5" s="1"/>
  <c r="J5869" i="5"/>
  <c r="L5869" i="5" s="1"/>
  <c r="O5869" i="5" s="1"/>
  <c r="J5870" i="5"/>
  <c r="L5870" i="5" s="1"/>
  <c r="O5870" i="5" s="1"/>
  <c r="J5871" i="5"/>
  <c r="L5871" i="5" s="1"/>
  <c r="O5871" i="5" s="1"/>
  <c r="J5872" i="5"/>
  <c r="L5872" i="5" s="1"/>
  <c r="O5872" i="5" s="1"/>
  <c r="J5873" i="5"/>
  <c r="L5873" i="5" s="1"/>
  <c r="O5873" i="5" s="1"/>
  <c r="J5874" i="5"/>
  <c r="L5874" i="5" s="1"/>
  <c r="O5874" i="5" s="1"/>
  <c r="J5875" i="5"/>
  <c r="L5875" i="5" s="1"/>
  <c r="O5875" i="5" s="1"/>
  <c r="J5876" i="5"/>
  <c r="L5876" i="5" s="1"/>
  <c r="O5876" i="5" s="1"/>
  <c r="J5877" i="5"/>
  <c r="L5877" i="5" s="1"/>
  <c r="O5877" i="5" s="1"/>
  <c r="J5878" i="5"/>
  <c r="L5878" i="5" s="1"/>
  <c r="O5878" i="5" s="1"/>
  <c r="J5879" i="5"/>
  <c r="L5879" i="5" s="1"/>
  <c r="O5879" i="5" s="1"/>
  <c r="J5880" i="5"/>
  <c r="L5880" i="5" s="1"/>
  <c r="O5880" i="5" s="1"/>
  <c r="J5881" i="5"/>
  <c r="L5881" i="5" s="1"/>
  <c r="O5881" i="5" s="1"/>
  <c r="J5882" i="5"/>
  <c r="L5882" i="5" s="1"/>
  <c r="O5882" i="5" s="1"/>
  <c r="J5883" i="5"/>
  <c r="L5883" i="5" s="1"/>
  <c r="O5883" i="5" s="1"/>
  <c r="J5884" i="5"/>
  <c r="L5884" i="5" s="1"/>
  <c r="O5884" i="5" s="1"/>
  <c r="J5885" i="5"/>
  <c r="L5885" i="5" s="1"/>
  <c r="O5885" i="5" s="1"/>
  <c r="J5886" i="5"/>
  <c r="L5886" i="5" s="1"/>
  <c r="O5886" i="5" s="1"/>
  <c r="J5887" i="5"/>
  <c r="L5887" i="5" s="1"/>
  <c r="O5887" i="5" s="1"/>
  <c r="J5888" i="5"/>
  <c r="L5888" i="5" s="1"/>
  <c r="O5888" i="5" s="1"/>
  <c r="J5889" i="5"/>
  <c r="L5889" i="5" s="1"/>
  <c r="O5889" i="5" s="1"/>
  <c r="J5890" i="5"/>
  <c r="J5891" i="5"/>
  <c r="L5891" i="5" s="1"/>
  <c r="O5891" i="5" s="1"/>
  <c r="J5892" i="5"/>
  <c r="L5892" i="5" s="1"/>
  <c r="O5892" i="5" s="1"/>
  <c r="J5893" i="5"/>
  <c r="J5894" i="5"/>
  <c r="L5894" i="5" s="1"/>
  <c r="O5894" i="5" s="1"/>
  <c r="J5895" i="5"/>
  <c r="L5895" i="5" s="1"/>
  <c r="O5895" i="5" s="1"/>
  <c r="J5896" i="5"/>
  <c r="L5896" i="5" s="1"/>
  <c r="O5896" i="5" s="1"/>
  <c r="J5897" i="5"/>
  <c r="L5897" i="5" s="1"/>
  <c r="O5897" i="5" s="1"/>
  <c r="J5898" i="5"/>
  <c r="L5898" i="5" s="1"/>
  <c r="O5898" i="5" s="1"/>
  <c r="J5899" i="5"/>
  <c r="L5899" i="5" s="1"/>
  <c r="O5899" i="5" s="1"/>
  <c r="J5900" i="5"/>
  <c r="L5900" i="5" s="1"/>
  <c r="O5900" i="5" s="1"/>
  <c r="J5901" i="5"/>
  <c r="L5901" i="5" s="1"/>
  <c r="O5901" i="5" s="1"/>
  <c r="J5902" i="5"/>
  <c r="L5902" i="5" s="1"/>
  <c r="O5902" i="5" s="1"/>
  <c r="J5903" i="5"/>
  <c r="L5903" i="5" s="1"/>
  <c r="O5903" i="5" s="1"/>
  <c r="J5904" i="5"/>
  <c r="L5904" i="5" s="1"/>
  <c r="O5904" i="5" s="1"/>
  <c r="J5905" i="5"/>
  <c r="L5905" i="5" s="1"/>
  <c r="O5905" i="5" s="1"/>
  <c r="J5906" i="5"/>
  <c r="L5906" i="5" s="1"/>
  <c r="O5906" i="5" s="1"/>
  <c r="J5907" i="5"/>
  <c r="L5907" i="5" s="1"/>
  <c r="O5907" i="5" s="1"/>
  <c r="J5908" i="5"/>
  <c r="L5908" i="5" s="1"/>
  <c r="O5908" i="5" s="1"/>
  <c r="J5909" i="5"/>
  <c r="L5909" i="5" s="1"/>
  <c r="O5909" i="5" s="1"/>
  <c r="J5910" i="5"/>
  <c r="L5910" i="5" s="1"/>
  <c r="O5910" i="5" s="1"/>
  <c r="J5911" i="5"/>
  <c r="L5911" i="5" s="1"/>
  <c r="O5911" i="5" s="1"/>
  <c r="J5912" i="5"/>
  <c r="L5912" i="5" s="1"/>
  <c r="O5912" i="5" s="1"/>
  <c r="J5913" i="5"/>
  <c r="L5913" i="5" s="1"/>
  <c r="O5913" i="5" s="1"/>
  <c r="J5914" i="5"/>
  <c r="L5914" i="5" s="1"/>
  <c r="O5914" i="5" s="1"/>
  <c r="J5915" i="5"/>
  <c r="L5915" i="5" s="1"/>
  <c r="O5915" i="5" s="1"/>
  <c r="J5916" i="5"/>
  <c r="L5916" i="5" s="1"/>
  <c r="O5916" i="5" s="1"/>
  <c r="J5917" i="5"/>
  <c r="L5917" i="5" s="1"/>
  <c r="O5917" i="5" s="1"/>
  <c r="J5918" i="5"/>
  <c r="L5918" i="5" s="1"/>
  <c r="O5918" i="5" s="1"/>
  <c r="J5919" i="5"/>
  <c r="L5919" i="5" s="1"/>
  <c r="O5919" i="5" s="1"/>
  <c r="J5920" i="5"/>
  <c r="L5920" i="5" s="1"/>
  <c r="O5920" i="5" s="1"/>
  <c r="J5921" i="5"/>
  <c r="L5921" i="5" s="1"/>
  <c r="O5921" i="5" s="1"/>
  <c r="J5922" i="5"/>
  <c r="L5922" i="5" s="1"/>
  <c r="O5922" i="5" s="1"/>
  <c r="J5923" i="5"/>
  <c r="L5923" i="5" s="1"/>
  <c r="O5923" i="5" s="1"/>
  <c r="J5924" i="5"/>
  <c r="L5924" i="5" s="1"/>
  <c r="O5924" i="5" s="1"/>
  <c r="J5925" i="5"/>
  <c r="L5925" i="5" s="1"/>
  <c r="O5925" i="5" s="1"/>
  <c r="J5926" i="5"/>
  <c r="L5926" i="5" s="1"/>
  <c r="O5926" i="5" s="1"/>
  <c r="J5927" i="5"/>
  <c r="L5927" i="5" s="1"/>
  <c r="O5927" i="5" s="1"/>
  <c r="J5928" i="5"/>
  <c r="L5928" i="5" s="1"/>
  <c r="O5928" i="5" s="1"/>
  <c r="J5929" i="5"/>
  <c r="L5929" i="5" s="1"/>
  <c r="O5929" i="5" s="1"/>
  <c r="J5930" i="5"/>
  <c r="L5930" i="5" s="1"/>
  <c r="O5930" i="5" s="1"/>
  <c r="J5931" i="5"/>
  <c r="L5931" i="5" s="1"/>
  <c r="O5931" i="5" s="1"/>
  <c r="J5932" i="5"/>
  <c r="L5932" i="5" s="1"/>
  <c r="O5932" i="5" s="1"/>
  <c r="J5933" i="5"/>
  <c r="L5933" i="5" s="1"/>
  <c r="O5933" i="5" s="1"/>
  <c r="J5934" i="5"/>
  <c r="L5934" i="5" s="1"/>
  <c r="O5934" i="5" s="1"/>
  <c r="J5935" i="5"/>
  <c r="L5935" i="5" s="1"/>
  <c r="O5935" i="5" s="1"/>
  <c r="J5936" i="5"/>
  <c r="L5936" i="5" s="1"/>
  <c r="O5936" i="5" s="1"/>
  <c r="J5937" i="5"/>
  <c r="L5937" i="5" s="1"/>
  <c r="O5937" i="5" s="1"/>
  <c r="J5938" i="5"/>
  <c r="L5938" i="5" s="1"/>
  <c r="O5938" i="5" s="1"/>
  <c r="J5939" i="5"/>
  <c r="L5939" i="5" s="1"/>
  <c r="O5939" i="5" s="1"/>
  <c r="J5940" i="5"/>
  <c r="L5940" i="5" s="1"/>
  <c r="O5940" i="5" s="1"/>
  <c r="J5941" i="5"/>
  <c r="L5941" i="5" s="1"/>
  <c r="O5941" i="5" s="1"/>
  <c r="J5942" i="5"/>
  <c r="L5942" i="5" s="1"/>
  <c r="O5942" i="5" s="1"/>
  <c r="J5943" i="5"/>
  <c r="L5943" i="5" s="1"/>
  <c r="O5943" i="5" s="1"/>
  <c r="J5944" i="5"/>
  <c r="L5944" i="5" s="1"/>
  <c r="O5944" i="5" s="1"/>
  <c r="J5945" i="5"/>
  <c r="L5945" i="5" s="1"/>
  <c r="O5945" i="5" s="1"/>
  <c r="J5946" i="5"/>
  <c r="L5946" i="5" s="1"/>
  <c r="O5946" i="5" s="1"/>
  <c r="J5947" i="5"/>
  <c r="L5947" i="5" s="1"/>
  <c r="O5947" i="5" s="1"/>
  <c r="J5948" i="5"/>
  <c r="L5948" i="5" s="1"/>
  <c r="O5948" i="5" s="1"/>
  <c r="J5949" i="5"/>
  <c r="L5949" i="5" s="1"/>
  <c r="O5949" i="5" s="1"/>
  <c r="J5950" i="5"/>
  <c r="L5950" i="5" s="1"/>
  <c r="O5950" i="5" s="1"/>
  <c r="J5951" i="5"/>
  <c r="L5951" i="5" s="1"/>
  <c r="O5951" i="5" s="1"/>
  <c r="J5952" i="5"/>
  <c r="L5952" i="5" s="1"/>
  <c r="O5952" i="5" s="1"/>
  <c r="J5953" i="5"/>
  <c r="L5953" i="5" s="1"/>
  <c r="O5953" i="5" s="1"/>
  <c r="J5954" i="5"/>
  <c r="L5954" i="5" s="1"/>
  <c r="O5954" i="5" s="1"/>
  <c r="J5955" i="5"/>
  <c r="L5955" i="5" s="1"/>
  <c r="O5955" i="5" s="1"/>
  <c r="J5956" i="5"/>
  <c r="L5956" i="5" s="1"/>
  <c r="O5956" i="5" s="1"/>
  <c r="J5957" i="5"/>
  <c r="L5957" i="5" s="1"/>
  <c r="O5957" i="5" s="1"/>
  <c r="J5958" i="5"/>
  <c r="L5958" i="5" s="1"/>
  <c r="O5958" i="5" s="1"/>
  <c r="J5959" i="5"/>
  <c r="L5959" i="5" s="1"/>
  <c r="O5959" i="5" s="1"/>
  <c r="J5960" i="5"/>
  <c r="L5960" i="5" s="1"/>
  <c r="O5960" i="5" s="1"/>
  <c r="J5961" i="5"/>
  <c r="L5961" i="5" s="1"/>
  <c r="O5961" i="5" s="1"/>
  <c r="J5962" i="5"/>
  <c r="L5962" i="5" s="1"/>
  <c r="O5962" i="5" s="1"/>
  <c r="J5963" i="5"/>
  <c r="L5963" i="5" s="1"/>
  <c r="O5963" i="5" s="1"/>
  <c r="J5964" i="5"/>
  <c r="L5964" i="5" s="1"/>
  <c r="O5964" i="5" s="1"/>
  <c r="J5965" i="5"/>
  <c r="L5965" i="5" s="1"/>
  <c r="O5965" i="5" s="1"/>
  <c r="J5966" i="5"/>
  <c r="L5966" i="5" s="1"/>
  <c r="O5966" i="5" s="1"/>
  <c r="J5967" i="5"/>
  <c r="L5967" i="5" s="1"/>
  <c r="O5967" i="5" s="1"/>
  <c r="J5968" i="5"/>
  <c r="L5968" i="5" s="1"/>
  <c r="O5968" i="5" s="1"/>
  <c r="J5969" i="5"/>
  <c r="L5969" i="5" s="1"/>
  <c r="O5969" i="5" s="1"/>
  <c r="J5970" i="5"/>
  <c r="L5970" i="5" s="1"/>
  <c r="O5970" i="5" s="1"/>
  <c r="J5971" i="5"/>
  <c r="L5971" i="5" s="1"/>
  <c r="O5971" i="5" s="1"/>
  <c r="J5972" i="5"/>
  <c r="L5972" i="5" s="1"/>
  <c r="O5972" i="5" s="1"/>
  <c r="J5973" i="5"/>
  <c r="L5973" i="5" s="1"/>
  <c r="O5973" i="5" s="1"/>
  <c r="J5974" i="5"/>
  <c r="L5974" i="5" s="1"/>
  <c r="O5974" i="5" s="1"/>
  <c r="J5975" i="5"/>
  <c r="L5975" i="5" s="1"/>
  <c r="O5975" i="5" s="1"/>
  <c r="J5976" i="5"/>
  <c r="L5976" i="5" s="1"/>
  <c r="O5976" i="5" s="1"/>
  <c r="J5977" i="5"/>
  <c r="J5978" i="5"/>
  <c r="J5979" i="5"/>
  <c r="L5979" i="5" s="1"/>
  <c r="O5979" i="5" s="1"/>
  <c r="J5980" i="5"/>
  <c r="L5980" i="5" s="1"/>
  <c r="O5980" i="5" s="1"/>
  <c r="J5981" i="5"/>
  <c r="L5981" i="5" s="1"/>
  <c r="O5981" i="5" s="1"/>
  <c r="J5982" i="5"/>
  <c r="L5982" i="5" s="1"/>
  <c r="O5982" i="5" s="1"/>
  <c r="J5983" i="5"/>
  <c r="L5983" i="5" s="1"/>
  <c r="O5983" i="5" s="1"/>
  <c r="J5984" i="5"/>
  <c r="L5984" i="5" s="1"/>
  <c r="O5984" i="5" s="1"/>
  <c r="J5985" i="5"/>
  <c r="L5985" i="5" s="1"/>
  <c r="O5985" i="5" s="1"/>
  <c r="J5986" i="5"/>
  <c r="L5986" i="5" s="1"/>
  <c r="O5986" i="5" s="1"/>
  <c r="J5987" i="5"/>
  <c r="L5987" i="5" s="1"/>
  <c r="O5987" i="5" s="1"/>
  <c r="J5988" i="5"/>
  <c r="L5988" i="5" s="1"/>
  <c r="O5988" i="5" s="1"/>
  <c r="J5989" i="5"/>
  <c r="L5989" i="5" s="1"/>
  <c r="O5989" i="5" s="1"/>
  <c r="J5990" i="5"/>
  <c r="L5990" i="5" s="1"/>
  <c r="O5990" i="5" s="1"/>
  <c r="J5991" i="5"/>
  <c r="L5991" i="5" s="1"/>
  <c r="O5991" i="5" s="1"/>
  <c r="J5992" i="5"/>
  <c r="L5992" i="5" s="1"/>
  <c r="O5992" i="5" s="1"/>
  <c r="J5993" i="5"/>
  <c r="L5993" i="5" s="1"/>
  <c r="O5993" i="5" s="1"/>
  <c r="J5994" i="5"/>
  <c r="L5994" i="5" s="1"/>
  <c r="O5994" i="5" s="1"/>
  <c r="J5995" i="5"/>
  <c r="L5995" i="5" s="1"/>
  <c r="O5995" i="5" s="1"/>
  <c r="J5996" i="5"/>
  <c r="L5996" i="5" s="1"/>
  <c r="O5996" i="5" s="1"/>
  <c r="J5997" i="5"/>
  <c r="L5997" i="5" s="1"/>
  <c r="O5997" i="5" s="1"/>
  <c r="J5998" i="5"/>
  <c r="L5998" i="5" s="1"/>
  <c r="O5998" i="5" s="1"/>
  <c r="J5999" i="5"/>
  <c r="L5999" i="5" s="1"/>
  <c r="O5999" i="5" s="1"/>
  <c r="J6000" i="5"/>
  <c r="L6000" i="5" s="1"/>
  <c r="O6000" i="5" s="1"/>
  <c r="J6001" i="5"/>
  <c r="L6001" i="5" s="1"/>
  <c r="O6001" i="5" s="1"/>
  <c r="J6002" i="5"/>
  <c r="L6002" i="5" s="1"/>
  <c r="O6002" i="5" s="1"/>
  <c r="J6003" i="5"/>
  <c r="L6003" i="5" s="1"/>
  <c r="O6003" i="5" s="1"/>
  <c r="J6004" i="5"/>
  <c r="L6004" i="5" s="1"/>
  <c r="O6004" i="5" s="1"/>
  <c r="J6005" i="5"/>
  <c r="L6005" i="5" s="1"/>
  <c r="O6005" i="5" s="1"/>
  <c r="J6006" i="5"/>
  <c r="L6006" i="5" s="1"/>
  <c r="O6006" i="5" s="1"/>
  <c r="J6007" i="5"/>
  <c r="L6007" i="5" s="1"/>
  <c r="O6007" i="5" s="1"/>
  <c r="J6008" i="5"/>
  <c r="L6008" i="5" s="1"/>
  <c r="O6008" i="5" s="1"/>
  <c r="J6009" i="5"/>
  <c r="L6009" i="5" s="1"/>
  <c r="O6009" i="5" s="1"/>
  <c r="J6010" i="5"/>
  <c r="L6010" i="5" s="1"/>
  <c r="O6010" i="5" s="1"/>
  <c r="J6011" i="5"/>
  <c r="L6011" i="5" s="1"/>
  <c r="O6011" i="5" s="1"/>
  <c r="J6012" i="5"/>
  <c r="L6012" i="5" s="1"/>
  <c r="O6012" i="5" s="1"/>
  <c r="J6013" i="5"/>
  <c r="L6013" i="5" s="1"/>
  <c r="O6013" i="5" s="1"/>
  <c r="J6014" i="5"/>
  <c r="L6014" i="5" s="1"/>
  <c r="O6014" i="5" s="1"/>
  <c r="J6015" i="5"/>
  <c r="L6015" i="5" s="1"/>
  <c r="O6015" i="5" s="1"/>
  <c r="J6016" i="5"/>
  <c r="L6016" i="5" s="1"/>
  <c r="O6016" i="5" s="1"/>
  <c r="J6017" i="5"/>
  <c r="L6017" i="5" s="1"/>
  <c r="O6017" i="5" s="1"/>
  <c r="J6018" i="5"/>
  <c r="L6018" i="5" s="1"/>
  <c r="O6018" i="5" s="1"/>
  <c r="J6019" i="5"/>
  <c r="L6019" i="5" s="1"/>
  <c r="O6019" i="5" s="1"/>
  <c r="J6020" i="5"/>
  <c r="L6020" i="5" s="1"/>
  <c r="O6020" i="5" s="1"/>
  <c r="J6021" i="5"/>
  <c r="L6021" i="5" s="1"/>
  <c r="O6021" i="5" s="1"/>
  <c r="J6022" i="5"/>
  <c r="L6022" i="5" s="1"/>
  <c r="O6022" i="5" s="1"/>
  <c r="J6023" i="5"/>
  <c r="L6023" i="5" s="1"/>
  <c r="O6023" i="5" s="1"/>
  <c r="J6024" i="5"/>
  <c r="L6024" i="5" s="1"/>
  <c r="O6024" i="5" s="1"/>
  <c r="J6025" i="5"/>
  <c r="L6025" i="5" s="1"/>
  <c r="O6025" i="5" s="1"/>
  <c r="J6026" i="5"/>
  <c r="L6026" i="5" s="1"/>
  <c r="O6026" i="5" s="1"/>
  <c r="J6027" i="5"/>
  <c r="L6027" i="5" s="1"/>
  <c r="O6027" i="5" s="1"/>
  <c r="J6028" i="5"/>
  <c r="L6028" i="5" s="1"/>
  <c r="O6028" i="5" s="1"/>
  <c r="J6029" i="5"/>
  <c r="L6029" i="5" s="1"/>
  <c r="O6029" i="5" s="1"/>
  <c r="J6030" i="5"/>
  <c r="L6030" i="5" s="1"/>
  <c r="O6030" i="5" s="1"/>
  <c r="J6031" i="5"/>
  <c r="L6031" i="5" s="1"/>
  <c r="O6031" i="5" s="1"/>
  <c r="J6032" i="5"/>
  <c r="L6032" i="5" s="1"/>
  <c r="O6032" i="5" s="1"/>
  <c r="J6033" i="5"/>
  <c r="L6033" i="5" s="1"/>
  <c r="O6033" i="5" s="1"/>
  <c r="J6034" i="5"/>
  <c r="L6034" i="5" s="1"/>
  <c r="O6034" i="5" s="1"/>
  <c r="J6035" i="5"/>
  <c r="L6035" i="5" s="1"/>
  <c r="O6035" i="5" s="1"/>
  <c r="J6036" i="5"/>
  <c r="L6036" i="5" s="1"/>
  <c r="O6036" i="5" s="1"/>
  <c r="J6037" i="5"/>
  <c r="L6037" i="5" s="1"/>
  <c r="O6037" i="5" s="1"/>
  <c r="J6038" i="5"/>
  <c r="L6038" i="5" s="1"/>
  <c r="O6038" i="5" s="1"/>
  <c r="J6039" i="5"/>
  <c r="L6039" i="5" s="1"/>
  <c r="O6039" i="5" s="1"/>
  <c r="J6040" i="5"/>
  <c r="L6040" i="5" s="1"/>
  <c r="O6040" i="5" s="1"/>
  <c r="J6041" i="5"/>
  <c r="L6041" i="5" s="1"/>
  <c r="O6041" i="5" s="1"/>
  <c r="J6042" i="5"/>
  <c r="L6042" i="5" s="1"/>
  <c r="O6042" i="5" s="1"/>
  <c r="J6043" i="5"/>
  <c r="L6043" i="5" s="1"/>
  <c r="O6043" i="5" s="1"/>
  <c r="J6044" i="5"/>
  <c r="L6044" i="5" s="1"/>
  <c r="O6044" i="5" s="1"/>
  <c r="J6045" i="5"/>
  <c r="L6045" i="5" s="1"/>
  <c r="O6045" i="5" s="1"/>
  <c r="J6046" i="5"/>
  <c r="L6046" i="5" s="1"/>
  <c r="O6046" i="5" s="1"/>
  <c r="J6047" i="5"/>
  <c r="L6047" i="5" s="1"/>
  <c r="O6047" i="5" s="1"/>
  <c r="J6048" i="5"/>
  <c r="L6048" i="5" s="1"/>
  <c r="O6048" i="5" s="1"/>
  <c r="J6049" i="5"/>
  <c r="L6049" i="5" s="1"/>
  <c r="O6049" i="5" s="1"/>
  <c r="J6050" i="5"/>
  <c r="L6050" i="5" s="1"/>
  <c r="O6050" i="5" s="1"/>
  <c r="J6051" i="5"/>
  <c r="L6051" i="5" s="1"/>
  <c r="O6051" i="5" s="1"/>
  <c r="J6052" i="5"/>
  <c r="L6052" i="5" s="1"/>
  <c r="O6052" i="5" s="1"/>
  <c r="J6053" i="5"/>
  <c r="L6053" i="5" s="1"/>
  <c r="O6053" i="5" s="1"/>
  <c r="J6054" i="5"/>
  <c r="L6054" i="5" s="1"/>
  <c r="O6054" i="5" s="1"/>
  <c r="J6055" i="5"/>
  <c r="L6055" i="5" s="1"/>
  <c r="O6055" i="5" s="1"/>
  <c r="J6056" i="5"/>
  <c r="L6056" i="5" s="1"/>
  <c r="O6056" i="5" s="1"/>
  <c r="J6057" i="5"/>
  <c r="L6057" i="5" s="1"/>
  <c r="O6057" i="5" s="1"/>
  <c r="J6058" i="5"/>
  <c r="L6058" i="5" s="1"/>
  <c r="O6058" i="5" s="1"/>
  <c r="J6059" i="5"/>
  <c r="L6059" i="5" s="1"/>
  <c r="O6059" i="5" s="1"/>
  <c r="J6060" i="5"/>
  <c r="L6060" i="5" s="1"/>
  <c r="O6060" i="5" s="1"/>
  <c r="J6061" i="5"/>
  <c r="L6061" i="5" s="1"/>
  <c r="O6061" i="5" s="1"/>
  <c r="J6062" i="5"/>
  <c r="L6062" i="5" s="1"/>
  <c r="O6062" i="5" s="1"/>
  <c r="J6063" i="5"/>
  <c r="L6063" i="5" s="1"/>
  <c r="O6063" i="5" s="1"/>
  <c r="J6064" i="5"/>
  <c r="L6064" i="5" s="1"/>
  <c r="O6064" i="5" s="1"/>
  <c r="J6065" i="5"/>
  <c r="L6065" i="5" s="1"/>
  <c r="O6065" i="5" s="1"/>
  <c r="J6066" i="5"/>
  <c r="L6066" i="5" s="1"/>
  <c r="O6066" i="5" s="1"/>
  <c r="J6067" i="5"/>
  <c r="L6067" i="5" s="1"/>
  <c r="O6067" i="5" s="1"/>
  <c r="J6068" i="5"/>
  <c r="L6068" i="5" s="1"/>
  <c r="O6068" i="5" s="1"/>
  <c r="J6069" i="5"/>
  <c r="L6069" i="5" s="1"/>
  <c r="O6069" i="5" s="1"/>
  <c r="J6070" i="5"/>
  <c r="L6070" i="5" s="1"/>
  <c r="O6070" i="5" s="1"/>
  <c r="J6071" i="5"/>
  <c r="L6071" i="5" s="1"/>
  <c r="O6071" i="5" s="1"/>
  <c r="J6072" i="5"/>
  <c r="L6072" i="5" s="1"/>
  <c r="O6072" i="5" s="1"/>
  <c r="J6073" i="5"/>
  <c r="L6073" i="5" s="1"/>
  <c r="O6073" i="5" s="1"/>
  <c r="J6074" i="5"/>
  <c r="L6074" i="5" s="1"/>
  <c r="O6074" i="5" s="1"/>
  <c r="J6075" i="5"/>
  <c r="L6075" i="5" s="1"/>
  <c r="O6075" i="5" s="1"/>
  <c r="J6076" i="5"/>
  <c r="L6076" i="5" s="1"/>
  <c r="O6076" i="5" s="1"/>
  <c r="J6077" i="5"/>
  <c r="L6077" i="5" s="1"/>
  <c r="O6077" i="5" s="1"/>
  <c r="J6078" i="5"/>
  <c r="L6078" i="5" s="1"/>
  <c r="O6078" i="5" s="1"/>
  <c r="J6079" i="5"/>
  <c r="L6079" i="5" s="1"/>
  <c r="O6079" i="5" s="1"/>
  <c r="J6080" i="5"/>
  <c r="L6080" i="5" s="1"/>
  <c r="O6080" i="5" s="1"/>
  <c r="J6081" i="5"/>
  <c r="L6081" i="5" s="1"/>
  <c r="O6081" i="5" s="1"/>
  <c r="J6082" i="5"/>
  <c r="L6082" i="5" s="1"/>
  <c r="O6082" i="5" s="1"/>
  <c r="J6083" i="5"/>
  <c r="L6083" i="5" s="1"/>
  <c r="O6083" i="5" s="1"/>
  <c r="J6084" i="5"/>
  <c r="L6084" i="5" s="1"/>
  <c r="O6084" i="5" s="1"/>
  <c r="J6085" i="5"/>
  <c r="L6085" i="5" s="1"/>
  <c r="O6085" i="5" s="1"/>
  <c r="J6086" i="5"/>
  <c r="L6086" i="5" s="1"/>
  <c r="O6086" i="5" s="1"/>
  <c r="J6087" i="5"/>
  <c r="L6087" i="5" s="1"/>
  <c r="O6087" i="5" s="1"/>
  <c r="J6088" i="5"/>
  <c r="L6088" i="5" s="1"/>
  <c r="O6088" i="5" s="1"/>
  <c r="J6089" i="5"/>
  <c r="L6089" i="5" s="1"/>
  <c r="O6089" i="5" s="1"/>
  <c r="J6090" i="5"/>
  <c r="L6090" i="5" s="1"/>
  <c r="O6090" i="5" s="1"/>
  <c r="J6091" i="5"/>
  <c r="L6091" i="5" s="1"/>
  <c r="O6091" i="5" s="1"/>
  <c r="J6092" i="5"/>
  <c r="L6092" i="5" s="1"/>
  <c r="O6092" i="5" s="1"/>
  <c r="J6093" i="5"/>
  <c r="L6093" i="5" s="1"/>
  <c r="O6093" i="5" s="1"/>
  <c r="J6094" i="5"/>
  <c r="L6094" i="5" s="1"/>
  <c r="O6094" i="5" s="1"/>
  <c r="J6095" i="5"/>
  <c r="L6095" i="5" s="1"/>
  <c r="O6095" i="5" s="1"/>
  <c r="J6096" i="5"/>
  <c r="L6096" i="5" s="1"/>
  <c r="O6096" i="5" s="1"/>
  <c r="J6097" i="5"/>
  <c r="L6097" i="5" s="1"/>
  <c r="O6097" i="5" s="1"/>
  <c r="J6098" i="5"/>
  <c r="L6098" i="5" s="1"/>
  <c r="O6098" i="5" s="1"/>
  <c r="J6099" i="5"/>
  <c r="L6099" i="5" s="1"/>
  <c r="O6099" i="5" s="1"/>
  <c r="J6100" i="5"/>
  <c r="L6100" i="5" s="1"/>
  <c r="O6100" i="5" s="1"/>
  <c r="J6101" i="5"/>
  <c r="L6101" i="5" s="1"/>
  <c r="O6101" i="5" s="1"/>
  <c r="J6102" i="5"/>
  <c r="L6102" i="5" s="1"/>
  <c r="O6102" i="5" s="1"/>
  <c r="J6103" i="5"/>
  <c r="L6103" i="5" s="1"/>
  <c r="O6103" i="5" s="1"/>
  <c r="J6104" i="5"/>
  <c r="L6104" i="5" s="1"/>
  <c r="O6104" i="5" s="1"/>
  <c r="J6105" i="5"/>
  <c r="L6105" i="5" s="1"/>
  <c r="O6105" i="5" s="1"/>
  <c r="J6106" i="5"/>
  <c r="L6106" i="5" s="1"/>
  <c r="O6106" i="5" s="1"/>
  <c r="J6107" i="5"/>
  <c r="L6107" i="5" s="1"/>
  <c r="O6107" i="5" s="1"/>
  <c r="J6108" i="5"/>
  <c r="L6108" i="5" s="1"/>
  <c r="O6108" i="5" s="1"/>
  <c r="J6109" i="5"/>
  <c r="L6109" i="5" s="1"/>
  <c r="O6109" i="5" s="1"/>
  <c r="J6110" i="5"/>
  <c r="L6110" i="5" s="1"/>
  <c r="O6110" i="5" s="1"/>
  <c r="J6111" i="5"/>
  <c r="L6111" i="5" s="1"/>
  <c r="O6111" i="5" s="1"/>
  <c r="J6112" i="5"/>
  <c r="L6112" i="5" s="1"/>
  <c r="O6112" i="5" s="1"/>
  <c r="J6113" i="5"/>
  <c r="L6113" i="5" s="1"/>
  <c r="O6113" i="5" s="1"/>
  <c r="J6114" i="5"/>
  <c r="L6114" i="5" s="1"/>
  <c r="O6114" i="5" s="1"/>
  <c r="J6115" i="5"/>
  <c r="L6115" i="5" s="1"/>
  <c r="O6115" i="5" s="1"/>
  <c r="J6116" i="5"/>
  <c r="L6116" i="5" s="1"/>
  <c r="O6116" i="5" s="1"/>
  <c r="J6117" i="5"/>
  <c r="L6117" i="5" s="1"/>
  <c r="O6117" i="5" s="1"/>
  <c r="J6118" i="5"/>
  <c r="L6118" i="5" s="1"/>
  <c r="O6118" i="5" s="1"/>
  <c r="J6119" i="5"/>
  <c r="L6119" i="5" s="1"/>
  <c r="O6119" i="5" s="1"/>
  <c r="J6120" i="5"/>
  <c r="L6120" i="5" s="1"/>
  <c r="O6120" i="5" s="1"/>
  <c r="J6121" i="5"/>
  <c r="L6121" i="5" s="1"/>
  <c r="O6121" i="5" s="1"/>
  <c r="J6122" i="5"/>
  <c r="L6122" i="5" s="1"/>
  <c r="O6122" i="5" s="1"/>
  <c r="J6123" i="5"/>
  <c r="L6123" i="5" s="1"/>
  <c r="O6123" i="5" s="1"/>
  <c r="J6124" i="5"/>
  <c r="L6124" i="5" s="1"/>
  <c r="O6124" i="5" s="1"/>
  <c r="J6125" i="5"/>
  <c r="L6125" i="5" s="1"/>
  <c r="O6125" i="5" s="1"/>
  <c r="J6126" i="5"/>
  <c r="L6126" i="5" s="1"/>
  <c r="O6126" i="5" s="1"/>
  <c r="J6127" i="5"/>
  <c r="L6127" i="5" s="1"/>
  <c r="O6127" i="5" s="1"/>
  <c r="J6128" i="5"/>
  <c r="L6128" i="5" s="1"/>
  <c r="O6128" i="5" s="1"/>
  <c r="J6129" i="5"/>
  <c r="L6129" i="5" s="1"/>
  <c r="O6129" i="5" s="1"/>
  <c r="J6130" i="5"/>
  <c r="L6130" i="5" s="1"/>
  <c r="O6130" i="5" s="1"/>
  <c r="J6131" i="5"/>
  <c r="L6131" i="5" s="1"/>
  <c r="O6131" i="5" s="1"/>
  <c r="J6132" i="5"/>
  <c r="L6132" i="5" s="1"/>
  <c r="O6132" i="5" s="1"/>
  <c r="J6133" i="5"/>
  <c r="L6133" i="5" s="1"/>
  <c r="O6133" i="5" s="1"/>
  <c r="J6134" i="5"/>
  <c r="L6134" i="5" s="1"/>
  <c r="O6134" i="5" s="1"/>
  <c r="J6135" i="5"/>
  <c r="L6135" i="5" s="1"/>
  <c r="O6135" i="5" s="1"/>
  <c r="J6136" i="5"/>
  <c r="L6136" i="5" s="1"/>
  <c r="O6136" i="5" s="1"/>
  <c r="J6137" i="5"/>
  <c r="L6137" i="5" s="1"/>
  <c r="O6137" i="5" s="1"/>
  <c r="J6138" i="5"/>
  <c r="L6138" i="5" s="1"/>
  <c r="O6138" i="5" s="1"/>
  <c r="J6139" i="5"/>
  <c r="L6139" i="5" s="1"/>
  <c r="O6139" i="5" s="1"/>
  <c r="J6140" i="5"/>
  <c r="L6140" i="5" s="1"/>
  <c r="O6140" i="5" s="1"/>
  <c r="J6141" i="5"/>
  <c r="L6141" i="5" s="1"/>
  <c r="O6141" i="5" s="1"/>
  <c r="J6142" i="5"/>
  <c r="L6142" i="5" s="1"/>
  <c r="O6142" i="5" s="1"/>
  <c r="J6143" i="5"/>
  <c r="L6143" i="5" s="1"/>
  <c r="O6143" i="5" s="1"/>
  <c r="J6144" i="5"/>
  <c r="L6144" i="5" s="1"/>
  <c r="O6144" i="5" s="1"/>
  <c r="J6145" i="5"/>
  <c r="L6145" i="5" s="1"/>
  <c r="O6145" i="5" s="1"/>
  <c r="J6146" i="5"/>
  <c r="L6146" i="5" s="1"/>
  <c r="O6146" i="5" s="1"/>
  <c r="J6147" i="5"/>
  <c r="L6147" i="5" s="1"/>
  <c r="O6147" i="5" s="1"/>
  <c r="J6148" i="5"/>
  <c r="L6148" i="5" s="1"/>
  <c r="O6148" i="5" s="1"/>
  <c r="J6149" i="5"/>
  <c r="L6149" i="5" s="1"/>
  <c r="O6149" i="5" s="1"/>
  <c r="J6150" i="5"/>
  <c r="L6150" i="5" s="1"/>
  <c r="O6150" i="5" s="1"/>
  <c r="J6151" i="5"/>
  <c r="L6151" i="5" s="1"/>
  <c r="O6151" i="5" s="1"/>
  <c r="J6152" i="5"/>
  <c r="L6152" i="5" s="1"/>
  <c r="O6152" i="5" s="1"/>
  <c r="J6153" i="5"/>
  <c r="L6153" i="5" s="1"/>
  <c r="O6153" i="5" s="1"/>
  <c r="J6154" i="5"/>
  <c r="L6154" i="5" s="1"/>
  <c r="O6154" i="5" s="1"/>
  <c r="J6155" i="5"/>
  <c r="L6155" i="5" s="1"/>
  <c r="O6155" i="5" s="1"/>
  <c r="J6156" i="5"/>
  <c r="L6156" i="5" s="1"/>
  <c r="O6156" i="5" s="1"/>
  <c r="J6157" i="5"/>
  <c r="L6157" i="5" s="1"/>
  <c r="O6157" i="5" s="1"/>
  <c r="J6158" i="5"/>
  <c r="L6158" i="5" s="1"/>
  <c r="O6158" i="5" s="1"/>
  <c r="J6159" i="5"/>
  <c r="L6159" i="5" s="1"/>
  <c r="O6159" i="5" s="1"/>
  <c r="J6160" i="5"/>
  <c r="L6160" i="5" s="1"/>
  <c r="O6160" i="5" s="1"/>
  <c r="J6161" i="5"/>
  <c r="L6161" i="5" s="1"/>
  <c r="O6161" i="5" s="1"/>
  <c r="J6162" i="5"/>
  <c r="L6162" i="5" s="1"/>
  <c r="O6162" i="5" s="1"/>
  <c r="J6163" i="5"/>
  <c r="L6163" i="5" s="1"/>
  <c r="O6163" i="5" s="1"/>
  <c r="J6164" i="5"/>
  <c r="L6164" i="5" s="1"/>
  <c r="O6164" i="5" s="1"/>
  <c r="J6165" i="5"/>
  <c r="L6165" i="5" s="1"/>
  <c r="O6165" i="5" s="1"/>
  <c r="J6166" i="5"/>
  <c r="L6166" i="5" s="1"/>
  <c r="O6166" i="5" s="1"/>
  <c r="J6167" i="5"/>
  <c r="L6167" i="5" s="1"/>
  <c r="O6167" i="5" s="1"/>
  <c r="J6168" i="5"/>
  <c r="L6168" i="5" s="1"/>
  <c r="O6168" i="5" s="1"/>
  <c r="J6169" i="5"/>
  <c r="L6169" i="5" s="1"/>
  <c r="O6169" i="5" s="1"/>
  <c r="J6170" i="5"/>
  <c r="L6170" i="5" s="1"/>
  <c r="O6170" i="5" s="1"/>
  <c r="J6171" i="5"/>
  <c r="L6171" i="5" s="1"/>
  <c r="O6171" i="5" s="1"/>
  <c r="J6172" i="5"/>
  <c r="L6172" i="5" s="1"/>
  <c r="O6172" i="5" s="1"/>
  <c r="J6173" i="5"/>
  <c r="L6173" i="5" s="1"/>
  <c r="O6173" i="5" s="1"/>
  <c r="J6174" i="5"/>
  <c r="L6174" i="5" s="1"/>
  <c r="O6174" i="5" s="1"/>
  <c r="J6175" i="5"/>
  <c r="L6175" i="5" s="1"/>
  <c r="O6175" i="5" s="1"/>
  <c r="J6176" i="5"/>
  <c r="L6176" i="5" s="1"/>
  <c r="O6176" i="5" s="1"/>
  <c r="J6177" i="5"/>
  <c r="L6177" i="5" s="1"/>
  <c r="O6177" i="5" s="1"/>
  <c r="J6178" i="5"/>
  <c r="L6178" i="5" s="1"/>
  <c r="O6178" i="5" s="1"/>
  <c r="J6179" i="5"/>
  <c r="L6179" i="5" s="1"/>
  <c r="O6179" i="5" s="1"/>
  <c r="J6180" i="5"/>
  <c r="L6180" i="5" s="1"/>
  <c r="O6180" i="5" s="1"/>
  <c r="J6181" i="5"/>
  <c r="L6181" i="5" s="1"/>
  <c r="O6181" i="5" s="1"/>
  <c r="J6182" i="5"/>
  <c r="L6182" i="5" s="1"/>
  <c r="O6182" i="5" s="1"/>
  <c r="J6183" i="5"/>
  <c r="L6183" i="5" s="1"/>
  <c r="O6183" i="5" s="1"/>
  <c r="J6184" i="5"/>
  <c r="L6184" i="5" s="1"/>
  <c r="O6184" i="5" s="1"/>
  <c r="J6185" i="5"/>
  <c r="L6185" i="5" s="1"/>
  <c r="O6185" i="5" s="1"/>
  <c r="J6186" i="5"/>
  <c r="L6186" i="5" s="1"/>
  <c r="O6186" i="5" s="1"/>
  <c r="J6187" i="5"/>
  <c r="L6187" i="5" s="1"/>
  <c r="O6187" i="5" s="1"/>
  <c r="J6188" i="5"/>
  <c r="L6188" i="5" s="1"/>
  <c r="O6188" i="5" s="1"/>
  <c r="J6189" i="5"/>
  <c r="L6189" i="5" s="1"/>
  <c r="O6189" i="5" s="1"/>
  <c r="J6190" i="5"/>
  <c r="L6190" i="5" s="1"/>
  <c r="O6190" i="5" s="1"/>
  <c r="J6191" i="5"/>
  <c r="L6191" i="5" s="1"/>
  <c r="O6191" i="5" s="1"/>
  <c r="J6192" i="5"/>
  <c r="L6192" i="5" s="1"/>
  <c r="O6192" i="5" s="1"/>
  <c r="J6193" i="5"/>
  <c r="L6193" i="5" s="1"/>
  <c r="O6193" i="5" s="1"/>
  <c r="J6194" i="5"/>
  <c r="L6194" i="5" s="1"/>
  <c r="O6194" i="5" s="1"/>
  <c r="J6195" i="5"/>
  <c r="L6195" i="5" s="1"/>
  <c r="O6195" i="5" s="1"/>
  <c r="J6196" i="5"/>
  <c r="L6196" i="5" s="1"/>
  <c r="O6196" i="5" s="1"/>
  <c r="J6197" i="5"/>
  <c r="L6197" i="5" s="1"/>
  <c r="O6197" i="5" s="1"/>
  <c r="J6198" i="5"/>
  <c r="L6198" i="5" s="1"/>
  <c r="O6198" i="5" s="1"/>
  <c r="J6199" i="5"/>
  <c r="L6199" i="5" s="1"/>
  <c r="O6199" i="5" s="1"/>
  <c r="J6200" i="5"/>
  <c r="L6200" i="5" s="1"/>
  <c r="O6200" i="5" s="1"/>
  <c r="J6201" i="5"/>
  <c r="L6201" i="5" s="1"/>
  <c r="O6201" i="5" s="1"/>
  <c r="J6202" i="5"/>
  <c r="L6202" i="5" s="1"/>
  <c r="O6202" i="5" s="1"/>
  <c r="J6203" i="5"/>
  <c r="L6203" i="5" s="1"/>
  <c r="O6203" i="5" s="1"/>
  <c r="J6204" i="5"/>
  <c r="L6204" i="5" s="1"/>
  <c r="O6204" i="5" s="1"/>
  <c r="J6205" i="5"/>
  <c r="L6205" i="5" s="1"/>
  <c r="O6205" i="5" s="1"/>
  <c r="J6206" i="5"/>
  <c r="L6206" i="5" s="1"/>
  <c r="O6206" i="5" s="1"/>
  <c r="J6207" i="5"/>
  <c r="L6207" i="5" s="1"/>
  <c r="O6207" i="5" s="1"/>
  <c r="J6208" i="5"/>
  <c r="L6208" i="5" s="1"/>
  <c r="O6208" i="5" s="1"/>
  <c r="J6209" i="5"/>
  <c r="L6209" i="5" s="1"/>
  <c r="O6209" i="5" s="1"/>
  <c r="J6210" i="5"/>
  <c r="L6210" i="5" s="1"/>
  <c r="O6210" i="5" s="1"/>
  <c r="J6211" i="5"/>
  <c r="L6211" i="5" s="1"/>
  <c r="O6211" i="5" s="1"/>
  <c r="J6212" i="5"/>
  <c r="L6212" i="5" s="1"/>
  <c r="O6212" i="5" s="1"/>
  <c r="J6213" i="5"/>
  <c r="L6213" i="5" s="1"/>
  <c r="O6213" i="5" s="1"/>
  <c r="J6214" i="5"/>
  <c r="L6214" i="5" s="1"/>
  <c r="O6214" i="5" s="1"/>
  <c r="J6215" i="5"/>
  <c r="L6215" i="5" s="1"/>
  <c r="O6215" i="5" s="1"/>
  <c r="J6216" i="5"/>
  <c r="L6216" i="5" s="1"/>
  <c r="O6216" i="5" s="1"/>
  <c r="J6217" i="5"/>
  <c r="L6217" i="5" s="1"/>
  <c r="O6217" i="5" s="1"/>
  <c r="J6218" i="5"/>
  <c r="L6218" i="5" s="1"/>
  <c r="O6218" i="5" s="1"/>
  <c r="J6219" i="5"/>
  <c r="L6219" i="5" s="1"/>
  <c r="O6219" i="5" s="1"/>
  <c r="J6220" i="5"/>
  <c r="L6220" i="5" s="1"/>
  <c r="O6220" i="5" s="1"/>
  <c r="J6221" i="5"/>
  <c r="L6221" i="5" s="1"/>
  <c r="O6221" i="5" s="1"/>
  <c r="J6222" i="5"/>
  <c r="L6222" i="5" s="1"/>
  <c r="O6222" i="5" s="1"/>
  <c r="J6223" i="5"/>
  <c r="L6223" i="5" s="1"/>
  <c r="O6223" i="5" s="1"/>
  <c r="J6224" i="5"/>
  <c r="L6224" i="5" s="1"/>
  <c r="O6224" i="5" s="1"/>
  <c r="J6225" i="5"/>
  <c r="L6225" i="5" s="1"/>
  <c r="O6225" i="5" s="1"/>
  <c r="J6226" i="5"/>
  <c r="L6226" i="5" s="1"/>
  <c r="O6226" i="5" s="1"/>
  <c r="J6227" i="5"/>
  <c r="L6227" i="5" s="1"/>
  <c r="O6227" i="5" s="1"/>
  <c r="J6228" i="5"/>
  <c r="L6228" i="5" s="1"/>
  <c r="O6228" i="5" s="1"/>
  <c r="J6229" i="5"/>
  <c r="L6229" i="5" s="1"/>
  <c r="O6229" i="5" s="1"/>
  <c r="J6230" i="5"/>
  <c r="L6230" i="5" s="1"/>
  <c r="O6230" i="5" s="1"/>
  <c r="J6231" i="5"/>
  <c r="L6231" i="5" s="1"/>
  <c r="O6231" i="5" s="1"/>
  <c r="J6232" i="5"/>
  <c r="L6232" i="5" s="1"/>
  <c r="O6232" i="5" s="1"/>
  <c r="J6233" i="5"/>
  <c r="L6233" i="5" s="1"/>
  <c r="O6233" i="5" s="1"/>
  <c r="J6234" i="5"/>
  <c r="L6234" i="5" s="1"/>
  <c r="O6234" i="5" s="1"/>
  <c r="J6235" i="5"/>
  <c r="L6235" i="5" s="1"/>
  <c r="O6235" i="5" s="1"/>
  <c r="J6236" i="5"/>
  <c r="L6236" i="5" s="1"/>
  <c r="O6236" i="5" s="1"/>
  <c r="J6237" i="5"/>
  <c r="L6237" i="5" s="1"/>
  <c r="O6237" i="5" s="1"/>
  <c r="J6238" i="5"/>
  <c r="L6238" i="5" s="1"/>
  <c r="O6238" i="5" s="1"/>
  <c r="J6239" i="5"/>
  <c r="L6239" i="5" s="1"/>
  <c r="O6239" i="5" s="1"/>
  <c r="J6240" i="5"/>
  <c r="L6240" i="5" s="1"/>
  <c r="O6240" i="5" s="1"/>
  <c r="J6241" i="5"/>
  <c r="L6241" i="5" s="1"/>
  <c r="O6241" i="5" s="1"/>
  <c r="J6242" i="5"/>
  <c r="L6242" i="5" s="1"/>
  <c r="O6242" i="5" s="1"/>
  <c r="J6243" i="5"/>
  <c r="L6243" i="5" s="1"/>
  <c r="O6243" i="5" s="1"/>
  <c r="J6244" i="5"/>
  <c r="L6244" i="5" s="1"/>
  <c r="O6244" i="5" s="1"/>
  <c r="J6245" i="5"/>
  <c r="L6245" i="5" s="1"/>
  <c r="O6245" i="5" s="1"/>
  <c r="J6246" i="5"/>
  <c r="L6246" i="5" s="1"/>
  <c r="O6246" i="5" s="1"/>
  <c r="J6247" i="5"/>
  <c r="L6247" i="5" s="1"/>
  <c r="O6247" i="5" s="1"/>
  <c r="J6248" i="5"/>
  <c r="L6248" i="5" s="1"/>
  <c r="O6248" i="5" s="1"/>
  <c r="J6249" i="5"/>
  <c r="L6249" i="5" s="1"/>
  <c r="O6249" i="5" s="1"/>
  <c r="J6250" i="5"/>
  <c r="L6250" i="5" s="1"/>
  <c r="O6250" i="5" s="1"/>
  <c r="J6251" i="5"/>
  <c r="L6251" i="5" s="1"/>
  <c r="O6251" i="5" s="1"/>
  <c r="J6252" i="5"/>
  <c r="L6252" i="5" s="1"/>
  <c r="O6252" i="5" s="1"/>
  <c r="J6253" i="5"/>
  <c r="L6253" i="5" s="1"/>
  <c r="O6253" i="5" s="1"/>
  <c r="J6254" i="5"/>
  <c r="L6254" i="5" s="1"/>
  <c r="O6254" i="5" s="1"/>
  <c r="J6255" i="5"/>
  <c r="L6255" i="5" s="1"/>
  <c r="O6255" i="5" s="1"/>
  <c r="J6256" i="5"/>
  <c r="L6256" i="5" s="1"/>
  <c r="O6256" i="5" s="1"/>
  <c r="J6257" i="5"/>
  <c r="L6257" i="5" s="1"/>
  <c r="O6257" i="5" s="1"/>
  <c r="J6258" i="5"/>
  <c r="L6258" i="5" s="1"/>
  <c r="O6258" i="5" s="1"/>
  <c r="J6259" i="5"/>
  <c r="L6259" i="5" s="1"/>
  <c r="O6259" i="5" s="1"/>
  <c r="J6260" i="5"/>
  <c r="L6260" i="5" s="1"/>
  <c r="O6260" i="5" s="1"/>
  <c r="J6261" i="5"/>
  <c r="L6261" i="5" s="1"/>
  <c r="O6261" i="5" s="1"/>
  <c r="J6262" i="5"/>
  <c r="L6262" i="5" s="1"/>
  <c r="O6262" i="5" s="1"/>
  <c r="J6263" i="5"/>
  <c r="L6263" i="5" s="1"/>
  <c r="O6263" i="5" s="1"/>
  <c r="J6264" i="5"/>
  <c r="L6264" i="5" s="1"/>
  <c r="O6264" i="5" s="1"/>
  <c r="J6265" i="5"/>
  <c r="L6265" i="5" s="1"/>
  <c r="O6265" i="5" s="1"/>
  <c r="J6266" i="5"/>
  <c r="L6266" i="5" s="1"/>
  <c r="O6266" i="5" s="1"/>
  <c r="J6267" i="5"/>
  <c r="L6267" i="5" s="1"/>
  <c r="O6267" i="5" s="1"/>
  <c r="J6268" i="5"/>
  <c r="L6268" i="5" s="1"/>
  <c r="O6268" i="5" s="1"/>
  <c r="J6269" i="5"/>
  <c r="L6269" i="5" s="1"/>
  <c r="O6269" i="5" s="1"/>
  <c r="J6270" i="5"/>
  <c r="L6270" i="5" s="1"/>
  <c r="O6270" i="5" s="1"/>
  <c r="J6271" i="5"/>
  <c r="L6271" i="5" s="1"/>
  <c r="O6271" i="5" s="1"/>
  <c r="J6272" i="5"/>
  <c r="L6272" i="5" s="1"/>
  <c r="O6272" i="5" s="1"/>
  <c r="J6273" i="5"/>
  <c r="L6273" i="5" s="1"/>
  <c r="O6273" i="5" s="1"/>
  <c r="J6274" i="5"/>
  <c r="L6274" i="5" s="1"/>
  <c r="O6274" i="5" s="1"/>
  <c r="J6275" i="5"/>
  <c r="L6275" i="5" s="1"/>
  <c r="O6275" i="5" s="1"/>
  <c r="J6276" i="5"/>
  <c r="L6276" i="5" s="1"/>
  <c r="O6276" i="5" s="1"/>
  <c r="J6277" i="5"/>
  <c r="L6277" i="5" s="1"/>
  <c r="O6277" i="5" s="1"/>
  <c r="J6278" i="5"/>
  <c r="L6278" i="5" s="1"/>
  <c r="O6278" i="5" s="1"/>
  <c r="J6279" i="5"/>
  <c r="L6279" i="5" s="1"/>
  <c r="O6279" i="5" s="1"/>
  <c r="J6280" i="5"/>
  <c r="L6280" i="5" s="1"/>
  <c r="O6280" i="5" s="1"/>
  <c r="J6281" i="5"/>
  <c r="L6281" i="5" s="1"/>
  <c r="O6281" i="5" s="1"/>
  <c r="J6282" i="5"/>
  <c r="L6282" i="5" s="1"/>
  <c r="O6282" i="5" s="1"/>
  <c r="J6283" i="5"/>
  <c r="L6283" i="5" s="1"/>
  <c r="O6283" i="5" s="1"/>
  <c r="J6284" i="5"/>
  <c r="L6284" i="5" s="1"/>
  <c r="O6284" i="5" s="1"/>
  <c r="J6285" i="5"/>
  <c r="L6285" i="5" s="1"/>
  <c r="O6285" i="5" s="1"/>
  <c r="J6286" i="5"/>
  <c r="L6286" i="5" s="1"/>
  <c r="O6286" i="5" s="1"/>
  <c r="J6287" i="5"/>
  <c r="L6287" i="5" s="1"/>
  <c r="O6287" i="5" s="1"/>
  <c r="J6288" i="5"/>
  <c r="L6288" i="5" s="1"/>
  <c r="O6288" i="5" s="1"/>
  <c r="J6289" i="5"/>
  <c r="L6289" i="5" s="1"/>
  <c r="O6289" i="5" s="1"/>
  <c r="J6290" i="5"/>
  <c r="L6290" i="5" s="1"/>
  <c r="O6290" i="5" s="1"/>
  <c r="J6291" i="5"/>
  <c r="L6291" i="5" s="1"/>
  <c r="O6291" i="5" s="1"/>
  <c r="J6292" i="5"/>
  <c r="L6292" i="5" s="1"/>
  <c r="O6292" i="5" s="1"/>
  <c r="J6293" i="5"/>
  <c r="L6293" i="5" s="1"/>
  <c r="O6293" i="5" s="1"/>
  <c r="J6294" i="5"/>
  <c r="L6294" i="5" s="1"/>
  <c r="O6294" i="5" s="1"/>
  <c r="J6295" i="5"/>
  <c r="L6295" i="5" s="1"/>
  <c r="O6295" i="5" s="1"/>
  <c r="J6296" i="5"/>
  <c r="L6296" i="5" s="1"/>
  <c r="O6296" i="5" s="1"/>
  <c r="J6297" i="5"/>
  <c r="L6297" i="5" s="1"/>
  <c r="O6297" i="5" s="1"/>
  <c r="J6298" i="5"/>
  <c r="L6298" i="5" s="1"/>
  <c r="O6298" i="5" s="1"/>
  <c r="J6299" i="5"/>
  <c r="L6299" i="5" s="1"/>
  <c r="O6299" i="5" s="1"/>
  <c r="J6300" i="5"/>
  <c r="L6300" i="5" s="1"/>
  <c r="O6300" i="5" s="1"/>
  <c r="J6301" i="5"/>
  <c r="L6301" i="5" s="1"/>
  <c r="O6301" i="5" s="1"/>
  <c r="J6302" i="5"/>
  <c r="L6302" i="5" s="1"/>
  <c r="O6302" i="5" s="1"/>
  <c r="J6303" i="5"/>
  <c r="L6303" i="5" s="1"/>
  <c r="O6303" i="5" s="1"/>
  <c r="J6304" i="5"/>
  <c r="L6304" i="5" s="1"/>
  <c r="O6304" i="5" s="1"/>
  <c r="J6305" i="5"/>
  <c r="L6305" i="5" s="1"/>
  <c r="O6305" i="5" s="1"/>
  <c r="J6306" i="5"/>
  <c r="L6306" i="5" s="1"/>
  <c r="O6306" i="5" s="1"/>
  <c r="J6307" i="5"/>
  <c r="L6307" i="5" s="1"/>
  <c r="O6307" i="5" s="1"/>
  <c r="J6308" i="5"/>
  <c r="L6308" i="5" s="1"/>
  <c r="O6308" i="5" s="1"/>
  <c r="J6309" i="5"/>
  <c r="L6309" i="5" s="1"/>
  <c r="O6309" i="5" s="1"/>
  <c r="J6310" i="5"/>
  <c r="L6310" i="5" s="1"/>
  <c r="O6310" i="5" s="1"/>
  <c r="J6311" i="5"/>
  <c r="L6311" i="5" s="1"/>
  <c r="O6311" i="5" s="1"/>
  <c r="J6312" i="5"/>
  <c r="L6312" i="5" s="1"/>
  <c r="O6312" i="5" s="1"/>
  <c r="J6313" i="5"/>
  <c r="L6313" i="5" s="1"/>
  <c r="O6313" i="5" s="1"/>
  <c r="J6314" i="5"/>
  <c r="L6314" i="5" s="1"/>
  <c r="O6314" i="5" s="1"/>
  <c r="J6315" i="5"/>
  <c r="L6315" i="5" s="1"/>
  <c r="O6315" i="5" s="1"/>
  <c r="J6316" i="5"/>
  <c r="L6316" i="5" s="1"/>
  <c r="O6316" i="5" s="1"/>
  <c r="J6317" i="5"/>
  <c r="L6317" i="5" s="1"/>
  <c r="O6317" i="5" s="1"/>
  <c r="J6318" i="5"/>
  <c r="L6318" i="5" s="1"/>
  <c r="O6318" i="5" s="1"/>
  <c r="J6319" i="5"/>
  <c r="L6319" i="5" s="1"/>
  <c r="O6319" i="5" s="1"/>
  <c r="J6320" i="5"/>
  <c r="L6320" i="5" s="1"/>
  <c r="O6320" i="5" s="1"/>
  <c r="J6321" i="5"/>
  <c r="L6321" i="5" s="1"/>
  <c r="O6321" i="5" s="1"/>
  <c r="J6322" i="5"/>
  <c r="L6322" i="5" s="1"/>
  <c r="O6322" i="5" s="1"/>
  <c r="J6323" i="5"/>
  <c r="L6323" i="5" s="1"/>
  <c r="O6323" i="5" s="1"/>
  <c r="J6324" i="5"/>
  <c r="L6324" i="5" s="1"/>
  <c r="O6324" i="5" s="1"/>
  <c r="J6325" i="5"/>
  <c r="L6325" i="5" s="1"/>
  <c r="O6325" i="5" s="1"/>
  <c r="J6326" i="5"/>
  <c r="L6326" i="5" s="1"/>
  <c r="O6326" i="5" s="1"/>
  <c r="J6327" i="5"/>
  <c r="L6327" i="5" s="1"/>
  <c r="O6327" i="5" s="1"/>
  <c r="J6328" i="5"/>
  <c r="L6328" i="5" s="1"/>
  <c r="O6328" i="5" s="1"/>
  <c r="J6329" i="5"/>
  <c r="L6329" i="5" s="1"/>
  <c r="O6329" i="5" s="1"/>
  <c r="J6330" i="5"/>
  <c r="L6330" i="5" s="1"/>
  <c r="O6330" i="5" s="1"/>
  <c r="J6331" i="5"/>
  <c r="L6331" i="5" s="1"/>
  <c r="O6331" i="5" s="1"/>
  <c r="J6332" i="5"/>
  <c r="L6332" i="5" s="1"/>
  <c r="O6332" i="5" s="1"/>
  <c r="J6333" i="5"/>
  <c r="L6333" i="5" s="1"/>
  <c r="O6333" i="5" s="1"/>
  <c r="J6334" i="5"/>
  <c r="L6334" i="5" s="1"/>
  <c r="O6334" i="5" s="1"/>
  <c r="J6335" i="5"/>
  <c r="L6335" i="5" s="1"/>
  <c r="O6335" i="5" s="1"/>
  <c r="J6336" i="5"/>
  <c r="L6336" i="5" s="1"/>
  <c r="O6336" i="5" s="1"/>
  <c r="J6337" i="5"/>
  <c r="L6337" i="5" s="1"/>
  <c r="O6337" i="5" s="1"/>
  <c r="J6338" i="5"/>
  <c r="L6338" i="5" s="1"/>
  <c r="O6338" i="5" s="1"/>
  <c r="J6339" i="5"/>
  <c r="L6339" i="5" s="1"/>
  <c r="O6339" i="5" s="1"/>
  <c r="J6340" i="5"/>
  <c r="L6340" i="5" s="1"/>
  <c r="O6340" i="5" s="1"/>
  <c r="J6341" i="5"/>
  <c r="L6341" i="5" s="1"/>
  <c r="O6341" i="5" s="1"/>
  <c r="J6342" i="5"/>
  <c r="L6342" i="5" s="1"/>
  <c r="O6342" i="5" s="1"/>
  <c r="J6343" i="5"/>
  <c r="L6343" i="5" s="1"/>
  <c r="O6343" i="5" s="1"/>
  <c r="J6344" i="5"/>
  <c r="L6344" i="5" s="1"/>
  <c r="O6344" i="5" s="1"/>
  <c r="J6345" i="5"/>
  <c r="L6345" i="5" s="1"/>
  <c r="O6345" i="5" s="1"/>
  <c r="J6346" i="5"/>
  <c r="L6346" i="5" s="1"/>
  <c r="O6346" i="5" s="1"/>
  <c r="J6347" i="5"/>
  <c r="L6347" i="5" s="1"/>
  <c r="O6347" i="5" s="1"/>
  <c r="J6348" i="5"/>
  <c r="L6348" i="5" s="1"/>
  <c r="O6348" i="5" s="1"/>
  <c r="J6349" i="5"/>
  <c r="L6349" i="5" s="1"/>
  <c r="O6349" i="5" s="1"/>
  <c r="J6350" i="5"/>
  <c r="L6350" i="5" s="1"/>
  <c r="O6350" i="5" s="1"/>
  <c r="J6351" i="5"/>
  <c r="L6351" i="5" s="1"/>
  <c r="O6351" i="5" s="1"/>
  <c r="J6352" i="5"/>
  <c r="L6352" i="5" s="1"/>
  <c r="O6352" i="5" s="1"/>
  <c r="J6353" i="5"/>
  <c r="L6353" i="5" s="1"/>
  <c r="O6353" i="5" s="1"/>
  <c r="J6354" i="5"/>
  <c r="L6354" i="5" s="1"/>
  <c r="O6354" i="5" s="1"/>
  <c r="J6355" i="5"/>
  <c r="L6355" i="5" s="1"/>
  <c r="O6355" i="5" s="1"/>
  <c r="J6356" i="5"/>
  <c r="L6356" i="5" s="1"/>
  <c r="O6356" i="5" s="1"/>
  <c r="J6357" i="5"/>
  <c r="L6357" i="5" s="1"/>
  <c r="O6357" i="5" s="1"/>
  <c r="J6358" i="5"/>
  <c r="L6358" i="5" s="1"/>
  <c r="O6358" i="5" s="1"/>
  <c r="J6359" i="5"/>
  <c r="L6359" i="5" s="1"/>
  <c r="O6359" i="5" s="1"/>
  <c r="J6360" i="5"/>
  <c r="L6360" i="5" s="1"/>
  <c r="O6360" i="5" s="1"/>
  <c r="J6361" i="5"/>
  <c r="L6361" i="5" s="1"/>
  <c r="O6361" i="5" s="1"/>
  <c r="J6362" i="5"/>
  <c r="L6362" i="5" s="1"/>
  <c r="O6362" i="5" s="1"/>
  <c r="J6363" i="5"/>
  <c r="L6363" i="5" s="1"/>
  <c r="O6363" i="5" s="1"/>
  <c r="J6364" i="5"/>
  <c r="L6364" i="5" s="1"/>
  <c r="O6364" i="5" s="1"/>
  <c r="J6365" i="5"/>
  <c r="L6365" i="5" s="1"/>
  <c r="O6365" i="5" s="1"/>
  <c r="J6366" i="5"/>
  <c r="L6366" i="5" s="1"/>
  <c r="O6366" i="5" s="1"/>
  <c r="J6367" i="5"/>
  <c r="L6367" i="5" s="1"/>
  <c r="O6367" i="5" s="1"/>
  <c r="J6368" i="5"/>
  <c r="L6368" i="5" s="1"/>
  <c r="O6368" i="5" s="1"/>
  <c r="J6369" i="5"/>
  <c r="L6369" i="5" s="1"/>
  <c r="O6369" i="5" s="1"/>
  <c r="J6370" i="5"/>
  <c r="L6370" i="5" s="1"/>
  <c r="O6370" i="5" s="1"/>
  <c r="J6371" i="5"/>
  <c r="L6371" i="5" s="1"/>
  <c r="O6371" i="5" s="1"/>
  <c r="J6372" i="5"/>
  <c r="L6372" i="5" s="1"/>
  <c r="O6372" i="5" s="1"/>
  <c r="J6373" i="5"/>
  <c r="L6373" i="5" s="1"/>
  <c r="O6373" i="5" s="1"/>
  <c r="J6374" i="5"/>
  <c r="L6374" i="5" s="1"/>
  <c r="O6374" i="5" s="1"/>
  <c r="J6375" i="5"/>
  <c r="L6375" i="5" s="1"/>
  <c r="O6375" i="5" s="1"/>
  <c r="J6376" i="5"/>
  <c r="L6376" i="5" s="1"/>
  <c r="O6376" i="5" s="1"/>
  <c r="J6377" i="5"/>
  <c r="L6377" i="5" s="1"/>
  <c r="O6377" i="5" s="1"/>
  <c r="J6378" i="5"/>
  <c r="L6378" i="5" s="1"/>
  <c r="O6378" i="5" s="1"/>
  <c r="J6379" i="5"/>
  <c r="L6379" i="5" s="1"/>
  <c r="O6379" i="5" s="1"/>
  <c r="J6380" i="5"/>
  <c r="L6380" i="5" s="1"/>
  <c r="O6380" i="5" s="1"/>
  <c r="J6381" i="5"/>
  <c r="L6381" i="5" s="1"/>
  <c r="O6381" i="5" s="1"/>
  <c r="J6382" i="5"/>
  <c r="L6382" i="5" s="1"/>
  <c r="O6382" i="5" s="1"/>
  <c r="J6383" i="5"/>
  <c r="L6383" i="5" s="1"/>
  <c r="O6383" i="5" s="1"/>
  <c r="J6384" i="5"/>
  <c r="L6384" i="5" s="1"/>
  <c r="O6384" i="5" s="1"/>
  <c r="J6385" i="5"/>
  <c r="L6385" i="5" s="1"/>
  <c r="O6385" i="5" s="1"/>
  <c r="J6386" i="5"/>
  <c r="L6386" i="5" s="1"/>
  <c r="O6386" i="5" s="1"/>
  <c r="J6387" i="5"/>
  <c r="L6387" i="5" s="1"/>
  <c r="O6387" i="5" s="1"/>
  <c r="J6388" i="5"/>
  <c r="L6388" i="5" s="1"/>
  <c r="O6388" i="5" s="1"/>
  <c r="J6389" i="5"/>
  <c r="L6389" i="5" s="1"/>
  <c r="O6389" i="5" s="1"/>
  <c r="J6390" i="5"/>
  <c r="L6390" i="5" s="1"/>
  <c r="O6390" i="5" s="1"/>
  <c r="J6391" i="5"/>
  <c r="L6391" i="5" s="1"/>
  <c r="O6391" i="5" s="1"/>
  <c r="J6392" i="5"/>
  <c r="L6392" i="5" s="1"/>
  <c r="O6392" i="5" s="1"/>
  <c r="J6393" i="5"/>
  <c r="L6393" i="5" s="1"/>
  <c r="O6393" i="5" s="1"/>
  <c r="J6394" i="5"/>
  <c r="L6394" i="5" s="1"/>
  <c r="O6394" i="5" s="1"/>
  <c r="J6395" i="5"/>
  <c r="L6395" i="5" s="1"/>
  <c r="O6395" i="5" s="1"/>
  <c r="J6396" i="5"/>
  <c r="L6396" i="5" s="1"/>
  <c r="O6396" i="5" s="1"/>
  <c r="J6397" i="5"/>
  <c r="L6397" i="5" s="1"/>
  <c r="O6397" i="5" s="1"/>
  <c r="J6398" i="5"/>
  <c r="L6398" i="5" s="1"/>
  <c r="O6398" i="5" s="1"/>
  <c r="J6399" i="5"/>
  <c r="L6399" i="5" s="1"/>
  <c r="O6399" i="5" s="1"/>
  <c r="J6400" i="5"/>
  <c r="L6400" i="5" s="1"/>
  <c r="O6400" i="5" s="1"/>
  <c r="J6401" i="5"/>
  <c r="L6401" i="5" s="1"/>
  <c r="O6401" i="5" s="1"/>
  <c r="J6402" i="5"/>
  <c r="L6402" i="5" s="1"/>
  <c r="O6402" i="5" s="1"/>
  <c r="J6403" i="5"/>
  <c r="L6403" i="5" s="1"/>
  <c r="O6403" i="5" s="1"/>
  <c r="J6404" i="5"/>
  <c r="L6404" i="5" s="1"/>
  <c r="O6404" i="5" s="1"/>
  <c r="J6405" i="5"/>
  <c r="L6405" i="5" s="1"/>
  <c r="O6405" i="5" s="1"/>
  <c r="J6406" i="5"/>
  <c r="L6406" i="5" s="1"/>
  <c r="O6406" i="5" s="1"/>
  <c r="J6407" i="5"/>
  <c r="L6407" i="5" s="1"/>
  <c r="O6407" i="5" s="1"/>
  <c r="J6408" i="5"/>
  <c r="L6408" i="5" s="1"/>
  <c r="O6408" i="5" s="1"/>
  <c r="J6409" i="5"/>
  <c r="L6409" i="5" s="1"/>
  <c r="O6409" i="5" s="1"/>
  <c r="J6410" i="5"/>
  <c r="L6410" i="5" s="1"/>
  <c r="O6410" i="5" s="1"/>
  <c r="J6411" i="5"/>
  <c r="L6411" i="5" s="1"/>
  <c r="O6411" i="5" s="1"/>
  <c r="J6412" i="5"/>
  <c r="L6412" i="5" s="1"/>
  <c r="O6412" i="5" s="1"/>
  <c r="J6413" i="5"/>
  <c r="L6413" i="5" s="1"/>
  <c r="O6413" i="5" s="1"/>
  <c r="J6414" i="5"/>
  <c r="L6414" i="5" s="1"/>
  <c r="O6414" i="5" s="1"/>
  <c r="J6415" i="5"/>
  <c r="L6415" i="5" s="1"/>
  <c r="O6415" i="5" s="1"/>
  <c r="J6416" i="5"/>
  <c r="L6416" i="5" s="1"/>
  <c r="O6416" i="5" s="1"/>
  <c r="J6417" i="5"/>
  <c r="L6417" i="5" s="1"/>
  <c r="O6417" i="5" s="1"/>
  <c r="J6418" i="5"/>
  <c r="L6418" i="5" s="1"/>
  <c r="O6418" i="5" s="1"/>
  <c r="J6419" i="5"/>
  <c r="L6419" i="5" s="1"/>
  <c r="O6419" i="5" s="1"/>
  <c r="J6420" i="5"/>
  <c r="L6420" i="5" s="1"/>
  <c r="O6420" i="5" s="1"/>
  <c r="J6421" i="5"/>
  <c r="L6421" i="5" s="1"/>
  <c r="O6421" i="5" s="1"/>
  <c r="J6422" i="5"/>
  <c r="L6422" i="5" s="1"/>
  <c r="O6422" i="5" s="1"/>
  <c r="J6423" i="5"/>
  <c r="L6423" i="5" s="1"/>
  <c r="O6423" i="5" s="1"/>
  <c r="J6424" i="5"/>
  <c r="L6424" i="5" s="1"/>
  <c r="O6424" i="5" s="1"/>
  <c r="J6425" i="5"/>
  <c r="L6425" i="5" s="1"/>
  <c r="O6425" i="5" s="1"/>
  <c r="J6426" i="5"/>
  <c r="L6426" i="5" s="1"/>
  <c r="O6426" i="5" s="1"/>
  <c r="J6427" i="5"/>
  <c r="L6427" i="5" s="1"/>
  <c r="O6427" i="5" s="1"/>
  <c r="J6428" i="5"/>
  <c r="L6428" i="5" s="1"/>
  <c r="O6428" i="5" s="1"/>
  <c r="J6429" i="5"/>
  <c r="L6429" i="5" s="1"/>
  <c r="O6429" i="5" s="1"/>
  <c r="J6430" i="5"/>
  <c r="L6430" i="5" s="1"/>
  <c r="O6430" i="5" s="1"/>
  <c r="J6431" i="5"/>
  <c r="L6431" i="5" s="1"/>
  <c r="O6431" i="5" s="1"/>
  <c r="J6432" i="5"/>
  <c r="L6432" i="5" s="1"/>
  <c r="O6432" i="5" s="1"/>
  <c r="J6433" i="5"/>
  <c r="L6433" i="5" s="1"/>
  <c r="O6433" i="5" s="1"/>
  <c r="J6434" i="5"/>
  <c r="L6434" i="5" s="1"/>
  <c r="O6434" i="5" s="1"/>
  <c r="J6435" i="5"/>
  <c r="L6435" i="5" s="1"/>
  <c r="O6435" i="5" s="1"/>
  <c r="J6436" i="5"/>
  <c r="L6436" i="5" s="1"/>
  <c r="O6436" i="5" s="1"/>
  <c r="J6437" i="5"/>
  <c r="L6437" i="5" s="1"/>
  <c r="O6437" i="5" s="1"/>
  <c r="J6438" i="5"/>
  <c r="L6438" i="5" s="1"/>
  <c r="O6438" i="5" s="1"/>
  <c r="J6439" i="5"/>
  <c r="L6439" i="5" s="1"/>
  <c r="O6439" i="5" s="1"/>
  <c r="J6440" i="5"/>
  <c r="L6440" i="5" s="1"/>
  <c r="O6440" i="5" s="1"/>
  <c r="J6441" i="5"/>
  <c r="L6441" i="5" s="1"/>
  <c r="O6441" i="5" s="1"/>
  <c r="J6442" i="5"/>
  <c r="L6442" i="5" s="1"/>
  <c r="O6442" i="5" s="1"/>
  <c r="J6443" i="5"/>
  <c r="L6443" i="5" s="1"/>
  <c r="O6443" i="5" s="1"/>
  <c r="J6444" i="5"/>
  <c r="L6444" i="5" s="1"/>
  <c r="O6444" i="5" s="1"/>
  <c r="J6445" i="5"/>
  <c r="L6445" i="5" s="1"/>
  <c r="O6445" i="5" s="1"/>
  <c r="J6446" i="5"/>
  <c r="L6446" i="5" s="1"/>
  <c r="O6446" i="5" s="1"/>
  <c r="J6447" i="5"/>
  <c r="L6447" i="5" s="1"/>
  <c r="O6447" i="5" s="1"/>
  <c r="J6448" i="5"/>
  <c r="L6448" i="5" s="1"/>
  <c r="O6448" i="5" s="1"/>
  <c r="J6449" i="5"/>
  <c r="L6449" i="5" s="1"/>
  <c r="O6449" i="5" s="1"/>
  <c r="J6450" i="5"/>
  <c r="L6450" i="5" s="1"/>
  <c r="O6450" i="5" s="1"/>
  <c r="J6451" i="5"/>
  <c r="L6451" i="5" s="1"/>
  <c r="O6451" i="5" s="1"/>
  <c r="J6452" i="5"/>
  <c r="L6452" i="5" s="1"/>
  <c r="O6452" i="5" s="1"/>
  <c r="J6453" i="5"/>
  <c r="L6453" i="5" s="1"/>
  <c r="O6453" i="5" s="1"/>
  <c r="J6454" i="5"/>
  <c r="L6454" i="5" s="1"/>
  <c r="O6454" i="5" s="1"/>
  <c r="J6455" i="5"/>
  <c r="L6455" i="5" s="1"/>
  <c r="O6455" i="5" s="1"/>
  <c r="J6456" i="5"/>
  <c r="L6456" i="5" s="1"/>
  <c r="O6456" i="5" s="1"/>
  <c r="J6457" i="5"/>
  <c r="L6457" i="5" s="1"/>
  <c r="O6457" i="5" s="1"/>
  <c r="J6458" i="5"/>
  <c r="L6458" i="5" s="1"/>
  <c r="O6458" i="5" s="1"/>
  <c r="J6459" i="5"/>
  <c r="L6459" i="5" s="1"/>
  <c r="O6459" i="5" s="1"/>
  <c r="J6460" i="5"/>
  <c r="L6460" i="5" s="1"/>
  <c r="O6460" i="5" s="1"/>
  <c r="J6461" i="5"/>
  <c r="L6461" i="5" s="1"/>
  <c r="O6461" i="5" s="1"/>
  <c r="J6462" i="5"/>
  <c r="L6462" i="5" s="1"/>
  <c r="O6462" i="5" s="1"/>
  <c r="J6463" i="5"/>
  <c r="L6463" i="5" s="1"/>
  <c r="O6463" i="5" s="1"/>
  <c r="J6464" i="5"/>
  <c r="L6464" i="5" s="1"/>
  <c r="O6464" i="5" s="1"/>
  <c r="J6465" i="5"/>
  <c r="L6465" i="5" s="1"/>
  <c r="O6465" i="5" s="1"/>
  <c r="J6466" i="5"/>
  <c r="L6466" i="5" s="1"/>
  <c r="O6466" i="5" s="1"/>
  <c r="J6467" i="5"/>
  <c r="L6467" i="5" s="1"/>
  <c r="O6467" i="5" s="1"/>
  <c r="J6468" i="5"/>
  <c r="L6468" i="5" s="1"/>
  <c r="O6468" i="5" s="1"/>
  <c r="J6469" i="5"/>
  <c r="L6469" i="5" s="1"/>
  <c r="O6469" i="5" s="1"/>
  <c r="J6470" i="5"/>
  <c r="L6470" i="5" s="1"/>
  <c r="O6470" i="5" s="1"/>
  <c r="J6471" i="5"/>
  <c r="L6471" i="5" s="1"/>
  <c r="O6471" i="5" s="1"/>
  <c r="J6472" i="5"/>
  <c r="L6472" i="5" s="1"/>
  <c r="O6472" i="5" s="1"/>
  <c r="J6473" i="5"/>
  <c r="L6473" i="5" s="1"/>
  <c r="O6473" i="5" s="1"/>
  <c r="J6474" i="5"/>
  <c r="L6474" i="5" s="1"/>
  <c r="O6474" i="5" s="1"/>
  <c r="J6475" i="5"/>
  <c r="L6475" i="5" s="1"/>
  <c r="O6475" i="5" s="1"/>
  <c r="J6476" i="5"/>
  <c r="L6476" i="5" s="1"/>
  <c r="O6476" i="5" s="1"/>
  <c r="J6477" i="5"/>
  <c r="L6477" i="5" s="1"/>
  <c r="O6477" i="5" s="1"/>
  <c r="J6478" i="5"/>
  <c r="L6478" i="5" s="1"/>
  <c r="O6478" i="5" s="1"/>
  <c r="J6479" i="5"/>
  <c r="L6479" i="5" s="1"/>
  <c r="O6479" i="5" s="1"/>
  <c r="J6480" i="5"/>
  <c r="L6480" i="5" s="1"/>
  <c r="O6480" i="5" s="1"/>
  <c r="J6481" i="5"/>
  <c r="L6481" i="5" s="1"/>
  <c r="O6481" i="5" s="1"/>
  <c r="J6482" i="5"/>
  <c r="L6482" i="5" s="1"/>
  <c r="O6482" i="5" s="1"/>
  <c r="J6483" i="5"/>
  <c r="L6483" i="5" s="1"/>
  <c r="O6483" i="5" s="1"/>
  <c r="J6484" i="5"/>
  <c r="L6484" i="5" s="1"/>
  <c r="O6484" i="5" s="1"/>
  <c r="J6485" i="5"/>
  <c r="L6485" i="5" s="1"/>
  <c r="O6485" i="5" s="1"/>
  <c r="J6486" i="5"/>
  <c r="L6486" i="5" s="1"/>
  <c r="O6486" i="5" s="1"/>
  <c r="J6487" i="5"/>
  <c r="L6487" i="5" s="1"/>
  <c r="O6487" i="5" s="1"/>
  <c r="J6488" i="5"/>
  <c r="L6488" i="5" s="1"/>
  <c r="O6488" i="5" s="1"/>
  <c r="J6489" i="5"/>
  <c r="L6489" i="5" s="1"/>
  <c r="O6489" i="5" s="1"/>
  <c r="J6490" i="5"/>
  <c r="L6490" i="5" s="1"/>
  <c r="O6490" i="5" s="1"/>
  <c r="J6491" i="5"/>
  <c r="L6491" i="5" s="1"/>
  <c r="O6491" i="5" s="1"/>
  <c r="J6492" i="5"/>
  <c r="L6492" i="5" s="1"/>
  <c r="O6492" i="5" s="1"/>
  <c r="J6493" i="5"/>
  <c r="L6493" i="5" s="1"/>
  <c r="O6493" i="5" s="1"/>
  <c r="J6494" i="5"/>
  <c r="L6494" i="5" s="1"/>
  <c r="O6494" i="5" s="1"/>
  <c r="J6495" i="5"/>
  <c r="L6495" i="5" s="1"/>
  <c r="O6495" i="5" s="1"/>
  <c r="J6496" i="5"/>
  <c r="L6496" i="5" s="1"/>
  <c r="O6496" i="5" s="1"/>
  <c r="J6497" i="5"/>
  <c r="L6497" i="5" s="1"/>
  <c r="O6497" i="5" s="1"/>
  <c r="J6498" i="5"/>
  <c r="L6498" i="5" s="1"/>
  <c r="O6498" i="5" s="1"/>
  <c r="J6499" i="5"/>
  <c r="L6499" i="5" s="1"/>
  <c r="O6499" i="5" s="1"/>
  <c r="J6500" i="5"/>
  <c r="L6500" i="5" s="1"/>
  <c r="O6500" i="5" s="1"/>
  <c r="J6501" i="5"/>
  <c r="L6501" i="5" s="1"/>
  <c r="O6501" i="5" s="1"/>
  <c r="J6502" i="5"/>
  <c r="L6502" i="5" s="1"/>
  <c r="O6502" i="5" s="1"/>
  <c r="J6503" i="5"/>
  <c r="L6503" i="5" s="1"/>
  <c r="O6503" i="5" s="1"/>
  <c r="J6504" i="5"/>
  <c r="L6504" i="5" s="1"/>
  <c r="O6504" i="5" s="1"/>
  <c r="J6505" i="5"/>
  <c r="L6505" i="5" s="1"/>
  <c r="O6505" i="5" s="1"/>
  <c r="J6506" i="5"/>
  <c r="L6506" i="5" s="1"/>
  <c r="O6506" i="5" s="1"/>
  <c r="J6507" i="5"/>
  <c r="L6507" i="5" s="1"/>
  <c r="O6507" i="5" s="1"/>
  <c r="J6508" i="5"/>
  <c r="L6508" i="5" s="1"/>
  <c r="O6508" i="5" s="1"/>
  <c r="J6509" i="5"/>
  <c r="L6509" i="5" s="1"/>
  <c r="O6509" i="5" s="1"/>
  <c r="J6510" i="5"/>
  <c r="L6510" i="5" s="1"/>
  <c r="O6510" i="5" s="1"/>
  <c r="J6511" i="5"/>
  <c r="L6511" i="5" s="1"/>
  <c r="O6511" i="5" s="1"/>
  <c r="J6512" i="5"/>
  <c r="L6512" i="5" s="1"/>
  <c r="O6512" i="5" s="1"/>
  <c r="J6513" i="5"/>
  <c r="L6513" i="5" s="1"/>
  <c r="O6513" i="5" s="1"/>
  <c r="J6514" i="5"/>
  <c r="L6514" i="5" s="1"/>
  <c r="O6514" i="5" s="1"/>
  <c r="J6515" i="5"/>
  <c r="L6515" i="5" s="1"/>
  <c r="O6515" i="5" s="1"/>
  <c r="J6516" i="5"/>
  <c r="L6516" i="5" s="1"/>
  <c r="O6516" i="5" s="1"/>
  <c r="J6517" i="5"/>
  <c r="L6517" i="5" s="1"/>
  <c r="O6517" i="5" s="1"/>
  <c r="J6518" i="5"/>
  <c r="L6518" i="5" s="1"/>
  <c r="O6518" i="5" s="1"/>
  <c r="J6519" i="5"/>
  <c r="L6519" i="5" s="1"/>
  <c r="O6519" i="5" s="1"/>
  <c r="J6520" i="5"/>
  <c r="L6520" i="5" s="1"/>
  <c r="O6520" i="5" s="1"/>
  <c r="J6521" i="5"/>
  <c r="L6521" i="5" s="1"/>
  <c r="O6521" i="5" s="1"/>
  <c r="J6522" i="5"/>
  <c r="L6522" i="5" s="1"/>
  <c r="O6522" i="5" s="1"/>
  <c r="J6523" i="5"/>
  <c r="L6523" i="5" s="1"/>
  <c r="O6523" i="5" s="1"/>
  <c r="J6524" i="5"/>
  <c r="L6524" i="5" s="1"/>
  <c r="O6524" i="5" s="1"/>
  <c r="J6525" i="5"/>
  <c r="L6525" i="5" s="1"/>
  <c r="O6525" i="5" s="1"/>
  <c r="J6526" i="5"/>
  <c r="L6526" i="5" s="1"/>
  <c r="O6526" i="5" s="1"/>
  <c r="J6527" i="5"/>
  <c r="L6527" i="5" s="1"/>
  <c r="O6527" i="5" s="1"/>
  <c r="J6528" i="5"/>
  <c r="L6528" i="5" s="1"/>
  <c r="O6528" i="5" s="1"/>
  <c r="J6529" i="5"/>
  <c r="L6529" i="5" s="1"/>
  <c r="O6529" i="5" s="1"/>
  <c r="J6530" i="5"/>
  <c r="L6530" i="5" s="1"/>
  <c r="O6530" i="5" s="1"/>
  <c r="J6531" i="5"/>
  <c r="L6531" i="5" s="1"/>
  <c r="O6531" i="5" s="1"/>
  <c r="J6532" i="5"/>
  <c r="L6532" i="5" s="1"/>
  <c r="O6532" i="5" s="1"/>
  <c r="J6533" i="5"/>
  <c r="L6533" i="5" s="1"/>
  <c r="O6533" i="5" s="1"/>
  <c r="J6534" i="5"/>
  <c r="L6534" i="5" s="1"/>
  <c r="O6534" i="5" s="1"/>
  <c r="J6535" i="5"/>
  <c r="L6535" i="5" s="1"/>
  <c r="O6535" i="5" s="1"/>
  <c r="J6536" i="5"/>
  <c r="L6536" i="5" s="1"/>
  <c r="O6536" i="5" s="1"/>
  <c r="J6537" i="5"/>
  <c r="L6537" i="5" s="1"/>
  <c r="O6537" i="5" s="1"/>
  <c r="J6538" i="5"/>
  <c r="L6538" i="5" s="1"/>
  <c r="O6538" i="5" s="1"/>
  <c r="J6539" i="5"/>
  <c r="L6539" i="5" s="1"/>
  <c r="O6539" i="5" s="1"/>
  <c r="J6540" i="5"/>
  <c r="L6540" i="5" s="1"/>
  <c r="O6540" i="5" s="1"/>
  <c r="J6541" i="5"/>
  <c r="L6541" i="5" s="1"/>
  <c r="O6541" i="5" s="1"/>
  <c r="J6542" i="5"/>
  <c r="L6542" i="5" s="1"/>
  <c r="O6542" i="5" s="1"/>
  <c r="J6543" i="5"/>
  <c r="L6543" i="5" s="1"/>
  <c r="O6543" i="5" s="1"/>
  <c r="J6544" i="5"/>
  <c r="L6544" i="5" s="1"/>
  <c r="O6544" i="5" s="1"/>
  <c r="J6545" i="5"/>
  <c r="L6545" i="5" s="1"/>
  <c r="O6545" i="5" s="1"/>
  <c r="J6546" i="5"/>
  <c r="L6546" i="5" s="1"/>
  <c r="O6546" i="5" s="1"/>
  <c r="J6547" i="5"/>
  <c r="L6547" i="5" s="1"/>
  <c r="O6547" i="5" s="1"/>
  <c r="J6548" i="5"/>
  <c r="L6548" i="5" s="1"/>
  <c r="O6548" i="5" s="1"/>
  <c r="J6549" i="5"/>
  <c r="L6549" i="5" s="1"/>
  <c r="O6549" i="5" s="1"/>
  <c r="J6550" i="5"/>
  <c r="L6550" i="5" s="1"/>
  <c r="O6550" i="5" s="1"/>
  <c r="J6551" i="5"/>
  <c r="L6551" i="5" s="1"/>
  <c r="O6551" i="5" s="1"/>
  <c r="J6552" i="5"/>
  <c r="L6552" i="5" s="1"/>
  <c r="O6552" i="5" s="1"/>
  <c r="J6553" i="5"/>
  <c r="L6553" i="5" s="1"/>
  <c r="O6553" i="5" s="1"/>
  <c r="J6554" i="5"/>
  <c r="L6554" i="5" s="1"/>
  <c r="O6554" i="5" s="1"/>
  <c r="J6555" i="5"/>
  <c r="L6555" i="5" s="1"/>
  <c r="O6555" i="5" s="1"/>
  <c r="J6556" i="5"/>
  <c r="L6556" i="5" s="1"/>
  <c r="O6556" i="5" s="1"/>
  <c r="J6557" i="5"/>
  <c r="L6557" i="5" s="1"/>
  <c r="O6557" i="5" s="1"/>
  <c r="J6558" i="5"/>
  <c r="L6558" i="5" s="1"/>
  <c r="O6558" i="5" s="1"/>
  <c r="J6559" i="5"/>
  <c r="L6559" i="5" s="1"/>
  <c r="O6559" i="5" s="1"/>
  <c r="J6560" i="5"/>
  <c r="L6560" i="5" s="1"/>
  <c r="O6560" i="5" s="1"/>
  <c r="J6561" i="5"/>
  <c r="L6561" i="5" s="1"/>
  <c r="O6561" i="5" s="1"/>
  <c r="J6562" i="5"/>
  <c r="L6562" i="5" s="1"/>
  <c r="O6562" i="5" s="1"/>
  <c r="J6563" i="5"/>
  <c r="L6563" i="5" s="1"/>
  <c r="O6563" i="5" s="1"/>
  <c r="J6564" i="5"/>
  <c r="L6564" i="5" s="1"/>
  <c r="O6564" i="5" s="1"/>
  <c r="J6565" i="5"/>
  <c r="L6565" i="5" s="1"/>
  <c r="O6565" i="5" s="1"/>
  <c r="J6566" i="5"/>
  <c r="L6566" i="5" s="1"/>
  <c r="O6566" i="5" s="1"/>
  <c r="J6567" i="5"/>
  <c r="L6567" i="5" s="1"/>
  <c r="O6567" i="5" s="1"/>
  <c r="J6568" i="5"/>
  <c r="L6568" i="5" s="1"/>
  <c r="O6568" i="5" s="1"/>
  <c r="J6569" i="5"/>
  <c r="L6569" i="5" s="1"/>
  <c r="O6569" i="5" s="1"/>
  <c r="J6570" i="5"/>
  <c r="L6570" i="5" s="1"/>
  <c r="O6570" i="5" s="1"/>
  <c r="J6571" i="5"/>
  <c r="L6571" i="5" s="1"/>
  <c r="O6571" i="5" s="1"/>
  <c r="J6572" i="5"/>
  <c r="L6572" i="5" s="1"/>
  <c r="O6572" i="5" s="1"/>
  <c r="J6573" i="5"/>
  <c r="L6573" i="5" s="1"/>
  <c r="O6573" i="5" s="1"/>
  <c r="J6574" i="5"/>
  <c r="L6574" i="5" s="1"/>
  <c r="O6574" i="5" s="1"/>
  <c r="J6575" i="5"/>
  <c r="L6575" i="5" s="1"/>
  <c r="O6575" i="5" s="1"/>
  <c r="J6576" i="5"/>
  <c r="L6576" i="5" s="1"/>
  <c r="O6576" i="5" s="1"/>
  <c r="J6577" i="5"/>
  <c r="L6577" i="5" s="1"/>
  <c r="O6577" i="5" s="1"/>
  <c r="J6578" i="5"/>
  <c r="L6578" i="5" s="1"/>
  <c r="O6578" i="5" s="1"/>
  <c r="J6579" i="5"/>
  <c r="L6579" i="5" s="1"/>
  <c r="O6579" i="5" s="1"/>
  <c r="J6580" i="5"/>
  <c r="L6580" i="5" s="1"/>
  <c r="O6580" i="5" s="1"/>
  <c r="J6581" i="5"/>
  <c r="L6581" i="5" s="1"/>
  <c r="O6581" i="5" s="1"/>
  <c r="J6582" i="5"/>
  <c r="L6582" i="5" s="1"/>
  <c r="O6582" i="5" s="1"/>
  <c r="J6583" i="5"/>
  <c r="L6583" i="5" s="1"/>
  <c r="O6583" i="5" s="1"/>
  <c r="J6584" i="5"/>
  <c r="L6584" i="5" s="1"/>
  <c r="O6584" i="5" s="1"/>
  <c r="J6585" i="5"/>
  <c r="L6585" i="5" s="1"/>
  <c r="O6585" i="5" s="1"/>
  <c r="J6586" i="5"/>
  <c r="L6586" i="5" s="1"/>
  <c r="O6586" i="5" s="1"/>
  <c r="J6587" i="5"/>
  <c r="L6587" i="5" s="1"/>
  <c r="O6587" i="5" s="1"/>
  <c r="J6588" i="5"/>
  <c r="L6588" i="5" s="1"/>
  <c r="O6588" i="5" s="1"/>
  <c r="J6589" i="5"/>
  <c r="L6589" i="5" s="1"/>
  <c r="O6589" i="5" s="1"/>
  <c r="J6590" i="5"/>
  <c r="L6590" i="5" s="1"/>
  <c r="O6590" i="5" s="1"/>
  <c r="J6591" i="5"/>
  <c r="L6591" i="5" s="1"/>
  <c r="O6591" i="5" s="1"/>
  <c r="J6592" i="5"/>
  <c r="L6592" i="5" s="1"/>
  <c r="O6592" i="5" s="1"/>
  <c r="J6593" i="5"/>
  <c r="L6593" i="5" s="1"/>
  <c r="O6593" i="5" s="1"/>
  <c r="J6594" i="5"/>
  <c r="L6594" i="5" s="1"/>
  <c r="O6594" i="5" s="1"/>
  <c r="J6595" i="5"/>
  <c r="L6595" i="5" s="1"/>
  <c r="O6595" i="5" s="1"/>
  <c r="J6596" i="5"/>
  <c r="L6596" i="5" s="1"/>
  <c r="O6596" i="5" s="1"/>
  <c r="J6597" i="5"/>
  <c r="L6597" i="5" s="1"/>
  <c r="O6597" i="5" s="1"/>
  <c r="J6598" i="5"/>
  <c r="L6598" i="5" s="1"/>
  <c r="O6598" i="5" s="1"/>
  <c r="J6599" i="5"/>
  <c r="L6599" i="5" s="1"/>
  <c r="O6599" i="5" s="1"/>
  <c r="J6600" i="5"/>
  <c r="L6600" i="5" s="1"/>
  <c r="O6600" i="5" s="1"/>
  <c r="J6601" i="5"/>
  <c r="L6601" i="5" s="1"/>
  <c r="O6601" i="5" s="1"/>
  <c r="J6602" i="5"/>
  <c r="L6602" i="5" s="1"/>
  <c r="O6602" i="5" s="1"/>
  <c r="J6603" i="5"/>
  <c r="L6603" i="5" s="1"/>
  <c r="O6603" i="5" s="1"/>
  <c r="J6604" i="5"/>
  <c r="L6604" i="5" s="1"/>
  <c r="O6604" i="5" s="1"/>
  <c r="J6605" i="5"/>
  <c r="L6605" i="5" s="1"/>
  <c r="O6605" i="5" s="1"/>
  <c r="J6606" i="5"/>
  <c r="L6606" i="5" s="1"/>
  <c r="O6606" i="5" s="1"/>
  <c r="J6607" i="5"/>
  <c r="L6607" i="5" s="1"/>
  <c r="O6607" i="5" s="1"/>
  <c r="J6608" i="5"/>
  <c r="L6608" i="5" s="1"/>
  <c r="O6608" i="5" s="1"/>
  <c r="J6609" i="5"/>
  <c r="L6609" i="5" s="1"/>
  <c r="O6609" i="5" s="1"/>
  <c r="J6610" i="5"/>
  <c r="L6610" i="5" s="1"/>
  <c r="O6610" i="5" s="1"/>
  <c r="J6611" i="5"/>
  <c r="L6611" i="5" s="1"/>
  <c r="O6611" i="5" s="1"/>
  <c r="J6612" i="5"/>
  <c r="L6612" i="5" s="1"/>
  <c r="O6612" i="5" s="1"/>
  <c r="J6613" i="5"/>
  <c r="L6613" i="5" s="1"/>
  <c r="O6613" i="5" s="1"/>
  <c r="J6614" i="5"/>
  <c r="L6614" i="5" s="1"/>
  <c r="O6614" i="5" s="1"/>
  <c r="J6615" i="5"/>
  <c r="L6615" i="5" s="1"/>
  <c r="O6615" i="5" s="1"/>
  <c r="J6616" i="5"/>
  <c r="L6616" i="5" s="1"/>
  <c r="O6616" i="5" s="1"/>
  <c r="J6617" i="5"/>
  <c r="L6617" i="5" s="1"/>
  <c r="O6617" i="5" s="1"/>
  <c r="J6618" i="5"/>
  <c r="L6618" i="5" s="1"/>
  <c r="O6618" i="5" s="1"/>
  <c r="J6619" i="5"/>
  <c r="L6619" i="5" s="1"/>
  <c r="O6619" i="5" s="1"/>
  <c r="J6620" i="5"/>
  <c r="L6620" i="5" s="1"/>
  <c r="O6620" i="5" s="1"/>
  <c r="J6621" i="5"/>
  <c r="L6621" i="5" s="1"/>
  <c r="O6621" i="5" s="1"/>
  <c r="J6622" i="5"/>
  <c r="L6622" i="5" s="1"/>
  <c r="O6622" i="5" s="1"/>
  <c r="J6623" i="5"/>
  <c r="L6623" i="5" s="1"/>
  <c r="O6623" i="5" s="1"/>
  <c r="J6624" i="5"/>
  <c r="L6624" i="5" s="1"/>
  <c r="O6624" i="5" s="1"/>
  <c r="J6625" i="5"/>
  <c r="L6625" i="5" s="1"/>
  <c r="O6625" i="5" s="1"/>
  <c r="J6626" i="5"/>
  <c r="L6626" i="5" s="1"/>
  <c r="O6626" i="5" s="1"/>
  <c r="J6627" i="5"/>
  <c r="L6627" i="5" s="1"/>
  <c r="O6627" i="5" s="1"/>
  <c r="J6628" i="5"/>
  <c r="L6628" i="5" s="1"/>
  <c r="O6628" i="5" s="1"/>
  <c r="J6629" i="5"/>
  <c r="L6629" i="5" s="1"/>
  <c r="O6629" i="5" s="1"/>
  <c r="J6630" i="5"/>
  <c r="L6630" i="5" s="1"/>
  <c r="O6630" i="5" s="1"/>
  <c r="J6631" i="5"/>
  <c r="L6631" i="5" s="1"/>
  <c r="O6631" i="5" s="1"/>
  <c r="J6632" i="5"/>
  <c r="L6632" i="5" s="1"/>
  <c r="O6632" i="5" s="1"/>
  <c r="J6633" i="5"/>
  <c r="L6633" i="5" s="1"/>
  <c r="O6633" i="5" s="1"/>
  <c r="J6634" i="5"/>
  <c r="L6634" i="5" s="1"/>
  <c r="O6634" i="5" s="1"/>
  <c r="J6635" i="5"/>
  <c r="L6635" i="5" s="1"/>
  <c r="O6635" i="5" s="1"/>
  <c r="J6636" i="5"/>
  <c r="L6636" i="5" s="1"/>
  <c r="O6636" i="5" s="1"/>
  <c r="J6637" i="5"/>
  <c r="L6637" i="5" s="1"/>
  <c r="O6637" i="5" s="1"/>
  <c r="J6638" i="5"/>
  <c r="L6638" i="5" s="1"/>
  <c r="O6638" i="5" s="1"/>
  <c r="J6639" i="5"/>
  <c r="L6639" i="5" s="1"/>
  <c r="O6639" i="5" s="1"/>
  <c r="J6640" i="5"/>
  <c r="L6640" i="5" s="1"/>
  <c r="O6640" i="5" s="1"/>
  <c r="J6641" i="5"/>
  <c r="L6641" i="5" s="1"/>
  <c r="O6641" i="5" s="1"/>
  <c r="J6642" i="5"/>
  <c r="L6642" i="5" s="1"/>
  <c r="O6642" i="5" s="1"/>
  <c r="J6643" i="5"/>
  <c r="L6643" i="5" s="1"/>
  <c r="O6643" i="5" s="1"/>
  <c r="J6644" i="5"/>
  <c r="L6644" i="5" s="1"/>
  <c r="O6644" i="5" s="1"/>
  <c r="J6645" i="5"/>
  <c r="L6645" i="5" s="1"/>
  <c r="O6645" i="5" s="1"/>
  <c r="J6646" i="5"/>
  <c r="L6646" i="5" s="1"/>
  <c r="O6646" i="5" s="1"/>
  <c r="J6647" i="5"/>
  <c r="L6647" i="5" s="1"/>
  <c r="O6647" i="5" s="1"/>
  <c r="J6648" i="5"/>
  <c r="L6648" i="5" s="1"/>
  <c r="O6648" i="5" s="1"/>
  <c r="J6649" i="5"/>
  <c r="L6649" i="5" s="1"/>
  <c r="O6649" i="5" s="1"/>
  <c r="J6650" i="5"/>
  <c r="L6650" i="5" s="1"/>
  <c r="O6650" i="5" s="1"/>
  <c r="J6651" i="5"/>
  <c r="L6651" i="5" s="1"/>
  <c r="O6651" i="5" s="1"/>
  <c r="J6652" i="5"/>
  <c r="L6652" i="5" s="1"/>
  <c r="O6652" i="5" s="1"/>
  <c r="J6653" i="5"/>
  <c r="L6653" i="5" s="1"/>
  <c r="O6653" i="5" s="1"/>
  <c r="J6654" i="5"/>
  <c r="L6654" i="5" s="1"/>
  <c r="O6654" i="5" s="1"/>
  <c r="J6655" i="5"/>
  <c r="L6655" i="5" s="1"/>
  <c r="O6655" i="5" s="1"/>
  <c r="J6656" i="5"/>
  <c r="L6656" i="5" s="1"/>
  <c r="O6656" i="5" s="1"/>
  <c r="J6657" i="5"/>
  <c r="L6657" i="5" s="1"/>
  <c r="O6657" i="5" s="1"/>
  <c r="J6658" i="5"/>
  <c r="L6658" i="5" s="1"/>
  <c r="O6658" i="5" s="1"/>
  <c r="J6659" i="5"/>
  <c r="L6659" i="5" s="1"/>
  <c r="O6659" i="5" s="1"/>
  <c r="J6660" i="5"/>
  <c r="L6660" i="5" s="1"/>
  <c r="O6660" i="5" s="1"/>
  <c r="J6661" i="5"/>
  <c r="L6661" i="5" s="1"/>
  <c r="O6661" i="5" s="1"/>
  <c r="J6662" i="5"/>
  <c r="L6662" i="5" s="1"/>
  <c r="O6662" i="5" s="1"/>
  <c r="J6663" i="5"/>
  <c r="L6663" i="5" s="1"/>
  <c r="O6663" i="5" s="1"/>
  <c r="J6664" i="5"/>
  <c r="L6664" i="5" s="1"/>
  <c r="O6664" i="5" s="1"/>
  <c r="J6665" i="5"/>
  <c r="L6665" i="5" s="1"/>
  <c r="O6665" i="5" s="1"/>
  <c r="J6666" i="5"/>
  <c r="L6666" i="5" s="1"/>
  <c r="O6666" i="5" s="1"/>
  <c r="J6667" i="5"/>
  <c r="L6667" i="5" s="1"/>
  <c r="O6667" i="5" s="1"/>
  <c r="J6668" i="5"/>
  <c r="L6668" i="5" s="1"/>
  <c r="O6668" i="5" s="1"/>
  <c r="J6669" i="5"/>
  <c r="L6669" i="5" s="1"/>
  <c r="O6669" i="5" s="1"/>
  <c r="J6670" i="5"/>
  <c r="L6670" i="5" s="1"/>
  <c r="O6670" i="5" s="1"/>
  <c r="J6671" i="5"/>
  <c r="L6671" i="5" s="1"/>
  <c r="O6671" i="5" s="1"/>
  <c r="J6672" i="5"/>
  <c r="L6672" i="5" s="1"/>
  <c r="O6672" i="5" s="1"/>
  <c r="J6673" i="5"/>
  <c r="L6673" i="5" s="1"/>
  <c r="O6673" i="5" s="1"/>
  <c r="J6674" i="5"/>
  <c r="L6674" i="5" s="1"/>
  <c r="O6674" i="5" s="1"/>
  <c r="J6675" i="5"/>
  <c r="L6675" i="5" s="1"/>
  <c r="O6675" i="5" s="1"/>
  <c r="J6676" i="5"/>
  <c r="L6676" i="5" s="1"/>
  <c r="O6676" i="5" s="1"/>
  <c r="J6677" i="5"/>
  <c r="L6677" i="5" s="1"/>
  <c r="O6677" i="5" s="1"/>
  <c r="J6678" i="5"/>
  <c r="L6678" i="5" s="1"/>
  <c r="O6678" i="5" s="1"/>
  <c r="J6679" i="5"/>
  <c r="L6679" i="5" s="1"/>
  <c r="O6679" i="5" s="1"/>
  <c r="J6680" i="5"/>
  <c r="L6680" i="5" s="1"/>
  <c r="O6680" i="5" s="1"/>
  <c r="J6681" i="5"/>
  <c r="L6681" i="5" s="1"/>
  <c r="O6681" i="5" s="1"/>
  <c r="J6682" i="5"/>
  <c r="L6682" i="5" s="1"/>
  <c r="O6682" i="5" s="1"/>
  <c r="J6683" i="5"/>
  <c r="L6683" i="5" s="1"/>
  <c r="O6683" i="5" s="1"/>
  <c r="J6684" i="5"/>
  <c r="L6684" i="5" s="1"/>
  <c r="O6684" i="5" s="1"/>
  <c r="J6685" i="5"/>
  <c r="L6685" i="5" s="1"/>
  <c r="O6685" i="5" s="1"/>
  <c r="J6686" i="5"/>
  <c r="L6686" i="5" s="1"/>
  <c r="O6686" i="5" s="1"/>
  <c r="J6687" i="5"/>
  <c r="L6687" i="5" s="1"/>
  <c r="O6687" i="5" s="1"/>
  <c r="J6688" i="5"/>
  <c r="L6688" i="5" s="1"/>
  <c r="O6688" i="5" s="1"/>
  <c r="J6689" i="5"/>
  <c r="L6689" i="5" s="1"/>
  <c r="O6689" i="5" s="1"/>
  <c r="J6690" i="5"/>
  <c r="L6690" i="5" s="1"/>
  <c r="O6690" i="5" s="1"/>
  <c r="J6691" i="5"/>
  <c r="L6691" i="5" s="1"/>
  <c r="O6691" i="5" s="1"/>
  <c r="J6692" i="5"/>
  <c r="L6692" i="5" s="1"/>
  <c r="O6692" i="5" s="1"/>
  <c r="J6693" i="5"/>
  <c r="L6693" i="5" s="1"/>
  <c r="O6693" i="5" s="1"/>
  <c r="J6694" i="5"/>
  <c r="L6694" i="5" s="1"/>
  <c r="O6694" i="5" s="1"/>
  <c r="J6695" i="5"/>
  <c r="L6695" i="5" s="1"/>
  <c r="O6695" i="5" s="1"/>
  <c r="J6696" i="5"/>
  <c r="L6696" i="5" s="1"/>
  <c r="O6696" i="5" s="1"/>
  <c r="J6697" i="5"/>
  <c r="L6697" i="5" s="1"/>
  <c r="O6697" i="5" s="1"/>
  <c r="J6698" i="5"/>
  <c r="L6698" i="5" s="1"/>
  <c r="O6698" i="5" s="1"/>
  <c r="J6699" i="5"/>
  <c r="L6699" i="5" s="1"/>
  <c r="O6699" i="5" s="1"/>
  <c r="J6700" i="5"/>
  <c r="L6700" i="5" s="1"/>
  <c r="O6700" i="5" s="1"/>
  <c r="J6701" i="5"/>
  <c r="L6701" i="5" s="1"/>
  <c r="O6701" i="5" s="1"/>
  <c r="J6702" i="5"/>
  <c r="L6702" i="5" s="1"/>
  <c r="O6702" i="5" s="1"/>
  <c r="J6703" i="5"/>
  <c r="L6703" i="5" s="1"/>
  <c r="O6703" i="5" s="1"/>
  <c r="J6704" i="5"/>
  <c r="L6704" i="5" s="1"/>
  <c r="O6704" i="5" s="1"/>
  <c r="J6705" i="5"/>
  <c r="L6705" i="5" s="1"/>
  <c r="O6705" i="5" s="1"/>
  <c r="J6706" i="5"/>
  <c r="L6706" i="5" s="1"/>
  <c r="O6706" i="5" s="1"/>
  <c r="J6707" i="5"/>
  <c r="L6707" i="5" s="1"/>
  <c r="O6707" i="5" s="1"/>
  <c r="J6708" i="5"/>
  <c r="L6708" i="5" s="1"/>
  <c r="O6708" i="5" s="1"/>
  <c r="J6709" i="5"/>
  <c r="L6709" i="5" s="1"/>
  <c r="O6709" i="5" s="1"/>
  <c r="J6710" i="5"/>
  <c r="L6710" i="5" s="1"/>
  <c r="O6710" i="5" s="1"/>
  <c r="J6711" i="5"/>
  <c r="L6711" i="5" s="1"/>
  <c r="O6711" i="5" s="1"/>
  <c r="J6712" i="5"/>
  <c r="L6712" i="5" s="1"/>
  <c r="O6712" i="5" s="1"/>
  <c r="J6713" i="5"/>
  <c r="L6713" i="5" s="1"/>
  <c r="O6713" i="5" s="1"/>
  <c r="J6714" i="5"/>
  <c r="L6714" i="5" s="1"/>
  <c r="O6714" i="5" s="1"/>
  <c r="J6715" i="5"/>
  <c r="L6715" i="5" s="1"/>
  <c r="O6715" i="5" s="1"/>
  <c r="J6716" i="5"/>
  <c r="L6716" i="5" s="1"/>
  <c r="O6716" i="5" s="1"/>
  <c r="J6717" i="5"/>
  <c r="L6717" i="5" s="1"/>
  <c r="O6717" i="5" s="1"/>
  <c r="J6718" i="5"/>
  <c r="L6718" i="5" s="1"/>
  <c r="O6718" i="5" s="1"/>
  <c r="J6719" i="5"/>
  <c r="L6719" i="5" s="1"/>
  <c r="O6719" i="5" s="1"/>
  <c r="J6720" i="5"/>
  <c r="L6720" i="5" s="1"/>
  <c r="O6720" i="5" s="1"/>
  <c r="J6721" i="5"/>
  <c r="L6721" i="5" s="1"/>
  <c r="O6721" i="5" s="1"/>
  <c r="J6722" i="5"/>
  <c r="L6722" i="5" s="1"/>
  <c r="O6722" i="5" s="1"/>
  <c r="J6723" i="5"/>
  <c r="L6723" i="5" s="1"/>
  <c r="O6723" i="5" s="1"/>
  <c r="J6724" i="5"/>
  <c r="L6724" i="5" s="1"/>
  <c r="O6724" i="5" s="1"/>
  <c r="J6725" i="5"/>
  <c r="L6725" i="5" s="1"/>
  <c r="O6725" i="5" s="1"/>
  <c r="J6726" i="5"/>
  <c r="L6726" i="5" s="1"/>
  <c r="O6726" i="5" s="1"/>
  <c r="J6727" i="5"/>
  <c r="L6727" i="5" s="1"/>
  <c r="O6727" i="5" s="1"/>
  <c r="J6728" i="5"/>
  <c r="L6728" i="5" s="1"/>
  <c r="O6728" i="5" s="1"/>
  <c r="J6729" i="5"/>
  <c r="L6729" i="5" s="1"/>
  <c r="O6729" i="5" s="1"/>
  <c r="J6730" i="5"/>
  <c r="L6730" i="5" s="1"/>
  <c r="O6730" i="5" s="1"/>
  <c r="J6731" i="5"/>
  <c r="L6731" i="5" s="1"/>
  <c r="O6731" i="5" s="1"/>
  <c r="J6732" i="5"/>
  <c r="L6732" i="5" s="1"/>
  <c r="O6732" i="5" s="1"/>
  <c r="J6733" i="5"/>
  <c r="L6733" i="5" s="1"/>
  <c r="O6733" i="5" s="1"/>
  <c r="J6734" i="5"/>
  <c r="L6734" i="5" s="1"/>
  <c r="O6734" i="5" s="1"/>
  <c r="J6735" i="5"/>
  <c r="L6735" i="5" s="1"/>
  <c r="O6735" i="5" s="1"/>
  <c r="J2" i="5"/>
  <c r="I16" i="4"/>
  <c r="I43" i="4"/>
  <c r="I57" i="4"/>
  <c r="I61" i="4"/>
  <c r="I67" i="4"/>
  <c r="I78" i="4"/>
  <c r="I84" i="4"/>
  <c r="I90" i="4"/>
  <c r="I92" i="4"/>
  <c r="I95" i="4"/>
  <c r="I99" i="4"/>
  <c r="I102" i="4"/>
  <c r="I104" i="4"/>
  <c r="I108" i="4"/>
  <c r="I124" i="4"/>
  <c r="I128" i="4"/>
  <c r="I136" i="4"/>
  <c r="I138" i="4"/>
  <c r="I141" i="4"/>
  <c r="I144" i="4"/>
  <c r="I147" i="4"/>
  <c r="I149" i="4"/>
  <c r="I152" i="4"/>
  <c r="I156" i="4"/>
  <c r="I159" i="4"/>
  <c r="I161" i="4"/>
  <c r="I163" i="4"/>
  <c r="I166" i="4"/>
  <c r="I168" i="4"/>
  <c r="I170" i="4"/>
  <c r="I172" i="4"/>
  <c r="I174" i="4"/>
  <c r="I176" i="4"/>
  <c r="I181" i="4"/>
  <c r="I183" i="4"/>
  <c r="I187" i="4"/>
  <c r="I189" i="4"/>
  <c r="I194" i="4"/>
  <c r="I196" i="4"/>
  <c r="I207" i="4"/>
  <c r="I209" i="4"/>
  <c r="I211" i="4"/>
  <c r="I213" i="4"/>
  <c r="I215" i="4"/>
  <c r="I217" i="4"/>
  <c r="I219" i="4"/>
  <c r="I221" i="4"/>
  <c r="I223" i="4"/>
  <c r="I228" i="4"/>
  <c r="I230" i="4"/>
  <c r="I232" i="4"/>
  <c r="I234" i="4"/>
  <c r="I236" i="4"/>
  <c r="I238" i="4"/>
  <c r="I240" i="4"/>
  <c r="I242" i="4"/>
  <c r="I244" i="4"/>
  <c r="I246" i="4"/>
  <c r="I248" i="4"/>
  <c r="I250" i="4"/>
  <c r="I252" i="4"/>
  <c r="I254" i="4"/>
  <c r="I256" i="4"/>
  <c r="I258" i="4"/>
  <c r="I260" i="4"/>
  <c r="I262" i="4"/>
  <c r="I264" i="4"/>
  <c r="I266" i="4"/>
  <c r="I268" i="4"/>
  <c r="I270" i="4"/>
  <c r="I272" i="4"/>
  <c r="I275" i="4"/>
  <c r="I277" i="4"/>
  <c r="I279" i="4"/>
  <c r="I281" i="4"/>
  <c r="I284" i="4"/>
  <c r="I286" i="4"/>
  <c r="I288" i="4"/>
  <c r="I290" i="4"/>
  <c r="I292" i="4"/>
  <c r="I294" i="4"/>
  <c r="I298" i="4"/>
  <c r="I300" i="4"/>
  <c r="I302" i="4"/>
  <c r="I304" i="4"/>
  <c r="I306" i="4"/>
  <c r="I308" i="4"/>
  <c r="I310" i="4"/>
  <c r="I312" i="4"/>
  <c r="I314" i="4"/>
  <c r="I316" i="4"/>
  <c r="I318" i="4"/>
  <c r="I320" i="4"/>
  <c r="I322" i="4"/>
  <c r="I324" i="4"/>
  <c r="I326" i="4"/>
  <c r="I328" i="4"/>
  <c r="I330" i="4"/>
  <c r="I332" i="4"/>
  <c r="I334" i="4"/>
  <c r="I336" i="4"/>
  <c r="I338" i="4"/>
  <c r="I340" i="4"/>
  <c r="I342" i="4"/>
  <c r="I348" i="4"/>
  <c r="I350" i="4"/>
  <c r="I352" i="4"/>
  <c r="I354" i="4"/>
  <c r="I356" i="4"/>
  <c r="I358" i="4"/>
  <c r="I362" i="4"/>
  <c r="I364" i="4"/>
  <c r="I366" i="4"/>
  <c r="I368" i="4"/>
  <c r="I370" i="4"/>
  <c r="I372" i="4"/>
  <c r="I374" i="4"/>
  <c r="I377" i="4"/>
  <c r="I379" i="4"/>
  <c r="I381" i="4"/>
  <c r="I383" i="4"/>
  <c r="I386" i="4"/>
  <c r="I388" i="4"/>
  <c r="I390" i="4"/>
  <c r="I394" i="4"/>
  <c r="I396" i="4"/>
  <c r="I398" i="4"/>
  <c r="I400" i="4"/>
  <c r="I402" i="4"/>
  <c r="I404" i="4"/>
  <c r="I406" i="4"/>
  <c r="I409" i="4"/>
  <c r="I411" i="4"/>
  <c r="I413" i="4"/>
  <c r="I420" i="4"/>
  <c r="I432" i="4"/>
  <c r="I434" i="4"/>
  <c r="I436" i="4"/>
  <c r="I438" i="4"/>
  <c r="I440" i="4"/>
  <c r="I443" i="4"/>
  <c r="I446" i="4"/>
  <c r="I448" i="4"/>
  <c r="I450" i="4"/>
  <c r="I452" i="4"/>
  <c r="I454" i="4"/>
  <c r="I456" i="4"/>
  <c r="I458" i="4"/>
  <c r="I460" i="4"/>
  <c r="I462" i="4"/>
  <c r="I464" i="4"/>
  <c r="I466" i="4"/>
  <c r="I468" i="4"/>
  <c r="I470" i="4"/>
  <c r="I472" i="4"/>
  <c r="I474" i="4"/>
  <c r="I476" i="4"/>
  <c r="I478" i="4"/>
  <c r="I480" i="4"/>
  <c r="I482" i="4"/>
  <c r="I484" i="4"/>
  <c r="I486" i="4"/>
  <c r="I488" i="4"/>
  <c r="I490" i="4"/>
  <c r="I492" i="4"/>
  <c r="I494" i="4"/>
  <c r="I496" i="4"/>
  <c r="I498" i="4"/>
  <c r="I500" i="4"/>
  <c r="I502" i="4"/>
  <c r="I504" i="4"/>
  <c r="I506" i="4"/>
  <c r="I508" i="4"/>
  <c r="I510" i="4"/>
  <c r="I512" i="4"/>
  <c r="I514" i="4"/>
  <c r="I516" i="4"/>
  <c r="I518" i="4"/>
  <c r="I520" i="4"/>
  <c r="I522" i="4"/>
  <c r="I524" i="4"/>
  <c r="I526" i="4"/>
  <c r="I528" i="4"/>
  <c r="I530" i="4"/>
  <c r="I532" i="4"/>
  <c r="I534" i="4"/>
  <c r="I537" i="4"/>
  <c r="I539" i="4"/>
  <c r="I541" i="4"/>
  <c r="I543" i="4"/>
  <c r="I545" i="4"/>
  <c r="I547" i="4"/>
  <c r="I549" i="4"/>
  <c r="I551" i="4"/>
  <c r="I553" i="4"/>
  <c r="I555" i="4"/>
  <c r="I557" i="4"/>
  <c r="I559" i="4"/>
  <c r="I561" i="4"/>
  <c r="I563" i="4"/>
  <c r="I565" i="4"/>
  <c r="I567" i="4"/>
  <c r="I569" i="4"/>
  <c r="I571" i="4"/>
  <c r="I573" i="4"/>
  <c r="I575" i="4"/>
  <c r="I577" i="4"/>
  <c r="I579" i="4"/>
  <c r="I581" i="4"/>
  <c r="I583" i="4"/>
  <c r="I585" i="4"/>
  <c r="I587" i="4"/>
  <c r="I589" i="4"/>
  <c r="I592" i="4"/>
  <c r="I594" i="4"/>
  <c r="I596" i="4"/>
  <c r="I598" i="4"/>
  <c r="I600" i="4"/>
  <c r="I602" i="4"/>
  <c r="I604" i="4"/>
  <c r="I606" i="4"/>
  <c r="I608" i="4"/>
  <c r="I610" i="4"/>
  <c r="I612" i="4"/>
  <c r="I614" i="4"/>
  <c r="I616" i="4"/>
  <c r="I618" i="4"/>
  <c r="I620" i="4"/>
  <c r="I622" i="4"/>
  <c r="I624" i="4"/>
  <c r="I626" i="4"/>
  <c r="I628" i="4"/>
  <c r="I630" i="4"/>
  <c r="I632" i="4"/>
  <c r="I650" i="4"/>
  <c r="I652" i="4"/>
  <c r="I663" i="4"/>
  <c r="I666" i="4"/>
  <c r="I668" i="4"/>
  <c r="I672" i="4"/>
  <c r="I674" i="4"/>
  <c r="I676" i="4"/>
  <c r="I678" i="4"/>
  <c r="I680" i="4"/>
  <c r="I682" i="4"/>
  <c r="I685" i="4"/>
  <c r="I687" i="4"/>
  <c r="I705" i="4"/>
  <c r="I714" i="4"/>
  <c r="I730" i="4"/>
  <c r="I750" i="4"/>
  <c r="I757" i="4"/>
  <c r="I763" i="4"/>
  <c r="I769" i="4"/>
  <c r="I785" i="4"/>
  <c r="I791" i="4"/>
  <c r="I801" i="4"/>
  <c r="I803" i="4"/>
  <c r="I805" i="4"/>
  <c r="I812" i="4"/>
  <c r="I815" i="4"/>
  <c r="I817" i="4"/>
  <c r="I822" i="4"/>
  <c r="I828" i="4"/>
  <c r="I830" i="4"/>
  <c r="I836" i="4"/>
  <c r="I844" i="4"/>
  <c r="I849" i="4"/>
  <c r="I857" i="4"/>
  <c r="I859" i="4"/>
  <c r="I864" i="4"/>
  <c r="I867" i="4"/>
  <c r="I869" i="4"/>
  <c r="I871" i="4"/>
  <c r="I875" i="4"/>
  <c r="I877" i="4"/>
  <c r="I879" i="4"/>
  <c r="I882" i="4"/>
  <c r="I885" i="4"/>
  <c r="I887" i="4"/>
  <c r="I892" i="4"/>
  <c r="I894" i="4"/>
  <c r="I897" i="4"/>
  <c r="I899" i="4"/>
  <c r="I901" i="4"/>
  <c r="I903" i="4"/>
  <c r="I911" i="4"/>
  <c r="I913" i="4"/>
  <c r="I915" i="4"/>
  <c r="I917" i="4"/>
  <c r="I922" i="4"/>
  <c r="I952" i="4"/>
  <c r="I957" i="4"/>
  <c r="I959" i="4"/>
  <c r="I961" i="4"/>
  <c r="I963" i="4"/>
  <c r="I965" i="4"/>
  <c r="I967" i="4"/>
  <c r="I969" i="4"/>
  <c r="I971" i="4"/>
  <c r="I973" i="4"/>
  <c r="I975" i="4"/>
  <c r="I977" i="4"/>
  <c r="I979" i="4"/>
  <c r="I981" i="4"/>
  <c r="I983" i="4"/>
  <c r="I985" i="4"/>
  <c r="I987" i="4"/>
  <c r="I989" i="4"/>
  <c r="I991" i="4"/>
  <c r="I993" i="4"/>
  <c r="I995" i="4"/>
  <c r="I997" i="4"/>
  <c r="I999" i="4"/>
  <c r="I1003" i="4"/>
  <c r="I1005" i="4"/>
  <c r="I1007" i="4"/>
  <c r="I1009" i="4"/>
  <c r="I1011" i="4"/>
  <c r="I1013" i="4"/>
  <c r="I1015" i="4"/>
  <c r="I1017" i="4"/>
  <c r="I1019" i="4"/>
  <c r="I1021" i="4"/>
  <c r="I1023" i="4"/>
  <c r="I1025" i="4"/>
  <c r="I1027" i="4"/>
  <c r="I1029" i="4"/>
  <c r="I1031" i="4"/>
  <c r="I1033" i="4"/>
  <c r="I1048" i="4"/>
  <c r="I1056" i="4"/>
  <c r="I1063" i="4"/>
  <c r="I1065" i="4"/>
  <c r="I1069" i="4"/>
  <c r="I1076" i="4"/>
  <c r="I1084" i="4"/>
  <c r="I1086" i="4"/>
  <c r="I1088" i="4"/>
  <c r="I1091" i="4"/>
  <c r="I1094" i="4"/>
  <c r="I1096" i="4"/>
  <c r="I1098" i="4"/>
  <c r="I1103" i="4"/>
  <c r="I1110" i="4"/>
  <c r="I1112" i="4"/>
  <c r="I1116" i="4"/>
  <c r="I1118" i="4"/>
  <c r="I1121" i="4"/>
  <c r="I1124" i="4"/>
  <c r="I1127" i="4"/>
  <c r="I1131" i="4"/>
  <c r="I1135" i="4"/>
  <c r="I1142" i="4"/>
  <c r="I1148" i="4"/>
  <c r="I1150" i="4"/>
  <c r="I1153" i="4"/>
  <c r="I1155" i="4"/>
  <c r="I1157" i="4"/>
  <c r="I1160" i="4"/>
  <c r="I1163" i="4"/>
  <c r="I1165" i="4"/>
  <c r="I1228" i="4"/>
  <c r="I1239" i="4"/>
  <c r="I1245" i="4"/>
  <c r="I1248" i="4"/>
  <c r="I1250" i="4"/>
  <c r="I1268" i="4"/>
  <c r="I1271" i="4"/>
  <c r="I1280" i="4"/>
  <c r="I1292" i="4"/>
  <c r="I1333" i="4"/>
  <c r="I1338" i="4"/>
  <c r="I1345" i="4"/>
  <c r="I1348" i="4"/>
  <c r="I1352" i="4"/>
  <c r="I1355" i="4"/>
  <c r="I1360" i="4"/>
  <c r="I1363" i="4"/>
  <c r="I1371" i="4"/>
  <c r="I1373" i="4"/>
  <c r="I1376" i="4"/>
  <c r="I1379" i="4"/>
  <c r="I1383" i="4"/>
  <c r="I1388" i="4"/>
  <c r="I1390" i="4"/>
  <c r="I1395" i="4"/>
  <c r="I1397" i="4"/>
  <c r="I1400" i="4"/>
  <c r="I1402" i="4"/>
  <c r="I1404" i="4"/>
  <c r="I1406" i="4"/>
  <c r="I1408" i="4"/>
  <c r="I1410" i="4"/>
  <c r="I1412" i="4"/>
  <c r="I1414" i="4"/>
  <c r="I1416" i="4"/>
  <c r="I1418" i="4"/>
  <c r="I1420" i="4"/>
  <c r="I1422" i="4"/>
  <c r="I1424" i="4"/>
  <c r="I1426" i="4"/>
  <c r="I1430" i="4"/>
  <c r="I1432" i="4"/>
  <c r="I1434" i="4"/>
  <c r="I1436" i="4"/>
  <c r="I1447" i="4"/>
  <c r="I1451" i="4"/>
  <c r="I1453" i="4"/>
  <c r="I1455" i="4"/>
  <c r="I1457" i="4"/>
  <c r="I1460" i="4"/>
  <c r="I1462" i="4"/>
  <c r="I1468" i="4"/>
  <c r="I1471" i="4"/>
  <c r="I1476" i="4"/>
  <c r="I1480" i="4"/>
  <c r="I1484" i="4"/>
  <c r="I1486" i="4"/>
  <c r="I1488" i="4"/>
  <c r="I1496" i="4"/>
  <c r="I1498" i="4"/>
  <c r="I1500" i="4"/>
  <c r="I1503" i="4"/>
  <c r="I1506" i="4"/>
  <c r="I1510" i="4"/>
  <c r="I1515" i="4"/>
  <c r="I1518" i="4"/>
  <c r="I1520" i="4"/>
  <c r="I1522" i="4"/>
  <c r="I1524" i="4"/>
  <c r="I1528" i="4"/>
  <c r="I1530" i="4"/>
  <c r="I1532" i="4"/>
  <c r="I1534" i="4"/>
  <c r="I1536" i="4"/>
  <c r="I1539" i="4"/>
  <c r="I1541" i="4"/>
  <c r="I1544" i="4"/>
  <c r="I1546" i="4"/>
  <c r="I1564" i="4"/>
  <c r="I1574" i="4"/>
  <c r="I1586" i="4"/>
  <c r="I1592" i="4"/>
  <c r="I1638" i="4"/>
  <c r="I1644" i="4"/>
  <c r="I1648" i="4"/>
  <c r="I1653" i="4"/>
  <c r="I1658" i="4"/>
  <c r="I1660" i="4"/>
  <c r="I1663" i="4"/>
  <c r="I1666" i="4"/>
  <c r="I1669" i="4"/>
  <c r="I1672" i="4"/>
  <c r="I1675" i="4"/>
  <c r="I1678" i="4"/>
  <c r="I1684" i="4"/>
  <c r="I1690" i="4"/>
  <c r="I1693" i="4"/>
  <c r="I1695" i="4"/>
  <c r="I1697" i="4"/>
  <c r="I1699" i="4"/>
  <c r="I1704" i="4"/>
  <c r="I1706" i="4"/>
  <c r="I1708" i="4"/>
  <c r="I1711" i="4"/>
  <c r="I1715" i="4"/>
  <c r="I1718" i="4"/>
  <c r="I1720" i="4"/>
  <c r="I1722" i="4"/>
  <c r="I1724" i="4"/>
  <c r="I1726" i="4"/>
  <c r="I1728" i="4"/>
  <c r="I1731" i="4"/>
  <c r="I1733" i="4"/>
  <c r="I1735" i="4"/>
  <c r="I1737" i="4"/>
  <c r="I1739" i="4"/>
  <c r="I1741" i="4"/>
  <c r="I1743" i="4"/>
  <c r="I1748" i="4"/>
  <c r="I1752" i="4"/>
  <c r="I1754" i="4"/>
  <c r="I1759" i="4"/>
  <c r="I1763" i="4"/>
  <c r="I1765" i="4"/>
  <c r="I1768" i="4"/>
  <c r="I1770" i="4"/>
  <c r="I1772" i="4"/>
  <c r="I1774" i="4"/>
  <c r="I1776" i="4"/>
  <c r="I1778" i="4"/>
  <c r="I1780" i="4"/>
  <c r="I1782" i="4"/>
  <c r="I1784" i="4"/>
  <c r="I1786" i="4"/>
  <c r="I1788" i="4"/>
  <c r="I1790" i="4"/>
  <c r="I1792" i="4"/>
  <c r="I1794" i="4"/>
  <c r="I1796" i="4"/>
  <c r="I1798" i="4"/>
  <c r="I1800" i="4"/>
  <c r="I1802" i="4"/>
  <c r="I1804" i="4"/>
  <c r="I1806" i="4"/>
  <c r="I1808" i="4"/>
  <c r="I1810" i="4"/>
  <c r="I1812" i="4"/>
  <c r="I1816" i="4"/>
  <c r="I1818" i="4"/>
  <c r="I1820" i="4"/>
  <c r="I1822" i="4"/>
  <c r="I1824" i="4"/>
  <c r="I1826" i="4"/>
  <c r="I1828" i="4"/>
  <c r="I1830" i="4"/>
  <c r="I1832" i="4"/>
  <c r="I1834" i="4"/>
  <c r="I1836" i="4"/>
  <c r="I1838" i="4"/>
  <c r="I1840" i="4"/>
  <c r="I1842" i="4"/>
  <c r="I1844" i="4"/>
  <c r="I1846" i="4"/>
  <c r="I1848" i="4"/>
  <c r="I1853" i="4"/>
  <c r="I1855" i="4"/>
  <c r="I1857" i="4"/>
  <c r="I1859" i="4"/>
  <c r="I1861" i="4"/>
  <c r="I1863" i="4"/>
  <c r="I1865" i="4"/>
  <c r="I1867" i="4"/>
  <c r="I1869" i="4"/>
  <c r="I1874" i="4"/>
  <c r="I1876" i="4"/>
  <c r="I1878" i="4"/>
  <c r="I1880" i="4"/>
  <c r="I1882" i="4"/>
  <c r="I1884" i="4"/>
  <c r="I1886" i="4"/>
  <c r="I1888" i="4"/>
  <c r="I1890" i="4"/>
  <c r="I1892" i="4"/>
  <c r="I1894" i="4"/>
  <c r="I1896" i="4"/>
  <c r="I1899" i="4"/>
  <c r="I1901" i="4"/>
  <c r="I1903" i="4"/>
  <c r="I1905" i="4"/>
  <c r="I1907" i="4"/>
  <c r="I1909" i="4"/>
  <c r="I1911" i="4"/>
  <c r="I1913" i="4"/>
  <c r="I1915" i="4"/>
  <c r="I1917" i="4"/>
  <c r="I1919" i="4"/>
  <c r="I1921" i="4"/>
  <c r="I1923" i="4"/>
  <c r="I1925" i="4"/>
  <c r="I1927" i="4"/>
  <c r="I1929" i="4"/>
  <c r="I1932" i="4"/>
  <c r="I1934" i="4"/>
  <c r="I1936" i="4"/>
  <c r="I1938" i="4"/>
  <c r="I1940" i="4"/>
  <c r="I1942" i="4"/>
  <c r="I1944" i="4"/>
  <c r="I1946" i="4"/>
  <c r="I1948" i="4"/>
  <c r="I1950" i="4"/>
  <c r="I1952" i="4"/>
  <c r="I1954" i="4"/>
  <c r="I1956" i="4"/>
  <c r="I1958" i="4"/>
  <c r="I1960" i="4"/>
  <c r="I1962" i="4"/>
  <c r="I1964" i="4"/>
  <c r="I1966" i="4"/>
  <c r="I1968" i="4"/>
  <c r="I1970" i="4"/>
  <c r="I1972" i="4"/>
  <c r="I1974" i="4"/>
  <c r="I1976" i="4"/>
  <c r="I1978" i="4"/>
  <c r="I1980" i="4"/>
  <c r="I1982" i="4"/>
  <c r="I1984" i="4"/>
  <c r="I1986" i="4"/>
  <c r="I1988" i="4"/>
  <c r="I1990" i="4"/>
  <c r="I1993" i="4"/>
  <c r="I1995" i="4"/>
  <c r="I1997" i="4"/>
  <c r="I1999" i="4"/>
  <c r="I2005" i="4"/>
  <c r="I2007" i="4"/>
  <c r="I2010" i="4"/>
  <c r="I2013" i="4"/>
  <c r="I2016" i="4"/>
  <c r="I2018" i="4"/>
  <c r="I2030" i="4"/>
  <c r="I2035" i="4"/>
  <c r="I2053" i="4"/>
  <c r="I2055" i="4"/>
  <c r="I2057" i="4"/>
  <c r="I2059" i="4"/>
  <c r="I2063" i="4"/>
  <c r="I2065" i="4"/>
  <c r="I2067" i="4"/>
  <c r="I2069" i="4"/>
  <c r="I2071" i="4"/>
  <c r="I2073" i="4"/>
  <c r="I2075" i="4"/>
  <c r="I2077" i="4"/>
  <c r="I2079" i="4"/>
  <c r="I2081" i="4"/>
  <c r="I2083" i="4"/>
  <c r="I2085" i="4"/>
  <c r="I2087" i="4"/>
  <c r="I2089" i="4"/>
  <c r="I2093" i="4"/>
  <c r="I2095" i="4"/>
  <c r="I2097" i="4"/>
  <c r="I2100" i="4"/>
  <c r="I2102" i="4"/>
  <c r="I2104" i="4"/>
  <c r="I2106" i="4"/>
  <c r="I2108" i="4"/>
  <c r="I2110" i="4"/>
  <c r="I2112" i="4"/>
  <c r="I2114" i="4"/>
  <c r="I2116" i="4"/>
  <c r="I2118" i="4"/>
  <c r="I2120" i="4"/>
  <c r="I2122" i="4"/>
  <c r="I2124" i="4"/>
  <c r="I2126" i="4"/>
  <c r="I2128" i="4"/>
  <c r="I2130" i="4"/>
  <c r="I2132" i="4"/>
  <c r="I2134" i="4"/>
  <c r="I2136" i="4"/>
  <c r="I2138" i="4"/>
  <c r="I2140" i="4"/>
  <c r="I2142" i="4"/>
  <c r="I2144" i="4"/>
  <c r="I2146" i="4"/>
  <c r="I2148" i="4"/>
  <c r="I2150" i="4"/>
  <c r="I2152" i="4"/>
  <c r="I2154" i="4"/>
  <c r="I2156" i="4"/>
  <c r="I2158" i="4"/>
  <c r="I2160" i="4"/>
  <c r="I2162" i="4"/>
  <c r="I2164" i="4"/>
  <c r="I2166" i="4"/>
  <c r="I2168" i="4"/>
  <c r="I2170" i="4"/>
  <c r="I2172" i="4"/>
  <c r="I2185" i="4"/>
  <c r="I2187" i="4"/>
  <c r="I2197" i="4"/>
  <c r="I2207" i="4"/>
  <c r="I2212" i="4"/>
  <c r="I2215" i="4"/>
  <c r="I2219" i="4"/>
  <c r="I2223" i="4"/>
  <c r="I2228" i="4"/>
  <c r="I2232" i="4"/>
  <c r="I2240" i="4"/>
  <c r="I2244" i="4"/>
  <c r="I2252" i="4"/>
  <c r="I2256" i="4"/>
  <c r="I2262" i="4"/>
  <c r="I2265" i="4"/>
  <c r="I2277" i="4"/>
  <c r="I2285" i="4"/>
  <c r="I2296" i="4"/>
  <c r="I2301" i="4"/>
  <c r="I2303" i="4"/>
  <c r="I2305" i="4"/>
  <c r="I2308" i="4"/>
  <c r="I2315" i="4"/>
  <c r="I2317" i="4"/>
  <c r="I2320" i="4"/>
  <c r="I2322" i="4"/>
  <c r="I2325" i="4"/>
  <c r="I2327" i="4"/>
  <c r="I2330" i="4"/>
  <c r="I2335" i="4"/>
  <c r="I2337" i="4"/>
  <c r="I2339" i="4"/>
  <c r="I2341" i="4"/>
  <c r="I2345" i="4"/>
  <c r="I2347" i="4"/>
  <c r="I2349" i="4"/>
  <c r="I2351" i="4"/>
  <c r="I2353" i="4"/>
  <c r="I2357" i="4"/>
  <c r="I2359" i="4"/>
  <c r="I2363" i="4"/>
  <c r="I2368" i="4"/>
  <c r="I2370" i="4"/>
  <c r="I2379" i="4"/>
  <c r="I2382" i="4"/>
  <c r="I2387" i="4"/>
  <c r="I2391" i="4"/>
  <c r="I2393" i="4"/>
  <c r="I2397" i="4"/>
  <c r="I2399" i="4"/>
  <c r="I2405" i="4"/>
  <c r="I2407" i="4"/>
  <c r="I2409" i="4"/>
  <c r="I2411" i="4"/>
  <c r="I2413" i="4"/>
  <c r="I2416" i="4"/>
  <c r="I2418" i="4"/>
  <c r="I2420" i="4"/>
  <c r="I2422" i="4"/>
  <c r="I2424" i="4"/>
  <c r="I2426" i="4"/>
  <c r="I2428" i="4"/>
  <c r="I2430" i="4"/>
  <c r="I2434" i="4"/>
  <c r="I2436" i="4"/>
  <c r="I2440" i="4"/>
  <c r="I2442" i="4"/>
  <c r="I2444" i="4"/>
  <c r="I2446" i="4"/>
  <c r="I2452" i="4"/>
  <c r="I2456" i="4"/>
  <c r="I2460" i="4"/>
  <c r="I2463" i="4"/>
  <c r="I2465" i="4"/>
  <c r="I2467" i="4"/>
  <c r="I2471" i="4"/>
  <c r="I2474" i="4"/>
  <c r="I2477" i="4"/>
  <c r="I2479" i="4"/>
  <c r="I2481" i="4"/>
  <c r="I2483" i="4"/>
  <c r="I2485" i="4"/>
  <c r="I2487" i="4"/>
  <c r="I2489" i="4"/>
  <c r="I2491" i="4"/>
  <c r="I2493" i="4"/>
  <c r="I2495" i="4"/>
  <c r="I2497" i="4"/>
  <c r="I2499" i="4"/>
  <c r="I2501" i="4"/>
  <c r="I2503" i="4"/>
  <c r="I2505" i="4"/>
  <c r="I2507" i="4"/>
  <c r="I2510" i="4"/>
  <c r="I2512" i="4"/>
  <c r="I2514" i="4"/>
  <c r="I2519" i="4"/>
  <c r="I2525" i="4"/>
  <c r="I2527" i="4"/>
  <c r="I2535" i="4"/>
  <c r="I2537" i="4"/>
  <c r="I2540" i="4"/>
  <c r="I2544" i="4"/>
  <c r="I2550" i="4"/>
  <c r="I2562" i="4"/>
  <c r="I2566" i="4"/>
  <c r="I2571" i="4"/>
  <c r="I2574" i="4"/>
  <c r="I2580" i="4"/>
  <c r="I2582" i="4"/>
  <c r="I2585" i="4"/>
  <c r="I2588" i="4"/>
  <c r="I2595" i="4"/>
  <c r="I2598" i="4"/>
  <c r="I2601" i="4"/>
  <c r="I2603" i="4"/>
  <c r="I2606" i="4"/>
  <c r="I2612" i="4"/>
  <c r="I2614" i="4"/>
  <c r="I2619" i="4"/>
  <c r="I2621" i="4"/>
  <c r="I2623" i="4"/>
  <c r="I2625" i="4"/>
  <c r="I2627" i="4"/>
  <c r="I2630" i="4"/>
  <c r="I2632" i="4"/>
  <c r="I2634" i="4"/>
  <c r="I2636" i="4"/>
  <c r="I2639" i="4"/>
  <c r="I2641" i="4"/>
  <c r="I2643" i="4"/>
  <c r="I2645" i="4"/>
  <c r="I2647" i="4"/>
  <c r="I2649" i="4"/>
  <c r="I2651" i="4"/>
  <c r="I2653" i="4"/>
  <c r="I2655" i="4"/>
  <c r="I2663" i="4"/>
  <c r="I2671" i="4"/>
  <c r="I2673" i="4"/>
  <c r="I2678" i="4"/>
  <c r="I2680" i="4"/>
  <c r="I2683" i="4"/>
  <c r="I2685" i="4"/>
  <c r="I2687" i="4"/>
  <c r="I2689" i="4"/>
  <c r="I2691" i="4"/>
  <c r="I2693" i="4"/>
  <c r="I2695" i="4"/>
  <c r="I2697" i="4"/>
  <c r="I2699" i="4"/>
  <c r="I2701" i="4"/>
  <c r="I2703" i="4"/>
  <c r="I2705" i="4"/>
  <c r="I2707" i="4"/>
  <c r="I2709" i="4"/>
  <c r="I2711" i="4"/>
  <c r="I2713" i="4"/>
  <c r="I2715" i="4"/>
  <c r="I2717" i="4"/>
  <c r="I2719" i="4"/>
  <c r="I2721" i="4"/>
  <c r="I2723" i="4"/>
  <c r="I2725" i="4"/>
  <c r="I2727" i="4"/>
  <c r="I2729" i="4"/>
  <c r="I2731" i="4"/>
  <c r="I2733" i="4"/>
  <c r="I2735" i="4"/>
  <c r="I2737" i="4"/>
  <c r="I2739" i="4"/>
  <c r="I2741" i="4"/>
  <c r="I2743" i="4"/>
  <c r="I2745" i="4"/>
  <c r="I2747" i="4"/>
  <c r="I2749" i="4"/>
  <c r="I2751" i="4"/>
  <c r="I2753" i="4"/>
  <c r="I2755" i="4"/>
  <c r="I2757" i="4"/>
  <c r="I2759" i="4"/>
  <c r="I2761" i="4"/>
  <c r="I2763" i="4"/>
  <c r="I2765" i="4"/>
  <c r="I2768" i="4"/>
  <c r="I2770" i="4"/>
  <c r="I2772" i="4"/>
  <c r="I2774" i="4"/>
  <c r="I2776" i="4"/>
  <c r="I2778" i="4"/>
  <c r="I2780" i="4"/>
  <c r="I2782" i="4"/>
  <c r="I2785" i="4"/>
  <c r="I2787" i="4"/>
  <c r="I2789" i="4"/>
  <c r="I2791" i="4"/>
  <c r="I2793" i="4"/>
  <c r="I2795" i="4"/>
  <c r="I2797" i="4"/>
  <c r="I2799" i="4"/>
  <c r="I2801" i="4"/>
  <c r="I2803" i="4"/>
  <c r="I2805" i="4"/>
  <c r="I2807" i="4"/>
  <c r="I2809" i="4"/>
  <c r="I2811" i="4"/>
  <c r="I2813" i="4"/>
  <c r="I2815" i="4"/>
  <c r="I2817" i="4"/>
  <c r="I2819" i="4"/>
  <c r="I2821" i="4"/>
  <c r="I2823" i="4"/>
  <c r="I2825" i="4"/>
  <c r="I2827" i="4"/>
  <c r="I2829" i="4"/>
  <c r="I2831" i="4"/>
  <c r="I2833" i="4"/>
  <c r="I2835" i="4"/>
  <c r="I2837" i="4"/>
  <c r="I2839" i="4"/>
  <c r="I2841" i="4"/>
  <c r="I2843" i="4"/>
  <c r="I2845" i="4"/>
  <c r="I2847" i="4"/>
  <c r="I2849" i="4"/>
  <c r="I2851" i="4"/>
  <c r="I2853" i="4"/>
  <c r="I2882" i="4"/>
  <c r="I2893" i="4"/>
  <c r="I2895" i="4"/>
  <c r="I2910" i="4"/>
  <c r="I2914" i="4"/>
  <c r="I2916" i="4"/>
  <c r="I2918" i="4"/>
  <c r="I2921" i="4"/>
  <c r="I2923" i="4"/>
  <c r="I2926" i="4"/>
  <c r="I2929" i="4"/>
  <c r="I2932" i="4"/>
  <c r="I2936" i="4"/>
  <c r="I2944" i="4"/>
  <c r="I2947" i="4"/>
  <c r="I2949" i="4"/>
  <c r="I2952" i="4"/>
  <c r="I2956" i="4"/>
  <c r="I2958" i="4"/>
  <c r="I2960" i="4"/>
  <c r="I2963" i="4"/>
  <c r="I2965" i="4"/>
  <c r="I2967" i="4"/>
  <c r="I2969" i="4"/>
  <c r="I2972" i="4"/>
  <c r="I2975" i="4"/>
  <c r="I2977" i="4"/>
  <c r="I2979" i="4"/>
  <c r="I2981" i="4"/>
  <c r="I2983" i="4"/>
  <c r="I2985" i="4"/>
  <c r="I2987" i="4"/>
  <c r="I2989" i="4"/>
  <c r="I2991" i="4"/>
  <c r="I2993" i="4"/>
  <c r="I2995" i="4"/>
  <c r="I2997" i="4"/>
  <c r="I2999" i="4"/>
  <c r="I3001" i="4"/>
  <c r="I3003" i="4"/>
  <c r="I3005" i="4"/>
  <c r="I3007" i="4"/>
  <c r="I3009" i="4"/>
  <c r="I3011" i="4"/>
  <c r="I3013" i="4"/>
  <c r="I3016" i="4"/>
  <c r="I3018" i="4"/>
  <c r="I3020" i="4"/>
  <c r="I3022" i="4"/>
  <c r="I3024" i="4"/>
  <c r="I3026" i="4"/>
  <c r="I3028" i="4"/>
  <c r="I3030" i="4"/>
  <c r="I3032" i="4"/>
  <c r="I3034" i="4"/>
  <c r="I3036" i="4"/>
  <c r="I3038" i="4"/>
  <c r="I3040" i="4"/>
  <c r="I3042" i="4"/>
  <c r="I3045" i="4"/>
  <c r="I3047" i="4"/>
  <c r="I3049" i="4"/>
  <c r="I3051" i="4"/>
  <c r="I3053" i="4"/>
  <c r="I3055" i="4"/>
  <c r="I3057" i="4"/>
  <c r="I3059" i="4"/>
  <c r="I3061" i="4"/>
  <c r="I3063" i="4"/>
  <c r="I3066" i="4"/>
  <c r="I3068" i="4"/>
  <c r="I3070" i="4"/>
  <c r="I3072" i="4"/>
  <c r="I3074" i="4"/>
  <c r="I3076" i="4"/>
  <c r="I3078" i="4"/>
  <c r="I3080" i="4"/>
  <c r="I3082" i="4"/>
  <c r="I3084" i="4"/>
  <c r="I3086" i="4"/>
  <c r="I3088" i="4"/>
  <c r="I3090" i="4"/>
  <c r="I3092" i="4"/>
  <c r="I3094" i="4"/>
  <c r="I3096" i="4"/>
  <c r="I3098" i="4"/>
  <c r="I3100" i="4"/>
  <c r="I3102" i="4"/>
  <c r="I3104" i="4"/>
  <c r="I3106" i="4"/>
  <c r="I3109" i="4"/>
  <c r="I3111" i="4"/>
  <c r="I3113" i="4"/>
  <c r="I3115" i="4"/>
  <c r="I3117" i="4"/>
  <c r="I3119" i="4"/>
  <c r="I3121" i="4"/>
  <c r="I3123" i="4"/>
  <c r="I3125" i="4"/>
  <c r="I3127" i="4"/>
  <c r="I3129" i="4"/>
  <c r="I3131" i="4"/>
  <c r="I3133" i="4"/>
  <c r="I3135" i="4"/>
  <c r="I3170" i="4"/>
  <c r="I3177" i="4"/>
  <c r="I3186" i="4"/>
  <c r="I3194" i="4"/>
  <c r="I3198" i="4"/>
  <c r="I3208" i="4"/>
  <c r="I3211" i="4"/>
  <c r="I3213" i="4"/>
  <c r="I3215" i="4"/>
  <c r="I3225" i="4"/>
  <c r="I3229" i="4"/>
  <c r="I3231" i="4"/>
  <c r="I3233" i="4"/>
  <c r="I3235" i="4"/>
  <c r="I3237" i="4"/>
  <c r="I3240" i="4"/>
  <c r="I3242" i="4"/>
  <c r="I3244" i="4"/>
  <c r="I3246" i="4"/>
  <c r="I3248" i="4"/>
  <c r="I3250" i="4"/>
  <c r="I3252" i="4"/>
  <c r="I3255" i="4"/>
  <c r="I3257" i="4"/>
  <c r="I3259" i="4"/>
  <c r="I3261" i="4"/>
  <c r="I3263" i="4"/>
  <c r="I3265" i="4"/>
  <c r="I3269" i="4"/>
  <c r="I3271" i="4"/>
  <c r="I3273" i="4"/>
  <c r="I3275" i="4"/>
  <c r="I3277" i="4"/>
  <c r="I3279" i="4"/>
  <c r="I3281" i="4"/>
  <c r="I3283" i="4"/>
  <c r="I3287" i="4"/>
  <c r="I3289" i="4"/>
  <c r="I3291" i="4"/>
  <c r="I3293" i="4"/>
  <c r="I3295" i="4"/>
  <c r="I3297" i="4"/>
  <c r="I3299" i="4"/>
  <c r="I3301" i="4"/>
  <c r="I3303" i="4"/>
  <c r="I3305" i="4"/>
  <c r="I3307" i="4"/>
  <c r="I3309" i="4"/>
  <c r="I3311" i="4"/>
  <c r="I3313" i="4"/>
  <c r="I3315" i="4"/>
  <c r="I3317" i="4"/>
  <c r="I3319" i="4"/>
  <c r="I3322" i="4"/>
  <c r="I3324" i="4"/>
  <c r="I3326" i="4"/>
  <c r="I3328" i="4"/>
  <c r="I3330" i="4"/>
  <c r="I3332" i="4"/>
  <c r="I3334" i="4"/>
  <c r="I3336" i="4"/>
  <c r="I3338" i="4"/>
  <c r="I3340" i="4"/>
  <c r="I3343" i="4"/>
  <c r="I3345" i="4"/>
  <c r="I3348" i="4"/>
  <c r="I3350" i="4"/>
  <c r="I3352" i="4"/>
  <c r="I3355" i="4"/>
  <c r="I3357" i="4"/>
  <c r="I3359" i="4"/>
  <c r="I3361" i="4"/>
  <c r="I3363" i="4"/>
  <c r="I3365" i="4"/>
  <c r="I3367" i="4"/>
  <c r="I3369" i="4"/>
  <c r="I3371" i="4"/>
  <c r="I3373" i="4"/>
  <c r="I3375" i="4"/>
  <c r="I3377" i="4"/>
  <c r="I3379" i="4"/>
  <c r="I3381" i="4"/>
  <c r="I3383" i="4"/>
  <c r="I3386" i="4"/>
  <c r="I3388" i="4"/>
  <c r="I3390" i="4"/>
  <c r="I3392" i="4"/>
  <c r="I3394" i="4"/>
  <c r="I3396" i="4"/>
  <c r="I3398" i="4"/>
  <c r="I3400" i="4"/>
  <c r="I3402" i="4"/>
  <c r="I3404" i="4"/>
  <c r="I3406" i="4"/>
  <c r="I3408" i="4"/>
  <c r="I3410" i="4"/>
  <c r="I3412" i="4"/>
  <c r="I3414" i="4"/>
  <c r="I3416" i="4"/>
  <c r="I3418" i="4"/>
  <c r="I3420" i="4"/>
  <c r="I3425" i="4"/>
  <c r="I3496" i="4"/>
  <c r="I3498" i="4"/>
  <c r="I3504" i="4"/>
  <c r="I3516" i="4"/>
  <c r="I3526" i="4"/>
  <c r="I3530" i="4"/>
  <c r="I3535" i="4"/>
  <c r="I3551" i="4"/>
  <c r="I3553" i="4"/>
  <c r="I3555" i="4"/>
  <c r="I3559" i="4"/>
  <c r="I3561" i="4"/>
  <c r="I3565" i="4"/>
  <c r="I3567" i="4"/>
  <c r="I3572" i="4"/>
  <c r="I3574" i="4"/>
  <c r="I3581" i="4"/>
  <c r="I3584" i="4"/>
  <c r="I3587" i="4"/>
  <c r="I3589" i="4"/>
  <c r="I3591" i="4"/>
  <c r="I3593" i="4"/>
  <c r="I3595" i="4"/>
  <c r="I3598" i="4"/>
  <c r="I3600" i="4"/>
  <c r="I3602" i="4"/>
  <c r="I3605" i="4"/>
  <c r="I3616" i="4"/>
  <c r="I3620" i="4"/>
  <c r="I3622" i="4"/>
  <c r="I3624" i="4"/>
  <c r="I3626" i="4"/>
  <c r="I3628" i="4"/>
  <c r="I3630" i="4"/>
  <c r="I3632" i="4"/>
  <c r="I3634" i="4"/>
  <c r="I3636" i="4"/>
  <c r="I3639" i="4"/>
  <c r="I3641" i="4"/>
  <c r="I3643" i="4"/>
  <c r="I3645" i="4"/>
  <c r="I3648" i="4"/>
  <c r="I3650" i="4"/>
  <c r="I3652" i="4"/>
  <c r="I3654" i="4"/>
  <c r="I3656" i="4"/>
  <c r="I3658" i="4"/>
  <c r="I3660" i="4"/>
  <c r="I3662" i="4"/>
  <c r="I3664" i="4"/>
  <c r="I3666" i="4"/>
  <c r="I3668" i="4"/>
  <c r="I3670" i="4"/>
  <c r="I3672" i="4"/>
  <c r="I3674" i="4"/>
  <c r="I3676" i="4"/>
  <c r="I3678" i="4"/>
  <c r="I3680" i="4"/>
  <c r="I3682" i="4"/>
  <c r="I3684" i="4"/>
  <c r="I3686" i="4"/>
  <c r="I3688" i="4"/>
  <c r="I3690" i="4"/>
  <c r="I3692" i="4"/>
  <c r="I3694" i="4"/>
  <c r="I3696" i="4"/>
  <c r="I3705" i="4"/>
  <c r="I3707" i="4"/>
  <c r="I3716" i="4"/>
  <c r="I3719" i="4"/>
  <c r="I3725" i="4"/>
  <c r="I3735" i="4"/>
  <c r="I3738" i="4"/>
  <c r="I3740" i="4"/>
  <c r="I3745" i="4"/>
  <c r="I3747" i="4"/>
  <c r="I3749" i="4"/>
  <c r="I3753" i="4"/>
  <c r="I3759" i="4"/>
  <c r="I3761" i="4"/>
  <c r="I3763" i="4"/>
  <c r="I3769" i="4"/>
  <c r="I3772" i="4"/>
  <c r="I3774" i="4"/>
  <c r="I3776" i="4"/>
  <c r="I3778" i="4"/>
  <c r="I3783" i="4"/>
  <c r="I3785" i="4"/>
  <c r="I3789" i="4"/>
  <c r="I3791" i="4"/>
  <c r="I3793" i="4"/>
  <c r="I3795" i="4"/>
  <c r="I3798" i="4"/>
  <c r="I3800" i="4"/>
  <c r="I3802" i="4"/>
  <c r="I3804" i="4"/>
  <c r="I3806" i="4"/>
  <c r="I3809" i="4"/>
  <c r="I3811" i="4"/>
  <c r="I3813" i="4"/>
  <c r="I3815" i="4"/>
  <c r="I3817" i="4"/>
  <c r="I3819" i="4"/>
  <c r="I3821" i="4"/>
  <c r="I3863" i="4"/>
  <c r="I3867" i="4"/>
  <c r="I3870" i="4"/>
  <c r="I3873" i="4"/>
  <c r="I3880" i="4"/>
  <c r="I3882" i="4"/>
  <c r="I3892" i="4"/>
  <c r="I3896" i="4"/>
  <c r="I3899" i="4"/>
  <c r="I3901" i="4"/>
  <c r="I3903" i="4"/>
  <c r="I3905" i="4"/>
  <c r="I3907" i="4"/>
  <c r="I3909" i="4"/>
  <c r="I3911" i="4"/>
  <c r="I3913" i="4"/>
  <c r="I3915" i="4"/>
  <c r="I3917" i="4"/>
  <c r="I3919" i="4"/>
  <c r="I3921" i="4"/>
  <c r="I3923" i="4"/>
  <c r="I3926" i="4"/>
  <c r="I3928" i="4"/>
  <c r="I3930" i="4"/>
  <c r="I3932" i="4"/>
  <c r="I3935" i="4"/>
  <c r="I3937" i="4"/>
  <c r="I3939" i="4"/>
  <c r="I3942" i="4"/>
  <c r="I3945" i="4"/>
  <c r="I3947" i="4"/>
  <c r="I3951" i="4"/>
  <c r="I3955" i="4"/>
  <c r="I3957" i="4"/>
  <c r="I3960" i="4"/>
  <c r="I3962" i="4"/>
  <c r="I3964" i="4"/>
  <c r="I3966" i="4"/>
  <c r="I3968" i="4"/>
  <c r="I3970" i="4"/>
  <c r="I3972" i="4"/>
  <c r="I3974" i="4"/>
  <c r="I3976" i="4"/>
  <c r="I3978" i="4"/>
  <c r="I3980" i="4"/>
  <c r="I3982" i="4"/>
  <c r="I3984" i="4"/>
  <c r="I3986" i="4"/>
  <c r="I3988" i="4"/>
  <c r="I3993" i="4"/>
  <c r="I3995" i="4"/>
  <c r="I3997" i="4"/>
  <c r="I3999" i="4"/>
  <c r="I4001" i="4"/>
  <c r="I4004" i="4"/>
  <c r="I4006" i="4"/>
  <c r="I4008" i="4"/>
  <c r="I4010" i="4"/>
  <c r="I4013" i="4"/>
  <c r="I4015" i="4"/>
  <c r="I4018" i="4"/>
  <c r="I4020" i="4"/>
  <c r="I4022" i="4"/>
  <c r="I4024" i="4"/>
  <c r="I4027" i="4"/>
  <c r="I4029" i="4"/>
  <c r="I4031" i="4"/>
  <c r="I4033" i="4"/>
  <c r="I4035" i="4"/>
  <c r="I4037" i="4"/>
  <c r="I4039" i="4"/>
  <c r="I4041" i="4"/>
  <c r="I4044" i="4"/>
  <c r="I4046" i="4"/>
  <c r="I4048" i="4"/>
  <c r="I4050" i="4"/>
  <c r="I4052" i="4"/>
  <c r="I4054" i="4"/>
  <c r="I4056" i="4"/>
  <c r="I4058" i="4"/>
  <c r="I4060" i="4"/>
  <c r="I4062" i="4"/>
  <c r="I4064" i="4"/>
  <c r="I4066" i="4"/>
  <c r="I4068" i="4"/>
  <c r="I4070" i="4"/>
  <c r="I4072" i="4"/>
  <c r="I4074" i="4"/>
  <c r="I4076" i="4"/>
  <c r="I4078" i="4"/>
  <c r="I4080" i="4"/>
  <c r="I4082" i="4"/>
  <c r="I4084" i="4"/>
  <c r="I4086" i="4"/>
  <c r="I4088" i="4"/>
  <c r="I4090" i="4"/>
  <c r="I4092" i="4"/>
  <c r="I4094" i="4"/>
  <c r="I4096" i="4"/>
  <c r="I4098" i="4"/>
  <c r="I4100" i="4"/>
  <c r="I4102" i="4"/>
  <c r="I4104" i="4"/>
  <c r="I4106" i="4"/>
  <c r="I4108" i="4"/>
  <c r="I4110" i="4"/>
  <c r="I4112" i="4"/>
  <c r="I4114" i="4"/>
  <c r="I4116" i="4"/>
  <c r="I4118" i="4"/>
  <c r="I4120" i="4"/>
  <c r="I4122" i="4"/>
  <c r="I4124" i="4"/>
  <c r="I4126" i="4"/>
  <c r="I4128" i="4"/>
  <c r="I4139" i="4"/>
  <c r="I4149" i="4"/>
  <c r="I4161" i="4"/>
  <c r="I4165" i="4"/>
  <c r="I4167" i="4"/>
  <c r="I4172" i="4"/>
  <c r="I4175" i="4"/>
  <c r="I4177" i="4"/>
  <c r="I4179" i="4"/>
  <c r="I4182" i="4"/>
  <c r="I4184" i="4"/>
  <c r="I4186" i="4"/>
  <c r="I4189" i="4"/>
  <c r="I4191" i="4"/>
  <c r="I4193" i="4"/>
  <c r="I4195" i="4"/>
  <c r="I4197" i="4"/>
  <c r="I4199" i="4"/>
  <c r="I4201" i="4"/>
  <c r="I4203" i="4"/>
  <c r="I4205" i="4"/>
  <c r="I4207" i="4"/>
  <c r="I4209" i="4"/>
  <c r="I4211" i="4"/>
  <c r="I4213" i="4"/>
  <c r="I4215" i="4"/>
  <c r="I4217" i="4"/>
  <c r="I4219" i="4"/>
  <c r="I4221" i="4"/>
  <c r="I4223" i="4"/>
  <c r="I4225" i="4"/>
  <c r="I4227" i="4"/>
  <c r="I4231" i="4"/>
  <c r="I4233" i="4"/>
  <c r="I4235" i="4"/>
  <c r="I4237" i="4"/>
  <c r="I4239" i="4"/>
  <c r="I4241" i="4"/>
  <c r="I4243" i="4"/>
  <c r="I4245" i="4"/>
  <c r="I4247" i="4"/>
  <c r="I4249" i="4"/>
  <c r="I4251" i="4"/>
  <c r="I4253" i="4"/>
  <c r="I4256" i="4"/>
  <c r="I4258" i="4"/>
  <c r="I4260" i="4"/>
  <c r="I4262" i="4"/>
  <c r="I4264" i="4"/>
  <c r="I4266" i="4"/>
  <c r="I4268" i="4"/>
  <c r="I4270" i="4"/>
  <c r="I4272" i="4"/>
  <c r="I4274" i="4"/>
  <c r="I4276" i="4"/>
  <c r="I4278" i="4"/>
  <c r="I4280" i="4"/>
  <c r="I4282" i="4"/>
  <c r="I4284" i="4"/>
  <c r="I4286" i="4"/>
  <c r="I4288" i="4"/>
  <c r="I4290" i="4"/>
  <c r="I4292" i="4"/>
  <c r="I4294" i="4"/>
  <c r="I4296" i="4"/>
  <c r="I4298" i="4"/>
  <c r="I4300" i="4"/>
  <c r="I4302" i="4"/>
  <c r="I4304" i="4"/>
  <c r="I4306" i="4"/>
  <c r="I4310" i="4"/>
  <c r="I4312" i="4"/>
  <c r="I4314" i="4"/>
  <c r="I4316" i="4"/>
  <c r="I4318" i="4"/>
  <c r="I4320" i="4"/>
  <c r="I4322" i="4"/>
  <c r="I4324" i="4"/>
  <c r="I4326" i="4"/>
  <c r="I4328" i="4"/>
  <c r="I4330" i="4"/>
  <c r="I4332" i="4"/>
  <c r="I4334" i="4"/>
  <c r="I4336" i="4"/>
  <c r="I4338" i="4"/>
  <c r="I4340" i="4"/>
  <c r="I4342" i="4"/>
  <c r="I4344" i="4"/>
  <c r="I4346" i="4"/>
  <c r="I4348" i="4"/>
  <c r="I4350" i="4"/>
  <c r="I4353" i="4"/>
  <c r="I4355" i="4"/>
  <c r="I4357" i="4"/>
  <c r="I4359" i="4"/>
  <c r="I4361" i="4"/>
  <c r="I4363" i="4"/>
  <c r="I4365" i="4"/>
  <c r="I4368" i="4"/>
  <c r="I4370" i="4"/>
  <c r="I4372" i="4"/>
  <c r="I4374" i="4"/>
  <c r="I4376" i="4"/>
  <c r="I4378" i="4"/>
  <c r="I4380" i="4"/>
  <c r="I4382" i="4"/>
  <c r="I4385" i="4"/>
  <c r="I4387" i="4"/>
  <c r="I4389" i="4"/>
  <c r="I4391" i="4"/>
  <c r="I4393" i="4"/>
  <c r="I4395" i="4"/>
  <c r="I4397" i="4"/>
  <c r="I4399" i="4"/>
  <c r="I4401" i="4"/>
  <c r="I4403" i="4"/>
  <c r="I4406" i="4"/>
  <c r="I4438" i="4"/>
  <c r="I4458" i="4"/>
  <c r="I4460" i="4"/>
  <c r="I4465" i="4"/>
  <c r="I4467" i="4"/>
  <c r="I4469" i="4"/>
  <c r="I4471" i="4"/>
  <c r="I4475" i="4"/>
  <c r="I4477" i="4"/>
  <c r="I4479" i="4"/>
  <c r="I4481" i="4"/>
  <c r="I4484" i="4"/>
  <c r="I4486" i="4"/>
  <c r="I4488" i="4"/>
  <c r="I4491" i="4"/>
  <c r="I4495" i="4"/>
  <c r="I4497" i="4"/>
  <c r="I4499" i="4"/>
  <c r="I4501" i="4"/>
  <c r="I4503" i="4"/>
  <c r="I4505" i="4"/>
  <c r="I4507" i="4"/>
  <c r="I4509" i="4"/>
  <c r="I4511" i="4"/>
  <c r="I4513" i="4"/>
  <c r="I4515" i="4"/>
  <c r="I4517" i="4"/>
  <c r="I4519" i="4"/>
  <c r="I4521" i="4"/>
  <c r="I4523" i="4"/>
  <c r="I4525" i="4"/>
  <c r="I4527" i="4"/>
  <c r="I4529" i="4"/>
  <c r="I4532" i="4"/>
  <c r="I4535" i="4"/>
  <c r="I4537" i="4"/>
  <c r="I4539" i="4"/>
  <c r="I4541" i="4"/>
  <c r="I4543" i="4"/>
  <c r="I4545" i="4"/>
  <c r="I4547" i="4"/>
  <c r="I4549" i="4"/>
  <c r="I4551" i="4"/>
  <c r="I4553" i="4"/>
  <c r="I4555" i="4"/>
  <c r="I4557" i="4"/>
  <c r="I4559" i="4"/>
  <c r="I4561" i="4"/>
  <c r="I4563" i="4"/>
  <c r="I4565" i="4"/>
  <c r="I4567" i="4"/>
  <c r="I4569" i="4"/>
  <c r="I4571" i="4"/>
  <c r="I4573" i="4"/>
  <c r="I4578" i="4"/>
  <c r="I4580" i="4"/>
  <c r="I4582" i="4"/>
  <c r="I4584" i="4"/>
  <c r="I4586" i="4"/>
  <c r="I4588" i="4"/>
  <c r="I4590" i="4"/>
  <c r="I4592" i="4"/>
  <c r="I4594" i="4"/>
  <c r="I4596" i="4"/>
  <c r="I4598" i="4"/>
  <c r="I4600" i="4"/>
  <c r="I4602" i="4"/>
  <c r="I4604" i="4"/>
  <c r="I4606" i="4"/>
  <c r="I4608" i="4"/>
  <c r="I4610" i="4"/>
  <c r="I4612" i="4"/>
  <c r="I4614" i="4"/>
  <c r="I4616" i="4"/>
  <c r="I4618" i="4"/>
  <c r="I4620" i="4"/>
  <c r="I4622" i="4"/>
  <c r="I4624" i="4"/>
  <c r="I4626" i="4"/>
  <c r="I4628" i="4"/>
  <c r="I4630" i="4"/>
  <c r="I4632" i="4"/>
  <c r="I4634" i="4"/>
  <c r="I4636" i="4"/>
  <c r="I4638" i="4"/>
  <c r="I4640" i="4"/>
  <c r="I4642" i="4"/>
  <c r="I4644" i="4"/>
  <c r="I4646" i="4"/>
  <c r="I4648" i="4"/>
  <c r="I4650" i="4"/>
  <c r="I4652" i="4"/>
  <c r="I4654" i="4"/>
  <c r="I4656" i="4"/>
  <c r="I4658" i="4"/>
  <c r="I4660" i="4"/>
  <c r="I4662" i="4"/>
  <c r="I4665" i="4"/>
  <c r="I4667" i="4"/>
  <c r="I4669" i="4"/>
  <c r="I4671" i="4"/>
  <c r="I4673" i="4"/>
  <c r="I4675" i="4"/>
  <c r="I4677" i="4"/>
  <c r="I4679" i="4"/>
  <c r="I4681" i="4"/>
  <c r="I4684" i="4"/>
  <c r="I4689" i="4"/>
  <c r="I4698" i="4"/>
  <c r="I4700" i="4"/>
  <c r="I4703" i="4"/>
  <c r="I4707" i="4"/>
  <c r="I4712" i="4"/>
  <c r="I4714" i="4"/>
  <c r="I4716" i="4"/>
  <c r="I4718" i="4"/>
  <c r="I4723" i="4"/>
  <c r="I4725" i="4"/>
  <c r="I4727" i="4"/>
  <c r="I4730" i="4"/>
  <c r="I4732" i="4"/>
  <c r="I4736" i="4"/>
  <c r="I4738" i="4"/>
  <c r="I4740" i="4"/>
  <c r="I4742" i="4"/>
  <c r="I4745" i="4"/>
  <c r="I4747" i="4"/>
  <c r="I4750" i="4"/>
  <c r="I4753" i="4"/>
  <c r="I4755" i="4"/>
  <c r="I4757" i="4"/>
  <c r="I4759" i="4"/>
  <c r="I4761" i="4"/>
  <c r="I4763" i="4"/>
  <c r="I4765" i="4"/>
  <c r="I4767" i="4"/>
  <c r="I4771" i="4"/>
  <c r="I4773" i="4"/>
  <c r="I4775" i="4"/>
  <c r="I4777" i="4"/>
  <c r="I4779" i="4"/>
  <c r="I4782" i="4"/>
  <c r="I4785" i="4"/>
  <c r="I4788" i="4"/>
  <c r="I4790" i="4"/>
  <c r="I4792" i="4"/>
  <c r="I4794" i="4"/>
  <c r="I4796" i="4"/>
  <c r="I4798" i="4"/>
  <c r="I4800" i="4"/>
  <c r="I4806" i="4"/>
  <c r="I4811" i="4"/>
  <c r="I4813" i="4"/>
  <c r="I4815" i="4"/>
  <c r="I4817" i="4"/>
  <c r="I4819" i="4"/>
  <c r="I4821" i="4"/>
  <c r="I4823" i="4"/>
  <c r="I4827" i="4"/>
  <c r="I4839" i="4"/>
  <c r="I4856" i="4"/>
  <c r="I4861" i="4"/>
  <c r="I4870" i="4"/>
  <c r="I4873" i="4"/>
  <c r="I4890" i="4"/>
  <c r="I4892" i="4"/>
  <c r="I4903" i="4"/>
  <c r="I4916" i="4"/>
  <c r="I4924" i="4"/>
  <c r="I4940" i="4"/>
  <c r="I4957" i="4"/>
  <c r="I4961" i="4"/>
  <c r="I4966" i="4"/>
  <c r="I4968" i="4"/>
  <c r="I4971" i="4"/>
  <c r="I4976" i="4"/>
  <c r="I4980" i="4"/>
  <c r="I4984" i="4"/>
  <c r="I4986" i="4"/>
  <c r="I4988" i="4"/>
  <c r="I4990" i="4"/>
  <c r="I4994" i="4"/>
  <c r="I4997" i="4"/>
  <c r="I4999" i="4"/>
  <c r="I5001" i="4"/>
  <c r="I5003" i="4"/>
  <c r="I5007" i="4"/>
  <c r="I5009" i="4"/>
  <c r="I5011" i="4"/>
  <c r="I5015" i="4"/>
  <c r="I5017" i="4"/>
  <c r="I5019" i="4"/>
  <c r="I5021" i="4"/>
  <c r="I5023" i="4"/>
  <c r="I5025" i="4"/>
  <c r="I5027" i="4"/>
  <c r="I5030" i="4"/>
  <c r="I5032" i="4"/>
  <c r="I5035" i="4"/>
  <c r="I5037" i="4"/>
  <c r="I5039" i="4"/>
  <c r="I5041" i="4"/>
  <c r="I5043" i="4"/>
  <c r="I5045" i="4"/>
  <c r="I5047" i="4"/>
  <c r="I5049" i="4"/>
  <c r="I5051" i="4"/>
  <c r="I5053" i="4"/>
  <c r="I5055" i="4"/>
  <c r="I5057" i="4"/>
  <c r="I5059" i="4"/>
  <c r="I5061" i="4"/>
  <c r="I5064" i="4"/>
  <c r="I5066" i="4"/>
  <c r="I5068" i="4"/>
  <c r="I5070" i="4"/>
  <c r="I5072" i="4"/>
  <c r="I5075" i="4"/>
  <c r="I5081" i="4"/>
  <c r="I5084" i="4"/>
  <c r="I5086" i="4"/>
  <c r="I5088" i="4"/>
  <c r="I5090" i="4"/>
  <c r="I5092" i="4"/>
  <c r="I5094" i="4"/>
  <c r="I5096" i="4"/>
  <c r="I5098" i="4"/>
  <c r="I5100" i="4"/>
  <c r="I5102" i="4"/>
  <c r="I5105" i="4"/>
  <c r="I5107" i="4"/>
  <c r="I5111" i="4"/>
  <c r="I5113" i="4"/>
  <c r="I5115" i="4"/>
  <c r="I5117" i="4"/>
  <c r="I5119" i="4"/>
  <c r="I5121" i="4"/>
  <c r="I5123" i="4"/>
  <c r="I5125" i="4"/>
  <c r="I5127" i="4"/>
  <c r="I5129" i="4"/>
  <c r="I5137" i="4"/>
  <c r="I5139" i="4"/>
  <c r="I5141" i="4"/>
  <c r="I5143" i="4"/>
  <c r="I5145" i="4"/>
  <c r="I5148" i="4"/>
  <c r="I5150" i="4"/>
  <c r="I5152" i="4"/>
  <c r="I5154" i="4"/>
  <c r="I5156" i="4"/>
  <c r="I5158" i="4"/>
  <c r="I5163" i="4"/>
  <c r="I5165" i="4"/>
  <c r="I5167" i="4"/>
  <c r="I5169" i="4"/>
  <c r="I5176" i="4"/>
  <c r="I5178" i="4"/>
  <c r="I5180" i="4"/>
  <c r="I5182" i="4"/>
  <c r="I5184" i="4"/>
  <c r="I5186" i="4"/>
  <c r="I5215" i="4"/>
  <c r="I5219" i="4"/>
  <c r="I5223" i="4"/>
  <c r="I5225" i="4"/>
  <c r="I5227" i="4"/>
  <c r="I5229" i="4"/>
  <c r="I5231" i="4"/>
  <c r="I5233" i="4"/>
  <c r="I5235" i="4"/>
  <c r="I5237" i="4"/>
  <c r="I5239" i="4"/>
  <c r="I5241" i="4"/>
  <c r="I5243" i="4"/>
  <c r="I5245" i="4"/>
  <c r="I5247" i="4"/>
  <c r="I5249" i="4"/>
  <c r="I5251" i="4"/>
  <c r="I5253" i="4"/>
  <c r="I5255" i="4"/>
  <c r="I5257" i="4"/>
  <c r="I5259" i="4"/>
  <c r="I5261" i="4"/>
  <c r="I5263" i="4"/>
  <c r="I5265" i="4"/>
  <c r="I5267" i="4"/>
  <c r="I5269" i="4"/>
  <c r="I5271" i="4"/>
  <c r="I5273" i="4"/>
  <c r="I5275" i="4"/>
  <c r="I5277" i="4"/>
  <c r="I5279" i="4"/>
  <c r="I5281" i="4"/>
  <c r="I5283" i="4"/>
  <c r="I5285" i="4"/>
  <c r="I5287" i="4"/>
  <c r="I5289" i="4"/>
  <c r="I5291" i="4"/>
  <c r="I5293" i="4"/>
  <c r="I5295" i="4"/>
  <c r="I5297" i="4"/>
  <c r="I5299" i="4"/>
  <c r="I5301" i="4"/>
  <c r="I5303" i="4"/>
  <c r="I5305" i="4"/>
  <c r="I5307" i="4"/>
  <c r="I5309" i="4"/>
  <c r="I5311" i="4"/>
  <c r="I5313" i="4"/>
  <c r="I5315" i="4"/>
  <c r="I5317" i="4"/>
  <c r="I5319" i="4"/>
  <c r="I5321" i="4"/>
  <c r="I5323" i="4"/>
  <c r="I5325" i="4"/>
  <c r="I5327" i="4"/>
  <c r="I5329" i="4"/>
  <c r="I5331" i="4"/>
  <c r="I5333" i="4"/>
  <c r="I5335" i="4"/>
  <c r="I5337" i="4"/>
  <c r="I5339" i="4"/>
  <c r="I5341" i="4"/>
  <c r="I5343" i="4"/>
  <c r="I5345" i="4"/>
  <c r="I5347" i="4"/>
  <c r="I5349" i="4"/>
  <c r="I5351" i="4"/>
  <c r="I5353" i="4"/>
  <c r="I5355" i="4"/>
  <c r="I5357" i="4"/>
  <c r="I5359" i="4"/>
  <c r="I5361" i="4"/>
  <c r="I5363" i="4"/>
  <c r="I5365" i="4"/>
  <c r="I5367" i="4"/>
  <c r="I5369" i="4"/>
  <c r="I5371" i="4"/>
  <c r="I5373" i="4"/>
  <c r="I5375" i="4"/>
  <c r="I5377" i="4"/>
  <c r="I5379" i="4"/>
  <c r="I5381" i="4"/>
  <c r="I5383" i="4"/>
  <c r="I5385" i="4"/>
  <c r="I5387" i="4"/>
  <c r="I5389" i="4"/>
  <c r="I5391" i="4"/>
  <c r="I5393" i="4"/>
  <c r="I5395" i="4"/>
  <c r="I5397" i="4"/>
  <c r="I5399" i="4"/>
  <c r="I5401" i="4"/>
  <c r="I5403" i="4"/>
  <c r="I5406" i="4"/>
  <c r="I5408" i="4"/>
  <c r="I5410" i="4"/>
  <c r="I5412" i="4"/>
  <c r="I5414" i="4"/>
  <c r="I5423" i="4"/>
  <c r="I5426" i="4"/>
  <c r="I5430" i="4"/>
  <c r="I5433" i="4"/>
  <c r="I5436" i="4"/>
  <c r="I5438" i="4"/>
  <c r="I5440" i="4"/>
  <c r="I5442" i="4"/>
  <c r="I5444" i="4"/>
  <c r="I5446" i="4"/>
  <c r="I5448" i="4"/>
  <c r="I5450" i="4"/>
  <c r="I5452" i="4"/>
  <c r="I5454" i="4"/>
  <c r="I5487" i="4"/>
  <c r="I5498" i="4"/>
  <c r="I5503" i="4"/>
  <c r="I5508" i="4"/>
  <c r="I5511" i="4"/>
  <c r="I5518" i="4"/>
  <c r="I5530" i="4"/>
  <c r="I5553" i="4"/>
  <c r="I5572" i="4"/>
  <c r="I5574" i="4"/>
  <c r="I5578" i="4"/>
  <c r="I5580" i="4"/>
  <c r="I5591" i="4"/>
  <c r="I5597" i="4"/>
  <c r="I5599" i="4"/>
  <c r="I5601" i="4"/>
  <c r="I5603" i="4"/>
  <c r="I5615" i="4"/>
  <c r="I5618" i="4"/>
  <c r="I5621" i="4"/>
  <c r="I5624" i="4"/>
  <c r="I5629" i="4"/>
  <c r="I5634" i="4"/>
  <c r="I5636" i="4"/>
  <c r="I5639" i="4"/>
  <c r="I5642" i="4"/>
  <c r="I5645" i="4"/>
  <c r="I5649" i="4"/>
  <c r="I5651" i="4"/>
  <c r="I5653" i="4"/>
  <c r="I5657" i="4"/>
  <c r="I5659" i="4"/>
  <c r="I5662" i="4"/>
  <c r="I5665" i="4"/>
  <c r="I5669" i="4"/>
  <c r="I5672" i="4"/>
  <c r="I5674" i="4"/>
  <c r="I5676" i="4"/>
  <c r="I5678" i="4"/>
  <c r="I5681" i="4"/>
  <c r="I5685" i="4"/>
  <c r="I5689" i="4"/>
  <c r="I5692" i="4"/>
  <c r="I5694" i="4"/>
  <c r="I5696" i="4"/>
  <c r="I5698" i="4"/>
  <c r="I5700" i="4"/>
  <c r="I5702" i="4"/>
  <c r="I5709" i="4"/>
  <c r="I5711" i="4"/>
  <c r="I5716" i="4"/>
  <c r="I5718" i="4"/>
  <c r="I5720" i="4"/>
  <c r="I5722" i="4"/>
  <c r="I5724" i="4"/>
  <c r="I5726" i="4"/>
  <c r="I5728" i="4"/>
  <c r="I5730" i="4"/>
  <c r="I5732" i="4"/>
  <c r="I5734" i="4"/>
  <c r="I5737" i="4"/>
  <c r="I5739" i="4"/>
  <c r="I5743" i="4"/>
  <c r="I5745" i="4"/>
  <c r="I5752" i="4"/>
  <c r="I5754" i="4"/>
  <c r="I5757" i="4"/>
  <c r="I5759" i="4"/>
  <c r="I5763" i="4"/>
  <c r="I5765" i="4"/>
  <c r="I5767" i="4"/>
  <c r="I5771" i="4"/>
  <c r="I5773" i="4"/>
  <c r="I5775" i="4"/>
  <c r="I5777" i="4"/>
  <c r="I5779" i="4"/>
  <c r="I5781" i="4"/>
  <c r="I5783" i="4"/>
  <c r="I5785" i="4"/>
  <c r="I5787" i="4"/>
  <c r="I5789" i="4"/>
  <c r="I5791" i="4"/>
  <c r="I5793" i="4"/>
  <c r="I5795" i="4"/>
  <c r="I5797" i="4"/>
  <c r="I5799" i="4"/>
  <c r="I5801" i="4"/>
  <c r="I5803" i="4"/>
  <c r="I5808" i="4"/>
  <c r="I5810" i="4"/>
  <c r="I5812" i="4"/>
  <c r="I5814" i="4"/>
  <c r="I5818" i="4"/>
  <c r="I5827" i="4"/>
  <c r="I5841" i="4"/>
  <c r="I5849" i="4"/>
  <c r="I5872" i="4"/>
  <c r="I5882" i="4"/>
  <c r="I6036" i="4"/>
  <c r="I6042" i="4"/>
  <c r="I6044" i="4"/>
  <c r="I6059" i="4"/>
  <c r="I6063" i="4"/>
  <c r="I6070" i="4"/>
  <c r="I6077" i="4"/>
  <c r="I6079" i="4"/>
  <c r="I6083" i="4"/>
  <c r="I6086" i="4"/>
  <c r="I6090" i="4"/>
  <c r="I6093" i="4"/>
  <c r="I6097" i="4"/>
  <c r="I6099" i="4"/>
  <c r="I6102" i="4"/>
  <c r="I6105" i="4"/>
  <c r="I6109" i="4"/>
  <c r="I6114" i="4"/>
  <c r="I6116" i="4"/>
  <c r="I6120" i="4"/>
  <c r="I6124" i="4"/>
  <c r="I6127" i="4"/>
  <c r="I6129" i="4"/>
  <c r="I6131" i="4"/>
  <c r="I6133" i="4"/>
  <c r="I6136" i="4"/>
  <c r="I6138" i="4"/>
  <c r="I6140" i="4"/>
  <c r="I6145" i="4"/>
  <c r="I6165" i="4"/>
  <c r="I6167" i="4"/>
  <c r="I6171" i="4"/>
  <c r="I6174" i="4"/>
  <c r="I6186" i="4"/>
  <c r="I6190" i="4"/>
  <c r="I6192" i="4"/>
  <c r="I6195" i="4"/>
  <c r="I6198" i="4"/>
  <c r="I6201" i="4"/>
  <c r="I6204" i="4"/>
  <c r="I6211" i="4"/>
  <c r="I6213" i="4"/>
  <c r="I6215" i="4"/>
  <c r="I6217" i="4"/>
  <c r="I6220" i="4"/>
  <c r="I6222" i="4"/>
  <c r="I6225" i="4"/>
  <c r="I6228" i="4"/>
  <c r="I6230" i="4"/>
  <c r="I6232" i="4"/>
  <c r="I6234" i="4"/>
  <c r="I6236" i="4"/>
  <c r="I6238" i="4"/>
  <c r="I6242" i="4"/>
  <c r="I6244" i="4"/>
  <c r="I6248" i="4"/>
  <c r="I6250" i="4"/>
  <c r="I6252" i="4"/>
  <c r="I6255" i="4"/>
  <c r="I6258" i="4"/>
  <c r="I6261" i="4"/>
  <c r="I6265" i="4"/>
  <c r="I6270" i="4"/>
  <c r="I6273" i="4"/>
  <c r="I6275" i="4"/>
  <c r="I6277" i="4"/>
  <c r="I6279" i="4"/>
  <c r="I6281" i="4"/>
  <c r="I6283" i="4"/>
  <c r="I6285" i="4"/>
  <c r="I6287" i="4"/>
  <c r="I6289" i="4"/>
  <c r="I6302" i="4"/>
  <c r="I6313" i="4"/>
  <c r="I6338" i="4"/>
  <c r="I6367" i="4"/>
  <c r="I6379" i="4"/>
  <c r="I6388" i="4"/>
  <c r="I6421" i="4"/>
  <c r="I6428" i="4"/>
  <c r="I6431" i="4"/>
  <c r="I6439" i="4"/>
  <c r="I6446" i="4"/>
  <c r="I6450" i="4"/>
  <c r="I6458" i="4"/>
  <c r="I6471" i="4"/>
  <c r="I6474" i="4"/>
  <c r="I6479" i="4"/>
  <c r="I6487" i="4"/>
  <c r="I6491" i="4"/>
  <c r="I6493" i="4"/>
  <c r="I6498" i="4"/>
  <c r="I6500" i="4"/>
  <c r="I6504" i="4"/>
  <c r="I6507" i="4"/>
  <c r="I6510" i="4"/>
  <c r="I6513" i="4"/>
  <c r="I6516" i="4"/>
  <c r="I6518" i="4"/>
  <c r="I6521" i="4"/>
  <c r="I6524" i="4"/>
  <c r="I6526" i="4"/>
  <c r="I6528" i="4"/>
  <c r="I6530" i="4"/>
  <c r="I6533" i="4"/>
  <c r="I6535" i="4"/>
  <c r="I6537" i="4"/>
  <c r="I6539" i="4"/>
  <c r="I6542" i="4"/>
  <c r="I6544" i="4"/>
  <c r="I6547" i="4"/>
  <c r="I6549" i="4"/>
  <c r="I6551" i="4"/>
  <c r="I6553" i="4"/>
  <c r="I6555" i="4"/>
  <c r="I6557" i="4"/>
  <c r="I6559" i="4"/>
  <c r="I6561" i="4"/>
  <c r="I6563" i="4"/>
  <c r="I6565" i="4"/>
  <c r="I6567" i="4"/>
  <c r="I6580" i="4"/>
  <c r="I6582" i="4"/>
  <c r="I6584" i="4"/>
  <c r="I6587" i="4"/>
  <c r="I6589" i="4"/>
  <c r="I6591" i="4"/>
  <c r="I6593" i="4"/>
  <c r="I6595" i="4"/>
  <c r="I6597" i="4"/>
  <c r="I6599" i="4"/>
  <c r="I6601" i="4"/>
  <c r="I6603" i="4"/>
  <c r="I6605" i="4"/>
  <c r="I6607" i="4"/>
  <c r="I6609" i="4"/>
  <c r="I6611" i="4"/>
  <c r="I6613" i="4"/>
  <c r="I6615" i="4"/>
  <c r="I6618" i="4"/>
  <c r="I6620" i="4"/>
  <c r="I6622" i="4"/>
  <c r="I6624" i="4"/>
  <c r="I6626" i="4"/>
  <c r="I6628" i="4"/>
  <c r="I6630" i="4"/>
  <c r="I6632" i="4"/>
  <c r="I6634" i="4"/>
  <c r="I6636" i="4"/>
  <c r="I6638" i="4"/>
  <c r="I6640" i="4"/>
  <c r="I6642" i="4"/>
  <c r="I6644" i="4"/>
  <c r="I6646" i="4"/>
  <c r="I6648" i="4"/>
  <c r="I6650" i="4"/>
  <c r="I6652" i="4"/>
  <c r="I6654" i="4"/>
  <c r="I6656" i="4"/>
  <c r="I6658" i="4"/>
  <c r="I6660" i="4"/>
  <c r="I6662" i="4"/>
  <c r="I6664" i="4"/>
  <c r="I6666" i="4"/>
  <c r="I6668" i="4"/>
  <c r="I6670" i="4"/>
  <c r="I6672" i="4"/>
  <c r="I6674" i="4"/>
  <c r="I6678" i="4"/>
  <c r="I6680" i="4"/>
  <c r="I6682" i="4"/>
  <c r="I6684" i="4"/>
  <c r="I6686" i="4"/>
  <c r="I6688" i="4"/>
  <c r="I6690" i="4"/>
  <c r="I6692" i="4"/>
  <c r="I6694" i="4"/>
  <c r="I6696" i="4"/>
  <c r="I6698" i="4"/>
  <c r="I6717" i="4"/>
  <c r="I6719" i="4"/>
  <c r="I6721" i="4"/>
  <c r="I6723" i="4"/>
  <c r="I6725" i="4"/>
  <c r="I6727" i="4"/>
  <c r="I6729" i="4"/>
  <c r="I6731" i="4"/>
  <c r="I6733" i="4"/>
  <c r="I6735" i="4"/>
  <c r="I6737" i="4"/>
  <c r="I6739" i="4"/>
  <c r="I6741" i="4"/>
  <c r="I6744" i="4"/>
  <c r="I6746" i="4"/>
  <c r="I6748" i="4"/>
  <c r="I6751" i="4"/>
  <c r="I6753" i="4"/>
  <c r="I6755" i="4"/>
  <c r="I6757" i="4"/>
  <c r="I6759" i="4"/>
  <c r="I6761" i="4"/>
  <c r="I6763" i="4"/>
  <c r="I6765" i="4"/>
  <c r="I6767" i="4"/>
  <c r="I6769" i="4"/>
  <c r="I6771" i="4"/>
  <c r="I6773" i="4"/>
  <c r="I6775" i="4"/>
  <c r="I6778" i="4"/>
  <c r="I6780" i="4"/>
  <c r="I6782" i="4"/>
  <c r="I6784" i="4"/>
  <c r="I6786" i="4"/>
  <c r="I6788" i="4"/>
  <c r="I6790" i="4"/>
  <c r="I6792" i="4"/>
  <c r="I6794" i="4"/>
  <c r="I6796" i="4"/>
  <c r="I6798" i="4"/>
  <c r="I6800" i="4"/>
  <c r="I6802" i="4"/>
  <c r="I6804" i="4"/>
  <c r="I6806" i="4"/>
  <c r="I6812" i="4"/>
  <c r="I6814" i="4"/>
  <c r="I6817" i="4"/>
  <c r="I6819" i="4"/>
  <c r="I6826" i="4"/>
  <c r="I6828" i="4"/>
  <c r="I6832" i="4"/>
  <c r="I6835" i="4"/>
  <c r="I6838" i="4"/>
  <c r="I6840" i="4"/>
  <c r="I6842" i="4"/>
  <c r="I6845" i="4"/>
  <c r="I6847" i="4"/>
  <c r="I6849" i="4"/>
  <c r="I6851" i="4"/>
  <c r="I6858" i="4"/>
  <c r="I6869" i="4"/>
  <c r="I6874" i="4"/>
  <c r="I6918" i="4"/>
  <c r="I6929" i="4"/>
  <c r="I6939" i="4"/>
  <c r="I6945" i="4"/>
  <c r="I6949" i="4"/>
  <c r="I6955" i="4"/>
  <c r="I6962" i="4"/>
  <c r="I6970" i="4"/>
  <c r="I6981" i="4"/>
  <c r="I6989" i="4"/>
  <c r="I6993" i="4"/>
  <c r="I6999" i="4"/>
  <c r="I7015" i="4"/>
  <c r="I7025" i="4"/>
  <c r="I7027" i="4"/>
  <c r="I7030" i="4"/>
  <c r="I7040" i="4"/>
  <c r="I7053" i="4"/>
  <c r="I7061" i="4"/>
  <c r="I7063" i="4"/>
  <c r="I7069" i="4"/>
  <c r="I7072" i="4"/>
  <c r="I7075" i="4"/>
  <c r="I7077" i="4"/>
  <c r="I7080" i="4"/>
  <c r="I7083" i="4"/>
  <c r="I7085" i="4"/>
  <c r="I7089" i="4"/>
  <c r="I7094" i="4"/>
  <c r="I7105" i="4"/>
  <c r="I7109" i="4"/>
  <c r="I7114" i="4"/>
  <c r="I7120" i="4"/>
  <c r="I7124" i="4"/>
  <c r="I7128" i="4"/>
  <c r="I7134" i="4"/>
  <c r="I7137" i="4"/>
  <c r="I7140" i="4"/>
  <c r="I7144" i="4"/>
  <c r="I7147" i="4"/>
  <c r="I7156" i="4"/>
  <c r="I7161" i="4"/>
  <c r="I7163" i="4"/>
  <c r="I7167" i="4"/>
  <c r="I7174" i="4"/>
  <c r="I7178" i="4"/>
  <c r="I7181" i="4"/>
  <c r="I7184" i="4"/>
  <c r="I7186" i="4"/>
  <c r="I7189" i="4"/>
  <c r="I7193" i="4"/>
  <c r="I7195" i="4"/>
  <c r="I7199" i="4"/>
  <c r="I7201" i="4"/>
  <c r="I7204" i="4"/>
  <c r="I7206" i="4"/>
  <c r="I7210" i="4"/>
  <c r="I7212" i="4"/>
  <c r="I7214" i="4"/>
  <c r="I7216" i="4"/>
  <c r="I7218" i="4"/>
  <c r="I7220" i="4"/>
  <c r="I7222" i="4"/>
  <c r="I7224" i="4"/>
  <c r="I7227" i="4"/>
  <c r="I7231" i="4"/>
  <c r="I7234" i="4"/>
  <c r="I7236" i="4"/>
  <c r="I7238" i="4"/>
  <c r="I7240" i="4"/>
  <c r="I7243" i="4"/>
  <c r="I7245" i="4"/>
  <c r="I7247" i="4"/>
  <c r="I7257" i="4"/>
  <c r="I7265" i="4"/>
  <c r="I7272" i="4"/>
  <c r="I7275" i="4"/>
  <c r="I7288" i="4"/>
  <c r="I7294" i="4"/>
  <c r="I7299" i="4"/>
  <c r="I7301" i="4"/>
  <c r="I7303" i="4"/>
  <c r="I7305" i="4"/>
  <c r="I7311" i="4"/>
  <c r="I7313" i="4"/>
  <c r="I7315" i="4"/>
  <c r="I7318" i="4"/>
  <c r="I7320" i="4"/>
  <c r="I7322" i="4"/>
  <c r="I7324" i="4"/>
  <c r="I7326" i="4"/>
  <c r="I7328" i="4"/>
  <c r="I7330" i="4"/>
  <c r="I7332" i="4"/>
  <c r="I7334" i="4"/>
  <c r="I7336" i="4"/>
  <c r="I7338" i="4"/>
  <c r="I7632" i="4"/>
  <c r="I7636" i="4"/>
  <c r="I7645" i="4"/>
  <c r="I7657" i="4"/>
  <c r="I7666" i="4"/>
  <c r="I7668" i="4"/>
  <c r="I7674" i="4"/>
  <c r="I7682" i="4"/>
  <c r="I7684" i="4"/>
  <c r="I7686" i="4"/>
  <c r="I7688" i="4"/>
  <c r="I7690" i="4"/>
  <c r="I7695" i="4"/>
  <c r="I7698" i="4"/>
  <c r="I7700" i="4"/>
  <c r="I7703" i="4"/>
  <c r="I7705" i="4"/>
  <c r="I7708" i="4"/>
  <c r="I7717" i="4"/>
  <c r="I7720" i="4"/>
  <c r="I7723" i="4"/>
  <c r="I7734" i="4"/>
  <c r="I7737" i="4"/>
  <c r="I7739" i="4"/>
  <c r="I7741" i="4"/>
  <c r="I7743" i="4"/>
  <c r="I7745" i="4"/>
  <c r="I7747" i="4"/>
  <c r="I7750" i="4"/>
  <c r="I7752" i="4"/>
  <c r="I7754" i="4"/>
  <c r="I7756" i="4"/>
  <c r="I7758" i="4"/>
  <c r="I7760" i="4"/>
  <c r="I7762" i="4"/>
  <c r="I7766" i="4"/>
  <c r="I7768" i="4"/>
  <c r="I7770" i="4"/>
  <c r="I7773" i="4"/>
  <c r="I7775" i="4"/>
  <c r="I7777" i="4"/>
  <c r="I7779" i="4"/>
  <c r="I7781" i="4"/>
  <c r="I7783" i="4"/>
  <c r="I7785" i="4"/>
  <c r="I7787" i="4"/>
  <c r="I7789" i="4"/>
  <c r="I7791" i="4"/>
  <c r="I7793" i="4"/>
  <c r="I7795" i="4"/>
  <c r="I7797" i="4"/>
  <c r="I7799" i="4"/>
  <c r="I7801" i="4"/>
  <c r="I7803" i="4"/>
  <c r="I7806" i="4"/>
  <c r="I7808" i="4"/>
  <c r="I7810" i="4"/>
  <c r="I7812" i="4"/>
  <c r="I7814" i="4"/>
  <c r="I7816" i="4"/>
  <c r="I7818" i="4"/>
  <c r="I7820" i="4"/>
  <c r="I7823" i="4"/>
  <c r="I7825" i="4"/>
  <c r="I7864" i="4"/>
  <c r="I7867" i="4"/>
  <c r="I7880" i="4"/>
  <c r="I7895" i="4"/>
  <c r="I7904" i="4"/>
  <c r="I7908" i="4"/>
  <c r="I7918" i="4"/>
  <c r="I7920" i="4"/>
  <c r="I7922" i="4"/>
  <c r="I7926" i="4"/>
  <c r="I7929" i="4"/>
  <c r="I7934" i="4"/>
  <c r="I7937" i="4"/>
  <c r="I7940" i="4"/>
  <c r="I7942" i="4"/>
  <c r="I7944" i="4"/>
  <c r="I7946" i="4"/>
  <c r="I7948" i="4"/>
  <c r="I7950" i="4"/>
  <c r="I7952" i="4"/>
  <c r="I7955" i="4"/>
  <c r="I7957" i="4"/>
  <c r="I7959" i="4"/>
  <c r="I7961" i="4"/>
  <c r="I7963" i="4"/>
  <c r="I7965" i="4"/>
  <c r="I7967" i="4"/>
  <c r="I7971" i="4"/>
  <c r="I7973" i="4"/>
  <c r="I7975" i="4"/>
  <c r="I7977" i="4"/>
  <c r="I7980" i="4"/>
  <c r="I7982" i="4"/>
  <c r="I7984" i="4"/>
  <c r="I7986" i="4"/>
  <c r="I7988" i="4"/>
  <c r="I7990" i="4"/>
  <c r="I7997" i="4"/>
  <c r="I7999" i="4"/>
  <c r="I8002" i="4"/>
  <c r="I8004" i="4"/>
  <c r="I8006" i="4"/>
  <c r="I8008" i="4"/>
  <c r="I8010" i="4"/>
  <c r="I8012" i="4"/>
  <c r="I8014" i="4"/>
  <c r="I8016" i="4"/>
  <c r="I8018" i="4"/>
  <c r="I8020" i="4"/>
  <c r="I8022" i="4"/>
  <c r="I8024" i="4"/>
  <c r="I8027" i="4"/>
  <c r="I8029" i="4"/>
  <c r="I8031" i="4"/>
  <c r="I8033" i="4"/>
  <c r="I8035" i="4"/>
  <c r="I8038" i="4"/>
  <c r="I8040" i="4"/>
  <c r="I8042" i="4"/>
  <c r="I8044" i="4"/>
  <c r="I8046" i="4"/>
  <c r="I8048" i="4"/>
  <c r="I8050" i="4"/>
  <c r="I8052" i="4"/>
  <c r="I8055" i="4"/>
  <c r="I8057" i="4"/>
  <c r="I8059" i="4"/>
  <c r="I8061" i="4"/>
  <c r="I8063" i="4"/>
  <c r="I8065" i="4"/>
  <c r="I8067" i="4"/>
  <c r="I8069" i="4"/>
  <c r="I8071" i="4"/>
  <c r="I8073" i="4"/>
  <c r="I8075" i="4"/>
  <c r="I8077" i="4"/>
  <c r="I8079" i="4"/>
  <c r="I8081" i="4"/>
  <c r="I8083" i="4"/>
  <c r="I8085" i="4"/>
  <c r="I8087" i="4"/>
  <c r="I8089" i="4"/>
  <c r="I8098" i="4"/>
  <c r="I8108" i="4"/>
  <c r="I8118" i="4"/>
  <c r="I8135" i="4"/>
  <c r="I8182" i="4"/>
  <c r="I8187" i="4"/>
  <c r="I8193" i="4"/>
  <c r="I8210" i="4"/>
  <c r="I8214" i="4"/>
  <c r="I8220" i="4"/>
  <c r="I8223" i="4"/>
  <c r="I8228" i="4"/>
  <c r="I8230" i="4"/>
  <c r="I8234" i="4"/>
  <c r="I8240" i="4"/>
  <c r="I8245" i="4"/>
  <c r="I8252" i="4"/>
  <c r="I8254" i="4"/>
  <c r="I8256" i="4"/>
  <c r="I8261" i="4"/>
  <c r="I8269" i="4"/>
  <c r="I8271" i="4"/>
  <c r="I8273" i="4"/>
  <c r="I8275" i="4"/>
  <c r="I8277" i="4"/>
  <c r="I8281" i="4"/>
  <c r="I8283" i="4"/>
  <c r="I8287" i="4"/>
  <c r="I8290" i="4"/>
  <c r="I8292" i="4"/>
  <c r="I8294" i="4"/>
  <c r="I8297" i="4"/>
  <c r="I8299" i="4"/>
  <c r="I8301" i="4"/>
  <c r="I8310" i="4"/>
  <c r="I8312" i="4"/>
  <c r="I8314" i="4"/>
  <c r="I8316" i="4"/>
  <c r="I8318" i="4"/>
  <c r="I8320" i="4"/>
  <c r="I8322" i="4"/>
  <c r="I8324" i="4"/>
  <c r="I8328" i="4"/>
  <c r="I8330" i="4"/>
  <c r="I8332" i="4"/>
  <c r="I8334" i="4"/>
  <c r="I8336" i="4"/>
  <c r="I8343" i="4"/>
  <c r="I8345" i="4"/>
  <c r="I8347" i="4"/>
  <c r="I8349" i="4"/>
  <c r="I8351" i="4"/>
  <c r="I8353" i="4"/>
  <c r="I8355" i="4"/>
  <c r="I8357" i="4"/>
  <c r="I8359" i="4"/>
  <c r="I8364" i="4"/>
  <c r="I8366" i="4"/>
  <c r="I8369" i="4"/>
  <c r="I8374" i="4"/>
  <c r="I8376" i="4"/>
  <c r="I8378" i="4"/>
  <c r="I8380" i="4"/>
  <c r="I8382" i="4"/>
  <c r="I8384" i="4"/>
  <c r="I8386" i="4"/>
  <c r="I8394" i="4"/>
  <c r="I8396" i="4"/>
  <c r="I8398" i="4"/>
  <c r="I8400" i="4"/>
  <c r="I8402" i="4"/>
  <c r="I8404" i="4"/>
  <c r="I8406" i="4"/>
  <c r="I8408" i="4"/>
  <c r="I8410" i="4"/>
  <c r="I8412" i="4"/>
  <c r="I8414" i="4"/>
  <c r="I8416" i="4"/>
  <c r="I8418" i="4"/>
  <c r="I8420" i="4"/>
  <c r="I8422" i="4"/>
  <c r="I8424" i="4"/>
  <c r="I8426" i="4"/>
  <c r="I8428" i="4"/>
  <c r="I8430" i="4"/>
  <c r="I8432" i="4"/>
  <c r="I8434" i="4"/>
  <c r="I8436" i="4"/>
  <c r="I8438" i="4"/>
  <c r="I8440" i="4"/>
  <c r="I8442" i="4"/>
  <c r="I8444" i="4"/>
  <c r="I8446" i="4"/>
  <c r="I8448" i="4"/>
  <c r="I8450" i="4"/>
  <c r="I8452" i="4"/>
  <c r="I8454" i="4"/>
  <c r="I8458" i="4"/>
  <c r="I8460" i="4"/>
  <c r="I8462" i="4"/>
  <c r="I8464" i="4"/>
  <c r="I8466" i="4"/>
  <c r="I8468" i="4"/>
  <c r="I8470" i="4"/>
  <c r="I8473" i="4"/>
  <c r="I8475" i="4"/>
  <c r="I8477" i="4"/>
  <c r="I8479" i="4"/>
  <c r="I8481" i="4"/>
  <c r="I8483" i="4"/>
  <c r="I8485" i="4"/>
  <c r="I8487" i="4"/>
  <c r="I8489" i="4"/>
  <c r="I8491" i="4"/>
  <c r="I8493" i="4"/>
  <c r="I8495" i="4"/>
  <c r="I8497" i="4"/>
  <c r="I8499" i="4"/>
  <c r="I8501" i="4"/>
  <c r="I8503" i="4"/>
  <c r="I8505" i="4"/>
  <c r="I8507" i="4"/>
  <c r="I8509" i="4"/>
  <c r="I8511" i="4"/>
  <c r="I8513" i="4"/>
  <c r="I8515" i="4"/>
  <c r="I8517" i="4"/>
  <c r="I8519" i="4"/>
  <c r="I8521" i="4"/>
  <c r="I8523" i="4"/>
  <c r="I8525" i="4"/>
  <c r="I8527" i="4"/>
  <c r="I8529" i="4"/>
  <c r="I8531" i="4"/>
  <c r="I8533" i="4"/>
  <c r="I8535" i="4"/>
  <c r="I8537" i="4"/>
  <c r="I8539" i="4"/>
  <c r="I8541" i="4"/>
  <c r="I8543" i="4"/>
  <c r="I8545" i="4"/>
  <c r="I8547" i="4"/>
  <c r="I8549" i="4"/>
  <c r="I8551" i="4"/>
  <c r="I8553" i="4"/>
  <c r="I8555" i="4"/>
  <c r="I8557" i="4"/>
  <c r="I8559" i="4"/>
  <c r="I8561" i="4"/>
  <c r="I8563" i="4"/>
  <c r="I8566" i="4"/>
  <c r="I8569" i="4"/>
  <c r="I8571" i="4"/>
  <c r="I8573" i="4"/>
  <c r="I8575" i="4"/>
  <c r="I8577" i="4"/>
  <c r="I8579" i="4"/>
  <c r="I8581" i="4"/>
  <c r="I8583" i="4"/>
  <c r="I8585" i="4"/>
  <c r="I8587" i="4"/>
  <c r="I8589" i="4"/>
  <c r="I8591" i="4"/>
  <c r="I8593" i="4"/>
  <c r="I8595" i="4"/>
  <c r="I8597" i="4"/>
  <c r="I8599" i="4"/>
  <c r="I8601" i="4"/>
  <c r="I8603" i="4"/>
  <c r="I8605" i="4"/>
  <c r="I8607" i="4"/>
  <c r="I8609" i="4"/>
  <c r="I8611" i="4"/>
  <c r="I8613" i="4"/>
  <c r="I8615" i="4"/>
  <c r="I8617" i="4"/>
  <c r="I8619" i="4"/>
  <c r="I8621" i="4"/>
  <c r="I8623" i="4"/>
  <c r="I8625" i="4"/>
  <c r="I8627" i="4"/>
  <c r="I8629" i="4"/>
  <c r="I8632" i="4"/>
  <c r="I8634" i="4"/>
  <c r="I8636" i="4"/>
  <c r="I8638" i="4"/>
  <c r="I8640" i="4"/>
  <c r="I8642" i="4"/>
  <c r="I8644" i="4"/>
  <c r="I8646" i="4"/>
  <c r="I8648" i="4"/>
  <c r="I8650" i="4"/>
  <c r="I8652" i="4"/>
  <c r="I8654" i="4"/>
  <c r="I8656" i="4"/>
  <c r="I8658" i="4"/>
  <c r="I8660" i="4"/>
  <c r="I8662" i="4"/>
  <c r="I8664" i="4"/>
  <c r="I8666" i="4"/>
  <c r="I8668" i="4"/>
  <c r="I8670" i="4"/>
  <c r="I8672" i="4"/>
  <c r="I8674" i="4"/>
  <c r="I8676" i="4"/>
  <c r="I8678" i="4"/>
  <c r="I8680" i="4"/>
  <c r="I8682" i="4"/>
  <c r="I8684" i="4"/>
  <c r="I8686" i="4"/>
  <c r="I8688" i="4"/>
  <c r="I8690" i="4"/>
  <c r="I8692" i="4"/>
  <c r="I8694" i="4"/>
  <c r="I8696" i="4"/>
  <c r="I8698" i="4"/>
  <c r="I8700" i="4"/>
  <c r="I8702" i="4"/>
  <c r="I8704" i="4"/>
  <c r="I8706" i="4"/>
  <c r="I8708" i="4"/>
  <c r="I8710" i="4"/>
  <c r="I8712" i="4"/>
  <c r="I8714" i="4"/>
  <c r="I8716" i="4"/>
  <c r="I8718" i="4"/>
  <c r="I8720" i="4"/>
  <c r="I8722" i="4"/>
  <c r="I8724" i="4"/>
  <c r="I8726" i="4"/>
  <c r="I8728" i="4"/>
  <c r="I8730" i="4"/>
  <c r="I8732" i="4"/>
  <c r="I8734" i="4"/>
  <c r="I8736" i="4"/>
  <c r="I8738" i="4"/>
  <c r="I8740" i="4"/>
  <c r="I8742" i="4"/>
  <c r="I8744" i="4"/>
  <c r="I8746" i="4"/>
  <c r="I8748" i="4"/>
  <c r="I8750" i="4"/>
  <c r="I8752" i="4"/>
  <c r="I8754" i="4"/>
  <c r="I8756" i="4"/>
  <c r="I8758" i="4"/>
  <c r="I8760" i="4"/>
  <c r="I8762" i="4"/>
  <c r="I8764" i="4"/>
  <c r="I8766" i="4"/>
  <c r="I8768" i="4"/>
  <c r="I8770" i="4"/>
  <c r="I8772" i="4"/>
  <c r="I8774" i="4"/>
  <c r="I8776" i="4"/>
  <c r="I8778" i="4"/>
  <c r="I8780" i="4"/>
  <c r="I8782" i="4"/>
  <c r="I8784" i="4"/>
  <c r="I8786" i="4"/>
  <c r="I8788" i="4"/>
  <c r="I8790" i="4"/>
  <c r="I8792" i="4"/>
  <c r="I8794" i="4"/>
  <c r="I8796" i="4"/>
  <c r="I8798" i="4"/>
  <c r="I8800" i="4"/>
  <c r="I8802" i="4"/>
  <c r="I8804" i="4"/>
  <c r="I8806" i="4"/>
  <c r="I8808" i="4"/>
  <c r="I8810" i="4"/>
  <c r="I8812" i="4"/>
  <c r="I8814" i="4"/>
  <c r="I8816" i="4"/>
  <c r="I8818" i="4"/>
  <c r="I8820" i="4"/>
  <c r="I8822" i="4"/>
  <c r="I8824" i="4"/>
  <c r="I8826" i="4"/>
  <c r="I8828" i="4"/>
  <c r="I8830" i="4"/>
  <c r="I8832" i="4"/>
  <c r="I8834" i="4"/>
  <c r="I8836" i="4"/>
  <c r="I8838" i="4"/>
  <c r="I8840" i="4"/>
  <c r="I8842" i="4"/>
  <c r="I8844" i="4"/>
  <c r="I8846" i="4"/>
  <c r="I8848" i="4"/>
  <c r="I8850" i="4"/>
  <c r="I8852" i="4"/>
  <c r="I8854" i="4"/>
  <c r="I8856" i="4"/>
  <c r="I8858" i="4"/>
  <c r="I8860" i="4"/>
  <c r="I8862" i="4"/>
  <c r="I8864" i="4"/>
  <c r="I8866" i="4"/>
  <c r="I8868" i="4"/>
  <c r="I8870" i="4"/>
  <c r="I8872" i="4"/>
  <c r="I8874" i="4"/>
  <c r="I8876" i="4"/>
  <c r="I8878" i="4"/>
  <c r="I8880" i="4"/>
  <c r="I8882" i="4"/>
  <c r="I8884" i="4"/>
  <c r="I8886" i="4"/>
  <c r="I8888" i="4"/>
  <c r="I8890" i="4"/>
  <c r="I8892" i="4"/>
  <c r="I8894" i="4"/>
  <c r="I8896" i="4"/>
  <c r="I8898" i="4"/>
  <c r="I8900" i="4"/>
  <c r="I8902" i="4"/>
  <c r="I8904" i="4"/>
  <c r="I8906" i="4"/>
  <c r="I8909" i="4"/>
  <c r="I8911" i="4"/>
  <c r="I8913" i="4"/>
  <c r="I8915" i="4"/>
  <c r="I8917" i="4"/>
  <c r="I8919" i="4"/>
  <c r="I8921" i="4"/>
  <c r="I8923" i="4"/>
  <c r="I8925" i="4"/>
  <c r="I8927" i="4"/>
  <c r="I8929" i="4"/>
  <c r="I8931" i="4"/>
  <c r="I8933" i="4"/>
  <c r="I8935" i="4"/>
  <c r="I8937" i="4"/>
  <c r="I8939" i="4"/>
  <c r="I8941" i="4"/>
  <c r="I8943" i="4"/>
  <c r="I8945" i="4"/>
  <c r="I8947" i="4"/>
  <c r="I8949" i="4"/>
  <c r="I8951" i="4"/>
  <c r="I8953" i="4"/>
  <c r="I8955" i="4"/>
  <c r="I8957" i="4"/>
  <c r="I8959" i="4"/>
  <c r="I8965" i="4"/>
  <c r="I8969" i="4"/>
  <c r="I8971" i="4"/>
  <c r="I8973" i="4"/>
  <c r="I8975" i="4"/>
  <c r="I8977" i="4"/>
  <c r="I8979" i="4"/>
  <c r="I8981" i="4"/>
  <c r="I8983" i="4"/>
  <c r="I8992" i="4"/>
  <c r="I9000" i="4"/>
  <c r="I9009" i="4"/>
  <c r="I9021" i="4"/>
  <c r="I9025" i="4"/>
  <c r="I9044" i="4"/>
  <c r="I9059" i="4"/>
  <c r="I9065" i="4"/>
  <c r="I9074" i="4"/>
  <c r="I9080" i="4"/>
  <c r="I9084" i="4"/>
  <c r="I9086" i="4"/>
  <c r="I9091" i="4"/>
  <c r="I9096" i="4"/>
  <c r="I9100" i="4"/>
  <c r="I9102" i="4"/>
  <c r="I9104" i="4"/>
  <c r="I9106" i="4"/>
  <c r="I9112" i="4"/>
  <c r="I9114" i="4"/>
  <c r="I9116" i="4"/>
  <c r="I9118" i="4"/>
  <c r="I9120" i="4"/>
  <c r="I9122" i="4"/>
  <c r="I9124" i="4"/>
  <c r="I9137" i="4"/>
  <c r="I9140" i="4"/>
  <c r="I9144" i="4"/>
  <c r="I9147" i="4"/>
  <c r="I9149" i="4"/>
  <c r="I9151" i="4"/>
  <c r="I9153" i="4"/>
  <c r="I9155" i="4"/>
  <c r="I9192" i="4"/>
  <c r="I9201" i="4"/>
  <c r="I9204" i="4"/>
  <c r="I9215" i="4"/>
  <c r="I9218" i="4"/>
  <c r="I9220" i="4"/>
  <c r="I9222" i="4"/>
  <c r="I9224" i="4"/>
  <c r="I9228" i="4"/>
  <c r="I9230" i="4"/>
  <c r="I9232" i="4"/>
  <c r="I9234" i="4"/>
  <c r="I9238" i="4"/>
  <c r="I9241" i="4"/>
  <c r="I9245" i="4"/>
  <c r="I9247" i="4"/>
  <c r="I9251" i="4"/>
  <c r="I9253" i="4"/>
  <c r="I9256" i="4"/>
  <c r="I9258" i="4"/>
  <c r="I9260" i="4"/>
  <c r="I9262" i="4"/>
  <c r="I9265" i="4"/>
  <c r="I9267" i="4"/>
  <c r="I9270" i="4"/>
  <c r="I9295" i="4"/>
  <c r="I9301" i="4"/>
  <c r="I9304" i="4"/>
  <c r="I9307" i="4"/>
  <c r="I9309" i="4"/>
  <c r="I9311" i="4"/>
  <c r="I9313" i="4"/>
  <c r="I9315" i="4"/>
  <c r="I9317" i="4"/>
  <c r="I9319" i="4"/>
  <c r="I9321" i="4"/>
  <c r="I9323" i="4"/>
  <c r="I9325" i="4"/>
  <c r="I9327" i="4"/>
  <c r="I9329" i="4"/>
  <c r="I9331" i="4"/>
  <c r="I9333" i="4"/>
  <c r="I9335" i="4"/>
  <c r="I9337" i="4"/>
  <c r="I9339" i="4"/>
  <c r="I9341" i="4"/>
  <c r="I9343" i="4"/>
  <c r="I9345" i="4"/>
  <c r="I9348" i="4"/>
  <c r="I9350" i="4"/>
  <c r="I9352" i="4"/>
  <c r="I9354" i="4"/>
  <c r="I9356" i="4"/>
  <c r="I9358" i="4"/>
  <c r="I9360" i="4"/>
  <c r="I9362" i="4"/>
  <c r="I9364" i="4"/>
  <c r="I9366" i="4"/>
  <c r="I9368" i="4"/>
  <c r="I9370" i="4"/>
  <c r="I9372" i="4"/>
  <c r="I9374" i="4"/>
  <c r="I9376" i="4"/>
  <c r="I9378" i="4"/>
  <c r="I9380" i="4"/>
  <c r="I9382" i="4"/>
  <c r="I9384" i="4"/>
  <c r="I9386" i="4"/>
  <c r="I9388" i="4"/>
  <c r="I9390" i="4"/>
  <c r="I9392" i="4"/>
  <c r="I9397" i="4"/>
  <c r="I9399" i="4"/>
  <c r="I9401" i="4"/>
  <c r="I9403" i="4"/>
  <c r="I9405" i="4"/>
  <c r="I9407" i="4"/>
  <c r="I9409" i="4"/>
  <c r="I9411" i="4"/>
  <c r="I9413" i="4"/>
  <c r="I9415" i="4"/>
  <c r="I9418" i="4"/>
  <c r="I9420" i="4"/>
  <c r="I9422" i="4"/>
  <c r="I9424" i="4"/>
  <c r="I9426" i="4"/>
  <c r="I9428" i="4"/>
  <c r="I9430" i="4"/>
  <c r="I9432" i="4"/>
  <c r="I9434" i="4"/>
  <c r="I9436" i="4"/>
  <c r="I9438" i="4"/>
  <c r="I9443" i="4"/>
  <c r="I9445" i="4"/>
  <c r="I9447" i="4"/>
  <c r="I9449" i="4"/>
  <c r="I9452" i="4"/>
  <c r="I9454" i="4"/>
  <c r="I9457" i="4"/>
  <c r="I9459" i="4"/>
  <c r="I9461" i="4"/>
  <c r="I9463" i="4"/>
  <c r="I9466" i="4"/>
  <c r="I9468" i="4"/>
  <c r="I9470" i="4"/>
  <c r="I9472" i="4"/>
  <c r="I9474" i="4"/>
  <c r="I9476" i="4"/>
  <c r="I9478" i="4"/>
  <c r="I9480" i="4"/>
  <c r="I9482" i="4"/>
  <c r="I9484" i="4"/>
  <c r="I9486" i="4"/>
  <c r="I9488" i="4"/>
  <c r="I9490" i="4"/>
  <c r="I9508" i="4"/>
  <c r="I9518" i="4"/>
  <c r="I9525" i="4"/>
  <c r="I9527" i="4"/>
  <c r="I9529" i="4"/>
  <c r="I9531" i="4"/>
  <c r="I9533" i="4"/>
  <c r="I9535" i="4"/>
  <c r="I9537" i="4"/>
  <c r="I9539" i="4"/>
  <c r="I9541" i="4"/>
  <c r="I9543" i="4"/>
  <c r="I9545" i="4"/>
  <c r="I9547" i="4"/>
  <c r="I9549" i="4"/>
  <c r="I9552" i="4"/>
  <c r="I9554" i="4"/>
  <c r="I9556" i="4"/>
  <c r="I9558" i="4"/>
  <c r="I9560" i="4"/>
  <c r="I9562" i="4"/>
  <c r="I9564" i="4"/>
  <c r="I9566" i="4"/>
  <c r="I9568" i="4"/>
  <c r="I9570" i="4"/>
  <c r="I9572" i="4"/>
  <c r="I9574" i="4"/>
  <c r="I9576" i="4"/>
  <c r="I9578" i="4"/>
  <c r="I9580" i="4"/>
  <c r="I9582" i="4"/>
  <c r="I9584" i="4"/>
  <c r="I9586" i="4"/>
  <c r="I9588" i="4"/>
  <c r="I9590" i="4"/>
  <c r="I9592" i="4"/>
  <c r="I9594" i="4"/>
  <c r="I9596" i="4"/>
  <c r="L5978" i="5" l="1"/>
  <c r="O5978" i="5" s="1"/>
  <c r="L5890" i="5"/>
  <c r="O5890" i="5" s="1"/>
  <c r="L5754" i="5"/>
  <c r="O5754" i="5" s="1"/>
  <c r="L5470" i="5"/>
  <c r="O5470" i="5" s="1"/>
  <c r="L5450" i="5"/>
  <c r="O5450" i="5" s="1"/>
  <c r="L4018" i="5"/>
  <c r="O4018" i="5" s="1"/>
  <c r="L3558" i="5"/>
  <c r="O3558" i="5" s="1"/>
  <c r="L2710" i="5"/>
  <c r="O2710" i="5" s="1"/>
  <c r="L5977" i="5"/>
  <c r="O5977" i="5" s="1"/>
  <c r="L5893" i="5"/>
  <c r="O5893" i="5" s="1"/>
  <c r="L5757" i="5"/>
  <c r="O5757" i="5" s="1"/>
  <c r="L5753" i="5"/>
  <c r="O5753" i="5" s="1"/>
  <c r="L5469" i="5"/>
  <c r="O5469" i="5" s="1"/>
  <c r="L5453" i="5"/>
  <c r="O5453" i="5" s="1"/>
  <c r="L3761" i="5"/>
  <c r="O3761" i="5" s="1"/>
  <c r="L2885" i="5"/>
  <c r="O2885" i="5" s="1"/>
  <c r="L2857" i="5"/>
  <c r="O2857" i="5" s="1"/>
  <c r="L2597" i="5"/>
  <c r="O2597" i="5" s="1"/>
  <c r="L5756" i="5"/>
  <c r="O5756" i="5" s="1"/>
  <c r="L5752" i="5"/>
  <c r="O5752" i="5" s="1"/>
  <c r="L5452" i="5"/>
  <c r="O5452" i="5" s="1"/>
  <c r="L3780" i="5"/>
  <c r="O3780" i="5" s="1"/>
  <c r="L3532" i="5"/>
  <c r="O3532" i="5" s="1"/>
  <c r="L3344" i="5"/>
  <c r="O3344" i="5" s="1"/>
  <c r="L2884" i="5"/>
  <c r="O2884" i="5" s="1"/>
  <c r="L2708" i="5"/>
  <c r="O2708" i="5" s="1"/>
  <c r="L2596" i="5"/>
  <c r="O2596" i="5" s="1"/>
  <c r="L2348" i="5"/>
  <c r="O2348" i="5" s="1"/>
  <c r="L1808" i="5"/>
  <c r="O1808" i="5" s="1"/>
  <c r="L5755" i="5"/>
  <c r="O5755" i="5" s="1"/>
  <c r="L4015" i="5"/>
  <c r="O4015" i="5" s="1"/>
  <c r="L3359" i="5"/>
  <c r="O3359" i="5" s="1"/>
  <c r="L2867" i="5"/>
  <c r="O2867" i="5" s="1"/>
  <c r="L2711" i="5"/>
  <c r="O2711" i="5" s="1"/>
  <c r="L2351" i="5"/>
  <c r="O2351" i="5" s="1"/>
  <c r="L2" i="5"/>
  <c r="O2" i="5" s="1"/>
  <c r="L554" i="5"/>
  <c r="O554" i="5" s="1"/>
  <c r="L1541" i="5"/>
  <c r="O1541" i="5" s="1"/>
  <c r="L309" i="5"/>
  <c r="O309" i="5" s="1"/>
  <c r="P6734" i="5"/>
  <c r="P6730" i="5"/>
  <c r="P6726" i="5"/>
  <c r="P6722" i="5"/>
  <c r="P6718" i="5"/>
  <c r="P6714" i="5"/>
  <c r="P6710" i="5"/>
  <c r="P6706" i="5"/>
  <c r="P6702" i="5"/>
  <c r="P6698" i="5"/>
  <c r="P6694" i="5"/>
  <c r="P6690" i="5"/>
  <c r="P6686" i="5"/>
  <c r="P6682" i="5"/>
  <c r="P6678" i="5"/>
  <c r="P6674" i="5"/>
  <c r="P6670" i="5"/>
  <c r="P6666" i="5"/>
  <c r="P6662" i="5"/>
  <c r="P6658" i="5"/>
  <c r="P6654" i="5"/>
  <c r="P6650" i="5"/>
  <c r="P6646" i="5"/>
  <c r="P6642" i="5"/>
  <c r="P6638" i="5"/>
  <c r="P6634" i="5"/>
  <c r="P6630" i="5"/>
  <c r="P6626" i="5"/>
  <c r="P6622" i="5"/>
  <c r="P6618" i="5"/>
  <c r="P6614" i="5"/>
  <c r="P6610" i="5"/>
  <c r="P6606" i="5"/>
  <c r="P6602" i="5"/>
  <c r="P6598" i="5"/>
  <c r="P6594" i="5"/>
  <c r="P6590" i="5"/>
  <c r="P6586" i="5"/>
  <c r="P6582" i="5"/>
  <c r="P6578" i="5"/>
  <c r="P6574" i="5"/>
  <c r="P6570" i="5"/>
  <c r="P6566" i="5"/>
  <c r="P6562" i="5"/>
  <c r="P6558" i="5"/>
  <c r="P6554" i="5"/>
  <c r="P6550" i="5"/>
  <c r="P6546" i="5"/>
  <c r="P6542" i="5"/>
  <c r="Q6538" i="5"/>
  <c r="Q6534" i="5"/>
  <c r="P6530" i="5"/>
  <c r="P6526" i="5"/>
  <c r="P6522" i="5"/>
  <c r="P6518" i="5"/>
  <c r="P6514" i="5"/>
  <c r="P6510" i="5"/>
  <c r="P6506" i="5"/>
  <c r="P6502" i="5"/>
  <c r="P6498" i="5"/>
  <c r="P6494" i="5"/>
  <c r="P6490" i="5"/>
  <c r="P6486" i="5"/>
  <c r="P6482" i="5"/>
  <c r="P6478" i="5"/>
  <c r="P6474" i="5"/>
  <c r="P6470" i="5"/>
  <c r="P6466" i="5"/>
  <c r="P6462" i="5"/>
  <c r="P6458" i="5"/>
  <c r="P6454" i="5"/>
  <c r="P6450" i="5"/>
  <c r="P6446" i="5"/>
  <c r="P6442" i="5"/>
  <c r="P6438" i="5"/>
  <c r="P6434" i="5"/>
  <c r="Q6430" i="5"/>
  <c r="P6426" i="5"/>
  <c r="Q6422" i="5"/>
  <c r="P6418" i="5"/>
  <c r="P6414" i="5"/>
  <c r="P6410" i="5"/>
  <c r="P6406" i="5"/>
  <c r="P6402" i="5"/>
  <c r="P6398" i="5"/>
  <c r="P6394" i="5"/>
  <c r="P6390" i="5"/>
  <c r="P6386" i="5"/>
  <c r="P6382" i="5"/>
  <c r="P6378" i="5"/>
  <c r="P6374" i="5"/>
  <c r="P6370" i="5"/>
  <c r="P6366" i="5"/>
  <c r="P6362" i="5"/>
  <c r="P6358" i="5"/>
  <c r="Q6354" i="5"/>
  <c r="Q6350" i="5"/>
  <c r="P6346" i="5"/>
  <c r="P6342" i="5"/>
  <c r="P6338" i="5"/>
  <c r="Q6334" i="5"/>
  <c r="Q6330" i="5"/>
  <c r="P6326" i="5"/>
  <c r="P6322" i="5"/>
  <c r="P6318" i="5"/>
  <c r="P6314" i="5"/>
  <c r="Q6310" i="5"/>
  <c r="P6306" i="5"/>
  <c r="P6302" i="5"/>
  <c r="P6298" i="5"/>
  <c r="P6294" i="5"/>
  <c r="P6290" i="5"/>
  <c r="P6286" i="5"/>
  <c r="P6282" i="5"/>
  <c r="P6278" i="5"/>
  <c r="P6274" i="5"/>
  <c r="P6270" i="5"/>
  <c r="Q6266" i="5"/>
  <c r="P6262" i="5"/>
  <c r="P6258" i="5"/>
  <c r="P6254" i="5"/>
  <c r="P6250" i="5"/>
  <c r="P6246" i="5"/>
  <c r="P6242" i="5"/>
  <c r="P6238" i="5"/>
  <c r="P6234" i="5"/>
  <c r="P6230" i="5"/>
  <c r="P6226" i="5"/>
  <c r="P6222" i="5"/>
  <c r="P6218" i="5"/>
  <c r="P6214" i="5"/>
  <c r="P6210" i="5"/>
  <c r="P6206" i="5"/>
  <c r="P6202" i="5"/>
  <c r="P6198" i="5"/>
  <c r="P6194" i="5"/>
  <c r="P6190" i="5"/>
  <c r="P6186" i="5"/>
  <c r="P6182" i="5"/>
  <c r="P6178" i="5"/>
  <c r="P6174" i="5"/>
  <c r="P6170" i="5"/>
  <c r="P6166" i="5"/>
  <c r="P6162" i="5"/>
  <c r="P6158" i="5"/>
  <c r="P6154" i="5"/>
  <c r="P6150" i="5"/>
  <c r="P6146" i="5"/>
  <c r="P6142" i="5"/>
  <c r="P6138" i="5"/>
  <c r="P6134" i="5"/>
  <c r="P6130" i="5"/>
  <c r="P6126" i="5"/>
  <c r="P6122" i="5"/>
  <c r="P6118" i="5"/>
  <c r="P6114" i="5"/>
  <c r="P6110" i="5"/>
  <c r="P6106" i="5"/>
  <c r="P6102" i="5"/>
  <c r="P6098" i="5"/>
  <c r="P6094" i="5"/>
  <c r="P6090" i="5"/>
  <c r="P6086" i="5"/>
  <c r="P6082" i="5"/>
  <c r="P6078" i="5"/>
  <c r="P6074" i="5"/>
  <c r="P6070" i="5"/>
  <c r="P6066" i="5"/>
  <c r="P6062" i="5"/>
  <c r="P6058" i="5"/>
  <c r="P6054" i="5"/>
  <c r="P6050" i="5"/>
  <c r="P6046" i="5"/>
  <c r="P6042" i="5"/>
  <c r="P6038" i="5"/>
  <c r="P6034" i="5"/>
  <c r="P6030" i="5"/>
  <c r="P6026" i="5"/>
  <c r="P6022" i="5"/>
  <c r="P6018" i="5"/>
  <c r="P6014" i="5"/>
  <c r="P6010" i="5"/>
  <c r="P6006" i="5"/>
  <c r="P6002" i="5"/>
  <c r="P5998" i="5"/>
  <c r="P5994" i="5"/>
  <c r="P5990" i="5"/>
  <c r="P5986" i="5"/>
  <c r="P5982" i="5"/>
  <c r="P5974" i="5"/>
  <c r="P5970" i="5"/>
  <c r="P5966" i="5"/>
  <c r="P5962" i="5"/>
  <c r="P5958" i="5"/>
  <c r="P5954" i="5"/>
  <c r="P5950" i="5"/>
  <c r="P5946" i="5"/>
  <c r="P5942" i="5"/>
  <c r="P5938" i="5"/>
  <c r="P5934" i="5"/>
  <c r="P5930" i="5"/>
  <c r="P5926" i="5"/>
  <c r="P5922" i="5"/>
  <c r="P5918" i="5"/>
  <c r="P5914" i="5"/>
  <c r="P5910" i="5"/>
  <c r="P5906" i="5"/>
  <c r="P5902" i="5"/>
  <c r="P5898" i="5"/>
  <c r="P5894" i="5"/>
  <c r="P5890" i="5"/>
  <c r="P5886" i="5"/>
  <c r="P5882" i="5"/>
  <c r="P5878" i="5"/>
  <c r="P5874" i="5"/>
  <c r="Q5870" i="5"/>
  <c r="P5866" i="5"/>
  <c r="P5862" i="5"/>
  <c r="P5858" i="5"/>
  <c r="P5854" i="5"/>
  <c r="P5850" i="5"/>
  <c r="P5846" i="5"/>
  <c r="P5842" i="5"/>
  <c r="P5838" i="5"/>
  <c r="P5834" i="5"/>
  <c r="P5830" i="5"/>
  <c r="P5826" i="5"/>
  <c r="P5822" i="5"/>
  <c r="P5818" i="5"/>
  <c r="P5814" i="5"/>
  <c r="P5810" i="5"/>
  <c r="P5806" i="5"/>
  <c r="P5802" i="5"/>
  <c r="P5798" i="5"/>
  <c r="Q5794" i="5"/>
  <c r="P5790" i="5"/>
  <c r="P5786" i="5"/>
  <c r="Q5782" i="5"/>
  <c r="Q5778" i="5"/>
  <c r="P5774" i="5"/>
  <c r="Q5770" i="5"/>
  <c r="P5766" i="5"/>
  <c r="Q5762" i="5"/>
  <c r="P5758" i="5"/>
  <c r="P5754" i="5"/>
  <c r="P5750" i="5"/>
  <c r="P5746" i="5"/>
  <c r="Q5742" i="5"/>
  <c r="P5738" i="5"/>
  <c r="P5734" i="5"/>
  <c r="P5730" i="5"/>
  <c r="P5726" i="5"/>
  <c r="P5722" i="5"/>
  <c r="Q5718" i="5"/>
  <c r="P5714" i="5"/>
  <c r="P5710" i="5"/>
  <c r="P5706" i="5"/>
  <c r="P5702" i="5"/>
  <c r="P5698" i="5"/>
  <c r="P5694" i="5"/>
  <c r="P5690" i="5"/>
  <c r="P5686" i="5"/>
  <c r="P5682" i="5"/>
  <c r="P5678" i="5"/>
  <c r="P5674" i="5"/>
  <c r="P5670" i="5"/>
  <c r="P5666" i="5"/>
  <c r="P5662" i="5"/>
  <c r="Q5658" i="5"/>
  <c r="P5654" i="5"/>
  <c r="P5650" i="5"/>
  <c r="P5646" i="5"/>
  <c r="P5642" i="5"/>
  <c r="Q5638" i="5"/>
  <c r="P5634" i="5"/>
  <c r="P5630" i="5"/>
  <c r="P5626" i="5"/>
  <c r="Q5622" i="5"/>
  <c r="P5618" i="5"/>
  <c r="Q5614" i="5"/>
  <c r="P5610" i="5"/>
  <c r="P5606" i="5"/>
  <c r="P5602" i="5"/>
  <c r="P5598" i="5"/>
  <c r="P5594" i="5"/>
  <c r="P5590" i="5"/>
  <c r="P5586" i="5"/>
  <c r="P5582" i="5"/>
  <c r="P5578" i="5"/>
  <c r="P5574" i="5"/>
  <c r="P5570" i="5"/>
  <c r="P5566" i="5"/>
  <c r="P5562" i="5"/>
  <c r="P5558" i="5"/>
  <c r="P5554" i="5"/>
  <c r="P5550" i="5"/>
  <c r="P5546" i="5"/>
  <c r="P5542" i="5"/>
  <c r="P5538" i="5"/>
  <c r="P5534" i="5"/>
  <c r="P5530" i="5"/>
  <c r="Q5526" i="5"/>
  <c r="P5522" i="5"/>
  <c r="P5518" i="5"/>
  <c r="P5514" i="5"/>
  <c r="P5510" i="5"/>
  <c r="P5506" i="5"/>
  <c r="P5502" i="5"/>
  <c r="P5498" i="5"/>
  <c r="Q5494" i="5"/>
  <c r="P5490" i="5"/>
  <c r="P5486" i="5"/>
  <c r="P5482" i="5"/>
  <c r="P5478" i="5"/>
  <c r="P5474" i="5"/>
  <c r="P5466" i="5"/>
  <c r="P5462" i="5"/>
  <c r="P5458" i="5"/>
  <c r="P5454" i="5"/>
  <c r="P5446" i="5"/>
  <c r="Q5442" i="5"/>
  <c r="Q5438" i="5"/>
  <c r="P5434" i="5"/>
  <c r="P5430" i="5"/>
  <c r="Q5426" i="5"/>
  <c r="Q5422" i="5"/>
  <c r="P5418" i="5"/>
  <c r="P5414" i="5"/>
  <c r="P5410" i="5"/>
  <c r="Q5406" i="5"/>
  <c r="Q5402" i="5"/>
  <c r="Q5398" i="5"/>
  <c r="Q5394" i="5"/>
  <c r="Q5390" i="5"/>
  <c r="Q5386" i="5"/>
  <c r="P5382" i="5"/>
  <c r="P5378" i="5"/>
  <c r="P5374" i="5"/>
  <c r="Q5370" i="5"/>
  <c r="Q5366" i="5"/>
  <c r="Q5362" i="5"/>
  <c r="P5358" i="5"/>
  <c r="P5354" i="5"/>
  <c r="P5350" i="5"/>
  <c r="P5346" i="5"/>
  <c r="P5342" i="5"/>
  <c r="Q5338" i="5"/>
  <c r="Q5334" i="5"/>
  <c r="Q5330" i="5"/>
  <c r="P5326" i="5"/>
  <c r="P5322" i="5"/>
  <c r="P5318" i="5"/>
  <c r="P5314" i="5"/>
  <c r="P5310" i="5"/>
  <c r="P5306" i="5"/>
  <c r="P5302" i="5"/>
  <c r="P5298" i="5"/>
  <c r="P5294" i="5"/>
  <c r="P5290" i="5"/>
  <c r="P5286" i="5"/>
  <c r="P5282" i="5"/>
  <c r="Q5278" i="5"/>
  <c r="P5274" i="5"/>
  <c r="P5270" i="5"/>
  <c r="P5266" i="5"/>
  <c r="P5262" i="5"/>
  <c r="P5258" i="5"/>
  <c r="Q5254" i="5"/>
  <c r="P5250" i="5"/>
  <c r="Q5246" i="5"/>
  <c r="P5242" i="5"/>
  <c r="P5238" i="5"/>
  <c r="P5234" i="5"/>
  <c r="P5230" i="5"/>
  <c r="P5226" i="5"/>
  <c r="P5222" i="5"/>
  <c r="P5218" i="5"/>
  <c r="P5214" i="5"/>
  <c r="P5210" i="5"/>
  <c r="P5206" i="5"/>
  <c r="P5202" i="5"/>
  <c r="P5198" i="5"/>
  <c r="P5194" i="5"/>
  <c r="P5190" i="5"/>
  <c r="P5186" i="5"/>
  <c r="Q5182" i="5"/>
  <c r="P5178" i="5"/>
  <c r="P5174" i="5"/>
  <c r="P5170" i="5"/>
  <c r="Q5166" i="5"/>
  <c r="P5162" i="5"/>
  <c r="P5158" i="5"/>
  <c r="P5154" i="5"/>
  <c r="P5150" i="5"/>
  <c r="P5146" i="5"/>
  <c r="P5142" i="5"/>
  <c r="P5138" i="5"/>
  <c r="P5134" i="5"/>
  <c r="P5130" i="5"/>
  <c r="P5126" i="5"/>
  <c r="P5122" i="5"/>
  <c r="P5118" i="5"/>
  <c r="P5114" i="5"/>
  <c r="P5110" i="5"/>
  <c r="P5106" i="5"/>
  <c r="P5102" i="5"/>
  <c r="P5098" i="5"/>
  <c r="Q5094" i="5"/>
  <c r="P5090" i="5"/>
  <c r="P5086" i="5"/>
  <c r="P5082" i="5"/>
  <c r="Q5078" i="5"/>
  <c r="P5074" i="5"/>
  <c r="P5070" i="5"/>
  <c r="P5066" i="5"/>
  <c r="P5062" i="5"/>
  <c r="P5058" i="5"/>
  <c r="P5054" i="5"/>
  <c r="P5050" i="5"/>
  <c r="P5046" i="5"/>
  <c r="Q5042" i="5"/>
  <c r="P5038" i="5"/>
  <c r="P5034" i="5"/>
  <c r="P5030" i="5"/>
  <c r="P5026" i="5"/>
  <c r="P5022" i="5"/>
  <c r="P5018" i="5"/>
  <c r="P5014" i="5"/>
  <c r="P5010" i="5"/>
  <c r="P5006" i="5"/>
  <c r="P5002" i="5"/>
  <c r="P4998" i="5"/>
  <c r="P4994" i="5"/>
  <c r="P4990" i="5"/>
  <c r="Q4986" i="5"/>
  <c r="P4982" i="5"/>
  <c r="P4978" i="5"/>
  <c r="P4974" i="5"/>
  <c r="P4970" i="5"/>
  <c r="P4966" i="5"/>
  <c r="P4962" i="5"/>
  <c r="P4958" i="5"/>
  <c r="P4954" i="5"/>
  <c r="P4950" i="5"/>
  <c r="P4946" i="5"/>
  <c r="P4942" i="5"/>
  <c r="P4938" i="5"/>
  <c r="P4934" i="5"/>
  <c r="P4930" i="5"/>
  <c r="P4926" i="5"/>
  <c r="P4922" i="5"/>
  <c r="P4918" i="5"/>
  <c r="P4914" i="5"/>
  <c r="P4910" i="5"/>
  <c r="P4906" i="5"/>
  <c r="P4902" i="5"/>
  <c r="P4898" i="5"/>
  <c r="P4894" i="5"/>
  <c r="P4890" i="5"/>
  <c r="P4886" i="5"/>
  <c r="P4882" i="5"/>
  <c r="P4878" i="5"/>
  <c r="Q4874" i="5"/>
  <c r="P4870" i="5"/>
  <c r="P4866" i="5"/>
  <c r="P4862" i="5"/>
  <c r="Q4858" i="5"/>
  <c r="P4854" i="5"/>
  <c r="P4850" i="5"/>
  <c r="Q4846" i="5"/>
  <c r="P4842" i="5"/>
  <c r="P4838" i="5"/>
  <c r="P4834" i="5"/>
  <c r="Q4830" i="5"/>
  <c r="P4826" i="5"/>
  <c r="P4822" i="5"/>
  <c r="P4818" i="5"/>
  <c r="P4814" i="5"/>
  <c r="P4810" i="5"/>
  <c r="P4806" i="5"/>
  <c r="P4802" i="5"/>
  <c r="P4798" i="5"/>
  <c r="P4794" i="5"/>
  <c r="P4790" i="5"/>
  <c r="P4786" i="5"/>
  <c r="P4782" i="5"/>
  <c r="P4778" i="5"/>
  <c r="P4774" i="5"/>
  <c r="P4770" i="5"/>
  <c r="P4766" i="5"/>
  <c r="P4762" i="5"/>
  <c r="P4758" i="5"/>
  <c r="Q4754" i="5"/>
  <c r="P4750" i="5"/>
  <c r="P4746" i="5"/>
  <c r="P4742" i="5"/>
  <c r="P4738" i="5"/>
  <c r="P4734" i="5"/>
  <c r="Q4730" i="5"/>
  <c r="P4726" i="5"/>
  <c r="P4722" i="5"/>
  <c r="P4718" i="5"/>
  <c r="P4714" i="5"/>
  <c r="P4710" i="5"/>
  <c r="P4706" i="5"/>
  <c r="P4702" i="5"/>
  <c r="P4698" i="5"/>
  <c r="P4694" i="5"/>
  <c r="P4690" i="5"/>
  <c r="P4686" i="5"/>
  <c r="P4682" i="5"/>
  <c r="P4678" i="5"/>
  <c r="P4674" i="5"/>
  <c r="P4670" i="5"/>
  <c r="P4666" i="5"/>
  <c r="Q4662" i="5"/>
  <c r="P4658" i="5"/>
  <c r="P4654" i="5"/>
  <c r="P4650" i="5"/>
  <c r="P4646" i="5"/>
  <c r="P4642" i="5"/>
  <c r="P4638" i="5"/>
  <c r="P4634" i="5"/>
  <c r="P4630" i="5"/>
  <c r="P4626" i="5"/>
  <c r="P4622" i="5"/>
  <c r="P4618" i="5"/>
  <c r="P4614" i="5"/>
  <c r="P4610" i="5"/>
  <c r="P4606" i="5"/>
  <c r="P4602" i="5"/>
  <c r="P4598" i="5"/>
  <c r="P4594" i="5"/>
  <c r="P4590" i="5"/>
  <c r="P4586" i="5"/>
  <c r="P4582" i="5"/>
  <c r="P4578" i="5"/>
  <c r="P4574" i="5"/>
  <c r="P4570" i="5"/>
  <c r="P4566" i="5"/>
  <c r="P4562" i="5"/>
  <c r="P4558" i="5"/>
  <c r="Q4554" i="5"/>
  <c r="P4550" i="5"/>
  <c r="P4546" i="5"/>
  <c r="P4542" i="5"/>
  <c r="P4538" i="5"/>
  <c r="P4534" i="5"/>
  <c r="P4530" i="5"/>
  <c r="P4526" i="5"/>
  <c r="P4522" i="5"/>
  <c r="Q4518" i="5"/>
  <c r="Q4514" i="5"/>
  <c r="P4510" i="5"/>
  <c r="P4506" i="5"/>
  <c r="P4502" i="5"/>
  <c r="Q4498" i="5"/>
  <c r="P4494" i="5"/>
  <c r="P4486" i="5"/>
  <c r="P4482" i="5"/>
  <c r="P4478" i="5"/>
  <c r="P4474" i="5"/>
  <c r="P4470" i="5"/>
  <c r="Q4466" i="5"/>
  <c r="P4462" i="5"/>
  <c r="P4458" i="5"/>
  <c r="Q4454" i="5"/>
  <c r="P4450" i="5"/>
  <c r="Q4446" i="5"/>
  <c r="P4442" i="5"/>
  <c r="Q4438" i="5"/>
  <c r="Q4434" i="5"/>
  <c r="P4430" i="5"/>
  <c r="P4426" i="5"/>
  <c r="P4422" i="5"/>
  <c r="Q4418" i="5"/>
  <c r="Q4414" i="5"/>
  <c r="P4410" i="5"/>
  <c r="P4406" i="5"/>
  <c r="P4402" i="5"/>
  <c r="P4398" i="5"/>
  <c r="P4394" i="5"/>
  <c r="Q4390" i="5"/>
  <c r="Q4386" i="5"/>
  <c r="Q4382" i="5"/>
  <c r="P4378" i="5"/>
  <c r="Q4374" i="5"/>
  <c r="P4370" i="5"/>
  <c r="P4366" i="5"/>
  <c r="P4362" i="5"/>
  <c r="P4358" i="5"/>
  <c r="P4354" i="5"/>
  <c r="P4350" i="5"/>
  <c r="P4346" i="5"/>
  <c r="P4342" i="5"/>
  <c r="P4338" i="5"/>
  <c r="P4334" i="5"/>
  <c r="P4330" i="5"/>
  <c r="P4326" i="5"/>
  <c r="P4322" i="5"/>
  <c r="P4318" i="5"/>
  <c r="P4314" i="5"/>
  <c r="P4310" i="5"/>
  <c r="P4306" i="5"/>
  <c r="P4302" i="5"/>
  <c r="Q4298" i="5"/>
  <c r="P4294" i="5"/>
  <c r="P4290" i="5"/>
  <c r="P4286" i="5"/>
  <c r="P4282" i="5"/>
  <c r="P4278" i="5"/>
  <c r="P4274" i="5"/>
  <c r="P4270" i="5"/>
  <c r="Q4266" i="5"/>
  <c r="P4262" i="5"/>
  <c r="P4258" i="5"/>
  <c r="P4254" i="5"/>
  <c r="P4250" i="5"/>
  <c r="P4246" i="5"/>
  <c r="P4242" i="5"/>
  <c r="Q4238" i="5"/>
  <c r="P4234" i="5"/>
  <c r="P4230" i="5"/>
  <c r="P4226" i="5"/>
  <c r="P4222" i="5"/>
  <c r="Q4218" i="5"/>
  <c r="P4214" i="5"/>
  <c r="P4210" i="5"/>
  <c r="P4206" i="5"/>
  <c r="P4202" i="5"/>
  <c r="P4198" i="5"/>
  <c r="P4194" i="5"/>
  <c r="P4190" i="5"/>
  <c r="P4186" i="5"/>
  <c r="P4182" i="5"/>
  <c r="P4178" i="5"/>
  <c r="P4174" i="5"/>
  <c r="Q4170" i="5"/>
  <c r="Q4166" i="5"/>
  <c r="Q4162" i="5"/>
  <c r="Q4158" i="5"/>
  <c r="Q4154" i="5"/>
  <c r="Q4150" i="5"/>
  <c r="Q4146" i="5"/>
  <c r="Q4142" i="5"/>
  <c r="Q4138" i="5"/>
  <c r="Q4134" i="5"/>
  <c r="Q4130" i="5"/>
  <c r="Q4126" i="5"/>
  <c r="Q4122" i="5"/>
  <c r="Q4118" i="5"/>
  <c r="Q4114" i="5"/>
  <c r="Q4110" i="5"/>
  <c r="Q4106" i="5"/>
  <c r="Q4102" i="5"/>
  <c r="Q4098" i="5"/>
  <c r="Q4094" i="5"/>
  <c r="Q4090" i="5"/>
  <c r="Q4086" i="5"/>
  <c r="Q4082" i="5"/>
  <c r="Q4078" i="5"/>
  <c r="Q4074" i="5"/>
  <c r="Q4070" i="5"/>
  <c r="Q4066" i="5"/>
  <c r="Q4062" i="5"/>
  <c r="Q4058" i="5"/>
  <c r="Q4054" i="5"/>
  <c r="Q4050" i="5"/>
  <c r="Q4046" i="5"/>
  <c r="Q4042" i="5"/>
  <c r="Q4038" i="5"/>
  <c r="Q4034" i="5"/>
  <c r="Q4030" i="5"/>
  <c r="Q4026" i="5"/>
  <c r="Q4022" i="5"/>
  <c r="Q4014" i="5"/>
  <c r="P4010" i="5"/>
  <c r="P4006" i="5"/>
  <c r="P4002" i="5"/>
  <c r="Q3998" i="5"/>
  <c r="Q3994" i="5"/>
  <c r="P3990" i="5"/>
  <c r="Q3986" i="5"/>
  <c r="P3982" i="5"/>
  <c r="Q3978" i="5"/>
  <c r="Q3974" i="5"/>
  <c r="P3970" i="5"/>
  <c r="P3966" i="5"/>
  <c r="P3962" i="5"/>
  <c r="P3958" i="5"/>
  <c r="P3954" i="5"/>
  <c r="P3950" i="5"/>
  <c r="P3946" i="5"/>
  <c r="P3942" i="5"/>
  <c r="P3938" i="5"/>
  <c r="P3934" i="5"/>
  <c r="P3930" i="5"/>
  <c r="P3926" i="5"/>
  <c r="P3922" i="5"/>
  <c r="P3918" i="5"/>
  <c r="Q3914" i="5"/>
  <c r="P3910" i="5"/>
  <c r="P3906" i="5"/>
  <c r="P3902" i="5"/>
  <c r="P3898" i="5"/>
  <c r="P3894" i="5"/>
  <c r="P3890" i="5"/>
  <c r="P3886" i="5"/>
  <c r="Q3882" i="5"/>
  <c r="P3878" i="5"/>
  <c r="P3874" i="5"/>
  <c r="P3870" i="5"/>
  <c r="P3866" i="5"/>
  <c r="P3862" i="5"/>
  <c r="P3858" i="5"/>
  <c r="P3854" i="5"/>
  <c r="Q3850" i="5"/>
  <c r="P3846" i="5"/>
  <c r="P3842" i="5"/>
  <c r="Q3838" i="5"/>
  <c r="Q3834" i="5"/>
  <c r="P3830" i="5"/>
  <c r="P3826" i="5"/>
  <c r="P3822" i="5"/>
  <c r="P3814" i="5"/>
  <c r="P3810" i="5"/>
  <c r="Q3806" i="5"/>
  <c r="Q3802" i="5"/>
  <c r="P3798" i="5"/>
  <c r="P3794" i="5"/>
  <c r="P3790" i="5"/>
  <c r="Q3786" i="5"/>
  <c r="Q3782" i="5"/>
  <c r="P3778" i="5"/>
  <c r="P3774" i="5"/>
  <c r="P3770" i="5"/>
  <c r="Q3766" i="5"/>
  <c r="P3762" i="5"/>
  <c r="P3758" i="5"/>
  <c r="P3754" i="5"/>
  <c r="P3750" i="5"/>
  <c r="P3746" i="5"/>
  <c r="P3742" i="5"/>
  <c r="P3738" i="5"/>
  <c r="Q3734" i="5"/>
  <c r="P3730" i="5"/>
  <c r="P3726" i="5"/>
  <c r="P3722" i="5"/>
  <c r="P3718" i="5"/>
  <c r="Q3714" i="5"/>
  <c r="Q3710" i="5"/>
  <c r="P3706" i="5"/>
  <c r="P3702" i="5"/>
  <c r="Q3698" i="5"/>
  <c r="P3694" i="5"/>
  <c r="Q3690" i="5"/>
  <c r="P3686" i="5"/>
  <c r="P3682" i="5"/>
  <c r="P3678" i="5"/>
  <c r="P3674" i="5"/>
  <c r="Q3670" i="5"/>
  <c r="P3666" i="5"/>
  <c r="P3662" i="5"/>
  <c r="P3658" i="5"/>
  <c r="P3654" i="5"/>
  <c r="P3650" i="5"/>
  <c r="P3646" i="5"/>
  <c r="P3642" i="5"/>
  <c r="P3638" i="5"/>
  <c r="P3634" i="5"/>
  <c r="P3630" i="5"/>
  <c r="P3626" i="5"/>
  <c r="P3622" i="5"/>
  <c r="P3618" i="5"/>
  <c r="P3614" i="5"/>
  <c r="P3610" i="5"/>
  <c r="P3606" i="5"/>
  <c r="P3602" i="5"/>
  <c r="P3598" i="5"/>
  <c r="P3594" i="5"/>
  <c r="P3590" i="5"/>
  <c r="P3586" i="5"/>
  <c r="P3582" i="5"/>
  <c r="P3578" i="5"/>
  <c r="P3574" i="5"/>
  <c r="P3570" i="5"/>
  <c r="P3566" i="5"/>
  <c r="P3562" i="5"/>
  <c r="P3554" i="5"/>
  <c r="P3550" i="5"/>
  <c r="P3546" i="5"/>
  <c r="P3542" i="5"/>
  <c r="P3538" i="5"/>
  <c r="P3534" i="5"/>
  <c r="P3530" i="5"/>
  <c r="P3526" i="5"/>
  <c r="P3522" i="5"/>
  <c r="P3518" i="5"/>
  <c r="P3514" i="5"/>
  <c r="P3510" i="5"/>
  <c r="P3506" i="5"/>
  <c r="P3502" i="5"/>
  <c r="P3498" i="5"/>
  <c r="P3494" i="5"/>
  <c r="P3490" i="5"/>
  <c r="P3486" i="5"/>
  <c r="P3482" i="5"/>
  <c r="P3478" i="5"/>
  <c r="P3474" i="5"/>
  <c r="P3470" i="5"/>
  <c r="P3466" i="5"/>
  <c r="P3462" i="5"/>
  <c r="P3458" i="5"/>
  <c r="P3454" i="5"/>
  <c r="P3450" i="5"/>
  <c r="P3446" i="5"/>
  <c r="P3442" i="5"/>
  <c r="P3438" i="5"/>
  <c r="P3434" i="5"/>
  <c r="P3430" i="5"/>
  <c r="P3426" i="5"/>
  <c r="P3422" i="5"/>
  <c r="P3418" i="5"/>
  <c r="P3414" i="5"/>
  <c r="P3410" i="5"/>
  <c r="P3406" i="5"/>
  <c r="Q3402" i="5"/>
  <c r="P3398" i="5"/>
  <c r="Q3394" i="5"/>
  <c r="P3390" i="5"/>
  <c r="P3386" i="5"/>
  <c r="P3382" i="5"/>
  <c r="P3378" i="5"/>
  <c r="P3374" i="5"/>
  <c r="P3370" i="5"/>
  <c r="P3366" i="5"/>
  <c r="P3362" i="5"/>
  <c r="P3358" i="5"/>
  <c r="P3354" i="5"/>
  <c r="Q3350" i="5"/>
  <c r="Q3346" i="5"/>
  <c r="P3342" i="5"/>
  <c r="P3338" i="5"/>
  <c r="P3334" i="5"/>
  <c r="P3330" i="5"/>
  <c r="P3326" i="5"/>
  <c r="P3322" i="5"/>
  <c r="P3318" i="5"/>
  <c r="P3314" i="5"/>
  <c r="P3310" i="5"/>
  <c r="P3306" i="5"/>
  <c r="P3302" i="5"/>
  <c r="P3298" i="5"/>
  <c r="P3294" i="5"/>
  <c r="P3290" i="5"/>
  <c r="P3286" i="5"/>
  <c r="P3282" i="5"/>
  <c r="P3278" i="5"/>
  <c r="P3274" i="5"/>
  <c r="P3270" i="5"/>
  <c r="P3266" i="5"/>
  <c r="P3262" i="5"/>
  <c r="P3258" i="5"/>
  <c r="P3254" i="5"/>
  <c r="P3250" i="5"/>
  <c r="P3246" i="5"/>
  <c r="P3242" i="5"/>
  <c r="P3238" i="5"/>
  <c r="P3234" i="5"/>
  <c r="P3230" i="5"/>
  <c r="P3226" i="5"/>
  <c r="P3222" i="5"/>
  <c r="Q3218" i="5"/>
  <c r="P3214" i="5"/>
  <c r="P3210" i="5"/>
  <c r="P3206" i="5"/>
  <c r="P3202" i="5"/>
  <c r="P3198" i="5"/>
  <c r="P3194" i="5"/>
  <c r="P3190" i="5"/>
  <c r="P3186" i="5"/>
  <c r="P3182" i="5"/>
  <c r="P3178" i="5"/>
  <c r="P3174" i="5"/>
  <c r="P3170" i="5"/>
  <c r="P3166" i="5"/>
  <c r="P3162" i="5"/>
  <c r="P3158" i="5"/>
  <c r="P3154" i="5"/>
  <c r="P3150" i="5"/>
  <c r="P3146" i="5"/>
  <c r="P3142" i="5"/>
  <c r="P3138" i="5"/>
  <c r="P3134" i="5"/>
  <c r="P3130" i="5"/>
  <c r="P3126" i="5"/>
  <c r="P3122" i="5"/>
  <c r="P3118" i="5"/>
  <c r="P3114" i="5"/>
  <c r="P3110" i="5"/>
  <c r="P3106" i="5"/>
  <c r="P3102" i="5"/>
  <c r="P3098" i="5"/>
  <c r="P3094" i="5"/>
  <c r="P3090" i="5"/>
  <c r="P3086" i="5"/>
  <c r="P3082" i="5"/>
  <c r="P3078" i="5"/>
  <c r="P3074" i="5"/>
  <c r="P3070" i="5"/>
  <c r="P3066" i="5"/>
  <c r="Q3062" i="5"/>
  <c r="P3058" i="5"/>
  <c r="P3054" i="5"/>
  <c r="P3050" i="5"/>
  <c r="P3046" i="5"/>
  <c r="P6733" i="5"/>
  <c r="P6729" i="5"/>
  <c r="P6725" i="5"/>
  <c r="P6721" i="5"/>
  <c r="P6717" i="5"/>
  <c r="P6713" i="5"/>
  <c r="P6709" i="5"/>
  <c r="P6705" i="5"/>
  <c r="Q6701" i="5"/>
  <c r="P6697" i="5"/>
  <c r="P6693" i="5"/>
  <c r="P6689" i="5"/>
  <c r="P6685" i="5"/>
  <c r="P6681" i="5"/>
  <c r="P6677" i="5"/>
  <c r="P6673" i="5"/>
  <c r="P6669" i="5"/>
  <c r="P6665" i="5"/>
  <c r="P6661" i="5"/>
  <c r="P6657" i="5"/>
  <c r="P6653" i="5"/>
  <c r="P6649" i="5"/>
  <c r="P6645" i="5"/>
  <c r="P6641" i="5"/>
  <c r="P6637" i="5"/>
  <c r="P6633" i="5"/>
  <c r="P6629" i="5"/>
  <c r="P6625" i="5"/>
  <c r="P6621" i="5"/>
  <c r="P6617" i="5"/>
  <c r="P6613" i="5"/>
  <c r="P6609" i="5"/>
  <c r="P6605" i="5"/>
  <c r="P6601" i="5"/>
  <c r="P6597" i="5"/>
  <c r="P6593" i="5"/>
  <c r="P6589" i="5"/>
  <c r="P6585" i="5"/>
  <c r="P6581" i="5"/>
  <c r="P6577" i="5"/>
  <c r="P6573" i="5"/>
  <c r="P6569" i="5"/>
  <c r="P6565" i="5"/>
  <c r="Q6561" i="5"/>
  <c r="P6557" i="5"/>
  <c r="P6553" i="5"/>
  <c r="P6549" i="5"/>
  <c r="P6545" i="5"/>
  <c r="P6541" i="5"/>
  <c r="P6537" i="5"/>
  <c r="P6533" i="5"/>
  <c r="P6529" i="5"/>
  <c r="P6525" i="5"/>
  <c r="P6521" i="5"/>
  <c r="P6517" i="5"/>
  <c r="P6513" i="5"/>
  <c r="P6509" i="5"/>
  <c r="P6505" i="5"/>
  <c r="P6501" i="5"/>
  <c r="P6497" i="5"/>
  <c r="P6493" i="5"/>
  <c r="P6489" i="5"/>
  <c r="P6485" i="5"/>
  <c r="P6481" i="5"/>
  <c r="P6477" i="5"/>
  <c r="P6473" i="5"/>
  <c r="P6469" i="5"/>
  <c r="P6465" i="5"/>
  <c r="P6461" i="5"/>
  <c r="P6457" i="5"/>
  <c r="P6453" i="5"/>
  <c r="P6449" i="5"/>
  <c r="P6445" i="5"/>
  <c r="P6441" i="5"/>
  <c r="P6437" i="5"/>
  <c r="P6433" i="5"/>
  <c r="Q6429" i="5"/>
  <c r="P6425" i="5"/>
  <c r="Q6421" i="5"/>
  <c r="P6417" i="5"/>
  <c r="P6413" i="5"/>
  <c r="P6409" i="5"/>
  <c r="P6405" i="5"/>
  <c r="P6401" i="5"/>
  <c r="P6397" i="5"/>
  <c r="P6393" i="5"/>
  <c r="P6389" i="5"/>
  <c r="P6385" i="5"/>
  <c r="P6381" i="5"/>
  <c r="P6377" i="5"/>
  <c r="P6373" i="5"/>
  <c r="P6369" i="5"/>
  <c r="P6365" i="5"/>
  <c r="P6361" i="5"/>
  <c r="P6357" i="5"/>
  <c r="Q6353" i="5"/>
  <c r="Q6349" i="5"/>
  <c r="P6345" i="5"/>
  <c r="P6341" i="5"/>
  <c r="P6337" i="5"/>
  <c r="Q6333" i="5"/>
  <c r="P6329" i="5"/>
  <c r="P6325" i="5"/>
  <c r="P6321" i="5"/>
  <c r="P6317" i="5"/>
  <c r="P6313" i="5"/>
  <c r="Q6309" i="5"/>
  <c r="P6305" i="5"/>
  <c r="P6301" i="5"/>
  <c r="P6297" i="5"/>
  <c r="P6293" i="5"/>
  <c r="P6289" i="5"/>
  <c r="P6285" i="5"/>
  <c r="P6281" i="5"/>
  <c r="P6277" i="5"/>
  <c r="P6273" i="5"/>
  <c r="P6269" i="5"/>
  <c r="P6265" i="5"/>
  <c r="P6261" i="5"/>
  <c r="P6257" i="5"/>
  <c r="P6253" i="5"/>
  <c r="P6249" i="5"/>
  <c r="P6245" i="5"/>
  <c r="P6241" i="5"/>
  <c r="P6237" i="5"/>
  <c r="P6233" i="5"/>
  <c r="P6229" i="5"/>
  <c r="P6225" i="5"/>
  <c r="P6221" i="5"/>
  <c r="P6217" i="5"/>
  <c r="P6213" i="5"/>
  <c r="P6209" i="5"/>
  <c r="P6205" i="5"/>
  <c r="P6201" i="5"/>
  <c r="P6197" i="5"/>
  <c r="P6193" i="5"/>
  <c r="P6189" i="5"/>
  <c r="P6185" i="5"/>
  <c r="P6181" i="5"/>
  <c r="P6177" i="5"/>
  <c r="P6173" i="5"/>
  <c r="P6169" i="5"/>
  <c r="P6165" i="5"/>
  <c r="P6161" i="5"/>
  <c r="P6157" i="5"/>
  <c r="P6153" i="5"/>
  <c r="P6149" i="5"/>
  <c r="P6145" i="5"/>
  <c r="P6141" i="5"/>
  <c r="P6137" i="5"/>
  <c r="P6133" i="5"/>
  <c r="P6129" i="5"/>
  <c r="P6125" i="5"/>
  <c r="Q6121" i="5"/>
  <c r="P6117" i="5"/>
  <c r="P6113" i="5"/>
  <c r="P6109" i="5"/>
  <c r="P6105" i="5"/>
  <c r="P6101" i="5"/>
  <c r="P6097" i="5"/>
  <c r="P6093" i="5"/>
  <c r="P6089" i="5"/>
  <c r="P6085" i="5"/>
  <c r="P6081" i="5"/>
  <c r="P6077" i="5"/>
  <c r="P6073" i="5"/>
  <c r="P6069" i="5"/>
  <c r="P6065" i="5"/>
  <c r="P6061" i="5"/>
  <c r="P6057" i="5"/>
  <c r="P6053" i="5"/>
  <c r="P6049" i="5"/>
  <c r="P6045" i="5"/>
  <c r="P6041" i="5"/>
  <c r="P6037" i="5"/>
  <c r="P6033" i="5"/>
  <c r="P6029" i="5"/>
  <c r="P6025" i="5"/>
  <c r="P6021" i="5"/>
  <c r="P6017" i="5"/>
  <c r="P6013" i="5"/>
  <c r="P6009" i="5"/>
  <c r="Q6005" i="5"/>
  <c r="P6001" i="5"/>
  <c r="P5997" i="5"/>
  <c r="P5993" i="5"/>
  <c r="P5989" i="5"/>
  <c r="P5985" i="5"/>
  <c r="P5981" i="5"/>
  <c r="P5977" i="5"/>
  <c r="P5973" i="5"/>
  <c r="P5969" i="5"/>
  <c r="P5965" i="5"/>
  <c r="P5961" i="5"/>
  <c r="P5957" i="5"/>
  <c r="P5953" i="5"/>
  <c r="P5949" i="5"/>
  <c r="P5945" i="5"/>
  <c r="P5941" i="5"/>
  <c r="P5937" i="5"/>
  <c r="P5933" i="5"/>
  <c r="P5929" i="5"/>
  <c r="P5925" i="5"/>
  <c r="P5921" i="5"/>
  <c r="P5917" i="5"/>
  <c r="P5913" i="5"/>
  <c r="P5909" i="5"/>
  <c r="P5905" i="5"/>
  <c r="P5901" i="5"/>
  <c r="P5897" i="5"/>
  <c r="P5889" i="5"/>
  <c r="Q5885" i="5"/>
  <c r="P5881" i="5"/>
  <c r="P5877" i="5"/>
  <c r="P5873" i="5"/>
  <c r="P5865" i="5"/>
  <c r="P5861" i="5"/>
  <c r="P5857" i="5"/>
  <c r="P5853" i="5"/>
  <c r="P5849" i="5"/>
  <c r="P5845" i="5"/>
  <c r="P5841" i="5"/>
  <c r="P5837" i="5"/>
  <c r="P5833" i="5"/>
  <c r="P5829" i="5"/>
  <c r="P5825" i="5"/>
  <c r="P5821" i="5"/>
  <c r="P5817" i="5"/>
  <c r="P5813" i="5"/>
  <c r="P5809" i="5"/>
  <c r="P5805" i="5"/>
  <c r="P5801" i="5"/>
  <c r="Q5797" i="5"/>
  <c r="P5793" i="5"/>
  <c r="P5789" i="5"/>
  <c r="P5785" i="5"/>
  <c r="Q5781" i="5"/>
  <c r="P5777" i="5"/>
  <c r="P5773" i="5"/>
  <c r="Q5769" i="5"/>
  <c r="Q5765" i="5"/>
  <c r="P5761" i="5"/>
  <c r="P5757" i="5"/>
  <c r="P5753" i="5"/>
  <c r="P5749" i="5"/>
  <c r="P5745" i="5"/>
  <c r="P5741" i="5"/>
  <c r="P5737" i="5"/>
  <c r="P5733" i="5"/>
  <c r="Q5729" i="5"/>
  <c r="P5725" i="5"/>
  <c r="Q5721" i="5"/>
  <c r="P5717" i="5"/>
  <c r="Q5713" i="5"/>
  <c r="P5709" i="5"/>
  <c r="P5705" i="5"/>
  <c r="P5701" i="5"/>
  <c r="Q5697" i="5"/>
  <c r="P5693" i="5"/>
  <c r="P5689" i="5"/>
  <c r="Q5685" i="5"/>
  <c r="P5681" i="5"/>
  <c r="Q5677" i="5"/>
  <c r="Q5673" i="5"/>
  <c r="Q5669" i="5"/>
  <c r="P5665" i="5"/>
  <c r="P5661" i="5"/>
  <c r="Q5657" i="5"/>
  <c r="P5653" i="5"/>
  <c r="P5649" i="5"/>
  <c r="P5645" i="5"/>
  <c r="Q5641" i="5"/>
  <c r="Q5637" i="5"/>
  <c r="P5633" i="5"/>
  <c r="P5629" i="5"/>
  <c r="Q5621" i="5"/>
  <c r="P5617" i="5"/>
  <c r="Q5613" i="5"/>
  <c r="P5609" i="5"/>
  <c r="P5605" i="5"/>
  <c r="P5601" i="5"/>
  <c r="P5597" i="5"/>
  <c r="P5593" i="5"/>
  <c r="P5589" i="5"/>
  <c r="P5585" i="5"/>
  <c r="P5581" i="5"/>
  <c r="P5577" i="5"/>
  <c r="P5573" i="5"/>
  <c r="P5569" i="5"/>
  <c r="Q5565" i="5"/>
  <c r="P5561" i="5"/>
  <c r="P5557" i="5"/>
  <c r="P5553" i="5"/>
  <c r="P5549" i="5"/>
  <c r="P5545" i="5"/>
  <c r="P5541" i="5"/>
  <c r="P5537" i="5"/>
  <c r="P5533" i="5"/>
  <c r="P5529" i="5"/>
  <c r="P5525" i="5"/>
  <c r="P5521" i="5"/>
  <c r="P5517" i="5"/>
  <c r="P5513" i="5"/>
  <c r="P5509" i="5"/>
  <c r="P5505" i="5"/>
  <c r="P5501" i="5"/>
  <c r="P5497" i="5"/>
  <c r="P5493" i="5"/>
  <c r="P5489" i="5"/>
  <c r="P5485" i="5"/>
  <c r="P5481" i="5"/>
  <c r="P5477" i="5"/>
  <c r="P5473" i="5"/>
  <c r="P5469" i="5"/>
  <c r="P5465" i="5"/>
  <c r="P5461" i="5"/>
  <c r="P5457" i="5"/>
  <c r="P5453" i="5"/>
  <c r="P5449" i="5"/>
  <c r="Q5445" i="5"/>
  <c r="Q5441" i="5"/>
  <c r="P5437" i="5"/>
  <c r="P5433" i="5"/>
  <c r="P5429" i="5"/>
  <c r="P5425" i="5"/>
  <c r="P5421" i="5"/>
  <c r="P5417" i="5"/>
  <c r="Q5413" i="5"/>
  <c r="P5409" i="5"/>
  <c r="P5405" i="5"/>
  <c r="Q5401" i="5"/>
  <c r="Q5397" i="5"/>
  <c r="Q5393" i="5"/>
  <c r="Q5389" i="5"/>
  <c r="P5385" i="5"/>
  <c r="P5381" i="5"/>
  <c r="P5377" i="5"/>
  <c r="P5373" i="5"/>
  <c r="Q5369" i="5"/>
  <c r="Q5365" i="5"/>
  <c r="P5361" i="5"/>
  <c r="Q5357" i="5"/>
  <c r="P5353" i="5"/>
  <c r="P5349" i="5"/>
  <c r="P5345" i="5"/>
  <c r="P5341" i="5"/>
  <c r="P5337" i="5"/>
  <c r="P5333" i="5"/>
  <c r="Q5329" i="5"/>
  <c r="P5325" i="5"/>
  <c r="P5321" i="5"/>
  <c r="P5317" i="5"/>
  <c r="P5313" i="5"/>
  <c r="P5309" i="5"/>
  <c r="P5305" i="5"/>
  <c r="P5301" i="5"/>
  <c r="P5297" i="5"/>
  <c r="P5293" i="5"/>
  <c r="P5289" i="5"/>
  <c r="P5285" i="5"/>
  <c r="P5281" i="5"/>
  <c r="P5277" i="5"/>
  <c r="P5273" i="5"/>
  <c r="P5269" i="5"/>
  <c r="P5265" i="5"/>
  <c r="P5261" i="5"/>
  <c r="P5257" i="5"/>
  <c r="P5253" i="5"/>
  <c r="P5249" i="5"/>
  <c r="P5245" i="5"/>
  <c r="P5241" i="5"/>
  <c r="P5237" i="5"/>
  <c r="Q5233" i="5"/>
  <c r="P5229" i="5"/>
  <c r="P5225" i="5"/>
  <c r="P5221" i="5"/>
  <c r="P5217" i="5"/>
  <c r="P5213" i="5"/>
  <c r="P5209" i="5"/>
  <c r="Q5205" i="5"/>
  <c r="P5201" i="5"/>
  <c r="P5197" i="5"/>
  <c r="P5193" i="5"/>
  <c r="P5189" i="5"/>
  <c r="P5185" i="5"/>
  <c r="P5181" i="5"/>
  <c r="P5177" i="5"/>
  <c r="P5173" i="5"/>
  <c r="P5169" i="5"/>
  <c r="P5165" i="5"/>
  <c r="P5161" i="5"/>
  <c r="P5157" i="5"/>
  <c r="P5153" i="5"/>
  <c r="Q5149" i="5"/>
  <c r="P5145" i="5"/>
  <c r="P5141" i="5"/>
  <c r="Q5137" i="5"/>
  <c r="P5133" i="5"/>
  <c r="P5129" i="5"/>
  <c r="P5125" i="5"/>
  <c r="P5121" i="5"/>
  <c r="P5117" i="5"/>
  <c r="P5113" i="5"/>
  <c r="P5109" i="5"/>
  <c r="P5105" i="5"/>
  <c r="P5101" i="5"/>
  <c r="P5097" i="5"/>
  <c r="Q5093" i="5"/>
  <c r="P5085" i="5"/>
  <c r="Q5081" i="5"/>
  <c r="Q5077" i="5"/>
  <c r="P5073" i="5"/>
  <c r="P5069" i="5"/>
  <c r="P5065" i="5"/>
  <c r="P5061" i="5"/>
  <c r="P5057" i="5"/>
  <c r="P5053" i="5"/>
  <c r="P5049" i="5"/>
  <c r="P5045" i="5"/>
  <c r="P5041" i="5"/>
  <c r="P5037" i="5"/>
  <c r="P5033" i="5"/>
  <c r="P5029" i="5"/>
  <c r="P5025" i="5"/>
  <c r="P5021" i="5"/>
  <c r="P5017" i="5"/>
  <c r="P5013" i="5"/>
  <c r="P5009" i="5"/>
  <c r="P5005" i="5"/>
  <c r="P5001" i="5"/>
  <c r="P4997" i="5"/>
  <c r="P4993" i="5"/>
  <c r="P4989" i="5"/>
  <c r="Q4985" i="5"/>
  <c r="P4981" i="5"/>
  <c r="P4977" i="5"/>
  <c r="P4973" i="5"/>
  <c r="P4969" i="5"/>
  <c r="P4965" i="5"/>
  <c r="P4961" i="5"/>
  <c r="P4957" i="5"/>
  <c r="P4953" i="5"/>
  <c r="P4949" i="5"/>
  <c r="P4945" i="5"/>
  <c r="P4941" i="5"/>
  <c r="P4937" i="5"/>
  <c r="P4933" i="5"/>
  <c r="P4929" i="5"/>
  <c r="P4925" i="5"/>
  <c r="P4921" i="5"/>
  <c r="P4917" i="5"/>
  <c r="P4913" i="5"/>
  <c r="P4909" i="5"/>
  <c r="Q4905" i="5"/>
  <c r="P4901" i="5"/>
  <c r="P4897" i="5"/>
  <c r="P4893" i="5"/>
  <c r="P4889" i="5"/>
  <c r="P4885" i="5"/>
  <c r="P4881" i="5"/>
  <c r="P4877" i="5"/>
  <c r="Q4873" i="5"/>
  <c r="P4869" i="5"/>
  <c r="P4865" i="5"/>
  <c r="P4861" i="5"/>
  <c r="Q4857" i="5"/>
  <c r="P4853" i="5"/>
  <c r="P4849" i="5"/>
  <c r="Q4845" i="5"/>
  <c r="P4841" i="5"/>
  <c r="Q4837" i="5"/>
  <c r="P4833" i="5"/>
  <c r="P4829" i="5"/>
  <c r="P4825" i="5"/>
  <c r="P4821" i="5"/>
  <c r="P4817" i="5"/>
  <c r="P4813" i="5"/>
  <c r="P4809" i="5"/>
  <c r="P4805" i="5"/>
  <c r="P4801" i="5"/>
  <c r="P4797" i="5"/>
  <c r="P4793" i="5"/>
  <c r="P4789" i="5"/>
  <c r="P4785" i="5"/>
  <c r="P4781" i="5"/>
  <c r="P4777" i="5"/>
  <c r="P4773" i="5"/>
  <c r="P4769" i="5"/>
  <c r="P4765" i="5"/>
  <c r="P4761" i="5"/>
  <c r="P4757" i="5"/>
  <c r="Q4753" i="5"/>
  <c r="P4749" i="5"/>
  <c r="P4745" i="5"/>
  <c r="P4741" i="5"/>
  <c r="P4737" i="5"/>
  <c r="P4733" i="5"/>
  <c r="P4729" i="5"/>
  <c r="P4725" i="5"/>
  <c r="P4721" i="5"/>
  <c r="P4717" i="5"/>
  <c r="P4713" i="5"/>
  <c r="P4709" i="5"/>
  <c r="P4705" i="5"/>
  <c r="P4701" i="5"/>
  <c r="P4697" i="5"/>
  <c r="P4693" i="5"/>
  <c r="P4689" i="5"/>
  <c r="P4685" i="5"/>
  <c r="P4681" i="5"/>
  <c r="P4677" i="5"/>
  <c r="P4673" i="5"/>
  <c r="P4669" i="5"/>
  <c r="P4665" i="5"/>
  <c r="P4661" i="5"/>
  <c r="P4657" i="5"/>
  <c r="P4653" i="5"/>
  <c r="P4649" i="5"/>
  <c r="P4645" i="5"/>
  <c r="P4641" i="5"/>
  <c r="P4637" i="5"/>
  <c r="P4633" i="5"/>
  <c r="P4629" i="5"/>
  <c r="P4625" i="5"/>
  <c r="P4621" i="5"/>
  <c r="P4617" i="5"/>
  <c r="P4613" i="5"/>
  <c r="P4609" i="5"/>
  <c r="P4605" i="5"/>
  <c r="P4601" i="5"/>
  <c r="P4597" i="5"/>
  <c r="P4593" i="5"/>
  <c r="Q4589" i="5"/>
  <c r="P4585" i="5"/>
  <c r="P4581" i="5"/>
  <c r="P4577" i="5"/>
  <c r="P4573" i="5"/>
  <c r="P4569" i="5"/>
  <c r="P4565" i="5"/>
  <c r="P4561" i="5"/>
  <c r="P4557" i="5"/>
  <c r="Q4553" i="5"/>
  <c r="P4549" i="5"/>
  <c r="P4545" i="5"/>
  <c r="P4541" i="5"/>
  <c r="P4537" i="5"/>
  <c r="P4533" i="5"/>
  <c r="P4529" i="5"/>
  <c r="P4525" i="5"/>
  <c r="Q4521" i="5"/>
  <c r="P4517" i="5"/>
  <c r="P4513" i="5"/>
  <c r="P4509" i="5"/>
  <c r="P4505" i="5"/>
  <c r="Q4501" i="5"/>
  <c r="P4497" i="5"/>
  <c r="P4493" i="5"/>
  <c r="P4489" i="5"/>
  <c r="Q4485" i="5"/>
  <c r="P4481" i="5"/>
  <c r="P4477" i="5"/>
  <c r="P4473" i="5"/>
  <c r="P4469" i="5"/>
  <c r="P4465" i="5"/>
  <c r="P4461" i="5"/>
  <c r="P4457" i="5"/>
  <c r="P4453" i="5"/>
  <c r="P4449" i="5"/>
  <c r="Q4445" i="5"/>
  <c r="P4441" i="5"/>
  <c r="Q4437" i="5"/>
  <c r="Q4433" i="5"/>
  <c r="P4429" i="5"/>
  <c r="P4425" i="5"/>
  <c r="Q4421" i="5"/>
  <c r="P4417" i="5"/>
  <c r="Q4413" i="5"/>
  <c r="P4409" i="5"/>
  <c r="P4405" i="5"/>
  <c r="P4401" i="5"/>
  <c r="P4397" i="5"/>
  <c r="P4393" i="5"/>
  <c r="Q4389" i="5"/>
  <c r="Q4385" i="5"/>
  <c r="Q4381" i="5"/>
  <c r="P4377" i="5"/>
  <c r="Q4373" i="5"/>
  <c r="P4369" i="5"/>
  <c r="P4365" i="5"/>
  <c r="P4361" i="5"/>
  <c r="P4357" i="5"/>
  <c r="P4353" i="5"/>
  <c r="P4349" i="5"/>
  <c r="P4345" i="5"/>
  <c r="P4341" i="5"/>
  <c r="P4337" i="5"/>
  <c r="P4333" i="5"/>
  <c r="P4329" i="5"/>
  <c r="P4325" i="5"/>
  <c r="P4321" i="5"/>
  <c r="P4317" i="5"/>
  <c r="P4313" i="5"/>
  <c r="P4309" i="5"/>
  <c r="P4305" i="5"/>
  <c r="P4301" i="5"/>
  <c r="P4297" i="5"/>
  <c r="P4293" i="5"/>
  <c r="P4289" i="5"/>
  <c r="P4285" i="5"/>
  <c r="P4281" i="5"/>
  <c r="P4277" i="5"/>
  <c r="P4273" i="5"/>
  <c r="Q4269" i="5"/>
  <c r="P4265" i="5"/>
  <c r="P4261" i="5"/>
  <c r="P4257" i="5"/>
  <c r="P4253" i="5"/>
  <c r="P4249" i="5"/>
  <c r="P4245" i="5"/>
  <c r="P4241" i="5"/>
  <c r="Q4237" i="5"/>
  <c r="P4233" i="5"/>
  <c r="P4229" i="5"/>
  <c r="P4225" i="5"/>
  <c r="Q4221" i="5"/>
  <c r="P4217" i="5"/>
  <c r="P4213" i="5"/>
  <c r="Q4209" i="5"/>
  <c r="P4205" i="5"/>
  <c r="P4201" i="5"/>
  <c r="P4197" i="5"/>
  <c r="P4193" i="5"/>
  <c r="P4189" i="5"/>
  <c r="Q4185" i="5"/>
  <c r="P4181" i="5"/>
  <c r="Q4177" i="5"/>
  <c r="P4173" i="5"/>
  <c r="P4169" i="5"/>
  <c r="Q4165" i="5"/>
  <c r="Q4161" i="5"/>
  <c r="Q4157" i="5"/>
  <c r="Q4153" i="5"/>
  <c r="Q4149" i="5"/>
  <c r="Q4145" i="5"/>
  <c r="Q4141" i="5"/>
  <c r="Q4137" i="5"/>
  <c r="Q4133" i="5"/>
  <c r="Q4129" i="5"/>
  <c r="Q4125" i="5"/>
  <c r="Q4121" i="5"/>
  <c r="Q4117" i="5"/>
  <c r="Q4113" i="5"/>
  <c r="Q4109" i="5"/>
  <c r="Q4105" i="5"/>
  <c r="P4101" i="5"/>
  <c r="Q4097" i="5"/>
  <c r="Q4093" i="5"/>
  <c r="P4089" i="5"/>
  <c r="Q4085" i="5"/>
  <c r="Q4081" i="5"/>
  <c r="Q4077" i="5"/>
  <c r="Q4073" i="5"/>
  <c r="Q4069" i="5"/>
  <c r="Q4065" i="5"/>
  <c r="Q4061" i="5"/>
  <c r="Q4057" i="5"/>
  <c r="Q4053" i="5"/>
  <c r="Q4049" i="5"/>
  <c r="Q4045" i="5"/>
  <c r="Q4041" i="5"/>
  <c r="Q4037" i="5"/>
  <c r="Q4033" i="5"/>
  <c r="Q4029" i="5"/>
  <c r="Q4025" i="5"/>
  <c r="P4021" i="5"/>
  <c r="Q4017" i="5"/>
  <c r="Q4013" i="5"/>
  <c r="P4009" i="5"/>
  <c r="P4005" i="5"/>
  <c r="P4001" i="5"/>
  <c r="P3997" i="5"/>
  <c r="P3993" i="5"/>
  <c r="P3989" i="5"/>
  <c r="Q3985" i="5"/>
  <c r="P3981" i="5"/>
  <c r="P3977" i="5"/>
  <c r="Q3973" i="5"/>
  <c r="P3969" i="5"/>
  <c r="P3965" i="5"/>
  <c r="P3961" i="5"/>
  <c r="P3957" i="5"/>
  <c r="P3953" i="5"/>
  <c r="P3949" i="5"/>
  <c r="P3945" i="5"/>
  <c r="P3941" i="5"/>
  <c r="P3937" i="5"/>
  <c r="P3933" i="5"/>
  <c r="P3929" i="5"/>
  <c r="P3925" i="5"/>
  <c r="P3921" i="5"/>
  <c r="P2" i="5"/>
  <c r="P6732" i="5"/>
  <c r="Q6728" i="5"/>
  <c r="P6724" i="5"/>
  <c r="Q6720" i="5"/>
  <c r="P6716" i="5"/>
  <c r="P6712" i="5"/>
  <c r="P6708" i="5"/>
  <c r="P6704" i="5"/>
  <c r="P6700" i="5"/>
  <c r="P6696" i="5"/>
  <c r="P6692" i="5"/>
  <c r="P6688" i="5"/>
  <c r="P6684" i="5"/>
  <c r="P6680" i="5"/>
  <c r="P6676" i="5"/>
  <c r="P6672" i="5"/>
  <c r="P6668" i="5"/>
  <c r="P6664" i="5"/>
  <c r="P6660" i="5"/>
  <c r="P6656" i="5"/>
  <c r="P6652" i="5"/>
  <c r="P6648" i="5"/>
  <c r="P6644" i="5"/>
  <c r="P6640" i="5"/>
  <c r="P6636" i="5"/>
  <c r="P6632" i="5"/>
  <c r="P6628" i="5"/>
  <c r="P6624" i="5"/>
  <c r="P6620" i="5"/>
  <c r="P6616" i="5"/>
  <c r="P6612" i="5"/>
  <c r="P6608" i="5"/>
  <c r="P6604" i="5"/>
  <c r="P6600" i="5"/>
  <c r="P6596" i="5"/>
  <c r="P6592" i="5"/>
  <c r="P6588" i="5"/>
  <c r="P6584" i="5"/>
  <c r="P6580" i="5"/>
  <c r="P6576" i="5"/>
  <c r="P6572" i="5"/>
  <c r="Q6568" i="5"/>
  <c r="P6564" i="5"/>
  <c r="P6560" i="5"/>
  <c r="P6556" i="5"/>
  <c r="P6552" i="5"/>
  <c r="P6548" i="5"/>
  <c r="P6544" i="5"/>
  <c r="P6540" i="5"/>
  <c r="P6536" i="5"/>
  <c r="P6532" i="5"/>
  <c r="P6528" i="5"/>
  <c r="P6524" i="5"/>
  <c r="Q6520" i="5"/>
  <c r="P6516" i="5"/>
  <c r="P6512" i="5"/>
  <c r="P6508" i="5"/>
  <c r="P6504" i="5"/>
  <c r="P6500" i="5"/>
  <c r="P6496" i="5"/>
  <c r="P6492" i="5"/>
  <c r="P6488" i="5"/>
  <c r="P6484" i="5"/>
  <c r="P6480" i="5"/>
  <c r="P6476" i="5"/>
  <c r="P6472" i="5"/>
  <c r="P6468" i="5"/>
  <c r="P6464" i="5"/>
  <c r="P6460" i="5"/>
  <c r="P6456" i="5"/>
  <c r="P6452" i="5"/>
  <c r="P6448" i="5"/>
  <c r="P6444" i="5"/>
  <c r="P6440" i="5"/>
  <c r="P6436" i="5"/>
  <c r="P6432" i="5"/>
  <c r="P6428" i="5"/>
  <c r="Q6424" i="5"/>
  <c r="P6420" i="5"/>
  <c r="Q6416" i="5"/>
  <c r="P6412" i="5"/>
  <c r="P6408" i="5"/>
  <c r="P6404" i="5"/>
  <c r="P6400" i="5"/>
  <c r="P6396" i="5"/>
  <c r="P6392" i="5"/>
  <c r="P6388" i="5"/>
  <c r="P6384" i="5"/>
  <c r="P6380" i="5"/>
  <c r="P6376" i="5"/>
  <c r="P6372" i="5"/>
  <c r="Q6368" i="5"/>
  <c r="P6364" i="5"/>
  <c r="P6360" i="5"/>
  <c r="P6356" i="5"/>
  <c r="Q6352" i="5"/>
  <c r="P6348" i="5"/>
  <c r="P6344" i="5"/>
  <c r="P6340" i="5"/>
  <c r="P6336" i="5"/>
  <c r="P6332" i="5"/>
  <c r="P6328" i="5"/>
  <c r="P6324" i="5"/>
  <c r="P6320" i="5"/>
  <c r="P6316" i="5"/>
  <c r="P6312" i="5"/>
  <c r="Q6308" i="5"/>
  <c r="P6304" i="5"/>
  <c r="P6300" i="5"/>
  <c r="P6296" i="5"/>
  <c r="P6292" i="5"/>
  <c r="P6288" i="5"/>
  <c r="P6284" i="5"/>
  <c r="P6280" i="5"/>
  <c r="P6276" i="5"/>
  <c r="P6272" i="5"/>
  <c r="P6268" i="5"/>
  <c r="P6264" i="5"/>
  <c r="P6260" i="5"/>
  <c r="P6256" i="5"/>
  <c r="P6252" i="5"/>
  <c r="P6248" i="5"/>
  <c r="P6244" i="5"/>
  <c r="P6240" i="5"/>
  <c r="P6236" i="5"/>
  <c r="P6232" i="5"/>
  <c r="P6228" i="5"/>
  <c r="P6224" i="5"/>
  <c r="P6220" i="5"/>
  <c r="P6216" i="5"/>
  <c r="P6212" i="5"/>
  <c r="P6208" i="5"/>
  <c r="P6204" i="5"/>
  <c r="P6200" i="5"/>
  <c r="P6196" i="5"/>
  <c r="P6192" i="5"/>
  <c r="P6188" i="5"/>
  <c r="P6184" i="5"/>
  <c r="P6180" i="5"/>
  <c r="P6176" i="5"/>
  <c r="P6172" i="5"/>
  <c r="P6168" i="5"/>
  <c r="P6164" i="5"/>
  <c r="P6160" i="5"/>
  <c r="P6156" i="5"/>
  <c r="P6152" i="5"/>
  <c r="P6148" i="5"/>
  <c r="P6144" i="5"/>
  <c r="P6140" i="5"/>
  <c r="P6136" i="5"/>
  <c r="P6132" i="5"/>
  <c r="Q6128" i="5"/>
  <c r="P6124" i="5"/>
  <c r="P6120" i="5"/>
  <c r="P6116" i="5"/>
  <c r="P6112" i="5"/>
  <c r="P6108" i="5"/>
  <c r="P6104" i="5"/>
  <c r="P6100" i="5"/>
  <c r="P6096" i="5"/>
  <c r="P6092" i="5"/>
  <c r="P6088" i="5"/>
  <c r="P6084" i="5"/>
  <c r="P6080" i="5"/>
  <c r="P6076" i="5"/>
  <c r="P6072" i="5"/>
  <c r="P6068" i="5"/>
  <c r="Q6064" i="5"/>
  <c r="P6060" i="5"/>
  <c r="P6056" i="5"/>
  <c r="P6052" i="5"/>
  <c r="P6048" i="5"/>
  <c r="P6044" i="5"/>
  <c r="P6040" i="5"/>
  <c r="P6036" i="5"/>
  <c r="P6032" i="5"/>
  <c r="P6028" i="5"/>
  <c r="P6024" i="5"/>
  <c r="P6020" i="5"/>
  <c r="P6016" i="5"/>
  <c r="P6012" i="5"/>
  <c r="P6008" i="5"/>
  <c r="P6004" i="5"/>
  <c r="P6000" i="5"/>
  <c r="Q5996" i="5"/>
  <c r="P5992" i="5"/>
  <c r="P5988" i="5"/>
  <c r="P5984" i="5"/>
  <c r="P5980" i="5"/>
  <c r="P5976" i="5"/>
  <c r="P5972" i="5"/>
  <c r="P5968" i="5"/>
  <c r="P5964" i="5"/>
  <c r="P5960" i="5"/>
  <c r="P5956" i="5"/>
  <c r="P5952" i="5"/>
  <c r="P5948" i="5"/>
  <c r="P5944" i="5"/>
  <c r="P5940" i="5"/>
  <c r="P5936" i="5"/>
  <c r="P5932" i="5"/>
  <c r="P5928" i="5"/>
  <c r="P5924" i="5"/>
  <c r="P5920" i="5"/>
  <c r="P5916" i="5"/>
  <c r="P5912" i="5"/>
  <c r="P5908" i="5"/>
  <c r="P5904" i="5"/>
  <c r="Q5900" i="5"/>
  <c r="P5896" i="5"/>
  <c r="P5892" i="5"/>
  <c r="P5888" i="5"/>
  <c r="P5884" i="5"/>
  <c r="P5880" i="5"/>
  <c r="P5876" i="5"/>
  <c r="P5872" i="5"/>
  <c r="Q5868" i="5"/>
  <c r="P5864" i="5"/>
  <c r="P5860" i="5"/>
  <c r="Q5856" i="5"/>
  <c r="P5852" i="5"/>
  <c r="Q5848" i="5"/>
  <c r="P5844" i="5"/>
  <c r="P5840" i="5"/>
  <c r="P5836" i="5"/>
  <c r="P5832" i="5"/>
  <c r="P5828" i="5"/>
  <c r="P5824" i="5"/>
  <c r="P5820" i="5"/>
  <c r="P5816" i="5"/>
  <c r="P5812" i="5"/>
  <c r="P5808" i="5"/>
  <c r="P5804" i="5"/>
  <c r="Q5800" i="5"/>
  <c r="Q5796" i="5"/>
  <c r="P5792" i="5"/>
  <c r="Q5788" i="5"/>
  <c r="P5784" i="5"/>
  <c r="Q5780" i="5"/>
  <c r="P5776" i="5"/>
  <c r="P5772" i="5"/>
  <c r="P5768" i="5"/>
  <c r="P5764" i="5"/>
  <c r="Q5760" i="5"/>
  <c r="P5756" i="5"/>
  <c r="P5752" i="5"/>
  <c r="P5748" i="5"/>
  <c r="P5744" i="5"/>
  <c r="P5740" i="5"/>
  <c r="Q5736" i="5"/>
  <c r="Q5732" i="5"/>
  <c r="P5728" i="5"/>
  <c r="Q5724" i="5"/>
  <c r="Q5720" i="5"/>
  <c r="P5716" i="5"/>
  <c r="P5712" i="5"/>
  <c r="P5708" i="5"/>
  <c r="P5704" i="5"/>
  <c r="P5700" i="5"/>
  <c r="P5696" i="5"/>
  <c r="P5692" i="5"/>
  <c r="P5688" i="5"/>
  <c r="P5684" i="5"/>
  <c r="Q5680" i="5"/>
  <c r="P5676" i="5"/>
  <c r="P5672" i="5"/>
  <c r="P5668" i="5"/>
  <c r="Q5664" i="5"/>
  <c r="P5660" i="5"/>
  <c r="P5656" i="5"/>
  <c r="P5652" i="5"/>
  <c r="P5648" i="5"/>
  <c r="P5644" i="5"/>
  <c r="P5640" i="5"/>
  <c r="Q5636" i="5"/>
  <c r="P5632" i="5"/>
  <c r="P5628" i="5"/>
  <c r="Q5624" i="5"/>
  <c r="P5620" i="5"/>
  <c r="P5616" i="5"/>
  <c r="P5612" i="5"/>
  <c r="Q5608" i="5"/>
  <c r="P5604" i="5"/>
  <c r="P5600" i="5"/>
  <c r="P5596" i="5"/>
  <c r="P5592" i="5"/>
  <c r="P5588" i="5"/>
  <c r="P5584" i="5"/>
  <c r="P5580" i="5"/>
  <c r="P5576" i="5"/>
  <c r="P5572" i="5"/>
  <c r="Q5568" i="5"/>
  <c r="P5564" i="5"/>
  <c r="P5560" i="5"/>
  <c r="P5556" i="5"/>
  <c r="P5552" i="5"/>
  <c r="P5548" i="5"/>
  <c r="P5544" i="5"/>
  <c r="P5540" i="5"/>
  <c r="P5536" i="5"/>
  <c r="P5532" i="5"/>
  <c r="Q5528" i="5"/>
  <c r="P5524" i="5"/>
  <c r="P5520" i="5"/>
  <c r="P5516" i="5"/>
  <c r="P5512" i="5"/>
  <c r="P5508" i="5"/>
  <c r="P5504" i="5"/>
  <c r="P5500" i="5"/>
  <c r="P5496" i="5"/>
  <c r="P5492" i="5"/>
  <c r="P5488" i="5"/>
  <c r="P5484" i="5"/>
  <c r="P5480" i="5"/>
  <c r="P5476" i="5"/>
  <c r="P5472" i="5"/>
  <c r="P5468" i="5"/>
  <c r="P5464" i="5"/>
  <c r="P5460" i="5"/>
  <c r="P5456" i="5"/>
  <c r="P5448" i="5"/>
  <c r="Q5444" i="5"/>
  <c r="Q5440" i="5"/>
  <c r="P5436" i="5"/>
  <c r="P5432" i="5"/>
  <c r="P5428" i="5"/>
  <c r="P5424" i="5"/>
  <c r="P5420" i="5"/>
  <c r="Q5416" i="5"/>
  <c r="Q5408" i="5"/>
  <c r="Q5404" i="5"/>
  <c r="Q5400" i="5"/>
  <c r="Q5396" i="5"/>
  <c r="Q5392" i="5"/>
  <c r="Q5388" i="5"/>
  <c r="P5384" i="5"/>
  <c r="P5380" i="5"/>
  <c r="P5376" i="5"/>
  <c r="P5372" i="5"/>
  <c r="Q5368" i="5"/>
  <c r="P5364" i="5"/>
  <c r="Q5360" i="5"/>
  <c r="Q5356" i="5"/>
  <c r="P5352" i="5"/>
  <c r="P5348" i="5"/>
  <c r="Q5344" i="5"/>
  <c r="P5340" i="5"/>
  <c r="Q5336" i="5"/>
  <c r="P5332" i="5"/>
  <c r="Q5328" i="5"/>
  <c r="P5324" i="5"/>
  <c r="P5320" i="5"/>
  <c r="P5316" i="5"/>
  <c r="Q5312" i="5"/>
  <c r="P5308" i="5"/>
  <c r="P5304" i="5"/>
  <c r="P5300" i="5"/>
  <c r="P5296" i="5"/>
  <c r="P5292" i="5"/>
  <c r="P5288" i="5"/>
  <c r="P5284" i="5"/>
  <c r="P5280" i="5"/>
  <c r="P5276" i="5"/>
  <c r="Q5272" i="5"/>
  <c r="P5268" i="5"/>
  <c r="P5264" i="5"/>
  <c r="P5260" i="5"/>
  <c r="P5256" i="5"/>
  <c r="P5252" i="5"/>
  <c r="P5248" i="5"/>
  <c r="P5244" i="5"/>
  <c r="P5240" i="5"/>
  <c r="P5236" i="5"/>
  <c r="P5232" i="5"/>
  <c r="Q5228" i="5"/>
  <c r="P5224" i="5"/>
  <c r="P5220" i="5"/>
  <c r="Q5216" i="5"/>
  <c r="P5212" i="5"/>
  <c r="Q5208" i="5"/>
  <c r="P5204" i="5"/>
  <c r="Q5200" i="5"/>
  <c r="P5196" i="5"/>
  <c r="P5192" i="5"/>
  <c r="P5188" i="5"/>
  <c r="P5184" i="5"/>
  <c r="P5180" i="5"/>
  <c r="P5176" i="5"/>
  <c r="P5172" i="5"/>
  <c r="P5168" i="5"/>
  <c r="P5164" i="5"/>
  <c r="P5160" i="5"/>
  <c r="P5156" i="5"/>
  <c r="P5152" i="5"/>
  <c r="Q5148" i="5"/>
  <c r="P5144" i="5"/>
  <c r="P5140" i="5"/>
  <c r="P5136" i="5"/>
  <c r="P5132" i="5"/>
  <c r="P5128" i="5"/>
  <c r="P5124" i="5"/>
  <c r="P5120" i="5"/>
  <c r="P5116" i="5"/>
  <c r="P5112" i="5"/>
  <c r="P5108" i="5"/>
  <c r="P5104" i="5"/>
  <c r="P5100" i="5"/>
  <c r="P5096" i="5"/>
  <c r="P5092" i="5"/>
  <c r="P5088" i="5"/>
  <c r="P5084" i="5"/>
  <c r="Q5080" i="5"/>
  <c r="P5076" i="5"/>
  <c r="P5072" i="5"/>
  <c r="P5068" i="5"/>
  <c r="P5064" i="5"/>
  <c r="P5060" i="5"/>
  <c r="P5056" i="5"/>
  <c r="P5052" i="5"/>
  <c r="P5048" i="5"/>
  <c r="Q5044" i="5"/>
  <c r="P5040" i="5"/>
  <c r="P5036" i="5"/>
  <c r="P5032" i="5"/>
  <c r="P5028" i="5"/>
  <c r="P5024" i="5"/>
  <c r="P5020" i="5"/>
  <c r="P5016" i="5"/>
  <c r="P5012" i="5"/>
  <c r="P5008" i="5"/>
  <c r="P5004" i="5"/>
  <c r="P5000" i="5"/>
  <c r="P4996" i="5"/>
  <c r="P4992" i="5"/>
  <c r="P4988" i="5"/>
  <c r="P4984" i="5"/>
  <c r="P4980" i="5"/>
  <c r="P4976" i="5"/>
  <c r="P4972" i="5"/>
  <c r="P4968" i="5"/>
  <c r="P4964" i="5"/>
  <c r="P4960" i="5"/>
  <c r="P4956" i="5"/>
  <c r="P4952" i="5"/>
  <c r="P4948" i="5"/>
  <c r="P4944" i="5"/>
  <c r="P4940" i="5"/>
  <c r="P4936" i="5"/>
  <c r="P4932" i="5"/>
  <c r="P4928" i="5"/>
  <c r="P4924" i="5"/>
  <c r="Q4920" i="5"/>
  <c r="P4916" i="5"/>
  <c r="P4912" i="5"/>
  <c r="P4908" i="5"/>
  <c r="P4904" i="5"/>
  <c r="P4900" i="5"/>
  <c r="P4896" i="5"/>
  <c r="P4892" i="5"/>
  <c r="P4888" i="5"/>
  <c r="P4884" i="5"/>
  <c r="P4880" i="5"/>
  <c r="P4876" i="5"/>
  <c r="P4872" i="5"/>
  <c r="P4868" i="5"/>
  <c r="Q4864" i="5"/>
  <c r="P4860" i="5"/>
  <c r="Q4856" i="5"/>
  <c r="P4852" i="5"/>
  <c r="Q4848" i="5"/>
  <c r="P4844" i="5"/>
  <c r="Q4840" i="5"/>
  <c r="P4836" i="5"/>
  <c r="P4832" i="5"/>
  <c r="P4828" i="5"/>
  <c r="P4824" i="5"/>
  <c r="P4820" i="5"/>
  <c r="P4816" i="5"/>
  <c r="P4812" i="5"/>
  <c r="P4808" i="5"/>
  <c r="P4804" i="5"/>
  <c r="P4800" i="5"/>
  <c r="P4796" i="5"/>
  <c r="P4792" i="5"/>
  <c r="P4788" i="5"/>
  <c r="P4784" i="5"/>
  <c r="P4780" i="5"/>
  <c r="P4776" i="5"/>
  <c r="P4772" i="5"/>
  <c r="P4768" i="5"/>
  <c r="P4764" i="5"/>
  <c r="P4760" i="5"/>
  <c r="P4752" i="5"/>
  <c r="P4748" i="5"/>
  <c r="P4744" i="5"/>
  <c r="P4740" i="5"/>
  <c r="P4736" i="5"/>
  <c r="P4732" i="5"/>
  <c r="P4728" i="5"/>
  <c r="P4724" i="5"/>
  <c r="P4720" i="5"/>
  <c r="P4716" i="5"/>
  <c r="P4712" i="5"/>
  <c r="P4708" i="5"/>
  <c r="P4704" i="5"/>
  <c r="P4700" i="5"/>
  <c r="P4696" i="5"/>
  <c r="P4692" i="5"/>
  <c r="P4688" i="5"/>
  <c r="P4684" i="5"/>
  <c r="P4680" i="5"/>
  <c r="P4676" i="5"/>
  <c r="P4672" i="5"/>
  <c r="P4668" i="5"/>
  <c r="P4664" i="5"/>
  <c r="P4660" i="5"/>
  <c r="P4656" i="5"/>
  <c r="P4652" i="5"/>
  <c r="P4648" i="5"/>
  <c r="P4644" i="5"/>
  <c r="P4640" i="5"/>
  <c r="P4636" i="5"/>
  <c r="P4632" i="5"/>
  <c r="P4628" i="5"/>
  <c r="P4624" i="5"/>
  <c r="P4620" i="5"/>
  <c r="P4616" i="5"/>
  <c r="P4612" i="5"/>
  <c r="P4608" i="5"/>
  <c r="P4604" i="5"/>
  <c r="P4600" i="5"/>
  <c r="Q4596" i="5"/>
  <c r="Q4592" i="5"/>
  <c r="Q4588" i="5"/>
  <c r="P4584" i="5"/>
  <c r="P4580" i="5"/>
  <c r="P4576" i="5"/>
  <c r="P4572" i="5"/>
  <c r="P4568" i="5"/>
  <c r="P4564" i="5"/>
  <c r="P4560" i="5"/>
  <c r="P4556" i="5"/>
  <c r="P4552" i="5"/>
  <c r="P4548" i="5"/>
  <c r="P4544" i="5"/>
  <c r="P4540" i="5"/>
  <c r="P4536" i="5"/>
  <c r="P4532" i="5"/>
  <c r="Q4528" i="5"/>
  <c r="P4524" i="5"/>
  <c r="P4520" i="5"/>
  <c r="P4516" i="5"/>
  <c r="P4512" i="5"/>
  <c r="P4508" i="5"/>
  <c r="Q4504" i="5"/>
  <c r="Q4500" i="5"/>
  <c r="P4496" i="5"/>
  <c r="P4492" i="5"/>
  <c r="P4488" i="5"/>
  <c r="P4484" i="5"/>
  <c r="P4480" i="5"/>
  <c r="P4476" i="5"/>
  <c r="P4472" i="5"/>
  <c r="P4468" i="5"/>
  <c r="P4464" i="5"/>
  <c r="P4460" i="5"/>
  <c r="Q4456" i="5"/>
  <c r="P4452" i="5"/>
  <c r="Q4448" i="5"/>
  <c r="Q4444" i="5"/>
  <c r="P4440" i="5"/>
  <c r="Q4436" i="5"/>
  <c r="Q4432" i="5"/>
  <c r="P4428" i="5"/>
  <c r="P4424" i="5"/>
  <c r="Q4420" i="5"/>
  <c r="Q4416" i="5"/>
  <c r="Q4412" i="5"/>
  <c r="P4408" i="5"/>
  <c r="P4404" i="5"/>
  <c r="P4400" i="5"/>
  <c r="P4396" i="5"/>
  <c r="P4392" i="5"/>
  <c r="Q4388" i="5"/>
  <c r="Q4384" i="5"/>
  <c r="Q4380" i="5"/>
  <c r="P4376" i="5"/>
  <c r="P4372" i="5"/>
  <c r="P4368" i="5"/>
  <c r="P4364" i="5"/>
  <c r="P4360" i="5"/>
  <c r="P4356" i="5"/>
  <c r="P4352" i="5"/>
  <c r="P4348" i="5"/>
  <c r="P4344" i="5"/>
  <c r="P4340" i="5"/>
  <c r="P4336" i="5"/>
  <c r="P4332" i="5"/>
  <c r="P4328" i="5"/>
  <c r="P4324" i="5"/>
  <c r="P4320" i="5"/>
  <c r="P4316" i="5"/>
  <c r="P4312" i="5"/>
  <c r="P4308" i="5"/>
  <c r="P4304" i="5"/>
  <c r="P4300" i="5"/>
  <c r="P4296" i="5"/>
  <c r="P4292" i="5"/>
  <c r="P4288" i="5"/>
  <c r="P4284" i="5"/>
  <c r="P4280" i="5"/>
  <c r="Q4276" i="5"/>
  <c r="P4272" i="5"/>
  <c r="P4268" i="5"/>
  <c r="P4264" i="5"/>
  <c r="P4260" i="5"/>
  <c r="P4256" i="5"/>
  <c r="P4252" i="5"/>
  <c r="P4248" i="5"/>
  <c r="Q4244" i="5"/>
  <c r="Q4240" i="5"/>
  <c r="P4236" i="5"/>
  <c r="P4232" i="5"/>
  <c r="P4228" i="5"/>
  <c r="P4224" i="5"/>
  <c r="P4220" i="5"/>
  <c r="P4216" i="5"/>
  <c r="P4212" i="5"/>
  <c r="P4208" i="5"/>
  <c r="P4204" i="5"/>
  <c r="P4200" i="5"/>
  <c r="Q4196" i="5"/>
  <c r="P4192" i="5"/>
  <c r="P4188" i="5"/>
  <c r="P4184" i="5"/>
  <c r="P4180" i="5"/>
  <c r="P4176" i="5"/>
  <c r="P4172" i="5"/>
  <c r="Q4168" i="5"/>
  <c r="Q4164" i="5"/>
  <c r="Q4160" i="5"/>
  <c r="Q4156" i="5"/>
  <c r="Q4152" i="5"/>
  <c r="Q4148" i="5"/>
  <c r="P4144" i="5"/>
  <c r="Q4140" i="5"/>
  <c r="Q4136" i="5"/>
  <c r="Q4132" i="5"/>
  <c r="Q4128" i="5"/>
  <c r="P6735" i="5"/>
  <c r="P6731" i="5"/>
  <c r="P6727" i="5"/>
  <c r="P6723" i="5"/>
  <c r="P6719" i="5"/>
  <c r="P6715" i="5"/>
  <c r="P6711" i="5"/>
  <c r="P6707" i="5"/>
  <c r="P6703" i="5"/>
  <c r="P6699" i="5"/>
  <c r="Q6695" i="5"/>
  <c r="P6691" i="5"/>
  <c r="P6687" i="5"/>
  <c r="P6683" i="5"/>
  <c r="P6679" i="5"/>
  <c r="P6675" i="5"/>
  <c r="P6671" i="5"/>
  <c r="P6667" i="5"/>
  <c r="P6663" i="5"/>
  <c r="P6659" i="5"/>
  <c r="P6655" i="5"/>
  <c r="P6651" i="5"/>
  <c r="P6647" i="5"/>
  <c r="P6643" i="5"/>
  <c r="P6639" i="5"/>
  <c r="P6635" i="5"/>
  <c r="P6631" i="5"/>
  <c r="P6627" i="5"/>
  <c r="P6623" i="5"/>
  <c r="P6619" i="5"/>
  <c r="P6615" i="5"/>
  <c r="P6611" i="5"/>
  <c r="P6607" i="5"/>
  <c r="P6603" i="5"/>
  <c r="P6599" i="5"/>
  <c r="P6595" i="5"/>
  <c r="P6591" i="5"/>
  <c r="P6587" i="5"/>
  <c r="P6583" i="5"/>
  <c r="P6579" i="5"/>
  <c r="P6575" i="5"/>
  <c r="P6571" i="5"/>
  <c r="P6567" i="5"/>
  <c r="P6563" i="5"/>
  <c r="P6559" i="5"/>
  <c r="P6555" i="5"/>
  <c r="P6551" i="5"/>
  <c r="P6547" i="5"/>
  <c r="P6543" i="5"/>
  <c r="P6539" i="5"/>
  <c r="Q6535" i="5"/>
  <c r="P6531" i="5"/>
  <c r="P6527" i="5"/>
  <c r="P6523" i="5"/>
  <c r="P6519" i="5"/>
  <c r="P6515" i="5"/>
  <c r="P6511" i="5"/>
  <c r="P6507" i="5"/>
  <c r="P6503" i="5"/>
  <c r="P6499" i="5"/>
  <c r="P6495" i="5"/>
  <c r="P6491" i="5"/>
  <c r="P6487" i="5"/>
  <c r="P6483" i="5"/>
  <c r="P6479" i="5"/>
  <c r="P6475" i="5"/>
  <c r="P6471" i="5"/>
  <c r="P6467" i="5"/>
  <c r="P6463" i="5"/>
  <c r="P6459" i="5"/>
  <c r="P6455" i="5"/>
  <c r="P6451" i="5"/>
  <c r="P6447" i="5"/>
  <c r="Q6443" i="5"/>
  <c r="Q6439" i="5"/>
  <c r="P6435" i="5"/>
  <c r="P6431" i="5"/>
  <c r="Q6427" i="5"/>
  <c r="Q6423" i="5"/>
  <c r="P6419" i="5"/>
  <c r="P6415" i="5"/>
  <c r="P6411" i="5"/>
  <c r="P6407" i="5"/>
  <c r="P6403" i="5"/>
  <c r="P6399" i="5"/>
  <c r="P6395" i="5"/>
  <c r="P6391" i="5"/>
  <c r="P6387" i="5"/>
  <c r="P6383" i="5"/>
  <c r="P6379" i="5"/>
  <c r="P6375" i="5"/>
  <c r="P6371" i="5"/>
  <c r="P6367" i="5"/>
  <c r="P6363" i="5"/>
  <c r="Q6359" i="5"/>
  <c r="P6355" i="5"/>
  <c r="Q6351" i="5"/>
  <c r="P6347" i="5"/>
  <c r="P6343" i="5"/>
  <c r="P6339" i="5"/>
  <c r="Q6335" i="5"/>
  <c r="Q6331" i="5"/>
  <c r="P6327" i="5"/>
  <c r="P6323" i="5"/>
  <c r="P6319" i="5"/>
  <c r="P6315" i="5"/>
  <c r="P6311" i="5"/>
  <c r="P6307" i="5"/>
  <c r="P6303" i="5"/>
  <c r="P6299" i="5"/>
  <c r="P6295" i="5"/>
  <c r="P6291" i="5"/>
  <c r="P6287" i="5"/>
  <c r="P6283" i="5"/>
  <c r="P6279" i="5"/>
  <c r="P6275" i="5"/>
  <c r="P6271" i="5"/>
  <c r="P6267" i="5"/>
  <c r="P6263" i="5"/>
  <c r="P6259" i="5"/>
  <c r="P6255" i="5"/>
  <c r="P6251" i="5"/>
  <c r="P6247" i="5"/>
  <c r="P6243" i="5"/>
  <c r="P6239" i="5"/>
  <c r="P6235" i="5"/>
  <c r="P6231" i="5"/>
  <c r="P6227" i="5"/>
  <c r="P6223" i="5"/>
  <c r="P6219" i="5"/>
  <c r="P6215" i="5"/>
  <c r="P6211" i="5"/>
  <c r="P6207" i="5"/>
  <c r="P6203" i="5"/>
  <c r="P6199" i="5"/>
  <c r="P6195" i="5"/>
  <c r="P6191" i="5"/>
  <c r="P6187" i="5"/>
  <c r="P6183" i="5"/>
  <c r="P6179" i="5"/>
  <c r="P6175" i="5"/>
  <c r="P6171" i="5"/>
  <c r="P6167" i="5"/>
  <c r="P6163" i="5"/>
  <c r="P6159" i="5"/>
  <c r="P6155" i="5"/>
  <c r="P6151" i="5"/>
  <c r="P6147" i="5"/>
  <c r="P6143" i="5"/>
  <c r="P6139" i="5"/>
  <c r="P6135" i="5"/>
  <c r="P6131" i="5"/>
  <c r="P6127" i="5"/>
  <c r="P6123" i="5"/>
  <c r="P6119" i="5"/>
  <c r="P6115" i="5"/>
  <c r="P6111" i="5"/>
  <c r="P6107" i="5"/>
  <c r="P6103" i="5"/>
  <c r="P6099" i="5"/>
  <c r="P6095" i="5"/>
  <c r="P6091" i="5"/>
  <c r="P6087" i="5"/>
  <c r="P6083" i="5"/>
  <c r="P6079" i="5"/>
  <c r="P6075" i="5"/>
  <c r="P6071" i="5"/>
  <c r="P6067" i="5"/>
  <c r="P6063" i="5"/>
  <c r="P6059" i="5"/>
  <c r="P6055" i="5"/>
  <c r="P6051" i="5"/>
  <c r="P6047" i="5"/>
  <c r="P6043" i="5"/>
  <c r="P6039" i="5"/>
  <c r="P6035" i="5"/>
  <c r="P6031" i="5"/>
  <c r="P6027" i="5"/>
  <c r="P6023" i="5"/>
  <c r="P6019" i="5"/>
  <c r="P6015" i="5"/>
  <c r="P6011" i="5"/>
  <c r="P6007" i="5"/>
  <c r="Q6003" i="5"/>
  <c r="P5999" i="5"/>
  <c r="P5995" i="5"/>
  <c r="P5991" i="5"/>
  <c r="P5987" i="5"/>
  <c r="P5983" i="5"/>
  <c r="P5979" i="5"/>
  <c r="P5975" i="5"/>
  <c r="P5971" i="5"/>
  <c r="P5967" i="5"/>
  <c r="P5963" i="5"/>
  <c r="P5959" i="5"/>
  <c r="P5955" i="5"/>
  <c r="P5951" i="5"/>
  <c r="P5947" i="5"/>
  <c r="P5943" i="5"/>
  <c r="P5939" i="5"/>
  <c r="P5935" i="5"/>
  <c r="P5931" i="5"/>
  <c r="Q5927" i="5"/>
  <c r="P5923" i="5"/>
  <c r="P5919" i="5"/>
  <c r="P5915" i="5"/>
  <c r="P5911" i="5"/>
  <c r="P5907" i="5"/>
  <c r="P5903" i="5"/>
  <c r="P5899" i="5"/>
  <c r="P5895" i="5"/>
  <c r="P5891" i="5"/>
  <c r="P5887" i="5"/>
  <c r="P5883" i="5"/>
  <c r="P5879" i="5"/>
  <c r="P5875" i="5"/>
  <c r="P5871" i="5"/>
  <c r="Q5867" i="5"/>
  <c r="P5863" i="5"/>
  <c r="P5859" i="5"/>
  <c r="P5855" i="5"/>
  <c r="Q5851" i="5"/>
  <c r="P5843" i="5"/>
  <c r="P5839" i="5"/>
  <c r="P5835" i="5"/>
  <c r="P5831" i="5"/>
  <c r="P5827" i="5"/>
  <c r="P5823" i="5"/>
  <c r="P5819" i="5"/>
  <c r="P5815" i="5"/>
  <c r="P5811" i="5"/>
  <c r="Q5807" i="5"/>
  <c r="P5803" i="5"/>
  <c r="P5799" i="5"/>
  <c r="P5795" i="5"/>
  <c r="P5791" i="5"/>
  <c r="P5787" i="5"/>
  <c r="P5783" i="5"/>
  <c r="P5779" i="5"/>
  <c r="P5775" i="5"/>
  <c r="P5771" i="5"/>
  <c r="P5767" i="5"/>
  <c r="Q5763" i="5"/>
  <c r="P5759" i="5"/>
  <c r="P5751" i="5"/>
  <c r="P5747" i="5"/>
  <c r="P5743" i="5"/>
  <c r="P5739" i="5"/>
  <c r="P5735" i="5"/>
  <c r="P5731" i="5"/>
  <c r="Q5727" i="5"/>
  <c r="Q5723" i="5"/>
  <c r="P5719" i="5"/>
  <c r="P5715" i="5"/>
  <c r="P5711" i="5"/>
  <c r="Q5707" i="5"/>
  <c r="P5703" i="5"/>
  <c r="P5699" i="5"/>
  <c r="Q5695" i="5"/>
  <c r="Q5691" i="5"/>
  <c r="P5687" i="5"/>
  <c r="P5683" i="5"/>
  <c r="P5679" i="5"/>
  <c r="P5675" i="5"/>
  <c r="Q5671" i="5"/>
  <c r="P5667" i="5"/>
  <c r="Q5663" i="5"/>
  <c r="P5659" i="5"/>
  <c r="P5655" i="5"/>
  <c r="P5651" i="5"/>
  <c r="P5647" i="5"/>
  <c r="P5643" i="5"/>
  <c r="P5639" i="5"/>
  <c r="Q5635" i="5"/>
  <c r="P5631" i="5"/>
  <c r="P5627" i="5"/>
  <c r="P5623" i="5"/>
  <c r="P5619" i="5"/>
  <c r="Q5615" i="5"/>
  <c r="P5611" i="5"/>
  <c r="Q5607" i="5"/>
  <c r="P5603" i="5"/>
  <c r="P5599" i="5"/>
  <c r="P5595" i="5"/>
  <c r="P5591" i="5"/>
  <c r="P5587" i="5"/>
  <c r="P5583" i="5"/>
  <c r="P5579" i="5"/>
  <c r="P5575" i="5"/>
  <c r="P5571" i="5"/>
  <c r="P5567" i="5"/>
  <c r="P5563" i="5"/>
  <c r="P5559" i="5"/>
  <c r="P5555" i="5"/>
  <c r="P5551" i="5"/>
  <c r="P5547" i="5"/>
  <c r="P5543" i="5"/>
  <c r="P5539" i="5"/>
  <c r="P5535" i="5"/>
  <c r="P5531" i="5"/>
  <c r="P5527" i="5"/>
  <c r="P5523" i="5"/>
  <c r="P5519" i="5"/>
  <c r="P5515" i="5"/>
  <c r="P5511" i="5"/>
  <c r="P5507" i="5"/>
  <c r="P5503" i="5"/>
  <c r="P5499" i="5"/>
  <c r="P5495" i="5"/>
  <c r="P5491" i="5"/>
  <c r="P5487" i="5"/>
  <c r="P5483" i="5"/>
  <c r="P5479" i="5"/>
  <c r="P5475" i="5"/>
  <c r="P5471" i="5"/>
  <c r="P5467" i="5"/>
  <c r="P5463" i="5"/>
  <c r="P5459" i="5"/>
  <c r="P5455" i="5"/>
  <c r="P5451" i="5"/>
  <c r="P5447" i="5"/>
  <c r="Q5443" i="5"/>
  <c r="Q5439" i="5"/>
  <c r="P5435" i="5"/>
  <c r="P5431" i="5"/>
  <c r="P5427" i="5"/>
  <c r="P5423" i="5"/>
  <c r="P5419" i="5"/>
  <c r="Q5415" i="5"/>
  <c r="P5411" i="5"/>
  <c r="Q5407" i="5"/>
  <c r="Q5403" i="5"/>
  <c r="Q5399" i="5"/>
  <c r="Q5395" i="5"/>
  <c r="Q5391" i="5"/>
  <c r="Q5387" i="5"/>
  <c r="Q5383" i="5"/>
  <c r="P5379" i="5"/>
  <c r="P5375" i="5"/>
  <c r="P5371" i="5"/>
  <c r="P5367" i="5"/>
  <c r="Q5363" i="5"/>
  <c r="P5359" i="5"/>
  <c r="P5355" i="5"/>
  <c r="P5351" i="5"/>
  <c r="P5347" i="5"/>
  <c r="P5343" i="5"/>
  <c r="P5339" i="5"/>
  <c r="Q5335" i="5"/>
  <c r="P5331" i="5"/>
  <c r="P5327" i="5"/>
  <c r="P5323" i="5"/>
  <c r="P5319" i="5"/>
  <c r="P5315" i="5"/>
  <c r="P5311" i="5"/>
  <c r="P5307" i="5"/>
  <c r="P5303" i="5"/>
  <c r="P5299" i="5"/>
  <c r="P5295" i="5"/>
  <c r="Q5291" i="5"/>
  <c r="P5287" i="5"/>
  <c r="P5283" i="5"/>
  <c r="P5275" i="5"/>
  <c r="Q5271" i="5"/>
  <c r="P5267" i="5"/>
  <c r="P5263" i="5"/>
  <c r="P5259" i="5"/>
  <c r="P5255" i="5"/>
  <c r="P5251" i="5"/>
  <c r="P5247" i="5"/>
  <c r="P5243" i="5"/>
  <c r="Q5239" i="5"/>
  <c r="P5235" i="5"/>
  <c r="P5231" i="5"/>
  <c r="P5227" i="5"/>
  <c r="P5223" i="5"/>
  <c r="Q5219" i="5"/>
  <c r="P5215" i="5"/>
  <c r="P5211" i="5"/>
  <c r="P5207" i="5"/>
  <c r="P5203" i="5"/>
  <c r="P5199" i="5"/>
  <c r="P5195" i="5"/>
  <c r="P5191" i="5"/>
  <c r="P5187" i="5"/>
  <c r="P5183" i="5"/>
  <c r="P5179" i="5"/>
  <c r="P5175" i="5"/>
  <c r="Q5171" i="5"/>
  <c r="P5167" i="5"/>
  <c r="P5163" i="5"/>
  <c r="P5159" i="5"/>
  <c r="P5155" i="5"/>
  <c r="Q5151" i="5"/>
  <c r="P5147" i="5"/>
  <c r="P5143" i="5"/>
  <c r="P5139" i="5"/>
  <c r="P5135" i="5"/>
  <c r="P5131" i="5"/>
  <c r="P5127" i="5"/>
  <c r="P5123" i="5"/>
  <c r="P5119" i="5"/>
  <c r="P5115" i="5"/>
  <c r="P5111" i="5"/>
  <c r="P5107" i="5"/>
  <c r="P5103" i="5"/>
  <c r="P5099" i="5"/>
  <c r="P5095" i="5"/>
  <c r="P5091" i="5"/>
  <c r="P5087" i="5"/>
  <c r="P5083" i="5"/>
  <c r="Q5079" i="5"/>
  <c r="P5075" i="5"/>
  <c r="P5071" i="5"/>
  <c r="P5067" i="5"/>
  <c r="P5063" i="5"/>
  <c r="P5059" i="5"/>
  <c r="P5055" i="5"/>
  <c r="P5051" i="5"/>
  <c r="P5047" i="5"/>
  <c r="Q5043" i="5"/>
  <c r="P5039" i="5"/>
  <c r="P5035" i="5"/>
  <c r="P5031" i="5"/>
  <c r="P5027" i="5"/>
  <c r="P5023" i="5"/>
  <c r="Q5019" i="5"/>
  <c r="P5015" i="5"/>
  <c r="P5011" i="5"/>
  <c r="P5007" i="5"/>
  <c r="Q5003" i="5"/>
  <c r="P4999" i="5"/>
  <c r="P4995" i="5"/>
  <c r="P4991" i="5"/>
  <c r="P4987" i="5"/>
  <c r="P4983" i="5"/>
  <c r="Q4979" i="5"/>
  <c r="P4975" i="5"/>
  <c r="P4971" i="5"/>
  <c r="P4967" i="5"/>
  <c r="P4963" i="5"/>
  <c r="Q4959" i="5"/>
  <c r="P4955" i="5"/>
  <c r="P4951" i="5"/>
  <c r="P4947" i="5"/>
  <c r="P4943" i="5"/>
  <c r="P4939" i="5"/>
  <c r="P4935" i="5"/>
  <c r="P4931" i="5"/>
  <c r="P4927" i="5"/>
  <c r="P4923" i="5"/>
  <c r="Q4919" i="5"/>
  <c r="P4915" i="5"/>
  <c r="P4911" i="5"/>
  <c r="P4907" i="5"/>
  <c r="P4903" i="5"/>
  <c r="P4899" i="5"/>
  <c r="P4895" i="5"/>
  <c r="P4891" i="5"/>
  <c r="P4887" i="5"/>
  <c r="P4883" i="5"/>
  <c r="P4879" i="5"/>
  <c r="P4875" i="5"/>
  <c r="Q4871" i="5"/>
  <c r="P4867" i="5"/>
  <c r="P4863" i="5"/>
  <c r="P4859" i="5"/>
  <c r="P4855" i="5"/>
  <c r="P4851" i="5"/>
  <c r="Q4847" i="5"/>
  <c r="P4843" i="5"/>
  <c r="Q4839" i="5"/>
  <c r="P4835" i="5"/>
  <c r="P4831" i="5"/>
  <c r="P4827" i="5"/>
  <c r="P4823" i="5"/>
  <c r="Q4819" i="5"/>
  <c r="P4815" i="5"/>
  <c r="P4811" i="5"/>
  <c r="P4807" i="5"/>
  <c r="P4803" i="5"/>
  <c r="P4799" i="5"/>
  <c r="P4795" i="5"/>
  <c r="P4791" i="5"/>
  <c r="P4787" i="5"/>
  <c r="P4783" i="5"/>
  <c r="P4779" i="5"/>
  <c r="P4775" i="5"/>
  <c r="Q4771" i="5"/>
  <c r="P4767" i="5"/>
  <c r="P4763" i="5"/>
  <c r="P4759" i="5"/>
  <c r="P4755" i="5"/>
  <c r="P4751" i="5"/>
  <c r="P4747" i="5"/>
  <c r="P4743" i="5"/>
  <c r="P4739" i="5"/>
  <c r="P4735" i="5"/>
  <c r="P4731" i="5"/>
  <c r="P4727" i="5"/>
  <c r="P4723" i="5"/>
  <c r="P4719" i="5"/>
  <c r="P4715" i="5"/>
  <c r="P4711" i="5"/>
  <c r="P4707" i="5"/>
  <c r="P4703" i="5"/>
  <c r="P4699" i="5"/>
  <c r="P4695" i="5"/>
  <c r="Q4691" i="5"/>
  <c r="P4687" i="5"/>
  <c r="P4683" i="5"/>
  <c r="P4679" i="5"/>
  <c r="P4675" i="5"/>
  <c r="P4671" i="5"/>
  <c r="P4667" i="5"/>
  <c r="P4663" i="5"/>
  <c r="P4659" i="5"/>
  <c r="P4655" i="5"/>
  <c r="P4651" i="5"/>
  <c r="P4647" i="5"/>
  <c r="P4643" i="5"/>
  <c r="P4639" i="5"/>
  <c r="P4635" i="5"/>
  <c r="P4631" i="5"/>
  <c r="P4627" i="5"/>
  <c r="P4623" i="5"/>
  <c r="P4619" i="5"/>
  <c r="P4615" i="5"/>
  <c r="P4611" i="5"/>
  <c r="P4607" i="5"/>
  <c r="P4603" i="5"/>
  <c r="P4599" i="5"/>
  <c r="Q4595" i="5"/>
  <c r="P4591" i="5"/>
  <c r="P4587" i="5"/>
  <c r="P4583" i="5"/>
  <c r="P4579" i="5"/>
  <c r="P4575" i="5"/>
  <c r="P4571" i="5"/>
  <c r="P4567" i="5"/>
  <c r="P4563" i="5"/>
  <c r="P4559" i="5"/>
  <c r="P4555" i="5"/>
  <c r="P4551" i="5"/>
  <c r="Q4547" i="5"/>
  <c r="P4543" i="5"/>
  <c r="P4539" i="5"/>
  <c r="P4535" i="5"/>
  <c r="P4531" i="5"/>
  <c r="P4527" i="5"/>
  <c r="P4523" i="5"/>
  <c r="P4519" i="5"/>
  <c r="P4515" i="5"/>
  <c r="P4511" i="5"/>
  <c r="P4507" i="5"/>
  <c r="P4503" i="5"/>
  <c r="Q4499" i="5"/>
  <c r="P4495" i="5"/>
  <c r="P4491" i="5"/>
  <c r="P4487" i="5"/>
  <c r="Q4483" i="5"/>
  <c r="P4479" i="5"/>
  <c r="P4475" i="5"/>
  <c r="P4471" i="5"/>
  <c r="P4467" i="5"/>
  <c r="P4463" i="5"/>
  <c r="P4459" i="5"/>
  <c r="P4455" i="5"/>
  <c r="P4451" i="5"/>
  <c r="Q4447" i="5"/>
  <c r="Q4443" i="5"/>
  <c r="P4439" i="5"/>
  <c r="Q4435" i="5"/>
  <c r="P4431" i="5"/>
  <c r="P4427" i="5"/>
  <c r="P4423" i="5"/>
  <c r="P4419" i="5"/>
  <c r="P4415" i="5"/>
  <c r="P4411" i="5"/>
  <c r="P4407" i="5"/>
  <c r="P4403" i="5"/>
  <c r="P4399" i="5"/>
  <c r="P4395" i="5"/>
  <c r="P4391" i="5"/>
  <c r="Q4387" i="5"/>
  <c r="Q4383" i="5"/>
  <c r="P4379" i="5"/>
  <c r="P4375" i="5"/>
  <c r="P4371" i="5"/>
  <c r="P4367" i="5"/>
  <c r="P4363" i="5"/>
  <c r="P4359" i="5"/>
  <c r="P4355" i="5"/>
  <c r="P4351" i="5"/>
  <c r="P4347" i="5"/>
  <c r="P4343" i="5"/>
  <c r="P4339" i="5"/>
  <c r="P4335" i="5"/>
  <c r="P4331" i="5"/>
  <c r="P4327" i="5"/>
  <c r="P4323" i="5"/>
  <c r="P4319" i="5"/>
  <c r="P4315" i="5"/>
  <c r="P4311" i="5"/>
  <c r="P4307" i="5"/>
  <c r="P4303" i="5"/>
  <c r="P4299" i="5"/>
  <c r="P4295" i="5"/>
  <c r="P4291" i="5"/>
  <c r="P4287" i="5"/>
  <c r="P4283" i="5"/>
  <c r="P4279" i="5"/>
  <c r="P4275" i="5"/>
  <c r="P4271" i="5"/>
  <c r="P4267" i="5"/>
  <c r="P4263" i="5"/>
  <c r="P4259" i="5"/>
  <c r="P4255" i="5"/>
  <c r="P4251" i="5"/>
  <c r="P4247" i="5"/>
  <c r="P4243" i="5"/>
  <c r="Q4239" i="5"/>
  <c r="P4235" i="5"/>
  <c r="P4231" i="5"/>
  <c r="P4227" i="5"/>
  <c r="P4223" i="5"/>
  <c r="P4219" i="5"/>
  <c r="P4215" i="5"/>
  <c r="P4211" i="5"/>
  <c r="P4207" i="5"/>
  <c r="P4203" i="5"/>
  <c r="P4195" i="5"/>
  <c r="P4191" i="5"/>
  <c r="P4187" i="5"/>
  <c r="Q4183" i="5"/>
  <c r="P4179" i="5"/>
  <c r="Q4175" i="5"/>
  <c r="P4171" i="5"/>
  <c r="Q4167" i="5"/>
  <c r="Q4163" i="5"/>
  <c r="Q4159" i="5"/>
  <c r="P4155" i="5"/>
  <c r="Q4151" i="5"/>
  <c r="Q4147" i="5"/>
  <c r="Q4143" i="5"/>
  <c r="Q4139" i="5"/>
  <c r="Q4135" i="5"/>
  <c r="Q4131" i="5"/>
  <c r="Q4127" i="5"/>
  <c r="Q4123" i="5"/>
  <c r="Q4119" i="5"/>
  <c r="P4115" i="5"/>
  <c r="P4111" i="5"/>
  <c r="Q4107" i="5"/>
  <c r="Q4103" i="5"/>
  <c r="Q4099" i="5"/>
  <c r="Q4095" i="5"/>
  <c r="Q4091" i="5"/>
  <c r="Q4087" i="5"/>
  <c r="Q4083" i="5"/>
  <c r="Q4079" i="5"/>
  <c r="Q4075" i="5"/>
  <c r="P4071" i="5"/>
  <c r="Q4067" i="5"/>
  <c r="Q4063" i="5"/>
  <c r="Q4059" i="5"/>
  <c r="Q4055" i="5"/>
  <c r="Q4051" i="5"/>
  <c r="Q4047" i="5"/>
  <c r="Q4043" i="5"/>
  <c r="Q4039" i="5"/>
  <c r="Q4035" i="5"/>
  <c r="Q4031" i="5"/>
  <c r="Q4027" i="5"/>
  <c r="Q4023" i="5"/>
  <c r="P4019" i="5"/>
  <c r="Q4015" i="5"/>
  <c r="P4011" i="5"/>
  <c r="P4007" i="5"/>
  <c r="P4003" i="5"/>
  <c r="Q3999" i="5"/>
  <c r="Q3995" i="5"/>
  <c r="Q3991" i="5"/>
  <c r="Q3987" i="5"/>
  <c r="P3983" i="5"/>
  <c r="Q3979" i="5"/>
  <c r="Q3975" i="5"/>
  <c r="P3971" i="5"/>
  <c r="P3967" i="5"/>
  <c r="P3963" i="5"/>
  <c r="P3959" i="5"/>
  <c r="P3955" i="5"/>
  <c r="P3951" i="5"/>
  <c r="P3947" i="5"/>
  <c r="P3943" i="5"/>
  <c r="P3939" i="5"/>
  <c r="P3935" i="5"/>
  <c r="P3931" i="5"/>
  <c r="P3042" i="5"/>
  <c r="P3038" i="5"/>
  <c r="P3034" i="5"/>
  <c r="P3030" i="5"/>
  <c r="P3026" i="5"/>
  <c r="P3022" i="5"/>
  <c r="P3018" i="5"/>
  <c r="P3014" i="5"/>
  <c r="P3010" i="5"/>
  <c r="P3006" i="5"/>
  <c r="P3002" i="5"/>
  <c r="P2998" i="5"/>
  <c r="P2994" i="5"/>
  <c r="P2990" i="5"/>
  <c r="P2986" i="5"/>
  <c r="P2982" i="5"/>
  <c r="P2978" i="5"/>
  <c r="P2974" i="5"/>
  <c r="P2970" i="5"/>
  <c r="P2966" i="5"/>
  <c r="P2962" i="5"/>
  <c r="P2958" i="5"/>
  <c r="P2954" i="5"/>
  <c r="P2950" i="5"/>
  <c r="P2946" i="5"/>
  <c r="P2942" i="5"/>
  <c r="P2938" i="5"/>
  <c r="P2934" i="5"/>
  <c r="P2930" i="5"/>
  <c r="P2926" i="5"/>
  <c r="P2922" i="5"/>
  <c r="P2918" i="5"/>
  <c r="P2914" i="5"/>
  <c r="P2910" i="5"/>
  <c r="P2906" i="5"/>
  <c r="P2902" i="5"/>
  <c r="P2898" i="5"/>
  <c r="P2894" i="5"/>
  <c r="P2890" i="5"/>
  <c r="P2886" i="5"/>
  <c r="P2882" i="5"/>
  <c r="P2878" i="5"/>
  <c r="P2874" i="5"/>
  <c r="P2870" i="5"/>
  <c r="P2866" i="5"/>
  <c r="P2862" i="5"/>
  <c r="Q2858" i="5"/>
  <c r="P2854" i="5"/>
  <c r="Q2850" i="5"/>
  <c r="P2846" i="5"/>
  <c r="Q2842" i="5"/>
  <c r="Q2838" i="5"/>
  <c r="P2834" i="5"/>
  <c r="P2830" i="5"/>
  <c r="P2826" i="5"/>
  <c r="P2822" i="5"/>
  <c r="P2818" i="5"/>
  <c r="P2814" i="5"/>
  <c r="P2810" i="5"/>
  <c r="P2806" i="5"/>
  <c r="P2802" i="5"/>
  <c r="P2798" i="5"/>
  <c r="P2794" i="5"/>
  <c r="P2790" i="5"/>
  <c r="P2786" i="5"/>
  <c r="P2782" i="5"/>
  <c r="P2778" i="5"/>
  <c r="P2774" i="5"/>
  <c r="P2770" i="5"/>
  <c r="P2766" i="5"/>
  <c r="P2762" i="5"/>
  <c r="P2758" i="5"/>
  <c r="P2754" i="5"/>
  <c r="P2750" i="5"/>
  <c r="P2746" i="5"/>
  <c r="P2742" i="5"/>
  <c r="P2738" i="5"/>
  <c r="P2734" i="5"/>
  <c r="P2730" i="5"/>
  <c r="Q2726" i="5"/>
  <c r="P2722" i="5"/>
  <c r="P2718" i="5"/>
  <c r="P2714" i="5"/>
  <c r="P2706" i="5"/>
  <c r="P2702" i="5"/>
  <c r="P2698" i="5"/>
  <c r="P2694" i="5"/>
  <c r="P2690" i="5"/>
  <c r="Q2686" i="5"/>
  <c r="P2682" i="5"/>
  <c r="P2678" i="5"/>
  <c r="P2674" i="5"/>
  <c r="P2670" i="5"/>
  <c r="P2666" i="5"/>
  <c r="P2662" i="5"/>
  <c r="P2658" i="5"/>
  <c r="P2654" i="5"/>
  <c r="P2650" i="5"/>
  <c r="P2646" i="5"/>
  <c r="P2638" i="5"/>
  <c r="P2630" i="5"/>
  <c r="P2626" i="5"/>
  <c r="P2622" i="5"/>
  <c r="P2618" i="5"/>
  <c r="P2614" i="5"/>
  <c r="P2610" i="5"/>
  <c r="P2606" i="5"/>
  <c r="P2602" i="5"/>
  <c r="P2598" i="5"/>
  <c r="P2594" i="5"/>
  <c r="P2590" i="5"/>
  <c r="P2586" i="5"/>
  <c r="P2582" i="5"/>
  <c r="P2578" i="5"/>
  <c r="P2574" i="5"/>
  <c r="P2570" i="5"/>
  <c r="P2566" i="5"/>
  <c r="P2562" i="5"/>
  <c r="P2558" i="5"/>
  <c r="Q2554" i="5"/>
  <c r="P2550" i="5"/>
  <c r="P2546" i="5"/>
  <c r="P2542" i="5"/>
  <c r="P2538" i="5"/>
  <c r="P2534" i="5"/>
  <c r="P2530" i="5"/>
  <c r="P2526" i="5"/>
  <c r="P2522" i="5"/>
  <c r="P2518" i="5"/>
  <c r="P2514" i="5"/>
  <c r="P2510" i="5"/>
  <c r="P2506" i="5"/>
  <c r="Q2502" i="5"/>
  <c r="Q2498" i="5"/>
  <c r="P2494" i="5"/>
  <c r="Q2490" i="5"/>
  <c r="P2486" i="5"/>
  <c r="P2482" i="5"/>
  <c r="Q2478" i="5"/>
  <c r="P2474" i="5"/>
  <c r="P2470" i="5"/>
  <c r="Q2466" i="5"/>
  <c r="P2462" i="5"/>
  <c r="P2458" i="5"/>
  <c r="P2454" i="5"/>
  <c r="P2450" i="5"/>
  <c r="P2446" i="5"/>
  <c r="P2442" i="5"/>
  <c r="P2438" i="5"/>
  <c r="P2434" i="5"/>
  <c r="P2430" i="5"/>
  <c r="P2426" i="5"/>
  <c r="P2422" i="5"/>
  <c r="Q2418" i="5"/>
  <c r="P2414" i="5"/>
  <c r="P2410" i="5"/>
  <c r="P2406" i="5"/>
  <c r="P2402" i="5"/>
  <c r="P2398" i="5"/>
  <c r="P2394" i="5"/>
  <c r="P2390" i="5"/>
  <c r="P2386" i="5"/>
  <c r="P2382" i="5"/>
  <c r="P2378" i="5"/>
  <c r="P2374" i="5"/>
  <c r="P2370" i="5"/>
  <c r="P2366" i="5"/>
  <c r="P2362" i="5"/>
  <c r="P2358" i="5"/>
  <c r="Q2354" i="5"/>
  <c r="Q2350" i="5"/>
  <c r="Q2346" i="5"/>
  <c r="P2342" i="5"/>
  <c r="P2338" i="5"/>
  <c r="P2334" i="5"/>
  <c r="P2330" i="5"/>
  <c r="P2326" i="5"/>
  <c r="P2322" i="5"/>
  <c r="P2318" i="5"/>
  <c r="P2314" i="5"/>
  <c r="P2310" i="5"/>
  <c r="P2306" i="5"/>
  <c r="P2302" i="5"/>
  <c r="P2298" i="5"/>
  <c r="P2294" i="5"/>
  <c r="P2290" i="5"/>
  <c r="P2286" i="5"/>
  <c r="P2282" i="5"/>
  <c r="P2278" i="5"/>
  <c r="P2274" i="5"/>
  <c r="P2270" i="5"/>
  <c r="Q2266" i="5"/>
  <c r="P2262" i="5"/>
  <c r="P2258" i="5"/>
  <c r="P2254" i="5"/>
  <c r="P2250" i="5"/>
  <c r="P2246" i="5"/>
  <c r="P2242" i="5"/>
  <c r="P2238" i="5"/>
  <c r="P2234" i="5"/>
  <c r="P2230" i="5"/>
  <c r="P2226" i="5"/>
  <c r="P2222" i="5"/>
  <c r="P2218" i="5"/>
  <c r="P2214" i="5"/>
  <c r="Q2210" i="5"/>
  <c r="P2206" i="5"/>
  <c r="P2202" i="5"/>
  <c r="P2198" i="5"/>
  <c r="P2194" i="5"/>
  <c r="P2190" i="5"/>
  <c r="P2186" i="5"/>
  <c r="P2182" i="5"/>
  <c r="P2178" i="5"/>
  <c r="P2174" i="5"/>
  <c r="P2170" i="5"/>
  <c r="P2166" i="5"/>
  <c r="P2162" i="5"/>
  <c r="P2158" i="5"/>
  <c r="P2154" i="5"/>
  <c r="P2150" i="5"/>
  <c r="P2146" i="5"/>
  <c r="P2142" i="5"/>
  <c r="P2138" i="5"/>
  <c r="P2134" i="5"/>
  <c r="P2130" i="5"/>
  <c r="P2126" i="5"/>
  <c r="P2122" i="5"/>
  <c r="P2118" i="5"/>
  <c r="P2114" i="5"/>
  <c r="Q2110" i="5"/>
  <c r="P2106" i="5"/>
  <c r="P2102" i="5"/>
  <c r="P2098" i="5"/>
  <c r="P2094" i="5"/>
  <c r="P2090" i="5"/>
  <c r="P2086" i="5"/>
  <c r="P2082" i="5"/>
  <c r="P2078" i="5"/>
  <c r="P2074" i="5"/>
  <c r="P2070" i="5"/>
  <c r="P2066" i="5"/>
  <c r="P2062" i="5"/>
  <c r="P2058" i="5"/>
  <c r="P2054" i="5"/>
  <c r="P2050" i="5"/>
  <c r="P2046" i="5"/>
  <c r="P2042" i="5"/>
  <c r="P2038" i="5"/>
  <c r="P2034" i="5"/>
  <c r="P2030" i="5"/>
  <c r="P2026" i="5"/>
  <c r="P2022" i="5"/>
  <c r="P2018" i="5"/>
  <c r="P2014" i="5"/>
  <c r="P2010" i="5"/>
  <c r="P2006" i="5"/>
  <c r="P2002" i="5"/>
  <c r="P1998" i="5"/>
  <c r="P1994" i="5"/>
  <c r="P1990" i="5"/>
  <c r="Q1986" i="5"/>
  <c r="Q1982" i="5"/>
  <c r="P1978" i="5"/>
  <c r="P1974" i="5"/>
  <c r="P1970" i="5"/>
  <c r="P1966" i="5"/>
  <c r="P1962" i="5"/>
  <c r="P1958" i="5"/>
  <c r="P1954" i="5"/>
  <c r="P1950" i="5"/>
  <c r="P1946" i="5"/>
  <c r="P1942" i="5"/>
  <c r="P1938" i="5"/>
  <c r="P1934" i="5"/>
  <c r="P1930" i="5"/>
  <c r="P1926" i="5"/>
  <c r="P1922" i="5"/>
  <c r="P1918" i="5"/>
  <c r="P1914" i="5"/>
  <c r="P1910" i="5"/>
  <c r="P1906" i="5"/>
  <c r="P1902" i="5"/>
  <c r="P1898" i="5"/>
  <c r="P1894" i="5"/>
  <c r="P1890" i="5"/>
  <c r="P1886" i="5"/>
  <c r="P1882" i="5"/>
  <c r="Q1878" i="5"/>
  <c r="Q1874" i="5"/>
  <c r="P1870" i="5"/>
  <c r="P1866" i="5"/>
  <c r="P1862" i="5"/>
  <c r="Q1858" i="5"/>
  <c r="P1854" i="5"/>
  <c r="P1850" i="5"/>
  <c r="P1846" i="5"/>
  <c r="P1842" i="5"/>
  <c r="P1838" i="5"/>
  <c r="P1834" i="5"/>
  <c r="P1830" i="5"/>
  <c r="P1826" i="5"/>
  <c r="Q1822" i="5"/>
  <c r="P1818" i="5"/>
  <c r="Q1814" i="5"/>
  <c r="Q1810" i="5"/>
  <c r="P1806" i="5"/>
  <c r="P1802" i="5"/>
  <c r="P1798" i="5"/>
  <c r="P1794" i="5"/>
  <c r="P1790" i="5"/>
  <c r="P1786" i="5"/>
  <c r="P1782" i="5"/>
  <c r="P1778" i="5"/>
  <c r="P1774" i="5"/>
  <c r="P1770" i="5"/>
  <c r="P1766" i="5"/>
  <c r="P1762" i="5"/>
  <c r="P1758" i="5"/>
  <c r="P1754" i="5"/>
  <c r="P1750" i="5"/>
  <c r="P1746" i="5"/>
  <c r="P1742" i="5"/>
  <c r="P1738" i="5"/>
  <c r="P1734" i="5"/>
  <c r="P1730" i="5"/>
  <c r="P1726" i="5"/>
  <c r="P1722" i="5"/>
  <c r="P1718" i="5"/>
  <c r="P1714" i="5"/>
  <c r="P1710" i="5"/>
  <c r="P1706" i="5"/>
  <c r="P1702" i="5"/>
  <c r="P1698" i="5"/>
  <c r="P1694" i="5"/>
  <c r="P1690" i="5"/>
  <c r="P1686" i="5"/>
  <c r="P1682" i="5"/>
  <c r="P1678" i="5"/>
  <c r="P1674" i="5"/>
  <c r="Q1670" i="5"/>
  <c r="P1666" i="5"/>
  <c r="P1662" i="5"/>
  <c r="P1658" i="5"/>
  <c r="P1654" i="5"/>
  <c r="P1650" i="5"/>
  <c r="P1646" i="5"/>
  <c r="P1642" i="5"/>
  <c r="P1638" i="5"/>
  <c r="P1634" i="5"/>
  <c r="P1630" i="5"/>
  <c r="P1626" i="5"/>
  <c r="P1622" i="5"/>
  <c r="P1618" i="5"/>
  <c r="P1614" i="5"/>
  <c r="P1610" i="5"/>
  <c r="P1606" i="5"/>
  <c r="P1602" i="5"/>
  <c r="P1598" i="5"/>
  <c r="P1594" i="5"/>
  <c r="P1590" i="5"/>
  <c r="Q1586" i="5"/>
  <c r="P1582" i="5"/>
  <c r="P1578" i="5"/>
  <c r="P1574" i="5"/>
  <c r="P1570" i="5"/>
  <c r="Q1566" i="5"/>
  <c r="P1562" i="5"/>
  <c r="P1558" i="5"/>
  <c r="P1554" i="5"/>
  <c r="P1550" i="5"/>
  <c r="P1546" i="5"/>
  <c r="P1542" i="5"/>
  <c r="P1538" i="5"/>
  <c r="Q1534" i="5"/>
  <c r="Q1530" i="5"/>
  <c r="P1526" i="5"/>
  <c r="P1522" i="5"/>
  <c r="P1518" i="5"/>
  <c r="P1514" i="5"/>
  <c r="P1510" i="5"/>
  <c r="P1506" i="5"/>
  <c r="P1502" i="5"/>
  <c r="P1498" i="5"/>
  <c r="P1494" i="5"/>
  <c r="P1490" i="5"/>
  <c r="P1486" i="5"/>
  <c r="P1482" i="5"/>
  <c r="P1478" i="5"/>
  <c r="P1474" i="5"/>
  <c r="P1470" i="5"/>
  <c r="Q1466" i="5"/>
  <c r="P1462" i="5"/>
  <c r="P1458" i="5"/>
  <c r="Q1454" i="5"/>
  <c r="Q1450" i="5"/>
  <c r="P1446" i="5"/>
  <c r="P1442" i="5"/>
  <c r="P1438" i="5"/>
  <c r="P1434" i="5"/>
  <c r="P1430" i="5"/>
  <c r="P1426" i="5"/>
  <c r="P1422" i="5"/>
  <c r="P1418" i="5"/>
  <c r="P1414" i="5"/>
  <c r="P1410" i="5"/>
  <c r="P1406" i="5"/>
  <c r="P1402" i="5"/>
  <c r="P1398" i="5"/>
  <c r="P1394" i="5"/>
  <c r="P1390" i="5"/>
  <c r="P1386" i="5"/>
  <c r="P1382" i="5"/>
  <c r="P1378" i="5"/>
  <c r="P1374" i="5"/>
  <c r="P1370" i="5"/>
  <c r="P1366" i="5"/>
  <c r="P1362" i="5"/>
  <c r="P1358" i="5"/>
  <c r="P1354" i="5"/>
  <c r="P1350" i="5"/>
  <c r="P1346" i="5"/>
  <c r="P1342" i="5"/>
  <c r="P1338" i="5"/>
  <c r="P1334" i="5"/>
  <c r="P1330" i="5"/>
  <c r="P1326" i="5"/>
  <c r="P1322" i="5"/>
  <c r="P1318" i="5"/>
  <c r="P1314" i="5"/>
  <c r="P1310" i="5"/>
  <c r="P1306" i="5"/>
  <c r="P1302" i="5"/>
  <c r="P1298" i="5"/>
  <c r="P1294" i="5"/>
  <c r="P1290" i="5"/>
  <c r="P1286" i="5"/>
  <c r="P1282" i="5"/>
  <c r="P1278" i="5"/>
  <c r="P1274" i="5"/>
  <c r="P1270" i="5"/>
  <c r="Q1266" i="5"/>
  <c r="P1262" i="5"/>
  <c r="P1258" i="5"/>
  <c r="P1254" i="5"/>
  <c r="P1250" i="5"/>
  <c r="P1246" i="5"/>
  <c r="P1242" i="5"/>
  <c r="P1238" i="5"/>
  <c r="P1234" i="5"/>
  <c r="P1230" i="5"/>
  <c r="P1226" i="5"/>
  <c r="P1222" i="5"/>
  <c r="P1218" i="5"/>
  <c r="P1214" i="5"/>
  <c r="P1210" i="5"/>
  <c r="P1206" i="5"/>
  <c r="P1202" i="5"/>
  <c r="P1198" i="5"/>
  <c r="P1194" i="5"/>
  <c r="P1190" i="5"/>
  <c r="P1186" i="5"/>
  <c r="P1182" i="5"/>
  <c r="P1178" i="5"/>
  <c r="P1174" i="5"/>
  <c r="P1170" i="5"/>
  <c r="P1166" i="5"/>
  <c r="Q1162" i="5"/>
  <c r="P1158" i="5"/>
  <c r="P1154" i="5"/>
  <c r="P1150" i="5"/>
  <c r="P1146" i="5"/>
  <c r="P1142" i="5"/>
  <c r="P1138" i="5"/>
  <c r="P1134" i="5"/>
  <c r="P1130" i="5"/>
  <c r="P1126" i="5"/>
  <c r="P1122" i="5"/>
  <c r="P1118" i="5"/>
  <c r="P1114" i="5"/>
  <c r="P1110" i="5"/>
  <c r="P1106" i="5"/>
  <c r="P1102" i="5"/>
  <c r="P1098" i="5"/>
  <c r="P1094" i="5"/>
  <c r="P1090" i="5"/>
  <c r="Q1086" i="5"/>
  <c r="P1082" i="5"/>
  <c r="P1078" i="5"/>
  <c r="P1074" i="5"/>
  <c r="P1070" i="5"/>
  <c r="P1066" i="5"/>
  <c r="P1062" i="5"/>
  <c r="P1058" i="5"/>
  <c r="P1054" i="5"/>
  <c r="P1050" i="5"/>
  <c r="P1046" i="5"/>
  <c r="P1042" i="5"/>
  <c r="P1038" i="5"/>
  <c r="P1034" i="5"/>
  <c r="P1030" i="5"/>
  <c r="P1026" i="5"/>
  <c r="P1022" i="5"/>
  <c r="P1018" i="5"/>
  <c r="P1014" i="5"/>
  <c r="P1010" i="5"/>
  <c r="P1006" i="5"/>
  <c r="P1002" i="5"/>
  <c r="P998" i="5"/>
  <c r="P994" i="5"/>
  <c r="P990" i="5"/>
  <c r="P986" i="5"/>
  <c r="P982" i="5"/>
  <c r="P978" i="5"/>
  <c r="P974" i="5"/>
  <c r="P970" i="5"/>
  <c r="P966" i="5"/>
  <c r="P962" i="5"/>
  <c r="Q958" i="5"/>
  <c r="P954" i="5"/>
  <c r="P950" i="5"/>
  <c r="P946" i="5"/>
  <c r="Q942" i="5"/>
  <c r="Q938" i="5"/>
  <c r="P934" i="5"/>
  <c r="P930" i="5"/>
  <c r="P926" i="5"/>
  <c r="P922" i="5"/>
  <c r="P918" i="5"/>
  <c r="Q914" i="5"/>
  <c r="P910" i="5"/>
  <c r="P906" i="5"/>
  <c r="P902" i="5"/>
  <c r="P898" i="5"/>
  <c r="P894" i="5"/>
  <c r="P890" i="5"/>
  <c r="P886" i="5"/>
  <c r="P882" i="5"/>
  <c r="P878" i="5"/>
  <c r="P874" i="5"/>
  <c r="P870" i="5"/>
  <c r="P866" i="5"/>
  <c r="P862" i="5"/>
  <c r="P858" i="5"/>
  <c r="P854" i="5"/>
  <c r="P850" i="5"/>
  <c r="P846" i="5"/>
  <c r="P842" i="5"/>
  <c r="Q838" i="5"/>
  <c r="P834" i="5"/>
  <c r="Q830" i="5"/>
  <c r="Q826" i="5"/>
  <c r="P822" i="5"/>
  <c r="P818" i="5"/>
  <c r="P810" i="5"/>
  <c r="P806" i="5"/>
  <c r="P802" i="5"/>
  <c r="P798" i="5"/>
  <c r="P794" i="5"/>
  <c r="Q790" i="5"/>
  <c r="P786" i="5"/>
  <c r="P782" i="5"/>
  <c r="P778" i="5"/>
  <c r="P774" i="5"/>
  <c r="P770" i="5"/>
  <c r="P766" i="5"/>
  <c r="Q762" i="5"/>
  <c r="P754" i="5"/>
  <c r="P750" i="5"/>
  <c r="P746" i="5"/>
  <c r="P742" i="5"/>
  <c r="P738" i="5"/>
  <c r="P734" i="5"/>
  <c r="P730" i="5"/>
  <c r="P726" i="5"/>
  <c r="P722" i="5"/>
  <c r="Q718" i="5"/>
  <c r="Q714" i="5"/>
  <c r="P710" i="5"/>
  <c r="P706" i="5"/>
  <c r="P702" i="5"/>
  <c r="P698" i="5"/>
  <c r="P694" i="5"/>
  <c r="P690" i="5"/>
  <c r="P686" i="5"/>
  <c r="P682" i="5"/>
  <c r="P678" i="5"/>
  <c r="P674" i="5"/>
  <c r="P670" i="5"/>
  <c r="P666" i="5"/>
  <c r="P662" i="5"/>
  <c r="P658" i="5"/>
  <c r="P654" i="5"/>
  <c r="Q650" i="5"/>
  <c r="P646" i="5"/>
  <c r="P642" i="5"/>
  <c r="P638" i="5"/>
  <c r="P634" i="5"/>
  <c r="P630" i="5"/>
  <c r="P626" i="5"/>
  <c r="P622" i="5"/>
  <c r="P618" i="5"/>
  <c r="P614" i="5"/>
  <c r="P610" i="5"/>
  <c r="Q606" i="5"/>
  <c r="P602" i="5"/>
  <c r="P598" i="5"/>
  <c r="P594" i="5"/>
  <c r="P590" i="5"/>
  <c r="P586" i="5"/>
  <c r="P582" i="5"/>
  <c r="P578" i="5"/>
  <c r="P574" i="5"/>
  <c r="P570" i="5"/>
  <c r="P566" i="5"/>
  <c r="P562" i="5"/>
  <c r="P558" i="5"/>
  <c r="P550" i="5"/>
  <c r="P546" i="5"/>
  <c r="P542" i="5"/>
  <c r="P538" i="5"/>
  <c r="P534" i="5"/>
  <c r="P530" i="5"/>
  <c r="P526" i="5"/>
  <c r="P522" i="5"/>
  <c r="P518" i="5"/>
  <c r="P514" i="5"/>
  <c r="Q510" i="5"/>
  <c r="P506" i="5"/>
  <c r="Q502" i="5"/>
  <c r="Q498" i="5"/>
  <c r="Q494" i="5"/>
  <c r="P490" i="5"/>
  <c r="P486" i="5"/>
  <c r="P482" i="5"/>
  <c r="P478" i="5"/>
  <c r="P474" i="5"/>
  <c r="P470" i="5"/>
  <c r="Q466" i="5"/>
  <c r="P462" i="5"/>
  <c r="P458" i="5"/>
  <c r="Q454" i="5"/>
  <c r="P450" i="5"/>
  <c r="P446" i="5"/>
  <c r="P442" i="5"/>
  <c r="P438" i="5"/>
  <c r="P434" i="5"/>
  <c r="P430" i="5"/>
  <c r="P426" i="5"/>
  <c r="P422" i="5"/>
  <c r="P418" i="5"/>
  <c r="P414" i="5"/>
  <c r="P410" i="5"/>
  <c r="P406" i="5"/>
  <c r="P402" i="5"/>
  <c r="P398" i="5"/>
  <c r="P394" i="5"/>
  <c r="P390" i="5"/>
  <c r="P386" i="5"/>
  <c r="P382" i="5"/>
  <c r="P378" i="5"/>
  <c r="P374" i="5"/>
  <c r="P370" i="5"/>
  <c r="P366" i="5"/>
  <c r="P362" i="5"/>
  <c r="P358" i="5"/>
  <c r="P354" i="5"/>
  <c r="P350" i="5"/>
  <c r="P346" i="5"/>
  <c r="P342" i="5"/>
  <c r="P338" i="5"/>
  <c r="P334" i="5"/>
  <c r="P330" i="5"/>
  <c r="P326" i="5"/>
  <c r="P322" i="5"/>
  <c r="P318" i="5"/>
  <c r="Q314" i="5"/>
  <c r="P310" i="5"/>
  <c r="P306" i="5"/>
  <c r="P302" i="5"/>
  <c r="P298" i="5"/>
  <c r="P294" i="5"/>
  <c r="P290" i="5"/>
  <c r="P286" i="5"/>
  <c r="P282" i="5"/>
  <c r="P278" i="5"/>
  <c r="P274" i="5"/>
  <c r="P270" i="5"/>
  <c r="P266" i="5"/>
  <c r="P262" i="5"/>
  <c r="P258" i="5"/>
  <c r="P254" i="5"/>
  <c r="P250" i="5"/>
  <c r="P242" i="5"/>
  <c r="P238" i="5"/>
  <c r="P234" i="5"/>
  <c r="P230" i="5"/>
  <c r="P226" i="5"/>
  <c r="P222" i="5"/>
  <c r="Q218" i="5"/>
  <c r="P214" i="5"/>
  <c r="P210" i="5"/>
  <c r="P206" i="5"/>
  <c r="P202" i="5"/>
  <c r="P198" i="5"/>
  <c r="P194" i="5"/>
  <c r="P190" i="5"/>
  <c r="P186" i="5"/>
  <c r="P182" i="5"/>
  <c r="P178" i="5"/>
  <c r="P174" i="5"/>
  <c r="P170" i="5"/>
  <c r="P166" i="5"/>
  <c r="P162" i="5"/>
  <c r="P158" i="5"/>
  <c r="P154" i="5"/>
  <c r="P150" i="5"/>
  <c r="P146" i="5"/>
  <c r="P142" i="5"/>
  <c r="P138" i="5"/>
  <c r="P134" i="5"/>
  <c r="P130" i="5"/>
  <c r="P126" i="5"/>
  <c r="P122" i="5"/>
  <c r="P118" i="5"/>
  <c r="P114" i="5"/>
  <c r="Q110" i="5"/>
  <c r="P106" i="5"/>
  <c r="P102" i="5"/>
  <c r="Q98" i="5"/>
  <c r="P94" i="5"/>
  <c r="P90" i="5"/>
  <c r="P86" i="5"/>
  <c r="P82" i="5"/>
  <c r="P78" i="5"/>
  <c r="P74" i="5"/>
  <c r="P70" i="5"/>
  <c r="P66" i="5"/>
  <c r="P62" i="5"/>
  <c r="Q58" i="5"/>
  <c r="P54" i="5"/>
  <c r="P50" i="5"/>
  <c r="P46" i="5"/>
  <c r="P42" i="5"/>
  <c r="P38" i="5"/>
  <c r="P34" i="5"/>
  <c r="P30" i="5"/>
  <c r="P26" i="5"/>
  <c r="Q22" i="5"/>
  <c r="Q18" i="5"/>
  <c r="P14" i="5"/>
  <c r="P10" i="5"/>
  <c r="P6" i="5"/>
  <c r="P3917" i="5"/>
  <c r="P3913" i="5"/>
  <c r="P3909" i="5"/>
  <c r="P3905" i="5"/>
  <c r="P3901" i="5"/>
  <c r="P3897" i="5"/>
  <c r="P3893" i="5"/>
  <c r="P3889" i="5"/>
  <c r="P3885" i="5"/>
  <c r="P3881" i="5"/>
  <c r="P3877" i="5"/>
  <c r="P3873" i="5"/>
  <c r="P3869" i="5"/>
  <c r="P3865" i="5"/>
  <c r="P3861" i="5"/>
  <c r="P3857" i="5"/>
  <c r="P3853" i="5"/>
  <c r="Q3849" i="5"/>
  <c r="P3845" i="5"/>
  <c r="P3841" i="5"/>
  <c r="Q3837" i="5"/>
  <c r="Q3833" i="5"/>
  <c r="P3829" i="5"/>
  <c r="P3825" i="5"/>
  <c r="P3821" i="5"/>
  <c r="P3817" i="5"/>
  <c r="P3813" i="5"/>
  <c r="P3809" i="5"/>
  <c r="Q3805" i="5"/>
  <c r="Q3801" i="5"/>
  <c r="P3797" i="5"/>
  <c r="P3793" i="5"/>
  <c r="P3789" i="5"/>
  <c r="P3785" i="5"/>
  <c r="P3781" i="5"/>
  <c r="P3777" i="5"/>
  <c r="P3773" i="5"/>
  <c r="P3769" i="5"/>
  <c r="Q3765" i="5"/>
  <c r="Q3761" i="5"/>
  <c r="P3757" i="5"/>
  <c r="P3753" i="5"/>
  <c r="P3749" i="5"/>
  <c r="P3745" i="5"/>
  <c r="P3741" i="5"/>
  <c r="Q3737" i="5"/>
  <c r="Q3733" i="5"/>
  <c r="P3729" i="5"/>
  <c r="P3725" i="5"/>
  <c r="Q3721" i="5"/>
  <c r="Q3717" i="5"/>
  <c r="Q3713" i="5"/>
  <c r="P3709" i="5"/>
  <c r="P3705" i="5"/>
  <c r="P3701" i="5"/>
  <c r="Q3697" i="5"/>
  <c r="P3693" i="5"/>
  <c r="Q3689" i="5"/>
  <c r="P3685" i="5"/>
  <c r="P3681" i="5"/>
  <c r="P3677" i="5"/>
  <c r="P3673" i="5"/>
  <c r="P3669" i="5"/>
  <c r="P3665" i="5"/>
  <c r="P3661" i="5"/>
  <c r="P3657" i="5"/>
  <c r="P3653" i="5"/>
  <c r="P3649" i="5"/>
  <c r="P3645" i="5"/>
  <c r="P3641" i="5"/>
  <c r="P3637" i="5"/>
  <c r="P3633" i="5"/>
  <c r="P3629" i="5"/>
  <c r="P3625" i="5"/>
  <c r="P3621" i="5"/>
  <c r="P3617" i="5"/>
  <c r="P3613" i="5"/>
  <c r="P3609" i="5"/>
  <c r="P3605" i="5"/>
  <c r="P3601" i="5"/>
  <c r="P3597" i="5"/>
  <c r="P3593" i="5"/>
  <c r="P3589" i="5"/>
  <c r="P3585" i="5"/>
  <c r="P3581" i="5"/>
  <c r="P3577" i="5"/>
  <c r="P3573" i="5"/>
  <c r="P3569" i="5"/>
  <c r="P3565" i="5"/>
  <c r="P3561" i="5"/>
  <c r="P3557" i="5"/>
  <c r="P3553" i="5"/>
  <c r="P3549" i="5"/>
  <c r="P3545" i="5"/>
  <c r="P3541" i="5"/>
  <c r="P3537" i="5"/>
  <c r="P3533" i="5"/>
  <c r="P3529" i="5"/>
  <c r="P3525" i="5"/>
  <c r="P3521" i="5"/>
  <c r="P3517" i="5"/>
  <c r="P3513" i="5"/>
  <c r="P3509" i="5"/>
  <c r="P3505" i="5"/>
  <c r="P3501" i="5"/>
  <c r="P3497" i="5"/>
  <c r="P3493" i="5"/>
  <c r="P3489" i="5"/>
  <c r="P3485" i="5"/>
  <c r="P3481" i="5"/>
  <c r="P3477" i="5"/>
  <c r="P3473" i="5"/>
  <c r="P3469" i="5"/>
  <c r="P3465" i="5"/>
  <c r="P3461" i="5"/>
  <c r="P3457" i="5"/>
  <c r="P3453" i="5"/>
  <c r="P3449" i="5"/>
  <c r="P3445" i="5"/>
  <c r="P3441" i="5"/>
  <c r="P3437" i="5"/>
  <c r="P3433" i="5"/>
  <c r="P3429" i="5"/>
  <c r="P3425" i="5"/>
  <c r="P3421" i="5"/>
  <c r="P3417" i="5"/>
  <c r="P3413" i="5"/>
  <c r="P3409" i="5"/>
  <c r="P3405" i="5"/>
  <c r="P3401" i="5"/>
  <c r="Q3397" i="5"/>
  <c r="P3393" i="5"/>
  <c r="P3389" i="5"/>
  <c r="P3385" i="5"/>
  <c r="P3381" i="5"/>
  <c r="P3377" i="5"/>
  <c r="P3373" i="5"/>
  <c r="P3369" i="5"/>
  <c r="P3365" i="5"/>
  <c r="P3361" i="5"/>
  <c r="P3357" i="5"/>
  <c r="P3353" i="5"/>
  <c r="Q3349" i="5"/>
  <c r="Q3345" i="5"/>
  <c r="P3341" i="5"/>
  <c r="P3337" i="5"/>
  <c r="P3333" i="5"/>
  <c r="P3329" i="5"/>
  <c r="P3325" i="5"/>
  <c r="P3321" i="5"/>
  <c r="P3317" i="5"/>
  <c r="P3313" i="5"/>
  <c r="P3309" i="5"/>
  <c r="P3305" i="5"/>
  <c r="P3301" i="5"/>
  <c r="P3297" i="5"/>
  <c r="P3293" i="5"/>
  <c r="P3289" i="5"/>
  <c r="P3285" i="5"/>
  <c r="P3281" i="5"/>
  <c r="P3277" i="5"/>
  <c r="P3273" i="5"/>
  <c r="P3269" i="5"/>
  <c r="Q3265" i="5"/>
  <c r="P3261" i="5"/>
  <c r="P3257" i="5"/>
  <c r="P3253" i="5"/>
  <c r="P3249" i="5"/>
  <c r="Q3245" i="5"/>
  <c r="P3241" i="5"/>
  <c r="P3237" i="5"/>
  <c r="P3233" i="5"/>
  <c r="P3229" i="5"/>
  <c r="P3225" i="5"/>
  <c r="P3221" i="5"/>
  <c r="P3217" i="5"/>
  <c r="P3213" i="5"/>
  <c r="P3209" i="5"/>
  <c r="P3205" i="5"/>
  <c r="P3201" i="5"/>
  <c r="P3197" i="5"/>
  <c r="P3193" i="5"/>
  <c r="P3189" i="5"/>
  <c r="Q3185" i="5"/>
  <c r="P3181" i="5"/>
  <c r="P3177" i="5"/>
  <c r="P3173" i="5"/>
  <c r="P3169" i="5"/>
  <c r="P3165" i="5"/>
  <c r="P3161" i="5"/>
  <c r="P3157" i="5"/>
  <c r="P3153" i="5"/>
  <c r="P3149" i="5"/>
  <c r="P3145" i="5"/>
  <c r="P3141" i="5"/>
  <c r="P3137" i="5"/>
  <c r="P3133" i="5"/>
  <c r="P3129" i="5"/>
  <c r="P3125" i="5"/>
  <c r="P3121" i="5"/>
  <c r="P3117" i="5"/>
  <c r="P3113" i="5"/>
  <c r="P3109" i="5"/>
  <c r="P3105" i="5"/>
  <c r="P3101" i="5"/>
  <c r="P3097" i="5"/>
  <c r="P3093" i="5"/>
  <c r="P3089" i="5"/>
  <c r="P3085" i="5"/>
  <c r="P3081" i="5"/>
  <c r="P3077" i="5"/>
  <c r="P3073" i="5"/>
  <c r="P3069" i="5"/>
  <c r="P3065" i="5"/>
  <c r="P3061" i="5"/>
  <c r="P3057" i="5"/>
  <c r="P3053" i="5"/>
  <c r="P3049" i="5"/>
  <c r="P3045" i="5"/>
  <c r="P3041" i="5"/>
  <c r="P3037" i="5"/>
  <c r="P3033" i="5"/>
  <c r="P3029" i="5"/>
  <c r="P3025" i="5"/>
  <c r="P3021" i="5"/>
  <c r="P3017" i="5"/>
  <c r="P3013" i="5"/>
  <c r="P3009" i="5"/>
  <c r="P3005" i="5"/>
  <c r="P3001" i="5"/>
  <c r="P2997" i="5"/>
  <c r="P2993" i="5"/>
  <c r="P2989" i="5"/>
  <c r="P2985" i="5"/>
  <c r="P2981" i="5"/>
  <c r="P2977" i="5"/>
  <c r="P2973" i="5"/>
  <c r="P2969" i="5"/>
  <c r="P2965" i="5"/>
  <c r="P2961" i="5"/>
  <c r="P2957" i="5"/>
  <c r="P2953" i="5"/>
  <c r="P2949" i="5"/>
  <c r="P2945" i="5"/>
  <c r="P2941" i="5"/>
  <c r="P2937" i="5"/>
  <c r="P2933" i="5"/>
  <c r="P2929" i="5"/>
  <c r="P2925" i="5"/>
  <c r="P2921" i="5"/>
  <c r="P2917" i="5"/>
  <c r="P2913" i="5"/>
  <c r="P2909" i="5"/>
  <c r="P2905" i="5"/>
  <c r="P2901" i="5"/>
  <c r="P2897" i="5"/>
  <c r="P2893" i="5"/>
  <c r="P2889" i="5"/>
  <c r="P2881" i="5"/>
  <c r="P2877" i="5"/>
  <c r="P2873" i="5"/>
  <c r="P2869" i="5"/>
  <c r="P2865" i="5"/>
  <c r="P2861" i="5"/>
  <c r="P2857" i="5"/>
  <c r="Q2853" i="5"/>
  <c r="Q2849" i="5"/>
  <c r="Q2845" i="5"/>
  <c r="Q2841" i="5"/>
  <c r="Q2837" i="5"/>
  <c r="P2833" i="5"/>
  <c r="P2829" i="5"/>
  <c r="P2825" i="5"/>
  <c r="P2821" i="5"/>
  <c r="P2817" i="5"/>
  <c r="P2813" i="5"/>
  <c r="P2809" i="5"/>
  <c r="P2805" i="5"/>
  <c r="P2801" i="5"/>
  <c r="P2797" i="5"/>
  <c r="P2793" i="5"/>
  <c r="P2789" i="5"/>
  <c r="P2785" i="5"/>
  <c r="P2781" i="5"/>
  <c r="P2777" i="5"/>
  <c r="P2773" i="5"/>
  <c r="P2769" i="5"/>
  <c r="P2765" i="5"/>
  <c r="P2761" i="5"/>
  <c r="P2757" i="5"/>
  <c r="P2753" i="5"/>
  <c r="P2749" i="5"/>
  <c r="P2745" i="5"/>
  <c r="Q2741" i="5"/>
  <c r="P2737" i="5"/>
  <c r="Q2733" i="5"/>
  <c r="P2729" i="5"/>
  <c r="P2725" i="5"/>
  <c r="P2721" i="5"/>
  <c r="P2717" i="5"/>
  <c r="P2713" i="5"/>
  <c r="P2709" i="5"/>
  <c r="P2705" i="5"/>
  <c r="P2701" i="5"/>
  <c r="Q2697" i="5"/>
  <c r="P2693" i="5"/>
  <c r="P2689" i="5"/>
  <c r="P2685" i="5"/>
  <c r="P2681" i="5"/>
  <c r="P2677" i="5"/>
  <c r="P2673" i="5"/>
  <c r="P2669" i="5"/>
  <c r="P2665" i="5"/>
  <c r="P2661" i="5"/>
  <c r="Q2657" i="5"/>
  <c r="P2653" i="5"/>
  <c r="P2649" i="5"/>
  <c r="P2645" i="5"/>
  <c r="P2641" i="5"/>
  <c r="P2637" i="5"/>
  <c r="P2633" i="5"/>
  <c r="P2629" i="5"/>
  <c r="P2625" i="5"/>
  <c r="P2621" i="5"/>
  <c r="Q2617" i="5"/>
  <c r="P2613" i="5"/>
  <c r="P2609" i="5"/>
  <c r="P2605" i="5"/>
  <c r="P2601" i="5"/>
  <c r="P2593" i="5"/>
  <c r="P2589" i="5"/>
  <c r="P2585" i="5"/>
  <c r="Q2581" i="5"/>
  <c r="P2577" i="5"/>
  <c r="P2573" i="5"/>
  <c r="P2569" i="5"/>
  <c r="P2565" i="5"/>
  <c r="P2561" i="5"/>
  <c r="P2557" i="5"/>
  <c r="P2553" i="5"/>
  <c r="P2549" i="5"/>
  <c r="P2545" i="5"/>
  <c r="P2541" i="5"/>
  <c r="P2537" i="5"/>
  <c r="P2533" i="5"/>
  <c r="P2529" i="5"/>
  <c r="P2525" i="5"/>
  <c r="P2521" i="5"/>
  <c r="P2517" i="5"/>
  <c r="P2513" i="5"/>
  <c r="P2509" i="5"/>
  <c r="P2505" i="5"/>
  <c r="Q2501" i="5"/>
  <c r="P2497" i="5"/>
  <c r="P2493" i="5"/>
  <c r="Q2489" i="5"/>
  <c r="P2485" i="5"/>
  <c r="Q2481" i="5"/>
  <c r="P2477" i="5"/>
  <c r="P2473" i="5"/>
  <c r="P2469" i="5"/>
  <c r="P2465" i="5"/>
  <c r="P2461" i="5"/>
  <c r="P2457" i="5"/>
  <c r="P2453" i="5"/>
  <c r="Q2449" i="5"/>
  <c r="P2445" i="5"/>
  <c r="P2441" i="5"/>
  <c r="P2437" i="5"/>
  <c r="P2433" i="5"/>
  <c r="Q2429" i="5"/>
  <c r="P2425" i="5"/>
  <c r="P2421" i="5"/>
  <c r="Q2417" i="5"/>
  <c r="P2413" i="5"/>
  <c r="P2409" i="5"/>
  <c r="P2405" i="5"/>
  <c r="P2401" i="5"/>
  <c r="P2397" i="5"/>
  <c r="Q2393" i="5"/>
  <c r="P2389" i="5"/>
  <c r="P2385" i="5"/>
  <c r="P2381" i="5"/>
  <c r="P2377" i="5"/>
  <c r="P2373" i="5"/>
  <c r="P2369" i="5"/>
  <c r="P2365" i="5"/>
  <c r="P2361" i="5"/>
  <c r="Q2357" i="5"/>
  <c r="Q2353" i="5"/>
  <c r="Q2349" i="5"/>
  <c r="Q2345" i="5"/>
  <c r="P2341" i="5"/>
  <c r="P2337" i="5"/>
  <c r="P2333" i="5"/>
  <c r="P2329" i="5"/>
  <c r="P2325" i="5"/>
  <c r="P2321" i="5"/>
  <c r="P2317" i="5"/>
  <c r="P2313" i="5"/>
  <c r="P2309" i="5"/>
  <c r="P2305" i="5"/>
  <c r="P2301" i="5"/>
  <c r="P2297" i="5"/>
  <c r="P2293" i="5"/>
  <c r="P2289" i="5"/>
  <c r="P2285" i="5"/>
  <c r="P2281" i="5"/>
  <c r="P2277" i="5"/>
  <c r="P2273" i="5"/>
  <c r="P2269" i="5"/>
  <c r="P2265" i="5"/>
  <c r="P2261" i="5"/>
  <c r="P2257" i="5"/>
  <c r="P2253" i="5"/>
  <c r="P2249" i="5"/>
  <c r="P2245" i="5"/>
  <c r="P2241" i="5"/>
  <c r="P2237" i="5"/>
  <c r="P2233" i="5"/>
  <c r="P2229" i="5"/>
  <c r="P2225" i="5"/>
  <c r="Q2221" i="5"/>
  <c r="Q2217" i="5"/>
  <c r="P2213" i="5"/>
  <c r="P2209" i="5"/>
  <c r="P2205" i="5"/>
  <c r="P2201" i="5"/>
  <c r="P2197" i="5"/>
  <c r="P2193" i="5"/>
  <c r="P2189" i="5"/>
  <c r="P2185" i="5"/>
  <c r="P2181" i="5"/>
  <c r="Q2177" i="5"/>
  <c r="P2173" i="5"/>
  <c r="P2169" i="5"/>
  <c r="P2165" i="5"/>
  <c r="P2161" i="5"/>
  <c r="P2157" i="5"/>
  <c r="P2153" i="5"/>
  <c r="P2149" i="5"/>
  <c r="P2145" i="5"/>
  <c r="P2141" i="5"/>
  <c r="P2137" i="5"/>
  <c r="P2133" i="5"/>
  <c r="P2129" i="5"/>
  <c r="P2125" i="5"/>
  <c r="P2121" i="5"/>
  <c r="P2117" i="5"/>
  <c r="Q2113" i="5"/>
  <c r="P2109" i="5"/>
  <c r="P2105" i="5"/>
  <c r="P2101" i="5"/>
  <c r="P2097" i="5"/>
  <c r="P2093" i="5"/>
  <c r="P2089" i="5"/>
  <c r="P2085" i="5"/>
  <c r="P2081" i="5"/>
  <c r="P2077" i="5"/>
  <c r="P2073" i="5"/>
  <c r="P2069" i="5"/>
  <c r="P2065" i="5"/>
  <c r="Q2061" i="5"/>
  <c r="P2057" i="5"/>
  <c r="P2053" i="5"/>
  <c r="P2049" i="5"/>
  <c r="P2045" i="5"/>
  <c r="Q2041" i="5"/>
  <c r="P2037" i="5"/>
  <c r="P2033" i="5"/>
  <c r="P2029" i="5"/>
  <c r="P2025" i="5"/>
  <c r="P2021" i="5"/>
  <c r="P2017" i="5"/>
  <c r="P2013" i="5"/>
  <c r="P2009" i="5"/>
  <c r="P2005" i="5"/>
  <c r="P2001" i="5"/>
  <c r="P1997" i="5"/>
  <c r="Q1993" i="5"/>
  <c r="P1989" i="5"/>
  <c r="P1985" i="5"/>
  <c r="P1981" i="5"/>
  <c r="P1977" i="5"/>
  <c r="P1973" i="5"/>
  <c r="P1969" i="5"/>
  <c r="P1965" i="5"/>
  <c r="P1961" i="5"/>
  <c r="P1957" i="5"/>
  <c r="P1953" i="5"/>
  <c r="P1949" i="5"/>
  <c r="P1945" i="5"/>
  <c r="P1941" i="5"/>
  <c r="P1937" i="5"/>
  <c r="P1933" i="5"/>
  <c r="P1929" i="5"/>
  <c r="P1925" i="5"/>
  <c r="P1921" i="5"/>
  <c r="P1917" i="5"/>
  <c r="P1913" i="5"/>
  <c r="P1909" i="5"/>
  <c r="P1905" i="5"/>
  <c r="P1901" i="5"/>
  <c r="P1897" i="5"/>
  <c r="P1893" i="5"/>
  <c r="P1889" i="5"/>
  <c r="P1885" i="5"/>
  <c r="P1881" i="5"/>
  <c r="P1877" i="5"/>
  <c r="P1873" i="5"/>
  <c r="P1869" i="5"/>
  <c r="P1865" i="5"/>
  <c r="P1861" i="5"/>
  <c r="P1857" i="5"/>
  <c r="Q1853" i="5"/>
  <c r="P1849" i="5"/>
  <c r="P1845" i="5"/>
  <c r="P1841" i="5"/>
  <c r="P1837" i="5"/>
  <c r="P1833" i="5"/>
  <c r="P1829" i="5"/>
  <c r="P1825" i="5"/>
  <c r="P1821" i="5"/>
  <c r="Q1817" i="5"/>
  <c r="P1813" i="5"/>
  <c r="P1809" i="5"/>
  <c r="P1805" i="5"/>
  <c r="P1801" i="5"/>
  <c r="P1797" i="5"/>
  <c r="Q1793" i="5"/>
  <c r="P1789" i="5"/>
  <c r="P1785" i="5"/>
  <c r="P1781" i="5"/>
  <c r="P1777" i="5"/>
  <c r="P1773" i="5"/>
  <c r="P1769" i="5"/>
  <c r="P1765" i="5"/>
  <c r="P1761" i="5"/>
  <c r="P1757" i="5"/>
  <c r="P1753" i="5"/>
  <c r="P1749" i="5"/>
  <c r="P1745" i="5"/>
  <c r="P1741" i="5"/>
  <c r="P1737" i="5"/>
  <c r="P1733" i="5"/>
  <c r="P1729" i="5"/>
  <c r="P1725" i="5"/>
  <c r="P1721" i="5"/>
  <c r="P1717" i="5"/>
  <c r="P1713" i="5"/>
  <c r="P1709" i="5"/>
  <c r="P1705" i="5"/>
  <c r="P1701" i="5"/>
  <c r="P1697" i="5"/>
  <c r="P1693" i="5"/>
  <c r="P1689" i="5"/>
  <c r="P1685" i="5"/>
  <c r="P1681" i="5"/>
  <c r="P1677" i="5"/>
  <c r="P1673" i="5"/>
  <c r="P1669" i="5"/>
  <c r="P1665" i="5"/>
  <c r="P1661" i="5"/>
  <c r="P1657" i="5"/>
  <c r="P1653" i="5"/>
  <c r="P1649" i="5"/>
  <c r="P1645" i="5"/>
  <c r="P1641" i="5"/>
  <c r="P1637" i="5"/>
  <c r="P1633" i="5"/>
  <c r="Q1629" i="5"/>
  <c r="P1625" i="5"/>
  <c r="P1621" i="5"/>
  <c r="P1617" i="5"/>
  <c r="P1613" i="5"/>
  <c r="P1609" i="5"/>
  <c r="Q1605" i="5"/>
  <c r="P1601" i="5"/>
  <c r="P1597" i="5"/>
  <c r="P1593" i="5"/>
  <c r="P1589" i="5"/>
  <c r="P1585" i="5"/>
  <c r="P1581" i="5"/>
  <c r="P1577" i="5"/>
  <c r="P1573" i="5"/>
  <c r="P1569" i="5"/>
  <c r="P1565" i="5"/>
  <c r="P1561" i="5"/>
  <c r="P1557" i="5"/>
  <c r="P1549" i="5"/>
  <c r="P1545" i="5"/>
  <c r="P1537" i="5"/>
  <c r="P1533" i="5"/>
  <c r="P1529" i="5"/>
  <c r="P1525" i="5"/>
  <c r="P1521" i="5"/>
  <c r="P1517" i="5"/>
  <c r="P1513" i="5"/>
  <c r="P1509" i="5"/>
  <c r="P1505" i="5"/>
  <c r="P1501" i="5"/>
  <c r="P1497" i="5"/>
  <c r="P1493" i="5"/>
  <c r="P1489" i="5"/>
  <c r="P1485" i="5"/>
  <c r="P1481" i="5"/>
  <c r="P1477" i="5"/>
  <c r="P1473" i="5"/>
  <c r="P1469" i="5"/>
  <c r="P1465" i="5"/>
  <c r="Q1461" i="5"/>
  <c r="Q1457" i="5"/>
  <c r="Q1453" i="5"/>
  <c r="P1449" i="5"/>
  <c r="P1445" i="5"/>
  <c r="P1441" i="5"/>
  <c r="P1437" i="5"/>
  <c r="P1433" i="5"/>
  <c r="P1429" i="5"/>
  <c r="P1425" i="5"/>
  <c r="P1421" i="5"/>
  <c r="P1417" i="5"/>
  <c r="P1413" i="5"/>
  <c r="Q1409" i="5"/>
  <c r="P1405" i="5"/>
  <c r="P1401" i="5"/>
  <c r="P1397" i="5"/>
  <c r="P1393" i="5"/>
  <c r="P1389" i="5"/>
  <c r="P1385" i="5"/>
  <c r="P1381" i="5"/>
  <c r="P1377" i="5"/>
  <c r="P1373" i="5"/>
  <c r="P1369" i="5"/>
  <c r="P1365" i="5"/>
  <c r="P1361" i="5"/>
  <c r="P1357" i="5"/>
  <c r="P1353" i="5"/>
  <c r="P1349" i="5"/>
  <c r="P1345" i="5"/>
  <c r="P1341" i="5"/>
  <c r="P1337" i="5"/>
  <c r="P1333" i="5"/>
  <c r="P1329" i="5"/>
  <c r="P1325" i="5"/>
  <c r="P1321" i="5"/>
  <c r="P1317" i="5"/>
  <c r="P1313" i="5"/>
  <c r="P1309" i="5"/>
  <c r="P1305" i="5"/>
  <c r="P1301" i="5"/>
  <c r="P1297" i="5"/>
  <c r="P1293" i="5"/>
  <c r="P1289" i="5"/>
  <c r="P1285" i="5"/>
  <c r="P1281" i="5"/>
  <c r="P1277" i="5"/>
  <c r="P1273" i="5"/>
  <c r="P1269" i="5"/>
  <c r="P1265" i="5"/>
  <c r="P1261" i="5"/>
  <c r="P1257" i="5"/>
  <c r="P1253" i="5"/>
  <c r="P1249" i="5"/>
  <c r="P1245" i="5"/>
  <c r="P1241" i="5"/>
  <c r="P1237" i="5"/>
  <c r="P1233" i="5"/>
  <c r="Q1229" i="5"/>
  <c r="P1225" i="5"/>
  <c r="P1221" i="5"/>
  <c r="P1217" i="5"/>
  <c r="P1213" i="5"/>
  <c r="P1209" i="5"/>
  <c r="P1205" i="5"/>
  <c r="P1201" i="5"/>
  <c r="P1197" i="5"/>
  <c r="P1193" i="5"/>
  <c r="P1189" i="5"/>
  <c r="P1185" i="5"/>
  <c r="P1181" i="5"/>
  <c r="P1177" i="5"/>
  <c r="P1173" i="5"/>
  <c r="P1169" i="5"/>
  <c r="P1165" i="5"/>
  <c r="P1161" i="5"/>
  <c r="P1157" i="5"/>
  <c r="P1153" i="5"/>
  <c r="P1149" i="5"/>
  <c r="Q1145" i="5"/>
  <c r="Q1141" i="5"/>
  <c r="P1137" i="5"/>
  <c r="P1133" i="5"/>
  <c r="P1129" i="5"/>
  <c r="Q1125" i="5"/>
  <c r="P1121" i="5"/>
  <c r="P1117" i="5"/>
  <c r="P1113" i="5"/>
  <c r="P1109" i="5"/>
  <c r="P1105" i="5"/>
  <c r="P1101" i="5"/>
  <c r="P1097" i="5"/>
  <c r="P1093" i="5"/>
  <c r="P1089" i="5"/>
  <c r="P1085" i="5"/>
  <c r="P1081" i="5"/>
  <c r="P1077" i="5"/>
  <c r="P1073" i="5"/>
  <c r="P1069" i="5"/>
  <c r="P1065" i="5"/>
  <c r="P1061" i="5"/>
  <c r="P1057" i="5"/>
  <c r="P1053" i="5"/>
  <c r="P1049" i="5"/>
  <c r="P1045" i="5"/>
  <c r="Q1041" i="5"/>
  <c r="P1037" i="5"/>
  <c r="P1033" i="5"/>
  <c r="P1029" i="5"/>
  <c r="P1025" i="5"/>
  <c r="P1021" i="5"/>
  <c r="P1017" i="5"/>
  <c r="P1013" i="5"/>
  <c r="P1009" i="5"/>
  <c r="P1005" i="5"/>
  <c r="P1001" i="5"/>
  <c r="P997" i="5"/>
  <c r="P993" i="5"/>
  <c r="P989" i="5"/>
  <c r="Q985" i="5"/>
  <c r="P981" i="5"/>
  <c r="P977" i="5"/>
  <c r="P973" i="5"/>
  <c r="P969" i="5"/>
  <c r="P965" i="5"/>
  <c r="Q961" i="5"/>
  <c r="Q957" i="5"/>
  <c r="Q953" i="5"/>
  <c r="P949" i="5"/>
  <c r="Q945" i="5"/>
  <c r="Q941" i="5"/>
  <c r="P937" i="5"/>
  <c r="P933" i="5"/>
  <c r="P929" i="5"/>
  <c r="P925" i="5"/>
  <c r="P921" i="5"/>
  <c r="P917" i="5"/>
  <c r="Q913" i="5"/>
  <c r="P909" i="5"/>
  <c r="P905" i="5"/>
  <c r="P901" i="5"/>
  <c r="Q893" i="5"/>
  <c r="P889" i="5"/>
  <c r="P885" i="5"/>
  <c r="Q881" i="5"/>
  <c r="Q877" i="5"/>
  <c r="P873" i="5"/>
  <c r="P869" i="5"/>
  <c r="P865" i="5"/>
  <c r="P861" i="5"/>
  <c r="P853" i="5"/>
  <c r="P849" i="5"/>
  <c r="P845" i="5"/>
  <c r="P841" i="5"/>
  <c r="Q837" i="5"/>
  <c r="P833" i="5"/>
  <c r="P829" i="5"/>
  <c r="P825" i="5"/>
  <c r="P821" i="5"/>
  <c r="P817" i="5"/>
  <c r="P813" i="5"/>
  <c r="P809" i="5"/>
  <c r="P805" i="5"/>
  <c r="P801" i="5"/>
  <c r="P797" i="5"/>
  <c r="P793" i="5"/>
  <c r="Q789" i="5"/>
  <c r="P785" i="5"/>
  <c r="P781" i="5"/>
  <c r="P777" i="5"/>
  <c r="P773" i="5"/>
  <c r="P769" i="5"/>
  <c r="P765" i="5"/>
  <c r="Q761" i="5"/>
  <c r="P757" i="5"/>
  <c r="P753" i="5"/>
  <c r="P749" i="5"/>
  <c r="P745" i="5"/>
  <c r="P741" i="5"/>
  <c r="P737" i="5"/>
  <c r="P733" i="5"/>
  <c r="P729" i="5"/>
  <c r="P725" i="5"/>
  <c r="Q721" i="5"/>
  <c r="P717" i="5"/>
  <c r="P713" i="5"/>
  <c r="P709" i="5"/>
  <c r="P705" i="5"/>
  <c r="P701" i="5"/>
  <c r="Q697" i="5"/>
  <c r="P693" i="5"/>
  <c r="P689" i="5"/>
  <c r="P685" i="5"/>
  <c r="P681" i="5"/>
  <c r="P677" i="5"/>
  <c r="P673" i="5"/>
  <c r="P669" i="5"/>
  <c r="P665" i="5"/>
  <c r="P661" i="5"/>
  <c r="P657" i="5"/>
  <c r="P653" i="5"/>
  <c r="Q649" i="5"/>
  <c r="P645" i="5"/>
  <c r="P641" i="5"/>
  <c r="P637" i="5"/>
  <c r="P633" i="5"/>
  <c r="P629" i="5"/>
  <c r="P625" i="5"/>
  <c r="P621" i="5"/>
  <c r="P617" i="5"/>
  <c r="P613" i="5"/>
  <c r="P609" i="5"/>
  <c r="P605" i="5"/>
  <c r="P601" i="5"/>
  <c r="P597" i="5"/>
  <c r="P593" i="5"/>
  <c r="P589" i="5"/>
  <c r="P585" i="5"/>
  <c r="P581" i="5"/>
  <c r="P577" i="5"/>
  <c r="P573" i="5"/>
  <c r="Q569" i="5"/>
  <c r="P565" i="5"/>
  <c r="P561" i="5"/>
  <c r="P557" i="5"/>
  <c r="P553" i="5"/>
  <c r="P549" i="5"/>
  <c r="P545" i="5"/>
  <c r="P541" i="5"/>
  <c r="P537" i="5"/>
  <c r="P533" i="5"/>
  <c r="P529" i="5"/>
  <c r="P525" i="5"/>
  <c r="Q521" i="5"/>
  <c r="P517" i="5"/>
  <c r="P513" i="5"/>
  <c r="Q509" i="5"/>
  <c r="P505" i="5"/>
  <c r="Q501" i="5"/>
  <c r="Q497" i="5"/>
  <c r="Q493" i="5"/>
  <c r="P489" i="5"/>
  <c r="P485" i="5"/>
  <c r="Q481" i="5"/>
  <c r="Q477" i="5"/>
  <c r="Q473" i="5"/>
  <c r="Q469" i="5"/>
  <c r="P465" i="5"/>
  <c r="P461" i="5"/>
  <c r="P457" i="5"/>
  <c r="Q453" i="5"/>
  <c r="P449" i="5"/>
  <c r="P445" i="5"/>
  <c r="P441" i="5"/>
  <c r="P437" i="5"/>
  <c r="P433" i="5"/>
  <c r="P429" i="5"/>
  <c r="P425" i="5"/>
  <c r="Q421" i="5"/>
  <c r="P417" i="5"/>
  <c r="P413" i="5"/>
  <c r="P409" i="5"/>
  <c r="P405" i="5"/>
  <c r="P401" i="5"/>
  <c r="P397" i="5"/>
  <c r="P393" i="5"/>
  <c r="P389" i="5"/>
  <c r="P385" i="5"/>
  <c r="P381" i="5"/>
  <c r="P377" i="5"/>
  <c r="P373" i="5"/>
  <c r="P369" i="5"/>
  <c r="P365" i="5"/>
  <c r="P361" i="5"/>
  <c r="P357" i="5"/>
  <c r="P353" i="5"/>
  <c r="P349" i="5"/>
  <c r="P345" i="5"/>
  <c r="P341" i="5"/>
  <c r="Q337" i="5"/>
  <c r="P333" i="5"/>
  <c r="P329" i="5"/>
  <c r="P325" i="5"/>
  <c r="Q321" i="5"/>
  <c r="P317" i="5"/>
  <c r="P313" i="5"/>
  <c r="P305" i="5"/>
  <c r="Q301" i="5"/>
  <c r="P297" i="5"/>
  <c r="P293" i="5"/>
  <c r="Q289" i="5"/>
  <c r="P285" i="5"/>
  <c r="P281" i="5"/>
  <c r="P277" i="5"/>
  <c r="P273" i="5"/>
  <c r="P269" i="5"/>
  <c r="P265" i="5"/>
  <c r="P261" i="5"/>
  <c r="P257" i="5"/>
  <c r="P253" i="5"/>
  <c r="P249" i="5"/>
  <c r="P245" i="5"/>
  <c r="P241" i="5"/>
  <c r="P237" i="5"/>
  <c r="P233" i="5"/>
  <c r="P229" i="5"/>
  <c r="P225" i="5"/>
  <c r="P221" i="5"/>
  <c r="P217" i="5"/>
  <c r="P213" i="5"/>
  <c r="P209" i="5"/>
  <c r="P205" i="5"/>
  <c r="P201" i="5"/>
  <c r="P197" i="5"/>
  <c r="P193" i="5"/>
  <c r="P189" i="5"/>
  <c r="P185" i="5"/>
  <c r="P181" i="5"/>
  <c r="P177" i="5"/>
  <c r="P173" i="5"/>
  <c r="P169" i="5"/>
  <c r="P165" i="5"/>
  <c r="P161" i="5"/>
  <c r="P157" i="5"/>
  <c r="P153" i="5"/>
  <c r="P149" i="5"/>
  <c r="P145" i="5"/>
  <c r="P141" i="5"/>
  <c r="P137" i="5"/>
  <c r="P133" i="5"/>
  <c r="P129" i="5"/>
  <c r="P125" i="5"/>
  <c r="P121" i="5"/>
  <c r="P117" i="5"/>
  <c r="P113" i="5"/>
  <c r="P109" i="5"/>
  <c r="P105" i="5"/>
  <c r="P97" i="5"/>
  <c r="P93" i="5"/>
  <c r="P89" i="5"/>
  <c r="P85" i="5"/>
  <c r="P81" i="5"/>
  <c r="P77" i="5"/>
  <c r="P73" i="5"/>
  <c r="P69" i="5"/>
  <c r="Q65" i="5"/>
  <c r="P61" i="5"/>
  <c r="Q57" i="5"/>
  <c r="P53" i="5"/>
  <c r="Q49" i="5"/>
  <c r="P41" i="5"/>
  <c r="P37" i="5"/>
  <c r="P33" i="5"/>
  <c r="P29" i="5"/>
  <c r="Q25" i="5"/>
  <c r="P21" i="5"/>
  <c r="Q17" i="5"/>
  <c r="P13" i="5"/>
  <c r="P9" i="5"/>
  <c r="P5" i="5"/>
  <c r="Q4124" i="5"/>
  <c r="Q4120" i="5"/>
  <c r="Q4116" i="5"/>
  <c r="Q4112" i="5"/>
  <c r="Q4108" i="5"/>
  <c r="P4104" i="5"/>
  <c r="Q4100" i="5"/>
  <c r="Q4096" i="5"/>
  <c r="Q4092" i="5"/>
  <c r="Q4088" i="5"/>
  <c r="Q4084" i="5"/>
  <c r="Q4080" i="5"/>
  <c r="Q4076" i="5"/>
  <c r="Q4072" i="5"/>
  <c r="Q4068" i="5"/>
  <c r="Q4064" i="5"/>
  <c r="Q4060" i="5"/>
  <c r="Q4056" i="5"/>
  <c r="Q4052" i="5"/>
  <c r="Q4048" i="5"/>
  <c r="Q4044" i="5"/>
  <c r="Q4040" i="5"/>
  <c r="Q4036" i="5"/>
  <c r="Q4032" i="5"/>
  <c r="Q4028" i="5"/>
  <c r="Q4024" i="5"/>
  <c r="P4020" i="5"/>
  <c r="P4016" i="5"/>
  <c r="P4012" i="5"/>
  <c r="P4008" i="5"/>
  <c r="P4004" i="5"/>
  <c r="P4000" i="5"/>
  <c r="P3996" i="5"/>
  <c r="P3992" i="5"/>
  <c r="P3988" i="5"/>
  <c r="Q3984" i="5"/>
  <c r="Q3980" i="5"/>
  <c r="P3976" i="5"/>
  <c r="P3972" i="5"/>
  <c r="P3968" i="5"/>
  <c r="P3964" i="5"/>
  <c r="P3960" i="5"/>
  <c r="P3956" i="5"/>
  <c r="P3952" i="5"/>
  <c r="P3948" i="5"/>
  <c r="P3944" i="5"/>
  <c r="P3940" i="5"/>
  <c r="P3936" i="5"/>
  <c r="Q3932" i="5"/>
  <c r="P3928" i="5"/>
  <c r="P3924" i="5"/>
  <c r="P3920" i="5"/>
  <c r="P3916" i="5"/>
  <c r="P3912" i="5"/>
  <c r="P3908" i="5"/>
  <c r="P3904" i="5"/>
  <c r="P3900" i="5"/>
  <c r="P3896" i="5"/>
  <c r="P3892" i="5"/>
  <c r="P3888" i="5"/>
  <c r="P3884" i="5"/>
  <c r="P3880" i="5"/>
  <c r="P3876" i="5"/>
  <c r="P3872" i="5"/>
  <c r="P3868" i="5"/>
  <c r="P3864" i="5"/>
  <c r="P3860" i="5"/>
  <c r="P3856" i="5"/>
  <c r="P3852" i="5"/>
  <c r="P3848" i="5"/>
  <c r="P3844" i="5"/>
  <c r="P3836" i="5"/>
  <c r="Q3832" i="5"/>
  <c r="P3828" i="5"/>
  <c r="P3824" i="5"/>
  <c r="Q3820" i="5"/>
  <c r="P3816" i="5"/>
  <c r="P3812" i="5"/>
  <c r="P3808" i="5"/>
  <c r="Q3804" i="5"/>
  <c r="P3800" i="5"/>
  <c r="P3796" i="5"/>
  <c r="P3792" i="5"/>
  <c r="P3788" i="5"/>
  <c r="P3784" i="5"/>
  <c r="P3776" i="5"/>
  <c r="P3772" i="5"/>
  <c r="P3768" i="5"/>
  <c r="P3764" i="5"/>
  <c r="P3760" i="5"/>
  <c r="P3756" i="5"/>
  <c r="P3752" i="5"/>
  <c r="P3748" i="5"/>
  <c r="P3744" i="5"/>
  <c r="P3740" i="5"/>
  <c r="Q3736" i="5"/>
  <c r="Q3732" i="5"/>
  <c r="P3728" i="5"/>
  <c r="P3724" i="5"/>
  <c r="Q3720" i="5"/>
  <c r="P3716" i="5"/>
  <c r="Q3712" i="5"/>
  <c r="P3708" i="5"/>
  <c r="P3704" i="5"/>
  <c r="P3700" i="5"/>
  <c r="Q3696" i="5"/>
  <c r="Q3692" i="5"/>
  <c r="P3688" i="5"/>
  <c r="P3684" i="5"/>
  <c r="P3680" i="5"/>
  <c r="P3676" i="5"/>
  <c r="P3672" i="5"/>
  <c r="P3668" i="5"/>
  <c r="P3664" i="5"/>
  <c r="P3660" i="5"/>
  <c r="P3656" i="5"/>
  <c r="P3652" i="5"/>
  <c r="P3648" i="5"/>
  <c r="P3644" i="5"/>
  <c r="P3640" i="5"/>
  <c r="P3636" i="5"/>
  <c r="P3632" i="5"/>
  <c r="P3628" i="5"/>
  <c r="P3624" i="5"/>
  <c r="P3620" i="5"/>
  <c r="P3616" i="5"/>
  <c r="P3612" i="5"/>
  <c r="P3608" i="5"/>
  <c r="P3604" i="5"/>
  <c r="P3600" i="5"/>
  <c r="P3596" i="5"/>
  <c r="P3592" i="5"/>
  <c r="P3588" i="5"/>
  <c r="P3584" i="5"/>
  <c r="P3580" i="5"/>
  <c r="P3576" i="5"/>
  <c r="P3572" i="5"/>
  <c r="P3568" i="5"/>
  <c r="P3564" i="5"/>
  <c r="P3560" i="5"/>
  <c r="P3556" i="5"/>
  <c r="P3552" i="5"/>
  <c r="P3548" i="5"/>
  <c r="P3544" i="5"/>
  <c r="P3540" i="5"/>
  <c r="P3536" i="5"/>
  <c r="Q3532" i="5"/>
  <c r="P3528" i="5"/>
  <c r="P3524" i="5"/>
  <c r="P3520" i="5"/>
  <c r="P3516" i="5"/>
  <c r="P3512" i="5"/>
  <c r="P3508" i="5"/>
  <c r="P3504" i="5"/>
  <c r="P3500" i="5"/>
  <c r="P3496" i="5"/>
  <c r="P3492" i="5"/>
  <c r="P3488" i="5"/>
  <c r="P3484" i="5"/>
  <c r="P3480" i="5"/>
  <c r="P3476" i="5"/>
  <c r="P3472" i="5"/>
  <c r="P3468" i="5"/>
  <c r="P3464" i="5"/>
  <c r="P3460" i="5"/>
  <c r="P3456" i="5"/>
  <c r="P3452" i="5"/>
  <c r="P3448" i="5"/>
  <c r="P3444" i="5"/>
  <c r="P3440" i="5"/>
  <c r="P3436" i="5"/>
  <c r="P3432" i="5"/>
  <c r="P3428" i="5"/>
  <c r="P3424" i="5"/>
  <c r="P3420" i="5"/>
  <c r="P3416" i="5"/>
  <c r="P3412" i="5"/>
  <c r="P3408" i="5"/>
  <c r="P3404" i="5"/>
  <c r="Q3400" i="5"/>
  <c r="Q3396" i="5"/>
  <c r="P3392" i="5"/>
  <c r="P3388" i="5"/>
  <c r="P3384" i="5"/>
  <c r="P3380" i="5"/>
  <c r="P3376" i="5"/>
  <c r="P3372" i="5"/>
  <c r="P3368" i="5"/>
  <c r="P3364" i="5"/>
  <c r="P3360" i="5"/>
  <c r="P3356" i="5"/>
  <c r="Q3352" i="5"/>
  <c r="Q3348" i="5"/>
  <c r="Q3344" i="5"/>
  <c r="P3340" i="5"/>
  <c r="P3336" i="5"/>
  <c r="P3332" i="5"/>
  <c r="P3328" i="5"/>
  <c r="P3324" i="5"/>
  <c r="P3320" i="5"/>
  <c r="P3316" i="5"/>
  <c r="P3312" i="5"/>
  <c r="P3308" i="5"/>
  <c r="P3304" i="5"/>
  <c r="P3300" i="5"/>
  <c r="P3296" i="5"/>
  <c r="P3292" i="5"/>
  <c r="P3288" i="5"/>
  <c r="P3284" i="5"/>
  <c r="P3280" i="5"/>
  <c r="P3276" i="5"/>
  <c r="P3272" i="5"/>
  <c r="P3268" i="5"/>
  <c r="P3264" i="5"/>
  <c r="P3260" i="5"/>
  <c r="P3256" i="5"/>
  <c r="P3252" i="5"/>
  <c r="P3248" i="5"/>
  <c r="P3244" i="5"/>
  <c r="P3240" i="5"/>
  <c r="P3236" i="5"/>
  <c r="P3232" i="5"/>
  <c r="P3228" i="5"/>
  <c r="P3224" i="5"/>
  <c r="P3220" i="5"/>
  <c r="Q3216" i="5"/>
  <c r="P3212" i="5"/>
  <c r="P3208" i="5"/>
  <c r="P3204" i="5"/>
  <c r="P3200" i="5"/>
  <c r="P3196" i="5"/>
  <c r="P3192" i="5"/>
  <c r="Q3188" i="5"/>
  <c r="P3184" i="5"/>
  <c r="P3180" i="5"/>
  <c r="P3176" i="5"/>
  <c r="P3172" i="5"/>
  <c r="P3168" i="5"/>
  <c r="P3164" i="5"/>
  <c r="P3160" i="5"/>
  <c r="P3156" i="5"/>
  <c r="P3152" i="5"/>
  <c r="P3148" i="5"/>
  <c r="P3144" i="5"/>
  <c r="P3140" i="5"/>
  <c r="P3136" i="5"/>
  <c r="P3132" i="5"/>
  <c r="P3128" i="5"/>
  <c r="P3124" i="5"/>
  <c r="P3120" i="5"/>
  <c r="P3116" i="5"/>
  <c r="P3112" i="5"/>
  <c r="P3108" i="5"/>
  <c r="P3104" i="5"/>
  <c r="P3100" i="5"/>
  <c r="P3096" i="5"/>
  <c r="P3092" i="5"/>
  <c r="P3088" i="5"/>
  <c r="P3084" i="5"/>
  <c r="P3080" i="5"/>
  <c r="P3076" i="5"/>
  <c r="P3072" i="5"/>
  <c r="P3068" i="5"/>
  <c r="Q3064" i="5"/>
  <c r="P3060" i="5"/>
  <c r="P3056" i="5"/>
  <c r="P3052" i="5"/>
  <c r="P3048" i="5"/>
  <c r="P3044" i="5"/>
  <c r="P3040" i="5"/>
  <c r="P3036" i="5"/>
  <c r="Q3032" i="5"/>
  <c r="P3028" i="5"/>
  <c r="P3024" i="5"/>
  <c r="P3020" i="5"/>
  <c r="P3016" i="5"/>
  <c r="P3012" i="5"/>
  <c r="P3008" i="5"/>
  <c r="P3004" i="5"/>
  <c r="P3000" i="5"/>
  <c r="P2996" i="5"/>
  <c r="P2992" i="5"/>
  <c r="P2988" i="5"/>
  <c r="P2984" i="5"/>
  <c r="P2980" i="5"/>
  <c r="P2976" i="5"/>
  <c r="P2972" i="5"/>
  <c r="P2968" i="5"/>
  <c r="P2964" i="5"/>
  <c r="P2960" i="5"/>
  <c r="P2956" i="5"/>
  <c r="P2952" i="5"/>
  <c r="P2948" i="5"/>
  <c r="P2944" i="5"/>
  <c r="P2940" i="5"/>
  <c r="P2936" i="5"/>
  <c r="P2932" i="5"/>
  <c r="P2928" i="5"/>
  <c r="P2924" i="5"/>
  <c r="P2920" i="5"/>
  <c r="P2916" i="5"/>
  <c r="P2912" i="5"/>
  <c r="P2908" i="5"/>
  <c r="P2904" i="5"/>
  <c r="P2900" i="5"/>
  <c r="P2896" i="5"/>
  <c r="P2892" i="5"/>
  <c r="P2888" i="5"/>
  <c r="P2884" i="5"/>
  <c r="P2880" i="5"/>
  <c r="P2876" i="5"/>
  <c r="P2872" i="5"/>
  <c r="P2868" i="5"/>
  <c r="P2864" i="5"/>
  <c r="P2860" i="5"/>
  <c r="Q2856" i="5"/>
  <c r="Q2852" i="5"/>
  <c r="Q2848" i="5"/>
  <c r="Q2844" i="5"/>
  <c r="Q2840" i="5"/>
  <c r="P2836" i="5"/>
  <c r="P2832" i="5"/>
  <c r="P2828" i="5"/>
  <c r="P2824" i="5"/>
  <c r="P2820" i="5"/>
  <c r="P2816" i="5"/>
  <c r="P2812" i="5"/>
  <c r="P2808" i="5"/>
  <c r="P2804" i="5"/>
  <c r="P2800" i="5"/>
  <c r="P2796" i="5"/>
  <c r="P2792" i="5"/>
  <c r="P2788" i="5"/>
  <c r="P2784" i="5"/>
  <c r="P2780" i="5"/>
  <c r="P2776" i="5"/>
  <c r="P2772" i="5"/>
  <c r="P2768" i="5"/>
  <c r="P2764" i="5"/>
  <c r="P2760" i="5"/>
  <c r="P2756" i="5"/>
  <c r="P2752" i="5"/>
  <c r="P2748" i="5"/>
  <c r="P2744" i="5"/>
  <c r="P2740" i="5"/>
  <c r="P2736" i="5"/>
  <c r="P2732" i="5"/>
  <c r="Q2728" i="5"/>
  <c r="P2724" i="5"/>
  <c r="P2720" i="5"/>
  <c r="P2716" i="5"/>
  <c r="P2712" i="5"/>
  <c r="P2708" i="5"/>
  <c r="P2704" i="5"/>
  <c r="P2700" i="5"/>
  <c r="P2692" i="5"/>
  <c r="P2688" i="5"/>
  <c r="P2684" i="5"/>
  <c r="P2680" i="5"/>
  <c r="P2676" i="5"/>
  <c r="P2672" i="5"/>
  <c r="P2668" i="5"/>
  <c r="P2664" i="5"/>
  <c r="P2660" i="5"/>
  <c r="P2656" i="5"/>
  <c r="P2652" i="5"/>
  <c r="P2648" i="5"/>
  <c r="P2644" i="5"/>
  <c r="P2640" i="5"/>
  <c r="P2636" i="5"/>
  <c r="P2632" i="5"/>
  <c r="Q2628" i="5"/>
  <c r="P2624" i="5"/>
  <c r="Q2620" i="5"/>
  <c r="P2616" i="5"/>
  <c r="Q2608" i="5"/>
  <c r="P2604" i="5"/>
  <c r="P2600" i="5"/>
  <c r="P2596" i="5"/>
  <c r="P2592" i="5"/>
  <c r="P2588" i="5"/>
  <c r="P2584" i="5"/>
  <c r="P2576" i="5"/>
  <c r="P2572" i="5"/>
  <c r="P2568" i="5"/>
  <c r="P2564" i="5"/>
  <c r="P2560" i="5"/>
  <c r="P2556" i="5"/>
  <c r="P2552" i="5"/>
  <c r="P2548" i="5"/>
  <c r="P2544" i="5"/>
  <c r="P2540" i="5"/>
  <c r="P2536" i="5"/>
  <c r="P2532" i="5"/>
  <c r="P2528" i="5"/>
  <c r="P2524" i="5"/>
  <c r="P2520" i="5"/>
  <c r="P2516" i="5"/>
  <c r="P2512" i="5"/>
  <c r="P2508" i="5"/>
  <c r="P2504" i="5"/>
  <c r="P2500" i="5"/>
  <c r="Q2496" i="5"/>
  <c r="P2492" i="5"/>
  <c r="P2488" i="5"/>
  <c r="P2484" i="5"/>
  <c r="P2480" i="5"/>
  <c r="P2476" i="5"/>
  <c r="Q2472" i="5"/>
  <c r="Q2468" i="5"/>
  <c r="P2464" i="5"/>
  <c r="P2460" i="5"/>
  <c r="P2456" i="5"/>
  <c r="P2452" i="5"/>
  <c r="Q2448" i="5"/>
  <c r="P2444" i="5"/>
  <c r="Q2440" i="5"/>
  <c r="P2436" i="5"/>
  <c r="P2432" i="5"/>
  <c r="P2428" i="5"/>
  <c r="Q2424" i="5"/>
  <c r="Q2420" i="5"/>
  <c r="P2416" i="5"/>
  <c r="P2412" i="5"/>
  <c r="P2408" i="5"/>
  <c r="P2404" i="5"/>
  <c r="P2400" i="5"/>
  <c r="P2396" i="5"/>
  <c r="P2392" i="5"/>
  <c r="P2388" i="5"/>
  <c r="P2384" i="5"/>
  <c r="P2380" i="5"/>
  <c r="P2376" i="5"/>
  <c r="P2372" i="5"/>
  <c r="P2368" i="5"/>
  <c r="P2364" i="5"/>
  <c r="P2360" i="5"/>
  <c r="Q2356" i="5"/>
  <c r="Q2352" i="5"/>
  <c r="Q2348" i="5"/>
  <c r="Q2344" i="5"/>
  <c r="P2340" i="5"/>
  <c r="P2336" i="5"/>
  <c r="P2332" i="5"/>
  <c r="P2328" i="5"/>
  <c r="P2324" i="5"/>
  <c r="P2320" i="5"/>
  <c r="P2316" i="5"/>
  <c r="P2312" i="5"/>
  <c r="P2308" i="5"/>
  <c r="P2304" i="5"/>
  <c r="P2300" i="5"/>
  <c r="Q2296" i="5"/>
  <c r="P2292" i="5"/>
  <c r="P2288" i="5"/>
  <c r="P2284" i="5"/>
  <c r="P2280" i="5"/>
  <c r="P2276" i="5"/>
  <c r="P2272" i="5"/>
  <c r="P2268" i="5"/>
  <c r="P2264" i="5"/>
  <c r="P2260" i="5"/>
  <c r="P2256" i="5"/>
  <c r="P2252" i="5"/>
  <c r="P2248" i="5"/>
  <c r="P2244" i="5"/>
  <c r="P2240" i="5"/>
  <c r="P2236" i="5"/>
  <c r="P2232" i="5"/>
  <c r="P2228" i="5"/>
  <c r="P2224" i="5"/>
  <c r="P2220" i="5"/>
  <c r="P2216" i="5"/>
  <c r="P2212" i="5"/>
  <c r="P2208" i="5"/>
  <c r="P2204" i="5"/>
  <c r="P2200" i="5"/>
  <c r="P2196" i="5"/>
  <c r="P2192" i="5"/>
  <c r="P2188" i="5"/>
  <c r="P2184" i="5"/>
  <c r="P2180" i="5"/>
  <c r="P2176" i="5"/>
  <c r="P2172" i="5"/>
  <c r="P2168" i="5"/>
  <c r="P2164" i="5"/>
  <c r="P2160" i="5"/>
  <c r="P2156" i="5"/>
  <c r="P2152" i="5"/>
  <c r="P2148" i="5"/>
  <c r="P2144" i="5"/>
  <c r="P2140" i="5"/>
  <c r="P2136" i="5"/>
  <c r="P2132" i="5"/>
  <c r="P2128" i="5"/>
  <c r="P2124" i="5"/>
  <c r="P2120" i="5"/>
  <c r="P2116" i="5"/>
  <c r="Q2112" i="5"/>
  <c r="P2108" i="5"/>
  <c r="P2104" i="5"/>
  <c r="P2100" i="5"/>
  <c r="P2096" i="5"/>
  <c r="P2092" i="5"/>
  <c r="P2088" i="5"/>
  <c r="P2084" i="5"/>
  <c r="P2080" i="5"/>
  <c r="P2076" i="5"/>
  <c r="Q2072" i="5"/>
  <c r="Q2068" i="5"/>
  <c r="P2064" i="5"/>
  <c r="P2060" i="5"/>
  <c r="P2056" i="5"/>
  <c r="P2052" i="5"/>
  <c r="P2048" i="5"/>
  <c r="P2044" i="5"/>
  <c r="P2040" i="5"/>
  <c r="Q2036" i="5"/>
  <c r="P2032" i="5"/>
  <c r="P2028" i="5"/>
  <c r="P2024" i="5"/>
  <c r="P2020" i="5"/>
  <c r="P2016" i="5"/>
  <c r="P2012" i="5"/>
  <c r="P2008" i="5"/>
  <c r="P2004" i="5"/>
  <c r="P2000" i="5"/>
  <c r="P1996" i="5"/>
  <c r="P1992" i="5"/>
  <c r="P1988" i="5"/>
  <c r="Q1984" i="5"/>
  <c r="P1980" i="5"/>
  <c r="P1976" i="5"/>
  <c r="P1972" i="5"/>
  <c r="P1968" i="5"/>
  <c r="P1964" i="5"/>
  <c r="P1960" i="5"/>
  <c r="P1956" i="5"/>
  <c r="P1952" i="5"/>
  <c r="P1948" i="5"/>
  <c r="P1944" i="5"/>
  <c r="P1940" i="5"/>
  <c r="P1936" i="5"/>
  <c r="P1932" i="5"/>
  <c r="P1928" i="5"/>
  <c r="P1924" i="5"/>
  <c r="P1920" i="5"/>
  <c r="P1916" i="5"/>
  <c r="P1912" i="5"/>
  <c r="P1908" i="5"/>
  <c r="P1904" i="5"/>
  <c r="P1900" i="5"/>
  <c r="P1896" i="5"/>
  <c r="P1892" i="5"/>
  <c r="P1888" i="5"/>
  <c r="P1884" i="5"/>
  <c r="Q1880" i="5"/>
  <c r="P1876" i="5"/>
  <c r="P1872" i="5"/>
  <c r="P1868" i="5"/>
  <c r="P1864" i="5"/>
  <c r="P1860" i="5"/>
  <c r="P1856" i="5"/>
  <c r="P1852" i="5"/>
  <c r="P1848" i="5"/>
  <c r="P1844" i="5"/>
  <c r="P1840" i="5"/>
  <c r="P1836" i="5"/>
  <c r="Q1832" i="5"/>
  <c r="P1828" i="5"/>
  <c r="P1824" i="5"/>
  <c r="P1820" i="5"/>
  <c r="P1816" i="5"/>
  <c r="P1812" i="5"/>
  <c r="P1804" i="5"/>
  <c r="P1800" i="5"/>
  <c r="P1796" i="5"/>
  <c r="Q1792" i="5"/>
  <c r="P1788" i="5"/>
  <c r="P1784" i="5"/>
  <c r="P1780" i="5"/>
  <c r="P1776" i="5"/>
  <c r="P1772" i="5"/>
  <c r="P1768" i="5"/>
  <c r="P1764" i="5"/>
  <c r="P1760" i="5"/>
  <c r="P1756" i="5"/>
  <c r="Q1752" i="5"/>
  <c r="P1748" i="5"/>
  <c r="P1744" i="5"/>
  <c r="P1740" i="5"/>
  <c r="P1736" i="5"/>
  <c r="P1732" i="5"/>
  <c r="P1728" i="5"/>
  <c r="P1724" i="5"/>
  <c r="P1720" i="5"/>
  <c r="P1716" i="5"/>
  <c r="P1712" i="5"/>
  <c r="P1708" i="5"/>
  <c r="P1704" i="5"/>
  <c r="P1700" i="5"/>
  <c r="P1696" i="5"/>
  <c r="P1692" i="5"/>
  <c r="P1688" i="5"/>
  <c r="P1684" i="5"/>
  <c r="P1680" i="5"/>
  <c r="P1676" i="5"/>
  <c r="P1672" i="5"/>
  <c r="P1668" i="5"/>
  <c r="P1664" i="5"/>
  <c r="P1660" i="5"/>
  <c r="P1656" i="5"/>
  <c r="P1652" i="5"/>
  <c r="P1648" i="5"/>
  <c r="P1644" i="5"/>
  <c r="P1640" i="5"/>
  <c r="P1636" i="5"/>
  <c r="P1632" i="5"/>
  <c r="P1628" i="5"/>
  <c r="P1624" i="5"/>
  <c r="P1620" i="5"/>
  <c r="Q1616" i="5"/>
  <c r="P1612" i="5"/>
  <c r="P1608" i="5"/>
  <c r="P1604" i="5"/>
  <c r="P1600" i="5"/>
  <c r="P1596" i="5"/>
  <c r="P1592" i="5"/>
  <c r="P1588" i="5"/>
  <c r="P1584" i="5"/>
  <c r="P1580" i="5"/>
  <c r="Q1576" i="5"/>
  <c r="P1572" i="5"/>
  <c r="P1568" i="5"/>
  <c r="P1564" i="5"/>
  <c r="P1560" i="5"/>
  <c r="P1556" i="5"/>
  <c r="P1552" i="5"/>
  <c r="P1548" i="5"/>
  <c r="P1544" i="5"/>
  <c r="P1540" i="5"/>
  <c r="P1536" i="5"/>
  <c r="P1532" i="5"/>
  <c r="P1528" i="5"/>
  <c r="P1524" i="5"/>
  <c r="P1520" i="5"/>
  <c r="P1516" i="5"/>
  <c r="P1512" i="5"/>
  <c r="P1508" i="5"/>
  <c r="P1504" i="5"/>
  <c r="P1500" i="5"/>
  <c r="P1496" i="5"/>
  <c r="P1492" i="5"/>
  <c r="P1488" i="5"/>
  <c r="P1484" i="5"/>
  <c r="P1480" i="5"/>
  <c r="P1476" i="5"/>
  <c r="P1472" i="5"/>
  <c r="P1468" i="5"/>
  <c r="P1464" i="5"/>
  <c r="P1460" i="5"/>
  <c r="Q1456" i="5"/>
  <c r="Q1452" i="5"/>
  <c r="P1448" i="5"/>
  <c r="P1444" i="5"/>
  <c r="P1440" i="5"/>
  <c r="Q1436" i="5"/>
  <c r="P1432" i="5"/>
  <c r="Q1428" i="5"/>
  <c r="P1424" i="5"/>
  <c r="P1420" i="5"/>
  <c r="P1416" i="5"/>
  <c r="P1412" i="5"/>
  <c r="P1408" i="5"/>
  <c r="P1404" i="5"/>
  <c r="P1400" i="5"/>
  <c r="P1396" i="5"/>
  <c r="P1392" i="5"/>
  <c r="P1388" i="5"/>
  <c r="P1384" i="5"/>
  <c r="P1380" i="5"/>
  <c r="P1376" i="5"/>
  <c r="P1372" i="5"/>
  <c r="P1368" i="5"/>
  <c r="P1364" i="5"/>
  <c r="P1360" i="5"/>
  <c r="P1356" i="5"/>
  <c r="P1352" i="5"/>
  <c r="P1348" i="5"/>
  <c r="P1344" i="5"/>
  <c r="P1340" i="5"/>
  <c r="P1336" i="5"/>
  <c r="P1332" i="5"/>
  <c r="P1328" i="5"/>
  <c r="P1324" i="5"/>
  <c r="P1320" i="5"/>
  <c r="P1316" i="5"/>
  <c r="P1312" i="5"/>
  <c r="P1308" i="5"/>
  <c r="P1304" i="5"/>
  <c r="P1300" i="5"/>
  <c r="P1296" i="5"/>
  <c r="P1292" i="5"/>
  <c r="P1288" i="5"/>
  <c r="P1284" i="5"/>
  <c r="P1280" i="5"/>
  <c r="P1276" i="5"/>
  <c r="P1272" i="5"/>
  <c r="P1268" i="5"/>
  <c r="P1264" i="5"/>
  <c r="P1260" i="5"/>
  <c r="P1256" i="5"/>
  <c r="P1252" i="5"/>
  <c r="P1248" i="5"/>
  <c r="P1244" i="5"/>
  <c r="P1240" i="5"/>
  <c r="P1236" i="5"/>
  <c r="P1232" i="5"/>
  <c r="P1228" i="5"/>
  <c r="P1224" i="5"/>
  <c r="P1220" i="5"/>
  <c r="Q1216" i="5"/>
  <c r="P1212" i="5"/>
  <c r="P1208" i="5"/>
  <c r="P1204" i="5"/>
  <c r="P1200" i="5"/>
  <c r="P1196" i="5"/>
  <c r="P1192" i="5"/>
  <c r="P1188" i="5"/>
  <c r="P1184" i="5"/>
  <c r="P1180" i="5"/>
  <c r="P1176" i="5"/>
  <c r="P1172" i="5"/>
  <c r="P1168" i="5"/>
  <c r="P1164" i="5"/>
  <c r="P1160" i="5"/>
  <c r="P1156" i="5"/>
  <c r="P1152" i="5"/>
  <c r="P1148" i="5"/>
  <c r="P1144" i="5"/>
  <c r="P1140" i="5"/>
  <c r="P1136" i="5"/>
  <c r="P1132" i="5"/>
  <c r="P1128" i="5"/>
  <c r="P1120" i="5"/>
  <c r="P1116" i="5"/>
  <c r="P1112" i="5"/>
  <c r="P1108" i="5"/>
  <c r="Q1104" i="5"/>
  <c r="P1100" i="5"/>
  <c r="P1096" i="5"/>
  <c r="Q1092" i="5"/>
  <c r="P1088" i="5"/>
  <c r="Q1084" i="5"/>
  <c r="P1080" i="5"/>
  <c r="P1076" i="5"/>
  <c r="P1072" i="5"/>
  <c r="P1068" i="5"/>
  <c r="P1064" i="5"/>
  <c r="P1060" i="5"/>
  <c r="P1056" i="5"/>
  <c r="P1052" i="5"/>
  <c r="P1048" i="5"/>
  <c r="Q1044" i="5"/>
  <c r="Q1040" i="5"/>
  <c r="P1036" i="5"/>
  <c r="P1032" i="5"/>
  <c r="P1028" i="5"/>
  <c r="P1024" i="5"/>
  <c r="P1020" i="5"/>
  <c r="P1016" i="5"/>
  <c r="Q1008" i="5"/>
  <c r="P1004" i="5"/>
  <c r="P1000" i="5"/>
  <c r="Q996" i="5"/>
  <c r="P992" i="5"/>
  <c r="P988" i="5"/>
  <c r="P984" i="5"/>
  <c r="Q980" i="5"/>
  <c r="P976" i="5"/>
  <c r="P972" i="5"/>
  <c r="P968" i="5"/>
  <c r="Q964" i="5"/>
  <c r="P960" i="5"/>
  <c r="Q956" i="5"/>
  <c r="Q952" i="5"/>
  <c r="P948" i="5"/>
  <c r="Q944" i="5"/>
  <c r="Q940" i="5"/>
  <c r="P936" i="5"/>
  <c r="P932" i="5"/>
  <c r="P928" i="5"/>
  <c r="P924" i="5"/>
  <c r="P920" i="5"/>
  <c r="P916" i="5"/>
  <c r="P912" i="5"/>
  <c r="P908" i="5"/>
  <c r="P904" i="5"/>
  <c r="P900" i="5"/>
  <c r="P896" i="5"/>
  <c r="P892" i="5"/>
  <c r="P888" i="5"/>
  <c r="P884" i="5"/>
  <c r="P880" i="5"/>
  <c r="P876" i="5"/>
  <c r="P872" i="5"/>
  <c r="P868" i="5"/>
  <c r="P864" i="5"/>
  <c r="P860" i="5"/>
  <c r="P856" i="5"/>
  <c r="Q852" i="5"/>
  <c r="Q848" i="5"/>
  <c r="Q844" i="5"/>
  <c r="Q840" i="5"/>
  <c r="Q836" i="5"/>
  <c r="P832" i="5"/>
  <c r="P828" i="5"/>
  <c r="P824" i="5"/>
  <c r="P820" i="5"/>
  <c r="P816" i="5"/>
  <c r="P812" i="5"/>
  <c r="P808" i="5"/>
  <c r="P804" i="5"/>
  <c r="P800" i="5"/>
  <c r="P796" i="5"/>
  <c r="P792" i="5"/>
  <c r="P788" i="5"/>
  <c r="P784" i="5"/>
  <c r="P780" i="5"/>
  <c r="P776" i="5"/>
  <c r="P772" i="5"/>
  <c r="P768" i="5"/>
  <c r="P764" i="5"/>
  <c r="P760" i="5"/>
  <c r="P756" i="5"/>
  <c r="P752" i="5"/>
  <c r="Q744" i="5"/>
  <c r="Q740" i="5"/>
  <c r="P736" i="5"/>
  <c r="P732" i="5"/>
  <c r="P728" i="5"/>
  <c r="P724" i="5"/>
  <c r="P720" i="5"/>
  <c r="Q716" i="5"/>
  <c r="P712" i="5"/>
  <c r="P708" i="5"/>
  <c r="P704" i="5"/>
  <c r="P700" i="5"/>
  <c r="P696" i="5"/>
  <c r="P692" i="5"/>
  <c r="P688" i="5"/>
  <c r="P684" i="5"/>
  <c r="P680" i="5"/>
  <c r="P676" i="5"/>
  <c r="P672" i="5"/>
  <c r="P668" i="5"/>
  <c r="Q664" i="5"/>
  <c r="P660" i="5"/>
  <c r="P656" i="5"/>
  <c r="P652" i="5"/>
  <c r="P648" i="5"/>
  <c r="Q644" i="5"/>
  <c r="P640" i="5"/>
  <c r="P636" i="5"/>
  <c r="P632" i="5"/>
  <c r="P628" i="5"/>
  <c r="P624" i="5"/>
  <c r="P620" i="5"/>
  <c r="P616" i="5"/>
  <c r="Q612" i="5"/>
  <c r="P608" i="5"/>
  <c r="P604" i="5"/>
  <c r="P600" i="5"/>
  <c r="P596" i="5"/>
  <c r="P592" i="5"/>
  <c r="P588" i="5"/>
  <c r="P584" i="5"/>
  <c r="P580" i="5"/>
  <c r="P576" i="5"/>
  <c r="Q572" i="5"/>
  <c r="P568" i="5"/>
  <c r="P564" i="5"/>
  <c r="P560" i="5"/>
  <c r="P556" i="5"/>
  <c r="P552" i="5"/>
  <c r="P548" i="5"/>
  <c r="P544" i="5"/>
  <c r="P540" i="5"/>
  <c r="P536" i="5"/>
  <c r="P532" i="5"/>
  <c r="P528" i="5"/>
  <c r="P524" i="5"/>
  <c r="Q520" i="5"/>
  <c r="P516" i="5"/>
  <c r="P512" i="5"/>
  <c r="Q508" i="5"/>
  <c r="Q504" i="5"/>
  <c r="Q500" i="5"/>
  <c r="Q496" i="5"/>
  <c r="P492" i="5"/>
  <c r="P488" i="5"/>
  <c r="P484" i="5"/>
  <c r="P480" i="5"/>
  <c r="P476" i="5"/>
  <c r="Q472" i="5"/>
  <c r="Q468" i="5"/>
  <c r="P464" i="5"/>
  <c r="P460" i="5"/>
  <c r="P456" i="5"/>
  <c r="P452" i="5"/>
  <c r="P448" i="5"/>
  <c r="P444" i="5"/>
  <c r="P440" i="5"/>
  <c r="P436" i="5"/>
  <c r="P432" i="5"/>
  <c r="P428" i="5"/>
  <c r="P424" i="5"/>
  <c r="P420" i="5"/>
  <c r="P416" i="5"/>
  <c r="P412" i="5"/>
  <c r="Q408" i="5"/>
  <c r="P404" i="5"/>
  <c r="P400" i="5"/>
  <c r="P396" i="5"/>
  <c r="P392" i="5"/>
  <c r="P388" i="5"/>
  <c r="P384" i="5"/>
  <c r="P380" i="5"/>
  <c r="P376" i="5"/>
  <c r="P372" i="5"/>
  <c r="P368" i="5"/>
  <c r="P364" i="5"/>
  <c r="P360" i="5"/>
  <c r="P356" i="5"/>
  <c r="P352" i="5"/>
  <c r="P348" i="5"/>
  <c r="P344" i="5"/>
  <c r="P340" i="5"/>
  <c r="P336" i="5"/>
  <c r="P332" i="5"/>
  <c r="P328" i="5"/>
  <c r="P324" i="5"/>
  <c r="P320" i="5"/>
  <c r="P316" i="5"/>
  <c r="Q312" i="5"/>
  <c r="P308" i="5"/>
  <c r="P304" i="5"/>
  <c r="P300" i="5"/>
  <c r="P296" i="5"/>
  <c r="P292" i="5"/>
  <c r="P288" i="5"/>
  <c r="P284" i="5"/>
  <c r="P280" i="5"/>
  <c r="P276" i="5"/>
  <c r="P272" i="5"/>
  <c r="Q268" i="5"/>
  <c r="P264" i="5"/>
  <c r="P260" i="5"/>
  <c r="P256" i="5"/>
  <c r="P252" i="5"/>
  <c r="P248" i="5"/>
  <c r="P244" i="5"/>
  <c r="P240" i="5"/>
  <c r="P236" i="5"/>
  <c r="P232" i="5"/>
  <c r="P228" i="5"/>
  <c r="P224" i="5"/>
  <c r="P220" i="5"/>
  <c r="P216" i="5"/>
  <c r="P212" i="5"/>
  <c r="P208" i="5"/>
  <c r="P204" i="5"/>
  <c r="P200" i="5"/>
  <c r="P196" i="5"/>
  <c r="P192" i="5"/>
  <c r="P188" i="5"/>
  <c r="P184" i="5"/>
  <c r="P180" i="5"/>
  <c r="P176" i="5"/>
  <c r="P172" i="5"/>
  <c r="P168" i="5"/>
  <c r="P164" i="5"/>
  <c r="P160" i="5"/>
  <c r="P156" i="5"/>
  <c r="P152" i="5"/>
  <c r="P148" i="5"/>
  <c r="P144" i="5"/>
  <c r="P140" i="5"/>
  <c r="P136" i="5"/>
  <c r="Q132" i="5"/>
  <c r="P128" i="5"/>
  <c r="P124" i="5"/>
  <c r="P120" i="5"/>
  <c r="P116" i="5"/>
  <c r="P112" i="5"/>
  <c r="P108" i="5"/>
  <c r="P104" i="5"/>
  <c r="P100" i="5"/>
  <c r="P96" i="5"/>
  <c r="P92" i="5"/>
  <c r="P88" i="5"/>
  <c r="P84" i="5"/>
  <c r="P80" i="5"/>
  <c r="P76" i="5"/>
  <c r="P72" i="5"/>
  <c r="P68" i="5"/>
  <c r="P64" i="5"/>
  <c r="P60" i="5"/>
  <c r="P56" i="5"/>
  <c r="P52" i="5"/>
  <c r="Q48" i="5"/>
  <c r="P44" i="5"/>
  <c r="P40" i="5"/>
  <c r="P36" i="5"/>
  <c r="P32" i="5"/>
  <c r="P28" i="5"/>
  <c r="P24" i="5"/>
  <c r="Q20" i="5"/>
  <c r="Q16" i="5"/>
  <c r="P12" i="5"/>
  <c r="P8" i="5"/>
  <c r="P4" i="5"/>
  <c r="P3927" i="5"/>
  <c r="P3923" i="5"/>
  <c r="P3919" i="5"/>
  <c r="P3915" i="5"/>
  <c r="P3911" i="5"/>
  <c r="P3907" i="5"/>
  <c r="P3903" i="5"/>
  <c r="P3899" i="5"/>
  <c r="P3895" i="5"/>
  <c r="P3891" i="5"/>
  <c r="P3887" i="5"/>
  <c r="P3883" i="5"/>
  <c r="P3879" i="5"/>
  <c r="P3875" i="5"/>
  <c r="P3871" i="5"/>
  <c r="P3867" i="5"/>
  <c r="P3863" i="5"/>
  <c r="P3859" i="5"/>
  <c r="P3855" i="5"/>
  <c r="P3851" i="5"/>
  <c r="P3847" i="5"/>
  <c r="P3843" i="5"/>
  <c r="P3839" i="5"/>
  <c r="P3835" i="5"/>
  <c r="P3831" i="5"/>
  <c r="P3827" i="5"/>
  <c r="Q3823" i="5"/>
  <c r="P3819" i="5"/>
  <c r="Q3815" i="5"/>
  <c r="P3811" i="5"/>
  <c r="P3807" i="5"/>
  <c r="Q3803" i="5"/>
  <c r="P3799" i="5"/>
  <c r="P3795" i="5"/>
  <c r="P3791" i="5"/>
  <c r="P3787" i="5"/>
  <c r="P3783" i="5"/>
  <c r="P3779" i="5"/>
  <c r="P3775" i="5"/>
  <c r="P3771" i="5"/>
  <c r="P3767" i="5"/>
  <c r="P3763" i="5"/>
  <c r="P3759" i="5"/>
  <c r="P3755" i="5"/>
  <c r="P3751" i="5"/>
  <c r="P3747" i="5"/>
  <c r="P3743" i="5"/>
  <c r="P3739" i="5"/>
  <c r="Q3735" i="5"/>
  <c r="Q3731" i="5"/>
  <c r="P3727" i="5"/>
  <c r="P3723" i="5"/>
  <c r="Q3719" i="5"/>
  <c r="P3715" i="5"/>
  <c r="P3711" i="5"/>
  <c r="P3707" i="5"/>
  <c r="P3703" i="5"/>
  <c r="P3699" i="5"/>
  <c r="Q3695" i="5"/>
  <c r="Q3691" i="5"/>
  <c r="P3687" i="5"/>
  <c r="P3683" i="5"/>
  <c r="P3679" i="5"/>
  <c r="P3675" i="5"/>
  <c r="Q3671" i="5"/>
  <c r="P3667" i="5"/>
  <c r="P3663" i="5"/>
  <c r="P3659" i="5"/>
  <c r="P3655" i="5"/>
  <c r="P3651" i="5"/>
  <c r="P3647" i="5"/>
  <c r="P3643" i="5"/>
  <c r="P3639" i="5"/>
  <c r="P3635" i="5"/>
  <c r="P3631" i="5"/>
  <c r="P3627" i="5"/>
  <c r="P3623" i="5"/>
  <c r="P3619" i="5"/>
  <c r="P3615" i="5"/>
  <c r="P3611" i="5"/>
  <c r="P3607" i="5"/>
  <c r="P3603" i="5"/>
  <c r="P3599" i="5"/>
  <c r="P3595" i="5"/>
  <c r="P3591" i="5"/>
  <c r="P3587" i="5"/>
  <c r="P3583" i="5"/>
  <c r="P3579" i="5"/>
  <c r="P3575" i="5"/>
  <c r="P3571" i="5"/>
  <c r="P3567" i="5"/>
  <c r="Q3563" i="5"/>
  <c r="P3559" i="5"/>
  <c r="P3555" i="5"/>
  <c r="P3551" i="5"/>
  <c r="P3547" i="5"/>
  <c r="P3543" i="5"/>
  <c r="P3539" i="5"/>
  <c r="P3535" i="5"/>
  <c r="P3531" i="5"/>
  <c r="P3527" i="5"/>
  <c r="P3523" i="5"/>
  <c r="Q3519" i="5"/>
  <c r="P3515" i="5"/>
  <c r="P3511" i="5"/>
  <c r="P3507" i="5"/>
  <c r="P3503" i="5"/>
  <c r="P3499" i="5"/>
  <c r="P3495" i="5"/>
  <c r="P3491" i="5"/>
  <c r="P3487" i="5"/>
  <c r="P3483" i="5"/>
  <c r="P3479" i="5"/>
  <c r="P3475" i="5"/>
  <c r="P3471" i="5"/>
  <c r="P3467" i="5"/>
  <c r="P3463" i="5"/>
  <c r="P3459" i="5"/>
  <c r="P3455" i="5"/>
  <c r="P3451" i="5"/>
  <c r="P3447" i="5"/>
  <c r="P3443" i="5"/>
  <c r="P3439" i="5"/>
  <c r="P3435" i="5"/>
  <c r="P3431" i="5"/>
  <c r="P3427" i="5"/>
  <c r="P3423" i="5"/>
  <c r="P3419" i="5"/>
  <c r="P3415" i="5"/>
  <c r="Q3411" i="5"/>
  <c r="P3407" i="5"/>
  <c r="P3403" i="5"/>
  <c r="Q3399" i="5"/>
  <c r="Q3395" i="5"/>
  <c r="Q3391" i="5"/>
  <c r="P3387" i="5"/>
  <c r="P3383" i="5"/>
  <c r="P3379" i="5"/>
  <c r="Q3375" i="5"/>
  <c r="P3371" i="5"/>
  <c r="P3367" i="5"/>
  <c r="P3363" i="5"/>
  <c r="P3355" i="5"/>
  <c r="Q3351" i="5"/>
  <c r="Q3347" i="5"/>
  <c r="P3343" i="5"/>
  <c r="P3339" i="5"/>
  <c r="P3335" i="5"/>
  <c r="P3331" i="5"/>
  <c r="P3327" i="5"/>
  <c r="P3323" i="5"/>
  <c r="P3319" i="5"/>
  <c r="P3315" i="5"/>
  <c r="P3311" i="5"/>
  <c r="P3307" i="5"/>
  <c r="P3303" i="5"/>
  <c r="P3299" i="5"/>
  <c r="P3295" i="5"/>
  <c r="P3291" i="5"/>
  <c r="P3287" i="5"/>
  <c r="P3283" i="5"/>
  <c r="P3279" i="5"/>
  <c r="Q3275" i="5"/>
  <c r="P3271" i="5"/>
  <c r="P3267" i="5"/>
  <c r="P3263" i="5"/>
  <c r="P3259" i="5"/>
  <c r="Q3255" i="5"/>
  <c r="P3251" i="5"/>
  <c r="P3247" i="5"/>
  <c r="P3243" i="5"/>
  <c r="P3239" i="5"/>
  <c r="P3235" i="5"/>
  <c r="P3231" i="5"/>
  <c r="P3227" i="5"/>
  <c r="P3223" i="5"/>
  <c r="P3219" i="5"/>
  <c r="P3215" i="5"/>
  <c r="P3211" i="5"/>
  <c r="P3207" i="5"/>
  <c r="P3203" i="5"/>
  <c r="P3199" i="5"/>
  <c r="P3195" i="5"/>
  <c r="P3191" i="5"/>
  <c r="P3187" i="5"/>
  <c r="P3179" i="5"/>
  <c r="P3175" i="5"/>
  <c r="P3171" i="5"/>
  <c r="P3167" i="5"/>
  <c r="P3163" i="5"/>
  <c r="P3159" i="5"/>
  <c r="P3155" i="5"/>
  <c r="P3151" i="5"/>
  <c r="Q3147" i="5"/>
  <c r="P3143" i="5"/>
  <c r="P3139" i="5"/>
  <c r="P3135" i="5"/>
  <c r="P3131" i="5"/>
  <c r="P3127" i="5"/>
  <c r="P3123" i="5"/>
  <c r="P3119" i="5"/>
  <c r="P3115" i="5"/>
  <c r="P3111" i="5"/>
  <c r="P3107" i="5"/>
  <c r="P3103" i="5"/>
  <c r="P3099" i="5"/>
  <c r="P3095" i="5"/>
  <c r="P3091" i="5"/>
  <c r="P3087" i="5"/>
  <c r="P3083" i="5"/>
  <c r="P3079" i="5"/>
  <c r="P3075" i="5"/>
  <c r="P3071" i="5"/>
  <c r="Q3067" i="5"/>
  <c r="Q3063" i="5"/>
  <c r="P3059" i="5"/>
  <c r="P3055" i="5"/>
  <c r="P3051" i="5"/>
  <c r="P3047" i="5"/>
  <c r="P3043" i="5"/>
  <c r="P3039" i="5"/>
  <c r="P3035" i="5"/>
  <c r="P3031" i="5"/>
  <c r="P3027" i="5"/>
  <c r="P3023" i="5"/>
  <c r="P3019" i="5"/>
  <c r="P3015" i="5"/>
  <c r="P3011" i="5"/>
  <c r="P3007" i="5"/>
  <c r="Q3003" i="5"/>
  <c r="Q2999" i="5"/>
  <c r="P2995" i="5"/>
  <c r="P2991" i="5"/>
  <c r="P2987" i="5"/>
  <c r="P2983" i="5"/>
  <c r="P2979" i="5"/>
  <c r="P2975" i="5"/>
  <c r="P2971" i="5"/>
  <c r="P2967" i="5"/>
  <c r="P2963" i="5"/>
  <c r="P2959" i="5"/>
  <c r="P2955" i="5"/>
  <c r="P2951" i="5"/>
  <c r="P2947" i="5"/>
  <c r="P2943" i="5"/>
  <c r="P2939" i="5"/>
  <c r="P2935" i="5"/>
  <c r="P2931" i="5"/>
  <c r="P2927" i="5"/>
  <c r="P2923" i="5"/>
  <c r="P2919" i="5"/>
  <c r="P2915" i="5"/>
  <c r="P2911" i="5"/>
  <c r="P2907" i="5"/>
  <c r="P2903" i="5"/>
  <c r="P2899" i="5"/>
  <c r="P2895" i="5"/>
  <c r="P2891" i="5"/>
  <c r="P2887" i="5"/>
  <c r="P2883" i="5"/>
  <c r="P2879" i="5"/>
  <c r="P2875" i="5"/>
  <c r="P2871" i="5"/>
  <c r="P2863" i="5"/>
  <c r="P2859" i="5"/>
  <c r="P2855" i="5"/>
  <c r="Q2851" i="5"/>
  <c r="P2847" i="5"/>
  <c r="Q2843" i="5"/>
  <c r="Q2839" i="5"/>
  <c r="P2835" i="5"/>
  <c r="P2831" i="5"/>
  <c r="P2827" i="5"/>
  <c r="P2823" i="5"/>
  <c r="P2819" i="5"/>
  <c r="P2815" i="5"/>
  <c r="P2811" i="5"/>
  <c r="P2807" i="5"/>
  <c r="P2803" i="5"/>
  <c r="P2799" i="5"/>
  <c r="P2795" i="5"/>
  <c r="P2791" i="5"/>
  <c r="P2787" i="5"/>
  <c r="P2783" i="5"/>
  <c r="P2779" i="5"/>
  <c r="P2775" i="5"/>
  <c r="P2771" i="5"/>
  <c r="P2763" i="5"/>
  <c r="P2759" i="5"/>
  <c r="P2755" i="5"/>
  <c r="P2751" i="5"/>
  <c r="P2747" i="5"/>
  <c r="P2743" i="5"/>
  <c r="P2739" i="5"/>
  <c r="P2735" i="5"/>
  <c r="P2731" i="5"/>
  <c r="Q2727" i="5"/>
  <c r="P2723" i="5"/>
  <c r="P2719" i="5"/>
  <c r="P2715" i="5"/>
  <c r="P2707" i="5"/>
  <c r="P2703" i="5"/>
  <c r="P2699" i="5"/>
  <c r="P2695" i="5"/>
  <c r="P2691" i="5"/>
  <c r="P2687" i="5"/>
  <c r="P2683" i="5"/>
  <c r="P2679" i="5"/>
  <c r="P2675" i="5"/>
  <c r="P2671" i="5"/>
  <c r="P2667" i="5"/>
  <c r="P2663" i="5"/>
  <c r="P2659" i="5"/>
  <c r="Q2655" i="5"/>
  <c r="Q2651" i="5"/>
  <c r="P2647" i="5"/>
  <c r="P2643" i="5"/>
  <c r="P2639" i="5"/>
  <c r="P2635" i="5"/>
  <c r="P2631" i="5"/>
  <c r="P2627" i="5"/>
  <c r="P2623" i="5"/>
  <c r="P2619" i="5"/>
  <c r="P2615" i="5"/>
  <c r="P2611" i="5"/>
  <c r="Q2607" i="5"/>
  <c r="P2603" i="5"/>
  <c r="P2599" i="5"/>
  <c r="P2595" i="5"/>
  <c r="P2591" i="5"/>
  <c r="P2587" i="5"/>
  <c r="P2583" i="5"/>
  <c r="P2579" i="5"/>
  <c r="P2575" i="5"/>
  <c r="P2571" i="5"/>
  <c r="P2567" i="5"/>
  <c r="P2563" i="5"/>
  <c r="P2559" i="5"/>
  <c r="P2555" i="5"/>
  <c r="P2551" i="5"/>
  <c r="P2547" i="5"/>
  <c r="P2543" i="5"/>
  <c r="P2539" i="5"/>
  <c r="P2535" i="5"/>
  <c r="P2531" i="5"/>
  <c r="P2527" i="5"/>
  <c r="P2523" i="5"/>
  <c r="P2519" i="5"/>
  <c r="P2515" i="5"/>
  <c r="P2511" i="5"/>
  <c r="P2507" i="5"/>
  <c r="P2503" i="5"/>
  <c r="P2499" i="5"/>
  <c r="P2495" i="5"/>
  <c r="P2491" i="5"/>
  <c r="Q2487" i="5"/>
  <c r="P2483" i="5"/>
  <c r="P2479" i="5"/>
  <c r="P2475" i="5"/>
  <c r="Q2471" i="5"/>
  <c r="P2467" i="5"/>
  <c r="P2463" i="5"/>
  <c r="Q2459" i="5"/>
  <c r="P2455" i="5"/>
  <c r="Q2451" i="5"/>
  <c r="Q2447" i="5"/>
  <c r="P2443" i="5"/>
  <c r="P2439" i="5"/>
  <c r="Q2435" i="5"/>
  <c r="P2431" i="5"/>
  <c r="P2427" i="5"/>
  <c r="P2423" i="5"/>
  <c r="P2419" i="5"/>
  <c r="P2415" i="5"/>
  <c r="P2411" i="5"/>
  <c r="P2407" i="5"/>
  <c r="P2403" i="5"/>
  <c r="P2399" i="5"/>
  <c r="P2395" i="5"/>
  <c r="P2391" i="5"/>
  <c r="P2387" i="5"/>
  <c r="P2383" i="5"/>
  <c r="P2379" i="5"/>
  <c r="P2375" i="5"/>
  <c r="P2371" i="5"/>
  <c r="P2367" i="5"/>
  <c r="P2363" i="5"/>
  <c r="P2359" i="5"/>
  <c r="P2355" i="5"/>
  <c r="Q2347" i="5"/>
  <c r="P2343" i="5"/>
  <c r="P2339" i="5"/>
  <c r="P2335" i="5"/>
  <c r="P2331" i="5"/>
  <c r="P2327" i="5"/>
  <c r="P2323" i="5"/>
  <c r="P2319" i="5"/>
  <c r="P2315" i="5"/>
  <c r="P2311" i="5"/>
  <c r="P2307" i="5"/>
  <c r="Q2303" i="5"/>
  <c r="P2299" i="5"/>
  <c r="P2295" i="5"/>
  <c r="P2291" i="5"/>
  <c r="P2287" i="5"/>
  <c r="P2283" i="5"/>
  <c r="P2279" i="5"/>
  <c r="P2275" i="5"/>
  <c r="Q2271" i="5"/>
  <c r="P2267" i="5"/>
  <c r="P2263" i="5"/>
  <c r="P2259" i="5"/>
  <c r="P2255" i="5"/>
  <c r="P2251" i="5"/>
  <c r="P2247" i="5"/>
  <c r="P2243" i="5"/>
  <c r="P2239" i="5"/>
  <c r="P2235" i="5"/>
  <c r="P2231" i="5"/>
  <c r="P2227" i="5"/>
  <c r="P2223" i="5"/>
  <c r="P2219" i="5"/>
  <c r="P2215" i="5"/>
  <c r="P2211" i="5"/>
  <c r="P2207" i="5"/>
  <c r="P2203" i="5"/>
  <c r="P2199" i="5"/>
  <c r="P2195" i="5"/>
  <c r="P2191" i="5"/>
  <c r="P2187" i="5"/>
  <c r="P2183" i="5"/>
  <c r="P2179" i="5"/>
  <c r="P2175" i="5"/>
  <c r="P2171" i="5"/>
  <c r="P2167" i="5"/>
  <c r="P2163" i="5"/>
  <c r="P2159" i="5"/>
  <c r="P2155" i="5"/>
  <c r="Q2151" i="5"/>
  <c r="P2147" i="5"/>
  <c r="P2143" i="5"/>
  <c r="P2139" i="5"/>
  <c r="P2135" i="5"/>
  <c r="P2131" i="5"/>
  <c r="P2127" i="5"/>
  <c r="Q2123" i="5"/>
  <c r="P2119" i="5"/>
  <c r="P2115" i="5"/>
  <c r="P2111" i="5"/>
  <c r="P2107" i="5"/>
  <c r="P2103" i="5"/>
  <c r="P2099" i="5"/>
  <c r="P2095" i="5"/>
  <c r="P2091" i="5"/>
  <c r="P2087" i="5"/>
  <c r="P2083" i="5"/>
  <c r="P2079" i="5"/>
  <c r="Q2075" i="5"/>
  <c r="P2071" i="5"/>
  <c r="P2067" i="5"/>
  <c r="P2063" i="5"/>
  <c r="P2059" i="5"/>
  <c r="P2055" i="5"/>
  <c r="P2051" i="5"/>
  <c r="P2047" i="5"/>
  <c r="P2043" i="5"/>
  <c r="P2039" i="5"/>
  <c r="Q2035" i="5"/>
  <c r="P2031" i="5"/>
  <c r="P2027" i="5"/>
  <c r="P2023" i="5"/>
  <c r="P2019" i="5"/>
  <c r="P2015" i="5"/>
  <c r="Q2011" i="5"/>
  <c r="P2007" i="5"/>
  <c r="P2003" i="5"/>
  <c r="P1999" i="5"/>
  <c r="P1995" i="5"/>
  <c r="P1991" i="5"/>
  <c r="P1987" i="5"/>
  <c r="Q1983" i="5"/>
  <c r="P1979" i="5"/>
  <c r="P1975" i="5"/>
  <c r="P1971" i="5"/>
  <c r="P1967" i="5"/>
  <c r="P1963" i="5"/>
  <c r="P1959" i="5"/>
  <c r="P1955" i="5"/>
  <c r="P1951" i="5"/>
  <c r="P1947" i="5"/>
  <c r="P1943" i="5"/>
  <c r="P1939" i="5"/>
  <c r="P1935" i="5"/>
  <c r="P1931" i="5"/>
  <c r="P1927" i="5"/>
  <c r="P1923" i="5"/>
  <c r="P1919" i="5"/>
  <c r="P1915" i="5"/>
  <c r="P1911" i="5"/>
  <c r="P1907" i="5"/>
  <c r="P1903" i="5"/>
  <c r="P1899" i="5"/>
  <c r="P1895" i="5"/>
  <c r="P1891" i="5"/>
  <c r="P1887" i="5"/>
  <c r="P1883" i="5"/>
  <c r="Q1879" i="5"/>
  <c r="P1875" i="5"/>
  <c r="P1871" i="5"/>
  <c r="P1867" i="5"/>
  <c r="P1863" i="5"/>
  <c r="P1859" i="5"/>
  <c r="P1855" i="5"/>
  <c r="P1851" i="5"/>
  <c r="P1847" i="5"/>
  <c r="P1843" i="5"/>
  <c r="P1839" i="5"/>
  <c r="P1835" i="5"/>
  <c r="P1831" i="5"/>
  <c r="P1827" i="5"/>
  <c r="P1823" i="5"/>
  <c r="P1819" i="5"/>
  <c r="Q1815" i="5"/>
  <c r="P1811" i="5"/>
  <c r="Q1807" i="5"/>
  <c r="P1803" i="5"/>
  <c r="P1799" i="5"/>
  <c r="P1795" i="5"/>
  <c r="P1791" i="5"/>
  <c r="P1787" i="5"/>
  <c r="P1783" i="5"/>
  <c r="P1779" i="5"/>
  <c r="P1775" i="5"/>
  <c r="P1771" i="5"/>
  <c r="P1767" i="5"/>
  <c r="P1763" i="5"/>
  <c r="P1759" i="5"/>
  <c r="P1755" i="5"/>
  <c r="P1751" i="5"/>
  <c r="P1747" i="5"/>
  <c r="P1743" i="5"/>
  <c r="P1739" i="5"/>
  <c r="P1735" i="5"/>
  <c r="P1731" i="5"/>
  <c r="P1727" i="5"/>
  <c r="P1723" i="5"/>
  <c r="P1719" i="5"/>
  <c r="P1715" i="5"/>
  <c r="P1711" i="5"/>
  <c r="P1707" i="5"/>
  <c r="P1703" i="5"/>
  <c r="P1699" i="5"/>
  <c r="P1695" i="5"/>
  <c r="P1691" i="5"/>
  <c r="P1687" i="5"/>
  <c r="P1683" i="5"/>
  <c r="P1679" i="5"/>
  <c r="Q1675" i="5"/>
  <c r="P1671" i="5"/>
  <c r="P1667" i="5"/>
  <c r="P1663" i="5"/>
  <c r="P1659" i="5"/>
  <c r="P1655" i="5"/>
  <c r="P1651" i="5"/>
  <c r="P1647" i="5"/>
  <c r="Q1643" i="5"/>
  <c r="P1639" i="5"/>
  <c r="P1635" i="5"/>
  <c r="P1631" i="5"/>
  <c r="P1627" i="5"/>
  <c r="P1623" i="5"/>
  <c r="P1619" i="5"/>
  <c r="Q1615" i="5"/>
  <c r="P1611" i="5"/>
  <c r="P1607" i="5"/>
  <c r="P1603" i="5"/>
  <c r="P1599" i="5"/>
  <c r="P1595" i="5"/>
  <c r="P1591" i="5"/>
  <c r="Q1587" i="5"/>
  <c r="P1583" i="5"/>
  <c r="P1579" i="5"/>
  <c r="P1575" i="5"/>
  <c r="P1571" i="5"/>
  <c r="P1567" i="5"/>
  <c r="P1563" i="5"/>
  <c r="P1559" i="5"/>
  <c r="P1555" i="5"/>
  <c r="P1551" i="5"/>
  <c r="P1547" i="5"/>
  <c r="P1543" i="5"/>
  <c r="P1539" i="5"/>
  <c r="P1535" i="5"/>
  <c r="Q1531" i="5"/>
  <c r="P1527" i="5"/>
  <c r="P1523" i="5"/>
  <c r="P1519" i="5"/>
  <c r="P1515" i="5"/>
  <c r="P1511" i="5"/>
  <c r="P1507" i="5"/>
  <c r="P1503" i="5"/>
  <c r="P1499" i="5"/>
  <c r="P1495" i="5"/>
  <c r="P1491" i="5"/>
  <c r="P1487" i="5"/>
  <c r="P1483" i="5"/>
  <c r="P1479" i="5"/>
  <c r="P1475" i="5"/>
  <c r="P1471" i="5"/>
  <c r="P1467" i="5"/>
  <c r="P1463" i="5"/>
  <c r="P1459" i="5"/>
  <c r="Q1455" i="5"/>
  <c r="Q1451" i="5"/>
  <c r="P1447" i="5"/>
  <c r="P1443" i="5"/>
  <c r="P1439" i="5"/>
  <c r="P1435" i="5"/>
  <c r="P1431" i="5"/>
  <c r="P1427" i="5"/>
  <c r="P1423" i="5"/>
  <c r="P1419" i="5"/>
  <c r="P1415" i="5"/>
  <c r="P1411" i="5"/>
  <c r="P1407" i="5"/>
  <c r="P1403" i="5"/>
  <c r="P1399" i="5"/>
  <c r="P1395" i="5"/>
  <c r="P1391" i="5"/>
  <c r="P1387" i="5"/>
  <c r="P1383" i="5"/>
  <c r="P1379" i="5"/>
  <c r="P1375" i="5"/>
  <c r="P1371" i="5"/>
  <c r="P1367" i="5"/>
  <c r="P1363" i="5"/>
  <c r="P1359" i="5"/>
  <c r="P1355" i="5"/>
  <c r="P1351" i="5"/>
  <c r="P1347" i="5"/>
  <c r="P1343" i="5"/>
  <c r="P1339" i="5"/>
  <c r="P1335" i="5"/>
  <c r="P1331" i="5"/>
  <c r="P1327" i="5"/>
  <c r="P1323" i="5"/>
  <c r="P1319" i="5"/>
  <c r="P1315" i="5"/>
  <c r="P1311" i="5"/>
  <c r="P1307" i="5"/>
  <c r="P1303" i="5"/>
  <c r="P1299" i="5"/>
  <c r="P1295" i="5"/>
  <c r="P1291" i="5"/>
  <c r="P1287" i="5"/>
  <c r="P1283" i="5"/>
  <c r="P1279" i="5"/>
  <c r="Q1275" i="5"/>
  <c r="P1271" i="5"/>
  <c r="P1267" i="5"/>
  <c r="P1263" i="5"/>
  <c r="P1259" i="5"/>
  <c r="P1255" i="5"/>
  <c r="P1251" i="5"/>
  <c r="P1247" i="5"/>
  <c r="P1243" i="5"/>
  <c r="P1239" i="5"/>
  <c r="P1235" i="5"/>
  <c r="P1231" i="5"/>
  <c r="P1227" i="5"/>
  <c r="P1223" i="5"/>
  <c r="P1219" i="5"/>
  <c r="Q1215" i="5"/>
  <c r="P1211" i="5"/>
  <c r="P1207" i="5"/>
  <c r="P1203" i="5"/>
  <c r="P1199" i="5"/>
  <c r="P1195" i="5"/>
  <c r="P1191" i="5"/>
  <c r="P1187" i="5"/>
  <c r="P1183" i="5"/>
  <c r="P1179" i="5"/>
  <c r="P1175" i="5"/>
  <c r="P1171" i="5"/>
  <c r="Q1167" i="5"/>
  <c r="P1163" i="5"/>
  <c r="P1159" i="5"/>
  <c r="P1155" i="5"/>
  <c r="P1151" i="5"/>
  <c r="P1147" i="5"/>
  <c r="P1143" i="5"/>
  <c r="P1139" i="5"/>
  <c r="P1135" i="5"/>
  <c r="P1131" i="5"/>
  <c r="P1127" i="5"/>
  <c r="Q1123" i="5"/>
  <c r="P1119" i="5"/>
  <c r="P1115" i="5"/>
  <c r="P1111" i="5"/>
  <c r="P1107" i="5"/>
  <c r="P1103" i="5"/>
  <c r="P1099" i="5"/>
  <c r="P1095" i="5"/>
  <c r="P1091" i="5"/>
  <c r="P1087" i="5"/>
  <c r="P1083" i="5"/>
  <c r="P1079" i="5"/>
  <c r="P1075" i="5"/>
  <c r="P1071" i="5"/>
  <c r="P1067" i="5"/>
  <c r="P1063" i="5"/>
  <c r="P1059" i="5"/>
  <c r="P1055" i="5"/>
  <c r="P1051" i="5"/>
  <c r="P1047" i="5"/>
  <c r="P1043" i="5"/>
  <c r="Q1039" i="5"/>
  <c r="P1035" i="5"/>
  <c r="P1031" i="5"/>
  <c r="P1027" i="5"/>
  <c r="P1023" i="5"/>
  <c r="P1019" i="5"/>
  <c r="P1015" i="5"/>
  <c r="Q1011" i="5"/>
  <c r="P1007" i="5"/>
  <c r="P1003" i="5"/>
  <c r="P999" i="5"/>
  <c r="P995" i="5"/>
  <c r="P991" i="5"/>
  <c r="P987" i="5"/>
  <c r="P983" i="5"/>
  <c r="Q979" i="5"/>
  <c r="P975" i="5"/>
  <c r="P971" i="5"/>
  <c r="P967" i="5"/>
  <c r="Q963" i="5"/>
  <c r="P959" i="5"/>
  <c r="Q955" i="5"/>
  <c r="P951" i="5"/>
  <c r="Q947" i="5"/>
  <c r="P943" i="5"/>
  <c r="Q939" i="5"/>
  <c r="P935" i="5"/>
  <c r="P931" i="5"/>
  <c r="P927" i="5"/>
  <c r="P923" i="5"/>
  <c r="P919" i="5"/>
  <c r="P915" i="5"/>
  <c r="P911" i="5"/>
  <c r="P907" i="5"/>
  <c r="Q903" i="5"/>
  <c r="P899" i="5"/>
  <c r="P895" i="5"/>
  <c r="P891" i="5"/>
  <c r="P887" i="5"/>
  <c r="P883" i="5"/>
  <c r="P879" i="5"/>
  <c r="P875" i="5"/>
  <c r="P871" i="5"/>
  <c r="P867" i="5"/>
  <c r="P863" i="5"/>
  <c r="P859" i="5"/>
  <c r="P855" i="5"/>
  <c r="Q851" i="5"/>
  <c r="P847" i="5"/>
  <c r="P843" i="5"/>
  <c r="P839" i="5"/>
  <c r="Q835" i="5"/>
  <c r="P831" i="5"/>
  <c r="P827" i="5"/>
  <c r="P823" i="5"/>
  <c r="P819" i="5"/>
  <c r="P815" i="5"/>
  <c r="P811" i="5"/>
  <c r="P807" i="5"/>
  <c r="P803" i="5"/>
  <c r="P799" i="5"/>
  <c r="P795" i="5"/>
  <c r="P791" i="5"/>
  <c r="P787" i="5"/>
  <c r="P783" i="5"/>
  <c r="P779" i="5"/>
  <c r="P775" i="5"/>
  <c r="P771" i="5"/>
  <c r="P767" i="5"/>
  <c r="P763" i="5"/>
  <c r="P759" i="5"/>
  <c r="P755" i="5"/>
  <c r="P751" i="5"/>
  <c r="P747" i="5"/>
  <c r="Q743" i="5"/>
  <c r="P739" i="5"/>
  <c r="Q735" i="5"/>
  <c r="P731" i="5"/>
  <c r="P727" i="5"/>
  <c r="P723" i="5"/>
  <c r="P719" i="5"/>
  <c r="Q715" i="5"/>
  <c r="P711" i="5"/>
  <c r="P707" i="5"/>
  <c r="P703" i="5"/>
  <c r="P699" i="5"/>
  <c r="P695" i="5"/>
  <c r="P691" i="5"/>
  <c r="P687" i="5"/>
  <c r="P683" i="5"/>
  <c r="P679" i="5"/>
  <c r="P675" i="5"/>
  <c r="P671" i="5"/>
  <c r="P667" i="5"/>
  <c r="P663" i="5"/>
  <c r="P659" i="5"/>
  <c r="P655" i="5"/>
  <c r="P651" i="5"/>
  <c r="P647" i="5"/>
  <c r="Q643" i="5"/>
  <c r="P639" i="5"/>
  <c r="P635" i="5"/>
  <c r="P631" i="5"/>
  <c r="P627" i="5"/>
  <c r="P623" i="5"/>
  <c r="P619" i="5"/>
  <c r="P615" i="5"/>
  <c r="P611" i="5"/>
  <c r="P607" i="5"/>
  <c r="P603" i="5"/>
  <c r="P599" i="5"/>
  <c r="P595" i="5"/>
  <c r="P591" i="5"/>
  <c r="P587" i="5"/>
  <c r="P583" i="5"/>
  <c r="P579" i="5"/>
  <c r="P575" i="5"/>
  <c r="P571" i="5"/>
  <c r="P567" i="5"/>
  <c r="P559" i="5"/>
  <c r="P555" i="5"/>
  <c r="P551" i="5"/>
  <c r="P547" i="5"/>
  <c r="P543" i="5"/>
  <c r="P539" i="5"/>
  <c r="P535" i="5"/>
  <c r="P531" i="5"/>
  <c r="P527" i="5"/>
  <c r="P523" i="5"/>
  <c r="P519" i="5"/>
  <c r="P515" i="5"/>
  <c r="P511" i="5"/>
  <c r="P507" i="5"/>
  <c r="Q503" i="5"/>
  <c r="Q499" i="5"/>
  <c r="Q495" i="5"/>
  <c r="P491" i="5"/>
  <c r="P487" i="5"/>
  <c r="P483" i="5"/>
  <c r="P479" i="5"/>
  <c r="P475" i="5"/>
  <c r="Q471" i="5"/>
  <c r="Q467" i="5"/>
  <c r="P463" i="5"/>
  <c r="P459" i="5"/>
  <c r="P455" i="5"/>
  <c r="P451" i="5"/>
  <c r="P447" i="5"/>
  <c r="P443" i="5"/>
  <c r="P435" i="5"/>
  <c r="P431" i="5"/>
  <c r="P427" i="5"/>
  <c r="P423" i="5"/>
  <c r="P419" i="5"/>
  <c r="Q415" i="5"/>
  <c r="P411" i="5"/>
  <c r="P407" i="5"/>
  <c r="Q403" i="5"/>
  <c r="P399" i="5"/>
  <c r="P395" i="5"/>
  <c r="P391" i="5"/>
  <c r="P387" i="5"/>
  <c r="P383" i="5"/>
  <c r="P379" i="5"/>
  <c r="P375" i="5"/>
  <c r="P371" i="5"/>
  <c r="P367" i="5"/>
  <c r="P363" i="5"/>
  <c r="P359" i="5"/>
  <c r="P355" i="5"/>
  <c r="P351" i="5"/>
  <c r="P347" i="5"/>
  <c r="P343" i="5"/>
  <c r="P339" i="5"/>
  <c r="P335" i="5"/>
  <c r="P331" i="5"/>
  <c r="P327" i="5"/>
  <c r="Q323" i="5"/>
  <c r="Q319" i="5"/>
  <c r="Q315" i="5"/>
  <c r="P311" i="5"/>
  <c r="Q307" i="5"/>
  <c r="P303" i="5"/>
  <c r="P299" i="5"/>
  <c r="P295" i="5"/>
  <c r="Q291" i="5"/>
  <c r="P287" i="5"/>
  <c r="P283" i="5"/>
  <c r="Q279" i="5"/>
  <c r="P275" i="5"/>
  <c r="P271" i="5"/>
  <c r="P267" i="5"/>
  <c r="P263" i="5"/>
  <c r="Q259" i="5"/>
  <c r="P255" i="5"/>
  <c r="P251" i="5"/>
  <c r="P247" i="5"/>
  <c r="P243" i="5"/>
  <c r="P239" i="5"/>
  <c r="P235" i="5"/>
  <c r="P231" i="5"/>
  <c r="P227" i="5"/>
  <c r="P223" i="5"/>
  <c r="P219" i="5"/>
  <c r="P215" i="5"/>
  <c r="P211" i="5"/>
  <c r="P207" i="5"/>
  <c r="P203" i="5"/>
  <c r="P199" i="5"/>
  <c r="P195" i="5"/>
  <c r="P191" i="5"/>
  <c r="P187" i="5"/>
  <c r="P183" i="5"/>
  <c r="P179" i="5"/>
  <c r="P175" i="5"/>
  <c r="P171" i="5"/>
  <c r="P167" i="5"/>
  <c r="P163" i="5"/>
  <c r="P159" i="5"/>
  <c r="P155" i="5"/>
  <c r="P151" i="5"/>
  <c r="P147" i="5"/>
  <c r="P143" i="5"/>
  <c r="P139" i="5"/>
  <c r="P135" i="5"/>
  <c r="P131" i="5"/>
  <c r="P127" i="5"/>
  <c r="Q123" i="5"/>
  <c r="P119" i="5"/>
  <c r="P115" i="5"/>
  <c r="P111" i="5"/>
  <c r="P107" i="5"/>
  <c r="P103" i="5"/>
  <c r="P99" i="5"/>
  <c r="P95" i="5"/>
  <c r="P91" i="5"/>
  <c r="P87" i="5"/>
  <c r="P83" i="5"/>
  <c r="P79" i="5"/>
  <c r="P75" i="5"/>
  <c r="P71" i="5"/>
  <c r="Q67" i="5"/>
  <c r="P63" i="5"/>
  <c r="Q59" i="5"/>
  <c r="Q55" i="5"/>
  <c r="P51" i="5"/>
  <c r="P43" i="5"/>
  <c r="P39" i="5"/>
  <c r="P35" i="5"/>
  <c r="P31" i="5"/>
  <c r="P27" i="5"/>
  <c r="Q23" i="5"/>
  <c r="Q19" i="5"/>
  <c r="P15" i="5"/>
  <c r="P11" i="5"/>
  <c r="P7" i="5"/>
  <c r="P3" i="5"/>
  <c r="P5978" i="5"/>
  <c r="P5470" i="5"/>
  <c r="P4018" i="5"/>
  <c r="P3558" i="5"/>
  <c r="P2710" i="5"/>
  <c r="P814" i="5"/>
  <c r="P554" i="5"/>
  <c r="P246" i="5"/>
  <c r="P5893" i="5"/>
  <c r="P2885" i="5"/>
  <c r="P2597" i="5"/>
  <c r="Q1541" i="5"/>
  <c r="P857" i="5"/>
  <c r="P309" i="5"/>
  <c r="P5452" i="5"/>
  <c r="P3780" i="5"/>
  <c r="P2696" i="5"/>
  <c r="P2612" i="5"/>
  <c r="P1808" i="5"/>
  <c r="P1012" i="5"/>
  <c r="P748" i="5"/>
  <c r="P5755" i="5"/>
  <c r="P3359" i="5"/>
  <c r="P2867" i="5"/>
  <c r="P2711" i="5"/>
  <c r="P2351" i="5"/>
  <c r="P563" i="5"/>
  <c r="P439" i="5"/>
  <c r="P101" i="5"/>
  <c r="Q47" i="5"/>
  <c r="Q4490" i="5"/>
  <c r="P4490" i="5"/>
  <c r="Q3818" i="5"/>
  <c r="P3818" i="5"/>
  <c r="Q2642" i="5"/>
  <c r="P2642" i="5"/>
  <c r="Q2634" i="5"/>
  <c r="P2634" i="5"/>
  <c r="P758" i="5"/>
  <c r="Q758" i="5"/>
  <c r="P5869" i="5"/>
  <c r="Q5869" i="5"/>
  <c r="P5625" i="5"/>
  <c r="Q5625" i="5"/>
  <c r="P5089" i="5"/>
  <c r="Q5089" i="5"/>
  <c r="P1553" i="5"/>
  <c r="Q1553" i="5"/>
  <c r="P897" i="5"/>
  <c r="Q897" i="5"/>
  <c r="Q5412" i="5"/>
  <c r="P5412" i="5"/>
  <c r="Q4756" i="5"/>
  <c r="P4756" i="5"/>
  <c r="Q3840" i="5"/>
  <c r="P3840" i="5"/>
  <c r="Q2580" i="5"/>
  <c r="P2580" i="5"/>
  <c r="Q1124" i="5"/>
  <c r="P1124" i="5"/>
  <c r="P5847" i="5"/>
  <c r="Q5847" i="5"/>
  <c r="P5279" i="5"/>
  <c r="Q5279" i="5"/>
  <c r="P4199" i="5"/>
  <c r="Q4199" i="5"/>
  <c r="P3183" i="5"/>
  <c r="Q3183" i="5"/>
  <c r="P2767" i="5"/>
  <c r="Q2767" i="5"/>
  <c r="F2942" i="7"/>
  <c r="E2942" i="7"/>
  <c r="I9597" i="4"/>
  <c r="P5450" i="5" l="1"/>
  <c r="P6736" i="5"/>
  <c r="K9596" i="4"/>
  <c r="J9596" i="4"/>
  <c r="K9594" i="4"/>
  <c r="J9594" i="4"/>
  <c r="K9592" i="4"/>
  <c r="J9592" i="4"/>
  <c r="K9590" i="4"/>
  <c r="J9590" i="4"/>
  <c r="K9588" i="4"/>
  <c r="J9588" i="4"/>
  <c r="K9586" i="4"/>
  <c r="J9586" i="4"/>
  <c r="K9584" i="4"/>
  <c r="J9584" i="4"/>
  <c r="K9582" i="4"/>
  <c r="J9582" i="4"/>
  <c r="K9580" i="4"/>
  <c r="J9580" i="4"/>
  <c r="K9578" i="4"/>
  <c r="J9578" i="4"/>
  <c r="K9576" i="4"/>
  <c r="J9576" i="4"/>
  <c r="K9574" i="4"/>
  <c r="J9574" i="4"/>
  <c r="K9572" i="4"/>
  <c r="J9572" i="4"/>
  <c r="K9570" i="4"/>
  <c r="J9570" i="4"/>
  <c r="K9568" i="4"/>
  <c r="J9568" i="4"/>
  <c r="K9566" i="4"/>
  <c r="J9566" i="4"/>
  <c r="K9564" i="4"/>
  <c r="J9564" i="4"/>
  <c r="K9562" i="4"/>
  <c r="J9562" i="4"/>
  <c r="K9560" i="4"/>
  <c r="J9560" i="4"/>
  <c r="K9558" i="4"/>
  <c r="J9558" i="4"/>
  <c r="K9556" i="4"/>
  <c r="J9556" i="4"/>
  <c r="K9554" i="4"/>
  <c r="J9554" i="4"/>
  <c r="K9552" i="4"/>
  <c r="J9552" i="4"/>
  <c r="K9549" i="4"/>
  <c r="J9549" i="4"/>
  <c r="K9547" i="4"/>
  <c r="J9547" i="4"/>
  <c r="K9545" i="4"/>
  <c r="J9545" i="4"/>
  <c r="K9543" i="4"/>
  <c r="J9543" i="4"/>
  <c r="K9541" i="4"/>
  <c r="J9541" i="4"/>
  <c r="K9539" i="4"/>
  <c r="J9539" i="4"/>
  <c r="K9537" i="4"/>
  <c r="J9537" i="4"/>
  <c r="K9535" i="4"/>
  <c r="J9535" i="4"/>
  <c r="K9533" i="4"/>
  <c r="J9533" i="4"/>
  <c r="K9531" i="4"/>
  <c r="J9531" i="4"/>
  <c r="K9529" i="4"/>
  <c r="J9529" i="4"/>
  <c r="K9527" i="4"/>
  <c r="J9527" i="4"/>
  <c r="K9525" i="4"/>
  <c r="J9525" i="4"/>
  <c r="K9518" i="4"/>
  <c r="J9518" i="4"/>
  <c r="K9508" i="4"/>
  <c r="J9508" i="4"/>
  <c r="K9490" i="4"/>
  <c r="J9490" i="4"/>
  <c r="K9488" i="4"/>
  <c r="J9488" i="4"/>
  <c r="K9486" i="4"/>
  <c r="J9486" i="4"/>
  <c r="K9484" i="4"/>
  <c r="J9484" i="4"/>
  <c r="K9482" i="4"/>
  <c r="J9482" i="4"/>
  <c r="K9480" i="4"/>
  <c r="J9480" i="4"/>
  <c r="K9478" i="4"/>
  <c r="J9478" i="4"/>
  <c r="K9476" i="4"/>
  <c r="J9476" i="4"/>
  <c r="K9474" i="4"/>
  <c r="J9474" i="4"/>
  <c r="K9472" i="4"/>
  <c r="J9472" i="4"/>
  <c r="K9470" i="4"/>
  <c r="J9470" i="4"/>
  <c r="K9468" i="4"/>
  <c r="J9468" i="4"/>
  <c r="K9466" i="4"/>
  <c r="J9466" i="4"/>
  <c r="K9463" i="4"/>
  <c r="J9463" i="4"/>
  <c r="K9461" i="4"/>
  <c r="J9461" i="4"/>
  <c r="K9459" i="4"/>
  <c r="J9459" i="4"/>
  <c r="K9457" i="4"/>
  <c r="J9457" i="4"/>
  <c r="K9454" i="4"/>
  <c r="J9454" i="4"/>
  <c r="K9452" i="4"/>
  <c r="J9452" i="4"/>
  <c r="K9449" i="4"/>
  <c r="J9449" i="4"/>
  <c r="K9447" i="4"/>
  <c r="J9447" i="4"/>
  <c r="K9445" i="4"/>
  <c r="J9445" i="4"/>
  <c r="K9443" i="4"/>
  <c r="J9443" i="4"/>
  <c r="K9438" i="4"/>
  <c r="J9438" i="4"/>
  <c r="K9436" i="4"/>
  <c r="J9436" i="4"/>
  <c r="K9434" i="4"/>
  <c r="J9434" i="4"/>
  <c r="K9432" i="4"/>
  <c r="J9432" i="4"/>
  <c r="K9430" i="4"/>
  <c r="J9430" i="4"/>
  <c r="K9428" i="4"/>
  <c r="J9428" i="4"/>
  <c r="K9426" i="4"/>
  <c r="J9426" i="4"/>
  <c r="K9424" i="4"/>
  <c r="J9424" i="4"/>
  <c r="K9422" i="4"/>
  <c r="J9422" i="4"/>
  <c r="K9420" i="4"/>
  <c r="J9420" i="4"/>
  <c r="K9418" i="4"/>
  <c r="J9418" i="4"/>
  <c r="K9415" i="4"/>
  <c r="J9415" i="4"/>
  <c r="K9413" i="4"/>
  <c r="J9413" i="4"/>
  <c r="K9411" i="4"/>
  <c r="J9411" i="4"/>
  <c r="K9409" i="4"/>
  <c r="J9409" i="4"/>
  <c r="K9407" i="4"/>
  <c r="J9407" i="4"/>
  <c r="K9405" i="4"/>
  <c r="J9405" i="4"/>
  <c r="K9403" i="4"/>
  <c r="J9403" i="4"/>
  <c r="K9401" i="4"/>
  <c r="J9401" i="4"/>
  <c r="K9399" i="4"/>
  <c r="J9399" i="4"/>
  <c r="K9397" i="4"/>
  <c r="J9397" i="4"/>
  <c r="K9392" i="4"/>
  <c r="J9392" i="4"/>
  <c r="K9390" i="4"/>
  <c r="J9390" i="4"/>
  <c r="K9388" i="4"/>
  <c r="J9388" i="4"/>
  <c r="K9386" i="4"/>
  <c r="J9386" i="4"/>
  <c r="K9384" i="4"/>
  <c r="J9384" i="4"/>
  <c r="K9382" i="4"/>
  <c r="J9382" i="4"/>
  <c r="K9380" i="4"/>
  <c r="J9380" i="4"/>
  <c r="K9378" i="4"/>
  <c r="J9378" i="4"/>
  <c r="K9376" i="4"/>
  <c r="J9376" i="4"/>
  <c r="K9374" i="4"/>
  <c r="J9374" i="4"/>
  <c r="K9372" i="4"/>
  <c r="J9372" i="4"/>
  <c r="K9370" i="4"/>
  <c r="J9370" i="4"/>
  <c r="K9368" i="4"/>
  <c r="J9368" i="4"/>
  <c r="K9366" i="4"/>
  <c r="J9366" i="4"/>
  <c r="K9364" i="4"/>
  <c r="J9364" i="4"/>
  <c r="K9362" i="4"/>
  <c r="J9362" i="4"/>
  <c r="K9360" i="4"/>
  <c r="J9360" i="4"/>
  <c r="K9358" i="4"/>
  <c r="J9358" i="4"/>
  <c r="K9356" i="4"/>
  <c r="J9356" i="4"/>
  <c r="K9354" i="4"/>
  <c r="J9354" i="4"/>
  <c r="K9352" i="4"/>
  <c r="J9352" i="4"/>
  <c r="K9350" i="4"/>
  <c r="J9350" i="4"/>
  <c r="K9348" i="4"/>
  <c r="J9348" i="4"/>
  <c r="K9345" i="4"/>
  <c r="J9345" i="4"/>
  <c r="K9343" i="4"/>
  <c r="J9343" i="4"/>
  <c r="K9341" i="4"/>
  <c r="J9341" i="4"/>
  <c r="K9339" i="4"/>
  <c r="J9339" i="4"/>
  <c r="K9337" i="4"/>
  <c r="J9337" i="4"/>
  <c r="K9335" i="4"/>
  <c r="J9335" i="4"/>
  <c r="K9333" i="4"/>
  <c r="J9333" i="4"/>
  <c r="K9331" i="4"/>
  <c r="J9331" i="4"/>
  <c r="K9329" i="4"/>
  <c r="J9329" i="4"/>
  <c r="K9327" i="4"/>
  <c r="J9327" i="4"/>
  <c r="K9325" i="4"/>
  <c r="J9325" i="4"/>
  <c r="K9323" i="4"/>
  <c r="J9323" i="4"/>
  <c r="K9321" i="4"/>
  <c r="J9321" i="4"/>
  <c r="K9319" i="4"/>
  <c r="J9319" i="4"/>
  <c r="K9317" i="4"/>
  <c r="J9317" i="4"/>
  <c r="K9315" i="4"/>
  <c r="J9315" i="4"/>
  <c r="K9313" i="4"/>
  <c r="J9313" i="4"/>
  <c r="K9311" i="4"/>
  <c r="J9311" i="4"/>
  <c r="K9309" i="4"/>
  <c r="J9309" i="4"/>
  <c r="K9307" i="4"/>
  <c r="J9307" i="4"/>
  <c r="K9304" i="4"/>
  <c r="J9304" i="4"/>
  <c r="K9301" i="4"/>
  <c r="J9301" i="4"/>
  <c r="K9295" i="4"/>
  <c r="J9295" i="4"/>
  <c r="K9270" i="4"/>
  <c r="J9270" i="4"/>
  <c r="K9267" i="4"/>
  <c r="J9267" i="4"/>
  <c r="K9265" i="4"/>
  <c r="J9265" i="4"/>
  <c r="K9262" i="4"/>
  <c r="J9262" i="4"/>
  <c r="K9260" i="4"/>
  <c r="J9260" i="4"/>
  <c r="K9258" i="4"/>
  <c r="J9258" i="4"/>
  <c r="K9256" i="4"/>
  <c r="J9256" i="4"/>
  <c r="K9253" i="4"/>
  <c r="J9253" i="4"/>
  <c r="K9251" i="4"/>
  <c r="J9251" i="4"/>
  <c r="K9247" i="4"/>
  <c r="J9247" i="4"/>
  <c r="K9245" i="4"/>
  <c r="J9245" i="4"/>
  <c r="K9241" i="4"/>
  <c r="J9241" i="4"/>
  <c r="K9238" i="4"/>
  <c r="J9238" i="4"/>
  <c r="K9234" i="4"/>
  <c r="J9234" i="4"/>
  <c r="K9232" i="4"/>
  <c r="J9232" i="4"/>
  <c r="K9230" i="4"/>
  <c r="J9230" i="4"/>
  <c r="K9228" i="4"/>
  <c r="J9228" i="4"/>
  <c r="K9224" i="4"/>
  <c r="J9224" i="4"/>
  <c r="K9222" i="4"/>
  <c r="J9222" i="4"/>
  <c r="K9220" i="4"/>
  <c r="J9220" i="4"/>
  <c r="K9218" i="4"/>
  <c r="J9218" i="4"/>
  <c r="K9215" i="4"/>
  <c r="J9215" i="4"/>
  <c r="K9204" i="4"/>
  <c r="J9204" i="4"/>
  <c r="K9201" i="4"/>
  <c r="J9201" i="4"/>
  <c r="K9192" i="4"/>
  <c r="J9192" i="4"/>
  <c r="K9155" i="4"/>
  <c r="J9155" i="4"/>
  <c r="K9153" i="4"/>
  <c r="J9153" i="4"/>
  <c r="K9151" i="4"/>
  <c r="J9151" i="4"/>
  <c r="K9149" i="4"/>
  <c r="J9149" i="4"/>
  <c r="K9147" i="4"/>
  <c r="J9147" i="4"/>
  <c r="K9144" i="4"/>
  <c r="J9144" i="4"/>
  <c r="K9140" i="4"/>
  <c r="J9140" i="4"/>
  <c r="K9137" i="4"/>
  <c r="J9137" i="4"/>
  <c r="K9124" i="4"/>
  <c r="J9124" i="4"/>
  <c r="K9122" i="4"/>
  <c r="J9122" i="4"/>
  <c r="K9120" i="4"/>
  <c r="J9120" i="4"/>
  <c r="K9118" i="4"/>
  <c r="J9118" i="4"/>
  <c r="K9116" i="4"/>
  <c r="J9116" i="4"/>
  <c r="K9114" i="4"/>
  <c r="J9114" i="4"/>
  <c r="K9112" i="4"/>
  <c r="J9112" i="4"/>
  <c r="K9106" i="4"/>
  <c r="J9106" i="4"/>
  <c r="K9104" i="4"/>
  <c r="J9104" i="4"/>
  <c r="K9102" i="4"/>
  <c r="J9102" i="4"/>
  <c r="K9100" i="4"/>
  <c r="J9100" i="4"/>
  <c r="K9096" i="4"/>
  <c r="J9096" i="4"/>
  <c r="K9091" i="4"/>
  <c r="J9091" i="4"/>
  <c r="K9086" i="4"/>
  <c r="J9086" i="4"/>
  <c r="K9084" i="4"/>
  <c r="J9084" i="4"/>
  <c r="K9080" i="4"/>
  <c r="J9080" i="4"/>
  <c r="K9074" i="4"/>
  <c r="J9074" i="4"/>
  <c r="K9065" i="4"/>
  <c r="J9065" i="4"/>
  <c r="K9059" i="4"/>
  <c r="J9059" i="4"/>
  <c r="K9044" i="4"/>
  <c r="J9044" i="4"/>
  <c r="K9025" i="4"/>
  <c r="J9025" i="4"/>
  <c r="K9021" i="4"/>
  <c r="J9021" i="4"/>
  <c r="K9009" i="4"/>
  <c r="J9009" i="4"/>
  <c r="K9000" i="4"/>
  <c r="J9000" i="4"/>
  <c r="K8992" i="4"/>
  <c r="J8992" i="4"/>
  <c r="K8983" i="4"/>
  <c r="J8983" i="4"/>
  <c r="K8981" i="4"/>
  <c r="J8981" i="4"/>
  <c r="K8979" i="4"/>
  <c r="J8979" i="4"/>
  <c r="K8977" i="4"/>
  <c r="J8977" i="4"/>
  <c r="K8975" i="4"/>
  <c r="J8975" i="4"/>
  <c r="K8973" i="4"/>
  <c r="J8973" i="4"/>
  <c r="K8971" i="4"/>
  <c r="J8971" i="4"/>
  <c r="K8969" i="4"/>
  <c r="J8969" i="4"/>
  <c r="K8965" i="4"/>
  <c r="J8965" i="4"/>
  <c r="K8959" i="4"/>
  <c r="J8959" i="4"/>
  <c r="K8957" i="4"/>
  <c r="J8957" i="4"/>
  <c r="K8955" i="4"/>
  <c r="J8955" i="4"/>
  <c r="K8953" i="4"/>
  <c r="J8953" i="4"/>
  <c r="K8951" i="4"/>
  <c r="J8951" i="4"/>
  <c r="K8949" i="4"/>
  <c r="J8949" i="4"/>
  <c r="K8947" i="4"/>
  <c r="J8947" i="4"/>
  <c r="K8945" i="4"/>
  <c r="J8945" i="4"/>
  <c r="K8943" i="4"/>
  <c r="J8943" i="4"/>
  <c r="K8941" i="4"/>
  <c r="J8941" i="4"/>
  <c r="K8939" i="4"/>
  <c r="J8939" i="4"/>
  <c r="K8937" i="4"/>
  <c r="J8937" i="4"/>
  <c r="K8935" i="4"/>
  <c r="J8935" i="4"/>
  <c r="K8933" i="4"/>
  <c r="J8933" i="4"/>
  <c r="K8931" i="4"/>
  <c r="J8931" i="4"/>
  <c r="K8929" i="4"/>
  <c r="J8929" i="4"/>
  <c r="K8927" i="4"/>
  <c r="J8927" i="4"/>
  <c r="K8925" i="4"/>
  <c r="J8925" i="4"/>
  <c r="K8923" i="4"/>
  <c r="J8923" i="4"/>
  <c r="K8921" i="4"/>
  <c r="J8921" i="4"/>
  <c r="K8919" i="4"/>
  <c r="J8919" i="4"/>
  <c r="K8917" i="4"/>
  <c r="J8917" i="4"/>
  <c r="K8915" i="4"/>
  <c r="J8915" i="4"/>
  <c r="K8913" i="4"/>
  <c r="J8913" i="4"/>
  <c r="K8911" i="4"/>
  <c r="J8911" i="4"/>
  <c r="K8909" i="4"/>
  <c r="J8909" i="4"/>
  <c r="K8906" i="4"/>
  <c r="J8906" i="4"/>
  <c r="K8904" i="4"/>
  <c r="J8904" i="4"/>
  <c r="K8902" i="4"/>
  <c r="J8902" i="4"/>
  <c r="K8900" i="4"/>
  <c r="J8900" i="4"/>
  <c r="K8898" i="4"/>
  <c r="J8898" i="4"/>
  <c r="K8896" i="4"/>
  <c r="J8896" i="4"/>
  <c r="K8894" i="4"/>
  <c r="J8894" i="4"/>
  <c r="K8892" i="4"/>
  <c r="J8892" i="4"/>
  <c r="K8890" i="4"/>
  <c r="J8890" i="4"/>
  <c r="K8888" i="4"/>
  <c r="J8888" i="4"/>
  <c r="K8886" i="4"/>
  <c r="J8886" i="4"/>
  <c r="K8884" i="4"/>
  <c r="J8884" i="4"/>
  <c r="K8882" i="4"/>
  <c r="J8882" i="4"/>
  <c r="K8880" i="4"/>
  <c r="J8880" i="4"/>
  <c r="K8878" i="4"/>
  <c r="J8878" i="4"/>
  <c r="K8876" i="4"/>
  <c r="J8876" i="4"/>
  <c r="K8874" i="4"/>
  <c r="J8874" i="4"/>
  <c r="K8872" i="4"/>
  <c r="J8872" i="4"/>
  <c r="K8870" i="4"/>
  <c r="J8870" i="4"/>
  <c r="K8868" i="4"/>
  <c r="J8868" i="4"/>
  <c r="K8866" i="4"/>
  <c r="J8866" i="4"/>
  <c r="K8864" i="4"/>
  <c r="J8864" i="4"/>
  <c r="K8862" i="4"/>
  <c r="J8862" i="4"/>
  <c r="K8860" i="4"/>
  <c r="J8860" i="4"/>
  <c r="K8858" i="4"/>
  <c r="J8858" i="4"/>
  <c r="K8856" i="4"/>
  <c r="J8856" i="4"/>
  <c r="K8854" i="4"/>
  <c r="J8854" i="4"/>
  <c r="K8852" i="4"/>
  <c r="J8852" i="4"/>
  <c r="K8850" i="4"/>
  <c r="J8850" i="4"/>
  <c r="K8848" i="4"/>
  <c r="J8848" i="4"/>
  <c r="K8846" i="4"/>
  <c r="J8846" i="4"/>
  <c r="K8844" i="4"/>
  <c r="J8844" i="4"/>
  <c r="K8842" i="4"/>
  <c r="J8842" i="4"/>
  <c r="K8840" i="4"/>
  <c r="J8840" i="4"/>
  <c r="K8838" i="4"/>
  <c r="J8838" i="4"/>
  <c r="K8836" i="4"/>
  <c r="J8836" i="4"/>
  <c r="K8834" i="4"/>
  <c r="J8834" i="4"/>
  <c r="K8832" i="4"/>
  <c r="J8832" i="4"/>
  <c r="K8830" i="4"/>
  <c r="J8830" i="4"/>
  <c r="K8828" i="4"/>
  <c r="J8828" i="4"/>
  <c r="K8826" i="4"/>
  <c r="J8826" i="4"/>
  <c r="K8824" i="4"/>
  <c r="J8824" i="4"/>
  <c r="K8822" i="4"/>
  <c r="J8822" i="4"/>
  <c r="K8820" i="4"/>
  <c r="J8820" i="4"/>
  <c r="K8818" i="4"/>
  <c r="J8818" i="4"/>
  <c r="K8816" i="4"/>
  <c r="J8816" i="4"/>
  <c r="K8814" i="4"/>
  <c r="J8814" i="4"/>
  <c r="K8812" i="4"/>
  <c r="J8812" i="4"/>
  <c r="K8810" i="4"/>
  <c r="J8810" i="4"/>
  <c r="K8808" i="4"/>
  <c r="J8808" i="4"/>
  <c r="K8806" i="4"/>
  <c r="J8806" i="4"/>
  <c r="K8804" i="4"/>
  <c r="J8804" i="4"/>
  <c r="K8802" i="4"/>
  <c r="J8802" i="4"/>
  <c r="K8800" i="4"/>
  <c r="J8800" i="4"/>
  <c r="K8798" i="4"/>
  <c r="J8798" i="4"/>
  <c r="K8796" i="4"/>
  <c r="J8796" i="4"/>
  <c r="K8794" i="4"/>
  <c r="J8794" i="4"/>
  <c r="K8792" i="4"/>
  <c r="J8792" i="4"/>
  <c r="K8790" i="4"/>
  <c r="J8790" i="4"/>
  <c r="K8788" i="4"/>
  <c r="J8788" i="4"/>
  <c r="K8786" i="4"/>
  <c r="J8786" i="4"/>
  <c r="K8784" i="4"/>
  <c r="J8784" i="4"/>
  <c r="K8782" i="4"/>
  <c r="J8782" i="4"/>
  <c r="K8780" i="4"/>
  <c r="J8780" i="4"/>
  <c r="K8778" i="4"/>
  <c r="J8778" i="4"/>
  <c r="K8776" i="4"/>
  <c r="J8776" i="4"/>
  <c r="K8774" i="4"/>
  <c r="J8774" i="4"/>
  <c r="K8772" i="4"/>
  <c r="J8772" i="4"/>
  <c r="K8770" i="4"/>
  <c r="J8770" i="4"/>
  <c r="K8768" i="4"/>
  <c r="J8768" i="4"/>
  <c r="K8766" i="4"/>
  <c r="J8766" i="4"/>
  <c r="K8764" i="4"/>
  <c r="J8764" i="4"/>
  <c r="K8762" i="4"/>
  <c r="J8762" i="4"/>
  <c r="K8760" i="4"/>
  <c r="J8760" i="4"/>
  <c r="K8758" i="4"/>
  <c r="J8758" i="4"/>
  <c r="K8756" i="4"/>
  <c r="J8756" i="4"/>
  <c r="K8754" i="4"/>
  <c r="J8754" i="4"/>
  <c r="K8752" i="4"/>
  <c r="J8752" i="4"/>
  <c r="K8750" i="4"/>
  <c r="J8750" i="4"/>
  <c r="K8748" i="4"/>
  <c r="J8748" i="4"/>
  <c r="K8746" i="4"/>
  <c r="J8746" i="4"/>
  <c r="K8744" i="4"/>
  <c r="J8744" i="4"/>
  <c r="K8742" i="4"/>
  <c r="J8742" i="4"/>
  <c r="K8740" i="4"/>
  <c r="J8740" i="4"/>
  <c r="K8738" i="4"/>
  <c r="J8738" i="4"/>
  <c r="K8736" i="4"/>
  <c r="J8736" i="4"/>
  <c r="K8734" i="4"/>
  <c r="J8734" i="4"/>
  <c r="K8732" i="4"/>
  <c r="J8732" i="4"/>
  <c r="K8730" i="4"/>
  <c r="J8730" i="4"/>
  <c r="K8728" i="4"/>
  <c r="J8728" i="4"/>
  <c r="K8726" i="4"/>
  <c r="J8726" i="4"/>
  <c r="K8724" i="4"/>
  <c r="J8724" i="4"/>
  <c r="K8722" i="4"/>
  <c r="J8722" i="4"/>
  <c r="K8720" i="4"/>
  <c r="J8720" i="4"/>
  <c r="K8718" i="4"/>
  <c r="J8718" i="4"/>
  <c r="K8716" i="4"/>
  <c r="J8716" i="4"/>
  <c r="K8714" i="4"/>
  <c r="J8714" i="4"/>
  <c r="K8712" i="4"/>
  <c r="J8712" i="4"/>
  <c r="K8710" i="4"/>
  <c r="J8710" i="4"/>
  <c r="K8708" i="4"/>
  <c r="J8708" i="4"/>
  <c r="K8706" i="4"/>
  <c r="J8706" i="4"/>
  <c r="K8704" i="4"/>
  <c r="J8704" i="4"/>
  <c r="K8702" i="4"/>
  <c r="J8702" i="4"/>
  <c r="K8700" i="4"/>
  <c r="J8700" i="4"/>
  <c r="K8698" i="4"/>
  <c r="J8698" i="4"/>
  <c r="K8696" i="4"/>
  <c r="J8696" i="4"/>
  <c r="K8694" i="4"/>
  <c r="J8694" i="4"/>
  <c r="K8692" i="4"/>
  <c r="J8692" i="4"/>
  <c r="K8690" i="4"/>
  <c r="J8690" i="4"/>
  <c r="K8688" i="4"/>
  <c r="J8688" i="4"/>
  <c r="K8686" i="4"/>
  <c r="J8686" i="4"/>
  <c r="K8684" i="4"/>
  <c r="J8684" i="4"/>
  <c r="K8682" i="4"/>
  <c r="J8682" i="4"/>
  <c r="K8680" i="4"/>
  <c r="J8680" i="4"/>
  <c r="K8678" i="4"/>
  <c r="J8678" i="4"/>
  <c r="K8676" i="4"/>
  <c r="J8676" i="4"/>
  <c r="K8674" i="4"/>
  <c r="J8674" i="4"/>
  <c r="K8672" i="4"/>
  <c r="J8672" i="4"/>
  <c r="K8670" i="4"/>
  <c r="J8670" i="4"/>
  <c r="K8668" i="4"/>
  <c r="J8668" i="4"/>
  <c r="K8666" i="4"/>
  <c r="J8666" i="4"/>
  <c r="K8664" i="4"/>
  <c r="J8664" i="4"/>
  <c r="K8662" i="4"/>
  <c r="J8662" i="4"/>
  <c r="K8660" i="4"/>
  <c r="J8660" i="4"/>
  <c r="K8658" i="4"/>
  <c r="J8658" i="4"/>
  <c r="K8656" i="4"/>
  <c r="J8656" i="4"/>
  <c r="K8654" i="4"/>
  <c r="J8654" i="4"/>
  <c r="K8652" i="4"/>
  <c r="J8652" i="4"/>
  <c r="K8650" i="4"/>
  <c r="J8650" i="4"/>
  <c r="K8648" i="4"/>
  <c r="J8648" i="4"/>
  <c r="K8646" i="4"/>
  <c r="J8646" i="4"/>
  <c r="K8644" i="4"/>
  <c r="J8644" i="4"/>
  <c r="K8642" i="4"/>
  <c r="J8642" i="4"/>
  <c r="K8640" i="4"/>
  <c r="J8640" i="4"/>
  <c r="K8638" i="4"/>
  <c r="J8638" i="4"/>
  <c r="K8636" i="4"/>
  <c r="J8636" i="4"/>
  <c r="K8634" i="4"/>
  <c r="J8634" i="4"/>
  <c r="K8632" i="4"/>
  <c r="J8632" i="4"/>
  <c r="K8629" i="4"/>
  <c r="J8629" i="4"/>
  <c r="K8627" i="4"/>
  <c r="J8627" i="4"/>
  <c r="K8625" i="4"/>
  <c r="J8625" i="4"/>
  <c r="K8623" i="4"/>
  <c r="J8623" i="4"/>
  <c r="K8621" i="4"/>
  <c r="J8621" i="4"/>
  <c r="K8619" i="4"/>
  <c r="J8619" i="4"/>
  <c r="K8617" i="4"/>
  <c r="J8617" i="4"/>
  <c r="K8615" i="4"/>
  <c r="J8615" i="4"/>
  <c r="K8613" i="4"/>
  <c r="J8613" i="4"/>
  <c r="K8611" i="4"/>
  <c r="J8611" i="4"/>
  <c r="K8609" i="4"/>
  <c r="J8609" i="4"/>
  <c r="K8607" i="4"/>
  <c r="J8607" i="4"/>
  <c r="K8605" i="4"/>
  <c r="J8605" i="4"/>
  <c r="K8603" i="4"/>
  <c r="J8603" i="4"/>
  <c r="K8601" i="4"/>
  <c r="J8601" i="4"/>
  <c r="K8599" i="4"/>
  <c r="J8599" i="4"/>
  <c r="K8597" i="4"/>
  <c r="J8597" i="4"/>
  <c r="K8595" i="4"/>
  <c r="J8595" i="4"/>
  <c r="K8593" i="4"/>
  <c r="J8593" i="4"/>
  <c r="K8591" i="4"/>
  <c r="J8591" i="4"/>
  <c r="K8589" i="4"/>
  <c r="J8589" i="4"/>
  <c r="K8587" i="4"/>
  <c r="J8587" i="4"/>
  <c r="K8585" i="4"/>
  <c r="J8585" i="4"/>
  <c r="K8583" i="4"/>
  <c r="J8583" i="4"/>
  <c r="K8581" i="4"/>
  <c r="J8581" i="4"/>
  <c r="K8579" i="4"/>
  <c r="J8579" i="4"/>
  <c r="K8577" i="4"/>
  <c r="J8577" i="4"/>
  <c r="K8575" i="4"/>
  <c r="J8575" i="4"/>
  <c r="K8573" i="4"/>
  <c r="J8573" i="4"/>
  <c r="K8571" i="4"/>
  <c r="J8571" i="4"/>
  <c r="K8569" i="4"/>
  <c r="J8569" i="4"/>
  <c r="K8566" i="4"/>
  <c r="J8566" i="4"/>
  <c r="K8563" i="4"/>
  <c r="J8563" i="4"/>
  <c r="K8561" i="4"/>
  <c r="J8561" i="4"/>
  <c r="K8559" i="4"/>
  <c r="J8559" i="4"/>
  <c r="K8557" i="4"/>
  <c r="J8557" i="4"/>
  <c r="K8555" i="4"/>
  <c r="J8555" i="4"/>
  <c r="K8553" i="4"/>
  <c r="J8553" i="4"/>
  <c r="K8551" i="4"/>
  <c r="J8551" i="4"/>
  <c r="K8549" i="4"/>
  <c r="J8549" i="4"/>
  <c r="K8547" i="4"/>
  <c r="J8547" i="4"/>
  <c r="K8545" i="4"/>
  <c r="J8545" i="4"/>
  <c r="K8543" i="4"/>
  <c r="J8543" i="4"/>
  <c r="K8541" i="4"/>
  <c r="J8541" i="4"/>
  <c r="K8539" i="4"/>
  <c r="J8539" i="4"/>
  <c r="K8537" i="4"/>
  <c r="J8537" i="4"/>
  <c r="K8535" i="4"/>
  <c r="J8535" i="4"/>
  <c r="K8533" i="4"/>
  <c r="J8533" i="4"/>
  <c r="K8531" i="4"/>
  <c r="J8531" i="4"/>
  <c r="K8529" i="4"/>
  <c r="J8529" i="4"/>
  <c r="K8527" i="4"/>
  <c r="J8527" i="4"/>
  <c r="K8525" i="4"/>
  <c r="J8525" i="4"/>
  <c r="K8523" i="4"/>
  <c r="J8523" i="4"/>
  <c r="K8521" i="4"/>
  <c r="J8521" i="4"/>
  <c r="K8519" i="4"/>
  <c r="J8519" i="4"/>
  <c r="K8517" i="4"/>
  <c r="J8517" i="4"/>
  <c r="K8515" i="4"/>
  <c r="J8515" i="4"/>
  <c r="K8513" i="4"/>
  <c r="J8513" i="4"/>
  <c r="K8511" i="4"/>
  <c r="J8511" i="4"/>
  <c r="K8509" i="4"/>
  <c r="J8509" i="4"/>
  <c r="K8507" i="4"/>
  <c r="J8507" i="4"/>
  <c r="K8505" i="4"/>
  <c r="J8505" i="4"/>
  <c r="K8503" i="4"/>
  <c r="J8503" i="4"/>
  <c r="K8501" i="4"/>
  <c r="J8501" i="4"/>
  <c r="K8499" i="4"/>
  <c r="J8499" i="4"/>
  <c r="K8497" i="4"/>
  <c r="J8497" i="4"/>
  <c r="K8495" i="4"/>
  <c r="J8495" i="4"/>
  <c r="K8493" i="4"/>
  <c r="J8493" i="4"/>
  <c r="K8491" i="4"/>
  <c r="J8491" i="4"/>
  <c r="K8489" i="4"/>
  <c r="J8489" i="4"/>
  <c r="K8487" i="4"/>
  <c r="J8487" i="4"/>
  <c r="K8485" i="4"/>
  <c r="J8485" i="4"/>
  <c r="K8483" i="4"/>
  <c r="J8483" i="4"/>
  <c r="K8481" i="4"/>
  <c r="J8481" i="4"/>
  <c r="K8479" i="4"/>
  <c r="J8479" i="4"/>
  <c r="K8477" i="4"/>
  <c r="J8477" i="4"/>
  <c r="K8475" i="4"/>
  <c r="J8475" i="4"/>
  <c r="K8473" i="4"/>
  <c r="J8473" i="4"/>
  <c r="K8470" i="4"/>
  <c r="J8470" i="4"/>
  <c r="K8468" i="4"/>
  <c r="J8468" i="4"/>
  <c r="K8466" i="4"/>
  <c r="J8466" i="4"/>
  <c r="K8464" i="4"/>
  <c r="J8464" i="4"/>
  <c r="K8462" i="4"/>
  <c r="J8462" i="4"/>
  <c r="K8460" i="4"/>
  <c r="J8460" i="4"/>
  <c r="K8458" i="4"/>
  <c r="J8458" i="4"/>
  <c r="K8454" i="4"/>
  <c r="J8454" i="4"/>
  <c r="K8452" i="4"/>
  <c r="J8452" i="4"/>
  <c r="K8450" i="4"/>
  <c r="J8450" i="4"/>
  <c r="K8448" i="4"/>
  <c r="J8448" i="4"/>
  <c r="K8446" i="4"/>
  <c r="J8446" i="4"/>
  <c r="K8444" i="4"/>
  <c r="J8444" i="4"/>
  <c r="K8442" i="4"/>
  <c r="J8442" i="4"/>
  <c r="K8440" i="4"/>
  <c r="J8440" i="4"/>
  <c r="K8438" i="4"/>
  <c r="J8438" i="4"/>
  <c r="K8436" i="4"/>
  <c r="J8436" i="4"/>
  <c r="K8434" i="4"/>
  <c r="J8434" i="4"/>
  <c r="K8432" i="4"/>
  <c r="J8432" i="4"/>
  <c r="K8430" i="4"/>
  <c r="J8430" i="4"/>
  <c r="K8428" i="4"/>
  <c r="J8428" i="4"/>
  <c r="K8426" i="4"/>
  <c r="J8426" i="4"/>
  <c r="K8424" i="4"/>
  <c r="J8424" i="4"/>
  <c r="K8422" i="4"/>
  <c r="J8422" i="4"/>
  <c r="K8420" i="4"/>
  <c r="J8420" i="4"/>
  <c r="K8418" i="4"/>
  <c r="J8418" i="4"/>
  <c r="K8416" i="4"/>
  <c r="J8416" i="4"/>
  <c r="K8414" i="4"/>
  <c r="J8414" i="4"/>
  <c r="K8412" i="4"/>
  <c r="J8412" i="4"/>
  <c r="K8410" i="4"/>
  <c r="J8410" i="4"/>
  <c r="K8408" i="4"/>
  <c r="J8408" i="4"/>
  <c r="K8406" i="4"/>
  <c r="J8406" i="4"/>
  <c r="K8404" i="4"/>
  <c r="J8404" i="4"/>
  <c r="K8402" i="4"/>
  <c r="J8402" i="4"/>
  <c r="K8400" i="4"/>
  <c r="J8400" i="4"/>
  <c r="K8398" i="4"/>
  <c r="J8398" i="4"/>
  <c r="K8396" i="4"/>
  <c r="J8396" i="4"/>
  <c r="K8394" i="4"/>
  <c r="J8394" i="4"/>
  <c r="K8386" i="4"/>
  <c r="J8386" i="4"/>
  <c r="K8384" i="4"/>
  <c r="J8384" i="4"/>
  <c r="K8382" i="4"/>
  <c r="J8382" i="4"/>
  <c r="K8380" i="4"/>
  <c r="J8380" i="4"/>
  <c r="K8378" i="4"/>
  <c r="J8378" i="4"/>
  <c r="K8376" i="4"/>
  <c r="J8376" i="4"/>
  <c r="K8374" i="4"/>
  <c r="J8374" i="4"/>
  <c r="K8369" i="4"/>
  <c r="J8369" i="4"/>
  <c r="K8366" i="4"/>
  <c r="J8366" i="4"/>
  <c r="K8364" i="4"/>
  <c r="J8364" i="4"/>
  <c r="K8359" i="4"/>
  <c r="J8359" i="4"/>
  <c r="K8357" i="4"/>
  <c r="J8357" i="4"/>
  <c r="K8355" i="4"/>
  <c r="J8355" i="4"/>
  <c r="K8353" i="4"/>
  <c r="J8353" i="4"/>
  <c r="K8351" i="4"/>
  <c r="J8351" i="4"/>
  <c r="K8349" i="4"/>
  <c r="J8349" i="4"/>
  <c r="K8347" i="4"/>
  <c r="J8347" i="4"/>
  <c r="K8345" i="4"/>
  <c r="J8345" i="4"/>
  <c r="K8343" i="4"/>
  <c r="J8343" i="4"/>
  <c r="K8336" i="4"/>
  <c r="J8336" i="4"/>
  <c r="K8334" i="4"/>
  <c r="J8334" i="4"/>
  <c r="K8332" i="4"/>
  <c r="J8332" i="4"/>
  <c r="K8330" i="4"/>
  <c r="J8330" i="4"/>
  <c r="K8328" i="4"/>
  <c r="J8328" i="4"/>
  <c r="K8324" i="4"/>
  <c r="J8324" i="4"/>
  <c r="K8322" i="4"/>
  <c r="J8322" i="4"/>
  <c r="K8320" i="4"/>
  <c r="J8320" i="4"/>
  <c r="K8318" i="4"/>
  <c r="J8318" i="4"/>
  <c r="K8316" i="4"/>
  <c r="J8316" i="4"/>
  <c r="K8314" i="4"/>
  <c r="J8314" i="4"/>
  <c r="K8312" i="4"/>
  <c r="J8312" i="4"/>
  <c r="K8310" i="4"/>
  <c r="J8310" i="4"/>
  <c r="K8301" i="4"/>
  <c r="J8301" i="4"/>
  <c r="K8299" i="4"/>
  <c r="J8299" i="4"/>
  <c r="K8297" i="4"/>
  <c r="J8297" i="4"/>
  <c r="K8294" i="4"/>
  <c r="J8294" i="4"/>
  <c r="K8292" i="4"/>
  <c r="J8292" i="4"/>
  <c r="K8290" i="4"/>
  <c r="J8290" i="4"/>
  <c r="K8287" i="4"/>
  <c r="J8287" i="4"/>
  <c r="K8283" i="4"/>
  <c r="J8283" i="4"/>
  <c r="K8281" i="4"/>
  <c r="J8281" i="4"/>
  <c r="K8277" i="4"/>
  <c r="J8277" i="4"/>
  <c r="K8275" i="4"/>
  <c r="J8275" i="4"/>
  <c r="K8273" i="4"/>
  <c r="J8273" i="4"/>
  <c r="K8271" i="4"/>
  <c r="J8271" i="4"/>
  <c r="K8269" i="4"/>
  <c r="J8269" i="4"/>
  <c r="K8261" i="4"/>
  <c r="J8261" i="4"/>
  <c r="K8256" i="4"/>
  <c r="J8256" i="4"/>
  <c r="K8254" i="4"/>
  <c r="J8254" i="4"/>
  <c r="K8252" i="4"/>
  <c r="J8252" i="4"/>
  <c r="K8245" i="4"/>
  <c r="J8245" i="4"/>
  <c r="K8240" i="4"/>
  <c r="J8240" i="4"/>
  <c r="K8234" i="4"/>
  <c r="J8234" i="4"/>
  <c r="K8230" i="4"/>
  <c r="J8230" i="4"/>
  <c r="K8228" i="4"/>
  <c r="J8228" i="4"/>
  <c r="K8223" i="4"/>
  <c r="J8223" i="4"/>
  <c r="K8220" i="4"/>
  <c r="J8220" i="4"/>
  <c r="K8214" i="4"/>
  <c r="J8214" i="4"/>
  <c r="K8210" i="4"/>
  <c r="J8210" i="4"/>
  <c r="K8193" i="4"/>
  <c r="J8193" i="4"/>
  <c r="K8187" i="4"/>
  <c r="J8187" i="4"/>
  <c r="K8182" i="4"/>
  <c r="J8182" i="4"/>
  <c r="K8135" i="4"/>
  <c r="J8135" i="4"/>
  <c r="K8118" i="4"/>
  <c r="J8118" i="4"/>
  <c r="K8108" i="4"/>
  <c r="J8108" i="4"/>
  <c r="K8098" i="4"/>
  <c r="J8098" i="4"/>
  <c r="K8089" i="4"/>
  <c r="J8089" i="4"/>
  <c r="K8087" i="4"/>
  <c r="J8087" i="4"/>
  <c r="K8085" i="4"/>
  <c r="J8085" i="4"/>
  <c r="K8083" i="4"/>
  <c r="J8083" i="4"/>
  <c r="K8081" i="4"/>
  <c r="J8081" i="4"/>
  <c r="K8079" i="4"/>
  <c r="J8079" i="4"/>
  <c r="K8077" i="4"/>
  <c r="J8077" i="4"/>
  <c r="K8075" i="4"/>
  <c r="J8075" i="4"/>
  <c r="K8073" i="4"/>
  <c r="J8073" i="4"/>
  <c r="K8071" i="4"/>
  <c r="J8071" i="4"/>
  <c r="K8069" i="4"/>
  <c r="J8069" i="4"/>
  <c r="K8067" i="4"/>
  <c r="J8067" i="4"/>
  <c r="K8065" i="4"/>
  <c r="J8065" i="4"/>
  <c r="K8063" i="4"/>
  <c r="J8063" i="4"/>
  <c r="K8061" i="4"/>
  <c r="J8061" i="4"/>
  <c r="K8059" i="4"/>
  <c r="J8059" i="4"/>
  <c r="K8057" i="4"/>
  <c r="J8057" i="4"/>
  <c r="K8055" i="4"/>
  <c r="J8055" i="4"/>
  <c r="K8052" i="4"/>
  <c r="J8052" i="4"/>
  <c r="K8050" i="4"/>
  <c r="J8050" i="4"/>
  <c r="K8048" i="4"/>
  <c r="J8048" i="4"/>
  <c r="K8046" i="4"/>
  <c r="J8046" i="4"/>
  <c r="K8044" i="4"/>
  <c r="J8044" i="4"/>
  <c r="K8042" i="4"/>
  <c r="J8042" i="4"/>
  <c r="K8040" i="4"/>
  <c r="J8040" i="4"/>
  <c r="K8038" i="4"/>
  <c r="J8038" i="4"/>
  <c r="K8035" i="4"/>
  <c r="J8035" i="4"/>
  <c r="K8033" i="4"/>
  <c r="J8033" i="4"/>
  <c r="K8031" i="4"/>
  <c r="J8031" i="4"/>
  <c r="K8029" i="4"/>
  <c r="J8029" i="4"/>
  <c r="K8027" i="4"/>
  <c r="J8027" i="4"/>
  <c r="K8024" i="4"/>
  <c r="J8024" i="4"/>
  <c r="K8022" i="4"/>
  <c r="J8022" i="4"/>
  <c r="K8020" i="4"/>
  <c r="J8020" i="4"/>
  <c r="K8018" i="4"/>
  <c r="J8018" i="4"/>
  <c r="K8016" i="4"/>
  <c r="J8016" i="4"/>
  <c r="K8014" i="4"/>
  <c r="J8014" i="4"/>
  <c r="K8012" i="4"/>
  <c r="J8012" i="4"/>
  <c r="K8010" i="4"/>
  <c r="J8010" i="4"/>
  <c r="K8008" i="4"/>
  <c r="J8008" i="4"/>
  <c r="K8006" i="4"/>
  <c r="J8006" i="4"/>
  <c r="K8004" i="4"/>
  <c r="J8004" i="4"/>
  <c r="K8002" i="4"/>
  <c r="J8002" i="4"/>
  <c r="K7999" i="4"/>
  <c r="J7999" i="4"/>
  <c r="K7997" i="4"/>
  <c r="J7997" i="4"/>
  <c r="K7990" i="4"/>
  <c r="J7990" i="4"/>
  <c r="K7988" i="4"/>
  <c r="J7988" i="4"/>
  <c r="K7986" i="4"/>
  <c r="J7986" i="4"/>
  <c r="K7984" i="4"/>
  <c r="J7984" i="4"/>
  <c r="K7982" i="4"/>
  <c r="J7982" i="4"/>
  <c r="K7980" i="4"/>
  <c r="J7980" i="4"/>
  <c r="K7977" i="4"/>
  <c r="J7977" i="4"/>
  <c r="K7975" i="4"/>
  <c r="J7975" i="4"/>
  <c r="K7973" i="4"/>
  <c r="J7973" i="4"/>
  <c r="K7971" i="4"/>
  <c r="J7971" i="4"/>
  <c r="K7967" i="4"/>
  <c r="J7967" i="4"/>
  <c r="K7965" i="4"/>
  <c r="J7965" i="4"/>
  <c r="K7963" i="4"/>
  <c r="J7963" i="4"/>
  <c r="K7961" i="4"/>
  <c r="J7961" i="4"/>
  <c r="K7959" i="4"/>
  <c r="J7959" i="4"/>
  <c r="K7957" i="4"/>
  <c r="J7957" i="4"/>
  <c r="K7955" i="4"/>
  <c r="J7955" i="4"/>
  <c r="K7952" i="4"/>
  <c r="J7952" i="4"/>
  <c r="K7950" i="4"/>
  <c r="J7950" i="4"/>
  <c r="K7948" i="4"/>
  <c r="J7948" i="4"/>
  <c r="K7946" i="4"/>
  <c r="J7946" i="4"/>
  <c r="K7944" i="4"/>
  <c r="J7944" i="4"/>
  <c r="K7942" i="4"/>
  <c r="J7942" i="4"/>
  <c r="K7940" i="4"/>
  <c r="J7940" i="4"/>
  <c r="K7937" i="4"/>
  <c r="J7937" i="4"/>
  <c r="K7934" i="4"/>
  <c r="J7934" i="4"/>
  <c r="K7929" i="4"/>
  <c r="J7929" i="4"/>
  <c r="K7926" i="4"/>
  <c r="J7926" i="4"/>
  <c r="K7922" i="4"/>
  <c r="J7922" i="4"/>
  <c r="K7920" i="4"/>
  <c r="J7920" i="4"/>
  <c r="K7918" i="4"/>
  <c r="J7918" i="4"/>
  <c r="K7908" i="4"/>
  <c r="J7908" i="4"/>
  <c r="K7904" i="4"/>
  <c r="J7904" i="4"/>
  <c r="K7895" i="4"/>
  <c r="J7895" i="4"/>
  <c r="K7880" i="4"/>
  <c r="J7880" i="4"/>
  <c r="K7867" i="4"/>
  <c r="J7867" i="4"/>
  <c r="K7864" i="4"/>
  <c r="J7864" i="4"/>
  <c r="K7825" i="4"/>
  <c r="J7825" i="4"/>
  <c r="K7823" i="4"/>
  <c r="J7823" i="4"/>
  <c r="K7820" i="4"/>
  <c r="J7820" i="4"/>
  <c r="K7818" i="4"/>
  <c r="J7818" i="4"/>
  <c r="K7816" i="4"/>
  <c r="J7816" i="4"/>
  <c r="K7814" i="4"/>
  <c r="J7814" i="4"/>
  <c r="K7812" i="4"/>
  <c r="J7812" i="4"/>
  <c r="K7810" i="4"/>
  <c r="J7810" i="4"/>
  <c r="K7808" i="4"/>
  <c r="J7808" i="4"/>
  <c r="K7806" i="4"/>
  <c r="J7806" i="4"/>
  <c r="K7803" i="4"/>
  <c r="J7803" i="4"/>
  <c r="K7801" i="4"/>
  <c r="J7801" i="4"/>
  <c r="K7799" i="4"/>
  <c r="J7799" i="4"/>
  <c r="K7797" i="4"/>
  <c r="J7797" i="4"/>
  <c r="K7795" i="4"/>
  <c r="J7795" i="4"/>
  <c r="K7793" i="4"/>
  <c r="J7793" i="4"/>
  <c r="K7791" i="4"/>
  <c r="J7791" i="4"/>
  <c r="K7789" i="4"/>
  <c r="J7789" i="4"/>
  <c r="K7787" i="4"/>
  <c r="J7787" i="4"/>
  <c r="K7785" i="4"/>
  <c r="J7785" i="4"/>
  <c r="K7783" i="4"/>
  <c r="J7783" i="4"/>
  <c r="K7781" i="4"/>
  <c r="J7781" i="4"/>
  <c r="K7779" i="4"/>
  <c r="J7779" i="4"/>
  <c r="K7777" i="4"/>
  <c r="J7777" i="4"/>
  <c r="K7775" i="4"/>
  <c r="J7775" i="4"/>
  <c r="K7773" i="4"/>
  <c r="J7773" i="4"/>
  <c r="K7770" i="4"/>
  <c r="J7770" i="4"/>
  <c r="K7768" i="4"/>
  <c r="J7768" i="4"/>
  <c r="K7766" i="4"/>
  <c r="J7766" i="4"/>
  <c r="K7762" i="4"/>
  <c r="J7762" i="4"/>
  <c r="K7760" i="4"/>
  <c r="J7760" i="4"/>
  <c r="K7758" i="4"/>
  <c r="J7758" i="4"/>
  <c r="K7756" i="4"/>
  <c r="J7756" i="4"/>
  <c r="K7754" i="4"/>
  <c r="J7754" i="4"/>
  <c r="K7752" i="4"/>
  <c r="J7752" i="4"/>
  <c r="K7750" i="4"/>
  <c r="J7750" i="4"/>
  <c r="K7747" i="4"/>
  <c r="J7747" i="4"/>
  <c r="K7745" i="4"/>
  <c r="J7745" i="4"/>
  <c r="K7743" i="4"/>
  <c r="J7743" i="4"/>
  <c r="K7741" i="4"/>
  <c r="J7741" i="4"/>
  <c r="K7739" i="4"/>
  <c r="J7739" i="4"/>
  <c r="K7737" i="4"/>
  <c r="J7737" i="4"/>
  <c r="K7734" i="4"/>
  <c r="J7734" i="4"/>
  <c r="K7723" i="4"/>
  <c r="J7723" i="4"/>
  <c r="K7720" i="4"/>
  <c r="J7720" i="4"/>
  <c r="K7717" i="4"/>
  <c r="J7717" i="4"/>
  <c r="K7708" i="4"/>
  <c r="J7708" i="4"/>
  <c r="K7705" i="4"/>
  <c r="J7705" i="4"/>
  <c r="K7703" i="4"/>
  <c r="J7703" i="4"/>
  <c r="K7700" i="4"/>
  <c r="J7700" i="4"/>
  <c r="K7698" i="4"/>
  <c r="J7698" i="4"/>
  <c r="K7695" i="4"/>
  <c r="J7695" i="4"/>
  <c r="K7690" i="4"/>
  <c r="J7690" i="4"/>
  <c r="K7688" i="4"/>
  <c r="J7688" i="4"/>
  <c r="K7686" i="4"/>
  <c r="J7686" i="4"/>
  <c r="K7684" i="4"/>
  <c r="J7684" i="4"/>
  <c r="K7682" i="4"/>
  <c r="J7682" i="4"/>
  <c r="K7674" i="4"/>
  <c r="J7674" i="4"/>
  <c r="K7668" i="4"/>
  <c r="J7668" i="4"/>
  <c r="K7666" i="4"/>
  <c r="J7666" i="4"/>
  <c r="K7657" i="4"/>
  <c r="J7657" i="4"/>
  <c r="K7645" i="4"/>
  <c r="J7645" i="4"/>
  <c r="K7636" i="4"/>
  <c r="J7636" i="4"/>
  <c r="K7632" i="4"/>
  <c r="J7632" i="4"/>
  <c r="K7338" i="4"/>
  <c r="J7338" i="4"/>
  <c r="K7336" i="4"/>
  <c r="J7336" i="4"/>
  <c r="K7334" i="4"/>
  <c r="J7334" i="4"/>
  <c r="K7332" i="4"/>
  <c r="J7332" i="4"/>
  <c r="K7330" i="4"/>
  <c r="J7330" i="4"/>
  <c r="K7328" i="4"/>
  <c r="J7328" i="4"/>
  <c r="K7326" i="4"/>
  <c r="J7326" i="4"/>
  <c r="K7324" i="4"/>
  <c r="J7324" i="4"/>
  <c r="K7322" i="4"/>
  <c r="J7322" i="4"/>
  <c r="K7320" i="4"/>
  <c r="J7320" i="4"/>
  <c r="K7318" i="4"/>
  <c r="J7318" i="4"/>
  <c r="K7315" i="4"/>
  <c r="J7315" i="4"/>
  <c r="K7313" i="4"/>
  <c r="J7313" i="4"/>
  <c r="K7311" i="4"/>
  <c r="J7311" i="4"/>
  <c r="K7305" i="4"/>
  <c r="J7305" i="4"/>
  <c r="K7303" i="4"/>
  <c r="J7303" i="4"/>
  <c r="K7301" i="4"/>
  <c r="J7301" i="4"/>
  <c r="K7299" i="4"/>
  <c r="J7299" i="4"/>
  <c r="K7294" i="4"/>
  <c r="J7294" i="4"/>
  <c r="K7288" i="4"/>
  <c r="J7288" i="4"/>
  <c r="K7275" i="4"/>
  <c r="J7275" i="4"/>
  <c r="K7272" i="4"/>
  <c r="J7272" i="4"/>
  <c r="K7265" i="4"/>
  <c r="J7265" i="4"/>
  <c r="K7257" i="4"/>
  <c r="J7257" i="4"/>
  <c r="K7247" i="4"/>
  <c r="J7247" i="4"/>
  <c r="K7245" i="4"/>
  <c r="J7245" i="4"/>
  <c r="K7243" i="4"/>
  <c r="J7243" i="4"/>
  <c r="K7240" i="4"/>
  <c r="J7240" i="4"/>
  <c r="K7238" i="4"/>
  <c r="J7238" i="4"/>
  <c r="K7236" i="4"/>
  <c r="J7236" i="4"/>
  <c r="K7234" i="4"/>
  <c r="J7234" i="4"/>
  <c r="K7231" i="4"/>
  <c r="J7231" i="4"/>
  <c r="K7227" i="4"/>
  <c r="J7227" i="4"/>
  <c r="K7224" i="4"/>
  <c r="J7224" i="4"/>
  <c r="K7222" i="4"/>
  <c r="J7222" i="4"/>
  <c r="K7220" i="4"/>
  <c r="J7220" i="4"/>
  <c r="K7218" i="4"/>
  <c r="J7218" i="4"/>
  <c r="K7216" i="4"/>
  <c r="J7216" i="4"/>
  <c r="K7214" i="4"/>
  <c r="J7214" i="4"/>
  <c r="K7212" i="4"/>
  <c r="J7212" i="4"/>
  <c r="K7210" i="4"/>
  <c r="J7210" i="4"/>
  <c r="K7206" i="4"/>
  <c r="J7206" i="4"/>
  <c r="K7204" i="4"/>
  <c r="J7204" i="4"/>
  <c r="K7201" i="4"/>
  <c r="J7201" i="4"/>
  <c r="K7199" i="4"/>
  <c r="J7199" i="4"/>
  <c r="K7195" i="4"/>
  <c r="J7195" i="4"/>
  <c r="K7193" i="4"/>
  <c r="J7193" i="4"/>
  <c r="K7189" i="4"/>
  <c r="J7189" i="4"/>
  <c r="K7186" i="4"/>
  <c r="J7186" i="4"/>
  <c r="K7184" i="4"/>
  <c r="J7184" i="4"/>
  <c r="K7181" i="4"/>
  <c r="J7181" i="4"/>
  <c r="K7178" i="4"/>
  <c r="J7178" i="4"/>
  <c r="K7174" i="4"/>
  <c r="J7174" i="4"/>
  <c r="K7167" i="4"/>
  <c r="J7167" i="4"/>
  <c r="K7163" i="4"/>
  <c r="J7163" i="4"/>
  <c r="K7161" i="4"/>
  <c r="J7161" i="4"/>
  <c r="K7156" i="4"/>
  <c r="J7156" i="4"/>
  <c r="K7147" i="4"/>
  <c r="J7147" i="4"/>
  <c r="K7144" i="4"/>
  <c r="J7144" i="4"/>
  <c r="K7140" i="4"/>
  <c r="J7140" i="4"/>
  <c r="K7137" i="4"/>
  <c r="J7137" i="4"/>
  <c r="K7134" i="4"/>
  <c r="J7134" i="4"/>
  <c r="K7128" i="4"/>
  <c r="J7128" i="4"/>
  <c r="K7124" i="4"/>
  <c r="J7124" i="4"/>
  <c r="K7120" i="4"/>
  <c r="J7120" i="4"/>
  <c r="K7114" i="4"/>
  <c r="J7114" i="4"/>
  <c r="K7109" i="4"/>
  <c r="J7109" i="4"/>
  <c r="K7105" i="4"/>
  <c r="J7105" i="4"/>
  <c r="K7094" i="4"/>
  <c r="J7094" i="4"/>
  <c r="K7089" i="4"/>
  <c r="J7089" i="4"/>
  <c r="K7085" i="4"/>
  <c r="J7085" i="4"/>
  <c r="K7083" i="4"/>
  <c r="J7083" i="4"/>
  <c r="K7080" i="4"/>
  <c r="J7080" i="4"/>
  <c r="K7077" i="4"/>
  <c r="J7077" i="4"/>
  <c r="K7075" i="4"/>
  <c r="J7075" i="4"/>
  <c r="K7072" i="4"/>
  <c r="J7072" i="4"/>
  <c r="K7069" i="4"/>
  <c r="J7069" i="4"/>
  <c r="K7063" i="4"/>
  <c r="J7063" i="4"/>
  <c r="K7061" i="4"/>
  <c r="J7061" i="4"/>
  <c r="K7053" i="4"/>
  <c r="J7053" i="4"/>
  <c r="K7040" i="4"/>
  <c r="J7040" i="4"/>
  <c r="K7030" i="4"/>
  <c r="J7030" i="4"/>
  <c r="K7027" i="4"/>
  <c r="J7027" i="4"/>
  <c r="K7025" i="4"/>
  <c r="J7025" i="4"/>
  <c r="K7015" i="4"/>
  <c r="J7015" i="4"/>
  <c r="K6999" i="4"/>
  <c r="J6999" i="4"/>
  <c r="K6993" i="4"/>
  <c r="J6993" i="4"/>
  <c r="K6989" i="4"/>
  <c r="J6989" i="4"/>
  <c r="K6981" i="4"/>
  <c r="J6981" i="4"/>
  <c r="K6970" i="4"/>
  <c r="J6970" i="4"/>
  <c r="K6962" i="4"/>
  <c r="J6962" i="4"/>
  <c r="K6955" i="4"/>
  <c r="J6955" i="4"/>
  <c r="K6949" i="4"/>
  <c r="J6949" i="4"/>
  <c r="K6945" i="4"/>
  <c r="J6945" i="4"/>
  <c r="K6939" i="4"/>
  <c r="J6939" i="4"/>
  <c r="K6929" i="4"/>
  <c r="J6929" i="4"/>
  <c r="K6918" i="4"/>
  <c r="J6918" i="4"/>
  <c r="K6874" i="4"/>
  <c r="J6874" i="4"/>
  <c r="K6869" i="4"/>
  <c r="J6869" i="4"/>
  <c r="K6858" i="4"/>
  <c r="J6858" i="4"/>
  <c r="K6851" i="4"/>
  <c r="J6851" i="4"/>
  <c r="K6849" i="4"/>
  <c r="J6849" i="4"/>
  <c r="K6847" i="4"/>
  <c r="J6847" i="4"/>
  <c r="K6845" i="4"/>
  <c r="J6845" i="4"/>
  <c r="K6842" i="4"/>
  <c r="J6842" i="4"/>
  <c r="K6840" i="4"/>
  <c r="J6840" i="4"/>
  <c r="K6838" i="4"/>
  <c r="J6838" i="4"/>
  <c r="K6835" i="4"/>
  <c r="J6835" i="4"/>
  <c r="K6832" i="4"/>
  <c r="J6832" i="4"/>
  <c r="K6828" i="4"/>
  <c r="J6828" i="4"/>
  <c r="K6826" i="4"/>
  <c r="J6826" i="4"/>
  <c r="K6819" i="4"/>
  <c r="J6819" i="4"/>
  <c r="K6817" i="4"/>
  <c r="J6817" i="4"/>
  <c r="K6814" i="4"/>
  <c r="J6814" i="4"/>
  <c r="K6812" i="4"/>
  <c r="J6812" i="4"/>
  <c r="K6806" i="4"/>
  <c r="J6806" i="4"/>
  <c r="K6804" i="4"/>
  <c r="J6804" i="4"/>
  <c r="K6802" i="4"/>
  <c r="J6802" i="4"/>
  <c r="K6800" i="4"/>
  <c r="J6800" i="4"/>
  <c r="K6798" i="4"/>
  <c r="J6798" i="4"/>
  <c r="K6796" i="4"/>
  <c r="J6796" i="4"/>
  <c r="K6794" i="4"/>
  <c r="J6794" i="4"/>
  <c r="K6792" i="4"/>
  <c r="J6792" i="4"/>
  <c r="K6790" i="4"/>
  <c r="J6790" i="4"/>
  <c r="K6788" i="4"/>
  <c r="J6788" i="4"/>
  <c r="K6786" i="4"/>
  <c r="J6786" i="4"/>
  <c r="K6784" i="4"/>
  <c r="J6784" i="4"/>
  <c r="K6782" i="4"/>
  <c r="J6782" i="4"/>
  <c r="K6780" i="4"/>
  <c r="J6780" i="4"/>
  <c r="K6778" i="4"/>
  <c r="J6778" i="4"/>
  <c r="K6775" i="4"/>
  <c r="J6775" i="4"/>
  <c r="K6773" i="4"/>
  <c r="J6773" i="4"/>
  <c r="K6771" i="4"/>
  <c r="J6771" i="4"/>
  <c r="K6769" i="4"/>
  <c r="J6769" i="4"/>
  <c r="K6767" i="4"/>
  <c r="J6767" i="4"/>
  <c r="K6765" i="4"/>
  <c r="J6765" i="4"/>
  <c r="K6763" i="4"/>
  <c r="J6763" i="4"/>
  <c r="K6761" i="4"/>
  <c r="J6761" i="4"/>
  <c r="K6759" i="4"/>
  <c r="J6759" i="4"/>
  <c r="K6757" i="4"/>
  <c r="J6757" i="4"/>
  <c r="K6755" i="4"/>
  <c r="J6755" i="4"/>
  <c r="K6753" i="4"/>
  <c r="J6753" i="4"/>
  <c r="K6751" i="4"/>
  <c r="J6751" i="4"/>
  <c r="K6748" i="4"/>
  <c r="J6748" i="4"/>
  <c r="K6746" i="4"/>
  <c r="J6746" i="4"/>
  <c r="K6744" i="4"/>
  <c r="J6744" i="4"/>
  <c r="K6741" i="4"/>
  <c r="J6741" i="4"/>
  <c r="K6739" i="4"/>
  <c r="J6739" i="4"/>
  <c r="K6737" i="4"/>
  <c r="J6737" i="4"/>
  <c r="K6735" i="4"/>
  <c r="J6735" i="4"/>
  <c r="K6733" i="4"/>
  <c r="J6733" i="4"/>
  <c r="K6731" i="4"/>
  <c r="J6731" i="4"/>
  <c r="K6729" i="4"/>
  <c r="J6729" i="4"/>
  <c r="K6727" i="4"/>
  <c r="J6727" i="4"/>
  <c r="K6725" i="4"/>
  <c r="J6725" i="4"/>
  <c r="K6723" i="4"/>
  <c r="J6723" i="4"/>
  <c r="K6721" i="4"/>
  <c r="J6721" i="4"/>
  <c r="K6719" i="4"/>
  <c r="J6719" i="4"/>
  <c r="K6717" i="4"/>
  <c r="J6717" i="4"/>
  <c r="K6698" i="4"/>
  <c r="J6698" i="4"/>
  <c r="K6696" i="4"/>
  <c r="J6696" i="4"/>
  <c r="K6694" i="4"/>
  <c r="J6694" i="4"/>
  <c r="K6692" i="4"/>
  <c r="J6692" i="4"/>
  <c r="K6690" i="4"/>
  <c r="J6690" i="4"/>
  <c r="K6688" i="4"/>
  <c r="J6688" i="4"/>
  <c r="K6686" i="4"/>
  <c r="J6686" i="4"/>
  <c r="K6684" i="4"/>
  <c r="J6684" i="4"/>
  <c r="K6682" i="4"/>
  <c r="J6682" i="4"/>
  <c r="K6680" i="4"/>
  <c r="J6680" i="4"/>
  <c r="K6678" i="4"/>
  <c r="J6678" i="4"/>
  <c r="K6674" i="4"/>
  <c r="J6674" i="4"/>
  <c r="K6672" i="4"/>
  <c r="J6672" i="4"/>
  <c r="K6670" i="4"/>
  <c r="J6670" i="4"/>
  <c r="K6668" i="4"/>
  <c r="J6668" i="4"/>
  <c r="K6666" i="4"/>
  <c r="J6666" i="4"/>
  <c r="K6664" i="4"/>
  <c r="J6664" i="4"/>
  <c r="K6662" i="4"/>
  <c r="J6662" i="4"/>
  <c r="K6660" i="4"/>
  <c r="J6660" i="4"/>
  <c r="K6658" i="4"/>
  <c r="J6658" i="4"/>
  <c r="K6656" i="4"/>
  <c r="J6656" i="4"/>
  <c r="K6654" i="4"/>
  <c r="J6654" i="4"/>
  <c r="K6652" i="4"/>
  <c r="J6652" i="4"/>
  <c r="K6650" i="4"/>
  <c r="J6650" i="4"/>
  <c r="K6648" i="4"/>
  <c r="J6648" i="4"/>
  <c r="K6646" i="4"/>
  <c r="J6646" i="4"/>
  <c r="K6644" i="4"/>
  <c r="J6644" i="4"/>
  <c r="K6642" i="4"/>
  <c r="J6642" i="4"/>
  <c r="K6640" i="4"/>
  <c r="J6640" i="4"/>
  <c r="K6638" i="4"/>
  <c r="J6638" i="4"/>
  <c r="K6636" i="4"/>
  <c r="J6636" i="4"/>
  <c r="K6634" i="4"/>
  <c r="J6634" i="4"/>
  <c r="K6632" i="4"/>
  <c r="J6632" i="4"/>
  <c r="K6630" i="4"/>
  <c r="J6630" i="4"/>
  <c r="K6628" i="4"/>
  <c r="J6628" i="4"/>
  <c r="K6626" i="4"/>
  <c r="J6626" i="4"/>
  <c r="K6624" i="4"/>
  <c r="J6624" i="4"/>
  <c r="K6622" i="4"/>
  <c r="J6622" i="4"/>
  <c r="K6620" i="4"/>
  <c r="J6620" i="4"/>
  <c r="K6618" i="4"/>
  <c r="J6618" i="4"/>
  <c r="K6615" i="4"/>
  <c r="J6615" i="4"/>
  <c r="K6613" i="4"/>
  <c r="J6613" i="4"/>
  <c r="K6611" i="4"/>
  <c r="J6611" i="4"/>
  <c r="K6609" i="4"/>
  <c r="J6609" i="4"/>
  <c r="K6607" i="4"/>
  <c r="J6607" i="4"/>
  <c r="K6605" i="4"/>
  <c r="J6605" i="4"/>
  <c r="K6603" i="4"/>
  <c r="J6603" i="4"/>
  <c r="K6601" i="4"/>
  <c r="J6601" i="4"/>
  <c r="K6599" i="4"/>
  <c r="J6599" i="4"/>
  <c r="K6597" i="4"/>
  <c r="J6597" i="4"/>
  <c r="K6595" i="4"/>
  <c r="J6595" i="4"/>
  <c r="K6593" i="4"/>
  <c r="J6593" i="4"/>
  <c r="K6591" i="4"/>
  <c r="J6591" i="4"/>
  <c r="K6589" i="4"/>
  <c r="J6589" i="4"/>
  <c r="K6587" i="4"/>
  <c r="J6587" i="4"/>
  <c r="K6584" i="4"/>
  <c r="J6584" i="4"/>
  <c r="K6582" i="4"/>
  <c r="J6582" i="4"/>
  <c r="K6580" i="4"/>
  <c r="J6580" i="4"/>
  <c r="K6567" i="4"/>
  <c r="J6567" i="4"/>
  <c r="K6565" i="4"/>
  <c r="J6565" i="4"/>
  <c r="K6563" i="4"/>
  <c r="J6563" i="4"/>
  <c r="K6561" i="4"/>
  <c r="J6561" i="4"/>
  <c r="K6559" i="4"/>
  <c r="J6559" i="4"/>
  <c r="K6557" i="4"/>
  <c r="J6557" i="4"/>
  <c r="K6555" i="4"/>
  <c r="J6555" i="4"/>
  <c r="K6553" i="4"/>
  <c r="J6553" i="4"/>
  <c r="K6551" i="4"/>
  <c r="J6551" i="4"/>
  <c r="K6549" i="4"/>
  <c r="J6549" i="4"/>
  <c r="K6547" i="4"/>
  <c r="J6547" i="4"/>
  <c r="K6544" i="4"/>
  <c r="J6544" i="4"/>
  <c r="K6542" i="4"/>
  <c r="J6542" i="4"/>
  <c r="K6539" i="4"/>
  <c r="J6539" i="4"/>
  <c r="K6537" i="4"/>
  <c r="J6537" i="4"/>
  <c r="K6535" i="4"/>
  <c r="J6535" i="4"/>
  <c r="K6533" i="4"/>
  <c r="J6533" i="4"/>
  <c r="K6530" i="4"/>
  <c r="J6530" i="4"/>
  <c r="K6528" i="4"/>
  <c r="J6528" i="4"/>
  <c r="K6526" i="4"/>
  <c r="J6526" i="4"/>
  <c r="K6524" i="4"/>
  <c r="J6524" i="4"/>
  <c r="K6521" i="4"/>
  <c r="J6521" i="4"/>
  <c r="K6518" i="4"/>
  <c r="J6518" i="4"/>
  <c r="K6516" i="4"/>
  <c r="J6516" i="4"/>
  <c r="K6513" i="4"/>
  <c r="J6513" i="4"/>
  <c r="K6510" i="4"/>
  <c r="J6510" i="4"/>
  <c r="K6507" i="4"/>
  <c r="J6507" i="4"/>
  <c r="K6504" i="4"/>
  <c r="J6504" i="4"/>
  <c r="K6500" i="4"/>
  <c r="J6500" i="4"/>
  <c r="K6498" i="4"/>
  <c r="J6498" i="4"/>
  <c r="K6493" i="4"/>
  <c r="J6493" i="4"/>
  <c r="K6491" i="4"/>
  <c r="J6491" i="4"/>
  <c r="K6487" i="4"/>
  <c r="J6487" i="4"/>
  <c r="K6479" i="4"/>
  <c r="J6479" i="4"/>
  <c r="K6474" i="4"/>
  <c r="J6474" i="4"/>
  <c r="K6471" i="4"/>
  <c r="J6471" i="4"/>
  <c r="K6458" i="4"/>
  <c r="J6458" i="4"/>
  <c r="K6450" i="4"/>
  <c r="J6450" i="4"/>
  <c r="K6446" i="4"/>
  <c r="J6446" i="4"/>
  <c r="K6439" i="4"/>
  <c r="J6439" i="4"/>
  <c r="K6431" i="4"/>
  <c r="J6431" i="4"/>
  <c r="K6428" i="4"/>
  <c r="J6428" i="4"/>
  <c r="K6421" i="4"/>
  <c r="J6421" i="4"/>
  <c r="K6388" i="4"/>
  <c r="J6388" i="4"/>
  <c r="K6379" i="4"/>
  <c r="J6379" i="4"/>
  <c r="K6367" i="4"/>
  <c r="J6367" i="4"/>
  <c r="K6338" i="4"/>
  <c r="J6338" i="4"/>
  <c r="K6313" i="4"/>
  <c r="J6313" i="4"/>
  <c r="K6302" i="4"/>
  <c r="J6302" i="4"/>
  <c r="K6289" i="4"/>
  <c r="J6289" i="4"/>
  <c r="K6287" i="4"/>
  <c r="J6287" i="4"/>
  <c r="K6285" i="4"/>
  <c r="J6285" i="4"/>
  <c r="K6283" i="4"/>
  <c r="J6283" i="4"/>
  <c r="K6281" i="4"/>
  <c r="J6281" i="4"/>
  <c r="K6279" i="4"/>
  <c r="J6279" i="4"/>
  <c r="K6277" i="4"/>
  <c r="J6277" i="4"/>
  <c r="K6275" i="4"/>
  <c r="J6275" i="4"/>
  <c r="K6273" i="4"/>
  <c r="J6273" i="4"/>
  <c r="K6270" i="4"/>
  <c r="J6270" i="4"/>
  <c r="K6265" i="4"/>
  <c r="J6265" i="4"/>
  <c r="K6261" i="4"/>
  <c r="J6261" i="4"/>
  <c r="K6258" i="4"/>
  <c r="J6258" i="4"/>
  <c r="K6255" i="4"/>
  <c r="J6255" i="4"/>
  <c r="K6252" i="4"/>
  <c r="J6252" i="4"/>
  <c r="K6250" i="4"/>
  <c r="J6250" i="4"/>
  <c r="K6248" i="4"/>
  <c r="J6248" i="4"/>
  <c r="K6244" i="4"/>
  <c r="J6244" i="4"/>
  <c r="K6242" i="4"/>
  <c r="J6242" i="4"/>
  <c r="K6238" i="4"/>
  <c r="J6238" i="4"/>
  <c r="K6236" i="4"/>
  <c r="J6236" i="4"/>
  <c r="K6234" i="4"/>
  <c r="J6234" i="4"/>
  <c r="K6232" i="4"/>
  <c r="J6232" i="4"/>
  <c r="K6230" i="4"/>
  <c r="J6230" i="4"/>
  <c r="K6228" i="4"/>
  <c r="J6228" i="4"/>
  <c r="K6225" i="4"/>
  <c r="J6225" i="4"/>
  <c r="K6222" i="4"/>
  <c r="J6222" i="4"/>
  <c r="K6220" i="4"/>
  <c r="J6220" i="4"/>
  <c r="K6217" i="4"/>
  <c r="J6217" i="4"/>
  <c r="K6215" i="4"/>
  <c r="J6215" i="4"/>
  <c r="K6213" i="4"/>
  <c r="J6213" i="4"/>
  <c r="K6211" i="4"/>
  <c r="J6211" i="4"/>
  <c r="K6204" i="4"/>
  <c r="J6204" i="4"/>
  <c r="K6201" i="4"/>
  <c r="J6201" i="4"/>
  <c r="K6198" i="4"/>
  <c r="J6198" i="4"/>
  <c r="K6195" i="4"/>
  <c r="J6195" i="4"/>
  <c r="K6192" i="4"/>
  <c r="J6192" i="4"/>
  <c r="K6190" i="4"/>
  <c r="J6190" i="4"/>
  <c r="K6186" i="4"/>
  <c r="J6186" i="4"/>
  <c r="K6174" i="4"/>
  <c r="J6174" i="4"/>
  <c r="K6171" i="4"/>
  <c r="J6171" i="4"/>
  <c r="K6167" i="4"/>
  <c r="J6167" i="4"/>
  <c r="K6165" i="4"/>
  <c r="J6165" i="4"/>
  <c r="K6145" i="4"/>
  <c r="J6145" i="4"/>
  <c r="K6140" i="4"/>
  <c r="J6140" i="4"/>
  <c r="K6138" i="4"/>
  <c r="J6138" i="4"/>
  <c r="K6136" i="4"/>
  <c r="J6136" i="4"/>
  <c r="K6133" i="4"/>
  <c r="J6133" i="4"/>
  <c r="K6131" i="4"/>
  <c r="J6131" i="4"/>
  <c r="K6129" i="4"/>
  <c r="J6129" i="4"/>
  <c r="K6127" i="4"/>
  <c r="J6127" i="4"/>
  <c r="K6124" i="4"/>
  <c r="J6124" i="4"/>
  <c r="K6120" i="4"/>
  <c r="J6120" i="4"/>
  <c r="K6116" i="4"/>
  <c r="J6116" i="4"/>
  <c r="K6114" i="4"/>
  <c r="J6114" i="4"/>
  <c r="K6109" i="4"/>
  <c r="J6109" i="4"/>
  <c r="K6105" i="4"/>
  <c r="J6105" i="4"/>
  <c r="K6102" i="4"/>
  <c r="J6102" i="4"/>
  <c r="K6099" i="4"/>
  <c r="J6099" i="4"/>
  <c r="K6097" i="4"/>
  <c r="J6097" i="4"/>
  <c r="K6093" i="4"/>
  <c r="J6093" i="4"/>
  <c r="K6090" i="4"/>
  <c r="J6090" i="4"/>
  <c r="K6086" i="4"/>
  <c r="J6086" i="4"/>
  <c r="K6083" i="4"/>
  <c r="J6083" i="4"/>
  <c r="K6079" i="4"/>
  <c r="J6079" i="4"/>
  <c r="K6077" i="4"/>
  <c r="J6077" i="4"/>
  <c r="K6070" i="4"/>
  <c r="J6070" i="4"/>
  <c r="K6063" i="4"/>
  <c r="J6063" i="4"/>
  <c r="K6059" i="4"/>
  <c r="J6059" i="4"/>
  <c r="K6044" i="4"/>
  <c r="J6044" i="4"/>
  <c r="K6042" i="4"/>
  <c r="J6042" i="4"/>
  <c r="K6036" i="4"/>
  <c r="J6036" i="4"/>
  <c r="K5882" i="4"/>
  <c r="J5882" i="4"/>
  <c r="K5872" i="4"/>
  <c r="J5872" i="4"/>
  <c r="K5849" i="4"/>
  <c r="J5849" i="4"/>
  <c r="K5841" i="4"/>
  <c r="J5841" i="4"/>
  <c r="K5827" i="4"/>
  <c r="J5827" i="4"/>
  <c r="K5818" i="4"/>
  <c r="J5818" i="4"/>
  <c r="K5814" i="4"/>
  <c r="J5814" i="4"/>
  <c r="K5812" i="4"/>
  <c r="J5812" i="4"/>
  <c r="K5810" i="4"/>
  <c r="J5810" i="4"/>
  <c r="K5808" i="4"/>
  <c r="J5808" i="4"/>
  <c r="K5803" i="4"/>
  <c r="J5803" i="4"/>
  <c r="K5801" i="4"/>
  <c r="J5801" i="4"/>
  <c r="K5799" i="4"/>
  <c r="J5799" i="4"/>
  <c r="K5797" i="4"/>
  <c r="J5797" i="4"/>
  <c r="K5795" i="4"/>
  <c r="J5795" i="4"/>
  <c r="K5793" i="4"/>
  <c r="J5793" i="4"/>
  <c r="K5791" i="4"/>
  <c r="J5791" i="4"/>
  <c r="K5789" i="4"/>
  <c r="J5789" i="4"/>
  <c r="K5787" i="4"/>
  <c r="J5787" i="4"/>
  <c r="K5785" i="4"/>
  <c r="J5785" i="4"/>
  <c r="K5783" i="4"/>
  <c r="J5783" i="4"/>
  <c r="K5781" i="4"/>
  <c r="J5781" i="4"/>
  <c r="K5779" i="4"/>
  <c r="J5779" i="4"/>
  <c r="K5777" i="4"/>
  <c r="J5777" i="4"/>
  <c r="K5775" i="4"/>
  <c r="J5775" i="4"/>
  <c r="K5773" i="4"/>
  <c r="J5773" i="4"/>
  <c r="K5771" i="4"/>
  <c r="J5771" i="4"/>
  <c r="K5767" i="4"/>
  <c r="J5767" i="4"/>
  <c r="K5765" i="4"/>
  <c r="J5765" i="4"/>
  <c r="K5763" i="4"/>
  <c r="J5763" i="4"/>
  <c r="K5759" i="4"/>
  <c r="J5759" i="4"/>
  <c r="K5757" i="4"/>
  <c r="J5757" i="4"/>
  <c r="K5754" i="4"/>
  <c r="J5754" i="4"/>
  <c r="K5752" i="4"/>
  <c r="J5752" i="4"/>
  <c r="K5745" i="4"/>
  <c r="J5745" i="4"/>
  <c r="K5743" i="4"/>
  <c r="J5743" i="4"/>
  <c r="K5739" i="4"/>
  <c r="J5739" i="4"/>
  <c r="K5737" i="4"/>
  <c r="J5737" i="4"/>
  <c r="K5734" i="4"/>
  <c r="J5734" i="4"/>
  <c r="K5732" i="4"/>
  <c r="J5732" i="4"/>
  <c r="K5730" i="4"/>
  <c r="J5730" i="4"/>
  <c r="K5728" i="4"/>
  <c r="J5728" i="4"/>
  <c r="K5726" i="4"/>
  <c r="J5726" i="4"/>
  <c r="K5724" i="4"/>
  <c r="J5724" i="4"/>
  <c r="K5722" i="4"/>
  <c r="J5722" i="4"/>
  <c r="K5720" i="4"/>
  <c r="J5720" i="4"/>
  <c r="K5718" i="4"/>
  <c r="J5718" i="4"/>
  <c r="K5716" i="4"/>
  <c r="J5716" i="4"/>
  <c r="K5711" i="4"/>
  <c r="J5711" i="4"/>
  <c r="K5709" i="4"/>
  <c r="J5709" i="4"/>
  <c r="K5702" i="4"/>
  <c r="J5702" i="4"/>
  <c r="K5700" i="4"/>
  <c r="J5700" i="4"/>
  <c r="K5698" i="4"/>
  <c r="J5698" i="4"/>
  <c r="K5696" i="4"/>
  <c r="J5696" i="4"/>
  <c r="K5694" i="4"/>
  <c r="J5694" i="4"/>
  <c r="K5692" i="4"/>
  <c r="J5692" i="4"/>
  <c r="K5689" i="4"/>
  <c r="J5689" i="4"/>
  <c r="K5685" i="4"/>
  <c r="J5685" i="4"/>
  <c r="K5681" i="4"/>
  <c r="J5681" i="4"/>
  <c r="K5678" i="4"/>
  <c r="J5678" i="4"/>
  <c r="K5676" i="4"/>
  <c r="J5676" i="4"/>
  <c r="K5674" i="4"/>
  <c r="J5674" i="4"/>
  <c r="K5672" i="4"/>
  <c r="J5672" i="4"/>
  <c r="K5669" i="4"/>
  <c r="J5669" i="4"/>
  <c r="K5665" i="4"/>
  <c r="J5665" i="4"/>
  <c r="K5662" i="4"/>
  <c r="J5662" i="4"/>
  <c r="K5659" i="4"/>
  <c r="J5659" i="4"/>
  <c r="K5657" i="4"/>
  <c r="J5657" i="4"/>
  <c r="K5653" i="4"/>
  <c r="J5653" i="4"/>
  <c r="K5651" i="4"/>
  <c r="J5651" i="4"/>
  <c r="K5649" i="4"/>
  <c r="J5649" i="4"/>
  <c r="K5645" i="4"/>
  <c r="J5645" i="4"/>
  <c r="K5642" i="4"/>
  <c r="J5642" i="4"/>
  <c r="K5639" i="4"/>
  <c r="J5639" i="4"/>
  <c r="K5636" i="4"/>
  <c r="J5636" i="4"/>
  <c r="K5634" i="4"/>
  <c r="J5634" i="4"/>
  <c r="K5629" i="4"/>
  <c r="J5629" i="4"/>
  <c r="K5624" i="4"/>
  <c r="J5624" i="4"/>
  <c r="K5621" i="4"/>
  <c r="J5621" i="4"/>
  <c r="K5618" i="4"/>
  <c r="J5618" i="4"/>
  <c r="K5615" i="4"/>
  <c r="J5615" i="4"/>
  <c r="K5603" i="4"/>
  <c r="J5603" i="4"/>
  <c r="K5601" i="4"/>
  <c r="J5601" i="4"/>
  <c r="K5599" i="4"/>
  <c r="J5599" i="4"/>
  <c r="K5597" i="4"/>
  <c r="J5597" i="4"/>
  <c r="K5591" i="4"/>
  <c r="J5591" i="4"/>
  <c r="K5580" i="4"/>
  <c r="J5580" i="4"/>
  <c r="K5578" i="4"/>
  <c r="J5578" i="4"/>
  <c r="K5574" i="4"/>
  <c r="J5574" i="4"/>
  <c r="K5572" i="4"/>
  <c r="J5572" i="4"/>
  <c r="K5553" i="4"/>
  <c r="J5553" i="4"/>
  <c r="K5530" i="4"/>
  <c r="J5530" i="4"/>
  <c r="K5518" i="4"/>
  <c r="J5518" i="4"/>
  <c r="K5511" i="4"/>
  <c r="J5511" i="4"/>
  <c r="K5508" i="4"/>
  <c r="J5508" i="4"/>
  <c r="K5503" i="4"/>
  <c r="J5503" i="4"/>
  <c r="K5498" i="4"/>
  <c r="J5498" i="4"/>
  <c r="K5487" i="4"/>
  <c r="J5487" i="4"/>
  <c r="K5454" i="4"/>
  <c r="J5454" i="4"/>
  <c r="K5452" i="4"/>
  <c r="J5452" i="4"/>
  <c r="K5450" i="4"/>
  <c r="J5450" i="4"/>
  <c r="K5448" i="4"/>
  <c r="J5448" i="4"/>
  <c r="K5446" i="4"/>
  <c r="J5446" i="4"/>
  <c r="K5444" i="4"/>
  <c r="J5444" i="4"/>
  <c r="K5442" i="4"/>
  <c r="J5442" i="4"/>
  <c r="K5440" i="4"/>
  <c r="J5440" i="4"/>
  <c r="K5438" i="4"/>
  <c r="J5438" i="4"/>
  <c r="K5436" i="4"/>
  <c r="J5436" i="4"/>
  <c r="K5433" i="4"/>
  <c r="J5433" i="4"/>
  <c r="K5430" i="4"/>
  <c r="J5430" i="4"/>
  <c r="K5426" i="4"/>
  <c r="J5426" i="4"/>
  <c r="K5423" i="4"/>
  <c r="J5423" i="4"/>
  <c r="K5414" i="4"/>
  <c r="J5414" i="4"/>
  <c r="K5412" i="4"/>
  <c r="J5412" i="4"/>
  <c r="K5410" i="4"/>
  <c r="J5410" i="4"/>
  <c r="K5408" i="4"/>
  <c r="J5408" i="4"/>
  <c r="K5406" i="4"/>
  <c r="J5406" i="4"/>
  <c r="K5403" i="4"/>
  <c r="J5403" i="4"/>
  <c r="K5401" i="4"/>
  <c r="J5401" i="4"/>
  <c r="K5399" i="4"/>
  <c r="J5399" i="4"/>
  <c r="K5397" i="4"/>
  <c r="J5397" i="4"/>
  <c r="K5395" i="4"/>
  <c r="J5395" i="4"/>
  <c r="K5393" i="4"/>
  <c r="J5393" i="4"/>
  <c r="K5391" i="4"/>
  <c r="J5391" i="4"/>
  <c r="K5389" i="4"/>
  <c r="J5389" i="4"/>
  <c r="K5387" i="4"/>
  <c r="J5387" i="4"/>
  <c r="K5385" i="4"/>
  <c r="J5385" i="4"/>
  <c r="K5383" i="4"/>
  <c r="J5383" i="4"/>
  <c r="K5381" i="4"/>
  <c r="J5381" i="4"/>
  <c r="K5379" i="4"/>
  <c r="J5379" i="4"/>
  <c r="K5377" i="4"/>
  <c r="J5377" i="4"/>
  <c r="K5375" i="4"/>
  <c r="J5375" i="4"/>
  <c r="K5373" i="4"/>
  <c r="J5373" i="4"/>
  <c r="K5371" i="4"/>
  <c r="J5371" i="4"/>
  <c r="K5369" i="4"/>
  <c r="J5369" i="4"/>
  <c r="K5367" i="4"/>
  <c r="J5367" i="4"/>
  <c r="K5365" i="4"/>
  <c r="J5365" i="4"/>
  <c r="K5363" i="4"/>
  <c r="J5363" i="4"/>
  <c r="K5361" i="4"/>
  <c r="J5361" i="4"/>
  <c r="K5359" i="4"/>
  <c r="J5359" i="4"/>
  <c r="K5357" i="4"/>
  <c r="J5357" i="4"/>
  <c r="K5355" i="4"/>
  <c r="J5355" i="4"/>
  <c r="K5353" i="4"/>
  <c r="J5353" i="4"/>
  <c r="K5351" i="4"/>
  <c r="J5351" i="4"/>
  <c r="K5349" i="4"/>
  <c r="J5349" i="4"/>
  <c r="K5347" i="4"/>
  <c r="J5347" i="4"/>
  <c r="K5345" i="4"/>
  <c r="J5345" i="4"/>
  <c r="K5343" i="4"/>
  <c r="J5343" i="4"/>
  <c r="K5341" i="4"/>
  <c r="J5341" i="4"/>
  <c r="K5339" i="4"/>
  <c r="J5339" i="4"/>
  <c r="K5337" i="4"/>
  <c r="J5337" i="4"/>
  <c r="K5335" i="4"/>
  <c r="J5335" i="4"/>
  <c r="K5333" i="4"/>
  <c r="J5333" i="4"/>
  <c r="K5331" i="4"/>
  <c r="J5331" i="4"/>
  <c r="K5329" i="4"/>
  <c r="J5329" i="4"/>
  <c r="K5327" i="4"/>
  <c r="J5327" i="4"/>
  <c r="K5325" i="4"/>
  <c r="J5325" i="4"/>
  <c r="K5323" i="4"/>
  <c r="J5323" i="4"/>
  <c r="K5321" i="4"/>
  <c r="J5321" i="4"/>
  <c r="K5319" i="4"/>
  <c r="J5319" i="4"/>
  <c r="K5317" i="4"/>
  <c r="J5317" i="4"/>
  <c r="K5315" i="4"/>
  <c r="J5315" i="4"/>
  <c r="K5313" i="4"/>
  <c r="J5313" i="4"/>
  <c r="K5311" i="4"/>
  <c r="J5311" i="4"/>
  <c r="K5309" i="4"/>
  <c r="J5309" i="4"/>
  <c r="K5307" i="4"/>
  <c r="J5307" i="4"/>
  <c r="K5305" i="4"/>
  <c r="J5305" i="4"/>
  <c r="K5303" i="4"/>
  <c r="J5303" i="4"/>
  <c r="K5301" i="4"/>
  <c r="J5301" i="4"/>
  <c r="K5299" i="4"/>
  <c r="J5299" i="4"/>
  <c r="K5297" i="4"/>
  <c r="J5297" i="4"/>
  <c r="K5295" i="4"/>
  <c r="J5295" i="4"/>
  <c r="K5293" i="4"/>
  <c r="J5293" i="4"/>
  <c r="K5291" i="4"/>
  <c r="J5291" i="4"/>
  <c r="K5289" i="4"/>
  <c r="J5289" i="4"/>
  <c r="K5287" i="4"/>
  <c r="J5287" i="4"/>
  <c r="K5285" i="4"/>
  <c r="J5285" i="4"/>
  <c r="K5283" i="4"/>
  <c r="J5283" i="4"/>
  <c r="K5281" i="4"/>
  <c r="J5281" i="4"/>
  <c r="K5279" i="4"/>
  <c r="J5279" i="4"/>
  <c r="K5277" i="4"/>
  <c r="J5277" i="4"/>
  <c r="K5275" i="4"/>
  <c r="J5275" i="4"/>
  <c r="K5273" i="4"/>
  <c r="J5273" i="4"/>
  <c r="K5271" i="4"/>
  <c r="J5271" i="4"/>
  <c r="K5269" i="4"/>
  <c r="J5269" i="4"/>
  <c r="K5267" i="4"/>
  <c r="J5267" i="4"/>
  <c r="K5265" i="4"/>
  <c r="J5265" i="4"/>
  <c r="K5263" i="4"/>
  <c r="J5263" i="4"/>
  <c r="K5261" i="4"/>
  <c r="J5261" i="4"/>
  <c r="K5259" i="4"/>
  <c r="J5259" i="4"/>
  <c r="K5257" i="4"/>
  <c r="J5257" i="4"/>
  <c r="K5255" i="4"/>
  <c r="J5255" i="4"/>
  <c r="K5253" i="4"/>
  <c r="J5253" i="4"/>
  <c r="K5251" i="4"/>
  <c r="J5251" i="4"/>
  <c r="K5249" i="4"/>
  <c r="J5249" i="4"/>
  <c r="K5247" i="4"/>
  <c r="J5247" i="4"/>
  <c r="K5245" i="4"/>
  <c r="J5245" i="4"/>
  <c r="K5243" i="4"/>
  <c r="J5243" i="4"/>
  <c r="K5241" i="4"/>
  <c r="J5241" i="4"/>
  <c r="K5239" i="4"/>
  <c r="J5239" i="4"/>
  <c r="K5237" i="4"/>
  <c r="J5237" i="4"/>
  <c r="K5235" i="4"/>
  <c r="J5235" i="4"/>
  <c r="K5233" i="4"/>
  <c r="J5233" i="4"/>
  <c r="K5231" i="4"/>
  <c r="J5231" i="4"/>
  <c r="K5229" i="4"/>
  <c r="J5229" i="4"/>
  <c r="K5227" i="4"/>
  <c r="J5227" i="4"/>
  <c r="K5225" i="4"/>
  <c r="J5225" i="4"/>
  <c r="K5223" i="4"/>
  <c r="J5223" i="4"/>
  <c r="K5219" i="4"/>
  <c r="J5219" i="4"/>
  <c r="K5215" i="4"/>
  <c r="J5215" i="4"/>
  <c r="K5186" i="4"/>
  <c r="J5186" i="4"/>
  <c r="K5184" i="4"/>
  <c r="J5184" i="4"/>
  <c r="K5182" i="4"/>
  <c r="J5182" i="4"/>
  <c r="K5180" i="4"/>
  <c r="J5180" i="4"/>
  <c r="K5178" i="4"/>
  <c r="J5178" i="4"/>
  <c r="K5176" i="4"/>
  <c r="J5176" i="4"/>
  <c r="K5169" i="4"/>
  <c r="J5169" i="4"/>
  <c r="K5167" i="4"/>
  <c r="J5167" i="4"/>
  <c r="K5165" i="4"/>
  <c r="J5165" i="4"/>
  <c r="K5163" i="4"/>
  <c r="J5163" i="4"/>
  <c r="K5158" i="4"/>
  <c r="J5158" i="4"/>
  <c r="K5156" i="4"/>
  <c r="J5156" i="4"/>
  <c r="K5154" i="4"/>
  <c r="J5154" i="4"/>
  <c r="K5152" i="4"/>
  <c r="J5152" i="4"/>
  <c r="K5150" i="4"/>
  <c r="J5150" i="4"/>
  <c r="K5148" i="4"/>
  <c r="J5148" i="4"/>
  <c r="K5145" i="4"/>
  <c r="J5145" i="4"/>
  <c r="K5143" i="4"/>
  <c r="J5143" i="4"/>
  <c r="K5141" i="4"/>
  <c r="J5141" i="4"/>
  <c r="K5139" i="4"/>
  <c r="J5139" i="4"/>
  <c r="K5137" i="4"/>
  <c r="J5137" i="4"/>
  <c r="K5129" i="4"/>
  <c r="J5129" i="4"/>
  <c r="K5127" i="4"/>
  <c r="J5127" i="4"/>
  <c r="K5125" i="4"/>
  <c r="J5125" i="4"/>
  <c r="K5123" i="4"/>
  <c r="J5123" i="4"/>
  <c r="K5121" i="4"/>
  <c r="J5121" i="4"/>
  <c r="K5119" i="4"/>
  <c r="J5119" i="4"/>
  <c r="K5117" i="4"/>
  <c r="J5117" i="4"/>
  <c r="K5115" i="4"/>
  <c r="J5115" i="4"/>
  <c r="K5113" i="4"/>
  <c r="J5113" i="4"/>
  <c r="K5111" i="4"/>
  <c r="J5111" i="4"/>
  <c r="K5107" i="4"/>
  <c r="J5107" i="4"/>
  <c r="K5105" i="4"/>
  <c r="J5105" i="4"/>
  <c r="K5102" i="4"/>
  <c r="J5102" i="4"/>
  <c r="K5100" i="4"/>
  <c r="J5100" i="4"/>
  <c r="K5098" i="4"/>
  <c r="J5098" i="4"/>
  <c r="K5096" i="4"/>
  <c r="J5096" i="4"/>
  <c r="K5094" i="4"/>
  <c r="J5094" i="4"/>
  <c r="K5092" i="4"/>
  <c r="J5092" i="4"/>
  <c r="K5090" i="4"/>
  <c r="J5090" i="4"/>
  <c r="K5088" i="4"/>
  <c r="J5088" i="4"/>
  <c r="K5086" i="4"/>
  <c r="J5086" i="4"/>
  <c r="K5084" i="4"/>
  <c r="J5084" i="4"/>
  <c r="K5081" i="4"/>
  <c r="J5081" i="4"/>
  <c r="K5075" i="4"/>
  <c r="J5075" i="4"/>
  <c r="K5072" i="4"/>
  <c r="J5072" i="4"/>
  <c r="K5070" i="4"/>
  <c r="J5070" i="4"/>
  <c r="K5068" i="4"/>
  <c r="J5068" i="4"/>
  <c r="K5066" i="4"/>
  <c r="J5066" i="4"/>
  <c r="K5064" i="4"/>
  <c r="J5064" i="4"/>
  <c r="K5061" i="4"/>
  <c r="J5061" i="4"/>
  <c r="K5059" i="4"/>
  <c r="J5059" i="4"/>
  <c r="K5057" i="4"/>
  <c r="J5057" i="4"/>
  <c r="K5055" i="4"/>
  <c r="J5055" i="4"/>
  <c r="K5053" i="4"/>
  <c r="J5053" i="4"/>
  <c r="K5051" i="4"/>
  <c r="J5051" i="4"/>
  <c r="K5049" i="4"/>
  <c r="J5049" i="4"/>
  <c r="K5047" i="4"/>
  <c r="J5047" i="4"/>
  <c r="K5045" i="4"/>
  <c r="J5045" i="4"/>
  <c r="K5043" i="4"/>
  <c r="J5043" i="4"/>
  <c r="K5041" i="4"/>
  <c r="J5041" i="4"/>
  <c r="K5039" i="4"/>
  <c r="J5039" i="4"/>
  <c r="K5037" i="4"/>
  <c r="J5037" i="4"/>
  <c r="K5035" i="4"/>
  <c r="J5035" i="4"/>
  <c r="K5032" i="4"/>
  <c r="J5032" i="4"/>
  <c r="K5030" i="4"/>
  <c r="J5030" i="4"/>
  <c r="K5027" i="4"/>
  <c r="J5027" i="4"/>
  <c r="K5025" i="4"/>
  <c r="J5025" i="4"/>
  <c r="K5023" i="4"/>
  <c r="J5023" i="4"/>
  <c r="K5021" i="4"/>
  <c r="J5021" i="4"/>
  <c r="K5019" i="4"/>
  <c r="J5019" i="4"/>
  <c r="K5017" i="4"/>
  <c r="J5017" i="4"/>
  <c r="K5015" i="4"/>
  <c r="J5015" i="4"/>
  <c r="K5011" i="4"/>
  <c r="J5011" i="4"/>
  <c r="K5009" i="4"/>
  <c r="J5009" i="4"/>
  <c r="K5007" i="4"/>
  <c r="J5007" i="4"/>
  <c r="K5003" i="4"/>
  <c r="J5003" i="4"/>
  <c r="K5001" i="4"/>
  <c r="J5001" i="4"/>
  <c r="K4999" i="4"/>
  <c r="J4999" i="4"/>
  <c r="K4997" i="4"/>
  <c r="J4997" i="4"/>
  <c r="K4994" i="4"/>
  <c r="J4994" i="4"/>
  <c r="K4990" i="4"/>
  <c r="J4990" i="4"/>
  <c r="K4988" i="4"/>
  <c r="J4988" i="4"/>
  <c r="K4986" i="4"/>
  <c r="J4986" i="4"/>
  <c r="K4984" i="4"/>
  <c r="J4984" i="4"/>
  <c r="K4980" i="4"/>
  <c r="J4980" i="4"/>
  <c r="K4976" i="4"/>
  <c r="J4976" i="4"/>
  <c r="K4971" i="4"/>
  <c r="J4971" i="4"/>
  <c r="K4968" i="4"/>
  <c r="J4968" i="4"/>
  <c r="K4966" i="4"/>
  <c r="J4966" i="4"/>
  <c r="K4961" i="4"/>
  <c r="J4961" i="4"/>
  <c r="K4957" i="4"/>
  <c r="J4957" i="4"/>
  <c r="K4940" i="4"/>
  <c r="J4940" i="4"/>
  <c r="K4924" i="4"/>
  <c r="J4924" i="4"/>
  <c r="K4916" i="4"/>
  <c r="J4916" i="4"/>
  <c r="K4903" i="4"/>
  <c r="J4903" i="4"/>
  <c r="K4892" i="4"/>
  <c r="J4892" i="4"/>
  <c r="K4890" i="4"/>
  <c r="J4890" i="4"/>
  <c r="K4873" i="4"/>
  <c r="J4873" i="4"/>
  <c r="K4870" i="4"/>
  <c r="J4870" i="4"/>
  <c r="K4861" i="4"/>
  <c r="J4861" i="4"/>
  <c r="K4856" i="4"/>
  <c r="J4856" i="4"/>
  <c r="K4839" i="4"/>
  <c r="J4839" i="4"/>
  <c r="K4827" i="4"/>
  <c r="J4827" i="4"/>
  <c r="K4823" i="4"/>
  <c r="J4823" i="4"/>
  <c r="K4821" i="4"/>
  <c r="J4821" i="4"/>
  <c r="K4819" i="4"/>
  <c r="J4819" i="4"/>
  <c r="K4817" i="4"/>
  <c r="J4817" i="4"/>
  <c r="K4815" i="4"/>
  <c r="J4815" i="4"/>
  <c r="K4813" i="4"/>
  <c r="J4813" i="4"/>
  <c r="K4811" i="4"/>
  <c r="J4811" i="4"/>
  <c r="K4806" i="4"/>
  <c r="J4806" i="4"/>
  <c r="K4800" i="4"/>
  <c r="J4800" i="4"/>
  <c r="K4798" i="4"/>
  <c r="J4798" i="4"/>
  <c r="K4796" i="4"/>
  <c r="J4796" i="4"/>
  <c r="K4794" i="4"/>
  <c r="J4794" i="4"/>
  <c r="K4792" i="4"/>
  <c r="J4792" i="4"/>
  <c r="K4790" i="4"/>
  <c r="J4790" i="4"/>
  <c r="K4788" i="4"/>
  <c r="J4788" i="4"/>
  <c r="K4785" i="4"/>
  <c r="J4785" i="4"/>
  <c r="K4782" i="4"/>
  <c r="J4782" i="4"/>
  <c r="K4779" i="4"/>
  <c r="J4779" i="4"/>
  <c r="K4777" i="4"/>
  <c r="J4777" i="4"/>
  <c r="K4775" i="4"/>
  <c r="J4775" i="4"/>
  <c r="K4773" i="4"/>
  <c r="J4773" i="4"/>
  <c r="K4771" i="4"/>
  <c r="J4771" i="4"/>
  <c r="K4767" i="4"/>
  <c r="J4767" i="4"/>
  <c r="K4765" i="4"/>
  <c r="J4765" i="4"/>
  <c r="K4763" i="4"/>
  <c r="J4763" i="4"/>
  <c r="K4761" i="4"/>
  <c r="J4761" i="4"/>
  <c r="K4759" i="4"/>
  <c r="J4759" i="4"/>
  <c r="K4757" i="4"/>
  <c r="J4757" i="4"/>
  <c r="K4755" i="4"/>
  <c r="J4755" i="4"/>
  <c r="K4753" i="4"/>
  <c r="J4753" i="4"/>
  <c r="K4750" i="4"/>
  <c r="J4750" i="4"/>
  <c r="K4747" i="4"/>
  <c r="J4747" i="4"/>
  <c r="K4745" i="4"/>
  <c r="J4745" i="4"/>
  <c r="K4742" i="4"/>
  <c r="J4742" i="4"/>
  <c r="K4740" i="4"/>
  <c r="J4740" i="4"/>
  <c r="K4738" i="4"/>
  <c r="J4738" i="4"/>
  <c r="K4736" i="4"/>
  <c r="J4736" i="4"/>
  <c r="K4732" i="4"/>
  <c r="J4732" i="4"/>
  <c r="K4730" i="4"/>
  <c r="J4730" i="4"/>
  <c r="K4727" i="4"/>
  <c r="J4727" i="4"/>
  <c r="K4725" i="4"/>
  <c r="J4725" i="4"/>
  <c r="K4723" i="4"/>
  <c r="J4723" i="4"/>
  <c r="K4718" i="4"/>
  <c r="J4718" i="4"/>
  <c r="K4716" i="4"/>
  <c r="J4716" i="4"/>
  <c r="K4714" i="4"/>
  <c r="J4714" i="4"/>
  <c r="K4712" i="4"/>
  <c r="J4712" i="4"/>
  <c r="K4707" i="4"/>
  <c r="J4707" i="4"/>
  <c r="K4703" i="4"/>
  <c r="J4703" i="4"/>
  <c r="K4700" i="4"/>
  <c r="J4700" i="4"/>
  <c r="K4698" i="4"/>
  <c r="J4698" i="4"/>
  <c r="K4689" i="4"/>
  <c r="J4689" i="4"/>
  <c r="K4684" i="4"/>
  <c r="J4684" i="4"/>
  <c r="K4681" i="4"/>
  <c r="J4681" i="4"/>
  <c r="K4679" i="4"/>
  <c r="J4679" i="4"/>
  <c r="K4677" i="4"/>
  <c r="J4677" i="4"/>
  <c r="K4675" i="4"/>
  <c r="J4675" i="4"/>
  <c r="K4673" i="4"/>
  <c r="J4673" i="4"/>
  <c r="K4671" i="4"/>
  <c r="J4671" i="4"/>
  <c r="K4669" i="4"/>
  <c r="J4669" i="4"/>
  <c r="K4667" i="4"/>
  <c r="J4667" i="4"/>
  <c r="K4665" i="4"/>
  <c r="J4665" i="4"/>
  <c r="K4662" i="4"/>
  <c r="J4662" i="4"/>
  <c r="K4660" i="4"/>
  <c r="J4660" i="4"/>
  <c r="K4658" i="4"/>
  <c r="J4658" i="4"/>
  <c r="K4656" i="4"/>
  <c r="J4656" i="4"/>
  <c r="K4654" i="4"/>
  <c r="J4654" i="4"/>
  <c r="K4652" i="4"/>
  <c r="J4652" i="4"/>
  <c r="K4650" i="4"/>
  <c r="J4650" i="4"/>
  <c r="K4648" i="4"/>
  <c r="J4648" i="4"/>
  <c r="K4646" i="4"/>
  <c r="J4646" i="4"/>
  <c r="K4644" i="4"/>
  <c r="J4644" i="4"/>
  <c r="K4642" i="4"/>
  <c r="J4642" i="4"/>
  <c r="K4640" i="4"/>
  <c r="J4640" i="4"/>
  <c r="K4638" i="4"/>
  <c r="J4638" i="4"/>
  <c r="K4636" i="4"/>
  <c r="J4636" i="4"/>
  <c r="K4634" i="4"/>
  <c r="J4634" i="4"/>
  <c r="K4632" i="4"/>
  <c r="J4632" i="4"/>
  <c r="K4630" i="4"/>
  <c r="J4630" i="4"/>
  <c r="K4628" i="4"/>
  <c r="J4628" i="4"/>
  <c r="K4626" i="4"/>
  <c r="J4626" i="4"/>
  <c r="K4624" i="4"/>
  <c r="J4624" i="4"/>
  <c r="K4622" i="4"/>
  <c r="J4622" i="4"/>
  <c r="K4620" i="4"/>
  <c r="J4620" i="4"/>
  <c r="K4618" i="4"/>
  <c r="J4618" i="4"/>
  <c r="K4616" i="4"/>
  <c r="J4616" i="4"/>
  <c r="K4614" i="4"/>
  <c r="J4614" i="4"/>
  <c r="K4612" i="4"/>
  <c r="J4612" i="4"/>
  <c r="K4610" i="4"/>
  <c r="J4610" i="4"/>
  <c r="K4608" i="4"/>
  <c r="J4608" i="4"/>
  <c r="K4606" i="4"/>
  <c r="J4606" i="4"/>
  <c r="K4604" i="4"/>
  <c r="J4604" i="4"/>
  <c r="K4602" i="4"/>
  <c r="J4602" i="4"/>
  <c r="K4600" i="4"/>
  <c r="J4600" i="4"/>
  <c r="K4598" i="4"/>
  <c r="J4598" i="4"/>
  <c r="K4596" i="4"/>
  <c r="J4596" i="4"/>
  <c r="K4594" i="4"/>
  <c r="J4594" i="4"/>
  <c r="K4592" i="4"/>
  <c r="J4592" i="4"/>
  <c r="K4590" i="4"/>
  <c r="J4590" i="4"/>
  <c r="K4588" i="4"/>
  <c r="J4588" i="4"/>
  <c r="K4586" i="4"/>
  <c r="J4586" i="4"/>
  <c r="K4584" i="4"/>
  <c r="J4584" i="4"/>
  <c r="K4582" i="4"/>
  <c r="J4582" i="4"/>
  <c r="K4580" i="4"/>
  <c r="J4580" i="4"/>
  <c r="K4578" i="4"/>
  <c r="J4578" i="4"/>
  <c r="K4573" i="4"/>
  <c r="J4573" i="4"/>
  <c r="K4571" i="4"/>
  <c r="J4571" i="4"/>
  <c r="K4569" i="4"/>
  <c r="J4569" i="4"/>
  <c r="K4567" i="4"/>
  <c r="J4567" i="4"/>
  <c r="K4565" i="4"/>
  <c r="J4565" i="4"/>
  <c r="K4563" i="4"/>
  <c r="J4563" i="4"/>
  <c r="K4561" i="4"/>
  <c r="J4561" i="4"/>
  <c r="K4559" i="4"/>
  <c r="J4559" i="4"/>
  <c r="K4557" i="4"/>
  <c r="J4557" i="4"/>
  <c r="K4555" i="4"/>
  <c r="J4555" i="4"/>
  <c r="K4553" i="4"/>
  <c r="J4553" i="4"/>
  <c r="K4551" i="4"/>
  <c r="J4551" i="4"/>
  <c r="K4549" i="4"/>
  <c r="J4549" i="4"/>
  <c r="K4547" i="4"/>
  <c r="J4547" i="4"/>
  <c r="K4545" i="4"/>
  <c r="J4545" i="4"/>
  <c r="K4543" i="4"/>
  <c r="J4543" i="4"/>
  <c r="K4541" i="4"/>
  <c r="J4541" i="4"/>
  <c r="K4539" i="4"/>
  <c r="J4539" i="4"/>
  <c r="K4537" i="4"/>
  <c r="J4537" i="4"/>
  <c r="K4535" i="4"/>
  <c r="J4535" i="4"/>
  <c r="K4532" i="4"/>
  <c r="J4532" i="4"/>
  <c r="K4529" i="4"/>
  <c r="J4529" i="4"/>
  <c r="K4527" i="4"/>
  <c r="J4527" i="4"/>
  <c r="K4525" i="4"/>
  <c r="J4525" i="4"/>
  <c r="K4523" i="4"/>
  <c r="J4523" i="4"/>
  <c r="K4521" i="4"/>
  <c r="J4521" i="4"/>
  <c r="K4519" i="4"/>
  <c r="J4519" i="4"/>
  <c r="K4517" i="4"/>
  <c r="J4517" i="4"/>
  <c r="K4515" i="4"/>
  <c r="J4515" i="4"/>
  <c r="K4513" i="4"/>
  <c r="J4513" i="4"/>
  <c r="K4511" i="4"/>
  <c r="J4511" i="4"/>
  <c r="K4509" i="4"/>
  <c r="J4509" i="4"/>
  <c r="K4507" i="4"/>
  <c r="J4507" i="4"/>
  <c r="K4505" i="4"/>
  <c r="J4505" i="4"/>
  <c r="K4503" i="4"/>
  <c r="J4503" i="4"/>
  <c r="K4501" i="4"/>
  <c r="J4501" i="4"/>
  <c r="K4499" i="4"/>
  <c r="J4499" i="4"/>
  <c r="K4497" i="4"/>
  <c r="J4497" i="4"/>
  <c r="K4495" i="4"/>
  <c r="J4495" i="4"/>
  <c r="K4491" i="4"/>
  <c r="J4491" i="4"/>
  <c r="K4488" i="4"/>
  <c r="J4488" i="4"/>
  <c r="K4486" i="4"/>
  <c r="J4486" i="4"/>
  <c r="K4484" i="4"/>
  <c r="J4484" i="4"/>
  <c r="K4481" i="4"/>
  <c r="J4481" i="4"/>
  <c r="K4479" i="4"/>
  <c r="J4479" i="4"/>
  <c r="K4477" i="4"/>
  <c r="J4477" i="4"/>
  <c r="K4475" i="4"/>
  <c r="J4475" i="4"/>
  <c r="K4471" i="4"/>
  <c r="J4471" i="4"/>
  <c r="K4469" i="4"/>
  <c r="J4469" i="4"/>
  <c r="K4467" i="4"/>
  <c r="J4467" i="4"/>
  <c r="K4465" i="4"/>
  <c r="J4465" i="4"/>
  <c r="K4460" i="4"/>
  <c r="J4460" i="4"/>
  <c r="K4458" i="4"/>
  <c r="J4458" i="4"/>
  <c r="K4438" i="4"/>
  <c r="J4438" i="4"/>
  <c r="K4406" i="4"/>
  <c r="J4406" i="4"/>
  <c r="K4403" i="4"/>
  <c r="J4403" i="4"/>
  <c r="K4401" i="4"/>
  <c r="J4401" i="4"/>
  <c r="K4399" i="4"/>
  <c r="J4399" i="4"/>
  <c r="K4397" i="4"/>
  <c r="J4397" i="4"/>
  <c r="K4395" i="4"/>
  <c r="J4395" i="4"/>
  <c r="K4393" i="4"/>
  <c r="J4393" i="4"/>
  <c r="K4391" i="4"/>
  <c r="J4391" i="4"/>
  <c r="K4389" i="4"/>
  <c r="J4389" i="4"/>
  <c r="K4387" i="4"/>
  <c r="J4387" i="4"/>
  <c r="K4385" i="4"/>
  <c r="J4385" i="4"/>
  <c r="K4382" i="4"/>
  <c r="J4382" i="4"/>
  <c r="K4380" i="4"/>
  <c r="J4380" i="4"/>
  <c r="K4378" i="4"/>
  <c r="J4378" i="4"/>
  <c r="K4376" i="4"/>
  <c r="J4376" i="4"/>
  <c r="K4374" i="4"/>
  <c r="J4374" i="4"/>
  <c r="K4372" i="4"/>
  <c r="J4372" i="4"/>
  <c r="K4370" i="4"/>
  <c r="J4370" i="4"/>
  <c r="K4368" i="4"/>
  <c r="J4368" i="4"/>
  <c r="K4365" i="4"/>
  <c r="J4365" i="4"/>
  <c r="K4363" i="4"/>
  <c r="J4363" i="4"/>
  <c r="K4361" i="4"/>
  <c r="J4361" i="4"/>
  <c r="K4359" i="4"/>
  <c r="J4359" i="4"/>
  <c r="K4357" i="4"/>
  <c r="J4357" i="4"/>
  <c r="K4355" i="4"/>
  <c r="J4355" i="4"/>
  <c r="K4353" i="4"/>
  <c r="J4353" i="4"/>
  <c r="K4350" i="4"/>
  <c r="J4350" i="4"/>
  <c r="K4348" i="4"/>
  <c r="J4348" i="4"/>
  <c r="K4346" i="4"/>
  <c r="J4346" i="4"/>
  <c r="K4344" i="4"/>
  <c r="J4344" i="4"/>
  <c r="K4342" i="4"/>
  <c r="J4342" i="4"/>
  <c r="K4340" i="4"/>
  <c r="J4340" i="4"/>
  <c r="K4338" i="4"/>
  <c r="J4338" i="4"/>
  <c r="K4336" i="4"/>
  <c r="J4336" i="4"/>
  <c r="K4334" i="4"/>
  <c r="J4334" i="4"/>
  <c r="K4332" i="4"/>
  <c r="J4332" i="4"/>
  <c r="K4330" i="4"/>
  <c r="J4330" i="4"/>
  <c r="K4328" i="4"/>
  <c r="J4328" i="4"/>
  <c r="K4326" i="4"/>
  <c r="J4326" i="4"/>
  <c r="K4324" i="4"/>
  <c r="J4324" i="4"/>
  <c r="K4322" i="4"/>
  <c r="J4322" i="4"/>
  <c r="K4320" i="4"/>
  <c r="J4320" i="4"/>
  <c r="K4318" i="4"/>
  <c r="J4318" i="4"/>
  <c r="K4316" i="4"/>
  <c r="J4316" i="4"/>
  <c r="K4314" i="4"/>
  <c r="J4314" i="4"/>
  <c r="K4312" i="4"/>
  <c r="J4312" i="4"/>
  <c r="K4310" i="4"/>
  <c r="J4310" i="4"/>
  <c r="K4306" i="4"/>
  <c r="J4306" i="4"/>
  <c r="K4304" i="4"/>
  <c r="J4304" i="4"/>
  <c r="K4302" i="4"/>
  <c r="J4302" i="4"/>
  <c r="K4300" i="4"/>
  <c r="J4300" i="4"/>
  <c r="K4298" i="4"/>
  <c r="J4298" i="4"/>
  <c r="K4296" i="4"/>
  <c r="J4296" i="4"/>
  <c r="K4294" i="4"/>
  <c r="J4294" i="4"/>
  <c r="K4292" i="4"/>
  <c r="J4292" i="4"/>
  <c r="K4290" i="4"/>
  <c r="J4290" i="4"/>
  <c r="K4288" i="4"/>
  <c r="J4288" i="4"/>
  <c r="K4286" i="4"/>
  <c r="J4286" i="4"/>
  <c r="K4284" i="4"/>
  <c r="J4284" i="4"/>
  <c r="K4282" i="4"/>
  <c r="J4282" i="4"/>
  <c r="K4280" i="4"/>
  <c r="J4280" i="4"/>
  <c r="K4278" i="4"/>
  <c r="J4278" i="4"/>
  <c r="K4276" i="4"/>
  <c r="J4276" i="4"/>
  <c r="K4274" i="4"/>
  <c r="J4274" i="4"/>
  <c r="K4272" i="4"/>
  <c r="J4272" i="4"/>
  <c r="K4270" i="4"/>
  <c r="J4270" i="4"/>
  <c r="K4268" i="4"/>
  <c r="J4268" i="4"/>
  <c r="K4266" i="4"/>
  <c r="J4266" i="4"/>
  <c r="K4264" i="4"/>
  <c r="J4264" i="4"/>
  <c r="K4262" i="4"/>
  <c r="J4262" i="4"/>
  <c r="K4260" i="4"/>
  <c r="J4260" i="4"/>
  <c r="K4258" i="4"/>
  <c r="J4258" i="4"/>
  <c r="K4256" i="4"/>
  <c r="J4256" i="4"/>
  <c r="K4253" i="4"/>
  <c r="J4253" i="4"/>
  <c r="K4251" i="4"/>
  <c r="J4251" i="4"/>
  <c r="K4249" i="4"/>
  <c r="J4249" i="4"/>
  <c r="K4247" i="4"/>
  <c r="J4247" i="4"/>
  <c r="K4245" i="4"/>
  <c r="J4245" i="4"/>
  <c r="K4243" i="4"/>
  <c r="J4243" i="4"/>
  <c r="K4241" i="4"/>
  <c r="J4241" i="4"/>
  <c r="K4239" i="4"/>
  <c r="J4239" i="4"/>
  <c r="K4237" i="4"/>
  <c r="J4237" i="4"/>
  <c r="K4235" i="4"/>
  <c r="J4235" i="4"/>
  <c r="K4233" i="4"/>
  <c r="J4233" i="4"/>
  <c r="K4231" i="4"/>
  <c r="J4231" i="4"/>
  <c r="K4227" i="4"/>
  <c r="J4227" i="4"/>
  <c r="K4225" i="4"/>
  <c r="J4225" i="4"/>
  <c r="K4223" i="4"/>
  <c r="J4223" i="4"/>
  <c r="K4221" i="4"/>
  <c r="J4221" i="4"/>
  <c r="K4219" i="4"/>
  <c r="J4219" i="4"/>
  <c r="K4217" i="4"/>
  <c r="J4217" i="4"/>
  <c r="K4215" i="4"/>
  <c r="J4215" i="4"/>
  <c r="K4213" i="4"/>
  <c r="J4213" i="4"/>
  <c r="K4211" i="4"/>
  <c r="J4211" i="4"/>
  <c r="K4209" i="4"/>
  <c r="J4209" i="4"/>
  <c r="K4207" i="4"/>
  <c r="J4207" i="4"/>
  <c r="K4205" i="4"/>
  <c r="J4205" i="4"/>
  <c r="K4203" i="4"/>
  <c r="J4203" i="4"/>
  <c r="K4201" i="4"/>
  <c r="J4201" i="4"/>
  <c r="K4199" i="4"/>
  <c r="J4199" i="4"/>
  <c r="K4197" i="4"/>
  <c r="J4197" i="4"/>
  <c r="K4195" i="4"/>
  <c r="J4195" i="4"/>
  <c r="K4193" i="4"/>
  <c r="J4193" i="4"/>
  <c r="K4191" i="4"/>
  <c r="J4191" i="4"/>
  <c r="K4189" i="4"/>
  <c r="J4189" i="4"/>
  <c r="K4186" i="4"/>
  <c r="J4186" i="4"/>
  <c r="K4184" i="4"/>
  <c r="J4184" i="4"/>
  <c r="K4182" i="4"/>
  <c r="J4182" i="4"/>
  <c r="K4179" i="4"/>
  <c r="J4179" i="4"/>
  <c r="K4177" i="4"/>
  <c r="J4177" i="4"/>
  <c r="K4175" i="4"/>
  <c r="J4175" i="4"/>
  <c r="K4172" i="4"/>
  <c r="J4172" i="4"/>
  <c r="K4167" i="4"/>
  <c r="J4167" i="4"/>
  <c r="K4165" i="4"/>
  <c r="J4165" i="4"/>
  <c r="K4161" i="4"/>
  <c r="J4161" i="4"/>
  <c r="K4149" i="4"/>
  <c r="J4149" i="4"/>
  <c r="K4139" i="4"/>
  <c r="J4139" i="4"/>
  <c r="K4128" i="4"/>
  <c r="J4128" i="4"/>
  <c r="K4126" i="4"/>
  <c r="J4126" i="4"/>
  <c r="K4124" i="4"/>
  <c r="J4124" i="4"/>
  <c r="K4122" i="4"/>
  <c r="J4122" i="4"/>
  <c r="K4120" i="4"/>
  <c r="J4120" i="4"/>
  <c r="K4118" i="4"/>
  <c r="J4118" i="4"/>
  <c r="K4116" i="4"/>
  <c r="J4116" i="4"/>
  <c r="K4114" i="4"/>
  <c r="J4114" i="4"/>
  <c r="K4112" i="4"/>
  <c r="J4112" i="4"/>
  <c r="K4110" i="4"/>
  <c r="J4110" i="4"/>
  <c r="K4108" i="4"/>
  <c r="J4108" i="4"/>
  <c r="K4106" i="4"/>
  <c r="J4106" i="4"/>
  <c r="K4104" i="4"/>
  <c r="J4104" i="4"/>
  <c r="K4102" i="4"/>
  <c r="J4102" i="4"/>
  <c r="K4100" i="4"/>
  <c r="J4100" i="4"/>
  <c r="K4098" i="4"/>
  <c r="J4098" i="4"/>
  <c r="K4096" i="4"/>
  <c r="J4096" i="4"/>
  <c r="K4094" i="4"/>
  <c r="J4094" i="4"/>
  <c r="K4092" i="4"/>
  <c r="J4092" i="4"/>
  <c r="K4090" i="4"/>
  <c r="J4090" i="4"/>
  <c r="K4088" i="4"/>
  <c r="J4088" i="4"/>
  <c r="K4086" i="4"/>
  <c r="J4086" i="4"/>
  <c r="K4084" i="4"/>
  <c r="J4084" i="4"/>
  <c r="K4082" i="4"/>
  <c r="J4082" i="4"/>
  <c r="K4080" i="4"/>
  <c r="J4080" i="4"/>
  <c r="K4078" i="4"/>
  <c r="J4078" i="4"/>
  <c r="K4076" i="4"/>
  <c r="J4076" i="4"/>
  <c r="K4074" i="4"/>
  <c r="J4074" i="4"/>
  <c r="K4072" i="4"/>
  <c r="J4072" i="4"/>
  <c r="K4070" i="4"/>
  <c r="J4070" i="4"/>
  <c r="K4068" i="4"/>
  <c r="J4068" i="4"/>
  <c r="K4066" i="4"/>
  <c r="J4066" i="4"/>
  <c r="K4064" i="4"/>
  <c r="J4064" i="4"/>
  <c r="K4062" i="4"/>
  <c r="J4062" i="4"/>
  <c r="K4060" i="4"/>
  <c r="J4060" i="4"/>
  <c r="K4058" i="4"/>
  <c r="J4058" i="4"/>
  <c r="K4056" i="4"/>
  <c r="J4056" i="4"/>
  <c r="K4054" i="4"/>
  <c r="J4054" i="4"/>
  <c r="K4052" i="4"/>
  <c r="J4052" i="4"/>
  <c r="K4050" i="4"/>
  <c r="J4050" i="4"/>
  <c r="K4048" i="4"/>
  <c r="J4048" i="4"/>
  <c r="K4046" i="4"/>
  <c r="J4046" i="4"/>
  <c r="K4044" i="4"/>
  <c r="J4044" i="4"/>
  <c r="K4041" i="4"/>
  <c r="J4041" i="4"/>
  <c r="K4039" i="4"/>
  <c r="J4039" i="4"/>
  <c r="K4037" i="4"/>
  <c r="J4037" i="4"/>
  <c r="K4035" i="4"/>
  <c r="J4035" i="4"/>
  <c r="K4033" i="4"/>
  <c r="J4033" i="4"/>
  <c r="K4031" i="4"/>
  <c r="J4031" i="4"/>
  <c r="K4029" i="4"/>
  <c r="J4029" i="4"/>
  <c r="K4027" i="4"/>
  <c r="J4027" i="4"/>
  <c r="K4024" i="4"/>
  <c r="J4024" i="4"/>
  <c r="K4022" i="4"/>
  <c r="J4022" i="4"/>
  <c r="K4020" i="4"/>
  <c r="J4020" i="4"/>
  <c r="K4018" i="4"/>
  <c r="J4018" i="4"/>
  <c r="K4015" i="4"/>
  <c r="J4015" i="4"/>
  <c r="K4013" i="4"/>
  <c r="J4013" i="4"/>
  <c r="K4010" i="4"/>
  <c r="J4010" i="4"/>
  <c r="K4008" i="4"/>
  <c r="J4008" i="4"/>
  <c r="K4006" i="4"/>
  <c r="J4006" i="4"/>
  <c r="K4004" i="4"/>
  <c r="J4004" i="4"/>
  <c r="K4001" i="4"/>
  <c r="J4001" i="4"/>
  <c r="K3999" i="4"/>
  <c r="J3999" i="4"/>
  <c r="K3997" i="4"/>
  <c r="J3997" i="4"/>
  <c r="K3995" i="4"/>
  <c r="J3995" i="4"/>
  <c r="K3993" i="4"/>
  <c r="J3993" i="4"/>
  <c r="K3988" i="4"/>
  <c r="J3988" i="4"/>
  <c r="K3986" i="4"/>
  <c r="J3986" i="4"/>
  <c r="K3984" i="4"/>
  <c r="J3984" i="4"/>
  <c r="K3982" i="4"/>
  <c r="J3982" i="4"/>
  <c r="K3980" i="4"/>
  <c r="J3980" i="4"/>
  <c r="K3978" i="4"/>
  <c r="J3978" i="4"/>
  <c r="K3976" i="4"/>
  <c r="J3976" i="4"/>
  <c r="K3974" i="4"/>
  <c r="J3974" i="4"/>
  <c r="K3972" i="4"/>
  <c r="J3972" i="4"/>
  <c r="K3970" i="4"/>
  <c r="J3970" i="4"/>
  <c r="K3968" i="4"/>
  <c r="J3968" i="4"/>
  <c r="K3966" i="4"/>
  <c r="J3966" i="4"/>
  <c r="K3964" i="4"/>
  <c r="J3964" i="4"/>
  <c r="K3962" i="4"/>
  <c r="J3962" i="4"/>
  <c r="K3960" i="4"/>
  <c r="J3960" i="4"/>
  <c r="K3957" i="4"/>
  <c r="J3957" i="4"/>
  <c r="K3955" i="4"/>
  <c r="J3955" i="4"/>
  <c r="K3951" i="4"/>
  <c r="J3951" i="4"/>
  <c r="K3947" i="4"/>
  <c r="J3947" i="4"/>
  <c r="K3945" i="4"/>
  <c r="J3945" i="4"/>
  <c r="K3942" i="4"/>
  <c r="J3942" i="4"/>
  <c r="K3939" i="4"/>
  <c r="J3939" i="4"/>
  <c r="K3937" i="4"/>
  <c r="J3937" i="4"/>
  <c r="K3935" i="4"/>
  <c r="J3935" i="4"/>
  <c r="K3932" i="4"/>
  <c r="J3932" i="4"/>
  <c r="K3930" i="4"/>
  <c r="J3930" i="4"/>
  <c r="K3928" i="4"/>
  <c r="J3928" i="4"/>
  <c r="K3926" i="4"/>
  <c r="J3926" i="4"/>
  <c r="K3923" i="4"/>
  <c r="J3923" i="4"/>
  <c r="K3921" i="4"/>
  <c r="J3921" i="4"/>
  <c r="K3919" i="4"/>
  <c r="J3919" i="4"/>
  <c r="K3917" i="4"/>
  <c r="J3917" i="4"/>
  <c r="K3915" i="4"/>
  <c r="J3915" i="4"/>
  <c r="K3913" i="4"/>
  <c r="J3913" i="4"/>
  <c r="K3911" i="4"/>
  <c r="J3911" i="4"/>
  <c r="K3909" i="4"/>
  <c r="J3909" i="4"/>
  <c r="K3907" i="4"/>
  <c r="J3907" i="4"/>
  <c r="K3905" i="4"/>
  <c r="J3905" i="4"/>
  <c r="K3903" i="4"/>
  <c r="J3903" i="4"/>
  <c r="K3901" i="4"/>
  <c r="J3901" i="4"/>
  <c r="K3899" i="4"/>
  <c r="J3899" i="4"/>
  <c r="K3896" i="4"/>
  <c r="J3896" i="4"/>
  <c r="K3892" i="4"/>
  <c r="J3892" i="4"/>
  <c r="K3882" i="4"/>
  <c r="J3882" i="4"/>
  <c r="K3880" i="4"/>
  <c r="J3880" i="4"/>
  <c r="K3873" i="4"/>
  <c r="J3873" i="4"/>
  <c r="K3870" i="4"/>
  <c r="J3870" i="4"/>
  <c r="K3867" i="4"/>
  <c r="J3867" i="4"/>
  <c r="K3863" i="4"/>
  <c r="J3863" i="4"/>
  <c r="K3821" i="4"/>
  <c r="J3821" i="4"/>
  <c r="K3819" i="4"/>
  <c r="J3819" i="4"/>
  <c r="K3817" i="4"/>
  <c r="J3817" i="4"/>
  <c r="K3815" i="4"/>
  <c r="J3815" i="4"/>
  <c r="K3813" i="4"/>
  <c r="J3813" i="4"/>
  <c r="K3811" i="4"/>
  <c r="J3811" i="4"/>
  <c r="K3809" i="4"/>
  <c r="J3809" i="4"/>
  <c r="K3806" i="4"/>
  <c r="J3806" i="4"/>
  <c r="K3804" i="4"/>
  <c r="J3804" i="4"/>
  <c r="K3802" i="4"/>
  <c r="J3802" i="4"/>
  <c r="K3800" i="4"/>
  <c r="J3800" i="4"/>
  <c r="K3798" i="4"/>
  <c r="J3798" i="4"/>
  <c r="K3795" i="4"/>
  <c r="J3795" i="4"/>
  <c r="K3793" i="4"/>
  <c r="J3793" i="4"/>
  <c r="K3791" i="4"/>
  <c r="J3791" i="4"/>
  <c r="K3789" i="4"/>
  <c r="J3789" i="4"/>
  <c r="K3785" i="4"/>
  <c r="J3785" i="4"/>
  <c r="K3783" i="4"/>
  <c r="J3783" i="4"/>
  <c r="K3778" i="4"/>
  <c r="J3778" i="4"/>
  <c r="K3776" i="4"/>
  <c r="J3776" i="4"/>
  <c r="K3774" i="4"/>
  <c r="J3774" i="4"/>
  <c r="K3772" i="4"/>
  <c r="J3772" i="4"/>
  <c r="K3769" i="4"/>
  <c r="J3769" i="4"/>
  <c r="K3763" i="4"/>
  <c r="J3763" i="4"/>
  <c r="K3761" i="4"/>
  <c r="J3761" i="4"/>
  <c r="K3759" i="4"/>
  <c r="J3759" i="4"/>
  <c r="K3753" i="4"/>
  <c r="J3753" i="4"/>
  <c r="K3749" i="4"/>
  <c r="J3749" i="4"/>
  <c r="K3747" i="4"/>
  <c r="J3747" i="4"/>
  <c r="K3745" i="4"/>
  <c r="J3745" i="4"/>
  <c r="K3740" i="4"/>
  <c r="J3740" i="4"/>
  <c r="K3738" i="4"/>
  <c r="J3738" i="4"/>
  <c r="K3735" i="4"/>
  <c r="J3735" i="4"/>
  <c r="K3725" i="4"/>
  <c r="J3725" i="4"/>
  <c r="K3719" i="4"/>
  <c r="J3719" i="4"/>
  <c r="K3716" i="4"/>
  <c r="J3716" i="4"/>
  <c r="K3707" i="4"/>
  <c r="J3707" i="4"/>
  <c r="K3705" i="4"/>
  <c r="J3705" i="4"/>
  <c r="K3696" i="4"/>
  <c r="J3696" i="4"/>
  <c r="K3694" i="4"/>
  <c r="J3694" i="4"/>
  <c r="K3692" i="4"/>
  <c r="J3692" i="4"/>
  <c r="K3690" i="4"/>
  <c r="J3690" i="4"/>
  <c r="K3688" i="4"/>
  <c r="J3688" i="4"/>
  <c r="K3686" i="4"/>
  <c r="J3686" i="4"/>
  <c r="K3684" i="4"/>
  <c r="J3684" i="4"/>
  <c r="K3682" i="4"/>
  <c r="J3682" i="4"/>
  <c r="K3680" i="4"/>
  <c r="J3680" i="4"/>
  <c r="K3678" i="4"/>
  <c r="J3678" i="4"/>
  <c r="K3676" i="4"/>
  <c r="J3676" i="4"/>
  <c r="K3674" i="4"/>
  <c r="J3674" i="4"/>
  <c r="K3672" i="4"/>
  <c r="J3672" i="4"/>
  <c r="K3670" i="4"/>
  <c r="J3670" i="4"/>
  <c r="K3668" i="4"/>
  <c r="J3668" i="4"/>
  <c r="K3666" i="4"/>
  <c r="J3666" i="4"/>
  <c r="K3664" i="4"/>
  <c r="J3664" i="4"/>
  <c r="K3662" i="4"/>
  <c r="J3662" i="4"/>
  <c r="K3660" i="4"/>
  <c r="J3660" i="4"/>
  <c r="K3658" i="4"/>
  <c r="J3658" i="4"/>
  <c r="K3656" i="4"/>
  <c r="J3656" i="4"/>
  <c r="K3654" i="4"/>
  <c r="J3654" i="4"/>
  <c r="K3652" i="4"/>
  <c r="J3652" i="4"/>
  <c r="K3650" i="4"/>
  <c r="J3650" i="4"/>
  <c r="K3648" i="4"/>
  <c r="J3648" i="4"/>
  <c r="K3645" i="4"/>
  <c r="J3645" i="4"/>
  <c r="K3643" i="4"/>
  <c r="J3643" i="4"/>
  <c r="K3641" i="4"/>
  <c r="J3641" i="4"/>
  <c r="K3639" i="4"/>
  <c r="J3639" i="4"/>
  <c r="K3636" i="4"/>
  <c r="J3636" i="4"/>
  <c r="K3634" i="4"/>
  <c r="J3634" i="4"/>
  <c r="K3632" i="4"/>
  <c r="J3632" i="4"/>
  <c r="K3630" i="4"/>
  <c r="J3630" i="4"/>
  <c r="K3628" i="4"/>
  <c r="J3628" i="4"/>
  <c r="K3626" i="4"/>
  <c r="J3626" i="4"/>
  <c r="K3624" i="4"/>
  <c r="J3624" i="4"/>
  <c r="K3622" i="4"/>
  <c r="J3622" i="4"/>
  <c r="K3620" i="4"/>
  <c r="J3620" i="4"/>
  <c r="K3616" i="4"/>
  <c r="J3616" i="4"/>
  <c r="K3605" i="4"/>
  <c r="J3605" i="4"/>
  <c r="K3602" i="4"/>
  <c r="J3602" i="4"/>
  <c r="K3600" i="4"/>
  <c r="J3600" i="4"/>
  <c r="K3598" i="4"/>
  <c r="J3598" i="4"/>
  <c r="K3595" i="4"/>
  <c r="J3595" i="4"/>
  <c r="K3593" i="4"/>
  <c r="J3593" i="4"/>
  <c r="K3591" i="4"/>
  <c r="J3591" i="4"/>
  <c r="K3589" i="4"/>
  <c r="J3589" i="4"/>
  <c r="K3587" i="4"/>
  <c r="J3587" i="4"/>
  <c r="K3584" i="4"/>
  <c r="J3584" i="4"/>
  <c r="K3581" i="4"/>
  <c r="J3581" i="4"/>
  <c r="K3574" i="4"/>
  <c r="J3574" i="4"/>
  <c r="K3572" i="4"/>
  <c r="J3572" i="4"/>
  <c r="K3567" i="4"/>
  <c r="J3567" i="4"/>
  <c r="K3565" i="4"/>
  <c r="J3565" i="4"/>
  <c r="K3561" i="4"/>
  <c r="J3561" i="4"/>
  <c r="K3559" i="4"/>
  <c r="J3559" i="4"/>
  <c r="K3555" i="4"/>
  <c r="J3555" i="4"/>
  <c r="K3553" i="4"/>
  <c r="J3553" i="4"/>
  <c r="K3551" i="4"/>
  <c r="J3551" i="4"/>
  <c r="K3535" i="4"/>
  <c r="J3535" i="4"/>
  <c r="K3530" i="4"/>
  <c r="J3530" i="4"/>
  <c r="K3526" i="4"/>
  <c r="J3526" i="4"/>
  <c r="K3516" i="4"/>
  <c r="J3516" i="4"/>
  <c r="K3504" i="4"/>
  <c r="J3504" i="4"/>
  <c r="K3498" i="4"/>
  <c r="J3498" i="4"/>
  <c r="K3496" i="4"/>
  <c r="J3496" i="4"/>
  <c r="K3425" i="4"/>
  <c r="J3425" i="4"/>
  <c r="K3420" i="4"/>
  <c r="J3420" i="4"/>
  <c r="K3418" i="4"/>
  <c r="J3418" i="4"/>
  <c r="K3416" i="4"/>
  <c r="J3416" i="4"/>
  <c r="K3414" i="4"/>
  <c r="J3414" i="4"/>
  <c r="K3412" i="4"/>
  <c r="J3412" i="4"/>
  <c r="K3410" i="4"/>
  <c r="J3410" i="4"/>
  <c r="K3408" i="4"/>
  <c r="J3408" i="4"/>
  <c r="K3406" i="4"/>
  <c r="J3406" i="4"/>
  <c r="K3404" i="4"/>
  <c r="J3404" i="4"/>
  <c r="K3402" i="4"/>
  <c r="J3402" i="4"/>
  <c r="K3400" i="4"/>
  <c r="J3400" i="4"/>
  <c r="K3398" i="4"/>
  <c r="J3398" i="4"/>
  <c r="K3396" i="4"/>
  <c r="J3396" i="4"/>
  <c r="K3394" i="4"/>
  <c r="J3394" i="4"/>
  <c r="K3392" i="4"/>
  <c r="J3392" i="4"/>
  <c r="K3390" i="4"/>
  <c r="J3390" i="4"/>
  <c r="K3388" i="4"/>
  <c r="J3388" i="4"/>
  <c r="K3386" i="4"/>
  <c r="J3386" i="4"/>
  <c r="K3383" i="4"/>
  <c r="J3383" i="4"/>
  <c r="K3381" i="4"/>
  <c r="J3381" i="4"/>
  <c r="K3379" i="4"/>
  <c r="J3379" i="4"/>
  <c r="K3377" i="4"/>
  <c r="J3377" i="4"/>
  <c r="K3375" i="4"/>
  <c r="J3375" i="4"/>
  <c r="K3373" i="4"/>
  <c r="J3373" i="4"/>
  <c r="K3371" i="4"/>
  <c r="J3371" i="4"/>
  <c r="K3369" i="4"/>
  <c r="J3369" i="4"/>
  <c r="K3367" i="4"/>
  <c r="J3367" i="4"/>
  <c r="K3365" i="4"/>
  <c r="J3365" i="4"/>
  <c r="K3363" i="4"/>
  <c r="J3363" i="4"/>
  <c r="K3361" i="4"/>
  <c r="J3361" i="4"/>
  <c r="K3359" i="4"/>
  <c r="J3359" i="4"/>
  <c r="K3357" i="4"/>
  <c r="J3357" i="4"/>
  <c r="K3355" i="4"/>
  <c r="J3355" i="4"/>
  <c r="K3352" i="4"/>
  <c r="J3352" i="4"/>
  <c r="K3350" i="4"/>
  <c r="J3350" i="4"/>
  <c r="K3348" i="4"/>
  <c r="J3348" i="4"/>
  <c r="K3345" i="4"/>
  <c r="J3345" i="4"/>
  <c r="K3343" i="4"/>
  <c r="J3343" i="4"/>
  <c r="K3340" i="4"/>
  <c r="J3340" i="4"/>
  <c r="K3338" i="4"/>
  <c r="J3338" i="4"/>
  <c r="K3336" i="4"/>
  <c r="J3336" i="4"/>
  <c r="K3334" i="4"/>
  <c r="J3334" i="4"/>
  <c r="K3332" i="4"/>
  <c r="J3332" i="4"/>
  <c r="K3330" i="4"/>
  <c r="J3330" i="4"/>
  <c r="K3328" i="4"/>
  <c r="J3328" i="4"/>
  <c r="K3326" i="4"/>
  <c r="J3326" i="4"/>
  <c r="K3324" i="4"/>
  <c r="J3324" i="4"/>
  <c r="K3322" i="4"/>
  <c r="J3322" i="4"/>
  <c r="K3319" i="4"/>
  <c r="J3319" i="4"/>
  <c r="K3317" i="4"/>
  <c r="J3317" i="4"/>
  <c r="K3315" i="4"/>
  <c r="J3315" i="4"/>
  <c r="K3313" i="4"/>
  <c r="J3313" i="4"/>
  <c r="K3311" i="4"/>
  <c r="J3311" i="4"/>
  <c r="K3309" i="4"/>
  <c r="J3309" i="4"/>
  <c r="K3307" i="4"/>
  <c r="J3307" i="4"/>
  <c r="K3305" i="4"/>
  <c r="J3305" i="4"/>
  <c r="K3303" i="4"/>
  <c r="J3303" i="4"/>
  <c r="K3301" i="4"/>
  <c r="J3301" i="4"/>
  <c r="K3299" i="4"/>
  <c r="J3299" i="4"/>
  <c r="K3297" i="4"/>
  <c r="J3297" i="4"/>
  <c r="K3295" i="4"/>
  <c r="J3295" i="4"/>
  <c r="K3293" i="4"/>
  <c r="J3293" i="4"/>
  <c r="K3291" i="4"/>
  <c r="J3291" i="4"/>
  <c r="K3289" i="4"/>
  <c r="J3289" i="4"/>
  <c r="K3287" i="4"/>
  <c r="J3287" i="4"/>
  <c r="K3283" i="4"/>
  <c r="J3283" i="4"/>
  <c r="K3281" i="4"/>
  <c r="J3281" i="4"/>
  <c r="K3279" i="4"/>
  <c r="J3279" i="4"/>
  <c r="K3277" i="4"/>
  <c r="J3277" i="4"/>
  <c r="K3275" i="4"/>
  <c r="J3275" i="4"/>
  <c r="K3273" i="4"/>
  <c r="J3273" i="4"/>
  <c r="K3271" i="4"/>
  <c r="J3271" i="4"/>
  <c r="K3269" i="4"/>
  <c r="J3269" i="4"/>
  <c r="K3265" i="4"/>
  <c r="J3265" i="4"/>
  <c r="K3263" i="4"/>
  <c r="J3263" i="4"/>
  <c r="K3261" i="4"/>
  <c r="J3261" i="4"/>
  <c r="K3259" i="4"/>
  <c r="J3259" i="4"/>
  <c r="K3257" i="4"/>
  <c r="J3257" i="4"/>
  <c r="K3255" i="4"/>
  <c r="J3255" i="4"/>
  <c r="K3252" i="4"/>
  <c r="J3252" i="4"/>
  <c r="K3250" i="4"/>
  <c r="J3250" i="4"/>
  <c r="K3248" i="4"/>
  <c r="J3248" i="4"/>
  <c r="K3246" i="4"/>
  <c r="J3246" i="4"/>
  <c r="K3244" i="4"/>
  <c r="J3244" i="4"/>
  <c r="K3242" i="4"/>
  <c r="J3242" i="4"/>
  <c r="K3240" i="4"/>
  <c r="J3240" i="4"/>
  <c r="K3237" i="4"/>
  <c r="J3237" i="4"/>
  <c r="K3235" i="4"/>
  <c r="J3235" i="4"/>
  <c r="K3233" i="4"/>
  <c r="J3233" i="4"/>
  <c r="K3231" i="4"/>
  <c r="J3231" i="4"/>
  <c r="K3229" i="4"/>
  <c r="J3229" i="4"/>
  <c r="K3225" i="4"/>
  <c r="J3225" i="4"/>
  <c r="K3215" i="4"/>
  <c r="J3215" i="4"/>
  <c r="K3213" i="4"/>
  <c r="J3213" i="4"/>
  <c r="K3211" i="4"/>
  <c r="J3211" i="4"/>
  <c r="K3208" i="4"/>
  <c r="J3208" i="4"/>
  <c r="K3198" i="4"/>
  <c r="J3198" i="4"/>
  <c r="K3194" i="4"/>
  <c r="J3194" i="4"/>
  <c r="K3186" i="4"/>
  <c r="J3186" i="4"/>
  <c r="K3177" i="4"/>
  <c r="J3177" i="4"/>
  <c r="K3170" i="4"/>
  <c r="J3170" i="4"/>
  <c r="K3135" i="4"/>
  <c r="J3135" i="4"/>
  <c r="K3133" i="4"/>
  <c r="J3133" i="4"/>
  <c r="K3131" i="4"/>
  <c r="J3131" i="4"/>
  <c r="K3129" i="4"/>
  <c r="J3129" i="4"/>
  <c r="K3127" i="4"/>
  <c r="J3127" i="4"/>
  <c r="K3125" i="4"/>
  <c r="J3125" i="4"/>
  <c r="K3123" i="4"/>
  <c r="J3123" i="4"/>
  <c r="K3121" i="4"/>
  <c r="J3121" i="4"/>
  <c r="K3119" i="4"/>
  <c r="J3119" i="4"/>
  <c r="K3117" i="4"/>
  <c r="J3117" i="4"/>
  <c r="K3115" i="4"/>
  <c r="J3115" i="4"/>
  <c r="K3113" i="4"/>
  <c r="J3113" i="4"/>
  <c r="K3111" i="4"/>
  <c r="J3111" i="4"/>
  <c r="K3109" i="4"/>
  <c r="J3109" i="4"/>
  <c r="K3106" i="4"/>
  <c r="J3106" i="4"/>
  <c r="K3104" i="4"/>
  <c r="J3104" i="4"/>
  <c r="K3102" i="4"/>
  <c r="J3102" i="4"/>
  <c r="K3100" i="4"/>
  <c r="J3100" i="4"/>
  <c r="K3098" i="4"/>
  <c r="J3098" i="4"/>
  <c r="K3096" i="4"/>
  <c r="J3096" i="4"/>
  <c r="K3094" i="4"/>
  <c r="J3094" i="4"/>
  <c r="K3092" i="4"/>
  <c r="J3092" i="4"/>
  <c r="K3090" i="4"/>
  <c r="J3090" i="4"/>
  <c r="K3088" i="4"/>
  <c r="J3088" i="4"/>
  <c r="K3086" i="4"/>
  <c r="J3086" i="4"/>
  <c r="K3084" i="4"/>
  <c r="J3084" i="4"/>
  <c r="K3082" i="4"/>
  <c r="J3082" i="4"/>
  <c r="K3080" i="4"/>
  <c r="J3080" i="4"/>
  <c r="K3078" i="4"/>
  <c r="J3078" i="4"/>
  <c r="K3076" i="4"/>
  <c r="J3076" i="4"/>
  <c r="K3074" i="4"/>
  <c r="J3074" i="4"/>
  <c r="K3072" i="4"/>
  <c r="J3072" i="4"/>
  <c r="K3070" i="4"/>
  <c r="J3070" i="4"/>
  <c r="K3068" i="4"/>
  <c r="J3068" i="4"/>
  <c r="K3066" i="4"/>
  <c r="J3066" i="4"/>
  <c r="K3063" i="4"/>
  <c r="J3063" i="4"/>
  <c r="K3061" i="4"/>
  <c r="J3061" i="4"/>
  <c r="K3059" i="4"/>
  <c r="J3059" i="4"/>
  <c r="K3057" i="4"/>
  <c r="J3057" i="4"/>
  <c r="K3055" i="4"/>
  <c r="J3055" i="4"/>
  <c r="K3053" i="4"/>
  <c r="J3053" i="4"/>
  <c r="K3051" i="4"/>
  <c r="J3051" i="4"/>
  <c r="K3049" i="4"/>
  <c r="J3049" i="4"/>
  <c r="K3047" i="4"/>
  <c r="J3047" i="4"/>
  <c r="K3045" i="4"/>
  <c r="J3045" i="4"/>
  <c r="K3042" i="4"/>
  <c r="J3042" i="4"/>
  <c r="K3040" i="4"/>
  <c r="J3040" i="4"/>
  <c r="K3038" i="4"/>
  <c r="J3038" i="4"/>
  <c r="K3036" i="4"/>
  <c r="J3036" i="4"/>
  <c r="K3034" i="4"/>
  <c r="J3034" i="4"/>
  <c r="K3032" i="4"/>
  <c r="J3032" i="4"/>
  <c r="K3030" i="4"/>
  <c r="J3030" i="4"/>
  <c r="K3028" i="4"/>
  <c r="J3028" i="4"/>
  <c r="K3026" i="4"/>
  <c r="J3026" i="4"/>
  <c r="K3024" i="4"/>
  <c r="J3024" i="4"/>
  <c r="K3022" i="4"/>
  <c r="J3022" i="4"/>
  <c r="K3020" i="4"/>
  <c r="J3020" i="4"/>
  <c r="K3018" i="4"/>
  <c r="J3018" i="4"/>
  <c r="K3016" i="4"/>
  <c r="J3016" i="4"/>
  <c r="K3013" i="4"/>
  <c r="J3013" i="4"/>
  <c r="K3011" i="4"/>
  <c r="J3011" i="4"/>
  <c r="K3009" i="4"/>
  <c r="J3009" i="4"/>
  <c r="K3007" i="4"/>
  <c r="J3007" i="4"/>
  <c r="K3005" i="4"/>
  <c r="J3005" i="4"/>
  <c r="K3003" i="4"/>
  <c r="J3003" i="4"/>
  <c r="K3001" i="4"/>
  <c r="J3001" i="4"/>
  <c r="K2999" i="4"/>
  <c r="J2999" i="4"/>
  <c r="K2997" i="4"/>
  <c r="J2997" i="4"/>
  <c r="K2995" i="4"/>
  <c r="J2995" i="4"/>
  <c r="K2993" i="4"/>
  <c r="J2993" i="4"/>
  <c r="K2991" i="4"/>
  <c r="J2991" i="4"/>
  <c r="K2989" i="4"/>
  <c r="J2989" i="4"/>
  <c r="K2987" i="4"/>
  <c r="J2987" i="4"/>
  <c r="K2985" i="4"/>
  <c r="J2985" i="4"/>
  <c r="K2983" i="4"/>
  <c r="J2983" i="4"/>
  <c r="K2981" i="4"/>
  <c r="J2981" i="4"/>
  <c r="K2979" i="4"/>
  <c r="J2979" i="4"/>
  <c r="K2977" i="4"/>
  <c r="J2977" i="4"/>
  <c r="K2975" i="4"/>
  <c r="J2975" i="4"/>
  <c r="K2972" i="4"/>
  <c r="J2972" i="4"/>
  <c r="K2969" i="4"/>
  <c r="J2969" i="4"/>
  <c r="K2967" i="4"/>
  <c r="J2967" i="4"/>
  <c r="K2965" i="4"/>
  <c r="J2965" i="4"/>
  <c r="K2963" i="4"/>
  <c r="J2963" i="4"/>
  <c r="K2960" i="4"/>
  <c r="J2960" i="4"/>
  <c r="K2958" i="4"/>
  <c r="J2958" i="4"/>
  <c r="K2956" i="4"/>
  <c r="J2956" i="4"/>
  <c r="K2952" i="4"/>
  <c r="J2952" i="4"/>
  <c r="K2949" i="4"/>
  <c r="J2949" i="4"/>
  <c r="K2947" i="4"/>
  <c r="J2947" i="4"/>
  <c r="K2944" i="4"/>
  <c r="J2944" i="4"/>
  <c r="K2936" i="4"/>
  <c r="J2936" i="4"/>
  <c r="K2932" i="4"/>
  <c r="J2932" i="4"/>
  <c r="K2929" i="4"/>
  <c r="J2929" i="4"/>
  <c r="K2926" i="4"/>
  <c r="J2926" i="4"/>
  <c r="K2923" i="4"/>
  <c r="J2923" i="4"/>
  <c r="K2921" i="4"/>
  <c r="J2921" i="4"/>
  <c r="K2918" i="4"/>
  <c r="J2918" i="4"/>
  <c r="K2916" i="4"/>
  <c r="J2916" i="4"/>
  <c r="K2914" i="4"/>
  <c r="J2914" i="4"/>
  <c r="K2910" i="4"/>
  <c r="J2910" i="4"/>
  <c r="K2895" i="4"/>
  <c r="J2895" i="4"/>
  <c r="K2893" i="4"/>
  <c r="J2893" i="4"/>
  <c r="K2882" i="4"/>
  <c r="J2882" i="4"/>
  <c r="K2853" i="4"/>
  <c r="J2853" i="4"/>
  <c r="K2851" i="4"/>
  <c r="J2851" i="4"/>
  <c r="K2849" i="4"/>
  <c r="J2849" i="4"/>
  <c r="K2847" i="4"/>
  <c r="J2847" i="4"/>
  <c r="K2845" i="4"/>
  <c r="J2845" i="4"/>
  <c r="K2843" i="4"/>
  <c r="J2843" i="4"/>
  <c r="K2841" i="4"/>
  <c r="J2841" i="4"/>
  <c r="K2839" i="4"/>
  <c r="J2839" i="4"/>
  <c r="K2837" i="4"/>
  <c r="J2837" i="4"/>
  <c r="K2835" i="4"/>
  <c r="J2835" i="4"/>
  <c r="K2833" i="4"/>
  <c r="J2833" i="4"/>
  <c r="K2831" i="4"/>
  <c r="J2831" i="4"/>
  <c r="K2829" i="4"/>
  <c r="J2829" i="4"/>
  <c r="K2827" i="4"/>
  <c r="J2827" i="4"/>
  <c r="K2825" i="4"/>
  <c r="J2825" i="4"/>
  <c r="K2823" i="4"/>
  <c r="J2823" i="4"/>
  <c r="K2821" i="4"/>
  <c r="J2821" i="4"/>
  <c r="K2819" i="4"/>
  <c r="J2819" i="4"/>
  <c r="K2817" i="4"/>
  <c r="J2817" i="4"/>
  <c r="K2815" i="4"/>
  <c r="J2815" i="4"/>
  <c r="K2813" i="4"/>
  <c r="J2813" i="4"/>
  <c r="K2811" i="4"/>
  <c r="J2811" i="4"/>
  <c r="K2809" i="4"/>
  <c r="J2809" i="4"/>
  <c r="K2807" i="4"/>
  <c r="J2807" i="4"/>
  <c r="K2805" i="4"/>
  <c r="J2805" i="4"/>
  <c r="K2803" i="4"/>
  <c r="J2803" i="4"/>
  <c r="K2801" i="4"/>
  <c r="J2801" i="4"/>
  <c r="K2799" i="4"/>
  <c r="J2799" i="4"/>
  <c r="K2797" i="4"/>
  <c r="J2797" i="4"/>
  <c r="K2795" i="4"/>
  <c r="J2795" i="4"/>
  <c r="K2793" i="4"/>
  <c r="J2793" i="4"/>
  <c r="K2791" i="4"/>
  <c r="J2791" i="4"/>
  <c r="K2789" i="4"/>
  <c r="J2789" i="4"/>
  <c r="K2787" i="4"/>
  <c r="J2787" i="4"/>
  <c r="K2785" i="4"/>
  <c r="J2785" i="4"/>
  <c r="K2782" i="4"/>
  <c r="J2782" i="4"/>
  <c r="K2780" i="4"/>
  <c r="J2780" i="4"/>
  <c r="K2778" i="4"/>
  <c r="J2778" i="4"/>
  <c r="K2776" i="4"/>
  <c r="J2776" i="4"/>
  <c r="K2774" i="4"/>
  <c r="J2774" i="4"/>
  <c r="K2772" i="4"/>
  <c r="J2772" i="4"/>
  <c r="K2770" i="4"/>
  <c r="J2770" i="4"/>
  <c r="K2768" i="4"/>
  <c r="J2768" i="4"/>
  <c r="K2765" i="4"/>
  <c r="J2765" i="4"/>
  <c r="K2763" i="4"/>
  <c r="J2763" i="4"/>
  <c r="K2761" i="4"/>
  <c r="J2761" i="4"/>
  <c r="K2759" i="4"/>
  <c r="J2759" i="4"/>
  <c r="K2757" i="4"/>
  <c r="J2757" i="4"/>
  <c r="K2755" i="4"/>
  <c r="J2755" i="4"/>
  <c r="K2753" i="4"/>
  <c r="J2753" i="4"/>
  <c r="K2751" i="4"/>
  <c r="J2751" i="4"/>
  <c r="K2749" i="4"/>
  <c r="J2749" i="4"/>
  <c r="K2747" i="4"/>
  <c r="J2747" i="4"/>
  <c r="K2745" i="4"/>
  <c r="J2745" i="4"/>
  <c r="K2743" i="4"/>
  <c r="J2743" i="4"/>
  <c r="K2741" i="4"/>
  <c r="J2741" i="4"/>
  <c r="K2739" i="4"/>
  <c r="J2739" i="4"/>
  <c r="K2737" i="4"/>
  <c r="J2737" i="4"/>
  <c r="K2735" i="4"/>
  <c r="J2735" i="4"/>
  <c r="K2733" i="4"/>
  <c r="J2733" i="4"/>
  <c r="K2731" i="4"/>
  <c r="J2731" i="4"/>
  <c r="K2729" i="4"/>
  <c r="J2729" i="4"/>
  <c r="K2727" i="4"/>
  <c r="J2727" i="4"/>
  <c r="K2725" i="4"/>
  <c r="J2725" i="4"/>
  <c r="K2723" i="4"/>
  <c r="J2723" i="4"/>
  <c r="K2721" i="4"/>
  <c r="J2721" i="4"/>
  <c r="K2719" i="4"/>
  <c r="J2719" i="4"/>
  <c r="K2717" i="4"/>
  <c r="J2717" i="4"/>
  <c r="K2715" i="4"/>
  <c r="J2715" i="4"/>
  <c r="K2713" i="4"/>
  <c r="J2713" i="4"/>
  <c r="K2711" i="4"/>
  <c r="J2711" i="4"/>
  <c r="K2709" i="4"/>
  <c r="J2709" i="4"/>
  <c r="K2707" i="4"/>
  <c r="J2707" i="4"/>
  <c r="K2705" i="4"/>
  <c r="J2705" i="4"/>
  <c r="K2703" i="4"/>
  <c r="J2703" i="4"/>
  <c r="K2701" i="4"/>
  <c r="J2701" i="4"/>
  <c r="K2699" i="4"/>
  <c r="J2699" i="4"/>
  <c r="K2697" i="4"/>
  <c r="J2697" i="4"/>
  <c r="K2695" i="4"/>
  <c r="J2695" i="4"/>
  <c r="K2693" i="4"/>
  <c r="J2693" i="4"/>
  <c r="K2691" i="4"/>
  <c r="J2691" i="4"/>
  <c r="K2689" i="4"/>
  <c r="J2689" i="4"/>
  <c r="K2687" i="4"/>
  <c r="J2687" i="4"/>
  <c r="K2685" i="4"/>
  <c r="J2685" i="4"/>
  <c r="K2683" i="4"/>
  <c r="J2683" i="4"/>
  <c r="K2680" i="4"/>
  <c r="J2680" i="4"/>
  <c r="K2678" i="4"/>
  <c r="J2678" i="4"/>
  <c r="K2673" i="4"/>
  <c r="J2673" i="4"/>
  <c r="K2671" i="4"/>
  <c r="J2671" i="4"/>
  <c r="K2663" i="4"/>
  <c r="J2663" i="4"/>
  <c r="K2655" i="4"/>
  <c r="J2655" i="4"/>
  <c r="K2653" i="4"/>
  <c r="J2653" i="4"/>
  <c r="K2651" i="4"/>
  <c r="J2651" i="4"/>
  <c r="K2649" i="4"/>
  <c r="J2649" i="4"/>
  <c r="K2647" i="4"/>
  <c r="J2647" i="4"/>
  <c r="K2645" i="4"/>
  <c r="J2645" i="4"/>
  <c r="K2643" i="4"/>
  <c r="J2643" i="4"/>
  <c r="K2641" i="4"/>
  <c r="J2641" i="4"/>
  <c r="K2639" i="4"/>
  <c r="J2639" i="4"/>
  <c r="K2636" i="4"/>
  <c r="J2636" i="4"/>
  <c r="K2634" i="4"/>
  <c r="J2634" i="4"/>
  <c r="K2632" i="4"/>
  <c r="J2632" i="4"/>
  <c r="K2630" i="4"/>
  <c r="J2630" i="4"/>
  <c r="K2627" i="4"/>
  <c r="J2627" i="4"/>
  <c r="K2625" i="4"/>
  <c r="J2625" i="4"/>
  <c r="K2623" i="4"/>
  <c r="J2623" i="4"/>
  <c r="K2621" i="4"/>
  <c r="J2621" i="4"/>
  <c r="K2619" i="4"/>
  <c r="J2619" i="4"/>
  <c r="K2614" i="4"/>
  <c r="J2614" i="4"/>
  <c r="K2612" i="4"/>
  <c r="J2612" i="4"/>
  <c r="K2606" i="4"/>
  <c r="J2606" i="4"/>
  <c r="K2603" i="4"/>
  <c r="J2603" i="4"/>
  <c r="K2601" i="4"/>
  <c r="J2601" i="4"/>
  <c r="K2598" i="4"/>
  <c r="J2598" i="4"/>
  <c r="K2595" i="4"/>
  <c r="J2595" i="4"/>
  <c r="K2588" i="4"/>
  <c r="J2588" i="4"/>
  <c r="K2585" i="4"/>
  <c r="J2585" i="4"/>
  <c r="K2582" i="4"/>
  <c r="J2582" i="4"/>
  <c r="K2580" i="4"/>
  <c r="J2580" i="4"/>
  <c r="K2574" i="4"/>
  <c r="J2574" i="4"/>
  <c r="K2571" i="4"/>
  <c r="J2571" i="4"/>
  <c r="K2566" i="4"/>
  <c r="J2566" i="4"/>
  <c r="K2562" i="4"/>
  <c r="J2562" i="4"/>
  <c r="K2550" i="4"/>
  <c r="J2550" i="4"/>
  <c r="K2544" i="4"/>
  <c r="J2544" i="4"/>
  <c r="K2540" i="4"/>
  <c r="J2540" i="4"/>
  <c r="K2537" i="4"/>
  <c r="J2537" i="4"/>
  <c r="K2535" i="4"/>
  <c r="J2535" i="4"/>
  <c r="K2527" i="4"/>
  <c r="J2527" i="4"/>
  <c r="K2525" i="4"/>
  <c r="J2525" i="4"/>
  <c r="K2519" i="4"/>
  <c r="J2519" i="4"/>
  <c r="K2514" i="4"/>
  <c r="J2514" i="4"/>
  <c r="K2512" i="4"/>
  <c r="J2512" i="4"/>
  <c r="K2510" i="4"/>
  <c r="J2510" i="4"/>
  <c r="K2507" i="4"/>
  <c r="J2507" i="4"/>
  <c r="K2505" i="4"/>
  <c r="J2505" i="4"/>
  <c r="K2503" i="4"/>
  <c r="J2503" i="4"/>
  <c r="K2501" i="4"/>
  <c r="J2501" i="4"/>
  <c r="K2499" i="4"/>
  <c r="J2499" i="4"/>
  <c r="K2497" i="4"/>
  <c r="J2497" i="4"/>
  <c r="K2495" i="4"/>
  <c r="J2495" i="4"/>
  <c r="K2493" i="4"/>
  <c r="J2493" i="4"/>
  <c r="K2491" i="4"/>
  <c r="J2491" i="4"/>
  <c r="K2489" i="4"/>
  <c r="J2489" i="4"/>
  <c r="K2487" i="4"/>
  <c r="J2487" i="4"/>
  <c r="K2485" i="4"/>
  <c r="J2485" i="4"/>
  <c r="K2483" i="4"/>
  <c r="J2483" i="4"/>
  <c r="K2481" i="4"/>
  <c r="J2481" i="4"/>
  <c r="K2479" i="4"/>
  <c r="J2479" i="4"/>
  <c r="K2477" i="4"/>
  <c r="J2477" i="4"/>
  <c r="K2474" i="4"/>
  <c r="J2474" i="4"/>
  <c r="K2471" i="4"/>
  <c r="J2471" i="4"/>
  <c r="K2467" i="4"/>
  <c r="J2467" i="4"/>
  <c r="K2465" i="4"/>
  <c r="J2465" i="4"/>
  <c r="K2463" i="4"/>
  <c r="J2463" i="4"/>
  <c r="K2460" i="4"/>
  <c r="J2460" i="4"/>
  <c r="K2456" i="4"/>
  <c r="J2456" i="4"/>
  <c r="K2452" i="4"/>
  <c r="J2452" i="4"/>
  <c r="K2446" i="4"/>
  <c r="J2446" i="4"/>
  <c r="K2444" i="4"/>
  <c r="J2444" i="4"/>
  <c r="K2442" i="4"/>
  <c r="J2442" i="4"/>
  <c r="K2440" i="4"/>
  <c r="J2440" i="4"/>
  <c r="K2436" i="4"/>
  <c r="J2436" i="4"/>
  <c r="K2434" i="4"/>
  <c r="J2434" i="4"/>
  <c r="K2430" i="4"/>
  <c r="J2430" i="4"/>
  <c r="K2428" i="4"/>
  <c r="J2428" i="4"/>
  <c r="K2426" i="4"/>
  <c r="J2426" i="4"/>
  <c r="K2424" i="4"/>
  <c r="J2424" i="4"/>
  <c r="K2422" i="4"/>
  <c r="J2422" i="4"/>
  <c r="K2420" i="4"/>
  <c r="J2420" i="4"/>
  <c r="K2418" i="4"/>
  <c r="J2418" i="4"/>
  <c r="K2416" i="4"/>
  <c r="J2416" i="4"/>
  <c r="K2413" i="4"/>
  <c r="J2413" i="4"/>
  <c r="K2411" i="4"/>
  <c r="J2411" i="4"/>
  <c r="K2409" i="4"/>
  <c r="J2409" i="4"/>
  <c r="K2407" i="4"/>
  <c r="J2407" i="4"/>
  <c r="K2405" i="4"/>
  <c r="J2405" i="4"/>
  <c r="K2399" i="4"/>
  <c r="J2399" i="4"/>
  <c r="K2397" i="4"/>
  <c r="J2397" i="4"/>
  <c r="K2393" i="4"/>
  <c r="J2393" i="4"/>
  <c r="K2391" i="4"/>
  <c r="J2391" i="4"/>
  <c r="K2387" i="4"/>
  <c r="J2387" i="4"/>
  <c r="K2382" i="4"/>
  <c r="J2382" i="4"/>
  <c r="K2379" i="4"/>
  <c r="J2379" i="4"/>
  <c r="K2370" i="4"/>
  <c r="J2370" i="4"/>
  <c r="K2368" i="4"/>
  <c r="J2368" i="4"/>
  <c r="K2363" i="4"/>
  <c r="J2363" i="4"/>
  <c r="K2359" i="4"/>
  <c r="J2359" i="4"/>
  <c r="K2357" i="4"/>
  <c r="J2357" i="4"/>
  <c r="K2353" i="4"/>
  <c r="J2353" i="4"/>
  <c r="K2351" i="4"/>
  <c r="J2351" i="4"/>
  <c r="K2349" i="4"/>
  <c r="J2349" i="4"/>
  <c r="K2347" i="4"/>
  <c r="J2347" i="4"/>
  <c r="K2345" i="4"/>
  <c r="J2345" i="4"/>
  <c r="K2341" i="4"/>
  <c r="J2341" i="4"/>
  <c r="K2339" i="4"/>
  <c r="J2339" i="4"/>
  <c r="K2337" i="4"/>
  <c r="J2337" i="4"/>
  <c r="K2335" i="4"/>
  <c r="J2335" i="4"/>
  <c r="K2330" i="4"/>
  <c r="J2330" i="4"/>
  <c r="K2327" i="4"/>
  <c r="J2327" i="4"/>
  <c r="K2325" i="4"/>
  <c r="J2325" i="4"/>
  <c r="K2322" i="4"/>
  <c r="J2322" i="4"/>
  <c r="K2320" i="4"/>
  <c r="J2320" i="4"/>
  <c r="K2317" i="4"/>
  <c r="J2317" i="4"/>
  <c r="K2315" i="4"/>
  <c r="J2315" i="4"/>
  <c r="K2308" i="4"/>
  <c r="J2308" i="4"/>
  <c r="K2305" i="4"/>
  <c r="J2305" i="4"/>
  <c r="K2303" i="4"/>
  <c r="J2303" i="4"/>
  <c r="K2301" i="4"/>
  <c r="J2301" i="4"/>
  <c r="K2296" i="4"/>
  <c r="J2296" i="4"/>
  <c r="K2285" i="4"/>
  <c r="J2285" i="4"/>
  <c r="K2277" i="4"/>
  <c r="J2277" i="4"/>
  <c r="K2265" i="4"/>
  <c r="J2265" i="4"/>
  <c r="K2262" i="4"/>
  <c r="J2262" i="4"/>
  <c r="K2256" i="4"/>
  <c r="J2256" i="4"/>
  <c r="K2252" i="4"/>
  <c r="J2252" i="4"/>
  <c r="K2244" i="4"/>
  <c r="J2244" i="4"/>
  <c r="K2240" i="4"/>
  <c r="J2240" i="4"/>
  <c r="K2232" i="4"/>
  <c r="J2232" i="4"/>
  <c r="K2228" i="4"/>
  <c r="J2228" i="4"/>
  <c r="K2223" i="4"/>
  <c r="J2223" i="4"/>
  <c r="K2219" i="4"/>
  <c r="J2219" i="4"/>
  <c r="K2215" i="4"/>
  <c r="J2215" i="4"/>
  <c r="K2212" i="4"/>
  <c r="J2212" i="4"/>
  <c r="K2207" i="4"/>
  <c r="J2207" i="4"/>
  <c r="K2197" i="4"/>
  <c r="J2197" i="4"/>
  <c r="K2187" i="4"/>
  <c r="J2187" i="4"/>
  <c r="K2185" i="4"/>
  <c r="J2185" i="4"/>
  <c r="K2172" i="4"/>
  <c r="J2172" i="4"/>
  <c r="K2170" i="4"/>
  <c r="J2170" i="4"/>
  <c r="K2168" i="4"/>
  <c r="J2168" i="4"/>
  <c r="K2166" i="4"/>
  <c r="J2166" i="4"/>
  <c r="K2164" i="4"/>
  <c r="J2164" i="4"/>
  <c r="K2162" i="4"/>
  <c r="J2162" i="4"/>
  <c r="K2160" i="4"/>
  <c r="J2160" i="4"/>
  <c r="K2158" i="4"/>
  <c r="J2158" i="4"/>
  <c r="K2156" i="4"/>
  <c r="J2156" i="4"/>
  <c r="K2154" i="4"/>
  <c r="J2154" i="4"/>
  <c r="K2152" i="4"/>
  <c r="J2152" i="4"/>
  <c r="K2150" i="4"/>
  <c r="J2150" i="4"/>
  <c r="K2148" i="4"/>
  <c r="J2148" i="4"/>
  <c r="K2146" i="4"/>
  <c r="J2146" i="4"/>
  <c r="K2144" i="4"/>
  <c r="J2144" i="4"/>
  <c r="K2142" i="4"/>
  <c r="J2142" i="4"/>
  <c r="K2140" i="4"/>
  <c r="J2140" i="4"/>
  <c r="K2138" i="4"/>
  <c r="J2138" i="4"/>
  <c r="K2136" i="4"/>
  <c r="J2136" i="4"/>
  <c r="K2134" i="4"/>
  <c r="J2134" i="4"/>
  <c r="K2132" i="4"/>
  <c r="J2132" i="4"/>
  <c r="K2130" i="4"/>
  <c r="J2130" i="4"/>
  <c r="K2128" i="4"/>
  <c r="J2128" i="4"/>
  <c r="K2126" i="4"/>
  <c r="J2126" i="4"/>
  <c r="K2124" i="4"/>
  <c r="J2124" i="4"/>
  <c r="K2122" i="4"/>
  <c r="J2122" i="4"/>
  <c r="K2120" i="4"/>
  <c r="J2120" i="4"/>
  <c r="K2118" i="4"/>
  <c r="J2118" i="4"/>
  <c r="K2116" i="4"/>
  <c r="J2116" i="4"/>
  <c r="K2114" i="4"/>
  <c r="J2114" i="4"/>
  <c r="K2112" i="4"/>
  <c r="J2112" i="4"/>
  <c r="K2110" i="4"/>
  <c r="J2110" i="4"/>
  <c r="K2108" i="4"/>
  <c r="J2108" i="4"/>
  <c r="K2106" i="4"/>
  <c r="J2106" i="4"/>
  <c r="K2104" i="4"/>
  <c r="J2104" i="4"/>
  <c r="K2102" i="4"/>
  <c r="J2102" i="4"/>
  <c r="K2100" i="4"/>
  <c r="J2100" i="4"/>
  <c r="K2097" i="4"/>
  <c r="J2097" i="4"/>
  <c r="K2095" i="4"/>
  <c r="J2095" i="4"/>
  <c r="K2093" i="4"/>
  <c r="J2093" i="4"/>
  <c r="K2089" i="4"/>
  <c r="J2089" i="4"/>
  <c r="K2087" i="4"/>
  <c r="J2087" i="4"/>
  <c r="K2085" i="4"/>
  <c r="J2085" i="4"/>
  <c r="K2083" i="4"/>
  <c r="J2083" i="4"/>
  <c r="K2081" i="4"/>
  <c r="J2081" i="4"/>
  <c r="K2079" i="4"/>
  <c r="J2079" i="4"/>
  <c r="K2077" i="4"/>
  <c r="J2077" i="4"/>
  <c r="K2075" i="4"/>
  <c r="J2075" i="4"/>
  <c r="K2073" i="4"/>
  <c r="J2073" i="4"/>
  <c r="K2071" i="4"/>
  <c r="J2071" i="4"/>
  <c r="K2069" i="4"/>
  <c r="J2069" i="4"/>
  <c r="K2067" i="4"/>
  <c r="J2067" i="4"/>
  <c r="K2065" i="4"/>
  <c r="J2065" i="4"/>
  <c r="K2063" i="4"/>
  <c r="J2063" i="4"/>
  <c r="K2059" i="4"/>
  <c r="J2059" i="4"/>
  <c r="K2057" i="4"/>
  <c r="J2057" i="4"/>
  <c r="K2055" i="4"/>
  <c r="J2055" i="4"/>
  <c r="K2053" i="4"/>
  <c r="J2053" i="4"/>
  <c r="K2035" i="4"/>
  <c r="J2035" i="4"/>
  <c r="K2030" i="4"/>
  <c r="J2030" i="4"/>
  <c r="K2018" i="4"/>
  <c r="J2018" i="4"/>
  <c r="K2016" i="4"/>
  <c r="J2016" i="4"/>
  <c r="K2013" i="4"/>
  <c r="J2013" i="4"/>
  <c r="K2010" i="4"/>
  <c r="J2010" i="4"/>
  <c r="K2007" i="4"/>
  <c r="J2007" i="4"/>
  <c r="K2005" i="4"/>
  <c r="J2005" i="4"/>
  <c r="K1999" i="4"/>
  <c r="J1999" i="4"/>
  <c r="K1997" i="4"/>
  <c r="J1997" i="4"/>
  <c r="K1995" i="4"/>
  <c r="J1995" i="4"/>
  <c r="K1993" i="4"/>
  <c r="J1993" i="4"/>
  <c r="K1990" i="4"/>
  <c r="J1990" i="4"/>
  <c r="K1988" i="4"/>
  <c r="J1988" i="4"/>
  <c r="K1986" i="4"/>
  <c r="J1986" i="4"/>
  <c r="K1984" i="4"/>
  <c r="J1984" i="4"/>
  <c r="K1982" i="4"/>
  <c r="J1982" i="4"/>
  <c r="K1980" i="4"/>
  <c r="J1980" i="4"/>
  <c r="K1978" i="4"/>
  <c r="J1978" i="4"/>
  <c r="K1976" i="4"/>
  <c r="J1976" i="4"/>
  <c r="K1974" i="4"/>
  <c r="J1974" i="4"/>
  <c r="K1972" i="4"/>
  <c r="J1972" i="4"/>
  <c r="K1970" i="4"/>
  <c r="J1970" i="4"/>
  <c r="K1968" i="4"/>
  <c r="J1968" i="4"/>
  <c r="K1966" i="4"/>
  <c r="J1966" i="4"/>
  <c r="K1964" i="4"/>
  <c r="J1964" i="4"/>
  <c r="K1962" i="4"/>
  <c r="J1962" i="4"/>
  <c r="K1960" i="4"/>
  <c r="J1960" i="4"/>
  <c r="K1958" i="4"/>
  <c r="J1958" i="4"/>
  <c r="K1956" i="4"/>
  <c r="J1956" i="4"/>
  <c r="K1954" i="4"/>
  <c r="J1954" i="4"/>
  <c r="K1952" i="4"/>
  <c r="J1952" i="4"/>
  <c r="K1950" i="4"/>
  <c r="J1950" i="4"/>
  <c r="K1948" i="4"/>
  <c r="J1948" i="4"/>
  <c r="K1946" i="4"/>
  <c r="J1946" i="4"/>
  <c r="K1944" i="4"/>
  <c r="J1944" i="4"/>
  <c r="K1942" i="4"/>
  <c r="J1942" i="4"/>
  <c r="K1940" i="4"/>
  <c r="J1940" i="4"/>
  <c r="K1938" i="4"/>
  <c r="J1938" i="4"/>
  <c r="K1936" i="4"/>
  <c r="J1936" i="4"/>
  <c r="K1934" i="4"/>
  <c r="J1934" i="4"/>
  <c r="K1932" i="4"/>
  <c r="J1932" i="4"/>
  <c r="K1929" i="4"/>
  <c r="J1929" i="4"/>
  <c r="K1927" i="4"/>
  <c r="J1927" i="4"/>
  <c r="K1925" i="4"/>
  <c r="J1925" i="4"/>
  <c r="K1923" i="4"/>
  <c r="J1923" i="4"/>
  <c r="K1921" i="4"/>
  <c r="J1921" i="4"/>
  <c r="K1919" i="4"/>
  <c r="J1919" i="4"/>
  <c r="K1917" i="4"/>
  <c r="J1917" i="4"/>
  <c r="K1915" i="4"/>
  <c r="J1915" i="4"/>
  <c r="K1913" i="4"/>
  <c r="J1913" i="4"/>
  <c r="K1911" i="4"/>
  <c r="J1911" i="4"/>
  <c r="K1909" i="4"/>
  <c r="J1909" i="4"/>
  <c r="K1907" i="4"/>
  <c r="J1907" i="4"/>
  <c r="K1905" i="4"/>
  <c r="J1905" i="4"/>
  <c r="K1903" i="4"/>
  <c r="J1903" i="4"/>
  <c r="K1901" i="4"/>
  <c r="J1901" i="4"/>
  <c r="K1899" i="4"/>
  <c r="J1899" i="4"/>
  <c r="K1896" i="4"/>
  <c r="J1896" i="4"/>
  <c r="K1894" i="4"/>
  <c r="J1894" i="4"/>
  <c r="K1892" i="4"/>
  <c r="J1892" i="4"/>
  <c r="K1890" i="4"/>
  <c r="J1890" i="4"/>
  <c r="K1888" i="4"/>
  <c r="J1888" i="4"/>
  <c r="K1886" i="4"/>
  <c r="J1886" i="4"/>
  <c r="K1884" i="4"/>
  <c r="J1884" i="4"/>
  <c r="K1882" i="4"/>
  <c r="J1882" i="4"/>
  <c r="K1880" i="4"/>
  <c r="J1880" i="4"/>
  <c r="K1878" i="4"/>
  <c r="J1878" i="4"/>
  <c r="K1876" i="4"/>
  <c r="J1876" i="4"/>
  <c r="K1874" i="4"/>
  <c r="J1874" i="4"/>
  <c r="K1869" i="4"/>
  <c r="J1869" i="4"/>
  <c r="K1867" i="4"/>
  <c r="J1867" i="4"/>
  <c r="K1865" i="4"/>
  <c r="J1865" i="4"/>
  <c r="K1863" i="4"/>
  <c r="J1863" i="4"/>
  <c r="K1861" i="4"/>
  <c r="J1861" i="4"/>
  <c r="K1859" i="4"/>
  <c r="J1859" i="4"/>
  <c r="K1857" i="4"/>
  <c r="J1857" i="4"/>
  <c r="K1855" i="4"/>
  <c r="J1855" i="4"/>
  <c r="K1853" i="4"/>
  <c r="J1853" i="4"/>
  <c r="K1848" i="4"/>
  <c r="J1848" i="4"/>
  <c r="K1846" i="4"/>
  <c r="J1846" i="4"/>
  <c r="K1844" i="4"/>
  <c r="J1844" i="4"/>
  <c r="K1842" i="4"/>
  <c r="J1842" i="4"/>
  <c r="K1840" i="4"/>
  <c r="J1840" i="4"/>
  <c r="K1838" i="4"/>
  <c r="J1838" i="4"/>
  <c r="K1836" i="4"/>
  <c r="J1836" i="4"/>
  <c r="K1834" i="4"/>
  <c r="J1834" i="4"/>
  <c r="K1832" i="4"/>
  <c r="J1832" i="4"/>
  <c r="K1830" i="4"/>
  <c r="J1830" i="4"/>
  <c r="K1828" i="4"/>
  <c r="J1828" i="4"/>
  <c r="K1826" i="4"/>
  <c r="J1826" i="4"/>
  <c r="K1824" i="4"/>
  <c r="J1824" i="4"/>
  <c r="K1822" i="4"/>
  <c r="J1822" i="4"/>
  <c r="K1820" i="4"/>
  <c r="J1820" i="4"/>
  <c r="K1818" i="4"/>
  <c r="J1818" i="4"/>
  <c r="K1816" i="4"/>
  <c r="J1816" i="4"/>
  <c r="K1812" i="4"/>
  <c r="J1812" i="4"/>
  <c r="K1810" i="4"/>
  <c r="J1810" i="4"/>
  <c r="K1808" i="4"/>
  <c r="J1808" i="4"/>
  <c r="K1806" i="4"/>
  <c r="J1806" i="4"/>
  <c r="K1804" i="4"/>
  <c r="J1804" i="4"/>
  <c r="K1802" i="4"/>
  <c r="J1802" i="4"/>
  <c r="K1800" i="4"/>
  <c r="J1800" i="4"/>
  <c r="K1798" i="4"/>
  <c r="J1798" i="4"/>
  <c r="K1796" i="4"/>
  <c r="J1796" i="4"/>
  <c r="K1794" i="4"/>
  <c r="J1794" i="4"/>
  <c r="K1792" i="4"/>
  <c r="J1792" i="4"/>
  <c r="K1790" i="4"/>
  <c r="J1790" i="4"/>
  <c r="K1788" i="4"/>
  <c r="J1788" i="4"/>
  <c r="K1786" i="4"/>
  <c r="J1786" i="4"/>
  <c r="K1784" i="4"/>
  <c r="J1784" i="4"/>
  <c r="K1782" i="4"/>
  <c r="J1782" i="4"/>
  <c r="K1780" i="4"/>
  <c r="J1780" i="4"/>
  <c r="K1778" i="4"/>
  <c r="J1778" i="4"/>
  <c r="K1776" i="4"/>
  <c r="J1776" i="4"/>
  <c r="K1774" i="4"/>
  <c r="J1774" i="4"/>
  <c r="K1772" i="4"/>
  <c r="J1772" i="4"/>
  <c r="K1770" i="4"/>
  <c r="J1770" i="4"/>
  <c r="K1768" i="4"/>
  <c r="J1768" i="4"/>
  <c r="K1765" i="4"/>
  <c r="J1765" i="4"/>
  <c r="K1763" i="4"/>
  <c r="J1763" i="4"/>
  <c r="K1759" i="4"/>
  <c r="J1759" i="4"/>
  <c r="K1754" i="4"/>
  <c r="J1754" i="4"/>
  <c r="K1752" i="4"/>
  <c r="J1752" i="4"/>
  <c r="K1748" i="4"/>
  <c r="J1748" i="4"/>
  <c r="K1743" i="4"/>
  <c r="J1743" i="4"/>
  <c r="K1741" i="4"/>
  <c r="J1741" i="4"/>
  <c r="K1739" i="4"/>
  <c r="J1739" i="4"/>
  <c r="K1737" i="4"/>
  <c r="J1737" i="4"/>
  <c r="K1735" i="4"/>
  <c r="J1735" i="4"/>
  <c r="K1733" i="4"/>
  <c r="J1733" i="4"/>
  <c r="K1731" i="4"/>
  <c r="J1731" i="4"/>
  <c r="K1728" i="4"/>
  <c r="J1728" i="4"/>
  <c r="K1726" i="4"/>
  <c r="J1726" i="4"/>
  <c r="K1724" i="4"/>
  <c r="J1724" i="4"/>
  <c r="K1722" i="4"/>
  <c r="J1722" i="4"/>
  <c r="K1720" i="4"/>
  <c r="J1720" i="4"/>
  <c r="K1718" i="4"/>
  <c r="J1718" i="4"/>
  <c r="K1715" i="4"/>
  <c r="J1715" i="4"/>
  <c r="K1711" i="4"/>
  <c r="J1711" i="4"/>
  <c r="K1708" i="4"/>
  <c r="J1708" i="4"/>
  <c r="K1706" i="4"/>
  <c r="J1706" i="4"/>
  <c r="K1704" i="4"/>
  <c r="J1704" i="4"/>
  <c r="K1699" i="4"/>
  <c r="J1699" i="4"/>
  <c r="K1697" i="4"/>
  <c r="J1697" i="4"/>
  <c r="K1695" i="4"/>
  <c r="J1695" i="4"/>
  <c r="K1693" i="4"/>
  <c r="J1693" i="4"/>
  <c r="K1690" i="4"/>
  <c r="J1690" i="4"/>
  <c r="K1684" i="4"/>
  <c r="J1684" i="4"/>
  <c r="K1678" i="4"/>
  <c r="J1678" i="4"/>
  <c r="K1675" i="4"/>
  <c r="J1675" i="4"/>
  <c r="K1672" i="4"/>
  <c r="J1672" i="4"/>
  <c r="K1669" i="4"/>
  <c r="J1669" i="4"/>
  <c r="K1666" i="4"/>
  <c r="J1666" i="4"/>
  <c r="K1663" i="4"/>
  <c r="J1663" i="4"/>
  <c r="K1660" i="4"/>
  <c r="J1660" i="4"/>
  <c r="K1658" i="4"/>
  <c r="J1658" i="4"/>
  <c r="K1653" i="4"/>
  <c r="J1653" i="4"/>
  <c r="K1648" i="4"/>
  <c r="J1648" i="4"/>
  <c r="K1644" i="4"/>
  <c r="J1644" i="4"/>
  <c r="K1638" i="4"/>
  <c r="J1638" i="4"/>
  <c r="K1592" i="4"/>
  <c r="J1592" i="4"/>
  <c r="K1586" i="4"/>
  <c r="J1586" i="4"/>
  <c r="K1574" i="4"/>
  <c r="J1574" i="4"/>
  <c r="K1564" i="4"/>
  <c r="J1564" i="4"/>
  <c r="K1546" i="4"/>
  <c r="J1546" i="4"/>
  <c r="K1544" i="4"/>
  <c r="J1544" i="4"/>
  <c r="K1541" i="4"/>
  <c r="J1541" i="4"/>
  <c r="K1539" i="4"/>
  <c r="J1539" i="4"/>
  <c r="K1536" i="4"/>
  <c r="J1536" i="4"/>
  <c r="K1534" i="4"/>
  <c r="J1534" i="4"/>
  <c r="K1532" i="4"/>
  <c r="J1532" i="4"/>
  <c r="K1530" i="4"/>
  <c r="J1530" i="4"/>
  <c r="K1528" i="4"/>
  <c r="J1528" i="4"/>
  <c r="K1524" i="4"/>
  <c r="J1524" i="4"/>
  <c r="K1522" i="4"/>
  <c r="J1522" i="4"/>
  <c r="K1520" i="4"/>
  <c r="J1520" i="4"/>
  <c r="K1518" i="4"/>
  <c r="J1518" i="4"/>
  <c r="K1515" i="4"/>
  <c r="J1515" i="4"/>
  <c r="K1510" i="4"/>
  <c r="J1510" i="4"/>
  <c r="K1506" i="4"/>
  <c r="J1506" i="4"/>
  <c r="K1503" i="4"/>
  <c r="J1503" i="4"/>
  <c r="K1500" i="4"/>
  <c r="J1500" i="4"/>
  <c r="K1498" i="4"/>
  <c r="J1498" i="4"/>
  <c r="K1496" i="4"/>
  <c r="J1496" i="4"/>
  <c r="K1488" i="4"/>
  <c r="J1488" i="4"/>
  <c r="K1486" i="4"/>
  <c r="J1486" i="4"/>
  <c r="K1484" i="4"/>
  <c r="J1484" i="4"/>
  <c r="K1480" i="4"/>
  <c r="J1480" i="4"/>
  <c r="K1476" i="4"/>
  <c r="J1476" i="4"/>
  <c r="K1471" i="4"/>
  <c r="J1471" i="4"/>
  <c r="K1468" i="4"/>
  <c r="J1468" i="4"/>
  <c r="K1462" i="4"/>
  <c r="J1462" i="4"/>
  <c r="K1460" i="4"/>
  <c r="J1460" i="4"/>
  <c r="K1457" i="4"/>
  <c r="J1457" i="4"/>
  <c r="K1455" i="4"/>
  <c r="J1455" i="4"/>
  <c r="K1453" i="4"/>
  <c r="J1453" i="4"/>
  <c r="K1451" i="4"/>
  <c r="J1451" i="4"/>
  <c r="K1447" i="4"/>
  <c r="J1447" i="4"/>
  <c r="K1436" i="4"/>
  <c r="J1436" i="4"/>
  <c r="K1434" i="4"/>
  <c r="J1434" i="4"/>
  <c r="K1432" i="4"/>
  <c r="J1432" i="4"/>
  <c r="K1430" i="4"/>
  <c r="J1430" i="4"/>
  <c r="K1426" i="4"/>
  <c r="J1426" i="4"/>
  <c r="K1424" i="4"/>
  <c r="J1424" i="4"/>
  <c r="K1422" i="4"/>
  <c r="J1422" i="4"/>
  <c r="K1420" i="4"/>
  <c r="J1420" i="4"/>
  <c r="K1418" i="4"/>
  <c r="J1418" i="4"/>
  <c r="K1416" i="4"/>
  <c r="J1416" i="4"/>
  <c r="K1414" i="4"/>
  <c r="J1414" i="4"/>
  <c r="K1412" i="4"/>
  <c r="J1412" i="4"/>
  <c r="K1410" i="4"/>
  <c r="J1410" i="4"/>
  <c r="K1408" i="4"/>
  <c r="J1408" i="4"/>
  <c r="K1406" i="4"/>
  <c r="J1406" i="4"/>
  <c r="K1404" i="4"/>
  <c r="J1404" i="4"/>
  <c r="K1402" i="4"/>
  <c r="J1402" i="4"/>
  <c r="K1400" i="4"/>
  <c r="J1400" i="4"/>
  <c r="K1397" i="4"/>
  <c r="J1397" i="4"/>
  <c r="K1395" i="4"/>
  <c r="J1395" i="4"/>
  <c r="K1390" i="4"/>
  <c r="J1390" i="4"/>
  <c r="K1388" i="4"/>
  <c r="J1388" i="4"/>
  <c r="K1383" i="4"/>
  <c r="J1383" i="4"/>
  <c r="K1379" i="4"/>
  <c r="J1379" i="4"/>
  <c r="K1376" i="4"/>
  <c r="J1376" i="4"/>
  <c r="K1373" i="4"/>
  <c r="J1373" i="4"/>
  <c r="K1371" i="4"/>
  <c r="J1371" i="4"/>
  <c r="K1363" i="4"/>
  <c r="J1363" i="4"/>
  <c r="K1360" i="4"/>
  <c r="J1360" i="4"/>
  <c r="K1355" i="4"/>
  <c r="J1355" i="4"/>
  <c r="K1352" i="4"/>
  <c r="J1352" i="4"/>
  <c r="K1348" i="4"/>
  <c r="J1348" i="4"/>
  <c r="K1345" i="4"/>
  <c r="J1345" i="4"/>
  <c r="K1338" i="4"/>
  <c r="J1338" i="4"/>
  <c r="K1333" i="4"/>
  <c r="J1333" i="4"/>
  <c r="K1292" i="4"/>
  <c r="J1292" i="4"/>
  <c r="K1280" i="4"/>
  <c r="J1280" i="4"/>
  <c r="K1271" i="4"/>
  <c r="J1271" i="4"/>
  <c r="K1268" i="4"/>
  <c r="J1268" i="4"/>
  <c r="K1250" i="4"/>
  <c r="J1250" i="4"/>
  <c r="K1248" i="4"/>
  <c r="J1248" i="4"/>
  <c r="K1245" i="4"/>
  <c r="J1245" i="4"/>
  <c r="K1239" i="4"/>
  <c r="J1239" i="4"/>
  <c r="K1228" i="4"/>
  <c r="J1228" i="4"/>
  <c r="K1165" i="4"/>
  <c r="J1165" i="4"/>
  <c r="K1163" i="4"/>
  <c r="J1163" i="4"/>
  <c r="K1160" i="4"/>
  <c r="J1160" i="4"/>
  <c r="K1157" i="4"/>
  <c r="J1157" i="4"/>
  <c r="K1155" i="4"/>
  <c r="J1155" i="4"/>
  <c r="K1153" i="4"/>
  <c r="J1153" i="4"/>
  <c r="K1150" i="4"/>
  <c r="J1150" i="4"/>
  <c r="K1148" i="4"/>
  <c r="J1148" i="4"/>
  <c r="K1142" i="4"/>
  <c r="J1142" i="4"/>
  <c r="K1135" i="4"/>
  <c r="J1135" i="4"/>
  <c r="K1131" i="4"/>
  <c r="J1131" i="4"/>
  <c r="K1127" i="4"/>
  <c r="J1127" i="4"/>
  <c r="K1124" i="4"/>
  <c r="J1124" i="4"/>
  <c r="K1121" i="4"/>
  <c r="J1121" i="4"/>
  <c r="K1118" i="4"/>
  <c r="J1118" i="4"/>
  <c r="K1116" i="4"/>
  <c r="J1116" i="4"/>
  <c r="K1112" i="4"/>
  <c r="J1112" i="4"/>
  <c r="K1110" i="4"/>
  <c r="J1110" i="4"/>
  <c r="K1103" i="4"/>
  <c r="J1103" i="4"/>
  <c r="K1098" i="4"/>
  <c r="J1098" i="4"/>
  <c r="K1096" i="4"/>
  <c r="J1096" i="4"/>
  <c r="K1094" i="4"/>
  <c r="J1094" i="4"/>
  <c r="K1091" i="4"/>
  <c r="J1091" i="4"/>
  <c r="K1088" i="4"/>
  <c r="J1088" i="4"/>
  <c r="K1086" i="4"/>
  <c r="J1086" i="4"/>
  <c r="K1084" i="4"/>
  <c r="J1084" i="4"/>
  <c r="K1076" i="4"/>
  <c r="J1076" i="4"/>
  <c r="K1069" i="4"/>
  <c r="J1069" i="4"/>
  <c r="K1065" i="4"/>
  <c r="J1065" i="4"/>
  <c r="K1063" i="4"/>
  <c r="J1063" i="4"/>
  <c r="K1056" i="4"/>
  <c r="J1056" i="4"/>
  <c r="K1048" i="4"/>
  <c r="J1048" i="4"/>
  <c r="K1033" i="4"/>
  <c r="J1033" i="4"/>
  <c r="K1031" i="4"/>
  <c r="J1031" i="4"/>
  <c r="K1029" i="4"/>
  <c r="J1029" i="4"/>
  <c r="K1027" i="4"/>
  <c r="J1027" i="4"/>
  <c r="K1025" i="4"/>
  <c r="J1025" i="4"/>
  <c r="K1023" i="4"/>
  <c r="J1023" i="4"/>
  <c r="K1021" i="4"/>
  <c r="J1021" i="4"/>
  <c r="K1019" i="4"/>
  <c r="J1019" i="4"/>
  <c r="K1017" i="4"/>
  <c r="J1017" i="4"/>
  <c r="K1015" i="4"/>
  <c r="J1015" i="4"/>
  <c r="K1013" i="4"/>
  <c r="J1013" i="4"/>
  <c r="K1011" i="4"/>
  <c r="J1011" i="4"/>
  <c r="K1009" i="4"/>
  <c r="J1009" i="4"/>
  <c r="K1007" i="4"/>
  <c r="J1007" i="4"/>
  <c r="K1005" i="4"/>
  <c r="J1005" i="4"/>
  <c r="K1003" i="4"/>
  <c r="J1003" i="4"/>
  <c r="K999" i="4"/>
  <c r="J999" i="4"/>
  <c r="K997" i="4"/>
  <c r="J997" i="4"/>
  <c r="K995" i="4"/>
  <c r="J995" i="4"/>
  <c r="K993" i="4"/>
  <c r="J993" i="4"/>
  <c r="K991" i="4"/>
  <c r="J991" i="4"/>
  <c r="K989" i="4"/>
  <c r="J989" i="4"/>
  <c r="K987" i="4"/>
  <c r="J987" i="4"/>
  <c r="K985" i="4"/>
  <c r="J985" i="4"/>
  <c r="K983" i="4"/>
  <c r="J983" i="4"/>
  <c r="K981" i="4"/>
  <c r="J981" i="4"/>
  <c r="K979" i="4"/>
  <c r="J979" i="4"/>
  <c r="K977" i="4"/>
  <c r="J977" i="4"/>
  <c r="K975" i="4"/>
  <c r="J975" i="4"/>
  <c r="K973" i="4"/>
  <c r="J973" i="4"/>
  <c r="K971" i="4"/>
  <c r="J971" i="4"/>
  <c r="K969" i="4"/>
  <c r="J969" i="4"/>
  <c r="K967" i="4"/>
  <c r="J967" i="4"/>
  <c r="K965" i="4"/>
  <c r="J965" i="4"/>
  <c r="K963" i="4"/>
  <c r="J963" i="4"/>
  <c r="K961" i="4"/>
  <c r="J961" i="4"/>
  <c r="K959" i="4"/>
  <c r="J959" i="4"/>
  <c r="K957" i="4"/>
  <c r="J957" i="4"/>
  <c r="K952" i="4"/>
  <c r="J952" i="4"/>
  <c r="K922" i="4"/>
  <c r="J922" i="4"/>
  <c r="K917" i="4"/>
  <c r="J917" i="4"/>
  <c r="K915" i="4"/>
  <c r="J915" i="4"/>
  <c r="K913" i="4"/>
  <c r="J913" i="4"/>
  <c r="K911" i="4"/>
  <c r="J911" i="4"/>
  <c r="K903" i="4"/>
  <c r="J903" i="4"/>
  <c r="K901" i="4"/>
  <c r="J901" i="4"/>
  <c r="K899" i="4"/>
  <c r="J899" i="4"/>
  <c r="K897" i="4"/>
  <c r="J897" i="4"/>
  <c r="K894" i="4"/>
  <c r="J894" i="4"/>
  <c r="K892" i="4"/>
  <c r="J892" i="4"/>
  <c r="K887" i="4"/>
  <c r="J887" i="4"/>
  <c r="K885" i="4"/>
  <c r="J885" i="4"/>
  <c r="K882" i="4"/>
  <c r="J882" i="4"/>
  <c r="K879" i="4"/>
  <c r="J879" i="4"/>
  <c r="K877" i="4"/>
  <c r="J877" i="4"/>
  <c r="K875" i="4"/>
  <c r="J875" i="4"/>
  <c r="K871" i="4"/>
  <c r="J871" i="4"/>
  <c r="K869" i="4"/>
  <c r="J869" i="4"/>
  <c r="K867" i="4"/>
  <c r="J867" i="4"/>
  <c r="K864" i="4"/>
  <c r="J864" i="4"/>
  <c r="K859" i="4"/>
  <c r="J859" i="4"/>
  <c r="K857" i="4"/>
  <c r="J857" i="4"/>
  <c r="K849" i="4"/>
  <c r="J849" i="4"/>
  <c r="K844" i="4"/>
  <c r="J844" i="4"/>
  <c r="K836" i="4"/>
  <c r="J836" i="4"/>
  <c r="K830" i="4"/>
  <c r="J830" i="4"/>
  <c r="K828" i="4"/>
  <c r="J828" i="4"/>
  <c r="K822" i="4"/>
  <c r="J822" i="4"/>
  <c r="K817" i="4"/>
  <c r="J817" i="4"/>
  <c r="K815" i="4"/>
  <c r="J815" i="4"/>
  <c r="K812" i="4"/>
  <c r="J812" i="4"/>
  <c r="K805" i="4"/>
  <c r="J805" i="4"/>
  <c r="K803" i="4"/>
  <c r="J803" i="4"/>
  <c r="K801" i="4"/>
  <c r="J801" i="4"/>
  <c r="K791" i="4"/>
  <c r="J791" i="4"/>
  <c r="K785" i="4"/>
  <c r="J785" i="4"/>
  <c r="K769" i="4"/>
  <c r="J769" i="4"/>
  <c r="K763" i="4"/>
  <c r="J763" i="4"/>
  <c r="K757" i="4"/>
  <c r="J757" i="4"/>
  <c r="K750" i="4"/>
  <c r="J750" i="4"/>
  <c r="K730" i="4"/>
  <c r="J730" i="4"/>
  <c r="K714" i="4"/>
  <c r="J714" i="4"/>
  <c r="K705" i="4"/>
  <c r="J705" i="4"/>
  <c r="K687" i="4"/>
  <c r="J687" i="4"/>
  <c r="K685" i="4"/>
  <c r="J685" i="4"/>
  <c r="K682" i="4"/>
  <c r="J682" i="4"/>
  <c r="K680" i="4"/>
  <c r="J680" i="4"/>
  <c r="K678" i="4"/>
  <c r="J678" i="4"/>
  <c r="K676" i="4"/>
  <c r="J676" i="4"/>
  <c r="K674" i="4"/>
  <c r="J674" i="4"/>
  <c r="K672" i="4"/>
  <c r="J672" i="4"/>
  <c r="K668" i="4"/>
  <c r="J668" i="4"/>
  <c r="K666" i="4"/>
  <c r="J666" i="4"/>
  <c r="K663" i="4"/>
  <c r="J663" i="4"/>
  <c r="K652" i="4"/>
  <c r="J652" i="4"/>
  <c r="K650" i="4"/>
  <c r="J650" i="4"/>
  <c r="K632" i="4"/>
  <c r="J632" i="4"/>
  <c r="K630" i="4"/>
  <c r="J630" i="4"/>
  <c r="K628" i="4"/>
  <c r="J628" i="4"/>
  <c r="K626" i="4"/>
  <c r="J626" i="4"/>
  <c r="K624" i="4"/>
  <c r="J624" i="4"/>
  <c r="K622" i="4"/>
  <c r="J622" i="4"/>
  <c r="K620" i="4"/>
  <c r="J620" i="4"/>
  <c r="K618" i="4"/>
  <c r="J618" i="4"/>
  <c r="K616" i="4"/>
  <c r="J616" i="4"/>
  <c r="K614" i="4"/>
  <c r="J614" i="4"/>
  <c r="K612" i="4"/>
  <c r="J612" i="4"/>
  <c r="K610" i="4"/>
  <c r="J610" i="4"/>
  <c r="K608" i="4"/>
  <c r="J608" i="4"/>
  <c r="K606" i="4"/>
  <c r="J606" i="4"/>
  <c r="K604" i="4"/>
  <c r="J604" i="4"/>
  <c r="K602" i="4"/>
  <c r="J602" i="4"/>
  <c r="K600" i="4"/>
  <c r="J600" i="4"/>
  <c r="K598" i="4"/>
  <c r="J598" i="4"/>
  <c r="K596" i="4"/>
  <c r="J596" i="4"/>
  <c r="K594" i="4"/>
  <c r="J594" i="4"/>
  <c r="K592" i="4"/>
  <c r="J592" i="4"/>
  <c r="K589" i="4"/>
  <c r="J589" i="4"/>
  <c r="K587" i="4"/>
  <c r="J587" i="4"/>
  <c r="K585" i="4"/>
  <c r="J585" i="4"/>
  <c r="K583" i="4"/>
  <c r="J583" i="4"/>
  <c r="K581" i="4"/>
  <c r="J581" i="4"/>
  <c r="K579" i="4"/>
  <c r="J579" i="4"/>
  <c r="K577" i="4"/>
  <c r="J577" i="4"/>
  <c r="K575" i="4"/>
  <c r="J575" i="4"/>
  <c r="K573" i="4"/>
  <c r="J573" i="4"/>
  <c r="K571" i="4"/>
  <c r="J571" i="4"/>
  <c r="K569" i="4"/>
  <c r="J569" i="4"/>
  <c r="K567" i="4"/>
  <c r="J567" i="4"/>
  <c r="K565" i="4"/>
  <c r="J565" i="4"/>
  <c r="K563" i="4"/>
  <c r="J563" i="4"/>
  <c r="K561" i="4"/>
  <c r="J561" i="4"/>
  <c r="K559" i="4"/>
  <c r="J559" i="4"/>
  <c r="K557" i="4"/>
  <c r="J557" i="4"/>
  <c r="K555" i="4"/>
  <c r="J555" i="4"/>
  <c r="K553" i="4"/>
  <c r="J553" i="4"/>
  <c r="K551" i="4"/>
  <c r="J551" i="4"/>
  <c r="K549" i="4"/>
  <c r="J549" i="4"/>
  <c r="K547" i="4"/>
  <c r="J547" i="4"/>
  <c r="K545" i="4"/>
  <c r="J545" i="4"/>
  <c r="K543" i="4"/>
  <c r="J543" i="4"/>
  <c r="K541" i="4"/>
  <c r="J541" i="4"/>
  <c r="K539" i="4"/>
  <c r="J539" i="4"/>
  <c r="K537" i="4"/>
  <c r="J537" i="4"/>
  <c r="K534" i="4"/>
  <c r="J534" i="4"/>
  <c r="K532" i="4"/>
  <c r="J532" i="4"/>
  <c r="K530" i="4"/>
  <c r="J530" i="4"/>
  <c r="K528" i="4"/>
  <c r="J528" i="4"/>
  <c r="K526" i="4"/>
  <c r="J526" i="4"/>
  <c r="K524" i="4"/>
  <c r="J524" i="4"/>
  <c r="K522" i="4"/>
  <c r="J522" i="4"/>
  <c r="K520" i="4"/>
  <c r="J520" i="4"/>
  <c r="K518" i="4"/>
  <c r="J518" i="4"/>
  <c r="K516" i="4"/>
  <c r="J516" i="4"/>
  <c r="K514" i="4"/>
  <c r="J514" i="4"/>
  <c r="K512" i="4"/>
  <c r="J512" i="4"/>
  <c r="K510" i="4"/>
  <c r="J510" i="4"/>
  <c r="K508" i="4"/>
  <c r="J508" i="4"/>
  <c r="K506" i="4"/>
  <c r="J506" i="4"/>
  <c r="K504" i="4"/>
  <c r="J504" i="4"/>
  <c r="K502" i="4"/>
  <c r="J502" i="4"/>
  <c r="K500" i="4"/>
  <c r="J500" i="4"/>
  <c r="K498" i="4"/>
  <c r="J498" i="4"/>
  <c r="K496" i="4"/>
  <c r="J496" i="4"/>
  <c r="K494" i="4"/>
  <c r="J494" i="4"/>
  <c r="K492" i="4"/>
  <c r="J492" i="4"/>
  <c r="K490" i="4"/>
  <c r="J490" i="4"/>
  <c r="K488" i="4"/>
  <c r="J488" i="4"/>
  <c r="K486" i="4"/>
  <c r="J486" i="4"/>
  <c r="K484" i="4"/>
  <c r="J484" i="4"/>
  <c r="K482" i="4"/>
  <c r="J482" i="4"/>
  <c r="K480" i="4"/>
  <c r="J480" i="4"/>
  <c r="K478" i="4"/>
  <c r="J478" i="4"/>
  <c r="K476" i="4"/>
  <c r="J476" i="4"/>
  <c r="K474" i="4"/>
  <c r="J474" i="4"/>
  <c r="K472" i="4"/>
  <c r="J472" i="4"/>
  <c r="K470" i="4"/>
  <c r="J470" i="4"/>
  <c r="K468" i="4"/>
  <c r="J468" i="4"/>
  <c r="K466" i="4"/>
  <c r="J466" i="4"/>
  <c r="K464" i="4"/>
  <c r="J464" i="4"/>
  <c r="K462" i="4"/>
  <c r="J462" i="4"/>
  <c r="K460" i="4"/>
  <c r="J460" i="4"/>
  <c r="K458" i="4"/>
  <c r="J458" i="4"/>
  <c r="K456" i="4"/>
  <c r="J456" i="4"/>
  <c r="K454" i="4"/>
  <c r="J454" i="4"/>
  <c r="K452" i="4"/>
  <c r="J452" i="4"/>
  <c r="K450" i="4"/>
  <c r="J450" i="4"/>
  <c r="K448" i="4"/>
  <c r="J448" i="4"/>
  <c r="K446" i="4"/>
  <c r="J446" i="4"/>
  <c r="K443" i="4"/>
  <c r="J443" i="4"/>
  <c r="K440" i="4"/>
  <c r="J440" i="4"/>
  <c r="K438" i="4"/>
  <c r="J438" i="4"/>
  <c r="K436" i="4"/>
  <c r="J436" i="4"/>
  <c r="K434" i="4"/>
  <c r="J434" i="4"/>
  <c r="K432" i="4"/>
  <c r="J432" i="4"/>
  <c r="K420" i="4"/>
  <c r="J420" i="4"/>
  <c r="K413" i="4"/>
  <c r="J413" i="4"/>
  <c r="K411" i="4"/>
  <c r="J411" i="4"/>
  <c r="K409" i="4"/>
  <c r="J409" i="4"/>
  <c r="K406" i="4"/>
  <c r="J406" i="4"/>
  <c r="K404" i="4"/>
  <c r="J404" i="4"/>
  <c r="K402" i="4"/>
  <c r="J402" i="4"/>
  <c r="K400" i="4"/>
  <c r="J400" i="4"/>
  <c r="K398" i="4"/>
  <c r="J398" i="4"/>
  <c r="K396" i="4"/>
  <c r="J396" i="4"/>
  <c r="K394" i="4"/>
  <c r="J394" i="4"/>
  <c r="K390" i="4"/>
  <c r="J390" i="4"/>
  <c r="K388" i="4"/>
  <c r="J388" i="4"/>
  <c r="K386" i="4"/>
  <c r="J386" i="4"/>
  <c r="K383" i="4"/>
  <c r="J383" i="4"/>
  <c r="K381" i="4"/>
  <c r="J381" i="4"/>
  <c r="K379" i="4"/>
  <c r="J379" i="4"/>
  <c r="K377" i="4"/>
  <c r="J377" i="4"/>
  <c r="K374" i="4"/>
  <c r="J374" i="4"/>
  <c r="K372" i="4"/>
  <c r="J372" i="4"/>
  <c r="K370" i="4"/>
  <c r="J370" i="4"/>
  <c r="K368" i="4"/>
  <c r="J368" i="4"/>
  <c r="K366" i="4"/>
  <c r="J366" i="4"/>
  <c r="K364" i="4"/>
  <c r="J364" i="4"/>
  <c r="K362" i="4"/>
  <c r="J362" i="4"/>
  <c r="K358" i="4"/>
  <c r="J358" i="4"/>
  <c r="K356" i="4"/>
  <c r="J356" i="4"/>
  <c r="K354" i="4"/>
  <c r="J354" i="4"/>
  <c r="K352" i="4"/>
  <c r="J352" i="4"/>
  <c r="K350" i="4"/>
  <c r="J350" i="4"/>
  <c r="K348" i="4"/>
  <c r="J348" i="4"/>
  <c r="K342" i="4"/>
  <c r="J342" i="4"/>
  <c r="K340" i="4"/>
  <c r="J340" i="4"/>
  <c r="K338" i="4"/>
  <c r="J338" i="4"/>
  <c r="K336" i="4"/>
  <c r="J336" i="4"/>
  <c r="K334" i="4"/>
  <c r="J334" i="4"/>
  <c r="K332" i="4"/>
  <c r="J332" i="4"/>
  <c r="K330" i="4"/>
  <c r="J330" i="4"/>
  <c r="K328" i="4"/>
  <c r="J328" i="4"/>
  <c r="K326" i="4"/>
  <c r="J326" i="4"/>
  <c r="K324" i="4"/>
  <c r="J324" i="4"/>
  <c r="K322" i="4"/>
  <c r="J322" i="4"/>
  <c r="K320" i="4"/>
  <c r="J320" i="4"/>
  <c r="K318" i="4"/>
  <c r="J318" i="4"/>
  <c r="K316" i="4"/>
  <c r="J316" i="4"/>
  <c r="K314" i="4"/>
  <c r="J314" i="4"/>
  <c r="K312" i="4"/>
  <c r="J312" i="4"/>
  <c r="K310" i="4"/>
  <c r="J310" i="4"/>
  <c r="K308" i="4"/>
  <c r="J308" i="4"/>
  <c r="K306" i="4"/>
  <c r="J306" i="4"/>
  <c r="K304" i="4"/>
  <c r="J304" i="4"/>
  <c r="K302" i="4"/>
  <c r="J302" i="4"/>
  <c r="K300" i="4"/>
  <c r="J300" i="4"/>
  <c r="K298" i="4"/>
  <c r="J298" i="4"/>
  <c r="K294" i="4"/>
  <c r="J294" i="4"/>
  <c r="K292" i="4"/>
  <c r="J292" i="4"/>
  <c r="K290" i="4"/>
  <c r="J290" i="4"/>
  <c r="K288" i="4"/>
  <c r="J288" i="4"/>
  <c r="K286" i="4"/>
  <c r="J286" i="4"/>
  <c r="K284" i="4"/>
  <c r="J284" i="4"/>
  <c r="K281" i="4"/>
  <c r="J281" i="4"/>
  <c r="K279" i="4"/>
  <c r="J279" i="4"/>
  <c r="K277" i="4"/>
  <c r="J277" i="4"/>
  <c r="K275" i="4"/>
  <c r="J275" i="4"/>
  <c r="K272" i="4"/>
  <c r="J272" i="4"/>
  <c r="K270" i="4"/>
  <c r="J270" i="4"/>
  <c r="K268" i="4"/>
  <c r="J268" i="4"/>
  <c r="K266" i="4"/>
  <c r="J266" i="4"/>
  <c r="K264" i="4"/>
  <c r="J264" i="4"/>
  <c r="K262" i="4"/>
  <c r="J262" i="4"/>
  <c r="K260" i="4"/>
  <c r="J260" i="4"/>
  <c r="K258" i="4"/>
  <c r="J258" i="4"/>
  <c r="K256" i="4"/>
  <c r="J256" i="4"/>
  <c r="K254" i="4"/>
  <c r="J254" i="4"/>
  <c r="K252" i="4"/>
  <c r="J252" i="4"/>
  <c r="K250" i="4"/>
  <c r="J250" i="4"/>
  <c r="K248" i="4"/>
  <c r="J248" i="4"/>
  <c r="K246" i="4"/>
  <c r="J246" i="4"/>
  <c r="M244" i="4"/>
  <c r="K244" i="4"/>
  <c r="J244" i="4"/>
  <c r="K242" i="4"/>
  <c r="J242" i="4"/>
  <c r="K240" i="4"/>
  <c r="J240" i="4"/>
  <c r="K238" i="4"/>
  <c r="J238" i="4"/>
  <c r="K236" i="4"/>
  <c r="J236" i="4"/>
  <c r="K234" i="4"/>
  <c r="J234" i="4"/>
  <c r="K232" i="4"/>
  <c r="J232" i="4"/>
  <c r="K230" i="4"/>
  <c r="J230" i="4"/>
  <c r="K228" i="4"/>
  <c r="J228" i="4"/>
  <c r="K223" i="4"/>
  <c r="J223" i="4"/>
  <c r="K221" i="4"/>
  <c r="J221" i="4"/>
  <c r="K219" i="4"/>
  <c r="J219" i="4"/>
  <c r="K217" i="4"/>
  <c r="J217" i="4"/>
  <c r="K215" i="4"/>
  <c r="J215" i="4"/>
  <c r="K213" i="4"/>
  <c r="J213" i="4"/>
  <c r="K211" i="4"/>
  <c r="J211" i="4"/>
  <c r="K209" i="4"/>
  <c r="J209" i="4"/>
  <c r="K207" i="4"/>
  <c r="J207" i="4"/>
  <c r="K196" i="4"/>
  <c r="J196" i="4"/>
  <c r="K194" i="4"/>
  <c r="J194" i="4"/>
  <c r="K189" i="4"/>
  <c r="J189" i="4"/>
  <c r="K187" i="4"/>
  <c r="J187" i="4"/>
  <c r="K183" i="4"/>
  <c r="J183" i="4"/>
  <c r="K181" i="4"/>
  <c r="J181" i="4"/>
  <c r="K176" i="4"/>
  <c r="J176" i="4"/>
  <c r="K174" i="4"/>
  <c r="J174" i="4"/>
  <c r="K172" i="4"/>
  <c r="J172" i="4"/>
  <c r="K170" i="4"/>
  <c r="J170" i="4"/>
  <c r="K168" i="4"/>
  <c r="J168" i="4"/>
  <c r="K166" i="4"/>
  <c r="J166" i="4"/>
  <c r="K163" i="4"/>
  <c r="J163" i="4"/>
  <c r="K161" i="4"/>
  <c r="J161" i="4"/>
  <c r="K159" i="4"/>
  <c r="J159" i="4"/>
  <c r="K156" i="4"/>
  <c r="J156" i="4"/>
  <c r="K152" i="4"/>
  <c r="J152" i="4"/>
  <c r="K149" i="4"/>
  <c r="J149" i="4"/>
  <c r="K147" i="4"/>
  <c r="J147" i="4"/>
  <c r="K144" i="4"/>
  <c r="J144" i="4"/>
  <c r="K141" i="4"/>
  <c r="J141" i="4"/>
  <c r="K138" i="4"/>
  <c r="J138" i="4"/>
  <c r="K136" i="4"/>
  <c r="J136" i="4"/>
  <c r="K128" i="4"/>
  <c r="J128" i="4"/>
  <c r="K124" i="4"/>
  <c r="J124" i="4"/>
  <c r="K108" i="4"/>
  <c r="J108" i="4"/>
  <c r="K104" i="4"/>
  <c r="J104" i="4"/>
  <c r="K102" i="4"/>
  <c r="J102" i="4"/>
  <c r="K99" i="4"/>
  <c r="J99" i="4"/>
  <c r="K95" i="4"/>
  <c r="J95" i="4"/>
  <c r="M92" i="4"/>
  <c r="K92" i="4"/>
  <c r="J92" i="4"/>
  <c r="K90" i="4"/>
  <c r="J90" i="4"/>
  <c r="K84" i="4"/>
  <c r="J84" i="4"/>
  <c r="K78" i="4"/>
  <c r="J78" i="4"/>
  <c r="K67" i="4"/>
  <c r="J67" i="4"/>
  <c r="K61" i="4"/>
  <c r="J61" i="4"/>
  <c r="K57" i="4"/>
  <c r="J57" i="4"/>
  <c r="K43" i="4"/>
  <c r="J43" i="4"/>
  <c r="K16" i="4"/>
  <c r="J16" i="4"/>
  <c r="J9597" i="4" s="1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8" i="4"/>
  <c r="M59" i="4"/>
  <c r="M60" i="4"/>
  <c r="M62" i="4"/>
  <c r="M63" i="4"/>
  <c r="M64" i="4"/>
  <c r="M65" i="4"/>
  <c r="M66" i="4"/>
  <c r="M68" i="4"/>
  <c r="M69" i="4"/>
  <c r="M70" i="4"/>
  <c r="M71" i="4"/>
  <c r="M72" i="4"/>
  <c r="M73" i="4"/>
  <c r="M74" i="4"/>
  <c r="M75" i="4"/>
  <c r="M76" i="4"/>
  <c r="M77" i="4"/>
  <c r="M79" i="4"/>
  <c r="M80" i="4"/>
  <c r="M81" i="4"/>
  <c r="M82" i="4"/>
  <c r="M83" i="4"/>
  <c r="M85" i="4"/>
  <c r="M86" i="4"/>
  <c r="M87" i="4"/>
  <c r="M88" i="4"/>
  <c r="M89" i="4"/>
  <c r="M91" i="4"/>
  <c r="M93" i="4"/>
  <c r="M94" i="4"/>
  <c r="M96" i="4"/>
  <c r="M99" i="4" s="1"/>
  <c r="M97" i="4"/>
  <c r="M98" i="4"/>
  <c r="M100" i="4"/>
  <c r="M101" i="4"/>
  <c r="M103" i="4"/>
  <c r="M104" i="4" s="1"/>
  <c r="M105" i="4"/>
  <c r="M106" i="4"/>
  <c r="M107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5" i="4"/>
  <c r="M128" i="4" s="1"/>
  <c r="M126" i="4"/>
  <c r="M127" i="4"/>
  <c r="M129" i="4"/>
  <c r="M130" i="4"/>
  <c r="M131" i="4"/>
  <c r="M132" i="4"/>
  <c r="M133" i="4"/>
  <c r="M134" i="4"/>
  <c r="M135" i="4"/>
  <c r="M137" i="4"/>
  <c r="M138" i="4" s="1"/>
  <c r="M139" i="4"/>
  <c r="M140" i="4"/>
  <c r="M142" i="4"/>
  <c r="M143" i="4"/>
  <c r="M145" i="4"/>
  <c r="M146" i="4"/>
  <c r="M148" i="4"/>
  <c r="M149" i="4" s="1"/>
  <c r="M150" i="4"/>
  <c r="M151" i="4"/>
  <c r="M153" i="4"/>
  <c r="M156" i="4" s="1"/>
  <c r="M154" i="4"/>
  <c r="M155" i="4"/>
  <c r="M157" i="4"/>
  <c r="M158" i="4"/>
  <c r="M160" i="4"/>
  <c r="M161" i="4" s="1"/>
  <c r="M162" i="4"/>
  <c r="M163" i="4" s="1"/>
  <c r="M164" i="4"/>
  <c r="M165" i="4"/>
  <c r="M167" i="4"/>
  <c r="M168" i="4" s="1"/>
  <c r="M169" i="4"/>
  <c r="M170" i="4" s="1"/>
  <c r="M171" i="4"/>
  <c r="M172" i="4" s="1"/>
  <c r="M173" i="4"/>
  <c r="M174" i="4" s="1"/>
  <c r="M175" i="4"/>
  <c r="M176" i="4" s="1"/>
  <c r="M177" i="4"/>
  <c r="M178" i="4"/>
  <c r="M179" i="4"/>
  <c r="M180" i="4"/>
  <c r="M182" i="4"/>
  <c r="M183" i="4" s="1"/>
  <c r="M184" i="4"/>
  <c r="M185" i="4"/>
  <c r="M186" i="4"/>
  <c r="M188" i="4"/>
  <c r="M189" i="4" s="1"/>
  <c r="M190" i="4"/>
  <c r="M191" i="4"/>
  <c r="M192" i="4"/>
  <c r="M193" i="4"/>
  <c r="M195" i="4"/>
  <c r="M196" i="4" s="1"/>
  <c r="M197" i="4"/>
  <c r="M198" i="4"/>
  <c r="M199" i="4"/>
  <c r="M200" i="4"/>
  <c r="M201" i="4"/>
  <c r="M202" i="4"/>
  <c r="M203" i="4"/>
  <c r="M204" i="4"/>
  <c r="M205" i="4"/>
  <c r="M206" i="4"/>
  <c r="M208" i="4"/>
  <c r="M209" i="4" s="1"/>
  <c r="M210" i="4"/>
  <c r="M211" i="4" s="1"/>
  <c r="M212" i="4"/>
  <c r="M213" i="4" s="1"/>
  <c r="M214" i="4"/>
  <c r="M215" i="4" s="1"/>
  <c r="M216" i="4"/>
  <c r="M217" i="4" s="1"/>
  <c r="M218" i="4"/>
  <c r="M219" i="4" s="1"/>
  <c r="M220" i="4"/>
  <c r="M221" i="4" s="1"/>
  <c r="M222" i="4"/>
  <c r="M223" i="4" s="1"/>
  <c r="M224" i="4"/>
  <c r="M225" i="4"/>
  <c r="M226" i="4"/>
  <c r="M227" i="4"/>
  <c r="M229" i="4"/>
  <c r="M230" i="4" s="1"/>
  <c r="M231" i="4"/>
  <c r="M232" i="4" s="1"/>
  <c r="M233" i="4"/>
  <c r="M234" i="4" s="1"/>
  <c r="M235" i="4"/>
  <c r="M236" i="4" s="1"/>
  <c r="M237" i="4"/>
  <c r="M238" i="4" s="1"/>
  <c r="M239" i="4"/>
  <c r="M240" i="4" s="1"/>
  <c r="M241" i="4"/>
  <c r="M242" i="4" s="1"/>
  <c r="M243" i="4"/>
  <c r="M245" i="4"/>
  <c r="M246" i="4" s="1"/>
  <c r="M247" i="4"/>
  <c r="M248" i="4" s="1"/>
  <c r="M249" i="4"/>
  <c r="M250" i="4" s="1"/>
  <c r="M251" i="4"/>
  <c r="M252" i="4" s="1"/>
  <c r="M253" i="4"/>
  <c r="M254" i="4" s="1"/>
  <c r="M255" i="4"/>
  <c r="M256" i="4" s="1"/>
  <c r="M257" i="4"/>
  <c r="M258" i="4" s="1"/>
  <c r="M259" i="4"/>
  <c r="M260" i="4" s="1"/>
  <c r="M261" i="4"/>
  <c r="M262" i="4" s="1"/>
  <c r="M263" i="4"/>
  <c r="M264" i="4" s="1"/>
  <c r="M265" i="4"/>
  <c r="M266" i="4" s="1"/>
  <c r="M267" i="4"/>
  <c r="M268" i="4" s="1"/>
  <c r="M269" i="4"/>
  <c r="M270" i="4" s="1"/>
  <c r="M271" i="4"/>
  <c r="M272" i="4" s="1"/>
  <c r="M273" i="4"/>
  <c r="M275" i="4" s="1"/>
  <c r="M274" i="4"/>
  <c r="M276" i="4"/>
  <c r="M277" i="4" s="1"/>
  <c r="M278" i="4"/>
  <c r="M279" i="4" s="1"/>
  <c r="M280" i="4"/>
  <c r="M281" i="4" s="1"/>
  <c r="M282" i="4"/>
  <c r="M283" i="4"/>
  <c r="M285" i="4"/>
  <c r="M286" i="4" s="1"/>
  <c r="M287" i="4"/>
  <c r="M288" i="4" s="1"/>
  <c r="M289" i="4"/>
  <c r="M290" i="4" s="1"/>
  <c r="M291" i="4"/>
  <c r="M292" i="4" s="1"/>
  <c r="M293" i="4"/>
  <c r="M294" i="4" s="1"/>
  <c r="M295" i="4"/>
  <c r="M298" i="4" s="1"/>
  <c r="M296" i="4"/>
  <c r="M297" i="4"/>
  <c r="M299" i="4"/>
  <c r="M300" i="4" s="1"/>
  <c r="M301" i="4"/>
  <c r="M302" i="4" s="1"/>
  <c r="M303" i="4"/>
  <c r="M304" i="4" s="1"/>
  <c r="M305" i="4"/>
  <c r="M306" i="4" s="1"/>
  <c r="M307" i="4"/>
  <c r="M308" i="4" s="1"/>
  <c r="M309" i="4"/>
  <c r="M310" i="4" s="1"/>
  <c r="M311" i="4"/>
  <c r="M312" i="4" s="1"/>
  <c r="M313" i="4"/>
  <c r="M314" i="4" s="1"/>
  <c r="M315" i="4"/>
  <c r="M316" i="4" s="1"/>
  <c r="M317" i="4"/>
  <c r="M318" i="4" s="1"/>
  <c r="M319" i="4"/>
  <c r="M320" i="4" s="1"/>
  <c r="M321" i="4"/>
  <c r="M322" i="4" s="1"/>
  <c r="M323" i="4"/>
  <c r="M324" i="4" s="1"/>
  <c r="M325" i="4"/>
  <c r="M326" i="4" s="1"/>
  <c r="M327" i="4"/>
  <c r="M328" i="4" s="1"/>
  <c r="M329" i="4"/>
  <c r="M330" i="4" s="1"/>
  <c r="M331" i="4"/>
  <c r="M332" i="4" s="1"/>
  <c r="M333" i="4"/>
  <c r="M334" i="4" s="1"/>
  <c r="M335" i="4"/>
  <c r="M336" i="4" s="1"/>
  <c r="M337" i="4"/>
  <c r="M338" i="4" s="1"/>
  <c r="M339" i="4"/>
  <c r="M340" i="4" s="1"/>
  <c r="M341" i="4"/>
  <c r="M342" i="4" s="1"/>
  <c r="M343" i="4"/>
  <c r="M344" i="4"/>
  <c r="M345" i="4"/>
  <c r="M346" i="4"/>
  <c r="M347" i="4"/>
  <c r="M349" i="4"/>
  <c r="M350" i="4" s="1"/>
  <c r="M351" i="4"/>
  <c r="M352" i="4" s="1"/>
  <c r="M353" i="4"/>
  <c r="M354" i="4" s="1"/>
  <c r="M355" i="4"/>
  <c r="M356" i="4" s="1"/>
  <c r="M357" i="4"/>
  <c r="M358" i="4" s="1"/>
  <c r="M359" i="4"/>
  <c r="M360" i="4"/>
  <c r="M361" i="4"/>
  <c r="M363" i="4"/>
  <c r="M364" i="4" s="1"/>
  <c r="M365" i="4"/>
  <c r="M366" i="4" s="1"/>
  <c r="M367" i="4"/>
  <c r="M368" i="4" s="1"/>
  <c r="M369" i="4"/>
  <c r="M370" i="4" s="1"/>
  <c r="M371" i="4"/>
  <c r="M372" i="4" s="1"/>
  <c r="M373" i="4"/>
  <c r="M374" i="4" s="1"/>
  <c r="M375" i="4"/>
  <c r="M377" i="4" s="1"/>
  <c r="M376" i="4"/>
  <c r="M378" i="4"/>
  <c r="M379" i="4" s="1"/>
  <c r="M380" i="4"/>
  <c r="M381" i="4" s="1"/>
  <c r="M382" i="4"/>
  <c r="M383" i="4" s="1"/>
  <c r="M384" i="4"/>
  <c r="M385" i="4"/>
  <c r="M387" i="4"/>
  <c r="M388" i="4" s="1"/>
  <c r="M389" i="4"/>
  <c r="M390" i="4" s="1"/>
  <c r="M391" i="4"/>
  <c r="M392" i="4"/>
  <c r="M393" i="4"/>
  <c r="M395" i="4"/>
  <c r="M396" i="4" s="1"/>
  <c r="M397" i="4"/>
  <c r="M398" i="4" s="1"/>
  <c r="M399" i="4"/>
  <c r="M400" i="4" s="1"/>
  <c r="M401" i="4"/>
  <c r="M402" i="4" s="1"/>
  <c r="M403" i="4"/>
  <c r="M404" i="4" s="1"/>
  <c r="M405" i="4"/>
  <c r="M406" i="4" s="1"/>
  <c r="M407" i="4"/>
  <c r="M408" i="4"/>
  <c r="M410" i="4"/>
  <c r="M411" i="4" s="1"/>
  <c r="M412" i="4"/>
  <c r="M413" i="4" s="1"/>
  <c r="M414" i="4"/>
  <c r="M415" i="4"/>
  <c r="M416" i="4"/>
  <c r="M417" i="4"/>
  <c r="M418" i="4"/>
  <c r="M419" i="4"/>
  <c r="M421" i="4"/>
  <c r="M422" i="4"/>
  <c r="M423" i="4"/>
  <c r="M424" i="4"/>
  <c r="M425" i="4"/>
  <c r="M426" i="4"/>
  <c r="M427" i="4"/>
  <c r="M428" i="4"/>
  <c r="M429" i="4"/>
  <c r="M430" i="4"/>
  <c r="M431" i="4"/>
  <c r="M433" i="4"/>
  <c r="M434" i="4" s="1"/>
  <c r="M435" i="4"/>
  <c r="M436" i="4" s="1"/>
  <c r="M437" i="4"/>
  <c r="M438" i="4" s="1"/>
  <c r="M439" i="4"/>
  <c r="M440" i="4" s="1"/>
  <c r="M441" i="4"/>
  <c r="M442" i="4"/>
  <c r="M444" i="4"/>
  <c r="M445" i="4"/>
  <c r="M447" i="4"/>
  <c r="M448" i="4" s="1"/>
  <c r="M449" i="4"/>
  <c r="M450" i="4" s="1"/>
  <c r="M451" i="4"/>
  <c r="M452" i="4" s="1"/>
  <c r="M453" i="4"/>
  <c r="M454" i="4" s="1"/>
  <c r="M455" i="4"/>
  <c r="M456" i="4" s="1"/>
  <c r="M457" i="4"/>
  <c r="M458" i="4" s="1"/>
  <c r="M459" i="4"/>
  <c r="M460" i="4" s="1"/>
  <c r="M461" i="4"/>
  <c r="M462" i="4" s="1"/>
  <c r="M463" i="4"/>
  <c r="M464" i="4" s="1"/>
  <c r="M465" i="4"/>
  <c r="M466" i="4" s="1"/>
  <c r="M467" i="4"/>
  <c r="M468" i="4" s="1"/>
  <c r="M469" i="4"/>
  <c r="M470" i="4" s="1"/>
  <c r="M471" i="4"/>
  <c r="M472" i="4" s="1"/>
  <c r="M473" i="4"/>
  <c r="M474" i="4" s="1"/>
  <c r="M475" i="4"/>
  <c r="M476" i="4" s="1"/>
  <c r="M477" i="4"/>
  <c r="M478" i="4" s="1"/>
  <c r="M479" i="4"/>
  <c r="M480" i="4" s="1"/>
  <c r="M481" i="4"/>
  <c r="M482" i="4" s="1"/>
  <c r="M483" i="4"/>
  <c r="M484" i="4" s="1"/>
  <c r="M485" i="4"/>
  <c r="M486" i="4" s="1"/>
  <c r="M487" i="4"/>
  <c r="M488" i="4" s="1"/>
  <c r="M489" i="4"/>
  <c r="M490" i="4" s="1"/>
  <c r="M491" i="4"/>
  <c r="M492" i="4" s="1"/>
  <c r="M493" i="4"/>
  <c r="M494" i="4" s="1"/>
  <c r="M495" i="4"/>
  <c r="M496" i="4" s="1"/>
  <c r="M497" i="4"/>
  <c r="M498" i="4" s="1"/>
  <c r="M499" i="4"/>
  <c r="M500" i="4" s="1"/>
  <c r="M501" i="4"/>
  <c r="M502" i="4" s="1"/>
  <c r="M503" i="4"/>
  <c r="M504" i="4" s="1"/>
  <c r="M505" i="4"/>
  <c r="M506" i="4" s="1"/>
  <c r="M507" i="4"/>
  <c r="M508" i="4" s="1"/>
  <c r="M509" i="4"/>
  <c r="M510" i="4" s="1"/>
  <c r="M511" i="4"/>
  <c r="M512" i="4" s="1"/>
  <c r="M513" i="4"/>
  <c r="M514" i="4" s="1"/>
  <c r="M515" i="4"/>
  <c r="M516" i="4" s="1"/>
  <c r="M517" i="4"/>
  <c r="M518" i="4" s="1"/>
  <c r="M519" i="4"/>
  <c r="M520" i="4" s="1"/>
  <c r="M521" i="4"/>
  <c r="M522" i="4" s="1"/>
  <c r="M523" i="4"/>
  <c r="M524" i="4" s="1"/>
  <c r="M525" i="4"/>
  <c r="M526" i="4" s="1"/>
  <c r="M527" i="4"/>
  <c r="M528" i="4" s="1"/>
  <c r="M529" i="4"/>
  <c r="M530" i="4" s="1"/>
  <c r="M531" i="4"/>
  <c r="M532" i="4" s="1"/>
  <c r="M533" i="4"/>
  <c r="M534" i="4" s="1"/>
  <c r="M535" i="4"/>
  <c r="M536" i="4"/>
  <c r="M538" i="4"/>
  <c r="M539" i="4" s="1"/>
  <c r="M540" i="4"/>
  <c r="M541" i="4" s="1"/>
  <c r="M542" i="4"/>
  <c r="M543" i="4" s="1"/>
  <c r="M544" i="4"/>
  <c r="M545" i="4" s="1"/>
  <c r="M546" i="4"/>
  <c r="M547" i="4" s="1"/>
  <c r="M548" i="4"/>
  <c r="M549" i="4" s="1"/>
  <c r="M550" i="4"/>
  <c r="M551" i="4" s="1"/>
  <c r="M552" i="4"/>
  <c r="M553" i="4" s="1"/>
  <c r="M554" i="4"/>
  <c r="M555" i="4" s="1"/>
  <c r="M556" i="4"/>
  <c r="M557" i="4" s="1"/>
  <c r="M558" i="4"/>
  <c r="M559" i="4" s="1"/>
  <c r="M560" i="4"/>
  <c r="M561" i="4" s="1"/>
  <c r="M562" i="4"/>
  <c r="M563" i="4" s="1"/>
  <c r="M564" i="4"/>
  <c r="M565" i="4" s="1"/>
  <c r="M566" i="4"/>
  <c r="M567" i="4" s="1"/>
  <c r="M568" i="4"/>
  <c r="M569" i="4" s="1"/>
  <c r="M570" i="4"/>
  <c r="M571" i="4" s="1"/>
  <c r="M572" i="4"/>
  <c r="M573" i="4" s="1"/>
  <c r="M574" i="4"/>
  <c r="M575" i="4" s="1"/>
  <c r="M576" i="4"/>
  <c r="M577" i="4" s="1"/>
  <c r="M578" i="4"/>
  <c r="M579" i="4" s="1"/>
  <c r="M580" i="4"/>
  <c r="M581" i="4" s="1"/>
  <c r="M582" i="4"/>
  <c r="M583" i="4" s="1"/>
  <c r="M584" i="4"/>
  <c r="M585" i="4" s="1"/>
  <c r="M586" i="4"/>
  <c r="M587" i="4" s="1"/>
  <c r="M588" i="4"/>
  <c r="M589" i="4" s="1"/>
  <c r="M590" i="4"/>
  <c r="M591" i="4"/>
  <c r="M593" i="4"/>
  <c r="M594" i="4" s="1"/>
  <c r="M595" i="4"/>
  <c r="M596" i="4" s="1"/>
  <c r="M597" i="4"/>
  <c r="M598" i="4" s="1"/>
  <c r="M599" i="4"/>
  <c r="M600" i="4" s="1"/>
  <c r="M601" i="4"/>
  <c r="M602" i="4" s="1"/>
  <c r="M603" i="4"/>
  <c r="M604" i="4" s="1"/>
  <c r="M605" i="4"/>
  <c r="M606" i="4" s="1"/>
  <c r="M607" i="4"/>
  <c r="M608" i="4" s="1"/>
  <c r="M609" i="4"/>
  <c r="M610" i="4" s="1"/>
  <c r="M611" i="4"/>
  <c r="M612" i="4" s="1"/>
  <c r="M613" i="4"/>
  <c r="M614" i="4" s="1"/>
  <c r="M615" i="4"/>
  <c r="M616" i="4" s="1"/>
  <c r="M617" i="4"/>
  <c r="M618" i="4" s="1"/>
  <c r="M619" i="4"/>
  <c r="M620" i="4" s="1"/>
  <c r="M621" i="4"/>
  <c r="M622" i="4" s="1"/>
  <c r="M623" i="4"/>
  <c r="M624" i="4" s="1"/>
  <c r="M625" i="4"/>
  <c r="M626" i="4" s="1"/>
  <c r="M627" i="4"/>
  <c r="M628" i="4" s="1"/>
  <c r="M629" i="4"/>
  <c r="M630" i="4" s="1"/>
  <c r="M631" i="4"/>
  <c r="M632" i="4" s="1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1" i="4"/>
  <c r="M652" i="4" s="1"/>
  <c r="M653" i="4"/>
  <c r="M654" i="4"/>
  <c r="M655" i="4"/>
  <c r="M656" i="4"/>
  <c r="M657" i="4"/>
  <c r="M658" i="4"/>
  <c r="M659" i="4"/>
  <c r="M660" i="4"/>
  <c r="M661" i="4"/>
  <c r="M662" i="4"/>
  <c r="M664" i="4"/>
  <c r="M665" i="4"/>
  <c r="M667" i="4"/>
  <c r="M668" i="4" s="1"/>
  <c r="M669" i="4"/>
  <c r="M672" i="4" s="1"/>
  <c r="M670" i="4"/>
  <c r="M671" i="4"/>
  <c r="M673" i="4"/>
  <c r="M674" i="4" s="1"/>
  <c r="M675" i="4"/>
  <c r="M676" i="4" s="1"/>
  <c r="M677" i="4"/>
  <c r="M678" i="4" s="1"/>
  <c r="M679" i="4"/>
  <c r="M680" i="4" s="1"/>
  <c r="M681" i="4"/>
  <c r="M682" i="4" s="1"/>
  <c r="M683" i="4"/>
  <c r="M685" i="4" s="1"/>
  <c r="M684" i="4"/>
  <c r="M686" i="4"/>
  <c r="M687" i="4" s="1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6" i="4"/>
  <c r="M707" i="4"/>
  <c r="M708" i="4"/>
  <c r="M709" i="4"/>
  <c r="M710" i="4"/>
  <c r="M711" i="4"/>
  <c r="M712" i="4"/>
  <c r="M713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1" i="4"/>
  <c r="M752" i="4"/>
  <c r="M753" i="4"/>
  <c r="M754" i="4"/>
  <c r="M755" i="4"/>
  <c r="M756" i="4"/>
  <c r="M758" i="4"/>
  <c r="M759" i="4"/>
  <c r="M760" i="4"/>
  <c r="M761" i="4"/>
  <c r="M762" i="4"/>
  <c r="M764" i="4"/>
  <c r="M765" i="4"/>
  <c r="M766" i="4"/>
  <c r="M767" i="4"/>
  <c r="M768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6" i="4"/>
  <c r="M787" i="4"/>
  <c r="M788" i="4"/>
  <c r="M789" i="4"/>
  <c r="M790" i="4"/>
  <c r="M792" i="4"/>
  <c r="M793" i="4"/>
  <c r="M794" i="4"/>
  <c r="M795" i="4"/>
  <c r="M796" i="4"/>
  <c r="M797" i="4"/>
  <c r="M798" i="4"/>
  <c r="M799" i="4"/>
  <c r="M800" i="4"/>
  <c r="M802" i="4"/>
  <c r="M803" i="4" s="1"/>
  <c r="M804" i="4"/>
  <c r="M805" i="4" s="1"/>
  <c r="M806" i="4"/>
  <c r="M807" i="4"/>
  <c r="M808" i="4"/>
  <c r="M809" i="4"/>
  <c r="M810" i="4"/>
  <c r="M811" i="4"/>
  <c r="M813" i="4"/>
  <c r="M814" i="4"/>
  <c r="M816" i="4"/>
  <c r="M817" i="4" s="1"/>
  <c r="M818" i="4"/>
  <c r="M819" i="4"/>
  <c r="M820" i="4"/>
  <c r="M821" i="4"/>
  <c r="M823" i="4"/>
  <c r="M824" i="4"/>
  <c r="M825" i="4"/>
  <c r="M826" i="4"/>
  <c r="M827" i="4"/>
  <c r="M829" i="4"/>
  <c r="M830" i="4" s="1"/>
  <c r="M831" i="4"/>
  <c r="M832" i="4"/>
  <c r="M833" i="4"/>
  <c r="M834" i="4"/>
  <c r="M835" i="4"/>
  <c r="M837" i="4"/>
  <c r="M838" i="4"/>
  <c r="M839" i="4"/>
  <c r="M840" i="4"/>
  <c r="M841" i="4"/>
  <c r="M842" i="4"/>
  <c r="M843" i="4"/>
  <c r="M845" i="4"/>
  <c r="M849" i="4" s="1"/>
  <c r="M846" i="4"/>
  <c r="M847" i="4"/>
  <c r="M848" i="4"/>
  <c r="M850" i="4"/>
  <c r="M851" i="4"/>
  <c r="M852" i="4"/>
  <c r="M853" i="4"/>
  <c r="M854" i="4"/>
  <c r="M855" i="4"/>
  <c r="M856" i="4"/>
  <c r="M858" i="4"/>
  <c r="M859" i="4" s="1"/>
  <c r="M860" i="4"/>
  <c r="M864" i="4" s="1"/>
  <c r="M861" i="4"/>
  <c r="M862" i="4"/>
  <c r="M863" i="4"/>
  <c r="M865" i="4"/>
  <c r="M867" i="4" s="1"/>
  <c r="M866" i="4"/>
  <c r="M868" i="4"/>
  <c r="M869" i="4" s="1"/>
  <c r="M870" i="4"/>
  <c r="M871" i="4" s="1"/>
  <c r="M872" i="4"/>
  <c r="M875" i="4" s="1"/>
  <c r="M873" i="4"/>
  <c r="M874" i="4"/>
  <c r="M876" i="4"/>
  <c r="M877" i="4" s="1"/>
  <c r="M878" i="4"/>
  <c r="M879" i="4" s="1"/>
  <c r="M880" i="4"/>
  <c r="M881" i="4"/>
  <c r="M883" i="4"/>
  <c r="M884" i="4"/>
  <c r="M886" i="4"/>
  <c r="M887" i="4" s="1"/>
  <c r="M888" i="4"/>
  <c r="M889" i="4"/>
  <c r="M890" i="4"/>
  <c r="M891" i="4"/>
  <c r="M893" i="4"/>
  <c r="M894" i="4" s="1"/>
  <c r="M895" i="4"/>
  <c r="M896" i="4"/>
  <c r="M898" i="4"/>
  <c r="M899" i="4" s="1"/>
  <c r="M900" i="4"/>
  <c r="M901" i="4" s="1"/>
  <c r="M902" i="4"/>
  <c r="M903" i="4" s="1"/>
  <c r="M904" i="4"/>
  <c r="M905" i="4"/>
  <c r="M906" i="4"/>
  <c r="M907" i="4"/>
  <c r="M908" i="4"/>
  <c r="M909" i="4"/>
  <c r="M910" i="4"/>
  <c r="M912" i="4"/>
  <c r="M913" i="4" s="1"/>
  <c r="M914" i="4"/>
  <c r="M915" i="4" s="1"/>
  <c r="M916" i="4"/>
  <c r="M917" i="4" s="1"/>
  <c r="M918" i="4"/>
  <c r="M919" i="4"/>
  <c r="M920" i="4"/>
  <c r="M921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3" i="4"/>
  <c r="M954" i="4"/>
  <c r="M955" i="4"/>
  <c r="M956" i="4"/>
  <c r="M958" i="4"/>
  <c r="M959" i="4" s="1"/>
  <c r="M960" i="4"/>
  <c r="M961" i="4" s="1"/>
  <c r="M962" i="4"/>
  <c r="M963" i="4" s="1"/>
  <c r="M964" i="4"/>
  <c r="M965" i="4" s="1"/>
  <c r="M966" i="4"/>
  <c r="M967" i="4" s="1"/>
  <c r="M968" i="4"/>
  <c r="M969" i="4" s="1"/>
  <c r="M970" i="4"/>
  <c r="M971" i="4" s="1"/>
  <c r="M972" i="4"/>
  <c r="M973" i="4" s="1"/>
  <c r="M974" i="4"/>
  <c r="M975" i="4" s="1"/>
  <c r="M976" i="4"/>
  <c r="M977" i="4" s="1"/>
  <c r="M978" i="4"/>
  <c r="M979" i="4" s="1"/>
  <c r="M980" i="4"/>
  <c r="M981" i="4" s="1"/>
  <c r="M982" i="4"/>
  <c r="M983" i="4" s="1"/>
  <c r="M984" i="4"/>
  <c r="M985" i="4" s="1"/>
  <c r="M986" i="4"/>
  <c r="M987" i="4" s="1"/>
  <c r="M988" i="4"/>
  <c r="M989" i="4" s="1"/>
  <c r="M990" i="4"/>
  <c r="M991" i="4" s="1"/>
  <c r="M992" i="4"/>
  <c r="M993" i="4" s="1"/>
  <c r="M994" i="4"/>
  <c r="M995" i="4" s="1"/>
  <c r="M996" i="4"/>
  <c r="M997" i="4" s="1"/>
  <c r="M998" i="4"/>
  <c r="M999" i="4" s="1"/>
  <c r="M1000" i="4"/>
  <c r="M1003" i="4" s="1"/>
  <c r="M1001" i="4"/>
  <c r="M1002" i="4"/>
  <c r="M1004" i="4"/>
  <c r="M1005" i="4" s="1"/>
  <c r="M1006" i="4"/>
  <c r="M1007" i="4" s="1"/>
  <c r="M1008" i="4"/>
  <c r="M1009" i="4" s="1"/>
  <c r="M1010" i="4"/>
  <c r="M1011" i="4" s="1"/>
  <c r="M1012" i="4"/>
  <c r="M1013" i="4" s="1"/>
  <c r="M1014" i="4"/>
  <c r="M1015" i="4" s="1"/>
  <c r="M1016" i="4"/>
  <c r="M1017" i="4" s="1"/>
  <c r="M1018" i="4"/>
  <c r="M1019" i="4" s="1"/>
  <c r="M1020" i="4"/>
  <c r="M1021" i="4" s="1"/>
  <c r="M1022" i="4"/>
  <c r="M1023" i="4" s="1"/>
  <c r="M1024" i="4"/>
  <c r="M1025" i="4" s="1"/>
  <c r="M1026" i="4"/>
  <c r="M1027" i="4" s="1"/>
  <c r="M1028" i="4"/>
  <c r="M1029" i="4" s="1"/>
  <c r="M1030" i="4"/>
  <c r="M1031" i="4" s="1"/>
  <c r="M1032" i="4"/>
  <c r="M1033" i="4" s="1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9" i="4"/>
  <c r="M1050" i="4"/>
  <c r="M1051" i="4"/>
  <c r="M1052" i="4"/>
  <c r="M1053" i="4"/>
  <c r="M1054" i="4"/>
  <c r="M1055" i="4"/>
  <c r="M1057" i="4"/>
  <c r="M1058" i="4"/>
  <c r="M1059" i="4"/>
  <c r="M1060" i="4"/>
  <c r="M1061" i="4"/>
  <c r="M1062" i="4"/>
  <c r="M1064" i="4"/>
  <c r="M1065" i="4" s="1"/>
  <c r="M1066" i="4"/>
  <c r="M1067" i="4"/>
  <c r="M1068" i="4"/>
  <c r="M1070" i="4"/>
  <c r="M1071" i="4"/>
  <c r="M1072" i="4"/>
  <c r="M1073" i="4"/>
  <c r="M1074" i="4"/>
  <c r="M1075" i="4"/>
  <c r="M1077" i="4"/>
  <c r="M1078" i="4"/>
  <c r="M1079" i="4"/>
  <c r="M1080" i="4"/>
  <c r="M1081" i="4"/>
  <c r="M1082" i="4"/>
  <c r="M1083" i="4"/>
  <c r="M1085" i="4"/>
  <c r="M1086" i="4" s="1"/>
  <c r="M1087" i="4"/>
  <c r="M1088" i="4" s="1"/>
  <c r="M1089" i="4"/>
  <c r="M1091" i="4" s="1"/>
  <c r="M1090" i="4"/>
  <c r="M1092" i="4"/>
  <c r="M1093" i="4"/>
  <c r="M1094" i="4" s="1"/>
  <c r="M1095" i="4"/>
  <c r="M1096" i="4" s="1"/>
  <c r="M1097" i="4"/>
  <c r="M1098" i="4" s="1"/>
  <c r="M1099" i="4"/>
  <c r="M1100" i="4"/>
  <c r="M1101" i="4"/>
  <c r="M1102" i="4"/>
  <c r="M1104" i="4"/>
  <c r="M1105" i="4"/>
  <c r="M1106" i="4"/>
  <c r="M1107" i="4"/>
  <c r="M1108" i="4"/>
  <c r="M1109" i="4"/>
  <c r="M1111" i="4"/>
  <c r="M1112" i="4" s="1"/>
  <c r="M1113" i="4"/>
  <c r="M1114" i="4"/>
  <c r="M1115" i="4"/>
  <c r="M1116" i="4" s="1"/>
  <c r="M1117" i="4"/>
  <c r="M1118" i="4" s="1"/>
  <c r="M1119" i="4"/>
  <c r="M1120" i="4"/>
  <c r="M1122" i="4"/>
  <c r="M1123" i="4"/>
  <c r="M1125" i="4"/>
  <c r="M1126" i="4"/>
  <c r="M1128" i="4"/>
  <c r="M1129" i="4"/>
  <c r="M1130" i="4"/>
  <c r="M1132" i="4"/>
  <c r="M1133" i="4"/>
  <c r="M1134" i="4"/>
  <c r="M1136" i="4"/>
  <c r="M1137" i="4"/>
  <c r="M1138" i="4"/>
  <c r="M1139" i="4"/>
  <c r="M1140" i="4"/>
  <c r="M1141" i="4"/>
  <c r="M1143" i="4"/>
  <c r="M1144" i="4"/>
  <c r="M1145" i="4"/>
  <c r="M1146" i="4"/>
  <c r="M1147" i="4"/>
  <c r="M1149" i="4"/>
  <c r="M1150" i="4" s="1"/>
  <c r="M1151" i="4"/>
  <c r="M1152" i="4"/>
  <c r="M1154" i="4"/>
  <c r="M1155" i="4" s="1"/>
  <c r="M1156" i="4"/>
  <c r="M1157" i="4" s="1"/>
  <c r="M1158" i="4"/>
  <c r="M1160" i="4" s="1"/>
  <c r="M1159" i="4"/>
  <c r="M1161" i="4"/>
  <c r="M1162" i="4"/>
  <c r="M1164" i="4"/>
  <c r="M1165" i="4" s="1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9" i="4"/>
  <c r="M1230" i="4"/>
  <c r="M1231" i="4"/>
  <c r="M1232" i="4"/>
  <c r="M1233" i="4"/>
  <c r="M1234" i="4"/>
  <c r="M1235" i="4"/>
  <c r="M1236" i="4"/>
  <c r="M1237" i="4"/>
  <c r="M1238" i="4"/>
  <c r="M1240" i="4"/>
  <c r="M1241" i="4"/>
  <c r="M1242" i="4"/>
  <c r="M1243" i="4"/>
  <c r="M1244" i="4"/>
  <c r="M1246" i="4"/>
  <c r="M1247" i="4"/>
  <c r="M1249" i="4"/>
  <c r="M1250" i="4" s="1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9" i="4"/>
  <c r="M1270" i="4"/>
  <c r="M1272" i="4"/>
  <c r="M1273" i="4"/>
  <c r="M1274" i="4"/>
  <c r="M1275" i="4"/>
  <c r="M1276" i="4"/>
  <c r="M1277" i="4"/>
  <c r="M1278" i="4"/>
  <c r="M1279" i="4"/>
  <c r="M1281" i="4"/>
  <c r="M1282" i="4"/>
  <c r="M1283" i="4"/>
  <c r="M1284" i="4"/>
  <c r="M1285" i="4"/>
  <c r="M1286" i="4"/>
  <c r="M1287" i="4"/>
  <c r="M1288" i="4"/>
  <c r="M1289" i="4"/>
  <c r="M1290" i="4"/>
  <c r="M1291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4" i="4"/>
  <c r="M1338" i="4" s="1"/>
  <c r="M1335" i="4"/>
  <c r="M1336" i="4"/>
  <c r="M1337" i="4"/>
  <c r="M1339" i="4"/>
  <c r="M1340" i="4"/>
  <c r="M1341" i="4"/>
  <c r="M1342" i="4"/>
  <c r="M1343" i="4"/>
  <c r="M1344" i="4"/>
  <c r="M1346" i="4"/>
  <c r="M1347" i="4"/>
  <c r="M1348" i="4" s="1"/>
  <c r="M1349" i="4"/>
  <c r="M1352" i="4" s="1"/>
  <c r="M1350" i="4"/>
  <c r="M1351" i="4"/>
  <c r="M1353" i="4"/>
  <c r="M1354" i="4"/>
  <c r="M1356" i="4"/>
  <c r="M1357" i="4"/>
  <c r="M1358" i="4"/>
  <c r="M1359" i="4"/>
  <c r="M1361" i="4"/>
  <c r="M1362" i="4"/>
  <c r="M1364" i="4"/>
  <c r="M1365" i="4"/>
  <c r="M1366" i="4"/>
  <c r="M1367" i="4"/>
  <c r="M1368" i="4"/>
  <c r="M1369" i="4"/>
  <c r="M1370" i="4"/>
  <c r="M1372" i="4"/>
  <c r="M1373" i="4" s="1"/>
  <c r="M1374" i="4"/>
  <c r="M1375" i="4"/>
  <c r="M1377" i="4"/>
  <c r="M1378" i="4"/>
  <c r="M1380" i="4"/>
  <c r="M1381" i="4"/>
  <c r="M1382" i="4"/>
  <c r="M1384" i="4"/>
  <c r="M1385" i="4"/>
  <c r="M1386" i="4"/>
  <c r="M1387" i="4"/>
  <c r="M1389" i="4"/>
  <c r="M1390" i="4" s="1"/>
  <c r="M1391" i="4"/>
  <c r="M1392" i="4"/>
  <c r="M1393" i="4"/>
  <c r="M1394" i="4"/>
  <c r="M1396" i="4"/>
  <c r="M1397" i="4" s="1"/>
  <c r="M1398" i="4"/>
  <c r="M1400" i="4" s="1"/>
  <c r="M1399" i="4"/>
  <c r="M1401" i="4"/>
  <c r="M1402" i="4" s="1"/>
  <c r="M1403" i="4"/>
  <c r="M1404" i="4" s="1"/>
  <c r="M1405" i="4"/>
  <c r="M1406" i="4" s="1"/>
  <c r="M1407" i="4"/>
  <c r="M1408" i="4" s="1"/>
  <c r="M1409" i="4"/>
  <c r="M1410" i="4" s="1"/>
  <c r="M1411" i="4"/>
  <c r="M1412" i="4" s="1"/>
  <c r="M1413" i="4"/>
  <c r="M1414" i="4" s="1"/>
  <c r="M1415" i="4"/>
  <c r="M1416" i="4" s="1"/>
  <c r="M1417" i="4"/>
  <c r="M1418" i="4" s="1"/>
  <c r="M1419" i="4"/>
  <c r="M1420" i="4" s="1"/>
  <c r="M1421" i="4"/>
  <c r="M1422" i="4" s="1"/>
  <c r="M1423" i="4"/>
  <c r="M1424" i="4" s="1"/>
  <c r="M1425" i="4"/>
  <c r="M1426" i="4" s="1"/>
  <c r="M1427" i="4"/>
  <c r="M1428" i="4"/>
  <c r="M1429" i="4"/>
  <c r="M1431" i="4"/>
  <c r="M1432" i="4" s="1"/>
  <c r="M1433" i="4"/>
  <c r="M1434" i="4" s="1"/>
  <c r="M1435" i="4"/>
  <c r="M1436" i="4" s="1"/>
  <c r="M1437" i="4"/>
  <c r="M1438" i="4"/>
  <c r="M1439" i="4"/>
  <c r="M1440" i="4"/>
  <c r="M1441" i="4"/>
  <c r="M1442" i="4"/>
  <c r="M1443" i="4"/>
  <c r="M1444" i="4"/>
  <c r="M1445" i="4"/>
  <c r="M1446" i="4"/>
  <c r="M1448" i="4"/>
  <c r="M1449" i="4"/>
  <c r="M1450" i="4"/>
  <c r="M1452" i="4"/>
  <c r="M1453" i="4" s="1"/>
  <c r="M1454" i="4"/>
  <c r="M1455" i="4" s="1"/>
  <c r="M1456" i="4"/>
  <c r="M1457" i="4" s="1"/>
  <c r="M1458" i="4"/>
  <c r="M1459" i="4"/>
  <c r="M1461" i="4"/>
  <c r="M1462" i="4" s="1"/>
  <c r="M1463" i="4"/>
  <c r="M1464" i="4"/>
  <c r="M1465" i="4"/>
  <c r="M1466" i="4"/>
  <c r="M1467" i="4"/>
  <c r="M1469" i="4"/>
  <c r="M1470" i="4"/>
  <c r="M1472" i="4"/>
  <c r="M1473" i="4"/>
  <c r="M1474" i="4"/>
  <c r="M1475" i="4"/>
  <c r="M1477" i="4"/>
  <c r="M1478" i="4"/>
  <c r="M1479" i="4"/>
  <c r="M1481" i="4"/>
  <c r="M1482" i="4"/>
  <c r="M1483" i="4"/>
  <c r="M1485" i="4"/>
  <c r="M1486" i="4" s="1"/>
  <c r="M1487" i="4"/>
  <c r="M1488" i="4" s="1"/>
  <c r="M1489" i="4"/>
  <c r="M1490" i="4"/>
  <c r="M1491" i="4"/>
  <c r="M1492" i="4"/>
  <c r="M1493" i="4"/>
  <c r="M1494" i="4"/>
  <c r="M1495" i="4"/>
  <c r="M1497" i="4"/>
  <c r="M1498" i="4" s="1"/>
  <c r="M1499" i="4"/>
  <c r="M1500" i="4" s="1"/>
  <c r="M1501" i="4"/>
  <c r="M1503" i="4" s="1"/>
  <c r="M1502" i="4"/>
  <c r="M1504" i="4"/>
  <c r="M1505" i="4"/>
  <c r="M1506" i="4" s="1"/>
  <c r="M1507" i="4"/>
  <c r="M1510" i="4" s="1"/>
  <c r="M1508" i="4"/>
  <c r="M1509" i="4"/>
  <c r="M1511" i="4"/>
  <c r="M1512" i="4"/>
  <c r="M1513" i="4"/>
  <c r="M1514" i="4"/>
  <c r="M1516" i="4"/>
  <c r="M1517" i="4"/>
  <c r="M1519" i="4"/>
  <c r="M1520" i="4" s="1"/>
  <c r="M1521" i="4"/>
  <c r="M1522" i="4" s="1"/>
  <c r="M1523" i="4"/>
  <c r="M1524" i="4" s="1"/>
  <c r="M1525" i="4"/>
  <c r="M1528" i="4" s="1"/>
  <c r="M1526" i="4"/>
  <c r="M1527" i="4"/>
  <c r="M1529" i="4"/>
  <c r="M1530" i="4" s="1"/>
  <c r="M1531" i="4"/>
  <c r="M1532" i="4" s="1"/>
  <c r="M1533" i="4"/>
  <c r="M1534" i="4" s="1"/>
  <c r="M1535" i="4"/>
  <c r="M1536" i="4" s="1"/>
  <c r="M1537" i="4"/>
  <c r="M1538" i="4"/>
  <c r="M1540" i="4"/>
  <c r="M1541" i="4" s="1"/>
  <c r="M1542" i="4"/>
  <c r="M1543" i="4"/>
  <c r="M1544" i="4" s="1"/>
  <c r="M1545" i="4"/>
  <c r="M1546" i="4" s="1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5" i="4"/>
  <c r="M1566" i="4"/>
  <c r="M1567" i="4"/>
  <c r="M1568" i="4"/>
  <c r="M1569" i="4"/>
  <c r="M1570" i="4"/>
  <c r="M1571" i="4"/>
  <c r="M1572" i="4"/>
  <c r="M1573" i="4"/>
  <c r="M1575" i="4"/>
  <c r="M1576" i="4"/>
  <c r="M1577" i="4"/>
  <c r="M1578" i="4"/>
  <c r="M1579" i="4"/>
  <c r="M1580" i="4"/>
  <c r="M1581" i="4"/>
  <c r="M1582" i="4"/>
  <c r="M1583" i="4"/>
  <c r="M1584" i="4"/>
  <c r="M1585" i="4"/>
  <c r="M1587" i="4"/>
  <c r="M1588" i="4"/>
  <c r="M1589" i="4"/>
  <c r="M1590" i="4"/>
  <c r="M1591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9" i="4"/>
  <c r="M1640" i="4"/>
  <c r="M1641" i="4"/>
  <c r="M1642" i="4"/>
  <c r="M1643" i="4"/>
  <c r="M1645" i="4"/>
  <c r="M1646" i="4"/>
  <c r="M1647" i="4"/>
  <c r="M1649" i="4"/>
  <c r="M1650" i="4"/>
  <c r="M1651" i="4"/>
  <c r="M1652" i="4"/>
  <c r="M1654" i="4"/>
  <c r="M1655" i="4"/>
  <c r="M1656" i="4"/>
  <c r="M1657" i="4"/>
  <c r="M1659" i="4"/>
  <c r="M1660" i="4" s="1"/>
  <c r="M1661" i="4"/>
  <c r="M1662" i="4"/>
  <c r="M1664" i="4"/>
  <c r="M1665" i="4"/>
  <c r="M1667" i="4"/>
  <c r="M1668" i="4"/>
  <c r="M1670" i="4"/>
  <c r="M1671" i="4"/>
  <c r="M1673" i="4"/>
  <c r="M1674" i="4"/>
  <c r="M1676" i="4"/>
  <c r="M1677" i="4"/>
  <c r="M1679" i="4"/>
  <c r="M1680" i="4"/>
  <c r="M1681" i="4"/>
  <c r="M1682" i="4"/>
  <c r="M1683" i="4"/>
  <c r="M1685" i="4"/>
  <c r="M1686" i="4"/>
  <c r="M1687" i="4"/>
  <c r="M1688" i="4"/>
  <c r="M1689" i="4"/>
  <c r="M1691" i="4"/>
  <c r="M1692" i="4"/>
  <c r="M1694" i="4"/>
  <c r="M1695" i="4" s="1"/>
  <c r="M1696" i="4"/>
  <c r="M1697" i="4" s="1"/>
  <c r="M1698" i="4"/>
  <c r="M1699" i="4" s="1"/>
  <c r="M1700" i="4"/>
  <c r="M1701" i="4"/>
  <c r="M1702" i="4"/>
  <c r="M1703" i="4"/>
  <c r="M1705" i="4"/>
  <c r="M1706" i="4" s="1"/>
  <c r="M1707" i="4"/>
  <c r="M1708" i="4" s="1"/>
  <c r="M1709" i="4"/>
  <c r="M1710" i="4"/>
  <c r="M1711" i="4" s="1"/>
  <c r="M1712" i="4"/>
  <c r="M1715" i="4" s="1"/>
  <c r="M1713" i="4"/>
  <c r="M1714" i="4"/>
  <c r="M1716" i="4"/>
  <c r="M1717" i="4"/>
  <c r="M1719" i="4"/>
  <c r="M1720" i="4" s="1"/>
  <c r="M1721" i="4"/>
  <c r="M1722" i="4" s="1"/>
  <c r="M1723" i="4"/>
  <c r="M1724" i="4" s="1"/>
  <c r="M1725" i="4"/>
  <c r="M1726" i="4" s="1"/>
  <c r="M1727" i="4"/>
  <c r="M1728" i="4" s="1"/>
  <c r="M1729" i="4"/>
  <c r="M1730" i="4"/>
  <c r="M1731" i="4" s="1"/>
  <c r="M1732" i="4"/>
  <c r="M1733" i="4" s="1"/>
  <c r="M1734" i="4"/>
  <c r="M1735" i="4" s="1"/>
  <c r="M1736" i="4"/>
  <c r="M1737" i="4" s="1"/>
  <c r="M1738" i="4"/>
  <c r="M1739" i="4" s="1"/>
  <c r="M1740" i="4"/>
  <c r="M1741" i="4" s="1"/>
  <c r="M1742" i="4"/>
  <c r="M1743" i="4" s="1"/>
  <c r="M1744" i="4"/>
  <c r="M1745" i="4"/>
  <c r="M1746" i="4"/>
  <c r="M1747" i="4"/>
  <c r="M1749" i="4"/>
  <c r="M1750" i="4"/>
  <c r="M1751" i="4"/>
  <c r="M1753" i="4"/>
  <c r="M1754" i="4" s="1"/>
  <c r="M1755" i="4"/>
  <c r="M1756" i="4"/>
  <c r="M1757" i="4"/>
  <c r="M1758" i="4"/>
  <c r="M1760" i="4"/>
  <c r="M1761" i="4"/>
  <c r="M1762" i="4"/>
  <c r="M1764" i="4"/>
  <c r="M1765" i="4" s="1"/>
  <c r="M1766" i="4"/>
  <c r="M1767" i="4"/>
  <c r="M1768" i="4" s="1"/>
  <c r="M1769" i="4"/>
  <c r="M1770" i="4" s="1"/>
  <c r="M1771" i="4"/>
  <c r="M1772" i="4" s="1"/>
  <c r="M1773" i="4"/>
  <c r="M1774" i="4" s="1"/>
  <c r="M1775" i="4"/>
  <c r="M1776" i="4" s="1"/>
  <c r="M1777" i="4"/>
  <c r="M1778" i="4" s="1"/>
  <c r="M1779" i="4"/>
  <c r="M1780" i="4" s="1"/>
  <c r="M1781" i="4"/>
  <c r="M1782" i="4" s="1"/>
  <c r="M1783" i="4"/>
  <c r="M1784" i="4" s="1"/>
  <c r="M1785" i="4"/>
  <c r="M1786" i="4" s="1"/>
  <c r="M1787" i="4"/>
  <c r="M1788" i="4" s="1"/>
  <c r="M1789" i="4"/>
  <c r="M1790" i="4" s="1"/>
  <c r="M1791" i="4"/>
  <c r="M1792" i="4" s="1"/>
  <c r="M1793" i="4"/>
  <c r="M1794" i="4" s="1"/>
  <c r="M1795" i="4"/>
  <c r="M1796" i="4" s="1"/>
  <c r="M1797" i="4"/>
  <c r="M1798" i="4" s="1"/>
  <c r="M1799" i="4"/>
  <c r="M1800" i="4" s="1"/>
  <c r="M1801" i="4"/>
  <c r="M1802" i="4" s="1"/>
  <c r="M1803" i="4"/>
  <c r="M1804" i="4" s="1"/>
  <c r="M1805" i="4"/>
  <c r="M1806" i="4" s="1"/>
  <c r="M1807" i="4"/>
  <c r="M1808" i="4" s="1"/>
  <c r="M1809" i="4"/>
  <c r="M1810" i="4" s="1"/>
  <c r="M1811" i="4"/>
  <c r="M1812" i="4" s="1"/>
  <c r="M1813" i="4"/>
  <c r="M1814" i="4"/>
  <c r="M1815" i="4"/>
  <c r="M1817" i="4"/>
  <c r="M1818" i="4" s="1"/>
  <c r="M1819" i="4"/>
  <c r="M1820" i="4" s="1"/>
  <c r="M1821" i="4"/>
  <c r="M1822" i="4" s="1"/>
  <c r="M1823" i="4"/>
  <c r="M1824" i="4" s="1"/>
  <c r="M1825" i="4"/>
  <c r="M1826" i="4" s="1"/>
  <c r="M1827" i="4"/>
  <c r="M1828" i="4" s="1"/>
  <c r="M1829" i="4"/>
  <c r="M1830" i="4" s="1"/>
  <c r="M1831" i="4"/>
  <c r="M1832" i="4" s="1"/>
  <c r="M1833" i="4"/>
  <c r="M1834" i="4" s="1"/>
  <c r="M1835" i="4"/>
  <c r="M1836" i="4" s="1"/>
  <c r="M1837" i="4"/>
  <c r="M1838" i="4" s="1"/>
  <c r="M1839" i="4"/>
  <c r="M1840" i="4" s="1"/>
  <c r="M1841" i="4"/>
  <c r="M1842" i="4" s="1"/>
  <c r="M1843" i="4"/>
  <c r="M1844" i="4" s="1"/>
  <c r="M1845" i="4"/>
  <c r="M1846" i="4" s="1"/>
  <c r="M1847" i="4"/>
  <c r="M1848" i="4" s="1"/>
  <c r="M1849" i="4"/>
  <c r="M1850" i="4"/>
  <c r="M1851" i="4"/>
  <c r="M1852" i="4"/>
  <c r="M1854" i="4"/>
  <c r="M1855" i="4" s="1"/>
  <c r="M1856" i="4"/>
  <c r="M1857" i="4" s="1"/>
  <c r="M1858" i="4"/>
  <c r="M1859" i="4" s="1"/>
  <c r="M1860" i="4"/>
  <c r="M1861" i="4" s="1"/>
  <c r="M1862" i="4"/>
  <c r="M1863" i="4" s="1"/>
  <c r="M1864" i="4"/>
  <c r="M1865" i="4" s="1"/>
  <c r="M1866" i="4"/>
  <c r="M1867" i="4" s="1"/>
  <c r="M1868" i="4"/>
  <c r="M1869" i="4" s="1"/>
  <c r="M1870" i="4"/>
  <c r="M1871" i="4"/>
  <c r="M1872" i="4"/>
  <c r="M1873" i="4"/>
  <c r="M1875" i="4"/>
  <c r="M1876" i="4" s="1"/>
  <c r="M1877" i="4"/>
  <c r="M1878" i="4" s="1"/>
  <c r="M1879" i="4"/>
  <c r="M1880" i="4" s="1"/>
  <c r="M1881" i="4"/>
  <c r="M1882" i="4" s="1"/>
  <c r="M1883" i="4"/>
  <c r="M1884" i="4" s="1"/>
  <c r="M1885" i="4"/>
  <c r="M1886" i="4" s="1"/>
  <c r="M1887" i="4"/>
  <c r="M1888" i="4" s="1"/>
  <c r="M1889" i="4"/>
  <c r="M1890" i="4" s="1"/>
  <c r="M1891" i="4"/>
  <c r="M1892" i="4" s="1"/>
  <c r="M1893" i="4"/>
  <c r="M1894" i="4" s="1"/>
  <c r="M1895" i="4"/>
  <c r="M1896" i="4" s="1"/>
  <c r="M1897" i="4"/>
  <c r="M1899" i="4" s="1"/>
  <c r="M1898" i="4"/>
  <c r="M1900" i="4"/>
  <c r="M1901" i="4" s="1"/>
  <c r="M1902" i="4"/>
  <c r="M1903" i="4" s="1"/>
  <c r="M1904" i="4"/>
  <c r="M1905" i="4" s="1"/>
  <c r="M1906" i="4"/>
  <c r="M1907" i="4" s="1"/>
  <c r="M1908" i="4"/>
  <c r="M1909" i="4" s="1"/>
  <c r="M1910" i="4"/>
  <c r="M1911" i="4" s="1"/>
  <c r="M1912" i="4"/>
  <c r="M1913" i="4" s="1"/>
  <c r="M1914" i="4"/>
  <c r="M1915" i="4" s="1"/>
  <c r="M1916" i="4"/>
  <c r="M1917" i="4" s="1"/>
  <c r="M1918" i="4"/>
  <c r="M1919" i="4" s="1"/>
  <c r="M1920" i="4"/>
  <c r="M1921" i="4" s="1"/>
  <c r="M1922" i="4"/>
  <c r="M1923" i="4" s="1"/>
  <c r="M1924" i="4"/>
  <c r="M1925" i="4" s="1"/>
  <c r="M1926" i="4"/>
  <c r="M1927" i="4" s="1"/>
  <c r="M1928" i="4"/>
  <c r="M1929" i="4" s="1"/>
  <c r="M1930" i="4"/>
  <c r="M1931" i="4"/>
  <c r="M1933" i="4"/>
  <c r="M1934" i="4" s="1"/>
  <c r="M1935" i="4"/>
  <c r="M1936" i="4" s="1"/>
  <c r="M1937" i="4"/>
  <c r="M1938" i="4" s="1"/>
  <c r="M1939" i="4"/>
  <c r="M1940" i="4" s="1"/>
  <c r="M1941" i="4"/>
  <c r="M1942" i="4" s="1"/>
  <c r="M1943" i="4"/>
  <c r="M1944" i="4" s="1"/>
  <c r="M1945" i="4"/>
  <c r="M1946" i="4" s="1"/>
  <c r="M1947" i="4"/>
  <c r="M1948" i="4" s="1"/>
  <c r="M1949" i="4"/>
  <c r="M1950" i="4" s="1"/>
  <c r="M1951" i="4"/>
  <c r="M1952" i="4" s="1"/>
  <c r="M1953" i="4"/>
  <c r="M1954" i="4" s="1"/>
  <c r="M1955" i="4"/>
  <c r="M1956" i="4" s="1"/>
  <c r="M1957" i="4"/>
  <c r="M1958" i="4" s="1"/>
  <c r="M1959" i="4"/>
  <c r="M1960" i="4" s="1"/>
  <c r="M1961" i="4"/>
  <c r="M1962" i="4" s="1"/>
  <c r="M1963" i="4"/>
  <c r="M1964" i="4" s="1"/>
  <c r="M1965" i="4"/>
  <c r="M1966" i="4" s="1"/>
  <c r="M1967" i="4"/>
  <c r="M1968" i="4" s="1"/>
  <c r="M1969" i="4"/>
  <c r="M1970" i="4" s="1"/>
  <c r="M1971" i="4"/>
  <c r="M1972" i="4" s="1"/>
  <c r="M1973" i="4"/>
  <c r="M1974" i="4" s="1"/>
  <c r="M1975" i="4"/>
  <c r="M1976" i="4" s="1"/>
  <c r="M1977" i="4"/>
  <c r="M1978" i="4" s="1"/>
  <c r="M1979" i="4"/>
  <c r="M1980" i="4" s="1"/>
  <c r="M1981" i="4"/>
  <c r="M1982" i="4" s="1"/>
  <c r="M1983" i="4"/>
  <c r="M1984" i="4" s="1"/>
  <c r="M1985" i="4"/>
  <c r="M1986" i="4" s="1"/>
  <c r="M1987" i="4"/>
  <c r="M1988" i="4" s="1"/>
  <c r="M1989" i="4"/>
  <c r="M1990" i="4" s="1"/>
  <c r="M1991" i="4"/>
  <c r="M1993" i="4" s="1"/>
  <c r="M1992" i="4"/>
  <c r="M1994" i="4"/>
  <c r="M1995" i="4" s="1"/>
  <c r="M1996" i="4"/>
  <c r="M1997" i="4" s="1"/>
  <c r="M1998" i="4"/>
  <c r="M1999" i="4" s="1"/>
  <c r="M2000" i="4"/>
  <c r="M2001" i="4"/>
  <c r="M2002" i="4"/>
  <c r="M2003" i="4"/>
  <c r="M2004" i="4"/>
  <c r="M2006" i="4"/>
  <c r="M2007" i="4" s="1"/>
  <c r="M2008" i="4"/>
  <c r="M2009" i="4"/>
  <c r="M2011" i="4"/>
  <c r="M2012" i="4"/>
  <c r="M2014" i="4"/>
  <c r="M2015" i="4"/>
  <c r="M2017" i="4"/>
  <c r="M2018" i="4" s="1"/>
  <c r="M2019" i="4"/>
  <c r="M2020" i="4"/>
  <c r="M2021" i="4"/>
  <c r="M2022" i="4"/>
  <c r="M2023" i="4"/>
  <c r="M2024" i="4"/>
  <c r="M2025" i="4"/>
  <c r="M2026" i="4"/>
  <c r="M2027" i="4"/>
  <c r="M2028" i="4"/>
  <c r="M2029" i="4"/>
  <c r="M2031" i="4"/>
  <c r="M2032" i="4"/>
  <c r="M2033" i="4"/>
  <c r="M2034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4" i="4"/>
  <c r="M2055" i="4" s="1"/>
  <c r="M2056" i="4"/>
  <c r="M2057" i="4" s="1"/>
  <c r="M2058" i="4"/>
  <c r="M2059" i="4" s="1"/>
  <c r="M2060" i="4"/>
  <c r="M2061" i="4"/>
  <c r="M2062" i="4"/>
  <c r="M2064" i="4"/>
  <c r="M2065" i="4" s="1"/>
  <c r="M2066" i="4"/>
  <c r="M2067" i="4" s="1"/>
  <c r="M2068" i="4"/>
  <c r="M2069" i="4" s="1"/>
  <c r="M2070" i="4"/>
  <c r="M2071" i="4" s="1"/>
  <c r="M2072" i="4"/>
  <c r="M2073" i="4" s="1"/>
  <c r="M2074" i="4"/>
  <c r="M2075" i="4" s="1"/>
  <c r="M2076" i="4"/>
  <c r="M2077" i="4" s="1"/>
  <c r="M2078" i="4"/>
  <c r="M2079" i="4" s="1"/>
  <c r="M2080" i="4"/>
  <c r="M2081" i="4" s="1"/>
  <c r="M2082" i="4"/>
  <c r="M2083" i="4" s="1"/>
  <c r="M2084" i="4"/>
  <c r="M2085" i="4" s="1"/>
  <c r="M2086" i="4"/>
  <c r="M2087" i="4" s="1"/>
  <c r="M2088" i="4"/>
  <c r="M2089" i="4" s="1"/>
  <c r="M2090" i="4"/>
  <c r="M2091" i="4"/>
  <c r="M2092" i="4"/>
  <c r="M2094" i="4"/>
  <c r="M2095" i="4" s="1"/>
  <c r="M2096" i="4"/>
  <c r="M2097" i="4" s="1"/>
  <c r="M2098" i="4"/>
  <c r="M2099" i="4"/>
  <c r="M2100" i="4" s="1"/>
  <c r="M2101" i="4"/>
  <c r="M2102" i="4" s="1"/>
  <c r="M2103" i="4"/>
  <c r="M2104" i="4" s="1"/>
  <c r="M2105" i="4"/>
  <c r="M2106" i="4" s="1"/>
  <c r="M2107" i="4"/>
  <c r="M2108" i="4" s="1"/>
  <c r="M2109" i="4"/>
  <c r="M2110" i="4" s="1"/>
  <c r="M2111" i="4"/>
  <c r="M2112" i="4" s="1"/>
  <c r="M2113" i="4"/>
  <c r="M2114" i="4" s="1"/>
  <c r="M2115" i="4"/>
  <c r="M2116" i="4" s="1"/>
  <c r="M2117" i="4"/>
  <c r="M2118" i="4" s="1"/>
  <c r="M2119" i="4"/>
  <c r="M2120" i="4" s="1"/>
  <c r="M2121" i="4"/>
  <c r="M2122" i="4" s="1"/>
  <c r="M2123" i="4"/>
  <c r="M2124" i="4" s="1"/>
  <c r="M2125" i="4"/>
  <c r="M2126" i="4" s="1"/>
  <c r="M2127" i="4"/>
  <c r="M2128" i="4" s="1"/>
  <c r="M2129" i="4"/>
  <c r="M2130" i="4" s="1"/>
  <c r="M2131" i="4"/>
  <c r="M2132" i="4" s="1"/>
  <c r="M2133" i="4"/>
  <c r="M2134" i="4" s="1"/>
  <c r="M2135" i="4"/>
  <c r="M2136" i="4" s="1"/>
  <c r="M2137" i="4"/>
  <c r="M2138" i="4" s="1"/>
  <c r="M2139" i="4"/>
  <c r="M2140" i="4" s="1"/>
  <c r="M2141" i="4"/>
  <c r="M2142" i="4" s="1"/>
  <c r="M2143" i="4"/>
  <c r="M2144" i="4" s="1"/>
  <c r="M2145" i="4"/>
  <c r="M2146" i="4" s="1"/>
  <c r="M2147" i="4"/>
  <c r="M2148" i="4" s="1"/>
  <c r="M2149" i="4"/>
  <c r="M2150" i="4" s="1"/>
  <c r="M2151" i="4"/>
  <c r="M2152" i="4" s="1"/>
  <c r="M2153" i="4"/>
  <c r="M2154" i="4" s="1"/>
  <c r="M2155" i="4"/>
  <c r="M2156" i="4" s="1"/>
  <c r="M2157" i="4"/>
  <c r="M2158" i="4" s="1"/>
  <c r="M2159" i="4"/>
  <c r="M2160" i="4" s="1"/>
  <c r="M2161" i="4"/>
  <c r="M2162" i="4" s="1"/>
  <c r="M2163" i="4"/>
  <c r="M2164" i="4" s="1"/>
  <c r="M2165" i="4"/>
  <c r="M2166" i="4" s="1"/>
  <c r="M2167" i="4"/>
  <c r="M2168" i="4" s="1"/>
  <c r="M2169" i="4"/>
  <c r="M2170" i="4" s="1"/>
  <c r="M2171" i="4"/>
  <c r="M2172" i="4" s="1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6" i="4"/>
  <c r="M2187" i="4" s="1"/>
  <c r="M2188" i="4"/>
  <c r="M2189" i="4"/>
  <c r="M2190" i="4"/>
  <c r="M2191" i="4"/>
  <c r="M2192" i="4"/>
  <c r="M2193" i="4"/>
  <c r="M2194" i="4"/>
  <c r="M2195" i="4"/>
  <c r="M2196" i="4"/>
  <c r="M2198" i="4"/>
  <c r="M2199" i="4"/>
  <c r="M2200" i="4"/>
  <c r="M2201" i="4"/>
  <c r="M2202" i="4"/>
  <c r="M2203" i="4"/>
  <c r="M2204" i="4"/>
  <c r="M2205" i="4"/>
  <c r="M2206" i="4"/>
  <c r="M2208" i="4"/>
  <c r="M2209" i="4"/>
  <c r="M2210" i="4"/>
  <c r="M2211" i="4"/>
  <c r="M2213" i="4"/>
  <c r="M2214" i="4"/>
  <c r="M2216" i="4"/>
  <c r="M2217" i="4"/>
  <c r="M2218" i="4"/>
  <c r="M2220" i="4"/>
  <c r="M2223" i="4" s="1"/>
  <c r="M2221" i="4"/>
  <c r="M2222" i="4"/>
  <c r="M2224" i="4"/>
  <c r="M2225" i="4"/>
  <c r="M2226" i="4"/>
  <c r="M2227" i="4"/>
  <c r="M2229" i="4"/>
  <c r="M2230" i="4"/>
  <c r="M2231" i="4"/>
  <c r="M2233" i="4"/>
  <c r="M2234" i="4"/>
  <c r="M2235" i="4"/>
  <c r="M2236" i="4"/>
  <c r="M2237" i="4"/>
  <c r="M2238" i="4"/>
  <c r="M2239" i="4"/>
  <c r="M2241" i="4"/>
  <c r="M2242" i="4"/>
  <c r="M2243" i="4"/>
  <c r="M2245" i="4"/>
  <c r="M2246" i="4"/>
  <c r="M2247" i="4"/>
  <c r="M2248" i="4"/>
  <c r="M2249" i="4"/>
  <c r="M2250" i="4"/>
  <c r="M2251" i="4"/>
  <c r="M2253" i="4"/>
  <c r="M2254" i="4"/>
  <c r="M2255" i="4"/>
  <c r="M2257" i="4"/>
  <c r="M2258" i="4"/>
  <c r="M2259" i="4"/>
  <c r="M2260" i="4"/>
  <c r="M2261" i="4"/>
  <c r="M2263" i="4"/>
  <c r="M2264" i="4"/>
  <c r="M2266" i="4"/>
  <c r="M2267" i="4"/>
  <c r="M2268" i="4"/>
  <c r="M2269" i="4"/>
  <c r="M2270" i="4"/>
  <c r="M2271" i="4"/>
  <c r="M2272" i="4"/>
  <c r="M2273" i="4"/>
  <c r="M2274" i="4"/>
  <c r="M2275" i="4"/>
  <c r="M2276" i="4"/>
  <c r="M2278" i="4"/>
  <c r="M2279" i="4"/>
  <c r="M2280" i="4"/>
  <c r="M2281" i="4"/>
  <c r="M2282" i="4"/>
  <c r="M2283" i="4"/>
  <c r="M2284" i="4"/>
  <c r="M2286" i="4"/>
  <c r="M2287" i="4"/>
  <c r="M2288" i="4"/>
  <c r="M2289" i="4"/>
  <c r="M2290" i="4"/>
  <c r="M2291" i="4"/>
  <c r="M2292" i="4"/>
  <c r="M2293" i="4"/>
  <c r="M2294" i="4"/>
  <c r="M2295" i="4"/>
  <c r="M2297" i="4"/>
  <c r="M2298" i="4"/>
  <c r="M2299" i="4"/>
  <c r="M2300" i="4"/>
  <c r="M2302" i="4"/>
  <c r="M2303" i="4" s="1"/>
  <c r="M2304" i="4"/>
  <c r="M2305" i="4" s="1"/>
  <c r="M2306" i="4"/>
  <c r="M2307" i="4"/>
  <c r="M2309" i="4"/>
  <c r="M2310" i="4"/>
  <c r="M2311" i="4"/>
  <c r="M2312" i="4"/>
  <c r="M2313" i="4"/>
  <c r="M2314" i="4"/>
  <c r="M2316" i="4"/>
  <c r="M2317" i="4" s="1"/>
  <c r="M2318" i="4"/>
  <c r="M2320" i="4" s="1"/>
  <c r="M2319" i="4"/>
  <c r="M2321" i="4"/>
  <c r="M2322" i="4" s="1"/>
  <c r="M2323" i="4"/>
  <c r="M2324" i="4"/>
  <c r="M2326" i="4"/>
  <c r="M2327" i="4" s="1"/>
  <c r="M2328" i="4"/>
  <c r="M2329" i="4"/>
  <c r="M2330" i="4" s="1"/>
  <c r="M2331" i="4"/>
  <c r="M2332" i="4"/>
  <c r="M2333" i="4"/>
  <c r="M2334" i="4"/>
  <c r="M2336" i="4"/>
  <c r="M2337" i="4" s="1"/>
  <c r="M2338" i="4"/>
  <c r="M2339" i="4" s="1"/>
  <c r="M2340" i="4"/>
  <c r="M2341" i="4" s="1"/>
  <c r="M2342" i="4"/>
  <c r="M2343" i="4"/>
  <c r="M2344" i="4"/>
  <c r="M2346" i="4"/>
  <c r="M2347" i="4" s="1"/>
  <c r="M2348" i="4"/>
  <c r="M2349" i="4" s="1"/>
  <c r="M2350" i="4"/>
  <c r="M2351" i="4" s="1"/>
  <c r="M2352" i="4"/>
  <c r="M2353" i="4" s="1"/>
  <c r="M2354" i="4"/>
  <c r="M2355" i="4"/>
  <c r="M2356" i="4"/>
  <c r="M2358" i="4"/>
  <c r="M2359" i="4" s="1"/>
  <c r="M2360" i="4"/>
  <c r="M2361" i="4"/>
  <c r="M2362" i="4"/>
  <c r="M2364" i="4"/>
  <c r="M2365" i="4"/>
  <c r="M2366" i="4"/>
  <c r="M2367" i="4"/>
  <c r="M2369" i="4"/>
  <c r="M2370" i="4" s="1"/>
  <c r="M2371" i="4"/>
  <c r="M2372" i="4"/>
  <c r="M2373" i="4"/>
  <c r="M2374" i="4"/>
  <c r="M2375" i="4"/>
  <c r="M2376" i="4"/>
  <c r="M2377" i="4"/>
  <c r="M2378" i="4"/>
  <c r="M2380" i="4"/>
  <c r="M2381" i="4"/>
  <c r="M2382" i="4" s="1"/>
  <c r="M2383" i="4"/>
  <c r="M2384" i="4"/>
  <c r="M2385" i="4"/>
  <c r="M2386" i="4"/>
  <c r="M2388" i="4"/>
  <c r="M2391" i="4" s="1"/>
  <c r="M2389" i="4"/>
  <c r="M2390" i="4"/>
  <c r="M2392" i="4"/>
  <c r="M2393" i="4" s="1"/>
  <c r="M2394" i="4"/>
  <c r="M2397" i="4" s="1"/>
  <c r="M2395" i="4"/>
  <c r="M2396" i="4"/>
  <c r="M2398" i="4"/>
  <c r="M2399" i="4" s="1"/>
  <c r="M2400" i="4"/>
  <c r="M2401" i="4"/>
  <c r="M2402" i="4"/>
  <c r="M2403" i="4"/>
  <c r="M2404" i="4"/>
  <c r="M2406" i="4"/>
  <c r="M2407" i="4" s="1"/>
  <c r="M2408" i="4"/>
  <c r="M2409" i="4" s="1"/>
  <c r="M2410" i="4"/>
  <c r="M2411" i="4" s="1"/>
  <c r="M2412" i="4"/>
  <c r="M2413" i="4" s="1"/>
  <c r="M2414" i="4"/>
  <c r="M2416" i="4" s="1"/>
  <c r="M2415" i="4"/>
  <c r="M2417" i="4"/>
  <c r="M2418" i="4" s="1"/>
  <c r="M2419" i="4"/>
  <c r="M2420" i="4" s="1"/>
  <c r="M2421" i="4"/>
  <c r="M2422" i="4" s="1"/>
  <c r="M2423" i="4"/>
  <c r="M2424" i="4" s="1"/>
  <c r="M2425" i="4"/>
  <c r="M2426" i="4" s="1"/>
  <c r="M2427" i="4"/>
  <c r="M2428" i="4" s="1"/>
  <c r="M2429" i="4"/>
  <c r="M2430" i="4" s="1"/>
  <c r="M2431" i="4"/>
  <c r="M2432" i="4"/>
  <c r="M2433" i="4"/>
  <c r="M2435" i="4"/>
  <c r="M2436" i="4" s="1"/>
  <c r="M2437" i="4"/>
  <c r="M2438" i="4"/>
  <c r="M2439" i="4"/>
  <c r="M2441" i="4"/>
  <c r="M2442" i="4" s="1"/>
  <c r="M2443" i="4"/>
  <c r="M2444" i="4" s="1"/>
  <c r="M2445" i="4"/>
  <c r="M2446" i="4" s="1"/>
  <c r="M2447" i="4"/>
  <c r="M2448" i="4"/>
  <c r="M2449" i="4"/>
  <c r="M2450" i="4"/>
  <c r="M2451" i="4"/>
  <c r="M2453" i="4"/>
  <c r="M2454" i="4"/>
  <c r="M2455" i="4"/>
  <c r="M2457" i="4"/>
  <c r="M2460" i="4" s="1"/>
  <c r="M2458" i="4"/>
  <c r="M2459" i="4"/>
  <c r="M2461" i="4"/>
  <c r="M2462" i="4"/>
  <c r="M2464" i="4"/>
  <c r="M2465" i="4" s="1"/>
  <c r="M2466" i="4"/>
  <c r="M2467" i="4" s="1"/>
  <c r="M2468" i="4"/>
  <c r="M2469" i="4"/>
  <c r="M2470" i="4"/>
  <c r="M2472" i="4"/>
  <c r="M2473" i="4"/>
  <c r="M2474" i="4" s="1"/>
  <c r="M2475" i="4"/>
  <c r="M2477" i="4" s="1"/>
  <c r="M2476" i="4"/>
  <c r="M2478" i="4"/>
  <c r="M2479" i="4" s="1"/>
  <c r="M2480" i="4"/>
  <c r="M2481" i="4" s="1"/>
  <c r="M2482" i="4"/>
  <c r="M2483" i="4" s="1"/>
  <c r="M2484" i="4"/>
  <c r="M2485" i="4" s="1"/>
  <c r="M2486" i="4"/>
  <c r="M2487" i="4" s="1"/>
  <c r="M2488" i="4"/>
  <c r="M2489" i="4" s="1"/>
  <c r="M2490" i="4"/>
  <c r="M2491" i="4" s="1"/>
  <c r="M2492" i="4"/>
  <c r="M2493" i="4" s="1"/>
  <c r="M2494" i="4"/>
  <c r="M2495" i="4" s="1"/>
  <c r="M2496" i="4"/>
  <c r="M2497" i="4" s="1"/>
  <c r="M2498" i="4"/>
  <c r="M2499" i="4" s="1"/>
  <c r="M2500" i="4"/>
  <c r="M2501" i="4" s="1"/>
  <c r="M2502" i="4"/>
  <c r="M2503" i="4" s="1"/>
  <c r="M2504" i="4"/>
  <c r="M2505" i="4" s="1"/>
  <c r="M2506" i="4"/>
  <c r="M2507" i="4" s="1"/>
  <c r="M2508" i="4"/>
  <c r="M2510" i="4" s="1"/>
  <c r="M2509" i="4"/>
  <c r="M2511" i="4"/>
  <c r="M2512" i="4" s="1"/>
  <c r="M2513" i="4"/>
  <c r="M2514" i="4" s="1"/>
  <c r="M2515" i="4"/>
  <c r="M2516" i="4"/>
  <c r="M2517" i="4"/>
  <c r="M2518" i="4"/>
  <c r="M2520" i="4"/>
  <c r="M2521" i="4"/>
  <c r="M2522" i="4"/>
  <c r="M2523" i="4"/>
  <c r="M2524" i="4"/>
  <c r="M2526" i="4"/>
  <c r="M2527" i="4" s="1"/>
  <c r="M2528" i="4"/>
  <c r="M2529" i="4"/>
  <c r="M2530" i="4"/>
  <c r="M2531" i="4"/>
  <c r="M2532" i="4"/>
  <c r="M2533" i="4"/>
  <c r="M2534" i="4"/>
  <c r="M2536" i="4"/>
  <c r="M2537" i="4" s="1"/>
  <c r="M2538" i="4"/>
  <c r="M2539" i="4"/>
  <c r="M2541" i="4"/>
  <c r="M2542" i="4"/>
  <c r="M2543" i="4"/>
  <c r="M2545" i="4"/>
  <c r="M2546" i="4"/>
  <c r="M2547" i="4"/>
  <c r="M2548" i="4"/>
  <c r="M2549" i="4"/>
  <c r="M2551" i="4"/>
  <c r="M2552" i="4"/>
  <c r="M2553" i="4"/>
  <c r="M2554" i="4"/>
  <c r="M2555" i="4"/>
  <c r="M2556" i="4"/>
  <c r="M2557" i="4"/>
  <c r="M2558" i="4"/>
  <c r="M2559" i="4"/>
  <c r="M2560" i="4"/>
  <c r="M2561" i="4"/>
  <c r="M2563" i="4"/>
  <c r="M2566" i="4" s="1"/>
  <c r="M2564" i="4"/>
  <c r="M2565" i="4"/>
  <c r="M2567" i="4"/>
  <c r="M2568" i="4"/>
  <c r="M2569" i="4"/>
  <c r="M2570" i="4"/>
  <c r="M2572" i="4"/>
  <c r="M2573" i="4"/>
  <c r="M2575" i="4"/>
  <c r="M2576" i="4"/>
  <c r="M2577" i="4"/>
  <c r="M2578" i="4"/>
  <c r="M2579" i="4"/>
  <c r="M2581" i="4"/>
  <c r="M2582" i="4" s="1"/>
  <c r="M2583" i="4"/>
  <c r="M2584" i="4"/>
  <c r="M2586" i="4"/>
  <c r="M2588" i="4" s="1"/>
  <c r="M2587" i="4"/>
  <c r="M2589" i="4"/>
  <c r="M2590" i="4"/>
  <c r="M2591" i="4"/>
  <c r="M2592" i="4"/>
  <c r="M2593" i="4"/>
  <c r="M2594" i="4"/>
  <c r="M2596" i="4"/>
  <c r="M2598" i="4" s="1"/>
  <c r="M2597" i="4"/>
  <c r="M2599" i="4"/>
  <c r="M2600" i="4"/>
  <c r="M2602" i="4"/>
  <c r="M2603" i="4" s="1"/>
  <c r="M2604" i="4"/>
  <c r="M2605" i="4"/>
  <c r="M2606" i="4" s="1"/>
  <c r="M2607" i="4"/>
  <c r="M2608" i="4"/>
  <c r="M2609" i="4"/>
  <c r="M2610" i="4"/>
  <c r="M2611" i="4"/>
  <c r="M2613" i="4"/>
  <c r="M2614" i="4" s="1"/>
  <c r="M2615" i="4"/>
  <c r="M2616" i="4"/>
  <c r="M2617" i="4"/>
  <c r="M2618" i="4"/>
  <c r="M2620" i="4"/>
  <c r="M2621" i="4" s="1"/>
  <c r="M2622" i="4"/>
  <c r="M2623" i="4" s="1"/>
  <c r="M2624" i="4"/>
  <c r="M2625" i="4" s="1"/>
  <c r="M2626" i="4"/>
  <c r="M2627" i="4" s="1"/>
  <c r="M2628" i="4"/>
  <c r="M2629" i="4"/>
  <c r="M2630" i="4" s="1"/>
  <c r="M2631" i="4"/>
  <c r="M2632" i="4" s="1"/>
  <c r="M2633" i="4"/>
  <c r="M2634" i="4" s="1"/>
  <c r="M2635" i="4"/>
  <c r="M2636" i="4" s="1"/>
  <c r="M2637" i="4"/>
  <c r="M2638" i="4"/>
  <c r="M2640" i="4"/>
  <c r="M2641" i="4" s="1"/>
  <c r="M2642" i="4"/>
  <c r="M2643" i="4" s="1"/>
  <c r="M2644" i="4"/>
  <c r="M2645" i="4" s="1"/>
  <c r="M2646" i="4"/>
  <c r="M2647" i="4" s="1"/>
  <c r="M2648" i="4"/>
  <c r="M2649" i="4" s="1"/>
  <c r="M2650" i="4"/>
  <c r="M2651" i="4" s="1"/>
  <c r="M2652" i="4"/>
  <c r="M2653" i="4" s="1"/>
  <c r="M2654" i="4"/>
  <c r="M2655" i="4" s="1"/>
  <c r="M2656" i="4"/>
  <c r="M2657" i="4"/>
  <c r="M2658" i="4"/>
  <c r="M2659" i="4"/>
  <c r="M2660" i="4"/>
  <c r="M2661" i="4"/>
  <c r="M2662" i="4"/>
  <c r="M2664" i="4"/>
  <c r="M2665" i="4"/>
  <c r="M2666" i="4"/>
  <c r="M2667" i="4"/>
  <c r="M2668" i="4"/>
  <c r="M2669" i="4"/>
  <c r="M2670" i="4"/>
  <c r="M2672" i="4"/>
  <c r="M2673" i="4" s="1"/>
  <c r="M2674" i="4"/>
  <c r="M2675" i="4"/>
  <c r="M2676" i="4"/>
  <c r="M2677" i="4"/>
  <c r="M2679" i="4"/>
  <c r="M2680" i="4" s="1"/>
  <c r="M2681" i="4"/>
  <c r="M2683" i="4" s="1"/>
  <c r="M2682" i="4"/>
  <c r="M2684" i="4"/>
  <c r="M2685" i="4" s="1"/>
  <c r="M2686" i="4"/>
  <c r="M2687" i="4" s="1"/>
  <c r="M2688" i="4"/>
  <c r="M2689" i="4" s="1"/>
  <c r="M2690" i="4"/>
  <c r="M2691" i="4" s="1"/>
  <c r="M2692" i="4"/>
  <c r="M2693" i="4" s="1"/>
  <c r="M2694" i="4"/>
  <c r="M2695" i="4" s="1"/>
  <c r="M2696" i="4"/>
  <c r="M2697" i="4" s="1"/>
  <c r="M2698" i="4"/>
  <c r="M2699" i="4" s="1"/>
  <c r="M2700" i="4"/>
  <c r="M2701" i="4" s="1"/>
  <c r="M2702" i="4"/>
  <c r="M2703" i="4" s="1"/>
  <c r="M2704" i="4"/>
  <c r="M2705" i="4" s="1"/>
  <c r="M2706" i="4"/>
  <c r="M2707" i="4" s="1"/>
  <c r="M2708" i="4"/>
  <c r="M2709" i="4" s="1"/>
  <c r="M2710" i="4"/>
  <c r="M2711" i="4" s="1"/>
  <c r="M2712" i="4"/>
  <c r="M2713" i="4" s="1"/>
  <c r="M2714" i="4"/>
  <c r="M2715" i="4" s="1"/>
  <c r="M2716" i="4"/>
  <c r="M2717" i="4" s="1"/>
  <c r="M2718" i="4"/>
  <c r="M2719" i="4" s="1"/>
  <c r="M2720" i="4"/>
  <c r="M2721" i="4" s="1"/>
  <c r="M2722" i="4"/>
  <c r="M2723" i="4" s="1"/>
  <c r="M2724" i="4"/>
  <c r="M2725" i="4" s="1"/>
  <c r="M2726" i="4"/>
  <c r="M2727" i="4" s="1"/>
  <c r="M2728" i="4"/>
  <c r="M2729" i="4" s="1"/>
  <c r="M2730" i="4"/>
  <c r="M2731" i="4" s="1"/>
  <c r="M2732" i="4"/>
  <c r="M2733" i="4" s="1"/>
  <c r="M2734" i="4"/>
  <c r="M2735" i="4" s="1"/>
  <c r="M2736" i="4"/>
  <c r="M2737" i="4" s="1"/>
  <c r="M2738" i="4"/>
  <c r="M2739" i="4" s="1"/>
  <c r="M2740" i="4"/>
  <c r="M2741" i="4" s="1"/>
  <c r="M2742" i="4"/>
  <c r="M2743" i="4" s="1"/>
  <c r="M2744" i="4"/>
  <c r="M2745" i="4" s="1"/>
  <c r="M2746" i="4"/>
  <c r="M2747" i="4" s="1"/>
  <c r="M2748" i="4"/>
  <c r="M2749" i="4" s="1"/>
  <c r="M2750" i="4"/>
  <c r="M2751" i="4" s="1"/>
  <c r="M2752" i="4"/>
  <c r="M2753" i="4" s="1"/>
  <c r="M2754" i="4"/>
  <c r="M2755" i="4" s="1"/>
  <c r="M2756" i="4"/>
  <c r="M2757" i="4" s="1"/>
  <c r="M2758" i="4"/>
  <c r="M2759" i="4" s="1"/>
  <c r="M2760" i="4"/>
  <c r="M2761" i="4" s="1"/>
  <c r="M2762" i="4"/>
  <c r="M2763" i="4" s="1"/>
  <c r="M2764" i="4"/>
  <c r="M2765" i="4" s="1"/>
  <c r="M2766" i="4"/>
  <c r="M2768" i="4" s="1"/>
  <c r="M2767" i="4"/>
  <c r="M2769" i="4"/>
  <c r="M2770" i="4" s="1"/>
  <c r="M2771" i="4"/>
  <c r="M2772" i="4" s="1"/>
  <c r="M2773" i="4"/>
  <c r="M2774" i="4" s="1"/>
  <c r="M2775" i="4"/>
  <c r="M2776" i="4" s="1"/>
  <c r="M2777" i="4"/>
  <c r="M2778" i="4" s="1"/>
  <c r="M2779" i="4"/>
  <c r="M2780" i="4" s="1"/>
  <c r="M2781" i="4"/>
  <c r="M2782" i="4" s="1"/>
  <c r="M2783" i="4"/>
  <c r="M2785" i="4" s="1"/>
  <c r="M2784" i="4"/>
  <c r="M2786" i="4"/>
  <c r="M2787" i="4" s="1"/>
  <c r="M2788" i="4"/>
  <c r="M2789" i="4" s="1"/>
  <c r="M2790" i="4"/>
  <c r="M2791" i="4" s="1"/>
  <c r="M2792" i="4"/>
  <c r="M2793" i="4" s="1"/>
  <c r="M2794" i="4"/>
  <c r="M2795" i="4" s="1"/>
  <c r="M2796" i="4"/>
  <c r="M2797" i="4" s="1"/>
  <c r="M2798" i="4"/>
  <c r="M2799" i="4" s="1"/>
  <c r="M2800" i="4"/>
  <c r="M2801" i="4" s="1"/>
  <c r="M2802" i="4"/>
  <c r="M2803" i="4" s="1"/>
  <c r="M2804" i="4"/>
  <c r="M2805" i="4" s="1"/>
  <c r="M2806" i="4"/>
  <c r="M2807" i="4" s="1"/>
  <c r="M2808" i="4"/>
  <c r="M2809" i="4" s="1"/>
  <c r="M2810" i="4"/>
  <c r="M2811" i="4" s="1"/>
  <c r="M2812" i="4"/>
  <c r="M2813" i="4" s="1"/>
  <c r="M2814" i="4"/>
  <c r="M2815" i="4" s="1"/>
  <c r="M2816" i="4"/>
  <c r="M2817" i="4" s="1"/>
  <c r="M2818" i="4"/>
  <c r="M2819" i="4" s="1"/>
  <c r="M2820" i="4"/>
  <c r="M2821" i="4" s="1"/>
  <c r="M2822" i="4"/>
  <c r="M2823" i="4" s="1"/>
  <c r="M2824" i="4"/>
  <c r="M2825" i="4" s="1"/>
  <c r="M2826" i="4"/>
  <c r="M2827" i="4" s="1"/>
  <c r="M2828" i="4"/>
  <c r="M2829" i="4" s="1"/>
  <c r="M2830" i="4"/>
  <c r="M2831" i="4" s="1"/>
  <c r="M2832" i="4"/>
  <c r="M2833" i="4" s="1"/>
  <c r="M2834" i="4"/>
  <c r="M2835" i="4" s="1"/>
  <c r="M2836" i="4"/>
  <c r="M2837" i="4" s="1"/>
  <c r="M2838" i="4"/>
  <c r="M2839" i="4" s="1"/>
  <c r="M2840" i="4"/>
  <c r="M2841" i="4" s="1"/>
  <c r="M2842" i="4"/>
  <c r="M2843" i="4" s="1"/>
  <c r="M2844" i="4"/>
  <c r="M2845" i="4" s="1"/>
  <c r="M2846" i="4"/>
  <c r="M2847" i="4" s="1"/>
  <c r="M2848" i="4"/>
  <c r="M2849" i="4" s="1"/>
  <c r="M2850" i="4"/>
  <c r="M2851" i="4" s="1"/>
  <c r="M2852" i="4"/>
  <c r="M2853" i="4" s="1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3" i="4"/>
  <c r="M2884" i="4"/>
  <c r="M2885" i="4"/>
  <c r="M2886" i="4"/>
  <c r="M2887" i="4"/>
  <c r="M2888" i="4"/>
  <c r="M2889" i="4"/>
  <c r="M2890" i="4"/>
  <c r="M2891" i="4"/>
  <c r="M2892" i="4"/>
  <c r="M2894" i="4"/>
  <c r="M2895" i="4" s="1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1" i="4"/>
  <c r="M2912" i="4"/>
  <c r="M2913" i="4"/>
  <c r="M2915" i="4"/>
  <c r="M2916" i="4" s="1"/>
  <c r="M2917" i="4"/>
  <c r="M2918" i="4" s="1"/>
  <c r="M2919" i="4"/>
  <c r="M2920" i="4"/>
  <c r="M2922" i="4"/>
  <c r="M2923" i="4" s="1"/>
  <c r="M2924" i="4"/>
  <c r="M2925" i="4"/>
  <c r="M2927" i="4"/>
  <c r="M2929" i="4" s="1"/>
  <c r="M2928" i="4"/>
  <c r="M2930" i="4"/>
  <c r="M2931" i="4"/>
  <c r="M2933" i="4"/>
  <c r="M2936" i="4" s="1"/>
  <c r="M2934" i="4"/>
  <c r="M2935" i="4"/>
  <c r="M2937" i="4"/>
  <c r="M2938" i="4"/>
  <c r="M2939" i="4"/>
  <c r="M2940" i="4"/>
  <c r="M2941" i="4"/>
  <c r="M2942" i="4"/>
  <c r="M2943" i="4"/>
  <c r="M2945" i="4"/>
  <c r="M2946" i="4"/>
  <c r="M2948" i="4"/>
  <c r="M2949" i="4" s="1"/>
  <c r="M2950" i="4"/>
  <c r="M2951" i="4"/>
  <c r="M2953" i="4"/>
  <c r="M2954" i="4"/>
  <c r="M2955" i="4"/>
  <c r="M2957" i="4"/>
  <c r="M2958" i="4" s="1"/>
  <c r="M2959" i="4"/>
  <c r="M2960" i="4" s="1"/>
  <c r="M2961" i="4"/>
  <c r="M2963" i="4" s="1"/>
  <c r="M2962" i="4"/>
  <c r="M2964" i="4"/>
  <c r="M2965" i="4" s="1"/>
  <c r="M2966" i="4"/>
  <c r="M2967" i="4" s="1"/>
  <c r="M2968" i="4"/>
  <c r="M2969" i="4" s="1"/>
  <c r="M2970" i="4"/>
  <c r="M2971" i="4"/>
  <c r="M2973" i="4"/>
  <c r="M2974" i="4"/>
  <c r="M2976" i="4"/>
  <c r="M2977" i="4" s="1"/>
  <c r="M2978" i="4"/>
  <c r="M2979" i="4" s="1"/>
  <c r="M2980" i="4"/>
  <c r="M2981" i="4" s="1"/>
  <c r="M2982" i="4"/>
  <c r="M2983" i="4" s="1"/>
  <c r="M2984" i="4"/>
  <c r="M2985" i="4" s="1"/>
  <c r="M2986" i="4"/>
  <c r="M2987" i="4" s="1"/>
  <c r="M2988" i="4"/>
  <c r="M2989" i="4" s="1"/>
  <c r="M2990" i="4"/>
  <c r="M2991" i="4" s="1"/>
  <c r="M2992" i="4"/>
  <c r="M2993" i="4" s="1"/>
  <c r="M2994" i="4"/>
  <c r="M2995" i="4" s="1"/>
  <c r="M2996" i="4"/>
  <c r="M2997" i="4" s="1"/>
  <c r="M2998" i="4"/>
  <c r="M2999" i="4" s="1"/>
  <c r="M3000" i="4"/>
  <c r="M3001" i="4" s="1"/>
  <c r="M3002" i="4"/>
  <c r="M3003" i="4" s="1"/>
  <c r="M3004" i="4"/>
  <c r="M3005" i="4" s="1"/>
  <c r="M3006" i="4"/>
  <c r="M3007" i="4" s="1"/>
  <c r="M3008" i="4"/>
  <c r="M3009" i="4" s="1"/>
  <c r="M3010" i="4"/>
  <c r="M3011" i="4" s="1"/>
  <c r="M3012" i="4"/>
  <c r="M3013" i="4" s="1"/>
  <c r="M3014" i="4"/>
  <c r="M3016" i="4" s="1"/>
  <c r="M3015" i="4"/>
  <c r="M3017" i="4"/>
  <c r="M3018" i="4" s="1"/>
  <c r="M3019" i="4"/>
  <c r="M3020" i="4" s="1"/>
  <c r="M3021" i="4"/>
  <c r="M3022" i="4" s="1"/>
  <c r="M3023" i="4"/>
  <c r="M3024" i="4" s="1"/>
  <c r="M3025" i="4"/>
  <c r="M3026" i="4" s="1"/>
  <c r="M3027" i="4"/>
  <c r="M3028" i="4" s="1"/>
  <c r="M3029" i="4"/>
  <c r="M3030" i="4" s="1"/>
  <c r="M3031" i="4"/>
  <c r="M3032" i="4" s="1"/>
  <c r="M3033" i="4"/>
  <c r="M3034" i="4" s="1"/>
  <c r="M3035" i="4"/>
  <c r="M3036" i="4" s="1"/>
  <c r="M3037" i="4"/>
  <c r="M3038" i="4" s="1"/>
  <c r="M3039" i="4"/>
  <c r="M3040" i="4" s="1"/>
  <c r="M3041" i="4"/>
  <c r="M3042" i="4" s="1"/>
  <c r="M3043" i="4"/>
  <c r="M3044" i="4"/>
  <c r="M3046" i="4"/>
  <c r="M3047" i="4" s="1"/>
  <c r="M3048" i="4"/>
  <c r="M3049" i="4" s="1"/>
  <c r="M3050" i="4"/>
  <c r="M3051" i="4" s="1"/>
  <c r="M3052" i="4"/>
  <c r="M3053" i="4" s="1"/>
  <c r="M3054" i="4"/>
  <c r="M3055" i="4" s="1"/>
  <c r="M3056" i="4"/>
  <c r="M3057" i="4" s="1"/>
  <c r="M3058" i="4"/>
  <c r="M3059" i="4" s="1"/>
  <c r="M3060" i="4"/>
  <c r="M3061" i="4" s="1"/>
  <c r="M3062" i="4"/>
  <c r="M3063" i="4" s="1"/>
  <c r="M3064" i="4"/>
  <c r="M3065" i="4"/>
  <c r="M3067" i="4"/>
  <c r="M3068" i="4" s="1"/>
  <c r="M3069" i="4"/>
  <c r="M3070" i="4" s="1"/>
  <c r="M3071" i="4"/>
  <c r="M3072" i="4" s="1"/>
  <c r="M3073" i="4"/>
  <c r="M3074" i="4" s="1"/>
  <c r="M3075" i="4"/>
  <c r="M3076" i="4" s="1"/>
  <c r="M3077" i="4"/>
  <c r="M3078" i="4" s="1"/>
  <c r="M3079" i="4"/>
  <c r="M3080" i="4" s="1"/>
  <c r="M3081" i="4"/>
  <c r="M3082" i="4" s="1"/>
  <c r="M3083" i="4"/>
  <c r="M3084" i="4" s="1"/>
  <c r="M3085" i="4"/>
  <c r="M3086" i="4" s="1"/>
  <c r="M3087" i="4"/>
  <c r="M3088" i="4" s="1"/>
  <c r="M3089" i="4"/>
  <c r="M3090" i="4" s="1"/>
  <c r="M3091" i="4"/>
  <c r="M3092" i="4" s="1"/>
  <c r="M3093" i="4"/>
  <c r="M3094" i="4" s="1"/>
  <c r="M3095" i="4"/>
  <c r="M3096" i="4" s="1"/>
  <c r="M3097" i="4"/>
  <c r="M3098" i="4" s="1"/>
  <c r="M3099" i="4"/>
  <c r="M3100" i="4" s="1"/>
  <c r="M3101" i="4"/>
  <c r="M3102" i="4" s="1"/>
  <c r="M3103" i="4"/>
  <c r="M3104" i="4" s="1"/>
  <c r="M3105" i="4"/>
  <c r="M3106" i="4" s="1"/>
  <c r="M3107" i="4"/>
  <c r="M3109" i="4" s="1"/>
  <c r="M3108" i="4"/>
  <c r="M3110" i="4"/>
  <c r="M3111" i="4" s="1"/>
  <c r="M3112" i="4"/>
  <c r="M3113" i="4" s="1"/>
  <c r="M3114" i="4"/>
  <c r="M3115" i="4" s="1"/>
  <c r="M3116" i="4"/>
  <c r="M3117" i="4" s="1"/>
  <c r="M3118" i="4"/>
  <c r="M3119" i="4" s="1"/>
  <c r="M3120" i="4"/>
  <c r="M3121" i="4" s="1"/>
  <c r="M3122" i="4"/>
  <c r="M3123" i="4" s="1"/>
  <c r="M3124" i="4"/>
  <c r="M3125" i="4" s="1"/>
  <c r="M3126" i="4"/>
  <c r="M3127" i="4" s="1"/>
  <c r="M3128" i="4"/>
  <c r="M3129" i="4" s="1"/>
  <c r="M3130" i="4"/>
  <c r="M3131" i="4" s="1"/>
  <c r="M3132" i="4"/>
  <c r="M3133" i="4" s="1"/>
  <c r="M3134" i="4"/>
  <c r="M3135" i="4" s="1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1" i="4"/>
  <c r="M3172" i="4"/>
  <c r="M3173" i="4"/>
  <c r="M3174" i="4"/>
  <c r="M3175" i="4"/>
  <c r="M3176" i="4"/>
  <c r="M3178" i="4"/>
  <c r="M3179" i="4"/>
  <c r="M3180" i="4"/>
  <c r="M3181" i="4"/>
  <c r="M3182" i="4"/>
  <c r="M3183" i="4"/>
  <c r="M3184" i="4"/>
  <c r="M3185" i="4"/>
  <c r="M3187" i="4"/>
  <c r="M3188" i="4"/>
  <c r="M3189" i="4"/>
  <c r="M3190" i="4"/>
  <c r="M3191" i="4"/>
  <c r="M3192" i="4"/>
  <c r="M3193" i="4"/>
  <c r="M3195" i="4"/>
  <c r="M3196" i="4"/>
  <c r="M3197" i="4"/>
  <c r="M3199" i="4"/>
  <c r="M3200" i="4"/>
  <c r="M3201" i="4"/>
  <c r="M3202" i="4"/>
  <c r="M3203" i="4"/>
  <c r="M3204" i="4"/>
  <c r="M3205" i="4"/>
  <c r="M3206" i="4"/>
  <c r="M3207" i="4"/>
  <c r="M3209" i="4"/>
  <c r="M3210" i="4"/>
  <c r="M3212" i="4"/>
  <c r="M3213" i="4" s="1"/>
  <c r="M3214" i="4"/>
  <c r="M3215" i="4" s="1"/>
  <c r="M3216" i="4"/>
  <c r="M3217" i="4"/>
  <c r="M3218" i="4"/>
  <c r="M3219" i="4"/>
  <c r="M3220" i="4"/>
  <c r="M3221" i="4"/>
  <c r="M3222" i="4"/>
  <c r="M3223" i="4"/>
  <c r="M3224" i="4"/>
  <c r="M3226" i="4"/>
  <c r="M3227" i="4"/>
  <c r="M3228" i="4"/>
  <c r="M3230" i="4"/>
  <c r="M3231" i="4" s="1"/>
  <c r="M3232" i="4"/>
  <c r="M3233" i="4" s="1"/>
  <c r="M3234" i="4"/>
  <c r="M3235" i="4" s="1"/>
  <c r="M3236" i="4"/>
  <c r="M3237" i="4" s="1"/>
  <c r="M3238" i="4"/>
  <c r="M3239" i="4"/>
  <c r="M3241" i="4"/>
  <c r="M3242" i="4" s="1"/>
  <c r="M3243" i="4"/>
  <c r="M3244" i="4" s="1"/>
  <c r="M3245" i="4"/>
  <c r="M3246" i="4" s="1"/>
  <c r="M3247" i="4"/>
  <c r="M3248" i="4" s="1"/>
  <c r="M3249" i="4"/>
  <c r="M3250" i="4" s="1"/>
  <c r="M3251" i="4"/>
  <c r="M3252" i="4" s="1"/>
  <c r="M3253" i="4"/>
  <c r="M3254" i="4"/>
  <c r="M3256" i="4"/>
  <c r="M3257" i="4" s="1"/>
  <c r="M3258" i="4"/>
  <c r="M3259" i="4" s="1"/>
  <c r="M3260" i="4"/>
  <c r="M3261" i="4" s="1"/>
  <c r="M3262" i="4"/>
  <c r="M3263" i="4" s="1"/>
  <c r="M3264" i="4"/>
  <c r="M3265" i="4" s="1"/>
  <c r="M3266" i="4"/>
  <c r="M3267" i="4"/>
  <c r="M3268" i="4"/>
  <c r="M3270" i="4"/>
  <c r="M3271" i="4" s="1"/>
  <c r="M3272" i="4"/>
  <c r="M3273" i="4" s="1"/>
  <c r="M3274" i="4"/>
  <c r="M3275" i="4" s="1"/>
  <c r="M3276" i="4"/>
  <c r="M3277" i="4" s="1"/>
  <c r="M3278" i="4"/>
  <c r="M3279" i="4" s="1"/>
  <c r="M3280" i="4"/>
  <c r="M3281" i="4" s="1"/>
  <c r="M3282" i="4"/>
  <c r="M3283" i="4" s="1"/>
  <c r="M3284" i="4"/>
  <c r="M3285" i="4"/>
  <c r="M3286" i="4"/>
  <c r="M3288" i="4"/>
  <c r="M3289" i="4" s="1"/>
  <c r="M3290" i="4"/>
  <c r="M3291" i="4" s="1"/>
  <c r="M3292" i="4"/>
  <c r="M3293" i="4" s="1"/>
  <c r="M3294" i="4"/>
  <c r="M3295" i="4" s="1"/>
  <c r="M3296" i="4"/>
  <c r="M3297" i="4" s="1"/>
  <c r="M3298" i="4"/>
  <c r="M3299" i="4" s="1"/>
  <c r="M3300" i="4"/>
  <c r="M3301" i="4" s="1"/>
  <c r="M3302" i="4"/>
  <c r="M3303" i="4" s="1"/>
  <c r="M3304" i="4"/>
  <c r="M3305" i="4" s="1"/>
  <c r="M3306" i="4"/>
  <c r="M3307" i="4" s="1"/>
  <c r="M3308" i="4"/>
  <c r="M3309" i="4" s="1"/>
  <c r="M3310" i="4"/>
  <c r="M3311" i="4" s="1"/>
  <c r="M3312" i="4"/>
  <c r="M3313" i="4" s="1"/>
  <c r="M3314" i="4"/>
  <c r="M3315" i="4" s="1"/>
  <c r="M3316" i="4"/>
  <c r="M3317" i="4" s="1"/>
  <c r="M3318" i="4"/>
  <c r="M3319" i="4" s="1"/>
  <c r="M3320" i="4"/>
  <c r="M3321" i="4"/>
  <c r="M3323" i="4"/>
  <c r="M3324" i="4" s="1"/>
  <c r="M3325" i="4"/>
  <c r="M3326" i="4" s="1"/>
  <c r="M3327" i="4"/>
  <c r="M3328" i="4" s="1"/>
  <c r="M3329" i="4"/>
  <c r="M3330" i="4" s="1"/>
  <c r="M3331" i="4"/>
  <c r="M3332" i="4" s="1"/>
  <c r="M3333" i="4"/>
  <c r="M3334" i="4" s="1"/>
  <c r="M3335" i="4"/>
  <c r="M3336" i="4" s="1"/>
  <c r="M3337" i="4"/>
  <c r="M3338" i="4" s="1"/>
  <c r="M3339" i="4"/>
  <c r="M3340" i="4" s="1"/>
  <c r="M3341" i="4"/>
  <c r="M3342" i="4"/>
  <c r="M3344" i="4"/>
  <c r="M3345" i="4" s="1"/>
  <c r="M3346" i="4"/>
  <c r="M3348" i="4" s="1"/>
  <c r="M3347" i="4"/>
  <c r="M3349" i="4"/>
  <c r="M3350" i="4" s="1"/>
  <c r="M3351" i="4"/>
  <c r="M3352" i="4" s="1"/>
  <c r="M3353" i="4"/>
  <c r="M3355" i="4" s="1"/>
  <c r="M3354" i="4"/>
  <c r="M3356" i="4"/>
  <c r="M3357" i="4" s="1"/>
  <c r="M3358" i="4"/>
  <c r="M3359" i="4" s="1"/>
  <c r="M3360" i="4"/>
  <c r="M3361" i="4" s="1"/>
  <c r="M3362" i="4"/>
  <c r="M3363" i="4" s="1"/>
  <c r="M3364" i="4"/>
  <c r="M3365" i="4" s="1"/>
  <c r="M3366" i="4"/>
  <c r="M3367" i="4" s="1"/>
  <c r="M3368" i="4"/>
  <c r="M3369" i="4" s="1"/>
  <c r="M3370" i="4"/>
  <c r="M3371" i="4" s="1"/>
  <c r="M3372" i="4"/>
  <c r="M3373" i="4" s="1"/>
  <c r="M3374" i="4"/>
  <c r="M3375" i="4" s="1"/>
  <c r="M3376" i="4"/>
  <c r="M3377" i="4" s="1"/>
  <c r="M3378" i="4"/>
  <c r="M3379" i="4" s="1"/>
  <c r="M3380" i="4"/>
  <c r="M3381" i="4" s="1"/>
  <c r="M3382" i="4"/>
  <c r="M3383" i="4" s="1"/>
  <c r="M3384" i="4"/>
  <c r="M3386" i="4" s="1"/>
  <c r="M3385" i="4"/>
  <c r="M3387" i="4"/>
  <c r="M3388" i="4" s="1"/>
  <c r="M3389" i="4"/>
  <c r="M3390" i="4" s="1"/>
  <c r="M3391" i="4"/>
  <c r="M3392" i="4" s="1"/>
  <c r="M3393" i="4"/>
  <c r="M3394" i="4" s="1"/>
  <c r="M3395" i="4"/>
  <c r="M3396" i="4" s="1"/>
  <c r="M3397" i="4"/>
  <c r="M3398" i="4" s="1"/>
  <c r="M3399" i="4"/>
  <c r="M3400" i="4" s="1"/>
  <c r="M3401" i="4"/>
  <c r="M3402" i="4" s="1"/>
  <c r="M3403" i="4"/>
  <c r="M3404" i="4" s="1"/>
  <c r="M3405" i="4"/>
  <c r="M3406" i="4" s="1"/>
  <c r="M3407" i="4"/>
  <c r="M3408" i="4" s="1"/>
  <c r="M3409" i="4"/>
  <c r="M3410" i="4" s="1"/>
  <c r="M3411" i="4"/>
  <c r="M3412" i="4" s="1"/>
  <c r="M3413" i="4"/>
  <c r="M3414" i="4" s="1"/>
  <c r="M3415" i="4"/>
  <c r="M3416" i="4" s="1"/>
  <c r="M3417" i="4"/>
  <c r="M3418" i="4" s="1"/>
  <c r="M3419" i="4"/>
  <c r="M3420" i="4" s="1"/>
  <c r="M3421" i="4"/>
  <c r="M3422" i="4"/>
  <c r="M3423" i="4"/>
  <c r="M3424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7" i="4"/>
  <c r="M3498" i="4" s="1"/>
  <c r="M3499" i="4"/>
  <c r="M3500" i="4"/>
  <c r="M3501" i="4"/>
  <c r="M3502" i="4"/>
  <c r="M3503" i="4"/>
  <c r="M3505" i="4"/>
  <c r="M3506" i="4"/>
  <c r="M3507" i="4"/>
  <c r="M3508" i="4"/>
  <c r="M3509" i="4"/>
  <c r="M3510" i="4"/>
  <c r="M3511" i="4"/>
  <c r="M3512" i="4"/>
  <c r="M3513" i="4"/>
  <c r="M3514" i="4"/>
  <c r="M3515" i="4"/>
  <c r="M3517" i="4"/>
  <c r="M3518" i="4"/>
  <c r="M3519" i="4"/>
  <c r="M3520" i="4"/>
  <c r="M3521" i="4"/>
  <c r="M3522" i="4"/>
  <c r="M3523" i="4"/>
  <c r="M3524" i="4"/>
  <c r="M3525" i="4"/>
  <c r="M3527" i="4"/>
  <c r="M3528" i="4"/>
  <c r="M3529" i="4"/>
  <c r="M3531" i="4"/>
  <c r="M3532" i="4"/>
  <c r="M3533" i="4"/>
  <c r="M3534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2" i="4"/>
  <c r="M3553" i="4" s="1"/>
  <c r="M3554" i="4"/>
  <c r="M3555" i="4" s="1"/>
  <c r="M3556" i="4"/>
  <c r="M3557" i="4"/>
  <c r="M3558" i="4"/>
  <c r="M3560" i="4"/>
  <c r="M3561" i="4" s="1"/>
  <c r="M3562" i="4"/>
  <c r="M3563" i="4"/>
  <c r="M3564" i="4"/>
  <c r="M3566" i="4"/>
  <c r="M3567" i="4" s="1"/>
  <c r="M3568" i="4"/>
  <c r="M3569" i="4"/>
  <c r="M3570" i="4"/>
  <c r="M3571" i="4"/>
  <c r="M3573" i="4"/>
  <c r="M3574" i="4" s="1"/>
  <c r="M3575" i="4"/>
  <c r="M3576" i="4"/>
  <c r="M3577" i="4"/>
  <c r="M3578" i="4"/>
  <c r="M3579" i="4"/>
  <c r="M3580" i="4"/>
  <c r="M3582" i="4"/>
  <c r="M3583" i="4"/>
  <c r="M3585" i="4"/>
  <c r="M3587" i="4" s="1"/>
  <c r="M3586" i="4"/>
  <c r="M3588" i="4"/>
  <c r="M3589" i="4" s="1"/>
  <c r="M3590" i="4"/>
  <c r="M3591" i="4" s="1"/>
  <c r="M3592" i="4"/>
  <c r="M3593" i="4" s="1"/>
  <c r="M3594" i="4"/>
  <c r="M3595" i="4" s="1"/>
  <c r="M3596" i="4"/>
  <c r="M3597" i="4"/>
  <c r="M3599" i="4"/>
  <c r="M3600" i="4" s="1"/>
  <c r="M3601" i="4"/>
  <c r="M3602" i="4" s="1"/>
  <c r="M3603" i="4"/>
  <c r="M3604" i="4"/>
  <c r="M3606" i="4"/>
  <c r="M3607" i="4"/>
  <c r="M3608" i="4"/>
  <c r="M3609" i="4"/>
  <c r="M3610" i="4"/>
  <c r="M3611" i="4"/>
  <c r="M3612" i="4"/>
  <c r="M3613" i="4"/>
  <c r="M3614" i="4"/>
  <c r="M3615" i="4"/>
  <c r="M3617" i="4"/>
  <c r="M3618" i="4"/>
  <c r="M3619" i="4"/>
  <c r="M3621" i="4"/>
  <c r="M3622" i="4" s="1"/>
  <c r="M3623" i="4"/>
  <c r="M3624" i="4" s="1"/>
  <c r="M3625" i="4"/>
  <c r="M3626" i="4" s="1"/>
  <c r="M3627" i="4"/>
  <c r="M3628" i="4" s="1"/>
  <c r="M3629" i="4"/>
  <c r="M3630" i="4" s="1"/>
  <c r="M3631" i="4"/>
  <c r="M3632" i="4" s="1"/>
  <c r="M3633" i="4"/>
  <c r="M3634" i="4" s="1"/>
  <c r="M3635" i="4"/>
  <c r="M3636" i="4" s="1"/>
  <c r="M3637" i="4"/>
  <c r="M3638" i="4"/>
  <c r="M3640" i="4"/>
  <c r="M3641" i="4" s="1"/>
  <c r="M3642" i="4"/>
  <c r="M3643" i="4" s="1"/>
  <c r="M3644" i="4"/>
  <c r="M3645" i="4" s="1"/>
  <c r="M3646" i="4"/>
  <c r="M3647" i="4"/>
  <c r="M3649" i="4"/>
  <c r="M3650" i="4" s="1"/>
  <c r="M3651" i="4"/>
  <c r="M3652" i="4" s="1"/>
  <c r="M3653" i="4"/>
  <c r="M3654" i="4" s="1"/>
  <c r="M3655" i="4"/>
  <c r="M3656" i="4" s="1"/>
  <c r="M3657" i="4"/>
  <c r="M3658" i="4" s="1"/>
  <c r="M3659" i="4"/>
  <c r="M3660" i="4" s="1"/>
  <c r="M3661" i="4"/>
  <c r="M3662" i="4" s="1"/>
  <c r="M3663" i="4"/>
  <c r="M3664" i="4" s="1"/>
  <c r="M3665" i="4"/>
  <c r="M3666" i="4" s="1"/>
  <c r="M3667" i="4"/>
  <c r="M3668" i="4" s="1"/>
  <c r="M3669" i="4"/>
  <c r="M3670" i="4" s="1"/>
  <c r="M3671" i="4"/>
  <c r="M3672" i="4" s="1"/>
  <c r="M3673" i="4"/>
  <c r="M3674" i="4" s="1"/>
  <c r="M3675" i="4"/>
  <c r="M3676" i="4" s="1"/>
  <c r="M3677" i="4"/>
  <c r="M3678" i="4" s="1"/>
  <c r="M3679" i="4"/>
  <c r="M3680" i="4" s="1"/>
  <c r="M3681" i="4"/>
  <c r="M3682" i="4" s="1"/>
  <c r="M3683" i="4"/>
  <c r="M3684" i="4" s="1"/>
  <c r="M3685" i="4"/>
  <c r="M3686" i="4" s="1"/>
  <c r="M3687" i="4"/>
  <c r="M3688" i="4" s="1"/>
  <c r="M3689" i="4"/>
  <c r="M3690" i="4" s="1"/>
  <c r="M3691" i="4"/>
  <c r="M3692" i="4" s="1"/>
  <c r="M3693" i="4"/>
  <c r="M3694" i="4" s="1"/>
  <c r="M3695" i="4"/>
  <c r="M3696" i="4" s="1"/>
  <c r="M3697" i="4"/>
  <c r="M3698" i="4"/>
  <c r="M3699" i="4"/>
  <c r="M3700" i="4"/>
  <c r="M3701" i="4"/>
  <c r="M3702" i="4"/>
  <c r="M3703" i="4"/>
  <c r="M3704" i="4"/>
  <c r="M3706" i="4"/>
  <c r="M3707" i="4" s="1"/>
  <c r="M3708" i="4"/>
  <c r="M3709" i="4"/>
  <c r="M3710" i="4"/>
  <c r="M3711" i="4"/>
  <c r="M3712" i="4"/>
  <c r="M3713" i="4"/>
  <c r="M3714" i="4"/>
  <c r="M3715" i="4"/>
  <c r="M3717" i="4"/>
  <c r="M3718" i="4"/>
  <c r="M3720" i="4"/>
  <c r="M3721" i="4"/>
  <c r="M3722" i="4"/>
  <c r="M3723" i="4"/>
  <c r="M3724" i="4"/>
  <c r="M3726" i="4"/>
  <c r="M3727" i="4"/>
  <c r="M3728" i="4"/>
  <c r="M3729" i="4"/>
  <c r="M3730" i="4"/>
  <c r="M3731" i="4"/>
  <c r="M3732" i="4"/>
  <c r="M3733" i="4"/>
  <c r="M3734" i="4"/>
  <c r="M3736" i="4"/>
  <c r="M3737" i="4"/>
  <c r="M3739" i="4"/>
  <c r="M3740" i="4" s="1"/>
  <c r="M3741" i="4"/>
  <c r="M3742" i="4"/>
  <c r="M3743" i="4"/>
  <c r="M3744" i="4"/>
  <c r="M3746" i="4"/>
  <c r="M3747" i="4" s="1"/>
  <c r="M3748" i="4"/>
  <c r="M3749" i="4" s="1"/>
  <c r="M3750" i="4"/>
  <c r="M3751" i="4"/>
  <c r="M3752" i="4"/>
  <c r="M3754" i="4"/>
  <c r="M3755" i="4"/>
  <c r="M3756" i="4"/>
  <c r="M3757" i="4"/>
  <c r="M3758" i="4"/>
  <c r="M3760" i="4"/>
  <c r="M3761" i="4" s="1"/>
  <c r="M3762" i="4"/>
  <c r="M3763" i="4" s="1"/>
  <c r="M3764" i="4"/>
  <c r="M3765" i="4"/>
  <c r="M3766" i="4"/>
  <c r="M3767" i="4"/>
  <c r="M3768" i="4"/>
  <c r="M3770" i="4"/>
  <c r="M3771" i="4"/>
  <c r="M3773" i="4"/>
  <c r="M3774" i="4" s="1"/>
  <c r="M3775" i="4"/>
  <c r="M3776" i="4" s="1"/>
  <c r="M3777" i="4"/>
  <c r="M3778" i="4" s="1"/>
  <c r="M3779" i="4"/>
  <c r="M3780" i="4"/>
  <c r="M3781" i="4"/>
  <c r="M3782" i="4"/>
  <c r="M3784" i="4"/>
  <c r="M3785" i="4" s="1"/>
  <c r="M3786" i="4"/>
  <c r="M3787" i="4"/>
  <c r="M3788" i="4"/>
  <c r="M3790" i="4"/>
  <c r="M3791" i="4" s="1"/>
  <c r="M3792" i="4"/>
  <c r="M3793" i="4" s="1"/>
  <c r="M3794" i="4"/>
  <c r="M3795" i="4" s="1"/>
  <c r="M3796" i="4"/>
  <c r="M3797" i="4"/>
  <c r="M3799" i="4"/>
  <c r="M3800" i="4" s="1"/>
  <c r="M3801" i="4"/>
  <c r="M3802" i="4" s="1"/>
  <c r="M3803" i="4"/>
  <c r="M3804" i="4" s="1"/>
  <c r="M3805" i="4"/>
  <c r="M3806" i="4" s="1"/>
  <c r="M3807" i="4"/>
  <c r="M3808" i="4"/>
  <c r="M3810" i="4"/>
  <c r="M3811" i="4" s="1"/>
  <c r="M3812" i="4"/>
  <c r="M3813" i="4" s="1"/>
  <c r="M3814" i="4"/>
  <c r="M3815" i="4" s="1"/>
  <c r="M3816" i="4"/>
  <c r="M3817" i="4" s="1"/>
  <c r="M3818" i="4"/>
  <c r="M3819" i="4" s="1"/>
  <c r="M3820" i="4"/>
  <c r="M3821" i="4" s="1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4" i="4"/>
  <c r="M3867" i="4" s="1"/>
  <c r="M3865" i="4"/>
  <c r="M3866" i="4"/>
  <c r="M3868" i="4"/>
  <c r="M3869" i="4"/>
  <c r="M3871" i="4"/>
  <c r="M3872" i="4"/>
  <c r="M3874" i="4"/>
  <c r="M3875" i="4"/>
  <c r="M3876" i="4"/>
  <c r="M3877" i="4"/>
  <c r="M3878" i="4"/>
  <c r="M3879" i="4"/>
  <c r="M3881" i="4"/>
  <c r="M3882" i="4" s="1"/>
  <c r="M3883" i="4"/>
  <c r="M3884" i="4"/>
  <c r="M3885" i="4"/>
  <c r="M3886" i="4"/>
  <c r="M3887" i="4"/>
  <c r="M3888" i="4"/>
  <c r="M3889" i="4"/>
  <c r="M3890" i="4"/>
  <c r="M3891" i="4"/>
  <c r="M3893" i="4"/>
  <c r="M3894" i="4"/>
  <c r="M3895" i="4"/>
  <c r="M3897" i="4"/>
  <c r="M3898" i="4"/>
  <c r="M3900" i="4"/>
  <c r="M3901" i="4" s="1"/>
  <c r="M3902" i="4"/>
  <c r="M3903" i="4" s="1"/>
  <c r="M3904" i="4"/>
  <c r="M3905" i="4" s="1"/>
  <c r="M3906" i="4"/>
  <c r="M3907" i="4" s="1"/>
  <c r="M3908" i="4"/>
  <c r="M3909" i="4" s="1"/>
  <c r="M3910" i="4"/>
  <c r="M3911" i="4" s="1"/>
  <c r="M3912" i="4"/>
  <c r="M3913" i="4" s="1"/>
  <c r="M3914" i="4"/>
  <c r="M3915" i="4" s="1"/>
  <c r="M3916" i="4"/>
  <c r="M3917" i="4" s="1"/>
  <c r="M3918" i="4"/>
  <c r="M3919" i="4" s="1"/>
  <c r="M3920" i="4"/>
  <c r="M3921" i="4" s="1"/>
  <c r="M3922" i="4"/>
  <c r="M3923" i="4" s="1"/>
  <c r="M3924" i="4"/>
  <c r="M3926" i="4" s="1"/>
  <c r="M3925" i="4"/>
  <c r="M3927" i="4"/>
  <c r="M3928" i="4" s="1"/>
  <c r="M3929" i="4"/>
  <c r="M3930" i="4" s="1"/>
  <c r="M3931" i="4"/>
  <c r="M3932" i="4" s="1"/>
  <c r="M3933" i="4"/>
  <c r="M3934" i="4"/>
  <c r="M3936" i="4"/>
  <c r="M3937" i="4" s="1"/>
  <c r="M3938" i="4"/>
  <c r="M3939" i="4" s="1"/>
  <c r="M3940" i="4"/>
  <c r="M3941" i="4"/>
  <c r="M3943" i="4"/>
  <c r="M3944" i="4"/>
  <c r="M3946" i="4"/>
  <c r="M3947" i="4" s="1"/>
  <c r="M3948" i="4"/>
  <c r="M3949" i="4"/>
  <c r="M3950" i="4"/>
  <c r="M3952" i="4"/>
  <c r="M3953" i="4"/>
  <c r="M3954" i="4"/>
  <c r="M3956" i="4"/>
  <c r="M3957" i="4" s="1"/>
  <c r="M3958" i="4"/>
  <c r="M3959" i="4"/>
  <c r="M3961" i="4"/>
  <c r="M3962" i="4" s="1"/>
  <c r="M3963" i="4"/>
  <c r="M3964" i="4" s="1"/>
  <c r="M3965" i="4"/>
  <c r="M3966" i="4" s="1"/>
  <c r="M3967" i="4"/>
  <c r="M3968" i="4" s="1"/>
  <c r="M3969" i="4"/>
  <c r="M3970" i="4" s="1"/>
  <c r="M3971" i="4"/>
  <c r="M3972" i="4" s="1"/>
  <c r="M3973" i="4"/>
  <c r="M3974" i="4" s="1"/>
  <c r="M3975" i="4"/>
  <c r="M3976" i="4" s="1"/>
  <c r="M3977" i="4"/>
  <c r="M3978" i="4" s="1"/>
  <c r="M3979" i="4"/>
  <c r="M3980" i="4" s="1"/>
  <c r="M3981" i="4"/>
  <c r="M3982" i="4" s="1"/>
  <c r="M3983" i="4"/>
  <c r="M3984" i="4" s="1"/>
  <c r="M3985" i="4"/>
  <c r="M3986" i="4" s="1"/>
  <c r="M3987" i="4"/>
  <c r="M3988" i="4" s="1"/>
  <c r="M3989" i="4"/>
  <c r="M3990" i="4"/>
  <c r="M3991" i="4"/>
  <c r="M3992" i="4"/>
  <c r="M3994" i="4"/>
  <c r="M3995" i="4" s="1"/>
  <c r="M3996" i="4"/>
  <c r="M3997" i="4" s="1"/>
  <c r="M3998" i="4"/>
  <c r="M3999" i="4" s="1"/>
  <c r="M4000" i="4"/>
  <c r="M4001" i="4" s="1"/>
  <c r="M4002" i="4"/>
  <c r="M4003" i="4"/>
  <c r="M4005" i="4"/>
  <c r="M4006" i="4" s="1"/>
  <c r="M4007" i="4"/>
  <c r="M4008" i="4" s="1"/>
  <c r="M4009" i="4"/>
  <c r="M4010" i="4" s="1"/>
  <c r="M4011" i="4"/>
  <c r="M4012" i="4"/>
  <c r="M4014" i="4"/>
  <c r="M4015" i="4" s="1"/>
  <c r="M4016" i="4"/>
  <c r="M4017" i="4"/>
  <c r="M4019" i="4"/>
  <c r="M4020" i="4" s="1"/>
  <c r="M4021" i="4"/>
  <c r="M4022" i="4" s="1"/>
  <c r="M4023" i="4"/>
  <c r="M4024" i="4" s="1"/>
  <c r="M4025" i="4"/>
  <c r="M4026" i="4"/>
  <c r="M4028" i="4"/>
  <c r="M4029" i="4" s="1"/>
  <c r="M4030" i="4"/>
  <c r="M4031" i="4" s="1"/>
  <c r="M4032" i="4"/>
  <c r="M4033" i="4" s="1"/>
  <c r="M4034" i="4"/>
  <c r="M4035" i="4" s="1"/>
  <c r="M4036" i="4"/>
  <c r="M4037" i="4" s="1"/>
  <c r="M4038" i="4"/>
  <c r="M4039" i="4" s="1"/>
  <c r="M4040" i="4"/>
  <c r="M4041" i="4" s="1"/>
  <c r="M4042" i="4"/>
  <c r="M4043" i="4"/>
  <c r="M4045" i="4"/>
  <c r="M4046" i="4" s="1"/>
  <c r="M4047" i="4"/>
  <c r="M4048" i="4" s="1"/>
  <c r="M4049" i="4"/>
  <c r="M4050" i="4" s="1"/>
  <c r="M4051" i="4"/>
  <c r="M4052" i="4" s="1"/>
  <c r="M4053" i="4"/>
  <c r="M4054" i="4" s="1"/>
  <c r="M4055" i="4"/>
  <c r="M4056" i="4" s="1"/>
  <c r="M4057" i="4"/>
  <c r="M4058" i="4" s="1"/>
  <c r="M4059" i="4"/>
  <c r="M4060" i="4" s="1"/>
  <c r="M4061" i="4"/>
  <c r="M4062" i="4" s="1"/>
  <c r="M4063" i="4"/>
  <c r="M4064" i="4" s="1"/>
  <c r="M4065" i="4"/>
  <c r="M4066" i="4" s="1"/>
  <c r="M4067" i="4"/>
  <c r="M4068" i="4" s="1"/>
  <c r="M4069" i="4"/>
  <c r="M4070" i="4" s="1"/>
  <c r="M4071" i="4"/>
  <c r="M4072" i="4" s="1"/>
  <c r="M4073" i="4"/>
  <c r="M4074" i="4" s="1"/>
  <c r="M4075" i="4"/>
  <c r="M4076" i="4" s="1"/>
  <c r="M4077" i="4"/>
  <c r="M4078" i="4" s="1"/>
  <c r="M4079" i="4"/>
  <c r="M4080" i="4" s="1"/>
  <c r="M4081" i="4"/>
  <c r="M4082" i="4" s="1"/>
  <c r="M4083" i="4"/>
  <c r="M4084" i="4" s="1"/>
  <c r="M4085" i="4"/>
  <c r="M4086" i="4" s="1"/>
  <c r="M4087" i="4"/>
  <c r="M4088" i="4" s="1"/>
  <c r="M4089" i="4"/>
  <c r="M4090" i="4" s="1"/>
  <c r="M4091" i="4"/>
  <c r="M4092" i="4" s="1"/>
  <c r="M4093" i="4"/>
  <c r="M4094" i="4" s="1"/>
  <c r="M4095" i="4"/>
  <c r="M4096" i="4" s="1"/>
  <c r="M4097" i="4"/>
  <c r="M4098" i="4" s="1"/>
  <c r="M4099" i="4"/>
  <c r="M4100" i="4" s="1"/>
  <c r="M4101" i="4"/>
  <c r="M4102" i="4" s="1"/>
  <c r="M4103" i="4"/>
  <c r="M4104" i="4" s="1"/>
  <c r="M4105" i="4"/>
  <c r="M4106" i="4" s="1"/>
  <c r="M4107" i="4"/>
  <c r="M4108" i="4" s="1"/>
  <c r="M4109" i="4"/>
  <c r="M4110" i="4" s="1"/>
  <c r="M4111" i="4"/>
  <c r="M4112" i="4" s="1"/>
  <c r="M4113" i="4"/>
  <c r="M4114" i="4" s="1"/>
  <c r="M4115" i="4"/>
  <c r="M4116" i="4" s="1"/>
  <c r="M4117" i="4"/>
  <c r="M4118" i="4" s="1"/>
  <c r="M4119" i="4"/>
  <c r="M4120" i="4" s="1"/>
  <c r="M4121" i="4"/>
  <c r="M4122" i="4" s="1"/>
  <c r="M4123" i="4"/>
  <c r="M4124" i="4" s="1"/>
  <c r="M4125" i="4"/>
  <c r="M4126" i="4" s="1"/>
  <c r="M4127" i="4"/>
  <c r="M4128" i="4" s="1"/>
  <c r="M4129" i="4"/>
  <c r="M4130" i="4"/>
  <c r="M4131" i="4"/>
  <c r="M4132" i="4"/>
  <c r="M4133" i="4"/>
  <c r="M4134" i="4"/>
  <c r="M4135" i="4"/>
  <c r="M4136" i="4"/>
  <c r="M4137" i="4"/>
  <c r="M4138" i="4"/>
  <c r="M4140" i="4"/>
  <c r="M4141" i="4"/>
  <c r="M4142" i="4"/>
  <c r="M4143" i="4"/>
  <c r="M4144" i="4"/>
  <c r="M4145" i="4"/>
  <c r="M4146" i="4"/>
  <c r="M4147" i="4"/>
  <c r="M4148" i="4"/>
  <c r="M4150" i="4"/>
  <c r="M4151" i="4"/>
  <c r="M4152" i="4"/>
  <c r="M4153" i="4"/>
  <c r="M4154" i="4"/>
  <c r="M4155" i="4"/>
  <c r="M4156" i="4"/>
  <c r="M4157" i="4"/>
  <c r="M4158" i="4"/>
  <c r="M4159" i="4"/>
  <c r="M4160" i="4"/>
  <c r="M4162" i="4"/>
  <c r="M4163" i="4"/>
  <c r="M4164" i="4"/>
  <c r="M4166" i="4"/>
  <c r="M4167" i="4" s="1"/>
  <c r="M4168" i="4"/>
  <c r="M4169" i="4"/>
  <c r="M4170" i="4"/>
  <c r="M4171" i="4"/>
  <c r="M4173" i="4"/>
  <c r="M4174" i="4"/>
  <c r="M4176" i="4"/>
  <c r="M4177" i="4" s="1"/>
  <c r="M4178" i="4"/>
  <c r="M4179" i="4" s="1"/>
  <c r="M4180" i="4"/>
  <c r="M4181" i="4"/>
  <c r="M4183" i="4"/>
  <c r="M4184" i="4" s="1"/>
  <c r="M4185" i="4"/>
  <c r="M4186" i="4" s="1"/>
  <c r="M4187" i="4"/>
  <c r="M4188" i="4"/>
  <c r="M4190" i="4"/>
  <c r="M4191" i="4" s="1"/>
  <c r="M4192" i="4"/>
  <c r="M4193" i="4" s="1"/>
  <c r="M4194" i="4"/>
  <c r="M4195" i="4" s="1"/>
  <c r="M4196" i="4"/>
  <c r="M4197" i="4" s="1"/>
  <c r="M4198" i="4"/>
  <c r="M4199" i="4" s="1"/>
  <c r="M4200" i="4"/>
  <c r="M4201" i="4" s="1"/>
  <c r="M4202" i="4"/>
  <c r="M4203" i="4" s="1"/>
  <c r="M4204" i="4"/>
  <c r="M4205" i="4" s="1"/>
  <c r="M4206" i="4"/>
  <c r="M4207" i="4" s="1"/>
  <c r="M4208" i="4"/>
  <c r="M4209" i="4" s="1"/>
  <c r="M4210" i="4"/>
  <c r="M4211" i="4" s="1"/>
  <c r="M4212" i="4"/>
  <c r="M4213" i="4" s="1"/>
  <c r="M4214" i="4"/>
  <c r="M4215" i="4" s="1"/>
  <c r="M4216" i="4"/>
  <c r="M4217" i="4" s="1"/>
  <c r="M4218" i="4"/>
  <c r="M4219" i="4" s="1"/>
  <c r="M4220" i="4"/>
  <c r="M4221" i="4" s="1"/>
  <c r="M4222" i="4"/>
  <c r="M4223" i="4" s="1"/>
  <c r="M4224" i="4"/>
  <c r="M4225" i="4" s="1"/>
  <c r="M4226" i="4"/>
  <c r="M4227" i="4" s="1"/>
  <c r="M4228" i="4"/>
  <c r="M4229" i="4"/>
  <c r="M4230" i="4"/>
  <c r="M4232" i="4"/>
  <c r="M4233" i="4" s="1"/>
  <c r="M4234" i="4"/>
  <c r="M4235" i="4" s="1"/>
  <c r="M4236" i="4"/>
  <c r="M4237" i="4" s="1"/>
  <c r="M4238" i="4"/>
  <c r="M4239" i="4" s="1"/>
  <c r="M4240" i="4"/>
  <c r="M4241" i="4" s="1"/>
  <c r="M4242" i="4"/>
  <c r="M4243" i="4" s="1"/>
  <c r="M4244" i="4"/>
  <c r="M4245" i="4" s="1"/>
  <c r="M4246" i="4"/>
  <c r="M4247" i="4" s="1"/>
  <c r="M4248" i="4"/>
  <c r="M4249" i="4" s="1"/>
  <c r="M4250" i="4"/>
  <c r="M4251" i="4" s="1"/>
  <c r="M4252" i="4"/>
  <c r="M4253" i="4" s="1"/>
  <c r="M4254" i="4"/>
  <c r="M4256" i="4" s="1"/>
  <c r="M4255" i="4"/>
  <c r="M4257" i="4"/>
  <c r="M4258" i="4" s="1"/>
  <c r="M4259" i="4"/>
  <c r="M4260" i="4" s="1"/>
  <c r="M4261" i="4"/>
  <c r="M4262" i="4" s="1"/>
  <c r="M4263" i="4"/>
  <c r="M4264" i="4" s="1"/>
  <c r="M4265" i="4"/>
  <c r="M4266" i="4" s="1"/>
  <c r="M4267" i="4"/>
  <c r="M4268" i="4" s="1"/>
  <c r="M4269" i="4"/>
  <c r="M4270" i="4" s="1"/>
  <c r="M4271" i="4"/>
  <c r="M4272" i="4" s="1"/>
  <c r="M4273" i="4"/>
  <c r="M4274" i="4" s="1"/>
  <c r="M4275" i="4"/>
  <c r="M4276" i="4" s="1"/>
  <c r="M4277" i="4"/>
  <c r="M4278" i="4" s="1"/>
  <c r="M4279" i="4"/>
  <c r="M4280" i="4" s="1"/>
  <c r="M4281" i="4"/>
  <c r="M4282" i="4" s="1"/>
  <c r="M4283" i="4"/>
  <c r="M4284" i="4" s="1"/>
  <c r="M4285" i="4"/>
  <c r="M4286" i="4" s="1"/>
  <c r="M4287" i="4"/>
  <c r="M4288" i="4" s="1"/>
  <c r="M4289" i="4"/>
  <c r="M4290" i="4" s="1"/>
  <c r="M4291" i="4"/>
  <c r="M4292" i="4" s="1"/>
  <c r="M4293" i="4"/>
  <c r="M4294" i="4" s="1"/>
  <c r="M4295" i="4"/>
  <c r="M4296" i="4" s="1"/>
  <c r="M4297" i="4"/>
  <c r="M4298" i="4" s="1"/>
  <c r="M4299" i="4"/>
  <c r="M4300" i="4" s="1"/>
  <c r="M4301" i="4"/>
  <c r="M4302" i="4" s="1"/>
  <c r="M4303" i="4"/>
  <c r="M4304" i="4" s="1"/>
  <c r="M4305" i="4"/>
  <c r="M4306" i="4" s="1"/>
  <c r="M4307" i="4"/>
  <c r="M4308" i="4"/>
  <c r="M4309" i="4"/>
  <c r="M4311" i="4"/>
  <c r="M4312" i="4" s="1"/>
  <c r="M4313" i="4"/>
  <c r="M4314" i="4" s="1"/>
  <c r="M4315" i="4"/>
  <c r="M4316" i="4" s="1"/>
  <c r="M4317" i="4"/>
  <c r="M4318" i="4" s="1"/>
  <c r="M4319" i="4"/>
  <c r="M4320" i="4" s="1"/>
  <c r="M4321" i="4"/>
  <c r="M4322" i="4" s="1"/>
  <c r="M4323" i="4"/>
  <c r="M4324" i="4" s="1"/>
  <c r="M4325" i="4"/>
  <c r="M4326" i="4" s="1"/>
  <c r="M4327" i="4"/>
  <c r="M4328" i="4" s="1"/>
  <c r="M4329" i="4"/>
  <c r="M4330" i="4" s="1"/>
  <c r="M4331" i="4"/>
  <c r="M4332" i="4" s="1"/>
  <c r="M4333" i="4"/>
  <c r="M4334" i="4" s="1"/>
  <c r="M4335" i="4"/>
  <c r="M4336" i="4" s="1"/>
  <c r="M4337" i="4"/>
  <c r="M4338" i="4" s="1"/>
  <c r="M4339" i="4"/>
  <c r="M4340" i="4" s="1"/>
  <c r="M4341" i="4"/>
  <c r="M4342" i="4" s="1"/>
  <c r="M4343" i="4"/>
  <c r="M4344" i="4" s="1"/>
  <c r="M4345" i="4"/>
  <c r="M4346" i="4" s="1"/>
  <c r="M4347" i="4"/>
  <c r="M4348" i="4" s="1"/>
  <c r="M4349" i="4"/>
  <c r="M4350" i="4" s="1"/>
  <c r="M4351" i="4"/>
  <c r="M4352" i="4"/>
  <c r="M4354" i="4"/>
  <c r="M4355" i="4" s="1"/>
  <c r="M4356" i="4"/>
  <c r="M4357" i="4" s="1"/>
  <c r="M4358" i="4"/>
  <c r="M4359" i="4" s="1"/>
  <c r="M4360" i="4"/>
  <c r="M4361" i="4" s="1"/>
  <c r="M4362" i="4"/>
  <c r="M4363" i="4" s="1"/>
  <c r="M4364" i="4"/>
  <c r="M4365" i="4" s="1"/>
  <c r="M4366" i="4"/>
  <c r="M4367" i="4"/>
  <c r="M4369" i="4"/>
  <c r="M4370" i="4" s="1"/>
  <c r="M4371" i="4"/>
  <c r="M4372" i="4" s="1"/>
  <c r="M4373" i="4"/>
  <c r="M4374" i="4" s="1"/>
  <c r="M4375" i="4"/>
  <c r="M4376" i="4" s="1"/>
  <c r="M4377" i="4"/>
  <c r="M4378" i="4" s="1"/>
  <c r="M4379" i="4"/>
  <c r="M4380" i="4" s="1"/>
  <c r="M4381" i="4"/>
  <c r="M4382" i="4" s="1"/>
  <c r="M4383" i="4"/>
  <c r="M4384" i="4"/>
  <c r="M4386" i="4"/>
  <c r="M4387" i="4" s="1"/>
  <c r="M4388" i="4"/>
  <c r="M4389" i="4" s="1"/>
  <c r="M4390" i="4"/>
  <c r="M4391" i="4" s="1"/>
  <c r="M4392" i="4"/>
  <c r="M4393" i="4" s="1"/>
  <c r="M4394" i="4"/>
  <c r="M4395" i="4" s="1"/>
  <c r="M4396" i="4"/>
  <c r="M4397" i="4" s="1"/>
  <c r="M4398" i="4"/>
  <c r="M4399" i="4" s="1"/>
  <c r="M4400" i="4"/>
  <c r="M4401" i="4" s="1"/>
  <c r="M4402" i="4"/>
  <c r="M4403" i="4" s="1"/>
  <c r="M4404" i="4"/>
  <c r="M4405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9" i="4"/>
  <c r="M4460" i="4" s="1"/>
  <c r="M4461" i="4"/>
  <c r="M4462" i="4"/>
  <c r="M4463" i="4"/>
  <c r="M4464" i="4"/>
  <c r="M4466" i="4"/>
  <c r="M4467" i="4" s="1"/>
  <c r="M4468" i="4"/>
  <c r="M4469" i="4" s="1"/>
  <c r="M4470" i="4"/>
  <c r="M4471" i="4" s="1"/>
  <c r="M4472" i="4"/>
  <c r="M4473" i="4"/>
  <c r="M4474" i="4"/>
  <c r="M4476" i="4"/>
  <c r="M4477" i="4" s="1"/>
  <c r="M4478" i="4"/>
  <c r="M4479" i="4" s="1"/>
  <c r="M4480" i="4"/>
  <c r="M4481" i="4" s="1"/>
  <c r="M4482" i="4"/>
  <c r="M4484" i="4" s="1"/>
  <c r="M4483" i="4"/>
  <c r="M4485" i="4"/>
  <c r="M4486" i="4" s="1"/>
  <c r="M4487" i="4"/>
  <c r="M4488" i="4" s="1"/>
  <c r="M4489" i="4"/>
  <c r="M4491" i="4" s="1"/>
  <c r="M4490" i="4"/>
  <c r="M4492" i="4"/>
  <c r="M4493" i="4"/>
  <c r="M4494" i="4"/>
  <c r="M4496" i="4"/>
  <c r="M4497" i="4" s="1"/>
  <c r="M4498" i="4"/>
  <c r="M4499" i="4" s="1"/>
  <c r="M4500" i="4"/>
  <c r="M4501" i="4" s="1"/>
  <c r="M4502" i="4"/>
  <c r="M4503" i="4" s="1"/>
  <c r="M4504" i="4"/>
  <c r="M4505" i="4" s="1"/>
  <c r="M4506" i="4"/>
  <c r="M4507" i="4" s="1"/>
  <c r="M4508" i="4"/>
  <c r="M4509" i="4" s="1"/>
  <c r="M4510" i="4"/>
  <c r="M4511" i="4" s="1"/>
  <c r="M4512" i="4"/>
  <c r="M4513" i="4" s="1"/>
  <c r="M4514" i="4"/>
  <c r="M4515" i="4" s="1"/>
  <c r="M4516" i="4"/>
  <c r="M4517" i="4" s="1"/>
  <c r="M4518" i="4"/>
  <c r="M4519" i="4" s="1"/>
  <c r="M4520" i="4"/>
  <c r="M4521" i="4" s="1"/>
  <c r="M4522" i="4"/>
  <c r="M4523" i="4" s="1"/>
  <c r="M4524" i="4"/>
  <c r="M4525" i="4" s="1"/>
  <c r="M4526" i="4"/>
  <c r="M4527" i="4" s="1"/>
  <c r="M4528" i="4"/>
  <c r="M4529" i="4" s="1"/>
  <c r="M4530" i="4"/>
  <c r="M4531" i="4"/>
  <c r="M4533" i="4"/>
  <c r="M4535" i="4" s="1"/>
  <c r="M4534" i="4"/>
  <c r="M4536" i="4"/>
  <c r="M4537" i="4" s="1"/>
  <c r="M4538" i="4"/>
  <c r="M4539" i="4" s="1"/>
  <c r="M4540" i="4"/>
  <c r="M4541" i="4" s="1"/>
  <c r="M4542" i="4"/>
  <c r="M4543" i="4" s="1"/>
  <c r="M4544" i="4"/>
  <c r="M4545" i="4" s="1"/>
  <c r="M4546" i="4"/>
  <c r="M4547" i="4" s="1"/>
  <c r="M4548" i="4"/>
  <c r="M4549" i="4" s="1"/>
  <c r="M4550" i="4"/>
  <c r="M4551" i="4" s="1"/>
  <c r="M4552" i="4"/>
  <c r="M4553" i="4" s="1"/>
  <c r="M4554" i="4"/>
  <c r="M4555" i="4" s="1"/>
  <c r="M4556" i="4"/>
  <c r="M4557" i="4" s="1"/>
  <c r="M4558" i="4"/>
  <c r="M4559" i="4" s="1"/>
  <c r="M4560" i="4"/>
  <c r="M4561" i="4" s="1"/>
  <c r="M4562" i="4"/>
  <c r="M4563" i="4" s="1"/>
  <c r="M4564" i="4"/>
  <c r="M4565" i="4" s="1"/>
  <c r="M4566" i="4"/>
  <c r="M4567" i="4" s="1"/>
  <c r="M4568" i="4"/>
  <c r="M4569" i="4" s="1"/>
  <c r="M4570" i="4"/>
  <c r="M4571" i="4" s="1"/>
  <c r="M4572" i="4"/>
  <c r="M4573" i="4" s="1"/>
  <c r="M4574" i="4"/>
  <c r="M4575" i="4"/>
  <c r="M4576" i="4"/>
  <c r="M4577" i="4"/>
  <c r="M4579" i="4"/>
  <c r="M4580" i="4" s="1"/>
  <c r="M4581" i="4"/>
  <c r="M4582" i="4" s="1"/>
  <c r="M4583" i="4"/>
  <c r="M4584" i="4" s="1"/>
  <c r="M4585" i="4"/>
  <c r="M4586" i="4" s="1"/>
  <c r="M4587" i="4"/>
  <c r="M4588" i="4" s="1"/>
  <c r="M4589" i="4"/>
  <c r="M4590" i="4" s="1"/>
  <c r="M4591" i="4"/>
  <c r="M4592" i="4" s="1"/>
  <c r="M4593" i="4"/>
  <c r="M4594" i="4" s="1"/>
  <c r="M4595" i="4"/>
  <c r="M4596" i="4" s="1"/>
  <c r="M4597" i="4"/>
  <c r="M4598" i="4" s="1"/>
  <c r="M4599" i="4"/>
  <c r="M4600" i="4" s="1"/>
  <c r="M4601" i="4"/>
  <c r="M4602" i="4" s="1"/>
  <c r="M4603" i="4"/>
  <c r="M4604" i="4" s="1"/>
  <c r="M4605" i="4"/>
  <c r="M4606" i="4" s="1"/>
  <c r="M4607" i="4"/>
  <c r="M4608" i="4" s="1"/>
  <c r="M4609" i="4"/>
  <c r="M4610" i="4" s="1"/>
  <c r="M4611" i="4"/>
  <c r="M4612" i="4" s="1"/>
  <c r="M4613" i="4"/>
  <c r="M4614" i="4" s="1"/>
  <c r="M4615" i="4"/>
  <c r="M4616" i="4" s="1"/>
  <c r="M4617" i="4"/>
  <c r="M4618" i="4" s="1"/>
  <c r="M4619" i="4"/>
  <c r="M4620" i="4" s="1"/>
  <c r="M4621" i="4"/>
  <c r="M4622" i="4" s="1"/>
  <c r="M4623" i="4"/>
  <c r="M4624" i="4" s="1"/>
  <c r="M4625" i="4"/>
  <c r="M4626" i="4" s="1"/>
  <c r="M4627" i="4"/>
  <c r="M4628" i="4" s="1"/>
  <c r="M4629" i="4"/>
  <c r="M4630" i="4" s="1"/>
  <c r="M4631" i="4"/>
  <c r="M4632" i="4" s="1"/>
  <c r="M4633" i="4"/>
  <c r="M4634" i="4" s="1"/>
  <c r="M4635" i="4"/>
  <c r="M4636" i="4" s="1"/>
  <c r="M4637" i="4"/>
  <c r="M4638" i="4" s="1"/>
  <c r="M4639" i="4"/>
  <c r="M4640" i="4" s="1"/>
  <c r="M4641" i="4"/>
  <c r="M4642" i="4" s="1"/>
  <c r="M4643" i="4"/>
  <c r="M4644" i="4" s="1"/>
  <c r="M4645" i="4"/>
  <c r="M4646" i="4" s="1"/>
  <c r="M4647" i="4"/>
  <c r="M4648" i="4" s="1"/>
  <c r="M4649" i="4"/>
  <c r="M4650" i="4" s="1"/>
  <c r="M4651" i="4"/>
  <c r="M4652" i="4" s="1"/>
  <c r="M4653" i="4"/>
  <c r="M4654" i="4" s="1"/>
  <c r="M4655" i="4"/>
  <c r="M4656" i="4" s="1"/>
  <c r="M4657" i="4"/>
  <c r="M4658" i="4" s="1"/>
  <c r="M4659" i="4"/>
  <c r="M4660" i="4" s="1"/>
  <c r="M4661" i="4"/>
  <c r="M4662" i="4" s="1"/>
  <c r="M4663" i="4"/>
  <c r="M4664" i="4"/>
  <c r="M4666" i="4"/>
  <c r="M4667" i="4" s="1"/>
  <c r="M4668" i="4"/>
  <c r="M4669" i="4" s="1"/>
  <c r="M4670" i="4"/>
  <c r="M4671" i="4" s="1"/>
  <c r="M4672" i="4"/>
  <c r="M4673" i="4" s="1"/>
  <c r="M4674" i="4"/>
  <c r="M4675" i="4" s="1"/>
  <c r="M4676" i="4"/>
  <c r="M4677" i="4" s="1"/>
  <c r="M4678" i="4"/>
  <c r="M4679" i="4" s="1"/>
  <c r="M4680" i="4"/>
  <c r="M4681" i="4" s="1"/>
  <c r="M4682" i="4"/>
  <c r="M4683" i="4"/>
  <c r="M4685" i="4"/>
  <c r="M4686" i="4"/>
  <c r="M4687" i="4"/>
  <c r="M4688" i="4"/>
  <c r="M4690" i="4"/>
  <c r="M4691" i="4"/>
  <c r="M4692" i="4"/>
  <c r="M4693" i="4"/>
  <c r="M4694" i="4"/>
  <c r="M4695" i="4"/>
  <c r="M4696" i="4"/>
  <c r="M4697" i="4"/>
  <c r="M4699" i="4"/>
  <c r="M4700" i="4" s="1"/>
  <c r="M4701" i="4"/>
  <c r="M4703" i="4" s="1"/>
  <c r="M4702" i="4"/>
  <c r="M4704" i="4"/>
  <c r="M4705" i="4"/>
  <c r="M4706" i="4"/>
  <c r="M4708" i="4"/>
  <c r="M4709" i="4"/>
  <c r="M4710" i="4"/>
  <c r="M4711" i="4"/>
  <c r="M4713" i="4"/>
  <c r="M4714" i="4" s="1"/>
  <c r="M4715" i="4"/>
  <c r="M4716" i="4" s="1"/>
  <c r="M4717" i="4"/>
  <c r="M4718" i="4" s="1"/>
  <c r="M4719" i="4"/>
  <c r="M4720" i="4"/>
  <c r="M4721" i="4"/>
  <c r="M4722" i="4"/>
  <c r="M4724" i="4"/>
  <c r="M4725" i="4" s="1"/>
  <c r="M4726" i="4"/>
  <c r="M4727" i="4" s="1"/>
  <c r="M4728" i="4"/>
  <c r="M4729" i="4"/>
  <c r="M4731" i="4"/>
  <c r="M4732" i="4" s="1"/>
  <c r="M4733" i="4"/>
  <c r="M4734" i="4"/>
  <c r="M4735" i="4"/>
  <c r="M4737" i="4"/>
  <c r="M4738" i="4" s="1"/>
  <c r="M4739" i="4"/>
  <c r="M4740" i="4" s="1"/>
  <c r="M4741" i="4"/>
  <c r="M4742" i="4" s="1"/>
  <c r="M4743" i="4"/>
  <c r="M4744" i="4"/>
  <c r="M4746" i="4"/>
  <c r="M4747" i="4" s="1"/>
  <c r="M4748" i="4"/>
  <c r="M4749" i="4"/>
  <c r="M4751" i="4"/>
  <c r="M4753" i="4" s="1"/>
  <c r="M4752" i="4"/>
  <c r="M4754" i="4"/>
  <c r="M4755" i="4" s="1"/>
  <c r="M4756" i="4"/>
  <c r="M4757" i="4" s="1"/>
  <c r="M4758" i="4"/>
  <c r="M4759" i="4" s="1"/>
  <c r="M4760" i="4"/>
  <c r="M4761" i="4" s="1"/>
  <c r="M4762" i="4"/>
  <c r="M4763" i="4" s="1"/>
  <c r="M4764" i="4"/>
  <c r="M4765" i="4" s="1"/>
  <c r="M4766" i="4"/>
  <c r="M4767" i="4" s="1"/>
  <c r="M4768" i="4"/>
  <c r="M4769" i="4"/>
  <c r="M4770" i="4"/>
  <c r="M4772" i="4"/>
  <c r="M4773" i="4" s="1"/>
  <c r="M4774" i="4"/>
  <c r="M4775" i="4" s="1"/>
  <c r="M4776" i="4"/>
  <c r="M4777" i="4" s="1"/>
  <c r="M4778" i="4"/>
  <c r="M4779" i="4" s="1"/>
  <c r="M4780" i="4"/>
  <c r="M4782" i="4" s="1"/>
  <c r="M4781" i="4"/>
  <c r="M4783" i="4"/>
  <c r="M4784" i="4"/>
  <c r="M4786" i="4"/>
  <c r="M4788" i="4" s="1"/>
  <c r="M4787" i="4"/>
  <c r="M4789" i="4"/>
  <c r="M4790" i="4" s="1"/>
  <c r="M4791" i="4"/>
  <c r="M4792" i="4" s="1"/>
  <c r="M4793" i="4"/>
  <c r="M4794" i="4" s="1"/>
  <c r="M4795" i="4"/>
  <c r="M4796" i="4" s="1"/>
  <c r="M4797" i="4"/>
  <c r="M4798" i="4" s="1"/>
  <c r="M4799" i="4"/>
  <c r="M4800" i="4" s="1"/>
  <c r="M4801" i="4"/>
  <c r="M4802" i="4"/>
  <c r="M4803" i="4"/>
  <c r="M4804" i="4"/>
  <c r="M4805" i="4"/>
  <c r="M4807" i="4"/>
  <c r="M4808" i="4"/>
  <c r="M4809" i="4"/>
  <c r="M4810" i="4"/>
  <c r="M4812" i="4"/>
  <c r="M4813" i="4" s="1"/>
  <c r="M4814" i="4"/>
  <c r="M4815" i="4" s="1"/>
  <c r="M4816" i="4"/>
  <c r="M4817" i="4" s="1"/>
  <c r="M4818" i="4"/>
  <c r="M4819" i="4" s="1"/>
  <c r="M4820" i="4"/>
  <c r="M4821" i="4" s="1"/>
  <c r="M4822" i="4"/>
  <c r="M4823" i="4" s="1"/>
  <c r="M4824" i="4"/>
  <c r="M4825" i="4"/>
  <c r="M4826" i="4"/>
  <c r="M4828" i="4"/>
  <c r="M4829" i="4"/>
  <c r="M4830" i="4"/>
  <c r="M4831" i="4"/>
  <c r="M4832" i="4"/>
  <c r="M4833" i="4"/>
  <c r="M4834" i="4"/>
  <c r="M4835" i="4"/>
  <c r="M4836" i="4"/>
  <c r="M4837" i="4"/>
  <c r="M4838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7" i="4"/>
  <c r="M4858" i="4"/>
  <c r="M4859" i="4"/>
  <c r="M4860" i="4"/>
  <c r="M4862" i="4"/>
  <c r="M4863" i="4"/>
  <c r="M4864" i="4"/>
  <c r="M4865" i="4"/>
  <c r="M4866" i="4"/>
  <c r="M4867" i="4"/>
  <c r="M4868" i="4"/>
  <c r="M4869" i="4"/>
  <c r="M4871" i="4"/>
  <c r="M4872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1" i="4"/>
  <c r="M4892" i="4" s="1"/>
  <c r="M4893" i="4"/>
  <c r="M4894" i="4"/>
  <c r="M4895" i="4"/>
  <c r="M4896" i="4"/>
  <c r="M4897" i="4"/>
  <c r="M4898" i="4"/>
  <c r="M4899" i="4"/>
  <c r="M4900" i="4"/>
  <c r="M4901" i="4"/>
  <c r="M4902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7" i="4"/>
  <c r="M4918" i="4"/>
  <c r="M4919" i="4"/>
  <c r="M4920" i="4"/>
  <c r="M4921" i="4"/>
  <c r="M4922" i="4"/>
  <c r="M4923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8" i="4"/>
  <c r="M4961" i="4" s="1"/>
  <c r="M4959" i="4"/>
  <c r="M4960" i="4"/>
  <c r="M4962" i="4"/>
  <c r="M4963" i="4"/>
  <c r="M4964" i="4"/>
  <c r="M4965" i="4"/>
  <c r="M4967" i="4"/>
  <c r="M4968" i="4" s="1"/>
  <c r="M4969" i="4"/>
  <c r="M4971" i="4" s="1"/>
  <c r="M4970" i="4"/>
  <c r="M4972" i="4"/>
  <c r="M4973" i="4"/>
  <c r="M4974" i="4"/>
  <c r="M4975" i="4"/>
  <c r="M4977" i="4"/>
  <c r="M4978" i="4"/>
  <c r="M4979" i="4"/>
  <c r="M4981" i="4"/>
  <c r="M4982" i="4"/>
  <c r="M4983" i="4"/>
  <c r="M4985" i="4"/>
  <c r="M4986" i="4" s="1"/>
  <c r="M4987" i="4"/>
  <c r="M4988" i="4" s="1"/>
  <c r="M4989" i="4"/>
  <c r="M4990" i="4" s="1"/>
  <c r="M4991" i="4"/>
  <c r="M4992" i="4"/>
  <c r="M4993" i="4"/>
  <c r="M4995" i="4"/>
  <c r="M4996" i="4"/>
  <c r="M4998" i="4"/>
  <c r="M4999" i="4" s="1"/>
  <c r="M5000" i="4"/>
  <c r="M5001" i="4" s="1"/>
  <c r="M5002" i="4"/>
  <c r="M5003" i="4" s="1"/>
  <c r="M5004" i="4"/>
  <c r="M5005" i="4"/>
  <c r="M5006" i="4"/>
  <c r="M5008" i="4"/>
  <c r="M5009" i="4" s="1"/>
  <c r="M5010" i="4"/>
  <c r="M5011" i="4" s="1"/>
  <c r="M5012" i="4"/>
  <c r="M5015" i="4" s="1"/>
  <c r="M5013" i="4"/>
  <c r="M5014" i="4"/>
  <c r="M5016" i="4"/>
  <c r="M5017" i="4" s="1"/>
  <c r="M5018" i="4"/>
  <c r="M5019" i="4" s="1"/>
  <c r="M5020" i="4"/>
  <c r="M5021" i="4" s="1"/>
  <c r="M5022" i="4"/>
  <c r="M5023" i="4" s="1"/>
  <c r="M5024" i="4"/>
  <c r="M5025" i="4" s="1"/>
  <c r="M5026" i="4"/>
  <c r="M5027" i="4" s="1"/>
  <c r="M5028" i="4"/>
  <c r="M5029" i="4"/>
  <c r="M5031" i="4"/>
  <c r="M5032" i="4" s="1"/>
  <c r="M5033" i="4"/>
  <c r="M5035" i="4" s="1"/>
  <c r="M5034" i="4"/>
  <c r="M5036" i="4"/>
  <c r="M5037" i="4" s="1"/>
  <c r="M5038" i="4"/>
  <c r="M5039" i="4" s="1"/>
  <c r="M5040" i="4"/>
  <c r="M5041" i="4" s="1"/>
  <c r="M5042" i="4"/>
  <c r="M5043" i="4" s="1"/>
  <c r="M5044" i="4"/>
  <c r="M5045" i="4" s="1"/>
  <c r="M5046" i="4"/>
  <c r="M5047" i="4" s="1"/>
  <c r="M5048" i="4"/>
  <c r="M5049" i="4" s="1"/>
  <c r="M5050" i="4"/>
  <c r="M5051" i="4" s="1"/>
  <c r="M5052" i="4"/>
  <c r="M5053" i="4" s="1"/>
  <c r="M5054" i="4"/>
  <c r="M5055" i="4" s="1"/>
  <c r="M5056" i="4"/>
  <c r="M5057" i="4" s="1"/>
  <c r="M5058" i="4"/>
  <c r="M5059" i="4" s="1"/>
  <c r="M5060" i="4"/>
  <c r="M5061" i="4" s="1"/>
  <c r="M5062" i="4"/>
  <c r="M5063" i="4"/>
  <c r="M5065" i="4"/>
  <c r="M5066" i="4" s="1"/>
  <c r="M5067" i="4"/>
  <c r="M5068" i="4" s="1"/>
  <c r="M5069" i="4"/>
  <c r="M5070" i="4" s="1"/>
  <c r="M5071" i="4"/>
  <c r="M5072" i="4" s="1"/>
  <c r="M5073" i="4"/>
  <c r="M5074" i="4"/>
  <c r="M5076" i="4"/>
  <c r="M5077" i="4"/>
  <c r="M5078" i="4"/>
  <c r="M5079" i="4"/>
  <c r="M5080" i="4"/>
  <c r="M5082" i="4"/>
  <c r="M5084" i="4" s="1"/>
  <c r="M5083" i="4"/>
  <c r="M5085" i="4"/>
  <c r="M5086" i="4" s="1"/>
  <c r="M5087" i="4"/>
  <c r="M5088" i="4" s="1"/>
  <c r="M5089" i="4"/>
  <c r="M5090" i="4" s="1"/>
  <c r="M5091" i="4"/>
  <c r="M5092" i="4" s="1"/>
  <c r="M5093" i="4"/>
  <c r="M5094" i="4" s="1"/>
  <c r="M5095" i="4"/>
  <c r="M5096" i="4" s="1"/>
  <c r="M5097" i="4"/>
  <c r="M5098" i="4" s="1"/>
  <c r="M5099" i="4"/>
  <c r="M5100" i="4" s="1"/>
  <c r="M5101" i="4"/>
  <c r="M5102" i="4" s="1"/>
  <c r="M5103" i="4"/>
  <c r="M5104" i="4"/>
  <c r="M5106" i="4"/>
  <c r="M5107" i="4" s="1"/>
  <c r="M5108" i="4"/>
  <c r="M5109" i="4"/>
  <c r="M5110" i="4"/>
  <c r="M5112" i="4"/>
  <c r="M5113" i="4" s="1"/>
  <c r="M5114" i="4"/>
  <c r="M5115" i="4" s="1"/>
  <c r="M5116" i="4"/>
  <c r="M5117" i="4" s="1"/>
  <c r="M5118" i="4"/>
  <c r="M5119" i="4" s="1"/>
  <c r="M5120" i="4"/>
  <c r="M5121" i="4" s="1"/>
  <c r="M5122" i="4"/>
  <c r="M5123" i="4" s="1"/>
  <c r="M5124" i="4"/>
  <c r="M5125" i="4" s="1"/>
  <c r="M5126" i="4"/>
  <c r="M5127" i="4" s="1"/>
  <c r="M5128" i="4"/>
  <c r="M5129" i="4" s="1"/>
  <c r="M5130" i="4"/>
  <c r="M5131" i="4"/>
  <c r="M5132" i="4"/>
  <c r="M5133" i="4"/>
  <c r="M5134" i="4"/>
  <c r="M5135" i="4"/>
  <c r="M5136" i="4"/>
  <c r="M5138" i="4"/>
  <c r="M5139" i="4" s="1"/>
  <c r="M5140" i="4"/>
  <c r="M5141" i="4" s="1"/>
  <c r="M5142" i="4"/>
  <c r="M5143" i="4" s="1"/>
  <c r="M5144" i="4"/>
  <c r="M5145" i="4" s="1"/>
  <c r="M5146" i="4"/>
  <c r="M5147" i="4"/>
  <c r="M5149" i="4"/>
  <c r="M5150" i="4" s="1"/>
  <c r="M5151" i="4"/>
  <c r="M5152" i="4" s="1"/>
  <c r="M5153" i="4"/>
  <c r="M5154" i="4" s="1"/>
  <c r="M5155" i="4"/>
  <c r="M5156" i="4" s="1"/>
  <c r="M5157" i="4"/>
  <c r="M5158" i="4" s="1"/>
  <c r="M5159" i="4"/>
  <c r="M5160" i="4"/>
  <c r="M5161" i="4"/>
  <c r="M5162" i="4"/>
  <c r="M5164" i="4"/>
  <c r="M5165" i="4" s="1"/>
  <c r="M5166" i="4"/>
  <c r="M5167" i="4" s="1"/>
  <c r="M5168" i="4"/>
  <c r="M5169" i="4" s="1"/>
  <c r="M5170" i="4"/>
  <c r="M5171" i="4"/>
  <c r="M5172" i="4"/>
  <c r="M5173" i="4"/>
  <c r="M5174" i="4"/>
  <c r="M5175" i="4"/>
  <c r="M5177" i="4"/>
  <c r="M5178" i="4" s="1"/>
  <c r="M5179" i="4"/>
  <c r="M5180" i="4" s="1"/>
  <c r="M5181" i="4"/>
  <c r="M5182" i="4" s="1"/>
  <c r="M5183" i="4"/>
  <c r="M5184" i="4" s="1"/>
  <c r="M5185" i="4"/>
  <c r="M5186" i="4" s="1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6" i="4"/>
  <c r="M5217" i="4"/>
  <c r="M5218" i="4"/>
  <c r="M5220" i="4"/>
  <c r="M5221" i="4"/>
  <c r="M5222" i="4"/>
  <c r="M5224" i="4"/>
  <c r="M5225" i="4" s="1"/>
  <c r="M5226" i="4"/>
  <c r="M5227" i="4" s="1"/>
  <c r="M5228" i="4"/>
  <c r="M5229" i="4" s="1"/>
  <c r="M5230" i="4"/>
  <c r="M5231" i="4" s="1"/>
  <c r="M5232" i="4"/>
  <c r="M5233" i="4" s="1"/>
  <c r="M5234" i="4"/>
  <c r="M5235" i="4" s="1"/>
  <c r="M5236" i="4"/>
  <c r="M5237" i="4" s="1"/>
  <c r="M5238" i="4"/>
  <c r="M5239" i="4" s="1"/>
  <c r="M5240" i="4"/>
  <c r="M5241" i="4" s="1"/>
  <c r="M5242" i="4"/>
  <c r="M5243" i="4" s="1"/>
  <c r="M5244" i="4"/>
  <c r="M5245" i="4" s="1"/>
  <c r="M5246" i="4"/>
  <c r="M5247" i="4" s="1"/>
  <c r="M5248" i="4"/>
  <c r="M5249" i="4" s="1"/>
  <c r="M5250" i="4"/>
  <c r="M5251" i="4" s="1"/>
  <c r="M5252" i="4"/>
  <c r="M5253" i="4" s="1"/>
  <c r="M5254" i="4"/>
  <c r="M5255" i="4" s="1"/>
  <c r="M5256" i="4"/>
  <c r="M5257" i="4" s="1"/>
  <c r="M5258" i="4"/>
  <c r="M5259" i="4" s="1"/>
  <c r="M5260" i="4"/>
  <c r="M5261" i="4" s="1"/>
  <c r="M5262" i="4"/>
  <c r="M5263" i="4" s="1"/>
  <c r="M5264" i="4"/>
  <c r="M5265" i="4" s="1"/>
  <c r="M5266" i="4"/>
  <c r="M5267" i="4" s="1"/>
  <c r="M5268" i="4"/>
  <c r="M5269" i="4" s="1"/>
  <c r="M5270" i="4"/>
  <c r="M5271" i="4" s="1"/>
  <c r="M5272" i="4"/>
  <c r="M5273" i="4" s="1"/>
  <c r="M5274" i="4"/>
  <c r="M5275" i="4" s="1"/>
  <c r="M5276" i="4"/>
  <c r="M5277" i="4" s="1"/>
  <c r="M5278" i="4"/>
  <c r="M5279" i="4" s="1"/>
  <c r="M5280" i="4"/>
  <c r="M5281" i="4" s="1"/>
  <c r="M5282" i="4"/>
  <c r="M5283" i="4" s="1"/>
  <c r="M5284" i="4"/>
  <c r="M5285" i="4" s="1"/>
  <c r="M5286" i="4"/>
  <c r="M5287" i="4" s="1"/>
  <c r="M5288" i="4"/>
  <c r="M5289" i="4" s="1"/>
  <c r="M5290" i="4"/>
  <c r="M5291" i="4" s="1"/>
  <c r="M5292" i="4"/>
  <c r="M5293" i="4" s="1"/>
  <c r="M5294" i="4"/>
  <c r="M5295" i="4" s="1"/>
  <c r="M5296" i="4"/>
  <c r="M5297" i="4" s="1"/>
  <c r="M5298" i="4"/>
  <c r="M5299" i="4" s="1"/>
  <c r="M5300" i="4"/>
  <c r="M5301" i="4" s="1"/>
  <c r="M5302" i="4"/>
  <c r="M5303" i="4" s="1"/>
  <c r="M5304" i="4"/>
  <c r="M5305" i="4" s="1"/>
  <c r="M5306" i="4"/>
  <c r="M5307" i="4" s="1"/>
  <c r="M5308" i="4"/>
  <c r="M5309" i="4" s="1"/>
  <c r="M5310" i="4"/>
  <c r="M5311" i="4" s="1"/>
  <c r="M5312" i="4"/>
  <c r="M5313" i="4" s="1"/>
  <c r="M5314" i="4"/>
  <c r="M5315" i="4" s="1"/>
  <c r="M5316" i="4"/>
  <c r="M5317" i="4" s="1"/>
  <c r="M5318" i="4"/>
  <c r="M5319" i="4" s="1"/>
  <c r="M5320" i="4"/>
  <c r="M5321" i="4" s="1"/>
  <c r="M5322" i="4"/>
  <c r="M5323" i="4" s="1"/>
  <c r="M5324" i="4"/>
  <c r="M5325" i="4" s="1"/>
  <c r="M5326" i="4"/>
  <c r="M5327" i="4" s="1"/>
  <c r="M5328" i="4"/>
  <c r="M5329" i="4" s="1"/>
  <c r="M5330" i="4"/>
  <c r="M5331" i="4" s="1"/>
  <c r="M5332" i="4"/>
  <c r="M5333" i="4" s="1"/>
  <c r="M5334" i="4"/>
  <c r="M5335" i="4" s="1"/>
  <c r="M5336" i="4"/>
  <c r="M5337" i="4" s="1"/>
  <c r="M5338" i="4"/>
  <c r="M5339" i="4" s="1"/>
  <c r="M5340" i="4"/>
  <c r="M5341" i="4" s="1"/>
  <c r="M5342" i="4"/>
  <c r="M5343" i="4" s="1"/>
  <c r="M5344" i="4"/>
  <c r="M5345" i="4" s="1"/>
  <c r="M5346" i="4"/>
  <c r="M5347" i="4" s="1"/>
  <c r="M5348" i="4"/>
  <c r="M5349" i="4" s="1"/>
  <c r="M5350" i="4"/>
  <c r="M5351" i="4" s="1"/>
  <c r="M5352" i="4"/>
  <c r="M5353" i="4" s="1"/>
  <c r="M5354" i="4"/>
  <c r="M5355" i="4" s="1"/>
  <c r="M5356" i="4"/>
  <c r="M5357" i="4" s="1"/>
  <c r="M5358" i="4"/>
  <c r="M5359" i="4" s="1"/>
  <c r="M5360" i="4"/>
  <c r="M5361" i="4" s="1"/>
  <c r="M5362" i="4"/>
  <c r="M5363" i="4" s="1"/>
  <c r="M5364" i="4"/>
  <c r="M5365" i="4" s="1"/>
  <c r="M5366" i="4"/>
  <c r="M5367" i="4" s="1"/>
  <c r="M5368" i="4"/>
  <c r="M5369" i="4" s="1"/>
  <c r="M5370" i="4"/>
  <c r="M5371" i="4" s="1"/>
  <c r="M5372" i="4"/>
  <c r="M5373" i="4" s="1"/>
  <c r="M5374" i="4"/>
  <c r="M5375" i="4" s="1"/>
  <c r="M5376" i="4"/>
  <c r="M5377" i="4" s="1"/>
  <c r="M5378" i="4"/>
  <c r="M5379" i="4" s="1"/>
  <c r="M5380" i="4"/>
  <c r="M5381" i="4" s="1"/>
  <c r="M5382" i="4"/>
  <c r="M5383" i="4" s="1"/>
  <c r="M5384" i="4"/>
  <c r="M5385" i="4" s="1"/>
  <c r="M5386" i="4"/>
  <c r="M5387" i="4" s="1"/>
  <c r="M5388" i="4"/>
  <c r="M5389" i="4" s="1"/>
  <c r="M5390" i="4"/>
  <c r="M5391" i="4" s="1"/>
  <c r="M5392" i="4"/>
  <c r="M5393" i="4" s="1"/>
  <c r="M5394" i="4"/>
  <c r="M5395" i="4" s="1"/>
  <c r="M5396" i="4"/>
  <c r="M5397" i="4" s="1"/>
  <c r="M5398" i="4"/>
  <c r="M5399" i="4" s="1"/>
  <c r="M5400" i="4"/>
  <c r="M5401" i="4" s="1"/>
  <c r="M5402" i="4"/>
  <c r="M5403" i="4" s="1"/>
  <c r="M5404" i="4"/>
  <c r="M5405" i="4"/>
  <c r="M5407" i="4"/>
  <c r="M5408" i="4" s="1"/>
  <c r="M5409" i="4"/>
  <c r="M5410" i="4" s="1"/>
  <c r="M5411" i="4"/>
  <c r="M5412" i="4" s="1"/>
  <c r="M5413" i="4"/>
  <c r="M5414" i="4" s="1"/>
  <c r="M5415" i="4"/>
  <c r="M5416" i="4"/>
  <c r="M5417" i="4"/>
  <c r="M5418" i="4"/>
  <c r="M5419" i="4"/>
  <c r="M5420" i="4"/>
  <c r="M5421" i="4"/>
  <c r="M5422" i="4"/>
  <c r="M5424" i="4"/>
  <c r="M5426" i="4" s="1"/>
  <c r="M5425" i="4"/>
  <c r="M5427" i="4"/>
  <c r="M5428" i="4"/>
  <c r="M5429" i="4"/>
  <c r="M5431" i="4"/>
  <c r="M5432" i="4"/>
  <c r="M5434" i="4"/>
  <c r="M5435" i="4"/>
  <c r="M5437" i="4"/>
  <c r="M5438" i="4" s="1"/>
  <c r="M5439" i="4"/>
  <c r="M5440" i="4" s="1"/>
  <c r="M5441" i="4"/>
  <c r="M5442" i="4" s="1"/>
  <c r="M5443" i="4"/>
  <c r="M5444" i="4" s="1"/>
  <c r="M5445" i="4"/>
  <c r="M5446" i="4" s="1"/>
  <c r="M5447" i="4"/>
  <c r="M5448" i="4" s="1"/>
  <c r="M5449" i="4"/>
  <c r="M5450" i="4" s="1"/>
  <c r="M5451" i="4"/>
  <c r="M5452" i="4" s="1"/>
  <c r="M5453" i="4"/>
  <c r="M5454" i="4" s="1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8" i="4"/>
  <c r="M5489" i="4"/>
  <c r="M5490" i="4"/>
  <c r="M5491" i="4"/>
  <c r="M5492" i="4"/>
  <c r="M5493" i="4"/>
  <c r="M5494" i="4"/>
  <c r="M5495" i="4"/>
  <c r="M5496" i="4"/>
  <c r="M5497" i="4"/>
  <c r="M5499" i="4"/>
  <c r="M5500" i="4"/>
  <c r="M5501" i="4"/>
  <c r="M5502" i="4"/>
  <c r="M5504" i="4"/>
  <c r="M5505" i="4"/>
  <c r="M5506" i="4"/>
  <c r="M5507" i="4"/>
  <c r="M5509" i="4"/>
  <c r="M5511" i="4" s="1"/>
  <c r="M5510" i="4"/>
  <c r="M5512" i="4"/>
  <c r="M5513" i="4"/>
  <c r="M5514" i="4"/>
  <c r="M5515" i="4"/>
  <c r="M5516" i="4"/>
  <c r="M5517" i="4"/>
  <c r="M5519" i="4"/>
  <c r="M5520" i="4"/>
  <c r="M5521" i="4"/>
  <c r="M5522" i="4"/>
  <c r="M5523" i="4"/>
  <c r="M5524" i="4"/>
  <c r="M5525" i="4"/>
  <c r="M5526" i="4"/>
  <c r="M5527" i="4"/>
  <c r="M5528" i="4"/>
  <c r="M5529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3" i="4"/>
  <c r="M5574" i="4" s="1"/>
  <c r="M5575" i="4"/>
  <c r="M5578" i="4" s="1"/>
  <c r="M5576" i="4"/>
  <c r="M5577" i="4"/>
  <c r="M5579" i="4"/>
  <c r="M5580" i="4" s="1"/>
  <c r="M5581" i="4"/>
  <c r="M5582" i="4"/>
  <c r="M5583" i="4"/>
  <c r="M5584" i="4"/>
  <c r="M5585" i="4"/>
  <c r="M5586" i="4"/>
  <c r="M5587" i="4"/>
  <c r="M5588" i="4"/>
  <c r="M5589" i="4"/>
  <c r="M5590" i="4"/>
  <c r="M5592" i="4"/>
  <c r="M5593" i="4"/>
  <c r="M5594" i="4"/>
  <c r="M5595" i="4"/>
  <c r="M5596" i="4"/>
  <c r="M5598" i="4"/>
  <c r="M5599" i="4" s="1"/>
  <c r="M5600" i="4"/>
  <c r="M5601" i="4" s="1"/>
  <c r="M5602" i="4"/>
  <c r="M5603" i="4" s="1"/>
  <c r="M5604" i="4"/>
  <c r="M5605" i="4"/>
  <c r="M5606" i="4"/>
  <c r="M5607" i="4"/>
  <c r="M5608" i="4"/>
  <c r="M5609" i="4"/>
  <c r="M5610" i="4"/>
  <c r="M5611" i="4"/>
  <c r="M5612" i="4"/>
  <c r="M5613" i="4"/>
  <c r="M5614" i="4"/>
  <c r="M5616" i="4"/>
  <c r="M5618" i="4" s="1"/>
  <c r="M5617" i="4"/>
  <c r="M5619" i="4"/>
  <c r="M5620" i="4"/>
  <c r="M5622" i="4"/>
  <c r="M5623" i="4"/>
  <c r="M5625" i="4"/>
  <c r="M5626" i="4"/>
  <c r="M5627" i="4"/>
  <c r="M5628" i="4"/>
  <c r="M5630" i="4"/>
  <c r="M5631" i="4"/>
  <c r="M5632" i="4"/>
  <c r="M5633" i="4"/>
  <c r="M5635" i="4"/>
  <c r="M5636" i="4" s="1"/>
  <c r="M5637" i="4"/>
  <c r="M5639" i="4" s="1"/>
  <c r="M5638" i="4"/>
  <c r="M5640" i="4"/>
  <c r="M5641" i="4"/>
  <c r="M5643" i="4"/>
  <c r="M5645" i="4" s="1"/>
  <c r="M5644" i="4"/>
  <c r="M5646" i="4"/>
  <c r="M5647" i="4"/>
  <c r="M5648" i="4"/>
  <c r="M5650" i="4"/>
  <c r="M5651" i="4" s="1"/>
  <c r="M5652" i="4"/>
  <c r="M5653" i="4" s="1"/>
  <c r="M5654" i="4"/>
  <c r="M5655" i="4"/>
  <c r="M5656" i="4"/>
  <c r="M5658" i="4"/>
  <c r="M5659" i="4" s="1"/>
  <c r="M5660" i="4"/>
  <c r="M5661" i="4"/>
  <c r="M5663" i="4"/>
  <c r="M5664" i="4"/>
  <c r="M5666" i="4"/>
  <c r="M5667" i="4"/>
  <c r="M5668" i="4"/>
  <c r="M5670" i="4"/>
  <c r="M5671" i="4"/>
  <c r="M5673" i="4"/>
  <c r="M5674" i="4" s="1"/>
  <c r="M5675" i="4"/>
  <c r="M5676" i="4" s="1"/>
  <c r="M5677" i="4"/>
  <c r="M5678" i="4" s="1"/>
  <c r="M5679" i="4"/>
  <c r="M5680" i="4"/>
  <c r="M5682" i="4"/>
  <c r="M5683" i="4"/>
  <c r="M5684" i="4"/>
  <c r="M5686" i="4"/>
  <c r="M5689" i="4" s="1"/>
  <c r="M5687" i="4"/>
  <c r="M5688" i="4"/>
  <c r="M5690" i="4"/>
  <c r="M5691" i="4"/>
  <c r="M5693" i="4"/>
  <c r="M5694" i="4" s="1"/>
  <c r="M5695" i="4"/>
  <c r="M5696" i="4" s="1"/>
  <c r="M5697" i="4"/>
  <c r="M5698" i="4" s="1"/>
  <c r="M5699" i="4"/>
  <c r="M5700" i="4" s="1"/>
  <c r="M5701" i="4"/>
  <c r="M5702" i="4" s="1"/>
  <c r="M5703" i="4"/>
  <c r="M5704" i="4"/>
  <c r="M5705" i="4"/>
  <c r="M5706" i="4"/>
  <c r="M5707" i="4"/>
  <c r="M5708" i="4"/>
  <c r="M5710" i="4"/>
  <c r="M5711" i="4" s="1"/>
  <c r="M5712" i="4"/>
  <c r="M5713" i="4"/>
  <c r="M5714" i="4"/>
  <c r="M5715" i="4"/>
  <c r="M5717" i="4"/>
  <c r="M5718" i="4" s="1"/>
  <c r="M5719" i="4"/>
  <c r="M5720" i="4" s="1"/>
  <c r="M5721" i="4"/>
  <c r="M5722" i="4" s="1"/>
  <c r="M5723" i="4"/>
  <c r="M5724" i="4" s="1"/>
  <c r="M5725" i="4"/>
  <c r="M5726" i="4" s="1"/>
  <c r="M5727" i="4"/>
  <c r="M5728" i="4" s="1"/>
  <c r="M5729" i="4"/>
  <c r="M5730" i="4" s="1"/>
  <c r="M5731" i="4"/>
  <c r="M5732" i="4" s="1"/>
  <c r="M5733" i="4"/>
  <c r="M5734" i="4" s="1"/>
  <c r="M5735" i="4"/>
  <c r="M5736" i="4"/>
  <c r="M5738" i="4"/>
  <c r="M5739" i="4" s="1"/>
  <c r="M5740" i="4"/>
  <c r="M5741" i="4"/>
  <c r="M5742" i="4"/>
  <c r="M5744" i="4"/>
  <c r="M5745" i="4" s="1"/>
  <c r="M5746" i="4"/>
  <c r="M5747" i="4"/>
  <c r="M5748" i="4"/>
  <c r="M5749" i="4"/>
  <c r="M5750" i="4"/>
  <c r="M5751" i="4"/>
  <c r="M5753" i="4"/>
  <c r="M5754" i="4" s="1"/>
  <c r="M5755" i="4"/>
  <c r="M5757" i="4" s="1"/>
  <c r="M5756" i="4"/>
  <c r="M5758" i="4"/>
  <c r="M5759" i="4" s="1"/>
  <c r="M5760" i="4"/>
  <c r="M5761" i="4"/>
  <c r="M5762" i="4"/>
  <c r="M5764" i="4"/>
  <c r="M5765" i="4" s="1"/>
  <c r="M5766" i="4"/>
  <c r="M5767" i="4" s="1"/>
  <c r="M5768" i="4"/>
  <c r="M5771" i="4" s="1"/>
  <c r="M5769" i="4"/>
  <c r="M5770" i="4"/>
  <c r="M5772" i="4"/>
  <c r="M5773" i="4" s="1"/>
  <c r="M5774" i="4"/>
  <c r="M5775" i="4" s="1"/>
  <c r="M5776" i="4"/>
  <c r="M5777" i="4" s="1"/>
  <c r="M5778" i="4"/>
  <c r="M5779" i="4" s="1"/>
  <c r="M5780" i="4"/>
  <c r="M5781" i="4" s="1"/>
  <c r="M5782" i="4"/>
  <c r="M5783" i="4" s="1"/>
  <c r="M5784" i="4"/>
  <c r="M5785" i="4" s="1"/>
  <c r="M5786" i="4"/>
  <c r="M5787" i="4" s="1"/>
  <c r="M5788" i="4"/>
  <c r="M5789" i="4" s="1"/>
  <c r="M5790" i="4"/>
  <c r="M5791" i="4" s="1"/>
  <c r="M5792" i="4"/>
  <c r="M5793" i="4" s="1"/>
  <c r="M5794" i="4"/>
  <c r="M5795" i="4" s="1"/>
  <c r="M5796" i="4"/>
  <c r="M5797" i="4" s="1"/>
  <c r="M5798" i="4"/>
  <c r="M5799" i="4" s="1"/>
  <c r="M5800" i="4"/>
  <c r="M5801" i="4" s="1"/>
  <c r="M5802" i="4"/>
  <c r="M5803" i="4" s="1"/>
  <c r="M5804" i="4"/>
  <c r="M5805" i="4"/>
  <c r="M5806" i="4"/>
  <c r="M5807" i="4"/>
  <c r="M5809" i="4"/>
  <c r="M5810" i="4" s="1"/>
  <c r="M5811" i="4"/>
  <c r="M5812" i="4" s="1"/>
  <c r="M5813" i="4"/>
  <c r="M5814" i="4" s="1"/>
  <c r="M5815" i="4"/>
  <c r="M5816" i="4"/>
  <c r="M5817" i="4"/>
  <c r="M5819" i="4"/>
  <c r="M5820" i="4"/>
  <c r="M5821" i="4"/>
  <c r="M5822" i="4"/>
  <c r="M5823" i="4"/>
  <c r="M5824" i="4"/>
  <c r="M5825" i="4"/>
  <c r="M5826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2" i="4"/>
  <c r="M5843" i="4"/>
  <c r="M5844" i="4"/>
  <c r="M5845" i="4"/>
  <c r="M5846" i="4"/>
  <c r="M5847" i="4"/>
  <c r="M5848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3" i="4"/>
  <c r="M5874" i="4"/>
  <c r="M5875" i="4"/>
  <c r="M5876" i="4"/>
  <c r="M5877" i="4"/>
  <c r="M5878" i="4"/>
  <c r="M5879" i="4"/>
  <c r="M5880" i="4"/>
  <c r="M5881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7" i="4"/>
  <c r="M6038" i="4"/>
  <c r="M6039" i="4"/>
  <c r="M6040" i="4"/>
  <c r="M6041" i="4"/>
  <c r="M6043" i="4"/>
  <c r="M6044" i="4" s="1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60" i="4"/>
  <c r="M6061" i="4"/>
  <c r="M6062" i="4"/>
  <c r="M6064" i="4"/>
  <c r="M6065" i="4"/>
  <c r="M6066" i="4"/>
  <c r="M6067" i="4"/>
  <c r="M6068" i="4"/>
  <c r="M6069" i="4"/>
  <c r="M6071" i="4"/>
  <c r="M6072" i="4"/>
  <c r="M6073" i="4"/>
  <c r="M6074" i="4"/>
  <c r="M6075" i="4"/>
  <c r="M6076" i="4"/>
  <c r="M6078" i="4"/>
  <c r="M6079" i="4" s="1"/>
  <c r="M6080" i="4"/>
  <c r="M6081" i="4"/>
  <c r="M6082" i="4"/>
  <c r="M6084" i="4"/>
  <c r="M6086" i="4" s="1"/>
  <c r="M6085" i="4"/>
  <c r="M6087" i="4"/>
  <c r="M6088" i="4"/>
  <c r="M6089" i="4"/>
  <c r="M6091" i="4"/>
  <c r="M6092" i="4"/>
  <c r="M6094" i="4"/>
  <c r="M6095" i="4"/>
  <c r="M6096" i="4"/>
  <c r="M6098" i="4"/>
  <c r="M6099" i="4" s="1"/>
  <c r="M6100" i="4"/>
  <c r="M6101" i="4"/>
  <c r="M6103" i="4"/>
  <c r="M6104" i="4"/>
  <c r="M6106" i="4"/>
  <c r="M6107" i="4"/>
  <c r="M6108" i="4"/>
  <c r="M6110" i="4"/>
  <c r="M6111" i="4"/>
  <c r="M6112" i="4"/>
  <c r="M6113" i="4"/>
  <c r="M6115" i="4"/>
  <c r="M6116" i="4" s="1"/>
  <c r="M6117" i="4"/>
  <c r="M6118" i="4"/>
  <c r="M6119" i="4"/>
  <c r="M6121" i="4"/>
  <c r="M6122" i="4"/>
  <c r="M6123" i="4"/>
  <c r="M6125" i="4"/>
  <c r="M6126" i="4"/>
  <c r="M6128" i="4"/>
  <c r="M6129" i="4" s="1"/>
  <c r="M6130" i="4"/>
  <c r="M6131" i="4" s="1"/>
  <c r="M6132" i="4"/>
  <c r="M6133" i="4" s="1"/>
  <c r="M6134" i="4"/>
  <c r="M6135" i="4"/>
  <c r="M6137" i="4"/>
  <c r="M6138" i="4" s="1"/>
  <c r="M6139" i="4"/>
  <c r="M6140" i="4" s="1"/>
  <c r="M6141" i="4"/>
  <c r="M6142" i="4"/>
  <c r="M6143" i="4"/>
  <c r="M6144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6" i="4"/>
  <c r="M6167" i="4" s="1"/>
  <c r="M6168" i="4"/>
  <c r="M6169" i="4"/>
  <c r="M6170" i="4"/>
  <c r="M6172" i="4"/>
  <c r="M6173" i="4"/>
  <c r="M6175" i="4"/>
  <c r="M6176" i="4"/>
  <c r="M6177" i="4"/>
  <c r="M6178" i="4"/>
  <c r="M6179" i="4"/>
  <c r="M6180" i="4"/>
  <c r="M6181" i="4"/>
  <c r="M6182" i="4"/>
  <c r="M6183" i="4"/>
  <c r="M6184" i="4"/>
  <c r="M6185" i="4"/>
  <c r="M6187" i="4"/>
  <c r="M6188" i="4"/>
  <c r="M6189" i="4"/>
  <c r="M6191" i="4"/>
  <c r="M6192" i="4" s="1"/>
  <c r="M6193" i="4"/>
  <c r="M6194" i="4"/>
  <c r="M6196" i="4"/>
  <c r="M6198" i="4" s="1"/>
  <c r="M6197" i="4"/>
  <c r="M6199" i="4"/>
  <c r="M6200" i="4"/>
  <c r="M6202" i="4"/>
  <c r="M6204" i="4" s="1"/>
  <c r="M6203" i="4"/>
  <c r="M6205" i="4"/>
  <c r="M6206" i="4"/>
  <c r="M6207" i="4"/>
  <c r="M6208" i="4"/>
  <c r="M6209" i="4"/>
  <c r="M6210" i="4"/>
  <c r="M6212" i="4"/>
  <c r="M6213" i="4" s="1"/>
  <c r="M6214" i="4"/>
  <c r="M6215" i="4" s="1"/>
  <c r="M6216" i="4"/>
  <c r="M6217" i="4" s="1"/>
  <c r="M6218" i="4"/>
  <c r="M6219" i="4"/>
  <c r="M6221" i="4"/>
  <c r="M6222" i="4" s="1"/>
  <c r="M6223" i="4"/>
  <c r="M6224" i="4"/>
  <c r="M6226" i="4"/>
  <c r="M6228" i="4" s="1"/>
  <c r="M6227" i="4"/>
  <c r="M6229" i="4"/>
  <c r="M6230" i="4" s="1"/>
  <c r="M6231" i="4"/>
  <c r="M6232" i="4" s="1"/>
  <c r="M6233" i="4"/>
  <c r="M6234" i="4" s="1"/>
  <c r="M6235" i="4"/>
  <c r="M6236" i="4" s="1"/>
  <c r="M6237" i="4"/>
  <c r="M6238" i="4" s="1"/>
  <c r="M6239" i="4"/>
  <c r="M6240" i="4"/>
  <c r="M6241" i="4"/>
  <c r="M6243" i="4"/>
  <c r="M6244" i="4" s="1"/>
  <c r="M6245" i="4"/>
  <c r="M6246" i="4"/>
  <c r="M6247" i="4"/>
  <c r="M6249" i="4"/>
  <c r="M6250" i="4" s="1"/>
  <c r="M6251" i="4"/>
  <c r="M6252" i="4" s="1"/>
  <c r="M6253" i="4"/>
  <c r="M6255" i="4" s="1"/>
  <c r="M6254" i="4"/>
  <c r="M6256" i="4"/>
  <c r="M6257" i="4"/>
  <c r="M6259" i="4"/>
  <c r="M6261" i="4" s="1"/>
  <c r="M6260" i="4"/>
  <c r="M6262" i="4"/>
  <c r="M6263" i="4"/>
  <c r="M6264" i="4"/>
  <c r="M6266" i="4"/>
  <c r="M6267" i="4"/>
  <c r="M6268" i="4"/>
  <c r="M6269" i="4"/>
  <c r="M6271" i="4"/>
  <c r="M6272" i="4"/>
  <c r="M6274" i="4"/>
  <c r="M6275" i="4" s="1"/>
  <c r="M6276" i="4"/>
  <c r="M6277" i="4" s="1"/>
  <c r="M6278" i="4"/>
  <c r="M6279" i="4" s="1"/>
  <c r="M6280" i="4"/>
  <c r="M6281" i="4" s="1"/>
  <c r="M6282" i="4"/>
  <c r="M6283" i="4" s="1"/>
  <c r="M6284" i="4"/>
  <c r="M6285" i="4" s="1"/>
  <c r="M6286" i="4"/>
  <c r="M6287" i="4" s="1"/>
  <c r="M6288" i="4"/>
  <c r="M6289" i="4" s="1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3" i="4"/>
  <c r="M6304" i="4"/>
  <c r="M6305" i="4"/>
  <c r="M6306" i="4"/>
  <c r="M6307" i="4"/>
  <c r="M6308" i="4"/>
  <c r="M6309" i="4"/>
  <c r="M6310" i="4"/>
  <c r="M6311" i="4"/>
  <c r="M6312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8" i="4"/>
  <c r="M6369" i="4"/>
  <c r="M6370" i="4"/>
  <c r="M6371" i="4"/>
  <c r="M6372" i="4"/>
  <c r="M6373" i="4"/>
  <c r="M6374" i="4"/>
  <c r="M6375" i="4"/>
  <c r="M6376" i="4"/>
  <c r="M6377" i="4"/>
  <c r="M6378" i="4"/>
  <c r="M6380" i="4"/>
  <c r="M6381" i="4"/>
  <c r="M6382" i="4"/>
  <c r="M6383" i="4"/>
  <c r="M6384" i="4"/>
  <c r="M6385" i="4"/>
  <c r="M6386" i="4"/>
  <c r="M6387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2" i="4"/>
  <c r="M6423" i="4"/>
  <c r="M6424" i="4"/>
  <c r="M6425" i="4"/>
  <c r="M6426" i="4"/>
  <c r="M6427" i="4"/>
  <c r="M6429" i="4"/>
  <c r="M6430" i="4"/>
  <c r="M6432" i="4"/>
  <c r="M6433" i="4"/>
  <c r="M6434" i="4"/>
  <c r="M6435" i="4"/>
  <c r="M6436" i="4"/>
  <c r="M6437" i="4"/>
  <c r="M6438" i="4"/>
  <c r="M6440" i="4"/>
  <c r="M6441" i="4"/>
  <c r="M6442" i="4"/>
  <c r="M6443" i="4"/>
  <c r="M6444" i="4"/>
  <c r="M6445" i="4"/>
  <c r="M6447" i="4"/>
  <c r="M6448" i="4"/>
  <c r="M6449" i="4"/>
  <c r="M6451" i="4"/>
  <c r="M6452" i="4"/>
  <c r="M6453" i="4"/>
  <c r="M6454" i="4"/>
  <c r="M6455" i="4"/>
  <c r="M6456" i="4"/>
  <c r="M6457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2" i="4"/>
  <c r="M6473" i="4"/>
  <c r="M6475" i="4"/>
  <c r="M6476" i="4"/>
  <c r="M6477" i="4"/>
  <c r="M6478" i="4"/>
  <c r="M6480" i="4"/>
  <c r="M6481" i="4"/>
  <c r="M6482" i="4"/>
  <c r="M6483" i="4"/>
  <c r="M6484" i="4"/>
  <c r="M6485" i="4"/>
  <c r="M6486" i="4"/>
  <c r="M6488" i="4"/>
  <c r="M6491" i="4" s="1"/>
  <c r="M6489" i="4"/>
  <c r="M6490" i="4"/>
  <c r="M6492" i="4"/>
  <c r="M6493" i="4" s="1"/>
  <c r="M6494" i="4"/>
  <c r="M6495" i="4"/>
  <c r="M6496" i="4"/>
  <c r="M6497" i="4"/>
  <c r="M6499" i="4"/>
  <c r="M6500" i="4" s="1"/>
  <c r="M6501" i="4"/>
  <c r="M6502" i="4"/>
  <c r="M6503" i="4"/>
  <c r="M6505" i="4"/>
  <c r="M6507" i="4" s="1"/>
  <c r="M6506" i="4"/>
  <c r="M6508" i="4"/>
  <c r="M6509" i="4"/>
  <c r="M6511" i="4"/>
  <c r="M6513" i="4" s="1"/>
  <c r="M6512" i="4"/>
  <c r="M6514" i="4"/>
  <c r="M6515" i="4"/>
  <c r="M6517" i="4"/>
  <c r="M6518" i="4" s="1"/>
  <c r="M6519" i="4"/>
  <c r="M6520" i="4"/>
  <c r="M6522" i="4"/>
  <c r="M6523" i="4"/>
  <c r="M6525" i="4"/>
  <c r="M6526" i="4" s="1"/>
  <c r="M6527" i="4"/>
  <c r="M6528" i="4" s="1"/>
  <c r="M6529" i="4"/>
  <c r="M6530" i="4" s="1"/>
  <c r="M6531" i="4"/>
  <c r="M6533" i="4" s="1"/>
  <c r="M6532" i="4"/>
  <c r="M6534" i="4"/>
  <c r="M6535" i="4" s="1"/>
  <c r="M6536" i="4"/>
  <c r="M6537" i="4" s="1"/>
  <c r="M6538" i="4"/>
  <c r="M6539" i="4" s="1"/>
  <c r="M6540" i="4"/>
  <c r="M6541" i="4"/>
  <c r="M6543" i="4"/>
  <c r="M6544" i="4" s="1"/>
  <c r="M6545" i="4"/>
  <c r="M6547" i="4" s="1"/>
  <c r="M6546" i="4"/>
  <c r="M6548" i="4"/>
  <c r="M6549" i="4" s="1"/>
  <c r="M6550" i="4"/>
  <c r="M6551" i="4" s="1"/>
  <c r="M6552" i="4"/>
  <c r="M6553" i="4" s="1"/>
  <c r="M6554" i="4"/>
  <c r="M6555" i="4" s="1"/>
  <c r="M6556" i="4"/>
  <c r="M6557" i="4" s="1"/>
  <c r="M6558" i="4"/>
  <c r="M6559" i="4" s="1"/>
  <c r="M6560" i="4"/>
  <c r="M6561" i="4" s="1"/>
  <c r="M6562" i="4"/>
  <c r="M6563" i="4" s="1"/>
  <c r="M6564" i="4"/>
  <c r="M6565" i="4" s="1"/>
  <c r="M6566" i="4"/>
  <c r="M6567" i="4" s="1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1" i="4"/>
  <c r="M6582" i="4" s="1"/>
  <c r="M6583" i="4"/>
  <c r="M6584" i="4" s="1"/>
  <c r="M6585" i="4"/>
  <c r="M6586" i="4"/>
  <c r="M6588" i="4"/>
  <c r="M6589" i="4" s="1"/>
  <c r="M6590" i="4"/>
  <c r="M6591" i="4" s="1"/>
  <c r="M6592" i="4"/>
  <c r="M6593" i="4" s="1"/>
  <c r="M6594" i="4"/>
  <c r="M6595" i="4" s="1"/>
  <c r="M6596" i="4"/>
  <c r="M6597" i="4" s="1"/>
  <c r="M6598" i="4"/>
  <c r="M6599" i="4" s="1"/>
  <c r="M6600" i="4"/>
  <c r="M6601" i="4" s="1"/>
  <c r="M6602" i="4"/>
  <c r="M6603" i="4" s="1"/>
  <c r="M6604" i="4"/>
  <c r="M6605" i="4" s="1"/>
  <c r="M6606" i="4"/>
  <c r="M6607" i="4" s="1"/>
  <c r="M6608" i="4"/>
  <c r="M6609" i="4" s="1"/>
  <c r="M6610" i="4"/>
  <c r="M6611" i="4" s="1"/>
  <c r="M6612" i="4"/>
  <c r="M6613" i="4" s="1"/>
  <c r="M6614" i="4"/>
  <c r="M6615" i="4" s="1"/>
  <c r="M6616" i="4"/>
  <c r="M6617" i="4"/>
  <c r="M6619" i="4"/>
  <c r="M6620" i="4" s="1"/>
  <c r="M6621" i="4"/>
  <c r="M6622" i="4" s="1"/>
  <c r="M6623" i="4"/>
  <c r="M6624" i="4" s="1"/>
  <c r="M6625" i="4"/>
  <c r="M6626" i="4" s="1"/>
  <c r="M6627" i="4"/>
  <c r="M6628" i="4" s="1"/>
  <c r="M6629" i="4"/>
  <c r="M6630" i="4" s="1"/>
  <c r="M6631" i="4"/>
  <c r="M6632" i="4" s="1"/>
  <c r="M6633" i="4"/>
  <c r="M6634" i="4" s="1"/>
  <c r="M6635" i="4"/>
  <c r="M6636" i="4" s="1"/>
  <c r="M6637" i="4"/>
  <c r="M6638" i="4" s="1"/>
  <c r="M6639" i="4"/>
  <c r="M6640" i="4" s="1"/>
  <c r="M6641" i="4"/>
  <c r="M6642" i="4" s="1"/>
  <c r="M6643" i="4"/>
  <c r="M6644" i="4" s="1"/>
  <c r="M6645" i="4"/>
  <c r="M6646" i="4" s="1"/>
  <c r="M6647" i="4"/>
  <c r="M6648" i="4" s="1"/>
  <c r="M6649" i="4"/>
  <c r="M6650" i="4" s="1"/>
  <c r="M6651" i="4"/>
  <c r="M6652" i="4" s="1"/>
  <c r="M6653" i="4"/>
  <c r="M6654" i="4" s="1"/>
  <c r="M6655" i="4"/>
  <c r="M6656" i="4" s="1"/>
  <c r="M6657" i="4"/>
  <c r="M6658" i="4" s="1"/>
  <c r="M6659" i="4"/>
  <c r="M6660" i="4" s="1"/>
  <c r="M6661" i="4"/>
  <c r="M6662" i="4" s="1"/>
  <c r="M6663" i="4"/>
  <c r="M6664" i="4" s="1"/>
  <c r="M6665" i="4"/>
  <c r="M6666" i="4" s="1"/>
  <c r="M6667" i="4"/>
  <c r="M6668" i="4" s="1"/>
  <c r="M6669" i="4"/>
  <c r="M6670" i="4" s="1"/>
  <c r="M6671" i="4"/>
  <c r="M6672" i="4" s="1"/>
  <c r="M6673" i="4"/>
  <c r="M6674" i="4" s="1"/>
  <c r="M6675" i="4"/>
  <c r="M6678" i="4" s="1"/>
  <c r="M6676" i="4"/>
  <c r="M6677" i="4"/>
  <c r="M6679" i="4"/>
  <c r="M6680" i="4" s="1"/>
  <c r="M6681" i="4"/>
  <c r="M6682" i="4" s="1"/>
  <c r="M6683" i="4"/>
  <c r="M6684" i="4" s="1"/>
  <c r="M6685" i="4"/>
  <c r="M6686" i="4" s="1"/>
  <c r="M6687" i="4"/>
  <c r="M6688" i="4" s="1"/>
  <c r="M6689" i="4"/>
  <c r="M6690" i="4" s="1"/>
  <c r="M6691" i="4"/>
  <c r="M6692" i="4" s="1"/>
  <c r="M6693" i="4"/>
  <c r="M6694" i="4" s="1"/>
  <c r="M6695" i="4"/>
  <c r="M6696" i="4" s="1"/>
  <c r="M6697" i="4"/>
  <c r="M6698" i="4" s="1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8" i="4"/>
  <c r="M6719" i="4" s="1"/>
  <c r="M6720" i="4"/>
  <c r="M6721" i="4" s="1"/>
  <c r="M6722" i="4"/>
  <c r="M6723" i="4" s="1"/>
  <c r="M6724" i="4"/>
  <c r="M6725" i="4" s="1"/>
  <c r="M6726" i="4"/>
  <c r="M6727" i="4" s="1"/>
  <c r="M6728" i="4"/>
  <c r="M6729" i="4" s="1"/>
  <c r="M6730" i="4"/>
  <c r="M6731" i="4" s="1"/>
  <c r="M6732" i="4"/>
  <c r="M6733" i="4" s="1"/>
  <c r="M6734" i="4"/>
  <c r="M6735" i="4" s="1"/>
  <c r="M6736" i="4"/>
  <c r="M6737" i="4" s="1"/>
  <c r="M6738" i="4"/>
  <c r="M6739" i="4" s="1"/>
  <c r="M6740" i="4"/>
  <c r="M6741" i="4" s="1"/>
  <c r="M6742" i="4"/>
  <c r="M6743" i="4"/>
  <c r="M6745" i="4"/>
  <c r="M6746" i="4" s="1"/>
  <c r="M6747" i="4"/>
  <c r="M6748" i="4" s="1"/>
  <c r="M6749" i="4"/>
  <c r="M6750" i="4"/>
  <c r="M6752" i="4"/>
  <c r="M6753" i="4" s="1"/>
  <c r="M6754" i="4"/>
  <c r="M6755" i="4" s="1"/>
  <c r="M6756" i="4"/>
  <c r="M6757" i="4" s="1"/>
  <c r="M6758" i="4"/>
  <c r="M6759" i="4" s="1"/>
  <c r="M6760" i="4"/>
  <c r="M6761" i="4" s="1"/>
  <c r="M6762" i="4"/>
  <c r="M6763" i="4" s="1"/>
  <c r="M6764" i="4"/>
  <c r="M6765" i="4" s="1"/>
  <c r="M6766" i="4"/>
  <c r="M6767" i="4" s="1"/>
  <c r="M6768" i="4"/>
  <c r="M6769" i="4" s="1"/>
  <c r="M6770" i="4"/>
  <c r="M6771" i="4" s="1"/>
  <c r="M6772" i="4"/>
  <c r="M6773" i="4" s="1"/>
  <c r="M6774" i="4"/>
  <c r="M6775" i="4" s="1"/>
  <c r="M6776" i="4"/>
  <c r="M6777" i="4"/>
  <c r="M6779" i="4"/>
  <c r="M6780" i="4" s="1"/>
  <c r="M6781" i="4"/>
  <c r="M6782" i="4" s="1"/>
  <c r="M6783" i="4"/>
  <c r="M6784" i="4" s="1"/>
  <c r="M6785" i="4"/>
  <c r="M6786" i="4" s="1"/>
  <c r="M6787" i="4"/>
  <c r="M6788" i="4" s="1"/>
  <c r="M6789" i="4"/>
  <c r="M6790" i="4" s="1"/>
  <c r="M6791" i="4"/>
  <c r="M6792" i="4" s="1"/>
  <c r="M6793" i="4"/>
  <c r="M6794" i="4" s="1"/>
  <c r="M6795" i="4"/>
  <c r="M6796" i="4" s="1"/>
  <c r="M6797" i="4"/>
  <c r="M6798" i="4" s="1"/>
  <c r="M6799" i="4"/>
  <c r="M6800" i="4" s="1"/>
  <c r="M6801" i="4"/>
  <c r="M6802" i="4" s="1"/>
  <c r="M6803" i="4"/>
  <c r="M6804" i="4" s="1"/>
  <c r="M6805" i="4"/>
  <c r="M6806" i="4" s="1"/>
  <c r="M6807" i="4"/>
  <c r="M6808" i="4"/>
  <c r="M6809" i="4"/>
  <c r="M6810" i="4"/>
  <c r="M6811" i="4"/>
  <c r="M6813" i="4"/>
  <c r="M6814" i="4" s="1"/>
  <c r="M6815" i="4"/>
  <c r="M6816" i="4"/>
  <c r="M6818" i="4"/>
  <c r="M6819" i="4" s="1"/>
  <c r="M6820" i="4"/>
  <c r="M6821" i="4"/>
  <c r="M6822" i="4"/>
  <c r="M6823" i="4"/>
  <c r="M6824" i="4"/>
  <c r="M6825" i="4"/>
  <c r="M6827" i="4"/>
  <c r="M6828" i="4" s="1"/>
  <c r="M6829" i="4"/>
  <c r="M6830" i="4"/>
  <c r="M6831" i="4"/>
  <c r="M6833" i="4"/>
  <c r="M6835" i="4" s="1"/>
  <c r="M6834" i="4"/>
  <c r="M6836" i="4"/>
  <c r="M6837" i="4"/>
  <c r="M6839" i="4"/>
  <c r="M6840" i="4" s="1"/>
  <c r="M6841" i="4"/>
  <c r="M6842" i="4" s="1"/>
  <c r="M6843" i="4"/>
  <c r="M6844" i="4"/>
  <c r="M6846" i="4"/>
  <c r="M6847" i="4" s="1"/>
  <c r="M6848" i="4"/>
  <c r="M6849" i="4" s="1"/>
  <c r="M6850" i="4"/>
  <c r="M6851" i="4" s="1"/>
  <c r="M6852" i="4"/>
  <c r="M6853" i="4"/>
  <c r="M6854" i="4"/>
  <c r="M6855" i="4"/>
  <c r="M6856" i="4"/>
  <c r="M6857" i="4"/>
  <c r="M6859" i="4"/>
  <c r="M6860" i="4"/>
  <c r="M6861" i="4"/>
  <c r="M6862" i="4"/>
  <c r="M6863" i="4"/>
  <c r="M6864" i="4"/>
  <c r="M6865" i="4"/>
  <c r="M6866" i="4"/>
  <c r="M6867" i="4"/>
  <c r="M6868" i="4"/>
  <c r="M6870" i="4"/>
  <c r="M6871" i="4"/>
  <c r="M6872" i="4"/>
  <c r="M6873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M6901" i="4"/>
  <c r="M6902" i="4"/>
  <c r="M6903" i="4"/>
  <c r="M6904" i="4"/>
  <c r="M6905" i="4"/>
  <c r="M6906" i="4"/>
  <c r="M6907" i="4"/>
  <c r="M6908" i="4"/>
  <c r="M6909" i="4"/>
  <c r="M6910" i="4"/>
  <c r="M6911" i="4"/>
  <c r="M6912" i="4"/>
  <c r="M6913" i="4"/>
  <c r="M6914" i="4"/>
  <c r="M6915" i="4"/>
  <c r="M6916" i="4"/>
  <c r="M6917" i="4"/>
  <c r="M6919" i="4"/>
  <c r="M6920" i="4"/>
  <c r="M6921" i="4"/>
  <c r="M6922" i="4"/>
  <c r="M6923" i="4"/>
  <c r="M6924" i="4"/>
  <c r="M6925" i="4"/>
  <c r="M6926" i="4"/>
  <c r="M6927" i="4"/>
  <c r="M6928" i="4"/>
  <c r="M6930" i="4"/>
  <c r="M6931" i="4"/>
  <c r="M6932" i="4"/>
  <c r="M6933" i="4"/>
  <c r="M6934" i="4"/>
  <c r="M6935" i="4"/>
  <c r="M6936" i="4"/>
  <c r="M6937" i="4"/>
  <c r="M6938" i="4"/>
  <c r="M6940" i="4"/>
  <c r="M6941" i="4"/>
  <c r="M6942" i="4"/>
  <c r="M6943" i="4"/>
  <c r="M6944" i="4"/>
  <c r="M6946" i="4"/>
  <c r="M6947" i="4"/>
  <c r="M6948" i="4"/>
  <c r="M6950" i="4"/>
  <c r="M6951" i="4"/>
  <c r="M6952" i="4"/>
  <c r="M6953" i="4"/>
  <c r="M6954" i="4"/>
  <c r="M6956" i="4"/>
  <c r="M6957" i="4"/>
  <c r="M6958" i="4"/>
  <c r="M6959" i="4"/>
  <c r="M6960" i="4"/>
  <c r="M6961" i="4"/>
  <c r="M6963" i="4"/>
  <c r="M6964" i="4"/>
  <c r="M6965" i="4"/>
  <c r="M6966" i="4"/>
  <c r="M6967" i="4"/>
  <c r="M6968" i="4"/>
  <c r="M6969" i="4"/>
  <c r="M6971" i="4"/>
  <c r="M6972" i="4"/>
  <c r="M6973" i="4"/>
  <c r="M6974" i="4"/>
  <c r="M6975" i="4"/>
  <c r="M6976" i="4"/>
  <c r="M6977" i="4"/>
  <c r="M6978" i="4"/>
  <c r="M6979" i="4"/>
  <c r="M6980" i="4"/>
  <c r="M6982" i="4"/>
  <c r="M6983" i="4"/>
  <c r="M6984" i="4"/>
  <c r="M6985" i="4"/>
  <c r="M6986" i="4"/>
  <c r="M6987" i="4"/>
  <c r="M6988" i="4"/>
  <c r="M6990" i="4"/>
  <c r="M6993" i="4" s="1"/>
  <c r="M6991" i="4"/>
  <c r="M6992" i="4"/>
  <c r="M6994" i="4"/>
  <c r="M6995" i="4"/>
  <c r="M6996" i="4"/>
  <c r="M6997" i="4"/>
  <c r="M6998" i="4"/>
  <c r="M7000" i="4"/>
  <c r="M7001" i="4"/>
  <c r="M7002" i="4"/>
  <c r="M7003" i="4"/>
  <c r="M7004" i="4"/>
  <c r="M7005" i="4"/>
  <c r="M7006" i="4"/>
  <c r="M7007" i="4"/>
  <c r="M7008" i="4"/>
  <c r="M7009" i="4"/>
  <c r="M7010" i="4"/>
  <c r="M7011" i="4"/>
  <c r="M7012" i="4"/>
  <c r="M7013" i="4"/>
  <c r="M7014" i="4"/>
  <c r="M7016" i="4"/>
  <c r="M7017" i="4"/>
  <c r="M7018" i="4"/>
  <c r="M7019" i="4"/>
  <c r="M7020" i="4"/>
  <c r="M7021" i="4"/>
  <c r="M7022" i="4"/>
  <c r="M7023" i="4"/>
  <c r="M7024" i="4"/>
  <c r="M7026" i="4"/>
  <c r="M7027" i="4" s="1"/>
  <c r="M7028" i="4"/>
  <c r="M7029" i="4"/>
  <c r="M7031" i="4"/>
  <c r="M7032" i="4"/>
  <c r="M7033" i="4"/>
  <c r="M7034" i="4"/>
  <c r="M7035" i="4"/>
  <c r="M7036" i="4"/>
  <c r="M7037" i="4"/>
  <c r="M7038" i="4"/>
  <c r="M7039" i="4"/>
  <c r="M7041" i="4"/>
  <c r="M7042" i="4"/>
  <c r="M7043" i="4"/>
  <c r="M7044" i="4"/>
  <c r="M7045" i="4"/>
  <c r="M7046" i="4"/>
  <c r="M7047" i="4"/>
  <c r="M7048" i="4"/>
  <c r="M7049" i="4"/>
  <c r="M7050" i="4"/>
  <c r="M7051" i="4"/>
  <c r="M7052" i="4"/>
  <c r="M7054" i="4"/>
  <c r="M7055" i="4"/>
  <c r="M7056" i="4"/>
  <c r="M7057" i="4"/>
  <c r="M7058" i="4"/>
  <c r="M7059" i="4"/>
  <c r="M7060" i="4"/>
  <c r="M7062" i="4"/>
  <c r="M7063" i="4" s="1"/>
  <c r="M7064" i="4"/>
  <c r="M7065" i="4"/>
  <c r="M7066" i="4"/>
  <c r="M7067" i="4"/>
  <c r="M7068" i="4"/>
  <c r="M7070" i="4"/>
  <c r="M7071" i="4"/>
  <c r="M7073" i="4"/>
  <c r="M7074" i="4"/>
  <c r="M7076" i="4"/>
  <c r="M7077" i="4" s="1"/>
  <c r="M7078" i="4"/>
  <c r="M7079" i="4"/>
  <c r="M7081" i="4"/>
  <c r="M7083" i="4" s="1"/>
  <c r="M7082" i="4"/>
  <c r="M7084" i="4"/>
  <c r="M7085" i="4" s="1"/>
  <c r="M7086" i="4"/>
  <c r="M7087" i="4"/>
  <c r="M7088" i="4"/>
  <c r="M7090" i="4"/>
  <c r="M7091" i="4"/>
  <c r="M7092" i="4"/>
  <c r="M7093" i="4"/>
  <c r="M7095" i="4"/>
  <c r="M7096" i="4"/>
  <c r="M7097" i="4"/>
  <c r="M7098" i="4"/>
  <c r="M7099" i="4"/>
  <c r="M7100" i="4"/>
  <c r="M7101" i="4"/>
  <c r="M7102" i="4"/>
  <c r="M7103" i="4"/>
  <c r="M7104" i="4"/>
  <c r="M7106" i="4"/>
  <c r="M7109" i="4" s="1"/>
  <c r="M7107" i="4"/>
  <c r="M7108" i="4"/>
  <c r="M7110" i="4"/>
  <c r="M7111" i="4"/>
  <c r="M7112" i="4"/>
  <c r="M7113" i="4"/>
  <c r="M7115" i="4"/>
  <c r="M7116" i="4"/>
  <c r="M7117" i="4"/>
  <c r="M7118" i="4"/>
  <c r="M7119" i="4"/>
  <c r="M7121" i="4"/>
  <c r="M7124" i="4" s="1"/>
  <c r="M7122" i="4"/>
  <c r="M7123" i="4"/>
  <c r="M7125" i="4"/>
  <c r="M7126" i="4"/>
  <c r="M7127" i="4"/>
  <c r="M7129" i="4"/>
  <c r="M7130" i="4"/>
  <c r="M7131" i="4"/>
  <c r="M7132" i="4"/>
  <c r="M7133" i="4"/>
  <c r="M7135" i="4"/>
  <c r="M7136" i="4"/>
  <c r="M7138" i="4"/>
  <c r="M7139" i="4"/>
  <c r="M7141" i="4"/>
  <c r="M7142" i="4"/>
  <c r="M7143" i="4"/>
  <c r="M7145" i="4"/>
  <c r="M7146" i="4"/>
  <c r="M7148" i="4"/>
  <c r="M7149" i="4"/>
  <c r="M7150" i="4"/>
  <c r="M7151" i="4"/>
  <c r="M7152" i="4"/>
  <c r="M7153" i="4"/>
  <c r="M7154" i="4"/>
  <c r="M7155" i="4"/>
  <c r="M7157" i="4"/>
  <c r="M7158" i="4"/>
  <c r="M7159" i="4"/>
  <c r="M7160" i="4"/>
  <c r="M7162" i="4"/>
  <c r="M7163" i="4" s="1"/>
  <c r="M7164" i="4"/>
  <c r="M7165" i="4"/>
  <c r="M7166" i="4"/>
  <c r="M7168" i="4"/>
  <c r="M7169" i="4"/>
  <c r="M7170" i="4"/>
  <c r="M7171" i="4"/>
  <c r="M7172" i="4"/>
  <c r="M7173" i="4"/>
  <c r="M7175" i="4"/>
  <c r="M7176" i="4"/>
  <c r="M7177" i="4"/>
  <c r="M7179" i="4"/>
  <c r="M7180" i="4"/>
  <c r="M7182" i="4"/>
  <c r="M7183" i="4"/>
  <c r="M7185" i="4"/>
  <c r="M7186" i="4" s="1"/>
  <c r="M7187" i="4"/>
  <c r="M7188" i="4"/>
  <c r="M7190" i="4"/>
  <c r="M7193" i="4" s="1"/>
  <c r="M7191" i="4"/>
  <c r="M7192" i="4"/>
  <c r="M7194" i="4"/>
  <c r="M7195" i="4" s="1"/>
  <c r="M7196" i="4"/>
  <c r="M7199" i="4" s="1"/>
  <c r="M7197" i="4"/>
  <c r="M7198" i="4"/>
  <c r="M7200" i="4"/>
  <c r="M7201" i="4" s="1"/>
  <c r="M7202" i="4"/>
  <c r="M7204" i="4" s="1"/>
  <c r="M7203" i="4"/>
  <c r="M7205" i="4"/>
  <c r="M7206" i="4" s="1"/>
  <c r="M7207" i="4"/>
  <c r="M7208" i="4"/>
  <c r="M7209" i="4"/>
  <c r="M7211" i="4"/>
  <c r="M7212" i="4" s="1"/>
  <c r="M7213" i="4"/>
  <c r="M7214" i="4" s="1"/>
  <c r="M7215" i="4"/>
  <c r="M7216" i="4" s="1"/>
  <c r="M7217" i="4"/>
  <c r="M7218" i="4" s="1"/>
  <c r="M7219" i="4"/>
  <c r="M7220" i="4" s="1"/>
  <c r="M7221" i="4"/>
  <c r="M7222" i="4" s="1"/>
  <c r="M7223" i="4"/>
  <c r="M7224" i="4" s="1"/>
  <c r="M7225" i="4"/>
  <c r="M7226" i="4"/>
  <c r="M7228" i="4"/>
  <c r="M7229" i="4"/>
  <c r="M7230" i="4"/>
  <c r="M7232" i="4"/>
  <c r="M7233" i="4"/>
  <c r="M7235" i="4"/>
  <c r="M7236" i="4" s="1"/>
  <c r="M7237" i="4"/>
  <c r="M7238" i="4" s="1"/>
  <c r="M7239" i="4"/>
  <c r="M7240" i="4" s="1"/>
  <c r="M7241" i="4"/>
  <c r="M7242" i="4"/>
  <c r="M7244" i="4"/>
  <c r="M7245" i="4" s="1"/>
  <c r="M7246" i="4"/>
  <c r="M7247" i="4" s="1"/>
  <c r="M7248" i="4"/>
  <c r="M7249" i="4"/>
  <c r="M7250" i="4"/>
  <c r="M7251" i="4"/>
  <c r="M7252" i="4"/>
  <c r="M7253" i="4"/>
  <c r="M7254" i="4"/>
  <c r="M7255" i="4"/>
  <c r="M7256" i="4"/>
  <c r="M7258" i="4"/>
  <c r="M7259" i="4"/>
  <c r="M7260" i="4"/>
  <c r="M7261" i="4"/>
  <c r="M7262" i="4"/>
  <c r="M7263" i="4"/>
  <c r="M7264" i="4"/>
  <c r="M7266" i="4"/>
  <c r="M7267" i="4"/>
  <c r="M7268" i="4"/>
  <c r="M7269" i="4"/>
  <c r="M7270" i="4"/>
  <c r="M7271" i="4"/>
  <c r="M7273" i="4"/>
  <c r="M7274" i="4"/>
  <c r="M7276" i="4"/>
  <c r="M7277" i="4"/>
  <c r="M7278" i="4"/>
  <c r="M7279" i="4"/>
  <c r="M7280" i="4"/>
  <c r="M7281" i="4"/>
  <c r="M7282" i="4"/>
  <c r="M7283" i="4"/>
  <c r="M7284" i="4"/>
  <c r="M7285" i="4"/>
  <c r="M7286" i="4"/>
  <c r="M7287" i="4"/>
  <c r="M7289" i="4"/>
  <c r="M7290" i="4"/>
  <c r="M7291" i="4"/>
  <c r="M7292" i="4"/>
  <c r="M7293" i="4"/>
  <c r="M7295" i="4"/>
  <c r="M7296" i="4"/>
  <c r="M7297" i="4"/>
  <c r="M7298" i="4"/>
  <c r="M7300" i="4"/>
  <c r="M7301" i="4" s="1"/>
  <c r="M7302" i="4"/>
  <c r="M7303" i="4" s="1"/>
  <c r="M7304" i="4"/>
  <c r="M7305" i="4" s="1"/>
  <c r="M7306" i="4"/>
  <c r="M7307" i="4"/>
  <c r="M7308" i="4"/>
  <c r="M7309" i="4"/>
  <c r="M7310" i="4"/>
  <c r="M7312" i="4"/>
  <c r="M7313" i="4" s="1"/>
  <c r="M7314" i="4"/>
  <c r="M7315" i="4" s="1"/>
  <c r="M7316" i="4"/>
  <c r="M7317" i="4"/>
  <c r="M7319" i="4"/>
  <c r="M7320" i="4" s="1"/>
  <c r="M7321" i="4"/>
  <c r="M7322" i="4" s="1"/>
  <c r="M7323" i="4"/>
  <c r="M7324" i="4" s="1"/>
  <c r="M7325" i="4"/>
  <c r="M7326" i="4" s="1"/>
  <c r="M7327" i="4"/>
  <c r="M7328" i="4" s="1"/>
  <c r="M7329" i="4"/>
  <c r="M7330" i="4" s="1"/>
  <c r="M7331" i="4"/>
  <c r="M7332" i="4" s="1"/>
  <c r="M7333" i="4"/>
  <c r="M7334" i="4" s="1"/>
  <c r="M7335" i="4"/>
  <c r="M7336" i="4" s="1"/>
  <c r="M7337" i="4"/>
  <c r="M7338" i="4" s="1"/>
  <c r="M7339" i="4"/>
  <c r="M7340" i="4"/>
  <c r="M7341" i="4"/>
  <c r="M7342" i="4"/>
  <c r="M7343" i="4"/>
  <c r="M7344" i="4"/>
  <c r="M7345" i="4"/>
  <c r="M7346" i="4"/>
  <c r="M7347" i="4"/>
  <c r="M7348" i="4"/>
  <c r="M7349" i="4"/>
  <c r="M7350" i="4"/>
  <c r="M7351" i="4"/>
  <c r="M7352" i="4"/>
  <c r="M7353" i="4"/>
  <c r="M7354" i="4"/>
  <c r="M7355" i="4"/>
  <c r="M7356" i="4"/>
  <c r="M7357" i="4"/>
  <c r="M7358" i="4"/>
  <c r="M7359" i="4"/>
  <c r="M7360" i="4"/>
  <c r="M7361" i="4"/>
  <c r="M7362" i="4"/>
  <c r="M7363" i="4"/>
  <c r="M7364" i="4"/>
  <c r="M7365" i="4"/>
  <c r="M7366" i="4"/>
  <c r="M7367" i="4"/>
  <c r="M7368" i="4"/>
  <c r="M7369" i="4"/>
  <c r="M7370" i="4"/>
  <c r="M7371" i="4"/>
  <c r="M7372" i="4"/>
  <c r="M7373" i="4"/>
  <c r="M7374" i="4"/>
  <c r="M7375" i="4"/>
  <c r="M7376" i="4"/>
  <c r="M7377" i="4"/>
  <c r="M7378" i="4"/>
  <c r="M7379" i="4"/>
  <c r="M7380" i="4"/>
  <c r="M7381" i="4"/>
  <c r="M7382" i="4"/>
  <c r="M7383" i="4"/>
  <c r="M7384" i="4"/>
  <c r="M7385" i="4"/>
  <c r="M7386" i="4"/>
  <c r="M7387" i="4"/>
  <c r="M7388" i="4"/>
  <c r="M7389" i="4"/>
  <c r="M7390" i="4"/>
  <c r="M7391" i="4"/>
  <c r="M7392" i="4"/>
  <c r="M7393" i="4"/>
  <c r="M7394" i="4"/>
  <c r="M7395" i="4"/>
  <c r="M7396" i="4"/>
  <c r="M7397" i="4"/>
  <c r="M7398" i="4"/>
  <c r="M7399" i="4"/>
  <c r="M7400" i="4"/>
  <c r="M7401" i="4"/>
  <c r="M7402" i="4"/>
  <c r="M7403" i="4"/>
  <c r="M7404" i="4"/>
  <c r="M7405" i="4"/>
  <c r="M7406" i="4"/>
  <c r="M7407" i="4"/>
  <c r="M7408" i="4"/>
  <c r="M7409" i="4"/>
  <c r="M7410" i="4"/>
  <c r="M7411" i="4"/>
  <c r="M7412" i="4"/>
  <c r="M7413" i="4"/>
  <c r="M7414" i="4"/>
  <c r="M7415" i="4"/>
  <c r="M7416" i="4"/>
  <c r="M7417" i="4"/>
  <c r="M7418" i="4"/>
  <c r="M7419" i="4"/>
  <c r="M7420" i="4"/>
  <c r="M7421" i="4"/>
  <c r="M7422" i="4"/>
  <c r="M7423" i="4"/>
  <c r="M7424" i="4"/>
  <c r="M7425" i="4"/>
  <c r="M7426" i="4"/>
  <c r="M7427" i="4"/>
  <c r="M7428" i="4"/>
  <c r="M7429" i="4"/>
  <c r="M7430" i="4"/>
  <c r="M7431" i="4"/>
  <c r="M7432" i="4"/>
  <c r="M7433" i="4"/>
  <c r="M7434" i="4"/>
  <c r="M7435" i="4"/>
  <c r="M7436" i="4"/>
  <c r="M7437" i="4"/>
  <c r="M7438" i="4"/>
  <c r="M7439" i="4"/>
  <c r="M7440" i="4"/>
  <c r="M7441" i="4"/>
  <c r="M7442" i="4"/>
  <c r="M7443" i="4"/>
  <c r="M7444" i="4"/>
  <c r="M7445" i="4"/>
  <c r="M7446" i="4"/>
  <c r="M7447" i="4"/>
  <c r="M7448" i="4"/>
  <c r="M7449" i="4"/>
  <c r="M7450" i="4"/>
  <c r="M7451" i="4"/>
  <c r="M7452" i="4"/>
  <c r="M7453" i="4"/>
  <c r="M7454" i="4"/>
  <c r="M7455" i="4"/>
  <c r="M7456" i="4"/>
  <c r="M7457" i="4"/>
  <c r="M7458" i="4"/>
  <c r="M7459" i="4"/>
  <c r="M7460" i="4"/>
  <c r="M7461" i="4"/>
  <c r="M7462" i="4"/>
  <c r="M7463" i="4"/>
  <c r="M7464" i="4"/>
  <c r="M7465" i="4"/>
  <c r="M7466" i="4"/>
  <c r="M7467" i="4"/>
  <c r="M7468" i="4"/>
  <c r="M7469" i="4"/>
  <c r="M7470" i="4"/>
  <c r="M7471" i="4"/>
  <c r="M7472" i="4"/>
  <c r="M7473" i="4"/>
  <c r="M7474" i="4"/>
  <c r="M7475" i="4"/>
  <c r="M7476" i="4"/>
  <c r="M7477" i="4"/>
  <c r="M7478" i="4"/>
  <c r="M7479" i="4"/>
  <c r="M7480" i="4"/>
  <c r="M7481" i="4"/>
  <c r="M7482" i="4"/>
  <c r="M7483" i="4"/>
  <c r="M7484" i="4"/>
  <c r="M7485" i="4"/>
  <c r="M7486" i="4"/>
  <c r="M7487" i="4"/>
  <c r="M7488" i="4"/>
  <c r="M7489" i="4"/>
  <c r="M7490" i="4"/>
  <c r="M7491" i="4"/>
  <c r="M7492" i="4"/>
  <c r="M7493" i="4"/>
  <c r="M7494" i="4"/>
  <c r="M7495" i="4"/>
  <c r="M7496" i="4"/>
  <c r="M7497" i="4"/>
  <c r="M7498" i="4"/>
  <c r="M7499" i="4"/>
  <c r="M7500" i="4"/>
  <c r="M7501" i="4"/>
  <c r="M7502" i="4"/>
  <c r="M7503" i="4"/>
  <c r="M7504" i="4"/>
  <c r="M7505" i="4"/>
  <c r="M7506" i="4"/>
  <c r="M7507" i="4"/>
  <c r="M7508" i="4"/>
  <c r="M7509" i="4"/>
  <c r="M7510" i="4"/>
  <c r="M7511" i="4"/>
  <c r="M7512" i="4"/>
  <c r="M7513" i="4"/>
  <c r="M7514" i="4"/>
  <c r="M7515" i="4"/>
  <c r="M7516" i="4"/>
  <c r="M7517" i="4"/>
  <c r="M7518" i="4"/>
  <c r="M7519" i="4"/>
  <c r="M7520" i="4"/>
  <c r="M7521" i="4"/>
  <c r="M7522" i="4"/>
  <c r="M7523" i="4"/>
  <c r="M7524" i="4"/>
  <c r="M7525" i="4"/>
  <c r="M7526" i="4"/>
  <c r="M7527" i="4"/>
  <c r="M7528" i="4"/>
  <c r="M7529" i="4"/>
  <c r="M7530" i="4"/>
  <c r="M7531" i="4"/>
  <c r="M7532" i="4"/>
  <c r="M7533" i="4"/>
  <c r="M7534" i="4"/>
  <c r="M7535" i="4"/>
  <c r="M7536" i="4"/>
  <c r="M7537" i="4"/>
  <c r="M7538" i="4"/>
  <c r="M7539" i="4"/>
  <c r="M7540" i="4"/>
  <c r="M7541" i="4"/>
  <c r="M7542" i="4"/>
  <c r="M7543" i="4"/>
  <c r="M7544" i="4"/>
  <c r="M7545" i="4"/>
  <c r="M7546" i="4"/>
  <c r="M7547" i="4"/>
  <c r="M7548" i="4"/>
  <c r="M7549" i="4"/>
  <c r="M7550" i="4"/>
  <c r="M7551" i="4"/>
  <c r="M7552" i="4"/>
  <c r="M7553" i="4"/>
  <c r="M7554" i="4"/>
  <c r="M7555" i="4"/>
  <c r="M7556" i="4"/>
  <c r="M7557" i="4"/>
  <c r="M7558" i="4"/>
  <c r="M7559" i="4"/>
  <c r="M7560" i="4"/>
  <c r="M7561" i="4"/>
  <c r="M7562" i="4"/>
  <c r="M7563" i="4"/>
  <c r="M7564" i="4"/>
  <c r="M7565" i="4"/>
  <c r="M7566" i="4"/>
  <c r="M7567" i="4"/>
  <c r="M7568" i="4"/>
  <c r="M7569" i="4"/>
  <c r="M7570" i="4"/>
  <c r="M7571" i="4"/>
  <c r="M7572" i="4"/>
  <c r="M7573" i="4"/>
  <c r="M7574" i="4"/>
  <c r="M7575" i="4"/>
  <c r="M7576" i="4"/>
  <c r="M7577" i="4"/>
  <c r="M7578" i="4"/>
  <c r="M7579" i="4"/>
  <c r="M7580" i="4"/>
  <c r="M7581" i="4"/>
  <c r="M7582" i="4"/>
  <c r="M7583" i="4"/>
  <c r="M7584" i="4"/>
  <c r="M7585" i="4"/>
  <c r="M7586" i="4"/>
  <c r="M7587" i="4"/>
  <c r="M7588" i="4"/>
  <c r="M7589" i="4"/>
  <c r="M7590" i="4"/>
  <c r="M7591" i="4"/>
  <c r="M7592" i="4"/>
  <c r="M7593" i="4"/>
  <c r="M7594" i="4"/>
  <c r="M7595" i="4"/>
  <c r="M7596" i="4"/>
  <c r="M7597" i="4"/>
  <c r="M7598" i="4"/>
  <c r="M7599" i="4"/>
  <c r="M7600" i="4"/>
  <c r="M7601" i="4"/>
  <c r="M7602" i="4"/>
  <c r="M7603" i="4"/>
  <c r="M7604" i="4"/>
  <c r="M7605" i="4"/>
  <c r="M7606" i="4"/>
  <c r="M7607" i="4"/>
  <c r="M7608" i="4"/>
  <c r="M7609" i="4"/>
  <c r="M7610" i="4"/>
  <c r="M7611" i="4"/>
  <c r="M7612" i="4"/>
  <c r="M7613" i="4"/>
  <c r="M7614" i="4"/>
  <c r="M7615" i="4"/>
  <c r="M7616" i="4"/>
  <c r="M7617" i="4"/>
  <c r="M7618" i="4"/>
  <c r="M7619" i="4"/>
  <c r="M7620" i="4"/>
  <c r="M7621" i="4"/>
  <c r="M7622" i="4"/>
  <c r="M7623" i="4"/>
  <c r="M7624" i="4"/>
  <c r="M7625" i="4"/>
  <c r="M7626" i="4"/>
  <c r="M7627" i="4"/>
  <c r="M7628" i="4"/>
  <c r="M7629" i="4"/>
  <c r="M7630" i="4"/>
  <c r="M7631" i="4"/>
  <c r="M7633" i="4"/>
  <c r="M7634" i="4"/>
  <c r="M7635" i="4"/>
  <c r="M7637" i="4"/>
  <c r="M7638" i="4"/>
  <c r="M7639" i="4"/>
  <c r="M7640" i="4"/>
  <c r="M7641" i="4"/>
  <c r="M7642" i="4"/>
  <c r="M7643" i="4"/>
  <c r="M7644" i="4"/>
  <c r="M7646" i="4"/>
  <c r="M7647" i="4"/>
  <c r="M7648" i="4"/>
  <c r="M7649" i="4"/>
  <c r="M7650" i="4"/>
  <c r="M7651" i="4"/>
  <c r="M7652" i="4"/>
  <c r="M7653" i="4"/>
  <c r="M7654" i="4"/>
  <c r="M7655" i="4"/>
  <c r="M7656" i="4"/>
  <c r="M7658" i="4"/>
  <c r="M7659" i="4"/>
  <c r="M7660" i="4"/>
  <c r="M7661" i="4"/>
  <c r="M7662" i="4"/>
  <c r="M7663" i="4"/>
  <c r="M7664" i="4"/>
  <c r="M7665" i="4"/>
  <c r="M7667" i="4"/>
  <c r="M7668" i="4" s="1"/>
  <c r="M7669" i="4"/>
  <c r="M7670" i="4"/>
  <c r="M7671" i="4"/>
  <c r="M7672" i="4"/>
  <c r="M7673" i="4"/>
  <c r="M7675" i="4"/>
  <c r="M7676" i="4"/>
  <c r="M7677" i="4"/>
  <c r="M7678" i="4"/>
  <c r="M7679" i="4"/>
  <c r="M7680" i="4"/>
  <c r="M7681" i="4"/>
  <c r="M7683" i="4"/>
  <c r="M7684" i="4" s="1"/>
  <c r="M7685" i="4"/>
  <c r="M7686" i="4" s="1"/>
  <c r="M7687" i="4"/>
  <c r="M7688" i="4" s="1"/>
  <c r="M7689" i="4"/>
  <c r="M7690" i="4" s="1"/>
  <c r="M7691" i="4"/>
  <c r="M7692" i="4"/>
  <c r="M7693" i="4"/>
  <c r="M7694" i="4"/>
  <c r="M7696" i="4"/>
  <c r="M7697" i="4"/>
  <c r="M7699" i="4"/>
  <c r="M7700" i="4" s="1"/>
  <c r="M7701" i="4"/>
  <c r="M7702" i="4"/>
  <c r="M7704" i="4"/>
  <c r="M7705" i="4" s="1"/>
  <c r="M7706" i="4"/>
  <c r="M7708" i="4" s="1"/>
  <c r="M7707" i="4"/>
  <c r="M7709" i="4"/>
  <c r="M7710" i="4"/>
  <c r="M7711" i="4"/>
  <c r="M7712" i="4"/>
  <c r="M7713" i="4"/>
  <c r="M7714" i="4"/>
  <c r="M7715" i="4"/>
  <c r="M7716" i="4"/>
  <c r="M7718" i="4"/>
  <c r="M7719" i="4"/>
  <c r="M7721" i="4"/>
  <c r="M7723" i="4" s="1"/>
  <c r="M7722" i="4"/>
  <c r="M7724" i="4"/>
  <c r="M7725" i="4"/>
  <c r="M7726" i="4"/>
  <c r="M7727" i="4"/>
  <c r="M7728" i="4"/>
  <c r="M7729" i="4"/>
  <c r="M7730" i="4"/>
  <c r="M7731" i="4"/>
  <c r="M7732" i="4"/>
  <c r="M7733" i="4"/>
  <c r="M7735" i="4"/>
  <c r="M7737" i="4" s="1"/>
  <c r="M7736" i="4"/>
  <c r="M7738" i="4"/>
  <c r="M7739" i="4" s="1"/>
  <c r="M7740" i="4"/>
  <c r="M7741" i="4" s="1"/>
  <c r="M7742" i="4"/>
  <c r="M7743" i="4" s="1"/>
  <c r="M7744" i="4"/>
  <c r="M7745" i="4" s="1"/>
  <c r="M7746" i="4"/>
  <c r="M7747" i="4" s="1"/>
  <c r="M7748" i="4"/>
  <c r="M7749" i="4"/>
  <c r="M7751" i="4"/>
  <c r="M7752" i="4" s="1"/>
  <c r="M7753" i="4"/>
  <c r="M7754" i="4" s="1"/>
  <c r="M7755" i="4"/>
  <c r="M7756" i="4" s="1"/>
  <c r="M7757" i="4"/>
  <c r="M7758" i="4" s="1"/>
  <c r="M7759" i="4"/>
  <c r="M7760" i="4" s="1"/>
  <c r="M7761" i="4"/>
  <c r="M7762" i="4" s="1"/>
  <c r="M7763" i="4"/>
  <c r="M7764" i="4"/>
  <c r="M7765" i="4"/>
  <c r="M7767" i="4"/>
  <c r="M7768" i="4" s="1"/>
  <c r="M7769" i="4"/>
  <c r="M7770" i="4" s="1"/>
  <c r="M7771" i="4"/>
  <c r="M7773" i="4" s="1"/>
  <c r="M7772" i="4"/>
  <c r="M7774" i="4"/>
  <c r="M7775" i="4" s="1"/>
  <c r="M7776" i="4"/>
  <c r="M7777" i="4" s="1"/>
  <c r="M7778" i="4"/>
  <c r="M7779" i="4" s="1"/>
  <c r="M7780" i="4"/>
  <c r="M7781" i="4" s="1"/>
  <c r="M7782" i="4"/>
  <c r="M7783" i="4" s="1"/>
  <c r="M7784" i="4"/>
  <c r="M7785" i="4" s="1"/>
  <c r="M7786" i="4"/>
  <c r="M7787" i="4" s="1"/>
  <c r="M7788" i="4"/>
  <c r="M7789" i="4" s="1"/>
  <c r="M7790" i="4"/>
  <c r="M7791" i="4" s="1"/>
  <c r="M7792" i="4"/>
  <c r="M7793" i="4" s="1"/>
  <c r="M7794" i="4"/>
  <c r="M7795" i="4" s="1"/>
  <c r="M7796" i="4"/>
  <c r="M7797" i="4" s="1"/>
  <c r="M7798" i="4"/>
  <c r="M7799" i="4" s="1"/>
  <c r="M7800" i="4"/>
  <c r="M7801" i="4" s="1"/>
  <c r="M7802" i="4"/>
  <c r="M7803" i="4" s="1"/>
  <c r="M7804" i="4"/>
  <c r="M7805" i="4"/>
  <c r="M7807" i="4"/>
  <c r="M7808" i="4" s="1"/>
  <c r="M7809" i="4"/>
  <c r="M7810" i="4" s="1"/>
  <c r="M7811" i="4"/>
  <c r="M7812" i="4" s="1"/>
  <c r="M7813" i="4"/>
  <c r="M7814" i="4" s="1"/>
  <c r="M7815" i="4"/>
  <c r="M7816" i="4" s="1"/>
  <c r="M7817" i="4"/>
  <c r="M7818" i="4" s="1"/>
  <c r="M7819" i="4"/>
  <c r="M7820" i="4" s="1"/>
  <c r="M7821" i="4"/>
  <c r="M7822" i="4"/>
  <c r="M7824" i="4"/>
  <c r="M7825" i="4" s="1"/>
  <c r="M7826" i="4"/>
  <c r="M7827" i="4"/>
  <c r="M7828" i="4"/>
  <c r="M7829" i="4"/>
  <c r="M7830" i="4"/>
  <c r="M7831" i="4"/>
  <c r="M7832" i="4"/>
  <c r="M7833" i="4"/>
  <c r="M7834" i="4"/>
  <c r="M7835" i="4"/>
  <c r="M7836" i="4"/>
  <c r="M7837" i="4"/>
  <c r="M7838" i="4"/>
  <c r="M7839" i="4"/>
  <c r="M7840" i="4"/>
  <c r="M7841" i="4"/>
  <c r="M7842" i="4"/>
  <c r="M7843" i="4"/>
  <c r="M7844" i="4"/>
  <c r="M7845" i="4"/>
  <c r="M7846" i="4"/>
  <c r="M7847" i="4"/>
  <c r="M7848" i="4"/>
  <c r="M7849" i="4"/>
  <c r="M7850" i="4"/>
  <c r="M7851" i="4"/>
  <c r="M7852" i="4"/>
  <c r="M7853" i="4"/>
  <c r="M7854" i="4"/>
  <c r="M7855" i="4"/>
  <c r="M7856" i="4"/>
  <c r="M7857" i="4"/>
  <c r="M7858" i="4"/>
  <c r="M7859" i="4"/>
  <c r="M7860" i="4"/>
  <c r="M7861" i="4"/>
  <c r="M7862" i="4"/>
  <c r="M7863" i="4"/>
  <c r="M7865" i="4"/>
  <c r="M7866" i="4"/>
  <c r="M7868" i="4"/>
  <c r="M7869" i="4"/>
  <c r="M7870" i="4"/>
  <c r="M7871" i="4"/>
  <c r="M7872" i="4"/>
  <c r="M7873" i="4"/>
  <c r="M7874" i="4"/>
  <c r="M7875" i="4"/>
  <c r="M7876" i="4"/>
  <c r="M7877" i="4"/>
  <c r="M7878" i="4"/>
  <c r="M7879" i="4"/>
  <c r="M7881" i="4"/>
  <c r="M7882" i="4"/>
  <c r="M7883" i="4"/>
  <c r="M7884" i="4"/>
  <c r="M7885" i="4"/>
  <c r="M7886" i="4"/>
  <c r="M7887" i="4"/>
  <c r="M7888" i="4"/>
  <c r="M7889" i="4"/>
  <c r="M7890" i="4"/>
  <c r="M7891" i="4"/>
  <c r="M7892" i="4"/>
  <c r="M7893" i="4"/>
  <c r="M7894" i="4"/>
  <c r="M7896" i="4"/>
  <c r="M7897" i="4"/>
  <c r="M7898" i="4"/>
  <c r="M7899" i="4"/>
  <c r="M7900" i="4"/>
  <c r="M7901" i="4"/>
  <c r="M7902" i="4"/>
  <c r="M7903" i="4"/>
  <c r="M7905" i="4"/>
  <c r="M7906" i="4"/>
  <c r="M7907" i="4"/>
  <c r="M7909" i="4"/>
  <c r="M7910" i="4"/>
  <c r="M7911" i="4"/>
  <c r="M7912" i="4"/>
  <c r="M7913" i="4"/>
  <c r="M7914" i="4"/>
  <c r="M7915" i="4"/>
  <c r="M7916" i="4"/>
  <c r="M7917" i="4"/>
  <c r="M7919" i="4"/>
  <c r="M7920" i="4" s="1"/>
  <c r="M7921" i="4"/>
  <c r="M7922" i="4" s="1"/>
  <c r="M7923" i="4"/>
  <c r="M7924" i="4"/>
  <c r="M7925" i="4"/>
  <c r="M7927" i="4"/>
  <c r="M7929" i="4" s="1"/>
  <c r="M7928" i="4"/>
  <c r="M7930" i="4"/>
  <c r="M7931" i="4"/>
  <c r="M7932" i="4"/>
  <c r="M7933" i="4"/>
  <c r="M7935" i="4"/>
  <c r="M7936" i="4"/>
  <c r="M7938" i="4"/>
  <c r="M7940" i="4" s="1"/>
  <c r="M7939" i="4"/>
  <c r="M7941" i="4"/>
  <c r="M7942" i="4" s="1"/>
  <c r="M7943" i="4"/>
  <c r="M7944" i="4" s="1"/>
  <c r="M7945" i="4"/>
  <c r="M7946" i="4" s="1"/>
  <c r="M7947" i="4"/>
  <c r="M7948" i="4" s="1"/>
  <c r="M7949" i="4"/>
  <c r="M7950" i="4" s="1"/>
  <c r="M7951" i="4"/>
  <c r="M7952" i="4" s="1"/>
  <c r="M7953" i="4"/>
  <c r="M7955" i="4" s="1"/>
  <c r="M7954" i="4"/>
  <c r="M7956" i="4"/>
  <c r="M7957" i="4" s="1"/>
  <c r="M7958" i="4"/>
  <c r="M7959" i="4" s="1"/>
  <c r="M7960" i="4"/>
  <c r="M7961" i="4" s="1"/>
  <c r="M7962" i="4"/>
  <c r="M7963" i="4" s="1"/>
  <c r="M7964" i="4"/>
  <c r="M7965" i="4" s="1"/>
  <c r="M7966" i="4"/>
  <c r="M7967" i="4" s="1"/>
  <c r="M7968" i="4"/>
  <c r="M7971" i="4" s="1"/>
  <c r="M7969" i="4"/>
  <c r="M7970" i="4"/>
  <c r="M7972" i="4"/>
  <c r="M7973" i="4" s="1"/>
  <c r="M7974" i="4"/>
  <c r="M7975" i="4" s="1"/>
  <c r="M7976" i="4"/>
  <c r="M7977" i="4" s="1"/>
  <c r="M7978" i="4"/>
  <c r="M7979" i="4"/>
  <c r="M7981" i="4"/>
  <c r="M7982" i="4" s="1"/>
  <c r="M7983" i="4"/>
  <c r="M7984" i="4" s="1"/>
  <c r="M7985" i="4"/>
  <c r="M7986" i="4" s="1"/>
  <c r="M7987" i="4"/>
  <c r="M7988" i="4" s="1"/>
  <c r="M7989" i="4"/>
  <c r="M7990" i="4" s="1"/>
  <c r="M7991" i="4"/>
  <c r="M7992" i="4"/>
  <c r="M7993" i="4"/>
  <c r="M7994" i="4"/>
  <c r="M7995" i="4"/>
  <c r="M7996" i="4"/>
  <c r="M7998" i="4"/>
  <c r="M7999" i="4" s="1"/>
  <c r="M8000" i="4"/>
  <c r="M8002" i="4" s="1"/>
  <c r="M8001" i="4"/>
  <c r="M8003" i="4"/>
  <c r="M8004" i="4" s="1"/>
  <c r="M8005" i="4"/>
  <c r="M8006" i="4" s="1"/>
  <c r="M8007" i="4"/>
  <c r="M8008" i="4" s="1"/>
  <c r="M8009" i="4"/>
  <c r="M8010" i="4" s="1"/>
  <c r="M8011" i="4"/>
  <c r="M8012" i="4" s="1"/>
  <c r="M8013" i="4"/>
  <c r="M8014" i="4" s="1"/>
  <c r="M8015" i="4"/>
  <c r="M8016" i="4" s="1"/>
  <c r="M8017" i="4"/>
  <c r="M8018" i="4" s="1"/>
  <c r="M8019" i="4"/>
  <c r="M8020" i="4" s="1"/>
  <c r="M8021" i="4"/>
  <c r="M8022" i="4" s="1"/>
  <c r="M8023" i="4"/>
  <c r="M8024" i="4" s="1"/>
  <c r="M8025" i="4"/>
  <c r="M8026" i="4"/>
  <c r="M8028" i="4"/>
  <c r="M8029" i="4" s="1"/>
  <c r="M8030" i="4"/>
  <c r="M8031" i="4" s="1"/>
  <c r="M8032" i="4"/>
  <c r="M8033" i="4" s="1"/>
  <c r="M8034" i="4"/>
  <c r="M8035" i="4" s="1"/>
  <c r="M8036" i="4"/>
  <c r="M8037" i="4"/>
  <c r="M8039" i="4"/>
  <c r="M8040" i="4" s="1"/>
  <c r="M8041" i="4"/>
  <c r="M8042" i="4" s="1"/>
  <c r="M8043" i="4"/>
  <c r="M8044" i="4" s="1"/>
  <c r="M8045" i="4"/>
  <c r="M8046" i="4" s="1"/>
  <c r="M8047" i="4"/>
  <c r="M8048" i="4" s="1"/>
  <c r="M8049" i="4"/>
  <c r="M8050" i="4" s="1"/>
  <c r="M8051" i="4"/>
  <c r="M8052" i="4" s="1"/>
  <c r="M8053" i="4"/>
  <c r="M8055" i="4" s="1"/>
  <c r="M8054" i="4"/>
  <c r="M8056" i="4"/>
  <c r="M8057" i="4" s="1"/>
  <c r="M8058" i="4"/>
  <c r="M8059" i="4" s="1"/>
  <c r="M8060" i="4"/>
  <c r="M8061" i="4" s="1"/>
  <c r="M8062" i="4"/>
  <c r="M8063" i="4" s="1"/>
  <c r="M8064" i="4"/>
  <c r="M8065" i="4" s="1"/>
  <c r="M8066" i="4"/>
  <c r="M8067" i="4" s="1"/>
  <c r="M8068" i="4"/>
  <c r="M8069" i="4" s="1"/>
  <c r="M8070" i="4"/>
  <c r="M8071" i="4" s="1"/>
  <c r="M8072" i="4"/>
  <c r="M8073" i="4" s="1"/>
  <c r="M8074" i="4"/>
  <c r="M8075" i="4" s="1"/>
  <c r="M8076" i="4"/>
  <c r="M8077" i="4" s="1"/>
  <c r="M8078" i="4"/>
  <c r="M8079" i="4" s="1"/>
  <c r="M8080" i="4"/>
  <c r="M8081" i="4" s="1"/>
  <c r="M8082" i="4"/>
  <c r="M8083" i="4" s="1"/>
  <c r="M8084" i="4"/>
  <c r="M8085" i="4" s="1"/>
  <c r="M8086" i="4"/>
  <c r="M8087" i="4" s="1"/>
  <c r="M8088" i="4"/>
  <c r="M8089" i="4" s="1"/>
  <c r="M8090" i="4"/>
  <c r="M8091" i="4"/>
  <c r="M8092" i="4"/>
  <c r="M8093" i="4"/>
  <c r="M8094" i="4"/>
  <c r="M8095" i="4"/>
  <c r="M8096" i="4"/>
  <c r="M8097" i="4"/>
  <c r="M8099" i="4"/>
  <c r="M8100" i="4"/>
  <c r="M8101" i="4"/>
  <c r="M8102" i="4"/>
  <c r="M8103" i="4"/>
  <c r="M8104" i="4"/>
  <c r="M8105" i="4"/>
  <c r="M8106" i="4"/>
  <c r="M8107" i="4"/>
  <c r="M8109" i="4"/>
  <c r="M8110" i="4"/>
  <c r="M8111" i="4"/>
  <c r="M8112" i="4"/>
  <c r="M8113" i="4"/>
  <c r="M8114" i="4"/>
  <c r="M8115" i="4"/>
  <c r="M8116" i="4"/>
  <c r="M8117" i="4"/>
  <c r="M8119" i="4"/>
  <c r="M8120" i="4"/>
  <c r="M8121" i="4"/>
  <c r="M8122" i="4"/>
  <c r="M8123" i="4"/>
  <c r="M8124" i="4"/>
  <c r="M8125" i="4"/>
  <c r="M8126" i="4"/>
  <c r="M8127" i="4"/>
  <c r="M8128" i="4"/>
  <c r="M8129" i="4"/>
  <c r="M8130" i="4"/>
  <c r="M8131" i="4"/>
  <c r="M8132" i="4"/>
  <c r="M8133" i="4"/>
  <c r="M8134" i="4"/>
  <c r="M8136" i="4"/>
  <c r="M8137" i="4"/>
  <c r="M8138" i="4"/>
  <c r="M8139" i="4"/>
  <c r="M8140" i="4"/>
  <c r="M8141" i="4"/>
  <c r="M8142" i="4"/>
  <c r="M8143" i="4"/>
  <c r="M8144" i="4"/>
  <c r="M8145" i="4"/>
  <c r="M8146" i="4"/>
  <c r="M8147" i="4"/>
  <c r="M8148" i="4"/>
  <c r="M8149" i="4"/>
  <c r="M8150" i="4"/>
  <c r="M8151" i="4"/>
  <c r="M8152" i="4"/>
  <c r="M8153" i="4"/>
  <c r="M8154" i="4"/>
  <c r="M8155" i="4"/>
  <c r="M8156" i="4"/>
  <c r="M8157" i="4"/>
  <c r="M8158" i="4"/>
  <c r="M8159" i="4"/>
  <c r="M8160" i="4"/>
  <c r="M8161" i="4"/>
  <c r="M8162" i="4"/>
  <c r="M8163" i="4"/>
  <c r="M8164" i="4"/>
  <c r="M8165" i="4"/>
  <c r="M8166" i="4"/>
  <c r="M8167" i="4"/>
  <c r="M8168" i="4"/>
  <c r="M8169" i="4"/>
  <c r="M8170" i="4"/>
  <c r="M8171" i="4"/>
  <c r="M8172" i="4"/>
  <c r="M8173" i="4"/>
  <c r="M8174" i="4"/>
  <c r="M8175" i="4"/>
  <c r="M8176" i="4"/>
  <c r="M8177" i="4"/>
  <c r="M8178" i="4"/>
  <c r="M8179" i="4"/>
  <c r="M8180" i="4"/>
  <c r="M8181" i="4"/>
  <c r="M8183" i="4"/>
  <c r="M8184" i="4"/>
  <c r="M8185" i="4"/>
  <c r="M8186" i="4"/>
  <c r="M8188" i="4"/>
  <c r="M8189" i="4"/>
  <c r="M8190" i="4"/>
  <c r="M8191" i="4"/>
  <c r="M8192" i="4"/>
  <c r="M8194" i="4"/>
  <c r="M8195" i="4"/>
  <c r="M8196" i="4"/>
  <c r="M8197" i="4"/>
  <c r="M8198" i="4"/>
  <c r="M8199" i="4"/>
  <c r="M8200" i="4"/>
  <c r="M8201" i="4"/>
  <c r="M8202" i="4"/>
  <c r="M8203" i="4"/>
  <c r="M8204" i="4"/>
  <c r="M8205" i="4"/>
  <c r="M8206" i="4"/>
  <c r="M8207" i="4"/>
  <c r="M8208" i="4"/>
  <c r="M8209" i="4"/>
  <c r="M8211" i="4"/>
  <c r="M8214" i="4" s="1"/>
  <c r="M8212" i="4"/>
  <c r="M8213" i="4"/>
  <c r="M8215" i="4"/>
  <c r="M8216" i="4"/>
  <c r="M8217" i="4"/>
  <c r="M8218" i="4"/>
  <c r="M8219" i="4"/>
  <c r="M8221" i="4"/>
  <c r="M8223" i="4" s="1"/>
  <c r="M8222" i="4"/>
  <c r="M8224" i="4"/>
  <c r="M8225" i="4"/>
  <c r="M8226" i="4"/>
  <c r="M8227" i="4"/>
  <c r="M8229" i="4"/>
  <c r="M8230" i="4" s="1"/>
  <c r="M8231" i="4"/>
  <c r="M8232" i="4"/>
  <c r="M8233" i="4"/>
  <c r="M8235" i="4"/>
  <c r="M8236" i="4"/>
  <c r="M8237" i="4"/>
  <c r="M8238" i="4"/>
  <c r="M8239" i="4"/>
  <c r="M8241" i="4"/>
  <c r="M8242" i="4"/>
  <c r="M8243" i="4"/>
  <c r="M8244" i="4"/>
  <c r="M8246" i="4"/>
  <c r="M8247" i="4"/>
  <c r="M8248" i="4"/>
  <c r="M8249" i="4"/>
  <c r="M8250" i="4"/>
  <c r="M8251" i="4"/>
  <c r="M8253" i="4"/>
  <c r="M8254" i="4" s="1"/>
  <c r="M8255" i="4"/>
  <c r="M8256" i="4" s="1"/>
  <c r="M8257" i="4"/>
  <c r="M8258" i="4"/>
  <c r="M8259" i="4"/>
  <c r="M8260" i="4"/>
  <c r="M8262" i="4"/>
  <c r="M8263" i="4"/>
  <c r="M8264" i="4"/>
  <c r="M8265" i="4"/>
  <c r="M8266" i="4"/>
  <c r="M8267" i="4"/>
  <c r="M8268" i="4"/>
  <c r="M8270" i="4"/>
  <c r="M8271" i="4" s="1"/>
  <c r="M8272" i="4"/>
  <c r="M8273" i="4" s="1"/>
  <c r="M8274" i="4"/>
  <c r="M8275" i="4" s="1"/>
  <c r="M8276" i="4"/>
  <c r="M8277" i="4" s="1"/>
  <c r="M8278" i="4"/>
  <c r="M8279" i="4"/>
  <c r="M8280" i="4"/>
  <c r="M8282" i="4"/>
  <c r="M8283" i="4" s="1"/>
  <c r="M8284" i="4"/>
  <c r="M8285" i="4"/>
  <c r="M8286" i="4"/>
  <c r="M8288" i="4"/>
  <c r="M8289" i="4"/>
  <c r="M8291" i="4"/>
  <c r="M8292" i="4" s="1"/>
  <c r="M8293" i="4"/>
  <c r="M8294" i="4" s="1"/>
  <c r="M8295" i="4"/>
  <c r="M8296" i="4"/>
  <c r="M8298" i="4"/>
  <c r="M8299" i="4" s="1"/>
  <c r="M8300" i="4"/>
  <c r="M8301" i="4" s="1"/>
  <c r="M8302" i="4"/>
  <c r="M8303" i="4"/>
  <c r="M8304" i="4"/>
  <c r="M8305" i="4"/>
  <c r="M8306" i="4"/>
  <c r="M8307" i="4"/>
  <c r="M8308" i="4"/>
  <c r="M8309" i="4"/>
  <c r="M8311" i="4"/>
  <c r="M8312" i="4" s="1"/>
  <c r="M8313" i="4"/>
  <c r="M8314" i="4" s="1"/>
  <c r="M8315" i="4"/>
  <c r="M8316" i="4" s="1"/>
  <c r="M8317" i="4"/>
  <c r="M8318" i="4" s="1"/>
  <c r="M8319" i="4"/>
  <c r="M8320" i="4" s="1"/>
  <c r="M8321" i="4"/>
  <c r="M8322" i="4" s="1"/>
  <c r="M8323" i="4"/>
  <c r="M8324" i="4" s="1"/>
  <c r="M8325" i="4"/>
  <c r="M8328" i="4" s="1"/>
  <c r="M8326" i="4"/>
  <c r="M8327" i="4"/>
  <c r="M8329" i="4"/>
  <c r="M8330" i="4" s="1"/>
  <c r="M8331" i="4"/>
  <c r="M8332" i="4" s="1"/>
  <c r="M8333" i="4"/>
  <c r="M8334" i="4" s="1"/>
  <c r="M8335" i="4"/>
  <c r="M8336" i="4" s="1"/>
  <c r="M8337" i="4"/>
  <c r="M8338" i="4"/>
  <c r="M8339" i="4"/>
  <c r="M8340" i="4"/>
  <c r="M8341" i="4"/>
  <c r="M8342" i="4"/>
  <c r="M8344" i="4"/>
  <c r="M8345" i="4" s="1"/>
  <c r="M8346" i="4"/>
  <c r="M8347" i="4" s="1"/>
  <c r="M8348" i="4"/>
  <c r="M8349" i="4" s="1"/>
  <c r="M8350" i="4"/>
  <c r="M8351" i="4" s="1"/>
  <c r="M8352" i="4"/>
  <c r="M8353" i="4" s="1"/>
  <c r="M8354" i="4"/>
  <c r="M8355" i="4" s="1"/>
  <c r="M8356" i="4"/>
  <c r="M8357" i="4" s="1"/>
  <c r="M8358" i="4"/>
  <c r="M8359" i="4" s="1"/>
  <c r="M8360" i="4"/>
  <c r="M8361" i="4"/>
  <c r="M8362" i="4"/>
  <c r="M8363" i="4"/>
  <c r="M8365" i="4"/>
  <c r="M8366" i="4" s="1"/>
  <c r="M8367" i="4"/>
  <c r="M8368" i="4"/>
  <c r="M8370" i="4"/>
  <c r="M8371" i="4"/>
  <c r="M8372" i="4"/>
  <c r="M8373" i="4"/>
  <c r="M8375" i="4"/>
  <c r="M8376" i="4" s="1"/>
  <c r="M8377" i="4"/>
  <c r="M8378" i="4" s="1"/>
  <c r="M8379" i="4"/>
  <c r="M8380" i="4" s="1"/>
  <c r="M8381" i="4"/>
  <c r="M8382" i="4" s="1"/>
  <c r="M8383" i="4"/>
  <c r="M8384" i="4" s="1"/>
  <c r="M8385" i="4"/>
  <c r="M8386" i="4" s="1"/>
  <c r="M8387" i="4"/>
  <c r="M8388" i="4"/>
  <c r="M8389" i="4"/>
  <c r="M8390" i="4"/>
  <c r="M8391" i="4"/>
  <c r="M8392" i="4"/>
  <c r="M8393" i="4"/>
  <c r="M8395" i="4"/>
  <c r="M8396" i="4" s="1"/>
  <c r="M8397" i="4"/>
  <c r="M8398" i="4" s="1"/>
  <c r="M8399" i="4"/>
  <c r="M8400" i="4" s="1"/>
  <c r="M8401" i="4"/>
  <c r="M8402" i="4" s="1"/>
  <c r="M8403" i="4"/>
  <c r="M8404" i="4" s="1"/>
  <c r="M8405" i="4"/>
  <c r="M8406" i="4" s="1"/>
  <c r="M8407" i="4"/>
  <c r="M8408" i="4" s="1"/>
  <c r="M8409" i="4"/>
  <c r="M8410" i="4" s="1"/>
  <c r="M8411" i="4"/>
  <c r="M8412" i="4" s="1"/>
  <c r="M8413" i="4"/>
  <c r="M8414" i="4" s="1"/>
  <c r="M8415" i="4"/>
  <c r="M8416" i="4" s="1"/>
  <c r="M8417" i="4"/>
  <c r="M8418" i="4" s="1"/>
  <c r="M8419" i="4"/>
  <c r="M8420" i="4" s="1"/>
  <c r="M8421" i="4"/>
  <c r="M8422" i="4" s="1"/>
  <c r="M8423" i="4"/>
  <c r="M8424" i="4" s="1"/>
  <c r="M8425" i="4"/>
  <c r="M8426" i="4" s="1"/>
  <c r="M8427" i="4"/>
  <c r="M8428" i="4" s="1"/>
  <c r="M8429" i="4"/>
  <c r="M8430" i="4" s="1"/>
  <c r="M8431" i="4"/>
  <c r="M8432" i="4" s="1"/>
  <c r="M8433" i="4"/>
  <c r="M8434" i="4" s="1"/>
  <c r="M8435" i="4"/>
  <c r="M8436" i="4" s="1"/>
  <c r="M8437" i="4"/>
  <c r="M8438" i="4" s="1"/>
  <c r="M8439" i="4"/>
  <c r="M8440" i="4" s="1"/>
  <c r="M8441" i="4"/>
  <c r="M8442" i="4" s="1"/>
  <c r="M8443" i="4"/>
  <c r="M8444" i="4" s="1"/>
  <c r="M8445" i="4"/>
  <c r="M8446" i="4" s="1"/>
  <c r="M8447" i="4"/>
  <c r="M8448" i="4" s="1"/>
  <c r="M8449" i="4"/>
  <c r="M8450" i="4" s="1"/>
  <c r="M8451" i="4"/>
  <c r="M8452" i="4" s="1"/>
  <c r="M8453" i="4"/>
  <c r="M8454" i="4" s="1"/>
  <c r="M8455" i="4"/>
  <c r="M8456" i="4"/>
  <c r="M8457" i="4"/>
  <c r="M8459" i="4"/>
  <c r="M8460" i="4" s="1"/>
  <c r="M8461" i="4"/>
  <c r="M8462" i="4" s="1"/>
  <c r="M8463" i="4"/>
  <c r="M8464" i="4" s="1"/>
  <c r="M8465" i="4"/>
  <c r="M8466" i="4" s="1"/>
  <c r="M8467" i="4"/>
  <c r="M8468" i="4" s="1"/>
  <c r="M8469" i="4"/>
  <c r="M8470" i="4" s="1"/>
  <c r="M8471" i="4"/>
  <c r="M8473" i="4" s="1"/>
  <c r="M8472" i="4"/>
  <c r="M8474" i="4"/>
  <c r="M8475" i="4" s="1"/>
  <c r="M8476" i="4"/>
  <c r="M8477" i="4" s="1"/>
  <c r="M8478" i="4"/>
  <c r="M8479" i="4" s="1"/>
  <c r="M8480" i="4"/>
  <c r="M8481" i="4" s="1"/>
  <c r="M8482" i="4"/>
  <c r="M8483" i="4" s="1"/>
  <c r="M8484" i="4"/>
  <c r="M8485" i="4" s="1"/>
  <c r="M8486" i="4"/>
  <c r="M8487" i="4" s="1"/>
  <c r="M8488" i="4"/>
  <c r="M8489" i="4" s="1"/>
  <c r="M8490" i="4"/>
  <c r="M8491" i="4" s="1"/>
  <c r="M8492" i="4"/>
  <c r="M8493" i="4" s="1"/>
  <c r="M8494" i="4"/>
  <c r="M8495" i="4" s="1"/>
  <c r="M8496" i="4"/>
  <c r="M8497" i="4" s="1"/>
  <c r="M8498" i="4"/>
  <c r="M8499" i="4" s="1"/>
  <c r="M8500" i="4"/>
  <c r="M8501" i="4" s="1"/>
  <c r="M8502" i="4"/>
  <c r="M8503" i="4" s="1"/>
  <c r="M8504" i="4"/>
  <c r="M8505" i="4" s="1"/>
  <c r="M8506" i="4"/>
  <c r="M8507" i="4" s="1"/>
  <c r="M8508" i="4"/>
  <c r="M8509" i="4" s="1"/>
  <c r="M8510" i="4"/>
  <c r="M8511" i="4" s="1"/>
  <c r="M8512" i="4"/>
  <c r="M8513" i="4" s="1"/>
  <c r="M8514" i="4"/>
  <c r="M8515" i="4" s="1"/>
  <c r="M8516" i="4"/>
  <c r="M8517" i="4" s="1"/>
  <c r="M8518" i="4"/>
  <c r="M8519" i="4" s="1"/>
  <c r="M8520" i="4"/>
  <c r="M8521" i="4" s="1"/>
  <c r="M8522" i="4"/>
  <c r="M8523" i="4" s="1"/>
  <c r="M8524" i="4"/>
  <c r="M8525" i="4" s="1"/>
  <c r="M8526" i="4"/>
  <c r="M8527" i="4" s="1"/>
  <c r="M8528" i="4"/>
  <c r="M8529" i="4" s="1"/>
  <c r="M8530" i="4"/>
  <c r="M8531" i="4" s="1"/>
  <c r="M8532" i="4"/>
  <c r="M8533" i="4" s="1"/>
  <c r="M8534" i="4"/>
  <c r="M8535" i="4" s="1"/>
  <c r="M8536" i="4"/>
  <c r="M8537" i="4" s="1"/>
  <c r="M8538" i="4"/>
  <c r="M8539" i="4" s="1"/>
  <c r="M8540" i="4"/>
  <c r="M8541" i="4" s="1"/>
  <c r="M8542" i="4"/>
  <c r="M8543" i="4" s="1"/>
  <c r="M8544" i="4"/>
  <c r="M8545" i="4" s="1"/>
  <c r="M8546" i="4"/>
  <c r="M8547" i="4" s="1"/>
  <c r="M8548" i="4"/>
  <c r="M8549" i="4" s="1"/>
  <c r="M8550" i="4"/>
  <c r="M8551" i="4" s="1"/>
  <c r="M8552" i="4"/>
  <c r="M8553" i="4" s="1"/>
  <c r="M8554" i="4"/>
  <c r="M8555" i="4" s="1"/>
  <c r="M8556" i="4"/>
  <c r="M8557" i="4" s="1"/>
  <c r="M8558" i="4"/>
  <c r="M8559" i="4" s="1"/>
  <c r="M8560" i="4"/>
  <c r="M8561" i="4" s="1"/>
  <c r="M8562" i="4"/>
  <c r="M8563" i="4" s="1"/>
  <c r="M8564" i="4"/>
  <c r="M8565" i="4"/>
  <c r="M8567" i="4"/>
  <c r="M8568" i="4"/>
  <c r="M8570" i="4"/>
  <c r="M8571" i="4" s="1"/>
  <c r="M8572" i="4"/>
  <c r="M8573" i="4" s="1"/>
  <c r="M8574" i="4"/>
  <c r="M8575" i="4" s="1"/>
  <c r="M8576" i="4"/>
  <c r="M8577" i="4" s="1"/>
  <c r="M8578" i="4"/>
  <c r="M8579" i="4" s="1"/>
  <c r="M8580" i="4"/>
  <c r="M8581" i="4" s="1"/>
  <c r="M8582" i="4"/>
  <c r="M8583" i="4" s="1"/>
  <c r="M8584" i="4"/>
  <c r="M8585" i="4" s="1"/>
  <c r="M8586" i="4"/>
  <c r="M8587" i="4" s="1"/>
  <c r="M8588" i="4"/>
  <c r="M8589" i="4" s="1"/>
  <c r="M8590" i="4"/>
  <c r="M8591" i="4" s="1"/>
  <c r="M8592" i="4"/>
  <c r="M8593" i="4" s="1"/>
  <c r="M8594" i="4"/>
  <c r="M8595" i="4" s="1"/>
  <c r="M8596" i="4"/>
  <c r="M8597" i="4" s="1"/>
  <c r="M8598" i="4"/>
  <c r="M8599" i="4" s="1"/>
  <c r="M8600" i="4"/>
  <c r="M8601" i="4" s="1"/>
  <c r="M8602" i="4"/>
  <c r="M8603" i="4" s="1"/>
  <c r="M8604" i="4"/>
  <c r="M8605" i="4" s="1"/>
  <c r="M8606" i="4"/>
  <c r="M8607" i="4" s="1"/>
  <c r="M8608" i="4"/>
  <c r="M8609" i="4" s="1"/>
  <c r="M8610" i="4"/>
  <c r="M8611" i="4" s="1"/>
  <c r="M8612" i="4"/>
  <c r="M8613" i="4" s="1"/>
  <c r="M8614" i="4"/>
  <c r="M8615" i="4" s="1"/>
  <c r="M8616" i="4"/>
  <c r="M8617" i="4" s="1"/>
  <c r="M8618" i="4"/>
  <c r="M8619" i="4" s="1"/>
  <c r="M8620" i="4"/>
  <c r="M8621" i="4" s="1"/>
  <c r="M8622" i="4"/>
  <c r="M8623" i="4" s="1"/>
  <c r="M8624" i="4"/>
  <c r="M8625" i="4" s="1"/>
  <c r="M8626" i="4"/>
  <c r="M8627" i="4" s="1"/>
  <c r="M8628" i="4"/>
  <c r="M8629" i="4" s="1"/>
  <c r="M8630" i="4"/>
  <c r="M8631" i="4"/>
  <c r="M8633" i="4"/>
  <c r="M8634" i="4" s="1"/>
  <c r="M8635" i="4"/>
  <c r="M8636" i="4" s="1"/>
  <c r="M8637" i="4"/>
  <c r="M8638" i="4" s="1"/>
  <c r="M8639" i="4"/>
  <c r="M8640" i="4" s="1"/>
  <c r="M8641" i="4"/>
  <c r="M8642" i="4" s="1"/>
  <c r="M8643" i="4"/>
  <c r="M8644" i="4" s="1"/>
  <c r="M8645" i="4"/>
  <c r="M8646" i="4" s="1"/>
  <c r="M8647" i="4"/>
  <c r="M8648" i="4" s="1"/>
  <c r="M8649" i="4"/>
  <c r="M8650" i="4" s="1"/>
  <c r="M8651" i="4"/>
  <c r="M8652" i="4" s="1"/>
  <c r="M8653" i="4"/>
  <c r="M8654" i="4" s="1"/>
  <c r="M8655" i="4"/>
  <c r="M8656" i="4" s="1"/>
  <c r="M8657" i="4"/>
  <c r="M8658" i="4" s="1"/>
  <c r="M8659" i="4"/>
  <c r="M8660" i="4" s="1"/>
  <c r="M8661" i="4"/>
  <c r="M8662" i="4" s="1"/>
  <c r="M8663" i="4"/>
  <c r="M8664" i="4" s="1"/>
  <c r="M8665" i="4"/>
  <c r="M8666" i="4" s="1"/>
  <c r="M8667" i="4"/>
  <c r="M8668" i="4" s="1"/>
  <c r="M8669" i="4"/>
  <c r="M8670" i="4" s="1"/>
  <c r="M8671" i="4"/>
  <c r="M8672" i="4" s="1"/>
  <c r="M8673" i="4"/>
  <c r="M8674" i="4" s="1"/>
  <c r="M8675" i="4"/>
  <c r="M8676" i="4" s="1"/>
  <c r="M8677" i="4"/>
  <c r="M8678" i="4" s="1"/>
  <c r="M8679" i="4"/>
  <c r="M8680" i="4" s="1"/>
  <c r="M8681" i="4"/>
  <c r="M8682" i="4" s="1"/>
  <c r="M8683" i="4"/>
  <c r="M8684" i="4" s="1"/>
  <c r="M8685" i="4"/>
  <c r="M8686" i="4" s="1"/>
  <c r="M8687" i="4"/>
  <c r="M8688" i="4" s="1"/>
  <c r="M8689" i="4"/>
  <c r="M8690" i="4" s="1"/>
  <c r="M8691" i="4"/>
  <c r="M8692" i="4" s="1"/>
  <c r="M8693" i="4"/>
  <c r="M8694" i="4" s="1"/>
  <c r="M8695" i="4"/>
  <c r="M8696" i="4" s="1"/>
  <c r="M8697" i="4"/>
  <c r="M8698" i="4" s="1"/>
  <c r="M8699" i="4"/>
  <c r="M8700" i="4" s="1"/>
  <c r="M8701" i="4"/>
  <c r="M8702" i="4" s="1"/>
  <c r="M8703" i="4"/>
  <c r="M8704" i="4" s="1"/>
  <c r="M8705" i="4"/>
  <c r="M8706" i="4" s="1"/>
  <c r="M8707" i="4"/>
  <c r="M8708" i="4" s="1"/>
  <c r="M8709" i="4"/>
  <c r="M8710" i="4" s="1"/>
  <c r="M8711" i="4"/>
  <c r="M8712" i="4" s="1"/>
  <c r="M8713" i="4"/>
  <c r="M8714" i="4" s="1"/>
  <c r="M8715" i="4"/>
  <c r="M8716" i="4" s="1"/>
  <c r="M8717" i="4"/>
  <c r="M8718" i="4" s="1"/>
  <c r="M8719" i="4"/>
  <c r="M8720" i="4" s="1"/>
  <c r="M8721" i="4"/>
  <c r="M8722" i="4" s="1"/>
  <c r="M8723" i="4"/>
  <c r="M8724" i="4" s="1"/>
  <c r="M8725" i="4"/>
  <c r="M8726" i="4" s="1"/>
  <c r="M8727" i="4"/>
  <c r="M8728" i="4" s="1"/>
  <c r="M8729" i="4"/>
  <c r="M8730" i="4" s="1"/>
  <c r="M8731" i="4"/>
  <c r="M8732" i="4" s="1"/>
  <c r="M8733" i="4"/>
  <c r="M8734" i="4" s="1"/>
  <c r="M8735" i="4"/>
  <c r="M8736" i="4" s="1"/>
  <c r="M8737" i="4"/>
  <c r="M8738" i="4" s="1"/>
  <c r="M8739" i="4"/>
  <c r="M8740" i="4" s="1"/>
  <c r="M8741" i="4"/>
  <c r="M8742" i="4" s="1"/>
  <c r="M8743" i="4"/>
  <c r="M8744" i="4" s="1"/>
  <c r="M8745" i="4"/>
  <c r="M8746" i="4" s="1"/>
  <c r="M8747" i="4"/>
  <c r="M8748" i="4" s="1"/>
  <c r="M8749" i="4"/>
  <c r="M8750" i="4" s="1"/>
  <c r="M8751" i="4"/>
  <c r="M8752" i="4" s="1"/>
  <c r="M8753" i="4"/>
  <c r="M8754" i="4" s="1"/>
  <c r="M8755" i="4"/>
  <c r="M8756" i="4" s="1"/>
  <c r="M8757" i="4"/>
  <c r="M8758" i="4" s="1"/>
  <c r="M8759" i="4"/>
  <c r="M8760" i="4" s="1"/>
  <c r="M8761" i="4"/>
  <c r="M8762" i="4" s="1"/>
  <c r="M8763" i="4"/>
  <c r="M8764" i="4" s="1"/>
  <c r="M8765" i="4"/>
  <c r="M8766" i="4" s="1"/>
  <c r="M8767" i="4"/>
  <c r="M8768" i="4" s="1"/>
  <c r="M8769" i="4"/>
  <c r="M8770" i="4" s="1"/>
  <c r="M8771" i="4"/>
  <c r="M8772" i="4" s="1"/>
  <c r="M8773" i="4"/>
  <c r="M8774" i="4" s="1"/>
  <c r="M8775" i="4"/>
  <c r="M8776" i="4" s="1"/>
  <c r="M8777" i="4"/>
  <c r="M8778" i="4" s="1"/>
  <c r="M8779" i="4"/>
  <c r="M8780" i="4" s="1"/>
  <c r="M8781" i="4"/>
  <c r="M8782" i="4" s="1"/>
  <c r="M8783" i="4"/>
  <c r="M8784" i="4" s="1"/>
  <c r="M8785" i="4"/>
  <c r="M8786" i="4" s="1"/>
  <c r="M8787" i="4"/>
  <c r="M8788" i="4" s="1"/>
  <c r="M8789" i="4"/>
  <c r="M8790" i="4" s="1"/>
  <c r="M8791" i="4"/>
  <c r="M8792" i="4" s="1"/>
  <c r="M8793" i="4"/>
  <c r="M8794" i="4" s="1"/>
  <c r="M8795" i="4"/>
  <c r="M8796" i="4" s="1"/>
  <c r="M8797" i="4"/>
  <c r="M8798" i="4" s="1"/>
  <c r="M8799" i="4"/>
  <c r="M8800" i="4" s="1"/>
  <c r="M8801" i="4"/>
  <c r="M8802" i="4" s="1"/>
  <c r="M8803" i="4"/>
  <c r="M8804" i="4" s="1"/>
  <c r="M8805" i="4"/>
  <c r="M8806" i="4" s="1"/>
  <c r="M8807" i="4"/>
  <c r="M8808" i="4" s="1"/>
  <c r="M8809" i="4"/>
  <c r="M8810" i="4" s="1"/>
  <c r="M8811" i="4"/>
  <c r="M8812" i="4" s="1"/>
  <c r="M8813" i="4"/>
  <c r="M8814" i="4" s="1"/>
  <c r="M8815" i="4"/>
  <c r="M8816" i="4" s="1"/>
  <c r="M8817" i="4"/>
  <c r="M8818" i="4" s="1"/>
  <c r="M8819" i="4"/>
  <c r="M8820" i="4" s="1"/>
  <c r="M8821" i="4"/>
  <c r="M8822" i="4" s="1"/>
  <c r="M8823" i="4"/>
  <c r="M8824" i="4" s="1"/>
  <c r="M8825" i="4"/>
  <c r="M8826" i="4" s="1"/>
  <c r="M8827" i="4"/>
  <c r="M8828" i="4" s="1"/>
  <c r="M8829" i="4"/>
  <c r="M8830" i="4" s="1"/>
  <c r="M8831" i="4"/>
  <c r="M8832" i="4" s="1"/>
  <c r="M8833" i="4"/>
  <c r="M8834" i="4" s="1"/>
  <c r="M8835" i="4"/>
  <c r="M8836" i="4" s="1"/>
  <c r="M8837" i="4"/>
  <c r="M8838" i="4" s="1"/>
  <c r="M8839" i="4"/>
  <c r="M8840" i="4" s="1"/>
  <c r="M8841" i="4"/>
  <c r="M8842" i="4" s="1"/>
  <c r="M8843" i="4"/>
  <c r="M8844" i="4" s="1"/>
  <c r="M8845" i="4"/>
  <c r="M8846" i="4" s="1"/>
  <c r="M8847" i="4"/>
  <c r="M8848" i="4" s="1"/>
  <c r="M8849" i="4"/>
  <c r="M8850" i="4" s="1"/>
  <c r="M8851" i="4"/>
  <c r="M8852" i="4" s="1"/>
  <c r="M8853" i="4"/>
  <c r="M8854" i="4" s="1"/>
  <c r="M8855" i="4"/>
  <c r="M8856" i="4" s="1"/>
  <c r="M8857" i="4"/>
  <c r="M8858" i="4" s="1"/>
  <c r="M8859" i="4"/>
  <c r="M8860" i="4" s="1"/>
  <c r="M8861" i="4"/>
  <c r="M8862" i="4" s="1"/>
  <c r="M8863" i="4"/>
  <c r="M8864" i="4" s="1"/>
  <c r="M8865" i="4"/>
  <c r="M8866" i="4" s="1"/>
  <c r="M8867" i="4"/>
  <c r="M8868" i="4" s="1"/>
  <c r="M8869" i="4"/>
  <c r="M8870" i="4" s="1"/>
  <c r="M8871" i="4"/>
  <c r="M8872" i="4" s="1"/>
  <c r="M8873" i="4"/>
  <c r="M8874" i="4" s="1"/>
  <c r="M8875" i="4"/>
  <c r="M8876" i="4" s="1"/>
  <c r="M8877" i="4"/>
  <c r="M8878" i="4" s="1"/>
  <c r="M8879" i="4"/>
  <c r="M8880" i="4" s="1"/>
  <c r="M8881" i="4"/>
  <c r="M8882" i="4" s="1"/>
  <c r="M8883" i="4"/>
  <c r="M8884" i="4" s="1"/>
  <c r="M8885" i="4"/>
  <c r="M8886" i="4" s="1"/>
  <c r="M8887" i="4"/>
  <c r="M8888" i="4" s="1"/>
  <c r="M8889" i="4"/>
  <c r="M8890" i="4" s="1"/>
  <c r="M8891" i="4"/>
  <c r="M8892" i="4" s="1"/>
  <c r="M8893" i="4"/>
  <c r="M8894" i="4" s="1"/>
  <c r="M8895" i="4"/>
  <c r="M8896" i="4" s="1"/>
  <c r="M8897" i="4"/>
  <c r="M8898" i="4" s="1"/>
  <c r="M8899" i="4"/>
  <c r="M8900" i="4" s="1"/>
  <c r="M8901" i="4"/>
  <c r="M8902" i="4" s="1"/>
  <c r="M8903" i="4"/>
  <c r="M8904" i="4" s="1"/>
  <c r="M8905" i="4"/>
  <c r="M8906" i="4" s="1"/>
  <c r="M8907" i="4"/>
  <c r="M8909" i="4" s="1"/>
  <c r="M8908" i="4"/>
  <c r="M8910" i="4"/>
  <c r="M8911" i="4" s="1"/>
  <c r="M8912" i="4"/>
  <c r="M8913" i="4" s="1"/>
  <c r="M8914" i="4"/>
  <c r="M8915" i="4" s="1"/>
  <c r="M8916" i="4"/>
  <c r="M8917" i="4" s="1"/>
  <c r="M8918" i="4"/>
  <c r="M8919" i="4" s="1"/>
  <c r="M8920" i="4"/>
  <c r="M8921" i="4" s="1"/>
  <c r="M8922" i="4"/>
  <c r="M8923" i="4" s="1"/>
  <c r="M8924" i="4"/>
  <c r="M8925" i="4" s="1"/>
  <c r="M8926" i="4"/>
  <c r="M8927" i="4" s="1"/>
  <c r="M8928" i="4"/>
  <c r="M8929" i="4" s="1"/>
  <c r="M8930" i="4"/>
  <c r="M8931" i="4" s="1"/>
  <c r="M8932" i="4"/>
  <c r="M8933" i="4" s="1"/>
  <c r="M8934" i="4"/>
  <c r="M8935" i="4" s="1"/>
  <c r="M8936" i="4"/>
  <c r="M8937" i="4" s="1"/>
  <c r="M8938" i="4"/>
  <c r="M8939" i="4" s="1"/>
  <c r="M8940" i="4"/>
  <c r="M8941" i="4" s="1"/>
  <c r="M8942" i="4"/>
  <c r="M8943" i="4" s="1"/>
  <c r="M8944" i="4"/>
  <c r="M8945" i="4" s="1"/>
  <c r="M8946" i="4"/>
  <c r="M8947" i="4" s="1"/>
  <c r="M8948" i="4"/>
  <c r="M8949" i="4" s="1"/>
  <c r="M8950" i="4"/>
  <c r="M8951" i="4" s="1"/>
  <c r="M8952" i="4"/>
  <c r="M8953" i="4" s="1"/>
  <c r="M8954" i="4"/>
  <c r="M8955" i="4" s="1"/>
  <c r="M8956" i="4"/>
  <c r="M8957" i="4" s="1"/>
  <c r="M8958" i="4"/>
  <c r="M8959" i="4" s="1"/>
  <c r="M8960" i="4"/>
  <c r="M8961" i="4"/>
  <c r="M8962" i="4"/>
  <c r="M8963" i="4"/>
  <c r="M8964" i="4"/>
  <c r="M8966" i="4"/>
  <c r="M8969" i="4" s="1"/>
  <c r="M8967" i="4"/>
  <c r="M8968" i="4"/>
  <c r="M8970" i="4"/>
  <c r="M8971" i="4" s="1"/>
  <c r="M8972" i="4"/>
  <c r="M8973" i="4" s="1"/>
  <c r="M8974" i="4"/>
  <c r="M8975" i="4" s="1"/>
  <c r="M8976" i="4"/>
  <c r="M8977" i="4" s="1"/>
  <c r="M8978" i="4"/>
  <c r="M8979" i="4" s="1"/>
  <c r="M8980" i="4"/>
  <c r="M8981" i="4" s="1"/>
  <c r="M8982" i="4"/>
  <c r="M8983" i="4" s="1"/>
  <c r="M8984" i="4"/>
  <c r="M8985" i="4"/>
  <c r="M8986" i="4"/>
  <c r="M8987" i="4"/>
  <c r="M8988" i="4"/>
  <c r="M8989" i="4"/>
  <c r="M8990" i="4"/>
  <c r="M8991" i="4"/>
  <c r="M8993" i="4"/>
  <c r="M8994" i="4"/>
  <c r="M8995" i="4"/>
  <c r="M8996" i="4"/>
  <c r="M8997" i="4"/>
  <c r="M8998" i="4"/>
  <c r="M8999" i="4"/>
  <c r="M9001" i="4"/>
  <c r="M9002" i="4"/>
  <c r="M9003" i="4"/>
  <c r="M9004" i="4"/>
  <c r="M9005" i="4"/>
  <c r="M9006" i="4"/>
  <c r="M9007" i="4"/>
  <c r="M9008" i="4"/>
  <c r="M9010" i="4"/>
  <c r="M9011" i="4"/>
  <c r="M9012" i="4"/>
  <c r="M9013" i="4"/>
  <c r="M9014" i="4"/>
  <c r="M9015" i="4"/>
  <c r="M9016" i="4"/>
  <c r="M9017" i="4"/>
  <c r="M9018" i="4"/>
  <c r="M9019" i="4"/>
  <c r="M9020" i="4"/>
  <c r="M9022" i="4"/>
  <c r="M9025" i="4" s="1"/>
  <c r="M9023" i="4"/>
  <c r="M9024" i="4"/>
  <c r="M9026" i="4"/>
  <c r="M9027" i="4"/>
  <c r="M9028" i="4"/>
  <c r="M9029" i="4"/>
  <c r="M9030" i="4"/>
  <c r="M9031" i="4"/>
  <c r="M9032" i="4"/>
  <c r="M9033" i="4"/>
  <c r="M9034" i="4"/>
  <c r="M9035" i="4"/>
  <c r="M9036" i="4"/>
  <c r="M9037" i="4"/>
  <c r="M9038" i="4"/>
  <c r="M9039" i="4"/>
  <c r="M9040" i="4"/>
  <c r="M9041" i="4"/>
  <c r="M9042" i="4"/>
  <c r="M9043" i="4"/>
  <c r="M9045" i="4"/>
  <c r="M9046" i="4"/>
  <c r="M9047" i="4"/>
  <c r="M9048" i="4"/>
  <c r="M9049" i="4"/>
  <c r="M9050" i="4"/>
  <c r="M9051" i="4"/>
  <c r="M9052" i="4"/>
  <c r="M9053" i="4"/>
  <c r="M9054" i="4"/>
  <c r="M9055" i="4"/>
  <c r="M9056" i="4"/>
  <c r="M9057" i="4"/>
  <c r="M9058" i="4"/>
  <c r="M9060" i="4"/>
  <c r="M9061" i="4"/>
  <c r="M9062" i="4"/>
  <c r="M9063" i="4"/>
  <c r="M9064" i="4"/>
  <c r="M9066" i="4"/>
  <c r="M9067" i="4"/>
  <c r="M9068" i="4"/>
  <c r="M9069" i="4"/>
  <c r="M9070" i="4"/>
  <c r="M9071" i="4"/>
  <c r="M9072" i="4"/>
  <c r="M9073" i="4"/>
  <c r="M9075" i="4"/>
  <c r="M9076" i="4"/>
  <c r="M9077" i="4"/>
  <c r="M9078" i="4"/>
  <c r="M9079" i="4"/>
  <c r="M9081" i="4"/>
  <c r="M9082" i="4"/>
  <c r="M9083" i="4"/>
  <c r="M9085" i="4"/>
  <c r="M9086" i="4" s="1"/>
  <c r="M9087" i="4"/>
  <c r="M9088" i="4"/>
  <c r="M9089" i="4"/>
  <c r="M9090" i="4"/>
  <c r="M9092" i="4"/>
  <c r="M9093" i="4"/>
  <c r="M9094" i="4"/>
  <c r="M9095" i="4"/>
  <c r="M9097" i="4"/>
  <c r="M9098" i="4"/>
  <c r="M9099" i="4"/>
  <c r="M9101" i="4"/>
  <c r="M9102" i="4" s="1"/>
  <c r="M9103" i="4"/>
  <c r="M9104" i="4" s="1"/>
  <c r="M9105" i="4"/>
  <c r="M9106" i="4" s="1"/>
  <c r="M9107" i="4"/>
  <c r="M9108" i="4"/>
  <c r="M9109" i="4"/>
  <c r="M9110" i="4"/>
  <c r="M9111" i="4"/>
  <c r="M9113" i="4"/>
  <c r="M9114" i="4" s="1"/>
  <c r="M9115" i="4"/>
  <c r="M9116" i="4" s="1"/>
  <c r="M9117" i="4"/>
  <c r="M9118" i="4" s="1"/>
  <c r="M9119" i="4"/>
  <c r="M9120" i="4" s="1"/>
  <c r="M9121" i="4"/>
  <c r="M9122" i="4" s="1"/>
  <c r="M9123" i="4"/>
  <c r="M9124" i="4" s="1"/>
  <c r="M9125" i="4"/>
  <c r="M9126" i="4"/>
  <c r="M9127" i="4"/>
  <c r="M9128" i="4"/>
  <c r="M9129" i="4"/>
  <c r="M9130" i="4"/>
  <c r="M9131" i="4"/>
  <c r="M9132" i="4"/>
  <c r="M9133" i="4"/>
  <c r="M9134" i="4"/>
  <c r="M9135" i="4"/>
  <c r="M9136" i="4"/>
  <c r="M9138" i="4"/>
  <c r="M9139" i="4"/>
  <c r="M9141" i="4"/>
  <c r="M9144" i="4" s="1"/>
  <c r="M9142" i="4"/>
  <c r="M9143" i="4"/>
  <c r="M9145" i="4"/>
  <c r="M9146" i="4"/>
  <c r="M9148" i="4"/>
  <c r="M9149" i="4" s="1"/>
  <c r="M9150" i="4"/>
  <c r="M9151" i="4" s="1"/>
  <c r="M9152" i="4"/>
  <c r="M9153" i="4" s="1"/>
  <c r="M9154" i="4"/>
  <c r="M9155" i="4" s="1"/>
  <c r="M9156" i="4"/>
  <c r="M9157" i="4"/>
  <c r="M9158" i="4"/>
  <c r="M9159" i="4"/>
  <c r="M9160" i="4"/>
  <c r="M9161" i="4"/>
  <c r="M9162" i="4"/>
  <c r="M9163" i="4"/>
  <c r="M9164" i="4"/>
  <c r="M9165" i="4"/>
  <c r="M9166" i="4"/>
  <c r="M9167" i="4"/>
  <c r="M9168" i="4"/>
  <c r="M9169" i="4"/>
  <c r="M9170" i="4"/>
  <c r="M9171" i="4"/>
  <c r="M9172" i="4"/>
  <c r="M9173" i="4"/>
  <c r="M9174" i="4"/>
  <c r="M9175" i="4"/>
  <c r="M9176" i="4"/>
  <c r="M9177" i="4"/>
  <c r="M9178" i="4"/>
  <c r="M9179" i="4"/>
  <c r="M9180" i="4"/>
  <c r="M9181" i="4"/>
  <c r="M9182" i="4"/>
  <c r="M9183" i="4"/>
  <c r="M9184" i="4"/>
  <c r="M9185" i="4"/>
  <c r="M9186" i="4"/>
  <c r="M9187" i="4"/>
  <c r="M9188" i="4"/>
  <c r="M9189" i="4"/>
  <c r="M9190" i="4"/>
  <c r="M9191" i="4"/>
  <c r="M9193" i="4"/>
  <c r="M9194" i="4"/>
  <c r="M9195" i="4"/>
  <c r="M9196" i="4"/>
  <c r="M9197" i="4"/>
  <c r="M9198" i="4"/>
  <c r="M9199" i="4"/>
  <c r="M9200" i="4"/>
  <c r="M9202" i="4"/>
  <c r="M9203" i="4"/>
  <c r="M9205" i="4"/>
  <c r="M9206" i="4"/>
  <c r="M9207" i="4"/>
  <c r="M9208" i="4"/>
  <c r="M9209" i="4"/>
  <c r="M9210" i="4"/>
  <c r="M9211" i="4"/>
  <c r="M9212" i="4"/>
  <c r="M9213" i="4"/>
  <c r="M9214" i="4"/>
  <c r="M9216" i="4"/>
  <c r="M9217" i="4"/>
  <c r="M9219" i="4"/>
  <c r="M9220" i="4" s="1"/>
  <c r="M9221" i="4"/>
  <c r="M9222" i="4" s="1"/>
  <c r="M9223" i="4"/>
  <c r="M9224" i="4" s="1"/>
  <c r="M9225" i="4"/>
  <c r="M9226" i="4"/>
  <c r="M9227" i="4"/>
  <c r="M9229" i="4"/>
  <c r="M9230" i="4" s="1"/>
  <c r="M9231" i="4"/>
  <c r="M9232" i="4" s="1"/>
  <c r="M9233" i="4"/>
  <c r="M9234" i="4" s="1"/>
  <c r="M9235" i="4"/>
  <c r="M9238" i="4" s="1"/>
  <c r="M9236" i="4"/>
  <c r="M9237" i="4"/>
  <c r="M9239" i="4"/>
  <c r="M9240" i="4"/>
  <c r="M9242" i="4"/>
  <c r="M9243" i="4"/>
  <c r="M9244" i="4"/>
  <c r="M9246" i="4"/>
  <c r="M9247" i="4" s="1"/>
  <c r="M9248" i="4"/>
  <c r="M9249" i="4"/>
  <c r="M9250" i="4"/>
  <c r="M9252" i="4"/>
  <c r="M9253" i="4" s="1"/>
  <c r="M9254" i="4"/>
  <c r="M9255" i="4"/>
  <c r="M9257" i="4"/>
  <c r="M9258" i="4" s="1"/>
  <c r="M9259" i="4"/>
  <c r="M9260" i="4" s="1"/>
  <c r="M9261" i="4"/>
  <c r="M9262" i="4" s="1"/>
  <c r="M9263" i="4"/>
  <c r="M9264" i="4"/>
  <c r="M9266" i="4"/>
  <c r="M9267" i="4" s="1"/>
  <c r="M9268" i="4"/>
  <c r="M9269" i="4"/>
  <c r="M9271" i="4"/>
  <c r="M9272" i="4"/>
  <c r="M9273" i="4"/>
  <c r="M9274" i="4"/>
  <c r="M9275" i="4"/>
  <c r="M9276" i="4"/>
  <c r="M9277" i="4"/>
  <c r="M9278" i="4"/>
  <c r="M9279" i="4"/>
  <c r="M9280" i="4"/>
  <c r="M9281" i="4"/>
  <c r="M9282" i="4"/>
  <c r="M9283" i="4"/>
  <c r="M9284" i="4"/>
  <c r="M9285" i="4"/>
  <c r="M9286" i="4"/>
  <c r="M9287" i="4"/>
  <c r="M9288" i="4"/>
  <c r="M9289" i="4"/>
  <c r="M9290" i="4"/>
  <c r="M9291" i="4"/>
  <c r="M9292" i="4"/>
  <c r="M9293" i="4"/>
  <c r="M9294" i="4"/>
  <c r="M9296" i="4"/>
  <c r="M9297" i="4"/>
  <c r="M9298" i="4"/>
  <c r="M9299" i="4"/>
  <c r="M9300" i="4"/>
  <c r="M9302" i="4"/>
  <c r="M9304" i="4" s="1"/>
  <c r="M9303" i="4"/>
  <c r="M9305" i="4"/>
  <c r="M9306" i="4"/>
  <c r="M9308" i="4"/>
  <c r="M9309" i="4" s="1"/>
  <c r="M9310" i="4"/>
  <c r="M9311" i="4" s="1"/>
  <c r="M9312" i="4"/>
  <c r="M9313" i="4" s="1"/>
  <c r="M9314" i="4"/>
  <c r="M9315" i="4" s="1"/>
  <c r="M9316" i="4"/>
  <c r="M9317" i="4" s="1"/>
  <c r="M9318" i="4"/>
  <c r="M9319" i="4" s="1"/>
  <c r="M9320" i="4"/>
  <c r="M9321" i="4" s="1"/>
  <c r="M9322" i="4"/>
  <c r="M9323" i="4" s="1"/>
  <c r="M9324" i="4"/>
  <c r="M9325" i="4" s="1"/>
  <c r="M9326" i="4"/>
  <c r="M9327" i="4" s="1"/>
  <c r="M9328" i="4"/>
  <c r="M9329" i="4" s="1"/>
  <c r="M9330" i="4"/>
  <c r="M9331" i="4" s="1"/>
  <c r="M9332" i="4"/>
  <c r="M9333" i="4" s="1"/>
  <c r="M9334" i="4"/>
  <c r="M9335" i="4" s="1"/>
  <c r="M9336" i="4"/>
  <c r="M9337" i="4" s="1"/>
  <c r="M9338" i="4"/>
  <c r="M9339" i="4" s="1"/>
  <c r="M9340" i="4"/>
  <c r="M9341" i="4" s="1"/>
  <c r="M9342" i="4"/>
  <c r="M9343" i="4" s="1"/>
  <c r="M9344" i="4"/>
  <c r="M9345" i="4" s="1"/>
  <c r="M9346" i="4"/>
  <c r="M9347" i="4"/>
  <c r="M9349" i="4"/>
  <c r="M9350" i="4" s="1"/>
  <c r="M9351" i="4"/>
  <c r="M9352" i="4" s="1"/>
  <c r="M9353" i="4"/>
  <c r="M9354" i="4" s="1"/>
  <c r="M9355" i="4"/>
  <c r="M9356" i="4" s="1"/>
  <c r="M9357" i="4"/>
  <c r="M9358" i="4" s="1"/>
  <c r="M9359" i="4"/>
  <c r="M9360" i="4" s="1"/>
  <c r="M9361" i="4"/>
  <c r="M9362" i="4" s="1"/>
  <c r="M9363" i="4"/>
  <c r="M9364" i="4" s="1"/>
  <c r="M9365" i="4"/>
  <c r="M9366" i="4" s="1"/>
  <c r="M9367" i="4"/>
  <c r="M9368" i="4" s="1"/>
  <c r="M9369" i="4"/>
  <c r="M9370" i="4" s="1"/>
  <c r="M9371" i="4"/>
  <c r="M9372" i="4" s="1"/>
  <c r="M9373" i="4"/>
  <c r="M9374" i="4" s="1"/>
  <c r="M9375" i="4"/>
  <c r="M9376" i="4" s="1"/>
  <c r="M9377" i="4"/>
  <c r="M9378" i="4" s="1"/>
  <c r="M9379" i="4"/>
  <c r="M9380" i="4" s="1"/>
  <c r="M9381" i="4"/>
  <c r="M9382" i="4" s="1"/>
  <c r="M9383" i="4"/>
  <c r="M9384" i="4" s="1"/>
  <c r="M9385" i="4"/>
  <c r="M9386" i="4" s="1"/>
  <c r="M9387" i="4"/>
  <c r="M9388" i="4" s="1"/>
  <c r="M9389" i="4"/>
  <c r="M9390" i="4" s="1"/>
  <c r="M9391" i="4"/>
  <c r="M9392" i="4" s="1"/>
  <c r="M9393" i="4"/>
  <c r="M9394" i="4"/>
  <c r="M9395" i="4"/>
  <c r="M9396" i="4"/>
  <c r="M9398" i="4"/>
  <c r="M9399" i="4" s="1"/>
  <c r="M9400" i="4"/>
  <c r="M9401" i="4" s="1"/>
  <c r="M9402" i="4"/>
  <c r="M9403" i="4" s="1"/>
  <c r="M9404" i="4"/>
  <c r="M9405" i="4" s="1"/>
  <c r="M9406" i="4"/>
  <c r="M9407" i="4" s="1"/>
  <c r="M9408" i="4"/>
  <c r="M9409" i="4" s="1"/>
  <c r="M9410" i="4"/>
  <c r="M9411" i="4" s="1"/>
  <c r="M9412" i="4"/>
  <c r="M9413" i="4" s="1"/>
  <c r="M9414" i="4"/>
  <c r="M9415" i="4" s="1"/>
  <c r="M9416" i="4"/>
  <c r="M9418" i="4" s="1"/>
  <c r="M9417" i="4"/>
  <c r="M9419" i="4"/>
  <c r="M9420" i="4" s="1"/>
  <c r="M9421" i="4"/>
  <c r="M9422" i="4" s="1"/>
  <c r="M9423" i="4"/>
  <c r="M9424" i="4" s="1"/>
  <c r="M9425" i="4"/>
  <c r="M9426" i="4" s="1"/>
  <c r="M9427" i="4"/>
  <c r="M9428" i="4" s="1"/>
  <c r="M9429" i="4"/>
  <c r="M9430" i="4" s="1"/>
  <c r="M9431" i="4"/>
  <c r="M9432" i="4" s="1"/>
  <c r="M9433" i="4"/>
  <c r="M9434" i="4" s="1"/>
  <c r="M9435" i="4"/>
  <c r="M9436" i="4" s="1"/>
  <c r="M9437" i="4"/>
  <c r="M9438" i="4" s="1"/>
  <c r="M9439" i="4"/>
  <c r="M9440" i="4"/>
  <c r="M9441" i="4"/>
  <c r="M9442" i="4"/>
  <c r="M9444" i="4"/>
  <c r="M9445" i="4" s="1"/>
  <c r="M9446" i="4"/>
  <c r="M9447" i="4" s="1"/>
  <c r="M9448" i="4"/>
  <c r="M9449" i="4" s="1"/>
  <c r="M9450" i="4"/>
  <c r="M9451" i="4"/>
  <c r="M9453" i="4"/>
  <c r="M9454" i="4" s="1"/>
  <c r="M9455" i="4"/>
  <c r="M9456" i="4"/>
  <c r="M9458" i="4"/>
  <c r="M9459" i="4" s="1"/>
  <c r="M9460" i="4"/>
  <c r="M9461" i="4" s="1"/>
  <c r="M9462" i="4"/>
  <c r="M9463" i="4" s="1"/>
  <c r="M9464" i="4"/>
  <c r="M9465" i="4"/>
  <c r="M9467" i="4"/>
  <c r="M9468" i="4" s="1"/>
  <c r="M9469" i="4"/>
  <c r="M9470" i="4" s="1"/>
  <c r="M9471" i="4"/>
  <c r="M9472" i="4" s="1"/>
  <c r="M9473" i="4"/>
  <c r="M9474" i="4" s="1"/>
  <c r="M9475" i="4"/>
  <c r="M9476" i="4" s="1"/>
  <c r="M9477" i="4"/>
  <c r="M9478" i="4" s="1"/>
  <c r="M9479" i="4"/>
  <c r="M9480" i="4" s="1"/>
  <c r="M9481" i="4"/>
  <c r="M9482" i="4" s="1"/>
  <c r="M9483" i="4"/>
  <c r="M9484" i="4" s="1"/>
  <c r="M9485" i="4"/>
  <c r="M9486" i="4" s="1"/>
  <c r="M9487" i="4"/>
  <c r="M9488" i="4" s="1"/>
  <c r="M9489" i="4"/>
  <c r="M9490" i="4" s="1"/>
  <c r="M9491" i="4"/>
  <c r="M9492" i="4"/>
  <c r="M9493" i="4"/>
  <c r="M9494" i="4"/>
  <c r="M9495" i="4"/>
  <c r="M9496" i="4"/>
  <c r="M9497" i="4"/>
  <c r="M9498" i="4"/>
  <c r="M9499" i="4"/>
  <c r="M9500" i="4"/>
  <c r="M9501" i="4"/>
  <c r="M9502" i="4"/>
  <c r="M9503" i="4"/>
  <c r="M9504" i="4"/>
  <c r="M9505" i="4"/>
  <c r="M9506" i="4"/>
  <c r="M9507" i="4"/>
  <c r="M9509" i="4"/>
  <c r="M9510" i="4"/>
  <c r="M9511" i="4"/>
  <c r="M9512" i="4"/>
  <c r="M9513" i="4"/>
  <c r="M9514" i="4"/>
  <c r="M9515" i="4"/>
  <c r="M9516" i="4"/>
  <c r="M9517" i="4"/>
  <c r="M9519" i="4"/>
  <c r="M9520" i="4"/>
  <c r="M9521" i="4"/>
  <c r="M9522" i="4"/>
  <c r="M9523" i="4"/>
  <c r="M9524" i="4"/>
  <c r="M9526" i="4"/>
  <c r="M9527" i="4" s="1"/>
  <c r="M9528" i="4"/>
  <c r="M9529" i="4" s="1"/>
  <c r="M9530" i="4"/>
  <c r="M9531" i="4" s="1"/>
  <c r="M9532" i="4"/>
  <c r="M9533" i="4" s="1"/>
  <c r="M9534" i="4"/>
  <c r="M9535" i="4" s="1"/>
  <c r="M9536" i="4"/>
  <c r="M9537" i="4" s="1"/>
  <c r="M9538" i="4"/>
  <c r="M9539" i="4" s="1"/>
  <c r="M9540" i="4"/>
  <c r="M9541" i="4" s="1"/>
  <c r="M9542" i="4"/>
  <c r="M9543" i="4" s="1"/>
  <c r="M9544" i="4"/>
  <c r="M9545" i="4" s="1"/>
  <c r="M9546" i="4"/>
  <c r="M9547" i="4" s="1"/>
  <c r="M9548" i="4"/>
  <c r="M9549" i="4" s="1"/>
  <c r="M9550" i="4"/>
  <c r="M9551" i="4"/>
  <c r="M9553" i="4"/>
  <c r="M9554" i="4" s="1"/>
  <c r="M9555" i="4"/>
  <c r="M9556" i="4" s="1"/>
  <c r="M9557" i="4"/>
  <c r="M9558" i="4" s="1"/>
  <c r="M9559" i="4"/>
  <c r="M9560" i="4" s="1"/>
  <c r="M9561" i="4"/>
  <c r="M9562" i="4" s="1"/>
  <c r="M9563" i="4"/>
  <c r="M9564" i="4" s="1"/>
  <c r="M9565" i="4"/>
  <c r="M9566" i="4" s="1"/>
  <c r="M9567" i="4"/>
  <c r="M9568" i="4" s="1"/>
  <c r="M9569" i="4"/>
  <c r="M9570" i="4" s="1"/>
  <c r="M9571" i="4"/>
  <c r="M9572" i="4" s="1"/>
  <c r="M9573" i="4"/>
  <c r="M9574" i="4" s="1"/>
  <c r="M9575" i="4"/>
  <c r="M9576" i="4" s="1"/>
  <c r="M9577" i="4"/>
  <c r="M9578" i="4" s="1"/>
  <c r="M9579" i="4"/>
  <c r="M9580" i="4" s="1"/>
  <c r="M9581" i="4"/>
  <c r="M9582" i="4" s="1"/>
  <c r="M9583" i="4"/>
  <c r="M9584" i="4" s="1"/>
  <c r="M9585" i="4"/>
  <c r="M9586" i="4" s="1"/>
  <c r="M9587" i="4"/>
  <c r="M9588" i="4" s="1"/>
  <c r="M9589" i="4"/>
  <c r="M9590" i="4" s="1"/>
  <c r="M9591" i="4"/>
  <c r="M9592" i="4" s="1"/>
  <c r="M9593" i="4"/>
  <c r="M9594" i="4" s="1"/>
  <c r="M9595" i="4"/>
  <c r="M9596" i="4" s="1"/>
  <c r="M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8" i="4"/>
  <c r="L59" i="4"/>
  <c r="L60" i="4"/>
  <c r="L62" i="4"/>
  <c r="L63" i="4"/>
  <c r="L64" i="4"/>
  <c r="L65" i="4"/>
  <c r="L66" i="4"/>
  <c r="L68" i="4"/>
  <c r="L69" i="4"/>
  <c r="L70" i="4"/>
  <c r="L71" i="4"/>
  <c r="L72" i="4"/>
  <c r="L73" i="4"/>
  <c r="L74" i="4"/>
  <c r="L75" i="4"/>
  <c r="L76" i="4"/>
  <c r="L77" i="4"/>
  <c r="L79" i="4"/>
  <c r="L80" i="4"/>
  <c r="L81" i="4"/>
  <c r="L82" i="4"/>
  <c r="L83" i="4"/>
  <c r="L85" i="4"/>
  <c r="L86" i="4"/>
  <c r="L87" i="4"/>
  <c r="L88" i="4"/>
  <c r="L89" i="4"/>
  <c r="L91" i="4"/>
  <c r="L92" i="4" s="1"/>
  <c r="L93" i="4"/>
  <c r="L94" i="4"/>
  <c r="L96" i="4"/>
  <c r="L97" i="4"/>
  <c r="L98" i="4"/>
  <c r="L100" i="4"/>
  <c r="L102" i="4" s="1"/>
  <c r="L101" i="4"/>
  <c r="L103" i="4"/>
  <c r="L104" i="4" s="1"/>
  <c r="L105" i="4"/>
  <c r="L106" i="4"/>
  <c r="L107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5" i="4"/>
  <c r="L126" i="4"/>
  <c r="L127" i="4"/>
  <c r="L129" i="4"/>
  <c r="L130" i="4"/>
  <c r="L131" i="4"/>
  <c r="L132" i="4"/>
  <c r="L133" i="4"/>
  <c r="L134" i="4"/>
  <c r="L135" i="4"/>
  <c r="L137" i="4"/>
  <c r="L138" i="4" s="1"/>
  <c r="L139" i="4"/>
  <c r="L141" i="4" s="1"/>
  <c r="L140" i="4"/>
  <c r="L142" i="4"/>
  <c r="L143" i="4"/>
  <c r="L145" i="4"/>
  <c r="L147" i="4" s="1"/>
  <c r="L146" i="4"/>
  <c r="L148" i="4"/>
  <c r="L149" i="4" s="1"/>
  <c r="L150" i="4"/>
  <c r="L151" i="4"/>
  <c r="L153" i="4"/>
  <c r="L154" i="4"/>
  <c r="L155" i="4"/>
  <c r="L157" i="4"/>
  <c r="L159" i="4" s="1"/>
  <c r="L158" i="4"/>
  <c r="L160" i="4"/>
  <c r="L161" i="4" s="1"/>
  <c r="L162" i="4"/>
  <c r="L163" i="4" s="1"/>
  <c r="L164" i="4"/>
  <c r="L166" i="4" s="1"/>
  <c r="L165" i="4"/>
  <c r="L167" i="4"/>
  <c r="L168" i="4" s="1"/>
  <c r="L169" i="4"/>
  <c r="L170" i="4" s="1"/>
  <c r="L171" i="4"/>
  <c r="L172" i="4" s="1"/>
  <c r="L173" i="4"/>
  <c r="L174" i="4" s="1"/>
  <c r="L175" i="4"/>
  <c r="L176" i="4" s="1"/>
  <c r="L177" i="4"/>
  <c r="L178" i="4"/>
  <c r="L179" i="4"/>
  <c r="L180" i="4"/>
  <c r="L182" i="4"/>
  <c r="L183" i="4" s="1"/>
  <c r="L184" i="4"/>
  <c r="L187" i="4" s="1"/>
  <c r="L185" i="4"/>
  <c r="L186" i="4"/>
  <c r="L188" i="4"/>
  <c r="L189" i="4" s="1"/>
  <c r="L190" i="4"/>
  <c r="L191" i="4"/>
  <c r="L192" i="4"/>
  <c r="L193" i="4"/>
  <c r="L195" i="4"/>
  <c r="L196" i="4" s="1"/>
  <c r="L197" i="4"/>
  <c r="L198" i="4"/>
  <c r="L199" i="4"/>
  <c r="L200" i="4"/>
  <c r="L201" i="4"/>
  <c r="L202" i="4"/>
  <c r="L203" i="4"/>
  <c r="L204" i="4"/>
  <c r="L205" i="4"/>
  <c r="L206" i="4"/>
  <c r="L208" i="4"/>
  <c r="L209" i="4" s="1"/>
  <c r="L210" i="4"/>
  <c r="L211" i="4" s="1"/>
  <c r="L212" i="4"/>
  <c r="L213" i="4" s="1"/>
  <c r="L214" i="4"/>
  <c r="L215" i="4" s="1"/>
  <c r="L216" i="4"/>
  <c r="L217" i="4" s="1"/>
  <c r="L218" i="4"/>
  <c r="L219" i="4" s="1"/>
  <c r="L220" i="4"/>
  <c r="L221" i="4" s="1"/>
  <c r="L222" i="4"/>
  <c r="L223" i="4" s="1"/>
  <c r="L224" i="4"/>
  <c r="L225" i="4"/>
  <c r="L226" i="4"/>
  <c r="L227" i="4"/>
  <c r="L229" i="4"/>
  <c r="L230" i="4" s="1"/>
  <c r="L231" i="4"/>
  <c r="L232" i="4" s="1"/>
  <c r="L233" i="4"/>
  <c r="L234" i="4" s="1"/>
  <c r="L235" i="4"/>
  <c r="L236" i="4" s="1"/>
  <c r="L237" i="4"/>
  <c r="L238" i="4" s="1"/>
  <c r="L239" i="4"/>
  <c r="L240" i="4" s="1"/>
  <c r="L241" i="4"/>
  <c r="L242" i="4" s="1"/>
  <c r="L243" i="4"/>
  <c r="L244" i="4" s="1"/>
  <c r="L245" i="4"/>
  <c r="L246" i="4" s="1"/>
  <c r="L247" i="4"/>
  <c r="L248" i="4" s="1"/>
  <c r="L249" i="4"/>
  <c r="L250" i="4" s="1"/>
  <c r="L251" i="4"/>
  <c r="L252" i="4" s="1"/>
  <c r="L253" i="4"/>
  <c r="L254" i="4" s="1"/>
  <c r="L255" i="4"/>
  <c r="L256" i="4" s="1"/>
  <c r="L257" i="4"/>
  <c r="L258" i="4" s="1"/>
  <c r="L259" i="4"/>
  <c r="L260" i="4" s="1"/>
  <c r="L261" i="4"/>
  <c r="L262" i="4" s="1"/>
  <c r="L263" i="4"/>
  <c r="L264" i="4" s="1"/>
  <c r="L265" i="4"/>
  <c r="L266" i="4" s="1"/>
  <c r="L267" i="4"/>
  <c r="L268" i="4" s="1"/>
  <c r="L269" i="4"/>
  <c r="L270" i="4" s="1"/>
  <c r="L271" i="4"/>
  <c r="L272" i="4" s="1"/>
  <c r="L273" i="4"/>
  <c r="L274" i="4"/>
  <c r="L276" i="4"/>
  <c r="L277" i="4" s="1"/>
  <c r="L278" i="4"/>
  <c r="L279" i="4" s="1"/>
  <c r="L280" i="4"/>
  <c r="L281" i="4" s="1"/>
  <c r="L282" i="4"/>
  <c r="L283" i="4"/>
  <c r="L285" i="4"/>
  <c r="L286" i="4" s="1"/>
  <c r="L287" i="4"/>
  <c r="L288" i="4" s="1"/>
  <c r="L289" i="4"/>
  <c r="L290" i="4" s="1"/>
  <c r="L291" i="4"/>
  <c r="L292" i="4" s="1"/>
  <c r="L293" i="4"/>
  <c r="L294" i="4" s="1"/>
  <c r="L295" i="4"/>
  <c r="L296" i="4"/>
  <c r="L297" i="4"/>
  <c r="L299" i="4"/>
  <c r="L300" i="4" s="1"/>
  <c r="L301" i="4"/>
  <c r="L302" i="4" s="1"/>
  <c r="L303" i="4"/>
  <c r="L304" i="4" s="1"/>
  <c r="L305" i="4"/>
  <c r="L306" i="4" s="1"/>
  <c r="L307" i="4"/>
  <c r="L308" i="4" s="1"/>
  <c r="L309" i="4"/>
  <c r="L310" i="4" s="1"/>
  <c r="L311" i="4"/>
  <c r="L312" i="4" s="1"/>
  <c r="L313" i="4"/>
  <c r="L314" i="4" s="1"/>
  <c r="L315" i="4"/>
  <c r="L316" i="4" s="1"/>
  <c r="L317" i="4"/>
  <c r="L318" i="4" s="1"/>
  <c r="L319" i="4"/>
  <c r="L320" i="4" s="1"/>
  <c r="L321" i="4"/>
  <c r="L322" i="4" s="1"/>
  <c r="L323" i="4"/>
  <c r="L324" i="4" s="1"/>
  <c r="L325" i="4"/>
  <c r="L326" i="4" s="1"/>
  <c r="L327" i="4"/>
  <c r="L328" i="4" s="1"/>
  <c r="L329" i="4"/>
  <c r="L330" i="4" s="1"/>
  <c r="L331" i="4"/>
  <c r="L332" i="4" s="1"/>
  <c r="L333" i="4"/>
  <c r="L334" i="4" s="1"/>
  <c r="L335" i="4"/>
  <c r="L336" i="4" s="1"/>
  <c r="L337" i="4"/>
  <c r="L338" i="4" s="1"/>
  <c r="L339" i="4"/>
  <c r="L340" i="4" s="1"/>
  <c r="L341" i="4"/>
  <c r="L342" i="4" s="1"/>
  <c r="L343" i="4"/>
  <c r="L344" i="4"/>
  <c r="L345" i="4"/>
  <c r="L346" i="4"/>
  <c r="L347" i="4"/>
  <c r="L349" i="4"/>
  <c r="L350" i="4" s="1"/>
  <c r="L351" i="4"/>
  <c r="L352" i="4" s="1"/>
  <c r="L353" i="4"/>
  <c r="L354" i="4" s="1"/>
  <c r="L355" i="4"/>
  <c r="L356" i="4" s="1"/>
  <c r="L357" i="4"/>
  <c r="L358" i="4" s="1"/>
  <c r="L359" i="4"/>
  <c r="L362" i="4" s="1"/>
  <c r="L360" i="4"/>
  <c r="L361" i="4"/>
  <c r="L363" i="4"/>
  <c r="L364" i="4" s="1"/>
  <c r="L365" i="4"/>
  <c r="L366" i="4" s="1"/>
  <c r="L367" i="4"/>
  <c r="L368" i="4" s="1"/>
  <c r="L369" i="4"/>
  <c r="L370" i="4" s="1"/>
  <c r="L371" i="4"/>
  <c r="L372" i="4" s="1"/>
  <c r="L373" i="4"/>
  <c r="L374" i="4" s="1"/>
  <c r="L375" i="4"/>
  <c r="L376" i="4"/>
  <c r="L378" i="4"/>
  <c r="L379" i="4" s="1"/>
  <c r="L380" i="4"/>
  <c r="L381" i="4" s="1"/>
  <c r="L382" i="4"/>
  <c r="L383" i="4" s="1"/>
  <c r="L384" i="4"/>
  <c r="L385" i="4"/>
  <c r="L387" i="4"/>
  <c r="L388" i="4" s="1"/>
  <c r="L389" i="4"/>
  <c r="L390" i="4" s="1"/>
  <c r="L391" i="4"/>
  <c r="L392" i="4"/>
  <c r="L393" i="4"/>
  <c r="L395" i="4"/>
  <c r="L396" i="4" s="1"/>
  <c r="L397" i="4"/>
  <c r="L398" i="4" s="1"/>
  <c r="L399" i="4"/>
  <c r="L400" i="4" s="1"/>
  <c r="L401" i="4"/>
  <c r="L402" i="4" s="1"/>
  <c r="L403" i="4"/>
  <c r="L404" i="4" s="1"/>
  <c r="L405" i="4"/>
  <c r="L406" i="4" s="1"/>
  <c r="L407" i="4"/>
  <c r="L408" i="4"/>
  <c r="L410" i="4"/>
  <c r="L411" i="4" s="1"/>
  <c r="L412" i="4"/>
  <c r="L413" i="4" s="1"/>
  <c r="L414" i="4"/>
  <c r="L415" i="4"/>
  <c r="L416" i="4"/>
  <c r="L417" i="4"/>
  <c r="L418" i="4"/>
  <c r="L419" i="4"/>
  <c r="L421" i="4"/>
  <c r="L422" i="4"/>
  <c r="L423" i="4"/>
  <c r="L424" i="4"/>
  <c r="L425" i="4"/>
  <c r="L426" i="4"/>
  <c r="L427" i="4"/>
  <c r="L428" i="4"/>
  <c r="L429" i="4"/>
  <c r="L430" i="4"/>
  <c r="L431" i="4"/>
  <c r="L433" i="4"/>
  <c r="L434" i="4" s="1"/>
  <c r="L435" i="4"/>
  <c r="L436" i="4" s="1"/>
  <c r="L437" i="4"/>
  <c r="L438" i="4" s="1"/>
  <c r="L439" i="4"/>
  <c r="L440" i="4" s="1"/>
  <c r="L441" i="4"/>
  <c r="L443" i="4" s="1"/>
  <c r="L442" i="4"/>
  <c r="L444" i="4"/>
  <c r="L445" i="4"/>
  <c r="L447" i="4"/>
  <c r="L448" i="4" s="1"/>
  <c r="L449" i="4"/>
  <c r="L450" i="4" s="1"/>
  <c r="L451" i="4"/>
  <c r="L452" i="4" s="1"/>
  <c r="L453" i="4"/>
  <c r="L454" i="4" s="1"/>
  <c r="L455" i="4"/>
  <c r="L456" i="4" s="1"/>
  <c r="L457" i="4"/>
  <c r="L458" i="4" s="1"/>
  <c r="L459" i="4"/>
  <c r="L460" i="4" s="1"/>
  <c r="L461" i="4"/>
  <c r="L462" i="4" s="1"/>
  <c r="L463" i="4"/>
  <c r="L464" i="4" s="1"/>
  <c r="L465" i="4"/>
  <c r="L466" i="4" s="1"/>
  <c r="L467" i="4"/>
  <c r="L468" i="4" s="1"/>
  <c r="L469" i="4"/>
  <c r="L470" i="4" s="1"/>
  <c r="L471" i="4"/>
  <c r="L472" i="4" s="1"/>
  <c r="L473" i="4"/>
  <c r="L474" i="4" s="1"/>
  <c r="L475" i="4"/>
  <c r="L476" i="4" s="1"/>
  <c r="L477" i="4"/>
  <c r="L478" i="4" s="1"/>
  <c r="L479" i="4"/>
  <c r="L480" i="4" s="1"/>
  <c r="L481" i="4"/>
  <c r="L482" i="4" s="1"/>
  <c r="L483" i="4"/>
  <c r="L484" i="4" s="1"/>
  <c r="L485" i="4"/>
  <c r="L486" i="4" s="1"/>
  <c r="L487" i="4"/>
  <c r="L488" i="4" s="1"/>
  <c r="L489" i="4"/>
  <c r="L490" i="4" s="1"/>
  <c r="L491" i="4"/>
  <c r="L492" i="4" s="1"/>
  <c r="L493" i="4"/>
  <c r="L494" i="4" s="1"/>
  <c r="L495" i="4"/>
  <c r="L496" i="4" s="1"/>
  <c r="L497" i="4"/>
  <c r="L498" i="4" s="1"/>
  <c r="L499" i="4"/>
  <c r="L500" i="4" s="1"/>
  <c r="L501" i="4"/>
  <c r="L502" i="4" s="1"/>
  <c r="L503" i="4"/>
  <c r="L504" i="4" s="1"/>
  <c r="L505" i="4"/>
  <c r="L506" i="4" s="1"/>
  <c r="L507" i="4"/>
  <c r="L508" i="4" s="1"/>
  <c r="L509" i="4"/>
  <c r="L510" i="4" s="1"/>
  <c r="L511" i="4"/>
  <c r="L512" i="4" s="1"/>
  <c r="L513" i="4"/>
  <c r="L514" i="4" s="1"/>
  <c r="L515" i="4"/>
  <c r="L516" i="4" s="1"/>
  <c r="L517" i="4"/>
  <c r="L518" i="4" s="1"/>
  <c r="L519" i="4"/>
  <c r="L520" i="4" s="1"/>
  <c r="L521" i="4"/>
  <c r="L522" i="4" s="1"/>
  <c r="L523" i="4"/>
  <c r="L524" i="4" s="1"/>
  <c r="L525" i="4"/>
  <c r="L526" i="4" s="1"/>
  <c r="L527" i="4"/>
  <c r="L528" i="4" s="1"/>
  <c r="L529" i="4"/>
  <c r="L530" i="4" s="1"/>
  <c r="L531" i="4"/>
  <c r="L532" i="4" s="1"/>
  <c r="L533" i="4"/>
  <c r="L534" i="4" s="1"/>
  <c r="L535" i="4"/>
  <c r="L537" i="4" s="1"/>
  <c r="L536" i="4"/>
  <c r="L538" i="4"/>
  <c r="L539" i="4" s="1"/>
  <c r="L540" i="4"/>
  <c r="L541" i="4" s="1"/>
  <c r="L542" i="4"/>
  <c r="L543" i="4" s="1"/>
  <c r="L544" i="4"/>
  <c r="L545" i="4" s="1"/>
  <c r="L546" i="4"/>
  <c r="L547" i="4" s="1"/>
  <c r="L548" i="4"/>
  <c r="L549" i="4" s="1"/>
  <c r="L550" i="4"/>
  <c r="L551" i="4" s="1"/>
  <c r="L552" i="4"/>
  <c r="L553" i="4" s="1"/>
  <c r="L554" i="4"/>
  <c r="L555" i="4" s="1"/>
  <c r="L556" i="4"/>
  <c r="L557" i="4" s="1"/>
  <c r="L558" i="4"/>
  <c r="L559" i="4" s="1"/>
  <c r="L560" i="4"/>
  <c r="L561" i="4" s="1"/>
  <c r="L562" i="4"/>
  <c r="L563" i="4" s="1"/>
  <c r="L564" i="4"/>
  <c r="L565" i="4" s="1"/>
  <c r="L566" i="4"/>
  <c r="L567" i="4" s="1"/>
  <c r="L568" i="4"/>
  <c r="L569" i="4" s="1"/>
  <c r="L570" i="4"/>
  <c r="L571" i="4" s="1"/>
  <c r="L572" i="4"/>
  <c r="L573" i="4" s="1"/>
  <c r="L574" i="4"/>
  <c r="L575" i="4" s="1"/>
  <c r="L576" i="4"/>
  <c r="L577" i="4" s="1"/>
  <c r="L578" i="4"/>
  <c r="L579" i="4" s="1"/>
  <c r="L580" i="4"/>
  <c r="L581" i="4" s="1"/>
  <c r="L582" i="4"/>
  <c r="L583" i="4" s="1"/>
  <c r="L584" i="4"/>
  <c r="L585" i="4" s="1"/>
  <c r="L586" i="4"/>
  <c r="L587" i="4" s="1"/>
  <c r="L588" i="4"/>
  <c r="L589" i="4" s="1"/>
  <c r="L590" i="4"/>
  <c r="L592" i="4" s="1"/>
  <c r="L591" i="4"/>
  <c r="L593" i="4"/>
  <c r="L594" i="4" s="1"/>
  <c r="L595" i="4"/>
  <c r="L596" i="4" s="1"/>
  <c r="L597" i="4"/>
  <c r="L598" i="4" s="1"/>
  <c r="L599" i="4"/>
  <c r="L600" i="4" s="1"/>
  <c r="L601" i="4"/>
  <c r="L602" i="4" s="1"/>
  <c r="L603" i="4"/>
  <c r="L604" i="4" s="1"/>
  <c r="L605" i="4"/>
  <c r="L606" i="4" s="1"/>
  <c r="L607" i="4"/>
  <c r="L608" i="4" s="1"/>
  <c r="L609" i="4"/>
  <c r="L610" i="4" s="1"/>
  <c r="L611" i="4"/>
  <c r="L612" i="4" s="1"/>
  <c r="L613" i="4"/>
  <c r="L614" i="4" s="1"/>
  <c r="L615" i="4"/>
  <c r="L616" i="4" s="1"/>
  <c r="L617" i="4"/>
  <c r="L618" i="4" s="1"/>
  <c r="L619" i="4"/>
  <c r="L620" i="4" s="1"/>
  <c r="L621" i="4"/>
  <c r="L622" i="4" s="1"/>
  <c r="L623" i="4"/>
  <c r="L624" i="4" s="1"/>
  <c r="L625" i="4"/>
  <c r="L626" i="4" s="1"/>
  <c r="L627" i="4"/>
  <c r="L628" i="4" s="1"/>
  <c r="L629" i="4"/>
  <c r="L630" i="4" s="1"/>
  <c r="L631" i="4"/>
  <c r="L632" i="4" s="1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1" i="4"/>
  <c r="L652" i="4" s="1"/>
  <c r="L653" i="4"/>
  <c r="L654" i="4"/>
  <c r="L655" i="4"/>
  <c r="L656" i="4"/>
  <c r="L657" i="4"/>
  <c r="L658" i="4"/>
  <c r="L659" i="4"/>
  <c r="L660" i="4"/>
  <c r="L661" i="4"/>
  <c r="L662" i="4"/>
  <c r="L664" i="4"/>
  <c r="L665" i="4"/>
  <c r="L667" i="4"/>
  <c r="L668" i="4" s="1"/>
  <c r="L669" i="4"/>
  <c r="L670" i="4"/>
  <c r="L671" i="4"/>
  <c r="L673" i="4"/>
  <c r="L674" i="4" s="1"/>
  <c r="L675" i="4"/>
  <c r="L676" i="4" s="1"/>
  <c r="L677" i="4"/>
  <c r="L678" i="4" s="1"/>
  <c r="L679" i="4"/>
  <c r="L680" i="4" s="1"/>
  <c r="L681" i="4"/>
  <c r="L682" i="4" s="1"/>
  <c r="L683" i="4"/>
  <c r="L684" i="4"/>
  <c r="L686" i="4"/>
  <c r="L687" i="4" s="1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6" i="4"/>
  <c r="L707" i="4"/>
  <c r="L708" i="4"/>
  <c r="L709" i="4"/>
  <c r="L710" i="4"/>
  <c r="L711" i="4"/>
  <c r="L712" i="4"/>
  <c r="L713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1" i="4"/>
  <c r="L752" i="4"/>
  <c r="L753" i="4"/>
  <c r="L754" i="4"/>
  <c r="L755" i="4"/>
  <c r="L756" i="4"/>
  <c r="L758" i="4"/>
  <c r="L759" i="4"/>
  <c r="L760" i="4"/>
  <c r="L761" i="4"/>
  <c r="L762" i="4"/>
  <c r="L764" i="4"/>
  <c r="L765" i="4"/>
  <c r="L766" i="4"/>
  <c r="L767" i="4"/>
  <c r="L768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6" i="4"/>
  <c r="L787" i="4"/>
  <c r="L788" i="4"/>
  <c r="L789" i="4"/>
  <c r="L790" i="4"/>
  <c r="L792" i="4"/>
  <c r="L793" i="4"/>
  <c r="L794" i="4"/>
  <c r="L795" i="4"/>
  <c r="L796" i="4"/>
  <c r="L797" i="4"/>
  <c r="L798" i="4"/>
  <c r="L799" i="4"/>
  <c r="L800" i="4"/>
  <c r="L802" i="4"/>
  <c r="L803" i="4" s="1"/>
  <c r="L804" i="4"/>
  <c r="L805" i="4" s="1"/>
  <c r="L806" i="4"/>
  <c r="L807" i="4"/>
  <c r="L808" i="4"/>
  <c r="L809" i="4"/>
  <c r="L810" i="4"/>
  <c r="L811" i="4"/>
  <c r="L813" i="4"/>
  <c r="L814" i="4"/>
  <c r="L816" i="4"/>
  <c r="L817" i="4" s="1"/>
  <c r="L818" i="4"/>
  <c r="L819" i="4"/>
  <c r="L820" i="4"/>
  <c r="L821" i="4"/>
  <c r="L823" i="4"/>
  <c r="L824" i="4"/>
  <c r="L825" i="4"/>
  <c r="L826" i="4"/>
  <c r="L827" i="4"/>
  <c r="L829" i="4"/>
  <c r="L830" i="4" s="1"/>
  <c r="L831" i="4"/>
  <c r="L832" i="4"/>
  <c r="L833" i="4"/>
  <c r="L834" i="4"/>
  <c r="L835" i="4"/>
  <c r="L837" i="4"/>
  <c r="L838" i="4"/>
  <c r="L839" i="4"/>
  <c r="L840" i="4"/>
  <c r="L841" i="4"/>
  <c r="L842" i="4"/>
  <c r="L843" i="4"/>
  <c r="L845" i="4"/>
  <c r="L846" i="4"/>
  <c r="L847" i="4"/>
  <c r="L848" i="4"/>
  <c r="L850" i="4"/>
  <c r="L851" i="4"/>
  <c r="L852" i="4"/>
  <c r="L853" i="4"/>
  <c r="L854" i="4"/>
  <c r="L855" i="4"/>
  <c r="L856" i="4"/>
  <c r="L858" i="4"/>
  <c r="L859" i="4" s="1"/>
  <c r="L860" i="4"/>
  <c r="L861" i="4"/>
  <c r="L862" i="4"/>
  <c r="L863" i="4"/>
  <c r="L865" i="4"/>
  <c r="L866" i="4"/>
  <c r="L868" i="4"/>
  <c r="L869" i="4" s="1"/>
  <c r="L870" i="4"/>
  <c r="L871" i="4" s="1"/>
  <c r="L872" i="4"/>
  <c r="L873" i="4"/>
  <c r="L874" i="4"/>
  <c r="L876" i="4"/>
  <c r="L877" i="4" s="1"/>
  <c r="L878" i="4"/>
  <c r="L879" i="4" s="1"/>
  <c r="L880" i="4"/>
  <c r="L881" i="4"/>
  <c r="L883" i="4"/>
  <c r="L884" i="4"/>
  <c r="L886" i="4"/>
  <c r="L887" i="4" s="1"/>
  <c r="L888" i="4"/>
  <c r="L889" i="4"/>
  <c r="L890" i="4"/>
  <c r="L891" i="4"/>
  <c r="L893" i="4"/>
  <c r="L894" i="4" s="1"/>
  <c r="L895" i="4"/>
  <c r="L896" i="4"/>
  <c r="L898" i="4"/>
  <c r="L899" i="4" s="1"/>
  <c r="L900" i="4"/>
  <c r="L901" i="4" s="1"/>
  <c r="L902" i="4"/>
  <c r="L903" i="4" s="1"/>
  <c r="L904" i="4"/>
  <c r="L905" i="4"/>
  <c r="L906" i="4"/>
  <c r="L907" i="4"/>
  <c r="L908" i="4"/>
  <c r="L909" i="4"/>
  <c r="L910" i="4"/>
  <c r="L912" i="4"/>
  <c r="L913" i="4" s="1"/>
  <c r="L914" i="4"/>
  <c r="L915" i="4" s="1"/>
  <c r="L916" i="4"/>
  <c r="L917" i="4" s="1"/>
  <c r="L918" i="4"/>
  <c r="L919" i="4"/>
  <c r="L920" i="4"/>
  <c r="L921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3" i="4"/>
  <c r="L954" i="4"/>
  <c r="L955" i="4"/>
  <c r="L956" i="4"/>
  <c r="L958" i="4"/>
  <c r="L959" i="4" s="1"/>
  <c r="L960" i="4"/>
  <c r="L961" i="4" s="1"/>
  <c r="L962" i="4"/>
  <c r="L963" i="4" s="1"/>
  <c r="L964" i="4"/>
  <c r="L965" i="4" s="1"/>
  <c r="L966" i="4"/>
  <c r="L967" i="4" s="1"/>
  <c r="L968" i="4"/>
  <c r="L969" i="4" s="1"/>
  <c r="L970" i="4"/>
  <c r="L971" i="4" s="1"/>
  <c r="L972" i="4"/>
  <c r="L973" i="4" s="1"/>
  <c r="L974" i="4"/>
  <c r="L975" i="4" s="1"/>
  <c r="L976" i="4"/>
  <c r="L977" i="4" s="1"/>
  <c r="L978" i="4"/>
  <c r="L979" i="4" s="1"/>
  <c r="L980" i="4"/>
  <c r="L981" i="4" s="1"/>
  <c r="L982" i="4"/>
  <c r="L983" i="4" s="1"/>
  <c r="L984" i="4"/>
  <c r="L985" i="4" s="1"/>
  <c r="L986" i="4"/>
  <c r="L987" i="4" s="1"/>
  <c r="L988" i="4"/>
  <c r="L989" i="4" s="1"/>
  <c r="L990" i="4"/>
  <c r="L991" i="4" s="1"/>
  <c r="L992" i="4"/>
  <c r="L993" i="4" s="1"/>
  <c r="L994" i="4"/>
  <c r="L995" i="4" s="1"/>
  <c r="L996" i="4"/>
  <c r="L997" i="4" s="1"/>
  <c r="L998" i="4"/>
  <c r="L999" i="4" s="1"/>
  <c r="L1000" i="4"/>
  <c r="L1001" i="4"/>
  <c r="L1002" i="4"/>
  <c r="L1004" i="4"/>
  <c r="L1005" i="4" s="1"/>
  <c r="L1006" i="4"/>
  <c r="L1007" i="4" s="1"/>
  <c r="L1008" i="4"/>
  <c r="L1009" i="4" s="1"/>
  <c r="L1010" i="4"/>
  <c r="L1011" i="4" s="1"/>
  <c r="L1012" i="4"/>
  <c r="L1013" i="4" s="1"/>
  <c r="L1014" i="4"/>
  <c r="L1015" i="4" s="1"/>
  <c r="L1016" i="4"/>
  <c r="L1017" i="4" s="1"/>
  <c r="L1018" i="4"/>
  <c r="L1019" i="4" s="1"/>
  <c r="L1020" i="4"/>
  <c r="L1021" i="4" s="1"/>
  <c r="L1022" i="4"/>
  <c r="L1023" i="4" s="1"/>
  <c r="L1024" i="4"/>
  <c r="L1025" i="4" s="1"/>
  <c r="L1026" i="4"/>
  <c r="L1027" i="4" s="1"/>
  <c r="L1028" i="4"/>
  <c r="L1029" i="4" s="1"/>
  <c r="L1030" i="4"/>
  <c r="L1031" i="4" s="1"/>
  <c r="L1032" i="4"/>
  <c r="L1033" i="4" s="1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9" i="4"/>
  <c r="L1050" i="4"/>
  <c r="L1051" i="4"/>
  <c r="L1052" i="4"/>
  <c r="L1053" i="4"/>
  <c r="L1054" i="4"/>
  <c r="L1055" i="4"/>
  <c r="L1057" i="4"/>
  <c r="L1058" i="4"/>
  <c r="L1059" i="4"/>
  <c r="L1060" i="4"/>
  <c r="L1061" i="4"/>
  <c r="L1062" i="4"/>
  <c r="L1064" i="4"/>
  <c r="L1065" i="4" s="1"/>
  <c r="L1066" i="4"/>
  <c r="L1067" i="4"/>
  <c r="L1068" i="4"/>
  <c r="L1070" i="4"/>
  <c r="L1071" i="4"/>
  <c r="L1072" i="4"/>
  <c r="L1073" i="4"/>
  <c r="L1074" i="4"/>
  <c r="L1075" i="4"/>
  <c r="L1077" i="4"/>
  <c r="L1078" i="4"/>
  <c r="L1079" i="4"/>
  <c r="L1080" i="4"/>
  <c r="L1081" i="4"/>
  <c r="L1082" i="4"/>
  <c r="L1083" i="4"/>
  <c r="L1085" i="4"/>
  <c r="L1086" i="4" s="1"/>
  <c r="L1087" i="4"/>
  <c r="L1088" i="4" s="1"/>
  <c r="L1089" i="4"/>
  <c r="L1090" i="4"/>
  <c r="L1092" i="4"/>
  <c r="L1093" i="4"/>
  <c r="L1095" i="4"/>
  <c r="L1096" i="4" s="1"/>
  <c r="L1097" i="4"/>
  <c r="L1098" i="4" s="1"/>
  <c r="L1099" i="4"/>
  <c r="L1100" i="4"/>
  <c r="L1101" i="4"/>
  <c r="L1102" i="4"/>
  <c r="L1104" i="4"/>
  <c r="L1105" i="4"/>
  <c r="L1106" i="4"/>
  <c r="L1107" i="4"/>
  <c r="L1108" i="4"/>
  <c r="L1109" i="4"/>
  <c r="L1111" i="4"/>
  <c r="L1112" i="4" s="1"/>
  <c r="L1113" i="4"/>
  <c r="L1114" i="4"/>
  <c r="L1115" i="4"/>
  <c r="L1117" i="4"/>
  <c r="L1118" i="4" s="1"/>
  <c r="L1119" i="4"/>
  <c r="L1120" i="4"/>
  <c r="L1122" i="4"/>
  <c r="L1123" i="4"/>
  <c r="L1125" i="4"/>
  <c r="L1126" i="4"/>
  <c r="L1128" i="4"/>
  <c r="L1129" i="4"/>
  <c r="L1130" i="4"/>
  <c r="L1132" i="4"/>
  <c r="L1133" i="4"/>
  <c r="L1134" i="4"/>
  <c r="L1136" i="4"/>
  <c r="L1137" i="4"/>
  <c r="L1138" i="4"/>
  <c r="L1139" i="4"/>
  <c r="L1140" i="4"/>
  <c r="L1141" i="4"/>
  <c r="L1143" i="4"/>
  <c r="L1144" i="4"/>
  <c r="L1145" i="4"/>
  <c r="L1146" i="4"/>
  <c r="L1147" i="4"/>
  <c r="L1149" i="4"/>
  <c r="L1150" i="4" s="1"/>
  <c r="L1151" i="4"/>
  <c r="L1152" i="4"/>
  <c r="L1154" i="4"/>
  <c r="L1155" i="4" s="1"/>
  <c r="L1156" i="4"/>
  <c r="L1157" i="4" s="1"/>
  <c r="L1158" i="4"/>
  <c r="L1159" i="4"/>
  <c r="L1161" i="4"/>
  <c r="L1162" i="4"/>
  <c r="L1164" i="4"/>
  <c r="L1165" i="4" s="1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9" i="4"/>
  <c r="L1230" i="4"/>
  <c r="L1231" i="4"/>
  <c r="L1232" i="4"/>
  <c r="L1233" i="4"/>
  <c r="L1234" i="4"/>
  <c r="L1235" i="4"/>
  <c r="L1236" i="4"/>
  <c r="L1237" i="4"/>
  <c r="L1238" i="4"/>
  <c r="L1240" i="4"/>
  <c r="L1241" i="4"/>
  <c r="L1242" i="4"/>
  <c r="L1243" i="4"/>
  <c r="L1244" i="4"/>
  <c r="L1246" i="4"/>
  <c r="L1247" i="4"/>
  <c r="L1249" i="4"/>
  <c r="L1250" i="4" s="1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9" i="4"/>
  <c r="L1270" i="4"/>
  <c r="L1272" i="4"/>
  <c r="L1273" i="4"/>
  <c r="L1274" i="4"/>
  <c r="L1275" i="4"/>
  <c r="L1276" i="4"/>
  <c r="L1277" i="4"/>
  <c r="L1278" i="4"/>
  <c r="L1279" i="4"/>
  <c r="L1281" i="4"/>
  <c r="L1282" i="4"/>
  <c r="L1283" i="4"/>
  <c r="L1284" i="4"/>
  <c r="L1285" i="4"/>
  <c r="L1286" i="4"/>
  <c r="L1287" i="4"/>
  <c r="L1288" i="4"/>
  <c r="L1289" i="4"/>
  <c r="L1290" i="4"/>
  <c r="L1291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4" i="4"/>
  <c r="L1335" i="4"/>
  <c r="L1336" i="4"/>
  <c r="L1337" i="4"/>
  <c r="L1339" i="4"/>
  <c r="L1340" i="4"/>
  <c r="L1341" i="4"/>
  <c r="L1342" i="4"/>
  <c r="L1343" i="4"/>
  <c r="L1344" i="4"/>
  <c r="L1346" i="4"/>
  <c r="L1347" i="4"/>
  <c r="L1349" i="4"/>
  <c r="L1350" i="4"/>
  <c r="L1351" i="4"/>
  <c r="L1353" i="4"/>
  <c r="L1354" i="4"/>
  <c r="L1356" i="4"/>
  <c r="L1357" i="4"/>
  <c r="L1358" i="4"/>
  <c r="L1359" i="4"/>
  <c r="L1361" i="4"/>
  <c r="L1362" i="4"/>
  <c r="L1364" i="4"/>
  <c r="L1365" i="4"/>
  <c r="L1366" i="4"/>
  <c r="L1367" i="4"/>
  <c r="L1368" i="4"/>
  <c r="L1369" i="4"/>
  <c r="L1370" i="4"/>
  <c r="L1372" i="4"/>
  <c r="L1373" i="4" s="1"/>
  <c r="L1374" i="4"/>
  <c r="L1375" i="4"/>
  <c r="L1377" i="4"/>
  <c r="L1378" i="4"/>
  <c r="L1380" i="4"/>
  <c r="L1381" i="4"/>
  <c r="L1382" i="4"/>
  <c r="L1384" i="4"/>
  <c r="L1385" i="4"/>
  <c r="L1386" i="4"/>
  <c r="L1387" i="4"/>
  <c r="L1389" i="4"/>
  <c r="L1390" i="4" s="1"/>
  <c r="L1391" i="4"/>
  <c r="L1392" i="4"/>
  <c r="L1393" i="4"/>
  <c r="L1394" i="4"/>
  <c r="L1396" i="4"/>
  <c r="L1397" i="4" s="1"/>
  <c r="L1398" i="4"/>
  <c r="L1399" i="4"/>
  <c r="L1401" i="4"/>
  <c r="L1402" i="4" s="1"/>
  <c r="L1403" i="4"/>
  <c r="L1404" i="4" s="1"/>
  <c r="L1405" i="4"/>
  <c r="L1406" i="4" s="1"/>
  <c r="L1407" i="4"/>
  <c r="L1408" i="4" s="1"/>
  <c r="L1409" i="4"/>
  <c r="L1410" i="4" s="1"/>
  <c r="L1411" i="4"/>
  <c r="L1412" i="4" s="1"/>
  <c r="L1413" i="4"/>
  <c r="L1414" i="4" s="1"/>
  <c r="L1415" i="4"/>
  <c r="L1416" i="4" s="1"/>
  <c r="L1417" i="4"/>
  <c r="L1418" i="4" s="1"/>
  <c r="L1419" i="4"/>
  <c r="L1420" i="4" s="1"/>
  <c r="L1421" i="4"/>
  <c r="L1422" i="4" s="1"/>
  <c r="L1423" i="4"/>
  <c r="L1424" i="4" s="1"/>
  <c r="L1425" i="4"/>
  <c r="L1426" i="4" s="1"/>
  <c r="L1427" i="4"/>
  <c r="L1428" i="4"/>
  <c r="L1429" i="4"/>
  <c r="L1431" i="4"/>
  <c r="L1432" i="4" s="1"/>
  <c r="L1433" i="4"/>
  <c r="L1434" i="4" s="1"/>
  <c r="L1435" i="4"/>
  <c r="L1436" i="4" s="1"/>
  <c r="L1437" i="4"/>
  <c r="L1438" i="4"/>
  <c r="L1439" i="4"/>
  <c r="L1440" i="4"/>
  <c r="L1441" i="4"/>
  <c r="L1442" i="4"/>
  <c r="L1443" i="4"/>
  <c r="L1444" i="4"/>
  <c r="L1445" i="4"/>
  <c r="L1446" i="4"/>
  <c r="L1448" i="4"/>
  <c r="L1449" i="4"/>
  <c r="L1450" i="4"/>
  <c r="L1452" i="4"/>
  <c r="L1453" i="4" s="1"/>
  <c r="L1454" i="4"/>
  <c r="L1455" i="4" s="1"/>
  <c r="L1456" i="4"/>
  <c r="L1457" i="4" s="1"/>
  <c r="L1458" i="4"/>
  <c r="L1459" i="4"/>
  <c r="L1461" i="4"/>
  <c r="L1462" i="4" s="1"/>
  <c r="L1463" i="4"/>
  <c r="L1464" i="4"/>
  <c r="L1465" i="4"/>
  <c r="L1466" i="4"/>
  <c r="L1467" i="4"/>
  <c r="L1469" i="4"/>
  <c r="L1470" i="4"/>
  <c r="L1472" i="4"/>
  <c r="L1473" i="4"/>
  <c r="L1474" i="4"/>
  <c r="L1475" i="4"/>
  <c r="L1477" i="4"/>
  <c r="L1478" i="4"/>
  <c r="L1479" i="4"/>
  <c r="L1481" i="4"/>
  <c r="L1482" i="4"/>
  <c r="L1483" i="4"/>
  <c r="L1485" i="4"/>
  <c r="L1486" i="4" s="1"/>
  <c r="L1487" i="4"/>
  <c r="L1488" i="4" s="1"/>
  <c r="L1489" i="4"/>
  <c r="L1490" i="4"/>
  <c r="L1491" i="4"/>
  <c r="L1492" i="4"/>
  <c r="L1493" i="4"/>
  <c r="L1494" i="4"/>
  <c r="L1495" i="4"/>
  <c r="L1497" i="4"/>
  <c r="L1498" i="4" s="1"/>
  <c r="L1499" i="4"/>
  <c r="L1500" i="4" s="1"/>
  <c r="L1501" i="4"/>
  <c r="L1502" i="4"/>
  <c r="L1504" i="4"/>
  <c r="L1505" i="4"/>
  <c r="L1507" i="4"/>
  <c r="L1508" i="4"/>
  <c r="L1509" i="4"/>
  <c r="L1511" i="4"/>
  <c r="L1512" i="4"/>
  <c r="L1513" i="4"/>
  <c r="L1514" i="4"/>
  <c r="L1516" i="4"/>
  <c r="L1517" i="4"/>
  <c r="L1519" i="4"/>
  <c r="L1520" i="4" s="1"/>
  <c r="L1521" i="4"/>
  <c r="L1522" i="4" s="1"/>
  <c r="L1523" i="4"/>
  <c r="L1524" i="4" s="1"/>
  <c r="L1525" i="4"/>
  <c r="L1526" i="4"/>
  <c r="L1527" i="4"/>
  <c r="L1529" i="4"/>
  <c r="L1530" i="4" s="1"/>
  <c r="L1531" i="4"/>
  <c r="L1532" i="4" s="1"/>
  <c r="L1533" i="4"/>
  <c r="L1534" i="4" s="1"/>
  <c r="L1535" i="4"/>
  <c r="L1536" i="4" s="1"/>
  <c r="L1537" i="4"/>
  <c r="L1538" i="4"/>
  <c r="L1540" i="4"/>
  <c r="L1541" i="4" s="1"/>
  <c r="L1542" i="4"/>
  <c r="L1543" i="4"/>
  <c r="L1545" i="4"/>
  <c r="L1546" i="4" s="1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5" i="4"/>
  <c r="L1566" i="4"/>
  <c r="L1567" i="4"/>
  <c r="L1568" i="4"/>
  <c r="L1569" i="4"/>
  <c r="L1570" i="4"/>
  <c r="L1571" i="4"/>
  <c r="L1572" i="4"/>
  <c r="L1573" i="4"/>
  <c r="L1575" i="4"/>
  <c r="L1576" i="4"/>
  <c r="L1577" i="4"/>
  <c r="L1578" i="4"/>
  <c r="L1579" i="4"/>
  <c r="L1580" i="4"/>
  <c r="L1581" i="4"/>
  <c r="L1582" i="4"/>
  <c r="L1583" i="4"/>
  <c r="L1584" i="4"/>
  <c r="L1585" i="4"/>
  <c r="L1587" i="4"/>
  <c r="L1588" i="4"/>
  <c r="L1589" i="4"/>
  <c r="L1590" i="4"/>
  <c r="L1591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9" i="4"/>
  <c r="L1640" i="4"/>
  <c r="L1641" i="4"/>
  <c r="L1642" i="4"/>
  <c r="L1643" i="4"/>
  <c r="L1645" i="4"/>
  <c r="L1646" i="4"/>
  <c r="L1647" i="4"/>
  <c r="L1649" i="4"/>
  <c r="L1650" i="4"/>
  <c r="L1651" i="4"/>
  <c r="L1652" i="4"/>
  <c r="L1654" i="4"/>
  <c r="L1655" i="4"/>
  <c r="L1656" i="4"/>
  <c r="L1657" i="4"/>
  <c r="L1659" i="4"/>
  <c r="L1660" i="4" s="1"/>
  <c r="L1661" i="4"/>
  <c r="L1662" i="4"/>
  <c r="L1664" i="4"/>
  <c r="L1665" i="4"/>
  <c r="L1667" i="4"/>
  <c r="L1668" i="4"/>
  <c r="L1670" i="4"/>
  <c r="L1671" i="4"/>
  <c r="L1673" i="4"/>
  <c r="L1674" i="4"/>
  <c r="L1676" i="4"/>
  <c r="L1677" i="4"/>
  <c r="L1679" i="4"/>
  <c r="L1680" i="4"/>
  <c r="L1681" i="4"/>
  <c r="L1682" i="4"/>
  <c r="L1683" i="4"/>
  <c r="L1685" i="4"/>
  <c r="L1686" i="4"/>
  <c r="L1687" i="4"/>
  <c r="L1688" i="4"/>
  <c r="L1689" i="4"/>
  <c r="L1691" i="4"/>
  <c r="L1692" i="4"/>
  <c r="L1694" i="4"/>
  <c r="L1695" i="4" s="1"/>
  <c r="L1696" i="4"/>
  <c r="L1697" i="4" s="1"/>
  <c r="L1698" i="4"/>
  <c r="L1699" i="4" s="1"/>
  <c r="L1700" i="4"/>
  <c r="L1701" i="4"/>
  <c r="L1702" i="4"/>
  <c r="L1703" i="4"/>
  <c r="L1705" i="4"/>
  <c r="L1706" i="4" s="1"/>
  <c r="L1707" i="4"/>
  <c r="L1708" i="4" s="1"/>
  <c r="L1709" i="4"/>
  <c r="L1710" i="4"/>
  <c r="L1712" i="4"/>
  <c r="L1713" i="4"/>
  <c r="L1714" i="4"/>
  <c r="L1716" i="4"/>
  <c r="L1717" i="4"/>
  <c r="L1719" i="4"/>
  <c r="L1720" i="4" s="1"/>
  <c r="L1721" i="4"/>
  <c r="L1722" i="4" s="1"/>
  <c r="L1723" i="4"/>
  <c r="L1724" i="4" s="1"/>
  <c r="L1725" i="4"/>
  <c r="L1726" i="4" s="1"/>
  <c r="L1727" i="4"/>
  <c r="L1728" i="4" s="1"/>
  <c r="L1729" i="4"/>
  <c r="L1730" i="4"/>
  <c r="L1732" i="4"/>
  <c r="L1733" i="4" s="1"/>
  <c r="L1734" i="4"/>
  <c r="L1735" i="4" s="1"/>
  <c r="L1736" i="4"/>
  <c r="L1737" i="4" s="1"/>
  <c r="L1738" i="4"/>
  <c r="L1739" i="4" s="1"/>
  <c r="L1740" i="4"/>
  <c r="L1741" i="4" s="1"/>
  <c r="L1742" i="4"/>
  <c r="L1743" i="4" s="1"/>
  <c r="L1744" i="4"/>
  <c r="L1745" i="4"/>
  <c r="L1746" i="4"/>
  <c r="L1747" i="4"/>
  <c r="L1749" i="4"/>
  <c r="L1750" i="4"/>
  <c r="L1751" i="4"/>
  <c r="L1753" i="4"/>
  <c r="L1754" i="4" s="1"/>
  <c r="L1755" i="4"/>
  <c r="L1756" i="4"/>
  <c r="L1757" i="4"/>
  <c r="L1758" i="4"/>
  <c r="L1760" i="4"/>
  <c r="L1761" i="4"/>
  <c r="L1762" i="4"/>
  <c r="L1764" i="4"/>
  <c r="L1765" i="4" s="1"/>
  <c r="L1766" i="4"/>
  <c r="L1767" i="4"/>
  <c r="L1769" i="4"/>
  <c r="L1770" i="4" s="1"/>
  <c r="L1771" i="4"/>
  <c r="L1772" i="4" s="1"/>
  <c r="L1773" i="4"/>
  <c r="L1774" i="4" s="1"/>
  <c r="L1775" i="4"/>
  <c r="L1776" i="4" s="1"/>
  <c r="L1777" i="4"/>
  <c r="L1778" i="4" s="1"/>
  <c r="L1779" i="4"/>
  <c r="L1780" i="4" s="1"/>
  <c r="L1781" i="4"/>
  <c r="L1782" i="4" s="1"/>
  <c r="L1783" i="4"/>
  <c r="L1784" i="4" s="1"/>
  <c r="L1785" i="4"/>
  <c r="L1786" i="4" s="1"/>
  <c r="L1787" i="4"/>
  <c r="L1788" i="4" s="1"/>
  <c r="L1789" i="4"/>
  <c r="L1790" i="4" s="1"/>
  <c r="L1791" i="4"/>
  <c r="L1792" i="4" s="1"/>
  <c r="L1793" i="4"/>
  <c r="L1794" i="4" s="1"/>
  <c r="L1795" i="4"/>
  <c r="L1796" i="4" s="1"/>
  <c r="L1797" i="4"/>
  <c r="L1798" i="4" s="1"/>
  <c r="L1799" i="4"/>
  <c r="L1800" i="4" s="1"/>
  <c r="L1801" i="4"/>
  <c r="L1802" i="4" s="1"/>
  <c r="L1803" i="4"/>
  <c r="L1804" i="4" s="1"/>
  <c r="L1805" i="4"/>
  <c r="L1806" i="4" s="1"/>
  <c r="L1807" i="4"/>
  <c r="L1808" i="4" s="1"/>
  <c r="L1809" i="4"/>
  <c r="L1810" i="4" s="1"/>
  <c r="L1811" i="4"/>
  <c r="L1812" i="4" s="1"/>
  <c r="L1813" i="4"/>
  <c r="L1814" i="4"/>
  <c r="L1815" i="4"/>
  <c r="L1817" i="4"/>
  <c r="L1818" i="4" s="1"/>
  <c r="L1819" i="4"/>
  <c r="L1820" i="4" s="1"/>
  <c r="L1821" i="4"/>
  <c r="L1822" i="4" s="1"/>
  <c r="L1823" i="4"/>
  <c r="L1824" i="4" s="1"/>
  <c r="L1825" i="4"/>
  <c r="L1826" i="4" s="1"/>
  <c r="L1827" i="4"/>
  <c r="L1828" i="4" s="1"/>
  <c r="L1829" i="4"/>
  <c r="L1830" i="4" s="1"/>
  <c r="L1831" i="4"/>
  <c r="L1832" i="4" s="1"/>
  <c r="L1833" i="4"/>
  <c r="L1834" i="4" s="1"/>
  <c r="L1835" i="4"/>
  <c r="L1836" i="4" s="1"/>
  <c r="L1837" i="4"/>
  <c r="L1838" i="4" s="1"/>
  <c r="L1839" i="4"/>
  <c r="L1840" i="4" s="1"/>
  <c r="L1841" i="4"/>
  <c r="L1842" i="4" s="1"/>
  <c r="L1843" i="4"/>
  <c r="L1844" i="4" s="1"/>
  <c r="L1845" i="4"/>
  <c r="L1846" i="4" s="1"/>
  <c r="L1847" i="4"/>
  <c r="L1848" i="4" s="1"/>
  <c r="L1849" i="4"/>
  <c r="L1850" i="4"/>
  <c r="L1851" i="4"/>
  <c r="L1852" i="4"/>
  <c r="L1854" i="4"/>
  <c r="L1855" i="4" s="1"/>
  <c r="L1856" i="4"/>
  <c r="L1857" i="4" s="1"/>
  <c r="L1858" i="4"/>
  <c r="L1859" i="4" s="1"/>
  <c r="L1860" i="4"/>
  <c r="L1861" i="4" s="1"/>
  <c r="L1862" i="4"/>
  <c r="L1863" i="4" s="1"/>
  <c r="L1864" i="4"/>
  <c r="L1865" i="4" s="1"/>
  <c r="L1866" i="4"/>
  <c r="L1867" i="4" s="1"/>
  <c r="L1868" i="4"/>
  <c r="L1869" i="4" s="1"/>
  <c r="L1870" i="4"/>
  <c r="L1871" i="4"/>
  <c r="L1872" i="4"/>
  <c r="L1873" i="4"/>
  <c r="L1875" i="4"/>
  <c r="L1876" i="4" s="1"/>
  <c r="L1877" i="4"/>
  <c r="L1878" i="4" s="1"/>
  <c r="L1879" i="4"/>
  <c r="L1880" i="4" s="1"/>
  <c r="L1881" i="4"/>
  <c r="L1882" i="4" s="1"/>
  <c r="L1883" i="4"/>
  <c r="L1884" i="4" s="1"/>
  <c r="L1885" i="4"/>
  <c r="L1886" i="4" s="1"/>
  <c r="L1887" i="4"/>
  <c r="L1888" i="4" s="1"/>
  <c r="L1889" i="4"/>
  <c r="L1890" i="4" s="1"/>
  <c r="L1891" i="4"/>
  <c r="L1892" i="4" s="1"/>
  <c r="L1893" i="4"/>
  <c r="L1894" i="4" s="1"/>
  <c r="L1895" i="4"/>
  <c r="L1896" i="4" s="1"/>
  <c r="L1897" i="4"/>
  <c r="L1898" i="4"/>
  <c r="L1900" i="4"/>
  <c r="L1901" i="4" s="1"/>
  <c r="L1902" i="4"/>
  <c r="L1903" i="4" s="1"/>
  <c r="L1904" i="4"/>
  <c r="L1905" i="4" s="1"/>
  <c r="L1906" i="4"/>
  <c r="L1907" i="4" s="1"/>
  <c r="L1908" i="4"/>
  <c r="L1909" i="4" s="1"/>
  <c r="L1910" i="4"/>
  <c r="L1911" i="4" s="1"/>
  <c r="L1912" i="4"/>
  <c r="L1913" i="4" s="1"/>
  <c r="L1914" i="4"/>
  <c r="L1915" i="4" s="1"/>
  <c r="L1916" i="4"/>
  <c r="L1917" i="4" s="1"/>
  <c r="L1918" i="4"/>
  <c r="L1919" i="4" s="1"/>
  <c r="L1920" i="4"/>
  <c r="L1921" i="4" s="1"/>
  <c r="L1922" i="4"/>
  <c r="L1923" i="4" s="1"/>
  <c r="L1924" i="4"/>
  <c r="L1925" i="4" s="1"/>
  <c r="L1926" i="4"/>
  <c r="L1927" i="4" s="1"/>
  <c r="L1928" i="4"/>
  <c r="L1929" i="4" s="1"/>
  <c r="L1930" i="4"/>
  <c r="L1931" i="4"/>
  <c r="L1933" i="4"/>
  <c r="L1934" i="4" s="1"/>
  <c r="L1935" i="4"/>
  <c r="L1936" i="4" s="1"/>
  <c r="L1937" i="4"/>
  <c r="L1938" i="4" s="1"/>
  <c r="L1939" i="4"/>
  <c r="L1940" i="4" s="1"/>
  <c r="L1941" i="4"/>
  <c r="L1942" i="4" s="1"/>
  <c r="L1943" i="4"/>
  <c r="L1944" i="4" s="1"/>
  <c r="L1945" i="4"/>
  <c r="L1946" i="4" s="1"/>
  <c r="L1947" i="4"/>
  <c r="L1948" i="4" s="1"/>
  <c r="L1949" i="4"/>
  <c r="L1950" i="4" s="1"/>
  <c r="L1951" i="4"/>
  <c r="L1952" i="4" s="1"/>
  <c r="L1953" i="4"/>
  <c r="L1954" i="4" s="1"/>
  <c r="L1955" i="4"/>
  <c r="L1956" i="4" s="1"/>
  <c r="L1957" i="4"/>
  <c r="L1958" i="4" s="1"/>
  <c r="L1959" i="4"/>
  <c r="L1960" i="4" s="1"/>
  <c r="L1961" i="4"/>
  <c r="L1962" i="4" s="1"/>
  <c r="L1963" i="4"/>
  <c r="L1964" i="4" s="1"/>
  <c r="L1965" i="4"/>
  <c r="L1966" i="4" s="1"/>
  <c r="L1967" i="4"/>
  <c r="L1968" i="4" s="1"/>
  <c r="L1969" i="4"/>
  <c r="L1970" i="4" s="1"/>
  <c r="L1971" i="4"/>
  <c r="L1972" i="4" s="1"/>
  <c r="L1973" i="4"/>
  <c r="L1974" i="4" s="1"/>
  <c r="L1975" i="4"/>
  <c r="L1976" i="4" s="1"/>
  <c r="L1977" i="4"/>
  <c r="L1978" i="4" s="1"/>
  <c r="L1979" i="4"/>
  <c r="L1980" i="4" s="1"/>
  <c r="L1981" i="4"/>
  <c r="L1982" i="4" s="1"/>
  <c r="L1983" i="4"/>
  <c r="L1984" i="4" s="1"/>
  <c r="L1985" i="4"/>
  <c r="L1986" i="4" s="1"/>
  <c r="L1987" i="4"/>
  <c r="L1988" i="4" s="1"/>
  <c r="L1989" i="4"/>
  <c r="L1990" i="4" s="1"/>
  <c r="L1991" i="4"/>
  <c r="L1992" i="4"/>
  <c r="L1994" i="4"/>
  <c r="L1995" i="4" s="1"/>
  <c r="L1996" i="4"/>
  <c r="L1997" i="4" s="1"/>
  <c r="L1998" i="4"/>
  <c r="L1999" i="4" s="1"/>
  <c r="L2000" i="4"/>
  <c r="L2001" i="4"/>
  <c r="L2002" i="4"/>
  <c r="L2003" i="4"/>
  <c r="L2004" i="4"/>
  <c r="L2006" i="4"/>
  <c r="L2007" i="4" s="1"/>
  <c r="L2008" i="4"/>
  <c r="L2009" i="4"/>
  <c r="L2011" i="4"/>
  <c r="L2012" i="4"/>
  <c r="L2014" i="4"/>
  <c r="L2015" i="4"/>
  <c r="L2017" i="4"/>
  <c r="L2018" i="4" s="1"/>
  <c r="L2019" i="4"/>
  <c r="L2020" i="4"/>
  <c r="L2021" i="4"/>
  <c r="L2022" i="4"/>
  <c r="L2023" i="4"/>
  <c r="L2024" i="4"/>
  <c r="L2025" i="4"/>
  <c r="L2026" i="4"/>
  <c r="L2027" i="4"/>
  <c r="L2028" i="4"/>
  <c r="L2029" i="4"/>
  <c r="L2031" i="4"/>
  <c r="L2032" i="4"/>
  <c r="L2033" i="4"/>
  <c r="L2034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4" i="4"/>
  <c r="L2055" i="4" s="1"/>
  <c r="L2056" i="4"/>
  <c r="L2057" i="4" s="1"/>
  <c r="L2058" i="4"/>
  <c r="L2059" i="4" s="1"/>
  <c r="L2060" i="4"/>
  <c r="L2061" i="4"/>
  <c r="L2062" i="4"/>
  <c r="L2064" i="4"/>
  <c r="L2065" i="4" s="1"/>
  <c r="L2066" i="4"/>
  <c r="L2067" i="4" s="1"/>
  <c r="L2068" i="4"/>
  <c r="L2069" i="4" s="1"/>
  <c r="L2070" i="4"/>
  <c r="L2071" i="4" s="1"/>
  <c r="L2072" i="4"/>
  <c r="L2073" i="4" s="1"/>
  <c r="L2074" i="4"/>
  <c r="L2075" i="4" s="1"/>
  <c r="L2076" i="4"/>
  <c r="L2077" i="4" s="1"/>
  <c r="L2078" i="4"/>
  <c r="L2079" i="4" s="1"/>
  <c r="L2080" i="4"/>
  <c r="L2081" i="4" s="1"/>
  <c r="L2082" i="4"/>
  <c r="L2083" i="4" s="1"/>
  <c r="L2084" i="4"/>
  <c r="L2085" i="4" s="1"/>
  <c r="L2086" i="4"/>
  <c r="L2087" i="4" s="1"/>
  <c r="L2088" i="4"/>
  <c r="L2089" i="4" s="1"/>
  <c r="L2090" i="4"/>
  <c r="L2091" i="4"/>
  <c r="L2092" i="4"/>
  <c r="L2094" i="4"/>
  <c r="L2095" i="4" s="1"/>
  <c r="L2096" i="4"/>
  <c r="L2097" i="4" s="1"/>
  <c r="L2098" i="4"/>
  <c r="L2099" i="4"/>
  <c r="L2101" i="4"/>
  <c r="L2102" i="4" s="1"/>
  <c r="L2103" i="4"/>
  <c r="L2104" i="4" s="1"/>
  <c r="L2105" i="4"/>
  <c r="L2106" i="4" s="1"/>
  <c r="L2107" i="4"/>
  <c r="L2108" i="4" s="1"/>
  <c r="L2109" i="4"/>
  <c r="L2110" i="4" s="1"/>
  <c r="L2111" i="4"/>
  <c r="L2112" i="4" s="1"/>
  <c r="L2113" i="4"/>
  <c r="L2114" i="4" s="1"/>
  <c r="L2115" i="4"/>
  <c r="L2116" i="4" s="1"/>
  <c r="L2117" i="4"/>
  <c r="L2118" i="4" s="1"/>
  <c r="L2119" i="4"/>
  <c r="L2120" i="4" s="1"/>
  <c r="L2121" i="4"/>
  <c r="L2122" i="4" s="1"/>
  <c r="L2123" i="4"/>
  <c r="L2124" i="4" s="1"/>
  <c r="L2125" i="4"/>
  <c r="L2126" i="4" s="1"/>
  <c r="L2127" i="4"/>
  <c r="L2128" i="4" s="1"/>
  <c r="L2129" i="4"/>
  <c r="L2130" i="4" s="1"/>
  <c r="L2131" i="4"/>
  <c r="L2132" i="4" s="1"/>
  <c r="L2133" i="4"/>
  <c r="L2134" i="4" s="1"/>
  <c r="L2135" i="4"/>
  <c r="L2136" i="4" s="1"/>
  <c r="L2137" i="4"/>
  <c r="L2138" i="4" s="1"/>
  <c r="L2139" i="4"/>
  <c r="L2140" i="4" s="1"/>
  <c r="L2141" i="4"/>
  <c r="L2142" i="4" s="1"/>
  <c r="L2143" i="4"/>
  <c r="L2144" i="4" s="1"/>
  <c r="L2145" i="4"/>
  <c r="L2146" i="4" s="1"/>
  <c r="L2147" i="4"/>
  <c r="L2148" i="4" s="1"/>
  <c r="L2149" i="4"/>
  <c r="L2150" i="4" s="1"/>
  <c r="L2151" i="4"/>
  <c r="L2152" i="4" s="1"/>
  <c r="L2153" i="4"/>
  <c r="L2154" i="4" s="1"/>
  <c r="L2155" i="4"/>
  <c r="L2156" i="4" s="1"/>
  <c r="L2157" i="4"/>
  <c r="L2158" i="4" s="1"/>
  <c r="L2159" i="4"/>
  <c r="L2160" i="4" s="1"/>
  <c r="L2161" i="4"/>
  <c r="L2162" i="4" s="1"/>
  <c r="L2163" i="4"/>
  <c r="L2164" i="4" s="1"/>
  <c r="L2165" i="4"/>
  <c r="L2166" i="4" s="1"/>
  <c r="L2167" i="4"/>
  <c r="L2168" i="4" s="1"/>
  <c r="L2169" i="4"/>
  <c r="L2170" i="4" s="1"/>
  <c r="L2171" i="4"/>
  <c r="L2172" i="4" s="1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6" i="4"/>
  <c r="L2187" i="4" s="1"/>
  <c r="L2188" i="4"/>
  <c r="L2189" i="4"/>
  <c r="L2190" i="4"/>
  <c r="L2191" i="4"/>
  <c r="L2192" i="4"/>
  <c r="L2193" i="4"/>
  <c r="L2194" i="4"/>
  <c r="L2195" i="4"/>
  <c r="L2196" i="4"/>
  <c r="L2198" i="4"/>
  <c r="L2199" i="4"/>
  <c r="L2200" i="4"/>
  <c r="L2201" i="4"/>
  <c r="L2202" i="4"/>
  <c r="L2203" i="4"/>
  <c r="L2204" i="4"/>
  <c r="L2205" i="4"/>
  <c r="L2206" i="4"/>
  <c r="L2208" i="4"/>
  <c r="L2209" i="4"/>
  <c r="L2210" i="4"/>
  <c r="L2211" i="4"/>
  <c r="L2213" i="4"/>
  <c r="L2214" i="4"/>
  <c r="L2216" i="4"/>
  <c r="L2217" i="4"/>
  <c r="L2218" i="4"/>
  <c r="L2220" i="4"/>
  <c r="L2221" i="4"/>
  <c r="L2222" i="4"/>
  <c r="L2224" i="4"/>
  <c r="L2225" i="4"/>
  <c r="L2226" i="4"/>
  <c r="L2227" i="4"/>
  <c r="L2229" i="4"/>
  <c r="L2230" i="4"/>
  <c r="L2231" i="4"/>
  <c r="L2233" i="4"/>
  <c r="L2234" i="4"/>
  <c r="L2235" i="4"/>
  <c r="L2236" i="4"/>
  <c r="L2237" i="4"/>
  <c r="L2238" i="4"/>
  <c r="L2239" i="4"/>
  <c r="L2241" i="4"/>
  <c r="L2242" i="4"/>
  <c r="L2243" i="4"/>
  <c r="L2245" i="4"/>
  <c r="L2246" i="4"/>
  <c r="L2247" i="4"/>
  <c r="L2248" i="4"/>
  <c r="L2249" i="4"/>
  <c r="L2250" i="4"/>
  <c r="L2251" i="4"/>
  <c r="L2253" i="4"/>
  <c r="L2256" i="4" s="1"/>
  <c r="L2254" i="4"/>
  <c r="L2255" i="4"/>
  <c r="L2257" i="4"/>
  <c r="L2258" i="4"/>
  <c r="L2259" i="4"/>
  <c r="L2260" i="4"/>
  <c r="L2261" i="4"/>
  <c r="L2263" i="4"/>
  <c r="L2265" i="4" s="1"/>
  <c r="L2264" i="4"/>
  <c r="L2266" i="4"/>
  <c r="L2267" i="4"/>
  <c r="L2268" i="4"/>
  <c r="L2269" i="4"/>
  <c r="L2270" i="4"/>
  <c r="L2271" i="4"/>
  <c r="L2272" i="4"/>
  <c r="L2273" i="4"/>
  <c r="L2274" i="4"/>
  <c r="L2275" i="4"/>
  <c r="L2276" i="4"/>
  <c r="L2278" i="4"/>
  <c r="L2279" i="4"/>
  <c r="L2280" i="4"/>
  <c r="L2281" i="4"/>
  <c r="L2282" i="4"/>
  <c r="L2283" i="4"/>
  <c r="L2284" i="4"/>
  <c r="L2286" i="4"/>
  <c r="L2287" i="4"/>
  <c r="L2288" i="4"/>
  <c r="L2289" i="4"/>
  <c r="L2290" i="4"/>
  <c r="L2291" i="4"/>
  <c r="L2292" i="4"/>
  <c r="L2293" i="4"/>
  <c r="L2294" i="4"/>
  <c r="L2295" i="4"/>
  <c r="L2297" i="4"/>
  <c r="L2298" i="4"/>
  <c r="L2299" i="4"/>
  <c r="L2300" i="4"/>
  <c r="L2302" i="4"/>
  <c r="L2303" i="4" s="1"/>
  <c r="L2304" i="4"/>
  <c r="L2305" i="4" s="1"/>
  <c r="L2306" i="4"/>
  <c r="L2308" i="4" s="1"/>
  <c r="L2307" i="4"/>
  <c r="L2309" i="4"/>
  <c r="L2310" i="4"/>
  <c r="L2311" i="4"/>
  <c r="L2312" i="4"/>
  <c r="L2313" i="4"/>
  <c r="L2314" i="4"/>
  <c r="L2316" i="4"/>
  <c r="L2317" i="4" s="1"/>
  <c r="L2318" i="4"/>
  <c r="L2319" i="4"/>
  <c r="L2321" i="4"/>
  <c r="L2322" i="4" s="1"/>
  <c r="L2323" i="4"/>
  <c r="L2325" i="4" s="1"/>
  <c r="L2324" i="4"/>
  <c r="L2326" i="4"/>
  <c r="L2327" i="4" s="1"/>
  <c r="L2328" i="4"/>
  <c r="L2329" i="4"/>
  <c r="L2331" i="4"/>
  <c r="L2332" i="4"/>
  <c r="L2333" i="4"/>
  <c r="L2334" i="4"/>
  <c r="L2336" i="4"/>
  <c r="L2337" i="4" s="1"/>
  <c r="L2338" i="4"/>
  <c r="L2339" i="4" s="1"/>
  <c r="L2340" i="4"/>
  <c r="L2341" i="4" s="1"/>
  <c r="L2342" i="4"/>
  <c r="L2345" i="4" s="1"/>
  <c r="L2343" i="4"/>
  <c r="L2344" i="4"/>
  <c r="L2346" i="4"/>
  <c r="L2347" i="4" s="1"/>
  <c r="L2348" i="4"/>
  <c r="L2349" i="4" s="1"/>
  <c r="L2350" i="4"/>
  <c r="L2351" i="4" s="1"/>
  <c r="L2352" i="4"/>
  <c r="L2353" i="4" s="1"/>
  <c r="L2354" i="4"/>
  <c r="L2355" i="4"/>
  <c r="L2356" i="4"/>
  <c r="L2358" i="4"/>
  <c r="L2359" i="4" s="1"/>
  <c r="L2360" i="4"/>
  <c r="L2361" i="4"/>
  <c r="L2362" i="4"/>
  <c r="L2364" i="4"/>
  <c r="L2365" i="4"/>
  <c r="L2366" i="4"/>
  <c r="L2367" i="4"/>
  <c r="L2369" i="4"/>
  <c r="L2370" i="4" s="1"/>
  <c r="L2371" i="4"/>
  <c r="L2372" i="4"/>
  <c r="L2373" i="4"/>
  <c r="L2374" i="4"/>
  <c r="L2375" i="4"/>
  <c r="L2376" i="4"/>
  <c r="L2377" i="4"/>
  <c r="L2378" i="4"/>
  <c r="L2380" i="4"/>
  <c r="L2381" i="4"/>
  <c r="L2383" i="4"/>
  <c r="L2384" i="4"/>
  <c r="L2385" i="4"/>
  <c r="L2386" i="4"/>
  <c r="L2388" i="4"/>
  <c r="L2389" i="4"/>
  <c r="L2390" i="4"/>
  <c r="L2392" i="4"/>
  <c r="L2393" i="4" s="1"/>
  <c r="L2394" i="4"/>
  <c r="L2395" i="4"/>
  <c r="L2396" i="4"/>
  <c r="L2398" i="4"/>
  <c r="L2399" i="4" s="1"/>
  <c r="L2400" i="4"/>
  <c r="L2401" i="4"/>
  <c r="L2402" i="4"/>
  <c r="L2403" i="4"/>
  <c r="L2404" i="4"/>
  <c r="L2406" i="4"/>
  <c r="L2407" i="4" s="1"/>
  <c r="L2408" i="4"/>
  <c r="L2409" i="4" s="1"/>
  <c r="L2410" i="4"/>
  <c r="L2411" i="4" s="1"/>
  <c r="L2412" i="4"/>
  <c r="L2413" i="4" s="1"/>
  <c r="L2414" i="4"/>
  <c r="L2415" i="4"/>
  <c r="L2417" i="4"/>
  <c r="L2418" i="4" s="1"/>
  <c r="L2419" i="4"/>
  <c r="L2420" i="4" s="1"/>
  <c r="L2421" i="4"/>
  <c r="L2422" i="4" s="1"/>
  <c r="L2423" i="4"/>
  <c r="L2424" i="4" s="1"/>
  <c r="L2425" i="4"/>
  <c r="L2426" i="4" s="1"/>
  <c r="L2427" i="4"/>
  <c r="L2428" i="4" s="1"/>
  <c r="L2429" i="4"/>
  <c r="L2430" i="4" s="1"/>
  <c r="L2431" i="4"/>
  <c r="L2432" i="4"/>
  <c r="L2433" i="4"/>
  <c r="L2435" i="4"/>
  <c r="L2436" i="4" s="1"/>
  <c r="L2437" i="4"/>
  <c r="L2438" i="4"/>
  <c r="L2439" i="4"/>
  <c r="L2441" i="4"/>
  <c r="L2442" i="4" s="1"/>
  <c r="L2443" i="4"/>
  <c r="L2444" i="4" s="1"/>
  <c r="L2445" i="4"/>
  <c r="L2446" i="4" s="1"/>
  <c r="L2447" i="4"/>
  <c r="L2448" i="4"/>
  <c r="L2449" i="4"/>
  <c r="L2450" i="4"/>
  <c r="L2451" i="4"/>
  <c r="L2453" i="4"/>
  <c r="L2454" i="4"/>
  <c r="L2455" i="4"/>
  <c r="L2457" i="4"/>
  <c r="L2458" i="4"/>
  <c r="L2459" i="4"/>
  <c r="L2461" i="4"/>
  <c r="L2463" i="4" s="1"/>
  <c r="L2462" i="4"/>
  <c r="L2464" i="4"/>
  <c r="L2465" i="4" s="1"/>
  <c r="L2466" i="4"/>
  <c r="L2467" i="4" s="1"/>
  <c r="L2468" i="4"/>
  <c r="L2471" i="4" s="1"/>
  <c r="L2469" i="4"/>
  <c r="L2470" i="4"/>
  <c r="L2472" i="4"/>
  <c r="L2473" i="4"/>
  <c r="L2475" i="4"/>
  <c r="L2476" i="4"/>
  <c r="L2478" i="4"/>
  <c r="L2479" i="4" s="1"/>
  <c r="L2480" i="4"/>
  <c r="L2481" i="4" s="1"/>
  <c r="L2482" i="4"/>
  <c r="L2483" i="4" s="1"/>
  <c r="L2484" i="4"/>
  <c r="L2485" i="4" s="1"/>
  <c r="L2486" i="4"/>
  <c r="L2487" i="4" s="1"/>
  <c r="L2488" i="4"/>
  <c r="L2489" i="4" s="1"/>
  <c r="L2490" i="4"/>
  <c r="L2491" i="4" s="1"/>
  <c r="L2492" i="4"/>
  <c r="L2493" i="4" s="1"/>
  <c r="L2494" i="4"/>
  <c r="L2495" i="4" s="1"/>
  <c r="L2496" i="4"/>
  <c r="L2497" i="4" s="1"/>
  <c r="L2498" i="4"/>
  <c r="L2499" i="4" s="1"/>
  <c r="L2500" i="4"/>
  <c r="L2501" i="4" s="1"/>
  <c r="L2502" i="4"/>
  <c r="L2503" i="4" s="1"/>
  <c r="L2504" i="4"/>
  <c r="L2505" i="4" s="1"/>
  <c r="L2506" i="4"/>
  <c r="L2507" i="4" s="1"/>
  <c r="L2508" i="4"/>
  <c r="L2509" i="4"/>
  <c r="L2511" i="4"/>
  <c r="L2512" i="4" s="1"/>
  <c r="L2513" i="4"/>
  <c r="L2514" i="4" s="1"/>
  <c r="L2515" i="4"/>
  <c r="L2516" i="4"/>
  <c r="L2517" i="4"/>
  <c r="L2518" i="4"/>
  <c r="L2520" i="4"/>
  <c r="L2521" i="4"/>
  <c r="L2522" i="4"/>
  <c r="L2523" i="4"/>
  <c r="L2524" i="4"/>
  <c r="L2526" i="4"/>
  <c r="L2527" i="4" s="1"/>
  <c r="L2528" i="4"/>
  <c r="L2529" i="4"/>
  <c r="L2530" i="4"/>
  <c r="L2531" i="4"/>
  <c r="L2532" i="4"/>
  <c r="L2533" i="4"/>
  <c r="L2534" i="4"/>
  <c r="L2536" i="4"/>
  <c r="L2537" i="4" s="1"/>
  <c r="L2538" i="4"/>
  <c r="L2540" i="4" s="1"/>
  <c r="L2539" i="4"/>
  <c r="L2541" i="4"/>
  <c r="L2542" i="4"/>
  <c r="L2543" i="4"/>
  <c r="L2545" i="4"/>
  <c r="L2546" i="4"/>
  <c r="L2547" i="4"/>
  <c r="L2548" i="4"/>
  <c r="L2549" i="4"/>
  <c r="L2551" i="4"/>
  <c r="L2552" i="4"/>
  <c r="L2553" i="4"/>
  <c r="L2554" i="4"/>
  <c r="L2555" i="4"/>
  <c r="L2556" i="4"/>
  <c r="L2557" i="4"/>
  <c r="L2558" i="4"/>
  <c r="L2559" i="4"/>
  <c r="L2560" i="4"/>
  <c r="L2561" i="4"/>
  <c r="L2563" i="4"/>
  <c r="L2564" i="4"/>
  <c r="L2565" i="4"/>
  <c r="L2567" i="4"/>
  <c r="L2568" i="4"/>
  <c r="L2569" i="4"/>
  <c r="L2570" i="4"/>
  <c r="L2572" i="4"/>
  <c r="L2574" i="4" s="1"/>
  <c r="L2573" i="4"/>
  <c r="L2575" i="4"/>
  <c r="L2576" i="4"/>
  <c r="L2577" i="4"/>
  <c r="L2578" i="4"/>
  <c r="L2579" i="4"/>
  <c r="L2581" i="4"/>
  <c r="L2582" i="4" s="1"/>
  <c r="L2583" i="4"/>
  <c r="L2585" i="4" s="1"/>
  <c r="L2584" i="4"/>
  <c r="L2586" i="4"/>
  <c r="L2587" i="4"/>
  <c r="L2589" i="4"/>
  <c r="L2590" i="4"/>
  <c r="L2591" i="4"/>
  <c r="L2592" i="4"/>
  <c r="L2593" i="4"/>
  <c r="L2594" i="4"/>
  <c r="L2596" i="4"/>
  <c r="L2597" i="4"/>
  <c r="L2599" i="4"/>
  <c r="L2601" i="4" s="1"/>
  <c r="L2600" i="4"/>
  <c r="L2602" i="4"/>
  <c r="L2603" i="4" s="1"/>
  <c r="L2604" i="4"/>
  <c r="L2605" i="4"/>
  <c r="L2607" i="4"/>
  <c r="L2608" i="4"/>
  <c r="L2609" i="4"/>
  <c r="L2610" i="4"/>
  <c r="L2611" i="4"/>
  <c r="L2613" i="4"/>
  <c r="L2614" i="4" s="1"/>
  <c r="L2615" i="4"/>
  <c r="L2616" i="4"/>
  <c r="L2617" i="4"/>
  <c r="L2618" i="4"/>
  <c r="L2620" i="4"/>
  <c r="L2621" i="4" s="1"/>
  <c r="L2622" i="4"/>
  <c r="L2623" i="4" s="1"/>
  <c r="L2624" i="4"/>
  <c r="L2625" i="4" s="1"/>
  <c r="L2626" i="4"/>
  <c r="L2627" i="4" s="1"/>
  <c r="L2628" i="4"/>
  <c r="L2629" i="4"/>
  <c r="L2631" i="4"/>
  <c r="L2632" i="4" s="1"/>
  <c r="L2633" i="4"/>
  <c r="L2634" i="4" s="1"/>
  <c r="L2635" i="4"/>
  <c r="L2636" i="4" s="1"/>
  <c r="L2637" i="4"/>
  <c r="L2639" i="4" s="1"/>
  <c r="L2638" i="4"/>
  <c r="L2640" i="4"/>
  <c r="L2641" i="4" s="1"/>
  <c r="L2642" i="4"/>
  <c r="L2643" i="4" s="1"/>
  <c r="L2644" i="4"/>
  <c r="L2645" i="4" s="1"/>
  <c r="L2646" i="4"/>
  <c r="L2647" i="4" s="1"/>
  <c r="L2648" i="4"/>
  <c r="L2649" i="4" s="1"/>
  <c r="L2650" i="4"/>
  <c r="L2651" i="4" s="1"/>
  <c r="L2652" i="4"/>
  <c r="L2653" i="4" s="1"/>
  <c r="L2654" i="4"/>
  <c r="L2655" i="4" s="1"/>
  <c r="L2656" i="4"/>
  <c r="L2657" i="4"/>
  <c r="L2658" i="4"/>
  <c r="L2659" i="4"/>
  <c r="L2660" i="4"/>
  <c r="L2661" i="4"/>
  <c r="L2662" i="4"/>
  <c r="L2664" i="4"/>
  <c r="L2665" i="4"/>
  <c r="L2666" i="4"/>
  <c r="L2667" i="4"/>
  <c r="L2668" i="4"/>
  <c r="L2669" i="4"/>
  <c r="L2670" i="4"/>
  <c r="L2672" i="4"/>
  <c r="L2673" i="4" s="1"/>
  <c r="L2674" i="4"/>
  <c r="L2675" i="4"/>
  <c r="L2676" i="4"/>
  <c r="L2677" i="4"/>
  <c r="L2679" i="4"/>
  <c r="L2680" i="4" s="1"/>
  <c r="L2681" i="4"/>
  <c r="L2682" i="4"/>
  <c r="L2684" i="4"/>
  <c r="L2685" i="4" s="1"/>
  <c r="L2686" i="4"/>
  <c r="L2687" i="4" s="1"/>
  <c r="L2688" i="4"/>
  <c r="L2689" i="4" s="1"/>
  <c r="L2690" i="4"/>
  <c r="L2691" i="4" s="1"/>
  <c r="L2692" i="4"/>
  <c r="L2693" i="4" s="1"/>
  <c r="L2694" i="4"/>
  <c r="L2695" i="4" s="1"/>
  <c r="L2696" i="4"/>
  <c r="L2697" i="4" s="1"/>
  <c r="L2698" i="4"/>
  <c r="L2699" i="4" s="1"/>
  <c r="L2700" i="4"/>
  <c r="L2701" i="4" s="1"/>
  <c r="L2702" i="4"/>
  <c r="L2703" i="4" s="1"/>
  <c r="L2704" i="4"/>
  <c r="L2705" i="4" s="1"/>
  <c r="L2706" i="4"/>
  <c r="L2707" i="4" s="1"/>
  <c r="L2708" i="4"/>
  <c r="L2709" i="4" s="1"/>
  <c r="L2710" i="4"/>
  <c r="L2711" i="4" s="1"/>
  <c r="L2712" i="4"/>
  <c r="L2713" i="4" s="1"/>
  <c r="L2714" i="4"/>
  <c r="L2715" i="4" s="1"/>
  <c r="L2716" i="4"/>
  <c r="L2717" i="4" s="1"/>
  <c r="L2718" i="4"/>
  <c r="L2719" i="4" s="1"/>
  <c r="L2720" i="4"/>
  <c r="L2721" i="4" s="1"/>
  <c r="L2722" i="4"/>
  <c r="L2723" i="4" s="1"/>
  <c r="L2724" i="4"/>
  <c r="L2725" i="4" s="1"/>
  <c r="L2726" i="4"/>
  <c r="L2727" i="4" s="1"/>
  <c r="L2728" i="4"/>
  <c r="L2729" i="4" s="1"/>
  <c r="L2730" i="4"/>
  <c r="L2731" i="4" s="1"/>
  <c r="L2732" i="4"/>
  <c r="L2733" i="4" s="1"/>
  <c r="L2734" i="4"/>
  <c r="L2735" i="4" s="1"/>
  <c r="L2736" i="4"/>
  <c r="L2737" i="4" s="1"/>
  <c r="L2738" i="4"/>
  <c r="L2739" i="4" s="1"/>
  <c r="L2740" i="4"/>
  <c r="L2741" i="4" s="1"/>
  <c r="L2742" i="4"/>
  <c r="L2743" i="4" s="1"/>
  <c r="L2744" i="4"/>
  <c r="L2745" i="4" s="1"/>
  <c r="L2746" i="4"/>
  <c r="L2747" i="4" s="1"/>
  <c r="L2748" i="4"/>
  <c r="L2749" i="4" s="1"/>
  <c r="L2750" i="4"/>
  <c r="L2751" i="4" s="1"/>
  <c r="L2752" i="4"/>
  <c r="L2753" i="4" s="1"/>
  <c r="L2754" i="4"/>
  <c r="L2755" i="4" s="1"/>
  <c r="L2756" i="4"/>
  <c r="L2757" i="4" s="1"/>
  <c r="L2758" i="4"/>
  <c r="L2759" i="4" s="1"/>
  <c r="L2760" i="4"/>
  <c r="L2761" i="4" s="1"/>
  <c r="L2762" i="4"/>
  <c r="L2763" i="4" s="1"/>
  <c r="L2764" i="4"/>
  <c r="L2765" i="4" s="1"/>
  <c r="L2766" i="4"/>
  <c r="L2767" i="4"/>
  <c r="L2769" i="4"/>
  <c r="L2770" i="4" s="1"/>
  <c r="L2771" i="4"/>
  <c r="L2772" i="4" s="1"/>
  <c r="L2773" i="4"/>
  <c r="L2774" i="4" s="1"/>
  <c r="L2775" i="4"/>
  <c r="L2776" i="4" s="1"/>
  <c r="L2777" i="4"/>
  <c r="L2778" i="4" s="1"/>
  <c r="L2779" i="4"/>
  <c r="L2780" i="4" s="1"/>
  <c r="L2781" i="4"/>
  <c r="L2782" i="4" s="1"/>
  <c r="L2783" i="4"/>
  <c r="L2784" i="4"/>
  <c r="L2786" i="4"/>
  <c r="L2787" i="4" s="1"/>
  <c r="L2788" i="4"/>
  <c r="L2789" i="4" s="1"/>
  <c r="L2790" i="4"/>
  <c r="L2791" i="4" s="1"/>
  <c r="L2792" i="4"/>
  <c r="L2793" i="4" s="1"/>
  <c r="L2794" i="4"/>
  <c r="L2795" i="4" s="1"/>
  <c r="L2796" i="4"/>
  <c r="L2797" i="4" s="1"/>
  <c r="L2798" i="4"/>
  <c r="L2799" i="4" s="1"/>
  <c r="L2800" i="4"/>
  <c r="L2801" i="4" s="1"/>
  <c r="L2802" i="4"/>
  <c r="L2803" i="4" s="1"/>
  <c r="L2804" i="4"/>
  <c r="L2805" i="4" s="1"/>
  <c r="L2806" i="4"/>
  <c r="L2807" i="4" s="1"/>
  <c r="L2808" i="4"/>
  <c r="L2809" i="4" s="1"/>
  <c r="L2810" i="4"/>
  <c r="L2811" i="4" s="1"/>
  <c r="L2812" i="4"/>
  <c r="L2813" i="4" s="1"/>
  <c r="L2814" i="4"/>
  <c r="L2815" i="4" s="1"/>
  <c r="L2816" i="4"/>
  <c r="L2817" i="4" s="1"/>
  <c r="L2818" i="4"/>
  <c r="L2819" i="4" s="1"/>
  <c r="L2820" i="4"/>
  <c r="L2821" i="4" s="1"/>
  <c r="L2822" i="4"/>
  <c r="L2823" i="4" s="1"/>
  <c r="L2824" i="4"/>
  <c r="L2825" i="4" s="1"/>
  <c r="L2826" i="4"/>
  <c r="L2827" i="4" s="1"/>
  <c r="L2828" i="4"/>
  <c r="L2829" i="4" s="1"/>
  <c r="L2830" i="4"/>
  <c r="L2831" i="4" s="1"/>
  <c r="L2832" i="4"/>
  <c r="L2833" i="4" s="1"/>
  <c r="L2834" i="4"/>
  <c r="L2835" i="4" s="1"/>
  <c r="L2836" i="4"/>
  <c r="L2837" i="4" s="1"/>
  <c r="L2838" i="4"/>
  <c r="L2839" i="4" s="1"/>
  <c r="L2840" i="4"/>
  <c r="L2841" i="4" s="1"/>
  <c r="L2842" i="4"/>
  <c r="L2843" i="4" s="1"/>
  <c r="L2844" i="4"/>
  <c r="L2845" i="4" s="1"/>
  <c r="L2846" i="4"/>
  <c r="L2847" i="4" s="1"/>
  <c r="L2848" i="4"/>
  <c r="L2849" i="4" s="1"/>
  <c r="L2850" i="4"/>
  <c r="L2851" i="4" s="1"/>
  <c r="L2852" i="4"/>
  <c r="L2853" i="4" s="1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3" i="4"/>
  <c r="L2884" i="4"/>
  <c r="L2885" i="4"/>
  <c r="L2886" i="4"/>
  <c r="L2887" i="4"/>
  <c r="L2888" i="4"/>
  <c r="L2889" i="4"/>
  <c r="L2890" i="4"/>
  <c r="L2891" i="4"/>
  <c r="L2892" i="4"/>
  <c r="L2894" i="4"/>
  <c r="L2895" i="4" s="1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1" i="4"/>
  <c r="L2912" i="4"/>
  <c r="L2913" i="4"/>
  <c r="L2915" i="4"/>
  <c r="L2916" i="4" s="1"/>
  <c r="L2917" i="4"/>
  <c r="L2918" i="4" s="1"/>
  <c r="L2919" i="4"/>
  <c r="L2921" i="4" s="1"/>
  <c r="L2920" i="4"/>
  <c r="L2922" i="4"/>
  <c r="L2923" i="4" s="1"/>
  <c r="L2924" i="4"/>
  <c r="L2925" i="4"/>
  <c r="L2927" i="4"/>
  <c r="L2928" i="4"/>
  <c r="L2930" i="4"/>
  <c r="L2931" i="4"/>
  <c r="L2933" i="4"/>
  <c r="L2934" i="4"/>
  <c r="L2935" i="4"/>
  <c r="L2937" i="4"/>
  <c r="L2938" i="4"/>
  <c r="L2939" i="4"/>
  <c r="L2940" i="4"/>
  <c r="L2941" i="4"/>
  <c r="L2942" i="4"/>
  <c r="L2943" i="4"/>
  <c r="L2945" i="4"/>
  <c r="L2946" i="4"/>
  <c r="L2948" i="4"/>
  <c r="L2949" i="4" s="1"/>
  <c r="L2950" i="4"/>
  <c r="L2951" i="4"/>
  <c r="L2953" i="4"/>
  <c r="L2956" i="4" s="1"/>
  <c r="L2954" i="4"/>
  <c r="L2955" i="4"/>
  <c r="L2957" i="4"/>
  <c r="L2958" i="4" s="1"/>
  <c r="L2959" i="4"/>
  <c r="L2960" i="4" s="1"/>
  <c r="L2961" i="4"/>
  <c r="L2962" i="4"/>
  <c r="L2964" i="4"/>
  <c r="L2965" i="4" s="1"/>
  <c r="L2966" i="4"/>
  <c r="L2967" i="4" s="1"/>
  <c r="L2968" i="4"/>
  <c r="L2969" i="4" s="1"/>
  <c r="L2970" i="4"/>
  <c r="L2971" i="4"/>
  <c r="L2973" i="4"/>
  <c r="L2975" i="4" s="1"/>
  <c r="L2974" i="4"/>
  <c r="L2976" i="4"/>
  <c r="L2977" i="4" s="1"/>
  <c r="L2978" i="4"/>
  <c r="L2979" i="4" s="1"/>
  <c r="L2980" i="4"/>
  <c r="L2981" i="4" s="1"/>
  <c r="L2982" i="4"/>
  <c r="L2983" i="4" s="1"/>
  <c r="L2984" i="4"/>
  <c r="L2985" i="4" s="1"/>
  <c r="L2986" i="4"/>
  <c r="L2987" i="4" s="1"/>
  <c r="L2988" i="4"/>
  <c r="L2989" i="4" s="1"/>
  <c r="L2990" i="4"/>
  <c r="L2991" i="4" s="1"/>
  <c r="L2992" i="4"/>
  <c r="L2993" i="4" s="1"/>
  <c r="L2994" i="4"/>
  <c r="L2995" i="4" s="1"/>
  <c r="L2996" i="4"/>
  <c r="L2997" i="4" s="1"/>
  <c r="L2998" i="4"/>
  <c r="L2999" i="4" s="1"/>
  <c r="L3000" i="4"/>
  <c r="L3001" i="4" s="1"/>
  <c r="L3002" i="4"/>
  <c r="L3003" i="4" s="1"/>
  <c r="L3004" i="4"/>
  <c r="L3005" i="4" s="1"/>
  <c r="L3006" i="4"/>
  <c r="L3007" i="4" s="1"/>
  <c r="L3008" i="4"/>
  <c r="L3009" i="4" s="1"/>
  <c r="L3010" i="4"/>
  <c r="L3011" i="4" s="1"/>
  <c r="L3012" i="4"/>
  <c r="L3013" i="4" s="1"/>
  <c r="L3014" i="4"/>
  <c r="L3015" i="4"/>
  <c r="L3017" i="4"/>
  <c r="L3018" i="4" s="1"/>
  <c r="L3019" i="4"/>
  <c r="L3020" i="4" s="1"/>
  <c r="L3021" i="4"/>
  <c r="L3022" i="4" s="1"/>
  <c r="L3023" i="4"/>
  <c r="L3024" i="4" s="1"/>
  <c r="L3025" i="4"/>
  <c r="L3026" i="4" s="1"/>
  <c r="L3027" i="4"/>
  <c r="L3028" i="4" s="1"/>
  <c r="L3029" i="4"/>
  <c r="L3030" i="4" s="1"/>
  <c r="L3031" i="4"/>
  <c r="L3032" i="4" s="1"/>
  <c r="L3033" i="4"/>
  <c r="L3034" i="4" s="1"/>
  <c r="L3035" i="4"/>
  <c r="L3036" i="4" s="1"/>
  <c r="L3037" i="4"/>
  <c r="L3038" i="4" s="1"/>
  <c r="L3039" i="4"/>
  <c r="L3040" i="4" s="1"/>
  <c r="L3041" i="4"/>
  <c r="L3042" i="4" s="1"/>
  <c r="L3043" i="4"/>
  <c r="L3045" i="4" s="1"/>
  <c r="L3044" i="4"/>
  <c r="L3046" i="4"/>
  <c r="L3047" i="4" s="1"/>
  <c r="L3048" i="4"/>
  <c r="L3049" i="4" s="1"/>
  <c r="L3050" i="4"/>
  <c r="L3051" i="4" s="1"/>
  <c r="L3052" i="4"/>
  <c r="L3053" i="4" s="1"/>
  <c r="L3054" i="4"/>
  <c r="L3055" i="4" s="1"/>
  <c r="L3056" i="4"/>
  <c r="L3057" i="4" s="1"/>
  <c r="L3058" i="4"/>
  <c r="L3059" i="4" s="1"/>
  <c r="L3060" i="4"/>
  <c r="L3061" i="4" s="1"/>
  <c r="L3062" i="4"/>
  <c r="L3063" i="4" s="1"/>
  <c r="L3064" i="4"/>
  <c r="L3065" i="4"/>
  <c r="L3067" i="4"/>
  <c r="L3068" i="4" s="1"/>
  <c r="L3069" i="4"/>
  <c r="L3070" i="4" s="1"/>
  <c r="L3071" i="4"/>
  <c r="L3072" i="4" s="1"/>
  <c r="L3073" i="4"/>
  <c r="L3074" i="4" s="1"/>
  <c r="L3075" i="4"/>
  <c r="L3076" i="4" s="1"/>
  <c r="L3077" i="4"/>
  <c r="L3078" i="4" s="1"/>
  <c r="L3079" i="4"/>
  <c r="L3080" i="4" s="1"/>
  <c r="L3081" i="4"/>
  <c r="L3082" i="4" s="1"/>
  <c r="L3083" i="4"/>
  <c r="L3084" i="4" s="1"/>
  <c r="L3085" i="4"/>
  <c r="L3086" i="4" s="1"/>
  <c r="L3087" i="4"/>
  <c r="L3088" i="4" s="1"/>
  <c r="L3089" i="4"/>
  <c r="L3090" i="4" s="1"/>
  <c r="L3091" i="4"/>
  <c r="L3092" i="4" s="1"/>
  <c r="L3093" i="4"/>
  <c r="L3094" i="4" s="1"/>
  <c r="L3095" i="4"/>
  <c r="L3096" i="4" s="1"/>
  <c r="L3097" i="4"/>
  <c r="L3098" i="4" s="1"/>
  <c r="L3099" i="4"/>
  <c r="L3100" i="4" s="1"/>
  <c r="L3101" i="4"/>
  <c r="L3102" i="4" s="1"/>
  <c r="L3103" i="4"/>
  <c r="L3104" i="4" s="1"/>
  <c r="L3105" i="4"/>
  <c r="L3106" i="4" s="1"/>
  <c r="L3107" i="4"/>
  <c r="L3108" i="4"/>
  <c r="L3110" i="4"/>
  <c r="L3111" i="4" s="1"/>
  <c r="L3112" i="4"/>
  <c r="L3113" i="4" s="1"/>
  <c r="L3114" i="4"/>
  <c r="L3115" i="4" s="1"/>
  <c r="L3116" i="4"/>
  <c r="L3117" i="4" s="1"/>
  <c r="L3118" i="4"/>
  <c r="L3119" i="4" s="1"/>
  <c r="L3120" i="4"/>
  <c r="L3121" i="4" s="1"/>
  <c r="L3122" i="4"/>
  <c r="L3123" i="4" s="1"/>
  <c r="L3124" i="4"/>
  <c r="L3125" i="4" s="1"/>
  <c r="L3126" i="4"/>
  <c r="L3127" i="4" s="1"/>
  <c r="L3128" i="4"/>
  <c r="L3129" i="4" s="1"/>
  <c r="L3130" i="4"/>
  <c r="L3131" i="4" s="1"/>
  <c r="L3132" i="4"/>
  <c r="L3133" i="4" s="1"/>
  <c r="L3134" i="4"/>
  <c r="L3135" i="4" s="1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1" i="4"/>
  <c r="L3172" i="4"/>
  <c r="L3173" i="4"/>
  <c r="L3174" i="4"/>
  <c r="L3175" i="4"/>
  <c r="L3176" i="4"/>
  <c r="L3178" i="4"/>
  <c r="L3179" i="4"/>
  <c r="L3180" i="4"/>
  <c r="L3181" i="4"/>
  <c r="L3182" i="4"/>
  <c r="L3183" i="4"/>
  <c r="L3184" i="4"/>
  <c r="L3185" i="4"/>
  <c r="L3187" i="4"/>
  <c r="L3188" i="4"/>
  <c r="L3189" i="4"/>
  <c r="L3190" i="4"/>
  <c r="L3191" i="4"/>
  <c r="L3192" i="4"/>
  <c r="L3193" i="4"/>
  <c r="L3195" i="4"/>
  <c r="L3196" i="4"/>
  <c r="L3197" i="4"/>
  <c r="L3199" i="4"/>
  <c r="L3200" i="4"/>
  <c r="L3201" i="4"/>
  <c r="L3202" i="4"/>
  <c r="L3203" i="4"/>
  <c r="L3204" i="4"/>
  <c r="L3205" i="4"/>
  <c r="L3206" i="4"/>
  <c r="L3207" i="4"/>
  <c r="L3209" i="4"/>
  <c r="L3210" i="4"/>
  <c r="L3212" i="4"/>
  <c r="L3213" i="4" s="1"/>
  <c r="L3214" i="4"/>
  <c r="L3215" i="4" s="1"/>
  <c r="L3216" i="4"/>
  <c r="L3217" i="4"/>
  <c r="L3218" i="4"/>
  <c r="L3219" i="4"/>
  <c r="L3220" i="4"/>
  <c r="L3221" i="4"/>
  <c r="L3222" i="4"/>
  <c r="L3223" i="4"/>
  <c r="L3224" i="4"/>
  <c r="L3226" i="4"/>
  <c r="L3229" i="4" s="1"/>
  <c r="L3227" i="4"/>
  <c r="L3228" i="4"/>
  <c r="L3230" i="4"/>
  <c r="L3231" i="4" s="1"/>
  <c r="L3232" i="4"/>
  <c r="L3233" i="4" s="1"/>
  <c r="L3234" i="4"/>
  <c r="L3235" i="4" s="1"/>
  <c r="L3236" i="4"/>
  <c r="L3237" i="4" s="1"/>
  <c r="L3238" i="4"/>
  <c r="L3239" i="4"/>
  <c r="L3241" i="4"/>
  <c r="L3242" i="4" s="1"/>
  <c r="L3243" i="4"/>
  <c r="L3244" i="4" s="1"/>
  <c r="L3245" i="4"/>
  <c r="L3246" i="4" s="1"/>
  <c r="L3247" i="4"/>
  <c r="L3248" i="4" s="1"/>
  <c r="L3249" i="4"/>
  <c r="L3250" i="4" s="1"/>
  <c r="L3251" i="4"/>
  <c r="L3252" i="4" s="1"/>
  <c r="L3253" i="4"/>
  <c r="L3254" i="4"/>
  <c r="L3256" i="4"/>
  <c r="L3257" i="4" s="1"/>
  <c r="L3258" i="4"/>
  <c r="L3259" i="4" s="1"/>
  <c r="L3260" i="4"/>
  <c r="L3261" i="4" s="1"/>
  <c r="L3262" i="4"/>
  <c r="L3263" i="4" s="1"/>
  <c r="L3264" i="4"/>
  <c r="L3265" i="4" s="1"/>
  <c r="L3266" i="4"/>
  <c r="L3267" i="4"/>
  <c r="L3268" i="4"/>
  <c r="L3270" i="4"/>
  <c r="L3271" i="4" s="1"/>
  <c r="L3272" i="4"/>
  <c r="L3273" i="4" s="1"/>
  <c r="L3274" i="4"/>
  <c r="L3275" i="4" s="1"/>
  <c r="L3276" i="4"/>
  <c r="L3277" i="4" s="1"/>
  <c r="L3278" i="4"/>
  <c r="L3279" i="4" s="1"/>
  <c r="L3280" i="4"/>
  <c r="L3281" i="4" s="1"/>
  <c r="L3282" i="4"/>
  <c r="L3283" i="4" s="1"/>
  <c r="L3284" i="4"/>
  <c r="L3287" i="4" s="1"/>
  <c r="L3285" i="4"/>
  <c r="L3286" i="4"/>
  <c r="L3288" i="4"/>
  <c r="L3289" i="4" s="1"/>
  <c r="L3290" i="4"/>
  <c r="L3291" i="4" s="1"/>
  <c r="L3292" i="4"/>
  <c r="L3293" i="4" s="1"/>
  <c r="L3294" i="4"/>
  <c r="L3295" i="4" s="1"/>
  <c r="L3296" i="4"/>
  <c r="L3297" i="4" s="1"/>
  <c r="L3298" i="4"/>
  <c r="L3299" i="4" s="1"/>
  <c r="L3300" i="4"/>
  <c r="L3301" i="4" s="1"/>
  <c r="L3302" i="4"/>
  <c r="L3303" i="4" s="1"/>
  <c r="L3304" i="4"/>
  <c r="L3305" i="4" s="1"/>
  <c r="L3306" i="4"/>
  <c r="L3307" i="4" s="1"/>
  <c r="L3308" i="4"/>
  <c r="L3309" i="4" s="1"/>
  <c r="L3310" i="4"/>
  <c r="L3311" i="4" s="1"/>
  <c r="L3312" i="4"/>
  <c r="L3313" i="4" s="1"/>
  <c r="L3314" i="4"/>
  <c r="L3315" i="4" s="1"/>
  <c r="L3316" i="4"/>
  <c r="L3317" i="4" s="1"/>
  <c r="L3318" i="4"/>
  <c r="L3319" i="4" s="1"/>
  <c r="L3320" i="4"/>
  <c r="L3321" i="4"/>
  <c r="L3323" i="4"/>
  <c r="L3324" i="4" s="1"/>
  <c r="L3325" i="4"/>
  <c r="L3326" i="4" s="1"/>
  <c r="L3327" i="4"/>
  <c r="L3328" i="4" s="1"/>
  <c r="L3329" i="4"/>
  <c r="L3330" i="4" s="1"/>
  <c r="L3331" i="4"/>
  <c r="L3332" i="4" s="1"/>
  <c r="L3333" i="4"/>
  <c r="L3334" i="4" s="1"/>
  <c r="L3335" i="4"/>
  <c r="L3336" i="4" s="1"/>
  <c r="L3337" i="4"/>
  <c r="L3338" i="4" s="1"/>
  <c r="L3339" i="4"/>
  <c r="L3340" i="4" s="1"/>
  <c r="L3341" i="4"/>
  <c r="L3342" i="4"/>
  <c r="L3344" i="4"/>
  <c r="L3345" i="4" s="1"/>
  <c r="L3346" i="4"/>
  <c r="L3347" i="4"/>
  <c r="L3349" i="4"/>
  <c r="L3350" i="4" s="1"/>
  <c r="L3351" i="4"/>
  <c r="L3352" i="4" s="1"/>
  <c r="L3353" i="4"/>
  <c r="L3354" i="4"/>
  <c r="L3356" i="4"/>
  <c r="L3357" i="4" s="1"/>
  <c r="L3358" i="4"/>
  <c r="L3359" i="4" s="1"/>
  <c r="L3360" i="4"/>
  <c r="L3361" i="4" s="1"/>
  <c r="L3362" i="4"/>
  <c r="L3363" i="4" s="1"/>
  <c r="L3364" i="4"/>
  <c r="L3365" i="4" s="1"/>
  <c r="L3366" i="4"/>
  <c r="L3367" i="4" s="1"/>
  <c r="L3368" i="4"/>
  <c r="L3369" i="4" s="1"/>
  <c r="L3370" i="4"/>
  <c r="L3371" i="4" s="1"/>
  <c r="L3372" i="4"/>
  <c r="L3373" i="4" s="1"/>
  <c r="L3374" i="4"/>
  <c r="L3375" i="4" s="1"/>
  <c r="L3376" i="4"/>
  <c r="L3377" i="4" s="1"/>
  <c r="L3378" i="4"/>
  <c r="L3379" i="4" s="1"/>
  <c r="L3380" i="4"/>
  <c r="L3381" i="4" s="1"/>
  <c r="L3382" i="4"/>
  <c r="L3383" i="4" s="1"/>
  <c r="L3384" i="4"/>
  <c r="L3385" i="4"/>
  <c r="L3387" i="4"/>
  <c r="L3388" i="4" s="1"/>
  <c r="L3389" i="4"/>
  <c r="L3390" i="4" s="1"/>
  <c r="L3391" i="4"/>
  <c r="L3392" i="4" s="1"/>
  <c r="L3393" i="4"/>
  <c r="L3394" i="4" s="1"/>
  <c r="L3395" i="4"/>
  <c r="L3396" i="4" s="1"/>
  <c r="L3397" i="4"/>
  <c r="L3398" i="4" s="1"/>
  <c r="L3399" i="4"/>
  <c r="L3400" i="4" s="1"/>
  <c r="L3401" i="4"/>
  <c r="L3402" i="4" s="1"/>
  <c r="L3403" i="4"/>
  <c r="L3404" i="4" s="1"/>
  <c r="L3405" i="4"/>
  <c r="L3406" i="4" s="1"/>
  <c r="L3407" i="4"/>
  <c r="L3408" i="4" s="1"/>
  <c r="L3409" i="4"/>
  <c r="L3410" i="4" s="1"/>
  <c r="L3411" i="4"/>
  <c r="L3412" i="4" s="1"/>
  <c r="L3413" i="4"/>
  <c r="L3414" i="4" s="1"/>
  <c r="L3415" i="4"/>
  <c r="L3416" i="4" s="1"/>
  <c r="L3417" i="4"/>
  <c r="L3418" i="4" s="1"/>
  <c r="L3419" i="4"/>
  <c r="L3420" i="4" s="1"/>
  <c r="L3421" i="4"/>
  <c r="L3422" i="4"/>
  <c r="L3423" i="4"/>
  <c r="L3424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7" i="4"/>
  <c r="L3498" i="4" s="1"/>
  <c r="L3499" i="4"/>
  <c r="L3500" i="4"/>
  <c r="L3501" i="4"/>
  <c r="L3502" i="4"/>
  <c r="L3503" i="4"/>
  <c r="L3505" i="4"/>
  <c r="L3506" i="4"/>
  <c r="L3507" i="4"/>
  <c r="L3508" i="4"/>
  <c r="L3509" i="4"/>
  <c r="L3510" i="4"/>
  <c r="L3511" i="4"/>
  <c r="L3512" i="4"/>
  <c r="L3513" i="4"/>
  <c r="L3514" i="4"/>
  <c r="L3515" i="4"/>
  <c r="L3517" i="4"/>
  <c r="L3518" i="4"/>
  <c r="L3519" i="4"/>
  <c r="L3520" i="4"/>
  <c r="L3521" i="4"/>
  <c r="L3522" i="4"/>
  <c r="L3523" i="4"/>
  <c r="L3524" i="4"/>
  <c r="L3525" i="4"/>
  <c r="L3527" i="4"/>
  <c r="L3530" i="4" s="1"/>
  <c r="L3528" i="4"/>
  <c r="L3529" i="4"/>
  <c r="L3531" i="4"/>
  <c r="L3532" i="4"/>
  <c r="L3533" i="4"/>
  <c r="L3534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2" i="4"/>
  <c r="L3553" i="4" s="1"/>
  <c r="L3554" i="4"/>
  <c r="L3555" i="4" s="1"/>
  <c r="L3556" i="4"/>
  <c r="L3559" i="4" s="1"/>
  <c r="L3557" i="4"/>
  <c r="L3558" i="4"/>
  <c r="L3560" i="4"/>
  <c r="L3561" i="4" s="1"/>
  <c r="L3562" i="4"/>
  <c r="L3565" i="4" s="1"/>
  <c r="L3563" i="4"/>
  <c r="L3564" i="4"/>
  <c r="L3566" i="4"/>
  <c r="L3567" i="4" s="1"/>
  <c r="L3568" i="4"/>
  <c r="L3569" i="4"/>
  <c r="L3570" i="4"/>
  <c r="L3571" i="4"/>
  <c r="L3573" i="4"/>
  <c r="L3574" i="4" s="1"/>
  <c r="L3575" i="4"/>
  <c r="L3576" i="4"/>
  <c r="L3577" i="4"/>
  <c r="L3578" i="4"/>
  <c r="L3579" i="4"/>
  <c r="L3580" i="4"/>
  <c r="L3582" i="4"/>
  <c r="L3583" i="4"/>
  <c r="L3585" i="4"/>
  <c r="L3586" i="4"/>
  <c r="L3588" i="4"/>
  <c r="L3589" i="4" s="1"/>
  <c r="L3590" i="4"/>
  <c r="L3591" i="4" s="1"/>
  <c r="L3592" i="4"/>
  <c r="L3593" i="4" s="1"/>
  <c r="L3594" i="4"/>
  <c r="L3595" i="4" s="1"/>
  <c r="L3596" i="4"/>
  <c r="L3597" i="4"/>
  <c r="L3599" i="4"/>
  <c r="L3600" i="4" s="1"/>
  <c r="L3601" i="4"/>
  <c r="L3602" i="4" s="1"/>
  <c r="L3603" i="4"/>
  <c r="L3604" i="4"/>
  <c r="L3606" i="4"/>
  <c r="L3607" i="4"/>
  <c r="L3608" i="4"/>
  <c r="L3609" i="4"/>
  <c r="L3610" i="4"/>
  <c r="L3611" i="4"/>
  <c r="L3612" i="4"/>
  <c r="L3613" i="4"/>
  <c r="L3614" i="4"/>
  <c r="L3615" i="4"/>
  <c r="L3617" i="4"/>
  <c r="L3618" i="4"/>
  <c r="L3619" i="4"/>
  <c r="L3621" i="4"/>
  <c r="L3622" i="4" s="1"/>
  <c r="L3623" i="4"/>
  <c r="L3624" i="4" s="1"/>
  <c r="L3625" i="4"/>
  <c r="L3626" i="4" s="1"/>
  <c r="L3627" i="4"/>
  <c r="L3628" i="4" s="1"/>
  <c r="L3629" i="4"/>
  <c r="L3630" i="4" s="1"/>
  <c r="L3631" i="4"/>
  <c r="L3632" i="4" s="1"/>
  <c r="L3633" i="4"/>
  <c r="L3634" i="4" s="1"/>
  <c r="L3635" i="4"/>
  <c r="L3636" i="4" s="1"/>
  <c r="L3637" i="4"/>
  <c r="L3638" i="4"/>
  <c r="L3640" i="4"/>
  <c r="L3641" i="4" s="1"/>
  <c r="L3642" i="4"/>
  <c r="L3643" i="4" s="1"/>
  <c r="L3644" i="4"/>
  <c r="L3645" i="4" s="1"/>
  <c r="L3646" i="4"/>
  <c r="L3647" i="4"/>
  <c r="L3649" i="4"/>
  <c r="L3650" i="4" s="1"/>
  <c r="L3651" i="4"/>
  <c r="L3652" i="4" s="1"/>
  <c r="L3653" i="4"/>
  <c r="L3654" i="4" s="1"/>
  <c r="L3655" i="4"/>
  <c r="L3656" i="4" s="1"/>
  <c r="L3657" i="4"/>
  <c r="L3658" i="4" s="1"/>
  <c r="L3659" i="4"/>
  <c r="L3660" i="4" s="1"/>
  <c r="L3661" i="4"/>
  <c r="L3662" i="4" s="1"/>
  <c r="L3663" i="4"/>
  <c r="L3664" i="4" s="1"/>
  <c r="L3665" i="4"/>
  <c r="L3666" i="4" s="1"/>
  <c r="L3667" i="4"/>
  <c r="L3668" i="4" s="1"/>
  <c r="L3669" i="4"/>
  <c r="L3670" i="4" s="1"/>
  <c r="L3671" i="4"/>
  <c r="L3672" i="4" s="1"/>
  <c r="L3673" i="4"/>
  <c r="L3674" i="4" s="1"/>
  <c r="L3675" i="4"/>
  <c r="L3676" i="4" s="1"/>
  <c r="L3677" i="4"/>
  <c r="L3678" i="4" s="1"/>
  <c r="L3679" i="4"/>
  <c r="L3680" i="4" s="1"/>
  <c r="L3681" i="4"/>
  <c r="L3682" i="4" s="1"/>
  <c r="L3683" i="4"/>
  <c r="L3684" i="4" s="1"/>
  <c r="L3685" i="4"/>
  <c r="L3686" i="4" s="1"/>
  <c r="L3687" i="4"/>
  <c r="L3688" i="4" s="1"/>
  <c r="L3689" i="4"/>
  <c r="L3690" i="4" s="1"/>
  <c r="L3691" i="4"/>
  <c r="L3692" i="4" s="1"/>
  <c r="L3693" i="4"/>
  <c r="L3694" i="4" s="1"/>
  <c r="L3695" i="4"/>
  <c r="L3696" i="4" s="1"/>
  <c r="L3697" i="4"/>
  <c r="L3698" i="4"/>
  <c r="L3699" i="4"/>
  <c r="L3700" i="4"/>
  <c r="L3701" i="4"/>
  <c r="L3702" i="4"/>
  <c r="L3703" i="4"/>
  <c r="L3704" i="4"/>
  <c r="L3706" i="4"/>
  <c r="L3707" i="4" s="1"/>
  <c r="L3708" i="4"/>
  <c r="L3709" i="4"/>
  <c r="L3710" i="4"/>
  <c r="L3711" i="4"/>
  <c r="L3712" i="4"/>
  <c r="L3713" i="4"/>
  <c r="L3714" i="4"/>
  <c r="L3715" i="4"/>
  <c r="L3717" i="4"/>
  <c r="L3718" i="4"/>
  <c r="L3720" i="4"/>
  <c r="L3721" i="4"/>
  <c r="L3722" i="4"/>
  <c r="L3723" i="4"/>
  <c r="L3724" i="4"/>
  <c r="L3726" i="4"/>
  <c r="L3727" i="4"/>
  <c r="L3728" i="4"/>
  <c r="L3729" i="4"/>
  <c r="L3730" i="4"/>
  <c r="L3731" i="4"/>
  <c r="L3732" i="4"/>
  <c r="L3733" i="4"/>
  <c r="L3734" i="4"/>
  <c r="L3736" i="4"/>
  <c r="L3737" i="4"/>
  <c r="L3739" i="4"/>
  <c r="L3740" i="4" s="1"/>
  <c r="L3741" i="4"/>
  <c r="L3742" i="4"/>
  <c r="L3743" i="4"/>
  <c r="L3744" i="4"/>
  <c r="L3746" i="4"/>
  <c r="L3747" i="4" s="1"/>
  <c r="L3748" i="4"/>
  <c r="L3749" i="4" s="1"/>
  <c r="L3750" i="4"/>
  <c r="L3751" i="4"/>
  <c r="L3752" i="4"/>
  <c r="L3754" i="4"/>
  <c r="L3755" i="4"/>
  <c r="L3756" i="4"/>
  <c r="L3757" i="4"/>
  <c r="L3758" i="4"/>
  <c r="L3760" i="4"/>
  <c r="L3761" i="4" s="1"/>
  <c r="L3762" i="4"/>
  <c r="L3763" i="4" s="1"/>
  <c r="L3764" i="4"/>
  <c r="L3765" i="4"/>
  <c r="L3766" i="4"/>
  <c r="L3767" i="4"/>
  <c r="L3768" i="4"/>
  <c r="L3770" i="4"/>
  <c r="L3771" i="4"/>
  <c r="L3773" i="4"/>
  <c r="L3774" i="4" s="1"/>
  <c r="L3775" i="4"/>
  <c r="L3776" i="4" s="1"/>
  <c r="L3777" i="4"/>
  <c r="L3778" i="4" s="1"/>
  <c r="L3779" i="4"/>
  <c r="L3780" i="4"/>
  <c r="L3781" i="4"/>
  <c r="L3782" i="4"/>
  <c r="L3784" i="4"/>
  <c r="L3785" i="4" s="1"/>
  <c r="L3786" i="4"/>
  <c r="L3789" i="4" s="1"/>
  <c r="L3787" i="4"/>
  <c r="L3788" i="4"/>
  <c r="L3790" i="4"/>
  <c r="L3791" i="4" s="1"/>
  <c r="L3792" i="4"/>
  <c r="L3793" i="4" s="1"/>
  <c r="L3794" i="4"/>
  <c r="L3795" i="4" s="1"/>
  <c r="L3796" i="4"/>
  <c r="L3797" i="4"/>
  <c r="L3799" i="4"/>
  <c r="L3800" i="4" s="1"/>
  <c r="L3801" i="4"/>
  <c r="L3802" i="4" s="1"/>
  <c r="L3803" i="4"/>
  <c r="L3804" i="4" s="1"/>
  <c r="L3805" i="4"/>
  <c r="L3806" i="4" s="1"/>
  <c r="L3807" i="4"/>
  <c r="L3809" i="4" s="1"/>
  <c r="L3808" i="4"/>
  <c r="L3810" i="4"/>
  <c r="L3811" i="4" s="1"/>
  <c r="L3812" i="4"/>
  <c r="L3813" i="4" s="1"/>
  <c r="L3814" i="4"/>
  <c r="L3815" i="4" s="1"/>
  <c r="L3816" i="4"/>
  <c r="L3817" i="4" s="1"/>
  <c r="L3818" i="4"/>
  <c r="L3819" i="4" s="1"/>
  <c r="L3820" i="4"/>
  <c r="L3821" i="4" s="1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4" i="4"/>
  <c r="L3865" i="4"/>
  <c r="L3866" i="4"/>
  <c r="L3868" i="4"/>
  <c r="L3870" i="4" s="1"/>
  <c r="L3869" i="4"/>
  <c r="L3871" i="4"/>
  <c r="L3872" i="4"/>
  <c r="L3874" i="4"/>
  <c r="L3875" i="4"/>
  <c r="L3876" i="4"/>
  <c r="L3877" i="4"/>
  <c r="L3878" i="4"/>
  <c r="L3879" i="4"/>
  <c r="L3881" i="4"/>
  <c r="L3882" i="4" s="1"/>
  <c r="L3883" i="4"/>
  <c r="L3884" i="4"/>
  <c r="L3885" i="4"/>
  <c r="L3886" i="4"/>
  <c r="L3887" i="4"/>
  <c r="L3888" i="4"/>
  <c r="L3889" i="4"/>
  <c r="L3890" i="4"/>
  <c r="L3891" i="4"/>
  <c r="L3893" i="4"/>
  <c r="L3896" i="4" s="1"/>
  <c r="L3894" i="4"/>
  <c r="L3895" i="4"/>
  <c r="L3897" i="4"/>
  <c r="L3898" i="4"/>
  <c r="L3900" i="4"/>
  <c r="L3901" i="4" s="1"/>
  <c r="L3902" i="4"/>
  <c r="L3903" i="4" s="1"/>
  <c r="L3904" i="4"/>
  <c r="L3905" i="4" s="1"/>
  <c r="L3906" i="4"/>
  <c r="L3907" i="4" s="1"/>
  <c r="L3908" i="4"/>
  <c r="L3909" i="4" s="1"/>
  <c r="L3910" i="4"/>
  <c r="L3911" i="4" s="1"/>
  <c r="L3912" i="4"/>
  <c r="L3913" i="4" s="1"/>
  <c r="L3914" i="4"/>
  <c r="L3915" i="4" s="1"/>
  <c r="L3916" i="4"/>
  <c r="L3917" i="4" s="1"/>
  <c r="L3918" i="4"/>
  <c r="L3919" i="4" s="1"/>
  <c r="L3920" i="4"/>
  <c r="L3921" i="4" s="1"/>
  <c r="L3922" i="4"/>
  <c r="L3923" i="4" s="1"/>
  <c r="L3924" i="4"/>
  <c r="L3925" i="4"/>
  <c r="L3927" i="4"/>
  <c r="L3928" i="4" s="1"/>
  <c r="L3929" i="4"/>
  <c r="L3930" i="4" s="1"/>
  <c r="L3931" i="4"/>
  <c r="L3932" i="4" s="1"/>
  <c r="L3933" i="4"/>
  <c r="L3934" i="4"/>
  <c r="L3936" i="4"/>
  <c r="L3937" i="4" s="1"/>
  <c r="L3938" i="4"/>
  <c r="L3939" i="4" s="1"/>
  <c r="L3940" i="4"/>
  <c r="L3941" i="4"/>
  <c r="L3943" i="4"/>
  <c r="L3945" i="4" s="1"/>
  <c r="L3944" i="4"/>
  <c r="L3946" i="4"/>
  <c r="L3947" i="4" s="1"/>
  <c r="L3948" i="4"/>
  <c r="L3949" i="4"/>
  <c r="L3950" i="4"/>
  <c r="L3952" i="4"/>
  <c r="L3953" i="4"/>
  <c r="L3954" i="4"/>
  <c r="L3956" i="4"/>
  <c r="L3957" i="4" s="1"/>
  <c r="L3958" i="4"/>
  <c r="L3959" i="4"/>
  <c r="L3961" i="4"/>
  <c r="L3962" i="4" s="1"/>
  <c r="L3963" i="4"/>
  <c r="L3964" i="4" s="1"/>
  <c r="L3965" i="4"/>
  <c r="L3966" i="4" s="1"/>
  <c r="L3967" i="4"/>
  <c r="L3968" i="4" s="1"/>
  <c r="L3969" i="4"/>
  <c r="L3970" i="4" s="1"/>
  <c r="L3971" i="4"/>
  <c r="L3972" i="4" s="1"/>
  <c r="L3973" i="4"/>
  <c r="L3974" i="4" s="1"/>
  <c r="L3975" i="4"/>
  <c r="L3976" i="4" s="1"/>
  <c r="L3977" i="4"/>
  <c r="L3978" i="4" s="1"/>
  <c r="L3979" i="4"/>
  <c r="L3980" i="4" s="1"/>
  <c r="L3981" i="4"/>
  <c r="L3982" i="4" s="1"/>
  <c r="L3983" i="4"/>
  <c r="L3984" i="4" s="1"/>
  <c r="L3985" i="4"/>
  <c r="L3986" i="4" s="1"/>
  <c r="L3987" i="4"/>
  <c r="L3988" i="4" s="1"/>
  <c r="L3989" i="4"/>
  <c r="L3990" i="4"/>
  <c r="L3991" i="4"/>
  <c r="L3992" i="4"/>
  <c r="L3994" i="4"/>
  <c r="L3995" i="4" s="1"/>
  <c r="L3996" i="4"/>
  <c r="L3997" i="4" s="1"/>
  <c r="L3998" i="4"/>
  <c r="L3999" i="4" s="1"/>
  <c r="L4000" i="4"/>
  <c r="L4001" i="4" s="1"/>
  <c r="L4002" i="4"/>
  <c r="L4003" i="4"/>
  <c r="L4005" i="4"/>
  <c r="L4006" i="4" s="1"/>
  <c r="L4007" i="4"/>
  <c r="L4008" i="4" s="1"/>
  <c r="L4009" i="4"/>
  <c r="L4010" i="4" s="1"/>
  <c r="L4011" i="4"/>
  <c r="L4012" i="4"/>
  <c r="L4014" i="4"/>
  <c r="L4015" i="4" s="1"/>
  <c r="L4016" i="4"/>
  <c r="L4017" i="4"/>
  <c r="L4019" i="4"/>
  <c r="L4020" i="4" s="1"/>
  <c r="L4021" i="4"/>
  <c r="L4022" i="4" s="1"/>
  <c r="L4023" i="4"/>
  <c r="L4024" i="4" s="1"/>
  <c r="L4025" i="4"/>
  <c r="L4026" i="4"/>
  <c r="L4028" i="4"/>
  <c r="L4029" i="4" s="1"/>
  <c r="L4030" i="4"/>
  <c r="L4031" i="4" s="1"/>
  <c r="L4032" i="4"/>
  <c r="L4033" i="4" s="1"/>
  <c r="L4034" i="4"/>
  <c r="L4035" i="4" s="1"/>
  <c r="L4036" i="4"/>
  <c r="L4037" i="4" s="1"/>
  <c r="L4038" i="4"/>
  <c r="L4039" i="4" s="1"/>
  <c r="L4040" i="4"/>
  <c r="L4041" i="4" s="1"/>
  <c r="L4042" i="4"/>
  <c r="L4044" i="4" s="1"/>
  <c r="L4043" i="4"/>
  <c r="L4045" i="4"/>
  <c r="L4046" i="4" s="1"/>
  <c r="L4047" i="4"/>
  <c r="L4048" i="4" s="1"/>
  <c r="L4049" i="4"/>
  <c r="L4050" i="4" s="1"/>
  <c r="L4051" i="4"/>
  <c r="L4052" i="4" s="1"/>
  <c r="L4053" i="4"/>
  <c r="L4054" i="4" s="1"/>
  <c r="L4055" i="4"/>
  <c r="L4056" i="4" s="1"/>
  <c r="L4057" i="4"/>
  <c r="L4058" i="4" s="1"/>
  <c r="L4059" i="4"/>
  <c r="L4060" i="4" s="1"/>
  <c r="L4061" i="4"/>
  <c r="L4062" i="4" s="1"/>
  <c r="L4063" i="4"/>
  <c r="L4064" i="4" s="1"/>
  <c r="L4065" i="4"/>
  <c r="L4066" i="4" s="1"/>
  <c r="L4067" i="4"/>
  <c r="L4068" i="4" s="1"/>
  <c r="L4069" i="4"/>
  <c r="L4070" i="4" s="1"/>
  <c r="L4071" i="4"/>
  <c r="L4072" i="4" s="1"/>
  <c r="L4073" i="4"/>
  <c r="L4074" i="4" s="1"/>
  <c r="L4075" i="4"/>
  <c r="L4076" i="4" s="1"/>
  <c r="L4077" i="4"/>
  <c r="L4078" i="4" s="1"/>
  <c r="L4079" i="4"/>
  <c r="L4080" i="4" s="1"/>
  <c r="L4081" i="4"/>
  <c r="L4082" i="4" s="1"/>
  <c r="L4083" i="4"/>
  <c r="L4084" i="4" s="1"/>
  <c r="L4085" i="4"/>
  <c r="L4086" i="4" s="1"/>
  <c r="L4087" i="4"/>
  <c r="L4088" i="4" s="1"/>
  <c r="L4089" i="4"/>
  <c r="L4090" i="4" s="1"/>
  <c r="L4091" i="4"/>
  <c r="L4092" i="4" s="1"/>
  <c r="L4093" i="4"/>
  <c r="L4094" i="4" s="1"/>
  <c r="L4095" i="4"/>
  <c r="L4096" i="4" s="1"/>
  <c r="L4097" i="4"/>
  <c r="L4098" i="4" s="1"/>
  <c r="L4099" i="4"/>
  <c r="L4100" i="4" s="1"/>
  <c r="L4101" i="4"/>
  <c r="L4102" i="4" s="1"/>
  <c r="L4103" i="4"/>
  <c r="L4104" i="4" s="1"/>
  <c r="L4105" i="4"/>
  <c r="L4106" i="4" s="1"/>
  <c r="L4107" i="4"/>
  <c r="L4108" i="4" s="1"/>
  <c r="L4109" i="4"/>
  <c r="L4110" i="4" s="1"/>
  <c r="L4111" i="4"/>
  <c r="L4112" i="4" s="1"/>
  <c r="L4113" i="4"/>
  <c r="L4114" i="4" s="1"/>
  <c r="L4115" i="4"/>
  <c r="L4116" i="4" s="1"/>
  <c r="L4117" i="4"/>
  <c r="L4118" i="4" s="1"/>
  <c r="L4119" i="4"/>
  <c r="L4120" i="4" s="1"/>
  <c r="L4121" i="4"/>
  <c r="L4122" i="4" s="1"/>
  <c r="L4123" i="4"/>
  <c r="L4124" i="4" s="1"/>
  <c r="L4125" i="4"/>
  <c r="L4126" i="4" s="1"/>
  <c r="L4127" i="4"/>
  <c r="L4128" i="4" s="1"/>
  <c r="L4129" i="4"/>
  <c r="L4130" i="4"/>
  <c r="L4131" i="4"/>
  <c r="L4132" i="4"/>
  <c r="L4133" i="4"/>
  <c r="L4134" i="4"/>
  <c r="L4135" i="4"/>
  <c r="L4136" i="4"/>
  <c r="L4137" i="4"/>
  <c r="L4138" i="4"/>
  <c r="L4140" i="4"/>
  <c r="L4141" i="4"/>
  <c r="L4142" i="4"/>
  <c r="L4143" i="4"/>
  <c r="L4144" i="4"/>
  <c r="L4145" i="4"/>
  <c r="L4146" i="4"/>
  <c r="L4147" i="4"/>
  <c r="L4148" i="4"/>
  <c r="L4150" i="4"/>
  <c r="L4151" i="4"/>
  <c r="L4152" i="4"/>
  <c r="L4153" i="4"/>
  <c r="L4154" i="4"/>
  <c r="L4155" i="4"/>
  <c r="L4156" i="4"/>
  <c r="L4157" i="4"/>
  <c r="L4158" i="4"/>
  <c r="L4159" i="4"/>
  <c r="L4160" i="4"/>
  <c r="L4162" i="4"/>
  <c r="L4163" i="4"/>
  <c r="L4164" i="4"/>
  <c r="L4166" i="4"/>
  <c r="L4167" i="4" s="1"/>
  <c r="L4168" i="4"/>
  <c r="L4169" i="4"/>
  <c r="L4170" i="4"/>
  <c r="L4171" i="4"/>
  <c r="L4173" i="4"/>
  <c r="L4174" i="4"/>
  <c r="L4176" i="4"/>
  <c r="L4177" i="4" s="1"/>
  <c r="L4178" i="4"/>
  <c r="L4179" i="4" s="1"/>
  <c r="L4180" i="4"/>
  <c r="L4181" i="4"/>
  <c r="L4183" i="4"/>
  <c r="L4184" i="4" s="1"/>
  <c r="L4185" i="4"/>
  <c r="L4186" i="4" s="1"/>
  <c r="L4187" i="4"/>
  <c r="L4188" i="4"/>
  <c r="L4190" i="4"/>
  <c r="L4191" i="4" s="1"/>
  <c r="L4192" i="4"/>
  <c r="L4193" i="4" s="1"/>
  <c r="L4194" i="4"/>
  <c r="L4195" i="4" s="1"/>
  <c r="L4196" i="4"/>
  <c r="L4197" i="4" s="1"/>
  <c r="L4198" i="4"/>
  <c r="L4199" i="4" s="1"/>
  <c r="L4200" i="4"/>
  <c r="L4201" i="4" s="1"/>
  <c r="L4202" i="4"/>
  <c r="L4203" i="4" s="1"/>
  <c r="L4204" i="4"/>
  <c r="L4205" i="4" s="1"/>
  <c r="L4206" i="4"/>
  <c r="L4207" i="4" s="1"/>
  <c r="L4208" i="4"/>
  <c r="L4209" i="4" s="1"/>
  <c r="L4210" i="4"/>
  <c r="L4211" i="4" s="1"/>
  <c r="L4212" i="4"/>
  <c r="L4213" i="4" s="1"/>
  <c r="L4214" i="4"/>
  <c r="L4215" i="4" s="1"/>
  <c r="L4216" i="4"/>
  <c r="L4217" i="4" s="1"/>
  <c r="L4218" i="4"/>
  <c r="L4219" i="4" s="1"/>
  <c r="L4220" i="4"/>
  <c r="L4221" i="4" s="1"/>
  <c r="L4222" i="4"/>
  <c r="L4223" i="4" s="1"/>
  <c r="L4224" i="4"/>
  <c r="L4225" i="4" s="1"/>
  <c r="L4226" i="4"/>
  <c r="L4227" i="4" s="1"/>
  <c r="L4228" i="4"/>
  <c r="L4229" i="4"/>
  <c r="L4230" i="4"/>
  <c r="L4232" i="4"/>
  <c r="L4233" i="4" s="1"/>
  <c r="L4234" i="4"/>
  <c r="L4235" i="4" s="1"/>
  <c r="L4236" i="4"/>
  <c r="L4237" i="4" s="1"/>
  <c r="L4238" i="4"/>
  <c r="L4239" i="4" s="1"/>
  <c r="L4240" i="4"/>
  <c r="L4241" i="4" s="1"/>
  <c r="L4242" i="4"/>
  <c r="L4243" i="4" s="1"/>
  <c r="L4244" i="4"/>
  <c r="L4245" i="4" s="1"/>
  <c r="L4246" i="4"/>
  <c r="L4247" i="4" s="1"/>
  <c r="L4248" i="4"/>
  <c r="L4249" i="4" s="1"/>
  <c r="L4250" i="4"/>
  <c r="L4251" i="4" s="1"/>
  <c r="L4252" i="4"/>
  <c r="L4253" i="4" s="1"/>
  <c r="L4254" i="4"/>
  <c r="L4255" i="4"/>
  <c r="L4257" i="4"/>
  <c r="L4258" i="4" s="1"/>
  <c r="L4259" i="4"/>
  <c r="L4260" i="4" s="1"/>
  <c r="L4261" i="4"/>
  <c r="L4262" i="4" s="1"/>
  <c r="L4263" i="4"/>
  <c r="L4264" i="4" s="1"/>
  <c r="L4265" i="4"/>
  <c r="L4266" i="4" s="1"/>
  <c r="L4267" i="4"/>
  <c r="L4268" i="4" s="1"/>
  <c r="L4269" i="4"/>
  <c r="L4270" i="4" s="1"/>
  <c r="L4271" i="4"/>
  <c r="L4272" i="4" s="1"/>
  <c r="L4273" i="4"/>
  <c r="L4274" i="4" s="1"/>
  <c r="L4275" i="4"/>
  <c r="L4276" i="4" s="1"/>
  <c r="L4277" i="4"/>
  <c r="L4278" i="4" s="1"/>
  <c r="L4279" i="4"/>
  <c r="L4280" i="4" s="1"/>
  <c r="L4281" i="4"/>
  <c r="L4282" i="4" s="1"/>
  <c r="L4283" i="4"/>
  <c r="L4284" i="4" s="1"/>
  <c r="L4285" i="4"/>
  <c r="L4286" i="4" s="1"/>
  <c r="L4287" i="4"/>
  <c r="L4288" i="4" s="1"/>
  <c r="L4289" i="4"/>
  <c r="L4290" i="4" s="1"/>
  <c r="L4291" i="4"/>
  <c r="L4292" i="4" s="1"/>
  <c r="L4293" i="4"/>
  <c r="L4294" i="4" s="1"/>
  <c r="L4295" i="4"/>
  <c r="L4296" i="4" s="1"/>
  <c r="L4297" i="4"/>
  <c r="L4298" i="4" s="1"/>
  <c r="L4299" i="4"/>
  <c r="L4300" i="4" s="1"/>
  <c r="L4301" i="4"/>
  <c r="L4302" i="4" s="1"/>
  <c r="L4303" i="4"/>
  <c r="L4304" i="4" s="1"/>
  <c r="L4305" i="4"/>
  <c r="L4306" i="4" s="1"/>
  <c r="L4307" i="4"/>
  <c r="L4310" i="4" s="1"/>
  <c r="L4308" i="4"/>
  <c r="L4309" i="4"/>
  <c r="L4311" i="4"/>
  <c r="L4312" i="4" s="1"/>
  <c r="L4313" i="4"/>
  <c r="L4314" i="4" s="1"/>
  <c r="L4315" i="4"/>
  <c r="L4316" i="4" s="1"/>
  <c r="L4317" i="4"/>
  <c r="L4318" i="4" s="1"/>
  <c r="L4319" i="4"/>
  <c r="L4320" i="4" s="1"/>
  <c r="L4321" i="4"/>
  <c r="L4322" i="4" s="1"/>
  <c r="L4323" i="4"/>
  <c r="L4324" i="4" s="1"/>
  <c r="L4325" i="4"/>
  <c r="L4326" i="4" s="1"/>
  <c r="L4327" i="4"/>
  <c r="L4328" i="4" s="1"/>
  <c r="L4329" i="4"/>
  <c r="L4330" i="4" s="1"/>
  <c r="L4331" i="4"/>
  <c r="L4332" i="4" s="1"/>
  <c r="L4333" i="4"/>
  <c r="L4334" i="4" s="1"/>
  <c r="L4335" i="4"/>
  <c r="L4336" i="4" s="1"/>
  <c r="L4337" i="4"/>
  <c r="L4338" i="4" s="1"/>
  <c r="L4339" i="4"/>
  <c r="L4340" i="4" s="1"/>
  <c r="L4341" i="4"/>
  <c r="L4342" i="4" s="1"/>
  <c r="L4343" i="4"/>
  <c r="L4344" i="4" s="1"/>
  <c r="L4345" i="4"/>
  <c r="L4346" i="4" s="1"/>
  <c r="L4347" i="4"/>
  <c r="L4348" i="4" s="1"/>
  <c r="L4349" i="4"/>
  <c r="L4350" i="4" s="1"/>
  <c r="L4351" i="4"/>
  <c r="L4352" i="4"/>
  <c r="L4354" i="4"/>
  <c r="L4355" i="4" s="1"/>
  <c r="L4356" i="4"/>
  <c r="L4357" i="4" s="1"/>
  <c r="L4358" i="4"/>
  <c r="L4359" i="4" s="1"/>
  <c r="L4360" i="4"/>
  <c r="L4361" i="4" s="1"/>
  <c r="L4362" i="4"/>
  <c r="L4363" i="4" s="1"/>
  <c r="L4364" i="4"/>
  <c r="L4365" i="4" s="1"/>
  <c r="L4366" i="4"/>
  <c r="L4367" i="4"/>
  <c r="L4369" i="4"/>
  <c r="L4370" i="4" s="1"/>
  <c r="L4371" i="4"/>
  <c r="L4372" i="4" s="1"/>
  <c r="L4373" i="4"/>
  <c r="L4374" i="4" s="1"/>
  <c r="L4375" i="4"/>
  <c r="L4376" i="4" s="1"/>
  <c r="L4377" i="4"/>
  <c r="L4378" i="4" s="1"/>
  <c r="L4379" i="4"/>
  <c r="L4380" i="4" s="1"/>
  <c r="L4381" i="4"/>
  <c r="L4382" i="4" s="1"/>
  <c r="L4383" i="4"/>
  <c r="L4385" i="4" s="1"/>
  <c r="L4384" i="4"/>
  <c r="L4386" i="4"/>
  <c r="L4387" i="4" s="1"/>
  <c r="L4388" i="4"/>
  <c r="L4389" i="4" s="1"/>
  <c r="L4390" i="4"/>
  <c r="L4391" i="4" s="1"/>
  <c r="L4392" i="4"/>
  <c r="L4393" i="4" s="1"/>
  <c r="L4394" i="4"/>
  <c r="L4395" i="4" s="1"/>
  <c r="L4396" i="4"/>
  <c r="L4397" i="4" s="1"/>
  <c r="L4398" i="4"/>
  <c r="L4399" i="4" s="1"/>
  <c r="L4400" i="4"/>
  <c r="L4401" i="4" s="1"/>
  <c r="L4402" i="4"/>
  <c r="L4403" i="4" s="1"/>
  <c r="L4404" i="4"/>
  <c r="L4405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9" i="4"/>
  <c r="L4460" i="4" s="1"/>
  <c r="L4461" i="4"/>
  <c r="L4462" i="4"/>
  <c r="L4463" i="4"/>
  <c r="L4464" i="4"/>
  <c r="L4466" i="4"/>
  <c r="L4467" i="4" s="1"/>
  <c r="L4468" i="4"/>
  <c r="L4469" i="4" s="1"/>
  <c r="L4470" i="4"/>
  <c r="L4471" i="4" s="1"/>
  <c r="L4472" i="4"/>
  <c r="L4473" i="4"/>
  <c r="L4474" i="4"/>
  <c r="L4476" i="4"/>
  <c r="L4477" i="4" s="1"/>
  <c r="L4478" i="4"/>
  <c r="L4479" i="4" s="1"/>
  <c r="L4480" i="4"/>
  <c r="L4481" i="4" s="1"/>
  <c r="L4482" i="4"/>
  <c r="L4483" i="4"/>
  <c r="L4485" i="4"/>
  <c r="L4486" i="4" s="1"/>
  <c r="L4487" i="4"/>
  <c r="L4488" i="4" s="1"/>
  <c r="L4489" i="4"/>
  <c r="L4490" i="4"/>
  <c r="L4492" i="4"/>
  <c r="L4493" i="4"/>
  <c r="L4494" i="4"/>
  <c r="L4496" i="4"/>
  <c r="L4497" i="4" s="1"/>
  <c r="L4498" i="4"/>
  <c r="L4499" i="4" s="1"/>
  <c r="L4500" i="4"/>
  <c r="L4501" i="4" s="1"/>
  <c r="L4502" i="4"/>
  <c r="L4503" i="4" s="1"/>
  <c r="L4504" i="4"/>
  <c r="L4505" i="4" s="1"/>
  <c r="L4506" i="4"/>
  <c r="L4507" i="4" s="1"/>
  <c r="L4508" i="4"/>
  <c r="L4509" i="4" s="1"/>
  <c r="L4510" i="4"/>
  <c r="L4511" i="4" s="1"/>
  <c r="L4512" i="4"/>
  <c r="L4513" i="4" s="1"/>
  <c r="L4514" i="4"/>
  <c r="L4515" i="4" s="1"/>
  <c r="L4516" i="4"/>
  <c r="L4517" i="4" s="1"/>
  <c r="L4518" i="4"/>
  <c r="L4519" i="4" s="1"/>
  <c r="L4520" i="4"/>
  <c r="L4521" i="4" s="1"/>
  <c r="L4522" i="4"/>
  <c r="L4523" i="4" s="1"/>
  <c r="L4524" i="4"/>
  <c r="L4525" i="4" s="1"/>
  <c r="L4526" i="4"/>
  <c r="L4527" i="4" s="1"/>
  <c r="L4528" i="4"/>
  <c r="L4529" i="4" s="1"/>
  <c r="L4530" i="4"/>
  <c r="L4531" i="4"/>
  <c r="L4533" i="4"/>
  <c r="L4534" i="4"/>
  <c r="L4536" i="4"/>
  <c r="L4537" i="4" s="1"/>
  <c r="L4538" i="4"/>
  <c r="L4539" i="4" s="1"/>
  <c r="L4540" i="4"/>
  <c r="L4541" i="4" s="1"/>
  <c r="L4542" i="4"/>
  <c r="L4543" i="4" s="1"/>
  <c r="L4544" i="4"/>
  <c r="L4545" i="4" s="1"/>
  <c r="L4546" i="4"/>
  <c r="L4547" i="4" s="1"/>
  <c r="L4548" i="4"/>
  <c r="L4549" i="4" s="1"/>
  <c r="L4550" i="4"/>
  <c r="L4551" i="4" s="1"/>
  <c r="L4552" i="4"/>
  <c r="L4553" i="4" s="1"/>
  <c r="L4554" i="4"/>
  <c r="L4555" i="4" s="1"/>
  <c r="L4556" i="4"/>
  <c r="L4557" i="4" s="1"/>
  <c r="L4558" i="4"/>
  <c r="L4559" i="4" s="1"/>
  <c r="L4560" i="4"/>
  <c r="L4561" i="4" s="1"/>
  <c r="L4562" i="4"/>
  <c r="L4563" i="4" s="1"/>
  <c r="L4564" i="4"/>
  <c r="L4565" i="4" s="1"/>
  <c r="L4566" i="4"/>
  <c r="L4567" i="4" s="1"/>
  <c r="L4568" i="4"/>
  <c r="L4569" i="4" s="1"/>
  <c r="L4570" i="4"/>
  <c r="L4571" i="4" s="1"/>
  <c r="L4572" i="4"/>
  <c r="L4573" i="4" s="1"/>
  <c r="L4574" i="4"/>
  <c r="L4575" i="4"/>
  <c r="L4576" i="4"/>
  <c r="L4577" i="4"/>
  <c r="L4579" i="4"/>
  <c r="L4580" i="4" s="1"/>
  <c r="L4581" i="4"/>
  <c r="L4582" i="4" s="1"/>
  <c r="L4583" i="4"/>
  <c r="L4584" i="4" s="1"/>
  <c r="L4585" i="4"/>
  <c r="L4586" i="4" s="1"/>
  <c r="L4587" i="4"/>
  <c r="L4588" i="4" s="1"/>
  <c r="L4589" i="4"/>
  <c r="L4590" i="4" s="1"/>
  <c r="L4591" i="4"/>
  <c r="L4592" i="4" s="1"/>
  <c r="L4593" i="4"/>
  <c r="L4594" i="4" s="1"/>
  <c r="L4595" i="4"/>
  <c r="L4596" i="4" s="1"/>
  <c r="L4597" i="4"/>
  <c r="L4598" i="4" s="1"/>
  <c r="L4599" i="4"/>
  <c r="L4600" i="4" s="1"/>
  <c r="L4601" i="4"/>
  <c r="L4602" i="4" s="1"/>
  <c r="L4603" i="4"/>
  <c r="L4604" i="4" s="1"/>
  <c r="L4605" i="4"/>
  <c r="L4606" i="4" s="1"/>
  <c r="L4607" i="4"/>
  <c r="L4608" i="4" s="1"/>
  <c r="L4609" i="4"/>
  <c r="L4610" i="4" s="1"/>
  <c r="L4611" i="4"/>
  <c r="L4612" i="4" s="1"/>
  <c r="L4613" i="4"/>
  <c r="L4614" i="4" s="1"/>
  <c r="L4615" i="4"/>
  <c r="L4616" i="4" s="1"/>
  <c r="L4617" i="4"/>
  <c r="L4618" i="4" s="1"/>
  <c r="L4619" i="4"/>
  <c r="L4620" i="4" s="1"/>
  <c r="L4621" i="4"/>
  <c r="L4622" i="4" s="1"/>
  <c r="L4623" i="4"/>
  <c r="L4624" i="4" s="1"/>
  <c r="L4625" i="4"/>
  <c r="L4626" i="4" s="1"/>
  <c r="L4627" i="4"/>
  <c r="L4628" i="4" s="1"/>
  <c r="L4629" i="4"/>
  <c r="L4630" i="4" s="1"/>
  <c r="L4631" i="4"/>
  <c r="L4632" i="4" s="1"/>
  <c r="L4633" i="4"/>
  <c r="L4634" i="4" s="1"/>
  <c r="L4635" i="4"/>
  <c r="L4636" i="4" s="1"/>
  <c r="L4637" i="4"/>
  <c r="L4638" i="4" s="1"/>
  <c r="L4639" i="4"/>
  <c r="L4640" i="4" s="1"/>
  <c r="L4641" i="4"/>
  <c r="L4642" i="4" s="1"/>
  <c r="L4643" i="4"/>
  <c r="L4644" i="4" s="1"/>
  <c r="L4645" i="4"/>
  <c r="L4646" i="4" s="1"/>
  <c r="L4647" i="4"/>
  <c r="L4648" i="4" s="1"/>
  <c r="L4649" i="4"/>
  <c r="L4650" i="4" s="1"/>
  <c r="L4651" i="4"/>
  <c r="L4652" i="4" s="1"/>
  <c r="L4653" i="4"/>
  <c r="L4654" i="4" s="1"/>
  <c r="L4655" i="4"/>
  <c r="L4656" i="4" s="1"/>
  <c r="L4657" i="4"/>
  <c r="L4658" i="4" s="1"/>
  <c r="L4659" i="4"/>
  <c r="L4660" i="4" s="1"/>
  <c r="L4661" i="4"/>
  <c r="L4662" i="4" s="1"/>
  <c r="L4663" i="4"/>
  <c r="L4664" i="4"/>
  <c r="L4666" i="4"/>
  <c r="L4667" i="4" s="1"/>
  <c r="L4668" i="4"/>
  <c r="L4669" i="4" s="1"/>
  <c r="L4670" i="4"/>
  <c r="L4671" i="4" s="1"/>
  <c r="L4672" i="4"/>
  <c r="L4673" i="4" s="1"/>
  <c r="L4674" i="4"/>
  <c r="L4675" i="4" s="1"/>
  <c r="L4676" i="4"/>
  <c r="L4677" i="4" s="1"/>
  <c r="L4678" i="4"/>
  <c r="L4679" i="4" s="1"/>
  <c r="L4680" i="4"/>
  <c r="L4681" i="4" s="1"/>
  <c r="L4682" i="4"/>
  <c r="L4683" i="4"/>
  <c r="L4685" i="4"/>
  <c r="L4686" i="4"/>
  <c r="L4687" i="4"/>
  <c r="L4688" i="4"/>
  <c r="L4690" i="4"/>
  <c r="L4691" i="4"/>
  <c r="L4692" i="4"/>
  <c r="L4693" i="4"/>
  <c r="L4694" i="4"/>
  <c r="L4695" i="4"/>
  <c r="L4696" i="4"/>
  <c r="L4697" i="4"/>
  <c r="L4699" i="4"/>
  <c r="L4700" i="4" s="1"/>
  <c r="L4701" i="4"/>
  <c r="L4702" i="4"/>
  <c r="L4704" i="4"/>
  <c r="L4705" i="4"/>
  <c r="L4706" i="4"/>
  <c r="L4708" i="4"/>
  <c r="L4709" i="4"/>
  <c r="L4710" i="4"/>
  <c r="L4711" i="4"/>
  <c r="L4713" i="4"/>
  <c r="L4714" i="4" s="1"/>
  <c r="L4715" i="4"/>
  <c r="L4716" i="4" s="1"/>
  <c r="L4717" i="4"/>
  <c r="L4718" i="4" s="1"/>
  <c r="L4719" i="4"/>
  <c r="L4720" i="4"/>
  <c r="L4721" i="4"/>
  <c r="L4722" i="4"/>
  <c r="L4724" i="4"/>
  <c r="L4725" i="4" s="1"/>
  <c r="L4726" i="4"/>
  <c r="L4727" i="4" s="1"/>
  <c r="L4728" i="4"/>
  <c r="L4729" i="4"/>
  <c r="L4731" i="4"/>
  <c r="L4732" i="4" s="1"/>
  <c r="L4733" i="4"/>
  <c r="L4734" i="4"/>
  <c r="L4735" i="4"/>
  <c r="L4737" i="4"/>
  <c r="L4738" i="4" s="1"/>
  <c r="L4739" i="4"/>
  <c r="L4740" i="4" s="1"/>
  <c r="L4741" i="4"/>
  <c r="L4742" i="4" s="1"/>
  <c r="L4743" i="4"/>
  <c r="L4744" i="4"/>
  <c r="L4746" i="4"/>
  <c r="L4747" i="4" s="1"/>
  <c r="L4748" i="4"/>
  <c r="L4749" i="4"/>
  <c r="L4751" i="4"/>
  <c r="L4752" i="4"/>
  <c r="L4754" i="4"/>
  <c r="L4755" i="4" s="1"/>
  <c r="L4756" i="4"/>
  <c r="L4757" i="4" s="1"/>
  <c r="L4758" i="4"/>
  <c r="L4759" i="4" s="1"/>
  <c r="L4760" i="4"/>
  <c r="L4761" i="4" s="1"/>
  <c r="L4762" i="4"/>
  <c r="L4763" i="4" s="1"/>
  <c r="L4764" i="4"/>
  <c r="L4765" i="4" s="1"/>
  <c r="L4766" i="4"/>
  <c r="L4767" i="4" s="1"/>
  <c r="L4768" i="4"/>
  <c r="L4769" i="4"/>
  <c r="L4770" i="4"/>
  <c r="L4772" i="4"/>
  <c r="L4773" i="4" s="1"/>
  <c r="L4774" i="4"/>
  <c r="L4775" i="4" s="1"/>
  <c r="L4776" i="4"/>
  <c r="L4777" i="4" s="1"/>
  <c r="L4778" i="4"/>
  <c r="L4779" i="4" s="1"/>
  <c r="L4780" i="4"/>
  <c r="L4781" i="4"/>
  <c r="L4783" i="4"/>
  <c r="L4784" i="4"/>
  <c r="L4786" i="4"/>
  <c r="L4787" i="4"/>
  <c r="L4789" i="4"/>
  <c r="L4790" i="4" s="1"/>
  <c r="L4791" i="4"/>
  <c r="L4792" i="4" s="1"/>
  <c r="L4793" i="4"/>
  <c r="L4794" i="4" s="1"/>
  <c r="L4795" i="4"/>
  <c r="L4796" i="4" s="1"/>
  <c r="L4797" i="4"/>
  <c r="L4798" i="4" s="1"/>
  <c r="L4799" i="4"/>
  <c r="L4800" i="4" s="1"/>
  <c r="L4801" i="4"/>
  <c r="L4802" i="4"/>
  <c r="L4803" i="4"/>
  <c r="L4804" i="4"/>
  <c r="L4805" i="4"/>
  <c r="L4807" i="4"/>
  <c r="L4808" i="4"/>
  <c r="L4809" i="4"/>
  <c r="L4810" i="4"/>
  <c r="L4812" i="4"/>
  <c r="L4813" i="4" s="1"/>
  <c r="L4814" i="4"/>
  <c r="L4815" i="4" s="1"/>
  <c r="L4816" i="4"/>
  <c r="L4817" i="4" s="1"/>
  <c r="L4818" i="4"/>
  <c r="L4819" i="4" s="1"/>
  <c r="L4820" i="4"/>
  <c r="L4821" i="4" s="1"/>
  <c r="L4822" i="4"/>
  <c r="L4823" i="4" s="1"/>
  <c r="L4824" i="4"/>
  <c r="L4825" i="4"/>
  <c r="L4826" i="4"/>
  <c r="L4828" i="4"/>
  <c r="L4829" i="4"/>
  <c r="L4830" i="4"/>
  <c r="L4831" i="4"/>
  <c r="L4832" i="4"/>
  <c r="L4833" i="4"/>
  <c r="L4834" i="4"/>
  <c r="L4835" i="4"/>
  <c r="L4836" i="4"/>
  <c r="L4837" i="4"/>
  <c r="L4838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7" i="4"/>
  <c r="L4858" i="4"/>
  <c r="L4859" i="4"/>
  <c r="L4860" i="4"/>
  <c r="L4862" i="4"/>
  <c r="L4863" i="4"/>
  <c r="L4864" i="4"/>
  <c r="L4865" i="4"/>
  <c r="L4866" i="4"/>
  <c r="L4867" i="4"/>
  <c r="L4868" i="4"/>
  <c r="L4869" i="4"/>
  <c r="L4871" i="4"/>
  <c r="L4872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1" i="4"/>
  <c r="L4892" i="4" s="1"/>
  <c r="L4893" i="4"/>
  <c r="L4894" i="4"/>
  <c r="L4895" i="4"/>
  <c r="L4896" i="4"/>
  <c r="L4897" i="4"/>
  <c r="L4898" i="4"/>
  <c r="L4899" i="4"/>
  <c r="L4900" i="4"/>
  <c r="L4901" i="4"/>
  <c r="L4902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7" i="4"/>
  <c r="L4918" i="4"/>
  <c r="L4919" i="4"/>
  <c r="L4920" i="4"/>
  <c r="L4921" i="4"/>
  <c r="L4922" i="4"/>
  <c r="L4923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8" i="4"/>
  <c r="L4959" i="4"/>
  <c r="L4960" i="4"/>
  <c r="L4962" i="4"/>
  <c r="L4963" i="4"/>
  <c r="L4964" i="4"/>
  <c r="L4965" i="4"/>
  <c r="L4967" i="4"/>
  <c r="L4968" i="4" s="1"/>
  <c r="L4969" i="4"/>
  <c r="L4970" i="4"/>
  <c r="L4972" i="4"/>
  <c r="L4973" i="4"/>
  <c r="L4974" i="4"/>
  <c r="L4975" i="4"/>
  <c r="L4977" i="4"/>
  <c r="L4978" i="4"/>
  <c r="L4979" i="4"/>
  <c r="L4981" i="4"/>
  <c r="L4982" i="4"/>
  <c r="L4983" i="4"/>
  <c r="L4985" i="4"/>
  <c r="L4986" i="4" s="1"/>
  <c r="L4987" i="4"/>
  <c r="L4988" i="4" s="1"/>
  <c r="L4989" i="4"/>
  <c r="L4990" i="4" s="1"/>
  <c r="L4991" i="4"/>
  <c r="L4992" i="4"/>
  <c r="L4993" i="4"/>
  <c r="L4995" i="4"/>
  <c r="L4996" i="4"/>
  <c r="L4998" i="4"/>
  <c r="L4999" i="4" s="1"/>
  <c r="L5000" i="4"/>
  <c r="L5001" i="4" s="1"/>
  <c r="L5002" i="4"/>
  <c r="L5003" i="4" s="1"/>
  <c r="L5004" i="4"/>
  <c r="L5005" i="4"/>
  <c r="L5006" i="4"/>
  <c r="L5008" i="4"/>
  <c r="L5009" i="4" s="1"/>
  <c r="L5010" i="4"/>
  <c r="L5011" i="4" s="1"/>
  <c r="L5012" i="4"/>
  <c r="L5013" i="4"/>
  <c r="L5014" i="4"/>
  <c r="L5016" i="4"/>
  <c r="L5017" i="4" s="1"/>
  <c r="L5018" i="4"/>
  <c r="L5019" i="4" s="1"/>
  <c r="L5020" i="4"/>
  <c r="L5021" i="4" s="1"/>
  <c r="L5022" i="4"/>
  <c r="L5023" i="4" s="1"/>
  <c r="L5024" i="4"/>
  <c r="L5025" i="4" s="1"/>
  <c r="L5026" i="4"/>
  <c r="L5027" i="4" s="1"/>
  <c r="L5028" i="4"/>
  <c r="L5029" i="4"/>
  <c r="L5031" i="4"/>
  <c r="L5032" i="4" s="1"/>
  <c r="L5033" i="4"/>
  <c r="L5034" i="4"/>
  <c r="L5036" i="4"/>
  <c r="L5037" i="4" s="1"/>
  <c r="L5038" i="4"/>
  <c r="L5039" i="4" s="1"/>
  <c r="L5040" i="4"/>
  <c r="L5041" i="4" s="1"/>
  <c r="L5042" i="4"/>
  <c r="L5043" i="4" s="1"/>
  <c r="L5044" i="4"/>
  <c r="L5045" i="4" s="1"/>
  <c r="L5046" i="4"/>
  <c r="L5047" i="4" s="1"/>
  <c r="L5048" i="4"/>
  <c r="L5049" i="4" s="1"/>
  <c r="L5050" i="4"/>
  <c r="L5051" i="4" s="1"/>
  <c r="L5052" i="4"/>
  <c r="L5053" i="4" s="1"/>
  <c r="L5054" i="4"/>
  <c r="L5055" i="4" s="1"/>
  <c r="L5056" i="4"/>
  <c r="L5057" i="4" s="1"/>
  <c r="L5058" i="4"/>
  <c r="L5059" i="4" s="1"/>
  <c r="L5060" i="4"/>
  <c r="L5061" i="4" s="1"/>
  <c r="L5062" i="4"/>
  <c r="L5063" i="4"/>
  <c r="L5065" i="4"/>
  <c r="L5066" i="4" s="1"/>
  <c r="L5067" i="4"/>
  <c r="L5068" i="4" s="1"/>
  <c r="L5069" i="4"/>
  <c r="L5070" i="4" s="1"/>
  <c r="L5071" i="4"/>
  <c r="L5072" i="4" s="1"/>
  <c r="L5073" i="4"/>
  <c r="L5074" i="4"/>
  <c r="L5076" i="4"/>
  <c r="L5077" i="4"/>
  <c r="L5078" i="4"/>
  <c r="L5079" i="4"/>
  <c r="L5080" i="4"/>
  <c r="L5082" i="4"/>
  <c r="L5083" i="4"/>
  <c r="L5085" i="4"/>
  <c r="L5086" i="4" s="1"/>
  <c r="L5087" i="4"/>
  <c r="L5088" i="4" s="1"/>
  <c r="L5089" i="4"/>
  <c r="L5090" i="4" s="1"/>
  <c r="L5091" i="4"/>
  <c r="L5092" i="4" s="1"/>
  <c r="L5093" i="4"/>
  <c r="L5094" i="4" s="1"/>
  <c r="L5095" i="4"/>
  <c r="L5096" i="4" s="1"/>
  <c r="L5097" i="4"/>
  <c r="L5098" i="4" s="1"/>
  <c r="L5099" i="4"/>
  <c r="L5100" i="4" s="1"/>
  <c r="L5101" i="4"/>
  <c r="L5102" i="4" s="1"/>
  <c r="L5103" i="4"/>
  <c r="L5104" i="4"/>
  <c r="L5106" i="4"/>
  <c r="L5107" i="4" s="1"/>
  <c r="L5108" i="4"/>
  <c r="L5109" i="4"/>
  <c r="L5110" i="4"/>
  <c r="L5112" i="4"/>
  <c r="L5113" i="4" s="1"/>
  <c r="L5114" i="4"/>
  <c r="L5115" i="4" s="1"/>
  <c r="L5116" i="4"/>
  <c r="L5117" i="4" s="1"/>
  <c r="L5118" i="4"/>
  <c r="L5119" i="4" s="1"/>
  <c r="L5120" i="4"/>
  <c r="L5121" i="4" s="1"/>
  <c r="L5122" i="4"/>
  <c r="L5123" i="4" s="1"/>
  <c r="L5124" i="4"/>
  <c r="L5125" i="4" s="1"/>
  <c r="L5126" i="4"/>
  <c r="L5127" i="4" s="1"/>
  <c r="L5128" i="4"/>
  <c r="L5129" i="4" s="1"/>
  <c r="L5130" i="4"/>
  <c r="L5131" i="4"/>
  <c r="L5132" i="4"/>
  <c r="L5133" i="4"/>
  <c r="L5134" i="4"/>
  <c r="L5135" i="4"/>
  <c r="L5136" i="4"/>
  <c r="L5138" i="4"/>
  <c r="L5139" i="4" s="1"/>
  <c r="L5140" i="4"/>
  <c r="L5141" i="4" s="1"/>
  <c r="L5142" i="4"/>
  <c r="L5143" i="4" s="1"/>
  <c r="L5144" i="4"/>
  <c r="L5145" i="4" s="1"/>
  <c r="L5146" i="4"/>
  <c r="L5147" i="4"/>
  <c r="L5149" i="4"/>
  <c r="L5150" i="4" s="1"/>
  <c r="L5151" i="4"/>
  <c r="L5152" i="4" s="1"/>
  <c r="L5153" i="4"/>
  <c r="L5154" i="4" s="1"/>
  <c r="L5155" i="4"/>
  <c r="L5156" i="4" s="1"/>
  <c r="L5157" i="4"/>
  <c r="L5158" i="4" s="1"/>
  <c r="L5159" i="4"/>
  <c r="L5160" i="4"/>
  <c r="L5161" i="4"/>
  <c r="L5162" i="4"/>
  <c r="L5164" i="4"/>
  <c r="L5165" i="4" s="1"/>
  <c r="L5166" i="4"/>
  <c r="L5167" i="4" s="1"/>
  <c r="L5168" i="4"/>
  <c r="L5169" i="4" s="1"/>
  <c r="L5170" i="4"/>
  <c r="L5171" i="4"/>
  <c r="L5172" i="4"/>
  <c r="L5173" i="4"/>
  <c r="L5174" i="4"/>
  <c r="L5175" i="4"/>
  <c r="L5177" i="4"/>
  <c r="L5178" i="4" s="1"/>
  <c r="L5179" i="4"/>
  <c r="L5180" i="4" s="1"/>
  <c r="L5181" i="4"/>
  <c r="L5182" i="4" s="1"/>
  <c r="L5183" i="4"/>
  <c r="L5184" i="4" s="1"/>
  <c r="L5185" i="4"/>
  <c r="L5186" i="4" s="1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6" i="4"/>
  <c r="L5217" i="4"/>
  <c r="L5218" i="4"/>
  <c r="L5220" i="4"/>
  <c r="L5221" i="4"/>
  <c r="L5222" i="4"/>
  <c r="L5224" i="4"/>
  <c r="L5225" i="4" s="1"/>
  <c r="L5226" i="4"/>
  <c r="L5227" i="4" s="1"/>
  <c r="L5228" i="4"/>
  <c r="L5229" i="4" s="1"/>
  <c r="L5230" i="4"/>
  <c r="L5231" i="4" s="1"/>
  <c r="L5232" i="4"/>
  <c r="L5233" i="4" s="1"/>
  <c r="L5234" i="4"/>
  <c r="L5235" i="4" s="1"/>
  <c r="L5236" i="4"/>
  <c r="L5237" i="4" s="1"/>
  <c r="L5238" i="4"/>
  <c r="L5239" i="4" s="1"/>
  <c r="L5240" i="4"/>
  <c r="L5241" i="4" s="1"/>
  <c r="L5242" i="4"/>
  <c r="L5243" i="4" s="1"/>
  <c r="L5244" i="4"/>
  <c r="L5245" i="4" s="1"/>
  <c r="L5246" i="4"/>
  <c r="L5247" i="4" s="1"/>
  <c r="L5248" i="4"/>
  <c r="L5249" i="4" s="1"/>
  <c r="L5250" i="4"/>
  <c r="L5251" i="4" s="1"/>
  <c r="L5252" i="4"/>
  <c r="L5253" i="4" s="1"/>
  <c r="L5254" i="4"/>
  <c r="L5255" i="4" s="1"/>
  <c r="L5256" i="4"/>
  <c r="L5257" i="4" s="1"/>
  <c r="L5258" i="4"/>
  <c r="L5259" i="4" s="1"/>
  <c r="L5260" i="4"/>
  <c r="L5261" i="4" s="1"/>
  <c r="L5262" i="4"/>
  <c r="L5263" i="4" s="1"/>
  <c r="L5264" i="4"/>
  <c r="L5265" i="4" s="1"/>
  <c r="L5266" i="4"/>
  <c r="L5267" i="4" s="1"/>
  <c r="L5268" i="4"/>
  <c r="L5269" i="4" s="1"/>
  <c r="L5270" i="4"/>
  <c r="L5271" i="4" s="1"/>
  <c r="L5272" i="4"/>
  <c r="L5273" i="4" s="1"/>
  <c r="L5274" i="4"/>
  <c r="L5275" i="4" s="1"/>
  <c r="L5276" i="4"/>
  <c r="L5277" i="4" s="1"/>
  <c r="L5278" i="4"/>
  <c r="L5279" i="4" s="1"/>
  <c r="L5280" i="4"/>
  <c r="L5281" i="4" s="1"/>
  <c r="L5282" i="4"/>
  <c r="L5283" i="4" s="1"/>
  <c r="L5284" i="4"/>
  <c r="L5285" i="4" s="1"/>
  <c r="L5286" i="4"/>
  <c r="L5287" i="4" s="1"/>
  <c r="L5288" i="4"/>
  <c r="L5289" i="4" s="1"/>
  <c r="L5290" i="4"/>
  <c r="L5291" i="4" s="1"/>
  <c r="L5292" i="4"/>
  <c r="L5293" i="4" s="1"/>
  <c r="L5294" i="4"/>
  <c r="L5295" i="4" s="1"/>
  <c r="L5296" i="4"/>
  <c r="L5297" i="4" s="1"/>
  <c r="L5298" i="4"/>
  <c r="L5299" i="4" s="1"/>
  <c r="L5300" i="4"/>
  <c r="L5301" i="4" s="1"/>
  <c r="L5302" i="4"/>
  <c r="L5303" i="4" s="1"/>
  <c r="L5304" i="4"/>
  <c r="L5305" i="4" s="1"/>
  <c r="L5306" i="4"/>
  <c r="L5307" i="4" s="1"/>
  <c r="L5308" i="4"/>
  <c r="L5309" i="4" s="1"/>
  <c r="L5310" i="4"/>
  <c r="L5311" i="4" s="1"/>
  <c r="L5312" i="4"/>
  <c r="L5313" i="4" s="1"/>
  <c r="L5314" i="4"/>
  <c r="L5315" i="4" s="1"/>
  <c r="L5316" i="4"/>
  <c r="L5317" i="4" s="1"/>
  <c r="L5318" i="4"/>
  <c r="L5319" i="4" s="1"/>
  <c r="L5320" i="4"/>
  <c r="L5321" i="4" s="1"/>
  <c r="L5322" i="4"/>
  <c r="L5323" i="4" s="1"/>
  <c r="L5324" i="4"/>
  <c r="L5325" i="4" s="1"/>
  <c r="L5326" i="4"/>
  <c r="L5327" i="4" s="1"/>
  <c r="L5328" i="4"/>
  <c r="L5329" i="4" s="1"/>
  <c r="L5330" i="4"/>
  <c r="L5331" i="4" s="1"/>
  <c r="L5332" i="4"/>
  <c r="L5333" i="4" s="1"/>
  <c r="L5334" i="4"/>
  <c r="L5335" i="4" s="1"/>
  <c r="L5336" i="4"/>
  <c r="L5337" i="4" s="1"/>
  <c r="L5338" i="4"/>
  <c r="L5339" i="4" s="1"/>
  <c r="L5340" i="4"/>
  <c r="L5341" i="4" s="1"/>
  <c r="L5342" i="4"/>
  <c r="L5343" i="4" s="1"/>
  <c r="L5344" i="4"/>
  <c r="L5345" i="4" s="1"/>
  <c r="L5346" i="4"/>
  <c r="L5347" i="4" s="1"/>
  <c r="L5348" i="4"/>
  <c r="L5349" i="4" s="1"/>
  <c r="L5350" i="4"/>
  <c r="L5351" i="4" s="1"/>
  <c r="L5352" i="4"/>
  <c r="L5353" i="4" s="1"/>
  <c r="L5354" i="4"/>
  <c r="L5355" i="4" s="1"/>
  <c r="L5356" i="4"/>
  <c r="L5357" i="4" s="1"/>
  <c r="L5358" i="4"/>
  <c r="L5359" i="4" s="1"/>
  <c r="L5360" i="4"/>
  <c r="L5361" i="4" s="1"/>
  <c r="L5362" i="4"/>
  <c r="L5363" i="4" s="1"/>
  <c r="L5364" i="4"/>
  <c r="L5365" i="4" s="1"/>
  <c r="L5366" i="4"/>
  <c r="L5367" i="4" s="1"/>
  <c r="L5368" i="4"/>
  <c r="L5369" i="4" s="1"/>
  <c r="L5370" i="4"/>
  <c r="L5371" i="4" s="1"/>
  <c r="L5372" i="4"/>
  <c r="L5373" i="4" s="1"/>
  <c r="L5374" i="4"/>
  <c r="L5375" i="4" s="1"/>
  <c r="L5376" i="4"/>
  <c r="L5377" i="4" s="1"/>
  <c r="L5378" i="4"/>
  <c r="L5379" i="4" s="1"/>
  <c r="L5380" i="4"/>
  <c r="L5381" i="4" s="1"/>
  <c r="L5382" i="4"/>
  <c r="L5383" i="4" s="1"/>
  <c r="L5384" i="4"/>
  <c r="L5385" i="4" s="1"/>
  <c r="L5386" i="4"/>
  <c r="L5387" i="4" s="1"/>
  <c r="L5388" i="4"/>
  <c r="L5389" i="4" s="1"/>
  <c r="L5390" i="4"/>
  <c r="L5391" i="4" s="1"/>
  <c r="L5392" i="4"/>
  <c r="L5393" i="4" s="1"/>
  <c r="L5394" i="4"/>
  <c r="L5395" i="4" s="1"/>
  <c r="L5396" i="4"/>
  <c r="L5397" i="4" s="1"/>
  <c r="L5398" i="4"/>
  <c r="L5399" i="4" s="1"/>
  <c r="L5400" i="4"/>
  <c r="L5401" i="4" s="1"/>
  <c r="L5402" i="4"/>
  <c r="L5403" i="4" s="1"/>
  <c r="L5404" i="4"/>
  <c r="L5405" i="4"/>
  <c r="L5407" i="4"/>
  <c r="L5408" i="4" s="1"/>
  <c r="L5409" i="4"/>
  <c r="L5410" i="4" s="1"/>
  <c r="L5411" i="4"/>
  <c r="L5412" i="4" s="1"/>
  <c r="L5413" i="4"/>
  <c r="L5414" i="4" s="1"/>
  <c r="L5415" i="4"/>
  <c r="L5416" i="4"/>
  <c r="L5417" i="4"/>
  <c r="L5418" i="4"/>
  <c r="L5419" i="4"/>
  <c r="L5420" i="4"/>
  <c r="L5421" i="4"/>
  <c r="L5422" i="4"/>
  <c r="L5424" i="4"/>
  <c r="L5425" i="4"/>
  <c r="L5427" i="4"/>
  <c r="L5428" i="4"/>
  <c r="L5429" i="4"/>
  <c r="L5431" i="4"/>
  <c r="L5432" i="4"/>
  <c r="L5434" i="4"/>
  <c r="L5435" i="4"/>
  <c r="L5437" i="4"/>
  <c r="L5438" i="4" s="1"/>
  <c r="L5439" i="4"/>
  <c r="L5440" i="4" s="1"/>
  <c r="L5441" i="4"/>
  <c r="L5442" i="4" s="1"/>
  <c r="L5443" i="4"/>
  <c r="L5444" i="4" s="1"/>
  <c r="L5445" i="4"/>
  <c r="L5446" i="4" s="1"/>
  <c r="L5447" i="4"/>
  <c r="L5448" i="4" s="1"/>
  <c r="L5449" i="4"/>
  <c r="L5450" i="4" s="1"/>
  <c r="L5451" i="4"/>
  <c r="L5452" i="4" s="1"/>
  <c r="L5453" i="4"/>
  <c r="L5454" i="4" s="1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8" i="4"/>
  <c r="L5489" i="4"/>
  <c r="L5490" i="4"/>
  <c r="L5491" i="4"/>
  <c r="L5492" i="4"/>
  <c r="L5493" i="4"/>
  <c r="L5494" i="4"/>
  <c r="L5495" i="4"/>
  <c r="L5496" i="4"/>
  <c r="L5497" i="4"/>
  <c r="L5499" i="4"/>
  <c r="L5500" i="4"/>
  <c r="L5501" i="4"/>
  <c r="L5502" i="4"/>
  <c r="L5504" i="4"/>
  <c r="L5505" i="4"/>
  <c r="L5506" i="4"/>
  <c r="L5507" i="4"/>
  <c r="L5509" i="4"/>
  <c r="L5510" i="4"/>
  <c r="L5512" i="4"/>
  <c r="L5513" i="4"/>
  <c r="L5514" i="4"/>
  <c r="L5515" i="4"/>
  <c r="L5516" i="4"/>
  <c r="L5517" i="4"/>
  <c r="L5519" i="4"/>
  <c r="L5520" i="4"/>
  <c r="L5521" i="4"/>
  <c r="L5522" i="4"/>
  <c r="L5523" i="4"/>
  <c r="L5524" i="4"/>
  <c r="L5525" i="4"/>
  <c r="L5526" i="4"/>
  <c r="L5527" i="4"/>
  <c r="L5528" i="4"/>
  <c r="L5529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3" i="4"/>
  <c r="L5574" i="4" s="1"/>
  <c r="L5575" i="4"/>
  <c r="L5576" i="4"/>
  <c r="L5577" i="4"/>
  <c r="L5579" i="4"/>
  <c r="L5580" i="4" s="1"/>
  <c r="L5581" i="4"/>
  <c r="L5582" i="4"/>
  <c r="L5583" i="4"/>
  <c r="L5584" i="4"/>
  <c r="L5585" i="4"/>
  <c r="L5586" i="4"/>
  <c r="L5587" i="4"/>
  <c r="L5588" i="4"/>
  <c r="L5589" i="4"/>
  <c r="L5590" i="4"/>
  <c r="L5592" i="4"/>
  <c r="L5593" i="4"/>
  <c r="L5594" i="4"/>
  <c r="L5595" i="4"/>
  <c r="L5596" i="4"/>
  <c r="L5598" i="4"/>
  <c r="L5599" i="4" s="1"/>
  <c r="L5600" i="4"/>
  <c r="L5601" i="4" s="1"/>
  <c r="L5602" i="4"/>
  <c r="L5603" i="4" s="1"/>
  <c r="L5604" i="4"/>
  <c r="L5605" i="4"/>
  <c r="L5606" i="4"/>
  <c r="L5607" i="4"/>
  <c r="L5608" i="4"/>
  <c r="L5609" i="4"/>
  <c r="L5610" i="4"/>
  <c r="L5611" i="4"/>
  <c r="L5612" i="4"/>
  <c r="L5613" i="4"/>
  <c r="L5614" i="4"/>
  <c r="L5616" i="4"/>
  <c r="L5617" i="4"/>
  <c r="L5619" i="4"/>
  <c r="L5620" i="4"/>
  <c r="L5622" i="4"/>
  <c r="L5623" i="4"/>
  <c r="L5625" i="4"/>
  <c r="L5626" i="4"/>
  <c r="L5627" i="4"/>
  <c r="L5628" i="4"/>
  <c r="L5630" i="4"/>
  <c r="L5631" i="4"/>
  <c r="L5632" i="4"/>
  <c r="L5633" i="4"/>
  <c r="L5635" i="4"/>
  <c r="L5636" i="4" s="1"/>
  <c r="L5637" i="4"/>
  <c r="L5638" i="4"/>
  <c r="L5640" i="4"/>
  <c r="L5641" i="4"/>
  <c r="L5643" i="4"/>
  <c r="L5644" i="4"/>
  <c r="L5646" i="4"/>
  <c r="L5647" i="4"/>
  <c r="L5648" i="4"/>
  <c r="L5650" i="4"/>
  <c r="L5651" i="4" s="1"/>
  <c r="L5652" i="4"/>
  <c r="L5653" i="4" s="1"/>
  <c r="L5654" i="4"/>
  <c r="L5655" i="4"/>
  <c r="L5656" i="4"/>
  <c r="L5658" i="4"/>
  <c r="L5659" i="4" s="1"/>
  <c r="L5660" i="4"/>
  <c r="L5661" i="4"/>
  <c r="L5663" i="4"/>
  <c r="L5664" i="4"/>
  <c r="L5666" i="4"/>
  <c r="L5667" i="4"/>
  <c r="L5668" i="4"/>
  <c r="L5670" i="4"/>
  <c r="L5671" i="4"/>
  <c r="L5673" i="4"/>
  <c r="L5674" i="4" s="1"/>
  <c r="L5675" i="4"/>
  <c r="L5676" i="4" s="1"/>
  <c r="L5677" i="4"/>
  <c r="L5678" i="4" s="1"/>
  <c r="L5679" i="4"/>
  <c r="L5680" i="4"/>
  <c r="L5682" i="4"/>
  <c r="L5683" i="4"/>
  <c r="L5684" i="4"/>
  <c r="L5686" i="4"/>
  <c r="L5687" i="4"/>
  <c r="L5688" i="4"/>
  <c r="L5690" i="4"/>
  <c r="L5691" i="4"/>
  <c r="L5693" i="4"/>
  <c r="L5694" i="4" s="1"/>
  <c r="L5695" i="4"/>
  <c r="L5696" i="4" s="1"/>
  <c r="L5697" i="4"/>
  <c r="L5698" i="4" s="1"/>
  <c r="L5699" i="4"/>
  <c r="L5700" i="4" s="1"/>
  <c r="L5701" i="4"/>
  <c r="L5702" i="4" s="1"/>
  <c r="L5703" i="4"/>
  <c r="L5704" i="4"/>
  <c r="L5705" i="4"/>
  <c r="L5706" i="4"/>
  <c r="L5707" i="4"/>
  <c r="L5708" i="4"/>
  <c r="L5710" i="4"/>
  <c r="L5711" i="4" s="1"/>
  <c r="L5712" i="4"/>
  <c r="L5713" i="4"/>
  <c r="L5714" i="4"/>
  <c r="L5715" i="4"/>
  <c r="L5717" i="4"/>
  <c r="L5718" i="4" s="1"/>
  <c r="L5719" i="4"/>
  <c r="L5720" i="4" s="1"/>
  <c r="L5721" i="4"/>
  <c r="L5722" i="4" s="1"/>
  <c r="L5723" i="4"/>
  <c r="L5724" i="4" s="1"/>
  <c r="L5725" i="4"/>
  <c r="L5726" i="4" s="1"/>
  <c r="L5727" i="4"/>
  <c r="L5728" i="4" s="1"/>
  <c r="L5729" i="4"/>
  <c r="L5730" i="4" s="1"/>
  <c r="L5731" i="4"/>
  <c r="L5732" i="4" s="1"/>
  <c r="L5733" i="4"/>
  <c r="L5734" i="4" s="1"/>
  <c r="L5735" i="4"/>
  <c r="L5736" i="4"/>
  <c r="L5738" i="4"/>
  <c r="L5739" i="4" s="1"/>
  <c r="L5740" i="4"/>
  <c r="L5741" i="4"/>
  <c r="L5742" i="4"/>
  <c r="L5744" i="4"/>
  <c r="L5745" i="4" s="1"/>
  <c r="L5746" i="4"/>
  <c r="L5747" i="4"/>
  <c r="L5748" i="4"/>
  <c r="L5749" i="4"/>
  <c r="L5750" i="4"/>
  <c r="L5751" i="4"/>
  <c r="L5753" i="4"/>
  <c r="L5754" i="4" s="1"/>
  <c r="L5755" i="4"/>
  <c r="L5756" i="4"/>
  <c r="L5758" i="4"/>
  <c r="L5759" i="4" s="1"/>
  <c r="L5760" i="4"/>
  <c r="L5761" i="4"/>
  <c r="L5762" i="4"/>
  <c r="L5764" i="4"/>
  <c r="L5765" i="4" s="1"/>
  <c r="L5766" i="4"/>
  <c r="L5767" i="4" s="1"/>
  <c r="L5768" i="4"/>
  <c r="L5769" i="4"/>
  <c r="L5770" i="4"/>
  <c r="L5772" i="4"/>
  <c r="L5773" i="4" s="1"/>
  <c r="L5774" i="4"/>
  <c r="L5775" i="4" s="1"/>
  <c r="L5776" i="4"/>
  <c r="L5777" i="4" s="1"/>
  <c r="L5778" i="4"/>
  <c r="L5779" i="4" s="1"/>
  <c r="L5780" i="4"/>
  <c r="L5781" i="4" s="1"/>
  <c r="L5782" i="4"/>
  <c r="L5783" i="4" s="1"/>
  <c r="L5784" i="4"/>
  <c r="L5785" i="4" s="1"/>
  <c r="L5786" i="4"/>
  <c r="L5787" i="4" s="1"/>
  <c r="L5788" i="4"/>
  <c r="L5789" i="4" s="1"/>
  <c r="L5790" i="4"/>
  <c r="L5791" i="4" s="1"/>
  <c r="L5792" i="4"/>
  <c r="L5793" i="4" s="1"/>
  <c r="L5794" i="4"/>
  <c r="L5795" i="4" s="1"/>
  <c r="L5796" i="4"/>
  <c r="L5797" i="4" s="1"/>
  <c r="L5798" i="4"/>
  <c r="L5799" i="4" s="1"/>
  <c r="L5800" i="4"/>
  <c r="L5801" i="4" s="1"/>
  <c r="L5802" i="4"/>
  <c r="L5803" i="4" s="1"/>
  <c r="L5804" i="4"/>
  <c r="L5805" i="4"/>
  <c r="L5806" i="4"/>
  <c r="L5807" i="4"/>
  <c r="L5809" i="4"/>
  <c r="L5810" i="4" s="1"/>
  <c r="L5811" i="4"/>
  <c r="L5812" i="4" s="1"/>
  <c r="L5813" i="4"/>
  <c r="L5814" i="4" s="1"/>
  <c r="L5815" i="4"/>
  <c r="L5816" i="4"/>
  <c r="L5817" i="4"/>
  <c r="L5819" i="4"/>
  <c r="L5820" i="4"/>
  <c r="L5821" i="4"/>
  <c r="L5822" i="4"/>
  <c r="L5823" i="4"/>
  <c r="L5824" i="4"/>
  <c r="L5825" i="4"/>
  <c r="L5826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2" i="4"/>
  <c r="L5843" i="4"/>
  <c r="L5844" i="4"/>
  <c r="L5845" i="4"/>
  <c r="L5846" i="4"/>
  <c r="L5847" i="4"/>
  <c r="L5848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3" i="4"/>
  <c r="L5874" i="4"/>
  <c r="L5875" i="4"/>
  <c r="L5876" i="4"/>
  <c r="L5877" i="4"/>
  <c r="L5878" i="4"/>
  <c r="L5879" i="4"/>
  <c r="L5880" i="4"/>
  <c r="L5881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7" i="4"/>
  <c r="L6038" i="4"/>
  <c r="L6039" i="4"/>
  <c r="L6040" i="4"/>
  <c r="L6041" i="4"/>
  <c r="L6043" i="4"/>
  <c r="L6044" i="4" s="1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60" i="4"/>
  <c r="L6061" i="4"/>
  <c r="L6062" i="4"/>
  <c r="L6064" i="4"/>
  <c r="L6065" i="4"/>
  <c r="L6066" i="4"/>
  <c r="L6067" i="4"/>
  <c r="L6068" i="4"/>
  <c r="L6069" i="4"/>
  <c r="L6071" i="4"/>
  <c r="L6072" i="4"/>
  <c r="L6073" i="4"/>
  <c r="L6074" i="4"/>
  <c r="L6075" i="4"/>
  <c r="L6076" i="4"/>
  <c r="L6078" i="4"/>
  <c r="L6079" i="4" s="1"/>
  <c r="L6080" i="4"/>
  <c r="L6081" i="4"/>
  <c r="L6082" i="4"/>
  <c r="L6084" i="4"/>
  <c r="L6085" i="4"/>
  <c r="L6087" i="4"/>
  <c r="L6088" i="4"/>
  <c r="L6089" i="4"/>
  <c r="L6091" i="4"/>
  <c r="L6092" i="4"/>
  <c r="L6094" i="4"/>
  <c r="L6097" i="4" s="1"/>
  <c r="L6095" i="4"/>
  <c r="L6096" i="4"/>
  <c r="L6098" i="4"/>
  <c r="L6099" i="4" s="1"/>
  <c r="L6100" i="4"/>
  <c r="L6102" i="4" s="1"/>
  <c r="L6101" i="4"/>
  <c r="L6103" i="4"/>
  <c r="L6104" i="4"/>
  <c r="L6106" i="4"/>
  <c r="L6109" i="4" s="1"/>
  <c r="L6107" i="4"/>
  <c r="L6108" i="4"/>
  <c r="L6110" i="4"/>
  <c r="L6111" i="4"/>
  <c r="L6112" i="4"/>
  <c r="L6113" i="4"/>
  <c r="L6115" i="4"/>
  <c r="L6116" i="4" s="1"/>
  <c r="L6117" i="4"/>
  <c r="L6120" i="4" s="1"/>
  <c r="L6118" i="4"/>
  <c r="L6119" i="4"/>
  <c r="L6121" i="4"/>
  <c r="L6122" i="4"/>
  <c r="L6123" i="4"/>
  <c r="L6125" i="4"/>
  <c r="L6126" i="4"/>
  <c r="L6128" i="4"/>
  <c r="L6129" i="4" s="1"/>
  <c r="L6130" i="4"/>
  <c r="L6131" i="4" s="1"/>
  <c r="L6132" i="4"/>
  <c r="L6133" i="4" s="1"/>
  <c r="L6134" i="4"/>
  <c r="L6135" i="4"/>
  <c r="L6137" i="4"/>
  <c r="L6138" i="4" s="1"/>
  <c r="L6139" i="4"/>
  <c r="L6140" i="4" s="1"/>
  <c r="L6141" i="4"/>
  <c r="L6142" i="4"/>
  <c r="L6143" i="4"/>
  <c r="L6144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6" i="4"/>
  <c r="L6167" i="4" s="1"/>
  <c r="L6168" i="4"/>
  <c r="L6169" i="4"/>
  <c r="L6170" i="4"/>
  <c r="L6172" i="4"/>
  <c r="L6173" i="4"/>
  <c r="L6175" i="4"/>
  <c r="L6176" i="4"/>
  <c r="L6177" i="4"/>
  <c r="L6178" i="4"/>
  <c r="L6179" i="4"/>
  <c r="L6180" i="4"/>
  <c r="L6181" i="4"/>
  <c r="L6182" i="4"/>
  <c r="L6183" i="4"/>
  <c r="L6184" i="4"/>
  <c r="L6185" i="4"/>
  <c r="L6187" i="4"/>
  <c r="L6188" i="4"/>
  <c r="L6189" i="4"/>
  <c r="L6191" i="4"/>
  <c r="L6192" i="4" s="1"/>
  <c r="L6193" i="4"/>
  <c r="L6194" i="4"/>
  <c r="L6196" i="4"/>
  <c r="L6197" i="4"/>
  <c r="L6199" i="4"/>
  <c r="L6200" i="4"/>
  <c r="L6202" i="4"/>
  <c r="L6203" i="4"/>
  <c r="L6205" i="4"/>
  <c r="L6206" i="4"/>
  <c r="L6207" i="4"/>
  <c r="L6208" i="4"/>
  <c r="L6209" i="4"/>
  <c r="L6210" i="4"/>
  <c r="L6212" i="4"/>
  <c r="L6213" i="4" s="1"/>
  <c r="L6214" i="4"/>
  <c r="L6215" i="4" s="1"/>
  <c r="L6216" i="4"/>
  <c r="L6217" i="4" s="1"/>
  <c r="L6218" i="4"/>
  <c r="L6220" i="4" s="1"/>
  <c r="L6219" i="4"/>
  <c r="L6221" i="4"/>
  <c r="L6222" i="4" s="1"/>
  <c r="L6223" i="4"/>
  <c r="L6224" i="4"/>
  <c r="L6226" i="4"/>
  <c r="L6227" i="4"/>
  <c r="L6229" i="4"/>
  <c r="L6230" i="4" s="1"/>
  <c r="L6231" i="4"/>
  <c r="L6232" i="4" s="1"/>
  <c r="L6233" i="4"/>
  <c r="L6234" i="4" s="1"/>
  <c r="L6235" i="4"/>
  <c r="L6236" i="4" s="1"/>
  <c r="L6237" i="4"/>
  <c r="L6238" i="4" s="1"/>
  <c r="L6239" i="4"/>
  <c r="L6242" i="4" s="1"/>
  <c r="L6240" i="4"/>
  <c r="L6241" i="4"/>
  <c r="L6243" i="4"/>
  <c r="L6244" i="4" s="1"/>
  <c r="L6245" i="4"/>
  <c r="L6248" i="4" s="1"/>
  <c r="L6246" i="4"/>
  <c r="L6247" i="4"/>
  <c r="L6249" i="4"/>
  <c r="L6250" i="4" s="1"/>
  <c r="L6251" i="4"/>
  <c r="L6252" i="4" s="1"/>
  <c r="L6253" i="4"/>
  <c r="L6254" i="4"/>
  <c r="L6256" i="4"/>
  <c r="L6257" i="4"/>
  <c r="L6259" i="4"/>
  <c r="L6260" i="4"/>
  <c r="L6262" i="4"/>
  <c r="L6263" i="4"/>
  <c r="L6264" i="4"/>
  <c r="L6266" i="4"/>
  <c r="L6267" i="4"/>
  <c r="L6268" i="4"/>
  <c r="L6269" i="4"/>
  <c r="L6271" i="4"/>
  <c r="L6272" i="4"/>
  <c r="L6274" i="4"/>
  <c r="L6275" i="4" s="1"/>
  <c r="L6276" i="4"/>
  <c r="L6277" i="4" s="1"/>
  <c r="L6278" i="4"/>
  <c r="L6279" i="4" s="1"/>
  <c r="L6280" i="4"/>
  <c r="L6281" i="4" s="1"/>
  <c r="L6282" i="4"/>
  <c r="L6283" i="4" s="1"/>
  <c r="L6284" i="4"/>
  <c r="L6285" i="4" s="1"/>
  <c r="L6286" i="4"/>
  <c r="L6287" i="4" s="1"/>
  <c r="L6288" i="4"/>
  <c r="L6289" i="4" s="1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3" i="4"/>
  <c r="L6304" i="4"/>
  <c r="L6305" i="4"/>
  <c r="L6306" i="4"/>
  <c r="L6307" i="4"/>
  <c r="L6308" i="4"/>
  <c r="L6309" i="4"/>
  <c r="L6310" i="4"/>
  <c r="L6311" i="4"/>
  <c r="L6312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8" i="4"/>
  <c r="L6369" i="4"/>
  <c r="L6370" i="4"/>
  <c r="L6371" i="4"/>
  <c r="L6372" i="4"/>
  <c r="L6373" i="4"/>
  <c r="L6374" i="4"/>
  <c r="L6375" i="4"/>
  <c r="L6376" i="4"/>
  <c r="L6377" i="4"/>
  <c r="L6378" i="4"/>
  <c r="L6380" i="4"/>
  <c r="L6381" i="4"/>
  <c r="L6382" i="4"/>
  <c r="L6383" i="4"/>
  <c r="L6384" i="4"/>
  <c r="L6385" i="4"/>
  <c r="L6386" i="4"/>
  <c r="L6387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2" i="4"/>
  <c r="L6423" i="4"/>
  <c r="L6424" i="4"/>
  <c r="L6425" i="4"/>
  <c r="L6426" i="4"/>
  <c r="L6427" i="4"/>
  <c r="L6429" i="4"/>
  <c r="L6430" i="4"/>
  <c r="L6432" i="4"/>
  <c r="L6433" i="4"/>
  <c r="L6434" i="4"/>
  <c r="L6435" i="4"/>
  <c r="L6436" i="4"/>
  <c r="L6437" i="4"/>
  <c r="L6438" i="4"/>
  <c r="L6440" i="4"/>
  <c r="L6441" i="4"/>
  <c r="L6442" i="4"/>
  <c r="L6443" i="4"/>
  <c r="L6444" i="4"/>
  <c r="L6445" i="4"/>
  <c r="L6447" i="4"/>
  <c r="L6448" i="4"/>
  <c r="L6449" i="4"/>
  <c r="L6451" i="4"/>
  <c r="L6452" i="4"/>
  <c r="L6453" i="4"/>
  <c r="L6454" i="4"/>
  <c r="L6455" i="4"/>
  <c r="L6456" i="4"/>
  <c r="L6457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2" i="4"/>
  <c r="L6474" i="4" s="1"/>
  <c r="L6473" i="4"/>
  <c r="L6475" i="4"/>
  <c r="L6476" i="4"/>
  <c r="L6477" i="4"/>
  <c r="L6478" i="4"/>
  <c r="L6480" i="4"/>
  <c r="L6481" i="4"/>
  <c r="L6482" i="4"/>
  <c r="L6483" i="4"/>
  <c r="L6484" i="4"/>
  <c r="L6485" i="4"/>
  <c r="L6486" i="4"/>
  <c r="L6488" i="4"/>
  <c r="L6489" i="4"/>
  <c r="L6490" i="4"/>
  <c r="L6492" i="4"/>
  <c r="L6493" i="4" s="1"/>
  <c r="L6494" i="4"/>
  <c r="L6495" i="4"/>
  <c r="L6496" i="4"/>
  <c r="L6497" i="4"/>
  <c r="L6499" i="4"/>
  <c r="L6500" i="4" s="1"/>
  <c r="L6501" i="4"/>
  <c r="L6502" i="4"/>
  <c r="L6503" i="4"/>
  <c r="L6505" i="4"/>
  <c r="L6506" i="4"/>
  <c r="L6508" i="4"/>
  <c r="L6509" i="4"/>
  <c r="L6511" i="4"/>
  <c r="L6512" i="4"/>
  <c r="L6514" i="4"/>
  <c r="L6515" i="4"/>
  <c r="L6517" i="4"/>
  <c r="L6518" i="4" s="1"/>
  <c r="L6519" i="4"/>
  <c r="L6520" i="4"/>
  <c r="L6522" i="4"/>
  <c r="L6524" i="4" s="1"/>
  <c r="L6523" i="4"/>
  <c r="L6525" i="4"/>
  <c r="L6526" i="4" s="1"/>
  <c r="L6527" i="4"/>
  <c r="L6528" i="4" s="1"/>
  <c r="L6529" i="4"/>
  <c r="L6530" i="4" s="1"/>
  <c r="L6531" i="4"/>
  <c r="L6532" i="4"/>
  <c r="L6534" i="4"/>
  <c r="L6535" i="4" s="1"/>
  <c r="L6536" i="4"/>
  <c r="L6537" i="4" s="1"/>
  <c r="L6538" i="4"/>
  <c r="L6539" i="4" s="1"/>
  <c r="L6540" i="4"/>
  <c r="L6541" i="4"/>
  <c r="L6543" i="4"/>
  <c r="L6544" i="4" s="1"/>
  <c r="L6545" i="4"/>
  <c r="L6546" i="4"/>
  <c r="L6548" i="4"/>
  <c r="L6549" i="4" s="1"/>
  <c r="L6550" i="4"/>
  <c r="L6551" i="4" s="1"/>
  <c r="L6552" i="4"/>
  <c r="L6553" i="4" s="1"/>
  <c r="L6554" i="4"/>
  <c r="L6555" i="4" s="1"/>
  <c r="L6556" i="4"/>
  <c r="L6557" i="4" s="1"/>
  <c r="L6558" i="4"/>
  <c r="L6559" i="4" s="1"/>
  <c r="L6560" i="4"/>
  <c r="L6561" i="4" s="1"/>
  <c r="L6562" i="4"/>
  <c r="L6563" i="4" s="1"/>
  <c r="L6564" i="4"/>
  <c r="L6565" i="4" s="1"/>
  <c r="L6566" i="4"/>
  <c r="L6567" i="4" s="1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1" i="4"/>
  <c r="L6582" i="4" s="1"/>
  <c r="L6583" i="4"/>
  <c r="L6584" i="4" s="1"/>
  <c r="L6585" i="4"/>
  <c r="L6586" i="4"/>
  <c r="L6588" i="4"/>
  <c r="L6589" i="4" s="1"/>
  <c r="L6590" i="4"/>
  <c r="L6591" i="4" s="1"/>
  <c r="L6592" i="4"/>
  <c r="L6593" i="4" s="1"/>
  <c r="L6594" i="4"/>
  <c r="L6595" i="4" s="1"/>
  <c r="L6596" i="4"/>
  <c r="L6597" i="4" s="1"/>
  <c r="L6598" i="4"/>
  <c r="L6599" i="4" s="1"/>
  <c r="L6600" i="4"/>
  <c r="L6601" i="4" s="1"/>
  <c r="L6602" i="4"/>
  <c r="L6603" i="4" s="1"/>
  <c r="L6604" i="4"/>
  <c r="L6605" i="4" s="1"/>
  <c r="L6606" i="4"/>
  <c r="L6607" i="4" s="1"/>
  <c r="L6608" i="4"/>
  <c r="L6609" i="4" s="1"/>
  <c r="L6610" i="4"/>
  <c r="L6611" i="4" s="1"/>
  <c r="L6612" i="4"/>
  <c r="L6613" i="4" s="1"/>
  <c r="L6614" i="4"/>
  <c r="L6615" i="4" s="1"/>
  <c r="L6616" i="4"/>
  <c r="L6617" i="4"/>
  <c r="L6619" i="4"/>
  <c r="L6620" i="4" s="1"/>
  <c r="L6621" i="4"/>
  <c r="L6622" i="4" s="1"/>
  <c r="L6623" i="4"/>
  <c r="L6624" i="4" s="1"/>
  <c r="L6625" i="4"/>
  <c r="L6626" i="4" s="1"/>
  <c r="L6627" i="4"/>
  <c r="L6628" i="4" s="1"/>
  <c r="L6629" i="4"/>
  <c r="L6630" i="4" s="1"/>
  <c r="L6631" i="4"/>
  <c r="L6632" i="4" s="1"/>
  <c r="L6633" i="4"/>
  <c r="L6634" i="4" s="1"/>
  <c r="L6635" i="4"/>
  <c r="L6636" i="4" s="1"/>
  <c r="L6637" i="4"/>
  <c r="L6638" i="4" s="1"/>
  <c r="L6639" i="4"/>
  <c r="L6640" i="4" s="1"/>
  <c r="L6641" i="4"/>
  <c r="L6642" i="4" s="1"/>
  <c r="L6643" i="4"/>
  <c r="L6644" i="4" s="1"/>
  <c r="L6645" i="4"/>
  <c r="L6646" i="4" s="1"/>
  <c r="L6647" i="4"/>
  <c r="L6648" i="4" s="1"/>
  <c r="L6649" i="4"/>
  <c r="L6650" i="4" s="1"/>
  <c r="L6651" i="4"/>
  <c r="L6652" i="4" s="1"/>
  <c r="L6653" i="4"/>
  <c r="L6654" i="4" s="1"/>
  <c r="L6655" i="4"/>
  <c r="L6656" i="4" s="1"/>
  <c r="L6657" i="4"/>
  <c r="L6658" i="4" s="1"/>
  <c r="L6659" i="4"/>
  <c r="L6660" i="4" s="1"/>
  <c r="L6661" i="4"/>
  <c r="L6662" i="4" s="1"/>
  <c r="L6663" i="4"/>
  <c r="L6664" i="4" s="1"/>
  <c r="L6665" i="4"/>
  <c r="L6666" i="4" s="1"/>
  <c r="L6667" i="4"/>
  <c r="L6668" i="4" s="1"/>
  <c r="L6669" i="4"/>
  <c r="L6670" i="4" s="1"/>
  <c r="L6671" i="4"/>
  <c r="L6672" i="4" s="1"/>
  <c r="L6673" i="4"/>
  <c r="L6674" i="4" s="1"/>
  <c r="L6675" i="4"/>
  <c r="L6676" i="4"/>
  <c r="L6677" i="4"/>
  <c r="L6679" i="4"/>
  <c r="L6680" i="4" s="1"/>
  <c r="L6681" i="4"/>
  <c r="L6682" i="4" s="1"/>
  <c r="L6683" i="4"/>
  <c r="L6684" i="4" s="1"/>
  <c r="L6685" i="4"/>
  <c r="L6686" i="4" s="1"/>
  <c r="L6687" i="4"/>
  <c r="L6688" i="4" s="1"/>
  <c r="L6689" i="4"/>
  <c r="L6690" i="4" s="1"/>
  <c r="L6691" i="4"/>
  <c r="L6692" i="4" s="1"/>
  <c r="L6693" i="4"/>
  <c r="L6694" i="4" s="1"/>
  <c r="L6695" i="4"/>
  <c r="L6696" i="4" s="1"/>
  <c r="L6697" i="4"/>
  <c r="L6698" i="4" s="1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8" i="4"/>
  <c r="L6719" i="4" s="1"/>
  <c r="L6720" i="4"/>
  <c r="L6721" i="4" s="1"/>
  <c r="L6722" i="4"/>
  <c r="L6723" i="4" s="1"/>
  <c r="L6724" i="4"/>
  <c r="L6725" i="4" s="1"/>
  <c r="L6726" i="4"/>
  <c r="L6727" i="4" s="1"/>
  <c r="L6728" i="4"/>
  <c r="L6729" i="4" s="1"/>
  <c r="L6730" i="4"/>
  <c r="L6731" i="4" s="1"/>
  <c r="L6732" i="4"/>
  <c r="L6733" i="4" s="1"/>
  <c r="L6734" i="4"/>
  <c r="L6735" i="4" s="1"/>
  <c r="L6736" i="4"/>
  <c r="L6737" i="4" s="1"/>
  <c r="L6738" i="4"/>
  <c r="L6739" i="4" s="1"/>
  <c r="L6740" i="4"/>
  <c r="L6741" i="4" s="1"/>
  <c r="L6742" i="4"/>
  <c r="L6744" i="4" s="1"/>
  <c r="L6743" i="4"/>
  <c r="L6745" i="4"/>
  <c r="L6746" i="4" s="1"/>
  <c r="L6747" i="4"/>
  <c r="L6748" i="4" s="1"/>
  <c r="L6749" i="4"/>
  <c r="L6751" i="4" s="1"/>
  <c r="L6750" i="4"/>
  <c r="L6752" i="4"/>
  <c r="L6753" i="4" s="1"/>
  <c r="L6754" i="4"/>
  <c r="L6755" i="4" s="1"/>
  <c r="L6756" i="4"/>
  <c r="L6757" i="4" s="1"/>
  <c r="L6758" i="4"/>
  <c r="L6759" i="4" s="1"/>
  <c r="L6760" i="4"/>
  <c r="L6761" i="4" s="1"/>
  <c r="L6762" i="4"/>
  <c r="L6763" i="4" s="1"/>
  <c r="L6764" i="4"/>
  <c r="L6765" i="4" s="1"/>
  <c r="L6766" i="4"/>
  <c r="L6767" i="4" s="1"/>
  <c r="L6768" i="4"/>
  <c r="L6769" i="4" s="1"/>
  <c r="L6770" i="4"/>
  <c r="L6771" i="4" s="1"/>
  <c r="L6772" i="4"/>
  <c r="L6773" i="4" s="1"/>
  <c r="L6774" i="4"/>
  <c r="L6775" i="4" s="1"/>
  <c r="L6776" i="4"/>
  <c r="L6777" i="4"/>
  <c r="L6779" i="4"/>
  <c r="L6780" i="4" s="1"/>
  <c r="L6781" i="4"/>
  <c r="L6782" i="4" s="1"/>
  <c r="L6783" i="4"/>
  <c r="L6784" i="4" s="1"/>
  <c r="L6785" i="4"/>
  <c r="L6786" i="4" s="1"/>
  <c r="L6787" i="4"/>
  <c r="L6788" i="4" s="1"/>
  <c r="L6789" i="4"/>
  <c r="L6790" i="4" s="1"/>
  <c r="L6791" i="4"/>
  <c r="L6792" i="4" s="1"/>
  <c r="L6793" i="4"/>
  <c r="L6794" i="4" s="1"/>
  <c r="L6795" i="4"/>
  <c r="L6796" i="4" s="1"/>
  <c r="L6797" i="4"/>
  <c r="L6798" i="4" s="1"/>
  <c r="L6799" i="4"/>
  <c r="L6800" i="4" s="1"/>
  <c r="L6801" i="4"/>
  <c r="L6802" i="4" s="1"/>
  <c r="L6803" i="4"/>
  <c r="L6804" i="4" s="1"/>
  <c r="L6805" i="4"/>
  <c r="L6806" i="4" s="1"/>
  <c r="L6807" i="4"/>
  <c r="L6808" i="4"/>
  <c r="L6809" i="4"/>
  <c r="L6810" i="4"/>
  <c r="L6811" i="4"/>
  <c r="L6813" i="4"/>
  <c r="L6814" i="4" s="1"/>
  <c r="L6815" i="4"/>
  <c r="L6817" i="4" s="1"/>
  <c r="L6816" i="4"/>
  <c r="L6818" i="4"/>
  <c r="L6819" i="4" s="1"/>
  <c r="L6820" i="4"/>
  <c r="L6821" i="4"/>
  <c r="L6822" i="4"/>
  <c r="L6823" i="4"/>
  <c r="L6824" i="4"/>
  <c r="L6825" i="4"/>
  <c r="L6827" i="4"/>
  <c r="L6828" i="4" s="1"/>
  <c r="L6829" i="4"/>
  <c r="L6830" i="4"/>
  <c r="L6831" i="4"/>
  <c r="L6833" i="4"/>
  <c r="L6834" i="4"/>
  <c r="L6836" i="4"/>
  <c r="L6837" i="4"/>
  <c r="L6839" i="4"/>
  <c r="L6840" i="4" s="1"/>
  <c r="L6841" i="4"/>
  <c r="L6842" i="4" s="1"/>
  <c r="L6843" i="4"/>
  <c r="L6844" i="4"/>
  <c r="L6846" i="4"/>
  <c r="L6847" i="4" s="1"/>
  <c r="L6848" i="4"/>
  <c r="L6849" i="4" s="1"/>
  <c r="L6850" i="4"/>
  <c r="L6851" i="4" s="1"/>
  <c r="L6852" i="4"/>
  <c r="L6853" i="4"/>
  <c r="L6854" i="4"/>
  <c r="L6855" i="4"/>
  <c r="L6856" i="4"/>
  <c r="L6857" i="4"/>
  <c r="L6859" i="4"/>
  <c r="L6860" i="4"/>
  <c r="L6861" i="4"/>
  <c r="L6862" i="4"/>
  <c r="L6863" i="4"/>
  <c r="L6864" i="4"/>
  <c r="L6865" i="4"/>
  <c r="L6866" i="4"/>
  <c r="L6867" i="4"/>
  <c r="L6868" i="4"/>
  <c r="L6870" i="4"/>
  <c r="L6871" i="4"/>
  <c r="L6872" i="4"/>
  <c r="L6873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9" i="4"/>
  <c r="L6920" i="4"/>
  <c r="L6921" i="4"/>
  <c r="L6922" i="4"/>
  <c r="L6923" i="4"/>
  <c r="L6924" i="4"/>
  <c r="L6925" i="4"/>
  <c r="L6926" i="4"/>
  <c r="L6927" i="4"/>
  <c r="L6928" i="4"/>
  <c r="L6930" i="4"/>
  <c r="L6931" i="4"/>
  <c r="L6932" i="4"/>
  <c r="L6933" i="4"/>
  <c r="L6934" i="4"/>
  <c r="L6935" i="4"/>
  <c r="L6936" i="4"/>
  <c r="L6937" i="4"/>
  <c r="L6938" i="4"/>
  <c r="L6940" i="4"/>
  <c r="L6941" i="4"/>
  <c r="L6942" i="4"/>
  <c r="L6943" i="4"/>
  <c r="L6944" i="4"/>
  <c r="L6946" i="4"/>
  <c r="L6947" i="4"/>
  <c r="L6948" i="4"/>
  <c r="L6950" i="4"/>
  <c r="L6951" i="4"/>
  <c r="L6952" i="4"/>
  <c r="L6953" i="4"/>
  <c r="L6954" i="4"/>
  <c r="L6956" i="4"/>
  <c r="L6957" i="4"/>
  <c r="L6958" i="4"/>
  <c r="L6959" i="4"/>
  <c r="L6960" i="4"/>
  <c r="L6961" i="4"/>
  <c r="L6963" i="4"/>
  <c r="L6964" i="4"/>
  <c r="L6965" i="4"/>
  <c r="L6966" i="4"/>
  <c r="L6967" i="4"/>
  <c r="L6968" i="4"/>
  <c r="L6969" i="4"/>
  <c r="L6971" i="4"/>
  <c r="L6972" i="4"/>
  <c r="L6973" i="4"/>
  <c r="L6974" i="4"/>
  <c r="L6975" i="4"/>
  <c r="L6976" i="4"/>
  <c r="L6977" i="4"/>
  <c r="L6978" i="4"/>
  <c r="L6979" i="4"/>
  <c r="L6980" i="4"/>
  <c r="L6982" i="4"/>
  <c r="L6983" i="4"/>
  <c r="L6984" i="4"/>
  <c r="L6985" i="4"/>
  <c r="L6986" i="4"/>
  <c r="L6987" i="4"/>
  <c r="L6988" i="4"/>
  <c r="L6990" i="4"/>
  <c r="L6991" i="4"/>
  <c r="L6992" i="4"/>
  <c r="L6994" i="4"/>
  <c r="L6995" i="4"/>
  <c r="L6996" i="4"/>
  <c r="L6997" i="4"/>
  <c r="L6998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6" i="4"/>
  <c r="L7017" i="4"/>
  <c r="L7018" i="4"/>
  <c r="L7019" i="4"/>
  <c r="L7020" i="4"/>
  <c r="L7021" i="4"/>
  <c r="L7022" i="4"/>
  <c r="L7023" i="4"/>
  <c r="L7024" i="4"/>
  <c r="L7026" i="4"/>
  <c r="L7027" i="4" s="1"/>
  <c r="L7028" i="4"/>
  <c r="L7029" i="4"/>
  <c r="L7031" i="4"/>
  <c r="L7032" i="4"/>
  <c r="L7033" i="4"/>
  <c r="L7034" i="4"/>
  <c r="L7035" i="4"/>
  <c r="L7036" i="4"/>
  <c r="L7037" i="4"/>
  <c r="L7038" i="4"/>
  <c r="L7039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4" i="4"/>
  <c r="L7055" i="4"/>
  <c r="L7056" i="4"/>
  <c r="L7057" i="4"/>
  <c r="L7058" i="4"/>
  <c r="L7059" i="4"/>
  <c r="L7060" i="4"/>
  <c r="L7062" i="4"/>
  <c r="L7063" i="4" s="1"/>
  <c r="L7064" i="4"/>
  <c r="L7065" i="4"/>
  <c r="L7066" i="4"/>
  <c r="L7067" i="4"/>
  <c r="L7068" i="4"/>
  <c r="L7070" i="4"/>
  <c r="L7071" i="4"/>
  <c r="L7073" i="4"/>
  <c r="L7075" i="4" s="1"/>
  <c r="L7074" i="4"/>
  <c r="L7076" i="4"/>
  <c r="L7077" i="4" s="1"/>
  <c r="L7078" i="4"/>
  <c r="L7079" i="4"/>
  <c r="L7081" i="4"/>
  <c r="L7082" i="4"/>
  <c r="L7084" i="4"/>
  <c r="L7085" i="4" s="1"/>
  <c r="L7086" i="4"/>
  <c r="L7089" i="4" s="1"/>
  <c r="L7087" i="4"/>
  <c r="L7088" i="4"/>
  <c r="L7090" i="4"/>
  <c r="L7091" i="4"/>
  <c r="L7092" i="4"/>
  <c r="L7093" i="4"/>
  <c r="L7095" i="4"/>
  <c r="L7096" i="4"/>
  <c r="L7097" i="4"/>
  <c r="L7098" i="4"/>
  <c r="L7099" i="4"/>
  <c r="L7100" i="4"/>
  <c r="L7101" i="4"/>
  <c r="L7102" i="4"/>
  <c r="L7103" i="4"/>
  <c r="L7104" i="4"/>
  <c r="L7106" i="4"/>
  <c r="L7107" i="4"/>
  <c r="L7108" i="4"/>
  <c r="L7110" i="4"/>
  <c r="L7111" i="4"/>
  <c r="L7112" i="4"/>
  <c r="L7113" i="4"/>
  <c r="L7115" i="4"/>
  <c r="L7116" i="4"/>
  <c r="L7117" i="4"/>
  <c r="L7118" i="4"/>
  <c r="L7119" i="4"/>
  <c r="L7121" i="4"/>
  <c r="L7122" i="4"/>
  <c r="L7123" i="4"/>
  <c r="L7125" i="4"/>
  <c r="L7128" i="4" s="1"/>
  <c r="L7126" i="4"/>
  <c r="L7127" i="4"/>
  <c r="L7129" i="4"/>
  <c r="L7130" i="4"/>
  <c r="L7131" i="4"/>
  <c r="L7132" i="4"/>
  <c r="L7133" i="4"/>
  <c r="L7135" i="4"/>
  <c r="L7137" i="4" s="1"/>
  <c r="L7136" i="4"/>
  <c r="L7138" i="4"/>
  <c r="L7139" i="4"/>
  <c r="L7141" i="4"/>
  <c r="L7144" i="4" s="1"/>
  <c r="L7142" i="4"/>
  <c r="L7143" i="4"/>
  <c r="L7145" i="4"/>
  <c r="L7146" i="4"/>
  <c r="L7148" i="4"/>
  <c r="L7149" i="4"/>
  <c r="L7150" i="4"/>
  <c r="L7151" i="4"/>
  <c r="L7152" i="4"/>
  <c r="L7153" i="4"/>
  <c r="L7154" i="4"/>
  <c r="L7155" i="4"/>
  <c r="L7157" i="4"/>
  <c r="L7158" i="4"/>
  <c r="L7159" i="4"/>
  <c r="L7160" i="4"/>
  <c r="L7162" i="4"/>
  <c r="L7163" i="4" s="1"/>
  <c r="L7164" i="4"/>
  <c r="L7165" i="4"/>
  <c r="L7166" i="4"/>
  <c r="L7168" i="4"/>
  <c r="L7169" i="4"/>
  <c r="L7170" i="4"/>
  <c r="L7171" i="4"/>
  <c r="L7172" i="4"/>
  <c r="L7173" i="4"/>
  <c r="L7175" i="4"/>
  <c r="L7176" i="4"/>
  <c r="L7177" i="4"/>
  <c r="L7179" i="4"/>
  <c r="L7180" i="4"/>
  <c r="L7182" i="4"/>
  <c r="L7184" i="4" s="1"/>
  <c r="L7183" i="4"/>
  <c r="L7185" i="4"/>
  <c r="L7186" i="4" s="1"/>
  <c r="L7187" i="4"/>
  <c r="L7188" i="4"/>
  <c r="L7190" i="4"/>
  <c r="L7191" i="4"/>
  <c r="L7192" i="4"/>
  <c r="L7194" i="4"/>
  <c r="L7195" i="4" s="1"/>
  <c r="L7196" i="4"/>
  <c r="L7197" i="4"/>
  <c r="L7198" i="4"/>
  <c r="L7200" i="4"/>
  <c r="L7201" i="4" s="1"/>
  <c r="L7202" i="4"/>
  <c r="L7203" i="4"/>
  <c r="L7205" i="4"/>
  <c r="L7206" i="4" s="1"/>
  <c r="L7207" i="4"/>
  <c r="L7210" i="4" s="1"/>
  <c r="L7208" i="4"/>
  <c r="L7209" i="4"/>
  <c r="L7211" i="4"/>
  <c r="L7212" i="4" s="1"/>
  <c r="L7213" i="4"/>
  <c r="L7214" i="4" s="1"/>
  <c r="L7215" i="4"/>
  <c r="L7216" i="4" s="1"/>
  <c r="L7217" i="4"/>
  <c r="L7218" i="4" s="1"/>
  <c r="L7219" i="4"/>
  <c r="L7220" i="4" s="1"/>
  <c r="L7221" i="4"/>
  <c r="L7222" i="4" s="1"/>
  <c r="L7223" i="4"/>
  <c r="L7224" i="4" s="1"/>
  <c r="L7225" i="4"/>
  <c r="L7226" i="4"/>
  <c r="L7228" i="4"/>
  <c r="L7231" i="4" s="1"/>
  <c r="L7229" i="4"/>
  <c r="L7230" i="4"/>
  <c r="L7232" i="4"/>
  <c r="L7233" i="4"/>
  <c r="L7235" i="4"/>
  <c r="L7236" i="4" s="1"/>
  <c r="L7237" i="4"/>
  <c r="L7238" i="4" s="1"/>
  <c r="L7239" i="4"/>
  <c r="L7240" i="4" s="1"/>
  <c r="L7241" i="4"/>
  <c r="L7243" i="4" s="1"/>
  <c r="L7242" i="4"/>
  <c r="L7244" i="4"/>
  <c r="L7245" i="4" s="1"/>
  <c r="L7246" i="4"/>
  <c r="L7247" i="4" s="1"/>
  <c r="L7248" i="4"/>
  <c r="L7249" i="4"/>
  <c r="L7250" i="4"/>
  <c r="L7251" i="4"/>
  <c r="L7252" i="4"/>
  <c r="L7253" i="4"/>
  <c r="L7254" i="4"/>
  <c r="L7255" i="4"/>
  <c r="L7256" i="4"/>
  <c r="L7258" i="4"/>
  <c r="L7259" i="4"/>
  <c r="L7260" i="4"/>
  <c r="L7261" i="4"/>
  <c r="L7262" i="4"/>
  <c r="L7263" i="4"/>
  <c r="L7264" i="4"/>
  <c r="L7266" i="4"/>
  <c r="L7267" i="4"/>
  <c r="L7268" i="4"/>
  <c r="L7269" i="4"/>
  <c r="L7270" i="4"/>
  <c r="L7271" i="4"/>
  <c r="L7273" i="4"/>
  <c r="L7274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9" i="4"/>
  <c r="L7290" i="4"/>
  <c r="L7291" i="4"/>
  <c r="L7292" i="4"/>
  <c r="L7293" i="4"/>
  <c r="L7295" i="4"/>
  <c r="L7296" i="4"/>
  <c r="L7297" i="4"/>
  <c r="L7298" i="4"/>
  <c r="L7300" i="4"/>
  <c r="L7301" i="4" s="1"/>
  <c r="L7302" i="4"/>
  <c r="L7303" i="4" s="1"/>
  <c r="L7304" i="4"/>
  <c r="L7305" i="4" s="1"/>
  <c r="L7306" i="4"/>
  <c r="L7307" i="4"/>
  <c r="L7308" i="4"/>
  <c r="L7309" i="4"/>
  <c r="L7310" i="4"/>
  <c r="L7312" i="4"/>
  <c r="L7313" i="4" s="1"/>
  <c r="L7314" i="4"/>
  <c r="L7315" i="4" s="1"/>
  <c r="L7316" i="4"/>
  <c r="L7317" i="4"/>
  <c r="L7319" i="4"/>
  <c r="L7320" i="4" s="1"/>
  <c r="L7321" i="4"/>
  <c r="L7322" i="4" s="1"/>
  <c r="L7323" i="4"/>
  <c r="L7324" i="4" s="1"/>
  <c r="L7325" i="4"/>
  <c r="L7326" i="4" s="1"/>
  <c r="L7327" i="4"/>
  <c r="L7328" i="4" s="1"/>
  <c r="L7329" i="4"/>
  <c r="L7330" i="4" s="1"/>
  <c r="L7331" i="4"/>
  <c r="L7332" i="4" s="1"/>
  <c r="L7333" i="4"/>
  <c r="L7334" i="4" s="1"/>
  <c r="L7335" i="4"/>
  <c r="L7336" i="4" s="1"/>
  <c r="L7337" i="4"/>
  <c r="L7338" i="4" s="1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3" i="4"/>
  <c r="L7636" i="4" s="1"/>
  <c r="L7634" i="4"/>
  <c r="L7635" i="4"/>
  <c r="L7637" i="4"/>
  <c r="L7638" i="4"/>
  <c r="L7639" i="4"/>
  <c r="L7640" i="4"/>
  <c r="L7641" i="4"/>
  <c r="L7642" i="4"/>
  <c r="L7643" i="4"/>
  <c r="L7644" i="4"/>
  <c r="L7646" i="4"/>
  <c r="L7647" i="4"/>
  <c r="L7648" i="4"/>
  <c r="L7649" i="4"/>
  <c r="L7650" i="4"/>
  <c r="L7651" i="4"/>
  <c r="L7652" i="4"/>
  <c r="L7653" i="4"/>
  <c r="L7654" i="4"/>
  <c r="L7655" i="4"/>
  <c r="L7656" i="4"/>
  <c r="L7658" i="4"/>
  <c r="L7659" i="4"/>
  <c r="L7660" i="4"/>
  <c r="L7661" i="4"/>
  <c r="L7662" i="4"/>
  <c r="L7663" i="4"/>
  <c r="L7664" i="4"/>
  <c r="L7665" i="4"/>
  <c r="L7667" i="4"/>
  <c r="L7668" i="4" s="1"/>
  <c r="L7669" i="4"/>
  <c r="L7670" i="4"/>
  <c r="L7671" i="4"/>
  <c r="L7672" i="4"/>
  <c r="L7673" i="4"/>
  <c r="L7675" i="4"/>
  <c r="L7676" i="4"/>
  <c r="L7677" i="4"/>
  <c r="L7678" i="4"/>
  <c r="L7679" i="4"/>
  <c r="L7680" i="4"/>
  <c r="L7681" i="4"/>
  <c r="L7683" i="4"/>
  <c r="L7684" i="4" s="1"/>
  <c r="L7685" i="4"/>
  <c r="L7686" i="4" s="1"/>
  <c r="L7687" i="4"/>
  <c r="L7688" i="4" s="1"/>
  <c r="L7689" i="4"/>
  <c r="L7690" i="4" s="1"/>
  <c r="L7691" i="4"/>
  <c r="L7692" i="4"/>
  <c r="L7693" i="4"/>
  <c r="L7694" i="4"/>
  <c r="L7696" i="4"/>
  <c r="L7697" i="4"/>
  <c r="L7699" i="4"/>
  <c r="L7700" i="4" s="1"/>
  <c r="L7701" i="4"/>
  <c r="L7702" i="4"/>
  <c r="L7704" i="4"/>
  <c r="L7705" i="4" s="1"/>
  <c r="L7706" i="4"/>
  <c r="L7707" i="4"/>
  <c r="L7709" i="4"/>
  <c r="L7710" i="4"/>
  <c r="L7711" i="4"/>
  <c r="L7712" i="4"/>
  <c r="L7713" i="4"/>
  <c r="L7714" i="4"/>
  <c r="L7715" i="4"/>
  <c r="L7716" i="4"/>
  <c r="L7718" i="4"/>
  <c r="L7719" i="4"/>
  <c r="L7721" i="4"/>
  <c r="L7722" i="4"/>
  <c r="L7724" i="4"/>
  <c r="L7725" i="4"/>
  <c r="L7726" i="4"/>
  <c r="L7727" i="4"/>
  <c r="L7728" i="4"/>
  <c r="L7729" i="4"/>
  <c r="L7730" i="4"/>
  <c r="L7731" i="4"/>
  <c r="L7732" i="4"/>
  <c r="L7733" i="4"/>
  <c r="L7735" i="4"/>
  <c r="L7736" i="4"/>
  <c r="L7738" i="4"/>
  <c r="L7739" i="4" s="1"/>
  <c r="L7740" i="4"/>
  <c r="L7741" i="4" s="1"/>
  <c r="L7742" i="4"/>
  <c r="L7743" i="4" s="1"/>
  <c r="L7744" i="4"/>
  <c r="L7745" i="4" s="1"/>
  <c r="L7746" i="4"/>
  <c r="L7747" i="4" s="1"/>
  <c r="L7748" i="4"/>
  <c r="L7750" i="4" s="1"/>
  <c r="L7749" i="4"/>
  <c r="L7751" i="4"/>
  <c r="L7752" i="4" s="1"/>
  <c r="L7753" i="4"/>
  <c r="L7754" i="4" s="1"/>
  <c r="L7755" i="4"/>
  <c r="L7756" i="4" s="1"/>
  <c r="L7757" i="4"/>
  <c r="L7758" i="4" s="1"/>
  <c r="L7759" i="4"/>
  <c r="L7760" i="4" s="1"/>
  <c r="L7761" i="4"/>
  <c r="L7762" i="4" s="1"/>
  <c r="L7763" i="4"/>
  <c r="L7766" i="4" s="1"/>
  <c r="L7764" i="4"/>
  <c r="L7765" i="4"/>
  <c r="L7767" i="4"/>
  <c r="L7768" i="4" s="1"/>
  <c r="L7769" i="4"/>
  <c r="L7770" i="4" s="1"/>
  <c r="L7771" i="4"/>
  <c r="L7772" i="4"/>
  <c r="L7774" i="4"/>
  <c r="L7775" i="4" s="1"/>
  <c r="L7776" i="4"/>
  <c r="L7777" i="4" s="1"/>
  <c r="L7778" i="4"/>
  <c r="L7779" i="4" s="1"/>
  <c r="L7780" i="4"/>
  <c r="L7781" i="4" s="1"/>
  <c r="L7782" i="4"/>
  <c r="L7783" i="4" s="1"/>
  <c r="L7784" i="4"/>
  <c r="L7785" i="4" s="1"/>
  <c r="L7786" i="4"/>
  <c r="L7787" i="4" s="1"/>
  <c r="L7788" i="4"/>
  <c r="L7789" i="4" s="1"/>
  <c r="L7790" i="4"/>
  <c r="L7791" i="4" s="1"/>
  <c r="L7792" i="4"/>
  <c r="L7793" i="4" s="1"/>
  <c r="L7794" i="4"/>
  <c r="L7795" i="4" s="1"/>
  <c r="L7796" i="4"/>
  <c r="L7797" i="4" s="1"/>
  <c r="L7798" i="4"/>
  <c r="L7799" i="4" s="1"/>
  <c r="L7800" i="4"/>
  <c r="L7801" i="4" s="1"/>
  <c r="L7802" i="4"/>
  <c r="L7803" i="4" s="1"/>
  <c r="L7804" i="4"/>
  <c r="L7805" i="4"/>
  <c r="L7807" i="4"/>
  <c r="L7808" i="4" s="1"/>
  <c r="L7809" i="4"/>
  <c r="L7810" i="4" s="1"/>
  <c r="L7811" i="4"/>
  <c r="L7812" i="4" s="1"/>
  <c r="L7813" i="4"/>
  <c r="L7814" i="4" s="1"/>
  <c r="L7815" i="4"/>
  <c r="L7816" i="4" s="1"/>
  <c r="L7817" i="4"/>
  <c r="L7818" i="4" s="1"/>
  <c r="L7819" i="4"/>
  <c r="L7820" i="4" s="1"/>
  <c r="L7821" i="4"/>
  <c r="L7822" i="4"/>
  <c r="L7824" i="4"/>
  <c r="L7825" i="4" s="1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5" i="4"/>
  <c r="L7867" i="4" s="1"/>
  <c r="L7866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6" i="4"/>
  <c r="L7897" i="4"/>
  <c r="L7898" i="4"/>
  <c r="L7899" i="4"/>
  <c r="L7900" i="4"/>
  <c r="L7901" i="4"/>
  <c r="L7902" i="4"/>
  <c r="L7903" i="4"/>
  <c r="L7905" i="4"/>
  <c r="L7908" i="4" s="1"/>
  <c r="L7906" i="4"/>
  <c r="L7907" i="4"/>
  <c r="L7909" i="4"/>
  <c r="L7910" i="4"/>
  <c r="L7911" i="4"/>
  <c r="L7912" i="4"/>
  <c r="L7913" i="4"/>
  <c r="L7914" i="4"/>
  <c r="L7915" i="4"/>
  <c r="L7916" i="4"/>
  <c r="L7917" i="4"/>
  <c r="L7919" i="4"/>
  <c r="L7920" i="4" s="1"/>
  <c r="L7921" i="4"/>
  <c r="L7922" i="4" s="1"/>
  <c r="L7923" i="4"/>
  <c r="L7924" i="4"/>
  <c r="L7925" i="4"/>
  <c r="L7927" i="4"/>
  <c r="L7928" i="4"/>
  <c r="L7930" i="4"/>
  <c r="L7931" i="4"/>
  <c r="L7932" i="4"/>
  <c r="L7933" i="4"/>
  <c r="L7935" i="4"/>
  <c r="L7936" i="4"/>
  <c r="L7938" i="4"/>
  <c r="L7939" i="4"/>
  <c r="L7941" i="4"/>
  <c r="L7942" i="4" s="1"/>
  <c r="L7943" i="4"/>
  <c r="L7944" i="4" s="1"/>
  <c r="L7945" i="4"/>
  <c r="L7946" i="4" s="1"/>
  <c r="L7947" i="4"/>
  <c r="L7948" i="4" s="1"/>
  <c r="L7949" i="4"/>
  <c r="L7950" i="4" s="1"/>
  <c r="L7951" i="4"/>
  <c r="L7952" i="4" s="1"/>
  <c r="L7953" i="4"/>
  <c r="L7954" i="4"/>
  <c r="L7956" i="4"/>
  <c r="L7957" i="4" s="1"/>
  <c r="L7958" i="4"/>
  <c r="L7959" i="4" s="1"/>
  <c r="L7960" i="4"/>
  <c r="L7961" i="4" s="1"/>
  <c r="L7962" i="4"/>
  <c r="L7963" i="4" s="1"/>
  <c r="L7964" i="4"/>
  <c r="L7965" i="4" s="1"/>
  <c r="L7966" i="4"/>
  <c r="L7967" i="4" s="1"/>
  <c r="L7968" i="4"/>
  <c r="L7969" i="4"/>
  <c r="L7970" i="4"/>
  <c r="L7972" i="4"/>
  <c r="L7973" i="4" s="1"/>
  <c r="L7974" i="4"/>
  <c r="L7975" i="4" s="1"/>
  <c r="L7976" i="4"/>
  <c r="L7977" i="4" s="1"/>
  <c r="L7978" i="4"/>
  <c r="L7979" i="4"/>
  <c r="L7981" i="4"/>
  <c r="L7982" i="4" s="1"/>
  <c r="L7983" i="4"/>
  <c r="L7984" i="4" s="1"/>
  <c r="L7985" i="4"/>
  <c r="L7986" i="4" s="1"/>
  <c r="L7987" i="4"/>
  <c r="L7988" i="4" s="1"/>
  <c r="L7989" i="4"/>
  <c r="L7990" i="4" s="1"/>
  <c r="L7991" i="4"/>
  <c r="L7992" i="4"/>
  <c r="L7993" i="4"/>
  <c r="L7994" i="4"/>
  <c r="L7995" i="4"/>
  <c r="L7996" i="4"/>
  <c r="L7998" i="4"/>
  <c r="L7999" i="4" s="1"/>
  <c r="L8000" i="4"/>
  <c r="L8001" i="4"/>
  <c r="L8003" i="4"/>
  <c r="L8004" i="4" s="1"/>
  <c r="L8005" i="4"/>
  <c r="L8006" i="4" s="1"/>
  <c r="L8007" i="4"/>
  <c r="L8008" i="4" s="1"/>
  <c r="L8009" i="4"/>
  <c r="L8010" i="4" s="1"/>
  <c r="L8011" i="4"/>
  <c r="L8012" i="4" s="1"/>
  <c r="L8013" i="4"/>
  <c r="L8014" i="4" s="1"/>
  <c r="L8015" i="4"/>
  <c r="L8016" i="4" s="1"/>
  <c r="L8017" i="4"/>
  <c r="L8018" i="4" s="1"/>
  <c r="L8019" i="4"/>
  <c r="L8020" i="4" s="1"/>
  <c r="L8021" i="4"/>
  <c r="L8022" i="4" s="1"/>
  <c r="L8023" i="4"/>
  <c r="L8024" i="4" s="1"/>
  <c r="L8025" i="4"/>
  <c r="L8026" i="4"/>
  <c r="L8028" i="4"/>
  <c r="L8029" i="4" s="1"/>
  <c r="L8030" i="4"/>
  <c r="L8031" i="4" s="1"/>
  <c r="L8032" i="4"/>
  <c r="L8033" i="4" s="1"/>
  <c r="L8034" i="4"/>
  <c r="L8035" i="4" s="1"/>
  <c r="L8036" i="4"/>
  <c r="L8038" i="4" s="1"/>
  <c r="L8037" i="4"/>
  <c r="L8039" i="4"/>
  <c r="L8040" i="4" s="1"/>
  <c r="L8041" i="4"/>
  <c r="L8042" i="4" s="1"/>
  <c r="L8043" i="4"/>
  <c r="L8044" i="4" s="1"/>
  <c r="L8045" i="4"/>
  <c r="L8046" i="4" s="1"/>
  <c r="L8047" i="4"/>
  <c r="L8048" i="4" s="1"/>
  <c r="L8049" i="4"/>
  <c r="L8050" i="4" s="1"/>
  <c r="L8051" i="4"/>
  <c r="L8052" i="4" s="1"/>
  <c r="L8053" i="4"/>
  <c r="L8054" i="4"/>
  <c r="L8056" i="4"/>
  <c r="L8057" i="4" s="1"/>
  <c r="L8058" i="4"/>
  <c r="L8059" i="4" s="1"/>
  <c r="L8060" i="4"/>
  <c r="L8061" i="4" s="1"/>
  <c r="L8062" i="4"/>
  <c r="L8063" i="4" s="1"/>
  <c r="L8064" i="4"/>
  <c r="L8065" i="4" s="1"/>
  <c r="L8066" i="4"/>
  <c r="L8067" i="4" s="1"/>
  <c r="L8068" i="4"/>
  <c r="L8069" i="4" s="1"/>
  <c r="L8070" i="4"/>
  <c r="L8071" i="4" s="1"/>
  <c r="L8072" i="4"/>
  <c r="L8073" i="4" s="1"/>
  <c r="L8074" i="4"/>
  <c r="L8075" i="4" s="1"/>
  <c r="L8076" i="4"/>
  <c r="L8077" i="4" s="1"/>
  <c r="L8078" i="4"/>
  <c r="L8079" i="4" s="1"/>
  <c r="L8080" i="4"/>
  <c r="L8081" i="4" s="1"/>
  <c r="L8082" i="4"/>
  <c r="L8083" i="4" s="1"/>
  <c r="L8084" i="4"/>
  <c r="L8085" i="4" s="1"/>
  <c r="L8086" i="4"/>
  <c r="L8087" i="4" s="1"/>
  <c r="L8088" i="4"/>
  <c r="L8089" i="4" s="1"/>
  <c r="L8090" i="4"/>
  <c r="L8091" i="4"/>
  <c r="L8092" i="4"/>
  <c r="L8093" i="4"/>
  <c r="L8094" i="4"/>
  <c r="L8095" i="4"/>
  <c r="L8096" i="4"/>
  <c r="L8097" i="4"/>
  <c r="L8099" i="4"/>
  <c r="L8100" i="4"/>
  <c r="L8101" i="4"/>
  <c r="L8102" i="4"/>
  <c r="L8103" i="4"/>
  <c r="L8104" i="4"/>
  <c r="L8105" i="4"/>
  <c r="L8106" i="4"/>
  <c r="L8107" i="4"/>
  <c r="L8109" i="4"/>
  <c r="L8110" i="4"/>
  <c r="L8111" i="4"/>
  <c r="L8112" i="4"/>
  <c r="L8113" i="4"/>
  <c r="L8114" i="4"/>
  <c r="L8115" i="4"/>
  <c r="L8116" i="4"/>
  <c r="L8117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3" i="4"/>
  <c r="L8184" i="4"/>
  <c r="L8185" i="4"/>
  <c r="L8186" i="4"/>
  <c r="L8188" i="4"/>
  <c r="L8189" i="4"/>
  <c r="L8190" i="4"/>
  <c r="L8191" i="4"/>
  <c r="L8192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1" i="4"/>
  <c r="L8212" i="4"/>
  <c r="L8213" i="4"/>
  <c r="L8215" i="4"/>
  <c r="L8216" i="4"/>
  <c r="L8217" i="4"/>
  <c r="L8218" i="4"/>
  <c r="L8219" i="4"/>
  <c r="L8221" i="4"/>
  <c r="L8222" i="4"/>
  <c r="L8224" i="4"/>
  <c r="L8225" i="4"/>
  <c r="L8226" i="4"/>
  <c r="L8227" i="4"/>
  <c r="L8229" i="4"/>
  <c r="L8230" i="4" s="1"/>
  <c r="L8231" i="4"/>
  <c r="L8234" i="4" s="1"/>
  <c r="L8232" i="4"/>
  <c r="L8233" i="4"/>
  <c r="L8235" i="4"/>
  <c r="L8236" i="4"/>
  <c r="L8237" i="4"/>
  <c r="L8238" i="4"/>
  <c r="L8239" i="4"/>
  <c r="L8241" i="4"/>
  <c r="L8242" i="4"/>
  <c r="L8243" i="4"/>
  <c r="L8244" i="4"/>
  <c r="L8246" i="4"/>
  <c r="L8247" i="4"/>
  <c r="L8248" i="4"/>
  <c r="L8249" i="4"/>
  <c r="L8250" i="4"/>
  <c r="L8251" i="4"/>
  <c r="L8253" i="4"/>
  <c r="L8254" i="4" s="1"/>
  <c r="L8255" i="4"/>
  <c r="L8256" i="4" s="1"/>
  <c r="L8257" i="4"/>
  <c r="L8258" i="4"/>
  <c r="L8259" i="4"/>
  <c r="L8260" i="4"/>
  <c r="L8262" i="4"/>
  <c r="L8263" i="4"/>
  <c r="L8264" i="4"/>
  <c r="L8265" i="4"/>
  <c r="L8266" i="4"/>
  <c r="L8267" i="4"/>
  <c r="L8268" i="4"/>
  <c r="L8270" i="4"/>
  <c r="L8271" i="4" s="1"/>
  <c r="L8272" i="4"/>
  <c r="L8273" i="4" s="1"/>
  <c r="L8274" i="4"/>
  <c r="L8275" i="4" s="1"/>
  <c r="L8276" i="4"/>
  <c r="L8277" i="4" s="1"/>
  <c r="L8278" i="4"/>
  <c r="L8279" i="4"/>
  <c r="L8280" i="4"/>
  <c r="L8282" i="4"/>
  <c r="L8283" i="4" s="1"/>
  <c r="L8284" i="4"/>
  <c r="L8285" i="4"/>
  <c r="L8286" i="4"/>
  <c r="L8288" i="4"/>
  <c r="L8289" i="4"/>
  <c r="L8291" i="4"/>
  <c r="L8292" i="4" s="1"/>
  <c r="L8293" i="4"/>
  <c r="L8294" i="4" s="1"/>
  <c r="L8295" i="4"/>
  <c r="L8296" i="4"/>
  <c r="L8298" i="4"/>
  <c r="L8299" i="4" s="1"/>
  <c r="L8300" i="4"/>
  <c r="L8301" i="4" s="1"/>
  <c r="L8302" i="4"/>
  <c r="L8303" i="4"/>
  <c r="L8304" i="4"/>
  <c r="L8305" i="4"/>
  <c r="L8306" i="4"/>
  <c r="L8307" i="4"/>
  <c r="L8308" i="4"/>
  <c r="L8309" i="4"/>
  <c r="L8311" i="4"/>
  <c r="L8312" i="4" s="1"/>
  <c r="L8313" i="4"/>
  <c r="L8314" i="4" s="1"/>
  <c r="L8315" i="4"/>
  <c r="L8316" i="4" s="1"/>
  <c r="L8317" i="4"/>
  <c r="L8318" i="4" s="1"/>
  <c r="L8319" i="4"/>
  <c r="L8320" i="4" s="1"/>
  <c r="L8321" i="4"/>
  <c r="L8322" i="4" s="1"/>
  <c r="L8323" i="4"/>
  <c r="L8324" i="4" s="1"/>
  <c r="L8325" i="4"/>
  <c r="L8326" i="4"/>
  <c r="L8327" i="4"/>
  <c r="L8329" i="4"/>
  <c r="L8330" i="4" s="1"/>
  <c r="L8331" i="4"/>
  <c r="L8332" i="4" s="1"/>
  <c r="L8333" i="4"/>
  <c r="L8334" i="4" s="1"/>
  <c r="L8335" i="4"/>
  <c r="L8336" i="4" s="1"/>
  <c r="L8337" i="4"/>
  <c r="L8338" i="4"/>
  <c r="L8339" i="4"/>
  <c r="L8340" i="4"/>
  <c r="L8341" i="4"/>
  <c r="L8342" i="4"/>
  <c r="L8344" i="4"/>
  <c r="L8345" i="4" s="1"/>
  <c r="L8346" i="4"/>
  <c r="L8347" i="4" s="1"/>
  <c r="L8348" i="4"/>
  <c r="L8349" i="4" s="1"/>
  <c r="L8350" i="4"/>
  <c r="L8351" i="4" s="1"/>
  <c r="L8352" i="4"/>
  <c r="L8353" i="4" s="1"/>
  <c r="L8354" i="4"/>
  <c r="L8355" i="4" s="1"/>
  <c r="L8356" i="4"/>
  <c r="L8357" i="4" s="1"/>
  <c r="L8358" i="4"/>
  <c r="L8359" i="4" s="1"/>
  <c r="L8360" i="4"/>
  <c r="L8361" i="4"/>
  <c r="L8362" i="4"/>
  <c r="L8363" i="4"/>
  <c r="L8365" i="4"/>
  <c r="L8366" i="4" s="1"/>
  <c r="L8367" i="4"/>
  <c r="L8368" i="4"/>
  <c r="L8370" i="4"/>
  <c r="L8371" i="4"/>
  <c r="L8372" i="4"/>
  <c r="L8373" i="4"/>
  <c r="L8375" i="4"/>
  <c r="L8376" i="4" s="1"/>
  <c r="L8377" i="4"/>
  <c r="L8378" i="4" s="1"/>
  <c r="L8379" i="4"/>
  <c r="L8380" i="4" s="1"/>
  <c r="L8381" i="4"/>
  <c r="L8382" i="4" s="1"/>
  <c r="L8383" i="4"/>
  <c r="L8384" i="4" s="1"/>
  <c r="L8385" i="4"/>
  <c r="L8386" i="4" s="1"/>
  <c r="L8387" i="4"/>
  <c r="L8388" i="4"/>
  <c r="L8389" i="4"/>
  <c r="L8390" i="4"/>
  <c r="L8391" i="4"/>
  <c r="L8392" i="4"/>
  <c r="L8393" i="4"/>
  <c r="L8395" i="4"/>
  <c r="L8396" i="4" s="1"/>
  <c r="L8397" i="4"/>
  <c r="L8398" i="4" s="1"/>
  <c r="L8399" i="4"/>
  <c r="L8400" i="4" s="1"/>
  <c r="L8401" i="4"/>
  <c r="L8402" i="4" s="1"/>
  <c r="L8403" i="4"/>
  <c r="L8404" i="4" s="1"/>
  <c r="L8405" i="4"/>
  <c r="L8406" i="4" s="1"/>
  <c r="L8407" i="4"/>
  <c r="L8408" i="4" s="1"/>
  <c r="L8409" i="4"/>
  <c r="L8410" i="4" s="1"/>
  <c r="L8411" i="4"/>
  <c r="L8412" i="4" s="1"/>
  <c r="L8413" i="4"/>
  <c r="L8414" i="4" s="1"/>
  <c r="L8415" i="4"/>
  <c r="L8416" i="4" s="1"/>
  <c r="L8417" i="4"/>
  <c r="L8418" i="4" s="1"/>
  <c r="L8419" i="4"/>
  <c r="L8420" i="4" s="1"/>
  <c r="L8421" i="4"/>
  <c r="L8422" i="4" s="1"/>
  <c r="L8423" i="4"/>
  <c r="L8424" i="4" s="1"/>
  <c r="L8425" i="4"/>
  <c r="L8426" i="4" s="1"/>
  <c r="L8427" i="4"/>
  <c r="L8428" i="4" s="1"/>
  <c r="L8429" i="4"/>
  <c r="L8430" i="4" s="1"/>
  <c r="L8431" i="4"/>
  <c r="L8432" i="4" s="1"/>
  <c r="L8433" i="4"/>
  <c r="L8434" i="4" s="1"/>
  <c r="L8435" i="4"/>
  <c r="L8436" i="4" s="1"/>
  <c r="L8437" i="4"/>
  <c r="L8438" i="4" s="1"/>
  <c r="L8439" i="4"/>
  <c r="L8440" i="4" s="1"/>
  <c r="L8441" i="4"/>
  <c r="L8442" i="4" s="1"/>
  <c r="L8443" i="4"/>
  <c r="L8444" i="4" s="1"/>
  <c r="L8445" i="4"/>
  <c r="L8446" i="4" s="1"/>
  <c r="L8447" i="4"/>
  <c r="L8448" i="4" s="1"/>
  <c r="L8449" i="4"/>
  <c r="L8450" i="4" s="1"/>
  <c r="L8451" i="4"/>
  <c r="L8452" i="4" s="1"/>
  <c r="L8453" i="4"/>
  <c r="L8454" i="4" s="1"/>
  <c r="L8455" i="4"/>
  <c r="L8458" i="4" s="1"/>
  <c r="L8456" i="4"/>
  <c r="L8457" i="4"/>
  <c r="L8459" i="4"/>
  <c r="L8460" i="4" s="1"/>
  <c r="L8461" i="4"/>
  <c r="L8462" i="4" s="1"/>
  <c r="L8463" i="4"/>
  <c r="L8464" i="4" s="1"/>
  <c r="L8465" i="4"/>
  <c r="L8466" i="4" s="1"/>
  <c r="L8467" i="4"/>
  <c r="L8468" i="4" s="1"/>
  <c r="L8469" i="4"/>
  <c r="L8470" i="4" s="1"/>
  <c r="L8471" i="4"/>
  <c r="L8472" i="4"/>
  <c r="L8474" i="4"/>
  <c r="L8475" i="4" s="1"/>
  <c r="L8476" i="4"/>
  <c r="L8477" i="4" s="1"/>
  <c r="L8478" i="4"/>
  <c r="L8479" i="4" s="1"/>
  <c r="L8480" i="4"/>
  <c r="L8481" i="4" s="1"/>
  <c r="L8482" i="4"/>
  <c r="L8483" i="4" s="1"/>
  <c r="L8484" i="4"/>
  <c r="L8485" i="4" s="1"/>
  <c r="L8486" i="4"/>
  <c r="L8487" i="4" s="1"/>
  <c r="L8488" i="4"/>
  <c r="L8489" i="4" s="1"/>
  <c r="L8490" i="4"/>
  <c r="L8491" i="4" s="1"/>
  <c r="L8492" i="4"/>
  <c r="L8493" i="4" s="1"/>
  <c r="L8494" i="4"/>
  <c r="L8495" i="4" s="1"/>
  <c r="L8496" i="4"/>
  <c r="L8497" i="4" s="1"/>
  <c r="L8498" i="4"/>
  <c r="L8499" i="4" s="1"/>
  <c r="L8500" i="4"/>
  <c r="L8501" i="4" s="1"/>
  <c r="L8502" i="4"/>
  <c r="L8503" i="4" s="1"/>
  <c r="L8504" i="4"/>
  <c r="L8505" i="4" s="1"/>
  <c r="L8506" i="4"/>
  <c r="L8507" i="4" s="1"/>
  <c r="L8508" i="4"/>
  <c r="L8509" i="4" s="1"/>
  <c r="L8510" i="4"/>
  <c r="L8511" i="4" s="1"/>
  <c r="L8512" i="4"/>
  <c r="L8513" i="4" s="1"/>
  <c r="L8514" i="4"/>
  <c r="L8515" i="4" s="1"/>
  <c r="L8516" i="4"/>
  <c r="L8517" i="4" s="1"/>
  <c r="L8518" i="4"/>
  <c r="L8519" i="4" s="1"/>
  <c r="L8520" i="4"/>
  <c r="L8521" i="4" s="1"/>
  <c r="L8522" i="4"/>
  <c r="L8523" i="4" s="1"/>
  <c r="L8524" i="4"/>
  <c r="L8525" i="4" s="1"/>
  <c r="L8526" i="4"/>
  <c r="L8527" i="4" s="1"/>
  <c r="L8528" i="4"/>
  <c r="L8529" i="4" s="1"/>
  <c r="L8530" i="4"/>
  <c r="L8531" i="4" s="1"/>
  <c r="L8532" i="4"/>
  <c r="L8533" i="4" s="1"/>
  <c r="L8534" i="4"/>
  <c r="L8535" i="4" s="1"/>
  <c r="L8536" i="4"/>
  <c r="L8537" i="4" s="1"/>
  <c r="L8538" i="4"/>
  <c r="L8539" i="4" s="1"/>
  <c r="L8540" i="4"/>
  <c r="L8541" i="4" s="1"/>
  <c r="L8542" i="4"/>
  <c r="L8543" i="4" s="1"/>
  <c r="L8544" i="4"/>
  <c r="L8545" i="4" s="1"/>
  <c r="L8546" i="4"/>
  <c r="L8547" i="4" s="1"/>
  <c r="L8548" i="4"/>
  <c r="L8549" i="4" s="1"/>
  <c r="L8550" i="4"/>
  <c r="L8551" i="4" s="1"/>
  <c r="L8552" i="4"/>
  <c r="L8553" i="4" s="1"/>
  <c r="L8554" i="4"/>
  <c r="L8555" i="4" s="1"/>
  <c r="L8556" i="4"/>
  <c r="L8557" i="4" s="1"/>
  <c r="L8558" i="4"/>
  <c r="L8559" i="4" s="1"/>
  <c r="L8560" i="4"/>
  <c r="L8561" i="4" s="1"/>
  <c r="L8562" i="4"/>
  <c r="L8563" i="4" s="1"/>
  <c r="L8564" i="4"/>
  <c r="L8566" i="4" s="1"/>
  <c r="L8565" i="4"/>
  <c r="L8567" i="4"/>
  <c r="L8568" i="4"/>
  <c r="L8570" i="4"/>
  <c r="L8571" i="4" s="1"/>
  <c r="L8572" i="4"/>
  <c r="L8573" i="4" s="1"/>
  <c r="L8574" i="4"/>
  <c r="L8575" i="4" s="1"/>
  <c r="L8576" i="4"/>
  <c r="L8577" i="4" s="1"/>
  <c r="L8578" i="4"/>
  <c r="L8579" i="4" s="1"/>
  <c r="L8580" i="4"/>
  <c r="L8581" i="4" s="1"/>
  <c r="L8582" i="4"/>
  <c r="L8583" i="4" s="1"/>
  <c r="L8584" i="4"/>
  <c r="L8585" i="4" s="1"/>
  <c r="L8586" i="4"/>
  <c r="L8587" i="4" s="1"/>
  <c r="L8588" i="4"/>
  <c r="L8589" i="4" s="1"/>
  <c r="L8590" i="4"/>
  <c r="L8591" i="4" s="1"/>
  <c r="L8592" i="4"/>
  <c r="L8593" i="4" s="1"/>
  <c r="L8594" i="4"/>
  <c r="L8595" i="4" s="1"/>
  <c r="L8596" i="4"/>
  <c r="L8597" i="4" s="1"/>
  <c r="L8598" i="4"/>
  <c r="L8599" i="4" s="1"/>
  <c r="L8600" i="4"/>
  <c r="L8601" i="4" s="1"/>
  <c r="L8602" i="4"/>
  <c r="L8603" i="4" s="1"/>
  <c r="L8604" i="4"/>
  <c r="L8605" i="4" s="1"/>
  <c r="L8606" i="4"/>
  <c r="L8607" i="4" s="1"/>
  <c r="L8608" i="4"/>
  <c r="L8609" i="4" s="1"/>
  <c r="L8610" i="4"/>
  <c r="L8611" i="4" s="1"/>
  <c r="L8612" i="4"/>
  <c r="L8613" i="4" s="1"/>
  <c r="L8614" i="4"/>
  <c r="L8615" i="4" s="1"/>
  <c r="L8616" i="4"/>
  <c r="L8617" i="4" s="1"/>
  <c r="L8618" i="4"/>
  <c r="L8619" i="4" s="1"/>
  <c r="L8620" i="4"/>
  <c r="L8621" i="4" s="1"/>
  <c r="L8622" i="4"/>
  <c r="L8623" i="4" s="1"/>
  <c r="L8624" i="4"/>
  <c r="L8625" i="4" s="1"/>
  <c r="L8626" i="4"/>
  <c r="L8627" i="4" s="1"/>
  <c r="L8628" i="4"/>
  <c r="L8629" i="4" s="1"/>
  <c r="L8630" i="4"/>
  <c r="L8631" i="4"/>
  <c r="L8633" i="4"/>
  <c r="L8634" i="4" s="1"/>
  <c r="L8635" i="4"/>
  <c r="L8636" i="4" s="1"/>
  <c r="L8637" i="4"/>
  <c r="L8638" i="4" s="1"/>
  <c r="L8639" i="4"/>
  <c r="L8640" i="4" s="1"/>
  <c r="L8641" i="4"/>
  <c r="L8642" i="4" s="1"/>
  <c r="L8643" i="4"/>
  <c r="L8644" i="4" s="1"/>
  <c r="L8645" i="4"/>
  <c r="L8646" i="4" s="1"/>
  <c r="L8647" i="4"/>
  <c r="L8648" i="4" s="1"/>
  <c r="L8649" i="4"/>
  <c r="L8650" i="4" s="1"/>
  <c r="L8651" i="4"/>
  <c r="L8652" i="4" s="1"/>
  <c r="L8653" i="4"/>
  <c r="L8654" i="4" s="1"/>
  <c r="L8655" i="4"/>
  <c r="L8656" i="4" s="1"/>
  <c r="L8657" i="4"/>
  <c r="L8658" i="4" s="1"/>
  <c r="L8659" i="4"/>
  <c r="L8660" i="4" s="1"/>
  <c r="L8661" i="4"/>
  <c r="L8662" i="4" s="1"/>
  <c r="L8663" i="4"/>
  <c r="L8664" i="4" s="1"/>
  <c r="L8665" i="4"/>
  <c r="L8666" i="4" s="1"/>
  <c r="L8667" i="4"/>
  <c r="L8668" i="4" s="1"/>
  <c r="L8669" i="4"/>
  <c r="L8670" i="4" s="1"/>
  <c r="L8671" i="4"/>
  <c r="L8672" i="4" s="1"/>
  <c r="L8673" i="4"/>
  <c r="L8674" i="4" s="1"/>
  <c r="L8675" i="4"/>
  <c r="L8676" i="4" s="1"/>
  <c r="L8677" i="4"/>
  <c r="L8678" i="4" s="1"/>
  <c r="L8679" i="4"/>
  <c r="L8680" i="4" s="1"/>
  <c r="L8681" i="4"/>
  <c r="L8682" i="4" s="1"/>
  <c r="L8683" i="4"/>
  <c r="L8684" i="4" s="1"/>
  <c r="L8685" i="4"/>
  <c r="L8686" i="4" s="1"/>
  <c r="L8687" i="4"/>
  <c r="L8688" i="4" s="1"/>
  <c r="L8689" i="4"/>
  <c r="L8690" i="4" s="1"/>
  <c r="L8691" i="4"/>
  <c r="L8692" i="4" s="1"/>
  <c r="L8693" i="4"/>
  <c r="L8694" i="4" s="1"/>
  <c r="L8695" i="4"/>
  <c r="L8696" i="4" s="1"/>
  <c r="L8697" i="4"/>
  <c r="L8698" i="4" s="1"/>
  <c r="L8699" i="4"/>
  <c r="L8700" i="4" s="1"/>
  <c r="L8701" i="4"/>
  <c r="L8702" i="4" s="1"/>
  <c r="L8703" i="4"/>
  <c r="L8704" i="4" s="1"/>
  <c r="L8705" i="4"/>
  <c r="L8706" i="4" s="1"/>
  <c r="L8707" i="4"/>
  <c r="L8708" i="4" s="1"/>
  <c r="L8709" i="4"/>
  <c r="L8710" i="4" s="1"/>
  <c r="L8711" i="4"/>
  <c r="L8712" i="4" s="1"/>
  <c r="L8713" i="4"/>
  <c r="L8714" i="4" s="1"/>
  <c r="L8715" i="4"/>
  <c r="L8716" i="4" s="1"/>
  <c r="L8717" i="4"/>
  <c r="L8718" i="4" s="1"/>
  <c r="L8719" i="4"/>
  <c r="L8720" i="4" s="1"/>
  <c r="L8721" i="4"/>
  <c r="L8722" i="4" s="1"/>
  <c r="L8723" i="4"/>
  <c r="L8724" i="4" s="1"/>
  <c r="L8725" i="4"/>
  <c r="L8726" i="4" s="1"/>
  <c r="L8727" i="4"/>
  <c r="L8728" i="4" s="1"/>
  <c r="L8729" i="4"/>
  <c r="L8730" i="4" s="1"/>
  <c r="L8731" i="4"/>
  <c r="L8732" i="4" s="1"/>
  <c r="L8733" i="4"/>
  <c r="L8734" i="4" s="1"/>
  <c r="L8735" i="4"/>
  <c r="L8736" i="4" s="1"/>
  <c r="L8737" i="4"/>
  <c r="L8738" i="4" s="1"/>
  <c r="L8739" i="4"/>
  <c r="L8740" i="4" s="1"/>
  <c r="L8741" i="4"/>
  <c r="L8742" i="4" s="1"/>
  <c r="L8743" i="4"/>
  <c r="L8744" i="4" s="1"/>
  <c r="L8745" i="4"/>
  <c r="L8746" i="4" s="1"/>
  <c r="L8747" i="4"/>
  <c r="L8748" i="4" s="1"/>
  <c r="L8749" i="4"/>
  <c r="L8750" i="4" s="1"/>
  <c r="L8751" i="4"/>
  <c r="L8752" i="4" s="1"/>
  <c r="L8753" i="4"/>
  <c r="L8754" i="4" s="1"/>
  <c r="L8755" i="4"/>
  <c r="L8756" i="4" s="1"/>
  <c r="L8757" i="4"/>
  <c r="L8758" i="4" s="1"/>
  <c r="L8759" i="4"/>
  <c r="L8760" i="4" s="1"/>
  <c r="L8761" i="4"/>
  <c r="L8762" i="4" s="1"/>
  <c r="L8763" i="4"/>
  <c r="L8764" i="4" s="1"/>
  <c r="L8765" i="4"/>
  <c r="L8766" i="4" s="1"/>
  <c r="L8767" i="4"/>
  <c r="L8768" i="4" s="1"/>
  <c r="L8769" i="4"/>
  <c r="L8770" i="4" s="1"/>
  <c r="L8771" i="4"/>
  <c r="L8772" i="4" s="1"/>
  <c r="L8773" i="4"/>
  <c r="L8774" i="4" s="1"/>
  <c r="L8775" i="4"/>
  <c r="L8776" i="4" s="1"/>
  <c r="L8777" i="4"/>
  <c r="L8778" i="4" s="1"/>
  <c r="L8779" i="4"/>
  <c r="L8780" i="4" s="1"/>
  <c r="L8781" i="4"/>
  <c r="L8782" i="4" s="1"/>
  <c r="L8783" i="4"/>
  <c r="L8784" i="4" s="1"/>
  <c r="L8785" i="4"/>
  <c r="L8786" i="4" s="1"/>
  <c r="L8787" i="4"/>
  <c r="L8788" i="4" s="1"/>
  <c r="L8789" i="4"/>
  <c r="L8790" i="4" s="1"/>
  <c r="L8791" i="4"/>
  <c r="L8792" i="4" s="1"/>
  <c r="L8793" i="4"/>
  <c r="L8794" i="4" s="1"/>
  <c r="L8795" i="4"/>
  <c r="L8796" i="4" s="1"/>
  <c r="L8797" i="4"/>
  <c r="L8798" i="4" s="1"/>
  <c r="L8799" i="4"/>
  <c r="L8800" i="4" s="1"/>
  <c r="L8801" i="4"/>
  <c r="L8802" i="4" s="1"/>
  <c r="L8803" i="4"/>
  <c r="L8804" i="4" s="1"/>
  <c r="L8805" i="4"/>
  <c r="L8806" i="4" s="1"/>
  <c r="L8807" i="4"/>
  <c r="L8808" i="4" s="1"/>
  <c r="L8809" i="4"/>
  <c r="L8810" i="4" s="1"/>
  <c r="L8811" i="4"/>
  <c r="L8812" i="4" s="1"/>
  <c r="L8813" i="4"/>
  <c r="L8814" i="4" s="1"/>
  <c r="L8815" i="4"/>
  <c r="L8816" i="4" s="1"/>
  <c r="L8817" i="4"/>
  <c r="L8818" i="4" s="1"/>
  <c r="L8819" i="4"/>
  <c r="L8820" i="4" s="1"/>
  <c r="L8821" i="4"/>
  <c r="L8822" i="4" s="1"/>
  <c r="L8823" i="4"/>
  <c r="L8824" i="4" s="1"/>
  <c r="L8825" i="4"/>
  <c r="L8826" i="4" s="1"/>
  <c r="L8827" i="4"/>
  <c r="L8828" i="4" s="1"/>
  <c r="L8829" i="4"/>
  <c r="L8830" i="4" s="1"/>
  <c r="L8831" i="4"/>
  <c r="L8832" i="4" s="1"/>
  <c r="L8833" i="4"/>
  <c r="L8834" i="4" s="1"/>
  <c r="L8835" i="4"/>
  <c r="L8836" i="4" s="1"/>
  <c r="L8837" i="4"/>
  <c r="L8838" i="4" s="1"/>
  <c r="L8839" i="4"/>
  <c r="L8840" i="4" s="1"/>
  <c r="L8841" i="4"/>
  <c r="L8842" i="4" s="1"/>
  <c r="L8843" i="4"/>
  <c r="L8844" i="4" s="1"/>
  <c r="L8845" i="4"/>
  <c r="L8846" i="4" s="1"/>
  <c r="L8847" i="4"/>
  <c r="L8848" i="4" s="1"/>
  <c r="L8849" i="4"/>
  <c r="L8850" i="4" s="1"/>
  <c r="L8851" i="4"/>
  <c r="L8852" i="4" s="1"/>
  <c r="L8853" i="4"/>
  <c r="L8854" i="4" s="1"/>
  <c r="L8855" i="4"/>
  <c r="L8856" i="4" s="1"/>
  <c r="L8857" i="4"/>
  <c r="L8858" i="4" s="1"/>
  <c r="L8859" i="4"/>
  <c r="L8860" i="4" s="1"/>
  <c r="L8861" i="4"/>
  <c r="L8862" i="4" s="1"/>
  <c r="L8863" i="4"/>
  <c r="L8864" i="4" s="1"/>
  <c r="L8865" i="4"/>
  <c r="L8866" i="4" s="1"/>
  <c r="L8867" i="4"/>
  <c r="L8868" i="4" s="1"/>
  <c r="L8869" i="4"/>
  <c r="L8870" i="4" s="1"/>
  <c r="L8871" i="4"/>
  <c r="L8872" i="4" s="1"/>
  <c r="L8873" i="4"/>
  <c r="L8874" i="4" s="1"/>
  <c r="L8875" i="4"/>
  <c r="L8876" i="4" s="1"/>
  <c r="L8877" i="4"/>
  <c r="L8878" i="4" s="1"/>
  <c r="L8879" i="4"/>
  <c r="L8880" i="4" s="1"/>
  <c r="L8881" i="4"/>
  <c r="L8882" i="4" s="1"/>
  <c r="L8883" i="4"/>
  <c r="L8884" i="4" s="1"/>
  <c r="L8885" i="4"/>
  <c r="L8886" i="4" s="1"/>
  <c r="L8887" i="4"/>
  <c r="L8888" i="4" s="1"/>
  <c r="L8889" i="4"/>
  <c r="L8890" i="4" s="1"/>
  <c r="L8891" i="4"/>
  <c r="L8892" i="4" s="1"/>
  <c r="L8893" i="4"/>
  <c r="L8894" i="4" s="1"/>
  <c r="L8895" i="4"/>
  <c r="L8896" i="4" s="1"/>
  <c r="L8897" i="4"/>
  <c r="L8898" i="4" s="1"/>
  <c r="L8899" i="4"/>
  <c r="L8900" i="4" s="1"/>
  <c r="L8901" i="4"/>
  <c r="L8902" i="4" s="1"/>
  <c r="L8903" i="4"/>
  <c r="L8904" i="4" s="1"/>
  <c r="L8905" i="4"/>
  <c r="L8906" i="4" s="1"/>
  <c r="L8907" i="4"/>
  <c r="L8908" i="4"/>
  <c r="L8910" i="4"/>
  <c r="L8911" i="4" s="1"/>
  <c r="L8912" i="4"/>
  <c r="L8913" i="4" s="1"/>
  <c r="L8914" i="4"/>
  <c r="L8915" i="4" s="1"/>
  <c r="L8916" i="4"/>
  <c r="L8917" i="4" s="1"/>
  <c r="L8918" i="4"/>
  <c r="L8919" i="4" s="1"/>
  <c r="L8920" i="4"/>
  <c r="L8921" i="4" s="1"/>
  <c r="L8922" i="4"/>
  <c r="L8923" i="4" s="1"/>
  <c r="L8924" i="4"/>
  <c r="L8925" i="4" s="1"/>
  <c r="L8926" i="4"/>
  <c r="L8927" i="4" s="1"/>
  <c r="L8928" i="4"/>
  <c r="L8929" i="4" s="1"/>
  <c r="L8930" i="4"/>
  <c r="L8931" i="4" s="1"/>
  <c r="L8932" i="4"/>
  <c r="L8933" i="4" s="1"/>
  <c r="L8934" i="4"/>
  <c r="L8935" i="4" s="1"/>
  <c r="L8936" i="4"/>
  <c r="L8937" i="4" s="1"/>
  <c r="L8938" i="4"/>
  <c r="L8939" i="4" s="1"/>
  <c r="L8940" i="4"/>
  <c r="L8941" i="4" s="1"/>
  <c r="L8942" i="4"/>
  <c r="L8943" i="4" s="1"/>
  <c r="L8944" i="4"/>
  <c r="L8945" i="4" s="1"/>
  <c r="L8946" i="4"/>
  <c r="L8947" i="4" s="1"/>
  <c r="L8948" i="4"/>
  <c r="L8949" i="4" s="1"/>
  <c r="L8950" i="4"/>
  <c r="L8951" i="4" s="1"/>
  <c r="L8952" i="4"/>
  <c r="L8953" i="4" s="1"/>
  <c r="L8954" i="4"/>
  <c r="L8955" i="4" s="1"/>
  <c r="L8956" i="4"/>
  <c r="L8957" i="4" s="1"/>
  <c r="L8958" i="4"/>
  <c r="L8959" i="4" s="1"/>
  <c r="L8960" i="4"/>
  <c r="L8961" i="4"/>
  <c r="L8962" i="4"/>
  <c r="L8963" i="4"/>
  <c r="L8964" i="4"/>
  <c r="L8966" i="4"/>
  <c r="L8967" i="4"/>
  <c r="L8968" i="4"/>
  <c r="L8970" i="4"/>
  <c r="L8971" i="4" s="1"/>
  <c r="L8972" i="4"/>
  <c r="L8973" i="4" s="1"/>
  <c r="L8974" i="4"/>
  <c r="L8975" i="4" s="1"/>
  <c r="L8976" i="4"/>
  <c r="L8977" i="4" s="1"/>
  <c r="L8978" i="4"/>
  <c r="L8979" i="4" s="1"/>
  <c r="L8980" i="4"/>
  <c r="L8981" i="4" s="1"/>
  <c r="L8982" i="4"/>
  <c r="L8983" i="4" s="1"/>
  <c r="L8984" i="4"/>
  <c r="L8985" i="4"/>
  <c r="L8986" i="4"/>
  <c r="L8987" i="4"/>
  <c r="L8988" i="4"/>
  <c r="L8989" i="4"/>
  <c r="L8990" i="4"/>
  <c r="L8991" i="4"/>
  <c r="L8993" i="4"/>
  <c r="L8994" i="4"/>
  <c r="L8995" i="4"/>
  <c r="L8996" i="4"/>
  <c r="L8997" i="4"/>
  <c r="L8998" i="4"/>
  <c r="L8999" i="4"/>
  <c r="L9001" i="4"/>
  <c r="L9002" i="4"/>
  <c r="L9003" i="4"/>
  <c r="L9004" i="4"/>
  <c r="L9005" i="4"/>
  <c r="L9006" i="4"/>
  <c r="L9007" i="4"/>
  <c r="L9008" i="4"/>
  <c r="L9010" i="4"/>
  <c r="L9011" i="4"/>
  <c r="L9012" i="4"/>
  <c r="L9013" i="4"/>
  <c r="L9014" i="4"/>
  <c r="L9015" i="4"/>
  <c r="L9016" i="4"/>
  <c r="L9017" i="4"/>
  <c r="L9018" i="4"/>
  <c r="L9019" i="4"/>
  <c r="L9020" i="4"/>
  <c r="L9022" i="4"/>
  <c r="L9023" i="4"/>
  <c r="L9024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60" i="4"/>
  <c r="L9061" i="4"/>
  <c r="L9062" i="4"/>
  <c r="L9063" i="4"/>
  <c r="L9064" i="4"/>
  <c r="L9066" i="4"/>
  <c r="L9067" i="4"/>
  <c r="L9068" i="4"/>
  <c r="L9069" i="4"/>
  <c r="L9070" i="4"/>
  <c r="L9071" i="4"/>
  <c r="L9072" i="4"/>
  <c r="L9073" i="4"/>
  <c r="L9075" i="4"/>
  <c r="L9076" i="4"/>
  <c r="L9077" i="4"/>
  <c r="L9078" i="4"/>
  <c r="L9079" i="4"/>
  <c r="L9081" i="4"/>
  <c r="L9082" i="4"/>
  <c r="L9083" i="4"/>
  <c r="L9085" i="4"/>
  <c r="L9086" i="4" s="1"/>
  <c r="L9087" i="4"/>
  <c r="L9088" i="4"/>
  <c r="L9089" i="4"/>
  <c r="L9090" i="4"/>
  <c r="L9092" i="4"/>
  <c r="L9093" i="4"/>
  <c r="L9094" i="4"/>
  <c r="L9095" i="4"/>
  <c r="L9097" i="4"/>
  <c r="L9098" i="4"/>
  <c r="L9099" i="4"/>
  <c r="L9101" i="4"/>
  <c r="L9102" i="4" s="1"/>
  <c r="L9103" i="4"/>
  <c r="L9104" i="4" s="1"/>
  <c r="L9105" i="4"/>
  <c r="L9106" i="4" s="1"/>
  <c r="L9107" i="4"/>
  <c r="L9108" i="4"/>
  <c r="L9109" i="4"/>
  <c r="L9110" i="4"/>
  <c r="L9111" i="4"/>
  <c r="L9113" i="4"/>
  <c r="L9114" i="4" s="1"/>
  <c r="L9115" i="4"/>
  <c r="L9116" i="4" s="1"/>
  <c r="L9117" i="4"/>
  <c r="L9118" i="4" s="1"/>
  <c r="L9119" i="4"/>
  <c r="L9120" i="4" s="1"/>
  <c r="L9121" i="4"/>
  <c r="L9122" i="4" s="1"/>
  <c r="L9123" i="4"/>
  <c r="L9124" i="4" s="1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8" i="4"/>
  <c r="L9139" i="4"/>
  <c r="L9141" i="4"/>
  <c r="L9142" i="4"/>
  <c r="L9143" i="4"/>
  <c r="L9145" i="4"/>
  <c r="L9147" i="4" s="1"/>
  <c r="L9146" i="4"/>
  <c r="L9148" i="4"/>
  <c r="L9149" i="4" s="1"/>
  <c r="L9150" i="4"/>
  <c r="L9151" i="4" s="1"/>
  <c r="L9152" i="4"/>
  <c r="L9153" i="4" s="1"/>
  <c r="L9154" i="4"/>
  <c r="L9155" i="4" s="1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3" i="4"/>
  <c r="L9194" i="4"/>
  <c r="L9195" i="4"/>
  <c r="L9196" i="4"/>
  <c r="L9197" i="4"/>
  <c r="L9198" i="4"/>
  <c r="L9199" i="4"/>
  <c r="L9200" i="4"/>
  <c r="L9202" i="4"/>
  <c r="L9203" i="4"/>
  <c r="L9205" i="4"/>
  <c r="L9206" i="4"/>
  <c r="L9207" i="4"/>
  <c r="L9208" i="4"/>
  <c r="L9209" i="4"/>
  <c r="L9210" i="4"/>
  <c r="L9211" i="4"/>
  <c r="L9212" i="4"/>
  <c r="L9213" i="4"/>
  <c r="L9214" i="4"/>
  <c r="L9216" i="4"/>
  <c r="L9217" i="4"/>
  <c r="L9219" i="4"/>
  <c r="L9220" i="4" s="1"/>
  <c r="L9221" i="4"/>
  <c r="L9222" i="4" s="1"/>
  <c r="L9223" i="4"/>
  <c r="L9224" i="4" s="1"/>
  <c r="L9225" i="4"/>
  <c r="L9226" i="4"/>
  <c r="L9227" i="4"/>
  <c r="L9229" i="4"/>
  <c r="L9230" i="4" s="1"/>
  <c r="L9231" i="4"/>
  <c r="L9232" i="4" s="1"/>
  <c r="L9233" i="4"/>
  <c r="L9234" i="4" s="1"/>
  <c r="L9235" i="4"/>
  <c r="L9236" i="4"/>
  <c r="L9237" i="4"/>
  <c r="L9239" i="4"/>
  <c r="L9241" i="4" s="1"/>
  <c r="L9240" i="4"/>
  <c r="L9242" i="4"/>
  <c r="L9243" i="4"/>
  <c r="L9244" i="4"/>
  <c r="L9246" i="4"/>
  <c r="L9247" i="4" s="1"/>
  <c r="L9248" i="4"/>
  <c r="L9249" i="4"/>
  <c r="L9250" i="4"/>
  <c r="L9252" i="4"/>
  <c r="L9253" i="4" s="1"/>
  <c r="L9254" i="4"/>
  <c r="L9255" i="4"/>
  <c r="L9257" i="4"/>
  <c r="L9258" i="4" s="1"/>
  <c r="L9259" i="4"/>
  <c r="L9260" i="4" s="1"/>
  <c r="L9261" i="4"/>
  <c r="L9262" i="4" s="1"/>
  <c r="L9263" i="4"/>
  <c r="L9264" i="4"/>
  <c r="L9266" i="4"/>
  <c r="L9267" i="4" s="1"/>
  <c r="L9268" i="4"/>
  <c r="L9269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6" i="4"/>
  <c r="L9297" i="4"/>
  <c r="L9298" i="4"/>
  <c r="L9299" i="4"/>
  <c r="L9300" i="4"/>
  <c r="L9302" i="4"/>
  <c r="L9303" i="4"/>
  <c r="L9305" i="4"/>
  <c r="L9306" i="4"/>
  <c r="L9308" i="4"/>
  <c r="L9309" i="4" s="1"/>
  <c r="L9310" i="4"/>
  <c r="L9311" i="4" s="1"/>
  <c r="L9312" i="4"/>
  <c r="L9313" i="4" s="1"/>
  <c r="L9314" i="4"/>
  <c r="L9315" i="4" s="1"/>
  <c r="L9316" i="4"/>
  <c r="L9317" i="4" s="1"/>
  <c r="L9318" i="4"/>
  <c r="L9319" i="4" s="1"/>
  <c r="L9320" i="4"/>
  <c r="L9321" i="4" s="1"/>
  <c r="L9322" i="4"/>
  <c r="L9323" i="4" s="1"/>
  <c r="L9324" i="4"/>
  <c r="L9325" i="4" s="1"/>
  <c r="L9326" i="4"/>
  <c r="L9327" i="4" s="1"/>
  <c r="L9328" i="4"/>
  <c r="L9329" i="4" s="1"/>
  <c r="L9330" i="4"/>
  <c r="L9331" i="4" s="1"/>
  <c r="L9332" i="4"/>
  <c r="L9333" i="4" s="1"/>
  <c r="L9334" i="4"/>
  <c r="L9335" i="4" s="1"/>
  <c r="L9336" i="4"/>
  <c r="L9337" i="4" s="1"/>
  <c r="L9338" i="4"/>
  <c r="L9339" i="4" s="1"/>
  <c r="L9340" i="4"/>
  <c r="L9341" i="4" s="1"/>
  <c r="L9342" i="4"/>
  <c r="L9343" i="4" s="1"/>
  <c r="L9344" i="4"/>
  <c r="L9345" i="4" s="1"/>
  <c r="L9346" i="4"/>
  <c r="L9348" i="4" s="1"/>
  <c r="L9347" i="4"/>
  <c r="L9349" i="4"/>
  <c r="L9350" i="4" s="1"/>
  <c r="L9351" i="4"/>
  <c r="L9352" i="4" s="1"/>
  <c r="L9353" i="4"/>
  <c r="L9354" i="4" s="1"/>
  <c r="L9355" i="4"/>
  <c r="L9356" i="4" s="1"/>
  <c r="L9357" i="4"/>
  <c r="L9358" i="4" s="1"/>
  <c r="L9359" i="4"/>
  <c r="L9360" i="4" s="1"/>
  <c r="L9361" i="4"/>
  <c r="L9362" i="4" s="1"/>
  <c r="L9363" i="4"/>
  <c r="L9364" i="4" s="1"/>
  <c r="L9365" i="4"/>
  <c r="L9366" i="4" s="1"/>
  <c r="L9367" i="4"/>
  <c r="L9368" i="4" s="1"/>
  <c r="L9369" i="4"/>
  <c r="L9370" i="4" s="1"/>
  <c r="L9371" i="4"/>
  <c r="L9372" i="4" s="1"/>
  <c r="L9373" i="4"/>
  <c r="L9374" i="4" s="1"/>
  <c r="L9375" i="4"/>
  <c r="L9376" i="4" s="1"/>
  <c r="L9377" i="4"/>
  <c r="L9378" i="4" s="1"/>
  <c r="L9379" i="4"/>
  <c r="L9380" i="4" s="1"/>
  <c r="L9381" i="4"/>
  <c r="L9382" i="4" s="1"/>
  <c r="L9383" i="4"/>
  <c r="L9384" i="4" s="1"/>
  <c r="L9385" i="4"/>
  <c r="L9386" i="4" s="1"/>
  <c r="L9387" i="4"/>
  <c r="L9388" i="4" s="1"/>
  <c r="L9389" i="4"/>
  <c r="L9390" i="4" s="1"/>
  <c r="L9391" i="4"/>
  <c r="L9392" i="4" s="1"/>
  <c r="L9393" i="4"/>
  <c r="L9394" i="4"/>
  <c r="L9395" i="4"/>
  <c r="L9396" i="4"/>
  <c r="L9398" i="4"/>
  <c r="L9399" i="4" s="1"/>
  <c r="L9400" i="4"/>
  <c r="L9401" i="4" s="1"/>
  <c r="L9402" i="4"/>
  <c r="L9403" i="4" s="1"/>
  <c r="L9404" i="4"/>
  <c r="L9405" i="4" s="1"/>
  <c r="L9406" i="4"/>
  <c r="L9407" i="4" s="1"/>
  <c r="L9408" i="4"/>
  <c r="L9409" i="4" s="1"/>
  <c r="L9410" i="4"/>
  <c r="L9411" i="4" s="1"/>
  <c r="L9412" i="4"/>
  <c r="L9413" i="4" s="1"/>
  <c r="L9414" i="4"/>
  <c r="L9415" i="4" s="1"/>
  <c r="L9416" i="4"/>
  <c r="L9417" i="4"/>
  <c r="L9419" i="4"/>
  <c r="L9420" i="4" s="1"/>
  <c r="L9421" i="4"/>
  <c r="L9422" i="4" s="1"/>
  <c r="L9423" i="4"/>
  <c r="L9424" i="4" s="1"/>
  <c r="L9425" i="4"/>
  <c r="L9426" i="4" s="1"/>
  <c r="L9427" i="4"/>
  <c r="L9428" i="4" s="1"/>
  <c r="L9429" i="4"/>
  <c r="L9430" i="4" s="1"/>
  <c r="L9431" i="4"/>
  <c r="L9432" i="4" s="1"/>
  <c r="L9433" i="4"/>
  <c r="L9434" i="4" s="1"/>
  <c r="L9435" i="4"/>
  <c r="L9436" i="4" s="1"/>
  <c r="L9437" i="4"/>
  <c r="L9438" i="4" s="1"/>
  <c r="L9439" i="4"/>
  <c r="L9440" i="4"/>
  <c r="L9441" i="4"/>
  <c r="L9442" i="4"/>
  <c r="L9444" i="4"/>
  <c r="L9445" i="4" s="1"/>
  <c r="L9446" i="4"/>
  <c r="L9447" i="4" s="1"/>
  <c r="L9448" i="4"/>
  <c r="L9449" i="4" s="1"/>
  <c r="L9450" i="4"/>
  <c r="L9452" i="4" s="1"/>
  <c r="L9451" i="4"/>
  <c r="L9453" i="4"/>
  <c r="L9454" i="4" s="1"/>
  <c r="L9455" i="4"/>
  <c r="L9456" i="4"/>
  <c r="L9458" i="4"/>
  <c r="L9459" i="4" s="1"/>
  <c r="L9460" i="4"/>
  <c r="L9461" i="4" s="1"/>
  <c r="L9462" i="4"/>
  <c r="L9463" i="4" s="1"/>
  <c r="L9464" i="4"/>
  <c r="L9466" i="4" s="1"/>
  <c r="L9465" i="4"/>
  <c r="L9467" i="4"/>
  <c r="L9468" i="4" s="1"/>
  <c r="L9469" i="4"/>
  <c r="L9470" i="4" s="1"/>
  <c r="L9471" i="4"/>
  <c r="L9472" i="4" s="1"/>
  <c r="L9473" i="4"/>
  <c r="L9474" i="4" s="1"/>
  <c r="L9475" i="4"/>
  <c r="L9476" i="4" s="1"/>
  <c r="L9477" i="4"/>
  <c r="L9478" i="4" s="1"/>
  <c r="L9479" i="4"/>
  <c r="L9480" i="4" s="1"/>
  <c r="L9481" i="4"/>
  <c r="L9482" i="4" s="1"/>
  <c r="L9483" i="4"/>
  <c r="L9484" i="4" s="1"/>
  <c r="L9485" i="4"/>
  <c r="L9486" i="4" s="1"/>
  <c r="L9487" i="4"/>
  <c r="L9488" i="4" s="1"/>
  <c r="L9489" i="4"/>
  <c r="L9490" i="4" s="1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9" i="4"/>
  <c r="L9510" i="4"/>
  <c r="L9511" i="4"/>
  <c r="L9512" i="4"/>
  <c r="L9513" i="4"/>
  <c r="L9514" i="4"/>
  <c r="L9515" i="4"/>
  <c r="L9516" i="4"/>
  <c r="L9517" i="4"/>
  <c r="L9519" i="4"/>
  <c r="L9520" i="4"/>
  <c r="L9521" i="4"/>
  <c r="L9522" i="4"/>
  <c r="L9523" i="4"/>
  <c r="L9524" i="4"/>
  <c r="L9526" i="4"/>
  <c r="L9527" i="4" s="1"/>
  <c r="L9528" i="4"/>
  <c r="L9529" i="4" s="1"/>
  <c r="L9530" i="4"/>
  <c r="L9531" i="4" s="1"/>
  <c r="L9532" i="4"/>
  <c r="L9533" i="4" s="1"/>
  <c r="L9534" i="4"/>
  <c r="L9535" i="4" s="1"/>
  <c r="L9536" i="4"/>
  <c r="L9537" i="4" s="1"/>
  <c r="L9538" i="4"/>
  <c r="L9539" i="4" s="1"/>
  <c r="L9540" i="4"/>
  <c r="L9541" i="4" s="1"/>
  <c r="L9542" i="4"/>
  <c r="L9543" i="4" s="1"/>
  <c r="L9544" i="4"/>
  <c r="L9545" i="4" s="1"/>
  <c r="L9546" i="4"/>
  <c r="L9547" i="4" s="1"/>
  <c r="L9548" i="4"/>
  <c r="L9549" i="4" s="1"/>
  <c r="L9550" i="4"/>
  <c r="L9551" i="4"/>
  <c r="L9553" i="4"/>
  <c r="L9554" i="4" s="1"/>
  <c r="L9555" i="4"/>
  <c r="L9556" i="4" s="1"/>
  <c r="L9557" i="4"/>
  <c r="L9558" i="4" s="1"/>
  <c r="L9559" i="4"/>
  <c r="L9560" i="4" s="1"/>
  <c r="L9561" i="4"/>
  <c r="L9562" i="4" s="1"/>
  <c r="L9563" i="4"/>
  <c r="L9564" i="4" s="1"/>
  <c r="L9565" i="4"/>
  <c r="L9566" i="4" s="1"/>
  <c r="L9567" i="4"/>
  <c r="L9568" i="4" s="1"/>
  <c r="L9569" i="4"/>
  <c r="L9570" i="4" s="1"/>
  <c r="L9571" i="4"/>
  <c r="L9572" i="4" s="1"/>
  <c r="L9573" i="4"/>
  <c r="L9574" i="4" s="1"/>
  <c r="L9575" i="4"/>
  <c r="L9576" i="4" s="1"/>
  <c r="L9577" i="4"/>
  <c r="L9578" i="4" s="1"/>
  <c r="L9579" i="4"/>
  <c r="L9580" i="4" s="1"/>
  <c r="L9581" i="4"/>
  <c r="L9582" i="4" s="1"/>
  <c r="L9583" i="4"/>
  <c r="L9584" i="4" s="1"/>
  <c r="L9585" i="4"/>
  <c r="L9586" i="4" s="1"/>
  <c r="L9587" i="4"/>
  <c r="L9588" i="4" s="1"/>
  <c r="L9589" i="4"/>
  <c r="L9590" i="4" s="1"/>
  <c r="L9591" i="4"/>
  <c r="L9592" i="4" s="1"/>
  <c r="L9593" i="4"/>
  <c r="L9594" i="4" s="1"/>
  <c r="L9595" i="4"/>
  <c r="L9596" i="4" s="1"/>
  <c r="L2" i="4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2" i="1"/>
  <c r="M6174" i="4" l="1"/>
  <c r="M2013" i="4"/>
  <c r="M1932" i="4"/>
  <c r="M1675" i="4"/>
  <c r="M1669" i="4"/>
  <c r="M1663" i="4"/>
  <c r="M1379" i="4"/>
  <c r="M144" i="4"/>
  <c r="L1763" i="4"/>
  <c r="L1752" i="4"/>
  <c r="L1711" i="4"/>
  <c r="L1506" i="4"/>
  <c r="L1484" i="4"/>
  <c r="L1388" i="4"/>
  <c r="L1348" i="4"/>
  <c r="L1135" i="4"/>
  <c r="L1069" i="4"/>
  <c r="L922" i="4"/>
  <c r="L892" i="4"/>
  <c r="L822" i="4"/>
  <c r="L409" i="4"/>
  <c r="L228" i="4"/>
  <c r="L181" i="4"/>
  <c r="L152" i="4"/>
  <c r="L108" i="4"/>
  <c r="L95" i="4"/>
  <c r="M8261" i="4"/>
  <c r="M6120" i="4"/>
  <c r="M5808" i="4"/>
  <c r="M5763" i="4"/>
  <c r="M5716" i="4"/>
  <c r="M5692" i="4"/>
  <c r="M5681" i="4"/>
  <c r="M5669" i="4"/>
  <c r="M5662" i="4"/>
  <c r="M5657" i="4"/>
  <c r="M5634" i="4"/>
  <c r="M5629" i="4"/>
  <c r="M5621" i="4"/>
  <c r="K9597" i="4"/>
  <c r="L1704" i="4"/>
  <c r="L1653" i="4"/>
  <c r="L1644" i="4"/>
  <c r="L9525" i="4"/>
  <c r="L9397" i="4"/>
  <c r="L9301" i="4"/>
  <c r="L9295" i="4"/>
  <c r="L9215" i="4"/>
  <c r="L9112" i="4"/>
  <c r="L9065" i="4"/>
  <c r="L9044" i="4"/>
  <c r="L8965" i="4"/>
  <c r="L8343" i="4"/>
  <c r="L8269" i="4"/>
  <c r="L8261" i="4"/>
  <c r="L8252" i="4"/>
  <c r="L8245" i="4"/>
  <c r="L8220" i="4"/>
  <c r="L8193" i="4"/>
  <c r="L8187" i="4"/>
  <c r="L8108" i="4"/>
  <c r="L8098" i="4"/>
  <c r="L7904" i="4"/>
  <c r="L7682" i="4"/>
  <c r="L7311" i="4"/>
  <c r="L7294" i="4"/>
  <c r="L7288" i="4"/>
  <c r="L7272" i="4"/>
  <c r="L7257" i="4"/>
  <c r="L7120" i="4"/>
  <c r="L7114" i="4"/>
  <c r="L7040" i="4"/>
  <c r="L7025" i="4"/>
  <c r="L6999" i="4"/>
  <c r="L6981" i="4"/>
  <c r="L6874" i="4"/>
  <c r="L6858" i="4"/>
  <c r="L5808" i="4"/>
  <c r="L5763" i="4"/>
  <c r="L5692" i="4"/>
  <c r="L5681" i="4"/>
  <c r="L5669" i="4"/>
  <c r="L5662" i="4"/>
  <c r="L5657" i="4"/>
  <c r="L5634" i="4"/>
  <c r="L5629" i="4"/>
  <c r="L5621" i="4"/>
  <c r="L5436" i="4"/>
  <c r="L5105" i="4"/>
  <c r="L5064" i="4"/>
  <c r="L5007" i="4"/>
  <c r="L4994" i="4"/>
  <c r="L4966" i="4"/>
  <c r="L4827" i="4"/>
  <c r="L4745" i="4"/>
  <c r="L4689" i="4"/>
  <c r="L4665" i="4"/>
  <c r="L4465" i="4"/>
  <c r="L3572" i="4"/>
  <c r="L3425" i="4"/>
  <c r="L2571" i="4"/>
  <c r="L2232" i="4"/>
  <c r="L2228" i="4"/>
  <c r="L2215" i="4"/>
  <c r="L2016" i="4"/>
  <c r="L2010" i="4"/>
  <c r="L1718" i="4"/>
  <c r="L1693" i="4"/>
  <c r="L1678" i="4"/>
  <c r="L1672" i="4"/>
  <c r="L1666" i="4"/>
  <c r="L1539" i="4"/>
  <c r="L1518" i="4"/>
  <c r="L1515" i="4"/>
  <c r="L1480" i="4"/>
  <c r="L1476" i="4"/>
  <c r="L1451" i="4"/>
  <c r="L1430" i="4"/>
  <c r="L1395" i="4"/>
  <c r="L1383" i="4"/>
  <c r="L1376" i="4"/>
  <c r="L1371" i="4"/>
  <c r="L1355" i="4"/>
  <c r="L1271" i="4"/>
  <c r="L1248" i="4"/>
  <c r="L1163" i="4"/>
  <c r="L1148" i="4"/>
  <c r="L1131" i="4"/>
  <c r="L1124" i="4"/>
  <c r="L1084" i="4"/>
  <c r="L957" i="4"/>
  <c r="L897" i="4"/>
  <c r="L885" i="4"/>
  <c r="L815" i="4"/>
  <c r="L750" i="4"/>
  <c r="L705" i="4"/>
  <c r="L663" i="4"/>
  <c r="L194" i="4"/>
  <c r="L136" i="4"/>
  <c r="L84" i="4"/>
  <c r="M9443" i="4"/>
  <c r="M8374" i="4"/>
  <c r="M7299" i="4"/>
  <c r="M7161" i="4"/>
  <c r="M6498" i="4"/>
  <c r="L1592" i="4"/>
  <c r="L1574" i="4"/>
  <c r="L1110" i="4"/>
  <c r="L952" i="4"/>
  <c r="L828" i="4"/>
  <c r="L801" i="4"/>
  <c r="L785" i="4"/>
  <c r="L757" i="4"/>
  <c r="L420" i="4"/>
  <c r="L43" i="4"/>
  <c r="M5436" i="4"/>
  <c r="M5223" i="4"/>
  <c r="M5105" i="4"/>
  <c r="M5064" i="4"/>
  <c r="M5007" i="4"/>
  <c r="M4994" i="4"/>
  <c r="M4966" i="4"/>
  <c r="M4827" i="4"/>
  <c r="M4745" i="4"/>
  <c r="M4689" i="4"/>
  <c r="M4665" i="4"/>
  <c r="M4465" i="4"/>
  <c r="M4385" i="4"/>
  <c r="M4310" i="4"/>
  <c r="M4044" i="4"/>
  <c r="M3945" i="4"/>
  <c r="M3896" i="4"/>
  <c r="M3870" i="4"/>
  <c r="M3809" i="4"/>
  <c r="M3789" i="4"/>
  <c r="M3572" i="4"/>
  <c r="M3565" i="4"/>
  <c r="M3559" i="4"/>
  <c r="M3530" i="4"/>
  <c r="M3425" i="4"/>
  <c r="M3287" i="4"/>
  <c r="M3229" i="4"/>
  <c r="M3045" i="4"/>
  <c r="M2975" i="4"/>
  <c r="M2956" i="4"/>
  <c r="M2921" i="4"/>
  <c r="M2914" i="4"/>
  <c r="M2639" i="4"/>
  <c r="M2619" i="4"/>
  <c r="M2601" i="4"/>
  <c r="M2585" i="4"/>
  <c r="M2580" i="4"/>
  <c r="M2574" i="4"/>
  <c r="M2571" i="4"/>
  <c r="M2544" i="4"/>
  <c r="M2540" i="4"/>
  <c r="M2525" i="4"/>
  <c r="M2519" i="4"/>
  <c r="M2471" i="4"/>
  <c r="M2463" i="4"/>
  <c r="M2456" i="4"/>
  <c r="M2440" i="4"/>
  <c r="M2434" i="4"/>
  <c r="M2368" i="4"/>
  <c r="M2363" i="4"/>
  <c r="M2357" i="4"/>
  <c r="M2345" i="4"/>
  <c r="M2325" i="4"/>
  <c r="M2315" i="4"/>
  <c r="M2308" i="4"/>
  <c r="M2301" i="4"/>
  <c r="M2265" i="4"/>
  <c r="M2262" i="4"/>
  <c r="M2256" i="4"/>
  <c r="M2244" i="4"/>
  <c r="M2232" i="4"/>
  <c r="M2228" i="4"/>
  <c r="M2219" i="4"/>
  <c r="M2215" i="4"/>
  <c r="M2212" i="4"/>
  <c r="M2093" i="4"/>
  <c r="M2063" i="4"/>
  <c r="M2035" i="4"/>
  <c r="M2016" i="4"/>
  <c r="M2010" i="4"/>
  <c r="M2005" i="4"/>
  <c r="M1874" i="4"/>
  <c r="M1853" i="4"/>
  <c r="M1816" i="4"/>
  <c r="M1763" i="4"/>
  <c r="M1759" i="4"/>
  <c r="M1752" i="4"/>
  <c r="M1748" i="4"/>
  <c r="M1718" i="4"/>
  <c r="M1693" i="4"/>
  <c r="M1690" i="4"/>
  <c r="M1684" i="4"/>
  <c r="M1678" i="4"/>
  <c r="M1672" i="4"/>
  <c r="M1666" i="4"/>
  <c r="M1648" i="4"/>
  <c r="M1592" i="4"/>
  <c r="M1586" i="4"/>
  <c r="M1574" i="4"/>
  <c r="M1564" i="4"/>
  <c r="M1539" i="4"/>
  <c r="M1518" i="4"/>
  <c r="M1515" i="4"/>
  <c r="M1496" i="4"/>
  <c r="M1484" i="4"/>
  <c r="M1480" i="4"/>
  <c r="M1476" i="4"/>
  <c r="M1451" i="4"/>
  <c r="M1447" i="4"/>
  <c r="M1430" i="4"/>
  <c r="M1395" i="4"/>
  <c r="M1388" i="4"/>
  <c r="M1383" i="4"/>
  <c r="M1376" i="4"/>
  <c r="M1371" i="4"/>
  <c r="L2063" i="4"/>
  <c r="L2035" i="4"/>
  <c r="L2013" i="4"/>
  <c r="L2005" i="4"/>
  <c r="L1932" i="4"/>
  <c r="L1853" i="4"/>
  <c r="L1684" i="4"/>
  <c r="L1669" i="4"/>
  <c r="L1503" i="4"/>
  <c r="L1471" i="4"/>
  <c r="L1460" i="4"/>
  <c r="L1447" i="4"/>
  <c r="L1400" i="4"/>
  <c r="L1379" i="4"/>
  <c r="L1363" i="4"/>
  <c r="L1338" i="4"/>
  <c r="L1292" i="4"/>
  <c r="L1239" i="4"/>
  <c r="L1160" i="4"/>
  <c r="L1153" i="4"/>
  <c r="L1121" i="4"/>
  <c r="L1116" i="4"/>
  <c r="L1091" i="4"/>
  <c r="L1056" i="4"/>
  <c r="L1003" i="4"/>
  <c r="L911" i="4"/>
  <c r="L882" i="4"/>
  <c r="L875" i="4"/>
  <c r="L867" i="4"/>
  <c r="L864" i="4"/>
  <c r="L857" i="4"/>
  <c r="L849" i="4"/>
  <c r="L844" i="4"/>
  <c r="L836" i="4"/>
  <c r="L812" i="4"/>
  <c r="L791" i="4"/>
  <c r="L769" i="4"/>
  <c r="L763" i="4"/>
  <c r="L730" i="4"/>
  <c r="L714" i="4"/>
  <c r="L685" i="4"/>
  <c r="L672" i="4"/>
  <c r="L666" i="4"/>
  <c r="L650" i="4"/>
  <c r="L446" i="4"/>
  <c r="L432" i="4"/>
  <c r="L394" i="4"/>
  <c r="L386" i="4"/>
  <c r="L377" i="4"/>
  <c r="L348" i="4"/>
  <c r="L298" i="4"/>
  <c r="L284" i="4"/>
  <c r="L275" i="4"/>
  <c r="L207" i="4"/>
  <c r="L156" i="4"/>
  <c r="L144" i="4"/>
  <c r="L128" i="4"/>
  <c r="L124" i="4"/>
  <c r="L99" i="4"/>
  <c r="L90" i="4"/>
  <c r="L78" i="4"/>
  <c r="L67" i="4"/>
  <c r="L61" i="4"/>
  <c r="L57" i="4"/>
  <c r="M3798" i="4"/>
  <c r="M3772" i="4"/>
  <c r="M3738" i="4"/>
  <c r="M3719" i="4"/>
  <c r="M3639" i="4"/>
  <c r="M3343" i="4"/>
  <c r="M2972" i="4"/>
  <c r="M2952" i="4"/>
  <c r="M1360" i="4"/>
  <c r="M1355" i="4"/>
  <c r="M1292" i="4"/>
  <c r="M1280" i="4"/>
  <c r="M1271" i="4"/>
  <c r="M1268" i="4"/>
  <c r="M1248" i="4"/>
  <c r="M1245" i="4"/>
  <c r="M1228" i="4"/>
  <c r="M1163" i="4"/>
  <c r="M1148" i="4"/>
  <c r="M1142" i="4"/>
  <c r="M1135" i="4"/>
  <c r="M1131" i="4"/>
  <c r="M1124" i="4"/>
  <c r="M1110" i="4"/>
  <c r="M1103" i="4"/>
  <c r="M1084" i="4"/>
  <c r="M1076" i="4"/>
  <c r="M1069" i="4"/>
  <c r="M1063" i="4"/>
  <c r="M1048" i="4"/>
  <c r="M957" i="4"/>
  <c r="M952" i="4"/>
  <c r="M922" i="4"/>
  <c r="M897" i="4"/>
  <c r="M892" i="4"/>
  <c r="M885" i="4"/>
  <c r="M844" i="4"/>
  <c r="M828" i="4"/>
  <c r="M822" i="4"/>
  <c r="M815" i="4"/>
  <c r="M812" i="4"/>
  <c r="M801" i="4"/>
  <c r="M791" i="4"/>
  <c r="M785" i="4"/>
  <c r="M769" i="4"/>
  <c r="M757" i="4"/>
  <c r="M750" i="4"/>
  <c r="M705" i="4"/>
  <c r="M663" i="4"/>
  <c r="M650" i="4"/>
  <c r="M592" i="4"/>
  <c r="M537" i="4"/>
  <c r="M443" i="4"/>
  <c r="M420" i="4"/>
  <c r="M409" i="4"/>
  <c r="M394" i="4"/>
  <c r="M362" i="4"/>
  <c r="M348" i="4"/>
  <c r="M228" i="4"/>
  <c r="M194" i="4"/>
  <c r="M187" i="4"/>
  <c r="M181" i="4"/>
  <c r="M166" i="4"/>
  <c r="M159" i="4"/>
  <c r="M152" i="4"/>
  <c r="M147" i="4"/>
  <c r="M141" i="4"/>
  <c r="M136" i="4"/>
  <c r="M124" i="4"/>
  <c r="M108" i="4"/>
  <c r="M102" i="4"/>
  <c r="M95" i="4"/>
  <c r="M84" i="4"/>
  <c r="M1471" i="4"/>
  <c r="M1460" i="4"/>
  <c r="M1363" i="4"/>
  <c r="M1153" i="4"/>
  <c r="M1127" i="4"/>
  <c r="M1121" i="4"/>
  <c r="M882" i="4"/>
  <c r="M666" i="4"/>
  <c r="M446" i="4"/>
  <c r="M386" i="4"/>
  <c r="M284" i="4"/>
  <c r="M78" i="4"/>
  <c r="M61" i="4"/>
  <c r="M43" i="4"/>
  <c r="L9457" i="4"/>
  <c r="L9265" i="4"/>
  <c r="L8992" i="4"/>
  <c r="L8369" i="4"/>
  <c r="L8281" i="4"/>
  <c r="L8240" i="4"/>
  <c r="L7918" i="4"/>
  <c r="L7720" i="4"/>
  <c r="L7645" i="4"/>
  <c r="L7189" i="4"/>
  <c r="L7147" i="4"/>
  <c r="L6510" i="4"/>
  <c r="L6431" i="4"/>
  <c r="L6258" i="4"/>
  <c r="L6211" i="4"/>
  <c r="L6190" i="4"/>
  <c r="L6145" i="4"/>
  <c r="L6124" i="4"/>
  <c r="L5737" i="4"/>
  <c r="L5672" i="4"/>
  <c r="L5487" i="4"/>
  <c r="L5430" i="4"/>
  <c r="L5219" i="4"/>
  <c r="L5215" i="4"/>
  <c r="L5111" i="4"/>
  <c r="L4997" i="4"/>
  <c r="L4976" i="4"/>
  <c r="L4839" i="4"/>
  <c r="L4707" i="4"/>
  <c r="L4495" i="4"/>
  <c r="L4475" i="4"/>
  <c r="L4353" i="4"/>
  <c r="L4231" i="4"/>
  <c r="L4161" i="4"/>
  <c r="L3620" i="4"/>
  <c r="L3504" i="4"/>
  <c r="L3322" i="4"/>
  <c r="L3255" i="4"/>
  <c r="L3240" i="4"/>
  <c r="L9508" i="4"/>
  <c r="L9251" i="4"/>
  <c r="L9218" i="4"/>
  <c r="L9201" i="4"/>
  <c r="L9192" i="4"/>
  <c r="L9096" i="4"/>
  <c r="L9084" i="4"/>
  <c r="L9021" i="4"/>
  <c r="L8569" i="4"/>
  <c r="L8364" i="4"/>
  <c r="L8310" i="4"/>
  <c r="L8297" i="4"/>
  <c r="L8290" i="4"/>
  <c r="L8182" i="4"/>
  <c r="L8135" i="4"/>
  <c r="L8027" i="4"/>
  <c r="L7997" i="4"/>
  <c r="L7926" i="4"/>
  <c r="L7895" i="4"/>
  <c r="L7880" i="4"/>
  <c r="L7864" i="4"/>
  <c r="L7806" i="4"/>
  <c r="L7703" i="4"/>
  <c r="L7666" i="4"/>
  <c r="L7275" i="4"/>
  <c r="L7227" i="4"/>
  <c r="L7181" i="4"/>
  <c r="L7167" i="4"/>
  <c r="L7140" i="4"/>
  <c r="L7072" i="4"/>
  <c r="L7030" i="4"/>
  <c r="L6989" i="4"/>
  <c r="L6955" i="4"/>
  <c r="L6945" i="4"/>
  <c r="L6869" i="4"/>
  <c r="L6832" i="4"/>
  <c r="L6812" i="4"/>
  <c r="L6778" i="4"/>
  <c r="L6717" i="4"/>
  <c r="L6542" i="4"/>
  <c r="L6521" i="4"/>
  <c r="L6504" i="4"/>
  <c r="L6487" i="4"/>
  <c r="L6479" i="4"/>
  <c r="L6450" i="4"/>
  <c r="L6379" i="4"/>
  <c r="L6367" i="4"/>
  <c r="L6338" i="4"/>
  <c r="L6273" i="4"/>
  <c r="L6270" i="4"/>
  <c r="L6174" i="4"/>
  <c r="L6127" i="4"/>
  <c r="L6105" i="4"/>
  <c r="L6093" i="4"/>
  <c r="L6083" i="4"/>
  <c r="L6063" i="4"/>
  <c r="L6042" i="4"/>
  <c r="L5872" i="4"/>
  <c r="L5841" i="4"/>
  <c r="L5827" i="4"/>
  <c r="L5752" i="4"/>
  <c r="L5743" i="4"/>
  <c r="L5716" i="4"/>
  <c r="L5685" i="4"/>
  <c r="L5665" i="4"/>
  <c r="L5624" i="4"/>
  <c r="L5618" i="4"/>
  <c r="L5572" i="4"/>
  <c r="L5433" i="4"/>
  <c r="L5223" i="4"/>
  <c r="L5148" i="4"/>
  <c r="L5075" i="4"/>
  <c r="L5030" i="4"/>
  <c r="L4984" i="4"/>
  <c r="L4940" i="4"/>
  <c r="L4873" i="4"/>
  <c r="L4870" i="4"/>
  <c r="L4861" i="4"/>
  <c r="L4856" i="4"/>
  <c r="L4811" i="4"/>
  <c r="L4771" i="4"/>
  <c r="L4736" i="4"/>
  <c r="L4712" i="4"/>
  <c r="L4684" i="4"/>
  <c r="L4578" i="4"/>
  <c r="L4189" i="4"/>
  <c r="L4182" i="4"/>
  <c r="L4175" i="4"/>
  <c r="L4172" i="4"/>
  <c r="L4165" i="4"/>
  <c r="L4149" i="4"/>
  <c r="L4018" i="4"/>
  <c r="L4004" i="4"/>
  <c r="L3993" i="4"/>
  <c r="L3960" i="4"/>
  <c r="L3955" i="4"/>
  <c r="L3942" i="4"/>
  <c r="L3935" i="4"/>
  <c r="L3873" i="4"/>
  <c r="L3798" i="4"/>
  <c r="L3772" i="4"/>
  <c r="L3759" i="4"/>
  <c r="L3738" i="4"/>
  <c r="L3719" i="4"/>
  <c r="L3716" i="4"/>
  <c r="L3639" i="4"/>
  <c r="L3343" i="4"/>
  <c r="L3269" i="4"/>
  <c r="L3208" i="4"/>
  <c r="L3177" i="4"/>
  <c r="L2972" i="4"/>
  <c r="L2952" i="4"/>
  <c r="L2893" i="4"/>
  <c r="L2882" i="4"/>
  <c r="L2785" i="4"/>
  <c r="L2683" i="4"/>
  <c r="L2663" i="4"/>
  <c r="L2598" i="4"/>
  <c r="L2588" i="4"/>
  <c r="L2580" i="4"/>
  <c r="L2562" i="4"/>
  <c r="L2544" i="4"/>
  <c r="L2525" i="4"/>
  <c r="L2519" i="4"/>
  <c r="L2510" i="4"/>
  <c r="L2456" i="4"/>
  <c r="L2416" i="4"/>
  <c r="L2368" i="4"/>
  <c r="L2315" i="4"/>
  <c r="L2301" i="4"/>
  <c r="L2277" i="4"/>
  <c r="L2244" i="4"/>
  <c r="L2219" i="4"/>
  <c r="L2197" i="4"/>
  <c r="L2093" i="4"/>
  <c r="L2053" i="4"/>
  <c r="L1874" i="4"/>
  <c r="L1675" i="4"/>
  <c r="L1663" i="4"/>
  <c r="L1648" i="4"/>
  <c r="L1564" i="4"/>
  <c r="L1528" i="4"/>
  <c r="L1510" i="4"/>
  <c r="L1468" i="4"/>
  <c r="L1360" i="4"/>
  <c r="L1352" i="4"/>
  <c r="L1345" i="4"/>
  <c r="L1333" i="4"/>
  <c r="L1280" i="4"/>
  <c r="L1142" i="4"/>
  <c r="L1127" i="4"/>
  <c r="L1076" i="4"/>
  <c r="M9518" i="4"/>
  <c r="M9457" i="4"/>
  <c r="M9307" i="4"/>
  <c r="M9265" i="4"/>
  <c r="M9228" i="4"/>
  <c r="M9140" i="4"/>
  <c r="M9137" i="4"/>
  <c r="M9000" i="4"/>
  <c r="M8992" i="4"/>
  <c r="M8394" i="4"/>
  <c r="M8369" i="4"/>
  <c r="M8287" i="4"/>
  <c r="M8281" i="4"/>
  <c r="M8240" i="4"/>
  <c r="M8228" i="4"/>
  <c r="M7980" i="4"/>
  <c r="M7937" i="4"/>
  <c r="M7934" i="4"/>
  <c r="M7918" i="4"/>
  <c r="M7823" i="4"/>
  <c r="M7734" i="4"/>
  <c r="M7720" i="4"/>
  <c r="M7717" i="4"/>
  <c r="M7698" i="4"/>
  <c r="M7695" i="4"/>
  <c r="M7674" i="4"/>
  <c r="M7657" i="4"/>
  <c r="M7645" i="4"/>
  <c r="M7632" i="4"/>
  <c r="M7318" i="4"/>
  <c r="M7234" i="4"/>
  <c r="M7189" i="4"/>
  <c r="M6145" i="4"/>
  <c r="M6124" i="4"/>
  <c r="M3225" i="4"/>
  <c r="M3211" i="4"/>
  <c r="M3208" i="4"/>
  <c r="M3198" i="4"/>
  <c r="M3177" i="4"/>
  <c r="M3066" i="4"/>
  <c r="M2947" i="4"/>
  <c r="M2932" i="4"/>
  <c r="M2926" i="4"/>
  <c r="L6918" i="4"/>
  <c r="L9228" i="4"/>
  <c r="L9000" i="4"/>
  <c r="L8287" i="4"/>
  <c r="L7934" i="4"/>
  <c r="L7823" i="4"/>
  <c r="L7717" i="4"/>
  <c r="L7695" i="4"/>
  <c r="L7657" i="4"/>
  <c r="L7632" i="4"/>
  <c r="L7318" i="4"/>
  <c r="L7234" i="4"/>
  <c r="L7178" i="4"/>
  <c r="L7105" i="4"/>
  <c r="L7080" i="4"/>
  <c r="L6962" i="4"/>
  <c r="L6845" i="4"/>
  <c r="L6826" i="4"/>
  <c r="L6618" i="4"/>
  <c r="L6265" i="4"/>
  <c r="L6225" i="4"/>
  <c r="L6195" i="4"/>
  <c r="L6165" i="4"/>
  <c r="L6114" i="4"/>
  <c r="L6090" i="4"/>
  <c r="L5818" i="4"/>
  <c r="L5642" i="4"/>
  <c r="L5615" i="4"/>
  <c r="L5498" i="4"/>
  <c r="L5406" i="4"/>
  <c r="L4980" i="4"/>
  <c r="L4924" i="4"/>
  <c r="L4785" i="4"/>
  <c r="L4750" i="4"/>
  <c r="L4532" i="4"/>
  <c r="L4013" i="4"/>
  <c r="L3951" i="4"/>
  <c r="L3892" i="4"/>
  <c r="L3783" i="4"/>
  <c r="L3648" i="4"/>
  <c r="L3598" i="4"/>
  <c r="L3551" i="4"/>
  <c r="L3526" i="4"/>
  <c r="L9552" i="4"/>
  <c r="L9270" i="4"/>
  <c r="L9256" i="4"/>
  <c r="L9245" i="4"/>
  <c r="L9204" i="4"/>
  <c r="L9100" i="4"/>
  <c r="L9091" i="4"/>
  <c r="L9059" i="4"/>
  <c r="L9009" i="4"/>
  <c r="L8632" i="4"/>
  <c r="L9443" i="4"/>
  <c r="L9418" i="4"/>
  <c r="L9304" i="4"/>
  <c r="L9238" i="4"/>
  <c r="L9144" i="4"/>
  <c r="L9080" i="4"/>
  <c r="L9074" i="4"/>
  <c r="L9025" i="4"/>
  <c r="L8969" i="4"/>
  <c r="L8909" i="4"/>
  <c r="L8473" i="4"/>
  <c r="L8374" i="4"/>
  <c r="L8328" i="4"/>
  <c r="L8223" i="4"/>
  <c r="L8214" i="4"/>
  <c r="L8210" i="4"/>
  <c r="L8118" i="4"/>
  <c r="L8055" i="4"/>
  <c r="L8002" i="4"/>
  <c r="L7971" i="4"/>
  <c r="L7955" i="4"/>
  <c r="L7940" i="4"/>
  <c r="L7929" i="4"/>
  <c r="L7773" i="4"/>
  <c r="L7737" i="4"/>
  <c r="L7723" i="4"/>
  <c r="L7708" i="4"/>
  <c r="L7299" i="4"/>
  <c r="L7265" i="4"/>
  <c r="L7204" i="4"/>
  <c r="L7199" i="4"/>
  <c r="L7193" i="4"/>
  <c r="L7174" i="4"/>
  <c r="L7161" i="4"/>
  <c r="L7156" i="4"/>
  <c r="L7124" i="4"/>
  <c r="L7109" i="4"/>
  <c r="L7083" i="4"/>
  <c r="L7069" i="4"/>
  <c r="L7061" i="4"/>
  <c r="L7053" i="4"/>
  <c r="L7015" i="4"/>
  <c r="L6993" i="4"/>
  <c r="L6970" i="4"/>
  <c r="L6939" i="4"/>
  <c r="L6835" i="4"/>
  <c r="L6678" i="4"/>
  <c r="L6580" i="4"/>
  <c r="L6547" i="4"/>
  <c r="L6533" i="4"/>
  <c r="L6513" i="4"/>
  <c r="L6507" i="4"/>
  <c r="L6498" i="4"/>
  <c r="L6491" i="4"/>
  <c r="L6458" i="4"/>
  <c r="L6439" i="4"/>
  <c r="L6428" i="4"/>
  <c r="L6421" i="4"/>
  <c r="L6388" i="4"/>
  <c r="L6261" i="4"/>
  <c r="L6255" i="4"/>
  <c r="L6228" i="4"/>
  <c r="L6204" i="4"/>
  <c r="L6198" i="4"/>
  <c r="L6086" i="4"/>
  <c r="L6070" i="4"/>
  <c r="L6036" i="4"/>
  <c r="L5771" i="4"/>
  <c r="L5757" i="4"/>
  <c r="L5689" i="4"/>
  <c r="L5645" i="4"/>
  <c r="L5639" i="4"/>
  <c r="L5591" i="4"/>
  <c r="L5578" i="4"/>
  <c r="L5530" i="4"/>
  <c r="L5511" i="4"/>
  <c r="L5508" i="4"/>
  <c r="L5503" i="4"/>
  <c r="L5426" i="4"/>
  <c r="L5423" i="4"/>
  <c r="L5163" i="4"/>
  <c r="L5084" i="4"/>
  <c r="L5035" i="4"/>
  <c r="L5015" i="4"/>
  <c r="L4971" i="4"/>
  <c r="L4961" i="4"/>
  <c r="L4957" i="4"/>
  <c r="L4903" i="4"/>
  <c r="L4806" i="4"/>
  <c r="L4788" i="4"/>
  <c r="L4782" i="4"/>
  <c r="L4753" i="4"/>
  <c r="L4723" i="4"/>
  <c r="L4703" i="4"/>
  <c r="L4535" i="4"/>
  <c r="L4491" i="4"/>
  <c r="L4484" i="4"/>
  <c r="L4438" i="4"/>
  <c r="L4256" i="4"/>
  <c r="L3926" i="4"/>
  <c r="L3867" i="4"/>
  <c r="L3769" i="4"/>
  <c r="L3745" i="4"/>
  <c r="L3735" i="4"/>
  <c r="L3705" i="4"/>
  <c r="L3616" i="4"/>
  <c r="L3587" i="4"/>
  <c r="L3581" i="4"/>
  <c r="L3386" i="4"/>
  <c r="L3355" i="4"/>
  <c r="L3348" i="4"/>
  <c r="L3109" i="4"/>
  <c r="L3016" i="4"/>
  <c r="L2963" i="4"/>
  <c r="L2936" i="4"/>
  <c r="L2929" i="4"/>
  <c r="L2910" i="4"/>
  <c r="L2768" i="4"/>
  <c r="L2678" i="4"/>
  <c r="L2671" i="4"/>
  <c r="L2612" i="4"/>
  <c r="L2566" i="4"/>
  <c r="L2550" i="4"/>
  <c r="L2477" i="4"/>
  <c r="L2460" i="4"/>
  <c r="L2452" i="4"/>
  <c r="L2405" i="4"/>
  <c r="L2397" i="4"/>
  <c r="L2391" i="4"/>
  <c r="L2387" i="4"/>
  <c r="L2335" i="4"/>
  <c r="L2320" i="4"/>
  <c r="L2285" i="4"/>
  <c r="L2252" i="4"/>
  <c r="L2223" i="4"/>
  <c r="L2185" i="4"/>
  <c r="L1993" i="4"/>
  <c r="L1899" i="4"/>
  <c r="L1715" i="4"/>
  <c r="L1658" i="4"/>
  <c r="M6083" i="4"/>
  <c r="M6063" i="4"/>
  <c r="M5841" i="4"/>
  <c r="M5743" i="4"/>
  <c r="L6471" i="4"/>
  <c r="L6446" i="4"/>
  <c r="L6313" i="4"/>
  <c r="L6302" i="4"/>
  <c r="L6186" i="4"/>
  <c r="L6059" i="4"/>
  <c r="L5882" i="4"/>
  <c r="L5553" i="4"/>
  <c r="L5176" i="4"/>
  <c r="L5081" i="4"/>
  <c r="L4890" i="4"/>
  <c r="L4698" i="4"/>
  <c r="L4458" i="4"/>
  <c r="L4139" i="4"/>
  <c r="L3880" i="4"/>
  <c r="L3863" i="4"/>
  <c r="L3725" i="4"/>
  <c r="L3516" i="4"/>
  <c r="L3496" i="4"/>
  <c r="L3194" i="4"/>
  <c r="L3186" i="4"/>
  <c r="L3170" i="4"/>
  <c r="L2944" i="4"/>
  <c r="L2595" i="4"/>
  <c r="L2535" i="4"/>
  <c r="L2296" i="4"/>
  <c r="L2212" i="4"/>
  <c r="L1638" i="4"/>
  <c r="L1586" i="4"/>
  <c r="L1496" i="4"/>
  <c r="L1063" i="4"/>
  <c r="M9080" i="4"/>
  <c r="M9074" i="4"/>
  <c r="M8210" i="4"/>
  <c r="M8118" i="4"/>
  <c r="M7265" i="4"/>
  <c r="M7174" i="4"/>
  <c r="M7156" i="4"/>
  <c r="M7069" i="4"/>
  <c r="M7061" i="4"/>
  <c r="M7053" i="4"/>
  <c r="M7015" i="4"/>
  <c r="M6970" i="4"/>
  <c r="M6939" i="4"/>
  <c r="M6580" i="4"/>
  <c r="M6458" i="4"/>
  <c r="M6439" i="4"/>
  <c r="M6428" i="4"/>
  <c r="M6421" i="4"/>
  <c r="M6388" i="4"/>
  <c r="M6070" i="4"/>
  <c r="M6036" i="4"/>
  <c r="M5591" i="4"/>
  <c r="M5530" i="4"/>
  <c r="M5508" i="4"/>
  <c r="M5503" i="4"/>
  <c r="M5423" i="4"/>
  <c r="M5163" i="4"/>
  <c r="M4957" i="4"/>
  <c r="M4903" i="4"/>
  <c r="M4806" i="4"/>
  <c r="M4723" i="4"/>
  <c r="M4438" i="4"/>
  <c r="M3769" i="4"/>
  <c r="M3745" i="4"/>
  <c r="M3735" i="4"/>
  <c r="M3705" i="4"/>
  <c r="M3616" i="4"/>
  <c r="M3581" i="4"/>
  <c r="M2910" i="4"/>
  <c r="M2678" i="4"/>
  <c r="M2671" i="4"/>
  <c r="M2612" i="4"/>
  <c r="M2550" i="4"/>
  <c r="M2452" i="4"/>
  <c r="M2405" i="4"/>
  <c r="M2387" i="4"/>
  <c r="M2335" i="4"/>
  <c r="M2285" i="4"/>
  <c r="M2252" i="4"/>
  <c r="M2185" i="4"/>
  <c r="M1704" i="4"/>
  <c r="M1658" i="4"/>
  <c r="M1653" i="4"/>
  <c r="M1644" i="4"/>
  <c r="M1468" i="4"/>
  <c r="M1345" i="4"/>
  <c r="M1333" i="4"/>
  <c r="M1239" i="4"/>
  <c r="M1056" i="4"/>
  <c r="M911" i="4"/>
  <c r="M857" i="4"/>
  <c r="M836" i="4"/>
  <c r="M763" i="4"/>
  <c r="M730" i="4"/>
  <c r="M714" i="4"/>
  <c r="M432" i="4"/>
  <c r="M207" i="4"/>
  <c r="M90" i="4"/>
  <c r="M67" i="4"/>
  <c r="M57" i="4"/>
  <c r="L9518" i="4"/>
  <c r="L9307" i="4"/>
  <c r="L9140" i="4"/>
  <c r="L9137" i="4"/>
  <c r="L8394" i="4"/>
  <c r="L8228" i="4"/>
  <c r="L7980" i="4"/>
  <c r="L7937" i="4"/>
  <c r="L7734" i="4"/>
  <c r="L7698" i="4"/>
  <c r="L7674" i="4"/>
  <c r="L7134" i="4"/>
  <c r="L7094" i="4"/>
  <c r="L6949" i="4"/>
  <c r="L6929" i="4"/>
  <c r="L6838" i="4"/>
  <c r="L6587" i="4"/>
  <c r="L6516" i="4"/>
  <c r="L6201" i="4"/>
  <c r="L6171" i="4"/>
  <c r="L6136" i="4"/>
  <c r="L6077" i="4"/>
  <c r="L5849" i="4"/>
  <c r="L5709" i="4"/>
  <c r="L5649" i="4"/>
  <c r="L5597" i="4"/>
  <c r="L5518" i="4"/>
  <c r="L5137" i="4"/>
  <c r="L4916" i="4"/>
  <c r="L4730" i="4"/>
  <c r="L4406" i="4"/>
  <c r="L4368" i="4"/>
  <c r="L4027" i="4"/>
  <c r="L3899" i="4"/>
  <c r="L3753" i="4"/>
  <c r="L3605" i="4"/>
  <c r="L3584" i="4"/>
  <c r="L3535" i="4"/>
  <c r="L3225" i="4"/>
  <c r="L3211" i="4"/>
  <c r="L3198" i="4"/>
  <c r="L3066" i="4"/>
  <c r="L2947" i="4"/>
  <c r="L2932" i="4"/>
  <c r="L2926" i="4"/>
  <c r="L2914" i="4"/>
  <c r="L2630" i="4"/>
  <c r="L2619" i="4"/>
  <c r="L2606" i="4"/>
  <c r="L2474" i="4"/>
  <c r="L2440" i="4"/>
  <c r="L2434" i="4"/>
  <c r="L2382" i="4"/>
  <c r="L2379" i="4"/>
  <c r="L2363" i="4"/>
  <c r="L2357" i="4"/>
  <c r="L2330" i="4"/>
  <c r="L2262" i="4"/>
  <c r="L2240" i="4"/>
  <c r="L2207" i="4"/>
  <c r="L2100" i="4"/>
  <c r="L2030" i="4"/>
  <c r="L1816" i="4"/>
  <c r="L1768" i="4"/>
  <c r="L1759" i="4"/>
  <c r="L1748" i="4"/>
  <c r="L1731" i="4"/>
  <c r="L1690" i="4"/>
  <c r="L1544" i="4"/>
  <c r="L1268" i="4"/>
  <c r="L1245" i="4"/>
  <c r="L1228" i="4"/>
  <c r="L1103" i="4"/>
  <c r="L1094" i="4"/>
  <c r="L1048" i="4"/>
  <c r="M9525" i="4"/>
  <c r="M9466" i="4"/>
  <c r="M9452" i="4"/>
  <c r="M9397" i="4"/>
  <c r="M9348" i="4"/>
  <c r="M9301" i="4"/>
  <c r="M9295" i="4"/>
  <c r="M9241" i="4"/>
  <c r="M9215" i="4"/>
  <c r="M9147" i="4"/>
  <c r="M9112" i="4"/>
  <c r="M9065" i="4"/>
  <c r="M9044" i="4"/>
  <c r="M8965" i="4"/>
  <c r="M8566" i="4"/>
  <c r="M8458" i="4"/>
  <c r="M8343" i="4"/>
  <c r="M8269" i="4"/>
  <c r="M8252" i="4"/>
  <c r="M8245" i="4"/>
  <c r="M8234" i="4"/>
  <c r="M8220" i="4"/>
  <c r="M8193" i="4"/>
  <c r="M8187" i="4"/>
  <c r="M8108" i="4"/>
  <c r="M8098" i="4"/>
  <c r="M8038" i="4"/>
  <c r="M7908" i="4"/>
  <c r="M7904" i="4"/>
  <c r="M7867" i="4"/>
  <c r="M7766" i="4"/>
  <c r="M7750" i="4"/>
  <c r="M7682" i="4"/>
  <c r="M7636" i="4"/>
  <c r="M7311" i="4"/>
  <c r="M7294" i="4"/>
  <c r="M7288" i="4"/>
  <c r="M7272" i="4"/>
  <c r="M7257" i="4"/>
  <c r="M7243" i="4"/>
  <c r="M7231" i="4"/>
  <c r="M7210" i="4"/>
  <c r="M7184" i="4"/>
  <c r="M7144" i="4"/>
  <c r="M7137" i="4"/>
  <c r="M7128" i="4"/>
  <c r="M7120" i="4"/>
  <c r="M7114" i="4"/>
  <c r="M7089" i="4"/>
  <c r="M7075" i="4"/>
  <c r="M7040" i="4"/>
  <c r="M7025" i="4"/>
  <c r="M6999" i="4"/>
  <c r="M6981" i="4"/>
  <c r="M6918" i="4"/>
  <c r="M6874" i="4"/>
  <c r="M6858" i="4"/>
  <c r="M6817" i="4"/>
  <c r="M6751" i="4"/>
  <c r="M6744" i="4"/>
  <c r="M6524" i="4"/>
  <c r="M6474" i="4"/>
  <c r="M6471" i="4"/>
  <c r="M6446" i="4"/>
  <c r="M6313" i="4"/>
  <c r="M6302" i="4"/>
  <c r="M6248" i="4"/>
  <c r="M6242" i="4"/>
  <c r="M6220" i="4"/>
  <c r="M6186" i="4"/>
  <c r="M6109" i="4"/>
  <c r="M6102" i="4"/>
  <c r="M6097" i="4"/>
  <c r="M6059" i="4"/>
  <c r="M5882" i="4"/>
  <c r="M5553" i="4"/>
  <c r="M5176" i="4"/>
  <c r="M5081" i="4"/>
  <c r="M4890" i="4"/>
  <c r="M4698" i="4"/>
  <c r="M4458" i="4"/>
  <c r="M4139" i="4"/>
  <c r="M3880" i="4"/>
  <c r="M3863" i="4"/>
  <c r="M3725" i="4"/>
  <c r="M3516" i="4"/>
  <c r="M3496" i="4"/>
  <c r="M3194" i="4"/>
  <c r="M3186" i="4"/>
  <c r="M3170" i="4"/>
  <c r="M2944" i="4"/>
  <c r="M2893" i="4"/>
  <c r="M2882" i="4"/>
  <c r="M2663" i="4"/>
  <c r="M2595" i="4"/>
  <c r="M2562" i="4"/>
  <c r="M2535" i="4"/>
  <c r="M2379" i="4"/>
  <c r="M2296" i="4"/>
  <c r="M2277" i="4"/>
  <c r="M2240" i="4"/>
  <c r="M2207" i="4"/>
  <c r="M2197" i="4"/>
  <c r="M2053" i="4"/>
  <c r="M2030" i="4"/>
  <c r="M1638" i="4"/>
  <c r="M7178" i="4"/>
  <c r="M7147" i="4"/>
  <c r="M7134" i="4"/>
  <c r="M7105" i="4"/>
  <c r="M7094" i="4"/>
  <c r="M7080" i="4"/>
  <c r="M6962" i="4"/>
  <c r="M6949" i="4"/>
  <c r="M6929" i="4"/>
  <c r="M6845" i="4"/>
  <c r="M6838" i="4"/>
  <c r="M6826" i="4"/>
  <c r="M6618" i="4"/>
  <c r="M6587" i="4"/>
  <c r="M6516" i="4"/>
  <c r="M6510" i="4"/>
  <c r="M6431" i="4"/>
  <c r="M6265" i="4"/>
  <c r="M6258" i="4"/>
  <c r="M6225" i="4"/>
  <c r="M6211" i="4"/>
  <c r="M6201" i="4"/>
  <c r="M6195" i="4"/>
  <c r="M6190" i="4"/>
  <c r="M6171" i="4"/>
  <c r="M6165" i="4"/>
  <c r="M6136" i="4"/>
  <c r="M6114" i="4"/>
  <c r="M6090" i="4"/>
  <c r="M6077" i="4"/>
  <c r="M5849" i="4"/>
  <c r="M5818" i="4"/>
  <c r="M5737" i="4"/>
  <c r="M5709" i="4"/>
  <c r="M5672" i="4"/>
  <c r="M5649" i="4"/>
  <c r="M5642" i="4"/>
  <c r="M5615" i="4"/>
  <c r="M5597" i="4"/>
  <c r="M5518" i="4"/>
  <c r="M5498" i="4"/>
  <c r="M5487" i="4"/>
  <c r="M5430" i="4"/>
  <c r="M5406" i="4"/>
  <c r="M5219" i="4"/>
  <c r="M5215" i="4"/>
  <c r="M5137" i="4"/>
  <c r="M5111" i="4"/>
  <c r="M4997" i="4"/>
  <c r="M4980" i="4"/>
  <c r="M4976" i="4"/>
  <c r="M4924" i="4"/>
  <c r="M4916" i="4"/>
  <c r="M4839" i="4"/>
  <c r="M4785" i="4"/>
  <c r="M4750" i="4"/>
  <c r="M4730" i="4"/>
  <c r="M4707" i="4"/>
  <c r="M4532" i="4"/>
  <c r="M4495" i="4"/>
  <c r="M4475" i="4"/>
  <c r="M4406" i="4"/>
  <c r="M4368" i="4"/>
  <c r="M4353" i="4"/>
  <c r="M4231" i="4"/>
  <c r="M4161" i="4"/>
  <c r="M4027" i="4"/>
  <c r="M4013" i="4"/>
  <c r="M3951" i="4"/>
  <c r="M3899" i="4"/>
  <c r="M3892" i="4"/>
  <c r="M3783" i="4"/>
  <c r="M3759" i="4"/>
  <c r="M3753" i="4"/>
  <c r="M3716" i="4"/>
  <c r="M3648" i="4"/>
  <c r="M3620" i="4"/>
  <c r="M3605" i="4"/>
  <c r="M3598" i="4"/>
  <c r="M3584" i="4"/>
  <c r="M3551" i="4"/>
  <c r="M3535" i="4"/>
  <c r="M3526" i="4"/>
  <c r="M3504" i="4"/>
  <c r="M3322" i="4"/>
  <c r="M3269" i="4"/>
  <c r="M3255" i="4"/>
  <c r="M3240" i="4"/>
  <c r="M9552" i="4"/>
  <c r="M9508" i="4"/>
  <c r="M9270" i="4"/>
  <c r="M9256" i="4"/>
  <c r="M9251" i="4"/>
  <c r="M9245" i="4"/>
  <c r="M9218" i="4"/>
  <c r="M9204" i="4"/>
  <c r="M9201" i="4"/>
  <c r="M9192" i="4"/>
  <c r="M9100" i="4"/>
  <c r="M9096" i="4"/>
  <c r="M9091" i="4"/>
  <c r="M9084" i="4"/>
  <c r="M9059" i="4"/>
  <c r="M9021" i="4"/>
  <c r="M9009" i="4"/>
  <c r="M8632" i="4"/>
  <c r="M8569" i="4"/>
  <c r="M8364" i="4"/>
  <c r="M8310" i="4"/>
  <c r="M8297" i="4"/>
  <c r="M8290" i="4"/>
  <c r="M8182" i="4"/>
  <c r="M8135" i="4"/>
  <c r="M8027" i="4"/>
  <c r="M7997" i="4"/>
  <c r="M7926" i="4"/>
  <c r="M7895" i="4"/>
  <c r="M7880" i="4"/>
  <c r="M7864" i="4"/>
  <c r="M7806" i="4"/>
  <c r="M7703" i="4"/>
  <c r="M7666" i="4"/>
  <c r="M7275" i="4"/>
  <c r="M7227" i="4"/>
  <c r="M7181" i="4"/>
  <c r="M7167" i="4"/>
  <c r="M7140" i="4"/>
  <c r="M7072" i="4"/>
  <c r="M7030" i="4"/>
  <c r="M6989" i="4"/>
  <c r="M6955" i="4"/>
  <c r="M6945" i="4"/>
  <c r="M6869" i="4"/>
  <c r="M6832" i="4"/>
  <c r="M6812" i="4"/>
  <c r="M6778" i="4"/>
  <c r="M6717" i="4"/>
  <c r="M6542" i="4"/>
  <c r="M6521" i="4"/>
  <c r="M6504" i="4"/>
  <c r="M6487" i="4"/>
  <c r="M6479" i="4"/>
  <c r="M6450" i="4"/>
  <c r="M6379" i="4"/>
  <c r="M6367" i="4"/>
  <c r="M6338" i="4"/>
  <c r="M6273" i="4"/>
  <c r="M6270" i="4"/>
  <c r="M6127" i="4"/>
  <c r="M6105" i="4"/>
  <c r="M6093" i="4"/>
  <c r="M6042" i="4"/>
  <c r="M5872" i="4"/>
  <c r="M5827" i="4"/>
  <c r="M5752" i="4"/>
  <c r="M5685" i="4"/>
  <c r="M5665" i="4"/>
  <c r="M5624" i="4"/>
  <c r="M5572" i="4"/>
  <c r="M5433" i="4"/>
  <c r="M5148" i="4"/>
  <c r="M5075" i="4"/>
  <c r="M5030" i="4"/>
  <c r="M4984" i="4"/>
  <c r="M4940" i="4"/>
  <c r="M4873" i="4"/>
  <c r="M4870" i="4"/>
  <c r="M4861" i="4"/>
  <c r="M4856" i="4"/>
  <c r="M4811" i="4"/>
  <c r="M4771" i="4"/>
  <c r="M4736" i="4"/>
  <c r="M4712" i="4"/>
  <c r="M4684" i="4"/>
  <c r="M4578" i="4"/>
  <c r="M4189" i="4"/>
  <c r="M4182" i="4"/>
  <c r="M4175" i="4"/>
  <c r="M4172" i="4"/>
  <c r="M4165" i="4"/>
  <c r="M4149" i="4"/>
  <c r="M4018" i="4"/>
  <c r="M4004" i="4"/>
  <c r="M3993" i="4"/>
  <c r="M3960" i="4"/>
  <c r="M3955" i="4"/>
  <c r="M3942" i="4"/>
  <c r="M3935" i="4"/>
  <c r="M3873" i="4"/>
  <c r="L16" i="4"/>
  <c r="M16" i="4"/>
  <c r="J6667" i="1"/>
  <c r="M9597" i="4" l="1"/>
  <c r="L9597" i="4"/>
  <c r="K6667" i="1"/>
  <c r="L6667" i="1"/>
  <c r="J6736" i="5" l="1"/>
  <c r="Q45" i="5" l="1"/>
  <c r="Q6736" i="5" s="1"/>
  <c r="O6736" i="5"/>
  <c r="O6737" i="5" s="1"/>
  <c r="M6738" i="5" l="1"/>
</calcChain>
</file>

<file path=xl/sharedStrings.xml><?xml version="1.0" encoding="utf-8"?>
<sst xmlns="http://schemas.openxmlformats.org/spreadsheetml/2006/main" count="162761" uniqueCount="22336">
  <si>
    <t>Table Master Project</t>
  </si>
  <si>
    <t>ProjectNumber</t>
  </si>
  <si>
    <t>PHACode</t>
  </si>
  <si>
    <t>ROFO</t>
  </si>
  <si>
    <t>OrgCode</t>
  </si>
  <si>
    <t>FOName</t>
  </si>
  <si>
    <t>FOGroup</t>
  </si>
  <si>
    <t>PHAName</t>
  </si>
  <si>
    <t>Total Unit</t>
  </si>
  <si>
    <t>2018 Tablemaster</t>
  </si>
  <si>
    <t xml:space="preserve"> Notes for Oblig Rpt  </t>
  </si>
  <si>
    <t>AK001000213</t>
  </si>
  <si>
    <t>AK001000216</t>
  </si>
  <si>
    <t>AK001000244</t>
  </si>
  <si>
    <t>AK001000247</t>
  </si>
  <si>
    <t>AK001000257</t>
  </si>
  <si>
    <t>AK001000260</t>
  </si>
  <si>
    <t>AK001000263</t>
  </si>
  <si>
    <t>AK001000265</t>
  </si>
  <si>
    <t xml:space="preserve"> </t>
  </si>
  <si>
    <t>AK001000271</t>
  </si>
  <si>
    <t>AK001000274</t>
  </si>
  <si>
    <t>AK001000275</t>
  </si>
  <si>
    <t>AK001000277</t>
  </si>
  <si>
    <t>AK001000279</t>
  </si>
  <si>
    <t>AK001000280</t>
  </si>
  <si>
    <t>AL001000001</t>
  </si>
  <si>
    <t>AL001000004</t>
  </si>
  <si>
    <t>AL001000006</t>
  </si>
  <si>
    <t>AL001000007</t>
  </si>
  <si>
    <t>AL001000009</t>
  </si>
  <si>
    <t>AL001000010</t>
  </si>
  <si>
    <t>AL001000011</t>
  </si>
  <si>
    <t>AL001000013</t>
  </si>
  <si>
    <t>AL001000014</t>
  </si>
  <si>
    <t>AL001000016</t>
  </si>
  <si>
    <t>AL001000017</t>
  </si>
  <si>
    <t>AL001000018</t>
  </si>
  <si>
    <t>AL001000021</t>
  </si>
  <si>
    <t>AL001000023</t>
  </si>
  <si>
    <t>AL001000031</t>
  </si>
  <si>
    <t>AL001000032</t>
  </si>
  <si>
    <t>AL001000033</t>
  </si>
  <si>
    <t>AL001000034</t>
  </si>
  <si>
    <t>AL001000035</t>
  </si>
  <si>
    <t>AL001000037</t>
  </si>
  <si>
    <t>AL001000040</t>
  </si>
  <si>
    <t>AL001000042</t>
  </si>
  <si>
    <t>Overfunded</t>
  </si>
  <si>
    <t>AL001000043</t>
  </si>
  <si>
    <t>AL001000044</t>
  </si>
  <si>
    <t>AL001000045</t>
  </si>
  <si>
    <t>AL001000046</t>
  </si>
  <si>
    <t>AL002000001</t>
  </si>
  <si>
    <t>AL002000002</t>
  </si>
  <si>
    <t>AL002000003</t>
  </si>
  <si>
    <t>AL002000005</t>
  </si>
  <si>
    <t>AL002000006</t>
  </si>
  <si>
    <t>AL002000008</t>
  </si>
  <si>
    <t>AL002000010</t>
  </si>
  <si>
    <t>AL002000012</t>
  </si>
  <si>
    <t>AL002000013</t>
  </si>
  <si>
    <t>AL002000016</t>
  </si>
  <si>
    <t>AL002000019</t>
  </si>
  <si>
    <t>AL002000020</t>
  </si>
  <si>
    <t>AL002000021</t>
  </si>
  <si>
    <t>AL004000001</t>
  </si>
  <si>
    <t>AL004000002</t>
  </si>
  <si>
    <t>AL004000003</t>
  </si>
  <si>
    <t>AL005000001</t>
  </si>
  <si>
    <t>AL005000002</t>
  </si>
  <si>
    <t>AL005000005</t>
  </si>
  <si>
    <t>AL005000006</t>
  </si>
  <si>
    <t>AL005000010</t>
  </si>
  <si>
    <t>AL006000002</t>
  </si>
  <si>
    <t>AL006000004</t>
  </si>
  <si>
    <t>AL006000006</t>
  </si>
  <si>
    <t>AL006000007</t>
  </si>
  <si>
    <t>AL006000008</t>
  </si>
  <si>
    <t>AL006000009</t>
  </si>
  <si>
    <t>AL006000011</t>
  </si>
  <si>
    <t>AL006000012</t>
  </si>
  <si>
    <t>AL006000013</t>
  </si>
  <si>
    <t>AL006000014</t>
  </si>
  <si>
    <t>AL007000010</t>
  </si>
  <si>
    <t>AL007000020</t>
  </si>
  <si>
    <t>AL007000030</t>
  </si>
  <si>
    <t>AL007000040</t>
  </si>
  <si>
    <t>AL007000050</t>
  </si>
  <si>
    <t>AL008000002</t>
  </si>
  <si>
    <t>AL008000003</t>
  </si>
  <si>
    <t>AL008000007</t>
  </si>
  <si>
    <t>AL008000008</t>
  </si>
  <si>
    <t>AL008000012</t>
  </si>
  <si>
    <t>AL009000003</t>
  </si>
  <si>
    <t>AL010000001</t>
  </si>
  <si>
    <t>AL010000002</t>
  </si>
  <si>
    <t>AL011000001</t>
  </si>
  <si>
    <t>AL011000002</t>
  </si>
  <si>
    <t>AL011000003</t>
  </si>
  <si>
    <t>AL012000001</t>
  </si>
  <si>
    <t>AL012000006</t>
  </si>
  <si>
    <t>AL013000001</t>
  </si>
  <si>
    <t>AL014000100</t>
  </si>
  <si>
    <t>AL014000200</t>
  </si>
  <si>
    <t>AL014000300</t>
  </si>
  <si>
    <t>AL047000002</t>
  </si>
  <si>
    <t>AL047000003</t>
  </si>
  <si>
    <t>AL047000004</t>
  </si>
  <si>
    <t>AL047000006</t>
  </si>
  <si>
    <t>AL047000008</t>
  </si>
  <si>
    <t>AL047000010</t>
  </si>
  <si>
    <t>AL047000011</t>
  </si>
  <si>
    <t>AL047000014</t>
  </si>
  <si>
    <t>AL047000016</t>
  </si>
  <si>
    <t>AL047000019</t>
  </si>
  <si>
    <t>AL047000051</t>
  </si>
  <si>
    <t>AL047000052</t>
  </si>
  <si>
    <t>AL047000060</t>
  </si>
  <si>
    <t>AL047000061</t>
  </si>
  <si>
    <t>AL047000062</t>
  </si>
  <si>
    <t>AL048000001</t>
  </si>
  <si>
    <t>AL048000003</t>
  </si>
  <si>
    <t>AL048000009</t>
  </si>
  <si>
    <t>AL049000001</t>
  </si>
  <si>
    <t>AL049000002</t>
  </si>
  <si>
    <t>AL049000003</t>
  </si>
  <si>
    <t>AL049000004</t>
  </si>
  <si>
    <t>AL049000005</t>
  </si>
  <si>
    <t>AL049000006</t>
  </si>
  <si>
    <t>AL049000008</t>
  </si>
  <si>
    <t>AL051000001</t>
  </si>
  <si>
    <t>AL052000001</t>
  </si>
  <si>
    <t>AL052000004</t>
  </si>
  <si>
    <t>AL053000020</t>
  </si>
  <si>
    <t>AL053000030</t>
  </si>
  <si>
    <t>AL054000001</t>
  </si>
  <si>
    <t>AL054000005</t>
  </si>
  <si>
    <t>AL055000001</t>
  </si>
  <si>
    <t>AL056000001</t>
  </si>
  <si>
    <t>AL056000002</t>
  </si>
  <si>
    <t>AL057000021</t>
  </si>
  <si>
    <t>AL057000022</t>
  </si>
  <si>
    <t>AL057000023</t>
  </si>
  <si>
    <t>AL058000001</t>
  </si>
  <si>
    <t>AL058000005</t>
  </si>
  <si>
    <t>AL059000010</t>
  </si>
  <si>
    <t>AL060000010</t>
  </si>
  <si>
    <t>AL062000001</t>
  </si>
  <si>
    <t>AL062000002</t>
  </si>
  <si>
    <t>AL063000001</t>
  </si>
  <si>
    <t>AL064000001</t>
  </si>
  <si>
    <t>AL065000001</t>
  </si>
  <si>
    <t>AL066000001</t>
  </si>
  <si>
    <t>AL067000001</t>
  </si>
  <si>
    <t>AL068000001</t>
  </si>
  <si>
    <t>AL068000002</t>
  </si>
  <si>
    <t>AL068000003</t>
  </si>
  <si>
    <t>AL068000004</t>
  </si>
  <si>
    <t>AL071000001</t>
  </si>
  <si>
    <t>AL073000111</t>
  </si>
  <si>
    <t>AL073000222</t>
  </si>
  <si>
    <t>AL073000333</t>
  </si>
  <si>
    <t>AL074000010</t>
  </si>
  <si>
    <t>AL075000010</t>
  </si>
  <si>
    <t>AL075000020</t>
  </si>
  <si>
    <t>AL075000030</t>
  </si>
  <si>
    <t>AL075000040</t>
  </si>
  <si>
    <t>AL076000001</t>
  </si>
  <si>
    <t>AL077000005</t>
  </si>
  <si>
    <t>AL077000006</t>
  </si>
  <si>
    <t>AL077000009</t>
  </si>
  <si>
    <t>AL077000010</t>
  </si>
  <si>
    <t>AL077000011</t>
  </si>
  <si>
    <t>AL077000012</t>
  </si>
  <si>
    <t>AL077000014</t>
  </si>
  <si>
    <t>AL077000016</t>
  </si>
  <si>
    <t>AL077000017</t>
  </si>
  <si>
    <t>AL077000018</t>
  </si>
  <si>
    <t>AL078000001</t>
  </si>
  <si>
    <t>AL079000001</t>
  </si>
  <si>
    <t>AL080000001</t>
  </si>
  <si>
    <t>AL081000001</t>
  </si>
  <si>
    <t>AL082000050</t>
  </si>
  <si>
    <t>AL083000001</t>
  </si>
  <si>
    <t>AL084000010</t>
  </si>
  <si>
    <t>AL085000001</t>
  </si>
  <si>
    <t>AL086000001</t>
  </si>
  <si>
    <t>AL086000002</t>
  </si>
  <si>
    <t>AL086000003</t>
  </si>
  <si>
    <t>AL086000004</t>
  </si>
  <si>
    <t>AL087000001</t>
  </si>
  <si>
    <t>AL088000001</t>
  </si>
  <si>
    <t>AL089000001</t>
  </si>
  <si>
    <t>AL090000001</t>
  </si>
  <si>
    <t>AL091001003</t>
  </si>
  <si>
    <t>AL093000001</t>
  </si>
  <si>
    <t>AL094000001</t>
  </si>
  <si>
    <t>AL095000010</t>
  </si>
  <si>
    <t>AL096000001</t>
  </si>
  <si>
    <t>AL098000001</t>
  </si>
  <si>
    <t>AL100000001</t>
  </si>
  <si>
    <t>AL101000001</t>
  </si>
  <si>
    <t>AL102000001</t>
  </si>
  <si>
    <t>AL103000001</t>
  </si>
  <si>
    <t>AL104000001</t>
  </si>
  <si>
    <t>AL106000001</t>
  </si>
  <si>
    <t>AL107000001</t>
  </si>
  <si>
    <t>AL108000101</t>
  </si>
  <si>
    <t>AL109000001</t>
  </si>
  <si>
    <t>AL110000001</t>
  </si>
  <si>
    <t>AL111000001</t>
  </si>
  <si>
    <t>AL112000001</t>
  </si>
  <si>
    <t>AL114000001</t>
  </si>
  <si>
    <t>AL114000002</t>
  </si>
  <si>
    <t>AL115000001</t>
  </si>
  <si>
    <t>AL116000001</t>
  </si>
  <si>
    <t>AL117000001</t>
  </si>
  <si>
    <t>AL118000001</t>
  </si>
  <si>
    <t>AL118000002</t>
  </si>
  <si>
    <t>AL119000001</t>
  </si>
  <si>
    <t>AL120000001</t>
  </si>
  <si>
    <t>AL121000001</t>
  </si>
  <si>
    <t>AL122000001</t>
  </si>
  <si>
    <t>AL123000001</t>
  </si>
  <si>
    <t>AL125000001</t>
  </si>
  <si>
    <t>AL125000002</t>
  </si>
  <si>
    <t>AL125000005</t>
  </si>
  <si>
    <t>AL126000001</t>
  </si>
  <si>
    <t>AL127000001</t>
  </si>
  <si>
    <t>AL128000001</t>
  </si>
  <si>
    <t>AL129000001</t>
  </si>
  <si>
    <t>AL131000001</t>
  </si>
  <si>
    <t>AL132000001</t>
  </si>
  <si>
    <t>AL133000001</t>
  </si>
  <si>
    <t>AL134000001</t>
  </si>
  <si>
    <t>AL137014014</t>
  </si>
  <si>
    <t>AL138000001</t>
  </si>
  <si>
    <t>AL139000001</t>
  </si>
  <si>
    <t>AL140000001</t>
  </si>
  <si>
    <t>AL141000001</t>
  </si>
  <si>
    <t>AL142000102</t>
  </si>
  <si>
    <t>AL143000001</t>
  </si>
  <si>
    <t>AL144000001</t>
  </si>
  <si>
    <t>AL145000001</t>
  </si>
  <si>
    <t>AL146000001</t>
  </si>
  <si>
    <t>AL147000001</t>
  </si>
  <si>
    <t>AL149000001</t>
  </si>
  <si>
    <t>AL150000010</t>
  </si>
  <si>
    <t>AL151000001</t>
  </si>
  <si>
    <t>AL152000001</t>
  </si>
  <si>
    <t>AL152000002</t>
  </si>
  <si>
    <t>AL152000008</t>
  </si>
  <si>
    <t>AL152000010</t>
  </si>
  <si>
    <t>AL152000012</t>
  </si>
  <si>
    <t>AL153000001</t>
  </si>
  <si>
    <t>AL154000001</t>
  </si>
  <si>
    <t>AL156000002</t>
  </si>
  <si>
    <t>AL157000013</t>
  </si>
  <si>
    <t>AL158000001</t>
  </si>
  <si>
    <t>AL160000001</t>
  </si>
  <si>
    <t>AL160000002</t>
  </si>
  <si>
    <t>AL160000004</t>
  </si>
  <si>
    <t>AL161000012</t>
  </si>
  <si>
    <t>AL164000001</t>
  </si>
  <si>
    <t>AL165000001</t>
  </si>
  <si>
    <t>AL166000002</t>
  </si>
  <si>
    <t>AL167000010</t>
  </si>
  <si>
    <t>AL168000001</t>
  </si>
  <si>
    <t>AL169000001</t>
  </si>
  <si>
    <t>AL169000003</t>
  </si>
  <si>
    <t>AL171012346</t>
  </si>
  <si>
    <t>AL172000001</t>
  </si>
  <si>
    <t>AL173000001</t>
  </si>
  <si>
    <t>AL174000001</t>
  </si>
  <si>
    <t>AL174000002</t>
  </si>
  <si>
    <t>AL175000001</t>
  </si>
  <si>
    <t>AL176000001</t>
  </si>
  <si>
    <t>AL177000001</t>
  </si>
  <si>
    <t>AL177000002</t>
  </si>
  <si>
    <t>AL177000003</t>
  </si>
  <si>
    <t>AL178000001</t>
  </si>
  <si>
    <t>AL179000001</t>
  </si>
  <si>
    <t>AL181000001</t>
  </si>
  <si>
    <t>AL182000013</t>
  </si>
  <si>
    <t>AL187000002</t>
  </si>
  <si>
    <t>AL189000001</t>
  </si>
  <si>
    <t>AL190000001</t>
  </si>
  <si>
    <t>AL190000004</t>
  </si>
  <si>
    <t>AL199000001</t>
  </si>
  <si>
    <t>AL202000001</t>
  </si>
  <si>
    <t>AR002000001</t>
  </si>
  <si>
    <t>AR002000002</t>
  </si>
  <si>
    <t>AR002000003</t>
  </si>
  <si>
    <t>AR002000004</t>
  </si>
  <si>
    <t>AR002000005</t>
  </si>
  <si>
    <t>AR002000007</t>
  </si>
  <si>
    <t>AR004000001</t>
  </si>
  <si>
    <t>AR004000009</t>
  </si>
  <si>
    <t>AR004000010</t>
  </si>
  <si>
    <t>AR004000011</t>
  </si>
  <si>
    <t>AR004000018</t>
  </si>
  <si>
    <t>AR004000019</t>
  </si>
  <si>
    <t>AR004000020</t>
  </si>
  <si>
    <t>AR004000021</t>
  </si>
  <si>
    <t>AR004000026</t>
  </si>
  <si>
    <t>AR004000027</t>
  </si>
  <si>
    <t>AR004000028</t>
  </si>
  <si>
    <t>AR005000001</t>
  </si>
  <si>
    <t>AR006000001</t>
  </si>
  <si>
    <t>AR010000001</t>
  </si>
  <si>
    <t>AR012000001</t>
  </si>
  <si>
    <t>AR015000001</t>
  </si>
  <si>
    <t>AR015000004</t>
  </si>
  <si>
    <t>AR016000001</t>
  </si>
  <si>
    <t>AR016000003</t>
  </si>
  <si>
    <t>AR017000001</t>
  </si>
  <si>
    <t>AR018000001</t>
  </si>
  <si>
    <t>AR020000001</t>
  </si>
  <si>
    <t>AR021000001</t>
  </si>
  <si>
    <t>AR022000001</t>
  </si>
  <si>
    <t>AR023000001</t>
  </si>
  <si>
    <t>AR024000001</t>
  </si>
  <si>
    <t>AR025000001</t>
  </si>
  <si>
    <t>AR026000001</t>
  </si>
  <si>
    <t>AR027000001</t>
  </si>
  <si>
    <t>AR028000001</t>
  </si>
  <si>
    <t>AR029000001</t>
  </si>
  <si>
    <t>AR031000001</t>
  </si>
  <si>
    <t>AR032000001</t>
  </si>
  <si>
    <t>AR034000001</t>
  </si>
  <si>
    <t>AR035000001</t>
  </si>
  <si>
    <t>AR037000001</t>
  </si>
  <si>
    <t>AR038000001</t>
  </si>
  <si>
    <t>AR039000001</t>
  </si>
  <si>
    <t>AR040000001</t>
  </si>
  <si>
    <t>AR041000001</t>
  </si>
  <si>
    <t>AR042000001</t>
  </si>
  <si>
    <t>AR043000001</t>
  </si>
  <si>
    <t>AR044000001</t>
  </si>
  <si>
    <t>AR045000001</t>
  </si>
  <si>
    <t>AR046000001</t>
  </si>
  <si>
    <t>AR047000001</t>
  </si>
  <si>
    <t>AR049000001</t>
  </si>
  <si>
    <t>AR050000001</t>
  </si>
  <si>
    <t>AR051000001</t>
  </si>
  <si>
    <t>AR052000001</t>
  </si>
  <si>
    <t>AR053000001</t>
  </si>
  <si>
    <t>AR054000001</t>
  </si>
  <si>
    <t>AR055000001</t>
  </si>
  <si>
    <t>AR057000001</t>
  </si>
  <si>
    <t>AR059000001</t>
  </si>
  <si>
    <t>AR060000001</t>
  </si>
  <si>
    <t>AR061000001</t>
  </si>
  <si>
    <t>AR064000003</t>
  </si>
  <si>
    <t>AR065000001</t>
  </si>
  <si>
    <t>AR066000001</t>
  </si>
  <si>
    <t>AR068000001</t>
  </si>
  <si>
    <t>AR069000001</t>
  </si>
  <si>
    <t>AR070000001</t>
  </si>
  <si>
    <t>AR071000001</t>
  </si>
  <si>
    <t>AR071000002</t>
  </si>
  <si>
    <t>AR072000001</t>
  </si>
  <si>
    <t>AR073000001</t>
  </si>
  <si>
    <t>AR074000001</t>
  </si>
  <si>
    <t>AR075000001</t>
  </si>
  <si>
    <t>AR076000001</t>
  </si>
  <si>
    <t>AR078000001</t>
  </si>
  <si>
    <t>AR079000001</t>
  </si>
  <si>
    <t>AR080000001</t>
  </si>
  <si>
    <t>AR081000001</t>
  </si>
  <si>
    <t>AR082000001</t>
  </si>
  <si>
    <t>AR083000001</t>
  </si>
  <si>
    <t>AR084000001</t>
  </si>
  <si>
    <t>AR085000001</t>
  </si>
  <si>
    <t>AR086000001</t>
  </si>
  <si>
    <t>AR087000001</t>
  </si>
  <si>
    <t>AR088000001</t>
  </si>
  <si>
    <t>AR089000001</t>
  </si>
  <si>
    <t>AR090000001</t>
  </si>
  <si>
    <t>AR091000001</t>
  </si>
  <si>
    <t>AR092000001</t>
  </si>
  <si>
    <t>AR093000001</t>
  </si>
  <si>
    <t>AR094000001</t>
  </si>
  <si>
    <t>AR095000001</t>
  </si>
  <si>
    <t>AR096000001</t>
  </si>
  <si>
    <t>AR097000001</t>
  </si>
  <si>
    <t>AR098000001</t>
  </si>
  <si>
    <t>AR099000001</t>
  </si>
  <si>
    <t>AR099000002</t>
  </si>
  <si>
    <t>AR101000001</t>
  </si>
  <si>
    <t>AR102000001</t>
  </si>
  <si>
    <t>AR104000001</t>
  </si>
  <si>
    <t>AR106000001</t>
  </si>
  <si>
    <t>AR111000001</t>
  </si>
  <si>
    <t>AR112000001</t>
  </si>
  <si>
    <t>AR113000001</t>
  </si>
  <si>
    <t>AR117000017</t>
  </si>
  <si>
    <t>AR118000001</t>
  </si>
  <si>
    <t>AR122000001</t>
  </si>
  <si>
    <t>AR123000001</t>
  </si>
  <si>
    <t>AR131000001</t>
  </si>
  <si>
    <t>AR141000001</t>
  </si>
  <si>
    <t>AR146000001</t>
  </si>
  <si>
    <t>AR148000001</t>
  </si>
  <si>
    <t>AR166000001</t>
  </si>
  <si>
    <t>AR170000001</t>
  </si>
  <si>
    <t>AR171000001</t>
  </si>
  <si>
    <t>AR172000001</t>
  </si>
  <si>
    <t>AR175000001</t>
  </si>
  <si>
    <t>AZ001000003</t>
  </si>
  <si>
    <t>AZ001000004</t>
  </si>
  <si>
    <t>AZ001000005</t>
  </si>
  <si>
    <t>AZ001000006</t>
  </si>
  <si>
    <t>AZ001000007</t>
  </si>
  <si>
    <t>AZ001000008</t>
  </si>
  <si>
    <t>AZ001000016</t>
  </si>
  <si>
    <t>AZ001000017</t>
  </si>
  <si>
    <t>AZ001000018</t>
  </si>
  <si>
    <t>AZ001000019</t>
  </si>
  <si>
    <t>AZ001000020</t>
  </si>
  <si>
    <t>AZ001000021</t>
  </si>
  <si>
    <t>AZ001000022</t>
  </si>
  <si>
    <t>AZ001000023</t>
  </si>
  <si>
    <t>AZ001000024</t>
  </si>
  <si>
    <t>AZ001000025</t>
  </si>
  <si>
    <t>AZ001000026</t>
  </si>
  <si>
    <t>AZ003000001</t>
  </si>
  <si>
    <t>AZ004000048</t>
  </si>
  <si>
    <t>AZ004000051</t>
  </si>
  <si>
    <t>AZ004000065</t>
  </si>
  <si>
    <t>AZ004006040</t>
  </si>
  <si>
    <t>AZ004100115</t>
  </si>
  <si>
    <t>AZ004300110</t>
  </si>
  <si>
    <t>AZ004400111</t>
  </si>
  <si>
    <t>AZ004500112</t>
  </si>
  <si>
    <t>AZ004600113</t>
  </si>
  <si>
    <t>AZ004700120</t>
  </si>
  <si>
    <t>AZ006000001</t>
  </si>
  <si>
    <t>AZ006000002</t>
  </si>
  <si>
    <t>AZ008000001</t>
  </si>
  <si>
    <t>AZ009000002</t>
  </si>
  <si>
    <t>AZ009000007</t>
  </si>
  <si>
    <t>AZ009000015</t>
  </si>
  <si>
    <t>AZ010000001</t>
  </si>
  <si>
    <t>AZ013000001</t>
  </si>
  <si>
    <t>AZ021000001</t>
  </si>
  <si>
    <t>AZ023000001</t>
  </si>
  <si>
    <t>AZ025000001</t>
  </si>
  <si>
    <t>AZ028000001</t>
  </si>
  <si>
    <t>AZ028000002</t>
  </si>
  <si>
    <t>AZ041000001</t>
  </si>
  <si>
    <t>CA001000960</t>
  </si>
  <si>
    <t>CA001000961</t>
  </si>
  <si>
    <t>CA001000962</t>
  </si>
  <si>
    <t>CA001000963</t>
  </si>
  <si>
    <t>CA001000966</t>
  </si>
  <si>
    <t>CA001000967</t>
  </si>
  <si>
    <t>CA001000968</t>
  </si>
  <si>
    <t>CA001000969</t>
  </si>
  <si>
    <t>CA001000970</t>
  </si>
  <si>
    <t>CA001000971</t>
  </si>
  <si>
    <t>CA001000972</t>
  </si>
  <si>
    <t>CA001000975</t>
  </si>
  <si>
    <t>CA001000976</t>
  </si>
  <si>
    <t>CA001000978</t>
  </si>
  <si>
    <t>CA001000981</t>
  </si>
  <si>
    <t>CA001000985</t>
  </si>
  <si>
    <t>CA001000990</t>
  </si>
  <si>
    <t>CA002000001</t>
  </si>
  <si>
    <t>CA002000002</t>
  </si>
  <si>
    <t>CA002000003</t>
  </si>
  <si>
    <t>CA002000004</t>
  </si>
  <si>
    <t>CA002000005</t>
  </si>
  <si>
    <t>CA002000006</t>
  </si>
  <si>
    <t>CA002000007</t>
  </si>
  <si>
    <t>CA002000008</t>
  </si>
  <si>
    <t>CA003000101</t>
  </si>
  <si>
    <t>CA003000102</t>
  </si>
  <si>
    <t>CA003000103</t>
  </si>
  <si>
    <t>CA003000104</t>
  </si>
  <si>
    <t>CA003000105</t>
  </si>
  <si>
    <t>CA003000106</t>
  </si>
  <si>
    <t>CA003000107</t>
  </si>
  <si>
    <t>CA003000108</t>
  </si>
  <si>
    <t>CA003000115</t>
  </si>
  <si>
    <t>CA003000117</t>
  </si>
  <si>
    <t>CA003000118</t>
  </si>
  <si>
    <t>CA003000119</t>
  </si>
  <si>
    <t>CA003000120</t>
  </si>
  <si>
    <t>CA003000123</t>
  </si>
  <si>
    <t>CA003000124</t>
  </si>
  <si>
    <t>CA004000222</t>
  </si>
  <si>
    <t>CA004000225</t>
  </si>
  <si>
    <t>CA004000227</t>
  </si>
  <si>
    <t>CA004000228</t>
  </si>
  <si>
    <t>CA004000401</t>
  </si>
  <si>
    <t>CA004000403</t>
  </si>
  <si>
    <t>CA004000404</t>
  </si>
  <si>
    <t>CA004000406</t>
  </si>
  <si>
    <t>CA004000407</t>
  </si>
  <si>
    <t>CA004000409</t>
  </si>
  <si>
    <t>CA004000413</t>
  </si>
  <si>
    <t>CA004000416</t>
  </si>
  <si>
    <t>CA004000419</t>
  </si>
  <si>
    <t>CA004000421</t>
  </si>
  <si>
    <t>CA004000422</t>
  </si>
  <si>
    <t>CA004000593</t>
  </si>
  <si>
    <t>CA004000851</t>
  </si>
  <si>
    <t>CA004000852</t>
  </si>
  <si>
    <t>CA004000999</t>
  </si>
  <si>
    <t>CA005000101</t>
  </si>
  <si>
    <t>CA005000102</t>
  </si>
  <si>
    <t>CA005000103</t>
  </si>
  <si>
    <t>CA005000104</t>
  </si>
  <si>
    <t>CA005000105</t>
  </si>
  <si>
    <t>CA005000107</t>
  </si>
  <si>
    <t>CA006000001</t>
  </si>
  <si>
    <t>CA006000002</t>
  </si>
  <si>
    <t>CA006000005</t>
  </si>
  <si>
    <t>CA006000007</t>
  </si>
  <si>
    <t>CA006000008</t>
  </si>
  <si>
    <t>CA007000201</t>
  </si>
  <si>
    <t>CA007000202</t>
  </si>
  <si>
    <t>CA007000203</t>
  </si>
  <si>
    <t>CA007000204</t>
  </si>
  <si>
    <t>CA007000205</t>
  </si>
  <si>
    <t>CA008000102</t>
  </si>
  <si>
    <t>CA008000103</t>
  </si>
  <si>
    <t>CA008000104</t>
  </si>
  <si>
    <t>CA008000105</t>
  </si>
  <si>
    <t>CA008000106</t>
  </si>
  <si>
    <t>CA008000107</t>
  </si>
  <si>
    <t>CA008000114</t>
  </si>
  <si>
    <t>CA008000115</t>
  </si>
  <si>
    <t>CA008000118</t>
  </si>
  <si>
    <t>CA008000120</t>
  </si>
  <si>
    <t>CA008000121</t>
  </si>
  <si>
    <t>CA008000122</t>
  </si>
  <si>
    <t>CA008000123</t>
  </si>
  <si>
    <t>CA008000124</t>
  </si>
  <si>
    <t>CA008000125</t>
  </si>
  <si>
    <t>CA010000001</t>
  </si>
  <si>
    <t>CA010000005</t>
  </si>
  <si>
    <t>CA010000007</t>
  </si>
  <si>
    <t>CA010000008</t>
  </si>
  <si>
    <t>CA010000009</t>
  </si>
  <si>
    <t>CA011100000</t>
  </si>
  <si>
    <t>CA011200000</t>
  </si>
  <si>
    <t>CA011300000</t>
  </si>
  <si>
    <t>CA011400000</t>
  </si>
  <si>
    <t>CA011500000</t>
  </si>
  <si>
    <t>CA011600000</t>
  </si>
  <si>
    <t>CA011700000</t>
  </si>
  <si>
    <t>CA011800000</t>
  </si>
  <si>
    <t>CA011900000</t>
  </si>
  <si>
    <t>CA015000001</t>
  </si>
  <si>
    <t>CA017000001</t>
  </si>
  <si>
    <t>CA019000120</t>
  </si>
  <si>
    <t>CA019000150</t>
  </si>
  <si>
    <t>CA019000160</t>
  </si>
  <si>
    <t>CA019000170</t>
  </si>
  <si>
    <t>CA019000180</t>
  </si>
  <si>
    <t>CA019000210</t>
  </si>
  <si>
    <t>CA021000003</t>
  </si>
  <si>
    <t>CA021000004</t>
  </si>
  <si>
    <t>CA022000001</t>
  </si>
  <si>
    <t>CA023000001</t>
  </si>
  <si>
    <t>CA023000002</t>
  </si>
  <si>
    <t>CA023000003</t>
  </si>
  <si>
    <t>CA023000004</t>
  </si>
  <si>
    <t>CA024000241</t>
  </si>
  <si>
    <t>CA024000242</t>
  </si>
  <si>
    <t>CA024000243</t>
  </si>
  <si>
    <t>CA024000244</t>
  </si>
  <si>
    <t>CA024000245</t>
  </si>
  <si>
    <t>CA025000001</t>
  </si>
  <si>
    <t>CA026000001</t>
  </si>
  <si>
    <t>CA026000002</t>
  </si>
  <si>
    <t>CA026000003</t>
  </si>
  <si>
    <t>CA026000004</t>
  </si>
  <si>
    <t>CA026000005</t>
  </si>
  <si>
    <t>CA028000001</t>
  </si>
  <si>
    <t>CA028000002</t>
  </si>
  <si>
    <t>CA028000003</t>
  </si>
  <si>
    <t>CA028000004</t>
  </si>
  <si>
    <t>CA028000005</t>
  </si>
  <si>
    <t>CA028000006</t>
  </si>
  <si>
    <t>CA028000007</t>
  </si>
  <si>
    <t>CA030000805</t>
  </si>
  <si>
    <t>CA030000810</t>
  </si>
  <si>
    <t>CA030000815</t>
  </si>
  <si>
    <t>CA030000817</t>
  </si>
  <si>
    <t>CA031000001</t>
  </si>
  <si>
    <t>CA031000002</t>
  </si>
  <si>
    <t>CA031000003</t>
  </si>
  <si>
    <t>CA031000004</t>
  </si>
  <si>
    <t>CA031000005</t>
  </si>
  <si>
    <t>CA031000007</t>
  </si>
  <si>
    <t>CA031000008</t>
  </si>
  <si>
    <t>CA032000001</t>
  </si>
  <si>
    <t>CA035000001</t>
  </si>
  <si>
    <t>CA035000003</t>
  </si>
  <si>
    <t>CA035000004</t>
  </si>
  <si>
    <t>CA035000005</t>
  </si>
  <si>
    <t>CA039000001</t>
  </si>
  <si>
    <t>CA039000002</t>
  </si>
  <si>
    <t>CA041000001</t>
  </si>
  <si>
    <t>CA043000001</t>
  </si>
  <si>
    <t>CA044000001</t>
  </si>
  <si>
    <t>CA044000002</t>
  </si>
  <si>
    <t>CA044000003</t>
  </si>
  <si>
    <t>CA046000001</t>
  </si>
  <si>
    <t>CA048000032</t>
  </si>
  <si>
    <t>CA052000001</t>
  </si>
  <si>
    <t>CA052000002</t>
  </si>
  <si>
    <t>CA053000001</t>
  </si>
  <si>
    <t>CA053000002</t>
  </si>
  <si>
    <t>CA059000006</t>
  </si>
  <si>
    <t>CA063000007</t>
  </si>
  <si>
    <t>CA063000008</t>
  </si>
  <si>
    <t>CA063000009</t>
  </si>
  <si>
    <t>CA063000010</t>
  </si>
  <si>
    <t>CA064000001</t>
  </si>
  <si>
    <t>CA069000001</t>
  </si>
  <si>
    <t>CA069000002</t>
  </si>
  <si>
    <t>CA070000001</t>
  </si>
  <si>
    <t>CA072000001</t>
  </si>
  <si>
    <t>CA074000001</t>
  </si>
  <si>
    <t>CA092000003</t>
  </si>
  <si>
    <t>CA092000005</t>
  </si>
  <si>
    <t>CA092000007</t>
  </si>
  <si>
    <t>CA092000009</t>
  </si>
  <si>
    <t>CA092000010</t>
  </si>
  <si>
    <t>CA092000015</t>
  </si>
  <si>
    <t>CA092000016</t>
  </si>
  <si>
    <t>CA108000001</t>
  </si>
  <si>
    <t>CA120000001</t>
  </si>
  <si>
    <t>CA139000001</t>
  </si>
  <si>
    <t>CA143000001</t>
  </si>
  <si>
    <t>CA143000002</t>
  </si>
  <si>
    <t>CA143000003</t>
  </si>
  <si>
    <t>CA143000004</t>
  </si>
  <si>
    <t>CO001000005</t>
  </si>
  <si>
    <t>CO001000006</t>
  </si>
  <si>
    <t>CO001000007</t>
  </si>
  <si>
    <t>CO001000008</t>
  </si>
  <si>
    <t>CO001000010</t>
  </si>
  <si>
    <t>CO001000014</t>
  </si>
  <si>
    <t>CO001000016</t>
  </si>
  <si>
    <t>CO001000020</t>
  </si>
  <si>
    <t>CO001000050</t>
  </si>
  <si>
    <t>CO001000051</t>
  </si>
  <si>
    <t>CO001000055</t>
  </si>
  <si>
    <t>CO001000058</t>
  </si>
  <si>
    <t>CO001000059</t>
  </si>
  <si>
    <t>CO001000060</t>
  </si>
  <si>
    <t>CO001000061</t>
  </si>
  <si>
    <t>CO001000062</t>
  </si>
  <si>
    <t>CO001000063</t>
  </si>
  <si>
    <t>CO001000064</t>
  </si>
  <si>
    <t>CO001000065</t>
  </si>
  <si>
    <t>CO001000066</t>
  </si>
  <si>
    <t>CO001000067</t>
  </si>
  <si>
    <t>CO001000068</t>
  </si>
  <si>
    <t>CO001000069</t>
  </si>
  <si>
    <t>CO001000070</t>
  </si>
  <si>
    <t>CO001000072</t>
  </si>
  <si>
    <t>CO001000074</t>
  </si>
  <si>
    <t>CO001000075</t>
  </si>
  <si>
    <t>CO001000076</t>
  </si>
  <si>
    <t>CO001000553</t>
  </si>
  <si>
    <t>CO002000100</t>
  </si>
  <si>
    <t>CO002000200</t>
  </si>
  <si>
    <t>CO002000300</t>
  </si>
  <si>
    <t>CO002000400</t>
  </si>
  <si>
    <t>CO003000001</t>
  </si>
  <si>
    <t>CO004000001</t>
  </si>
  <si>
    <t>CO005000001</t>
  </si>
  <si>
    <t>CO006000001</t>
  </si>
  <si>
    <t>CO007000001</t>
  </si>
  <si>
    <t>CO008000001</t>
  </si>
  <si>
    <t>CO009101655</t>
  </si>
  <si>
    <t>CO011011011</t>
  </si>
  <si>
    <t>CO012000001</t>
  </si>
  <si>
    <t>CO013000001</t>
  </si>
  <si>
    <t>CO014000001</t>
  </si>
  <si>
    <t>CO015000001</t>
  </si>
  <si>
    <t>CO016333333</t>
  </si>
  <si>
    <t>CO017070772</t>
  </si>
  <si>
    <t>CO018000001</t>
  </si>
  <si>
    <t>CO020000001</t>
  </si>
  <si>
    <t>CO021000000</t>
  </si>
  <si>
    <t>CO022072757</t>
  </si>
  <si>
    <t>CO023000001</t>
  </si>
  <si>
    <t>CO025000001</t>
  </si>
  <si>
    <t>CO026000001</t>
  </si>
  <si>
    <t>CO028000001</t>
  </si>
  <si>
    <t>CO028000002</t>
  </si>
  <si>
    <t>CO028000003</t>
  </si>
  <si>
    <t>CO029000029</t>
  </si>
  <si>
    <t>CO030000001</t>
  </si>
  <si>
    <t>CO031000001</t>
  </si>
  <si>
    <t>CO035000010</t>
  </si>
  <si>
    <t>CO036000001</t>
  </si>
  <si>
    <t>CO037000001</t>
  </si>
  <si>
    <t>CO038000001</t>
  </si>
  <si>
    <t>CO040000001</t>
  </si>
  <si>
    <t>CO041000001</t>
  </si>
  <si>
    <t>CO043000001</t>
  </si>
  <si>
    <t>CO044000001</t>
  </si>
  <si>
    <t>CO048000001</t>
  </si>
  <si>
    <t>CO058000001</t>
  </si>
  <si>
    <t>CO071000001</t>
  </si>
  <si>
    <t>CO079000001</t>
  </si>
  <si>
    <t>CT001000002</t>
  </si>
  <si>
    <t>CT001000005</t>
  </si>
  <si>
    <t>CT001000006</t>
  </si>
  <si>
    <t>CT001000007</t>
  </si>
  <si>
    <t>CT001000009</t>
  </si>
  <si>
    <t>CT001000044</t>
  </si>
  <si>
    <t>CT001000054</t>
  </si>
  <si>
    <t>CT001000881</t>
  </si>
  <si>
    <t>CT001000882</t>
  </si>
  <si>
    <t>CT001001058</t>
  </si>
  <si>
    <t>CT001001059</t>
  </si>
  <si>
    <t>CT001001061</t>
  </si>
  <si>
    <t>CT001001062</t>
  </si>
  <si>
    <t>CT001001063</t>
  </si>
  <si>
    <t>CT002000001</t>
  </si>
  <si>
    <t>CT002000002</t>
  </si>
  <si>
    <t>CT002000003</t>
  </si>
  <si>
    <t>CT002000004</t>
  </si>
  <si>
    <t>CT002000005</t>
  </si>
  <si>
    <t>CT002000006</t>
  </si>
  <si>
    <t>CT002000007</t>
  </si>
  <si>
    <t>CT003000001</t>
  </si>
  <si>
    <t>CT003000006</t>
  </si>
  <si>
    <t>CT003000015</t>
  </si>
  <si>
    <t>CT003000024</t>
  </si>
  <si>
    <t>CT003000035</t>
  </si>
  <si>
    <t>CT003000036</t>
  </si>
  <si>
    <t>CT004000001</t>
  </si>
  <si>
    <t>Alternative Formula MTW</t>
  </si>
  <si>
    <t>CT005000001</t>
  </si>
  <si>
    <t>CT005000002</t>
  </si>
  <si>
    <t>CT005000101</t>
  </si>
  <si>
    <t>CT006000001</t>
  </si>
  <si>
    <t>CT006000002</t>
  </si>
  <si>
    <t>CT006000003</t>
  </si>
  <si>
    <t>CT006000004</t>
  </si>
  <si>
    <t>CT006000005</t>
  </si>
  <si>
    <t>CT006000007</t>
  </si>
  <si>
    <t>CT007000002</t>
  </si>
  <si>
    <t>CT007000003</t>
  </si>
  <si>
    <t>CT007000006</t>
  </si>
  <si>
    <t>CT007000007</t>
  </si>
  <si>
    <t>CT007000008</t>
  </si>
  <si>
    <t>CT007000009</t>
  </si>
  <si>
    <t>CT007000010</t>
  </si>
  <si>
    <t>CT009000001</t>
  </si>
  <si>
    <t>CT010000125</t>
  </si>
  <si>
    <t>CT011125001</t>
  </si>
  <si>
    <t>CT011125002</t>
  </si>
  <si>
    <t>CT013000100</t>
  </si>
  <si>
    <t>CT013000200</t>
  </si>
  <si>
    <t>CT015000001</t>
  </si>
  <si>
    <t>CT018000001</t>
  </si>
  <si>
    <t>CT019000001</t>
  </si>
  <si>
    <t>CT019000002</t>
  </si>
  <si>
    <t>CT019000003</t>
  </si>
  <si>
    <t>CT019000004</t>
  </si>
  <si>
    <t>CT020000001</t>
  </si>
  <si>
    <t>CT020000002</t>
  </si>
  <si>
    <t>CT020000003</t>
  </si>
  <si>
    <t>CT020000004</t>
  </si>
  <si>
    <t>CT020000005</t>
  </si>
  <si>
    <t>CT020000006</t>
  </si>
  <si>
    <t>CT022000001</t>
  </si>
  <si>
    <t>CT023000001</t>
  </si>
  <si>
    <t>CT023000002</t>
  </si>
  <si>
    <t>CT023000003</t>
  </si>
  <si>
    <t>CT024000001</t>
  </si>
  <si>
    <t>CT025000010</t>
  </si>
  <si>
    <t>CT025000011</t>
  </si>
  <si>
    <t>CT026000001</t>
  </si>
  <si>
    <t>CT026000002</t>
  </si>
  <si>
    <t>CT027000100</t>
  </si>
  <si>
    <t>CT027000200</t>
  </si>
  <si>
    <t>CT028000001</t>
  </si>
  <si>
    <t>CT028000002</t>
  </si>
  <si>
    <t>CT028000003</t>
  </si>
  <si>
    <t>CT029000291</t>
  </si>
  <si>
    <t>CT029000292</t>
  </si>
  <si>
    <t>CT029000293</t>
  </si>
  <si>
    <t>CT030000001</t>
  </si>
  <si>
    <t>CT030000002</t>
  </si>
  <si>
    <t>CT030000004</t>
  </si>
  <si>
    <t>CT030000005</t>
  </si>
  <si>
    <t>CT030000006</t>
  </si>
  <si>
    <t>CT030000009</t>
  </si>
  <si>
    <t>CT031000001</t>
  </si>
  <si>
    <t>CT031000002</t>
  </si>
  <si>
    <t>CT031000003</t>
  </si>
  <si>
    <t>CT031000004</t>
  </si>
  <si>
    <t>CT031000005</t>
  </si>
  <si>
    <t>CT032000001</t>
  </si>
  <si>
    <t>CT035000001</t>
  </si>
  <si>
    <t>CT035000002</t>
  </si>
  <si>
    <t>CT036000001</t>
  </si>
  <si>
    <t>CT040000001</t>
  </si>
  <si>
    <t>CT047000001</t>
  </si>
  <si>
    <t>CT047000002</t>
  </si>
  <si>
    <t>CT056000001</t>
  </si>
  <si>
    <t>CT056000002</t>
  </si>
  <si>
    <t>CT066000001</t>
  </si>
  <si>
    <t>DC001000009</t>
  </si>
  <si>
    <t>DC001000081</t>
  </si>
  <si>
    <t>DC001000082</t>
  </si>
  <si>
    <t>DC001001030</t>
  </si>
  <si>
    <t>DC001001080</t>
  </si>
  <si>
    <t>DC001001290</t>
  </si>
  <si>
    <t>DC001001291</t>
  </si>
  <si>
    <t>DC001001340</t>
  </si>
  <si>
    <t>DC001001370</t>
  </si>
  <si>
    <t>DC001001371</t>
  </si>
  <si>
    <t>DC001001391</t>
  </si>
  <si>
    <t>DC001001440</t>
  </si>
  <si>
    <t>DC001001460</t>
  </si>
  <si>
    <t>DC001001600</t>
  </si>
  <si>
    <t>DC001001620</t>
  </si>
  <si>
    <t>DC001001621</t>
  </si>
  <si>
    <t>DC001001640</t>
  </si>
  <si>
    <t>DC001001650</t>
  </si>
  <si>
    <t>DC001001680</t>
  </si>
  <si>
    <t>DC001001690</t>
  </si>
  <si>
    <t>DC001001700</t>
  </si>
  <si>
    <t>DC001001950</t>
  </si>
  <si>
    <t>DC001002130</t>
  </si>
  <si>
    <t>DC001002220</t>
  </si>
  <si>
    <t>DC001002230</t>
  </si>
  <si>
    <t>DC001002250</t>
  </si>
  <si>
    <t>DC001002400</t>
  </si>
  <si>
    <t>DC001003090</t>
  </si>
  <si>
    <t>DC001003104</t>
  </si>
  <si>
    <t>DC001003105</t>
  </si>
  <si>
    <t>DC001003300</t>
  </si>
  <si>
    <t>DC001003361</t>
  </si>
  <si>
    <t>DC001003363</t>
  </si>
  <si>
    <t>DC001003530</t>
  </si>
  <si>
    <t>DC001003850</t>
  </si>
  <si>
    <t>DC001004210</t>
  </si>
  <si>
    <t>DC001004240</t>
  </si>
  <si>
    <t>DC001004361</t>
  </si>
  <si>
    <t>DC001004430</t>
  </si>
  <si>
    <t>DC001005190</t>
  </si>
  <si>
    <t>DC001005200</t>
  </si>
  <si>
    <t>DC001005210</t>
  </si>
  <si>
    <t>DC001005220</t>
  </si>
  <si>
    <t>DC001005230</t>
  </si>
  <si>
    <t>DC001005240</t>
  </si>
  <si>
    <t>DC001005242</t>
  </si>
  <si>
    <t>DC001005270</t>
  </si>
  <si>
    <t>DC001005271</t>
  </si>
  <si>
    <t>DC001005280</t>
  </si>
  <si>
    <t>DC001005290</t>
  </si>
  <si>
    <t>DC001005300</t>
  </si>
  <si>
    <t>DC001005320</t>
  </si>
  <si>
    <t>DC001005350</t>
  </si>
  <si>
    <t>DC001005370</t>
  </si>
  <si>
    <t>DC001005410</t>
  </si>
  <si>
    <t>DC001005420</t>
  </si>
  <si>
    <t>DC001005430</t>
  </si>
  <si>
    <t>DC001005450</t>
  </si>
  <si>
    <t>DC001005460</t>
  </si>
  <si>
    <t>DC001005461</t>
  </si>
  <si>
    <t>DC001005470</t>
  </si>
  <si>
    <t>DC001005480</t>
  </si>
  <si>
    <t>DE001000002</t>
  </si>
  <si>
    <t>DE001000005</t>
  </si>
  <si>
    <t>DE001000006</t>
  </si>
  <si>
    <t>DE001000007</t>
  </si>
  <si>
    <t>DE001000008</t>
  </si>
  <si>
    <t>DE001000011</t>
  </si>
  <si>
    <t>DE001000015</t>
  </si>
  <si>
    <t>DE001000024</t>
  </si>
  <si>
    <t>DE001000026</t>
  </si>
  <si>
    <t>DE001000027</t>
  </si>
  <si>
    <t>DE002000001</t>
  </si>
  <si>
    <t>DE002000002</t>
  </si>
  <si>
    <t>DE002000003</t>
  </si>
  <si>
    <t>DE002000004</t>
  </si>
  <si>
    <t>DE002000005</t>
  </si>
  <si>
    <t>DE003000001</t>
  </si>
  <si>
    <t>DE003000003</t>
  </si>
  <si>
    <t>DE004000003</t>
  </si>
  <si>
    <t>FL001000007</t>
  </si>
  <si>
    <t>FL001000010</t>
  </si>
  <si>
    <t>FL001000012</t>
  </si>
  <si>
    <t>FL001000013</t>
  </si>
  <si>
    <t>FL001000014</t>
  </si>
  <si>
    <t>FL001000015</t>
  </si>
  <si>
    <t>FL001000017</t>
  </si>
  <si>
    <t>FL001000018</t>
  </si>
  <si>
    <t>FL001000019</t>
  </si>
  <si>
    <t>FL001000027</t>
  </si>
  <si>
    <t>FL001000032</t>
  </si>
  <si>
    <t>FL001000036</t>
  </si>
  <si>
    <t>FL001000045</t>
  </si>
  <si>
    <t>FL001000046</t>
  </si>
  <si>
    <t>FL001000047</t>
  </si>
  <si>
    <t>FL001000048</t>
  </si>
  <si>
    <t>FL001000050</t>
  </si>
  <si>
    <t>FL002000002</t>
  </si>
  <si>
    <t>FL002000003</t>
  </si>
  <si>
    <t>FL003000001</t>
  </si>
  <si>
    <t>FL003000010</t>
  </si>
  <si>
    <t>FL003000034</t>
  </si>
  <si>
    <t>FL003000037</t>
  </si>
  <si>
    <t>FL003000038</t>
  </si>
  <si>
    <t>FL003000039</t>
  </si>
  <si>
    <t>FL003000040</t>
  </si>
  <si>
    <t>FL003000044</t>
  </si>
  <si>
    <t>FL004000001</t>
  </si>
  <si>
    <t>FL004000002</t>
  </si>
  <si>
    <t>FL004000004</t>
  </si>
  <si>
    <t>FL004000006</t>
  </si>
  <si>
    <t>FL004000009</t>
  </si>
  <si>
    <t>FL004000010</t>
  </si>
  <si>
    <t>FL004000011</t>
  </si>
  <si>
    <t>FL004000012</t>
  </si>
  <si>
    <t>FL004000013</t>
  </si>
  <si>
    <t>FL004000014</t>
  </si>
  <si>
    <t>FL004000015</t>
  </si>
  <si>
    <t>FL005000048</t>
  </si>
  <si>
    <t>FL005000049</t>
  </si>
  <si>
    <t>FL005000817</t>
  </si>
  <si>
    <t>FL005000821</t>
  </si>
  <si>
    <t>FL005000822</t>
  </si>
  <si>
    <t>FL005000823</t>
  </si>
  <si>
    <t>FL005000824</t>
  </si>
  <si>
    <t>FL005000825</t>
  </si>
  <si>
    <t>FL005000826</t>
  </si>
  <si>
    <t>FL005000827</t>
  </si>
  <si>
    <t>FL005000828</t>
  </si>
  <si>
    <t>FL005000829</t>
  </si>
  <si>
    <t>FL005000830</t>
  </si>
  <si>
    <t>FL005000831</t>
  </si>
  <si>
    <t>FL005000832</t>
  </si>
  <si>
    <t>FL005000833</t>
  </si>
  <si>
    <t>FL005000834</t>
  </si>
  <si>
    <t>FL005000835</t>
  </si>
  <si>
    <t>FL005000836</t>
  </si>
  <si>
    <t>FL005000837</t>
  </si>
  <si>
    <t>FL005000838</t>
  </si>
  <si>
    <t>FL005000839</t>
  </si>
  <si>
    <t>FL005000840</t>
  </si>
  <si>
    <t>FL005000841</t>
  </si>
  <si>
    <t>FL005000842</t>
  </si>
  <si>
    <t>FL005000843</t>
  </si>
  <si>
    <t>FL005000844</t>
  </si>
  <si>
    <t>FL005000845</t>
  </si>
  <si>
    <t>FL005000846</t>
  </si>
  <si>
    <t>FL005000847</t>
  </si>
  <si>
    <t>FL005000848</t>
  </si>
  <si>
    <t>FL005000849</t>
  </si>
  <si>
    <t>FL005000850</t>
  </si>
  <si>
    <t>FL005000851</t>
  </si>
  <si>
    <t>FL005000852</t>
  </si>
  <si>
    <t>FL005000853</t>
  </si>
  <si>
    <t>FL005000854</t>
  </si>
  <si>
    <t>FL005000855</t>
  </si>
  <si>
    <t>FL005000856</t>
  </si>
  <si>
    <t>FL005000857</t>
  </si>
  <si>
    <t>FL006000002</t>
  </si>
  <si>
    <t>FL006000003</t>
  </si>
  <si>
    <t>FL006000008</t>
  </si>
  <si>
    <t>FL006000016</t>
  </si>
  <si>
    <t>FL007000001</t>
  </si>
  <si>
    <t>FL007000002</t>
  </si>
  <si>
    <t>FL007000017</t>
  </si>
  <si>
    <t>FL007000018</t>
  </si>
  <si>
    <t>FL007000019</t>
  </si>
  <si>
    <t>FL007000020</t>
  </si>
  <si>
    <t>FL008000001</t>
  </si>
  <si>
    <t>FL008000006</t>
  </si>
  <si>
    <t>FL009000011</t>
  </si>
  <si>
    <t>FL009000022</t>
  </si>
  <si>
    <t>FL009000056</t>
  </si>
  <si>
    <t>FL010000104</t>
  </si>
  <si>
    <t>FL010000107</t>
  </si>
  <si>
    <t>FL011000001</t>
  </si>
  <si>
    <t>FL011000002</t>
  </si>
  <si>
    <t>FL011000003</t>
  </si>
  <si>
    <t>FL011000004</t>
  </si>
  <si>
    <t>FL013000001</t>
  </si>
  <si>
    <t>FL013000002</t>
  </si>
  <si>
    <t>FL015000001</t>
  </si>
  <si>
    <t>FL015000002</t>
  </si>
  <si>
    <t>FL015000003</t>
  </si>
  <si>
    <t>FL015000004</t>
  </si>
  <si>
    <t>FL015000005</t>
  </si>
  <si>
    <t>FL015000006</t>
  </si>
  <si>
    <t>FL015000007</t>
  </si>
  <si>
    <t>FL017000001</t>
  </si>
  <si>
    <t>FL018000001</t>
  </si>
  <si>
    <t>FL018000002</t>
  </si>
  <si>
    <t>FL019000007</t>
  </si>
  <si>
    <t>FL019000010</t>
  </si>
  <si>
    <t>FL020000010</t>
  </si>
  <si>
    <t>FL020000011</t>
  </si>
  <si>
    <t>FL020000012</t>
  </si>
  <si>
    <t>FL021000001</t>
  </si>
  <si>
    <t>FL021000002</t>
  </si>
  <si>
    <t>FL021000003</t>
  </si>
  <si>
    <t>FL021000004</t>
  </si>
  <si>
    <t>FL022221234</t>
  </si>
  <si>
    <t>FL023000009</t>
  </si>
  <si>
    <t>FL023000010</t>
  </si>
  <si>
    <t>FL023034205</t>
  </si>
  <si>
    <t>FL023034208</t>
  </si>
  <si>
    <t>FL024000001</t>
  </si>
  <si>
    <t>FL025000001</t>
  </si>
  <si>
    <t>FL025000002</t>
  </si>
  <si>
    <t>FL026000001</t>
  </si>
  <si>
    <t>FL027000104</t>
  </si>
  <si>
    <t>FL030000030</t>
  </si>
  <si>
    <t>FL031000010</t>
  </si>
  <si>
    <t>FL032000001</t>
  </si>
  <si>
    <t>FL033000001</t>
  </si>
  <si>
    <t>FL034000001</t>
  </si>
  <si>
    <t>FL035000001</t>
  </si>
  <si>
    <t>FL036000001</t>
  </si>
  <si>
    <t>FL037000001</t>
  </si>
  <si>
    <t>FL038000010</t>
  </si>
  <si>
    <t>FL039000001</t>
  </si>
  <si>
    <t>FL040000060</t>
  </si>
  <si>
    <t>FL041000001</t>
  </si>
  <si>
    <t>FL041000002</t>
  </si>
  <si>
    <t>FL041000003</t>
  </si>
  <si>
    <t>FL042000001</t>
  </si>
  <si>
    <t>FL045000001</t>
  </si>
  <si>
    <t>FL046000001</t>
  </si>
  <si>
    <t>FL047000001</t>
  </si>
  <si>
    <t>FL047000002</t>
  </si>
  <si>
    <t>FL047000004</t>
  </si>
  <si>
    <t>FL047000007</t>
  </si>
  <si>
    <t>FL047000008</t>
  </si>
  <si>
    <t>FL047000009</t>
  </si>
  <si>
    <t>FL047000010</t>
  </si>
  <si>
    <t>FL047000011</t>
  </si>
  <si>
    <t>FL047000012</t>
  </si>
  <si>
    <t>FL047000013</t>
  </si>
  <si>
    <t>FL049000001</t>
  </si>
  <si>
    <t>FL049000002</t>
  </si>
  <si>
    <t>FL049000003</t>
  </si>
  <si>
    <t>FL052000001</t>
  </si>
  <si>
    <t>FL053000010</t>
  </si>
  <si>
    <t>FL054000001</t>
  </si>
  <si>
    <t>FL055000001</t>
  </si>
  <si>
    <t>FL055000002</t>
  </si>
  <si>
    <t>FL056000008</t>
  </si>
  <si>
    <t>FL057000011</t>
  </si>
  <si>
    <t>FL057000012</t>
  </si>
  <si>
    <t>FL057000014</t>
  </si>
  <si>
    <t>FL057000015</t>
  </si>
  <si>
    <t>FL057000016</t>
  </si>
  <si>
    <t>FL058000001</t>
  </si>
  <si>
    <t>FL058000002</t>
  </si>
  <si>
    <t>FL060000002</t>
  </si>
  <si>
    <t>FL060000003</t>
  </si>
  <si>
    <t>FL060000004</t>
  </si>
  <si>
    <t>FL060000005</t>
  </si>
  <si>
    <t>FL062000002</t>
  </si>
  <si>
    <t>FL062000004</t>
  </si>
  <si>
    <t>FL062000011</t>
  </si>
  <si>
    <t>FL063000001</t>
  </si>
  <si>
    <t>FL063000002</t>
  </si>
  <si>
    <t>FL063000003</t>
  </si>
  <si>
    <t>FL064000002</t>
  </si>
  <si>
    <t>FL065000001</t>
  </si>
  <si>
    <t>FL066000010</t>
  </si>
  <si>
    <t>FL066000020</t>
  </si>
  <si>
    <t>FL066000030</t>
  </si>
  <si>
    <t>FL066000040</t>
  </si>
  <si>
    <t>FL066000060</t>
  </si>
  <si>
    <t>FL066000070</t>
  </si>
  <si>
    <t>FL066000080</t>
  </si>
  <si>
    <t>FL069000001</t>
  </si>
  <si>
    <t>FL070000001</t>
  </si>
  <si>
    <t>FL071000001</t>
  </si>
  <si>
    <t>FL071000002</t>
  </si>
  <si>
    <t>FL072000002</t>
  </si>
  <si>
    <t>FL072000003</t>
  </si>
  <si>
    <t>FL073000001</t>
  </si>
  <si>
    <t>FL073000002</t>
  </si>
  <si>
    <t>FL073000003</t>
  </si>
  <si>
    <t>FL075000001</t>
  </si>
  <si>
    <t>FL075000005</t>
  </si>
  <si>
    <t>FL075000006</t>
  </si>
  <si>
    <t>FL075000007</t>
  </si>
  <si>
    <t>FL080000002</t>
  </si>
  <si>
    <t>FL080000006</t>
  </si>
  <si>
    <t>FL081081001</t>
  </si>
  <si>
    <t>FL082000001</t>
  </si>
  <si>
    <t>FL083000002</t>
  </si>
  <si>
    <t>FL104000001</t>
  </si>
  <si>
    <t>FL104000002</t>
  </si>
  <si>
    <t>FL104000003</t>
  </si>
  <si>
    <t>FL105000001</t>
  </si>
  <si>
    <t>FL116000715</t>
  </si>
  <si>
    <t>FL119000001</t>
  </si>
  <si>
    <t>FL125000001</t>
  </si>
  <si>
    <t>FL128000001</t>
  </si>
  <si>
    <t>FL128000002</t>
  </si>
  <si>
    <t>FL136000001</t>
  </si>
  <si>
    <t>FL139000001</t>
  </si>
  <si>
    <t>FL139000002</t>
  </si>
  <si>
    <t>FL144000001</t>
  </si>
  <si>
    <t>GA001000010</t>
  </si>
  <si>
    <t>GA001000050</t>
  </si>
  <si>
    <t>GA001000060</t>
  </si>
  <si>
    <t>GA001000071</t>
  </si>
  <si>
    <t>GA001000072</t>
  </si>
  <si>
    <t>GA001000080</t>
  </si>
  <si>
    <t>GA001000090</t>
  </si>
  <si>
    <t>GA001000100</t>
  </si>
  <si>
    <t>GA001000120</t>
  </si>
  <si>
    <t>GA001000140</t>
  </si>
  <si>
    <t>GA001000160</t>
  </si>
  <si>
    <t>GA001000170</t>
  </si>
  <si>
    <t>GA001000180</t>
  </si>
  <si>
    <t>GA001000190</t>
  </si>
  <si>
    <t>GA001000200</t>
  </si>
  <si>
    <t>GA001000210</t>
  </si>
  <si>
    <t>GA001000220</t>
  </si>
  <si>
    <t>GA002000002</t>
  </si>
  <si>
    <t>GA002000003</t>
  </si>
  <si>
    <t>GA002000004</t>
  </si>
  <si>
    <t>GA002000006</t>
  </si>
  <si>
    <t>GA002000007</t>
  </si>
  <si>
    <t>GA002000009</t>
  </si>
  <si>
    <t>GA002000010</t>
  </si>
  <si>
    <t>GA002000011</t>
  </si>
  <si>
    <t>GA002000012</t>
  </si>
  <si>
    <t>GA003000001</t>
  </si>
  <si>
    <t>GA003000002</t>
  </si>
  <si>
    <t>GA003000003</t>
  </si>
  <si>
    <t>GA003000004</t>
  </si>
  <si>
    <t>GA003000005</t>
  </si>
  <si>
    <t>GA003000006</t>
  </si>
  <si>
    <t>GA003000008</t>
  </si>
  <si>
    <t>GA003000009</t>
  </si>
  <si>
    <t>GA003000015</t>
  </si>
  <si>
    <t>GA003000016</t>
  </si>
  <si>
    <t>GA003000017</t>
  </si>
  <si>
    <t>GA004000402</t>
  </si>
  <si>
    <t>GA004000405</t>
  </si>
  <si>
    <t>GA004000407</t>
  </si>
  <si>
    <t>GA004000408</t>
  </si>
  <si>
    <t>GA004000423</t>
  </si>
  <si>
    <t>GA006000241</t>
  </si>
  <si>
    <t>GA006000250</t>
  </si>
  <si>
    <t>GA006000300</t>
  </si>
  <si>
    <t>GA006000440</t>
  </si>
  <si>
    <t>GA006000450</t>
  </si>
  <si>
    <t>GA006000470</t>
  </si>
  <si>
    <t>GA006000520</t>
  </si>
  <si>
    <t>GA006000530</t>
  </si>
  <si>
    <t>GA006000540</t>
  </si>
  <si>
    <t>GA006000560</t>
  </si>
  <si>
    <t>GA006000580</t>
  </si>
  <si>
    <t>GA006000610</t>
  </si>
  <si>
    <t>GA006000650</t>
  </si>
  <si>
    <t>GA006000780</t>
  </si>
  <si>
    <t>GA006000800</t>
  </si>
  <si>
    <t>GA006000810</t>
  </si>
  <si>
    <t>GA006000820</t>
  </si>
  <si>
    <t>GA006000830</t>
  </si>
  <si>
    <t>GA006000840</t>
  </si>
  <si>
    <t>GA006000850</t>
  </si>
  <si>
    <t>GA006000860</t>
  </si>
  <si>
    <t>GA006000870</t>
  </si>
  <si>
    <t>GA006000880</t>
  </si>
  <si>
    <t>GA006000890</t>
  </si>
  <si>
    <t>GA006000900</t>
  </si>
  <si>
    <t>GA006000910</t>
  </si>
  <si>
    <t>GA006000920</t>
  </si>
  <si>
    <t>GA006000930</t>
  </si>
  <si>
    <t>GA006000940</t>
  </si>
  <si>
    <t>GA006000950</t>
  </si>
  <si>
    <t>GA006000960</t>
  </si>
  <si>
    <t>GA006000970</t>
  </si>
  <si>
    <t>GA006000990</t>
  </si>
  <si>
    <t>GA006001000</t>
  </si>
  <si>
    <t>GA006001010</t>
  </si>
  <si>
    <t>GA006001020</t>
  </si>
  <si>
    <t>GA006001030</t>
  </si>
  <si>
    <t>GA006001040</t>
  </si>
  <si>
    <t>GA006001050</t>
  </si>
  <si>
    <t>GA006001060</t>
  </si>
  <si>
    <t>GA006001070</t>
  </si>
  <si>
    <t>GA006001080</t>
  </si>
  <si>
    <t>GA006001090</t>
  </si>
  <si>
    <t>GA006001100</t>
  </si>
  <si>
    <t>GA006001110</t>
  </si>
  <si>
    <t>GA007000001</t>
  </si>
  <si>
    <t>GA007000003</t>
  </si>
  <si>
    <t>GA007000004</t>
  </si>
  <si>
    <t>GA007000007</t>
  </si>
  <si>
    <t>GA007000009</t>
  </si>
  <si>
    <t>GA009000001</t>
  </si>
  <si>
    <t>GA009000002</t>
  </si>
  <si>
    <t>GA009000003</t>
  </si>
  <si>
    <t>GA011000001</t>
  </si>
  <si>
    <t>GA011000002</t>
  </si>
  <si>
    <t>GA011000003</t>
  </si>
  <si>
    <t>GA011000004</t>
  </si>
  <si>
    <t>GA023000001</t>
  </si>
  <si>
    <t>GA023000003</t>
  </si>
  <si>
    <t>GA023000004</t>
  </si>
  <si>
    <t>GA023000006</t>
  </si>
  <si>
    <t>GA024000001</t>
  </si>
  <si>
    <t>GA025000045</t>
  </si>
  <si>
    <t>GA025000123</t>
  </si>
  <si>
    <t>GA026000001</t>
  </si>
  <si>
    <t>GA026000002</t>
  </si>
  <si>
    <t>GA028000001</t>
  </si>
  <si>
    <t>GA028000002</t>
  </si>
  <si>
    <t>GA059000001</t>
  </si>
  <si>
    <t>GA059000002</t>
  </si>
  <si>
    <t>GA060000001</t>
  </si>
  <si>
    <t>GA060000002</t>
  </si>
  <si>
    <t>GA061000102</t>
  </si>
  <si>
    <t>GA061000105</t>
  </si>
  <si>
    <t>GA062000002</t>
  </si>
  <si>
    <t>GA062000003</t>
  </si>
  <si>
    <t>GA062000004</t>
  </si>
  <si>
    <t>GA062000005</t>
  </si>
  <si>
    <t>GA062000006</t>
  </si>
  <si>
    <t>GA063000001</t>
  </si>
  <si>
    <t>GA063000002</t>
  </si>
  <si>
    <t>GA063000003</t>
  </si>
  <si>
    <t>GA063000004</t>
  </si>
  <si>
    <t>GA063000007</t>
  </si>
  <si>
    <t>GA064000001</t>
  </si>
  <si>
    <t>GA064000002</t>
  </si>
  <si>
    <t>GA065000001</t>
  </si>
  <si>
    <t>GA066000001</t>
  </si>
  <si>
    <t>GA067000123</t>
  </si>
  <si>
    <t>GA069000100</t>
  </si>
  <si>
    <t>GA069000200</t>
  </si>
  <si>
    <t>GA069000300</t>
  </si>
  <si>
    <t>GA069000400</t>
  </si>
  <si>
    <t>GA070031649</t>
  </si>
  <si>
    <t>GA071000001</t>
  </si>
  <si>
    <t>GA073000001</t>
  </si>
  <si>
    <t>GA073000002</t>
  </si>
  <si>
    <t>GA076000001</t>
  </si>
  <si>
    <t>GA076000002</t>
  </si>
  <si>
    <t>GA076000003</t>
  </si>
  <si>
    <t>GA078000002</t>
  </si>
  <si>
    <t>GA078000003</t>
  </si>
  <si>
    <t>GA080000001</t>
  </si>
  <si>
    <t>GA081000001</t>
  </si>
  <si>
    <t>GA083000001</t>
  </si>
  <si>
    <t>GA084000001</t>
  </si>
  <si>
    <t>GA085000001</t>
  </si>
  <si>
    <t>GA086000001</t>
  </si>
  <si>
    <t>GA086000002</t>
  </si>
  <si>
    <t>GA087000001</t>
  </si>
  <si>
    <t>GA088000001</t>
  </si>
  <si>
    <t>GA089000001</t>
  </si>
  <si>
    <t>GA090000001</t>
  </si>
  <si>
    <t>GA091000001</t>
  </si>
  <si>
    <t>GA092000001</t>
  </si>
  <si>
    <t>GA095000001</t>
  </si>
  <si>
    <t>GA095000002</t>
  </si>
  <si>
    <t>GA095000003</t>
  </si>
  <si>
    <t>GA095000005</t>
  </si>
  <si>
    <t>GA096000002</t>
  </si>
  <si>
    <t>GA096000003</t>
  </si>
  <si>
    <t>GA096000004</t>
  </si>
  <si>
    <t>GA098000001</t>
  </si>
  <si>
    <t>GA100000001</t>
  </si>
  <si>
    <t>GA100000002</t>
  </si>
  <si>
    <t>GA100000003</t>
  </si>
  <si>
    <t>GA100000004</t>
  </si>
  <si>
    <t>GA101000001</t>
  </si>
  <si>
    <t>GA101000002</t>
  </si>
  <si>
    <t>GA101000003</t>
  </si>
  <si>
    <t>GA103000001</t>
  </si>
  <si>
    <t>GA104000001</t>
  </si>
  <si>
    <t>GA104000002</t>
  </si>
  <si>
    <t>GA105000105</t>
  </si>
  <si>
    <t>GA107000001</t>
  </si>
  <si>
    <t>GA108000033</t>
  </si>
  <si>
    <t>GA109000001</t>
  </si>
  <si>
    <t>GA110000001</t>
  </si>
  <si>
    <t>GA111000001</t>
  </si>
  <si>
    <t>GA112000001</t>
  </si>
  <si>
    <t>GA113000001</t>
  </si>
  <si>
    <t>GA114000001</t>
  </si>
  <si>
    <t>GA115000001</t>
  </si>
  <si>
    <t>GA117000001</t>
  </si>
  <si>
    <t>GA118000001</t>
  </si>
  <si>
    <t>GA119000001</t>
  </si>
  <si>
    <t>GA120000001</t>
  </si>
  <si>
    <t>GA124000001</t>
  </si>
  <si>
    <t>GA125000001</t>
  </si>
  <si>
    <t>GA126000001</t>
  </si>
  <si>
    <t>GA127000001</t>
  </si>
  <si>
    <t>GA128000001</t>
  </si>
  <si>
    <t>GA130000001</t>
  </si>
  <si>
    <t>GA131000001</t>
  </si>
  <si>
    <t>GA132000001</t>
  </si>
  <si>
    <t>GA133000001</t>
  </si>
  <si>
    <t>GA133000002</t>
  </si>
  <si>
    <t>GA133000003</t>
  </si>
  <si>
    <t>GA134000001</t>
  </si>
  <si>
    <t>GA135000001</t>
  </si>
  <si>
    <t>GA136000001</t>
  </si>
  <si>
    <t>GA137000001</t>
  </si>
  <si>
    <t>GA138000001</t>
  </si>
  <si>
    <t>GA139000001</t>
  </si>
  <si>
    <t>GA141000001</t>
  </si>
  <si>
    <t>GA142000001</t>
  </si>
  <si>
    <t>GA144000001</t>
  </si>
  <si>
    <t>GA145000001</t>
  </si>
  <si>
    <t>GA147000001</t>
  </si>
  <si>
    <t>GA148000001</t>
  </si>
  <si>
    <t>GA152000001</t>
  </si>
  <si>
    <t>GA155000001</t>
  </si>
  <si>
    <t>GA157000001</t>
  </si>
  <si>
    <t>GA158000001</t>
  </si>
  <si>
    <t>GA160000001</t>
  </si>
  <si>
    <t>GA160000002</t>
  </si>
  <si>
    <t>GA160000003</t>
  </si>
  <si>
    <t>GA160000004</t>
  </si>
  <si>
    <t>GA161000001</t>
  </si>
  <si>
    <t>GA162000001</t>
  </si>
  <si>
    <t>GA163000001</t>
  </si>
  <si>
    <t>GA165000001</t>
  </si>
  <si>
    <t>GA166000001</t>
  </si>
  <si>
    <t>GA167000001</t>
  </si>
  <si>
    <t>GA168000001</t>
  </si>
  <si>
    <t>GA169000001</t>
  </si>
  <si>
    <t>GA170000001</t>
  </si>
  <si>
    <t>GA170000002</t>
  </si>
  <si>
    <t>GA170000003</t>
  </si>
  <si>
    <t>GA170000004</t>
  </si>
  <si>
    <t>GA171000001</t>
  </si>
  <si>
    <t>GA172000044</t>
  </si>
  <si>
    <t>GA174000001</t>
  </si>
  <si>
    <t>GA175000007</t>
  </si>
  <si>
    <t>GA176000001</t>
  </si>
  <si>
    <t>GA177000001</t>
  </si>
  <si>
    <t>GA178000001</t>
  </si>
  <si>
    <t>GA179000001</t>
  </si>
  <si>
    <t>GA180000001</t>
  </si>
  <si>
    <t>GA181000001</t>
  </si>
  <si>
    <t>GA182000001</t>
  </si>
  <si>
    <t>GA184000001</t>
  </si>
  <si>
    <t>GA184000002</t>
  </si>
  <si>
    <t>GA185000001</t>
  </si>
  <si>
    <t>GA186000005</t>
  </si>
  <si>
    <t>GA187000001</t>
  </si>
  <si>
    <t>GA188000004</t>
  </si>
  <si>
    <t>GA189000001</t>
  </si>
  <si>
    <t>GA190000001</t>
  </si>
  <si>
    <t>GA191706486</t>
  </si>
  <si>
    <t>GA192000001</t>
  </si>
  <si>
    <t>GA193000001</t>
  </si>
  <si>
    <t>GA194000001</t>
  </si>
  <si>
    <t>GA195000001</t>
  </si>
  <si>
    <t>GA196000001</t>
  </si>
  <si>
    <t>GA197000001</t>
  </si>
  <si>
    <t>GA198000001</t>
  </si>
  <si>
    <t>GA199000001</t>
  </si>
  <si>
    <t>GA200000001</t>
  </si>
  <si>
    <t>GA200000002</t>
  </si>
  <si>
    <t>GA202000001</t>
  </si>
  <si>
    <t>GA203000001</t>
  </si>
  <si>
    <t>GA204000001</t>
  </si>
  <si>
    <t>GA205000001</t>
  </si>
  <si>
    <t>GA206000001</t>
  </si>
  <si>
    <t>GA207000001</t>
  </si>
  <si>
    <t>GA208000001</t>
  </si>
  <si>
    <t>GA209000001</t>
  </si>
  <si>
    <t>GA210000001</t>
  </si>
  <si>
    <t>GA211000001</t>
  </si>
  <si>
    <t>GA213000001</t>
  </si>
  <si>
    <t>GA214000001</t>
  </si>
  <si>
    <t>GA216000001</t>
  </si>
  <si>
    <t>GA217000001</t>
  </si>
  <si>
    <t>GA218000001</t>
  </si>
  <si>
    <t>GA220000001</t>
  </si>
  <si>
    <t>GA223000001</t>
  </si>
  <si>
    <t>GA224000092</t>
  </si>
  <si>
    <t>GA226000001</t>
  </si>
  <si>
    <t>GA228000001</t>
  </si>
  <si>
    <t>GA229000001</t>
  </si>
  <si>
    <t>GA232000001</t>
  </si>
  <si>
    <t>GA233000001</t>
  </si>
  <si>
    <t>GA238000001</t>
  </si>
  <si>
    <t>GA239000001</t>
  </si>
  <si>
    <t>GA241000001</t>
  </si>
  <si>
    <t>GA243000001</t>
  </si>
  <si>
    <t>GA244000001</t>
  </si>
  <si>
    <t>GA246000001</t>
  </si>
  <si>
    <t>GA247000001</t>
  </si>
  <si>
    <t>GA247000002</t>
  </si>
  <si>
    <t>GA252000001</t>
  </si>
  <si>
    <t>GA254000001</t>
  </si>
  <si>
    <t>GA263000001</t>
  </si>
  <si>
    <t>GA264000001</t>
  </si>
  <si>
    <t>GA264000008</t>
  </si>
  <si>
    <t>GA264000009</t>
  </si>
  <si>
    <t>GA264000010</t>
  </si>
  <si>
    <t>GA264000011</t>
  </si>
  <si>
    <t>GA268000001</t>
  </si>
  <si>
    <t>GA280000001</t>
  </si>
  <si>
    <t>GA280000006</t>
  </si>
  <si>
    <t>GA281000001</t>
  </si>
  <si>
    <t>GA281000002</t>
  </si>
  <si>
    <t>GA282000001</t>
  </si>
  <si>
    <t>GA282000002</t>
  </si>
  <si>
    <t>GA283000100</t>
  </si>
  <si>
    <t>GA285000011</t>
  </si>
  <si>
    <t>GA285100104</t>
  </si>
  <si>
    <t>GA285200102</t>
  </si>
  <si>
    <t>GA285300104</t>
  </si>
  <si>
    <t>GA285400108</t>
  </si>
  <si>
    <t>GA285500011</t>
  </si>
  <si>
    <t>GA285600006</t>
  </si>
  <si>
    <t>GA285700007</t>
  </si>
  <si>
    <t>GA285800008</t>
  </si>
  <si>
    <t>GA285800010</t>
  </si>
  <si>
    <t>GA285900009</t>
  </si>
  <si>
    <t>GQ001000001</t>
  </si>
  <si>
    <t>GQ001000002</t>
  </si>
  <si>
    <t>GQ001000003</t>
  </si>
  <si>
    <t>GQ001000004</t>
  </si>
  <si>
    <t>HI001000030</t>
  </si>
  <si>
    <t>HI001000031</t>
  </si>
  <si>
    <t>HI001000032</t>
  </si>
  <si>
    <t>HI001000033</t>
  </si>
  <si>
    <t>HI001000034</t>
  </si>
  <si>
    <t>HI001000035</t>
  </si>
  <si>
    <t>HI001000037</t>
  </si>
  <si>
    <t>HI001000038</t>
  </si>
  <si>
    <t>HI001000039</t>
  </si>
  <si>
    <t>HI001000040</t>
  </si>
  <si>
    <t>HI001000043</t>
  </si>
  <si>
    <t>HI001000044</t>
  </si>
  <si>
    <t>HI001000045</t>
  </si>
  <si>
    <t>HI001000046</t>
  </si>
  <si>
    <t>HI001000049</t>
  </si>
  <si>
    <t>HI001000050</t>
  </si>
  <si>
    <t>HI001000052</t>
  </si>
  <si>
    <t>IA001000001</t>
  </si>
  <si>
    <t>IA002050616</t>
  </si>
  <si>
    <t>IA003000001</t>
  </si>
  <si>
    <t>IA004000001</t>
  </si>
  <si>
    <t>IA004000002</t>
  </si>
  <si>
    <t>IA004000003</t>
  </si>
  <si>
    <t>IA005000001</t>
  </si>
  <si>
    <t>IA006000001</t>
  </si>
  <si>
    <t>IA007000001</t>
  </si>
  <si>
    <t>IA008000001</t>
  </si>
  <si>
    <t>IA009000001</t>
  </si>
  <si>
    <t>IA010000001</t>
  </si>
  <si>
    <t>IA011000001</t>
  </si>
  <si>
    <t>IA012000001</t>
  </si>
  <si>
    <t>IA014000001</t>
  </si>
  <si>
    <t>IA015000001</t>
  </si>
  <si>
    <t>IA016000001</t>
  </si>
  <si>
    <t>IA017000001</t>
  </si>
  <si>
    <t>IA019000001</t>
  </si>
  <si>
    <t>IA020000001</t>
  </si>
  <si>
    <t>IA020000002</t>
  </si>
  <si>
    <t>IA020000006</t>
  </si>
  <si>
    <t>IA021000001</t>
  </si>
  <si>
    <t>IA022000001</t>
  </si>
  <si>
    <t>IA023000001</t>
  </si>
  <si>
    <t>IA023000004</t>
  </si>
  <si>
    <t>IA025000001</t>
  </si>
  <si>
    <t>IA026050854</t>
  </si>
  <si>
    <t>IA027000001</t>
  </si>
  <si>
    <t>IA028000001</t>
  </si>
  <si>
    <t>IA029000001</t>
  </si>
  <si>
    <t>IA030001003</t>
  </si>
  <si>
    <t>IA032000032</t>
  </si>
  <si>
    <t>IA034000001</t>
  </si>
  <si>
    <t>IA038222222</t>
  </si>
  <si>
    <t>IA042000001</t>
  </si>
  <si>
    <t>IA044000001</t>
  </si>
  <si>
    <t>IA045000001</t>
  </si>
  <si>
    <t>IA046000002</t>
  </si>
  <si>
    <t>IA047000001</t>
  </si>
  <si>
    <t>IA049000001</t>
  </si>
  <si>
    <t>IA050000050</t>
  </si>
  <si>
    <t>IA079000001</t>
  </si>
  <si>
    <t>IA098000001</t>
  </si>
  <si>
    <t>IA107000001</t>
  </si>
  <si>
    <t>IA114000001</t>
  </si>
  <si>
    <t>IA117000001</t>
  </si>
  <si>
    <t>IA119000001</t>
  </si>
  <si>
    <t>IA124000001</t>
  </si>
  <si>
    <t>IA126000001</t>
  </si>
  <si>
    <t>IA127000001</t>
  </si>
  <si>
    <t>IA131000001</t>
  </si>
  <si>
    <t>ID001000001</t>
  </si>
  <si>
    <t>ID002000009</t>
  </si>
  <si>
    <t>ID005000001</t>
  </si>
  <si>
    <t>ID010000001</t>
  </si>
  <si>
    <t>ID011000001</t>
  </si>
  <si>
    <t>ID012000001</t>
  </si>
  <si>
    <t>ID013000001</t>
  </si>
  <si>
    <t>ID016000016</t>
  </si>
  <si>
    <t>ID020000001</t>
  </si>
  <si>
    <t>ID021000002</t>
  </si>
  <si>
    <t>IL001000001</t>
  </si>
  <si>
    <t>IL001000002</t>
  </si>
  <si>
    <t>IL001000003</t>
  </si>
  <si>
    <t>IL001000004</t>
  </si>
  <si>
    <t>IL001000005</t>
  </si>
  <si>
    <t>IL001000006</t>
  </si>
  <si>
    <t>IL001000007</t>
  </si>
  <si>
    <t>IL001000008</t>
  </si>
  <si>
    <t>IL001000010</t>
  </si>
  <si>
    <t>IL001000011</t>
  </si>
  <si>
    <t>IL001000012</t>
  </si>
  <si>
    <t>IL001000013</t>
  </si>
  <si>
    <t>IL002001000</t>
  </si>
  <si>
    <t>IL003000002</t>
  </si>
  <si>
    <t>IL003000003</t>
  </si>
  <si>
    <t>IL003000004</t>
  </si>
  <si>
    <t>IL003000005</t>
  </si>
  <si>
    <t>IL003000006</t>
  </si>
  <si>
    <t>IL003000007</t>
  </si>
  <si>
    <t>IL003000008</t>
  </si>
  <si>
    <t>IL003000009</t>
  </si>
  <si>
    <t>IL003000011</t>
  </si>
  <si>
    <t>IL004000001</t>
  </si>
  <si>
    <t>IL004000002</t>
  </si>
  <si>
    <t>IL004000003</t>
  </si>
  <si>
    <t>IL004000004</t>
  </si>
  <si>
    <t>IL004000005</t>
  </si>
  <si>
    <t>IL004000006</t>
  </si>
  <si>
    <t>IL004000007</t>
  </si>
  <si>
    <t>IL004000008</t>
  </si>
  <si>
    <t>IL004000009</t>
  </si>
  <si>
    <t>IL005000004</t>
  </si>
  <si>
    <t>IL005000006</t>
  </si>
  <si>
    <t>IL005000008</t>
  </si>
  <si>
    <t>IL005000009</t>
  </si>
  <si>
    <t>IL006000001</t>
  </si>
  <si>
    <t>IL006000007</t>
  </si>
  <si>
    <t>IL007000001</t>
  </si>
  <si>
    <t>IL007000002</t>
  </si>
  <si>
    <t>IL007000003</t>
  </si>
  <si>
    <t>IL009000001</t>
  </si>
  <si>
    <t>IL009000002</t>
  </si>
  <si>
    <t>IL009000005</t>
  </si>
  <si>
    <t>IL010000001</t>
  </si>
  <si>
    <t>IL010000005</t>
  </si>
  <si>
    <t>IL010000007</t>
  </si>
  <si>
    <t>IL010000012</t>
  </si>
  <si>
    <t>IL011000101</t>
  </si>
  <si>
    <t>IL011000102</t>
  </si>
  <si>
    <t>IL011000103</t>
  </si>
  <si>
    <t>IL012000015</t>
  </si>
  <si>
    <t>IL012000016</t>
  </si>
  <si>
    <t>IL012000017</t>
  </si>
  <si>
    <t>IL012000022</t>
  </si>
  <si>
    <t>IL012000023</t>
  </si>
  <si>
    <t>IL012000024</t>
  </si>
  <si>
    <t>IL012000028</t>
  </si>
  <si>
    <t>IL014000001</t>
  </si>
  <si>
    <t>IL014000002</t>
  </si>
  <si>
    <t>IL014000003</t>
  </si>
  <si>
    <t>IL015000611</t>
  </si>
  <si>
    <t>IL015000700</t>
  </si>
  <si>
    <t>IL015001300</t>
  </si>
  <si>
    <t>IL015001400</t>
  </si>
  <si>
    <t>IL015001500</t>
  </si>
  <si>
    <t>IL015001700</t>
  </si>
  <si>
    <t>IL015001800</t>
  </si>
  <si>
    <t>IL016000001</t>
  </si>
  <si>
    <t>IL016000002</t>
  </si>
  <si>
    <t>IL016000003</t>
  </si>
  <si>
    <t>IL018000004</t>
  </si>
  <si>
    <t>IL018000006</t>
  </si>
  <si>
    <t>IL018000009</t>
  </si>
  <si>
    <t>IL018000010</t>
  </si>
  <si>
    <t>IL018000023</t>
  </si>
  <si>
    <t>IL020000825</t>
  </si>
  <si>
    <t>IL020004141</t>
  </si>
  <si>
    <t>IL022000001</t>
  </si>
  <si>
    <t>IL022000006</t>
  </si>
  <si>
    <t>IL022000007</t>
  </si>
  <si>
    <t>IL022000009</t>
  </si>
  <si>
    <t>IL022000010</t>
  </si>
  <si>
    <t>IL022000020</t>
  </si>
  <si>
    <t>IL022000021</t>
  </si>
  <si>
    <t>IL022000024</t>
  </si>
  <si>
    <t>IL022000025</t>
  </si>
  <si>
    <t>IL022000414</t>
  </si>
  <si>
    <t>IL022005152</t>
  </si>
  <si>
    <t>IL024000001</t>
  </si>
  <si>
    <t>IL024000003</t>
  </si>
  <si>
    <t>IL024000004</t>
  </si>
  <si>
    <t>IL024000006</t>
  </si>
  <si>
    <t>IL024000007</t>
  </si>
  <si>
    <t>IL024000008</t>
  </si>
  <si>
    <t>IL024000011</t>
  </si>
  <si>
    <t>IL025000004</t>
  </si>
  <si>
    <t>IL025000005</t>
  </si>
  <si>
    <t>IL025000007</t>
  </si>
  <si>
    <t>IL025000008</t>
  </si>
  <si>
    <t>IL025000009</t>
  </si>
  <si>
    <t>IL025000018</t>
  </si>
  <si>
    <t>IL025000029</t>
  </si>
  <si>
    <t>IL025000051</t>
  </si>
  <si>
    <t>IL025000052</t>
  </si>
  <si>
    <t>IL025000100</t>
  </si>
  <si>
    <t>IL026000001</t>
  </si>
  <si>
    <t>IL026000002</t>
  </si>
  <si>
    <t>IL026000003</t>
  </si>
  <si>
    <t>IL026000006</t>
  </si>
  <si>
    <t>IL027000001</t>
  </si>
  <si>
    <t>IL028111111</t>
  </si>
  <si>
    <t>IL029000001</t>
  </si>
  <si>
    <t>IL029000002</t>
  </si>
  <si>
    <t>IL030000001</t>
  </si>
  <si>
    <t>IL030000002</t>
  </si>
  <si>
    <t>IL030000003</t>
  </si>
  <si>
    <t>IL030000004</t>
  </si>
  <si>
    <t>IL030000005</t>
  </si>
  <si>
    <t>IL030000006</t>
  </si>
  <si>
    <t>IL031000001</t>
  </si>
  <si>
    <t>IL032000001</t>
  </si>
  <si>
    <t>IL032000002</t>
  </si>
  <si>
    <t>IL034000001</t>
  </si>
  <si>
    <t>IL035000001</t>
  </si>
  <si>
    <t>IL035000002</t>
  </si>
  <si>
    <t>IL036000001</t>
  </si>
  <si>
    <t>IL037000001</t>
  </si>
  <si>
    <t>IL037000002</t>
  </si>
  <si>
    <t>IL039000001</t>
  </si>
  <si>
    <t>IL039000002</t>
  </si>
  <si>
    <t>IL039000003</t>
  </si>
  <si>
    <t>IL039000006</t>
  </si>
  <si>
    <t>IL040000001</t>
  </si>
  <si>
    <t>IL041000001</t>
  </si>
  <si>
    <t>IL042000001</t>
  </si>
  <si>
    <t>IL043000001</t>
  </si>
  <si>
    <t>IL043000002</t>
  </si>
  <si>
    <t>IL043000003</t>
  </si>
  <si>
    <t>IL044000001</t>
  </si>
  <si>
    <t>IL045000001</t>
  </si>
  <si>
    <t>IL046000001</t>
  </si>
  <si>
    <t>IL047000100</t>
  </si>
  <si>
    <t>IL048100120</t>
  </si>
  <si>
    <t>IL048200150</t>
  </si>
  <si>
    <t>IL048300095</t>
  </si>
  <si>
    <t>IL049000001</t>
  </si>
  <si>
    <t>IL050000001</t>
  </si>
  <si>
    <t>IL050000002</t>
  </si>
  <si>
    <t>IL050000003</t>
  </si>
  <si>
    <t>IL051000001</t>
  </si>
  <si>
    <t>IL051000002</t>
  </si>
  <si>
    <t>IL051000003</t>
  </si>
  <si>
    <t>IL051000004</t>
  </si>
  <si>
    <t>IL052000001</t>
  </si>
  <si>
    <t>IL053000001</t>
  </si>
  <si>
    <t>IL053000002</t>
  </si>
  <si>
    <t>IL053000003</t>
  </si>
  <si>
    <t>IL053000004</t>
  </si>
  <si>
    <t>IL053000005</t>
  </si>
  <si>
    <t>IL053000006</t>
  </si>
  <si>
    <t>IL053000007</t>
  </si>
  <si>
    <t>IL053000008</t>
  </si>
  <si>
    <t>IL055000001</t>
  </si>
  <si>
    <t>IL055000003</t>
  </si>
  <si>
    <t>IL056000002</t>
  </si>
  <si>
    <t>IL056000003</t>
  </si>
  <si>
    <t>IL056000004</t>
  </si>
  <si>
    <t>IL056000005</t>
  </si>
  <si>
    <t>IL057000001</t>
  </si>
  <si>
    <t>IL057000002</t>
  </si>
  <si>
    <t>IL057000003</t>
  </si>
  <si>
    <t>IL058000001</t>
  </si>
  <si>
    <t>IL059000001</t>
  </si>
  <si>
    <t>IL059000002</t>
  </si>
  <si>
    <t>IL059000004</t>
  </si>
  <si>
    <t>IL060000001</t>
  </si>
  <si>
    <t>IL061000001</t>
  </si>
  <si>
    <t>IL061000002</t>
  </si>
  <si>
    <t>IL061000003</t>
  </si>
  <si>
    <t>IL061000004</t>
  </si>
  <si>
    <t>IL061000005</t>
  </si>
  <si>
    <t>IL062000001</t>
  </si>
  <si>
    <t>IL063000001</t>
  </si>
  <si>
    <t>IL065000001</t>
  </si>
  <si>
    <t>IL066000006</t>
  </si>
  <si>
    <t>IL067000008</t>
  </si>
  <si>
    <t>IL067000017</t>
  </si>
  <si>
    <t>IL068000001</t>
  </si>
  <si>
    <t>IL069000001</t>
  </si>
  <si>
    <t>IL070000001</t>
  </si>
  <si>
    <t>IL071000001</t>
  </si>
  <si>
    <t>IL072000001</t>
  </si>
  <si>
    <t>IL073000001</t>
  </si>
  <si>
    <t>IL074000001</t>
  </si>
  <si>
    <t>IL076000001</t>
  </si>
  <si>
    <t>IL076000002</t>
  </si>
  <si>
    <t>IL076000003</t>
  </si>
  <si>
    <t>IL078000001</t>
  </si>
  <si>
    <t>IL079000001</t>
  </si>
  <si>
    <t>IL079000002</t>
  </si>
  <si>
    <t>IL079000003</t>
  </si>
  <si>
    <t>IL080000001</t>
  </si>
  <si>
    <t>IL081000001</t>
  </si>
  <si>
    <t>IL082000001</t>
  </si>
  <si>
    <t>IL083000001</t>
  </si>
  <si>
    <t>IL083000003</t>
  </si>
  <si>
    <t>IL083000006</t>
  </si>
  <si>
    <t>IL083000007</t>
  </si>
  <si>
    <t>IL083000008</t>
  </si>
  <si>
    <t>IL084000001</t>
  </si>
  <si>
    <t>IL084000002</t>
  </si>
  <si>
    <t>IL084000004</t>
  </si>
  <si>
    <t>IL085000001</t>
  </si>
  <si>
    <t>IL085000002</t>
  </si>
  <si>
    <t>IL085000003</t>
  </si>
  <si>
    <t>IL086000001</t>
  </si>
  <si>
    <t>IL086000002</t>
  </si>
  <si>
    <t>IL087000001</t>
  </si>
  <si>
    <t>IL088000001</t>
  </si>
  <si>
    <t>IL089000100</t>
  </si>
  <si>
    <t>IL089000200</t>
  </si>
  <si>
    <t>IL089000300</t>
  </si>
  <si>
    <t>IL090000001</t>
  </si>
  <si>
    <t>IL090000002</t>
  </si>
  <si>
    <t>IL091000001</t>
  </si>
  <si>
    <t>IL091000002</t>
  </si>
  <si>
    <t>IL093000001</t>
  </si>
  <si>
    <t>IL094000001</t>
  </si>
  <si>
    <t>IL095000001</t>
  </si>
  <si>
    <t>IL096000001</t>
  </si>
  <si>
    <t>IL097000001</t>
  </si>
  <si>
    <t>IL099000001</t>
  </si>
  <si>
    <t>IL100000001</t>
  </si>
  <si>
    <t>IL102000001</t>
  </si>
  <si>
    <t>IL103000001</t>
  </si>
  <si>
    <t>IL104000001</t>
  </si>
  <si>
    <t>IL107000001</t>
  </si>
  <si>
    <t>IL108000001</t>
  </si>
  <si>
    <t>IL116000001</t>
  </si>
  <si>
    <t>IL118000001</t>
  </si>
  <si>
    <t>IL120000001</t>
  </si>
  <si>
    <t>IL126000001</t>
  </si>
  <si>
    <t>IL126000002</t>
  </si>
  <si>
    <t>IL128000001</t>
  </si>
  <si>
    <t>IL131000001</t>
  </si>
  <si>
    <t>IN002001001</t>
  </si>
  <si>
    <t>IN002002002</t>
  </si>
  <si>
    <t>IN002003003</t>
  </si>
  <si>
    <t>IN002004004</t>
  </si>
  <si>
    <t>IN003000001</t>
  </si>
  <si>
    <t>IN003000002</t>
  </si>
  <si>
    <t>IN003000003</t>
  </si>
  <si>
    <t>IN003000004</t>
  </si>
  <si>
    <t>IN003000008</t>
  </si>
  <si>
    <t>IN004000004</t>
  </si>
  <si>
    <t>IN005000005</t>
  </si>
  <si>
    <t>IN005000006</t>
  </si>
  <si>
    <t>IN005000008</t>
  </si>
  <si>
    <t>IN005000009</t>
  </si>
  <si>
    <t>IN005000010</t>
  </si>
  <si>
    <t>IN005000011</t>
  </si>
  <si>
    <t>IN005000012</t>
  </si>
  <si>
    <t>IN006000001</t>
  </si>
  <si>
    <t>IN007046901</t>
  </si>
  <si>
    <t>IN007046902</t>
  </si>
  <si>
    <t>IN009000001</t>
  </si>
  <si>
    <t>IN009000002</t>
  </si>
  <si>
    <t>IN009000003</t>
  </si>
  <si>
    <t>IN010000001</t>
  </si>
  <si>
    <t>IN010000002</t>
  </si>
  <si>
    <t>IN010000003</t>
  </si>
  <si>
    <t>IN010000004</t>
  </si>
  <si>
    <t>IN010000005</t>
  </si>
  <si>
    <t>IN011000001</t>
  </si>
  <si>
    <t>IN011000002</t>
  </si>
  <si>
    <t>IN011000003</t>
  </si>
  <si>
    <t>IN011000004</t>
  </si>
  <si>
    <t>IN011000005</t>
  </si>
  <si>
    <t>IN011000007</t>
  </si>
  <si>
    <t>IN011000008</t>
  </si>
  <si>
    <t>IN011000009</t>
  </si>
  <si>
    <t>IN011000010</t>
  </si>
  <si>
    <t>IN011000011</t>
  </si>
  <si>
    <t>IN011000012</t>
  </si>
  <si>
    <t>IN012000001</t>
  </si>
  <si>
    <t>IN012000003</t>
  </si>
  <si>
    <t>IN012000004</t>
  </si>
  <si>
    <t>IN015000001</t>
  </si>
  <si>
    <t>IN015000002</t>
  </si>
  <si>
    <t>IN015000003</t>
  </si>
  <si>
    <t>IN015000004</t>
  </si>
  <si>
    <t>IN016000003</t>
  </si>
  <si>
    <t>IN016000025</t>
  </si>
  <si>
    <t>IN017000001</t>
  </si>
  <si>
    <t>IN017000002</t>
  </si>
  <si>
    <t>IN017000006</t>
  </si>
  <si>
    <t>IN017000007</t>
  </si>
  <si>
    <t>IN017000024</t>
  </si>
  <si>
    <t>IN018000001</t>
  </si>
  <si>
    <t>IN019000001</t>
  </si>
  <si>
    <t>IN019000003</t>
  </si>
  <si>
    <t>IN020000001</t>
  </si>
  <si>
    <t>IN020000002</t>
  </si>
  <si>
    <t>IN021000001</t>
  </si>
  <si>
    <t>IN021000002</t>
  </si>
  <si>
    <t>IN021000003</t>
  </si>
  <si>
    <t>IN021000004</t>
  </si>
  <si>
    <t>IN021000005</t>
  </si>
  <si>
    <t>IN021000006</t>
  </si>
  <si>
    <t>IN022474011</t>
  </si>
  <si>
    <t>IN022474022</t>
  </si>
  <si>
    <t>IN023100000</t>
  </si>
  <si>
    <t>IN023200000</t>
  </si>
  <si>
    <t>IN024000001</t>
  </si>
  <si>
    <t>IN025000001</t>
  </si>
  <si>
    <t>IN025000002</t>
  </si>
  <si>
    <t>IN026000001</t>
  </si>
  <si>
    <t>IN026000002</t>
  </si>
  <si>
    <t>IN026000003</t>
  </si>
  <si>
    <t>IN026000004</t>
  </si>
  <si>
    <t>IN026000007</t>
  </si>
  <si>
    <t>IN028000001</t>
  </si>
  <si>
    <t>IN029000001</t>
  </si>
  <si>
    <t>IN029000002</t>
  </si>
  <si>
    <t>IN029000003</t>
  </si>
  <si>
    <t>IN029000004</t>
  </si>
  <si>
    <t>IN030000001</t>
  </si>
  <si>
    <t>IN031000001</t>
  </si>
  <si>
    <t>IN032000001</t>
  </si>
  <si>
    <t>IN034000001</t>
  </si>
  <si>
    <t>IN035000001</t>
  </si>
  <si>
    <t>IN035000002</t>
  </si>
  <si>
    <t>IN036000001</t>
  </si>
  <si>
    <t>IN037000010</t>
  </si>
  <si>
    <t>IN039000001</t>
  </si>
  <si>
    <t>IN041000001</t>
  </si>
  <si>
    <t>IN041000002</t>
  </si>
  <si>
    <t>IN050000001</t>
  </si>
  <si>
    <t>IN055000001</t>
  </si>
  <si>
    <t>IN058012347</t>
  </si>
  <si>
    <t>IN067000001</t>
  </si>
  <si>
    <t>IN085000001</t>
  </si>
  <si>
    <t>IN089000001</t>
  </si>
  <si>
    <t>IN090000001</t>
  </si>
  <si>
    <t>IN091000001</t>
  </si>
  <si>
    <t>KS001000051</t>
  </si>
  <si>
    <t>KS001000052</t>
  </si>
  <si>
    <t>KS001000053</t>
  </si>
  <si>
    <t>KS001000054</t>
  </si>
  <si>
    <t>KS001000055</t>
  </si>
  <si>
    <t>KS001000056</t>
  </si>
  <si>
    <t>KS001000057</t>
  </si>
  <si>
    <t>KS002000001</t>
  </si>
  <si>
    <t>KS002000002</t>
  </si>
  <si>
    <t>KS002000003</t>
  </si>
  <si>
    <t>KS002000004</t>
  </si>
  <si>
    <t>KS002000005</t>
  </si>
  <si>
    <t>KS002000007</t>
  </si>
  <si>
    <t>KS002000008</t>
  </si>
  <si>
    <t>KS003000001</t>
  </si>
  <si>
    <t>KS004000001</t>
  </si>
  <si>
    <t>KS004000002</t>
  </si>
  <si>
    <t>KS004000003</t>
  </si>
  <si>
    <t>KS004000004</t>
  </si>
  <si>
    <t>KS005000001</t>
  </si>
  <si>
    <t>KS006000011</t>
  </si>
  <si>
    <t>KS006000022</t>
  </si>
  <si>
    <t>KS007000001</t>
  </si>
  <si>
    <t>KS008000001</t>
  </si>
  <si>
    <t>KS009000001</t>
  </si>
  <si>
    <t>KS010000001</t>
  </si>
  <si>
    <t>KS011000001</t>
  </si>
  <si>
    <t>KS012000001</t>
  </si>
  <si>
    <t>KS013000001</t>
  </si>
  <si>
    <t>KS014000001</t>
  </si>
  <si>
    <t>KS015000001</t>
  </si>
  <si>
    <t>KS016000001</t>
  </si>
  <si>
    <t>KS017000001</t>
  </si>
  <si>
    <t>KS018000046</t>
  </si>
  <si>
    <t>KS019000001</t>
  </si>
  <si>
    <t>KS020000001</t>
  </si>
  <si>
    <t>KS021000001</t>
  </si>
  <si>
    <t>KS022000001</t>
  </si>
  <si>
    <t>KS023000001</t>
  </si>
  <si>
    <t>KS025000001</t>
  </si>
  <si>
    <t>KS026000001</t>
  </si>
  <si>
    <t>KS027000001</t>
  </si>
  <si>
    <t>KS028000001</t>
  </si>
  <si>
    <t>KS029000001</t>
  </si>
  <si>
    <t>KS030000001</t>
  </si>
  <si>
    <t>KS032000001</t>
  </si>
  <si>
    <t>KS033000001</t>
  </si>
  <si>
    <t>KS034000001</t>
  </si>
  <si>
    <t>KS036000001</t>
  </si>
  <si>
    <t>KS037000400</t>
  </si>
  <si>
    <t>KS038000001</t>
  </si>
  <si>
    <t>KS039000001</t>
  </si>
  <si>
    <t>KS040000001</t>
  </si>
  <si>
    <t>KS041000001</t>
  </si>
  <si>
    <t>KS042000001</t>
  </si>
  <si>
    <t>KS043000001</t>
  </si>
  <si>
    <t>KS044000001</t>
  </si>
  <si>
    <t>KS045000001</t>
  </si>
  <si>
    <t>KS047000001</t>
  </si>
  <si>
    <t>KS049000001</t>
  </si>
  <si>
    <t>KS050000001</t>
  </si>
  <si>
    <t>KS051000002</t>
  </si>
  <si>
    <t>KS052000001</t>
  </si>
  <si>
    <t>KS053000001</t>
  </si>
  <si>
    <t>KS053000002</t>
  </si>
  <si>
    <t>KS054000001</t>
  </si>
  <si>
    <t>KS055000003</t>
  </si>
  <si>
    <t>KS057000001</t>
  </si>
  <si>
    <t>KS059000001</t>
  </si>
  <si>
    <t>KS060000001</t>
  </si>
  <si>
    <t>KS061000001</t>
  </si>
  <si>
    <t>KS062000001</t>
  </si>
  <si>
    <t>KS063000001</t>
  </si>
  <si>
    <t>KS063000012</t>
  </si>
  <si>
    <t>KS065000001</t>
  </si>
  <si>
    <t>KS066000001</t>
  </si>
  <si>
    <t>KS068000001</t>
  </si>
  <si>
    <t>KS069000001</t>
  </si>
  <si>
    <t>KS070000001</t>
  </si>
  <si>
    <t>KS071000001</t>
  </si>
  <si>
    <t>KS072000001</t>
  </si>
  <si>
    <t>KS073000001</t>
  </si>
  <si>
    <t>KS076000001</t>
  </si>
  <si>
    <t>KS077000001</t>
  </si>
  <si>
    <t>KS078000001</t>
  </si>
  <si>
    <t>KS079000001</t>
  </si>
  <si>
    <t>KS080000001</t>
  </si>
  <si>
    <t>KS081000001</t>
  </si>
  <si>
    <t>KS082000001</t>
  </si>
  <si>
    <t>KS083000001</t>
  </si>
  <si>
    <t>KS086000001</t>
  </si>
  <si>
    <t>KS091000001</t>
  </si>
  <si>
    <t>KS094000001</t>
  </si>
  <si>
    <t>KS095000001</t>
  </si>
  <si>
    <t>KS096000001</t>
  </si>
  <si>
    <t>KS105000001</t>
  </si>
  <si>
    <t>KS112000001</t>
  </si>
  <si>
    <t>KS113000125</t>
  </si>
  <si>
    <t>KS121000001</t>
  </si>
  <si>
    <t>KS131100000</t>
  </si>
  <si>
    <t>KS132000001</t>
  </si>
  <si>
    <t>KS141000001</t>
  </si>
  <si>
    <t>KS142000001</t>
  </si>
  <si>
    <t>KS143000001</t>
  </si>
  <si>
    <t>KS147000001</t>
  </si>
  <si>
    <t>KS152000001</t>
  </si>
  <si>
    <t>KS155000001</t>
  </si>
  <si>
    <t>KS158000001</t>
  </si>
  <si>
    <t>KY001000002</t>
  </si>
  <si>
    <t>KY001000003</t>
  </si>
  <si>
    <t>KY001000012</t>
  </si>
  <si>
    <t>KY001000013</t>
  </si>
  <si>
    <t>KY001000014</t>
  </si>
  <si>
    <t>KY001000017</t>
  </si>
  <si>
    <t>KY001000018</t>
  </si>
  <si>
    <t>KY001000027</t>
  </si>
  <si>
    <t>KY001000030</t>
  </si>
  <si>
    <t>KY001000031</t>
  </si>
  <si>
    <t>KY001000032</t>
  </si>
  <si>
    <t>KY001000034</t>
  </si>
  <si>
    <t>KY001000036</t>
  </si>
  <si>
    <t>KY001000043</t>
  </si>
  <si>
    <t>KY001000046</t>
  </si>
  <si>
    <t>KY001000047</t>
  </si>
  <si>
    <t>KY001000049</t>
  </si>
  <si>
    <t>KY001000050</t>
  </si>
  <si>
    <t>KY001000051</t>
  </si>
  <si>
    <t>KY001000052</t>
  </si>
  <si>
    <t>KY001000054</t>
  </si>
  <si>
    <t>KY001000055</t>
  </si>
  <si>
    <t>KY001000056</t>
  </si>
  <si>
    <t>KY001000057</t>
  </si>
  <si>
    <t>KY001000058</t>
  </si>
  <si>
    <t>KY001000060</t>
  </si>
  <si>
    <t>KY001000061</t>
  </si>
  <si>
    <t>KY001000062</t>
  </si>
  <si>
    <t>KY002000001</t>
  </si>
  <si>
    <t>KY002000003</t>
  </si>
  <si>
    <t>KY002000005</t>
  </si>
  <si>
    <t>KY002000006</t>
  </si>
  <si>
    <t>KY002000010</t>
  </si>
  <si>
    <t>KY002000011</t>
  </si>
  <si>
    <t>KY002000012</t>
  </si>
  <si>
    <t>KY002000013</t>
  </si>
  <si>
    <t>KY002000014</t>
  </si>
  <si>
    <t>KY002000015</t>
  </si>
  <si>
    <t>KY003000001</t>
  </si>
  <si>
    <t>KY004000001</t>
  </si>
  <si>
    <t>KY004000002</t>
  </si>
  <si>
    <t>KY004000003</t>
  </si>
  <si>
    <t>KY004000004</t>
  </si>
  <si>
    <t>KY004000006</t>
  </si>
  <si>
    <t>KY004000007</t>
  </si>
  <si>
    <t>KY004000008</t>
  </si>
  <si>
    <t>KY004000009</t>
  </si>
  <si>
    <t>KY004000010</t>
  </si>
  <si>
    <t>KY004000011</t>
  </si>
  <si>
    <t>KY004000013</t>
  </si>
  <si>
    <t>KY004000015</t>
  </si>
  <si>
    <t>KY004000028</t>
  </si>
  <si>
    <t>KY004000033</t>
  </si>
  <si>
    <t>KY006000001</t>
  </si>
  <si>
    <t>KY006000002</t>
  </si>
  <si>
    <t>KY006000006</t>
  </si>
  <si>
    <t>KY007000001</t>
  </si>
  <si>
    <t>KY008000001</t>
  </si>
  <si>
    <t>KY009000001</t>
  </si>
  <si>
    <t>KY009000002</t>
  </si>
  <si>
    <t>KY010000001</t>
  </si>
  <si>
    <t>KY011000001</t>
  </si>
  <si>
    <t>KY011000002</t>
  </si>
  <si>
    <t>KY012000001</t>
  </si>
  <si>
    <t>KY012000002</t>
  </si>
  <si>
    <t>KY013000002</t>
  </si>
  <si>
    <t>KY013000013</t>
  </si>
  <si>
    <t>KY014000101</t>
  </si>
  <si>
    <t>KY014000201</t>
  </si>
  <si>
    <t>KY014000301</t>
  </si>
  <si>
    <t>KY015000001</t>
  </si>
  <si>
    <t>KY015000004</t>
  </si>
  <si>
    <t>KY015000007</t>
  </si>
  <si>
    <t>KY015000008</t>
  </si>
  <si>
    <t>KY015000010</t>
  </si>
  <si>
    <t>KY015000012</t>
  </si>
  <si>
    <t>KY015000014</t>
  </si>
  <si>
    <t>KY016000001</t>
  </si>
  <si>
    <t>KY016000002</t>
  </si>
  <si>
    <t>KY017000001</t>
  </si>
  <si>
    <t>KY018000001</t>
  </si>
  <si>
    <t>KY018000002</t>
  </si>
  <si>
    <t>KY019000001</t>
  </si>
  <si>
    <t>KY019000002</t>
  </si>
  <si>
    <t>KY019000003</t>
  </si>
  <si>
    <t>KY020000001</t>
  </si>
  <si>
    <t>KY021000001</t>
  </si>
  <si>
    <t>KY022000001</t>
  </si>
  <si>
    <t>KY022000002</t>
  </si>
  <si>
    <t>KY023000001</t>
  </si>
  <si>
    <t>KY024000001</t>
  </si>
  <si>
    <t>KY025000001</t>
  </si>
  <si>
    <t>KY026000001</t>
  </si>
  <si>
    <t>KY026000002</t>
  </si>
  <si>
    <t>KY027000001</t>
  </si>
  <si>
    <t>KY027000002</t>
  </si>
  <si>
    <t>KY028000001</t>
  </si>
  <si>
    <t>KY029000001</t>
  </si>
  <si>
    <t>KY030000001</t>
  </si>
  <si>
    <t>KY031000001</t>
  </si>
  <si>
    <t>KY032000001</t>
  </si>
  <si>
    <t>KY033000001</t>
  </si>
  <si>
    <t>KY034000001</t>
  </si>
  <si>
    <t>KY035000001</t>
  </si>
  <si>
    <t>KY036000001</t>
  </si>
  <si>
    <t>KY037000001</t>
  </si>
  <si>
    <t>KY038000001</t>
  </si>
  <si>
    <t>KY039000001</t>
  </si>
  <si>
    <t>KY040000001</t>
  </si>
  <si>
    <t>KY041000001</t>
  </si>
  <si>
    <t>KY042000001</t>
  </si>
  <si>
    <t>KY043000001</t>
  </si>
  <si>
    <t>KY044000001</t>
  </si>
  <si>
    <t>KY045000001</t>
  </si>
  <si>
    <t>KY046000001</t>
  </si>
  <si>
    <t>KY047000001</t>
  </si>
  <si>
    <t>KY047000002</t>
  </si>
  <si>
    <t>KY048000001</t>
  </si>
  <si>
    <t>KY049000001</t>
  </si>
  <si>
    <t>KY050000001</t>
  </si>
  <si>
    <t>KY052000001</t>
  </si>
  <si>
    <t>KY054000001</t>
  </si>
  <si>
    <t>KY055000001</t>
  </si>
  <si>
    <t>KY056000001</t>
  </si>
  <si>
    <t>KY057000001</t>
  </si>
  <si>
    <t>KY058000001</t>
  </si>
  <si>
    <t>KY059000001</t>
  </si>
  <si>
    <t>KY060000001</t>
  </si>
  <si>
    <t>KY061000001</t>
  </si>
  <si>
    <t>KY062000001</t>
  </si>
  <si>
    <t>KY063000001</t>
  </si>
  <si>
    <t>KY063000002</t>
  </si>
  <si>
    <t>KY064000001</t>
  </si>
  <si>
    <t>KY065000001</t>
  </si>
  <si>
    <t>KY066000001</t>
  </si>
  <si>
    <t>KY067000001</t>
  </si>
  <si>
    <t>KY069000001</t>
  </si>
  <si>
    <t>KY070000001</t>
  </si>
  <si>
    <t>KY071000001</t>
  </si>
  <si>
    <t>KY072000001</t>
  </si>
  <si>
    <t>KY073000001</t>
  </si>
  <si>
    <t>KY074000001</t>
  </si>
  <si>
    <t>KY074000002</t>
  </si>
  <si>
    <t>KY075000001</t>
  </si>
  <si>
    <t>KY077000001</t>
  </si>
  <si>
    <t>KY078000001</t>
  </si>
  <si>
    <t>KY079000001</t>
  </si>
  <si>
    <t>KY080000001</t>
  </si>
  <si>
    <t>KY081000812</t>
  </si>
  <si>
    <t>KY083000001</t>
  </si>
  <si>
    <t>KY084000001</t>
  </si>
  <si>
    <t>KY085000001</t>
  </si>
  <si>
    <t>KY086000001</t>
  </si>
  <si>
    <t>KY087000001</t>
  </si>
  <si>
    <t>KY089000001</t>
  </si>
  <si>
    <t>KY090000001</t>
  </si>
  <si>
    <t>KY091000001</t>
  </si>
  <si>
    <t>KY092000001</t>
  </si>
  <si>
    <t>KY093000001</t>
  </si>
  <si>
    <t>KY094000001</t>
  </si>
  <si>
    <t>KY096000001</t>
  </si>
  <si>
    <t>KY097000001</t>
  </si>
  <si>
    <t>KY098000001</t>
  </si>
  <si>
    <t>KY099000001</t>
  </si>
  <si>
    <t>KY099000002</t>
  </si>
  <si>
    <t>KY100000001</t>
  </si>
  <si>
    <t>KY101000001</t>
  </si>
  <si>
    <t>KY104000001</t>
  </si>
  <si>
    <t>KY106000001</t>
  </si>
  <si>
    <t>KY107000001</t>
  </si>
  <si>
    <t>KY122000001</t>
  </si>
  <si>
    <t>KY129000001</t>
  </si>
  <si>
    <t>KY147000001</t>
  </si>
  <si>
    <t>KY149000001</t>
  </si>
  <si>
    <t>KY157000001</t>
  </si>
  <si>
    <t>KY158000001</t>
  </si>
  <si>
    <t>KY170000001</t>
  </si>
  <si>
    <t>KY177000001</t>
  </si>
  <si>
    <t>LA001002709</t>
  </si>
  <si>
    <t>LA001003103</t>
  </si>
  <si>
    <t>LA001003104</t>
  </si>
  <si>
    <t>LA001003105</t>
  </si>
  <si>
    <t>LA001003106</t>
  </si>
  <si>
    <t>LA001005705</t>
  </si>
  <si>
    <t>LA001005706</t>
  </si>
  <si>
    <t>LA001005711</t>
  </si>
  <si>
    <t>LA001007303</t>
  </si>
  <si>
    <t>LA001007501</t>
  </si>
  <si>
    <t>LA001007502</t>
  </si>
  <si>
    <t>LA001008707</t>
  </si>
  <si>
    <t>LA001008708</t>
  </si>
  <si>
    <t>LA001008709</t>
  </si>
  <si>
    <t>LA001008710</t>
  </si>
  <si>
    <t>LA001014713</t>
  </si>
  <si>
    <t>LA001014716</t>
  </si>
  <si>
    <t>LA001015301</t>
  </si>
  <si>
    <t>LA001015401</t>
  </si>
  <si>
    <t>LA001015402</t>
  </si>
  <si>
    <t>LA001015403</t>
  </si>
  <si>
    <t>LA001016603</t>
  </si>
  <si>
    <t>LA001016604</t>
  </si>
  <si>
    <t>LA001022804</t>
  </si>
  <si>
    <t>LA001058701</t>
  </si>
  <si>
    <t>LA001062101</t>
  </si>
  <si>
    <t>LA001071601</t>
  </si>
  <si>
    <t>LA001072602</t>
  </si>
  <si>
    <t>LA001077712</t>
  </si>
  <si>
    <t>LA001081702</t>
  </si>
  <si>
    <t>LA001082703</t>
  </si>
  <si>
    <t>LA001099103</t>
  </si>
  <si>
    <t>LA001099104</t>
  </si>
  <si>
    <t>LA001099105</t>
  </si>
  <si>
    <t>LA002002200</t>
  </si>
  <si>
    <t>LA002002300</t>
  </si>
  <si>
    <t>LA002002500</t>
  </si>
  <si>
    <t>LA002003102</t>
  </si>
  <si>
    <t>LA002004711</t>
  </si>
  <si>
    <t>LA002008910</t>
  </si>
  <si>
    <t>LA003000001</t>
  </si>
  <si>
    <t>LA003000002</t>
  </si>
  <si>
    <t>LA003000003</t>
  </si>
  <si>
    <t>LA003000004</t>
  </si>
  <si>
    <t>LA003000005</t>
  </si>
  <si>
    <t>LA003000006</t>
  </si>
  <si>
    <t>LA003000007</t>
  </si>
  <si>
    <t>LA003000008</t>
  </si>
  <si>
    <t>LA004000001</t>
  </si>
  <si>
    <t>LA004000002</t>
  </si>
  <si>
    <t>LA004000003</t>
  </si>
  <si>
    <t>LA004000004</t>
  </si>
  <si>
    <t>LA004000005</t>
  </si>
  <si>
    <t>LA004000006</t>
  </si>
  <si>
    <t>LA004000007</t>
  </si>
  <si>
    <t>LA005000010</t>
  </si>
  <si>
    <t>LA005000011</t>
  </si>
  <si>
    <t>LA005000012</t>
  </si>
  <si>
    <t>LA006000001</t>
  </si>
  <si>
    <t>LA006000002</t>
  </si>
  <si>
    <t>LA006000005</t>
  </si>
  <si>
    <t>LA006000006</t>
  </si>
  <si>
    <t>LA006000009</t>
  </si>
  <si>
    <t>LA006000010</t>
  </si>
  <si>
    <t>LA006000011</t>
  </si>
  <si>
    <t>LA006000013</t>
  </si>
  <si>
    <t>LA006000014</t>
  </si>
  <si>
    <t>LA011000001</t>
  </si>
  <si>
    <t>LA011000002</t>
  </si>
  <si>
    <t>LA012101331</t>
  </si>
  <si>
    <t>LA013000013</t>
  </si>
  <si>
    <t>LA023000001</t>
  </si>
  <si>
    <t>LA023000002</t>
  </si>
  <si>
    <t>LA023000004</t>
  </si>
  <si>
    <t>LA023000005</t>
  </si>
  <si>
    <t>LA023000006</t>
  </si>
  <si>
    <t>LA023000007</t>
  </si>
  <si>
    <t>LA023000008</t>
  </si>
  <si>
    <t>LA023000009</t>
  </si>
  <si>
    <t>LA023000010</t>
  </si>
  <si>
    <t>LA024000001</t>
  </si>
  <si>
    <t>LA024000002</t>
  </si>
  <si>
    <t>LA024000003</t>
  </si>
  <si>
    <t>LA025577716</t>
  </si>
  <si>
    <t>LA026000001</t>
  </si>
  <si>
    <t>LA027000325</t>
  </si>
  <si>
    <t>LA028000028</t>
  </si>
  <si>
    <t>LA029000007</t>
  </si>
  <si>
    <t>LA029000008</t>
  </si>
  <si>
    <t>LA030000001</t>
  </si>
  <si>
    <t>LA031000001</t>
  </si>
  <si>
    <t>LA032000007</t>
  </si>
  <si>
    <t>LA033801801</t>
  </si>
  <si>
    <t>LA034000001</t>
  </si>
  <si>
    <t>LA035000001</t>
  </si>
  <si>
    <t>LA036000001</t>
  </si>
  <si>
    <t>LA036000002</t>
  </si>
  <si>
    <t>LA037000001</t>
  </si>
  <si>
    <t>LA038000001</t>
  </si>
  <si>
    <t>LA039000020</t>
  </si>
  <si>
    <t>LA040000123</t>
  </si>
  <si>
    <t>LA041000010</t>
  </si>
  <si>
    <t>LA042000020</t>
  </si>
  <si>
    <t>LA042000030</t>
  </si>
  <si>
    <t>LA042000040</t>
  </si>
  <si>
    <t>LA043000001</t>
  </si>
  <si>
    <t>LA044000001</t>
  </si>
  <si>
    <t>LA045000001</t>
  </si>
  <si>
    <t>LA046071543</t>
  </si>
  <si>
    <t>LA047000001</t>
  </si>
  <si>
    <t>LA052000001</t>
  </si>
  <si>
    <t>LA054000001</t>
  </si>
  <si>
    <t>LA055000001</t>
  </si>
  <si>
    <t>LA055000002</t>
  </si>
  <si>
    <t>LA055000003</t>
  </si>
  <si>
    <t>LA056000056</t>
  </si>
  <si>
    <t>LA057000001</t>
  </si>
  <si>
    <t>LA058000001</t>
  </si>
  <si>
    <t>LA059000059</t>
  </si>
  <si>
    <t>LA061000001</t>
  </si>
  <si>
    <t>LA062000001</t>
  </si>
  <si>
    <t>LA063041560</t>
  </si>
  <si>
    <t>LA065001004</t>
  </si>
  <si>
    <t>LA066000001</t>
  </si>
  <si>
    <t>LA067000001</t>
  </si>
  <si>
    <t>LA068000001</t>
  </si>
  <si>
    <t>LA069000001</t>
  </si>
  <si>
    <t>LA070000001</t>
  </si>
  <si>
    <t>LA071000001</t>
  </si>
  <si>
    <t>LA072000001</t>
  </si>
  <si>
    <t>LA073000001</t>
  </si>
  <si>
    <t>LA074000001</t>
  </si>
  <si>
    <t>LA074000002</t>
  </si>
  <si>
    <t>LA075000001</t>
  </si>
  <si>
    <t>LA076000001</t>
  </si>
  <si>
    <t>LA077000001</t>
  </si>
  <si>
    <t>LA080000001</t>
  </si>
  <si>
    <t>LA082273853</t>
  </si>
  <si>
    <t>LA084000001</t>
  </si>
  <si>
    <t>LA086600001</t>
  </si>
  <si>
    <t>LA088000001</t>
  </si>
  <si>
    <t>LA089000001</t>
  </si>
  <si>
    <t>LA090000001</t>
  </si>
  <si>
    <t>LA090000002</t>
  </si>
  <si>
    <t>LA091000091</t>
  </si>
  <si>
    <t>LA092000001</t>
  </si>
  <si>
    <t>LA092000002</t>
  </si>
  <si>
    <t>LA093550501</t>
  </si>
  <si>
    <t>LA094000200</t>
  </si>
  <si>
    <t>LA095000024</t>
  </si>
  <si>
    <t>LA095001367</t>
  </si>
  <si>
    <t>LA096000001</t>
  </si>
  <si>
    <t>LA097000001</t>
  </si>
  <si>
    <t>LA098000001</t>
  </si>
  <si>
    <t>LA099022845</t>
  </si>
  <si>
    <t>LA100000001</t>
  </si>
  <si>
    <t>LA101000001</t>
  </si>
  <si>
    <t>LA102000001</t>
  </si>
  <si>
    <t>LA103000001</t>
  </si>
  <si>
    <t>LA105000001</t>
  </si>
  <si>
    <t>LA106000106</t>
  </si>
  <si>
    <t>LA108000001</t>
  </si>
  <si>
    <t>LA109000109</t>
  </si>
  <si>
    <t>LA112000001</t>
  </si>
  <si>
    <t>LA113000001</t>
  </si>
  <si>
    <t>LA115000010</t>
  </si>
  <si>
    <t>LA115000020</t>
  </si>
  <si>
    <t>LA117000001</t>
  </si>
  <si>
    <t>LA118005642</t>
  </si>
  <si>
    <t>LA120000001</t>
  </si>
  <si>
    <t>LA122000001</t>
  </si>
  <si>
    <t>LA123000001</t>
  </si>
  <si>
    <t>LA124000001</t>
  </si>
  <si>
    <t>LA125000001</t>
  </si>
  <si>
    <t>LA127000001</t>
  </si>
  <si>
    <t>LA128000001</t>
  </si>
  <si>
    <t>LA129000001</t>
  </si>
  <si>
    <t>LA130000001</t>
  </si>
  <si>
    <t>LA142000001</t>
  </si>
  <si>
    <t>LA166000002</t>
  </si>
  <si>
    <t>LA231000022</t>
  </si>
  <si>
    <t>LA238000238</t>
  </si>
  <si>
    <t>LA261002664</t>
  </si>
  <si>
    <t>LA262081270</t>
  </si>
  <si>
    <t>MA001000001</t>
  </si>
  <si>
    <t>MA001000002</t>
  </si>
  <si>
    <t>MA001000003</t>
  </si>
  <si>
    <t>MA001000004</t>
  </si>
  <si>
    <t>MA002000101</t>
  </si>
  <si>
    <t>MA002000104</t>
  </si>
  <si>
    <t>MA002000106</t>
  </si>
  <si>
    <t>MA002000111</t>
  </si>
  <si>
    <t>MA002000114</t>
  </si>
  <si>
    <t>MA002000123</t>
  </si>
  <si>
    <t>MA002000124</t>
  </si>
  <si>
    <t>MA002000158</t>
  </si>
  <si>
    <t>MA002000182</t>
  </si>
  <si>
    <t>MA002000189</t>
  </si>
  <si>
    <t>MA002000193</t>
  </si>
  <si>
    <t>MA002000226</t>
  </si>
  <si>
    <t>MA002000227</t>
  </si>
  <si>
    <t>MA002000228</t>
  </si>
  <si>
    <t>MA002000229</t>
  </si>
  <si>
    <t>MA002000230</t>
  </si>
  <si>
    <t>MA002000232</t>
  </si>
  <si>
    <t>MA002000234</t>
  </si>
  <si>
    <t>MA002000235</t>
  </si>
  <si>
    <t>MA002000236</t>
  </si>
  <si>
    <t>MA002000237</t>
  </si>
  <si>
    <t>MA002000238</t>
  </si>
  <si>
    <t>MA002000240</t>
  </si>
  <si>
    <t>MA002000241</t>
  </si>
  <si>
    <t>MA002000242</t>
  </si>
  <si>
    <t>MA002000244</t>
  </si>
  <si>
    <t>MA002000245</t>
  </si>
  <si>
    <t>MA002000247</t>
  </si>
  <si>
    <t>MA002000249</t>
  </si>
  <si>
    <t>MA002000250</t>
  </si>
  <si>
    <t>MA002000251</t>
  </si>
  <si>
    <t>MA002000253</t>
  </si>
  <si>
    <t>MA002000254</t>
  </si>
  <si>
    <t>MA002000261</t>
  </si>
  <si>
    <t>MA002000262</t>
  </si>
  <si>
    <t>MA002000270</t>
  </si>
  <si>
    <t>MA002000271</t>
  </si>
  <si>
    <t>MA002000272</t>
  </si>
  <si>
    <t>MA002000277</t>
  </si>
  <si>
    <t>MA002000283</t>
  </si>
  <si>
    <t>MA002000290</t>
  </si>
  <si>
    <t>MA002000295</t>
  </si>
  <si>
    <t>MA002000298</t>
  </si>
  <si>
    <t>MA002000299</t>
  </si>
  <si>
    <t>MA002002113</t>
  </si>
  <si>
    <t>MA002002114</t>
  </si>
  <si>
    <t>MA002002115</t>
  </si>
  <si>
    <t>MA002002116</t>
  </si>
  <si>
    <t>MA002002117</t>
  </si>
  <si>
    <t>MA002002118</t>
  </si>
  <si>
    <t>MA002002119</t>
  </si>
  <si>
    <t>MA002002121</t>
  </si>
  <si>
    <t>MA002002122</t>
  </si>
  <si>
    <t>MA002002123</t>
  </si>
  <si>
    <t>MA002002124</t>
  </si>
  <si>
    <t>MA002002130</t>
  </si>
  <si>
    <t>MA002002131</t>
  </si>
  <si>
    <t>MA002002132</t>
  </si>
  <si>
    <t>MA002002133</t>
  </si>
  <si>
    <t>MA002002134</t>
  </si>
  <si>
    <t>MA002002135</t>
  </si>
  <si>
    <t>MA002002136</t>
  </si>
  <si>
    <t>MA002002137</t>
  </si>
  <si>
    <t>MA002002138</t>
  </si>
  <si>
    <t>MA002002139</t>
  </si>
  <si>
    <t>MA002002140</t>
  </si>
  <si>
    <t>MA002002141</t>
  </si>
  <si>
    <t>MA002002142</t>
  </si>
  <si>
    <t>MA002002143</t>
  </si>
  <si>
    <t>MA002107119</t>
  </si>
  <si>
    <t>MA003000303</t>
  </si>
  <si>
    <t>Overfunded/Alternative Formula MTW</t>
  </si>
  <si>
    <t>MA005000001</t>
  </si>
  <si>
    <t>MA005000002</t>
  </si>
  <si>
    <t>MA005000003</t>
  </si>
  <si>
    <t>MA005000004</t>
  </si>
  <si>
    <t>MA005000006</t>
  </si>
  <si>
    <t>MA006000001</t>
  </si>
  <si>
    <t>MA006000002</t>
  </si>
  <si>
    <t>MA006000003</t>
  </si>
  <si>
    <t>MA006000004</t>
  </si>
  <si>
    <t>MA006000005</t>
  </si>
  <si>
    <t>MA006000006</t>
  </si>
  <si>
    <t>MA006000007</t>
  </si>
  <si>
    <t>MA006000008</t>
  </si>
  <si>
    <t>MA006000009</t>
  </si>
  <si>
    <t>MA006000010</t>
  </si>
  <si>
    <t>MA006000011</t>
  </si>
  <si>
    <t>MA007000010</t>
  </si>
  <si>
    <t>MA007000020</t>
  </si>
  <si>
    <t>MA007000030</t>
  </si>
  <si>
    <t>MA007000040</t>
  </si>
  <si>
    <t>MA007000050</t>
  </si>
  <si>
    <t>MA007000060</t>
  </si>
  <si>
    <t>MA007000070</t>
  </si>
  <si>
    <t>MA007000080</t>
  </si>
  <si>
    <t>MA007000090</t>
  </si>
  <si>
    <t>MA008000001</t>
  </si>
  <si>
    <t>MA008000002</t>
  </si>
  <si>
    <t>MA008000003</t>
  </si>
  <si>
    <t>MA010000101</t>
  </si>
  <si>
    <t>MA010000102</t>
  </si>
  <si>
    <t>MA010000103</t>
  </si>
  <si>
    <t>MA010000104</t>
  </si>
  <si>
    <t>MA012000001</t>
  </si>
  <si>
    <t>MA012000002</t>
  </si>
  <si>
    <t>MA012000003</t>
  </si>
  <si>
    <t>MA012000005</t>
  </si>
  <si>
    <t>MA012000006</t>
  </si>
  <si>
    <t>MA012000008</t>
  </si>
  <si>
    <t>MA012000011</t>
  </si>
  <si>
    <t>MA012000012</t>
  </si>
  <si>
    <t>MA012000013</t>
  </si>
  <si>
    <t>MA012000017</t>
  </si>
  <si>
    <t>MA012000018</t>
  </si>
  <si>
    <t>MA012000019</t>
  </si>
  <si>
    <t>MA012000020</t>
  </si>
  <si>
    <t>MA012000021</t>
  </si>
  <si>
    <t>MA012000022</t>
  </si>
  <si>
    <t>MA013000001</t>
  </si>
  <si>
    <t>MA014000001</t>
  </si>
  <si>
    <t>MA015000001</t>
  </si>
  <si>
    <t>MA015000002</t>
  </si>
  <si>
    <t>MA015000003</t>
  </si>
  <si>
    <t>MA016000001</t>
  </si>
  <si>
    <t>MA017000002</t>
  </si>
  <si>
    <t>MA017000006</t>
  </si>
  <si>
    <t>MA017000007</t>
  </si>
  <si>
    <t>MA019000001</t>
  </si>
  <si>
    <t>MA020000001</t>
  </si>
  <si>
    <t>MA020000002</t>
  </si>
  <si>
    <t>MA020000004</t>
  </si>
  <si>
    <t>MA020000006</t>
  </si>
  <si>
    <t>MA021000001</t>
  </si>
  <si>
    <t>MA022000001</t>
  </si>
  <si>
    <t>MA022000002</t>
  </si>
  <si>
    <t>MA022000003</t>
  </si>
  <si>
    <t>MA022000004</t>
  </si>
  <si>
    <t>MA022000005</t>
  </si>
  <si>
    <t>MA022000006</t>
  </si>
  <si>
    <t>MA023000001</t>
  </si>
  <si>
    <t>MA023000002</t>
  </si>
  <si>
    <t>MA024000001</t>
  </si>
  <si>
    <t>MA024000002</t>
  </si>
  <si>
    <t>MA025000001</t>
  </si>
  <si>
    <t>MA026000001</t>
  </si>
  <si>
    <t>MA028000001</t>
  </si>
  <si>
    <t>MA029000001</t>
  </si>
  <si>
    <t>MA031000311</t>
  </si>
  <si>
    <t>MA031000319</t>
  </si>
  <si>
    <t>MA032000001</t>
  </si>
  <si>
    <t>MA033000001</t>
  </si>
  <si>
    <t>MA034000001</t>
  </si>
  <si>
    <t>MA034000002</t>
  </si>
  <si>
    <t>MA035000001</t>
  </si>
  <si>
    <t>MA035000002</t>
  </si>
  <si>
    <t>MA035000003</t>
  </si>
  <si>
    <t>MA035000004</t>
  </si>
  <si>
    <t>MA035000005</t>
  </si>
  <si>
    <t>MA035000006</t>
  </si>
  <si>
    <t>MA035000007</t>
  </si>
  <si>
    <t>MA035000008</t>
  </si>
  <si>
    <t>MA035000009</t>
  </si>
  <si>
    <t>MA035000010</t>
  </si>
  <si>
    <t>MA036000001</t>
  </si>
  <si>
    <t>MA036000002</t>
  </si>
  <si>
    <t>MA036000003</t>
  </si>
  <si>
    <t>MA037000002</t>
  </si>
  <si>
    <t>MA039000001</t>
  </si>
  <si>
    <t>MA040000001</t>
  </si>
  <si>
    <t>MA041000010</t>
  </si>
  <si>
    <t>MA043000001</t>
  </si>
  <si>
    <t>MA044000020</t>
  </si>
  <si>
    <t>MA045000001</t>
  </si>
  <si>
    <t>MA046000003</t>
  </si>
  <si>
    <t>MA047004005</t>
  </si>
  <si>
    <t>MA047004006</t>
  </si>
  <si>
    <t>MA049000001</t>
  </si>
  <si>
    <t>MA055000003</t>
  </si>
  <si>
    <t>MA059000001</t>
  </si>
  <si>
    <t>MA065000001</t>
  </si>
  <si>
    <t>MA065000002</t>
  </si>
  <si>
    <t>MA067000001</t>
  </si>
  <si>
    <t>MA069000002</t>
  </si>
  <si>
    <t>MA074000001</t>
  </si>
  <si>
    <t>MA081000001</t>
  </si>
  <si>
    <t>MA085000001</t>
  </si>
  <si>
    <t>MA091000001</t>
  </si>
  <si>
    <t>MA093000001</t>
  </si>
  <si>
    <t>MA098000001</t>
  </si>
  <si>
    <t>MA099000001</t>
  </si>
  <si>
    <t>MA101000001</t>
  </si>
  <si>
    <t>MA107000001</t>
  </si>
  <si>
    <t>MA109000001</t>
  </si>
  <si>
    <t>MA110000001</t>
  </si>
  <si>
    <t>MA111000001</t>
  </si>
  <si>
    <t>MA117000001</t>
  </si>
  <si>
    <t>MA118000001</t>
  </si>
  <si>
    <t>MA123000001</t>
  </si>
  <si>
    <t>MA132000001</t>
  </si>
  <si>
    <t>MA133000001</t>
  </si>
  <si>
    <t>MA137000001</t>
  </si>
  <si>
    <t>MA139000001</t>
  </si>
  <si>
    <t>MA155000001</t>
  </si>
  <si>
    <t>MA157000001</t>
  </si>
  <si>
    <t>MA159000001</t>
  </si>
  <si>
    <t>MD001000002</t>
  </si>
  <si>
    <t>MD001000004</t>
  </si>
  <si>
    <t>MD001000005</t>
  </si>
  <si>
    <t>MD001000006</t>
  </si>
  <si>
    <t>MD001000007</t>
  </si>
  <si>
    <t>MD001000009</t>
  </si>
  <si>
    <t>MD001000010</t>
  </si>
  <si>
    <t>MD001000011</t>
  </si>
  <si>
    <t>MD002000001</t>
  </si>
  <si>
    <t>MD003000001</t>
  </si>
  <si>
    <t>MD003000002</t>
  </si>
  <si>
    <t>MD003000003</t>
  </si>
  <si>
    <t>MD003000005</t>
  </si>
  <si>
    <t>MD003000006</t>
  </si>
  <si>
    <t>MD003000012</t>
  </si>
  <si>
    <t>MD003000014</t>
  </si>
  <si>
    <t>MD003000015</t>
  </si>
  <si>
    <t>MD004511402</t>
  </si>
  <si>
    <t>MD004511413</t>
  </si>
  <si>
    <t>MD005000001</t>
  </si>
  <si>
    <t>MD005000003</t>
  </si>
  <si>
    <t>MD005000004</t>
  </si>
  <si>
    <t>MD005000005</t>
  </si>
  <si>
    <t>MD005000008</t>
  </si>
  <si>
    <t>MD006000001</t>
  </si>
  <si>
    <t>MD006000002</t>
  </si>
  <si>
    <t>MD006000003</t>
  </si>
  <si>
    <t>MD006000004</t>
  </si>
  <si>
    <t>MD006000010</t>
  </si>
  <si>
    <t>MD006000020</t>
  </si>
  <si>
    <t>MD006000030</t>
  </si>
  <si>
    <t>MD006000040</t>
  </si>
  <si>
    <t>MD006000050</t>
  </si>
  <si>
    <t>MD007000001</t>
  </si>
  <si>
    <t>MD007000002</t>
  </si>
  <si>
    <t>MD008000001</t>
  </si>
  <si>
    <t>MD009000001</t>
  </si>
  <si>
    <t>MD009000002</t>
  </si>
  <si>
    <t>MD009000003</t>
  </si>
  <si>
    <t>MD009000004</t>
  </si>
  <si>
    <t>MD011000001</t>
  </si>
  <si>
    <t>MD012000001</t>
  </si>
  <si>
    <t>MD014000001</t>
  </si>
  <si>
    <t>MD014000002</t>
  </si>
  <si>
    <t>MD014000005</t>
  </si>
  <si>
    <t>MD015015002</t>
  </si>
  <si>
    <t>MD015015003</t>
  </si>
  <si>
    <t>MD015015004</t>
  </si>
  <si>
    <t>MD015015006</t>
  </si>
  <si>
    <t>MD015015007</t>
  </si>
  <si>
    <t>MD016000001</t>
  </si>
  <si>
    <t>MD017000001</t>
  </si>
  <si>
    <t>MD018000101</t>
  </si>
  <si>
    <t>MD018000102</t>
  </si>
  <si>
    <t>MD018000103</t>
  </si>
  <si>
    <t>MD018000104</t>
  </si>
  <si>
    <t>MD018000105</t>
  </si>
  <si>
    <t>MD019000001</t>
  </si>
  <si>
    <t>MD019000002</t>
  </si>
  <si>
    <t>MD030000001</t>
  </si>
  <si>
    <t>ME001000001</t>
  </si>
  <si>
    <t>ME002000001</t>
  </si>
  <si>
    <t>ME003000001</t>
  </si>
  <si>
    <t>ME003000002</t>
  </si>
  <si>
    <t>ME003000003</t>
  </si>
  <si>
    <t>ME003000004</t>
  </si>
  <si>
    <t>ME004000001</t>
  </si>
  <si>
    <t>ME005000001</t>
  </si>
  <si>
    <t>ME005000002</t>
  </si>
  <si>
    <t>ME005000003</t>
  </si>
  <si>
    <t>ME006000001</t>
  </si>
  <si>
    <t>ME007000001</t>
  </si>
  <si>
    <t>ME008000088</t>
  </si>
  <si>
    <t>ME009000001</t>
  </si>
  <si>
    <t>ME009000004</t>
  </si>
  <si>
    <t>ME011000001</t>
  </si>
  <si>
    <t>ME015010203</t>
  </si>
  <si>
    <t>ME018000001</t>
  </si>
  <si>
    <t>ME019000001</t>
  </si>
  <si>
    <t>ME020000001</t>
  </si>
  <si>
    <t>ME020000002</t>
  </si>
  <si>
    <t>ME021000001</t>
  </si>
  <si>
    <t>ME022000001</t>
  </si>
  <si>
    <t>ME023000001</t>
  </si>
  <si>
    <t>ME024000001</t>
  </si>
  <si>
    <t>ME026000001</t>
  </si>
  <si>
    <t>ME027000001</t>
  </si>
  <si>
    <t>MI001000001</t>
  </si>
  <si>
    <t>MI001000002</t>
  </si>
  <si>
    <t>MI001000003</t>
  </si>
  <si>
    <t>MI001000007</t>
  </si>
  <si>
    <t>MI001000009</t>
  </si>
  <si>
    <t>MI001000011</t>
  </si>
  <si>
    <t>MI001000012</t>
  </si>
  <si>
    <t>MI001000013</t>
  </si>
  <si>
    <t>MI001000014</t>
  </si>
  <si>
    <t>MI001000015</t>
  </si>
  <si>
    <t>MI001000016</t>
  </si>
  <si>
    <t>MI001000017</t>
  </si>
  <si>
    <t>MI001000018</t>
  </si>
  <si>
    <t>MI001000019</t>
  </si>
  <si>
    <t>MI001000020</t>
  </si>
  <si>
    <t>MI001000021</t>
  </si>
  <si>
    <t>MI001000028</t>
  </si>
  <si>
    <t>MI001000029</t>
  </si>
  <si>
    <t>MI001000041</t>
  </si>
  <si>
    <t>MI001000042</t>
  </si>
  <si>
    <t>MI001000043</t>
  </si>
  <si>
    <t>MI001000051</t>
  </si>
  <si>
    <t>MI001000052</t>
  </si>
  <si>
    <t>MI001000053</t>
  </si>
  <si>
    <t>MI001000055</t>
  </si>
  <si>
    <t>MI001000065</t>
  </si>
  <si>
    <t>MI001000071</t>
  </si>
  <si>
    <t>MI001000072</t>
  </si>
  <si>
    <t>MI001000073</t>
  </si>
  <si>
    <t>MI001000074</t>
  </si>
  <si>
    <t>MI001000075</t>
  </si>
  <si>
    <t>MI001000076</t>
  </si>
  <si>
    <t>MI001000077</t>
  </si>
  <si>
    <t>MI001000080</t>
  </si>
  <si>
    <t>MI001000081</t>
  </si>
  <si>
    <t>MI001000082</t>
  </si>
  <si>
    <t>MI001000083</t>
  </si>
  <si>
    <t>MI001000084</t>
  </si>
  <si>
    <t>MI001000085</t>
  </si>
  <si>
    <t>MI001000087</t>
  </si>
  <si>
    <t>MI001000089</t>
  </si>
  <si>
    <t>MI003000001</t>
  </si>
  <si>
    <t>MI003000002</t>
  </si>
  <si>
    <t>MI003000003</t>
  </si>
  <si>
    <t>MI004000001</t>
  </si>
  <si>
    <t>MI004000002</t>
  </si>
  <si>
    <t>MI005000002</t>
  </si>
  <si>
    <t>MI005000003</t>
  </si>
  <si>
    <t>MI006000003</t>
  </si>
  <si>
    <t>MI006000004</t>
  </si>
  <si>
    <t>MI006000005</t>
  </si>
  <si>
    <t>MI006000007</t>
  </si>
  <si>
    <t>MI006000011</t>
  </si>
  <si>
    <t>MI006000013</t>
  </si>
  <si>
    <t>MI008000001</t>
  </si>
  <si>
    <t>MI009000001</t>
  </si>
  <si>
    <t>MI009000002</t>
  </si>
  <si>
    <t>MI009000003</t>
  </si>
  <si>
    <t>MI009000005</t>
  </si>
  <si>
    <t>MI009000006</t>
  </si>
  <si>
    <t>MI009000010</t>
  </si>
  <si>
    <t>MI009000011</t>
  </si>
  <si>
    <t>MI009000014</t>
  </si>
  <si>
    <t>MI009000015</t>
  </si>
  <si>
    <t>MI010000001</t>
  </si>
  <si>
    <t>MI010000002</t>
  </si>
  <si>
    <t>MI010000005</t>
  </si>
  <si>
    <t>MI011000001</t>
  </si>
  <si>
    <t>MI011000002</t>
  </si>
  <si>
    <t>MI012000001</t>
  </si>
  <si>
    <t>MI013000001</t>
  </si>
  <si>
    <t>MI014000001</t>
  </si>
  <si>
    <t>MI015000001</t>
  </si>
  <si>
    <t>MI016000001</t>
  </si>
  <si>
    <t>MI018000001</t>
  </si>
  <si>
    <t>MI019000001</t>
  </si>
  <si>
    <t>MI020000001</t>
  </si>
  <si>
    <t>MI022000001</t>
  </si>
  <si>
    <t>MI023000001</t>
  </si>
  <si>
    <t>MI024000001</t>
  </si>
  <si>
    <t>MI025000001</t>
  </si>
  <si>
    <t>MI027000001</t>
  </si>
  <si>
    <t>MI027000002</t>
  </si>
  <si>
    <t>MI028000001</t>
  </si>
  <si>
    <t>MI029000001</t>
  </si>
  <si>
    <t>MI030000001</t>
  </si>
  <si>
    <t>MI031000001</t>
  </si>
  <si>
    <t>MI031000002</t>
  </si>
  <si>
    <t>MI032000001</t>
  </si>
  <si>
    <t>MI033000001</t>
  </si>
  <si>
    <t>MI035000001</t>
  </si>
  <si>
    <t>MI035000002</t>
  </si>
  <si>
    <t>MI036000100</t>
  </si>
  <si>
    <t>MI036000200</t>
  </si>
  <si>
    <t>MI037000001</t>
  </si>
  <si>
    <t>MI038000001</t>
  </si>
  <si>
    <t>MI038000002</t>
  </si>
  <si>
    <t>MI038000003</t>
  </si>
  <si>
    <t>MI039000001</t>
  </si>
  <si>
    <t>MI039000002</t>
  </si>
  <si>
    <t>MI039000003</t>
  </si>
  <si>
    <t>MI040000001</t>
  </si>
  <si>
    <t>MI041000001</t>
  </si>
  <si>
    <t>MI041000002</t>
  </si>
  <si>
    <t>MI042000001</t>
  </si>
  <si>
    <t>MI044000001</t>
  </si>
  <si>
    <t>MI046000001</t>
  </si>
  <si>
    <t>MI047000001</t>
  </si>
  <si>
    <t>MI048000001</t>
  </si>
  <si>
    <t>MI049000001</t>
  </si>
  <si>
    <t>MI050000001</t>
  </si>
  <si>
    <t>MI051000001</t>
  </si>
  <si>
    <t>MI052000001</t>
  </si>
  <si>
    <t>MI053000001</t>
  </si>
  <si>
    <t>MI054000001</t>
  </si>
  <si>
    <t>MI055000001</t>
  </si>
  <si>
    <t>MI056000001</t>
  </si>
  <si>
    <t>MI057000001</t>
  </si>
  <si>
    <t>MI058000102</t>
  </si>
  <si>
    <t>MI058000103</t>
  </si>
  <si>
    <t>MI058000111</t>
  </si>
  <si>
    <t>MI058000112</t>
  </si>
  <si>
    <t>MI059000001</t>
  </si>
  <si>
    <t>MI060000001</t>
  </si>
  <si>
    <t>MI061000001</t>
  </si>
  <si>
    <t>MI063000001</t>
  </si>
  <si>
    <t>MI064000100</t>
  </si>
  <si>
    <t>MI064000200</t>
  </si>
  <si>
    <t>MI066000001</t>
  </si>
  <si>
    <t>MI068000001</t>
  </si>
  <si>
    <t>MI069000128</t>
  </si>
  <si>
    <t>MI070000001</t>
  </si>
  <si>
    <t>MI070000002</t>
  </si>
  <si>
    <t>MI072000001</t>
  </si>
  <si>
    <t>MI073000001</t>
  </si>
  <si>
    <t>MI073000004</t>
  </si>
  <si>
    <t>MI074000001</t>
  </si>
  <si>
    <t>MI076000001</t>
  </si>
  <si>
    <t>MI077000001</t>
  </si>
  <si>
    <t>MI078000001</t>
  </si>
  <si>
    <t>MI078000002</t>
  </si>
  <si>
    <t>MI079000001</t>
  </si>
  <si>
    <t>MI080000001</t>
  </si>
  <si>
    <t>MI081000001</t>
  </si>
  <si>
    <t>MI082000001</t>
  </si>
  <si>
    <t>MI083000001</t>
  </si>
  <si>
    <t>MI084000001</t>
  </si>
  <si>
    <t>MI087000001</t>
  </si>
  <si>
    <t>MI090000001</t>
  </si>
  <si>
    <t>MI090000002</t>
  </si>
  <si>
    <t>MI091000001</t>
  </si>
  <si>
    <t>MI093000001</t>
  </si>
  <si>
    <t>MI094000001</t>
  </si>
  <si>
    <t>MI095000001</t>
  </si>
  <si>
    <t>MI096000001</t>
  </si>
  <si>
    <t>MI098000001</t>
  </si>
  <si>
    <t>MI101000001</t>
  </si>
  <si>
    <t>MI102000001</t>
  </si>
  <si>
    <t>MI103000001</t>
  </si>
  <si>
    <t>MI104000001</t>
  </si>
  <si>
    <t>MI105000001</t>
  </si>
  <si>
    <t>MI107000001</t>
  </si>
  <si>
    <t>MI108000001</t>
  </si>
  <si>
    <t>MI112000001</t>
  </si>
  <si>
    <t>MI114000001</t>
  </si>
  <si>
    <t>MI115000001</t>
  </si>
  <si>
    <t>MI116101010</t>
  </si>
  <si>
    <t>MI117000001</t>
  </si>
  <si>
    <t>MI118000001</t>
  </si>
  <si>
    <t>MI119000001</t>
  </si>
  <si>
    <t>MI120000001</t>
  </si>
  <si>
    <t>MI121000001</t>
  </si>
  <si>
    <t>MI124000001</t>
  </si>
  <si>
    <t>MI142000001</t>
  </si>
  <si>
    <t>MI156000001</t>
  </si>
  <si>
    <t>MI157000001</t>
  </si>
  <si>
    <t>MI158000001</t>
  </si>
  <si>
    <t>MI161000001</t>
  </si>
  <si>
    <t>MI166000001</t>
  </si>
  <si>
    <t>MI167000001</t>
  </si>
  <si>
    <t>MI168000001</t>
  </si>
  <si>
    <t>MI178000001</t>
  </si>
  <si>
    <t>MI180000001</t>
  </si>
  <si>
    <t>MI181000001</t>
  </si>
  <si>
    <t>MI182000001</t>
  </si>
  <si>
    <t>MI183000001</t>
  </si>
  <si>
    <t>MI186000001</t>
  </si>
  <si>
    <t>MI187000001</t>
  </si>
  <si>
    <t>MI189000001</t>
  </si>
  <si>
    <t>MI191000001</t>
  </si>
  <si>
    <t>MI192000001</t>
  </si>
  <si>
    <t>MI194000001</t>
  </si>
  <si>
    <t>MN001000001</t>
  </si>
  <si>
    <t>MN001000002</t>
  </si>
  <si>
    <t>MN001000003</t>
  </si>
  <si>
    <t>MN001000004</t>
  </si>
  <si>
    <t>MN001000005</t>
  </si>
  <si>
    <t>MN001000006</t>
  </si>
  <si>
    <t>MN001000007</t>
  </si>
  <si>
    <t>MN001000008</t>
  </si>
  <si>
    <t>MN001000009</t>
  </si>
  <si>
    <t>MN001000013</t>
  </si>
  <si>
    <t>MN002000001</t>
  </si>
  <si>
    <t>MN002000002</t>
  </si>
  <si>
    <t>MN002000003</t>
  </si>
  <si>
    <t>MN002000004</t>
  </si>
  <si>
    <t>MN002000005</t>
  </si>
  <si>
    <t>MN002000006</t>
  </si>
  <si>
    <t>MN002000007</t>
  </si>
  <si>
    <t>MN002000008</t>
  </si>
  <si>
    <t>MN002000009</t>
  </si>
  <si>
    <t>MN003000001</t>
  </si>
  <si>
    <t>MN003000002</t>
  </si>
  <si>
    <t>MN003000003</t>
  </si>
  <si>
    <t>MN003000004</t>
  </si>
  <si>
    <t>MN003000006</t>
  </si>
  <si>
    <t>MN003000007</t>
  </si>
  <si>
    <t>MN003000008</t>
  </si>
  <si>
    <t>MN003000009</t>
  </si>
  <si>
    <t>MN003000010</t>
  </si>
  <si>
    <t>MN003000012</t>
  </si>
  <si>
    <t>MN003000015</t>
  </si>
  <si>
    <t>MN004000001</t>
  </si>
  <si>
    <t>MN004000002</t>
  </si>
  <si>
    <t>MN004000003</t>
  </si>
  <si>
    <t>MN005000001</t>
  </si>
  <si>
    <t>MN006000001</t>
  </si>
  <si>
    <t>MN006000002</t>
  </si>
  <si>
    <t>MN006000003</t>
  </si>
  <si>
    <t>MN006000004</t>
  </si>
  <si>
    <t>MN007000001</t>
  </si>
  <si>
    <t>MN007000002</t>
  </si>
  <si>
    <t>MN008000001</t>
  </si>
  <si>
    <t>MN009000001</t>
  </si>
  <si>
    <t>MN010000001</t>
  </si>
  <si>
    <t>MN010000002</t>
  </si>
  <si>
    <t>MN011000001</t>
  </si>
  <si>
    <t>MN014000001</t>
  </si>
  <si>
    <t>MN017000001</t>
  </si>
  <si>
    <t>MN017000002</t>
  </si>
  <si>
    <t>MN018000001</t>
  </si>
  <si>
    <t>MN019000001</t>
  </si>
  <si>
    <t>MN020000001</t>
  </si>
  <si>
    <t>MN021000001</t>
  </si>
  <si>
    <t>MN022000001</t>
  </si>
  <si>
    <t>MN023000001</t>
  </si>
  <si>
    <t>MN024000001</t>
  </si>
  <si>
    <t>MN025000001</t>
  </si>
  <si>
    <t>MN026000001</t>
  </si>
  <si>
    <t>MN027000001</t>
  </si>
  <si>
    <t>MN028000010</t>
  </si>
  <si>
    <t>MN029000001</t>
  </si>
  <si>
    <t>MN031000001</t>
  </si>
  <si>
    <t>MN032000001</t>
  </si>
  <si>
    <t>MN033000002</t>
  </si>
  <si>
    <t>MN034000001</t>
  </si>
  <si>
    <t>MN035000001</t>
  </si>
  <si>
    <t>MN036000001</t>
  </si>
  <si>
    <t>MN037000001</t>
  </si>
  <si>
    <t>MN038000001</t>
  </si>
  <si>
    <t>MN038000002</t>
  </si>
  <si>
    <t>MN038000003</t>
  </si>
  <si>
    <t>MN039000001</t>
  </si>
  <si>
    <t>MN040000001</t>
  </si>
  <si>
    <t>MN041000001</t>
  </si>
  <si>
    <t>MN042000001</t>
  </si>
  <si>
    <t>MN043000001</t>
  </si>
  <si>
    <t>MN046000001</t>
  </si>
  <si>
    <t>MN047000001</t>
  </si>
  <si>
    <t>MN048000001</t>
  </si>
  <si>
    <t>MN049000001</t>
  </si>
  <si>
    <t>MN052000001</t>
  </si>
  <si>
    <t>MN053000001</t>
  </si>
  <si>
    <t>MN054000001</t>
  </si>
  <si>
    <t>MN054000005</t>
  </si>
  <si>
    <t>MN055000001</t>
  </si>
  <si>
    <t>MN056000001</t>
  </si>
  <si>
    <t>MN057000001</t>
  </si>
  <si>
    <t>MN058000001</t>
  </si>
  <si>
    <t>MN059000001</t>
  </si>
  <si>
    <t>MN060000001</t>
  </si>
  <si>
    <t>MN061000001</t>
  </si>
  <si>
    <t>MN062000001</t>
  </si>
  <si>
    <t>MN063000001</t>
  </si>
  <si>
    <t>MN064000001</t>
  </si>
  <si>
    <t>MN065000001</t>
  </si>
  <si>
    <t>MN067000001</t>
  </si>
  <si>
    <t>MN068000001</t>
  </si>
  <si>
    <t>MN069000001</t>
  </si>
  <si>
    <t>MN070000001</t>
  </si>
  <si>
    <t>MN071000001</t>
  </si>
  <si>
    <t>MN072000001</t>
  </si>
  <si>
    <t>MN073000001</t>
  </si>
  <si>
    <t>MN075000001</t>
  </si>
  <si>
    <t>MN076000001</t>
  </si>
  <si>
    <t>MN077000001</t>
  </si>
  <si>
    <t>MN078000001</t>
  </si>
  <si>
    <t>MN080000001</t>
  </si>
  <si>
    <t>MN082000001</t>
  </si>
  <si>
    <t>MN083000001</t>
  </si>
  <si>
    <t>MN085000001</t>
  </si>
  <si>
    <t>MN085000002</t>
  </si>
  <si>
    <t>MN085000003</t>
  </si>
  <si>
    <t>MN086000001</t>
  </si>
  <si>
    <t>MN087000001</t>
  </si>
  <si>
    <t>MN088000001</t>
  </si>
  <si>
    <t>MN089000001</t>
  </si>
  <si>
    <t>MN090000001</t>
  </si>
  <si>
    <t>MN091000001</t>
  </si>
  <si>
    <t>MN092000001</t>
  </si>
  <si>
    <t>MN095000001</t>
  </si>
  <si>
    <t>MN096000001</t>
  </si>
  <si>
    <t>MN097000001</t>
  </si>
  <si>
    <t>MN098000001</t>
  </si>
  <si>
    <t>MN100000001</t>
  </si>
  <si>
    <t>MN101000001</t>
  </si>
  <si>
    <t>MN102000001</t>
  </si>
  <si>
    <t>MN103000001</t>
  </si>
  <si>
    <t>MN107000001</t>
  </si>
  <si>
    <t>MN113000001</t>
  </si>
  <si>
    <t>MN117000001</t>
  </si>
  <si>
    <t>MN128000001</t>
  </si>
  <si>
    <t>MN144000001</t>
  </si>
  <si>
    <t>MN147000001</t>
  </si>
  <si>
    <t>MN147000002</t>
  </si>
  <si>
    <t>MN151000001</t>
  </si>
  <si>
    <t>MN154000001</t>
  </si>
  <si>
    <t>MN157000001</t>
  </si>
  <si>
    <t>MN158000001</t>
  </si>
  <si>
    <t>MN161000001</t>
  </si>
  <si>
    <t>MN164000001</t>
  </si>
  <si>
    <t>MN167000001</t>
  </si>
  <si>
    <t>MN167000002</t>
  </si>
  <si>
    <t>MN168000001</t>
  </si>
  <si>
    <t>MN169000001</t>
  </si>
  <si>
    <t>MN176000001</t>
  </si>
  <si>
    <t>MN177000001</t>
  </si>
  <si>
    <t>MN178000001</t>
  </si>
  <si>
    <t>MN180000001</t>
  </si>
  <si>
    <t>MN182000001</t>
  </si>
  <si>
    <t>MN183000001</t>
  </si>
  <si>
    <t>MN183000002</t>
  </si>
  <si>
    <t>MN184000001</t>
  </si>
  <si>
    <t>MN188000001</t>
  </si>
  <si>
    <t>MN190000001</t>
  </si>
  <si>
    <t>MN191000001</t>
  </si>
  <si>
    <t>MN192000001</t>
  </si>
  <si>
    <t>MN197000001</t>
  </si>
  <si>
    <t>MN206000001</t>
  </si>
  <si>
    <t>MN208000001</t>
  </si>
  <si>
    <t>MN211000001</t>
  </si>
  <si>
    <t>MN212000001</t>
  </si>
  <si>
    <t>MN212000002</t>
  </si>
  <si>
    <t>MO001000002</t>
  </si>
  <si>
    <t>MO001000010</t>
  </si>
  <si>
    <t>MO001000013</t>
  </si>
  <si>
    <t>MO001000017</t>
  </si>
  <si>
    <t>MO001000019</t>
  </si>
  <si>
    <t>MO001000028</t>
  </si>
  <si>
    <t>MO001000034</t>
  </si>
  <si>
    <t>MO001000037</t>
  </si>
  <si>
    <t>MO001000038</t>
  </si>
  <si>
    <t>MO001000041</t>
  </si>
  <si>
    <t>MO001000044</t>
  </si>
  <si>
    <t>MO001000045</t>
  </si>
  <si>
    <t>MO001000046</t>
  </si>
  <si>
    <t>MO001000047</t>
  </si>
  <si>
    <t>MO001000048</t>
  </si>
  <si>
    <t>MO001000049</t>
  </si>
  <si>
    <t>MO001000050</t>
  </si>
  <si>
    <t>MO001000052</t>
  </si>
  <si>
    <t>MO001000054</t>
  </si>
  <si>
    <t>MO001000055</t>
  </si>
  <si>
    <t>MO001000056</t>
  </si>
  <si>
    <t>MO001000057</t>
  </si>
  <si>
    <t>MO001000058</t>
  </si>
  <si>
    <t>MO001000059</t>
  </si>
  <si>
    <t>MO001000060</t>
  </si>
  <si>
    <t>MO001000061</t>
  </si>
  <si>
    <t>MO001000062</t>
  </si>
  <si>
    <t>MO001000063</t>
  </si>
  <si>
    <t>MO001000064</t>
  </si>
  <si>
    <t>MO001000065</t>
  </si>
  <si>
    <t>MO001000066</t>
  </si>
  <si>
    <t>MO002000001</t>
  </si>
  <si>
    <t>MO002000003</t>
  </si>
  <si>
    <t>MO002000006</t>
  </si>
  <si>
    <t>MO002000008</t>
  </si>
  <si>
    <t>MO002000013</t>
  </si>
  <si>
    <t>MO002000014</t>
  </si>
  <si>
    <t>MO002000025</t>
  </si>
  <si>
    <t>MO002000033</t>
  </si>
  <si>
    <t>MO002000034</t>
  </si>
  <si>
    <t>MO002000037</t>
  </si>
  <si>
    <t>MO002000039</t>
  </si>
  <si>
    <t>MO002000040</t>
  </si>
  <si>
    <t>MO002000041</t>
  </si>
  <si>
    <t>MO002000042</t>
  </si>
  <si>
    <t>MO002000043</t>
  </si>
  <si>
    <t>MO002000338</t>
  </si>
  <si>
    <t>MO002000438</t>
  </si>
  <si>
    <t>MO002000738</t>
  </si>
  <si>
    <t>MO002005307</t>
  </si>
  <si>
    <t>MO003000001</t>
  </si>
  <si>
    <t>MO004000001</t>
  </si>
  <si>
    <t>MO004000002</t>
  </si>
  <si>
    <t>MO004000003</t>
  </si>
  <si>
    <t>MO004000004</t>
  </si>
  <si>
    <t>MO006000001</t>
  </si>
  <si>
    <t>MO007000001</t>
  </si>
  <si>
    <t>MO008000001</t>
  </si>
  <si>
    <t>MO009000001</t>
  </si>
  <si>
    <t>MO009000003</t>
  </si>
  <si>
    <t>MO009000005</t>
  </si>
  <si>
    <t>MO010000001</t>
  </si>
  <si>
    <t>MO011000001</t>
  </si>
  <si>
    <t>MO012000001</t>
  </si>
  <si>
    <t>MO013000001</t>
  </si>
  <si>
    <t>MO013000002</t>
  </si>
  <si>
    <t>MO014000001</t>
  </si>
  <si>
    <t>MO016000001</t>
  </si>
  <si>
    <t>MO017000001</t>
  </si>
  <si>
    <t>MO017000002</t>
  </si>
  <si>
    <t>MO018000001</t>
  </si>
  <si>
    <t>MO018000002</t>
  </si>
  <si>
    <t>MO018000003</t>
  </si>
  <si>
    <t>MO019000001</t>
  </si>
  <si>
    <t>MO020000001</t>
  </si>
  <si>
    <t>MO021000001</t>
  </si>
  <si>
    <t>MO022000001</t>
  </si>
  <si>
    <t>MO023000001</t>
  </si>
  <si>
    <t>MO024000001</t>
  </si>
  <si>
    <t>MO025000001</t>
  </si>
  <si>
    <t>MO026000001</t>
  </si>
  <si>
    <t>MO027000001</t>
  </si>
  <si>
    <t>MO028000001</t>
  </si>
  <si>
    <t>MO029000001</t>
  </si>
  <si>
    <t>MO030000001</t>
  </si>
  <si>
    <t>MO031000886</t>
  </si>
  <si>
    <t>MO032000001</t>
  </si>
  <si>
    <t>MO033000001</t>
  </si>
  <si>
    <t>MO034000001</t>
  </si>
  <si>
    <t>MO035000001</t>
  </si>
  <si>
    <t>MO036000001</t>
  </si>
  <si>
    <t>MO036000002</t>
  </si>
  <si>
    <t>MO037000001</t>
  </si>
  <si>
    <t>MO037000002</t>
  </si>
  <si>
    <t>MO038000001</t>
  </si>
  <si>
    <t>MO039000001</t>
  </si>
  <si>
    <t>MO040654831</t>
  </si>
  <si>
    <t>MO041000001</t>
  </si>
  <si>
    <t>MO042000001</t>
  </si>
  <si>
    <t>MO043000001</t>
  </si>
  <si>
    <t>MO044000001</t>
  </si>
  <si>
    <t>MO045000001</t>
  </si>
  <si>
    <t>MO046000001</t>
  </si>
  <si>
    <t>MO047000001</t>
  </si>
  <si>
    <t>MO048000001</t>
  </si>
  <si>
    <t>MO049000001</t>
  </si>
  <si>
    <t>MO050000001</t>
  </si>
  <si>
    <t>MO051000001</t>
  </si>
  <si>
    <t>MO052000001</t>
  </si>
  <si>
    <t>MO053000001</t>
  </si>
  <si>
    <t>MO054000001</t>
  </si>
  <si>
    <t>MO056000010</t>
  </si>
  <si>
    <t>MO057000001</t>
  </si>
  <si>
    <t>MO058000001</t>
  </si>
  <si>
    <t>MO058000002</t>
  </si>
  <si>
    <t>MO058000003</t>
  </si>
  <si>
    <t>MO058000004</t>
  </si>
  <si>
    <t>MO059000001</t>
  </si>
  <si>
    <t>MO060000001</t>
  </si>
  <si>
    <t>MO061000001</t>
  </si>
  <si>
    <t>MO062000001</t>
  </si>
  <si>
    <t>MO063000001</t>
  </si>
  <si>
    <t>MO064000001</t>
  </si>
  <si>
    <t>MO065000001</t>
  </si>
  <si>
    <t>MO066000001</t>
  </si>
  <si>
    <t>MO067000001</t>
  </si>
  <si>
    <t>MO068000001</t>
  </si>
  <si>
    <t>MO069000001</t>
  </si>
  <si>
    <t>MO070000001</t>
  </si>
  <si>
    <t>MO071000001</t>
  </si>
  <si>
    <t>MO072000001</t>
  </si>
  <si>
    <t>MO073000001</t>
  </si>
  <si>
    <t>MO074000001</t>
  </si>
  <si>
    <t>MO075000001</t>
  </si>
  <si>
    <t>MO076000001</t>
  </si>
  <si>
    <t>MO077000001</t>
  </si>
  <si>
    <t>MO078000001</t>
  </si>
  <si>
    <t>MO079000001</t>
  </si>
  <si>
    <t>MO081000001</t>
  </si>
  <si>
    <t>MO090000001</t>
  </si>
  <si>
    <t>MO092000001</t>
  </si>
  <si>
    <t>MO096000001</t>
  </si>
  <si>
    <t>MO098000001</t>
  </si>
  <si>
    <t>MO103000001</t>
  </si>
  <si>
    <t>MO107000001</t>
  </si>
  <si>
    <t>MO110000001</t>
  </si>
  <si>
    <t>MO111000001</t>
  </si>
  <si>
    <t>MO125000001</t>
  </si>
  <si>
    <t>MO129000001</t>
  </si>
  <si>
    <t>MO132000001</t>
  </si>
  <si>
    <t>MO133000001</t>
  </si>
  <si>
    <t>MO138000001</t>
  </si>
  <si>
    <t>MO145000001</t>
  </si>
  <si>
    <t>MO146000001</t>
  </si>
  <si>
    <t>MO147000001</t>
  </si>
  <si>
    <t>MO149000001</t>
  </si>
  <si>
    <t>MO156000001</t>
  </si>
  <si>
    <t>MO179000001</t>
  </si>
  <si>
    <t>MO187000001</t>
  </si>
  <si>
    <t>MO188000001</t>
  </si>
  <si>
    <t>MO188000002</t>
  </si>
  <si>
    <t>MO189000001</t>
  </si>
  <si>
    <t>MO191000001</t>
  </si>
  <si>
    <t>MO192000001</t>
  </si>
  <si>
    <t>MO209000001</t>
  </si>
  <si>
    <t>MO218000001</t>
  </si>
  <si>
    <t>MO220000001</t>
  </si>
  <si>
    <t>MO221000001</t>
  </si>
  <si>
    <t>MO223000001</t>
  </si>
  <si>
    <t>MS001000001</t>
  </si>
  <si>
    <t>MS001000002</t>
  </si>
  <si>
    <t>MS002000001</t>
  </si>
  <si>
    <t>MS002000002</t>
  </si>
  <si>
    <t>MS002000003</t>
  </si>
  <si>
    <t>MS002000004</t>
  </si>
  <si>
    <t>MS004000001</t>
  </si>
  <si>
    <t>MS004000003</t>
  </si>
  <si>
    <t>MS004000004</t>
  </si>
  <si>
    <t>MS004000013</t>
  </si>
  <si>
    <t>MS004000019</t>
  </si>
  <si>
    <t>MS004000022</t>
  </si>
  <si>
    <t>MS004000051</t>
  </si>
  <si>
    <t>MS004000052</t>
  </si>
  <si>
    <t>MS007000010</t>
  </si>
  <si>
    <t>MS019000001</t>
  </si>
  <si>
    <t>MS019000002</t>
  </si>
  <si>
    <t>MS030000001</t>
  </si>
  <si>
    <t>MS030000002</t>
  </si>
  <si>
    <t>MS030000003</t>
  </si>
  <si>
    <t>MS040000016</t>
  </si>
  <si>
    <t>MS040000017</t>
  </si>
  <si>
    <t>MS040000018</t>
  </si>
  <si>
    <t>MS040000022</t>
  </si>
  <si>
    <t>MS047000001</t>
  </si>
  <si>
    <t>MS057000001</t>
  </si>
  <si>
    <t>MS058000006</t>
  </si>
  <si>
    <t>MS060000010</t>
  </si>
  <si>
    <t>MS060000020</t>
  </si>
  <si>
    <t>MS060000030</t>
  </si>
  <si>
    <t>MS060000040</t>
  </si>
  <si>
    <t>MS061000001</t>
  </si>
  <si>
    <t>MS062000001</t>
  </si>
  <si>
    <t>MS063000001</t>
  </si>
  <si>
    <t>MS063000002</t>
  </si>
  <si>
    <t>MS065000001</t>
  </si>
  <si>
    <t>MS066000001</t>
  </si>
  <si>
    <t>MS066000002</t>
  </si>
  <si>
    <t>MS066000004</t>
  </si>
  <si>
    <t>MS068000001</t>
  </si>
  <si>
    <t>MS070000001</t>
  </si>
  <si>
    <t>MS071000001</t>
  </si>
  <si>
    <t>MS072000001</t>
  </si>
  <si>
    <t>MS072000002</t>
  </si>
  <si>
    <t>MS075000001</t>
  </si>
  <si>
    <t>MS076000001</t>
  </si>
  <si>
    <t>MS076000004</t>
  </si>
  <si>
    <t>MS077000001</t>
  </si>
  <si>
    <t>MS077000005</t>
  </si>
  <si>
    <t>MS078000001</t>
  </si>
  <si>
    <t>MS079000001</t>
  </si>
  <si>
    <t>MS081000001</t>
  </si>
  <si>
    <t>MS082000001</t>
  </si>
  <si>
    <t>MS083000001</t>
  </si>
  <si>
    <t>MS084000001</t>
  </si>
  <si>
    <t>MS085000001</t>
  </si>
  <si>
    <t>MS086000001</t>
  </si>
  <si>
    <t>MS086000002</t>
  </si>
  <si>
    <t>MS086000003</t>
  </si>
  <si>
    <t>MS090000001</t>
  </si>
  <si>
    <t>MS093000010</t>
  </si>
  <si>
    <t>MS094000001</t>
  </si>
  <si>
    <t>MS096000001</t>
  </si>
  <si>
    <t>MS103000002</t>
  </si>
  <si>
    <t>MS103000003</t>
  </si>
  <si>
    <t>MS105000001</t>
  </si>
  <si>
    <t>MS105000002</t>
  </si>
  <si>
    <t>MS107000100</t>
  </si>
  <si>
    <t>MS107000200</t>
  </si>
  <si>
    <t>MS110000001</t>
  </si>
  <si>
    <t>MS111600021</t>
  </si>
  <si>
    <t>MS117000001</t>
  </si>
  <si>
    <t>MS121000001</t>
  </si>
  <si>
    <t>MS301000003</t>
  </si>
  <si>
    <t>MT001000001</t>
  </si>
  <si>
    <t>MT002000001</t>
  </si>
  <si>
    <t>MT002000002</t>
  </si>
  <si>
    <t>MT002000003</t>
  </si>
  <si>
    <t>MT002000004</t>
  </si>
  <si>
    <t>MT002000005</t>
  </si>
  <si>
    <t>MT003000001</t>
  </si>
  <si>
    <t>MT003000002</t>
  </si>
  <si>
    <t>MT003000003</t>
  </si>
  <si>
    <t>MT003000004</t>
  </si>
  <si>
    <t>MT004000001</t>
  </si>
  <si>
    <t>MT005000001</t>
  </si>
  <si>
    <t>MT006000001</t>
  </si>
  <si>
    <t>MT007000001</t>
  </si>
  <si>
    <t>MT015000001</t>
  </si>
  <si>
    <t>MT029000001</t>
  </si>
  <si>
    <t>MT033000001</t>
  </si>
  <si>
    <t>MT033000002</t>
  </si>
  <si>
    <t>MT033000005</t>
  </si>
  <si>
    <t>NC001000004</t>
  </si>
  <si>
    <t>NC001000005</t>
  </si>
  <si>
    <t>NC001000007</t>
  </si>
  <si>
    <t>NC001000015</t>
  </si>
  <si>
    <t>NC001000017</t>
  </si>
  <si>
    <t>NC001000018</t>
  </si>
  <si>
    <t>NC001000019</t>
  </si>
  <si>
    <t>NC001000020</t>
  </si>
  <si>
    <t>NC001000022</t>
  </si>
  <si>
    <t>NC001000080</t>
  </si>
  <si>
    <t>NC001000081</t>
  </si>
  <si>
    <t>NC002000006</t>
  </si>
  <si>
    <t>NC002000007</t>
  </si>
  <si>
    <t>NC002000010</t>
  </si>
  <si>
    <t>NC002000011</t>
  </si>
  <si>
    <t>NC002000012</t>
  </si>
  <si>
    <t>NC002000014</t>
  </si>
  <si>
    <t>NC002000015</t>
  </si>
  <si>
    <t>NC002000018</t>
  </si>
  <si>
    <t>NC002000019</t>
  </si>
  <si>
    <t>NC002000021</t>
  </si>
  <si>
    <t>NC002000022</t>
  </si>
  <si>
    <t>NC002000025</t>
  </si>
  <si>
    <t>NC002000036</t>
  </si>
  <si>
    <t>NC002000038</t>
  </si>
  <si>
    <t>NC002000039</t>
  </si>
  <si>
    <t>NC002000040</t>
  </si>
  <si>
    <t>NC003000012</t>
  </si>
  <si>
    <t>NC003000031</t>
  </si>
  <si>
    <t>NC003000058</t>
  </si>
  <si>
    <t>NC003000066</t>
  </si>
  <si>
    <t>NC004000001</t>
  </si>
  <si>
    <t>NC004000002</t>
  </si>
  <si>
    <t>NC004000003</t>
  </si>
  <si>
    <t>NC004000005</t>
  </si>
  <si>
    <t>NC004000006</t>
  </si>
  <si>
    <t>NC004000007</t>
  </si>
  <si>
    <t>NC004000010</t>
  </si>
  <si>
    <t>NC004000011</t>
  </si>
  <si>
    <t>NC005000001</t>
  </si>
  <si>
    <t>NC005000002</t>
  </si>
  <si>
    <t>NC006000002</t>
  </si>
  <si>
    <t>NC006000003</t>
  </si>
  <si>
    <t>NC006000004</t>
  </si>
  <si>
    <t>NC006000005</t>
  </si>
  <si>
    <t>NC006000006</t>
  </si>
  <si>
    <t>NC006000008</t>
  </si>
  <si>
    <t>NC006000009</t>
  </si>
  <si>
    <t>NC006000012</t>
  </si>
  <si>
    <t>NC006000015</t>
  </si>
  <si>
    <t>NC006000017</t>
  </si>
  <si>
    <t>NC006000019</t>
  </si>
  <si>
    <t>NC006000021</t>
  </si>
  <si>
    <t>NC006000022</t>
  </si>
  <si>
    <t>NC006000023</t>
  </si>
  <si>
    <t>NC006000024</t>
  </si>
  <si>
    <t>NC006000025</t>
  </si>
  <si>
    <t>NC008000001</t>
  </si>
  <si>
    <t>NC009000001</t>
  </si>
  <si>
    <t>NC009000003</t>
  </si>
  <si>
    <t>NC009000004</t>
  </si>
  <si>
    <t>NC009000005</t>
  </si>
  <si>
    <t>NC009000019</t>
  </si>
  <si>
    <t>NC009000020</t>
  </si>
  <si>
    <t>NC009000021</t>
  </si>
  <si>
    <t>NC009000022</t>
  </si>
  <si>
    <t>NC009000024</t>
  </si>
  <si>
    <t>NC009000025</t>
  </si>
  <si>
    <t>NC010000001</t>
  </si>
  <si>
    <t>NC010000002</t>
  </si>
  <si>
    <t>NC010000003</t>
  </si>
  <si>
    <t>NC010000004</t>
  </si>
  <si>
    <t>NC010000005</t>
  </si>
  <si>
    <t>NC010000006</t>
  </si>
  <si>
    <t>NC010000007</t>
  </si>
  <si>
    <t>NC010000008</t>
  </si>
  <si>
    <t>NC010000009</t>
  </si>
  <si>
    <t>NC010000011</t>
  </si>
  <si>
    <t>NC010000012</t>
  </si>
  <si>
    <t>NC010000014</t>
  </si>
  <si>
    <t>NC011001005</t>
  </si>
  <si>
    <t>NC011030095</t>
  </si>
  <si>
    <t>NC011031110</t>
  </si>
  <si>
    <t>NC011032105</t>
  </si>
  <si>
    <t>NC011033110</t>
  </si>
  <si>
    <t>NC011034115</t>
  </si>
  <si>
    <t>NC011035120</t>
  </si>
  <si>
    <t>NC012000003</t>
  </si>
  <si>
    <t>NC012000006</t>
  </si>
  <si>
    <t>NC012000008</t>
  </si>
  <si>
    <t>NC012000009</t>
  </si>
  <si>
    <t>NC012000012</t>
  </si>
  <si>
    <t>NC012000021</t>
  </si>
  <si>
    <t>NC012000022</t>
  </si>
  <si>
    <t>NC012000030</t>
  </si>
  <si>
    <t>NC012000031</t>
  </si>
  <si>
    <t>NC012000032</t>
  </si>
  <si>
    <t>NC012000034</t>
  </si>
  <si>
    <t>NC012000035</t>
  </si>
  <si>
    <t>NC012000036</t>
  </si>
  <si>
    <t>NC012000037</t>
  </si>
  <si>
    <t>NC012000038</t>
  </si>
  <si>
    <t>NC013000001</t>
  </si>
  <si>
    <t>NC013000003</t>
  </si>
  <si>
    <t>NC013000004</t>
  </si>
  <si>
    <t>NC013000005</t>
  </si>
  <si>
    <t>NC013000006</t>
  </si>
  <si>
    <t>NC013000007</t>
  </si>
  <si>
    <t>NC013000008</t>
  </si>
  <si>
    <t>NC013000009</t>
  </si>
  <si>
    <t>NC013000010</t>
  </si>
  <si>
    <t>NC013000011</t>
  </si>
  <si>
    <t>NC013000012</t>
  </si>
  <si>
    <t>NC013000014</t>
  </si>
  <si>
    <t>NC013000015</t>
  </si>
  <si>
    <t>NC013000031</t>
  </si>
  <si>
    <t>NC013000032</t>
  </si>
  <si>
    <t>NC013000033</t>
  </si>
  <si>
    <t>NC014000001</t>
  </si>
  <si>
    <t>NC014000002</t>
  </si>
  <si>
    <t>NC014000003</t>
  </si>
  <si>
    <t>NC015000100</t>
  </si>
  <si>
    <t>NC015000200</t>
  </si>
  <si>
    <t>NC015000300</t>
  </si>
  <si>
    <t>NC015000400</t>
  </si>
  <si>
    <t>NC017000001</t>
  </si>
  <si>
    <t>NC019000001</t>
  </si>
  <si>
    <t>NC019000002</t>
  </si>
  <si>
    <t>NC020000001</t>
  </si>
  <si>
    <t>NC020000002</t>
  </si>
  <si>
    <t>NC020000003</t>
  </si>
  <si>
    <t>NC020000109</t>
  </si>
  <si>
    <t>NC021000001</t>
  </si>
  <si>
    <t>NC021000002</t>
  </si>
  <si>
    <t>NC021000003</t>
  </si>
  <si>
    <t>NC022000010</t>
  </si>
  <si>
    <t>NC022000011</t>
  </si>
  <si>
    <t>NC022000012</t>
  </si>
  <si>
    <t>NC023000001</t>
  </si>
  <si>
    <t>NC024000001</t>
  </si>
  <si>
    <t>NC025000001</t>
  </si>
  <si>
    <t>NC026000001</t>
  </si>
  <si>
    <t>NC026000002</t>
  </si>
  <si>
    <t>NC026000003</t>
  </si>
  <si>
    <t>NC027000001</t>
  </si>
  <si>
    <t>NC027000002</t>
  </si>
  <si>
    <t>NC028000001</t>
  </si>
  <si>
    <t>NC029000001</t>
  </si>
  <si>
    <t>NC030000001</t>
  </si>
  <si>
    <t>NC032000001</t>
  </si>
  <si>
    <t>NC032000002</t>
  </si>
  <si>
    <t>NC032000003</t>
  </si>
  <si>
    <t>NC033000001</t>
  </si>
  <si>
    <t>NC034000001</t>
  </si>
  <si>
    <t>NC035000001</t>
  </si>
  <si>
    <t>NC035000002</t>
  </si>
  <si>
    <t>NC035000003</t>
  </si>
  <si>
    <t>NC036000001</t>
  </si>
  <si>
    <t>NC037000001</t>
  </si>
  <si>
    <t>NC040000001</t>
  </si>
  <si>
    <t>NC043000001</t>
  </si>
  <si>
    <t>NC044000001</t>
  </si>
  <si>
    <t>NC045000010</t>
  </si>
  <si>
    <t>NC046000001</t>
  </si>
  <si>
    <t>NC046000002</t>
  </si>
  <si>
    <t>NC047000001</t>
  </si>
  <si>
    <t>NC049000001</t>
  </si>
  <si>
    <t>NC049000002</t>
  </si>
  <si>
    <t>NC050000001</t>
  </si>
  <si>
    <t>NC051000001</t>
  </si>
  <si>
    <t>NC053000001</t>
  </si>
  <si>
    <t>NC054000001</t>
  </si>
  <si>
    <t>NC055000001</t>
  </si>
  <si>
    <t>NC058000010</t>
  </si>
  <si>
    <t>NC059000001</t>
  </si>
  <si>
    <t>NC060000001</t>
  </si>
  <si>
    <t>NC061000001</t>
  </si>
  <si>
    <t>NC062000001</t>
  </si>
  <si>
    <t>NC063000001</t>
  </si>
  <si>
    <t>NC064000001</t>
  </si>
  <si>
    <t>NC065000001</t>
  </si>
  <si>
    <t>NC066000001</t>
  </si>
  <si>
    <t>NC066000002</t>
  </si>
  <si>
    <t>NC067000001</t>
  </si>
  <si>
    <t>NC068000001</t>
  </si>
  <si>
    <t>NC069000001</t>
  </si>
  <si>
    <t>NC070000001</t>
  </si>
  <si>
    <t>NC071000001</t>
  </si>
  <si>
    <t>NC071000002</t>
  </si>
  <si>
    <t>NC072000001</t>
  </si>
  <si>
    <t>NC072000002</t>
  </si>
  <si>
    <t>NC072000003</t>
  </si>
  <si>
    <t>NC072000004</t>
  </si>
  <si>
    <t>NC072000006</t>
  </si>
  <si>
    <t>NC073000001</t>
  </si>
  <si>
    <t>NC073000002</t>
  </si>
  <si>
    <t>NC074000001</t>
  </si>
  <si>
    <t>NC075000001</t>
  </si>
  <si>
    <t>NC076000001</t>
  </si>
  <si>
    <t>NC077000001</t>
  </si>
  <si>
    <t>NC078000001</t>
  </si>
  <si>
    <t>NC079000001</t>
  </si>
  <si>
    <t>NC080000001</t>
  </si>
  <si>
    <t>NC081000001</t>
  </si>
  <si>
    <t>NC082000001</t>
  </si>
  <si>
    <t>NC084000001</t>
  </si>
  <si>
    <t>NC084000002</t>
  </si>
  <si>
    <t>NC085000001</t>
  </si>
  <si>
    <t>NC087000001</t>
  </si>
  <si>
    <t>NC087000002</t>
  </si>
  <si>
    <t>NC087000003</t>
  </si>
  <si>
    <t>NC088000001</t>
  </si>
  <si>
    <t>NC089000001</t>
  </si>
  <si>
    <t>NC090000001</t>
  </si>
  <si>
    <t>NC095000001</t>
  </si>
  <si>
    <t>NC098000001</t>
  </si>
  <si>
    <t>NC102000001</t>
  </si>
  <si>
    <t>NC105000001</t>
  </si>
  <si>
    <t>NC114000001</t>
  </si>
  <si>
    <t>NC117000001</t>
  </si>
  <si>
    <t>NC118000002</t>
  </si>
  <si>
    <t>NC118000003</t>
  </si>
  <si>
    <t>NC118000004</t>
  </si>
  <si>
    <t>NC118000005</t>
  </si>
  <si>
    <t>NC118000006</t>
  </si>
  <si>
    <t>NC118000007</t>
  </si>
  <si>
    <t>NC118000012</t>
  </si>
  <si>
    <t>NC167000001</t>
  </si>
  <si>
    <t>NC169000050</t>
  </si>
  <si>
    <t>NC174000001</t>
  </si>
  <si>
    <t>NC175000001</t>
  </si>
  <si>
    <t>NC176000001</t>
  </si>
  <si>
    <t>NC176000002</t>
  </si>
  <si>
    <t>ND001000001</t>
  </si>
  <si>
    <t>ND002000001</t>
  </si>
  <si>
    <t>ND003200601</t>
  </si>
  <si>
    <t>ND009000001</t>
  </si>
  <si>
    <t>ND013000100</t>
  </si>
  <si>
    <t>ND014000001</t>
  </si>
  <si>
    <t>ND014000002</t>
  </si>
  <si>
    <t>ND014000003</t>
  </si>
  <si>
    <t>ND014000004</t>
  </si>
  <si>
    <t>ND015000001</t>
  </si>
  <si>
    <t>ND017000001</t>
  </si>
  <si>
    <t>ND019000001</t>
  </si>
  <si>
    <t>ND021000001</t>
  </si>
  <si>
    <t>ND021000002</t>
  </si>
  <si>
    <t>ND021000003</t>
  </si>
  <si>
    <t>ND021000004</t>
  </si>
  <si>
    <t>ND021000005</t>
  </si>
  <si>
    <t>ND021000006</t>
  </si>
  <si>
    <t>ND022000001</t>
  </si>
  <si>
    <t>ND030000001</t>
  </si>
  <si>
    <t>ND039000002</t>
  </si>
  <si>
    <t>ND054000001</t>
  </si>
  <si>
    <t>ND058000001</t>
  </si>
  <si>
    <t>NE001000001</t>
  </si>
  <si>
    <t>NE001000002</t>
  </si>
  <si>
    <t>NE001000005</t>
  </si>
  <si>
    <t>NE001000006</t>
  </si>
  <si>
    <t>NE001000007</t>
  </si>
  <si>
    <t>NE001000008</t>
  </si>
  <si>
    <t>NE001000009</t>
  </si>
  <si>
    <t>NE001000010</t>
  </si>
  <si>
    <t>NE001000011</t>
  </si>
  <si>
    <t>NE001000012</t>
  </si>
  <si>
    <t>NE001000013</t>
  </si>
  <si>
    <t>NE001000014</t>
  </si>
  <si>
    <t>NE001000015</t>
  </si>
  <si>
    <t>NE001000016</t>
  </si>
  <si>
    <t>NE001000017</t>
  </si>
  <si>
    <t>NE001000018</t>
  </si>
  <si>
    <t>NE001000019</t>
  </si>
  <si>
    <t>NE001000020</t>
  </si>
  <si>
    <t>NE001000021</t>
  </si>
  <si>
    <t>NE001000022</t>
  </si>
  <si>
    <t>NE001000023</t>
  </si>
  <si>
    <t>NE001000024</t>
  </si>
  <si>
    <t>NE001000025</t>
  </si>
  <si>
    <t>NE001000026</t>
  </si>
  <si>
    <t>NE001000027</t>
  </si>
  <si>
    <t>NE001000028</t>
  </si>
  <si>
    <t>NE001000029</t>
  </si>
  <si>
    <t>NE001000030</t>
  </si>
  <si>
    <t>NE002000001</t>
  </si>
  <si>
    <t>NE002000002</t>
  </si>
  <si>
    <t>NE002000003</t>
  </si>
  <si>
    <t>NE003000001</t>
  </si>
  <si>
    <t>NE003000002</t>
  </si>
  <si>
    <t>NE003000003</t>
  </si>
  <si>
    <t>NE004000001</t>
  </si>
  <si>
    <t>NE005000001</t>
  </si>
  <si>
    <t>NE006000001</t>
  </si>
  <si>
    <t>NE008000001</t>
  </si>
  <si>
    <t>NE010000001</t>
  </si>
  <si>
    <t>NE011000001</t>
  </si>
  <si>
    <t>NE012000001</t>
  </si>
  <si>
    <t>NE014000001</t>
  </si>
  <si>
    <t>NE015000001</t>
  </si>
  <si>
    <t>NE016000001</t>
  </si>
  <si>
    <t>NE017000001</t>
  </si>
  <si>
    <t>NE018000001</t>
  </si>
  <si>
    <t>NE019000001</t>
  </si>
  <si>
    <t>NE020000001</t>
  </si>
  <si>
    <t>NE021000001</t>
  </si>
  <si>
    <t>NE022000001</t>
  </si>
  <si>
    <t>NE023000001</t>
  </si>
  <si>
    <t>NE024000001</t>
  </si>
  <si>
    <t>NE025000001</t>
  </si>
  <si>
    <t>NE026000001</t>
  </si>
  <si>
    <t>NE027000001</t>
  </si>
  <si>
    <t>NE028000001</t>
  </si>
  <si>
    <t>NE029000001</t>
  </si>
  <si>
    <t>NE030000001</t>
  </si>
  <si>
    <t>NE031000001</t>
  </si>
  <si>
    <t>NE032000001</t>
  </si>
  <si>
    <t>NE033000001</t>
  </si>
  <si>
    <t>NE034000001</t>
  </si>
  <si>
    <t>NE035000001</t>
  </si>
  <si>
    <t>NE036000001</t>
  </si>
  <si>
    <t>NE037000001</t>
  </si>
  <si>
    <t>NE038000001</t>
  </si>
  <si>
    <t>NE039000001</t>
  </si>
  <si>
    <t>NE040000001</t>
  </si>
  <si>
    <t>NE041000001</t>
  </si>
  <si>
    <t>NE042000001</t>
  </si>
  <si>
    <t>NE043000001</t>
  </si>
  <si>
    <t>NE046000001</t>
  </si>
  <si>
    <t>NE047000001</t>
  </si>
  <si>
    <t>NE049000001</t>
  </si>
  <si>
    <t>NE050000001</t>
  </si>
  <si>
    <t>NE051000001</t>
  </si>
  <si>
    <t>NE053000001</t>
  </si>
  <si>
    <t>NE057000001</t>
  </si>
  <si>
    <t>NE059000001</t>
  </si>
  <si>
    <t>NE063000001</t>
  </si>
  <si>
    <t>NE064000001</t>
  </si>
  <si>
    <t>NE065000001</t>
  </si>
  <si>
    <t>NE067000001</t>
  </si>
  <si>
    <t>NE068000001</t>
  </si>
  <si>
    <t>NE069000001</t>
  </si>
  <si>
    <t>NE070000001</t>
  </si>
  <si>
    <t>NE071000001</t>
  </si>
  <si>
    <t>NE072000001</t>
  </si>
  <si>
    <t>NE073000001</t>
  </si>
  <si>
    <t>NE074000001</t>
  </si>
  <si>
    <t>NE075000001</t>
  </si>
  <si>
    <t>NE076000001</t>
  </si>
  <si>
    <t>NE077000001</t>
  </si>
  <si>
    <t>NE078000001</t>
  </si>
  <si>
    <t>NE082000001</t>
  </si>
  <si>
    <t>NE083000001</t>
  </si>
  <si>
    <t>NE085000001</t>
  </si>
  <si>
    <t>NE086000001</t>
  </si>
  <si>
    <t>NE088000001</t>
  </si>
  <si>
    <t>NE090000001</t>
  </si>
  <si>
    <t>NE091000001</t>
  </si>
  <si>
    <t>NE092000001</t>
  </si>
  <si>
    <t>NE093000001</t>
  </si>
  <si>
    <t>NE094000001</t>
  </si>
  <si>
    <t>NE095000001</t>
  </si>
  <si>
    <t>NE096002621</t>
  </si>
  <si>
    <t>NE097000001</t>
  </si>
  <si>
    <t>NE098000001</t>
  </si>
  <si>
    <t>NE099000001</t>
  </si>
  <si>
    <t>NE100000001</t>
  </si>
  <si>
    <t>NE101000001</t>
  </si>
  <si>
    <t>NE102000001</t>
  </si>
  <si>
    <t>NE103000001</t>
  </si>
  <si>
    <t>NE104000001</t>
  </si>
  <si>
    <t>NE106000001</t>
  </si>
  <si>
    <t>NE107000001</t>
  </si>
  <si>
    <t>NE108000001</t>
  </si>
  <si>
    <t>NE109000001</t>
  </si>
  <si>
    <t>NE110000001</t>
  </si>
  <si>
    <t>NE111000001</t>
  </si>
  <si>
    <t>NE115000001</t>
  </si>
  <si>
    <t>NE117000001</t>
  </si>
  <si>
    <t>NE120000001</t>
  </si>
  <si>
    <t>NE123000001</t>
  </si>
  <si>
    <t>NE125000001</t>
  </si>
  <si>
    <t>NE125000002</t>
  </si>
  <si>
    <t>NE131000001</t>
  </si>
  <si>
    <t>NE141000001</t>
  </si>
  <si>
    <t>NE153000006</t>
  </si>
  <si>
    <t>NE174000010</t>
  </si>
  <si>
    <t>NH001000001</t>
  </si>
  <si>
    <t>NH001000002</t>
  </si>
  <si>
    <t>NH001000003</t>
  </si>
  <si>
    <t>NH001000004</t>
  </si>
  <si>
    <t>NH001000005</t>
  </si>
  <si>
    <t>NH001000008</t>
  </si>
  <si>
    <t>NH001000015</t>
  </si>
  <si>
    <t>NH001000016</t>
  </si>
  <si>
    <t>NH002000061</t>
  </si>
  <si>
    <t>NH002000062</t>
  </si>
  <si>
    <t>NH003000001</t>
  </si>
  <si>
    <t>NH003000002</t>
  </si>
  <si>
    <t>NH003000003</t>
  </si>
  <si>
    <t>NH004000001</t>
  </si>
  <si>
    <t>NH004000002</t>
  </si>
  <si>
    <t>NH005000001</t>
  </si>
  <si>
    <t>NH005000002</t>
  </si>
  <si>
    <t>NH006000127</t>
  </si>
  <si>
    <t>NH007000001</t>
  </si>
  <si>
    <t>NH008000001</t>
  </si>
  <si>
    <t>NH009000001</t>
  </si>
  <si>
    <t>NH011000001</t>
  </si>
  <si>
    <t>NH012000001</t>
  </si>
  <si>
    <t>NH013000001</t>
  </si>
  <si>
    <t>NH014000001</t>
  </si>
  <si>
    <t>NH017000001</t>
  </si>
  <si>
    <t>NJ002002002</t>
  </si>
  <si>
    <t>NJ002002006</t>
  </si>
  <si>
    <t>NJ002002007</t>
  </si>
  <si>
    <t>NJ002002009</t>
  </si>
  <si>
    <t>NJ002002014</t>
  </si>
  <si>
    <t>NJ002002016</t>
  </si>
  <si>
    <t>NJ002002017</t>
  </si>
  <si>
    <t>NJ002002018</t>
  </si>
  <si>
    <t>NJ002002020</t>
  </si>
  <si>
    <t>NJ002002021</t>
  </si>
  <si>
    <t>NJ002002022</t>
  </si>
  <si>
    <t>NJ002002023</t>
  </si>
  <si>
    <t>NJ002002025</t>
  </si>
  <si>
    <t>NJ002002077</t>
  </si>
  <si>
    <t>NJ002002078</t>
  </si>
  <si>
    <t>NJ002002080</t>
  </si>
  <si>
    <t>NJ002002083</t>
  </si>
  <si>
    <t>NJ002002221</t>
  </si>
  <si>
    <t>NJ002002843</t>
  </si>
  <si>
    <t>NJ002002844</t>
  </si>
  <si>
    <t>NJ002002845</t>
  </si>
  <si>
    <t>NJ002002846</t>
  </si>
  <si>
    <t>NJ002003001</t>
  </si>
  <si>
    <t>NJ002003002</t>
  </si>
  <si>
    <t>NJ002003003</t>
  </si>
  <si>
    <t>NJ002003004</t>
  </si>
  <si>
    <t>NJ002003006</t>
  </si>
  <si>
    <t>NJ002003007</t>
  </si>
  <si>
    <t>NJ002003009</t>
  </si>
  <si>
    <t>NJ002003010</t>
  </si>
  <si>
    <t>NJ002003011</t>
  </si>
  <si>
    <t>NJ002003012</t>
  </si>
  <si>
    <t>NJ003000001</t>
  </si>
  <si>
    <t>NJ003000002</t>
  </si>
  <si>
    <t>NJ003000003</t>
  </si>
  <si>
    <t>NJ003000004</t>
  </si>
  <si>
    <t>NJ003000005</t>
  </si>
  <si>
    <t>NJ003000006</t>
  </si>
  <si>
    <t>NJ003000008</t>
  </si>
  <si>
    <t>NJ003000009</t>
  </si>
  <si>
    <t>NJ003000010</t>
  </si>
  <si>
    <t>NJ003000011</t>
  </si>
  <si>
    <t>NJ004000001</t>
  </si>
  <si>
    <t>NJ004000002</t>
  </si>
  <si>
    <t>NJ004000003</t>
  </si>
  <si>
    <t>NJ004000004</t>
  </si>
  <si>
    <t>NJ005000001</t>
  </si>
  <si>
    <t>NJ005000002</t>
  </si>
  <si>
    <t>NJ005000003</t>
  </si>
  <si>
    <t>NJ005000004</t>
  </si>
  <si>
    <t>NJ006000013</t>
  </si>
  <si>
    <t>NJ006000014</t>
  </si>
  <si>
    <t>NJ007000001</t>
  </si>
  <si>
    <t>NJ007000002</t>
  </si>
  <si>
    <t>NJ007000004</t>
  </si>
  <si>
    <t>NJ007000005</t>
  </si>
  <si>
    <t>NJ007000006</t>
  </si>
  <si>
    <t>NJ007000007</t>
  </si>
  <si>
    <t>NJ008000006</t>
  </si>
  <si>
    <t>NJ008000007</t>
  </si>
  <si>
    <t>NJ008000011</t>
  </si>
  <si>
    <t>NJ008000012</t>
  </si>
  <si>
    <t>NJ008000013</t>
  </si>
  <si>
    <t>NJ008000014</t>
  </si>
  <si>
    <t>NJ008000015</t>
  </si>
  <si>
    <t>NJ008000016</t>
  </si>
  <si>
    <t>NJ008000017</t>
  </si>
  <si>
    <t>NJ008000018</t>
  </si>
  <si>
    <t>NJ008000019</t>
  </si>
  <si>
    <t>NJ009000002</t>
  </si>
  <si>
    <t>NJ009000003</t>
  </si>
  <si>
    <t>NJ009000004</t>
  </si>
  <si>
    <t>NJ009000005</t>
  </si>
  <si>
    <t>NJ009000006</t>
  </si>
  <si>
    <t>NJ009000008</t>
  </si>
  <si>
    <t>NJ009000009</t>
  </si>
  <si>
    <t>NJ009000010</t>
  </si>
  <si>
    <t>NJ009000012</t>
  </si>
  <si>
    <t>NJ009000013</t>
  </si>
  <si>
    <t>NJ009000014</t>
  </si>
  <si>
    <t>NJ009000015</t>
  </si>
  <si>
    <t>NJ009000016</t>
  </si>
  <si>
    <t>NJ009000017</t>
  </si>
  <si>
    <t>NJ009000018</t>
  </si>
  <si>
    <t>NJ009000019</t>
  </si>
  <si>
    <t>NJ009000020</t>
  </si>
  <si>
    <t>NJ009000021</t>
  </si>
  <si>
    <t>NJ009000022</t>
  </si>
  <si>
    <t>NJ009000023</t>
  </si>
  <si>
    <t>NJ009000024</t>
  </si>
  <si>
    <t>NJ009000025</t>
  </si>
  <si>
    <t>NJ010000001</t>
  </si>
  <si>
    <t>NJ010000002</t>
  </si>
  <si>
    <t>NJ010000003</t>
  </si>
  <si>
    <t>NJ010000004</t>
  </si>
  <si>
    <t>NJ010000006</t>
  </si>
  <si>
    <t>NJ010000008</t>
  </si>
  <si>
    <t>NJ010000009</t>
  </si>
  <si>
    <t>NJ010000010</t>
  </si>
  <si>
    <t>NJ010000011</t>
  </si>
  <si>
    <t>NJ010000012</t>
  </si>
  <si>
    <t>NJ010000013</t>
  </si>
  <si>
    <t>NJ010000014</t>
  </si>
  <si>
    <t>NJ010000015</t>
  </si>
  <si>
    <t>NJ010000016</t>
  </si>
  <si>
    <t>NJ010000017</t>
  </si>
  <si>
    <t>NJ010000018</t>
  </si>
  <si>
    <t>NJ010000019</t>
  </si>
  <si>
    <t>NJ010000020</t>
  </si>
  <si>
    <t>NJ011000001</t>
  </si>
  <si>
    <t>NJ012000001</t>
  </si>
  <si>
    <t>NJ012000002</t>
  </si>
  <si>
    <t>NJ012000003</t>
  </si>
  <si>
    <t>NJ013000001</t>
  </si>
  <si>
    <t>NJ014000001</t>
  </si>
  <si>
    <t>NJ014000002</t>
  </si>
  <si>
    <t>NJ014000003</t>
  </si>
  <si>
    <t>NJ014000004</t>
  </si>
  <si>
    <t>NJ014000005</t>
  </si>
  <si>
    <t>NJ014000006</t>
  </si>
  <si>
    <t>NJ014000011</t>
  </si>
  <si>
    <t>NJ014000012</t>
  </si>
  <si>
    <t>NJ014000067</t>
  </si>
  <si>
    <t>NJ014000068</t>
  </si>
  <si>
    <t>NJ015000001</t>
  </si>
  <si>
    <t>NJ015000002</t>
  </si>
  <si>
    <t>NJ015000003</t>
  </si>
  <si>
    <t>NJ015000004</t>
  </si>
  <si>
    <t>NJ015000005</t>
  </si>
  <si>
    <t>NJ016000001</t>
  </si>
  <si>
    <t>NJ018000001</t>
  </si>
  <si>
    <t>NJ020000001</t>
  </si>
  <si>
    <t>NJ021000001</t>
  </si>
  <si>
    <t>NJ021000012</t>
  </si>
  <si>
    <t>NJ021000014</t>
  </si>
  <si>
    <t>NJ021000018</t>
  </si>
  <si>
    <t>NJ021000019</t>
  </si>
  <si>
    <t>NJ021000020</t>
  </si>
  <si>
    <t>NJ021000021</t>
  </si>
  <si>
    <t>NJ021000022</t>
  </si>
  <si>
    <t>NJ021000023</t>
  </si>
  <si>
    <t>NJ021006178</t>
  </si>
  <si>
    <t>NJ021062910</t>
  </si>
  <si>
    <t>NJ022000001</t>
  </si>
  <si>
    <t>NJ022000004</t>
  </si>
  <si>
    <t>NJ023000001</t>
  </si>
  <si>
    <t>NJ023000002</t>
  </si>
  <si>
    <t>NJ024000001</t>
  </si>
  <si>
    <t>NJ024000002</t>
  </si>
  <si>
    <t>NJ025000003</t>
  </si>
  <si>
    <t>NJ025000004</t>
  </si>
  <si>
    <t>NJ025000005</t>
  </si>
  <si>
    <t>NJ025000006</t>
  </si>
  <si>
    <t>NJ026000001</t>
  </si>
  <si>
    <t>NJ026000002</t>
  </si>
  <si>
    <t>NJ026000003</t>
  </si>
  <si>
    <t>NJ026000004</t>
  </si>
  <si>
    <t>NJ027000001</t>
  </si>
  <si>
    <t>NJ030000001</t>
  </si>
  <si>
    <t>NJ030000002</t>
  </si>
  <si>
    <t>NJ032000010</t>
  </si>
  <si>
    <t>NJ032000020</t>
  </si>
  <si>
    <t>NJ033000001</t>
  </si>
  <si>
    <t>NJ033000002</t>
  </si>
  <si>
    <t>NJ034000006</t>
  </si>
  <si>
    <t>NJ034000013</t>
  </si>
  <si>
    <t>NJ034000024</t>
  </si>
  <si>
    <t>NJ035000001</t>
  </si>
  <si>
    <t>NJ036000001</t>
  </si>
  <si>
    <t>NJ037000001</t>
  </si>
  <si>
    <t>NJ037000002</t>
  </si>
  <si>
    <t>NJ037000003</t>
  </si>
  <si>
    <t>NJ038000001</t>
  </si>
  <si>
    <t>NJ039000001</t>
  </si>
  <si>
    <t>NJ039000003</t>
  </si>
  <si>
    <t>NJ041000001</t>
  </si>
  <si>
    <t>NJ041000002</t>
  </si>
  <si>
    <t>NJ042000002</t>
  </si>
  <si>
    <t>NJ042000003</t>
  </si>
  <si>
    <t>NJ042000004</t>
  </si>
  <si>
    <t>NJ043000001</t>
  </si>
  <si>
    <t>NJ043000002</t>
  </si>
  <si>
    <t>NJ044000001</t>
  </si>
  <si>
    <t>NJ045000001</t>
  </si>
  <si>
    <t>NJ046000001</t>
  </si>
  <si>
    <t>NJ047000001</t>
  </si>
  <si>
    <t>NJ047000002</t>
  </si>
  <si>
    <t>NJ048000001</t>
  </si>
  <si>
    <t>NJ048000002</t>
  </si>
  <si>
    <t>NJ048000003</t>
  </si>
  <si>
    <t>NJ049000001</t>
  </si>
  <si>
    <t>NJ049000002</t>
  </si>
  <si>
    <t>NJ049000003</t>
  </si>
  <si>
    <t>NJ050000001</t>
  </si>
  <si>
    <t>NJ050000003</t>
  </si>
  <si>
    <t>NJ052000001</t>
  </si>
  <si>
    <t>NJ053000001</t>
  </si>
  <si>
    <t>NJ057000001</t>
  </si>
  <si>
    <t>NJ058000001</t>
  </si>
  <si>
    <t>NJ060000001</t>
  </si>
  <si>
    <t>NJ061000001</t>
  </si>
  <si>
    <t>NJ061000002</t>
  </si>
  <si>
    <t>NJ061000003</t>
  </si>
  <si>
    <t>NJ061000004</t>
  </si>
  <si>
    <t>NJ061000005</t>
  </si>
  <si>
    <t>NJ061000006</t>
  </si>
  <si>
    <t>NJ062000001</t>
  </si>
  <si>
    <t>NJ063000001</t>
  </si>
  <si>
    <t>NJ063000002</t>
  </si>
  <si>
    <t>NJ063000003</t>
  </si>
  <si>
    <t>NJ063000004</t>
  </si>
  <si>
    <t>NJ064000001</t>
  </si>
  <si>
    <t>NJ066000001</t>
  </si>
  <si>
    <t>NJ068000001</t>
  </si>
  <si>
    <t>NJ069000001</t>
  </si>
  <si>
    <t>NJ073000001</t>
  </si>
  <si>
    <t>NJ074000001</t>
  </si>
  <si>
    <t>NJ075000001</t>
  </si>
  <si>
    <t>NJ076000001</t>
  </si>
  <si>
    <t>NJ079000001</t>
  </si>
  <si>
    <t>NJ080000001</t>
  </si>
  <si>
    <t>NJ080000002</t>
  </si>
  <si>
    <t>NJ092000101</t>
  </si>
  <si>
    <t>NJ204000001</t>
  </si>
  <si>
    <t>NJ204000003</t>
  </si>
  <si>
    <t>NJ204000004</t>
  </si>
  <si>
    <t>NJ218000001</t>
  </si>
  <si>
    <t>NM001000000</t>
  </si>
  <si>
    <t>NM001000001</t>
  </si>
  <si>
    <t>NM001000002</t>
  </si>
  <si>
    <t>NM001000003</t>
  </si>
  <si>
    <t>NM001000004</t>
  </si>
  <si>
    <t>NM001000005</t>
  </si>
  <si>
    <t>NM002000001</t>
  </si>
  <si>
    <t>NM003000001</t>
  </si>
  <si>
    <t>NM003000002</t>
  </si>
  <si>
    <t>NM004000001</t>
  </si>
  <si>
    <t>NM006000001</t>
  </si>
  <si>
    <t>NM006000002</t>
  </si>
  <si>
    <t>NM006000003</t>
  </si>
  <si>
    <t>NM007000001</t>
  </si>
  <si>
    <t>NM008000001</t>
  </si>
  <si>
    <t>NM009000004</t>
  </si>
  <si>
    <t>NM009000005</t>
  </si>
  <si>
    <t>NM009000006</t>
  </si>
  <si>
    <t>NM020000001</t>
  </si>
  <si>
    <t>NM021000001</t>
  </si>
  <si>
    <t>NM022000001</t>
  </si>
  <si>
    <t>NM024000001</t>
  </si>
  <si>
    <t>NM025000001</t>
  </si>
  <si>
    <t>NM026000001</t>
  </si>
  <si>
    <t>NM029000001</t>
  </si>
  <si>
    <t>NM032000001</t>
  </si>
  <si>
    <t>NM033000001</t>
  </si>
  <si>
    <t>NM034000001</t>
  </si>
  <si>
    <t>NM039000001</t>
  </si>
  <si>
    <t>NM047000001</t>
  </si>
  <si>
    <t>NM050000001</t>
  </si>
  <si>
    <t>NM054000001</t>
  </si>
  <si>
    <t>NM055000001</t>
  </si>
  <si>
    <t>NM057000001</t>
  </si>
  <si>
    <t>NM063000001</t>
  </si>
  <si>
    <t>NM063000002</t>
  </si>
  <si>
    <t>NM063000003</t>
  </si>
  <si>
    <t>NM063000004</t>
  </si>
  <si>
    <t>NM067000001</t>
  </si>
  <si>
    <t>NM071000001</t>
  </si>
  <si>
    <t>NM075000001</t>
  </si>
  <si>
    <t>NM088000001</t>
  </si>
  <si>
    <t>NM088000002</t>
  </si>
  <si>
    <t>NM088000003</t>
  </si>
  <si>
    <t>NV001000101</t>
  </si>
  <si>
    <t>NV001000102</t>
  </si>
  <si>
    <t>NV001000103</t>
  </si>
  <si>
    <t>NV001000106</t>
  </si>
  <si>
    <t>NV001000107</t>
  </si>
  <si>
    <t>NV001000109</t>
  </si>
  <si>
    <t>NV001000110</t>
  </si>
  <si>
    <t>NV001000118</t>
  </si>
  <si>
    <t>NV018002310</t>
  </si>
  <si>
    <t>NV018002401</t>
  </si>
  <si>
    <t>NV018002402</t>
  </si>
  <si>
    <t>NV018002403</t>
  </si>
  <si>
    <t>NV018002404</t>
  </si>
  <si>
    <t>NV018002405</t>
  </si>
  <si>
    <t>NV018002406</t>
  </si>
  <si>
    <t>NV018002407</t>
  </si>
  <si>
    <t>NV018002408</t>
  </si>
  <si>
    <t>NV018002409</t>
  </si>
  <si>
    <t>NV018002412</t>
  </si>
  <si>
    <t>NV018002413</t>
  </si>
  <si>
    <t>NV018013016</t>
  </si>
  <si>
    <t>NY001000070</t>
  </si>
  <si>
    <t>NY001000071</t>
  </si>
  <si>
    <t>NY001000072</t>
  </si>
  <si>
    <t>NY001000073</t>
  </si>
  <si>
    <t>NY001000074</t>
  </si>
  <si>
    <t>NY001000075</t>
  </si>
  <si>
    <t>NY001000077</t>
  </si>
  <si>
    <t>NY002000010</t>
  </si>
  <si>
    <t>NY002000011</t>
  </si>
  <si>
    <t>NY002000012</t>
  </si>
  <si>
    <t>NY002000020</t>
  </si>
  <si>
    <t>NY002000021</t>
  </si>
  <si>
    <t>NY002000022</t>
  </si>
  <si>
    <t>NY002000023</t>
  </si>
  <si>
    <t>NY002000030</t>
  </si>
  <si>
    <t>NY002000031</t>
  </si>
  <si>
    <t>NY002000032</t>
  </si>
  <si>
    <t>NY002000033</t>
  </si>
  <si>
    <t>NY002000034</t>
  </si>
  <si>
    <t>NY002000035</t>
  </si>
  <si>
    <t>NY002000040</t>
  </si>
  <si>
    <t>NY002000041</t>
  </si>
  <si>
    <t>NY002000042</t>
  </si>
  <si>
    <t>NY002000043</t>
  </si>
  <si>
    <t>NY002000044</t>
  </si>
  <si>
    <t>NY002000045</t>
  </si>
  <si>
    <t>NY002000046</t>
  </si>
  <si>
    <t>NY002000047</t>
  </si>
  <si>
    <t>NY002000048</t>
  </si>
  <si>
    <t>NY003000030</t>
  </si>
  <si>
    <t>NY003000040</t>
  </si>
  <si>
    <t>NY003000050</t>
  </si>
  <si>
    <t>NY003000060</t>
  </si>
  <si>
    <t>NY003000070</t>
  </si>
  <si>
    <t>NY003000111</t>
  </si>
  <si>
    <t>NY003000140</t>
  </si>
  <si>
    <t>NY003000150</t>
  </si>
  <si>
    <t>NY003000160</t>
  </si>
  <si>
    <t>NY005000020</t>
  </si>
  <si>
    <t>NY005000040</t>
  </si>
  <si>
    <t>NY005000050</t>
  </si>
  <si>
    <t>NY005000140</t>
  </si>
  <si>
    <t>NY005000160</t>
  </si>
  <si>
    <t>NY005000170</t>
  </si>
  <si>
    <t>NY005000200</t>
  </si>
  <si>
    <t>NY005000210</t>
  </si>
  <si>
    <t>NY005000230</t>
  </si>
  <si>
    <t>NY005000240</t>
  </si>
  <si>
    <t>NY005000250</t>
  </si>
  <si>
    <t>NY005000260</t>
  </si>
  <si>
    <t>NY005000270</t>
  </si>
  <si>
    <t>NY005000290</t>
  </si>
  <si>
    <t>NY005000330</t>
  </si>
  <si>
    <t>NY005000370</t>
  </si>
  <si>
    <t>NY005000380</t>
  </si>
  <si>
    <t>NY005000410</t>
  </si>
  <si>
    <t>NY005000440</t>
  </si>
  <si>
    <t>NY005000480</t>
  </si>
  <si>
    <t>NY005000520</t>
  </si>
  <si>
    <t>NY005000530</t>
  </si>
  <si>
    <t>NY005000550</t>
  </si>
  <si>
    <t>NY005000560</t>
  </si>
  <si>
    <t>NY005000570</t>
  </si>
  <si>
    <t>NY005000580</t>
  </si>
  <si>
    <t>NY005000590</t>
  </si>
  <si>
    <t>NY005000610</t>
  </si>
  <si>
    <t>NY005000650</t>
  </si>
  <si>
    <t>NY005000690</t>
  </si>
  <si>
    <t>NY005000710</t>
  </si>
  <si>
    <t>NY005000720</t>
  </si>
  <si>
    <t>NY005000770</t>
  </si>
  <si>
    <t>NY005000780</t>
  </si>
  <si>
    <t>NY005000790</t>
  </si>
  <si>
    <t>NY005000870</t>
  </si>
  <si>
    <t>NY005000880</t>
  </si>
  <si>
    <t>NY005000890</t>
  </si>
  <si>
    <t>NY005001010</t>
  </si>
  <si>
    <t>NY005001130</t>
  </si>
  <si>
    <t>NY005001180</t>
  </si>
  <si>
    <t>NY005001210</t>
  </si>
  <si>
    <t>NY005001220</t>
  </si>
  <si>
    <t>NY005001230</t>
  </si>
  <si>
    <t>NY005001360</t>
  </si>
  <si>
    <t>NY005001490</t>
  </si>
  <si>
    <t>NY005001650</t>
  </si>
  <si>
    <t>NY005005050</t>
  </si>
  <si>
    <t>NY005005140</t>
  </si>
  <si>
    <t>NY005005600</t>
  </si>
  <si>
    <t>NY005010030</t>
  </si>
  <si>
    <t>NY005010060</t>
  </si>
  <si>
    <t>NY005010080</t>
  </si>
  <si>
    <t>NY005010090</t>
  </si>
  <si>
    <t>NY005010100</t>
  </si>
  <si>
    <t>NY005010130</t>
  </si>
  <si>
    <t>NY005010180</t>
  </si>
  <si>
    <t>NY005010220</t>
  </si>
  <si>
    <t>NY005010280</t>
  </si>
  <si>
    <t>NY005010300</t>
  </si>
  <si>
    <t>NY005010310</t>
  </si>
  <si>
    <t>NY005010320</t>
  </si>
  <si>
    <t>NY005010340</t>
  </si>
  <si>
    <t>NY005010350</t>
  </si>
  <si>
    <t>NY005010360</t>
  </si>
  <si>
    <t>NY005010390</t>
  </si>
  <si>
    <t>NY005010450</t>
  </si>
  <si>
    <t>NY005010460</t>
  </si>
  <si>
    <t>NY005010470</t>
  </si>
  <si>
    <t>NY005010600</t>
  </si>
  <si>
    <t>NY005010620</t>
  </si>
  <si>
    <t>NY005010630</t>
  </si>
  <si>
    <t>NY005010640</t>
  </si>
  <si>
    <t>NY005010670</t>
  </si>
  <si>
    <t>NY005010700</t>
  </si>
  <si>
    <t>NY005010730</t>
  </si>
  <si>
    <t>NY005010740</t>
  </si>
  <si>
    <t>NY005010750</t>
  </si>
  <si>
    <t>NY005010760</t>
  </si>
  <si>
    <t>NY005010810</t>
  </si>
  <si>
    <t>NY005010820</t>
  </si>
  <si>
    <t>NY005010840</t>
  </si>
  <si>
    <t>NY005010860</t>
  </si>
  <si>
    <t>NY005010910</t>
  </si>
  <si>
    <t>NY005010930</t>
  </si>
  <si>
    <t>NY005010970</t>
  </si>
  <si>
    <t>NY005010980</t>
  </si>
  <si>
    <t>NY005011000</t>
  </si>
  <si>
    <t>NY005011020</t>
  </si>
  <si>
    <t>NY005011110</t>
  </si>
  <si>
    <t>NY005011170</t>
  </si>
  <si>
    <t>NY005011270</t>
  </si>
  <si>
    <t>NY005011310</t>
  </si>
  <si>
    <t>NY005011330</t>
  </si>
  <si>
    <t>NY005011340</t>
  </si>
  <si>
    <t>NY005011350</t>
  </si>
  <si>
    <t>NY005011380</t>
  </si>
  <si>
    <t>NY005011390</t>
  </si>
  <si>
    <t>NY005011410</t>
  </si>
  <si>
    <t>NY005011450</t>
  </si>
  <si>
    <t>NY005011530</t>
  </si>
  <si>
    <t>NY005011620</t>
  </si>
  <si>
    <t>NY005011630</t>
  </si>
  <si>
    <t>NY005011660</t>
  </si>
  <si>
    <t>NY005011670</t>
  </si>
  <si>
    <t>NY005011680</t>
  </si>
  <si>
    <t>NY005011690</t>
  </si>
  <si>
    <t>NY005011700</t>
  </si>
  <si>
    <t>NY005011720</t>
  </si>
  <si>
    <t>NY005011860</t>
  </si>
  <si>
    <t>NY005011940</t>
  </si>
  <si>
    <t>NY005012020</t>
  </si>
  <si>
    <t>NY005012090</t>
  </si>
  <si>
    <t>NY005012100</t>
  </si>
  <si>
    <t>NY005012110</t>
  </si>
  <si>
    <t>NY005012210</t>
  </si>
  <si>
    <t>NY005012270</t>
  </si>
  <si>
    <t>NY005012340</t>
  </si>
  <si>
    <t>NY005012410</t>
  </si>
  <si>
    <t>NY005012430</t>
  </si>
  <si>
    <t>NY005012470</t>
  </si>
  <si>
    <t>NY005012520</t>
  </si>
  <si>
    <t>NY005012570</t>
  </si>
  <si>
    <t>NY005012610</t>
  </si>
  <si>
    <t>NY005012670</t>
  </si>
  <si>
    <t>NY005012800</t>
  </si>
  <si>
    <t>NY005012920</t>
  </si>
  <si>
    <t>NY005013080</t>
  </si>
  <si>
    <t>NY005013090</t>
  </si>
  <si>
    <t>NY005013170</t>
  </si>
  <si>
    <t>NY005013410</t>
  </si>
  <si>
    <t>NY005013420</t>
  </si>
  <si>
    <t>NY005013510</t>
  </si>
  <si>
    <t>NY005013590</t>
  </si>
  <si>
    <t>NY005015300</t>
  </si>
  <si>
    <t>NY005015310</t>
  </si>
  <si>
    <t>NY005020490</t>
  </si>
  <si>
    <t>NY005020800</t>
  </si>
  <si>
    <t>NY005020810</t>
  </si>
  <si>
    <t>NY005020830</t>
  </si>
  <si>
    <t>NY005020860</t>
  </si>
  <si>
    <t>NY005020920</t>
  </si>
  <si>
    <t>NY005020930</t>
  </si>
  <si>
    <t>NY005020990</t>
  </si>
  <si>
    <t>NY005021110</t>
  </si>
  <si>
    <t>NY005021140</t>
  </si>
  <si>
    <t>NY005021340</t>
  </si>
  <si>
    <t>NY005021870</t>
  </si>
  <si>
    <t>NY005023770</t>
  </si>
  <si>
    <t>NY005024000</t>
  </si>
  <si>
    <t>NY005025000</t>
  </si>
  <si>
    <t>NY005025001</t>
  </si>
  <si>
    <t>NY005026001</t>
  </si>
  <si>
    <t>NY006000001</t>
  </si>
  <si>
    <t>NY006000002</t>
  </si>
  <si>
    <t>NY006000003</t>
  </si>
  <si>
    <t>NY006000004</t>
  </si>
  <si>
    <t>NY006000013</t>
  </si>
  <si>
    <t>NY008000001</t>
  </si>
  <si>
    <t>NY009000001</t>
  </si>
  <si>
    <t>NY009000002</t>
  </si>
  <si>
    <t>NY009000003</t>
  </si>
  <si>
    <t>NY009000004</t>
  </si>
  <si>
    <t>NY009000005</t>
  </si>
  <si>
    <t>NY009000007</t>
  </si>
  <si>
    <t>NY009000008</t>
  </si>
  <si>
    <t>NY009000009</t>
  </si>
  <si>
    <t>NY009000010</t>
  </si>
  <si>
    <t>NY009000011</t>
  </si>
  <si>
    <t>NY009000012</t>
  </si>
  <si>
    <t>NY009000013</t>
  </si>
  <si>
    <t>NY009000016</t>
  </si>
  <si>
    <t>NY009000018</t>
  </si>
  <si>
    <t>NY010100000</t>
  </si>
  <si>
    <t>NY010200000</t>
  </si>
  <si>
    <t>NY010300000</t>
  </si>
  <si>
    <t>NY011000003</t>
  </si>
  <si>
    <t>NY011000005</t>
  </si>
  <si>
    <t>NY011000012</t>
  </si>
  <si>
    <t>NY011000013</t>
  </si>
  <si>
    <t>NY011000071</t>
  </si>
  <si>
    <t>NY011000072</t>
  </si>
  <si>
    <t>NY012200001</t>
  </si>
  <si>
    <t>NY012200002</t>
  </si>
  <si>
    <t>NY012200003</t>
  </si>
  <si>
    <t>NY012200004</t>
  </si>
  <si>
    <t>NY012200005</t>
  </si>
  <si>
    <t>NY012200006</t>
  </si>
  <si>
    <t>NY013000001</t>
  </si>
  <si>
    <t>NY014000001</t>
  </si>
  <si>
    <t>NY014000002</t>
  </si>
  <si>
    <t>NY014000003</t>
  </si>
  <si>
    <t>NY015000001</t>
  </si>
  <si>
    <t>NY015000002</t>
  </si>
  <si>
    <t>NY016000001</t>
  </si>
  <si>
    <t>NY016000002</t>
  </si>
  <si>
    <t>NY016000005</t>
  </si>
  <si>
    <t>NY017000001</t>
  </si>
  <si>
    <t>NY017000003</t>
  </si>
  <si>
    <t>NY018000101</t>
  </si>
  <si>
    <t>NY018000102</t>
  </si>
  <si>
    <t>NY018000103</t>
  </si>
  <si>
    <t>NY019000001</t>
  </si>
  <si>
    <t>NY020000001</t>
  </si>
  <si>
    <t>NY020000002</t>
  </si>
  <si>
    <t>NY021000001</t>
  </si>
  <si>
    <t>NY021000002</t>
  </si>
  <si>
    <t>NY022000001</t>
  </si>
  <si>
    <t>NY022000002</t>
  </si>
  <si>
    <t>NY022000003</t>
  </si>
  <si>
    <t>NY023000001</t>
  </si>
  <si>
    <t>NY023000002</t>
  </si>
  <si>
    <t>NY023000003</t>
  </si>
  <si>
    <t>NY023000004</t>
  </si>
  <si>
    <t>NY026000001</t>
  </si>
  <si>
    <t>NY028000110</t>
  </si>
  <si>
    <t>NY028000120</t>
  </si>
  <si>
    <t>NY028000130</t>
  </si>
  <si>
    <t>NY029000001</t>
  </si>
  <si>
    <t>NY029000002</t>
  </si>
  <si>
    <t>NY029000006</t>
  </si>
  <si>
    <t>NY030000011</t>
  </si>
  <si>
    <t>NY030000012</t>
  </si>
  <si>
    <t>NY031000001</t>
  </si>
  <si>
    <t>NY032000362</t>
  </si>
  <si>
    <t>NY033000001</t>
  </si>
  <si>
    <t>NY034000005</t>
  </si>
  <si>
    <t>NY034000102</t>
  </si>
  <si>
    <t>NY035000002</t>
  </si>
  <si>
    <t>NY038000001</t>
  </si>
  <si>
    <t>NY039000001</t>
  </si>
  <si>
    <t>NY039000002</t>
  </si>
  <si>
    <t>NY039000003</t>
  </si>
  <si>
    <t>NY039000004</t>
  </si>
  <si>
    <t>NY041000111</t>
  </si>
  <si>
    <t>NY041000112</t>
  </si>
  <si>
    <t>NY041000113</t>
  </si>
  <si>
    <t>NY041000161</t>
  </si>
  <si>
    <t>NY041000222</t>
  </si>
  <si>
    <t>NY041000224</t>
  </si>
  <si>
    <t>NY041000261</t>
  </si>
  <si>
    <t>NY041000333</t>
  </si>
  <si>
    <t>NY041000334</t>
  </si>
  <si>
    <t>NY041000361</t>
  </si>
  <si>
    <t>NY041000442</t>
  </si>
  <si>
    <t>NY041000461</t>
  </si>
  <si>
    <t>NY041000551</t>
  </si>
  <si>
    <t>NY041000554</t>
  </si>
  <si>
    <t>NY041000561</t>
  </si>
  <si>
    <t>NY041000562</t>
  </si>
  <si>
    <t>NY041000997</t>
  </si>
  <si>
    <t>NY041000998</t>
  </si>
  <si>
    <t>NY041000999</t>
  </si>
  <si>
    <t>NY042000006</t>
  </si>
  <si>
    <t>NY044000001</t>
  </si>
  <si>
    <t>NY044000002</t>
  </si>
  <si>
    <t>NY044000003</t>
  </si>
  <si>
    <t>NY045000001</t>
  </si>
  <si>
    <t>NY045000002</t>
  </si>
  <si>
    <t>NY046000001</t>
  </si>
  <si>
    <t>NY046000002</t>
  </si>
  <si>
    <t>NY046000003</t>
  </si>
  <si>
    <t>NY046000004</t>
  </si>
  <si>
    <t>NY046000005</t>
  </si>
  <si>
    <t>NY046000006</t>
  </si>
  <si>
    <t>NY046000007</t>
  </si>
  <si>
    <t>NY046000008</t>
  </si>
  <si>
    <t>NY046000009</t>
  </si>
  <si>
    <t>NY046000010</t>
  </si>
  <si>
    <t>NY046000011</t>
  </si>
  <si>
    <t>NY048000001</t>
  </si>
  <si>
    <t>NY048000002</t>
  </si>
  <si>
    <t>NY048000004</t>
  </si>
  <si>
    <t>NY049000001</t>
  </si>
  <si>
    <t>NY050001001</t>
  </si>
  <si>
    <t>NY050002001</t>
  </si>
  <si>
    <t>NY051000001</t>
  </si>
  <si>
    <t>NY051000002</t>
  </si>
  <si>
    <t>NY052000001</t>
  </si>
  <si>
    <t>NY052000002</t>
  </si>
  <si>
    <t>NY054000001</t>
  </si>
  <si>
    <t>NY054000002</t>
  </si>
  <si>
    <t>NY055000001</t>
  </si>
  <si>
    <t>NY055000002</t>
  </si>
  <si>
    <t>NY055000004</t>
  </si>
  <si>
    <t>NY055000006</t>
  </si>
  <si>
    <t>NY055000009</t>
  </si>
  <si>
    <t>NY055000010</t>
  </si>
  <si>
    <t>NY056000001</t>
  </si>
  <si>
    <t>NY057000001</t>
  </si>
  <si>
    <t>NY058000001</t>
  </si>
  <si>
    <t>NY060000001</t>
  </si>
  <si>
    <t>NY060000002</t>
  </si>
  <si>
    <t>NY061000001</t>
  </si>
  <si>
    <t>NY062000011</t>
  </si>
  <si>
    <t>NY062000022</t>
  </si>
  <si>
    <t>NY063000001</t>
  </si>
  <si>
    <t>NY063000002</t>
  </si>
  <si>
    <t>NY064000001</t>
  </si>
  <si>
    <t>NY065000001</t>
  </si>
  <si>
    <t>NY066000001</t>
  </si>
  <si>
    <t>NY068001949</t>
  </si>
  <si>
    <t>NY069000001</t>
  </si>
  <si>
    <t>NY070000002</t>
  </si>
  <si>
    <t>NY070000389</t>
  </si>
  <si>
    <t>NY070000510</t>
  </si>
  <si>
    <t>NY071000001</t>
  </si>
  <si>
    <t>NY079000001</t>
  </si>
  <si>
    <t>NY079000002</t>
  </si>
  <si>
    <t>NY079000003</t>
  </si>
  <si>
    <t>NY080001001</t>
  </si>
  <si>
    <t>NY081000001</t>
  </si>
  <si>
    <t>NY082000001</t>
  </si>
  <si>
    <t>NY082000002</t>
  </si>
  <si>
    <t>NY085000001</t>
  </si>
  <si>
    <t>NY085000002</t>
  </si>
  <si>
    <t>NY087000001</t>
  </si>
  <si>
    <t>NY087000002</t>
  </si>
  <si>
    <t>NY088000001</t>
  </si>
  <si>
    <t>NY088000003</t>
  </si>
  <si>
    <t>NY088000004</t>
  </si>
  <si>
    <t>NY093001001</t>
  </si>
  <si>
    <t>NY093002001</t>
  </si>
  <si>
    <t>NY093003001</t>
  </si>
  <si>
    <t>NY093004001</t>
  </si>
  <si>
    <t>NY097000001</t>
  </si>
  <si>
    <t>NY097000002</t>
  </si>
  <si>
    <t>NY099000001</t>
  </si>
  <si>
    <t>NY100000001</t>
  </si>
  <si>
    <t>NY102000001</t>
  </si>
  <si>
    <t>NY103000001</t>
  </si>
  <si>
    <t>NY144000001</t>
  </si>
  <si>
    <t>NY400000001</t>
  </si>
  <si>
    <t>NY414000001</t>
  </si>
  <si>
    <t>NY501000001</t>
  </si>
  <si>
    <t>OH001000105</t>
  </si>
  <si>
    <t>OH001000128</t>
  </si>
  <si>
    <t>OH001000133</t>
  </si>
  <si>
    <t>OH001000134</t>
  </si>
  <si>
    <t>OH001000135</t>
  </si>
  <si>
    <t>OH001000137</t>
  </si>
  <si>
    <t>OH001000140</t>
  </si>
  <si>
    <t>OH001000143</t>
  </si>
  <si>
    <t>OH001000147</t>
  </si>
  <si>
    <t>OH001000149</t>
  </si>
  <si>
    <t>OH001000150</t>
  </si>
  <si>
    <t>OH001000235</t>
  </si>
  <si>
    <t>OH002000100</t>
  </si>
  <si>
    <t>OH002000200</t>
  </si>
  <si>
    <t>OH002000300</t>
  </si>
  <si>
    <t>OH002000400</t>
  </si>
  <si>
    <t>OH002000500</t>
  </si>
  <si>
    <t>OH002000600</t>
  </si>
  <si>
    <t>OH002000700</t>
  </si>
  <si>
    <t>OH002000800</t>
  </si>
  <si>
    <t>OH002000900</t>
  </si>
  <si>
    <t>OH002001000</t>
  </si>
  <si>
    <t>OH003000901</t>
  </si>
  <si>
    <t>OH003000902</t>
  </si>
  <si>
    <t>OH003000903</t>
  </si>
  <si>
    <t>OH003000904</t>
  </si>
  <si>
    <t>OH003000905</t>
  </si>
  <si>
    <t>OH003000906</t>
  </si>
  <si>
    <t>OH003000907</t>
  </si>
  <si>
    <t>OH003000908</t>
  </si>
  <si>
    <t>OH003000909</t>
  </si>
  <si>
    <t>OH003000910</t>
  </si>
  <si>
    <t>OH003000911</t>
  </si>
  <si>
    <t>OH003000920</t>
  </si>
  <si>
    <t>OH003000921</t>
  </si>
  <si>
    <t>OH003000922</t>
  </si>
  <si>
    <t>OH003000923</t>
  </si>
  <si>
    <t>OH003000924</t>
  </si>
  <si>
    <t>OH003000925</t>
  </si>
  <si>
    <t>OH003000926</t>
  </si>
  <si>
    <t>OH003000927</t>
  </si>
  <si>
    <t>OH003000928</t>
  </si>
  <si>
    <t>OH003000929</t>
  </si>
  <si>
    <t>OH003000930</t>
  </si>
  <si>
    <t>OH003000931</t>
  </si>
  <si>
    <t>OH003000932</t>
  </si>
  <si>
    <t>OH004000201</t>
  </si>
  <si>
    <t>OH004000202</t>
  </si>
  <si>
    <t>OH004000203</t>
  </si>
  <si>
    <t>OH004000204</t>
  </si>
  <si>
    <t>OH004000205</t>
  </si>
  <si>
    <t>OH004000206</t>
  </si>
  <si>
    <t>OH004000207</t>
  </si>
  <si>
    <t>OH004000208</t>
  </si>
  <si>
    <t>OH004000209</t>
  </si>
  <si>
    <t>OH004000210</t>
  </si>
  <si>
    <t>OH004000211</t>
  </si>
  <si>
    <t>OH004000212</t>
  </si>
  <si>
    <t>OH004000213</t>
  </si>
  <si>
    <t>OH004000214</t>
  </si>
  <si>
    <t>OH004000215</t>
  </si>
  <si>
    <t>OH004000216</t>
  </si>
  <si>
    <t>OH004000217</t>
  </si>
  <si>
    <t>OH004000218</t>
  </si>
  <si>
    <t>OH004000301</t>
  </si>
  <si>
    <t>OH004000302</t>
  </si>
  <si>
    <t>OH004000303</t>
  </si>
  <si>
    <t>OH004000304</t>
  </si>
  <si>
    <t>OH004000305</t>
  </si>
  <si>
    <t>OH004000306</t>
  </si>
  <si>
    <t>OH004000307</t>
  </si>
  <si>
    <t>OH004000308</t>
  </si>
  <si>
    <t>OH004000311</t>
  </si>
  <si>
    <t>OH004000312</t>
  </si>
  <si>
    <t>OH005000001</t>
  </si>
  <si>
    <t>OH005000002</t>
  </si>
  <si>
    <t>OH005000003</t>
  </si>
  <si>
    <t>OH005000004</t>
  </si>
  <si>
    <t>OH005000005</t>
  </si>
  <si>
    <t>OH005000006</t>
  </si>
  <si>
    <t>OH005000007</t>
  </si>
  <si>
    <t>OH005000010</t>
  </si>
  <si>
    <t>OH005000011</t>
  </si>
  <si>
    <t>OH005000013</t>
  </si>
  <si>
    <t>OH005000014</t>
  </si>
  <si>
    <t>OH006000111</t>
  </si>
  <si>
    <t>OH006000112</t>
  </si>
  <si>
    <t>OH006000121</t>
  </si>
  <si>
    <t>OH006000122</t>
  </si>
  <si>
    <t>OH006000131</t>
  </si>
  <si>
    <t>OH006000133</t>
  </si>
  <si>
    <t>OH006000134</t>
  </si>
  <si>
    <t>OH006000135</t>
  </si>
  <si>
    <t>OH007000003</t>
  </si>
  <si>
    <t>OH007000005</t>
  </si>
  <si>
    <t>OH007000006</t>
  </si>
  <si>
    <t>OH007000008</t>
  </si>
  <si>
    <t>OH007000009</t>
  </si>
  <si>
    <t>OH007000010</t>
  </si>
  <si>
    <t>OH007000012</t>
  </si>
  <si>
    <t>OH007000014</t>
  </si>
  <si>
    <t>OH007000015</t>
  </si>
  <si>
    <t>OH007000017</t>
  </si>
  <si>
    <t>OH007000021</t>
  </si>
  <si>
    <t>OH007000022</t>
  </si>
  <si>
    <t>OH007000024</t>
  </si>
  <si>
    <t>OH007000025</t>
  </si>
  <si>
    <t>OH007000027</t>
  </si>
  <si>
    <t>OH007000028</t>
  </si>
  <si>
    <t>OH007000029</t>
  </si>
  <si>
    <t>OH007000030</t>
  </si>
  <si>
    <t>OH007000034</t>
  </si>
  <si>
    <t>OH007000039</t>
  </si>
  <si>
    <t>OH007000040</t>
  </si>
  <si>
    <t>OH007000041</t>
  </si>
  <si>
    <t>OH007000044</t>
  </si>
  <si>
    <t>OH007000045</t>
  </si>
  <si>
    <t>OH007000046</t>
  </si>
  <si>
    <t>OH007000047</t>
  </si>
  <si>
    <t>OH007000048</t>
  </si>
  <si>
    <t>OH007000049</t>
  </si>
  <si>
    <t>OH007000050</t>
  </si>
  <si>
    <t>OH007000051</t>
  </si>
  <si>
    <t>OH007000052</t>
  </si>
  <si>
    <t>OH007000053</t>
  </si>
  <si>
    <t>OH008000001</t>
  </si>
  <si>
    <t>OH008000002</t>
  </si>
  <si>
    <t>OH008000003</t>
  </si>
  <si>
    <t>OH008000004</t>
  </si>
  <si>
    <t>OH008000005</t>
  </si>
  <si>
    <t>OH008000823</t>
  </si>
  <si>
    <t>OH009000002</t>
  </si>
  <si>
    <t>OH009000003</t>
  </si>
  <si>
    <t>OH010000002</t>
  </si>
  <si>
    <t>OH010000003</t>
  </si>
  <si>
    <t>OH010000004</t>
  </si>
  <si>
    <t>OH010000005</t>
  </si>
  <si>
    <t>OH010000006</t>
  </si>
  <si>
    <t>OH010000007</t>
  </si>
  <si>
    <t>OH010000008</t>
  </si>
  <si>
    <t>OH012000001</t>
  </si>
  <si>
    <t>OH012000002</t>
  </si>
  <si>
    <t>OH012000003</t>
  </si>
  <si>
    <t>OH012000004</t>
  </si>
  <si>
    <t>OH012000005</t>
  </si>
  <si>
    <t>OH012000006</t>
  </si>
  <si>
    <t>OH014000021</t>
  </si>
  <si>
    <t>OH014000024</t>
  </si>
  <si>
    <t>OH014000025</t>
  </si>
  <si>
    <t>OH015000052</t>
  </si>
  <si>
    <t>OH015000053</t>
  </si>
  <si>
    <t>OH015000054</t>
  </si>
  <si>
    <t>OH015000055</t>
  </si>
  <si>
    <t>OH015000056</t>
  </si>
  <si>
    <t>OH015000057</t>
  </si>
  <si>
    <t>OH015000058</t>
  </si>
  <si>
    <t>OH018000110</t>
  </si>
  <si>
    <t>OH018000210</t>
  </si>
  <si>
    <t>OH018000220</t>
  </si>
  <si>
    <t>OH018000310</t>
  </si>
  <si>
    <t>OH018000410</t>
  </si>
  <si>
    <t>OH018000510</t>
  </si>
  <si>
    <t>OH018000520</t>
  </si>
  <si>
    <t>OH018000610</t>
  </si>
  <si>
    <t>OH018000710</t>
  </si>
  <si>
    <t>OH018000720</t>
  </si>
  <si>
    <t>OH018000810</t>
  </si>
  <si>
    <t>OH018000820</t>
  </si>
  <si>
    <t>OH019000001</t>
  </si>
  <si>
    <t>OH019000002</t>
  </si>
  <si>
    <t>OH020000001</t>
  </si>
  <si>
    <t>OH020000002</t>
  </si>
  <si>
    <t>OH020000003</t>
  </si>
  <si>
    <t>OH020000004</t>
  </si>
  <si>
    <t>OH021000022</t>
  </si>
  <si>
    <t>OH021000023</t>
  </si>
  <si>
    <t>OH021000024</t>
  </si>
  <si>
    <t>OH021000025</t>
  </si>
  <si>
    <t>OH021000026</t>
  </si>
  <si>
    <t>OH021000027</t>
  </si>
  <si>
    <t>OH021000028</t>
  </si>
  <si>
    <t>OH022000181</t>
  </si>
  <si>
    <t>OH022000182</t>
  </si>
  <si>
    <t>OH022000183</t>
  </si>
  <si>
    <t>OH023000001</t>
  </si>
  <si>
    <t>OH024000010</t>
  </si>
  <si>
    <t>OH024000020</t>
  </si>
  <si>
    <t>OH024000030</t>
  </si>
  <si>
    <t>OH024000040</t>
  </si>
  <si>
    <t>OH025000001</t>
  </si>
  <si>
    <t>OH026000001</t>
  </si>
  <si>
    <t>OH026000002</t>
  </si>
  <si>
    <t>OH026000003</t>
  </si>
  <si>
    <t>OH028000001</t>
  </si>
  <si>
    <t>OH028000002</t>
  </si>
  <si>
    <t>OH029000001</t>
  </si>
  <si>
    <t>OH029000002</t>
  </si>
  <si>
    <t>OH031000001</t>
  </si>
  <si>
    <t>OH031000002</t>
  </si>
  <si>
    <t>OH032000001</t>
  </si>
  <si>
    <t>OH032000002</t>
  </si>
  <si>
    <t>OH033000001</t>
  </si>
  <si>
    <t>OH034000001</t>
  </si>
  <si>
    <t>OH034000002</t>
  </si>
  <si>
    <t>OH036000010</t>
  </si>
  <si>
    <t>OH036000011</t>
  </si>
  <si>
    <t>OH037000001</t>
  </si>
  <si>
    <t>OH038051967</t>
  </si>
  <si>
    <t>OH040000001</t>
  </si>
  <si>
    <t>OH041000001</t>
  </si>
  <si>
    <t>OH041000002</t>
  </si>
  <si>
    <t>OH042000111</t>
  </si>
  <si>
    <t>OH043000001</t>
  </si>
  <si>
    <t>OH044000001</t>
  </si>
  <si>
    <t>OH046000001</t>
  </si>
  <si>
    <t>OH046000002</t>
  </si>
  <si>
    <t>OH047000010</t>
  </si>
  <si>
    <t>OH049000020</t>
  </si>
  <si>
    <t>OH049000030</t>
  </si>
  <si>
    <t>OH054000001</t>
  </si>
  <si>
    <t>OH059000001</t>
  </si>
  <si>
    <t>OH061000001</t>
  </si>
  <si>
    <t>OH062000001</t>
  </si>
  <si>
    <t>OH066000001</t>
  </si>
  <si>
    <t>OH067000001</t>
  </si>
  <si>
    <t>OH069000001</t>
  </si>
  <si>
    <t>OH072010104</t>
  </si>
  <si>
    <t>OH073000001</t>
  </si>
  <si>
    <t>OH081000001</t>
  </si>
  <si>
    <t>OK002002001</t>
  </si>
  <si>
    <t>OK002002007</t>
  </si>
  <si>
    <t>OK002002011</t>
  </si>
  <si>
    <t>OK002002012</t>
  </si>
  <si>
    <t>OK002002013</t>
  </si>
  <si>
    <t>OK002002014</t>
  </si>
  <si>
    <t>OK002002018</t>
  </si>
  <si>
    <t>OK002002084</t>
  </si>
  <si>
    <t>OK002002425</t>
  </si>
  <si>
    <t>OK002002530</t>
  </si>
  <si>
    <t>OK002002809</t>
  </si>
  <si>
    <t>OK002022329</t>
  </si>
  <si>
    <t>OK003000001</t>
  </si>
  <si>
    <t>OK004000001</t>
  </si>
  <si>
    <t>OK005000001</t>
  </si>
  <si>
    <t>OK005000002</t>
  </si>
  <si>
    <t>OK006000001</t>
  </si>
  <si>
    <t>OK007000001</t>
  </si>
  <si>
    <t>OK008000001</t>
  </si>
  <si>
    <t>OK010000001</t>
  </si>
  <si>
    <t>OK011000010</t>
  </si>
  <si>
    <t>OK013000001</t>
  </si>
  <si>
    <t>OK015000001</t>
  </si>
  <si>
    <t>OK016000001</t>
  </si>
  <si>
    <t>OK017000001</t>
  </si>
  <si>
    <t>OK018000001</t>
  </si>
  <si>
    <t>OK020000001</t>
  </si>
  <si>
    <t>OK021000001</t>
  </si>
  <si>
    <t>OK022000001</t>
  </si>
  <si>
    <t>OK023000001</t>
  </si>
  <si>
    <t>OK024000001</t>
  </si>
  <si>
    <t>OK024000002</t>
  </si>
  <si>
    <t>OK025000001</t>
  </si>
  <si>
    <t>OK026000026</t>
  </si>
  <si>
    <t>OK027000001</t>
  </si>
  <si>
    <t>OK028000001</t>
  </si>
  <si>
    <t>OK029000001</t>
  </si>
  <si>
    <t>OK030000001</t>
  </si>
  <si>
    <t>OK031000001</t>
  </si>
  <si>
    <t>OK032000001</t>
  </si>
  <si>
    <t>OK033000001</t>
  </si>
  <si>
    <t>OK034000001</t>
  </si>
  <si>
    <t>OK035000001</t>
  </si>
  <si>
    <t>OK036000001</t>
  </si>
  <si>
    <t>OK037000001</t>
  </si>
  <si>
    <t>OK039000001</t>
  </si>
  <si>
    <t>OK040000001</t>
  </si>
  <si>
    <t>OK041000001</t>
  </si>
  <si>
    <t>OK042000001</t>
  </si>
  <si>
    <t>OK044000056</t>
  </si>
  <si>
    <t>OK046000001</t>
  </si>
  <si>
    <t>OK048000001</t>
  </si>
  <si>
    <t>OK050000001</t>
  </si>
  <si>
    <t>OK052000001</t>
  </si>
  <si>
    <t>OK053000053</t>
  </si>
  <si>
    <t>OK055000001</t>
  </si>
  <si>
    <t>OK056000001</t>
  </si>
  <si>
    <t>OK057000001</t>
  </si>
  <si>
    <t>OK060000001</t>
  </si>
  <si>
    <t>OK061000001</t>
  </si>
  <si>
    <t>OK062000001</t>
  </si>
  <si>
    <t>OK062000002</t>
  </si>
  <si>
    <t>OK062000003</t>
  </si>
  <si>
    <t>OK063000001</t>
  </si>
  <si>
    <t>OK064000001</t>
  </si>
  <si>
    <t>OK065000001</t>
  </si>
  <si>
    <t>OK066000001</t>
  </si>
  <si>
    <t>OK067000001</t>
  </si>
  <si>
    <t>OK068000001</t>
  </si>
  <si>
    <t>OK069000001</t>
  </si>
  <si>
    <t>OK070000001</t>
  </si>
  <si>
    <t>OK071000001</t>
  </si>
  <si>
    <t>OK072000001</t>
  </si>
  <si>
    <t>OK073000001</t>
  </si>
  <si>
    <t>OK073000003</t>
  </si>
  <si>
    <t>OK073000004</t>
  </si>
  <si>
    <t>OK073000005</t>
  </si>
  <si>
    <t>OK073000006</t>
  </si>
  <si>
    <t>OK073000007</t>
  </si>
  <si>
    <t>OK073000008</t>
  </si>
  <si>
    <t>OK073000010</t>
  </si>
  <si>
    <t>OK073000012</t>
  </si>
  <si>
    <t>OK073000013</t>
  </si>
  <si>
    <t>OK073000017</t>
  </si>
  <si>
    <t>OK073000018</t>
  </si>
  <si>
    <t>OK073000019</t>
  </si>
  <si>
    <t>OK073000026</t>
  </si>
  <si>
    <t>OK073000027</t>
  </si>
  <si>
    <t>OK073000028</t>
  </si>
  <si>
    <t>OK073000029</t>
  </si>
  <si>
    <t>OK073000030</t>
  </si>
  <si>
    <t>OK075000001</t>
  </si>
  <si>
    <t>OK076000001</t>
  </si>
  <si>
    <t>OK078000001</t>
  </si>
  <si>
    <t>OK079000001</t>
  </si>
  <si>
    <t>OK083000001</t>
  </si>
  <si>
    <t>OK084000001</t>
  </si>
  <si>
    <t>OK085000001</t>
  </si>
  <si>
    <t>OK086000001</t>
  </si>
  <si>
    <t>OK087000001</t>
  </si>
  <si>
    <t>OK088000001</t>
  </si>
  <si>
    <t>OK089000001</t>
  </si>
  <si>
    <t>OK092000001</t>
  </si>
  <si>
    <t>OK095000010</t>
  </si>
  <si>
    <t>OK095000020</t>
  </si>
  <si>
    <t>OK096000001</t>
  </si>
  <si>
    <t>OK097000001</t>
  </si>
  <si>
    <t>OK099000001</t>
  </si>
  <si>
    <t>OK099000002</t>
  </si>
  <si>
    <t>OK101000001</t>
  </si>
  <si>
    <t>OK103000001</t>
  </si>
  <si>
    <t>OK105000001</t>
  </si>
  <si>
    <t>OK106000001</t>
  </si>
  <si>
    <t>OK108000001</t>
  </si>
  <si>
    <t>OK111000001</t>
  </si>
  <si>
    <t>OK113000001</t>
  </si>
  <si>
    <t>OK116000116</t>
  </si>
  <si>
    <t>OK118000001</t>
  </si>
  <si>
    <t>OK119000001</t>
  </si>
  <si>
    <t>OK120000001</t>
  </si>
  <si>
    <t>OK121000001</t>
  </si>
  <si>
    <t>OK123000001</t>
  </si>
  <si>
    <t>OK123000002</t>
  </si>
  <si>
    <t>OK124000001</t>
  </si>
  <si>
    <t>OK131000001</t>
  </si>
  <si>
    <t>OK132000001</t>
  </si>
  <si>
    <t>OK134000001</t>
  </si>
  <si>
    <t>OK136000001</t>
  </si>
  <si>
    <t>OK137000001</t>
  </si>
  <si>
    <t>OK139000001</t>
  </si>
  <si>
    <t>OK142000001</t>
  </si>
  <si>
    <t>OK146000001</t>
  </si>
  <si>
    <t>OK147000001</t>
  </si>
  <si>
    <t>OK148000001</t>
  </si>
  <si>
    <t>OK149000001</t>
  </si>
  <si>
    <t>OK150000001</t>
  </si>
  <si>
    <t>OK154000001</t>
  </si>
  <si>
    <t>OR001001000</t>
  </si>
  <si>
    <t>OR001002000</t>
  </si>
  <si>
    <t>OR001003000</t>
  </si>
  <si>
    <t>OR001004000</t>
  </si>
  <si>
    <t>OR001005000</t>
  </si>
  <si>
    <t>OR002000058</t>
  </si>
  <si>
    <t>OR003000001</t>
  </si>
  <si>
    <t>OR003002007</t>
  </si>
  <si>
    <t>OR005000001</t>
  </si>
  <si>
    <t>OR006000100</t>
  </si>
  <si>
    <t>OR006000200</t>
  </si>
  <si>
    <t>OR006000300</t>
  </si>
  <si>
    <t>OR006000400</t>
  </si>
  <si>
    <t>OR006000500</t>
  </si>
  <si>
    <t>OR006000600</t>
  </si>
  <si>
    <t>OR007160001</t>
  </si>
  <si>
    <t>OR008810001</t>
  </si>
  <si>
    <t>OR008860001</t>
  </si>
  <si>
    <t>OR008890001</t>
  </si>
  <si>
    <t>OR009000001</t>
  </si>
  <si>
    <t>OR009000002</t>
  </si>
  <si>
    <t>OR011203100</t>
  </si>
  <si>
    <t>OR011203300</t>
  </si>
  <si>
    <t>OR017000001</t>
  </si>
  <si>
    <t>OR020000002</t>
  </si>
  <si>
    <t>OR022000001</t>
  </si>
  <si>
    <t>OR022000003</t>
  </si>
  <si>
    <t>OR027000001</t>
  </si>
  <si>
    <t>PA001000002</t>
  </si>
  <si>
    <t xml:space="preserve">Overfunded/ Alternative Formula MTW </t>
  </si>
  <si>
    <t>PA002000001</t>
  </si>
  <si>
    <t xml:space="preserve"> Alternative Formula MTW </t>
  </si>
  <si>
    <t>PA003000001</t>
  </si>
  <si>
    <t>PA003000002</t>
  </si>
  <si>
    <t>PA003000003</t>
  </si>
  <si>
    <t>PA003000004</t>
  </si>
  <si>
    <t>PA003000005</t>
  </si>
  <si>
    <t>PA003000006</t>
  </si>
  <si>
    <t>PA004000100</t>
  </si>
  <si>
    <t>PA004000200</t>
  </si>
  <si>
    <t>PA004000300</t>
  </si>
  <si>
    <t>PA004000410</t>
  </si>
  <si>
    <t>PA004000440</t>
  </si>
  <si>
    <t>PA004000500</t>
  </si>
  <si>
    <t>PA004000600</t>
  </si>
  <si>
    <t>PA004000700</t>
  </si>
  <si>
    <t>PA004000800</t>
  </si>
  <si>
    <t>PA004000930</t>
  </si>
  <si>
    <t>PA005000001</t>
  </si>
  <si>
    <t>PA005000002</t>
  </si>
  <si>
    <t>PA005000003</t>
  </si>
  <si>
    <t>PA005000007</t>
  </si>
  <si>
    <t>PA006000101</t>
  </si>
  <si>
    <t>PA006000102</t>
  </si>
  <si>
    <t>PA006000103</t>
  </si>
  <si>
    <t>PA006000201</t>
  </si>
  <si>
    <t>PA006000202</t>
  </si>
  <si>
    <t>PA006000203</t>
  </si>
  <si>
    <t>PA006000301</t>
  </si>
  <si>
    <t>PA006000302</t>
  </si>
  <si>
    <t>PA006000303</t>
  </si>
  <si>
    <t>PA006000305</t>
  </si>
  <si>
    <t>PA006000401</t>
  </si>
  <si>
    <t>PA006000403</t>
  </si>
  <si>
    <t>PA006000501</t>
  </si>
  <si>
    <t>PA006000502</t>
  </si>
  <si>
    <t>PA006000503</t>
  </si>
  <si>
    <t>PA006000504</t>
  </si>
  <si>
    <t>PA006000601</t>
  </si>
  <si>
    <t>PA006000602</t>
  </si>
  <si>
    <t>PA006000701</t>
  </si>
  <si>
    <t>PA006000702</t>
  </si>
  <si>
    <t>PA006000703</t>
  </si>
  <si>
    <t>PA006000704</t>
  </si>
  <si>
    <t>PA006000705</t>
  </si>
  <si>
    <t>PA006000801</t>
  </si>
  <si>
    <t>PA006000802</t>
  </si>
  <si>
    <t>PA006000803</t>
  </si>
  <si>
    <t>PA006000804</t>
  </si>
  <si>
    <t>PA006000805</t>
  </si>
  <si>
    <t>PA006000806</t>
  </si>
  <si>
    <t>PA006000807</t>
  </si>
  <si>
    <t>PA006000808</t>
  </si>
  <si>
    <t>PA006000811</t>
  </si>
  <si>
    <t>PA006000812</t>
  </si>
  <si>
    <t>PA006000813</t>
  </si>
  <si>
    <t>PA006000814</t>
  </si>
  <si>
    <t>PA006000815</t>
  </si>
  <si>
    <t>PA006000817</t>
  </si>
  <si>
    <t>PA006000818</t>
  </si>
  <si>
    <t>PA006000820</t>
  </si>
  <si>
    <t>PA006000821</t>
  </si>
  <si>
    <t>PA006000822</t>
  </si>
  <si>
    <t>PA006000823</t>
  </si>
  <si>
    <t>PA006000824</t>
  </si>
  <si>
    <t>PA007000010</t>
  </si>
  <si>
    <t>PA007000011</t>
  </si>
  <si>
    <t>PA007000013</t>
  </si>
  <si>
    <t>PA007000014</t>
  </si>
  <si>
    <t>PA007000015</t>
  </si>
  <si>
    <t>PA007000017</t>
  </si>
  <si>
    <t>PA007000018</t>
  </si>
  <si>
    <t>PA007000019</t>
  </si>
  <si>
    <t>PA007000020</t>
  </si>
  <si>
    <t>PA007000021</t>
  </si>
  <si>
    <t>PA008000001</t>
  </si>
  <si>
    <t>PA008000002</t>
  </si>
  <si>
    <t>PA008000003</t>
  </si>
  <si>
    <t>PA008000004</t>
  </si>
  <si>
    <t>PA008000005</t>
  </si>
  <si>
    <t>PA008000006</t>
  </si>
  <si>
    <t>PA008000007</t>
  </si>
  <si>
    <t>PA008000009</t>
  </si>
  <si>
    <t>PA008000010</t>
  </si>
  <si>
    <t>PA009000010</t>
  </si>
  <si>
    <t>PA009000011</t>
  </si>
  <si>
    <t>PA009000020</t>
  </si>
  <si>
    <t>PA009000030</t>
  </si>
  <si>
    <t>PA009000040</t>
  </si>
  <si>
    <t>PA010000013</t>
  </si>
  <si>
    <t>PA010000249</t>
  </si>
  <si>
    <t>PA010000568</t>
  </si>
  <si>
    <t>PA011000001</t>
  </si>
  <si>
    <t>PA011000002</t>
  </si>
  <si>
    <t>PA011000003</t>
  </si>
  <si>
    <t>PA011000004</t>
  </si>
  <si>
    <t>PA011000005</t>
  </si>
  <si>
    <t>PA012002003</t>
  </si>
  <si>
    <t>PA012004005</t>
  </si>
  <si>
    <t>PA012006009</t>
  </si>
  <si>
    <t>PA012007011</t>
  </si>
  <si>
    <t>PA012008012</t>
  </si>
  <si>
    <t>PA012008013</t>
  </si>
  <si>
    <t>PA013000001</t>
  </si>
  <si>
    <t>PA013000002</t>
  </si>
  <si>
    <t>PA013000003</t>
  </si>
  <si>
    <t>PA013000004</t>
  </si>
  <si>
    <t>PA013000005</t>
  </si>
  <si>
    <t>PA013000006</t>
  </si>
  <si>
    <t>PA013000007</t>
  </si>
  <si>
    <t>PA014000001</t>
  </si>
  <si>
    <t>PA014000002</t>
  </si>
  <si>
    <t>PA014000003</t>
  </si>
  <si>
    <t>PA014000004</t>
  </si>
  <si>
    <t>PA014000005</t>
  </si>
  <si>
    <t>PA014000006</t>
  </si>
  <si>
    <t>PA014000007</t>
  </si>
  <si>
    <t>PA014000008</t>
  </si>
  <si>
    <t>PA014000009</t>
  </si>
  <si>
    <t>PA014000014</t>
  </si>
  <si>
    <t>PA015000001</t>
  </si>
  <si>
    <t>PA015000002</t>
  </si>
  <si>
    <t>PA015000003</t>
  </si>
  <si>
    <t>PA015000004</t>
  </si>
  <si>
    <t>PA015000005</t>
  </si>
  <si>
    <t>PA015000006</t>
  </si>
  <si>
    <t>PA015000007</t>
  </si>
  <si>
    <t>PA016000001</t>
  </si>
  <si>
    <t>PA016000002</t>
  </si>
  <si>
    <t>PA016000003</t>
  </si>
  <si>
    <t>PA017000001</t>
  </si>
  <si>
    <t>PA017000002</t>
  </si>
  <si>
    <t>PA017000003</t>
  </si>
  <si>
    <t>PA017000004</t>
  </si>
  <si>
    <t>PA017000005</t>
  </si>
  <si>
    <t>PA018000001</t>
  </si>
  <si>
    <t>PA018000002</t>
  </si>
  <si>
    <t>PA018000003</t>
  </si>
  <si>
    <t>PA018000004</t>
  </si>
  <si>
    <t>PA018000005</t>
  </si>
  <si>
    <t>PA018000006</t>
  </si>
  <si>
    <t>PA018000007</t>
  </si>
  <si>
    <t>PA018000008</t>
  </si>
  <si>
    <t>PA018000009</t>
  </si>
  <si>
    <t>PA018000010</t>
  </si>
  <si>
    <t>PA018000011</t>
  </si>
  <si>
    <t>PA018000012</t>
  </si>
  <si>
    <t>PA018000013</t>
  </si>
  <si>
    <t>PA018000014</t>
  </si>
  <si>
    <t>PA018000015</t>
  </si>
  <si>
    <t>PA019000100</t>
  </si>
  <si>
    <t>PA019000200</t>
  </si>
  <si>
    <t>PA019000300</t>
  </si>
  <si>
    <t>PA019000500</t>
  </si>
  <si>
    <t>PA019000600</t>
  </si>
  <si>
    <t>PA019000800</t>
  </si>
  <si>
    <t>PA019000900</t>
  </si>
  <si>
    <t>PA019004100</t>
  </si>
  <si>
    <t>PA019004200</t>
  </si>
  <si>
    <t>PA020000001</t>
  </si>
  <si>
    <t>PA021000001</t>
  </si>
  <si>
    <t>PA021000002</t>
  </si>
  <si>
    <t>PA022000001</t>
  </si>
  <si>
    <t>PA022000002</t>
  </si>
  <si>
    <t>PA022000003</t>
  </si>
  <si>
    <t>PA022000004</t>
  </si>
  <si>
    <t>PA022000005</t>
  </si>
  <si>
    <t>PA022000006</t>
  </si>
  <si>
    <t>PA022000007</t>
  </si>
  <si>
    <t>PA022000008</t>
  </si>
  <si>
    <t>PA022000009</t>
  </si>
  <si>
    <t>PA023000001</t>
  </si>
  <si>
    <t>PA023000003</t>
  </si>
  <si>
    <t>PA023000004</t>
  </si>
  <si>
    <t>PA023000006</t>
  </si>
  <si>
    <t>PA023000007</t>
  </si>
  <si>
    <t>PA023000008</t>
  </si>
  <si>
    <t>PA023000009</t>
  </si>
  <si>
    <t>PA023000010</t>
  </si>
  <si>
    <t>PA023000011</t>
  </si>
  <si>
    <t>PA023000012</t>
  </si>
  <si>
    <t>PA023000013</t>
  </si>
  <si>
    <t>PA023000014</t>
  </si>
  <si>
    <t>PA024000001</t>
  </si>
  <si>
    <t>PA024000002</t>
  </si>
  <si>
    <t>PA024000004</t>
  </si>
  <si>
    <t>PA024000007</t>
  </si>
  <si>
    <t>PA024000008</t>
  </si>
  <si>
    <t>PA024000009</t>
  </si>
  <si>
    <t>PA024000010</t>
  </si>
  <si>
    <t>PA025000001</t>
  </si>
  <si>
    <t>PA026000002</t>
  </si>
  <si>
    <t>PA026000003</t>
  </si>
  <si>
    <t>PA026000004</t>
  </si>
  <si>
    <t>PA026000005</t>
  </si>
  <si>
    <t>PA026000010</t>
  </si>
  <si>
    <t>PA027000001</t>
  </si>
  <si>
    <t>PA027000002</t>
  </si>
  <si>
    <t>PA028000008</t>
  </si>
  <si>
    <t>PA028000009</t>
  </si>
  <si>
    <t>PA029000001</t>
  </si>
  <si>
    <t>PA030000012</t>
  </si>
  <si>
    <t>PA030000346</t>
  </si>
  <si>
    <t>PA031000001</t>
  </si>
  <si>
    <t>PA031000002</t>
  </si>
  <si>
    <t>PA032000001</t>
  </si>
  <si>
    <t>PA033000001</t>
  </si>
  <si>
    <t>PA033000002</t>
  </si>
  <si>
    <t>PA033000003</t>
  </si>
  <si>
    <t>PA034000100</t>
  </si>
  <si>
    <t>PA034000200</t>
  </si>
  <si>
    <t>PA034000300</t>
  </si>
  <si>
    <t>PA034000400</t>
  </si>
  <si>
    <t>PA035000001</t>
  </si>
  <si>
    <t>PA035000002</t>
  </si>
  <si>
    <t>PA035000003</t>
  </si>
  <si>
    <t>PA035000004</t>
  </si>
  <si>
    <t>PA035000005</t>
  </si>
  <si>
    <t>PA035000006</t>
  </si>
  <si>
    <t>PA035000007</t>
  </si>
  <si>
    <t>PA035000008</t>
  </si>
  <si>
    <t>PA035000009</t>
  </si>
  <si>
    <t>PA035000010</t>
  </si>
  <si>
    <t>PA036000012</t>
  </si>
  <si>
    <t>PA036000034</t>
  </si>
  <si>
    <t>PA036000711</t>
  </si>
  <si>
    <t>PA037000001</t>
  </si>
  <si>
    <t>PA037000002</t>
  </si>
  <si>
    <t>PA037000003</t>
  </si>
  <si>
    <t>PA037000004</t>
  </si>
  <si>
    <t>PA038000031</t>
  </si>
  <si>
    <t>PA038000032</t>
  </si>
  <si>
    <t>PA038000033</t>
  </si>
  <si>
    <t>PA038000034</t>
  </si>
  <si>
    <t>PA038000035</t>
  </si>
  <si>
    <t>PA039000011</t>
  </si>
  <si>
    <t>PA039000012</t>
  </si>
  <si>
    <t>PA039000013</t>
  </si>
  <si>
    <t>PA040000001</t>
  </si>
  <si>
    <t>PA040000002</t>
  </si>
  <si>
    <t>PA040000003</t>
  </si>
  <si>
    <t>PA041000001</t>
  </si>
  <si>
    <t>PA041000002</t>
  </si>
  <si>
    <t>PA041000003</t>
  </si>
  <si>
    <t>PA041000004</t>
  </si>
  <si>
    <t>PA041000005</t>
  </si>
  <si>
    <t>PA042000001</t>
  </si>
  <si>
    <t>PA042000002</t>
  </si>
  <si>
    <t>PA043004301</t>
  </si>
  <si>
    <t>PA043004302</t>
  </si>
  <si>
    <t>PA044000001</t>
  </si>
  <si>
    <t>PA044000002</t>
  </si>
  <si>
    <t>PA044000003</t>
  </si>
  <si>
    <t>PA045000001</t>
  </si>
  <si>
    <t>PA045000002</t>
  </si>
  <si>
    <t>PA046000004</t>
  </si>
  <si>
    <t>PA046000008</t>
  </si>
  <si>
    <t>PA046000012</t>
  </si>
  <si>
    <t>PA046000013</t>
  </si>
  <si>
    <t>PA046000014</t>
  </si>
  <si>
    <t>PA046000015</t>
  </si>
  <si>
    <t>PA046000016</t>
  </si>
  <si>
    <t>PA046000025</t>
  </si>
  <si>
    <t>PA047000001</t>
  </si>
  <si>
    <t>PA047000002</t>
  </si>
  <si>
    <t>PA047000003</t>
  </si>
  <si>
    <t>PA047000005</t>
  </si>
  <si>
    <t>PA048000001</t>
  </si>
  <si>
    <t>PA050000001</t>
  </si>
  <si>
    <t>PA050000002</t>
  </si>
  <si>
    <t>PA050000003</t>
  </si>
  <si>
    <t>PA051000001</t>
  </si>
  <si>
    <t>PA051000006</t>
  </si>
  <si>
    <t>PA051000008</t>
  </si>
  <si>
    <t>PA051000009</t>
  </si>
  <si>
    <t>PA051000011</t>
  </si>
  <si>
    <t>PA051000013</t>
  </si>
  <si>
    <t>PA052000001</t>
  </si>
  <si>
    <t>PA052000002</t>
  </si>
  <si>
    <t>PA052000003</t>
  </si>
  <si>
    <t>PA053000001</t>
  </si>
  <si>
    <t>PA053000002</t>
  </si>
  <si>
    <t>PA054000001</t>
  </si>
  <si>
    <t>PA054000002</t>
  </si>
  <si>
    <t>PA055000001</t>
  </si>
  <si>
    <t>PA056000001</t>
  </si>
  <si>
    <t>PA056000002</t>
  </si>
  <si>
    <t>PA057000001</t>
  </si>
  <si>
    <t>PA057000002</t>
  </si>
  <si>
    <t>PA057000003</t>
  </si>
  <si>
    <t>PA058000001</t>
  </si>
  <si>
    <t>PA059000001</t>
  </si>
  <si>
    <t>PA059000002</t>
  </si>
  <si>
    <t>PA059000003</t>
  </si>
  <si>
    <t>PA060000001</t>
  </si>
  <si>
    <t>PA061120000</t>
  </si>
  <si>
    <t>PA061345789</t>
  </si>
  <si>
    <t>PA063000001</t>
  </si>
  <si>
    <t>PA064000001</t>
  </si>
  <si>
    <t>PA064000002</t>
  </si>
  <si>
    <t>PA064000003</t>
  </si>
  <si>
    <t>PA065000001</t>
  </si>
  <si>
    <t>PA067000001</t>
  </si>
  <si>
    <t>PA069000001</t>
  </si>
  <si>
    <t>PA071000001</t>
  </si>
  <si>
    <t>PA073000001</t>
  </si>
  <si>
    <t>PA075000001</t>
  </si>
  <si>
    <t>PA076076001</t>
  </si>
  <si>
    <t>PA079000001</t>
  </si>
  <si>
    <t>PA079000004</t>
  </si>
  <si>
    <t>PA080000001</t>
  </si>
  <si>
    <t>PA080000002</t>
  </si>
  <si>
    <t>PA080000003</t>
  </si>
  <si>
    <t>PA081000001</t>
  </si>
  <si>
    <t>PA081000002</t>
  </si>
  <si>
    <t>PA083000001</t>
  </si>
  <si>
    <t>PA085000001</t>
  </si>
  <si>
    <t>PA086000001</t>
  </si>
  <si>
    <t>PA087000001</t>
  </si>
  <si>
    <t>PA087000002</t>
  </si>
  <si>
    <t>PA088000001</t>
  </si>
  <si>
    <t>PA092000001</t>
  </si>
  <si>
    <t>RI001000001</t>
  </si>
  <si>
    <t>RI001000002</t>
  </si>
  <si>
    <t>RI001000003</t>
  </si>
  <si>
    <t>RI001000004</t>
  </si>
  <si>
    <t>RI001000005</t>
  </si>
  <si>
    <t>RI001000006</t>
  </si>
  <si>
    <t>RI001000007</t>
  </si>
  <si>
    <t>RI001000008</t>
  </si>
  <si>
    <t>RI001000009</t>
  </si>
  <si>
    <t>RI002000001</t>
  </si>
  <si>
    <t>RI002000002</t>
  </si>
  <si>
    <t>RI002000003</t>
  </si>
  <si>
    <t>RI002000004</t>
  </si>
  <si>
    <t>RI002000005</t>
  </si>
  <si>
    <t>RI002000006</t>
  </si>
  <si>
    <t>RI002000007</t>
  </si>
  <si>
    <t>RI003000001</t>
  </si>
  <si>
    <t>RI003000002</t>
  </si>
  <si>
    <t>RI003000003</t>
  </si>
  <si>
    <t>RI003000004</t>
  </si>
  <si>
    <t>RI003000005</t>
  </si>
  <si>
    <t>RI003000006</t>
  </si>
  <si>
    <t>RI004000001</t>
  </si>
  <si>
    <t>RI004000002</t>
  </si>
  <si>
    <t>RI005000001</t>
  </si>
  <si>
    <t>RI005000002</t>
  </si>
  <si>
    <t>RI005000003</t>
  </si>
  <si>
    <t>RI005000004</t>
  </si>
  <si>
    <t>RI005000005</t>
  </si>
  <si>
    <t>RI005000006</t>
  </si>
  <si>
    <t>RI005000007</t>
  </si>
  <si>
    <t>RI005000008</t>
  </si>
  <si>
    <t>RI005000011</t>
  </si>
  <si>
    <t>RI005000013</t>
  </si>
  <si>
    <t>RI005000014</t>
  </si>
  <si>
    <t>RI005000015</t>
  </si>
  <si>
    <t>RI006000001</t>
  </si>
  <si>
    <t>RI006000002</t>
  </si>
  <si>
    <t>RI006000003</t>
  </si>
  <si>
    <t>RI006000004</t>
  </si>
  <si>
    <t>RI006000005</t>
  </si>
  <si>
    <t>RI007000001</t>
  </si>
  <si>
    <t>RI007000002</t>
  </si>
  <si>
    <t>RI007000003</t>
  </si>
  <si>
    <t>RI007000004</t>
  </si>
  <si>
    <t>RI008000001</t>
  </si>
  <si>
    <t>RI009000001</t>
  </si>
  <si>
    <t>RI010000001</t>
  </si>
  <si>
    <t>RI011000001</t>
  </si>
  <si>
    <t>RI011000002</t>
  </si>
  <si>
    <t>RI011000003</t>
  </si>
  <si>
    <t>RI011000004</t>
  </si>
  <si>
    <t>RI011000006</t>
  </si>
  <si>
    <t>RI012000001</t>
  </si>
  <si>
    <t>RI014000001</t>
  </si>
  <si>
    <t>RI015000001</t>
  </si>
  <si>
    <t>RI015000002</t>
  </si>
  <si>
    <t>RI016000001</t>
  </si>
  <si>
    <t>RI017000001</t>
  </si>
  <si>
    <t>RI018000001</t>
  </si>
  <si>
    <t>RI019000001</t>
  </si>
  <si>
    <t>RI020000001</t>
  </si>
  <si>
    <t>RI021000001</t>
  </si>
  <si>
    <t>RI022000001</t>
  </si>
  <si>
    <t>RI024000001</t>
  </si>
  <si>
    <t>RI026000001</t>
  </si>
  <si>
    <t>RI027000001</t>
  </si>
  <si>
    <t>RQ005001001</t>
  </si>
  <si>
    <t>RQ005001002</t>
  </si>
  <si>
    <t>RQ005001003</t>
  </si>
  <si>
    <t>RQ005001004</t>
  </si>
  <si>
    <t>RQ005001005</t>
  </si>
  <si>
    <t>RQ005001006</t>
  </si>
  <si>
    <t>RQ005001007</t>
  </si>
  <si>
    <t>RQ005001008</t>
  </si>
  <si>
    <t>RQ005001009</t>
  </si>
  <si>
    <t>RQ005001010</t>
  </si>
  <si>
    <t>RQ005001011</t>
  </si>
  <si>
    <t>RQ005001012</t>
  </si>
  <si>
    <t>RQ005001013</t>
  </si>
  <si>
    <t>RQ005001014</t>
  </si>
  <si>
    <t>RQ005001015</t>
  </si>
  <si>
    <t>RQ005001016</t>
  </si>
  <si>
    <t>RQ005001017</t>
  </si>
  <si>
    <t>RQ005001018</t>
  </si>
  <si>
    <t>RQ005001019</t>
  </si>
  <si>
    <t>RQ005001020</t>
  </si>
  <si>
    <t>RQ005001021</t>
  </si>
  <si>
    <t>RQ005002001</t>
  </si>
  <si>
    <t>RQ005002002</t>
  </si>
  <si>
    <t>RQ005002003</t>
  </si>
  <si>
    <t>RQ005002004</t>
  </si>
  <si>
    <t>RQ005002005</t>
  </si>
  <si>
    <t>RQ005002006</t>
  </si>
  <si>
    <t>RQ005002007</t>
  </si>
  <si>
    <t>RQ005002008</t>
  </si>
  <si>
    <t>RQ005002009</t>
  </si>
  <si>
    <t>RQ005002010</t>
  </si>
  <si>
    <t>RQ005002011</t>
  </si>
  <si>
    <t>RQ005002012</t>
  </si>
  <si>
    <t>RQ005002013</t>
  </si>
  <si>
    <t>RQ005002014</t>
  </si>
  <si>
    <t>RQ005002015</t>
  </si>
  <si>
    <t>RQ005002016</t>
  </si>
  <si>
    <t>RQ005002017</t>
  </si>
  <si>
    <t>RQ005002018</t>
  </si>
  <si>
    <t>RQ005002019</t>
  </si>
  <si>
    <t>RQ005002020</t>
  </si>
  <si>
    <t>RQ005002021</t>
  </si>
  <si>
    <t>RQ005002022</t>
  </si>
  <si>
    <t>RQ005002023</t>
  </si>
  <si>
    <t>RQ005002024</t>
  </si>
  <si>
    <t>RQ005002025</t>
  </si>
  <si>
    <t>RQ005002026</t>
  </si>
  <si>
    <t>RQ005002027</t>
  </si>
  <si>
    <t>RQ005002028</t>
  </si>
  <si>
    <t>RQ005002029</t>
  </si>
  <si>
    <t>RQ005002030</t>
  </si>
  <si>
    <t>RQ005002031</t>
  </si>
  <si>
    <t>RQ005002032</t>
  </si>
  <si>
    <t>RQ005002033</t>
  </si>
  <si>
    <t>RQ005002034</t>
  </si>
  <si>
    <t>RQ005003001</t>
  </si>
  <si>
    <t>RQ005003002</t>
  </si>
  <si>
    <t>RQ005003003</t>
  </si>
  <si>
    <t>RQ005003004</t>
  </si>
  <si>
    <t>RQ005003005</t>
  </si>
  <si>
    <t>RQ005003006</t>
  </si>
  <si>
    <t>RQ005003007</t>
  </si>
  <si>
    <t>RQ005003008</t>
  </si>
  <si>
    <t>RQ005003010</t>
  </si>
  <si>
    <t>RQ005003011</t>
  </si>
  <si>
    <t>RQ005003012</t>
  </si>
  <si>
    <t>RQ005003013</t>
  </si>
  <si>
    <t>RQ005003014</t>
  </si>
  <si>
    <t>RQ005003015</t>
  </si>
  <si>
    <t>RQ005003016</t>
  </si>
  <si>
    <t>RQ005003017</t>
  </si>
  <si>
    <t>RQ005003018</t>
  </si>
  <si>
    <t>RQ005003019</t>
  </si>
  <si>
    <t>RQ005003020</t>
  </si>
  <si>
    <t>RQ005003021</t>
  </si>
  <si>
    <t>RQ005003022</t>
  </si>
  <si>
    <t>RQ005003023</t>
  </si>
  <si>
    <t>RQ005003024</t>
  </si>
  <si>
    <t>RQ005003025</t>
  </si>
  <si>
    <t>RQ005003027</t>
  </si>
  <si>
    <t>RQ005003028</t>
  </si>
  <si>
    <t>RQ005004001</t>
  </si>
  <si>
    <t>RQ005004002</t>
  </si>
  <si>
    <t>RQ005004003</t>
  </si>
  <si>
    <t>RQ005004005</t>
  </si>
  <si>
    <t>RQ005004006</t>
  </si>
  <si>
    <t>RQ005004007</t>
  </si>
  <si>
    <t>RQ005004008</t>
  </si>
  <si>
    <t>RQ005004009</t>
  </si>
  <si>
    <t>RQ005004010</t>
  </si>
  <si>
    <t>RQ005004011</t>
  </si>
  <si>
    <t>RQ005004012</t>
  </si>
  <si>
    <t>RQ005004013</t>
  </si>
  <si>
    <t>RQ005004014</t>
  </si>
  <si>
    <t>RQ005004015</t>
  </si>
  <si>
    <t>RQ005004016</t>
  </si>
  <si>
    <t>RQ005004017</t>
  </si>
  <si>
    <t>RQ005004018</t>
  </si>
  <si>
    <t>RQ005004019</t>
  </si>
  <si>
    <t>RQ005004020</t>
  </si>
  <si>
    <t>RQ005005001</t>
  </si>
  <si>
    <t>RQ005005003</t>
  </si>
  <si>
    <t>RQ005005004</t>
  </si>
  <si>
    <t>RQ005005005</t>
  </si>
  <si>
    <t>RQ005005006</t>
  </si>
  <si>
    <t>RQ005005007</t>
  </si>
  <si>
    <t>RQ005005008</t>
  </si>
  <si>
    <t>RQ005005009</t>
  </si>
  <si>
    <t>RQ005005010</t>
  </si>
  <si>
    <t>RQ005005011</t>
  </si>
  <si>
    <t>RQ005005012</t>
  </si>
  <si>
    <t>RQ005005013</t>
  </si>
  <si>
    <t>RQ005005014</t>
  </si>
  <si>
    <t>RQ005005015</t>
  </si>
  <si>
    <t>RQ005005016</t>
  </si>
  <si>
    <t>RQ005005017</t>
  </si>
  <si>
    <t>RQ005005018</t>
  </si>
  <si>
    <t>RQ005005019</t>
  </si>
  <si>
    <t>RQ005005020</t>
  </si>
  <si>
    <t>RQ005005021</t>
  </si>
  <si>
    <t>RQ005005022</t>
  </si>
  <si>
    <t>RQ005005023</t>
  </si>
  <si>
    <t>RQ005005024</t>
  </si>
  <si>
    <t>RQ005005025</t>
  </si>
  <si>
    <t>RQ005005026</t>
  </si>
  <si>
    <t>RQ005005027</t>
  </si>
  <si>
    <t>RQ005005028</t>
  </si>
  <si>
    <t>RQ005005029</t>
  </si>
  <si>
    <t>RQ005005030</t>
  </si>
  <si>
    <t>RQ005005031</t>
  </si>
  <si>
    <t>RQ005006001</t>
  </si>
  <si>
    <t>RQ005006002</t>
  </si>
  <si>
    <t>RQ005006003</t>
  </si>
  <si>
    <t>RQ005006004</t>
  </si>
  <si>
    <t>RQ005006005</t>
  </si>
  <si>
    <t>RQ005006006</t>
  </si>
  <si>
    <t>RQ005006007</t>
  </si>
  <si>
    <t>RQ005006008</t>
  </si>
  <si>
    <t>RQ005006009</t>
  </si>
  <si>
    <t>RQ005006010</t>
  </si>
  <si>
    <t>RQ005006011</t>
  </si>
  <si>
    <t>RQ005006012</t>
  </si>
  <si>
    <t>RQ005006013</t>
  </si>
  <si>
    <t>RQ005006014</t>
  </si>
  <si>
    <t>RQ005006015</t>
  </si>
  <si>
    <t>RQ005006016</t>
  </si>
  <si>
    <t>RQ005006017</t>
  </si>
  <si>
    <t>RQ005006018</t>
  </si>
  <si>
    <t>RQ005006019</t>
  </si>
  <si>
    <t>RQ005006020</t>
  </si>
  <si>
    <t>RQ005006021</t>
  </si>
  <si>
    <t>RQ005006022</t>
  </si>
  <si>
    <t>RQ005006023</t>
  </si>
  <si>
    <t>RQ005006024</t>
  </si>
  <si>
    <t>RQ005006025</t>
  </si>
  <si>
    <t>RQ005006026</t>
  </si>
  <si>
    <t>RQ005006027</t>
  </si>
  <si>
    <t>RQ005006028</t>
  </si>
  <si>
    <t>RQ005006029</t>
  </si>
  <si>
    <t>RQ005006030</t>
  </si>
  <si>
    <t>RQ005006031</t>
  </si>
  <si>
    <t>RQ005006032</t>
  </si>
  <si>
    <t>RQ005006033</t>
  </si>
  <si>
    <t>RQ005006034</t>
  </si>
  <si>
    <t>RQ005006035</t>
  </si>
  <si>
    <t>RQ005006036</t>
  </si>
  <si>
    <t>RQ005007001</t>
  </si>
  <si>
    <t>RQ005007002</t>
  </si>
  <si>
    <t>RQ005007003</t>
  </si>
  <si>
    <t>RQ005007004</t>
  </si>
  <si>
    <t>RQ005007005</t>
  </si>
  <si>
    <t>RQ005007006</t>
  </si>
  <si>
    <t>RQ005007007</t>
  </si>
  <si>
    <t>RQ005007008</t>
  </si>
  <si>
    <t>RQ005007009</t>
  </si>
  <si>
    <t>RQ005007010</t>
  </si>
  <si>
    <t>RQ005007011</t>
  </si>
  <si>
    <t>RQ005007012</t>
  </si>
  <si>
    <t>RQ005008001</t>
  </si>
  <si>
    <t>RQ005008003</t>
  </si>
  <si>
    <t>RQ005008004</t>
  </si>
  <si>
    <t>RQ005008005</t>
  </si>
  <si>
    <t>RQ005008006</t>
  </si>
  <si>
    <t>RQ005008007</t>
  </si>
  <si>
    <t>RQ005008008</t>
  </si>
  <si>
    <t>RQ005008009</t>
  </si>
  <si>
    <t>RQ005008010</t>
  </si>
  <si>
    <t>RQ005008012</t>
  </si>
  <si>
    <t>RQ005008013</t>
  </si>
  <si>
    <t>RQ005008014</t>
  </si>
  <si>
    <t>RQ005008015</t>
  </si>
  <si>
    <t>RQ005008016</t>
  </si>
  <si>
    <t>RQ005008017</t>
  </si>
  <si>
    <t>RQ005008018</t>
  </si>
  <si>
    <t>RQ005008020</t>
  </si>
  <si>
    <t>RQ005008021</t>
  </si>
  <si>
    <t>RQ005008022</t>
  </si>
  <si>
    <t>RQ005008023</t>
  </si>
  <si>
    <t>RQ005008024</t>
  </si>
  <si>
    <t>RQ005008025</t>
  </si>
  <si>
    <t>RQ005008026</t>
  </si>
  <si>
    <t>RQ005008027</t>
  </si>
  <si>
    <t>RQ005009001</t>
  </si>
  <si>
    <t>RQ005009002</t>
  </si>
  <si>
    <t>RQ005009003</t>
  </si>
  <si>
    <t>RQ005009004</t>
  </si>
  <si>
    <t>RQ005009005</t>
  </si>
  <si>
    <t>RQ005009006</t>
  </si>
  <si>
    <t>RQ005009007</t>
  </si>
  <si>
    <t>RQ005009008</t>
  </si>
  <si>
    <t>RQ005009009</t>
  </si>
  <si>
    <t>RQ005009010</t>
  </si>
  <si>
    <t>RQ005009011</t>
  </si>
  <si>
    <t>RQ005009012</t>
  </si>
  <si>
    <t>RQ005009013</t>
  </si>
  <si>
    <t>RQ005009014</t>
  </si>
  <si>
    <t>RQ005009015</t>
  </si>
  <si>
    <t>RQ005009016</t>
  </si>
  <si>
    <t>RQ005009017</t>
  </si>
  <si>
    <t>RQ005009018</t>
  </si>
  <si>
    <t>RQ005009019</t>
  </si>
  <si>
    <t>RQ005009020</t>
  </si>
  <si>
    <t>RQ005009021</t>
  </si>
  <si>
    <t>RQ005009022</t>
  </si>
  <si>
    <t>RQ005009023</t>
  </si>
  <si>
    <t>RQ005009024</t>
  </si>
  <si>
    <t>RQ005009025</t>
  </si>
  <si>
    <t>RQ005009026</t>
  </si>
  <si>
    <t>RQ005009027</t>
  </si>
  <si>
    <t>RQ005009028</t>
  </si>
  <si>
    <t>RQ005009029</t>
  </si>
  <si>
    <t>RQ005009030</t>
  </si>
  <si>
    <t>RQ005009031</t>
  </si>
  <si>
    <t>RQ005009032</t>
  </si>
  <si>
    <t>RQ005009033</t>
  </si>
  <si>
    <t>RQ005009034</t>
  </si>
  <si>
    <t>RQ005009035</t>
  </si>
  <si>
    <t>RQ005009036</t>
  </si>
  <si>
    <t>RQ005010001</t>
  </si>
  <si>
    <t>RQ005010002</t>
  </si>
  <si>
    <t>RQ005010004</t>
  </si>
  <si>
    <t>RQ005010005</t>
  </si>
  <si>
    <t>RQ005010006</t>
  </si>
  <si>
    <t>RQ005010007</t>
  </si>
  <si>
    <t>RQ005010008</t>
  </si>
  <si>
    <t>RQ005010009</t>
  </si>
  <si>
    <t>RQ005010010</t>
  </si>
  <si>
    <t>RQ005010011</t>
  </si>
  <si>
    <t>RQ005010012</t>
  </si>
  <si>
    <t>RQ005010013</t>
  </si>
  <si>
    <t>RQ005010014</t>
  </si>
  <si>
    <t>RQ005010015</t>
  </si>
  <si>
    <t>RQ005010016</t>
  </si>
  <si>
    <t>RQ005010017</t>
  </si>
  <si>
    <t>RQ005010018</t>
  </si>
  <si>
    <t>RQ005010019</t>
  </si>
  <si>
    <t>RQ005010020</t>
  </si>
  <si>
    <t>RQ005010021</t>
  </si>
  <si>
    <t>RQ005010022</t>
  </si>
  <si>
    <t>RQ005010023</t>
  </si>
  <si>
    <t>RQ005010024</t>
  </si>
  <si>
    <t>RQ005010026</t>
  </si>
  <si>
    <t>RQ005010027</t>
  </si>
  <si>
    <t>RQ005010028</t>
  </si>
  <si>
    <t>RQ005010029</t>
  </si>
  <si>
    <t>RQ005010030</t>
  </si>
  <si>
    <t>RQ005010031</t>
  </si>
  <si>
    <t>RQ005010032</t>
  </si>
  <si>
    <t>RQ005010033</t>
  </si>
  <si>
    <t>RQ005010034</t>
  </si>
  <si>
    <t>RQ005010035</t>
  </si>
  <si>
    <t>RQ005010036</t>
  </si>
  <si>
    <t>RQ005010037</t>
  </si>
  <si>
    <t>RQ005010039</t>
  </si>
  <si>
    <t>RQ005010040</t>
  </si>
  <si>
    <t>RQ005010041</t>
  </si>
  <si>
    <t>RQ005010042</t>
  </si>
  <si>
    <t>RQ005010043</t>
  </si>
  <si>
    <t>RQ005010044</t>
  </si>
  <si>
    <t>RQ005010045</t>
  </si>
  <si>
    <t>RQ005010046</t>
  </si>
  <si>
    <t>RQ005010048</t>
  </si>
  <si>
    <t>RQ005010049</t>
  </si>
  <si>
    <t>RQ005010050</t>
  </si>
  <si>
    <t>RQ005010051</t>
  </si>
  <si>
    <t>RQ005010052</t>
  </si>
  <si>
    <t>RQ005010053</t>
  </si>
  <si>
    <t>RQ005010054</t>
  </si>
  <si>
    <t>RQ005010055</t>
  </si>
  <si>
    <t>RQ005010056</t>
  </si>
  <si>
    <t>RQ005010057</t>
  </si>
  <si>
    <t>RQ005010058</t>
  </si>
  <si>
    <t>RQ005010060</t>
  </si>
  <si>
    <t>SC001000020</t>
  </si>
  <si>
    <t>SC001000030</t>
  </si>
  <si>
    <t>SC001000040</t>
  </si>
  <si>
    <t>SC002000001</t>
  </si>
  <si>
    <t>SC002000002</t>
  </si>
  <si>
    <t>SC002000003</t>
  </si>
  <si>
    <t>SC002000004</t>
  </si>
  <si>
    <t>SC002000005</t>
  </si>
  <si>
    <t>SC002000007</t>
  </si>
  <si>
    <t>SC002000015</t>
  </si>
  <si>
    <t>SC002000016</t>
  </si>
  <si>
    <t>SC003000020</t>
  </si>
  <si>
    <t>SC003000030</t>
  </si>
  <si>
    <t>SC003000040</t>
  </si>
  <si>
    <t>SC003000060</t>
  </si>
  <si>
    <t>SC003000080</t>
  </si>
  <si>
    <t>SC003000090</t>
  </si>
  <si>
    <t>SC003000100</t>
  </si>
  <si>
    <t>SC003000120</t>
  </si>
  <si>
    <t>SC003000150</t>
  </si>
  <si>
    <t>SC003000170</t>
  </si>
  <si>
    <t>SC003000180</t>
  </si>
  <si>
    <t>SC004000038</t>
  </si>
  <si>
    <t>SC004000101</t>
  </si>
  <si>
    <t>SC004000505</t>
  </si>
  <si>
    <t>SC004004032</t>
  </si>
  <si>
    <t>SC004004033</t>
  </si>
  <si>
    <t>SC004004034</t>
  </si>
  <si>
    <t>SC004004035</t>
  </si>
  <si>
    <t>SC004004036</t>
  </si>
  <si>
    <t>SC005000001</t>
  </si>
  <si>
    <t>SC007000001</t>
  </si>
  <si>
    <t>SC007000012</t>
  </si>
  <si>
    <t>SC007000013</t>
  </si>
  <si>
    <t>SC007000014</t>
  </si>
  <si>
    <t>SC007000015</t>
  </si>
  <si>
    <t>SC008000001</t>
  </si>
  <si>
    <t>SC008000002</t>
  </si>
  <si>
    <t>SC008000003</t>
  </si>
  <si>
    <t>SC008000004</t>
  </si>
  <si>
    <t>SC008000005</t>
  </si>
  <si>
    <t>SC008000006</t>
  </si>
  <si>
    <t>SC008000007</t>
  </si>
  <si>
    <t>SC011000001</t>
  </si>
  <si>
    <t>SC012000001</t>
  </si>
  <si>
    <t>SC015000001</t>
  </si>
  <si>
    <t>SC016000001</t>
  </si>
  <si>
    <t>SC017000001</t>
  </si>
  <si>
    <t>SC017000002</t>
  </si>
  <si>
    <t>SC017000003</t>
  </si>
  <si>
    <t>SC017000004</t>
  </si>
  <si>
    <t>SC019000001</t>
  </si>
  <si>
    <t>SC019000002</t>
  </si>
  <si>
    <t>SC020000001</t>
  </si>
  <si>
    <t>SC021000001</t>
  </si>
  <si>
    <t>SC021000002</t>
  </si>
  <si>
    <t>SC022000001</t>
  </si>
  <si>
    <t>SC023000001</t>
  </si>
  <si>
    <t>SC023000002</t>
  </si>
  <si>
    <t>SC024000001</t>
  </si>
  <si>
    <t>SC024000002</t>
  </si>
  <si>
    <t>SC024000003</t>
  </si>
  <si>
    <t>SC024000004</t>
  </si>
  <si>
    <t>SC024000005</t>
  </si>
  <si>
    <t>SC024000006</t>
  </si>
  <si>
    <t>SC024000007</t>
  </si>
  <si>
    <t>SC024000008</t>
  </si>
  <si>
    <t>SC025000001</t>
  </si>
  <si>
    <t>SC025000002</t>
  </si>
  <si>
    <t>SC026000001</t>
  </si>
  <si>
    <t>SC026000002</t>
  </si>
  <si>
    <t>SC027000002</t>
  </si>
  <si>
    <t>SC027000003</t>
  </si>
  <si>
    <t>SC027000004</t>
  </si>
  <si>
    <t>SC027000005</t>
  </si>
  <si>
    <t>SC027000010</t>
  </si>
  <si>
    <t>SC027000011</t>
  </si>
  <si>
    <t>SC027000012</t>
  </si>
  <si>
    <t>SC027000020</t>
  </si>
  <si>
    <t>SC027000021</t>
  </si>
  <si>
    <t>SC027000030</t>
  </si>
  <si>
    <t>SC028000001</t>
  </si>
  <si>
    <t>SC028000002</t>
  </si>
  <si>
    <t>SC029000001</t>
  </si>
  <si>
    <t>SC030001258</t>
  </si>
  <si>
    <t>SC031000001</t>
  </si>
  <si>
    <t>SC032000001</t>
  </si>
  <si>
    <t>SC033000001</t>
  </si>
  <si>
    <t>SC035002006</t>
  </si>
  <si>
    <t>SC035072006</t>
  </si>
  <si>
    <t>SC037000011</t>
  </si>
  <si>
    <t>SC039000001</t>
  </si>
  <si>
    <t>SC040000001</t>
  </si>
  <si>
    <t>SC046000001</t>
  </si>
  <si>
    <t>SC048000001</t>
  </si>
  <si>
    <t>SC053000001</t>
  </si>
  <si>
    <t>SC056000001</t>
  </si>
  <si>
    <t>SC056000007</t>
  </si>
  <si>
    <t>SC056000235</t>
  </si>
  <si>
    <t>SC057000010</t>
  </si>
  <si>
    <t>SC059000001</t>
  </si>
  <si>
    <t>SC061000001</t>
  </si>
  <si>
    <t>SC061000002</t>
  </si>
  <si>
    <t>SD007000001</t>
  </si>
  <si>
    <t>SD008000001</t>
  </si>
  <si>
    <t>SD009000001</t>
  </si>
  <si>
    <t>SD010000001</t>
  </si>
  <si>
    <t>SD011000001</t>
  </si>
  <si>
    <t>SD013000001</t>
  </si>
  <si>
    <t>SD016000001</t>
  </si>
  <si>
    <t>SD017000001</t>
  </si>
  <si>
    <t>SD018000001</t>
  </si>
  <si>
    <t>SD019000001</t>
  </si>
  <si>
    <t>SD020000001</t>
  </si>
  <si>
    <t>SD021000001</t>
  </si>
  <si>
    <t>SD022000001</t>
  </si>
  <si>
    <t>SD023000001</t>
  </si>
  <si>
    <t>SD024000001</t>
  </si>
  <si>
    <t>SD025000001</t>
  </si>
  <si>
    <t>SD025000003</t>
  </si>
  <si>
    <t>SD031000001</t>
  </si>
  <si>
    <t>SD034000001</t>
  </si>
  <si>
    <t>SD035000001</t>
  </si>
  <si>
    <t>SD038000001</t>
  </si>
  <si>
    <t>SD039000001</t>
  </si>
  <si>
    <t>SD040000001</t>
  </si>
  <si>
    <t>SD043000001</t>
  </si>
  <si>
    <t>SD045000011</t>
  </si>
  <si>
    <t>SD045000016</t>
  </si>
  <si>
    <t>SD047063384</t>
  </si>
  <si>
    <t>TN001000002</t>
  </si>
  <si>
    <t>TN001000013</t>
  </si>
  <si>
    <t>TN001000014</t>
  </si>
  <si>
    <t>TN001000018</t>
  </si>
  <si>
    <t>TN001000021</t>
  </si>
  <si>
    <t>TN001000023</t>
  </si>
  <si>
    <t>TN001000043</t>
  </si>
  <si>
    <t>TN001000044</t>
  </si>
  <si>
    <t>TN001000046</t>
  </si>
  <si>
    <t>TN001000047</t>
  </si>
  <si>
    <t>TN001000048</t>
  </si>
  <si>
    <t>TN001000049</t>
  </si>
  <si>
    <t>TN001000050</t>
  </si>
  <si>
    <t>TN001000051</t>
  </si>
  <si>
    <t>TN001000053</t>
  </si>
  <si>
    <t>TN001000054</t>
  </si>
  <si>
    <t>TN001000055</t>
  </si>
  <si>
    <t>TN001000056</t>
  </si>
  <si>
    <t>TN001000057</t>
  </si>
  <si>
    <t>TN001000058</t>
  </si>
  <si>
    <t>TN001000059</t>
  </si>
  <si>
    <t>TN001000060</t>
  </si>
  <si>
    <t>TN001000061</t>
  </si>
  <si>
    <t>TN001000062</t>
  </si>
  <si>
    <t>TN001000064</t>
  </si>
  <si>
    <t>TN001000065</t>
  </si>
  <si>
    <t>TN001000066</t>
  </si>
  <si>
    <t>TN001000067</t>
  </si>
  <si>
    <t>TN001000068</t>
  </si>
  <si>
    <t>TN001000069</t>
  </si>
  <si>
    <t>TN001000070</t>
  </si>
  <si>
    <t>TN001000071</t>
  </si>
  <si>
    <t>TN001000072</t>
  </si>
  <si>
    <t>TN001000073</t>
  </si>
  <si>
    <t>TN001000074</t>
  </si>
  <si>
    <t>TN001000075</t>
  </si>
  <si>
    <t>TN001000076</t>
  </si>
  <si>
    <t>TN001000077</t>
  </si>
  <si>
    <t>TN002000001</t>
  </si>
  <si>
    <t>TN002000002</t>
  </si>
  <si>
    <t>TN003000001</t>
  </si>
  <si>
    <t>TN003000006</t>
  </si>
  <si>
    <t>TN003000007</t>
  </si>
  <si>
    <t>TN003000008</t>
  </si>
  <si>
    <t>TN003000009</t>
  </si>
  <si>
    <t>TN003000010</t>
  </si>
  <si>
    <t>TN003000011</t>
  </si>
  <si>
    <t>TN003000013</t>
  </si>
  <si>
    <t>TN003000018</t>
  </si>
  <si>
    <t>TN003000022</t>
  </si>
  <si>
    <t>TN003000023</t>
  </si>
  <si>
    <t>TN003000035</t>
  </si>
  <si>
    <t>TN004000001</t>
  </si>
  <si>
    <t>TN004000002</t>
  </si>
  <si>
    <t>TN004000007</t>
  </si>
  <si>
    <t>TN004000008</t>
  </si>
  <si>
    <t>TN004000010</t>
  </si>
  <si>
    <t>TN004000012</t>
  </si>
  <si>
    <t>TN004000021</t>
  </si>
  <si>
    <t>TN004000022</t>
  </si>
  <si>
    <t>TN004000029</t>
  </si>
  <si>
    <t>TN004000032</t>
  </si>
  <si>
    <t>TN004000033</t>
  </si>
  <si>
    <t>TN004000034</t>
  </si>
  <si>
    <t>TN004000035</t>
  </si>
  <si>
    <t>TN004000036</t>
  </si>
  <si>
    <t>TN005000001</t>
  </si>
  <si>
    <t>TN005000005</t>
  </si>
  <si>
    <t>TN005000010</t>
  </si>
  <si>
    <t>TN005000011</t>
  </si>
  <si>
    <t>TN005000012</t>
  </si>
  <si>
    <t>TN005000013</t>
  </si>
  <si>
    <t>TN005000014</t>
  </si>
  <si>
    <t>TN005000016</t>
  </si>
  <si>
    <t>TN006000001</t>
  </si>
  <si>
    <t>TN006000002</t>
  </si>
  <si>
    <t>TN006000003</t>
  </si>
  <si>
    <t>TN007000010</t>
  </si>
  <si>
    <t>TN007000040</t>
  </si>
  <si>
    <t>TN007000050</t>
  </si>
  <si>
    <t>TN007000060</t>
  </si>
  <si>
    <t>TN007000120</t>
  </si>
  <si>
    <t>TN007000140</t>
  </si>
  <si>
    <t>TN007000150</t>
  </si>
  <si>
    <t>TN007000160</t>
  </si>
  <si>
    <t>TN007000170</t>
  </si>
  <si>
    <t>TN008000001</t>
  </si>
  <si>
    <t>TN009000001</t>
  </si>
  <si>
    <t>TN010000001</t>
  </si>
  <si>
    <t>TN010000002</t>
  </si>
  <si>
    <t>TN010000003</t>
  </si>
  <si>
    <t>TN011000001</t>
  </si>
  <si>
    <t>TN011000004</t>
  </si>
  <si>
    <t>TN012000001</t>
  </si>
  <si>
    <t>TN012000003</t>
  </si>
  <si>
    <t>TN012000006</t>
  </si>
  <si>
    <t>TN012000008</t>
  </si>
  <si>
    <t>TN013000001</t>
  </si>
  <si>
    <t>TN013000002</t>
  </si>
  <si>
    <t>TN014000001</t>
  </si>
  <si>
    <t>TN014000002</t>
  </si>
  <si>
    <t>TN015000001</t>
  </si>
  <si>
    <t>TN016000001</t>
  </si>
  <si>
    <t>TN017000001</t>
  </si>
  <si>
    <t>TN018000001</t>
  </si>
  <si>
    <t>TN019000001</t>
  </si>
  <si>
    <t>TN020000001</t>
  </si>
  <si>
    <t>TN021000001</t>
  </si>
  <si>
    <t>TN021000002</t>
  </si>
  <si>
    <t>TN022000001</t>
  </si>
  <si>
    <t>TN024000001</t>
  </si>
  <si>
    <t>TN025000001</t>
  </si>
  <si>
    <t>TN026000001</t>
  </si>
  <si>
    <t>TN027000001</t>
  </si>
  <si>
    <t>TN028000001</t>
  </si>
  <si>
    <t>TN029000001</t>
  </si>
  <si>
    <t>TN029000002</t>
  </si>
  <si>
    <t>TN029000003</t>
  </si>
  <si>
    <t>TN030000001</t>
  </si>
  <si>
    <t>TN031000001</t>
  </si>
  <si>
    <t>TN032000001</t>
  </si>
  <si>
    <t>TN033000001</t>
  </si>
  <si>
    <t>TN033000002</t>
  </si>
  <si>
    <t>TN034000001</t>
  </si>
  <si>
    <t>TN035000001</t>
  </si>
  <si>
    <t>TN036000001</t>
  </si>
  <si>
    <t>TN037000001</t>
  </si>
  <si>
    <t>TN038000001</t>
  </si>
  <si>
    <t>TN039000001</t>
  </si>
  <si>
    <t>TN039000002</t>
  </si>
  <si>
    <t>TN039000003</t>
  </si>
  <si>
    <t>TN039000004</t>
  </si>
  <si>
    <t>TN039000005</t>
  </si>
  <si>
    <t>TN039000006</t>
  </si>
  <si>
    <t>TN040000001</t>
  </si>
  <si>
    <t>TN041000001</t>
  </si>
  <si>
    <t>TN041000006</t>
  </si>
  <si>
    <t>TN042000801</t>
  </si>
  <si>
    <t>TN043000001</t>
  </si>
  <si>
    <t>TN044000001</t>
  </si>
  <si>
    <t>TN045000001</t>
  </si>
  <si>
    <t>TN046000001</t>
  </si>
  <si>
    <t>TN047000001</t>
  </si>
  <si>
    <t>TN048000001</t>
  </si>
  <si>
    <t>TN049000001</t>
  </si>
  <si>
    <t>TN050000001</t>
  </si>
  <si>
    <t>TN051000001</t>
  </si>
  <si>
    <t>TN052000001</t>
  </si>
  <si>
    <t>TN053000001</t>
  </si>
  <si>
    <t>TN053000002</t>
  </si>
  <si>
    <t>TN054000001</t>
  </si>
  <si>
    <t>TN055000001</t>
  </si>
  <si>
    <t>TN056000001</t>
  </si>
  <si>
    <t>TN057000001</t>
  </si>
  <si>
    <t>TN058000001</t>
  </si>
  <si>
    <t>TN058000004</t>
  </si>
  <si>
    <t>TN059000001</t>
  </si>
  <si>
    <t>TN060000001</t>
  </si>
  <si>
    <t>TN061000001</t>
  </si>
  <si>
    <t>TN062000001</t>
  </si>
  <si>
    <t>TN063000001</t>
  </si>
  <si>
    <t>TN064000001</t>
  </si>
  <si>
    <t>TN065000001</t>
  </si>
  <si>
    <t>TN066000001</t>
  </si>
  <si>
    <t>TN066000002</t>
  </si>
  <si>
    <t>TN068000001</t>
  </si>
  <si>
    <t>TN069000001</t>
  </si>
  <si>
    <t>TN071000001</t>
  </si>
  <si>
    <t>TN072000001</t>
  </si>
  <si>
    <t>TN073000001</t>
  </si>
  <si>
    <t>TN074000001</t>
  </si>
  <si>
    <t>TN075000001</t>
  </si>
  <si>
    <t>TN076000001</t>
  </si>
  <si>
    <t>TN077000001</t>
  </si>
  <si>
    <t>TN078000001</t>
  </si>
  <si>
    <t>TN079000001</t>
  </si>
  <si>
    <t>TN081000001</t>
  </si>
  <si>
    <t>TN082000001</t>
  </si>
  <si>
    <t>TN088000001</t>
  </si>
  <si>
    <t>TN090000003</t>
  </si>
  <si>
    <t>TN092000001</t>
  </si>
  <si>
    <t>TN125000001</t>
  </si>
  <si>
    <t>TX001000001</t>
  </si>
  <si>
    <t>TX001000002</t>
  </si>
  <si>
    <t>TX001000003</t>
  </si>
  <si>
    <t>TX001000005</t>
  </si>
  <si>
    <t>TX001000007</t>
  </si>
  <si>
    <t>TX001000011</t>
  </si>
  <si>
    <t>TX001000016</t>
  </si>
  <si>
    <t>TX001000017</t>
  </si>
  <si>
    <t>TX003000011</t>
  </si>
  <si>
    <t>TX003000012</t>
  </si>
  <si>
    <t>TX003000013</t>
  </si>
  <si>
    <t>TX003000014</t>
  </si>
  <si>
    <t>TX003000015</t>
  </si>
  <si>
    <t>TX003000018</t>
  </si>
  <si>
    <t>TX003000028</t>
  </si>
  <si>
    <t>TX003000029</t>
  </si>
  <si>
    <t>TX003000030</t>
  </si>
  <si>
    <t>TX004000002</t>
  </si>
  <si>
    <t>TX004000003</t>
  </si>
  <si>
    <t>TX004000016</t>
  </si>
  <si>
    <t>TX004000018</t>
  </si>
  <si>
    <t>TX004000019</t>
  </si>
  <si>
    <t>TX004000020</t>
  </si>
  <si>
    <t>TX004000021</t>
  </si>
  <si>
    <t>TX004000022</t>
  </si>
  <si>
    <t>TX004000023</t>
  </si>
  <si>
    <t>TX005000002</t>
  </si>
  <si>
    <t>TX005000003</t>
  </si>
  <si>
    <t>TX005000004</t>
  </si>
  <si>
    <t>TX005000005</t>
  </si>
  <si>
    <t>TX005000007</t>
  </si>
  <si>
    <t>TX005000008</t>
  </si>
  <si>
    <t>TX005000009</t>
  </si>
  <si>
    <t>TX005000011</t>
  </si>
  <si>
    <t>TX005000012</t>
  </si>
  <si>
    <t>TX005000013</t>
  </si>
  <si>
    <t>TX005000014</t>
  </si>
  <si>
    <t>TX005000015</t>
  </si>
  <si>
    <t>TX005000016</t>
  </si>
  <si>
    <t>TX005000017</t>
  </si>
  <si>
    <t>TX005000018</t>
  </si>
  <si>
    <t>TX005000019</t>
  </si>
  <si>
    <t>TX006000001</t>
  </si>
  <si>
    <t>TX006000002</t>
  </si>
  <si>
    <t>TX006000003</t>
  </si>
  <si>
    <t>TX006000004</t>
  </si>
  <si>
    <t>TX006000006</t>
  </si>
  <si>
    <t>TX006000007</t>
  </si>
  <si>
    <t>TX006000008</t>
  </si>
  <si>
    <t>TX006000009</t>
  </si>
  <si>
    <t>TX006000010</t>
  </si>
  <si>
    <t>TX006000011</t>
  </si>
  <si>
    <t>TX006000012</t>
  </si>
  <si>
    <t>TX006000013</t>
  </si>
  <si>
    <t>TX006000014</t>
  </si>
  <si>
    <t>TX006000016</t>
  </si>
  <si>
    <t>TX006000017</t>
  </si>
  <si>
    <t>TX006000018</t>
  </si>
  <si>
    <t>TX006000019</t>
  </si>
  <si>
    <t>TX006000020</t>
  </si>
  <si>
    <t>TX006000021</t>
  </si>
  <si>
    <t>TX006000022</t>
  </si>
  <si>
    <t>TX006000023</t>
  </si>
  <si>
    <t>TX006000024</t>
  </si>
  <si>
    <t>TX006000025</t>
  </si>
  <si>
    <t>TX006000026</t>
  </si>
  <si>
    <t>TX006000027</t>
  </si>
  <si>
    <t>TX006000028</t>
  </si>
  <si>
    <t>TX006000030</t>
  </si>
  <si>
    <t>TX006000031</t>
  </si>
  <si>
    <t>TX006000032</t>
  </si>
  <si>
    <t>TX006000033</t>
  </si>
  <si>
    <t>TX006000035</t>
  </si>
  <si>
    <t>TX006000036</t>
  </si>
  <si>
    <t>TX006000037</t>
  </si>
  <si>
    <t>TX006000038</t>
  </si>
  <si>
    <t>TX006000050</t>
  </si>
  <si>
    <t>TX006000051</t>
  </si>
  <si>
    <t>TX006000052</t>
  </si>
  <si>
    <t>TX006000053</t>
  </si>
  <si>
    <t>TX006000054</t>
  </si>
  <si>
    <t>TX006000055</t>
  </si>
  <si>
    <t>TX006000056</t>
  </si>
  <si>
    <t>TX006000058</t>
  </si>
  <si>
    <t>TX006000059</t>
  </si>
  <si>
    <t>TX006000149</t>
  </si>
  <si>
    <t>TX006000150</t>
  </si>
  <si>
    <t>TX006000151</t>
  </si>
  <si>
    <t>TX007000024</t>
  </si>
  <si>
    <t>TX007010101</t>
  </si>
  <si>
    <t>TX007010106</t>
  </si>
  <si>
    <t>TX007010109</t>
  </si>
  <si>
    <t>TX008000003</t>
  </si>
  <si>
    <t>TX008000004</t>
  </si>
  <si>
    <t>TX008000005</t>
  </si>
  <si>
    <t>TX008000006</t>
  </si>
  <si>
    <t>TX008000007</t>
  </si>
  <si>
    <t>TX009000001</t>
  </si>
  <si>
    <t>TX009000002</t>
  </si>
  <si>
    <t>TX009000003</t>
  </si>
  <si>
    <t>TX009000004</t>
  </si>
  <si>
    <t>TX009000005</t>
  </si>
  <si>
    <t>TX009000008</t>
  </si>
  <si>
    <t>TX009000009</t>
  </si>
  <si>
    <t>TX009000011</t>
  </si>
  <si>
    <t>TX009000012</t>
  </si>
  <si>
    <t>TX009000013</t>
  </si>
  <si>
    <t>TX009000014</t>
  </si>
  <si>
    <t>TX009000015</t>
  </si>
  <si>
    <t>TX009000016</t>
  </si>
  <si>
    <t>TX009000017</t>
  </si>
  <si>
    <t>TX009000018</t>
  </si>
  <si>
    <t>TX009000019</t>
  </si>
  <si>
    <t>TX010000001</t>
  </si>
  <si>
    <t>TX010000002</t>
  </si>
  <si>
    <t>TX010000003</t>
  </si>
  <si>
    <t>TX011000001</t>
  </si>
  <si>
    <t>TX011000003</t>
  </si>
  <si>
    <t>TX011000004</t>
  </si>
  <si>
    <t>TX011000005</t>
  </si>
  <si>
    <t>TX011000006</t>
  </si>
  <si>
    <t>TX012000001</t>
  </si>
  <si>
    <t>TX012000002</t>
  </si>
  <si>
    <t>TX014000025</t>
  </si>
  <si>
    <t>TX014000037</t>
  </si>
  <si>
    <t>TX014000112</t>
  </si>
  <si>
    <t>TX014000689</t>
  </si>
  <si>
    <t>TX015000001</t>
  </si>
  <si>
    <t>TX016000001</t>
  </si>
  <si>
    <t>TX016000002</t>
  </si>
  <si>
    <t>TX016000003</t>
  </si>
  <si>
    <t>TX017000002</t>
  </si>
  <si>
    <t>TX017000003</t>
  </si>
  <si>
    <t>TX017000004</t>
  </si>
  <si>
    <t>TX017000006</t>
  </si>
  <si>
    <t>TX017000007</t>
  </si>
  <si>
    <t>TX018000021</t>
  </si>
  <si>
    <t>TX018000022</t>
  </si>
  <si>
    <t>TX018000023</t>
  </si>
  <si>
    <t>TX018000025</t>
  </si>
  <si>
    <t>TX019000001</t>
  </si>
  <si>
    <t>TX019000002</t>
  </si>
  <si>
    <t>TX019000003</t>
  </si>
  <si>
    <t>TX019000004</t>
  </si>
  <si>
    <t>TX019000005</t>
  </si>
  <si>
    <t>TX019000006</t>
  </si>
  <si>
    <t>TX020000001</t>
  </si>
  <si>
    <t>TX021000001</t>
  </si>
  <si>
    <t>TX022000001</t>
  </si>
  <si>
    <t>TX022000002</t>
  </si>
  <si>
    <t>TX022000003</t>
  </si>
  <si>
    <t>TX022000004</t>
  </si>
  <si>
    <t>TX023000005</t>
  </si>
  <si>
    <t>TX023000009</t>
  </si>
  <si>
    <t>TX023000011</t>
  </si>
  <si>
    <t>TX023000014</t>
  </si>
  <si>
    <t>TX023000015</t>
  </si>
  <si>
    <t>TX023000016</t>
  </si>
  <si>
    <t>TX023000042</t>
  </si>
  <si>
    <t>TX024000001</t>
  </si>
  <si>
    <t>TX025000001</t>
  </si>
  <si>
    <t>TX026000001</t>
  </si>
  <si>
    <t>TX027000001</t>
  </si>
  <si>
    <t>TX028000001</t>
  </si>
  <si>
    <t>TX028000007</t>
  </si>
  <si>
    <t>TX028000008</t>
  </si>
  <si>
    <t>TX029000001</t>
  </si>
  <si>
    <t>TX030000001</t>
  </si>
  <si>
    <t>TX030000002</t>
  </si>
  <si>
    <t>TX030000003</t>
  </si>
  <si>
    <t>TX031000001</t>
  </si>
  <si>
    <t>TX031000002</t>
  </si>
  <si>
    <t>TX032000001</t>
  </si>
  <si>
    <t>TX033000001</t>
  </si>
  <si>
    <t>TX034000002</t>
  </si>
  <si>
    <t>TX034000004</t>
  </si>
  <si>
    <t>TX035000001</t>
  </si>
  <si>
    <t>TX036000001</t>
  </si>
  <si>
    <t>TX037000001</t>
  </si>
  <si>
    <t>TX037000002</t>
  </si>
  <si>
    <t>TX037000003</t>
  </si>
  <si>
    <t>TX037000004</t>
  </si>
  <si>
    <t>TX037000005</t>
  </si>
  <si>
    <t>TX037000006</t>
  </si>
  <si>
    <t>TX037000007</t>
  </si>
  <si>
    <t>TX037000008</t>
  </si>
  <si>
    <t>TX038000001</t>
  </si>
  <si>
    <t>TX039000001</t>
  </si>
  <si>
    <t>TX041000001</t>
  </si>
  <si>
    <t>TX042000001</t>
  </si>
  <si>
    <t>TX043000001</t>
  </si>
  <si>
    <t>TX044000001</t>
  </si>
  <si>
    <t>TX045000001</t>
  </si>
  <si>
    <t>TX046000001</t>
  </si>
  <si>
    <t>TX046000002</t>
  </si>
  <si>
    <t>TX046000003</t>
  </si>
  <si>
    <t>TX047000001</t>
  </si>
  <si>
    <t>TX048000001</t>
  </si>
  <si>
    <t>TX049000001</t>
  </si>
  <si>
    <t>TX050000001</t>
  </si>
  <si>
    <t>TX051000001</t>
  </si>
  <si>
    <t>TX051000002</t>
  </si>
  <si>
    <t>TX051000003</t>
  </si>
  <si>
    <t>TX051000007</t>
  </si>
  <si>
    <t>TX051000008</t>
  </si>
  <si>
    <t>TX051000009</t>
  </si>
  <si>
    <t>TX052000001</t>
  </si>
  <si>
    <t>TX053000001</t>
  </si>
  <si>
    <t>TX054000001</t>
  </si>
  <si>
    <t>TX056000001</t>
  </si>
  <si>
    <t>TX058000001</t>
  </si>
  <si>
    <t>TX059000001</t>
  </si>
  <si>
    <t>TX060000001</t>
  </si>
  <si>
    <t>TX061000001</t>
  </si>
  <si>
    <t>TX062000010</t>
  </si>
  <si>
    <t>TX062000020</t>
  </si>
  <si>
    <t>TX062000040</t>
  </si>
  <si>
    <t>TX062000050</t>
  </si>
  <si>
    <t>TX063000001</t>
  </si>
  <si>
    <t>TX064000002</t>
  </si>
  <si>
    <t>TX064000003</t>
  </si>
  <si>
    <t>TX065000010</t>
  </si>
  <si>
    <t>TX065000020</t>
  </si>
  <si>
    <t>TX065000030</t>
  </si>
  <si>
    <t>TX065000060</t>
  </si>
  <si>
    <t>TX066000001</t>
  </si>
  <si>
    <t>TX067000001</t>
  </si>
  <si>
    <t>TX068000001</t>
  </si>
  <si>
    <t>TX069000010</t>
  </si>
  <si>
    <t>TX070000001</t>
  </si>
  <si>
    <t>TX071000001</t>
  </si>
  <si>
    <t>TX073000003</t>
  </si>
  <si>
    <t>TX073000004</t>
  </si>
  <si>
    <t>TX073000005</t>
  </si>
  <si>
    <t>TX073000006</t>
  </si>
  <si>
    <t>TX073000007</t>
  </si>
  <si>
    <t>TX073000008</t>
  </si>
  <si>
    <t>TX073000009</t>
  </si>
  <si>
    <t>TX074000001</t>
  </si>
  <si>
    <t>TX075000001</t>
  </si>
  <si>
    <t>TX076000001</t>
  </si>
  <si>
    <t>TX077000001</t>
  </si>
  <si>
    <t>TX078000001</t>
  </si>
  <si>
    <t>TX079000001</t>
  </si>
  <si>
    <t>TX080000001</t>
  </si>
  <si>
    <t>TX081000001</t>
  </si>
  <si>
    <t>TX082000042</t>
  </si>
  <si>
    <t>TX083000001</t>
  </si>
  <si>
    <t>TX084000001</t>
  </si>
  <si>
    <t>TX085000001</t>
  </si>
  <si>
    <t>TX086000001</t>
  </si>
  <si>
    <t>TX087000011</t>
  </si>
  <si>
    <t>TX088000001</t>
  </si>
  <si>
    <t>TX089000001</t>
  </si>
  <si>
    <t>TX090000001</t>
  </si>
  <si>
    <t>TX091000001</t>
  </si>
  <si>
    <t>TX092000001</t>
  </si>
  <si>
    <t>TX093000001</t>
  </si>
  <si>
    <t>TX094000001</t>
  </si>
  <si>
    <t>TX095000001</t>
  </si>
  <si>
    <t>TX096000010</t>
  </si>
  <si>
    <t>TX097000001</t>
  </si>
  <si>
    <t>TX099000001</t>
  </si>
  <si>
    <t>TX100000001</t>
  </si>
  <si>
    <t>TX101000001</t>
  </si>
  <si>
    <t>TX102000001</t>
  </si>
  <si>
    <t>TX103000001</t>
  </si>
  <si>
    <t>TX104000001</t>
  </si>
  <si>
    <t>TX105000001</t>
  </si>
  <si>
    <t>TX105000002</t>
  </si>
  <si>
    <t>TX105000003</t>
  </si>
  <si>
    <t>TX106000001</t>
  </si>
  <si>
    <t>TX107000001</t>
  </si>
  <si>
    <t>TX108000001</t>
  </si>
  <si>
    <t>TX109000001</t>
  </si>
  <si>
    <t>TX111000001</t>
  </si>
  <si>
    <t>TX112000001</t>
  </si>
  <si>
    <t>TX114000001</t>
  </si>
  <si>
    <t>TX114000002</t>
  </si>
  <si>
    <t>TX115000001</t>
  </si>
  <si>
    <t>TX116000001</t>
  </si>
  <si>
    <t>TX117000001</t>
  </si>
  <si>
    <t>TX118000001</t>
  </si>
  <si>
    <t>TX120000001</t>
  </si>
  <si>
    <t>TX121000001</t>
  </si>
  <si>
    <t>TX122000001</t>
  </si>
  <si>
    <t>TX124000001</t>
  </si>
  <si>
    <t>TX126000001</t>
  </si>
  <si>
    <t>TX127000001</t>
  </si>
  <si>
    <t>TX128000001</t>
  </si>
  <si>
    <t>TX132000001</t>
  </si>
  <si>
    <t>TX133000001</t>
  </si>
  <si>
    <t>TX134000001</t>
  </si>
  <si>
    <t>TX135000001</t>
  </si>
  <si>
    <t>TX137000001</t>
  </si>
  <si>
    <t>TX138000001</t>
  </si>
  <si>
    <t>TX139000001</t>
  </si>
  <si>
    <t>TX144000001</t>
  </si>
  <si>
    <t>TX145000001</t>
  </si>
  <si>
    <t>TX147000001</t>
  </si>
  <si>
    <t>TX150000001</t>
  </si>
  <si>
    <t>TX151000001</t>
  </si>
  <si>
    <t>TX152000001</t>
  </si>
  <si>
    <t>TX153000001</t>
  </si>
  <si>
    <t>TX155000001</t>
  </si>
  <si>
    <t>TX156000001</t>
  </si>
  <si>
    <t>TX157000001</t>
  </si>
  <si>
    <t>TX158000001</t>
  </si>
  <si>
    <t>TX160000001</t>
  </si>
  <si>
    <t>TX162000001</t>
  </si>
  <si>
    <t>TX163100011</t>
  </si>
  <si>
    <t>TX164000001</t>
  </si>
  <si>
    <t>TX165007041</t>
  </si>
  <si>
    <t>TX166000001</t>
  </si>
  <si>
    <t>TX167000001</t>
  </si>
  <si>
    <t>TX168000001</t>
  </si>
  <si>
    <t>TX169000001</t>
  </si>
  <si>
    <t>TX170000010</t>
  </si>
  <si>
    <t>TX171000001</t>
  </si>
  <si>
    <t>TX172000001</t>
  </si>
  <si>
    <t>TX173200001</t>
  </si>
  <si>
    <t>TX174000001</t>
  </si>
  <si>
    <t>TX175000001</t>
  </si>
  <si>
    <t>TX176000001</t>
  </si>
  <si>
    <t>TX177000001</t>
  </si>
  <si>
    <t>TX177000002</t>
  </si>
  <si>
    <t>TX178000001</t>
  </si>
  <si>
    <t>TX178000002</t>
  </si>
  <si>
    <t>TX179000001</t>
  </si>
  <si>
    <t>TX180000001</t>
  </si>
  <si>
    <t>TX182000001</t>
  </si>
  <si>
    <t>TX183000001</t>
  </si>
  <si>
    <t>TX184000001</t>
  </si>
  <si>
    <t>TX186000001</t>
  </si>
  <si>
    <t>TX187000001</t>
  </si>
  <si>
    <t>TX188000001</t>
  </si>
  <si>
    <t>TX189000001</t>
  </si>
  <si>
    <t>TX190000001</t>
  </si>
  <si>
    <t>TX191000001</t>
  </si>
  <si>
    <t>TX192000010</t>
  </si>
  <si>
    <t>TX193000001</t>
  </si>
  <si>
    <t>TX194000001</t>
  </si>
  <si>
    <t>TX195000001</t>
  </si>
  <si>
    <t>TX196000001</t>
  </si>
  <si>
    <t>TX197000000</t>
  </si>
  <si>
    <t>TX198000001</t>
  </si>
  <si>
    <t>TX199000001</t>
  </si>
  <si>
    <t>TX200000001</t>
  </si>
  <si>
    <t>TX201000001</t>
  </si>
  <si>
    <t>TX202000001</t>
  </si>
  <si>
    <t>TX204000010</t>
  </si>
  <si>
    <t>TX206000001</t>
  </si>
  <si>
    <t>TX207000001</t>
  </si>
  <si>
    <t>TX208000001</t>
  </si>
  <si>
    <t>TX209000001</t>
  </si>
  <si>
    <t>TX210000001</t>
  </si>
  <si>
    <t>TX211110348</t>
  </si>
  <si>
    <t>TX212000001</t>
  </si>
  <si>
    <t>TX213000001</t>
  </si>
  <si>
    <t>TX213000002</t>
  </si>
  <si>
    <t>TX214000001</t>
  </si>
  <si>
    <t>TX215000001</t>
  </si>
  <si>
    <t>TX216000001</t>
  </si>
  <si>
    <t>TX217000217</t>
  </si>
  <si>
    <t>TX218000001</t>
  </si>
  <si>
    <t>TX220000001</t>
  </si>
  <si>
    <t>TX221000001</t>
  </si>
  <si>
    <t>TX222000001</t>
  </si>
  <si>
    <t>TX223000001</t>
  </si>
  <si>
    <t>TX224000022</t>
  </si>
  <si>
    <t>TX225000001</t>
  </si>
  <si>
    <t>TX226000001</t>
  </si>
  <si>
    <t>TX227000001</t>
  </si>
  <si>
    <t>TX228000001</t>
  </si>
  <si>
    <t>TX229000001</t>
  </si>
  <si>
    <t>TX230000001</t>
  </si>
  <si>
    <t>TX231000001</t>
  </si>
  <si>
    <t>TX232000001</t>
  </si>
  <si>
    <t>TX233000001</t>
  </si>
  <si>
    <t>TX235000010</t>
  </si>
  <si>
    <t>TX236000001</t>
  </si>
  <si>
    <t>TX237000001</t>
  </si>
  <si>
    <t>TX238000001</t>
  </si>
  <si>
    <t>TX239000205</t>
  </si>
  <si>
    <t>TX240000001</t>
  </si>
  <si>
    <t>TX241000001</t>
  </si>
  <si>
    <t>TX242000001</t>
  </si>
  <si>
    <t>TX243000001</t>
  </si>
  <si>
    <t>TX244000001</t>
  </si>
  <si>
    <t>TX245000001</t>
  </si>
  <si>
    <t>TX246000001</t>
  </si>
  <si>
    <t>TX247000001</t>
  </si>
  <si>
    <t>TX249000001</t>
  </si>
  <si>
    <t>TX250000001</t>
  </si>
  <si>
    <t>TX251000001</t>
  </si>
  <si>
    <t>TX252000336</t>
  </si>
  <si>
    <t>TX253000001</t>
  </si>
  <si>
    <t>TX255004633</t>
  </si>
  <si>
    <t>TX256000001</t>
  </si>
  <si>
    <t>TX257000001</t>
  </si>
  <si>
    <t>TX258000001</t>
  </si>
  <si>
    <t>TX259000001</t>
  </si>
  <si>
    <t>TX260000010</t>
  </si>
  <si>
    <t>TX261000001</t>
  </si>
  <si>
    <t>TX262000001</t>
  </si>
  <si>
    <t>TX264000001</t>
  </si>
  <si>
    <t>TX265000001</t>
  </si>
  <si>
    <t>TX266000001</t>
  </si>
  <si>
    <t>TX267000001</t>
  </si>
  <si>
    <t>TX269000001</t>
  </si>
  <si>
    <t>TX270000001</t>
  </si>
  <si>
    <t>TX271000001</t>
  </si>
  <si>
    <t>TX272000001</t>
  </si>
  <si>
    <t>TX273000001</t>
  </si>
  <si>
    <t>TX274000001</t>
  </si>
  <si>
    <t>TX275000001</t>
  </si>
  <si>
    <t>TX276000040</t>
  </si>
  <si>
    <t>TX277000001</t>
  </si>
  <si>
    <t>TX278000001</t>
  </si>
  <si>
    <t>TX279000001</t>
  </si>
  <si>
    <t>TX281000001</t>
  </si>
  <si>
    <t>TX282000001</t>
  </si>
  <si>
    <t>TX283000001</t>
  </si>
  <si>
    <t>TX284000001</t>
  </si>
  <si>
    <t>TX286000001</t>
  </si>
  <si>
    <t>TX287000001</t>
  </si>
  <si>
    <t>TX288000001</t>
  </si>
  <si>
    <t>TX289000001</t>
  </si>
  <si>
    <t>TX290000001</t>
  </si>
  <si>
    <t>TX291000001</t>
  </si>
  <si>
    <t>TX293000001</t>
  </si>
  <si>
    <t>TX295000001</t>
  </si>
  <si>
    <t>TX296000001</t>
  </si>
  <si>
    <t>TX297000001</t>
  </si>
  <si>
    <t>TX298000001</t>
  </si>
  <si>
    <t>TX300000012</t>
  </si>
  <si>
    <t>TX301000001</t>
  </si>
  <si>
    <t>TX302000001</t>
  </si>
  <si>
    <t>TX303000001</t>
  </si>
  <si>
    <t>TX304000001</t>
  </si>
  <si>
    <t>TX305000001</t>
  </si>
  <si>
    <t>TX306000015</t>
  </si>
  <si>
    <t>TX307000001</t>
  </si>
  <si>
    <t>TX308000001</t>
  </si>
  <si>
    <t>TX309000001</t>
  </si>
  <si>
    <t>TX310000001</t>
  </si>
  <si>
    <t>TX311000001</t>
  </si>
  <si>
    <t>TX312000001</t>
  </si>
  <si>
    <t>TX313000001</t>
  </si>
  <si>
    <t>TX316000001</t>
  </si>
  <si>
    <t>TX317000001</t>
  </si>
  <si>
    <t>TX318000001</t>
  </si>
  <si>
    <t>TX320000001</t>
  </si>
  <si>
    <t>TX321000001</t>
  </si>
  <si>
    <t>TX322150500</t>
  </si>
  <si>
    <t>TX323000001</t>
  </si>
  <si>
    <t>TX325000001</t>
  </si>
  <si>
    <t>TX326000021</t>
  </si>
  <si>
    <t>TX327000001</t>
  </si>
  <si>
    <t>TX328000001</t>
  </si>
  <si>
    <t>TX329000001</t>
  </si>
  <si>
    <t>TX330000001</t>
  </si>
  <si>
    <t>TX332000001</t>
  </si>
  <si>
    <t>TX333000001</t>
  </si>
  <si>
    <t>TX334000001</t>
  </si>
  <si>
    <t>TX335000025</t>
  </si>
  <si>
    <t>TX336000001</t>
  </si>
  <si>
    <t>TX337000001</t>
  </si>
  <si>
    <t>TX339000001</t>
  </si>
  <si>
    <t>TX340000001</t>
  </si>
  <si>
    <t>TX341000001</t>
  </si>
  <si>
    <t>TX342000001</t>
  </si>
  <si>
    <t>TX343000001</t>
  </si>
  <si>
    <t>TX344000001</t>
  </si>
  <si>
    <t>TX345000001</t>
  </si>
  <si>
    <t>TX347000001</t>
  </si>
  <si>
    <t>TX348000001</t>
  </si>
  <si>
    <t>TX350000001</t>
  </si>
  <si>
    <t>TX351000001</t>
  </si>
  <si>
    <t>TX352000001</t>
  </si>
  <si>
    <t>TX353000001</t>
  </si>
  <si>
    <t>TX354000001</t>
  </si>
  <si>
    <t>TX355000001</t>
  </si>
  <si>
    <t>TX356000001</t>
  </si>
  <si>
    <t>TX357000001</t>
  </si>
  <si>
    <t>TX358000001</t>
  </si>
  <si>
    <t>TX367000001</t>
  </si>
  <si>
    <t>TX370000001</t>
  </si>
  <si>
    <t>TX376000159</t>
  </si>
  <si>
    <t>TX377000001</t>
  </si>
  <si>
    <t>TX378000001</t>
  </si>
  <si>
    <t>TX379000001</t>
  </si>
  <si>
    <t>TX380000001</t>
  </si>
  <si>
    <t>TX381000001</t>
  </si>
  <si>
    <t>TX383000001</t>
  </si>
  <si>
    <t>TX387000001</t>
  </si>
  <si>
    <t>TX395000001</t>
  </si>
  <si>
    <t>TX396000001</t>
  </si>
  <si>
    <t>TX396000002</t>
  </si>
  <si>
    <t>TX405000001</t>
  </si>
  <si>
    <t>TX406000001</t>
  </si>
  <si>
    <t>TX408000001</t>
  </si>
  <si>
    <t>TX439000001</t>
  </si>
  <si>
    <t>TX448000001</t>
  </si>
  <si>
    <t>TX449000001</t>
  </si>
  <si>
    <t>TX452000001</t>
  </si>
  <si>
    <t>TX455000001</t>
  </si>
  <si>
    <t>TX457000001</t>
  </si>
  <si>
    <t>TX469000001</t>
  </si>
  <si>
    <t>TX470000001</t>
  </si>
  <si>
    <t>TX492000001</t>
  </si>
  <si>
    <t>TX497000001</t>
  </si>
  <si>
    <t>TX509000001</t>
  </si>
  <si>
    <t>TX510000001</t>
  </si>
  <si>
    <t>TX525000001</t>
  </si>
  <si>
    <t>TX531000001</t>
  </si>
  <si>
    <t>TX538000001</t>
  </si>
  <si>
    <t>TX539000001</t>
  </si>
  <si>
    <t>TX543000001</t>
  </si>
  <si>
    <t>TX546000001</t>
  </si>
  <si>
    <t>TX549000001</t>
  </si>
  <si>
    <t>TX550000001</t>
  </si>
  <si>
    <t>TX552000001</t>
  </si>
  <si>
    <t>UT002000001</t>
  </si>
  <si>
    <t>UT003000001</t>
  </si>
  <si>
    <t>UT003000002</t>
  </si>
  <si>
    <t>UT003000003</t>
  </si>
  <si>
    <t>UT003000004</t>
  </si>
  <si>
    <t>UT003000005</t>
  </si>
  <si>
    <t>UT004000401</t>
  </si>
  <si>
    <t>UT004000402</t>
  </si>
  <si>
    <t>UT004000405</t>
  </si>
  <si>
    <t>UT006000001</t>
  </si>
  <si>
    <t>UT007000001</t>
  </si>
  <si>
    <t>UT009000001</t>
  </si>
  <si>
    <t>UT015000001</t>
  </si>
  <si>
    <t>UT016000001</t>
  </si>
  <si>
    <t>UT020000001</t>
  </si>
  <si>
    <t>UT021000001</t>
  </si>
  <si>
    <t>VA001000001</t>
  </si>
  <si>
    <t>VA001000002</t>
  </si>
  <si>
    <t>VA001000006</t>
  </si>
  <si>
    <t>VA001000013</t>
  </si>
  <si>
    <t>VA001000014</t>
  </si>
  <si>
    <t>VA001000016</t>
  </si>
  <si>
    <t>VA001000017</t>
  </si>
  <si>
    <t>VA001000018</t>
  </si>
  <si>
    <t>VA002000001</t>
  </si>
  <si>
    <t>VA002000002</t>
  </si>
  <si>
    <t>VA002000003</t>
  </si>
  <si>
    <t>VA002000004</t>
  </si>
  <si>
    <t>VA002000005</t>
  </si>
  <si>
    <t>VA002000009</t>
  </si>
  <si>
    <t>VA002000010</t>
  </si>
  <si>
    <t>VA003000302</t>
  </si>
  <si>
    <t>VA003000304</t>
  </si>
  <si>
    <t>VA003000311</t>
  </si>
  <si>
    <t>VA003000313</t>
  </si>
  <si>
    <t>VA003000317</t>
  </si>
  <si>
    <t>VA003000321</t>
  </si>
  <si>
    <t>VA003000324</t>
  </si>
  <si>
    <t>VA003000325</t>
  </si>
  <si>
    <t>VA004000001</t>
  </si>
  <si>
    <t>VA004000003</t>
  </si>
  <si>
    <t>VA004000004</t>
  </si>
  <si>
    <t>VA004000005</t>
  </si>
  <si>
    <t>VA004000006</t>
  </si>
  <si>
    <t>VA004000007</t>
  </si>
  <si>
    <t>VA004000008</t>
  </si>
  <si>
    <t>VA004000009</t>
  </si>
  <si>
    <t>VA004000010</t>
  </si>
  <si>
    <t>VA004000011</t>
  </si>
  <si>
    <t>VA004000012</t>
  </si>
  <si>
    <t>VA005000001</t>
  </si>
  <si>
    <t>VA005000002</t>
  </si>
  <si>
    <t>VA005000004</t>
  </si>
  <si>
    <t>VA006000002</t>
  </si>
  <si>
    <t>VA006000006</t>
  </si>
  <si>
    <t>VA006000008</t>
  </si>
  <si>
    <t>VA006000010</t>
  </si>
  <si>
    <t>VA006000011</t>
  </si>
  <si>
    <t>VA006000012</t>
  </si>
  <si>
    <t>VA006000018</t>
  </si>
  <si>
    <t>VA006000019</t>
  </si>
  <si>
    <t>VA006000020</t>
  </si>
  <si>
    <t>VA006000021</t>
  </si>
  <si>
    <t>VA006000024</t>
  </si>
  <si>
    <t>VA006000026</t>
  </si>
  <si>
    <t>VA006000027</t>
  </si>
  <si>
    <t>VA006000028</t>
  </si>
  <si>
    <t>VA006000029</t>
  </si>
  <si>
    <t>VA006000030</t>
  </si>
  <si>
    <t>VA006000031</t>
  </si>
  <si>
    <t>VA006000085</t>
  </si>
  <si>
    <t>VA007000001</t>
  </si>
  <si>
    <t>VA007000004</t>
  </si>
  <si>
    <t>VA007000005</t>
  </si>
  <si>
    <t>VA007000006</t>
  </si>
  <si>
    <t>VA007000007</t>
  </si>
  <si>
    <t>VA007000008</t>
  </si>
  <si>
    <t>VA007000016</t>
  </si>
  <si>
    <t>VA007000017</t>
  </si>
  <si>
    <t>VA007000036</t>
  </si>
  <si>
    <t>VA007000037</t>
  </si>
  <si>
    <t>VA007000501</t>
  </si>
  <si>
    <t>VA007000503</t>
  </si>
  <si>
    <t>VA007501006</t>
  </si>
  <si>
    <t>VA007990000</t>
  </si>
  <si>
    <t>VA010000001</t>
  </si>
  <si>
    <t>VA010000002</t>
  </si>
  <si>
    <t>VA010000003</t>
  </si>
  <si>
    <t>VA010000004</t>
  </si>
  <si>
    <t>VA010000005</t>
  </si>
  <si>
    <t>VA011000201</t>
  </si>
  <si>
    <t>VA011000202</t>
  </si>
  <si>
    <t>VA011000206</t>
  </si>
  <si>
    <t>VA011000207</t>
  </si>
  <si>
    <t>VA011000208</t>
  </si>
  <si>
    <t>VA011000210</t>
  </si>
  <si>
    <t>VA011000215</t>
  </si>
  <si>
    <t>VA011000259</t>
  </si>
  <si>
    <t>VA012000001</t>
  </si>
  <si>
    <t>VA012000002</t>
  </si>
  <si>
    <t>VA012000003</t>
  </si>
  <si>
    <t>VA012000004</t>
  </si>
  <si>
    <t>VA012000005</t>
  </si>
  <si>
    <t>VA013000001</t>
  </si>
  <si>
    <t>VA013000003</t>
  </si>
  <si>
    <t>VA013000004</t>
  </si>
  <si>
    <t>VA015000001</t>
  </si>
  <si>
    <t>VA016000001</t>
  </si>
  <si>
    <t>VA016000002</t>
  </si>
  <si>
    <t>VA016000003</t>
  </si>
  <si>
    <t>VA016000004</t>
  </si>
  <si>
    <t>VA017000001</t>
  </si>
  <si>
    <t>VA017000004</t>
  </si>
  <si>
    <t>VA017000005</t>
  </si>
  <si>
    <t>VA017000006</t>
  </si>
  <si>
    <t>VA020000101</t>
  </si>
  <si>
    <t>VA020000102</t>
  </si>
  <si>
    <t>VA020000103</t>
  </si>
  <si>
    <t>VA021000001</t>
  </si>
  <si>
    <t>VA022000001</t>
  </si>
  <si>
    <t>VA024000001</t>
  </si>
  <si>
    <t>VA025000002</t>
  </si>
  <si>
    <t>VA025000003</t>
  </si>
  <si>
    <t>VA025000004</t>
  </si>
  <si>
    <t>VA025000005</t>
  </si>
  <si>
    <t>VA025000006</t>
  </si>
  <si>
    <t>VA026000001</t>
  </si>
  <si>
    <t>VA029000001</t>
  </si>
  <si>
    <t>VA030243541</t>
  </si>
  <si>
    <t>VA031000001</t>
  </si>
  <si>
    <t>VA032000001</t>
  </si>
  <si>
    <t>VA034000001</t>
  </si>
  <si>
    <t>VQ001000011</t>
  </si>
  <si>
    <t>VQ001000012</t>
  </si>
  <si>
    <t>VQ001000013</t>
  </si>
  <si>
    <t>VQ001000014</t>
  </si>
  <si>
    <t>VQ001000015</t>
  </si>
  <si>
    <t>VQ001000021</t>
  </si>
  <si>
    <t>VQ001000022</t>
  </si>
  <si>
    <t>VQ001000023</t>
  </si>
  <si>
    <t>VQ001000024</t>
  </si>
  <si>
    <t>VQ001000025</t>
  </si>
  <si>
    <t>VQ001000026</t>
  </si>
  <si>
    <t>VQ001000027</t>
  </si>
  <si>
    <t>VT002000002</t>
  </si>
  <si>
    <t>VT002000005</t>
  </si>
  <si>
    <t>VT003000001</t>
  </si>
  <si>
    <t>VT003000002</t>
  </si>
  <si>
    <t>VT003000003</t>
  </si>
  <si>
    <t>VT005000001</t>
  </si>
  <si>
    <t>VT005000002</t>
  </si>
  <si>
    <t>VT006000001</t>
  </si>
  <si>
    <t>VT008000001</t>
  </si>
  <si>
    <t>VT009000005</t>
  </si>
  <si>
    <t>WA001000001</t>
  </si>
  <si>
    <t>WA002000101</t>
  </si>
  <si>
    <t>WA002000105</t>
  </si>
  <si>
    <t>WA002000150</t>
  </si>
  <si>
    <t>WA002000152</t>
  </si>
  <si>
    <t>WA002000153</t>
  </si>
  <si>
    <t>WA002000156</t>
  </si>
  <si>
    <t>WA002000180</t>
  </si>
  <si>
    <t>WA002000191</t>
  </si>
  <si>
    <t>WA002000201</t>
  </si>
  <si>
    <t>WA002000203</t>
  </si>
  <si>
    <t>WA002000210</t>
  </si>
  <si>
    <t>WA002000213</t>
  </si>
  <si>
    <t>WA002000251</t>
  </si>
  <si>
    <t>WA002000290</t>
  </si>
  <si>
    <t>WA002000340</t>
  </si>
  <si>
    <t>WA002000341</t>
  </si>
  <si>
    <t>WA002000343</t>
  </si>
  <si>
    <t>WA002000344</t>
  </si>
  <si>
    <t>WA002000345</t>
  </si>
  <si>
    <t>WA002000346</t>
  </si>
  <si>
    <t>WA002000350</t>
  </si>
  <si>
    <t>WA002000352</t>
  </si>
  <si>
    <t>WA002000354</t>
  </si>
  <si>
    <t>WA002000355</t>
  </si>
  <si>
    <t>WA002000390</t>
  </si>
  <si>
    <t>WA002000401</t>
  </si>
  <si>
    <t>WA002000403</t>
  </si>
  <si>
    <t>WA002000409</t>
  </si>
  <si>
    <t>WA002000450</t>
  </si>
  <si>
    <t>WA002000452</t>
  </si>
  <si>
    <t>WA002000503</t>
  </si>
  <si>
    <t>WA002000504</t>
  </si>
  <si>
    <t>WA002000550</t>
  </si>
  <si>
    <t>WA002000551</t>
  </si>
  <si>
    <t>WA002000552</t>
  </si>
  <si>
    <t>WA002000553</t>
  </si>
  <si>
    <t>WA003000004</t>
  </si>
  <si>
    <t>WA003000005</t>
  </si>
  <si>
    <t>WA003000006</t>
  </si>
  <si>
    <t>WA003000007</t>
  </si>
  <si>
    <t>WA003000008</t>
  </si>
  <si>
    <t>WA003000009</t>
  </si>
  <si>
    <t>WA003000012</t>
  </si>
  <si>
    <t>WA003000013</t>
  </si>
  <si>
    <t>WA004000001</t>
  </si>
  <si>
    <t>WA004000002</t>
  </si>
  <si>
    <t>WA005000006</t>
  </si>
  <si>
    <t>WA005000007</t>
  </si>
  <si>
    <t>WA005000008</t>
  </si>
  <si>
    <t>WA005000009</t>
  </si>
  <si>
    <t>WA005000010</t>
  </si>
  <si>
    <t>WA005000011</t>
  </si>
  <si>
    <t>WA005000012</t>
  </si>
  <si>
    <t>WA005000013</t>
  </si>
  <si>
    <t>WA005000014</t>
  </si>
  <si>
    <t>WA005000015</t>
  </si>
  <si>
    <t>WA006000100</t>
  </si>
  <si>
    <t>WA006000500</t>
  </si>
  <si>
    <t>WA008000511</t>
  </si>
  <si>
    <t>WA009000010</t>
  </si>
  <si>
    <t>WA010000001</t>
  </si>
  <si>
    <t>WA011000002</t>
  </si>
  <si>
    <t>WA011000003</t>
  </si>
  <si>
    <t>WA011000005</t>
  </si>
  <si>
    <t>WA012000001</t>
  </si>
  <si>
    <t>WA014000001</t>
  </si>
  <si>
    <t>WA017000001</t>
  </si>
  <si>
    <t>WA018001000</t>
  </si>
  <si>
    <t>WA018002000</t>
  </si>
  <si>
    <t>WA018003000</t>
  </si>
  <si>
    <t>WA020000001</t>
  </si>
  <si>
    <t>WA020000002</t>
  </si>
  <si>
    <t>WA021000001</t>
  </si>
  <si>
    <t>WA021000002</t>
  </si>
  <si>
    <t>WA021000003</t>
  </si>
  <si>
    <t>WA024000001</t>
  </si>
  <si>
    <t>WA025000001</t>
  </si>
  <si>
    <t>WA025000010</t>
  </si>
  <si>
    <t>WA025456715</t>
  </si>
  <si>
    <t>WA026000001</t>
  </si>
  <si>
    <t>WA030000103</t>
  </si>
  <si>
    <t>WA030000155</t>
  </si>
  <si>
    <t>WA035000101</t>
  </si>
  <si>
    <t>WA036202020</t>
  </si>
  <si>
    <t>WA041000211</t>
  </si>
  <si>
    <t>WA054000001</t>
  </si>
  <si>
    <t>WA054000002</t>
  </si>
  <si>
    <t>WA055000002</t>
  </si>
  <si>
    <t>WI001000001</t>
  </si>
  <si>
    <t>WI001000002</t>
  </si>
  <si>
    <t>WI002000001</t>
  </si>
  <si>
    <t>WI002000007</t>
  </si>
  <si>
    <t>WI002000008</t>
  </si>
  <si>
    <t>WI002000010</t>
  </si>
  <si>
    <t>WI002000011</t>
  </si>
  <si>
    <t>WI002000013</t>
  </si>
  <si>
    <t>WI002000015</t>
  </si>
  <si>
    <t>WI002000016</t>
  </si>
  <si>
    <t>WI002000017</t>
  </si>
  <si>
    <t>WI002000018</t>
  </si>
  <si>
    <t>WI002000019</t>
  </si>
  <si>
    <t>WI002000046</t>
  </si>
  <si>
    <t>WI002000049</t>
  </si>
  <si>
    <t>WI002000060</t>
  </si>
  <si>
    <t>WI002000061</t>
  </si>
  <si>
    <t>WI002000062</t>
  </si>
  <si>
    <t>WI002000063</t>
  </si>
  <si>
    <t>WI002000065</t>
  </si>
  <si>
    <t>WI002000066</t>
  </si>
  <si>
    <t>WI002000067</t>
  </si>
  <si>
    <t>WI002000068</t>
  </si>
  <si>
    <t>WI002000070</t>
  </si>
  <si>
    <t>WI002000075</t>
  </si>
  <si>
    <t>WI002000091</t>
  </si>
  <si>
    <t>WI003000200</t>
  </si>
  <si>
    <t>WI003000300</t>
  </si>
  <si>
    <t>WI003000400</t>
  </si>
  <si>
    <t>WI003000500</t>
  </si>
  <si>
    <t>WI003000600</t>
  </si>
  <si>
    <t>WI004000001</t>
  </si>
  <si>
    <t>WI004000002</t>
  </si>
  <si>
    <t>WI006001378</t>
  </si>
  <si>
    <t>WI006024569</t>
  </si>
  <si>
    <t>WI008000001</t>
  </si>
  <si>
    <t>WI011000001</t>
  </si>
  <si>
    <t>WI015000001</t>
  </si>
  <si>
    <t>WI016000001</t>
  </si>
  <si>
    <t>WI018000001</t>
  </si>
  <si>
    <t>WI019000001</t>
  </si>
  <si>
    <t>WI020000001</t>
  </si>
  <si>
    <t>WI021000002</t>
  </si>
  <si>
    <t>WI023000001</t>
  </si>
  <si>
    <t>WI024000001</t>
  </si>
  <si>
    <t>WI025000001</t>
  </si>
  <si>
    <t>WI026000001</t>
  </si>
  <si>
    <t>WI028000001</t>
  </si>
  <si>
    <t>WI029000001</t>
  </si>
  <si>
    <t>WI030000001</t>
  </si>
  <si>
    <t>WI031000001</t>
  </si>
  <si>
    <t>WI032000001</t>
  </si>
  <si>
    <t>WI033000001</t>
  </si>
  <si>
    <t>WI034000001</t>
  </si>
  <si>
    <t>WI037000002</t>
  </si>
  <si>
    <t>WI037000004</t>
  </si>
  <si>
    <t>WI038000001</t>
  </si>
  <si>
    <t>WI040000001</t>
  </si>
  <si>
    <t>WI041000001</t>
  </si>
  <si>
    <t>WI042000001</t>
  </si>
  <si>
    <t>WI043000001</t>
  </si>
  <si>
    <t>WI044000001</t>
  </si>
  <si>
    <t>WI045000001</t>
  </si>
  <si>
    <t>WI046000001</t>
  </si>
  <si>
    <t>WI047000001</t>
  </si>
  <si>
    <t>WI048000001</t>
  </si>
  <si>
    <t>WI049000001</t>
  </si>
  <si>
    <t>WI050000001</t>
  </si>
  <si>
    <t>WI051000001</t>
  </si>
  <si>
    <t>WI052000001</t>
  </si>
  <si>
    <t>WI055000001</t>
  </si>
  <si>
    <t>WI056000001</t>
  </si>
  <si>
    <t>WI057000001</t>
  </si>
  <si>
    <t>WI058000001</t>
  </si>
  <si>
    <t>WI059000001</t>
  </si>
  <si>
    <t>WI060000001</t>
  </si>
  <si>
    <t>WI061000001</t>
  </si>
  <si>
    <t>WI063000001</t>
  </si>
  <si>
    <t>WI064000004</t>
  </si>
  <si>
    <t>WI064000005</t>
  </si>
  <si>
    <t>WI064000006</t>
  </si>
  <si>
    <t>WI064000007</t>
  </si>
  <si>
    <t>WI065000012</t>
  </si>
  <si>
    <t>WI066000001</t>
  </si>
  <si>
    <t>WI067000001</t>
  </si>
  <si>
    <t>WI068000001</t>
  </si>
  <si>
    <t>WI069000001</t>
  </si>
  <si>
    <t>WI070000002</t>
  </si>
  <si>
    <t>WI071000001</t>
  </si>
  <si>
    <t>WI072000001</t>
  </si>
  <si>
    <t>WI073000001</t>
  </si>
  <si>
    <t>WI074000010</t>
  </si>
  <si>
    <t>WI074000020</t>
  </si>
  <si>
    <t>WI075000001</t>
  </si>
  <si>
    <t>WI076000001</t>
  </si>
  <si>
    <t>WI077000001</t>
  </si>
  <si>
    <t>WI086000001</t>
  </si>
  <si>
    <t>WI090000001</t>
  </si>
  <si>
    <t>WI093000001</t>
  </si>
  <si>
    <t>WI096000001</t>
  </si>
  <si>
    <t>WI098000001</t>
  </si>
  <si>
    <t>WI102000001</t>
  </si>
  <si>
    <t>WI111000001</t>
  </si>
  <si>
    <t>WI113000003</t>
  </si>
  <si>
    <t>WI113000006</t>
  </si>
  <si>
    <t>WI113000007</t>
  </si>
  <si>
    <t>WI113000009</t>
  </si>
  <si>
    <t>WI118000001</t>
  </si>
  <si>
    <t>WI127000001</t>
  </si>
  <si>
    <t>WI129000001</t>
  </si>
  <si>
    <t>WI131000001</t>
  </si>
  <si>
    <t>WI131000002</t>
  </si>
  <si>
    <t>WI139000001</t>
  </si>
  <si>
    <t>WI142000001</t>
  </si>
  <si>
    <t>WI142000002</t>
  </si>
  <si>
    <t>WI158000001</t>
  </si>
  <si>
    <t>WI166000166</t>
  </si>
  <si>
    <t>WI183000001</t>
  </si>
  <si>
    <t>WI193000001</t>
  </si>
  <si>
    <t>WI193000002</t>
  </si>
  <si>
    <t>WI204000001</t>
  </si>
  <si>
    <t>WI207000077</t>
  </si>
  <si>
    <t>WI213000001</t>
  </si>
  <si>
    <t>WI214000001</t>
  </si>
  <si>
    <t>WI221006139</t>
  </si>
  <si>
    <t>WI226000001</t>
  </si>
  <si>
    <t>WI231000001</t>
  </si>
  <si>
    <t>WI242000001</t>
  </si>
  <si>
    <t>WI246000001</t>
  </si>
  <si>
    <t>WI249000001</t>
  </si>
  <si>
    <t>WI251000001</t>
  </si>
  <si>
    <t>WI253000001</t>
  </si>
  <si>
    <t>WV001000002</t>
  </si>
  <si>
    <t>WV001000003</t>
  </si>
  <si>
    <t>WV001000004</t>
  </si>
  <si>
    <t>WV001000005</t>
  </si>
  <si>
    <t>WV001000007</t>
  </si>
  <si>
    <t>WV001000008</t>
  </si>
  <si>
    <t>WV001000011</t>
  </si>
  <si>
    <t>WV001000023</t>
  </si>
  <si>
    <t>WV001000027</t>
  </si>
  <si>
    <t>WV001000028</t>
  </si>
  <si>
    <t>WV001000029</t>
  </si>
  <si>
    <t>WV001000030</t>
  </si>
  <si>
    <t>WV001000031</t>
  </si>
  <si>
    <t>WV001000032</t>
  </si>
  <si>
    <t>WV001000033</t>
  </si>
  <si>
    <t>WV001000035</t>
  </si>
  <si>
    <t>WV001000036</t>
  </si>
  <si>
    <t>WV003000004</t>
  </si>
  <si>
    <t>WV003000005</t>
  </si>
  <si>
    <t>WV003000006</t>
  </si>
  <si>
    <t>WV003000007</t>
  </si>
  <si>
    <t>WV003000010</t>
  </si>
  <si>
    <t>WV003000013</t>
  </si>
  <si>
    <t>WV003000015</t>
  </si>
  <si>
    <t>WV003000017</t>
  </si>
  <si>
    <t>WV003000018</t>
  </si>
  <si>
    <t>WV004000001</t>
  </si>
  <si>
    <t>WV004000002</t>
  </si>
  <si>
    <t>WV004000003</t>
  </si>
  <si>
    <t>WV004000004</t>
  </si>
  <si>
    <t>WV004000005</t>
  </si>
  <si>
    <t>WV004000018</t>
  </si>
  <si>
    <t>WV005000001</t>
  </si>
  <si>
    <t>WV006000001</t>
  </si>
  <si>
    <t>WV007001001</t>
  </si>
  <si>
    <t>WV008000001</t>
  </si>
  <si>
    <t>WV009000001</t>
  </si>
  <si>
    <t>WV010000001</t>
  </si>
  <si>
    <t>WV011000001</t>
  </si>
  <si>
    <t>WV012000123</t>
  </si>
  <si>
    <t>WV013000003</t>
  </si>
  <si>
    <t>WV014000001</t>
  </si>
  <si>
    <t>WV015000001</t>
  </si>
  <si>
    <t>WV016000001</t>
  </si>
  <si>
    <t>WV017000001</t>
  </si>
  <si>
    <t>WV017000004</t>
  </si>
  <si>
    <t>WV018000001</t>
  </si>
  <si>
    <t>WV020000010</t>
  </si>
  <si>
    <t>WV021000021</t>
  </si>
  <si>
    <t>WV022000001</t>
  </si>
  <si>
    <t>WV024000001</t>
  </si>
  <si>
    <t>WV026000001</t>
  </si>
  <si>
    <t>WV027000001</t>
  </si>
  <si>
    <t>WV028000001</t>
  </si>
  <si>
    <t>WV029000001</t>
  </si>
  <si>
    <t>WV035000001</t>
  </si>
  <si>
    <t>WV037000001</t>
  </si>
  <si>
    <t>WV039000001</t>
  </si>
  <si>
    <t>WV042000001</t>
  </si>
  <si>
    <t>WV044000001</t>
  </si>
  <si>
    <t>WY002000022</t>
  </si>
  <si>
    <t>WY003000001</t>
  </si>
  <si>
    <t>WY004000001</t>
  </si>
  <si>
    <t>WY005000001</t>
  </si>
  <si>
    <t>WY008000001</t>
  </si>
  <si>
    <t>WY010000001</t>
  </si>
  <si>
    <t>WY013000001</t>
  </si>
  <si>
    <t>WY015000011</t>
  </si>
  <si>
    <t>AK00100021318D</t>
  </si>
  <si>
    <t>AK001</t>
  </si>
  <si>
    <t>0APH</t>
  </si>
  <si>
    <t>SEATTLE HUB OFFICE</t>
  </si>
  <si>
    <t>Northwest/Alaska</t>
  </si>
  <si>
    <t>Alaska Housing Finance Corporation</t>
  </si>
  <si>
    <t>AK00100021618D</t>
  </si>
  <si>
    <t>AK00100024418D</t>
  </si>
  <si>
    <t>AK00100024718D</t>
  </si>
  <si>
    <t>AK00100025718D</t>
  </si>
  <si>
    <t>AK00100026018D</t>
  </si>
  <si>
    <t>AK00100026318D</t>
  </si>
  <si>
    <t>AK00100026518D</t>
  </si>
  <si>
    <t>AK00100027118D</t>
  </si>
  <si>
    <t>AK00100027418D</t>
  </si>
  <si>
    <t>AK00100027518D</t>
  </si>
  <si>
    <t>AK00100027718D</t>
  </si>
  <si>
    <t>AK00100027918D</t>
  </si>
  <si>
    <t>AK00100028018D</t>
  </si>
  <si>
    <t>AL00100000118D</t>
  </si>
  <si>
    <t>AL001</t>
  </si>
  <si>
    <t>0409</t>
  </si>
  <si>
    <t>4CPH</t>
  </si>
  <si>
    <t>BIRMINGHAM HUB OFFICE</t>
  </si>
  <si>
    <t>Southeast/Caribbean</t>
  </si>
  <si>
    <t>Housing Authority of the Birmingham District</t>
  </si>
  <si>
    <t>AL00100000418D</t>
  </si>
  <si>
    <t>AL00100000618D</t>
  </si>
  <si>
    <t>AL00100000718D</t>
  </si>
  <si>
    <t>AL00100000918D</t>
  </si>
  <si>
    <t>AL00100001018D</t>
  </si>
  <si>
    <t>AL00100001118D</t>
  </si>
  <si>
    <t>AL00100001318D</t>
  </si>
  <si>
    <t>AL00100001418D</t>
  </si>
  <si>
    <t>AL00100001618D</t>
  </si>
  <si>
    <t>AL00100001718D</t>
  </si>
  <si>
    <t>AL00100001818D</t>
  </si>
  <si>
    <t>AL00100002118D</t>
  </si>
  <si>
    <t>AL00100002318D</t>
  </si>
  <si>
    <t>AL00100003118D</t>
  </si>
  <si>
    <t>AL00100003218D</t>
  </si>
  <si>
    <t>AL00100003318D</t>
  </si>
  <si>
    <t>AL00100003418D</t>
  </si>
  <si>
    <t>AL00100003518D</t>
  </si>
  <si>
    <t>AL00100003718D</t>
  </si>
  <si>
    <t>AL00100004018D</t>
  </si>
  <si>
    <t>AL00100004218D</t>
  </si>
  <si>
    <t>AL00100004318D</t>
  </si>
  <si>
    <t>AL00100004418D</t>
  </si>
  <si>
    <t>AL00100004518D</t>
  </si>
  <si>
    <t>AL00100004618D</t>
  </si>
  <si>
    <t>AL00200000118D</t>
  </si>
  <si>
    <t>AL002</t>
  </si>
  <si>
    <t>Mobile Housing Board</t>
  </si>
  <si>
    <t>AL00200000218D</t>
  </si>
  <si>
    <t>AL00200000318D</t>
  </si>
  <si>
    <t>AL00200000518D</t>
  </si>
  <si>
    <t>AL00200000618D</t>
  </si>
  <si>
    <t>AL00200000818D</t>
  </si>
  <si>
    <t>AL00200001018D</t>
  </si>
  <si>
    <t>AL00200001218D</t>
  </si>
  <si>
    <t>AL00200001318D</t>
  </si>
  <si>
    <t>AL00200001618D</t>
  </si>
  <si>
    <t>AL00200001918D</t>
  </si>
  <si>
    <t>AL00200002018D</t>
  </si>
  <si>
    <t>AL00200002118D</t>
  </si>
  <si>
    <t>AL00400000118D</t>
  </si>
  <si>
    <t>AL004</t>
  </si>
  <si>
    <t>HA Anniston</t>
  </si>
  <si>
    <t>AL00400000218D</t>
  </si>
  <si>
    <t>AL00400000318D</t>
  </si>
  <si>
    <t>AL00500000118D</t>
  </si>
  <si>
    <t>AL005</t>
  </si>
  <si>
    <t>Phenix City Housing Authority</t>
  </si>
  <si>
    <t>AL00500000218D</t>
  </si>
  <si>
    <t>AL00500000518D</t>
  </si>
  <si>
    <t>AL00500000618D</t>
  </si>
  <si>
    <t>AL00500001018D</t>
  </si>
  <si>
    <t>AL00600000218D</t>
  </si>
  <si>
    <t>AL006</t>
  </si>
  <si>
    <t>Housing Authority of the City of Montgomery</t>
  </si>
  <si>
    <t>AL00600000418D</t>
  </si>
  <si>
    <t>AL00600000618D</t>
  </si>
  <si>
    <t>AL00600000718D</t>
  </si>
  <si>
    <t>AL00600000818D</t>
  </si>
  <si>
    <t>AL00600000918D</t>
  </si>
  <si>
    <t>AL00600001118D</t>
  </si>
  <si>
    <t>AL00600001218D</t>
  </si>
  <si>
    <t>AL00600001318D</t>
  </si>
  <si>
    <t>AL00600001418D</t>
  </si>
  <si>
    <t>AL00700001018D</t>
  </si>
  <si>
    <t>AL007</t>
  </si>
  <si>
    <t>Housing Authority of the City of Dothan</t>
  </si>
  <si>
    <t>AL00700002018D</t>
  </si>
  <si>
    <t>AL00700003018D</t>
  </si>
  <si>
    <t>AL00700004018D</t>
  </si>
  <si>
    <t>AL00700005018D</t>
  </si>
  <si>
    <t>AL00800000218D</t>
  </si>
  <si>
    <t>AL008</t>
  </si>
  <si>
    <t>Selma Housing Authority</t>
  </si>
  <si>
    <t>AL00800000318D</t>
  </si>
  <si>
    <t>AL00800000718D</t>
  </si>
  <si>
    <t>AL00800000818D</t>
  </si>
  <si>
    <t>AL00800001218D</t>
  </si>
  <si>
    <t>AL00900000318D</t>
  </si>
  <si>
    <t>AL009</t>
  </si>
  <si>
    <t>Housing Authority of the City of Attalla</t>
  </si>
  <si>
    <t>AL01000000118D</t>
  </si>
  <si>
    <t>AL010</t>
  </si>
  <si>
    <t>Fairfield Housing Authority</t>
  </si>
  <si>
    <t>AL01000000218D</t>
  </si>
  <si>
    <t>AL01100000118D</t>
  </si>
  <si>
    <t>AL011</t>
  </si>
  <si>
    <t>Housing Authority of the City of Fort Payne</t>
  </si>
  <si>
    <t>AL01100000218D</t>
  </si>
  <si>
    <t>AL01100000318D</t>
  </si>
  <si>
    <t>AL01200000118D</t>
  </si>
  <si>
    <t>AL012</t>
  </si>
  <si>
    <t>Housing Authority of the City of Jasper</t>
  </si>
  <si>
    <t>AL01200000618D</t>
  </si>
  <si>
    <t>AL01300000118D</t>
  </si>
  <si>
    <t>AL013</t>
  </si>
  <si>
    <t>Tarrant Housing Authority</t>
  </si>
  <si>
    <t>AL01400010018D</t>
  </si>
  <si>
    <t>AL014</t>
  </si>
  <si>
    <t>Guntersville Housing Authority</t>
  </si>
  <si>
    <t>AL01400020018D</t>
  </si>
  <si>
    <t>AL01400030018D</t>
  </si>
  <si>
    <t>AL04700000218D</t>
  </si>
  <si>
    <t>AL047</t>
  </si>
  <si>
    <t>The Housing Authority of the City of Huntsville</t>
  </si>
  <si>
    <t>AL04700000318D</t>
  </si>
  <si>
    <t>AL04700000418D</t>
  </si>
  <si>
    <t>AL04700000618D</t>
  </si>
  <si>
    <t>AL04700000818D</t>
  </si>
  <si>
    <t>AL04700001018D</t>
  </si>
  <si>
    <t>AL04700001118D</t>
  </si>
  <si>
    <t>AL04700001418D</t>
  </si>
  <si>
    <t>AL04700001618D</t>
  </si>
  <si>
    <t>AL04700001918D</t>
  </si>
  <si>
    <t>AL04700005118D</t>
  </si>
  <si>
    <t>AL04700005218D</t>
  </si>
  <si>
    <t>AL04700006018D</t>
  </si>
  <si>
    <t>AL04700006118D</t>
  </si>
  <si>
    <t>AL04700006218D</t>
  </si>
  <si>
    <t>AL04800000118D</t>
  </si>
  <si>
    <t>AL048</t>
  </si>
  <si>
    <t>Housing Authority of the City of Decatur</t>
  </si>
  <si>
    <t>AL04800000318D</t>
  </si>
  <si>
    <t>AL04800000918D</t>
  </si>
  <si>
    <t>AL04900000118D</t>
  </si>
  <si>
    <t>AL049</t>
  </si>
  <si>
    <t>Greater Gadsden Housing Authority</t>
  </si>
  <si>
    <t>AL04900000218D</t>
  </si>
  <si>
    <t>AL04900000318D</t>
  </si>
  <si>
    <t>AL04900000418D</t>
  </si>
  <si>
    <t>AL04900000518D</t>
  </si>
  <si>
    <t>AL04900000618D</t>
  </si>
  <si>
    <t>AL04900000818D</t>
  </si>
  <si>
    <t>AL05100000118D</t>
  </si>
  <si>
    <t>AL051</t>
  </si>
  <si>
    <t>Housing Authority of Red Bay</t>
  </si>
  <si>
    <t>AL05200000118D</t>
  </si>
  <si>
    <t>AL052</t>
  </si>
  <si>
    <t>HA Cullman</t>
  </si>
  <si>
    <t>AL05200000418D</t>
  </si>
  <si>
    <t>AL05300002018D</t>
  </si>
  <si>
    <t>AL053</t>
  </si>
  <si>
    <t>Housing Authority of Hamilton, Alabama</t>
  </si>
  <si>
    <t>AL05300003018D</t>
  </si>
  <si>
    <t>AL05400000118D</t>
  </si>
  <si>
    <t>AL054</t>
  </si>
  <si>
    <t>Florence H/A</t>
  </si>
  <si>
    <t>AL05400000518D</t>
  </si>
  <si>
    <t>AL05500000118D</t>
  </si>
  <si>
    <t>AL055</t>
  </si>
  <si>
    <t>HA Cordova</t>
  </si>
  <si>
    <t>AL05600000118D</t>
  </si>
  <si>
    <t>AL056</t>
  </si>
  <si>
    <t>Haleyville Housing Authority</t>
  </si>
  <si>
    <t>AL05600000218D</t>
  </si>
  <si>
    <t>AL05700002118D</t>
  </si>
  <si>
    <t>AL057</t>
  </si>
  <si>
    <t>Sylacauga Housing Authority</t>
  </si>
  <si>
    <t>AL05700002218D</t>
  </si>
  <si>
    <t>AL05700002318D</t>
  </si>
  <si>
    <t>AL05800000118D</t>
  </si>
  <si>
    <t>AL058</t>
  </si>
  <si>
    <t>Winfield Housing Authority</t>
  </si>
  <si>
    <t>AL05800000518D</t>
  </si>
  <si>
    <t>AL05900001018D</t>
  </si>
  <si>
    <t>AL059</t>
  </si>
  <si>
    <t>Housing Authority of the City of Tuscumbia</t>
  </si>
  <si>
    <t>AL06000001018D</t>
  </si>
  <si>
    <t>AL060</t>
  </si>
  <si>
    <t>HA Russellville</t>
  </si>
  <si>
    <t>AL06200000118D</t>
  </si>
  <si>
    <t>AL062</t>
  </si>
  <si>
    <t>Housing Authority of the City of Lanett, Al</t>
  </si>
  <si>
    <t>AL06200000218D</t>
  </si>
  <si>
    <t>AL06300000118D</t>
  </si>
  <si>
    <t>AL063</t>
  </si>
  <si>
    <t>H A Oneonta</t>
  </si>
  <si>
    <t>AL06400000118D</t>
  </si>
  <si>
    <t>AL064</t>
  </si>
  <si>
    <t>Housing Authority of the City of Carbon Hill</t>
  </si>
  <si>
    <t>AL06500000118D</t>
  </si>
  <si>
    <t>AL065</t>
  </si>
  <si>
    <t>Housing Authority of the City of Roanoke, Al</t>
  </si>
  <si>
    <t>AL06600000118D</t>
  </si>
  <si>
    <t>AL066</t>
  </si>
  <si>
    <t>Housing Authority of Reform</t>
  </si>
  <si>
    <t>AL06700000118D</t>
  </si>
  <si>
    <t>AL067</t>
  </si>
  <si>
    <t>HOUSING AUTHORITY OF THE CITY OF ATHENS, AL</t>
  </si>
  <si>
    <t>AL06800000118D</t>
  </si>
  <si>
    <t>AL068</t>
  </si>
  <si>
    <t>Sheffield Housing Authority</t>
  </si>
  <si>
    <t>AL06800000218D</t>
  </si>
  <si>
    <t>AL06800000318D</t>
  </si>
  <si>
    <t>AL06800000418D</t>
  </si>
  <si>
    <t>AL07100000118D</t>
  </si>
  <si>
    <t>AL071</t>
  </si>
  <si>
    <t>Housing Authority of Guin, Alabama</t>
  </si>
  <si>
    <t>AL07300011118D</t>
  </si>
  <si>
    <t>AL073</t>
  </si>
  <si>
    <t>Ozark Housing Authority</t>
  </si>
  <si>
    <t>AL07300022218D</t>
  </si>
  <si>
    <t>AL07300033318D</t>
  </si>
  <si>
    <t>AL07400001018D</t>
  </si>
  <si>
    <t>AL074</t>
  </si>
  <si>
    <t>Housing Authority of Boston</t>
  </si>
  <si>
    <t>AL07500001018D</t>
  </si>
  <si>
    <t>AL075</t>
  </si>
  <si>
    <t>Boaz Housing Authority</t>
  </si>
  <si>
    <t>AL07500002018D</t>
  </si>
  <si>
    <t>AL07500003018D</t>
  </si>
  <si>
    <t>AL07500004018D</t>
  </si>
  <si>
    <t>AL07600000118D</t>
  </si>
  <si>
    <t>AL076</t>
  </si>
  <si>
    <t>Hackleburg Housing Authority</t>
  </si>
  <si>
    <t>AL07700000518D</t>
  </si>
  <si>
    <t>AL077</t>
  </si>
  <si>
    <t>HA Tuscaloosa</t>
  </si>
  <si>
    <t>AL07700000618D</t>
  </si>
  <si>
    <t>AL07700000918D</t>
  </si>
  <si>
    <t>AL07700001018D</t>
  </si>
  <si>
    <t>AL07700001118D</t>
  </si>
  <si>
    <t>AL07700001218D</t>
  </si>
  <si>
    <t>AL07700001418D</t>
  </si>
  <si>
    <t>AL07700001618D</t>
  </si>
  <si>
    <t>AL07700001718D</t>
  </si>
  <si>
    <t>AL07700001818D</t>
  </si>
  <si>
    <t>AL07800000118D</t>
  </si>
  <si>
    <t>AL078</t>
  </si>
  <si>
    <t>Housing Authority of the Town of Berry</t>
  </si>
  <si>
    <t>AL07900000118D</t>
  </si>
  <si>
    <t>AL079</t>
  </si>
  <si>
    <t>Housing Authority of the Town of Montevallo</t>
  </si>
  <si>
    <t>AL08000000118D</t>
  </si>
  <si>
    <t>AL080</t>
  </si>
  <si>
    <t>Housing Authority of the City of Moulton, Al</t>
  </si>
  <si>
    <t>AL08100000118D</t>
  </si>
  <si>
    <t>AL081</t>
  </si>
  <si>
    <t>Bear Creek Housing Authority</t>
  </si>
  <si>
    <t>AL08200005018D</t>
  </si>
  <si>
    <t>AL082</t>
  </si>
  <si>
    <t>Crossville Housing Auhtority</t>
  </si>
  <si>
    <t>AL08300000118D</t>
  </si>
  <si>
    <t>AL083</t>
  </si>
  <si>
    <t>Collinsville Housing Authority</t>
  </si>
  <si>
    <t>AL08400001018D</t>
  </si>
  <si>
    <t>AL084</t>
  </si>
  <si>
    <t>Housing Authority of the City of Vernon, Al</t>
  </si>
  <si>
    <t>AL08500000118D</t>
  </si>
  <si>
    <t>AL085</t>
  </si>
  <si>
    <t>Housing Authority of the Town of Calera</t>
  </si>
  <si>
    <t>AL08600000118D</t>
  </si>
  <si>
    <t>AL086</t>
  </si>
  <si>
    <t>Jefferson County Housing Authority</t>
  </si>
  <si>
    <t>AL08600000218D</t>
  </si>
  <si>
    <t>AL08600000318D</t>
  </si>
  <si>
    <t>AL08600000418D</t>
  </si>
  <si>
    <t>AL08700000118D</t>
  </si>
  <si>
    <t>AL087</t>
  </si>
  <si>
    <t>Housing Authority of the City of Hartselle</t>
  </si>
  <si>
    <t>AL08800000118D</t>
  </si>
  <si>
    <t>AL088</t>
  </si>
  <si>
    <t>Housing Authority of the City of Luverne, Al</t>
  </si>
  <si>
    <t>AL08900000118D</t>
  </si>
  <si>
    <t>AL089</t>
  </si>
  <si>
    <t>Vincent Housing Authority</t>
  </si>
  <si>
    <t>AL09000000118D</t>
  </si>
  <si>
    <t>AL090</t>
  </si>
  <si>
    <t>Phil Campbell Housing Authority</t>
  </si>
  <si>
    <t>AL09100100318D</t>
  </si>
  <si>
    <t>AL091</t>
  </si>
  <si>
    <t>HA Arab</t>
  </si>
  <si>
    <t>AL09300000118D</t>
  </si>
  <si>
    <t>AL093</t>
  </si>
  <si>
    <t>Housing Authority of the Town of Hanceville</t>
  </si>
  <si>
    <t>AL09400000118D</t>
  </si>
  <si>
    <t>AL094</t>
  </si>
  <si>
    <t>Housing Authority of the City of Georgiana</t>
  </si>
  <si>
    <t>AL09500001018D</t>
  </si>
  <si>
    <t>AL095</t>
  </si>
  <si>
    <t>HA Millport</t>
  </si>
  <si>
    <t>AL09600000118D</t>
  </si>
  <si>
    <t>AL096</t>
  </si>
  <si>
    <t>Housing Authority of the City of Heflin</t>
  </si>
  <si>
    <t>AL09800000118D</t>
  </si>
  <si>
    <t>AL098</t>
  </si>
  <si>
    <t>Housing Authority of the City of Aliceville</t>
  </si>
  <si>
    <t>AL10000000118D</t>
  </si>
  <si>
    <t>AL100</t>
  </si>
  <si>
    <t>Housing Authority of the City of Columbia</t>
  </si>
  <si>
    <t>AL10100000118D</t>
  </si>
  <si>
    <t>AL101</t>
  </si>
  <si>
    <t>Abbeville Housing Authority</t>
  </si>
  <si>
    <t>AL10200000118D</t>
  </si>
  <si>
    <t>AL102</t>
  </si>
  <si>
    <t>Altoona Housing Authority</t>
  </si>
  <si>
    <t>AL10300000118D</t>
  </si>
  <si>
    <t>AL103</t>
  </si>
  <si>
    <t>Housing Authority of the City of Hartford</t>
  </si>
  <si>
    <t>AL10400000118D</t>
  </si>
  <si>
    <t>AL104</t>
  </si>
  <si>
    <t>Cottonwood Housing Authority</t>
  </si>
  <si>
    <t>AL10600000118D</t>
  </si>
  <si>
    <t>AL106</t>
  </si>
  <si>
    <t>Pell City Housing Authority</t>
  </si>
  <si>
    <t>AL10700000118D</t>
  </si>
  <si>
    <t>AL107</t>
  </si>
  <si>
    <t>HA Elba</t>
  </si>
  <si>
    <t>AL10800010118D</t>
  </si>
  <si>
    <t>AL108</t>
  </si>
  <si>
    <t>Ragland Housing Authority</t>
  </si>
  <si>
    <t>AL10900000118D</t>
  </si>
  <si>
    <t>AL109</t>
  </si>
  <si>
    <t>Housing Authority of the City of Demopolis, Al</t>
  </si>
  <si>
    <t>AL11000000118D</t>
  </si>
  <si>
    <t>AL110</t>
  </si>
  <si>
    <t>HA Piedmont</t>
  </si>
  <si>
    <t>AL11100000118D</t>
  </si>
  <si>
    <t>AL111</t>
  </si>
  <si>
    <t>Housing Authority of the City of Florala</t>
  </si>
  <si>
    <t>AL11200000118D</t>
  </si>
  <si>
    <t>AL112</t>
  </si>
  <si>
    <t>HA Opp</t>
  </si>
  <si>
    <t>AL11400000118D</t>
  </si>
  <si>
    <t>AL114</t>
  </si>
  <si>
    <t>Lineville Housing Authority</t>
  </si>
  <si>
    <t>AL11400000218D</t>
  </si>
  <si>
    <t>AL11500000118D</t>
  </si>
  <si>
    <t>AL115</t>
  </si>
  <si>
    <t>Enterprise Housing Authority</t>
  </si>
  <si>
    <t>AL11600000118D</t>
  </si>
  <si>
    <t>AL116</t>
  </si>
  <si>
    <t>York Housing Authority</t>
  </si>
  <si>
    <t>AL11700000118D</t>
  </si>
  <si>
    <t>AL117</t>
  </si>
  <si>
    <t>Washington County Housing Authority</t>
  </si>
  <si>
    <t>AL11800000118D</t>
  </si>
  <si>
    <t>AL118</t>
  </si>
  <si>
    <t>Eufaula Housing Authority</t>
  </si>
  <si>
    <t>AL11800000218D</t>
  </si>
  <si>
    <t>AL11900000118D</t>
  </si>
  <si>
    <t>AL119</t>
  </si>
  <si>
    <t>Housing Authority of the City of Sulligent, Al</t>
  </si>
  <si>
    <t>AL12000000118D</t>
  </si>
  <si>
    <t>AL120</t>
  </si>
  <si>
    <t>Housing Authority of the City of Linden</t>
  </si>
  <si>
    <t>AL12100000118D</t>
  </si>
  <si>
    <t>AL121</t>
  </si>
  <si>
    <t>Albertville Housing Authority</t>
  </si>
  <si>
    <t>AL12200000118D</t>
  </si>
  <si>
    <t>AL122</t>
  </si>
  <si>
    <t>Childersburg Housing Authority</t>
  </si>
  <si>
    <t>AL12300000118D</t>
  </si>
  <si>
    <t>AL123</t>
  </si>
  <si>
    <t>Housing Authority of the City of Headland, Al</t>
  </si>
  <si>
    <t>AL12500000118D</t>
  </si>
  <si>
    <t>AL125</t>
  </si>
  <si>
    <t>HA Bessemer</t>
  </si>
  <si>
    <t>AL12500000218D</t>
  </si>
  <si>
    <t>AL12500000518D</t>
  </si>
  <si>
    <t>AL12600000118D</t>
  </si>
  <si>
    <t>AL126</t>
  </si>
  <si>
    <t>Brundidge Housing Authority</t>
  </si>
  <si>
    <t>AL12700000118D</t>
  </si>
  <si>
    <t>AL127</t>
  </si>
  <si>
    <t>HA Andalusia</t>
  </si>
  <si>
    <t>AL12800000118D</t>
  </si>
  <si>
    <t>AL128</t>
  </si>
  <si>
    <t>HA Samson</t>
  </si>
  <si>
    <t>AL12900000118D</t>
  </si>
  <si>
    <t>AL129</t>
  </si>
  <si>
    <t>Walker County Housing Authority</t>
  </si>
  <si>
    <t>AL13100000118D</t>
  </si>
  <si>
    <t>AL131</t>
  </si>
  <si>
    <t>Housing Authority of the City of Prattville, Al</t>
  </si>
  <si>
    <t>AL13200000118D</t>
  </si>
  <si>
    <t>AL132</t>
  </si>
  <si>
    <t>Housing Authority of the City of Goodwater</t>
  </si>
  <si>
    <t>AL13300000118D</t>
  </si>
  <si>
    <t>AL133</t>
  </si>
  <si>
    <t>Housing Authority of the Town of Hobson City</t>
  </si>
  <si>
    <t>AL13400000118D</t>
  </si>
  <si>
    <t>AL134</t>
  </si>
  <si>
    <t>Housing Authority of the Town of Blountsville, Al</t>
  </si>
  <si>
    <t>AL13701401418D</t>
  </si>
  <si>
    <t>AL137</t>
  </si>
  <si>
    <t>Housing Authority of the City of Fayette</t>
  </si>
  <si>
    <t>AL13800000118D</t>
  </si>
  <si>
    <t>AL138</t>
  </si>
  <si>
    <t>Gordo Housing Authority</t>
  </si>
  <si>
    <t>AL13900000118D</t>
  </si>
  <si>
    <t>AL139</t>
  </si>
  <si>
    <t>HA Jacksonville</t>
  </si>
  <si>
    <t>AL14000000118D</t>
  </si>
  <si>
    <t>AL140</t>
  </si>
  <si>
    <t>Housing Authority of the City of Centre, Al</t>
  </si>
  <si>
    <t>AL14100000118D</t>
  </si>
  <si>
    <t>AL141</t>
  </si>
  <si>
    <t>Housing Authority of the Town of Kennedy</t>
  </si>
  <si>
    <t>AL14200010218D</t>
  </si>
  <si>
    <t>AL142</t>
  </si>
  <si>
    <t>Housing Authority of the City of Newton</t>
  </si>
  <si>
    <t>AL14300000118D</t>
  </si>
  <si>
    <t>AL143</t>
  </si>
  <si>
    <t>Housing Authority of the Town of Slocomb</t>
  </si>
  <si>
    <t>AL14400000118D</t>
  </si>
  <si>
    <t>AL144</t>
  </si>
  <si>
    <t>HA Ashford</t>
  </si>
  <si>
    <t>AL14500000118D</t>
  </si>
  <si>
    <t>AL145</t>
  </si>
  <si>
    <t>Housing Authority of the City of Brantley</t>
  </si>
  <si>
    <t>AL14600000118D</t>
  </si>
  <si>
    <t>AL146</t>
  </si>
  <si>
    <t>Housing Authority of the City of Eutaw</t>
  </si>
  <si>
    <t>AL14700000118D</t>
  </si>
  <si>
    <t>AL147</t>
  </si>
  <si>
    <t>Housing Authority of the City of Bridgeport</t>
  </si>
  <si>
    <t>AL14900000118D</t>
  </si>
  <si>
    <t>AL149</t>
  </si>
  <si>
    <t>Housing Authority of the Town of New Brockton</t>
  </si>
  <si>
    <t>AL15000001018D</t>
  </si>
  <si>
    <t>AL150</t>
  </si>
  <si>
    <t>Housing Authority of the City of Clanton</t>
  </si>
  <si>
    <t>AL15100000118D</t>
  </si>
  <si>
    <t>AL151</t>
  </si>
  <si>
    <t>Housing Authority of the City of Brent</t>
  </si>
  <si>
    <t>AL15200000118D</t>
  </si>
  <si>
    <t>AL152</t>
  </si>
  <si>
    <t>HA Northport</t>
  </si>
  <si>
    <t>AL15200000218D</t>
  </si>
  <si>
    <t>AL15200000818D</t>
  </si>
  <si>
    <t>AL15200001018D</t>
  </si>
  <si>
    <t>AL15200001218D</t>
  </si>
  <si>
    <t>AL15300000118D</t>
  </si>
  <si>
    <t>AL153</t>
  </si>
  <si>
    <t>Housing Authority of the Town of Parrish</t>
  </si>
  <si>
    <t>AL15400000118D</t>
  </si>
  <si>
    <t>AL154</t>
  </si>
  <si>
    <t>HA Atmore</t>
  </si>
  <si>
    <t>AL15600000218D</t>
  </si>
  <si>
    <t>AL156</t>
  </si>
  <si>
    <t>Housing Authority of the City of Brewton</t>
  </si>
  <si>
    <t>AL15700001318D</t>
  </si>
  <si>
    <t>AL157</t>
  </si>
  <si>
    <t>Housing Authority of the City of Greensboro</t>
  </si>
  <si>
    <t>AL15800000118D</t>
  </si>
  <si>
    <t>AL158</t>
  </si>
  <si>
    <t>Housing Authority of the Town of Clayton</t>
  </si>
  <si>
    <t>AL16000000118D</t>
  </si>
  <si>
    <t>AL160</t>
  </si>
  <si>
    <t>Tuskegee Housing Authority</t>
  </si>
  <si>
    <t>AL16000000218D</t>
  </si>
  <si>
    <t>AL16000000418D</t>
  </si>
  <si>
    <t>AL16100001218D</t>
  </si>
  <si>
    <t>AL161</t>
  </si>
  <si>
    <t>Housing Authority of the City of Marion, Al</t>
  </si>
  <si>
    <t>AL16400000118D</t>
  </si>
  <si>
    <t>AL164</t>
  </si>
  <si>
    <t>HA Bay Minette</t>
  </si>
  <si>
    <t>AL16500000118D</t>
  </si>
  <si>
    <t>AL165</t>
  </si>
  <si>
    <t>HA Foley</t>
  </si>
  <si>
    <t>AL16600000218D</t>
  </si>
  <si>
    <t>AL166</t>
  </si>
  <si>
    <t>Housing Authority of the City of Chickasaw</t>
  </si>
  <si>
    <t>AL16700001018D</t>
  </si>
  <si>
    <t>AL167</t>
  </si>
  <si>
    <t>Stevenson Housing Authority</t>
  </si>
  <si>
    <t>AL16800000118D</t>
  </si>
  <si>
    <t>AL168</t>
  </si>
  <si>
    <t>Rainsville Housing Authority</t>
  </si>
  <si>
    <t>AL16900000118D</t>
  </si>
  <si>
    <t>AL169</t>
  </si>
  <si>
    <t>The Housing Authority of the City of Prichard</t>
  </si>
  <si>
    <t>AL16900000318D</t>
  </si>
  <si>
    <t>AL17101234618D</t>
  </si>
  <si>
    <t>AL171</t>
  </si>
  <si>
    <t>Uniontown Housing Authority</t>
  </si>
  <si>
    <t>AL17200000118D</t>
  </si>
  <si>
    <t>AL172</t>
  </si>
  <si>
    <t>HA Tallassee</t>
  </si>
  <si>
    <t>AL17300000118D</t>
  </si>
  <si>
    <t>AL173</t>
  </si>
  <si>
    <t>HA Monroeville</t>
  </si>
  <si>
    <t>AL17400000118D</t>
  </si>
  <si>
    <t>AL174</t>
  </si>
  <si>
    <t>Housing Authority of the City of Alexander City</t>
  </si>
  <si>
    <t>AL17400000218D</t>
  </si>
  <si>
    <t>AL17500000118D</t>
  </si>
  <si>
    <t>AL175</t>
  </si>
  <si>
    <t>Housing Authority of the City of Livingston</t>
  </si>
  <si>
    <t>AL17600000118D</t>
  </si>
  <si>
    <t>AL176</t>
  </si>
  <si>
    <t>Sumiton Housing Authority</t>
  </si>
  <si>
    <t>AL17700000118D</t>
  </si>
  <si>
    <t>AL177</t>
  </si>
  <si>
    <t>HA Troy</t>
  </si>
  <si>
    <t>AL17700000218D</t>
  </si>
  <si>
    <t>AL17700000318D</t>
  </si>
  <si>
    <t>AL17800000118D</t>
  </si>
  <si>
    <t>AL178</t>
  </si>
  <si>
    <t>Housing Authority of the City of Dadeville</t>
  </si>
  <si>
    <t>AL17900000118D</t>
  </si>
  <si>
    <t>AL179</t>
  </si>
  <si>
    <t>Housing Authority of the City of Daleville</t>
  </si>
  <si>
    <t>AL18100000118D</t>
  </si>
  <si>
    <t>AL181</t>
  </si>
  <si>
    <t>Evergreen Housing Authority</t>
  </si>
  <si>
    <t>AL18200001318D</t>
  </si>
  <si>
    <t>AL182</t>
  </si>
  <si>
    <t>Triana Housing Authority</t>
  </si>
  <si>
    <t>AL18700000218D</t>
  </si>
  <si>
    <t>AL187</t>
  </si>
  <si>
    <t>Regional HA of Lawrence, Cullman &amp; Morgan Counties</t>
  </si>
  <si>
    <t>AL18900000118D</t>
  </si>
  <si>
    <t>AL189</t>
  </si>
  <si>
    <t>Top of Alabama Regional Housing Authority</t>
  </si>
  <si>
    <t>AL19000000118D</t>
  </si>
  <si>
    <t>AL190</t>
  </si>
  <si>
    <t>Housing Authority of Greene County, Al</t>
  </si>
  <si>
    <t>AL19000000418D</t>
  </si>
  <si>
    <t>AL19900000118D</t>
  </si>
  <si>
    <t>AL199</t>
  </si>
  <si>
    <t>Housing Authority of the City of Valley</t>
  </si>
  <si>
    <t>AL20200000118D</t>
  </si>
  <si>
    <t>AL202</t>
  </si>
  <si>
    <t>Mobile County Housing Authority</t>
  </si>
  <si>
    <t>AR00200000118D</t>
  </si>
  <si>
    <t>AR002</t>
  </si>
  <si>
    <t>0637</t>
  </si>
  <si>
    <t>6FPH</t>
  </si>
  <si>
    <t>LITTLE ROCK HUB OFFICE</t>
  </si>
  <si>
    <t>Southwest</t>
  </si>
  <si>
    <t>North Little Rock Housing Authority</t>
  </si>
  <si>
    <t>AR00200000218D</t>
  </si>
  <si>
    <t>AR00200000318D</t>
  </si>
  <si>
    <t>AR00200000418D</t>
  </si>
  <si>
    <t>AR00200000518D</t>
  </si>
  <si>
    <t>AR00200000718D</t>
  </si>
  <si>
    <t>AR00400000118D</t>
  </si>
  <si>
    <t>AR004</t>
  </si>
  <si>
    <t>Housing Authority of the City of Little Rock</t>
  </si>
  <si>
    <t>AR00400000918D</t>
  </si>
  <si>
    <t>AR00400001018D</t>
  </si>
  <si>
    <t>AR00400001118D</t>
  </si>
  <si>
    <t>AR00400001818D</t>
  </si>
  <si>
    <t>AR00400001918D</t>
  </si>
  <si>
    <t>AR00400002018D</t>
  </si>
  <si>
    <t>AR00400002118D</t>
  </si>
  <si>
    <t>AR00400002618D</t>
  </si>
  <si>
    <t>AR00400002718D</t>
  </si>
  <si>
    <t>AR00400002818D</t>
  </si>
  <si>
    <t>AR00500000118D</t>
  </si>
  <si>
    <t>AR005</t>
  </si>
  <si>
    <t>Blytheville Housing Authority</t>
  </si>
  <si>
    <t>AR00600000118D</t>
  </si>
  <si>
    <t>AR006</t>
  </si>
  <si>
    <t>Housing Authority of the City of Conway</t>
  </si>
  <si>
    <t>AR01000000118D</t>
  </si>
  <si>
    <t>AR010</t>
  </si>
  <si>
    <t>NW Regional Housing Authority</t>
  </si>
  <si>
    <t>AR01200000118D</t>
  </si>
  <si>
    <t>AR012</t>
  </si>
  <si>
    <t>Arkadelphia Housing Authority</t>
  </si>
  <si>
    <t>AR01500000118D</t>
  </si>
  <si>
    <t>AR015</t>
  </si>
  <si>
    <t>Housing Authority of the City of Texarkana</t>
  </si>
  <si>
    <t>AR01500000418D</t>
  </si>
  <si>
    <t>AR01600000118D</t>
  </si>
  <si>
    <t>AR016</t>
  </si>
  <si>
    <t>CAMDEN HOUSING AUTHORITY</t>
  </si>
  <si>
    <t>AR01600000318D</t>
  </si>
  <si>
    <t>AR01700000118D</t>
  </si>
  <si>
    <t>AR017</t>
  </si>
  <si>
    <t>Pine Bluff Housing Authority</t>
  </si>
  <si>
    <t>AR01800000118D</t>
  </si>
  <si>
    <t>AR018</t>
  </si>
  <si>
    <t>Housing Authority of the City of Magnolia</t>
  </si>
  <si>
    <t>AR02000000118D</t>
  </si>
  <si>
    <t>AR020</t>
  </si>
  <si>
    <t>Little River County Housing Authority</t>
  </si>
  <si>
    <t>AR02100000118D</t>
  </si>
  <si>
    <t>AR021</t>
  </si>
  <si>
    <t>Housing Authority of the City of Osceola</t>
  </si>
  <si>
    <t>AR02200000118D</t>
  </si>
  <si>
    <t>AR022</t>
  </si>
  <si>
    <t>Housing Authority of the County of Sevier</t>
  </si>
  <si>
    <t>AR02300000118D</t>
  </si>
  <si>
    <t>AR023</t>
  </si>
  <si>
    <t>Housing Authority of the County of Poinsett</t>
  </si>
  <si>
    <t>AR02400000118D</t>
  </si>
  <si>
    <t>AR024</t>
  </si>
  <si>
    <t>West Memphis Housing Authority</t>
  </si>
  <si>
    <t>AR02500000118D</t>
  </si>
  <si>
    <t>AR025</t>
  </si>
  <si>
    <t>Housing Authority of the County of Howard</t>
  </si>
  <si>
    <t>AR02600000118D</t>
  </si>
  <si>
    <t>AR026</t>
  </si>
  <si>
    <t>Housing Authority of the City of Morrilton</t>
  </si>
  <si>
    <t>AR02700000118D</t>
  </si>
  <si>
    <t>AR027</t>
  </si>
  <si>
    <t>Housing Authority of the City of Marianna</t>
  </si>
  <si>
    <t>AR02800000118D</t>
  </si>
  <si>
    <t>AR028</t>
  </si>
  <si>
    <t>Housing Authority of the City of Newport</t>
  </si>
  <si>
    <t>AR02900000118D</t>
  </si>
  <si>
    <t>AR029</t>
  </si>
  <si>
    <t>Housing Authority of the City of Van Buren</t>
  </si>
  <si>
    <t>AR03100000118D</t>
  </si>
  <si>
    <t>AR031</t>
  </si>
  <si>
    <t>Hot Springs Housing Authority</t>
  </si>
  <si>
    <t>AR03200000118D</t>
  </si>
  <si>
    <t>AR032</t>
  </si>
  <si>
    <t>Housing Authority of the City of Paris</t>
  </si>
  <si>
    <t>AR03400000118D</t>
  </si>
  <si>
    <t>AR034</t>
  </si>
  <si>
    <t>Trumann Housing Authority</t>
  </si>
  <si>
    <t>AR03500000118D</t>
  </si>
  <si>
    <t>AR035</t>
  </si>
  <si>
    <t>Searcy Housing Authority</t>
  </si>
  <si>
    <t>AR03700000118D</t>
  </si>
  <si>
    <t>AR037</t>
  </si>
  <si>
    <t>Housing Authority of the City of Prescott</t>
  </si>
  <si>
    <t>AR03800000118D</t>
  </si>
  <si>
    <t>AR038</t>
  </si>
  <si>
    <t>Housing Authority of the City of Booneville</t>
  </si>
  <si>
    <t>AR03900000118D</t>
  </si>
  <si>
    <t>AR039</t>
  </si>
  <si>
    <t>Wynne Housing Authority</t>
  </si>
  <si>
    <t>AR04000000118D</t>
  </si>
  <si>
    <t>AR040</t>
  </si>
  <si>
    <t>Housing Authority of the City of Des Arc</t>
  </si>
  <si>
    <t>AR04100000118D</t>
  </si>
  <si>
    <t>AR041</t>
  </si>
  <si>
    <t>Lonoke County Housing Authority</t>
  </si>
  <si>
    <t>AR04200000118D</t>
  </si>
  <si>
    <t>AR042</t>
  </si>
  <si>
    <t>Star City Housing Authority</t>
  </si>
  <si>
    <t>AR04300000118D</t>
  </si>
  <si>
    <t>AR043</t>
  </si>
  <si>
    <t>Housing Authority of the City of Dumas</t>
  </si>
  <si>
    <t>AR04400000118D</t>
  </si>
  <si>
    <t>AR044</t>
  </si>
  <si>
    <t>Housing Authority of the City of Waldron</t>
  </si>
  <si>
    <t>AR04500000118D</t>
  </si>
  <si>
    <t>AR045</t>
  </si>
  <si>
    <t>Pike County Housing Authority</t>
  </si>
  <si>
    <t>AR04600000118D</t>
  </si>
  <si>
    <t>AR046</t>
  </si>
  <si>
    <t>HOUSING AUTHORITY OF THE CITY OF AMITY</t>
  </si>
  <si>
    <t>AR04700000118D</t>
  </si>
  <si>
    <t>AR047</t>
  </si>
  <si>
    <t>Housing Authority of the City of Hoxie</t>
  </si>
  <si>
    <t>AR04900000118D</t>
  </si>
  <si>
    <t>AR049</t>
  </si>
  <si>
    <t>Housing Authority of the City of Gurdon</t>
  </si>
  <si>
    <t>AR05000000118D</t>
  </si>
  <si>
    <t>AR050</t>
  </si>
  <si>
    <t>Housing Authority of the City of Helena</t>
  </si>
  <si>
    <t>AR05100000118D</t>
  </si>
  <si>
    <t>AR051</t>
  </si>
  <si>
    <t>Housing Authority of the City of Clarksville</t>
  </si>
  <si>
    <t>AR05200000118D</t>
  </si>
  <si>
    <t>AR052</t>
  </si>
  <si>
    <t>Clarendon Housing Authority</t>
  </si>
  <si>
    <t>AR05300000118D</t>
  </si>
  <si>
    <t>AR053</t>
  </si>
  <si>
    <t>Housing Authority of the City of McGehee</t>
  </si>
  <si>
    <t>AR05400000118D</t>
  </si>
  <si>
    <t>AR054</t>
  </si>
  <si>
    <t>Housing Authority of the City of Wilson</t>
  </si>
  <si>
    <t>AR05500000118D</t>
  </si>
  <si>
    <t>AR055</t>
  </si>
  <si>
    <t>Housing Authority of the City of Dardanelle</t>
  </si>
  <si>
    <t>AR05700000118D</t>
  </si>
  <si>
    <t>AR057</t>
  </si>
  <si>
    <t>Housing Authority of the City of Imboden</t>
  </si>
  <si>
    <t>AR05900000118D</t>
  </si>
  <si>
    <t>AR059</t>
  </si>
  <si>
    <t>Housing Authority of the City of Brinkley</t>
  </si>
  <si>
    <t>AR06000000118D</t>
  </si>
  <si>
    <t>AR060</t>
  </si>
  <si>
    <t>Housing Authority of the City of West Helena</t>
  </si>
  <si>
    <t>AR06100000118D</t>
  </si>
  <si>
    <t>AR061</t>
  </si>
  <si>
    <t>Housing Authority of the City of Hughes</t>
  </si>
  <si>
    <t>AR06400000318D</t>
  </si>
  <si>
    <t>AR064</t>
  </si>
  <si>
    <t>Housing Authority of the City of Earle</t>
  </si>
  <si>
    <t>AR06500000118D</t>
  </si>
  <si>
    <t>AR065</t>
  </si>
  <si>
    <t>Housing Authority of the City of Stephens</t>
  </si>
  <si>
    <t>AR06600000118D</t>
  </si>
  <si>
    <t>AR066</t>
  </si>
  <si>
    <t>Russellville Housing Authority</t>
  </si>
  <si>
    <t>AR06800000118D</t>
  </si>
  <si>
    <t>AR068</t>
  </si>
  <si>
    <t>Hope Housing Authority</t>
  </si>
  <si>
    <t>AR06900000118D</t>
  </si>
  <si>
    <t>AR069</t>
  </si>
  <si>
    <t>Housing Authority of the City of Rector</t>
  </si>
  <si>
    <t>AR07000000118D</t>
  </si>
  <si>
    <t>AR070</t>
  </si>
  <si>
    <t>Housing Authority of the City of Monette</t>
  </si>
  <si>
    <t>AR07100000118D</t>
  </si>
  <si>
    <t>AR071</t>
  </si>
  <si>
    <t>Housing Authority of the City of Batesville</t>
  </si>
  <si>
    <t>AR07100000218D</t>
  </si>
  <si>
    <t>AR07200000118D</t>
  </si>
  <si>
    <t>AR072</t>
  </si>
  <si>
    <t>Housing Authority of the City of Parkin</t>
  </si>
  <si>
    <t>AR07300000118D</t>
  </si>
  <si>
    <t>AR073</t>
  </si>
  <si>
    <t>Housing Authority of the City of Sparkman</t>
  </si>
  <si>
    <t>AR07400000118D</t>
  </si>
  <si>
    <t>AR074</t>
  </si>
  <si>
    <t>Housing Authority of the City of Salem</t>
  </si>
  <si>
    <t>AR07500000118D</t>
  </si>
  <si>
    <t>AR075</t>
  </si>
  <si>
    <t>Housing Authority of the City of Leachville</t>
  </si>
  <si>
    <t>AR07600000118D</t>
  </si>
  <si>
    <t>AR076</t>
  </si>
  <si>
    <t>Housing Authority of the City of Mount Ida</t>
  </si>
  <si>
    <t>AR07800000118D</t>
  </si>
  <si>
    <t>AR078</t>
  </si>
  <si>
    <t>Housing Authority of the City of Dell</t>
  </si>
  <si>
    <t>AR07900000118D</t>
  </si>
  <si>
    <t>AR079</t>
  </si>
  <si>
    <t>Housing Authority of the City of Luxora</t>
  </si>
  <si>
    <t>AR08000000118D</t>
  </si>
  <si>
    <t>AR080</t>
  </si>
  <si>
    <t>Housing Authority of the City of Manila</t>
  </si>
  <si>
    <t>AR08100000118D</t>
  </si>
  <si>
    <t>AR081</t>
  </si>
  <si>
    <t>Housing Authority of the City of Carthage</t>
  </si>
  <si>
    <t>AR08200000118D</t>
  </si>
  <si>
    <t>AR082</t>
  </si>
  <si>
    <t>Warren Housing Authority</t>
  </si>
  <si>
    <t>AR08300000118D</t>
  </si>
  <si>
    <t>AR083</t>
  </si>
  <si>
    <t>Housing Authority of the City of Gould</t>
  </si>
  <si>
    <t>AR08400000118D</t>
  </si>
  <si>
    <t>AR084</t>
  </si>
  <si>
    <t>Housing Authority of the City of Bald Knob</t>
  </si>
  <si>
    <t>AR08500000118D</t>
  </si>
  <si>
    <t>AR085</t>
  </si>
  <si>
    <t>Housing Authority of the City of Dover</t>
  </si>
  <si>
    <t>AR08600000118D</t>
  </si>
  <si>
    <t>AR086</t>
  </si>
  <si>
    <t>Housing Authority of the City of Mammoth Spring</t>
  </si>
  <si>
    <t>AR08700000118D</t>
  </si>
  <si>
    <t>AR087</t>
  </si>
  <si>
    <t>Housing Authority of the City of Crossett</t>
  </si>
  <si>
    <t>AR08800000118D</t>
  </si>
  <si>
    <t>AR088</t>
  </si>
  <si>
    <t>Housing Authority of the City of Lake City</t>
  </si>
  <si>
    <t>AR08900000118D</t>
  </si>
  <si>
    <t>AR089</t>
  </si>
  <si>
    <t>Housing Authority of the City of Newark</t>
  </si>
  <si>
    <t>AR09000000118D</t>
  </si>
  <si>
    <t>AR090</t>
  </si>
  <si>
    <t>Housing Authority of the City of Judsonia</t>
  </si>
  <si>
    <t>AR09100000118D</t>
  </si>
  <si>
    <t>AR091</t>
  </si>
  <si>
    <t>Housing Authority of the City of Ola</t>
  </si>
  <si>
    <t>AR09200000118D</t>
  </si>
  <si>
    <t>AR092</t>
  </si>
  <si>
    <t>Housing Authority of the City of Caraway</t>
  </si>
  <si>
    <t>AR09300000118D</t>
  </si>
  <si>
    <t>AR093</t>
  </si>
  <si>
    <t>Housing Authority of the City of Hickory Ridge</t>
  </si>
  <si>
    <t>AR09400000118D</t>
  </si>
  <si>
    <t>AR094</t>
  </si>
  <si>
    <t>Housing Authority of the City of Malvern</t>
  </si>
  <si>
    <t>AR09500000118D</t>
  </si>
  <si>
    <t>AR095</t>
  </si>
  <si>
    <t>AR09600000118D</t>
  </si>
  <si>
    <t>AR096</t>
  </si>
  <si>
    <t>Housing Authority of the City of Alma</t>
  </si>
  <si>
    <t>AR09700000118D</t>
  </si>
  <si>
    <t>AR097</t>
  </si>
  <si>
    <t>Housing Authority of the City of Fayetteville</t>
  </si>
  <si>
    <t>AR09800000118D</t>
  </si>
  <si>
    <t>AR098</t>
  </si>
  <si>
    <t>Housing Authority of the City of McRae</t>
  </si>
  <si>
    <t>AR09900000118D</t>
  </si>
  <si>
    <t>AR099</t>
  </si>
  <si>
    <t>Housing Authority of the City of Forrest City</t>
  </si>
  <si>
    <t>AR09900000218D</t>
  </si>
  <si>
    <t>AR10100000118D</t>
  </si>
  <si>
    <t>AR101</t>
  </si>
  <si>
    <t>Housing Authority of the City of Ozark</t>
  </si>
  <si>
    <t>AR10200000118D</t>
  </si>
  <si>
    <t>AR102</t>
  </si>
  <si>
    <t>Housing Authority of the City of Coal Hill</t>
  </si>
  <si>
    <t>AR10400000118D</t>
  </si>
  <si>
    <t>AR104</t>
  </si>
  <si>
    <t>Springdale Housing Authority</t>
  </si>
  <si>
    <t>AR10600000118D</t>
  </si>
  <si>
    <t>AR106</t>
  </si>
  <si>
    <t>Housing Authority of the City of Beebe</t>
  </si>
  <si>
    <t>AR11100000118D</t>
  </si>
  <si>
    <t>AR111</t>
  </si>
  <si>
    <t>Housing Authority of the City of Rison</t>
  </si>
  <si>
    <t>AR11200000118D</t>
  </si>
  <si>
    <t>AR112</t>
  </si>
  <si>
    <t>Housing Authority of the City of Marmaduke</t>
  </si>
  <si>
    <t>AR11300000118D</t>
  </si>
  <si>
    <t>AR113</t>
  </si>
  <si>
    <t>Housing Authority of the City of Heber Springs</t>
  </si>
  <si>
    <t>AR11700001718D</t>
  </si>
  <si>
    <t>AR117</t>
  </si>
  <si>
    <t>Polk County Housing Authority</t>
  </si>
  <si>
    <t>AR11800000118D</t>
  </si>
  <si>
    <t>AR118</t>
  </si>
  <si>
    <t>Housing Authority of the City of McCrory</t>
  </si>
  <si>
    <t>AR12200000118D</t>
  </si>
  <si>
    <t>AR122</t>
  </si>
  <si>
    <t>Housing Authority of the City of Yellville</t>
  </si>
  <si>
    <t>AR12300000118D</t>
  </si>
  <si>
    <t>AR123</t>
  </si>
  <si>
    <t>Housing Authority of the City of Augusta</t>
  </si>
  <si>
    <t>AR13100000118D</t>
  </si>
  <si>
    <t>AR131</t>
  </si>
  <si>
    <t>Jonesboro Urban Renewal HA</t>
  </si>
  <si>
    <t>AR14100000118D</t>
  </si>
  <si>
    <t>AR141</t>
  </si>
  <si>
    <t>Housing Authority of the City of Atkins</t>
  </si>
  <si>
    <t>AR14600000118D</t>
  </si>
  <si>
    <t>AR146</t>
  </si>
  <si>
    <t>Housing Authority of the City of Kensett</t>
  </si>
  <si>
    <t>AR14800000118D</t>
  </si>
  <si>
    <t>AR148</t>
  </si>
  <si>
    <t>Housing Authority of the City of England</t>
  </si>
  <si>
    <t>AR16600000118D</t>
  </si>
  <si>
    <t>AR166</t>
  </si>
  <si>
    <t>Stuttgart Housing Authority</t>
  </si>
  <si>
    <t>AR17000000118D</t>
  </si>
  <si>
    <t>AR170</t>
  </si>
  <si>
    <t>Jacksonville Housing Authority</t>
  </si>
  <si>
    <t>AR17100000118D</t>
  </si>
  <si>
    <t>AR171</t>
  </si>
  <si>
    <t>Housing Authority of the City of Greenwood</t>
  </si>
  <si>
    <t>AR17200000118D</t>
  </si>
  <si>
    <t>AR172</t>
  </si>
  <si>
    <t>Housing Authority of the City of Cotton Plant</t>
  </si>
  <si>
    <t>AR17500000118D</t>
  </si>
  <si>
    <t>AR175</t>
  </si>
  <si>
    <t>Housing Authority of the City of Benton, Ar</t>
  </si>
  <si>
    <t>AZ00100000318D</t>
  </si>
  <si>
    <t>AZ001</t>
  </si>
  <si>
    <t>0920</t>
  </si>
  <si>
    <t>9EPH</t>
  </si>
  <si>
    <t>DENVER HUB OFFICE</t>
  </si>
  <si>
    <t>Pacific/Hawaii</t>
  </si>
  <si>
    <t>City of Phoenix Housing Department</t>
  </si>
  <si>
    <t>AZ00100000418D</t>
  </si>
  <si>
    <t>AZ00100000518D</t>
  </si>
  <si>
    <t>AZ00100000618D</t>
  </si>
  <si>
    <t>AZ00100000718D</t>
  </si>
  <si>
    <t>AZ00100000818D</t>
  </si>
  <si>
    <t>AZ00100001618D</t>
  </si>
  <si>
    <t>AZ00100001718D</t>
  </si>
  <si>
    <t>AZ00100001818D</t>
  </si>
  <si>
    <t>AZ00100001918D</t>
  </si>
  <si>
    <t>AZ00100002018D</t>
  </si>
  <si>
    <t>AZ00100002118D</t>
  </si>
  <si>
    <t>AZ00100002218D</t>
  </si>
  <si>
    <t>AZ00100002318D</t>
  </si>
  <si>
    <t>AZ00100002418D</t>
  </si>
  <si>
    <t>AZ00100002518D</t>
  </si>
  <si>
    <t>AZ00100002618D</t>
  </si>
  <si>
    <t>AZ00300000118D</t>
  </si>
  <si>
    <t>AZ003</t>
  </si>
  <si>
    <t>City of Glendale Housing Authority</t>
  </si>
  <si>
    <t>AZ00400004818D</t>
  </si>
  <si>
    <t>AZ004</t>
  </si>
  <si>
    <t>Community Services Department of Tucson</t>
  </si>
  <si>
    <t>AZ00400005118D</t>
  </si>
  <si>
    <t>AZ00400006518D</t>
  </si>
  <si>
    <t>AZ00400604018D</t>
  </si>
  <si>
    <t>AZ00410011518D</t>
  </si>
  <si>
    <t>AZ00430011018D</t>
  </si>
  <si>
    <t>AZ00440011118D</t>
  </si>
  <si>
    <t>AZ00450011218D</t>
  </si>
  <si>
    <t>AZ00460011318D</t>
  </si>
  <si>
    <t>AZ00470012018D</t>
  </si>
  <si>
    <t>AZ00600000118D</t>
  </si>
  <si>
    <t>AZ006</t>
  </si>
  <si>
    <t>Flagstaff Housing Authority</t>
  </si>
  <si>
    <t>AZ00600000218D</t>
  </si>
  <si>
    <t>AZ00800000118D</t>
  </si>
  <si>
    <t>AZ008</t>
  </si>
  <si>
    <t>Winslow Public Housing Authority</t>
  </si>
  <si>
    <t>AZ00900000218D</t>
  </si>
  <si>
    <t>AZ009</t>
  </si>
  <si>
    <t>Housing Authority of Maricopa County</t>
  </si>
  <si>
    <t>AZ00900000718D</t>
  </si>
  <si>
    <t>AZ00900001518D</t>
  </si>
  <si>
    <t>AZ01000000118D</t>
  </si>
  <si>
    <t>AZ010</t>
  </si>
  <si>
    <t>Pinal County Housing Authority</t>
  </si>
  <si>
    <t>AZ01300000118D</t>
  </si>
  <si>
    <t>AZ013</t>
  </si>
  <si>
    <t>Yuma County Housing Department</t>
  </si>
  <si>
    <t>AZ02100000118D</t>
  </si>
  <si>
    <t>AZ021</t>
  </si>
  <si>
    <t>Eloy Housing Authority</t>
  </si>
  <si>
    <t>AZ02300000118D</t>
  </si>
  <si>
    <t>AZ023</t>
  </si>
  <si>
    <t>Nogales Housing Authority</t>
  </si>
  <si>
    <t>AZ02500000118D</t>
  </si>
  <si>
    <t>AZ025</t>
  </si>
  <si>
    <t>South Tucson Housing Authority</t>
  </si>
  <si>
    <t>AZ02800000118D</t>
  </si>
  <si>
    <t>AZ028</t>
  </si>
  <si>
    <t>Chandler Housing &amp; Redevelopment Division</t>
  </si>
  <si>
    <t>AZ02800000218D</t>
  </si>
  <si>
    <t>AZ04100000118D</t>
  </si>
  <si>
    <t>AZ041</t>
  </si>
  <si>
    <t>Williams Housing Authority</t>
  </si>
  <si>
    <t>CA00100096018D</t>
  </si>
  <si>
    <t>CA001</t>
  </si>
  <si>
    <t>0901</t>
  </si>
  <si>
    <t>9APH</t>
  </si>
  <si>
    <t>SAN FRANCISCO HUB OFFICE</t>
  </si>
  <si>
    <t>San Francisco Housing Authority</t>
  </si>
  <si>
    <t>CA00100096118D</t>
  </si>
  <si>
    <t>CA00100096218D</t>
  </si>
  <si>
    <t>CA00100096318D</t>
  </si>
  <si>
    <t>CA00100096618D</t>
  </si>
  <si>
    <t>CA00100096718D</t>
  </si>
  <si>
    <t>CA00100096818D</t>
  </si>
  <si>
    <t>CA00100096918D</t>
  </si>
  <si>
    <t>CA00100097018D</t>
  </si>
  <si>
    <t>CA00100097118D</t>
  </si>
  <si>
    <t>CA00100097218D</t>
  </si>
  <si>
    <t>CA00100097518D</t>
  </si>
  <si>
    <t>CA00100097618D</t>
  </si>
  <si>
    <t>CA00100097818D</t>
  </si>
  <si>
    <t>CA00100098118D</t>
  </si>
  <si>
    <t>CA00100098518D</t>
  </si>
  <si>
    <t>CA00100099018D</t>
  </si>
  <si>
    <t>CA00200000118D</t>
  </si>
  <si>
    <t>CA002</t>
  </si>
  <si>
    <t>0916</t>
  </si>
  <si>
    <t>9DPH</t>
  </si>
  <si>
    <t>LOS ANGELES HUB OFFICE</t>
  </si>
  <si>
    <t>Housing Authority of the County of Los Angeles</t>
  </si>
  <si>
    <t>CA00200000218D</t>
  </si>
  <si>
    <t>CA00200000318D</t>
  </si>
  <si>
    <t>CA00200000418D</t>
  </si>
  <si>
    <t>CA00200000518D</t>
  </si>
  <si>
    <t>CA00200000618D</t>
  </si>
  <si>
    <t>CA00200000718D</t>
  </si>
  <si>
    <t>CA00200000818D</t>
  </si>
  <si>
    <t>CA00300010118D</t>
  </si>
  <si>
    <t>CA003</t>
  </si>
  <si>
    <t>Oakland Housing Authority</t>
  </si>
  <si>
    <t>CA00300010218D</t>
  </si>
  <si>
    <t>CA00300010318D</t>
  </si>
  <si>
    <t>CA00300010418D</t>
  </si>
  <si>
    <t>CA00300010518D</t>
  </si>
  <si>
    <t>CA00300010618D</t>
  </si>
  <si>
    <t>CA00300010718D</t>
  </si>
  <si>
    <t>CA00300010818D</t>
  </si>
  <si>
    <t>CA00300011518D</t>
  </si>
  <si>
    <t>CA00300011718D</t>
  </si>
  <si>
    <t>CA00300011818D</t>
  </si>
  <si>
    <t>CA00300011918D</t>
  </si>
  <si>
    <t>CA00300012018D</t>
  </si>
  <si>
    <t>CA00300012318D</t>
  </si>
  <si>
    <t>CA00300012418D</t>
  </si>
  <si>
    <t>CA00400022218D</t>
  </si>
  <si>
    <t>CA004</t>
  </si>
  <si>
    <t>Housing Authority of the City of Los Angeles</t>
  </si>
  <si>
    <t>CA00400022518D</t>
  </si>
  <si>
    <t>CA00400022718D</t>
  </si>
  <si>
    <t>CA00400022818D</t>
  </si>
  <si>
    <t>CA00400040118D</t>
  </si>
  <si>
    <t>CA00400040318D</t>
  </si>
  <si>
    <t>CA00400040418D</t>
  </si>
  <si>
    <t>CA00400040618D</t>
  </si>
  <si>
    <t>CA00400040718D</t>
  </si>
  <si>
    <t>CA00400040918D</t>
  </si>
  <si>
    <t>CA00400041318D</t>
  </si>
  <si>
    <t>CA00400041618D</t>
  </si>
  <si>
    <t>CA00400041918D</t>
  </si>
  <si>
    <t>CA00400042118D</t>
  </si>
  <si>
    <t>CA00400042218D</t>
  </si>
  <si>
    <t>CA00400059318D</t>
  </si>
  <si>
    <t>CA00400085118D</t>
  </si>
  <si>
    <t>CA00400085218D</t>
  </si>
  <si>
    <t>CA00400099918D</t>
  </si>
  <si>
    <t>CA00500010118D</t>
  </si>
  <si>
    <t>CA005</t>
  </si>
  <si>
    <t>0930</t>
  </si>
  <si>
    <t>9GPH</t>
  </si>
  <si>
    <t>SACRAMENTO AREA OFFICE</t>
  </si>
  <si>
    <t>City of Sacramento Housing Authority</t>
  </si>
  <si>
    <t>CA00500010218D</t>
  </si>
  <si>
    <t>CA00500010318D</t>
  </si>
  <si>
    <t>CA00500010418D</t>
  </si>
  <si>
    <t>CA00500010518D</t>
  </si>
  <si>
    <t>CA00500010718D</t>
  </si>
  <si>
    <t>CA00600000118D</t>
  </si>
  <si>
    <t>CA006</t>
  </si>
  <si>
    <t>Housing Authority City of Fresno</t>
  </si>
  <si>
    <t>CA00600000218D</t>
  </si>
  <si>
    <t>CA00600000518D</t>
  </si>
  <si>
    <t>CA00600000718D</t>
  </si>
  <si>
    <t>CA00600000818D</t>
  </si>
  <si>
    <t>CA00700020118D</t>
  </si>
  <si>
    <t>CA007</t>
  </si>
  <si>
    <t>County of Sacramento Housing Authority</t>
  </si>
  <si>
    <t>CA00700020218D</t>
  </si>
  <si>
    <t>CA00700020318D</t>
  </si>
  <si>
    <t>CA00700020418D</t>
  </si>
  <si>
    <t>CA00700020518D</t>
  </si>
  <si>
    <t>CA00800010218D</t>
  </si>
  <si>
    <t>CA008</t>
  </si>
  <si>
    <t>Housing Authority of the County of Kern</t>
  </si>
  <si>
    <t>CA00800010318D</t>
  </si>
  <si>
    <t>CA00800010418D</t>
  </si>
  <si>
    <t>CA00800010518D</t>
  </si>
  <si>
    <t>CA00800010618D</t>
  </si>
  <si>
    <t>CA00800010718D</t>
  </si>
  <si>
    <t>CA00800011418D</t>
  </si>
  <si>
    <t>CA00800011518D</t>
  </si>
  <si>
    <t>CA00800011818D</t>
  </si>
  <si>
    <t>CA00800012018D</t>
  </si>
  <si>
    <t>CA00800012118D</t>
  </si>
  <si>
    <t>CA00800012218D</t>
  </si>
  <si>
    <t>CA00800012318D</t>
  </si>
  <si>
    <t>CA00800012418D</t>
  </si>
  <si>
    <t>CA00800012518D</t>
  </si>
  <si>
    <t>CA01000000118D</t>
  </si>
  <si>
    <t>CA010</t>
  </si>
  <si>
    <t>City of Richmond Housing Authority</t>
  </si>
  <si>
    <t>CA01000000518D</t>
  </si>
  <si>
    <t>CA01000000718D</t>
  </si>
  <si>
    <t>CA01000000818D</t>
  </si>
  <si>
    <t>CA01000000918D</t>
  </si>
  <si>
    <t>CA01110000018D</t>
  </si>
  <si>
    <t>CA011</t>
  </si>
  <si>
    <t>County of Contra Costa Housing Authority</t>
  </si>
  <si>
    <t>CA01120000018D</t>
  </si>
  <si>
    <t>CA01130000018D</t>
  </si>
  <si>
    <t>CA01140000018D</t>
  </si>
  <si>
    <t>CA01150000018D</t>
  </si>
  <si>
    <t>CA01160000018D</t>
  </si>
  <si>
    <t>CA01170000018D</t>
  </si>
  <si>
    <t>CA01180000018D</t>
  </si>
  <si>
    <t>CA01190000018D</t>
  </si>
  <si>
    <t>CA01500000118D</t>
  </si>
  <si>
    <t>CA015</t>
  </si>
  <si>
    <t>City of South San Francisco Housing Authority</t>
  </si>
  <si>
    <t>CA01700000118D</t>
  </si>
  <si>
    <t>CA017</t>
  </si>
  <si>
    <t>Housing Authority of the City of Riverbank</t>
  </si>
  <si>
    <t>CA01900012018D</t>
  </si>
  <si>
    <t>CA019</t>
  </si>
  <si>
    <t>Housing Authority of the County of San Bernardino</t>
  </si>
  <si>
    <t>CA01900015018D</t>
  </si>
  <si>
    <t>CA01900016018D</t>
  </si>
  <si>
    <t>CA01900017018D</t>
  </si>
  <si>
    <t>CA01900018018D</t>
  </si>
  <si>
    <t>CA01900021018D</t>
  </si>
  <si>
    <t>CA02100000318D</t>
  </si>
  <si>
    <t>CA021</t>
  </si>
  <si>
    <t>Housing Authority of the County of Santa Barbara</t>
  </si>
  <si>
    <t>CA02100000418D</t>
  </si>
  <si>
    <t>CA02200000118D</t>
  </si>
  <si>
    <t>CA022</t>
  </si>
  <si>
    <t>Housing Authority of the City of Needles</t>
  </si>
  <si>
    <t>CA02300000118D</t>
  </si>
  <si>
    <t>CA023</t>
  </si>
  <si>
    <t>County of Merced Housing Authority</t>
  </si>
  <si>
    <t>CA02300000218D</t>
  </si>
  <si>
    <t>CA02300000318D</t>
  </si>
  <si>
    <t>CA02300000418D</t>
  </si>
  <si>
    <t>CA02400024118D</t>
  </si>
  <si>
    <t>CA024</t>
  </si>
  <si>
    <t>County of San Joaquin Housing Auth.</t>
  </si>
  <si>
    <t>CA02400024218D</t>
  </si>
  <si>
    <t>CA02400024318D</t>
  </si>
  <si>
    <t>CA02400024418D</t>
  </si>
  <si>
    <t>CA02400024518D</t>
  </si>
  <si>
    <t>CA02500000118D</t>
  </si>
  <si>
    <t>CA025</t>
  </si>
  <si>
    <t>City of Eureka Hsg Auth</t>
  </si>
  <si>
    <t>CA02600000118D</t>
  </si>
  <si>
    <t>CA026</t>
  </si>
  <si>
    <t>County of Stanislaus Housing Auth</t>
  </si>
  <si>
    <t>CA02600000218D</t>
  </si>
  <si>
    <t>CA02600000318D</t>
  </si>
  <si>
    <t>CA02600000418D</t>
  </si>
  <si>
    <t>CA02600000518D</t>
  </si>
  <si>
    <t>CA02800000118D</t>
  </si>
  <si>
    <t>CA028</t>
  </si>
  <si>
    <t>Housing Authority of Fresno County</t>
  </si>
  <si>
    <t>CA02800000218D</t>
  </si>
  <si>
    <t>CA02800000318D</t>
  </si>
  <si>
    <t>CA02800000418D</t>
  </si>
  <si>
    <t>CA02800000518D</t>
  </si>
  <si>
    <t>CA02800000618D</t>
  </si>
  <si>
    <t>CA02800000718D</t>
  </si>
  <si>
    <t>CA03000080518D</t>
  </si>
  <si>
    <t>CA030</t>
  </si>
  <si>
    <t>Tulare County Housing Authority</t>
  </si>
  <si>
    <t>CA03000081018D</t>
  </si>
  <si>
    <t>CA03000081518D</t>
  </si>
  <si>
    <t>CA03000081718D</t>
  </si>
  <si>
    <t>CA03100000118D</t>
  </si>
  <si>
    <t>CA031</t>
  </si>
  <si>
    <t>Housing Authority of the City of Oxnard</t>
  </si>
  <si>
    <t>CA03100000218D</t>
  </si>
  <si>
    <t>CA03100000318D</t>
  </si>
  <si>
    <t>CA03100000418D</t>
  </si>
  <si>
    <t>CA03100000518D</t>
  </si>
  <si>
    <t>CA03100000718D</t>
  </si>
  <si>
    <t>CA03100000818D</t>
  </si>
  <si>
    <t>CA03200000118D</t>
  </si>
  <si>
    <t>CA032</t>
  </si>
  <si>
    <t>Housing Authority of the City of Port Hueneme</t>
  </si>
  <si>
    <t>CA03500000118D</t>
  </si>
  <si>
    <t>CA035</t>
  </si>
  <si>
    <t>Housing Authority of the City of San Buenaventura</t>
  </si>
  <si>
    <t>CA03500000318D</t>
  </si>
  <si>
    <t>CA03500000418D</t>
  </si>
  <si>
    <t>CA03500000518D</t>
  </si>
  <si>
    <t>CA03900000118D</t>
  </si>
  <si>
    <t>CA039</t>
  </si>
  <si>
    <t>Housing Authority of the City of Calexico</t>
  </si>
  <si>
    <t>CA03900000218D</t>
  </si>
  <si>
    <t>CA04100000118D</t>
  </si>
  <si>
    <t>CA041</t>
  </si>
  <si>
    <t>City of Benicia Hsg Auth</t>
  </si>
  <si>
    <t>CA04300000118D</t>
  </si>
  <si>
    <t>CA043</t>
  </si>
  <si>
    <t>County of Butte Hsg Auth</t>
  </si>
  <si>
    <t>CA04400000118D</t>
  </si>
  <si>
    <t>CA044</t>
  </si>
  <si>
    <t>Yolo County Hsg Authority</t>
  </si>
  <si>
    <t>CA04400000218D</t>
  </si>
  <si>
    <t>CA04400000318D</t>
  </si>
  <si>
    <t>CA04600000118D</t>
  </si>
  <si>
    <t>CA046</t>
  </si>
  <si>
    <t>City of Wasco Housing Authority</t>
  </si>
  <si>
    <t>CA04800003218D</t>
  </si>
  <si>
    <t>CA048</t>
  </si>
  <si>
    <t>County of Sutter Housing Authority</t>
  </si>
  <si>
    <t>CA05200000118D</t>
  </si>
  <si>
    <t>CA052</t>
  </si>
  <si>
    <t>Housing Authority of County of Marin</t>
  </si>
  <si>
    <t>CA05200000218D</t>
  </si>
  <si>
    <t>CA05300000118D</t>
  </si>
  <si>
    <t>CA053</t>
  </si>
  <si>
    <t>Kings County Housing Auth</t>
  </si>
  <si>
    <t>CA05300000218D</t>
  </si>
  <si>
    <t>CA05900000618D</t>
  </si>
  <si>
    <t>CA059</t>
  </si>
  <si>
    <t>Housing Authority of the County Santa Clara</t>
  </si>
  <si>
    <t>CA06300000718D</t>
  </si>
  <si>
    <t>CA063</t>
  </si>
  <si>
    <t>SAN DIEGO HOUSING COMMISSION</t>
  </si>
  <si>
    <t>CA06300000818D</t>
  </si>
  <si>
    <t>CA06300000918D</t>
  </si>
  <si>
    <t>CA06300001018D</t>
  </si>
  <si>
    <t>CA06400000118D</t>
  </si>
  <si>
    <t>CA064</t>
  </si>
  <si>
    <t>Housing Authority of the City of San Luis Obispo</t>
  </si>
  <si>
    <t>CA06900000118D</t>
  </si>
  <si>
    <t>CA069</t>
  </si>
  <si>
    <t>The Housing Authority of the City of Madera</t>
  </si>
  <si>
    <t>CA06900000218D</t>
  </si>
  <si>
    <t>CA07000000118D</t>
  </si>
  <si>
    <t>CA070</t>
  </si>
  <si>
    <t>County of Plumas Housing Authority</t>
  </si>
  <si>
    <t>CA07200000118D</t>
  </si>
  <si>
    <t>CA072</t>
  </si>
  <si>
    <t>Santa Cruz County Hsg Auth</t>
  </si>
  <si>
    <t>CA07400000118D</t>
  </si>
  <si>
    <t>CA074</t>
  </si>
  <si>
    <t>Hsg Auth of the City of Livermore</t>
  </si>
  <si>
    <t>CA09200000318D</t>
  </si>
  <si>
    <t>CA092</t>
  </si>
  <si>
    <t>Housing Authority of the County of Ventura</t>
  </si>
  <si>
    <t>CA09200000518D</t>
  </si>
  <si>
    <t>CA09200000718D</t>
  </si>
  <si>
    <t>CA09200000918D</t>
  </si>
  <si>
    <t>CA09200001018D</t>
  </si>
  <si>
    <t>CA09200001518D</t>
  </si>
  <si>
    <t>CA09200001618D</t>
  </si>
  <si>
    <t>CA10800000118D</t>
  </si>
  <si>
    <t>CA108</t>
  </si>
  <si>
    <t>Housing Authority of the County of San Diego</t>
  </si>
  <si>
    <t>CA12000000118D</t>
  </si>
  <si>
    <t>CA120</t>
  </si>
  <si>
    <t>Housing Authority of the City of Baldwin Park</t>
  </si>
  <si>
    <t>CA13900000118D</t>
  </si>
  <si>
    <t>CA139</t>
  </si>
  <si>
    <t>Housing Authority of the City of Lomita</t>
  </si>
  <si>
    <t>CA14300000118D</t>
  </si>
  <si>
    <t>CA143</t>
  </si>
  <si>
    <t>Imperial Valley Housing Authority</t>
  </si>
  <si>
    <t>CA14300000218D</t>
  </si>
  <si>
    <t>CA14300000318D</t>
  </si>
  <si>
    <t>CA14300000418D</t>
  </si>
  <si>
    <t>CO00100000518D</t>
  </si>
  <si>
    <t>CO001</t>
  </si>
  <si>
    <t>0801</t>
  </si>
  <si>
    <t>8APH</t>
  </si>
  <si>
    <t>Rocky Mountains</t>
  </si>
  <si>
    <t>Housing Authority of the City And County of Denver</t>
  </si>
  <si>
    <t>CO00100000618D</t>
  </si>
  <si>
    <t>CO00100000718D</t>
  </si>
  <si>
    <t>CO00100000818D</t>
  </si>
  <si>
    <t>CO00100001018D</t>
  </si>
  <si>
    <t>CO00100001418D</t>
  </si>
  <si>
    <t>CO00100001618D</t>
  </si>
  <si>
    <t>CO00100002018D</t>
  </si>
  <si>
    <t>CO00100005018D</t>
  </si>
  <si>
    <t>CO00100005118D</t>
  </si>
  <si>
    <t>CO00100005518D</t>
  </si>
  <si>
    <t>CO00100005818D</t>
  </si>
  <si>
    <t>CO00100005918D</t>
  </si>
  <si>
    <t>CO00100006018D</t>
  </si>
  <si>
    <t>CO00100006118D</t>
  </si>
  <si>
    <t>CO00100006218D</t>
  </si>
  <si>
    <t>CO00100006318D</t>
  </si>
  <si>
    <t>CO00100006418D</t>
  </si>
  <si>
    <t>CO00100006518D</t>
  </si>
  <si>
    <t>CO00100006618D</t>
  </si>
  <si>
    <t>CO00100006718D</t>
  </si>
  <si>
    <t>CO00100006818D</t>
  </si>
  <si>
    <t>CO00100006918D</t>
  </si>
  <si>
    <t>CO00100007018D</t>
  </si>
  <si>
    <t>CO00100007218D</t>
  </si>
  <si>
    <t>CO00100007418D</t>
  </si>
  <si>
    <t>CO00100007518D</t>
  </si>
  <si>
    <t>CO00100007618D</t>
  </si>
  <si>
    <t>CO00100055318D</t>
  </si>
  <si>
    <t>CO00200010018D</t>
  </si>
  <si>
    <t>CO002</t>
  </si>
  <si>
    <t>Housing Authority of the City of Pueblo</t>
  </si>
  <si>
    <t>CO00200020018D</t>
  </si>
  <si>
    <t>CO00200030018D</t>
  </si>
  <si>
    <t>CO00200040018D</t>
  </si>
  <si>
    <t>CO00300000118D</t>
  </si>
  <si>
    <t>CO003</t>
  </si>
  <si>
    <t>Housing Authority of the City of Walsenburg</t>
  </si>
  <si>
    <t>CO00400000118D</t>
  </si>
  <si>
    <t>CO004</t>
  </si>
  <si>
    <t>Housing Authority of the City of Alamosa</t>
  </si>
  <si>
    <t>CO00500000118D</t>
  </si>
  <si>
    <t>CO005</t>
  </si>
  <si>
    <t>Trinidad Housing Authority</t>
  </si>
  <si>
    <t>CO00600000118D</t>
  </si>
  <si>
    <t>CO006</t>
  </si>
  <si>
    <t>Housing Authority of the City of Lamar</t>
  </si>
  <si>
    <t>CO00700000118D</t>
  </si>
  <si>
    <t>CO007</t>
  </si>
  <si>
    <t>Housing Authority of the Town of Holly</t>
  </si>
  <si>
    <t>CO00800000118D</t>
  </si>
  <si>
    <t>CO008</t>
  </si>
  <si>
    <t>Housing Authority of Antonito</t>
  </si>
  <si>
    <t>CO00910165518D</t>
  </si>
  <si>
    <t>CO009</t>
  </si>
  <si>
    <t>Housing Authority of the Town of Yuma</t>
  </si>
  <si>
    <t>CO01101101118D</t>
  </si>
  <si>
    <t>CO011</t>
  </si>
  <si>
    <t>Fort Morgan Housing Authority</t>
  </si>
  <si>
    <t>CO01200000118D</t>
  </si>
  <si>
    <t>CO012</t>
  </si>
  <si>
    <t>Housing Authority of the Town of Limon</t>
  </si>
  <si>
    <t>CO01300000118D</t>
  </si>
  <si>
    <t>CO013</t>
  </si>
  <si>
    <t>Housing Authority of the City of Salida</t>
  </si>
  <si>
    <t>CO01400000118D</t>
  </si>
  <si>
    <t>CO014</t>
  </si>
  <si>
    <t>Wellington Housing Authority</t>
  </si>
  <si>
    <t>CO01500000118D</t>
  </si>
  <si>
    <t>CO015</t>
  </si>
  <si>
    <t>Housing Authority of the Town of Aguilar</t>
  </si>
  <si>
    <t>CO01633333318D</t>
  </si>
  <si>
    <t>CO016</t>
  </si>
  <si>
    <t>Boulder Housing Partners</t>
  </si>
  <si>
    <t>CO01707077218D</t>
  </si>
  <si>
    <t>CO017</t>
  </si>
  <si>
    <t>Housing Authority of the Town of Haxtun</t>
  </si>
  <si>
    <t>CO01800000118D</t>
  </si>
  <si>
    <t>CO018</t>
  </si>
  <si>
    <t>Housing Authority of the Town of Kersey</t>
  </si>
  <si>
    <t>CO02000000118D</t>
  </si>
  <si>
    <t>CO020</t>
  </si>
  <si>
    <t>Housing Authority of the Town of Keenesburg</t>
  </si>
  <si>
    <t>CO02100000018D</t>
  </si>
  <si>
    <t>CO021</t>
  </si>
  <si>
    <t>Julesburg Housing Authority</t>
  </si>
  <si>
    <t>CO02207275718D</t>
  </si>
  <si>
    <t>CO022</t>
  </si>
  <si>
    <t>Housing Authority of the City of Wray</t>
  </si>
  <si>
    <t>CO02300000118D</t>
  </si>
  <si>
    <t>CO023</t>
  </si>
  <si>
    <t>Holyoke Housing Authority</t>
  </si>
  <si>
    <t>CO02500000118D</t>
  </si>
  <si>
    <t>CO025</t>
  </si>
  <si>
    <t>Housing Authority of the City of Sterling</t>
  </si>
  <si>
    <t>CO02600000118D</t>
  </si>
  <si>
    <t>CO026</t>
  </si>
  <si>
    <t>Housing Authority for the Town of Cheyenne Wells</t>
  </si>
  <si>
    <t>CO02800000118D</t>
  </si>
  <si>
    <t>CO028</t>
  </si>
  <si>
    <t>Housing Authority of the City of Colorado Springs</t>
  </si>
  <si>
    <t>CO02800000218D</t>
  </si>
  <si>
    <t>CO02800000318D</t>
  </si>
  <si>
    <t>CO02900002918D</t>
  </si>
  <si>
    <t>CO029</t>
  </si>
  <si>
    <t>Housing Authority of the City of Fort Lupton</t>
  </si>
  <si>
    <t>CO03000000118D</t>
  </si>
  <si>
    <t>CO030</t>
  </si>
  <si>
    <t>Burlington Housing Authority</t>
  </si>
  <si>
    <t>CO03100000118D</t>
  </si>
  <si>
    <t>CO031</t>
  </si>
  <si>
    <t>La Junta Housing Authority</t>
  </si>
  <si>
    <t>CO03500001018D</t>
  </si>
  <si>
    <t>CO035</t>
  </si>
  <si>
    <t>Housing Authority of the City of Greeley</t>
  </si>
  <si>
    <t>CO03600000118D</t>
  </si>
  <si>
    <t>CO036</t>
  </si>
  <si>
    <t>Littleton Housing Authority</t>
  </si>
  <si>
    <t>CO03700000118D</t>
  </si>
  <si>
    <t>CO037</t>
  </si>
  <si>
    <t>Costilla County Housing Authority</t>
  </si>
  <si>
    <t>CO03800000118D</t>
  </si>
  <si>
    <t>CO038</t>
  </si>
  <si>
    <t>Conejos County Housing Authority</t>
  </si>
  <si>
    <t>CO04000000118D</t>
  </si>
  <si>
    <t>CO040</t>
  </si>
  <si>
    <t>Delta Housing Authority</t>
  </si>
  <si>
    <t>CO04100000118D</t>
  </si>
  <si>
    <t>CO041</t>
  </si>
  <si>
    <t>Fort Collins Housing Authority</t>
  </si>
  <si>
    <t>CO04300000118D</t>
  </si>
  <si>
    <t>CO043</t>
  </si>
  <si>
    <t>Center Housing Authority</t>
  </si>
  <si>
    <t>CO04400000118D</t>
  </si>
  <si>
    <t>CO044</t>
  </si>
  <si>
    <t>Housing Authority of the City of Brush</t>
  </si>
  <si>
    <t>CO04800000118D</t>
  </si>
  <si>
    <t>CO048</t>
  </si>
  <si>
    <t>Englewood Housing Authority</t>
  </si>
  <si>
    <t>CO05800000118D</t>
  </si>
  <si>
    <t>CO058</t>
  </si>
  <si>
    <t>Adams County Housing Authority</t>
  </si>
  <si>
    <t>CO07100000118D</t>
  </si>
  <si>
    <t>CO071</t>
  </si>
  <si>
    <t>Housing Authority of the City of Fountain</t>
  </si>
  <si>
    <t>CO07900000118D</t>
  </si>
  <si>
    <t>CO079</t>
  </si>
  <si>
    <t>Housing Authority of the County of Montezuma</t>
  </si>
  <si>
    <t>CT00100000218D</t>
  </si>
  <si>
    <t>CT001</t>
  </si>
  <si>
    <t>0126</t>
  </si>
  <si>
    <t>1EPH</t>
  </si>
  <si>
    <t>HARTFORD PROGRAM CENTER</t>
  </si>
  <si>
    <t>New England</t>
  </si>
  <si>
    <t>CT00100000518D</t>
  </si>
  <si>
    <t>CT00100000618D</t>
  </si>
  <si>
    <t>CT00100000718D</t>
  </si>
  <si>
    <t>CT00100000918D</t>
  </si>
  <si>
    <t>CT00100004418D</t>
  </si>
  <si>
    <t>CT00100005418D</t>
  </si>
  <si>
    <t>CT00100088118D</t>
  </si>
  <si>
    <t>CT00100088218D</t>
  </si>
  <si>
    <t>CT00100105818D</t>
  </si>
  <si>
    <t>CT00100105918D</t>
  </si>
  <si>
    <t>CT00100106118D</t>
  </si>
  <si>
    <t>CT00100106218D</t>
  </si>
  <si>
    <t>CT00100106318D</t>
  </si>
  <si>
    <t>CT00200000118D</t>
  </si>
  <si>
    <t>CT002</t>
  </si>
  <si>
    <t>Housing Authority of the City of Norwalk</t>
  </si>
  <si>
    <t>CT00200000218D</t>
  </si>
  <si>
    <t>CT00200000318D</t>
  </si>
  <si>
    <t>CT00200000418D</t>
  </si>
  <si>
    <t>CT00200000518D</t>
  </si>
  <si>
    <t>CT00200000618D</t>
  </si>
  <si>
    <t>CT00200000718D</t>
  </si>
  <si>
    <t>CT00300000118D</t>
  </si>
  <si>
    <t>CT003</t>
  </si>
  <si>
    <t>CT00300000618D</t>
  </si>
  <si>
    <t>CT00300001518D</t>
  </si>
  <si>
    <t>CT00300002418D</t>
  </si>
  <si>
    <t>CT00300003518D</t>
  </si>
  <si>
    <t>CT00300003618D</t>
  </si>
  <si>
    <t>CT00400000118D</t>
  </si>
  <si>
    <t>CT004</t>
  </si>
  <si>
    <t>Housing Authority of the City of New Haven</t>
  </si>
  <si>
    <t>CT00500000118D</t>
  </si>
  <si>
    <t>CT005</t>
  </si>
  <si>
    <t>Housing Authority of the City of New Britain</t>
  </si>
  <si>
    <t>CT00500000218D</t>
  </si>
  <si>
    <t>CT00500010118D</t>
  </si>
  <si>
    <t>CT00600000118D</t>
  </si>
  <si>
    <t>CT006</t>
  </si>
  <si>
    <t>Waterbury Housing Authority</t>
  </si>
  <si>
    <t>CT00600000218D</t>
  </si>
  <si>
    <t>CT00600000318D</t>
  </si>
  <si>
    <t>CT00600000418D</t>
  </si>
  <si>
    <t>CT00600000518D</t>
  </si>
  <si>
    <t>CT00600000718D</t>
  </si>
  <si>
    <t>CT00700000218D</t>
  </si>
  <si>
    <t>CT007</t>
  </si>
  <si>
    <t>Stamford Housing Authority</t>
  </si>
  <si>
    <t>CT00700000318D</t>
  </si>
  <si>
    <t>CT00700000618D</t>
  </si>
  <si>
    <t>CT00700000718D</t>
  </si>
  <si>
    <t>CT00700000818D</t>
  </si>
  <si>
    <t>CT00700000918D</t>
  </si>
  <si>
    <t>CT00700001018D</t>
  </si>
  <si>
    <t>CT00900000118D</t>
  </si>
  <si>
    <t>CT009</t>
  </si>
  <si>
    <t>Middletown Housing Authority</t>
  </si>
  <si>
    <t>CT01000012518D</t>
  </si>
  <si>
    <t>CT010</t>
  </si>
  <si>
    <t>Willimantic Housing Authority</t>
  </si>
  <si>
    <t>CT01112500118D</t>
  </si>
  <si>
    <t>CT011</t>
  </si>
  <si>
    <t>Housing Authority of the City of Meriden</t>
  </si>
  <si>
    <t>CT01112500218D</t>
  </si>
  <si>
    <t>CT01300010018D</t>
  </si>
  <si>
    <t>CT013</t>
  </si>
  <si>
    <t>East Hartford Housing Authority</t>
  </si>
  <si>
    <t>CT01300020018D</t>
  </si>
  <si>
    <t>CT01500000118D</t>
  </si>
  <si>
    <t>CT015</t>
  </si>
  <si>
    <t>Housing Authority of the City of Ansonia</t>
  </si>
  <si>
    <t>CT01800000118D</t>
  </si>
  <si>
    <t>CT018</t>
  </si>
  <si>
    <t>Norwich Housing Authority</t>
  </si>
  <si>
    <t>CT01900000118D</t>
  </si>
  <si>
    <t>CT019</t>
  </si>
  <si>
    <t>Greenwich Housing Authority</t>
  </si>
  <si>
    <t>CT01900000218D</t>
  </si>
  <si>
    <t>CT01900000318D</t>
  </si>
  <si>
    <t>CT01900000418D</t>
  </si>
  <si>
    <t>CT02000000118D</t>
  </si>
  <si>
    <t>CT020</t>
  </si>
  <si>
    <t>Housing Authority of the City of Danbury</t>
  </si>
  <si>
    <t>CT02000000218D</t>
  </si>
  <si>
    <t>CT02000000318D</t>
  </si>
  <si>
    <t>CT02000000418D</t>
  </si>
  <si>
    <t>CT02000000518D</t>
  </si>
  <si>
    <t>CT02000000618D</t>
  </si>
  <si>
    <t>CT02200000118D</t>
  </si>
  <si>
    <t>CT022</t>
  </si>
  <si>
    <t>New London Housing Authority</t>
  </si>
  <si>
    <t>CT02300000118D</t>
  </si>
  <si>
    <t>CT023</t>
  </si>
  <si>
    <t>Bristol Housing Authority</t>
  </si>
  <si>
    <t>CT02300000218D</t>
  </si>
  <si>
    <t>CT02300000318D</t>
  </si>
  <si>
    <t>CT02400000118D</t>
  </si>
  <si>
    <t>CT024</t>
  </si>
  <si>
    <t>Putnam Housing Authority</t>
  </si>
  <si>
    <t>CT02500001018D</t>
  </si>
  <si>
    <t>CT025</t>
  </si>
  <si>
    <t>Winchester Housing Authority</t>
  </si>
  <si>
    <t>CT02500001118D</t>
  </si>
  <si>
    <t>CT02600000118D</t>
  </si>
  <si>
    <t>CT026</t>
  </si>
  <si>
    <t>Manchester Housing Authority</t>
  </si>
  <si>
    <t>CT02600000218D</t>
  </si>
  <si>
    <t>CT02700010018D</t>
  </si>
  <si>
    <t>CT027</t>
  </si>
  <si>
    <t>Housing Authority of the Town of Stratford</t>
  </si>
  <si>
    <t>CT02700020018D</t>
  </si>
  <si>
    <t>CT02800000118D</t>
  </si>
  <si>
    <t>CT028</t>
  </si>
  <si>
    <t>Vernon Housing Authority</t>
  </si>
  <si>
    <t>CT02800000218D</t>
  </si>
  <si>
    <t>CT02800000318D</t>
  </si>
  <si>
    <t>CT02900029118D</t>
  </si>
  <si>
    <t>CT029</t>
  </si>
  <si>
    <t>West Haven Housing Authority</t>
  </si>
  <si>
    <t>CT02900029218D</t>
  </si>
  <si>
    <t>CT02900029318D</t>
  </si>
  <si>
    <t>CT03000000118D</t>
  </si>
  <si>
    <t>CT030</t>
  </si>
  <si>
    <t>Milford Redevelopment &amp; Housing Partnership</t>
  </si>
  <si>
    <t>CT03000000218D</t>
  </si>
  <si>
    <t>CT03000000418D</t>
  </si>
  <si>
    <t>CT03000000518D</t>
  </si>
  <si>
    <t>CT03000000618D</t>
  </si>
  <si>
    <t>CT03000000918D</t>
  </si>
  <si>
    <t>CT03100000118D</t>
  </si>
  <si>
    <t>CT031</t>
  </si>
  <si>
    <t>Torrington Housing Authority</t>
  </si>
  <si>
    <t>CT03100000218D</t>
  </si>
  <si>
    <t>CT03100000318D</t>
  </si>
  <si>
    <t>CT03100000418D</t>
  </si>
  <si>
    <t>CT03100000518D</t>
  </si>
  <si>
    <t>CT03200000118D</t>
  </si>
  <si>
    <t>CT032</t>
  </si>
  <si>
    <t>Windsor Locks Housing Authority</t>
  </si>
  <si>
    <t>CT03500000118D</t>
  </si>
  <si>
    <t>CT035</t>
  </si>
  <si>
    <t>Housing Authority of the Town of Seymour</t>
  </si>
  <si>
    <t>CT03500000218D</t>
  </si>
  <si>
    <t>CT03600000118D</t>
  </si>
  <si>
    <t>CT036</t>
  </si>
  <si>
    <t>Portland Housing Authority</t>
  </si>
  <si>
    <t>CT04000000118D</t>
  </si>
  <si>
    <t>CT040</t>
  </si>
  <si>
    <t>Housing Authority of the Town of Glastonbury</t>
  </si>
  <si>
    <t>CT04700000118D</t>
  </si>
  <si>
    <t>CT047</t>
  </si>
  <si>
    <t>Naugatuck Housing Authority</t>
  </si>
  <si>
    <t>CT04700000218D</t>
  </si>
  <si>
    <t>CT05600000118D</t>
  </si>
  <si>
    <t>CT056</t>
  </si>
  <si>
    <t>Bloomfield Housing Authority</t>
  </si>
  <si>
    <t>CT05600000218D</t>
  </si>
  <si>
    <t>CT06600000118D</t>
  </si>
  <si>
    <t>CT066</t>
  </si>
  <si>
    <t>Brooklyn Housing Authority</t>
  </si>
  <si>
    <t>DC00100000918D</t>
  </si>
  <si>
    <t>DC001</t>
  </si>
  <si>
    <t>0339</t>
  </si>
  <si>
    <t>3GPH</t>
  </si>
  <si>
    <t>WASHINGTON, DC PROGRAM CENTER</t>
  </si>
  <si>
    <t>Mid-Atlantic</t>
  </si>
  <si>
    <t>D.C Housing Authority</t>
  </si>
  <si>
    <t>DC00100008118D</t>
  </si>
  <si>
    <t>DC00100008218D</t>
  </si>
  <si>
    <t>DC00100103018D</t>
  </si>
  <si>
    <t>DC00100108018D</t>
  </si>
  <si>
    <t>DC00100129018D</t>
  </si>
  <si>
    <t>DC00100129118D</t>
  </si>
  <si>
    <t>DC00100134018D</t>
  </si>
  <si>
    <t>DC00100137018D</t>
  </si>
  <si>
    <t>DC00100137118D</t>
  </si>
  <si>
    <t>DC00100139118D</t>
  </si>
  <si>
    <t>DC00100144018D</t>
  </si>
  <si>
    <t>DC00100146018D</t>
  </si>
  <si>
    <t>DC00100160018D</t>
  </si>
  <si>
    <t>DC00100162018D</t>
  </si>
  <si>
    <t>DC00100162118D</t>
  </si>
  <si>
    <t>DC00100164018D</t>
  </si>
  <si>
    <t>DC00100165018D</t>
  </si>
  <si>
    <t>DC00100168018D</t>
  </si>
  <si>
    <t>DC00100169018D</t>
  </si>
  <si>
    <t>DC00100170018D</t>
  </si>
  <si>
    <t>DC00100195018D</t>
  </si>
  <si>
    <t>DC00100213018D</t>
  </si>
  <si>
    <t>DC00100222018D</t>
  </si>
  <si>
    <t>DC00100223018D</t>
  </si>
  <si>
    <t>DC00100225018D</t>
  </si>
  <si>
    <t>DC00100240018D</t>
  </si>
  <si>
    <t>DC00100309018D</t>
  </si>
  <si>
    <t>DC00100310418D</t>
  </si>
  <si>
    <t>DC00100310518D</t>
  </si>
  <si>
    <t>DC00100330018D</t>
  </si>
  <si>
    <t>DC00100336118D</t>
  </si>
  <si>
    <t>DC00100336318D</t>
  </si>
  <si>
    <t>DC00100353018D</t>
  </si>
  <si>
    <t>DC00100385018D</t>
  </si>
  <si>
    <t>DC00100421018D</t>
  </si>
  <si>
    <t>DC00100424018D</t>
  </si>
  <si>
    <t>DC00100436118D</t>
  </si>
  <si>
    <t>DC00100443018D</t>
  </si>
  <si>
    <t>DC00100519018D</t>
  </si>
  <si>
    <t>DC00100520018D</t>
  </si>
  <si>
    <t>DC00100521018D</t>
  </si>
  <si>
    <t>DC00100522018D</t>
  </si>
  <si>
    <t>DC00100523018D</t>
  </si>
  <si>
    <t>DC00100524018D</t>
  </si>
  <si>
    <t>DC00100524218D</t>
  </si>
  <si>
    <t>DC00100527018D</t>
  </si>
  <si>
    <t>DC00100527118D</t>
  </si>
  <si>
    <t>DC00100528018D</t>
  </si>
  <si>
    <t>DC00100529018D</t>
  </si>
  <si>
    <t>DC00100530018D</t>
  </si>
  <si>
    <t>DC00100532018D</t>
  </si>
  <si>
    <t>DC00100535018D</t>
  </si>
  <si>
    <t>DC00100537018D</t>
  </si>
  <si>
    <t>DC00100541018D</t>
  </si>
  <si>
    <t>DC00100542018D</t>
  </si>
  <si>
    <t>DC00100543018D</t>
  </si>
  <si>
    <t>DC00100545018D</t>
  </si>
  <si>
    <t>DC00100546018D</t>
  </si>
  <si>
    <t>DC00100546118D</t>
  </si>
  <si>
    <t>DC00100547018D</t>
  </si>
  <si>
    <t>DC00100548018D</t>
  </si>
  <si>
    <t>DE00100000218D</t>
  </si>
  <si>
    <t>DE001</t>
  </si>
  <si>
    <t>0301</t>
  </si>
  <si>
    <t>3APH</t>
  </si>
  <si>
    <t>PHILADELPHIA HUB OFFICE</t>
  </si>
  <si>
    <t>Wilmington Housing Authority</t>
  </si>
  <si>
    <t>DE00100000518D</t>
  </si>
  <si>
    <t>DE00100000618D</t>
  </si>
  <si>
    <t>DE00100000718D</t>
  </si>
  <si>
    <t>DE00100000818D</t>
  </si>
  <si>
    <t>DE00100001118D</t>
  </si>
  <si>
    <t>DE00100001518D</t>
  </si>
  <si>
    <t>DE00100002418D</t>
  </si>
  <si>
    <t>DE00100002618D</t>
  </si>
  <si>
    <t>DE00100002718D</t>
  </si>
  <si>
    <t>DE00200000118D</t>
  </si>
  <si>
    <t>DE002</t>
  </si>
  <si>
    <t>DOVER HOUSING AUTHORITY</t>
  </si>
  <si>
    <t>DE00200000218D</t>
  </si>
  <si>
    <t>DE00200000318D</t>
  </si>
  <si>
    <t>DE00200000418D</t>
  </si>
  <si>
    <t>DE00200000518D</t>
  </si>
  <si>
    <t>DE00300000118D</t>
  </si>
  <si>
    <t>DE003</t>
  </si>
  <si>
    <t>Newark Housing Authority</t>
  </si>
  <si>
    <t>DE00300000318D</t>
  </si>
  <si>
    <t>DE00400000318D</t>
  </si>
  <si>
    <t>DE004</t>
  </si>
  <si>
    <t>Delaware State Housing Authority</t>
  </si>
  <si>
    <t>FL00100000718D</t>
  </si>
  <si>
    <t>FL001</t>
  </si>
  <si>
    <t>0429</t>
  </si>
  <si>
    <t>4HPH</t>
  </si>
  <si>
    <t>JACKSONVILLE HUB OFFICE</t>
  </si>
  <si>
    <t>FL00100001018D</t>
  </si>
  <si>
    <t>FL00100001218D</t>
  </si>
  <si>
    <t>FL00100001318D</t>
  </si>
  <si>
    <t>FL00100001418D</t>
  </si>
  <si>
    <t>FL00100001518D</t>
  </si>
  <si>
    <t>FL00100001718D</t>
  </si>
  <si>
    <t>FL00100001818D</t>
  </si>
  <si>
    <t>FL00100001918D</t>
  </si>
  <si>
    <t>FL00100002718D</t>
  </si>
  <si>
    <t>FL00100003218D</t>
  </si>
  <si>
    <t>FL00100003618D</t>
  </si>
  <si>
    <t>FL00100004518D</t>
  </si>
  <si>
    <t>FL00100004618D</t>
  </si>
  <si>
    <t>FL00100004718D</t>
  </si>
  <si>
    <t>FL00100004818D</t>
  </si>
  <si>
    <t>FL00100005018D</t>
  </si>
  <si>
    <t>FL00200000218D</t>
  </si>
  <si>
    <t>FL002</t>
  </si>
  <si>
    <t>0414</t>
  </si>
  <si>
    <t>4DPH</t>
  </si>
  <si>
    <t>MIAMI HUB OFFICE</t>
  </si>
  <si>
    <t>Housing Authority of the City of St. Petersburg</t>
  </si>
  <si>
    <t>FL00200000318D</t>
  </si>
  <si>
    <t>FL00300000118D</t>
  </si>
  <si>
    <t>FL003</t>
  </si>
  <si>
    <t>Tampa Housing Authority</t>
  </si>
  <si>
    <t>FL00300001018D</t>
  </si>
  <si>
    <t>FL00300003418D</t>
  </si>
  <si>
    <t>FL00300003718D</t>
  </si>
  <si>
    <t>FL00300003818D</t>
  </si>
  <si>
    <t>FL00300003918D</t>
  </si>
  <si>
    <t>FL00300004018D</t>
  </si>
  <si>
    <t>FL00300004418D</t>
  </si>
  <si>
    <t>FL00400000118D</t>
  </si>
  <si>
    <t>FL004</t>
  </si>
  <si>
    <t>Orlando Housing Authority</t>
  </si>
  <si>
    <t>FL00400000218D</t>
  </si>
  <si>
    <t>FL00400000418D</t>
  </si>
  <si>
    <t>FL00400000618D</t>
  </si>
  <si>
    <t>FL00400000918D</t>
  </si>
  <si>
    <t>FL00400001018D</t>
  </si>
  <si>
    <t>FL00400001118D</t>
  </si>
  <si>
    <t>FL00400001218D</t>
  </si>
  <si>
    <t>FL00400001318D</t>
  </si>
  <si>
    <t>FL00400001418D</t>
  </si>
  <si>
    <t>FL00400001518D</t>
  </si>
  <si>
    <t>FL00500004818D</t>
  </si>
  <si>
    <t>FL005</t>
  </si>
  <si>
    <t>Miami Dade Housing Agency</t>
  </si>
  <si>
    <t>FL00500004918D</t>
  </si>
  <si>
    <t>FL00500081718D</t>
  </si>
  <si>
    <t>FL00500082118D</t>
  </si>
  <si>
    <t>FL00500082218D</t>
  </si>
  <si>
    <t>FL00500082318D</t>
  </si>
  <si>
    <t>FL00500082418D</t>
  </si>
  <si>
    <t>FL00500082518D</t>
  </si>
  <si>
    <t>FL00500082618D</t>
  </si>
  <si>
    <t>FL00500082718D</t>
  </si>
  <si>
    <t>FL00500082818D</t>
  </si>
  <si>
    <t>FL00500082918D</t>
  </si>
  <si>
    <t>FL00500083018D</t>
  </si>
  <si>
    <t>FL00500083118D</t>
  </si>
  <si>
    <t>FL00500083218D</t>
  </si>
  <si>
    <t>FL00500083318D</t>
  </si>
  <si>
    <t>FL00500083418D</t>
  </si>
  <si>
    <t>FL00500083518D</t>
  </si>
  <si>
    <t>FL00500083618D</t>
  </si>
  <si>
    <t>FL00500083718D</t>
  </si>
  <si>
    <t>FL00500083818D</t>
  </si>
  <si>
    <t>FL00500083918D</t>
  </si>
  <si>
    <t>FL00500084018D</t>
  </si>
  <si>
    <t>FL00500084118D</t>
  </si>
  <si>
    <t>FL00500084218D</t>
  </si>
  <si>
    <t>FL00500084318D</t>
  </si>
  <si>
    <t>FL00500084418D</t>
  </si>
  <si>
    <t>FL00500084518D</t>
  </si>
  <si>
    <t>FL00500084618D</t>
  </si>
  <si>
    <t>FL00500084718D</t>
  </si>
  <si>
    <t>FL00500084818D</t>
  </si>
  <si>
    <t>FL00500084918D</t>
  </si>
  <si>
    <t>FL00500085018D</t>
  </si>
  <si>
    <t>FL00500085118D</t>
  </si>
  <si>
    <t>FL00500085218D</t>
  </si>
  <si>
    <t>FL00500085318D</t>
  </si>
  <si>
    <t>FL00500085418D</t>
  </si>
  <si>
    <t>FL00500085518D</t>
  </si>
  <si>
    <t>FL00500085618D</t>
  </si>
  <si>
    <t>FL00500085718D</t>
  </si>
  <si>
    <t>FL00600000218D</t>
  </si>
  <si>
    <t>FL006</t>
  </si>
  <si>
    <t>Area Housing Commission</t>
  </si>
  <si>
    <t>FL00600000318D</t>
  </si>
  <si>
    <t>FL00600000818D</t>
  </si>
  <si>
    <t>FL00600001618D</t>
  </si>
  <si>
    <t>FL00700000118D</t>
  </si>
  <si>
    <t>FL007</t>
  </si>
  <si>
    <t>Housing Authority of City of Daytona Beach</t>
  </si>
  <si>
    <t>FL00700000218D</t>
  </si>
  <si>
    <t>FL00700001718D</t>
  </si>
  <si>
    <t>FL00700001818D</t>
  </si>
  <si>
    <t>FL00700001918D</t>
  </si>
  <si>
    <t>FL00700002018D</t>
  </si>
  <si>
    <t>FL00800000118D</t>
  </si>
  <si>
    <t>FL008</t>
  </si>
  <si>
    <t>Housing Authority of the City of Sarasota</t>
  </si>
  <si>
    <t>FL00800000618D</t>
  </si>
  <si>
    <t>FL00900001118D</t>
  </si>
  <si>
    <t>FL009</t>
  </si>
  <si>
    <t>West Palm Beach Housing Authority</t>
  </si>
  <si>
    <t>FL00900002218D</t>
  </si>
  <si>
    <t>FL00900005618D</t>
  </si>
  <si>
    <t>FL01000010418D</t>
  </si>
  <si>
    <t>FL010</t>
  </si>
  <si>
    <t>Housing Authority of the City of Fort Lauderdale</t>
  </si>
  <si>
    <t>FL01000010718D</t>
  </si>
  <si>
    <t>FL01100000118D</t>
  </si>
  <si>
    <t>FL011</t>
  </si>
  <si>
    <t>Housing Authority of the City of Lakeland</t>
  </si>
  <si>
    <t>FL01100000218D</t>
  </si>
  <si>
    <t>FL01100000318D</t>
  </si>
  <si>
    <t>FL01100000418D</t>
  </si>
  <si>
    <t>FL01300000118D</t>
  </si>
  <si>
    <t>FL013</t>
  </si>
  <si>
    <t>Housing Authority of the City of Key West</t>
  </si>
  <si>
    <t>FL01300000218D</t>
  </si>
  <si>
    <t>FL01500000118D</t>
  </si>
  <si>
    <t>FL015</t>
  </si>
  <si>
    <t>Northwest Florida Regional Housing Authority</t>
  </si>
  <si>
    <t>FL01500000218D</t>
  </si>
  <si>
    <t>FL01500000318D</t>
  </si>
  <si>
    <t>FL01500000418D</t>
  </si>
  <si>
    <t>FL01500000518D</t>
  </si>
  <si>
    <t>FL01500000618D</t>
  </si>
  <si>
    <t>FL01500000718D</t>
  </si>
  <si>
    <t>FL01700000118D</t>
  </si>
  <si>
    <t>FL017</t>
  </si>
  <si>
    <t>Housing Authority of the City of Miami Beach</t>
  </si>
  <si>
    <t>FL01800000118D</t>
  </si>
  <si>
    <t>FL018</t>
  </si>
  <si>
    <t>Panama City Housing Authority</t>
  </si>
  <si>
    <t>FL01800000218D</t>
  </si>
  <si>
    <t>FL01900000718D</t>
  </si>
  <si>
    <t>FL019</t>
  </si>
  <si>
    <t>Housing Authority of the City of Cocoa</t>
  </si>
  <si>
    <t>FL01900001018D</t>
  </si>
  <si>
    <t>FL02000001018D</t>
  </si>
  <si>
    <t>FL020</t>
  </si>
  <si>
    <t>Housing Authority of Brevard County</t>
  </si>
  <si>
    <t>FL02000001118D</t>
  </si>
  <si>
    <t>FL02000001218D</t>
  </si>
  <si>
    <t>FL02100000118D</t>
  </si>
  <si>
    <t>FL021</t>
  </si>
  <si>
    <t>Pahokee Housing Authority</t>
  </si>
  <si>
    <t>FL02100000218D</t>
  </si>
  <si>
    <t>FL02100000318D</t>
  </si>
  <si>
    <t>FL02100000418D</t>
  </si>
  <si>
    <t>FL02222123418D</t>
  </si>
  <si>
    <t>FL022</t>
  </si>
  <si>
    <t>Housing Authority of New Smyrna Beach</t>
  </si>
  <si>
    <t>FL02300000918D</t>
  </si>
  <si>
    <t>FL023</t>
  </si>
  <si>
    <t>Housing Authority of the City of Bradenton</t>
  </si>
  <si>
    <t>FL02300001018D</t>
  </si>
  <si>
    <t>FL02303420518D</t>
  </si>
  <si>
    <t>FL02303420818D</t>
  </si>
  <si>
    <t>FL02400000118D</t>
  </si>
  <si>
    <t>FL024</t>
  </si>
  <si>
    <t>Ormond Beach Housing Authority</t>
  </si>
  <si>
    <t>FL02500000118D</t>
  </si>
  <si>
    <t>FL025</t>
  </si>
  <si>
    <t>Housing Authority of the City of Titusville</t>
  </si>
  <si>
    <t>FL02500000218D</t>
  </si>
  <si>
    <t>FL02600000118D</t>
  </si>
  <si>
    <t>FL026</t>
  </si>
  <si>
    <t>Housing Authority of Bartow</t>
  </si>
  <si>
    <t>FL02700010418D</t>
  </si>
  <si>
    <t>FL027</t>
  </si>
  <si>
    <t>Housing Authority of the City of Live Oak</t>
  </si>
  <si>
    <t>FL03000003018D</t>
  </si>
  <si>
    <t>FL030</t>
  </si>
  <si>
    <t>Housing Authority of the County of Flagler</t>
  </si>
  <si>
    <t>FL03100001018D</t>
  </si>
  <si>
    <t>FL031</t>
  </si>
  <si>
    <t>FL03200000118D</t>
  </si>
  <si>
    <t>FL032</t>
  </si>
  <si>
    <t>Ocala Housing Authority</t>
  </si>
  <si>
    <t>FL03300000118D</t>
  </si>
  <si>
    <t>FL033</t>
  </si>
  <si>
    <t>Seminole County Housing Authority</t>
  </si>
  <si>
    <t>FL03400000118D</t>
  </si>
  <si>
    <t>FL034</t>
  </si>
  <si>
    <t>Plant City Housing Authority</t>
  </si>
  <si>
    <t>FL03500000118D</t>
  </si>
  <si>
    <t>FL035</t>
  </si>
  <si>
    <t>Housing Authority of Springfield</t>
  </si>
  <si>
    <t>FL03600000118D</t>
  </si>
  <si>
    <t>FL036</t>
  </si>
  <si>
    <t>Housing Authority of the City of Apalachicola</t>
  </si>
  <si>
    <t>FL03700000118D</t>
  </si>
  <si>
    <t>FL037</t>
  </si>
  <si>
    <t>Housing Authority of City of Fernandina Beach</t>
  </si>
  <si>
    <t>FL03800001018D</t>
  </si>
  <si>
    <t>FL038</t>
  </si>
  <si>
    <t>Chipley Housing Authority</t>
  </si>
  <si>
    <t>FL03900000118D</t>
  </si>
  <si>
    <t>FL039</t>
  </si>
  <si>
    <t>Defuniak Springs Housing Authority</t>
  </si>
  <si>
    <t>FL04000006018D</t>
  </si>
  <si>
    <t>FL040</t>
  </si>
  <si>
    <t>Housing Authority of the City of Eustis</t>
  </si>
  <si>
    <t>FL04100000118D</t>
  </si>
  <si>
    <t>FL041</t>
  </si>
  <si>
    <t>Housing Authority of the City of Fort Pierce</t>
  </si>
  <si>
    <t>FL04100000218D</t>
  </si>
  <si>
    <t>FL04100000318D</t>
  </si>
  <si>
    <t>FL04200000118D</t>
  </si>
  <si>
    <t>FL042</t>
  </si>
  <si>
    <t>Union County Housing Authority</t>
  </si>
  <si>
    <t>FL04500000118D</t>
  </si>
  <si>
    <t>FL045</t>
  </si>
  <si>
    <t>Housing Authority of the City of Stuart</t>
  </si>
  <si>
    <t>FL04600000118D</t>
  </si>
  <si>
    <t>FL046</t>
  </si>
  <si>
    <t>Crestview Housing Authority</t>
  </si>
  <si>
    <t>FL04700000118D</t>
  </si>
  <si>
    <t>FL047</t>
  </si>
  <si>
    <t>Housing Authority of the Ctiy of Fort Myers</t>
  </si>
  <si>
    <t>FL04700000218D</t>
  </si>
  <si>
    <t>FL04700000418D</t>
  </si>
  <si>
    <t>FL04700000718D</t>
  </si>
  <si>
    <t>FL04700000818D</t>
  </si>
  <si>
    <t>FL04700000918D</t>
  </si>
  <si>
    <t>FL04700001018D</t>
  </si>
  <si>
    <t>FL04700001118D</t>
  </si>
  <si>
    <t>FL04700001218D</t>
  </si>
  <si>
    <t>FL04700001318D</t>
  </si>
  <si>
    <t>FL04900000118D</t>
  </si>
  <si>
    <t>FL049</t>
  </si>
  <si>
    <t>Levy County Housing Authority</t>
  </si>
  <si>
    <t>FL04900000218D</t>
  </si>
  <si>
    <t>FL04900000318D</t>
  </si>
  <si>
    <t>FL05200000118D</t>
  </si>
  <si>
    <t>FL052</t>
  </si>
  <si>
    <t>Niceville Housing Authority</t>
  </si>
  <si>
    <t>FL05300001018D</t>
  </si>
  <si>
    <t>FL053</t>
  </si>
  <si>
    <t>Milton Housing Authority</t>
  </si>
  <si>
    <t>FL05400000118D</t>
  </si>
  <si>
    <t>FL054</t>
  </si>
  <si>
    <t>Housing Authority of the City of Mulberry</t>
  </si>
  <si>
    <t>FL05500000118D</t>
  </si>
  <si>
    <t>FL055</t>
  </si>
  <si>
    <t>Housing Authority of the City of Arcadia</t>
  </si>
  <si>
    <t>FL05500000218D</t>
  </si>
  <si>
    <t>FL05600000818D</t>
  </si>
  <si>
    <t>FL056</t>
  </si>
  <si>
    <t>Melbourne Housing Authority</t>
  </si>
  <si>
    <t>FL05700001118D</t>
  </si>
  <si>
    <t>FL057</t>
  </si>
  <si>
    <t>Palatka Housing Authority</t>
  </si>
  <si>
    <t>FL05700001218D</t>
  </si>
  <si>
    <t>FL05700001418D</t>
  </si>
  <si>
    <t>FL05700001518D</t>
  </si>
  <si>
    <t>FL05700001618D</t>
  </si>
  <si>
    <t>FL05800000118D</t>
  </si>
  <si>
    <t>FL058</t>
  </si>
  <si>
    <t>Tarpon Springs Housing Authority</t>
  </si>
  <si>
    <t>FL05800000218D</t>
  </si>
  <si>
    <t>FL06000000218D</t>
  </si>
  <si>
    <t>FL060</t>
  </si>
  <si>
    <t>Punta Gorda Housing Authority</t>
  </si>
  <si>
    <t>FL06000000318D</t>
  </si>
  <si>
    <t>FL06000000418D</t>
  </si>
  <si>
    <t>FL06000000518D</t>
  </si>
  <si>
    <t>FL06200000218D</t>
  </si>
  <si>
    <t>FL062</t>
  </si>
  <si>
    <t>Pinellas County Housing Authority</t>
  </si>
  <si>
    <t>FL06200000418D</t>
  </si>
  <si>
    <t>FL06200001118D</t>
  </si>
  <si>
    <t>FL06300000118D</t>
  </si>
  <si>
    <t>FL063</t>
  </si>
  <si>
    <t>Gainesville Housing Authority</t>
  </si>
  <si>
    <t>FL06300000218D</t>
  </si>
  <si>
    <t>FL06300000318D</t>
  </si>
  <si>
    <t>FL06400000218D</t>
  </si>
  <si>
    <t>FL064</t>
  </si>
  <si>
    <t>Venice Housing Authority</t>
  </si>
  <si>
    <t>FL06500000118D</t>
  </si>
  <si>
    <t>FL065</t>
  </si>
  <si>
    <t>Macclenny Housing Authority</t>
  </si>
  <si>
    <t>FL06600001018D</t>
  </si>
  <si>
    <t>FL066</t>
  </si>
  <si>
    <t>Hialeah Housing Authority</t>
  </si>
  <si>
    <t>FL06600002018D</t>
  </si>
  <si>
    <t>FL06600003018D</t>
  </si>
  <si>
    <t>FL06600004018D</t>
  </si>
  <si>
    <t>FL06600006018D</t>
  </si>
  <si>
    <t>FL06600007018D</t>
  </si>
  <si>
    <t>FL06600008018D</t>
  </si>
  <si>
    <t>FL06900000118D</t>
  </si>
  <si>
    <t>FL069</t>
  </si>
  <si>
    <t>Fort Walton Beach Housing Authority</t>
  </si>
  <si>
    <t>FL07000000118D</t>
  </si>
  <si>
    <t>FL070</t>
  </si>
  <si>
    <t>Alachua County Housing Authority</t>
  </si>
  <si>
    <t>FL07100000118D</t>
  </si>
  <si>
    <t>FL071</t>
  </si>
  <si>
    <t>Lake Wales Housing Authority</t>
  </si>
  <si>
    <t>FL07100000218D</t>
  </si>
  <si>
    <t>FL07200000218D</t>
  </si>
  <si>
    <t>FL072</t>
  </si>
  <si>
    <t>DeLand Housing Authority</t>
  </si>
  <si>
    <t>FL07200000318D</t>
  </si>
  <si>
    <t>FL07300000118D</t>
  </si>
  <si>
    <t>FL073</t>
  </si>
  <si>
    <t>Tallahassee Housing Authority</t>
  </si>
  <si>
    <t>FL07300000218D</t>
  </si>
  <si>
    <t>FL07300000318D</t>
  </si>
  <si>
    <t>FL07500000118D</t>
  </si>
  <si>
    <t>FL075</t>
  </si>
  <si>
    <t>Clearwater Housing Authority</t>
  </si>
  <si>
    <t>FL07500000518D</t>
  </si>
  <si>
    <t>FL07500000618D</t>
  </si>
  <si>
    <t>FL07500000718D</t>
  </si>
  <si>
    <t>FL08000000218D</t>
  </si>
  <si>
    <t>FL080</t>
  </si>
  <si>
    <t>Palm Beach County Housing Authority</t>
  </si>
  <si>
    <t>FL08000000618D</t>
  </si>
  <si>
    <t>FL08108100118D</t>
  </si>
  <si>
    <t>FL081</t>
  </si>
  <si>
    <t>Housing Authority of the City of Deerfield Beach</t>
  </si>
  <si>
    <t>FL08200000118D</t>
  </si>
  <si>
    <t>FL082</t>
  </si>
  <si>
    <t>Housing Authority of Winter Park</t>
  </si>
  <si>
    <t>FL08300000218D</t>
  </si>
  <si>
    <t>FL083</t>
  </si>
  <si>
    <t>Delray Beach Housing Authority</t>
  </si>
  <si>
    <t>FL10400000118D</t>
  </si>
  <si>
    <t>FL104</t>
  </si>
  <si>
    <t>Pasco County Housing Authority</t>
  </si>
  <si>
    <t>FL10400000218D</t>
  </si>
  <si>
    <t>FL10400000318D</t>
  </si>
  <si>
    <t>FL10500000118D</t>
  </si>
  <si>
    <t>FL105</t>
  </si>
  <si>
    <t>Manatee County Housing Authority</t>
  </si>
  <si>
    <t>FL11600071518D</t>
  </si>
  <si>
    <t>FL116</t>
  </si>
  <si>
    <t>Dania Beach Housing Authority</t>
  </si>
  <si>
    <t>FL11900000118D</t>
  </si>
  <si>
    <t>FL119</t>
  </si>
  <si>
    <t>HA Boca Raton</t>
  </si>
  <si>
    <t>FL12500000118D</t>
  </si>
  <si>
    <t>FL125</t>
  </si>
  <si>
    <t>Columbia County Housing Authority</t>
  </si>
  <si>
    <t>FL12800000118D</t>
  </si>
  <si>
    <t>FL128</t>
  </si>
  <si>
    <t>HA LEE COUNTY</t>
  </si>
  <si>
    <t>FL12800000218D</t>
  </si>
  <si>
    <t>FL13600000118D</t>
  </si>
  <si>
    <t>FL136</t>
  </si>
  <si>
    <t>HA Hollywood</t>
  </si>
  <si>
    <t>FL13900000118D</t>
  </si>
  <si>
    <t>FL139</t>
  </si>
  <si>
    <t>Winter Haven Housing Authority</t>
  </si>
  <si>
    <t>FL13900000218D</t>
  </si>
  <si>
    <t>FL14400000118D</t>
  </si>
  <si>
    <t>FL144</t>
  </si>
  <si>
    <t>Monroe County Housing Authority</t>
  </si>
  <si>
    <t>GA00100001018D</t>
  </si>
  <si>
    <t>GA001</t>
  </si>
  <si>
    <t>0401</t>
  </si>
  <si>
    <t>4APH</t>
  </si>
  <si>
    <t>ATLANTA HUB OFFICE</t>
  </si>
  <si>
    <t>GA00100005018D</t>
  </si>
  <si>
    <t>GA00100006018D</t>
  </si>
  <si>
    <t>GA00100007118D</t>
  </si>
  <si>
    <t>GA00100007218D</t>
  </si>
  <si>
    <t>GA00100008018D</t>
  </si>
  <si>
    <t>GA00100009018D</t>
  </si>
  <si>
    <t>GA00100010018D</t>
  </si>
  <si>
    <t>GA00100012018D</t>
  </si>
  <si>
    <t>GA00100014018D</t>
  </si>
  <si>
    <t>GA00100016018D</t>
  </si>
  <si>
    <t>GA00100017018D</t>
  </si>
  <si>
    <t>GA00100018018D</t>
  </si>
  <si>
    <t>GA00100019018D</t>
  </si>
  <si>
    <t>GA00100020018D</t>
  </si>
  <si>
    <t>GA00100021018D</t>
  </si>
  <si>
    <t>GA00100022018D</t>
  </si>
  <si>
    <t>GA002</t>
  </si>
  <si>
    <t>Housing Authority of Savannah</t>
  </si>
  <si>
    <t>GA00200000218D</t>
  </si>
  <si>
    <t>GA00200000318D</t>
  </si>
  <si>
    <t>GA00200000418D</t>
  </si>
  <si>
    <t>GA00200000618D</t>
  </si>
  <si>
    <t>GA00200000718D</t>
  </si>
  <si>
    <t>GA00200000918D</t>
  </si>
  <si>
    <t>GA00200001018D</t>
  </si>
  <si>
    <t>GA00200001118D</t>
  </si>
  <si>
    <t>GA00200001218D</t>
  </si>
  <si>
    <t>GA00300000118D</t>
  </si>
  <si>
    <t>GA003</t>
  </si>
  <si>
    <t>Housing Authority of the City of Athens</t>
  </si>
  <si>
    <t>GA00300000218D</t>
  </si>
  <si>
    <t>GA00300000318D</t>
  </si>
  <si>
    <t>GA00300000418D</t>
  </si>
  <si>
    <t>GA00300000518D</t>
  </si>
  <si>
    <t>GA00300000618D</t>
  </si>
  <si>
    <t>GA00300000818D</t>
  </si>
  <si>
    <t>GA00300000918D</t>
  </si>
  <si>
    <t>GA00300001518D</t>
  </si>
  <si>
    <t>GA00300001618D</t>
  </si>
  <si>
    <t>GA00300001718D</t>
  </si>
  <si>
    <t>GA00400040218D</t>
  </si>
  <si>
    <t>GA004</t>
  </si>
  <si>
    <t>Housing Authority of the City of Columbus</t>
  </si>
  <si>
    <t>GA00400040518D</t>
  </si>
  <si>
    <t>GA00400040718D</t>
  </si>
  <si>
    <t>GA00400040818D</t>
  </si>
  <si>
    <t>GA00400042318D</t>
  </si>
  <si>
    <t>GA00600024118D</t>
  </si>
  <si>
    <t>GA006</t>
  </si>
  <si>
    <t>Housing Authority of the City of Atlanta Georgia</t>
  </si>
  <si>
    <t>GA00600025018D</t>
  </si>
  <si>
    <t>GA00600030018D</t>
  </si>
  <si>
    <t>GA00600044018D</t>
  </si>
  <si>
    <t>GA00600045018D</t>
  </si>
  <si>
    <t>GA00600047018D</t>
  </si>
  <si>
    <t>GA00600052018D</t>
  </si>
  <si>
    <t>GA00600053018D</t>
  </si>
  <si>
    <t>GA00600054018D</t>
  </si>
  <si>
    <t>GA00600056018D</t>
  </si>
  <si>
    <t>GA00600058018D</t>
  </si>
  <si>
    <t>GA00600061018D</t>
  </si>
  <si>
    <t>GA00600065018D</t>
  </si>
  <si>
    <t>GA00600078018D</t>
  </si>
  <si>
    <t>GA00600080018D</t>
  </si>
  <si>
    <t>GA00600081018D</t>
  </si>
  <si>
    <t>GA00600082018D</t>
  </si>
  <si>
    <t>GA00600083018D</t>
  </si>
  <si>
    <t>GA00600084018D</t>
  </si>
  <si>
    <t>GA00600085018D</t>
  </si>
  <si>
    <t>GA00600086018D</t>
  </si>
  <si>
    <t>GA00600087018D</t>
  </si>
  <si>
    <t>GA00600088018D</t>
  </si>
  <si>
    <t>GA00600089018D</t>
  </si>
  <si>
    <t>GA00600090018D</t>
  </si>
  <si>
    <t>GA00600091018D</t>
  </si>
  <si>
    <t>GA00600092018D</t>
  </si>
  <si>
    <t>GA00600093018D</t>
  </si>
  <si>
    <t>GA00600094018D</t>
  </si>
  <si>
    <t>GA00600095018D</t>
  </si>
  <si>
    <t>GA00600096018D</t>
  </si>
  <si>
    <t>GA00600097018D</t>
  </si>
  <si>
    <t>GA00600099018D</t>
  </si>
  <si>
    <t>GA00600100018D</t>
  </si>
  <si>
    <t>GA00600101018D</t>
  </si>
  <si>
    <t>GA00600102018D</t>
  </si>
  <si>
    <t>GA00600103018D</t>
  </si>
  <si>
    <t>GA00600104018D</t>
  </si>
  <si>
    <t>GA00600105018D</t>
  </si>
  <si>
    <t>GA00600106018D</t>
  </si>
  <si>
    <t>GA00600107018D</t>
  </si>
  <si>
    <t>GA00600108018D</t>
  </si>
  <si>
    <t>GA00600109018D</t>
  </si>
  <si>
    <t>GA00600110018D</t>
  </si>
  <si>
    <t>GA00600111018D</t>
  </si>
  <si>
    <t>GA00700000118D</t>
  </si>
  <si>
    <t>GA007</t>
  </si>
  <si>
    <t>Housing Authority of the City of Macon</t>
  </si>
  <si>
    <t>GA00700000318D</t>
  </si>
  <si>
    <t>GA00700000418D</t>
  </si>
  <si>
    <t>GA00700000718D</t>
  </si>
  <si>
    <t>GA00700000918D</t>
  </si>
  <si>
    <t>GA00900000118D</t>
  </si>
  <si>
    <t>GA009</t>
  </si>
  <si>
    <t>Housing Authority of the City of Brunswick</t>
  </si>
  <si>
    <t>GA00900000218D</t>
  </si>
  <si>
    <t>GA00900000318D</t>
  </si>
  <si>
    <t>GA01100000118D</t>
  </si>
  <si>
    <t>GA011</t>
  </si>
  <si>
    <t>Housing Authority of the City Decatur, GA</t>
  </si>
  <si>
    <t>GA01100000218D</t>
  </si>
  <si>
    <t>GA01100000318D</t>
  </si>
  <si>
    <t>GA01100000418D</t>
  </si>
  <si>
    <t>GA02300000118D</t>
  </si>
  <si>
    <t>GA023</t>
  </si>
  <si>
    <t>Housing Authority of the City of Albany</t>
  </si>
  <si>
    <t>GA02300000318D</t>
  </si>
  <si>
    <t>GA02300000418D</t>
  </si>
  <si>
    <t>GA02300000618D</t>
  </si>
  <si>
    <t>GA02400000118D</t>
  </si>
  <si>
    <t>GA024</t>
  </si>
  <si>
    <t>Housing Authority of the City of Thomasville</t>
  </si>
  <si>
    <t>GA02500004518D</t>
  </si>
  <si>
    <t>GA025</t>
  </si>
  <si>
    <t>Housing Authority of the City of Cedartown</t>
  </si>
  <si>
    <t>GA02500012318D</t>
  </si>
  <si>
    <t>GA02600000118D</t>
  </si>
  <si>
    <t>GA026</t>
  </si>
  <si>
    <t>Housing Authority of the City of Lagrange</t>
  </si>
  <si>
    <t>GA02600000218D</t>
  </si>
  <si>
    <t>GA02800000118D</t>
  </si>
  <si>
    <t>GA028</t>
  </si>
  <si>
    <t>Housing Authority of the City of Waycross</t>
  </si>
  <si>
    <t>GA02800000218D</t>
  </si>
  <si>
    <t>GA05900000118D</t>
  </si>
  <si>
    <t>GA059</t>
  </si>
  <si>
    <t>Housing Authority of the City of Gainesville</t>
  </si>
  <si>
    <t>GA05900000218D</t>
  </si>
  <si>
    <t>GA06000000118D</t>
  </si>
  <si>
    <t>GA060</t>
  </si>
  <si>
    <t>Housing Authority of the City of Moultrie</t>
  </si>
  <si>
    <t>GA06000000218D</t>
  </si>
  <si>
    <t>GA06100010218D</t>
  </si>
  <si>
    <t>GA061</t>
  </si>
  <si>
    <t>Housing Authority of the City of Griffin</t>
  </si>
  <si>
    <t>GA06100010518D</t>
  </si>
  <si>
    <t>GA06200000218D</t>
  </si>
  <si>
    <t>GA062</t>
  </si>
  <si>
    <t>Housing Authority of the City of Americus</t>
  </si>
  <si>
    <t>GA06200000318D</t>
  </si>
  <si>
    <t>GA06200000418D</t>
  </si>
  <si>
    <t>GA06200000518D</t>
  </si>
  <si>
    <t>GA06200000618D</t>
  </si>
  <si>
    <t>GA06300000118D</t>
  </si>
  <si>
    <t>GA063</t>
  </si>
  <si>
    <t>Housing Authority of the City of Cordele</t>
  </si>
  <si>
    <t>GA06300000218D</t>
  </si>
  <si>
    <t>GA06300000318D</t>
  </si>
  <si>
    <t>GA06300000418D</t>
  </si>
  <si>
    <t>GA06300000718D</t>
  </si>
  <si>
    <t>GA06400000118D</t>
  </si>
  <si>
    <t>GA064</t>
  </si>
  <si>
    <t>Housing Authority of the City of Bainbridge</t>
  </si>
  <si>
    <t>GA06400000218D</t>
  </si>
  <si>
    <t>GA06500000118D</t>
  </si>
  <si>
    <t>GA065</t>
  </si>
  <si>
    <t>Housing Authority of the City of West Point</t>
  </si>
  <si>
    <t>GA06600000118D</t>
  </si>
  <si>
    <t>GA066</t>
  </si>
  <si>
    <t>Housing Authority of the City of Jesup</t>
  </si>
  <si>
    <t>GA06700012318D</t>
  </si>
  <si>
    <t>GA067</t>
  </si>
  <si>
    <t>Housing Authority of the City of Dawson</t>
  </si>
  <si>
    <t>GA06900010018D</t>
  </si>
  <si>
    <t>GA069</t>
  </si>
  <si>
    <t>Housing Authority of the City of Dublin</t>
  </si>
  <si>
    <t>GA06900020018D</t>
  </si>
  <si>
    <t>GA06900030018D</t>
  </si>
  <si>
    <t>GA06900040018D</t>
  </si>
  <si>
    <t>GA07003164918D</t>
  </si>
  <si>
    <t>GA070</t>
  </si>
  <si>
    <t>Housing Authority of the City of Fitzgerald</t>
  </si>
  <si>
    <t>GA07100000118D</t>
  </si>
  <si>
    <t>GA071</t>
  </si>
  <si>
    <t>Housing Authority of the City of Baxley</t>
  </si>
  <si>
    <t>GA07300000118D</t>
  </si>
  <si>
    <t>GA073</t>
  </si>
  <si>
    <t>Housing Authority of the City of Monroe</t>
  </si>
  <si>
    <t>GA07300000218D</t>
  </si>
  <si>
    <t>GA07600000118D</t>
  </si>
  <si>
    <t>GA076</t>
  </si>
  <si>
    <t>Housing Authority of the City of Douglas</t>
  </si>
  <si>
    <t>GA07600000218D</t>
  </si>
  <si>
    <t>GA07600000318D</t>
  </si>
  <si>
    <t>GA07800000218D</t>
  </si>
  <si>
    <t>GA078</t>
  </si>
  <si>
    <t>Housing Authority of the City of East Point</t>
  </si>
  <si>
    <t>GA07800000318D</t>
  </si>
  <si>
    <t>GA08000000118D</t>
  </si>
  <si>
    <t>GA080</t>
  </si>
  <si>
    <t>Housing Authority of the City of Eastman</t>
  </si>
  <si>
    <t>GA08100000118D</t>
  </si>
  <si>
    <t>GA081</t>
  </si>
  <si>
    <t>Housing Authority of the City of Hartwell</t>
  </si>
  <si>
    <t>GA08300000118D</t>
  </si>
  <si>
    <t>GA083</t>
  </si>
  <si>
    <t>Housing Authority of the City of Cairo</t>
  </si>
  <si>
    <t>GA08400000118D</t>
  </si>
  <si>
    <t>GA084</t>
  </si>
  <si>
    <t>GA08500000118D</t>
  </si>
  <si>
    <t>GA085</t>
  </si>
  <si>
    <t>Housing Authority of the City of Quitman</t>
  </si>
  <si>
    <t>GA08600000118D</t>
  </si>
  <si>
    <t>GA086</t>
  </si>
  <si>
    <t>Housing Authority of the City of Waynesboro</t>
  </si>
  <si>
    <t>GA08600000218D</t>
  </si>
  <si>
    <t>GA08700000118D</t>
  </si>
  <si>
    <t>GA087</t>
  </si>
  <si>
    <t>Housing Authority of the City of Ashburn</t>
  </si>
  <si>
    <t>GA08800000118D</t>
  </si>
  <si>
    <t>GA088</t>
  </si>
  <si>
    <t>Housing Authority of the City of Adel</t>
  </si>
  <si>
    <t>GA08900000118D</t>
  </si>
  <si>
    <t>GA089</t>
  </si>
  <si>
    <t>Housing Authority of the City of Hawkinsville</t>
  </si>
  <si>
    <t>GA09000000118D</t>
  </si>
  <si>
    <t>GA090</t>
  </si>
  <si>
    <t>Housing Authority of the City of Royston</t>
  </si>
  <si>
    <t>GA09100000118D</t>
  </si>
  <si>
    <t>GA091</t>
  </si>
  <si>
    <t>Housing Authority of the City of Buford</t>
  </si>
  <si>
    <t>GA09200000118D</t>
  </si>
  <si>
    <t>GA092</t>
  </si>
  <si>
    <t>Housing Authority of the City of Nashville</t>
  </si>
  <si>
    <t>GA09500000118D</t>
  </si>
  <si>
    <t>GA095</t>
  </si>
  <si>
    <t>Housing Authority of the City of Newnan</t>
  </si>
  <si>
    <t>GA09500000218D</t>
  </si>
  <si>
    <t>GA09500000318D</t>
  </si>
  <si>
    <t>GA09500000518D</t>
  </si>
  <si>
    <t>GA09600000218D</t>
  </si>
  <si>
    <t>GA096</t>
  </si>
  <si>
    <t>Housing Authority of the City of Camilla</t>
  </si>
  <si>
    <t>GA09600000318D</t>
  </si>
  <si>
    <t>GA09600000418D</t>
  </si>
  <si>
    <t>GA09800000118D</t>
  </si>
  <si>
    <t>GA098</t>
  </si>
  <si>
    <t>Housing Authority of the City of Pelham</t>
  </si>
  <si>
    <t>GA10000000118D</t>
  </si>
  <si>
    <t>GA100</t>
  </si>
  <si>
    <t>Housing Authority of the City of Valdosta</t>
  </si>
  <si>
    <t>GA10000000218D</t>
  </si>
  <si>
    <t>GA10000000318D</t>
  </si>
  <si>
    <t>GA10000000418D</t>
  </si>
  <si>
    <t>GA10100000118D</t>
  </si>
  <si>
    <t>GA101</t>
  </si>
  <si>
    <t>Housing Authority of the City of Tifton</t>
  </si>
  <si>
    <t>GA10100000218D</t>
  </si>
  <si>
    <t>GA10100000318D</t>
  </si>
  <si>
    <t>GA10300000118D</t>
  </si>
  <si>
    <t>GA103</t>
  </si>
  <si>
    <t>Housing Authority of the City of Comer</t>
  </si>
  <si>
    <t>GA10400000118D</t>
  </si>
  <si>
    <t>GA104</t>
  </si>
  <si>
    <t>Housing Authority of the City of Sylvester</t>
  </si>
  <si>
    <t>GA10400000218D</t>
  </si>
  <si>
    <t>GA10500010518D</t>
  </si>
  <si>
    <t>GA105</t>
  </si>
  <si>
    <t>GA10700000118D</t>
  </si>
  <si>
    <t>GA107</t>
  </si>
  <si>
    <t>Housing Authority of the City of Villa Rica</t>
  </si>
  <si>
    <t>GA10800003318D</t>
  </si>
  <si>
    <t>GA108</t>
  </si>
  <si>
    <t>Housing Authority of the City of Manchester</t>
  </si>
  <si>
    <t>GA10900000118D</t>
  </si>
  <si>
    <t>GA109</t>
  </si>
  <si>
    <t>GA11000000118D</t>
  </si>
  <si>
    <t>GA110</t>
  </si>
  <si>
    <t>Housing Authority of the City of Hampton</t>
  </si>
  <si>
    <t>GA11100000118D</t>
  </si>
  <si>
    <t>GA111</t>
  </si>
  <si>
    <t>Housing Authority of the City of Arlington</t>
  </si>
  <si>
    <t>GA11200000118D</t>
  </si>
  <si>
    <t>GA112</t>
  </si>
  <si>
    <t>Housing Authority of the City of Doerun</t>
  </si>
  <si>
    <t>GA11300000118D</t>
  </si>
  <si>
    <t>GA113</t>
  </si>
  <si>
    <t>Housing Authority of the City of Nicholls</t>
  </si>
  <si>
    <t>GA11400000118D</t>
  </si>
  <si>
    <t>GA114</t>
  </si>
  <si>
    <t>Housing Authority of the City of Blakely</t>
  </si>
  <si>
    <t>GA11500000118D</t>
  </si>
  <si>
    <t>GA115</t>
  </si>
  <si>
    <t>Housing Authority of the City of Clayton</t>
  </si>
  <si>
    <t>GA11700000118D</t>
  </si>
  <si>
    <t>GA117</t>
  </si>
  <si>
    <t>Housing Authority of the City of Boston</t>
  </si>
  <si>
    <t>GA11800000118D</t>
  </si>
  <si>
    <t>GA118</t>
  </si>
  <si>
    <t>Housing Authority of the County of Stewart</t>
  </si>
  <si>
    <t>GA11900000118D</t>
  </si>
  <si>
    <t>GA119</t>
  </si>
  <si>
    <t>Housing Authority of the City of Calhoun</t>
  </si>
  <si>
    <t>GA12000000118D</t>
  </si>
  <si>
    <t>GA120</t>
  </si>
  <si>
    <t>Housing Authority of the City of Lyons</t>
  </si>
  <si>
    <t>GA12400000118D</t>
  </si>
  <si>
    <t>GA124</t>
  </si>
  <si>
    <t>Housing Authority of the City of Buchanan</t>
  </si>
  <si>
    <t>GA12500000118D</t>
  </si>
  <si>
    <t>GA125</t>
  </si>
  <si>
    <t>Housing Authority of the City of Commerce</t>
  </si>
  <si>
    <t>GA12600000118D</t>
  </si>
  <si>
    <t>GA126</t>
  </si>
  <si>
    <t>Housing Authority of the City of Danielsville</t>
  </si>
  <si>
    <t>GA12700000118D</t>
  </si>
  <si>
    <t>GA127</t>
  </si>
  <si>
    <t>Housing Authority of the City of Warrenton</t>
  </si>
  <si>
    <t>GA12800000118D</t>
  </si>
  <si>
    <t>GA128</t>
  </si>
  <si>
    <t>Housing Authority of the City of Thomson</t>
  </si>
  <si>
    <t>GA13000000118D</t>
  </si>
  <si>
    <t>GA130</t>
  </si>
  <si>
    <t>Housing Authority of the City of Cave Spring</t>
  </si>
  <si>
    <t>GA13100000118D</t>
  </si>
  <si>
    <t>GA131</t>
  </si>
  <si>
    <t>Housing Authority of the City of Swainsboro</t>
  </si>
  <si>
    <t>GA13200000118D</t>
  </si>
  <si>
    <t>GA132</t>
  </si>
  <si>
    <t>Housing Authority of the City of Statesboro</t>
  </si>
  <si>
    <t>GA13300000118D</t>
  </si>
  <si>
    <t>GA133</t>
  </si>
  <si>
    <t>GA13300000218D</t>
  </si>
  <si>
    <t>GA13300000318D</t>
  </si>
  <si>
    <t>GA13400000118D</t>
  </si>
  <si>
    <t>GA134</t>
  </si>
  <si>
    <t>Housing Authority of the City of Blackshear</t>
  </si>
  <si>
    <t>GA13500000118D</t>
  </si>
  <si>
    <t>GA135</t>
  </si>
  <si>
    <t>Housing Authority of the City of Hogansville</t>
  </si>
  <si>
    <t>GA13600000118D</t>
  </si>
  <si>
    <t>GA136</t>
  </si>
  <si>
    <t>Housing Authority of the City of Hahira</t>
  </si>
  <si>
    <t>GA13700000118D</t>
  </si>
  <si>
    <t>GA137</t>
  </si>
  <si>
    <t>Housing Authority of the City of Hazlehurst</t>
  </si>
  <si>
    <t>GA13800000118D</t>
  </si>
  <si>
    <t>GA138</t>
  </si>
  <si>
    <t>GA13900000118D</t>
  </si>
  <si>
    <t>GA139</t>
  </si>
  <si>
    <t>Housing Authority of the City of Glennville</t>
  </si>
  <si>
    <t>GA14100000118D</t>
  </si>
  <si>
    <t>GA141</t>
  </si>
  <si>
    <t>Housing Authority of the County of Screven</t>
  </si>
  <si>
    <t>GA14200000118D</t>
  </si>
  <si>
    <t>GA142</t>
  </si>
  <si>
    <t>Housing Authority of the City of Millen</t>
  </si>
  <si>
    <t>GA14400000118D</t>
  </si>
  <si>
    <t>GA144</t>
  </si>
  <si>
    <t>Housing Authority of the City of Washington</t>
  </si>
  <si>
    <t>GA14500000118D</t>
  </si>
  <si>
    <t>GA145</t>
  </si>
  <si>
    <t>Housing Authority of the City of Vidalia</t>
  </si>
  <si>
    <t>GA14700000118D</t>
  </si>
  <si>
    <t>GA147</t>
  </si>
  <si>
    <t>Housing Authority of the City of Social Circle</t>
  </si>
  <si>
    <t>GA14800000118D</t>
  </si>
  <si>
    <t>GA148</t>
  </si>
  <si>
    <t>Housing Authority of the City of Dallas</t>
  </si>
  <si>
    <t>GA15200000118D</t>
  </si>
  <si>
    <t>GA152</t>
  </si>
  <si>
    <t>Housing Authority of the City of Sylvania</t>
  </si>
  <si>
    <t>GA15500000118D</t>
  </si>
  <si>
    <t>GA155</t>
  </si>
  <si>
    <t>Housing Authority of the City of Lumber City</t>
  </si>
  <si>
    <t>GA15700000118D</t>
  </si>
  <si>
    <t>GA157</t>
  </si>
  <si>
    <t>Housing Authority of the City of Louisville</t>
  </si>
  <si>
    <t>GA15800000118D</t>
  </si>
  <si>
    <t>GA158</t>
  </si>
  <si>
    <t>Housing Authority of the County of Atkinson</t>
  </si>
  <si>
    <t>GA16000000118D</t>
  </si>
  <si>
    <t>GA160</t>
  </si>
  <si>
    <t>Housing Authority of the City of Warner Robins</t>
  </si>
  <si>
    <t>GA16000000218D</t>
  </si>
  <si>
    <t>GA16000000318D</t>
  </si>
  <si>
    <t>GA16000000418D</t>
  </si>
  <si>
    <t>GA16100000118D</t>
  </si>
  <si>
    <t>GA161</t>
  </si>
  <si>
    <t>Housing Authority of the County of Harris</t>
  </si>
  <si>
    <t>GA16200000118D</t>
  </si>
  <si>
    <t>GA162</t>
  </si>
  <si>
    <t>Housing Authority of the City of Edison</t>
  </si>
  <si>
    <t>GA16300000118D</t>
  </si>
  <si>
    <t>GA163</t>
  </si>
  <si>
    <t>Housing Authority of the City of Jefferson</t>
  </si>
  <si>
    <t>GA16500000118D</t>
  </si>
  <si>
    <t>GA165</t>
  </si>
  <si>
    <t>Housing Authority of the City of Pearson</t>
  </si>
  <si>
    <t>GA16600000118D</t>
  </si>
  <si>
    <t>GA166</t>
  </si>
  <si>
    <t>Housing Authority of the City of Claxton</t>
  </si>
  <si>
    <t>GA16700000118D</t>
  </si>
  <si>
    <t>GA167</t>
  </si>
  <si>
    <t>Housing Authority of the City of Fort Gaines</t>
  </si>
  <si>
    <t>GA16800000118D</t>
  </si>
  <si>
    <t>GA168</t>
  </si>
  <si>
    <t>Housing Authority of the City of Ocilla</t>
  </si>
  <si>
    <t>GA16900000118D</t>
  </si>
  <si>
    <t>GA169</t>
  </si>
  <si>
    <t>Housing Authority of the City of Harlem</t>
  </si>
  <si>
    <t>GA17000000118D</t>
  </si>
  <si>
    <t>GA170</t>
  </si>
  <si>
    <t>Housing Authority of the City of Lafayette</t>
  </si>
  <si>
    <t>GA17000000218D</t>
  </si>
  <si>
    <t>GA17000000318D</t>
  </si>
  <si>
    <t>GA17000000418D</t>
  </si>
  <si>
    <t>GA17100000118D</t>
  </si>
  <si>
    <t>GA171</t>
  </si>
  <si>
    <t>Housing Authority of the City of Loganville</t>
  </si>
  <si>
    <t>GA17200004418D</t>
  </si>
  <si>
    <t>GA172</t>
  </si>
  <si>
    <t>Housing Authority of the City of Homerville</t>
  </si>
  <si>
    <t>GA17400000118D</t>
  </si>
  <si>
    <t>GA174</t>
  </si>
  <si>
    <t>Housing Authority of the City of Dahlonega</t>
  </si>
  <si>
    <t>GA17500000718D</t>
  </si>
  <si>
    <t>GA175</t>
  </si>
  <si>
    <t>Housing Authority of the City of Rochelle</t>
  </si>
  <si>
    <t>GA17600000118D</t>
  </si>
  <si>
    <t>GA176</t>
  </si>
  <si>
    <t>Housing Authority of the City of Ellijay</t>
  </si>
  <si>
    <t>GA17700000118D</t>
  </si>
  <si>
    <t>GA177</t>
  </si>
  <si>
    <t>Housing Authority of the City of Barnesville</t>
  </si>
  <si>
    <t>GA17800000118D</t>
  </si>
  <si>
    <t>GA178</t>
  </si>
  <si>
    <t>Housing Authority of the City of Alamo</t>
  </si>
  <si>
    <t>GA17900000118D</t>
  </si>
  <si>
    <t>GA179</t>
  </si>
  <si>
    <t>Housing Authority of the City of Buena Vista</t>
  </si>
  <si>
    <t>GA18000000118D</t>
  </si>
  <si>
    <t>GA180</t>
  </si>
  <si>
    <t>Housing Authority of the City of Fairburn</t>
  </si>
  <si>
    <t>GA18100000118D</t>
  </si>
  <si>
    <t>GA181</t>
  </si>
  <si>
    <t>Housing Authority of the City of Wrightsville</t>
  </si>
  <si>
    <t>GA18200000118D</t>
  </si>
  <si>
    <t>GA182</t>
  </si>
  <si>
    <t>Housing Authority of the City of McDonough</t>
  </si>
  <si>
    <t>GA18400000118D</t>
  </si>
  <si>
    <t>GA184</t>
  </si>
  <si>
    <t>Housing Authority of the City of Conyers</t>
  </si>
  <si>
    <t>GA18400000218D</t>
  </si>
  <si>
    <t>GA18500000118D</t>
  </si>
  <si>
    <t>GA185</t>
  </si>
  <si>
    <t>Housing Authority of the City of Jackson</t>
  </si>
  <si>
    <t>GA18600000518D</t>
  </si>
  <si>
    <t>GA186</t>
  </si>
  <si>
    <t>Housing Authority of the City of Abbeville</t>
  </si>
  <si>
    <t>GA18700000118D</t>
  </si>
  <si>
    <t>GA187</t>
  </si>
  <si>
    <t>Housing Authority of the City of Palmetto</t>
  </si>
  <si>
    <t>GA18800000418D</t>
  </si>
  <si>
    <t>GA188</t>
  </si>
  <si>
    <t>Housing Authority of the City of Lithonia</t>
  </si>
  <si>
    <t>GA18900000118D</t>
  </si>
  <si>
    <t>GA189</t>
  </si>
  <si>
    <t>Housing Authority of the City of Metter</t>
  </si>
  <si>
    <t>GA19000000118D</t>
  </si>
  <si>
    <t>GA190</t>
  </si>
  <si>
    <t>Housing Authority of the City of Gibson</t>
  </si>
  <si>
    <t>GA19170648618D</t>
  </si>
  <si>
    <t>GA191</t>
  </si>
  <si>
    <t>Housing Authority of the City of Union Point</t>
  </si>
  <si>
    <t>GA19200000118D</t>
  </si>
  <si>
    <t>GA192</t>
  </si>
  <si>
    <t>Housing Authority of the City of Crawfordville</t>
  </si>
  <si>
    <t>GA19300000118D</t>
  </si>
  <si>
    <t>GA193</t>
  </si>
  <si>
    <t>Housing Authority of the City of Madison</t>
  </si>
  <si>
    <t>GA19400000118D</t>
  </si>
  <si>
    <t>GA194</t>
  </si>
  <si>
    <t>Housing Authority of the City of Glenwood</t>
  </si>
  <si>
    <t>GA19500000118D</t>
  </si>
  <si>
    <t>GA195</t>
  </si>
  <si>
    <t>Housing Authority of the City of Tennille</t>
  </si>
  <si>
    <t>GA19600000118D</t>
  </si>
  <si>
    <t>GA196</t>
  </si>
  <si>
    <t>Housing Authority of the City of Cumming</t>
  </si>
  <si>
    <t>GA19700000118D</t>
  </si>
  <si>
    <t>GA197</t>
  </si>
  <si>
    <t>Housing Authority of the City of Union City</t>
  </si>
  <si>
    <t>GA19800000118D</t>
  </si>
  <si>
    <t>GA198</t>
  </si>
  <si>
    <t>Housing Authority of the City of Colquitt</t>
  </si>
  <si>
    <t>GA19900000118D</t>
  </si>
  <si>
    <t>GA199</t>
  </si>
  <si>
    <t>Housing Authority of the City of Sandersville</t>
  </si>
  <si>
    <t>GA20000000118D</t>
  </si>
  <si>
    <t>GA200</t>
  </si>
  <si>
    <t>Housing Authority of the City of Milledgeville</t>
  </si>
  <si>
    <t>GA20000000218D</t>
  </si>
  <si>
    <t>GA20200000118D</t>
  </si>
  <si>
    <t>GA202</t>
  </si>
  <si>
    <t>Housing Authority of the City of Blue Ridge</t>
  </si>
  <si>
    <t>GA20300000118D</t>
  </si>
  <si>
    <t>GA203</t>
  </si>
  <si>
    <t>Housing Authority of the City of Monticello</t>
  </si>
  <si>
    <t>GA20400000118D</t>
  </si>
  <si>
    <t>GA204</t>
  </si>
  <si>
    <t>Housing Authority of the City of Senoia</t>
  </si>
  <si>
    <t>GA20500000118D</t>
  </si>
  <si>
    <t>GA205</t>
  </si>
  <si>
    <t>Housing Authority of the City of Fort Valley</t>
  </si>
  <si>
    <t>GA20600000118D</t>
  </si>
  <si>
    <t>GA206</t>
  </si>
  <si>
    <t>Housing Authority of the City of Chatsworth</t>
  </si>
  <si>
    <t>GA20700000118D</t>
  </si>
  <si>
    <t>GA207</t>
  </si>
  <si>
    <t>Housing Authority of the City of Bowdon</t>
  </si>
  <si>
    <t>GA20800000118D</t>
  </si>
  <si>
    <t>GA208</t>
  </si>
  <si>
    <t>Housing Authority of the City of Vienna</t>
  </si>
  <si>
    <t>GA20900000118D</t>
  </si>
  <si>
    <t>GA209</t>
  </si>
  <si>
    <t>Housing Authority of the City of Norcross</t>
  </si>
  <si>
    <t>GA21000000118D</t>
  </si>
  <si>
    <t>GA210</t>
  </si>
  <si>
    <t>Housing Authority of the City of Sparta</t>
  </si>
  <si>
    <t>GA21100000118D</t>
  </si>
  <si>
    <t>GA211</t>
  </si>
  <si>
    <t>Housing Authority of the City of Lincolnton</t>
  </si>
  <si>
    <t>GA21300000118D</t>
  </si>
  <si>
    <t>GA213</t>
  </si>
  <si>
    <t>Housing Authority of the City of Canton</t>
  </si>
  <si>
    <t>GA21400000118D</t>
  </si>
  <si>
    <t>GA214</t>
  </si>
  <si>
    <t>Housing Authority of the City of Ellaville</t>
  </si>
  <si>
    <t>GA21600000118D</t>
  </si>
  <si>
    <t>GA216</t>
  </si>
  <si>
    <t>Housing Authority of the City of Ringgold</t>
  </si>
  <si>
    <t>GA21700000118D</t>
  </si>
  <si>
    <t>GA217</t>
  </si>
  <si>
    <t>Housing Authority of the City of Unadilla</t>
  </si>
  <si>
    <t>GA21800000118D</t>
  </si>
  <si>
    <t>GA218</t>
  </si>
  <si>
    <t>Housing Authority of the City of Grantville</t>
  </si>
  <si>
    <t>GA22000000118D</t>
  </si>
  <si>
    <t>GA220</t>
  </si>
  <si>
    <t>Housing Authority of the City of Reidsville</t>
  </si>
  <si>
    <t>GA22300000118D</t>
  </si>
  <si>
    <t>GA223</t>
  </si>
  <si>
    <t>Housing Authority of the City of Roberta</t>
  </si>
  <si>
    <t>GA22400009218D</t>
  </si>
  <si>
    <t>GA224</t>
  </si>
  <si>
    <t>Housing Authority of the City of Greenville</t>
  </si>
  <si>
    <t>GA22600000118D</t>
  </si>
  <si>
    <t>GA226</t>
  </si>
  <si>
    <t>Housing Authority of the City of Cuthbert</t>
  </si>
  <si>
    <t>GA22800000118D</t>
  </si>
  <si>
    <t>GA228</t>
  </si>
  <si>
    <t>Housing Authority of the City of Jonesboro</t>
  </si>
  <si>
    <t>GA22900000118D</t>
  </si>
  <si>
    <t>GA229</t>
  </si>
  <si>
    <t>Housing Authority of the City of Shellman</t>
  </si>
  <si>
    <t>GA23200000118D</t>
  </si>
  <si>
    <t>GA232</t>
  </si>
  <si>
    <t>Housing Authority of the City of College Park</t>
  </si>
  <si>
    <t>GA23300000118D</t>
  </si>
  <si>
    <t>GA233</t>
  </si>
  <si>
    <t>Housing Authority of the City of Franklin</t>
  </si>
  <si>
    <t>GA23800000118D</t>
  </si>
  <si>
    <t>GA238</t>
  </si>
  <si>
    <t>Housing Authority of the City of Mount Vernon</t>
  </si>
  <si>
    <t>GA23900000118D</t>
  </si>
  <si>
    <t>GA239</t>
  </si>
  <si>
    <t>Housing Authority of the City of Soperton</t>
  </si>
  <si>
    <t>GA24100000118D</t>
  </si>
  <si>
    <t>GA241</t>
  </si>
  <si>
    <t>Housing Authority of the City of McCaysville</t>
  </si>
  <si>
    <t>GA24300000118D</t>
  </si>
  <si>
    <t>GA243</t>
  </si>
  <si>
    <t>Housing Authority of the City of Byron</t>
  </si>
  <si>
    <t>GA24400000118D</t>
  </si>
  <si>
    <t>GA244</t>
  </si>
  <si>
    <t>Housing Authority of the City of Menlo</t>
  </si>
  <si>
    <t>GA24600000118D</t>
  </si>
  <si>
    <t>GA246</t>
  </si>
  <si>
    <t>Housing Authority of the City of Fort Oglethorpe</t>
  </si>
  <si>
    <t>GA24700000118D</t>
  </si>
  <si>
    <t>GA247</t>
  </si>
  <si>
    <t>Housing Authority of the City of Thomaston</t>
  </si>
  <si>
    <t>GA24700000218D</t>
  </si>
  <si>
    <t>GA25200000118D</t>
  </si>
  <si>
    <t>GA252</t>
  </si>
  <si>
    <t>Housing Authority of the City of Perry</t>
  </si>
  <si>
    <t>GA25400000118D</t>
  </si>
  <si>
    <t>GA254</t>
  </si>
  <si>
    <t>Housing Authority of the City of Bremen</t>
  </si>
  <si>
    <t>GA26300000118D</t>
  </si>
  <si>
    <t>GA263</t>
  </si>
  <si>
    <t>Housing Authority of the City of Nahunta</t>
  </si>
  <si>
    <t>GA26400000118D</t>
  </si>
  <si>
    <t>GA264</t>
  </si>
  <si>
    <t>Housing Authority of Fulton County</t>
  </si>
  <si>
    <t>GA26400000818D</t>
  </si>
  <si>
    <t>GA26400000918D</t>
  </si>
  <si>
    <t>GA26400001018D</t>
  </si>
  <si>
    <t>GA26400001118D</t>
  </si>
  <si>
    <t>GA26800000118D</t>
  </si>
  <si>
    <t>GA268</t>
  </si>
  <si>
    <t>Housing Authority of the County of Houston</t>
  </si>
  <si>
    <t>GA28000000118D</t>
  </si>
  <si>
    <t>GA280</t>
  </si>
  <si>
    <t>Flint Area Consolidated</t>
  </si>
  <si>
    <t>GA28000000618D</t>
  </si>
  <si>
    <t>GA28100000118D</t>
  </si>
  <si>
    <t>GA281</t>
  </si>
  <si>
    <t>Etowah Area Consolidated</t>
  </si>
  <si>
    <t>GA28100000218D</t>
  </si>
  <si>
    <t>GA28200000118D</t>
  </si>
  <si>
    <t>GA282</t>
  </si>
  <si>
    <t>Southeast Georgia Consolidated Housing Author</t>
  </si>
  <si>
    <t>GA28200000218D</t>
  </si>
  <si>
    <t>GA28300010018D</t>
  </si>
  <si>
    <t>GA283</t>
  </si>
  <si>
    <t>Consolidated Housing Authority of Talbot Co</t>
  </si>
  <si>
    <t>GA28500001118D</t>
  </si>
  <si>
    <t>GA285</t>
  </si>
  <si>
    <t>Northwest GA Housing Authority</t>
  </si>
  <si>
    <t>GA28510010418D</t>
  </si>
  <si>
    <t>GA28520010218D</t>
  </si>
  <si>
    <t>GA28530010418D</t>
  </si>
  <si>
    <t>GA28540010818D</t>
  </si>
  <si>
    <t>GA28550001118D</t>
  </si>
  <si>
    <t>GA28560000618D</t>
  </si>
  <si>
    <t>GA28570000718D</t>
  </si>
  <si>
    <t>GA28580000818D</t>
  </si>
  <si>
    <t>GA28580001018D</t>
  </si>
  <si>
    <t>GA28590000918D</t>
  </si>
  <si>
    <t>GQ00100000118D</t>
  </si>
  <si>
    <t>GQ001</t>
  </si>
  <si>
    <t>0908</t>
  </si>
  <si>
    <t>9CPH</t>
  </si>
  <si>
    <t>HAWAII STATE OFFICE</t>
  </si>
  <si>
    <t>Guam Housing &amp; Urban Renewal Authority</t>
  </si>
  <si>
    <t>GQ00100000218D</t>
  </si>
  <si>
    <t>GQ00100000318D</t>
  </si>
  <si>
    <t>GQ00100000418D</t>
  </si>
  <si>
    <t>HI00100003018D</t>
  </si>
  <si>
    <t>HI001</t>
  </si>
  <si>
    <t>Hawaii Public Housing Authority</t>
  </si>
  <si>
    <t>HI00100003118D</t>
  </si>
  <si>
    <t>HI00100003218D</t>
  </si>
  <si>
    <t>HI00100003318D</t>
  </si>
  <si>
    <t>HI00100003418D</t>
  </si>
  <si>
    <t>HI00100003518D</t>
  </si>
  <si>
    <t>HI00100003718D</t>
  </si>
  <si>
    <t>HI00100003818D</t>
  </si>
  <si>
    <t>HI00100003918D</t>
  </si>
  <si>
    <t>HI00100004018D</t>
  </si>
  <si>
    <t>HI00100004318D</t>
  </si>
  <si>
    <t>HI00100004418D</t>
  </si>
  <si>
    <t>HI00100004518D</t>
  </si>
  <si>
    <t>HI00100004618D</t>
  </si>
  <si>
    <t>HI00100004918D</t>
  </si>
  <si>
    <t>HI00100005018D</t>
  </si>
  <si>
    <t>HI00100005218D</t>
  </si>
  <si>
    <t>IA00100000118D</t>
  </si>
  <si>
    <t>IA001</t>
  </si>
  <si>
    <t>0705</t>
  </si>
  <si>
    <t>7BPH</t>
  </si>
  <si>
    <t>Kansas City Hub Office</t>
  </si>
  <si>
    <t>Great Plains</t>
  </si>
  <si>
    <t>Corning Housing Commission</t>
  </si>
  <si>
    <t>IA00205061618D</t>
  </si>
  <si>
    <t>IA002</t>
  </si>
  <si>
    <t>Charles City Hsg And Redev Authority</t>
  </si>
  <si>
    <t>IA00300000118D</t>
  </si>
  <si>
    <t>IA003</t>
  </si>
  <si>
    <t>Afton Housing Commission</t>
  </si>
  <si>
    <t>IA00400000118D</t>
  </si>
  <si>
    <t>IA004</t>
  </si>
  <si>
    <t>Ottumwa Housing Authority</t>
  </si>
  <si>
    <t>IA00400000218D</t>
  </si>
  <si>
    <t>IA00400000318D</t>
  </si>
  <si>
    <t>IA00500000118D</t>
  </si>
  <si>
    <t>IA005</t>
  </si>
  <si>
    <t>Stanton Housing Commission</t>
  </si>
  <si>
    <t>IA00600000118D</t>
  </si>
  <si>
    <t>IA006</t>
  </si>
  <si>
    <t>Lone Tree Housing Commission</t>
  </si>
  <si>
    <t>IA00700000118D</t>
  </si>
  <si>
    <t>IA007</t>
  </si>
  <si>
    <t>Low Rent Housing Agency of Hamburg</t>
  </si>
  <si>
    <t>IA00800000118D</t>
  </si>
  <si>
    <t>IA008</t>
  </si>
  <si>
    <t>Low Rent Housing Agency of Sidney</t>
  </si>
  <si>
    <t>IA00900000118D</t>
  </si>
  <si>
    <t>IA009</t>
  </si>
  <si>
    <t>Malvern Low Rent Housing Agency</t>
  </si>
  <si>
    <t>IA01000000118D</t>
  </si>
  <si>
    <t>IA010</t>
  </si>
  <si>
    <t>Low Rent Housing Agency of Farragut</t>
  </si>
  <si>
    <t>IA01100000118D</t>
  </si>
  <si>
    <t>IA011</t>
  </si>
  <si>
    <t>Low Rent Housing Agency of Sioux Center</t>
  </si>
  <si>
    <t>IA01200000118D</t>
  </si>
  <si>
    <t>IA012</t>
  </si>
  <si>
    <t>Tabor Low Rent Housing Agency</t>
  </si>
  <si>
    <t>IA01400000118D</t>
  </si>
  <si>
    <t>IA014</t>
  </si>
  <si>
    <t>Low Rent Housing Agency of Onawa</t>
  </si>
  <si>
    <t>IA01500000118D</t>
  </si>
  <si>
    <t>IA015</t>
  </si>
  <si>
    <t>Low Rent Housing Agency of Burlington</t>
  </si>
  <si>
    <t>IA01600000118D</t>
  </si>
  <si>
    <t>IA016</t>
  </si>
  <si>
    <t>Chariton Housing Authority</t>
  </si>
  <si>
    <t>IA01700000118D</t>
  </si>
  <si>
    <t>IA017</t>
  </si>
  <si>
    <t>Low Rent Housing Agency of Winterset</t>
  </si>
  <si>
    <t>IA01900000118D</t>
  </si>
  <si>
    <t>IA019</t>
  </si>
  <si>
    <t>Shenandoah Low Rent Housing Agency</t>
  </si>
  <si>
    <t>IA02000000118D</t>
  </si>
  <si>
    <t>IA020</t>
  </si>
  <si>
    <t>Des Moines Municipal Housing Agency</t>
  </si>
  <si>
    <t>IA02000000218D</t>
  </si>
  <si>
    <t>IA02000000618D</t>
  </si>
  <si>
    <t>IA02100000118D</t>
  </si>
  <si>
    <t>IA021</t>
  </si>
  <si>
    <t>Municipal Housing Agency of Manning</t>
  </si>
  <si>
    <t>IA02200000118D</t>
  </si>
  <si>
    <t>IA022</t>
  </si>
  <si>
    <t>Iowa City Housing Authority</t>
  </si>
  <si>
    <t>IA02300000118D</t>
  </si>
  <si>
    <t>IA023</t>
  </si>
  <si>
    <t>Municipal Housing Agency of Council Bluffs</t>
  </si>
  <si>
    <t>IA02300000418D</t>
  </si>
  <si>
    <t>IA02500000118D</t>
  </si>
  <si>
    <t>IA025</t>
  </si>
  <si>
    <t>Essex Low Rent Housing Agency</t>
  </si>
  <si>
    <t>IA02605085418D</t>
  </si>
  <si>
    <t>IA026</t>
  </si>
  <si>
    <t>Low Rent Housing Agency of Mount Ayr</t>
  </si>
  <si>
    <t>IA02700000118D</t>
  </si>
  <si>
    <t>IA027</t>
  </si>
  <si>
    <t>Low Rent Housing Agency of Leon</t>
  </si>
  <si>
    <t>IA02800000118D</t>
  </si>
  <si>
    <t>IA028</t>
  </si>
  <si>
    <t>Low Rent Housing Agency of Bancroft</t>
  </si>
  <si>
    <t>IA02900000118D</t>
  </si>
  <si>
    <t>IA029</t>
  </si>
  <si>
    <t>Low Rent Housing Agency of Missouri Valley</t>
  </si>
  <si>
    <t>IA03000100318D</t>
  </si>
  <si>
    <t>IA030</t>
  </si>
  <si>
    <t>Keokuk Housing Authority</t>
  </si>
  <si>
    <t>IA03200003218D</t>
  </si>
  <si>
    <t>IA032</t>
  </si>
  <si>
    <t>Lenox Low Rent Housing Agency</t>
  </si>
  <si>
    <t>IA03400000118D</t>
  </si>
  <si>
    <t>IA034</t>
  </si>
  <si>
    <t>Clarinda Low Rent Housing Agency</t>
  </si>
  <si>
    <t>IA03822222218D</t>
  </si>
  <si>
    <t>IA038</t>
  </si>
  <si>
    <t>Evansdale Municipal Housing Authority</t>
  </si>
  <si>
    <t>IA04200000118D</t>
  </si>
  <si>
    <t>IA042</t>
  </si>
  <si>
    <t>Centerville Municipal Housing Agency</t>
  </si>
  <si>
    <t>IA04400000118D</t>
  </si>
  <si>
    <t>IA044</t>
  </si>
  <si>
    <t>Low Rent Housing Agency of Red Oak</t>
  </si>
  <si>
    <t>IA04500000118D</t>
  </si>
  <si>
    <t>IA045</t>
  </si>
  <si>
    <t>Davenport Housing Commission</t>
  </si>
  <si>
    <t>IA04600000218D</t>
  </si>
  <si>
    <t>IA046</t>
  </si>
  <si>
    <t>Rock Rapids Municipal Housing Agency</t>
  </si>
  <si>
    <t>IA04700000118D</t>
  </si>
  <si>
    <t>IA047</t>
  </si>
  <si>
    <t>Fort Madison Housing Authority</t>
  </si>
  <si>
    <t>IA04900000118D</t>
  </si>
  <si>
    <t>IA049</t>
  </si>
  <si>
    <t>Muscatine Municipal Housing Agency</t>
  </si>
  <si>
    <t>IA05000005018D</t>
  </si>
  <si>
    <t>IA050</t>
  </si>
  <si>
    <t>Waterloo Housing Authority</t>
  </si>
  <si>
    <t>IA07900000118D</t>
  </si>
  <si>
    <t>IA079</t>
  </si>
  <si>
    <t>Villisca Low Rent Housing Agency</t>
  </si>
  <si>
    <t>IA09800000118D</t>
  </si>
  <si>
    <t>IA098</t>
  </si>
  <si>
    <t>Low Rent Housing Agency of Clinton</t>
  </si>
  <si>
    <t>IA10700000118D</t>
  </si>
  <si>
    <t>IA107</t>
  </si>
  <si>
    <t>Fort Dodge Municipal Housing Agency</t>
  </si>
  <si>
    <t>IA11400000118D</t>
  </si>
  <si>
    <t>IA114</t>
  </si>
  <si>
    <t>Albia Low Rent Housing Agency</t>
  </si>
  <si>
    <t>IA11700000118D</t>
  </si>
  <si>
    <t>IA117</t>
  </si>
  <si>
    <t>Southern Iowa Regional Housing Authority</t>
  </si>
  <si>
    <t>IA11900000118D</t>
  </si>
  <si>
    <t>IA119</t>
  </si>
  <si>
    <t>Low Rent Housing Agency of Knoxville</t>
  </si>
  <si>
    <t>IA12400000118D</t>
  </si>
  <si>
    <t>IA124</t>
  </si>
  <si>
    <t>Area XV Multi-County Housing Agency</t>
  </si>
  <si>
    <t>IA12600000118D</t>
  </si>
  <si>
    <t>IA126</t>
  </si>
  <si>
    <t>Eastern Iowa Regional Housing Authority</t>
  </si>
  <si>
    <t>IA12700000118D</t>
  </si>
  <si>
    <t>IA127</t>
  </si>
  <si>
    <t>North Iowa Regional Housing Authority</t>
  </si>
  <si>
    <t>IA13100000118D</t>
  </si>
  <si>
    <t>IA131</t>
  </si>
  <si>
    <t>Central Iowa Regional Housing Authority</t>
  </si>
  <si>
    <t>ID00100000118D</t>
  </si>
  <si>
    <t>ID001</t>
  </si>
  <si>
    <t>1016</t>
  </si>
  <si>
    <t>0EPH</t>
  </si>
  <si>
    <t>PORTLAND PROGRAM CENTER</t>
  </si>
  <si>
    <t>Twin Falls Housing Authority</t>
  </si>
  <si>
    <t>ID00200000918D</t>
  </si>
  <si>
    <t>ID002</t>
  </si>
  <si>
    <t>Nampa Housing Authority</t>
  </si>
  <si>
    <t>ID00500000118D</t>
  </si>
  <si>
    <t>ID005</t>
  </si>
  <si>
    <t>Housing Authority of the City of Pocatello</t>
  </si>
  <si>
    <t>ID01000000118D</t>
  </si>
  <si>
    <t>ID010</t>
  </si>
  <si>
    <t>Housing Authority of the City of Buhl</t>
  </si>
  <si>
    <t>ID01100000118D</t>
  </si>
  <si>
    <t>ID011</t>
  </si>
  <si>
    <t>Housing Authority of the City Jerome</t>
  </si>
  <si>
    <t>ID01200000118D</t>
  </si>
  <si>
    <t>ID012</t>
  </si>
  <si>
    <t>Housing Authority of the City of American Falls</t>
  </si>
  <si>
    <t>ID01300000118D</t>
  </si>
  <si>
    <t>ID013</t>
  </si>
  <si>
    <t>Boise City Housing Authority</t>
  </si>
  <si>
    <t>ID01600001618D</t>
  </si>
  <si>
    <t>ID016</t>
  </si>
  <si>
    <t>Southwestern Idaho Cooperative Housing Authority</t>
  </si>
  <si>
    <t>ID02000000118D</t>
  </si>
  <si>
    <t>ID020</t>
  </si>
  <si>
    <t>Idaho Housing And Finance Association</t>
  </si>
  <si>
    <t>ID02100000218D</t>
  </si>
  <si>
    <t>ID021</t>
  </si>
  <si>
    <t>Ada County Housing Authority</t>
  </si>
  <si>
    <t>IL00100000118D</t>
  </si>
  <si>
    <t>IL001</t>
  </si>
  <si>
    <t>0501</t>
  </si>
  <si>
    <t>5APH</t>
  </si>
  <si>
    <t>CHICAGO HUB OFFICE</t>
  </si>
  <si>
    <t>Midwest</t>
  </si>
  <si>
    <t>The Housing Authority of City of East St. Louis</t>
  </si>
  <si>
    <t>IL00100000218D</t>
  </si>
  <si>
    <t>IL00100000318D</t>
  </si>
  <si>
    <t>IL00100000418D</t>
  </si>
  <si>
    <t>IL00100000518D</t>
  </si>
  <si>
    <t>IL00100000618D</t>
  </si>
  <si>
    <t>IL00100000718D</t>
  </si>
  <si>
    <t>IL00100000818D</t>
  </si>
  <si>
    <t>IL00100001018D</t>
  </si>
  <si>
    <t>IL00100001118D</t>
  </si>
  <si>
    <t>IL00100001218D</t>
  </si>
  <si>
    <t>IL00100001318D</t>
  </si>
  <si>
    <t>IL00200100018D</t>
  </si>
  <si>
    <t>IL002</t>
  </si>
  <si>
    <t>CHICAGO HOUSING AUTHORITY</t>
  </si>
  <si>
    <t>IL00300000218D</t>
  </si>
  <si>
    <t>IL003</t>
  </si>
  <si>
    <t>Peoria Housing Authority</t>
  </si>
  <si>
    <t>IL00300000318D</t>
  </si>
  <si>
    <t>IL00300000418D</t>
  </si>
  <si>
    <t>IL00300000518D</t>
  </si>
  <si>
    <t>IL00300000618D</t>
  </si>
  <si>
    <t>IL00300000718D</t>
  </si>
  <si>
    <t>IL00300000818D</t>
  </si>
  <si>
    <t>IL00300000918D</t>
  </si>
  <si>
    <t>IL00300001118D</t>
  </si>
  <si>
    <t>IL00400000118D</t>
  </si>
  <si>
    <t>IL004</t>
  </si>
  <si>
    <t>SPRINGFIELD HOUSING AUTHORITY</t>
  </si>
  <si>
    <t>IL00400000218D</t>
  </si>
  <si>
    <t>IL00400000318D</t>
  </si>
  <si>
    <t>IL00400000418D</t>
  </si>
  <si>
    <t>IL00400000518D</t>
  </si>
  <si>
    <t>IL00400000618D</t>
  </si>
  <si>
    <t>IL00400000718D</t>
  </si>
  <si>
    <t>IL00400000818D</t>
  </si>
  <si>
    <t>IL00400000918D</t>
  </si>
  <si>
    <t>IL00500000418D</t>
  </si>
  <si>
    <t>IL005</t>
  </si>
  <si>
    <t>Granite City Housing Authority</t>
  </si>
  <si>
    <t>IL00500000618D</t>
  </si>
  <si>
    <t>IL00500000818D</t>
  </si>
  <si>
    <t>IL00500000918D</t>
  </si>
  <si>
    <t>IL00600000118D</t>
  </si>
  <si>
    <t>IL006</t>
  </si>
  <si>
    <t>Housing Authority of Champaign County</t>
  </si>
  <si>
    <t>IL00600000718D</t>
  </si>
  <si>
    <t>IL00700000118D</t>
  </si>
  <si>
    <t>IL007</t>
  </si>
  <si>
    <t>Alexander County Housing Authority</t>
  </si>
  <si>
    <t>IL00700000218D</t>
  </si>
  <si>
    <t>IL00700000318D</t>
  </si>
  <si>
    <t>IL00900000118D</t>
  </si>
  <si>
    <t>IL009</t>
  </si>
  <si>
    <t>The Housing Authority of Henry County</t>
  </si>
  <si>
    <t>IL00900000218D</t>
  </si>
  <si>
    <t>IL00900000518D</t>
  </si>
  <si>
    <t>IL01000000118D</t>
  </si>
  <si>
    <t>IL010</t>
  </si>
  <si>
    <t>Grtr Metro. Area Hsng Auth of Rock Island County</t>
  </si>
  <si>
    <t>IL01000000518D</t>
  </si>
  <si>
    <t>IL01000000718D</t>
  </si>
  <si>
    <t>IL01000001218D</t>
  </si>
  <si>
    <t>IL01100010118D</t>
  </si>
  <si>
    <t>IL011</t>
  </si>
  <si>
    <t>The Housing Authority of the City of Danville, IL</t>
  </si>
  <si>
    <t>IL01100010218D</t>
  </si>
  <si>
    <t>IL01100010318D</t>
  </si>
  <si>
    <t>IL01200001518D</t>
  </si>
  <si>
    <t>IL012</t>
  </si>
  <si>
    <t>DECATUR HOUSING AUTHORITY</t>
  </si>
  <si>
    <t>IL01200001618D</t>
  </si>
  <si>
    <t>IL01200001718D</t>
  </si>
  <si>
    <t>IL01200002218D</t>
  </si>
  <si>
    <t>IL01200002318D</t>
  </si>
  <si>
    <t>IL01200002418D</t>
  </si>
  <si>
    <t>IL01200002818D</t>
  </si>
  <si>
    <t>IL01400000118D</t>
  </si>
  <si>
    <t>IL014</t>
  </si>
  <si>
    <t>Housing Authority for Lasalle County</t>
  </si>
  <si>
    <t>IL01400000218D</t>
  </si>
  <si>
    <t>IL01400000318D</t>
  </si>
  <si>
    <t>IL01500061118D</t>
  </si>
  <si>
    <t>IL015</t>
  </si>
  <si>
    <t>Madison County Housing Authority</t>
  </si>
  <si>
    <t>IL01500070018D</t>
  </si>
  <si>
    <t>IL01500130018D</t>
  </si>
  <si>
    <t>IL01500140018D</t>
  </si>
  <si>
    <t>IL01500150018D</t>
  </si>
  <si>
    <t>IL01500170018D</t>
  </si>
  <si>
    <t>IL01500180018D</t>
  </si>
  <si>
    <t>IL01600000118D</t>
  </si>
  <si>
    <t>IL016</t>
  </si>
  <si>
    <t>Quincy Housing Authority</t>
  </si>
  <si>
    <t>IL01600000218D</t>
  </si>
  <si>
    <t>IL01600000318D</t>
  </si>
  <si>
    <t>IL01800000418D</t>
  </si>
  <si>
    <t>IL018</t>
  </si>
  <si>
    <t>Housing Authority of the City of Rock Island</t>
  </si>
  <si>
    <t>IL01800000618D</t>
  </si>
  <si>
    <t>IL01800000918D</t>
  </si>
  <si>
    <t>IL01800001018D</t>
  </si>
  <si>
    <t>IL01800002318D</t>
  </si>
  <si>
    <t>IL02000082518D</t>
  </si>
  <si>
    <t>IL020</t>
  </si>
  <si>
    <t>Moline Housing Authority</t>
  </si>
  <si>
    <t>IL02000414118D</t>
  </si>
  <si>
    <t>IL02200000118D</t>
  </si>
  <si>
    <t>IL022</t>
  </si>
  <si>
    <t>Rockford Housing Authority</t>
  </si>
  <si>
    <t>IL02200000618D</t>
  </si>
  <si>
    <t>IL02200000718D</t>
  </si>
  <si>
    <t>IL02200000918D</t>
  </si>
  <si>
    <t>IL02200001018D</t>
  </si>
  <si>
    <t>IL02200002018D</t>
  </si>
  <si>
    <t>IL02200002118D</t>
  </si>
  <si>
    <t>IL02200002418D</t>
  </si>
  <si>
    <t>IL02200002518D</t>
  </si>
  <si>
    <t>IL02200041418D</t>
  </si>
  <si>
    <t>IL02200515218D</t>
  </si>
  <si>
    <t>IL02400000118D</t>
  </si>
  <si>
    <t>IL024</t>
  </si>
  <si>
    <t>Housing Authority of Joliet</t>
  </si>
  <si>
    <t>IL02400000318D</t>
  </si>
  <si>
    <t>IL02400000418D</t>
  </si>
  <si>
    <t>IL02400000618D</t>
  </si>
  <si>
    <t>IL02400000718D</t>
  </si>
  <si>
    <t>IL02400000818D</t>
  </si>
  <si>
    <t>IL02400001118D</t>
  </si>
  <si>
    <t>IL02500000418D</t>
  </si>
  <si>
    <t>IL025</t>
  </si>
  <si>
    <t>Housing Authority of the County of Cook</t>
  </si>
  <si>
    <t>IL02500000518D</t>
  </si>
  <si>
    <t>IL02500000718D</t>
  </si>
  <si>
    <t>IL02500000818D</t>
  </si>
  <si>
    <t>IL02500000918D</t>
  </si>
  <si>
    <t>IL02500001818D</t>
  </si>
  <si>
    <t>IL02500002918D</t>
  </si>
  <si>
    <t>IL02500005118D</t>
  </si>
  <si>
    <t>IL02500005218D</t>
  </si>
  <si>
    <t>IL02500010018D</t>
  </si>
  <si>
    <t>IL02600000118D</t>
  </si>
  <si>
    <t>IL026</t>
  </si>
  <si>
    <t>Housing Authority of the City of Waukegan</t>
  </si>
  <si>
    <t>IL02600000218D</t>
  </si>
  <si>
    <t>IL02600000318D</t>
  </si>
  <si>
    <t>IL02600000618D</t>
  </si>
  <si>
    <t>IL02700000118D</t>
  </si>
  <si>
    <t>IL027</t>
  </si>
  <si>
    <t>Grundy County Housing Authority</t>
  </si>
  <si>
    <t>IL02811111118D</t>
  </si>
  <si>
    <t>IL028</t>
  </si>
  <si>
    <t>Menard County Housing Authority</t>
  </si>
  <si>
    <t>IL02900000118D</t>
  </si>
  <si>
    <t>IL029</t>
  </si>
  <si>
    <t>Housing Authority of the City of Freeport</t>
  </si>
  <si>
    <t>IL02900000218D</t>
  </si>
  <si>
    <t>IL03000000118D</t>
  </si>
  <si>
    <t>IL030</t>
  </si>
  <si>
    <t>St. Clair County Housing Authority</t>
  </si>
  <si>
    <t>IL03000000218D</t>
  </si>
  <si>
    <t>IL03000000318D</t>
  </si>
  <si>
    <t>IL03000000418D</t>
  </si>
  <si>
    <t>IL03000000518D</t>
  </si>
  <si>
    <t>IL03000000618D</t>
  </si>
  <si>
    <t>IL03100000118D</t>
  </si>
  <si>
    <t>IL031</t>
  </si>
  <si>
    <t>Dewitt County Housing Authority</t>
  </si>
  <si>
    <t>IL03200000118D</t>
  </si>
  <si>
    <t>IL032</t>
  </si>
  <si>
    <t>Whiteside County Housing Authority</t>
  </si>
  <si>
    <t>IL03200000218D</t>
  </si>
  <si>
    <t>IL03400000118D</t>
  </si>
  <si>
    <t>IL034</t>
  </si>
  <si>
    <t>Housing Authority of the County of Ford</t>
  </si>
  <si>
    <t>IL03500000118D</t>
  </si>
  <si>
    <t>IL035</t>
  </si>
  <si>
    <t>Lee County Housing Authority</t>
  </si>
  <si>
    <t>IL03500000218D</t>
  </si>
  <si>
    <t>IL03600000118D</t>
  </si>
  <si>
    <t>IL036</t>
  </si>
  <si>
    <t>Housing Authority of the County of Vermilion, Ill.</t>
  </si>
  <si>
    <t>IL03700000118D</t>
  </si>
  <si>
    <t>IL037</t>
  </si>
  <si>
    <t>Montgomery County Housing Authority</t>
  </si>
  <si>
    <t>IL03700000218D</t>
  </si>
  <si>
    <t>IL03900000118D</t>
  </si>
  <si>
    <t>IL039</t>
  </si>
  <si>
    <t>Kankakee County Housing Authority</t>
  </si>
  <si>
    <t>IL03900000218D</t>
  </si>
  <si>
    <t>IL03900000318D</t>
  </si>
  <si>
    <t>IL03900000618D</t>
  </si>
  <si>
    <t>IL04000000118D</t>
  </si>
  <si>
    <t>IL040</t>
  </si>
  <si>
    <t>Logan County Housing Authority</t>
  </si>
  <si>
    <t>IL04100000118D</t>
  </si>
  <si>
    <t>IL041</t>
  </si>
  <si>
    <t>Massac County Housing Authority</t>
  </si>
  <si>
    <t>IL04200000118D</t>
  </si>
  <si>
    <t>IL042</t>
  </si>
  <si>
    <t>Mason County Housing Authority</t>
  </si>
  <si>
    <t>IL04300000118D</t>
  </si>
  <si>
    <t>IL043</t>
  </si>
  <si>
    <t>Housing Authority - County of Saline</t>
  </si>
  <si>
    <t>IL04300000218D</t>
  </si>
  <si>
    <t>IL04300000318D</t>
  </si>
  <si>
    <t>IL04400000118D</t>
  </si>
  <si>
    <t>IL044</t>
  </si>
  <si>
    <t>Housing Authority of the City of Pekin</t>
  </si>
  <si>
    <t>IL04500000118D</t>
  </si>
  <si>
    <t>IL045</t>
  </si>
  <si>
    <t>Housing Authority of Pulaski County</t>
  </si>
  <si>
    <t>IL04600000118D</t>
  </si>
  <si>
    <t>IL046</t>
  </si>
  <si>
    <t>Housing Authority of Adams County</t>
  </si>
  <si>
    <t>IL04700010018D</t>
  </si>
  <si>
    <t>IL047</t>
  </si>
  <si>
    <t>Macoupin County Housing Authority</t>
  </si>
  <si>
    <t>IL04810012018D</t>
  </si>
  <si>
    <t>IL048</t>
  </si>
  <si>
    <t>Perry County Housing Authority</t>
  </si>
  <si>
    <t>IL04820015018D</t>
  </si>
  <si>
    <t>IL04830009518D</t>
  </si>
  <si>
    <t>IL04900000118D</t>
  </si>
  <si>
    <t>IL049</t>
  </si>
  <si>
    <t>Housing Authority of Calhoun County</t>
  </si>
  <si>
    <t>IL05000000118D</t>
  </si>
  <si>
    <t>IL050</t>
  </si>
  <si>
    <t>Housing Authority of the County of Williamson</t>
  </si>
  <si>
    <t>IL05000000218D</t>
  </si>
  <si>
    <t>IL05000000318D</t>
  </si>
  <si>
    <t>IL05100000118D</t>
  </si>
  <si>
    <t>IL051</t>
  </si>
  <si>
    <t>Housing Authority of the City of Bloomington, IL</t>
  </si>
  <si>
    <t>IL05100000218D</t>
  </si>
  <si>
    <t>IL05100000318D</t>
  </si>
  <si>
    <t>IL05100000418D</t>
  </si>
  <si>
    <t>IL05200000118D</t>
  </si>
  <si>
    <t>IL052</t>
  </si>
  <si>
    <t>Randolph County Housing Authority</t>
  </si>
  <si>
    <t>IL05300000118D</t>
  </si>
  <si>
    <t>IL053</t>
  </si>
  <si>
    <t>Housing Authority of the County of Jackson, Il.</t>
  </si>
  <si>
    <t>IL05300000218D</t>
  </si>
  <si>
    <t>IL05300000318D</t>
  </si>
  <si>
    <t>IL05300000418D</t>
  </si>
  <si>
    <t>IL05300000518D</t>
  </si>
  <si>
    <t>IL05300000618D</t>
  </si>
  <si>
    <t>IL05300000718D</t>
  </si>
  <si>
    <t>IL05300000818D</t>
  </si>
  <si>
    <t>IL05500000118D</t>
  </si>
  <si>
    <t>IL055</t>
  </si>
  <si>
    <t>Housing Authority - City of Alton</t>
  </si>
  <si>
    <t>IL05500000318D</t>
  </si>
  <si>
    <t>IL05600000218D</t>
  </si>
  <si>
    <t>IL056</t>
  </si>
  <si>
    <t>Housing Authority of the County of Lake, Il.</t>
  </si>
  <si>
    <t>IL05600000318D</t>
  </si>
  <si>
    <t>IL05600000418D</t>
  </si>
  <si>
    <t>IL05600000518D</t>
  </si>
  <si>
    <t>IL05700000118D</t>
  </si>
  <si>
    <t>IL057</t>
  </si>
  <si>
    <t>Housing Authority of Marion County</t>
  </si>
  <si>
    <t>IL05700000218D</t>
  </si>
  <si>
    <t>IL05700000318D</t>
  </si>
  <si>
    <t>IL05800000118D</t>
  </si>
  <si>
    <t>IL058</t>
  </si>
  <si>
    <t>Housing Authority of Pope County</t>
  </si>
  <si>
    <t>IL05900000118D</t>
  </si>
  <si>
    <t>IL059</t>
  </si>
  <si>
    <t>Housing Authority of Jefferson County</t>
  </si>
  <si>
    <t>IL05900000218D</t>
  </si>
  <si>
    <t>IL05900000418D</t>
  </si>
  <si>
    <t>IL06000000118D</t>
  </si>
  <si>
    <t>IL060</t>
  </si>
  <si>
    <t>Housing Authority of Gallatin County</t>
  </si>
  <si>
    <t>IL06100000118D</t>
  </si>
  <si>
    <t>IL061</t>
  </si>
  <si>
    <t>Housing Authority of the County of Franklin</t>
  </si>
  <si>
    <t>IL06100000218D</t>
  </si>
  <si>
    <t>IL06100000318D</t>
  </si>
  <si>
    <t>IL06100000418D</t>
  </si>
  <si>
    <t>IL06100000518D</t>
  </si>
  <si>
    <t>IL06200000118D</t>
  </si>
  <si>
    <t>IL062</t>
  </si>
  <si>
    <t>Effingham County Housing Authority</t>
  </si>
  <si>
    <t>IL06300000118D</t>
  </si>
  <si>
    <t>IL063</t>
  </si>
  <si>
    <t>Housing Authority of Johnson County</t>
  </si>
  <si>
    <t>IL06500000118D</t>
  </si>
  <si>
    <t>IL065</t>
  </si>
  <si>
    <t>Clay County Housing Authority</t>
  </si>
  <si>
    <t>IL06600000618D</t>
  </si>
  <si>
    <t>IL066</t>
  </si>
  <si>
    <t>Housing Authority of the County of Hardin</t>
  </si>
  <si>
    <t>IL06700000818D</t>
  </si>
  <si>
    <t>IL067</t>
  </si>
  <si>
    <t>Housing Authority of the County of Union</t>
  </si>
  <si>
    <t>IL06700001718D</t>
  </si>
  <si>
    <t>IL06800000118D</t>
  </si>
  <si>
    <t>IL068</t>
  </si>
  <si>
    <t>White County Housing Authority</t>
  </si>
  <si>
    <t>IL06900000118D</t>
  </si>
  <si>
    <t>IL069</t>
  </si>
  <si>
    <t>Housing Authority of the County of Clark, Il.</t>
  </si>
  <si>
    <t>IL07000000118D</t>
  </si>
  <si>
    <t>IL070</t>
  </si>
  <si>
    <t>Housing Authority of the County of Cumberland, Il.</t>
  </si>
  <si>
    <t>IL07100000118D</t>
  </si>
  <si>
    <t>IL071</t>
  </si>
  <si>
    <t>IL07200000118D</t>
  </si>
  <si>
    <t>IL072</t>
  </si>
  <si>
    <t>Housing Authority of Greene County</t>
  </si>
  <si>
    <t>IL07300000118D</t>
  </si>
  <si>
    <t>IL073</t>
  </si>
  <si>
    <t>Scott County Housing Authority</t>
  </si>
  <si>
    <t>IL07400000118D</t>
  </si>
  <si>
    <t>IL074</t>
  </si>
  <si>
    <t>Housing Authority of the County of Jersey</t>
  </si>
  <si>
    <t>IL07600000118D</t>
  </si>
  <si>
    <t>IL076</t>
  </si>
  <si>
    <t>Housing Authority of the County of McDonough</t>
  </si>
  <si>
    <t>IL07600000218D</t>
  </si>
  <si>
    <t>IL07600000318D</t>
  </si>
  <si>
    <t>IL07800000118D</t>
  </si>
  <si>
    <t>IL078</t>
  </si>
  <si>
    <t>Housing Authority of the County of Bond</t>
  </si>
  <si>
    <t>IL07900000118D</t>
  </si>
  <si>
    <t>IL079</t>
  </si>
  <si>
    <t>Morgan County Housing Authority</t>
  </si>
  <si>
    <t>IL07900000218D</t>
  </si>
  <si>
    <t>IL07900000318D</t>
  </si>
  <si>
    <t>IL08000000118D</t>
  </si>
  <si>
    <t>IL080</t>
  </si>
  <si>
    <t>Edwards County Housing Authority</t>
  </si>
  <si>
    <t>IL08100000118D</t>
  </si>
  <si>
    <t>IL081</t>
  </si>
  <si>
    <t>Carroll County Housing Authority</t>
  </si>
  <si>
    <t>IL08200000118D</t>
  </si>
  <si>
    <t>IL082</t>
  </si>
  <si>
    <t>Housing Authority of the County of Jodaviess</t>
  </si>
  <si>
    <t>IL08300000118D</t>
  </si>
  <si>
    <t>IL083</t>
  </si>
  <si>
    <t>Winnebago County Housing Authority</t>
  </si>
  <si>
    <t>IL08300000318D</t>
  </si>
  <si>
    <t>IL08300000618D</t>
  </si>
  <si>
    <t>IL08300000718D</t>
  </si>
  <si>
    <t>IL08300000818D</t>
  </si>
  <si>
    <t>IL08400000118D</t>
  </si>
  <si>
    <t>IL084</t>
  </si>
  <si>
    <t>Fulton County Housing Authority</t>
  </si>
  <si>
    <t>IL08400000218D</t>
  </si>
  <si>
    <t>IL08400000418D</t>
  </si>
  <si>
    <t>IL08500000118D</t>
  </si>
  <si>
    <t>IL085</t>
  </si>
  <si>
    <t>Knox County Housing Authority</t>
  </si>
  <si>
    <t>IL08500000218D</t>
  </si>
  <si>
    <t>IL08500000318D</t>
  </si>
  <si>
    <t>IL08600000118D</t>
  </si>
  <si>
    <t>IL086</t>
  </si>
  <si>
    <t>Bureau County Housing Authority</t>
  </si>
  <si>
    <t>IL08600000218D</t>
  </si>
  <si>
    <t>IL08700000118D</t>
  </si>
  <si>
    <t>IL087</t>
  </si>
  <si>
    <t>Housing Authority of the County of Shelby, Il.</t>
  </si>
  <si>
    <t>IL08800000118D</t>
  </si>
  <si>
    <t>IL088</t>
  </si>
  <si>
    <t>Housing Authority of the County of Wayne, Illinois</t>
  </si>
  <si>
    <t>IL08900010018D</t>
  </si>
  <si>
    <t>IL089</t>
  </si>
  <si>
    <t>Housing Authority of the County of Dekalb</t>
  </si>
  <si>
    <t>IL08900020018D</t>
  </si>
  <si>
    <t>IL08900030018D</t>
  </si>
  <si>
    <t>IL09000000118D</t>
  </si>
  <si>
    <t>IL090</t>
  </si>
  <si>
    <t>Aurora Housing Authority Ofthe City of Aurora</t>
  </si>
  <si>
    <t>IL09000000218D</t>
  </si>
  <si>
    <t>IL09100000118D</t>
  </si>
  <si>
    <t>IL091</t>
  </si>
  <si>
    <t>Warren County Housing Authority</t>
  </si>
  <si>
    <t>IL09100000218D</t>
  </si>
  <si>
    <t>IL09300000118D</t>
  </si>
  <si>
    <t>IL093</t>
  </si>
  <si>
    <t>Housing Authority of the County of Wabash, Il.</t>
  </si>
  <si>
    <t>IL09400000118D</t>
  </si>
  <si>
    <t>IL094</t>
  </si>
  <si>
    <t>Livingston County Housing Authority</t>
  </si>
  <si>
    <t>IL09500000118D</t>
  </si>
  <si>
    <t>IL095</t>
  </si>
  <si>
    <t>Ogle County Housing Authority</t>
  </si>
  <si>
    <t>IL09600000118D</t>
  </si>
  <si>
    <t>IL096</t>
  </si>
  <si>
    <t>Housing Authority of the County of Richland</t>
  </si>
  <si>
    <t>IL09700000118D</t>
  </si>
  <si>
    <t>IL097</t>
  </si>
  <si>
    <t>Hancock County Housing Authority</t>
  </si>
  <si>
    <t>IL09900000118D</t>
  </si>
  <si>
    <t>IL099</t>
  </si>
  <si>
    <t>Housing Authority of the County of Brown</t>
  </si>
  <si>
    <t>IL10000000118D</t>
  </si>
  <si>
    <t>IL100</t>
  </si>
  <si>
    <t>Housing Authority County of Coles</t>
  </si>
  <si>
    <t>IL10200000118D</t>
  </si>
  <si>
    <t>IL102</t>
  </si>
  <si>
    <t>The Housing Authority of the County of Cass Il.</t>
  </si>
  <si>
    <t>IL10300000118D</t>
  </si>
  <si>
    <t>IL103</t>
  </si>
  <si>
    <t>Housing Authority of the Village of Oak Park</t>
  </si>
  <si>
    <t>IL10400000118D</t>
  </si>
  <si>
    <t>IL104</t>
  </si>
  <si>
    <t>Woodford County Housing Authority</t>
  </si>
  <si>
    <t>IL10700000118D</t>
  </si>
  <si>
    <t>IL107</t>
  </si>
  <si>
    <t>Housing Authority of the City of North Chicago, IL</t>
  </si>
  <si>
    <t>IL10800000118D</t>
  </si>
  <si>
    <t>IL108</t>
  </si>
  <si>
    <t>Housing Authority of the County of Lawrence, Il.</t>
  </si>
  <si>
    <t>IL11600000118D</t>
  </si>
  <si>
    <t>IL116</t>
  </si>
  <si>
    <t>McHenry County Housing Authority</t>
  </si>
  <si>
    <t>IL11800000118D</t>
  </si>
  <si>
    <t>IL118</t>
  </si>
  <si>
    <t>Hamilton County Housing Authority</t>
  </si>
  <si>
    <t>IL12000000118D</t>
  </si>
  <si>
    <t>IL120</t>
  </si>
  <si>
    <t>Housing Authority of Edgar County</t>
  </si>
  <si>
    <t>IL12600000118D</t>
  </si>
  <si>
    <t>IL126</t>
  </si>
  <si>
    <t>Housing Authority of the City of Marion, Illinois</t>
  </si>
  <si>
    <t>IL12600000218D</t>
  </si>
  <si>
    <t>IL12800000118D</t>
  </si>
  <si>
    <t>IL128</t>
  </si>
  <si>
    <t>Housing Authority of Piatt County</t>
  </si>
  <si>
    <t>IL13100000118D</t>
  </si>
  <si>
    <t>IL131</t>
  </si>
  <si>
    <t>Mercer County Housing Authority</t>
  </si>
  <si>
    <t>IN00200100118D</t>
  </si>
  <si>
    <t>IN002</t>
  </si>
  <si>
    <t>0536</t>
  </si>
  <si>
    <t>5HPH</t>
  </si>
  <si>
    <t>INDIANAPOLIS PROGRAM CENTER</t>
  </si>
  <si>
    <t>Vincennes Housing Authority</t>
  </si>
  <si>
    <t>IN00200200218D</t>
  </si>
  <si>
    <t>IN00200300318D</t>
  </si>
  <si>
    <t>IN00200400418D</t>
  </si>
  <si>
    <t>IN00300000118D</t>
  </si>
  <si>
    <t>IN003</t>
  </si>
  <si>
    <t>Fort Wayne Housing Authority</t>
  </si>
  <si>
    <t>IN00300000218D</t>
  </si>
  <si>
    <t>IN00300000318D</t>
  </si>
  <si>
    <t>IN00300000418D</t>
  </si>
  <si>
    <t>IN00300000818D</t>
  </si>
  <si>
    <t>IN00400000418D</t>
  </si>
  <si>
    <t>IN004</t>
  </si>
  <si>
    <t>Delaware County Housing Authority</t>
  </si>
  <si>
    <t>IN00500000518D</t>
  </si>
  <si>
    <t>IN005</t>
  </si>
  <si>
    <t>Muncie Housing Authority</t>
  </si>
  <si>
    <t>IN00500000618D</t>
  </si>
  <si>
    <t>IN00500000818D</t>
  </si>
  <si>
    <t>IN00500000918D</t>
  </si>
  <si>
    <t>IN00500001018D</t>
  </si>
  <si>
    <t>IN00500001118D</t>
  </si>
  <si>
    <t>IN00500001218D</t>
  </si>
  <si>
    <t>IN00600000118D</t>
  </si>
  <si>
    <t>IN006</t>
  </si>
  <si>
    <t>Housing Authority of the City of Anderson</t>
  </si>
  <si>
    <t>IN00704690118D</t>
  </si>
  <si>
    <t>IN007</t>
  </si>
  <si>
    <t>Kokomo Housing Authority</t>
  </si>
  <si>
    <t>IN00704690218D</t>
  </si>
  <si>
    <t>IN00900000118D</t>
  </si>
  <si>
    <t>IN009</t>
  </si>
  <si>
    <t>Housing Authority of the City of Richmond</t>
  </si>
  <si>
    <t>IN00900000218D</t>
  </si>
  <si>
    <t>IN00900000318D</t>
  </si>
  <si>
    <t>IN01000000118D</t>
  </si>
  <si>
    <t>IN010</t>
  </si>
  <si>
    <t>Housing Authority of the City of Hammond</t>
  </si>
  <si>
    <t>IN01000000218D</t>
  </si>
  <si>
    <t>IN01000000318D</t>
  </si>
  <si>
    <t>IN01000000418D</t>
  </si>
  <si>
    <t>IN01000000518D</t>
  </si>
  <si>
    <t>IN01100000118D</t>
  </si>
  <si>
    <t>IN011</t>
  </si>
  <si>
    <t>Housing Authority of the City of Gary</t>
  </si>
  <si>
    <t>IN01100000218D</t>
  </si>
  <si>
    <t>IN01100000318D</t>
  </si>
  <si>
    <t>IN01100000418D</t>
  </si>
  <si>
    <t>IN01100000518D</t>
  </si>
  <si>
    <t>IN01100000718D</t>
  </si>
  <si>
    <t>IN01100000818D</t>
  </si>
  <si>
    <t>IN01100000918D</t>
  </si>
  <si>
    <t>IN01100001018D</t>
  </si>
  <si>
    <t>IN01100001118D</t>
  </si>
  <si>
    <t>IN01100001218D</t>
  </si>
  <si>
    <t>IN01200000118D</t>
  </si>
  <si>
    <t>IN012</t>
  </si>
  <si>
    <t>Housing Authority of the City of New Albany</t>
  </si>
  <si>
    <t>IN01200000318D</t>
  </si>
  <si>
    <t>IN01200000418D</t>
  </si>
  <si>
    <t>IN01500000118D</t>
  </si>
  <si>
    <t>IN015</t>
  </si>
  <si>
    <t>Housing Authority of South Bend</t>
  </si>
  <si>
    <t>IN01500000218D</t>
  </si>
  <si>
    <t>IN01500000318D</t>
  </si>
  <si>
    <t>IN01500000418D</t>
  </si>
  <si>
    <t>IN01600000318D</t>
  </si>
  <si>
    <t>IN016</t>
  </si>
  <si>
    <t>Housing Authority of the City of Evansville</t>
  </si>
  <si>
    <t>IN01600002518D</t>
  </si>
  <si>
    <t>IN01700000118D</t>
  </si>
  <si>
    <t>IN017</t>
  </si>
  <si>
    <t>Indianapolis Housing Agency</t>
  </si>
  <si>
    <t>IN01700000218D</t>
  </si>
  <si>
    <t>IN01700000618D</t>
  </si>
  <si>
    <t>IN01700000718D</t>
  </si>
  <si>
    <t>IN01700002418D</t>
  </si>
  <si>
    <t>IN01800000118D</t>
  </si>
  <si>
    <t>IN018</t>
  </si>
  <si>
    <t>Housing Authority of the City of Tell City</t>
  </si>
  <si>
    <t>IN01900000118D</t>
  </si>
  <si>
    <t>IN019</t>
  </si>
  <si>
    <t>Housing Authority of the City of Michigan City</t>
  </si>
  <si>
    <t>IN01900000318D</t>
  </si>
  <si>
    <t>IN02000000118D</t>
  </si>
  <si>
    <t>IN020</t>
  </si>
  <si>
    <t>Housing Authority of the City of Mishawaka</t>
  </si>
  <si>
    <t>IN02000000218D</t>
  </si>
  <si>
    <t>IN02100000118D</t>
  </si>
  <si>
    <t>IN021</t>
  </si>
  <si>
    <t>Housing Authority of the City of Terre Haute</t>
  </si>
  <si>
    <t>IN02100000218D</t>
  </si>
  <si>
    <t>IN02100000318D</t>
  </si>
  <si>
    <t>IN02100000418D</t>
  </si>
  <si>
    <t>IN02100000518D</t>
  </si>
  <si>
    <t>IN02100000618D</t>
  </si>
  <si>
    <t>IN02247401118D</t>
  </si>
  <si>
    <t>IN022</t>
  </si>
  <si>
    <t>Housing Authority of the City of Bloomington</t>
  </si>
  <si>
    <t>IN02247402218D</t>
  </si>
  <si>
    <t>IN02310000018D</t>
  </si>
  <si>
    <t>IN023</t>
  </si>
  <si>
    <t>Housing Authority of the City of Jeffersonville</t>
  </si>
  <si>
    <t>IN02320000018D</t>
  </si>
  <si>
    <t>IN02400000118D</t>
  </si>
  <si>
    <t>IN024</t>
  </si>
  <si>
    <t>Rockport Housing Authority</t>
  </si>
  <si>
    <t>IN02500000118D</t>
  </si>
  <si>
    <t>IN025</t>
  </si>
  <si>
    <t>Housing Authority of the City of Charlestown</t>
  </si>
  <si>
    <t>IN02500000218D</t>
  </si>
  <si>
    <t>IN02600000118D</t>
  </si>
  <si>
    <t>IN026</t>
  </si>
  <si>
    <t>Housing Authority of the City of Elkhart</t>
  </si>
  <si>
    <t>IN02600000218D</t>
  </si>
  <si>
    <t>IN02600000318D</t>
  </si>
  <si>
    <t>IN02600000418D</t>
  </si>
  <si>
    <t>IN02600000718D</t>
  </si>
  <si>
    <t>IN02800000118D</t>
  </si>
  <si>
    <t>IN028</t>
  </si>
  <si>
    <t>Housing Authority of the City of Huntingburg</t>
  </si>
  <si>
    <t>IN02900000118D</t>
  </si>
  <si>
    <t>IN029</t>
  </si>
  <si>
    <t>Housing Authority of the City of East Chicago</t>
  </si>
  <si>
    <t>IN02900000218D</t>
  </si>
  <si>
    <t>IN02900000318D</t>
  </si>
  <si>
    <t>IN02900000418D</t>
  </si>
  <si>
    <t>IN03000000118D</t>
  </si>
  <si>
    <t>IN030</t>
  </si>
  <si>
    <t>Washington Housing Authority</t>
  </si>
  <si>
    <t>IN03100000118D</t>
  </si>
  <si>
    <t>IN031</t>
  </si>
  <si>
    <t>Housing Authority of the City of Bedford</t>
  </si>
  <si>
    <t>IN03200000118D</t>
  </si>
  <si>
    <t>IN032</t>
  </si>
  <si>
    <t>IN03400000118D</t>
  </si>
  <si>
    <t>IN034</t>
  </si>
  <si>
    <t>Sullivan Housing Authority</t>
  </si>
  <si>
    <t>IN03500000118D</t>
  </si>
  <si>
    <t>IN035</t>
  </si>
  <si>
    <t>Brazil Housing Authority</t>
  </si>
  <si>
    <t>IN03500000218D</t>
  </si>
  <si>
    <t>IN03600000118D</t>
  </si>
  <si>
    <t>IN036</t>
  </si>
  <si>
    <t>Housing Authority of the City of Kendallville</t>
  </si>
  <si>
    <t>IN03700001018D</t>
  </si>
  <si>
    <t>IN037</t>
  </si>
  <si>
    <t>Mount Vernon Housing Authority</t>
  </si>
  <si>
    <t>IN03900000118D</t>
  </si>
  <si>
    <t>IN039</t>
  </si>
  <si>
    <t>Housing Authority of the City of Angola</t>
  </si>
  <si>
    <t>IN04100000118D</t>
  </si>
  <si>
    <t>IN041</t>
  </si>
  <si>
    <t>Housing Authority of the City of Marion, In</t>
  </si>
  <si>
    <t>IN04100000218D</t>
  </si>
  <si>
    <t>IN05000000118D</t>
  </si>
  <si>
    <t>IN050</t>
  </si>
  <si>
    <t>New Castle Housing Authority</t>
  </si>
  <si>
    <t>IN05500000118D</t>
  </si>
  <si>
    <t>IN055</t>
  </si>
  <si>
    <t>Linton Housing Authority</t>
  </si>
  <si>
    <t>IN05801234718D</t>
  </si>
  <si>
    <t>IN058</t>
  </si>
  <si>
    <t>Columbus Housing Authority</t>
  </si>
  <si>
    <t>IN06700000118D</t>
  </si>
  <si>
    <t>IN067</t>
  </si>
  <si>
    <t>IN08500000118D</t>
  </si>
  <si>
    <t>IN085</t>
  </si>
  <si>
    <t>Fremont Housing Authority</t>
  </si>
  <si>
    <t>IN08900000118D</t>
  </si>
  <si>
    <t>IN089</t>
  </si>
  <si>
    <t>Housing Authority of the City of Rome City</t>
  </si>
  <si>
    <t>IN09000000118D</t>
  </si>
  <si>
    <t>IN090</t>
  </si>
  <si>
    <t>Greendale Housing Authority</t>
  </si>
  <si>
    <t>IN09100000118D</t>
  </si>
  <si>
    <t>IN091</t>
  </si>
  <si>
    <t>Housing Authority of the City of Peru</t>
  </si>
  <si>
    <t>KS00100005118D</t>
  </si>
  <si>
    <t>KS001</t>
  </si>
  <si>
    <t>0701</t>
  </si>
  <si>
    <t>7APH</t>
  </si>
  <si>
    <t>KANSAS CITY HUB OFFICE</t>
  </si>
  <si>
    <t>Kansas City, KS Housing Authority</t>
  </si>
  <si>
    <t>KS00100005218D</t>
  </si>
  <si>
    <t>KS00100005318D</t>
  </si>
  <si>
    <t>KS00100005418D</t>
  </si>
  <si>
    <t>KS00100005518D</t>
  </si>
  <si>
    <t>KS00100005618D</t>
  </si>
  <si>
    <t>KS00100005718D</t>
  </si>
  <si>
    <t>KS00200000118D</t>
  </si>
  <si>
    <t>KS002</t>
  </si>
  <si>
    <t>Topeka Housing Authority</t>
  </si>
  <si>
    <t>KS00200000218D</t>
  </si>
  <si>
    <t>KS00200000318D</t>
  </si>
  <si>
    <t>KS00200000418D</t>
  </si>
  <si>
    <t>KS00200000518D</t>
  </si>
  <si>
    <t>KS00200000718D</t>
  </si>
  <si>
    <t>KS00200000818D</t>
  </si>
  <si>
    <t>KS00300000118D</t>
  </si>
  <si>
    <t>KS003</t>
  </si>
  <si>
    <t>Bird City Housing Authority</t>
  </si>
  <si>
    <t>KS00400000118D</t>
  </si>
  <si>
    <t>KS004</t>
  </si>
  <si>
    <t>Wichita Housing Authority</t>
  </si>
  <si>
    <t>KS00400000218D</t>
  </si>
  <si>
    <t>KS00400000318D</t>
  </si>
  <si>
    <t>KS00400000418D</t>
  </si>
  <si>
    <t>KS00500000118D</t>
  </si>
  <si>
    <t>KS005</t>
  </si>
  <si>
    <t>Housing Authority of the City of Colby</t>
  </si>
  <si>
    <t>KS00600001118D</t>
  </si>
  <si>
    <t>KS006</t>
  </si>
  <si>
    <t>Dodge City Housing Authority</t>
  </si>
  <si>
    <t>KS00600002218D</t>
  </si>
  <si>
    <t>KS00700000118D</t>
  </si>
  <si>
    <t>KS007</t>
  </si>
  <si>
    <t>KS00800000118D</t>
  </si>
  <si>
    <t>KS008</t>
  </si>
  <si>
    <t>Holton Housing Authority</t>
  </si>
  <si>
    <t>KS00900000118D</t>
  </si>
  <si>
    <t>KS009</t>
  </si>
  <si>
    <t>Bonner Springs Housing Authority</t>
  </si>
  <si>
    <t>KS01000000118D</t>
  </si>
  <si>
    <t>KS010</t>
  </si>
  <si>
    <t>Seneca Housing Authority</t>
  </si>
  <si>
    <t>KS01100000118D</t>
  </si>
  <si>
    <t>KS011</t>
  </si>
  <si>
    <t>Horton Housing Authority</t>
  </si>
  <si>
    <t>KS01200000118D</t>
  </si>
  <si>
    <t>KS012</t>
  </si>
  <si>
    <t>Oberlin Housing Authority</t>
  </si>
  <si>
    <t>KS01300000118D</t>
  </si>
  <si>
    <t>KS013</t>
  </si>
  <si>
    <t>Hanover Housing Authority</t>
  </si>
  <si>
    <t>KS01400000118D</t>
  </si>
  <si>
    <t>KS014</t>
  </si>
  <si>
    <t>Linn Housing Authority</t>
  </si>
  <si>
    <t>KS01500000118D</t>
  </si>
  <si>
    <t>KS015</t>
  </si>
  <si>
    <t>North Newton Housing Authority</t>
  </si>
  <si>
    <t>KS01600000118D</t>
  </si>
  <si>
    <t>KS016</t>
  </si>
  <si>
    <t>South Hutchinson Housing Authority</t>
  </si>
  <si>
    <t>KS01700000118D</t>
  </si>
  <si>
    <t>KS017</t>
  </si>
  <si>
    <t>Atchison Housing Authority</t>
  </si>
  <si>
    <t>KS01800004618D</t>
  </si>
  <si>
    <t>KS018</t>
  </si>
  <si>
    <t>Anthony Housing Authority</t>
  </si>
  <si>
    <t>KS01900000118D</t>
  </si>
  <si>
    <t>KS019</t>
  </si>
  <si>
    <t>Beloit Housing Authority</t>
  </si>
  <si>
    <t>KS02000000118D</t>
  </si>
  <si>
    <t>KS020</t>
  </si>
  <si>
    <t>Osborne Housing Authority</t>
  </si>
  <si>
    <t>KS02100000118D</t>
  </si>
  <si>
    <t>KS021</t>
  </si>
  <si>
    <t>Oakley Housing Authority</t>
  </si>
  <si>
    <t>KS02200000118D</t>
  </si>
  <si>
    <t>KS022</t>
  </si>
  <si>
    <t>Atwood Housing Authority</t>
  </si>
  <si>
    <t>KS02300000118D</t>
  </si>
  <si>
    <t>KS023</t>
  </si>
  <si>
    <t>Kinsley Housing Authority</t>
  </si>
  <si>
    <t>KS02500000118D</t>
  </si>
  <si>
    <t>KS025</t>
  </si>
  <si>
    <t>Lyons Housing Authority</t>
  </si>
  <si>
    <t>KS02600000118D</t>
  </si>
  <si>
    <t>KS026</t>
  </si>
  <si>
    <t>Luray Housing Authority</t>
  </si>
  <si>
    <t>KS02700000118D</t>
  </si>
  <si>
    <t>KS027</t>
  </si>
  <si>
    <t>Russell Housing Authority</t>
  </si>
  <si>
    <t>KS02800000118D</t>
  </si>
  <si>
    <t>KS028</t>
  </si>
  <si>
    <t>Sterling Housing Authority</t>
  </si>
  <si>
    <t>KS02900000118D</t>
  </si>
  <si>
    <t>KS029</t>
  </si>
  <si>
    <t>Augusta Housing Authority</t>
  </si>
  <si>
    <t>KS03000000118D</t>
  </si>
  <si>
    <t>KS030</t>
  </si>
  <si>
    <t>Blue Rapids Housing Authority</t>
  </si>
  <si>
    <t>KS03200000118D</t>
  </si>
  <si>
    <t>KS032</t>
  </si>
  <si>
    <t>Marion Housing Authority</t>
  </si>
  <si>
    <t>KS03300000118D</t>
  </si>
  <si>
    <t>KS033</t>
  </si>
  <si>
    <t>Minneapolis Housing Authority</t>
  </si>
  <si>
    <t>KS03400000118D</t>
  </si>
  <si>
    <t>KS034</t>
  </si>
  <si>
    <t>Norton Housing Authority</t>
  </si>
  <si>
    <t>KS03600000118D</t>
  </si>
  <si>
    <t>KS036</t>
  </si>
  <si>
    <t>Phillipsburg Housing Authority</t>
  </si>
  <si>
    <t>KS03700040018D</t>
  </si>
  <si>
    <t>KS037</t>
  </si>
  <si>
    <t>KS03800000118D</t>
  </si>
  <si>
    <t>KS038</t>
  </si>
  <si>
    <t>Salina Housing Authority</t>
  </si>
  <si>
    <t>KS03900000118D</t>
  </si>
  <si>
    <t>KS039</t>
  </si>
  <si>
    <t>Paola Housing Authority</t>
  </si>
  <si>
    <t>KS04000000118D</t>
  </si>
  <si>
    <t>KS040</t>
  </si>
  <si>
    <t>Fort Scott Housing Authority</t>
  </si>
  <si>
    <t>KS04100000118D</t>
  </si>
  <si>
    <t>KS041</t>
  </si>
  <si>
    <t>Great Bend Housing Authority</t>
  </si>
  <si>
    <t>KS04200000118D</t>
  </si>
  <si>
    <t>KS042</t>
  </si>
  <si>
    <t>Wamego Housing Authority</t>
  </si>
  <si>
    <t>KS04300000118D</t>
  </si>
  <si>
    <t>KS043</t>
  </si>
  <si>
    <t>Olathe Housing Authority</t>
  </si>
  <si>
    <t>KS04400000118D</t>
  </si>
  <si>
    <t>KS044</t>
  </si>
  <si>
    <t>Parsons Housing Authority</t>
  </si>
  <si>
    <t>KS04500000118D</t>
  </si>
  <si>
    <t>KS045</t>
  </si>
  <si>
    <t>Galena Housing Authority</t>
  </si>
  <si>
    <t>KS04700000118D</t>
  </si>
  <si>
    <t>KS047</t>
  </si>
  <si>
    <t>Jetmore Housing Authority</t>
  </si>
  <si>
    <t>KS04900000118D</t>
  </si>
  <si>
    <t>KS049</t>
  </si>
  <si>
    <t>Iola Housing Authority</t>
  </si>
  <si>
    <t>KS05000000118D</t>
  </si>
  <si>
    <t>KS050</t>
  </si>
  <si>
    <t>Agra Housing Authority</t>
  </si>
  <si>
    <t>KS05100000218D</t>
  </si>
  <si>
    <t>KS051</t>
  </si>
  <si>
    <t>Gaylord Housing Authority</t>
  </si>
  <si>
    <t>KS05200000118D</t>
  </si>
  <si>
    <t>KS052</t>
  </si>
  <si>
    <t>Pleasanton Housing Authority</t>
  </si>
  <si>
    <t>KS05300000118D</t>
  </si>
  <si>
    <t>KS053</t>
  </si>
  <si>
    <t>Lawrence/Douglas County Housing Authority</t>
  </si>
  <si>
    <t>KS05300000218D</t>
  </si>
  <si>
    <t>KS05400000118D</t>
  </si>
  <si>
    <t>KS054</t>
  </si>
  <si>
    <t>Sabetha Housing Authority</t>
  </si>
  <si>
    <t>KS05500000318D</t>
  </si>
  <si>
    <t>KS055</t>
  </si>
  <si>
    <t>Housing Authority of the City of Goodland</t>
  </si>
  <si>
    <t>KS05700000118D</t>
  </si>
  <si>
    <t>KS057</t>
  </si>
  <si>
    <t>Housing Authority of Medicine Lodge</t>
  </si>
  <si>
    <t>KS05900000118D</t>
  </si>
  <si>
    <t>KS059</t>
  </si>
  <si>
    <t>Moundridge Housing Authority</t>
  </si>
  <si>
    <t>KS06000000118D</t>
  </si>
  <si>
    <t>KS060</t>
  </si>
  <si>
    <t>Waterville Housing Authority</t>
  </si>
  <si>
    <t>KS06100000118D</t>
  </si>
  <si>
    <t>KS061</t>
  </si>
  <si>
    <t>Humboldt Housing Authority</t>
  </si>
  <si>
    <t>KS06200000118D</t>
  </si>
  <si>
    <t>KS062</t>
  </si>
  <si>
    <t>Chanute Housing Authority</t>
  </si>
  <si>
    <t>KS06300000118D</t>
  </si>
  <si>
    <t>KS063</t>
  </si>
  <si>
    <t>Manhattan Housing Authority</t>
  </si>
  <si>
    <t>KS06300001218D</t>
  </si>
  <si>
    <t>KS06500000118D</t>
  </si>
  <si>
    <t>KS065</t>
  </si>
  <si>
    <t>Lindsborg Housing Authority</t>
  </si>
  <si>
    <t>KS06600000118D</t>
  </si>
  <si>
    <t>KS066</t>
  </si>
  <si>
    <t>Sedgwick Housing Authority</t>
  </si>
  <si>
    <t>KS06800000118D</t>
  </si>
  <si>
    <t>KS068</t>
  </si>
  <si>
    <t>Leavenworth Housing Authority</t>
  </si>
  <si>
    <t>KS06900000118D</t>
  </si>
  <si>
    <t>KS069</t>
  </si>
  <si>
    <t>Neodesha Housing Authority</t>
  </si>
  <si>
    <t>KS07000000118D</t>
  </si>
  <si>
    <t>KS070</t>
  </si>
  <si>
    <t>Strong City Housing Authority</t>
  </si>
  <si>
    <t>KS07100000118D</t>
  </si>
  <si>
    <t>KS071</t>
  </si>
  <si>
    <t>Garden City Housing Authority</t>
  </si>
  <si>
    <t>KS07200000118D</t>
  </si>
  <si>
    <t>KS072</t>
  </si>
  <si>
    <t>Liberal Housing Authority</t>
  </si>
  <si>
    <t>KS07300000118D</t>
  </si>
  <si>
    <t>KS073</t>
  </si>
  <si>
    <t>Newton Housing Authority</t>
  </si>
  <si>
    <t>KS07600000118D</t>
  </si>
  <si>
    <t>KS076</t>
  </si>
  <si>
    <t>St. Francis Housing Authority</t>
  </si>
  <si>
    <t>KS07700000118D</t>
  </si>
  <si>
    <t>KS077</t>
  </si>
  <si>
    <t>Girard Housing Authority</t>
  </si>
  <si>
    <t>KS07800000118D</t>
  </si>
  <si>
    <t>KS078</t>
  </si>
  <si>
    <t>Burrton Housing Authority</t>
  </si>
  <si>
    <t>KS07900000118D</t>
  </si>
  <si>
    <t>KS079</t>
  </si>
  <si>
    <t>Howard Housing Authority</t>
  </si>
  <si>
    <t>KS08000000118D</t>
  </si>
  <si>
    <t>KS080</t>
  </si>
  <si>
    <t>KS08100000118D</t>
  </si>
  <si>
    <t>KS081</t>
  </si>
  <si>
    <t>Nicodemus Housing Authority</t>
  </si>
  <si>
    <t>KS08200000118D</t>
  </si>
  <si>
    <t>KS082</t>
  </si>
  <si>
    <t>Hill City Housing Authority</t>
  </si>
  <si>
    <t>KS08300000118D</t>
  </si>
  <si>
    <t>KS083</t>
  </si>
  <si>
    <t>Greenleaf Housing Authority</t>
  </si>
  <si>
    <t>KS08600000118D</t>
  </si>
  <si>
    <t>KS086</t>
  </si>
  <si>
    <t>Downs Housing Authority</t>
  </si>
  <si>
    <t>KS09100000118D</t>
  </si>
  <si>
    <t>KS091</t>
  </si>
  <si>
    <t>Hays Housing Authority</t>
  </si>
  <si>
    <t>KS09400000118D</t>
  </si>
  <si>
    <t>KS094</t>
  </si>
  <si>
    <t>Florence Housing Authority</t>
  </si>
  <si>
    <t>KS09500000118D</t>
  </si>
  <si>
    <t>KS095</t>
  </si>
  <si>
    <t>Belleville Housing Authority</t>
  </si>
  <si>
    <t>KS09600000118D</t>
  </si>
  <si>
    <t>KS096</t>
  </si>
  <si>
    <t>Hillsboro Housing Authority</t>
  </si>
  <si>
    <t>KS10500000118D</t>
  </si>
  <si>
    <t>KS105</t>
  </si>
  <si>
    <t>Junction City Housing Authority</t>
  </si>
  <si>
    <t>KS11200000118D</t>
  </si>
  <si>
    <t>KS112</t>
  </si>
  <si>
    <t>Halstead Housing Authority</t>
  </si>
  <si>
    <t>KS11300012518D</t>
  </si>
  <si>
    <t>KS113</t>
  </si>
  <si>
    <t>Cawker City Housing Authority</t>
  </si>
  <si>
    <t>KS12100000118D</t>
  </si>
  <si>
    <t>KS121</t>
  </si>
  <si>
    <t>Lincoln Housing Authority</t>
  </si>
  <si>
    <t>KS13110000018D</t>
  </si>
  <si>
    <t>KS131</t>
  </si>
  <si>
    <t>Frontenac Housing Authority</t>
  </si>
  <si>
    <t>KS13200000118D</t>
  </si>
  <si>
    <t>KS132</t>
  </si>
  <si>
    <t>KS14100000118D</t>
  </si>
  <si>
    <t>KS141</t>
  </si>
  <si>
    <t>Mankato Housing Authority</t>
  </si>
  <si>
    <t>KS14200000118D</t>
  </si>
  <si>
    <t>KS142</t>
  </si>
  <si>
    <t>Stafford Housing Authority</t>
  </si>
  <si>
    <t>KS14300000118D</t>
  </si>
  <si>
    <t>KS143</t>
  </si>
  <si>
    <t>KS14700000118D</t>
  </si>
  <si>
    <t>KS147</t>
  </si>
  <si>
    <t>Chapman Housing Authority</t>
  </si>
  <si>
    <t>KS15200000118D</t>
  </si>
  <si>
    <t>KS152</t>
  </si>
  <si>
    <t>Solomon Housing Authority</t>
  </si>
  <si>
    <t>KS15500000118D</t>
  </si>
  <si>
    <t>KS155</t>
  </si>
  <si>
    <t>Cherryvale Housing Authority</t>
  </si>
  <si>
    <t>KS15800000118D</t>
  </si>
  <si>
    <t>KS158</t>
  </si>
  <si>
    <t>Victoria Housing Authority</t>
  </si>
  <si>
    <t>KY00100000218D</t>
  </si>
  <si>
    <t>KY001</t>
  </si>
  <si>
    <t>0436</t>
  </si>
  <si>
    <t>4IPH</t>
  </si>
  <si>
    <t>LOUISVILLE HUB OFFICE</t>
  </si>
  <si>
    <t>LOUISVILLE METRO HOUSING AUTHORITY</t>
  </si>
  <si>
    <t>KY00100000318D</t>
  </si>
  <si>
    <t>KY00100001218D</t>
  </si>
  <si>
    <t>KY00100001318D</t>
  </si>
  <si>
    <t>KY00100001418D</t>
  </si>
  <si>
    <t>KY00100001718D</t>
  </si>
  <si>
    <t>KY00100001818D</t>
  </si>
  <si>
    <t>KY00100002718D</t>
  </si>
  <si>
    <t>KY00100003018D</t>
  </si>
  <si>
    <t>KY00100003118D</t>
  </si>
  <si>
    <t>KY00100003218D</t>
  </si>
  <si>
    <t>KY00100003418D</t>
  </si>
  <si>
    <t>KY00100003618D</t>
  </si>
  <si>
    <t>KY00100004318D</t>
  </si>
  <si>
    <t>KY00100004618D</t>
  </si>
  <si>
    <t>KY00100004718D</t>
  </si>
  <si>
    <t>KY00100004918D</t>
  </si>
  <si>
    <t>KY00100005018D</t>
  </si>
  <si>
    <t>KY00100005118D</t>
  </si>
  <si>
    <t>KY00100005218D</t>
  </si>
  <si>
    <t>KY00100005418D</t>
  </si>
  <si>
    <t>KY00100005518D</t>
  </si>
  <si>
    <t>KY00100005618D</t>
  </si>
  <si>
    <t>KY00100005718D</t>
  </si>
  <si>
    <t>KY00100005818D</t>
  </si>
  <si>
    <t>KY00100006018D</t>
  </si>
  <si>
    <t>KY00100006118D</t>
  </si>
  <si>
    <t>KY00100006218D</t>
  </si>
  <si>
    <t>KY00200000118D</t>
  </si>
  <si>
    <t>KY002</t>
  </si>
  <si>
    <t>Housing Authority of Covington</t>
  </si>
  <si>
    <t>KY00200000318D</t>
  </si>
  <si>
    <t>KY00200000518D</t>
  </si>
  <si>
    <t>KY00200000618D</t>
  </si>
  <si>
    <t>KY00200001018D</t>
  </si>
  <si>
    <t>KY00200001118D</t>
  </si>
  <si>
    <t>KY00200001218D</t>
  </si>
  <si>
    <t>KY00200001318D</t>
  </si>
  <si>
    <t>KY00200001418D</t>
  </si>
  <si>
    <t>KY00200001518D</t>
  </si>
  <si>
    <t>KY00300000118D</t>
  </si>
  <si>
    <t>KY003</t>
  </si>
  <si>
    <t>Housing Authority of Frankfort</t>
  </si>
  <si>
    <t>KY00400000118D</t>
  </si>
  <si>
    <t>KY004</t>
  </si>
  <si>
    <t>Housing Authority of Lexington</t>
  </si>
  <si>
    <t>KY00400000218D</t>
  </si>
  <si>
    <t>KY00400000318D</t>
  </si>
  <si>
    <t>KY00400000418D</t>
  </si>
  <si>
    <t>KY00400000618D</t>
  </si>
  <si>
    <t>KY00400000718D</t>
  </si>
  <si>
    <t>KY00400000818D</t>
  </si>
  <si>
    <t>KY00400000918D</t>
  </si>
  <si>
    <t>KY00400001018D</t>
  </si>
  <si>
    <t>KY00400001118D</t>
  </si>
  <si>
    <t>KY00400001318D</t>
  </si>
  <si>
    <t>KY00400001518D</t>
  </si>
  <si>
    <t>KY00400002818D</t>
  </si>
  <si>
    <t>KY00400003318D</t>
  </si>
  <si>
    <t>KY00600000118D</t>
  </si>
  <si>
    <t>KY006</t>
  </si>
  <si>
    <t>Housing Authority of Paducah</t>
  </si>
  <si>
    <t>KY00600000218D</t>
  </si>
  <si>
    <t>KY00600000618D</t>
  </si>
  <si>
    <t>KY00700000118D</t>
  </si>
  <si>
    <t>KY007</t>
  </si>
  <si>
    <t>Housing Authority of Madisonville</t>
  </si>
  <si>
    <t>KY00800000118D</t>
  </si>
  <si>
    <t>KY008</t>
  </si>
  <si>
    <t>Housing Authority of Somerset</t>
  </si>
  <si>
    <t>KY00900000118D</t>
  </si>
  <si>
    <t>KY009</t>
  </si>
  <si>
    <t>Housing Authority of Owensboro</t>
  </si>
  <si>
    <t>KY00900000218D</t>
  </si>
  <si>
    <t>KY01000000118D</t>
  </si>
  <si>
    <t>KY010</t>
  </si>
  <si>
    <t>Housing Authority of Corbin</t>
  </si>
  <si>
    <t>KY01100000118D</t>
  </si>
  <si>
    <t>KY011</t>
  </si>
  <si>
    <t>Housing Authority of Hopkinsville</t>
  </si>
  <si>
    <t>KY01100000218D</t>
  </si>
  <si>
    <t>KY01200000118D</t>
  </si>
  <si>
    <t>KY012</t>
  </si>
  <si>
    <t>Housing Authority of Henderson</t>
  </si>
  <si>
    <t>KY01200000218D</t>
  </si>
  <si>
    <t>KY01300000218D</t>
  </si>
  <si>
    <t>KY013</t>
  </si>
  <si>
    <t>Housing Authority of Paris</t>
  </si>
  <si>
    <t>KY01300001318D</t>
  </si>
  <si>
    <t>KY01400010118D</t>
  </si>
  <si>
    <t>KY014</t>
  </si>
  <si>
    <t>Housing Authority of Danville</t>
  </si>
  <si>
    <t>KY01400020118D</t>
  </si>
  <si>
    <t>KY01400030118D</t>
  </si>
  <si>
    <t>KY01500000118D</t>
  </si>
  <si>
    <t>KY015</t>
  </si>
  <si>
    <t>Housing Authority of Newport</t>
  </si>
  <si>
    <t>KY01500000418D</t>
  </si>
  <si>
    <t>KY01500000718D</t>
  </si>
  <si>
    <t>KY01500000818D</t>
  </si>
  <si>
    <t>KY01500001018D</t>
  </si>
  <si>
    <t>KY01500001218D</t>
  </si>
  <si>
    <t>KY01500001418D</t>
  </si>
  <si>
    <t>KY01600000118D</t>
  </si>
  <si>
    <t>KY016</t>
  </si>
  <si>
    <t>Housing Authority of Richmond</t>
  </si>
  <si>
    <t>KY01600000218D</t>
  </si>
  <si>
    <t>KY01700000118D</t>
  </si>
  <si>
    <t>KY017</t>
  </si>
  <si>
    <t>Housing Authority of Maysville</t>
  </si>
  <si>
    <t>KY01800000118D</t>
  </si>
  <si>
    <t>KY018</t>
  </si>
  <si>
    <t>Housing Authority of Winchester</t>
  </si>
  <si>
    <t>KY01800000218D</t>
  </si>
  <si>
    <t>KY01900000118D</t>
  </si>
  <si>
    <t>KY019</t>
  </si>
  <si>
    <t>Housing Authority of Middlesborough</t>
  </si>
  <si>
    <t>KY01900000218D</t>
  </si>
  <si>
    <t>KY01900000318D</t>
  </si>
  <si>
    <t>KY02000000118D</t>
  </si>
  <si>
    <t>KY020</t>
  </si>
  <si>
    <t>Housing Authority of Mount Sterling</t>
  </si>
  <si>
    <t>KY02100000118D</t>
  </si>
  <si>
    <t>KY021</t>
  </si>
  <si>
    <t>Housing Authority of Cynthiana</t>
  </si>
  <si>
    <t>KY02200000118D</t>
  </si>
  <si>
    <t>KY022</t>
  </si>
  <si>
    <t>Housing Authority of Lebanon</t>
  </si>
  <si>
    <t>KY02200000218D</t>
  </si>
  <si>
    <t>KY02300000118D</t>
  </si>
  <si>
    <t>KY023</t>
  </si>
  <si>
    <t>Housing Authority of Russellville</t>
  </si>
  <si>
    <t>KY02400000118D</t>
  </si>
  <si>
    <t>KY024</t>
  </si>
  <si>
    <t>Housing Authority of Hazard</t>
  </si>
  <si>
    <t>KY02500000118D</t>
  </si>
  <si>
    <t>KY025</t>
  </si>
  <si>
    <t>Housing Authority of Lyon County</t>
  </si>
  <si>
    <t>KY02600000118D</t>
  </si>
  <si>
    <t>KY026</t>
  </si>
  <si>
    <t>Housing Authority of Glasgow</t>
  </si>
  <si>
    <t>KY02600000218D</t>
  </si>
  <si>
    <t>KY02700000118D</t>
  </si>
  <si>
    <t>KY027</t>
  </si>
  <si>
    <t>Housing Authority of Paintsville</t>
  </si>
  <si>
    <t>KY02700000218D</t>
  </si>
  <si>
    <t>KY02800000118D</t>
  </si>
  <si>
    <t>KY028</t>
  </si>
  <si>
    <t>Housing Authority of Barbourville</t>
  </si>
  <si>
    <t>KY02900000118D</t>
  </si>
  <si>
    <t>KY029</t>
  </si>
  <si>
    <t>Housing Authority of Cumberland</t>
  </si>
  <si>
    <t>KY03000000118D</t>
  </si>
  <si>
    <t>KY030</t>
  </si>
  <si>
    <t>Housing Authority of Murray</t>
  </si>
  <si>
    <t>KY03100000118D</t>
  </si>
  <si>
    <t>KY031</t>
  </si>
  <si>
    <t>Housing Authority of Williamsburg</t>
  </si>
  <si>
    <t>KY03200000118D</t>
  </si>
  <si>
    <t>KY032</t>
  </si>
  <si>
    <t>Housing Authority of Morehead</t>
  </si>
  <si>
    <t>KY03300000118D</t>
  </si>
  <si>
    <t>KY033</t>
  </si>
  <si>
    <t>Housing Authority of Catlettsburg</t>
  </si>
  <si>
    <t>KY03400000118D</t>
  </si>
  <si>
    <t>KY034</t>
  </si>
  <si>
    <t>Housing Authority of Nicholasville</t>
  </si>
  <si>
    <t>KY03500000118D</t>
  </si>
  <si>
    <t>KY035</t>
  </si>
  <si>
    <t>Housing Authority of Prestonsburg</t>
  </si>
  <si>
    <t>KY03600000118D</t>
  </si>
  <si>
    <t>KY036</t>
  </si>
  <si>
    <t>Housing Authority of Irvine</t>
  </si>
  <si>
    <t>KY03700000118D</t>
  </si>
  <si>
    <t>KY037</t>
  </si>
  <si>
    <t>Housing Authority of Hickman</t>
  </si>
  <si>
    <t>KY03800000118D</t>
  </si>
  <si>
    <t>KY038</t>
  </si>
  <si>
    <t>Housing Authority of Martin</t>
  </si>
  <si>
    <t>KY03900000118D</t>
  </si>
  <si>
    <t>KY039</t>
  </si>
  <si>
    <t>Housing Authority of Pineville</t>
  </si>
  <si>
    <t>KY04000000118D</t>
  </si>
  <si>
    <t>KY040</t>
  </si>
  <si>
    <t>Housing Authority of Mayfield</t>
  </si>
  <si>
    <t>KY04100000118D</t>
  </si>
  <si>
    <t>KY041</t>
  </si>
  <si>
    <t>Housing Authority of Morgantown</t>
  </si>
  <si>
    <t>KY04200000118D</t>
  </si>
  <si>
    <t>KY042</t>
  </si>
  <si>
    <t>Housing Authority of Cadiz</t>
  </si>
  <si>
    <t>KY04300000118D</t>
  </si>
  <si>
    <t>KY043</t>
  </si>
  <si>
    <t>Housing Authority of Fulton</t>
  </si>
  <si>
    <t>KY04400000118D</t>
  </si>
  <si>
    <t>KY044</t>
  </si>
  <si>
    <t>Housing Authority of Whitesburg</t>
  </si>
  <si>
    <t>KY04500000118D</t>
  </si>
  <si>
    <t>KY045</t>
  </si>
  <si>
    <t>Housing Authority of Jackson</t>
  </si>
  <si>
    <t>KY04600000118D</t>
  </si>
  <si>
    <t>KY046</t>
  </si>
  <si>
    <t>Housing Authority of Albany</t>
  </si>
  <si>
    <t>KY04700000118D</t>
  </si>
  <si>
    <t>KY047</t>
  </si>
  <si>
    <t>Campbellsville Housing And Redevelopment Authority</t>
  </si>
  <si>
    <t>KY04700000218D</t>
  </si>
  <si>
    <t>KY04800000118D</t>
  </si>
  <si>
    <t>KY048</t>
  </si>
  <si>
    <t>Housing Authority of Monticello</t>
  </si>
  <si>
    <t>KY04900000118D</t>
  </si>
  <si>
    <t>KY049</t>
  </si>
  <si>
    <t>Housing Authority of Versailles</t>
  </si>
  <si>
    <t>KY05000000118D</t>
  </si>
  <si>
    <t>KY050</t>
  </si>
  <si>
    <t>Housing Authority of Tompkinsville</t>
  </si>
  <si>
    <t>KY05200000118D</t>
  </si>
  <si>
    <t>KY052</t>
  </si>
  <si>
    <t>Housing Authority of Lancaster</t>
  </si>
  <si>
    <t>KY05400000118D</t>
  </si>
  <si>
    <t>KY054</t>
  </si>
  <si>
    <t>Housing Authority of Elizabethtown</t>
  </si>
  <si>
    <t>KY05500000118D</t>
  </si>
  <si>
    <t>KY055</t>
  </si>
  <si>
    <t>Housing Authority of Burkesville</t>
  </si>
  <si>
    <t>KY05600000118D</t>
  </si>
  <si>
    <t>KY056</t>
  </si>
  <si>
    <t>KY05700000118D</t>
  </si>
  <si>
    <t>KY057</t>
  </si>
  <si>
    <t>Housing Authority of Carrollton</t>
  </si>
  <si>
    <t>KY05800000118D</t>
  </si>
  <si>
    <t>KY058</t>
  </si>
  <si>
    <t>Housing Authority of Beattyville</t>
  </si>
  <si>
    <t>KY05900000118D</t>
  </si>
  <si>
    <t>KY059</t>
  </si>
  <si>
    <t>Housing Authority of Falmouth</t>
  </si>
  <si>
    <t>KY06000000118D</t>
  </si>
  <si>
    <t>KY060</t>
  </si>
  <si>
    <t>Housing Authority of Flemingsburg</t>
  </si>
  <si>
    <t>KY06100000118D</t>
  </si>
  <si>
    <t>KY061</t>
  </si>
  <si>
    <t>Housing Authority of Georgetown</t>
  </si>
  <si>
    <t>KY06200000118D</t>
  </si>
  <si>
    <t>KY062</t>
  </si>
  <si>
    <t>Housing Authority of Harrodsburg</t>
  </si>
  <si>
    <t>KY06300000118D</t>
  </si>
  <si>
    <t>KY063</t>
  </si>
  <si>
    <t>Housing Authority of Bowling Green</t>
  </si>
  <si>
    <t>KY06300000218D</t>
  </si>
  <si>
    <t>KY06400000118D</t>
  </si>
  <si>
    <t>KY064</t>
  </si>
  <si>
    <t>Housing Authority of Columbia</t>
  </si>
  <si>
    <t>KY06500000118D</t>
  </si>
  <si>
    <t>KY065</t>
  </si>
  <si>
    <t>Housing Authority of London</t>
  </si>
  <si>
    <t>KY06600000118D</t>
  </si>
  <si>
    <t>KY066</t>
  </si>
  <si>
    <t>Housing Authority of Manchester</t>
  </si>
  <si>
    <t>KY06700000118D</t>
  </si>
  <si>
    <t>KY067</t>
  </si>
  <si>
    <t>Housing Authority of Horse Cave</t>
  </si>
  <si>
    <t>KY06900000118D</t>
  </si>
  <si>
    <t>KY069</t>
  </si>
  <si>
    <t>Housing Authority of Williamstown</t>
  </si>
  <si>
    <t>KY07000000118D</t>
  </si>
  <si>
    <t>KY070</t>
  </si>
  <si>
    <t>Housing Authority of Central City</t>
  </si>
  <si>
    <t>KY07100000118D</t>
  </si>
  <si>
    <t>KY071</t>
  </si>
  <si>
    <t>Housing Authority of Bardstown</t>
  </si>
  <si>
    <t>KY07200000118D</t>
  </si>
  <si>
    <t>KY072</t>
  </si>
  <si>
    <t>Housing Authority of Princeton</t>
  </si>
  <si>
    <t>KY07300000118D</t>
  </si>
  <si>
    <t>KY073</t>
  </si>
  <si>
    <t>Housing Authority of Liberty</t>
  </si>
  <si>
    <t>KY07400000118D</t>
  </si>
  <si>
    <t>KY074</t>
  </si>
  <si>
    <t>Housing Authority of Ashland</t>
  </si>
  <si>
    <t>KY07400000218D</t>
  </si>
  <si>
    <t>KY07500000118D</t>
  </si>
  <si>
    <t>KY075</t>
  </si>
  <si>
    <t>Housing Authority of Dawson Springs</t>
  </si>
  <si>
    <t>KY07700000118D</t>
  </si>
  <si>
    <t>KY077</t>
  </si>
  <si>
    <t>Housing Authority of Harlan</t>
  </si>
  <si>
    <t>KY07800000118D</t>
  </si>
  <si>
    <t>KY078</t>
  </si>
  <si>
    <t>Housing Authority of Eminence</t>
  </si>
  <si>
    <t>KY07900000118D</t>
  </si>
  <si>
    <t>KY079</t>
  </si>
  <si>
    <t>Housing Authority of Stanford</t>
  </si>
  <si>
    <t>KY08000000118D</t>
  </si>
  <si>
    <t>KY080</t>
  </si>
  <si>
    <t>Housing Authority of Stanton</t>
  </si>
  <si>
    <t>KY08100081218D</t>
  </si>
  <si>
    <t>KY081</t>
  </si>
  <si>
    <t>Housing Authority of McCreary County</t>
  </si>
  <si>
    <t>KY08300000118D</t>
  </si>
  <si>
    <t>KY083</t>
  </si>
  <si>
    <t>Housing Authority of Hodgenville</t>
  </si>
  <si>
    <t>KY08400000118D</t>
  </si>
  <si>
    <t>KY084</t>
  </si>
  <si>
    <t>Housing Authority Vanceburg</t>
  </si>
  <si>
    <t>KY08500000118D</t>
  </si>
  <si>
    <t>KY085</t>
  </si>
  <si>
    <t>Housing Authority of Providence</t>
  </si>
  <si>
    <t>KY08600000118D</t>
  </si>
  <si>
    <t>KY086</t>
  </si>
  <si>
    <t>HA of Lawrence County</t>
  </si>
  <si>
    <t>KY08700000118D</t>
  </si>
  <si>
    <t>KY087</t>
  </si>
  <si>
    <t>Housing Authority of Radcliff</t>
  </si>
  <si>
    <t>KY08900000118D</t>
  </si>
  <si>
    <t>KY089</t>
  </si>
  <si>
    <t>Housing Authority of Shelbyville</t>
  </si>
  <si>
    <t>KY09000000118D</t>
  </si>
  <si>
    <t>KY090</t>
  </si>
  <si>
    <t>Housing Authority of Berea</t>
  </si>
  <si>
    <t>KY09100000118D</t>
  </si>
  <si>
    <t>KY091</t>
  </si>
  <si>
    <t>Housing Authority of Benton</t>
  </si>
  <si>
    <t>KY09200000118D</t>
  </si>
  <si>
    <t>KY092</t>
  </si>
  <si>
    <t>Olive Hill PHA</t>
  </si>
  <si>
    <t>KY09300000118D</t>
  </si>
  <si>
    <t>KY093</t>
  </si>
  <si>
    <t>Housing Authority of Morganfield</t>
  </si>
  <si>
    <t>KY09400000118D</t>
  </si>
  <si>
    <t>KY094</t>
  </si>
  <si>
    <t>Housing Authority of Sturgis</t>
  </si>
  <si>
    <t>KY09600000118D</t>
  </si>
  <si>
    <t>KY096</t>
  </si>
  <si>
    <t>Housing Authority of Knott County</t>
  </si>
  <si>
    <t>KY09700000118D</t>
  </si>
  <si>
    <t>KY097</t>
  </si>
  <si>
    <t>Housing Authority of Mount Vernon</t>
  </si>
  <si>
    <t>KY09800000118D</t>
  </si>
  <si>
    <t>KY098</t>
  </si>
  <si>
    <t>Housing Authority of Owenton</t>
  </si>
  <si>
    <t>KY09900000118D</t>
  </si>
  <si>
    <t>KY099</t>
  </si>
  <si>
    <t>Housing Authority of Franklin</t>
  </si>
  <si>
    <t>KY09900000218D</t>
  </si>
  <si>
    <t>KY10000000118D</t>
  </si>
  <si>
    <t>KY100</t>
  </si>
  <si>
    <t>Housing Authority of Greenville</t>
  </si>
  <si>
    <t>KY10100000118D</t>
  </si>
  <si>
    <t>KY101</t>
  </si>
  <si>
    <t>Housing Authority of Irvington</t>
  </si>
  <si>
    <t>KY10400000118D</t>
  </si>
  <si>
    <t>KY104</t>
  </si>
  <si>
    <t>Housing Authority of Scottsville</t>
  </si>
  <si>
    <t>KY10600000118D</t>
  </si>
  <si>
    <t>KY106</t>
  </si>
  <si>
    <t>Housing Authority of Owingsville</t>
  </si>
  <si>
    <t>KY10700000118D</t>
  </si>
  <si>
    <t>KY107</t>
  </si>
  <si>
    <t>Housing Authority of Pikeville</t>
  </si>
  <si>
    <t>KY12200000118D</t>
  </si>
  <si>
    <t>KY122</t>
  </si>
  <si>
    <t>Housing Authority of Beaver Dam</t>
  </si>
  <si>
    <t>KY12900000118D</t>
  </si>
  <si>
    <t>KY129</t>
  </si>
  <si>
    <t>Housing Authority of Dayton</t>
  </si>
  <si>
    <t>KY14700000118D</t>
  </si>
  <si>
    <t>KY147</t>
  </si>
  <si>
    <t>Housing Authority of McKee</t>
  </si>
  <si>
    <t>KY14900000118D</t>
  </si>
  <si>
    <t>KY149</t>
  </si>
  <si>
    <t>Housing Authority of Martin County</t>
  </si>
  <si>
    <t>KY15700000118D</t>
  </si>
  <si>
    <t>KY157</t>
  </si>
  <si>
    <t>Housing Authority of Floyd County</t>
  </si>
  <si>
    <t>KY15800000118D</t>
  </si>
  <si>
    <t>KY158</t>
  </si>
  <si>
    <t>Housing Authority of Dry Ridge</t>
  </si>
  <si>
    <t>KY17000000118D</t>
  </si>
  <si>
    <t>KY170</t>
  </si>
  <si>
    <t>Housing Authority of Todd County</t>
  </si>
  <si>
    <t>KY17700000118D</t>
  </si>
  <si>
    <t>KY177</t>
  </si>
  <si>
    <t>Housing Authority of Salyersville/Magoffin Co.</t>
  </si>
  <si>
    <t>LA00100270918D</t>
  </si>
  <si>
    <t>LA001</t>
  </si>
  <si>
    <t>0648</t>
  </si>
  <si>
    <t>6HPH</t>
  </si>
  <si>
    <t>NEW ORLEANS HUB OFFICE</t>
  </si>
  <si>
    <t>HOUSING AUTHORITY OF NEW ORLEANS</t>
  </si>
  <si>
    <t>LA00100310318D</t>
  </si>
  <si>
    <t>LA00100310418D</t>
  </si>
  <si>
    <t>LA00100310518D</t>
  </si>
  <si>
    <t>LA00100310618D</t>
  </si>
  <si>
    <t>LA00100570518D</t>
  </si>
  <si>
    <t>LA00100570618D</t>
  </si>
  <si>
    <t>LA00100571118D</t>
  </si>
  <si>
    <t>LA00100730318D</t>
  </si>
  <si>
    <t>LA00100750118D</t>
  </si>
  <si>
    <t>LA00100750218D</t>
  </si>
  <si>
    <t>LA00100870718D</t>
  </si>
  <si>
    <t>LA00100870818D</t>
  </si>
  <si>
    <t>LA00100870918D</t>
  </si>
  <si>
    <t>LA00100871018D</t>
  </si>
  <si>
    <t>LA00101471318D</t>
  </si>
  <si>
    <t>LA00101471618D</t>
  </si>
  <si>
    <t>LA00101530118D</t>
  </si>
  <si>
    <t>LA00101540118D</t>
  </si>
  <si>
    <t>LA00101540218D</t>
  </si>
  <si>
    <t>LA00101540318D</t>
  </si>
  <si>
    <t>LA00101660318D</t>
  </si>
  <si>
    <t>LA00101660418D</t>
  </si>
  <si>
    <t>LA00102280418D</t>
  </si>
  <si>
    <t>LA00105870118D</t>
  </si>
  <si>
    <t>LA00106210118D</t>
  </si>
  <si>
    <t>LA00107160118D</t>
  </si>
  <si>
    <t>LA00107260218D</t>
  </si>
  <si>
    <t>LA00107771218D</t>
  </si>
  <si>
    <t>LA00108170218D</t>
  </si>
  <si>
    <t>LA00108270318D</t>
  </si>
  <si>
    <t>LA00109910318D</t>
  </si>
  <si>
    <t>LA00109910418D</t>
  </si>
  <si>
    <t>LA00109910518D</t>
  </si>
  <si>
    <t>LA00200220018D</t>
  </si>
  <si>
    <t>LA002</t>
  </si>
  <si>
    <t>Housing Authority of the City of Shreveport</t>
  </si>
  <si>
    <t>LA00200230018D</t>
  </si>
  <si>
    <t>LA00200250018D</t>
  </si>
  <si>
    <t>LA00200310218D</t>
  </si>
  <si>
    <t>LA00200471118D</t>
  </si>
  <si>
    <t>LA00200891018D</t>
  </si>
  <si>
    <t>LA00300000118D</t>
  </si>
  <si>
    <t>LA003</t>
  </si>
  <si>
    <t>Housing Authority of East Baton Rouge</t>
  </si>
  <si>
    <t>LA00300000218D</t>
  </si>
  <si>
    <t>LA00300000318D</t>
  </si>
  <si>
    <t>LA00300000418D</t>
  </si>
  <si>
    <t>LA00300000518D</t>
  </si>
  <si>
    <t>LA00300000618D</t>
  </si>
  <si>
    <t>LA00300000718D</t>
  </si>
  <si>
    <t>LA00300000818D</t>
  </si>
  <si>
    <t>LA00400000118D</t>
  </si>
  <si>
    <t>LA004</t>
  </si>
  <si>
    <t>Housing Authority of Lake Charles</t>
  </si>
  <si>
    <t>LA00400000218D</t>
  </si>
  <si>
    <t>LA00400000318D</t>
  </si>
  <si>
    <t>LA00400000418D</t>
  </si>
  <si>
    <t>LA00400000518D</t>
  </si>
  <si>
    <t>LA00400000618D</t>
  </si>
  <si>
    <t>LA00400000718D</t>
  </si>
  <si>
    <t>LA00500001018D</t>
  </si>
  <si>
    <t>LA005</t>
  </si>
  <si>
    <t>LA00500001118D</t>
  </si>
  <si>
    <t>LA00500001218D</t>
  </si>
  <si>
    <t>LA00600000118D</t>
  </si>
  <si>
    <t>LA006</t>
  </si>
  <si>
    <t>Housing Authority of Monroe</t>
  </si>
  <si>
    <t>LA00600000218D</t>
  </si>
  <si>
    <t>LA00600000518D</t>
  </si>
  <si>
    <t>LA00600000618D</t>
  </si>
  <si>
    <t>LA00600000918D</t>
  </si>
  <si>
    <t>LA00600001018D</t>
  </si>
  <si>
    <t>LA00600001118D</t>
  </si>
  <si>
    <t>LA00600001318D</t>
  </si>
  <si>
    <t>LA00600001418D</t>
  </si>
  <si>
    <t>LA01100000118D</t>
  </si>
  <si>
    <t>LA011</t>
  </si>
  <si>
    <t>Housing Authority of Westwego</t>
  </si>
  <si>
    <t>LA01100000218D</t>
  </si>
  <si>
    <t>LA01210133118D</t>
  </si>
  <si>
    <t>LA012</t>
  </si>
  <si>
    <t>Housing Authority of the City of Kenner</t>
  </si>
  <si>
    <t>LA01300001318D</t>
  </si>
  <si>
    <t>LA013</t>
  </si>
  <si>
    <t>Housing Authority of Jefferson Parish</t>
  </si>
  <si>
    <t>LA02300000118D</t>
  </si>
  <si>
    <t>LA023</t>
  </si>
  <si>
    <t>Housing Authority of the City of Alexandria</t>
  </si>
  <si>
    <t>LA02300000218D</t>
  </si>
  <si>
    <t>LA02300000418D</t>
  </si>
  <si>
    <t>LA02300000518D</t>
  </si>
  <si>
    <t>LA02300000618D</t>
  </si>
  <si>
    <t>LA02300000718D</t>
  </si>
  <si>
    <t>LA02300000818D</t>
  </si>
  <si>
    <t>LA02300000918D</t>
  </si>
  <si>
    <t>LA02300001018D</t>
  </si>
  <si>
    <t>LA02400000118D</t>
  </si>
  <si>
    <t>LA024</t>
  </si>
  <si>
    <t>Bogalusa Housing Authority</t>
  </si>
  <si>
    <t>LA02400000218D</t>
  </si>
  <si>
    <t>LA02400000318D</t>
  </si>
  <si>
    <t>LA02557771618D</t>
  </si>
  <si>
    <t>LA025</t>
  </si>
  <si>
    <t>Housing Authority of the City of Eunice</t>
  </si>
  <si>
    <t>LA02600000118D</t>
  </si>
  <si>
    <t>LA026</t>
  </si>
  <si>
    <t>Housing Authority of Kaplan</t>
  </si>
  <si>
    <t>LA02700032518D</t>
  </si>
  <si>
    <t>LA027</t>
  </si>
  <si>
    <t>Housing Authority of New Iberia</t>
  </si>
  <si>
    <t>LA02800002818D</t>
  </si>
  <si>
    <t>LA028</t>
  </si>
  <si>
    <t>Housing Authority of Rayne</t>
  </si>
  <si>
    <t>LA02900000718D</t>
  </si>
  <si>
    <t>LA029</t>
  </si>
  <si>
    <t>Housing Authority of Crowley</t>
  </si>
  <si>
    <t>LA02900000818D</t>
  </si>
  <si>
    <t>LA03000000118D</t>
  </si>
  <si>
    <t>LA030</t>
  </si>
  <si>
    <t>Ville Platte Housing Authority</t>
  </si>
  <si>
    <t>LA03100000118D</t>
  </si>
  <si>
    <t>LA031</t>
  </si>
  <si>
    <t>Housing Authority of the Town of Mamou</t>
  </si>
  <si>
    <t>LA03200000718D</t>
  </si>
  <si>
    <t>LA032</t>
  </si>
  <si>
    <t>Housing Authority of the Town of Church Point</t>
  </si>
  <si>
    <t>LA03380180118D</t>
  </si>
  <si>
    <t>LA033</t>
  </si>
  <si>
    <t>Housing Authority of Oakdale</t>
  </si>
  <si>
    <t>LA03400000118D</t>
  </si>
  <si>
    <t>LA034</t>
  </si>
  <si>
    <t>LA03500000118D</t>
  </si>
  <si>
    <t>LA035</t>
  </si>
  <si>
    <t>Housing Authority of the Town of Gueydan</t>
  </si>
  <si>
    <t>LA03600000118D</t>
  </si>
  <si>
    <t>LA036</t>
  </si>
  <si>
    <t>Housing Authority of the City of Morgan City</t>
  </si>
  <si>
    <t>LA03600000218D</t>
  </si>
  <si>
    <t>LA03700000118D</t>
  </si>
  <si>
    <t>LA037</t>
  </si>
  <si>
    <t>Housing Authority of the City of Minden</t>
  </si>
  <si>
    <t>LA03800000118D</t>
  </si>
  <si>
    <t>LA038</t>
  </si>
  <si>
    <t>Housing Authority of the Town of Marksville</t>
  </si>
  <si>
    <t>LA03900002018D</t>
  </si>
  <si>
    <t>LA039</t>
  </si>
  <si>
    <t>Housing Authority of the Town of Welsh</t>
  </si>
  <si>
    <t>LA04000012318D</t>
  </si>
  <si>
    <t>LA040</t>
  </si>
  <si>
    <t>Housing Auth. of the Town of St. Martinville</t>
  </si>
  <si>
    <t>LA04100001018D</t>
  </si>
  <si>
    <t>LA041</t>
  </si>
  <si>
    <t>Housing Authority of the Town of Lake Arthur</t>
  </si>
  <si>
    <t>LA04200002018D</t>
  </si>
  <si>
    <t>LA042</t>
  </si>
  <si>
    <t>Housing Authority of the City of Bossier City</t>
  </si>
  <si>
    <t>LA04200003018D</t>
  </si>
  <si>
    <t>LA04200004018D</t>
  </si>
  <si>
    <t>LA04300000118D</t>
  </si>
  <si>
    <t>LA043</t>
  </si>
  <si>
    <t>Housing Authority of the City of Donaldsonville</t>
  </si>
  <si>
    <t>LA04400000118D</t>
  </si>
  <si>
    <t>LA044</t>
  </si>
  <si>
    <t>Housing Authority of the City of Thibodaux</t>
  </si>
  <si>
    <t>LA04500000118D</t>
  </si>
  <si>
    <t>LA045</t>
  </si>
  <si>
    <t>Housing Authority of the Town of Arcadia</t>
  </si>
  <si>
    <t>LA04607154318D</t>
  </si>
  <si>
    <t>LA046</t>
  </si>
  <si>
    <t>Housing Authority of the Town of Vinton</t>
  </si>
  <si>
    <t>LA04700000118D</t>
  </si>
  <si>
    <t>LA047</t>
  </si>
  <si>
    <t>Housing Authority of the Town of Erath</t>
  </si>
  <si>
    <t>LA05200000118D</t>
  </si>
  <si>
    <t>LA052</t>
  </si>
  <si>
    <t>Housing Authority of Farmerville</t>
  </si>
  <si>
    <t>LA05400000118D</t>
  </si>
  <si>
    <t>LA054</t>
  </si>
  <si>
    <t>Housing Authority of Ruston</t>
  </si>
  <si>
    <t>LA05500000118D</t>
  </si>
  <si>
    <t>LA055</t>
  </si>
  <si>
    <t>Housing Authority of City of Opelousas</t>
  </si>
  <si>
    <t>LA05500000218D</t>
  </si>
  <si>
    <t>LA05500000318D</t>
  </si>
  <si>
    <t>LA05600005618D</t>
  </si>
  <si>
    <t>LA056</t>
  </si>
  <si>
    <t>Housing Authority of the Town of Berwick</t>
  </si>
  <si>
    <t>LA05700000118D</t>
  </si>
  <si>
    <t>LA057</t>
  </si>
  <si>
    <t>Pineville Housing Authority</t>
  </si>
  <si>
    <t>LA05800000118D</t>
  </si>
  <si>
    <t>LA058</t>
  </si>
  <si>
    <t>Housing Authority of the Town of Basile</t>
  </si>
  <si>
    <t>LA05900005918D</t>
  </si>
  <si>
    <t>LA059</t>
  </si>
  <si>
    <t>Housing Authority of the City of Breaux Bridge</t>
  </si>
  <si>
    <t>LA06100000118D</t>
  </si>
  <si>
    <t>LA061</t>
  </si>
  <si>
    <t>Housing Authority of the Town of Jonesboro</t>
  </si>
  <si>
    <t>LA06200000118D</t>
  </si>
  <si>
    <t>LA062</t>
  </si>
  <si>
    <t>Housing Authority of the Town of Bunkie</t>
  </si>
  <si>
    <t>LA06304156018D</t>
  </si>
  <si>
    <t>LA063</t>
  </si>
  <si>
    <t>Housing Authority of the City of Sulphur</t>
  </si>
  <si>
    <t>LA06500100418D</t>
  </si>
  <si>
    <t>LA065</t>
  </si>
  <si>
    <t>Housing Authority of the Town of Delcambre</t>
  </si>
  <si>
    <t>LA06600000118D</t>
  </si>
  <si>
    <t>LA066</t>
  </si>
  <si>
    <t>Housing Authority of the Town of Elton</t>
  </si>
  <si>
    <t>LA06700000118D</t>
  </si>
  <si>
    <t>LA067</t>
  </si>
  <si>
    <t>Housing Authority of the Parish of St. Landry</t>
  </si>
  <si>
    <t>LA06800000118D</t>
  </si>
  <si>
    <t>LA068</t>
  </si>
  <si>
    <t>Housing Authority of the Town of Oberlin</t>
  </si>
  <si>
    <t>LA06900000118D</t>
  </si>
  <si>
    <t>LA069</t>
  </si>
  <si>
    <t>Housing Authority of the Town of Kinder</t>
  </si>
  <si>
    <t>LA07000000118D</t>
  </si>
  <si>
    <t>LA070</t>
  </si>
  <si>
    <t>Housing Authority of the Town of Patterson</t>
  </si>
  <si>
    <t>LA07100000118D</t>
  </si>
  <si>
    <t>LA071</t>
  </si>
  <si>
    <t>Housing Authority of the Town of Cottonport</t>
  </si>
  <si>
    <t>LA07200000118D</t>
  </si>
  <si>
    <t>LA072</t>
  </si>
  <si>
    <t>Housing Authority of the Town of Simmesport</t>
  </si>
  <si>
    <t>LA07300000118D</t>
  </si>
  <si>
    <t>LA073</t>
  </si>
  <si>
    <t>Housing Authority of South Landry</t>
  </si>
  <si>
    <t>LA07400000118D</t>
  </si>
  <si>
    <t>LA074</t>
  </si>
  <si>
    <t>Housing Authority of Sabine Parish</t>
  </si>
  <si>
    <t>LA07400000218D</t>
  </si>
  <si>
    <t>LA07500000118D</t>
  </si>
  <si>
    <t>LA075</t>
  </si>
  <si>
    <t>Housing Authority of the Town of Pontchatoula</t>
  </si>
  <si>
    <t>LA07600000118D</t>
  </si>
  <si>
    <t>LA076</t>
  </si>
  <si>
    <t>Housing Authority of Ferriday</t>
  </si>
  <si>
    <t>LA07700000118D</t>
  </si>
  <si>
    <t>LA077</t>
  </si>
  <si>
    <t>Housing Authority of the Town of Logansport</t>
  </si>
  <si>
    <t>LA08000000118D</t>
  </si>
  <si>
    <t>LA080</t>
  </si>
  <si>
    <t>Housing Authority of Lafourche Parish</t>
  </si>
  <si>
    <t>LA08227385318D</t>
  </si>
  <si>
    <t>LA082</t>
  </si>
  <si>
    <t>Housing Authority of the Town of Merryville</t>
  </si>
  <si>
    <t>LA08400000118D</t>
  </si>
  <si>
    <t>LA084</t>
  </si>
  <si>
    <t>Housing Authority of the Village of Parks</t>
  </si>
  <si>
    <t>LA08660000118D</t>
  </si>
  <si>
    <t>LA086</t>
  </si>
  <si>
    <t>Housing Authority of the City of Deridder</t>
  </si>
  <si>
    <t>LA08800000118D</t>
  </si>
  <si>
    <t>LA088</t>
  </si>
  <si>
    <t>Housing Authority of Vivian</t>
  </si>
  <si>
    <t>LA08900000118D</t>
  </si>
  <si>
    <t>LA089</t>
  </si>
  <si>
    <t>Housing Authority of Homer</t>
  </si>
  <si>
    <t>LA09000000118D</t>
  </si>
  <si>
    <t>LA090</t>
  </si>
  <si>
    <t>Housing Authority of the City of Houma</t>
  </si>
  <si>
    <t>LA09000000218D</t>
  </si>
  <si>
    <t>LA09100009118D</t>
  </si>
  <si>
    <t>LA091</t>
  </si>
  <si>
    <t>Southwest Acadia Consolidated Housing Authority</t>
  </si>
  <si>
    <t>LA09200000118D</t>
  </si>
  <si>
    <t>LA092</t>
  </si>
  <si>
    <t>Housing Authority of St. James Parish</t>
  </si>
  <si>
    <t>LA09200000218D</t>
  </si>
  <si>
    <t>LA09355050118D</t>
  </si>
  <si>
    <t>LA093</t>
  </si>
  <si>
    <t>Housing Authority of the Town of White Castle</t>
  </si>
  <si>
    <t>LA09400020018D</t>
  </si>
  <si>
    <t>LA094</t>
  </si>
  <si>
    <t>Housing Authority of St. Charles Parish</t>
  </si>
  <si>
    <t>LA09500002418D</t>
  </si>
  <si>
    <t>LA095</t>
  </si>
  <si>
    <t>Housing Authority of St. John the Baptist Parish</t>
  </si>
  <si>
    <t>LA09500136718D</t>
  </si>
  <si>
    <t>LA09600000118D</t>
  </si>
  <si>
    <t>LA096</t>
  </si>
  <si>
    <t>Housing Authority of the Town of Haynesville</t>
  </si>
  <si>
    <t>LA09700000118D</t>
  </si>
  <si>
    <t>LA097</t>
  </si>
  <si>
    <t>Housing Authority of the Town of Grambling</t>
  </si>
  <si>
    <t>LA09800000118D</t>
  </si>
  <si>
    <t>LA098</t>
  </si>
  <si>
    <t>Housing Authority of Gibsland</t>
  </si>
  <si>
    <t>LA09902284518D</t>
  </si>
  <si>
    <t>LA099</t>
  </si>
  <si>
    <t>Town of Independence HA</t>
  </si>
  <si>
    <t>LA10000000118D</t>
  </si>
  <si>
    <t>LA100</t>
  </si>
  <si>
    <t>Housing Authority of the Town of Youngsville</t>
  </si>
  <si>
    <t>LA10100000118D</t>
  </si>
  <si>
    <t>LA101</t>
  </si>
  <si>
    <t>Housing Authority of the City of Denham Springs</t>
  </si>
  <si>
    <t>LA10200000118D</t>
  </si>
  <si>
    <t>LA102</t>
  </si>
  <si>
    <t>Housing Authority of the Town of Lake Providence</t>
  </si>
  <si>
    <t>LA10300000118D</t>
  </si>
  <si>
    <t>LA103</t>
  </si>
  <si>
    <t>Housing Authority of City of Slidell</t>
  </si>
  <si>
    <t>LA10500000118D</t>
  </si>
  <si>
    <t>LA105</t>
  </si>
  <si>
    <t>Housing Authority of the Town of Rayville</t>
  </si>
  <si>
    <t>LA10600010618D</t>
  </si>
  <si>
    <t>LA106</t>
  </si>
  <si>
    <t>Housing Authority of the City of Dequincy</t>
  </si>
  <si>
    <t>LA10800000118D</t>
  </si>
  <si>
    <t>LA108</t>
  </si>
  <si>
    <t>Housing Authority of the Town of Oil City</t>
  </si>
  <si>
    <t>LA10900010918D</t>
  </si>
  <si>
    <t>LA109</t>
  </si>
  <si>
    <t>Housing Authority of the Town of Winnsboro</t>
  </si>
  <si>
    <t>LA11200000118D</t>
  </si>
  <si>
    <t>LA112</t>
  </si>
  <si>
    <t>Housing Authority of the Town of Mansfield</t>
  </si>
  <si>
    <t>LA11300000118D</t>
  </si>
  <si>
    <t>LA113</t>
  </si>
  <si>
    <t>Housing Authority of the Town of New Roads</t>
  </si>
  <si>
    <t>LA11500001018D</t>
  </si>
  <si>
    <t>LA115</t>
  </si>
  <si>
    <t>Housing Authority of the City of Natchitoches</t>
  </si>
  <si>
    <t>LA11500002018D</t>
  </si>
  <si>
    <t>LA11700000118D</t>
  </si>
  <si>
    <t>LA117</t>
  </si>
  <si>
    <t>Housing Authority of the Town of Cotton Valley</t>
  </si>
  <si>
    <t>LA11800564218D</t>
  </si>
  <si>
    <t>LA118</t>
  </si>
  <si>
    <t>Housing Authority of the City of Jennings</t>
  </si>
  <si>
    <t>LA12000000118D</t>
  </si>
  <si>
    <t>LA120</t>
  </si>
  <si>
    <t>Housing Authority of Grant Parish</t>
  </si>
  <si>
    <t>LA12200000118D</t>
  </si>
  <si>
    <t>LA122</t>
  </si>
  <si>
    <t>Housing Authority of the Town of Colfax</t>
  </si>
  <si>
    <t>LA12300000118D</t>
  </si>
  <si>
    <t>LA123</t>
  </si>
  <si>
    <t>Housing Authority of Winnfield</t>
  </si>
  <si>
    <t>LA12400000118D</t>
  </si>
  <si>
    <t>LA124</t>
  </si>
  <si>
    <t>Housing Authority of the Town of Olla</t>
  </si>
  <si>
    <t>LA12500000118D</t>
  </si>
  <si>
    <t>LA125</t>
  </si>
  <si>
    <t>Housing Authority of the Parish of Caldwell</t>
  </si>
  <si>
    <t>LA12700000118D</t>
  </si>
  <si>
    <t>LA127</t>
  </si>
  <si>
    <t>Housing Authority of the Town of East Hodge</t>
  </si>
  <si>
    <t>LA12800000118D</t>
  </si>
  <si>
    <t>LA128</t>
  </si>
  <si>
    <t>Housing Authority of Vernon Parish</t>
  </si>
  <si>
    <t>LA12900000118D</t>
  </si>
  <si>
    <t>LA129</t>
  </si>
  <si>
    <t>Housing Authority of Rapides Parish</t>
  </si>
  <si>
    <t>LA13000000118D</t>
  </si>
  <si>
    <t>LA130</t>
  </si>
  <si>
    <t>Housing Authority of Duson</t>
  </si>
  <si>
    <t>LA14200000118D</t>
  </si>
  <si>
    <t>LA142</t>
  </si>
  <si>
    <t>Housing Authority of Jena</t>
  </si>
  <si>
    <t>LA16600000218D</t>
  </si>
  <si>
    <t>LA166</t>
  </si>
  <si>
    <t>Housing Authority of Natchitoches Parish</t>
  </si>
  <si>
    <t>LA23100002218D</t>
  </si>
  <si>
    <t>LA231</t>
  </si>
  <si>
    <t>Housing Authority of the Town of Iowa</t>
  </si>
  <si>
    <t>LA23800023818D</t>
  </si>
  <si>
    <t>LA238</t>
  </si>
  <si>
    <t>Housing Authority of City of Covington</t>
  </si>
  <si>
    <t>LA26100266418D</t>
  </si>
  <si>
    <t>LA261</t>
  </si>
  <si>
    <t>Village of Fenton Housing Authority</t>
  </si>
  <si>
    <t>LA26208127018D</t>
  </si>
  <si>
    <t>LA262</t>
  </si>
  <si>
    <t>East Carroll Parish Housing Authority</t>
  </si>
  <si>
    <t>MA00100000118D</t>
  </si>
  <si>
    <t>MA001</t>
  </si>
  <si>
    <t>0101</t>
  </si>
  <si>
    <t>1APH</t>
  </si>
  <si>
    <t>BOSTON HUB OFFICE</t>
  </si>
  <si>
    <t>Lowell Housing Authority</t>
  </si>
  <si>
    <t>MA00100000218D</t>
  </si>
  <si>
    <t>MA00100000318D</t>
  </si>
  <si>
    <t>MA00100000418D</t>
  </si>
  <si>
    <t>MA00200010118D</t>
  </si>
  <si>
    <t>MA002</t>
  </si>
  <si>
    <t>Boston Housing Authority</t>
  </si>
  <si>
    <t>MA00200010418D</t>
  </si>
  <si>
    <t>MA00200010618D</t>
  </si>
  <si>
    <t>MA00200011118D</t>
  </si>
  <si>
    <t>MA00200011418D</t>
  </si>
  <si>
    <t>MA00200012318D</t>
  </si>
  <si>
    <t>MA00200012418D</t>
  </si>
  <si>
    <t>MA00200015818D</t>
  </si>
  <si>
    <t>MA00200018218D</t>
  </si>
  <si>
    <t>MA00200018918D</t>
  </si>
  <si>
    <t>MA00200019318D</t>
  </si>
  <si>
    <t>MA00200022618D</t>
  </si>
  <si>
    <t>MA00200022718D</t>
  </si>
  <si>
    <t>MA00200022818D</t>
  </si>
  <si>
    <t>MA00200022918D</t>
  </si>
  <si>
    <t>MA00200023018D</t>
  </si>
  <si>
    <t>MA00200023218D</t>
  </si>
  <si>
    <t>MA00200023418D</t>
  </si>
  <si>
    <t>MA00200023518D</t>
  </si>
  <si>
    <t>MA00200023618D</t>
  </si>
  <si>
    <t>MA00200023718D</t>
  </si>
  <si>
    <t>MA00200023818D</t>
  </si>
  <si>
    <t>MA00200024018D</t>
  </si>
  <si>
    <t>MA00200024118D</t>
  </si>
  <si>
    <t>MA00200024218D</t>
  </si>
  <si>
    <t>MA00200024418D</t>
  </si>
  <si>
    <t>MA00200024518D</t>
  </si>
  <si>
    <t>MA00200024718D</t>
  </si>
  <si>
    <t>MA00200024918D</t>
  </si>
  <si>
    <t>MA00200025018D</t>
  </si>
  <si>
    <t>MA00200025118D</t>
  </si>
  <si>
    <t>MA00200025318D</t>
  </si>
  <si>
    <t>MA00200025418D</t>
  </si>
  <si>
    <t>MA00200026118D</t>
  </si>
  <si>
    <t>MA00200026218D</t>
  </si>
  <si>
    <t>MA00200027018D</t>
  </si>
  <si>
    <t>MA00200027118D</t>
  </si>
  <si>
    <t>MA00200027218D</t>
  </si>
  <si>
    <t>MA00200027718D</t>
  </si>
  <si>
    <t>MA00200028318D</t>
  </si>
  <si>
    <t>MA00200029018D</t>
  </si>
  <si>
    <t>MA00200029518D</t>
  </si>
  <si>
    <t>MA00200029818D</t>
  </si>
  <si>
    <t>MA00200029918D</t>
  </si>
  <si>
    <t>MA00200211318D</t>
  </si>
  <si>
    <t>MA00200211418D</t>
  </si>
  <si>
    <t>MA00200211518D</t>
  </si>
  <si>
    <t>MA00200211618D</t>
  </si>
  <si>
    <t>MA00200211718D</t>
  </si>
  <si>
    <t>MA00200211818D</t>
  </si>
  <si>
    <t>MA00200211918D</t>
  </si>
  <si>
    <t>MA00200212118D</t>
  </si>
  <si>
    <t>MA00200212218D</t>
  </si>
  <si>
    <t>MA00200212318D</t>
  </si>
  <si>
    <t>MA00200212418D</t>
  </si>
  <si>
    <t>MA00200213018D</t>
  </si>
  <si>
    <t>MA00200213118D</t>
  </si>
  <si>
    <t>MA00200213218D</t>
  </si>
  <si>
    <t>MA00200213318D</t>
  </si>
  <si>
    <t>MA00200213418D</t>
  </si>
  <si>
    <t>MA00200213518D</t>
  </si>
  <si>
    <t>MA00200213618D</t>
  </si>
  <si>
    <t>MA00200213718D</t>
  </si>
  <si>
    <t>MA00200213818D</t>
  </si>
  <si>
    <t>MA00200213918D</t>
  </si>
  <si>
    <t>MA00200214018D</t>
  </si>
  <si>
    <t>MA00200214118D</t>
  </si>
  <si>
    <t>MA00200214218D</t>
  </si>
  <si>
    <t>MA00200214318D</t>
  </si>
  <si>
    <t>MA00210711918D</t>
  </si>
  <si>
    <t>MA00300030318D</t>
  </si>
  <si>
    <t>MA003</t>
  </si>
  <si>
    <t>Cambridge Housing Authority</t>
  </si>
  <si>
    <t>MA00500000118D</t>
  </si>
  <si>
    <t>MA005</t>
  </si>
  <si>
    <t>MA00500000218D</t>
  </si>
  <si>
    <t>MA00500000318D</t>
  </si>
  <si>
    <t>MA00500000418D</t>
  </si>
  <si>
    <t>MA00500000618D</t>
  </si>
  <si>
    <t>MA00600000118D</t>
  </si>
  <si>
    <t>MA006</t>
  </si>
  <si>
    <t>Fall River Housing Authority</t>
  </si>
  <si>
    <t>MA00600000218D</t>
  </si>
  <si>
    <t>MA00600000318D</t>
  </si>
  <si>
    <t>MA00600000418D</t>
  </si>
  <si>
    <t>MA00600000518D</t>
  </si>
  <si>
    <t>MA00600000618D</t>
  </si>
  <si>
    <t>MA00600000718D</t>
  </si>
  <si>
    <t>MA00600000818D</t>
  </si>
  <si>
    <t>MA00600000918D</t>
  </si>
  <si>
    <t>MA00600001018D</t>
  </si>
  <si>
    <t>MA00600001118D</t>
  </si>
  <si>
    <t>MA00700001018D</t>
  </si>
  <si>
    <t>MA007</t>
  </si>
  <si>
    <t>New Bedford Housing Authority</t>
  </si>
  <si>
    <t>MA00700002018D</t>
  </si>
  <si>
    <t>MA00700003018D</t>
  </si>
  <si>
    <t>MA00700004018D</t>
  </si>
  <si>
    <t>MA00700005018D</t>
  </si>
  <si>
    <t>MA00700006018D</t>
  </si>
  <si>
    <t>MA00700007018D</t>
  </si>
  <si>
    <t>MA00700008018D</t>
  </si>
  <si>
    <t>MA00700009018D</t>
  </si>
  <si>
    <t>MA00800000118D</t>
  </si>
  <si>
    <t>MA008</t>
  </si>
  <si>
    <t>Chicopee Housing Authority</t>
  </si>
  <si>
    <t>MA00800000218D</t>
  </si>
  <si>
    <t>MA00800000318D</t>
  </si>
  <si>
    <t>MA01000010118D</t>
  </si>
  <si>
    <t>MA010</t>
  </si>
  <si>
    <t>Lawrence Housing Authority</t>
  </si>
  <si>
    <t>MA01000010218D</t>
  </si>
  <si>
    <t>MA01000010318D</t>
  </si>
  <si>
    <t>MA01000010418D</t>
  </si>
  <si>
    <t>MA01200000118D</t>
  </si>
  <si>
    <t>MA012</t>
  </si>
  <si>
    <t>Worcester Housing Authority</t>
  </si>
  <si>
    <t>MA01200000218D</t>
  </si>
  <si>
    <t>MA01200000318D</t>
  </si>
  <si>
    <t>MA01200000518D</t>
  </si>
  <si>
    <t>MA01200000618D</t>
  </si>
  <si>
    <t>MA01200000818D</t>
  </si>
  <si>
    <t>MA01200001118D</t>
  </si>
  <si>
    <t>MA01200001218D</t>
  </si>
  <si>
    <t>MA01200001318D</t>
  </si>
  <si>
    <t>MA01200001718D</t>
  </si>
  <si>
    <t>MA01200001818D</t>
  </si>
  <si>
    <t>MA01200001918D</t>
  </si>
  <si>
    <t>MA01200002018D</t>
  </si>
  <si>
    <t>MA01200002118D</t>
  </si>
  <si>
    <t>MA01200002218D</t>
  </si>
  <si>
    <t>MA01300000118D</t>
  </si>
  <si>
    <t>MA013</t>
  </si>
  <si>
    <t>Waltham Housing Authority</t>
  </si>
  <si>
    <t>MA01400000118D</t>
  </si>
  <si>
    <t>MA014</t>
  </si>
  <si>
    <t>Revere Housing Authority</t>
  </si>
  <si>
    <t>MA01500000118D</t>
  </si>
  <si>
    <t>MA015</t>
  </si>
  <si>
    <t>Medford Housing Authority</t>
  </si>
  <si>
    <t>MA01500000218D</t>
  </si>
  <si>
    <t>MA01500000318D</t>
  </si>
  <si>
    <t>MA01600000118D</t>
  </si>
  <si>
    <t>MA016</t>
  </si>
  <si>
    <t>Chelsea Housing Authority</t>
  </si>
  <si>
    <t>MA01700000218D</t>
  </si>
  <si>
    <t>MA017</t>
  </si>
  <si>
    <t>Taunton Housing Authority</t>
  </si>
  <si>
    <t>MA01700000618D</t>
  </si>
  <si>
    <t>MA01700000718D</t>
  </si>
  <si>
    <t>MA01900000118D</t>
  </si>
  <si>
    <t>MA019</t>
  </si>
  <si>
    <t>Woburn Housing Authority</t>
  </si>
  <si>
    <t>MA02000000118D</t>
  </si>
  <si>
    <t>MA020</t>
  </si>
  <si>
    <t>MA02000000218D</t>
  </si>
  <si>
    <t>MA02000000418D</t>
  </si>
  <si>
    <t>MA02000000618D</t>
  </si>
  <si>
    <t>MA02100000118D</t>
  </si>
  <si>
    <t>MA021</t>
  </si>
  <si>
    <t>Clinton Housing Authority</t>
  </si>
  <si>
    <t>MA02200000118D</t>
  </si>
  <si>
    <t>MA022</t>
  </si>
  <si>
    <t>Malden Housing Authority</t>
  </si>
  <si>
    <t>MA02200000218D</t>
  </si>
  <si>
    <t>MA02200000318D</t>
  </si>
  <si>
    <t>MA02200000418D</t>
  </si>
  <si>
    <t>MA02200000518D</t>
  </si>
  <si>
    <t>MA02200000618D</t>
  </si>
  <si>
    <t>MA02300000118D</t>
  </si>
  <si>
    <t>MA023</t>
  </si>
  <si>
    <t>Lynn Housing Authority</t>
  </si>
  <si>
    <t>MA02300000218D</t>
  </si>
  <si>
    <t>MA02400000118D</t>
  </si>
  <si>
    <t>MA024</t>
  </si>
  <si>
    <t>Brockton Housing Authority</t>
  </si>
  <si>
    <t>MA02400000218D</t>
  </si>
  <si>
    <t>MA02500000118D</t>
  </si>
  <si>
    <t>MA025</t>
  </si>
  <si>
    <t>Gloucester Housing Authority</t>
  </si>
  <si>
    <t>MA02600000118D</t>
  </si>
  <si>
    <t>MA026</t>
  </si>
  <si>
    <t>Northampton Housing Authority</t>
  </si>
  <si>
    <t>MA02800000118D</t>
  </si>
  <si>
    <t>MA028</t>
  </si>
  <si>
    <t>Framingham Housing Authority</t>
  </si>
  <si>
    <t>MA02900000118D</t>
  </si>
  <si>
    <t>MA029</t>
  </si>
  <si>
    <t>Pittsfield Housing Authority</t>
  </si>
  <si>
    <t>MA03100031118D</t>
  </si>
  <si>
    <t>MA031</t>
  </si>
  <si>
    <t>Somerville Housing Authority</t>
  </si>
  <si>
    <t>MA03100031918D</t>
  </si>
  <si>
    <t>MA03200000118D</t>
  </si>
  <si>
    <t>MA032</t>
  </si>
  <si>
    <t>Newburyport Housing Authority</t>
  </si>
  <si>
    <t>MA03300000118D</t>
  </si>
  <si>
    <t>MA033</t>
  </si>
  <si>
    <t>Brookline Housing Authority</t>
  </si>
  <si>
    <t>MA03400000118D</t>
  </si>
  <si>
    <t>MA034</t>
  </si>
  <si>
    <t>North Adams Housing Authority</t>
  </si>
  <si>
    <t>MA03400000218D</t>
  </si>
  <si>
    <t>MA03500000118D</t>
  </si>
  <si>
    <t>MA035</t>
  </si>
  <si>
    <t>Springfield Housing Authority</t>
  </si>
  <si>
    <t>MA03500000218D</t>
  </si>
  <si>
    <t>MA03500000318D</t>
  </si>
  <si>
    <t>MA03500000418D</t>
  </si>
  <si>
    <t>MA03500000518D</t>
  </si>
  <si>
    <t>MA03500000618D</t>
  </si>
  <si>
    <t>MA03500000718D</t>
  </si>
  <si>
    <t>MA03500000818D</t>
  </si>
  <si>
    <t>MA03500000918D</t>
  </si>
  <si>
    <t>MA03500001018D</t>
  </si>
  <si>
    <t>MA03600000118D</t>
  </si>
  <si>
    <t>MA036</t>
  </si>
  <si>
    <t>MA03600000218D</t>
  </si>
  <si>
    <t>MA03600000318D</t>
  </si>
  <si>
    <t>MA03700000218D</t>
  </si>
  <si>
    <t>MA037</t>
  </si>
  <si>
    <t>Fitchburg H.A.</t>
  </si>
  <si>
    <t>MA03900000118D</t>
  </si>
  <si>
    <t>MA039</t>
  </si>
  <si>
    <t>Winchendon Housing Authority</t>
  </si>
  <si>
    <t>MA04000000118D</t>
  </si>
  <si>
    <t>MA040</t>
  </si>
  <si>
    <t>Dedham Housing Authority</t>
  </si>
  <si>
    <t>MA04100001018D</t>
  </si>
  <si>
    <t>MA041</t>
  </si>
  <si>
    <t>Shrewsbury Housing Authority</t>
  </si>
  <si>
    <t>MA04300000118D</t>
  </si>
  <si>
    <t>MA043</t>
  </si>
  <si>
    <t>Dracut Housing Authority</t>
  </si>
  <si>
    <t>MA04400002018D</t>
  </si>
  <si>
    <t>MA044</t>
  </si>
  <si>
    <t>Beverly Housing Authority</t>
  </si>
  <si>
    <t>MA04500000118D</t>
  </si>
  <si>
    <t>MA045</t>
  </si>
  <si>
    <t>Weymouth Housing Authority</t>
  </si>
  <si>
    <t>MA04600000318D</t>
  </si>
  <si>
    <t>MA046</t>
  </si>
  <si>
    <t>Barnstable Housing Authority</t>
  </si>
  <si>
    <t>MA04700400518D</t>
  </si>
  <si>
    <t>MA047</t>
  </si>
  <si>
    <t>Falmouth Housing Authority</t>
  </si>
  <si>
    <t>MA04700400618D</t>
  </si>
  <si>
    <t>MA04900000118D</t>
  </si>
  <si>
    <t>MA049</t>
  </si>
  <si>
    <t>Scituate Housing Authority</t>
  </si>
  <si>
    <t>MA05500000318D</t>
  </si>
  <si>
    <t>MA055</t>
  </si>
  <si>
    <t>Salem Housing Authority</t>
  </si>
  <si>
    <t>MA05900000118D</t>
  </si>
  <si>
    <t>MA059</t>
  </si>
  <si>
    <t>Plymouth Housing Authority</t>
  </si>
  <si>
    <t>MA06500000118D</t>
  </si>
  <si>
    <t>MA065</t>
  </si>
  <si>
    <t>Needham Housing Authority</t>
  </si>
  <si>
    <t>MA06500000218D</t>
  </si>
  <si>
    <t>MA06700000118D</t>
  </si>
  <si>
    <t>MA067</t>
  </si>
  <si>
    <t>Lexington Housing Authority</t>
  </si>
  <si>
    <t>MA06900000218D</t>
  </si>
  <si>
    <t>MA069</t>
  </si>
  <si>
    <t>Milford Housing Authority</t>
  </si>
  <si>
    <t>MA07400000118D</t>
  </si>
  <si>
    <t>MA074</t>
  </si>
  <si>
    <t>Wakefield Housing Authority</t>
  </si>
  <si>
    <t>MA08100000118D</t>
  </si>
  <si>
    <t>MA081</t>
  </si>
  <si>
    <t>Methuen Housing Authority</t>
  </si>
  <si>
    <t>MA08500000118D</t>
  </si>
  <si>
    <t>MA085</t>
  </si>
  <si>
    <t>Amherst Housing Authority</t>
  </si>
  <si>
    <t>MA09100000118D</t>
  </si>
  <si>
    <t>MA091</t>
  </si>
  <si>
    <t>Hudson Housing Authority</t>
  </si>
  <si>
    <t>MA09300000118D</t>
  </si>
  <si>
    <t>MA093</t>
  </si>
  <si>
    <t>Watertown Housing Authority</t>
  </si>
  <si>
    <t>MA09800000118D</t>
  </si>
  <si>
    <t>MA098</t>
  </si>
  <si>
    <t>Concord Housing Authority</t>
  </si>
  <si>
    <t>MA09900000118D</t>
  </si>
  <si>
    <t>MA099</t>
  </si>
  <si>
    <t>Saugus Housing Authority</t>
  </si>
  <si>
    <t>MA10100000118D</t>
  </si>
  <si>
    <t>MA101</t>
  </si>
  <si>
    <t>Wayland Housing Authority</t>
  </si>
  <si>
    <t>MA10700000118D</t>
  </si>
  <si>
    <t>MA107</t>
  </si>
  <si>
    <t>North Andover Housing Authority</t>
  </si>
  <si>
    <t>MA10900000118D</t>
  </si>
  <si>
    <t>MA109</t>
  </si>
  <si>
    <t>Norwood Housing Authority</t>
  </si>
  <si>
    <t>MA11000000118D</t>
  </si>
  <si>
    <t>MA110</t>
  </si>
  <si>
    <t>Bourne Housing Authority</t>
  </si>
  <si>
    <t>MA11100000118D</t>
  </si>
  <si>
    <t>MA111</t>
  </si>
  <si>
    <t>Pembroke Housing Authority</t>
  </si>
  <si>
    <t>MA11700000118D</t>
  </si>
  <si>
    <t>MA117</t>
  </si>
  <si>
    <t>Stoughton Housing Authority</t>
  </si>
  <si>
    <t>MA11800000118D</t>
  </si>
  <si>
    <t>MA118</t>
  </si>
  <si>
    <t>Danvers Housing Authority</t>
  </si>
  <si>
    <t>MA12300000118D</t>
  </si>
  <si>
    <t>MA123</t>
  </si>
  <si>
    <t>Webster Housing Authority</t>
  </si>
  <si>
    <t>MA13200000118D</t>
  </si>
  <si>
    <t>MA132</t>
  </si>
  <si>
    <t>Groveland Housing Authority</t>
  </si>
  <si>
    <t>MA13300000118D</t>
  </si>
  <si>
    <t>MA133</t>
  </si>
  <si>
    <t>Rockland Housing Authority</t>
  </si>
  <si>
    <t>MA13700000118D</t>
  </si>
  <si>
    <t>MA137</t>
  </si>
  <si>
    <t>Maynard Housing Authority</t>
  </si>
  <si>
    <t>MA13900000118D</t>
  </si>
  <si>
    <t>MA139</t>
  </si>
  <si>
    <t>Tewksbury Housing Authority</t>
  </si>
  <si>
    <t>MA15500000118D</t>
  </si>
  <si>
    <t>MA155</t>
  </si>
  <si>
    <t>Hanson Housing Authority</t>
  </si>
  <si>
    <t>MA15700000118D</t>
  </si>
  <si>
    <t>MA157</t>
  </si>
  <si>
    <t>Medway Housing Authority</t>
  </si>
  <si>
    <t>MA15900000118D</t>
  </si>
  <si>
    <t>MA159</t>
  </si>
  <si>
    <t>Auburn Housing Authority</t>
  </si>
  <si>
    <t>MD00100000218D</t>
  </si>
  <si>
    <t>MD001</t>
  </si>
  <si>
    <t>0306</t>
  </si>
  <si>
    <t>3BPH</t>
  </si>
  <si>
    <t>BALTIMORE HUB OFFICE</t>
  </si>
  <si>
    <t>Housing Authority of the City of Annapolis</t>
  </si>
  <si>
    <t>MD00100000418D</t>
  </si>
  <si>
    <t>MD00100000518D</t>
  </si>
  <si>
    <t>MD00100000618D</t>
  </si>
  <si>
    <t>MD00100000718D</t>
  </si>
  <si>
    <t>MD00100000918D</t>
  </si>
  <si>
    <t>MD00100001018D</t>
  </si>
  <si>
    <t>MD00100001118D</t>
  </si>
  <si>
    <t>MD00200000118D</t>
  </si>
  <si>
    <t>MD002</t>
  </si>
  <si>
    <t>HOUSING AUTHORITY OF BALTIMORE CITY</t>
  </si>
  <si>
    <t>MD00300000118D</t>
  </si>
  <si>
    <t>MD003</t>
  </si>
  <si>
    <t>Frederick Housing Authority</t>
  </si>
  <si>
    <t>MD00300000218D</t>
  </si>
  <si>
    <t>MD00300000318D</t>
  </si>
  <si>
    <t>MD00300000518D</t>
  </si>
  <si>
    <t>MD00300000618D</t>
  </si>
  <si>
    <t>MD00300001218D</t>
  </si>
  <si>
    <t>MD00300001418D</t>
  </si>
  <si>
    <t>MD00300001518D</t>
  </si>
  <si>
    <t>MD00451140218D</t>
  </si>
  <si>
    <t>MD004</t>
  </si>
  <si>
    <t>Housing Opprty Com of Montgomery Co</t>
  </si>
  <si>
    <t>MD00451141318D</t>
  </si>
  <si>
    <t>MD00500000118D</t>
  </si>
  <si>
    <t>MD005</t>
  </si>
  <si>
    <t>Housing Authority of the City of Cumberland</t>
  </si>
  <si>
    <t>MD00500000318D</t>
  </si>
  <si>
    <t>MD00500000418D</t>
  </si>
  <si>
    <t>MD00500000518D</t>
  </si>
  <si>
    <t>MD00500000818D</t>
  </si>
  <si>
    <t>MD00600000118D</t>
  </si>
  <si>
    <t>MD006</t>
  </si>
  <si>
    <t>Hagerstown Housing Authority</t>
  </si>
  <si>
    <t>MD00600000218D</t>
  </si>
  <si>
    <t>MD00600000318D</t>
  </si>
  <si>
    <t>MD00600000418D</t>
  </si>
  <si>
    <t>MD00600001018D</t>
  </si>
  <si>
    <t>MD00600002018D</t>
  </si>
  <si>
    <t>MD00600003018D</t>
  </si>
  <si>
    <t>MD00600004018D</t>
  </si>
  <si>
    <t>MD00600005018D</t>
  </si>
  <si>
    <t>MD00700000118D</t>
  </si>
  <si>
    <t>MD007</t>
  </si>
  <si>
    <t>Housing Authority of the City of Rockville</t>
  </si>
  <si>
    <t>MD00700000218D</t>
  </si>
  <si>
    <t>MD00800000118D</t>
  </si>
  <si>
    <t>MD008</t>
  </si>
  <si>
    <t>Housing Authority of the City of Frostburg</t>
  </si>
  <si>
    <t>MD00900000118D</t>
  </si>
  <si>
    <t>MD009</t>
  </si>
  <si>
    <t>Housing Authority of Crisfield</t>
  </si>
  <si>
    <t>MD00900000218D</t>
  </si>
  <si>
    <t>MD00900000318D</t>
  </si>
  <si>
    <t>MD00900000418D</t>
  </si>
  <si>
    <t>MD01100000118D</t>
  </si>
  <si>
    <t>MD011</t>
  </si>
  <si>
    <t>Glenarden Housing Authority</t>
  </si>
  <si>
    <t>MD01200000118D</t>
  </si>
  <si>
    <t>MD012</t>
  </si>
  <si>
    <t>Havre De Grace Housing Authority</t>
  </si>
  <si>
    <t>MD01400000118D</t>
  </si>
  <si>
    <t>MD014</t>
  </si>
  <si>
    <t>Wicomico County Housing Authority</t>
  </si>
  <si>
    <t>MD01400000218D</t>
  </si>
  <si>
    <t>MD01400000518D</t>
  </si>
  <si>
    <t>MD01501500218D</t>
  </si>
  <si>
    <t>MD015</t>
  </si>
  <si>
    <t>HOUSING AUTHORITY OF PRINCE GEORGES COUNTY</t>
  </si>
  <si>
    <t>MD01501500318D</t>
  </si>
  <si>
    <t>MD01501500418D</t>
  </si>
  <si>
    <t>MD01501500618D</t>
  </si>
  <si>
    <t>MD01501500718D</t>
  </si>
  <si>
    <t>MD01600000118D</t>
  </si>
  <si>
    <t>MD016</t>
  </si>
  <si>
    <t>Elkton Housing Authority</t>
  </si>
  <si>
    <t>MD01700000118D</t>
  </si>
  <si>
    <t>MD017</t>
  </si>
  <si>
    <t>College Park Housing Authority</t>
  </si>
  <si>
    <t>MD01800010118D</t>
  </si>
  <si>
    <t>MD018</t>
  </si>
  <si>
    <t>Housing Commisson of Anne Arundel County</t>
  </si>
  <si>
    <t>MD01800010218D</t>
  </si>
  <si>
    <t>MD01800010318D</t>
  </si>
  <si>
    <t>MD01800010418D</t>
  </si>
  <si>
    <t>MD01800010518D</t>
  </si>
  <si>
    <t>MD01900000118D</t>
  </si>
  <si>
    <t>MD019</t>
  </si>
  <si>
    <t>Housing Authority of the Town of Easton</t>
  </si>
  <si>
    <t>MD01900000218D</t>
  </si>
  <si>
    <t>MD03000000118D</t>
  </si>
  <si>
    <t>MD030</t>
  </si>
  <si>
    <t>Housing Authority of Allegany County</t>
  </si>
  <si>
    <t>ME00100000118D</t>
  </si>
  <si>
    <t>ME001</t>
  </si>
  <si>
    <t>0136</t>
  </si>
  <si>
    <t>1FPH</t>
  </si>
  <si>
    <t>Van Buren Housing Authority</t>
  </si>
  <si>
    <t>ME00200000118D</t>
  </si>
  <si>
    <t>ME002</t>
  </si>
  <si>
    <t>Fort Fairfield Housing Authority</t>
  </si>
  <si>
    <t>ME00300000118D</t>
  </si>
  <si>
    <t>ME003</t>
  </si>
  <si>
    <t>ME00300000218D</t>
  </si>
  <si>
    <t>ME00300000318D</t>
  </si>
  <si>
    <t>ME00300000418D</t>
  </si>
  <si>
    <t>ME00400000118D</t>
  </si>
  <si>
    <t>ME004</t>
  </si>
  <si>
    <t>Presque Isle Housing Authority</t>
  </si>
  <si>
    <t>ME00500000118D</t>
  </si>
  <si>
    <t>ME005</t>
  </si>
  <si>
    <t>Lewiston Housing Authority</t>
  </si>
  <si>
    <t>ME00500000218D</t>
  </si>
  <si>
    <t>ME00500000318D</t>
  </si>
  <si>
    <t>ME00600000118D</t>
  </si>
  <si>
    <t>ME006</t>
  </si>
  <si>
    <t>Brunswick Housing Authority</t>
  </si>
  <si>
    <t>ME00700000118D</t>
  </si>
  <si>
    <t>ME007</t>
  </si>
  <si>
    <t>ME00800008818D</t>
  </si>
  <si>
    <t>ME008</t>
  </si>
  <si>
    <t>ME00900000118D</t>
  </si>
  <si>
    <t>ME009</t>
  </si>
  <si>
    <t>Housing Authority City of Bangor</t>
  </si>
  <si>
    <t>ME00900000418D</t>
  </si>
  <si>
    <t>ME01100000118D</t>
  </si>
  <si>
    <t>ME011</t>
  </si>
  <si>
    <t>Sanford Housing Authority</t>
  </si>
  <si>
    <t>ME01501020318D</t>
  </si>
  <si>
    <t>ME015</t>
  </si>
  <si>
    <t>Westbrook Housing Authority</t>
  </si>
  <si>
    <t>ME01800000118D</t>
  </si>
  <si>
    <t>ME018</t>
  </si>
  <si>
    <t>Old Town Housing Authority</t>
  </si>
  <si>
    <t>ME01900000118D</t>
  </si>
  <si>
    <t>ME019</t>
  </si>
  <si>
    <t>Bath Housing Authority</t>
  </si>
  <si>
    <t>ME02000000118D</t>
  </si>
  <si>
    <t>ME020</t>
  </si>
  <si>
    <t>South Portland Housing Authority</t>
  </si>
  <si>
    <t>ME02000000218D</t>
  </si>
  <si>
    <t>ME02100000118D</t>
  </si>
  <si>
    <t>ME021</t>
  </si>
  <si>
    <t>Brewer Housing Authority</t>
  </si>
  <si>
    <t>ME02200000118D</t>
  </si>
  <si>
    <t>ME022</t>
  </si>
  <si>
    <t>Southwest Harbor Housing Authority</t>
  </si>
  <si>
    <t>ME02300000118D</t>
  </si>
  <si>
    <t>ME023</t>
  </si>
  <si>
    <t>Bar Harbor Housing Authority</t>
  </si>
  <si>
    <t>ME02400000118D</t>
  </si>
  <si>
    <t>ME024</t>
  </si>
  <si>
    <t>Mount Desert Housing Authority</t>
  </si>
  <si>
    <t>ME02600000118D</t>
  </si>
  <si>
    <t>ME026</t>
  </si>
  <si>
    <t>Tremont Housing Authority</t>
  </si>
  <si>
    <t>ME02700000118D</t>
  </si>
  <si>
    <t>ME027</t>
  </si>
  <si>
    <t>Ellsworth Housing Authority</t>
  </si>
  <si>
    <t>MI00100000118D</t>
  </si>
  <si>
    <t>MI001</t>
  </si>
  <si>
    <t>0528</t>
  </si>
  <si>
    <t>5FPH</t>
  </si>
  <si>
    <t>DETROIT HUB OFFICE</t>
  </si>
  <si>
    <t>Detroit Housing Commission</t>
  </si>
  <si>
    <t>MI00100000218D</t>
  </si>
  <si>
    <t>MI00100000318D</t>
  </si>
  <si>
    <t>MI00100000718D</t>
  </si>
  <si>
    <t>MI00100000918D</t>
  </si>
  <si>
    <t>MI00100001118D</t>
  </si>
  <si>
    <t>MI00100001218D</t>
  </si>
  <si>
    <t>MI00100001318D</t>
  </si>
  <si>
    <t>MI00100001418D</t>
  </si>
  <si>
    <t>MI00100001518D</t>
  </si>
  <si>
    <t>MI00100001618D</t>
  </si>
  <si>
    <t>MI00100001718D</t>
  </si>
  <si>
    <t>MI00100001818D</t>
  </si>
  <si>
    <t>MI00100001918D</t>
  </si>
  <si>
    <t>MI00100002018D</t>
  </si>
  <si>
    <t>MI00100002118D</t>
  </si>
  <si>
    <t>MI00100002818D</t>
  </si>
  <si>
    <t>MI00100002918D</t>
  </si>
  <si>
    <t>MI00100004118D</t>
  </si>
  <si>
    <t>MI00100004218D</t>
  </si>
  <si>
    <t>MI00100004318D</t>
  </si>
  <si>
    <t>MI00100005118D</t>
  </si>
  <si>
    <t>MI00100005218D</t>
  </si>
  <si>
    <t>MI00100005318D</t>
  </si>
  <si>
    <t>MI00100005518D</t>
  </si>
  <si>
    <t>MI00100006518D</t>
  </si>
  <si>
    <t>MI00100007118D</t>
  </si>
  <si>
    <t>MI00100007218D</t>
  </si>
  <si>
    <t>MI00100007318D</t>
  </si>
  <si>
    <t>MI00100007418D</t>
  </si>
  <si>
    <t>MI00100007518D</t>
  </si>
  <si>
    <t>MI00100007618D</t>
  </si>
  <si>
    <t>MI00100007718D</t>
  </si>
  <si>
    <t>MI00100008018D</t>
  </si>
  <si>
    <t>MI00100008118D</t>
  </si>
  <si>
    <t>MI00100008218D</t>
  </si>
  <si>
    <t>MI00100008318D</t>
  </si>
  <si>
    <t>MI00100008418D</t>
  </si>
  <si>
    <t>MI00100008518D</t>
  </si>
  <si>
    <t>MI00100008718D</t>
  </si>
  <si>
    <t>MI00100008918D</t>
  </si>
  <si>
    <t>MI00300000118D</t>
  </si>
  <si>
    <t>MI003</t>
  </si>
  <si>
    <t>Dearborn Housing Commission</t>
  </si>
  <si>
    <t>MI00300000218D</t>
  </si>
  <si>
    <t>MI00300000318D</t>
  </si>
  <si>
    <t>MI00400000118D</t>
  </si>
  <si>
    <t>MI004</t>
  </si>
  <si>
    <t>Hamtramck Housing Commission</t>
  </si>
  <si>
    <t>MI00400000218D</t>
  </si>
  <si>
    <t>MI00500000218D</t>
  </si>
  <si>
    <t>MI005</t>
  </si>
  <si>
    <t>Pontiac Housing Commission</t>
  </si>
  <si>
    <t>MI00500000318D</t>
  </si>
  <si>
    <t>MI00600000318D</t>
  </si>
  <si>
    <t>MI006</t>
  </si>
  <si>
    <t>Saginaw Housing Commission</t>
  </si>
  <si>
    <t>MI00600000418D</t>
  </si>
  <si>
    <t>MI00600000518D</t>
  </si>
  <si>
    <t>MI00600000718D</t>
  </si>
  <si>
    <t>MI00600001118D</t>
  </si>
  <si>
    <t>MI00600001318D</t>
  </si>
  <si>
    <t>MI00800000118D</t>
  </si>
  <si>
    <t>MI008</t>
  </si>
  <si>
    <t>River Rouge Housing Commission</t>
  </si>
  <si>
    <t>MI00900000118D</t>
  </si>
  <si>
    <t>MI009</t>
  </si>
  <si>
    <t>Flint Housing Commission</t>
  </si>
  <si>
    <t>MI00900000218D</t>
  </si>
  <si>
    <t>MI00900000318D</t>
  </si>
  <si>
    <t>MI00900000518D</t>
  </si>
  <si>
    <t>MI00900000618D</t>
  </si>
  <si>
    <t>MI00900001018D</t>
  </si>
  <si>
    <t>MI00900001118D</t>
  </si>
  <si>
    <t>MI00900001418D</t>
  </si>
  <si>
    <t>MI00900001518D</t>
  </si>
  <si>
    <t>MI01000000118D</t>
  </si>
  <si>
    <t>MI010</t>
  </si>
  <si>
    <t>0533</t>
  </si>
  <si>
    <t>5GPH</t>
  </si>
  <si>
    <t>Benton Harbor Housing Commission</t>
  </si>
  <si>
    <t>MI01000000218D</t>
  </si>
  <si>
    <t>MI01000000518D</t>
  </si>
  <si>
    <t>MI01100000118D</t>
  </si>
  <si>
    <t>MI011</t>
  </si>
  <si>
    <t>Monroe Housing Commission</t>
  </si>
  <si>
    <t>MI01100000218D</t>
  </si>
  <si>
    <t>MI01200000118D</t>
  </si>
  <si>
    <t>MI012</t>
  </si>
  <si>
    <t>Bessemer Housing Commission</t>
  </si>
  <si>
    <t>MI01300000118D</t>
  </si>
  <si>
    <t>MI013</t>
  </si>
  <si>
    <t>Iron Mountain Housing Commission</t>
  </si>
  <si>
    <t>MI01400000118D</t>
  </si>
  <si>
    <t>MI014</t>
  </si>
  <si>
    <t>Albion Housing Commission</t>
  </si>
  <si>
    <t>MI01500000118D</t>
  </si>
  <si>
    <t>MI015</t>
  </si>
  <si>
    <t>Wakefield Housing Commission</t>
  </si>
  <si>
    <t>MI01600000118D</t>
  </si>
  <si>
    <t>MI016</t>
  </si>
  <si>
    <t>Bronson Housing Commission</t>
  </si>
  <si>
    <t>MI01800000118D</t>
  </si>
  <si>
    <t>MI018</t>
  </si>
  <si>
    <t>Ironwood Housing Commission</t>
  </si>
  <si>
    <t>MI01900000118D</t>
  </si>
  <si>
    <t>MI019</t>
  </si>
  <si>
    <t>Baraga Housing Commission</t>
  </si>
  <si>
    <t>MI02000000118D</t>
  </si>
  <si>
    <t>MI020</t>
  </si>
  <si>
    <t>Reed City Housing Commission</t>
  </si>
  <si>
    <t>MI02200000118D</t>
  </si>
  <si>
    <t>MI022</t>
  </si>
  <si>
    <t>Alpena Housing Commission</t>
  </si>
  <si>
    <t>MI02300000118D</t>
  </si>
  <si>
    <t>MI023</t>
  </si>
  <si>
    <t>Greenville Housing Commission</t>
  </si>
  <si>
    <t>MI02400000118D</t>
  </si>
  <si>
    <t>MI024</t>
  </si>
  <si>
    <t>Bay City Housing Commission</t>
  </si>
  <si>
    <t>MI02500000118D</t>
  </si>
  <si>
    <t>MI025</t>
  </si>
  <si>
    <t>Belding Housing Commission</t>
  </si>
  <si>
    <t>MI02700000118D</t>
  </si>
  <si>
    <t>MI027</t>
  </si>
  <si>
    <t>Inkster Housing Commission</t>
  </si>
  <si>
    <t>MI02700000218D</t>
  </si>
  <si>
    <t>MI02800000118D</t>
  </si>
  <si>
    <t>MI028</t>
  </si>
  <si>
    <t>Mount Clemens Housing Commission</t>
  </si>
  <si>
    <t>MI02900000118D</t>
  </si>
  <si>
    <t>MI029</t>
  </si>
  <si>
    <t>Wayne Housing Commission</t>
  </si>
  <si>
    <t>MI03000000118D</t>
  </si>
  <si>
    <t>MI030</t>
  </si>
  <si>
    <t>Cheboygan Housing Commission</t>
  </si>
  <si>
    <t>MI03100000118D</t>
  </si>
  <si>
    <t>MI031</t>
  </si>
  <si>
    <t>Muskegon Heights Housing Commission</t>
  </si>
  <si>
    <t>MI03100000218D</t>
  </si>
  <si>
    <t>MI03200000118D</t>
  </si>
  <si>
    <t>MI032</t>
  </si>
  <si>
    <t>Benton Township Housing Commission</t>
  </si>
  <si>
    <t>MI03300000118D</t>
  </si>
  <si>
    <t>MI033</t>
  </si>
  <si>
    <t>Royal Oak Township Housing Commission</t>
  </si>
  <si>
    <t>MI03500000118D</t>
  </si>
  <si>
    <t>MI035</t>
  </si>
  <si>
    <t>Battle Creek Housing Commission</t>
  </si>
  <si>
    <t>MI03500000218D</t>
  </si>
  <si>
    <t>MI03600010018D</t>
  </si>
  <si>
    <t>MI036</t>
  </si>
  <si>
    <t>Sault Ste Marie Housing Commission</t>
  </si>
  <si>
    <t>MI03600020018D</t>
  </si>
  <si>
    <t>MI03700000118D</t>
  </si>
  <si>
    <t>MI037</t>
  </si>
  <si>
    <t>Roseville Housing Commission</t>
  </si>
  <si>
    <t>MI03800000118D</t>
  </si>
  <si>
    <t>MI038</t>
  </si>
  <si>
    <t>Jackson Housing Commission</t>
  </si>
  <si>
    <t>MI03800000218D</t>
  </si>
  <si>
    <t>MI03800000318D</t>
  </si>
  <si>
    <t>MI03900000118D</t>
  </si>
  <si>
    <t>MI039</t>
  </si>
  <si>
    <t>Port Huron Housing Commission</t>
  </si>
  <si>
    <t>MI03900000218D</t>
  </si>
  <si>
    <t>MI03900000318D</t>
  </si>
  <si>
    <t>MI04000000118D</t>
  </si>
  <si>
    <t>MI040</t>
  </si>
  <si>
    <t>Clinton Township Housing Commission</t>
  </si>
  <si>
    <t>MI04100000118D</t>
  </si>
  <si>
    <t>MI041</t>
  </si>
  <si>
    <t>Big Rapids Housing Commission</t>
  </si>
  <si>
    <t>MI04100000218D</t>
  </si>
  <si>
    <t>MI04200000118D</t>
  </si>
  <si>
    <t>MI042</t>
  </si>
  <si>
    <t>Ontonagon Housing Commission</t>
  </si>
  <si>
    <t>MI04400000118D</t>
  </si>
  <si>
    <t>MI044</t>
  </si>
  <si>
    <t>Eastpointe Housing Commission</t>
  </si>
  <si>
    <t>MI04600000118D</t>
  </si>
  <si>
    <t>MI046</t>
  </si>
  <si>
    <t>Saint Joseph Housing Commission</t>
  </si>
  <si>
    <t>MI04700000118D</t>
  </si>
  <si>
    <t>MI047</t>
  </si>
  <si>
    <t>Grayling Housing Commission</t>
  </si>
  <si>
    <t>MI04800000118D</t>
  </si>
  <si>
    <t>MI048</t>
  </si>
  <si>
    <t>Melvindale Housing Commission</t>
  </si>
  <si>
    <t>MI04900000118D</t>
  </si>
  <si>
    <t>MI049</t>
  </si>
  <si>
    <t>Manistique Housing Commission</t>
  </si>
  <si>
    <t>MI05000000118D</t>
  </si>
  <si>
    <t>MI050</t>
  </si>
  <si>
    <t>Baldwin Housing Commission</t>
  </si>
  <si>
    <t>MI05100000118D</t>
  </si>
  <si>
    <t>MI051</t>
  </si>
  <si>
    <t>Lincoln Park Housing Commission</t>
  </si>
  <si>
    <t>MI05200000118D</t>
  </si>
  <si>
    <t>MI052</t>
  </si>
  <si>
    <t>Saint Clair Housing Commission</t>
  </si>
  <si>
    <t>MI05300000118D</t>
  </si>
  <si>
    <t>MI053</t>
  </si>
  <si>
    <t>Allen Park Housing Commission</t>
  </si>
  <si>
    <t>MI05400000118D</t>
  </si>
  <si>
    <t>MI054</t>
  </si>
  <si>
    <t>Laurium Housing Commission</t>
  </si>
  <si>
    <t>MI05500000118D</t>
  </si>
  <si>
    <t>MI055</t>
  </si>
  <si>
    <t>Livonia Housing Commission</t>
  </si>
  <si>
    <t>MI05600000118D</t>
  </si>
  <si>
    <t>MI056</t>
  </si>
  <si>
    <t>Coldwater Housing Commission</t>
  </si>
  <si>
    <t>MI05700000118D</t>
  </si>
  <si>
    <t>MI057</t>
  </si>
  <si>
    <t>Calumet Housing Commission</t>
  </si>
  <si>
    <t>MI05800010218D</t>
  </si>
  <si>
    <t>MI058</t>
  </si>
  <si>
    <t>Lansing Housing Commission</t>
  </si>
  <si>
    <t>MI05800010318D</t>
  </si>
  <si>
    <t>MI05800011118D</t>
  </si>
  <si>
    <t>MI05800011218D</t>
  </si>
  <si>
    <t>MI05900000118D</t>
  </si>
  <si>
    <t>MI059</t>
  </si>
  <si>
    <t>St Clair Shores Housing Commission</t>
  </si>
  <si>
    <t>MI06000000118D</t>
  </si>
  <si>
    <t>MI060</t>
  </si>
  <si>
    <t>Cadillac Housing Commission</t>
  </si>
  <si>
    <t>MI06100000118D</t>
  </si>
  <si>
    <t>MI061</t>
  </si>
  <si>
    <t>Saint Louis Housing Commission</t>
  </si>
  <si>
    <t>MI06300000118D</t>
  </si>
  <si>
    <t>MI063</t>
  </si>
  <si>
    <t>Hancock Housing Commission</t>
  </si>
  <si>
    <t>MI06400010018D</t>
  </si>
  <si>
    <t>MI064</t>
  </si>
  <si>
    <t>Ann Arbor Housing Commission</t>
  </si>
  <si>
    <t>MI06400020018D</t>
  </si>
  <si>
    <t>MI06600000118D</t>
  </si>
  <si>
    <t>MI066</t>
  </si>
  <si>
    <t>Muskegon Housing Commission</t>
  </si>
  <si>
    <t>MI06800000118D</t>
  </si>
  <si>
    <t>MI068</t>
  </si>
  <si>
    <t>Negaunee Housing Commission</t>
  </si>
  <si>
    <t>MI06900012818D</t>
  </si>
  <si>
    <t>MI069</t>
  </si>
  <si>
    <t>Sturgis Housing Commission</t>
  </si>
  <si>
    <t>MI07000000118D</t>
  </si>
  <si>
    <t>MI070</t>
  </si>
  <si>
    <t>Marquette Housing Commission</t>
  </si>
  <si>
    <t>MI07000000218D</t>
  </si>
  <si>
    <t>MI07200000118D</t>
  </si>
  <si>
    <t>MI072</t>
  </si>
  <si>
    <t>Romulus Housing Commission</t>
  </si>
  <si>
    <t>MI07300000118D</t>
  </si>
  <si>
    <t>MI073</t>
  </si>
  <si>
    <t>Grand Rapids Housing Commission</t>
  </si>
  <si>
    <t>MI07300000418D</t>
  </si>
  <si>
    <t>MI07400000118D</t>
  </si>
  <si>
    <t>MI074</t>
  </si>
  <si>
    <t>Mount Pleasant Housing Commission</t>
  </si>
  <si>
    <t>MI07600000118D</t>
  </si>
  <si>
    <t>MI076</t>
  </si>
  <si>
    <t>Niles Housing Commission</t>
  </si>
  <si>
    <t>MI07700000118D</t>
  </si>
  <si>
    <t>MI077</t>
  </si>
  <si>
    <t>Gladstone Housing Commission</t>
  </si>
  <si>
    <t>MI07800000118D</t>
  </si>
  <si>
    <t>MI078</t>
  </si>
  <si>
    <t>Manistee Housing Commission</t>
  </si>
  <si>
    <t>MI07800000218D</t>
  </si>
  <si>
    <t>MI07900000118D</t>
  </si>
  <si>
    <t>MI079</t>
  </si>
  <si>
    <t>Rogers City Housing Commission</t>
  </si>
  <si>
    <t>MI08000000118D</t>
  </si>
  <si>
    <t>MI080</t>
  </si>
  <si>
    <t>Traverse City Housing Commission</t>
  </si>
  <si>
    <t>MI08100000118D</t>
  </si>
  <si>
    <t>MI081</t>
  </si>
  <si>
    <t>Rockwood Housing Commission</t>
  </si>
  <si>
    <t>MI08200000118D</t>
  </si>
  <si>
    <t>MI082</t>
  </si>
  <si>
    <t>South Haven Housing Commission</t>
  </si>
  <si>
    <t>MI08300000118D</t>
  </si>
  <si>
    <t>MI083</t>
  </si>
  <si>
    <t>Escanaba Housing Commission</t>
  </si>
  <si>
    <t>MI08400000118D</t>
  </si>
  <si>
    <t>MI084</t>
  </si>
  <si>
    <t>Boyne City Housing Commission</t>
  </si>
  <si>
    <t>MI08700000118D</t>
  </si>
  <si>
    <t>MI087</t>
  </si>
  <si>
    <t>Menominee Housing Commission</t>
  </si>
  <si>
    <t>MI09000000118D</t>
  </si>
  <si>
    <t>MI090</t>
  </si>
  <si>
    <t>Iron River Housing Commission</t>
  </si>
  <si>
    <t>MI09000000218D</t>
  </si>
  <si>
    <t>MI09100000118D</t>
  </si>
  <si>
    <t>MI091</t>
  </si>
  <si>
    <t>Kingsford Housing Commission</t>
  </si>
  <si>
    <t>MI09300000118D</t>
  </si>
  <si>
    <t>MI093</t>
  </si>
  <si>
    <t>Rockford Housing Commission</t>
  </si>
  <si>
    <t>MI09400000118D</t>
  </si>
  <si>
    <t>MI094</t>
  </si>
  <si>
    <t>Munising Housing Commission</t>
  </si>
  <si>
    <t>MI09500000118D</t>
  </si>
  <si>
    <t>MI095</t>
  </si>
  <si>
    <t>Gladwin City Housing Commission</t>
  </si>
  <si>
    <t>MI09600000118D</t>
  </si>
  <si>
    <t>MI096</t>
  </si>
  <si>
    <t>Ferndale Housing Commission</t>
  </si>
  <si>
    <t>MI09800000118D</t>
  </si>
  <si>
    <t>MI098</t>
  </si>
  <si>
    <t>Luna Pier Housing Commission</t>
  </si>
  <si>
    <t>MI10100000118D</t>
  </si>
  <si>
    <t>MI101</t>
  </si>
  <si>
    <t>Ishpeming Housing Commission</t>
  </si>
  <si>
    <t>MI10200000118D</t>
  </si>
  <si>
    <t>MI102</t>
  </si>
  <si>
    <t>East Tawas Housing Commission</t>
  </si>
  <si>
    <t>MI10300000118D</t>
  </si>
  <si>
    <t>MI103</t>
  </si>
  <si>
    <t>Hillsdale Housing Commission</t>
  </si>
  <si>
    <t>MI10400000118D</t>
  </si>
  <si>
    <t>MI104</t>
  </si>
  <si>
    <t>Lake Linden Housing Commission</t>
  </si>
  <si>
    <t>MI10500000118D</t>
  </si>
  <si>
    <t>MI105</t>
  </si>
  <si>
    <t>Highland Park Housing Commission</t>
  </si>
  <si>
    <t>MI10700000118D</t>
  </si>
  <si>
    <t>MI107</t>
  </si>
  <si>
    <t>Houghton Housing Commission</t>
  </si>
  <si>
    <t>MI10800000118D</t>
  </si>
  <si>
    <t>MI108</t>
  </si>
  <si>
    <t>L'Anse Housing Commission</t>
  </si>
  <si>
    <t>MI11200000118D</t>
  </si>
  <si>
    <t>MI112</t>
  </si>
  <si>
    <t>Evart Housing Commission</t>
  </si>
  <si>
    <t>MI11400000118D</t>
  </si>
  <si>
    <t>MI114</t>
  </si>
  <si>
    <t>Algonac Housing Commission</t>
  </si>
  <si>
    <t>MI11500000118D</t>
  </si>
  <si>
    <t>MI115</t>
  </si>
  <si>
    <t>Wyoming Housing Commission</t>
  </si>
  <si>
    <t>MI11610101018D</t>
  </si>
  <si>
    <t>MI116</t>
  </si>
  <si>
    <t>Elk Rapids Housing Commission</t>
  </si>
  <si>
    <t>MI11700000118D</t>
  </si>
  <si>
    <t>MI117</t>
  </si>
  <si>
    <t>Ionia Housing Commission</t>
  </si>
  <si>
    <t>MI11800000118D</t>
  </si>
  <si>
    <t>MI118</t>
  </si>
  <si>
    <t>East Jordan Housing Commission</t>
  </si>
  <si>
    <t>MI11900000118D</t>
  </si>
  <si>
    <t>MI119</t>
  </si>
  <si>
    <t>Iron County Housing Commission</t>
  </si>
  <si>
    <t>MI12000000118D</t>
  </si>
  <si>
    <t>MI120</t>
  </si>
  <si>
    <t>Dowagiac Housing Commission</t>
  </si>
  <si>
    <t>MI12100000118D</t>
  </si>
  <si>
    <t>MI121</t>
  </si>
  <si>
    <t>Alma Housing Commission</t>
  </si>
  <si>
    <t>MI12400000118D</t>
  </si>
  <si>
    <t>MI124</t>
  </si>
  <si>
    <t>Saranac Housing Commission</t>
  </si>
  <si>
    <t>MI14200000118D</t>
  </si>
  <si>
    <t>MI142</t>
  </si>
  <si>
    <t>Dundee Housing Commission</t>
  </si>
  <si>
    <t>MI15600000118D</t>
  </si>
  <si>
    <t>MI156</t>
  </si>
  <si>
    <t>Bedford Township Housing Commission</t>
  </si>
  <si>
    <t>MI15700000118D</t>
  </si>
  <si>
    <t>MI157</t>
  </si>
  <si>
    <t>Sterling Heights Housing Commission</t>
  </si>
  <si>
    <t>MI15800000118D</t>
  </si>
  <si>
    <t>MI158</t>
  </si>
  <si>
    <t>Mackinac County Housing Commission</t>
  </si>
  <si>
    <t>MI16100000118D</t>
  </si>
  <si>
    <t>MI161</t>
  </si>
  <si>
    <t>Marysville Housing Commission</t>
  </si>
  <si>
    <t>MI16600000118D</t>
  </si>
  <si>
    <t>MI166</t>
  </si>
  <si>
    <t>Bay County Housing Department</t>
  </si>
  <si>
    <t>MI16700000118D</t>
  </si>
  <si>
    <t>MI167</t>
  </si>
  <si>
    <t>Potterville Housing Commission</t>
  </si>
  <si>
    <t>MI16800000118D</t>
  </si>
  <si>
    <t>MI168</t>
  </si>
  <si>
    <t>Ingham County Housing Commission</t>
  </si>
  <si>
    <t>MI17800000118D</t>
  </si>
  <si>
    <t>MI178</t>
  </si>
  <si>
    <t>Schoolcraft County Housing Commission</t>
  </si>
  <si>
    <t>MI18000000118D</t>
  </si>
  <si>
    <t>MI180</t>
  </si>
  <si>
    <t>New Haven Housing Commission</t>
  </si>
  <si>
    <t>MI18100000118D</t>
  </si>
  <si>
    <t>MI181</t>
  </si>
  <si>
    <t>Bangor Housing Commission</t>
  </si>
  <si>
    <t>MI18200000118D</t>
  </si>
  <si>
    <t>MI182</t>
  </si>
  <si>
    <t>Charlevoix Housing Commission</t>
  </si>
  <si>
    <t>MI18300000118D</t>
  </si>
  <si>
    <t>MI183</t>
  </si>
  <si>
    <t>Middleville Housing Commission</t>
  </si>
  <si>
    <t>MI18600000118D</t>
  </si>
  <si>
    <t>MI186</t>
  </si>
  <si>
    <t>Montcalm Housing Commission</t>
  </si>
  <si>
    <t>MI18700000118D</t>
  </si>
  <si>
    <t>MI187</t>
  </si>
  <si>
    <t>Rapid River Housing Commission</t>
  </si>
  <si>
    <t>MI18900000118D</t>
  </si>
  <si>
    <t>MI189</t>
  </si>
  <si>
    <t>Covert Public Housing Commission</t>
  </si>
  <si>
    <t>MI19100000118D</t>
  </si>
  <si>
    <t>MI191</t>
  </si>
  <si>
    <t>Caseville Housing Commission</t>
  </si>
  <si>
    <t>MI19200000118D</t>
  </si>
  <si>
    <t>MI192</t>
  </si>
  <si>
    <t>Hermansville Housing Commission</t>
  </si>
  <si>
    <t>MI19400000118D</t>
  </si>
  <si>
    <t>MI194</t>
  </si>
  <si>
    <t>Bath Charter Township Housing Commission</t>
  </si>
  <si>
    <t>MN00100000118D</t>
  </si>
  <si>
    <t>MN001</t>
  </si>
  <si>
    <t>0546</t>
  </si>
  <si>
    <t>5KPH</t>
  </si>
  <si>
    <t>MINNEAPOLIS HUB OFFICE</t>
  </si>
  <si>
    <t>Public Housing Agency of the City of Saint Paul</t>
  </si>
  <si>
    <t>MN00100000218D</t>
  </si>
  <si>
    <t>MN00100000318D</t>
  </si>
  <si>
    <t>MN00100000418D</t>
  </si>
  <si>
    <t>MN00100000518D</t>
  </si>
  <si>
    <t>MN00100000618D</t>
  </si>
  <si>
    <t>MN00100000718D</t>
  </si>
  <si>
    <t>MN00100000818D</t>
  </si>
  <si>
    <t>MN00100000918D</t>
  </si>
  <si>
    <t>MN00100001318D</t>
  </si>
  <si>
    <t>MN00200000118D</t>
  </si>
  <si>
    <t>MN002</t>
  </si>
  <si>
    <t>Minneapolis PHA In And for the City of Mineapolis</t>
  </si>
  <si>
    <t>MN00200000218D</t>
  </si>
  <si>
    <t>MN00200000318D</t>
  </si>
  <si>
    <t>MN00200000418D</t>
  </si>
  <si>
    <t>MN00200000518D</t>
  </si>
  <si>
    <t>MN00200000618D</t>
  </si>
  <si>
    <t>MN00200000718D</t>
  </si>
  <si>
    <t>MN00200000818D</t>
  </si>
  <si>
    <t>MN00200000918D</t>
  </si>
  <si>
    <t>MN00300000118D</t>
  </si>
  <si>
    <t>MN003</t>
  </si>
  <si>
    <t>HRA of Duluth, Minnesota</t>
  </si>
  <si>
    <t>MN00300000218D</t>
  </si>
  <si>
    <t>MN00300000318D</t>
  </si>
  <si>
    <t>MN00300000418D</t>
  </si>
  <si>
    <t>MN00300000618D</t>
  </si>
  <si>
    <t>MN00300000718D</t>
  </si>
  <si>
    <t>MN00300000818D</t>
  </si>
  <si>
    <t>MN00300000918D</t>
  </si>
  <si>
    <t>MN00300001018D</t>
  </si>
  <si>
    <t>MN00300001218D</t>
  </si>
  <si>
    <t>MN00300001518D</t>
  </si>
  <si>
    <t>MN00400000118D</t>
  </si>
  <si>
    <t>MN004</t>
  </si>
  <si>
    <t>The HRA of Hibbing, Minnesota</t>
  </si>
  <si>
    <t>MN00400000218D</t>
  </si>
  <si>
    <t>MN00400000318D</t>
  </si>
  <si>
    <t>MN00500000118D</t>
  </si>
  <si>
    <t>MN005</t>
  </si>
  <si>
    <t>HRA of Chisholm, Minnesota</t>
  </si>
  <si>
    <t>MN00600000118D</t>
  </si>
  <si>
    <t>MN006</t>
  </si>
  <si>
    <t>HRA of Winona, Minnesota</t>
  </si>
  <si>
    <t>MN00600000218D</t>
  </si>
  <si>
    <t>MN00600000318D</t>
  </si>
  <si>
    <t>MN00600000418D</t>
  </si>
  <si>
    <t>MN00700000118D</t>
  </si>
  <si>
    <t>MN007</t>
  </si>
  <si>
    <t>HRA of Virginia, Minnesota</t>
  </si>
  <si>
    <t>MN00700000218D</t>
  </si>
  <si>
    <t>MN00800000118D</t>
  </si>
  <si>
    <t>MN008</t>
  </si>
  <si>
    <t>HRA of Fergus Falls, Minnesota</t>
  </si>
  <si>
    <t>MN00900000118D</t>
  </si>
  <si>
    <t>MN009</t>
  </si>
  <si>
    <t>HRA of Bemidji, Minnesota</t>
  </si>
  <si>
    <t>MN01000000118D</t>
  </si>
  <si>
    <t>MN010</t>
  </si>
  <si>
    <t>HRA of the City of South St Paul, Minnesota</t>
  </si>
  <si>
    <t>MN01000000218D</t>
  </si>
  <si>
    <t>MN01100000118D</t>
  </si>
  <si>
    <t>MN011</t>
  </si>
  <si>
    <t>HRA of Eveleth, Minnesota</t>
  </si>
  <si>
    <t>MN01400000118D</t>
  </si>
  <si>
    <t>MN014</t>
  </si>
  <si>
    <t>HRA of Benson, Minnesota</t>
  </si>
  <si>
    <t>MN01700000118D</t>
  </si>
  <si>
    <t>MN017</t>
  </si>
  <si>
    <t>Moorhead Public Housing Agency</t>
  </si>
  <si>
    <t>MN01700000218D</t>
  </si>
  <si>
    <t>MN01800000118D</t>
  </si>
  <si>
    <t>MN018</t>
  </si>
  <si>
    <t>HRA of Wadena, Minnesota</t>
  </si>
  <si>
    <t>MN01900000118D</t>
  </si>
  <si>
    <t>MN019</t>
  </si>
  <si>
    <t>North Mankato Housing And Redevelopment Autho</t>
  </si>
  <si>
    <t>MN02000000118D</t>
  </si>
  <si>
    <t>MN020</t>
  </si>
  <si>
    <t>HRA of Perham, Minnesota</t>
  </si>
  <si>
    <t>MN02100000118D</t>
  </si>
  <si>
    <t>MN021</t>
  </si>
  <si>
    <t>Crookston Housing and Economic Development Authority</t>
  </si>
  <si>
    <t>MN02200000118D</t>
  </si>
  <si>
    <t>MN022</t>
  </si>
  <si>
    <t>HRA of the City of Blue Earth, Minnesota</t>
  </si>
  <si>
    <t>MN02300000118D</t>
  </si>
  <si>
    <t>MN023</t>
  </si>
  <si>
    <t>HRA of International Falls, Minnesota</t>
  </si>
  <si>
    <t>MN02400000118D</t>
  </si>
  <si>
    <t>MN024</t>
  </si>
  <si>
    <t>HRA of Two Harbors, Minnesota</t>
  </si>
  <si>
    <t>MN02500000118D</t>
  </si>
  <si>
    <t>MN025</t>
  </si>
  <si>
    <t>HRA of Walker, Minnesota</t>
  </si>
  <si>
    <t>MN02600000118D</t>
  </si>
  <si>
    <t>MN026</t>
  </si>
  <si>
    <t>HRA of Montevideo, Minnesota</t>
  </si>
  <si>
    <t>MN02700000118D</t>
  </si>
  <si>
    <t>MN027</t>
  </si>
  <si>
    <t>Thief River Falls Housing &amp; Redevelopment Aut</t>
  </si>
  <si>
    <t>MN02800001018D</t>
  </si>
  <si>
    <t>MN028</t>
  </si>
  <si>
    <t>HRA of Sauk Centre, Minnesota</t>
  </si>
  <si>
    <t>MN02900000118D</t>
  </si>
  <si>
    <t>MN029</t>
  </si>
  <si>
    <t>HRA of Madison, Minnesota</t>
  </si>
  <si>
    <t>MN03100000118D</t>
  </si>
  <si>
    <t>MN031</t>
  </si>
  <si>
    <t>HRA of St. James, Minnesota</t>
  </si>
  <si>
    <t>MN03200000118D</t>
  </si>
  <si>
    <t>MN032</t>
  </si>
  <si>
    <t>HRA In And for the City of Brainerd, Minnesota</t>
  </si>
  <si>
    <t>MN03300000218D</t>
  </si>
  <si>
    <t>MN033</t>
  </si>
  <si>
    <t>Housing Authority of Montgomery</t>
  </si>
  <si>
    <t>MN03400000118D</t>
  </si>
  <si>
    <t>MN034</t>
  </si>
  <si>
    <t>HRA of Worthington, Minnesota</t>
  </si>
  <si>
    <t>MN03500000118D</t>
  </si>
  <si>
    <t>MN035</t>
  </si>
  <si>
    <t>HRA of Alexandria, Minnesota</t>
  </si>
  <si>
    <t>MN03600000118D</t>
  </si>
  <si>
    <t>MN036</t>
  </si>
  <si>
    <t>HRA of Redwood Falls, Minnesota</t>
  </si>
  <si>
    <t>MN03700000118D</t>
  </si>
  <si>
    <t>MN037</t>
  </si>
  <si>
    <t>HRA of Aitkin County, Minnesota</t>
  </si>
  <si>
    <t>MN03800000118D</t>
  </si>
  <si>
    <t>MN038</t>
  </si>
  <si>
    <t>HRA of St. Cloud, Minnesota</t>
  </si>
  <si>
    <t>MN03800000218D</t>
  </si>
  <si>
    <t>MN03800000318D</t>
  </si>
  <si>
    <t>MN03900000118D</t>
  </si>
  <si>
    <t>MN039</t>
  </si>
  <si>
    <t>HRA of Le Sueur, Minnesota</t>
  </si>
  <si>
    <t>MN04000000118D</t>
  </si>
  <si>
    <t>MN040</t>
  </si>
  <si>
    <t>HRA of Tracy, Minnesota</t>
  </si>
  <si>
    <t>MN04100000118D</t>
  </si>
  <si>
    <t>MN041</t>
  </si>
  <si>
    <t>Public Housing Commission of the City of Marshall</t>
  </si>
  <si>
    <t>MN04200000118D</t>
  </si>
  <si>
    <t>MN042</t>
  </si>
  <si>
    <t>HRA of Little Falls, Minnesota</t>
  </si>
  <si>
    <t>MN04300000118D</t>
  </si>
  <si>
    <t>MN043</t>
  </si>
  <si>
    <t>HRA of Park Rapids, Minnesota</t>
  </si>
  <si>
    <t>MN04600000118D</t>
  </si>
  <si>
    <t>MN046</t>
  </si>
  <si>
    <t>HRA of St. Peter, Minnesota</t>
  </si>
  <si>
    <t>MN04700000118D</t>
  </si>
  <si>
    <t>MN047</t>
  </si>
  <si>
    <t>HRA of Bagley, Minnesota</t>
  </si>
  <si>
    <t>MN04800000118D</t>
  </si>
  <si>
    <t>MN048</t>
  </si>
  <si>
    <t>HRA of Luverne, Minnesota</t>
  </si>
  <si>
    <t>MN04900000118D</t>
  </si>
  <si>
    <t>MN049</t>
  </si>
  <si>
    <t>HRA of Pipestone, Minnesota</t>
  </si>
  <si>
    <t>MN05200000118D</t>
  </si>
  <si>
    <t>MN052</t>
  </si>
  <si>
    <t>HRA of Braham, Minnesota</t>
  </si>
  <si>
    <t>MN05300000118D</t>
  </si>
  <si>
    <t>MN053</t>
  </si>
  <si>
    <t>HRA of Ely, Minnesota</t>
  </si>
  <si>
    <t>MN05400000118D</t>
  </si>
  <si>
    <t>MN054</t>
  </si>
  <si>
    <t>HRA of Fairmont, Minnesota</t>
  </si>
  <si>
    <t>MN05400000518D</t>
  </si>
  <si>
    <t>MN05500000118D</t>
  </si>
  <si>
    <t>MN055</t>
  </si>
  <si>
    <t>HRA of Carlton, Minnesota</t>
  </si>
  <si>
    <t>MN05600000118D</t>
  </si>
  <si>
    <t>MN056</t>
  </si>
  <si>
    <t>HRA of Glenwood, Minnesota</t>
  </si>
  <si>
    <t>MN05700000118D</t>
  </si>
  <si>
    <t>MN057</t>
  </si>
  <si>
    <t>HRA of Grand Rapids, Minnesota</t>
  </si>
  <si>
    <t>MN05800000118D</t>
  </si>
  <si>
    <t>MN058</t>
  </si>
  <si>
    <t>HRA of Mountain Lake, Minnesota</t>
  </si>
  <si>
    <t>MN05900000118D</t>
  </si>
  <si>
    <t>MN059</t>
  </si>
  <si>
    <t>HRA of Pine City, Minnesota</t>
  </si>
  <si>
    <t>MN06000000118D</t>
  </si>
  <si>
    <t>MN060</t>
  </si>
  <si>
    <t>HRA of Sleepy Eye, Minnesota</t>
  </si>
  <si>
    <t>MN06100000118D</t>
  </si>
  <si>
    <t>MN061</t>
  </si>
  <si>
    <t>HRA of Warroad, Minnesota</t>
  </si>
  <si>
    <t>MN06200000118D</t>
  </si>
  <si>
    <t>MN062</t>
  </si>
  <si>
    <t>HRA of City of Delano, Minnesota</t>
  </si>
  <si>
    <t>MN06300000118D</t>
  </si>
  <si>
    <t>MN063</t>
  </si>
  <si>
    <t>Mankato EDA</t>
  </si>
  <si>
    <t>MN06400000118D</t>
  </si>
  <si>
    <t>MN064</t>
  </si>
  <si>
    <t>HRA of Princeton, Minnesota</t>
  </si>
  <si>
    <t>MN06500000118D</t>
  </si>
  <si>
    <t>MN065</t>
  </si>
  <si>
    <t>HRA of City of Melrose, Minnesota</t>
  </si>
  <si>
    <t>MN06700000118D</t>
  </si>
  <si>
    <t>MN067</t>
  </si>
  <si>
    <t>Cambridge Economic Development Authority</t>
  </si>
  <si>
    <t>MN06800000118D</t>
  </si>
  <si>
    <t>MN068</t>
  </si>
  <si>
    <t>HRA of Barnesville, Minnesota</t>
  </si>
  <si>
    <t>MN06900000118D</t>
  </si>
  <si>
    <t>MN069</t>
  </si>
  <si>
    <t>HRA of Clarkfield, Minnesota</t>
  </si>
  <si>
    <t>MN07000000118D</t>
  </si>
  <si>
    <t>MN070</t>
  </si>
  <si>
    <t>HRA of Litchfield, Minnesota</t>
  </si>
  <si>
    <t>MN07100000118D</t>
  </si>
  <si>
    <t>MN071</t>
  </si>
  <si>
    <t>HRA of Red Lake Falls, Minnesota</t>
  </si>
  <si>
    <t>MN07200000118D</t>
  </si>
  <si>
    <t>MN072</t>
  </si>
  <si>
    <t>Breckenridge HRA of Breckenridge, Minnesota</t>
  </si>
  <si>
    <t>MN07300000118D</t>
  </si>
  <si>
    <t>MN073</t>
  </si>
  <si>
    <t>HRA of Cloquet, Minnesota</t>
  </si>
  <si>
    <t>MN07500000118D</t>
  </si>
  <si>
    <t>MN075</t>
  </si>
  <si>
    <t>HRA of Staples</t>
  </si>
  <si>
    <t>MN07600000118D</t>
  </si>
  <si>
    <t>MN076</t>
  </si>
  <si>
    <t>HRA of Warren, Minnesota</t>
  </si>
  <si>
    <t>MN07700000118D</t>
  </si>
  <si>
    <t>MN077</t>
  </si>
  <si>
    <t>HRA In And for the City of Albert Lea, Minnesota</t>
  </si>
  <si>
    <t>MN07800000118D</t>
  </si>
  <si>
    <t>MN078</t>
  </si>
  <si>
    <t>HRA of Hopkins, Minnesota</t>
  </si>
  <si>
    <t>MN08000000118D</t>
  </si>
  <si>
    <t>MN080</t>
  </si>
  <si>
    <t>HRA of Windom, Minnesota</t>
  </si>
  <si>
    <t>MN08200000118D</t>
  </si>
  <si>
    <t>MN082</t>
  </si>
  <si>
    <t>HRA of Crosby, Minnesota</t>
  </si>
  <si>
    <t>MN08300000118D</t>
  </si>
  <si>
    <t>MN083</t>
  </si>
  <si>
    <t>HRA of Henning, Minnesota</t>
  </si>
  <si>
    <t>MN08500000118D</t>
  </si>
  <si>
    <t>MN085</t>
  </si>
  <si>
    <t>Housing &amp; Redevelopment Authority of Austin</t>
  </si>
  <si>
    <t>MN08500000218D</t>
  </si>
  <si>
    <t>MN08500000318D</t>
  </si>
  <si>
    <t>MN08600000118D</t>
  </si>
  <si>
    <t>MN086</t>
  </si>
  <si>
    <t>HRA of Village of Greenbush, Minnesota</t>
  </si>
  <si>
    <t>MN08700000118D</t>
  </si>
  <si>
    <t>MN087</t>
  </si>
  <si>
    <t>HRA of Waseca, Minnesota</t>
  </si>
  <si>
    <t>MN08800000118D</t>
  </si>
  <si>
    <t>MN088</t>
  </si>
  <si>
    <t>HRA of Long Prairie, Minnesota</t>
  </si>
  <si>
    <t>MN08900000118D</t>
  </si>
  <si>
    <t>MN089</t>
  </si>
  <si>
    <t>HRA of Jackson, Minnesota</t>
  </si>
  <si>
    <t>MN09000000118D</t>
  </si>
  <si>
    <t>MN090</t>
  </si>
  <si>
    <t>HRA of Red Wing, Minnesota</t>
  </si>
  <si>
    <t>MN09100000118D</t>
  </si>
  <si>
    <t>MN091</t>
  </si>
  <si>
    <t>HRA of Moose Lake, Minnesota</t>
  </si>
  <si>
    <t>MN09200000118D</t>
  </si>
  <si>
    <t>MN092</t>
  </si>
  <si>
    <t>HRA of Pine River, Minnesota</t>
  </si>
  <si>
    <t>MN09500000118D</t>
  </si>
  <si>
    <t>MN095</t>
  </si>
  <si>
    <t>HRA of Pequot Lakes, Minnesota</t>
  </si>
  <si>
    <t>MN09600000118D</t>
  </si>
  <si>
    <t>MN096</t>
  </si>
  <si>
    <t>HRA of Cook, Minnesota</t>
  </si>
  <si>
    <t>MN09700000118D</t>
  </si>
  <si>
    <t>MN097</t>
  </si>
  <si>
    <t>HRA of New Richland, Minnesota</t>
  </si>
  <si>
    <t>MN09800000118D</t>
  </si>
  <si>
    <t>MN098</t>
  </si>
  <si>
    <t>HRA of Cottonwood, Minnesota</t>
  </si>
  <si>
    <t>MN10000000118D</t>
  </si>
  <si>
    <t>MN100</t>
  </si>
  <si>
    <t>HRA of Cass Lake, Minnesota</t>
  </si>
  <si>
    <t>MN10100000118D</t>
  </si>
  <si>
    <t>MN101</t>
  </si>
  <si>
    <t>HRA of Mora, Minnesota</t>
  </si>
  <si>
    <t>MN10200000118D</t>
  </si>
  <si>
    <t>MN102</t>
  </si>
  <si>
    <t>HRA of Lindstrom, Minnesota</t>
  </si>
  <si>
    <t>MN10300000118D</t>
  </si>
  <si>
    <t>MN103</t>
  </si>
  <si>
    <t>HRA of Hutchinson, Minnesota</t>
  </si>
  <si>
    <t>MN10700000118D</t>
  </si>
  <si>
    <t>MN107</t>
  </si>
  <si>
    <t>HRA of Detroit Lakes, Minnesota</t>
  </si>
  <si>
    <t>MN11300000118D</t>
  </si>
  <si>
    <t>MN113</t>
  </si>
  <si>
    <t>HRA of Baudette, Minnesota</t>
  </si>
  <si>
    <t>MN11700000118D</t>
  </si>
  <si>
    <t>MN117</t>
  </si>
  <si>
    <t>HRA of Gilbert, Minnesota</t>
  </si>
  <si>
    <t>MN12800000118D</t>
  </si>
  <si>
    <t>MN128</t>
  </si>
  <si>
    <t>New Ulm EDA</t>
  </si>
  <si>
    <t>MN14400000118D</t>
  </si>
  <si>
    <t>MN144</t>
  </si>
  <si>
    <t>Housing Authority of St Louis Park, Minnesota</t>
  </si>
  <si>
    <t>MN14700000118D</t>
  </si>
  <si>
    <t>MN147</t>
  </si>
  <si>
    <t>Dakota County CDA</t>
  </si>
  <si>
    <t>MN14700000218D</t>
  </si>
  <si>
    <t>MN15100000118D</t>
  </si>
  <si>
    <t>MN151</t>
  </si>
  <si>
    <t>Olmsted County HRA</t>
  </si>
  <si>
    <t>MN15400000118D</t>
  </si>
  <si>
    <t>MN154</t>
  </si>
  <si>
    <t>Itasca County HRA</t>
  </si>
  <si>
    <t>MN15700000118D</t>
  </si>
  <si>
    <t>MN157</t>
  </si>
  <si>
    <t>Housing &amp; Redevelopment Authority of Faribault</t>
  </si>
  <si>
    <t>MN15800000118D</t>
  </si>
  <si>
    <t>MN158</t>
  </si>
  <si>
    <t>NW MN Multi-County HRA</t>
  </si>
  <si>
    <t>MN16100000118D</t>
  </si>
  <si>
    <t>MN161</t>
  </si>
  <si>
    <t>Renville County HRA</t>
  </si>
  <si>
    <t>MN16400000118D</t>
  </si>
  <si>
    <t>MN164</t>
  </si>
  <si>
    <t>Clay County HRA</t>
  </si>
  <si>
    <t>MN16700000118D</t>
  </si>
  <si>
    <t>MN167</t>
  </si>
  <si>
    <t>Blue Earth County EDA</t>
  </si>
  <si>
    <t>MN16700000218D</t>
  </si>
  <si>
    <t>MN16800000118D</t>
  </si>
  <si>
    <t>MN168</t>
  </si>
  <si>
    <t>KANDIYOHI COUNTY HRA</t>
  </si>
  <si>
    <t>MN16900000118D</t>
  </si>
  <si>
    <t>MN169</t>
  </si>
  <si>
    <t>Grant County HRA</t>
  </si>
  <si>
    <t>MN17600000118D</t>
  </si>
  <si>
    <t>MN176</t>
  </si>
  <si>
    <t>Big Stone County HRA</t>
  </si>
  <si>
    <t>MN17700000118D</t>
  </si>
  <si>
    <t>MN177</t>
  </si>
  <si>
    <t>Otter Tail County HRA</t>
  </si>
  <si>
    <t>MN17800000118D</t>
  </si>
  <si>
    <t>MN178</t>
  </si>
  <si>
    <t>Meeker County HRA</t>
  </si>
  <si>
    <t>MN18000000118D</t>
  </si>
  <si>
    <t>MN180</t>
  </si>
  <si>
    <t>Todd County HRA</t>
  </si>
  <si>
    <t>MN18200000118D</t>
  </si>
  <si>
    <t>MN182</t>
  </si>
  <si>
    <t>Stevens County HRA</t>
  </si>
  <si>
    <t>MN18300000118D</t>
  </si>
  <si>
    <t>MN183</t>
  </si>
  <si>
    <t>Housing &amp; Redevelopment Authority of Lincoln</t>
  </si>
  <si>
    <t>MN18300000218D</t>
  </si>
  <si>
    <t>MN18400000118D</t>
  </si>
  <si>
    <t>MN184</t>
  </si>
  <si>
    <t>Scott County CDA</t>
  </si>
  <si>
    <t>MN18800000118D</t>
  </si>
  <si>
    <t>MN188</t>
  </si>
  <si>
    <t>Cass County HRA</t>
  </si>
  <si>
    <t>MN19000000118D</t>
  </si>
  <si>
    <t>MN190</t>
  </si>
  <si>
    <t>Becker County MN190</t>
  </si>
  <si>
    <t>MN19100000118D</t>
  </si>
  <si>
    <t>MN191</t>
  </si>
  <si>
    <t>Mower County HRA</t>
  </si>
  <si>
    <t>MN19200000118D</t>
  </si>
  <si>
    <t>MN192</t>
  </si>
  <si>
    <t>Douglas County HRA</t>
  </si>
  <si>
    <t>MN19700000118D</t>
  </si>
  <si>
    <t>MN197</t>
  </si>
  <si>
    <t>Southeast MN Multi-County HRA</t>
  </si>
  <si>
    <t>MN20600000118D</t>
  </si>
  <si>
    <t>MN206</t>
  </si>
  <si>
    <t>Housing &amp; Redevelopment Authority of Dodge Center</t>
  </si>
  <si>
    <t>MN20800000118D</t>
  </si>
  <si>
    <t>MN208</t>
  </si>
  <si>
    <t>Housing &amp; Redevelopment Authority of Janesville</t>
  </si>
  <si>
    <t>MN21100000118D</t>
  </si>
  <si>
    <t>MN211</t>
  </si>
  <si>
    <t>Carver County HRA</t>
  </si>
  <si>
    <t>MN21200000118D</t>
  </si>
  <si>
    <t>MN212</t>
  </si>
  <si>
    <t>Washington County HRA</t>
  </si>
  <si>
    <t>MN21200000218D</t>
  </si>
  <si>
    <t>MO00100000218D</t>
  </si>
  <si>
    <t>MO001</t>
  </si>
  <si>
    <t>0736</t>
  </si>
  <si>
    <t>7EPH</t>
  </si>
  <si>
    <t>ST. LOUIS PROGRAM CENTER</t>
  </si>
  <si>
    <t>Housing Authority of the City of St. Louis</t>
  </si>
  <si>
    <t>MO00100001018D</t>
  </si>
  <si>
    <t>MO00100001318D</t>
  </si>
  <si>
    <t>MO00100001718D</t>
  </si>
  <si>
    <t>MO00100001918D</t>
  </si>
  <si>
    <t>MO00100002818D</t>
  </si>
  <si>
    <t>MO00100003418D</t>
  </si>
  <si>
    <t>MO00100003718D</t>
  </si>
  <si>
    <t>MO00100003818D</t>
  </si>
  <si>
    <t>MO00100004118D</t>
  </si>
  <si>
    <t>MO00100004418D</t>
  </si>
  <si>
    <t>MO00100004518D</t>
  </si>
  <si>
    <t>MO00100004618D</t>
  </si>
  <si>
    <t>MO00100004718D</t>
  </si>
  <si>
    <t>MO00100004818D</t>
  </si>
  <si>
    <t>MO00100004918D</t>
  </si>
  <si>
    <t>MO00100005018D</t>
  </si>
  <si>
    <t>MO00100005218D</t>
  </si>
  <si>
    <t>MO00100005418D</t>
  </si>
  <si>
    <t>MO00100005518D</t>
  </si>
  <si>
    <t>MO00100005618D</t>
  </si>
  <si>
    <t>MO00100005718D</t>
  </si>
  <si>
    <t>MO00100005818D</t>
  </si>
  <si>
    <t>MO00100005918D</t>
  </si>
  <si>
    <t>MO00100006018D</t>
  </si>
  <si>
    <t>MO00100006118D</t>
  </si>
  <si>
    <t>MO00100006218D</t>
  </si>
  <si>
    <t>MO00100006318D</t>
  </si>
  <si>
    <t>MO00100006418D</t>
  </si>
  <si>
    <t>MO00100006518D</t>
  </si>
  <si>
    <t>MO00100006618D</t>
  </si>
  <si>
    <t>MO00200000118D</t>
  </si>
  <si>
    <t>MO002</t>
  </si>
  <si>
    <t>Housing Authority of Kansas City, Missouri</t>
  </si>
  <si>
    <t>MO00200000318D</t>
  </si>
  <si>
    <t>MO00200000618D</t>
  </si>
  <si>
    <t>MO00200000818D</t>
  </si>
  <si>
    <t>MO00200001318D</t>
  </si>
  <si>
    <t>MO00200001418D</t>
  </si>
  <si>
    <t>MO00200002518D</t>
  </si>
  <si>
    <t>MO00200003318D</t>
  </si>
  <si>
    <t>MO00200003418D</t>
  </si>
  <si>
    <t>MO00200003718D</t>
  </si>
  <si>
    <t>MO00200003918D</t>
  </si>
  <si>
    <t>MO00200004018D</t>
  </si>
  <si>
    <t>MO00200004118D</t>
  </si>
  <si>
    <t>MO00200004218D</t>
  </si>
  <si>
    <t>MO00200004318D</t>
  </si>
  <si>
    <t>MO00200033818D</t>
  </si>
  <si>
    <t>MO00200043818D</t>
  </si>
  <si>
    <t>MO00200073818D</t>
  </si>
  <si>
    <t>MO00200530718D</t>
  </si>
  <si>
    <t>MO00300000118D</t>
  </si>
  <si>
    <t>MO003</t>
  </si>
  <si>
    <t>St. Joseph Housing Authority</t>
  </si>
  <si>
    <t>MO00400000118D</t>
  </si>
  <si>
    <t>MO004</t>
  </si>
  <si>
    <t>Housing Authority of St. Louis County</t>
  </si>
  <si>
    <t>MO00400000218D</t>
  </si>
  <si>
    <t>MO00400000318D</t>
  </si>
  <si>
    <t>MO00400000418D</t>
  </si>
  <si>
    <t>MO00600000118D</t>
  </si>
  <si>
    <t>MO006</t>
  </si>
  <si>
    <t>Housing Authority of the City of St. Charles</t>
  </si>
  <si>
    <t>MO00700000118D</t>
  </si>
  <si>
    <t>MO007</t>
  </si>
  <si>
    <t>Housing Authority of the City of Columbia, MO</t>
  </si>
  <si>
    <t>MO00800000118D</t>
  </si>
  <si>
    <t>MO008</t>
  </si>
  <si>
    <t>Housing Authority of the City of Sikeston</t>
  </si>
  <si>
    <t>MO00900000118D</t>
  </si>
  <si>
    <t>MO009</t>
  </si>
  <si>
    <t>MO00900000318D</t>
  </si>
  <si>
    <t>MO00900000518D</t>
  </si>
  <si>
    <t>MO01000000118D</t>
  </si>
  <si>
    <t>MO010</t>
  </si>
  <si>
    <t>Housing Authority of the City of Mexico</t>
  </si>
  <si>
    <t>MO01100000118D</t>
  </si>
  <si>
    <t>MO011</t>
  </si>
  <si>
    <t>Housing Authority of the City of Moberly</t>
  </si>
  <si>
    <t>MO01200000118D</t>
  </si>
  <si>
    <t>MO012</t>
  </si>
  <si>
    <t>Housing Authority of the City of Charleston</t>
  </si>
  <si>
    <t>MO01300000118D</t>
  </si>
  <si>
    <t>MO013</t>
  </si>
  <si>
    <t>Housing Authority of the City of Poplar Bluff</t>
  </si>
  <si>
    <t>MO01300000218D</t>
  </si>
  <si>
    <t>MO01400000118D</t>
  </si>
  <si>
    <t>MO014</t>
  </si>
  <si>
    <t>Housing Authority of the City of Fulton</t>
  </si>
  <si>
    <t>MO01600000118D</t>
  </si>
  <si>
    <t>MO016</t>
  </si>
  <si>
    <t>Marshall Housing Authority</t>
  </si>
  <si>
    <t>MO01700000118D</t>
  </si>
  <si>
    <t>MO017</t>
  </si>
  <si>
    <t>Independence Housing Authority</t>
  </si>
  <si>
    <t>MO01700000218D</t>
  </si>
  <si>
    <t>MO01800000118D</t>
  </si>
  <si>
    <t>MO018</t>
  </si>
  <si>
    <t>Housing Authority of the City of Kennett</t>
  </si>
  <si>
    <t>MO01800000218D</t>
  </si>
  <si>
    <t>MO01800000318D</t>
  </si>
  <si>
    <t>MO01900000118D</t>
  </si>
  <si>
    <t>MO019</t>
  </si>
  <si>
    <t>Housing Authority of the City of Bloomfield</t>
  </si>
  <si>
    <t>MO02000000118D</t>
  </si>
  <si>
    <t>MO020</t>
  </si>
  <si>
    <t>Housing Authority of the City of Hayti</t>
  </si>
  <si>
    <t>MO02100000118D</t>
  </si>
  <si>
    <t>MO021</t>
  </si>
  <si>
    <t>Housing Authority of the City of Potosi</t>
  </si>
  <si>
    <t>MO02200000118D</t>
  </si>
  <si>
    <t>MO022</t>
  </si>
  <si>
    <t>Housing Authority of the City of Steele</t>
  </si>
  <si>
    <t>MO02300000118D</t>
  </si>
  <si>
    <t>MO023</t>
  </si>
  <si>
    <t>Housing Authority of the City of Senath</t>
  </si>
  <si>
    <t>MO02400000118D</t>
  </si>
  <si>
    <t>MO024</t>
  </si>
  <si>
    <t>Housing Authority of the City of Bernie</t>
  </si>
  <si>
    <t>MO02500000118D</t>
  </si>
  <si>
    <t>MO025</t>
  </si>
  <si>
    <t>Housing Authority of the City of Clarkton</t>
  </si>
  <si>
    <t>MO02600000118D</t>
  </si>
  <si>
    <t>MO026</t>
  </si>
  <si>
    <t>Housing Authority of the City of Campbell</t>
  </si>
  <si>
    <t>MO02700000118D</t>
  </si>
  <si>
    <t>MO027</t>
  </si>
  <si>
    <t>Housing Authority of the City of Cardwell</t>
  </si>
  <si>
    <t>MO02800000118D</t>
  </si>
  <si>
    <t>MO028</t>
  </si>
  <si>
    <t>Housing Authority of the City of Malden</t>
  </si>
  <si>
    <t>MO02900000118D</t>
  </si>
  <si>
    <t>MO029</t>
  </si>
  <si>
    <t>Housing Authority of the City of Hornersville</t>
  </si>
  <si>
    <t>MO03000000118D</t>
  </si>
  <si>
    <t>MO030</t>
  </si>
  <si>
    <t>Lee's Summit Housing Authority</t>
  </si>
  <si>
    <t>MO03100088618D</t>
  </si>
  <si>
    <t>MO031</t>
  </si>
  <si>
    <t>MO03200000118D</t>
  </si>
  <si>
    <t>MO032</t>
  </si>
  <si>
    <t>Tarkio Housing Authority</t>
  </si>
  <si>
    <t>MO03300000118D</t>
  </si>
  <si>
    <t>MO033</t>
  </si>
  <si>
    <t>Mound City Housing Authority</t>
  </si>
  <si>
    <t>MO03400000118D</t>
  </si>
  <si>
    <t>MO034</t>
  </si>
  <si>
    <t>Housing Authority of the City of Dexter</t>
  </si>
  <si>
    <t>MO03500000118D</t>
  </si>
  <si>
    <t>MO035</t>
  </si>
  <si>
    <t>Housing Authority of the City of Holcomb</t>
  </si>
  <si>
    <t>MO03600000118D</t>
  </si>
  <si>
    <t>MO036</t>
  </si>
  <si>
    <t>Housing Authority of the City of Caruthersville</t>
  </si>
  <si>
    <t>MO03600000218D</t>
  </si>
  <si>
    <t>MO03700000118D</t>
  </si>
  <si>
    <t>MO037</t>
  </si>
  <si>
    <t>Housing Authority of the City of West Plains</t>
  </si>
  <si>
    <t>MO03700000218D</t>
  </si>
  <si>
    <t>MO03800000118D</t>
  </si>
  <si>
    <t>MO038</t>
  </si>
  <si>
    <t>Osceola Housing Authority</t>
  </si>
  <si>
    <t>MO03900000118D</t>
  </si>
  <si>
    <t>MO039</t>
  </si>
  <si>
    <t>Housing Authority of the City of Glasgow</t>
  </si>
  <si>
    <t>MO04065483118D</t>
  </si>
  <si>
    <t>MO040</t>
  </si>
  <si>
    <t>Housing Authority of the City of Houston</t>
  </si>
  <si>
    <t>MO04100000118D</t>
  </si>
  <si>
    <t>MO041</t>
  </si>
  <si>
    <t>Smithville Housing Authority</t>
  </si>
  <si>
    <t>MO04200000118D</t>
  </si>
  <si>
    <t>MO042</t>
  </si>
  <si>
    <t>Housing Authority of the City of Portageville</t>
  </si>
  <si>
    <t>MO04300000118D</t>
  </si>
  <si>
    <t>MO043</t>
  </si>
  <si>
    <t>Plattsburg Housing Authority</t>
  </si>
  <si>
    <t>MO04400000118D</t>
  </si>
  <si>
    <t>MO044</t>
  </si>
  <si>
    <t>Housing Authority of the City of Gideon</t>
  </si>
  <si>
    <t>MO04500000118D</t>
  </si>
  <si>
    <t>MO045</t>
  </si>
  <si>
    <t>Branson Housing Authority</t>
  </si>
  <si>
    <t>MO04600000118D</t>
  </si>
  <si>
    <t>MO046</t>
  </si>
  <si>
    <t>Marceline Housing Authority</t>
  </si>
  <si>
    <t>MO04700000118D</t>
  </si>
  <si>
    <t>MO047</t>
  </si>
  <si>
    <t>Anderson Housing Authority</t>
  </si>
  <si>
    <t>MO04800000118D</t>
  </si>
  <si>
    <t>MO048</t>
  </si>
  <si>
    <t>Lanagan Housing Authority</t>
  </si>
  <si>
    <t>MO04900000118D</t>
  </si>
  <si>
    <t>MO049</t>
  </si>
  <si>
    <t>Noel Housing Authority</t>
  </si>
  <si>
    <t>MO05000000118D</t>
  </si>
  <si>
    <t>MO050</t>
  </si>
  <si>
    <t>MO05100000118D</t>
  </si>
  <si>
    <t>MO051</t>
  </si>
  <si>
    <t>Housing Authority of Southwest City</t>
  </si>
  <si>
    <t>MO05200000118D</t>
  </si>
  <si>
    <t>MO052</t>
  </si>
  <si>
    <t>MO05300000118D</t>
  </si>
  <si>
    <t>MO053</t>
  </si>
  <si>
    <t>Excelsior Springs Housing Authority</t>
  </si>
  <si>
    <t>MO05400000118D</t>
  </si>
  <si>
    <t>MO054</t>
  </si>
  <si>
    <t>Housing Authority of the City of Boonville</t>
  </si>
  <si>
    <t>MO05600001018D</t>
  </si>
  <si>
    <t>MO056</t>
  </si>
  <si>
    <t>MO05700000118D</t>
  </si>
  <si>
    <t>MO057</t>
  </si>
  <si>
    <t>Housing Authority of the City of Illmo</t>
  </si>
  <si>
    <t>MO05800000118D</t>
  </si>
  <si>
    <t>MO058</t>
  </si>
  <si>
    <t>MO05800000218D</t>
  </si>
  <si>
    <t>MO05800000318D</t>
  </si>
  <si>
    <t>MO05800000418D</t>
  </si>
  <si>
    <t>MO05900000118D</t>
  </si>
  <si>
    <t>MO059</t>
  </si>
  <si>
    <t>MO06000000118D</t>
  </si>
  <si>
    <t>MO060</t>
  </si>
  <si>
    <t>Housing Authority of the City of Mountain Grove</t>
  </si>
  <si>
    <t>MO06100000118D</t>
  </si>
  <si>
    <t>MO061</t>
  </si>
  <si>
    <t>Webb City Housing Authority</t>
  </si>
  <si>
    <t>MO06200000118D</t>
  </si>
  <si>
    <t>MO062</t>
  </si>
  <si>
    <t>Neosho Housing Authority</t>
  </si>
  <si>
    <t>MO06300000118D</t>
  </si>
  <si>
    <t>MO063</t>
  </si>
  <si>
    <t>Housing Authority of the City of Wardell</t>
  </si>
  <si>
    <t>MO06400000118D</t>
  </si>
  <si>
    <t>MO064</t>
  </si>
  <si>
    <t>Housing Authority of the City of New Madrid</t>
  </si>
  <si>
    <t>MO06500000118D</t>
  </si>
  <si>
    <t>MO065</t>
  </si>
  <si>
    <t>Chillicothe Housing Authority</t>
  </si>
  <si>
    <t>MO06600000118D</t>
  </si>
  <si>
    <t>MO066</t>
  </si>
  <si>
    <t>Housing Authority of the City of Chaffee</t>
  </si>
  <si>
    <t>MO06700000118D</t>
  </si>
  <si>
    <t>MO067</t>
  </si>
  <si>
    <t>Bethany Housing Authority</t>
  </si>
  <si>
    <t>MO06800000118D</t>
  </si>
  <si>
    <t>MO068</t>
  </si>
  <si>
    <t>Richland Housing Authority</t>
  </si>
  <si>
    <t>MO06900000118D</t>
  </si>
  <si>
    <t>MO069</t>
  </si>
  <si>
    <t>Slater Housing Authority</t>
  </si>
  <si>
    <t>MO07000000118D</t>
  </si>
  <si>
    <t>MO070</t>
  </si>
  <si>
    <t>Richmond Housing Authority</t>
  </si>
  <si>
    <t>MO07100000118D</t>
  </si>
  <si>
    <t>MO071</t>
  </si>
  <si>
    <t>Aurora Housing Authority</t>
  </si>
  <si>
    <t>MO07200000118D</t>
  </si>
  <si>
    <t>MO072</t>
  </si>
  <si>
    <t>Maryville Housing Authority</t>
  </si>
  <si>
    <t>MO07300000118D</t>
  </si>
  <si>
    <t>MO073</t>
  </si>
  <si>
    <t>Lawson Housing Authority</t>
  </si>
  <si>
    <t>MO07400000118D</t>
  </si>
  <si>
    <t>MO074</t>
  </si>
  <si>
    <t>Housing Authority of the City of Sedalia, MO</t>
  </si>
  <si>
    <t>MO07500000118D</t>
  </si>
  <si>
    <t>MO075</t>
  </si>
  <si>
    <t>Brookfield Housing Authority</t>
  </si>
  <si>
    <t>MO07600000118D</t>
  </si>
  <si>
    <t>MO076</t>
  </si>
  <si>
    <t>Housing Authority of the City of East Prairie</t>
  </si>
  <si>
    <t>MO07700000118D</t>
  </si>
  <si>
    <t>MO077</t>
  </si>
  <si>
    <t>Republic Housing Authority</t>
  </si>
  <si>
    <t>MO07800000118D</t>
  </si>
  <si>
    <t>MO078</t>
  </si>
  <si>
    <t>Housing Authority of the City of Cameron</t>
  </si>
  <si>
    <t>MO07900000118D</t>
  </si>
  <si>
    <t>MO079</t>
  </si>
  <si>
    <t>Lebanon Housing Authority</t>
  </si>
  <si>
    <t>MO08100000118D</t>
  </si>
  <si>
    <t>MO081</t>
  </si>
  <si>
    <t>Marionville Housing Authority</t>
  </si>
  <si>
    <t>MO09000000118D</t>
  </si>
  <si>
    <t>MO090</t>
  </si>
  <si>
    <t>Housing Authority of the City of Mansfield</t>
  </si>
  <si>
    <t>MO09200000118D</t>
  </si>
  <si>
    <t>MO092</t>
  </si>
  <si>
    <t>Housing Authority of the City of Morehouse</t>
  </si>
  <si>
    <t>MO09600000118D</t>
  </si>
  <si>
    <t>MO096</t>
  </si>
  <si>
    <t>MO09800000118D</t>
  </si>
  <si>
    <t>MO098</t>
  </si>
  <si>
    <t>Housing Authority of the City of Thayer</t>
  </si>
  <si>
    <t>MO10300000118D</t>
  </si>
  <si>
    <t>MO103</t>
  </si>
  <si>
    <t>Princeton Housing Authority</t>
  </si>
  <si>
    <t>MO10700000118D</t>
  </si>
  <si>
    <t>MO107</t>
  </si>
  <si>
    <t>Carrollton Housing Authority</t>
  </si>
  <si>
    <t>MO11000000118D</t>
  </si>
  <si>
    <t>MO110</t>
  </si>
  <si>
    <t>Higginsville Housing Authority</t>
  </si>
  <si>
    <t>MO11100000118D</t>
  </si>
  <si>
    <t>MO111</t>
  </si>
  <si>
    <t>MO12500000118D</t>
  </si>
  <si>
    <t>MO125</t>
  </si>
  <si>
    <t>Housing Authority of the City of Bowling Green</t>
  </si>
  <si>
    <t>MO12900000118D</t>
  </si>
  <si>
    <t>MO129</t>
  </si>
  <si>
    <t>Housing Authority of the City of Hannibal</t>
  </si>
  <si>
    <t>MO13200000118D</t>
  </si>
  <si>
    <t>MO132</t>
  </si>
  <si>
    <t>Housing Authority of the City of Olivette</t>
  </si>
  <si>
    <t>MO13300000118D</t>
  </si>
  <si>
    <t>MO133</t>
  </si>
  <si>
    <t>Nevada Housing Authority</t>
  </si>
  <si>
    <t>MO13800000118D</t>
  </si>
  <si>
    <t>MO138</t>
  </si>
  <si>
    <t>Wellston Housing Authority</t>
  </si>
  <si>
    <t>MO14500000118D</t>
  </si>
  <si>
    <t>MO145</t>
  </si>
  <si>
    <t>Housing Authority of the City of Kirksville</t>
  </si>
  <si>
    <t>MO14600000118D</t>
  </si>
  <si>
    <t>MO146</t>
  </si>
  <si>
    <t>Housing Authority of the City of Memphis</t>
  </si>
  <si>
    <t>MO14700000118D</t>
  </si>
  <si>
    <t>MO147</t>
  </si>
  <si>
    <t>Housing Authority of the City of Lancaster</t>
  </si>
  <si>
    <t>MO14900000118D</t>
  </si>
  <si>
    <t>MO149</t>
  </si>
  <si>
    <t>Housing Authority of the City of Rolla</t>
  </si>
  <si>
    <t>MO15600000118D</t>
  </si>
  <si>
    <t>MO156</t>
  </si>
  <si>
    <t>Housing Authority of the City of Alton</t>
  </si>
  <si>
    <t>MO17900000118D</t>
  </si>
  <si>
    <t>MO179</t>
  </si>
  <si>
    <t>Housing Authority of the City of Vandalia</t>
  </si>
  <si>
    <t>MO18700000118D</t>
  </si>
  <si>
    <t>MO187</t>
  </si>
  <si>
    <t>Housing Authority of the City of Kirkwood</t>
  </si>
  <si>
    <t>MO18800000118D</t>
  </si>
  <si>
    <t>MO188</t>
  </si>
  <si>
    <t>Housing Authority of the City of Joplin, MO</t>
  </si>
  <si>
    <t>MO18800000218D</t>
  </si>
  <si>
    <t>MO18900000118D</t>
  </si>
  <si>
    <t>MO189</t>
  </si>
  <si>
    <t>Housing Authority of the City of Norwood</t>
  </si>
  <si>
    <t>MO19100000118D</t>
  </si>
  <si>
    <t>MO191</t>
  </si>
  <si>
    <t>Housing Authority of the City of Sainte Genevieve</t>
  </si>
  <si>
    <t>MO19200000118D</t>
  </si>
  <si>
    <t>MO192</t>
  </si>
  <si>
    <t>Housing Authority of the City of Ava</t>
  </si>
  <si>
    <t>MO20900000118D</t>
  </si>
  <si>
    <t>MO209</t>
  </si>
  <si>
    <t>Housing Authority of the City of Cabool</t>
  </si>
  <si>
    <t>MO21800000118D</t>
  </si>
  <si>
    <t>MO218</t>
  </si>
  <si>
    <t>Housing Authority of the City of Pagedale</t>
  </si>
  <si>
    <t>MO22000000118D</t>
  </si>
  <si>
    <t>MO220</t>
  </si>
  <si>
    <t>Housing Authority of the City of Hillsdale</t>
  </si>
  <si>
    <t>MO22100000118D</t>
  </si>
  <si>
    <t>MO221</t>
  </si>
  <si>
    <t>Housing Authority of the City of Festus</t>
  </si>
  <si>
    <t>MO22300000118D</t>
  </si>
  <si>
    <t>MO223</t>
  </si>
  <si>
    <t>Housing Authority of the City of Hayti Heights</t>
  </si>
  <si>
    <t>MS00100000118D</t>
  </si>
  <si>
    <t>MS001</t>
  </si>
  <si>
    <t>0426</t>
  </si>
  <si>
    <t>4GPH</t>
  </si>
  <si>
    <t>JACKSON PROGRAM CENTER</t>
  </si>
  <si>
    <t>The Housing Authority of the City of Hattiesburg</t>
  </si>
  <si>
    <t>MS00100000218D</t>
  </si>
  <si>
    <t>MS00200000118D</t>
  </si>
  <si>
    <t>MS002</t>
  </si>
  <si>
    <t>The Housing Authority of the City of Laurel</t>
  </si>
  <si>
    <t>MS00200000218D</t>
  </si>
  <si>
    <t>MS00200000318D</t>
  </si>
  <si>
    <t>MS00200000418D</t>
  </si>
  <si>
    <t>MS00400000118D</t>
  </si>
  <si>
    <t>MS004</t>
  </si>
  <si>
    <t>The Housing Authority of the City of Meridian</t>
  </si>
  <si>
    <t>MS00400000318D</t>
  </si>
  <si>
    <t>MS00400000418D</t>
  </si>
  <si>
    <t>MS00400001318D</t>
  </si>
  <si>
    <t>MS00400001918D</t>
  </si>
  <si>
    <t>MS00400002218D</t>
  </si>
  <si>
    <t>MS00400005118D</t>
  </si>
  <si>
    <t>MS00400005218D</t>
  </si>
  <si>
    <t>MS00700001018D</t>
  </si>
  <si>
    <t>MS007</t>
  </si>
  <si>
    <t>The Housing Authority of the City of Clarksdale</t>
  </si>
  <si>
    <t>MS01900000118D</t>
  </si>
  <si>
    <t>MS019</t>
  </si>
  <si>
    <t>Mississippi Regional Housing Authority No. IV</t>
  </si>
  <si>
    <t>MS01900000218D</t>
  </si>
  <si>
    <t>MS03000000118D</t>
  </si>
  <si>
    <t>MS030</t>
  </si>
  <si>
    <t>Mississippi Regional Housing Authority No. V</t>
  </si>
  <si>
    <t>MS03000000218D</t>
  </si>
  <si>
    <t>MS03000000318D</t>
  </si>
  <si>
    <t>MS04000001618D</t>
  </si>
  <si>
    <t>MS040</t>
  </si>
  <si>
    <t>Mississippi Regional Housing Authority No. VIII</t>
  </si>
  <si>
    <t>MS04000001718D</t>
  </si>
  <si>
    <t>MS04000001818D</t>
  </si>
  <si>
    <t>MS04000002218D</t>
  </si>
  <si>
    <t>MS04700000118D</t>
  </si>
  <si>
    <t>MS047</t>
  </si>
  <si>
    <t>The Housing Authority of the City of Starkville</t>
  </si>
  <si>
    <t>MS05700000118D</t>
  </si>
  <si>
    <t>MS057</t>
  </si>
  <si>
    <t>Mississippi Regional Housing Authority No. VII</t>
  </si>
  <si>
    <t>MS05800000618D</t>
  </si>
  <si>
    <t>MS058</t>
  </si>
  <si>
    <t>Mississippi Regional Housing Authority No. VI</t>
  </si>
  <si>
    <t>MS06000001018D</t>
  </si>
  <si>
    <t>MS060</t>
  </si>
  <si>
    <t>The Housing Authority of the City of Brookhaven</t>
  </si>
  <si>
    <t>MS06000002018D</t>
  </si>
  <si>
    <t>MS06000003018D</t>
  </si>
  <si>
    <t>MS06000004018D</t>
  </si>
  <si>
    <t>MS06100000118D</t>
  </si>
  <si>
    <t>MS061</t>
  </si>
  <si>
    <t>The Housing Authority of the City of Canton</t>
  </si>
  <si>
    <t>MS06200000118D</t>
  </si>
  <si>
    <t>MS062</t>
  </si>
  <si>
    <t>The Housing Authority of the City of Holly Springs</t>
  </si>
  <si>
    <t>MS06300000118D</t>
  </si>
  <si>
    <t>MS063</t>
  </si>
  <si>
    <t>The Housing Authority of the City of Yazoo City</t>
  </si>
  <si>
    <t>MS06300000218D</t>
  </si>
  <si>
    <t>MS06500000118D</t>
  </si>
  <si>
    <t>MS065</t>
  </si>
  <si>
    <t>The Housing Authority of the City of Booneville</t>
  </si>
  <si>
    <t>MS06600000118D</t>
  </si>
  <si>
    <t>MS066</t>
  </si>
  <si>
    <t>The Housing Authority of the City of Picayune</t>
  </si>
  <si>
    <t>MS06600000218D</t>
  </si>
  <si>
    <t>MS06600000418D</t>
  </si>
  <si>
    <t>MS06800000118D</t>
  </si>
  <si>
    <t>MS068</t>
  </si>
  <si>
    <t>The Housing Authority of the City of Waynesboro</t>
  </si>
  <si>
    <t>MS07000000118D</t>
  </si>
  <si>
    <t>MS070</t>
  </si>
  <si>
    <t>The Housing Authority of the City of Okolona</t>
  </si>
  <si>
    <t>MS07100000118D</t>
  </si>
  <si>
    <t>MS071</t>
  </si>
  <si>
    <t>The Housing Authority of the City of Aberdeen</t>
  </si>
  <si>
    <t>MS07200000118D</t>
  </si>
  <si>
    <t>MS072</t>
  </si>
  <si>
    <t>The Housing Authority of the City of Corinth</t>
  </si>
  <si>
    <t>MS07200000218D</t>
  </si>
  <si>
    <t>MS07500000118D</t>
  </si>
  <si>
    <t>MS075</t>
  </si>
  <si>
    <t>The Housing Authority of the City of Iuka</t>
  </si>
  <si>
    <t>MS07600000118D</t>
  </si>
  <si>
    <t>MS076</t>
  </si>
  <si>
    <t>The Housing Authority of the City of Columbus</t>
  </si>
  <si>
    <t>MS07600000418D</t>
  </si>
  <si>
    <t>MS07700000118D</t>
  </si>
  <si>
    <t>MS077</t>
  </si>
  <si>
    <t>The Housing Authority of the City of Tupelo</t>
  </si>
  <si>
    <t>MS07700000518D</t>
  </si>
  <si>
    <t>MS07800000118D</t>
  </si>
  <si>
    <t>MS078</t>
  </si>
  <si>
    <t>The Housing Authority of the City of Water Valley</t>
  </si>
  <si>
    <t>MS07900000118D</t>
  </si>
  <si>
    <t>MS079</t>
  </si>
  <si>
    <t>The Housing Authority of the City of Louisville</t>
  </si>
  <si>
    <t>MS08100000118D</t>
  </si>
  <si>
    <t>MS081</t>
  </si>
  <si>
    <t>The Housing Authority of the City of Sardis</t>
  </si>
  <si>
    <t>MS08200000118D</t>
  </si>
  <si>
    <t>MS082</t>
  </si>
  <si>
    <t>The Housing Authority of the City of Winona</t>
  </si>
  <si>
    <t>MS08300000118D</t>
  </si>
  <si>
    <t>MS083</t>
  </si>
  <si>
    <t>The Housing Authority of the City of Amory</t>
  </si>
  <si>
    <t>MS08400000118D</t>
  </si>
  <si>
    <t>MS084</t>
  </si>
  <si>
    <t>The Housing Authority of the Town of Summit</t>
  </si>
  <si>
    <t>MS08500000118D</t>
  </si>
  <si>
    <t>MS085</t>
  </si>
  <si>
    <t>The Housing Authority of the City of Baldwyn</t>
  </si>
  <si>
    <t>MS08600000118D</t>
  </si>
  <si>
    <t>MS086</t>
  </si>
  <si>
    <t>The Housing Authority of the City of Vicksburg</t>
  </si>
  <si>
    <t>MS08600000218D</t>
  </si>
  <si>
    <t>MS08600000318D</t>
  </si>
  <si>
    <t>MS09000000118D</t>
  </si>
  <si>
    <t>MS090</t>
  </si>
  <si>
    <t>The Housing Authority of the City of Senatobia</t>
  </si>
  <si>
    <t>MS09300001018D</t>
  </si>
  <si>
    <t>MS093</t>
  </si>
  <si>
    <t>Oxford Housing Authority</t>
  </si>
  <si>
    <t>MS09400000118D</t>
  </si>
  <si>
    <t>MS094</t>
  </si>
  <si>
    <t>The Housing Authority of the City of Hazlehurst</t>
  </si>
  <si>
    <t>MS09600000118D</t>
  </si>
  <si>
    <t>MS096</t>
  </si>
  <si>
    <t>The Housing Authority of the City of Pontotoc</t>
  </si>
  <si>
    <t>MS10300000218D</t>
  </si>
  <si>
    <t>MS103</t>
  </si>
  <si>
    <t>The Housing Authority of the City of Jackson</t>
  </si>
  <si>
    <t>MS10300000318D</t>
  </si>
  <si>
    <t>MS10500000118D</t>
  </si>
  <si>
    <t>MS105</t>
  </si>
  <si>
    <t>The Housing Authority of the City of Natchez</t>
  </si>
  <si>
    <t>MS10500000218D</t>
  </si>
  <si>
    <t>MS10700010018D</t>
  </si>
  <si>
    <t>MS107</t>
  </si>
  <si>
    <t>The Housing Authority of the City of Greenwood</t>
  </si>
  <si>
    <t>MS10700020018D</t>
  </si>
  <si>
    <t>MS11000000118D</t>
  </si>
  <si>
    <t>MS110</t>
  </si>
  <si>
    <t>The Housing Authority of the City of Mound Bayou</t>
  </si>
  <si>
    <t>MS11160002118D</t>
  </si>
  <si>
    <t>MS111</t>
  </si>
  <si>
    <t>The Housing Authority of the City of Forest</t>
  </si>
  <si>
    <t>MS11700000118D</t>
  </si>
  <si>
    <t>MS117</t>
  </si>
  <si>
    <t>The Housing Authority of Attala County</t>
  </si>
  <si>
    <t>MS12100000118D</t>
  </si>
  <si>
    <t>MS121</t>
  </si>
  <si>
    <t>The Housing Authority of the City of Itta Bena</t>
  </si>
  <si>
    <t>MS30100000318D</t>
  </si>
  <si>
    <t>MS301</t>
  </si>
  <si>
    <t>Bay Waveland Housing Authority</t>
  </si>
  <si>
    <t>MT00100000118D</t>
  </si>
  <si>
    <t>MT001</t>
  </si>
  <si>
    <t>Housing Authority of Billings</t>
  </si>
  <si>
    <t>MT00200000118D</t>
  </si>
  <si>
    <t>MT002</t>
  </si>
  <si>
    <t>Great Falls Housing Authority</t>
  </si>
  <si>
    <t>MT00200000218D</t>
  </si>
  <si>
    <t>MT00200000318D</t>
  </si>
  <si>
    <t>MT00200000418D</t>
  </si>
  <si>
    <t>MT00200000518D</t>
  </si>
  <si>
    <t>MT00300000118D</t>
  </si>
  <si>
    <t>MT003</t>
  </si>
  <si>
    <t>Housing Authority of Butte</t>
  </si>
  <si>
    <t>MT00300000218D</t>
  </si>
  <si>
    <t>MT00300000318D</t>
  </si>
  <si>
    <t>MT00300000418D</t>
  </si>
  <si>
    <t>MT00400000118D</t>
  </si>
  <si>
    <t>MT004</t>
  </si>
  <si>
    <t>Helena Housing Authority</t>
  </si>
  <si>
    <t>MT00500000118D</t>
  </si>
  <si>
    <t>MT005</t>
  </si>
  <si>
    <t>Housing Authority of the City of Anaconda</t>
  </si>
  <si>
    <t>MT00600000118D</t>
  </si>
  <si>
    <t>MT006</t>
  </si>
  <si>
    <t>Richland County Housing Authority</t>
  </si>
  <si>
    <t>MT00700000118D</t>
  </si>
  <si>
    <t>MT007</t>
  </si>
  <si>
    <t>MT01500000118D</t>
  </si>
  <si>
    <t>MT015</t>
  </si>
  <si>
    <t>Whitefish Housing Authority</t>
  </si>
  <si>
    <t>MT02900000118D</t>
  </si>
  <si>
    <t>MT029</t>
  </si>
  <si>
    <t>Dawson County Housing Authority</t>
  </si>
  <si>
    <t>MT03300000118D</t>
  </si>
  <si>
    <t>MT033</t>
  </si>
  <si>
    <t>Missoula Housing Authority</t>
  </si>
  <si>
    <t>MT03300000218D</t>
  </si>
  <si>
    <t>MT03300000518D</t>
  </si>
  <si>
    <t>NC00100000418D</t>
  </si>
  <si>
    <t>NC001</t>
  </si>
  <si>
    <t>0419</t>
  </si>
  <si>
    <t>4FPH</t>
  </si>
  <si>
    <t>GREENSBORO HUB OFFICE</t>
  </si>
  <si>
    <t>Housing Authority of the City of Wilmington</t>
  </si>
  <si>
    <t>NC00100000518D</t>
  </si>
  <si>
    <t>NC00100000718D</t>
  </si>
  <si>
    <t>NC00100001518D</t>
  </si>
  <si>
    <t>NC00100001718D</t>
  </si>
  <si>
    <t>NC00100001818D</t>
  </si>
  <si>
    <t>NC00100001918D</t>
  </si>
  <si>
    <t>NC00100002018D</t>
  </si>
  <si>
    <t>NC00100002218D</t>
  </si>
  <si>
    <t>NC00100008018D</t>
  </si>
  <si>
    <t>NC00100008118D</t>
  </si>
  <si>
    <t>NC00200000618D</t>
  </si>
  <si>
    <t>NC002</t>
  </si>
  <si>
    <t>Housing Authority of the City of Raleigh</t>
  </si>
  <si>
    <t>NC00200000718D</t>
  </si>
  <si>
    <t>NC00200001018D</t>
  </si>
  <si>
    <t>NC00200001118D</t>
  </si>
  <si>
    <t>NC00200001218D</t>
  </si>
  <si>
    <t>NC00200001418D</t>
  </si>
  <si>
    <t>NC00200001518D</t>
  </si>
  <si>
    <t>NC00200001818D</t>
  </si>
  <si>
    <t>NC00200001918D</t>
  </si>
  <si>
    <t>NC00200002118D</t>
  </si>
  <si>
    <t>NC00200002218D</t>
  </si>
  <si>
    <t>NC00200002518D</t>
  </si>
  <si>
    <t>NC00200003618D</t>
  </si>
  <si>
    <t>NC00200003818D</t>
  </si>
  <si>
    <t>NC00200003918D</t>
  </si>
  <si>
    <t>NC00200004018D</t>
  </si>
  <si>
    <t>NC00300001218D</t>
  </si>
  <si>
    <t>NC003</t>
  </si>
  <si>
    <t>HOUSING AUTHORITY OF THE CITY OF CHARLOTTE</t>
  </si>
  <si>
    <t>NC00300003118D</t>
  </si>
  <si>
    <t>NC00300005818D</t>
  </si>
  <si>
    <t>NC00300006618D</t>
  </si>
  <si>
    <t>NC00400000118D</t>
  </si>
  <si>
    <t>NC004</t>
  </si>
  <si>
    <t>Housing Authority of the City of Kinston</t>
  </si>
  <si>
    <t>NC00400000218D</t>
  </si>
  <si>
    <t>NC00400000318D</t>
  </si>
  <si>
    <t>NC00400000518D</t>
  </si>
  <si>
    <t>NC00400000618D</t>
  </si>
  <si>
    <t>NC00400000718D</t>
  </si>
  <si>
    <t>NC00400001018D</t>
  </si>
  <si>
    <t>NC00400001118D</t>
  </si>
  <si>
    <t>NC00500000118D</t>
  </si>
  <si>
    <t>NC005</t>
  </si>
  <si>
    <t>Housing Authority of the City of New Bern</t>
  </si>
  <si>
    <t>NC00500000218D</t>
  </si>
  <si>
    <t>NC00600000218D</t>
  </si>
  <si>
    <t>NC006</t>
  </si>
  <si>
    <t>Housing Authority of the City of High Point</t>
  </si>
  <si>
    <t>NC00600000318D</t>
  </si>
  <si>
    <t>NC00600000418D</t>
  </si>
  <si>
    <t>NC00600000518D</t>
  </si>
  <si>
    <t>NC00600000618D</t>
  </si>
  <si>
    <t>NC00600000818D</t>
  </si>
  <si>
    <t>NC00600000918D</t>
  </si>
  <si>
    <t>NC00600001218D</t>
  </si>
  <si>
    <t>NC00600001518D</t>
  </si>
  <si>
    <t>NC00600001718D</t>
  </si>
  <si>
    <t>NC00600001918D</t>
  </si>
  <si>
    <t>NC00600002118D</t>
  </si>
  <si>
    <t>NC00600002218D</t>
  </si>
  <si>
    <t>NC00600002318D</t>
  </si>
  <si>
    <t>NC00600002418D</t>
  </si>
  <si>
    <t>NC00600002518D</t>
  </si>
  <si>
    <t>NC00800000118D</t>
  </si>
  <si>
    <t>NC008</t>
  </si>
  <si>
    <t>Housing Authority of the City of Concord</t>
  </si>
  <si>
    <t>NC00900000118D</t>
  </si>
  <si>
    <t>NC009</t>
  </si>
  <si>
    <t>Fayetteville Metropolitan Housing Authority</t>
  </si>
  <si>
    <t>NC00900000318D</t>
  </si>
  <si>
    <t>NC00900000418D</t>
  </si>
  <si>
    <t>NC00900000518D</t>
  </si>
  <si>
    <t>NC00900001918D</t>
  </si>
  <si>
    <t>NC00900002018D</t>
  </si>
  <si>
    <t>NC00900002118D</t>
  </si>
  <si>
    <t>NC00900002218D</t>
  </si>
  <si>
    <t>NC00900002418D</t>
  </si>
  <si>
    <t>NC00900002518D</t>
  </si>
  <si>
    <t>NC01000000118D</t>
  </si>
  <si>
    <t>NC010</t>
  </si>
  <si>
    <t>Eastern Carolina Regional Housing Authority</t>
  </si>
  <si>
    <t>NC01000000218D</t>
  </si>
  <si>
    <t>NC01000000318D</t>
  </si>
  <si>
    <t>NC01000000418D</t>
  </si>
  <si>
    <t>NC01000000518D</t>
  </si>
  <si>
    <t>NC01000000618D</t>
  </si>
  <si>
    <t>NC01000000718D</t>
  </si>
  <si>
    <t>NC01000000818D</t>
  </si>
  <si>
    <t>NC01000000918D</t>
  </si>
  <si>
    <t>NC01000001118D</t>
  </si>
  <si>
    <t>NC01000001218D</t>
  </si>
  <si>
    <t>NC01000001418D</t>
  </si>
  <si>
    <t>NC01100100518D</t>
  </si>
  <si>
    <t>NC011</t>
  </si>
  <si>
    <t>NC01103009518D</t>
  </si>
  <si>
    <t>NC01103111018D</t>
  </si>
  <si>
    <t>NC01103210518D</t>
  </si>
  <si>
    <t>NC01103311018D</t>
  </si>
  <si>
    <t>NC01103411518D</t>
  </si>
  <si>
    <t>NC01103512018D</t>
  </si>
  <si>
    <t>NC01200000318D</t>
  </si>
  <si>
    <t>NC012</t>
  </si>
  <si>
    <t>Housing Authority of the City of Winston-Salem</t>
  </si>
  <si>
    <t>NC01200000618D</t>
  </si>
  <si>
    <t>NC01200000818D</t>
  </si>
  <si>
    <t>NC01200000918D</t>
  </si>
  <si>
    <t>NC01200001218D</t>
  </si>
  <si>
    <t>NC01200002118D</t>
  </si>
  <si>
    <t>NC01200002218D</t>
  </si>
  <si>
    <t>NC01200003018D</t>
  </si>
  <si>
    <t>NC01200003118D</t>
  </si>
  <si>
    <t>NC01200003218D</t>
  </si>
  <si>
    <t>NC01200003418D</t>
  </si>
  <si>
    <t>NC01200003518D</t>
  </si>
  <si>
    <t>NC01200003618D</t>
  </si>
  <si>
    <t>NC01200003718D</t>
  </si>
  <si>
    <t>NC01200003818D</t>
  </si>
  <si>
    <t>NC01300000118D</t>
  </si>
  <si>
    <t>NC013</t>
  </si>
  <si>
    <t>The Housing Authority of the City of Durham</t>
  </si>
  <si>
    <t>NC01300000318D</t>
  </si>
  <si>
    <t>NC01300000418D</t>
  </si>
  <si>
    <t>NC01300000518D</t>
  </si>
  <si>
    <t>NC01300000618D</t>
  </si>
  <si>
    <t>NC01300000718D</t>
  </si>
  <si>
    <t>NC01300000818D</t>
  </si>
  <si>
    <t>NC01300000918D</t>
  </si>
  <si>
    <t>NC01300001018D</t>
  </si>
  <si>
    <t>NC01300001118D</t>
  </si>
  <si>
    <t>NC01300001218D</t>
  </si>
  <si>
    <t>NC01300001418D</t>
  </si>
  <si>
    <t>NC01300001518D</t>
  </si>
  <si>
    <t>NC01300003118D</t>
  </si>
  <si>
    <t>NC01300003218D</t>
  </si>
  <si>
    <t>NC01300003318D</t>
  </si>
  <si>
    <t>NC01400000118D</t>
  </si>
  <si>
    <t>NC014</t>
  </si>
  <si>
    <t>Housing Authority of the City of Lumberton</t>
  </si>
  <si>
    <t>NC01400000218D</t>
  </si>
  <si>
    <t>NC01400000318D</t>
  </si>
  <si>
    <t>NC01500010018D</t>
  </si>
  <si>
    <t>NC015</t>
  </si>
  <si>
    <t>Housing Authority of the City of Goldsboro</t>
  </si>
  <si>
    <t>NC01500020018D</t>
  </si>
  <si>
    <t>NC01500030018D</t>
  </si>
  <si>
    <t>NC01500040018D</t>
  </si>
  <si>
    <t>NC01700000118D</t>
  </si>
  <si>
    <t>NC017</t>
  </si>
  <si>
    <t>Redevelopment Commission of the Town of Tarboro</t>
  </si>
  <si>
    <t>NC01900000118D</t>
  </si>
  <si>
    <t>NC019</t>
  </si>
  <si>
    <t>Rocky Mount Housing Authority</t>
  </si>
  <si>
    <t>NC01900000218D</t>
  </si>
  <si>
    <t>NC02000000118D</t>
  </si>
  <si>
    <t>NC020</t>
  </si>
  <si>
    <t>NC02000000218D</t>
  </si>
  <si>
    <t>NC02000000318D</t>
  </si>
  <si>
    <t>NC02000010918D</t>
  </si>
  <si>
    <t>NC02100000118D</t>
  </si>
  <si>
    <t>NC021</t>
  </si>
  <si>
    <t>Housing Authority of the County of Wake</t>
  </si>
  <si>
    <t>NC02100000218D</t>
  </si>
  <si>
    <t>NC02100000318D</t>
  </si>
  <si>
    <t>NC02200001018D</t>
  </si>
  <si>
    <t>NC022</t>
  </si>
  <si>
    <t>NC02200001118D</t>
  </si>
  <si>
    <t>NC02200001218D</t>
  </si>
  <si>
    <t>NC02300000118D</t>
  </si>
  <si>
    <t>NC023</t>
  </si>
  <si>
    <t>Housing Authority of the Town of Mount Airy</t>
  </si>
  <si>
    <t>NC02400000118D</t>
  </si>
  <si>
    <t>NC024</t>
  </si>
  <si>
    <t>Mooresville Housing Authority</t>
  </si>
  <si>
    <t>NC02500000118D</t>
  </si>
  <si>
    <t>NC025</t>
  </si>
  <si>
    <t>Rockingham Housing Authority</t>
  </si>
  <si>
    <t>NC02600000118D</t>
  </si>
  <si>
    <t>NC026</t>
  </si>
  <si>
    <t>Elizabeth City Housing Authority</t>
  </si>
  <si>
    <t>NC02600000218D</t>
  </si>
  <si>
    <t>NC02600000318D</t>
  </si>
  <si>
    <t>NC02700000118D</t>
  </si>
  <si>
    <t>NC027</t>
  </si>
  <si>
    <t>Hendersonville Housing Authority</t>
  </si>
  <si>
    <t>NC02700000218D</t>
  </si>
  <si>
    <t>NC02800000118D</t>
  </si>
  <si>
    <t>NC028</t>
  </si>
  <si>
    <t>Benson Housing Authority</t>
  </si>
  <si>
    <t>NC02900000118D</t>
  </si>
  <si>
    <t>NC029</t>
  </si>
  <si>
    <t>Star Housing Authority</t>
  </si>
  <si>
    <t>NC03000000118D</t>
  </si>
  <si>
    <t>NC030</t>
  </si>
  <si>
    <t>Housing Programs of the Town of Murphy</t>
  </si>
  <si>
    <t>NC03200000118D</t>
  </si>
  <si>
    <t>NC032</t>
  </si>
  <si>
    <t>NC03200000218D</t>
  </si>
  <si>
    <t>NC03200000318D</t>
  </si>
  <si>
    <t>NC03300000118D</t>
  </si>
  <si>
    <t>NC033</t>
  </si>
  <si>
    <t>Spruce Pine Housing Authority</t>
  </si>
  <si>
    <t>NC03400000118D</t>
  </si>
  <si>
    <t>NC034</t>
  </si>
  <si>
    <t>City of Shelby, Department of Housing</t>
  </si>
  <si>
    <t>NC03500000118D</t>
  </si>
  <si>
    <t>NC035</t>
  </si>
  <si>
    <t>NC03500000218D</t>
  </si>
  <si>
    <t>NC03500000318D</t>
  </si>
  <si>
    <t>NC03600000118D</t>
  </si>
  <si>
    <t>NC036</t>
  </si>
  <si>
    <t>NC03700000118D</t>
  </si>
  <si>
    <t>NC037</t>
  </si>
  <si>
    <t>Whiteville Housing Authority</t>
  </si>
  <si>
    <t>NC04000000118D</t>
  </si>
  <si>
    <t>NC040</t>
  </si>
  <si>
    <t>Smithfield Housing Authority</t>
  </si>
  <si>
    <t>NC04300000118D</t>
  </si>
  <si>
    <t>NC043</t>
  </si>
  <si>
    <t>Troy Housing Authority</t>
  </si>
  <si>
    <t>NC04400000118D</t>
  </si>
  <si>
    <t>NC044</t>
  </si>
  <si>
    <t>Mount Gilead Housing Authority</t>
  </si>
  <si>
    <t>NC04500001018D</t>
  </si>
  <si>
    <t>NC045</t>
  </si>
  <si>
    <t>NC04600000118D</t>
  </si>
  <si>
    <t>NC046</t>
  </si>
  <si>
    <t>Town of Chapel Hill Department of Housing</t>
  </si>
  <si>
    <t>NC04600000218D</t>
  </si>
  <si>
    <t>NC04700000118D</t>
  </si>
  <si>
    <t>NC047</t>
  </si>
  <si>
    <t>Fairmont Housing Authority</t>
  </si>
  <si>
    <t>NC04900000118D</t>
  </si>
  <si>
    <t>NC049</t>
  </si>
  <si>
    <t>Morganton Housing Authority</t>
  </si>
  <si>
    <t>NC04900000218D</t>
  </si>
  <si>
    <t>NC05000000118D</t>
  </si>
  <si>
    <t>NC050</t>
  </si>
  <si>
    <t>Wadesboro Housing Authority</t>
  </si>
  <si>
    <t>NC05100000118D</t>
  </si>
  <si>
    <t>NC051</t>
  </si>
  <si>
    <t>Andrews Housing Authority</t>
  </si>
  <si>
    <t>NC05300000118D</t>
  </si>
  <si>
    <t>NC053</t>
  </si>
  <si>
    <t>Hamlet Housing Authority</t>
  </si>
  <si>
    <t>NC05400000118D</t>
  </si>
  <si>
    <t>NC054</t>
  </si>
  <si>
    <t>Madison Housing Authority</t>
  </si>
  <si>
    <t>NC05500000118D</t>
  </si>
  <si>
    <t>NC055</t>
  </si>
  <si>
    <t>Valdese Housing Authority</t>
  </si>
  <si>
    <t>NC05800001018D</t>
  </si>
  <si>
    <t>NC058</t>
  </si>
  <si>
    <t>Mars Hill Housing Authority</t>
  </si>
  <si>
    <t>NC05900000118D</t>
  </si>
  <si>
    <t>NC059</t>
  </si>
  <si>
    <t>The Graham Housing Authority</t>
  </si>
  <si>
    <t>NC06000000118D</t>
  </si>
  <si>
    <t>NC060</t>
  </si>
  <si>
    <t>Roxboro Housing Authority</t>
  </si>
  <si>
    <t>NC06100000118D</t>
  </si>
  <si>
    <t>NC061</t>
  </si>
  <si>
    <t>Housing Authority of the Town of Beaufort</t>
  </si>
  <si>
    <t>NC06200000118D</t>
  </si>
  <si>
    <t>NC062</t>
  </si>
  <si>
    <t>Waynesville Housing Authority</t>
  </si>
  <si>
    <t>NC06300000118D</t>
  </si>
  <si>
    <t>NC063</t>
  </si>
  <si>
    <t>The New Randleman Housing Authority</t>
  </si>
  <si>
    <t>NC06400000118D</t>
  </si>
  <si>
    <t>NC064</t>
  </si>
  <si>
    <t>Kings Mountain Housing Authority</t>
  </si>
  <si>
    <t>NC06500000118D</t>
  </si>
  <si>
    <t>NC065</t>
  </si>
  <si>
    <t>Monroe Housing Authority</t>
  </si>
  <si>
    <t>NC06600000118D</t>
  </si>
  <si>
    <t>NC066</t>
  </si>
  <si>
    <t>NC06600000218D</t>
  </si>
  <si>
    <t>NC06700000118D</t>
  </si>
  <si>
    <t>NC067</t>
  </si>
  <si>
    <t>Robersonville Housing Authority</t>
  </si>
  <si>
    <t>NC06800000118D</t>
  </si>
  <si>
    <t>NC068</t>
  </si>
  <si>
    <t>The New Edenton Housing Authority</t>
  </si>
  <si>
    <t>NC06900000118D</t>
  </si>
  <si>
    <t>NC069</t>
  </si>
  <si>
    <t>North Wilkesboro Dept. of Housing &amp; Comm. Dev.</t>
  </si>
  <si>
    <t>NC07000000118D</t>
  </si>
  <si>
    <t>NC070</t>
  </si>
  <si>
    <t>Lincolnton Housing Authority</t>
  </si>
  <si>
    <t>NC07100000118D</t>
  </si>
  <si>
    <t>NC071</t>
  </si>
  <si>
    <t>Thomasville Housing Authority</t>
  </si>
  <si>
    <t>NC07100000218D</t>
  </si>
  <si>
    <t>NC07200000118D</t>
  </si>
  <si>
    <t>NC072</t>
  </si>
  <si>
    <t>Statesville Housing Authority</t>
  </si>
  <si>
    <t>NC07200000218D</t>
  </si>
  <si>
    <t>NC07200000318D</t>
  </si>
  <si>
    <t>NC07200000418D</t>
  </si>
  <si>
    <t>NC07200000618D</t>
  </si>
  <si>
    <t>NC07300000118D</t>
  </si>
  <si>
    <t>NC073</t>
  </si>
  <si>
    <t>NC07300000218D</t>
  </si>
  <si>
    <t>NC07400000118D</t>
  </si>
  <si>
    <t>NC074</t>
  </si>
  <si>
    <t>Lenoir Housing Authority</t>
  </si>
  <si>
    <t>NC07500000118D</t>
  </si>
  <si>
    <t>NC075</t>
  </si>
  <si>
    <t>City of Albemarle Department of Public Housing</t>
  </si>
  <si>
    <t>NC07600000118D</t>
  </si>
  <si>
    <t>NC076</t>
  </si>
  <si>
    <t>Farmville Housing Authority</t>
  </si>
  <si>
    <t>NC07700000118D</t>
  </si>
  <si>
    <t>NC077</t>
  </si>
  <si>
    <t>Williamston Housing Authority</t>
  </si>
  <si>
    <t>NC07800000118D</t>
  </si>
  <si>
    <t>NC078</t>
  </si>
  <si>
    <t>NC07900000118D</t>
  </si>
  <si>
    <t>NC079</t>
  </si>
  <si>
    <t>Dunn Housing Authority</t>
  </si>
  <si>
    <t>NC08000000118D</t>
  </si>
  <si>
    <t>NC080</t>
  </si>
  <si>
    <t>NC08100000118D</t>
  </si>
  <si>
    <t>NC081</t>
  </si>
  <si>
    <t>Asheboro Housing Authority</t>
  </si>
  <si>
    <t>NC08200000118D</t>
  </si>
  <si>
    <t>NC082</t>
  </si>
  <si>
    <t>Ayden Housing Authority</t>
  </si>
  <si>
    <t>NC08400000118D</t>
  </si>
  <si>
    <t>NC084</t>
  </si>
  <si>
    <t>Robeson County, Department of Housing</t>
  </si>
  <si>
    <t>NC08400000218D</t>
  </si>
  <si>
    <t>NC08500000118D</t>
  </si>
  <si>
    <t>NC085</t>
  </si>
  <si>
    <t>Ahoskie Housing Authority</t>
  </si>
  <si>
    <t>NC08700000118D</t>
  </si>
  <si>
    <t>NC087</t>
  </si>
  <si>
    <t>Mid-East Regional Housing Authority</t>
  </si>
  <si>
    <t>NC08700000218D</t>
  </si>
  <si>
    <t>NC08700000318D</t>
  </si>
  <si>
    <t>NC08800000118D</t>
  </si>
  <si>
    <t>NC088</t>
  </si>
  <si>
    <t>Belmont Housing Authority</t>
  </si>
  <si>
    <t>NC08900000118D</t>
  </si>
  <si>
    <t>NC089</t>
  </si>
  <si>
    <t>Bladenboro Housing Authority</t>
  </si>
  <si>
    <t>NC09000000118D</t>
  </si>
  <si>
    <t>NC090</t>
  </si>
  <si>
    <t>Brevard Housing Authority</t>
  </si>
  <si>
    <t>NC09500000118D</t>
  </si>
  <si>
    <t>NC095</t>
  </si>
  <si>
    <t>Forest City Housing Authority</t>
  </si>
  <si>
    <t>NC09800000118D</t>
  </si>
  <si>
    <t>NC098</t>
  </si>
  <si>
    <t>The New Reidsville Housing Authority</t>
  </si>
  <si>
    <t>NC10200000118D</t>
  </si>
  <si>
    <t>NC102</t>
  </si>
  <si>
    <t>Rowan County Housing Authority</t>
  </si>
  <si>
    <t>NC10500000118D</t>
  </si>
  <si>
    <t>NC105</t>
  </si>
  <si>
    <t>Mount Olive Housing Authority</t>
  </si>
  <si>
    <t>NC11400000118D</t>
  </si>
  <si>
    <t>NC114</t>
  </si>
  <si>
    <t>NC11700000118D</t>
  </si>
  <si>
    <t>NC117</t>
  </si>
  <si>
    <t>Roanoke Rapids Housing Authority</t>
  </si>
  <si>
    <t>NC11800000218D</t>
  </si>
  <si>
    <t>NC118</t>
  </si>
  <si>
    <t>Roanoke-Chowan Regional Housing Authority</t>
  </si>
  <si>
    <t>NC11800000318D</t>
  </si>
  <si>
    <t>NC11800000418D</t>
  </si>
  <si>
    <t>NC11800000518D</t>
  </si>
  <si>
    <t>NC11800000618D</t>
  </si>
  <si>
    <t>NC11800000718D</t>
  </si>
  <si>
    <t>NC11800001218D</t>
  </si>
  <si>
    <t>NC16700000118D</t>
  </si>
  <si>
    <t>NC167</t>
  </si>
  <si>
    <t>Northwestern Regional Housing Authority</t>
  </si>
  <si>
    <t>NC16900005018D</t>
  </si>
  <si>
    <t>NC169</t>
  </si>
  <si>
    <t>Princeville Housing Authority</t>
  </si>
  <si>
    <t>NC17400000118D</t>
  </si>
  <si>
    <t>NC174</t>
  </si>
  <si>
    <t>Vance County Housing Authority</t>
  </si>
  <si>
    <t>NC17500000118D</t>
  </si>
  <si>
    <t>NC175</t>
  </si>
  <si>
    <t>NC17600000118D</t>
  </si>
  <si>
    <t>NC176</t>
  </si>
  <si>
    <t>Bladen HA</t>
  </si>
  <si>
    <t>NC17600000218D</t>
  </si>
  <si>
    <t>ND00100000118D</t>
  </si>
  <si>
    <t>ND001</t>
  </si>
  <si>
    <t>Housing Authority of Cass County</t>
  </si>
  <si>
    <t>ND00200000118D</t>
  </si>
  <si>
    <t>ND002</t>
  </si>
  <si>
    <t>Housing Authority of the City of Williston</t>
  </si>
  <si>
    <t>ND00320060118D</t>
  </si>
  <si>
    <t>ND003</t>
  </si>
  <si>
    <t>Rolette County Housing Authority</t>
  </si>
  <si>
    <t>ND00900000118D</t>
  </si>
  <si>
    <t>ND009</t>
  </si>
  <si>
    <t>Towner County Housing Authority</t>
  </si>
  <si>
    <t>ND01300010018D</t>
  </si>
  <si>
    <t>ND013</t>
  </si>
  <si>
    <t>Ramsey County Housing Authority</t>
  </si>
  <si>
    <t>ND01400000118D</t>
  </si>
  <si>
    <t>ND014</t>
  </si>
  <si>
    <t>Fargo Housing And Redevelopment Authority</t>
  </si>
  <si>
    <t>ND01400000218D</t>
  </si>
  <si>
    <t>ND01400000318D</t>
  </si>
  <si>
    <t>ND01400000418D</t>
  </si>
  <si>
    <t>ND01500000118D</t>
  </si>
  <si>
    <t>ND015</t>
  </si>
  <si>
    <t>ND01700000118D</t>
  </si>
  <si>
    <t>ND017</t>
  </si>
  <si>
    <t>Minot Housing Authority</t>
  </si>
  <si>
    <t>ND01900000118D</t>
  </si>
  <si>
    <t>ND019</t>
  </si>
  <si>
    <t>Traill County Housing Authority</t>
  </si>
  <si>
    <t>ND02100000118D</t>
  </si>
  <si>
    <t>ND021</t>
  </si>
  <si>
    <t>Burleigh County Housing Authority</t>
  </si>
  <si>
    <t>ND02100000218D</t>
  </si>
  <si>
    <t>ND02100000318D</t>
  </si>
  <si>
    <t>ND02100000418D</t>
  </si>
  <si>
    <t>ND02100000518D</t>
  </si>
  <si>
    <t>ND02100000618D</t>
  </si>
  <si>
    <t>ND02200000118D</t>
  </si>
  <si>
    <t>ND022</t>
  </si>
  <si>
    <t>Barnes County Housing Authority</t>
  </si>
  <si>
    <t>ND03000000118D</t>
  </si>
  <si>
    <t>ND030</t>
  </si>
  <si>
    <t>Benson County Housing Authority</t>
  </si>
  <si>
    <t>ND03900000218D</t>
  </si>
  <si>
    <t>ND039</t>
  </si>
  <si>
    <t>McIntosh County Housing Authority</t>
  </si>
  <si>
    <t>ND05400000118D</t>
  </si>
  <si>
    <t>ND054</t>
  </si>
  <si>
    <t>Emmons County Housing Authority</t>
  </si>
  <si>
    <t>ND05800000118D</t>
  </si>
  <si>
    <t>ND058</t>
  </si>
  <si>
    <t>Nelson County Housing Authority</t>
  </si>
  <si>
    <t>NE00100000118D</t>
  </si>
  <si>
    <t>NE001</t>
  </si>
  <si>
    <t>0726</t>
  </si>
  <si>
    <t>7DPH</t>
  </si>
  <si>
    <t>OMAHA PROGRAM CENTER</t>
  </si>
  <si>
    <t>Omaha Housing Authority</t>
  </si>
  <si>
    <t>NE00100000218D</t>
  </si>
  <si>
    <t>NE00100000518D</t>
  </si>
  <si>
    <t>NE00100000618D</t>
  </si>
  <si>
    <t>NE00100000718D</t>
  </si>
  <si>
    <t>NE00100000818D</t>
  </si>
  <si>
    <t>NE00100000918D</t>
  </si>
  <si>
    <t>NE00100001018D</t>
  </si>
  <si>
    <t>NE00100001118D</t>
  </si>
  <si>
    <t>NE00100001218D</t>
  </si>
  <si>
    <t>NE00100001318D</t>
  </si>
  <si>
    <t>NE00100001418D</t>
  </si>
  <si>
    <t>NE00100001518D</t>
  </si>
  <si>
    <t>NE00100001618D</t>
  </si>
  <si>
    <t>NE00100001718D</t>
  </si>
  <si>
    <t>NE00100001818D</t>
  </si>
  <si>
    <t>NE00100001918D</t>
  </si>
  <si>
    <t>NE00100002018D</t>
  </si>
  <si>
    <t>NE00100002118D</t>
  </si>
  <si>
    <t>NE00100002218D</t>
  </si>
  <si>
    <t>NE00100002318D</t>
  </si>
  <si>
    <t>NE00100002418D</t>
  </si>
  <si>
    <t>NE00100002518D</t>
  </si>
  <si>
    <t>NE00100002618D</t>
  </si>
  <si>
    <t>NE00100002718D</t>
  </si>
  <si>
    <t>NE00100002818D</t>
  </si>
  <si>
    <t>NE00100002918D</t>
  </si>
  <si>
    <t>NE00100003018D</t>
  </si>
  <si>
    <t>NE00200000118D</t>
  </si>
  <si>
    <t>NE002</t>
  </si>
  <si>
    <t>NE00200000218D</t>
  </si>
  <si>
    <t>NE00200000318D</t>
  </si>
  <si>
    <t>NE00300000118D</t>
  </si>
  <si>
    <t>NE003</t>
  </si>
  <si>
    <t>Hall County Housing Authority</t>
  </si>
  <si>
    <t>NE00300000218D</t>
  </si>
  <si>
    <t>NE00300000318D</t>
  </si>
  <si>
    <t>NE00400000118D</t>
  </si>
  <si>
    <t>NE004</t>
  </si>
  <si>
    <t>Kearney Housing Authority</t>
  </si>
  <si>
    <t>NE00500000118D</t>
  </si>
  <si>
    <t>NE005</t>
  </si>
  <si>
    <t>Ord Housing Authority</t>
  </si>
  <si>
    <t>NE00600000118D</t>
  </si>
  <si>
    <t>NE006</t>
  </si>
  <si>
    <t>Red Cloud Housing Authority</t>
  </si>
  <si>
    <t>NE00800000118D</t>
  </si>
  <si>
    <t>NE008</t>
  </si>
  <si>
    <t>Loup City Housing Authority</t>
  </si>
  <si>
    <t>NE01000000118D</t>
  </si>
  <si>
    <t>NE010</t>
  </si>
  <si>
    <t>NE01100000118D</t>
  </si>
  <si>
    <t>NE011</t>
  </si>
  <si>
    <t>Gresham Housing Authority</t>
  </si>
  <si>
    <t>NE01200000118D</t>
  </si>
  <si>
    <t>NE012</t>
  </si>
  <si>
    <t>Nebraska City Housing Authority</t>
  </si>
  <si>
    <t>NE01400000118D</t>
  </si>
  <si>
    <t>NE014</t>
  </si>
  <si>
    <t>NE01500000118D</t>
  </si>
  <si>
    <t>NE015</t>
  </si>
  <si>
    <t>Syracuse Housing Authority</t>
  </si>
  <si>
    <t>NE01600000118D</t>
  </si>
  <si>
    <t>NE016</t>
  </si>
  <si>
    <t>Benkelman Housing Authority</t>
  </si>
  <si>
    <t>NE01700000118D</t>
  </si>
  <si>
    <t>NE017</t>
  </si>
  <si>
    <t>Stromsburg Housing Authority</t>
  </si>
  <si>
    <t>NE01800000118D</t>
  </si>
  <si>
    <t>NE018</t>
  </si>
  <si>
    <t>Wymore Housing Authority</t>
  </si>
  <si>
    <t>NE01900000118D</t>
  </si>
  <si>
    <t>NE019</t>
  </si>
  <si>
    <t>Clay Center Housing Authority</t>
  </si>
  <si>
    <t>NE02000000118D</t>
  </si>
  <si>
    <t>NE020</t>
  </si>
  <si>
    <t>Grant Housing Authority</t>
  </si>
  <si>
    <t>NE02100000118D</t>
  </si>
  <si>
    <t>NE021</t>
  </si>
  <si>
    <t>Imperial Housing Authority</t>
  </si>
  <si>
    <t>NE02200000118D</t>
  </si>
  <si>
    <t>NE022</t>
  </si>
  <si>
    <t>Neligh Housing Authority</t>
  </si>
  <si>
    <t>NE02300000118D</t>
  </si>
  <si>
    <t>NE023</t>
  </si>
  <si>
    <t>Schuyler Housing Authority</t>
  </si>
  <si>
    <t>NE02400000118D</t>
  </si>
  <si>
    <t>NE024</t>
  </si>
  <si>
    <t>Alma Housing Authority</t>
  </si>
  <si>
    <t>NE02500000118D</t>
  </si>
  <si>
    <t>NE025</t>
  </si>
  <si>
    <t>David City Housing Authority</t>
  </si>
  <si>
    <t>NE02600000118D</t>
  </si>
  <si>
    <t>NE026</t>
  </si>
  <si>
    <t>Burwell Housing Authority</t>
  </si>
  <si>
    <t>NE02700000118D</t>
  </si>
  <si>
    <t>NE027</t>
  </si>
  <si>
    <t>Clarkson Housing Authority</t>
  </si>
  <si>
    <t>NE02800000118D</t>
  </si>
  <si>
    <t>NE028</t>
  </si>
  <si>
    <t>Pawnee City Housing Authority</t>
  </si>
  <si>
    <t>NE02900000118D</t>
  </si>
  <si>
    <t>NE029</t>
  </si>
  <si>
    <t>Stanton Housing Authority</t>
  </si>
  <si>
    <t>NE03000000118D</t>
  </si>
  <si>
    <t>NE030</t>
  </si>
  <si>
    <t>Fairbury Housing Authority</t>
  </si>
  <si>
    <t>NE03100000118D</t>
  </si>
  <si>
    <t>NE031</t>
  </si>
  <si>
    <t>Blue Hill Housing Authority</t>
  </si>
  <si>
    <t>NE03200000118D</t>
  </si>
  <si>
    <t>NE032</t>
  </si>
  <si>
    <t>Verdigre Housing Authority</t>
  </si>
  <si>
    <t>NE03300000118D</t>
  </si>
  <si>
    <t>NE033</t>
  </si>
  <si>
    <t>Edgar Housing Authority</t>
  </si>
  <si>
    <t>NE03400000118D</t>
  </si>
  <si>
    <t>NE034</t>
  </si>
  <si>
    <t>Creighton Housing Authority</t>
  </si>
  <si>
    <t>NE03500000118D</t>
  </si>
  <si>
    <t>NE035</t>
  </si>
  <si>
    <t>Ainsworth Housing Authority</t>
  </si>
  <si>
    <t>NE03600000118D</t>
  </si>
  <si>
    <t>NE036</t>
  </si>
  <si>
    <t>Deshler Housing Authority</t>
  </si>
  <si>
    <t>NE03700000118D</t>
  </si>
  <si>
    <t>NE037</t>
  </si>
  <si>
    <t>Newman Grove Housing Authority</t>
  </si>
  <si>
    <t>NE03800000118D</t>
  </si>
  <si>
    <t>NE038</t>
  </si>
  <si>
    <t>Henderson Housing Authority</t>
  </si>
  <si>
    <t>NE03900000118D</t>
  </si>
  <si>
    <t>NE039</t>
  </si>
  <si>
    <t>Coleridge Housing Authority</t>
  </si>
  <si>
    <t>NE04000000118D</t>
  </si>
  <si>
    <t>NE040</t>
  </si>
  <si>
    <t>Albion Housing Authority</t>
  </si>
  <si>
    <t>NE04100000118D</t>
  </si>
  <si>
    <t>NE041</t>
  </si>
  <si>
    <t>Crete Housing Authority</t>
  </si>
  <si>
    <t>NE04200000118D</t>
  </si>
  <si>
    <t>NE042</t>
  </si>
  <si>
    <t>Greeley Housing Authority</t>
  </si>
  <si>
    <t>NE04300000118D</t>
  </si>
  <si>
    <t>NE043</t>
  </si>
  <si>
    <t>Lynch Housing Authority</t>
  </si>
  <si>
    <t>NE04600000118D</t>
  </si>
  <si>
    <t>NE046</t>
  </si>
  <si>
    <t>Hay Springs Housing Authority</t>
  </si>
  <si>
    <t>NE04700000118D</t>
  </si>
  <si>
    <t>NE047</t>
  </si>
  <si>
    <t>Wilber Housing Authority</t>
  </si>
  <si>
    <t>NE04900000118D</t>
  </si>
  <si>
    <t>NE049</t>
  </si>
  <si>
    <t>Hooper Housing Authority</t>
  </si>
  <si>
    <t>NE05000000118D</t>
  </si>
  <si>
    <t>NE050</t>
  </si>
  <si>
    <t>St. Paul Housing Authority</t>
  </si>
  <si>
    <t>NE05100000118D</t>
  </si>
  <si>
    <t>NE051</t>
  </si>
  <si>
    <t>Minden Housing Authority</t>
  </si>
  <si>
    <t>NE05300000118D</t>
  </si>
  <si>
    <t>NE053</t>
  </si>
  <si>
    <t>Sargent Housing Authority</t>
  </si>
  <si>
    <t>NE05700000118D</t>
  </si>
  <si>
    <t>NE057</t>
  </si>
  <si>
    <t>Shelton Housing Authority</t>
  </si>
  <si>
    <t>NE05900000118D</t>
  </si>
  <si>
    <t>NE059</t>
  </si>
  <si>
    <t>St. Edward Housing Authority</t>
  </si>
  <si>
    <t>NE06300000118D</t>
  </si>
  <si>
    <t>NE063</t>
  </si>
  <si>
    <t>Friend Housing Authority</t>
  </si>
  <si>
    <t>NE06400000118D</t>
  </si>
  <si>
    <t>NE064</t>
  </si>
  <si>
    <t>NE06500000118D</t>
  </si>
  <si>
    <t>NE065</t>
  </si>
  <si>
    <t>NE06700000118D</t>
  </si>
  <si>
    <t>NE067</t>
  </si>
  <si>
    <t>Tilden Housing Authority</t>
  </si>
  <si>
    <t>NE06800000118D</t>
  </si>
  <si>
    <t>NE068</t>
  </si>
  <si>
    <t>Harvard Housing Authority</t>
  </si>
  <si>
    <t>NE06900000118D</t>
  </si>
  <si>
    <t>NE069</t>
  </si>
  <si>
    <t>NE07000000118D</t>
  </si>
  <si>
    <t>NE070</t>
  </si>
  <si>
    <t>NE07100000118D</t>
  </si>
  <si>
    <t>NE071</t>
  </si>
  <si>
    <t>Bassett Housing Authority</t>
  </si>
  <si>
    <t>NE07200000118D</t>
  </si>
  <si>
    <t>NE072</t>
  </si>
  <si>
    <t>Tekamah Housing Authority</t>
  </si>
  <si>
    <t>NE07300000118D</t>
  </si>
  <si>
    <t>NE073</t>
  </si>
  <si>
    <t>Emerson Housing Authority</t>
  </si>
  <si>
    <t>NE07400000118D</t>
  </si>
  <si>
    <t>NE074</t>
  </si>
  <si>
    <t>Plattsmouth Housing Authority</t>
  </si>
  <si>
    <t>NE07500000118D</t>
  </si>
  <si>
    <t>NE075</t>
  </si>
  <si>
    <t>Indianola Housing Authority</t>
  </si>
  <si>
    <t>NE07600000118D</t>
  </si>
  <si>
    <t>NE076</t>
  </si>
  <si>
    <t>Oshkosh Housing Authority</t>
  </si>
  <si>
    <t>NE07700000118D</t>
  </si>
  <si>
    <t>NE077</t>
  </si>
  <si>
    <t>Niobrara Housing Authority</t>
  </si>
  <si>
    <t>NE07800000118D</t>
  </si>
  <si>
    <t>NE078</t>
  </si>
  <si>
    <t>Scotts Bluff County Housing Authority</t>
  </si>
  <si>
    <t>NE08200000118D</t>
  </si>
  <si>
    <t>NE082</t>
  </si>
  <si>
    <t>Nelson Housing Authority</t>
  </si>
  <si>
    <t>NE08300000118D</t>
  </si>
  <si>
    <t>NE083</t>
  </si>
  <si>
    <t>Cozad Housing Authority</t>
  </si>
  <si>
    <t>NE08500000118D</t>
  </si>
  <si>
    <t>NE085</t>
  </si>
  <si>
    <t>Weeping Water Housing Authority</t>
  </si>
  <si>
    <t>NE08600000118D</t>
  </si>
  <si>
    <t>NE086</t>
  </si>
  <si>
    <t>Bayard Housing Authority</t>
  </si>
  <si>
    <t>NE08800000118D</t>
  </si>
  <si>
    <t>NE088</t>
  </si>
  <si>
    <t>NE09000000118D</t>
  </si>
  <si>
    <t>NE090</t>
  </si>
  <si>
    <t>NE09100000118D</t>
  </si>
  <si>
    <t>NE091</t>
  </si>
  <si>
    <t>Wood River Housing Authority</t>
  </si>
  <si>
    <t>NE09200000118D</t>
  </si>
  <si>
    <t>NE092</t>
  </si>
  <si>
    <t>Blair Housing Authority</t>
  </si>
  <si>
    <t>NE09300000118D</t>
  </si>
  <si>
    <t>NE093</t>
  </si>
  <si>
    <t>Genoa Housing Authority</t>
  </si>
  <si>
    <t>NE09400000118D</t>
  </si>
  <si>
    <t>NE094</t>
  </si>
  <si>
    <t>NE09500000118D</t>
  </si>
  <si>
    <t>NE095</t>
  </si>
  <si>
    <t>Falls City Housing Authority</t>
  </si>
  <si>
    <t>NE09600262118D</t>
  </si>
  <si>
    <t>NE096</t>
  </si>
  <si>
    <t>Sutherland Housing Authority</t>
  </si>
  <si>
    <t>NE09700000118D</t>
  </si>
  <si>
    <t>NE097</t>
  </si>
  <si>
    <t>Curtis Housing Authority</t>
  </si>
  <si>
    <t>NE09800000118D</t>
  </si>
  <si>
    <t>NE098</t>
  </si>
  <si>
    <t>Tecumseh Housing Authority</t>
  </si>
  <si>
    <t>NE09900000118D</t>
  </si>
  <si>
    <t>NE099</t>
  </si>
  <si>
    <t>Beemer Housing Authority</t>
  </si>
  <si>
    <t>NE10000000118D</t>
  </si>
  <si>
    <t>NE100</t>
  </si>
  <si>
    <t>NE10100000118D</t>
  </si>
  <si>
    <t>NE101</t>
  </si>
  <si>
    <t>Cairo Housing Authority</t>
  </si>
  <si>
    <t>NE10200000118D</t>
  </si>
  <si>
    <t>NE102</t>
  </si>
  <si>
    <t>Hemingford Housing Authority</t>
  </si>
  <si>
    <t>NE10300000118D</t>
  </si>
  <si>
    <t>NE103</t>
  </si>
  <si>
    <t>NE10400000118D</t>
  </si>
  <si>
    <t>NE104</t>
  </si>
  <si>
    <t>NE10600000118D</t>
  </si>
  <si>
    <t>NE106</t>
  </si>
  <si>
    <t>Bridgeport Housing Authority</t>
  </si>
  <si>
    <t>NE10700000118D</t>
  </si>
  <si>
    <t>NE107</t>
  </si>
  <si>
    <t>Gordon Housing Authority</t>
  </si>
  <si>
    <t>NE10800000118D</t>
  </si>
  <si>
    <t>NE108</t>
  </si>
  <si>
    <t>Ravenna Housing Authority</t>
  </si>
  <si>
    <t>NE10900000118D</t>
  </si>
  <si>
    <t>NE109</t>
  </si>
  <si>
    <t>Wayne Housing Authority</t>
  </si>
  <si>
    <t>NE11000000118D</t>
  </si>
  <si>
    <t>NE110</t>
  </si>
  <si>
    <t>Gibbon Housing Authority</t>
  </si>
  <si>
    <t>NE11100000118D</t>
  </si>
  <si>
    <t>NE111</t>
  </si>
  <si>
    <t>Ansley Housing Authority</t>
  </si>
  <si>
    <t>NE11500000118D</t>
  </si>
  <si>
    <t>NE115</t>
  </si>
  <si>
    <t>Chappell Housing Authority</t>
  </si>
  <si>
    <t>NE11700000118D</t>
  </si>
  <si>
    <t>NE117</t>
  </si>
  <si>
    <t>Broken Bow Housing Authority</t>
  </si>
  <si>
    <t>NE12000000118D</t>
  </si>
  <si>
    <t>NE120</t>
  </si>
  <si>
    <t>Gothenburg Housing Authority</t>
  </si>
  <si>
    <t>NE12300000118D</t>
  </si>
  <si>
    <t>NE123</t>
  </si>
  <si>
    <t>McCook Housing Authority</t>
  </si>
  <si>
    <t>NE12500000118D</t>
  </si>
  <si>
    <t>NE125</t>
  </si>
  <si>
    <t>North Platte Housing Authority</t>
  </si>
  <si>
    <t>NE12500000218D</t>
  </si>
  <si>
    <t>NE13100000118D</t>
  </si>
  <si>
    <t>NE131</t>
  </si>
  <si>
    <t>North Loup Housing Authority</t>
  </si>
  <si>
    <t>NE14100000118D</t>
  </si>
  <si>
    <t>NE141</t>
  </si>
  <si>
    <t>Alliance Housing Authority</t>
  </si>
  <si>
    <t>NE15300000618D</t>
  </si>
  <si>
    <t>NE153</t>
  </si>
  <si>
    <t>Douglas County Housing Authority</t>
  </si>
  <si>
    <t>NE17400001018D</t>
  </si>
  <si>
    <t>NE174</t>
  </si>
  <si>
    <t>Bellevue Housing Authority</t>
  </si>
  <si>
    <t>NH00100000118D</t>
  </si>
  <si>
    <t>NH001</t>
  </si>
  <si>
    <t>NH00100000218D</t>
  </si>
  <si>
    <t>NH00100000318D</t>
  </si>
  <si>
    <t>NH00100000418D</t>
  </si>
  <si>
    <t>NH00100000518D</t>
  </si>
  <si>
    <t>NH00100000818D</t>
  </si>
  <si>
    <t>NH00100001518D</t>
  </si>
  <si>
    <t>NH00100001618D</t>
  </si>
  <si>
    <t>NH00200006118D</t>
  </si>
  <si>
    <t>NH002</t>
  </si>
  <si>
    <t>Nashua Housing Authority</t>
  </si>
  <si>
    <t>NH00200006218D</t>
  </si>
  <si>
    <t>NH00300000118D</t>
  </si>
  <si>
    <t>NH003</t>
  </si>
  <si>
    <t>Dover Housing Authority</t>
  </si>
  <si>
    <t>NH00300000218D</t>
  </si>
  <si>
    <t>NH00300000318D</t>
  </si>
  <si>
    <t>NH00400000118D</t>
  </si>
  <si>
    <t>NH004</t>
  </si>
  <si>
    <t>Portsmouth Housing Authority</t>
  </si>
  <si>
    <t>NH00400000218D</t>
  </si>
  <si>
    <t>NH00500000118D</t>
  </si>
  <si>
    <t>NH005</t>
  </si>
  <si>
    <t>NH00500000218D</t>
  </si>
  <si>
    <t>NH00600012718D</t>
  </si>
  <si>
    <t>NH006</t>
  </si>
  <si>
    <t>Somersworth Housing Authority</t>
  </si>
  <si>
    <t>NH00700000118D</t>
  </si>
  <si>
    <t>NH007</t>
  </si>
  <si>
    <t>Laconia Housing &amp; Redevelopment Authority</t>
  </si>
  <si>
    <t>NH00800000118D</t>
  </si>
  <si>
    <t>NH008</t>
  </si>
  <si>
    <t>Housing Authority of the City of Rochester NH</t>
  </si>
  <si>
    <t>NH00900000118D</t>
  </si>
  <si>
    <t>NH009</t>
  </si>
  <si>
    <t>NH01100000118D</t>
  </si>
  <si>
    <t>NH011</t>
  </si>
  <si>
    <t>Berlin Housing Authority</t>
  </si>
  <si>
    <t>NH01200000118D</t>
  </si>
  <si>
    <t>NH012</t>
  </si>
  <si>
    <t>Claremont Housing Authority</t>
  </si>
  <si>
    <t>NH01300000118D</t>
  </si>
  <si>
    <t>NH013</t>
  </si>
  <si>
    <t>Newmarket Housing Authority</t>
  </si>
  <si>
    <t>NH01400000118D</t>
  </si>
  <si>
    <t>NH014</t>
  </si>
  <si>
    <t>Exeter Housing Authority</t>
  </si>
  <si>
    <t>NH01700000118D</t>
  </si>
  <si>
    <t>NH017</t>
  </si>
  <si>
    <t>Housing Authority of the Town of Salem</t>
  </si>
  <si>
    <t>NJ00200200218D</t>
  </si>
  <si>
    <t>NJ002</t>
  </si>
  <si>
    <t>0239</t>
  </si>
  <si>
    <t>2FPH</t>
  </si>
  <si>
    <t>NEWARK HUB OFFICE</t>
  </si>
  <si>
    <t>New York/NJ</t>
  </si>
  <si>
    <t>NJ00200200618D</t>
  </si>
  <si>
    <t>NJ00200200718D</t>
  </si>
  <si>
    <t>NJ00200200918D</t>
  </si>
  <si>
    <t>NJ00200201418D</t>
  </si>
  <si>
    <t>NJ00200201618D</t>
  </si>
  <si>
    <t>NJ00200201718D</t>
  </si>
  <si>
    <t>NJ00200201818D</t>
  </si>
  <si>
    <t>NJ00200202018D</t>
  </si>
  <si>
    <t>NJ00200202118D</t>
  </si>
  <si>
    <t>NJ00200202218D</t>
  </si>
  <si>
    <t>NJ00200202318D</t>
  </si>
  <si>
    <t>NJ00200202518D</t>
  </si>
  <si>
    <t>NJ00200207718D</t>
  </si>
  <si>
    <t>NJ00200207818D</t>
  </si>
  <si>
    <t>NJ00200208018D</t>
  </si>
  <si>
    <t>NJ00200208318D</t>
  </si>
  <si>
    <t>NJ00200222118D</t>
  </si>
  <si>
    <t>NJ00200284318D</t>
  </si>
  <si>
    <t>NJ00200284418D</t>
  </si>
  <si>
    <t>NJ00200284518D</t>
  </si>
  <si>
    <t>NJ00200284618D</t>
  </si>
  <si>
    <t>NJ00200300118D</t>
  </si>
  <si>
    <t>NJ00200300218D</t>
  </si>
  <si>
    <t>NJ00200300318D</t>
  </si>
  <si>
    <t>NJ00200300418D</t>
  </si>
  <si>
    <t>NJ00200300618D</t>
  </si>
  <si>
    <t>NJ00200300718D</t>
  </si>
  <si>
    <t>NJ00200300918D</t>
  </si>
  <si>
    <t>NJ00200301018D</t>
  </si>
  <si>
    <t>NJ00200301118D</t>
  </si>
  <si>
    <t>NJ00200301218D</t>
  </si>
  <si>
    <t>NJ00300000118D</t>
  </si>
  <si>
    <t>NJ003</t>
  </si>
  <si>
    <t>Elizabeth Housing Authority</t>
  </si>
  <si>
    <t>NJ00300000218D</t>
  </si>
  <si>
    <t>NJ00300000318D</t>
  </si>
  <si>
    <t>NJ00300000418D</t>
  </si>
  <si>
    <t>NJ00300000518D</t>
  </si>
  <si>
    <t>NJ00300000618D</t>
  </si>
  <si>
    <t>NJ00300000818D</t>
  </si>
  <si>
    <t>NJ00300000918D</t>
  </si>
  <si>
    <t>NJ00300001018D</t>
  </si>
  <si>
    <t>NJ00300001118D</t>
  </si>
  <si>
    <t>NJ00400000118D</t>
  </si>
  <si>
    <t>NJ004</t>
  </si>
  <si>
    <t>North Bergen Housing Authority</t>
  </si>
  <si>
    <t>NJ00400000218D</t>
  </si>
  <si>
    <t>NJ00400000318D</t>
  </si>
  <si>
    <t>NJ00400000418D</t>
  </si>
  <si>
    <t>NJ00500000118D</t>
  </si>
  <si>
    <t>NJ005</t>
  </si>
  <si>
    <t>Trenton Housing Authority</t>
  </si>
  <si>
    <t>NJ00500000218D</t>
  </si>
  <si>
    <t>NJ00500000318D</t>
  </si>
  <si>
    <t>NJ00500000418D</t>
  </si>
  <si>
    <t>NJ006</t>
  </si>
  <si>
    <t>Perth Amboy Housing Authority</t>
  </si>
  <si>
    <t>NJ00600001318D</t>
  </si>
  <si>
    <t>NJ00600001418D</t>
  </si>
  <si>
    <t>NJ00700000118D</t>
  </si>
  <si>
    <t>NJ007</t>
  </si>
  <si>
    <t>Asbury Park Housing Authority</t>
  </si>
  <si>
    <t>NJ00700000218D</t>
  </si>
  <si>
    <t>NJ00700000418D</t>
  </si>
  <si>
    <t>NJ00700000518D</t>
  </si>
  <si>
    <t>NJ00700000618D</t>
  </si>
  <si>
    <t>NJ00700000718D</t>
  </si>
  <si>
    <t>NJ00800000618D</t>
  </si>
  <si>
    <t>NJ008</t>
  </si>
  <si>
    <t>Long Branch Housing Authority</t>
  </si>
  <si>
    <t>NJ00800000718D</t>
  </si>
  <si>
    <t>NJ00800001118D</t>
  </si>
  <si>
    <t>NJ00800001218D</t>
  </si>
  <si>
    <t>NJ00800001318D</t>
  </si>
  <si>
    <t>NJ00800001418D</t>
  </si>
  <si>
    <t>NJ00800001518D</t>
  </si>
  <si>
    <t>NJ00800001618D</t>
  </si>
  <si>
    <t>NJ00800001718D</t>
  </si>
  <si>
    <t>NJ00800001818D</t>
  </si>
  <si>
    <t>NJ00800001918D</t>
  </si>
  <si>
    <t>NJ00900000218D</t>
  </si>
  <si>
    <t>NJ009</t>
  </si>
  <si>
    <t>Jersey City Housing Authority</t>
  </si>
  <si>
    <t>NJ00900000318D</t>
  </si>
  <si>
    <t>NJ00900000418D</t>
  </si>
  <si>
    <t>NJ00900000518D</t>
  </si>
  <si>
    <t>NJ00900000618D</t>
  </si>
  <si>
    <t>NJ00900000818D</t>
  </si>
  <si>
    <t>NJ00900000918D</t>
  </si>
  <si>
    <t>NJ00900001018D</t>
  </si>
  <si>
    <t>NJ00900001218D</t>
  </si>
  <si>
    <t>NJ00900001318D</t>
  </si>
  <si>
    <t>NJ00900001418D</t>
  </si>
  <si>
    <t>NJ00900001518D</t>
  </si>
  <si>
    <t>NJ00900001618D</t>
  </si>
  <si>
    <t>NJ00900001718D</t>
  </si>
  <si>
    <t>NJ00900001818D</t>
  </si>
  <si>
    <t>NJ00900001918D</t>
  </si>
  <si>
    <t>NJ00900002018D</t>
  </si>
  <si>
    <t>NJ00900002118D</t>
  </si>
  <si>
    <t>NJ00900002218D</t>
  </si>
  <si>
    <t>NJ00900002318D</t>
  </si>
  <si>
    <t>NJ00900002418D</t>
  </si>
  <si>
    <t>NJ00900002518D</t>
  </si>
  <si>
    <t>NJ01000000118D</t>
  </si>
  <si>
    <t>NJ010</t>
  </si>
  <si>
    <t>Camden Housing Authority</t>
  </si>
  <si>
    <t>NJ01000000218D</t>
  </si>
  <si>
    <t>NJ01000000318D</t>
  </si>
  <si>
    <t>NJ01000000418D</t>
  </si>
  <si>
    <t>NJ01000000618D</t>
  </si>
  <si>
    <t>NJ01000000818D</t>
  </si>
  <si>
    <t>NJ01000000918D</t>
  </si>
  <si>
    <t>NJ01000001018D</t>
  </si>
  <si>
    <t>NJ01000001118D</t>
  </si>
  <si>
    <t>NJ01000001218D</t>
  </si>
  <si>
    <t>NJ01000001318D</t>
  </si>
  <si>
    <t>NJ01000001418D</t>
  </si>
  <si>
    <t>NJ01000001518D</t>
  </si>
  <si>
    <t>NJ01000001618D</t>
  </si>
  <si>
    <t>NJ01000001718D</t>
  </si>
  <si>
    <t>NJ01000001818D</t>
  </si>
  <si>
    <t>NJ01000001918D</t>
  </si>
  <si>
    <t>NJ01000002018D</t>
  </si>
  <si>
    <t>NJ01100000118D</t>
  </si>
  <si>
    <t>NJ011</t>
  </si>
  <si>
    <t>Housing Authority of the Borough of Lodi</t>
  </si>
  <si>
    <t>NJ01200000118D</t>
  </si>
  <si>
    <t>NJ012</t>
  </si>
  <si>
    <t>Bayonne Housing Authority</t>
  </si>
  <si>
    <t>NJ01200000218D</t>
  </si>
  <si>
    <t>NJ01200000318D</t>
  </si>
  <si>
    <t>NJ01300000118D</t>
  </si>
  <si>
    <t>NJ013</t>
  </si>
  <si>
    <t>Passaic Housing Authority</t>
  </si>
  <si>
    <t>NJ01400000118D</t>
  </si>
  <si>
    <t>NJ014</t>
  </si>
  <si>
    <t>Atlantic City Housing Authority</t>
  </si>
  <si>
    <t>NJ01400000218D</t>
  </si>
  <si>
    <t>NJ01400000318D</t>
  </si>
  <si>
    <t>NJ01400000418D</t>
  </si>
  <si>
    <t>NJ01400000518D</t>
  </si>
  <si>
    <t>NJ01400000618D</t>
  </si>
  <si>
    <t>NJ01400001118D</t>
  </si>
  <si>
    <t>NJ01400001218D</t>
  </si>
  <si>
    <t>NJ01400006718D</t>
  </si>
  <si>
    <t>NJ01400006818D</t>
  </si>
  <si>
    <t>NJ01500000118D</t>
  </si>
  <si>
    <t>NJ015</t>
  </si>
  <si>
    <t>Hoboken Housing Authority</t>
  </si>
  <si>
    <t>NJ01500000218D</t>
  </si>
  <si>
    <t>NJ01500000318D</t>
  </si>
  <si>
    <t>NJ01500000418D</t>
  </si>
  <si>
    <t>NJ01500000518D</t>
  </si>
  <si>
    <t>NJ01600000118D</t>
  </si>
  <si>
    <t>NJ016</t>
  </si>
  <si>
    <t>Harrison Housing Authority</t>
  </si>
  <si>
    <t>NJ01800000118D</t>
  </si>
  <si>
    <t>NJ018</t>
  </si>
  <si>
    <t>NJ02000000118D</t>
  </si>
  <si>
    <t>NJ020</t>
  </si>
  <si>
    <t>NJ02100000118D</t>
  </si>
  <si>
    <t>NJ021</t>
  </si>
  <si>
    <t>Paterson Housing Authority</t>
  </si>
  <si>
    <t>NJ02100001218D</t>
  </si>
  <si>
    <t>NJ02100001418D</t>
  </si>
  <si>
    <t>NJ02100001818D</t>
  </si>
  <si>
    <t>NJ02100001918D</t>
  </si>
  <si>
    <t>NJ02100002018D</t>
  </si>
  <si>
    <t>NJ02100002118D</t>
  </si>
  <si>
    <t>NJ02100002218D</t>
  </si>
  <si>
    <t>NJ02100002318D</t>
  </si>
  <si>
    <t>NJ02100617818D</t>
  </si>
  <si>
    <t>NJ02106291018D</t>
  </si>
  <si>
    <t>NJ02200000118D</t>
  </si>
  <si>
    <t>NJ022</t>
  </si>
  <si>
    <t>New Brunswick Housing Authority</t>
  </si>
  <si>
    <t>NJ02200000418D</t>
  </si>
  <si>
    <t>NJ02300000118D</t>
  </si>
  <si>
    <t>NJ023</t>
  </si>
  <si>
    <t>Morristown Housing Authority</t>
  </si>
  <si>
    <t>NJ02300000218D</t>
  </si>
  <si>
    <t>NJ02400000118D</t>
  </si>
  <si>
    <t>NJ024</t>
  </si>
  <si>
    <t>NJ02400000218D</t>
  </si>
  <si>
    <t>NJ02500000318D</t>
  </si>
  <si>
    <t>NJ025</t>
  </si>
  <si>
    <t>Housing Authority of the City of Orange</t>
  </si>
  <si>
    <t>NJ02500000418D</t>
  </si>
  <si>
    <t>NJ02500000518D</t>
  </si>
  <si>
    <t>NJ02500000618D</t>
  </si>
  <si>
    <t>NJ02600000118D</t>
  </si>
  <si>
    <t>NJ026</t>
  </si>
  <si>
    <t>Union City Housing Authority</t>
  </si>
  <si>
    <t>NJ02600000218D</t>
  </si>
  <si>
    <t>NJ02600000318D</t>
  </si>
  <si>
    <t>NJ02600000418D</t>
  </si>
  <si>
    <t>NJ02700000118D</t>
  </si>
  <si>
    <t>NJ027</t>
  </si>
  <si>
    <t>NJ03000000118D</t>
  </si>
  <si>
    <t>NJ030</t>
  </si>
  <si>
    <t>West New York Housing Authority</t>
  </si>
  <si>
    <t>NJ03000000218D</t>
  </si>
  <si>
    <t>NJ03200001018D</t>
  </si>
  <si>
    <t>NJ032</t>
  </si>
  <si>
    <t>Rahway Housing Authority</t>
  </si>
  <si>
    <t>NJ03200002018D</t>
  </si>
  <si>
    <t>NJ03300000118D</t>
  </si>
  <si>
    <t>NJ033</t>
  </si>
  <si>
    <t>Woodbridge Housing Authority</t>
  </si>
  <si>
    <t>NJ03300000218D</t>
  </si>
  <si>
    <t>NJ03400000618D</t>
  </si>
  <si>
    <t>NJ034</t>
  </si>
  <si>
    <t>Garfield Housing Authority</t>
  </si>
  <si>
    <t>NJ03400001318D</t>
  </si>
  <si>
    <t>NJ03400002418D</t>
  </si>
  <si>
    <t>NJ03500000118D</t>
  </si>
  <si>
    <t>NJ035</t>
  </si>
  <si>
    <t>South Amboy Housing Authority</t>
  </si>
  <si>
    <t>NJ03600000118D</t>
  </si>
  <si>
    <t>NJ036</t>
  </si>
  <si>
    <t>Guttenberg Housing Authority</t>
  </si>
  <si>
    <t>NJ03700000118D</t>
  </si>
  <si>
    <t>NJ037</t>
  </si>
  <si>
    <t>Irvington Housing Authority</t>
  </si>
  <si>
    <t>NJ03700000218D</t>
  </si>
  <si>
    <t>NJ03700000318D</t>
  </si>
  <si>
    <t>NJ03800000118D</t>
  </si>
  <si>
    <t>NJ038</t>
  </si>
  <si>
    <t>NJ03900000118D</t>
  </si>
  <si>
    <t>NJ039</t>
  </si>
  <si>
    <t>Plainfield Housing Authority</t>
  </si>
  <si>
    <t>NJ03900000318D</t>
  </si>
  <si>
    <t>NJ04100000118D</t>
  </si>
  <si>
    <t>NJ041</t>
  </si>
  <si>
    <t>Highlands Housing Authority</t>
  </si>
  <si>
    <t>NJ04100000218D</t>
  </si>
  <si>
    <t>NJ04200000218D</t>
  </si>
  <si>
    <t>NJ042</t>
  </si>
  <si>
    <t>Franklin Housing Authority</t>
  </si>
  <si>
    <t>NJ04200000318D</t>
  </si>
  <si>
    <t>NJ04200000418D</t>
  </si>
  <si>
    <t>NJ04300000118D</t>
  </si>
  <si>
    <t>NJ043</t>
  </si>
  <si>
    <t>Edison Housing Authority</t>
  </si>
  <si>
    <t>NJ04300000218D</t>
  </si>
  <si>
    <t>NJ04400000118D</t>
  </si>
  <si>
    <t>NJ044</t>
  </si>
  <si>
    <t>Highland Park Housing Authority</t>
  </si>
  <si>
    <t>NJ04500000118D</t>
  </si>
  <si>
    <t>NJ045</t>
  </si>
  <si>
    <t>Hightstown Housing Authority</t>
  </si>
  <si>
    <t>NJ04600000118D</t>
  </si>
  <si>
    <t>NJ046</t>
  </si>
  <si>
    <t>Red Bank Housing Authority</t>
  </si>
  <si>
    <t>NJ04700000118D</t>
  </si>
  <si>
    <t>NJ047</t>
  </si>
  <si>
    <t>Carteret Housing Authority</t>
  </si>
  <si>
    <t>NJ04700000218D</t>
  </si>
  <si>
    <t>NJ04800000118D</t>
  </si>
  <si>
    <t>NJ048</t>
  </si>
  <si>
    <t>Neptune Housing Authority</t>
  </si>
  <si>
    <t>NJ04800000218D</t>
  </si>
  <si>
    <t>NJ04800000318D</t>
  </si>
  <si>
    <t>NJ04900000118D</t>
  </si>
  <si>
    <t>NJ049</t>
  </si>
  <si>
    <t>Bridgeton Housing Authority</t>
  </si>
  <si>
    <t>NJ04900000218D</t>
  </si>
  <si>
    <t>NJ04900000318D</t>
  </si>
  <si>
    <t>NJ05000000118D</t>
  </si>
  <si>
    <t>NJ050</t>
  </si>
  <si>
    <t>East Orange Housing Authority</t>
  </si>
  <si>
    <t>NJ05000000318D</t>
  </si>
  <si>
    <t>NJ05200000118D</t>
  </si>
  <si>
    <t>NJ052</t>
  </si>
  <si>
    <t>Boonton Housing Authority</t>
  </si>
  <si>
    <t>NJ05300000118D</t>
  </si>
  <si>
    <t>NJ053</t>
  </si>
  <si>
    <t>Ocean City Housing Authority</t>
  </si>
  <si>
    <t>NJ05700000118D</t>
  </si>
  <si>
    <t>NJ057</t>
  </si>
  <si>
    <t>Belmar Housing Authority</t>
  </si>
  <si>
    <t>NJ05800000118D</t>
  </si>
  <si>
    <t>NJ058</t>
  </si>
  <si>
    <t>NJ06000000118D</t>
  </si>
  <si>
    <t>NJ060</t>
  </si>
  <si>
    <t>Keansburg Housing Authority</t>
  </si>
  <si>
    <t>NJ06100000118D</t>
  </si>
  <si>
    <t>NJ061</t>
  </si>
  <si>
    <t>Millville Housing Authority</t>
  </si>
  <si>
    <t>NJ06100000218D</t>
  </si>
  <si>
    <t>NJ06100000318D</t>
  </si>
  <si>
    <t>NJ06100000418D</t>
  </si>
  <si>
    <t>NJ06100000518D</t>
  </si>
  <si>
    <t>NJ06100000618D</t>
  </si>
  <si>
    <t>NJ06200000118D</t>
  </si>
  <si>
    <t>NJ062</t>
  </si>
  <si>
    <t>Cape May Housing Authority</t>
  </si>
  <si>
    <t>NJ06300000118D</t>
  </si>
  <si>
    <t>NJ063</t>
  </si>
  <si>
    <t>Vineland Housing Authority</t>
  </si>
  <si>
    <t>NJ06300000218D</t>
  </si>
  <si>
    <t>NJ06300000318D</t>
  </si>
  <si>
    <t>NJ06300000418D</t>
  </si>
  <si>
    <t>NJ06400000118D</t>
  </si>
  <si>
    <t>NJ064</t>
  </si>
  <si>
    <t>Haddon Housing Authority</t>
  </si>
  <si>
    <t>NJ06600000118D</t>
  </si>
  <si>
    <t>NJ066</t>
  </si>
  <si>
    <t>Housing Authority City of Linden</t>
  </si>
  <si>
    <t>NJ06800000118D</t>
  </si>
  <si>
    <t>NJ068</t>
  </si>
  <si>
    <t>NJ06900000118D</t>
  </si>
  <si>
    <t>NJ069</t>
  </si>
  <si>
    <t>Freehold Housing Authority</t>
  </si>
  <si>
    <t>NJ07300000118D</t>
  </si>
  <si>
    <t>NJ073</t>
  </si>
  <si>
    <t>Borough of Clementon Housing Authority</t>
  </si>
  <si>
    <t>NJ07400000118D</t>
  </si>
  <si>
    <t>NJ074</t>
  </si>
  <si>
    <t>Penns Grove Housing Authority</t>
  </si>
  <si>
    <t>NJ07500000118D</t>
  </si>
  <si>
    <t>NJ075</t>
  </si>
  <si>
    <t>Edgewater Housing Authority</t>
  </si>
  <si>
    <t>NJ07600000118D</t>
  </si>
  <si>
    <t>NJ076</t>
  </si>
  <si>
    <t>NJ07900000118D</t>
  </si>
  <si>
    <t>NJ079</t>
  </si>
  <si>
    <t>Collingswood Housing Authority</t>
  </si>
  <si>
    <t>NJ08000000118D</t>
  </si>
  <si>
    <t>NJ080</t>
  </si>
  <si>
    <t>Wildwood Housing Authority</t>
  </si>
  <si>
    <t>NJ08000000218D</t>
  </si>
  <si>
    <t>NJ09200010118D</t>
  </si>
  <si>
    <t>NJ092</t>
  </si>
  <si>
    <t>Morris County Housing Authority</t>
  </si>
  <si>
    <t>NJ20400000118D</t>
  </si>
  <si>
    <t>NJ204</t>
  </si>
  <si>
    <t>Gloucester County Housing Authority</t>
  </si>
  <si>
    <t>NJ20400000318D</t>
  </si>
  <si>
    <t>NJ20400000418D</t>
  </si>
  <si>
    <t>NJ21800000118D</t>
  </si>
  <si>
    <t>NJ218</t>
  </si>
  <si>
    <t>Gloucester City Housing Authority</t>
  </si>
  <si>
    <t>NM00100000018D</t>
  </si>
  <si>
    <t>NM001</t>
  </si>
  <si>
    <t>0602</t>
  </si>
  <si>
    <t>6BPH</t>
  </si>
  <si>
    <t>ALBUQUERQUE PROGRAM CENTER</t>
  </si>
  <si>
    <t>City of Albuquerque Housing Division</t>
  </si>
  <si>
    <t>NM00100000118D</t>
  </si>
  <si>
    <t>NM00100000218D</t>
  </si>
  <si>
    <t>NM00100000318D</t>
  </si>
  <si>
    <t>NM00100000418D</t>
  </si>
  <si>
    <t>NM00100000518D</t>
  </si>
  <si>
    <t>NM00200000118D</t>
  </si>
  <si>
    <t>NM002</t>
  </si>
  <si>
    <t>Clovis Housing And Redevelopment Agency, Inc.</t>
  </si>
  <si>
    <t>NM00300000118D</t>
  </si>
  <si>
    <t>NM003</t>
  </si>
  <si>
    <t>Housing Authority of the City of Las Cruces</t>
  </si>
  <si>
    <t>NM00300000218D</t>
  </si>
  <si>
    <t>NM00400000118D</t>
  </si>
  <si>
    <t>NM004</t>
  </si>
  <si>
    <t>Housing Authority of the City of Alamogordo</t>
  </si>
  <si>
    <t>NM00600000118D</t>
  </si>
  <si>
    <t>NM006</t>
  </si>
  <si>
    <t>Housing Authority of the City of Gallup</t>
  </si>
  <si>
    <t>NM00600000218D</t>
  </si>
  <si>
    <t>NM00600000318D</t>
  </si>
  <si>
    <t>NM00700000118D</t>
  </si>
  <si>
    <t>NM007</t>
  </si>
  <si>
    <t>Housing Authority of the City of Las Vegas</t>
  </si>
  <si>
    <t>NM00800000118D</t>
  </si>
  <si>
    <t>NM008</t>
  </si>
  <si>
    <t>Housing Authority of the City of Raton</t>
  </si>
  <si>
    <t>NM00900000418D</t>
  </si>
  <si>
    <t>NM009</t>
  </si>
  <si>
    <t>Santa Fe Civic Housing Authority</t>
  </si>
  <si>
    <t>NM00900000518D</t>
  </si>
  <si>
    <t>NM00900000618D</t>
  </si>
  <si>
    <t>NM02000000118D</t>
  </si>
  <si>
    <t>NM020</t>
  </si>
  <si>
    <t>Housing Authority of the City of Truth Or Consequences</t>
  </si>
  <si>
    <t>NM02100000118D</t>
  </si>
  <si>
    <t>NM021</t>
  </si>
  <si>
    <t>Housing Authority of the City of Artesia</t>
  </si>
  <si>
    <t>NM02200000118D</t>
  </si>
  <si>
    <t>NM022</t>
  </si>
  <si>
    <t>Housing Authority of the Town of Springer</t>
  </si>
  <si>
    <t>NM02400000118D</t>
  </si>
  <si>
    <t>NM024</t>
  </si>
  <si>
    <t>Housing Authority of the Town of Bayard</t>
  </si>
  <si>
    <t>NM02500000118D</t>
  </si>
  <si>
    <t>NM025</t>
  </si>
  <si>
    <t>Housing Authority of the Village of Fort Sumner</t>
  </si>
  <si>
    <t>NM02600000118D</t>
  </si>
  <si>
    <t>NM026</t>
  </si>
  <si>
    <t>Housing Authority of the Village of Maxwell</t>
  </si>
  <si>
    <t>NM02900000118D</t>
  </si>
  <si>
    <t>NM029</t>
  </si>
  <si>
    <t>Santa Clara Housing Authority</t>
  </si>
  <si>
    <t>NM03200000118D</t>
  </si>
  <si>
    <t>NM032</t>
  </si>
  <si>
    <t>Housing Authority of the Village of Wagon Mound</t>
  </si>
  <si>
    <t>NM03300000118D</t>
  </si>
  <si>
    <t>NM033</t>
  </si>
  <si>
    <t>Housing Authority of the City of Tucumcari</t>
  </si>
  <si>
    <t>NM03400000118D</t>
  </si>
  <si>
    <t>NM034</t>
  </si>
  <si>
    <t>Housing Authority of the City of Lordsburg</t>
  </si>
  <si>
    <t>NM03900000118D</t>
  </si>
  <si>
    <t>NM039</t>
  </si>
  <si>
    <t>Housing Authority of the County of Rio Arriba</t>
  </si>
  <si>
    <t>NM04700000118D</t>
  </si>
  <si>
    <t>NM047</t>
  </si>
  <si>
    <t>Housing Authority of the Village of Chama</t>
  </si>
  <si>
    <t>NM05000000118D</t>
  </si>
  <si>
    <t>NM050</t>
  </si>
  <si>
    <t>Housing Authority of the County of Santa Fe</t>
  </si>
  <si>
    <t>NM05400000118D</t>
  </si>
  <si>
    <t>NM054</t>
  </si>
  <si>
    <t>Housing Authority of the Village of Pecos</t>
  </si>
  <si>
    <t>NM05500000118D</t>
  </si>
  <si>
    <t>NM055</t>
  </si>
  <si>
    <t>NM05700000118D</t>
  </si>
  <si>
    <t>NM057</t>
  </si>
  <si>
    <t>Bernalillo County Housing Department</t>
  </si>
  <si>
    <t>NM06300000118D</t>
  </si>
  <si>
    <t>NM063</t>
  </si>
  <si>
    <t>Region VI Housing Authority</t>
  </si>
  <si>
    <t>NM06300000218D</t>
  </si>
  <si>
    <t>NM06300000318D</t>
  </si>
  <si>
    <t>NM06300000418D</t>
  </si>
  <si>
    <t>NM06700000118D</t>
  </si>
  <si>
    <t>NM067</t>
  </si>
  <si>
    <t>Region V Housing Authority</t>
  </si>
  <si>
    <t>NM07100000118D</t>
  </si>
  <si>
    <t>NM071</t>
  </si>
  <si>
    <t>Housing Authority of the Village of Cuba</t>
  </si>
  <si>
    <t>NM07500000118D</t>
  </si>
  <si>
    <t>NM075</t>
  </si>
  <si>
    <t>Housing Authority of the City of Sunland Park</t>
  </si>
  <si>
    <t>NM08800000118D</t>
  </si>
  <si>
    <t>NM088</t>
  </si>
  <si>
    <t>Northern Regional Housing Authority</t>
  </si>
  <si>
    <t>NM08800000218D</t>
  </si>
  <si>
    <t>NM08800000318D</t>
  </si>
  <si>
    <t>NV00100010118D</t>
  </si>
  <si>
    <t>NV001</t>
  </si>
  <si>
    <t>City of Reno Housing Authority</t>
  </si>
  <si>
    <t>NV00100010218D</t>
  </si>
  <si>
    <t>NV00100010318D</t>
  </si>
  <si>
    <t>NV00100010618D</t>
  </si>
  <si>
    <t>NV00100010718D</t>
  </si>
  <si>
    <t>NV00100010918D</t>
  </si>
  <si>
    <t>NV00100011018D</t>
  </si>
  <si>
    <t>NV00100011818D</t>
  </si>
  <si>
    <t>NV01800231018D</t>
  </si>
  <si>
    <t>NV018</t>
  </si>
  <si>
    <t>Southern Nevada Regional Housing Authority</t>
  </si>
  <si>
    <t>NV01800240118D</t>
  </si>
  <si>
    <t>NV01800240218D</t>
  </si>
  <si>
    <t>NV01800240318D</t>
  </si>
  <si>
    <t>NV01800240418D</t>
  </si>
  <si>
    <t>NV01800240518D</t>
  </si>
  <si>
    <t>NV01800240618D</t>
  </si>
  <si>
    <t>NV01800240718D</t>
  </si>
  <si>
    <t>NV01800240818D</t>
  </si>
  <si>
    <t>NV01800240918D</t>
  </si>
  <si>
    <t>NV01800241218D</t>
  </si>
  <si>
    <t>NV01800241318D</t>
  </si>
  <si>
    <t>NV01801301618D</t>
  </si>
  <si>
    <t>NY00100007018D</t>
  </si>
  <si>
    <t>NY001</t>
  </si>
  <si>
    <t>0206</t>
  </si>
  <si>
    <t>2CPH</t>
  </si>
  <si>
    <t>BUFFALO HUB OFFICE</t>
  </si>
  <si>
    <t>SYRACUSE HOUSING AUTHORITY</t>
  </si>
  <si>
    <t>NY00100007118D</t>
  </si>
  <si>
    <t>NY00100007218D</t>
  </si>
  <si>
    <t>NY00100007318D</t>
  </si>
  <si>
    <t>NY00100007418D</t>
  </si>
  <si>
    <t>NY00100007518D</t>
  </si>
  <si>
    <t>NY00100007718D</t>
  </si>
  <si>
    <t>NY00200001018D</t>
  </si>
  <si>
    <t>NY002</t>
  </si>
  <si>
    <t>Buffalo Municipal Housing Authority</t>
  </si>
  <si>
    <t>NY00200001118D</t>
  </si>
  <si>
    <t>NY00200001218D</t>
  </si>
  <si>
    <t>NY00200002018D</t>
  </si>
  <si>
    <t>NY00200002118D</t>
  </si>
  <si>
    <t>NY00200002218D</t>
  </si>
  <si>
    <t>NY00200002318D</t>
  </si>
  <si>
    <t>NY00200003018D</t>
  </si>
  <si>
    <t>NY00200003118D</t>
  </si>
  <si>
    <t>NY00200003218D</t>
  </si>
  <si>
    <t>NY00200003318D</t>
  </si>
  <si>
    <t>NY00200003418D</t>
  </si>
  <si>
    <t>NY00200003518D</t>
  </si>
  <si>
    <t>NY00200004018D</t>
  </si>
  <si>
    <t>NY00200004118D</t>
  </si>
  <si>
    <t>NY00200004218D</t>
  </si>
  <si>
    <t>NY00200004318D</t>
  </si>
  <si>
    <t>NY00200004418D</t>
  </si>
  <si>
    <t>NY00200004518D</t>
  </si>
  <si>
    <t>NY00200004618D</t>
  </si>
  <si>
    <t>NY00200004718D</t>
  </si>
  <si>
    <t>NY00200004818D</t>
  </si>
  <si>
    <t>NY00300003018D</t>
  </si>
  <si>
    <t>NY003</t>
  </si>
  <si>
    <t>0201</t>
  </si>
  <si>
    <t>2APH</t>
  </si>
  <si>
    <t>NEW YORK CITY HUB OFFICE</t>
  </si>
  <si>
    <t>The Municipal Hsng Authority City Yonkers</t>
  </si>
  <si>
    <t>NY00300004018D</t>
  </si>
  <si>
    <t>NY00300005018D</t>
  </si>
  <si>
    <t>NY00300006018D</t>
  </si>
  <si>
    <t>NY00300007018D</t>
  </si>
  <si>
    <t>NY00300011118D</t>
  </si>
  <si>
    <t>NY00300014018D</t>
  </si>
  <si>
    <t>NY00300015018D</t>
  </si>
  <si>
    <t>NY00300016018D</t>
  </si>
  <si>
    <t>NY00500002018D</t>
  </si>
  <si>
    <t>NY005</t>
  </si>
  <si>
    <t>New York City Housing Authority</t>
  </si>
  <si>
    <t>NY00500004018D</t>
  </si>
  <si>
    <t>NY00500005018D</t>
  </si>
  <si>
    <t>NY00500014018D</t>
  </si>
  <si>
    <t>NY00500016018D</t>
  </si>
  <si>
    <t>NY00500017018D</t>
  </si>
  <si>
    <t>NY00500020018D</t>
  </si>
  <si>
    <t>NY00500021018D</t>
  </si>
  <si>
    <t>NY00500023018D</t>
  </si>
  <si>
    <t>NY00500024018D</t>
  </si>
  <si>
    <t>NY00500025018D</t>
  </si>
  <si>
    <t>NY00500026018D</t>
  </si>
  <si>
    <t>NY00500027018D</t>
  </si>
  <si>
    <t>NY00500029018D</t>
  </si>
  <si>
    <t>NY00500033018D</t>
  </si>
  <si>
    <t>NY00500037018D</t>
  </si>
  <si>
    <t>NY00500038018D</t>
  </si>
  <si>
    <t>NY00500041018D</t>
  </si>
  <si>
    <t>NY00500044018D</t>
  </si>
  <si>
    <t>NY00500048018D</t>
  </si>
  <si>
    <t>NY00500052018D</t>
  </si>
  <si>
    <t>NY00500053018D</t>
  </si>
  <si>
    <t>NY00500055018D</t>
  </si>
  <si>
    <t>NY00500056018D</t>
  </si>
  <si>
    <t>NY00500057018D</t>
  </si>
  <si>
    <t>NY00500058018D</t>
  </si>
  <si>
    <t>NY00500059018D</t>
  </si>
  <si>
    <t>NY00500061018D</t>
  </si>
  <si>
    <t>NY00500065018D</t>
  </si>
  <si>
    <t>NY00500069018D</t>
  </si>
  <si>
    <t>NY00500071018D</t>
  </si>
  <si>
    <t>NY00500072018D</t>
  </si>
  <si>
    <t>NY00500077018D</t>
  </si>
  <si>
    <t>NY00500078018D</t>
  </si>
  <si>
    <t>NY00500079018D</t>
  </si>
  <si>
    <t>NY00500087018D</t>
  </si>
  <si>
    <t>NY00500088018D</t>
  </si>
  <si>
    <t>NY00500089018D</t>
  </si>
  <si>
    <t>NY00500101018D</t>
  </si>
  <si>
    <t>NY00500113018D</t>
  </si>
  <si>
    <t>NY00500118018D</t>
  </si>
  <si>
    <t>NY00500121018D</t>
  </si>
  <si>
    <t>NY00500122018D</t>
  </si>
  <si>
    <t>NY00500123018D</t>
  </si>
  <si>
    <t>NY00500136018D</t>
  </si>
  <si>
    <t>NY00500149018D</t>
  </si>
  <si>
    <t>NY00500165018D</t>
  </si>
  <si>
    <t>NY00500505018D</t>
  </si>
  <si>
    <t>NY00500514018D</t>
  </si>
  <si>
    <t>NY00500560018D</t>
  </si>
  <si>
    <t>NY00501003018D</t>
  </si>
  <si>
    <t>NY00501006018D</t>
  </si>
  <si>
    <t>NY00501008018D</t>
  </si>
  <si>
    <t>NY00501009018D</t>
  </si>
  <si>
    <t>NY00501010018D</t>
  </si>
  <si>
    <t>NY00501013018D</t>
  </si>
  <si>
    <t>NY00501018018D</t>
  </si>
  <si>
    <t>NY00501022018D</t>
  </si>
  <si>
    <t>NY00501028018D</t>
  </si>
  <si>
    <t>NY00501030018D</t>
  </si>
  <si>
    <t>NY00501031018D</t>
  </si>
  <si>
    <t>NY00501032018D</t>
  </si>
  <si>
    <t>NY00501034018D</t>
  </si>
  <si>
    <t>NY00501035018D</t>
  </si>
  <si>
    <t>NY00501036018D</t>
  </si>
  <si>
    <t>NY00501039018D</t>
  </si>
  <si>
    <t>NY00501045018D</t>
  </si>
  <si>
    <t>NY00501046018D</t>
  </si>
  <si>
    <t>NY00501047018D</t>
  </si>
  <si>
    <t>NY00501060018D</t>
  </si>
  <si>
    <t>NY00501062018D</t>
  </si>
  <si>
    <t>NY00501063018D</t>
  </si>
  <si>
    <t>NY00501064018D</t>
  </si>
  <si>
    <t>NY00501067018D</t>
  </si>
  <si>
    <t>NY00501070018D</t>
  </si>
  <si>
    <t>NY00501073018D</t>
  </si>
  <si>
    <t>NY00501074018D</t>
  </si>
  <si>
    <t>NY00501075018D</t>
  </si>
  <si>
    <t>NY00501076018D</t>
  </si>
  <si>
    <t>NY00501081018D</t>
  </si>
  <si>
    <t>NY00501082018D</t>
  </si>
  <si>
    <t>NY00501084018D</t>
  </si>
  <si>
    <t>NY00501086018D</t>
  </si>
  <si>
    <t>NY00501091018D</t>
  </si>
  <si>
    <t>NY00501093018D</t>
  </si>
  <si>
    <t>NY00501097018D</t>
  </si>
  <si>
    <t>NY00501098018D</t>
  </si>
  <si>
    <t>NY00501100018D</t>
  </si>
  <si>
    <t>NY00501102018D</t>
  </si>
  <si>
    <t>NY00501111018D</t>
  </si>
  <si>
    <t>NY00501117018D</t>
  </si>
  <si>
    <t>NY00501127018D</t>
  </si>
  <si>
    <t>NY00501131018D</t>
  </si>
  <si>
    <t>NY00501133018D</t>
  </si>
  <si>
    <t>NY00501134018D</t>
  </si>
  <si>
    <t>NY00501135018D</t>
  </si>
  <si>
    <t>NY00501138018D</t>
  </si>
  <si>
    <t>NY00501139018D</t>
  </si>
  <si>
    <t>NY00501141018D</t>
  </si>
  <si>
    <t>NY00501145018D</t>
  </si>
  <si>
    <t>NY00501153018D</t>
  </si>
  <si>
    <t>NY00501162018D</t>
  </si>
  <si>
    <t>NY00501163018D</t>
  </si>
  <si>
    <t>NY00501166018D</t>
  </si>
  <si>
    <t>NY00501167018D</t>
  </si>
  <si>
    <t>NY00501168018D</t>
  </si>
  <si>
    <t>NY00501169018D</t>
  </si>
  <si>
    <t>NY00501170018D</t>
  </si>
  <si>
    <t>NY00501172018D</t>
  </si>
  <si>
    <t>NY00501186018D</t>
  </si>
  <si>
    <t>NY00501194018D</t>
  </si>
  <si>
    <t>NY00501202018D</t>
  </si>
  <si>
    <t>NY00501209018D</t>
  </si>
  <si>
    <t>NY00501210018D</t>
  </si>
  <si>
    <t>NY00501211018D</t>
  </si>
  <si>
    <t>NY00501221018D</t>
  </si>
  <si>
    <t>NY00501227018D</t>
  </si>
  <si>
    <t>NY00501234018D</t>
  </si>
  <si>
    <t>NY00501241018D</t>
  </si>
  <si>
    <t>NY00501243018D</t>
  </si>
  <si>
    <t>NY00501247018D</t>
  </si>
  <si>
    <t>NY00501252018D</t>
  </si>
  <si>
    <t>NY00501257018D</t>
  </si>
  <si>
    <t>NY00501261018D</t>
  </si>
  <si>
    <t>NY00501267018D</t>
  </si>
  <si>
    <t>NY00501280018D</t>
  </si>
  <si>
    <t>NY00501292018D</t>
  </si>
  <si>
    <t>NY00501308018D</t>
  </si>
  <si>
    <t>NY00501309018D</t>
  </si>
  <si>
    <t>NY00501317018D</t>
  </si>
  <si>
    <t>NY00501341018D</t>
  </si>
  <si>
    <t>NY00501342018D</t>
  </si>
  <si>
    <t>NY00501351018D</t>
  </si>
  <si>
    <t>NY00501359018D</t>
  </si>
  <si>
    <t>NY00501530018D</t>
  </si>
  <si>
    <t>NY00501531018D</t>
  </si>
  <si>
    <t>NY00502049018D</t>
  </si>
  <si>
    <t>NY00502080018D</t>
  </si>
  <si>
    <t>NY00502081018D</t>
  </si>
  <si>
    <t>NY00502083018D</t>
  </si>
  <si>
    <t>NY00502086018D</t>
  </si>
  <si>
    <t>NY00502092018D</t>
  </si>
  <si>
    <t>NY00502093018D</t>
  </si>
  <si>
    <t>NY00502099018D</t>
  </si>
  <si>
    <t>NY00502111018D</t>
  </si>
  <si>
    <t>NY00502114018D</t>
  </si>
  <si>
    <t>NY00502134018D</t>
  </si>
  <si>
    <t>NY00502187018D</t>
  </si>
  <si>
    <t>NY00502377018D</t>
  </si>
  <si>
    <t>NY00502400018D</t>
  </si>
  <si>
    <t>NY00502500018D</t>
  </si>
  <si>
    <t>NY00502500118D</t>
  </si>
  <si>
    <t>NY00502600118D</t>
  </si>
  <si>
    <t>NY00600000118D</t>
  </si>
  <si>
    <t>NY006</t>
  </si>
  <si>
    <t>UTICA HOUSING AUTHORITY</t>
  </si>
  <si>
    <t>NY00600000218D</t>
  </si>
  <si>
    <t>NY00600000318D</t>
  </si>
  <si>
    <t>NY00600000418D</t>
  </si>
  <si>
    <t>NY00600001318D</t>
  </si>
  <si>
    <t>NY00800000118D</t>
  </si>
  <si>
    <t>NY008</t>
  </si>
  <si>
    <t>Tuckahoe Housing Authority</t>
  </si>
  <si>
    <t>NY00900000118D</t>
  </si>
  <si>
    <t>NY009</t>
  </si>
  <si>
    <t>Albany Housing Authority</t>
  </si>
  <si>
    <t>NY00900000218D</t>
  </si>
  <si>
    <t>NY00900000318D</t>
  </si>
  <si>
    <t>NY00900000418D</t>
  </si>
  <si>
    <t>NY00900000518D</t>
  </si>
  <si>
    <t>NY00900000718D</t>
  </si>
  <si>
    <t>NY00900000818D</t>
  </si>
  <si>
    <t>NY00900000918D</t>
  </si>
  <si>
    <t>NY00900001018D</t>
  </si>
  <si>
    <t>NY00900001118D</t>
  </si>
  <si>
    <t>NY00900001218D</t>
  </si>
  <si>
    <t>NY00900001318D</t>
  </si>
  <si>
    <t>NY00900001618D</t>
  </si>
  <si>
    <t>NY00900001818D</t>
  </si>
  <si>
    <t>NY01010000018D</t>
  </si>
  <si>
    <t>NY010</t>
  </si>
  <si>
    <t>NY01020000018D</t>
  </si>
  <si>
    <t>NY01030000018D</t>
  </si>
  <si>
    <t>NY01100000318D</t>
  </si>
  <si>
    <t>NY011</t>
  </si>
  <si>
    <t>Niagara Falls Housing Authority</t>
  </si>
  <si>
    <t>NY01100000518D</t>
  </si>
  <si>
    <t>NY01100001218D</t>
  </si>
  <si>
    <t>NY01100001318D</t>
  </si>
  <si>
    <t>NY01100007118D</t>
  </si>
  <si>
    <t>NY01100007218D</t>
  </si>
  <si>
    <t>NY01220000118D</t>
  </si>
  <si>
    <t>NY012</t>
  </si>
  <si>
    <t>NY01220000218D</t>
  </si>
  <si>
    <t>NY01220000318D</t>
  </si>
  <si>
    <t>NY01220000418D</t>
  </si>
  <si>
    <t>NY01220000518D</t>
  </si>
  <si>
    <t>NY01220000618D</t>
  </si>
  <si>
    <t>NY01300000118D</t>
  </si>
  <si>
    <t>NY013</t>
  </si>
  <si>
    <t>Tarrytown Municipal Housing Authority</t>
  </si>
  <si>
    <t>NY01400000118D</t>
  </si>
  <si>
    <t>NY014</t>
  </si>
  <si>
    <t>Port Chester Housing Authority</t>
  </si>
  <si>
    <t>NY01400000218D</t>
  </si>
  <si>
    <t>NY01400000318D</t>
  </si>
  <si>
    <t>NY01500000118D</t>
  </si>
  <si>
    <t>NY015</t>
  </si>
  <si>
    <t>Mechanicville Housing Authority</t>
  </si>
  <si>
    <t>NY01500000218D</t>
  </si>
  <si>
    <t>NY01600000118D</t>
  </si>
  <si>
    <t>NY016</t>
  </si>
  <si>
    <t>Binghamton Housing Authority</t>
  </si>
  <si>
    <t>NY01600000218D</t>
  </si>
  <si>
    <t>NY01600000518D</t>
  </si>
  <si>
    <t>NY01700000118D</t>
  </si>
  <si>
    <t>NY017</t>
  </si>
  <si>
    <t>Jamestown Housing Authority</t>
  </si>
  <si>
    <t>NY01700000318D</t>
  </si>
  <si>
    <t>NY01800010118D</t>
  </si>
  <si>
    <t>NY018</t>
  </si>
  <si>
    <t>Plattsburgh Housing Authority</t>
  </si>
  <si>
    <t>NY01800010218D</t>
  </si>
  <si>
    <t>NY01800010318D</t>
  </si>
  <si>
    <t>NY01900000118D</t>
  </si>
  <si>
    <t>NY019</t>
  </si>
  <si>
    <t>Herkimer Housing Authority</t>
  </si>
  <si>
    <t>NY02000000118D</t>
  </si>
  <si>
    <t>NY020</t>
  </si>
  <si>
    <t>Saratoga Springs Housing Authority</t>
  </si>
  <si>
    <t>NY02000000218D</t>
  </si>
  <si>
    <t>NY02100000118D</t>
  </si>
  <si>
    <t>NY021</t>
  </si>
  <si>
    <t>Cortland Housing Authority</t>
  </si>
  <si>
    <t>NY02100000218D</t>
  </si>
  <si>
    <t>NY02200000118D</t>
  </si>
  <si>
    <t>NY022</t>
  </si>
  <si>
    <t>Cohoes Housing Authority</t>
  </si>
  <si>
    <t>NY02200000218D</t>
  </si>
  <si>
    <t>NY02200000318D</t>
  </si>
  <si>
    <t>NY02300000118D</t>
  </si>
  <si>
    <t>NY023</t>
  </si>
  <si>
    <t>Freeport Housing Authority</t>
  </si>
  <si>
    <t>NY02300000218D</t>
  </si>
  <si>
    <t>NY02300000318D</t>
  </si>
  <si>
    <t>NY02300000418D</t>
  </si>
  <si>
    <t>NY02600000118D</t>
  </si>
  <si>
    <t>NY026</t>
  </si>
  <si>
    <t>North Tarrytown Housing Authority</t>
  </si>
  <si>
    <t>NY02800011018D</t>
  </si>
  <si>
    <t>NY028</t>
  </si>
  <si>
    <t>Schenectady Municipal Housing Authority</t>
  </si>
  <si>
    <t>NY02800012018D</t>
  </si>
  <si>
    <t>NY02800013018D</t>
  </si>
  <si>
    <t>NY02900000118D</t>
  </si>
  <si>
    <t>NY029</t>
  </si>
  <si>
    <t>Lackawanna Municipal Housing Authority</t>
  </si>
  <si>
    <t>NY02900000218D</t>
  </si>
  <si>
    <t>NY02900000618D</t>
  </si>
  <si>
    <t>NY03000001118D</t>
  </si>
  <si>
    <t>NY030</t>
  </si>
  <si>
    <t>Elmira Housing Authority</t>
  </si>
  <si>
    <t>NY03000001218D</t>
  </si>
  <si>
    <t>NY03100000118D</t>
  </si>
  <si>
    <t>NY031</t>
  </si>
  <si>
    <t>Massena Housing Authority</t>
  </si>
  <si>
    <t>NY03200036218D</t>
  </si>
  <si>
    <t>NY032</t>
  </si>
  <si>
    <t>Catskill Housing Authority</t>
  </si>
  <si>
    <t>NY03300000118D</t>
  </si>
  <si>
    <t>NY033</t>
  </si>
  <si>
    <t>Rensselaer Housing Authority</t>
  </si>
  <si>
    <t>NY03400000518D</t>
  </si>
  <si>
    <t>NY034</t>
  </si>
  <si>
    <t>Rome Housing Authority</t>
  </si>
  <si>
    <t>NY03400010218D</t>
  </si>
  <si>
    <t>NY03500000218D</t>
  </si>
  <si>
    <t>NY035</t>
  </si>
  <si>
    <t>Town of Huntington Housing Authority</t>
  </si>
  <si>
    <t>NY03800000118D</t>
  </si>
  <si>
    <t>NY038</t>
  </si>
  <si>
    <t>Mount Kisco Housing Authority</t>
  </si>
  <si>
    <t>NY03900000118D</t>
  </si>
  <si>
    <t>NY039</t>
  </si>
  <si>
    <t>Ogdensburg Housing Authority</t>
  </si>
  <si>
    <t>NY03900000218D</t>
  </si>
  <si>
    <t>NY03900000318D</t>
  </si>
  <si>
    <t>NY03900000418D</t>
  </si>
  <si>
    <t>NY04100011118D</t>
  </si>
  <si>
    <t>NY041</t>
  </si>
  <si>
    <t>Rochester Housing Authority</t>
  </si>
  <si>
    <t>NY04100011218D</t>
  </si>
  <si>
    <t>NY04100011318D</t>
  </si>
  <si>
    <t>NY04100016118D</t>
  </si>
  <si>
    <t>NY04100022218D</t>
  </si>
  <si>
    <t>NY04100022418D</t>
  </si>
  <si>
    <t>NY04100026118D</t>
  </si>
  <si>
    <t>NY04100033318D</t>
  </si>
  <si>
    <t>NY04100033418D</t>
  </si>
  <si>
    <t>NY04100036118D</t>
  </si>
  <si>
    <t>NY04100044218D</t>
  </si>
  <si>
    <t>NY04100046118D</t>
  </si>
  <si>
    <t>NY04100055118D</t>
  </si>
  <si>
    <t>NY04100055418D</t>
  </si>
  <si>
    <t>NY04100056118D</t>
  </si>
  <si>
    <t>NY04100056218D</t>
  </si>
  <si>
    <t>NY04100099718D</t>
  </si>
  <si>
    <t>NY04100099818D</t>
  </si>
  <si>
    <t>NY04100099918D</t>
  </si>
  <si>
    <t>NY042</t>
  </si>
  <si>
    <t>White Plains Housing Authority</t>
  </si>
  <si>
    <t>NY04200000618D</t>
  </si>
  <si>
    <t>NY04400000118D</t>
  </si>
  <si>
    <t>NY044</t>
  </si>
  <si>
    <t>Geneva Housing Authority</t>
  </si>
  <si>
    <t>NY04400000218D</t>
  </si>
  <si>
    <t>NY04400000318D</t>
  </si>
  <si>
    <t>NY04500000118D</t>
  </si>
  <si>
    <t>NY045</t>
  </si>
  <si>
    <t>Kingston Housing Authority</t>
  </si>
  <si>
    <t>NY04500000218D</t>
  </si>
  <si>
    <t>NY04600000118D</t>
  </si>
  <si>
    <t>NY046</t>
  </si>
  <si>
    <t>Town of Hempstead Housing Authority</t>
  </si>
  <si>
    <t>NY04600000218D</t>
  </si>
  <si>
    <t>NY04600000318D</t>
  </si>
  <si>
    <t>NY04600000418D</t>
  </si>
  <si>
    <t>NY04600000518D</t>
  </si>
  <si>
    <t>NY04600000618D</t>
  </si>
  <si>
    <t>NY04600000718D</t>
  </si>
  <si>
    <t>NY04600000818D</t>
  </si>
  <si>
    <t>NY04600000918D</t>
  </si>
  <si>
    <t>NY04600001018D</t>
  </si>
  <si>
    <t>NY04600001118D</t>
  </si>
  <si>
    <t>NY04800000118D</t>
  </si>
  <si>
    <t>NY048</t>
  </si>
  <si>
    <t>Gloversville Housing Authority</t>
  </si>
  <si>
    <t>NY04800000218D</t>
  </si>
  <si>
    <t>NY04800000418D</t>
  </si>
  <si>
    <t>NY04900000118D</t>
  </si>
  <si>
    <t>NY049</t>
  </si>
  <si>
    <t>The City of Beacon Housing Authority</t>
  </si>
  <si>
    <t>NY05000100118D</t>
  </si>
  <si>
    <t>NY050</t>
  </si>
  <si>
    <t>Housing Authority of Long Beach</t>
  </si>
  <si>
    <t>NY05000200118D</t>
  </si>
  <si>
    <t>NY05100000118D</t>
  </si>
  <si>
    <t>NY051</t>
  </si>
  <si>
    <t>Housing Authority of Newburgh</t>
  </si>
  <si>
    <t>NY05100000218D</t>
  </si>
  <si>
    <t>NY05200000118D</t>
  </si>
  <si>
    <t>NY052</t>
  </si>
  <si>
    <t>Batavia Housing Authority</t>
  </si>
  <si>
    <t>NY05200000218D</t>
  </si>
  <si>
    <t>NY05400000118D</t>
  </si>
  <si>
    <t>NY054</t>
  </si>
  <si>
    <t>Ithaca Housing Authority</t>
  </si>
  <si>
    <t>NY05400000218D</t>
  </si>
  <si>
    <t>NY05500000118D</t>
  </si>
  <si>
    <t>NY055</t>
  </si>
  <si>
    <t>Town of Oyster Bay Housing Authority</t>
  </si>
  <si>
    <t>NY05500000218D</t>
  </si>
  <si>
    <t>NY05500000418D</t>
  </si>
  <si>
    <t>NY05500000618D</t>
  </si>
  <si>
    <t>NY05500000918D</t>
  </si>
  <si>
    <t>NY05500001018D</t>
  </si>
  <si>
    <t>NY05600000118D</t>
  </si>
  <si>
    <t>NY056</t>
  </si>
  <si>
    <t>Village of Spring Valley Housing Authority</t>
  </si>
  <si>
    <t>NY05700000118D</t>
  </si>
  <si>
    <t>NY057</t>
  </si>
  <si>
    <t>Greenburgh Housing Authority</t>
  </si>
  <si>
    <t>NY05800000118D</t>
  </si>
  <si>
    <t>NY058</t>
  </si>
  <si>
    <t>Wilna Housing Authority</t>
  </si>
  <si>
    <t>NY06000000118D</t>
  </si>
  <si>
    <t>NY060</t>
  </si>
  <si>
    <t>Amsterdam Housing Authority</t>
  </si>
  <si>
    <t>NY06000000218D</t>
  </si>
  <si>
    <t>NY06100000118D</t>
  </si>
  <si>
    <t>NY061</t>
  </si>
  <si>
    <t>NY06200001118D</t>
  </si>
  <si>
    <t>NY062</t>
  </si>
  <si>
    <t>Poughkeepsie Housing Authority</t>
  </si>
  <si>
    <t>NY06200002218D</t>
  </si>
  <si>
    <t>NY06300000118D</t>
  </si>
  <si>
    <t>NY063</t>
  </si>
  <si>
    <t>Dunkirk Housing Authority</t>
  </si>
  <si>
    <t>NY06300000218D</t>
  </si>
  <si>
    <t>NY06400000118D</t>
  </si>
  <si>
    <t>NY064</t>
  </si>
  <si>
    <t>Woodridge Housing Authority</t>
  </si>
  <si>
    <t>NY06500000118D</t>
  </si>
  <si>
    <t>NY065</t>
  </si>
  <si>
    <t>NY06600000118D</t>
  </si>
  <si>
    <t>NY066</t>
  </si>
  <si>
    <t>NY06800194918D</t>
  </si>
  <si>
    <t>NY068</t>
  </si>
  <si>
    <t>Oneonta Housing Authority</t>
  </si>
  <si>
    <t>NY06900000118D</t>
  </si>
  <si>
    <t>NY069</t>
  </si>
  <si>
    <t>Glen Cove Public Housing Authority</t>
  </si>
  <si>
    <t>NY07000000218D</t>
  </si>
  <si>
    <t>NY070</t>
  </si>
  <si>
    <t>Lockport Housing Authority</t>
  </si>
  <si>
    <t>NY07000038918D</t>
  </si>
  <si>
    <t>NY07000051018D</t>
  </si>
  <si>
    <t>NY07100000118D</t>
  </si>
  <si>
    <t>NY071</t>
  </si>
  <si>
    <t>Monticello Housing Authority</t>
  </si>
  <si>
    <t>NY07900000118D</t>
  </si>
  <si>
    <t>NY079</t>
  </si>
  <si>
    <t>Glens Falls Housing Authority</t>
  </si>
  <si>
    <t>NY07900000218D</t>
  </si>
  <si>
    <t>NY07900000318D</t>
  </si>
  <si>
    <t>NY08000100118D</t>
  </si>
  <si>
    <t>NY080</t>
  </si>
  <si>
    <t>Malone Housing Authority</t>
  </si>
  <si>
    <t>NY08100000118D</t>
  </si>
  <si>
    <t>NY081</t>
  </si>
  <si>
    <t>Tupper Lake Housing Authority</t>
  </si>
  <si>
    <t>NY08200000118D</t>
  </si>
  <si>
    <t>NY082</t>
  </si>
  <si>
    <t>Peekskill Housing Authority</t>
  </si>
  <si>
    <t>NY08200000218D</t>
  </si>
  <si>
    <t>NY08500000118D</t>
  </si>
  <si>
    <t>NY085</t>
  </si>
  <si>
    <t>Village of Hempstead HA</t>
  </si>
  <si>
    <t>NY08500000218D</t>
  </si>
  <si>
    <t>NY08700000118D</t>
  </si>
  <si>
    <t>NY087</t>
  </si>
  <si>
    <t>Harrietstown Housing Authority</t>
  </si>
  <si>
    <t>NY08700000218D</t>
  </si>
  <si>
    <t>NY08800000118D</t>
  </si>
  <si>
    <t>NY088</t>
  </si>
  <si>
    <t>New Rochelle Housing Authority</t>
  </si>
  <si>
    <t>NY08800000318D</t>
  </si>
  <si>
    <t>NY08800000418D</t>
  </si>
  <si>
    <t>NY09300100118D</t>
  </si>
  <si>
    <t>NY093</t>
  </si>
  <si>
    <t>Olean Housing Authority</t>
  </si>
  <si>
    <t>NY09300200118D</t>
  </si>
  <si>
    <t>NY09300300118D</t>
  </si>
  <si>
    <t>NY09300400118D</t>
  </si>
  <si>
    <t>NY09700000118D</t>
  </si>
  <si>
    <t>NY097</t>
  </si>
  <si>
    <t>Canton Housing Authority</t>
  </si>
  <si>
    <t>NY09700000218D</t>
  </si>
  <si>
    <t>NY09900000118D</t>
  </si>
  <si>
    <t>NY099</t>
  </si>
  <si>
    <t>Port Jervis Housing Authority</t>
  </si>
  <si>
    <t>NY10000000118D</t>
  </si>
  <si>
    <t>NY100</t>
  </si>
  <si>
    <t>Rockville Centre HA</t>
  </si>
  <si>
    <t>NY10200000118D</t>
  </si>
  <si>
    <t>NY102</t>
  </si>
  <si>
    <t>Oneida Housing Authority</t>
  </si>
  <si>
    <t>NY10300000118D</t>
  </si>
  <si>
    <t>NY103</t>
  </si>
  <si>
    <t>Ellenville Housing Authority</t>
  </si>
  <si>
    <t>NY14400000118D</t>
  </si>
  <si>
    <t>NY144</t>
  </si>
  <si>
    <t>Village of Great Neck Housing Authority</t>
  </si>
  <si>
    <t>NY40000000118D</t>
  </si>
  <si>
    <t>NY400</t>
  </si>
  <si>
    <t>Kenmore Municipal Housing Authority</t>
  </si>
  <si>
    <t>NY41400000118D</t>
  </si>
  <si>
    <t>NY414</t>
  </si>
  <si>
    <t>West Carthage Housing Authority</t>
  </si>
  <si>
    <t>NY50100000118D</t>
  </si>
  <si>
    <t>NY501</t>
  </si>
  <si>
    <t>Hoosick Housing Authority</t>
  </si>
  <si>
    <t>OH00100010518D</t>
  </si>
  <si>
    <t>OH001</t>
  </si>
  <si>
    <t>0516</t>
  </si>
  <si>
    <t>5EPH</t>
  </si>
  <si>
    <t>COLUMBUS PROGRAM CENTER</t>
  </si>
  <si>
    <t>Columbus Metropolitan Housing Authority</t>
  </si>
  <si>
    <t>OH00100012818D</t>
  </si>
  <si>
    <t>OH00100013318D</t>
  </si>
  <si>
    <t>OH00100013418D</t>
  </si>
  <si>
    <t>OH00100013518D</t>
  </si>
  <si>
    <t>OH00100013718D</t>
  </si>
  <si>
    <t>OH00100014018D</t>
  </si>
  <si>
    <t>OH00100014318D</t>
  </si>
  <si>
    <t>OH00100014718D</t>
  </si>
  <si>
    <t>OH00100014918D</t>
  </si>
  <si>
    <t>OH00100015018D</t>
  </si>
  <si>
    <t>OH00100023518D</t>
  </si>
  <si>
    <t>OH00200010018D</t>
  </si>
  <si>
    <t>OH002</t>
  </si>
  <si>
    <t>0512</t>
  </si>
  <si>
    <t>5DPH</t>
  </si>
  <si>
    <t>CLEVELAND HUB OFFICE</t>
  </si>
  <si>
    <t>Youngstown Metropolitan Housing Authority</t>
  </si>
  <si>
    <t>OH00200020018D</t>
  </si>
  <si>
    <t>OH00200030018D</t>
  </si>
  <si>
    <t>OH00200040018D</t>
  </si>
  <si>
    <t>OH00200050018D</t>
  </si>
  <si>
    <t>OH00200060018D</t>
  </si>
  <si>
    <t>OH00200070018D</t>
  </si>
  <si>
    <t>OH00200080018D</t>
  </si>
  <si>
    <t>OH00200090018D</t>
  </si>
  <si>
    <t>OH00200100018D</t>
  </si>
  <si>
    <t>OH00300090118D</t>
  </si>
  <si>
    <t>OH003</t>
  </si>
  <si>
    <t>CUYAHOGA METROPOLITAN HOUSING AUTHORITY</t>
  </si>
  <si>
    <t>OH00300090218D</t>
  </si>
  <si>
    <t>OH00300090318D</t>
  </si>
  <si>
    <t>OH00300090418D</t>
  </si>
  <si>
    <t>OH00300090518D</t>
  </si>
  <si>
    <t>OH00300090618D</t>
  </si>
  <si>
    <t>OH00300090718D</t>
  </si>
  <si>
    <t>OH00300090818D</t>
  </si>
  <si>
    <t>OH00300090918D</t>
  </si>
  <si>
    <t>OH00300091018D</t>
  </si>
  <si>
    <t>OH00300091118D</t>
  </si>
  <si>
    <t>OH00300092018D</t>
  </si>
  <si>
    <t>OH00300092118D</t>
  </si>
  <si>
    <t>OH00300092218D</t>
  </si>
  <si>
    <t>OH00300092318D</t>
  </si>
  <si>
    <t>OH00300092418D</t>
  </si>
  <si>
    <t>OH00300092518D</t>
  </si>
  <si>
    <t>OH00300092618D</t>
  </si>
  <si>
    <t>OH00300092718D</t>
  </si>
  <si>
    <t>OH00300092818D</t>
  </si>
  <si>
    <t>OH00300092918D</t>
  </si>
  <si>
    <t>OH00300093018D</t>
  </si>
  <si>
    <t>OH00300093118D</t>
  </si>
  <si>
    <t>OH00300093218D</t>
  </si>
  <si>
    <t>OH00400020118D</t>
  </si>
  <si>
    <t>OH004</t>
  </si>
  <si>
    <t>0510</t>
  </si>
  <si>
    <t>5CPH</t>
  </si>
  <si>
    <t>Cincinnati Metropolitan Housing Authority</t>
  </si>
  <si>
    <t>OH00400020218D</t>
  </si>
  <si>
    <t>OH00400020318D</t>
  </si>
  <si>
    <t>OH00400020418D</t>
  </si>
  <si>
    <t>OH00400020518D</t>
  </si>
  <si>
    <t>OH00400020618D</t>
  </si>
  <si>
    <t>OH00400020718D</t>
  </si>
  <si>
    <t>OH00400020818D</t>
  </si>
  <si>
    <t>OH00400020918D</t>
  </si>
  <si>
    <t>OH00400021018D</t>
  </si>
  <si>
    <t>OH00400021118D</t>
  </si>
  <si>
    <t>OH00400021218D</t>
  </si>
  <si>
    <t>OH00400021318D</t>
  </si>
  <si>
    <t>OH00400021418D</t>
  </si>
  <si>
    <t>OH00400021518D</t>
  </si>
  <si>
    <t>OH00400021618D</t>
  </si>
  <si>
    <t>OH00400021718D</t>
  </si>
  <si>
    <t>OH00400021818D</t>
  </si>
  <si>
    <t>OH00400030118D</t>
  </si>
  <si>
    <t>OH00400030218D</t>
  </si>
  <si>
    <t>OH00400030318D</t>
  </si>
  <si>
    <t>OH00400030418D</t>
  </si>
  <si>
    <t>OH00400030518D</t>
  </si>
  <si>
    <t>OH00400030618D</t>
  </si>
  <si>
    <t>OH00400030718D</t>
  </si>
  <si>
    <t>OH00400030818D</t>
  </si>
  <si>
    <t>OH00400031118D</t>
  </si>
  <si>
    <t>OH00400031218D</t>
  </si>
  <si>
    <t>OH00500000118D</t>
  </si>
  <si>
    <t>OH005</t>
  </si>
  <si>
    <t>Dayton Metropolitan Housing Authority</t>
  </si>
  <si>
    <t>OH00500000218D</t>
  </si>
  <si>
    <t>OH00500000318D</t>
  </si>
  <si>
    <t>OH00500000418D</t>
  </si>
  <si>
    <t>OH00500000518D</t>
  </si>
  <si>
    <t>OH00500000618D</t>
  </si>
  <si>
    <t>OH00500000718D</t>
  </si>
  <si>
    <t>OH00500001018D</t>
  </si>
  <si>
    <t>OH00500001118D</t>
  </si>
  <si>
    <t>OH00500001318D</t>
  </si>
  <si>
    <t>OH00500001418D</t>
  </si>
  <si>
    <t>OH00600011118D</t>
  </si>
  <si>
    <t>OH006</t>
  </si>
  <si>
    <t>Lucas Metropolitan Housing Authority</t>
  </si>
  <si>
    <t>OH00600011218D</t>
  </si>
  <si>
    <t>OH00600012118D</t>
  </si>
  <si>
    <t>OH00600012218D</t>
  </si>
  <si>
    <t>OH00600013118D</t>
  </si>
  <si>
    <t>OH00600013318D</t>
  </si>
  <si>
    <t>OH00600013418D</t>
  </si>
  <si>
    <t>OH00600013518D</t>
  </si>
  <si>
    <t>OH00700000318D</t>
  </si>
  <si>
    <t>OH007</t>
  </si>
  <si>
    <t>AKRON METROPOLITAN HOUSING AUTHORITY</t>
  </si>
  <si>
    <t>OH00700000518D</t>
  </si>
  <si>
    <t>OH00700000618D</t>
  </si>
  <si>
    <t>OH00700000818D</t>
  </si>
  <si>
    <t>OH00700000918D</t>
  </si>
  <si>
    <t>OH00700001018D</t>
  </si>
  <si>
    <t>OH00700001218D</t>
  </si>
  <si>
    <t>OH00700001418D</t>
  </si>
  <si>
    <t>OH00700001518D</t>
  </si>
  <si>
    <t>OH00700001718D</t>
  </si>
  <si>
    <t>OH00700002118D</t>
  </si>
  <si>
    <t>OH00700002218D</t>
  </si>
  <si>
    <t>OH00700002418D</t>
  </si>
  <si>
    <t>OH00700002518D</t>
  </si>
  <si>
    <t>OH00700002718D</t>
  </si>
  <si>
    <t>OH00700002818D</t>
  </si>
  <si>
    <t>OH00700002918D</t>
  </si>
  <si>
    <t>OH00700003018D</t>
  </si>
  <si>
    <t>OH00700003418D</t>
  </si>
  <si>
    <t>OH00700003918D</t>
  </si>
  <si>
    <t>OH00700004018D</t>
  </si>
  <si>
    <t>OH00700004118D</t>
  </si>
  <si>
    <t>OH00700004418D</t>
  </si>
  <si>
    <t>OH00700004518D</t>
  </si>
  <si>
    <t>OH00700004618D</t>
  </si>
  <si>
    <t>OH00700004718D</t>
  </si>
  <si>
    <t>OH00700004818D</t>
  </si>
  <si>
    <t>OH00700004918D</t>
  </si>
  <si>
    <t>OH00700005018D</t>
  </si>
  <si>
    <t>OH00700005118D</t>
  </si>
  <si>
    <t>OH00700005218D</t>
  </si>
  <si>
    <t>OH00700005318D</t>
  </si>
  <si>
    <t>OH00800000118D</t>
  </si>
  <si>
    <t>OH008</t>
  </si>
  <si>
    <t>Trumbull Metropolitan Housing Authority</t>
  </si>
  <si>
    <t>OH00800000218D</t>
  </si>
  <si>
    <t>OH00800000318D</t>
  </si>
  <si>
    <t>OH00800000418D</t>
  </si>
  <si>
    <t>OH00800000518D</t>
  </si>
  <si>
    <t>OH00800082318D</t>
  </si>
  <si>
    <t>OH00900000218D</t>
  </si>
  <si>
    <t>OH009</t>
  </si>
  <si>
    <t>Zanesville Metropolitan Housing Authority</t>
  </si>
  <si>
    <t>OH00900000318D</t>
  </si>
  <si>
    <t>OH01000000218D</t>
  </si>
  <si>
    <t>OH010</t>
  </si>
  <si>
    <t>Portsmouth Metropolitan Housing Authority</t>
  </si>
  <si>
    <t>OH01000000318D</t>
  </si>
  <si>
    <t>OH01000000418D</t>
  </si>
  <si>
    <t>OH01000000518D</t>
  </si>
  <si>
    <t>OH01000000618D</t>
  </si>
  <si>
    <t>OH01000000718D</t>
  </si>
  <si>
    <t>OH01000000818D</t>
  </si>
  <si>
    <t>OH01200000118D</t>
  </si>
  <si>
    <t>OH012</t>
  </si>
  <si>
    <t>Lorain Metropolitan Housing Authority</t>
  </si>
  <si>
    <t>OH01200000218D</t>
  </si>
  <si>
    <t>OH01200000318D</t>
  </si>
  <si>
    <t>OH01200000418D</t>
  </si>
  <si>
    <t>OH01200000518D</t>
  </si>
  <si>
    <t>OH01200000618D</t>
  </si>
  <si>
    <t>OH01400002118D</t>
  </si>
  <si>
    <t>OH014</t>
  </si>
  <si>
    <t>Jefferson Metropolitan Housing Authority</t>
  </si>
  <si>
    <t>OH01400002418D</t>
  </si>
  <si>
    <t>OH01400002518D</t>
  </si>
  <si>
    <t>OH01500005218D</t>
  </si>
  <si>
    <t>OH015</t>
  </si>
  <si>
    <t>Butler Metropolitan Housing Authority</t>
  </si>
  <si>
    <t>OH01500005318D</t>
  </si>
  <si>
    <t>OH01500005418D</t>
  </si>
  <si>
    <t>OH01500005518D</t>
  </si>
  <si>
    <t>OH01500005618D</t>
  </si>
  <si>
    <t>OH01500005718D</t>
  </si>
  <si>
    <t>OH01500005818D</t>
  </si>
  <si>
    <t>OH01800011018D</t>
  </si>
  <si>
    <t>OH018</t>
  </si>
  <si>
    <t>Stark Metropolitan Housing Authority</t>
  </si>
  <si>
    <t>OH01800021018D</t>
  </si>
  <si>
    <t>OH01800022018D</t>
  </si>
  <si>
    <t>OH01800031018D</t>
  </si>
  <si>
    <t>OH01800041018D</t>
  </si>
  <si>
    <t>OH01800051018D</t>
  </si>
  <si>
    <t>OH01800052018D</t>
  </si>
  <si>
    <t>OH01800061018D</t>
  </si>
  <si>
    <t>OH01800071018D</t>
  </si>
  <si>
    <t>OH01800072018D</t>
  </si>
  <si>
    <t>OH01800081018D</t>
  </si>
  <si>
    <t>OH01800082018D</t>
  </si>
  <si>
    <t>OH01900000118D</t>
  </si>
  <si>
    <t>OH019</t>
  </si>
  <si>
    <t>Ironton Metropolitan Housing Authority</t>
  </si>
  <si>
    <t>OH01900000218D</t>
  </si>
  <si>
    <t>OH02000000118D</t>
  </si>
  <si>
    <t>OH020</t>
  </si>
  <si>
    <t>Belmont Metropolitan Housing Authority</t>
  </si>
  <si>
    <t>OH02000000218D</t>
  </si>
  <si>
    <t>OH02000000318D</t>
  </si>
  <si>
    <t>OH02000000418D</t>
  </si>
  <si>
    <t>OH02100002218D</t>
  </si>
  <si>
    <t>OH021</t>
  </si>
  <si>
    <t>Springfield Metropolitan Housing Authority</t>
  </si>
  <si>
    <t>OH02100002318D</t>
  </si>
  <si>
    <t>OH02100002418D</t>
  </si>
  <si>
    <t>OH02100002518D</t>
  </si>
  <si>
    <t>OH02100002618D</t>
  </si>
  <si>
    <t>OH02100002718D</t>
  </si>
  <si>
    <t>OH02100002818D</t>
  </si>
  <si>
    <t>OH02200018118D</t>
  </si>
  <si>
    <t>OH022</t>
  </si>
  <si>
    <t>Greene Metropolitan Housing Authority</t>
  </si>
  <si>
    <t>OH02200018218D</t>
  </si>
  <si>
    <t>OH02200018318D</t>
  </si>
  <si>
    <t>OH02300000118D</t>
  </si>
  <si>
    <t>OH023</t>
  </si>
  <si>
    <t>London Metropolitan Housing Authority</t>
  </si>
  <si>
    <t>OH02400001018D</t>
  </si>
  <si>
    <t>OH024</t>
  </si>
  <si>
    <t>Chillicothe Metropolitan Housing Authority</t>
  </si>
  <si>
    <t>OH02400002018D</t>
  </si>
  <si>
    <t>OH02400003018D</t>
  </si>
  <si>
    <t>OH02400004018D</t>
  </si>
  <si>
    <t>OH02500000118D</t>
  </si>
  <si>
    <t>OH025</t>
  </si>
  <si>
    <t>Lake Metropolitan Housing Authority</t>
  </si>
  <si>
    <t>OH02600000118D</t>
  </si>
  <si>
    <t>OH026</t>
  </si>
  <si>
    <t>Columbiana Metropolitan Housing Authority</t>
  </si>
  <si>
    <t>OH02600000218D</t>
  </si>
  <si>
    <t>OH02600000318D</t>
  </si>
  <si>
    <t>OH02800000118D</t>
  </si>
  <si>
    <t>OH028</t>
  </si>
  <si>
    <t>Erie Metropolitan Housing Authority</t>
  </si>
  <si>
    <t>OH02800000218D</t>
  </si>
  <si>
    <t>OH02900000118D</t>
  </si>
  <si>
    <t>OH029</t>
  </si>
  <si>
    <t>Ashtabula Metropolitan Housing Authority</t>
  </si>
  <si>
    <t>OH02900000218D</t>
  </si>
  <si>
    <t>OH03100000118D</t>
  </si>
  <si>
    <t>OH031</t>
  </si>
  <si>
    <t>Portage Metropolitan Housing Authority</t>
  </si>
  <si>
    <t>OH03100000218D</t>
  </si>
  <si>
    <t>OH03200000118D</t>
  </si>
  <si>
    <t>OH032</t>
  </si>
  <si>
    <t>Hocking Metropolitan Housing Authority</t>
  </si>
  <si>
    <t>OH03200000218D</t>
  </si>
  <si>
    <t>OH03300000118D</t>
  </si>
  <si>
    <t>OH033</t>
  </si>
  <si>
    <t>Cambridge Metropolitan Housing Authority</t>
  </si>
  <si>
    <t>OH03400000118D</t>
  </si>
  <si>
    <t>OH034</t>
  </si>
  <si>
    <t>Perry County Metropolitan Housing Authority</t>
  </si>
  <si>
    <t>OH03400000218D</t>
  </si>
  <si>
    <t>OH03600001018D</t>
  </si>
  <si>
    <t>OH036</t>
  </si>
  <si>
    <t>Wayne Metropolitan Housing Authority</t>
  </si>
  <si>
    <t>OH03600001118D</t>
  </si>
  <si>
    <t>OH03700000118D</t>
  </si>
  <si>
    <t>OH037</t>
  </si>
  <si>
    <t>Coshocton Metropolitan Housing Authority</t>
  </si>
  <si>
    <t>OH03805196718D</t>
  </si>
  <si>
    <t>OH038</t>
  </si>
  <si>
    <t>Clermont Metropolitan Housing Authority</t>
  </si>
  <si>
    <t>OH04000000118D</t>
  </si>
  <si>
    <t>OH040</t>
  </si>
  <si>
    <t>Jackson County Metropolitan Housing Authority</t>
  </si>
  <si>
    <t>OH04100000118D</t>
  </si>
  <si>
    <t>OH041</t>
  </si>
  <si>
    <t>ATHENS METROPOLITAN HOUSING AUTHORITY</t>
  </si>
  <si>
    <t>OH04100000218D</t>
  </si>
  <si>
    <t>OH04200011118D</t>
  </si>
  <si>
    <t>OH042</t>
  </si>
  <si>
    <t>Geauga Metropolitan Housing Authority</t>
  </si>
  <si>
    <t>OH04300000118D</t>
  </si>
  <si>
    <t>OH043</t>
  </si>
  <si>
    <t>Licking Metropolitan Housing Authority</t>
  </si>
  <si>
    <t>OH04400000118D</t>
  </si>
  <si>
    <t>OH044</t>
  </si>
  <si>
    <t>Allen Metropolitan Housing Authority</t>
  </si>
  <si>
    <t>OH04600000118D</t>
  </si>
  <si>
    <t>OH046</t>
  </si>
  <si>
    <t>Adams Metropolitan Housing Authority</t>
  </si>
  <si>
    <t>OH04600000218D</t>
  </si>
  <si>
    <t>OH04700001018D</t>
  </si>
  <si>
    <t>OH047</t>
  </si>
  <si>
    <t>Gallia Metropolitan Housing Authority</t>
  </si>
  <si>
    <t>OH04900002018D</t>
  </si>
  <si>
    <t>OH049</t>
  </si>
  <si>
    <t>Warren Metropolitan Housing Authority</t>
  </si>
  <si>
    <t>OH04900003018D</t>
  </si>
  <si>
    <t>OH05400000118D</t>
  </si>
  <si>
    <t>OH054</t>
  </si>
  <si>
    <t>Sandusky Metropolitan Housing Authority</t>
  </si>
  <si>
    <t>OH05900000118D</t>
  </si>
  <si>
    <t>OH059</t>
  </si>
  <si>
    <t>Pickaway Metropolitan Housing Authority</t>
  </si>
  <si>
    <t>OH06100000118D</t>
  </si>
  <si>
    <t>OH061</t>
  </si>
  <si>
    <t>Shelby Metropolitan Housing Authority</t>
  </si>
  <si>
    <t>OH06200000118D</t>
  </si>
  <si>
    <t>OH062</t>
  </si>
  <si>
    <t>Miami Metropolitan Housing Authority</t>
  </si>
  <si>
    <t>OH06600000118D</t>
  </si>
  <si>
    <t>OH066</t>
  </si>
  <si>
    <t>Morgan Metropolitan Housing Authority</t>
  </si>
  <si>
    <t>OH06700000118D</t>
  </si>
  <si>
    <t>OH067</t>
  </si>
  <si>
    <t>Harrison Metropolitan Housing Authority</t>
  </si>
  <si>
    <t>OH06900000118D</t>
  </si>
  <si>
    <t>OH069</t>
  </si>
  <si>
    <t>Noble Metropolitan Housing Authority</t>
  </si>
  <si>
    <t>OH07201010418D</t>
  </si>
  <si>
    <t>OH072</t>
  </si>
  <si>
    <t>LOGAN COUNTY METROPOLITAN HOUSING AUTHORITY</t>
  </si>
  <si>
    <t>OH07300000118D</t>
  </si>
  <si>
    <t>OH073</t>
  </si>
  <si>
    <t>Parma Public Housing Agency</t>
  </si>
  <si>
    <t>OH08100000118D</t>
  </si>
  <si>
    <t>OH081</t>
  </si>
  <si>
    <t>Brown Metropolitan Housing Authority</t>
  </si>
  <si>
    <t>OK00200200118D</t>
  </si>
  <si>
    <t>OK002</t>
  </si>
  <si>
    <t>0656</t>
  </si>
  <si>
    <t>6IPH</t>
  </si>
  <si>
    <t>OKLAHOMA CITY PROGRAM CENTER</t>
  </si>
  <si>
    <t>Oklahoma City Housing Authority</t>
  </si>
  <si>
    <t>OK00200200718D</t>
  </si>
  <si>
    <t>OK00200201118D</t>
  </si>
  <si>
    <t>OK00200201218D</t>
  </si>
  <si>
    <t>OK00200201318D</t>
  </si>
  <si>
    <t>OK00200201418D</t>
  </si>
  <si>
    <t>OK00200201818D</t>
  </si>
  <si>
    <t>OK00200208418D</t>
  </si>
  <si>
    <t>OK00200242518D</t>
  </si>
  <si>
    <t>OK00200253018D</t>
  </si>
  <si>
    <t>OK00200280918D</t>
  </si>
  <si>
    <t>OK00202232918D</t>
  </si>
  <si>
    <t>OK00300000118D</t>
  </si>
  <si>
    <t>OK003</t>
  </si>
  <si>
    <t>Housing Authority of the City of Comanche</t>
  </si>
  <si>
    <t>OK00400000118D</t>
  </si>
  <si>
    <t>OK004</t>
  </si>
  <si>
    <t>Housing Authority of the City of Idabel</t>
  </si>
  <si>
    <t>OK00500000118D</t>
  </si>
  <si>
    <t>OK005</t>
  </si>
  <si>
    <t>Housing Authority of the City of Lawton</t>
  </si>
  <si>
    <t>OK00500000218D</t>
  </si>
  <si>
    <t>OK00600000118D</t>
  </si>
  <si>
    <t>OK006</t>
  </si>
  <si>
    <t>Housing Authority of the City of Broken Bow</t>
  </si>
  <si>
    <t>OK00700000118D</t>
  </si>
  <si>
    <t>OK007</t>
  </si>
  <si>
    <t>Housing Authority of the City of Heavener</t>
  </si>
  <si>
    <t>OK00800000118D</t>
  </si>
  <si>
    <t>OK008</t>
  </si>
  <si>
    <t>Housing Authority of the City of Anadarko</t>
  </si>
  <si>
    <t>OK01000000118D</t>
  </si>
  <si>
    <t>OK010</t>
  </si>
  <si>
    <t>Housing Authority of the City of Drumright</t>
  </si>
  <si>
    <t>OK01100001018D</t>
  </si>
  <si>
    <t>OK011</t>
  </si>
  <si>
    <t>Housing Authority of the Town of Prague</t>
  </si>
  <si>
    <t>OK01300000118D</t>
  </si>
  <si>
    <t>OK013</t>
  </si>
  <si>
    <t>Housing Authority of the City of Stigler</t>
  </si>
  <si>
    <t>OK01500000118D</t>
  </si>
  <si>
    <t>OK015</t>
  </si>
  <si>
    <t>Housing Authority of the City of Elk City</t>
  </si>
  <si>
    <t>OK01600000118D</t>
  </si>
  <si>
    <t>OK016</t>
  </si>
  <si>
    <t>Housing Authority of the Town of Temple</t>
  </si>
  <si>
    <t>OK01700000118D</t>
  </si>
  <si>
    <t>OK017</t>
  </si>
  <si>
    <t>Housing Authority of the City of Walters</t>
  </si>
  <si>
    <t>OK01800000118D</t>
  </si>
  <si>
    <t>OK018</t>
  </si>
  <si>
    <t>Housing Authority of the City of Snyder</t>
  </si>
  <si>
    <t>OK02000000118D</t>
  </si>
  <si>
    <t>OK020</t>
  </si>
  <si>
    <t>Housing Authority of the City of Coalgate</t>
  </si>
  <si>
    <t>OK02100000118D</t>
  </si>
  <si>
    <t>OK021</t>
  </si>
  <si>
    <t>Housing Authority of the City of Grandfield</t>
  </si>
  <si>
    <t>OK02200000118D</t>
  </si>
  <si>
    <t>OK022</t>
  </si>
  <si>
    <t>Housing Authority of the City of Oilton</t>
  </si>
  <si>
    <t>OK02300000118D</t>
  </si>
  <si>
    <t>OK023</t>
  </si>
  <si>
    <t>Housing Authority of the City of Watonga</t>
  </si>
  <si>
    <t>OK02400000118D</t>
  </si>
  <si>
    <t>OK024</t>
  </si>
  <si>
    <t>Housing Authority of the City of Ada</t>
  </si>
  <si>
    <t>OK02400000218D</t>
  </si>
  <si>
    <t>OK02500000118D</t>
  </si>
  <si>
    <t>OK025</t>
  </si>
  <si>
    <t>Housing Authority of the Town of Antlers</t>
  </si>
  <si>
    <t>OK02600002618D</t>
  </si>
  <si>
    <t>OK026</t>
  </si>
  <si>
    <t>Housing Authority of the Town of Cache</t>
  </si>
  <si>
    <t>OK02700000118D</t>
  </si>
  <si>
    <t>OK027</t>
  </si>
  <si>
    <t>Housing Authority of the City of Miami,oklaho</t>
  </si>
  <si>
    <t>OK02800000118D</t>
  </si>
  <si>
    <t>OK028</t>
  </si>
  <si>
    <t>Housing Authority of the Town of Weleetka</t>
  </si>
  <si>
    <t>OK02900000118D</t>
  </si>
  <si>
    <t>OK029</t>
  </si>
  <si>
    <t>Housing Authority of the City of Wilburton</t>
  </si>
  <si>
    <t>OK03000000118D</t>
  </si>
  <si>
    <t>OK030</t>
  </si>
  <si>
    <t>HOUSING AUTHORITY OF THE CITY OF MADILL</t>
  </si>
  <si>
    <t>OK03100000118D</t>
  </si>
  <si>
    <t>OK031</t>
  </si>
  <si>
    <t>Housing Authority of the City of Wetumka</t>
  </si>
  <si>
    <t>OK03200000118D</t>
  </si>
  <si>
    <t>OK032</t>
  </si>
  <si>
    <t>Housing Authority of the City of Seminole</t>
  </si>
  <si>
    <t>OK03300000118D</t>
  </si>
  <si>
    <t>OK033</t>
  </si>
  <si>
    <t>Housing Authority of the City of Bristow</t>
  </si>
  <si>
    <t>OK03400000118D</t>
  </si>
  <si>
    <t>OK034</t>
  </si>
  <si>
    <t>Housing Authority of the Town of Apache</t>
  </si>
  <si>
    <t>OK03500000118D</t>
  </si>
  <si>
    <t>OK035</t>
  </si>
  <si>
    <t>Housing Authority of the Town of Cement</t>
  </si>
  <si>
    <t>OK03600000118D</t>
  </si>
  <si>
    <t>OK036</t>
  </si>
  <si>
    <t>Housing Authority of the Town of Cyril</t>
  </si>
  <si>
    <t>OK03700000118D</t>
  </si>
  <si>
    <t>OK037</t>
  </si>
  <si>
    <t>Housing Authority of the Town of Sterling</t>
  </si>
  <si>
    <t>OK03900000118D</t>
  </si>
  <si>
    <t>OK039</t>
  </si>
  <si>
    <t>Housing Authority of the Town of Mangum</t>
  </si>
  <si>
    <t>OK04000000118D</t>
  </si>
  <si>
    <t>OK040</t>
  </si>
  <si>
    <t>Housing Authority of the City of Sayre</t>
  </si>
  <si>
    <t>OK04100000118D</t>
  </si>
  <si>
    <t>OK041</t>
  </si>
  <si>
    <t>Housing Authority of the Town of Ringling</t>
  </si>
  <si>
    <t>OK04200000118D</t>
  </si>
  <si>
    <t>OK042</t>
  </si>
  <si>
    <t>Housing Authority of the Town of Roosevelt</t>
  </si>
  <si>
    <t>OK04400005618D</t>
  </si>
  <si>
    <t>OK044</t>
  </si>
  <si>
    <t>Housing Authority of the City of Hugo</t>
  </si>
  <si>
    <t>OK04600000118D</t>
  </si>
  <si>
    <t>OK046</t>
  </si>
  <si>
    <t>Housing Authority of the Town of Hydro</t>
  </si>
  <si>
    <t>OK04800000118D</t>
  </si>
  <si>
    <t>OK048</t>
  </si>
  <si>
    <t>Housing Authority of the City of Holdenville</t>
  </si>
  <si>
    <t>OK05000000118D</t>
  </si>
  <si>
    <t>OK050</t>
  </si>
  <si>
    <t>Housing Authority of the City of Stroud</t>
  </si>
  <si>
    <t>OK05200000118D</t>
  </si>
  <si>
    <t>OK052</t>
  </si>
  <si>
    <t>Housing Authority of the City of Boley</t>
  </si>
  <si>
    <t>OK05300005318D</t>
  </si>
  <si>
    <t>OK053</t>
  </si>
  <si>
    <t>Housing Authority of the Town of Indiahoma</t>
  </si>
  <si>
    <t>OK05500000118D</t>
  </si>
  <si>
    <t>OK055</t>
  </si>
  <si>
    <t>Housing Authority of the City of Guthrie</t>
  </si>
  <si>
    <t>OK05600000118D</t>
  </si>
  <si>
    <t>OK056</t>
  </si>
  <si>
    <t>Housing Authority of the City of Newkirk</t>
  </si>
  <si>
    <t>OK05700000118D</t>
  </si>
  <si>
    <t>OK057</t>
  </si>
  <si>
    <t>Housing Authority of the City of Geary</t>
  </si>
  <si>
    <t>OK06000000118D</t>
  </si>
  <si>
    <t>OK060</t>
  </si>
  <si>
    <t>Housing Authority of the City of Pawnee</t>
  </si>
  <si>
    <t>OK06100000118D</t>
  </si>
  <si>
    <t>OK061</t>
  </si>
  <si>
    <t>Housing Authority of the Town of Valliant</t>
  </si>
  <si>
    <t>OK06200000118D</t>
  </si>
  <si>
    <t>OK062</t>
  </si>
  <si>
    <t>Housing Authority of the City of McAlester</t>
  </si>
  <si>
    <t>OK06200000218D</t>
  </si>
  <si>
    <t>OK06200000318D</t>
  </si>
  <si>
    <t>OK06300000118D</t>
  </si>
  <si>
    <t>OK063</t>
  </si>
  <si>
    <t>OK06400000118D</t>
  </si>
  <si>
    <t>OK064</t>
  </si>
  <si>
    <t>Housing Authority of the Town of Seiling</t>
  </si>
  <si>
    <t>OK06500000118D</t>
  </si>
  <si>
    <t>OK065</t>
  </si>
  <si>
    <t>Housing Authority of the City of Wynnewood</t>
  </si>
  <si>
    <t>OK06600000118D</t>
  </si>
  <si>
    <t>OK066</t>
  </si>
  <si>
    <t>HOUSING AUTHORITY OF THE TOWN OF TISHOMINGO</t>
  </si>
  <si>
    <t>OK06700000118D</t>
  </si>
  <si>
    <t>OK067</t>
  </si>
  <si>
    <t>Housing Authority of the City of Stilwell</t>
  </si>
  <si>
    <t>OK06800000118D</t>
  </si>
  <si>
    <t>OK068</t>
  </si>
  <si>
    <t>Housing Authority of the City of Haileyville</t>
  </si>
  <si>
    <t>OK06900000118D</t>
  </si>
  <si>
    <t>OK069</t>
  </si>
  <si>
    <t>OK07000000118D</t>
  </si>
  <si>
    <t>OK070</t>
  </si>
  <si>
    <t>Housing Authority of the Town of Terral</t>
  </si>
  <si>
    <t>OK07100000118D</t>
  </si>
  <si>
    <t>OK071</t>
  </si>
  <si>
    <t>Housing Authority of the Town of Tuttle</t>
  </si>
  <si>
    <t>OK07200000118D</t>
  </si>
  <si>
    <t>OK072</t>
  </si>
  <si>
    <t>Housing Authority of the City of Hartshorne</t>
  </si>
  <si>
    <t>OK07300000118D</t>
  </si>
  <si>
    <t>OK073</t>
  </si>
  <si>
    <t>Housing Authority of the City of Tulsa</t>
  </si>
  <si>
    <t>OK07300000318D</t>
  </si>
  <si>
    <t>OK07300000418D</t>
  </si>
  <si>
    <t>OK07300000518D</t>
  </si>
  <si>
    <t>OK07300000618D</t>
  </si>
  <si>
    <t>OK07300000718D</t>
  </si>
  <si>
    <t>OK07300000818D</t>
  </si>
  <si>
    <t>OK07300001018D</t>
  </si>
  <si>
    <t>OK07300001218D</t>
  </si>
  <si>
    <t>OK07300001318D</t>
  </si>
  <si>
    <t>OK07300001718D</t>
  </si>
  <si>
    <t>OK07300001818D</t>
  </si>
  <si>
    <t>OK07300001918D</t>
  </si>
  <si>
    <t>OK07300002618D</t>
  </si>
  <si>
    <t>OK07300002718D</t>
  </si>
  <si>
    <t>OK07300002818D</t>
  </si>
  <si>
    <t>OK07300002918D</t>
  </si>
  <si>
    <t>OK07300003018D</t>
  </si>
  <si>
    <t>OK07500000118D</t>
  </si>
  <si>
    <t>OK075</t>
  </si>
  <si>
    <t>Housing Authority of the City of Beggs</t>
  </si>
  <si>
    <t>OK07600000118D</t>
  </si>
  <si>
    <t>OK076</t>
  </si>
  <si>
    <t>Housing Authority of the City of Kingston</t>
  </si>
  <si>
    <t>OK07800000118D</t>
  </si>
  <si>
    <t>OK078</t>
  </si>
  <si>
    <t>Housing Authority of the City of Krebs</t>
  </si>
  <si>
    <t>OK07900000118D</t>
  </si>
  <si>
    <t>OK079</t>
  </si>
  <si>
    <t>Housing Authority of the City of Waurika</t>
  </si>
  <si>
    <t>OK08300000118D</t>
  </si>
  <si>
    <t>OK083</t>
  </si>
  <si>
    <t>Housing Authority of the City of Maud</t>
  </si>
  <si>
    <t>OK08400000118D</t>
  </si>
  <si>
    <t>OK084</t>
  </si>
  <si>
    <t>Housing Authority of the City of Minco</t>
  </si>
  <si>
    <t>OK08500000118D</t>
  </si>
  <si>
    <t>OK085</t>
  </si>
  <si>
    <t>Housing Authority of the Town of Ryan</t>
  </si>
  <si>
    <t>OK08600000118D</t>
  </si>
  <si>
    <t>OK086</t>
  </si>
  <si>
    <t>OK08700000118D</t>
  </si>
  <si>
    <t>OK087</t>
  </si>
  <si>
    <t>Housing Authority of the Town of Wister</t>
  </si>
  <si>
    <t>OK08800000118D</t>
  </si>
  <si>
    <t>OK088</t>
  </si>
  <si>
    <t>Housing Authority of the Town of Talihina</t>
  </si>
  <si>
    <t>OK08900000118D</t>
  </si>
  <si>
    <t>OK089</t>
  </si>
  <si>
    <t>Housing Authority of the City of Hobart</t>
  </si>
  <si>
    <t>OK09200000118D</t>
  </si>
  <si>
    <t>OK092</t>
  </si>
  <si>
    <t>Housing Authority of the Town of Granite</t>
  </si>
  <si>
    <t>OK09500001018D</t>
  </si>
  <si>
    <t>OK095</t>
  </si>
  <si>
    <t>Housing Authority of the City of Shawnee</t>
  </si>
  <si>
    <t>OK09500002018D</t>
  </si>
  <si>
    <t>OK09600000118D</t>
  </si>
  <si>
    <t>OK096</t>
  </si>
  <si>
    <t>Housing Authority of the City of Wewoka</t>
  </si>
  <si>
    <t>OK09700000118D</t>
  </si>
  <si>
    <t>OK097</t>
  </si>
  <si>
    <t>Housing Authority of the Town of Cheyenne</t>
  </si>
  <si>
    <t>OK09900000118D</t>
  </si>
  <si>
    <t>OK099</t>
  </si>
  <si>
    <t>Housing Authority of the City of Muskogee</t>
  </si>
  <si>
    <t>OK09900000218D</t>
  </si>
  <si>
    <t>OK10100000118D</t>
  </si>
  <si>
    <t>OK101</t>
  </si>
  <si>
    <t>Housing Authority of the City of Boswell</t>
  </si>
  <si>
    <t>OK10300000118D</t>
  </si>
  <si>
    <t>OK103</t>
  </si>
  <si>
    <t>Housing Authority of the City of Waynoka</t>
  </si>
  <si>
    <t>OK10500000118D</t>
  </si>
  <si>
    <t>OK105</t>
  </si>
  <si>
    <t>Housing Authority of the City of Konawa</t>
  </si>
  <si>
    <t>OK10600000118D</t>
  </si>
  <si>
    <t>OK106</t>
  </si>
  <si>
    <t>Housing Authority of the City of Langston</t>
  </si>
  <si>
    <t>OK10800000118D</t>
  </si>
  <si>
    <t>OK108</t>
  </si>
  <si>
    <t>Housing Authority of the Town of Mountain Park</t>
  </si>
  <si>
    <t>OK11100000118D</t>
  </si>
  <si>
    <t>OK111</t>
  </si>
  <si>
    <t>Housing Authority of the City of Ponca City</t>
  </si>
  <si>
    <t>OK11300000118D</t>
  </si>
  <si>
    <t>OK113</t>
  </si>
  <si>
    <t>Housing Authority of the Town of Fort Cobb</t>
  </si>
  <si>
    <t>OK11600011618D</t>
  </si>
  <si>
    <t>OK116</t>
  </si>
  <si>
    <t>Housing Authority of the Town of Tipton</t>
  </si>
  <si>
    <t>OK11800000118D</t>
  </si>
  <si>
    <t>OK118</t>
  </si>
  <si>
    <t>Housing Authority of the Town of Fort Gibson</t>
  </si>
  <si>
    <t>OK11900000118D</t>
  </si>
  <si>
    <t>OK119</t>
  </si>
  <si>
    <t>Housing Authority of the City of Afton</t>
  </si>
  <si>
    <t>OK12000000118D</t>
  </si>
  <si>
    <t>OK120</t>
  </si>
  <si>
    <t>Housing Authority of the City of Yale</t>
  </si>
  <si>
    <t>OK12100000118D</t>
  </si>
  <si>
    <t>OK121</t>
  </si>
  <si>
    <t>Housing Authority of the City of Keota</t>
  </si>
  <si>
    <t>OK12300000118D</t>
  </si>
  <si>
    <t>OK123</t>
  </si>
  <si>
    <t>Housing Authority of Osage County</t>
  </si>
  <si>
    <t>OK12300000218D</t>
  </si>
  <si>
    <t>OK12400000118D</t>
  </si>
  <si>
    <t>OK124</t>
  </si>
  <si>
    <t>Housing Authority of the City of Atoka</t>
  </si>
  <si>
    <t>OK13100000118D</t>
  </si>
  <si>
    <t>OK131</t>
  </si>
  <si>
    <t>Housing Authority of the Kiamichi Electric Coop</t>
  </si>
  <si>
    <t>OK13200000118D</t>
  </si>
  <si>
    <t>OK132</t>
  </si>
  <si>
    <t>Housing Authority of the Town of Cushing</t>
  </si>
  <si>
    <t>OK13400000118D</t>
  </si>
  <si>
    <t>OK134</t>
  </si>
  <si>
    <t>Housing Authority of the Caddo Electric Cooperativ</t>
  </si>
  <si>
    <t>OK13600000118D</t>
  </si>
  <si>
    <t>OK136</t>
  </si>
  <si>
    <t>Housing Authority of the Cookson Hills Electric Co</t>
  </si>
  <si>
    <t>OK13700000118D</t>
  </si>
  <si>
    <t>OK137</t>
  </si>
  <si>
    <t>Housing Authority of the Choctaw Electric Cooperat</t>
  </si>
  <si>
    <t>OK13900000118D</t>
  </si>
  <si>
    <t>OK139</t>
  </si>
  <si>
    <t>Housing Authority of the City of Norman</t>
  </si>
  <si>
    <t>OK14200000118D</t>
  </si>
  <si>
    <t>OK142</t>
  </si>
  <si>
    <t>Housing Authority of the City of Henryetta</t>
  </si>
  <si>
    <t>OK14600000118D</t>
  </si>
  <si>
    <t>OK146</t>
  </si>
  <si>
    <t>Housing Authority of the City of Stillwater</t>
  </si>
  <si>
    <t>OK14700000118D</t>
  </si>
  <si>
    <t>OK147</t>
  </si>
  <si>
    <t>Housing Authority of the Town of Lone Wolf</t>
  </si>
  <si>
    <t>OK14800000118D</t>
  </si>
  <si>
    <t>OK148</t>
  </si>
  <si>
    <t>Housing Authority of the City of Tecumseh</t>
  </si>
  <si>
    <t>OK14900000118D</t>
  </si>
  <si>
    <t>OK149</t>
  </si>
  <si>
    <t>Housing Authority of the City of Pauls Valley</t>
  </si>
  <si>
    <t>OK15000000118D</t>
  </si>
  <si>
    <t>OK150</t>
  </si>
  <si>
    <t>Housing Authority of the City of Del City</t>
  </si>
  <si>
    <t>OK15400000118D</t>
  </si>
  <si>
    <t>OK154</t>
  </si>
  <si>
    <t>Housing Authority of the Town of Mountain View</t>
  </si>
  <si>
    <t>OR00100100018D</t>
  </si>
  <si>
    <t>OR001</t>
  </si>
  <si>
    <t>Housing Authority of Clackamas County</t>
  </si>
  <si>
    <t>OR00100200018D</t>
  </si>
  <si>
    <t>OR00100300018D</t>
  </si>
  <si>
    <t>OR00100400018D</t>
  </si>
  <si>
    <t>OR00100500018D</t>
  </si>
  <si>
    <t>OR00200005818D</t>
  </si>
  <si>
    <t>OR002</t>
  </si>
  <si>
    <t>Housing Authority of Portland</t>
  </si>
  <si>
    <t>OR00300000118D</t>
  </si>
  <si>
    <t>OR003</t>
  </si>
  <si>
    <t>Housing Authority of Douglas County</t>
  </si>
  <si>
    <t>OR00300200718D</t>
  </si>
  <si>
    <t>OR00500000118D</t>
  </si>
  <si>
    <t>OR005</t>
  </si>
  <si>
    <t>Housing Authority of Lincoln County</t>
  </si>
  <si>
    <t>OR00600010018D</t>
  </si>
  <si>
    <t>OR006</t>
  </si>
  <si>
    <t>Housing Authority &amp; Comm Svcs of Lane Co</t>
  </si>
  <si>
    <t>OR00600020018D</t>
  </si>
  <si>
    <t>OR00600030018D</t>
  </si>
  <si>
    <t>OR00600040018D</t>
  </si>
  <si>
    <t>OR00600050018D</t>
  </si>
  <si>
    <t>OR00600060018D</t>
  </si>
  <si>
    <t>OR00716000118D</t>
  </si>
  <si>
    <t>OR007</t>
  </si>
  <si>
    <t>Housing Authority of the County of Umatilla</t>
  </si>
  <si>
    <t>OR00881000118D</t>
  </si>
  <si>
    <t>OR008</t>
  </si>
  <si>
    <t>Housing Authority &amp; Urban Renewal Agency of Polk County</t>
  </si>
  <si>
    <t>OR00886000118D</t>
  </si>
  <si>
    <t>OR00889000118D</t>
  </si>
  <si>
    <t>OR00900000118D</t>
  </si>
  <si>
    <t>OR009</t>
  </si>
  <si>
    <t>North Bend City Housing Authority</t>
  </si>
  <si>
    <t>OR00900000218D</t>
  </si>
  <si>
    <t>OR01120310018D</t>
  </si>
  <si>
    <t>OR011</t>
  </si>
  <si>
    <t>OR01120330018D</t>
  </si>
  <si>
    <t>OR01700000118D</t>
  </si>
  <si>
    <t>OR017</t>
  </si>
  <si>
    <t>Klamath Housing Authority</t>
  </si>
  <si>
    <t>OR02000000218D</t>
  </si>
  <si>
    <t>OR020</t>
  </si>
  <si>
    <t>Coos-Curry Housing Authority</t>
  </si>
  <si>
    <t>OR02200000118D</t>
  </si>
  <si>
    <t>OR022</t>
  </si>
  <si>
    <t>Housing Authority of Washington County</t>
  </si>
  <si>
    <t>OR02200000318D</t>
  </si>
  <si>
    <t>OR02700000118D</t>
  </si>
  <si>
    <t>OR027</t>
  </si>
  <si>
    <t>Housing Authority of Malheur County</t>
  </si>
  <si>
    <t>PA00100000218D</t>
  </si>
  <si>
    <t>PA001</t>
  </si>
  <si>
    <t>0328</t>
  </si>
  <si>
    <t>3EPH</t>
  </si>
  <si>
    <t>PITTSBURGH HUB OFFICE</t>
  </si>
  <si>
    <t>Housing Auth City of Pittsburgh</t>
  </si>
  <si>
    <t>PA00200000118D</t>
  </si>
  <si>
    <t>PA002</t>
  </si>
  <si>
    <t>PHILADELPHIA HOUSING AUTHORITY</t>
  </si>
  <si>
    <t>PA00300000118D</t>
  </si>
  <si>
    <t>PA003</t>
  </si>
  <si>
    <t>Scranton Housing Authority</t>
  </si>
  <si>
    <t>PA00300000218D</t>
  </si>
  <si>
    <t>PA00300000318D</t>
  </si>
  <si>
    <t>PA00300000418D</t>
  </si>
  <si>
    <t>PA00300000518D</t>
  </si>
  <si>
    <t>PA00300000618D</t>
  </si>
  <si>
    <t>PA00400010018D</t>
  </si>
  <si>
    <t>PA004</t>
  </si>
  <si>
    <t>Allentown Housing Authority</t>
  </si>
  <si>
    <t>PA00400020018D</t>
  </si>
  <si>
    <t>PA00400030018D</t>
  </si>
  <si>
    <t>PA00400041018D</t>
  </si>
  <si>
    <t>PA00400044018D</t>
  </si>
  <si>
    <t>PA00400050018D</t>
  </si>
  <si>
    <t>PA00400060018D</t>
  </si>
  <si>
    <t>PA00400070018D</t>
  </si>
  <si>
    <t>PA00400080018D</t>
  </si>
  <si>
    <t>PA00400093018D</t>
  </si>
  <si>
    <t>PA00500000118D</t>
  </si>
  <si>
    <t>PA005</t>
  </si>
  <si>
    <t>McKeesport Housing Authority</t>
  </si>
  <si>
    <t>PA00500000218D</t>
  </si>
  <si>
    <t>PA00500000318D</t>
  </si>
  <si>
    <t>PA00500000718D</t>
  </si>
  <si>
    <t>PA00600010118D</t>
  </si>
  <si>
    <t>PA006</t>
  </si>
  <si>
    <t>Allegheny County Housing Authority</t>
  </si>
  <si>
    <t>PA00600010218D</t>
  </si>
  <si>
    <t>PA00600010318D</t>
  </si>
  <si>
    <t>PA00600020118D</t>
  </si>
  <si>
    <t>PA00600020218D</t>
  </si>
  <si>
    <t>PA00600020318D</t>
  </si>
  <si>
    <t>PA00600030118D</t>
  </si>
  <si>
    <t>PA00600030218D</t>
  </si>
  <si>
    <t>PA00600030318D</t>
  </si>
  <si>
    <t>PA00600030518D</t>
  </si>
  <si>
    <t>PA00600040118D</t>
  </si>
  <si>
    <t>PA00600040318D</t>
  </si>
  <si>
    <t>PA00600050118D</t>
  </si>
  <si>
    <t>PA00600050218D</t>
  </si>
  <si>
    <t>PA00600050318D</t>
  </si>
  <si>
    <t>PA00600050418D</t>
  </si>
  <si>
    <t>PA00600060118D</t>
  </si>
  <si>
    <t>PA00600060218D</t>
  </si>
  <si>
    <t>PA00600070118D</t>
  </si>
  <si>
    <t>PA00600070218D</t>
  </si>
  <si>
    <t>PA00600070318D</t>
  </si>
  <si>
    <t>PA00600070418D</t>
  </si>
  <si>
    <t>PA00600070518D</t>
  </si>
  <si>
    <t>PA00600080118D</t>
  </si>
  <si>
    <t>PA00600080218D</t>
  </si>
  <si>
    <t>PA00600080318D</t>
  </si>
  <si>
    <t>PA00600080418D</t>
  </si>
  <si>
    <t>PA00600080518D</t>
  </si>
  <si>
    <t>PA00600080618D</t>
  </si>
  <si>
    <t>PA00600080718D</t>
  </si>
  <si>
    <t>PA00600080818D</t>
  </si>
  <si>
    <t>PA00600081118D</t>
  </si>
  <si>
    <t>PA00600081218D</t>
  </si>
  <si>
    <t>PA00600081318D</t>
  </si>
  <si>
    <t>PA00600081418D</t>
  </si>
  <si>
    <t>PA00600081518D</t>
  </si>
  <si>
    <t>PA00600081718D</t>
  </si>
  <si>
    <t>PA00600081818D</t>
  </si>
  <si>
    <t>PA00600082018D</t>
  </si>
  <si>
    <t>PA00600082118D</t>
  </si>
  <si>
    <t>PA00600082218D</t>
  </si>
  <si>
    <t>PA00600082318D</t>
  </si>
  <si>
    <t>PA00600082418D</t>
  </si>
  <si>
    <t>PA00700001018D</t>
  </si>
  <si>
    <t>PA007</t>
  </si>
  <si>
    <t>Chester Housing Authority</t>
  </si>
  <si>
    <t>PA00700001118D</t>
  </si>
  <si>
    <t>PA00700001318D</t>
  </si>
  <si>
    <t>PA00700001418D</t>
  </si>
  <si>
    <t>PA00700001518D</t>
  </si>
  <si>
    <t>PA00700001718D</t>
  </si>
  <si>
    <t>PA00700001818D</t>
  </si>
  <si>
    <t>PA00700001918D</t>
  </si>
  <si>
    <t>PA00700002018D</t>
  </si>
  <si>
    <t>PA00700002118D</t>
  </si>
  <si>
    <t>PA00800000118D</t>
  </si>
  <si>
    <t>PA008</t>
  </si>
  <si>
    <t>Harrisburg Housing Authority</t>
  </si>
  <si>
    <t>PA00800000218D</t>
  </si>
  <si>
    <t>PA00800000318D</t>
  </si>
  <si>
    <t>PA00800000418D</t>
  </si>
  <si>
    <t>PA00800000518D</t>
  </si>
  <si>
    <t>PA00800000618D</t>
  </si>
  <si>
    <t>PA00800000718D</t>
  </si>
  <si>
    <t>PA00800000918D</t>
  </si>
  <si>
    <t>PA00800001018D</t>
  </si>
  <si>
    <t>PA00900001018D</t>
  </si>
  <si>
    <t>PA009</t>
  </si>
  <si>
    <t>Reading Housing Authority</t>
  </si>
  <si>
    <t>PA00900001118D</t>
  </si>
  <si>
    <t>PA00900002018D</t>
  </si>
  <si>
    <t>PA00900003018D</t>
  </si>
  <si>
    <t>PA00900004018D</t>
  </si>
  <si>
    <t>PA01000001318D</t>
  </si>
  <si>
    <t>PA010</t>
  </si>
  <si>
    <t>Butler County Housing Authority</t>
  </si>
  <si>
    <t>PA01000024918D</t>
  </si>
  <si>
    <t>PA01000056818D</t>
  </si>
  <si>
    <t>PA01100000118D</t>
  </si>
  <si>
    <t>PA011</t>
  </si>
  <si>
    <t>Bethlehem Housing Authority</t>
  </si>
  <si>
    <t>PA01100000218D</t>
  </si>
  <si>
    <t>PA01100000318D</t>
  </si>
  <si>
    <t>PA01100000418D</t>
  </si>
  <si>
    <t>PA01100000518D</t>
  </si>
  <si>
    <t>PA01200200318D</t>
  </si>
  <si>
    <t>PA012</t>
  </si>
  <si>
    <t>PA01200400518D</t>
  </si>
  <si>
    <t>PA01200600918D</t>
  </si>
  <si>
    <t>PA01200701118D</t>
  </si>
  <si>
    <t>PA01200801218D</t>
  </si>
  <si>
    <t>PA01200801318D</t>
  </si>
  <si>
    <t>PA01300000118D</t>
  </si>
  <si>
    <t>PA013</t>
  </si>
  <si>
    <t>Housing Authority of the City of Erie</t>
  </si>
  <si>
    <t>PA01300000218D</t>
  </si>
  <si>
    <t>PA01300000318D</t>
  </si>
  <si>
    <t>PA01300000418D</t>
  </si>
  <si>
    <t>PA01300000518D</t>
  </si>
  <si>
    <t>PA01300000618D</t>
  </si>
  <si>
    <t>PA01300000718D</t>
  </si>
  <si>
    <t>PA01400000118D</t>
  </si>
  <si>
    <t>PA014</t>
  </si>
  <si>
    <t>Housing Authority of the County of Beaver</t>
  </si>
  <si>
    <t>PA01400000218D</t>
  </si>
  <si>
    <t>PA01400000318D</t>
  </si>
  <si>
    <t>PA01400000418D</t>
  </si>
  <si>
    <t>PA01400000518D</t>
  </si>
  <si>
    <t>PA01400000618D</t>
  </si>
  <si>
    <t>PA01400000718D</t>
  </si>
  <si>
    <t>PA01400000818D</t>
  </si>
  <si>
    <t>PA01400000918D</t>
  </si>
  <si>
    <t>PA01400001418D</t>
  </si>
  <si>
    <t>PA01500000118D</t>
  </si>
  <si>
    <t>PA015</t>
  </si>
  <si>
    <t>Fayette County Housing Authority</t>
  </si>
  <si>
    <t>PA01500000218D</t>
  </si>
  <si>
    <t>PA01500000318D</t>
  </si>
  <si>
    <t>PA01500000418D</t>
  </si>
  <si>
    <t>PA01500000518D</t>
  </si>
  <si>
    <t>PA01500000618D</t>
  </si>
  <si>
    <t>PA01500000718D</t>
  </si>
  <si>
    <t>PA01600000118D</t>
  </si>
  <si>
    <t>PA016</t>
  </si>
  <si>
    <t>Schuylkill County Housing Authority</t>
  </si>
  <si>
    <t>PA01600000218D</t>
  </si>
  <si>
    <t>PA01600000318D</t>
  </si>
  <si>
    <t>PA01700000118D</t>
  </si>
  <si>
    <t>PA017</t>
  </si>
  <si>
    <t>PA01700000218D</t>
  </si>
  <si>
    <t>PA01700000318D</t>
  </si>
  <si>
    <t>PA01700000418D</t>
  </si>
  <si>
    <t>PA01700000518D</t>
  </si>
  <si>
    <t>PA01800000118D</t>
  </si>
  <si>
    <t>PA018</t>
  </si>
  <si>
    <t>Westmoreland County Hsg Authority</t>
  </si>
  <si>
    <t>PA01800000218D</t>
  </si>
  <si>
    <t>PA01800000318D</t>
  </si>
  <si>
    <t>PA01800000418D</t>
  </si>
  <si>
    <t>PA01800000518D</t>
  </si>
  <si>
    <t>PA01800000618D</t>
  </si>
  <si>
    <t>PA01800000718D</t>
  </si>
  <si>
    <t>PA01800000818D</t>
  </si>
  <si>
    <t>PA01800000918D</t>
  </si>
  <si>
    <t>PA01800001018D</t>
  </si>
  <si>
    <t>PA01800001118D</t>
  </si>
  <si>
    <t>PA01800001218D</t>
  </si>
  <si>
    <t>PA01800001318D</t>
  </si>
  <si>
    <t>PA01800001418D</t>
  </si>
  <si>
    <t>PA01800001518D</t>
  </si>
  <si>
    <t>PA01900010018D</t>
  </si>
  <si>
    <t>PA019</t>
  </si>
  <si>
    <t>Johnstown Housing Authority</t>
  </si>
  <si>
    <t>PA01900020018D</t>
  </si>
  <si>
    <t>PA01900030018D</t>
  </si>
  <si>
    <t>PA01900050018D</t>
  </si>
  <si>
    <t>PA01900060018D</t>
  </si>
  <si>
    <t>PA01900080018D</t>
  </si>
  <si>
    <t>PA01900090018D</t>
  </si>
  <si>
    <t>PA01900410018D</t>
  </si>
  <si>
    <t>PA01900420018D</t>
  </si>
  <si>
    <t>PA02000000118D</t>
  </si>
  <si>
    <t>PA020</t>
  </si>
  <si>
    <t>PA02100000118D</t>
  </si>
  <si>
    <t>PA021</t>
  </si>
  <si>
    <t>Housing Authority of the County of Lycoming</t>
  </si>
  <si>
    <t>PA02100000218D</t>
  </si>
  <si>
    <t>PA02200000118D</t>
  </si>
  <si>
    <t>PA022</t>
  </si>
  <si>
    <t>Housing Authority of the City of York</t>
  </si>
  <si>
    <t>PA02200000218D</t>
  </si>
  <si>
    <t>PA02200000318D</t>
  </si>
  <si>
    <t>PA02200000418D</t>
  </si>
  <si>
    <t>PA02200000518D</t>
  </si>
  <si>
    <t>PA02200000618D</t>
  </si>
  <si>
    <t>PA02200000718D</t>
  </si>
  <si>
    <t>PA02200000818D</t>
  </si>
  <si>
    <t>PA02200000918D</t>
  </si>
  <si>
    <t>PA02300000118D</t>
  </si>
  <si>
    <t>PA023</t>
  </si>
  <si>
    <t>Housing Authority County of Delaware</t>
  </si>
  <si>
    <t>PA02300000318D</t>
  </si>
  <si>
    <t>PA02300000418D</t>
  </si>
  <si>
    <t>PA02300000618D</t>
  </si>
  <si>
    <t>PA02300000718D</t>
  </si>
  <si>
    <t>PA02300000818D</t>
  </si>
  <si>
    <t>PA02300000918D</t>
  </si>
  <si>
    <t>PA02300001018D</t>
  </si>
  <si>
    <t>PA02300001118D</t>
  </si>
  <si>
    <t>PA02300001218D</t>
  </si>
  <si>
    <t>PA02300001318D</t>
  </si>
  <si>
    <t>PA02300001418D</t>
  </si>
  <si>
    <t>PA02400000118D</t>
  </si>
  <si>
    <t>PA024</t>
  </si>
  <si>
    <t>Easton Housing Authority</t>
  </si>
  <si>
    <t>PA02400000218D</t>
  </si>
  <si>
    <t>PA02400000418D</t>
  </si>
  <si>
    <t>PA02400000718D</t>
  </si>
  <si>
    <t>PA02400000818D</t>
  </si>
  <si>
    <t>PA02400000918D</t>
  </si>
  <si>
    <t>PA02400001018D</t>
  </si>
  <si>
    <t>PA02500000118D</t>
  </si>
  <si>
    <t>PA025</t>
  </si>
  <si>
    <t>Connellsville Housing Authority</t>
  </si>
  <si>
    <t>PA02600000218D</t>
  </si>
  <si>
    <t>PA026</t>
  </si>
  <si>
    <t>Housing Auth Co of Lawrence</t>
  </si>
  <si>
    <t>PA02600000318D</t>
  </si>
  <si>
    <t>PA02600000418D</t>
  </si>
  <si>
    <t>PA02600000518D</t>
  </si>
  <si>
    <t>PA02600001018D</t>
  </si>
  <si>
    <t>PA02700000118D</t>
  </si>
  <si>
    <t>PA027</t>
  </si>
  <si>
    <t>Huntingdon County Housing Authority</t>
  </si>
  <si>
    <t>PA02700000218D</t>
  </si>
  <si>
    <t>PA02800000818D</t>
  </si>
  <si>
    <t>PA028</t>
  </si>
  <si>
    <t>The Housing Authority of Monroe County</t>
  </si>
  <si>
    <t>PA02800000918D</t>
  </si>
  <si>
    <t>PA02900000118D</t>
  </si>
  <si>
    <t>PA029</t>
  </si>
  <si>
    <t>Somerset County Housing Authority</t>
  </si>
  <si>
    <t>PA03000001218D</t>
  </si>
  <si>
    <t>PA030</t>
  </si>
  <si>
    <t>The Housing Auth of the City of Carbondale</t>
  </si>
  <si>
    <t>PA03000034618D</t>
  </si>
  <si>
    <t>PA03100000118D</t>
  </si>
  <si>
    <t>PA031</t>
  </si>
  <si>
    <t>PA03100000218D</t>
  </si>
  <si>
    <t>PA03200000118D</t>
  </si>
  <si>
    <t>PA032</t>
  </si>
  <si>
    <t>The Housing Authority of Montour County</t>
  </si>
  <si>
    <t>PA03300000118D</t>
  </si>
  <si>
    <t>PA033</t>
  </si>
  <si>
    <t>Meadville Housing Authority</t>
  </si>
  <si>
    <t>PA03300000218D</t>
  </si>
  <si>
    <t>PA03300000318D</t>
  </si>
  <si>
    <t>PA03400010018D</t>
  </si>
  <si>
    <t>PA034</t>
  </si>
  <si>
    <t>PA03400020018D</t>
  </si>
  <si>
    <t>PA03400030018D</t>
  </si>
  <si>
    <t>PA03400040018D</t>
  </si>
  <si>
    <t>PA03500000118D</t>
  </si>
  <si>
    <t>PA035</t>
  </si>
  <si>
    <t>Housing Authority of the County of Dauphin</t>
  </si>
  <si>
    <t>PA03500000218D</t>
  </si>
  <si>
    <t>PA03500000318D</t>
  </si>
  <si>
    <t>PA03500000418D</t>
  </si>
  <si>
    <t>PA03500000518D</t>
  </si>
  <si>
    <t>PA03500000618D</t>
  </si>
  <si>
    <t>PA03500000718D</t>
  </si>
  <si>
    <t>PA03500000818D</t>
  </si>
  <si>
    <t>PA03500000918D</t>
  </si>
  <si>
    <t>PA03500001018D</t>
  </si>
  <si>
    <t>PA03600001218D</t>
  </si>
  <si>
    <t>PA036</t>
  </si>
  <si>
    <t>The Housing Auth of the City of Lancaster</t>
  </si>
  <si>
    <t>PA03600003418D</t>
  </si>
  <si>
    <t>PA03600071118D</t>
  </si>
  <si>
    <t>PA03700000118D</t>
  </si>
  <si>
    <t>PA037</t>
  </si>
  <si>
    <t>Housing Authority of the City of Pottsville</t>
  </si>
  <si>
    <t>PA03700000218D</t>
  </si>
  <si>
    <t>PA03700000318D</t>
  </si>
  <si>
    <t>PA03700000418D</t>
  </si>
  <si>
    <t>PA03800003118D</t>
  </si>
  <si>
    <t>PA038</t>
  </si>
  <si>
    <t>Lackawanna County Housing Authority</t>
  </si>
  <si>
    <t>PA03800003218D</t>
  </si>
  <si>
    <t>PA03800003318D</t>
  </si>
  <si>
    <t>PA03800003418D</t>
  </si>
  <si>
    <t>PA03800003518D</t>
  </si>
  <si>
    <t>PA03900001118D</t>
  </si>
  <si>
    <t>PA039</t>
  </si>
  <si>
    <t>Armstrong County Housing Authority</t>
  </si>
  <si>
    <t>PA03900001218D</t>
  </si>
  <si>
    <t>PA03900001318D</t>
  </si>
  <si>
    <t>PA04000000118D</t>
  </si>
  <si>
    <t>PA040</t>
  </si>
  <si>
    <t>The Housing Authority of Clinton County</t>
  </si>
  <si>
    <t>PA04000000218D</t>
  </si>
  <si>
    <t>PA04000000318D</t>
  </si>
  <si>
    <t>PA04100000118D</t>
  </si>
  <si>
    <t>PA041</t>
  </si>
  <si>
    <t>The Housing Auth of the County of Mifflin</t>
  </si>
  <si>
    <t>PA04100000218D</t>
  </si>
  <si>
    <t>PA04100000318D</t>
  </si>
  <si>
    <t>PA04100000418D</t>
  </si>
  <si>
    <t>PA04100000518D</t>
  </si>
  <si>
    <t>PA04200000118D</t>
  </si>
  <si>
    <t>PA042</t>
  </si>
  <si>
    <t>Housing Authority of the City of Pittston</t>
  </si>
  <si>
    <t>PA04200000218D</t>
  </si>
  <si>
    <t>PA04300430118D</t>
  </si>
  <si>
    <t>PA043</t>
  </si>
  <si>
    <t>The Housing Auth of the City of Nanticoke</t>
  </si>
  <si>
    <t>PA04300430218D</t>
  </si>
  <si>
    <t>PA04400000118D</t>
  </si>
  <si>
    <t>PA044</t>
  </si>
  <si>
    <t>The Housing Authority of the City of Hazleton</t>
  </si>
  <si>
    <t>PA04400000218D</t>
  </si>
  <si>
    <t>PA04400000318D</t>
  </si>
  <si>
    <t>PA04500000118D</t>
  </si>
  <si>
    <t>PA045</t>
  </si>
  <si>
    <t>Greene County Housing Authority</t>
  </si>
  <si>
    <t>PA04500000218D</t>
  </si>
  <si>
    <t>PA04600000418D</t>
  </si>
  <si>
    <t>PA046</t>
  </si>
  <si>
    <t>Housing Authority of the County of Chester</t>
  </si>
  <si>
    <t>PA04600000818D</t>
  </si>
  <si>
    <t>PA04600001218D</t>
  </si>
  <si>
    <t>PA04600001318D</t>
  </si>
  <si>
    <t>PA04600001418D</t>
  </si>
  <si>
    <t>PA04600001518D</t>
  </si>
  <si>
    <t>PA04600001618D</t>
  </si>
  <si>
    <t>PA04600002518D</t>
  </si>
  <si>
    <t>PA04700000118D</t>
  </si>
  <si>
    <t>PA047</t>
  </si>
  <si>
    <t>Wilkes Barre Housing Authority</t>
  </si>
  <si>
    <t>PA04700000218D</t>
  </si>
  <si>
    <t>PA04700000318D</t>
  </si>
  <si>
    <t>PA04700000518D</t>
  </si>
  <si>
    <t>PA04800000118D</t>
  </si>
  <si>
    <t>PA048</t>
  </si>
  <si>
    <t>Indiana County Housing Authority</t>
  </si>
  <si>
    <t>PA05000000118D</t>
  </si>
  <si>
    <t>PA050</t>
  </si>
  <si>
    <t>Tioga County Housing Authority</t>
  </si>
  <si>
    <t>PA05000000218D</t>
  </si>
  <si>
    <t>PA05000000318D</t>
  </si>
  <si>
    <t>PA05100000118D</t>
  </si>
  <si>
    <t>PA051</t>
  </si>
  <si>
    <t>Bucks County Housing Authority</t>
  </si>
  <si>
    <t>PA05100000618D</t>
  </si>
  <si>
    <t>PA05100000818D</t>
  </si>
  <si>
    <t>PA05100000918D</t>
  </si>
  <si>
    <t>PA05100001118D</t>
  </si>
  <si>
    <t>PA05100001318D</t>
  </si>
  <si>
    <t>PA05200000118D</t>
  </si>
  <si>
    <t>PA052</t>
  </si>
  <si>
    <t>Housing Authority of the County of Lebanon</t>
  </si>
  <si>
    <t>PA05200000218D</t>
  </si>
  <si>
    <t>PA05200000318D</t>
  </si>
  <si>
    <t>PA05300000118D</t>
  </si>
  <si>
    <t>PA053</t>
  </si>
  <si>
    <t>Sunbury Housing Authority</t>
  </si>
  <si>
    <t>PA05300000218D</t>
  </si>
  <si>
    <t>PA05400000118D</t>
  </si>
  <si>
    <t>PA054</t>
  </si>
  <si>
    <t>Elk County Housing Authority</t>
  </si>
  <si>
    <t>PA05400000218D</t>
  </si>
  <si>
    <t>PA05500000118D</t>
  </si>
  <si>
    <t>PA055</t>
  </si>
  <si>
    <t>Shamokin Housing Authority</t>
  </si>
  <si>
    <t>PA05600000118D</t>
  </si>
  <si>
    <t>PA056</t>
  </si>
  <si>
    <t>PA05600000218D</t>
  </si>
  <si>
    <t>PA05700000118D</t>
  </si>
  <si>
    <t>PA057</t>
  </si>
  <si>
    <t>Housing Authority of the County of Luzerne</t>
  </si>
  <si>
    <t>PA05700000218D</t>
  </si>
  <si>
    <t>PA05700000318D</t>
  </si>
  <si>
    <t>PA05800000118D</t>
  </si>
  <si>
    <t>PA058</t>
  </si>
  <si>
    <t>Titusville Housing Authority</t>
  </si>
  <si>
    <t>PA05900000118D</t>
  </si>
  <si>
    <t>PA059</t>
  </si>
  <si>
    <t>Oil City Housing Authority</t>
  </si>
  <si>
    <t>PA05900000218D</t>
  </si>
  <si>
    <t>PA05900000318D</t>
  </si>
  <si>
    <t>PA06000000118D</t>
  </si>
  <si>
    <t>PA060</t>
  </si>
  <si>
    <t>Housing Auth of the County of Northumberland</t>
  </si>
  <si>
    <t>PA06112000018D</t>
  </si>
  <si>
    <t>PA061</t>
  </si>
  <si>
    <t>PA06134578918D</t>
  </si>
  <si>
    <t>PA06300000118D</t>
  </si>
  <si>
    <t>PA063</t>
  </si>
  <si>
    <t>Dubois Housing Authority</t>
  </si>
  <si>
    <t>PA06400000118D</t>
  </si>
  <si>
    <t>PA064</t>
  </si>
  <si>
    <t>Bradford County Housing Authority</t>
  </si>
  <si>
    <t>PA06400000218D</t>
  </si>
  <si>
    <t>PA06400000318D</t>
  </si>
  <si>
    <t>PA06500000118D</t>
  </si>
  <si>
    <t>PA065</t>
  </si>
  <si>
    <t>Clearfield County Housing Authority</t>
  </si>
  <si>
    <t>PA06700000118D</t>
  </si>
  <si>
    <t>PA067</t>
  </si>
  <si>
    <t>Carbon County Housing Authority</t>
  </si>
  <si>
    <t>PA06900000118D</t>
  </si>
  <si>
    <t>PA069</t>
  </si>
  <si>
    <t>Blair County Housing Authority</t>
  </si>
  <si>
    <t>PA07100000118D</t>
  </si>
  <si>
    <t>PA071</t>
  </si>
  <si>
    <t>Housing Authority of the County of Berks</t>
  </si>
  <si>
    <t>PA07300000118D</t>
  </si>
  <si>
    <t>PA073</t>
  </si>
  <si>
    <t>The Wyoming Co Housing &amp; Redevelopment Auth</t>
  </si>
  <si>
    <t>PA07500000118D</t>
  </si>
  <si>
    <t>PA075</t>
  </si>
  <si>
    <t>Cumberland Co Redevelopment &amp; Housing Auth</t>
  </si>
  <si>
    <t>PA07607600118D</t>
  </si>
  <si>
    <t>PA076</t>
  </si>
  <si>
    <t>Northampton County Housing Authority</t>
  </si>
  <si>
    <t>PA07900000118D</t>
  </si>
  <si>
    <t>PA079</t>
  </si>
  <si>
    <t>Housing Authority of the County of Warren</t>
  </si>
  <si>
    <t>PA07900000418D</t>
  </si>
  <si>
    <t>PA08000000118D</t>
  </si>
  <si>
    <t>PA080</t>
  </si>
  <si>
    <t>McKean County Housing Authority</t>
  </si>
  <si>
    <t>PA08000000218D</t>
  </si>
  <si>
    <t>PA08000000318D</t>
  </si>
  <si>
    <t>PA08100000118D</t>
  </si>
  <si>
    <t>PA081</t>
  </si>
  <si>
    <t>Lehigh County Housing Authority</t>
  </si>
  <si>
    <t>PA08100000218D</t>
  </si>
  <si>
    <t>PA08300000118D</t>
  </si>
  <si>
    <t>PA083</t>
  </si>
  <si>
    <t>PA08500000118D</t>
  </si>
  <si>
    <t>PA085</t>
  </si>
  <si>
    <t>Bedford County Housing Authority</t>
  </si>
  <si>
    <t>PA08600000118D</t>
  </si>
  <si>
    <t>PA086</t>
  </si>
  <si>
    <t>Clarion County Housing Authority</t>
  </si>
  <si>
    <t>PA08700000118D</t>
  </si>
  <si>
    <t>PA087</t>
  </si>
  <si>
    <t>Erie County Housing Authority</t>
  </si>
  <si>
    <t>PA08700000218D</t>
  </si>
  <si>
    <t>PA08800000118D</t>
  </si>
  <si>
    <t>PA088</t>
  </si>
  <si>
    <t>Centre County Housing Authority</t>
  </si>
  <si>
    <t>PA09200000118D</t>
  </si>
  <si>
    <t>PA092</t>
  </si>
  <si>
    <t>Snyder County Housing Authority</t>
  </si>
  <si>
    <t>RI00100000118D</t>
  </si>
  <si>
    <t>RI001</t>
  </si>
  <si>
    <t>0143</t>
  </si>
  <si>
    <t>1GPH</t>
  </si>
  <si>
    <t>Housing Authority Providence</t>
  </si>
  <si>
    <t>RI00100000218D</t>
  </si>
  <si>
    <t>RI00100000318D</t>
  </si>
  <si>
    <t>RI00100000418D</t>
  </si>
  <si>
    <t>RI00100000518D</t>
  </si>
  <si>
    <t>RI00100000618D</t>
  </si>
  <si>
    <t>RI00100000718D</t>
  </si>
  <si>
    <t>RI00100000818D</t>
  </si>
  <si>
    <t>RI00100000918D</t>
  </si>
  <si>
    <t>RI00200000118D</t>
  </si>
  <si>
    <t>RI002</t>
  </si>
  <si>
    <t>Housing Authority of the City of Pawtucket</t>
  </si>
  <si>
    <t>RI00200000218D</t>
  </si>
  <si>
    <t>RI00200000318D</t>
  </si>
  <si>
    <t>RI00200000418D</t>
  </si>
  <si>
    <t>RI00200000518D</t>
  </si>
  <si>
    <t>RI00200000618D</t>
  </si>
  <si>
    <t>RI00200000718D</t>
  </si>
  <si>
    <t>RI00300000118D</t>
  </si>
  <si>
    <t>RI003</t>
  </si>
  <si>
    <t>Woonsocket Housing Authority</t>
  </si>
  <si>
    <t>RI00300000218D</t>
  </si>
  <si>
    <t>RI00300000318D</t>
  </si>
  <si>
    <t>RI00300000418D</t>
  </si>
  <si>
    <t>RI00300000518D</t>
  </si>
  <si>
    <t>RI00300000618D</t>
  </si>
  <si>
    <t>RI00400000118D</t>
  </si>
  <si>
    <t>RI004</t>
  </si>
  <si>
    <t>Central Falls Housing Authority</t>
  </si>
  <si>
    <t>RI00400000218D</t>
  </si>
  <si>
    <t>RI00500000118D</t>
  </si>
  <si>
    <t>RI005</t>
  </si>
  <si>
    <t>The Housing Authority of the City of Newport</t>
  </si>
  <si>
    <t>RI00500000218D</t>
  </si>
  <si>
    <t>RI00500000318D</t>
  </si>
  <si>
    <t>RI00500000418D</t>
  </si>
  <si>
    <t>RI00500000518D</t>
  </si>
  <si>
    <t>RI00500000618D</t>
  </si>
  <si>
    <t>RI00500000718D</t>
  </si>
  <si>
    <t>RI00500000818D</t>
  </si>
  <si>
    <t>RI00500001118D</t>
  </si>
  <si>
    <t>RI00500001318D</t>
  </si>
  <si>
    <t>RI00500001418D</t>
  </si>
  <si>
    <t>RI00500001518D</t>
  </si>
  <si>
    <t>RI00600000118D</t>
  </si>
  <si>
    <t>RI006</t>
  </si>
  <si>
    <t>Cranston Housing Authority</t>
  </si>
  <si>
    <t>RI00600000218D</t>
  </si>
  <si>
    <t>RI00600000318D</t>
  </si>
  <si>
    <t>RI00600000418D</t>
  </si>
  <si>
    <t>RI00600000518D</t>
  </si>
  <si>
    <t>RI00700000118D</t>
  </si>
  <si>
    <t>RI007</t>
  </si>
  <si>
    <t>East Providence Housing Authority</t>
  </si>
  <si>
    <t>RI00700000218D</t>
  </si>
  <si>
    <t>RI00700000318D</t>
  </si>
  <si>
    <t>RI00700000418D</t>
  </si>
  <si>
    <t>RI00800000118D</t>
  </si>
  <si>
    <t>RI008</t>
  </si>
  <si>
    <t>Westerly Housing Authority</t>
  </si>
  <si>
    <t>RI00900000118D</t>
  </si>
  <si>
    <t>RI009</t>
  </si>
  <si>
    <t>Johnston Housing Authority</t>
  </si>
  <si>
    <t>RI01000000118D</t>
  </si>
  <si>
    <t>RI010</t>
  </si>
  <si>
    <t>Cumberland Housing Authority</t>
  </si>
  <si>
    <t>RI01100000118D</t>
  </si>
  <si>
    <t>RI011</t>
  </si>
  <si>
    <t>Warwick Housing Authority</t>
  </si>
  <si>
    <t>RI01100000218D</t>
  </si>
  <si>
    <t>RI01100000318D</t>
  </si>
  <si>
    <t>RI01100000418D</t>
  </si>
  <si>
    <t>RI01100000618D</t>
  </si>
  <si>
    <t>RI01200000118D</t>
  </si>
  <si>
    <t>RI012</t>
  </si>
  <si>
    <t>South Kingstown Housing Authority</t>
  </si>
  <si>
    <t>RI01400000118D</t>
  </si>
  <si>
    <t>RI014</t>
  </si>
  <si>
    <t>Burrillville Housing Authority</t>
  </si>
  <si>
    <t>RI01500000118D</t>
  </si>
  <si>
    <t>RI015</t>
  </si>
  <si>
    <t>West Warwick Housing Authority</t>
  </si>
  <si>
    <t>RI01500000218D</t>
  </si>
  <si>
    <t>RI01600000118D</t>
  </si>
  <si>
    <t>RI016</t>
  </si>
  <si>
    <t>Coventry Housing Authority</t>
  </si>
  <si>
    <t>RI01700000118D</t>
  </si>
  <si>
    <t>RI017</t>
  </si>
  <si>
    <t>North Providence Housing Authority</t>
  </si>
  <si>
    <t>RI01800000118D</t>
  </si>
  <si>
    <t>RI018</t>
  </si>
  <si>
    <t>RI01900000118D</t>
  </si>
  <si>
    <t>RI019</t>
  </si>
  <si>
    <t>RI02000000118D</t>
  </si>
  <si>
    <t>RI020</t>
  </si>
  <si>
    <t>RI02100000118D</t>
  </si>
  <si>
    <t>RI021</t>
  </si>
  <si>
    <t>RI02200000118D</t>
  </si>
  <si>
    <t>RI022</t>
  </si>
  <si>
    <t>RI02400000118D</t>
  </si>
  <si>
    <t>RI024</t>
  </si>
  <si>
    <t>East Greenwich Housing Authority</t>
  </si>
  <si>
    <t>RI02600000118D</t>
  </si>
  <si>
    <t>RI026</t>
  </si>
  <si>
    <t>Narragansett Housing Authority</t>
  </si>
  <si>
    <t>RI02700000118D</t>
  </si>
  <si>
    <t>RI027</t>
  </si>
  <si>
    <t>Tiverton Housing Authority</t>
  </si>
  <si>
    <t>RQ00500100118D</t>
  </si>
  <si>
    <t>RQ005</t>
  </si>
  <si>
    <t>0446</t>
  </si>
  <si>
    <t>4NPH</t>
  </si>
  <si>
    <t>SAN JUAN HUB OFFICE</t>
  </si>
  <si>
    <t>Puerto Rico Public Housing Administration</t>
  </si>
  <si>
    <t>RQ00500100218D</t>
  </si>
  <si>
    <t>RQ00500100318D</t>
  </si>
  <si>
    <t>RQ00500100418D</t>
  </si>
  <si>
    <t>RQ00500100518D</t>
  </si>
  <si>
    <t>RQ00500100618D</t>
  </si>
  <si>
    <t>RQ00500100718D</t>
  </si>
  <si>
    <t>RQ00500100818D</t>
  </si>
  <si>
    <t>RQ00500100918D</t>
  </si>
  <si>
    <t>RQ00500101018D</t>
  </si>
  <si>
    <t>RQ00500101118D</t>
  </si>
  <si>
    <t>RQ00500101218D</t>
  </si>
  <si>
    <t>RQ00500101318D</t>
  </si>
  <si>
    <t>RQ00500101418D</t>
  </si>
  <si>
    <t>RQ00500101518D</t>
  </si>
  <si>
    <t>RQ00500101618D</t>
  </si>
  <si>
    <t>RQ00500101718D</t>
  </si>
  <si>
    <t>RQ00500101818D</t>
  </si>
  <si>
    <t>RQ00500101918D</t>
  </si>
  <si>
    <t>RQ00500102018D</t>
  </si>
  <si>
    <t>RQ00500102118D</t>
  </si>
  <si>
    <t>RQ00500200118D</t>
  </si>
  <si>
    <t>RQ00500200218D</t>
  </si>
  <si>
    <t>RQ00500200318D</t>
  </si>
  <si>
    <t>RQ00500200418D</t>
  </si>
  <si>
    <t>RQ00500200518D</t>
  </si>
  <si>
    <t>RQ00500200618D</t>
  </si>
  <si>
    <t>RQ00500200718D</t>
  </si>
  <si>
    <t>RQ00500200818D</t>
  </si>
  <si>
    <t>RQ00500200918D</t>
  </si>
  <si>
    <t>RQ00500201018D</t>
  </si>
  <si>
    <t>RQ00500201118D</t>
  </si>
  <si>
    <t>RQ00500201218D</t>
  </si>
  <si>
    <t>RQ00500201318D</t>
  </si>
  <si>
    <t>RQ00500201418D</t>
  </si>
  <si>
    <t>RQ00500201518D</t>
  </si>
  <si>
    <t>RQ00500201618D</t>
  </si>
  <si>
    <t>RQ00500201718D</t>
  </si>
  <si>
    <t>RQ00500201818D</t>
  </si>
  <si>
    <t>RQ00500201918D</t>
  </si>
  <si>
    <t>RQ00500202018D</t>
  </si>
  <si>
    <t>RQ00500202118D</t>
  </si>
  <si>
    <t>RQ00500202218D</t>
  </si>
  <si>
    <t>RQ00500202318D</t>
  </si>
  <si>
    <t>RQ00500202418D</t>
  </si>
  <si>
    <t>RQ00500202518D</t>
  </si>
  <si>
    <t>RQ00500202618D</t>
  </si>
  <si>
    <t>RQ00500202718D</t>
  </si>
  <si>
    <t>RQ00500202818D</t>
  </si>
  <si>
    <t>RQ00500202918D</t>
  </si>
  <si>
    <t>RQ00500203018D</t>
  </si>
  <si>
    <t>RQ00500203118D</t>
  </si>
  <si>
    <t>RQ00500203218D</t>
  </si>
  <si>
    <t>RQ00500203318D</t>
  </si>
  <si>
    <t>RQ00500203418D</t>
  </si>
  <si>
    <t>RQ00500300118D</t>
  </si>
  <si>
    <t>RQ00500300218D</t>
  </si>
  <si>
    <t>RQ00500300318D</t>
  </si>
  <si>
    <t>RQ00500300418D</t>
  </si>
  <si>
    <t>RQ00500300518D</t>
  </si>
  <si>
    <t>RQ00500300618D</t>
  </si>
  <si>
    <t>RQ00500300718D</t>
  </si>
  <si>
    <t>RQ00500300818D</t>
  </si>
  <si>
    <t>RQ00500301018D</t>
  </si>
  <si>
    <t>RQ00500301118D</t>
  </si>
  <si>
    <t>RQ00500301218D</t>
  </si>
  <si>
    <t>RQ00500301318D</t>
  </si>
  <si>
    <t>RQ00500301418D</t>
  </si>
  <si>
    <t>RQ00500301518D</t>
  </si>
  <si>
    <t>RQ00500301618D</t>
  </si>
  <si>
    <t>RQ00500301718D</t>
  </si>
  <si>
    <t>RQ00500301818D</t>
  </si>
  <si>
    <t>RQ00500301918D</t>
  </si>
  <si>
    <t>RQ00500302018D</t>
  </si>
  <si>
    <t>RQ00500302118D</t>
  </si>
  <si>
    <t>RQ00500302218D</t>
  </si>
  <si>
    <t>RQ00500302318D</t>
  </si>
  <si>
    <t>RQ00500302418D</t>
  </si>
  <si>
    <t>RQ00500302518D</t>
  </si>
  <si>
    <t>RQ00500302718D</t>
  </si>
  <si>
    <t>RQ00500302818D</t>
  </si>
  <si>
    <t>RQ00500400118D</t>
  </si>
  <si>
    <t>RQ00500400218D</t>
  </si>
  <si>
    <t>RQ00500400318D</t>
  </si>
  <si>
    <t>RQ00500400518D</t>
  </si>
  <si>
    <t>RQ00500400618D</t>
  </si>
  <si>
    <t>RQ00500400718D</t>
  </si>
  <si>
    <t>RQ00500400818D</t>
  </si>
  <si>
    <t>RQ00500400918D</t>
  </si>
  <si>
    <t>RQ00500401018D</t>
  </si>
  <si>
    <t>RQ00500401118D</t>
  </si>
  <si>
    <t>RQ00500401218D</t>
  </si>
  <si>
    <t>RQ00500401318D</t>
  </si>
  <si>
    <t>RQ00500401418D</t>
  </si>
  <si>
    <t>RQ00500401518D</t>
  </si>
  <si>
    <t>RQ00500401618D</t>
  </si>
  <si>
    <t>RQ00500401718D</t>
  </si>
  <si>
    <t>RQ00500401818D</t>
  </si>
  <si>
    <t>RQ00500401918D</t>
  </si>
  <si>
    <t>RQ00500402018D</t>
  </si>
  <si>
    <t>RQ00500500118D</t>
  </si>
  <si>
    <t>RQ00500500318D</t>
  </si>
  <si>
    <t>RQ00500500418D</t>
  </si>
  <si>
    <t>RQ00500500518D</t>
  </si>
  <si>
    <t>RQ00500500618D</t>
  </si>
  <si>
    <t>RQ00500500718D</t>
  </si>
  <si>
    <t>RQ00500500818D</t>
  </si>
  <si>
    <t>RQ00500500918D</t>
  </si>
  <si>
    <t>RQ00500501018D</t>
  </si>
  <si>
    <t>RQ00500501118D</t>
  </si>
  <si>
    <t>RQ00500501218D</t>
  </si>
  <si>
    <t>RQ00500501318D</t>
  </si>
  <si>
    <t>RQ00500501418D</t>
  </si>
  <si>
    <t>RQ00500501518D</t>
  </si>
  <si>
    <t>RQ00500501618D</t>
  </si>
  <si>
    <t>RQ00500501718D</t>
  </si>
  <si>
    <t>RQ00500501818D</t>
  </si>
  <si>
    <t>RQ00500501918D</t>
  </si>
  <si>
    <t>RQ00500502018D</t>
  </si>
  <si>
    <t>RQ00500502118D</t>
  </si>
  <si>
    <t>RQ00500502218D</t>
  </si>
  <si>
    <t>RQ00500502318D</t>
  </si>
  <si>
    <t>RQ00500502418D</t>
  </si>
  <si>
    <t>RQ00500502518D</t>
  </si>
  <si>
    <t>RQ00500502618D</t>
  </si>
  <si>
    <t>RQ00500502718D</t>
  </si>
  <si>
    <t>RQ00500502818D</t>
  </si>
  <si>
    <t>RQ00500502918D</t>
  </si>
  <si>
    <t>RQ00500503018D</t>
  </si>
  <si>
    <t>RQ00500503118D</t>
  </si>
  <si>
    <t>RQ00500600118D</t>
  </si>
  <si>
    <t>RQ00500600218D</t>
  </si>
  <si>
    <t>RQ00500600318D</t>
  </si>
  <si>
    <t>RQ00500600418D</t>
  </si>
  <si>
    <t>RQ00500600518D</t>
  </si>
  <si>
    <t>RQ00500600618D</t>
  </si>
  <si>
    <t>RQ00500600718D</t>
  </si>
  <si>
    <t>RQ00500600818D</t>
  </si>
  <si>
    <t>RQ00500600918D</t>
  </si>
  <si>
    <t>RQ00500601018D</t>
  </si>
  <si>
    <t>RQ00500601118D</t>
  </si>
  <si>
    <t>RQ00500601218D</t>
  </si>
  <si>
    <t>RQ00500601318D</t>
  </si>
  <si>
    <t>RQ00500601418D</t>
  </si>
  <si>
    <t>RQ00500601518D</t>
  </si>
  <si>
    <t>RQ00500601618D</t>
  </si>
  <si>
    <t>RQ00500601718D</t>
  </si>
  <si>
    <t>RQ00500601818D</t>
  </si>
  <si>
    <t>RQ00500601918D</t>
  </si>
  <si>
    <t>RQ00500602018D</t>
  </si>
  <si>
    <t>RQ00500602118D</t>
  </si>
  <si>
    <t>RQ00500602218D</t>
  </si>
  <si>
    <t>RQ00500602318D</t>
  </si>
  <si>
    <t>RQ00500602418D</t>
  </si>
  <si>
    <t>RQ00500602518D</t>
  </si>
  <si>
    <t>RQ00500602618D</t>
  </si>
  <si>
    <t>RQ00500602718D</t>
  </si>
  <si>
    <t>RQ00500602818D</t>
  </si>
  <si>
    <t>RQ00500602918D</t>
  </si>
  <si>
    <t>RQ00500603018D</t>
  </si>
  <si>
    <t>RQ00500603118D</t>
  </si>
  <si>
    <t>RQ00500603218D</t>
  </si>
  <si>
    <t>RQ00500603318D</t>
  </si>
  <si>
    <t>RQ00500603418D</t>
  </si>
  <si>
    <t>RQ00500603518D</t>
  </si>
  <si>
    <t>RQ00500603618D</t>
  </si>
  <si>
    <t>RQ00500700118D</t>
  </si>
  <si>
    <t>RQ00500700218D</t>
  </si>
  <si>
    <t>RQ00500700318D</t>
  </si>
  <si>
    <t>RQ00500700418D</t>
  </si>
  <si>
    <t>RQ00500700518D</t>
  </si>
  <si>
    <t>RQ00500700618D</t>
  </si>
  <si>
    <t>RQ00500700718D</t>
  </si>
  <si>
    <t>RQ00500700818D</t>
  </si>
  <si>
    <t>RQ00500700918D</t>
  </si>
  <si>
    <t>RQ00500701018D</t>
  </si>
  <si>
    <t>RQ00500701118D</t>
  </si>
  <si>
    <t>RQ00500701218D</t>
  </si>
  <si>
    <t>RQ00500800118D</t>
  </si>
  <si>
    <t>RQ00500800318D</t>
  </si>
  <si>
    <t>RQ00500800418D</t>
  </si>
  <si>
    <t>RQ00500800518D</t>
  </si>
  <si>
    <t>RQ00500800618D</t>
  </si>
  <si>
    <t>RQ00500800718D</t>
  </si>
  <si>
    <t>RQ00500800818D</t>
  </si>
  <si>
    <t>RQ00500800918D</t>
  </si>
  <si>
    <t>RQ00500801018D</t>
  </si>
  <si>
    <t>RQ00500801218D</t>
  </si>
  <si>
    <t>RQ00500801318D</t>
  </si>
  <si>
    <t>RQ00500801418D</t>
  </si>
  <si>
    <t>RQ00500801518D</t>
  </si>
  <si>
    <t>RQ00500801618D</t>
  </si>
  <si>
    <t>RQ00500801718D</t>
  </si>
  <si>
    <t>RQ00500801818D</t>
  </si>
  <si>
    <t>RQ00500802018D</t>
  </si>
  <si>
    <t>RQ00500802118D</t>
  </si>
  <si>
    <t>RQ00500802218D</t>
  </si>
  <si>
    <t>RQ00500802318D</t>
  </si>
  <si>
    <t>RQ00500802418D</t>
  </si>
  <si>
    <t>RQ00500802518D</t>
  </si>
  <si>
    <t>RQ00500802618D</t>
  </si>
  <si>
    <t>RQ00500802718D</t>
  </si>
  <si>
    <t>RQ00500900118D</t>
  </si>
  <si>
    <t>RQ00500900218D</t>
  </si>
  <si>
    <t>RQ00500900318D</t>
  </si>
  <si>
    <t>RQ00500900418D</t>
  </si>
  <si>
    <t>RQ00500900518D</t>
  </si>
  <si>
    <t>RQ00500900618D</t>
  </si>
  <si>
    <t>RQ00500900718D</t>
  </si>
  <si>
    <t>RQ00500900818D</t>
  </si>
  <si>
    <t>RQ00500900918D</t>
  </si>
  <si>
    <t>RQ00500901018D</t>
  </si>
  <si>
    <t>RQ00500901118D</t>
  </si>
  <si>
    <t>RQ00500901218D</t>
  </si>
  <si>
    <t>RQ00500901318D</t>
  </si>
  <si>
    <t>RQ00500901418D</t>
  </si>
  <si>
    <t>RQ00500901518D</t>
  </si>
  <si>
    <t>RQ00500901618D</t>
  </si>
  <si>
    <t>RQ00500901718D</t>
  </si>
  <si>
    <t>RQ00500901818D</t>
  </si>
  <si>
    <t>RQ00500901918D</t>
  </si>
  <si>
    <t>RQ00500902018D</t>
  </si>
  <si>
    <t>RQ00500902118D</t>
  </si>
  <si>
    <t>RQ00500902218D</t>
  </si>
  <si>
    <t>RQ00500902318D</t>
  </si>
  <si>
    <t>RQ00500902418D</t>
  </si>
  <si>
    <t>RQ00500902518D</t>
  </si>
  <si>
    <t>RQ00500902618D</t>
  </si>
  <si>
    <t>RQ00500902718D</t>
  </si>
  <si>
    <t>RQ00500902818D</t>
  </si>
  <si>
    <t>RQ00500902918D</t>
  </si>
  <si>
    <t>RQ00500903018D</t>
  </si>
  <si>
    <t>RQ00500903118D</t>
  </si>
  <si>
    <t>RQ00500903218D</t>
  </si>
  <si>
    <t>RQ00500903318D</t>
  </si>
  <si>
    <t>RQ00500903418D</t>
  </si>
  <si>
    <t>RQ00500903518D</t>
  </si>
  <si>
    <t>RQ00500903618D</t>
  </si>
  <si>
    <t>RQ00501000118D</t>
  </si>
  <si>
    <t>RQ00501000218D</t>
  </si>
  <si>
    <t>RQ00501000418D</t>
  </si>
  <si>
    <t>RQ00501000518D</t>
  </si>
  <si>
    <t>RQ00501000618D</t>
  </si>
  <si>
    <t>RQ00501000718D</t>
  </si>
  <si>
    <t>RQ00501000818D</t>
  </si>
  <si>
    <t>RQ00501000918D</t>
  </si>
  <si>
    <t>RQ00501001018D</t>
  </si>
  <si>
    <t>RQ00501001118D</t>
  </si>
  <si>
    <t>RQ00501001218D</t>
  </si>
  <si>
    <t>RQ00501001318D</t>
  </si>
  <si>
    <t>RQ00501001418D</t>
  </si>
  <si>
    <t>RQ00501001518D</t>
  </si>
  <si>
    <t>RQ00501001618D</t>
  </si>
  <si>
    <t>RQ00501001718D</t>
  </si>
  <si>
    <t>RQ00501001818D</t>
  </si>
  <si>
    <t>RQ00501001918D</t>
  </si>
  <si>
    <t>RQ00501002018D</t>
  </si>
  <si>
    <t>RQ00501002118D</t>
  </si>
  <si>
    <t>RQ00501002218D</t>
  </si>
  <si>
    <t>RQ00501002318D</t>
  </si>
  <si>
    <t>RQ00501002418D</t>
  </si>
  <si>
    <t>RQ00501002618D</t>
  </si>
  <si>
    <t>RQ00501002718D</t>
  </si>
  <si>
    <t>RQ00501002818D</t>
  </si>
  <si>
    <t>RQ00501002918D</t>
  </si>
  <si>
    <t>RQ00501003018D</t>
  </si>
  <si>
    <t>RQ00501003118D</t>
  </si>
  <si>
    <t>RQ00501003218D</t>
  </si>
  <si>
    <t>RQ00501003318D</t>
  </si>
  <si>
    <t>RQ00501003418D</t>
  </si>
  <si>
    <t>RQ00501003518D</t>
  </si>
  <si>
    <t>RQ00501003618D</t>
  </si>
  <si>
    <t>RQ00501003718D</t>
  </si>
  <si>
    <t>RQ00501003918D</t>
  </si>
  <si>
    <t>RQ00501004018D</t>
  </si>
  <si>
    <t>RQ00501004118D</t>
  </si>
  <si>
    <t>RQ00501004218D</t>
  </si>
  <si>
    <t>RQ00501004318D</t>
  </si>
  <si>
    <t>RQ00501004418D</t>
  </si>
  <si>
    <t>RQ00501004518D</t>
  </si>
  <si>
    <t>RQ00501004618D</t>
  </si>
  <si>
    <t>RQ00501004818D</t>
  </si>
  <si>
    <t>RQ00501004918D</t>
  </si>
  <si>
    <t>RQ00501005018D</t>
  </si>
  <si>
    <t>RQ00501005118D</t>
  </si>
  <si>
    <t>RQ00501005218D</t>
  </si>
  <si>
    <t>RQ00501005318D</t>
  </si>
  <si>
    <t>RQ00501005418D</t>
  </si>
  <si>
    <t>RQ00501005518D</t>
  </si>
  <si>
    <t>RQ00501005618D</t>
  </si>
  <si>
    <t>RQ00501005718D</t>
  </si>
  <si>
    <t>RQ00501005818D</t>
  </si>
  <si>
    <t>RQ00501006018D</t>
  </si>
  <si>
    <t>SC00100002018D</t>
  </si>
  <si>
    <t>SC001</t>
  </si>
  <si>
    <t>0416</t>
  </si>
  <si>
    <t>4EPH</t>
  </si>
  <si>
    <t>COLUMBIA PROGRAM CENTER</t>
  </si>
  <si>
    <t>Housing Authority of Charleston</t>
  </si>
  <si>
    <t>SC00100003018D</t>
  </si>
  <si>
    <t>SC00100004018D</t>
  </si>
  <si>
    <t>SC00200000118D</t>
  </si>
  <si>
    <t>SC002</t>
  </si>
  <si>
    <t>Housing Authority Of Columbia</t>
  </si>
  <si>
    <t>SC00200000218D</t>
  </si>
  <si>
    <t>SC00200000318D</t>
  </si>
  <si>
    <t>SC00200000418D</t>
  </si>
  <si>
    <t>SC00200000518D</t>
  </si>
  <si>
    <t>SC00200000718D</t>
  </si>
  <si>
    <t>SC00200001518D</t>
  </si>
  <si>
    <t>SC00200001618D</t>
  </si>
  <si>
    <t>SC00300002018D</t>
  </si>
  <si>
    <t>SC003</t>
  </si>
  <si>
    <t>Housing Authority of Spartanburg</t>
  </si>
  <si>
    <t>SC00300003018D</t>
  </si>
  <si>
    <t>SC00300004018D</t>
  </si>
  <si>
    <t>SC00300006018D</t>
  </si>
  <si>
    <t>SC00300008018D</t>
  </si>
  <si>
    <t>SC00300009018D</t>
  </si>
  <si>
    <t>SC00300010018D</t>
  </si>
  <si>
    <t>SC00300012018D</t>
  </si>
  <si>
    <t>SC00300015018D</t>
  </si>
  <si>
    <t>SC00300017018D</t>
  </si>
  <si>
    <t>SC00300018018D</t>
  </si>
  <si>
    <t>SC00400003818D</t>
  </si>
  <si>
    <t>SC004</t>
  </si>
  <si>
    <t>SC00400010118D</t>
  </si>
  <si>
    <t>SC00400050518D</t>
  </si>
  <si>
    <t>SC00400403218D</t>
  </si>
  <si>
    <t>SC00400403318D</t>
  </si>
  <si>
    <t>SC00400403418D</t>
  </si>
  <si>
    <t>SC00400403518D</t>
  </si>
  <si>
    <t>SC00400403618D</t>
  </si>
  <si>
    <t>SC00500000118D</t>
  </si>
  <si>
    <t>SC005</t>
  </si>
  <si>
    <t>Housing Authority of Darlington</t>
  </si>
  <si>
    <t>SC00700000118D</t>
  </si>
  <si>
    <t>SC007</t>
  </si>
  <si>
    <t>Housing Authority of Aiken</t>
  </si>
  <si>
    <t>SC00700001218D</t>
  </si>
  <si>
    <t>SC00700001318D</t>
  </si>
  <si>
    <t>SC00700001418D</t>
  </si>
  <si>
    <t>SC00700001518D</t>
  </si>
  <si>
    <t>SC00800000118D</t>
  </si>
  <si>
    <t>SC008</t>
  </si>
  <si>
    <t>SC Regional Housing Authority No 1</t>
  </si>
  <si>
    <t>SC00800000218D</t>
  </si>
  <si>
    <t>SC00800000318D</t>
  </si>
  <si>
    <t>SC00800000418D</t>
  </si>
  <si>
    <t>SC00800000518D</t>
  </si>
  <si>
    <t>SC00800000618D</t>
  </si>
  <si>
    <t>SC00800000718D</t>
  </si>
  <si>
    <t>SC01100000118D</t>
  </si>
  <si>
    <t>SC011</t>
  </si>
  <si>
    <t>Housing Authority of Laurens</t>
  </si>
  <si>
    <t>SC01200000118D</t>
  </si>
  <si>
    <t>SC012</t>
  </si>
  <si>
    <t>Housing Authority of Abbeville</t>
  </si>
  <si>
    <t>SC01500000118D</t>
  </si>
  <si>
    <t>SC015</t>
  </si>
  <si>
    <t>Housing Authority of Bennettsville</t>
  </si>
  <si>
    <t>SC01600000118D</t>
  </si>
  <si>
    <t>SC016</t>
  </si>
  <si>
    <t>Housing Authority of Greer</t>
  </si>
  <si>
    <t>SC01700000118D</t>
  </si>
  <si>
    <t>SC017</t>
  </si>
  <si>
    <t>Housing Authority of Gaffney</t>
  </si>
  <si>
    <t>SC01700000218D</t>
  </si>
  <si>
    <t>SC01700000318D</t>
  </si>
  <si>
    <t>SC01700000418D</t>
  </si>
  <si>
    <t>SC01900000118D</t>
  </si>
  <si>
    <t>SC019</t>
  </si>
  <si>
    <t>Housing Authority of Union</t>
  </si>
  <si>
    <t>SC01900000218D</t>
  </si>
  <si>
    <t>SC02000000118D</t>
  </si>
  <si>
    <t>SC020</t>
  </si>
  <si>
    <t>Housing Authority of Chester</t>
  </si>
  <si>
    <t>SC02100000118D</t>
  </si>
  <si>
    <t>SC021</t>
  </si>
  <si>
    <t>Housing Authority of Marion</t>
  </si>
  <si>
    <t>SC02100000218D</t>
  </si>
  <si>
    <t>SC02200000118D</t>
  </si>
  <si>
    <t>SC022</t>
  </si>
  <si>
    <t>Housing Authority of Rock Hill</t>
  </si>
  <si>
    <t>SC02300000118D</t>
  </si>
  <si>
    <t>SC023</t>
  </si>
  <si>
    <t>Housing Authority of Sumter</t>
  </si>
  <si>
    <t>SC02300000218D</t>
  </si>
  <si>
    <t>SC02400000118D</t>
  </si>
  <si>
    <t>SC024</t>
  </si>
  <si>
    <t>SC Regional Housing Authority No 3</t>
  </si>
  <si>
    <t>SC02400000218D</t>
  </si>
  <si>
    <t>SC02400000318D</t>
  </si>
  <si>
    <t>SC02400000418D</t>
  </si>
  <si>
    <t>SC02400000518D</t>
  </si>
  <si>
    <t>SC02400000618D</t>
  </si>
  <si>
    <t>SC02400000718D</t>
  </si>
  <si>
    <t>SC02400000818D</t>
  </si>
  <si>
    <t>SC02500000118D</t>
  </si>
  <si>
    <t>SC025</t>
  </si>
  <si>
    <t>Housing Authority of Conway</t>
  </si>
  <si>
    <t>SC02500000218D</t>
  </si>
  <si>
    <t>SC02600000118D</t>
  </si>
  <si>
    <t>SC026</t>
  </si>
  <si>
    <t>Housing Authority of Beaufort</t>
  </si>
  <si>
    <t>SC02600000218D</t>
  </si>
  <si>
    <t>SC02700000218D</t>
  </si>
  <si>
    <t>SC027</t>
  </si>
  <si>
    <t>Housing Authority of Florence</t>
  </si>
  <si>
    <t>SC02700000318D</t>
  </si>
  <si>
    <t>SC02700000418D</t>
  </si>
  <si>
    <t>SC02700000518D</t>
  </si>
  <si>
    <t>SC02700001018D</t>
  </si>
  <si>
    <t>SC02700001118D</t>
  </si>
  <si>
    <t>SC02700001218D</t>
  </si>
  <si>
    <t>SC02700002018D</t>
  </si>
  <si>
    <t>SC02700002118D</t>
  </si>
  <si>
    <t>SC02700003018D</t>
  </si>
  <si>
    <t>SC02800000118D</t>
  </si>
  <si>
    <t>SC028</t>
  </si>
  <si>
    <t>SC02800000218D</t>
  </si>
  <si>
    <t>SC02900000118D</t>
  </si>
  <si>
    <t>SC029</t>
  </si>
  <si>
    <t>Housing Authority of Hartsville</t>
  </si>
  <si>
    <t>SC03000125818D</t>
  </si>
  <si>
    <t>SC030</t>
  </si>
  <si>
    <t>Housing Authority of Greenwood</t>
  </si>
  <si>
    <t>SC03100000118D</t>
  </si>
  <si>
    <t>SC031</t>
  </si>
  <si>
    <t>Housing Authority of Cheraw</t>
  </si>
  <si>
    <t>SC03200000118D</t>
  </si>
  <si>
    <t>SC032</t>
  </si>
  <si>
    <t>SC03300000118D</t>
  </si>
  <si>
    <t>SC033</t>
  </si>
  <si>
    <t>Housing Authority of Mullins</t>
  </si>
  <si>
    <t>SC03500200618D</t>
  </si>
  <si>
    <t>SC035</t>
  </si>
  <si>
    <t>Housing Authority of Newberry</t>
  </si>
  <si>
    <t>SC03507200618D</t>
  </si>
  <si>
    <t>SC03700001118D</t>
  </si>
  <si>
    <t>SC037</t>
  </si>
  <si>
    <t>Housing Authority of Anderson</t>
  </si>
  <si>
    <t>SC03900000118D</t>
  </si>
  <si>
    <t>SC039</t>
  </si>
  <si>
    <t>Housing Authority of Kingstree</t>
  </si>
  <si>
    <t>SC04000000118D</t>
  </si>
  <si>
    <t>SC040</t>
  </si>
  <si>
    <t>Housing Authority of Woodruff</t>
  </si>
  <si>
    <t>SC04600000118D</t>
  </si>
  <si>
    <t>SC046</t>
  </si>
  <si>
    <t>Housing Authority of York</t>
  </si>
  <si>
    <t>SC04800000118D</t>
  </si>
  <si>
    <t>SC048</t>
  </si>
  <si>
    <t>Housing Authority of McColl</t>
  </si>
  <si>
    <t>SC05300000118D</t>
  </si>
  <si>
    <t>SC053</t>
  </si>
  <si>
    <t>Housing Authority of Easley</t>
  </si>
  <si>
    <t>SC05600000118D</t>
  </si>
  <si>
    <t>SC056</t>
  </si>
  <si>
    <t>Charleston County Housing and Redevelopment Authority</t>
  </si>
  <si>
    <t>SC05600000718D</t>
  </si>
  <si>
    <t>SC05600023518D</t>
  </si>
  <si>
    <t>SC05700001018D</t>
  </si>
  <si>
    <t>SC057</t>
  </si>
  <si>
    <t>Housing Authority of N Charleston</t>
  </si>
  <si>
    <t>SC05900000118D</t>
  </si>
  <si>
    <t>SC059</t>
  </si>
  <si>
    <t>Marlboro Co Hsg &amp; Redev Authority</t>
  </si>
  <si>
    <t>SC06100000118D</t>
  </si>
  <si>
    <t>SC061</t>
  </si>
  <si>
    <t>Housing Authority of the City of Cayce</t>
  </si>
  <si>
    <t>SC06100000218D</t>
  </si>
  <si>
    <t>SD00700000118D</t>
  </si>
  <si>
    <t>SD007</t>
  </si>
  <si>
    <t>Burke Housing And Redevelopment Commission</t>
  </si>
  <si>
    <t>SD00800000118D</t>
  </si>
  <si>
    <t>SD008</t>
  </si>
  <si>
    <t>Kennebec Housing &amp; Redevelopment Commission</t>
  </si>
  <si>
    <t>SD00900000118D</t>
  </si>
  <si>
    <t>SD009</t>
  </si>
  <si>
    <t>De Smet Housing &amp; Redevelopment Commission</t>
  </si>
  <si>
    <t>SD01000000118D</t>
  </si>
  <si>
    <t>SD010</t>
  </si>
  <si>
    <t>City of Lennox Housing And Redevelopment Commission</t>
  </si>
  <si>
    <t>SD01100000118D</t>
  </si>
  <si>
    <t>SD011</t>
  </si>
  <si>
    <t>Madison Housing And Redevelopment Commission</t>
  </si>
  <si>
    <t>SD01300000118D</t>
  </si>
  <si>
    <t>SD013</t>
  </si>
  <si>
    <t>Howard Housing And Redevelopment Commission</t>
  </si>
  <si>
    <t>SD01600000118D</t>
  </si>
  <si>
    <t>SD016</t>
  </si>
  <si>
    <t>Sioux Falls Housing And Redevelopment Commission</t>
  </si>
  <si>
    <t>SD01700000118D</t>
  </si>
  <si>
    <t>SD017</t>
  </si>
  <si>
    <t>Parker Housing &amp; Redevelopment Commission</t>
  </si>
  <si>
    <t>SD01800000118D</t>
  </si>
  <si>
    <t>SD018</t>
  </si>
  <si>
    <t>Lake Andes Housing And Redevelopment Commission</t>
  </si>
  <si>
    <t>SD01900000118D</t>
  </si>
  <si>
    <t>SD019</t>
  </si>
  <si>
    <t>Hot Springs Housing And Redevelopment Commission</t>
  </si>
  <si>
    <t>SD02000000118D</t>
  </si>
  <si>
    <t>SD020</t>
  </si>
  <si>
    <t>Sisseton Housing &amp; Redevelopment Commission</t>
  </si>
  <si>
    <t>SD02100000118D</t>
  </si>
  <si>
    <t>SD021</t>
  </si>
  <si>
    <t>Wessington Springs Housing And Redevelopment Commission</t>
  </si>
  <si>
    <t>SD02200000118D</t>
  </si>
  <si>
    <t>SD022</t>
  </si>
  <si>
    <t>Martin Housing &amp; Redevelopment Commission</t>
  </si>
  <si>
    <t>SD02300000118D</t>
  </si>
  <si>
    <t>SD023</t>
  </si>
  <si>
    <t>Murdo Housing And Redevelopment Commission</t>
  </si>
  <si>
    <t>SD02400000118D</t>
  </si>
  <si>
    <t>SD024</t>
  </si>
  <si>
    <t>Lake Norden Housing And Redevelopment Commission</t>
  </si>
  <si>
    <t>SD02500000118D</t>
  </si>
  <si>
    <t>SD025</t>
  </si>
  <si>
    <t>Lemmon Housing &amp; Redevelopment Commission</t>
  </si>
  <si>
    <t>SD02500000318D</t>
  </si>
  <si>
    <t>SD03100000118D</t>
  </si>
  <si>
    <t>SD031</t>
  </si>
  <si>
    <t>Volga Housing And Redevelopment Commission</t>
  </si>
  <si>
    <t>SD03400000118D</t>
  </si>
  <si>
    <t>SD034</t>
  </si>
  <si>
    <t>Aberdeen Housing &amp; Redevelopment Commission</t>
  </si>
  <si>
    <t>SD03500000118D</t>
  </si>
  <si>
    <t>SD035</t>
  </si>
  <si>
    <t>Pierre Housing &amp; Redevelopment Commision</t>
  </si>
  <si>
    <t>SD03800000118D</t>
  </si>
  <si>
    <t>SD038</t>
  </si>
  <si>
    <t>Miller Housing &amp; Redevelopment Commision</t>
  </si>
  <si>
    <t>SD03900000118D</t>
  </si>
  <si>
    <t>SD039</t>
  </si>
  <si>
    <t>Canton Housing &amp; Redevopment Commission</t>
  </si>
  <si>
    <t>SD04000000118D</t>
  </si>
  <si>
    <t>SD040</t>
  </si>
  <si>
    <t>Webster Housing And Redevelopment Commision</t>
  </si>
  <si>
    <t>SD04300000118D</t>
  </si>
  <si>
    <t>SD043</t>
  </si>
  <si>
    <t>Watertown Housing And Redevelopment Commission</t>
  </si>
  <si>
    <t>SD04500001118D</t>
  </si>
  <si>
    <t>SD045</t>
  </si>
  <si>
    <t>Pennington County Housing And Redevelopment Commission</t>
  </si>
  <si>
    <t>SD04500001618D</t>
  </si>
  <si>
    <t>SD04706338418D</t>
  </si>
  <si>
    <t>SD047</t>
  </si>
  <si>
    <t>Meade County Housing And Redevelopment Commission</t>
  </si>
  <si>
    <t>TN00100000218D</t>
  </si>
  <si>
    <t>TN001</t>
  </si>
  <si>
    <t>0443</t>
  </si>
  <si>
    <t>4LPH</t>
  </si>
  <si>
    <t>NASHVILLE PROGRAM CENTER</t>
  </si>
  <si>
    <t>Memphis Housing Authority</t>
  </si>
  <si>
    <t>TN00100001318D</t>
  </si>
  <si>
    <t>TN00100001418D</t>
  </si>
  <si>
    <t>TN00100001818D</t>
  </si>
  <si>
    <t>TN00100002118D</t>
  </si>
  <si>
    <t>TN00100002318D</t>
  </si>
  <si>
    <t>TN00100004318D</t>
  </si>
  <si>
    <t>TN00100004418D</t>
  </si>
  <si>
    <t>TN00100004618D</t>
  </si>
  <si>
    <t>TN00100004718D</t>
  </si>
  <si>
    <t>TN00100004818D</t>
  </si>
  <si>
    <t>TN00100004918D</t>
  </si>
  <si>
    <t>TN00100005018D</t>
  </si>
  <si>
    <t>TN00100005118D</t>
  </si>
  <si>
    <t>TN00100005318D</t>
  </si>
  <si>
    <t>TN00100005418D</t>
  </si>
  <si>
    <t>TN00100005518D</t>
  </si>
  <si>
    <t>TN00100005618D</t>
  </si>
  <si>
    <t>TN00100005718D</t>
  </si>
  <si>
    <t>TN00100005818D</t>
  </si>
  <si>
    <t>TN00100005918D</t>
  </si>
  <si>
    <t>TN00100006018D</t>
  </si>
  <si>
    <t>TN00100006118D</t>
  </si>
  <si>
    <t>TN00100006218D</t>
  </si>
  <si>
    <t>TN00100006418D</t>
  </si>
  <si>
    <t>TN00100006518D</t>
  </si>
  <si>
    <t>TN00100006618D</t>
  </si>
  <si>
    <t>TN00100006718D</t>
  </si>
  <si>
    <t>TN00100006818D</t>
  </si>
  <si>
    <t>TN00100006918D</t>
  </si>
  <si>
    <t>TN00100007018D</t>
  </si>
  <si>
    <t>TN00100007118D</t>
  </si>
  <si>
    <t>TN00100007218D</t>
  </si>
  <si>
    <t>TN00100007318D</t>
  </si>
  <si>
    <t>TN00100007418D</t>
  </si>
  <si>
    <t>TN00100007518D</t>
  </si>
  <si>
    <t>TN00100007618D</t>
  </si>
  <si>
    <t>TN00100007718D</t>
  </si>
  <si>
    <t>TN00200000118D</t>
  </si>
  <si>
    <t>TN002</t>
  </si>
  <si>
    <t>0437</t>
  </si>
  <si>
    <t>4JPH</t>
  </si>
  <si>
    <t>KNOXVILLE PROGRAM CENTER</t>
  </si>
  <si>
    <t>Johnson City Housing Authority</t>
  </si>
  <si>
    <t>TN00200000218D</t>
  </si>
  <si>
    <t>TN00300000118D</t>
  </si>
  <si>
    <t>TN003</t>
  </si>
  <si>
    <t>Knoxville's Community Development Corp.</t>
  </si>
  <si>
    <t>TN00300000618D</t>
  </si>
  <si>
    <t>TN00300000718D</t>
  </si>
  <si>
    <t>TN00300000818D</t>
  </si>
  <si>
    <t>TN00300000918D</t>
  </si>
  <si>
    <t>TN00300001018D</t>
  </si>
  <si>
    <t>TN00300001118D</t>
  </si>
  <si>
    <t>TN00300001318D</t>
  </si>
  <si>
    <t>TN00300001818D</t>
  </si>
  <si>
    <t>TN00300002218D</t>
  </si>
  <si>
    <t>TN00300002318D</t>
  </si>
  <si>
    <t>TN00300003518D</t>
  </si>
  <si>
    <t>TN00400000118D</t>
  </si>
  <si>
    <t>TN004</t>
  </si>
  <si>
    <t>Chattanooga Housing Authority</t>
  </si>
  <si>
    <t>TN00400000218D</t>
  </si>
  <si>
    <t>TN00400000718D</t>
  </si>
  <si>
    <t>TN00400000818D</t>
  </si>
  <si>
    <t>TN00400001018D</t>
  </si>
  <si>
    <t>TN00400001218D</t>
  </si>
  <si>
    <t>TN00400002118D</t>
  </si>
  <si>
    <t>TN00400002218D</t>
  </si>
  <si>
    <t>TN00400002918D</t>
  </si>
  <si>
    <t>TN00400003218D</t>
  </si>
  <si>
    <t>TN00400003318D</t>
  </si>
  <si>
    <t>TN00400003418D</t>
  </si>
  <si>
    <t>TN00400003518D</t>
  </si>
  <si>
    <t>TN00400003618D</t>
  </si>
  <si>
    <t>TN00500000118D</t>
  </si>
  <si>
    <t>TN005</t>
  </si>
  <si>
    <t>Metropolitan Development &amp; Housing Agency</t>
  </si>
  <si>
    <t>TN00500000518D</t>
  </si>
  <si>
    <t>TN00500001018D</t>
  </si>
  <si>
    <t>TN00500001118D</t>
  </si>
  <si>
    <t>TN00500001218D</t>
  </si>
  <si>
    <t>TN00500001318D</t>
  </si>
  <si>
    <t>TN00500001418D</t>
  </si>
  <si>
    <t>TN00500001618D</t>
  </si>
  <si>
    <t>TN00600000118D</t>
  </si>
  <si>
    <t>TN006</t>
  </si>
  <si>
    <t>Kingsport Housing And Redevelopment Authority</t>
  </si>
  <si>
    <t>TN00600000218D</t>
  </si>
  <si>
    <t>TN00600000318D</t>
  </si>
  <si>
    <t>TN00700001018D</t>
  </si>
  <si>
    <t>TN007</t>
  </si>
  <si>
    <t>Jackson Housing Authority</t>
  </si>
  <si>
    <t>TN00700004018D</t>
  </si>
  <si>
    <t>TN00700005018D</t>
  </si>
  <si>
    <t>TN00700006018D</t>
  </si>
  <si>
    <t>TN00700012018D</t>
  </si>
  <si>
    <t>TN00700014018D</t>
  </si>
  <si>
    <t>TN00700015018D</t>
  </si>
  <si>
    <t>TN00700016018D</t>
  </si>
  <si>
    <t>TN00700017018D</t>
  </si>
  <si>
    <t>TN00800000118D</t>
  </si>
  <si>
    <t>TN008</t>
  </si>
  <si>
    <t>Paris Housing Authority</t>
  </si>
  <si>
    <t>TN00900000118D</t>
  </si>
  <si>
    <t>TN009</t>
  </si>
  <si>
    <t>TN01000000118D</t>
  </si>
  <si>
    <t>TN010</t>
  </si>
  <si>
    <t>The Clarksville Housing Authority</t>
  </si>
  <si>
    <t>TN01000000218D</t>
  </si>
  <si>
    <t>TN01000000318D</t>
  </si>
  <si>
    <t>TN01100000118D</t>
  </si>
  <si>
    <t>TN011</t>
  </si>
  <si>
    <t>Pulaski Housing Authority</t>
  </si>
  <si>
    <t>TN01100000418D</t>
  </si>
  <si>
    <t>TN01200000118D</t>
  </si>
  <si>
    <t>TN012</t>
  </si>
  <si>
    <t>Lafollette Housing Authority</t>
  </si>
  <si>
    <t>TN01200000318D</t>
  </si>
  <si>
    <t>TN01200000618D</t>
  </si>
  <si>
    <t>TN01200000818D</t>
  </si>
  <si>
    <t>TN01300000118D</t>
  </si>
  <si>
    <t>TN013</t>
  </si>
  <si>
    <t>Brownsville Housing Authority</t>
  </si>
  <si>
    <t>TN01300000218D</t>
  </si>
  <si>
    <t>TN01400000118D</t>
  </si>
  <si>
    <t>TN014</t>
  </si>
  <si>
    <t>Fayetteville Housing Authority</t>
  </si>
  <si>
    <t>TN01400000218D</t>
  </si>
  <si>
    <t>TN01500000118D</t>
  </si>
  <si>
    <t>TN015</t>
  </si>
  <si>
    <t>Athens Housing Authority</t>
  </si>
  <si>
    <t>TN01600000118D</t>
  </si>
  <si>
    <t>TN016</t>
  </si>
  <si>
    <t>Sweetwater Housing Authority</t>
  </si>
  <si>
    <t>TN01700000118D</t>
  </si>
  <si>
    <t>TN017</t>
  </si>
  <si>
    <t>TN01800000118D</t>
  </si>
  <si>
    <t>TN018</t>
  </si>
  <si>
    <t>Rockwood Housing Authority</t>
  </si>
  <si>
    <t>TN01900000118D</t>
  </si>
  <si>
    <t>TN019</t>
  </si>
  <si>
    <t>Jefferson City Housing Authority</t>
  </si>
  <si>
    <t>TN02000000118D</t>
  </si>
  <si>
    <t>TN020</t>
  </si>
  <si>
    <t>Murfreesboro Housing Authority</t>
  </si>
  <si>
    <t>TN02100000118D</t>
  </si>
  <si>
    <t>TN021</t>
  </si>
  <si>
    <t>Dyersburg Housing Authority</t>
  </si>
  <si>
    <t>TN02100000218D</t>
  </si>
  <si>
    <t>TN02200000118D</t>
  </si>
  <si>
    <t>TN022</t>
  </si>
  <si>
    <t>TN02400000118D</t>
  </si>
  <si>
    <t>TN024</t>
  </si>
  <si>
    <t>Tullahoma Housing Authority</t>
  </si>
  <si>
    <t>TN02500000118D</t>
  </si>
  <si>
    <t>TN025</t>
  </si>
  <si>
    <t>TN02600000118D</t>
  </si>
  <si>
    <t>TN026</t>
  </si>
  <si>
    <t>Etowah Housing Authority</t>
  </si>
  <si>
    <t>TN02700000118D</t>
  </si>
  <si>
    <t>TN027</t>
  </si>
  <si>
    <t>TN02800000118D</t>
  </si>
  <si>
    <t>TN028</t>
  </si>
  <si>
    <t>TN02900000118D</t>
  </si>
  <si>
    <t>TN029</t>
  </si>
  <si>
    <t>Gallatin Housing Authority</t>
  </si>
  <si>
    <t>TN02900000218D</t>
  </si>
  <si>
    <t>TN02900000318D</t>
  </si>
  <si>
    <t>TN03000000118D</t>
  </si>
  <si>
    <t>TN030</t>
  </si>
  <si>
    <t>Waverly Housing Authority</t>
  </si>
  <si>
    <t>TN03100000118D</t>
  </si>
  <si>
    <t>TN031</t>
  </si>
  <si>
    <t>Milan Housing Authority</t>
  </si>
  <si>
    <t>TN03200000118D</t>
  </si>
  <si>
    <t>TN032</t>
  </si>
  <si>
    <t>Lewisburg Housing Authority</t>
  </si>
  <si>
    <t>TN03300000118D</t>
  </si>
  <si>
    <t>TN033</t>
  </si>
  <si>
    <t>Cookeville Housing Authority</t>
  </si>
  <si>
    <t>TN03300000218D</t>
  </si>
  <si>
    <t>TN03400000118D</t>
  </si>
  <si>
    <t>TN034</t>
  </si>
  <si>
    <t>Jellico Housing Authority</t>
  </si>
  <si>
    <t>TN03500000118D</t>
  </si>
  <si>
    <t>TN035</t>
  </si>
  <si>
    <t>TN03600000118D</t>
  </si>
  <si>
    <t>TN036</t>
  </si>
  <si>
    <t>TN03700000118D</t>
  </si>
  <si>
    <t>TN037</t>
  </si>
  <si>
    <t>South Pittsburg Housing Authority</t>
  </si>
  <si>
    <t>TN03800000118D</t>
  </si>
  <si>
    <t>TN038</t>
  </si>
  <si>
    <t>TN03900000118D</t>
  </si>
  <si>
    <t>TN039</t>
  </si>
  <si>
    <t>Shelbyville Housing Authority</t>
  </si>
  <si>
    <t>TN03900000218D</t>
  </si>
  <si>
    <t>TN03900000318D</t>
  </si>
  <si>
    <t>TN03900000418D</t>
  </si>
  <si>
    <t>TN03900000518D</t>
  </si>
  <si>
    <t>TN03900000618D</t>
  </si>
  <si>
    <t>TN04000000118D</t>
  </si>
  <si>
    <t>TN040</t>
  </si>
  <si>
    <t>TN04100000118D</t>
  </si>
  <si>
    <t>TN041</t>
  </si>
  <si>
    <t>Covington Housing Authority</t>
  </si>
  <si>
    <t>TN04100000618D</t>
  </si>
  <si>
    <t>TN04200080118D</t>
  </si>
  <si>
    <t>TN042</t>
  </si>
  <si>
    <t>Crossville Housing Authority</t>
  </si>
  <si>
    <t>TN04300000118D</t>
  </si>
  <si>
    <t>TN043</t>
  </si>
  <si>
    <t>Rogersville Housing Authority</t>
  </si>
  <si>
    <t>TN04400000118D</t>
  </si>
  <si>
    <t>TN044</t>
  </si>
  <si>
    <t>Sparta Housing Authority</t>
  </si>
  <si>
    <t>TN04500000118D</t>
  </si>
  <si>
    <t>TN045</t>
  </si>
  <si>
    <t>Millington Housing Authority</t>
  </si>
  <si>
    <t>TN04600000118D</t>
  </si>
  <si>
    <t>TN046</t>
  </si>
  <si>
    <t>Columbia Housing Authority</t>
  </si>
  <si>
    <t>TN04700000118D</t>
  </si>
  <si>
    <t>TN047</t>
  </si>
  <si>
    <t>Mt. Pleasant Housing Authority</t>
  </si>
  <si>
    <t>TN04800000118D</t>
  </si>
  <si>
    <t>TN048</t>
  </si>
  <si>
    <t>Lawrenceburg Housing Authority</t>
  </si>
  <si>
    <t>TN04900000118D</t>
  </si>
  <si>
    <t>TN049</t>
  </si>
  <si>
    <t>Savannah Housing Authority</t>
  </si>
  <si>
    <t>TN05000000118D</t>
  </si>
  <si>
    <t>TN050</t>
  </si>
  <si>
    <t>Bolivar Housing Authority</t>
  </si>
  <si>
    <t>TN05100000118D</t>
  </si>
  <si>
    <t>TN051</t>
  </si>
  <si>
    <t>Parsons-Decaturville Housing Authority</t>
  </si>
  <si>
    <t>TN05200000118D</t>
  </si>
  <si>
    <t>TN052</t>
  </si>
  <si>
    <t>Huntingdon Housing Authority</t>
  </si>
  <si>
    <t>TN05300000118D</t>
  </si>
  <si>
    <t>TN053</t>
  </si>
  <si>
    <t>McMinnville Housing Authority</t>
  </si>
  <si>
    <t>TN05300000218D</t>
  </si>
  <si>
    <t>TN05400000118D</t>
  </si>
  <si>
    <t>TN054</t>
  </si>
  <si>
    <t>Cleveland Housing Authority</t>
  </si>
  <si>
    <t>TN05500000118D</t>
  </si>
  <si>
    <t>TN055</t>
  </si>
  <si>
    <t>Harriman Housing Authority</t>
  </si>
  <si>
    <t>TN05600000118D</t>
  </si>
  <si>
    <t>TN056</t>
  </si>
  <si>
    <t>Livingston Housing Authority</t>
  </si>
  <si>
    <t>TN05700000118D</t>
  </si>
  <si>
    <t>TN057</t>
  </si>
  <si>
    <t>Ripley Housing Authority</t>
  </si>
  <si>
    <t>TN05800000118D</t>
  </si>
  <si>
    <t>TN058</t>
  </si>
  <si>
    <t>Greeneville Housing Authority</t>
  </si>
  <si>
    <t>TN05800000418D</t>
  </si>
  <si>
    <t>TN05900000118D</t>
  </si>
  <si>
    <t>TN059</t>
  </si>
  <si>
    <t>Hohenwald Housing Authority</t>
  </si>
  <si>
    <t>TN06000000118D</t>
  </si>
  <si>
    <t>TN060</t>
  </si>
  <si>
    <t>Newport Housing Authority</t>
  </si>
  <si>
    <t>TN06100000118D</t>
  </si>
  <si>
    <t>TN061</t>
  </si>
  <si>
    <t>Lenoir City Housing Authority</t>
  </si>
  <si>
    <t>TN06200000118D</t>
  </si>
  <si>
    <t>TN062</t>
  </si>
  <si>
    <t>Dayton Housing Authority</t>
  </si>
  <si>
    <t>TN06300000118D</t>
  </si>
  <si>
    <t>TN063</t>
  </si>
  <si>
    <t>Sevierville Housing Authority</t>
  </si>
  <si>
    <t>TN06400000118D</t>
  </si>
  <si>
    <t>TN064</t>
  </si>
  <si>
    <t>Loudon Housing Authority</t>
  </si>
  <si>
    <t>TN06500000118D</t>
  </si>
  <si>
    <t>TN065</t>
  </si>
  <si>
    <t>TN06600000118D</t>
  </si>
  <si>
    <t>TN066</t>
  </si>
  <si>
    <t>Bristol Tennessee Housing &amp; Redevelopment Authority</t>
  </si>
  <si>
    <t>TN06600000218D</t>
  </si>
  <si>
    <t>TN06800000118D</t>
  </si>
  <si>
    <t>TN068</t>
  </si>
  <si>
    <t>TN06900000118D</t>
  </si>
  <si>
    <t>TN069</t>
  </si>
  <si>
    <t>Martin Housing Authority</t>
  </si>
  <si>
    <t>TN07100000118D</t>
  </si>
  <si>
    <t>TN071</t>
  </si>
  <si>
    <t>Hartsville Housing Authority</t>
  </si>
  <si>
    <t>TN07200000118D</t>
  </si>
  <si>
    <t>TN072</t>
  </si>
  <si>
    <t>South Carthage Housing Authority</t>
  </si>
  <si>
    <t>TN07300000118D</t>
  </si>
  <si>
    <t>TN073</t>
  </si>
  <si>
    <t>TN07400000118D</t>
  </si>
  <si>
    <t>TN074</t>
  </si>
  <si>
    <t>Erin Housing Authority</t>
  </si>
  <si>
    <t>TN07500000118D</t>
  </si>
  <si>
    <t>TN075</t>
  </si>
  <si>
    <t>Newbern Housing Authority</t>
  </si>
  <si>
    <t>TN07600000118D</t>
  </si>
  <si>
    <t>TN076</t>
  </si>
  <si>
    <t>Elizabethton Housing And Development Agency</t>
  </si>
  <si>
    <t>TN07700000118D</t>
  </si>
  <si>
    <t>TN077</t>
  </si>
  <si>
    <t>Woodbury Housing Authority</t>
  </si>
  <si>
    <t>TN07800000118D</t>
  </si>
  <si>
    <t>TN078</t>
  </si>
  <si>
    <t>Oliver Springs Housing Authority</t>
  </si>
  <si>
    <t>TN07900000118D</t>
  </si>
  <si>
    <t>TN079</t>
  </si>
  <si>
    <t>Dickson Housing Authority</t>
  </si>
  <si>
    <t>TN08100000118D</t>
  </si>
  <si>
    <t>TN081</t>
  </si>
  <si>
    <t>Erwin Housing Authority</t>
  </si>
  <si>
    <t>TN08200000118D</t>
  </si>
  <si>
    <t>TN082</t>
  </si>
  <si>
    <t>McKenzie Housing Authority</t>
  </si>
  <si>
    <t>TN08800000118D</t>
  </si>
  <si>
    <t>TN088</t>
  </si>
  <si>
    <t>Oak Ridge Housing Authority</t>
  </si>
  <si>
    <t>TN09000000318D</t>
  </si>
  <si>
    <t>TN090</t>
  </si>
  <si>
    <t>Lafayette Housing Authority</t>
  </si>
  <si>
    <t>TN09200000118D</t>
  </si>
  <si>
    <t>TN092</t>
  </si>
  <si>
    <t>Grundy Housing Authority</t>
  </si>
  <si>
    <t>TN12500000118D</t>
  </si>
  <si>
    <t>TN125</t>
  </si>
  <si>
    <t>Franklin County Housing Authority</t>
  </si>
  <si>
    <t>TX00100000118D</t>
  </si>
  <si>
    <t>TX001</t>
  </si>
  <si>
    <t>0659</t>
  </si>
  <si>
    <t>6JPH</t>
  </si>
  <si>
    <t>SAN ANTONIO HUB OFFICE</t>
  </si>
  <si>
    <t>Austin Housing Authority</t>
  </si>
  <si>
    <t>TX00100000218D</t>
  </si>
  <si>
    <t>TX00100000318D</t>
  </si>
  <si>
    <t>TX00100000518D</t>
  </si>
  <si>
    <t>TX00100000718D</t>
  </si>
  <si>
    <t>TX00100001118D</t>
  </si>
  <si>
    <t>TX00100001618D</t>
  </si>
  <si>
    <t>TX00100001718D</t>
  </si>
  <si>
    <t>TX00300001118D</t>
  </si>
  <si>
    <t>TX003</t>
  </si>
  <si>
    <t>0601</t>
  </si>
  <si>
    <t>6APH</t>
  </si>
  <si>
    <t>FORT WORTH HUB OFFICE</t>
  </si>
  <si>
    <t>HOUSING AUTHORITY OF THE CITY OF EL PASO, TX</t>
  </si>
  <si>
    <t>TX00300001218D</t>
  </si>
  <si>
    <t>TX00300001318D</t>
  </si>
  <si>
    <t>TX00300001418D</t>
  </si>
  <si>
    <t>TX00300001518D</t>
  </si>
  <si>
    <t>TX00300001818D</t>
  </si>
  <si>
    <t>TX00300002818D</t>
  </si>
  <si>
    <t>TX00300002918D</t>
  </si>
  <si>
    <t>TX00300003018D</t>
  </si>
  <si>
    <t>TX00400000218D</t>
  </si>
  <si>
    <t>TX004</t>
  </si>
  <si>
    <t>Housing Authority of Fort Worth</t>
  </si>
  <si>
    <t>TX00400000318D</t>
  </si>
  <si>
    <t>TX00400001618D</t>
  </si>
  <si>
    <t>TX00400001818D</t>
  </si>
  <si>
    <t>TX00400001918D</t>
  </si>
  <si>
    <t>TX00400002018D</t>
  </si>
  <si>
    <t>TX00400002118D</t>
  </si>
  <si>
    <t>TX00400002218D</t>
  </si>
  <si>
    <t>TX00400002318D</t>
  </si>
  <si>
    <t>TX00500000218D</t>
  </si>
  <si>
    <t>TX005</t>
  </si>
  <si>
    <t>0624</t>
  </si>
  <si>
    <t>6EPH</t>
  </si>
  <si>
    <t>HOUSTON PROGRAM CENTER</t>
  </si>
  <si>
    <t>Houston Housing Authority</t>
  </si>
  <si>
    <t>TX00500000318D</t>
  </si>
  <si>
    <t>TX00500000418D</t>
  </si>
  <si>
    <t>TX00500000518D</t>
  </si>
  <si>
    <t>TX00500000718D</t>
  </si>
  <si>
    <t>TX00500000818D</t>
  </si>
  <si>
    <t>TX00500000918D</t>
  </si>
  <si>
    <t>TX00500001118D</t>
  </si>
  <si>
    <t>TX00500001218D</t>
  </si>
  <si>
    <t>TX00500001318D</t>
  </si>
  <si>
    <t>TX00500001418D</t>
  </si>
  <si>
    <t>TX00500001518D</t>
  </si>
  <si>
    <t>TX00500001618D</t>
  </si>
  <si>
    <t>TX00500001718D</t>
  </si>
  <si>
    <t>TX00500001818D</t>
  </si>
  <si>
    <t>TX00500001918D</t>
  </si>
  <si>
    <t>TX00600000118D</t>
  </si>
  <si>
    <t>TX006</t>
  </si>
  <si>
    <t>San Antonio Housing Authority</t>
  </si>
  <si>
    <t>TX00600000218D</t>
  </si>
  <si>
    <t>TX00600000318D</t>
  </si>
  <si>
    <t>TX00600000418D</t>
  </si>
  <si>
    <t>TX00600000618D</t>
  </si>
  <si>
    <t>TX00600000718D</t>
  </si>
  <si>
    <t>TX00600000818D</t>
  </si>
  <si>
    <t>TX00600000918D</t>
  </si>
  <si>
    <t>TX00600001018D</t>
  </si>
  <si>
    <t>TX00600001118D</t>
  </si>
  <si>
    <t>TX00600001218D</t>
  </si>
  <si>
    <t>TX00600001318D</t>
  </si>
  <si>
    <t>TX00600001418D</t>
  </si>
  <si>
    <t>TX00600001618D</t>
  </si>
  <si>
    <t>TX00600001718D</t>
  </si>
  <si>
    <t>TX00600001818D</t>
  </si>
  <si>
    <t>TX00600001918D</t>
  </si>
  <si>
    <t>TX00600002018D</t>
  </si>
  <si>
    <t>TX00600002118D</t>
  </si>
  <si>
    <t>TX00600002218D</t>
  </si>
  <si>
    <t>TX00600002318D</t>
  </si>
  <si>
    <t>TX00600002418D</t>
  </si>
  <si>
    <t>TX00600002518D</t>
  </si>
  <si>
    <t>TX00600002618D</t>
  </si>
  <si>
    <t>TX00600002718D</t>
  </si>
  <si>
    <t>TX00600002818D</t>
  </si>
  <si>
    <t>TX00600003018D</t>
  </si>
  <si>
    <t>TX00600003118D</t>
  </si>
  <si>
    <t>TX00600003218D</t>
  </si>
  <si>
    <t>TX00600003318D</t>
  </si>
  <si>
    <t>TX00600003518D</t>
  </si>
  <si>
    <t>TX00600003618D</t>
  </si>
  <si>
    <t>TX00600003718D</t>
  </si>
  <si>
    <t>TX00600003818D</t>
  </si>
  <si>
    <t>TX00600005018D</t>
  </si>
  <si>
    <t>TX00600005118D</t>
  </si>
  <si>
    <t>TX00600005218D</t>
  </si>
  <si>
    <t>TX00600005318D</t>
  </si>
  <si>
    <t>TX00600005418D</t>
  </si>
  <si>
    <t>TX00600005518D</t>
  </si>
  <si>
    <t>TX00600005618D</t>
  </si>
  <si>
    <t>TX00600005818D</t>
  </si>
  <si>
    <t>TX00600005918D</t>
  </si>
  <si>
    <t>TX00600014918D</t>
  </si>
  <si>
    <t>TX00600015018D</t>
  </si>
  <si>
    <t>TX00600015118D</t>
  </si>
  <si>
    <t>TX00700002418D</t>
  </si>
  <si>
    <t>TX007</t>
  </si>
  <si>
    <t>TX00701010118D</t>
  </si>
  <si>
    <t>TX00701010618D</t>
  </si>
  <si>
    <t>TX00701010918D</t>
  </si>
  <si>
    <t>TX008</t>
  </si>
  <si>
    <t>Corpus Christi Housing Authority</t>
  </si>
  <si>
    <t>TX00800000318D</t>
  </si>
  <si>
    <t>TX00800000418D</t>
  </si>
  <si>
    <t>TX00800000518D</t>
  </si>
  <si>
    <t>TX00800000618D</t>
  </si>
  <si>
    <t>TX00800000718D</t>
  </si>
  <si>
    <t>TX00900000118D</t>
  </si>
  <si>
    <t>TX009</t>
  </si>
  <si>
    <t>Housing Authority of the City of Dallas, Texa</t>
  </si>
  <si>
    <t>TX00900000218D</t>
  </si>
  <si>
    <t>TX00900000318D</t>
  </si>
  <si>
    <t>TX00900000418D</t>
  </si>
  <si>
    <t>TX00900000518D</t>
  </si>
  <si>
    <t>TX00900000818D</t>
  </si>
  <si>
    <t>TX00900000918D</t>
  </si>
  <si>
    <t>TX00900001118D</t>
  </si>
  <si>
    <t>TX00900001218D</t>
  </si>
  <si>
    <t>TX00900001318D</t>
  </si>
  <si>
    <t>TX00900001418D</t>
  </si>
  <si>
    <t>TX00900001518D</t>
  </si>
  <si>
    <t>TX00900001618D</t>
  </si>
  <si>
    <t>TX00900001718D</t>
  </si>
  <si>
    <t>TX00900001818D</t>
  </si>
  <si>
    <t>TX00900001918D</t>
  </si>
  <si>
    <t>TX01000000118D</t>
  </si>
  <si>
    <t>TX010</t>
  </si>
  <si>
    <t>Housing Authority of the City of Waco</t>
  </si>
  <si>
    <t>TX01000000218D</t>
  </si>
  <si>
    <t>TX01000000318D</t>
  </si>
  <si>
    <t>TX01100000118D</t>
  </si>
  <si>
    <t>TX011</t>
  </si>
  <si>
    <t>Laredo Housing Authority</t>
  </si>
  <si>
    <t>TX01100000318D</t>
  </si>
  <si>
    <t>TX01100000418D</t>
  </si>
  <si>
    <t>TX01100000518D</t>
  </si>
  <si>
    <t>TX01100000618D</t>
  </si>
  <si>
    <t>TX01200000118D</t>
  </si>
  <si>
    <t>TX012</t>
  </si>
  <si>
    <t>Housing Authority of the City of Baytown</t>
  </si>
  <si>
    <t>TX01200000218D</t>
  </si>
  <si>
    <t>TX01400002518D</t>
  </si>
  <si>
    <t>TX014</t>
  </si>
  <si>
    <t>Housing Authority of Texarkana</t>
  </si>
  <si>
    <t>TX01400003718D</t>
  </si>
  <si>
    <t>TX01400011218D</t>
  </si>
  <si>
    <t>TX01400068918D</t>
  </si>
  <si>
    <t>TX01500000118D</t>
  </si>
  <si>
    <t>TX015</t>
  </si>
  <si>
    <t>Housing Authority of Waxahachie</t>
  </si>
  <si>
    <t>TX01600000118D</t>
  </si>
  <si>
    <t>TX016</t>
  </si>
  <si>
    <t>Del Rio Housing Authority</t>
  </si>
  <si>
    <t>TX01600000218D</t>
  </si>
  <si>
    <t>TX01600000318D</t>
  </si>
  <si>
    <t>TX01700000218D</t>
  </si>
  <si>
    <t>TX017</t>
  </si>
  <si>
    <t>Housing Authority of the City of Galveston</t>
  </si>
  <si>
    <t>TX01700000318D</t>
  </si>
  <si>
    <t>TX01700000418D</t>
  </si>
  <si>
    <t>TX01700000618D</t>
  </si>
  <si>
    <t>TX01700000718D</t>
  </si>
  <si>
    <t>TX01800002118D</t>
  </si>
  <si>
    <t>TX018</t>
  </si>
  <si>
    <t>Housing Authority of Lubbock</t>
  </si>
  <si>
    <t>TX01800002218D</t>
  </si>
  <si>
    <t>TX01800002318D</t>
  </si>
  <si>
    <t>TX01800002518D</t>
  </si>
  <si>
    <t>TX01900000118D</t>
  </si>
  <si>
    <t>TX019</t>
  </si>
  <si>
    <t>Eagle Pass Housing Authority</t>
  </si>
  <si>
    <t>TX01900000218D</t>
  </si>
  <si>
    <t>TX01900000318D</t>
  </si>
  <si>
    <t>TX01900000418D</t>
  </si>
  <si>
    <t>TX01900000518D</t>
  </si>
  <si>
    <t>TX01900000618D</t>
  </si>
  <si>
    <t>TX02000000118D</t>
  </si>
  <si>
    <t>TX020</t>
  </si>
  <si>
    <t>Housing Authority of the City of Bryan</t>
  </si>
  <si>
    <t>TX02100000118D</t>
  </si>
  <si>
    <t>TX021</t>
  </si>
  <si>
    <t>Housing Authority of Brownwood</t>
  </si>
  <si>
    <t>TX02200000118D</t>
  </si>
  <si>
    <t>TX022</t>
  </si>
  <si>
    <t>Housing Authority of Wichita Falls</t>
  </si>
  <si>
    <t>TX02200000218D</t>
  </si>
  <si>
    <t>TX02200000318D</t>
  </si>
  <si>
    <t>TX02200000418D</t>
  </si>
  <si>
    <t>TX02300000518D</t>
  </si>
  <si>
    <t>TX023</t>
  </si>
  <si>
    <t>Housing Authority of the City of Beaumont</t>
  </si>
  <si>
    <t>TX02300000918D</t>
  </si>
  <si>
    <t>TX02300001118D</t>
  </si>
  <si>
    <t>TX02300001418D</t>
  </si>
  <si>
    <t>TX02300001518D</t>
  </si>
  <si>
    <t>TX02300001618D</t>
  </si>
  <si>
    <t>TX02300004218D</t>
  </si>
  <si>
    <t>TX02400000118D</t>
  </si>
  <si>
    <t>TX024</t>
  </si>
  <si>
    <t>Housing Authority of Commerce</t>
  </si>
  <si>
    <t>TX02500000118D</t>
  </si>
  <si>
    <t>TX025</t>
  </si>
  <si>
    <t>San Benito Housing Authority</t>
  </si>
  <si>
    <t>TX02600000118D</t>
  </si>
  <si>
    <t>TX026</t>
  </si>
  <si>
    <t>Housing Authority of Denison</t>
  </si>
  <si>
    <t>TX02700000118D</t>
  </si>
  <si>
    <t>TX027</t>
  </si>
  <si>
    <t>Housing Authority of McKinney</t>
  </si>
  <si>
    <t>TX02800000118D</t>
  </si>
  <si>
    <t>TX028</t>
  </si>
  <si>
    <t>McAllen Housing Authority</t>
  </si>
  <si>
    <t>TX02800000718D</t>
  </si>
  <si>
    <t>TX02800000818D</t>
  </si>
  <si>
    <t>TX02900000118D</t>
  </si>
  <si>
    <t>TX029</t>
  </si>
  <si>
    <t>Mercedes Housing Authority</t>
  </si>
  <si>
    <t>TX03000000118D</t>
  </si>
  <si>
    <t>TX030</t>
  </si>
  <si>
    <t>Housing Authority of Temple</t>
  </si>
  <si>
    <t>TX03000000218D</t>
  </si>
  <si>
    <t>TX03000000318D</t>
  </si>
  <si>
    <t>TX03100000118D</t>
  </si>
  <si>
    <t>TX031</t>
  </si>
  <si>
    <t>Taylor Housing Authority</t>
  </si>
  <si>
    <t>TX03100000218D</t>
  </si>
  <si>
    <t>TX03200000118D</t>
  </si>
  <si>
    <t>TX032</t>
  </si>
  <si>
    <t>Housing Authority of the City of Texas City</t>
  </si>
  <si>
    <t>TX03300000118D</t>
  </si>
  <si>
    <t>TX033</t>
  </si>
  <si>
    <t>Housing Authority of Corsicana</t>
  </si>
  <si>
    <t>TX03400000218D</t>
  </si>
  <si>
    <t>TX034</t>
  </si>
  <si>
    <t>Housing Authority of Port Arthur</t>
  </si>
  <si>
    <t>TX03400000418D</t>
  </si>
  <si>
    <t>TX03500000118D</t>
  </si>
  <si>
    <t>TX035</t>
  </si>
  <si>
    <t>Housing Authority of the City of Bay City</t>
  </si>
  <si>
    <t>TX03600000118D</t>
  </si>
  <si>
    <t>TX036</t>
  </si>
  <si>
    <t>Housing Authority of Borger</t>
  </si>
  <si>
    <t>TX03700000118D</t>
  </si>
  <si>
    <t>TX037</t>
  </si>
  <si>
    <t>Housing Authority City of Orange</t>
  </si>
  <si>
    <t>TX03700000218D</t>
  </si>
  <si>
    <t>TX03700000318D</t>
  </si>
  <si>
    <t>TX03700000418D</t>
  </si>
  <si>
    <t>TX03700000518D</t>
  </si>
  <si>
    <t>TX03700000618D</t>
  </si>
  <si>
    <t>TX03700000718D</t>
  </si>
  <si>
    <t>TX03700000818D</t>
  </si>
  <si>
    <t>TX03800000118D</t>
  </si>
  <si>
    <t>TX038</t>
  </si>
  <si>
    <t>Housing Authority of Bonham</t>
  </si>
  <si>
    <t>TX03900000118D</t>
  </si>
  <si>
    <t>TX039</t>
  </si>
  <si>
    <t>Housing Authority of Breckenridge</t>
  </si>
  <si>
    <t>TX04100000118D</t>
  </si>
  <si>
    <t>TX041</t>
  </si>
  <si>
    <t>Housing Authority of Olney</t>
  </si>
  <si>
    <t>TX04200000118D</t>
  </si>
  <si>
    <t>TX042</t>
  </si>
  <si>
    <t>Housing Authority of Cisco</t>
  </si>
  <si>
    <t>TX04300000118D</t>
  </si>
  <si>
    <t>TX043</t>
  </si>
  <si>
    <t>Housing Authority of Ranger</t>
  </si>
  <si>
    <t>TX04400000118D</t>
  </si>
  <si>
    <t>TX044</t>
  </si>
  <si>
    <t>Housing Authority of Jefferson</t>
  </si>
  <si>
    <t>TX04500000118D</t>
  </si>
  <si>
    <t>TX045</t>
  </si>
  <si>
    <t>Housing Authority of Canyon</t>
  </si>
  <si>
    <t>TX04600000118D</t>
  </si>
  <si>
    <t>TX046</t>
  </si>
  <si>
    <t>Mission Housing Authority</t>
  </si>
  <si>
    <t>TX04600000218D</t>
  </si>
  <si>
    <t>TX04600000318D</t>
  </si>
  <si>
    <t>TX04700000118D</t>
  </si>
  <si>
    <t>TX047</t>
  </si>
  <si>
    <t>Housing Authority of Dublin</t>
  </si>
  <si>
    <t>TX04800000118D</t>
  </si>
  <si>
    <t>TX048</t>
  </si>
  <si>
    <t>TX04900000118D</t>
  </si>
  <si>
    <t>TX049</t>
  </si>
  <si>
    <t>Housing Authority of Pittsburg</t>
  </si>
  <si>
    <t>TX05000000118D</t>
  </si>
  <si>
    <t>TX050</t>
  </si>
  <si>
    <t>TX05100000118D</t>
  </si>
  <si>
    <t>TX051</t>
  </si>
  <si>
    <t>Weslaco Housing Authority</t>
  </si>
  <si>
    <t>TX05100000218D</t>
  </si>
  <si>
    <t>TX05100000318D</t>
  </si>
  <si>
    <t>TX05100000718D</t>
  </si>
  <si>
    <t>TX05100000818D</t>
  </si>
  <si>
    <t>TX05100000918D</t>
  </si>
  <si>
    <t>TX05200000118D</t>
  </si>
  <si>
    <t>TX052</t>
  </si>
  <si>
    <t>Housing Authority of Seymour</t>
  </si>
  <si>
    <t>TX05300000118D</t>
  </si>
  <si>
    <t>TX053</t>
  </si>
  <si>
    <t>Housing Authority of Haskell</t>
  </si>
  <si>
    <t>TX05400000118D</t>
  </si>
  <si>
    <t>TX054</t>
  </si>
  <si>
    <t>Housing Authority of the City of New Boston</t>
  </si>
  <si>
    <t>TX05600000118D</t>
  </si>
  <si>
    <t>TX056</t>
  </si>
  <si>
    <t>Housing Authority of Colorado City</t>
  </si>
  <si>
    <t>TX05800000118D</t>
  </si>
  <si>
    <t>TX058</t>
  </si>
  <si>
    <t>Housing Authority of the City of Gladewater</t>
  </si>
  <si>
    <t>TX05900000118D</t>
  </si>
  <si>
    <t>TX059</t>
  </si>
  <si>
    <t>Housing Authority of Center</t>
  </si>
  <si>
    <t>TX06000000118D</t>
  </si>
  <si>
    <t>TX060</t>
  </si>
  <si>
    <t>Housing Authority of the City of Mineola</t>
  </si>
  <si>
    <t>TX06100000118D</t>
  </si>
  <si>
    <t>TX061</t>
  </si>
  <si>
    <t>Housing Authority of Sweetwater</t>
  </si>
  <si>
    <t>TX06200001018D</t>
  </si>
  <si>
    <t>TX062</t>
  </si>
  <si>
    <t>Edinburg Housing Authority</t>
  </si>
  <si>
    <t>TX06200002018D</t>
  </si>
  <si>
    <t>TX06200004018D</t>
  </si>
  <si>
    <t>TX06200005018D</t>
  </si>
  <si>
    <t>TX06300000118D</t>
  </si>
  <si>
    <t>TX063</t>
  </si>
  <si>
    <t>Housing Authority of the City of Hearne</t>
  </si>
  <si>
    <t>TX06400000218D</t>
  </si>
  <si>
    <t>TX064</t>
  </si>
  <si>
    <t>Alamo Housing Authority</t>
  </si>
  <si>
    <t>TX06400000318D</t>
  </si>
  <si>
    <t>TX06500001018D</t>
  </si>
  <si>
    <t>TX065</t>
  </si>
  <si>
    <t>Harlingen Housing Authority</t>
  </si>
  <si>
    <t>TX06500002018D</t>
  </si>
  <si>
    <t>TX06500003018D</t>
  </si>
  <si>
    <t>TX06500006018D</t>
  </si>
  <si>
    <t>TX06600000118D</t>
  </si>
  <si>
    <t>TX066</t>
  </si>
  <si>
    <t>Electra Housing Authority</t>
  </si>
  <si>
    <t>TX06700000118D</t>
  </si>
  <si>
    <t>TX067</t>
  </si>
  <si>
    <t>Housing Authority of Bridgeport</t>
  </si>
  <si>
    <t>TX06800000118D</t>
  </si>
  <si>
    <t>TX068</t>
  </si>
  <si>
    <t>Housing Authority of Overton</t>
  </si>
  <si>
    <t>TX06900001018D</t>
  </si>
  <si>
    <t>TX069</t>
  </si>
  <si>
    <t>Housing Authority of Deleon</t>
  </si>
  <si>
    <t>TX07000000118D</t>
  </si>
  <si>
    <t>TX070</t>
  </si>
  <si>
    <t>Housing Authority of Ennis</t>
  </si>
  <si>
    <t>TX07100000118D</t>
  </si>
  <si>
    <t>TX071</t>
  </si>
  <si>
    <t>Housing Authority of Gilmer</t>
  </si>
  <si>
    <t>TX07300000318D</t>
  </si>
  <si>
    <t>TX073</t>
  </si>
  <si>
    <t>Pharr Housing Authority</t>
  </si>
  <si>
    <t>TX07300000418D</t>
  </si>
  <si>
    <t>TX07300000518D</t>
  </si>
  <si>
    <t>TX07300000618D</t>
  </si>
  <si>
    <t>TX07300000718D</t>
  </si>
  <si>
    <t>TX07300000818D</t>
  </si>
  <si>
    <t>TX07300000918D</t>
  </si>
  <si>
    <t>TX07400000118D</t>
  </si>
  <si>
    <t>TX074</t>
  </si>
  <si>
    <t>Luling Housing Authority</t>
  </si>
  <si>
    <t>TX07500000118D</t>
  </si>
  <si>
    <t>TX075</t>
  </si>
  <si>
    <t>Housing Authority of Quanah</t>
  </si>
  <si>
    <t>TX07600000118D</t>
  </si>
  <si>
    <t>TX076</t>
  </si>
  <si>
    <t>Housing Authority of Cooper</t>
  </si>
  <si>
    <t>TX07700000118D</t>
  </si>
  <si>
    <t>TX077</t>
  </si>
  <si>
    <t>Housing Authority of Ballinger</t>
  </si>
  <si>
    <t>TX07800000118D</t>
  </si>
  <si>
    <t>TX078</t>
  </si>
  <si>
    <t>Housing Authority of Sherman</t>
  </si>
  <si>
    <t>TX07900000118D</t>
  </si>
  <si>
    <t>TX079</t>
  </si>
  <si>
    <t>Housing Authority of the City of Killeen</t>
  </si>
  <si>
    <t>TX08000000118D</t>
  </si>
  <si>
    <t>TX080</t>
  </si>
  <si>
    <t>Housing Authority of Anson</t>
  </si>
  <si>
    <t>TX08100000118D</t>
  </si>
  <si>
    <t>TX081</t>
  </si>
  <si>
    <t>Gonzales Housing Authority</t>
  </si>
  <si>
    <t>TX08200004218D</t>
  </si>
  <si>
    <t>TX082</t>
  </si>
  <si>
    <t>Housing Authority of Henrietta</t>
  </si>
  <si>
    <t>TX08300000118D</t>
  </si>
  <si>
    <t>TX083</t>
  </si>
  <si>
    <t>Housing Authority of Hamilton</t>
  </si>
  <si>
    <t>TX08400000118D</t>
  </si>
  <si>
    <t>TX084</t>
  </si>
  <si>
    <t>TX08500000118D</t>
  </si>
  <si>
    <t>TX085</t>
  </si>
  <si>
    <t>TX08600000118D</t>
  </si>
  <si>
    <t>TX086</t>
  </si>
  <si>
    <t>Housing Authority of Wortham</t>
  </si>
  <si>
    <t>TX08700001118D</t>
  </si>
  <si>
    <t>TX087</t>
  </si>
  <si>
    <t>San Marcos Housing Authority</t>
  </si>
  <si>
    <t>TX08800000118D</t>
  </si>
  <si>
    <t>TX088</t>
  </si>
  <si>
    <t>Housing Authority of Ector</t>
  </si>
  <si>
    <t>TX08900000118D</t>
  </si>
  <si>
    <t>TX089</t>
  </si>
  <si>
    <t>Housing Authority of Bells</t>
  </si>
  <si>
    <t>TX09000000118D</t>
  </si>
  <si>
    <t>TX090</t>
  </si>
  <si>
    <t>Housing Authority of Hico</t>
  </si>
  <si>
    <t>TX09100000118D</t>
  </si>
  <si>
    <t>TX091</t>
  </si>
  <si>
    <t>Housing Authority of Pottsboro</t>
  </si>
  <si>
    <t>TX09200000118D</t>
  </si>
  <si>
    <t>TX092</t>
  </si>
  <si>
    <t>Housing Authority of Ladonia</t>
  </si>
  <si>
    <t>TX09300000118D</t>
  </si>
  <si>
    <t>TX093</t>
  </si>
  <si>
    <t>Housing Authority of Honey Grove</t>
  </si>
  <si>
    <t>TX09400000118D</t>
  </si>
  <si>
    <t>TX094</t>
  </si>
  <si>
    <t>Housing Authority of Archer City</t>
  </si>
  <si>
    <t>TX09500000118D</t>
  </si>
  <si>
    <t>TX095</t>
  </si>
  <si>
    <t>Housing Authority of Rockwall</t>
  </si>
  <si>
    <t>TX09600001018D</t>
  </si>
  <si>
    <t>TX096</t>
  </si>
  <si>
    <t>Edna Housing Authority</t>
  </si>
  <si>
    <t>TX09700000118D</t>
  </si>
  <si>
    <t>TX097</t>
  </si>
  <si>
    <t>Housing Authority of Savoy</t>
  </si>
  <si>
    <t>TX09900000118D</t>
  </si>
  <si>
    <t>TX099</t>
  </si>
  <si>
    <t>Housing Authority of Bryson</t>
  </si>
  <si>
    <t>TX10000000118D</t>
  </si>
  <si>
    <t>TX100</t>
  </si>
  <si>
    <t>Housing Authority of City of Leonard</t>
  </si>
  <si>
    <t>TX10100000118D</t>
  </si>
  <si>
    <t>TX101</t>
  </si>
  <si>
    <t>Housing Authority of Avinger</t>
  </si>
  <si>
    <t>TX10200000118D</t>
  </si>
  <si>
    <t>TX102</t>
  </si>
  <si>
    <t>Housing Authority of McGregor</t>
  </si>
  <si>
    <t>TX10300000118D</t>
  </si>
  <si>
    <t>TX103</t>
  </si>
  <si>
    <t>Smiley Housing Authority</t>
  </si>
  <si>
    <t>TX10400000118D</t>
  </si>
  <si>
    <t>TX104</t>
  </si>
  <si>
    <t>Housing Authority of Wolfe City</t>
  </si>
  <si>
    <t>TX10500000118D</t>
  </si>
  <si>
    <t>TX105</t>
  </si>
  <si>
    <t>Crystal City Housing Authority</t>
  </si>
  <si>
    <t>TX10500000218D</t>
  </si>
  <si>
    <t>TX10500000318D</t>
  </si>
  <si>
    <t>TX10600000118D</t>
  </si>
  <si>
    <t>TX106</t>
  </si>
  <si>
    <t>Housing Authority of Daingerfield</t>
  </si>
  <si>
    <t>TX10700000118D</t>
  </si>
  <si>
    <t>TX107</t>
  </si>
  <si>
    <t>Housing Authority of Whitewright</t>
  </si>
  <si>
    <t>TX10800000118D</t>
  </si>
  <si>
    <t>TX108</t>
  </si>
  <si>
    <t>Housing Authority of Howe</t>
  </si>
  <si>
    <t>TX10900000118D</t>
  </si>
  <si>
    <t>TX109</t>
  </si>
  <si>
    <t>Waelder Housing Authority</t>
  </si>
  <si>
    <t>TX11100000118D</t>
  </si>
  <si>
    <t>TX111</t>
  </si>
  <si>
    <t>Housing Authority of Burkburnett</t>
  </si>
  <si>
    <t>TX11200000118D</t>
  </si>
  <si>
    <t>TX112</t>
  </si>
  <si>
    <t>Hughes Springs Housing Authority</t>
  </si>
  <si>
    <t>TX11400000118D</t>
  </si>
  <si>
    <t>TX114</t>
  </si>
  <si>
    <t>Kingsville Housing Authority</t>
  </si>
  <si>
    <t>TX11400000218D</t>
  </si>
  <si>
    <t>TX11500000118D</t>
  </si>
  <si>
    <t>TX115</t>
  </si>
  <si>
    <t>Housing Authority of Tom Bean</t>
  </si>
  <si>
    <t>TX11600000118D</t>
  </si>
  <si>
    <t>TX116</t>
  </si>
  <si>
    <t>Housing Authority of City of Moody</t>
  </si>
  <si>
    <t>TX11700000118D</t>
  </si>
  <si>
    <t>TX117</t>
  </si>
  <si>
    <t>Housing Authority of Deport</t>
  </si>
  <si>
    <t>TX11800000118D</t>
  </si>
  <si>
    <t>TX118</t>
  </si>
  <si>
    <t>Housing Authority of the City of Caldwell</t>
  </si>
  <si>
    <t>TX12000000118D</t>
  </si>
  <si>
    <t>TX120</t>
  </si>
  <si>
    <t>Housing Authority of the City of Munday</t>
  </si>
  <si>
    <t>TX12100000118D</t>
  </si>
  <si>
    <t>TX121</t>
  </si>
  <si>
    <t>Housing Authority of Naples</t>
  </si>
  <si>
    <t>TX12200000118D</t>
  </si>
  <si>
    <t>TX122</t>
  </si>
  <si>
    <t>Housing Authority of Omaha</t>
  </si>
  <si>
    <t>TX12400000118D</t>
  </si>
  <si>
    <t>TX124</t>
  </si>
  <si>
    <t>Housing Authority of the City of Knox City</t>
  </si>
  <si>
    <t>TX12600000118D</t>
  </si>
  <si>
    <t>TX126</t>
  </si>
  <si>
    <t>Housing Authority of Celeste</t>
  </si>
  <si>
    <t>TX12700000118D</t>
  </si>
  <si>
    <t>TX127</t>
  </si>
  <si>
    <t>Housing Authority of Trenton</t>
  </si>
  <si>
    <t>TX12800000118D</t>
  </si>
  <si>
    <t>TX128</t>
  </si>
  <si>
    <t>Housing Authority of Plano</t>
  </si>
  <si>
    <t>TX13200000118D</t>
  </si>
  <si>
    <t>TX132</t>
  </si>
  <si>
    <t>Housing Authority of Van Alstyne</t>
  </si>
  <si>
    <t>TX13300000118D</t>
  </si>
  <si>
    <t>TX133</t>
  </si>
  <si>
    <t>TX13400000118D</t>
  </si>
  <si>
    <t>TX134</t>
  </si>
  <si>
    <t>Housing Authority of Cameron</t>
  </si>
  <si>
    <t>TX13500000118D</t>
  </si>
  <si>
    <t>TX135</t>
  </si>
  <si>
    <t>Housing Authority of Linden</t>
  </si>
  <si>
    <t>TX13700000118D</t>
  </si>
  <si>
    <t>TX137</t>
  </si>
  <si>
    <t>Housing Authority of De Kalb</t>
  </si>
  <si>
    <t>TX13800000118D</t>
  </si>
  <si>
    <t>TX138</t>
  </si>
  <si>
    <t>Housing Authority of Bogata</t>
  </si>
  <si>
    <t>TX13900000118D</t>
  </si>
  <si>
    <t>TX139</t>
  </si>
  <si>
    <t>Housing Authority of Gunter</t>
  </si>
  <si>
    <t>TX14400000118D</t>
  </si>
  <si>
    <t>TX144</t>
  </si>
  <si>
    <t>Housing Authority of the City of Frisco</t>
  </si>
  <si>
    <t>TX14500000118D</t>
  </si>
  <si>
    <t>TX145</t>
  </si>
  <si>
    <t>Housing Authority of Talco</t>
  </si>
  <si>
    <t>TX14700000118D</t>
  </si>
  <si>
    <t>TX147</t>
  </si>
  <si>
    <t>Kenedy Housing Authority</t>
  </si>
  <si>
    <t>TX15000000118D</t>
  </si>
  <si>
    <t>TX150</t>
  </si>
  <si>
    <t>Housing Authority of the City of Calvert</t>
  </si>
  <si>
    <t>TX15100000118D</t>
  </si>
  <si>
    <t>TX151</t>
  </si>
  <si>
    <t>Housing Authority of Wellington</t>
  </si>
  <si>
    <t>TX15200000118D</t>
  </si>
  <si>
    <t>TX152</t>
  </si>
  <si>
    <t>Beeville Housing Authority</t>
  </si>
  <si>
    <t>TX15300000118D</t>
  </si>
  <si>
    <t>TX153</t>
  </si>
  <si>
    <t>Housing Authority of Haltom City</t>
  </si>
  <si>
    <t>TX15500000118D</t>
  </si>
  <si>
    <t>TX155</t>
  </si>
  <si>
    <t>Housing Authority of Decatur</t>
  </si>
  <si>
    <t>TX15600000118D</t>
  </si>
  <si>
    <t>TX156</t>
  </si>
  <si>
    <t>Housing Authority of Spearman</t>
  </si>
  <si>
    <t>TX15700000118D</t>
  </si>
  <si>
    <t>TX157</t>
  </si>
  <si>
    <t>Housing Authority of McLean</t>
  </si>
  <si>
    <t>TX15800000118D</t>
  </si>
  <si>
    <t>TX158</t>
  </si>
  <si>
    <t>Housing Authority of Merkel</t>
  </si>
  <si>
    <t>TX16000000118D</t>
  </si>
  <si>
    <t>TX160</t>
  </si>
  <si>
    <t>Housing Authority of Wink</t>
  </si>
  <si>
    <t>TX16200000118D</t>
  </si>
  <si>
    <t>TX162</t>
  </si>
  <si>
    <t>Housing Authority of Clarendon</t>
  </si>
  <si>
    <t>TX16310001118D</t>
  </si>
  <si>
    <t>TX163</t>
  </si>
  <si>
    <t>ROBSTOWN HOUSING AUTHORITY</t>
  </si>
  <si>
    <t>TX16400000118D</t>
  </si>
  <si>
    <t>TX164</t>
  </si>
  <si>
    <t>Mathis Housing Authority</t>
  </si>
  <si>
    <t>TX16500704118D</t>
  </si>
  <si>
    <t>TX165</t>
  </si>
  <si>
    <t>Runge Housing Authority</t>
  </si>
  <si>
    <t>TX16600000118D</t>
  </si>
  <si>
    <t>TX166</t>
  </si>
  <si>
    <t>Housing Authority of Tahoka</t>
  </si>
  <si>
    <t>TX16700000118D</t>
  </si>
  <si>
    <t>TX167</t>
  </si>
  <si>
    <t>Housing Authority of Stamford</t>
  </si>
  <si>
    <t>TX16800000118D</t>
  </si>
  <si>
    <t>TX168</t>
  </si>
  <si>
    <t>Housing Authority of the City of Dayton</t>
  </si>
  <si>
    <t>TX16900000118D</t>
  </si>
  <si>
    <t>TX169</t>
  </si>
  <si>
    <t>Housing Authority of Comanche</t>
  </si>
  <si>
    <t>TX17000001018D</t>
  </si>
  <si>
    <t>TX170</t>
  </si>
  <si>
    <t>Housing Authority of Rising Star</t>
  </si>
  <si>
    <t>TX17100000118D</t>
  </si>
  <si>
    <t>TX171</t>
  </si>
  <si>
    <t>Housing Authority of Levelland</t>
  </si>
  <si>
    <t>TX17200000118D</t>
  </si>
  <si>
    <t>TX172</t>
  </si>
  <si>
    <t>Housing Authority of Cross Plains</t>
  </si>
  <si>
    <t>TX17320000118D</t>
  </si>
  <si>
    <t>TX173</t>
  </si>
  <si>
    <t>Port Isabel Housing Authority</t>
  </si>
  <si>
    <t>TX17400000118D</t>
  </si>
  <si>
    <t>TX174</t>
  </si>
  <si>
    <t>Sinton Housing Authority</t>
  </si>
  <si>
    <t>TX17500000118D</t>
  </si>
  <si>
    <t>TX175</t>
  </si>
  <si>
    <t>Nixon Housing Authority</t>
  </si>
  <si>
    <t>TX17600000118D</t>
  </si>
  <si>
    <t>TX176</t>
  </si>
  <si>
    <t>Three Rivers Housing Authority</t>
  </si>
  <si>
    <t>TX17700000118D</t>
  </si>
  <si>
    <t>TX177</t>
  </si>
  <si>
    <t>DONNA HOUSING AUTHORITY</t>
  </si>
  <si>
    <t>TX17700000218D</t>
  </si>
  <si>
    <t>TX17800000118D</t>
  </si>
  <si>
    <t>TX178</t>
  </si>
  <si>
    <t>Alice Housing Authority</t>
  </si>
  <si>
    <t>TX17800000218D</t>
  </si>
  <si>
    <t>TX17900000118D</t>
  </si>
  <si>
    <t>TX179</t>
  </si>
  <si>
    <t>Housing Authority of Post</t>
  </si>
  <si>
    <t>TX18000000118D</t>
  </si>
  <si>
    <t>TX180</t>
  </si>
  <si>
    <t>Housing Authority of Roby</t>
  </si>
  <si>
    <t>TX18200000118D</t>
  </si>
  <si>
    <t>TX182</t>
  </si>
  <si>
    <t>Housing Authority of Rotan</t>
  </si>
  <si>
    <t>TX18300000118D</t>
  </si>
  <si>
    <t>TX183</t>
  </si>
  <si>
    <t>Housing Authority of Tulia</t>
  </si>
  <si>
    <t>TX18400000118D</t>
  </si>
  <si>
    <t>TX184</t>
  </si>
  <si>
    <t>Housing Authority of Crosbyton</t>
  </si>
  <si>
    <t>TX18600000118D</t>
  </si>
  <si>
    <t>TX186</t>
  </si>
  <si>
    <t>Housing Authority of Nocona</t>
  </si>
  <si>
    <t>TX18700000118D</t>
  </si>
  <si>
    <t>TX187</t>
  </si>
  <si>
    <t>Housing Authority of Pineland</t>
  </si>
  <si>
    <t>TX18800000118D</t>
  </si>
  <si>
    <t>TX188</t>
  </si>
  <si>
    <t>Housing Authority of Maud</t>
  </si>
  <si>
    <t>TX18900000118D</t>
  </si>
  <si>
    <t>TX189</t>
  </si>
  <si>
    <t>Housing Authority of Floydada</t>
  </si>
  <si>
    <t>TX19000000118D</t>
  </si>
  <si>
    <t>TX190</t>
  </si>
  <si>
    <t>TX19100000118D</t>
  </si>
  <si>
    <t>TX191</t>
  </si>
  <si>
    <t>Taft Housing Authority</t>
  </si>
  <si>
    <t>TX19200001018D</t>
  </si>
  <si>
    <t>TX192</t>
  </si>
  <si>
    <t>Housing Authority of Gorman</t>
  </si>
  <si>
    <t>TX19300000118D</t>
  </si>
  <si>
    <t>TX193</t>
  </si>
  <si>
    <t>Floresville Housing Authority</t>
  </si>
  <si>
    <t>TX19400000118D</t>
  </si>
  <si>
    <t>TX194</t>
  </si>
  <si>
    <t>Housing Authority of Childress</t>
  </si>
  <si>
    <t>TX19500000118D</t>
  </si>
  <si>
    <t>TX195</t>
  </si>
  <si>
    <t>Housing Authority of Hamlin</t>
  </si>
  <si>
    <t>TX19600000118D</t>
  </si>
  <si>
    <t>TX196</t>
  </si>
  <si>
    <t>Housing Authority of Olton</t>
  </si>
  <si>
    <t>TX19700000018D</t>
  </si>
  <si>
    <t>TX197</t>
  </si>
  <si>
    <t>Housing Authority of Baird</t>
  </si>
  <si>
    <t>TX19800000118D</t>
  </si>
  <si>
    <t>TX198</t>
  </si>
  <si>
    <t>Housing Authority of Cleveland</t>
  </si>
  <si>
    <t>TX19900000118D</t>
  </si>
  <si>
    <t>TX199</t>
  </si>
  <si>
    <t>Housing Authority of Tioga</t>
  </si>
  <si>
    <t>TX20000000118D</t>
  </si>
  <si>
    <t>TX200</t>
  </si>
  <si>
    <t>Housing Authority of Aspermont</t>
  </si>
  <si>
    <t>TX20100000118D</t>
  </si>
  <si>
    <t>TX201</t>
  </si>
  <si>
    <t>Falfurrias Housing Authority</t>
  </si>
  <si>
    <t>TX20200000118D</t>
  </si>
  <si>
    <t>TX202</t>
  </si>
  <si>
    <t>Edcouch Housing Authority</t>
  </si>
  <si>
    <t>TX20400001018D</t>
  </si>
  <si>
    <t>TX204</t>
  </si>
  <si>
    <t>Housing Authority of Santa Anna</t>
  </si>
  <si>
    <t>TX20600000118D</t>
  </si>
  <si>
    <t>TX206</t>
  </si>
  <si>
    <t>Los Fresnos Housing Authority</t>
  </si>
  <si>
    <t>TX20700000118D</t>
  </si>
  <si>
    <t>TX207</t>
  </si>
  <si>
    <t>TX20800000118D</t>
  </si>
  <si>
    <t>TX208</t>
  </si>
  <si>
    <t>TX20900000118D</t>
  </si>
  <si>
    <t>TX209</t>
  </si>
  <si>
    <t>Housing Authority of Malakoff</t>
  </si>
  <si>
    <t>TX21000000118D</t>
  </si>
  <si>
    <t>TX210</t>
  </si>
  <si>
    <t>Devine Housing Authority</t>
  </si>
  <si>
    <t>TX21111034818D</t>
  </si>
  <si>
    <t>TX211</t>
  </si>
  <si>
    <t>Lockhart Housing Authority</t>
  </si>
  <si>
    <t>TX21200000118D</t>
  </si>
  <si>
    <t>TX212</t>
  </si>
  <si>
    <t>Housing Authority of Mabank</t>
  </si>
  <si>
    <t>TX21300000118D</t>
  </si>
  <si>
    <t>TX213</t>
  </si>
  <si>
    <t>Housing Authority of Belton</t>
  </si>
  <si>
    <t>TX21300000218D</t>
  </si>
  <si>
    <t>TX21400000118D</t>
  </si>
  <si>
    <t>TX214</t>
  </si>
  <si>
    <t>Housing Authority of Granbury</t>
  </si>
  <si>
    <t>TX21500000118D</t>
  </si>
  <si>
    <t>TX215</t>
  </si>
  <si>
    <t>Housing Authority of Spur</t>
  </si>
  <si>
    <t>TX21600000118D</t>
  </si>
  <si>
    <t>TX216</t>
  </si>
  <si>
    <t>Housing Authority of Newcastle</t>
  </si>
  <si>
    <t>TX21700021718D</t>
  </si>
  <si>
    <t>TX217</t>
  </si>
  <si>
    <t>Housing Authority of Wills Point</t>
  </si>
  <si>
    <t>TX21800000118D</t>
  </si>
  <si>
    <t>TX218</t>
  </si>
  <si>
    <t>Housing Authority of Whitney</t>
  </si>
  <si>
    <t>TX22000000118D</t>
  </si>
  <si>
    <t>TX220</t>
  </si>
  <si>
    <t>Housing Authority of Windom</t>
  </si>
  <si>
    <t>TX22100000118D</t>
  </si>
  <si>
    <t>TX221</t>
  </si>
  <si>
    <t>Housing Authority of Farmersville</t>
  </si>
  <si>
    <t>TX22200000118D</t>
  </si>
  <si>
    <t>TX222</t>
  </si>
  <si>
    <t>Housing Authority of Crockett</t>
  </si>
  <si>
    <t>TX22300000118D</t>
  </si>
  <si>
    <t>TX223</t>
  </si>
  <si>
    <t>Housing Authority of Newton</t>
  </si>
  <si>
    <t>TX22400002218D</t>
  </si>
  <si>
    <t>TX224</t>
  </si>
  <si>
    <t>Elsa Housing Authority</t>
  </si>
  <si>
    <t>TX22500000118D</t>
  </si>
  <si>
    <t>TX225</t>
  </si>
  <si>
    <t>Housing Authority of the City of Woodville</t>
  </si>
  <si>
    <t>TX22600000118D</t>
  </si>
  <si>
    <t>TX226</t>
  </si>
  <si>
    <t>Housing Authority of Timpson</t>
  </si>
  <si>
    <t>TX22700000118D</t>
  </si>
  <si>
    <t>TX227</t>
  </si>
  <si>
    <t>Housing Authority of Hemphill</t>
  </si>
  <si>
    <t>TX22800000118D</t>
  </si>
  <si>
    <t>TX228</t>
  </si>
  <si>
    <t>Housing Authority of Coolidge</t>
  </si>
  <si>
    <t>TX22900000118D</t>
  </si>
  <si>
    <t>TX229</t>
  </si>
  <si>
    <t>Housing Authority of Diboll</t>
  </si>
  <si>
    <t>TX23000000118D</t>
  </si>
  <si>
    <t>TX230</t>
  </si>
  <si>
    <t>Housing Authority of Corrigan</t>
  </si>
  <si>
    <t>TX23100000118D</t>
  </si>
  <si>
    <t>TX231</t>
  </si>
  <si>
    <t>Housing Authority of the City of Groveton</t>
  </si>
  <si>
    <t>TX23200000118D</t>
  </si>
  <si>
    <t>TX232</t>
  </si>
  <si>
    <t>Housing Authority of Beckville</t>
  </si>
  <si>
    <t>TX23300000118D</t>
  </si>
  <si>
    <t>TX233</t>
  </si>
  <si>
    <t>Housing Authority of Garrison</t>
  </si>
  <si>
    <t>TX23500001018D</t>
  </si>
  <si>
    <t>TX235</t>
  </si>
  <si>
    <t>Housing Authority of Bangs</t>
  </si>
  <si>
    <t>TX23600000118D</t>
  </si>
  <si>
    <t>TX236</t>
  </si>
  <si>
    <t>Poteet Housing Authority</t>
  </si>
  <si>
    <t>TX23700000118D</t>
  </si>
  <si>
    <t>TX237</t>
  </si>
  <si>
    <t>Housing Authority of Trinidad</t>
  </si>
  <si>
    <t>TX23800000118D</t>
  </si>
  <si>
    <t>TX238</t>
  </si>
  <si>
    <t>Housing Authority of Blooming Grove</t>
  </si>
  <si>
    <t>TX23900020518D</t>
  </si>
  <si>
    <t>TX239</t>
  </si>
  <si>
    <t>Brackettville Housing Authority</t>
  </si>
  <si>
    <t>TX24000000118D</t>
  </si>
  <si>
    <t>TX240</t>
  </si>
  <si>
    <t>Housing Authority of Vernon</t>
  </si>
  <si>
    <t>TX24100000118D</t>
  </si>
  <si>
    <t>TX241</t>
  </si>
  <si>
    <t>Housing Authority of Alba</t>
  </si>
  <si>
    <t>TX24200000118D</t>
  </si>
  <si>
    <t>TX242</t>
  </si>
  <si>
    <t>Housing Authority of Edgewood</t>
  </si>
  <si>
    <t>TX24300000118D</t>
  </si>
  <si>
    <t>TX243</t>
  </si>
  <si>
    <t>Stockdale Housing Authority</t>
  </si>
  <si>
    <t>TX24400000118D</t>
  </si>
  <si>
    <t>TX244</t>
  </si>
  <si>
    <t>Housing Authority of Mount Pleasant</t>
  </si>
  <si>
    <t>TX24500000118D</t>
  </si>
  <si>
    <t>TX245</t>
  </si>
  <si>
    <t>Housing Authority of the City of Madisonville</t>
  </si>
  <si>
    <t>TX24600000118D</t>
  </si>
  <si>
    <t>TX246</t>
  </si>
  <si>
    <t>Housing Authority of Marlin</t>
  </si>
  <si>
    <t>TX24700000118D</t>
  </si>
  <si>
    <t>TX247</t>
  </si>
  <si>
    <t>Housing Authority of Royse City</t>
  </si>
  <si>
    <t>TX24900000118D</t>
  </si>
  <si>
    <t>TX249</t>
  </si>
  <si>
    <t>Housing Authority of Dawson</t>
  </si>
  <si>
    <t>TX25000000118D</t>
  </si>
  <si>
    <t>TX250</t>
  </si>
  <si>
    <t>Housing Authority of Detroit</t>
  </si>
  <si>
    <t>TX25100000118D</t>
  </si>
  <si>
    <t>TX251</t>
  </si>
  <si>
    <t>Housing Authority of Brady</t>
  </si>
  <si>
    <t>TX25200033618D</t>
  </si>
  <si>
    <t>TX252</t>
  </si>
  <si>
    <t>Housing Authority of Lott</t>
  </si>
  <si>
    <t>TX25300000118D</t>
  </si>
  <si>
    <t>TX253</t>
  </si>
  <si>
    <t>Housing Authority of the City of Centerville</t>
  </si>
  <si>
    <t>TX25500463318D</t>
  </si>
  <si>
    <t>TX255</t>
  </si>
  <si>
    <t>Housing Authority of Rosebud</t>
  </si>
  <si>
    <t>TX25600000118D</t>
  </si>
  <si>
    <t>TX256</t>
  </si>
  <si>
    <t>TX25700000118D</t>
  </si>
  <si>
    <t>TX257</t>
  </si>
  <si>
    <t>Housing Authority of Slaton</t>
  </si>
  <si>
    <t>TX25800000118D</t>
  </si>
  <si>
    <t>TX258</t>
  </si>
  <si>
    <t>Housing Authority of Loraine</t>
  </si>
  <si>
    <t>TX25900000118D</t>
  </si>
  <si>
    <t>TX259</t>
  </si>
  <si>
    <t>Bastrop Housing Authority</t>
  </si>
  <si>
    <t>TX26000001018D</t>
  </si>
  <si>
    <t>TX260</t>
  </si>
  <si>
    <t>Housing Authority of Eden</t>
  </si>
  <si>
    <t>TX26100000118D</t>
  </si>
  <si>
    <t>TX261</t>
  </si>
  <si>
    <t>Housing Authority of Mason</t>
  </si>
  <si>
    <t>TX26200000118D</t>
  </si>
  <si>
    <t>TX262</t>
  </si>
  <si>
    <t>Housing Authority of Tenaha</t>
  </si>
  <si>
    <t>TX26400000118D</t>
  </si>
  <si>
    <t>TX264</t>
  </si>
  <si>
    <t>Georgetown Housing Authority</t>
  </si>
  <si>
    <t>TX26500000118D</t>
  </si>
  <si>
    <t>TX265</t>
  </si>
  <si>
    <t>Housing Authority of Rogers</t>
  </si>
  <si>
    <t>TX26600000118D</t>
  </si>
  <si>
    <t>TX266</t>
  </si>
  <si>
    <t>TX26700000118D</t>
  </si>
  <si>
    <t>TX267</t>
  </si>
  <si>
    <t>Housing Authority of Grandfalls</t>
  </si>
  <si>
    <t>TX26900000118D</t>
  </si>
  <si>
    <t>TX269</t>
  </si>
  <si>
    <t>Housing Authority of Goldthwaite</t>
  </si>
  <si>
    <t>TX27000000118D</t>
  </si>
  <si>
    <t>TX270</t>
  </si>
  <si>
    <t>Housing Authority of Robert Lee</t>
  </si>
  <si>
    <t>TX27100000118D</t>
  </si>
  <si>
    <t>TX271</t>
  </si>
  <si>
    <t>Housing Authority of City of Oglesby</t>
  </si>
  <si>
    <t>TX27200000118D</t>
  </si>
  <si>
    <t>TX272</t>
  </si>
  <si>
    <t>Housing Authority of Alto</t>
  </si>
  <si>
    <t>TX27300000118D</t>
  </si>
  <si>
    <t>TX273</t>
  </si>
  <si>
    <t>Housing Authority of Teague</t>
  </si>
  <si>
    <t>TX27400000118D</t>
  </si>
  <si>
    <t>TX274</t>
  </si>
  <si>
    <t>Housing Authority of Bartlett</t>
  </si>
  <si>
    <t>TX27500000118D</t>
  </si>
  <si>
    <t>TX275</t>
  </si>
  <si>
    <t>Housing Authority of Seagraves</t>
  </si>
  <si>
    <t>TX27600004018D</t>
  </si>
  <si>
    <t>TX276</t>
  </si>
  <si>
    <t>Housing Authority of Meridian</t>
  </si>
  <si>
    <t>TX27700000118D</t>
  </si>
  <si>
    <t>TX277</t>
  </si>
  <si>
    <t>Housing Authority of Hale Center</t>
  </si>
  <si>
    <t>TX27800000118D</t>
  </si>
  <si>
    <t>TX278</t>
  </si>
  <si>
    <t>Housing Authority of Bronte</t>
  </si>
  <si>
    <t>TX27900000118D</t>
  </si>
  <si>
    <t>TX279</t>
  </si>
  <si>
    <t>Housing Authority of Eldorado</t>
  </si>
  <si>
    <t>TX28100000118D</t>
  </si>
  <si>
    <t>TX281</t>
  </si>
  <si>
    <t>Granger Housing Authority</t>
  </si>
  <si>
    <t>TX28200000118D</t>
  </si>
  <si>
    <t>TX282</t>
  </si>
  <si>
    <t>Housing Authority of Kirbyville</t>
  </si>
  <si>
    <t>TX28300000118D</t>
  </si>
  <si>
    <t>TX283</t>
  </si>
  <si>
    <t>Housing Authority of Gatesville</t>
  </si>
  <si>
    <t>TX28400000118D</t>
  </si>
  <si>
    <t>TX284</t>
  </si>
  <si>
    <t>Housing Authority City of Alpine</t>
  </si>
  <si>
    <t>TX28600000118D</t>
  </si>
  <si>
    <t>TX286</t>
  </si>
  <si>
    <t>Housing Authority of Memphis</t>
  </si>
  <si>
    <t>TX28700000118D</t>
  </si>
  <si>
    <t>TX287</t>
  </si>
  <si>
    <t>Housing Authority of Como</t>
  </si>
  <si>
    <t>TX28800000118D</t>
  </si>
  <si>
    <t>TX288</t>
  </si>
  <si>
    <t>Housing Authority of Winnsboro</t>
  </si>
  <si>
    <t>TX28900000118D</t>
  </si>
  <si>
    <t>TX289</t>
  </si>
  <si>
    <t>Housing Authority of Cumby</t>
  </si>
  <si>
    <t>TX29000000118D</t>
  </si>
  <si>
    <t>TX290</t>
  </si>
  <si>
    <t>Housing Authority of Strawn</t>
  </si>
  <si>
    <t>TX29100000118D</t>
  </si>
  <si>
    <t>TX291</t>
  </si>
  <si>
    <t>Housing Authority of Grapevine</t>
  </si>
  <si>
    <t>TX29300000118D</t>
  </si>
  <si>
    <t>TX293</t>
  </si>
  <si>
    <t>Housing Authority of Rankin</t>
  </si>
  <si>
    <t>TX29500000118D</t>
  </si>
  <si>
    <t>TX295</t>
  </si>
  <si>
    <t>Housing Authority of Grapeland</t>
  </si>
  <si>
    <t>TX29600000118D</t>
  </si>
  <si>
    <t>TX296</t>
  </si>
  <si>
    <t>Schulenburg Housing Authority</t>
  </si>
  <si>
    <t>TX29700000118D</t>
  </si>
  <si>
    <t>TX297</t>
  </si>
  <si>
    <t>Flatonia Housing Authority</t>
  </si>
  <si>
    <t>TX29800000118D</t>
  </si>
  <si>
    <t>TX298</t>
  </si>
  <si>
    <t>Housing Authority the City of Mineral Wells</t>
  </si>
  <si>
    <t>TX30000001218D</t>
  </si>
  <si>
    <t>TX300</t>
  </si>
  <si>
    <t>Carrizo Springs Housing Authority</t>
  </si>
  <si>
    <t>TX30100000118D</t>
  </si>
  <si>
    <t>TX301</t>
  </si>
  <si>
    <t>Housing Authority of Thorndale</t>
  </si>
  <si>
    <t>TX30200000118D</t>
  </si>
  <si>
    <t>TX302</t>
  </si>
  <si>
    <t>Gregory Housing Authority</t>
  </si>
  <si>
    <t>TX30300000118D</t>
  </si>
  <si>
    <t>TX303</t>
  </si>
  <si>
    <t>Seguin Housing Authority</t>
  </si>
  <si>
    <t>TX30400000118D</t>
  </si>
  <si>
    <t>TX304</t>
  </si>
  <si>
    <t>Housing Authority of the City of Bellville</t>
  </si>
  <si>
    <t>TX30500000118D</t>
  </si>
  <si>
    <t>TX305</t>
  </si>
  <si>
    <t>Housing Authority of Kerens</t>
  </si>
  <si>
    <t>TX30600001518D</t>
  </si>
  <si>
    <t>TX306</t>
  </si>
  <si>
    <t>Housing Authority of Junction</t>
  </si>
  <si>
    <t>TX30700000118D</t>
  </si>
  <si>
    <t>TX307</t>
  </si>
  <si>
    <t>Housing Authority of Caddo Mills</t>
  </si>
  <si>
    <t>TX30800000118D</t>
  </si>
  <si>
    <t>TX308</t>
  </si>
  <si>
    <t>Housing Authority of Crowell</t>
  </si>
  <si>
    <t>TX30900000118D</t>
  </si>
  <si>
    <t>TX309</t>
  </si>
  <si>
    <t>Cuero Housing Authority</t>
  </si>
  <si>
    <t>TX31000000118D</t>
  </si>
  <si>
    <t>TX310</t>
  </si>
  <si>
    <t>Housing Authority of Avery</t>
  </si>
  <si>
    <t>TX31100000118D</t>
  </si>
  <si>
    <t>TX311</t>
  </si>
  <si>
    <t>Housing Authority of Whitesboro</t>
  </si>
  <si>
    <t>TX31200000118D</t>
  </si>
  <si>
    <t>TX312</t>
  </si>
  <si>
    <t>Yorktown Housing Authority</t>
  </si>
  <si>
    <t>TX31300000118D</t>
  </si>
  <si>
    <t>TX313</t>
  </si>
  <si>
    <t>Aransas Pass Housing Authority</t>
  </si>
  <si>
    <t>TX31600000118D</t>
  </si>
  <si>
    <t>TX316</t>
  </si>
  <si>
    <t>Housing Authority of Balmorhea</t>
  </si>
  <si>
    <t>TX31700000118D</t>
  </si>
  <si>
    <t>TX317</t>
  </si>
  <si>
    <t>Ingleside Housing Authority</t>
  </si>
  <si>
    <t>TX31800000118D</t>
  </si>
  <si>
    <t>TX318</t>
  </si>
  <si>
    <t>Housing Authority of Marfa</t>
  </si>
  <si>
    <t>TX32000000118D</t>
  </si>
  <si>
    <t>TX320</t>
  </si>
  <si>
    <t>Housing Authority of Pecos</t>
  </si>
  <si>
    <t>TX32100000118D</t>
  </si>
  <si>
    <t>TX321</t>
  </si>
  <si>
    <t>Housing Authority of Coleman</t>
  </si>
  <si>
    <t>TX32215050018D</t>
  </si>
  <si>
    <t>TX322</t>
  </si>
  <si>
    <t>Round Rock Housing Authority</t>
  </si>
  <si>
    <t>TX32300000118D</t>
  </si>
  <si>
    <t>TX323</t>
  </si>
  <si>
    <t>TX32500000118D</t>
  </si>
  <si>
    <t>TX325</t>
  </si>
  <si>
    <t>Housing Authority of Throckmorton</t>
  </si>
  <si>
    <t>TX32600002118D</t>
  </si>
  <si>
    <t>TX326</t>
  </si>
  <si>
    <t>Yoakum Housing Authority</t>
  </si>
  <si>
    <t>TX32700000118D</t>
  </si>
  <si>
    <t>TX327</t>
  </si>
  <si>
    <t>Housing Authority of Abilene</t>
  </si>
  <si>
    <t>TX32800000118D</t>
  </si>
  <si>
    <t>TX328</t>
  </si>
  <si>
    <t>Llano Housing Authority</t>
  </si>
  <si>
    <t>TX32900000118D</t>
  </si>
  <si>
    <t>TX329</t>
  </si>
  <si>
    <t>Housing Authority of the City of Winters</t>
  </si>
  <si>
    <t>TX33000000118D</t>
  </si>
  <si>
    <t>TX330</t>
  </si>
  <si>
    <t>Housing Authority of the City of Brenham</t>
  </si>
  <si>
    <t>TX33200000118D</t>
  </si>
  <si>
    <t>TX332</t>
  </si>
  <si>
    <t>Pearsall Housing Authority</t>
  </si>
  <si>
    <t>TX33300000118D</t>
  </si>
  <si>
    <t>TX333</t>
  </si>
  <si>
    <t>Housing Authority of Mart</t>
  </si>
  <si>
    <t>TX33400000118D</t>
  </si>
  <si>
    <t>TX334</t>
  </si>
  <si>
    <t>Housing Authority of City of San Saba</t>
  </si>
  <si>
    <t>TX33500002518D</t>
  </si>
  <si>
    <t>TX335</t>
  </si>
  <si>
    <t>Cotulla Housing Authority</t>
  </si>
  <si>
    <t>TX33600000118D</t>
  </si>
  <si>
    <t>TX336</t>
  </si>
  <si>
    <t>Housing Authority of Grand Saline</t>
  </si>
  <si>
    <t>TX33700000118D</t>
  </si>
  <si>
    <t>TX337</t>
  </si>
  <si>
    <t>TX33900000118D</t>
  </si>
  <si>
    <t>TX339</t>
  </si>
  <si>
    <t>Housing Authority of Clifton</t>
  </si>
  <si>
    <t>TX34000000118D</t>
  </si>
  <si>
    <t>TX340</t>
  </si>
  <si>
    <t>TX34100000118D</t>
  </si>
  <si>
    <t>TX341</t>
  </si>
  <si>
    <t>Housing Authority of Tatum</t>
  </si>
  <si>
    <t>TX34200000118D</t>
  </si>
  <si>
    <t>TX342</t>
  </si>
  <si>
    <t>Housing Authority of Ferris</t>
  </si>
  <si>
    <t>TX34300000118D</t>
  </si>
  <si>
    <t>TX343</t>
  </si>
  <si>
    <t>New Braunfels Housing Authority</t>
  </si>
  <si>
    <t>TX34400000118D</t>
  </si>
  <si>
    <t>TX344</t>
  </si>
  <si>
    <t>Housing Authority of Van</t>
  </si>
  <si>
    <t>TX34500000118D</t>
  </si>
  <si>
    <t>TX345</t>
  </si>
  <si>
    <t>Housing Authority of Lometa</t>
  </si>
  <si>
    <t>TX34700000118D</t>
  </si>
  <si>
    <t>TX347</t>
  </si>
  <si>
    <t>Housing Authority of Grandview</t>
  </si>
  <si>
    <t>TX34800000118D</t>
  </si>
  <si>
    <t>TX348</t>
  </si>
  <si>
    <t>Housing Authority of Huntington</t>
  </si>
  <si>
    <t>TX35000000118D</t>
  </si>
  <si>
    <t>TX350</t>
  </si>
  <si>
    <t>Schertz Housing Authority</t>
  </si>
  <si>
    <t>TX35100000118D</t>
  </si>
  <si>
    <t>TX351</t>
  </si>
  <si>
    <t>Housing Authority of the City of Bremond</t>
  </si>
  <si>
    <t>TX35200000118D</t>
  </si>
  <si>
    <t>TX352</t>
  </si>
  <si>
    <t>Housing Authority of Livingston</t>
  </si>
  <si>
    <t>TX35300000118D</t>
  </si>
  <si>
    <t>TX353</t>
  </si>
  <si>
    <t>Housing Authority of Copperas Cove</t>
  </si>
  <si>
    <t>TX35400000118D</t>
  </si>
  <si>
    <t>TX354</t>
  </si>
  <si>
    <t>Mexia Housing Authority</t>
  </si>
  <si>
    <t>TX35500000118D</t>
  </si>
  <si>
    <t>TX355</t>
  </si>
  <si>
    <t>Housing Authority of the City of El Campo</t>
  </si>
  <si>
    <t>TX35600000118D</t>
  </si>
  <si>
    <t>TX356</t>
  </si>
  <si>
    <t>Housing Authority of Big Sandy</t>
  </si>
  <si>
    <t>TX35700000118D</t>
  </si>
  <si>
    <t>TX357</t>
  </si>
  <si>
    <t>Housing Authority of the City of Buffalo</t>
  </si>
  <si>
    <t>TX35800000118D</t>
  </si>
  <si>
    <t>TX358</t>
  </si>
  <si>
    <t>Burnet Housing Authority</t>
  </si>
  <si>
    <t>TX36700000118D</t>
  </si>
  <si>
    <t>TX367</t>
  </si>
  <si>
    <t>Kyle Housing Authority</t>
  </si>
  <si>
    <t>TX37000000118D</t>
  </si>
  <si>
    <t>TX370</t>
  </si>
  <si>
    <t>Housing Authority of Point</t>
  </si>
  <si>
    <t>TX37600015918D</t>
  </si>
  <si>
    <t>TX376</t>
  </si>
  <si>
    <t>Duval County Housing Authority</t>
  </si>
  <si>
    <t>TX37700000118D</t>
  </si>
  <si>
    <t>TX377</t>
  </si>
  <si>
    <t>Elgin Housing Authority</t>
  </si>
  <si>
    <t>TX37800000118D</t>
  </si>
  <si>
    <t>TX378</t>
  </si>
  <si>
    <t>Housing Authority of the City of Palacios</t>
  </si>
  <si>
    <t>TX37900000118D</t>
  </si>
  <si>
    <t>TX379</t>
  </si>
  <si>
    <t>Housing Authority of Midland</t>
  </si>
  <si>
    <t>TX38000000118D</t>
  </si>
  <si>
    <t>TX380</t>
  </si>
  <si>
    <t>Housing Authority of Rockdale</t>
  </si>
  <si>
    <t>TX38100000118D</t>
  </si>
  <si>
    <t>TX381</t>
  </si>
  <si>
    <t>La Grange Housing Authority</t>
  </si>
  <si>
    <t>TX38300000118D</t>
  </si>
  <si>
    <t>TX383</t>
  </si>
  <si>
    <t>Housing Authority of San Augustine</t>
  </si>
  <si>
    <t>TX38700000118D</t>
  </si>
  <si>
    <t>TX387</t>
  </si>
  <si>
    <t>Housing Authority of Kemp</t>
  </si>
  <si>
    <t>TX39500000118D</t>
  </si>
  <si>
    <t>TX395</t>
  </si>
  <si>
    <t>Port Lavaca Housing Authority</t>
  </si>
  <si>
    <t>TX39600000118D</t>
  </si>
  <si>
    <t>TX396</t>
  </si>
  <si>
    <t>Starr County Housing Authority</t>
  </si>
  <si>
    <t>TX39600000218D</t>
  </si>
  <si>
    <t>TX40500000118D</t>
  </si>
  <si>
    <t>TX405</t>
  </si>
  <si>
    <t>Housing Authority of Hubbard</t>
  </si>
  <si>
    <t>TX40600000118D</t>
  </si>
  <si>
    <t>TX406</t>
  </si>
  <si>
    <t>Housing Authority of the City of Huntsville</t>
  </si>
  <si>
    <t>TX40800000118D</t>
  </si>
  <si>
    <t>TX408</t>
  </si>
  <si>
    <t>Housing Authority of the City of Monahans</t>
  </si>
  <si>
    <t>TX43900000118D</t>
  </si>
  <si>
    <t>TX439</t>
  </si>
  <si>
    <t>Housing Authority of Anthony</t>
  </si>
  <si>
    <t>TX44800000118D</t>
  </si>
  <si>
    <t>TX448</t>
  </si>
  <si>
    <t>La Joya Housing Authority</t>
  </si>
  <si>
    <t>TX44900000118D</t>
  </si>
  <si>
    <t>TX449</t>
  </si>
  <si>
    <t>Roma Housing Authority</t>
  </si>
  <si>
    <t>TX45200000118D</t>
  </si>
  <si>
    <t>TX452</t>
  </si>
  <si>
    <t>Bexar County Housing Authority</t>
  </si>
  <si>
    <t>TX45500000118D</t>
  </si>
  <si>
    <t>TX455</t>
  </si>
  <si>
    <t>Housing Authority of Odessa</t>
  </si>
  <si>
    <t>TX45700000118D</t>
  </si>
  <si>
    <t>TX457</t>
  </si>
  <si>
    <t>Housing Authority of Marshall</t>
  </si>
  <si>
    <t>TX46900000118D</t>
  </si>
  <si>
    <t>TX469</t>
  </si>
  <si>
    <t>Housing Authority of City of Navasota</t>
  </si>
  <si>
    <t>TX47000000118D</t>
  </si>
  <si>
    <t>TX470</t>
  </si>
  <si>
    <t>San Angelo Housing Authority</t>
  </si>
  <si>
    <t>TX49200000118D</t>
  </si>
  <si>
    <t>TX492</t>
  </si>
  <si>
    <t>Housing Authority of Jasper</t>
  </si>
  <si>
    <t>TX49700000118D</t>
  </si>
  <si>
    <t>TX497</t>
  </si>
  <si>
    <t>Hidalgo County Housing Authority</t>
  </si>
  <si>
    <t>TX50900000118D</t>
  </si>
  <si>
    <t>TX509</t>
  </si>
  <si>
    <t>Cameron County Housing Authority</t>
  </si>
  <si>
    <t>TX51000000118D</t>
  </si>
  <si>
    <t>TX510</t>
  </si>
  <si>
    <t>Goliad Housing Authority</t>
  </si>
  <si>
    <t>TX52500000118D</t>
  </si>
  <si>
    <t>TX525</t>
  </si>
  <si>
    <t>Housing Authority of Fruitvale</t>
  </si>
  <si>
    <t>TX53100000118D</t>
  </si>
  <si>
    <t>TX531</t>
  </si>
  <si>
    <t>Housing Authority of Atlanta</t>
  </si>
  <si>
    <t>TX53800000118D</t>
  </si>
  <si>
    <t>TX538</t>
  </si>
  <si>
    <t>El Paso County Housing Authority</t>
  </si>
  <si>
    <t>TX53900000118D</t>
  </si>
  <si>
    <t>TX539</t>
  </si>
  <si>
    <t>Housing Authority of Blossom</t>
  </si>
  <si>
    <t>TX54300000118D</t>
  </si>
  <si>
    <t>TX543</t>
  </si>
  <si>
    <t>Housing Authority of Van Horn</t>
  </si>
  <si>
    <t>TX54600000118D</t>
  </si>
  <si>
    <t>TX546</t>
  </si>
  <si>
    <t>Housing Authority of Ralls</t>
  </si>
  <si>
    <t>TX54900000118D</t>
  </si>
  <si>
    <t>TX549</t>
  </si>
  <si>
    <t>Housing Authority of O'Donnell</t>
  </si>
  <si>
    <t>TX55000000118D</t>
  </si>
  <si>
    <t>TX550</t>
  </si>
  <si>
    <t>Housing Authority of Bowie County</t>
  </si>
  <si>
    <t>TX55200000118D</t>
  </si>
  <si>
    <t>TX552</t>
  </si>
  <si>
    <t>Housing Authority of Lockney</t>
  </si>
  <si>
    <t>UT00200000118D</t>
  </si>
  <si>
    <t>UT002</t>
  </si>
  <si>
    <t>Housing Authority of the City of Ogden</t>
  </si>
  <si>
    <t>UT00300000118D</t>
  </si>
  <si>
    <t>UT003</t>
  </si>
  <si>
    <t>Housing Authority of the County of Salt Lake</t>
  </si>
  <si>
    <t>UT00300000218D</t>
  </si>
  <si>
    <t>UT00300000318D</t>
  </si>
  <si>
    <t>UT00300000418D</t>
  </si>
  <si>
    <t>UT00300000518D</t>
  </si>
  <si>
    <t>UT00400040118D</t>
  </si>
  <si>
    <t>UT004</t>
  </si>
  <si>
    <t>Housing Authority of Salt Lake City</t>
  </si>
  <si>
    <t>UT00400040218D</t>
  </si>
  <si>
    <t>UT00400040518D</t>
  </si>
  <si>
    <t>UT00600000118D</t>
  </si>
  <si>
    <t>UT006</t>
  </si>
  <si>
    <t>Beaver City Housing Authority</t>
  </si>
  <si>
    <t>UT00700000118D</t>
  </si>
  <si>
    <t>UT007</t>
  </si>
  <si>
    <t>Housing Authority of the City of Provo</t>
  </si>
  <si>
    <t>UT00900000118D</t>
  </si>
  <si>
    <t>UT009</t>
  </si>
  <si>
    <t>Davis County Housing Authority</t>
  </si>
  <si>
    <t>UT01500000118D</t>
  </si>
  <si>
    <t>UT015</t>
  </si>
  <si>
    <t>Emery County Housing Authority</t>
  </si>
  <si>
    <t>UT01600000118D</t>
  </si>
  <si>
    <t>UT016</t>
  </si>
  <si>
    <t>Housing Authority of Carbon County</t>
  </si>
  <si>
    <t>UT02000000118D</t>
  </si>
  <si>
    <t>UT020</t>
  </si>
  <si>
    <t>Tooele County Housing Authority</t>
  </si>
  <si>
    <t>UT02100000118D</t>
  </si>
  <si>
    <t>UT021</t>
  </si>
  <si>
    <t>St. George Housing Authority</t>
  </si>
  <si>
    <t>VA00100000118D</t>
  </si>
  <si>
    <t>VA001</t>
  </si>
  <si>
    <t>0336</t>
  </si>
  <si>
    <t>3FPH</t>
  </si>
  <si>
    <t>RICHMOND PROGRAM CENTER</t>
  </si>
  <si>
    <t>Portsmouth Redevelopment &amp; Housing Authority</t>
  </si>
  <si>
    <t>VA00100000218D</t>
  </si>
  <si>
    <t>VA00100000618D</t>
  </si>
  <si>
    <t>VA00100001318D</t>
  </si>
  <si>
    <t>VA00100001418D</t>
  </si>
  <si>
    <t>VA00100001618D</t>
  </si>
  <si>
    <t>VA00100001718D</t>
  </si>
  <si>
    <t>VA00100001818D</t>
  </si>
  <si>
    <t>VA00200000118D</t>
  </si>
  <si>
    <t>VA002</t>
  </si>
  <si>
    <t>Bristol Redevelopment &amp; Housing Authority</t>
  </si>
  <si>
    <t>VA00200000218D</t>
  </si>
  <si>
    <t>VA00200000318D</t>
  </si>
  <si>
    <t>VA00200000418D</t>
  </si>
  <si>
    <t>VA00200000518D</t>
  </si>
  <si>
    <t>VA00200000918D</t>
  </si>
  <si>
    <t>VA00200001018D</t>
  </si>
  <si>
    <t>VA00300030218D</t>
  </si>
  <si>
    <t>VA003</t>
  </si>
  <si>
    <t>Newport News Redevelopment &amp; Housng Authority</t>
  </si>
  <si>
    <t>VA00300030418D</t>
  </si>
  <si>
    <t>VA00300031118D</t>
  </si>
  <si>
    <t>VA00300031318D</t>
  </si>
  <si>
    <t>VA00300031718D</t>
  </si>
  <si>
    <t>VA00300032118D</t>
  </si>
  <si>
    <t>VA00300032418D</t>
  </si>
  <si>
    <t>VA00300032518D</t>
  </si>
  <si>
    <t>VA00400000118D</t>
  </si>
  <si>
    <t>VA004</t>
  </si>
  <si>
    <t>Alexandria Redevelopment &amp; Housing Authority</t>
  </si>
  <si>
    <t>VA00400000318D</t>
  </si>
  <si>
    <t>VA00400000418D</t>
  </si>
  <si>
    <t>VA00400000518D</t>
  </si>
  <si>
    <t>VA00400000618D</t>
  </si>
  <si>
    <t>VA00400000718D</t>
  </si>
  <si>
    <t>VA00400000818D</t>
  </si>
  <si>
    <t>VA00400000918D</t>
  </si>
  <si>
    <t>VA00400001018D</t>
  </si>
  <si>
    <t>VA00400001118D</t>
  </si>
  <si>
    <t>VA00400001218D</t>
  </si>
  <si>
    <t>VA00500000118D</t>
  </si>
  <si>
    <t>VA005</t>
  </si>
  <si>
    <t>Hopewell Redevelopment &amp; Housing Authority</t>
  </si>
  <si>
    <t>VA00500000218D</t>
  </si>
  <si>
    <t>VA00500000418D</t>
  </si>
  <si>
    <t>VA00600000218D</t>
  </si>
  <si>
    <t>VA006</t>
  </si>
  <si>
    <t>Norfolk Redevelopment &amp; Housing Authority</t>
  </si>
  <si>
    <t>VA00600000618D</t>
  </si>
  <si>
    <t>VA00600000818D</t>
  </si>
  <si>
    <t>VA00600001018D</t>
  </si>
  <si>
    <t>VA00600001118D</t>
  </si>
  <si>
    <t>VA00600001218D</t>
  </si>
  <si>
    <t>VA00600001818D</t>
  </si>
  <si>
    <t>VA00600001918D</t>
  </si>
  <si>
    <t>VA00600002018D</t>
  </si>
  <si>
    <t>VA00600002118D</t>
  </si>
  <si>
    <t>VA00600002418D</t>
  </si>
  <si>
    <t>VA00600002618D</t>
  </si>
  <si>
    <t>VA00600002718D</t>
  </si>
  <si>
    <t>VA00600002818D</t>
  </si>
  <si>
    <t>VA00600002918D</t>
  </si>
  <si>
    <t>VA00600003018D</t>
  </si>
  <si>
    <t>VA00600003118D</t>
  </si>
  <si>
    <t>VA00600008518D</t>
  </si>
  <si>
    <t>VA00700000118D</t>
  </si>
  <si>
    <t>VA007</t>
  </si>
  <si>
    <t>Richmond Redevelopment &amp; Housing Authority</t>
  </si>
  <si>
    <t>VA00700000418D</t>
  </si>
  <si>
    <t>VA00700000518D</t>
  </si>
  <si>
    <t>VA00700000618D</t>
  </si>
  <si>
    <t>VA00700000718D</t>
  </si>
  <si>
    <t>VA00700000818D</t>
  </si>
  <si>
    <t>VA00700001618D</t>
  </si>
  <si>
    <t>VA00700001718D</t>
  </si>
  <si>
    <t>VA00700003618D</t>
  </si>
  <si>
    <t>VA00700003718D</t>
  </si>
  <si>
    <t>VA00700050118D</t>
  </si>
  <si>
    <t>VA00700050318D</t>
  </si>
  <si>
    <t>VA00750100618D</t>
  </si>
  <si>
    <t>VA00799000018D</t>
  </si>
  <si>
    <t>VA01000000118D</t>
  </si>
  <si>
    <t>VA010</t>
  </si>
  <si>
    <t>Danville Redevelopment &amp; Housing Authority</t>
  </si>
  <si>
    <t>VA01000000218D</t>
  </si>
  <si>
    <t>VA01000000318D</t>
  </si>
  <si>
    <t>VA01000000418D</t>
  </si>
  <si>
    <t>VA01000000518D</t>
  </si>
  <si>
    <t>VA01100020118D</t>
  </si>
  <si>
    <t>VA011</t>
  </si>
  <si>
    <t>Roanoke Redevelopment &amp; Housing Authority</t>
  </si>
  <si>
    <t>VA01100020218D</t>
  </si>
  <si>
    <t>VA01100020618D</t>
  </si>
  <si>
    <t>VA01100020718D</t>
  </si>
  <si>
    <t>VA01100020818D</t>
  </si>
  <si>
    <t>VA01100021018D</t>
  </si>
  <si>
    <t>VA01100021518D</t>
  </si>
  <si>
    <t>VA01100025918D</t>
  </si>
  <si>
    <t>VA01200000118D</t>
  </si>
  <si>
    <t>VA012</t>
  </si>
  <si>
    <t>Chesapeake Redevelopment &amp; Housing Authority</t>
  </si>
  <si>
    <t>VA01200000218D</t>
  </si>
  <si>
    <t>VA01200000318D</t>
  </si>
  <si>
    <t>VA01200000418D</t>
  </si>
  <si>
    <t>VA01200000518D</t>
  </si>
  <si>
    <t>VA01300000118D</t>
  </si>
  <si>
    <t>VA013</t>
  </si>
  <si>
    <t>Lynchburg Redevelopment &amp; Housing Authority</t>
  </si>
  <si>
    <t>VA01300000318D</t>
  </si>
  <si>
    <t>VA01300000418D</t>
  </si>
  <si>
    <t>VA01500000118D</t>
  </si>
  <si>
    <t>VA015</t>
  </si>
  <si>
    <t>Norton Redevelopment &amp; Housing Authority</t>
  </si>
  <si>
    <t>VA01600000118D</t>
  </si>
  <si>
    <t>VA016</t>
  </si>
  <si>
    <t>Charlottesville Redev &amp; Housing Authority</t>
  </si>
  <si>
    <t>VA01600000218D</t>
  </si>
  <si>
    <t>VA01600000318D</t>
  </si>
  <si>
    <t>VA01600000418D</t>
  </si>
  <si>
    <t>VA01700000118D</t>
  </si>
  <si>
    <t>VA017</t>
  </si>
  <si>
    <t>Hampton Redevelopment &amp; Housing Authority</t>
  </si>
  <si>
    <t>VA01700000418D</t>
  </si>
  <si>
    <t>VA01700000518D</t>
  </si>
  <si>
    <t>VA01700000618D</t>
  </si>
  <si>
    <t>VA02000010118D</t>
  </si>
  <si>
    <t>VA020</t>
  </si>
  <si>
    <t>Petersburg Redevelopment &amp; Housing Authority</t>
  </si>
  <si>
    <t>VA02000010218D</t>
  </si>
  <si>
    <t>VA02000010318D</t>
  </si>
  <si>
    <t>VA02100000118D</t>
  </si>
  <si>
    <t>VA021</t>
  </si>
  <si>
    <t>Wytheville Redev. &amp; Housing Authority</t>
  </si>
  <si>
    <t>VA02200000118D</t>
  </si>
  <si>
    <t>VA022</t>
  </si>
  <si>
    <t>Waynesboro Redevelopment &amp; Housing Authority</t>
  </si>
  <si>
    <t>VA02400000118D</t>
  </si>
  <si>
    <t>VA024</t>
  </si>
  <si>
    <t>Wise County Redevelopment &amp; Housing Authority</t>
  </si>
  <si>
    <t>VA02500000218D</t>
  </si>
  <si>
    <t>VA025</t>
  </si>
  <si>
    <t>Suffolk Redevelopment And Housing Authority</t>
  </si>
  <si>
    <t>VA02500000318D</t>
  </si>
  <si>
    <t>VA02500000418D</t>
  </si>
  <si>
    <t>VA02500000518D</t>
  </si>
  <si>
    <t>VA02500000618D</t>
  </si>
  <si>
    <t>VA02600000118D</t>
  </si>
  <si>
    <t>VA026</t>
  </si>
  <si>
    <t>Williamsburg Redevelopment &amp; Housing Auth.</t>
  </si>
  <si>
    <t>VA02900000118D</t>
  </si>
  <si>
    <t>VA029</t>
  </si>
  <si>
    <t>Cumberland Plateau Regional Housing Authority</t>
  </si>
  <si>
    <t>VA03024354118D</t>
  </si>
  <si>
    <t>VA030</t>
  </si>
  <si>
    <t>Marion Redevelopment &amp; Housing Authority</t>
  </si>
  <si>
    <t>VA03100000118D</t>
  </si>
  <si>
    <t>VA031</t>
  </si>
  <si>
    <t>Scott County Redev. &amp; Housing Authority</t>
  </si>
  <si>
    <t>VA03200000118D</t>
  </si>
  <si>
    <t>VA032</t>
  </si>
  <si>
    <t>Abingdon Redevelopment And Housing Authority</t>
  </si>
  <si>
    <t>VA03400000118D</t>
  </si>
  <si>
    <t>VA034</t>
  </si>
  <si>
    <t>Lee County Redevelopment &amp; Housing Authority</t>
  </si>
  <si>
    <t>VQ00100001118D</t>
  </si>
  <si>
    <t>VQ001</t>
  </si>
  <si>
    <t>Virgin Islands Housing Authority</t>
  </si>
  <si>
    <t>VQ00100001218D</t>
  </si>
  <si>
    <t>VQ00100001318D</t>
  </si>
  <si>
    <t>VQ00100001418D</t>
  </si>
  <si>
    <t>VQ00100001518D</t>
  </si>
  <si>
    <t>VQ00100002118D</t>
  </si>
  <si>
    <t>VQ00100002218D</t>
  </si>
  <si>
    <t>VQ00100002318D</t>
  </si>
  <si>
    <t>VQ00100002418D</t>
  </si>
  <si>
    <t>VQ00100002518D</t>
  </si>
  <si>
    <t>VQ00100002618D</t>
  </si>
  <si>
    <t>VQ00100002718D</t>
  </si>
  <si>
    <t>VT00200000218D</t>
  </si>
  <si>
    <t>VT002</t>
  </si>
  <si>
    <t>Brattleboro Housing Authority</t>
  </si>
  <si>
    <t>VT00200000518D</t>
  </si>
  <si>
    <t>VT00300000118D</t>
  </si>
  <si>
    <t>VT003</t>
  </si>
  <si>
    <t>Rutland Housing Authority</t>
  </si>
  <si>
    <t>VT00300000218D</t>
  </si>
  <si>
    <t>VT00300000318D</t>
  </si>
  <si>
    <t>VT00500000118D</t>
  </si>
  <si>
    <t>VT005</t>
  </si>
  <si>
    <t>Barre Housing Authority</t>
  </si>
  <si>
    <t>VT00500000218D</t>
  </si>
  <si>
    <t>VT00600000118D</t>
  </si>
  <si>
    <t>VT006</t>
  </si>
  <si>
    <t>Winooski Housing Authority</t>
  </si>
  <si>
    <t>VT00800000118D</t>
  </si>
  <si>
    <t>VT008</t>
  </si>
  <si>
    <t>Montpelier Housing Authority</t>
  </si>
  <si>
    <t>VT00900000518D</t>
  </si>
  <si>
    <t>VT009</t>
  </si>
  <si>
    <t>Bennington Housing Authority</t>
  </si>
  <si>
    <t>WA00100000118D</t>
  </si>
  <si>
    <t>WA001</t>
  </si>
  <si>
    <t>1001</t>
  </si>
  <si>
    <t>SEATTLE HOUSING AUTHORITY</t>
  </si>
  <si>
    <t>WA00200010118D</t>
  </si>
  <si>
    <t>WA002</t>
  </si>
  <si>
    <t>HA of King County</t>
  </si>
  <si>
    <t>WA00200010518D</t>
  </si>
  <si>
    <t>WA00200015018D</t>
  </si>
  <si>
    <t>WA00200015218D</t>
  </si>
  <si>
    <t>WA00200015318D</t>
  </si>
  <si>
    <t>WA00200015618D</t>
  </si>
  <si>
    <t>WA00200018018D</t>
  </si>
  <si>
    <t>WA00200019118D</t>
  </si>
  <si>
    <t>WA00200020118D</t>
  </si>
  <si>
    <t>WA00200020318D</t>
  </si>
  <si>
    <t>WA00200021018D</t>
  </si>
  <si>
    <t>WA00200021318D</t>
  </si>
  <si>
    <t>WA00200025118D</t>
  </si>
  <si>
    <t>WA00200029018D</t>
  </si>
  <si>
    <t>WA00200034018D</t>
  </si>
  <si>
    <t>WA00200034118D</t>
  </si>
  <si>
    <t>WA00200034318D</t>
  </si>
  <si>
    <t>WA00200034418D</t>
  </si>
  <si>
    <t>WA00200034518D</t>
  </si>
  <si>
    <t>WA00200034618D</t>
  </si>
  <si>
    <t>WA00200035018D</t>
  </si>
  <si>
    <t>WA00200035218D</t>
  </si>
  <si>
    <t>WA00200035418D</t>
  </si>
  <si>
    <t>WA00200035518D</t>
  </si>
  <si>
    <t>WA00200039018D</t>
  </si>
  <si>
    <t>WA00200040118D</t>
  </si>
  <si>
    <t>WA00200040318D</t>
  </si>
  <si>
    <t>WA00200040918D</t>
  </si>
  <si>
    <t>WA00200045018D</t>
  </si>
  <si>
    <t>WA00200045218D</t>
  </si>
  <si>
    <t>WA00200050318D</t>
  </si>
  <si>
    <t>WA00200050418D</t>
  </si>
  <si>
    <t>WA00200055018D</t>
  </si>
  <si>
    <t>WA00200055118D</t>
  </si>
  <si>
    <t>WA00200055218D</t>
  </si>
  <si>
    <t>WA00200055318D</t>
  </si>
  <si>
    <t>WA00300000418D</t>
  </si>
  <si>
    <t>WA003</t>
  </si>
  <si>
    <t>HA City of Bremerton</t>
  </si>
  <si>
    <t>WA00300000518D</t>
  </si>
  <si>
    <t>WA00300000618D</t>
  </si>
  <si>
    <t>WA00300000718D</t>
  </si>
  <si>
    <t>WA00300000818D</t>
  </si>
  <si>
    <t>WA00300000918D</t>
  </si>
  <si>
    <t>WA00300001218D</t>
  </si>
  <si>
    <t>WA00300001318D</t>
  </si>
  <si>
    <t>WA00400000118D</t>
  </si>
  <si>
    <t>WA004</t>
  </si>
  <si>
    <t>HA County of Clallam</t>
  </si>
  <si>
    <t>WA00400000218D</t>
  </si>
  <si>
    <t>WA00500000618D</t>
  </si>
  <si>
    <t>WA005</t>
  </si>
  <si>
    <t>HA City of Tacoma</t>
  </si>
  <si>
    <t>WA00500000718D</t>
  </si>
  <si>
    <t>WA00500000818D</t>
  </si>
  <si>
    <t>WA00500000918D</t>
  </si>
  <si>
    <t>WA00500001018D</t>
  </si>
  <si>
    <t>WA00500001118D</t>
  </si>
  <si>
    <t>WA00500001218D</t>
  </si>
  <si>
    <t>WA00500001318D</t>
  </si>
  <si>
    <t>WA00500001418D</t>
  </si>
  <si>
    <t>WA00500001518D</t>
  </si>
  <si>
    <t>WA00600010018D</t>
  </si>
  <si>
    <t>WA006</t>
  </si>
  <si>
    <t>HA City of Everett</t>
  </si>
  <si>
    <t>WA00600050018D</t>
  </si>
  <si>
    <t>WA00800051118D</t>
  </si>
  <si>
    <t>WA008</t>
  </si>
  <si>
    <t>Housing Authority of the City of Vancouver</t>
  </si>
  <si>
    <t>WA00900001018D</t>
  </si>
  <si>
    <t>WA009</t>
  </si>
  <si>
    <t>HA County of Kittitas</t>
  </si>
  <si>
    <t>WA01000000118D</t>
  </si>
  <si>
    <t>WA010</t>
  </si>
  <si>
    <t>HA City of Anacortes</t>
  </si>
  <si>
    <t>WA01100000218D</t>
  </si>
  <si>
    <t>WA011</t>
  </si>
  <si>
    <t>HA City of Renton</t>
  </si>
  <si>
    <t>WA01100000318D</t>
  </si>
  <si>
    <t>WA01100000518D</t>
  </si>
  <si>
    <t>WA01200000118D</t>
  </si>
  <si>
    <t>WA012</t>
  </si>
  <si>
    <t>HA City of Kennewick</t>
  </si>
  <si>
    <t>WA01400000118D</t>
  </si>
  <si>
    <t>WA014</t>
  </si>
  <si>
    <t>HA of Grant County</t>
  </si>
  <si>
    <t>WA01700000118D</t>
  </si>
  <si>
    <t>WA017</t>
  </si>
  <si>
    <t>HA of Asotin County</t>
  </si>
  <si>
    <t>WA01800100018D</t>
  </si>
  <si>
    <t>WA018</t>
  </si>
  <si>
    <t>HA of Grays Harbor County</t>
  </si>
  <si>
    <t>WA01800200018D</t>
  </si>
  <si>
    <t>WA01800300018D</t>
  </si>
  <si>
    <t>WA02000000118D</t>
  </si>
  <si>
    <t>WA020</t>
  </si>
  <si>
    <t>HA City of Kelso</t>
  </si>
  <si>
    <t>WA02000000218D</t>
  </si>
  <si>
    <t>WA02100000118D</t>
  </si>
  <si>
    <t>WA021</t>
  </si>
  <si>
    <t>HA City of Pasco And Franklin County</t>
  </si>
  <si>
    <t>WA02100000218D</t>
  </si>
  <si>
    <t>WA02100000318D</t>
  </si>
  <si>
    <t>WA02400000118D</t>
  </si>
  <si>
    <t>WA024</t>
  </si>
  <si>
    <t>HA of Island County</t>
  </si>
  <si>
    <t>WA02500000118D</t>
  </si>
  <si>
    <t>WA025</t>
  </si>
  <si>
    <t>Housing Authority City of Bellingham</t>
  </si>
  <si>
    <t>WA02500001018D</t>
  </si>
  <si>
    <t>WA02545671518D</t>
  </si>
  <si>
    <t>WA02600000118D</t>
  </si>
  <si>
    <t>WA026</t>
  </si>
  <si>
    <t>Housing Authority City of Othello</t>
  </si>
  <si>
    <t>WA03000010318D</t>
  </si>
  <si>
    <t>WA030</t>
  </si>
  <si>
    <t>HA City of Sedro Woolley</t>
  </si>
  <si>
    <t>WA03000015518D</t>
  </si>
  <si>
    <t>WA03500010118D</t>
  </si>
  <si>
    <t>WA035</t>
  </si>
  <si>
    <t>HA City of Sunnyside</t>
  </si>
  <si>
    <t>WA03620202018D</t>
  </si>
  <si>
    <t>WA036</t>
  </si>
  <si>
    <t>Kitsap County Consolidated Housing Auth</t>
  </si>
  <si>
    <t>WA04100021118D</t>
  </si>
  <si>
    <t>WA041</t>
  </si>
  <si>
    <t>HA of Whatcom County</t>
  </si>
  <si>
    <t>WA05400000118D</t>
  </si>
  <si>
    <t>WA054</t>
  </si>
  <si>
    <t>HA of Pierce County</t>
  </si>
  <si>
    <t>WA05400000218D</t>
  </si>
  <si>
    <t>WA05500000218D</t>
  </si>
  <si>
    <t>WA055</t>
  </si>
  <si>
    <t>HA City of Spokane</t>
  </si>
  <si>
    <t>WI00100000118D</t>
  </si>
  <si>
    <t>WI001</t>
  </si>
  <si>
    <t>0539</t>
  </si>
  <si>
    <t>5IPH</t>
  </si>
  <si>
    <t>MILWAUKEE PROGRAM CENTER</t>
  </si>
  <si>
    <t>Housing Authority of the City of Superior</t>
  </si>
  <si>
    <t>WI00100000218D</t>
  </si>
  <si>
    <t>WI00200000118D</t>
  </si>
  <si>
    <t>WI002</t>
  </si>
  <si>
    <t>Housing Authority of the City of Milwaukee</t>
  </si>
  <si>
    <t>WI00200000718D</t>
  </si>
  <si>
    <t>WI00200000818D</t>
  </si>
  <si>
    <t>WI00200001018D</t>
  </si>
  <si>
    <t>WI00200001118D</t>
  </si>
  <si>
    <t>WI00200001318D</t>
  </si>
  <si>
    <t>WI00200001518D</t>
  </si>
  <si>
    <t>WI00200001618D</t>
  </si>
  <si>
    <t>WI00200001718D</t>
  </si>
  <si>
    <t>WI00200001818D</t>
  </si>
  <si>
    <t>WI00200001918D</t>
  </si>
  <si>
    <t>WI00200004618D</t>
  </si>
  <si>
    <t>WI00200004918D</t>
  </si>
  <si>
    <t>WI00200006018D</t>
  </si>
  <si>
    <t>WI00200006118D</t>
  </si>
  <si>
    <t>WI00200006218D</t>
  </si>
  <si>
    <t>WI00200006318D</t>
  </si>
  <si>
    <t>WI00200006518D</t>
  </si>
  <si>
    <t>WI00200006618D</t>
  </si>
  <si>
    <t>WI00200006718D</t>
  </si>
  <si>
    <t>WI00200006818D</t>
  </si>
  <si>
    <t>WI00200007018D</t>
  </si>
  <si>
    <t>WI00200007518D</t>
  </si>
  <si>
    <t>WI00200009118D</t>
  </si>
  <si>
    <t>WI00300020018D</t>
  </si>
  <si>
    <t>WI003</t>
  </si>
  <si>
    <t>Madison Community Development Authority</t>
  </si>
  <si>
    <t>WI00300030018D</t>
  </si>
  <si>
    <t>WI00300040018D</t>
  </si>
  <si>
    <t>WI00300050018D</t>
  </si>
  <si>
    <t>WI00300060018D</t>
  </si>
  <si>
    <t>WI00400000118D</t>
  </si>
  <si>
    <t>WI004</t>
  </si>
  <si>
    <t>Menomonie Housing Authority</t>
  </si>
  <si>
    <t>WI00400000218D</t>
  </si>
  <si>
    <t>WI00600137818D</t>
  </si>
  <si>
    <t>WI006</t>
  </si>
  <si>
    <t>La Crosse Housing Authority</t>
  </si>
  <si>
    <t>WI00602456918D</t>
  </si>
  <si>
    <t>WI00800000118D</t>
  </si>
  <si>
    <t>WI008</t>
  </si>
  <si>
    <t>South Milwaukee Community Development Auth.</t>
  </si>
  <si>
    <t>WI01100000118D</t>
  </si>
  <si>
    <t>WI011</t>
  </si>
  <si>
    <t>Marshfield Community Development Authority</t>
  </si>
  <si>
    <t>WI01500000118D</t>
  </si>
  <si>
    <t>WI015</t>
  </si>
  <si>
    <t>Stanley Housing Authority</t>
  </si>
  <si>
    <t>WI01600000118D</t>
  </si>
  <si>
    <t>WI016</t>
  </si>
  <si>
    <t>Spooner Housing Authority</t>
  </si>
  <si>
    <t>WI01800000118D</t>
  </si>
  <si>
    <t>WI018</t>
  </si>
  <si>
    <t>WI01900000118D</t>
  </si>
  <si>
    <t>WI019</t>
  </si>
  <si>
    <t>Amery Housing Authority</t>
  </si>
  <si>
    <t>WI02000000118D</t>
  </si>
  <si>
    <t>WI020</t>
  </si>
  <si>
    <t>Housing Authority of the City of New Richmond</t>
  </si>
  <si>
    <t>WI02100000218D</t>
  </si>
  <si>
    <t>WI021</t>
  </si>
  <si>
    <t>Brillion Housing Authority</t>
  </si>
  <si>
    <t>WI02300000118D</t>
  </si>
  <si>
    <t>WI023</t>
  </si>
  <si>
    <t>Housing Authority of the City of Barron</t>
  </si>
  <si>
    <t>WI02400000118D</t>
  </si>
  <si>
    <t>WI024</t>
  </si>
  <si>
    <t>Manitowoc Housing Authority</t>
  </si>
  <si>
    <t>WI02500000118D</t>
  </si>
  <si>
    <t>WI025</t>
  </si>
  <si>
    <t>City of Edgerton Housing Authority</t>
  </si>
  <si>
    <t>WI02600000118D</t>
  </si>
  <si>
    <t>WI026</t>
  </si>
  <si>
    <t>Abbotsford Housing Authority</t>
  </si>
  <si>
    <t>WI02800000118D</t>
  </si>
  <si>
    <t>WI028</t>
  </si>
  <si>
    <t>WI02900000118D</t>
  </si>
  <si>
    <t>WI029</t>
  </si>
  <si>
    <t>Bruce Housing Authority</t>
  </si>
  <si>
    <t>WI03000000118D</t>
  </si>
  <si>
    <t>WI030</t>
  </si>
  <si>
    <t>Reedsville Housing Authority</t>
  </si>
  <si>
    <t>WI03100000118D</t>
  </si>
  <si>
    <t>WI031</t>
  </si>
  <si>
    <t>Wausau Community Development Authority</t>
  </si>
  <si>
    <t>WI03200000118D</t>
  </si>
  <si>
    <t>WI032</t>
  </si>
  <si>
    <t>Greenwood Housing Authority</t>
  </si>
  <si>
    <t>WI03300000118D</t>
  </si>
  <si>
    <t>WI033</t>
  </si>
  <si>
    <t>WI03400000118D</t>
  </si>
  <si>
    <t>WI034</t>
  </si>
  <si>
    <t>Algoma Housing Authority</t>
  </si>
  <si>
    <t>WI03700000218D</t>
  </si>
  <si>
    <t>WI037</t>
  </si>
  <si>
    <t>Stevens Point Housing Authority</t>
  </si>
  <si>
    <t>WI03700000418D</t>
  </si>
  <si>
    <t>WI03800000118D</t>
  </si>
  <si>
    <t>WI038</t>
  </si>
  <si>
    <t>Fond Du Lac Housing Authority</t>
  </si>
  <si>
    <t>WI04000000118D</t>
  </si>
  <si>
    <t>WI040</t>
  </si>
  <si>
    <t>Hurley Housing Authority</t>
  </si>
  <si>
    <t>WI04100000118D</t>
  </si>
  <si>
    <t>WI041</t>
  </si>
  <si>
    <t>Lake Mills Housing Authority</t>
  </si>
  <si>
    <t>WI04200000118D</t>
  </si>
  <si>
    <t>WI042</t>
  </si>
  <si>
    <t>WI04300000118D</t>
  </si>
  <si>
    <t>WI043</t>
  </si>
  <si>
    <t>Kaukauna Housing Authority</t>
  </si>
  <si>
    <t>WI04400000118D</t>
  </si>
  <si>
    <t>WI044</t>
  </si>
  <si>
    <t>Oconto Housing Authority</t>
  </si>
  <si>
    <t>WI04500000118D</t>
  </si>
  <si>
    <t>WI045</t>
  </si>
  <si>
    <t>Shawano Housing Authority</t>
  </si>
  <si>
    <t>WI04600000118D</t>
  </si>
  <si>
    <t>WI046</t>
  </si>
  <si>
    <t>Richland Center Housing Authority</t>
  </si>
  <si>
    <t>WI04700000118D</t>
  </si>
  <si>
    <t>WI047</t>
  </si>
  <si>
    <t>Sheboygan Housing Authority</t>
  </si>
  <si>
    <t>WI04800000118D</t>
  </si>
  <si>
    <t>WI048</t>
  </si>
  <si>
    <t>WI04900000118D</t>
  </si>
  <si>
    <t>WI049</t>
  </si>
  <si>
    <t>Marinette Housing Authority</t>
  </si>
  <si>
    <t>WI05000000118D</t>
  </si>
  <si>
    <t>WI050</t>
  </si>
  <si>
    <t>Rice Lake Housing Authority</t>
  </si>
  <si>
    <t>WI05100000118D</t>
  </si>
  <si>
    <t>WI051</t>
  </si>
  <si>
    <t>Chetek Housing Authority</t>
  </si>
  <si>
    <t>WI05200000118D</t>
  </si>
  <si>
    <t>WI052</t>
  </si>
  <si>
    <t>WI05500000118D</t>
  </si>
  <si>
    <t>WI055</t>
  </si>
  <si>
    <t>WI05600000118D</t>
  </si>
  <si>
    <t>WI056</t>
  </si>
  <si>
    <t>Frederic Housing Authority</t>
  </si>
  <si>
    <t>WI05700000118D</t>
  </si>
  <si>
    <t>WI057</t>
  </si>
  <si>
    <t>Luck Housing Authority</t>
  </si>
  <si>
    <t>WI05800000118D</t>
  </si>
  <si>
    <t>WI058</t>
  </si>
  <si>
    <t>WI05900000118D</t>
  </si>
  <si>
    <t>WI059</t>
  </si>
  <si>
    <t>Woodville Housing Authority</t>
  </si>
  <si>
    <t>WI06000000118D</t>
  </si>
  <si>
    <t>WI060</t>
  </si>
  <si>
    <t>River Falls Housing Authority</t>
  </si>
  <si>
    <t>WI06100000118D</t>
  </si>
  <si>
    <t>WI061</t>
  </si>
  <si>
    <t>Housing Authority of the City of Shell Lake</t>
  </si>
  <si>
    <t>WI06300000118D</t>
  </si>
  <si>
    <t>WI063</t>
  </si>
  <si>
    <t>Wausaukee Housing Authority</t>
  </si>
  <si>
    <t>WI06400000418D</t>
  </si>
  <si>
    <t>WI064</t>
  </si>
  <si>
    <t>WI06400000518D</t>
  </si>
  <si>
    <t>WI06400000618D</t>
  </si>
  <si>
    <t>WI06400000718D</t>
  </si>
  <si>
    <t>WI06500001218D</t>
  </si>
  <si>
    <t>WI065</t>
  </si>
  <si>
    <t>City of Appleton Housing Authority</t>
  </si>
  <si>
    <t>WI06600000118D</t>
  </si>
  <si>
    <t>WI066</t>
  </si>
  <si>
    <t>Mondovi Housing Authority</t>
  </si>
  <si>
    <t>WI06700000118D</t>
  </si>
  <si>
    <t>WI067</t>
  </si>
  <si>
    <t>Prairie Du Chien Housing Authority</t>
  </si>
  <si>
    <t>WI06800000118D</t>
  </si>
  <si>
    <t>WI068</t>
  </si>
  <si>
    <t>Wisconsin Rapids Housing Authority</t>
  </si>
  <si>
    <t>WI06900000118D</t>
  </si>
  <si>
    <t>WI069</t>
  </si>
  <si>
    <t>Mauston Housing Authority</t>
  </si>
  <si>
    <t>WI07000000218D</t>
  </si>
  <si>
    <t>WI070</t>
  </si>
  <si>
    <t>Rhinelander Housing Authority</t>
  </si>
  <si>
    <t>WI07100000118D</t>
  </si>
  <si>
    <t>WI071</t>
  </si>
  <si>
    <t>Grantsburg Housing Authority</t>
  </si>
  <si>
    <t>WI07200000118D</t>
  </si>
  <si>
    <t>WI072</t>
  </si>
  <si>
    <t>Clintonville Housing Authority</t>
  </si>
  <si>
    <t>WI07300000118D</t>
  </si>
  <si>
    <t>WI073</t>
  </si>
  <si>
    <t>WI07400001018D</t>
  </si>
  <si>
    <t>WI074</t>
  </si>
  <si>
    <t>Green Bay Housing Authority</t>
  </si>
  <si>
    <t>WI07400002018D</t>
  </si>
  <si>
    <t>WI07500000118D</t>
  </si>
  <si>
    <t>WI075</t>
  </si>
  <si>
    <t>WI07600000118D</t>
  </si>
  <si>
    <t>WI076</t>
  </si>
  <si>
    <t>WI07700000118D</t>
  </si>
  <si>
    <t>WI077</t>
  </si>
  <si>
    <t>Thorp Housing Authority</t>
  </si>
  <si>
    <t>WI08600000118D</t>
  </si>
  <si>
    <t>WI086</t>
  </si>
  <si>
    <t>Jefferson Housing Authority</t>
  </si>
  <si>
    <t>WI09000000118D</t>
  </si>
  <si>
    <t>WI090</t>
  </si>
  <si>
    <t>Baraboo Community Development Authority</t>
  </si>
  <si>
    <t>WI09300000118D</t>
  </si>
  <si>
    <t>WI093</t>
  </si>
  <si>
    <t>Sauk City Housing Authority</t>
  </si>
  <si>
    <t>WI09600000118D</t>
  </si>
  <si>
    <t>WI096</t>
  </si>
  <si>
    <t>Tomah Housing Authority</t>
  </si>
  <si>
    <t>WI09800000118D</t>
  </si>
  <si>
    <t>WI098</t>
  </si>
  <si>
    <t>Park Falls Housing Authority</t>
  </si>
  <si>
    <t>WI10200000118D</t>
  </si>
  <si>
    <t>WI102</t>
  </si>
  <si>
    <t>Depere Housing Authority</t>
  </si>
  <si>
    <t>WI11100000118D</t>
  </si>
  <si>
    <t>WI111</t>
  </si>
  <si>
    <t>Ladysmith Housing Authority</t>
  </si>
  <si>
    <t>WI11300000318D</t>
  </si>
  <si>
    <t>WI113</t>
  </si>
  <si>
    <t>OSHKOSH HOUSING AUTHORITY</t>
  </si>
  <si>
    <t>WI11300000618D</t>
  </si>
  <si>
    <t>WI11300000718D</t>
  </si>
  <si>
    <t>WI11300000918D</t>
  </si>
  <si>
    <t>WI11800000118D</t>
  </si>
  <si>
    <t>WI118</t>
  </si>
  <si>
    <t>Viroqua Housing Authority</t>
  </si>
  <si>
    <t>WI12700000118D</t>
  </si>
  <si>
    <t>WI127</t>
  </si>
  <si>
    <t>Washburn Housing Authority</t>
  </si>
  <si>
    <t>WI12900000118D</t>
  </si>
  <si>
    <t>WI129</t>
  </si>
  <si>
    <t>Peshtigo Housing Authority</t>
  </si>
  <si>
    <t>WI13100000118D</t>
  </si>
  <si>
    <t>WI131</t>
  </si>
  <si>
    <t>Ashland Housing Authority</t>
  </si>
  <si>
    <t>WI13100000218D</t>
  </si>
  <si>
    <t>WI13900000118D</t>
  </si>
  <si>
    <t>WI139</t>
  </si>
  <si>
    <t>Shawano County Housing Authority</t>
  </si>
  <si>
    <t>WI14200000118D</t>
  </si>
  <si>
    <t>WI142</t>
  </si>
  <si>
    <t>Waukesha Housing Authority</t>
  </si>
  <si>
    <t>WI14200000218D</t>
  </si>
  <si>
    <t>WI15800000118D</t>
  </si>
  <si>
    <t>WI158</t>
  </si>
  <si>
    <t>Boscobel Housing Authority</t>
  </si>
  <si>
    <t>WI16600016618D</t>
  </si>
  <si>
    <t>WI166</t>
  </si>
  <si>
    <t>Trempealeau County Housing Authority</t>
  </si>
  <si>
    <t>WI18300000118D</t>
  </si>
  <si>
    <t>WI183</t>
  </si>
  <si>
    <t>Racine County Housing Authority</t>
  </si>
  <si>
    <t>WI19300000118D</t>
  </si>
  <si>
    <t>WI193</t>
  </si>
  <si>
    <t>Eau Claire County Housing Authority</t>
  </si>
  <si>
    <t>WI19300000218D</t>
  </si>
  <si>
    <t>WI20400000118D</t>
  </si>
  <si>
    <t>WI204</t>
  </si>
  <si>
    <t>Sauk County Housing Authority</t>
  </si>
  <si>
    <t>WI20700007718D</t>
  </si>
  <si>
    <t>WI207</t>
  </si>
  <si>
    <t>Eau Claire Housing Authority</t>
  </si>
  <si>
    <t>WI21300000118D</t>
  </si>
  <si>
    <t>WI213</t>
  </si>
  <si>
    <t>WI21400000118D</t>
  </si>
  <si>
    <t>WI214</t>
  </si>
  <si>
    <t>Dane County Housing Authority</t>
  </si>
  <si>
    <t>WI22100613918D</t>
  </si>
  <si>
    <t>WI221</t>
  </si>
  <si>
    <t>Lafayette County Housing Authority</t>
  </si>
  <si>
    <t>WI22600000118D</t>
  </si>
  <si>
    <t>WI226</t>
  </si>
  <si>
    <t>Lincoln County Housing Authority</t>
  </si>
  <si>
    <t>WI23100000118D</t>
  </si>
  <si>
    <t>WI231</t>
  </si>
  <si>
    <t>Ashland County Housing Authority</t>
  </si>
  <si>
    <t>WI24200000118D</t>
  </si>
  <si>
    <t>WI242</t>
  </si>
  <si>
    <t>Burnett County Housing Authority</t>
  </si>
  <si>
    <t>WI24600000118D</t>
  </si>
  <si>
    <t>WI246</t>
  </si>
  <si>
    <t>Fond Du Lac County Housing Authority</t>
  </si>
  <si>
    <t>WI24900000118D</t>
  </si>
  <si>
    <t>WI249</t>
  </si>
  <si>
    <t>Deforest Housing Authority</t>
  </si>
  <si>
    <t>WI25100000118D</t>
  </si>
  <si>
    <t>WI251</t>
  </si>
  <si>
    <t>Chilton Housing Authority</t>
  </si>
  <si>
    <t>WI25300000118D</t>
  </si>
  <si>
    <t>WI253</t>
  </si>
  <si>
    <t>Lacrosse County Housing Authority</t>
  </si>
  <si>
    <t>WV00100000218D</t>
  </si>
  <si>
    <t>WV001</t>
  </si>
  <si>
    <t>0315</t>
  </si>
  <si>
    <t>3CPH</t>
  </si>
  <si>
    <t>Charleston-Kanawha Housing Authority</t>
  </si>
  <si>
    <t>WV00100000318D</t>
  </si>
  <si>
    <t>WV00100000418D</t>
  </si>
  <si>
    <t>WV00100000518D</t>
  </si>
  <si>
    <t>WV00100000718D</t>
  </si>
  <si>
    <t>WV00100000818D</t>
  </si>
  <si>
    <t>WV00100001118D</t>
  </si>
  <si>
    <t>WV00100002318D</t>
  </si>
  <si>
    <t>WV00100002718D</t>
  </si>
  <si>
    <t>WV00100002818D</t>
  </si>
  <si>
    <t>WV00100002918D</t>
  </si>
  <si>
    <t>WV00100003018D</t>
  </si>
  <si>
    <t>WV00100003118D</t>
  </si>
  <si>
    <t>WV00100003218D</t>
  </si>
  <si>
    <t>WV00100003318D</t>
  </si>
  <si>
    <t>WV00100003518D</t>
  </si>
  <si>
    <t>WV00100003618D</t>
  </si>
  <si>
    <t>WV00300000418D</t>
  </si>
  <si>
    <t>WV003</t>
  </si>
  <si>
    <t>Housing Authority of the City of Wheeling</t>
  </si>
  <si>
    <t>WV00300000518D</t>
  </si>
  <si>
    <t>WV00300000618D</t>
  </si>
  <si>
    <t>WV00300000718D</t>
  </si>
  <si>
    <t>WV00300001018D</t>
  </si>
  <si>
    <t>WV00300001318D</t>
  </si>
  <si>
    <t>WV00300001518D</t>
  </si>
  <si>
    <t>WV00300001718D</t>
  </si>
  <si>
    <t>WV00300001818D</t>
  </si>
  <si>
    <t>WV00400000118D</t>
  </si>
  <si>
    <t>WV004</t>
  </si>
  <si>
    <t>Housing Authority of the City of Huntington</t>
  </si>
  <si>
    <t>WV00400000218D</t>
  </si>
  <si>
    <t>WV00400000318D</t>
  </si>
  <si>
    <t>WV00400000418D</t>
  </si>
  <si>
    <t>WV00400000518D</t>
  </si>
  <si>
    <t>WV00400001818D</t>
  </si>
  <si>
    <t>WV00500000118D</t>
  </si>
  <si>
    <t>WV005</t>
  </si>
  <si>
    <t>Housing Authority of the City of Parkersburg</t>
  </si>
  <si>
    <t>WV00600000118D</t>
  </si>
  <si>
    <t>WV006</t>
  </si>
  <si>
    <t>Housing Authority of the City of Martinsburg</t>
  </si>
  <si>
    <t>WV00700100118D</t>
  </si>
  <si>
    <t>WV007</t>
  </si>
  <si>
    <t>Housing Authority of the City of Mount Hope</t>
  </si>
  <si>
    <t>WV00800000118D</t>
  </si>
  <si>
    <t>WV008</t>
  </si>
  <si>
    <t>Housing Authority of the City of Williamson</t>
  </si>
  <si>
    <t>WV00900000118D</t>
  </si>
  <si>
    <t>WV009</t>
  </si>
  <si>
    <t>Housing Authority of the City of Fairmont</t>
  </si>
  <si>
    <t>WV01000000118D</t>
  </si>
  <si>
    <t>WV010</t>
  </si>
  <si>
    <t>Housing Authority of the City of Keyser</t>
  </si>
  <si>
    <t>WV01100000118D</t>
  </si>
  <si>
    <t>WV011</t>
  </si>
  <si>
    <t>Housing Authority of the City of Moundsville</t>
  </si>
  <si>
    <t>WV01200012318D</t>
  </si>
  <si>
    <t>WV012</t>
  </si>
  <si>
    <t>Housing Authority of the City of Grafton</t>
  </si>
  <si>
    <t>WV01300000318D</t>
  </si>
  <si>
    <t>WV013</t>
  </si>
  <si>
    <t>Housing Authority of the City of Buckhannon</t>
  </si>
  <si>
    <t>WV01400000118D</t>
  </si>
  <si>
    <t>WV014</t>
  </si>
  <si>
    <t>Housing Authority of the City of Benwood</t>
  </si>
  <si>
    <t>WV01500000118D</t>
  </si>
  <si>
    <t>WV015</t>
  </si>
  <si>
    <t>Housing Authority of the City of Beckley</t>
  </si>
  <si>
    <t>WV01600000118D</t>
  </si>
  <si>
    <t>WV016</t>
  </si>
  <si>
    <t>Housing Authority of the City of Weirton</t>
  </si>
  <si>
    <t>WV01700000118D</t>
  </si>
  <si>
    <t>WV017</t>
  </si>
  <si>
    <t>Housing Authority of the City of Pt. Pleasant</t>
  </si>
  <si>
    <t>WV01700000418D</t>
  </si>
  <si>
    <t>WV01800000118D</t>
  </si>
  <si>
    <t>WV018</t>
  </si>
  <si>
    <t>Housing Authority of the City of Bluefield</t>
  </si>
  <si>
    <t>WV02000001018D</t>
  </si>
  <si>
    <t>WV020</t>
  </si>
  <si>
    <t>Housing Authority of the City of Elkins</t>
  </si>
  <si>
    <t>WV02100002118D</t>
  </si>
  <si>
    <t>WV021</t>
  </si>
  <si>
    <t>Housing Authority of the City of St. Albans</t>
  </si>
  <si>
    <t>WV02200000118D</t>
  </si>
  <si>
    <t>WV022</t>
  </si>
  <si>
    <t>Housing Authority of the City of South Charleston</t>
  </si>
  <si>
    <t>WV02400000118D</t>
  </si>
  <si>
    <t>WV024</t>
  </si>
  <si>
    <t>Housing Authority of the City of Dunbar</t>
  </si>
  <si>
    <t>WV02600000118D</t>
  </si>
  <si>
    <t>WV026</t>
  </si>
  <si>
    <t>Housing Authority of the City of Spencer</t>
  </si>
  <si>
    <t>WV02700000118D</t>
  </si>
  <si>
    <t>WV027</t>
  </si>
  <si>
    <t>Housing Authority of the City of Clarksburg</t>
  </si>
  <si>
    <t>WV02800000118D</t>
  </si>
  <si>
    <t>WV028</t>
  </si>
  <si>
    <t>Housing Authority of the City of Weston</t>
  </si>
  <si>
    <t>WV02900000118D</t>
  </si>
  <si>
    <t>WV029</t>
  </si>
  <si>
    <t>Housing Authority of the City of Piedmont</t>
  </si>
  <si>
    <t>WV03500000118D</t>
  </si>
  <si>
    <t>WV035</t>
  </si>
  <si>
    <t>Housing Authority of the County of Jackson</t>
  </si>
  <si>
    <t>WV03700000118D</t>
  </si>
  <si>
    <t>WV037</t>
  </si>
  <si>
    <t>Housing Authority of Mingo County</t>
  </si>
  <si>
    <t>WV03900000118D</t>
  </si>
  <si>
    <t>WV039</t>
  </si>
  <si>
    <t>Housing Authority of Raleigh County</t>
  </si>
  <si>
    <t>WV04200000118D</t>
  </si>
  <si>
    <t>WV042</t>
  </si>
  <si>
    <t>Housing Authority of Boone County</t>
  </si>
  <si>
    <t>WV04400000118D</t>
  </si>
  <si>
    <t>WV044</t>
  </si>
  <si>
    <t>Housing Authority of the City of Romney</t>
  </si>
  <si>
    <t>WY00200002218D</t>
  </si>
  <si>
    <t>WY002</t>
  </si>
  <si>
    <t>Housing Authority of the City of Cheyenne</t>
  </si>
  <si>
    <t>WY00300000118D</t>
  </si>
  <si>
    <t>WY003</t>
  </si>
  <si>
    <t>Rock Springs Housing Authority</t>
  </si>
  <si>
    <t>WY00400000118D</t>
  </si>
  <si>
    <t>WY004</t>
  </si>
  <si>
    <t>Housing Authority of the City of Casper</t>
  </si>
  <si>
    <t>WY00500000118D</t>
  </si>
  <si>
    <t>WY005</t>
  </si>
  <si>
    <t>Housing Authority of the Town of Douglas</t>
  </si>
  <si>
    <t>WY00800000118D</t>
  </si>
  <si>
    <t>WY008</t>
  </si>
  <si>
    <t>Lusk Housing Authority</t>
  </si>
  <si>
    <t>WY01000000118D</t>
  </si>
  <si>
    <t>WY010</t>
  </si>
  <si>
    <t>Hanna Housing Authority</t>
  </si>
  <si>
    <t>WY01300000118D</t>
  </si>
  <si>
    <t>WY013</t>
  </si>
  <si>
    <t>Evanston Housing Authority</t>
  </si>
  <si>
    <t>WY01500001118D</t>
  </si>
  <si>
    <t>WY015</t>
  </si>
  <si>
    <t>Grand Total</t>
  </si>
  <si>
    <t>2018 Prorated Net Funding Level 93.69%</t>
  </si>
  <si>
    <t>20% Capital</t>
  </si>
  <si>
    <t>AK001 Total</t>
  </si>
  <si>
    <t>AL001 Total</t>
  </si>
  <si>
    <t>AL002 Total</t>
  </si>
  <si>
    <t>AL004 Total</t>
  </si>
  <si>
    <t>AL005 Total</t>
  </si>
  <si>
    <t>AL006 Total</t>
  </si>
  <si>
    <t>AL007 Total</t>
  </si>
  <si>
    <t>AL008 Total</t>
  </si>
  <si>
    <t>AL009 Total</t>
  </si>
  <si>
    <t>AL010 Total</t>
  </si>
  <si>
    <t>AL011 Total</t>
  </si>
  <si>
    <t>AL012 Total</t>
  </si>
  <si>
    <t>AL013 Total</t>
  </si>
  <si>
    <t>AL014 Total</t>
  </si>
  <si>
    <t>AL047 Total</t>
  </si>
  <si>
    <t>AL048 Total</t>
  </si>
  <si>
    <t>AL049 Total</t>
  </si>
  <si>
    <t>AL051 Total</t>
  </si>
  <si>
    <t>AL052 Total</t>
  </si>
  <si>
    <t>AL053 Total</t>
  </si>
  <si>
    <t>AL054 Total</t>
  </si>
  <si>
    <t>AL055 Total</t>
  </si>
  <si>
    <t>AL056 Total</t>
  </si>
  <si>
    <t>AL057 Total</t>
  </si>
  <si>
    <t>AL058 Total</t>
  </si>
  <si>
    <t>AL059 Total</t>
  </si>
  <si>
    <t>AL060 Total</t>
  </si>
  <si>
    <t>AL062 Total</t>
  </si>
  <si>
    <t>AL063 Total</t>
  </si>
  <si>
    <t>AL064 Total</t>
  </si>
  <si>
    <t>AL065 Total</t>
  </si>
  <si>
    <t>AL066 Total</t>
  </si>
  <si>
    <t>AL067 Total</t>
  </si>
  <si>
    <t>AL068 Total</t>
  </si>
  <si>
    <t>AL071 Total</t>
  </si>
  <si>
    <t>AL073 Total</t>
  </si>
  <si>
    <t>AL074 Total</t>
  </si>
  <si>
    <t>AL075 Total</t>
  </si>
  <si>
    <t>AL076 Total</t>
  </si>
  <si>
    <t>AL077 Total</t>
  </si>
  <si>
    <t>AL078 Total</t>
  </si>
  <si>
    <t>AL079 Total</t>
  </si>
  <si>
    <t>AL080 Total</t>
  </si>
  <si>
    <t>AL081 Total</t>
  </si>
  <si>
    <t>AL082 Total</t>
  </si>
  <si>
    <t>AL083 Total</t>
  </si>
  <si>
    <t>AL084 Total</t>
  </si>
  <si>
    <t>AL085 Total</t>
  </si>
  <si>
    <t>AL086 Total</t>
  </si>
  <si>
    <t>AL087 Total</t>
  </si>
  <si>
    <t>AL088 Total</t>
  </si>
  <si>
    <t>AL089 Total</t>
  </si>
  <si>
    <t>AL090 Total</t>
  </si>
  <si>
    <t>AL091 Total</t>
  </si>
  <si>
    <t>AL093 Total</t>
  </si>
  <si>
    <t>AL094 Total</t>
  </si>
  <si>
    <t>AL095 Total</t>
  </si>
  <si>
    <t>AL096 Total</t>
  </si>
  <si>
    <t>AL098 Total</t>
  </si>
  <si>
    <t>AL100 Total</t>
  </si>
  <si>
    <t>AL101 Total</t>
  </si>
  <si>
    <t>AL102 Total</t>
  </si>
  <si>
    <t>AL103 Total</t>
  </si>
  <si>
    <t>AL104 Total</t>
  </si>
  <si>
    <t>AL106 Total</t>
  </si>
  <si>
    <t>AL107 Total</t>
  </si>
  <si>
    <t>AL108 Total</t>
  </si>
  <si>
    <t>AL109 Total</t>
  </si>
  <si>
    <t>AL110 Total</t>
  </si>
  <si>
    <t>AL111 Total</t>
  </si>
  <si>
    <t>AL112 Total</t>
  </si>
  <si>
    <t>AL114 Total</t>
  </si>
  <si>
    <t>AL115 Total</t>
  </si>
  <si>
    <t>AL116 Total</t>
  </si>
  <si>
    <t>AL117 Total</t>
  </si>
  <si>
    <t>AL118 Total</t>
  </si>
  <si>
    <t>AL119 Total</t>
  </si>
  <si>
    <t>AL120 Total</t>
  </si>
  <si>
    <t>AL121 Total</t>
  </si>
  <si>
    <t>AL122 Total</t>
  </si>
  <si>
    <t>AL123 Total</t>
  </si>
  <si>
    <t>AL125 Total</t>
  </si>
  <si>
    <t>AL126 Total</t>
  </si>
  <si>
    <t>AL127 Total</t>
  </si>
  <si>
    <t>AL128 Total</t>
  </si>
  <si>
    <t>AL129 Total</t>
  </si>
  <si>
    <t>AL131 Total</t>
  </si>
  <si>
    <t>AL132 Total</t>
  </si>
  <si>
    <t>AL133 Total</t>
  </si>
  <si>
    <t>AL134 Total</t>
  </si>
  <si>
    <t>AL137 Total</t>
  </si>
  <si>
    <t>AL138 Total</t>
  </si>
  <si>
    <t>AL139 Total</t>
  </si>
  <si>
    <t>AL140 Total</t>
  </si>
  <si>
    <t>AL141 Total</t>
  </si>
  <si>
    <t>AL142 Total</t>
  </si>
  <si>
    <t>AL143 Total</t>
  </si>
  <si>
    <t>AL144 Total</t>
  </si>
  <si>
    <t>AL145 Total</t>
  </si>
  <si>
    <t>AL146 Total</t>
  </si>
  <si>
    <t>AL147 Total</t>
  </si>
  <si>
    <t>AL149 Total</t>
  </si>
  <si>
    <t>AL150 Total</t>
  </si>
  <si>
    <t>AL151 Total</t>
  </si>
  <si>
    <t>AL152 Total</t>
  </si>
  <si>
    <t>AL153 Total</t>
  </si>
  <si>
    <t>AL154 Total</t>
  </si>
  <si>
    <t>AL156 Total</t>
  </si>
  <si>
    <t>AL157 Total</t>
  </si>
  <si>
    <t>AL158 Total</t>
  </si>
  <si>
    <t>AL160 Total</t>
  </si>
  <si>
    <t>AL161 Total</t>
  </si>
  <si>
    <t>AL164 Total</t>
  </si>
  <si>
    <t>AL165 Total</t>
  </si>
  <si>
    <t>AL166 Total</t>
  </si>
  <si>
    <t>AL167 Total</t>
  </si>
  <si>
    <t>AL168 Total</t>
  </si>
  <si>
    <t>AL169 Total</t>
  </si>
  <si>
    <t>AL171 Total</t>
  </si>
  <si>
    <t>AL172 Total</t>
  </si>
  <si>
    <t>AL173 Total</t>
  </si>
  <si>
    <t>AL174 Total</t>
  </si>
  <si>
    <t>AL175 Total</t>
  </si>
  <si>
    <t>AL176 Total</t>
  </si>
  <si>
    <t>AL177 Total</t>
  </si>
  <si>
    <t>AL178 Total</t>
  </si>
  <si>
    <t>AL179 Total</t>
  </si>
  <si>
    <t>AL181 Total</t>
  </si>
  <si>
    <t>AL182 Total</t>
  </si>
  <si>
    <t>AL187 Total</t>
  </si>
  <si>
    <t>AL189 Total</t>
  </si>
  <si>
    <t>AL190 Total</t>
  </si>
  <si>
    <t>AL199 Total</t>
  </si>
  <si>
    <t>AL202 Total</t>
  </si>
  <si>
    <t>AR002 Total</t>
  </si>
  <si>
    <t>AR004 Total</t>
  </si>
  <si>
    <t>AR005 Total</t>
  </si>
  <si>
    <t>AR006 Total</t>
  </si>
  <si>
    <t>AR010 Total</t>
  </si>
  <si>
    <t>AR012 Total</t>
  </si>
  <si>
    <t>AR015 Total</t>
  </si>
  <si>
    <t>AR016 Total</t>
  </si>
  <si>
    <t>AR017 Total</t>
  </si>
  <si>
    <t>AR018 Total</t>
  </si>
  <si>
    <t>AR020 Total</t>
  </si>
  <si>
    <t>AR021 Total</t>
  </si>
  <si>
    <t>AR022 Total</t>
  </si>
  <si>
    <t>AR023 Total</t>
  </si>
  <si>
    <t>AR024 Total</t>
  </si>
  <si>
    <t>AR025 Total</t>
  </si>
  <si>
    <t>AR026 Total</t>
  </si>
  <si>
    <t>AR027 Total</t>
  </si>
  <si>
    <t>AR028 Total</t>
  </si>
  <si>
    <t>AR029 Total</t>
  </si>
  <si>
    <t>AR031 Total</t>
  </si>
  <si>
    <t>AR032 Total</t>
  </si>
  <si>
    <t>AR034 Total</t>
  </si>
  <si>
    <t>AR035 Total</t>
  </si>
  <si>
    <t>AR037 Total</t>
  </si>
  <si>
    <t>AR038 Total</t>
  </si>
  <si>
    <t>AR039 Total</t>
  </si>
  <si>
    <t>AR040 Total</t>
  </si>
  <si>
    <t>AR041 Total</t>
  </si>
  <si>
    <t>AR042 Total</t>
  </si>
  <si>
    <t>AR043 Total</t>
  </si>
  <si>
    <t>AR044 Total</t>
  </si>
  <si>
    <t>AR045 Total</t>
  </si>
  <si>
    <t>AR046 Total</t>
  </si>
  <si>
    <t>AR047 Total</t>
  </si>
  <si>
    <t>AR049 Total</t>
  </si>
  <si>
    <t>AR050 Total</t>
  </si>
  <si>
    <t>AR051 Total</t>
  </si>
  <si>
    <t>AR052 Total</t>
  </si>
  <si>
    <t>AR053 Total</t>
  </si>
  <si>
    <t>AR054 Total</t>
  </si>
  <si>
    <t>AR055 Total</t>
  </si>
  <si>
    <t>AR057 Total</t>
  </si>
  <si>
    <t>AR059 Total</t>
  </si>
  <si>
    <t>AR060 Total</t>
  </si>
  <si>
    <t>AR061 Total</t>
  </si>
  <si>
    <t>AR064 Total</t>
  </si>
  <si>
    <t>AR065 Total</t>
  </si>
  <si>
    <t>AR066 Total</t>
  </si>
  <si>
    <t>AR068 Total</t>
  </si>
  <si>
    <t>AR069 Total</t>
  </si>
  <si>
    <t>AR070 Total</t>
  </si>
  <si>
    <t>AR071 Total</t>
  </si>
  <si>
    <t>AR072 Total</t>
  </si>
  <si>
    <t>AR073 Total</t>
  </si>
  <si>
    <t>AR074 Total</t>
  </si>
  <si>
    <t>AR075 Total</t>
  </si>
  <si>
    <t>AR076 Total</t>
  </si>
  <si>
    <t>AR078 Total</t>
  </si>
  <si>
    <t>AR079 Total</t>
  </si>
  <si>
    <t>AR080 Total</t>
  </si>
  <si>
    <t>AR081 Total</t>
  </si>
  <si>
    <t>AR082 Total</t>
  </si>
  <si>
    <t>AR083 Total</t>
  </si>
  <si>
    <t>AR084 Total</t>
  </si>
  <si>
    <t>AR085 Total</t>
  </si>
  <si>
    <t>AR086 Total</t>
  </si>
  <si>
    <t>AR087 Total</t>
  </si>
  <si>
    <t>AR088 Total</t>
  </si>
  <si>
    <t>AR089 Total</t>
  </si>
  <si>
    <t>AR090 Total</t>
  </si>
  <si>
    <t>AR091 Total</t>
  </si>
  <si>
    <t>AR092 Total</t>
  </si>
  <si>
    <t>AR093 Total</t>
  </si>
  <si>
    <t>AR094 Total</t>
  </si>
  <si>
    <t>AR095 Total</t>
  </si>
  <si>
    <t>AR096 Total</t>
  </si>
  <si>
    <t>AR097 Total</t>
  </si>
  <si>
    <t>AR098 Total</t>
  </si>
  <si>
    <t>AR099 Total</t>
  </si>
  <si>
    <t>AR101 Total</t>
  </si>
  <si>
    <t>AR102 Total</t>
  </si>
  <si>
    <t>AR104 Total</t>
  </si>
  <si>
    <t>AR106 Total</t>
  </si>
  <si>
    <t>AR111 Total</t>
  </si>
  <si>
    <t>AR112 Total</t>
  </si>
  <si>
    <t>AR113 Total</t>
  </si>
  <si>
    <t>AR117 Total</t>
  </si>
  <si>
    <t>AR118 Total</t>
  </si>
  <si>
    <t>AR122 Total</t>
  </si>
  <si>
    <t>AR123 Total</t>
  </si>
  <si>
    <t>AR131 Total</t>
  </si>
  <si>
    <t>AR141 Total</t>
  </si>
  <si>
    <t>AR146 Total</t>
  </si>
  <si>
    <t>AR148 Total</t>
  </si>
  <si>
    <t>AR166 Total</t>
  </si>
  <si>
    <t>AR170 Total</t>
  </si>
  <si>
    <t>AR171 Total</t>
  </si>
  <si>
    <t>AR172 Total</t>
  </si>
  <si>
    <t>AR175 Total</t>
  </si>
  <si>
    <t>AZ001 Total</t>
  </si>
  <si>
    <t>AZ003 Total</t>
  </si>
  <si>
    <t>AZ004 Total</t>
  </si>
  <si>
    <t>AZ006 Total</t>
  </si>
  <si>
    <t>AZ008 Total</t>
  </si>
  <si>
    <t>AZ009 Total</t>
  </si>
  <si>
    <t>AZ010 Total</t>
  </si>
  <si>
    <t>AZ013 Total</t>
  </si>
  <si>
    <t>AZ021 Total</t>
  </si>
  <si>
    <t>AZ023 Total</t>
  </si>
  <si>
    <t>AZ025 Total</t>
  </si>
  <si>
    <t>AZ028 Total</t>
  </si>
  <si>
    <t>AZ041 Total</t>
  </si>
  <si>
    <t>CA001 Total</t>
  </si>
  <si>
    <t>CA002 Total</t>
  </si>
  <si>
    <t>CA003 Total</t>
  </si>
  <si>
    <t>CA004 Total</t>
  </si>
  <si>
    <t>CA005 Total</t>
  </si>
  <si>
    <t>CA006 Total</t>
  </si>
  <si>
    <t>CA007 Total</t>
  </si>
  <si>
    <t>CA008 Total</t>
  </si>
  <si>
    <t>CA010 Total</t>
  </si>
  <si>
    <t>CA011 Total</t>
  </si>
  <si>
    <t>CA015 Total</t>
  </si>
  <si>
    <t>CA017 Total</t>
  </si>
  <si>
    <t>CA019 Total</t>
  </si>
  <si>
    <t>CA021 Total</t>
  </si>
  <si>
    <t>CA022 Total</t>
  </si>
  <si>
    <t>CA023 Total</t>
  </si>
  <si>
    <t>CA024 Total</t>
  </si>
  <si>
    <t>CA025 Total</t>
  </si>
  <si>
    <t>CA026 Total</t>
  </si>
  <si>
    <t>CA028 Total</t>
  </si>
  <si>
    <t>CA030 Total</t>
  </si>
  <si>
    <t>CA031 Total</t>
  </si>
  <si>
    <t>CA032 Total</t>
  </si>
  <si>
    <t>CA035 Total</t>
  </si>
  <si>
    <t>CA039 Total</t>
  </si>
  <si>
    <t>CA041 Total</t>
  </si>
  <si>
    <t>CA043 Total</t>
  </si>
  <si>
    <t>CA044 Total</t>
  </si>
  <si>
    <t>CA046 Total</t>
  </si>
  <si>
    <t>CA048 Total</t>
  </si>
  <si>
    <t>CA052 Total</t>
  </si>
  <si>
    <t>CA053 Total</t>
  </si>
  <si>
    <t>CA059 Total</t>
  </si>
  <si>
    <t>CA063 Total</t>
  </si>
  <si>
    <t>CA064 Total</t>
  </si>
  <si>
    <t>CA069 Total</t>
  </si>
  <si>
    <t>CA070 Total</t>
  </si>
  <si>
    <t>CA072 Total</t>
  </si>
  <si>
    <t>CA074 Total</t>
  </si>
  <si>
    <t>CA092 Total</t>
  </si>
  <si>
    <t>CA108 Total</t>
  </si>
  <si>
    <t>CA120 Total</t>
  </si>
  <si>
    <t>CA139 Total</t>
  </si>
  <si>
    <t>CA143 Total</t>
  </si>
  <si>
    <t>CO001 Total</t>
  </si>
  <si>
    <t>CO002 Total</t>
  </si>
  <si>
    <t>CO003 Total</t>
  </si>
  <si>
    <t>CO004 Total</t>
  </si>
  <si>
    <t>CO005 Total</t>
  </si>
  <si>
    <t>CO006 Total</t>
  </si>
  <si>
    <t>CO007 Total</t>
  </si>
  <si>
    <t>CO008 Total</t>
  </si>
  <si>
    <t>CO009 Total</t>
  </si>
  <si>
    <t>CO011 Total</t>
  </si>
  <si>
    <t>CO012 Total</t>
  </si>
  <si>
    <t>CO013 Total</t>
  </si>
  <si>
    <t>CO014 Total</t>
  </si>
  <si>
    <t>CO015 Total</t>
  </si>
  <si>
    <t>CO016 Total</t>
  </si>
  <si>
    <t>CO017 Total</t>
  </si>
  <si>
    <t>CO018 Total</t>
  </si>
  <si>
    <t>CO020 Total</t>
  </si>
  <si>
    <t>CO021 Total</t>
  </si>
  <si>
    <t>CO022 Total</t>
  </si>
  <si>
    <t>CO023 Total</t>
  </si>
  <si>
    <t>CO025 Total</t>
  </si>
  <si>
    <t>CO026 Total</t>
  </si>
  <si>
    <t>CO028 Total</t>
  </si>
  <si>
    <t>CO029 Total</t>
  </si>
  <si>
    <t>CO030 Total</t>
  </si>
  <si>
    <t>CO031 Total</t>
  </si>
  <si>
    <t>CO035 Total</t>
  </si>
  <si>
    <t>CO036 Total</t>
  </si>
  <si>
    <t>CO037 Total</t>
  </si>
  <si>
    <t>CO038 Total</t>
  </si>
  <si>
    <t>CO040 Total</t>
  </si>
  <si>
    <t>CO041 Total</t>
  </si>
  <si>
    <t>CO043 Total</t>
  </si>
  <si>
    <t>CO044 Total</t>
  </si>
  <si>
    <t>CO048 Total</t>
  </si>
  <si>
    <t>CO058 Total</t>
  </si>
  <si>
    <t>CO071 Total</t>
  </si>
  <si>
    <t>CO079 Total</t>
  </si>
  <si>
    <t>CT001 Total</t>
  </si>
  <si>
    <t>CT002 Total</t>
  </si>
  <si>
    <t>CT003 Total</t>
  </si>
  <si>
    <t>CT004 Total</t>
  </si>
  <si>
    <t>CT005 Total</t>
  </si>
  <si>
    <t>CT006 Total</t>
  </si>
  <si>
    <t>CT007 Total</t>
  </si>
  <si>
    <t>CT009 Total</t>
  </si>
  <si>
    <t>CT010 Total</t>
  </si>
  <si>
    <t>CT011 Total</t>
  </si>
  <si>
    <t>CT013 Total</t>
  </si>
  <si>
    <t>CT015 Total</t>
  </si>
  <si>
    <t>CT018 Total</t>
  </si>
  <si>
    <t>CT019 Total</t>
  </si>
  <si>
    <t>CT020 Total</t>
  </si>
  <si>
    <t>CT022 Total</t>
  </si>
  <si>
    <t>CT023 Total</t>
  </si>
  <si>
    <t>CT024 Total</t>
  </si>
  <si>
    <t>CT025 Total</t>
  </si>
  <si>
    <t>CT026 Total</t>
  </si>
  <si>
    <t>CT027 Total</t>
  </si>
  <si>
    <t>CT028 Total</t>
  </si>
  <si>
    <t>CT029 Total</t>
  </si>
  <si>
    <t>CT030 Total</t>
  </si>
  <si>
    <t>CT031 Total</t>
  </si>
  <si>
    <t>CT032 Total</t>
  </si>
  <si>
    <t>CT035 Total</t>
  </si>
  <si>
    <t>CT036 Total</t>
  </si>
  <si>
    <t>CT040 Total</t>
  </si>
  <si>
    <t>CT047 Total</t>
  </si>
  <si>
    <t>CT056 Total</t>
  </si>
  <si>
    <t>CT066 Total</t>
  </si>
  <si>
    <t>DC001 Total</t>
  </si>
  <si>
    <t>DE001 Total</t>
  </si>
  <si>
    <t>DE002 Total</t>
  </si>
  <si>
    <t>DE003 Total</t>
  </si>
  <si>
    <t>DE004 Total</t>
  </si>
  <si>
    <t>FL001 Total</t>
  </si>
  <si>
    <t>FL002 Total</t>
  </si>
  <si>
    <t>FL003 Total</t>
  </si>
  <si>
    <t>FL004 Total</t>
  </si>
  <si>
    <t>FL005 Total</t>
  </si>
  <si>
    <t>FL006 Total</t>
  </si>
  <si>
    <t>FL007 Total</t>
  </si>
  <si>
    <t>FL008 Total</t>
  </si>
  <si>
    <t>FL009 Total</t>
  </si>
  <si>
    <t>FL010 Total</t>
  </si>
  <si>
    <t>FL011 Total</t>
  </si>
  <si>
    <t>FL013 Total</t>
  </si>
  <si>
    <t>FL015 Total</t>
  </si>
  <si>
    <t>FL017 Total</t>
  </si>
  <si>
    <t>FL018 Total</t>
  </si>
  <si>
    <t>FL019 Total</t>
  </si>
  <si>
    <t>FL020 Total</t>
  </si>
  <si>
    <t>FL021 Total</t>
  </si>
  <si>
    <t>FL022 Total</t>
  </si>
  <si>
    <t>FL023 Total</t>
  </si>
  <si>
    <t>FL024 Total</t>
  </si>
  <si>
    <t>FL025 Total</t>
  </si>
  <si>
    <t>FL026 Total</t>
  </si>
  <si>
    <t>FL027 Total</t>
  </si>
  <si>
    <t>FL030 Total</t>
  </si>
  <si>
    <t>FL031 Total</t>
  </si>
  <si>
    <t>FL032 Total</t>
  </si>
  <si>
    <t>FL033 Total</t>
  </si>
  <si>
    <t>FL034 Total</t>
  </si>
  <si>
    <t>FL035 Total</t>
  </si>
  <si>
    <t>FL036 Total</t>
  </si>
  <si>
    <t>FL037 Total</t>
  </si>
  <si>
    <t>FL038 Total</t>
  </si>
  <si>
    <t>FL039 Total</t>
  </si>
  <si>
    <t>FL040 Total</t>
  </si>
  <si>
    <t>FL041 Total</t>
  </si>
  <si>
    <t>FL042 Total</t>
  </si>
  <si>
    <t>FL045 Total</t>
  </si>
  <si>
    <t>FL046 Total</t>
  </si>
  <si>
    <t>FL047 Total</t>
  </si>
  <si>
    <t>FL049 Total</t>
  </si>
  <si>
    <t>FL052 Total</t>
  </si>
  <si>
    <t>FL053 Total</t>
  </si>
  <si>
    <t>FL054 Total</t>
  </si>
  <si>
    <t>FL055 Total</t>
  </si>
  <si>
    <t>FL056 Total</t>
  </si>
  <si>
    <t>FL057 Total</t>
  </si>
  <si>
    <t>FL058 Total</t>
  </si>
  <si>
    <t>FL060 Total</t>
  </si>
  <si>
    <t>FL062 Total</t>
  </si>
  <si>
    <t>FL063 Total</t>
  </si>
  <si>
    <t>FL064 Total</t>
  </si>
  <si>
    <t>FL065 Total</t>
  </si>
  <si>
    <t>FL066 Total</t>
  </si>
  <si>
    <t>FL069 Total</t>
  </si>
  <si>
    <t>FL070 Total</t>
  </si>
  <si>
    <t>FL071 Total</t>
  </si>
  <si>
    <t>FL072 Total</t>
  </si>
  <si>
    <t>FL073 Total</t>
  </si>
  <si>
    <t>FL075 Total</t>
  </si>
  <si>
    <t>FL080 Total</t>
  </si>
  <si>
    <t>FL081 Total</t>
  </si>
  <si>
    <t>FL082 Total</t>
  </si>
  <si>
    <t>FL083 Total</t>
  </si>
  <si>
    <t>FL104 Total</t>
  </si>
  <si>
    <t>FL105 Total</t>
  </si>
  <si>
    <t>FL116 Total</t>
  </si>
  <si>
    <t>FL119 Total</t>
  </si>
  <si>
    <t>FL125 Total</t>
  </si>
  <si>
    <t>FL128 Total</t>
  </si>
  <si>
    <t>FL136 Total</t>
  </si>
  <si>
    <t>FL139 Total</t>
  </si>
  <si>
    <t>FL144 Total</t>
  </si>
  <si>
    <t>GA001 Total</t>
  </si>
  <si>
    <t>GA002 Total</t>
  </si>
  <si>
    <t>GA003 Total</t>
  </si>
  <si>
    <t>GA004 Total</t>
  </si>
  <si>
    <t>GA006 Total</t>
  </si>
  <si>
    <t>GA007 Total</t>
  </si>
  <si>
    <t>GA009 Total</t>
  </si>
  <si>
    <t>GA011 Total</t>
  </si>
  <si>
    <t>GA023 Total</t>
  </si>
  <si>
    <t>GA024 Total</t>
  </si>
  <si>
    <t>GA025 Total</t>
  </si>
  <si>
    <t>GA026 Total</t>
  </si>
  <si>
    <t>GA028 Total</t>
  </si>
  <si>
    <t>GA059 Total</t>
  </si>
  <si>
    <t>GA060 Total</t>
  </si>
  <si>
    <t>GA061 Total</t>
  </si>
  <si>
    <t>GA062 Total</t>
  </si>
  <si>
    <t>GA063 Total</t>
  </si>
  <si>
    <t>GA064 Total</t>
  </si>
  <si>
    <t>GA065 Total</t>
  </si>
  <si>
    <t>GA066 Total</t>
  </si>
  <si>
    <t>GA067 Total</t>
  </si>
  <si>
    <t>GA069 Total</t>
  </si>
  <si>
    <t>GA070 Total</t>
  </si>
  <si>
    <t>GA071 Total</t>
  </si>
  <si>
    <t>GA073 Total</t>
  </si>
  <si>
    <t>GA076 Total</t>
  </si>
  <si>
    <t>GA078 Total</t>
  </si>
  <si>
    <t>GA080 Total</t>
  </si>
  <si>
    <t>GA081 Total</t>
  </si>
  <si>
    <t>GA083 Total</t>
  </si>
  <si>
    <t>GA084 Total</t>
  </si>
  <si>
    <t>GA085 Total</t>
  </si>
  <si>
    <t>GA086 Total</t>
  </si>
  <si>
    <t>GA087 Total</t>
  </si>
  <si>
    <t>GA088 Total</t>
  </si>
  <si>
    <t>GA089 Total</t>
  </si>
  <si>
    <t>GA090 Total</t>
  </si>
  <si>
    <t>GA091 Total</t>
  </si>
  <si>
    <t>GA092 Total</t>
  </si>
  <si>
    <t>GA095 Total</t>
  </si>
  <si>
    <t>GA096 Total</t>
  </si>
  <si>
    <t>GA098 Total</t>
  </si>
  <si>
    <t>GA100 Total</t>
  </si>
  <si>
    <t>GA101 Total</t>
  </si>
  <si>
    <t>GA103 Total</t>
  </si>
  <si>
    <t>GA104 Total</t>
  </si>
  <si>
    <t>GA105 Total</t>
  </si>
  <si>
    <t>GA107 Total</t>
  </si>
  <si>
    <t>GA108 Total</t>
  </si>
  <si>
    <t>GA109 Total</t>
  </si>
  <si>
    <t>GA110 Total</t>
  </si>
  <si>
    <t>GA111 Total</t>
  </si>
  <si>
    <t>GA112 Total</t>
  </si>
  <si>
    <t>GA113 Total</t>
  </si>
  <si>
    <t>GA114 Total</t>
  </si>
  <si>
    <t>GA115 Total</t>
  </si>
  <si>
    <t>GA117 Total</t>
  </si>
  <si>
    <t>GA118 Total</t>
  </si>
  <si>
    <t>GA119 Total</t>
  </si>
  <si>
    <t>GA120 Total</t>
  </si>
  <si>
    <t>GA124 Total</t>
  </si>
  <si>
    <t>GA125 Total</t>
  </si>
  <si>
    <t>GA126 Total</t>
  </si>
  <si>
    <t>GA127 Total</t>
  </si>
  <si>
    <t>GA128 Total</t>
  </si>
  <si>
    <t>GA130 Total</t>
  </si>
  <si>
    <t>GA131 Total</t>
  </si>
  <si>
    <t>GA132 Total</t>
  </si>
  <si>
    <t>GA133 Total</t>
  </si>
  <si>
    <t>GA134 Total</t>
  </si>
  <si>
    <t>GA135 Total</t>
  </si>
  <si>
    <t>GA136 Total</t>
  </si>
  <si>
    <t>GA137 Total</t>
  </si>
  <si>
    <t>GA138 Total</t>
  </si>
  <si>
    <t>GA139 Total</t>
  </si>
  <si>
    <t>GA141 Total</t>
  </si>
  <si>
    <t>GA142 Total</t>
  </si>
  <si>
    <t>GA144 Total</t>
  </si>
  <si>
    <t>GA145 Total</t>
  </si>
  <si>
    <t>GA147 Total</t>
  </si>
  <si>
    <t>GA148 Total</t>
  </si>
  <si>
    <t>GA152 Total</t>
  </si>
  <si>
    <t>GA155 Total</t>
  </si>
  <si>
    <t>GA157 Total</t>
  </si>
  <si>
    <t>GA158 Total</t>
  </si>
  <si>
    <t>GA160 Total</t>
  </si>
  <si>
    <t>GA161 Total</t>
  </si>
  <si>
    <t>GA162 Total</t>
  </si>
  <si>
    <t>GA163 Total</t>
  </si>
  <si>
    <t>GA165 Total</t>
  </si>
  <si>
    <t>GA166 Total</t>
  </si>
  <si>
    <t>GA167 Total</t>
  </si>
  <si>
    <t>GA168 Total</t>
  </si>
  <si>
    <t>GA169 Total</t>
  </si>
  <si>
    <t>GA170 Total</t>
  </si>
  <si>
    <t>GA171 Total</t>
  </si>
  <si>
    <t>GA172 Total</t>
  </si>
  <si>
    <t>GA174 Total</t>
  </si>
  <si>
    <t>GA175 Total</t>
  </si>
  <si>
    <t>GA176 Total</t>
  </si>
  <si>
    <t>GA177 Total</t>
  </si>
  <si>
    <t>GA178 Total</t>
  </si>
  <si>
    <t>GA179 Total</t>
  </si>
  <si>
    <t>GA180 Total</t>
  </si>
  <si>
    <t>GA181 Total</t>
  </si>
  <si>
    <t>GA182 Total</t>
  </si>
  <si>
    <t>GA184 Total</t>
  </si>
  <si>
    <t>GA185 Total</t>
  </si>
  <si>
    <t>GA186 Total</t>
  </si>
  <si>
    <t>GA187 Total</t>
  </si>
  <si>
    <t>GA188 Total</t>
  </si>
  <si>
    <t>GA189 Total</t>
  </si>
  <si>
    <t>GA190 Total</t>
  </si>
  <si>
    <t>GA191 Total</t>
  </si>
  <si>
    <t>GA192 Total</t>
  </si>
  <si>
    <t>GA193 Total</t>
  </si>
  <si>
    <t>GA194 Total</t>
  </si>
  <si>
    <t>GA195 Total</t>
  </si>
  <si>
    <t>GA196 Total</t>
  </si>
  <si>
    <t>GA197 Total</t>
  </si>
  <si>
    <t>GA198 Total</t>
  </si>
  <si>
    <t>GA199 Total</t>
  </si>
  <si>
    <t>GA200 Total</t>
  </si>
  <si>
    <t>GA202 Total</t>
  </si>
  <si>
    <t>GA203 Total</t>
  </si>
  <si>
    <t>GA204 Total</t>
  </si>
  <si>
    <t>GA205 Total</t>
  </si>
  <si>
    <t>GA206 Total</t>
  </si>
  <si>
    <t>GA207 Total</t>
  </si>
  <si>
    <t>GA208 Total</t>
  </si>
  <si>
    <t>GA209 Total</t>
  </si>
  <si>
    <t>GA210 Total</t>
  </si>
  <si>
    <t>GA211 Total</t>
  </si>
  <si>
    <t>GA213 Total</t>
  </si>
  <si>
    <t>GA214 Total</t>
  </si>
  <si>
    <t>GA216 Total</t>
  </si>
  <si>
    <t>GA217 Total</t>
  </si>
  <si>
    <t>GA218 Total</t>
  </si>
  <si>
    <t>GA220 Total</t>
  </si>
  <si>
    <t>GA223 Total</t>
  </si>
  <si>
    <t>GA224 Total</t>
  </si>
  <si>
    <t>GA226 Total</t>
  </si>
  <si>
    <t>GA228 Total</t>
  </si>
  <si>
    <t>GA229 Total</t>
  </si>
  <si>
    <t>GA232 Total</t>
  </si>
  <si>
    <t>GA233 Total</t>
  </si>
  <si>
    <t>GA238 Total</t>
  </si>
  <si>
    <t>GA239 Total</t>
  </si>
  <si>
    <t>GA241 Total</t>
  </si>
  <si>
    <t>GA243 Total</t>
  </si>
  <si>
    <t>GA244 Total</t>
  </si>
  <si>
    <t>GA246 Total</t>
  </si>
  <si>
    <t>GA247 Total</t>
  </si>
  <si>
    <t>GA252 Total</t>
  </si>
  <si>
    <t>GA254 Total</t>
  </si>
  <si>
    <t>GA263 Total</t>
  </si>
  <si>
    <t>GA264 Total</t>
  </si>
  <si>
    <t>GA268 Total</t>
  </si>
  <si>
    <t>GA280 Total</t>
  </si>
  <si>
    <t>GA281 Total</t>
  </si>
  <si>
    <t>GA282 Total</t>
  </si>
  <si>
    <t>GA283 Total</t>
  </si>
  <si>
    <t>GA285 Total</t>
  </si>
  <si>
    <t>GQ001 Total</t>
  </si>
  <si>
    <t>HI001 Total</t>
  </si>
  <si>
    <t>IA001 Total</t>
  </si>
  <si>
    <t>IA002 Total</t>
  </si>
  <si>
    <t>IA003 Total</t>
  </si>
  <si>
    <t>IA004 Total</t>
  </si>
  <si>
    <t>IA005 Total</t>
  </si>
  <si>
    <t>IA006 Total</t>
  </si>
  <si>
    <t>IA007 Total</t>
  </si>
  <si>
    <t>IA008 Total</t>
  </si>
  <si>
    <t>IA009 Total</t>
  </si>
  <si>
    <t>IA010 Total</t>
  </si>
  <si>
    <t>IA011 Total</t>
  </si>
  <si>
    <t>IA012 Total</t>
  </si>
  <si>
    <t>IA014 Total</t>
  </si>
  <si>
    <t>IA015 Total</t>
  </si>
  <si>
    <t>IA016 Total</t>
  </si>
  <si>
    <t>IA017 Total</t>
  </si>
  <si>
    <t>IA019 Total</t>
  </si>
  <si>
    <t>IA020 Total</t>
  </si>
  <si>
    <t>IA021 Total</t>
  </si>
  <si>
    <t>IA022 Total</t>
  </si>
  <si>
    <t>IA023 Total</t>
  </si>
  <si>
    <t>IA025 Total</t>
  </si>
  <si>
    <t>IA026 Total</t>
  </si>
  <si>
    <t>IA027 Total</t>
  </si>
  <si>
    <t>IA028 Total</t>
  </si>
  <si>
    <t>IA029 Total</t>
  </si>
  <si>
    <t>IA030 Total</t>
  </si>
  <si>
    <t>IA032 Total</t>
  </si>
  <si>
    <t>IA034 Total</t>
  </si>
  <si>
    <t>IA038 Total</t>
  </si>
  <si>
    <t>IA042 Total</t>
  </si>
  <si>
    <t>IA044 Total</t>
  </si>
  <si>
    <t>IA045 Total</t>
  </si>
  <si>
    <t>IA046 Total</t>
  </si>
  <si>
    <t>IA047 Total</t>
  </si>
  <si>
    <t>IA049 Total</t>
  </si>
  <si>
    <t>IA050 Total</t>
  </si>
  <si>
    <t>IA079 Total</t>
  </si>
  <si>
    <t>IA098 Total</t>
  </si>
  <si>
    <t>IA107 Total</t>
  </si>
  <si>
    <t>IA114 Total</t>
  </si>
  <si>
    <t>IA117 Total</t>
  </si>
  <si>
    <t>IA119 Total</t>
  </si>
  <si>
    <t>IA124 Total</t>
  </si>
  <si>
    <t>IA126 Total</t>
  </si>
  <si>
    <t>IA127 Total</t>
  </si>
  <si>
    <t>IA131 Total</t>
  </si>
  <si>
    <t>ID001 Total</t>
  </si>
  <si>
    <t>ID002 Total</t>
  </si>
  <si>
    <t>ID005 Total</t>
  </si>
  <si>
    <t>ID010 Total</t>
  </si>
  <si>
    <t>ID011 Total</t>
  </si>
  <si>
    <t>ID012 Total</t>
  </si>
  <si>
    <t>ID013 Total</t>
  </si>
  <si>
    <t>ID016 Total</t>
  </si>
  <si>
    <t>ID020 Total</t>
  </si>
  <si>
    <t>ID021 Total</t>
  </si>
  <si>
    <t>IL001 Total</t>
  </si>
  <si>
    <t>IL002 Total</t>
  </si>
  <si>
    <t>IL003 Total</t>
  </si>
  <si>
    <t>IL004 Total</t>
  </si>
  <si>
    <t>IL005 Total</t>
  </si>
  <si>
    <t>IL006 Total</t>
  </si>
  <si>
    <t>IL007 Total</t>
  </si>
  <si>
    <t>IL009 Total</t>
  </si>
  <si>
    <t>IL010 Total</t>
  </si>
  <si>
    <t>IL011 Total</t>
  </si>
  <si>
    <t>IL012 Total</t>
  </si>
  <si>
    <t>IL014 Total</t>
  </si>
  <si>
    <t>IL015 Total</t>
  </si>
  <si>
    <t>IL016 Total</t>
  </si>
  <si>
    <t>IL018 Total</t>
  </si>
  <si>
    <t>IL020 Total</t>
  </si>
  <si>
    <t>IL022 Total</t>
  </si>
  <si>
    <t>IL024 Total</t>
  </si>
  <si>
    <t>IL025 Total</t>
  </si>
  <si>
    <t>IL026 Total</t>
  </si>
  <si>
    <t>IL027 Total</t>
  </si>
  <si>
    <t>IL028 Total</t>
  </si>
  <si>
    <t>IL029 Total</t>
  </si>
  <si>
    <t>IL030 Total</t>
  </si>
  <si>
    <t>IL031 Total</t>
  </si>
  <si>
    <t>IL032 Total</t>
  </si>
  <si>
    <t>IL034 Total</t>
  </si>
  <si>
    <t>IL035 Total</t>
  </si>
  <si>
    <t>IL036 Total</t>
  </si>
  <si>
    <t>IL037 Total</t>
  </si>
  <si>
    <t>IL039 Total</t>
  </si>
  <si>
    <t>IL040 Total</t>
  </si>
  <si>
    <t>IL041 Total</t>
  </si>
  <si>
    <t>IL042 Total</t>
  </si>
  <si>
    <t>IL043 Total</t>
  </si>
  <si>
    <t>IL044 Total</t>
  </si>
  <si>
    <t>IL045 Total</t>
  </si>
  <si>
    <t>IL046 Total</t>
  </si>
  <si>
    <t>IL047 Total</t>
  </si>
  <si>
    <t>IL048 Total</t>
  </si>
  <si>
    <t>IL049 Total</t>
  </si>
  <si>
    <t>IL050 Total</t>
  </si>
  <si>
    <t>IL051 Total</t>
  </si>
  <si>
    <t>IL052 Total</t>
  </si>
  <si>
    <t>IL053 Total</t>
  </si>
  <si>
    <t>IL055 Total</t>
  </si>
  <si>
    <t>IL056 Total</t>
  </si>
  <si>
    <t>IL057 Total</t>
  </si>
  <si>
    <t>IL058 Total</t>
  </si>
  <si>
    <t>IL059 Total</t>
  </si>
  <si>
    <t>IL060 Total</t>
  </si>
  <si>
    <t>IL061 Total</t>
  </si>
  <si>
    <t>IL062 Total</t>
  </si>
  <si>
    <t>IL063 Total</t>
  </si>
  <si>
    <t>IL065 Total</t>
  </si>
  <si>
    <t>IL066 Total</t>
  </si>
  <si>
    <t>IL067 Total</t>
  </si>
  <si>
    <t>IL068 Total</t>
  </si>
  <si>
    <t>IL069 Total</t>
  </si>
  <si>
    <t>IL070 Total</t>
  </si>
  <si>
    <t>IL071 Total</t>
  </si>
  <si>
    <t>IL072 Total</t>
  </si>
  <si>
    <t>IL073 Total</t>
  </si>
  <si>
    <t>IL074 Total</t>
  </si>
  <si>
    <t>IL076 Total</t>
  </si>
  <si>
    <t>IL078 Total</t>
  </si>
  <si>
    <t>IL079 Total</t>
  </si>
  <si>
    <t>IL080 Total</t>
  </si>
  <si>
    <t>IL081 Total</t>
  </si>
  <si>
    <t>IL082 Total</t>
  </si>
  <si>
    <t>IL083 Total</t>
  </si>
  <si>
    <t>IL084 Total</t>
  </si>
  <si>
    <t>IL085 Total</t>
  </si>
  <si>
    <t>IL086 Total</t>
  </si>
  <si>
    <t>IL087 Total</t>
  </si>
  <si>
    <t>IL088 Total</t>
  </si>
  <si>
    <t>IL089 Total</t>
  </si>
  <si>
    <t>IL090 Total</t>
  </si>
  <si>
    <t>IL091 Total</t>
  </si>
  <si>
    <t>IL093 Total</t>
  </si>
  <si>
    <t>IL094 Total</t>
  </si>
  <si>
    <t>IL095 Total</t>
  </si>
  <si>
    <t>IL096 Total</t>
  </si>
  <si>
    <t>IL097 Total</t>
  </si>
  <si>
    <t>IL099 Total</t>
  </si>
  <si>
    <t>IL100 Total</t>
  </si>
  <si>
    <t>IL102 Total</t>
  </si>
  <si>
    <t>IL103 Total</t>
  </si>
  <si>
    <t>IL104 Total</t>
  </si>
  <si>
    <t>IL107 Total</t>
  </si>
  <si>
    <t>IL108 Total</t>
  </si>
  <si>
    <t>IL116 Total</t>
  </si>
  <si>
    <t>IL118 Total</t>
  </si>
  <si>
    <t>IL120 Total</t>
  </si>
  <si>
    <t>IL126 Total</t>
  </si>
  <si>
    <t>IL128 Total</t>
  </si>
  <si>
    <t>IL131 Total</t>
  </si>
  <si>
    <t>IN002 Total</t>
  </si>
  <si>
    <t>IN003 Total</t>
  </si>
  <si>
    <t>IN004 Total</t>
  </si>
  <si>
    <t>IN005 Total</t>
  </si>
  <si>
    <t>IN006 Total</t>
  </si>
  <si>
    <t>IN007 Total</t>
  </si>
  <si>
    <t>IN009 Total</t>
  </si>
  <si>
    <t>IN010 Total</t>
  </si>
  <si>
    <t>IN011 Total</t>
  </si>
  <si>
    <t>IN012 Total</t>
  </si>
  <si>
    <t>IN015 Total</t>
  </si>
  <si>
    <t>IN016 Total</t>
  </si>
  <si>
    <t>IN017 Total</t>
  </si>
  <si>
    <t>IN018 Total</t>
  </si>
  <si>
    <t>IN019 Total</t>
  </si>
  <si>
    <t>IN020 Total</t>
  </si>
  <si>
    <t>IN021 Total</t>
  </si>
  <si>
    <t>IN022 Total</t>
  </si>
  <si>
    <t>IN023 Total</t>
  </si>
  <si>
    <t>IN024 Total</t>
  </si>
  <si>
    <t>IN025 Total</t>
  </si>
  <si>
    <t>IN026 Total</t>
  </si>
  <si>
    <t>IN028 Total</t>
  </si>
  <si>
    <t>IN029 Total</t>
  </si>
  <si>
    <t>IN030 Total</t>
  </si>
  <si>
    <t>IN031 Total</t>
  </si>
  <si>
    <t>IN032 Total</t>
  </si>
  <si>
    <t>IN034 Total</t>
  </si>
  <si>
    <t>IN035 Total</t>
  </si>
  <si>
    <t>IN036 Total</t>
  </si>
  <si>
    <t>IN037 Total</t>
  </si>
  <si>
    <t>IN039 Total</t>
  </si>
  <si>
    <t>IN041 Total</t>
  </si>
  <si>
    <t>IN050 Total</t>
  </si>
  <si>
    <t>IN055 Total</t>
  </si>
  <si>
    <t>IN058 Total</t>
  </si>
  <si>
    <t>IN067 Total</t>
  </si>
  <si>
    <t>IN085 Total</t>
  </si>
  <si>
    <t>IN089 Total</t>
  </si>
  <si>
    <t>IN090 Total</t>
  </si>
  <si>
    <t>IN091 Total</t>
  </si>
  <si>
    <t>KS001 Total</t>
  </si>
  <si>
    <t>KS002 Total</t>
  </si>
  <si>
    <t>KS003 Total</t>
  </si>
  <si>
    <t>KS004 Total</t>
  </si>
  <si>
    <t>KS005 Total</t>
  </si>
  <si>
    <t>KS006 Total</t>
  </si>
  <si>
    <t>KS007 Total</t>
  </si>
  <si>
    <t>KS008 Total</t>
  </si>
  <si>
    <t>KS009 Total</t>
  </si>
  <si>
    <t>KS010 Total</t>
  </si>
  <si>
    <t>KS011 Total</t>
  </si>
  <si>
    <t>KS012 Total</t>
  </si>
  <si>
    <t>KS013 Total</t>
  </si>
  <si>
    <t>KS014 Total</t>
  </si>
  <si>
    <t>KS015 Total</t>
  </si>
  <si>
    <t>KS016 Total</t>
  </si>
  <si>
    <t>KS017 Total</t>
  </si>
  <si>
    <t>KS018 Total</t>
  </si>
  <si>
    <t>KS019 Total</t>
  </si>
  <si>
    <t>KS020 Total</t>
  </si>
  <si>
    <t>KS021 Total</t>
  </si>
  <si>
    <t>KS022 Total</t>
  </si>
  <si>
    <t>KS023 Total</t>
  </si>
  <si>
    <t>KS025 Total</t>
  </si>
  <si>
    <t>KS026 Total</t>
  </si>
  <si>
    <t>KS027 Total</t>
  </si>
  <si>
    <t>KS028 Total</t>
  </si>
  <si>
    <t>KS029 Total</t>
  </si>
  <si>
    <t>KS030 Total</t>
  </si>
  <si>
    <t>KS032 Total</t>
  </si>
  <si>
    <t>KS033 Total</t>
  </si>
  <si>
    <t>KS034 Total</t>
  </si>
  <si>
    <t>KS036 Total</t>
  </si>
  <si>
    <t>KS037 Total</t>
  </si>
  <si>
    <t>KS038 Total</t>
  </si>
  <si>
    <t>KS039 Total</t>
  </si>
  <si>
    <t>KS040 Total</t>
  </si>
  <si>
    <t>KS041 Total</t>
  </si>
  <si>
    <t>KS042 Total</t>
  </si>
  <si>
    <t>KS043 Total</t>
  </si>
  <si>
    <t>KS044 Total</t>
  </si>
  <si>
    <t>KS045 Total</t>
  </si>
  <si>
    <t>KS047 Total</t>
  </si>
  <si>
    <t>KS049 Total</t>
  </si>
  <si>
    <t>KS050 Total</t>
  </si>
  <si>
    <t>KS051 Total</t>
  </si>
  <si>
    <t>KS052 Total</t>
  </si>
  <si>
    <t>KS053 Total</t>
  </si>
  <si>
    <t>KS054 Total</t>
  </si>
  <si>
    <t>KS055 Total</t>
  </si>
  <si>
    <t>KS057 Total</t>
  </si>
  <si>
    <t>KS059 Total</t>
  </si>
  <si>
    <t>KS060 Total</t>
  </si>
  <si>
    <t>KS061 Total</t>
  </si>
  <si>
    <t>KS062 Total</t>
  </si>
  <si>
    <t>KS063 Total</t>
  </si>
  <si>
    <t>KS065 Total</t>
  </si>
  <si>
    <t>KS066 Total</t>
  </si>
  <si>
    <t>KS068 Total</t>
  </si>
  <si>
    <t>KS069 Total</t>
  </si>
  <si>
    <t>KS070 Total</t>
  </si>
  <si>
    <t>KS071 Total</t>
  </si>
  <si>
    <t>KS072 Total</t>
  </si>
  <si>
    <t>KS073 Total</t>
  </si>
  <si>
    <t>KS076 Total</t>
  </si>
  <si>
    <t>KS077 Total</t>
  </si>
  <si>
    <t>KS078 Total</t>
  </si>
  <si>
    <t>KS079 Total</t>
  </si>
  <si>
    <t>KS080 Total</t>
  </si>
  <si>
    <t>KS081 Total</t>
  </si>
  <si>
    <t>KS082 Total</t>
  </si>
  <si>
    <t>KS083 Total</t>
  </si>
  <si>
    <t>KS086 Total</t>
  </si>
  <si>
    <t>KS091 Total</t>
  </si>
  <si>
    <t>KS094 Total</t>
  </si>
  <si>
    <t>KS095 Total</t>
  </si>
  <si>
    <t>KS096 Total</t>
  </si>
  <si>
    <t>KS105 Total</t>
  </si>
  <si>
    <t>KS112 Total</t>
  </si>
  <si>
    <t>KS113 Total</t>
  </si>
  <si>
    <t>KS121 Total</t>
  </si>
  <si>
    <t>KS131 Total</t>
  </si>
  <si>
    <t>KS132 Total</t>
  </si>
  <si>
    <t>KS141 Total</t>
  </si>
  <si>
    <t>KS142 Total</t>
  </si>
  <si>
    <t>KS143 Total</t>
  </si>
  <si>
    <t>KS147 Total</t>
  </si>
  <si>
    <t>KS152 Total</t>
  </si>
  <si>
    <t>KS155 Total</t>
  </si>
  <si>
    <t>KS158 Total</t>
  </si>
  <si>
    <t>KY001 Total</t>
  </si>
  <si>
    <t>KY002 Total</t>
  </si>
  <si>
    <t>KY003 Total</t>
  </si>
  <si>
    <t>KY004 Total</t>
  </si>
  <si>
    <t>KY006 Total</t>
  </si>
  <si>
    <t>KY007 Total</t>
  </si>
  <si>
    <t>KY008 Total</t>
  </si>
  <si>
    <t>KY009 Total</t>
  </si>
  <si>
    <t>KY010 Total</t>
  </si>
  <si>
    <t>KY011 Total</t>
  </si>
  <si>
    <t>KY012 Total</t>
  </si>
  <si>
    <t>KY013 Total</t>
  </si>
  <si>
    <t>KY014 Total</t>
  </si>
  <si>
    <t>KY015 Total</t>
  </si>
  <si>
    <t>KY016 Total</t>
  </si>
  <si>
    <t>KY017 Total</t>
  </si>
  <si>
    <t>KY018 Total</t>
  </si>
  <si>
    <t>KY019 Total</t>
  </si>
  <si>
    <t>KY020 Total</t>
  </si>
  <si>
    <t>KY021 Total</t>
  </si>
  <si>
    <t>KY022 Total</t>
  </si>
  <si>
    <t>KY023 Total</t>
  </si>
  <si>
    <t>KY024 Total</t>
  </si>
  <si>
    <t>KY025 Total</t>
  </si>
  <si>
    <t>KY026 Total</t>
  </si>
  <si>
    <t>KY027 Total</t>
  </si>
  <si>
    <t>KY028 Total</t>
  </si>
  <si>
    <t>KY029 Total</t>
  </si>
  <si>
    <t>KY030 Total</t>
  </si>
  <si>
    <t>KY031 Total</t>
  </si>
  <si>
    <t>KY032 Total</t>
  </si>
  <si>
    <t>KY033 Total</t>
  </si>
  <si>
    <t>KY034 Total</t>
  </si>
  <si>
    <t>KY035 Total</t>
  </si>
  <si>
    <t>KY036 Total</t>
  </si>
  <si>
    <t>KY037 Total</t>
  </si>
  <si>
    <t>KY038 Total</t>
  </si>
  <si>
    <t>KY039 Total</t>
  </si>
  <si>
    <t>KY040 Total</t>
  </si>
  <si>
    <t>KY041 Total</t>
  </si>
  <si>
    <t>KY042 Total</t>
  </si>
  <si>
    <t>KY043 Total</t>
  </si>
  <si>
    <t>KY044 Total</t>
  </si>
  <si>
    <t>KY045 Total</t>
  </si>
  <si>
    <t>KY046 Total</t>
  </si>
  <si>
    <t>KY047 Total</t>
  </si>
  <si>
    <t>KY048 Total</t>
  </si>
  <si>
    <t>KY049 Total</t>
  </si>
  <si>
    <t>KY050 Total</t>
  </si>
  <si>
    <t>KY052 Total</t>
  </si>
  <si>
    <t>KY054 Total</t>
  </si>
  <si>
    <t>KY055 Total</t>
  </si>
  <si>
    <t>KY056 Total</t>
  </si>
  <si>
    <t>KY057 Total</t>
  </si>
  <si>
    <t>KY058 Total</t>
  </si>
  <si>
    <t>KY059 Total</t>
  </si>
  <si>
    <t>KY060 Total</t>
  </si>
  <si>
    <t>KY061 Total</t>
  </si>
  <si>
    <t>KY062 Total</t>
  </si>
  <si>
    <t>KY063 Total</t>
  </si>
  <si>
    <t>KY064 Total</t>
  </si>
  <si>
    <t>KY065 Total</t>
  </si>
  <si>
    <t>KY066 Total</t>
  </si>
  <si>
    <t>KY067 Total</t>
  </si>
  <si>
    <t>KY069 Total</t>
  </si>
  <si>
    <t>KY070 Total</t>
  </si>
  <si>
    <t>KY071 Total</t>
  </si>
  <si>
    <t>KY072 Total</t>
  </si>
  <si>
    <t>KY073 Total</t>
  </si>
  <si>
    <t>KY074 Total</t>
  </si>
  <si>
    <t>KY075 Total</t>
  </si>
  <si>
    <t>KY077 Total</t>
  </si>
  <si>
    <t>KY078 Total</t>
  </si>
  <si>
    <t>KY079 Total</t>
  </si>
  <si>
    <t>KY080 Total</t>
  </si>
  <si>
    <t>KY081 Total</t>
  </si>
  <si>
    <t>KY083 Total</t>
  </si>
  <si>
    <t>KY084 Total</t>
  </si>
  <si>
    <t>KY085 Total</t>
  </si>
  <si>
    <t>KY086 Total</t>
  </si>
  <si>
    <t>KY087 Total</t>
  </si>
  <si>
    <t>KY089 Total</t>
  </si>
  <si>
    <t>KY090 Total</t>
  </si>
  <si>
    <t>KY091 Total</t>
  </si>
  <si>
    <t>KY092 Total</t>
  </si>
  <si>
    <t>KY093 Total</t>
  </si>
  <si>
    <t>KY094 Total</t>
  </si>
  <si>
    <t>KY096 Total</t>
  </si>
  <si>
    <t>KY097 Total</t>
  </si>
  <si>
    <t>KY098 Total</t>
  </si>
  <si>
    <t>KY099 Total</t>
  </si>
  <si>
    <t>KY100 Total</t>
  </si>
  <si>
    <t>KY101 Total</t>
  </si>
  <si>
    <t>KY104 Total</t>
  </si>
  <si>
    <t>KY106 Total</t>
  </si>
  <si>
    <t>KY107 Total</t>
  </si>
  <si>
    <t>KY122 Total</t>
  </si>
  <si>
    <t>KY129 Total</t>
  </si>
  <si>
    <t>KY147 Total</t>
  </si>
  <si>
    <t>KY149 Total</t>
  </si>
  <si>
    <t>KY157 Total</t>
  </si>
  <si>
    <t>KY158 Total</t>
  </si>
  <si>
    <t>KY170 Total</t>
  </si>
  <si>
    <t>KY177 Total</t>
  </si>
  <si>
    <t>LA001 Total</t>
  </si>
  <si>
    <t>LA002 Total</t>
  </si>
  <si>
    <t>LA003 Total</t>
  </si>
  <si>
    <t>LA004 Total</t>
  </si>
  <si>
    <t>LA005 Total</t>
  </si>
  <si>
    <t>LA006 Total</t>
  </si>
  <si>
    <t>LA011 Total</t>
  </si>
  <si>
    <t>LA012 Total</t>
  </si>
  <si>
    <t>LA013 Total</t>
  </si>
  <si>
    <t>LA023 Total</t>
  </si>
  <si>
    <t>LA024 Total</t>
  </si>
  <si>
    <t>LA025 Total</t>
  </si>
  <si>
    <t>LA026 Total</t>
  </si>
  <si>
    <t>LA027 Total</t>
  </si>
  <si>
    <t>LA028 Total</t>
  </si>
  <si>
    <t>LA029 Total</t>
  </si>
  <si>
    <t>LA030 Total</t>
  </si>
  <si>
    <t>LA031 Total</t>
  </si>
  <si>
    <t>LA032 Total</t>
  </si>
  <si>
    <t>LA033 Total</t>
  </si>
  <si>
    <t>LA034 Total</t>
  </si>
  <si>
    <t>LA035 Total</t>
  </si>
  <si>
    <t>LA036 Total</t>
  </si>
  <si>
    <t>LA037 Total</t>
  </si>
  <si>
    <t>LA038 Total</t>
  </si>
  <si>
    <t>LA039 Total</t>
  </si>
  <si>
    <t>LA040 Total</t>
  </si>
  <si>
    <t>LA041 Total</t>
  </si>
  <si>
    <t>LA042 Total</t>
  </si>
  <si>
    <t>LA043 Total</t>
  </si>
  <si>
    <t>LA044 Total</t>
  </si>
  <si>
    <t>LA045 Total</t>
  </si>
  <si>
    <t>LA046 Total</t>
  </si>
  <si>
    <t>LA047 Total</t>
  </si>
  <si>
    <t>LA052 Total</t>
  </si>
  <si>
    <t>LA054 Total</t>
  </si>
  <si>
    <t>LA055 Total</t>
  </si>
  <si>
    <t>LA056 Total</t>
  </si>
  <si>
    <t>LA057 Total</t>
  </si>
  <si>
    <t>LA058 Total</t>
  </si>
  <si>
    <t>LA059 Total</t>
  </si>
  <si>
    <t>LA061 Total</t>
  </si>
  <si>
    <t>LA062 Total</t>
  </si>
  <si>
    <t>LA063 Total</t>
  </si>
  <si>
    <t>LA065 Total</t>
  </si>
  <si>
    <t>LA066 Total</t>
  </si>
  <si>
    <t>LA067 Total</t>
  </si>
  <si>
    <t>LA068 Total</t>
  </si>
  <si>
    <t>LA069 Total</t>
  </si>
  <si>
    <t>LA070 Total</t>
  </si>
  <si>
    <t>LA071 Total</t>
  </si>
  <si>
    <t>LA072 Total</t>
  </si>
  <si>
    <t>LA073 Total</t>
  </si>
  <si>
    <t>LA074 Total</t>
  </si>
  <si>
    <t>LA075 Total</t>
  </si>
  <si>
    <t>LA076 Total</t>
  </si>
  <si>
    <t>LA077 Total</t>
  </si>
  <si>
    <t>LA080 Total</t>
  </si>
  <si>
    <t>LA082 Total</t>
  </si>
  <si>
    <t>LA084 Total</t>
  </si>
  <si>
    <t>LA086 Total</t>
  </si>
  <si>
    <t>LA088 Total</t>
  </si>
  <si>
    <t>LA089 Total</t>
  </si>
  <si>
    <t>LA090 Total</t>
  </si>
  <si>
    <t>LA091 Total</t>
  </si>
  <si>
    <t>LA092 Total</t>
  </si>
  <si>
    <t>LA093 Total</t>
  </si>
  <si>
    <t>LA094 Total</t>
  </si>
  <si>
    <t>LA095 Total</t>
  </si>
  <si>
    <t>LA096 Total</t>
  </si>
  <si>
    <t>LA097 Total</t>
  </si>
  <si>
    <t>LA098 Total</t>
  </si>
  <si>
    <t>LA099 Total</t>
  </si>
  <si>
    <t>LA100 Total</t>
  </si>
  <si>
    <t>LA101 Total</t>
  </si>
  <si>
    <t>LA102 Total</t>
  </si>
  <si>
    <t>LA103 Total</t>
  </si>
  <si>
    <t>LA105 Total</t>
  </si>
  <si>
    <t>LA106 Total</t>
  </si>
  <si>
    <t>LA108 Total</t>
  </si>
  <si>
    <t>LA109 Total</t>
  </si>
  <si>
    <t>LA112 Total</t>
  </si>
  <si>
    <t>LA113 Total</t>
  </si>
  <si>
    <t>LA115 Total</t>
  </si>
  <si>
    <t>LA117 Total</t>
  </si>
  <si>
    <t>LA118 Total</t>
  </si>
  <si>
    <t>LA120 Total</t>
  </si>
  <si>
    <t>LA122 Total</t>
  </si>
  <si>
    <t>LA123 Total</t>
  </si>
  <si>
    <t>LA124 Total</t>
  </si>
  <si>
    <t>LA125 Total</t>
  </si>
  <si>
    <t>LA127 Total</t>
  </si>
  <si>
    <t>LA128 Total</t>
  </si>
  <si>
    <t>LA129 Total</t>
  </si>
  <si>
    <t>LA130 Total</t>
  </si>
  <si>
    <t>LA142 Total</t>
  </si>
  <si>
    <t>LA166 Total</t>
  </si>
  <si>
    <t>LA231 Total</t>
  </si>
  <si>
    <t>LA238 Total</t>
  </si>
  <si>
    <t>LA261 Total</t>
  </si>
  <si>
    <t>LA262 Total</t>
  </si>
  <si>
    <t>MA001 Total</t>
  </si>
  <si>
    <t>MA002 Total</t>
  </si>
  <si>
    <t>MA003 Total</t>
  </si>
  <si>
    <t>MA005 Total</t>
  </si>
  <si>
    <t>MA006 Total</t>
  </si>
  <si>
    <t>MA007 Total</t>
  </si>
  <si>
    <t>MA008 Total</t>
  </si>
  <si>
    <t>MA010 Total</t>
  </si>
  <si>
    <t>MA012 Total</t>
  </si>
  <si>
    <t>MA013 Total</t>
  </si>
  <si>
    <t>MA014 Total</t>
  </si>
  <si>
    <t>MA015 Total</t>
  </si>
  <si>
    <t>MA016 Total</t>
  </si>
  <si>
    <t>MA017 Total</t>
  </si>
  <si>
    <t>MA019 Total</t>
  </si>
  <si>
    <t>MA020 Total</t>
  </si>
  <si>
    <t>MA021 Total</t>
  </si>
  <si>
    <t>MA022 Total</t>
  </si>
  <si>
    <t>MA023 Total</t>
  </si>
  <si>
    <t>MA024 Total</t>
  </si>
  <si>
    <t>MA025 Total</t>
  </si>
  <si>
    <t>MA026 Total</t>
  </si>
  <si>
    <t>MA028 Total</t>
  </si>
  <si>
    <t>MA029 Total</t>
  </si>
  <si>
    <t>MA031 Total</t>
  </si>
  <si>
    <t>MA032 Total</t>
  </si>
  <si>
    <t>MA033 Total</t>
  </si>
  <si>
    <t>MA034 Total</t>
  </si>
  <si>
    <t>MA035 Total</t>
  </si>
  <si>
    <t>MA036 Total</t>
  </si>
  <si>
    <t>MA037 Total</t>
  </si>
  <si>
    <t>MA039 Total</t>
  </si>
  <si>
    <t>MA040 Total</t>
  </si>
  <si>
    <t>MA041 Total</t>
  </si>
  <si>
    <t>MA043 Total</t>
  </si>
  <si>
    <t>MA044 Total</t>
  </si>
  <si>
    <t>MA045 Total</t>
  </si>
  <si>
    <t>MA046 Total</t>
  </si>
  <si>
    <t>MA047 Total</t>
  </si>
  <si>
    <t>MA049 Total</t>
  </si>
  <si>
    <t>MA055 Total</t>
  </si>
  <si>
    <t>MA059 Total</t>
  </si>
  <si>
    <t>MA065 Total</t>
  </si>
  <si>
    <t>MA067 Total</t>
  </si>
  <si>
    <t>MA069 Total</t>
  </si>
  <si>
    <t>MA074 Total</t>
  </si>
  <si>
    <t>MA081 Total</t>
  </si>
  <si>
    <t>MA085 Total</t>
  </si>
  <si>
    <t>MA091 Total</t>
  </si>
  <si>
    <t>MA093 Total</t>
  </si>
  <si>
    <t>MA098 Total</t>
  </si>
  <si>
    <t>MA099 Total</t>
  </si>
  <si>
    <t>MA101 Total</t>
  </si>
  <si>
    <t>MA107 Total</t>
  </si>
  <si>
    <t>MA109 Total</t>
  </si>
  <si>
    <t>MA110 Total</t>
  </si>
  <si>
    <t>MA111 Total</t>
  </si>
  <si>
    <t>MA117 Total</t>
  </si>
  <si>
    <t>MA118 Total</t>
  </si>
  <si>
    <t>MA123 Total</t>
  </si>
  <si>
    <t>MA132 Total</t>
  </si>
  <si>
    <t>MA133 Total</t>
  </si>
  <si>
    <t>MA137 Total</t>
  </si>
  <si>
    <t>MA139 Total</t>
  </si>
  <si>
    <t>MA155 Total</t>
  </si>
  <si>
    <t>MA157 Total</t>
  </si>
  <si>
    <t>MA159 Total</t>
  </si>
  <si>
    <t>MD001 Total</t>
  </si>
  <si>
    <t>MD002 Total</t>
  </si>
  <si>
    <t>MD003 Total</t>
  </si>
  <si>
    <t>MD004 Total</t>
  </si>
  <si>
    <t>MD005 Total</t>
  </si>
  <si>
    <t>MD006 Total</t>
  </si>
  <si>
    <t>MD007 Total</t>
  </si>
  <si>
    <t>MD008 Total</t>
  </si>
  <si>
    <t>MD009 Total</t>
  </si>
  <si>
    <t>MD011 Total</t>
  </si>
  <si>
    <t>MD012 Total</t>
  </si>
  <si>
    <t>MD014 Total</t>
  </si>
  <si>
    <t>MD015 Total</t>
  </si>
  <si>
    <t>MD016 Total</t>
  </si>
  <si>
    <t>MD017 Total</t>
  </si>
  <si>
    <t>MD018 Total</t>
  </si>
  <si>
    <t>MD019 Total</t>
  </si>
  <si>
    <t>MD030 Total</t>
  </si>
  <si>
    <t>ME001 Total</t>
  </si>
  <si>
    <t>ME002 Total</t>
  </si>
  <si>
    <t>ME003 Total</t>
  </si>
  <si>
    <t>ME004 Total</t>
  </si>
  <si>
    <t>ME005 Total</t>
  </si>
  <si>
    <t>ME006 Total</t>
  </si>
  <si>
    <t>ME007 Total</t>
  </si>
  <si>
    <t>ME008 Total</t>
  </si>
  <si>
    <t>ME009 Total</t>
  </si>
  <si>
    <t>ME011 Total</t>
  </si>
  <si>
    <t>ME015 Total</t>
  </si>
  <si>
    <t>ME018 Total</t>
  </si>
  <si>
    <t>ME019 Total</t>
  </si>
  <si>
    <t>ME020 Total</t>
  </si>
  <si>
    <t>ME021 Total</t>
  </si>
  <si>
    <t>ME022 Total</t>
  </si>
  <si>
    <t>ME023 Total</t>
  </si>
  <si>
    <t>ME024 Total</t>
  </si>
  <si>
    <t>ME026 Total</t>
  </si>
  <si>
    <t>ME027 Total</t>
  </si>
  <si>
    <t>MI001 Total</t>
  </si>
  <si>
    <t>MI003 Total</t>
  </si>
  <si>
    <t>MI004 Total</t>
  </si>
  <si>
    <t>MI005 Total</t>
  </si>
  <si>
    <t>MI006 Total</t>
  </si>
  <si>
    <t>MI008 Total</t>
  </si>
  <si>
    <t>MI009 Total</t>
  </si>
  <si>
    <t>MI010 Total</t>
  </si>
  <si>
    <t>MI011 Total</t>
  </si>
  <si>
    <t>MI012 Total</t>
  </si>
  <si>
    <t>MI013 Total</t>
  </si>
  <si>
    <t>MI014 Total</t>
  </si>
  <si>
    <t>MI015 Total</t>
  </si>
  <si>
    <t>MI016 Total</t>
  </si>
  <si>
    <t>MI018 Total</t>
  </si>
  <si>
    <t>MI019 Total</t>
  </si>
  <si>
    <t>MI020 Total</t>
  </si>
  <si>
    <t>MI022 Total</t>
  </si>
  <si>
    <t>MI023 Total</t>
  </si>
  <si>
    <t>MI024 Total</t>
  </si>
  <si>
    <t>MI025 Total</t>
  </si>
  <si>
    <t>MI027 Total</t>
  </si>
  <si>
    <t>MI028 Total</t>
  </si>
  <si>
    <t>MI029 Total</t>
  </si>
  <si>
    <t>MI030 Total</t>
  </si>
  <si>
    <t>MI031 Total</t>
  </si>
  <si>
    <t>MI032 Total</t>
  </si>
  <si>
    <t>MI033 Total</t>
  </si>
  <si>
    <t>MI035 Total</t>
  </si>
  <si>
    <t>MI036 Total</t>
  </si>
  <si>
    <t>MI037 Total</t>
  </si>
  <si>
    <t>MI038 Total</t>
  </si>
  <si>
    <t>MI039 Total</t>
  </si>
  <si>
    <t>MI040 Total</t>
  </si>
  <si>
    <t>MI041 Total</t>
  </si>
  <si>
    <t>MI042 Total</t>
  </si>
  <si>
    <t>MI044 Total</t>
  </si>
  <si>
    <t>MI046 Total</t>
  </si>
  <si>
    <t>MI047 Total</t>
  </si>
  <si>
    <t>MI048 Total</t>
  </si>
  <si>
    <t>MI049 Total</t>
  </si>
  <si>
    <t>MI050 Total</t>
  </si>
  <si>
    <t>MI051 Total</t>
  </si>
  <si>
    <t>MI052 Total</t>
  </si>
  <si>
    <t>MI053 Total</t>
  </si>
  <si>
    <t>MI054 Total</t>
  </si>
  <si>
    <t>MI055 Total</t>
  </si>
  <si>
    <t>MI056 Total</t>
  </si>
  <si>
    <t>MI057 Total</t>
  </si>
  <si>
    <t>MI058 Total</t>
  </si>
  <si>
    <t>MI059 Total</t>
  </si>
  <si>
    <t>MI060 Total</t>
  </si>
  <si>
    <t>MI061 Total</t>
  </si>
  <si>
    <t>MI063 Total</t>
  </si>
  <si>
    <t>MI064 Total</t>
  </si>
  <si>
    <t>MI066 Total</t>
  </si>
  <si>
    <t>MI068 Total</t>
  </si>
  <si>
    <t>MI069 Total</t>
  </si>
  <si>
    <t>MI070 Total</t>
  </si>
  <si>
    <t>MI072 Total</t>
  </si>
  <si>
    <t>MI073 Total</t>
  </si>
  <si>
    <t>MI074 Total</t>
  </si>
  <si>
    <t>MI076 Total</t>
  </si>
  <si>
    <t>MI077 Total</t>
  </si>
  <si>
    <t>MI078 Total</t>
  </si>
  <si>
    <t>MI079 Total</t>
  </si>
  <si>
    <t>MI080 Total</t>
  </si>
  <si>
    <t>MI081 Total</t>
  </si>
  <si>
    <t>MI082 Total</t>
  </si>
  <si>
    <t>MI083 Total</t>
  </si>
  <si>
    <t>MI084 Total</t>
  </si>
  <si>
    <t>MI087 Total</t>
  </si>
  <si>
    <t>MI090 Total</t>
  </si>
  <si>
    <t>MI091 Total</t>
  </si>
  <si>
    <t>MI093 Total</t>
  </si>
  <si>
    <t>MI094 Total</t>
  </si>
  <si>
    <t>MI095 Total</t>
  </si>
  <si>
    <t>MI096 Total</t>
  </si>
  <si>
    <t>MI098 Total</t>
  </si>
  <si>
    <t>MI101 Total</t>
  </si>
  <si>
    <t>MI102 Total</t>
  </si>
  <si>
    <t>MI103 Total</t>
  </si>
  <si>
    <t>MI104 Total</t>
  </si>
  <si>
    <t>MI105 Total</t>
  </si>
  <si>
    <t>MI107 Total</t>
  </si>
  <si>
    <t>MI108 Total</t>
  </si>
  <si>
    <t>MI112 Total</t>
  </si>
  <si>
    <t>MI114 Total</t>
  </si>
  <si>
    <t>MI115 Total</t>
  </si>
  <si>
    <t>MI116 Total</t>
  </si>
  <si>
    <t>MI117 Total</t>
  </si>
  <si>
    <t>MI118 Total</t>
  </si>
  <si>
    <t>MI119 Total</t>
  </si>
  <si>
    <t>MI120 Total</t>
  </si>
  <si>
    <t>MI121 Total</t>
  </si>
  <si>
    <t>MI124 Total</t>
  </si>
  <si>
    <t>MI142 Total</t>
  </si>
  <si>
    <t>MI156 Total</t>
  </si>
  <si>
    <t>MI157 Total</t>
  </si>
  <si>
    <t>MI158 Total</t>
  </si>
  <si>
    <t>MI161 Total</t>
  </si>
  <si>
    <t>MI166 Total</t>
  </si>
  <si>
    <t>MI167 Total</t>
  </si>
  <si>
    <t>MI168 Total</t>
  </si>
  <si>
    <t>MI178 Total</t>
  </si>
  <si>
    <t>MI180 Total</t>
  </si>
  <si>
    <t>MI181 Total</t>
  </si>
  <si>
    <t>MI182 Total</t>
  </si>
  <si>
    <t>MI183 Total</t>
  </si>
  <si>
    <t>MI186 Total</t>
  </si>
  <si>
    <t>MI187 Total</t>
  </si>
  <si>
    <t>MI189 Total</t>
  </si>
  <si>
    <t>MI191 Total</t>
  </si>
  <si>
    <t>MI192 Total</t>
  </si>
  <si>
    <t>MI194 Total</t>
  </si>
  <si>
    <t>MN001 Total</t>
  </si>
  <si>
    <t>MN002 Total</t>
  </si>
  <si>
    <t>MN003 Total</t>
  </si>
  <si>
    <t>MN004 Total</t>
  </si>
  <si>
    <t>MN005 Total</t>
  </si>
  <si>
    <t>MN006 Total</t>
  </si>
  <si>
    <t>MN007 Total</t>
  </si>
  <si>
    <t>MN008 Total</t>
  </si>
  <si>
    <t>MN009 Total</t>
  </si>
  <si>
    <t>MN010 Total</t>
  </si>
  <si>
    <t>MN011 Total</t>
  </si>
  <si>
    <t>MN014 Total</t>
  </si>
  <si>
    <t>MN017 Total</t>
  </si>
  <si>
    <t>MN018 Total</t>
  </si>
  <si>
    <t>MN019 Total</t>
  </si>
  <si>
    <t>MN020 Total</t>
  </si>
  <si>
    <t>MN021 Total</t>
  </si>
  <si>
    <t>MN022 Total</t>
  </si>
  <si>
    <t>MN023 Total</t>
  </si>
  <si>
    <t>MN024 Total</t>
  </si>
  <si>
    <t>MN025 Total</t>
  </si>
  <si>
    <t>MN026 Total</t>
  </si>
  <si>
    <t>MN027 Total</t>
  </si>
  <si>
    <t>MN028 Total</t>
  </si>
  <si>
    <t>MN029 Total</t>
  </si>
  <si>
    <t>MN031 Total</t>
  </si>
  <si>
    <t>MN032 Total</t>
  </si>
  <si>
    <t>MN033 Total</t>
  </si>
  <si>
    <t>MN034 Total</t>
  </si>
  <si>
    <t>MN035 Total</t>
  </si>
  <si>
    <t>MN036 Total</t>
  </si>
  <si>
    <t>MN037 Total</t>
  </si>
  <si>
    <t>MN038 Total</t>
  </si>
  <si>
    <t>MN039 Total</t>
  </si>
  <si>
    <t>MN040 Total</t>
  </si>
  <si>
    <t>MN041 Total</t>
  </si>
  <si>
    <t>MN042 Total</t>
  </si>
  <si>
    <t>MN043 Total</t>
  </si>
  <si>
    <t>MN046 Total</t>
  </si>
  <si>
    <t>MN047 Total</t>
  </si>
  <si>
    <t>MN048 Total</t>
  </si>
  <si>
    <t>MN049 Total</t>
  </si>
  <si>
    <t>MN052 Total</t>
  </si>
  <si>
    <t>MN053 Total</t>
  </si>
  <si>
    <t>MN054 Total</t>
  </si>
  <si>
    <t>MN055 Total</t>
  </si>
  <si>
    <t>MN056 Total</t>
  </si>
  <si>
    <t>MN057 Total</t>
  </si>
  <si>
    <t>MN058 Total</t>
  </si>
  <si>
    <t>MN059 Total</t>
  </si>
  <si>
    <t>MN060 Total</t>
  </si>
  <si>
    <t>MN061 Total</t>
  </si>
  <si>
    <t>MN062 Total</t>
  </si>
  <si>
    <t>MN063 Total</t>
  </si>
  <si>
    <t>MN064 Total</t>
  </si>
  <si>
    <t>MN065 Total</t>
  </si>
  <si>
    <t>MN067 Total</t>
  </si>
  <si>
    <t>MN068 Total</t>
  </si>
  <si>
    <t>MN069 Total</t>
  </si>
  <si>
    <t>MN070 Total</t>
  </si>
  <si>
    <t>MN071 Total</t>
  </si>
  <si>
    <t>MN072 Total</t>
  </si>
  <si>
    <t>MN073 Total</t>
  </si>
  <si>
    <t>MN075 Total</t>
  </si>
  <si>
    <t>MN076 Total</t>
  </si>
  <si>
    <t>MN077 Total</t>
  </si>
  <si>
    <t>MN078 Total</t>
  </si>
  <si>
    <t>MN080 Total</t>
  </si>
  <si>
    <t>MN082 Total</t>
  </si>
  <si>
    <t>MN083 Total</t>
  </si>
  <si>
    <t>MN085 Total</t>
  </si>
  <si>
    <t>MN086 Total</t>
  </si>
  <si>
    <t>MN087 Total</t>
  </si>
  <si>
    <t>MN088 Total</t>
  </si>
  <si>
    <t>MN089 Total</t>
  </si>
  <si>
    <t>MN090 Total</t>
  </si>
  <si>
    <t>MN091 Total</t>
  </si>
  <si>
    <t>MN092 Total</t>
  </si>
  <si>
    <t>MN095 Total</t>
  </si>
  <si>
    <t>MN096 Total</t>
  </si>
  <si>
    <t>MN097 Total</t>
  </si>
  <si>
    <t>MN098 Total</t>
  </si>
  <si>
    <t>MN100 Total</t>
  </si>
  <si>
    <t>MN101 Total</t>
  </si>
  <si>
    <t>MN102 Total</t>
  </si>
  <si>
    <t>MN103 Total</t>
  </si>
  <si>
    <t>MN107 Total</t>
  </si>
  <si>
    <t>MN113 Total</t>
  </si>
  <si>
    <t>MN117 Total</t>
  </si>
  <si>
    <t>MN128 Total</t>
  </si>
  <si>
    <t>MN144 Total</t>
  </si>
  <si>
    <t>MN147 Total</t>
  </si>
  <si>
    <t>MN151 Total</t>
  </si>
  <si>
    <t>MN154 Total</t>
  </si>
  <si>
    <t>MN157 Total</t>
  </si>
  <si>
    <t>MN158 Total</t>
  </si>
  <si>
    <t>MN161 Total</t>
  </si>
  <si>
    <t>MN164 Total</t>
  </si>
  <si>
    <t>MN167 Total</t>
  </si>
  <si>
    <t>MN168 Total</t>
  </si>
  <si>
    <t>MN169 Total</t>
  </si>
  <si>
    <t>MN176 Total</t>
  </si>
  <si>
    <t>MN177 Total</t>
  </si>
  <si>
    <t>MN178 Total</t>
  </si>
  <si>
    <t>MN180 Total</t>
  </si>
  <si>
    <t>MN182 Total</t>
  </si>
  <si>
    <t>MN183 Total</t>
  </si>
  <si>
    <t>MN184 Total</t>
  </si>
  <si>
    <t>MN188 Total</t>
  </si>
  <si>
    <t>MN190 Total</t>
  </si>
  <si>
    <t>MN191 Total</t>
  </si>
  <si>
    <t>MN192 Total</t>
  </si>
  <si>
    <t>MN197 Total</t>
  </si>
  <si>
    <t>MN206 Total</t>
  </si>
  <si>
    <t>MN208 Total</t>
  </si>
  <si>
    <t>MN211 Total</t>
  </si>
  <si>
    <t>MN212 Total</t>
  </si>
  <si>
    <t>MO001 Total</t>
  </si>
  <si>
    <t>MO002 Total</t>
  </si>
  <si>
    <t>MO003 Total</t>
  </si>
  <si>
    <t>MO004 Total</t>
  </si>
  <si>
    <t>MO006 Total</t>
  </si>
  <si>
    <t>MO007 Total</t>
  </si>
  <si>
    <t>MO008 Total</t>
  </si>
  <si>
    <t>MO009 Total</t>
  </si>
  <si>
    <t>MO010 Total</t>
  </si>
  <si>
    <t>MO011 Total</t>
  </si>
  <si>
    <t>MO012 Total</t>
  </si>
  <si>
    <t>MO013 Total</t>
  </si>
  <si>
    <t>MO014 Total</t>
  </si>
  <si>
    <t>MO016 Total</t>
  </si>
  <si>
    <t>MO017 Total</t>
  </si>
  <si>
    <t>MO018 Total</t>
  </si>
  <si>
    <t>MO019 Total</t>
  </si>
  <si>
    <t>MO020 Total</t>
  </si>
  <si>
    <t>MO021 Total</t>
  </si>
  <si>
    <t>MO022 Total</t>
  </si>
  <si>
    <t>MO023 Total</t>
  </si>
  <si>
    <t>MO024 Total</t>
  </si>
  <si>
    <t>MO025 Total</t>
  </si>
  <si>
    <t>MO026 Total</t>
  </si>
  <si>
    <t>MO027 Total</t>
  </si>
  <si>
    <t>MO028 Total</t>
  </si>
  <si>
    <t>MO029 Total</t>
  </si>
  <si>
    <t>MO030 Total</t>
  </si>
  <si>
    <t>MO031 Total</t>
  </si>
  <si>
    <t>MO032 Total</t>
  </si>
  <si>
    <t>MO033 Total</t>
  </si>
  <si>
    <t>MO034 Total</t>
  </si>
  <si>
    <t>MO035 Total</t>
  </si>
  <si>
    <t>MO036 Total</t>
  </si>
  <si>
    <t>MO037 Total</t>
  </si>
  <si>
    <t>MO038 Total</t>
  </si>
  <si>
    <t>MO039 Total</t>
  </si>
  <si>
    <t>MO040 Total</t>
  </si>
  <si>
    <t>MO041 Total</t>
  </si>
  <si>
    <t>MO042 Total</t>
  </si>
  <si>
    <t>MO043 Total</t>
  </si>
  <si>
    <t>MO044 Total</t>
  </si>
  <si>
    <t>MO045 Total</t>
  </si>
  <si>
    <t>MO046 Total</t>
  </si>
  <si>
    <t>MO047 Total</t>
  </si>
  <si>
    <t>MO048 Total</t>
  </si>
  <si>
    <t>MO049 Total</t>
  </si>
  <si>
    <t>MO050 Total</t>
  </si>
  <si>
    <t>MO051 Total</t>
  </si>
  <si>
    <t>MO052 Total</t>
  </si>
  <si>
    <t>MO053 Total</t>
  </si>
  <si>
    <t>MO054 Total</t>
  </si>
  <si>
    <t>MO056 Total</t>
  </si>
  <si>
    <t>MO057 Total</t>
  </si>
  <si>
    <t>MO058 Total</t>
  </si>
  <si>
    <t>MO059 Total</t>
  </si>
  <si>
    <t>MO060 Total</t>
  </si>
  <si>
    <t>MO061 Total</t>
  </si>
  <si>
    <t>MO062 Total</t>
  </si>
  <si>
    <t>MO063 Total</t>
  </si>
  <si>
    <t>MO064 Total</t>
  </si>
  <si>
    <t>MO065 Total</t>
  </si>
  <si>
    <t>MO066 Total</t>
  </si>
  <si>
    <t>MO067 Total</t>
  </si>
  <si>
    <t>MO068 Total</t>
  </si>
  <si>
    <t>MO069 Total</t>
  </si>
  <si>
    <t>MO070 Total</t>
  </si>
  <si>
    <t>MO071 Total</t>
  </si>
  <si>
    <t>MO072 Total</t>
  </si>
  <si>
    <t>MO073 Total</t>
  </si>
  <si>
    <t>MO074 Total</t>
  </si>
  <si>
    <t>MO075 Total</t>
  </si>
  <si>
    <t>MO076 Total</t>
  </si>
  <si>
    <t>MO077 Total</t>
  </si>
  <si>
    <t>MO078 Total</t>
  </si>
  <si>
    <t>MO079 Total</t>
  </si>
  <si>
    <t>MO081 Total</t>
  </si>
  <si>
    <t>MO090 Total</t>
  </si>
  <si>
    <t>MO092 Total</t>
  </si>
  <si>
    <t>MO096 Total</t>
  </si>
  <si>
    <t>MO098 Total</t>
  </si>
  <si>
    <t>MO103 Total</t>
  </si>
  <si>
    <t>MO107 Total</t>
  </si>
  <si>
    <t>MO110 Total</t>
  </si>
  <si>
    <t>MO111 Total</t>
  </si>
  <si>
    <t>MO125 Total</t>
  </si>
  <si>
    <t>MO129 Total</t>
  </si>
  <si>
    <t>MO132 Total</t>
  </si>
  <si>
    <t>MO133 Total</t>
  </si>
  <si>
    <t>MO138 Total</t>
  </si>
  <si>
    <t>MO145 Total</t>
  </si>
  <si>
    <t>MO146 Total</t>
  </si>
  <si>
    <t>MO147 Total</t>
  </si>
  <si>
    <t>MO149 Total</t>
  </si>
  <si>
    <t>MO156 Total</t>
  </si>
  <si>
    <t>MO179 Total</t>
  </si>
  <si>
    <t>MO187 Total</t>
  </si>
  <si>
    <t>MO188 Total</t>
  </si>
  <si>
    <t>MO189 Total</t>
  </si>
  <si>
    <t>MO191 Total</t>
  </si>
  <si>
    <t>MO192 Total</t>
  </si>
  <si>
    <t>MO209 Total</t>
  </si>
  <si>
    <t>MO218 Total</t>
  </si>
  <si>
    <t>MO220 Total</t>
  </si>
  <si>
    <t>MO221 Total</t>
  </si>
  <si>
    <t>MO223 Total</t>
  </si>
  <si>
    <t>MS001 Total</t>
  </si>
  <si>
    <t>MS002 Total</t>
  </si>
  <si>
    <t>MS004 Total</t>
  </si>
  <si>
    <t>MS007 Total</t>
  </si>
  <si>
    <t>MS019 Total</t>
  </si>
  <si>
    <t>MS030 Total</t>
  </si>
  <si>
    <t>MS040 Total</t>
  </si>
  <si>
    <t>MS047 Total</t>
  </si>
  <si>
    <t>MS057 Total</t>
  </si>
  <si>
    <t>MS058 Total</t>
  </si>
  <si>
    <t>MS060 Total</t>
  </si>
  <si>
    <t>MS061 Total</t>
  </si>
  <si>
    <t>MS062 Total</t>
  </si>
  <si>
    <t>MS063 Total</t>
  </si>
  <si>
    <t>MS065 Total</t>
  </si>
  <si>
    <t>MS066 Total</t>
  </si>
  <si>
    <t>MS068 Total</t>
  </si>
  <si>
    <t>MS070 Total</t>
  </si>
  <si>
    <t>MS071 Total</t>
  </si>
  <si>
    <t>MS072 Total</t>
  </si>
  <si>
    <t>MS075 Total</t>
  </si>
  <si>
    <t>MS076 Total</t>
  </si>
  <si>
    <t>MS077 Total</t>
  </si>
  <si>
    <t>MS078 Total</t>
  </si>
  <si>
    <t>MS079 Total</t>
  </si>
  <si>
    <t>MS081 Total</t>
  </si>
  <si>
    <t>MS082 Total</t>
  </si>
  <si>
    <t>MS083 Total</t>
  </si>
  <si>
    <t>MS084 Total</t>
  </si>
  <si>
    <t>MS085 Total</t>
  </si>
  <si>
    <t>MS086 Total</t>
  </si>
  <si>
    <t>MS090 Total</t>
  </si>
  <si>
    <t>MS093 Total</t>
  </si>
  <si>
    <t>MS094 Total</t>
  </si>
  <si>
    <t>MS096 Total</t>
  </si>
  <si>
    <t>MS103 Total</t>
  </si>
  <si>
    <t>MS105 Total</t>
  </si>
  <si>
    <t>MS107 Total</t>
  </si>
  <si>
    <t>MS110 Total</t>
  </si>
  <si>
    <t>MS111 Total</t>
  </si>
  <si>
    <t>MS117 Total</t>
  </si>
  <si>
    <t>MS121 Total</t>
  </si>
  <si>
    <t>MS301 Total</t>
  </si>
  <si>
    <t>MT001 Total</t>
  </si>
  <si>
    <t>MT002 Total</t>
  </si>
  <si>
    <t>MT003 Total</t>
  </si>
  <si>
    <t>MT004 Total</t>
  </si>
  <si>
    <t>MT005 Total</t>
  </si>
  <si>
    <t>MT006 Total</t>
  </si>
  <si>
    <t>MT007 Total</t>
  </si>
  <si>
    <t>MT015 Total</t>
  </si>
  <si>
    <t>MT029 Total</t>
  </si>
  <si>
    <t>MT033 Total</t>
  </si>
  <si>
    <t>NC001 Total</t>
  </si>
  <si>
    <t>NC002 Total</t>
  </si>
  <si>
    <t>NC003 Total</t>
  </si>
  <si>
    <t>NC004 Total</t>
  </si>
  <si>
    <t>NC005 Total</t>
  </si>
  <si>
    <t>NC006 Total</t>
  </si>
  <si>
    <t>NC008 Total</t>
  </si>
  <si>
    <t>NC009 Total</t>
  </si>
  <si>
    <t>NC010 Total</t>
  </si>
  <si>
    <t>NC011 Total</t>
  </si>
  <si>
    <t>NC012 Total</t>
  </si>
  <si>
    <t>NC013 Total</t>
  </si>
  <si>
    <t>NC014 Total</t>
  </si>
  <si>
    <t>NC015 Total</t>
  </si>
  <si>
    <t>NC017 Total</t>
  </si>
  <si>
    <t>NC019 Total</t>
  </si>
  <si>
    <t>NC020 Total</t>
  </si>
  <si>
    <t>NC021 Total</t>
  </si>
  <si>
    <t>NC022 Total</t>
  </si>
  <si>
    <t>NC023 Total</t>
  </si>
  <si>
    <t>NC024 Total</t>
  </si>
  <si>
    <t>NC025 Total</t>
  </si>
  <si>
    <t>NC026 Total</t>
  </si>
  <si>
    <t>NC027 Total</t>
  </si>
  <si>
    <t>NC028 Total</t>
  </si>
  <si>
    <t>NC029 Total</t>
  </si>
  <si>
    <t>NC030 Total</t>
  </si>
  <si>
    <t>NC032 Total</t>
  </si>
  <si>
    <t>NC033 Total</t>
  </si>
  <si>
    <t>NC034 Total</t>
  </si>
  <si>
    <t>NC035 Total</t>
  </si>
  <si>
    <t>NC036 Total</t>
  </si>
  <si>
    <t>NC037 Total</t>
  </si>
  <si>
    <t>NC040 Total</t>
  </si>
  <si>
    <t>NC043 Total</t>
  </si>
  <si>
    <t>NC044 Total</t>
  </si>
  <si>
    <t>NC045 Total</t>
  </si>
  <si>
    <t>NC046 Total</t>
  </si>
  <si>
    <t>NC047 Total</t>
  </si>
  <si>
    <t>NC049 Total</t>
  </si>
  <si>
    <t>NC050 Total</t>
  </si>
  <si>
    <t>NC051 Total</t>
  </si>
  <si>
    <t>NC053 Total</t>
  </si>
  <si>
    <t>NC054 Total</t>
  </si>
  <si>
    <t>NC055 Total</t>
  </si>
  <si>
    <t>NC058 Total</t>
  </si>
  <si>
    <t>NC059 Total</t>
  </si>
  <si>
    <t>NC060 Total</t>
  </si>
  <si>
    <t>NC061 Total</t>
  </si>
  <si>
    <t>NC062 Total</t>
  </si>
  <si>
    <t>NC063 Total</t>
  </si>
  <si>
    <t>NC064 Total</t>
  </si>
  <si>
    <t>NC065 Total</t>
  </si>
  <si>
    <t>NC066 Total</t>
  </si>
  <si>
    <t>NC067 Total</t>
  </si>
  <si>
    <t>NC068 Total</t>
  </si>
  <si>
    <t>NC069 Total</t>
  </si>
  <si>
    <t>NC070 Total</t>
  </si>
  <si>
    <t>NC071 Total</t>
  </si>
  <si>
    <t>NC072 Total</t>
  </si>
  <si>
    <t>NC073 Total</t>
  </si>
  <si>
    <t>NC074 Total</t>
  </si>
  <si>
    <t>NC075 Total</t>
  </si>
  <si>
    <t>NC076 Total</t>
  </si>
  <si>
    <t>NC077 Total</t>
  </si>
  <si>
    <t>NC078 Total</t>
  </si>
  <si>
    <t>NC079 Total</t>
  </si>
  <si>
    <t>NC080 Total</t>
  </si>
  <si>
    <t>NC081 Total</t>
  </si>
  <si>
    <t>NC082 Total</t>
  </si>
  <si>
    <t>NC084 Total</t>
  </si>
  <si>
    <t>NC085 Total</t>
  </si>
  <si>
    <t>NC087 Total</t>
  </si>
  <si>
    <t>NC088 Total</t>
  </si>
  <si>
    <t>NC089 Total</t>
  </si>
  <si>
    <t>NC090 Total</t>
  </si>
  <si>
    <t>NC095 Total</t>
  </si>
  <si>
    <t>NC098 Total</t>
  </si>
  <si>
    <t>NC102 Total</t>
  </si>
  <si>
    <t>NC105 Total</t>
  </si>
  <si>
    <t>NC114 Total</t>
  </si>
  <si>
    <t>NC117 Total</t>
  </si>
  <si>
    <t>NC118 Total</t>
  </si>
  <si>
    <t>NC167 Total</t>
  </si>
  <si>
    <t>NC169 Total</t>
  </si>
  <si>
    <t>NC174 Total</t>
  </si>
  <si>
    <t>NC175 Total</t>
  </si>
  <si>
    <t>NC176 Total</t>
  </si>
  <si>
    <t>ND001 Total</t>
  </si>
  <si>
    <t>ND002 Total</t>
  </si>
  <si>
    <t>ND003 Total</t>
  </si>
  <si>
    <t>ND009 Total</t>
  </si>
  <si>
    <t>ND013 Total</t>
  </si>
  <si>
    <t>ND014 Total</t>
  </si>
  <si>
    <t>ND015 Total</t>
  </si>
  <si>
    <t>ND017 Total</t>
  </si>
  <si>
    <t>ND019 Total</t>
  </si>
  <si>
    <t>ND021 Total</t>
  </si>
  <si>
    <t>ND022 Total</t>
  </si>
  <si>
    <t>ND030 Total</t>
  </si>
  <si>
    <t>ND039 Total</t>
  </si>
  <si>
    <t>ND054 Total</t>
  </si>
  <si>
    <t>ND058 Total</t>
  </si>
  <si>
    <t>NE001 Total</t>
  </si>
  <si>
    <t>NE002 Total</t>
  </si>
  <si>
    <t>NE003 Total</t>
  </si>
  <si>
    <t>NE004 Total</t>
  </si>
  <si>
    <t>NE005 Total</t>
  </si>
  <si>
    <t>NE006 Total</t>
  </si>
  <si>
    <t>NE008 Total</t>
  </si>
  <si>
    <t>NE010 Total</t>
  </si>
  <si>
    <t>NE011 Total</t>
  </si>
  <si>
    <t>NE012 Total</t>
  </si>
  <si>
    <t>NE014 Total</t>
  </si>
  <si>
    <t>NE015 Total</t>
  </si>
  <si>
    <t>NE016 Total</t>
  </si>
  <si>
    <t>NE017 Total</t>
  </si>
  <si>
    <t>NE018 Total</t>
  </si>
  <si>
    <t>NE019 Total</t>
  </si>
  <si>
    <t>NE020 Total</t>
  </si>
  <si>
    <t>NE021 Total</t>
  </si>
  <si>
    <t>NE022 Total</t>
  </si>
  <si>
    <t>NE023 Total</t>
  </si>
  <si>
    <t>NE024 Total</t>
  </si>
  <si>
    <t>NE025 Total</t>
  </si>
  <si>
    <t>NE026 Total</t>
  </si>
  <si>
    <t>NE027 Total</t>
  </si>
  <si>
    <t>NE028 Total</t>
  </si>
  <si>
    <t>NE029 Total</t>
  </si>
  <si>
    <t>NE030 Total</t>
  </si>
  <si>
    <t>NE031 Total</t>
  </si>
  <si>
    <t>NE032 Total</t>
  </si>
  <si>
    <t>NE033 Total</t>
  </si>
  <si>
    <t>NE034 Total</t>
  </si>
  <si>
    <t>NE035 Total</t>
  </si>
  <si>
    <t>NE036 Total</t>
  </si>
  <si>
    <t>NE037 Total</t>
  </si>
  <si>
    <t>NE038 Total</t>
  </si>
  <si>
    <t>NE039 Total</t>
  </si>
  <si>
    <t>NE040 Total</t>
  </si>
  <si>
    <t>NE041 Total</t>
  </si>
  <si>
    <t>NE042 Total</t>
  </si>
  <si>
    <t>NE043 Total</t>
  </si>
  <si>
    <t>NE046 Total</t>
  </si>
  <si>
    <t>NE047 Total</t>
  </si>
  <si>
    <t>NE049 Total</t>
  </si>
  <si>
    <t>NE050 Total</t>
  </si>
  <si>
    <t>NE051 Total</t>
  </si>
  <si>
    <t>NE053 Total</t>
  </si>
  <si>
    <t>NE057 Total</t>
  </si>
  <si>
    <t>NE059 Total</t>
  </si>
  <si>
    <t>NE063 Total</t>
  </si>
  <si>
    <t>NE064 Total</t>
  </si>
  <si>
    <t>NE065 Total</t>
  </si>
  <si>
    <t>NE067 Total</t>
  </si>
  <si>
    <t>NE068 Total</t>
  </si>
  <si>
    <t>NE069 Total</t>
  </si>
  <si>
    <t>NE070 Total</t>
  </si>
  <si>
    <t>NE071 Total</t>
  </si>
  <si>
    <t>NE072 Total</t>
  </si>
  <si>
    <t>NE073 Total</t>
  </si>
  <si>
    <t>NE074 Total</t>
  </si>
  <si>
    <t>NE075 Total</t>
  </si>
  <si>
    <t>NE076 Total</t>
  </si>
  <si>
    <t>NE077 Total</t>
  </si>
  <si>
    <t>NE078 Total</t>
  </si>
  <si>
    <t>NE082 Total</t>
  </si>
  <si>
    <t>NE083 Total</t>
  </si>
  <si>
    <t>NE085 Total</t>
  </si>
  <si>
    <t>NE086 Total</t>
  </si>
  <si>
    <t>NE088 Total</t>
  </si>
  <si>
    <t>NE090 Total</t>
  </si>
  <si>
    <t>NE091 Total</t>
  </si>
  <si>
    <t>NE092 Total</t>
  </si>
  <si>
    <t>NE093 Total</t>
  </si>
  <si>
    <t>NE094 Total</t>
  </si>
  <si>
    <t>NE095 Total</t>
  </si>
  <si>
    <t>NE096 Total</t>
  </si>
  <si>
    <t>NE097 Total</t>
  </si>
  <si>
    <t>NE098 Total</t>
  </si>
  <si>
    <t>NE099 Total</t>
  </si>
  <si>
    <t>NE100 Total</t>
  </si>
  <si>
    <t>NE101 Total</t>
  </si>
  <si>
    <t>NE102 Total</t>
  </si>
  <si>
    <t>NE103 Total</t>
  </si>
  <si>
    <t>NE104 Total</t>
  </si>
  <si>
    <t>NE106 Total</t>
  </si>
  <si>
    <t>NE107 Total</t>
  </si>
  <si>
    <t>NE108 Total</t>
  </si>
  <si>
    <t>NE109 Total</t>
  </si>
  <si>
    <t>NE110 Total</t>
  </si>
  <si>
    <t>NE111 Total</t>
  </si>
  <si>
    <t>NE115 Total</t>
  </si>
  <si>
    <t>NE117 Total</t>
  </si>
  <si>
    <t>NE120 Total</t>
  </si>
  <si>
    <t>NE123 Total</t>
  </si>
  <si>
    <t>NE125 Total</t>
  </si>
  <si>
    <t>NE131 Total</t>
  </si>
  <si>
    <t>NE141 Total</t>
  </si>
  <si>
    <t>NE153 Total</t>
  </si>
  <si>
    <t>NE174 Total</t>
  </si>
  <si>
    <t>NH001 Total</t>
  </si>
  <si>
    <t>NH002 Total</t>
  </si>
  <si>
    <t>NH003 Total</t>
  </si>
  <si>
    <t>NH004 Total</t>
  </si>
  <si>
    <t>NH005 Total</t>
  </si>
  <si>
    <t>NH006 Total</t>
  </si>
  <si>
    <t>NH007 Total</t>
  </si>
  <si>
    <t>NH008 Total</t>
  </si>
  <si>
    <t>NH009 Total</t>
  </si>
  <si>
    <t>NH011 Total</t>
  </si>
  <si>
    <t>NH012 Total</t>
  </si>
  <si>
    <t>NH013 Total</t>
  </si>
  <si>
    <t>NH014 Total</t>
  </si>
  <si>
    <t>NH017 Total</t>
  </si>
  <si>
    <t>NJ002 Total</t>
  </si>
  <si>
    <t>NJ003 Total</t>
  </si>
  <si>
    <t>NJ004 Total</t>
  </si>
  <si>
    <t>NJ005 Total</t>
  </si>
  <si>
    <t>NJ006 Total</t>
  </si>
  <si>
    <t>NJ007 Total</t>
  </si>
  <si>
    <t>NJ008 Total</t>
  </si>
  <si>
    <t>NJ009 Total</t>
  </si>
  <si>
    <t>NJ010 Total</t>
  </si>
  <si>
    <t>NJ011 Total</t>
  </si>
  <si>
    <t>NJ012 Total</t>
  </si>
  <si>
    <t>NJ013 Total</t>
  </si>
  <si>
    <t>NJ014 Total</t>
  </si>
  <si>
    <t>NJ015 Total</t>
  </si>
  <si>
    <t>NJ016 Total</t>
  </si>
  <si>
    <t>NJ018 Total</t>
  </si>
  <si>
    <t>NJ020 Total</t>
  </si>
  <si>
    <t>NJ021 Total</t>
  </si>
  <si>
    <t>NJ022 Total</t>
  </si>
  <si>
    <t>NJ023 Total</t>
  </si>
  <si>
    <t>NJ024 Total</t>
  </si>
  <si>
    <t>NJ025 Total</t>
  </si>
  <si>
    <t>NJ026 Total</t>
  </si>
  <si>
    <t>NJ027 Total</t>
  </si>
  <si>
    <t>NJ030 Total</t>
  </si>
  <si>
    <t>NJ032 Total</t>
  </si>
  <si>
    <t>NJ033 Total</t>
  </si>
  <si>
    <t>NJ034 Total</t>
  </si>
  <si>
    <t>NJ035 Total</t>
  </si>
  <si>
    <t>NJ036 Total</t>
  </si>
  <si>
    <t>NJ037 Total</t>
  </si>
  <si>
    <t>NJ038 Total</t>
  </si>
  <si>
    <t>NJ039 Total</t>
  </si>
  <si>
    <t>NJ041 Total</t>
  </si>
  <si>
    <t>NJ042 Total</t>
  </si>
  <si>
    <t>NJ043 Total</t>
  </si>
  <si>
    <t>NJ044 Total</t>
  </si>
  <si>
    <t>NJ045 Total</t>
  </si>
  <si>
    <t>NJ046 Total</t>
  </si>
  <si>
    <t>NJ047 Total</t>
  </si>
  <si>
    <t>NJ048 Total</t>
  </si>
  <si>
    <t>NJ049 Total</t>
  </si>
  <si>
    <t>NJ050 Total</t>
  </si>
  <si>
    <t>NJ052 Total</t>
  </si>
  <si>
    <t>NJ053 Total</t>
  </si>
  <si>
    <t>NJ057 Total</t>
  </si>
  <si>
    <t>NJ058 Total</t>
  </si>
  <si>
    <t>NJ060 Total</t>
  </si>
  <si>
    <t>NJ061 Total</t>
  </si>
  <si>
    <t>NJ062 Total</t>
  </si>
  <si>
    <t>NJ063 Total</t>
  </si>
  <si>
    <t>NJ064 Total</t>
  </si>
  <si>
    <t>NJ066 Total</t>
  </si>
  <si>
    <t>NJ068 Total</t>
  </si>
  <si>
    <t>NJ069 Total</t>
  </si>
  <si>
    <t>NJ073 Total</t>
  </si>
  <si>
    <t>NJ074 Total</t>
  </si>
  <si>
    <t>NJ075 Total</t>
  </si>
  <si>
    <t>NJ076 Total</t>
  </si>
  <si>
    <t>NJ079 Total</t>
  </si>
  <si>
    <t>NJ080 Total</t>
  </si>
  <si>
    <t>NJ092 Total</t>
  </si>
  <si>
    <t>NJ204 Total</t>
  </si>
  <si>
    <t>NJ218 Total</t>
  </si>
  <si>
    <t>NM001 Total</t>
  </si>
  <si>
    <t>NM002 Total</t>
  </si>
  <si>
    <t>NM003 Total</t>
  </si>
  <si>
    <t>NM004 Total</t>
  </si>
  <si>
    <t>NM006 Total</t>
  </si>
  <si>
    <t>NM007 Total</t>
  </si>
  <si>
    <t>NM008 Total</t>
  </si>
  <si>
    <t>NM009 Total</t>
  </si>
  <si>
    <t>NM020 Total</t>
  </si>
  <si>
    <t>NM021 Total</t>
  </si>
  <si>
    <t>NM022 Total</t>
  </si>
  <si>
    <t>NM024 Total</t>
  </si>
  <si>
    <t>NM025 Total</t>
  </si>
  <si>
    <t>NM026 Total</t>
  </si>
  <si>
    <t>NM029 Total</t>
  </si>
  <si>
    <t>NM032 Total</t>
  </si>
  <si>
    <t>NM033 Total</t>
  </si>
  <si>
    <t>NM034 Total</t>
  </si>
  <si>
    <t>NM039 Total</t>
  </si>
  <si>
    <t>NM047 Total</t>
  </si>
  <si>
    <t>NM050 Total</t>
  </si>
  <si>
    <t>NM054 Total</t>
  </si>
  <si>
    <t>NM055 Total</t>
  </si>
  <si>
    <t>NM057 Total</t>
  </si>
  <si>
    <t>NM063 Total</t>
  </si>
  <si>
    <t>NM067 Total</t>
  </si>
  <si>
    <t>NM071 Total</t>
  </si>
  <si>
    <t>NM075 Total</t>
  </si>
  <si>
    <t>NM088 Total</t>
  </si>
  <si>
    <t>NV001 Total</t>
  </si>
  <si>
    <t>NV018 Total</t>
  </si>
  <si>
    <t>NY001 Total</t>
  </si>
  <si>
    <t>NY002 Total</t>
  </si>
  <si>
    <t>NY003 Total</t>
  </si>
  <si>
    <t>NY005 Total</t>
  </si>
  <si>
    <t>NY006 Total</t>
  </si>
  <si>
    <t>NY008 Total</t>
  </si>
  <si>
    <t>NY009 Total</t>
  </si>
  <si>
    <t>NY010 Total</t>
  </si>
  <si>
    <t>NY011 Total</t>
  </si>
  <si>
    <t>NY012 Total</t>
  </si>
  <si>
    <t>NY013 Total</t>
  </si>
  <si>
    <t>NY014 Total</t>
  </si>
  <si>
    <t>NY015 Total</t>
  </si>
  <si>
    <t>NY016 Total</t>
  </si>
  <si>
    <t>NY017 Total</t>
  </si>
  <si>
    <t>NY018 Total</t>
  </si>
  <si>
    <t>NY019 Total</t>
  </si>
  <si>
    <t>NY020 Total</t>
  </si>
  <si>
    <t>NY021 Total</t>
  </si>
  <si>
    <t>NY022 Total</t>
  </si>
  <si>
    <t>NY023 Total</t>
  </si>
  <si>
    <t>NY026 Total</t>
  </si>
  <si>
    <t>NY028 Total</t>
  </si>
  <si>
    <t>NY029 Total</t>
  </si>
  <si>
    <t>NY030 Total</t>
  </si>
  <si>
    <t>NY031 Total</t>
  </si>
  <si>
    <t>NY032 Total</t>
  </si>
  <si>
    <t>NY033 Total</t>
  </si>
  <si>
    <t>NY034 Total</t>
  </si>
  <si>
    <t>NY035 Total</t>
  </si>
  <si>
    <t>NY038 Total</t>
  </si>
  <si>
    <t>NY039 Total</t>
  </si>
  <si>
    <t>NY041 Total</t>
  </si>
  <si>
    <t>NY042 Total</t>
  </si>
  <si>
    <t>NY044 Total</t>
  </si>
  <si>
    <t>NY045 Total</t>
  </si>
  <si>
    <t>NY046 Total</t>
  </si>
  <si>
    <t>NY048 Total</t>
  </si>
  <si>
    <t>NY049 Total</t>
  </si>
  <si>
    <t>NY050 Total</t>
  </si>
  <si>
    <t>NY051 Total</t>
  </si>
  <si>
    <t>NY052 Total</t>
  </si>
  <si>
    <t>NY054 Total</t>
  </si>
  <si>
    <t>NY055 Total</t>
  </si>
  <si>
    <t>NY056 Total</t>
  </si>
  <si>
    <t>NY057 Total</t>
  </si>
  <si>
    <t>NY058 Total</t>
  </si>
  <si>
    <t>NY060 Total</t>
  </si>
  <si>
    <t>NY061 Total</t>
  </si>
  <si>
    <t>NY062 Total</t>
  </si>
  <si>
    <t>NY063 Total</t>
  </si>
  <si>
    <t>NY064 Total</t>
  </si>
  <si>
    <t>NY065 Total</t>
  </si>
  <si>
    <t>NY066 Total</t>
  </si>
  <si>
    <t>NY068 Total</t>
  </si>
  <si>
    <t>NY069 Total</t>
  </si>
  <si>
    <t>NY070 Total</t>
  </si>
  <si>
    <t>NY071 Total</t>
  </si>
  <si>
    <t>NY079 Total</t>
  </si>
  <si>
    <t>NY080 Total</t>
  </si>
  <si>
    <t>NY081 Total</t>
  </si>
  <si>
    <t>NY082 Total</t>
  </si>
  <si>
    <t>NY085 Total</t>
  </si>
  <si>
    <t>NY087 Total</t>
  </si>
  <si>
    <t>NY088 Total</t>
  </si>
  <si>
    <t>NY093 Total</t>
  </si>
  <si>
    <t>NY097 Total</t>
  </si>
  <si>
    <t>NY099 Total</t>
  </si>
  <si>
    <t>NY100 Total</t>
  </si>
  <si>
    <t>NY102 Total</t>
  </si>
  <si>
    <t>NY103 Total</t>
  </si>
  <si>
    <t>NY144 Total</t>
  </si>
  <si>
    <t>NY400 Total</t>
  </si>
  <si>
    <t>NY414 Total</t>
  </si>
  <si>
    <t>NY501 Total</t>
  </si>
  <si>
    <t>OH001 Total</t>
  </si>
  <si>
    <t>OH002 Total</t>
  </si>
  <si>
    <t>OH003 Total</t>
  </si>
  <si>
    <t>OH004 Total</t>
  </si>
  <si>
    <t>OH005 Total</t>
  </si>
  <si>
    <t>OH006 Total</t>
  </si>
  <si>
    <t>OH007 Total</t>
  </si>
  <si>
    <t>OH008 Total</t>
  </si>
  <si>
    <t>OH009 Total</t>
  </si>
  <si>
    <t>OH010 Total</t>
  </si>
  <si>
    <t>OH012 Total</t>
  </si>
  <si>
    <t>OH014 Total</t>
  </si>
  <si>
    <t>OH015 Total</t>
  </si>
  <si>
    <t>OH018 Total</t>
  </si>
  <si>
    <t>OH019 Total</t>
  </si>
  <si>
    <t>OH020 Total</t>
  </si>
  <si>
    <t>OH021 Total</t>
  </si>
  <si>
    <t>OH022 Total</t>
  </si>
  <si>
    <t>OH023 Total</t>
  </si>
  <si>
    <t>OH024 Total</t>
  </si>
  <si>
    <t>OH025 Total</t>
  </si>
  <si>
    <t>OH026 Total</t>
  </si>
  <si>
    <t>OH028 Total</t>
  </si>
  <si>
    <t>OH029 Total</t>
  </si>
  <si>
    <t>OH031 Total</t>
  </si>
  <si>
    <t>OH032 Total</t>
  </si>
  <si>
    <t>OH033 Total</t>
  </si>
  <si>
    <t>OH034 Total</t>
  </si>
  <si>
    <t>OH036 Total</t>
  </si>
  <si>
    <t>OH037 Total</t>
  </si>
  <si>
    <t>OH038 Total</t>
  </si>
  <si>
    <t>OH040 Total</t>
  </si>
  <si>
    <t>OH041 Total</t>
  </si>
  <si>
    <t>OH042 Total</t>
  </si>
  <si>
    <t>OH043 Total</t>
  </si>
  <si>
    <t>OH044 Total</t>
  </si>
  <si>
    <t>OH046 Total</t>
  </si>
  <si>
    <t>OH047 Total</t>
  </si>
  <si>
    <t>OH049 Total</t>
  </si>
  <si>
    <t>OH054 Total</t>
  </si>
  <si>
    <t>OH059 Total</t>
  </si>
  <si>
    <t>OH061 Total</t>
  </si>
  <si>
    <t>OH062 Total</t>
  </si>
  <si>
    <t>OH066 Total</t>
  </si>
  <si>
    <t>OH067 Total</t>
  </si>
  <si>
    <t>OH069 Total</t>
  </si>
  <si>
    <t>OH072 Total</t>
  </si>
  <si>
    <t>OH073 Total</t>
  </si>
  <si>
    <t>OH081 Total</t>
  </si>
  <si>
    <t>OK002 Total</t>
  </si>
  <si>
    <t>OK003 Total</t>
  </si>
  <si>
    <t>OK004 Total</t>
  </si>
  <si>
    <t>OK005 Total</t>
  </si>
  <si>
    <t>OK006 Total</t>
  </si>
  <si>
    <t>OK007 Total</t>
  </si>
  <si>
    <t>OK008 Total</t>
  </si>
  <si>
    <t>OK010 Total</t>
  </si>
  <si>
    <t>OK011 Total</t>
  </si>
  <si>
    <t>OK013 Total</t>
  </si>
  <si>
    <t>OK015 Total</t>
  </si>
  <si>
    <t>OK016 Total</t>
  </si>
  <si>
    <t>OK017 Total</t>
  </si>
  <si>
    <t>OK018 Total</t>
  </si>
  <si>
    <t>OK020 Total</t>
  </si>
  <si>
    <t>OK021 Total</t>
  </si>
  <si>
    <t>OK022 Total</t>
  </si>
  <si>
    <t>OK023 Total</t>
  </si>
  <si>
    <t>OK024 Total</t>
  </si>
  <si>
    <t>OK025 Total</t>
  </si>
  <si>
    <t>OK026 Total</t>
  </si>
  <si>
    <t>OK027 Total</t>
  </si>
  <si>
    <t>OK028 Total</t>
  </si>
  <si>
    <t>OK029 Total</t>
  </si>
  <si>
    <t>OK030 Total</t>
  </si>
  <si>
    <t>OK031 Total</t>
  </si>
  <si>
    <t>OK032 Total</t>
  </si>
  <si>
    <t>OK033 Total</t>
  </si>
  <si>
    <t>OK034 Total</t>
  </si>
  <si>
    <t>OK035 Total</t>
  </si>
  <si>
    <t>OK036 Total</t>
  </si>
  <si>
    <t>OK037 Total</t>
  </si>
  <si>
    <t>OK039 Total</t>
  </si>
  <si>
    <t>OK040 Total</t>
  </si>
  <si>
    <t>OK041 Total</t>
  </si>
  <si>
    <t>OK042 Total</t>
  </si>
  <si>
    <t>OK044 Total</t>
  </si>
  <si>
    <t>OK046 Total</t>
  </si>
  <si>
    <t>OK048 Total</t>
  </si>
  <si>
    <t>OK050 Total</t>
  </si>
  <si>
    <t>OK052 Total</t>
  </si>
  <si>
    <t>OK053 Total</t>
  </si>
  <si>
    <t>OK055 Total</t>
  </si>
  <si>
    <t>OK056 Total</t>
  </si>
  <si>
    <t>OK057 Total</t>
  </si>
  <si>
    <t>OK060 Total</t>
  </si>
  <si>
    <t>OK061 Total</t>
  </si>
  <si>
    <t>OK062 Total</t>
  </si>
  <si>
    <t>OK063 Total</t>
  </si>
  <si>
    <t>OK064 Total</t>
  </si>
  <si>
    <t>OK065 Total</t>
  </si>
  <si>
    <t>OK066 Total</t>
  </si>
  <si>
    <t>OK067 Total</t>
  </si>
  <si>
    <t>OK068 Total</t>
  </si>
  <si>
    <t>OK069 Total</t>
  </si>
  <si>
    <t>OK070 Total</t>
  </si>
  <si>
    <t>OK071 Total</t>
  </si>
  <si>
    <t>OK072 Total</t>
  </si>
  <si>
    <t>OK073 Total</t>
  </si>
  <si>
    <t>OK075 Total</t>
  </si>
  <si>
    <t>OK076 Total</t>
  </si>
  <si>
    <t>OK078 Total</t>
  </si>
  <si>
    <t>OK079 Total</t>
  </si>
  <si>
    <t>OK083 Total</t>
  </si>
  <si>
    <t>OK084 Total</t>
  </si>
  <si>
    <t>OK085 Total</t>
  </si>
  <si>
    <t>OK086 Total</t>
  </si>
  <si>
    <t>OK087 Total</t>
  </si>
  <si>
    <t>OK088 Total</t>
  </si>
  <si>
    <t>OK089 Total</t>
  </si>
  <si>
    <t>OK092 Total</t>
  </si>
  <si>
    <t>OK095 Total</t>
  </si>
  <si>
    <t>OK096 Total</t>
  </si>
  <si>
    <t>OK097 Total</t>
  </si>
  <si>
    <t>OK099 Total</t>
  </si>
  <si>
    <t>OK101 Total</t>
  </si>
  <si>
    <t>OK103 Total</t>
  </si>
  <si>
    <t>OK105 Total</t>
  </si>
  <si>
    <t>OK106 Total</t>
  </si>
  <si>
    <t>OK108 Total</t>
  </si>
  <si>
    <t>OK111 Total</t>
  </si>
  <si>
    <t>OK113 Total</t>
  </si>
  <si>
    <t>OK116 Total</t>
  </si>
  <si>
    <t>OK118 Total</t>
  </si>
  <si>
    <t>OK119 Total</t>
  </si>
  <si>
    <t>OK120 Total</t>
  </si>
  <si>
    <t>OK121 Total</t>
  </si>
  <si>
    <t>OK123 Total</t>
  </si>
  <si>
    <t>OK124 Total</t>
  </si>
  <si>
    <t>OK131 Total</t>
  </si>
  <si>
    <t>OK132 Total</t>
  </si>
  <si>
    <t>OK134 Total</t>
  </si>
  <si>
    <t>OK136 Total</t>
  </si>
  <si>
    <t>OK137 Total</t>
  </si>
  <si>
    <t>OK139 Total</t>
  </si>
  <si>
    <t>OK142 Total</t>
  </si>
  <si>
    <t>OK146 Total</t>
  </si>
  <si>
    <t>OK147 Total</t>
  </si>
  <si>
    <t>OK148 Total</t>
  </si>
  <si>
    <t>OK149 Total</t>
  </si>
  <si>
    <t>OK150 Total</t>
  </si>
  <si>
    <t>OK154 Total</t>
  </si>
  <si>
    <t>OR001 Total</t>
  </si>
  <si>
    <t>OR002 Total</t>
  </si>
  <si>
    <t>OR003 Total</t>
  </si>
  <si>
    <t>OR005 Total</t>
  </si>
  <si>
    <t>OR006 Total</t>
  </si>
  <si>
    <t>OR007 Total</t>
  </si>
  <si>
    <t>OR008 Total</t>
  </si>
  <si>
    <t>OR009 Total</t>
  </si>
  <si>
    <t>OR011 Total</t>
  </si>
  <si>
    <t>OR017 Total</t>
  </si>
  <si>
    <t>OR020 Total</t>
  </si>
  <si>
    <t>OR022 Total</t>
  </si>
  <si>
    <t>OR027 Total</t>
  </si>
  <si>
    <t>PA001 Total</t>
  </si>
  <si>
    <t>PA002 Total</t>
  </si>
  <si>
    <t>PA003 Total</t>
  </si>
  <si>
    <t>PA004 Total</t>
  </si>
  <si>
    <t>PA005 Total</t>
  </si>
  <si>
    <t>PA006 Total</t>
  </si>
  <si>
    <t>PA007 Total</t>
  </si>
  <si>
    <t>PA008 Total</t>
  </si>
  <si>
    <t>PA009 Total</t>
  </si>
  <si>
    <t>PA010 Total</t>
  </si>
  <si>
    <t>PA011 Total</t>
  </si>
  <si>
    <t>PA012 Total</t>
  </si>
  <si>
    <t>PA013 Total</t>
  </si>
  <si>
    <t>PA014 Total</t>
  </si>
  <si>
    <t>PA015 Total</t>
  </si>
  <si>
    <t>PA016 Total</t>
  </si>
  <si>
    <t>PA017 Total</t>
  </si>
  <si>
    <t>PA018 Total</t>
  </si>
  <si>
    <t>PA019 Total</t>
  </si>
  <si>
    <t>PA020 Total</t>
  </si>
  <si>
    <t>PA021 Total</t>
  </si>
  <si>
    <t>PA022 Total</t>
  </si>
  <si>
    <t>PA023 Total</t>
  </si>
  <si>
    <t>PA024 Total</t>
  </si>
  <si>
    <t>PA025 Total</t>
  </si>
  <si>
    <t>PA026 Total</t>
  </si>
  <si>
    <t>PA027 Total</t>
  </si>
  <si>
    <t>PA028 Total</t>
  </si>
  <si>
    <t>PA029 Total</t>
  </si>
  <si>
    <t>PA030 Total</t>
  </si>
  <si>
    <t>PA031 Total</t>
  </si>
  <si>
    <t>PA032 Total</t>
  </si>
  <si>
    <t>PA033 Total</t>
  </si>
  <si>
    <t>PA034 Total</t>
  </si>
  <si>
    <t>PA035 Total</t>
  </si>
  <si>
    <t>PA036 Total</t>
  </si>
  <si>
    <t>PA037 Total</t>
  </si>
  <si>
    <t>PA038 Total</t>
  </si>
  <si>
    <t>PA039 Total</t>
  </si>
  <si>
    <t>PA040 Total</t>
  </si>
  <si>
    <t>PA041 Total</t>
  </si>
  <si>
    <t>PA042 Total</t>
  </si>
  <si>
    <t>PA043 Total</t>
  </si>
  <si>
    <t>PA044 Total</t>
  </si>
  <si>
    <t>PA045 Total</t>
  </si>
  <si>
    <t>PA046 Total</t>
  </si>
  <si>
    <t>PA047 Total</t>
  </si>
  <si>
    <t>PA048 Total</t>
  </si>
  <si>
    <t>PA050 Total</t>
  </si>
  <si>
    <t>PA051 Total</t>
  </si>
  <si>
    <t>PA052 Total</t>
  </si>
  <si>
    <t>PA053 Total</t>
  </si>
  <si>
    <t>PA054 Total</t>
  </si>
  <si>
    <t>PA055 Total</t>
  </si>
  <si>
    <t>PA056 Total</t>
  </si>
  <si>
    <t>PA057 Total</t>
  </si>
  <si>
    <t>PA058 Total</t>
  </si>
  <si>
    <t>PA059 Total</t>
  </si>
  <si>
    <t>PA060 Total</t>
  </si>
  <si>
    <t>PA061 Total</t>
  </si>
  <si>
    <t>PA063 Total</t>
  </si>
  <si>
    <t>PA064 Total</t>
  </si>
  <si>
    <t>PA065 Total</t>
  </si>
  <si>
    <t>PA067 Total</t>
  </si>
  <si>
    <t>PA069 Total</t>
  </si>
  <si>
    <t>PA071 Total</t>
  </si>
  <si>
    <t>PA073 Total</t>
  </si>
  <si>
    <t>PA075 Total</t>
  </si>
  <si>
    <t>PA076 Total</t>
  </si>
  <si>
    <t>PA079 Total</t>
  </si>
  <si>
    <t>PA080 Total</t>
  </si>
  <si>
    <t>PA081 Total</t>
  </si>
  <si>
    <t>PA083 Total</t>
  </si>
  <si>
    <t>PA085 Total</t>
  </si>
  <si>
    <t>PA086 Total</t>
  </si>
  <si>
    <t>PA087 Total</t>
  </si>
  <si>
    <t>PA088 Total</t>
  </si>
  <si>
    <t>PA092 Total</t>
  </si>
  <si>
    <t>RI001 Total</t>
  </si>
  <si>
    <t>RI002 Total</t>
  </si>
  <si>
    <t>RI003 Total</t>
  </si>
  <si>
    <t>RI004 Total</t>
  </si>
  <si>
    <t>RI005 Total</t>
  </si>
  <si>
    <t>RI006 Total</t>
  </si>
  <si>
    <t>RI007 Total</t>
  </si>
  <si>
    <t>RI008 Total</t>
  </si>
  <si>
    <t>RI009 Total</t>
  </si>
  <si>
    <t>RI010 Total</t>
  </si>
  <si>
    <t>RI011 Total</t>
  </si>
  <si>
    <t>RI012 Total</t>
  </si>
  <si>
    <t>RI014 Total</t>
  </si>
  <si>
    <t>RI015 Total</t>
  </si>
  <si>
    <t>RI016 Total</t>
  </si>
  <si>
    <t>RI017 Total</t>
  </si>
  <si>
    <t>RI018 Total</t>
  </si>
  <si>
    <t>RI019 Total</t>
  </si>
  <si>
    <t>RI020 Total</t>
  </si>
  <si>
    <t>RI021 Total</t>
  </si>
  <si>
    <t>RI022 Total</t>
  </si>
  <si>
    <t>RI024 Total</t>
  </si>
  <si>
    <t>RI026 Total</t>
  </si>
  <si>
    <t>RI027 Total</t>
  </si>
  <si>
    <t>RQ005 Total</t>
  </si>
  <si>
    <t>SC001 Total</t>
  </si>
  <si>
    <t>SC002 Total</t>
  </si>
  <si>
    <t>SC003 Total</t>
  </si>
  <si>
    <t>SC004 Total</t>
  </si>
  <si>
    <t>SC005 Total</t>
  </si>
  <si>
    <t>SC007 Total</t>
  </si>
  <si>
    <t>SC008 Total</t>
  </si>
  <si>
    <t>SC011 Total</t>
  </si>
  <si>
    <t>SC012 Total</t>
  </si>
  <si>
    <t>SC015 Total</t>
  </si>
  <si>
    <t>SC016 Total</t>
  </si>
  <si>
    <t>SC017 Total</t>
  </si>
  <si>
    <t>SC019 Total</t>
  </si>
  <si>
    <t>SC020 Total</t>
  </si>
  <si>
    <t>SC021 Total</t>
  </si>
  <si>
    <t>SC022 Total</t>
  </si>
  <si>
    <t>SC023 Total</t>
  </si>
  <si>
    <t>SC024 Total</t>
  </si>
  <si>
    <t>SC025 Total</t>
  </si>
  <si>
    <t>SC026 Total</t>
  </si>
  <si>
    <t>SC027 Total</t>
  </si>
  <si>
    <t>SC028 Total</t>
  </si>
  <si>
    <t>SC029 Total</t>
  </si>
  <si>
    <t>SC030 Total</t>
  </si>
  <si>
    <t>SC031 Total</t>
  </si>
  <si>
    <t>SC032 Total</t>
  </si>
  <si>
    <t>SC033 Total</t>
  </si>
  <si>
    <t>SC035 Total</t>
  </si>
  <si>
    <t>SC037 Total</t>
  </si>
  <si>
    <t>SC039 Total</t>
  </si>
  <si>
    <t>SC040 Total</t>
  </si>
  <si>
    <t>SC046 Total</t>
  </si>
  <si>
    <t>SC048 Total</t>
  </si>
  <si>
    <t>SC053 Total</t>
  </si>
  <si>
    <t>SC056 Total</t>
  </si>
  <si>
    <t>SC057 Total</t>
  </si>
  <si>
    <t>SC059 Total</t>
  </si>
  <si>
    <t>SC061 Total</t>
  </si>
  <si>
    <t>SD007 Total</t>
  </si>
  <si>
    <t>SD008 Total</t>
  </si>
  <si>
    <t>SD009 Total</t>
  </si>
  <si>
    <t>SD010 Total</t>
  </si>
  <si>
    <t>SD011 Total</t>
  </si>
  <si>
    <t>SD013 Total</t>
  </si>
  <si>
    <t>SD016 Total</t>
  </si>
  <si>
    <t>SD017 Total</t>
  </si>
  <si>
    <t>SD018 Total</t>
  </si>
  <si>
    <t>SD019 Total</t>
  </si>
  <si>
    <t>SD020 Total</t>
  </si>
  <si>
    <t>SD021 Total</t>
  </si>
  <si>
    <t>SD022 Total</t>
  </si>
  <si>
    <t>SD023 Total</t>
  </si>
  <si>
    <t>SD024 Total</t>
  </si>
  <si>
    <t>SD025 Total</t>
  </si>
  <si>
    <t>SD031 Total</t>
  </si>
  <si>
    <t>SD034 Total</t>
  </si>
  <si>
    <t>SD035 Total</t>
  </si>
  <si>
    <t>SD038 Total</t>
  </si>
  <si>
    <t>SD039 Total</t>
  </si>
  <si>
    <t>SD040 Total</t>
  </si>
  <si>
    <t>SD043 Total</t>
  </si>
  <si>
    <t>SD045 Total</t>
  </si>
  <si>
    <t>SD047 Total</t>
  </si>
  <si>
    <t>TN001 Total</t>
  </si>
  <si>
    <t>TN002 Total</t>
  </si>
  <si>
    <t>TN003 Total</t>
  </si>
  <si>
    <t>TN004 Total</t>
  </si>
  <si>
    <t>TN005 Total</t>
  </si>
  <si>
    <t>TN006 Total</t>
  </si>
  <si>
    <t>TN007 Total</t>
  </si>
  <si>
    <t>TN008 Total</t>
  </si>
  <si>
    <t>TN009 Total</t>
  </si>
  <si>
    <t>TN010 Total</t>
  </si>
  <si>
    <t>TN011 Total</t>
  </si>
  <si>
    <t>TN012 Total</t>
  </si>
  <si>
    <t>TN013 Total</t>
  </si>
  <si>
    <t>TN014 Total</t>
  </si>
  <si>
    <t>TN015 Total</t>
  </si>
  <si>
    <t>TN016 Total</t>
  </si>
  <si>
    <t>TN017 Total</t>
  </si>
  <si>
    <t>TN018 Total</t>
  </si>
  <si>
    <t>TN019 Total</t>
  </si>
  <si>
    <t>TN020 Total</t>
  </si>
  <si>
    <t>TN021 Total</t>
  </si>
  <si>
    <t>TN022 Total</t>
  </si>
  <si>
    <t>TN024 Total</t>
  </si>
  <si>
    <t>TN025 Total</t>
  </si>
  <si>
    <t>TN026 Total</t>
  </si>
  <si>
    <t>TN027 Total</t>
  </si>
  <si>
    <t>TN028 Total</t>
  </si>
  <si>
    <t>TN029 Total</t>
  </si>
  <si>
    <t>TN030 Total</t>
  </si>
  <si>
    <t>TN031 Total</t>
  </si>
  <si>
    <t>TN032 Total</t>
  </si>
  <si>
    <t>TN033 Total</t>
  </si>
  <si>
    <t>TN034 Total</t>
  </si>
  <si>
    <t>TN035 Total</t>
  </si>
  <si>
    <t>TN036 Total</t>
  </si>
  <si>
    <t>TN037 Total</t>
  </si>
  <si>
    <t>TN038 Total</t>
  </si>
  <si>
    <t>TN039 Total</t>
  </si>
  <si>
    <t>TN040 Total</t>
  </si>
  <si>
    <t>TN041 Total</t>
  </si>
  <si>
    <t>TN042 Total</t>
  </si>
  <si>
    <t>TN043 Total</t>
  </si>
  <si>
    <t>TN044 Total</t>
  </si>
  <si>
    <t>TN045 Total</t>
  </si>
  <si>
    <t>TN046 Total</t>
  </si>
  <si>
    <t>TN047 Total</t>
  </si>
  <si>
    <t>TN048 Total</t>
  </si>
  <si>
    <t>TN049 Total</t>
  </si>
  <si>
    <t>TN050 Total</t>
  </si>
  <si>
    <t>TN051 Total</t>
  </si>
  <si>
    <t>TN052 Total</t>
  </si>
  <si>
    <t>TN053 Total</t>
  </si>
  <si>
    <t>TN054 Total</t>
  </si>
  <si>
    <t>TN055 Total</t>
  </si>
  <si>
    <t>TN056 Total</t>
  </si>
  <si>
    <t>TN057 Total</t>
  </si>
  <si>
    <t>TN058 Total</t>
  </si>
  <si>
    <t>TN059 Total</t>
  </si>
  <si>
    <t>TN060 Total</t>
  </si>
  <si>
    <t>TN061 Total</t>
  </si>
  <si>
    <t>TN062 Total</t>
  </si>
  <si>
    <t>TN063 Total</t>
  </si>
  <si>
    <t>TN064 Total</t>
  </si>
  <si>
    <t>TN065 Total</t>
  </si>
  <si>
    <t>TN066 Total</t>
  </si>
  <si>
    <t>TN068 Total</t>
  </si>
  <si>
    <t>TN069 Total</t>
  </si>
  <si>
    <t>TN071 Total</t>
  </si>
  <si>
    <t>TN072 Total</t>
  </si>
  <si>
    <t>TN073 Total</t>
  </si>
  <si>
    <t>TN074 Total</t>
  </si>
  <si>
    <t>TN075 Total</t>
  </si>
  <si>
    <t>TN076 Total</t>
  </si>
  <si>
    <t>TN077 Total</t>
  </si>
  <si>
    <t>TN078 Total</t>
  </si>
  <si>
    <t>TN079 Total</t>
  </si>
  <si>
    <t>TN081 Total</t>
  </si>
  <si>
    <t>TN082 Total</t>
  </si>
  <si>
    <t>TN088 Total</t>
  </si>
  <si>
    <t>TN090 Total</t>
  </si>
  <si>
    <t>TN092 Total</t>
  </si>
  <si>
    <t>TN125 Total</t>
  </si>
  <si>
    <t>TX001 Total</t>
  </si>
  <si>
    <t>TX003 Total</t>
  </si>
  <si>
    <t>TX004 Total</t>
  </si>
  <si>
    <t>TX005 Total</t>
  </si>
  <si>
    <t>TX006 Total</t>
  </si>
  <si>
    <t>TX007 Total</t>
  </si>
  <si>
    <t>TX008 Total</t>
  </si>
  <si>
    <t>TX009 Total</t>
  </si>
  <si>
    <t>TX010 Total</t>
  </si>
  <si>
    <t>TX011 Total</t>
  </si>
  <si>
    <t>TX012 Total</t>
  </si>
  <si>
    <t>TX014 Total</t>
  </si>
  <si>
    <t>TX015 Total</t>
  </si>
  <si>
    <t>TX016 Total</t>
  </si>
  <si>
    <t>TX017 Total</t>
  </si>
  <si>
    <t>TX018 Total</t>
  </si>
  <si>
    <t>TX019 Total</t>
  </si>
  <si>
    <t>TX020 Total</t>
  </si>
  <si>
    <t>TX021 Total</t>
  </si>
  <si>
    <t>TX022 Total</t>
  </si>
  <si>
    <t>TX023 Total</t>
  </si>
  <si>
    <t>TX024 Total</t>
  </si>
  <si>
    <t>TX025 Total</t>
  </si>
  <si>
    <t>TX026 Total</t>
  </si>
  <si>
    <t>TX027 Total</t>
  </si>
  <si>
    <t>TX028 Total</t>
  </si>
  <si>
    <t>TX029 Total</t>
  </si>
  <si>
    <t>TX030 Total</t>
  </si>
  <si>
    <t>TX031 Total</t>
  </si>
  <si>
    <t>TX032 Total</t>
  </si>
  <si>
    <t>TX033 Total</t>
  </si>
  <si>
    <t>TX034 Total</t>
  </si>
  <si>
    <t>TX035 Total</t>
  </si>
  <si>
    <t>TX036 Total</t>
  </si>
  <si>
    <t>TX037 Total</t>
  </si>
  <si>
    <t>TX038 Total</t>
  </si>
  <si>
    <t>TX039 Total</t>
  </si>
  <si>
    <t>TX041 Total</t>
  </si>
  <si>
    <t>TX042 Total</t>
  </si>
  <si>
    <t>TX043 Total</t>
  </si>
  <si>
    <t>TX044 Total</t>
  </si>
  <si>
    <t>TX045 Total</t>
  </si>
  <si>
    <t>TX046 Total</t>
  </si>
  <si>
    <t>TX047 Total</t>
  </si>
  <si>
    <t>TX048 Total</t>
  </si>
  <si>
    <t>TX049 Total</t>
  </si>
  <si>
    <t>TX050 Total</t>
  </si>
  <si>
    <t>TX051 Total</t>
  </si>
  <si>
    <t>TX052 Total</t>
  </si>
  <si>
    <t>TX053 Total</t>
  </si>
  <si>
    <t>TX054 Total</t>
  </si>
  <si>
    <t>TX056 Total</t>
  </si>
  <si>
    <t>TX058 Total</t>
  </si>
  <si>
    <t>TX059 Total</t>
  </si>
  <si>
    <t>TX060 Total</t>
  </si>
  <si>
    <t>TX061 Total</t>
  </si>
  <si>
    <t>TX062 Total</t>
  </si>
  <si>
    <t>TX063 Total</t>
  </si>
  <si>
    <t>TX064 Total</t>
  </si>
  <si>
    <t>TX065 Total</t>
  </si>
  <si>
    <t>TX066 Total</t>
  </si>
  <si>
    <t>TX067 Total</t>
  </si>
  <si>
    <t>TX068 Total</t>
  </si>
  <si>
    <t>TX069 Total</t>
  </si>
  <si>
    <t>TX070 Total</t>
  </si>
  <si>
    <t>TX071 Total</t>
  </si>
  <si>
    <t>TX073 Total</t>
  </si>
  <si>
    <t>TX074 Total</t>
  </si>
  <si>
    <t>TX075 Total</t>
  </si>
  <si>
    <t>TX076 Total</t>
  </si>
  <si>
    <t>TX077 Total</t>
  </si>
  <si>
    <t>TX078 Total</t>
  </si>
  <si>
    <t>TX079 Total</t>
  </si>
  <si>
    <t>TX080 Total</t>
  </si>
  <si>
    <t>TX081 Total</t>
  </si>
  <si>
    <t>TX082 Total</t>
  </si>
  <si>
    <t>TX083 Total</t>
  </si>
  <si>
    <t>TX084 Total</t>
  </si>
  <si>
    <t>TX085 Total</t>
  </si>
  <si>
    <t>TX086 Total</t>
  </si>
  <si>
    <t>TX087 Total</t>
  </si>
  <si>
    <t>TX088 Total</t>
  </si>
  <si>
    <t>TX089 Total</t>
  </si>
  <si>
    <t>TX090 Total</t>
  </si>
  <si>
    <t>TX091 Total</t>
  </si>
  <si>
    <t>TX092 Total</t>
  </si>
  <si>
    <t>TX093 Total</t>
  </si>
  <si>
    <t>TX094 Total</t>
  </si>
  <si>
    <t>TX095 Total</t>
  </si>
  <si>
    <t>TX096 Total</t>
  </si>
  <si>
    <t>TX097 Total</t>
  </si>
  <si>
    <t>TX099 Total</t>
  </si>
  <si>
    <t>TX100 Total</t>
  </si>
  <si>
    <t>TX101 Total</t>
  </si>
  <si>
    <t>TX102 Total</t>
  </si>
  <si>
    <t>TX103 Total</t>
  </si>
  <si>
    <t>TX104 Total</t>
  </si>
  <si>
    <t>TX105 Total</t>
  </si>
  <si>
    <t>TX106 Total</t>
  </si>
  <si>
    <t>TX107 Total</t>
  </si>
  <si>
    <t>TX108 Total</t>
  </si>
  <si>
    <t>TX109 Total</t>
  </si>
  <si>
    <t>TX111 Total</t>
  </si>
  <si>
    <t>TX112 Total</t>
  </si>
  <si>
    <t>TX114 Total</t>
  </si>
  <si>
    <t>TX115 Total</t>
  </si>
  <si>
    <t>TX116 Total</t>
  </si>
  <si>
    <t>TX117 Total</t>
  </si>
  <si>
    <t>TX118 Total</t>
  </si>
  <si>
    <t>TX120 Total</t>
  </si>
  <si>
    <t>TX121 Total</t>
  </si>
  <si>
    <t>TX122 Total</t>
  </si>
  <si>
    <t>TX124 Total</t>
  </si>
  <si>
    <t>TX126 Total</t>
  </si>
  <si>
    <t>TX127 Total</t>
  </si>
  <si>
    <t>TX128 Total</t>
  </si>
  <si>
    <t>TX132 Total</t>
  </si>
  <si>
    <t>TX133 Total</t>
  </si>
  <si>
    <t>TX134 Total</t>
  </si>
  <si>
    <t>TX135 Total</t>
  </si>
  <si>
    <t>TX137 Total</t>
  </si>
  <si>
    <t>TX138 Total</t>
  </si>
  <si>
    <t>TX139 Total</t>
  </si>
  <si>
    <t>TX144 Total</t>
  </si>
  <si>
    <t>TX145 Total</t>
  </si>
  <si>
    <t>TX147 Total</t>
  </si>
  <si>
    <t>TX150 Total</t>
  </si>
  <si>
    <t>TX151 Total</t>
  </si>
  <si>
    <t>TX152 Total</t>
  </si>
  <si>
    <t>TX153 Total</t>
  </si>
  <si>
    <t>TX155 Total</t>
  </si>
  <si>
    <t>TX156 Total</t>
  </si>
  <si>
    <t>TX157 Total</t>
  </si>
  <si>
    <t>TX158 Total</t>
  </si>
  <si>
    <t>TX160 Total</t>
  </si>
  <si>
    <t>TX162 Total</t>
  </si>
  <si>
    <t>TX163 Total</t>
  </si>
  <si>
    <t>TX164 Total</t>
  </si>
  <si>
    <t>TX165 Total</t>
  </si>
  <si>
    <t>TX166 Total</t>
  </si>
  <si>
    <t>TX167 Total</t>
  </si>
  <si>
    <t>TX168 Total</t>
  </si>
  <si>
    <t>TX169 Total</t>
  </si>
  <si>
    <t>TX170 Total</t>
  </si>
  <si>
    <t>TX171 Total</t>
  </si>
  <si>
    <t>TX172 Total</t>
  </si>
  <si>
    <t>TX173 Total</t>
  </si>
  <si>
    <t>TX174 Total</t>
  </si>
  <si>
    <t>TX175 Total</t>
  </si>
  <si>
    <t>TX176 Total</t>
  </si>
  <si>
    <t>TX177 Total</t>
  </si>
  <si>
    <t>TX178 Total</t>
  </si>
  <si>
    <t>TX179 Total</t>
  </si>
  <si>
    <t>TX180 Total</t>
  </si>
  <si>
    <t>TX182 Total</t>
  </si>
  <si>
    <t>TX183 Total</t>
  </si>
  <si>
    <t>TX184 Total</t>
  </si>
  <si>
    <t>TX186 Total</t>
  </si>
  <si>
    <t>TX187 Total</t>
  </si>
  <si>
    <t>TX188 Total</t>
  </si>
  <si>
    <t>TX189 Total</t>
  </si>
  <si>
    <t>TX190 Total</t>
  </si>
  <si>
    <t>TX191 Total</t>
  </si>
  <si>
    <t>TX192 Total</t>
  </si>
  <si>
    <t>TX193 Total</t>
  </si>
  <si>
    <t>TX194 Total</t>
  </si>
  <si>
    <t>TX195 Total</t>
  </si>
  <si>
    <t>TX196 Total</t>
  </si>
  <si>
    <t>TX197 Total</t>
  </si>
  <si>
    <t>TX198 Total</t>
  </si>
  <si>
    <t>TX199 Total</t>
  </si>
  <si>
    <t>TX200 Total</t>
  </si>
  <si>
    <t>TX201 Total</t>
  </si>
  <si>
    <t>TX202 Total</t>
  </si>
  <si>
    <t>TX204 Total</t>
  </si>
  <si>
    <t>TX206 Total</t>
  </si>
  <si>
    <t>TX207 Total</t>
  </si>
  <si>
    <t>TX208 Total</t>
  </si>
  <si>
    <t>TX209 Total</t>
  </si>
  <si>
    <t>TX210 Total</t>
  </si>
  <si>
    <t>TX211 Total</t>
  </si>
  <si>
    <t>TX212 Total</t>
  </si>
  <si>
    <t>TX213 Total</t>
  </si>
  <si>
    <t>TX214 Total</t>
  </si>
  <si>
    <t>TX215 Total</t>
  </si>
  <si>
    <t>TX216 Total</t>
  </si>
  <si>
    <t>TX217 Total</t>
  </si>
  <si>
    <t>TX218 Total</t>
  </si>
  <si>
    <t>TX220 Total</t>
  </si>
  <si>
    <t>TX221 Total</t>
  </si>
  <si>
    <t>TX222 Total</t>
  </si>
  <si>
    <t>TX223 Total</t>
  </si>
  <si>
    <t>TX224 Total</t>
  </si>
  <si>
    <t>TX225 Total</t>
  </si>
  <si>
    <t>TX226 Total</t>
  </si>
  <si>
    <t>TX227 Total</t>
  </si>
  <si>
    <t>TX228 Total</t>
  </si>
  <si>
    <t>TX229 Total</t>
  </si>
  <si>
    <t>TX230 Total</t>
  </si>
  <si>
    <t>TX231 Total</t>
  </si>
  <si>
    <t>TX232 Total</t>
  </si>
  <si>
    <t>TX233 Total</t>
  </si>
  <si>
    <t>TX235 Total</t>
  </si>
  <si>
    <t>TX236 Total</t>
  </si>
  <si>
    <t>TX237 Total</t>
  </si>
  <si>
    <t>TX238 Total</t>
  </si>
  <si>
    <t>TX239 Total</t>
  </si>
  <si>
    <t>TX240 Total</t>
  </si>
  <si>
    <t>TX241 Total</t>
  </si>
  <si>
    <t>TX242 Total</t>
  </si>
  <si>
    <t>TX243 Total</t>
  </si>
  <si>
    <t>TX244 Total</t>
  </si>
  <si>
    <t>TX245 Total</t>
  </si>
  <si>
    <t>TX246 Total</t>
  </si>
  <si>
    <t>TX247 Total</t>
  </si>
  <si>
    <t>TX249 Total</t>
  </si>
  <si>
    <t>TX250 Total</t>
  </si>
  <si>
    <t>TX251 Total</t>
  </si>
  <si>
    <t>TX252 Total</t>
  </si>
  <si>
    <t>TX253 Total</t>
  </si>
  <si>
    <t>TX255 Total</t>
  </si>
  <si>
    <t>TX256 Total</t>
  </si>
  <si>
    <t>TX257 Total</t>
  </si>
  <si>
    <t>TX258 Total</t>
  </si>
  <si>
    <t>TX259 Total</t>
  </si>
  <si>
    <t>TX260 Total</t>
  </si>
  <si>
    <t>TX261 Total</t>
  </si>
  <si>
    <t>TX262 Total</t>
  </si>
  <si>
    <t>TX264 Total</t>
  </si>
  <si>
    <t>TX265 Total</t>
  </si>
  <si>
    <t>TX266 Total</t>
  </si>
  <si>
    <t>TX267 Total</t>
  </si>
  <si>
    <t>TX269 Total</t>
  </si>
  <si>
    <t>TX270 Total</t>
  </si>
  <si>
    <t>TX271 Total</t>
  </si>
  <si>
    <t>TX272 Total</t>
  </si>
  <si>
    <t>TX273 Total</t>
  </si>
  <si>
    <t>TX274 Total</t>
  </si>
  <si>
    <t>TX275 Total</t>
  </si>
  <si>
    <t>TX276 Total</t>
  </si>
  <si>
    <t>TX277 Total</t>
  </si>
  <si>
    <t>TX278 Total</t>
  </si>
  <si>
    <t>TX279 Total</t>
  </si>
  <si>
    <t>TX281 Total</t>
  </si>
  <si>
    <t>TX282 Total</t>
  </si>
  <si>
    <t>TX283 Total</t>
  </si>
  <si>
    <t>TX284 Total</t>
  </si>
  <si>
    <t>TX286 Total</t>
  </si>
  <si>
    <t>TX287 Total</t>
  </si>
  <si>
    <t>TX288 Total</t>
  </si>
  <si>
    <t>TX289 Total</t>
  </si>
  <si>
    <t>TX290 Total</t>
  </si>
  <si>
    <t>TX291 Total</t>
  </si>
  <si>
    <t>TX293 Total</t>
  </si>
  <si>
    <t>TX295 Total</t>
  </si>
  <si>
    <t>TX296 Total</t>
  </si>
  <si>
    <t>TX297 Total</t>
  </si>
  <si>
    <t>TX298 Total</t>
  </si>
  <si>
    <t>TX300 Total</t>
  </si>
  <si>
    <t>TX301 Total</t>
  </si>
  <si>
    <t>TX302 Total</t>
  </si>
  <si>
    <t>TX303 Total</t>
  </si>
  <si>
    <t>TX304 Total</t>
  </si>
  <si>
    <t>TX305 Total</t>
  </si>
  <si>
    <t>TX306 Total</t>
  </si>
  <si>
    <t>TX307 Total</t>
  </si>
  <si>
    <t>TX308 Total</t>
  </si>
  <si>
    <t>TX309 Total</t>
  </si>
  <si>
    <t>TX310 Total</t>
  </si>
  <si>
    <t>TX311 Total</t>
  </si>
  <si>
    <t>TX312 Total</t>
  </si>
  <si>
    <t>TX313 Total</t>
  </si>
  <si>
    <t>TX316 Total</t>
  </si>
  <si>
    <t>TX317 Total</t>
  </si>
  <si>
    <t>TX318 Total</t>
  </si>
  <si>
    <t>TX320 Total</t>
  </si>
  <si>
    <t>TX321 Total</t>
  </si>
  <si>
    <t>TX322 Total</t>
  </si>
  <si>
    <t>TX323 Total</t>
  </si>
  <si>
    <t>TX325 Total</t>
  </si>
  <si>
    <t>TX326 Total</t>
  </si>
  <si>
    <t>TX327 Total</t>
  </si>
  <si>
    <t>TX328 Total</t>
  </si>
  <si>
    <t>TX329 Total</t>
  </si>
  <si>
    <t>TX330 Total</t>
  </si>
  <si>
    <t>TX332 Total</t>
  </si>
  <si>
    <t>TX333 Total</t>
  </si>
  <si>
    <t>TX334 Total</t>
  </si>
  <si>
    <t>TX335 Total</t>
  </si>
  <si>
    <t>TX336 Total</t>
  </si>
  <si>
    <t>TX337 Total</t>
  </si>
  <si>
    <t>TX339 Total</t>
  </si>
  <si>
    <t>TX340 Total</t>
  </si>
  <si>
    <t>TX341 Total</t>
  </si>
  <si>
    <t>TX342 Total</t>
  </si>
  <si>
    <t>TX343 Total</t>
  </si>
  <si>
    <t>TX344 Total</t>
  </si>
  <si>
    <t>TX345 Total</t>
  </si>
  <si>
    <t>TX347 Total</t>
  </si>
  <si>
    <t>TX348 Total</t>
  </si>
  <si>
    <t>TX350 Total</t>
  </si>
  <si>
    <t>TX351 Total</t>
  </si>
  <si>
    <t>TX352 Total</t>
  </si>
  <si>
    <t>TX353 Total</t>
  </si>
  <si>
    <t>TX354 Total</t>
  </si>
  <si>
    <t>TX355 Total</t>
  </si>
  <si>
    <t>TX356 Total</t>
  </si>
  <si>
    <t>TX357 Total</t>
  </si>
  <si>
    <t>TX358 Total</t>
  </si>
  <si>
    <t>TX367 Total</t>
  </si>
  <si>
    <t>TX370 Total</t>
  </si>
  <si>
    <t>TX376 Total</t>
  </si>
  <si>
    <t>TX377 Total</t>
  </si>
  <si>
    <t>TX378 Total</t>
  </si>
  <si>
    <t>TX379 Total</t>
  </si>
  <si>
    <t>TX380 Total</t>
  </si>
  <si>
    <t>TX381 Total</t>
  </si>
  <si>
    <t>TX383 Total</t>
  </si>
  <si>
    <t>TX387 Total</t>
  </si>
  <si>
    <t>TX395 Total</t>
  </si>
  <si>
    <t>TX396 Total</t>
  </si>
  <si>
    <t>TX405 Total</t>
  </si>
  <si>
    <t>TX406 Total</t>
  </si>
  <si>
    <t>TX408 Total</t>
  </si>
  <si>
    <t>TX439 Total</t>
  </si>
  <si>
    <t>TX448 Total</t>
  </si>
  <si>
    <t>TX449 Total</t>
  </si>
  <si>
    <t>TX452 Total</t>
  </si>
  <si>
    <t>TX455 Total</t>
  </si>
  <si>
    <t>TX457 Total</t>
  </si>
  <si>
    <t>TX469 Total</t>
  </si>
  <si>
    <t>TX470 Total</t>
  </si>
  <si>
    <t>TX492 Total</t>
  </si>
  <si>
    <t>TX497 Total</t>
  </si>
  <si>
    <t>TX509 Total</t>
  </si>
  <si>
    <t>TX510 Total</t>
  </si>
  <si>
    <t>TX525 Total</t>
  </si>
  <si>
    <t>TX531 Total</t>
  </si>
  <si>
    <t>TX538 Total</t>
  </si>
  <si>
    <t>TX539 Total</t>
  </si>
  <si>
    <t>TX543 Total</t>
  </si>
  <si>
    <t>TX546 Total</t>
  </si>
  <si>
    <t>TX549 Total</t>
  </si>
  <si>
    <t>TX550 Total</t>
  </si>
  <si>
    <t>TX552 Total</t>
  </si>
  <si>
    <t>UT002 Total</t>
  </si>
  <si>
    <t>UT003 Total</t>
  </si>
  <si>
    <t>UT004 Total</t>
  </si>
  <si>
    <t>UT006 Total</t>
  </si>
  <si>
    <t>UT007 Total</t>
  </si>
  <si>
    <t>UT009 Total</t>
  </si>
  <si>
    <t>UT015 Total</t>
  </si>
  <si>
    <t>UT016 Total</t>
  </si>
  <si>
    <t>UT020 Total</t>
  </si>
  <si>
    <t>UT021 Total</t>
  </si>
  <si>
    <t>VA001 Total</t>
  </si>
  <si>
    <t>VA002 Total</t>
  </si>
  <si>
    <t>VA003 Total</t>
  </si>
  <si>
    <t>VA004 Total</t>
  </si>
  <si>
    <t>VA005 Total</t>
  </si>
  <si>
    <t>VA006 Total</t>
  </si>
  <si>
    <t>VA007 Total</t>
  </si>
  <si>
    <t>VA010 Total</t>
  </si>
  <si>
    <t>VA011 Total</t>
  </si>
  <si>
    <t>VA012 Total</t>
  </si>
  <si>
    <t>VA013 Total</t>
  </si>
  <si>
    <t>VA015 Total</t>
  </si>
  <si>
    <t>VA016 Total</t>
  </si>
  <si>
    <t>VA017 Total</t>
  </si>
  <si>
    <t>VA020 Total</t>
  </si>
  <si>
    <t>VA021 Total</t>
  </si>
  <si>
    <t>VA022 Total</t>
  </si>
  <si>
    <t>VA024 Total</t>
  </si>
  <si>
    <t>VA025 Total</t>
  </si>
  <si>
    <t>VA026 Total</t>
  </si>
  <si>
    <t>VA029 Total</t>
  </si>
  <si>
    <t>VA030 Total</t>
  </si>
  <si>
    <t>VA031 Total</t>
  </si>
  <si>
    <t>VA032 Total</t>
  </si>
  <si>
    <t>VA034 Total</t>
  </si>
  <si>
    <t>VQ001 Total</t>
  </si>
  <si>
    <t>VT002 Total</t>
  </si>
  <si>
    <t>VT003 Total</t>
  </si>
  <si>
    <t>VT005 Total</t>
  </si>
  <si>
    <t>VT006 Total</t>
  </si>
  <si>
    <t>VT008 Total</t>
  </si>
  <si>
    <t>VT009 Total</t>
  </si>
  <si>
    <t>WA001 Total</t>
  </si>
  <si>
    <t>WA002 Total</t>
  </si>
  <si>
    <t>WA003 Total</t>
  </si>
  <si>
    <t>WA004 Total</t>
  </si>
  <si>
    <t>WA005 Total</t>
  </si>
  <si>
    <t>WA006 Total</t>
  </si>
  <si>
    <t>WA008 Total</t>
  </si>
  <si>
    <t>WA009 Total</t>
  </si>
  <si>
    <t>WA010 Total</t>
  </si>
  <si>
    <t>WA011 Total</t>
  </si>
  <si>
    <t>WA012 Total</t>
  </si>
  <si>
    <t>WA014 Total</t>
  </si>
  <si>
    <t>WA017 Total</t>
  </si>
  <si>
    <t>WA018 Total</t>
  </si>
  <si>
    <t>WA020 Total</t>
  </si>
  <si>
    <t>WA021 Total</t>
  </si>
  <si>
    <t>WA024 Total</t>
  </si>
  <si>
    <t>WA025 Total</t>
  </si>
  <si>
    <t>WA026 Total</t>
  </si>
  <si>
    <t>WA030 Total</t>
  </si>
  <si>
    <t>WA035 Total</t>
  </si>
  <si>
    <t>WA036 Total</t>
  </si>
  <si>
    <t>WA041 Total</t>
  </si>
  <si>
    <t>WA054 Total</t>
  </si>
  <si>
    <t>WA055 Total</t>
  </si>
  <si>
    <t>WI001 Total</t>
  </si>
  <si>
    <t>WI002 Total</t>
  </si>
  <si>
    <t>WI003 Total</t>
  </si>
  <si>
    <t>WI004 Total</t>
  </si>
  <si>
    <t>WI006 Total</t>
  </si>
  <si>
    <t>WI008 Total</t>
  </si>
  <si>
    <t>WI011 Total</t>
  </si>
  <si>
    <t>WI015 Total</t>
  </si>
  <si>
    <t>WI016 Total</t>
  </si>
  <si>
    <t>WI018 Total</t>
  </si>
  <si>
    <t>WI019 Total</t>
  </si>
  <si>
    <t>WI020 Total</t>
  </si>
  <si>
    <t>WI021 Total</t>
  </si>
  <si>
    <t>WI023 Total</t>
  </si>
  <si>
    <t>WI024 Total</t>
  </si>
  <si>
    <t>WI025 Total</t>
  </si>
  <si>
    <t>WI026 Total</t>
  </si>
  <si>
    <t>WI028 Total</t>
  </si>
  <si>
    <t>WI029 Total</t>
  </si>
  <si>
    <t>WI030 Total</t>
  </si>
  <si>
    <t>WI031 Total</t>
  </si>
  <si>
    <t>WI032 Total</t>
  </si>
  <si>
    <t>WI033 Total</t>
  </si>
  <si>
    <t>WI034 Total</t>
  </si>
  <si>
    <t>WI037 Total</t>
  </si>
  <si>
    <t>WI038 Total</t>
  </si>
  <si>
    <t>WI040 Total</t>
  </si>
  <si>
    <t>WI041 Total</t>
  </si>
  <si>
    <t>WI042 Total</t>
  </si>
  <si>
    <t>WI043 Total</t>
  </si>
  <si>
    <t>WI044 Total</t>
  </si>
  <si>
    <t>WI045 Total</t>
  </si>
  <si>
    <t>WI046 Total</t>
  </si>
  <si>
    <t>WI047 Total</t>
  </si>
  <si>
    <t>WI048 Total</t>
  </si>
  <si>
    <t>WI049 Total</t>
  </si>
  <si>
    <t>WI050 Total</t>
  </si>
  <si>
    <t>WI051 Total</t>
  </si>
  <si>
    <t>WI052 Total</t>
  </si>
  <si>
    <t>WI055 Total</t>
  </si>
  <si>
    <t>WI056 Total</t>
  </si>
  <si>
    <t>WI057 Total</t>
  </si>
  <si>
    <t>WI058 Total</t>
  </si>
  <si>
    <t>WI059 Total</t>
  </si>
  <si>
    <t>WI060 Total</t>
  </si>
  <si>
    <t>WI061 Total</t>
  </si>
  <si>
    <t>WI063 Total</t>
  </si>
  <si>
    <t>WI064 Total</t>
  </si>
  <si>
    <t>WI065 Total</t>
  </si>
  <si>
    <t>WI066 Total</t>
  </si>
  <si>
    <t>WI067 Total</t>
  </si>
  <si>
    <t>WI068 Total</t>
  </si>
  <si>
    <t>WI069 Total</t>
  </si>
  <si>
    <t>WI070 Total</t>
  </si>
  <si>
    <t>WI071 Total</t>
  </si>
  <si>
    <t>WI072 Total</t>
  </si>
  <si>
    <t>WI073 Total</t>
  </si>
  <si>
    <t>WI074 Total</t>
  </si>
  <si>
    <t>WI075 Total</t>
  </si>
  <si>
    <t>WI076 Total</t>
  </si>
  <si>
    <t>WI077 Total</t>
  </si>
  <si>
    <t>WI086 Total</t>
  </si>
  <si>
    <t>WI090 Total</t>
  </si>
  <si>
    <t>WI093 Total</t>
  </si>
  <si>
    <t>WI096 Total</t>
  </si>
  <si>
    <t>WI098 Total</t>
  </si>
  <si>
    <t>WI102 Total</t>
  </si>
  <si>
    <t>WI111 Total</t>
  </si>
  <si>
    <t>WI113 Total</t>
  </si>
  <si>
    <t>WI118 Total</t>
  </si>
  <si>
    <t>WI127 Total</t>
  </si>
  <si>
    <t>WI129 Total</t>
  </si>
  <si>
    <t>WI131 Total</t>
  </si>
  <si>
    <t>WI139 Total</t>
  </si>
  <si>
    <t>WI142 Total</t>
  </si>
  <si>
    <t>WI158 Total</t>
  </si>
  <si>
    <t>WI166 Total</t>
  </si>
  <si>
    <t>WI183 Total</t>
  </si>
  <si>
    <t>WI193 Total</t>
  </si>
  <si>
    <t>WI204 Total</t>
  </si>
  <si>
    <t>WI207 Total</t>
  </si>
  <si>
    <t>WI213 Total</t>
  </si>
  <si>
    <t>WI214 Total</t>
  </si>
  <si>
    <t>WI221 Total</t>
  </si>
  <si>
    <t>WI226 Total</t>
  </si>
  <si>
    <t>WI231 Total</t>
  </si>
  <si>
    <t>WI242 Total</t>
  </si>
  <si>
    <t>WI246 Total</t>
  </si>
  <si>
    <t>WI249 Total</t>
  </si>
  <si>
    <t>WI251 Total</t>
  </si>
  <si>
    <t>WI253 Total</t>
  </si>
  <si>
    <t>WV001 Total</t>
  </si>
  <si>
    <t>WV003 Total</t>
  </si>
  <si>
    <t>WV004 Total</t>
  </si>
  <si>
    <t>WV005 Total</t>
  </si>
  <si>
    <t>WV006 Total</t>
  </si>
  <si>
    <t>WV007 Total</t>
  </si>
  <si>
    <t>WV008 Total</t>
  </si>
  <si>
    <t>WV009 Total</t>
  </si>
  <si>
    <t>WV010 Total</t>
  </si>
  <si>
    <t>WV011 Total</t>
  </si>
  <si>
    <t>WV012 Total</t>
  </si>
  <si>
    <t>WV013 Total</t>
  </si>
  <si>
    <t>WV014 Total</t>
  </si>
  <si>
    <t>WV015 Total</t>
  </si>
  <si>
    <t>WV016 Total</t>
  </si>
  <si>
    <t>WV017 Total</t>
  </si>
  <si>
    <t>WV018 Total</t>
  </si>
  <si>
    <t>WV020 Total</t>
  </si>
  <si>
    <t>WV021 Total</t>
  </si>
  <si>
    <t>WV022 Total</t>
  </si>
  <si>
    <t>WV024 Total</t>
  </si>
  <si>
    <t>WV026 Total</t>
  </si>
  <si>
    <t>WV027 Total</t>
  </si>
  <si>
    <t>WV028 Total</t>
  </si>
  <si>
    <t>WV029 Total</t>
  </si>
  <si>
    <t>WV035 Total</t>
  </si>
  <si>
    <t>WV037 Total</t>
  </si>
  <si>
    <t>WV039 Total</t>
  </si>
  <si>
    <t>WV042 Total</t>
  </si>
  <si>
    <t>WV044 Total</t>
  </si>
  <si>
    <t>WY002 Total</t>
  </si>
  <si>
    <t>WY003 Total</t>
  </si>
  <si>
    <t>WY004 Total</t>
  </si>
  <si>
    <t>WY005 Total</t>
  </si>
  <si>
    <t>WY008 Total</t>
  </si>
  <si>
    <t>WY010 Total</t>
  </si>
  <si>
    <t>WY013 Total</t>
  </si>
  <si>
    <t>WY015 Total</t>
  </si>
  <si>
    <t>20% Capital below 250</t>
  </si>
  <si>
    <t>20% Capital equal to over 250</t>
  </si>
  <si>
    <t>ProgCode</t>
  </si>
  <si>
    <t>PFU</t>
  </si>
  <si>
    <t>AL054000002</t>
  </si>
  <si>
    <t>AL05400000218D</t>
  </si>
  <si>
    <t>AL054000004</t>
  </si>
  <si>
    <t>AL05400000418D</t>
  </si>
  <si>
    <t>AL152000009</t>
  </si>
  <si>
    <t>AL15200000918D</t>
  </si>
  <si>
    <t>AL152000011</t>
  </si>
  <si>
    <t>AL15200001118D</t>
  </si>
  <si>
    <t>AZ009000005</t>
  </si>
  <si>
    <t>AZ00900000518D</t>
  </si>
  <si>
    <t>AZ009000008</t>
  </si>
  <si>
    <t>AZ00900000818D</t>
  </si>
  <si>
    <t>AZ009000009</t>
  </si>
  <si>
    <t>AZ00900000918D</t>
  </si>
  <si>
    <t>CA001000991</t>
  </si>
  <si>
    <t>CA00100099118D</t>
  </si>
  <si>
    <t>CA014000004</t>
  </si>
  <si>
    <t>CA01400000418D</t>
  </si>
  <si>
    <t>CA014</t>
  </si>
  <si>
    <t>County of San Mateo Housing Authority</t>
  </si>
  <si>
    <t>DC001005250</t>
  </si>
  <si>
    <t>DC00100525018D</t>
  </si>
  <si>
    <t>FL003000042</t>
  </si>
  <si>
    <t>FL00300004218D</t>
  </si>
  <si>
    <t>FL003000043</t>
  </si>
  <si>
    <t>FL00300004318D</t>
  </si>
  <si>
    <t>FL003000045</t>
  </si>
  <si>
    <t>FL00300004518D</t>
  </si>
  <si>
    <t>FL023000011</t>
  </si>
  <si>
    <t>FL02300001118D</t>
  </si>
  <si>
    <t>FL057000017</t>
  </si>
  <si>
    <t>FL05700001718D</t>
  </si>
  <si>
    <t>FL083000003</t>
  </si>
  <si>
    <t>FL08300000318D</t>
  </si>
  <si>
    <t>GA002000001</t>
  </si>
  <si>
    <t>GA00200000118D</t>
  </si>
  <si>
    <t>GA002000005</t>
  </si>
  <si>
    <t>GA00200000518D</t>
  </si>
  <si>
    <t>GA006000480</t>
  </si>
  <si>
    <t>GA00600048018D</t>
  </si>
  <si>
    <t>MA169000002</t>
  </si>
  <si>
    <t>MA16900000218D</t>
  </si>
  <si>
    <t>MA169</t>
  </si>
  <si>
    <t>Swansea Housing Authority</t>
  </si>
  <si>
    <t>MD021000003</t>
  </si>
  <si>
    <t>MD02100000318D</t>
  </si>
  <si>
    <t>MD021</t>
  </si>
  <si>
    <t>Housing Authority of St. Mary's County, MD</t>
  </si>
  <si>
    <t>MI007000001</t>
  </si>
  <si>
    <t>MI00700000118D</t>
  </si>
  <si>
    <t>MI007</t>
  </si>
  <si>
    <t>Ecorse Housing Commission</t>
  </si>
  <si>
    <t>MI010000006</t>
  </si>
  <si>
    <t>MI01000000618D</t>
  </si>
  <si>
    <t>MI010000007</t>
  </si>
  <si>
    <t>MI01000000718D</t>
  </si>
  <si>
    <t>MN003000014</t>
  </si>
  <si>
    <t>MN00300001418D</t>
  </si>
  <si>
    <t>MS003000001</t>
  </si>
  <si>
    <t>MS00300000118D</t>
  </si>
  <si>
    <t>MS003</t>
  </si>
  <si>
    <t>The Housing Authority of the City of McComb</t>
  </si>
  <si>
    <t>MS003000002</t>
  </si>
  <si>
    <t>MS00300000218D</t>
  </si>
  <si>
    <t>MS003000003</t>
  </si>
  <si>
    <t>MS00300000318D</t>
  </si>
  <si>
    <t>NC011003015</t>
  </si>
  <si>
    <t>NC01100301518D</t>
  </si>
  <si>
    <t>NC011010045</t>
  </si>
  <si>
    <t>NC01101004518D</t>
  </si>
  <si>
    <t>NC011013060</t>
  </si>
  <si>
    <t>NC01101306018D</t>
  </si>
  <si>
    <t>NC011016070</t>
  </si>
  <si>
    <t>NC01101607018D</t>
  </si>
  <si>
    <t>NC011017075</t>
  </si>
  <si>
    <t>NC01101707518D</t>
  </si>
  <si>
    <t>NC011018080</t>
  </si>
  <si>
    <t>NC01101808018D</t>
  </si>
  <si>
    <t>NC011024085</t>
  </si>
  <si>
    <t>NC01102408518D</t>
  </si>
  <si>
    <t>NC011027090</t>
  </si>
  <si>
    <t>NC01102709018D</t>
  </si>
  <si>
    <t>NC011038135</t>
  </si>
  <si>
    <t>NC01103813518D</t>
  </si>
  <si>
    <t>NC057000011</t>
  </si>
  <si>
    <t>NC05700001118D</t>
  </si>
  <si>
    <t>NC057</t>
  </si>
  <si>
    <t>Gastonia Housing Authority</t>
  </si>
  <si>
    <t>NC057000012</t>
  </si>
  <si>
    <t>NC05700001218D</t>
  </si>
  <si>
    <t>NC057000013</t>
  </si>
  <si>
    <t>NC05700001318D</t>
  </si>
  <si>
    <t>NJ005000006</t>
  </si>
  <si>
    <t>NJ00500000618D</t>
  </si>
  <si>
    <t>NJ006000001</t>
  </si>
  <si>
    <t>NJ00600000118D</t>
  </si>
  <si>
    <t>NJ006004005</t>
  </si>
  <si>
    <t>NJ00600400518D</t>
  </si>
  <si>
    <t>NJ051000001</t>
  </si>
  <si>
    <t>NJ05100000118D</t>
  </si>
  <si>
    <t>NJ051</t>
  </si>
  <si>
    <t>Glassboro Housing Authority</t>
  </si>
  <si>
    <t>NY042000003</t>
  </si>
  <si>
    <t>NY04200000318D</t>
  </si>
  <si>
    <t>OH060000001</t>
  </si>
  <si>
    <t>OH06000000118D</t>
  </si>
  <si>
    <t>OH060</t>
  </si>
  <si>
    <t>Pike Metropolitan Housing Authority</t>
  </si>
  <si>
    <t>PA021000014</t>
  </si>
  <si>
    <t>PA02100001418D</t>
  </si>
  <si>
    <t>PA021000015</t>
  </si>
  <si>
    <t>PA02100001518D</t>
  </si>
  <si>
    <t>HTK</t>
  </si>
  <si>
    <t>RI005000012</t>
  </si>
  <si>
    <t>RI00500001218D</t>
  </si>
  <si>
    <t>TN003000036</t>
  </si>
  <si>
    <t>TN00300003618D</t>
  </si>
  <si>
    <t>TN005000008</t>
  </si>
  <si>
    <t>TN00500000818D</t>
  </si>
  <si>
    <t>TX007010107</t>
  </si>
  <si>
    <t>TX00701010718D</t>
  </si>
  <si>
    <t>TX008000001</t>
  </si>
  <si>
    <t>TX00800000118D</t>
  </si>
  <si>
    <t>VA006000025</t>
  </si>
  <si>
    <t>VA00600002518D</t>
  </si>
  <si>
    <t>VA019000001</t>
  </si>
  <si>
    <t>VA01900000118D</t>
  </si>
  <si>
    <t>VA019</t>
  </si>
  <si>
    <t>Fairfax County Redevelopment &amp; Hsg Authority</t>
  </si>
  <si>
    <t>VA019000002</t>
  </si>
  <si>
    <t>VA01900000218D</t>
  </si>
  <si>
    <t>VA019000003</t>
  </si>
  <si>
    <t>VA01900000318D</t>
  </si>
  <si>
    <t>VA019000004</t>
  </si>
  <si>
    <t>VA01900000418D</t>
  </si>
  <si>
    <t>VA019000005</t>
  </si>
  <si>
    <t>VA01900000518D</t>
  </si>
  <si>
    <t>VA019000006</t>
  </si>
  <si>
    <t>VA01900000618D</t>
  </si>
  <si>
    <t>VA019000007</t>
  </si>
  <si>
    <t>VA01900000718D</t>
  </si>
  <si>
    <t>VA019000008</t>
  </si>
  <si>
    <t>VA01900000818D</t>
  </si>
  <si>
    <t>VA019000009</t>
  </si>
  <si>
    <t>VA01900000918D</t>
  </si>
  <si>
    <t>VA019000010</t>
  </si>
  <si>
    <t>VA01900001018D</t>
  </si>
  <si>
    <t>VA019000011</t>
  </si>
  <si>
    <t>VA01900001118D</t>
  </si>
  <si>
    <t>WI002000064</t>
  </si>
  <si>
    <t>WI00200006418D</t>
  </si>
  <si>
    <t>WI002000071</t>
  </si>
  <si>
    <t>WI00200007118D</t>
  </si>
  <si>
    <t>WI017000001</t>
  </si>
  <si>
    <t>WI01700000118D</t>
  </si>
  <si>
    <t>WI017</t>
  </si>
  <si>
    <t>Merrill Housing Authority</t>
  </si>
  <si>
    <t>WI065000019</t>
  </si>
  <si>
    <t>WI06500001918D</t>
  </si>
  <si>
    <t>2018 Prorated Net Funding Level 94.74%</t>
  </si>
  <si>
    <t>2018 Eligibility</t>
  </si>
  <si>
    <t>PHA Codes</t>
  </si>
  <si>
    <t>Prorated Net Funding Level 94.74%</t>
  </si>
  <si>
    <t xml:space="preserve">Pending Recaptures </t>
  </si>
  <si>
    <t>Total Obligations thru November, 2018</t>
  </si>
  <si>
    <t>Offsetting between</t>
  </si>
  <si>
    <t>Net Different</t>
  </si>
  <si>
    <t>Total Net Obligations Through December,  2018</t>
  </si>
  <si>
    <t>PHA Code</t>
  </si>
  <si>
    <t>20% of Op Sub that can be used for Capital Fund Purposes for PHAs below 250 Units that don't have Full Flexibilty</t>
  </si>
  <si>
    <t>20% of Op Sub that can be used for Capital Fund Purposes for PHAs with 250 or more units</t>
  </si>
  <si>
    <t>Cummulative Net Obligations Through December,  2018</t>
  </si>
  <si>
    <t>20% of Operating Subsidy that can be Used for Capital Fund Purposes</t>
  </si>
  <si>
    <t>Refer to PIH Notice 2018-3 for Guidance on the Process that Must Be Followed</t>
  </si>
  <si>
    <t>PIH holds back a small reserve at the end of the Funding Year.</t>
  </si>
  <si>
    <t>This schedule will be updated when that reserve is released, by September,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</si>
</sst>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rgb="FFC0C0C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rgb="FFC0C0C0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</cellStyleXfs>
  <cellXfs count="49">
    <xf numFmtId="0" fontId="0" fillId="0" borderId="0" xfId="0"/>
    <xf numFmtId="0" fontId="3" fillId="2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44" fontId="3" fillId="4" borderId="1" xfId="1" applyFont="1" applyFill="1" applyBorder="1" applyAlignment="1" applyProtection="1">
      <alignment horizontal="center" vertical="center" wrapText="1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left"/>
    </xf>
    <xf numFmtId="164" fontId="4" fillId="5" borderId="1" xfId="0" applyNumberFormat="1" applyFont="1" applyFill="1" applyBorder="1"/>
    <xf numFmtId="42" fontId="0" fillId="0" borderId="1" xfId="0" applyNumberFormat="1" applyFont="1" applyFill="1" applyBorder="1"/>
    <xf numFmtId="0" fontId="0" fillId="0" borderId="0" xfId="0" applyFill="1"/>
    <xf numFmtId="49" fontId="0" fillId="0" borderId="0" xfId="0" applyNumberFormat="1" applyFill="1"/>
    <xf numFmtId="0" fontId="6" fillId="0" borderId="3" xfId="2" applyFont="1" applyFill="1" applyBorder="1" applyAlignment="1">
      <alignment wrapText="1"/>
    </xf>
    <xf numFmtId="0" fontId="7" fillId="0" borderId="0" xfId="0" applyFont="1" applyFill="1"/>
    <xf numFmtId="164" fontId="7" fillId="0" borderId="0" xfId="1" applyNumberFormat="1" applyFont="1" applyFill="1"/>
    <xf numFmtId="0" fontId="0" fillId="0" borderId="0" xfId="0" applyFont="1" applyFill="1" applyAlignment="1">
      <alignment wrapText="1"/>
    </xf>
    <xf numFmtId="42" fontId="0" fillId="0" borderId="0" xfId="0" applyNumberFormat="1" applyFont="1" applyFill="1" applyBorder="1"/>
    <xf numFmtId="44" fontId="3" fillId="6" borderId="2" xfId="1" applyFont="1" applyFill="1" applyBorder="1" applyAlignment="1" applyProtection="1">
      <alignment horizontal="center" vertical="center" wrapText="1"/>
    </xf>
    <xf numFmtId="44" fontId="0" fillId="0" borderId="1" xfId="0" applyNumberFormat="1" applyFont="1" applyFill="1" applyBorder="1"/>
    <xf numFmtId="0" fontId="2" fillId="0" borderId="1" xfId="0" applyFont="1" applyFill="1" applyBorder="1"/>
    <xf numFmtId="0" fontId="6" fillId="0" borderId="0" xfId="2" applyFont="1" applyFill="1" applyBorder="1" applyAlignment="1">
      <alignment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164" fontId="4" fillId="5" borderId="0" xfId="0" applyNumberFormat="1" applyFont="1" applyFill="1" applyBorder="1"/>
    <xf numFmtId="0" fontId="2" fillId="0" borderId="0" xfId="0" applyFont="1" applyFill="1" applyBorder="1"/>
    <xf numFmtId="165" fontId="0" fillId="0" borderId="0" xfId="1" applyNumberFormat="1" applyFont="1"/>
    <xf numFmtId="164" fontId="4" fillId="0" borderId="1" xfId="0" applyNumberFormat="1" applyFont="1" applyFill="1" applyBorder="1"/>
    <xf numFmtId="164" fontId="7" fillId="0" borderId="0" xfId="1" applyNumberFormat="1" applyFont="1" applyFill="1" applyAlignment="1">
      <alignment vertical="top"/>
    </xf>
    <xf numFmtId="0" fontId="0" fillId="7" borderId="1" xfId="0" applyFont="1" applyFill="1" applyBorder="1"/>
    <xf numFmtId="0" fontId="0" fillId="7" borderId="1" xfId="0" applyFont="1" applyFill="1" applyBorder="1" applyAlignment="1">
      <alignment horizontal="left"/>
    </xf>
    <xf numFmtId="164" fontId="4" fillId="7" borderId="1" xfId="0" applyNumberFormat="1" applyFont="1" applyFill="1" applyBorder="1"/>
    <xf numFmtId="164" fontId="7" fillId="5" borderId="0" xfId="1" applyNumberFormat="1" applyFont="1" applyFill="1" applyAlignment="1">
      <alignment vertical="top"/>
    </xf>
    <xf numFmtId="165" fontId="3" fillId="4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Border="1"/>
    <xf numFmtId="165" fontId="0" fillId="0" borderId="1" xfId="1" applyNumberFormat="1" applyFont="1" applyBorder="1"/>
    <xf numFmtId="0" fontId="8" fillId="7" borderId="4" xfId="0" applyFont="1" applyFill="1" applyBorder="1"/>
    <xf numFmtId="166" fontId="8" fillId="7" borderId="4" xfId="3" applyNumberFormat="1" applyFont="1" applyFill="1" applyBorder="1"/>
    <xf numFmtId="165" fontId="8" fillId="7" borderId="4" xfId="1" applyNumberFormat="1" applyFont="1" applyFill="1" applyBorder="1"/>
    <xf numFmtId="165" fontId="0" fillId="0" borderId="0" xfId="0" applyNumberFormat="1"/>
    <xf numFmtId="44" fontId="0" fillId="0" borderId="0" xfId="0" applyNumberFormat="1"/>
    <xf numFmtId="0" fontId="3" fillId="4" borderId="2" xfId="0" applyFont="1" applyFill="1" applyBorder="1" applyAlignment="1" applyProtection="1">
      <alignment horizontal="center" vertical="center" wrapText="1"/>
    </xf>
    <xf numFmtId="164" fontId="0" fillId="0" borderId="0" xfId="0" applyNumberFormat="1"/>
    <xf numFmtId="0" fontId="2" fillId="8" borderId="0" xfId="0" applyFont="1" applyFill="1" applyAlignment="1">
      <alignment horizontal="center"/>
    </xf>
    <xf numFmtId="0" fontId="2" fillId="8" borderId="0" xfId="0" applyFont="1" applyFill="1" applyAlignment="1">
      <alignment horizontal="center" wrapText="1"/>
    </xf>
    <xf numFmtId="165" fontId="0" fillId="0" borderId="1" xfId="1" applyNumberFormat="1" applyFont="1" applyFill="1" applyBorder="1"/>
    <xf numFmtId="0" fontId="8" fillId="7" borderId="5" xfId="0" applyFont="1" applyFill="1" applyBorder="1"/>
    <xf numFmtId="165" fontId="8" fillId="7" borderId="5" xfId="0" applyNumberFormat="1" applyFont="1" applyFill="1" applyBorder="1"/>
    <xf numFmtId="0" fontId="9" fillId="0" borderId="0" xfId="0" applyFont="1"/>
    <xf numFmtId="0" fontId="2" fillId="0" borderId="0" xfId="0" applyFont="1"/>
  </cellXfs>
  <cellStyles count="4">
    <cellStyle name="Comma" xfId="3" builtinId="3"/>
    <cellStyle name="Currency" xfId="1" builtinId="4"/>
    <cellStyle name="Normal" xfId="0" builtinId="0"/>
    <cellStyle name="Normal_Sheet2" xfId="2" xr:uid="{5DCBEBB6-DF8B-4863-96B2-940204DCA4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ANNFP019\users1\Documents%20and%20Settings\H46602\Local%20Settings\Temporary%20Internet%20Files\Content.Outlook\IP80TXOR\CY-2013_HUD-52723_PHA_Tool(Test%202013.V1)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ANNFP019\USERS1\FMD\2016\FASS%20Data\Reports\2015%20Pre-pop%20data_2013%20FDS_v1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WXL904\Novad\Novad\Users\GSC\AppData\Local\Temp\Final%20Pre-pop\Send%20on%206-30-11\Final\HUD-Op%20Fund\2011%20Pre-pop%20Data\PELs%20&amp;%20TF\Final%20Pre-pop\Send%20on%206-20-11\Amp_Consolidation_resul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ANNFP019\USERS1\HUD-FMD\2015ProjectInvEstim120414FNL-POS2%20-willchec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ANNFP019\USERS1\Users\H02856\Desktop\AAAAAAAA\OpSub%202015\HQ%20Project\2015%20Pre-pop%20data_2013%20FDS_v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ANNFP019\USERS1\H5\H50053\FMD\FY2017\POS%203%20Jan\POS3%20Jan%20Estimate\2017projectE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ANNFP019\USERS1\H5\H50053\FMD\FY2016\POS2\2016%20POS%202%20Proration%20Calcula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WINDOWS\TEMP\LRPH\LRPHSTF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ANNFP019\USERS1\ObPOS5\Reconciliation\Overpayment-%20locked%20BL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WXL904\Novad\Novad\Users\Rodney\Desktop\Consolidated_amps_and_PELs_by_PHA_for_Opt_Ou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\Documents%20and%20Settings\H47503\Local%20Settings\Temporary%20Internet%20Files\Content.Outlook\GP4QHHLA\FY2013%20Budget%20Priority%20Planning%20(9.12.11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 Prepop"/>
      <sheetName val="PrePop"/>
      <sheetName val="52723"/>
      <sheetName val="Reference"/>
      <sheetName val="Sheet2"/>
      <sheetName val="Blank"/>
      <sheetName val="BOM_EOM"/>
    </sheetNames>
    <sheetDataSet>
      <sheetData sheetId="0"/>
      <sheetData sheetId="1">
        <row r="1">
          <cell r="C1" t="str">
            <v>Please Select a Project</v>
          </cell>
        </row>
        <row r="2">
          <cell r="C2" t="str">
            <v>MA002002136</v>
          </cell>
        </row>
        <row r="3">
          <cell r="C3" t="str">
            <v>MA002002137</v>
          </cell>
        </row>
      </sheetData>
      <sheetData sheetId="2">
        <row r="18">
          <cell r="B18" t="str">
            <v>Boston Housing Authority</v>
          </cell>
        </row>
        <row r="22">
          <cell r="H22" t="str">
            <v>MA002002137</v>
          </cell>
        </row>
        <row r="54">
          <cell r="E54">
            <v>6370</v>
          </cell>
        </row>
        <row r="63">
          <cell r="G63">
            <v>527.69000000000005</v>
          </cell>
        </row>
        <row r="64">
          <cell r="G64">
            <v>1.0249999999999999</v>
          </cell>
        </row>
      </sheetData>
      <sheetData sheetId="3">
        <row r="5">
          <cell r="J5" t="str">
            <v>al001</v>
          </cell>
        </row>
      </sheetData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y_tblMaster 2-27-15"/>
      <sheetName val="FDS 2013-2"/>
      <sheetName val="2015 23 Prepop wrong PILOT"/>
      <sheetName val="Sheet4"/>
      <sheetName val="FDS 2013"/>
      <sheetName val="2015 WAPEL to EX 082614"/>
      <sheetName val="2015 HUD-52723 Pre-pop Data"/>
      <sheetName val="2015 NewProj Pub Version"/>
      <sheetName val="2014 TblMaster"/>
      <sheetName val="2014 HUD-52723 Pre-pop Data"/>
      <sheetName val="2015 Pre-pop NA Data"/>
      <sheetName val="Funded ARF"/>
      <sheetName val="2015 workable Pre-pop Data"/>
      <sheetName val="PILOT WS Outliers"/>
      <sheetName val="Audit WS Outliers"/>
      <sheetName val="2015 FI Outliers"/>
      <sheetName val="2015_PROJECT_UNIVERSE_GRID"/>
      <sheetName val="INCLUDE_IN_INVENTORY"/>
      <sheetName val="Updated FDS 201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P2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 PELs by PHA"/>
      <sheetName val="List of AMPs Consolidated"/>
      <sheetName val="WAPEL output after Consol"/>
    </sheetNames>
    <sheetDataSet>
      <sheetData sheetId="0"/>
      <sheetData sheetId="1"/>
      <sheetData sheetId="2">
        <row r="1">
          <cell r="B1" t="str">
            <v>AMP_Group_Number</v>
          </cell>
          <cell r="C1" t="str">
            <v>Total_Units</v>
          </cell>
          <cell r="D1" t="str">
            <v>Coef_Size</v>
          </cell>
          <cell r="E1" t="str">
            <v>Age</v>
          </cell>
          <cell r="F1" t="str">
            <v>Coef_Age</v>
          </cell>
          <cell r="G1" t="str">
            <v>Building Type</v>
          </cell>
          <cell r="H1" t="str">
            <v>Coef_Bldg</v>
          </cell>
          <cell r="I1" t="str">
            <v>Occupancy</v>
          </cell>
          <cell r="J1" t="str">
            <v>Coef_Occupancy</v>
          </cell>
          <cell r="K1" t="str">
            <v>Central_City</v>
          </cell>
          <cell r="L1" t="str">
            <v>Coef_Location</v>
          </cell>
          <cell r="M1" t="str">
            <v>Poverty</v>
          </cell>
          <cell r="N1" t="str">
            <v>Coef_Poverty</v>
          </cell>
          <cell r="O1" t="str">
            <v>Poverty_Source</v>
          </cell>
          <cell r="P1" t="str">
            <v>MSA_Area</v>
          </cell>
          <cell r="Q1" t="str">
            <v>Households Assisted</v>
          </cell>
          <cell r="R1" t="str">
            <v>Coef_Households_Asstd</v>
          </cell>
          <cell r="S1" t="str">
            <v>Coef_Geo</v>
          </cell>
          <cell r="T1" t="str">
            <v>SUM1</v>
          </cell>
          <cell r="U1" t="str">
            <v>2_BD_Pct</v>
          </cell>
          <cell r="V1" t="str">
            <v>Coef_2_BD</v>
          </cell>
          <cell r="W1" t="str">
            <v>3_BD_Pct</v>
          </cell>
          <cell r="X1" t="str">
            <v>Coef_3_BD</v>
          </cell>
          <cell r="Y1" t="str">
            <v>4+BD_Pct</v>
          </cell>
          <cell r="Z1" t="str">
            <v>Coef_4+_BD</v>
          </cell>
          <cell r="AA1" t="str">
            <v>Coef_BD_Mix</v>
          </cell>
          <cell r="AB1" t="str">
            <v>Coef_Const</v>
          </cell>
          <cell r="AC1" t="str">
            <v>Coef_plus_Constant</v>
          </cell>
          <cell r="AD1" t="str">
            <v>Exponent</v>
          </cell>
          <cell r="AE1" t="str">
            <v>Ownership</v>
          </cell>
          <cell r="AF1" t="str">
            <v>Coef_Ownership</v>
          </cell>
          <cell r="AG1" t="str">
            <v>Unadjusted_PEL</v>
          </cell>
          <cell r="AH1" t="str">
            <v>Adjustment_4_pct</v>
          </cell>
          <cell r="AI1" t="str">
            <v>Adjusted_PEL</v>
          </cell>
          <cell r="AJ1" t="str">
            <v>Occup2</v>
          </cell>
          <cell r="AK1" t="str">
            <v>Floor_and_Ceiling</v>
          </cell>
          <cell r="AL1" t="str">
            <v>Audit_2003</v>
          </cell>
          <cell r="AM1" t="str">
            <v>Base_2000_PEL</v>
          </cell>
          <cell r="AN1" t="str">
            <v>Infl_Pct_01</v>
          </cell>
          <cell r="AO1" t="str">
            <v>Infl_Pct_02</v>
          </cell>
          <cell r="AP1" t="str">
            <v>Infl_Pct_03</v>
          </cell>
          <cell r="AQ1" t="str">
            <v>Infl_Pct_04</v>
          </cell>
          <cell r="AR1" t="str">
            <v>Infl_Pct_01-04</v>
          </cell>
          <cell r="AS1" t="str">
            <v>Base_2004_PEL</v>
          </cell>
          <cell r="AT1" t="str">
            <v>Infl_Pct_05</v>
          </cell>
          <cell r="AU1" t="str">
            <v>Base_2005_PEL</v>
          </cell>
          <cell r="AV1" t="str">
            <v>Infl_Pct_06</v>
          </cell>
          <cell r="AW1" t="str">
            <v>Inflated_PEL</v>
          </cell>
          <cell r="AX1" t="str">
            <v>Weighted_PEL</v>
          </cell>
          <cell r="AY1" t="str">
            <v>Mixed_Finance</v>
          </cell>
          <cell r="AZ1" t="str">
            <v>MF</v>
          </cell>
          <cell r="BA1" t="str">
            <v>PEL</v>
          </cell>
          <cell r="BB1" t="str">
            <v>Infl_Pct_07</v>
          </cell>
          <cell r="BC1" t="str">
            <v>2007_PEL</v>
          </cell>
          <cell r="BD1" t="str">
            <v>Infl_Pct_08</v>
          </cell>
          <cell r="BE1" t="str">
            <v>2008_PEL</v>
          </cell>
          <cell r="BF1" t="str">
            <v>Infl_Pct_09</v>
          </cell>
          <cell r="BG1" t="str">
            <v>2009_PEL</v>
          </cell>
          <cell r="BH1" t="str">
            <v>Infl_Pct_10</v>
          </cell>
          <cell r="BI1" t="str">
            <v>2010_PEL</v>
          </cell>
        </row>
        <row r="2">
          <cell r="B2" t="str">
            <v>CA014000003P</v>
          </cell>
          <cell r="C2">
            <v>180</v>
          </cell>
          <cell r="D2">
            <v>-1.47E-2</v>
          </cell>
          <cell r="E2">
            <v>20</v>
          </cell>
          <cell r="F2">
            <v>4.41E-2</v>
          </cell>
          <cell r="G2" t="str">
            <v>Row/Townhouse</v>
          </cell>
          <cell r="H2">
            <v>-2.3E-3</v>
          </cell>
          <cell r="I2" t="str">
            <v>Family</v>
          </cell>
          <cell r="J2">
            <v>0</v>
          </cell>
          <cell r="K2" t="str">
            <v>Non-Central</v>
          </cell>
          <cell r="L2">
            <v>0</v>
          </cell>
          <cell r="M2">
            <v>11.646458200382897</v>
          </cell>
          <cell r="N2">
            <v>0</v>
          </cell>
          <cell r="O2" t="str">
            <v>600200 Tract Match</v>
          </cell>
          <cell r="P2" t="str">
            <v>San Francisco, CA PMSA</v>
          </cell>
          <cell r="Q2">
            <v>100</v>
          </cell>
          <cell r="R2">
            <v>6.3899999999999998E-2</v>
          </cell>
          <cell r="S2">
            <v>0.3</v>
          </cell>
          <cell r="T2">
            <v>0.39100000000000001</v>
          </cell>
          <cell r="U2">
            <v>0.5</v>
          </cell>
          <cell r="V2">
            <v>8.8050000000000003E-2</v>
          </cell>
          <cell r="W2">
            <v>0.21666666666666701</v>
          </cell>
          <cell r="X2">
            <v>8.1574999999999995E-2</v>
          </cell>
          <cell r="Y2">
            <v>9.44444444444444E-2</v>
          </cell>
          <cell r="Z2">
            <v>4.6022777777700002E-2</v>
          </cell>
          <cell r="AA2">
            <v>0.2156477777777</v>
          </cell>
          <cell r="AB2">
            <v>5.2018000000000004</v>
          </cell>
          <cell r="AC2">
            <v>5.8084477777777002</v>
          </cell>
          <cell r="AD2">
            <v>333.1</v>
          </cell>
          <cell r="AE2" t="str">
            <v>Non-Profit</v>
          </cell>
          <cell r="AF2">
            <v>0.1</v>
          </cell>
          <cell r="AG2">
            <v>366.41</v>
          </cell>
          <cell r="AH2">
            <v>14.6564</v>
          </cell>
          <cell r="AI2">
            <v>351.75360000000001</v>
          </cell>
          <cell r="AJ2" t="str">
            <v>Family</v>
          </cell>
          <cell r="AK2" t="str">
            <v>NONE</v>
          </cell>
          <cell r="AL2">
            <v>1.29</v>
          </cell>
          <cell r="AM2">
            <v>350.46359999999999</v>
          </cell>
          <cell r="AN2">
            <v>1.0389999999999999</v>
          </cell>
          <cell r="AO2">
            <v>1.024</v>
          </cell>
          <cell r="AP2">
            <v>1.0289999999999999</v>
          </cell>
          <cell r="AQ2">
            <v>1.0369999999999999</v>
          </cell>
          <cell r="AR2">
            <v>1.1352973793279999</v>
          </cell>
          <cell r="AS2">
            <v>397.88</v>
          </cell>
          <cell r="AT2">
            <v>1.0289999999999999</v>
          </cell>
          <cell r="AU2">
            <v>409.42</v>
          </cell>
          <cell r="AV2">
            <v>1.036</v>
          </cell>
          <cell r="AW2">
            <v>424.16</v>
          </cell>
          <cell r="AX2">
            <v>76348.800000000003</v>
          </cell>
          <cell r="AY2" t="b">
            <v>0</v>
          </cell>
          <cell r="AZ2" t="str">
            <v>No, not mixed finance</v>
          </cell>
          <cell r="BA2">
            <v>424.16</v>
          </cell>
          <cell r="BB2">
            <v>1.024</v>
          </cell>
          <cell r="BC2">
            <v>434.34</v>
          </cell>
          <cell r="BD2">
            <v>1.024</v>
          </cell>
          <cell r="BE2">
            <v>444.76</v>
          </cell>
          <cell r="BF2">
            <v>1.04</v>
          </cell>
          <cell r="BG2">
            <v>462.55</v>
          </cell>
          <cell r="BH2">
            <v>1.048</v>
          </cell>
          <cell r="BI2">
            <v>484.75</v>
          </cell>
        </row>
        <row r="3">
          <cell r="B3" t="str">
            <v>CA048000022P</v>
          </cell>
          <cell r="C3">
            <v>203</v>
          </cell>
          <cell r="D3">
            <v>-1.47E-2</v>
          </cell>
          <cell r="E3">
            <v>32</v>
          </cell>
          <cell r="F3">
            <v>9.7299999999999998E-2</v>
          </cell>
          <cell r="G3" t="str">
            <v>Detached/Semi-Detached</v>
          </cell>
          <cell r="H3">
            <v>-2.01E-2</v>
          </cell>
          <cell r="I3" t="str">
            <v>Family</v>
          </cell>
          <cell r="J3">
            <v>-2.41E-2</v>
          </cell>
          <cell r="K3" t="str">
            <v>Central</v>
          </cell>
          <cell r="L3">
            <v>2.5499999999999998E-2</v>
          </cell>
          <cell r="M3">
            <v>12.396006435537961</v>
          </cell>
          <cell r="N3">
            <v>0</v>
          </cell>
          <cell r="O3" t="str">
            <v>06 State Average</v>
          </cell>
          <cell r="P3" t="str">
            <v>Yuba City, CA MSA</v>
          </cell>
          <cell r="Q3">
            <v>100</v>
          </cell>
          <cell r="R3">
            <v>6.3899999999999998E-2</v>
          </cell>
          <cell r="S3">
            <v>0.04</v>
          </cell>
          <cell r="T3">
            <v>0.1678</v>
          </cell>
          <cell r="U3">
            <v>0.27586206896551696</v>
          </cell>
          <cell r="V3">
            <v>4.8579310344800002E-2</v>
          </cell>
          <cell r="W3">
            <v>0.25123152709359597</v>
          </cell>
          <cell r="X3">
            <v>9.4588669950700005E-2</v>
          </cell>
          <cell r="Y3">
            <v>5.4187192118226597E-2</v>
          </cell>
          <cell r="Z3">
            <v>2.6405418719200002E-2</v>
          </cell>
          <cell r="AA3">
            <v>0.1695733990147</v>
          </cell>
          <cell r="AB3">
            <v>5.2018000000000004</v>
          </cell>
          <cell r="AC3">
            <v>5.5391733990147003</v>
          </cell>
          <cell r="AD3">
            <v>254.47</v>
          </cell>
          <cell r="AE3" t="str">
            <v>Non-Profit</v>
          </cell>
          <cell r="AF3">
            <v>0.1</v>
          </cell>
          <cell r="AG3">
            <v>279.92</v>
          </cell>
          <cell r="AH3">
            <v>0</v>
          </cell>
          <cell r="AI3">
            <v>279.92</v>
          </cell>
          <cell r="AJ3" t="str">
            <v>Family</v>
          </cell>
          <cell r="AK3" t="str">
            <v>NONE</v>
          </cell>
          <cell r="AL3">
            <v>1.27</v>
          </cell>
          <cell r="AM3">
            <v>278.64999999999998</v>
          </cell>
          <cell r="AN3">
            <v>1.0389999999999999</v>
          </cell>
          <cell r="AO3">
            <v>1.024</v>
          </cell>
          <cell r="AP3">
            <v>1.0289999999999999</v>
          </cell>
          <cell r="AQ3">
            <v>1.0369999999999999</v>
          </cell>
          <cell r="AR3">
            <v>1.1352973793279999</v>
          </cell>
          <cell r="AS3">
            <v>316.35000000000002</v>
          </cell>
          <cell r="AT3">
            <v>1.0289999999999999</v>
          </cell>
          <cell r="AU3">
            <v>325.52</v>
          </cell>
          <cell r="AV3">
            <v>1.036</v>
          </cell>
          <cell r="AW3">
            <v>337.24</v>
          </cell>
          <cell r="AX3">
            <v>68459.72</v>
          </cell>
          <cell r="AY3" t="b">
            <v>0</v>
          </cell>
          <cell r="AZ3" t="str">
            <v>No, not mixed finance</v>
          </cell>
          <cell r="BA3">
            <v>337.24</v>
          </cell>
          <cell r="BB3">
            <v>1.024</v>
          </cell>
          <cell r="BC3">
            <v>345.33</v>
          </cell>
          <cell r="BD3">
            <v>1.024</v>
          </cell>
          <cell r="BE3">
            <v>353.62</v>
          </cell>
          <cell r="BF3">
            <v>1.04</v>
          </cell>
          <cell r="BG3">
            <v>367.76</v>
          </cell>
          <cell r="BH3">
            <v>1.048</v>
          </cell>
          <cell r="BI3">
            <v>385.41</v>
          </cell>
        </row>
        <row r="4">
          <cell r="B4" t="str">
            <v>CA084000002P</v>
          </cell>
          <cell r="C4">
            <v>143</v>
          </cell>
          <cell r="D4">
            <v>0</v>
          </cell>
          <cell r="E4">
            <v>11</v>
          </cell>
          <cell r="F4">
            <v>8.6E-3</v>
          </cell>
          <cell r="G4" t="str">
            <v>Detached/Semi-Detached</v>
          </cell>
          <cell r="H4">
            <v>-2.01E-2</v>
          </cell>
          <cell r="I4" t="str">
            <v>Family</v>
          </cell>
          <cell r="J4">
            <v>0</v>
          </cell>
          <cell r="K4" t="str">
            <v>Rural</v>
          </cell>
          <cell r="L4">
            <v>0</v>
          </cell>
          <cell r="M4">
            <v>17.814647226411932</v>
          </cell>
          <cell r="N4">
            <v>0</v>
          </cell>
          <cell r="O4" t="str">
            <v>010700 Tract Match</v>
          </cell>
          <cell r="P4" t="str">
            <v>Statewide Non-metro areas</v>
          </cell>
          <cell r="Q4">
            <v>100</v>
          </cell>
          <cell r="R4">
            <v>6.3899999999999998E-2</v>
          </cell>
          <cell r="S4">
            <v>-0.15</v>
          </cell>
          <cell r="T4">
            <v>-9.7600000000000006E-2</v>
          </cell>
          <cell r="U4">
            <v>0.14685314685314699</v>
          </cell>
          <cell r="V4">
            <v>2.5860839160799998E-2</v>
          </cell>
          <cell r="W4">
            <v>0.41258741258741299</v>
          </cell>
          <cell r="X4">
            <v>0.15533916083909999</v>
          </cell>
          <cell r="Y4">
            <v>4.1958041958042001E-2</v>
          </cell>
          <cell r="Z4">
            <v>2.0446153846100001E-2</v>
          </cell>
          <cell r="AA4">
            <v>0.20164615384599999</v>
          </cell>
          <cell r="AB4">
            <v>5.2018000000000004</v>
          </cell>
          <cell r="AC4">
            <v>5.3058461538459998</v>
          </cell>
          <cell r="AD4">
            <v>201.51</v>
          </cell>
          <cell r="AE4" t="str">
            <v>Non-Profit</v>
          </cell>
          <cell r="AF4">
            <v>0.1</v>
          </cell>
          <cell r="AG4">
            <v>221.66</v>
          </cell>
          <cell r="AH4">
            <v>0</v>
          </cell>
          <cell r="AI4">
            <v>221.66</v>
          </cell>
          <cell r="AJ4" t="str">
            <v>Family</v>
          </cell>
          <cell r="AK4" t="str">
            <v>NONE</v>
          </cell>
          <cell r="AL4">
            <v>4.05</v>
          </cell>
          <cell r="AM4">
            <v>217.61</v>
          </cell>
          <cell r="AN4">
            <v>1.036</v>
          </cell>
          <cell r="AO4">
            <v>1.024</v>
          </cell>
          <cell r="AP4">
            <v>1.022</v>
          </cell>
          <cell r="AQ4">
            <v>1.0269999999999999</v>
          </cell>
          <cell r="AR4">
            <v>1.1134764892160001</v>
          </cell>
          <cell r="AS4">
            <v>242.3</v>
          </cell>
          <cell r="AT4">
            <v>1.028</v>
          </cell>
          <cell r="AU4">
            <v>249.08</v>
          </cell>
          <cell r="AV4">
            <v>1.0349999999999999</v>
          </cell>
          <cell r="AW4">
            <v>257.8</v>
          </cell>
          <cell r="AX4">
            <v>36865.4</v>
          </cell>
          <cell r="AY4" t="b">
            <v>0</v>
          </cell>
          <cell r="AZ4" t="str">
            <v>No, not mixed finance</v>
          </cell>
          <cell r="BA4">
            <v>257.8</v>
          </cell>
          <cell r="BB4">
            <v>1.0249999999999999</v>
          </cell>
          <cell r="BC4">
            <v>264.24</v>
          </cell>
          <cell r="BD4">
            <v>1.0249999999999999</v>
          </cell>
          <cell r="BE4">
            <v>270.85000000000002</v>
          </cell>
          <cell r="BF4">
            <v>1.036</v>
          </cell>
          <cell r="BG4">
            <v>280.60000000000002</v>
          </cell>
          <cell r="BH4">
            <v>1.046</v>
          </cell>
          <cell r="BI4">
            <v>293.51</v>
          </cell>
        </row>
        <row r="5">
          <cell r="B5" t="str">
            <v>FL060000002P</v>
          </cell>
          <cell r="C5">
            <v>115</v>
          </cell>
          <cell r="D5">
            <v>0</v>
          </cell>
          <cell r="E5">
            <v>8</v>
          </cell>
          <cell r="F5">
            <v>0</v>
          </cell>
          <cell r="G5" t="str">
            <v>Row/Townhouse</v>
          </cell>
          <cell r="H5">
            <v>-2.3E-3</v>
          </cell>
          <cell r="I5" t="str">
            <v>Family</v>
          </cell>
          <cell r="J5">
            <v>0</v>
          </cell>
          <cell r="K5" t="str">
            <v>Central</v>
          </cell>
          <cell r="L5">
            <v>2.5499999999999998E-2</v>
          </cell>
          <cell r="M5">
            <v>17.052147679931043</v>
          </cell>
          <cell r="N5">
            <v>0</v>
          </cell>
          <cell r="O5" t="str">
            <v>010300 Tract Match</v>
          </cell>
          <cell r="P5" t="str">
            <v>Punta Gorda, FL MSA</v>
          </cell>
          <cell r="Q5">
            <v>100</v>
          </cell>
          <cell r="R5">
            <v>6.3899999999999998E-2</v>
          </cell>
          <cell r="S5">
            <v>0.04</v>
          </cell>
          <cell r="T5">
            <v>0.12709999999999999</v>
          </cell>
          <cell r="U5">
            <v>0.40869565217391296</v>
          </cell>
          <cell r="V5">
            <v>7.1971304347799997E-2</v>
          </cell>
          <cell r="W5">
            <v>0.24347826086956498</v>
          </cell>
          <cell r="X5">
            <v>9.1669565217300006E-2</v>
          </cell>
          <cell r="Y5">
            <v>5.21739130434783E-2</v>
          </cell>
          <cell r="Z5">
            <v>2.5424347826000001E-2</v>
          </cell>
          <cell r="AA5">
            <v>0.18906521739109999</v>
          </cell>
          <cell r="AB5">
            <v>5.2018000000000004</v>
          </cell>
          <cell r="AC5">
            <v>5.5179652173911</v>
          </cell>
          <cell r="AD5">
            <v>249.13</v>
          </cell>
          <cell r="AE5" t="str">
            <v>Non-Profit</v>
          </cell>
          <cell r="AF5">
            <v>0.1</v>
          </cell>
          <cell r="AG5">
            <v>274.04000000000002</v>
          </cell>
          <cell r="AH5">
            <v>0</v>
          </cell>
          <cell r="AI5">
            <v>274.04000000000002</v>
          </cell>
          <cell r="AJ5" t="str">
            <v>Family</v>
          </cell>
          <cell r="AK5" t="str">
            <v>NONE</v>
          </cell>
          <cell r="AL5">
            <v>1.47</v>
          </cell>
          <cell r="AM5">
            <v>272.57</v>
          </cell>
          <cell r="AN5">
            <v>1.03</v>
          </cell>
          <cell r="AO5">
            <v>1.02</v>
          </cell>
          <cell r="AP5">
            <v>1.026</v>
          </cell>
          <cell r="AQ5">
            <v>1.022</v>
          </cell>
          <cell r="AR5">
            <v>1.1016297432</v>
          </cell>
          <cell r="AS5">
            <v>300.27</v>
          </cell>
          <cell r="AT5">
            <v>1.028</v>
          </cell>
          <cell r="AU5">
            <v>308.68</v>
          </cell>
          <cell r="AV5">
            <v>1.03</v>
          </cell>
          <cell r="AW5">
            <v>317.94</v>
          </cell>
          <cell r="AX5">
            <v>36563.1</v>
          </cell>
          <cell r="AY5" t="b">
            <v>0</v>
          </cell>
          <cell r="AZ5" t="str">
            <v>No, not mixed finance</v>
          </cell>
          <cell r="BA5">
            <v>317.94</v>
          </cell>
          <cell r="BB5">
            <v>1.036</v>
          </cell>
          <cell r="BC5">
            <v>329.39</v>
          </cell>
          <cell r="BD5">
            <v>1.028</v>
          </cell>
          <cell r="BE5">
            <v>338.61</v>
          </cell>
          <cell r="BF5">
            <v>1.036</v>
          </cell>
          <cell r="BG5">
            <v>350.8</v>
          </cell>
          <cell r="BH5">
            <v>1.0389999999999999</v>
          </cell>
          <cell r="BI5">
            <v>364.48</v>
          </cell>
        </row>
        <row r="6">
          <cell r="B6" t="str">
            <v>FL075000001P</v>
          </cell>
          <cell r="C6">
            <v>205</v>
          </cell>
          <cell r="D6">
            <v>-1.47E-2</v>
          </cell>
          <cell r="E6">
            <v>24</v>
          </cell>
          <cell r="F6">
            <v>7.3200000000000001E-2</v>
          </cell>
          <cell r="G6" t="str">
            <v>Scattered</v>
          </cell>
          <cell r="H6">
            <v>0</v>
          </cell>
          <cell r="I6" t="str">
            <v>Senior</v>
          </cell>
          <cell r="J6">
            <v>-5.8299999999999998E-2</v>
          </cell>
          <cell r="K6" t="str">
            <v>Central</v>
          </cell>
          <cell r="L6">
            <v>2.5499999999999998E-2</v>
          </cell>
          <cell r="M6">
            <v>22.03638497652582</v>
          </cell>
          <cell r="N6">
            <v>2.1299999999999999E-2</v>
          </cell>
          <cell r="O6" t="str">
            <v>025902 Tract Match</v>
          </cell>
          <cell r="P6" t="str">
            <v>Tampa-St Petersburg-Clearwater, FL MSA</v>
          </cell>
          <cell r="Q6">
            <v>100</v>
          </cell>
          <cell r="R6">
            <v>6.3899999999999998E-2</v>
          </cell>
          <cell r="S6">
            <v>0.04</v>
          </cell>
          <cell r="T6">
            <v>0.12959999999999999</v>
          </cell>
          <cell r="U6">
            <v>9.7560975609756097E-3</v>
          </cell>
          <cell r="V6">
            <v>1.7180487804000001E-3</v>
          </cell>
          <cell r="W6">
            <v>4.8780487804878005E-3</v>
          </cell>
          <cell r="X6">
            <v>1.8365853658000001E-3</v>
          </cell>
          <cell r="Y6">
            <v>4.8780487804878005E-3</v>
          </cell>
          <cell r="Z6">
            <v>2.3770731707000001E-3</v>
          </cell>
          <cell r="AA6">
            <v>5.9317073168999998E-3</v>
          </cell>
          <cell r="AB6">
            <v>5.2018000000000004</v>
          </cell>
          <cell r="AC6">
            <v>5.3586317073169001</v>
          </cell>
          <cell r="AD6">
            <v>212.43</v>
          </cell>
          <cell r="AE6" t="str">
            <v>Non-Profit</v>
          </cell>
          <cell r="AF6">
            <v>0.1</v>
          </cell>
          <cell r="AG6">
            <v>233.67</v>
          </cell>
          <cell r="AH6">
            <v>0</v>
          </cell>
          <cell r="AI6">
            <v>233.67</v>
          </cell>
          <cell r="AJ6" t="str">
            <v>Senior</v>
          </cell>
          <cell r="AK6" t="str">
            <v>NONE</v>
          </cell>
          <cell r="AL6">
            <v>1.25</v>
          </cell>
          <cell r="AM6">
            <v>232.42</v>
          </cell>
          <cell r="AN6">
            <v>1.03</v>
          </cell>
          <cell r="AO6">
            <v>1.02</v>
          </cell>
          <cell r="AP6">
            <v>1.026</v>
          </cell>
          <cell r="AQ6">
            <v>1.022</v>
          </cell>
          <cell r="AR6">
            <v>1.1016297432</v>
          </cell>
          <cell r="AS6">
            <v>256.04000000000002</v>
          </cell>
          <cell r="AT6">
            <v>1.028</v>
          </cell>
          <cell r="AU6">
            <v>263.20999999999998</v>
          </cell>
          <cell r="AV6">
            <v>1.03</v>
          </cell>
          <cell r="AW6">
            <v>271.11</v>
          </cell>
          <cell r="AX6">
            <v>55577.55</v>
          </cell>
          <cell r="AY6" t="b">
            <v>0</v>
          </cell>
          <cell r="AZ6" t="str">
            <v>No, not mixed finance</v>
          </cell>
          <cell r="BA6">
            <v>271.11</v>
          </cell>
          <cell r="BB6">
            <v>1.036</v>
          </cell>
          <cell r="BC6">
            <v>280.87</v>
          </cell>
          <cell r="BD6">
            <v>1.028</v>
          </cell>
          <cell r="BE6">
            <v>288.73</v>
          </cell>
          <cell r="BF6">
            <v>1.036</v>
          </cell>
          <cell r="BG6">
            <v>299.12</v>
          </cell>
          <cell r="BH6">
            <v>1.0389999999999999</v>
          </cell>
          <cell r="BI6">
            <v>310.79000000000002</v>
          </cell>
        </row>
        <row r="7">
          <cell r="B7" t="str">
            <v>GA183000001P</v>
          </cell>
          <cell r="C7">
            <v>325</v>
          </cell>
          <cell r="D7">
            <v>-1.47E-2</v>
          </cell>
          <cell r="E7">
            <v>30</v>
          </cell>
          <cell r="F7">
            <v>9.7299999999999998E-2</v>
          </cell>
          <cell r="G7" t="str">
            <v>Detached/Semi-Detached</v>
          </cell>
          <cell r="H7">
            <v>-2.01E-2</v>
          </cell>
          <cell r="I7" t="str">
            <v>Family</v>
          </cell>
          <cell r="J7">
            <v>0</v>
          </cell>
          <cell r="K7" t="str">
            <v>Non-Central</v>
          </cell>
          <cell r="L7">
            <v>0</v>
          </cell>
          <cell r="M7">
            <v>21.905370843989768</v>
          </cell>
          <cell r="N7">
            <v>2.1299999999999999E-2</v>
          </cell>
          <cell r="O7" t="str">
            <v>180200 Tract Match</v>
          </cell>
          <cell r="P7" t="str">
            <v>Atlanta, GA MSA</v>
          </cell>
          <cell r="Q7">
            <v>100</v>
          </cell>
          <cell r="R7">
            <v>6.3899999999999998E-2</v>
          </cell>
          <cell r="S7">
            <v>0.1</v>
          </cell>
          <cell r="T7">
            <v>0.22639999999999999</v>
          </cell>
          <cell r="U7">
            <v>0.313846153846154</v>
          </cell>
          <cell r="V7">
            <v>5.5268307692299998E-2</v>
          </cell>
          <cell r="W7">
            <v>0.25230769230769201</v>
          </cell>
          <cell r="X7">
            <v>9.4993846153799993E-2</v>
          </cell>
          <cell r="Y7">
            <v>4.6153846153846198E-2</v>
          </cell>
          <cell r="Z7">
            <v>2.2490769230700002E-2</v>
          </cell>
          <cell r="AA7">
            <v>0.17275292307680001</v>
          </cell>
          <cell r="AB7">
            <v>5.2018000000000004</v>
          </cell>
          <cell r="AC7">
            <v>5.6222529230768004</v>
          </cell>
          <cell r="AD7">
            <v>276.51</v>
          </cell>
          <cell r="AE7" t="str">
            <v>Non-Profit</v>
          </cell>
          <cell r="AF7">
            <v>0.1</v>
          </cell>
          <cell r="AG7">
            <v>304.16000000000003</v>
          </cell>
          <cell r="AH7">
            <v>0</v>
          </cell>
          <cell r="AI7">
            <v>304.16000000000003</v>
          </cell>
          <cell r="AJ7" t="str">
            <v>Family</v>
          </cell>
          <cell r="AK7" t="str">
            <v>NONE</v>
          </cell>
          <cell r="AL7">
            <v>2</v>
          </cell>
          <cell r="AM7">
            <v>302.16000000000003</v>
          </cell>
          <cell r="AN7">
            <v>1.038</v>
          </cell>
          <cell r="AO7">
            <v>1.0289999999999999</v>
          </cell>
          <cell r="AP7">
            <v>1.028</v>
          </cell>
          <cell r="AQ7">
            <v>1.0289999999999999</v>
          </cell>
          <cell r="AR7">
            <v>1.1298511128240001</v>
          </cell>
          <cell r="AS7">
            <v>341.4</v>
          </cell>
          <cell r="AT7">
            <v>1.0329999999999999</v>
          </cell>
          <cell r="AU7">
            <v>352.67</v>
          </cell>
          <cell r="AV7">
            <v>1.03</v>
          </cell>
          <cell r="AW7">
            <v>363.25</v>
          </cell>
          <cell r="AX7">
            <v>118056.25</v>
          </cell>
          <cell r="AY7" t="b">
            <v>0</v>
          </cell>
          <cell r="AZ7" t="str">
            <v>No, not mixed finance</v>
          </cell>
          <cell r="BA7">
            <v>363.25</v>
          </cell>
          <cell r="BB7">
            <v>1.02</v>
          </cell>
          <cell r="BC7">
            <v>370.52</v>
          </cell>
          <cell r="BD7">
            <v>1.02</v>
          </cell>
          <cell r="BE7">
            <v>377.93</v>
          </cell>
          <cell r="BF7">
            <v>1.034</v>
          </cell>
          <cell r="BG7">
            <v>390.78</v>
          </cell>
          <cell r="BH7">
            <v>1.036</v>
          </cell>
          <cell r="BI7">
            <v>404.85</v>
          </cell>
        </row>
        <row r="8">
          <cell r="B8" t="str">
            <v>GA264000001P</v>
          </cell>
          <cell r="C8">
            <v>185</v>
          </cell>
          <cell r="D8">
            <v>-1.47E-2</v>
          </cell>
          <cell r="E8">
            <v>11</v>
          </cell>
          <cell r="F8">
            <v>8.6E-3</v>
          </cell>
          <cell r="G8" t="str">
            <v>High-Rise/Mixed</v>
          </cell>
          <cell r="H8">
            <v>-2.0999999999999999E-3</v>
          </cell>
          <cell r="I8" t="str">
            <v>Senior</v>
          </cell>
          <cell r="J8">
            <v>-3.15E-2</v>
          </cell>
          <cell r="K8" t="str">
            <v>Central</v>
          </cell>
          <cell r="L8">
            <v>2.5499999999999998E-2</v>
          </cell>
          <cell r="M8">
            <v>4.1180356749614626</v>
          </cell>
          <cell r="N8">
            <v>0</v>
          </cell>
          <cell r="O8" t="str">
            <v>010205 Tract Match</v>
          </cell>
          <cell r="P8" t="str">
            <v>Atlanta, GA MSA</v>
          </cell>
          <cell r="Q8">
            <v>100</v>
          </cell>
          <cell r="R8">
            <v>6.3899999999999998E-2</v>
          </cell>
          <cell r="S8">
            <v>0.1</v>
          </cell>
          <cell r="T8">
            <v>0.1497</v>
          </cell>
          <cell r="U8">
            <v>0.31891891891891899</v>
          </cell>
          <cell r="V8">
            <v>5.6161621621600002E-2</v>
          </cell>
          <cell r="W8">
            <v>0.14594594594594601</v>
          </cell>
          <cell r="X8">
            <v>5.4948648648600003E-2</v>
          </cell>
          <cell r="Y8">
            <v>0</v>
          </cell>
          <cell r="Z8">
            <v>0</v>
          </cell>
          <cell r="AA8">
            <v>0.1111102702702</v>
          </cell>
          <cell r="AB8">
            <v>5.2018000000000004</v>
          </cell>
          <cell r="AC8">
            <v>5.4626102702701997</v>
          </cell>
          <cell r="AD8">
            <v>235.71</v>
          </cell>
          <cell r="AE8" t="str">
            <v>Non-Profit</v>
          </cell>
          <cell r="AF8">
            <v>0.1</v>
          </cell>
          <cell r="AG8">
            <v>259.27999999999997</v>
          </cell>
          <cell r="AH8">
            <v>0</v>
          </cell>
          <cell r="AI8">
            <v>259.27999999999997</v>
          </cell>
          <cell r="AJ8" t="str">
            <v>Senior</v>
          </cell>
          <cell r="AK8" t="str">
            <v>NONE</v>
          </cell>
          <cell r="AL8">
            <v>6</v>
          </cell>
          <cell r="AM8">
            <v>253.28</v>
          </cell>
          <cell r="AN8">
            <v>1.038</v>
          </cell>
          <cell r="AO8">
            <v>1.024</v>
          </cell>
          <cell r="AP8">
            <v>1.028</v>
          </cell>
          <cell r="AQ8">
            <v>1.0269999999999999</v>
          </cell>
          <cell r="AR8">
            <v>1.1221757214720001</v>
          </cell>
          <cell r="AS8">
            <v>284.22000000000003</v>
          </cell>
          <cell r="AT8">
            <v>1.0309999999999999</v>
          </cell>
          <cell r="AU8">
            <v>293.02999999999997</v>
          </cell>
          <cell r="AV8">
            <v>1.03</v>
          </cell>
          <cell r="AW8">
            <v>301.82</v>
          </cell>
          <cell r="AX8">
            <v>55836.7</v>
          </cell>
          <cell r="AY8" t="b">
            <v>0</v>
          </cell>
          <cell r="AZ8" t="str">
            <v>No, not mixed finance</v>
          </cell>
          <cell r="BA8">
            <v>301.82</v>
          </cell>
          <cell r="BB8">
            <v>1.02</v>
          </cell>
          <cell r="BC8">
            <v>307.86</v>
          </cell>
          <cell r="BD8">
            <v>1.018</v>
          </cell>
          <cell r="BE8">
            <v>313.39999999999998</v>
          </cell>
          <cell r="BF8">
            <v>1.03</v>
          </cell>
          <cell r="BG8">
            <v>322.8</v>
          </cell>
          <cell r="BH8">
            <v>1.0289999999999999</v>
          </cell>
          <cell r="BI8">
            <v>332.16</v>
          </cell>
        </row>
        <row r="9">
          <cell r="B9" t="str">
            <v>IN023100000P</v>
          </cell>
          <cell r="C9">
            <v>381</v>
          </cell>
          <cell r="D9">
            <v>-1.47E-2</v>
          </cell>
          <cell r="E9">
            <v>33</v>
          </cell>
          <cell r="F9">
            <v>9.7299999999999998E-2</v>
          </cell>
          <cell r="G9" t="str">
            <v>Row/Townhouse</v>
          </cell>
          <cell r="H9">
            <v>-2.3E-3</v>
          </cell>
          <cell r="I9" t="str">
            <v>Family</v>
          </cell>
          <cell r="J9">
            <v>-2.86E-2</v>
          </cell>
          <cell r="K9" t="str">
            <v>Non-Central</v>
          </cell>
          <cell r="L9">
            <v>0</v>
          </cell>
          <cell r="M9">
            <v>17.441428040163629</v>
          </cell>
          <cell r="N9">
            <v>0</v>
          </cell>
          <cell r="O9" t="str">
            <v>050306 Tract Match</v>
          </cell>
          <cell r="P9" t="str">
            <v>Louisville, KY-IN MSA</v>
          </cell>
          <cell r="Q9">
            <v>100</v>
          </cell>
          <cell r="R9">
            <v>6.3899999999999998E-2</v>
          </cell>
          <cell r="S9">
            <v>-0.12</v>
          </cell>
          <cell r="T9">
            <v>-4.4000000000000003E-3</v>
          </cell>
          <cell r="U9">
            <v>0.21784776902887101</v>
          </cell>
          <cell r="V9">
            <v>3.8362992125899997E-2</v>
          </cell>
          <cell r="W9">
            <v>0.19947506561679798</v>
          </cell>
          <cell r="X9">
            <v>7.5102362204699999E-2</v>
          </cell>
          <cell r="Y9">
            <v>9.4488188976377993E-2</v>
          </cell>
          <cell r="Z9">
            <v>4.6044094488099999E-2</v>
          </cell>
          <cell r="AA9">
            <v>0.15950944881869999</v>
          </cell>
          <cell r="AB9">
            <v>5.2018000000000004</v>
          </cell>
          <cell r="AC9">
            <v>5.3569094488187003</v>
          </cell>
          <cell r="AD9">
            <v>212.07</v>
          </cell>
          <cell r="AE9" t="str">
            <v>Non-Profit</v>
          </cell>
          <cell r="AF9">
            <v>0.1</v>
          </cell>
          <cell r="AG9">
            <v>233.28</v>
          </cell>
          <cell r="AH9">
            <v>0</v>
          </cell>
          <cell r="AI9">
            <v>233.28</v>
          </cell>
          <cell r="AJ9" t="str">
            <v>Family</v>
          </cell>
          <cell r="AK9" t="str">
            <v>NONE</v>
          </cell>
          <cell r="AL9">
            <v>2.19</v>
          </cell>
          <cell r="AM9">
            <v>231.09</v>
          </cell>
          <cell r="AN9">
            <v>1.028</v>
          </cell>
          <cell r="AO9">
            <v>1.0249999999999999</v>
          </cell>
          <cell r="AP9">
            <v>1.0209999999999999</v>
          </cell>
          <cell r="AQ9">
            <v>1.022</v>
          </cell>
          <cell r="AR9">
            <v>1.0994959094000001</v>
          </cell>
          <cell r="AS9">
            <v>254.08</v>
          </cell>
          <cell r="AT9">
            <v>1.0249999999999999</v>
          </cell>
          <cell r="AU9">
            <v>260.43</v>
          </cell>
          <cell r="AV9">
            <v>1.024</v>
          </cell>
          <cell r="AW9">
            <v>266.68</v>
          </cell>
          <cell r="AX9">
            <v>101605.08</v>
          </cell>
          <cell r="AY9" t="b">
            <v>0</v>
          </cell>
          <cell r="AZ9" t="str">
            <v>No, not mixed finance</v>
          </cell>
          <cell r="BA9">
            <v>266.68</v>
          </cell>
          <cell r="BB9">
            <v>1.024</v>
          </cell>
          <cell r="BC9">
            <v>273.08</v>
          </cell>
          <cell r="BD9">
            <v>1.0189999999999999</v>
          </cell>
          <cell r="BE9">
            <v>278.27</v>
          </cell>
          <cell r="BF9">
            <v>1.0269999999999999</v>
          </cell>
          <cell r="BG9">
            <v>285.77999999999997</v>
          </cell>
          <cell r="BH9">
            <v>1.0169999999999999</v>
          </cell>
          <cell r="BI9">
            <v>290.64</v>
          </cell>
        </row>
        <row r="10">
          <cell r="B10" t="str">
            <v>KS063000001P</v>
          </cell>
          <cell r="C10">
            <v>232</v>
          </cell>
          <cell r="D10">
            <v>-1.47E-2</v>
          </cell>
          <cell r="E10">
            <v>25</v>
          </cell>
          <cell r="F10">
            <v>7.9200000000000007E-2</v>
          </cell>
          <cell r="G10" t="str">
            <v>High-Rise/Mixed</v>
          </cell>
          <cell r="H10">
            <v>-2.0999999999999999E-3</v>
          </cell>
          <cell r="I10" t="str">
            <v>Senior</v>
          </cell>
          <cell r="J10">
            <v>-5.8299999999999998E-2</v>
          </cell>
          <cell r="K10" t="str">
            <v>Rural</v>
          </cell>
          <cell r="L10">
            <v>0</v>
          </cell>
          <cell r="M10">
            <v>37.034840622683468</v>
          </cell>
          <cell r="N10">
            <v>4.2999999999999997E-2</v>
          </cell>
          <cell r="O10" t="str">
            <v>000800 Tract Match</v>
          </cell>
          <cell r="P10" t="str">
            <v>Statewide Non-metro areas</v>
          </cell>
          <cell r="Q10">
            <v>100</v>
          </cell>
          <cell r="R10">
            <v>6.3899999999999998E-2</v>
          </cell>
          <cell r="S10">
            <v>-0.3</v>
          </cell>
          <cell r="T10">
            <v>-0.23200000000000001</v>
          </cell>
          <cell r="U10">
            <v>0.18965517241379298</v>
          </cell>
          <cell r="V10">
            <v>3.3398275861999997E-2</v>
          </cell>
          <cell r="W10">
            <v>0.12068965517241399</v>
          </cell>
          <cell r="X10">
            <v>4.5439655172399999E-2</v>
          </cell>
          <cell r="Y10">
            <v>4.7413793103448301E-2</v>
          </cell>
          <cell r="Z10">
            <v>2.3104741379299999E-2</v>
          </cell>
          <cell r="AA10">
            <v>0.1019426724137</v>
          </cell>
          <cell r="AB10">
            <v>5.2018000000000004</v>
          </cell>
          <cell r="AC10">
            <v>5.1147426724137004</v>
          </cell>
          <cell r="AD10">
            <v>166.46</v>
          </cell>
          <cell r="AE10" t="str">
            <v>Non-Profit</v>
          </cell>
          <cell r="AF10">
            <v>0.1</v>
          </cell>
          <cell r="AG10">
            <v>183.11</v>
          </cell>
          <cell r="AH10">
            <v>0</v>
          </cell>
          <cell r="AI10">
            <v>183.11</v>
          </cell>
          <cell r="AJ10" t="str">
            <v>Senior</v>
          </cell>
          <cell r="AK10" t="str">
            <v>200 FLOOR</v>
          </cell>
          <cell r="AL10">
            <v>1.4</v>
          </cell>
          <cell r="AM10">
            <v>198.6</v>
          </cell>
          <cell r="AN10">
            <v>1.02</v>
          </cell>
          <cell r="AO10">
            <v>1.0189999999999999</v>
          </cell>
          <cell r="AP10">
            <v>1.016</v>
          </cell>
          <cell r="AQ10">
            <v>1.0229999999999999</v>
          </cell>
          <cell r="AR10">
            <v>1.08029831184</v>
          </cell>
          <cell r="AS10">
            <v>214.55</v>
          </cell>
          <cell r="AT10">
            <v>1.024</v>
          </cell>
          <cell r="AU10">
            <v>219.7</v>
          </cell>
          <cell r="AV10">
            <v>1.0249999999999999</v>
          </cell>
          <cell r="AW10">
            <v>225.19</v>
          </cell>
          <cell r="AX10">
            <v>52244.08</v>
          </cell>
          <cell r="AY10" t="b">
            <v>0</v>
          </cell>
          <cell r="AZ10" t="str">
            <v>No, not mixed finance</v>
          </cell>
          <cell r="BA10">
            <v>225.19</v>
          </cell>
          <cell r="BB10">
            <v>1.0169999999999999</v>
          </cell>
          <cell r="BC10">
            <v>229.02</v>
          </cell>
          <cell r="BD10">
            <v>1.026</v>
          </cell>
          <cell r="BE10">
            <v>234.97</v>
          </cell>
          <cell r="BF10">
            <v>1.036</v>
          </cell>
          <cell r="BG10">
            <v>243.43</v>
          </cell>
          <cell r="BH10">
            <v>1.042</v>
          </cell>
          <cell r="BI10">
            <v>253.65</v>
          </cell>
        </row>
        <row r="11">
          <cell r="B11" t="str">
            <v>LA024000001P</v>
          </cell>
          <cell r="C11">
            <v>340</v>
          </cell>
          <cell r="D11">
            <v>-1.47E-2</v>
          </cell>
          <cell r="E11">
            <v>45</v>
          </cell>
          <cell r="F11">
            <v>9.7299999999999998E-2</v>
          </cell>
          <cell r="G11" t="str">
            <v>Row/Townhouse</v>
          </cell>
          <cell r="H11">
            <v>-2.3E-3</v>
          </cell>
          <cell r="I11" t="str">
            <v>Family</v>
          </cell>
          <cell r="J11">
            <v>-1.03E-2</v>
          </cell>
          <cell r="K11" t="str">
            <v>Rural</v>
          </cell>
          <cell r="L11">
            <v>0</v>
          </cell>
          <cell r="M11">
            <v>46.292433150009479</v>
          </cell>
          <cell r="N11">
            <v>6.6000000000000003E-2</v>
          </cell>
          <cell r="O11" t="str">
            <v>950800 Tract Match</v>
          </cell>
          <cell r="P11" t="str">
            <v>Statewide Non-metro areas</v>
          </cell>
          <cell r="Q11">
            <v>100</v>
          </cell>
          <cell r="R11">
            <v>6.3899999999999998E-2</v>
          </cell>
          <cell r="S11">
            <v>-0.25</v>
          </cell>
          <cell r="T11">
            <v>-0.11609999999999999</v>
          </cell>
          <cell r="U11">
            <v>0.36176470588235299</v>
          </cell>
          <cell r="V11">
            <v>6.3706764705800001E-2</v>
          </cell>
          <cell r="W11">
            <v>0.308823529411765</v>
          </cell>
          <cell r="X11">
            <v>0.1162720588235</v>
          </cell>
          <cell r="Y11">
            <v>0.1</v>
          </cell>
          <cell r="Z11">
            <v>4.8730000000000002E-2</v>
          </cell>
          <cell r="AA11">
            <v>0.2287088235293</v>
          </cell>
          <cell r="AB11">
            <v>5.2018000000000004</v>
          </cell>
          <cell r="AC11">
            <v>5.3804088235292999</v>
          </cell>
          <cell r="AD11">
            <v>217.11</v>
          </cell>
          <cell r="AE11" t="str">
            <v>Non-Profit</v>
          </cell>
          <cell r="AF11">
            <v>0.1</v>
          </cell>
          <cell r="AG11">
            <v>238.82</v>
          </cell>
          <cell r="AH11">
            <v>0</v>
          </cell>
          <cell r="AI11">
            <v>238.82</v>
          </cell>
          <cell r="AJ11" t="str">
            <v>Family</v>
          </cell>
          <cell r="AK11" t="str">
            <v>NONE</v>
          </cell>
          <cell r="AL11">
            <v>1.86</v>
          </cell>
          <cell r="AM11">
            <v>236.96</v>
          </cell>
          <cell r="AN11">
            <v>1.0309999999999999</v>
          </cell>
          <cell r="AO11">
            <v>1.0269999999999999</v>
          </cell>
          <cell r="AP11">
            <v>1.0169999999999999</v>
          </cell>
          <cell r="AQ11">
            <v>1.03</v>
          </cell>
          <cell r="AR11">
            <v>1.10914234587</v>
          </cell>
          <cell r="AS11">
            <v>262.82</v>
          </cell>
          <cell r="AT11">
            <v>1.0309999999999999</v>
          </cell>
          <cell r="AU11">
            <v>270.97000000000003</v>
          </cell>
          <cell r="AV11">
            <v>1.03</v>
          </cell>
          <cell r="AW11">
            <v>279.10000000000002</v>
          </cell>
          <cell r="AX11">
            <v>94894</v>
          </cell>
          <cell r="AY11" t="b">
            <v>0</v>
          </cell>
          <cell r="AZ11" t="str">
            <v>No, not mixed finance</v>
          </cell>
          <cell r="BA11">
            <v>279.10000000000002</v>
          </cell>
          <cell r="BB11">
            <v>1.0269999999999999</v>
          </cell>
          <cell r="BC11">
            <v>286.64</v>
          </cell>
          <cell r="BD11">
            <v>1.0309999999999999</v>
          </cell>
          <cell r="BE11">
            <v>295.52999999999997</v>
          </cell>
          <cell r="BF11">
            <v>1.0409999999999999</v>
          </cell>
          <cell r="BG11">
            <v>307.64999999999998</v>
          </cell>
          <cell r="BH11">
            <v>1.0680000000000001</v>
          </cell>
          <cell r="BI11">
            <v>328.57</v>
          </cell>
        </row>
        <row r="12">
          <cell r="B12" t="str">
            <v>LA092000001P</v>
          </cell>
          <cell r="C12">
            <v>318</v>
          </cell>
          <cell r="D12">
            <v>-1.47E-2</v>
          </cell>
          <cell r="E12">
            <v>27</v>
          </cell>
          <cell r="F12">
            <v>9.1300000000000006E-2</v>
          </cell>
          <cell r="G12" t="str">
            <v>Detached/Semi-Detached</v>
          </cell>
          <cell r="H12">
            <v>-2.01E-2</v>
          </cell>
          <cell r="I12" t="str">
            <v>Family</v>
          </cell>
          <cell r="J12">
            <v>0</v>
          </cell>
          <cell r="K12" t="str">
            <v>Non-Central</v>
          </cell>
          <cell r="L12">
            <v>0</v>
          </cell>
          <cell r="M12">
            <v>38.896232650363515</v>
          </cell>
          <cell r="N12">
            <v>4.2999999999999997E-2</v>
          </cell>
          <cell r="O12" t="str">
            <v>040600 Tract Match</v>
          </cell>
          <cell r="P12" t="str">
            <v>New Orleans, LA MSA</v>
          </cell>
          <cell r="Q12">
            <v>100</v>
          </cell>
          <cell r="R12">
            <v>6.3899999999999998E-2</v>
          </cell>
          <cell r="S12">
            <v>-0.12</v>
          </cell>
          <cell r="T12">
            <v>4.0000000000000002E-4</v>
          </cell>
          <cell r="U12">
            <v>0.26415094339622602</v>
          </cell>
          <cell r="V12">
            <v>4.6516981132E-2</v>
          </cell>
          <cell r="W12">
            <v>0.35849056603773599</v>
          </cell>
          <cell r="X12">
            <v>0.13497169811320001</v>
          </cell>
          <cell r="Y12">
            <v>5.0314465408804999E-2</v>
          </cell>
          <cell r="Z12">
            <v>2.4518238993699999E-2</v>
          </cell>
          <cell r="AA12">
            <v>0.20600691823889999</v>
          </cell>
          <cell r="AB12">
            <v>5.2018000000000004</v>
          </cell>
          <cell r="AC12">
            <v>5.4512069182389</v>
          </cell>
          <cell r="AD12">
            <v>233.04</v>
          </cell>
          <cell r="AE12" t="str">
            <v>Non-Profit</v>
          </cell>
          <cell r="AF12">
            <v>0.1</v>
          </cell>
          <cell r="AG12">
            <v>256.33999999999997</v>
          </cell>
          <cell r="AH12">
            <v>0</v>
          </cell>
          <cell r="AI12">
            <v>256.33999999999997</v>
          </cell>
          <cell r="AJ12" t="str">
            <v>Family</v>
          </cell>
          <cell r="AK12" t="str">
            <v>NONE</v>
          </cell>
          <cell r="AL12">
            <v>3.6</v>
          </cell>
          <cell r="AM12">
            <v>252.74</v>
          </cell>
          <cell r="AN12">
            <v>1.0309999999999999</v>
          </cell>
          <cell r="AO12">
            <v>1.0269999999999999</v>
          </cell>
          <cell r="AP12">
            <v>1.0169999999999999</v>
          </cell>
          <cell r="AQ12">
            <v>1.03</v>
          </cell>
          <cell r="AR12">
            <v>1.10914234587</v>
          </cell>
          <cell r="AS12">
            <v>280.32</v>
          </cell>
          <cell r="AT12">
            <v>1.0309999999999999</v>
          </cell>
          <cell r="AU12">
            <v>289.01</v>
          </cell>
          <cell r="AV12">
            <v>1.03</v>
          </cell>
          <cell r="AW12">
            <v>297.68</v>
          </cell>
          <cell r="AX12">
            <v>94662.24</v>
          </cell>
          <cell r="AY12" t="b">
            <v>0</v>
          </cell>
          <cell r="AZ12" t="str">
            <v>No, not mixed finance</v>
          </cell>
          <cell r="BA12">
            <v>297.68</v>
          </cell>
          <cell r="BB12">
            <v>1.0269999999999999</v>
          </cell>
          <cell r="BC12">
            <v>305.72000000000003</v>
          </cell>
          <cell r="BD12">
            <v>1.0309999999999999</v>
          </cell>
          <cell r="BE12">
            <v>315.2</v>
          </cell>
          <cell r="BF12">
            <v>1.0409999999999999</v>
          </cell>
          <cell r="BG12">
            <v>328.12</v>
          </cell>
          <cell r="BH12">
            <v>1.0680000000000001</v>
          </cell>
          <cell r="BI12">
            <v>350.43</v>
          </cell>
        </row>
        <row r="13">
          <cell r="B13" t="str">
            <v>MA017000001P</v>
          </cell>
          <cell r="C13">
            <v>326</v>
          </cell>
          <cell r="D13">
            <v>-1.47E-2</v>
          </cell>
          <cell r="E13">
            <v>38</v>
          </cell>
          <cell r="F13">
            <v>9.7299999999999998E-2</v>
          </cell>
          <cell r="G13" t="str">
            <v>Walk-up/Garden</v>
          </cell>
          <cell r="H13">
            <v>0</v>
          </cell>
          <cell r="I13" t="str">
            <v>Senior</v>
          </cell>
          <cell r="J13">
            <v>-5.8299999999999998E-2</v>
          </cell>
          <cell r="K13" t="str">
            <v>Non-Central</v>
          </cell>
          <cell r="L13">
            <v>0</v>
          </cell>
          <cell r="M13">
            <v>10.287942411517696</v>
          </cell>
          <cell r="N13">
            <v>0</v>
          </cell>
          <cell r="O13" t="str">
            <v>613600 Tract Match</v>
          </cell>
          <cell r="P13" t="str">
            <v>Boston, MA-NH PMSA</v>
          </cell>
          <cell r="Q13">
            <v>100</v>
          </cell>
          <cell r="R13">
            <v>6.3899999999999998E-2</v>
          </cell>
          <cell r="S13">
            <v>0.33</v>
          </cell>
          <cell r="T13">
            <v>0.41820000000000002</v>
          </cell>
          <cell r="U13">
            <v>0.254601226993865</v>
          </cell>
          <cell r="V13">
            <v>4.4835276073600001E-2</v>
          </cell>
          <cell r="W13">
            <v>0.14723926380368099</v>
          </cell>
          <cell r="X13">
            <v>5.5435582822E-2</v>
          </cell>
          <cell r="Y13">
            <v>4.9079754601226995E-2</v>
          </cell>
          <cell r="Z13">
            <v>2.3916564417100002E-2</v>
          </cell>
          <cell r="AA13">
            <v>0.1241874233127</v>
          </cell>
          <cell r="AB13">
            <v>5.2018000000000004</v>
          </cell>
          <cell r="AC13">
            <v>5.7441874233126997</v>
          </cell>
          <cell r="AD13">
            <v>312.37</v>
          </cell>
          <cell r="AE13" t="str">
            <v>Non-Profit</v>
          </cell>
          <cell r="AF13">
            <v>0.1</v>
          </cell>
          <cell r="AG13">
            <v>343.61</v>
          </cell>
          <cell r="AH13">
            <v>13.744400000000001</v>
          </cell>
          <cell r="AI13">
            <v>329.86559999999997</v>
          </cell>
          <cell r="AJ13" t="str">
            <v>Senior</v>
          </cell>
          <cell r="AK13" t="str">
            <v>NONE</v>
          </cell>
          <cell r="AL13">
            <v>0.82</v>
          </cell>
          <cell r="AM13">
            <v>329.04559999999998</v>
          </cell>
          <cell r="AN13">
            <v>1.024</v>
          </cell>
          <cell r="AO13">
            <v>1.022</v>
          </cell>
          <cell r="AP13">
            <v>1.0189999999999999</v>
          </cell>
          <cell r="AQ13">
            <v>1.0229999999999999</v>
          </cell>
          <cell r="AR13">
            <v>1.0909395087360001</v>
          </cell>
          <cell r="AS13">
            <v>358.97</v>
          </cell>
          <cell r="AT13">
            <v>1.028</v>
          </cell>
          <cell r="AU13">
            <v>369.02</v>
          </cell>
          <cell r="AV13">
            <v>1.04</v>
          </cell>
          <cell r="AW13">
            <v>383.78</v>
          </cell>
          <cell r="AX13">
            <v>125112.28</v>
          </cell>
          <cell r="AY13" t="b">
            <v>0</v>
          </cell>
          <cell r="AZ13" t="str">
            <v>No, not mixed finance</v>
          </cell>
          <cell r="BA13">
            <v>383.78</v>
          </cell>
          <cell r="BB13">
            <v>1.0309999999999999</v>
          </cell>
          <cell r="BC13">
            <v>395.68</v>
          </cell>
          <cell r="BD13">
            <v>1.0249999999999999</v>
          </cell>
          <cell r="BE13">
            <v>405.57</v>
          </cell>
          <cell r="BF13">
            <v>1.034</v>
          </cell>
          <cell r="BG13">
            <v>419.36</v>
          </cell>
          <cell r="BH13">
            <v>1.038</v>
          </cell>
          <cell r="BI13">
            <v>435.3</v>
          </cell>
        </row>
        <row r="14">
          <cell r="B14" t="str">
            <v>MA034000001P</v>
          </cell>
          <cell r="C14">
            <v>306</v>
          </cell>
          <cell r="D14">
            <v>-1.47E-2</v>
          </cell>
          <cell r="E14">
            <v>32</v>
          </cell>
          <cell r="F14">
            <v>9.7299999999999998E-2</v>
          </cell>
          <cell r="G14" t="str">
            <v>High-Rise/Mixed</v>
          </cell>
          <cell r="H14">
            <v>-2.0999999999999999E-3</v>
          </cell>
          <cell r="I14" t="str">
            <v>Senior</v>
          </cell>
          <cell r="J14">
            <v>-5.8299999999999998E-2</v>
          </cell>
          <cell r="K14" t="str">
            <v>Rural</v>
          </cell>
          <cell r="L14">
            <v>0</v>
          </cell>
          <cell r="M14">
            <v>17.362848893166507</v>
          </cell>
          <cell r="N14">
            <v>0</v>
          </cell>
          <cell r="O14" t="str">
            <v>921300 Tract Match</v>
          </cell>
          <cell r="P14" t="str">
            <v>Statewide Non-metro areas</v>
          </cell>
          <cell r="Q14">
            <v>100</v>
          </cell>
          <cell r="R14">
            <v>6.3899999999999998E-2</v>
          </cell>
          <cell r="S14">
            <v>0.12</v>
          </cell>
          <cell r="T14">
            <v>0.20610000000000001</v>
          </cell>
          <cell r="U14">
            <v>0.15359477124182999</v>
          </cell>
          <cell r="V14">
            <v>2.7048039215599999E-2</v>
          </cell>
          <cell r="W14">
            <v>9.8039215686274495E-2</v>
          </cell>
          <cell r="X14">
            <v>3.6911764705800001E-2</v>
          </cell>
          <cell r="Y14">
            <v>1.9607843137254898E-2</v>
          </cell>
          <cell r="Z14">
            <v>9.5549019606999998E-3</v>
          </cell>
          <cell r="AA14">
            <v>7.3514705882100004E-2</v>
          </cell>
          <cell r="AB14">
            <v>5.2018000000000004</v>
          </cell>
          <cell r="AC14">
            <v>5.4814147058821003</v>
          </cell>
          <cell r="AD14">
            <v>240.19</v>
          </cell>
          <cell r="AE14" t="str">
            <v>Non-Profit</v>
          </cell>
          <cell r="AF14">
            <v>0.1</v>
          </cell>
          <cell r="AG14">
            <v>264.20999999999998</v>
          </cell>
          <cell r="AH14">
            <v>0</v>
          </cell>
          <cell r="AI14">
            <v>264.20999999999998</v>
          </cell>
          <cell r="AJ14" t="str">
            <v>Senior</v>
          </cell>
          <cell r="AK14" t="str">
            <v>NONE</v>
          </cell>
          <cell r="AL14">
            <v>1.8</v>
          </cell>
          <cell r="AM14">
            <v>262.41000000000003</v>
          </cell>
          <cell r="AN14">
            <v>1.0189999999999999</v>
          </cell>
          <cell r="AO14">
            <v>1.0229999999999999</v>
          </cell>
          <cell r="AP14">
            <v>1.0149999999999999</v>
          </cell>
          <cell r="AQ14">
            <v>1.0309999999999999</v>
          </cell>
          <cell r="AR14">
            <v>1.090873835205</v>
          </cell>
          <cell r="AS14">
            <v>286.26</v>
          </cell>
          <cell r="AT14">
            <v>1.028</v>
          </cell>
          <cell r="AU14">
            <v>294.27999999999997</v>
          </cell>
          <cell r="AV14">
            <v>1.04</v>
          </cell>
          <cell r="AW14">
            <v>306.05</v>
          </cell>
          <cell r="AX14">
            <v>93651.3</v>
          </cell>
          <cell r="AY14" t="b">
            <v>0</v>
          </cell>
          <cell r="AZ14" t="str">
            <v>No, not mixed finance</v>
          </cell>
          <cell r="BA14">
            <v>306.05</v>
          </cell>
          <cell r="BB14">
            <v>1.0309999999999999</v>
          </cell>
          <cell r="BC14">
            <v>315.54000000000002</v>
          </cell>
          <cell r="BD14">
            <v>1.0249999999999999</v>
          </cell>
          <cell r="BE14">
            <v>323.43</v>
          </cell>
          <cell r="BF14">
            <v>1.034</v>
          </cell>
          <cell r="BG14">
            <v>334.43</v>
          </cell>
          <cell r="BH14">
            <v>1.038</v>
          </cell>
          <cell r="BI14">
            <v>347.14</v>
          </cell>
        </row>
        <row r="15">
          <cell r="B15" t="str">
            <v>MD003000005P</v>
          </cell>
          <cell r="C15">
            <v>43</v>
          </cell>
          <cell r="D15">
            <v>0</v>
          </cell>
          <cell r="E15">
            <v>0</v>
          </cell>
          <cell r="F15">
            <v>0</v>
          </cell>
          <cell r="G15" t="str">
            <v>High-Rise/Mixed</v>
          </cell>
          <cell r="H15">
            <v>-2.0999999999999999E-3</v>
          </cell>
          <cell r="I15" t="str">
            <v>Senior</v>
          </cell>
          <cell r="J15">
            <v>-5.8299999999999998E-2</v>
          </cell>
          <cell r="K15" t="str">
            <v>Central</v>
          </cell>
          <cell r="L15">
            <v>2.5499999999999998E-2</v>
          </cell>
          <cell r="M15">
            <v>6.3784316948873911</v>
          </cell>
          <cell r="N15">
            <v>0</v>
          </cell>
          <cell r="O15" t="str">
            <v>750800 Tract Match</v>
          </cell>
          <cell r="P15" t="str">
            <v>Washington, DC-MD-VA-WV PMSA</v>
          </cell>
          <cell r="Q15">
            <v>100</v>
          </cell>
          <cell r="R15">
            <v>6.3899999999999998E-2</v>
          </cell>
          <cell r="S15">
            <v>0.3</v>
          </cell>
          <cell r="T15">
            <v>0.32900000000000001</v>
          </cell>
          <cell r="U15">
            <v>0.34883720930232598</v>
          </cell>
          <cell r="V15">
            <v>6.1430232558099998E-2</v>
          </cell>
          <cell r="W15">
            <v>9.3023255813953501E-2</v>
          </cell>
          <cell r="X15">
            <v>3.5023255813899999E-2</v>
          </cell>
          <cell r="Y15">
            <v>0</v>
          </cell>
          <cell r="Z15">
            <v>0</v>
          </cell>
          <cell r="AA15">
            <v>9.6453488372000004E-2</v>
          </cell>
          <cell r="AB15">
            <v>5.2018000000000004</v>
          </cell>
          <cell r="AC15">
            <v>5.6272534883720002</v>
          </cell>
          <cell r="AD15">
            <v>277.89999999999998</v>
          </cell>
          <cell r="AE15" t="str">
            <v>Non-Profit</v>
          </cell>
          <cell r="AF15">
            <v>0.1</v>
          </cell>
          <cell r="AG15">
            <v>305.69</v>
          </cell>
          <cell r="AH15">
            <v>0</v>
          </cell>
          <cell r="AI15">
            <v>305.69</v>
          </cell>
          <cell r="AJ15" t="str">
            <v>Senior</v>
          </cell>
          <cell r="AK15" t="str">
            <v>NONE</v>
          </cell>
          <cell r="AL15">
            <v>1.1399999999999999</v>
          </cell>
          <cell r="AM15">
            <v>304.55</v>
          </cell>
          <cell r="AN15">
            <v>1.0189999999999999</v>
          </cell>
          <cell r="AO15">
            <v>1.014</v>
          </cell>
          <cell r="AP15">
            <v>1.0229999999999999</v>
          </cell>
          <cell r="AQ15">
            <v>1.024</v>
          </cell>
          <cell r="AR15">
            <v>1.0823998648319999</v>
          </cell>
          <cell r="AS15">
            <v>329.64</v>
          </cell>
          <cell r="AT15">
            <v>1.0349999999999999</v>
          </cell>
          <cell r="AU15">
            <v>341.18</v>
          </cell>
          <cell r="AV15">
            <v>1.0269999999999999</v>
          </cell>
          <cell r="AW15">
            <v>350.39</v>
          </cell>
          <cell r="AX15">
            <v>15066.77</v>
          </cell>
          <cell r="AY15" t="b">
            <v>0</v>
          </cell>
          <cell r="AZ15" t="str">
            <v>No, not mixed finance</v>
          </cell>
          <cell r="BA15">
            <v>350.39</v>
          </cell>
          <cell r="BB15">
            <v>1.036</v>
          </cell>
          <cell r="BC15">
            <v>363</v>
          </cell>
          <cell r="BD15">
            <v>1.026</v>
          </cell>
          <cell r="BE15">
            <v>372.44</v>
          </cell>
          <cell r="BF15">
            <v>1.0389999999999999</v>
          </cell>
          <cell r="BG15">
            <v>386.97</v>
          </cell>
          <cell r="BH15">
            <v>1.0549999999999999</v>
          </cell>
          <cell r="BI15">
            <v>408.25</v>
          </cell>
        </row>
        <row r="16">
          <cell r="B16" t="str">
            <v>MI078000001P</v>
          </cell>
          <cell r="C16">
            <v>212</v>
          </cell>
          <cell r="D16">
            <v>-1.47E-2</v>
          </cell>
          <cell r="E16">
            <v>27</v>
          </cell>
          <cell r="F16">
            <v>9.1300000000000006E-2</v>
          </cell>
          <cell r="G16" t="str">
            <v>High-Rise/Mixed</v>
          </cell>
          <cell r="H16">
            <v>-2.0999999999999999E-3</v>
          </cell>
          <cell r="I16" t="str">
            <v>Senior</v>
          </cell>
          <cell r="J16">
            <v>-5.8299999999999998E-2</v>
          </cell>
          <cell r="K16" t="str">
            <v>Rural</v>
          </cell>
          <cell r="L16">
            <v>0</v>
          </cell>
          <cell r="M16">
            <v>23.433476394849784</v>
          </cell>
          <cell r="N16">
            <v>2.1299999999999999E-2</v>
          </cell>
          <cell r="O16" t="str">
            <v>990900 Tract Match</v>
          </cell>
          <cell r="P16" t="str">
            <v>Statewide Non-metro areas</v>
          </cell>
          <cell r="Q16">
            <v>100</v>
          </cell>
          <cell r="R16">
            <v>6.3899999999999998E-2</v>
          </cell>
          <cell r="S16">
            <v>-0.2</v>
          </cell>
          <cell r="T16">
            <v>-0.11990000000000001</v>
          </cell>
          <cell r="U16">
            <v>0.13679245283018898</v>
          </cell>
          <cell r="V16">
            <v>2.4089150943300001E-2</v>
          </cell>
          <cell r="W16">
            <v>4.2452830188679201E-2</v>
          </cell>
          <cell r="X16">
            <v>1.5983490566E-2</v>
          </cell>
          <cell r="Y16">
            <v>3.77358490566038E-2</v>
          </cell>
          <cell r="Z16">
            <v>1.8388679245200001E-2</v>
          </cell>
          <cell r="AA16">
            <v>5.8461320754500001E-2</v>
          </cell>
          <cell r="AB16">
            <v>5.2018000000000004</v>
          </cell>
          <cell r="AC16">
            <v>5.1616613207544999</v>
          </cell>
          <cell r="AD16">
            <v>174.45</v>
          </cell>
          <cell r="AE16" t="str">
            <v>Non-Profit</v>
          </cell>
          <cell r="AF16">
            <v>0.1</v>
          </cell>
          <cell r="AG16">
            <v>191.89</v>
          </cell>
          <cell r="AH16">
            <v>0</v>
          </cell>
          <cell r="AI16">
            <v>191.89</v>
          </cell>
          <cell r="AJ16" t="str">
            <v>Senior</v>
          </cell>
          <cell r="AK16" t="str">
            <v>200 FLOOR</v>
          </cell>
          <cell r="AL16">
            <v>0</v>
          </cell>
          <cell r="AM16">
            <v>200</v>
          </cell>
          <cell r="AN16">
            <v>1.0209999999999999</v>
          </cell>
          <cell r="AO16">
            <v>1.022</v>
          </cell>
          <cell r="AP16">
            <v>1.0149999999999999</v>
          </cell>
          <cell r="AQ16">
            <v>1.012</v>
          </cell>
          <cell r="AR16">
            <v>1.0718232971599999</v>
          </cell>
          <cell r="AS16">
            <v>214.36</v>
          </cell>
          <cell r="AT16">
            <v>1.0289999999999999</v>
          </cell>
          <cell r="AU16">
            <v>220.58</v>
          </cell>
          <cell r="AV16">
            <v>1.0309999999999999</v>
          </cell>
          <cell r="AW16">
            <v>227.42</v>
          </cell>
          <cell r="AX16">
            <v>48213.04</v>
          </cell>
          <cell r="AY16" t="b">
            <v>0</v>
          </cell>
          <cell r="AZ16" t="str">
            <v>No, not mixed finance</v>
          </cell>
          <cell r="BA16">
            <v>227.42</v>
          </cell>
          <cell r="BB16">
            <v>1.0269999999999999</v>
          </cell>
          <cell r="BC16">
            <v>233.56</v>
          </cell>
          <cell r="BD16">
            <v>1.014</v>
          </cell>
          <cell r="BE16">
            <v>236.83</v>
          </cell>
          <cell r="BF16">
            <v>1.032</v>
          </cell>
          <cell r="BG16">
            <v>244.41</v>
          </cell>
          <cell r="BH16">
            <v>1.034</v>
          </cell>
          <cell r="BI16">
            <v>252.72</v>
          </cell>
        </row>
        <row r="17">
          <cell r="B17" t="str">
            <v>MI090000001P</v>
          </cell>
          <cell r="C17">
            <v>70</v>
          </cell>
          <cell r="D17">
            <v>0</v>
          </cell>
          <cell r="E17">
            <v>31</v>
          </cell>
          <cell r="F17">
            <v>9.7299999999999998E-2</v>
          </cell>
          <cell r="G17" t="str">
            <v>High-Rise/Mixed</v>
          </cell>
          <cell r="H17">
            <v>-2.0999999999999999E-3</v>
          </cell>
          <cell r="I17" t="str">
            <v>Senior</v>
          </cell>
          <cell r="J17">
            <v>-5.8299999999999998E-2</v>
          </cell>
          <cell r="K17" t="str">
            <v>Rural</v>
          </cell>
          <cell r="L17">
            <v>0</v>
          </cell>
          <cell r="M17">
            <v>24.14345180915786</v>
          </cell>
          <cell r="N17">
            <v>2.1299999999999999E-2</v>
          </cell>
          <cell r="O17" t="str">
            <v>980300 Tract Match</v>
          </cell>
          <cell r="P17" t="str">
            <v>Statewide Non-metro areas</v>
          </cell>
          <cell r="Q17">
            <v>100</v>
          </cell>
          <cell r="R17">
            <v>6.3899999999999998E-2</v>
          </cell>
          <cell r="S17">
            <v>-0.2</v>
          </cell>
          <cell r="T17">
            <v>-9.9199999999999997E-2</v>
          </cell>
          <cell r="U17">
            <v>1.4285714285714299E-2</v>
          </cell>
          <cell r="V17">
            <v>2.5157142857000002E-3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2.5157142857000002E-3</v>
          </cell>
          <cell r="AB17">
            <v>5.2018000000000004</v>
          </cell>
          <cell r="AC17">
            <v>5.1264157142856996</v>
          </cell>
          <cell r="AD17">
            <v>168.41</v>
          </cell>
          <cell r="AE17" t="str">
            <v>Non-Profit</v>
          </cell>
          <cell r="AF17">
            <v>0.1</v>
          </cell>
          <cell r="AG17">
            <v>185.25</v>
          </cell>
          <cell r="AH17">
            <v>0</v>
          </cell>
          <cell r="AI17">
            <v>185.25</v>
          </cell>
          <cell r="AJ17" t="str">
            <v>Senior</v>
          </cell>
          <cell r="AK17" t="str">
            <v>200 FLOOR</v>
          </cell>
          <cell r="AL17">
            <v>3.49</v>
          </cell>
          <cell r="AM17">
            <v>196.51</v>
          </cell>
          <cell r="AN17">
            <v>1.0209999999999999</v>
          </cell>
          <cell r="AO17">
            <v>1.022</v>
          </cell>
          <cell r="AP17">
            <v>1.0149999999999999</v>
          </cell>
          <cell r="AQ17">
            <v>1.012</v>
          </cell>
          <cell r="AR17">
            <v>1.0718232971599999</v>
          </cell>
          <cell r="AS17">
            <v>210.62</v>
          </cell>
          <cell r="AT17">
            <v>1.0289999999999999</v>
          </cell>
          <cell r="AU17">
            <v>216.73</v>
          </cell>
          <cell r="AV17">
            <v>1.0309999999999999</v>
          </cell>
          <cell r="AW17">
            <v>223.45</v>
          </cell>
          <cell r="AX17">
            <v>15641.5</v>
          </cell>
          <cell r="AY17" t="b">
            <v>0</v>
          </cell>
          <cell r="AZ17" t="str">
            <v>No, not mixed finance</v>
          </cell>
          <cell r="BA17">
            <v>223.45</v>
          </cell>
          <cell r="BB17">
            <v>1.0269999999999999</v>
          </cell>
          <cell r="BC17">
            <v>229.48</v>
          </cell>
          <cell r="BD17">
            <v>1.014</v>
          </cell>
          <cell r="BE17">
            <v>232.69</v>
          </cell>
          <cell r="BF17">
            <v>1.032</v>
          </cell>
          <cell r="BG17">
            <v>240.14</v>
          </cell>
          <cell r="BH17">
            <v>1.034</v>
          </cell>
          <cell r="BI17">
            <v>248.3</v>
          </cell>
        </row>
        <row r="18">
          <cell r="B18" t="str">
            <v>NC026000001P</v>
          </cell>
          <cell r="C18">
            <v>330</v>
          </cell>
          <cell r="D18">
            <v>-1.47E-2</v>
          </cell>
          <cell r="E18">
            <v>33</v>
          </cell>
          <cell r="F18">
            <v>9.7299999999999998E-2</v>
          </cell>
          <cell r="G18" t="str">
            <v>Detached/Semi-Detached</v>
          </cell>
          <cell r="H18">
            <v>-2.01E-2</v>
          </cell>
          <cell r="I18" t="str">
            <v>Family</v>
          </cell>
          <cell r="J18">
            <v>-1.7999999999999999E-2</v>
          </cell>
          <cell r="K18" t="str">
            <v>Rural</v>
          </cell>
          <cell r="L18">
            <v>0</v>
          </cell>
          <cell r="M18">
            <v>24.32962720732505</v>
          </cell>
          <cell r="N18">
            <v>2.1299999999999999E-2</v>
          </cell>
          <cell r="O18" t="str">
            <v>960400 Tract Match</v>
          </cell>
          <cell r="P18" t="str">
            <v>Statewide Non-metro areas</v>
          </cell>
          <cell r="Q18">
            <v>100</v>
          </cell>
          <cell r="R18">
            <v>6.3899999999999998E-2</v>
          </cell>
          <cell r="S18">
            <v>-0.19</v>
          </cell>
          <cell r="T18">
            <v>-8.1600000000000006E-2</v>
          </cell>
          <cell r="U18">
            <v>0.31818181818181801</v>
          </cell>
          <cell r="V18">
            <v>5.6031818181800003E-2</v>
          </cell>
          <cell r="W18">
            <v>0.24545454545454501</v>
          </cell>
          <cell r="X18">
            <v>9.2413636363600005E-2</v>
          </cell>
          <cell r="Y18">
            <v>0.11515151515151499</v>
          </cell>
          <cell r="Z18">
            <v>5.61133333333E-2</v>
          </cell>
          <cell r="AA18">
            <v>0.20455878787869999</v>
          </cell>
          <cell r="AB18">
            <v>5.2018000000000004</v>
          </cell>
          <cell r="AC18">
            <v>5.3460587878787003</v>
          </cell>
          <cell r="AD18">
            <v>209.78</v>
          </cell>
          <cell r="AE18" t="str">
            <v>Non-Profit</v>
          </cell>
          <cell r="AF18">
            <v>0.1</v>
          </cell>
          <cell r="AG18">
            <v>230.76</v>
          </cell>
          <cell r="AH18">
            <v>0</v>
          </cell>
          <cell r="AI18">
            <v>230.76</v>
          </cell>
          <cell r="AJ18" t="str">
            <v>Family</v>
          </cell>
          <cell r="AK18" t="str">
            <v>NONE</v>
          </cell>
          <cell r="AL18">
            <v>1.1399999999999999</v>
          </cell>
          <cell r="AM18">
            <v>229.62</v>
          </cell>
          <cell r="AN18">
            <v>1.0389999999999999</v>
          </cell>
          <cell r="AO18">
            <v>1.0309999999999999</v>
          </cell>
          <cell r="AP18">
            <v>1.028</v>
          </cell>
          <cell r="AQ18">
            <v>1.0249999999999999</v>
          </cell>
          <cell r="AR18">
            <v>1.1287329233000001</v>
          </cell>
          <cell r="AS18">
            <v>259.18</v>
          </cell>
          <cell r="AT18">
            <v>1.026</v>
          </cell>
          <cell r="AU18">
            <v>265.92</v>
          </cell>
          <cell r="AV18">
            <v>1.026</v>
          </cell>
          <cell r="AW18">
            <v>272.83</v>
          </cell>
          <cell r="AX18">
            <v>90033.9</v>
          </cell>
          <cell r="AY18" t="b">
            <v>0</v>
          </cell>
          <cell r="AZ18" t="str">
            <v>No, not mixed finance</v>
          </cell>
          <cell r="BA18">
            <v>272.83</v>
          </cell>
          <cell r="BB18">
            <v>1.0189999999999999</v>
          </cell>
          <cell r="BC18">
            <v>278.01</v>
          </cell>
          <cell r="BD18">
            <v>1.0249999999999999</v>
          </cell>
          <cell r="BE18">
            <v>284.95999999999998</v>
          </cell>
          <cell r="BF18">
            <v>1.034</v>
          </cell>
          <cell r="BG18">
            <v>294.64999999999998</v>
          </cell>
          <cell r="BH18">
            <v>1.046</v>
          </cell>
          <cell r="BI18">
            <v>308.2</v>
          </cell>
        </row>
        <row r="19">
          <cell r="B19" t="str">
            <v>NC026000001P</v>
          </cell>
          <cell r="C19">
            <v>330</v>
          </cell>
          <cell r="D19">
            <v>-1.47E-2</v>
          </cell>
          <cell r="E19">
            <v>33</v>
          </cell>
          <cell r="F19">
            <v>9.7299999999999998E-2</v>
          </cell>
          <cell r="G19" t="str">
            <v>Detached/Semi-Detached</v>
          </cell>
          <cell r="H19">
            <v>-2.01E-2</v>
          </cell>
          <cell r="I19" t="str">
            <v>Family</v>
          </cell>
          <cell r="J19">
            <v>-1.7999999999999999E-2</v>
          </cell>
          <cell r="K19" t="str">
            <v>Rural</v>
          </cell>
          <cell r="L19">
            <v>0</v>
          </cell>
          <cell r="M19">
            <v>24.32962720732505</v>
          </cell>
          <cell r="N19">
            <v>2.1299999999999999E-2</v>
          </cell>
          <cell r="O19" t="str">
            <v>960400 Tract Match</v>
          </cell>
          <cell r="P19" t="str">
            <v>Statewide Non-metro areas</v>
          </cell>
          <cell r="Q19">
            <v>100</v>
          </cell>
          <cell r="R19">
            <v>6.3899999999999998E-2</v>
          </cell>
          <cell r="S19">
            <v>-0.19</v>
          </cell>
          <cell r="T19">
            <v>-8.1600000000000006E-2</v>
          </cell>
          <cell r="U19">
            <v>0.31818181818181801</v>
          </cell>
          <cell r="V19">
            <v>5.6031818181800003E-2</v>
          </cell>
          <cell r="W19">
            <v>0.24545454545454501</v>
          </cell>
          <cell r="X19">
            <v>9.2413636363600005E-2</v>
          </cell>
          <cell r="Y19">
            <v>0.11515151515151499</v>
          </cell>
          <cell r="Z19">
            <v>5.61133333333E-2</v>
          </cell>
          <cell r="AA19">
            <v>0.20455878787869999</v>
          </cell>
          <cell r="AB19">
            <v>5.2018000000000004</v>
          </cell>
          <cell r="AC19">
            <v>5.3460587878787003</v>
          </cell>
          <cell r="AD19">
            <v>209.78</v>
          </cell>
          <cell r="AE19" t="str">
            <v>Non-Profit</v>
          </cell>
          <cell r="AF19">
            <v>0.1</v>
          </cell>
          <cell r="AG19">
            <v>230.76</v>
          </cell>
          <cell r="AH19">
            <v>0</v>
          </cell>
          <cell r="AI19">
            <v>230.76</v>
          </cell>
          <cell r="AJ19" t="str">
            <v>Family</v>
          </cell>
          <cell r="AK19" t="str">
            <v>NONE</v>
          </cell>
          <cell r="AL19">
            <v>1.1399999999999999</v>
          </cell>
          <cell r="AM19">
            <v>229.62</v>
          </cell>
          <cell r="AN19">
            <v>1.0389999999999999</v>
          </cell>
          <cell r="AO19">
            <v>1.0309999999999999</v>
          </cell>
          <cell r="AP19">
            <v>1.028</v>
          </cell>
          <cell r="AQ19">
            <v>1.0249999999999999</v>
          </cell>
          <cell r="AR19">
            <v>1.1287329233000001</v>
          </cell>
          <cell r="AS19">
            <v>259.18</v>
          </cell>
          <cell r="AT19">
            <v>1.026</v>
          </cell>
          <cell r="AU19">
            <v>265.92</v>
          </cell>
          <cell r="AV19">
            <v>1.026</v>
          </cell>
          <cell r="AW19">
            <v>272.83</v>
          </cell>
          <cell r="AX19">
            <v>90033.9</v>
          </cell>
          <cell r="AY19" t="b">
            <v>0</v>
          </cell>
          <cell r="AZ19" t="str">
            <v>No, not mixed finance</v>
          </cell>
          <cell r="BA19">
            <v>272.83</v>
          </cell>
          <cell r="BB19">
            <v>1.0189999999999999</v>
          </cell>
          <cell r="BC19">
            <v>278.01</v>
          </cell>
          <cell r="BD19">
            <v>1.0249999999999999</v>
          </cell>
          <cell r="BE19">
            <v>284.95999999999998</v>
          </cell>
          <cell r="BF19">
            <v>1.034</v>
          </cell>
          <cell r="BG19">
            <v>294.64999999999998</v>
          </cell>
          <cell r="BH19">
            <v>1.046</v>
          </cell>
          <cell r="BI19">
            <v>308.2</v>
          </cell>
        </row>
        <row r="20">
          <cell r="B20" t="str">
            <v>NJ036000001P</v>
          </cell>
          <cell r="C20">
            <v>251</v>
          </cell>
          <cell r="D20">
            <v>-1.47E-2</v>
          </cell>
          <cell r="E20">
            <v>31</v>
          </cell>
          <cell r="F20">
            <v>9.7299999999999998E-2</v>
          </cell>
          <cell r="G20" t="str">
            <v>High-Rise/Mixed</v>
          </cell>
          <cell r="H20">
            <v>-2.0999999999999999E-3</v>
          </cell>
          <cell r="I20" t="str">
            <v>Senior</v>
          </cell>
          <cell r="J20">
            <v>-5.8299999999999998E-2</v>
          </cell>
          <cell r="K20" t="str">
            <v>Non-Central</v>
          </cell>
          <cell r="L20">
            <v>0</v>
          </cell>
          <cell r="M20">
            <v>11.382765531062125</v>
          </cell>
          <cell r="N20">
            <v>0</v>
          </cell>
          <cell r="O20" t="str">
            <v>015000 Tract Match</v>
          </cell>
          <cell r="P20" t="str">
            <v>Jersey City, NJ PMSA</v>
          </cell>
          <cell r="Q20">
            <v>100</v>
          </cell>
          <cell r="R20">
            <v>6.3899999999999998E-2</v>
          </cell>
          <cell r="S20">
            <v>0.31</v>
          </cell>
          <cell r="T20">
            <v>0.39610000000000001</v>
          </cell>
          <cell r="U20">
            <v>0.23107569721115501</v>
          </cell>
          <cell r="V20">
            <v>4.0692430278799999E-2</v>
          </cell>
          <cell r="W20">
            <v>0.107569721115538</v>
          </cell>
          <cell r="X20">
            <v>4.0500000000000001E-2</v>
          </cell>
          <cell r="Y20">
            <v>0</v>
          </cell>
          <cell r="Z20">
            <v>0</v>
          </cell>
          <cell r="AA20">
            <v>8.1192430278800007E-2</v>
          </cell>
          <cell r="AB20">
            <v>5.2018000000000004</v>
          </cell>
          <cell r="AC20">
            <v>5.6790924302788</v>
          </cell>
          <cell r="AD20">
            <v>292.68</v>
          </cell>
          <cell r="AE20" t="str">
            <v>Non-Profit</v>
          </cell>
          <cell r="AF20">
            <v>0.1</v>
          </cell>
          <cell r="AG20">
            <v>321.95</v>
          </cell>
          <cell r="AH20">
            <v>0</v>
          </cell>
          <cell r="AI20">
            <v>321.95</v>
          </cell>
          <cell r="AJ20" t="str">
            <v>Senior</v>
          </cell>
          <cell r="AK20" t="str">
            <v>NONE</v>
          </cell>
          <cell r="AL20">
            <v>1.77</v>
          </cell>
          <cell r="AM20">
            <v>320.18</v>
          </cell>
          <cell r="AN20">
            <v>1.026</v>
          </cell>
          <cell r="AO20">
            <v>1.0169999999999999</v>
          </cell>
          <cell r="AP20">
            <v>1.0169999999999999</v>
          </cell>
          <cell r="AQ20">
            <v>1.02</v>
          </cell>
          <cell r="AR20">
            <v>1.08240412428</v>
          </cell>
          <cell r="AS20">
            <v>346.56</v>
          </cell>
          <cell r="AT20">
            <v>1.0229999999999999</v>
          </cell>
          <cell r="AU20">
            <v>354.53</v>
          </cell>
          <cell r="AV20">
            <v>1.0289999999999999</v>
          </cell>
          <cell r="AW20">
            <v>364.81</v>
          </cell>
          <cell r="AX20">
            <v>91567.31</v>
          </cell>
          <cell r="AY20" t="b">
            <v>0</v>
          </cell>
          <cell r="AZ20" t="str">
            <v>No, not mixed finance</v>
          </cell>
          <cell r="BA20">
            <v>364.81</v>
          </cell>
          <cell r="BB20">
            <v>1.0249999999999999</v>
          </cell>
          <cell r="BC20">
            <v>373.93</v>
          </cell>
          <cell r="BD20">
            <v>1.022</v>
          </cell>
          <cell r="BE20">
            <v>382.16</v>
          </cell>
          <cell r="BF20">
            <v>1.032</v>
          </cell>
          <cell r="BG20">
            <v>394.39</v>
          </cell>
          <cell r="BH20">
            <v>1.034</v>
          </cell>
          <cell r="BI20">
            <v>407.8</v>
          </cell>
        </row>
        <row r="21">
          <cell r="B21" t="str">
            <v>NJ083000001P</v>
          </cell>
          <cell r="C21">
            <v>275</v>
          </cell>
          <cell r="D21">
            <v>-1.47E-2</v>
          </cell>
          <cell r="E21">
            <v>17</v>
          </cell>
          <cell r="F21">
            <v>2.58E-2</v>
          </cell>
          <cell r="G21" t="str">
            <v>High-Rise/Mixed</v>
          </cell>
          <cell r="H21">
            <v>-2.0999999999999999E-3</v>
          </cell>
          <cell r="I21" t="str">
            <v>Senior</v>
          </cell>
          <cell r="J21">
            <v>-5.8299999999999998E-2</v>
          </cell>
          <cell r="K21" t="str">
            <v>Non-Central</v>
          </cell>
          <cell r="L21">
            <v>0</v>
          </cell>
          <cell r="M21">
            <v>2.2793990675185634</v>
          </cell>
          <cell r="N21">
            <v>0</v>
          </cell>
          <cell r="O21" t="str">
            <v>019600 Tract Match</v>
          </cell>
          <cell r="P21" t="str">
            <v>Jersey City, NJ PMSA</v>
          </cell>
          <cell r="Q21">
            <v>100</v>
          </cell>
          <cell r="R21">
            <v>6.3899999999999998E-2</v>
          </cell>
          <cell r="S21">
            <v>0.31</v>
          </cell>
          <cell r="T21">
            <v>0.3246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5.2018000000000004</v>
          </cell>
          <cell r="AC21">
            <v>5.5263999999999998</v>
          </cell>
          <cell r="AD21">
            <v>251.24</v>
          </cell>
          <cell r="AE21" t="str">
            <v>Non-Profit</v>
          </cell>
          <cell r="AF21">
            <v>0.1</v>
          </cell>
          <cell r="AG21">
            <v>276.36</v>
          </cell>
          <cell r="AH21">
            <v>0</v>
          </cell>
          <cell r="AI21">
            <v>276.36</v>
          </cell>
          <cell r="AJ21" t="str">
            <v>Senior</v>
          </cell>
          <cell r="AK21" t="str">
            <v>NONE</v>
          </cell>
          <cell r="AL21">
            <v>1.52</v>
          </cell>
          <cell r="AM21">
            <v>274.83999999999997</v>
          </cell>
          <cell r="AN21">
            <v>1.026</v>
          </cell>
          <cell r="AO21">
            <v>1.0169999999999999</v>
          </cell>
          <cell r="AP21">
            <v>1.0169999999999999</v>
          </cell>
          <cell r="AQ21">
            <v>1.02</v>
          </cell>
          <cell r="AR21">
            <v>1.08240412428</v>
          </cell>
          <cell r="AS21">
            <v>297.49</v>
          </cell>
          <cell r="AT21">
            <v>1.0229999999999999</v>
          </cell>
          <cell r="AU21">
            <v>304.33</v>
          </cell>
          <cell r="AV21">
            <v>1.0289999999999999</v>
          </cell>
          <cell r="AW21">
            <v>313.16000000000003</v>
          </cell>
          <cell r="AX21">
            <v>86119</v>
          </cell>
          <cell r="AY21" t="b">
            <v>0</v>
          </cell>
          <cell r="AZ21" t="str">
            <v>No, not mixed finance</v>
          </cell>
          <cell r="BA21">
            <v>313.16000000000003</v>
          </cell>
          <cell r="BB21">
            <v>1.0249999999999999</v>
          </cell>
          <cell r="BC21">
            <v>320.99</v>
          </cell>
          <cell r="BD21">
            <v>1.022</v>
          </cell>
          <cell r="BE21">
            <v>328.05</v>
          </cell>
          <cell r="BF21">
            <v>1.032</v>
          </cell>
          <cell r="BG21">
            <v>338.55</v>
          </cell>
          <cell r="BH21">
            <v>1.034</v>
          </cell>
          <cell r="BI21">
            <v>350.06</v>
          </cell>
        </row>
        <row r="22">
          <cell r="B22" t="str">
            <v>NJ092000001P</v>
          </cell>
          <cell r="C22">
            <v>304</v>
          </cell>
          <cell r="D22">
            <v>-1.47E-2</v>
          </cell>
          <cell r="E22">
            <v>8</v>
          </cell>
          <cell r="F22">
            <v>0</v>
          </cell>
          <cell r="G22" t="str">
            <v>High-Rise/Mixed</v>
          </cell>
          <cell r="H22">
            <v>-2.0999999999999999E-3</v>
          </cell>
          <cell r="I22" t="str">
            <v>Senior</v>
          </cell>
          <cell r="J22">
            <v>-5.8299999999999998E-2</v>
          </cell>
          <cell r="K22" t="str">
            <v>Non-Central</v>
          </cell>
          <cell r="L22">
            <v>0</v>
          </cell>
          <cell r="M22">
            <v>8.5756487203922358</v>
          </cell>
          <cell r="N22">
            <v>0</v>
          </cell>
          <cell r="O22" t="str">
            <v>34 State Average</v>
          </cell>
          <cell r="P22" t="str">
            <v>Newark, NJ PMSA</v>
          </cell>
          <cell r="Q22">
            <v>100</v>
          </cell>
          <cell r="R22">
            <v>6.3899999999999998E-2</v>
          </cell>
          <cell r="S22">
            <v>0.31</v>
          </cell>
          <cell r="T22">
            <v>0.29880000000000001</v>
          </cell>
          <cell r="U22">
            <v>0.17105263157894698</v>
          </cell>
          <cell r="V22">
            <v>3.0122368420999999E-2</v>
          </cell>
          <cell r="W22">
            <v>0.24342105263157898</v>
          </cell>
          <cell r="X22">
            <v>9.1648026315700001E-2</v>
          </cell>
          <cell r="Y22">
            <v>0</v>
          </cell>
          <cell r="Z22">
            <v>0</v>
          </cell>
          <cell r="AA22">
            <v>0.1217703947367</v>
          </cell>
          <cell r="AB22">
            <v>5.2018000000000004</v>
          </cell>
          <cell r="AC22">
            <v>5.6223703947367003</v>
          </cell>
          <cell r="AD22">
            <v>276.54000000000002</v>
          </cell>
          <cell r="AE22" t="str">
            <v>Non-Profit</v>
          </cell>
          <cell r="AF22">
            <v>0.1</v>
          </cell>
          <cell r="AG22">
            <v>304.19</v>
          </cell>
          <cell r="AH22">
            <v>0</v>
          </cell>
          <cell r="AI22">
            <v>304.19</v>
          </cell>
          <cell r="AJ22" t="str">
            <v>Senior</v>
          </cell>
          <cell r="AK22" t="str">
            <v>NONE</v>
          </cell>
          <cell r="AL22">
            <v>2.21</v>
          </cell>
          <cell r="AM22">
            <v>301.98</v>
          </cell>
          <cell r="AN22">
            <v>1.026</v>
          </cell>
          <cell r="AO22">
            <v>1.0169999999999999</v>
          </cell>
          <cell r="AP22">
            <v>1.0169999999999999</v>
          </cell>
          <cell r="AQ22">
            <v>1.02</v>
          </cell>
          <cell r="AR22">
            <v>1.08240412428</v>
          </cell>
          <cell r="AS22">
            <v>326.86</v>
          </cell>
          <cell r="AT22">
            <v>1.0229999999999999</v>
          </cell>
          <cell r="AU22">
            <v>334.38</v>
          </cell>
          <cell r="AV22">
            <v>1.0289999999999999</v>
          </cell>
          <cell r="AW22">
            <v>344.08</v>
          </cell>
          <cell r="AX22">
            <v>104600.32000000001</v>
          </cell>
          <cell r="AY22" t="b">
            <v>0</v>
          </cell>
          <cell r="AZ22" t="str">
            <v>No, not mixed finance</v>
          </cell>
          <cell r="BA22">
            <v>344.08</v>
          </cell>
          <cell r="BB22">
            <v>1.0249999999999999</v>
          </cell>
          <cell r="BC22">
            <v>352.68</v>
          </cell>
          <cell r="BD22">
            <v>1.022</v>
          </cell>
          <cell r="BE22">
            <v>360.44</v>
          </cell>
          <cell r="BF22">
            <v>1.032</v>
          </cell>
          <cell r="BG22">
            <v>371.97</v>
          </cell>
          <cell r="BH22">
            <v>1.034</v>
          </cell>
          <cell r="BI22">
            <v>384.62</v>
          </cell>
        </row>
        <row r="23">
          <cell r="B23" t="str">
            <v>NM009000001P</v>
          </cell>
          <cell r="C23">
            <v>357</v>
          </cell>
          <cell r="D23">
            <v>-1.47E-2</v>
          </cell>
          <cell r="E23">
            <v>25</v>
          </cell>
          <cell r="F23">
            <v>7.9200000000000007E-2</v>
          </cell>
          <cell r="G23" t="str">
            <v>Row/Townhouse</v>
          </cell>
          <cell r="H23">
            <v>-2.3E-3</v>
          </cell>
          <cell r="I23" t="str">
            <v>Family</v>
          </cell>
          <cell r="J23">
            <v>0</v>
          </cell>
          <cell r="K23" t="str">
            <v>Central</v>
          </cell>
          <cell r="L23">
            <v>2.5499999999999998E-2</v>
          </cell>
          <cell r="M23">
            <v>12.473794549266247</v>
          </cell>
          <cell r="N23">
            <v>0</v>
          </cell>
          <cell r="O23" t="str">
            <v>001001 Tract Match</v>
          </cell>
          <cell r="P23" t="str">
            <v>Santa Fe, NM MSA</v>
          </cell>
          <cell r="Q23">
            <v>100</v>
          </cell>
          <cell r="R23">
            <v>6.3899999999999998E-2</v>
          </cell>
          <cell r="S23">
            <v>-0.16</v>
          </cell>
          <cell r="T23">
            <v>-8.3999999999999995E-3</v>
          </cell>
          <cell r="U23">
            <v>0.28571428571428603</v>
          </cell>
          <cell r="V23">
            <v>5.0314285714199998E-2</v>
          </cell>
          <cell r="W23">
            <v>0.198879551820728</v>
          </cell>
          <cell r="X23">
            <v>7.48781512605E-2</v>
          </cell>
          <cell r="Y23">
            <v>3.0812324929971997E-2</v>
          </cell>
          <cell r="Z23">
            <v>1.5014845938300001E-2</v>
          </cell>
          <cell r="AA23">
            <v>0.140207282913</v>
          </cell>
          <cell r="AB23">
            <v>5.2018000000000004</v>
          </cell>
          <cell r="AC23">
            <v>5.3336072829130003</v>
          </cell>
          <cell r="AD23">
            <v>207.18</v>
          </cell>
          <cell r="AE23" t="str">
            <v>Non-Profit</v>
          </cell>
          <cell r="AF23">
            <v>0.1</v>
          </cell>
          <cell r="AG23">
            <v>227.9</v>
          </cell>
          <cell r="AH23">
            <v>0</v>
          </cell>
          <cell r="AI23">
            <v>227.9</v>
          </cell>
          <cell r="AJ23" t="str">
            <v>Family</v>
          </cell>
          <cell r="AK23" t="str">
            <v>NONE</v>
          </cell>
          <cell r="AL23">
            <v>0</v>
          </cell>
          <cell r="AM23">
            <v>227.9</v>
          </cell>
          <cell r="AN23">
            <v>1.03</v>
          </cell>
          <cell r="AO23">
            <v>1.028</v>
          </cell>
          <cell r="AP23">
            <v>1.02</v>
          </cell>
          <cell r="AQ23">
            <v>1.0249999999999999</v>
          </cell>
          <cell r="AR23">
            <v>1.1070172199999999</v>
          </cell>
          <cell r="AS23">
            <v>252.29</v>
          </cell>
          <cell r="AT23">
            <v>1.0289999999999999</v>
          </cell>
          <cell r="AU23">
            <v>259.61</v>
          </cell>
          <cell r="AV23">
            <v>1.0329999999999999</v>
          </cell>
          <cell r="AW23">
            <v>268.18</v>
          </cell>
          <cell r="AX23">
            <v>95740.26</v>
          </cell>
          <cell r="AY23" t="b">
            <v>0</v>
          </cell>
          <cell r="AZ23" t="str">
            <v>No, not mixed finance</v>
          </cell>
          <cell r="BA23">
            <v>268.18</v>
          </cell>
          <cell r="BB23">
            <v>1.0289999999999999</v>
          </cell>
          <cell r="BC23">
            <v>275.95999999999998</v>
          </cell>
          <cell r="BD23">
            <v>1.018</v>
          </cell>
          <cell r="BE23">
            <v>280.93</v>
          </cell>
          <cell r="BF23">
            <v>1.0249999999999999</v>
          </cell>
          <cell r="BG23">
            <v>287.95</v>
          </cell>
          <cell r="BH23">
            <v>1.036</v>
          </cell>
          <cell r="BI23">
            <v>298.32</v>
          </cell>
        </row>
        <row r="24">
          <cell r="B24" t="str">
            <v>OH031000001P</v>
          </cell>
          <cell r="C24">
            <v>305</v>
          </cell>
          <cell r="D24">
            <v>-1.47E-2</v>
          </cell>
          <cell r="E24">
            <v>17</v>
          </cell>
          <cell r="F24">
            <v>2.58E-2</v>
          </cell>
          <cell r="G24" t="str">
            <v>Detached/Semi-Detached</v>
          </cell>
          <cell r="H24">
            <v>-2.01E-2</v>
          </cell>
          <cell r="I24" t="str">
            <v>Family</v>
          </cell>
          <cell r="J24">
            <v>-1.7399999999999999E-2</v>
          </cell>
          <cell r="K24" t="str">
            <v>Non-Central</v>
          </cell>
          <cell r="L24">
            <v>0</v>
          </cell>
          <cell r="M24">
            <v>11.722141823444284</v>
          </cell>
          <cell r="N24">
            <v>0</v>
          </cell>
          <cell r="O24" t="str">
            <v>600800 Tract Match</v>
          </cell>
          <cell r="P24" t="str">
            <v>Akron, OH PMSA</v>
          </cell>
          <cell r="Q24">
            <v>100</v>
          </cell>
          <cell r="R24">
            <v>6.3899999999999998E-2</v>
          </cell>
          <cell r="S24">
            <v>-0.06</v>
          </cell>
          <cell r="T24">
            <v>-2.2499999999999999E-2</v>
          </cell>
          <cell r="U24">
            <v>0.4</v>
          </cell>
          <cell r="V24">
            <v>7.0440000000000003E-2</v>
          </cell>
          <cell r="W24">
            <v>0.29836065573770498</v>
          </cell>
          <cell r="X24">
            <v>0.1123327868852</v>
          </cell>
          <cell r="Y24">
            <v>3.6065573770491799E-2</v>
          </cell>
          <cell r="Z24">
            <v>1.7574754098300002E-2</v>
          </cell>
          <cell r="AA24">
            <v>0.20034754098349999</v>
          </cell>
          <cell r="AB24">
            <v>5.2018000000000004</v>
          </cell>
          <cell r="AC24">
            <v>5.3796475409835001</v>
          </cell>
          <cell r="AD24">
            <v>216.95</v>
          </cell>
          <cell r="AE24" t="str">
            <v>Non-Profit</v>
          </cell>
          <cell r="AF24">
            <v>0.1</v>
          </cell>
          <cell r="AG24">
            <v>238.65</v>
          </cell>
          <cell r="AH24">
            <v>0</v>
          </cell>
          <cell r="AI24">
            <v>238.65</v>
          </cell>
          <cell r="AJ24" t="str">
            <v>Family</v>
          </cell>
          <cell r="AK24" t="str">
            <v>NONE</v>
          </cell>
          <cell r="AL24">
            <v>0.34</v>
          </cell>
          <cell r="AM24">
            <v>238.31</v>
          </cell>
          <cell r="AN24">
            <v>1.026</v>
          </cell>
          <cell r="AO24">
            <v>1.0249999999999999</v>
          </cell>
          <cell r="AP24">
            <v>1.0269999999999999</v>
          </cell>
          <cell r="AQ24">
            <v>1.0269999999999999</v>
          </cell>
          <cell r="AR24">
            <v>1.1092057528499999</v>
          </cell>
          <cell r="AS24">
            <v>264.33</v>
          </cell>
          <cell r="AT24">
            <v>1.0289999999999999</v>
          </cell>
          <cell r="AU24">
            <v>272</v>
          </cell>
          <cell r="AV24">
            <v>1.03</v>
          </cell>
          <cell r="AW24">
            <v>280.16000000000003</v>
          </cell>
          <cell r="AX24">
            <v>85448.8</v>
          </cell>
          <cell r="AY24" t="b">
            <v>0</v>
          </cell>
          <cell r="AZ24" t="str">
            <v>No, not mixed finance</v>
          </cell>
          <cell r="BA24">
            <v>280.16000000000003</v>
          </cell>
          <cell r="BB24">
            <v>1.0269999999999999</v>
          </cell>
          <cell r="BC24">
            <v>287.72000000000003</v>
          </cell>
          <cell r="BD24">
            <v>1.02</v>
          </cell>
          <cell r="BE24">
            <v>293.47000000000003</v>
          </cell>
          <cell r="BF24">
            <v>1.028</v>
          </cell>
          <cell r="BG24">
            <v>301.69</v>
          </cell>
          <cell r="BH24">
            <v>1.0269999999999999</v>
          </cell>
          <cell r="BI24">
            <v>309.83999999999997</v>
          </cell>
        </row>
        <row r="25">
          <cell r="B25" t="str">
            <v>PA024000001P</v>
          </cell>
          <cell r="C25">
            <v>245</v>
          </cell>
          <cell r="D25">
            <v>-1.47E-2</v>
          </cell>
          <cell r="E25">
            <v>37</v>
          </cell>
          <cell r="F25">
            <v>9.7299999999999998E-2</v>
          </cell>
          <cell r="G25" t="str">
            <v>Scattered</v>
          </cell>
          <cell r="H25">
            <v>0</v>
          </cell>
          <cell r="I25" t="str">
            <v>Senior</v>
          </cell>
          <cell r="J25">
            <v>-3.09E-2</v>
          </cell>
          <cell r="K25" t="str">
            <v>Non-Central</v>
          </cell>
          <cell r="L25">
            <v>0</v>
          </cell>
          <cell r="M25">
            <v>19.932607568688439</v>
          </cell>
          <cell r="N25">
            <v>0</v>
          </cell>
          <cell r="O25" t="str">
            <v>014300 Tract Match</v>
          </cell>
          <cell r="P25" t="str">
            <v>Allentown-Bethlehem-Easton, PA MSA</v>
          </cell>
          <cell r="Q25">
            <v>100</v>
          </cell>
          <cell r="R25">
            <v>6.3899999999999998E-2</v>
          </cell>
          <cell r="S25">
            <v>-7.0000000000000007E-2</v>
          </cell>
          <cell r="T25">
            <v>4.5600000000000002E-2</v>
          </cell>
          <cell r="U25">
            <v>0.208163265306122</v>
          </cell>
          <cell r="V25">
            <v>3.6657551020399998E-2</v>
          </cell>
          <cell r="W25">
            <v>0.155102040816327</v>
          </cell>
          <cell r="X25">
            <v>5.8395918367300001E-2</v>
          </cell>
          <cell r="Y25">
            <v>0.130612244897959</v>
          </cell>
          <cell r="Z25">
            <v>6.36473469387E-2</v>
          </cell>
          <cell r="AA25">
            <v>0.15870081632640001</v>
          </cell>
          <cell r="AB25">
            <v>5.2018000000000004</v>
          </cell>
          <cell r="AC25">
            <v>5.4061008163263997</v>
          </cell>
          <cell r="AD25">
            <v>222.76</v>
          </cell>
          <cell r="AE25" t="str">
            <v>Non-Profit</v>
          </cell>
          <cell r="AF25">
            <v>0.1</v>
          </cell>
          <cell r="AG25">
            <v>245.04</v>
          </cell>
          <cell r="AH25">
            <v>0</v>
          </cell>
          <cell r="AI25">
            <v>245.04</v>
          </cell>
          <cell r="AJ25" t="str">
            <v>Senior</v>
          </cell>
          <cell r="AK25" t="str">
            <v>NONE</v>
          </cell>
          <cell r="AL25">
            <v>0.56000000000000005</v>
          </cell>
          <cell r="AM25">
            <v>244.48</v>
          </cell>
          <cell r="AN25">
            <v>1.0269999999999999</v>
          </cell>
          <cell r="AO25">
            <v>1.018</v>
          </cell>
          <cell r="AP25">
            <v>1.0149999999999999</v>
          </cell>
          <cell r="AQ25">
            <v>1.022</v>
          </cell>
          <cell r="AR25">
            <v>1.08451399238</v>
          </cell>
          <cell r="AS25">
            <v>265.14</v>
          </cell>
          <cell r="AT25">
            <v>1.026</v>
          </cell>
          <cell r="AU25">
            <v>272.02999999999997</v>
          </cell>
          <cell r="AV25">
            <v>1.03</v>
          </cell>
          <cell r="AW25">
            <v>280.19</v>
          </cell>
          <cell r="AX25">
            <v>68646.55</v>
          </cell>
          <cell r="AY25" t="b">
            <v>0</v>
          </cell>
          <cell r="AZ25" t="str">
            <v>No, not mixed finance</v>
          </cell>
          <cell r="BA25">
            <v>280.19</v>
          </cell>
          <cell r="BB25">
            <v>1.026</v>
          </cell>
          <cell r="BC25">
            <v>287.47000000000003</v>
          </cell>
          <cell r="BD25">
            <v>1.018</v>
          </cell>
          <cell r="BE25">
            <v>292.64</v>
          </cell>
          <cell r="BF25">
            <v>1.0289999999999999</v>
          </cell>
          <cell r="BG25">
            <v>301.13</v>
          </cell>
          <cell r="BH25">
            <v>1.0269999999999999</v>
          </cell>
          <cell r="BI25">
            <v>309.26</v>
          </cell>
        </row>
        <row r="26">
          <cell r="B26" t="str">
            <v>PA024000008P</v>
          </cell>
          <cell r="C26">
            <v>60</v>
          </cell>
          <cell r="D26">
            <v>0</v>
          </cell>
          <cell r="E26">
            <v>16</v>
          </cell>
          <cell r="F26">
            <v>2.3E-2</v>
          </cell>
          <cell r="G26" t="str">
            <v>High-Rise/Mixed</v>
          </cell>
          <cell r="H26">
            <v>-2.0999999999999999E-3</v>
          </cell>
          <cell r="I26" t="str">
            <v>Senior</v>
          </cell>
          <cell r="J26">
            <v>-5.8299999999999998E-2</v>
          </cell>
          <cell r="K26" t="str">
            <v>Non-Central</v>
          </cell>
          <cell r="L26">
            <v>0</v>
          </cell>
          <cell r="M26">
            <v>22.91554599246907</v>
          </cell>
          <cell r="N26">
            <v>2.1299999999999999E-2</v>
          </cell>
          <cell r="O26" t="str">
            <v>014400 Tract Match</v>
          </cell>
          <cell r="P26" t="str">
            <v>Allentown-Bethlehem-Easton, PA MSA</v>
          </cell>
          <cell r="Q26">
            <v>100</v>
          </cell>
          <cell r="R26">
            <v>6.3899999999999998E-2</v>
          </cell>
          <cell r="S26">
            <v>-7.0000000000000007E-2</v>
          </cell>
          <cell r="T26">
            <v>-4.3499999999999997E-2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5.2018000000000004</v>
          </cell>
          <cell r="AC26">
            <v>5.1795999999999998</v>
          </cell>
          <cell r="AD26">
            <v>177.61</v>
          </cell>
          <cell r="AE26" t="str">
            <v>Non-Profit</v>
          </cell>
          <cell r="AF26">
            <v>0.1</v>
          </cell>
          <cell r="AG26">
            <v>195.37</v>
          </cell>
          <cell r="AH26">
            <v>0</v>
          </cell>
          <cell r="AI26">
            <v>195.37</v>
          </cell>
          <cell r="AJ26" t="str">
            <v>Senior</v>
          </cell>
          <cell r="AK26" t="str">
            <v>200 FLOOR</v>
          </cell>
          <cell r="AL26">
            <v>0.56000000000000005</v>
          </cell>
          <cell r="AM26">
            <v>199.44</v>
          </cell>
          <cell r="AN26">
            <v>1.0269999999999999</v>
          </cell>
          <cell r="AO26">
            <v>1.018</v>
          </cell>
          <cell r="AP26">
            <v>1.0149999999999999</v>
          </cell>
          <cell r="AQ26">
            <v>1.022</v>
          </cell>
          <cell r="AR26">
            <v>1.08451399238</v>
          </cell>
          <cell r="AS26">
            <v>216.3</v>
          </cell>
          <cell r="AT26">
            <v>1.026</v>
          </cell>
          <cell r="AU26">
            <v>221.92</v>
          </cell>
          <cell r="AV26">
            <v>1.03</v>
          </cell>
          <cell r="AW26">
            <v>228.58</v>
          </cell>
          <cell r="AX26">
            <v>19213.2</v>
          </cell>
          <cell r="AY26" t="b">
            <v>1</v>
          </cell>
          <cell r="AZ26" t="str">
            <v>Yes, mixed finance</v>
          </cell>
          <cell r="BA26">
            <v>320.22000000000003</v>
          </cell>
          <cell r="BB26">
            <v>1.026</v>
          </cell>
          <cell r="BC26">
            <v>328.55</v>
          </cell>
          <cell r="BD26">
            <v>1.018</v>
          </cell>
          <cell r="BE26">
            <v>334.46</v>
          </cell>
          <cell r="BF26">
            <v>1.0289999999999999</v>
          </cell>
          <cell r="BG26">
            <v>344.16</v>
          </cell>
          <cell r="BH26">
            <v>1.0269999999999999</v>
          </cell>
          <cell r="BI26">
            <v>353.45</v>
          </cell>
        </row>
        <row r="27">
          <cell r="B27" t="str">
            <v>PA060000001P</v>
          </cell>
          <cell r="C27">
            <v>200</v>
          </cell>
          <cell r="D27">
            <v>-1.47E-2</v>
          </cell>
          <cell r="E27">
            <v>27</v>
          </cell>
          <cell r="F27">
            <v>9.1300000000000006E-2</v>
          </cell>
          <cell r="G27" t="str">
            <v>High-Rise/Mixed</v>
          </cell>
          <cell r="H27">
            <v>-2.0999999999999999E-3</v>
          </cell>
          <cell r="I27" t="str">
            <v>Senior</v>
          </cell>
          <cell r="J27">
            <v>-4.1399999999999999E-2</v>
          </cell>
          <cell r="K27" t="str">
            <v>Rural</v>
          </cell>
          <cell r="L27">
            <v>0</v>
          </cell>
          <cell r="M27">
            <v>12.020802377414562</v>
          </cell>
          <cell r="N27">
            <v>0</v>
          </cell>
          <cell r="O27" t="str">
            <v>960300 Tract Match</v>
          </cell>
          <cell r="P27" t="str">
            <v>Statewide Non-metro areas</v>
          </cell>
          <cell r="Q27">
            <v>100</v>
          </cell>
          <cell r="R27">
            <v>6.3899999999999998E-2</v>
          </cell>
          <cell r="S27">
            <v>-0.11</v>
          </cell>
          <cell r="T27">
            <v>-1.2999999999999999E-2</v>
          </cell>
          <cell r="U27">
            <v>0.13</v>
          </cell>
          <cell r="V27">
            <v>2.2893E-2</v>
          </cell>
          <cell r="W27">
            <v>0.14000000000000001</v>
          </cell>
          <cell r="X27">
            <v>5.271E-2</v>
          </cell>
          <cell r="Y27">
            <v>0.04</v>
          </cell>
          <cell r="Z27">
            <v>1.9491999999999999E-2</v>
          </cell>
          <cell r="AA27">
            <v>9.5094999999999999E-2</v>
          </cell>
          <cell r="AB27">
            <v>5.2018000000000004</v>
          </cell>
          <cell r="AC27">
            <v>5.2838950000000002</v>
          </cell>
          <cell r="AD27">
            <v>197.14</v>
          </cell>
          <cell r="AE27" t="str">
            <v>Non-Profit</v>
          </cell>
          <cell r="AF27">
            <v>0.1</v>
          </cell>
          <cell r="AG27">
            <v>216.85</v>
          </cell>
          <cell r="AH27">
            <v>0</v>
          </cell>
          <cell r="AI27">
            <v>216.85</v>
          </cell>
          <cell r="AJ27" t="str">
            <v>Senior</v>
          </cell>
          <cell r="AK27" t="str">
            <v>NONE</v>
          </cell>
          <cell r="AL27">
            <v>0.95</v>
          </cell>
          <cell r="AM27">
            <v>215.9</v>
          </cell>
          <cell r="AN27">
            <v>1.0269999999999999</v>
          </cell>
          <cell r="AO27">
            <v>1.018</v>
          </cell>
          <cell r="AP27">
            <v>1.0149999999999999</v>
          </cell>
          <cell r="AQ27">
            <v>1.022</v>
          </cell>
          <cell r="AR27">
            <v>1.08451399238</v>
          </cell>
          <cell r="AS27">
            <v>234.15</v>
          </cell>
          <cell r="AT27">
            <v>1.024</v>
          </cell>
          <cell r="AU27">
            <v>239.77</v>
          </cell>
          <cell r="AV27">
            <v>1.03</v>
          </cell>
          <cell r="AW27">
            <v>246.96</v>
          </cell>
          <cell r="AX27">
            <v>49392</v>
          </cell>
          <cell r="AY27" t="b">
            <v>0</v>
          </cell>
          <cell r="AZ27" t="str">
            <v>No, not mixed finance</v>
          </cell>
          <cell r="BA27">
            <v>246.96</v>
          </cell>
          <cell r="BB27">
            <v>1.026</v>
          </cell>
          <cell r="BC27">
            <v>253.38</v>
          </cell>
          <cell r="BD27">
            <v>1.018</v>
          </cell>
          <cell r="BE27">
            <v>257.94</v>
          </cell>
          <cell r="BF27">
            <v>1.0249999999999999</v>
          </cell>
          <cell r="BG27">
            <v>264.39</v>
          </cell>
          <cell r="BH27">
            <v>1.0269999999999999</v>
          </cell>
          <cell r="BI27">
            <v>271.52999999999997</v>
          </cell>
        </row>
        <row r="28">
          <cell r="B28" t="str">
            <v>PA071000001P</v>
          </cell>
          <cell r="C28">
            <v>209</v>
          </cell>
          <cell r="D28">
            <v>-1.47E-2</v>
          </cell>
          <cell r="E28">
            <v>19</v>
          </cell>
          <cell r="F28">
            <v>3.6400000000000002E-2</v>
          </cell>
          <cell r="G28" t="str">
            <v>Detached/Semi-Detached</v>
          </cell>
          <cell r="H28">
            <v>-2.01E-2</v>
          </cell>
          <cell r="I28" t="str">
            <v>Senior</v>
          </cell>
          <cell r="J28">
            <v>-3.3700000000000001E-2</v>
          </cell>
          <cell r="K28" t="str">
            <v>Non-Central</v>
          </cell>
          <cell r="L28">
            <v>0</v>
          </cell>
          <cell r="M28">
            <v>3.5952380952380953</v>
          </cell>
          <cell r="N28">
            <v>0</v>
          </cell>
          <cell r="O28" t="str">
            <v>011800 Tract Match</v>
          </cell>
          <cell r="P28" t="str">
            <v>Reading, PA MSA</v>
          </cell>
          <cell r="Q28">
            <v>100</v>
          </cell>
          <cell r="R28">
            <v>6.3899999999999998E-2</v>
          </cell>
          <cell r="S28">
            <v>-7.0000000000000007E-2</v>
          </cell>
          <cell r="T28">
            <v>-3.8199999999999998E-2</v>
          </cell>
          <cell r="U28">
            <v>0.17703349282296602</v>
          </cell>
          <cell r="V28">
            <v>3.1175598086100001E-2</v>
          </cell>
          <cell r="W28">
            <v>0.196172248803828</v>
          </cell>
          <cell r="X28">
            <v>7.3858851674600004E-2</v>
          </cell>
          <cell r="Y28">
            <v>1.9138755980861198E-2</v>
          </cell>
          <cell r="Z28">
            <v>9.3263157894000002E-3</v>
          </cell>
          <cell r="AA28">
            <v>0.1143607655501</v>
          </cell>
          <cell r="AB28">
            <v>5.2018000000000004</v>
          </cell>
          <cell r="AC28">
            <v>5.2779607655501</v>
          </cell>
          <cell r="AD28">
            <v>195.97</v>
          </cell>
          <cell r="AE28" t="str">
            <v>Non-Profit</v>
          </cell>
          <cell r="AF28">
            <v>0.1</v>
          </cell>
          <cell r="AG28">
            <v>215.57</v>
          </cell>
          <cell r="AH28">
            <v>0</v>
          </cell>
          <cell r="AI28">
            <v>215.57</v>
          </cell>
          <cell r="AJ28" t="str">
            <v>Senior</v>
          </cell>
          <cell r="AK28" t="str">
            <v>NONE</v>
          </cell>
          <cell r="AL28">
            <v>0.8</v>
          </cell>
          <cell r="AM28">
            <v>214.77</v>
          </cell>
          <cell r="AN28">
            <v>1.026</v>
          </cell>
          <cell r="AO28">
            <v>1.018</v>
          </cell>
          <cell r="AP28">
            <v>1.014</v>
          </cell>
          <cell r="AQ28">
            <v>1.0209999999999999</v>
          </cell>
          <cell r="AR28">
            <v>1.081331453592</v>
          </cell>
          <cell r="AS28">
            <v>232.24</v>
          </cell>
          <cell r="AT28">
            <v>1.026</v>
          </cell>
          <cell r="AU28">
            <v>238.28</v>
          </cell>
          <cell r="AV28">
            <v>1.026</v>
          </cell>
          <cell r="AW28">
            <v>244.48</v>
          </cell>
          <cell r="AX28">
            <v>51096.32</v>
          </cell>
          <cell r="AY28" t="b">
            <v>0</v>
          </cell>
          <cell r="AZ28" t="str">
            <v>No, not mixed finance</v>
          </cell>
          <cell r="BA28">
            <v>244.48</v>
          </cell>
          <cell r="BB28">
            <v>1.0249999999999999</v>
          </cell>
          <cell r="BC28">
            <v>250.59</v>
          </cell>
          <cell r="BD28">
            <v>1.016</v>
          </cell>
          <cell r="BE28">
            <v>254.6</v>
          </cell>
          <cell r="BF28">
            <v>1.0289999999999999</v>
          </cell>
          <cell r="BG28">
            <v>261.98</v>
          </cell>
          <cell r="BH28">
            <v>1.0249999999999999</v>
          </cell>
          <cell r="BI28">
            <v>268.52999999999997</v>
          </cell>
        </row>
        <row r="29">
          <cell r="B29" t="str">
            <v>PA083000001P</v>
          </cell>
          <cell r="C29">
            <v>70</v>
          </cell>
          <cell r="D29">
            <v>0</v>
          </cell>
          <cell r="E29">
            <v>18</v>
          </cell>
          <cell r="F29">
            <v>2.87E-2</v>
          </cell>
          <cell r="G29" t="str">
            <v>High-Rise/Mixed</v>
          </cell>
          <cell r="H29">
            <v>-2.0999999999999999E-3</v>
          </cell>
          <cell r="I29" t="str">
            <v>Senior</v>
          </cell>
          <cell r="J29">
            <v>-5.8299999999999998E-2</v>
          </cell>
          <cell r="K29" t="str">
            <v>Non-Central</v>
          </cell>
          <cell r="L29">
            <v>0</v>
          </cell>
          <cell r="M29">
            <v>10.607951506507399</v>
          </cell>
          <cell r="N29">
            <v>0</v>
          </cell>
          <cell r="O29" t="str">
            <v>050600 Tract Match</v>
          </cell>
          <cell r="P29" t="str">
            <v>Scranton--Wilkes-Barre--Hazleton, PA MSA</v>
          </cell>
          <cell r="Q29">
            <v>100</v>
          </cell>
          <cell r="R29">
            <v>6.3899999999999998E-2</v>
          </cell>
          <cell r="S29">
            <v>-7.0000000000000007E-2</v>
          </cell>
          <cell r="T29">
            <v>-3.78E-2</v>
          </cell>
          <cell r="U29">
            <v>2.8571428571428598E-2</v>
          </cell>
          <cell r="V29">
            <v>5.0314285714000003E-3</v>
          </cell>
          <cell r="W29">
            <v>0.14285714285714302</v>
          </cell>
          <cell r="X29">
            <v>5.3785714285699997E-2</v>
          </cell>
          <cell r="Y29">
            <v>0.14285714285714302</v>
          </cell>
          <cell r="Z29">
            <v>6.9614285714200003E-2</v>
          </cell>
          <cell r="AA29">
            <v>0.12843142857129999</v>
          </cell>
          <cell r="AB29">
            <v>5.2018000000000004</v>
          </cell>
          <cell r="AC29">
            <v>5.2924314285712999</v>
          </cell>
          <cell r="AD29">
            <v>198.83</v>
          </cell>
          <cell r="AE29" t="str">
            <v>Non-Profit</v>
          </cell>
          <cell r="AF29">
            <v>0.1</v>
          </cell>
          <cell r="AG29">
            <v>218.71</v>
          </cell>
          <cell r="AH29">
            <v>0</v>
          </cell>
          <cell r="AI29">
            <v>218.71</v>
          </cell>
          <cell r="AJ29" t="str">
            <v>Senior</v>
          </cell>
          <cell r="AK29" t="str">
            <v>NONE</v>
          </cell>
          <cell r="AL29">
            <v>3.57</v>
          </cell>
          <cell r="AM29">
            <v>215.14</v>
          </cell>
          <cell r="AN29">
            <v>1.0269999999999999</v>
          </cell>
          <cell r="AO29">
            <v>1.018</v>
          </cell>
          <cell r="AP29">
            <v>1.0149999999999999</v>
          </cell>
          <cell r="AQ29">
            <v>1.022</v>
          </cell>
          <cell r="AR29">
            <v>1.08451399238</v>
          </cell>
          <cell r="AS29">
            <v>233.32</v>
          </cell>
          <cell r="AT29">
            <v>1.024</v>
          </cell>
          <cell r="AU29">
            <v>238.92</v>
          </cell>
          <cell r="AV29">
            <v>1.03</v>
          </cell>
          <cell r="AW29">
            <v>246.09</v>
          </cell>
          <cell r="AX29">
            <v>17226.3</v>
          </cell>
          <cell r="AY29" t="b">
            <v>0</v>
          </cell>
          <cell r="AZ29" t="str">
            <v>No, not mixed finance</v>
          </cell>
          <cell r="BA29">
            <v>246.09</v>
          </cell>
          <cell r="BB29">
            <v>1.026</v>
          </cell>
          <cell r="BC29">
            <v>252.49</v>
          </cell>
          <cell r="BD29">
            <v>1.018</v>
          </cell>
          <cell r="BE29">
            <v>257.02999999999997</v>
          </cell>
          <cell r="BF29">
            <v>1.0249999999999999</v>
          </cell>
          <cell r="BG29">
            <v>263.45999999999998</v>
          </cell>
          <cell r="BH29">
            <v>1.0269999999999999</v>
          </cell>
          <cell r="BI29">
            <v>270.57</v>
          </cell>
        </row>
        <row r="30">
          <cell r="B30" t="str">
            <v>TN046000001P</v>
          </cell>
          <cell r="C30">
            <v>296</v>
          </cell>
          <cell r="D30">
            <v>-1.47E-2</v>
          </cell>
          <cell r="E30">
            <v>26</v>
          </cell>
          <cell r="F30">
            <v>8.5300000000000001E-2</v>
          </cell>
          <cell r="G30" t="str">
            <v>Detached/Semi-Detached</v>
          </cell>
          <cell r="H30">
            <v>-2.01E-2</v>
          </cell>
          <cell r="I30" t="str">
            <v>Family</v>
          </cell>
          <cell r="J30">
            <v>-1.14E-2</v>
          </cell>
          <cell r="K30" t="str">
            <v>Rural</v>
          </cell>
          <cell r="L30">
            <v>0</v>
          </cell>
          <cell r="M30">
            <v>23.154657293497365</v>
          </cell>
          <cell r="N30">
            <v>2.1299999999999999E-2</v>
          </cell>
          <cell r="O30" t="str">
            <v>010500 Tract Match</v>
          </cell>
          <cell r="P30" t="str">
            <v>Statewide Non-metro areas</v>
          </cell>
          <cell r="Q30">
            <v>100</v>
          </cell>
          <cell r="R30">
            <v>6.3899999999999998E-2</v>
          </cell>
          <cell r="S30">
            <v>-0.3</v>
          </cell>
          <cell r="T30">
            <v>-0.19700000000000001</v>
          </cell>
          <cell r="U30">
            <v>0.358108108108108</v>
          </cell>
          <cell r="V30">
            <v>6.3062837837800007E-2</v>
          </cell>
          <cell r="W30">
            <v>0.31756756756756799</v>
          </cell>
          <cell r="X30">
            <v>0.1195641891891</v>
          </cell>
          <cell r="Y30">
            <v>0.12837837837837798</v>
          </cell>
          <cell r="Z30">
            <v>6.25587837837E-2</v>
          </cell>
          <cell r="AA30">
            <v>0.24518581081060001</v>
          </cell>
          <cell r="AB30">
            <v>5.2018000000000004</v>
          </cell>
          <cell r="AC30">
            <v>5.2712858108105998</v>
          </cell>
          <cell r="AD30">
            <v>194.67</v>
          </cell>
          <cell r="AE30" t="str">
            <v>Non-Profit</v>
          </cell>
          <cell r="AF30">
            <v>0.1</v>
          </cell>
          <cell r="AG30">
            <v>214.14</v>
          </cell>
          <cell r="AH30">
            <v>0</v>
          </cell>
          <cell r="AI30">
            <v>214.14</v>
          </cell>
          <cell r="AJ30" t="str">
            <v>Family</v>
          </cell>
          <cell r="AK30" t="str">
            <v>215 FLOOR</v>
          </cell>
          <cell r="AL30">
            <v>1.02</v>
          </cell>
          <cell r="AM30">
            <v>213.98</v>
          </cell>
          <cell r="AN30">
            <v>1.0249999999999999</v>
          </cell>
          <cell r="AO30">
            <v>1.022</v>
          </cell>
          <cell r="AP30">
            <v>1.0149999999999999</v>
          </cell>
          <cell r="AQ30">
            <v>1.0229999999999999</v>
          </cell>
          <cell r="AR30">
            <v>1.0877183047500001</v>
          </cell>
          <cell r="AS30">
            <v>232.75</v>
          </cell>
          <cell r="AT30">
            <v>1.0189999999999999</v>
          </cell>
          <cell r="AU30">
            <v>237.17</v>
          </cell>
          <cell r="AV30">
            <v>1.03</v>
          </cell>
          <cell r="AW30">
            <v>244.29</v>
          </cell>
          <cell r="AX30">
            <v>72309.84</v>
          </cell>
          <cell r="AY30" t="b">
            <v>0</v>
          </cell>
          <cell r="AZ30" t="str">
            <v>No, not mixed finance</v>
          </cell>
          <cell r="BA30">
            <v>244.29</v>
          </cell>
          <cell r="BB30">
            <v>1.024</v>
          </cell>
          <cell r="BC30">
            <v>250.15</v>
          </cell>
          <cell r="BD30">
            <v>1.022</v>
          </cell>
          <cell r="BE30">
            <v>255.65</v>
          </cell>
          <cell r="BF30">
            <v>1.0329999999999999</v>
          </cell>
          <cell r="BG30">
            <v>264.08999999999997</v>
          </cell>
          <cell r="BH30">
            <v>1.0349999999999999</v>
          </cell>
          <cell r="BI30">
            <v>273.33</v>
          </cell>
        </row>
        <row r="31">
          <cell r="B31" t="str">
            <v>TN125000001P</v>
          </cell>
          <cell r="C31">
            <v>240</v>
          </cell>
          <cell r="D31">
            <v>-1.47E-2</v>
          </cell>
          <cell r="E31">
            <v>24</v>
          </cell>
          <cell r="F31">
            <v>7.3200000000000001E-2</v>
          </cell>
          <cell r="G31" t="str">
            <v>Walk-up/Garden</v>
          </cell>
          <cell r="H31">
            <v>0</v>
          </cell>
          <cell r="I31" t="str">
            <v>Family</v>
          </cell>
          <cell r="J31">
            <v>-2.2100000000000002E-2</v>
          </cell>
          <cell r="K31" t="str">
            <v>Rural</v>
          </cell>
          <cell r="L31">
            <v>0</v>
          </cell>
          <cell r="M31">
            <v>19.863984131482006</v>
          </cell>
          <cell r="N31">
            <v>0</v>
          </cell>
          <cell r="O31" t="str">
            <v>960500 Tract Match</v>
          </cell>
          <cell r="P31" t="str">
            <v>Statewide Non-metro areas</v>
          </cell>
          <cell r="Q31">
            <v>100</v>
          </cell>
          <cell r="R31">
            <v>6.3899999999999998E-2</v>
          </cell>
          <cell r="S31">
            <v>-0.3</v>
          </cell>
          <cell r="T31">
            <v>-0.19969999999999999</v>
          </cell>
          <cell r="U31">
            <v>0.33333333333333298</v>
          </cell>
          <cell r="V31">
            <v>5.8699999999899999E-2</v>
          </cell>
          <cell r="W31">
            <v>0.195833333333333</v>
          </cell>
          <cell r="X31">
            <v>7.3731249999899995E-2</v>
          </cell>
          <cell r="Y31">
            <v>0.05</v>
          </cell>
          <cell r="Z31">
            <v>2.4365000000000001E-2</v>
          </cell>
          <cell r="AA31">
            <v>0.15679624999979999</v>
          </cell>
          <cell r="AB31">
            <v>5.2018000000000004</v>
          </cell>
          <cell r="AC31">
            <v>5.1588962499997999</v>
          </cell>
          <cell r="AD31">
            <v>173.97</v>
          </cell>
          <cell r="AE31" t="str">
            <v>Non-Profit</v>
          </cell>
          <cell r="AF31">
            <v>0.1</v>
          </cell>
          <cell r="AG31">
            <v>191.37</v>
          </cell>
          <cell r="AH31">
            <v>0</v>
          </cell>
          <cell r="AI31">
            <v>191.37</v>
          </cell>
          <cell r="AJ31" t="str">
            <v>Family</v>
          </cell>
          <cell r="AK31" t="str">
            <v>215 FLOOR</v>
          </cell>
          <cell r="AL31">
            <v>0.75</v>
          </cell>
          <cell r="AM31">
            <v>214.25</v>
          </cell>
          <cell r="AN31">
            <v>1.0249999999999999</v>
          </cell>
          <cell r="AO31">
            <v>1.022</v>
          </cell>
          <cell r="AP31">
            <v>1.0149999999999999</v>
          </cell>
          <cell r="AQ31">
            <v>1.0229999999999999</v>
          </cell>
          <cell r="AR31">
            <v>1.0877183047500001</v>
          </cell>
          <cell r="AS31">
            <v>233.04</v>
          </cell>
          <cell r="AT31">
            <v>1.0189999999999999</v>
          </cell>
          <cell r="AU31">
            <v>237.47</v>
          </cell>
          <cell r="AV31">
            <v>1.03</v>
          </cell>
          <cell r="AW31">
            <v>244.59</v>
          </cell>
          <cell r="AX31">
            <v>58701.599999999999</v>
          </cell>
          <cell r="AY31" t="b">
            <v>0</v>
          </cell>
          <cell r="AZ31" t="str">
            <v>No, not mixed finance</v>
          </cell>
          <cell r="BA31">
            <v>244.59</v>
          </cell>
          <cell r="BB31">
            <v>1.024</v>
          </cell>
          <cell r="BC31">
            <v>250.46</v>
          </cell>
          <cell r="BD31">
            <v>1.022</v>
          </cell>
          <cell r="BE31">
            <v>255.97</v>
          </cell>
          <cell r="BF31">
            <v>1.0329999999999999</v>
          </cell>
          <cell r="BG31">
            <v>264.42</v>
          </cell>
          <cell r="BH31">
            <v>1.0349999999999999</v>
          </cell>
          <cell r="BI31">
            <v>273.67</v>
          </cell>
        </row>
        <row r="32">
          <cell r="B32" t="str">
            <v>TX028000001P</v>
          </cell>
          <cell r="C32">
            <v>138</v>
          </cell>
          <cell r="D32">
            <v>0</v>
          </cell>
          <cell r="E32">
            <v>14</v>
          </cell>
          <cell r="F32">
            <v>1.72E-2</v>
          </cell>
          <cell r="G32" t="str">
            <v>Walk-up/Garden</v>
          </cell>
          <cell r="H32">
            <v>0</v>
          </cell>
          <cell r="I32" t="str">
            <v>Family</v>
          </cell>
          <cell r="J32">
            <v>-1.0999999999999999E-2</v>
          </cell>
          <cell r="K32" t="str">
            <v>Central</v>
          </cell>
          <cell r="L32">
            <v>2.5499999999999998E-2</v>
          </cell>
          <cell r="M32">
            <v>49.016145307769932</v>
          </cell>
          <cell r="N32">
            <v>6.6000000000000003E-2</v>
          </cell>
          <cell r="O32" t="str">
            <v>020703 Tract Match</v>
          </cell>
          <cell r="P32" t="str">
            <v>McAllen-Edinburg-Mission, TX MSA</v>
          </cell>
          <cell r="Q32">
            <v>100</v>
          </cell>
          <cell r="R32">
            <v>6.3899999999999998E-2</v>
          </cell>
          <cell r="S32">
            <v>-0.12</v>
          </cell>
          <cell r="T32">
            <v>-2.4400000000000002E-2</v>
          </cell>
          <cell r="U32">
            <v>0.51449275362318803</v>
          </cell>
          <cell r="V32">
            <v>9.0602173913000003E-2</v>
          </cell>
          <cell r="W32">
            <v>0.188405797101449</v>
          </cell>
          <cell r="X32">
            <v>7.0934782608600006E-2</v>
          </cell>
          <cell r="Y32">
            <v>7.2463768115942004E-2</v>
          </cell>
          <cell r="Z32">
            <v>3.5311594202800001E-2</v>
          </cell>
          <cell r="AA32">
            <v>0.1968485507244</v>
          </cell>
          <cell r="AB32">
            <v>5.2018000000000004</v>
          </cell>
          <cell r="AC32">
            <v>5.4402485507243998</v>
          </cell>
          <cell r="AD32">
            <v>230.5</v>
          </cell>
          <cell r="AE32" t="str">
            <v>Non-Profit</v>
          </cell>
          <cell r="AF32">
            <v>0.1</v>
          </cell>
          <cell r="AG32">
            <v>253.55</v>
          </cell>
          <cell r="AH32">
            <v>0</v>
          </cell>
          <cell r="AI32">
            <v>253.55</v>
          </cell>
          <cell r="AJ32" t="str">
            <v>Family</v>
          </cell>
          <cell r="AK32" t="str">
            <v>NONE</v>
          </cell>
          <cell r="AL32">
            <v>2.72</v>
          </cell>
          <cell r="AM32">
            <v>250.83</v>
          </cell>
          <cell r="AN32">
            <v>1.026</v>
          </cell>
          <cell r="AO32">
            <v>1.028</v>
          </cell>
          <cell r="AP32">
            <v>1.0249999999999999</v>
          </cell>
          <cell r="AQ32">
            <v>1.0289999999999999</v>
          </cell>
          <cell r="AR32">
            <v>1.1124479897999999</v>
          </cell>
          <cell r="AS32">
            <v>279.04000000000002</v>
          </cell>
          <cell r="AT32">
            <v>1.032</v>
          </cell>
          <cell r="AU32">
            <v>287.97000000000003</v>
          </cell>
          <cell r="AV32">
            <v>1.0289999999999999</v>
          </cell>
          <cell r="AW32">
            <v>296.32</v>
          </cell>
          <cell r="AX32">
            <v>40892.160000000003</v>
          </cell>
          <cell r="AY32" t="b">
            <v>0</v>
          </cell>
          <cell r="AZ32" t="str">
            <v>No, not mixed finance</v>
          </cell>
          <cell r="BA32">
            <v>296.32</v>
          </cell>
          <cell r="BB32">
            <v>1.0209999999999999</v>
          </cell>
          <cell r="BC32">
            <v>302.54000000000002</v>
          </cell>
          <cell r="BD32">
            <v>1.02</v>
          </cell>
          <cell r="BE32">
            <v>308.58999999999997</v>
          </cell>
          <cell r="BF32">
            <v>1.038</v>
          </cell>
          <cell r="BG32">
            <v>320.32</v>
          </cell>
          <cell r="BH32">
            <v>1.05</v>
          </cell>
          <cell r="BI32">
            <v>336.34</v>
          </cell>
        </row>
        <row r="33">
          <cell r="B33" t="str">
            <v>TX051000001P</v>
          </cell>
          <cell r="C33">
            <v>119</v>
          </cell>
          <cell r="D33">
            <v>0</v>
          </cell>
          <cell r="E33">
            <v>15</v>
          </cell>
          <cell r="F33">
            <v>2.01E-2</v>
          </cell>
          <cell r="G33" t="str">
            <v>Detached/Semi-Detached</v>
          </cell>
          <cell r="H33">
            <v>-2.01E-2</v>
          </cell>
          <cell r="I33" t="str">
            <v>Family</v>
          </cell>
          <cell r="J33">
            <v>0</v>
          </cell>
          <cell r="K33" t="str">
            <v>Non-Central</v>
          </cell>
          <cell r="L33">
            <v>0</v>
          </cell>
          <cell r="M33">
            <v>63.576816196903536</v>
          </cell>
          <cell r="N33">
            <v>6.6000000000000003E-2</v>
          </cell>
          <cell r="O33" t="str">
            <v>023101 Tract Match</v>
          </cell>
          <cell r="P33" t="str">
            <v>McAllen-Edinburg-Mission, TX MSA</v>
          </cell>
          <cell r="Q33">
            <v>100</v>
          </cell>
          <cell r="R33">
            <v>6.3899999999999998E-2</v>
          </cell>
          <cell r="S33">
            <v>-0.12</v>
          </cell>
          <cell r="T33">
            <v>-5.6099999999999997E-2</v>
          </cell>
          <cell r="U33">
            <v>0.21008403361344499</v>
          </cell>
          <cell r="V33">
            <v>3.69957983193E-2</v>
          </cell>
          <cell r="W33">
            <v>0.46218487394958002</v>
          </cell>
          <cell r="X33">
            <v>0.174012605042</v>
          </cell>
          <cell r="Y33">
            <v>0.10084033613445401</v>
          </cell>
          <cell r="Z33">
            <v>4.9139495798300001E-2</v>
          </cell>
          <cell r="AA33">
            <v>0.26014789915960002</v>
          </cell>
          <cell r="AB33">
            <v>5.2018000000000004</v>
          </cell>
          <cell r="AC33">
            <v>5.4718478991595996</v>
          </cell>
          <cell r="AD33">
            <v>237.9</v>
          </cell>
          <cell r="AE33" t="str">
            <v>Non-Profit</v>
          </cell>
          <cell r="AF33">
            <v>0.1</v>
          </cell>
          <cell r="AG33">
            <v>261.69</v>
          </cell>
          <cell r="AH33">
            <v>0</v>
          </cell>
          <cell r="AI33">
            <v>261.69</v>
          </cell>
          <cell r="AJ33" t="str">
            <v>Family</v>
          </cell>
          <cell r="AK33" t="str">
            <v>NONE</v>
          </cell>
          <cell r="AL33">
            <v>0.81</v>
          </cell>
          <cell r="AM33">
            <v>260.88</v>
          </cell>
          <cell r="AN33">
            <v>1.026</v>
          </cell>
          <cell r="AO33">
            <v>1.028</v>
          </cell>
          <cell r="AP33">
            <v>1.0249999999999999</v>
          </cell>
          <cell r="AQ33">
            <v>1.0289999999999999</v>
          </cell>
          <cell r="AR33">
            <v>1.1124479897999999</v>
          </cell>
          <cell r="AS33">
            <v>290.22000000000003</v>
          </cell>
          <cell r="AT33">
            <v>1.032</v>
          </cell>
          <cell r="AU33">
            <v>299.51</v>
          </cell>
          <cell r="AV33">
            <v>1.0289999999999999</v>
          </cell>
          <cell r="AW33">
            <v>308.2</v>
          </cell>
          <cell r="AX33">
            <v>36675.800000000003</v>
          </cell>
          <cell r="AY33" t="b">
            <v>0</v>
          </cell>
          <cell r="AZ33" t="str">
            <v>No, not mixed finance</v>
          </cell>
          <cell r="BA33">
            <v>308.2</v>
          </cell>
          <cell r="BB33">
            <v>1.0209999999999999</v>
          </cell>
          <cell r="BC33">
            <v>314.67</v>
          </cell>
          <cell r="BD33">
            <v>1.02</v>
          </cell>
          <cell r="BE33">
            <v>320.95999999999998</v>
          </cell>
          <cell r="BF33">
            <v>1.038</v>
          </cell>
          <cell r="BG33">
            <v>333.16</v>
          </cell>
          <cell r="BH33">
            <v>1.05</v>
          </cell>
          <cell r="BI33">
            <v>349.82</v>
          </cell>
        </row>
        <row r="34">
          <cell r="B34" t="str">
            <v>TX064000002P</v>
          </cell>
          <cell r="C34">
            <v>44</v>
          </cell>
          <cell r="D34">
            <v>0</v>
          </cell>
          <cell r="E34">
            <v>6</v>
          </cell>
          <cell r="F34">
            <v>0</v>
          </cell>
          <cell r="G34" t="str">
            <v>Detached/Semi-Detached</v>
          </cell>
          <cell r="H34">
            <v>-2.01E-2</v>
          </cell>
          <cell r="I34" t="str">
            <v>Family</v>
          </cell>
          <cell r="J34">
            <v>-2.12E-2</v>
          </cell>
          <cell r="K34" t="str">
            <v>Non-Central</v>
          </cell>
          <cell r="L34">
            <v>0</v>
          </cell>
          <cell r="M34">
            <v>38.176451295506723</v>
          </cell>
          <cell r="N34">
            <v>4.2999999999999997E-2</v>
          </cell>
          <cell r="O34" t="str">
            <v>021900 Tract Match</v>
          </cell>
          <cell r="P34" t="str">
            <v>McAllen-Edinburg-Mission, TX MSA</v>
          </cell>
          <cell r="Q34">
            <v>100</v>
          </cell>
          <cell r="R34">
            <v>6.3899999999999998E-2</v>
          </cell>
          <cell r="S34">
            <v>-0.12</v>
          </cell>
          <cell r="T34">
            <v>-9.74E-2</v>
          </cell>
          <cell r="U34">
            <v>0.13636363636363599</v>
          </cell>
          <cell r="V34">
            <v>2.4013636363599999E-2</v>
          </cell>
          <cell r="W34">
            <v>0.40909090909090901</v>
          </cell>
          <cell r="X34">
            <v>0.1540227272727</v>
          </cell>
          <cell r="Y34">
            <v>0.15909090909090901</v>
          </cell>
          <cell r="Z34">
            <v>7.7524999999899993E-2</v>
          </cell>
          <cell r="AA34">
            <v>0.25556136363620002</v>
          </cell>
          <cell r="AB34">
            <v>5.2018000000000004</v>
          </cell>
          <cell r="AC34">
            <v>5.4029613636361997</v>
          </cell>
          <cell r="AD34">
            <v>222.06</v>
          </cell>
          <cell r="AE34" t="str">
            <v>Non-Profit</v>
          </cell>
          <cell r="AF34">
            <v>0.1</v>
          </cell>
          <cell r="AG34">
            <v>244.27</v>
          </cell>
          <cell r="AH34">
            <v>0</v>
          </cell>
          <cell r="AI34">
            <v>244.27</v>
          </cell>
          <cell r="AJ34" t="str">
            <v>Family</v>
          </cell>
          <cell r="AK34" t="str">
            <v>NONE</v>
          </cell>
          <cell r="AL34">
            <v>0</v>
          </cell>
          <cell r="AM34">
            <v>244.27</v>
          </cell>
          <cell r="AN34">
            <v>1.026</v>
          </cell>
          <cell r="AO34">
            <v>1.028</v>
          </cell>
          <cell r="AP34">
            <v>1.0249999999999999</v>
          </cell>
          <cell r="AQ34">
            <v>1.0289999999999999</v>
          </cell>
          <cell r="AR34">
            <v>1.1124479897999999</v>
          </cell>
          <cell r="AS34">
            <v>271.74</v>
          </cell>
          <cell r="AT34">
            <v>1.032</v>
          </cell>
          <cell r="AU34">
            <v>280.44</v>
          </cell>
          <cell r="AV34">
            <v>1.0289999999999999</v>
          </cell>
          <cell r="AW34">
            <v>288.57</v>
          </cell>
          <cell r="AX34">
            <v>12697.08</v>
          </cell>
          <cell r="AY34" t="b">
            <v>0</v>
          </cell>
          <cell r="AZ34" t="str">
            <v>No, not mixed finance</v>
          </cell>
          <cell r="BA34">
            <v>288.57</v>
          </cell>
          <cell r="BB34">
            <v>1.0209999999999999</v>
          </cell>
          <cell r="BC34">
            <v>294.63</v>
          </cell>
          <cell r="BD34">
            <v>1.02</v>
          </cell>
          <cell r="BE34">
            <v>300.52</v>
          </cell>
          <cell r="BF34">
            <v>1.038</v>
          </cell>
          <cell r="BG34">
            <v>311.94</v>
          </cell>
          <cell r="BH34">
            <v>1.05</v>
          </cell>
          <cell r="BI34">
            <v>327.54000000000002</v>
          </cell>
        </row>
        <row r="35">
          <cell r="B35" t="str">
            <v>TX152000001P</v>
          </cell>
          <cell r="C35">
            <v>194</v>
          </cell>
          <cell r="D35">
            <v>-1.47E-2</v>
          </cell>
          <cell r="E35">
            <v>34</v>
          </cell>
          <cell r="F35">
            <v>9.7299999999999998E-2</v>
          </cell>
          <cell r="G35" t="str">
            <v>Detached/Semi-Detached</v>
          </cell>
          <cell r="H35">
            <v>-2.01E-2</v>
          </cell>
          <cell r="I35" t="str">
            <v>Family</v>
          </cell>
          <cell r="J35">
            <v>0</v>
          </cell>
          <cell r="K35" t="str">
            <v>Rural</v>
          </cell>
          <cell r="L35">
            <v>0</v>
          </cell>
          <cell r="M35">
            <v>31.80821917808219</v>
          </cell>
          <cell r="N35">
            <v>4.2999999999999997E-2</v>
          </cell>
          <cell r="O35" t="str">
            <v>950500 Tract Match</v>
          </cell>
          <cell r="P35" t="str">
            <v>Statewide Non-metro areas</v>
          </cell>
          <cell r="Q35">
            <v>100</v>
          </cell>
          <cell r="R35">
            <v>6.3899999999999998E-2</v>
          </cell>
          <cell r="S35">
            <v>-0.25</v>
          </cell>
          <cell r="T35">
            <v>-0.1236</v>
          </cell>
          <cell r="U35">
            <v>0.21649484536082503</v>
          </cell>
          <cell r="V35">
            <v>3.8124742268E-2</v>
          </cell>
          <cell r="W35">
            <v>0.47422680412371099</v>
          </cell>
          <cell r="X35">
            <v>0.17854639175250001</v>
          </cell>
          <cell r="Y35">
            <v>7.2164948453608199E-2</v>
          </cell>
          <cell r="Z35">
            <v>3.5165979381400002E-2</v>
          </cell>
          <cell r="AA35">
            <v>0.25183711340190001</v>
          </cell>
          <cell r="AB35">
            <v>5.2018000000000004</v>
          </cell>
          <cell r="AC35">
            <v>5.3730371134019004</v>
          </cell>
          <cell r="AD35">
            <v>215.52</v>
          </cell>
          <cell r="AE35" t="str">
            <v>Non-Profit</v>
          </cell>
          <cell r="AF35">
            <v>0.1</v>
          </cell>
          <cell r="AG35">
            <v>237.07</v>
          </cell>
          <cell r="AH35">
            <v>0</v>
          </cell>
          <cell r="AI35">
            <v>237.07</v>
          </cell>
          <cell r="AJ35" t="str">
            <v>Family</v>
          </cell>
          <cell r="AK35" t="str">
            <v>NONE</v>
          </cell>
          <cell r="AL35">
            <v>0.54</v>
          </cell>
          <cell r="AM35">
            <v>236.53</v>
          </cell>
          <cell r="AN35">
            <v>1.026</v>
          </cell>
          <cell r="AO35">
            <v>1.024</v>
          </cell>
          <cell r="AP35">
            <v>1.024</v>
          </cell>
          <cell r="AQ35">
            <v>1.0229999999999999</v>
          </cell>
          <cell r="AR35">
            <v>1.100583272448</v>
          </cell>
          <cell r="AS35">
            <v>260.32</v>
          </cell>
          <cell r="AT35">
            <v>1.0249999999999999</v>
          </cell>
          <cell r="AU35">
            <v>266.83</v>
          </cell>
          <cell r="AV35">
            <v>1.0269999999999999</v>
          </cell>
          <cell r="AW35">
            <v>274.02999999999997</v>
          </cell>
          <cell r="AX35">
            <v>53161.82</v>
          </cell>
          <cell r="AY35" t="b">
            <v>0</v>
          </cell>
          <cell r="AZ35" t="str">
            <v>No, not mixed finance</v>
          </cell>
          <cell r="BA35">
            <v>274.02999999999997</v>
          </cell>
          <cell r="BB35">
            <v>1.0169999999999999</v>
          </cell>
          <cell r="BC35">
            <v>278.69</v>
          </cell>
          <cell r="BD35">
            <v>1.018</v>
          </cell>
          <cell r="BE35">
            <v>283.70999999999998</v>
          </cell>
          <cell r="BF35">
            <v>1.034</v>
          </cell>
          <cell r="BG35">
            <v>293.36</v>
          </cell>
          <cell r="BH35">
            <v>1.044</v>
          </cell>
          <cell r="BI35">
            <v>306.27</v>
          </cell>
        </row>
        <row r="36">
          <cell r="B36" t="str">
            <v>WV027000001P</v>
          </cell>
          <cell r="C36">
            <v>323</v>
          </cell>
          <cell r="D36">
            <v>-1.47E-2</v>
          </cell>
          <cell r="E36">
            <v>29</v>
          </cell>
          <cell r="F36">
            <v>9.7299999999999998E-2</v>
          </cell>
          <cell r="G36" t="str">
            <v>High-Rise/Mixed</v>
          </cell>
          <cell r="H36">
            <v>-2.0999999999999999E-3</v>
          </cell>
          <cell r="I36" t="str">
            <v>Senior</v>
          </cell>
          <cell r="J36">
            <v>-5.8299999999999998E-2</v>
          </cell>
          <cell r="K36" t="str">
            <v>Rural</v>
          </cell>
          <cell r="L36">
            <v>0</v>
          </cell>
          <cell r="M36">
            <v>24.908692476260043</v>
          </cell>
          <cell r="N36">
            <v>2.1299999999999999E-2</v>
          </cell>
          <cell r="O36" t="str">
            <v>030100 Tract Match</v>
          </cell>
          <cell r="P36" t="str">
            <v>Statewide Non-metro areas</v>
          </cell>
          <cell r="Q36">
            <v>100</v>
          </cell>
          <cell r="R36">
            <v>6.3899999999999998E-2</v>
          </cell>
          <cell r="S36">
            <v>-0.16</v>
          </cell>
          <cell r="T36">
            <v>-7.3899999999999993E-2</v>
          </cell>
          <cell r="U36">
            <v>7.4303405572755402E-2</v>
          </cell>
          <cell r="V36">
            <v>1.30848297213E-2</v>
          </cell>
          <cell r="W36">
            <v>0.14551083591331299</v>
          </cell>
          <cell r="X36">
            <v>5.4784829721299999E-2</v>
          </cell>
          <cell r="Y36">
            <v>4.9535603715170302E-2</v>
          </cell>
          <cell r="Z36">
            <v>2.4138699690400001E-2</v>
          </cell>
          <cell r="AA36">
            <v>9.2008359132999998E-2</v>
          </cell>
          <cell r="AB36">
            <v>5.2018000000000004</v>
          </cell>
          <cell r="AC36">
            <v>5.2412083591330001</v>
          </cell>
          <cell r="AD36">
            <v>188.9</v>
          </cell>
          <cell r="AE36" t="str">
            <v>Non-Profit</v>
          </cell>
          <cell r="AF36">
            <v>0.1</v>
          </cell>
          <cell r="AG36">
            <v>207.79</v>
          </cell>
          <cell r="AH36">
            <v>0</v>
          </cell>
          <cell r="AI36">
            <v>207.79</v>
          </cell>
          <cell r="AJ36" t="str">
            <v>Senior</v>
          </cell>
          <cell r="AK36" t="str">
            <v>NONE</v>
          </cell>
          <cell r="AL36">
            <v>1.02</v>
          </cell>
          <cell r="AM36">
            <v>206.77</v>
          </cell>
          <cell r="AN36">
            <v>1.01</v>
          </cell>
          <cell r="AO36">
            <v>1.03</v>
          </cell>
          <cell r="AP36">
            <v>1.0129999999999999</v>
          </cell>
          <cell r="AQ36">
            <v>1.032</v>
          </cell>
          <cell r="AR36">
            <v>1.0875462648000001</v>
          </cell>
          <cell r="AS36">
            <v>224.87</v>
          </cell>
          <cell r="AT36">
            <v>1.022</v>
          </cell>
          <cell r="AU36">
            <v>229.82</v>
          </cell>
          <cell r="AV36">
            <v>1.0329999999999999</v>
          </cell>
          <cell r="AW36">
            <v>237.4</v>
          </cell>
          <cell r="AX36">
            <v>76680.2</v>
          </cell>
          <cell r="AY36" t="b">
            <v>0</v>
          </cell>
          <cell r="AZ36" t="str">
            <v>No, not mixed finance</v>
          </cell>
          <cell r="BA36">
            <v>237.4</v>
          </cell>
          <cell r="BB36">
            <v>1.0149999999999999</v>
          </cell>
          <cell r="BC36">
            <v>240.96</v>
          </cell>
          <cell r="BD36">
            <v>1.0189999999999999</v>
          </cell>
          <cell r="BE36">
            <v>245.54</v>
          </cell>
          <cell r="BF36">
            <v>1.03</v>
          </cell>
          <cell r="BG36">
            <v>252.91</v>
          </cell>
          <cell r="BH36">
            <v>1.032</v>
          </cell>
          <cell r="BI36">
            <v>261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rojectInvEstim112414"/>
      <sheetName val="tbmstAvgs2014"/>
      <sheetName val="TblMst091214FNL"/>
      <sheetName val="201523Prepop"/>
      <sheetName val="New Project FY15"/>
      <sheetName val="New Project Log14"/>
      <sheetName val="INCLUDE_IN_INVENTORY"/>
      <sheetName val="INCLUDEINVENTORY QC111414"/>
      <sheetName val="RADConverted Properties111314"/>
      <sheetName val="RADFY14 POS6"/>
      <sheetName val="Table from KevinRAD112414"/>
      <sheetName val="NewProjCkRev"/>
      <sheetName val="NewProjCalEst"/>
      <sheetName val="QC Wj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 HUD-52723 Pre-pop Data"/>
      <sheetName val="FDS 2013"/>
      <sheetName val="2015 Pre-pop NA Data"/>
      <sheetName val="Funded ARF"/>
      <sheetName val="2015 HUD-52723 Pre-pop Data"/>
      <sheetName val="2015 workable Pre-pop Data"/>
      <sheetName val="PILOT WS Outliers-w0"/>
      <sheetName val="PILOT WS Outliers"/>
      <sheetName val="Audit WS Outliers"/>
      <sheetName val="2015 FI Outliers"/>
      <sheetName val="2015 PILOT Outliers Univ"/>
      <sheetName val="2015 AUDIT Outliers Univ"/>
      <sheetName val="2015_PROJECT_UNIVERSE_GRID"/>
      <sheetName val="2015 WAPEL to EX"/>
      <sheetName val="INCLUDE_IN_INVENTORY"/>
      <sheetName val="2014 TblMaster"/>
      <sheetName val="Updated FDS 2012"/>
      <sheetName val="Sheet1"/>
    </sheetNames>
    <sheetDataSet>
      <sheetData sheetId="0"/>
      <sheetData sheetId="1"/>
      <sheetData sheetId="2"/>
      <sheetData sheetId="3"/>
      <sheetData sheetId="4"/>
      <sheetData sheetId="5">
        <row r="6">
          <cell r="AB6" t="b">
            <v>1</v>
          </cell>
        </row>
        <row r="7">
          <cell r="AB7" t="b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2017projectEST"/>
      <sheetName val="BOM EOM Data by PPN"/>
      <sheetName val="2016 Form 52723 Pre-pop Data"/>
      <sheetName val="tblmaster_20161014JA"/>
      <sheetName val="Tblmaster_20161014JA Avg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otes"/>
      <sheetName val="Funds Available"/>
      <sheetName val="Proration Calculation-2015 POS9"/>
      <sheetName val="POS9Fundg"/>
      <sheetName val="App"/>
      <sheetName val="POS1"/>
      <sheetName val="POS2"/>
      <sheetName val="POS3"/>
      <sheetName val="POS 4"/>
      <sheetName val="POS 5"/>
      <sheetName val="POS 6"/>
      <sheetName val="POS 7"/>
      <sheetName val="POS Sum by ORG Code"/>
      <sheetName val="FA"/>
      <sheetName val="FieldOfficeSummary"/>
      <sheetName val="Supporting Detail"/>
      <sheetName val="POS Sum. by org code &amp; criteri"/>
      <sheetName val="POS7-Calculation"/>
      <sheetName val="POS 8"/>
      <sheetName val="POS_Summary"/>
      <sheetName val="Congressional notificatio"/>
      <sheetName val="POS3-Calculation"/>
      <sheetName val="Pivot"/>
      <sheetName val="overfund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">
          <cell r="A4" t="str">
            <v>0APH</v>
          </cell>
          <cell r="B4">
            <v>9345838</v>
          </cell>
        </row>
        <row r="5">
          <cell r="A5" t="str">
            <v>0EPH</v>
          </cell>
          <cell r="B5">
            <v>3822830</v>
          </cell>
        </row>
        <row r="6">
          <cell r="A6" t="str">
            <v>1APH</v>
          </cell>
          <cell r="B6">
            <v>27193027</v>
          </cell>
        </row>
        <row r="7">
          <cell r="A7" t="str">
            <v>1EPH</v>
          </cell>
          <cell r="B7">
            <v>11052397</v>
          </cell>
        </row>
        <row r="8">
          <cell r="A8" t="str">
            <v>1FPH</v>
          </cell>
          <cell r="B8">
            <v>5163377</v>
          </cell>
        </row>
        <row r="9">
          <cell r="A9" t="str">
            <v>1GPH</v>
          </cell>
          <cell r="B9">
            <v>5866222</v>
          </cell>
        </row>
        <row r="10">
          <cell r="A10" t="str">
            <v>2APH</v>
          </cell>
          <cell r="B10">
            <v>160422460</v>
          </cell>
        </row>
        <row r="11">
          <cell r="A11" t="str">
            <v>2CPH</v>
          </cell>
          <cell r="B11">
            <v>13091726</v>
          </cell>
        </row>
        <row r="12">
          <cell r="A12" t="str">
            <v>2FPH</v>
          </cell>
          <cell r="B12">
            <v>27231745</v>
          </cell>
        </row>
        <row r="13">
          <cell r="A13" t="str">
            <v>3APH</v>
          </cell>
          <cell r="B13">
            <v>33889188</v>
          </cell>
        </row>
        <row r="14">
          <cell r="A14" t="str">
            <v>3BPH</v>
          </cell>
          <cell r="B14">
            <v>16469187</v>
          </cell>
        </row>
        <row r="15">
          <cell r="A15" t="str">
            <v>3CPH</v>
          </cell>
          <cell r="B15">
            <v>2838691</v>
          </cell>
        </row>
        <row r="16">
          <cell r="A16" t="str">
            <v>3EPH</v>
          </cell>
          <cell r="B16">
            <v>17841281</v>
          </cell>
        </row>
        <row r="17">
          <cell r="A17" t="str">
            <v>3FPH</v>
          </cell>
          <cell r="B17">
            <v>10859718</v>
          </cell>
        </row>
        <row r="18">
          <cell r="A18" t="str">
            <v>3GPH</v>
          </cell>
          <cell r="B18">
            <v>10715398</v>
          </cell>
        </row>
        <row r="19">
          <cell r="A19" t="str">
            <v>4APH</v>
          </cell>
          <cell r="B19">
            <v>21017624</v>
          </cell>
        </row>
        <row r="20">
          <cell r="A20" t="str">
            <v>4CPH</v>
          </cell>
          <cell r="B20">
            <v>22392077</v>
          </cell>
        </row>
        <row r="21">
          <cell r="A21" t="str">
            <v>4DPH</v>
          </cell>
          <cell r="B21">
            <v>14365845</v>
          </cell>
        </row>
        <row r="22">
          <cell r="A22" t="str">
            <v>4EPH</v>
          </cell>
          <cell r="B22">
            <v>8501420</v>
          </cell>
        </row>
        <row r="23">
          <cell r="A23" t="str">
            <v>4FPH</v>
          </cell>
          <cell r="B23">
            <v>20796577</v>
          </cell>
        </row>
        <row r="24">
          <cell r="A24" t="str">
            <v>4GPH</v>
          </cell>
          <cell r="B24">
            <v>4893797</v>
          </cell>
        </row>
        <row r="25">
          <cell r="A25" t="str">
            <v>4HPH</v>
          </cell>
          <cell r="B25">
            <v>6795679</v>
          </cell>
        </row>
        <row r="26">
          <cell r="A26" t="str">
            <v>4IPH</v>
          </cell>
          <cell r="B26">
            <v>9955592</v>
          </cell>
        </row>
        <row r="27">
          <cell r="A27" t="str">
            <v>4JPH</v>
          </cell>
          <cell r="B27">
            <v>7853952</v>
          </cell>
        </row>
        <row r="28">
          <cell r="A28" t="str">
            <v>4LPH</v>
          </cell>
          <cell r="B28">
            <v>10314171</v>
          </cell>
        </row>
        <row r="29">
          <cell r="A29" t="str">
            <v>4NPH</v>
          </cell>
          <cell r="B29">
            <v>40493341</v>
          </cell>
        </row>
        <row r="30">
          <cell r="A30" t="str">
            <v>5APH</v>
          </cell>
          <cell r="B30">
            <v>41962243</v>
          </cell>
        </row>
        <row r="31">
          <cell r="A31" t="str">
            <v>5CPH</v>
          </cell>
          <cell r="B31">
            <v>6458154</v>
          </cell>
        </row>
        <row r="32">
          <cell r="A32" t="str">
            <v>5DPH</v>
          </cell>
          <cell r="B32">
            <v>20324628</v>
          </cell>
        </row>
        <row r="33">
          <cell r="A33" t="str">
            <v>5EPH</v>
          </cell>
          <cell r="B33">
            <v>3887113</v>
          </cell>
        </row>
        <row r="34">
          <cell r="A34" t="str">
            <v>5FPH</v>
          </cell>
          <cell r="B34">
            <v>8056598</v>
          </cell>
        </row>
        <row r="35">
          <cell r="A35" t="str">
            <v>5GPH</v>
          </cell>
          <cell r="B35">
            <v>3740088</v>
          </cell>
        </row>
        <row r="36">
          <cell r="A36" t="str">
            <v>5HPH</v>
          </cell>
          <cell r="B36">
            <v>7890266</v>
          </cell>
        </row>
        <row r="37">
          <cell r="A37" t="str">
            <v>5IPH</v>
          </cell>
          <cell r="B37">
            <v>3425330</v>
          </cell>
        </row>
        <row r="38">
          <cell r="A38" t="str">
            <v>5KPH</v>
          </cell>
          <cell r="B38">
            <v>8487933</v>
          </cell>
        </row>
        <row r="39">
          <cell r="A39" t="str">
            <v>6APH</v>
          </cell>
          <cell r="B39">
            <v>14488413</v>
          </cell>
        </row>
        <row r="40">
          <cell r="A40" t="str">
            <v>6BPH</v>
          </cell>
          <cell r="B40">
            <v>1834702</v>
          </cell>
        </row>
        <row r="41">
          <cell r="A41" t="str">
            <v>6EPH</v>
          </cell>
          <cell r="B41">
            <v>2906421</v>
          </cell>
        </row>
        <row r="42">
          <cell r="A42" t="str">
            <v>6FPH</v>
          </cell>
          <cell r="B42">
            <v>5664598</v>
          </cell>
        </row>
        <row r="43">
          <cell r="A43" t="str">
            <v>6HPH</v>
          </cell>
          <cell r="B43">
            <v>10086010</v>
          </cell>
        </row>
        <row r="44">
          <cell r="A44" t="str">
            <v>6IPH</v>
          </cell>
          <cell r="B44">
            <v>6214702</v>
          </cell>
        </row>
        <row r="45">
          <cell r="A45" t="str">
            <v>6JPH</v>
          </cell>
          <cell r="B45">
            <v>10908030</v>
          </cell>
        </row>
        <row r="46">
          <cell r="A46" t="str">
            <v>7APH</v>
          </cell>
          <cell r="B46">
            <v>6292684</v>
          </cell>
        </row>
        <row r="47">
          <cell r="A47" t="str">
            <v>7BPH</v>
          </cell>
          <cell r="B47">
            <v>1171425</v>
          </cell>
        </row>
        <row r="48">
          <cell r="A48" t="str">
            <v>7DPH</v>
          </cell>
          <cell r="B48">
            <v>2522971</v>
          </cell>
        </row>
        <row r="49">
          <cell r="A49" t="str">
            <v>7EPH</v>
          </cell>
          <cell r="B49">
            <v>4459576</v>
          </cell>
        </row>
        <row r="50">
          <cell r="A50" t="str">
            <v>8APH</v>
          </cell>
          <cell r="B50">
            <v>8000720</v>
          </cell>
        </row>
        <row r="51">
          <cell r="A51" t="str">
            <v>9APH</v>
          </cell>
          <cell r="B51">
            <v>13173919</v>
          </cell>
        </row>
        <row r="52">
          <cell r="A52" t="str">
            <v>9CPH</v>
          </cell>
          <cell r="B52">
            <v>5176703</v>
          </cell>
        </row>
        <row r="53">
          <cell r="A53" t="str">
            <v>9DPH</v>
          </cell>
          <cell r="B53">
            <v>8280535</v>
          </cell>
        </row>
        <row r="54">
          <cell r="A54" t="str">
            <v>9EPH</v>
          </cell>
          <cell r="B54">
            <v>3703023</v>
          </cell>
        </row>
        <row r="55">
          <cell r="A55" t="str">
            <v>9GPH</v>
          </cell>
          <cell r="B55">
            <v>2878744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RPH Staff from Sue (Delete)"/>
    </sheetNames>
    <sheetDataSet>
      <sheetData sheetId="0"/>
      <sheetData sheetId="1">
        <row r="6">
          <cell r="A6" t="str">
            <v>DEPT</v>
          </cell>
        </row>
        <row r="7">
          <cell r="B7" t="str">
            <v>PHILPOTT</v>
          </cell>
          <cell r="C7" t="str">
            <v>BARRETT</v>
          </cell>
          <cell r="D7" t="str">
            <v>PHILPOTT</v>
          </cell>
          <cell r="E7" t="str">
            <v>DIRECTOR OF HOUSING OPERATIONS</v>
          </cell>
          <cell r="F7">
            <v>0.5</v>
          </cell>
          <cell r="G7">
            <v>1040</v>
          </cell>
          <cell r="H7" t="str">
            <v>736-41</v>
          </cell>
          <cell r="BF7">
            <v>0.5</v>
          </cell>
          <cell r="BH7">
            <v>1</v>
          </cell>
        </row>
        <row r="8">
          <cell r="B8" t="str">
            <v>STEWART</v>
          </cell>
          <cell r="C8" t="str">
            <v>DIANA</v>
          </cell>
          <cell r="D8" t="str">
            <v>STEWART</v>
          </cell>
          <cell r="E8" t="str">
            <v>ADMINISTRATIVE ASSISTANT</v>
          </cell>
          <cell r="F8">
            <v>0.5</v>
          </cell>
          <cell r="G8">
            <v>1040</v>
          </cell>
          <cell r="H8" t="str">
            <v>736-41</v>
          </cell>
          <cell r="BF8">
            <v>0.5</v>
          </cell>
          <cell r="BH8">
            <v>1</v>
          </cell>
        </row>
        <row r="9">
          <cell r="B9" t="str">
            <v>AADLAND</v>
          </cell>
          <cell r="C9" t="str">
            <v>CARRIE</v>
          </cell>
          <cell r="D9" t="str">
            <v>AADLAND</v>
          </cell>
          <cell r="E9" t="str">
            <v>ADMINISTRATIVE ASSISTANT II</v>
          </cell>
          <cell r="F9">
            <v>1</v>
          </cell>
          <cell r="G9">
            <v>2080</v>
          </cell>
          <cell r="H9" t="str">
            <v>736-41</v>
          </cell>
          <cell r="BF9">
            <v>1</v>
          </cell>
          <cell r="BH9">
            <v>1</v>
          </cell>
        </row>
        <row r="10">
          <cell r="B10" t="str">
            <v>HERNANDEZ</v>
          </cell>
          <cell r="C10" t="str">
            <v>YVETTE</v>
          </cell>
          <cell r="D10" t="str">
            <v>HERNANDEZ</v>
          </cell>
          <cell r="E10" t="str">
            <v>SENIOR ADMINISTRATIVE CLERK</v>
          </cell>
          <cell r="F10">
            <v>1</v>
          </cell>
          <cell r="G10">
            <v>2080</v>
          </cell>
          <cell r="H10" t="str">
            <v>736-41</v>
          </cell>
          <cell r="BF10">
            <v>1</v>
          </cell>
          <cell r="BH10">
            <v>1</v>
          </cell>
        </row>
        <row r="11">
          <cell r="B11" t="str">
            <v>JOHNSON3</v>
          </cell>
          <cell r="C11" t="str">
            <v>BARBARA</v>
          </cell>
          <cell r="D11" t="str">
            <v>JOHNSON3</v>
          </cell>
          <cell r="E11" t="str">
            <v>SENIOR ADMINISTRATIVE CLERK</v>
          </cell>
          <cell r="F11">
            <v>1</v>
          </cell>
          <cell r="G11">
            <v>2080</v>
          </cell>
          <cell r="H11" t="str">
            <v>736-41</v>
          </cell>
          <cell r="BF11">
            <v>1</v>
          </cell>
          <cell r="BH11">
            <v>1</v>
          </cell>
        </row>
        <row r="12">
          <cell r="B12" t="str">
            <v>NUSSBAUM</v>
          </cell>
          <cell r="C12" t="str">
            <v>HAROLD</v>
          </cell>
          <cell r="D12" t="str">
            <v>NUSSBAUM</v>
          </cell>
          <cell r="E12" t="str">
            <v>HOUSING PROGRAM ANALYST</v>
          </cell>
          <cell r="F12">
            <v>1</v>
          </cell>
          <cell r="G12">
            <v>2080</v>
          </cell>
          <cell r="H12" t="str">
            <v>736-41</v>
          </cell>
          <cell r="BF12">
            <v>1</v>
          </cell>
          <cell r="BH12">
            <v>1</v>
          </cell>
        </row>
        <row r="13">
          <cell r="B13" t="str">
            <v>WOCHNICK</v>
          </cell>
          <cell r="C13" t="str">
            <v>SUE</v>
          </cell>
          <cell r="D13" t="str">
            <v>WOCHNICK</v>
          </cell>
          <cell r="E13" t="str">
            <v>ASSISTANT DIRECTOR OF HOUSING OPERATIONS</v>
          </cell>
          <cell r="F13">
            <v>1</v>
          </cell>
          <cell r="G13">
            <v>2080</v>
          </cell>
          <cell r="H13" t="str">
            <v>736-41</v>
          </cell>
          <cell r="BF13">
            <v>1</v>
          </cell>
          <cell r="BH13">
            <v>1</v>
          </cell>
        </row>
        <row r="14">
          <cell r="B14" t="str">
            <v>Additional Staff 1</v>
          </cell>
          <cell r="C14" t="str">
            <v>Additional Staff 1</v>
          </cell>
          <cell r="D14" t="str">
            <v>Additional Staff 1</v>
          </cell>
          <cell r="E14" t="str">
            <v>SHOP FOREMAN</v>
          </cell>
          <cell r="F14">
            <v>1</v>
          </cell>
          <cell r="G14">
            <v>2080</v>
          </cell>
          <cell r="H14" t="str">
            <v>39%(750); 36%(751);25%(752)</v>
          </cell>
          <cell r="BH14">
            <v>1</v>
          </cell>
        </row>
        <row r="15">
          <cell r="B15" t="str">
            <v>Additional Staff 2</v>
          </cell>
          <cell r="C15" t="str">
            <v>Additional Staff 2</v>
          </cell>
          <cell r="D15" t="str">
            <v>Additional Staff 2</v>
          </cell>
          <cell r="E15" t="str">
            <v>ASSISTANT SITE MANAGER</v>
          </cell>
          <cell r="F15">
            <v>0.5</v>
          </cell>
          <cell r="G15">
            <v>1040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</row>
        <row r="16">
          <cell r="B16" t="str">
            <v>Additional Staff 3</v>
          </cell>
          <cell r="C16" t="str">
            <v>Additional Staff 3</v>
          </cell>
          <cell r="D16" t="str">
            <v>Additional Staff 3</v>
          </cell>
          <cell r="E16" t="str">
            <v>ASSISTANT SITE MANAGER</v>
          </cell>
          <cell r="F16">
            <v>0.5</v>
          </cell>
          <cell r="G16">
            <v>1040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1</v>
          </cell>
        </row>
        <row r="17">
          <cell r="B17" t="str">
            <v>BIRD</v>
          </cell>
          <cell r="C17" t="str">
            <v>JUDITH</v>
          </cell>
          <cell r="D17" t="str">
            <v>BIRD</v>
          </cell>
          <cell r="E17" t="str">
            <v>HOUSING PROGRAM MANAGER</v>
          </cell>
          <cell r="F17">
            <v>1</v>
          </cell>
          <cell r="G17">
            <v>2080</v>
          </cell>
          <cell r="H17">
            <v>750</v>
          </cell>
          <cell r="BH17">
            <v>1</v>
          </cell>
        </row>
        <row r="18">
          <cell r="B18" t="str">
            <v>CLAUSEN1</v>
          </cell>
          <cell r="C18" t="str">
            <v>ROBERT</v>
          </cell>
          <cell r="D18" t="str">
            <v>CLAUSEN1</v>
          </cell>
          <cell r="E18" t="str">
            <v>LABORER</v>
          </cell>
          <cell r="F18">
            <v>1</v>
          </cell>
          <cell r="G18">
            <v>2080</v>
          </cell>
          <cell r="H18">
            <v>750</v>
          </cell>
          <cell r="BH18">
            <v>1</v>
          </cell>
        </row>
        <row r="19">
          <cell r="B19" t="str">
            <v>COMBS</v>
          </cell>
          <cell r="C19" t="str">
            <v>KENNETH</v>
          </cell>
          <cell r="D19" t="str">
            <v>COMBS</v>
          </cell>
          <cell r="E19" t="str">
            <v>MAINTENANCE MECHANIC</v>
          </cell>
          <cell r="F19">
            <v>1</v>
          </cell>
          <cell r="G19">
            <v>2080</v>
          </cell>
          <cell r="H19" t="str">
            <v>39%(750);36%(751);25%(752)</v>
          </cell>
          <cell r="BH19">
            <v>1</v>
          </cell>
        </row>
        <row r="20">
          <cell r="B20" t="str">
            <v>CORBETT</v>
          </cell>
          <cell r="C20" t="str">
            <v>DANA</v>
          </cell>
          <cell r="D20" t="str">
            <v>CORBETT</v>
          </cell>
          <cell r="E20" t="str">
            <v>SECRETARY</v>
          </cell>
          <cell r="F20">
            <v>1</v>
          </cell>
          <cell r="G20">
            <v>2080</v>
          </cell>
          <cell r="H20">
            <v>750</v>
          </cell>
          <cell r="BH20">
            <v>1</v>
          </cell>
        </row>
        <row r="21">
          <cell r="B21" t="str">
            <v>DEBNAM</v>
          </cell>
          <cell r="C21" t="str">
            <v>IRIS</v>
          </cell>
          <cell r="D21" t="str">
            <v>DEBNAM</v>
          </cell>
          <cell r="E21" t="str">
            <v>ASSISTANT SITE MANAGER</v>
          </cell>
          <cell r="F21">
            <v>1</v>
          </cell>
          <cell r="G21">
            <v>2080</v>
          </cell>
          <cell r="H21">
            <v>0.75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0.25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1</v>
          </cell>
        </row>
        <row r="22">
          <cell r="B22" t="str">
            <v>DEITERING</v>
          </cell>
          <cell r="C22" t="str">
            <v>YVONNE</v>
          </cell>
          <cell r="D22" t="str">
            <v>DEITERING</v>
          </cell>
          <cell r="E22" t="str">
            <v>APPRENTICE PAINTER</v>
          </cell>
          <cell r="F22">
            <v>1</v>
          </cell>
          <cell r="G22">
            <v>2080</v>
          </cell>
          <cell r="H22">
            <v>750</v>
          </cell>
          <cell r="BH22">
            <v>1</v>
          </cell>
        </row>
        <row r="23">
          <cell r="B23" t="str">
            <v>FOGARTY</v>
          </cell>
          <cell r="C23" t="str">
            <v>DARYL</v>
          </cell>
          <cell r="D23" t="str">
            <v>FOGARTY</v>
          </cell>
          <cell r="E23" t="str">
            <v>SITE MANAGER</v>
          </cell>
          <cell r="F23">
            <v>1</v>
          </cell>
          <cell r="G23">
            <v>2080</v>
          </cell>
          <cell r="H23">
            <v>0.8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0.2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</v>
          </cell>
        </row>
        <row r="24">
          <cell r="B24" t="str">
            <v>FRANKS</v>
          </cell>
          <cell r="C24" t="str">
            <v>SYLVIA</v>
          </cell>
          <cell r="D24" t="str">
            <v>FRANKS</v>
          </cell>
          <cell r="E24" t="str">
            <v>ASSISTANT SITE MANAGER</v>
          </cell>
          <cell r="F24">
            <v>1</v>
          </cell>
          <cell r="G24">
            <v>2080</v>
          </cell>
          <cell r="H24">
            <v>0.75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0.25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</row>
        <row r="25">
          <cell r="B25" t="str">
            <v>GARCIA</v>
          </cell>
          <cell r="C25" t="str">
            <v>MARGARET</v>
          </cell>
          <cell r="D25" t="str">
            <v>GARCIA</v>
          </cell>
          <cell r="E25" t="str">
            <v>RECYCLE TRUCK DRIVER</v>
          </cell>
          <cell r="F25">
            <v>1</v>
          </cell>
          <cell r="G25">
            <v>2080</v>
          </cell>
          <cell r="H25">
            <v>0.25</v>
          </cell>
          <cell r="I25">
            <v>2.5000000000000001E-2</v>
          </cell>
          <cell r="J25">
            <v>2.5000000000000001E-2</v>
          </cell>
          <cell r="K25">
            <v>2.5000000000000001E-2</v>
          </cell>
          <cell r="L25">
            <v>0.04</v>
          </cell>
          <cell r="M25">
            <v>2.5000000000000001E-2</v>
          </cell>
          <cell r="N25">
            <v>0.04</v>
          </cell>
          <cell r="O25">
            <v>2.5000000000000001E-2</v>
          </cell>
          <cell r="P25">
            <v>2.5000000000000001E-2</v>
          </cell>
          <cell r="Q25">
            <v>2.5000000000000001E-2</v>
          </cell>
          <cell r="R25">
            <v>7.0000000000000007E-2</v>
          </cell>
          <cell r="S25">
            <v>0.05</v>
          </cell>
          <cell r="T25">
            <v>0.02</v>
          </cell>
          <cell r="U25">
            <v>2.5000000000000001E-2</v>
          </cell>
          <cell r="V25">
            <v>2.5000000000000001E-2</v>
          </cell>
          <cell r="W25">
            <v>2.5000000000000001E-2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2.5000000000000001E-2</v>
          </cell>
          <cell r="AD25">
            <v>2.5000000000000001E-2</v>
          </cell>
          <cell r="AE25">
            <v>0</v>
          </cell>
          <cell r="AF25">
            <v>2.5000000000000001E-2</v>
          </cell>
          <cell r="AG25">
            <v>0</v>
          </cell>
          <cell r="AH25">
            <v>2.5000000000000001E-2</v>
          </cell>
          <cell r="AI25">
            <v>2.5000000000000001E-2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2.5000000000000001E-2</v>
          </cell>
          <cell r="AO25">
            <v>0.05</v>
          </cell>
          <cell r="AP25">
            <v>2.5000000000000001E-2</v>
          </cell>
          <cell r="AQ25">
            <v>2.5000000000000001E-2</v>
          </cell>
          <cell r="AR25">
            <v>0</v>
          </cell>
          <cell r="AS25">
            <v>0</v>
          </cell>
          <cell r="AT25">
            <v>0</v>
          </cell>
          <cell r="AU25">
            <v>0.01</v>
          </cell>
          <cell r="AV25">
            <v>0.02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</row>
        <row r="26">
          <cell r="B26" t="str">
            <v>HAGESTAD</v>
          </cell>
          <cell r="C26" t="str">
            <v>KYLE</v>
          </cell>
          <cell r="D26" t="str">
            <v>HAGESTAD</v>
          </cell>
          <cell r="E26" t="str">
            <v>LABORER</v>
          </cell>
          <cell r="F26">
            <v>1</v>
          </cell>
          <cell r="G26">
            <v>2080</v>
          </cell>
          <cell r="H26">
            <v>750</v>
          </cell>
          <cell r="BH26">
            <v>1</v>
          </cell>
        </row>
        <row r="27">
          <cell r="B27" t="str">
            <v>HARRIS1</v>
          </cell>
          <cell r="C27" t="str">
            <v>CHARLES</v>
          </cell>
          <cell r="D27" t="str">
            <v>HARRIS1</v>
          </cell>
          <cell r="E27" t="str">
            <v>PAINTER</v>
          </cell>
          <cell r="F27">
            <v>1</v>
          </cell>
          <cell r="G27">
            <v>2080</v>
          </cell>
          <cell r="H27">
            <v>750</v>
          </cell>
          <cell r="BH27">
            <v>1</v>
          </cell>
        </row>
        <row r="28">
          <cell r="B28" t="str">
            <v>HARSHAW</v>
          </cell>
          <cell r="C28" t="str">
            <v>GARY</v>
          </cell>
          <cell r="D28" t="str">
            <v>HARSHAW</v>
          </cell>
          <cell r="E28" t="str">
            <v>PLUMBER</v>
          </cell>
          <cell r="F28">
            <v>1</v>
          </cell>
          <cell r="G28">
            <v>2080</v>
          </cell>
          <cell r="H28" t="str">
            <v>80%(750);10%(751);10%(752)</v>
          </cell>
          <cell r="BH28">
            <v>1</v>
          </cell>
        </row>
        <row r="29">
          <cell r="B29" t="str">
            <v>HAYES</v>
          </cell>
          <cell r="C29" t="str">
            <v>HARRISON</v>
          </cell>
          <cell r="D29" t="str">
            <v>HAYES</v>
          </cell>
          <cell r="E29" t="str">
            <v>ASSISTANT AREA MANAGER</v>
          </cell>
          <cell r="F29">
            <v>1</v>
          </cell>
          <cell r="G29">
            <v>2080</v>
          </cell>
          <cell r="H29">
            <v>750</v>
          </cell>
          <cell r="BH29">
            <v>1</v>
          </cell>
        </row>
        <row r="30">
          <cell r="B30" t="str">
            <v>HAYES1</v>
          </cell>
          <cell r="C30" t="str">
            <v>TRACI</v>
          </cell>
          <cell r="D30" t="str">
            <v>HAYES1</v>
          </cell>
          <cell r="E30" t="str">
            <v>SITE MANAGER</v>
          </cell>
          <cell r="F30">
            <v>1</v>
          </cell>
          <cell r="G30">
            <v>2080</v>
          </cell>
          <cell r="H30">
            <v>0</v>
          </cell>
          <cell r="I30">
            <v>0.3</v>
          </cell>
          <cell r="J30">
            <v>0</v>
          </cell>
          <cell r="K30">
            <v>0</v>
          </cell>
          <cell r="L30">
            <v>0</v>
          </cell>
          <cell r="M30">
            <v>0.15</v>
          </cell>
          <cell r="N30">
            <v>0</v>
          </cell>
          <cell r="O30">
            <v>0.05</v>
          </cell>
          <cell r="P30">
            <v>0.1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0.1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0.3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</v>
          </cell>
        </row>
        <row r="31">
          <cell r="B31" t="str">
            <v>HUYNH</v>
          </cell>
          <cell r="C31" t="str">
            <v>SANG VAN</v>
          </cell>
          <cell r="D31" t="str">
            <v>HUYNH</v>
          </cell>
          <cell r="E31" t="str">
            <v>MAINTENANCE MECHANIC</v>
          </cell>
          <cell r="F31">
            <v>1</v>
          </cell>
          <cell r="G31">
            <v>2080</v>
          </cell>
          <cell r="H31">
            <v>0.15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0.1</v>
          </cell>
          <cell r="N31">
            <v>0</v>
          </cell>
          <cell r="O31">
            <v>0</v>
          </cell>
          <cell r="P31">
            <v>0.02</v>
          </cell>
          <cell r="Q31">
            <v>0</v>
          </cell>
          <cell r="R31">
            <v>0</v>
          </cell>
          <cell r="S31">
            <v>0.3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0.15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0.15</v>
          </cell>
          <cell r="AO31">
            <v>0</v>
          </cell>
          <cell r="AP31">
            <v>0.03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0.05</v>
          </cell>
          <cell r="BA31">
            <v>0.05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1</v>
          </cell>
        </row>
        <row r="32">
          <cell r="B32" t="str">
            <v>JOHNSON4</v>
          </cell>
          <cell r="C32" t="str">
            <v>VICKY</v>
          </cell>
          <cell r="D32" t="str">
            <v>JOHNSON4</v>
          </cell>
          <cell r="E32" t="str">
            <v>PEST CONTROL MECHANIC</v>
          </cell>
          <cell r="F32">
            <v>1</v>
          </cell>
          <cell r="G32">
            <v>2080</v>
          </cell>
          <cell r="H32" t="str">
            <v>39%(750);36%(751);25%(752)</v>
          </cell>
          <cell r="BH32">
            <v>1</v>
          </cell>
        </row>
        <row r="33">
          <cell r="B33" t="str">
            <v>Additional Staff 5</v>
          </cell>
          <cell r="C33" t="str">
            <v>Additional Staff 5</v>
          </cell>
          <cell r="D33" t="str">
            <v>Additional Staff 5</v>
          </cell>
          <cell r="E33" t="str">
            <v>PEST CONTROL MECHANIC</v>
          </cell>
          <cell r="F33">
            <v>0.5</v>
          </cell>
          <cell r="G33">
            <v>1040</v>
          </cell>
          <cell r="H33" t="str">
            <v>39%(750);36%(751);25%(752)</v>
          </cell>
        </row>
        <row r="34">
          <cell r="B34" t="str">
            <v>KELLER</v>
          </cell>
          <cell r="C34" t="str">
            <v>SHERRI</v>
          </cell>
          <cell r="D34" t="str">
            <v>KELLER</v>
          </cell>
          <cell r="E34" t="str">
            <v>ASSISTANT SITE MANAGER</v>
          </cell>
          <cell r="F34">
            <v>0.5</v>
          </cell>
          <cell r="G34">
            <v>1040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</row>
        <row r="35">
          <cell r="B35" t="str">
            <v>KENNEDY</v>
          </cell>
          <cell r="C35" t="str">
            <v>ROBERT</v>
          </cell>
          <cell r="D35" t="str">
            <v>KENNEDY</v>
          </cell>
          <cell r="E35" t="str">
            <v>ELECTRICIAN</v>
          </cell>
          <cell r="F35">
            <v>1</v>
          </cell>
          <cell r="G35">
            <v>2080</v>
          </cell>
          <cell r="H35" t="str">
            <v>39%(750);36%(751);25%(752)</v>
          </cell>
          <cell r="BH35">
            <v>1</v>
          </cell>
        </row>
        <row r="36">
          <cell r="B36" t="str">
            <v>KERNER</v>
          </cell>
          <cell r="C36" t="str">
            <v>TERRENCE</v>
          </cell>
          <cell r="D36" t="str">
            <v>KERNER</v>
          </cell>
          <cell r="E36" t="str">
            <v>JANITOR</v>
          </cell>
          <cell r="F36">
            <v>1</v>
          </cell>
          <cell r="G36">
            <v>2080</v>
          </cell>
          <cell r="H36">
            <v>0</v>
          </cell>
          <cell r="I36">
            <v>0.15</v>
          </cell>
          <cell r="J36">
            <v>0</v>
          </cell>
          <cell r="K36">
            <v>0</v>
          </cell>
          <cell r="L36">
            <v>0</v>
          </cell>
          <cell r="M36">
            <v>0.15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0.3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0.15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0.2</v>
          </cell>
          <cell r="AO36">
            <v>0</v>
          </cell>
          <cell r="AP36">
            <v>0.05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</row>
        <row r="37">
          <cell r="B37" t="str">
            <v>KNOEPFLE</v>
          </cell>
          <cell r="C37" t="str">
            <v>KENNETH</v>
          </cell>
          <cell r="D37" t="str">
            <v>KNOEPFLE</v>
          </cell>
          <cell r="E37" t="str">
            <v>MAINTENANCE MECHANIC</v>
          </cell>
          <cell r="F37">
            <v>1</v>
          </cell>
          <cell r="G37">
            <v>2080</v>
          </cell>
          <cell r="H37" t="str">
            <v>39%(750); 36%(751);25%(752)</v>
          </cell>
          <cell r="BH37">
            <v>1</v>
          </cell>
        </row>
        <row r="38">
          <cell r="B38" t="str">
            <v>MITCHELL</v>
          </cell>
          <cell r="C38" t="str">
            <v>JOHN</v>
          </cell>
          <cell r="D38" t="str">
            <v>MITCHELL</v>
          </cell>
          <cell r="E38" t="str">
            <v>LABORER</v>
          </cell>
          <cell r="F38">
            <v>1</v>
          </cell>
          <cell r="G38">
            <v>2080</v>
          </cell>
          <cell r="H38">
            <v>750</v>
          </cell>
          <cell r="BH38">
            <v>1</v>
          </cell>
        </row>
        <row r="39">
          <cell r="B39" t="str">
            <v>NORMAN</v>
          </cell>
          <cell r="C39" t="str">
            <v>DALE</v>
          </cell>
          <cell r="D39" t="str">
            <v>NORMAN</v>
          </cell>
          <cell r="E39" t="str">
            <v>PM ELECTRICIAN</v>
          </cell>
          <cell r="F39">
            <v>1</v>
          </cell>
          <cell r="G39">
            <v>2080</v>
          </cell>
          <cell r="H39" t="str">
            <v>39%(750);36%(751);25%(752)</v>
          </cell>
          <cell r="BH39">
            <v>1</v>
          </cell>
        </row>
        <row r="40">
          <cell r="B40" t="str">
            <v>Open Position 1</v>
          </cell>
          <cell r="C40" t="str">
            <v>Open Position 1</v>
          </cell>
          <cell r="D40" t="str">
            <v>Open Position 1</v>
          </cell>
          <cell r="E40" t="str">
            <v>ASSISTANT SITE MANAGER</v>
          </cell>
          <cell r="F40">
            <v>1</v>
          </cell>
          <cell r="G40">
            <v>2080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0.5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0.5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</v>
          </cell>
        </row>
        <row r="41">
          <cell r="B41" t="str">
            <v>Open Position 2</v>
          </cell>
          <cell r="C41" t="str">
            <v>Open Position 2</v>
          </cell>
          <cell r="D41" t="str">
            <v>Open Position 2</v>
          </cell>
          <cell r="E41" t="str">
            <v>ASSISTANT SITE MANAGER</v>
          </cell>
          <cell r="F41">
            <v>0.5</v>
          </cell>
          <cell r="G41">
            <v>1040</v>
          </cell>
          <cell r="H41">
            <v>0</v>
          </cell>
          <cell r="I41">
            <v>0.5</v>
          </cell>
          <cell r="J41">
            <v>0</v>
          </cell>
          <cell r="K41">
            <v>0</v>
          </cell>
          <cell r="L41">
            <v>0</v>
          </cell>
          <cell r="M41">
            <v>0.34</v>
          </cell>
          <cell r="N41">
            <v>0</v>
          </cell>
          <cell r="O41">
            <v>0.08</v>
          </cell>
          <cell r="P41">
            <v>0.08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</row>
        <row r="42">
          <cell r="B42" t="str">
            <v>RANOA</v>
          </cell>
          <cell r="C42" t="str">
            <v>FRANCIS</v>
          </cell>
          <cell r="D42" t="str">
            <v>RANOA</v>
          </cell>
          <cell r="E42" t="str">
            <v>LABORER</v>
          </cell>
          <cell r="F42">
            <v>1</v>
          </cell>
          <cell r="G42">
            <v>2080</v>
          </cell>
          <cell r="H42">
            <v>750</v>
          </cell>
          <cell r="BH42">
            <v>1</v>
          </cell>
        </row>
        <row r="43">
          <cell r="B43" t="str">
            <v>RICHARDSON</v>
          </cell>
          <cell r="C43" t="str">
            <v>LAWRENCE</v>
          </cell>
          <cell r="D43" t="str">
            <v>RICHARDSON</v>
          </cell>
          <cell r="E43" t="str">
            <v>CARPENTER</v>
          </cell>
          <cell r="F43">
            <v>1</v>
          </cell>
          <cell r="G43">
            <v>2080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0.45</v>
          </cell>
          <cell r="S43">
            <v>0</v>
          </cell>
          <cell r="T43">
            <v>0</v>
          </cell>
          <cell r="U43">
            <v>0</v>
          </cell>
          <cell r="V43">
            <v>0.4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0.05</v>
          </cell>
          <cell r="AR43">
            <v>0</v>
          </cell>
          <cell r="AS43">
            <v>0</v>
          </cell>
          <cell r="AT43">
            <v>0</v>
          </cell>
          <cell r="AU43">
            <v>0.05</v>
          </cell>
          <cell r="AV43">
            <v>0</v>
          </cell>
          <cell r="AW43">
            <v>0</v>
          </cell>
          <cell r="AX43">
            <v>0</v>
          </cell>
          <cell r="AY43">
            <v>0.05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</row>
        <row r="44">
          <cell r="B44" t="str">
            <v>SCOTT</v>
          </cell>
          <cell r="C44" t="str">
            <v>MARIA</v>
          </cell>
          <cell r="D44" t="str">
            <v>SCOTT</v>
          </cell>
          <cell r="E44" t="str">
            <v>SITE MANAGER</v>
          </cell>
          <cell r="F44">
            <v>1</v>
          </cell>
          <cell r="G44">
            <v>2080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1</v>
          </cell>
        </row>
        <row r="45">
          <cell r="B45" t="str">
            <v>SWAYNE</v>
          </cell>
          <cell r="C45" t="str">
            <v>RAYMOND</v>
          </cell>
          <cell r="D45" t="str">
            <v>SWAYNE</v>
          </cell>
          <cell r="E45" t="str">
            <v>ASSISTANT SITE MANAGER</v>
          </cell>
          <cell r="F45">
            <v>1</v>
          </cell>
          <cell r="G45">
            <v>2080</v>
          </cell>
          <cell r="H45">
            <v>0.75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0.25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1</v>
          </cell>
        </row>
        <row r="46">
          <cell r="B46" t="str">
            <v>VERBOUT</v>
          </cell>
          <cell r="C46" t="str">
            <v>GARY</v>
          </cell>
          <cell r="D46" t="str">
            <v>VERBOUT</v>
          </cell>
          <cell r="E46" t="str">
            <v>MAINTENANCE SUPERVISOR</v>
          </cell>
          <cell r="F46">
            <v>1</v>
          </cell>
          <cell r="G46">
            <v>2080</v>
          </cell>
          <cell r="H46" t="str">
            <v>70%(750); 15%(751);15%(752)</v>
          </cell>
          <cell r="BH46">
            <v>1</v>
          </cell>
        </row>
        <row r="47">
          <cell r="B47" t="str">
            <v>WALTON</v>
          </cell>
          <cell r="C47" t="str">
            <v>KASSANDRA</v>
          </cell>
          <cell r="D47" t="str">
            <v>WALTON</v>
          </cell>
          <cell r="E47" t="str">
            <v>LABORER</v>
          </cell>
          <cell r="F47">
            <v>1</v>
          </cell>
          <cell r="G47">
            <v>2080</v>
          </cell>
          <cell r="H47">
            <v>750</v>
          </cell>
          <cell r="BH47">
            <v>1</v>
          </cell>
        </row>
        <row r="48">
          <cell r="B48" t="str">
            <v>WHITE</v>
          </cell>
          <cell r="C48" t="str">
            <v>SCOTT</v>
          </cell>
          <cell r="D48" t="str">
            <v>WHITE</v>
          </cell>
          <cell r="E48" t="str">
            <v>MAINTENANCE MECHANIC</v>
          </cell>
          <cell r="F48">
            <v>1</v>
          </cell>
          <cell r="G48">
            <v>2080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1</v>
          </cell>
        </row>
        <row r="49">
          <cell r="B49" t="str">
            <v>WILSON</v>
          </cell>
          <cell r="C49" t="str">
            <v>VAN</v>
          </cell>
          <cell r="D49" t="str">
            <v>WILSON</v>
          </cell>
          <cell r="E49" t="str">
            <v>SITE MANAGER</v>
          </cell>
          <cell r="F49">
            <v>1</v>
          </cell>
          <cell r="G49">
            <v>2080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0.8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0.05</v>
          </cell>
          <cell r="AQ49">
            <v>0.1</v>
          </cell>
          <cell r="AR49">
            <v>0</v>
          </cell>
          <cell r="AS49">
            <v>0</v>
          </cell>
          <cell r="AT49">
            <v>0</v>
          </cell>
          <cell r="AU49">
            <v>0.05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1</v>
          </cell>
        </row>
        <row r="50">
          <cell r="B50" t="str">
            <v>GOMEZ</v>
          </cell>
          <cell r="C50" t="str">
            <v>DES</v>
          </cell>
          <cell r="D50" t="str">
            <v>GOMEZ</v>
          </cell>
          <cell r="E50" t="str">
            <v>SANITATION TRUCK DRIVER</v>
          </cell>
          <cell r="F50">
            <v>1</v>
          </cell>
          <cell r="G50">
            <v>2080</v>
          </cell>
          <cell r="H50">
            <v>0.25</v>
          </cell>
          <cell r="I50">
            <v>2.5000000000000001E-2</v>
          </cell>
          <cell r="J50">
            <v>2.5000000000000001E-2</v>
          </cell>
          <cell r="K50">
            <v>2.5000000000000001E-2</v>
          </cell>
          <cell r="L50">
            <v>0.04</v>
          </cell>
          <cell r="M50">
            <v>2.5000000000000001E-2</v>
          </cell>
          <cell r="N50">
            <v>0.04</v>
          </cell>
          <cell r="O50">
            <v>2.5000000000000001E-2</v>
          </cell>
          <cell r="P50">
            <v>2.5000000000000001E-2</v>
          </cell>
          <cell r="Q50">
            <v>2.5000000000000001E-2</v>
          </cell>
          <cell r="R50">
            <v>7.0000000000000007E-2</v>
          </cell>
          <cell r="S50">
            <v>0.05</v>
          </cell>
          <cell r="T50">
            <v>0.02</v>
          </cell>
          <cell r="U50">
            <v>2.5000000000000001E-2</v>
          </cell>
          <cell r="V50">
            <v>2.5000000000000001E-2</v>
          </cell>
          <cell r="W50">
            <v>2.5000000000000001E-2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2.5000000000000001E-2</v>
          </cell>
          <cell r="AD50">
            <v>2.5000000000000001E-2</v>
          </cell>
          <cell r="AE50">
            <v>0</v>
          </cell>
          <cell r="AF50">
            <v>2.5000000000000001E-2</v>
          </cell>
          <cell r="AG50">
            <v>0</v>
          </cell>
          <cell r="AH50">
            <v>2.5000000000000001E-2</v>
          </cell>
          <cell r="AI50">
            <v>2.5000000000000001E-2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2.5000000000000001E-2</v>
          </cell>
          <cell r="AO50">
            <v>0.05</v>
          </cell>
          <cell r="AP50">
            <v>2.5000000000000001E-2</v>
          </cell>
          <cell r="AQ50">
            <v>2.5000000000000001E-2</v>
          </cell>
          <cell r="AR50">
            <v>0</v>
          </cell>
          <cell r="AS50">
            <v>0</v>
          </cell>
          <cell r="AT50">
            <v>0</v>
          </cell>
          <cell r="AU50">
            <v>0.01</v>
          </cell>
          <cell r="AV50">
            <v>0.02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1</v>
          </cell>
        </row>
        <row r="51">
          <cell r="B51" t="str">
            <v>BAGLEY</v>
          </cell>
          <cell r="C51" t="str">
            <v>ALVERNON</v>
          </cell>
          <cell r="D51" t="str">
            <v>BAGLEY</v>
          </cell>
          <cell r="E51" t="str">
            <v>JANITOR</v>
          </cell>
          <cell r="F51">
            <v>1</v>
          </cell>
          <cell r="G51">
            <v>2080</v>
          </cell>
          <cell r="H51">
            <v>0.5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0.5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1</v>
          </cell>
        </row>
        <row r="52">
          <cell r="B52" t="str">
            <v>DELAO</v>
          </cell>
          <cell r="C52" t="str">
            <v>JENNIFER</v>
          </cell>
          <cell r="D52" t="str">
            <v>DELAO</v>
          </cell>
          <cell r="E52" t="str">
            <v>SITE MANAGER</v>
          </cell>
          <cell r="F52">
            <v>1</v>
          </cell>
          <cell r="G52">
            <v>2080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0.7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0.15</v>
          </cell>
          <cell r="BA52">
            <v>0.15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</v>
          </cell>
        </row>
        <row r="53">
          <cell r="B53" t="str">
            <v>SIMMONS</v>
          </cell>
          <cell r="C53" t="str">
            <v>ROLAND</v>
          </cell>
          <cell r="D53" t="str">
            <v>SIMMONS</v>
          </cell>
          <cell r="E53" t="str">
            <v>ASSISTANT SITE MANAGER</v>
          </cell>
          <cell r="F53">
            <v>0.5</v>
          </cell>
          <cell r="G53">
            <v>1040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1</v>
          </cell>
        </row>
        <row r="54">
          <cell r="B54" t="str">
            <v>LARRY</v>
          </cell>
          <cell r="C54" t="str">
            <v>LISA</v>
          </cell>
          <cell r="D54" t="str">
            <v>LARRY</v>
          </cell>
          <cell r="E54" t="str">
            <v>ASSISTANT SITE MANAGER</v>
          </cell>
          <cell r="F54">
            <v>1</v>
          </cell>
          <cell r="G54">
            <v>2080</v>
          </cell>
          <cell r="H54">
            <v>0.75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0.25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1</v>
          </cell>
        </row>
        <row r="55">
          <cell r="B55" t="str">
            <v>Additional Staff 4</v>
          </cell>
          <cell r="C55" t="str">
            <v>Additional Staff 4</v>
          </cell>
          <cell r="D55" t="str">
            <v>Additional Staff 4</v>
          </cell>
          <cell r="E55" t="str">
            <v>ASSISTANT SITE MANAGER</v>
          </cell>
          <cell r="F55">
            <v>0.5</v>
          </cell>
          <cell r="G55">
            <v>1040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</v>
          </cell>
        </row>
        <row r="56">
          <cell r="B56" t="str">
            <v>ANDERSON</v>
          </cell>
          <cell r="C56" t="str">
            <v>ELISE</v>
          </cell>
          <cell r="D56" t="str">
            <v>ANDERSON</v>
          </cell>
          <cell r="E56" t="str">
            <v>SITE MANAGER</v>
          </cell>
          <cell r="F56">
            <v>1</v>
          </cell>
          <cell r="G56">
            <v>2080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0.66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0.12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0.22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</row>
        <row r="57">
          <cell r="B57" t="str">
            <v>BERGER</v>
          </cell>
          <cell r="C57" t="str">
            <v>MARK</v>
          </cell>
          <cell r="D57" t="str">
            <v>BERGER</v>
          </cell>
          <cell r="E57" t="str">
            <v>MAINTENANCE MECHANIC</v>
          </cell>
          <cell r="F57">
            <v>1</v>
          </cell>
          <cell r="G57">
            <v>2080</v>
          </cell>
          <cell r="H57" t="str">
            <v>10%(751)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0.1</v>
          </cell>
          <cell r="Y57">
            <v>0.1</v>
          </cell>
          <cell r="Z57">
            <v>0.1</v>
          </cell>
          <cell r="AA57">
            <v>0</v>
          </cell>
          <cell r="AB57">
            <v>0.1</v>
          </cell>
          <cell r="AC57">
            <v>0</v>
          </cell>
          <cell r="AD57">
            <v>0</v>
          </cell>
          <cell r="AE57">
            <v>0.05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0.05</v>
          </cell>
          <cell r="AL57">
            <v>0.05</v>
          </cell>
          <cell r="AM57">
            <v>0.05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0.1</v>
          </cell>
          <cell r="AS57">
            <v>0.05</v>
          </cell>
          <cell r="AT57">
            <v>0.05</v>
          </cell>
          <cell r="AU57">
            <v>0</v>
          </cell>
          <cell r="AV57">
            <v>0</v>
          </cell>
          <cell r="AW57">
            <v>0.05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0.05</v>
          </cell>
          <cell r="BE57">
            <v>0</v>
          </cell>
          <cell r="BF57">
            <v>0</v>
          </cell>
          <cell r="BG57">
            <v>0</v>
          </cell>
          <cell r="BH57">
            <v>1</v>
          </cell>
        </row>
        <row r="58">
          <cell r="B58" t="str">
            <v>BOWERS</v>
          </cell>
          <cell r="C58" t="str">
            <v>JAN</v>
          </cell>
          <cell r="D58" t="str">
            <v>BOWERS</v>
          </cell>
          <cell r="E58" t="str">
            <v>ASSISTANT SITE MANAGER</v>
          </cell>
          <cell r="F58">
            <v>0.5</v>
          </cell>
          <cell r="G58">
            <v>1040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</row>
        <row r="59">
          <cell r="B59" t="str">
            <v>BRAY</v>
          </cell>
          <cell r="C59" t="str">
            <v>DORIS</v>
          </cell>
          <cell r="D59" t="str">
            <v>BRAY</v>
          </cell>
          <cell r="E59" t="str">
            <v>SITE MANAGER</v>
          </cell>
          <cell r="F59">
            <v>1</v>
          </cell>
          <cell r="G59">
            <v>2080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0.8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0.1</v>
          </cell>
          <cell r="AW59">
            <v>0</v>
          </cell>
          <cell r="AX59">
            <v>0.1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1</v>
          </cell>
        </row>
        <row r="60">
          <cell r="B60" t="str">
            <v>BUSHARED</v>
          </cell>
          <cell r="C60" t="str">
            <v>MARY</v>
          </cell>
          <cell r="D60" t="str">
            <v>BUSHARED</v>
          </cell>
          <cell r="E60" t="str">
            <v>SITE MANAGER</v>
          </cell>
          <cell r="F60">
            <v>1</v>
          </cell>
          <cell r="G60">
            <v>2080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1</v>
          </cell>
        </row>
        <row r="61">
          <cell r="B61" t="str">
            <v>CHRISTENSON</v>
          </cell>
          <cell r="C61" t="str">
            <v>CONNIE</v>
          </cell>
          <cell r="D61" t="str">
            <v>CHRISTENSON</v>
          </cell>
          <cell r="E61" t="str">
            <v>ASSISTANT SITE MANAGER</v>
          </cell>
          <cell r="F61">
            <v>0.67500000000000004</v>
          </cell>
          <cell r="G61">
            <v>1404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0.5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0.5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</row>
        <row r="62">
          <cell r="B62" t="str">
            <v>CONNELL</v>
          </cell>
          <cell r="C62" t="str">
            <v>CHRISTOPHER</v>
          </cell>
          <cell r="D62" t="str">
            <v>CONNELL</v>
          </cell>
          <cell r="E62" t="str">
            <v>MAINTENANCE SUPERVISOR</v>
          </cell>
          <cell r="F62">
            <v>1</v>
          </cell>
          <cell r="G62">
            <v>2080</v>
          </cell>
          <cell r="H62" t="str">
            <v>Allocate by units to 751-44</v>
          </cell>
          <cell r="BH62">
            <v>1</v>
          </cell>
        </row>
        <row r="63">
          <cell r="B63" t="str">
            <v>GLASSER</v>
          </cell>
          <cell r="C63" t="str">
            <v>MYRA</v>
          </cell>
          <cell r="D63" t="str">
            <v>GLASSER</v>
          </cell>
          <cell r="E63" t="str">
            <v>HOUSING PROGRAM MANAGER</v>
          </cell>
          <cell r="F63">
            <v>1</v>
          </cell>
          <cell r="G63">
            <v>2080</v>
          </cell>
          <cell r="H63" t="str">
            <v>Allocate by units to 751-44</v>
          </cell>
          <cell r="BH63">
            <v>1</v>
          </cell>
        </row>
        <row r="64">
          <cell r="B64" t="str">
            <v>HARRIS</v>
          </cell>
          <cell r="C64" t="str">
            <v>MARY</v>
          </cell>
          <cell r="D64" t="str">
            <v>HARRIS</v>
          </cell>
          <cell r="E64" t="str">
            <v>LABORER</v>
          </cell>
          <cell r="F64">
            <v>1</v>
          </cell>
          <cell r="G64">
            <v>2080</v>
          </cell>
          <cell r="H64" t="str">
            <v>Allocate by units to 751-44</v>
          </cell>
          <cell r="BH64">
            <v>1</v>
          </cell>
        </row>
        <row r="65">
          <cell r="B65" t="str">
            <v>HAWKINS</v>
          </cell>
          <cell r="C65" t="str">
            <v>JOE</v>
          </cell>
          <cell r="D65" t="str">
            <v>HAWKINS</v>
          </cell>
          <cell r="E65" t="str">
            <v>LABORER</v>
          </cell>
          <cell r="F65">
            <v>1</v>
          </cell>
          <cell r="G65">
            <v>2080</v>
          </cell>
          <cell r="H65" t="str">
            <v>Allocate by units to 751-44</v>
          </cell>
          <cell r="BH65">
            <v>1</v>
          </cell>
        </row>
        <row r="66">
          <cell r="B66" t="str">
            <v>HEDIN</v>
          </cell>
          <cell r="C66" t="str">
            <v>KEITH</v>
          </cell>
          <cell r="D66" t="str">
            <v>HEDIN</v>
          </cell>
          <cell r="E66" t="str">
            <v>MAINTENANCE MECHANIC</v>
          </cell>
          <cell r="F66">
            <v>1</v>
          </cell>
          <cell r="G66">
            <v>2080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0.4</v>
          </cell>
          <cell r="M66">
            <v>0</v>
          </cell>
          <cell r="N66">
            <v>0.05</v>
          </cell>
          <cell r="O66">
            <v>0</v>
          </cell>
          <cell r="P66">
            <v>0</v>
          </cell>
          <cell r="Q66">
            <v>0.15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0.1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0.1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0.05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0.1</v>
          </cell>
          <cell r="BD66">
            <v>0.05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</row>
        <row r="67">
          <cell r="B67" t="str">
            <v>HESSEL</v>
          </cell>
          <cell r="C67" t="str">
            <v>MARY</v>
          </cell>
          <cell r="D67" t="str">
            <v>HESSEL</v>
          </cell>
          <cell r="E67" t="str">
            <v>SECRETARY</v>
          </cell>
          <cell r="F67">
            <v>1</v>
          </cell>
          <cell r="G67">
            <v>2080</v>
          </cell>
          <cell r="H67" t="str">
            <v>Allocate by units to 751-44</v>
          </cell>
          <cell r="BH67">
            <v>1</v>
          </cell>
        </row>
        <row r="68">
          <cell r="B68" t="str">
            <v>JACKSON</v>
          </cell>
          <cell r="C68" t="str">
            <v>KAREN</v>
          </cell>
          <cell r="D68" t="str">
            <v>JACKSON</v>
          </cell>
          <cell r="E68" t="str">
            <v>QUALITY CONTROL COORDINATOR</v>
          </cell>
          <cell r="F68">
            <v>1</v>
          </cell>
          <cell r="G68">
            <v>2080</v>
          </cell>
          <cell r="H68" t="str">
            <v>35%(750);33%(751);17%(752);15%(736)</v>
          </cell>
          <cell r="BH68">
            <v>1</v>
          </cell>
        </row>
        <row r="69">
          <cell r="B69" t="str">
            <v>JOHNSON5</v>
          </cell>
          <cell r="C69" t="str">
            <v>BRUNETTE</v>
          </cell>
          <cell r="D69" t="str">
            <v>JOHNSON5</v>
          </cell>
          <cell r="E69" t="str">
            <v>ASSISTANT SITE MANAGER</v>
          </cell>
          <cell r="F69">
            <v>0.5</v>
          </cell>
          <cell r="G69">
            <v>1040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0.5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0.5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1</v>
          </cell>
        </row>
        <row r="70">
          <cell r="B70" t="str">
            <v>KURZ</v>
          </cell>
          <cell r="C70" t="str">
            <v>PAMELA</v>
          </cell>
          <cell r="D70" t="str">
            <v>KURZ</v>
          </cell>
          <cell r="E70" t="str">
            <v>ASSISTANT SITE MANAGER</v>
          </cell>
          <cell r="F70">
            <v>0.67500000000000004</v>
          </cell>
          <cell r="G70">
            <v>1404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0.5</v>
          </cell>
          <cell r="Y70">
            <v>0</v>
          </cell>
          <cell r="Z70">
            <v>0.5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</v>
          </cell>
        </row>
        <row r="71">
          <cell r="B71" t="str">
            <v>LAYNE</v>
          </cell>
          <cell r="C71" t="str">
            <v>DOUGLAS</v>
          </cell>
          <cell r="D71" t="str">
            <v>LAYNE</v>
          </cell>
          <cell r="E71" t="str">
            <v>SITE MANAGER</v>
          </cell>
          <cell r="F71">
            <v>1</v>
          </cell>
          <cell r="G71">
            <v>2080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1</v>
          </cell>
        </row>
        <row r="72">
          <cell r="B72" t="str">
            <v>LU</v>
          </cell>
          <cell r="C72" t="str">
            <v>HAROLD</v>
          </cell>
          <cell r="D72" t="str">
            <v>LU</v>
          </cell>
          <cell r="E72" t="str">
            <v>JANITOR</v>
          </cell>
          <cell r="F72">
            <v>1</v>
          </cell>
          <cell r="G72">
            <v>2080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</v>
          </cell>
        </row>
        <row r="73">
          <cell r="B73" t="str">
            <v>MALATESTA1</v>
          </cell>
          <cell r="C73" t="str">
            <v>BOBBI</v>
          </cell>
          <cell r="D73" t="str">
            <v>MALATESTA1</v>
          </cell>
          <cell r="E73" t="str">
            <v>ASSISTANT SITE MANAGER</v>
          </cell>
          <cell r="F73">
            <v>0.5</v>
          </cell>
          <cell r="G73">
            <v>1040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</row>
        <row r="74">
          <cell r="B74" t="str">
            <v>MARTIN</v>
          </cell>
          <cell r="C74" t="str">
            <v>MICHAEL</v>
          </cell>
          <cell r="D74" t="str">
            <v>MARTIN</v>
          </cell>
          <cell r="E74" t="str">
            <v>LABORER</v>
          </cell>
          <cell r="F74">
            <v>1</v>
          </cell>
          <cell r="G74">
            <v>2080</v>
          </cell>
          <cell r="H74" t="str">
            <v>Allocate by units to 751-44</v>
          </cell>
          <cell r="BH74">
            <v>1</v>
          </cell>
        </row>
        <row r="75">
          <cell r="B75" t="str">
            <v>MCCULLER</v>
          </cell>
          <cell r="C75" t="str">
            <v>BARNIA</v>
          </cell>
          <cell r="D75" t="str">
            <v>MCCULLER</v>
          </cell>
          <cell r="E75" t="str">
            <v>ASSISTANT SITE MANAGER</v>
          </cell>
          <cell r="F75">
            <v>0.5</v>
          </cell>
          <cell r="G75">
            <v>1040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1</v>
          </cell>
        </row>
        <row r="76">
          <cell r="B76" t="str">
            <v>NEWTON</v>
          </cell>
          <cell r="C76" t="str">
            <v>VANESSA</v>
          </cell>
          <cell r="D76" t="str">
            <v>NEWTON</v>
          </cell>
          <cell r="E76" t="str">
            <v>SITE MANAGER</v>
          </cell>
          <cell r="F76">
            <v>1</v>
          </cell>
          <cell r="G76">
            <v>2080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0.44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0.26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0.3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</row>
        <row r="77">
          <cell r="B77" t="str">
            <v>Open Position 3</v>
          </cell>
          <cell r="C77" t="str">
            <v>Open Position 3</v>
          </cell>
          <cell r="D77" t="str">
            <v>Open Position 3</v>
          </cell>
          <cell r="E77" t="str">
            <v>ASSISTANT SITE MANAGER</v>
          </cell>
          <cell r="F77">
            <v>0.5</v>
          </cell>
          <cell r="G77">
            <v>1040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1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1</v>
          </cell>
        </row>
        <row r="78">
          <cell r="B78" t="str">
            <v>Open Position 4</v>
          </cell>
          <cell r="C78" t="str">
            <v>Open Position 4</v>
          </cell>
          <cell r="D78" t="str">
            <v>Open Position 4</v>
          </cell>
          <cell r="E78" t="str">
            <v>ASSISTANT SITE MANAGER</v>
          </cell>
          <cell r="F78">
            <v>0.5</v>
          </cell>
          <cell r="G78">
            <v>1040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1</v>
          </cell>
        </row>
        <row r="79">
          <cell r="B79" t="str">
            <v>Open Position 5</v>
          </cell>
          <cell r="C79" t="str">
            <v>Open Position 5</v>
          </cell>
          <cell r="D79" t="str">
            <v>Open Position 5</v>
          </cell>
          <cell r="E79" t="str">
            <v>DESK CLERK</v>
          </cell>
          <cell r="F79">
            <v>1</v>
          </cell>
          <cell r="G79">
            <v>2080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</v>
          </cell>
        </row>
        <row r="80">
          <cell r="B80" t="str">
            <v>Open Position 6</v>
          </cell>
          <cell r="C80" t="str">
            <v>Open Position 6</v>
          </cell>
          <cell r="D80" t="str">
            <v>Open Position 6</v>
          </cell>
          <cell r="E80" t="str">
            <v>ASSISTANT SITE MANAGER</v>
          </cell>
          <cell r="F80">
            <v>0.5</v>
          </cell>
          <cell r="G80">
            <v>1040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</v>
          </cell>
        </row>
        <row r="81">
          <cell r="B81" t="str">
            <v>PEAVEY</v>
          </cell>
          <cell r="C81" t="str">
            <v>LINDA</v>
          </cell>
          <cell r="D81" t="str">
            <v>PEAVEY</v>
          </cell>
          <cell r="E81" t="str">
            <v>SITE MANAGER</v>
          </cell>
          <cell r="F81">
            <v>1</v>
          </cell>
          <cell r="G81">
            <v>2080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0.19</v>
          </cell>
          <cell r="Y81">
            <v>0</v>
          </cell>
          <cell r="Z81">
            <v>0.19</v>
          </cell>
          <cell r="AA81">
            <v>0</v>
          </cell>
          <cell r="AB81">
            <v>0.19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7.0000000000000007E-2</v>
          </cell>
          <cell r="AL81">
            <v>0</v>
          </cell>
          <cell r="AM81">
            <v>0.13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0.11</v>
          </cell>
          <cell r="AT81">
            <v>0</v>
          </cell>
          <cell r="AU81">
            <v>0</v>
          </cell>
          <cell r="AV81">
            <v>0</v>
          </cell>
          <cell r="AW81">
            <v>0.12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1</v>
          </cell>
        </row>
        <row r="82">
          <cell r="B82" t="str">
            <v>RUGG</v>
          </cell>
          <cell r="C82" t="str">
            <v>JESSIE</v>
          </cell>
          <cell r="D82" t="str">
            <v>RUGG</v>
          </cell>
          <cell r="E82" t="str">
            <v>PAINTER</v>
          </cell>
          <cell r="F82">
            <v>1</v>
          </cell>
          <cell r="G82">
            <v>2080</v>
          </cell>
          <cell r="H82" t="str">
            <v>Allocate by units to 751-44</v>
          </cell>
          <cell r="BH82">
            <v>1</v>
          </cell>
        </row>
        <row r="83">
          <cell r="B83" t="str">
            <v>SIMS</v>
          </cell>
          <cell r="C83" t="str">
            <v>SHAWNTE</v>
          </cell>
          <cell r="D83" t="str">
            <v>SIMS</v>
          </cell>
          <cell r="E83" t="str">
            <v>CARPENTER</v>
          </cell>
          <cell r="F83">
            <v>1</v>
          </cell>
          <cell r="G83">
            <v>2080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0.05</v>
          </cell>
          <cell r="M83">
            <v>0</v>
          </cell>
          <cell r="N83">
            <v>0.2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0.2</v>
          </cell>
          <cell r="U83">
            <v>0.25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0.1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0.05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0.1</v>
          </cell>
          <cell r="BE83">
            <v>0.05</v>
          </cell>
          <cell r="BF83">
            <v>0</v>
          </cell>
          <cell r="BG83">
            <v>0</v>
          </cell>
          <cell r="BH83">
            <v>1</v>
          </cell>
        </row>
        <row r="84">
          <cell r="B84" t="str">
            <v>VON WALDNER</v>
          </cell>
          <cell r="C84" t="str">
            <v>MARILYN</v>
          </cell>
          <cell r="D84" t="str">
            <v>VON WALDNER</v>
          </cell>
          <cell r="E84" t="str">
            <v>LABORER</v>
          </cell>
          <cell r="F84">
            <v>1</v>
          </cell>
          <cell r="G84">
            <v>2080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0.2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0.2</v>
          </cell>
          <cell r="U84">
            <v>0.1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0.1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0.05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0.1</v>
          </cell>
          <cell r="AS84">
            <v>0</v>
          </cell>
          <cell r="AT84">
            <v>0.05</v>
          </cell>
          <cell r="AU84">
            <v>0</v>
          </cell>
          <cell r="AV84">
            <v>0.05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0.15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</row>
        <row r="85">
          <cell r="B85" t="str">
            <v>WILLIAMS1</v>
          </cell>
          <cell r="C85" t="str">
            <v>GEOFFREY</v>
          </cell>
          <cell r="D85" t="str">
            <v>WILLIAMS1</v>
          </cell>
          <cell r="E85" t="str">
            <v>JANITOR</v>
          </cell>
          <cell r="F85">
            <v>1</v>
          </cell>
          <cell r="G85">
            <v>2080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0.15</v>
          </cell>
          <cell r="M85">
            <v>0</v>
          </cell>
          <cell r="N85">
            <v>0.05</v>
          </cell>
          <cell r="O85">
            <v>0</v>
          </cell>
          <cell r="P85">
            <v>0</v>
          </cell>
          <cell r="Q85">
            <v>0.25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0.15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0.15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0.05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0.2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</row>
        <row r="86">
          <cell r="B86" t="str">
            <v>LOPEZ</v>
          </cell>
          <cell r="C86" t="str">
            <v>JUAN</v>
          </cell>
          <cell r="D86" t="str">
            <v>LOPEZ</v>
          </cell>
          <cell r="E86" t="str">
            <v>JANITOR-TEMP FROM UNION HALL</v>
          </cell>
          <cell r="F86">
            <v>1</v>
          </cell>
          <cell r="G86">
            <v>2080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0.1</v>
          </cell>
          <cell r="M86">
            <v>0</v>
          </cell>
          <cell r="N86">
            <v>2.5000000000000001E-2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0.3</v>
          </cell>
          <cell r="U86">
            <v>0.4</v>
          </cell>
          <cell r="V86">
            <v>0</v>
          </cell>
          <cell r="W86">
            <v>0</v>
          </cell>
          <cell r="X86">
            <v>2.5000000000000001E-2</v>
          </cell>
          <cell r="Y86">
            <v>2.5000000000000001E-2</v>
          </cell>
          <cell r="Z86">
            <v>2.5000000000000001E-2</v>
          </cell>
          <cell r="AA86">
            <v>0</v>
          </cell>
          <cell r="AB86">
            <v>2.5000000000000001E-2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2.5000000000000001E-2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2.5000000000000001E-2</v>
          </cell>
          <cell r="AW86">
            <v>0</v>
          </cell>
          <cell r="AX86">
            <v>2.5000000000000001E-2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1</v>
          </cell>
        </row>
        <row r="87">
          <cell r="B87" t="str">
            <v>KESTERSON</v>
          </cell>
          <cell r="C87" t="str">
            <v>ELAINE</v>
          </cell>
          <cell r="D87" t="str">
            <v>KESTERSON</v>
          </cell>
          <cell r="E87" t="str">
            <v>SITE MANAGER</v>
          </cell>
          <cell r="F87">
            <v>1</v>
          </cell>
          <cell r="G87">
            <v>2080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0.28999999999999998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0.18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0.1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0.33</v>
          </cell>
          <cell r="AS87">
            <v>0</v>
          </cell>
          <cell r="AT87">
            <v>0.1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1</v>
          </cell>
        </row>
        <row r="88">
          <cell r="B88" t="str">
            <v>FLODING</v>
          </cell>
          <cell r="C88" t="str">
            <v>LOUANNE</v>
          </cell>
          <cell r="D88" t="str">
            <v>FLODING</v>
          </cell>
          <cell r="E88" t="str">
            <v>SITE MANAGER</v>
          </cell>
          <cell r="F88">
            <v>1</v>
          </cell>
          <cell r="G88">
            <v>2080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0.5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0.37</v>
          </cell>
          <cell r="BE88">
            <v>0.13</v>
          </cell>
          <cell r="BF88">
            <v>0</v>
          </cell>
          <cell r="BG88">
            <v>0</v>
          </cell>
          <cell r="BH88">
            <v>1</v>
          </cell>
        </row>
        <row r="89">
          <cell r="B89" t="str">
            <v>PINE</v>
          </cell>
          <cell r="C89" t="str">
            <v>SHARLENE</v>
          </cell>
          <cell r="D89" t="str">
            <v>PINE</v>
          </cell>
          <cell r="E89" t="str">
            <v>ASSISTANT SITE MANAGER</v>
          </cell>
          <cell r="F89">
            <v>0.5</v>
          </cell>
          <cell r="G89">
            <v>1040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0.5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0.5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1</v>
          </cell>
        </row>
        <row r="90">
          <cell r="B90" t="str">
            <v>Additional Staff 6</v>
          </cell>
          <cell r="C90" t="str">
            <v>Additional Staff 6</v>
          </cell>
          <cell r="D90" t="str">
            <v>Additional Staff 6</v>
          </cell>
          <cell r="E90" t="str">
            <v>LABORER</v>
          </cell>
          <cell r="F90">
            <v>1</v>
          </cell>
          <cell r="G90">
            <v>2080</v>
          </cell>
          <cell r="H90" t="str">
            <v>Allocate by units to 752-45</v>
          </cell>
          <cell r="BH90">
            <v>1</v>
          </cell>
        </row>
        <row r="91">
          <cell r="B91" t="str">
            <v>Additional Staff 7</v>
          </cell>
          <cell r="C91" t="str">
            <v>Additional Staff 7</v>
          </cell>
          <cell r="D91" t="str">
            <v>Additional Staff 7</v>
          </cell>
          <cell r="E91" t="str">
            <v>ASSISTANT SITE MANAGER</v>
          </cell>
          <cell r="F91">
            <v>0.5</v>
          </cell>
          <cell r="G91">
            <v>1040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1</v>
          </cell>
        </row>
        <row r="92">
          <cell r="B92" t="str">
            <v>BEASLEY</v>
          </cell>
          <cell r="C92" t="str">
            <v>DONALD</v>
          </cell>
          <cell r="D92" t="str">
            <v>BEASLEY</v>
          </cell>
          <cell r="E92" t="str">
            <v>SITE MANAGER</v>
          </cell>
          <cell r="F92">
            <v>1</v>
          </cell>
          <cell r="G92">
            <v>2080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1</v>
          </cell>
        </row>
        <row r="93">
          <cell r="B93" t="str">
            <v>CLAUSEN</v>
          </cell>
          <cell r="C93" t="str">
            <v>LUCIA</v>
          </cell>
          <cell r="D93" t="str">
            <v>CLAUSEN</v>
          </cell>
          <cell r="E93" t="str">
            <v>PROPERTY MANAGER</v>
          </cell>
          <cell r="F93">
            <v>1</v>
          </cell>
          <cell r="G93">
            <v>2080</v>
          </cell>
          <cell r="H93" t="str">
            <v>Allocate by units to 752-45</v>
          </cell>
          <cell r="BH93">
            <v>1</v>
          </cell>
        </row>
        <row r="94">
          <cell r="B94" t="str">
            <v>CORNELL</v>
          </cell>
          <cell r="C94" t="str">
            <v>RACHAEL</v>
          </cell>
          <cell r="D94" t="str">
            <v>CORNELL</v>
          </cell>
          <cell r="E94" t="str">
            <v>SITE MANAGER</v>
          </cell>
          <cell r="F94">
            <v>1</v>
          </cell>
          <cell r="G94">
            <v>2080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1</v>
          </cell>
        </row>
        <row r="95">
          <cell r="B95" t="str">
            <v>HERNANDEZ1</v>
          </cell>
          <cell r="C95" t="str">
            <v>OMAR</v>
          </cell>
          <cell r="D95" t="str">
            <v>HERNANDEZ1</v>
          </cell>
          <cell r="E95" t="str">
            <v>JANITOR</v>
          </cell>
          <cell r="F95">
            <v>1</v>
          </cell>
          <cell r="G95">
            <v>2080</v>
          </cell>
          <cell r="H95" t="str">
            <v>Allocate by units to 752-45</v>
          </cell>
          <cell r="BH95">
            <v>1</v>
          </cell>
        </row>
        <row r="96">
          <cell r="B96" t="str">
            <v>JOHNSON1</v>
          </cell>
          <cell r="C96" t="str">
            <v>PATRICIA</v>
          </cell>
          <cell r="D96" t="str">
            <v>JOHNSON1</v>
          </cell>
          <cell r="E96" t="str">
            <v>SITE MANAGER</v>
          </cell>
          <cell r="F96">
            <v>1</v>
          </cell>
          <cell r="G96">
            <v>2080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1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1</v>
          </cell>
        </row>
        <row r="97">
          <cell r="B97" t="str">
            <v>KEY-FENDER</v>
          </cell>
          <cell r="C97" t="str">
            <v>SONIA</v>
          </cell>
          <cell r="D97" t="str">
            <v>KEY-FENDER</v>
          </cell>
          <cell r="E97" t="str">
            <v>ASSISTANT SITE MANAGER</v>
          </cell>
          <cell r="F97">
            <v>0.5</v>
          </cell>
          <cell r="G97">
            <v>1040</v>
          </cell>
          <cell r="H97">
            <v>0</v>
          </cell>
          <cell r="I97">
            <v>0</v>
          </cell>
          <cell r="J97">
            <v>0</v>
          </cell>
          <cell r="K97">
            <v>0.71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0.28999999999999998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</row>
        <row r="98">
          <cell r="B98" t="str">
            <v>KRUCKENBERG</v>
          </cell>
          <cell r="C98" t="str">
            <v>DEBRA</v>
          </cell>
          <cell r="D98" t="str">
            <v>KRUCKENBERG</v>
          </cell>
          <cell r="E98" t="str">
            <v>SECRETARY</v>
          </cell>
          <cell r="F98">
            <v>1</v>
          </cell>
          <cell r="G98">
            <v>2080</v>
          </cell>
          <cell r="H98" t="str">
            <v>Allocate by units to 752-45</v>
          </cell>
          <cell r="BH98">
            <v>1</v>
          </cell>
        </row>
        <row r="99">
          <cell r="B99" t="str">
            <v>LARSON</v>
          </cell>
          <cell r="C99" t="str">
            <v>LEONARD</v>
          </cell>
          <cell r="D99" t="str">
            <v>LARSON</v>
          </cell>
          <cell r="E99" t="str">
            <v>MAINTENANCE MECHANIC</v>
          </cell>
          <cell r="F99">
            <v>1</v>
          </cell>
          <cell r="G99">
            <v>2080</v>
          </cell>
          <cell r="H99" t="str">
            <v>Allocate by units to 752-45</v>
          </cell>
          <cell r="BH99">
            <v>1</v>
          </cell>
        </row>
        <row r="100">
          <cell r="B100" t="str">
            <v>LEE</v>
          </cell>
          <cell r="C100" t="str">
            <v>CHRISTOPHER</v>
          </cell>
          <cell r="D100" t="str">
            <v>LEE</v>
          </cell>
          <cell r="E100" t="str">
            <v>MAINTENANCE MECHANIC</v>
          </cell>
          <cell r="F100">
            <v>1</v>
          </cell>
          <cell r="G100">
            <v>2080</v>
          </cell>
          <cell r="H100" t="str">
            <v>Allocate by units to 752-45</v>
          </cell>
          <cell r="BH100">
            <v>1</v>
          </cell>
        </row>
        <row r="101">
          <cell r="B101" t="str">
            <v>MALATESTA</v>
          </cell>
          <cell r="C101" t="str">
            <v>ORAZIO</v>
          </cell>
          <cell r="D101" t="str">
            <v>MALATESTA</v>
          </cell>
          <cell r="E101" t="str">
            <v>JANITOR</v>
          </cell>
          <cell r="F101">
            <v>1</v>
          </cell>
          <cell r="G101">
            <v>2080</v>
          </cell>
          <cell r="H101" t="str">
            <v>Allocate by units to 752-45</v>
          </cell>
          <cell r="BH101">
            <v>1</v>
          </cell>
        </row>
        <row r="102">
          <cell r="B102" t="str">
            <v>MARSH</v>
          </cell>
          <cell r="C102" t="str">
            <v>TRENT</v>
          </cell>
          <cell r="D102" t="str">
            <v>MARSH</v>
          </cell>
          <cell r="E102" t="str">
            <v>JANITOR</v>
          </cell>
          <cell r="F102">
            <v>1</v>
          </cell>
          <cell r="G102">
            <v>2080</v>
          </cell>
          <cell r="H102" t="str">
            <v>Allocate by units to 752-45</v>
          </cell>
          <cell r="BH102">
            <v>1</v>
          </cell>
        </row>
        <row r="103">
          <cell r="B103" t="str">
            <v>MURPHY</v>
          </cell>
          <cell r="C103" t="str">
            <v>THERESA</v>
          </cell>
          <cell r="D103" t="str">
            <v>MURPHY</v>
          </cell>
          <cell r="E103" t="str">
            <v>SITE MANAGER</v>
          </cell>
          <cell r="F103">
            <v>1</v>
          </cell>
          <cell r="G103">
            <v>2080</v>
          </cell>
          <cell r="H103">
            <v>0</v>
          </cell>
          <cell r="I103">
            <v>0</v>
          </cell>
          <cell r="J103">
            <v>0</v>
          </cell>
          <cell r="K103">
            <v>0.71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0.28999999999999998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1</v>
          </cell>
        </row>
        <row r="104">
          <cell r="B104" t="str">
            <v>Open Position 7</v>
          </cell>
          <cell r="C104" t="str">
            <v>Open Position 7</v>
          </cell>
          <cell r="D104" t="str">
            <v>Open Position 7</v>
          </cell>
          <cell r="E104" t="str">
            <v>ASSISTANT SITE MANAGER</v>
          </cell>
          <cell r="F104">
            <v>0.5</v>
          </cell>
          <cell r="G104">
            <v>1040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1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</row>
        <row r="105">
          <cell r="B105" t="str">
            <v>RAMIREZ</v>
          </cell>
          <cell r="C105" t="str">
            <v>MONICA</v>
          </cell>
          <cell r="D105" t="str">
            <v>RAMIREZ</v>
          </cell>
          <cell r="E105" t="str">
            <v>SITE MANAGER</v>
          </cell>
          <cell r="F105">
            <v>1</v>
          </cell>
          <cell r="G105">
            <v>2080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1</v>
          </cell>
        </row>
        <row r="106">
          <cell r="B106" t="str">
            <v>SALZAR</v>
          </cell>
          <cell r="C106" t="str">
            <v>JUDITH</v>
          </cell>
          <cell r="D106" t="str">
            <v>SALZAR</v>
          </cell>
          <cell r="E106" t="str">
            <v>PAINTER</v>
          </cell>
          <cell r="F106">
            <v>1</v>
          </cell>
          <cell r="G106">
            <v>2080</v>
          </cell>
          <cell r="H106" t="str">
            <v>Allocate by units to 752-45</v>
          </cell>
          <cell r="BH106">
            <v>1</v>
          </cell>
        </row>
        <row r="107">
          <cell r="B107" t="str">
            <v>SANDY</v>
          </cell>
          <cell r="C107" t="str">
            <v>JAMES</v>
          </cell>
          <cell r="D107" t="str">
            <v>SANDY</v>
          </cell>
          <cell r="E107" t="str">
            <v>SITE MANAGER</v>
          </cell>
          <cell r="F107">
            <v>1</v>
          </cell>
          <cell r="G107">
            <v>2080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1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1</v>
          </cell>
        </row>
        <row r="108">
          <cell r="B108" t="str">
            <v>JOSEPH</v>
          </cell>
          <cell r="C108" t="str">
            <v>ANDREA</v>
          </cell>
          <cell r="D108" t="str">
            <v>JOSEPH</v>
          </cell>
          <cell r="E108" t="str">
            <v>ASSISTANT SITE MANAGER</v>
          </cell>
          <cell r="F108">
            <v>0.5</v>
          </cell>
          <cell r="G108">
            <v>1040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1</v>
          </cell>
        </row>
        <row r="109">
          <cell r="B109" t="str">
            <v>HANSON</v>
          </cell>
          <cell r="C109" t="str">
            <v>KAREN</v>
          </cell>
          <cell r="D109" t="str">
            <v>HANSON</v>
          </cell>
          <cell r="E109" t="str">
            <v>ASSISTANT SITE MANAGER</v>
          </cell>
          <cell r="F109">
            <v>0.5</v>
          </cell>
          <cell r="G109">
            <v>1040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1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1</v>
          </cell>
        </row>
        <row r="110">
          <cell r="B110" t="str">
            <v>FRUITTICHER</v>
          </cell>
          <cell r="C110" t="str">
            <v>ROBIN</v>
          </cell>
          <cell r="D110" t="str">
            <v>FRUITTICHER</v>
          </cell>
          <cell r="E110" t="str">
            <v>ASSISTANT SITE MANAGER</v>
          </cell>
          <cell r="F110">
            <v>0.5</v>
          </cell>
          <cell r="G110">
            <v>1040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1</v>
          </cell>
        </row>
        <row r="111">
          <cell r="B111" t="str">
            <v>DORR</v>
          </cell>
          <cell r="C111" t="str">
            <v>STEVEN</v>
          </cell>
          <cell r="D111" t="str">
            <v>DORR</v>
          </cell>
          <cell r="E111" t="str">
            <v>SECRETARY</v>
          </cell>
          <cell r="F111">
            <v>1</v>
          </cell>
          <cell r="G111">
            <v>2080</v>
          </cell>
          <cell r="H111">
            <v>736</v>
          </cell>
          <cell r="BH111">
            <v>1</v>
          </cell>
        </row>
        <row r="112">
          <cell r="B112" t="str">
            <v>DOUGHERTY</v>
          </cell>
          <cell r="C112" t="str">
            <v>GAYNELL</v>
          </cell>
          <cell r="D112" t="str">
            <v>DOUGHERTY</v>
          </cell>
          <cell r="E112" t="str">
            <v>TRUCK DRIVER</v>
          </cell>
          <cell r="F112">
            <v>1</v>
          </cell>
          <cell r="G112">
            <v>2080</v>
          </cell>
          <cell r="H112">
            <v>736</v>
          </cell>
          <cell r="BH112">
            <v>1</v>
          </cell>
        </row>
        <row r="113">
          <cell r="B113" t="str">
            <v>DUDLEY</v>
          </cell>
          <cell r="C113" t="str">
            <v>WAYNE</v>
          </cell>
          <cell r="D113" t="str">
            <v>DUDLEY</v>
          </cell>
          <cell r="E113" t="str">
            <v>MAINTENANCE MECHANIC</v>
          </cell>
          <cell r="F113">
            <v>1</v>
          </cell>
          <cell r="G113">
            <v>2080</v>
          </cell>
          <cell r="H113">
            <v>736</v>
          </cell>
          <cell r="BH113">
            <v>1</v>
          </cell>
        </row>
        <row r="114">
          <cell r="B114" t="str">
            <v>FLORA</v>
          </cell>
          <cell r="C114" t="str">
            <v>JAMES</v>
          </cell>
          <cell r="D114" t="str">
            <v>FLORA</v>
          </cell>
          <cell r="E114" t="str">
            <v>LABORER</v>
          </cell>
          <cell r="F114">
            <v>1</v>
          </cell>
          <cell r="G114">
            <v>2080</v>
          </cell>
          <cell r="H114">
            <v>736</v>
          </cell>
          <cell r="BH114">
            <v>1</v>
          </cell>
        </row>
        <row r="115">
          <cell r="B115" t="str">
            <v>GILL</v>
          </cell>
          <cell r="C115" t="str">
            <v>CURTIS</v>
          </cell>
          <cell r="D115" t="str">
            <v>GILL</v>
          </cell>
          <cell r="E115" t="str">
            <v>MAINTENANCE MECHANIC</v>
          </cell>
          <cell r="F115">
            <v>1</v>
          </cell>
          <cell r="G115">
            <v>2080</v>
          </cell>
          <cell r="H115">
            <v>736</v>
          </cell>
          <cell r="BH115">
            <v>1</v>
          </cell>
        </row>
        <row r="116">
          <cell r="B116" t="str">
            <v>GONZALEZ</v>
          </cell>
          <cell r="C116" t="str">
            <v>MARIA</v>
          </cell>
          <cell r="D116" t="str">
            <v>GONZALEZ</v>
          </cell>
          <cell r="E116" t="str">
            <v>MAINTENANCE MECHANIC</v>
          </cell>
          <cell r="F116">
            <v>1</v>
          </cell>
          <cell r="G116">
            <v>2080</v>
          </cell>
          <cell r="H116">
            <v>736</v>
          </cell>
          <cell r="BH116">
            <v>1</v>
          </cell>
        </row>
        <row r="117">
          <cell r="B117" t="str">
            <v>HOHNSTEIN</v>
          </cell>
          <cell r="C117" t="str">
            <v>DAVID</v>
          </cell>
          <cell r="D117" t="str">
            <v>HOHNSTEIN</v>
          </cell>
          <cell r="E117" t="str">
            <v>SENIOR HOUSING INSPECTOR</v>
          </cell>
          <cell r="F117">
            <v>1</v>
          </cell>
          <cell r="G117">
            <v>2080</v>
          </cell>
          <cell r="H117">
            <v>736</v>
          </cell>
          <cell r="BH117">
            <v>1</v>
          </cell>
        </row>
        <row r="118">
          <cell r="B118" t="str">
            <v>JOHNSON2</v>
          </cell>
          <cell r="C118" t="str">
            <v>DENNIS</v>
          </cell>
          <cell r="D118" t="str">
            <v>JOHNSON2</v>
          </cell>
          <cell r="E118" t="str">
            <v>MAINTENANCE MECHANIC</v>
          </cell>
          <cell r="F118">
            <v>1</v>
          </cell>
          <cell r="G118">
            <v>2080</v>
          </cell>
          <cell r="H118">
            <v>736</v>
          </cell>
          <cell r="BH118">
            <v>1</v>
          </cell>
        </row>
        <row r="119">
          <cell r="B119" t="str">
            <v>LANDIS</v>
          </cell>
          <cell r="C119" t="str">
            <v>ALLEN</v>
          </cell>
          <cell r="D119" t="str">
            <v>LANDIS</v>
          </cell>
          <cell r="E119" t="str">
            <v>MAINTENANCE SUPERVISOR</v>
          </cell>
          <cell r="F119">
            <v>1</v>
          </cell>
          <cell r="G119">
            <v>2080</v>
          </cell>
          <cell r="H119">
            <v>736</v>
          </cell>
          <cell r="BH119">
            <v>1</v>
          </cell>
        </row>
        <row r="120">
          <cell r="B120" t="str">
            <v>MALCOLM</v>
          </cell>
          <cell r="C120" t="str">
            <v>DENNIS</v>
          </cell>
          <cell r="D120" t="str">
            <v>MALCOLM</v>
          </cell>
          <cell r="E120" t="str">
            <v>MAINTENANCE MECHANIC</v>
          </cell>
          <cell r="F120">
            <v>1</v>
          </cell>
          <cell r="G120">
            <v>2080</v>
          </cell>
          <cell r="H120">
            <v>736</v>
          </cell>
          <cell r="BH120">
            <v>1</v>
          </cell>
        </row>
        <row r="121">
          <cell r="B121" t="str">
            <v>PARIDON</v>
          </cell>
          <cell r="C121" t="str">
            <v>ROBERT</v>
          </cell>
          <cell r="D121" t="str">
            <v>PARIDON</v>
          </cell>
          <cell r="E121" t="str">
            <v>HOUSING INSPECTOR</v>
          </cell>
          <cell r="F121">
            <v>1</v>
          </cell>
          <cell r="G121">
            <v>2080</v>
          </cell>
          <cell r="H121">
            <v>736</v>
          </cell>
          <cell r="BH121">
            <v>1</v>
          </cell>
        </row>
        <row r="122">
          <cell r="B122" t="str">
            <v>WILLIAMS2</v>
          </cell>
          <cell r="C122" t="str">
            <v>LORNA</v>
          </cell>
          <cell r="D122" t="str">
            <v>WILLIAMS2</v>
          </cell>
          <cell r="E122" t="str">
            <v>LABORER</v>
          </cell>
          <cell r="F122">
            <v>1</v>
          </cell>
          <cell r="G122">
            <v>2080</v>
          </cell>
          <cell r="H122" t="str">
            <v>Allocate to(101, 103, 107, 109, 110, 113,</v>
          </cell>
          <cell r="I122" t="str">
            <v>114, 117,</v>
          </cell>
          <cell r="J122" t="str">
            <v>131, 138,</v>
          </cell>
          <cell r="K122" t="str">
            <v>203, 205,</v>
          </cell>
          <cell r="L122" t="str">
            <v>232, 236,</v>
          </cell>
          <cell r="M122" t="str">
            <v>332, 701,</v>
          </cell>
          <cell r="N122" t="str">
            <v>702, 703,</v>
          </cell>
          <cell r="O122" t="str">
            <v>704, 705,</v>
          </cell>
          <cell r="P122" t="str">
            <v>706, 707)</v>
          </cell>
          <cell r="BH122">
            <v>1</v>
          </cell>
        </row>
        <row r="123">
          <cell r="B123" t="str">
            <v>WILLIAMS3</v>
          </cell>
          <cell r="C123" t="str">
            <v>GERYLD</v>
          </cell>
          <cell r="D123" t="str">
            <v>WILLIAMS3</v>
          </cell>
          <cell r="E123" t="str">
            <v>CARPENTER</v>
          </cell>
          <cell r="F123">
            <v>1</v>
          </cell>
          <cell r="G123">
            <v>2080</v>
          </cell>
          <cell r="H123">
            <v>736</v>
          </cell>
          <cell r="BH123">
            <v>1</v>
          </cell>
        </row>
        <row r="124">
          <cell r="B124" t="str">
            <v>ASPY</v>
          </cell>
          <cell r="C124" t="str">
            <v>LORIEN</v>
          </cell>
          <cell r="D124" t="str">
            <v>ASPY</v>
          </cell>
          <cell r="E124" t="str">
            <v>INTAKE SPECIALIST</v>
          </cell>
          <cell r="F124">
            <v>1</v>
          </cell>
          <cell r="G124">
            <v>2080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1</v>
          </cell>
          <cell r="BH124">
            <v>1</v>
          </cell>
        </row>
        <row r="125">
          <cell r="B125" t="str">
            <v>CARTER</v>
          </cell>
          <cell r="C125" t="str">
            <v>JON'ETTA</v>
          </cell>
          <cell r="D125" t="str">
            <v>CARTER</v>
          </cell>
          <cell r="E125" t="str">
            <v>HOUSING PROGRAM MANAGER</v>
          </cell>
          <cell r="F125">
            <v>1</v>
          </cell>
          <cell r="G125">
            <v>2080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1</v>
          </cell>
          <cell r="BH125">
            <v>1</v>
          </cell>
        </row>
        <row r="126">
          <cell r="B126" t="str">
            <v>CLARK</v>
          </cell>
          <cell r="C126" t="str">
            <v>IRENE</v>
          </cell>
          <cell r="D126" t="str">
            <v>CLARK</v>
          </cell>
          <cell r="E126" t="str">
            <v>SENIOR ADMINISTRATIVE CLERK</v>
          </cell>
          <cell r="F126">
            <v>1</v>
          </cell>
          <cell r="G126">
            <v>2080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1</v>
          </cell>
          <cell r="BH126">
            <v>1</v>
          </cell>
        </row>
        <row r="127">
          <cell r="B127" t="str">
            <v>FORD</v>
          </cell>
          <cell r="C127" t="str">
            <v>PETRIA</v>
          </cell>
          <cell r="D127" t="str">
            <v>FORD</v>
          </cell>
          <cell r="E127" t="str">
            <v>SENIOR ADMINISTRATIVE CLERK</v>
          </cell>
          <cell r="F127">
            <v>1</v>
          </cell>
          <cell r="G127">
            <v>2080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</row>
        <row r="128">
          <cell r="B128" t="str">
            <v>HOFFMAN</v>
          </cell>
          <cell r="C128" t="str">
            <v>MONA</v>
          </cell>
          <cell r="D128" t="str">
            <v>HOFFMAN</v>
          </cell>
          <cell r="E128" t="str">
            <v>SECRETARY</v>
          </cell>
          <cell r="F128">
            <v>1</v>
          </cell>
          <cell r="G128">
            <v>2080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1</v>
          </cell>
          <cell r="BH128">
            <v>1</v>
          </cell>
        </row>
        <row r="129">
          <cell r="B129" t="str">
            <v>LEPP</v>
          </cell>
          <cell r="C129" t="str">
            <v>GLORIA</v>
          </cell>
          <cell r="D129" t="str">
            <v>LEPP</v>
          </cell>
          <cell r="E129" t="str">
            <v>SENIOR ADMINISTRATIVE CLERK</v>
          </cell>
          <cell r="F129">
            <v>1</v>
          </cell>
          <cell r="G129">
            <v>2080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1</v>
          </cell>
          <cell r="BH129">
            <v>1</v>
          </cell>
        </row>
        <row r="130">
          <cell r="B130" t="str">
            <v>SAECHAO</v>
          </cell>
          <cell r="C130" t="str">
            <v>FAM</v>
          </cell>
          <cell r="D130" t="str">
            <v>SAECHAO</v>
          </cell>
          <cell r="E130" t="str">
            <v>INTAKE SPECIALIST</v>
          </cell>
          <cell r="F130">
            <v>1</v>
          </cell>
          <cell r="G130">
            <v>2080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1</v>
          </cell>
          <cell r="BH130">
            <v>1</v>
          </cell>
        </row>
        <row r="131">
          <cell r="B131" t="str">
            <v>BUCHANAN</v>
          </cell>
          <cell r="C131" t="str">
            <v>CARL</v>
          </cell>
          <cell r="D131" t="str">
            <v>BUCHANAN</v>
          </cell>
          <cell r="E131" t="str">
            <v>LABORER</v>
          </cell>
          <cell r="F131">
            <v>1</v>
          </cell>
          <cell r="G131">
            <v>2080</v>
          </cell>
          <cell r="H131" t="str">
            <v>37.5%(750);37.5%(751);25%(752)</v>
          </cell>
          <cell r="BH131">
            <v>1</v>
          </cell>
        </row>
        <row r="132">
          <cell r="B132" t="str">
            <v>COLE</v>
          </cell>
          <cell r="C132" t="str">
            <v>KEVIN</v>
          </cell>
          <cell r="D132" t="str">
            <v>COLE</v>
          </cell>
          <cell r="E132" t="str">
            <v>CARPENTER</v>
          </cell>
          <cell r="F132">
            <v>1</v>
          </cell>
          <cell r="G132">
            <v>2080</v>
          </cell>
          <cell r="H132" t="str">
            <v>37.5%(750);37.5%(751);25%(752)</v>
          </cell>
          <cell r="BH132">
            <v>1</v>
          </cell>
        </row>
        <row r="133">
          <cell r="B133" t="str">
            <v>KROMM</v>
          </cell>
          <cell r="C133" t="str">
            <v>MICHAEL</v>
          </cell>
          <cell r="D133" t="str">
            <v>KROMM</v>
          </cell>
          <cell r="E133" t="str">
            <v>MAINTENANCE MECHANIC</v>
          </cell>
          <cell r="F133">
            <v>1</v>
          </cell>
          <cell r="G133">
            <v>2080</v>
          </cell>
          <cell r="H133" t="str">
            <v>37.5%(750);37.5%(751);25%(752)</v>
          </cell>
          <cell r="BH133">
            <v>1</v>
          </cell>
        </row>
        <row r="134">
          <cell r="B134" t="str">
            <v>WILLIAMS4</v>
          </cell>
          <cell r="C134" t="str">
            <v>LAWRENCE</v>
          </cell>
          <cell r="D134" t="str">
            <v>WILLIAMS4</v>
          </cell>
          <cell r="E134" t="str">
            <v>CARPENTER</v>
          </cell>
          <cell r="F134">
            <v>1</v>
          </cell>
          <cell r="G134">
            <v>2080</v>
          </cell>
          <cell r="H134" t="str">
            <v>37.5%(750);37.5%(751);25%(752)</v>
          </cell>
          <cell r="BH134">
            <v>1</v>
          </cell>
        </row>
        <row r="135">
          <cell r="B135" t="str">
            <v>HARDIN</v>
          </cell>
          <cell r="C135" t="str">
            <v>DALLAS</v>
          </cell>
          <cell r="D135" t="str">
            <v>HARDIN</v>
          </cell>
          <cell r="E135" t="str">
            <v>MAINTENANCE MECHANIC--IN TRAINING</v>
          </cell>
          <cell r="F135">
            <v>1</v>
          </cell>
          <cell r="G135">
            <v>2080</v>
          </cell>
          <cell r="H135" t="str">
            <v>Show units allocated based on actual development and funded by CGP 1408 account</v>
          </cell>
          <cell r="BH135">
            <v>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Overpayment"/>
      <sheetName val="Pivot"/>
      <sheetName val="LockedBLI"/>
      <sheetName val="2015 tblmaster"/>
      <sheetName val="Ampoverfundpivot"/>
      <sheetName val="AMP Overfunded"/>
      <sheetName val="A75R-SUB-018a PAS Project Statu"/>
      <sheetName val="Sheet3"/>
      <sheetName val="Overpayment- locked BL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 Out PEL's per PHA"/>
      <sheetName val="PIC 05-2011"/>
      <sheetName val="PIC 08-2010"/>
      <sheetName val="List of Consolidated AMPs"/>
    </sheetNames>
    <sheetDataSet>
      <sheetData sheetId="0"/>
      <sheetData sheetId="1"/>
      <sheetData sheetId="2">
        <row r="1">
          <cell r="B1" t="str">
            <v>PHA</v>
          </cell>
          <cell r="C1" t="str">
            <v>AMP_Group_Number</v>
          </cell>
          <cell r="D1" t="str">
            <v>Total_Units</v>
          </cell>
          <cell r="E1" t="str">
            <v>Coef_Size</v>
          </cell>
          <cell r="F1" t="str">
            <v>Age</v>
          </cell>
          <cell r="G1" t="str">
            <v>Coef_Age</v>
          </cell>
          <cell r="H1" t="str">
            <v>Building Type</v>
          </cell>
          <cell r="I1" t="str">
            <v>Coef_Bldg</v>
          </cell>
          <cell r="J1" t="str">
            <v>Occupancy</v>
          </cell>
          <cell r="K1" t="str">
            <v>Coef_Occupancy</v>
          </cell>
          <cell r="L1" t="str">
            <v>Central_City</v>
          </cell>
          <cell r="M1" t="str">
            <v>Coef_Location</v>
          </cell>
          <cell r="N1" t="str">
            <v>Poverty</v>
          </cell>
          <cell r="O1" t="str">
            <v>Coef_Poverty</v>
          </cell>
          <cell r="P1" t="str">
            <v>Poverty_Source</v>
          </cell>
          <cell r="Q1" t="str">
            <v>MSA_Area</v>
          </cell>
          <cell r="R1" t="str">
            <v>Households Assisted</v>
          </cell>
          <cell r="S1" t="str">
            <v>Coef_Households_Asstd</v>
          </cell>
          <cell r="T1" t="str">
            <v>Coef_Geo</v>
          </cell>
          <cell r="U1" t="str">
            <v>SUM1</v>
          </cell>
          <cell r="V1" t="str">
            <v>2_BD_Pct</v>
          </cell>
          <cell r="W1" t="str">
            <v>Coef_2_BD</v>
          </cell>
          <cell r="X1" t="str">
            <v>3_BD_Pct</v>
          </cell>
          <cell r="Y1" t="str">
            <v>Coef_3_BD</v>
          </cell>
          <cell r="Z1" t="str">
            <v>4+BD_Pct</v>
          </cell>
          <cell r="AA1" t="str">
            <v>Coef_4+_BD</v>
          </cell>
          <cell r="AB1" t="str">
            <v>Coef_BD_Mix</v>
          </cell>
          <cell r="AC1" t="str">
            <v>Coef_Const</v>
          </cell>
          <cell r="AD1" t="str">
            <v>Coef_plus_Constant</v>
          </cell>
          <cell r="AE1" t="str">
            <v>Exponent</v>
          </cell>
          <cell r="AF1" t="str">
            <v>Ownership</v>
          </cell>
          <cell r="AG1" t="str">
            <v>Coef_Ownership</v>
          </cell>
          <cell r="AH1" t="str">
            <v>Unadjusted_PEL</v>
          </cell>
          <cell r="AI1" t="str">
            <v>Adjustment_4_pct</v>
          </cell>
          <cell r="AJ1" t="str">
            <v>Adjusted_PEL</v>
          </cell>
          <cell r="AK1" t="str">
            <v>Occup2</v>
          </cell>
          <cell r="AL1" t="str">
            <v>Floor_and_Ceiling</v>
          </cell>
          <cell r="AM1" t="str">
            <v>Audit_2003</v>
          </cell>
          <cell r="AN1" t="str">
            <v>Base_2000_PEL</v>
          </cell>
          <cell r="AO1" t="str">
            <v>Infl_Pct_01</v>
          </cell>
          <cell r="AP1" t="str">
            <v>Infl_Pct_02</v>
          </cell>
          <cell r="AQ1" t="str">
            <v>Infl_Pct_03</v>
          </cell>
          <cell r="AR1" t="str">
            <v>Infl_Pct_04</v>
          </cell>
          <cell r="AS1" t="str">
            <v>Infl_Pct_01-04</v>
          </cell>
          <cell r="AT1" t="str">
            <v>Base_2004_PEL</v>
          </cell>
          <cell r="AU1" t="str">
            <v>Infl_Pct_05</v>
          </cell>
          <cell r="AV1" t="str">
            <v>Base_2005_PEL</v>
          </cell>
          <cell r="AW1" t="str">
            <v>Infl_Pct_06</v>
          </cell>
          <cell r="AX1" t="str">
            <v>Inflated_PEL</v>
          </cell>
          <cell r="AY1" t="str">
            <v>Weighted_PEL</v>
          </cell>
          <cell r="AZ1" t="str">
            <v>Mixed_Finance</v>
          </cell>
          <cell r="BA1" t="str">
            <v>MF</v>
          </cell>
          <cell r="BB1" t="str">
            <v>PEL</v>
          </cell>
          <cell r="BC1" t="str">
            <v>Infl_Pct_07</v>
          </cell>
          <cell r="BD1" t="str">
            <v>2007_PEL</v>
          </cell>
          <cell r="BE1" t="str">
            <v>Infl_Pct_08</v>
          </cell>
          <cell r="BF1" t="str">
            <v>2008_PEL</v>
          </cell>
          <cell r="BG1" t="str">
            <v>Infl_Pct_09</v>
          </cell>
          <cell r="BH1" t="str">
            <v>2009_PEL</v>
          </cell>
          <cell r="BI1" t="str">
            <v>Infl_Pct_10</v>
          </cell>
          <cell r="BJ1" t="str">
            <v>2010_PEL</v>
          </cell>
        </row>
        <row r="2">
          <cell r="B2" t="str">
            <v>CA014</v>
          </cell>
          <cell r="C2" t="str">
            <v>CA014000003P</v>
          </cell>
          <cell r="D2">
            <v>180</v>
          </cell>
          <cell r="E2">
            <v>-1.47E-2</v>
          </cell>
          <cell r="F2">
            <v>20</v>
          </cell>
          <cell r="G2">
            <v>4.41E-2</v>
          </cell>
          <cell r="H2" t="str">
            <v>Row/Townhouse</v>
          </cell>
          <cell r="I2">
            <v>-2.3E-3</v>
          </cell>
          <cell r="J2" t="str">
            <v>Family</v>
          </cell>
          <cell r="K2">
            <v>0</v>
          </cell>
          <cell r="L2" t="str">
            <v>Non-Central</v>
          </cell>
          <cell r="M2">
            <v>0</v>
          </cell>
          <cell r="N2">
            <v>11.646458200382897</v>
          </cell>
          <cell r="O2">
            <v>0</v>
          </cell>
          <cell r="P2" t="str">
            <v>600200 Tract Match</v>
          </cell>
          <cell r="Q2" t="str">
            <v>San Francisco, CA PMSA</v>
          </cell>
          <cell r="R2">
            <v>100</v>
          </cell>
          <cell r="S2">
            <v>6.3899999999999998E-2</v>
          </cell>
          <cell r="T2">
            <v>0.3</v>
          </cell>
          <cell r="U2">
            <v>0.39100000000000001</v>
          </cell>
          <cell r="V2">
            <v>0.5</v>
          </cell>
          <cell r="W2">
            <v>8.8050000000000003E-2</v>
          </cell>
          <cell r="X2">
            <v>0.21666666666666701</v>
          </cell>
          <cell r="Y2">
            <v>8.1574999999999995E-2</v>
          </cell>
          <cell r="Z2">
            <v>9.44444444444444E-2</v>
          </cell>
          <cell r="AA2">
            <v>4.6022777777700002E-2</v>
          </cell>
          <cell r="AB2">
            <v>0.2156477777777</v>
          </cell>
          <cell r="AC2">
            <v>5.2018000000000004</v>
          </cell>
          <cell r="AD2">
            <v>5.8084477777777002</v>
          </cell>
          <cell r="AE2">
            <v>333.1</v>
          </cell>
          <cell r="AF2" t="str">
            <v>Non-Profit</v>
          </cell>
          <cell r="AG2">
            <v>0.1</v>
          </cell>
          <cell r="AH2">
            <v>366.41</v>
          </cell>
          <cell r="AI2">
            <v>14.6564</v>
          </cell>
          <cell r="AJ2">
            <v>351.75360000000001</v>
          </cell>
          <cell r="AK2" t="str">
            <v>Family</v>
          </cell>
          <cell r="AL2" t="str">
            <v>NONE</v>
          </cell>
          <cell r="AM2">
            <v>1.29</v>
          </cell>
          <cell r="AN2">
            <v>350.46359999999999</v>
          </cell>
          <cell r="AO2">
            <v>1.0389999999999999</v>
          </cell>
          <cell r="AP2">
            <v>1.024</v>
          </cell>
          <cell r="AQ2">
            <v>1.0289999999999999</v>
          </cell>
          <cell r="AR2">
            <v>1.0369999999999999</v>
          </cell>
          <cell r="AS2">
            <v>1.1352973793279999</v>
          </cell>
          <cell r="AT2">
            <v>397.88</v>
          </cell>
          <cell r="AU2">
            <v>1.0289999999999999</v>
          </cell>
          <cell r="AV2">
            <v>409.42</v>
          </cell>
          <cell r="AW2">
            <v>1.036</v>
          </cell>
          <cell r="AX2">
            <v>424.16</v>
          </cell>
          <cell r="AY2">
            <v>76348.800000000003</v>
          </cell>
          <cell r="AZ2" t="b">
            <v>0</v>
          </cell>
          <cell r="BA2" t="str">
            <v>No, not mixed finance</v>
          </cell>
          <cell r="BB2">
            <v>424.16</v>
          </cell>
          <cell r="BC2">
            <v>1.024</v>
          </cell>
          <cell r="BD2">
            <v>434.34</v>
          </cell>
          <cell r="BE2">
            <v>1.024</v>
          </cell>
          <cell r="BF2">
            <v>444.76</v>
          </cell>
          <cell r="BG2">
            <v>1.04</v>
          </cell>
          <cell r="BH2">
            <v>462.55</v>
          </cell>
          <cell r="BI2">
            <v>1.048</v>
          </cell>
          <cell r="BJ2">
            <v>484.75</v>
          </cell>
        </row>
        <row r="3">
          <cell r="B3" t="str">
            <v>CA048</v>
          </cell>
          <cell r="C3" t="str">
            <v>CA048000022P</v>
          </cell>
          <cell r="D3">
            <v>203</v>
          </cell>
          <cell r="E3">
            <v>-1.47E-2</v>
          </cell>
          <cell r="F3">
            <v>32</v>
          </cell>
          <cell r="G3">
            <v>9.7299999999999998E-2</v>
          </cell>
          <cell r="H3" t="str">
            <v>Detached/Semi-Detached</v>
          </cell>
          <cell r="I3">
            <v>-2.01E-2</v>
          </cell>
          <cell r="J3" t="str">
            <v>Family</v>
          </cell>
          <cell r="K3">
            <v>-2.41E-2</v>
          </cell>
          <cell r="L3" t="str">
            <v>Central</v>
          </cell>
          <cell r="M3">
            <v>2.5499999999999998E-2</v>
          </cell>
          <cell r="N3">
            <v>12.396006435537961</v>
          </cell>
          <cell r="O3">
            <v>0</v>
          </cell>
          <cell r="P3" t="str">
            <v>06 State Average</v>
          </cell>
          <cell r="Q3" t="str">
            <v>Yuba City, CA MSA</v>
          </cell>
          <cell r="R3">
            <v>100</v>
          </cell>
          <cell r="S3">
            <v>6.3899999999999998E-2</v>
          </cell>
          <cell r="T3">
            <v>0.04</v>
          </cell>
          <cell r="U3">
            <v>0.1678</v>
          </cell>
          <cell r="V3">
            <v>0.27586206896551696</v>
          </cell>
          <cell r="W3">
            <v>4.8579310344800002E-2</v>
          </cell>
          <cell r="X3">
            <v>0.25123152709359597</v>
          </cell>
          <cell r="Y3">
            <v>9.4588669950700005E-2</v>
          </cell>
          <cell r="Z3">
            <v>5.4187192118226597E-2</v>
          </cell>
          <cell r="AA3">
            <v>2.6405418719200002E-2</v>
          </cell>
          <cell r="AB3">
            <v>0.1695733990147</v>
          </cell>
          <cell r="AC3">
            <v>5.2018000000000004</v>
          </cell>
          <cell r="AD3">
            <v>5.5391733990147003</v>
          </cell>
          <cell r="AE3">
            <v>254.47</v>
          </cell>
          <cell r="AF3" t="str">
            <v>Non-Profit</v>
          </cell>
          <cell r="AG3">
            <v>0.1</v>
          </cell>
          <cell r="AH3">
            <v>279.92</v>
          </cell>
          <cell r="AI3">
            <v>0</v>
          </cell>
          <cell r="AJ3">
            <v>279.92</v>
          </cell>
          <cell r="AK3" t="str">
            <v>Family</v>
          </cell>
          <cell r="AL3" t="str">
            <v>NONE</v>
          </cell>
          <cell r="AM3">
            <v>1.27</v>
          </cell>
          <cell r="AN3">
            <v>278.64999999999998</v>
          </cell>
          <cell r="AO3">
            <v>1.0389999999999999</v>
          </cell>
          <cell r="AP3">
            <v>1.024</v>
          </cell>
          <cell r="AQ3">
            <v>1.0289999999999999</v>
          </cell>
          <cell r="AR3">
            <v>1.0369999999999999</v>
          </cell>
          <cell r="AS3">
            <v>1.1352973793279999</v>
          </cell>
          <cell r="AT3">
            <v>316.35000000000002</v>
          </cell>
          <cell r="AU3">
            <v>1.0289999999999999</v>
          </cell>
          <cell r="AV3">
            <v>325.52</v>
          </cell>
          <cell r="AW3">
            <v>1.036</v>
          </cell>
          <cell r="AX3">
            <v>337.24</v>
          </cell>
          <cell r="AY3">
            <v>68459.72</v>
          </cell>
          <cell r="AZ3" t="b">
            <v>0</v>
          </cell>
          <cell r="BA3" t="str">
            <v>No, not mixed finance</v>
          </cell>
          <cell r="BB3">
            <v>337.24</v>
          </cell>
          <cell r="BC3">
            <v>1.024</v>
          </cell>
          <cell r="BD3">
            <v>345.33</v>
          </cell>
          <cell r="BE3">
            <v>1.024</v>
          </cell>
          <cell r="BF3">
            <v>353.62</v>
          </cell>
          <cell r="BG3">
            <v>1.04</v>
          </cell>
          <cell r="BH3">
            <v>367.76</v>
          </cell>
          <cell r="BI3">
            <v>1.048</v>
          </cell>
          <cell r="BJ3">
            <v>385.41</v>
          </cell>
        </row>
        <row r="4">
          <cell r="B4" t="str">
            <v>CA084</v>
          </cell>
          <cell r="C4" t="str">
            <v>CA084000002P</v>
          </cell>
          <cell r="D4">
            <v>5</v>
          </cell>
          <cell r="E4">
            <v>0</v>
          </cell>
          <cell r="F4">
            <v>11</v>
          </cell>
          <cell r="G4">
            <v>8.6E-3</v>
          </cell>
          <cell r="H4" t="str">
            <v>Scattered</v>
          </cell>
          <cell r="I4">
            <v>0</v>
          </cell>
          <cell r="J4" t="str">
            <v>Family</v>
          </cell>
          <cell r="K4">
            <v>0</v>
          </cell>
          <cell r="L4" t="str">
            <v>Rural</v>
          </cell>
          <cell r="M4">
            <v>0</v>
          </cell>
          <cell r="N4">
            <v>13.600249260009347</v>
          </cell>
          <cell r="O4">
            <v>0</v>
          </cell>
          <cell r="P4" t="str">
            <v>011500 Tract Match</v>
          </cell>
          <cell r="Q4" t="str">
            <v>Statewide Non-metro areas</v>
          </cell>
          <cell r="R4">
            <v>100</v>
          </cell>
          <cell r="S4">
            <v>6.3899999999999998E-2</v>
          </cell>
          <cell r="T4">
            <v>-0.15</v>
          </cell>
          <cell r="U4">
            <v>-7.7499999999999999E-2</v>
          </cell>
          <cell r="V4">
            <v>0</v>
          </cell>
          <cell r="W4">
            <v>0</v>
          </cell>
          <cell r="X4">
            <v>1</v>
          </cell>
          <cell r="Y4">
            <v>0.3765</v>
          </cell>
          <cell r="Z4">
            <v>0</v>
          </cell>
          <cell r="AA4">
            <v>0</v>
          </cell>
          <cell r="AB4">
            <v>0.3765</v>
          </cell>
          <cell r="AC4">
            <v>5.2018000000000004</v>
          </cell>
          <cell r="AD4">
            <v>5.5007999999999999</v>
          </cell>
          <cell r="AE4">
            <v>244.89</v>
          </cell>
          <cell r="AF4" t="str">
            <v>Non-Profit</v>
          </cell>
          <cell r="AG4">
            <v>0.1</v>
          </cell>
          <cell r="AH4">
            <v>269.38</v>
          </cell>
          <cell r="AI4">
            <v>0</v>
          </cell>
          <cell r="AJ4">
            <v>269.38</v>
          </cell>
          <cell r="AK4" t="str">
            <v>Family</v>
          </cell>
          <cell r="AL4" t="str">
            <v>NONE</v>
          </cell>
          <cell r="AM4">
            <v>4.05</v>
          </cell>
          <cell r="AN4">
            <v>265.33</v>
          </cell>
          <cell r="AO4">
            <v>1.036</v>
          </cell>
          <cell r="AP4">
            <v>1.024</v>
          </cell>
          <cell r="AQ4">
            <v>1.022</v>
          </cell>
          <cell r="AR4">
            <v>1.0269999999999999</v>
          </cell>
          <cell r="AS4">
            <v>1.1134764892160001</v>
          </cell>
          <cell r="AT4">
            <v>295.44</v>
          </cell>
          <cell r="AU4">
            <v>1.028</v>
          </cell>
          <cell r="AV4">
            <v>303.70999999999998</v>
          </cell>
          <cell r="AW4">
            <v>1.0349999999999999</v>
          </cell>
          <cell r="AX4">
            <v>314.33999999999997</v>
          </cell>
          <cell r="AY4">
            <v>1571.7</v>
          </cell>
          <cell r="AZ4" t="b">
            <v>0</v>
          </cell>
          <cell r="BA4" t="str">
            <v>No, not mixed finance</v>
          </cell>
          <cell r="BB4">
            <v>314.33999999999997</v>
          </cell>
          <cell r="BC4">
            <v>1.0249999999999999</v>
          </cell>
          <cell r="BD4">
            <v>322.2</v>
          </cell>
          <cell r="BE4">
            <v>1.0249999999999999</v>
          </cell>
          <cell r="BF4">
            <v>330.26</v>
          </cell>
          <cell r="BG4">
            <v>1.036</v>
          </cell>
          <cell r="BH4">
            <v>342.15</v>
          </cell>
          <cell r="BI4">
            <v>1.046</v>
          </cell>
          <cell r="BJ4">
            <v>357.89</v>
          </cell>
        </row>
        <row r="5">
          <cell r="B5" t="str">
            <v>CO049</v>
          </cell>
          <cell r="C5" t="str">
            <v>CO049000001P</v>
          </cell>
          <cell r="D5">
            <v>159</v>
          </cell>
          <cell r="E5">
            <v>-1.47E-2</v>
          </cell>
          <cell r="F5">
            <v>14</v>
          </cell>
          <cell r="G5">
            <v>1.72E-2</v>
          </cell>
          <cell r="H5" t="str">
            <v>Scattered</v>
          </cell>
          <cell r="I5">
            <v>0</v>
          </cell>
          <cell r="J5" t="str">
            <v>Family</v>
          </cell>
          <cell r="K5">
            <v>0</v>
          </cell>
          <cell r="L5" t="str">
            <v>Non-Central</v>
          </cell>
          <cell r="M5">
            <v>0</v>
          </cell>
          <cell r="N5">
            <v>7.8097176291020096</v>
          </cell>
          <cell r="O5">
            <v>0</v>
          </cell>
          <cell r="P5" t="str">
            <v>011602 Tract Match</v>
          </cell>
          <cell r="Q5" t="str">
            <v>Denver, CO PMSA</v>
          </cell>
          <cell r="R5">
            <v>100</v>
          </cell>
          <cell r="S5">
            <v>6.3899999999999998E-2</v>
          </cell>
          <cell r="T5">
            <v>7.0000000000000007E-2</v>
          </cell>
          <cell r="U5">
            <v>0.13639999999999999</v>
          </cell>
          <cell r="V5">
            <v>0.113207547169811</v>
          </cell>
          <cell r="W5">
            <v>1.9935849056600001E-2</v>
          </cell>
          <cell r="X5">
            <v>0.72955974842767302</v>
          </cell>
          <cell r="Y5">
            <v>0.27467924528299997</v>
          </cell>
          <cell r="Z5">
            <v>0.15723270440251602</v>
          </cell>
          <cell r="AA5">
            <v>7.6619496855300007E-2</v>
          </cell>
          <cell r="AB5">
            <v>0.37123459119489999</v>
          </cell>
          <cell r="AC5">
            <v>5.2018000000000004</v>
          </cell>
          <cell r="AD5">
            <v>5.7094345911949</v>
          </cell>
          <cell r="AE5">
            <v>301.7</v>
          </cell>
          <cell r="AF5" t="str">
            <v>Non-Profit</v>
          </cell>
          <cell r="AG5">
            <v>0.1</v>
          </cell>
          <cell r="AH5">
            <v>331.87</v>
          </cell>
          <cell r="AI5">
            <v>6.87</v>
          </cell>
          <cell r="AJ5">
            <v>325</v>
          </cell>
          <cell r="AK5" t="str">
            <v>Family</v>
          </cell>
          <cell r="AL5" t="str">
            <v>NONE</v>
          </cell>
          <cell r="AM5">
            <v>0.96</v>
          </cell>
          <cell r="AN5">
            <v>324.04000000000002</v>
          </cell>
          <cell r="AO5">
            <v>1.028</v>
          </cell>
          <cell r="AP5">
            <v>1.024</v>
          </cell>
          <cell r="AQ5">
            <v>1.022</v>
          </cell>
          <cell r="AR5">
            <v>1.03</v>
          </cell>
          <cell r="AS5">
            <v>1.10810570752</v>
          </cell>
          <cell r="AT5">
            <v>359.07</v>
          </cell>
          <cell r="AU5">
            <v>1.0329999999999999</v>
          </cell>
          <cell r="AV5">
            <v>370.92</v>
          </cell>
          <cell r="AW5">
            <v>1.0329999999999999</v>
          </cell>
          <cell r="AX5">
            <v>383.16</v>
          </cell>
          <cell r="AY5">
            <v>60922.44</v>
          </cell>
          <cell r="AZ5" t="b">
            <v>0</v>
          </cell>
          <cell r="BA5" t="str">
            <v>No, not mixed finance</v>
          </cell>
          <cell r="BB5">
            <v>383.16</v>
          </cell>
          <cell r="BC5">
            <v>1.0309999999999999</v>
          </cell>
          <cell r="BD5">
            <v>395.04</v>
          </cell>
          <cell r="BE5">
            <v>1.0249999999999999</v>
          </cell>
          <cell r="BF5">
            <v>404.92</v>
          </cell>
          <cell r="BG5">
            <v>1.0349999999999999</v>
          </cell>
          <cell r="BH5">
            <v>419.09</v>
          </cell>
          <cell r="BI5">
            <v>1.044</v>
          </cell>
          <cell r="BJ5">
            <v>437.53</v>
          </cell>
        </row>
        <row r="6">
          <cell r="B6" t="str">
            <v>FL060</v>
          </cell>
          <cell r="C6" t="str">
            <v>FL060000002P</v>
          </cell>
          <cell r="D6">
            <v>115</v>
          </cell>
          <cell r="E6">
            <v>0</v>
          </cell>
          <cell r="F6">
            <v>8</v>
          </cell>
          <cell r="G6">
            <v>0</v>
          </cell>
          <cell r="H6" t="str">
            <v>Row/Townhouse</v>
          </cell>
          <cell r="I6">
            <v>-2.3E-3</v>
          </cell>
          <cell r="J6" t="str">
            <v>Family</v>
          </cell>
          <cell r="K6">
            <v>0</v>
          </cell>
          <cell r="L6" t="str">
            <v>Central</v>
          </cell>
          <cell r="M6">
            <v>2.5499999999999998E-2</v>
          </cell>
          <cell r="N6">
            <v>17.052147679931043</v>
          </cell>
          <cell r="O6">
            <v>0</v>
          </cell>
          <cell r="P6" t="str">
            <v>010300 Tract Match</v>
          </cell>
          <cell r="Q6" t="str">
            <v>Punta Gorda, FL MSA</v>
          </cell>
          <cell r="R6">
            <v>100</v>
          </cell>
          <cell r="S6">
            <v>6.3899999999999998E-2</v>
          </cell>
          <cell r="T6">
            <v>0.04</v>
          </cell>
          <cell r="U6">
            <v>0.12709999999999999</v>
          </cell>
          <cell r="V6">
            <v>0.40869565217391296</v>
          </cell>
          <cell r="W6">
            <v>7.1971304347799997E-2</v>
          </cell>
          <cell r="X6">
            <v>0.24347826086956498</v>
          </cell>
          <cell r="Y6">
            <v>9.1669565217300006E-2</v>
          </cell>
          <cell r="Z6">
            <v>5.21739130434783E-2</v>
          </cell>
          <cell r="AA6">
            <v>2.5424347826000001E-2</v>
          </cell>
          <cell r="AB6">
            <v>0.18906521739109999</v>
          </cell>
          <cell r="AC6">
            <v>5.2018000000000004</v>
          </cell>
          <cell r="AD6">
            <v>5.5179652173911</v>
          </cell>
          <cell r="AE6">
            <v>249.13</v>
          </cell>
          <cell r="AF6" t="str">
            <v>Non-Profit</v>
          </cell>
          <cell r="AG6">
            <v>0.1</v>
          </cell>
          <cell r="AH6">
            <v>274.04000000000002</v>
          </cell>
          <cell r="AI6">
            <v>0</v>
          </cell>
          <cell r="AJ6">
            <v>274.04000000000002</v>
          </cell>
          <cell r="AK6" t="str">
            <v>Family</v>
          </cell>
          <cell r="AL6" t="str">
            <v>NONE</v>
          </cell>
          <cell r="AM6">
            <v>1.47</v>
          </cell>
          <cell r="AN6">
            <v>272.57</v>
          </cell>
          <cell r="AO6">
            <v>1.03</v>
          </cell>
          <cell r="AP6">
            <v>1.02</v>
          </cell>
          <cell r="AQ6">
            <v>1.026</v>
          </cell>
          <cell r="AR6">
            <v>1.022</v>
          </cell>
          <cell r="AS6">
            <v>1.1016297432</v>
          </cell>
          <cell r="AT6">
            <v>300.27</v>
          </cell>
          <cell r="AU6">
            <v>1.028</v>
          </cell>
          <cell r="AV6">
            <v>308.68</v>
          </cell>
          <cell r="AW6">
            <v>1.03</v>
          </cell>
          <cell r="AX6">
            <v>317.94</v>
          </cell>
          <cell r="AY6">
            <v>36563.1</v>
          </cell>
          <cell r="AZ6" t="b">
            <v>0</v>
          </cell>
          <cell r="BA6" t="str">
            <v>No, not mixed finance</v>
          </cell>
          <cell r="BB6">
            <v>317.94</v>
          </cell>
          <cell r="BC6">
            <v>1.036</v>
          </cell>
          <cell r="BD6">
            <v>329.39</v>
          </cell>
          <cell r="BE6">
            <v>1.028</v>
          </cell>
          <cell r="BF6">
            <v>338.61</v>
          </cell>
          <cell r="BG6">
            <v>1.036</v>
          </cell>
          <cell r="BH6">
            <v>350.8</v>
          </cell>
          <cell r="BI6">
            <v>1.0389999999999999</v>
          </cell>
          <cell r="BJ6">
            <v>364.48</v>
          </cell>
        </row>
        <row r="7">
          <cell r="B7" t="str">
            <v>FL075</v>
          </cell>
          <cell r="C7" t="str">
            <v>FL075000001P</v>
          </cell>
          <cell r="D7">
            <v>205</v>
          </cell>
          <cell r="E7">
            <v>-1.47E-2</v>
          </cell>
          <cell r="F7">
            <v>24</v>
          </cell>
          <cell r="G7">
            <v>7.3200000000000001E-2</v>
          </cell>
          <cell r="H7" t="str">
            <v>Scattered</v>
          </cell>
          <cell r="I7">
            <v>0</v>
          </cell>
          <cell r="J7" t="str">
            <v>Senior</v>
          </cell>
          <cell r="K7">
            <v>-5.8299999999999998E-2</v>
          </cell>
          <cell r="L7" t="str">
            <v>Central</v>
          </cell>
          <cell r="M7">
            <v>2.5499999999999998E-2</v>
          </cell>
          <cell r="N7">
            <v>22.03638497652582</v>
          </cell>
          <cell r="O7">
            <v>2.1299999999999999E-2</v>
          </cell>
          <cell r="P7" t="str">
            <v>025902 Tract Match</v>
          </cell>
          <cell r="Q7" t="str">
            <v>Tampa-St Petersburg-Clearwater, FL MSA</v>
          </cell>
          <cell r="R7">
            <v>100</v>
          </cell>
          <cell r="S7">
            <v>6.3899999999999998E-2</v>
          </cell>
          <cell r="T7">
            <v>0.04</v>
          </cell>
          <cell r="U7">
            <v>0.12959999999999999</v>
          </cell>
          <cell r="V7">
            <v>9.7560975609756097E-3</v>
          </cell>
          <cell r="W7">
            <v>1.7180487804000001E-3</v>
          </cell>
          <cell r="X7">
            <v>4.8780487804878005E-3</v>
          </cell>
          <cell r="Y7">
            <v>1.8365853658000001E-3</v>
          </cell>
          <cell r="Z7">
            <v>4.8780487804878005E-3</v>
          </cell>
          <cell r="AA7">
            <v>2.3770731707000001E-3</v>
          </cell>
          <cell r="AB7">
            <v>5.9317073168999998E-3</v>
          </cell>
          <cell r="AC7">
            <v>5.2018000000000004</v>
          </cell>
          <cell r="AD7">
            <v>5.3586317073169001</v>
          </cell>
          <cell r="AE7">
            <v>212.43</v>
          </cell>
          <cell r="AF7" t="str">
            <v>Non-Profit</v>
          </cell>
          <cell r="AG7">
            <v>0.1</v>
          </cell>
          <cell r="AH7">
            <v>233.67</v>
          </cell>
          <cell r="AI7">
            <v>0</v>
          </cell>
          <cell r="AJ7">
            <v>233.67</v>
          </cell>
          <cell r="AK7" t="str">
            <v>Senior</v>
          </cell>
          <cell r="AL7" t="str">
            <v>NONE</v>
          </cell>
          <cell r="AM7">
            <v>1.25</v>
          </cell>
          <cell r="AN7">
            <v>232.42</v>
          </cell>
          <cell r="AO7">
            <v>1.03</v>
          </cell>
          <cell r="AP7">
            <v>1.02</v>
          </cell>
          <cell r="AQ7">
            <v>1.026</v>
          </cell>
          <cell r="AR7">
            <v>1.022</v>
          </cell>
          <cell r="AS7">
            <v>1.1016297432</v>
          </cell>
          <cell r="AT7">
            <v>256.04000000000002</v>
          </cell>
          <cell r="AU7">
            <v>1.028</v>
          </cell>
          <cell r="AV7">
            <v>263.20999999999998</v>
          </cell>
          <cell r="AW7">
            <v>1.03</v>
          </cell>
          <cell r="AX7">
            <v>271.11</v>
          </cell>
          <cell r="AY7">
            <v>55577.55</v>
          </cell>
          <cell r="AZ7" t="b">
            <v>0</v>
          </cell>
          <cell r="BA7" t="str">
            <v>No, not mixed finance</v>
          </cell>
          <cell r="BB7">
            <v>271.11</v>
          </cell>
          <cell r="BC7">
            <v>1.036</v>
          </cell>
          <cell r="BD7">
            <v>280.87</v>
          </cell>
          <cell r="BE7">
            <v>1.028</v>
          </cell>
          <cell r="BF7">
            <v>288.73</v>
          </cell>
          <cell r="BG7">
            <v>1.036</v>
          </cell>
          <cell r="BH7">
            <v>299.12</v>
          </cell>
          <cell r="BI7">
            <v>1.0389999999999999</v>
          </cell>
          <cell r="BJ7">
            <v>310.79000000000002</v>
          </cell>
        </row>
        <row r="8">
          <cell r="B8" t="str">
            <v>FL128</v>
          </cell>
          <cell r="C8" t="str">
            <v>FL128000001P</v>
          </cell>
          <cell r="D8">
            <v>140</v>
          </cell>
          <cell r="E8">
            <v>0</v>
          </cell>
          <cell r="F8">
            <v>13</v>
          </cell>
          <cell r="G8">
            <v>1.43E-2</v>
          </cell>
          <cell r="H8" t="str">
            <v>Row/Townhouse</v>
          </cell>
          <cell r="I8">
            <v>-2.3E-3</v>
          </cell>
          <cell r="J8" t="str">
            <v>Family</v>
          </cell>
          <cell r="K8">
            <v>0</v>
          </cell>
          <cell r="L8" t="str">
            <v>Non-Central</v>
          </cell>
          <cell r="M8">
            <v>0</v>
          </cell>
          <cell r="N8">
            <v>12.305817849527871</v>
          </cell>
          <cell r="O8">
            <v>0</v>
          </cell>
          <cell r="P8" t="str">
            <v>010302 Tract Match</v>
          </cell>
          <cell r="Q8" t="str">
            <v>Fort Myers-Cape Coral, FL MSA</v>
          </cell>
          <cell r="R8">
            <v>100</v>
          </cell>
          <cell r="S8">
            <v>6.3899999999999998E-2</v>
          </cell>
          <cell r="T8">
            <v>0.04</v>
          </cell>
          <cell r="U8">
            <v>0.1159</v>
          </cell>
          <cell r="V8">
            <v>0.27142857142857102</v>
          </cell>
          <cell r="W8">
            <v>4.7798571428499997E-2</v>
          </cell>
          <cell r="X8">
            <v>0.38571428571428601</v>
          </cell>
          <cell r="Y8">
            <v>0.1452214285714</v>
          </cell>
          <cell r="Z8">
            <v>0.121428571428571</v>
          </cell>
          <cell r="AA8">
            <v>5.9172142857099999E-2</v>
          </cell>
          <cell r="AB8">
            <v>0.25219214285699998</v>
          </cell>
          <cell r="AC8">
            <v>5.2018000000000004</v>
          </cell>
          <cell r="AD8">
            <v>5.5698921428570003</v>
          </cell>
          <cell r="AE8">
            <v>262.41000000000003</v>
          </cell>
          <cell r="AF8" t="str">
            <v>Non-Profit</v>
          </cell>
          <cell r="AG8">
            <v>0.1</v>
          </cell>
          <cell r="AH8">
            <v>288.64999999999998</v>
          </cell>
          <cell r="AI8">
            <v>0</v>
          </cell>
          <cell r="AJ8">
            <v>288.64999999999998</v>
          </cell>
          <cell r="AK8" t="str">
            <v>Family</v>
          </cell>
          <cell r="AL8" t="str">
            <v>NONE</v>
          </cell>
          <cell r="AM8">
            <v>1.37</v>
          </cell>
          <cell r="AN8">
            <v>287.27999999999997</v>
          </cell>
          <cell r="AO8">
            <v>1.03</v>
          </cell>
          <cell r="AP8">
            <v>1.02</v>
          </cell>
          <cell r="AQ8">
            <v>1.026</v>
          </cell>
          <cell r="AR8">
            <v>1.022</v>
          </cell>
          <cell r="AS8">
            <v>1.1016297432</v>
          </cell>
          <cell r="AT8">
            <v>316.48</v>
          </cell>
          <cell r="AU8">
            <v>1.028</v>
          </cell>
          <cell r="AV8">
            <v>325.33999999999997</v>
          </cell>
          <cell r="AW8">
            <v>1.03</v>
          </cell>
          <cell r="AX8">
            <v>335.1</v>
          </cell>
          <cell r="AY8">
            <v>46914</v>
          </cell>
          <cell r="AZ8" t="b">
            <v>0</v>
          </cell>
          <cell r="BA8" t="str">
            <v>No, not mixed finance</v>
          </cell>
          <cell r="BB8">
            <v>335.1</v>
          </cell>
          <cell r="BC8">
            <v>1.036</v>
          </cell>
          <cell r="BD8">
            <v>347.16</v>
          </cell>
          <cell r="BE8">
            <v>1.028</v>
          </cell>
          <cell r="BF8">
            <v>356.88</v>
          </cell>
          <cell r="BG8">
            <v>1.036</v>
          </cell>
          <cell r="BH8">
            <v>369.73</v>
          </cell>
          <cell r="BI8">
            <v>1.0389999999999999</v>
          </cell>
          <cell r="BJ8">
            <v>384.15</v>
          </cell>
        </row>
        <row r="9">
          <cell r="B9" t="str">
            <v>FL139</v>
          </cell>
          <cell r="C9" t="str">
            <v>FL139000001P</v>
          </cell>
          <cell r="D9">
            <v>176</v>
          </cell>
          <cell r="E9">
            <v>-1.47E-2</v>
          </cell>
          <cell r="F9">
            <v>16</v>
          </cell>
          <cell r="G9">
            <v>2.3E-2</v>
          </cell>
          <cell r="H9" t="str">
            <v>Scattered</v>
          </cell>
          <cell r="I9">
            <v>0</v>
          </cell>
          <cell r="J9" t="str">
            <v>Family</v>
          </cell>
          <cell r="K9">
            <v>-1.8200000000000001E-2</v>
          </cell>
          <cell r="L9" t="str">
            <v>Central</v>
          </cell>
          <cell r="M9">
            <v>2.5499999999999998E-2</v>
          </cell>
          <cell r="N9">
            <v>13.769690385659967</v>
          </cell>
          <cell r="O9">
            <v>0</v>
          </cell>
          <cell r="P9" t="str">
            <v>013801 Tract Match</v>
          </cell>
          <cell r="Q9" t="str">
            <v>Lakeland-Winter Haven, FL MSA</v>
          </cell>
          <cell r="R9">
            <v>100</v>
          </cell>
          <cell r="S9">
            <v>6.3899999999999998E-2</v>
          </cell>
          <cell r="T9">
            <v>0.04</v>
          </cell>
          <cell r="U9">
            <v>0.1195</v>
          </cell>
          <cell r="V9">
            <v>0.375</v>
          </cell>
          <cell r="W9">
            <v>6.6037499999999999E-2</v>
          </cell>
          <cell r="X9">
            <v>0.119318181818182</v>
          </cell>
          <cell r="Y9">
            <v>4.4923295454500002E-2</v>
          </cell>
          <cell r="Z9">
            <v>5.6818181818181795E-2</v>
          </cell>
          <cell r="AA9">
            <v>2.76874999999E-2</v>
          </cell>
          <cell r="AB9">
            <v>0.13864829545439999</v>
          </cell>
          <cell r="AC9">
            <v>5.2018000000000004</v>
          </cell>
          <cell r="AD9">
            <v>5.4599482954544003</v>
          </cell>
          <cell r="AE9">
            <v>235.09</v>
          </cell>
          <cell r="AF9" t="str">
            <v>Non-Profit</v>
          </cell>
          <cell r="AG9">
            <v>0.1</v>
          </cell>
          <cell r="AH9">
            <v>258.60000000000002</v>
          </cell>
          <cell r="AI9">
            <v>0</v>
          </cell>
          <cell r="AJ9">
            <v>258.60000000000002</v>
          </cell>
          <cell r="AK9" t="str">
            <v>Family</v>
          </cell>
          <cell r="AL9" t="str">
            <v>NONE</v>
          </cell>
          <cell r="AM9">
            <v>0</v>
          </cell>
          <cell r="AN9">
            <v>258.60000000000002</v>
          </cell>
          <cell r="AO9">
            <v>1.03</v>
          </cell>
          <cell r="AP9">
            <v>1.02</v>
          </cell>
          <cell r="AQ9">
            <v>1.026</v>
          </cell>
          <cell r="AR9">
            <v>1.022</v>
          </cell>
          <cell r="AS9">
            <v>1.1016297432</v>
          </cell>
          <cell r="AT9">
            <v>284.88</v>
          </cell>
          <cell r="AU9">
            <v>1.028</v>
          </cell>
          <cell r="AV9">
            <v>292.86</v>
          </cell>
          <cell r="AW9">
            <v>1.03</v>
          </cell>
          <cell r="AX9">
            <v>301.64999999999998</v>
          </cell>
          <cell r="AY9">
            <v>53090.400000000001</v>
          </cell>
          <cell r="AZ9" t="b">
            <v>0</v>
          </cell>
          <cell r="BA9" t="str">
            <v>No, not mixed finance</v>
          </cell>
          <cell r="BB9">
            <v>301.64999999999998</v>
          </cell>
          <cell r="BC9">
            <v>1.036</v>
          </cell>
          <cell r="BD9">
            <v>312.51</v>
          </cell>
          <cell r="BE9">
            <v>1.028</v>
          </cell>
          <cell r="BF9">
            <v>321.26</v>
          </cell>
          <cell r="BG9">
            <v>1.036</v>
          </cell>
          <cell r="BH9">
            <v>332.83</v>
          </cell>
          <cell r="BI9">
            <v>1.0389999999999999</v>
          </cell>
          <cell r="BJ9">
            <v>345.81</v>
          </cell>
        </row>
        <row r="10">
          <cell r="B10" t="str">
            <v>GA064</v>
          </cell>
          <cell r="C10" t="str">
            <v>GA064000001P</v>
          </cell>
          <cell r="D10">
            <v>284</v>
          </cell>
          <cell r="E10">
            <v>-1.47E-2</v>
          </cell>
          <cell r="F10">
            <v>39</v>
          </cell>
          <cell r="G10">
            <v>9.7299999999999998E-2</v>
          </cell>
          <cell r="H10" t="str">
            <v>Detached/Semi-Detached</v>
          </cell>
          <cell r="I10">
            <v>-2.01E-2</v>
          </cell>
          <cell r="J10" t="str">
            <v>Family</v>
          </cell>
          <cell r="K10">
            <v>-1.35E-2</v>
          </cell>
          <cell r="L10" t="str">
            <v>Rural</v>
          </cell>
          <cell r="M10">
            <v>0</v>
          </cell>
          <cell r="N10">
            <v>31.827643630308078</v>
          </cell>
          <cell r="O10">
            <v>4.2999999999999997E-2</v>
          </cell>
          <cell r="P10" t="str">
            <v>970300 Tract Match</v>
          </cell>
          <cell r="Q10" t="str">
            <v>Statewide Non-metro areas</v>
          </cell>
          <cell r="R10">
            <v>100</v>
          </cell>
          <cell r="S10">
            <v>6.3899999999999998E-2</v>
          </cell>
          <cell r="T10">
            <v>-0.16</v>
          </cell>
          <cell r="U10">
            <v>-4.7100000000000003E-2</v>
          </cell>
          <cell r="V10">
            <v>0.33450704225352101</v>
          </cell>
          <cell r="W10">
            <v>5.8906690140800001E-2</v>
          </cell>
          <cell r="X10">
            <v>0.29577464788732399</v>
          </cell>
          <cell r="Y10">
            <v>0.11135915492950001</v>
          </cell>
          <cell r="Z10">
            <v>0.11267605633802799</v>
          </cell>
          <cell r="AA10">
            <v>5.4907042253500002E-2</v>
          </cell>
          <cell r="AB10">
            <v>0.2251728873238</v>
          </cell>
          <cell r="AC10">
            <v>5.2018000000000004</v>
          </cell>
          <cell r="AD10">
            <v>5.4228728873238001</v>
          </cell>
          <cell r="AE10">
            <v>226.53</v>
          </cell>
          <cell r="AF10" t="str">
            <v>Non-Profit</v>
          </cell>
          <cell r="AG10">
            <v>0.1</v>
          </cell>
          <cell r="AH10">
            <v>249.18</v>
          </cell>
          <cell r="AI10">
            <v>0</v>
          </cell>
          <cell r="AJ10">
            <v>249.18</v>
          </cell>
          <cell r="AK10" t="str">
            <v>Family</v>
          </cell>
          <cell r="AL10" t="str">
            <v>NONE</v>
          </cell>
          <cell r="AM10">
            <v>0.4</v>
          </cell>
          <cell r="AN10">
            <v>248.78</v>
          </cell>
          <cell r="AO10">
            <v>1.0329999999999999</v>
          </cell>
          <cell r="AP10">
            <v>1.0289999999999999</v>
          </cell>
          <cell r="AQ10">
            <v>1.0249999999999999</v>
          </cell>
          <cell r="AR10">
            <v>1.0289999999999999</v>
          </cell>
          <cell r="AS10">
            <v>1.121127321825</v>
          </cell>
          <cell r="AT10">
            <v>278.91000000000003</v>
          </cell>
          <cell r="AU10">
            <v>1.0329999999999999</v>
          </cell>
          <cell r="AV10">
            <v>288.11</v>
          </cell>
          <cell r="AW10">
            <v>1.0289999999999999</v>
          </cell>
          <cell r="AX10">
            <v>296.47000000000003</v>
          </cell>
          <cell r="AY10">
            <v>84197.48</v>
          </cell>
          <cell r="AZ10" t="b">
            <v>0</v>
          </cell>
          <cell r="BA10" t="str">
            <v>No, not mixed finance</v>
          </cell>
          <cell r="BB10">
            <v>296.47000000000003</v>
          </cell>
          <cell r="BC10">
            <v>1.0169999999999999</v>
          </cell>
          <cell r="BD10">
            <v>301.51</v>
          </cell>
          <cell r="BE10">
            <v>1.02</v>
          </cell>
          <cell r="BF10">
            <v>307.54000000000002</v>
          </cell>
          <cell r="BG10">
            <v>1.034</v>
          </cell>
          <cell r="BH10">
            <v>318</v>
          </cell>
          <cell r="BI10">
            <v>1.036</v>
          </cell>
          <cell r="BJ10">
            <v>329.45</v>
          </cell>
        </row>
        <row r="11">
          <cell r="B11" t="str">
            <v>GA076</v>
          </cell>
          <cell r="C11" t="str">
            <v>GA076000001P</v>
          </cell>
          <cell r="D11">
            <v>379</v>
          </cell>
          <cell r="E11">
            <v>-1.47E-2</v>
          </cell>
          <cell r="F11">
            <v>35</v>
          </cell>
          <cell r="G11">
            <v>9.7299999999999998E-2</v>
          </cell>
          <cell r="H11" t="str">
            <v>Detached/Semi-Detached</v>
          </cell>
          <cell r="I11">
            <v>-2.01E-2</v>
          </cell>
          <cell r="J11" t="str">
            <v>Family</v>
          </cell>
          <cell r="K11">
            <v>-1.72E-2</v>
          </cell>
          <cell r="L11" t="str">
            <v>Rural</v>
          </cell>
          <cell r="M11">
            <v>0</v>
          </cell>
          <cell r="N11">
            <v>26.766226306720277</v>
          </cell>
          <cell r="O11">
            <v>2.1299999999999999E-2</v>
          </cell>
          <cell r="P11" t="str">
            <v>990800 Tract Match</v>
          </cell>
          <cell r="Q11" t="str">
            <v>Statewide Non-metro areas</v>
          </cell>
          <cell r="R11">
            <v>100</v>
          </cell>
          <cell r="S11">
            <v>6.3899999999999998E-2</v>
          </cell>
          <cell r="T11">
            <v>-0.16</v>
          </cell>
          <cell r="U11">
            <v>-5.0799999999999998E-2</v>
          </cell>
          <cell r="V11">
            <v>0.30079155672823199</v>
          </cell>
          <cell r="W11">
            <v>5.2969393139800001E-2</v>
          </cell>
          <cell r="X11">
            <v>0.27704485488126601</v>
          </cell>
          <cell r="Y11">
            <v>0.1043073878627</v>
          </cell>
          <cell r="Z11">
            <v>0.11873350923482801</v>
          </cell>
          <cell r="AA11">
            <v>5.7858839050100003E-2</v>
          </cell>
          <cell r="AB11">
            <v>0.21513562005260001</v>
          </cell>
          <cell r="AC11">
            <v>5.2018000000000004</v>
          </cell>
          <cell r="AD11">
            <v>5.3874356200526003</v>
          </cell>
          <cell r="AE11">
            <v>218.64</v>
          </cell>
          <cell r="AF11" t="str">
            <v>Non-Profit</v>
          </cell>
          <cell r="AG11">
            <v>0.1</v>
          </cell>
          <cell r="AH11">
            <v>240.5</v>
          </cell>
          <cell r="AI11">
            <v>0</v>
          </cell>
          <cell r="AJ11">
            <v>240.5</v>
          </cell>
          <cell r="AK11" t="str">
            <v>Family</v>
          </cell>
          <cell r="AL11" t="str">
            <v>NONE</v>
          </cell>
          <cell r="AM11">
            <v>0.51</v>
          </cell>
          <cell r="AN11">
            <v>239.99</v>
          </cell>
          <cell r="AO11">
            <v>1.0329999999999999</v>
          </cell>
          <cell r="AP11">
            <v>1.0289999999999999</v>
          </cell>
          <cell r="AQ11">
            <v>1.0249999999999999</v>
          </cell>
          <cell r="AR11">
            <v>1.0289999999999999</v>
          </cell>
          <cell r="AS11">
            <v>1.121127321825</v>
          </cell>
          <cell r="AT11">
            <v>269.06</v>
          </cell>
          <cell r="AU11">
            <v>1.0329999999999999</v>
          </cell>
          <cell r="AV11">
            <v>277.94</v>
          </cell>
          <cell r="AW11">
            <v>1.0289999999999999</v>
          </cell>
          <cell r="AX11">
            <v>286</v>
          </cell>
          <cell r="AY11">
            <v>108394</v>
          </cell>
          <cell r="AZ11" t="b">
            <v>0</v>
          </cell>
          <cell r="BA11" t="str">
            <v>No, not mixed finance</v>
          </cell>
          <cell r="BB11">
            <v>286</v>
          </cell>
          <cell r="BC11">
            <v>1.0169999999999999</v>
          </cell>
          <cell r="BD11">
            <v>290.86</v>
          </cell>
          <cell r="BE11">
            <v>1.02</v>
          </cell>
          <cell r="BF11">
            <v>296.68</v>
          </cell>
          <cell r="BG11">
            <v>1.034</v>
          </cell>
          <cell r="BH11">
            <v>306.77</v>
          </cell>
          <cell r="BI11">
            <v>1.036</v>
          </cell>
          <cell r="BJ11">
            <v>317.81</v>
          </cell>
        </row>
        <row r="12">
          <cell r="B12" t="str">
            <v>GA115</v>
          </cell>
          <cell r="C12" t="str">
            <v>GA115000001P</v>
          </cell>
          <cell r="D12">
            <v>99</v>
          </cell>
          <cell r="E12">
            <v>0</v>
          </cell>
          <cell r="F12">
            <v>28</v>
          </cell>
          <cell r="G12">
            <v>9.7299999999999998E-2</v>
          </cell>
          <cell r="H12" t="str">
            <v>Row/Townhouse</v>
          </cell>
          <cell r="I12">
            <v>-2.3E-3</v>
          </cell>
          <cell r="J12" t="str">
            <v>Senior</v>
          </cell>
          <cell r="K12">
            <v>-5.8299999999999998E-2</v>
          </cell>
          <cell r="L12" t="str">
            <v>Rural</v>
          </cell>
          <cell r="M12">
            <v>0</v>
          </cell>
          <cell r="N12">
            <v>16.579406631762652</v>
          </cell>
          <cell r="O12">
            <v>0</v>
          </cell>
          <cell r="P12" t="str">
            <v>970200 Tract Match</v>
          </cell>
          <cell r="Q12" t="str">
            <v>Statewide Non-metro areas</v>
          </cell>
          <cell r="R12">
            <v>100</v>
          </cell>
          <cell r="S12">
            <v>6.3899999999999998E-2</v>
          </cell>
          <cell r="T12">
            <v>-0.16</v>
          </cell>
          <cell r="U12">
            <v>-5.9400000000000001E-2</v>
          </cell>
          <cell r="V12">
            <v>0.27272727272727298</v>
          </cell>
          <cell r="W12">
            <v>4.8027272727199997E-2</v>
          </cell>
          <cell r="X12">
            <v>0.15151515151515199</v>
          </cell>
          <cell r="Y12">
            <v>5.7045454545399998E-2</v>
          </cell>
          <cell r="Z12">
            <v>0</v>
          </cell>
          <cell r="AA12">
            <v>0</v>
          </cell>
          <cell r="AB12">
            <v>0.1050727272726</v>
          </cell>
          <cell r="AC12">
            <v>5.2018000000000004</v>
          </cell>
          <cell r="AD12">
            <v>5.2474727272725996</v>
          </cell>
          <cell r="AE12">
            <v>190.09</v>
          </cell>
          <cell r="AF12" t="str">
            <v>Non-Profit</v>
          </cell>
          <cell r="AG12">
            <v>0.1</v>
          </cell>
          <cell r="AH12">
            <v>209.1</v>
          </cell>
          <cell r="AI12">
            <v>0</v>
          </cell>
          <cell r="AJ12">
            <v>209.1</v>
          </cell>
          <cell r="AK12" t="str">
            <v>Senior</v>
          </cell>
          <cell r="AL12" t="str">
            <v>NONE</v>
          </cell>
          <cell r="AM12">
            <v>1.7</v>
          </cell>
          <cell r="AN12">
            <v>207.4</v>
          </cell>
          <cell r="AO12">
            <v>1.0329999999999999</v>
          </cell>
          <cell r="AP12">
            <v>1.0289999999999999</v>
          </cell>
          <cell r="AQ12">
            <v>1.0249999999999999</v>
          </cell>
          <cell r="AR12">
            <v>1.0289999999999999</v>
          </cell>
          <cell r="AS12">
            <v>1.121127321825</v>
          </cell>
          <cell r="AT12">
            <v>232.52</v>
          </cell>
          <cell r="AU12">
            <v>1.0329999999999999</v>
          </cell>
          <cell r="AV12">
            <v>240.19</v>
          </cell>
          <cell r="AW12">
            <v>1.0289999999999999</v>
          </cell>
          <cell r="AX12">
            <v>247.16</v>
          </cell>
          <cell r="AY12">
            <v>24468.84</v>
          </cell>
          <cell r="AZ12" t="b">
            <v>0</v>
          </cell>
          <cell r="BA12" t="str">
            <v>No, not mixed finance</v>
          </cell>
          <cell r="BB12">
            <v>247.16</v>
          </cell>
          <cell r="BC12">
            <v>1.0169999999999999</v>
          </cell>
          <cell r="BD12">
            <v>251.36</v>
          </cell>
          <cell r="BE12">
            <v>1.02</v>
          </cell>
          <cell r="BF12">
            <v>256.39</v>
          </cell>
          <cell r="BG12">
            <v>1.034</v>
          </cell>
          <cell r="BH12">
            <v>265.11</v>
          </cell>
          <cell r="BI12">
            <v>1.036</v>
          </cell>
          <cell r="BJ12">
            <v>274.64999999999998</v>
          </cell>
        </row>
        <row r="13">
          <cell r="B13" t="str">
            <v>GA183</v>
          </cell>
          <cell r="C13" t="str">
            <v>GA183000001P</v>
          </cell>
          <cell r="D13">
            <v>325</v>
          </cell>
          <cell r="E13">
            <v>-1.47E-2</v>
          </cell>
          <cell r="F13">
            <v>30</v>
          </cell>
          <cell r="G13">
            <v>9.7299999999999998E-2</v>
          </cell>
          <cell r="H13" t="str">
            <v>Detached/Semi-Detached</v>
          </cell>
          <cell r="I13">
            <v>-2.01E-2</v>
          </cell>
          <cell r="J13" t="str">
            <v>Family</v>
          </cell>
          <cell r="K13">
            <v>0</v>
          </cell>
          <cell r="L13" t="str">
            <v>Non-Central</v>
          </cell>
          <cell r="M13">
            <v>0</v>
          </cell>
          <cell r="N13">
            <v>21.905370843989768</v>
          </cell>
          <cell r="O13">
            <v>2.1299999999999999E-2</v>
          </cell>
          <cell r="P13" t="str">
            <v>180200 Tract Match</v>
          </cell>
          <cell r="Q13" t="str">
            <v>Atlanta, GA MSA</v>
          </cell>
          <cell r="R13">
            <v>100</v>
          </cell>
          <cell r="S13">
            <v>6.3899999999999998E-2</v>
          </cell>
          <cell r="T13">
            <v>0.1</v>
          </cell>
          <cell r="U13">
            <v>0.22639999999999999</v>
          </cell>
          <cell r="V13">
            <v>0.313846153846154</v>
          </cell>
          <cell r="W13">
            <v>5.5268307692299998E-2</v>
          </cell>
          <cell r="X13">
            <v>0.25230769230769201</v>
          </cell>
          <cell r="Y13">
            <v>9.4993846153799993E-2</v>
          </cell>
          <cell r="Z13">
            <v>4.6153846153846198E-2</v>
          </cell>
          <cell r="AA13">
            <v>2.2490769230700002E-2</v>
          </cell>
          <cell r="AB13">
            <v>0.17275292307680001</v>
          </cell>
          <cell r="AC13">
            <v>5.2018000000000004</v>
          </cell>
          <cell r="AD13">
            <v>5.6222529230768004</v>
          </cell>
          <cell r="AE13">
            <v>276.51</v>
          </cell>
          <cell r="AF13" t="str">
            <v>Non-Profit</v>
          </cell>
          <cell r="AG13">
            <v>0.1</v>
          </cell>
          <cell r="AH13">
            <v>304.16000000000003</v>
          </cell>
          <cell r="AI13">
            <v>0</v>
          </cell>
          <cell r="AJ13">
            <v>304.16000000000003</v>
          </cell>
          <cell r="AK13" t="str">
            <v>Family</v>
          </cell>
          <cell r="AL13" t="str">
            <v>NONE</v>
          </cell>
          <cell r="AM13">
            <v>2</v>
          </cell>
          <cell r="AN13">
            <v>302.16000000000003</v>
          </cell>
          <cell r="AO13">
            <v>1.038</v>
          </cell>
          <cell r="AP13">
            <v>1.0289999999999999</v>
          </cell>
          <cell r="AQ13">
            <v>1.028</v>
          </cell>
          <cell r="AR13">
            <v>1.0289999999999999</v>
          </cell>
          <cell r="AS13">
            <v>1.1298511128240001</v>
          </cell>
          <cell r="AT13">
            <v>341.4</v>
          </cell>
          <cell r="AU13">
            <v>1.0329999999999999</v>
          </cell>
          <cell r="AV13">
            <v>352.67</v>
          </cell>
          <cell r="AW13">
            <v>1.03</v>
          </cell>
          <cell r="AX13">
            <v>363.25</v>
          </cell>
          <cell r="AY13">
            <v>118056.25</v>
          </cell>
          <cell r="AZ13" t="b">
            <v>0</v>
          </cell>
          <cell r="BA13" t="str">
            <v>No, not mixed finance</v>
          </cell>
          <cell r="BB13">
            <v>363.25</v>
          </cell>
          <cell r="BC13">
            <v>1.02</v>
          </cell>
          <cell r="BD13">
            <v>370.52</v>
          </cell>
          <cell r="BE13">
            <v>1.02</v>
          </cell>
          <cell r="BF13">
            <v>377.93</v>
          </cell>
          <cell r="BG13">
            <v>1.034</v>
          </cell>
          <cell r="BH13">
            <v>390.78</v>
          </cell>
          <cell r="BI13">
            <v>1.036</v>
          </cell>
          <cell r="BJ13">
            <v>404.85</v>
          </cell>
        </row>
        <row r="14">
          <cell r="B14" t="str">
            <v>GA264</v>
          </cell>
          <cell r="C14" t="str">
            <v>GA264000001P</v>
          </cell>
          <cell r="D14">
            <v>185</v>
          </cell>
          <cell r="E14">
            <v>-1.47E-2</v>
          </cell>
          <cell r="F14">
            <v>11</v>
          </cell>
          <cell r="G14">
            <v>8.6E-3</v>
          </cell>
          <cell r="H14" t="str">
            <v>High-Rise/Mixed</v>
          </cell>
          <cell r="I14">
            <v>-2.0999999999999999E-3</v>
          </cell>
          <cell r="J14" t="str">
            <v>Senior</v>
          </cell>
          <cell r="K14">
            <v>-3.15E-2</v>
          </cell>
          <cell r="L14" t="str">
            <v>Central</v>
          </cell>
          <cell r="M14">
            <v>2.5499999999999998E-2</v>
          </cell>
          <cell r="N14">
            <v>4.1180356749614626</v>
          </cell>
          <cell r="O14">
            <v>0</v>
          </cell>
          <cell r="P14" t="str">
            <v>010205 Tract Match</v>
          </cell>
          <cell r="Q14" t="str">
            <v>Atlanta, GA MSA</v>
          </cell>
          <cell r="R14">
            <v>100</v>
          </cell>
          <cell r="S14">
            <v>6.3899999999999998E-2</v>
          </cell>
          <cell r="T14">
            <v>0.1</v>
          </cell>
          <cell r="U14">
            <v>0.1497</v>
          </cell>
          <cell r="V14">
            <v>0.31891891891891899</v>
          </cell>
          <cell r="W14">
            <v>5.6161621621600002E-2</v>
          </cell>
          <cell r="X14">
            <v>0.14594594594594601</v>
          </cell>
          <cell r="Y14">
            <v>5.4948648648600003E-2</v>
          </cell>
          <cell r="Z14">
            <v>0</v>
          </cell>
          <cell r="AA14">
            <v>0</v>
          </cell>
          <cell r="AB14">
            <v>0.1111102702702</v>
          </cell>
          <cell r="AC14">
            <v>5.2018000000000004</v>
          </cell>
          <cell r="AD14">
            <v>5.4626102702701997</v>
          </cell>
          <cell r="AE14">
            <v>235.71</v>
          </cell>
          <cell r="AF14" t="str">
            <v>Non-Profit</v>
          </cell>
          <cell r="AG14">
            <v>0.1</v>
          </cell>
          <cell r="AH14">
            <v>259.27999999999997</v>
          </cell>
          <cell r="AI14">
            <v>0</v>
          </cell>
          <cell r="AJ14">
            <v>259.27999999999997</v>
          </cell>
          <cell r="AK14" t="str">
            <v>Senior</v>
          </cell>
          <cell r="AL14" t="str">
            <v>NONE</v>
          </cell>
          <cell r="AM14">
            <v>6</v>
          </cell>
          <cell r="AN14">
            <v>253.28</v>
          </cell>
          <cell r="AO14">
            <v>1.038</v>
          </cell>
          <cell r="AP14">
            <v>1.024</v>
          </cell>
          <cell r="AQ14">
            <v>1.028</v>
          </cell>
          <cell r="AR14">
            <v>1.0269999999999999</v>
          </cell>
          <cell r="AS14">
            <v>1.1221757214720001</v>
          </cell>
          <cell r="AT14">
            <v>284.22000000000003</v>
          </cell>
          <cell r="AU14">
            <v>1.0309999999999999</v>
          </cell>
          <cell r="AV14">
            <v>293.02999999999997</v>
          </cell>
          <cell r="AW14">
            <v>1.03</v>
          </cell>
          <cell r="AX14">
            <v>301.82</v>
          </cell>
          <cell r="AY14">
            <v>55836.7</v>
          </cell>
          <cell r="AZ14" t="b">
            <v>0</v>
          </cell>
          <cell r="BA14" t="str">
            <v>No, not mixed finance</v>
          </cell>
          <cell r="BB14">
            <v>301.82</v>
          </cell>
          <cell r="BC14">
            <v>1.02</v>
          </cell>
          <cell r="BD14">
            <v>307.86</v>
          </cell>
          <cell r="BE14">
            <v>1.018</v>
          </cell>
          <cell r="BF14">
            <v>313.39999999999998</v>
          </cell>
          <cell r="BG14">
            <v>1.03</v>
          </cell>
          <cell r="BH14">
            <v>322.8</v>
          </cell>
          <cell r="BI14">
            <v>1.0289999999999999</v>
          </cell>
          <cell r="BJ14">
            <v>332.16</v>
          </cell>
        </row>
        <row r="15">
          <cell r="B15" t="str">
            <v>GA280</v>
          </cell>
          <cell r="C15" t="str">
            <v>GA280000001P</v>
          </cell>
          <cell r="D15">
            <v>367</v>
          </cell>
          <cell r="E15">
            <v>-1.47E-2</v>
          </cell>
          <cell r="F15">
            <v>25</v>
          </cell>
          <cell r="G15">
            <v>7.9200000000000007E-2</v>
          </cell>
          <cell r="H15" t="str">
            <v>Scattered</v>
          </cell>
          <cell r="I15">
            <v>0</v>
          </cell>
          <cell r="J15" t="str">
            <v>Family</v>
          </cell>
          <cell r="K15">
            <v>-2.06E-2</v>
          </cell>
          <cell r="L15" t="str">
            <v>Rural</v>
          </cell>
          <cell r="M15">
            <v>0</v>
          </cell>
          <cell r="N15">
            <v>29.216311461654641</v>
          </cell>
          <cell r="O15">
            <v>2.1299999999999999E-2</v>
          </cell>
          <cell r="P15" t="str">
            <v>980400 Tract Match</v>
          </cell>
          <cell r="Q15" t="str">
            <v>Statewide Non-metro areas</v>
          </cell>
          <cell r="R15">
            <v>100</v>
          </cell>
          <cell r="S15">
            <v>6.3899999999999998E-2</v>
          </cell>
          <cell r="T15">
            <v>-0.16</v>
          </cell>
          <cell r="U15">
            <v>-5.2200000000000003E-2</v>
          </cell>
          <cell r="V15">
            <v>0.22343324250681201</v>
          </cell>
          <cell r="W15">
            <v>3.9346594005399999E-2</v>
          </cell>
          <cell r="X15">
            <v>0.31335149863760198</v>
          </cell>
          <cell r="Y15">
            <v>0.117976839237</v>
          </cell>
          <cell r="Z15">
            <v>9.8092643051771108E-2</v>
          </cell>
          <cell r="AA15">
            <v>4.7800544959100001E-2</v>
          </cell>
          <cell r="AB15">
            <v>0.2051239782015</v>
          </cell>
          <cell r="AC15">
            <v>5.2018000000000004</v>
          </cell>
          <cell r="AD15">
            <v>5.3760239782015002</v>
          </cell>
          <cell r="AE15">
            <v>216.16</v>
          </cell>
          <cell r="AF15" t="str">
            <v>Non-Profit</v>
          </cell>
          <cell r="AG15">
            <v>0.1</v>
          </cell>
          <cell r="AH15">
            <v>237.78</v>
          </cell>
          <cell r="AI15">
            <v>0</v>
          </cell>
          <cell r="AJ15">
            <v>237.78</v>
          </cell>
          <cell r="AK15" t="str">
            <v>Family</v>
          </cell>
          <cell r="AL15" t="str">
            <v>NONE</v>
          </cell>
          <cell r="AM15">
            <v>1.31</v>
          </cell>
          <cell r="AN15">
            <v>236.47</v>
          </cell>
          <cell r="AO15">
            <v>1.0329999999999999</v>
          </cell>
          <cell r="AP15">
            <v>1.0289999999999999</v>
          </cell>
          <cell r="AQ15">
            <v>1.0249999999999999</v>
          </cell>
          <cell r="AR15">
            <v>1.0289999999999999</v>
          </cell>
          <cell r="AS15">
            <v>1.121127321825</v>
          </cell>
          <cell r="AT15">
            <v>265.11</v>
          </cell>
          <cell r="AU15">
            <v>1.0329999999999999</v>
          </cell>
          <cell r="AV15">
            <v>273.86</v>
          </cell>
          <cell r="AW15">
            <v>1.0289999999999999</v>
          </cell>
          <cell r="AX15">
            <v>281.8</v>
          </cell>
          <cell r="AY15">
            <v>103420.6</v>
          </cell>
          <cell r="AZ15" t="b">
            <v>0</v>
          </cell>
          <cell r="BA15" t="str">
            <v>No, not mixed finance</v>
          </cell>
          <cell r="BB15">
            <v>281.8</v>
          </cell>
          <cell r="BC15">
            <v>1.0169999999999999</v>
          </cell>
          <cell r="BD15">
            <v>286.58999999999997</v>
          </cell>
          <cell r="BE15">
            <v>1.02</v>
          </cell>
          <cell r="BF15">
            <v>292.32</v>
          </cell>
          <cell r="BG15">
            <v>1.034</v>
          </cell>
          <cell r="BH15">
            <v>302.26</v>
          </cell>
          <cell r="BI15">
            <v>1.036</v>
          </cell>
          <cell r="BJ15">
            <v>313.14</v>
          </cell>
        </row>
        <row r="16">
          <cell r="B16" t="str">
            <v>GA281</v>
          </cell>
          <cell r="C16" t="str">
            <v>GA281000001P</v>
          </cell>
          <cell r="D16">
            <v>359</v>
          </cell>
          <cell r="E16">
            <v>-1.47E-2</v>
          </cell>
          <cell r="F16">
            <v>35</v>
          </cell>
          <cell r="G16">
            <v>9.7299999999999998E-2</v>
          </cell>
          <cell r="H16" t="str">
            <v>Scattered</v>
          </cell>
          <cell r="I16">
            <v>0</v>
          </cell>
          <cell r="J16" t="str">
            <v>Family</v>
          </cell>
          <cell r="K16">
            <v>-1.5900000000000001E-2</v>
          </cell>
          <cell r="L16" t="str">
            <v>Non-Central</v>
          </cell>
          <cell r="M16">
            <v>0</v>
          </cell>
          <cell r="N16">
            <v>18.161480577587959</v>
          </cell>
          <cell r="O16">
            <v>0</v>
          </cell>
          <cell r="P16" t="str">
            <v>960700 Tract Match</v>
          </cell>
          <cell r="Q16" t="str">
            <v>Atlanta, GA MSA</v>
          </cell>
          <cell r="R16">
            <v>100</v>
          </cell>
          <cell r="S16">
            <v>6.3899999999999998E-2</v>
          </cell>
          <cell r="T16">
            <v>0.1</v>
          </cell>
          <cell r="U16">
            <v>0.2306</v>
          </cell>
          <cell r="V16">
            <v>0.35097493036211702</v>
          </cell>
          <cell r="W16">
            <v>6.18066852367E-2</v>
          </cell>
          <cell r="X16">
            <v>0.26183844011142099</v>
          </cell>
          <cell r="Y16">
            <v>9.8582172701900006E-2</v>
          </cell>
          <cell r="Z16">
            <v>9.1922005571030599E-2</v>
          </cell>
          <cell r="AA16">
            <v>4.4793593314700002E-2</v>
          </cell>
          <cell r="AB16">
            <v>0.20518245125330001</v>
          </cell>
          <cell r="AC16">
            <v>5.2018000000000004</v>
          </cell>
          <cell r="AD16">
            <v>5.6375824512532997</v>
          </cell>
          <cell r="AE16">
            <v>280.77999999999997</v>
          </cell>
          <cell r="AF16" t="str">
            <v>Non-Profit</v>
          </cell>
          <cell r="AG16">
            <v>0.1</v>
          </cell>
          <cell r="AH16">
            <v>308.86</v>
          </cell>
          <cell r="AI16">
            <v>0</v>
          </cell>
          <cell r="AJ16">
            <v>308.86</v>
          </cell>
          <cell r="AK16" t="str">
            <v>Family</v>
          </cell>
          <cell r="AL16" t="str">
            <v>NONE</v>
          </cell>
          <cell r="AM16">
            <v>1.05</v>
          </cell>
          <cell r="AN16">
            <v>307.81</v>
          </cell>
          <cell r="AO16">
            <v>1.038</v>
          </cell>
          <cell r="AP16">
            <v>1.024</v>
          </cell>
          <cell r="AQ16">
            <v>1.028</v>
          </cell>
          <cell r="AR16">
            <v>1.0269999999999999</v>
          </cell>
          <cell r="AS16">
            <v>1.1221757214720001</v>
          </cell>
          <cell r="AT16">
            <v>345.42</v>
          </cell>
          <cell r="AU16">
            <v>1.0309999999999999</v>
          </cell>
          <cell r="AV16">
            <v>356.13</v>
          </cell>
          <cell r="AW16">
            <v>1.03</v>
          </cell>
          <cell r="AX16">
            <v>366.81</v>
          </cell>
          <cell r="AY16">
            <v>131684.79</v>
          </cell>
          <cell r="AZ16" t="b">
            <v>0</v>
          </cell>
          <cell r="BA16" t="str">
            <v>No, not mixed finance</v>
          </cell>
          <cell r="BB16">
            <v>366.81</v>
          </cell>
          <cell r="BC16">
            <v>1.02</v>
          </cell>
          <cell r="BD16">
            <v>374.15</v>
          </cell>
          <cell r="BE16">
            <v>1.018</v>
          </cell>
          <cell r="BF16">
            <v>380.88</v>
          </cell>
          <cell r="BG16">
            <v>1.03</v>
          </cell>
          <cell r="BH16">
            <v>392.31</v>
          </cell>
          <cell r="BI16">
            <v>1.0289999999999999</v>
          </cell>
          <cell r="BJ16">
            <v>403.69</v>
          </cell>
        </row>
        <row r="17">
          <cell r="B17" t="str">
            <v>GA283</v>
          </cell>
          <cell r="C17" t="str">
            <v>GA283000100P</v>
          </cell>
          <cell r="D17">
            <v>67</v>
          </cell>
          <cell r="E17">
            <v>0</v>
          </cell>
          <cell r="F17">
            <v>31</v>
          </cell>
          <cell r="G17">
            <v>9.7299999999999998E-2</v>
          </cell>
          <cell r="H17" t="str">
            <v>Row/Townhouse</v>
          </cell>
          <cell r="I17">
            <v>-2.3E-3</v>
          </cell>
          <cell r="J17" t="str">
            <v>Family</v>
          </cell>
          <cell r="K17">
            <v>-3.5000000000000001E-3</v>
          </cell>
          <cell r="L17" t="str">
            <v>Rural</v>
          </cell>
          <cell r="M17">
            <v>0</v>
          </cell>
          <cell r="N17">
            <v>19.873150105708245</v>
          </cell>
          <cell r="O17">
            <v>0</v>
          </cell>
          <cell r="P17" t="str">
            <v>960198 Tract Match</v>
          </cell>
          <cell r="Q17" t="str">
            <v>Statewide Non-metro areas</v>
          </cell>
          <cell r="R17">
            <v>100</v>
          </cell>
          <cell r="S17">
            <v>6.3899999999999998E-2</v>
          </cell>
          <cell r="T17">
            <v>-0.16</v>
          </cell>
          <cell r="U17">
            <v>-4.5999999999999999E-3</v>
          </cell>
          <cell r="V17">
            <v>0.23880597014925398</v>
          </cell>
          <cell r="W17">
            <v>4.20537313432E-2</v>
          </cell>
          <cell r="X17">
            <v>0.56716417910447803</v>
          </cell>
          <cell r="Y17">
            <v>0.2135373134328</v>
          </cell>
          <cell r="Z17">
            <v>0.11940298507462699</v>
          </cell>
          <cell r="AA17">
            <v>5.8185074626799997E-2</v>
          </cell>
          <cell r="AB17">
            <v>0.31377611940279998</v>
          </cell>
          <cell r="AC17">
            <v>5.2018000000000004</v>
          </cell>
          <cell r="AD17">
            <v>5.5109761194028</v>
          </cell>
          <cell r="AE17">
            <v>247.39</v>
          </cell>
          <cell r="AF17" t="str">
            <v>Non-Profit</v>
          </cell>
          <cell r="AG17">
            <v>0.1</v>
          </cell>
          <cell r="AH17">
            <v>272.13</v>
          </cell>
          <cell r="AI17">
            <v>0</v>
          </cell>
          <cell r="AJ17">
            <v>272.13</v>
          </cell>
          <cell r="AK17" t="str">
            <v>Family</v>
          </cell>
          <cell r="AL17" t="str">
            <v>NONE</v>
          </cell>
          <cell r="AM17">
            <v>1.85</v>
          </cell>
          <cell r="AN17">
            <v>270.27999999999997</v>
          </cell>
          <cell r="AO17">
            <v>1.0329999999999999</v>
          </cell>
          <cell r="AP17">
            <v>1.0289999999999999</v>
          </cell>
          <cell r="AQ17">
            <v>1.0249999999999999</v>
          </cell>
          <cell r="AR17">
            <v>1.0289999999999999</v>
          </cell>
          <cell r="AS17">
            <v>1.121127321825</v>
          </cell>
          <cell r="AT17">
            <v>303.02</v>
          </cell>
          <cell r="AU17">
            <v>1.0329999999999999</v>
          </cell>
          <cell r="AV17">
            <v>313.02</v>
          </cell>
          <cell r="AW17">
            <v>1.0289999999999999</v>
          </cell>
          <cell r="AX17">
            <v>322.10000000000002</v>
          </cell>
          <cell r="AY17">
            <v>21580.7</v>
          </cell>
          <cell r="AZ17" t="b">
            <v>0</v>
          </cell>
          <cell r="BA17" t="str">
            <v>No, not mixed finance</v>
          </cell>
          <cell r="BB17">
            <v>322.10000000000002</v>
          </cell>
          <cell r="BC17">
            <v>1.0169999999999999</v>
          </cell>
          <cell r="BD17">
            <v>327.58</v>
          </cell>
          <cell r="BE17">
            <v>1.02</v>
          </cell>
          <cell r="BF17">
            <v>334.13</v>
          </cell>
          <cell r="BG17">
            <v>1.034</v>
          </cell>
          <cell r="BH17">
            <v>345.49</v>
          </cell>
          <cell r="BI17">
            <v>1.036</v>
          </cell>
          <cell r="BJ17">
            <v>357.93</v>
          </cell>
        </row>
        <row r="18">
          <cell r="B18" t="str">
            <v>IN023</v>
          </cell>
          <cell r="C18" t="str">
            <v>IN023100000P</v>
          </cell>
          <cell r="D18">
            <v>381</v>
          </cell>
          <cell r="E18">
            <v>-1.47E-2</v>
          </cell>
          <cell r="F18">
            <v>33</v>
          </cell>
          <cell r="G18">
            <v>9.7299999999999998E-2</v>
          </cell>
          <cell r="H18" t="str">
            <v>Row/Townhouse</v>
          </cell>
          <cell r="I18">
            <v>-2.3E-3</v>
          </cell>
          <cell r="J18" t="str">
            <v>Family</v>
          </cell>
          <cell r="K18">
            <v>-2.86E-2</v>
          </cell>
          <cell r="L18" t="str">
            <v>Non-Central</v>
          </cell>
          <cell r="M18">
            <v>0</v>
          </cell>
          <cell r="N18">
            <v>17.441428040163629</v>
          </cell>
          <cell r="O18">
            <v>0</v>
          </cell>
          <cell r="P18" t="str">
            <v>050306 Tract Match</v>
          </cell>
          <cell r="Q18" t="str">
            <v>Louisville, KY-IN MSA</v>
          </cell>
          <cell r="R18">
            <v>100</v>
          </cell>
          <cell r="S18">
            <v>6.3899999999999998E-2</v>
          </cell>
          <cell r="T18">
            <v>-0.12</v>
          </cell>
          <cell r="U18">
            <v>-4.4000000000000003E-3</v>
          </cell>
          <cell r="V18">
            <v>0.21784776902887101</v>
          </cell>
          <cell r="W18">
            <v>3.8362992125899997E-2</v>
          </cell>
          <cell r="X18">
            <v>0.19947506561679798</v>
          </cell>
          <cell r="Y18">
            <v>7.5102362204699999E-2</v>
          </cell>
          <cell r="Z18">
            <v>9.4488188976377993E-2</v>
          </cell>
          <cell r="AA18">
            <v>4.6044094488099999E-2</v>
          </cell>
          <cell r="AB18">
            <v>0.15950944881869999</v>
          </cell>
          <cell r="AC18">
            <v>5.2018000000000004</v>
          </cell>
          <cell r="AD18">
            <v>5.3569094488187003</v>
          </cell>
          <cell r="AE18">
            <v>212.07</v>
          </cell>
          <cell r="AF18" t="str">
            <v>Non-Profit</v>
          </cell>
          <cell r="AG18">
            <v>0.1</v>
          </cell>
          <cell r="AH18">
            <v>233.28</v>
          </cell>
          <cell r="AI18">
            <v>0</v>
          </cell>
          <cell r="AJ18">
            <v>233.28</v>
          </cell>
          <cell r="AK18" t="str">
            <v>Family</v>
          </cell>
          <cell r="AL18" t="str">
            <v>NONE</v>
          </cell>
          <cell r="AM18">
            <v>2.19</v>
          </cell>
          <cell r="AN18">
            <v>231.09</v>
          </cell>
          <cell r="AO18">
            <v>1.028</v>
          </cell>
          <cell r="AP18">
            <v>1.0249999999999999</v>
          </cell>
          <cell r="AQ18">
            <v>1.0209999999999999</v>
          </cell>
          <cell r="AR18">
            <v>1.022</v>
          </cell>
          <cell r="AS18">
            <v>1.0994959094000001</v>
          </cell>
          <cell r="AT18">
            <v>254.08</v>
          </cell>
          <cell r="AU18">
            <v>1.0249999999999999</v>
          </cell>
          <cell r="AV18">
            <v>260.43</v>
          </cell>
          <cell r="AW18">
            <v>1.024</v>
          </cell>
          <cell r="AX18">
            <v>266.68</v>
          </cell>
          <cell r="AY18">
            <v>101605.08</v>
          </cell>
          <cell r="AZ18" t="b">
            <v>0</v>
          </cell>
          <cell r="BA18" t="str">
            <v>No, not mixed finance</v>
          </cell>
          <cell r="BB18">
            <v>266.68</v>
          </cell>
          <cell r="BC18">
            <v>1.024</v>
          </cell>
          <cell r="BD18">
            <v>273.08</v>
          </cell>
          <cell r="BE18">
            <v>1.0189999999999999</v>
          </cell>
          <cell r="BF18">
            <v>278.27</v>
          </cell>
          <cell r="BG18">
            <v>1.0269999999999999</v>
          </cell>
          <cell r="BH18">
            <v>285.77999999999997</v>
          </cell>
          <cell r="BI18">
            <v>1.0169999999999999</v>
          </cell>
          <cell r="BJ18">
            <v>290.64</v>
          </cell>
        </row>
        <row r="19">
          <cell r="B19" t="str">
            <v>KS063</v>
          </cell>
          <cell r="C19" t="str">
            <v>KS063000001P</v>
          </cell>
          <cell r="D19">
            <v>232</v>
          </cell>
          <cell r="E19">
            <v>-1.47E-2</v>
          </cell>
          <cell r="F19">
            <v>25</v>
          </cell>
          <cell r="G19">
            <v>7.9200000000000007E-2</v>
          </cell>
          <cell r="H19" t="str">
            <v>High-Rise/Mixed</v>
          </cell>
          <cell r="I19">
            <v>-2.0999999999999999E-3</v>
          </cell>
          <cell r="J19" t="str">
            <v>Senior</v>
          </cell>
          <cell r="K19">
            <v>-5.8299999999999998E-2</v>
          </cell>
          <cell r="L19" t="str">
            <v>Rural</v>
          </cell>
          <cell r="M19">
            <v>0</v>
          </cell>
          <cell r="N19">
            <v>37.034840622683468</v>
          </cell>
          <cell r="O19">
            <v>4.2999999999999997E-2</v>
          </cell>
          <cell r="P19" t="str">
            <v>000800 Tract Match</v>
          </cell>
          <cell r="Q19" t="str">
            <v>Statewide Non-metro areas</v>
          </cell>
          <cell r="R19">
            <v>100</v>
          </cell>
          <cell r="S19">
            <v>6.3899999999999998E-2</v>
          </cell>
          <cell r="T19">
            <v>-0.3</v>
          </cell>
          <cell r="U19">
            <v>-0.23200000000000001</v>
          </cell>
          <cell r="V19">
            <v>0.18965517241379298</v>
          </cell>
          <cell r="W19">
            <v>3.3398275861999997E-2</v>
          </cell>
          <cell r="X19">
            <v>0.12068965517241399</v>
          </cell>
          <cell r="Y19">
            <v>4.5439655172399999E-2</v>
          </cell>
          <cell r="Z19">
            <v>4.7413793103448301E-2</v>
          </cell>
          <cell r="AA19">
            <v>2.3104741379299999E-2</v>
          </cell>
          <cell r="AB19">
            <v>0.1019426724137</v>
          </cell>
          <cell r="AC19">
            <v>5.2018000000000004</v>
          </cell>
          <cell r="AD19">
            <v>5.1147426724137004</v>
          </cell>
          <cell r="AE19">
            <v>166.46</v>
          </cell>
          <cell r="AF19" t="str">
            <v>Non-Profit</v>
          </cell>
          <cell r="AG19">
            <v>0.1</v>
          </cell>
          <cell r="AH19">
            <v>183.11</v>
          </cell>
          <cell r="AI19">
            <v>0</v>
          </cell>
          <cell r="AJ19">
            <v>183.11</v>
          </cell>
          <cell r="AK19" t="str">
            <v>Senior</v>
          </cell>
          <cell r="AL19" t="str">
            <v>200 FLOOR</v>
          </cell>
          <cell r="AM19">
            <v>1.4</v>
          </cell>
          <cell r="AN19">
            <v>198.6</v>
          </cell>
          <cell r="AO19">
            <v>1.02</v>
          </cell>
          <cell r="AP19">
            <v>1.0189999999999999</v>
          </cell>
          <cell r="AQ19">
            <v>1.016</v>
          </cell>
          <cell r="AR19">
            <v>1.0229999999999999</v>
          </cell>
          <cell r="AS19">
            <v>1.08029831184</v>
          </cell>
          <cell r="AT19">
            <v>214.55</v>
          </cell>
          <cell r="AU19">
            <v>1.024</v>
          </cell>
          <cell r="AV19">
            <v>219.7</v>
          </cell>
          <cell r="AW19">
            <v>1.0249999999999999</v>
          </cell>
          <cell r="AX19">
            <v>225.19</v>
          </cell>
          <cell r="AY19">
            <v>52244.08</v>
          </cell>
          <cell r="AZ19" t="b">
            <v>0</v>
          </cell>
          <cell r="BA19" t="str">
            <v>No, not mixed finance</v>
          </cell>
          <cell r="BB19">
            <v>225.19</v>
          </cell>
          <cell r="BC19">
            <v>1.0169999999999999</v>
          </cell>
          <cell r="BD19">
            <v>229.02</v>
          </cell>
          <cell r="BE19">
            <v>1.026</v>
          </cell>
          <cell r="BF19">
            <v>234.97</v>
          </cell>
          <cell r="BG19">
            <v>1.036</v>
          </cell>
          <cell r="BH19">
            <v>243.43</v>
          </cell>
          <cell r="BI19">
            <v>1.042</v>
          </cell>
          <cell r="BJ19">
            <v>253.65</v>
          </cell>
        </row>
        <row r="20">
          <cell r="B20" t="str">
            <v>LA024</v>
          </cell>
          <cell r="C20" t="str">
            <v>LA024000001P</v>
          </cell>
          <cell r="D20">
            <v>340</v>
          </cell>
          <cell r="E20">
            <v>-1.47E-2</v>
          </cell>
          <cell r="F20">
            <v>45</v>
          </cell>
          <cell r="G20">
            <v>9.7299999999999998E-2</v>
          </cell>
          <cell r="H20" t="str">
            <v>Row/Townhouse</v>
          </cell>
          <cell r="I20">
            <v>-2.3E-3</v>
          </cell>
          <cell r="J20" t="str">
            <v>Family</v>
          </cell>
          <cell r="K20">
            <v>-1.03E-2</v>
          </cell>
          <cell r="L20" t="str">
            <v>Rural</v>
          </cell>
          <cell r="M20">
            <v>0</v>
          </cell>
          <cell r="N20">
            <v>46.292433150009479</v>
          </cell>
          <cell r="O20">
            <v>6.6000000000000003E-2</v>
          </cell>
          <cell r="P20" t="str">
            <v>950800 Tract Match</v>
          </cell>
          <cell r="Q20" t="str">
            <v>Statewide Non-metro areas</v>
          </cell>
          <cell r="R20">
            <v>100</v>
          </cell>
          <cell r="S20">
            <v>6.3899999999999998E-2</v>
          </cell>
          <cell r="T20">
            <v>-0.25</v>
          </cell>
          <cell r="U20">
            <v>-0.11609999999999999</v>
          </cell>
          <cell r="V20">
            <v>0.36176470588235299</v>
          </cell>
          <cell r="W20">
            <v>6.3706764705800001E-2</v>
          </cell>
          <cell r="X20">
            <v>0.308823529411765</v>
          </cell>
          <cell r="Y20">
            <v>0.1162720588235</v>
          </cell>
          <cell r="Z20">
            <v>0.1</v>
          </cell>
          <cell r="AA20">
            <v>4.8730000000000002E-2</v>
          </cell>
          <cell r="AB20">
            <v>0.2287088235293</v>
          </cell>
          <cell r="AC20">
            <v>5.2018000000000004</v>
          </cell>
          <cell r="AD20">
            <v>5.3804088235292999</v>
          </cell>
          <cell r="AE20">
            <v>217.11</v>
          </cell>
          <cell r="AF20" t="str">
            <v>Non-Profit</v>
          </cell>
          <cell r="AG20">
            <v>0.1</v>
          </cell>
          <cell r="AH20">
            <v>238.82</v>
          </cell>
          <cell r="AI20">
            <v>0</v>
          </cell>
          <cell r="AJ20">
            <v>238.82</v>
          </cell>
          <cell r="AK20" t="str">
            <v>Family</v>
          </cell>
          <cell r="AL20" t="str">
            <v>NONE</v>
          </cell>
          <cell r="AM20">
            <v>1.86</v>
          </cell>
          <cell r="AN20">
            <v>236.96</v>
          </cell>
          <cell r="AO20">
            <v>1.0309999999999999</v>
          </cell>
          <cell r="AP20">
            <v>1.0269999999999999</v>
          </cell>
          <cell r="AQ20">
            <v>1.0169999999999999</v>
          </cell>
          <cell r="AR20">
            <v>1.03</v>
          </cell>
          <cell r="AS20">
            <v>1.10914234587</v>
          </cell>
          <cell r="AT20">
            <v>262.82</v>
          </cell>
          <cell r="AU20">
            <v>1.0309999999999999</v>
          </cell>
          <cell r="AV20">
            <v>270.97000000000003</v>
          </cell>
          <cell r="AW20">
            <v>1.03</v>
          </cell>
          <cell r="AX20">
            <v>279.10000000000002</v>
          </cell>
          <cell r="AY20">
            <v>94894</v>
          </cell>
          <cell r="AZ20" t="b">
            <v>0</v>
          </cell>
          <cell r="BA20" t="str">
            <v>No, not mixed finance</v>
          </cell>
          <cell r="BB20">
            <v>279.10000000000002</v>
          </cell>
          <cell r="BC20">
            <v>1.0269999999999999</v>
          </cell>
          <cell r="BD20">
            <v>286.64</v>
          </cell>
          <cell r="BE20">
            <v>1.0309999999999999</v>
          </cell>
          <cell r="BF20">
            <v>295.52999999999997</v>
          </cell>
          <cell r="BG20">
            <v>1.0409999999999999</v>
          </cell>
          <cell r="BH20">
            <v>307.64999999999998</v>
          </cell>
          <cell r="BI20">
            <v>1.0680000000000001</v>
          </cell>
          <cell r="BJ20">
            <v>328.57</v>
          </cell>
        </row>
        <row r="21">
          <cell r="B21" t="str">
            <v>LA092</v>
          </cell>
          <cell r="C21" t="str">
            <v>LA092000001P</v>
          </cell>
          <cell r="D21">
            <v>318</v>
          </cell>
          <cell r="E21">
            <v>-1.47E-2</v>
          </cell>
          <cell r="F21">
            <v>27</v>
          </cell>
          <cell r="G21">
            <v>9.1300000000000006E-2</v>
          </cell>
          <cell r="H21" t="str">
            <v>Detached/Semi-Detached</v>
          </cell>
          <cell r="I21">
            <v>-2.01E-2</v>
          </cell>
          <cell r="J21" t="str">
            <v>Family</v>
          </cell>
          <cell r="K21">
            <v>0</v>
          </cell>
          <cell r="L21" t="str">
            <v>Non-Central</v>
          </cell>
          <cell r="M21">
            <v>0</v>
          </cell>
          <cell r="N21">
            <v>38.896232650363515</v>
          </cell>
          <cell r="O21">
            <v>4.2999999999999997E-2</v>
          </cell>
          <cell r="P21" t="str">
            <v>040600 Tract Match</v>
          </cell>
          <cell r="Q21" t="str">
            <v>New Orleans, LA MSA</v>
          </cell>
          <cell r="R21">
            <v>100</v>
          </cell>
          <cell r="S21">
            <v>6.3899999999999998E-2</v>
          </cell>
          <cell r="T21">
            <v>-0.12</v>
          </cell>
          <cell r="U21">
            <v>4.0000000000000002E-4</v>
          </cell>
          <cell r="V21">
            <v>0.26415094339622602</v>
          </cell>
          <cell r="W21">
            <v>4.6516981132E-2</v>
          </cell>
          <cell r="X21">
            <v>0.35849056603773599</v>
          </cell>
          <cell r="Y21">
            <v>0.13497169811320001</v>
          </cell>
          <cell r="Z21">
            <v>5.0314465408804999E-2</v>
          </cell>
          <cell r="AA21">
            <v>2.4518238993699999E-2</v>
          </cell>
          <cell r="AB21">
            <v>0.20600691823889999</v>
          </cell>
          <cell r="AC21">
            <v>5.2018000000000004</v>
          </cell>
          <cell r="AD21">
            <v>5.4512069182389</v>
          </cell>
          <cell r="AE21">
            <v>233.04</v>
          </cell>
          <cell r="AF21" t="str">
            <v>Non-Profit</v>
          </cell>
          <cell r="AG21">
            <v>0.1</v>
          </cell>
          <cell r="AH21">
            <v>256.33999999999997</v>
          </cell>
          <cell r="AI21">
            <v>0</v>
          </cell>
          <cell r="AJ21">
            <v>256.33999999999997</v>
          </cell>
          <cell r="AK21" t="str">
            <v>Family</v>
          </cell>
          <cell r="AL21" t="str">
            <v>NONE</v>
          </cell>
          <cell r="AM21">
            <v>3.6</v>
          </cell>
          <cell r="AN21">
            <v>252.74</v>
          </cell>
          <cell r="AO21">
            <v>1.0309999999999999</v>
          </cell>
          <cell r="AP21">
            <v>1.0269999999999999</v>
          </cell>
          <cell r="AQ21">
            <v>1.0169999999999999</v>
          </cell>
          <cell r="AR21">
            <v>1.03</v>
          </cell>
          <cell r="AS21">
            <v>1.10914234587</v>
          </cell>
          <cell r="AT21">
            <v>280.32</v>
          </cell>
          <cell r="AU21">
            <v>1.0309999999999999</v>
          </cell>
          <cell r="AV21">
            <v>289.01</v>
          </cell>
          <cell r="AW21">
            <v>1.03</v>
          </cell>
          <cell r="AX21">
            <v>297.68</v>
          </cell>
          <cell r="AY21">
            <v>94662.24</v>
          </cell>
          <cell r="AZ21" t="b">
            <v>0</v>
          </cell>
          <cell r="BA21" t="str">
            <v>No, not mixed finance</v>
          </cell>
          <cell r="BB21">
            <v>297.68</v>
          </cell>
          <cell r="BC21">
            <v>1.0269999999999999</v>
          </cell>
          <cell r="BD21">
            <v>305.72000000000003</v>
          </cell>
          <cell r="BE21">
            <v>1.0309999999999999</v>
          </cell>
          <cell r="BF21">
            <v>315.2</v>
          </cell>
          <cell r="BG21">
            <v>1.0409999999999999</v>
          </cell>
          <cell r="BH21">
            <v>328.12</v>
          </cell>
          <cell r="BI21">
            <v>1.0680000000000001</v>
          </cell>
          <cell r="BJ21">
            <v>350.43</v>
          </cell>
        </row>
        <row r="22">
          <cell r="B22" t="str">
            <v>MA017</v>
          </cell>
          <cell r="C22" t="str">
            <v>MA017000001P</v>
          </cell>
          <cell r="D22">
            <v>326</v>
          </cell>
          <cell r="E22">
            <v>-1.47E-2</v>
          </cell>
          <cell r="F22">
            <v>38</v>
          </cell>
          <cell r="G22">
            <v>9.7299999999999998E-2</v>
          </cell>
          <cell r="H22" t="str">
            <v>Walk-up/Garden</v>
          </cell>
          <cell r="I22">
            <v>0</v>
          </cell>
          <cell r="J22" t="str">
            <v>Senior</v>
          </cell>
          <cell r="K22">
            <v>-5.8299999999999998E-2</v>
          </cell>
          <cell r="L22" t="str">
            <v>Non-Central</v>
          </cell>
          <cell r="M22">
            <v>0</v>
          </cell>
          <cell r="N22">
            <v>10.287942411517696</v>
          </cell>
          <cell r="O22">
            <v>0</v>
          </cell>
          <cell r="P22" t="str">
            <v>613600 Tract Match</v>
          </cell>
          <cell r="Q22" t="str">
            <v>Boston, MA-NH PMSA</v>
          </cell>
          <cell r="R22">
            <v>100</v>
          </cell>
          <cell r="S22">
            <v>6.3899999999999998E-2</v>
          </cell>
          <cell r="T22">
            <v>0.33</v>
          </cell>
          <cell r="U22">
            <v>0.41820000000000002</v>
          </cell>
          <cell r="V22">
            <v>0.254601226993865</v>
          </cell>
          <cell r="W22">
            <v>4.4835276073600001E-2</v>
          </cell>
          <cell r="X22">
            <v>0.14723926380368099</v>
          </cell>
          <cell r="Y22">
            <v>5.5435582822E-2</v>
          </cell>
          <cell r="Z22">
            <v>4.9079754601226995E-2</v>
          </cell>
          <cell r="AA22">
            <v>2.3916564417100002E-2</v>
          </cell>
          <cell r="AB22">
            <v>0.1241874233127</v>
          </cell>
          <cell r="AC22">
            <v>5.2018000000000004</v>
          </cell>
          <cell r="AD22">
            <v>5.7441874233126997</v>
          </cell>
          <cell r="AE22">
            <v>312.37</v>
          </cell>
          <cell r="AF22" t="str">
            <v>Non-Profit</v>
          </cell>
          <cell r="AG22">
            <v>0.1</v>
          </cell>
          <cell r="AH22">
            <v>343.61</v>
          </cell>
          <cell r="AI22">
            <v>13.744400000000001</v>
          </cell>
          <cell r="AJ22">
            <v>329.86559999999997</v>
          </cell>
          <cell r="AK22" t="str">
            <v>Senior</v>
          </cell>
          <cell r="AL22" t="str">
            <v>NONE</v>
          </cell>
          <cell r="AM22">
            <v>0.82</v>
          </cell>
          <cell r="AN22">
            <v>329.04559999999998</v>
          </cell>
          <cell r="AO22">
            <v>1.024</v>
          </cell>
          <cell r="AP22">
            <v>1.022</v>
          </cell>
          <cell r="AQ22">
            <v>1.0189999999999999</v>
          </cell>
          <cell r="AR22">
            <v>1.0229999999999999</v>
          </cell>
          <cell r="AS22">
            <v>1.0909395087360001</v>
          </cell>
          <cell r="AT22">
            <v>358.97</v>
          </cell>
          <cell r="AU22">
            <v>1.028</v>
          </cell>
          <cell r="AV22">
            <v>369.02</v>
          </cell>
          <cell r="AW22">
            <v>1.04</v>
          </cell>
          <cell r="AX22">
            <v>383.78</v>
          </cell>
          <cell r="AY22">
            <v>125112.28</v>
          </cell>
          <cell r="AZ22" t="b">
            <v>0</v>
          </cell>
          <cell r="BA22" t="str">
            <v>No, not mixed finance</v>
          </cell>
          <cell r="BB22">
            <v>383.78</v>
          </cell>
          <cell r="BC22">
            <v>1.0309999999999999</v>
          </cell>
          <cell r="BD22">
            <v>395.68</v>
          </cell>
          <cell r="BE22">
            <v>1.0249999999999999</v>
          </cell>
          <cell r="BF22">
            <v>405.57</v>
          </cell>
          <cell r="BG22">
            <v>1.034</v>
          </cell>
          <cell r="BH22">
            <v>419.36</v>
          </cell>
          <cell r="BI22">
            <v>1.038</v>
          </cell>
          <cell r="BJ22">
            <v>435.3</v>
          </cell>
        </row>
        <row r="23">
          <cell r="B23" t="str">
            <v>MA034</v>
          </cell>
          <cell r="C23" t="str">
            <v>MA034000001P</v>
          </cell>
          <cell r="D23">
            <v>306</v>
          </cell>
          <cell r="E23">
            <v>-1.47E-2</v>
          </cell>
          <cell r="F23">
            <v>32</v>
          </cell>
          <cell r="G23">
            <v>9.7299999999999998E-2</v>
          </cell>
          <cell r="H23" t="str">
            <v>High-Rise/Mixed</v>
          </cell>
          <cell r="I23">
            <v>-2.0999999999999999E-3</v>
          </cell>
          <cell r="J23" t="str">
            <v>Senior</v>
          </cell>
          <cell r="K23">
            <v>-5.8299999999999998E-2</v>
          </cell>
          <cell r="L23" t="str">
            <v>Rural</v>
          </cell>
          <cell r="M23">
            <v>0</v>
          </cell>
          <cell r="N23">
            <v>17.362848893166507</v>
          </cell>
          <cell r="O23">
            <v>0</v>
          </cell>
          <cell r="P23" t="str">
            <v>921300 Tract Match</v>
          </cell>
          <cell r="Q23" t="str">
            <v>Statewide Non-metro areas</v>
          </cell>
          <cell r="R23">
            <v>100</v>
          </cell>
          <cell r="S23">
            <v>6.3899999999999998E-2</v>
          </cell>
          <cell r="T23">
            <v>0.12</v>
          </cell>
          <cell r="U23">
            <v>0.20610000000000001</v>
          </cell>
          <cell r="V23">
            <v>0.15359477124182999</v>
          </cell>
          <cell r="W23">
            <v>2.7048039215599999E-2</v>
          </cell>
          <cell r="X23">
            <v>9.8039215686274495E-2</v>
          </cell>
          <cell r="Y23">
            <v>3.6911764705800001E-2</v>
          </cell>
          <cell r="Z23">
            <v>1.9607843137254898E-2</v>
          </cell>
          <cell r="AA23">
            <v>9.5549019606999998E-3</v>
          </cell>
          <cell r="AB23">
            <v>7.3514705882100004E-2</v>
          </cell>
          <cell r="AC23">
            <v>5.2018000000000004</v>
          </cell>
          <cell r="AD23">
            <v>5.4814147058821003</v>
          </cell>
          <cell r="AE23">
            <v>240.19</v>
          </cell>
          <cell r="AF23" t="str">
            <v>Non-Profit</v>
          </cell>
          <cell r="AG23">
            <v>0.1</v>
          </cell>
          <cell r="AH23">
            <v>264.20999999999998</v>
          </cell>
          <cell r="AI23">
            <v>0</v>
          </cell>
          <cell r="AJ23">
            <v>264.20999999999998</v>
          </cell>
          <cell r="AK23" t="str">
            <v>Senior</v>
          </cell>
          <cell r="AL23" t="str">
            <v>NONE</v>
          </cell>
          <cell r="AM23">
            <v>1.8</v>
          </cell>
          <cell r="AN23">
            <v>262.41000000000003</v>
          </cell>
          <cell r="AO23">
            <v>1.0189999999999999</v>
          </cell>
          <cell r="AP23">
            <v>1.0229999999999999</v>
          </cell>
          <cell r="AQ23">
            <v>1.0149999999999999</v>
          </cell>
          <cell r="AR23">
            <v>1.0309999999999999</v>
          </cell>
          <cell r="AS23">
            <v>1.090873835205</v>
          </cell>
          <cell r="AT23">
            <v>286.26</v>
          </cell>
          <cell r="AU23">
            <v>1.028</v>
          </cell>
          <cell r="AV23">
            <v>294.27999999999997</v>
          </cell>
          <cell r="AW23">
            <v>1.04</v>
          </cell>
          <cell r="AX23">
            <v>306.05</v>
          </cell>
          <cell r="AY23">
            <v>93651.3</v>
          </cell>
          <cell r="AZ23" t="b">
            <v>0</v>
          </cell>
          <cell r="BA23" t="str">
            <v>No, not mixed finance</v>
          </cell>
          <cell r="BB23">
            <v>306.05</v>
          </cell>
          <cell r="BC23">
            <v>1.0309999999999999</v>
          </cell>
          <cell r="BD23">
            <v>315.54000000000002</v>
          </cell>
          <cell r="BE23">
            <v>1.0249999999999999</v>
          </cell>
          <cell r="BF23">
            <v>323.43</v>
          </cell>
          <cell r="BG23">
            <v>1.034</v>
          </cell>
          <cell r="BH23">
            <v>334.43</v>
          </cell>
          <cell r="BI23">
            <v>1.038</v>
          </cell>
          <cell r="BJ23">
            <v>347.14</v>
          </cell>
        </row>
        <row r="24">
          <cell r="B24" t="str">
            <v>MA159</v>
          </cell>
          <cell r="C24" t="str">
            <v>MA159000001P</v>
          </cell>
          <cell r="D24">
            <v>103</v>
          </cell>
          <cell r="E24">
            <v>0</v>
          </cell>
          <cell r="F24">
            <v>8</v>
          </cell>
          <cell r="G24">
            <v>0</v>
          </cell>
          <cell r="H24" t="str">
            <v>Walk-up/Garden</v>
          </cell>
          <cell r="I24">
            <v>0</v>
          </cell>
          <cell r="J24" t="str">
            <v>Senior</v>
          </cell>
          <cell r="K24">
            <v>-5.8299999999999998E-2</v>
          </cell>
          <cell r="L24" t="str">
            <v>Non-Central</v>
          </cell>
          <cell r="M24">
            <v>0</v>
          </cell>
          <cell r="N24">
            <v>1.6588906168999482</v>
          </cell>
          <cell r="O24">
            <v>0</v>
          </cell>
          <cell r="P24" t="str">
            <v>736500 Tract Match</v>
          </cell>
          <cell r="Q24" t="str">
            <v>Worcester, MA-CT PMSA</v>
          </cell>
          <cell r="R24">
            <v>100</v>
          </cell>
          <cell r="S24">
            <v>6.3899999999999998E-2</v>
          </cell>
          <cell r="T24">
            <v>0.19</v>
          </cell>
          <cell r="U24">
            <v>0.1956</v>
          </cell>
          <cell r="V24">
            <v>5.8252427184466E-2</v>
          </cell>
          <cell r="W24">
            <v>1.02582524271E-2</v>
          </cell>
          <cell r="X24">
            <v>5.8252427184466E-2</v>
          </cell>
          <cell r="Y24">
            <v>2.1932038834900001E-2</v>
          </cell>
          <cell r="Z24">
            <v>0</v>
          </cell>
          <cell r="AA24">
            <v>0</v>
          </cell>
          <cell r="AB24">
            <v>3.2190291262000001E-2</v>
          </cell>
          <cell r="AC24">
            <v>5.2018000000000004</v>
          </cell>
          <cell r="AD24">
            <v>5.4295902912620004</v>
          </cell>
          <cell r="AE24">
            <v>228.06</v>
          </cell>
          <cell r="AF24" t="str">
            <v>Non-Profit</v>
          </cell>
          <cell r="AG24">
            <v>0.1</v>
          </cell>
          <cell r="AH24">
            <v>250.87</v>
          </cell>
          <cell r="AI24">
            <v>0</v>
          </cell>
          <cell r="AJ24">
            <v>250.87</v>
          </cell>
          <cell r="AK24" t="str">
            <v>Senior</v>
          </cell>
          <cell r="AL24" t="str">
            <v>NONE</v>
          </cell>
          <cell r="AM24">
            <v>0</v>
          </cell>
          <cell r="AN24">
            <v>250.87</v>
          </cell>
          <cell r="AO24">
            <v>1.024</v>
          </cell>
          <cell r="AP24">
            <v>1.022</v>
          </cell>
          <cell r="AQ24">
            <v>1.0189999999999999</v>
          </cell>
          <cell r="AR24">
            <v>1.0229999999999999</v>
          </cell>
          <cell r="AS24">
            <v>1.0909395087360001</v>
          </cell>
          <cell r="AT24">
            <v>273.68</v>
          </cell>
          <cell r="AU24">
            <v>1.028</v>
          </cell>
          <cell r="AV24">
            <v>281.33999999999997</v>
          </cell>
          <cell r="AW24">
            <v>1.04</v>
          </cell>
          <cell r="AX24">
            <v>292.58999999999997</v>
          </cell>
          <cell r="AY24">
            <v>30136.77</v>
          </cell>
          <cell r="AZ24" t="b">
            <v>0</v>
          </cell>
          <cell r="BA24" t="str">
            <v>No, not mixed finance</v>
          </cell>
          <cell r="BB24">
            <v>292.58999999999997</v>
          </cell>
          <cell r="BC24">
            <v>1.0309999999999999</v>
          </cell>
          <cell r="BD24">
            <v>301.66000000000003</v>
          </cell>
          <cell r="BE24">
            <v>1.0249999999999999</v>
          </cell>
          <cell r="BF24">
            <v>309.2</v>
          </cell>
          <cell r="BG24">
            <v>1.034</v>
          </cell>
          <cell r="BH24">
            <v>319.70999999999998</v>
          </cell>
          <cell r="BI24">
            <v>1.038</v>
          </cell>
          <cell r="BJ24">
            <v>331.86</v>
          </cell>
        </row>
        <row r="25">
          <cell r="B25" t="str">
            <v>MD003</v>
          </cell>
          <cell r="C25" t="str">
            <v>MD003000005P</v>
          </cell>
          <cell r="D25">
            <v>43</v>
          </cell>
          <cell r="E25">
            <v>0</v>
          </cell>
          <cell r="F25">
            <v>0</v>
          </cell>
          <cell r="G25">
            <v>0</v>
          </cell>
          <cell r="H25" t="str">
            <v>High-Rise/Mixed</v>
          </cell>
          <cell r="I25">
            <v>-2.0999999999999999E-3</v>
          </cell>
          <cell r="J25" t="str">
            <v>Senior</v>
          </cell>
          <cell r="K25">
            <v>-5.8299999999999998E-2</v>
          </cell>
          <cell r="L25" t="str">
            <v>Central</v>
          </cell>
          <cell r="M25">
            <v>2.5499999999999998E-2</v>
          </cell>
          <cell r="N25">
            <v>6.3784316948873911</v>
          </cell>
          <cell r="O25">
            <v>0</v>
          </cell>
          <cell r="P25" t="str">
            <v>750800 Tract Match</v>
          </cell>
          <cell r="Q25" t="str">
            <v>Washington, DC-MD-VA-WV PMSA</v>
          </cell>
          <cell r="R25">
            <v>100</v>
          </cell>
          <cell r="S25">
            <v>6.3899999999999998E-2</v>
          </cell>
          <cell r="T25">
            <v>0.3</v>
          </cell>
          <cell r="U25">
            <v>0.32900000000000001</v>
          </cell>
          <cell r="V25">
            <v>0.34883720930232598</v>
          </cell>
          <cell r="W25">
            <v>6.1430232558099998E-2</v>
          </cell>
          <cell r="X25">
            <v>9.3023255813953501E-2</v>
          </cell>
          <cell r="Y25">
            <v>3.5023255813899999E-2</v>
          </cell>
          <cell r="Z25">
            <v>0</v>
          </cell>
          <cell r="AA25">
            <v>0</v>
          </cell>
          <cell r="AB25">
            <v>9.6453488372000004E-2</v>
          </cell>
          <cell r="AC25">
            <v>5.2018000000000004</v>
          </cell>
          <cell r="AD25">
            <v>5.6272534883720002</v>
          </cell>
          <cell r="AE25">
            <v>277.89999999999998</v>
          </cell>
          <cell r="AF25" t="str">
            <v>Non-Profit</v>
          </cell>
          <cell r="AG25">
            <v>0.1</v>
          </cell>
          <cell r="AH25">
            <v>305.69</v>
          </cell>
          <cell r="AI25">
            <v>0</v>
          </cell>
          <cell r="AJ25">
            <v>305.69</v>
          </cell>
          <cell r="AK25" t="str">
            <v>Senior</v>
          </cell>
          <cell r="AL25" t="str">
            <v>NONE</v>
          </cell>
          <cell r="AM25">
            <v>1.1399999999999999</v>
          </cell>
          <cell r="AN25">
            <v>304.55</v>
          </cell>
          <cell r="AO25">
            <v>1.0189999999999999</v>
          </cell>
          <cell r="AP25">
            <v>1.014</v>
          </cell>
          <cell r="AQ25">
            <v>1.0229999999999999</v>
          </cell>
          <cell r="AR25">
            <v>1.024</v>
          </cell>
          <cell r="AS25">
            <v>1.0823998648319999</v>
          </cell>
          <cell r="AT25">
            <v>329.64</v>
          </cell>
          <cell r="AU25">
            <v>1.0349999999999999</v>
          </cell>
          <cell r="AV25">
            <v>341.18</v>
          </cell>
          <cell r="AW25">
            <v>1.0269999999999999</v>
          </cell>
          <cell r="AX25">
            <v>350.39</v>
          </cell>
          <cell r="AY25">
            <v>15066.77</v>
          </cell>
          <cell r="AZ25" t="b">
            <v>0</v>
          </cell>
          <cell r="BA25" t="str">
            <v>No, not mixed finance</v>
          </cell>
          <cell r="BB25">
            <v>350.39</v>
          </cell>
          <cell r="BC25">
            <v>1.036</v>
          </cell>
          <cell r="BD25">
            <v>363</v>
          </cell>
          <cell r="BE25">
            <v>1.026</v>
          </cell>
          <cell r="BF25">
            <v>372.44</v>
          </cell>
          <cell r="BG25">
            <v>1.0389999999999999</v>
          </cell>
          <cell r="BH25">
            <v>386.97</v>
          </cell>
          <cell r="BI25">
            <v>1.0549999999999999</v>
          </cell>
          <cell r="BJ25">
            <v>408.25</v>
          </cell>
        </row>
        <row r="26">
          <cell r="B26" t="str">
            <v>MI078</v>
          </cell>
          <cell r="C26" t="str">
            <v>MI078000001P</v>
          </cell>
          <cell r="D26">
            <v>212</v>
          </cell>
          <cell r="E26">
            <v>-1.47E-2</v>
          </cell>
          <cell r="F26">
            <v>27</v>
          </cell>
          <cell r="G26">
            <v>9.1300000000000006E-2</v>
          </cell>
          <cell r="H26" t="str">
            <v>High-Rise/Mixed</v>
          </cell>
          <cell r="I26">
            <v>-2.0999999999999999E-3</v>
          </cell>
          <cell r="J26" t="str">
            <v>Senior</v>
          </cell>
          <cell r="K26">
            <v>-5.8299999999999998E-2</v>
          </cell>
          <cell r="L26" t="str">
            <v>Rural</v>
          </cell>
          <cell r="M26">
            <v>0</v>
          </cell>
          <cell r="N26">
            <v>23.433476394849784</v>
          </cell>
          <cell r="O26">
            <v>2.1299999999999999E-2</v>
          </cell>
          <cell r="P26" t="str">
            <v>990900 Tract Match</v>
          </cell>
          <cell r="Q26" t="str">
            <v>Statewide Non-metro areas</v>
          </cell>
          <cell r="R26">
            <v>100</v>
          </cell>
          <cell r="S26">
            <v>6.3899999999999998E-2</v>
          </cell>
          <cell r="T26">
            <v>-0.2</v>
          </cell>
          <cell r="U26">
            <v>-0.11990000000000001</v>
          </cell>
          <cell r="V26">
            <v>0.13679245283018898</v>
          </cell>
          <cell r="W26">
            <v>2.4089150943300001E-2</v>
          </cell>
          <cell r="X26">
            <v>4.2452830188679201E-2</v>
          </cell>
          <cell r="Y26">
            <v>1.5983490566E-2</v>
          </cell>
          <cell r="Z26">
            <v>3.77358490566038E-2</v>
          </cell>
          <cell r="AA26">
            <v>1.8388679245200001E-2</v>
          </cell>
          <cell r="AB26">
            <v>5.8461320754500001E-2</v>
          </cell>
          <cell r="AC26">
            <v>5.2018000000000004</v>
          </cell>
          <cell r="AD26">
            <v>5.1616613207544999</v>
          </cell>
          <cell r="AE26">
            <v>174.45</v>
          </cell>
          <cell r="AF26" t="str">
            <v>Non-Profit</v>
          </cell>
          <cell r="AG26">
            <v>0.1</v>
          </cell>
          <cell r="AH26">
            <v>191.89</v>
          </cell>
          <cell r="AI26">
            <v>0</v>
          </cell>
          <cell r="AJ26">
            <v>191.89</v>
          </cell>
          <cell r="AK26" t="str">
            <v>Senior</v>
          </cell>
          <cell r="AL26" t="str">
            <v>200 FLOOR</v>
          </cell>
          <cell r="AM26">
            <v>0</v>
          </cell>
          <cell r="AN26">
            <v>200</v>
          </cell>
          <cell r="AO26">
            <v>1.0209999999999999</v>
          </cell>
          <cell r="AP26">
            <v>1.022</v>
          </cell>
          <cell r="AQ26">
            <v>1.0149999999999999</v>
          </cell>
          <cell r="AR26">
            <v>1.012</v>
          </cell>
          <cell r="AS26">
            <v>1.0718232971599999</v>
          </cell>
          <cell r="AT26">
            <v>214.36</v>
          </cell>
          <cell r="AU26">
            <v>1.0289999999999999</v>
          </cell>
          <cell r="AV26">
            <v>220.58</v>
          </cell>
          <cell r="AW26">
            <v>1.0309999999999999</v>
          </cell>
          <cell r="AX26">
            <v>227.42</v>
          </cell>
          <cell r="AY26">
            <v>48213.04</v>
          </cell>
          <cell r="AZ26" t="b">
            <v>0</v>
          </cell>
          <cell r="BA26" t="str">
            <v>No, not mixed finance</v>
          </cell>
          <cell r="BB26">
            <v>227.42</v>
          </cell>
          <cell r="BC26">
            <v>1.0269999999999999</v>
          </cell>
          <cell r="BD26">
            <v>233.56</v>
          </cell>
          <cell r="BE26">
            <v>1.014</v>
          </cell>
          <cell r="BF26">
            <v>236.83</v>
          </cell>
          <cell r="BG26">
            <v>1.032</v>
          </cell>
          <cell r="BH26">
            <v>244.41</v>
          </cell>
          <cell r="BI26">
            <v>1.034</v>
          </cell>
          <cell r="BJ26">
            <v>252.72</v>
          </cell>
        </row>
        <row r="27">
          <cell r="B27" t="str">
            <v>MI090</v>
          </cell>
          <cell r="C27" t="str">
            <v>MI090000001P</v>
          </cell>
          <cell r="D27">
            <v>70</v>
          </cell>
          <cell r="E27">
            <v>0</v>
          </cell>
          <cell r="F27">
            <v>31</v>
          </cell>
          <cell r="G27">
            <v>9.7299999999999998E-2</v>
          </cell>
          <cell r="H27" t="str">
            <v>High-Rise/Mixed</v>
          </cell>
          <cell r="I27">
            <v>-2.0999999999999999E-3</v>
          </cell>
          <cell r="J27" t="str">
            <v>Senior</v>
          </cell>
          <cell r="K27">
            <v>-5.8299999999999998E-2</v>
          </cell>
          <cell r="L27" t="str">
            <v>Rural</v>
          </cell>
          <cell r="M27">
            <v>0</v>
          </cell>
          <cell r="N27">
            <v>24.14345180915786</v>
          </cell>
          <cell r="O27">
            <v>2.1299999999999999E-2</v>
          </cell>
          <cell r="P27" t="str">
            <v>980300 Tract Match</v>
          </cell>
          <cell r="Q27" t="str">
            <v>Statewide Non-metro areas</v>
          </cell>
          <cell r="R27">
            <v>100</v>
          </cell>
          <cell r="S27">
            <v>6.3899999999999998E-2</v>
          </cell>
          <cell r="T27">
            <v>-0.2</v>
          </cell>
          <cell r="U27">
            <v>-9.9199999999999997E-2</v>
          </cell>
          <cell r="V27">
            <v>1.4285714285714299E-2</v>
          </cell>
          <cell r="W27">
            <v>2.5157142857000002E-3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2.5157142857000002E-3</v>
          </cell>
          <cell r="AC27">
            <v>5.2018000000000004</v>
          </cell>
          <cell r="AD27">
            <v>5.1264157142856996</v>
          </cell>
          <cell r="AE27">
            <v>168.41</v>
          </cell>
          <cell r="AF27" t="str">
            <v>Non-Profit</v>
          </cell>
          <cell r="AG27">
            <v>0.1</v>
          </cell>
          <cell r="AH27">
            <v>185.25</v>
          </cell>
          <cell r="AI27">
            <v>0</v>
          </cell>
          <cell r="AJ27">
            <v>185.25</v>
          </cell>
          <cell r="AK27" t="str">
            <v>Senior</v>
          </cell>
          <cell r="AL27" t="str">
            <v>200 FLOOR</v>
          </cell>
          <cell r="AM27">
            <v>3.49</v>
          </cell>
          <cell r="AN27">
            <v>196.51</v>
          </cell>
          <cell r="AO27">
            <v>1.0209999999999999</v>
          </cell>
          <cell r="AP27">
            <v>1.022</v>
          </cell>
          <cell r="AQ27">
            <v>1.0149999999999999</v>
          </cell>
          <cell r="AR27">
            <v>1.012</v>
          </cell>
          <cell r="AS27">
            <v>1.0718232971599999</v>
          </cell>
          <cell r="AT27">
            <v>210.62</v>
          </cell>
          <cell r="AU27">
            <v>1.0289999999999999</v>
          </cell>
          <cell r="AV27">
            <v>216.73</v>
          </cell>
          <cell r="AW27">
            <v>1.0309999999999999</v>
          </cell>
          <cell r="AX27">
            <v>223.45</v>
          </cell>
          <cell r="AY27">
            <v>15641.5</v>
          </cell>
          <cell r="AZ27" t="b">
            <v>0</v>
          </cell>
          <cell r="BA27" t="str">
            <v>No, not mixed finance</v>
          </cell>
          <cell r="BB27">
            <v>223.45</v>
          </cell>
          <cell r="BC27">
            <v>1.0269999999999999</v>
          </cell>
          <cell r="BD27">
            <v>229.48</v>
          </cell>
          <cell r="BE27">
            <v>1.014</v>
          </cell>
          <cell r="BF27">
            <v>232.69</v>
          </cell>
          <cell r="BG27">
            <v>1.032</v>
          </cell>
          <cell r="BH27">
            <v>240.14</v>
          </cell>
          <cell r="BI27">
            <v>1.034</v>
          </cell>
          <cell r="BJ27">
            <v>248.3</v>
          </cell>
        </row>
        <row r="28">
          <cell r="B28" t="str">
            <v>NC026</v>
          </cell>
          <cell r="C28" t="str">
            <v>NC026000001P</v>
          </cell>
          <cell r="D28">
            <v>330</v>
          </cell>
          <cell r="E28">
            <v>-1.47E-2</v>
          </cell>
          <cell r="F28">
            <v>33</v>
          </cell>
          <cell r="G28">
            <v>9.7299999999999998E-2</v>
          </cell>
          <cell r="H28" t="str">
            <v>Detached/Semi-Detached</v>
          </cell>
          <cell r="I28">
            <v>-2.01E-2</v>
          </cell>
          <cell r="J28" t="str">
            <v>Family</v>
          </cell>
          <cell r="K28">
            <v>-1.7999999999999999E-2</v>
          </cell>
          <cell r="L28" t="str">
            <v>Rural</v>
          </cell>
          <cell r="M28">
            <v>0</v>
          </cell>
          <cell r="N28">
            <v>24.32962720732505</v>
          </cell>
          <cell r="O28">
            <v>2.1299999999999999E-2</v>
          </cell>
          <cell r="P28" t="str">
            <v>960400 Tract Match</v>
          </cell>
          <cell r="Q28" t="str">
            <v>Statewide Non-metro areas</v>
          </cell>
          <cell r="R28">
            <v>100</v>
          </cell>
          <cell r="S28">
            <v>6.3899999999999998E-2</v>
          </cell>
          <cell r="T28">
            <v>-0.19</v>
          </cell>
          <cell r="U28">
            <v>-8.1600000000000006E-2</v>
          </cell>
          <cell r="V28">
            <v>0.31818181818181801</v>
          </cell>
          <cell r="W28">
            <v>5.6031818181800003E-2</v>
          </cell>
          <cell r="X28">
            <v>0.24545454545454501</v>
          </cell>
          <cell r="Y28">
            <v>9.2413636363600005E-2</v>
          </cell>
          <cell r="Z28">
            <v>0.11515151515151499</v>
          </cell>
          <cell r="AA28">
            <v>5.61133333333E-2</v>
          </cell>
          <cell r="AB28">
            <v>0.20455878787869999</v>
          </cell>
          <cell r="AC28">
            <v>5.2018000000000004</v>
          </cell>
          <cell r="AD28">
            <v>5.3460587878787003</v>
          </cell>
          <cell r="AE28">
            <v>209.78</v>
          </cell>
          <cell r="AF28" t="str">
            <v>Non-Profit</v>
          </cell>
          <cell r="AG28">
            <v>0.1</v>
          </cell>
          <cell r="AH28">
            <v>230.76</v>
          </cell>
          <cell r="AI28">
            <v>0</v>
          </cell>
          <cell r="AJ28">
            <v>230.76</v>
          </cell>
          <cell r="AK28" t="str">
            <v>Family</v>
          </cell>
          <cell r="AL28" t="str">
            <v>NONE</v>
          </cell>
          <cell r="AM28">
            <v>1.1399999999999999</v>
          </cell>
          <cell r="AN28">
            <v>229.62</v>
          </cell>
          <cell r="AO28">
            <v>1.0389999999999999</v>
          </cell>
          <cell r="AP28">
            <v>1.0309999999999999</v>
          </cell>
          <cell r="AQ28">
            <v>1.028</v>
          </cell>
          <cell r="AR28">
            <v>1.0249999999999999</v>
          </cell>
          <cell r="AS28">
            <v>1.1287329233000001</v>
          </cell>
          <cell r="AT28">
            <v>259.18</v>
          </cell>
          <cell r="AU28">
            <v>1.026</v>
          </cell>
          <cell r="AV28">
            <v>265.92</v>
          </cell>
          <cell r="AW28">
            <v>1.026</v>
          </cell>
          <cell r="AX28">
            <v>272.83</v>
          </cell>
          <cell r="AY28">
            <v>90033.9</v>
          </cell>
          <cell r="AZ28" t="b">
            <v>0</v>
          </cell>
          <cell r="BA28" t="str">
            <v>No, not mixed finance</v>
          </cell>
          <cell r="BB28">
            <v>272.83</v>
          </cell>
          <cell r="BC28">
            <v>1.0189999999999999</v>
          </cell>
          <cell r="BD28">
            <v>278.01</v>
          </cell>
          <cell r="BE28">
            <v>1.0249999999999999</v>
          </cell>
          <cell r="BF28">
            <v>284.95999999999998</v>
          </cell>
          <cell r="BG28">
            <v>1.034</v>
          </cell>
          <cell r="BH28">
            <v>294.64999999999998</v>
          </cell>
          <cell r="BI28">
            <v>1.046</v>
          </cell>
          <cell r="BJ28">
            <v>308.2</v>
          </cell>
        </row>
        <row r="29">
          <cell r="B29" t="str">
            <v>NJ033</v>
          </cell>
          <cell r="C29" t="str">
            <v>NJ033000001P</v>
          </cell>
          <cell r="D29">
            <v>564</v>
          </cell>
          <cell r="E29">
            <v>-1.47E-2</v>
          </cell>
          <cell r="F29">
            <v>33</v>
          </cell>
          <cell r="G29">
            <v>9.7299999999999998E-2</v>
          </cell>
          <cell r="H29" t="str">
            <v>Scattered</v>
          </cell>
          <cell r="I29">
            <v>0</v>
          </cell>
          <cell r="J29" t="str">
            <v>Senior</v>
          </cell>
          <cell r="K29">
            <v>-5.8299999999999998E-2</v>
          </cell>
          <cell r="L29" t="str">
            <v>Non-Central</v>
          </cell>
          <cell r="M29">
            <v>0</v>
          </cell>
          <cell r="N29">
            <v>6.9072564998059756</v>
          </cell>
          <cell r="O29">
            <v>0</v>
          </cell>
          <cell r="P29" t="str">
            <v>002902 Tract Match</v>
          </cell>
          <cell r="Q29" t="str">
            <v>Middlesex-Somerset-Hunterdon, NJ PMSA</v>
          </cell>
          <cell r="R29">
            <v>100</v>
          </cell>
          <cell r="S29">
            <v>6.3899999999999998E-2</v>
          </cell>
          <cell r="T29">
            <v>0.31</v>
          </cell>
          <cell r="U29">
            <v>0.3982</v>
          </cell>
          <cell r="V29">
            <v>0.14716312056737599</v>
          </cell>
          <cell r="W29">
            <v>2.5915425531899999E-2</v>
          </cell>
          <cell r="X29">
            <v>6.0283687943262401E-2</v>
          </cell>
          <cell r="Y29">
            <v>2.2696808510599999E-2</v>
          </cell>
          <cell r="Z29">
            <v>1.77304964539007E-2</v>
          </cell>
          <cell r="AA29">
            <v>8.6400709219000005E-3</v>
          </cell>
          <cell r="AB29">
            <v>5.7252304964400001E-2</v>
          </cell>
          <cell r="AC29">
            <v>5.2018000000000004</v>
          </cell>
          <cell r="AD29">
            <v>5.6572523049644001</v>
          </cell>
          <cell r="AE29">
            <v>286.36</v>
          </cell>
          <cell r="AF29" t="str">
            <v>Non-Profit</v>
          </cell>
          <cell r="AG29">
            <v>0.1</v>
          </cell>
          <cell r="AH29">
            <v>315</v>
          </cell>
          <cell r="AI29">
            <v>0</v>
          </cell>
          <cell r="AJ29">
            <v>315</v>
          </cell>
          <cell r="AK29" t="str">
            <v>Senior</v>
          </cell>
          <cell r="AL29" t="str">
            <v>NONE</v>
          </cell>
          <cell r="AM29">
            <v>1.54</v>
          </cell>
          <cell r="AN29">
            <v>313.45999999999998</v>
          </cell>
          <cell r="AO29">
            <v>1.026</v>
          </cell>
          <cell r="AP29">
            <v>1.0169999999999999</v>
          </cell>
          <cell r="AQ29">
            <v>1.0169999999999999</v>
          </cell>
          <cell r="AR29">
            <v>1.02</v>
          </cell>
          <cell r="AS29">
            <v>1.08240412428</v>
          </cell>
          <cell r="AT29">
            <v>339.29</v>
          </cell>
          <cell r="AU29">
            <v>1.0229999999999999</v>
          </cell>
          <cell r="AV29">
            <v>347.09</v>
          </cell>
          <cell r="AW29">
            <v>1.0289999999999999</v>
          </cell>
          <cell r="AX29">
            <v>357.16</v>
          </cell>
          <cell r="AY29">
            <v>201438.24</v>
          </cell>
          <cell r="AZ29" t="b">
            <v>0</v>
          </cell>
          <cell r="BA29" t="str">
            <v>No, not mixed finance</v>
          </cell>
          <cell r="BB29">
            <v>357.16</v>
          </cell>
          <cell r="BC29">
            <v>1.0249999999999999</v>
          </cell>
          <cell r="BD29">
            <v>366.09</v>
          </cell>
          <cell r="BE29">
            <v>1.022</v>
          </cell>
          <cell r="BF29">
            <v>374.14</v>
          </cell>
          <cell r="BG29">
            <v>1.032</v>
          </cell>
          <cell r="BH29">
            <v>386.11</v>
          </cell>
          <cell r="BI29">
            <v>1.034</v>
          </cell>
          <cell r="BJ29">
            <v>399.24</v>
          </cell>
        </row>
        <row r="30">
          <cell r="B30" t="str">
            <v>NJ036</v>
          </cell>
          <cell r="C30" t="str">
            <v>NJ036000001P</v>
          </cell>
          <cell r="D30">
            <v>251</v>
          </cell>
          <cell r="E30">
            <v>-1.47E-2</v>
          </cell>
          <cell r="F30">
            <v>31</v>
          </cell>
          <cell r="G30">
            <v>9.7299999999999998E-2</v>
          </cell>
          <cell r="H30" t="str">
            <v>High-Rise/Mixed</v>
          </cell>
          <cell r="I30">
            <v>-2.0999999999999999E-3</v>
          </cell>
          <cell r="J30" t="str">
            <v>Senior</v>
          </cell>
          <cell r="K30">
            <v>-5.8299999999999998E-2</v>
          </cell>
          <cell r="L30" t="str">
            <v>Non-Central</v>
          </cell>
          <cell r="M30">
            <v>0</v>
          </cell>
          <cell r="N30">
            <v>11.382765531062125</v>
          </cell>
          <cell r="O30">
            <v>0</v>
          </cell>
          <cell r="P30" t="str">
            <v>015000 Tract Match</v>
          </cell>
          <cell r="Q30" t="str">
            <v>Jersey City, NJ PMSA</v>
          </cell>
          <cell r="R30">
            <v>100</v>
          </cell>
          <cell r="S30">
            <v>6.3899999999999998E-2</v>
          </cell>
          <cell r="T30">
            <v>0.31</v>
          </cell>
          <cell r="U30">
            <v>0.39610000000000001</v>
          </cell>
          <cell r="V30">
            <v>0.23107569721115501</v>
          </cell>
          <cell r="W30">
            <v>4.0692430278799999E-2</v>
          </cell>
          <cell r="X30">
            <v>0.107569721115538</v>
          </cell>
          <cell r="Y30">
            <v>4.0500000000000001E-2</v>
          </cell>
          <cell r="Z30">
            <v>0</v>
          </cell>
          <cell r="AA30">
            <v>0</v>
          </cell>
          <cell r="AB30">
            <v>8.1192430278800007E-2</v>
          </cell>
          <cell r="AC30">
            <v>5.2018000000000004</v>
          </cell>
          <cell r="AD30">
            <v>5.6790924302788</v>
          </cell>
          <cell r="AE30">
            <v>292.68</v>
          </cell>
          <cell r="AF30" t="str">
            <v>Non-Profit</v>
          </cell>
          <cell r="AG30">
            <v>0.1</v>
          </cell>
          <cell r="AH30">
            <v>321.95</v>
          </cell>
          <cell r="AI30">
            <v>0</v>
          </cell>
          <cell r="AJ30">
            <v>321.95</v>
          </cell>
          <cell r="AK30" t="str">
            <v>Senior</v>
          </cell>
          <cell r="AL30" t="str">
            <v>NONE</v>
          </cell>
          <cell r="AM30">
            <v>1.77</v>
          </cell>
          <cell r="AN30">
            <v>320.18</v>
          </cell>
          <cell r="AO30">
            <v>1.026</v>
          </cell>
          <cell r="AP30">
            <v>1.0169999999999999</v>
          </cell>
          <cell r="AQ30">
            <v>1.0169999999999999</v>
          </cell>
          <cell r="AR30">
            <v>1.02</v>
          </cell>
          <cell r="AS30">
            <v>1.08240412428</v>
          </cell>
          <cell r="AT30">
            <v>346.56</v>
          </cell>
          <cell r="AU30">
            <v>1.0229999999999999</v>
          </cell>
          <cell r="AV30">
            <v>354.53</v>
          </cell>
          <cell r="AW30">
            <v>1.0289999999999999</v>
          </cell>
          <cell r="AX30">
            <v>364.81</v>
          </cell>
          <cell r="AY30">
            <v>91567.31</v>
          </cell>
          <cell r="AZ30" t="b">
            <v>0</v>
          </cell>
          <cell r="BA30" t="str">
            <v>No, not mixed finance</v>
          </cell>
          <cell r="BB30">
            <v>364.81</v>
          </cell>
          <cell r="BC30">
            <v>1.0249999999999999</v>
          </cell>
          <cell r="BD30">
            <v>373.93</v>
          </cell>
          <cell r="BE30">
            <v>1.022</v>
          </cell>
          <cell r="BF30">
            <v>382.16</v>
          </cell>
          <cell r="BG30">
            <v>1.032</v>
          </cell>
          <cell r="BH30">
            <v>394.39</v>
          </cell>
          <cell r="BI30">
            <v>1.034</v>
          </cell>
          <cell r="BJ30">
            <v>407.8</v>
          </cell>
        </row>
        <row r="31">
          <cell r="B31" t="str">
            <v>NJ083</v>
          </cell>
          <cell r="C31" t="str">
            <v>NJ083000001P</v>
          </cell>
          <cell r="D31">
            <v>275</v>
          </cell>
          <cell r="E31">
            <v>-1.47E-2</v>
          </cell>
          <cell r="F31">
            <v>17</v>
          </cell>
          <cell r="G31">
            <v>2.58E-2</v>
          </cell>
          <cell r="H31" t="str">
            <v>High-Rise/Mixed</v>
          </cell>
          <cell r="I31">
            <v>-2.0999999999999999E-3</v>
          </cell>
          <cell r="J31" t="str">
            <v>Senior</v>
          </cell>
          <cell r="K31">
            <v>-5.8299999999999998E-2</v>
          </cell>
          <cell r="L31" t="str">
            <v>Non-Central</v>
          </cell>
          <cell r="M31">
            <v>0</v>
          </cell>
          <cell r="N31">
            <v>2.2793990675185634</v>
          </cell>
          <cell r="O31">
            <v>0</v>
          </cell>
          <cell r="P31" t="str">
            <v>019600 Tract Match</v>
          </cell>
          <cell r="Q31" t="str">
            <v>Jersey City, NJ PMSA</v>
          </cell>
          <cell r="R31">
            <v>100</v>
          </cell>
          <cell r="S31">
            <v>6.3899999999999998E-2</v>
          </cell>
          <cell r="T31">
            <v>0.31</v>
          </cell>
          <cell r="U31">
            <v>0.3246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5.2018000000000004</v>
          </cell>
          <cell r="AD31">
            <v>5.5263999999999998</v>
          </cell>
          <cell r="AE31">
            <v>251.24</v>
          </cell>
          <cell r="AF31" t="str">
            <v>Non-Profit</v>
          </cell>
          <cell r="AG31">
            <v>0.1</v>
          </cell>
          <cell r="AH31">
            <v>276.36</v>
          </cell>
          <cell r="AI31">
            <v>0</v>
          </cell>
          <cell r="AJ31">
            <v>276.36</v>
          </cell>
          <cell r="AK31" t="str">
            <v>Senior</v>
          </cell>
          <cell r="AL31" t="str">
            <v>NONE</v>
          </cell>
          <cell r="AM31">
            <v>1.52</v>
          </cell>
          <cell r="AN31">
            <v>274.83999999999997</v>
          </cell>
          <cell r="AO31">
            <v>1.026</v>
          </cell>
          <cell r="AP31">
            <v>1.0169999999999999</v>
          </cell>
          <cell r="AQ31">
            <v>1.0169999999999999</v>
          </cell>
          <cell r="AR31">
            <v>1.02</v>
          </cell>
          <cell r="AS31">
            <v>1.08240412428</v>
          </cell>
          <cell r="AT31">
            <v>297.49</v>
          </cell>
          <cell r="AU31">
            <v>1.0229999999999999</v>
          </cell>
          <cell r="AV31">
            <v>304.33</v>
          </cell>
          <cell r="AW31">
            <v>1.0289999999999999</v>
          </cell>
          <cell r="AX31">
            <v>313.16000000000003</v>
          </cell>
          <cell r="AY31">
            <v>86119</v>
          </cell>
          <cell r="AZ31" t="b">
            <v>0</v>
          </cell>
          <cell r="BA31" t="str">
            <v>No, not mixed finance</v>
          </cell>
          <cell r="BB31">
            <v>313.16000000000003</v>
          </cell>
          <cell r="BC31">
            <v>1.0249999999999999</v>
          </cell>
          <cell r="BD31">
            <v>320.99</v>
          </cell>
          <cell r="BE31">
            <v>1.022</v>
          </cell>
          <cell r="BF31">
            <v>328.05</v>
          </cell>
          <cell r="BG31">
            <v>1.032</v>
          </cell>
          <cell r="BH31">
            <v>338.55</v>
          </cell>
          <cell r="BI31">
            <v>1.034</v>
          </cell>
          <cell r="BJ31">
            <v>350.06</v>
          </cell>
        </row>
        <row r="32">
          <cell r="B32" t="str">
            <v>NJ092</v>
          </cell>
          <cell r="C32" t="str">
            <v>NJ092000001P</v>
          </cell>
          <cell r="D32">
            <v>304</v>
          </cell>
          <cell r="E32">
            <v>-1.47E-2</v>
          </cell>
          <cell r="F32">
            <v>8</v>
          </cell>
          <cell r="G32">
            <v>0</v>
          </cell>
          <cell r="H32" t="str">
            <v>High-Rise/Mixed</v>
          </cell>
          <cell r="I32">
            <v>-2.0999999999999999E-3</v>
          </cell>
          <cell r="J32" t="str">
            <v>Senior</v>
          </cell>
          <cell r="K32">
            <v>-5.8299999999999998E-2</v>
          </cell>
          <cell r="L32" t="str">
            <v>Non-Central</v>
          </cell>
          <cell r="M32">
            <v>0</v>
          </cell>
          <cell r="N32">
            <v>8.5756487203922358</v>
          </cell>
          <cell r="O32">
            <v>0</v>
          </cell>
          <cell r="P32" t="str">
            <v>34 State Average</v>
          </cell>
          <cell r="Q32" t="str">
            <v>Newark, NJ PMSA</v>
          </cell>
          <cell r="R32">
            <v>100</v>
          </cell>
          <cell r="S32">
            <v>6.3899999999999998E-2</v>
          </cell>
          <cell r="T32">
            <v>0.31</v>
          </cell>
          <cell r="U32">
            <v>0.29880000000000001</v>
          </cell>
          <cell r="V32">
            <v>0.17105263157894698</v>
          </cell>
          <cell r="W32">
            <v>3.0122368420999999E-2</v>
          </cell>
          <cell r="X32">
            <v>0.24342105263157898</v>
          </cell>
          <cell r="Y32">
            <v>9.1648026315700001E-2</v>
          </cell>
          <cell r="Z32">
            <v>0</v>
          </cell>
          <cell r="AA32">
            <v>0</v>
          </cell>
          <cell r="AB32">
            <v>0.1217703947367</v>
          </cell>
          <cell r="AC32">
            <v>5.2018000000000004</v>
          </cell>
          <cell r="AD32">
            <v>5.6223703947367003</v>
          </cell>
          <cell r="AE32">
            <v>276.54000000000002</v>
          </cell>
          <cell r="AF32" t="str">
            <v>Non-Profit</v>
          </cell>
          <cell r="AG32">
            <v>0.1</v>
          </cell>
          <cell r="AH32">
            <v>304.19</v>
          </cell>
          <cell r="AI32">
            <v>0</v>
          </cell>
          <cell r="AJ32">
            <v>304.19</v>
          </cell>
          <cell r="AK32" t="str">
            <v>Senior</v>
          </cell>
          <cell r="AL32" t="str">
            <v>NONE</v>
          </cell>
          <cell r="AM32">
            <v>2.21</v>
          </cell>
          <cell r="AN32">
            <v>301.98</v>
          </cell>
          <cell r="AO32">
            <v>1.026</v>
          </cell>
          <cell r="AP32">
            <v>1.0169999999999999</v>
          </cell>
          <cell r="AQ32">
            <v>1.0169999999999999</v>
          </cell>
          <cell r="AR32">
            <v>1.02</v>
          </cell>
          <cell r="AS32">
            <v>1.08240412428</v>
          </cell>
          <cell r="AT32">
            <v>326.86</v>
          </cell>
          <cell r="AU32">
            <v>1.0229999999999999</v>
          </cell>
          <cell r="AV32">
            <v>334.38</v>
          </cell>
          <cell r="AW32">
            <v>1.0289999999999999</v>
          </cell>
          <cell r="AX32">
            <v>344.08</v>
          </cell>
          <cell r="AY32">
            <v>104600.32000000001</v>
          </cell>
          <cell r="AZ32" t="b">
            <v>0</v>
          </cell>
          <cell r="BA32" t="str">
            <v>No, not mixed finance</v>
          </cell>
          <cell r="BB32">
            <v>344.08</v>
          </cell>
          <cell r="BC32">
            <v>1.0249999999999999</v>
          </cell>
          <cell r="BD32">
            <v>352.68</v>
          </cell>
          <cell r="BE32">
            <v>1.022</v>
          </cell>
          <cell r="BF32">
            <v>360.44</v>
          </cell>
          <cell r="BG32">
            <v>1.032</v>
          </cell>
          <cell r="BH32">
            <v>371.97</v>
          </cell>
          <cell r="BI32">
            <v>1.034</v>
          </cell>
          <cell r="BJ32">
            <v>384.62</v>
          </cell>
        </row>
        <row r="33">
          <cell r="B33" t="str">
            <v>NM009</v>
          </cell>
          <cell r="C33" t="str">
            <v>NM009000001P</v>
          </cell>
          <cell r="D33">
            <v>357</v>
          </cell>
          <cell r="E33">
            <v>-1.47E-2</v>
          </cell>
          <cell r="F33">
            <v>25</v>
          </cell>
          <cell r="G33">
            <v>7.9200000000000007E-2</v>
          </cell>
          <cell r="H33" t="str">
            <v>Row/Townhouse</v>
          </cell>
          <cell r="I33">
            <v>-2.3E-3</v>
          </cell>
          <cell r="J33" t="str">
            <v>Family</v>
          </cell>
          <cell r="K33">
            <v>0</v>
          </cell>
          <cell r="L33" t="str">
            <v>Central</v>
          </cell>
          <cell r="M33">
            <v>2.5499999999999998E-2</v>
          </cell>
          <cell r="N33">
            <v>12.473794549266247</v>
          </cell>
          <cell r="O33">
            <v>0</v>
          </cell>
          <cell r="P33" t="str">
            <v>001001 Tract Match</v>
          </cell>
          <cell r="Q33" t="str">
            <v>Santa Fe, NM MSA</v>
          </cell>
          <cell r="R33">
            <v>100</v>
          </cell>
          <cell r="S33">
            <v>6.3899999999999998E-2</v>
          </cell>
          <cell r="T33">
            <v>-0.16</v>
          </cell>
          <cell r="U33">
            <v>-8.3999999999999995E-3</v>
          </cell>
          <cell r="V33">
            <v>0.28571428571428603</v>
          </cell>
          <cell r="W33">
            <v>5.0314285714199998E-2</v>
          </cell>
          <cell r="X33">
            <v>0.198879551820728</v>
          </cell>
          <cell r="Y33">
            <v>7.48781512605E-2</v>
          </cell>
          <cell r="Z33">
            <v>3.0812324929971997E-2</v>
          </cell>
          <cell r="AA33">
            <v>1.5014845938300001E-2</v>
          </cell>
          <cell r="AB33">
            <v>0.140207282913</v>
          </cell>
          <cell r="AC33">
            <v>5.2018000000000004</v>
          </cell>
          <cell r="AD33">
            <v>5.3336072829130003</v>
          </cell>
          <cell r="AE33">
            <v>207.18</v>
          </cell>
          <cell r="AF33" t="str">
            <v>Non-Profit</v>
          </cell>
          <cell r="AG33">
            <v>0.1</v>
          </cell>
          <cell r="AH33">
            <v>227.9</v>
          </cell>
          <cell r="AI33">
            <v>0</v>
          </cell>
          <cell r="AJ33">
            <v>227.9</v>
          </cell>
          <cell r="AK33" t="str">
            <v>Family</v>
          </cell>
          <cell r="AL33" t="str">
            <v>NONE</v>
          </cell>
          <cell r="AM33">
            <v>0</v>
          </cell>
          <cell r="AN33">
            <v>227.9</v>
          </cell>
          <cell r="AO33">
            <v>1.03</v>
          </cell>
          <cell r="AP33">
            <v>1.028</v>
          </cell>
          <cell r="AQ33">
            <v>1.02</v>
          </cell>
          <cell r="AR33">
            <v>1.0249999999999999</v>
          </cell>
          <cell r="AS33">
            <v>1.1070172199999999</v>
          </cell>
          <cell r="AT33">
            <v>252.29</v>
          </cell>
          <cell r="AU33">
            <v>1.0289999999999999</v>
          </cell>
          <cell r="AV33">
            <v>259.61</v>
          </cell>
          <cell r="AW33">
            <v>1.0329999999999999</v>
          </cell>
          <cell r="AX33">
            <v>268.18</v>
          </cell>
          <cell r="AY33">
            <v>95740.26</v>
          </cell>
          <cell r="AZ33" t="b">
            <v>0</v>
          </cell>
          <cell r="BA33" t="str">
            <v>No, not mixed finance</v>
          </cell>
          <cell r="BB33">
            <v>268.18</v>
          </cell>
          <cell r="BC33">
            <v>1.0289999999999999</v>
          </cell>
          <cell r="BD33">
            <v>275.95999999999998</v>
          </cell>
          <cell r="BE33">
            <v>1.018</v>
          </cell>
          <cell r="BF33">
            <v>280.93</v>
          </cell>
          <cell r="BG33">
            <v>1.0249999999999999</v>
          </cell>
          <cell r="BH33">
            <v>287.95</v>
          </cell>
          <cell r="BI33">
            <v>1.036</v>
          </cell>
          <cell r="BJ33">
            <v>298.32</v>
          </cell>
        </row>
        <row r="34">
          <cell r="B34" t="str">
            <v>NY034</v>
          </cell>
          <cell r="C34" t="str">
            <v>NY034000005P</v>
          </cell>
          <cell r="D34">
            <v>282</v>
          </cell>
          <cell r="E34">
            <v>-1.47E-2</v>
          </cell>
          <cell r="F34">
            <v>29</v>
          </cell>
          <cell r="G34">
            <v>9.7299999999999998E-2</v>
          </cell>
          <cell r="H34" t="str">
            <v>High-Rise/Mixed</v>
          </cell>
          <cell r="I34">
            <v>-2.0999999999999999E-3</v>
          </cell>
          <cell r="J34" t="str">
            <v>Senior</v>
          </cell>
          <cell r="K34">
            <v>-5.8299999999999998E-2</v>
          </cell>
          <cell r="L34" t="str">
            <v>Central</v>
          </cell>
          <cell r="M34">
            <v>2.5499999999999998E-2</v>
          </cell>
          <cell r="N34">
            <v>23.511553381683253</v>
          </cell>
          <cell r="O34">
            <v>2.1299999999999999E-2</v>
          </cell>
          <cell r="P34" t="str">
            <v>022500 Tract Match</v>
          </cell>
          <cell r="Q34" t="str">
            <v>Utica-Rome, NY MSA</v>
          </cell>
          <cell r="R34">
            <v>100</v>
          </cell>
          <cell r="S34">
            <v>6.3899999999999998E-2</v>
          </cell>
          <cell r="T34">
            <v>-7.0000000000000007E-2</v>
          </cell>
          <cell r="U34">
            <v>4.1599999999999998E-2</v>
          </cell>
          <cell r="V34">
            <v>1.4184397163120598E-2</v>
          </cell>
          <cell r="W34">
            <v>2.4978723403999998E-3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2.4978723403999998E-3</v>
          </cell>
          <cell r="AC34">
            <v>5.2018000000000004</v>
          </cell>
          <cell r="AD34">
            <v>5.2671978723404003</v>
          </cell>
          <cell r="AE34">
            <v>193.87</v>
          </cell>
          <cell r="AF34" t="str">
            <v>Non-Profit</v>
          </cell>
          <cell r="AG34">
            <v>0.1</v>
          </cell>
          <cell r="AH34">
            <v>213.26</v>
          </cell>
          <cell r="AI34">
            <v>0</v>
          </cell>
          <cell r="AJ34">
            <v>213.26</v>
          </cell>
          <cell r="AK34" t="str">
            <v>Senior</v>
          </cell>
          <cell r="AL34" t="str">
            <v>NONE</v>
          </cell>
          <cell r="AM34">
            <v>0.52</v>
          </cell>
          <cell r="AN34">
            <v>212.74</v>
          </cell>
          <cell r="AO34">
            <v>1.016</v>
          </cell>
          <cell r="AP34">
            <v>1.02</v>
          </cell>
          <cell r="AQ34">
            <v>1.0109999999999999</v>
          </cell>
          <cell r="AR34">
            <v>1.0169999999999999</v>
          </cell>
          <cell r="AS34">
            <v>1.0655307518399999</v>
          </cell>
          <cell r="AT34">
            <v>226.68</v>
          </cell>
          <cell r="AU34">
            <v>1.0189999999999999</v>
          </cell>
          <cell r="AV34">
            <v>230.99</v>
          </cell>
          <cell r="AW34">
            <v>1.0269999999999999</v>
          </cell>
          <cell r="AX34">
            <v>237.23</v>
          </cell>
          <cell r="AY34">
            <v>66898.86</v>
          </cell>
          <cell r="AZ34" t="b">
            <v>0</v>
          </cell>
          <cell r="BA34" t="str">
            <v>No, not mixed finance</v>
          </cell>
          <cell r="BB34">
            <v>237.23</v>
          </cell>
          <cell r="BC34">
            <v>1.0269999999999999</v>
          </cell>
          <cell r="BD34">
            <v>243.64</v>
          </cell>
          <cell r="BE34">
            <v>1.024</v>
          </cell>
          <cell r="BF34">
            <v>249.49</v>
          </cell>
          <cell r="BG34">
            <v>1.0369999999999999</v>
          </cell>
          <cell r="BH34">
            <v>258.72000000000003</v>
          </cell>
          <cell r="BI34">
            <v>1.0309999999999999</v>
          </cell>
          <cell r="BJ34">
            <v>266.74</v>
          </cell>
        </row>
        <row r="35">
          <cell r="B35" t="str">
            <v>OH031</v>
          </cell>
          <cell r="C35" t="str">
            <v>OH031000001P</v>
          </cell>
          <cell r="D35">
            <v>305</v>
          </cell>
          <cell r="E35">
            <v>-1.47E-2</v>
          </cell>
          <cell r="F35">
            <v>17</v>
          </cell>
          <cell r="G35">
            <v>2.58E-2</v>
          </cell>
          <cell r="H35" t="str">
            <v>Detached/Semi-Detached</v>
          </cell>
          <cell r="I35">
            <v>-2.01E-2</v>
          </cell>
          <cell r="J35" t="str">
            <v>Family</v>
          </cell>
          <cell r="K35">
            <v>-1.7399999999999999E-2</v>
          </cell>
          <cell r="L35" t="str">
            <v>Non-Central</v>
          </cell>
          <cell r="M35">
            <v>0</v>
          </cell>
          <cell r="N35">
            <v>11.722141823444284</v>
          </cell>
          <cell r="O35">
            <v>0</v>
          </cell>
          <cell r="P35" t="str">
            <v>600800 Tract Match</v>
          </cell>
          <cell r="Q35" t="str">
            <v>Akron, OH PMSA</v>
          </cell>
          <cell r="R35">
            <v>100</v>
          </cell>
          <cell r="S35">
            <v>6.3899999999999998E-2</v>
          </cell>
          <cell r="T35">
            <v>-0.06</v>
          </cell>
          <cell r="U35">
            <v>-2.2499999999999999E-2</v>
          </cell>
          <cell r="V35">
            <v>0.4</v>
          </cell>
          <cell r="W35">
            <v>7.0440000000000003E-2</v>
          </cell>
          <cell r="X35">
            <v>0.29836065573770498</v>
          </cell>
          <cell r="Y35">
            <v>0.1123327868852</v>
          </cell>
          <cell r="Z35">
            <v>3.6065573770491799E-2</v>
          </cell>
          <cell r="AA35">
            <v>1.7574754098300002E-2</v>
          </cell>
          <cell r="AB35">
            <v>0.20034754098349999</v>
          </cell>
          <cell r="AC35">
            <v>5.2018000000000004</v>
          </cell>
          <cell r="AD35">
            <v>5.3796475409835001</v>
          </cell>
          <cell r="AE35">
            <v>216.95</v>
          </cell>
          <cell r="AF35" t="str">
            <v>Non-Profit</v>
          </cell>
          <cell r="AG35">
            <v>0.1</v>
          </cell>
          <cell r="AH35">
            <v>238.65</v>
          </cell>
          <cell r="AI35">
            <v>0</v>
          </cell>
          <cell r="AJ35">
            <v>238.65</v>
          </cell>
          <cell r="AK35" t="str">
            <v>Family</v>
          </cell>
          <cell r="AL35" t="str">
            <v>NONE</v>
          </cell>
          <cell r="AM35">
            <v>0.34</v>
          </cell>
          <cell r="AN35">
            <v>238.31</v>
          </cell>
          <cell r="AO35">
            <v>1.026</v>
          </cell>
          <cell r="AP35">
            <v>1.0249999999999999</v>
          </cell>
          <cell r="AQ35">
            <v>1.0269999999999999</v>
          </cell>
          <cell r="AR35">
            <v>1.0269999999999999</v>
          </cell>
          <cell r="AS35">
            <v>1.1092057528499999</v>
          </cell>
          <cell r="AT35">
            <v>264.33</v>
          </cell>
          <cell r="AU35">
            <v>1.0289999999999999</v>
          </cell>
          <cell r="AV35">
            <v>272</v>
          </cell>
          <cell r="AW35">
            <v>1.03</v>
          </cell>
          <cell r="AX35">
            <v>280.16000000000003</v>
          </cell>
          <cell r="AY35">
            <v>85448.8</v>
          </cell>
          <cell r="AZ35" t="b">
            <v>0</v>
          </cell>
          <cell r="BA35" t="str">
            <v>No, not mixed finance</v>
          </cell>
          <cell r="BB35">
            <v>280.16000000000003</v>
          </cell>
          <cell r="BC35">
            <v>1.0269999999999999</v>
          </cell>
          <cell r="BD35">
            <v>287.72000000000003</v>
          </cell>
          <cell r="BE35">
            <v>1.02</v>
          </cell>
          <cell r="BF35">
            <v>293.47000000000003</v>
          </cell>
          <cell r="BG35">
            <v>1.028</v>
          </cell>
          <cell r="BH35">
            <v>301.69</v>
          </cell>
          <cell r="BI35">
            <v>1.0269999999999999</v>
          </cell>
          <cell r="BJ35">
            <v>309.83999999999997</v>
          </cell>
        </row>
        <row r="36">
          <cell r="B36" t="str">
            <v>PA024</v>
          </cell>
          <cell r="C36" t="str">
            <v>PA024000001P</v>
          </cell>
          <cell r="D36">
            <v>245</v>
          </cell>
          <cell r="E36">
            <v>-1.47E-2</v>
          </cell>
          <cell r="F36">
            <v>37</v>
          </cell>
          <cell r="G36">
            <v>9.7299999999999998E-2</v>
          </cell>
          <cell r="H36" t="str">
            <v>Scattered</v>
          </cell>
          <cell r="I36">
            <v>0</v>
          </cell>
          <cell r="J36" t="str">
            <v>Senior</v>
          </cell>
          <cell r="K36">
            <v>-3.09E-2</v>
          </cell>
          <cell r="L36" t="str">
            <v>Non-Central</v>
          </cell>
          <cell r="M36">
            <v>0</v>
          </cell>
          <cell r="N36">
            <v>19.932607568688439</v>
          </cell>
          <cell r="O36">
            <v>0</v>
          </cell>
          <cell r="P36" t="str">
            <v>014300 Tract Match</v>
          </cell>
          <cell r="Q36" t="str">
            <v>Allentown-Bethlehem-Easton, PA MSA</v>
          </cell>
          <cell r="R36">
            <v>100</v>
          </cell>
          <cell r="S36">
            <v>6.3899999999999998E-2</v>
          </cell>
          <cell r="T36">
            <v>-7.0000000000000007E-2</v>
          </cell>
          <cell r="U36">
            <v>4.5600000000000002E-2</v>
          </cell>
          <cell r="V36">
            <v>0.208163265306122</v>
          </cell>
          <cell r="W36">
            <v>3.6657551020399998E-2</v>
          </cell>
          <cell r="X36">
            <v>0.155102040816327</v>
          </cell>
          <cell r="Y36">
            <v>5.8395918367300001E-2</v>
          </cell>
          <cell r="Z36">
            <v>0.130612244897959</v>
          </cell>
          <cell r="AA36">
            <v>6.36473469387E-2</v>
          </cell>
          <cell r="AB36">
            <v>0.15870081632640001</v>
          </cell>
          <cell r="AC36">
            <v>5.2018000000000004</v>
          </cell>
          <cell r="AD36">
            <v>5.4061008163263997</v>
          </cell>
          <cell r="AE36">
            <v>222.76</v>
          </cell>
          <cell r="AF36" t="str">
            <v>Non-Profit</v>
          </cell>
          <cell r="AG36">
            <v>0.1</v>
          </cell>
          <cell r="AH36">
            <v>245.04</v>
          </cell>
          <cell r="AI36">
            <v>0</v>
          </cell>
          <cell r="AJ36">
            <v>245.04</v>
          </cell>
          <cell r="AK36" t="str">
            <v>Senior</v>
          </cell>
          <cell r="AL36" t="str">
            <v>NONE</v>
          </cell>
          <cell r="AM36">
            <v>0.56000000000000005</v>
          </cell>
          <cell r="AN36">
            <v>244.48</v>
          </cell>
          <cell r="AO36">
            <v>1.0269999999999999</v>
          </cell>
          <cell r="AP36">
            <v>1.018</v>
          </cell>
          <cell r="AQ36">
            <v>1.0149999999999999</v>
          </cell>
          <cell r="AR36">
            <v>1.022</v>
          </cell>
          <cell r="AS36">
            <v>1.08451399238</v>
          </cell>
          <cell r="AT36">
            <v>265.14</v>
          </cell>
          <cell r="AU36">
            <v>1.026</v>
          </cell>
          <cell r="AV36">
            <v>272.02999999999997</v>
          </cell>
          <cell r="AW36">
            <v>1.03</v>
          </cell>
          <cell r="AX36">
            <v>280.19</v>
          </cell>
          <cell r="AY36">
            <v>68646.55</v>
          </cell>
          <cell r="AZ36" t="b">
            <v>0</v>
          </cell>
          <cell r="BA36" t="str">
            <v>No, not mixed finance</v>
          </cell>
          <cell r="BB36">
            <v>280.19</v>
          </cell>
          <cell r="BC36">
            <v>1.026</v>
          </cell>
          <cell r="BD36">
            <v>287.47000000000003</v>
          </cell>
          <cell r="BE36">
            <v>1.018</v>
          </cell>
          <cell r="BF36">
            <v>292.64</v>
          </cell>
          <cell r="BG36">
            <v>1.0289999999999999</v>
          </cell>
          <cell r="BH36">
            <v>301.13</v>
          </cell>
          <cell r="BI36">
            <v>1.0269999999999999</v>
          </cell>
          <cell r="BJ36">
            <v>309.26</v>
          </cell>
        </row>
        <row r="37">
          <cell r="B37" t="str">
            <v>PA060</v>
          </cell>
          <cell r="C37" t="str">
            <v>PA060000001P</v>
          </cell>
          <cell r="D37">
            <v>200</v>
          </cell>
          <cell r="E37">
            <v>-1.47E-2</v>
          </cell>
          <cell r="F37">
            <v>27</v>
          </cell>
          <cell r="G37">
            <v>9.1300000000000006E-2</v>
          </cell>
          <cell r="H37" t="str">
            <v>High-Rise/Mixed</v>
          </cell>
          <cell r="I37">
            <v>-2.0999999999999999E-3</v>
          </cell>
          <cell r="J37" t="str">
            <v>Senior</v>
          </cell>
          <cell r="K37">
            <v>-4.1399999999999999E-2</v>
          </cell>
          <cell r="L37" t="str">
            <v>Rural</v>
          </cell>
          <cell r="M37">
            <v>0</v>
          </cell>
          <cell r="N37">
            <v>12.020802377414562</v>
          </cell>
          <cell r="O37">
            <v>0</v>
          </cell>
          <cell r="P37" t="str">
            <v>960300 Tract Match</v>
          </cell>
          <cell r="Q37" t="str">
            <v>Statewide Non-metro areas</v>
          </cell>
          <cell r="R37">
            <v>100</v>
          </cell>
          <cell r="S37">
            <v>6.3899999999999998E-2</v>
          </cell>
          <cell r="T37">
            <v>-0.11</v>
          </cell>
          <cell r="U37">
            <v>-1.2999999999999999E-2</v>
          </cell>
          <cell r="V37">
            <v>0.13</v>
          </cell>
          <cell r="W37">
            <v>2.2893E-2</v>
          </cell>
          <cell r="X37">
            <v>0.14000000000000001</v>
          </cell>
          <cell r="Y37">
            <v>5.271E-2</v>
          </cell>
          <cell r="Z37">
            <v>0.04</v>
          </cell>
          <cell r="AA37">
            <v>1.9491999999999999E-2</v>
          </cell>
          <cell r="AB37">
            <v>9.5094999999999999E-2</v>
          </cell>
          <cell r="AC37">
            <v>5.2018000000000004</v>
          </cell>
          <cell r="AD37">
            <v>5.2838950000000002</v>
          </cell>
          <cell r="AE37">
            <v>197.14</v>
          </cell>
          <cell r="AF37" t="str">
            <v>Non-Profit</v>
          </cell>
          <cell r="AG37">
            <v>0.1</v>
          </cell>
          <cell r="AH37">
            <v>216.85</v>
          </cell>
          <cell r="AI37">
            <v>0</v>
          </cell>
          <cell r="AJ37">
            <v>216.85</v>
          </cell>
          <cell r="AK37" t="str">
            <v>Senior</v>
          </cell>
          <cell r="AL37" t="str">
            <v>NONE</v>
          </cell>
          <cell r="AM37">
            <v>0.95</v>
          </cell>
          <cell r="AN37">
            <v>215.9</v>
          </cell>
          <cell r="AO37">
            <v>1.0269999999999999</v>
          </cell>
          <cell r="AP37">
            <v>1.018</v>
          </cell>
          <cell r="AQ37">
            <v>1.0149999999999999</v>
          </cell>
          <cell r="AR37">
            <v>1.022</v>
          </cell>
          <cell r="AS37">
            <v>1.08451399238</v>
          </cell>
          <cell r="AT37">
            <v>234.15</v>
          </cell>
          <cell r="AU37">
            <v>1.024</v>
          </cell>
          <cell r="AV37">
            <v>239.77</v>
          </cell>
          <cell r="AW37">
            <v>1.03</v>
          </cell>
          <cell r="AX37">
            <v>246.96</v>
          </cell>
          <cell r="AY37">
            <v>49392</v>
          </cell>
          <cell r="AZ37" t="b">
            <v>0</v>
          </cell>
          <cell r="BA37" t="str">
            <v>No, not mixed finance</v>
          </cell>
          <cell r="BB37">
            <v>246.96</v>
          </cell>
          <cell r="BC37">
            <v>1.026</v>
          </cell>
          <cell r="BD37">
            <v>253.38</v>
          </cell>
          <cell r="BE37">
            <v>1.018</v>
          </cell>
          <cell r="BF37">
            <v>257.94</v>
          </cell>
          <cell r="BG37">
            <v>1.0249999999999999</v>
          </cell>
          <cell r="BH37">
            <v>264.39</v>
          </cell>
          <cell r="BI37">
            <v>1.0269999999999999</v>
          </cell>
          <cell r="BJ37">
            <v>271.52999999999997</v>
          </cell>
        </row>
        <row r="38">
          <cell r="B38" t="str">
            <v>PA071</v>
          </cell>
          <cell r="C38" t="str">
            <v>PA071000001P</v>
          </cell>
          <cell r="D38">
            <v>209</v>
          </cell>
          <cell r="E38">
            <v>-1.47E-2</v>
          </cell>
          <cell r="F38">
            <v>19</v>
          </cell>
          <cell r="G38">
            <v>3.6400000000000002E-2</v>
          </cell>
          <cell r="H38" t="str">
            <v>Detached/Semi-Detached</v>
          </cell>
          <cell r="I38">
            <v>-2.01E-2</v>
          </cell>
          <cell r="J38" t="str">
            <v>Senior</v>
          </cell>
          <cell r="K38">
            <v>-3.3700000000000001E-2</v>
          </cell>
          <cell r="L38" t="str">
            <v>Non-Central</v>
          </cell>
          <cell r="M38">
            <v>0</v>
          </cell>
          <cell r="N38">
            <v>3.5952380952380953</v>
          </cell>
          <cell r="O38">
            <v>0</v>
          </cell>
          <cell r="P38" t="str">
            <v>011800 Tract Match</v>
          </cell>
          <cell r="Q38" t="str">
            <v>Reading, PA MSA</v>
          </cell>
          <cell r="R38">
            <v>100</v>
          </cell>
          <cell r="S38">
            <v>6.3899999999999998E-2</v>
          </cell>
          <cell r="T38">
            <v>-7.0000000000000007E-2</v>
          </cell>
          <cell r="U38">
            <v>-3.8199999999999998E-2</v>
          </cell>
          <cell r="V38">
            <v>0.17703349282296602</v>
          </cell>
          <cell r="W38">
            <v>3.1175598086100001E-2</v>
          </cell>
          <cell r="X38">
            <v>0.196172248803828</v>
          </cell>
          <cell r="Y38">
            <v>7.3858851674600004E-2</v>
          </cell>
          <cell r="Z38">
            <v>1.9138755980861198E-2</v>
          </cell>
          <cell r="AA38">
            <v>9.3263157894000002E-3</v>
          </cell>
          <cell r="AB38">
            <v>0.1143607655501</v>
          </cell>
          <cell r="AC38">
            <v>5.2018000000000004</v>
          </cell>
          <cell r="AD38">
            <v>5.2779607655501</v>
          </cell>
          <cell r="AE38">
            <v>195.97</v>
          </cell>
          <cell r="AF38" t="str">
            <v>Non-Profit</v>
          </cell>
          <cell r="AG38">
            <v>0.1</v>
          </cell>
          <cell r="AH38">
            <v>215.57</v>
          </cell>
          <cell r="AI38">
            <v>0</v>
          </cell>
          <cell r="AJ38">
            <v>215.57</v>
          </cell>
          <cell r="AK38" t="str">
            <v>Senior</v>
          </cell>
          <cell r="AL38" t="str">
            <v>NONE</v>
          </cell>
          <cell r="AM38">
            <v>0.8</v>
          </cell>
          <cell r="AN38">
            <v>214.77</v>
          </cell>
          <cell r="AO38">
            <v>1.026</v>
          </cell>
          <cell r="AP38">
            <v>1.018</v>
          </cell>
          <cell r="AQ38">
            <v>1.014</v>
          </cell>
          <cell r="AR38">
            <v>1.0209999999999999</v>
          </cell>
          <cell r="AS38">
            <v>1.081331453592</v>
          </cell>
          <cell r="AT38">
            <v>232.24</v>
          </cell>
          <cell r="AU38">
            <v>1.026</v>
          </cell>
          <cell r="AV38">
            <v>238.28</v>
          </cell>
          <cell r="AW38">
            <v>1.026</v>
          </cell>
          <cell r="AX38">
            <v>244.48</v>
          </cell>
          <cell r="AY38">
            <v>51096.32</v>
          </cell>
          <cell r="AZ38" t="b">
            <v>0</v>
          </cell>
          <cell r="BA38" t="str">
            <v>No, not mixed finance</v>
          </cell>
          <cell r="BB38">
            <v>244.48</v>
          </cell>
          <cell r="BC38">
            <v>1.0249999999999999</v>
          </cell>
          <cell r="BD38">
            <v>250.59</v>
          </cell>
          <cell r="BE38">
            <v>1.016</v>
          </cell>
          <cell r="BF38">
            <v>254.6</v>
          </cell>
          <cell r="BG38">
            <v>1.0289999999999999</v>
          </cell>
          <cell r="BH38">
            <v>261.98</v>
          </cell>
          <cell r="BI38">
            <v>1.0249999999999999</v>
          </cell>
          <cell r="BJ38">
            <v>268.52999999999997</v>
          </cell>
        </row>
        <row r="39">
          <cell r="B39" t="str">
            <v>PA080</v>
          </cell>
          <cell r="C39" t="str">
            <v>PA080000001P</v>
          </cell>
          <cell r="D39">
            <v>216</v>
          </cell>
          <cell r="E39">
            <v>-1.47E-2</v>
          </cell>
          <cell r="F39">
            <v>19</v>
          </cell>
          <cell r="G39">
            <v>3.6400000000000002E-2</v>
          </cell>
          <cell r="H39" t="str">
            <v>Scattered</v>
          </cell>
          <cell r="I39">
            <v>0</v>
          </cell>
          <cell r="J39" t="str">
            <v>Senior</v>
          </cell>
          <cell r="K39">
            <v>-3.0800000000000001E-2</v>
          </cell>
          <cell r="L39" t="str">
            <v>Rural</v>
          </cell>
          <cell r="M39">
            <v>0</v>
          </cell>
          <cell r="N39">
            <v>16.548414023372288</v>
          </cell>
          <cell r="O39">
            <v>0</v>
          </cell>
          <cell r="P39" t="str">
            <v>420700 Tract Match</v>
          </cell>
          <cell r="Q39" t="str">
            <v>Statewide Non-metro areas</v>
          </cell>
          <cell r="R39">
            <v>100</v>
          </cell>
          <cell r="S39">
            <v>6.3899999999999998E-2</v>
          </cell>
          <cell r="T39">
            <v>-0.11</v>
          </cell>
          <cell r="U39">
            <v>-5.5199999999999999E-2</v>
          </cell>
          <cell r="V39">
            <v>0.171296296296296</v>
          </cell>
          <cell r="W39">
            <v>3.0165277777699999E-2</v>
          </cell>
          <cell r="X39">
            <v>0.24537037037036999</v>
          </cell>
          <cell r="Y39">
            <v>9.2381944444399997E-2</v>
          </cell>
          <cell r="Z39">
            <v>5.5555555555555601E-2</v>
          </cell>
          <cell r="AA39">
            <v>2.7072222222200001E-2</v>
          </cell>
          <cell r="AB39">
            <v>0.1496194444443</v>
          </cell>
          <cell r="AC39">
            <v>5.2018000000000004</v>
          </cell>
          <cell r="AD39">
            <v>5.2962194444442998</v>
          </cell>
          <cell r="AE39">
            <v>199.58</v>
          </cell>
          <cell r="AF39" t="str">
            <v>Non-Profit</v>
          </cell>
          <cell r="AG39">
            <v>0.1</v>
          </cell>
          <cell r="AH39">
            <v>219.54</v>
          </cell>
          <cell r="AI39">
            <v>0</v>
          </cell>
          <cell r="AJ39">
            <v>219.54</v>
          </cell>
          <cell r="AK39" t="str">
            <v>Senior</v>
          </cell>
          <cell r="AL39" t="str">
            <v>NONE</v>
          </cell>
          <cell r="AM39">
            <v>1.75</v>
          </cell>
          <cell r="AN39">
            <v>217.79</v>
          </cell>
          <cell r="AO39">
            <v>1.0269999999999999</v>
          </cell>
          <cell r="AP39">
            <v>1.018</v>
          </cell>
          <cell r="AQ39">
            <v>1.0149999999999999</v>
          </cell>
          <cell r="AR39">
            <v>1.022</v>
          </cell>
          <cell r="AS39">
            <v>1.08451399238</v>
          </cell>
          <cell r="AT39">
            <v>236.2</v>
          </cell>
          <cell r="AU39">
            <v>1.024</v>
          </cell>
          <cell r="AV39">
            <v>241.87</v>
          </cell>
          <cell r="AW39">
            <v>1.03</v>
          </cell>
          <cell r="AX39">
            <v>249.13</v>
          </cell>
          <cell r="AY39">
            <v>53812.08</v>
          </cell>
          <cell r="AZ39" t="b">
            <v>0</v>
          </cell>
          <cell r="BA39" t="str">
            <v>No, not mixed finance</v>
          </cell>
          <cell r="BB39">
            <v>249.13</v>
          </cell>
          <cell r="BC39">
            <v>1.026</v>
          </cell>
          <cell r="BD39">
            <v>255.61</v>
          </cell>
          <cell r="BE39">
            <v>1.018</v>
          </cell>
          <cell r="BF39">
            <v>260.20999999999998</v>
          </cell>
          <cell r="BG39">
            <v>1.0249999999999999</v>
          </cell>
          <cell r="BH39">
            <v>266.72000000000003</v>
          </cell>
          <cell r="BI39">
            <v>1.0269999999999999</v>
          </cell>
          <cell r="BJ39">
            <v>273.92</v>
          </cell>
        </row>
        <row r="40">
          <cell r="B40" t="str">
            <v>PA083</v>
          </cell>
          <cell r="C40" t="str">
            <v>PA083000001P</v>
          </cell>
          <cell r="D40">
            <v>70</v>
          </cell>
          <cell r="E40">
            <v>0</v>
          </cell>
          <cell r="F40">
            <v>18</v>
          </cell>
          <cell r="G40">
            <v>2.87E-2</v>
          </cell>
          <cell r="H40" t="str">
            <v>High-Rise/Mixed</v>
          </cell>
          <cell r="I40">
            <v>-2.0999999999999999E-3</v>
          </cell>
          <cell r="J40" t="str">
            <v>Senior</v>
          </cell>
          <cell r="K40">
            <v>-5.8299999999999998E-2</v>
          </cell>
          <cell r="L40" t="str">
            <v>Non-Central</v>
          </cell>
          <cell r="M40">
            <v>0</v>
          </cell>
          <cell r="N40">
            <v>10.607951506507399</v>
          </cell>
          <cell r="O40">
            <v>0</v>
          </cell>
          <cell r="P40" t="str">
            <v>050600 Tract Match</v>
          </cell>
          <cell r="Q40" t="str">
            <v>Scranton--Wilkes-Barre--Hazleton, PA MSA</v>
          </cell>
          <cell r="R40">
            <v>100</v>
          </cell>
          <cell r="S40">
            <v>6.3899999999999998E-2</v>
          </cell>
          <cell r="T40">
            <v>-7.0000000000000007E-2</v>
          </cell>
          <cell r="U40">
            <v>-3.78E-2</v>
          </cell>
          <cell r="V40">
            <v>2.8571428571428598E-2</v>
          </cell>
          <cell r="W40">
            <v>5.0314285714000003E-3</v>
          </cell>
          <cell r="X40">
            <v>0.14285714285714302</v>
          </cell>
          <cell r="Y40">
            <v>5.3785714285699997E-2</v>
          </cell>
          <cell r="Z40">
            <v>0.14285714285714302</v>
          </cell>
          <cell r="AA40">
            <v>6.9614285714200003E-2</v>
          </cell>
          <cell r="AB40">
            <v>0.12843142857129999</v>
          </cell>
          <cell r="AC40">
            <v>5.2018000000000004</v>
          </cell>
          <cell r="AD40">
            <v>5.2924314285712999</v>
          </cell>
          <cell r="AE40">
            <v>198.83</v>
          </cell>
          <cell r="AF40" t="str">
            <v>Non-Profit</v>
          </cell>
          <cell r="AG40">
            <v>0.1</v>
          </cell>
          <cell r="AH40">
            <v>218.71</v>
          </cell>
          <cell r="AI40">
            <v>0</v>
          </cell>
          <cell r="AJ40">
            <v>218.71</v>
          </cell>
          <cell r="AK40" t="str">
            <v>Senior</v>
          </cell>
          <cell r="AL40" t="str">
            <v>NONE</v>
          </cell>
          <cell r="AM40">
            <v>3.57</v>
          </cell>
          <cell r="AN40">
            <v>215.14</v>
          </cell>
          <cell r="AO40">
            <v>1.0269999999999999</v>
          </cell>
          <cell r="AP40">
            <v>1.018</v>
          </cell>
          <cell r="AQ40">
            <v>1.0149999999999999</v>
          </cell>
          <cell r="AR40">
            <v>1.022</v>
          </cell>
          <cell r="AS40">
            <v>1.08451399238</v>
          </cell>
          <cell r="AT40">
            <v>233.32</v>
          </cell>
          <cell r="AU40">
            <v>1.024</v>
          </cell>
          <cell r="AV40">
            <v>238.92</v>
          </cell>
          <cell r="AW40">
            <v>1.03</v>
          </cell>
          <cell r="AX40">
            <v>246.09</v>
          </cell>
          <cell r="AY40">
            <v>17226.3</v>
          </cell>
          <cell r="AZ40" t="b">
            <v>0</v>
          </cell>
          <cell r="BA40" t="str">
            <v>No, not mixed finance</v>
          </cell>
          <cell r="BB40">
            <v>246.09</v>
          </cell>
          <cell r="BC40">
            <v>1.026</v>
          </cell>
          <cell r="BD40">
            <v>252.49</v>
          </cell>
          <cell r="BE40">
            <v>1.018</v>
          </cell>
          <cell r="BF40">
            <v>257.02999999999997</v>
          </cell>
          <cell r="BG40">
            <v>1.0249999999999999</v>
          </cell>
          <cell r="BH40">
            <v>263.45999999999998</v>
          </cell>
          <cell r="BI40">
            <v>1.0269999999999999</v>
          </cell>
          <cell r="BJ40">
            <v>270.57</v>
          </cell>
        </row>
        <row r="41">
          <cell r="B41" t="str">
            <v>TN046</v>
          </cell>
          <cell r="C41" t="str">
            <v>TN046000001P</v>
          </cell>
          <cell r="D41">
            <v>296</v>
          </cell>
          <cell r="E41">
            <v>-1.47E-2</v>
          </cell>
          <cell r="F41">
            <v>26</v>
          </cell>
          <cell r="G41">
            <v>8.5300000000000001E-2</v>
          </cell>
          <cell r="H41" t="str">
            <v>Detached/Semi-Detached</v>
          </cell>
          <cell r="I41">
            <v>-2.01E-2</v>
          </cell>
          <cell r="J41" t="str">
            <v>Family</v>
          </cell>
          <cell r="K41">
            <v>-1.14E-2</v>
          </cell>
          <cell r="L41" t="str">
            <v>Rural</v>
          </cell>
          <cell r="M41">
            <v>0</v>
          </cell>
          <cell r="N41">
            <v>23.154657293497365</v>
          </cell>
          <cell r="O41">
            <v>2.1299999999999999E-2</v>
          </cell>
          <cell r="P41" t="str">
            <v>010500 Tract Match</v>
          </cell>
          <cell r="Q41" t="str">
            <v>Statewide Non-metro areas</v>
          </cell>
          <cell r="R41">
            <v>100</v>
          </cell>
          <cell r="S41">
            <v>6.3899999999999998E-2</v>
          </cell>
          <cell r="T41">
            <v>-0.3</v>
          </cell>
          <cell r="U41">
            <v>-0.19700000000000001</v>
          </cell>
          <cell r="V41">
            <v>0.358108108108108</v>
          </cell>
          <cell r="W41">
            <v>6.3062837837800007E-2</v>
          </cell>
          <cell r="X41">
            <v>0.31756756756756799</v>
          </cell>
          <cell r="Y41">
            <v>0.1195641891891</v>
          </cell>
          <cell r="Z41">
            <v>0.12837837837837798</v>
          </cell>
          <cell r="AA41">
            <v>6.25587837837E-2</v>
          </cell>
          <cell r="AB41">
            <v>0.24518581081060001</v>
          </cell>
          <cell r="AC41">
            <v>5.2018000000000004</v>
          </cell>
          <cell r="AD41">
            <v>5.2712858108105998</v>
          </cell>
          <cell r="AE41">
            <v>194.67</v>
          </cell>
          <cell r="AF41" t="str">
            <v>Non-Profit</v>
          </cell>
          <cell r="AG41">
            <v>0.1</v>
          </cell>
          <cell r="AH41">
            <v>214.14</v>
          </cell>
          <cell r="AI41">
            <v>0</v>
          </cell>
          <cell r="AJ41">
            <v>214.14</v>
          </cell>
          <cell r="AK41" t="str">
            <v>Family</v>
          </cell>
          <cell r="AL41" t="str">
            <v>215 FLOOR</v>
          </cell>
          <cell r="AM41">
            <v>1.02</v>
          </cell>
          <cell r="AN41">
            <v>213.98</v>
          </cell>
          <cell r="AO41">
            <v>1.0249999999999999</v>
          </cell>
          <cell r="AP41">
            <v>1.022</v>
          </cell>
          <cell r="AQ41">
            <v>1.0149999999999999</v>
          </cell>
          <cell r="AR41">
            <v>1.0229999999999999</v>
          </cell>
          <cell r="AS41">
            <v>1.0877183047500001</v>
          </cell>
          <cell r="AT41">
            <v>232.75</v>
          </cell>
          <cell r="AU41">
            <v>1.0189999999999999</v>
          </cell>
          <cell r="AV41">
            <v>237.17</v>
          </cell>
          <cell r="AW41">
            <v>1.03</v>
          </cell>
          <cell r="AX41">
            <v>244.29</v>
          </cell>
          <cell r="AY41">
            <v>72309.84</v>
          </cell>
          <cell r="AZ41" t="b">
            <v>0</v>
          </cell>
          <cell r="BA41" t="str">
            <v>No, not mixed finance</v>
          </cell>
          <cell r="BB41">
            <v>244.29</v>
          </cell>
          <cell r="BC41">
            <v>1.024</v>
          </cell>
          <cell r="BD41">
            <v>250.15</v>
          </cell>
          <cell r="BE41">
            <v>1.022</v>
          </cell>
          <cell r="BF41">
            <v>255.65</v>
          </cell>
          <cell r="BG41">
            <v>1.0329999999999999</v>
          </cell>
          <cell r="BH41">
            <v>264.08999999999997</v>
          </cell>
          <cell r="BI41">
            <v>1.0349999999999999</v>
          </cell>
          <cell r="BJ41">
            <v>273.33</v>
          </cell>
        </row>
        <row r="42">
          <cell r="B42" t="str">
            <v>TN125</v>
          </cell>
          <cell r="C42" t="str">
            <v>TN125000001P</v>
          </cell>
          <cell r="D42">
            <v>240</v>
          </cell>
          <cell r="E42">
            <v>-1.47E-2</v>
          </cell>
          <cell r="F42">
            <v>24</v>
          </cell>
          <cell r="G42">
            <v>7.3200000000000001E-2</v>
          </cell>
          <cell r="H42" t="str">
            <v>Walk-up/Garden</v>
          </cell>
          <cell r="I42">
            <v>0</v>
          </cell>
          <cell r="J42" t="str">
            <v>Family</v>
          </cell>
          <cell r="K42">
            <v>-2.2100000000000002E-2</v>
          </cell>
          <cell r="L42" t="str">
            <v>Rural</v>
          </cell>
          <cell r="M42">
            <v>0</v>
          </cell>
          <cell r="N42">
            <v>19.863984131482006</v>
          </cell>
          <cell r="O42">
            <v>0</v>
          </cell>
          <cell r="P42" t="str">
            <v>960500 Tract Match</v>
          </cell>
          <cell r="Q42" t="str">
            <v>Statewide Non-metro areas</v>
          </cell>
          <cell r="R42">
            <v>100</v>
          </cell>
          <cell r="S42">
            <v>6.3899999999999998E-2</v>
          </cell>
          <cell r="T42">
            <v>-0.3</v>
          </cell>
          <cell r="U42">
            <v>-0.19969999999999999</v>
          </cell>
          <cell r="V42">
            <v>0.33333333333333298</v>
          </cell>
          <cell r="W42">
            <v>5.8699999999899999E-2</v>
          </cell>
          <cell r="X42">
            <v>0.195833333333333</v>
          </cell>
          <cell r="Y42">
            <v>7.3731249999899995E-2</v>
          </cell>
          <cell r="Z42">
            <v>0.05</v>
          </cell>
          <cell r="AA42">
            <v>2.4365000000000001E-2</v>
          </cell>
          <cell r="AB42">
            <v>0.15679624999979999</v>
          </cell>
          <cell r="AC42">
            <v>5.2018000000000004</v>
          </cell>
          <cell r="AD42">
            <v>5.1588962499997999</v>
          </cell>
          <cell r="AE42">
            <v>173.97</v>
          </cell>
          <cell r="AF42" t="str">
            <v>Non-Profit</v>
          </cell>
          <cell r="AG42">
            <v>0.1</v>
          </cell>
          <cell r="AH42">
            <v>191.37</v>
          </cell>
          <cell r="AI42">
            <v>0</v>
          </cell>
          <cell r="AJ42">
            <v>191.37</v>
          </cell>
          <cell r="AK42" t="str">
            <v>Family</v>
          </cell>
          <cell r="AL42" t="str">
            <v>215 FLOOR</v>
          </cell>
          <cell r="AM42">
            <v>0.75</v>
          </cell>
          <cell r="AN42">
            <v>214.25</v>
          </cell>
          <cell r="AO42">
            <v>1.0249999999999999</v>
          </cell>
          <cell r="AP42">
            <v>1.022</v>
          </cell>
          <cell r="AQ42">
            <v>1.0149999999999999</v>
          </cell>
          <cell r="AR42">
            <v>1.0229999999999999</v>
          </cell>
          <cell r="AS42">
            <v>1.0877183047500001</v>
          </cell>
          <cell r="AT42">
            <v>233.04</v>
          </cell>
          <cell r="AU42">
            <v>1.0189999999999999</v>
          </cell>
          <cell r="AV42">
            <v>237.47</v>
          </cell>
          <cell r="AW42">
            <v>1.03</v>
          </cell>
          <cell r="AX42">
            <v>244.59</v>
          </cell>
          <cell r="AY42">
            <v>58701.599999999999</v>
          </cell>
          <cell r="AZ42" t="b">
            <v>0</v>
          </cell>
          <cell r="BA42" t="str">
            <v>No, not mixed finance</v>
          </cell>
          <cell r="BB42">
            <v>244.59</v>
          </cell>
          <cell r="BC42">
            <v>1.024</v>
          </cell>
          <cell r="BD42">
            <v>250.46</v>
          </cell>
          <cell r="BE42">
            <v>1.022</v>
          </cell>
          <cell r="BF42">
            <v>255.97</v>
          </cell>
          <cell r="BG42">
            <v>1.0329999999999999</v>
          </cell>
          <cell r="BH42">
            <v>264.42</v>
          </cell>
          <cell r="BI42">
            <v>1.0349999999999999</v>
          </cell>
          <cell r="BJ42">
            <v>273.67</v>
          </cell>
        </row>
        <row r="43">
          <cell r="B43" t="str">
            <v>TX028</v>
          </cell>
          <cell r="C43" t="str">
            <v>TX028000001P</v>
          </cell>
          <cell r="D43">
            <v>138</v>
          </cell>
          <cell r="E43">
            <v>0</v>
          </cell>
          <cell r="F43">
            <v>14</v>
          </cell>
          <cell r="G43">
            <v>1.72E-2</v>
          </cell>
          <cell r="H43" t="str">
            <v>Walk-up/Garden</v>
          </cell>
          <cell r="I43">
            <v>0</v>
          </cell>
          <cell r="J43" t="str">
            <v>Family</v>
          </cell>
          <cell r="K43">
            <v>-1.0999999999999999E-2</v>
          </cell>
          <cell r="L43" t="str">
            <v>Central</v>
          </cell>
          <cell r="M43">
            <v>2.5499999999999998E-2</v>
          </cell>
          <cell r="N43">
            <v>49.016145307769932</v>
          </cell>
          <cell r="O43">
            <v>6.6000000000000003E-2</v>
          </cell>
          <cell r="P43" t="str">
            <v>020703 Tract Match</v>
          </cell>
          <cell r="Q43" t="str">
            <v>McAllen-Edinburg-Mission, TX MSA</v>
          </cell>
          <cell r="R43">
            <v>100</v>
          </cell>
          <cell r="S43">
            <v>6.3899999999999998E-2</v>
          </cell>
          <cell r="T43">
            <v>-0.12</v>
          </cell>
          <cell r="U43">
            <v>-2.4400000000000002E-2</v>
          </cell>
          <cell r="V43">
            <v>0.51449275362318803</v>
          </cell>
          <cell r="W43">
            <v>9.0602173913000003E-2</v>
          </cell>
          <cell r="X43">
            <v>0.188405797101449</v>
          </cell>
          <cell r="Y43">
            <v>7.0934782608600006E-2</v>
          </cell>
          <cell r="Z43">
            <v>7.2463768115942004E-2</v>
          </cell>
          <cell r="AA43">
            <v>3.5311594202800001E-2</v>
          </cell>
          <cell r="AB43">
            <v>0.1968485507244</v>
          </cell>
          <cell r="AC43">
            <v>5.2018000000000004</v>
          </cell>
          <cell r="AD43">
            <v>5.4402485507243998</v>
          </cell>
          <cell r="AE43">
            <v>230.5</v>
          </cell>
          <cell r="AF43" t="str">
            <v>Non-Profit</v>
          </cell>
          <cell r="AG43">
            <v>0.1</v>
          </cell>
          <cell r="AH43">
            <v>253.55</v>
          </cell>
          <cell r="AI43">
            <v>0</v>
          </cell>
          <cell r="AJ43">
            <v>253.55</v>
          </cell>
          <cell r="AK43" t="str">
            <v>Family</v>
          </cell>
          <cell r="AL43" t="str">
            <v>NONE</v>
          </cell>
          <cell r="AM43">
            <v>2.72</v>
          </cell>
          <cell r="AN43">
            <v>250.83</v>
          </cell>
          <cell r="AO43">
            <v>1.026</v>
          </cell>
          <cell r="AP43">
            <v>1.028</v>
          </cell>
          <cell r="AQ43">
            <v>1.0249999999999999</v>
          </cell>
          <cell r="AR43">
            <v>1.0289999999999999</v>
          </cell>
          <cell r="AS43">
            <v>1.1124479897999999</v>
          </cell>
          <cell r="AT43">
            <v>279.04000000000002</v>
          </cell>
          <cell r="AU43">
            <v>1.032</v>
          </cell>
          <cell r="AV43">
            <v>287.97000000000003</v>
          </cell>
          <cell r="AW43">
            <v>1.0289999999999999</v>
          </cell>
          <cell r="AX43">
            <v>296.32</v>
          </cell>
          <cell r="AY43">
            <v>40892.160000000003</v>
          </cell>
          <cell r="AZ43" t="b">
            <v>0</v>
          </cell>
          <cell r="BA43" t="str">
            <v>No, not mixed finance</v>
          </cell>
          <cell r="BB43">
            <v>296.32</v>
          </cell>
          <cell r="BC43">
            <v>1.0209999999999999</v>
          </cell>
          <cell r="BD43">
            <v>302.54000000000002</v>
          </cell>
          <cell r="BE43">
            <v>1.02</v>
          </cell>
          <cell r="BF43">
            <v>308.58999999999997</v>
          </cell>
          <cell r="BG43">
            <v>1.038</v>
          </cell>
          <cell r="BH43">
            <v>320.32</v>
          </cell>
          <cell r="BI43">
            <v>1.05</v>
          </cell>
          <cell r="BJ43">
            <v>336.34</v>
          </cell>
        </row>
        <row r="44">
          <cell r="B44" t="str">
            <v>TX051</v>
          </cell>
          <cell r="C44" t="str">
            <v>TX051000001P</v>
          </cell>
          <cell r="D44">
            <v>119</v>
          </cell>
          <cell r="E44">
            <v>0</v>
          </cell>
          <cell r="F44">
            <v>15</v>
          </cell>
          <cell r="G44">
            <v>2.01E-2</v>
          </cell>
          <cell r="H44" t="str">
            <v>Detached/Semi-Detached</v>
          </cell>
          <cell r="I44">
            <v>-2.01E-2</v>
          </cell>
          <cell r="J44" t="str">
            <v>Family</v>
          </cell>
          <cell r="K44">
            <v>0</v>
          </cell>
          <cell r="L44" t="str">
            <v>Non-Central</v>
          </cell>
          <cell r="M44">
            <v>0</v>
          </cell>
          <cell r="N44">
            <v>63.576816196903536</v>
          </cell>
          <cell r="O44">
            <v>6.6000000000000003E-2</v>
          </cell>
          <cell r="P44" t="str">
            <v>023101 Tract Match</v>
          </cell>
          <cell r="Q44" t="str">
            <v>McAllen-Edinburg-Mission, TX MSA</v>
          </cell>
          <cell r="R44">
            <v>100</v>
          </cell>
          <cell r="S44">
            <v>6.3899999999999998E-2</v>
          </cell>
          <cell r="T44">
            <v>-0.12</v>
          </cell>
          <cell r="U44">
            <v>-5.6099999999999997E-2</v>
          </cell>
          <cell r="V44">
            <v>0.21008403361344499</v>
          </cell>
          <cell r="W44">
            <v>3.69957983193E-2</v>
          </cell>
          <cell r="X44">
            <v>0.46218487394958002</v>
          </cell>
          <cell r="Y44">
            <v>0.174012605042</v>
          </cell>
          <cell r="Z44">
            <v>0.10084033613445401</v>
          </cell>
          <cell r="AA44">
            <v>4.9139495798300001E-2</v>
          </cell>
          <cell r="AB44">
            <v>0.26014789915960002</v>
          </cell>
          <cell r="AC44">
            <v>5.2018000000000004</v>
          </cell>
          <cell r="AD44">
            <v>5.4718478991595996</v>
          </cell>
          <cell r="AE44">
            <v>237.9</v>
          </cell>
          <cell r="AF44" t="str">
            <v>Non-Profit</v>
          </cell>
          <cell r="AG44">
            <v>0.1</v>
          </cell>
          <cell r="AH44">
            <v>261.69</v>
          </cell>
          <cell r="AI44">
            <v>0</v>
          </cell>
          <cell r="AJ44">
            <v>261.69</v>
          </cell>
          <cell r="AK44" t="str">
            <v>Family</v>
          </cell>
          <cell r="AL44" t="str">
            <v>NONE</v>
          </cell>
          <cell r="AM44">
            <v>0.81</v>
          </cell>
          <cell r="AN44">
            <v>260.88</v>
          </cell>
          <cell r="AO44">
            <v>1.026</v>
          </cell>
          <cell r="AP44">
            <v>1.028</v>
          </cell>
          <cell r="AQ44">
            <v>1.0249999999999999</v>
          </cell>
          <cell r="AR44">
            <v>1.0289999999999999</v>
          </cell>
          <cell r="AS44">
            <v>1.1124479897999999</v>
          </cell>
          <cell r="AT44">
            <v>290.22000000000003</v>
          </cell>
          <cell r="AU44">
            <v>1.032</v>
          </cell>
          <cell r="AV44">
            <v>299.51</v>
          </cell>
          <cell r="AW44">
            <v>1.0289999999999999</v>
          </cell>
          <cell r="AX44">
            <v>308.2</v>
          </cell>
          <cell r="AY44">
            <v>36675.800000000003</v>
          </cell>
          <cell r="AZ44" t="b">
            <v>0</v>
          </cell>
          <cell r="BA44" t="str">
            <v>No, not mixed finance</v>
          </cell>
          <cell r="BB44">
            <v>308.2</v>
          </cell>
          <cell r="BC44">
            <v>1.0209999999999999</v>
          </cell>
          <cell r="BD44">
            <v>314.67</v>
          </cell>
          <cell r="BE44">
            <v>1.02</v>
          </cell>
          <cell r="BF44">
            <v>320.95999999999998</v>
          </cell>
          <cell r="BG44">
            <v>1.038</v>
          </cell>
          <cell r="BH44">
            <v>333.16</v>
          </cell>
          <cell r="BI44">
            <v>1.05</v>
          </cell>
          <cell r="BJ44">
            <v>349.82</v>
          </cell>
        </row>
        <row r="45">
          <cell r="B45" t="str">
            <v>TX064</v>
          </cell>
          <cell r="C45" t="str">
            <v>TX064000002P</v>
          </cell>
          <cell r="D45">
            <v>44</v>
          </cell>
          <cell r="E45">
            <v>0</v>
          </cell>
          <cell r="F45">
            <v>6</v>
          </cell>
          <cell r="G45">
            <v>0</v>
          </cell>
          <cell r="H45" t="str">
            <v>Detached/Semi-Detached</v>
          </cell>
          <cell r="I45">
            <v>-2.01E-2</v>
          </cell>
          <cell r="J45" t="str">
            <v>Family</v>
          </cell>
          <cell r="K45">
            <v>-2.12E-2</v>
          </cell>
          <cell r="L45" t="str">
            <v>Non-Central</v>
          </cell>
          <cell r="M45">
            <v>0</v>
          </cell>
          <cell r="N45">
            <v>38.176451295506723</v>
          </cell>
          <cell r="O45">
            <v>4.2999999999999997E-2</v>
          </cell>
          <cell r="P45" t="str">
            <v>021900 Tract Match</v>
          </cell>
          <cell r="Q45" t="str">
            <v>McAllen-Edinburg-Mission, TX MSA</v>
          </cell>
          <cell r="R45">
            <v>100</v>
          </cell>
          <cell r="S45">
            <v>6.3899999999999998E-2</v>
          </cell>
          <cell r="T45">
            <v>-0.12</v>
          </cell>
          <cell r="U45">
            <v>-9.74E-2</v>
          </cell>
          <cell r="V45">
            <v>0.13636363636363599</v>
          </cell>
          <cell r="W45">
            <v>2.4013636363599999E-2</v>
          </cell>
          <cell r="X45">
            <v>0.40909090909090901</v>
          </cell>
          <cell r="Y45">
            <v>0.1540227272727</v>
          </cell>
          <cell r="Z45">
            <v>0.15909090909090901</v>
          </cell>
          <cell r="AA45">
            <v>7.7524999999899993E-2</v>
          </cell>
          <cell r="AB45">
            <v>0.25556136363620002</v>
          </cell>
          <cell r="AC45">
            <v>5.2018000000000004</v>
          </cell>
          <cell r="AD45">
            <v>5.4029613636361997</v>
          </cell>
          <cell r="AE45">
            <v>222.06</v>
          </cell>
          <cell r="AF45" t="str">
            <v>Non-Profit</v>
          </cell>
          <cell r="AG45">
            <v>0.1</v>
          </cell>
          <cell r="AH45">
            <v>244.27</v>
          </cell>
          <cell r="AI45">
            <v>0</v>
          </cell>
          <cell r="AJ45">
            <v>244.27</v>
          </cell>
          <cell r="AK45" t="str">
            <v>Family</v>
          </cell>
          <cell r="AL45" t="str">
            <v>NONE</v>
          </cell>
          <cell r="AM45">
            <v>0</v>
          </cell>
          <cell r="AN45">
            <v>244.27</v>
          </cell>
          <cell r="AO45">
            <v>1.026</v>
          </cell>
          <cell r="AP45">
            <v>1.028</v>
          </cell>
          <cell r="AQ45">
            <v>1.0249999999999999</v>
          </cell>
          <cell r="AR45">
            <v>1.0289999999999999</v>
          </cell>
          <cell r="AS45">
            <v>1.1124479897999999</v>
          </cell>
          <cell r="AT45">
            <v>271.74</v>
          </cell>
          <cell r="AU45">
            <v>1.032</v>
          </cell>
          <cell r="AV45">
            <v>280.44</v>
          </cell>
          <cell r="AW45">
            <v>1.0289999999999999</v>
          </cell>
          <cell r="AX45">
            <v>288.57</v>
          </cell>
          <cell r="AY45">
            <v>12697.08</v>
          </cell>
          <cell r="AZ45" t="b">
            <v>0</v>
          </cell>
          <cell r="BA45" t="str">
            <v>No, not mixed finance</v>
          </cell>
          <cell r="BB45">
            <v>288.57</v>
          </cell>
          <cell r="BC45">
            <v>1.0209999999999999</v>
          </cell>
          <cell r="BD45">
            <v>294.63</v>
          </cell>
          <cell r="BE45">
            <v>1.02</v>
          </cell>
          <cell r="BF45">
            <v>300.52</v>
          </cell>
          <cell r="BG45">
            <v>1.038</v>
          </cell>
          <cell r="BH45">
            <v>311.94</v>
          </cell>
          <cell r="BI45">
            <v>1.05</v>
          </cell>
          <cell r="BJ45">
            <v>327.54000000000002</v>
          </cell>
        </row>
        <row r="46">
          <cell r="B46" t="str">
            <v>TX152</v>
          </cell>
          <cell r="C46" t="str">
            <v>TX152000001P</v>
          </cell>
          <cell r="D46">
            <v>194</v>
          </cell>
          <cell r="E46">
            <v>-1.47E-2</v>
          </cell>
          <cell r="F46">
            <v>34</v>
          </cell>
          <cell r="G46">
            <v>9.7299999999999998E-2</v>
          </cell>
          <cell r="H46" t="str">
            <v>Detached/Semi-Detached</v>
          </cell>
          <cell r="I46">
            <v>-2.01E-2</v>
          </cell>
          <cell r="J46" t="str">
            <v>Family</v>
          </cell>
          <cell r="K46">
            <v>0</v>
          </cell>
          <cell r="L46" t="str">
            <v>Rural</v>
          </cell>
          <cell r="M46">
            <v>0</v>
          </cell>
          <cell r="N46">
            <v>31.80821917808219</v>
          </cell>
          <cell r="O46">
            <v>4.2999999999999997E-2</v>
          </cell>
          <cell r="P46" t="str">
            <v>950500 Tract Match</v>
          </cell>
          <cell r="Q46" t="str">
            <v>Statewide Non-metro areas</v>
          </cell>
          <cell r="R46">
            <v>100</v>
          </cell>
          <cell r="S46">
            <v>6.3899999999999998E-2</v>
          </cell>
          <cell r="T46">
            <v>-0.25</v>
          </cell>
          <cell r="U46">
            <v>-0.1236</v>
          </cell>
          <cell r="V46">
            <v>0.21649484536082503</v>
          </cell>
          <cell r="W46">
            <v>3.8124742268E-2</v>
          </cell>
          <cell r="X46">
            <v>0.47422680412371099</v>
          </cell>
          <cell r="Y46">
            <v>0.17854639175250001</v>
          </cell>
          <cell r="Z46">
            <v>7.2164948453608199E-2</v>
          </cell>
          <cell r="AA46">
            <v>3.5165979381400002E-2</v>
          </cell>
          <cell r="AB46">
            <v>0.25183711340190001</v>
          </cell>
          <cell r="AC46">
            <v>5.2018000000000004</v>
          </cell>
          <cell r="AD46">
            <v>5.3730371134019004</v>
          </cell>
          <cell r="AE46">
            <v>215.52</v>
          </cell>
          <cell r="AF46" t="str">
            <v>Non-Profit</v>
          </cell>
          <cell r="AG46">
            <v>0.1</v>
          </cell>
          <cell r="AH46">
            <v>237.07</v>
          </cell>
          <cell r="AI46">
            <v>0</v>
          </cell>
          <cell r="AJ46">
            <v>237.07</v>
          </cell>
          <cell r="AK46" t="str">
            <v>Family</v>
          </cell>
          <cell r="AL46" t="str">
            <v>NONE</v>
          </cell>
          <cell r="AM46">
            <v>0.54</v>
          </cell>
          <cell r="AN46">
            <v>236.53</v>
          </cell>
          <cell r="AO46">
            <v>1.026</v>
          </cell>
          <cell r="AP46">
            <v>1.024</v>
          </cell>
          <cell r="AQ46">
            <v>1.024</v>
          </cell>
          <cell r="AR46">
            <v>1.0229999999999999</v>
          </cell>
          <cell r="AS46">
            <v>1.100583272448</v>
          </cell>
          <cell r="AT46">
            <v>260.32</v>
          </cell>
          <cell r="AU46">
            <v>1.0249999999999999</v>
          </cell>
          <cell r="AV46">
            <v>266.83</v>
          </cell>
          <cell r="AW46">
            <v>1.0269999999999999</v>
          </cell>
          <cell r="AX46">
            <v>274.02999999999997</v>
          </cell>
          <cell r="AY46">
            <v>53161.82</v>
          </cell>
          <cell r="AZ46" t="b">
            <v>0</v>
          </cell>
          <cell r="BA46" t="str">
            <v>No, not mixed finance</v>
          </cell>
          <cell r="BB46">
            <v>274.02999999999997</v>
          </cell>
          <cell r="BC46">
            <v>1.0169999999999999</v>
          </cell>
          <cell r="BD46">
            <v>278.69</v>
          </cell>
          <cell r="BE46">
            <v>1.018</v>
          </cell>
          <cell r="BF46">
            <v>283.70999999999998</v>
          </cell>
          <cell r="BG46">
            <v>1.034</v>
          </cell>
          <cell r="BH46">
            <v>293.36</v>
          </cell>
          <cell r="BI46">
            <v>1.044</v>
          </cell>
          <cell r="BJ46">
            <v>306.27</v>
          </cell>
        </row>
        <row r="47">
          <cell r="B47" t="str">
            <v>TX177</v>
          </cell>
          <cell r="C47" t="str">
            <v>TX177000001P</v>
          </cell>
          <cell r="D47">
            <v>135</v>
          </cell>
          <cell r="E47">
            <v>0</v>
          </cell>
          <cell r="F47">
            <v>27</v>
          </cell>
          <cell r="G47">
            <v>9.1300000000000006E-2</v>
          </cell>
          <cell r="H47" t="str">
            <v>Scattered</v>
          </cell>
          <cell r="I47">
            <v>0</v>
          </cell>
          <cell r="J47" t="str">
            <v>Family</v>
          </cell>
          <cell r="K47">
            <v>-1.2500000000000001E-2</v>
          </cell>
          <cell r="L47" t="str">
            <v>Non-Central</v>
          </cell>
          <cell r="M47">
            <v>0</v>
          </cell>
          <cell r="N47">
            <v>36.429345861944341</v>
          </cell>
          <cell r="O47">
            <v>4.2999999999999997E-2</v>
          </cell>
          <cell r="P47" t="str">
            <v>022101 Tract Match</v>
          </cell>
          <cell r="Q47" t="str">
            <v>McAllen-Edinburg-Mission, TX MSA</v>
          </cell>
          <cell r="R47">
            <v>100</v>
          </cell>
          <cell r="S47">
            <v>6.3899999999999998E-2</v>
          </cell>
          <cell r="T47">
            <v>-0.12</v>
          </cell>
          <cell r="U47">
            <v>2.2700000000000001E-2</v>
          </cell>
          <cell r="V47">
            <v>0.34074074074074101</v>
          </cell>
          <cell r="W47">
            <v>6.00044444444E-2</v>
          </cell>
          <cell r="X47">
            <v>0.34814814814814804</v>
          </cell>
          <cell r="Y47">
            <v>0.13107777777769999</v>
          </cell>
          <cell r="Z47">
            <v>2.96296296296296E-2</v>
          </cell>
          <cell r="AA47">
            <v>1.4438518518500001E-2</v>
          </cell>
          <cell r="AB47">
            <v>0.20552074074060001</v>
          </cell>
          <cell r="AC47">
            <v>5.2018000000000004</v>
          </cell>
          <cell r="AD47">
            <v>5.4730207407406004</v>
          </cell>
          <cell r="AE47">
            <v>238.18</v>
          </cell>
          <cell r="AF47" t="str">
            <v>Non-Profit</v>
          </cell>
          <cell r="AG47">
            <v>0.1</v>
          </cell>
          <cell r="AH47">
            <v>262</v>
          </cell>
          <cell r="AI47">
            <v>0</v>
          </cell>
          <cell r="AJ47">
            <v>262</v>
          </cell>
          <cell r="AK47" t="str">
            <v>Family</v>
          </cell>
          <cell r="AL47" t="str">
            <v>NONE</v>
          </cell>
          <cell r="AM47">
            <v>0</v>
          </cell>
          <cell r="AN47">
            <v>262</v>
          </cell>
          <cell r="AO47">
            <v>1.026</v>
          </cell>
          <cell r="AP47">
            <v>1.028</v>
          </cell>
          <cell r="AQ47">
            <v>1.0249999999999999</v>
          </cell>
          <cell r="AR47">
            <v>1.0289999999999999</v>
          </cell>
          <cell r="AS47">
            <v>1.1124479897999999</v>
          </cell>
          <cell r="AT47">
            <v>291.45999999999998</v>
          </cell>
          <cell r="AU47">
            <v>1.032</v>
          </cell>
          <cell r="AV47">
            <v>300.79000000000002</v>
          </cell>
          <cell r="AW47">
            <v>1.0289999999999999</v>
          </cell>
          <cell r="AX47">
            <v>309.51</v>
          </cell>
          <cell r="AY47">
            <v>41783.85</v>
          </cell>
          <cell r="AZ47" t="b">
            <v>0</v>
          </cell>
          <cell r="BA47" t="str">
            <v>No, not mixed finance</v>
          </cell>
          <cell r="BB47">
            <v>309.51</v>
          </cell>
          <cell r="BC47">
            <v>1.0209999999999999</v>
          </cell>
          <cell r="BD47">
            <v>316.01</v>
          </cell>
          <cell r="BE47">
            <v>1.02</v>
          </cell>
          <cell r="BF47">
            <v>322.33</v>
          </cell>
          <cell r="BG47">
            <v>1.038</v>
          </cell>
          <cell r="BH47">
            <v>334.58</v>
          </cell>
          <cell r="BI47">
            <v>1.05</v>
          </cell>
          <cell r="BJ47">
            <v>351.31</v>
          </cell>
        </row>
        <row r="48">
          <cell r="B48" t="str">
            <v>WA054</v>
          </cell>
          <cell r="C48" t="str">
            <v>WA054000001P</v>
          </cell>
          <cell r="D48">
            <v>130</v>
          </cell>
          <cell r="E48">
            <v>0</v>
          </cell>
          <cell r="F48">
            <v>8</v>
          </cell>
          <cell r="G48">
            <v>0</v>
          </cell>
          <cell r="H48" t="str">
            <v>Scattered</v>
          </cell>
          <cell r="I48">
            <v>0</v>
          </cell>
          <cell r="J48" t="str">
            <v>Family</v>
          </cell>
          <cell r="K48">
            <v>0</v>
          </cell>
          <cell r="L48" t="str">
            <v>Non-Central</v>
          </cell>
          <cell r="M48">
            <v>0</v>
          </cell>
          <cell r="N48">
            <v>10.391845379931162</v>
          </cell>
          <cell r="O48">
            <v>0</v>
          </cell>
          <cell r="P48" t="str">
            <v>071404 Tract Match</v>
          </cell>
          <cell r="Q48" t="str">
            <v>Tacoma, WA PMSA</v>
          </cell>
          <cell r="R48">
            <v>100</v>
          </cell>
          <cell r="S48">
            <v>6.3899999999999998E-2</v>
          </cell>
          <cell r="T48">
            <v>-7.0000000000000007E-2</v>
          </cell>
          <cell r="U48">
            <v>-6.1000000000000004E-3</v>
          </cell>
          <cell r="V48">
            <v>0</v>
          </cell>
          <cell r="W48">
            <v>0</v>
          </cell>
          <cell r="X48">
            <v>0.88461538461538403</v>
          </cell>
          <cell r="Y48">
            <v>0.33305769230760002</v>
          </cell>
          <cell r="Z48">
            <v>0.11538461538461499</v>
          </cell>
          <cell r="AA48">
            <v>5.6226923076899998E-2</v>
          </cell>
          <cell r="AB48">
            <v>0.38928461538449999</v>
          </cell>
          <cell r="AC48">
            <v>5.2018000000000004</v>
          </cell>
          <cell r="AD48">
            <v>5.5849846153845002</v>
          </cell>
          <cell r="AE48">
            <v>266.39999999999998</v>
          </cell>
          <cell r="AF48" t="str">
            <v>Non-Profit</v>
          </cell>
          <cell r="AG48">
            <v>0.1</v>
          </cell>
          <cell r="AH48">
            <v>293.04000000000002</v>
          </cell>
          <cell r="AI48">
            <v>0</v>
          </cell>
          <cell r="AJ48">
            <v>293.04000000000002</v>
          </cell>
          <cell r="AK48" t="str">
            <v>Family</v>
          </cell>
          <cell r="AL48" t="str">
            <v>NONE</v>
          </cell>
          <cell r="AM48">
            <v>1.41</v>
          </cell>
          <cell r="AN48">
            <v>291.63</v>
          </cell>
          <cell r="AO48">
            <v>1.03</v>
          </cell>
          <cell r="AP48">
            <v>1.0189999999999999</v>
          </cell>
          <cell r="AQ48">
            <v>1.0229999999999999</v>
          </cell>
          <cell r="AR48">
            <v>1.0229999999999999</v>
          </cell>
          <cell r="AS48">
            <v>1.0984054425300001</v>
          </cell>
          <cell r="AT48">
            <v>320.33</v>
          </cell>
          <cell r="AU48">
            <v>1.03</v>
          </cell>
          <cell r="AV48">
            <v>329.94</v>
          </cell>
          <cell r="AW48">
            <v>1.03</v>
          </cell>
          <cell r="AX48">
            <v>339.84</v>
          </cell>
          <cell r="AY48">
            <v>44179.199999999997</v>
          </cell>
          <cell r="AZ48" t="b">
            <v>0</v>
          </cell>
          <cell r="BA48" t="str">
            <v>No, not mixed finance</v>
          </cell>
          <cell r="BB48">
            <v>339.84</v>
          </cell>
          <cell r="BC48">
            <v>1.024</v>
          </cell>
          <cell r="BD48">
            <v>348</v>
          </cell>
          <cell r="BE48">
            <v>1.024</v>
          </cell>
          <cell r="BF48">
            <v>356.35</v>
          </cell>
          <cell r="BG48">
            <v>1.0349999999999999</v>
          </cell>
          <cell r="BH48">
            <v>368.82</v>
          </cell>
          <cell r="BI48">
            <v>1.0449999999999999</v>
          </cell>
          <cell r="BJ48">
            <v>385.42</v>
          </cell>
        </row>
        <row r="49">
          <cell r="B49" t="str">
            <v>WV027</v>
          </cell>
          <cell r="C49" t="str">
            <v>WV027000001P</v>
          </cell>
          <cell r="D49">
            <v>323</v>
          </cell>
          <cell r="E49">
            <v>-1.47E-2</v>
          </cell>
          <cell r="F49">
            <v>29</v>
          </cell>
          <cell r="G49">
            <v>9.7299999999999998E-2</v>
          </cell>
          <cell r="H49" t="str">
            <v>High-Rise/Mixed</v>
          </cell>
          <cell r="I49">
            <v>-2.0999999999999999E-3</v>
          </cell>
          <cell r="J49" t="str">
            <v>Senior</v>
          </cell>
          <cell r="K49">
            <v>-5.8299999999999998E-2</v>
          </cell>
          <cell r="L49" t="str">
            <v>Rural</v>
          </cell>
          <cell r="M49">
            <v>0</v>
          </cell>
          <cell r="N49">
            <v>24.908692476260043</v>
          </cell>
          <cell r="O49">
            <v>2.1299999999999999E-2</v>
          </cell>
          <cell r="P49" t="str">
            <v>030100 Tract Match</v>
          </cell>
          <cell r="Q49" t="str">
            <v>Statewide Non-metro areas</v>
          </cell>
          <cell r="R49">
            <v>100</v>
          </cell>
          <cell r="S49">
            <v>6.3899999999999998E-2</v>
          </cell>
          <cell r="T49">
            <v>-0.16</v>
          </cell>
          <cell r="U49">
            <v>-7.3899999999999993E-2</v>
          </cell>
          <cell r="V49">
            <v>7.4303405572755402E-2</v>
          </cell>
          <cell r="W49">
            <v>1.30848297213E-2</v>
          </cell>
          <cell r="X49">
            <v>0.14551083591331299</v>
          </cell>
          <cell r="Y49">
            <v>5.4784829721299999E-2</v>
          </cell>
          <cell r="Z49">
            <v>4.9535603715170302E-2</v>
          </cell>
          <cell r="AA49">
            <v>2.4138699690400001E-2</v>
          </cell>
          <cell r="AB49">
            <v>9.2008359132999998E-2</v>
          </cell>
          <cell r="AC49">
            <v>5.2018000000000004</v>
          </cell>
          <cell r="AD49">
            <v>5.2412083591330001</v>
          </cell>
          <cell r="AE49">
            <v>188.9</v>
          </cell>
          <cell r="AF49" t="str">
            <v>Non-Profit</v>
          </cell>
          <cell r="AG49">
            <v>0.1</v>
          </cell>
          <cell r="AH49">
            <v>207.79</v>
          </cell>
          <cell r="AI49">
            <v>0</v>
          </cell>
          <cell r="AJ49">
            <v>207.79</v>
          </cell>
          <cell r="AK49" t="str">
            <v>Senior</v>
          </cell>
          <cell r="AL49" t="str">
            <v>NONE</v>
          </cell>
          <cell r="AM49">
            <v>1.02</v>
          </cell>
          <cell r="AN49">
            <v>206.77</v>
          </cell>
          <cell r="AO49">
            <v>1.01</v>
          </cell>
          <cell r="AP49">
            <v>1.03</v>
          </cell>
          <cell r="AQ49">
            <v>1.0129999999999999</v>
          </cell>
          <cell r="AR49">
            <v>1.032</v>
          </cell>
          <cell r="AS49">
            <v>1.0875462648000001</v>
          </cell>
          <cell r="AT49">
            <v>224.87</v>
          </cell>
          <cell r="AU49">
            <v>1.022</v>
          </cell>
          <cell r="AV49">
            <v>229.82</v>
          </cell>
          <cell r="AW49">
            <v>1.0329999999999999</v>
          </cell>
          <cell r="AX49">
            <v>237.4</v>
          </cell>
          <cell r="AY49">
            <v>76680.2</v>
          </cell>
          <cell r="AZ49" t="b">
            <v>0</v>
          </cell>
          <cell r="BA49" t="str">
            <v>No, not mixed finance</v>
          </cell>
          <cell r="BB49">
            <v>237.4</v>
          </cell>
          <cell r="BC49">
            <v>1.0149999999999999</v>
          </cell>
          <cell r="BD49">
            <v>240.96</v>
          </cell>
          <cell r="BE49">
            <v>1.0189999999999999</v>
          </cell>
          <cell r="BF49">
            <v>245.54</v>
          </cell>
          <cell r="BG49">
            <v>1.03</v>
          </cell>
          <cell r="BH49">
            <v>252.91</v>
          </cell>
          <cell r="BI49">
            <v>1.032</v>
          </cell>
          <cell r="BJ49">
            <v>261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2013 Priorities"/>
      <sheetName val="FY2012 Priorities (FYI)"/>
      <sheetName val="Cost Savings"/>
      <sheetName val="Rankings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11">
          <cell r="B11" t="str">
            <v>Full to near full funding (75-100%)</v>
          </cell>
        </row>
        <row r="12">
          <cell r="B12" t="str">
            <v>Moderate to low funding (25-75%)</v>
          </cell>
        </row>
        <row r="13">
          <cell r="B13" t="str">
            <v>Termination Prevention</v>
          </cell>
        </row>
        <row r="14">
          <cell r="B14" t="str">
            <v>Other (explain)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2A369-0893-456E-98F1-A958F03CCE32}">
  <dimension ref="A1:M6667"/>
  <sheetViews>
    <sheetView zoomScaleNormal="100" workbookViewId="0">
      <pane xSplit="3" ySplit="1" topLeftCell="J6649" activePane="bottomRight" state="frozen"/>
      <selection activeCell="L1" sqref="L1"/>
      <selection pane="topRight" activeCell="L1" sqref="L1"/>
      <selection pane="bottomLeft" activeCell="L1" sqref="L1"/>
      <selection pane="bottomRight" activeCell="M1" sqref="M1"/>
    </sheetView>
  </sheetViews>
  <sheetFormatPr defaultRowHeight="15" x14ac:dyDescent="0.25"/>
  <cols>
    <col min="2" max="2" width="13.28515625" bestFit="1" customWidth="1"/>
    <col min="3" max="3" width="16.5703125" bestFit="1" customWidth="1"/>
    <col min="4" max="5" width="9.28515625" customWidth="1"/>
    <col min="6" max="6" width="23.28515625" customWidth="1"/>
    <col min="7" max="7" width="20" customWidth="1"/>
    <col min="8" max="9" width="33.7109375" customWidth="1"/>
    <col min="10" max="12" width="19.42578125" customWidth="1"/>
    <col min="13" max="13" width="49.28515625" customWidth="1"/>
  </cols>
  <sheetData>
    <row r="1" spans="1:13" ht="45" x14ac:dyDescent="0.25">
      <c r="A1" s="17" t="s">
        <v>2</v>
      </c>
      <c r="B1" s="17" t="s">
        <v>0</v>
      </c>
      <c r="C1" s="17" t="s">
        <v>1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7" t="s">
        <v>19224</v>
      </c>
      <c r="L1" s="17" t="s">
        <v>19225</v>
      </c>
      <c r="M1" s="5" t="s">
        <v>10</v>
      </c>
    </row>
    <row r="2" spans="1:13" s="10" customFormat="1" x14ac:dyDescent="0.25">
      <c r="A2" s="6" t="s">
        <v>6683</v>
      </c>
      <c r="B2" s="6" t="s">
        <v>11</v>
      </c>
      <c r="C2" s="6" t="s">
        <v>6682</v>
      </c>
      <c r="D2" s="7">
        <v>1001</v>
      </c>
      <c r="E2" s="7" t="s">
        <v>6684</v>
      </c>
      <c r="F2" s="7" t="s">
        <v>6685</v>
      </c>
      <c r="G2" s="7" t="s">
        <v>6686</v>
      </c>
      <c r="H2" s="7" t="s">
        <v>6687</v>
      </c>
      <c r="I2" s="7">
        <v>20</v>
      </c>
      <c r="J2" s="26">
        <v>199653</v>
      </c>
      <c r="K2" s="9">
        <v>187051</v>
      </c>
      <c r="L2" s="18">
        <f>K2*20%</f>
        <v>37410.200000000004</v>
      </c>
      <c r="M2" s="9"/>
    </row>
    <row r="3" spans="1:13" s="10" customFormat="1" x14ac:dyDescent="0.25">
      <c r="A3" s="6" t="s">
        <v>6683</v>
      </c>
      <c r="B3" s="6" t="s">
        <v>12</v>
      </c>
      <c r="C3" s="6" t="s">
        <v>6688</v>
      </c>
      <c r="D3" s="7">
        <v>1001</v>
      </c>
      <c r="E3" s="7" t="s">
        <v>6684</v>
      </c>
      <c r="F3" s="7" t="s">
        <v>6685</v>
      </c>
      <c r="G3" s="7" t="s">
        <v>6686</v>
      </c>
      <c r="H3" s="7" t="s">
        <v>6687</v>
      </c>
      <c r="I3" s="7">
        <v>16</v>
      </c>
      <c r="J3" s="26">
        <v>119643</v>
      </c>
      <c r="K3" s="9">
        <v>112091</v>
      </c>
      <c r="L3" s="18">
        <f t="shared" ref="L3:L66" si="0">K3*20%</f>
        <v>22418.2</v>
      </c>
      <c r="M3" s="9"/>
    </row>
    <row r="4" spans="1:13" s="10" customFormat="1" x14ac:dyDescent="0.25">
      <c r="A4" s="6" t="s">
        <v>6683</v>
      </c>
      <c r="B4" s="6" t="s">
        <v>13</v>
      </c>
      <c r="C4" s="6" t="s">
        <v>6689</v>
      </c>
      <c r="D4" s="7">
        <v>1001</v>
      </c>
      <c r="E4" s="7" t="s">
        <v>6684</v>
      </c>
      <c r="F4" s="7" t="s">
        <v>6685</v>
      </c>
      <c r="G4" s="7" t="s">
        <v>6686</v>
      </c>
      <c r="H4" s="7" t="s">
        <v>6687</v>
      </c>
      <c r="I4" s="7">
        <v>32</v>
      </c>
      <c r="J4" s="26">
        <v>208621</v>
      </c>
      <c r="K4" s="9">
        <v>195453</v>
      </c>
      <c r="L4" s="18">
        <f t="shared" si="0"/>
        <v>39090.6</v>
      </c>
      <c r="M4" s="9"/>
    </row>
    <row r="5" spans="1:13" s="10" customFormat="1" x14ac:dyDescent="0.25">
      <c r="A5" s="6" t="s">
        <v>6683</v>
      </c>
      <c r="B5" s="6" t="s">
        <v>14</v>
      </c>
      <c r="C5" s="6" t="s">
        <v>6690</v>
      </c>
      <c r="D5" s="7">
        <v>1001</v>
      </c>
      <c r="E5" s="7" t="s">
        <v>6684</v>
      </c>
      <c r="F5" s="7" t="s">
        <v>6685</v>
      </c>
      <c r="G5" s="7" t="s">
        <v>6686</v>
      </c>
      <c r="H5" s="7" t="s">
        <v>6687</v>
      </c>
      <c r="I5" s="7">
        <v>120</v>
      </c>
      <c r="J5" s="26">
        <v>860282</v>
      </c>
      <c r="K5" s="9">
        <v>805982</v>
      </c>
      <c r="L5" s="18">
        <f t="shared" si="0"/>
        <v>161196.40000000002</v>
      </c>
      <c r="M5" s="9"/>
    </row>
    <row r="6" spans="1:13" s="10" customFormat="1" x14ac:dyDescent="0.25">
      <c r="A6" s="6" t="s">
        <v>6683</v>
      </c>
      <c r="B6" s="6" t="s">
        <v>15</v>
      </c>
      <c r="C6" s="6" t="s">
        <v>6691</v>
      </c>
      <c r="D6" s="7">
        <v>1001</v>
      </c>
      <c r="E6" s="7" t="s">
        <v>6684</v>
      </c>
      <c r="F6" s="7" t="s">
        <v>6685</v>
      </c>
      <c r="G6" s="7" t="s">
        <v>6686</v>
      </c>
      <c r="H6" s="7" t="s">
        <v>6687</v>
      </c>
      <c r="I6" s="7">
        <v>117</v>
      </c>
      <c r="J6" s="26">
        <v>1104992</v>
      </c>
      <c r="K6" s="9">
        <v>1035246</v>
      </c>
      <c r="L6" s="18">
        <f t="shared" si="0"/>
        <v>207049.2</v>
      </c>
      <c r="M6" s="9"/>
    </row>
    <row r="7" spans="1:13" s="10" customFormat="1" x14ac:dyDescent="0.25">
      <c r="A7" s="6" t="s">
        <v>6683</v>
      </c>
      <c r="B7" s="6" t="s">
        <v>16</v>
      </c>
      <c r="C7" s="6" t="s">
        <v>6692</v>
      </c>
      <c r="D7" s="7">
        <v>1001</v>
      </c>
      <c r="E7" s="7" t="s">
        <v>6684</v>
      </c>
      <c r="F7" s="7" t="s">
        <v>6685</v>
      </c>
      <c r="G7" s="7" t="s">
        <v>6686</v>
      </c>
      <c r="H7" s="7" t="s">
        <v>6687</v>
      </c>
      <c r="I7" s="7">
        <v>33</v>
      </c>
      <c r="J7" s="26">
        <v>201413</v>
      </c>
      <c r="K7" s="9">
        <v>188700</v>
      </c>
      <c r="L7" s="18">
        <f t="shared" si="0"/>
        <v>37740</v>
      </c>
      <c r="M7" s="9"/>
    </row>
    <row r="8" spans="1:13" s="10" customFormat="1" x14ac:dyDescent="0.25">
      <c r="A8" s="6" t="s">
        <v>6683</v>
      </c>
      <c r="B8" s="6" t="s">
        <v>17</v>
      </c>
      <c r="C8" s="6" t="s">
        <v>6693</v>
      </c>
      <c r="D8" s="7">
        <v>1001</v>
      </c>
      <c r="E8" s="7" t="s">
        <v>6684</v>
      </c>
      <c r="F8" s="7" t="s">
        <v>6685</v>
      </c>
      <c r="G8" s="7" t="s">
        <v>6686</v>
      </c>
      <c r="H8" s="7" t="s">
        <v>6687</v>
      </c>
      <c r="I8" s="7">
        <v>7</v>
      </c>
      <c r="J8" s="26">
        <v>68229</v>
      </c>
      <c r="K8" s="9">
        <v>63922</v>
      </c>
      <c r="L8" s="18">
        <f t="shared" si="0"/>
        <v>12784.400000000001</v>
      </c>
      <c r="M8" s="9"/>
    </row>
    <row r="9" spans="1:13" s="10" customFormat="1" x14ac:dyDescent="0.25">
      <c r="A9" s="6" t="s">
        <v>6683</v>
      </c>
      <c r="B9" s="6" t="s">
        <v>18</v>
      </c>
      <c r="C9" s="6" t="s">
        <v>6694</v>
      </c>
      <c r="D9" s="7">
        <v>1001</v>
      </c>
      <c r="E9" s="7" t="s">
        <v>6684</v>
      </c>
      <c r="F9" s="7" t="s">
        <v>6685</v>
      </c>
      <c r="G9" s="7" t="s">
        <v>6686</v>
      </c>
      <c r="H9" s="7" t="s">
        <v>6687</v>
      </c>
      <c r="I9" s="7">
        <v>40</v>
      </c>
      <c r="J9" s="26">
        <v>260302</v>
      </c>
      <c r="K9" s="9">
        <v>243872</v>
      </c>
      <c r="L9" s="18">
        <f t="shared" si="0"/>
        <v>48774.400000000001</v>
      </c>
      <c r="M9" s="9" t="s">
        <v>19</v>
      </c>
    </row>
    <row r="10" spans="1:13" s="10" customFormat="1" x14ac:dyDescent="0.25">
      <c r="A10" s="6" t="s">
        <v>6683</v>
      </c>
      <c r="B10" s="6" t="s">
        <v>20</v>
      </c>
      <c r="C10" s="6" t="s">
        <v>6695</v>
      </c>
      <c r="D10" s="7">
        <v>1001</v>
      </c>
      <c r="E10" s="7" t="s">
        <v>6684</v>
      </c>
      <c r="F10" s="7" t="s">
        <v>6685</v>
      </c>
      <c r="G10" s="7" t="s">
        <v>6686</v>
      </c>
      <c r="H10" s="7" t="s">
        <v>6687</v>
      </c>
      <c r="I10" s="7">
        <v>178</v>
      </c>
      <c r="J10" s="26">
        <v>1123999</v>
      </c>
      <c r="K10" s="9">
        <v>1053054</v>
      </c>
      <c r="L10" s="18">
        <f t="shared" si="0"/>
        <v>210610.80000000002</v>
      </c>
      <c r="M10" s="9"/>
    </row>
    <row r="11" spans="1:13" s="10" customFormat="1" x14ac:dyDescent="0.25">
      <c r="A11" s="6" t="s">
        <v>6683</v>
      </c>
      <c r="B11" s="6" t="s">
        <v>21</v>
      </c>
      <c r="C11" s="6" t="s">
        <v>6696</v>
      </c>
      <c r="D11" s="7">
        <v>1001</v>
      </c>
      <c r="E11" s="7" t="s">
        <v>6684</v>
      </c>
      <c r="F11" s="7" t="s">
        <v>6685</v>
      </c>
      <c r="G11" s="7" t="s">
        <v>6686</v>
      </c>
      <c r="H11" s="7" t="s">
        <v>6687</v>
      </c>
      <c r="I11" s="7">
        <v>193</v>
      </c>
      <c r="J11" s="26">
        <v>1368176</v>
      </c>
      <c r="K11" s="9">
        <v>1281818</v>
      </c>
      <c r="L11" s="18">
        <f t="shared" si="0"/>
        <v>256363.6</v>
      </c>
      <c r="M11" s="9"/>
    </row>
    <row r="12" spans="1:13" s="10" customFormat="1" x14ac:dyDescent="0.25">
      <c r="A12" s="6" t="s">
        <v>6683</v>
      </c>
      <c r="B12" s="6" t="s">
        <v>22</v>
      </c>
      <c r="C12" s="6" t="s">
        <v>6697</v>
      </c>
      <c r="D12" s="7">
        <v>1001</v>
      </c>
      <c r="E12" s="7" t="s">
        <v>6684</v>
      </c>
      <c r="F12" s="7" t="s">
        <v>6685</v>
      </c>
      <c r="G12" s="7" t="s">
        <v>6686</v>
      </c>
      <c r="H12" s="7" t="s">
        <v>6687</v>
      </c>
      <c r="I12" s="7">
        <v>165</v>
      </c>
      <c r="J12" s="26">
        <v>1412044</v>
      </c>
      <c r="K12" s="9">
        <v>1322917</v>
      </c>
      <c r="L12" s="18">
        <f t="shared" si="0"/>
        <v>264583.40000000002</v>
      </c>
      <c r="M12" s="9"/>
    </row>
    <row r="13" spans="1:13" s="10" customFormat="1" x14ac:dyDescent="0.25">
      <c r="A13" s="6" t="s">
        <v>6683</v>
      </c>
      <c r="B13" s="6" t="s">
        <v>23</v>
      </c>
      <c r="C13" s="6" t="s">
        <v>6698</v>
      </c>
      <c r="D13" s="7">
        <v>1001</v>
      </c>
      <c r="E13" s="7" t="s">
        <v>6684</v>
      </c>
      <c r="F13" s="7" t="s">
        <v>6685</v>
      </c>
      <c r="G13" s="7" t="s">
        <v>6686</v>
      </c>
      <c r="H13" s="7" t="s">
        <v>6687</v>
      </c>
      <c r="I13" s="7">
        <v>207</v>
      </c>
      <c r="J13" s="26">
        <v>1360506</v>
      </c>
      <c r="K13" s="9">
        <v>1274632</v>
      </c>
      <c r="L13" s="18">
        <f t="shared" si="0"/>
        <v>254926.40000000002</v>
      </c>
      <c r="M13" s="9"/>
    </row>
    <row r="14" spans="1:13" s="10" customFormat="1" x14ac:dyDescent="0.25">
      <c r="A14" s="6" t="s">
        <v>6683</v>
      </c>
      <c r="B14" s="6" t="s">
        <v>24</v>
      </c>
      <c r="C14" s="6" t="s">
        <v>6699</v>
      </c>
      <c r="D14" s="7">
        <v>1001</v>
      </c>
      <c r="E14" s="7" t="s">
        <v>6684</v>
      </c>
      <c r="F14" s="7" t="s">
        <v>6685</v>
      </c>
      <c r="G14" s="7" t="s">
        <v>6686</v>
      </c>
      <c r="H14" s="7" t="s">
        <v>6687</v>
      </c>
      <c r="I14" s="7">
        <v>73</v>
      </c>
      <c r="J14" s="26">
        <v>536790</v>
      </c>
      <c r="K14" s="9">
        <v>502908</v>
      </c>
      <c r="L14" s="18">
        <f t="shared" si="0"/>
        <v>100581.6</v>
      </c>
      <c r="M14" s="9"/>
    </row>
    <row r="15" spans="1:13" s="10" customFormat="1" x14ac:dyDescent="0.25">
      <c r="A15" s="6" t="s">
        <v>6683</v>
      </c>
      <c r="B15" s="6" t="s">
        <v>25</v>
      </c>
      <c r="C15" s="6" t="s">
        <v>6700</v>
      </c>
      <c r="D15" s="7">
        <v>1001</v>
      </c>
      <c r="E15" s="7" t="s">
        <v>6684</v>
      </c>
      <c r="F15" s="7" t="s">
        <v>6685</v>
      </c>
      <c r="G15" s="7" t="s">
        <v>6686</v>
      </c>
      <c r="H15" s="7" t="s">
        <v>6687</v>
      </c>
      <c r="I15" s="7">
        <v>44</v>
      </c>
      <c r="J15" s="26">
        <v>307527</v>
      </c>
      <c r="K15" s="9">
        <v>288116</v>
      </c>
      <c r="L15" s="18">
        <f t="shared" si="0"/>
        <v>57623.200000000004</v>
      </c>
      <c r="M15" s="9"/>
    </row>
    <row r="16" spans="1:13" s="10" customFormat="1" x14ac:dyDescent="0.25">
      <c r="A16" s="6" t="s">
        <v>6702</v>
      </c>
      <c r="B16" s="6" t="s">
        <v>26</v>
      </c>
      <c r="C16" s="6" t="s">
        <v>6701</v>
      </c>
      <c r="D16" s="7" t="s">
        <v>6703</v>
      </c>
      <c r="E16" s="7" t="s">
        <v>6704</v>
      </c>
      <c r="F16" s="7" t="s">
        <v>6705</v>
      </c>
      <c r="G16" s="7" t="s">
        <v>6706</v>
      </c>
      <c r="H16" s="7" t="s">
        <v>6707</v>
      </c>
      <c r="I16" s="7">
        <v>478</v>
      </c>
      <c r="J16" s="26">
        <v>2688338</v>
      </c>
      <c r="K16" s="9">
        <v>2518653</v>
      </c>
      <c r="L16" s="18">
        <f t="shared" si="0"/>
        <v>503730.60000000003</v>
      </c>
      <c r="M16" s="9"/>
    </row>
    <row r="17" spans="1:13" s="10" customFormat="1" x14ac:dyDescent="0.25">
      <c r="A17" s="6" t="s">
        <v>6702</v>
      </c>
      <c r="B17" s="6" t="s">
        <v>27</v>
      </c>
      <c r="C17" s="6" t="s">
        <v>6708</v>
      </c>
      <c r="D17" s="7" t="s">
        <v>6703</v>
      </c>
      <c r="E17" s="7" t="s">
        <v>6704</v>
      </c>
      <c r="F17" s="7" t="s">
        <v>6705</v>
      </c>
      <c r="G17" s="7" t="s">
        <v>6706</v>
      </c>
      <c r="H17" s="7" t="s">
        <v>6707</v>
      </c>
      <c r="I17" s="7">
        <v>455</v>
      </c>
      <c r="J17" s="26">
        <v>2743032</v>
      </c>
      <c r="K17" s="9">
        <v>2569895</v>
      </c>
      <c r="L17" s="18">
        <f t="shared" si="0"/>
        <v>513979</v>
      </c>
      <c r="M17" s="9"/>
    </row>
    <row r="18" spans="1:13" s="10" customFormat="1" x14ac:dyDescent="0.25">
      <c r="A18" s="6" t="s">
        <v>6702</v>
      </c>
      <c r="B18" s="6" t="s">
        <v>28</v>
      </c>
      <c r="C18" s="6" t="s">
        <v>6709</v>
      </c>
      <c r="D18" s="7" t="s">
        <v>6703</v>
      </c>
      <c r="E18" s="7" t="s">
        <v>6704</v>
      </c>
      <c r="F18" s="7" t="s">
        <v>6705</v>
      </c>
      <c r="G18" s="7" t="s">
        <v>6706</v>
      </c>
      <c r="H18" s="7" t="s">
        <v>6707</v>
      </c>
      <c r="I18" s="7">
        <v>500</v>
      </c>
      <c r="J18" s="26">
        <v>3092531</v>
      </c>
      <c r="K18" s="9">
        <v>2897334</v>
      </c>
      <c r="L18" s="18">
        <f t="shared" si="0"/>
        <v>579466.80000000005</v>
      </c>
      <c r="M18" s="9"/>
    </row>
    <row r="19" spans="1:13" s="10" customFormat="1" x14ac:dyDescent="0.25">
      <c r="A19" s="6" t="s">
        <v>6702</v>
      </c>
      <c r="B19" s="6" t="s">
        <v>29</v>
      </c>
      <c r="C19" s="6" t="s">
        <v>6710</v>
      </c>
      <c r="D19" s="7" t="s">
        <v>6703</v>
      </c>
      <c r="E19" s="7" t="s">
        <v>6704</v>
      </c>
      <c r="F19" s="7" t="s">
        <v>6705</v>
      </c>
      <c r="G19" s="7" t="s">
        <v>6706</v>
      </c>
      <c r="H19" s="7" t="s">
        <v>6707</v>
      </c>
      <c r="I19" s="7">
        <v>500</v>
      </c>
      <c r="J19" s="26">
        <v>1482482</v>
      </c>
      <c r="K19" s="9">
        <v>1388910</v>
      </c>
      <c r="L19" s="18">
        <f t="shared" si="0"/>
        <v>277782</v>
      </c>
      <c r="M19" s="9"/>
    </row>
    <row r="20" spans="1:13" s="10" customFormat="1" x14ac:dyDescent="0.25">
      <c r="A20" s="6" t="s">
        <v>6702</v>
      </c>
      <c r="B20" s="6" t="s">
        <v>30</v>
      </c>
      <c r="C20" s="6" t="s">
        <v>6711</v>
      </c>
      <c r="D20" s="7" t="s">
        <v>6703</v>
      </c>
      <c r="E20" s="7" t="s">
        <v>6704</v>
      </c>
      <c r="F20" s="7" t="s">
        <v>6705</v>
      </c>
      <c r="G20" s="7" t="s">
        <v>6706</v>
      </c>
      <c r="H20" s="7" t="s">
        <v>6707</v>
      </c>
      <c r="I20" s="7">
        <v>456</v>
      </c>
      <c r="J20" s="26">
        <v>2090362</v>
      </c>
      <c r="K20" s="9">
        <v>1958421</v>
      </c>
      <c r="L20" s="18">
        <f t="shared" si="0"/>
        <v>391684.2</v>
      </c>
      <c r="M20" s="9"/>
    </row>
    <row r="21" spans="1:13" s="10" customFormat="1" x14ac:dyDescent="0.25">
      <c r="A21" s="6" t="s">
        <v>6702</v>
      </c>
      <c r="B21" s="6" t="s">
        <v>31</v>
      </c>
      <c r="C21" s="6" t="s">
        <v>6712</v>
      </c>
      <c r="D21" s="7" t="s">
        <v>6703</v>
      </c>
      <c r="E21" s="7" t="s">
        <v>6704</v>
      </c>
      <c r="F21" s="7" t="s">
        <v>6705</v>
      </c>
      <c r="G21" s="7" t="s">
        <v>6706</v>
      </c>
      <c r="H21" s="7" t="s">
        <v>6707</v>
      </c>
      <c r="I21" s="7">
        <v>248</v>
      </c>
      <c r="J21" s="26">
        <v>1768568</v>
      </c>
      <c r="K21" s="9">
        <v>1656938</v>
      </c>
      <c r="L21" s="18">
        <f t="shared" si="0"/>
        <v>331387.60000000003</v>
      </c>
      <c r="M21" s="9"/>
    </row>
    <row r="22" spans="1:13" s="10" customFormat="1" x14ac:dyDescent="0.25">
      <c r="A22" s="6" t="s">
        <v>6702</v>
      </c>
      <c r="B22" s="6" t="s">
        <v>32</v>
      </c>
      <c r="C22" s="6" t="s">
        <v>6713</v>
      </c>
      <c r="D22" s="7" t="s">
        <v>6703</v>
      </c>
      <c r="E22" s="7" t="s">
        <v>6704</v>
      </c>
      <c r="F22" s="7" t="s">
        <v>6705</v>
      </c>
      <c r="G22" s="7" t="s">
        <v>6706</v>
      </c>
      <c r="H22" s="7" t="s">
        <v>6707</v>
      </c>
      <c r="I22" s="7">
        <v>456</v>
      </c>
      <c r="J22" s="26">
        <v>3582513</v>
      </c>
      <c r="K22" s="9">
        <v>3356389</v>
      </c>
      <c r="L22" s="18">
        <f t="shared" si="0"/>
        <v>671277.8</v>
      </c>
      <c r="M22" s="9"/>
    </row>
    <row r="23" spans="1:13" s="10" customFormat="1" x14ac:dyDescent="0.25">
      <c r="A23" s="6" t="s">
        <v>6702</v>
      </c>
      <c r="B23" s="6" t="s">
        <v>33</v>
      </c>
      <c r="C23" s="6" t="s">
        <v>6714</v>
      </c>
      <c r="D23" s="7" t="s">
        <v>6703</v>
      </c>
      <c r="E23" s="7" t="s">
        <v>6704</v>
      </c>
      <c r="F23" s="7" t="s">
        <v>6705</v>
      </c>
      <c r="G23" s="7" t="s">
        <v>6706</v>
      </c>
      <c r="H23" s="7" t="s">
        <v>6707</v>
      </c>
      <c r="I23" s="7">
        <v>394</v>
      </c>
      <c r="J23" s="26">
        <v>3616752</v>
      </c>
      <c r="K23" s="9">
        <v>3388467</v>
      </c>
      <c r="L23" s="18">
        <f t="shared" si="0"/>
        <v>677693.4</v>
      </c>
      <c r="M23" s="9"/>
    </row>
    <row r="24" spans="1:13" s="10" customFormat="1" x14ac:dyDescent="0.25">
      <c r="A24" s="6" t="s">
        <v>6702</v>
      </c>
      <c r="B24" s="6" t="s">
        <v>34</v>
      </c>
      <c r="C24" s="6" t="s">
        <v>6715</v>
      </c>
      <c r="D24" s="7" t="s">
        <v>6703</v>
      </c>
      <c r="E24" s="7" t="s">
        <v>6704</v>
      </c>
      <c r="F24" s="7" t="s">
        <v>6705</v>
      </c>
      <c r="G24" s="7" t="s">
        <v>6706</v>
      </c>
      <c r="H24" s="7" t="s">
        <v>6707</v>
      </c>
      <c r="I24" s="7">
        <v>188</v>
      </c>
      <c r="J24" s="26">
        <v>923508</v>
      </c>
      <c r="K24" s="9">
        <v>865217</v>
      </c>
      <c r="L24" s="18">
        <f t="shared" si="0"/>
        <v>173043.40000000002</v>
      </c>
      <c r="M24" s="9"/>
    </row>
    <row r="25" spans="1:13" s="10" customFormat="1" x14ac:dyDescent="0.25">
      <c r="A25" s="6" t="s">
        <v>6702</v>
      </c>
      <c r="B25" s="6" t="s">
        <v>35</v>
      </c>
      <c r="C25" s="6" t="s">
        <v>6716</v>
      </c>
      <c r="D25" s="7" t="s">
        <v>6703</v>
      </c>
      <c r="E25" s="7" t="s">
        <v>6704</v>
      </c>
      <c r="F25" s="7" t="s">
        <v>6705</v>
      </c>
      <c r="G25" s="7" t="s">
        <v>6706</v>
      </c>
      <c r="H25" s="7" t="s">
        <v>6707</v>
      </c>
      <c r="I25" s="7">
        <v>271</v>
      </c>
      <c r="J25" s="26">
        <v>2147211</v>
      </c>
      <c r="K25" s="9">
        <v>2011682</v>
      </c>
      <c r="L25" s="18">
        <f t="shared" si="0"/>
        <v>402336.4</v>
      </c>
      <c r="M25" s="9"/>
    </row>
    <row r="26" spans="1:13" s="10" customFormat="1" x14ac:dyDescent="0.25">
      <c r="A26" s="6" t="s">
        <v>6702</v>
      </c>
      <c r="B26" s="6" t="s">
        <v>36</v>
      </c>
      <c r="C26" s="6" t="s">
        <v>6717</v>
      </c>
      <c r="D26" s="7" t="s">
        <v>6703</v>
      </c>
      <c r="E26" s="7" t="s">
        <v>6704</v>
      </c>
      <c r="F26" s="7" t="s">
        <v>6705</v>
      </c>
      <c r="G26" s="7" t="s">
        <v>6706</v>
      </c>
      <c r="H26" s="7" t="s">
        <v>6707</v>
      </c>
      <c r="I26" s="7">
        <v>227</v>
      </c>
      <c r="J26" s="26">
        <v>1286049</v>
      </c>
      <c r="K26" s="9">
        <v>1204875</v>
      </c>
      <c r="L26" s="18">
        <f t="shared" si="0"/>
        <v>240975</v>
      </c>
      <c r="M26" s="9"/>
    </row>
    <row r="27" spans="1:13" s="10" customFormat="1" x14ac:dyDescent="0.25">
      <c r="A27" s="6" t="s">
        <v>6702</v>
      </c>
      <c r="B27" s="6" t="s">
        <v>37</v>
      </c>
      <c r="C27" s="6" t="s">
        <v>6718</v>
      </c>
      <c r="D27" s="7" t="s">
        <v>6703</v>
      </c>
      <c r="E27" s="7" t="s">
        <v>6704</v>
      </c>
      <c r="F27" s="7" t="s">
        <v>6705</v>
      </c>
      <c r="G27" s="7" t="s">
        <v>6706</v>
      </c>
      <c r="H27" s="7" t="s">
        <v>6707</v>
      </c>
      <c r="I27" s="7">
        <v>231</v>
      </c>
      <c r="J27" s="26">
        <v>1423695</v>
      </c>
      <c r="K27" s="9">
        <v>1333833</v>
      </c>
      <c r="L27" s="18">
        <f t="shared" si="0"/>
        <v>266766.60000000003</v>
      </c>
      <c r="M27" s="9"/>
    </row>
    <row r="28" spans="1:13" s="10" customFormat="1" x14ac:dyDescent="0.25">
      <c r="A28" s="6" t="s">
        <v>6702</v>
      </c>
      <c r="B28" s="6" t="s">
        <v>38</v>
      </c>
      <c r="C28" s="6" t="s">
        <v>6719</v>
      </c>
      <c r="D28" s="7" t="s">
        <v>6703</v>
      </c>
      <c r="E28" s="7" t="s">
        <v>6704</v>
      </c>
      <c r="F28" s="7" t="s">
        <v>6705</v>
      </c>
      <c r="G28" s="7" t="s">
        <v>6706</v>
      </c>
      <c r="H28" s="7" t="s">
        <v>6707</v>
      </c>
      <c r="I28" s="7">
        <v>103</v>
      </c>
      <c r="J28" s="26">
        <v>283999</v>
      </c>
      <c r="K28" s="9">
        <v>266073</v>
      </c>
      <c r="L28" s="18">
        <f t="shared" si="0"/>
        <v>53214.600000000006</v>
      </c>
      <c r="M28" s="9"/>
    </row>
    <row r="29" spans="1:13" s="10" customFormat="1" x14ac:dyDescent="0.25">
      <c r="A29" s="6" t="s">
        <v>6702</v>
      </c>
      <c r="B29" s="6" t="s">
        <v>39</v>
      </c>
      <c r="C29" s="6" t="s">
        <v>6720</v>
      </c>
      <c r="D29" s="7" t="s">
        <v>6703</v>
      </c>
      <c r="E29" s="7" t="s">
        <v>6704</v>
      </c>
      <c r="F29" s="7" t="s">
        <v>6705</v>
      </c>
      <c r="G29" s="7" t="s">
        <v>6706</v>
      </c>
      <c r="H29" s="7" t="s">
        <v>6707</v>
      </c>
      <c r="I29" s="7">
        <v>118</v>
      </c>
      <c r="J29" s="26">
        <v>874814</v>
      </c>
      <c r="K29" s="9">
        <v>819597</v>
      </c>
      <c r="L29" s="18">
        <f t="shared" si="0"/>
        <v>163919.40000000002</v>
      </c>
      <c r="M29" s="9"/>
    </row>
    <row r="30" spans="1:13" s="10" customFormat="1" x14ac:dyDescent="0.25">
      <c r="A30" s="6" t="s">
        <v>6702</v>
      </c>
      <c r="B30" s="6" t="s">
        <v>40</v>
      </c>
      <c r="C30" s="6" t="s">
        <v>6721</v>
      </c>
      <c r="D30" s="7" t="s">
        <v>6703</v>
      </c>
      <c r="E30" s="7" t="s">
        <v>6704</v>
      </c>
      <c r="F30" s="7" t="s">
        <v>6705</v>
      </c>
      <c r="G30" s="7" t="s">
        <v>6706</v>
      </c>
      <c r="H30" s="7" t="s">
        <v>6707</v>
      </c>
      <c r="I30" s="7">
        <v>87</v>
      </c>
      <c r="J30" s="26">
        <v>471789</v>
      </c>
      <c r="K30" s="9">
        <v>442010</v>
      </c>
      <c r="L30" s="18">
        <f t="shared" si="0"/>
        <v>88402</v>
      </c>
      <c r="M30" s="9"/>
    </row>
    <row r="31" spans="1:13" s="10" customFormat="1" x14ac:dyDescent="0.25">
      <c r="A31" s="6" t="s">
        <v>6702</v>
      </c>
      <c r="B31" s="6" t="s">
        <v>41</v>
      </c>
      <c r="C31" s="6" t="s">
        <v>6722</v>
      </c>
      <c r="D31" s="7" t="s">
        <v>6703</v>
      </c>
      <c r="E31" s="7" t="s">
        <v>6704</v>
      </c>
      <c r="F31" s="7" t="s">
        <v>6705</v>
      </c>
      <c r="G31" s="7" t="s">
        <v>6706</v>
      </c>
      <c r="H31" s="7" t="s">
        <v>6707</v>
      </c>
      <c r="I31" s="7">
        <v>85</v>
      </c>
      <c r="J31" s="26">
        <v>395846</v>
      </c>
      <c r="K31" s="9">
        <v>370861</v>
      </c>
      <c r="L31" s="18">
        <f t="shared" si="0"/>
        <v>74172.2</v>
      </c>
      <c r="M31" s="9"/>
    </row>
    <row r="32" spans="1:13" s="10" customFormat="1" x14ac:dyDescent="0.25">
      <c r="A32" s="6" t="s">
        <v>6702</v>
      </c>
      <c r="B32" s="6" t="s">
        <v>42</v>
      </c>
      <c r="C32" s="6" t="s">
        <v>6723</v>
      </c>
      <c r="D32" s="7" t="s">
        <v>6703</v>
      </c>
      <c r="E32" s="7" t="s">
        <v>6704</v>
      </c>
      <c r="F32" s="7" t="s">
        <v>6705</v>
      </c>
      <c r="G32" s="7" t="s">
        <v>6706</v>
      </c>
      <c r="H32" s="7" t="s">
        <v>6707</v>
      </c>
      <c r="I32" s="7">
        <v>67</v>
      </c>
      <c r="J32" s="26">
        <v>211399</v>
      </c>
      <c r="K32" s="9">
        <v>198056</v>
      </c>
      <c r="L32" s="18">
        <f t="shared" si="0"/>
        <v>39611.200000000004</v>
      </c>
      <c r="M32" s="9"/>
    </row>
    <row r="33" spans="1:13" s="10" customFormat="1" x14ac:dyDescent="0.25">
      <c r="A33" s="6" t="s">
        <v>6702</v>
      </c>
      <c r="B33" s="6" t="s">
        <v>43</v>
      </c>
      <c r="C33" s="6" t="s">
        <v>6724</v>
      </c>
      <c r="D33" s="7" t="s">
        <v>6703</v>
      </c>
      <c r="E33" s="7" t="s">
        <v>6704</v>
      </c>
      <c r="F33" s="7" t="s">
        <v>6705</v>
      </c>
      <c r="G33" s="7" t="s">
        <v>6706</v>
      </c>
      <c r="H33" s="7" t="s">
        <v>6707</v>
      </c>
      <c r="I33" s="7">
        <v>56</v>
      </c>
      <c r="J33" s="26">
        <v>477075</v>
      </c>
      <c r="K33" s="9">
        <v>446963</v>
      </c>
      <c r="L33" s="18">
        <f t="shared" si="0"/>
        <v>89392.6</v>
      </c>
      <c r="M33" s="9"/>
    </row>
    <row r="34" spans="1:13" s="10" customFormat="1" x14ac:dyDescent="0.25">
      <c r="A34" s="6" t="s">
        <v>6702</v>
      </c>
      <c r="B34" s="6" t="s">
        <v>44</v>
      </c>
      <c r="C34" s="6" t="s">
        <v>6725</v>
      </c>
      <c r="D34" s="7" t="s">
        <v>6703</v>
      </c>
      <c r="E34" s="7" t="s">
        <v>6704</v>
      </c>
      <c r="F34" s="7" t="s">
        <v>6705</v>
      </c>
      <c r="G34" s="7" t="s">
        <v>6706</v>
      </c>
      <c r="H34" s="7" t="s">
        <v>6707</v>
      </c>
      <c r="I34" s="7">
        <v>54</v>
      </c>
      <c r="J34" s="26">
        <v>451072</v>
      </c>
      <c r="K34" s="9">
        <v>422601</v>
      </c>
      <c r="L34" s="18">
        <f t="shared" si="0"/>
        <v>84520.200000000012</v>
      </c>
      <c r="M34" s="9"/>
    </row>
    <row r="35" spans="1:13" s="10" customFormat="1" x14ac:dyDescent="0.25">
      <c r="A35" s="6" t="s">
        <v>6702</v>
      </c>
      <c r="B35" s="6" t="s">
        <v>45</v>
      </c>
      <c r="C35" s="6" t="s">
        <v>6726</v>
      </c>
      <c r="D35" s="7" t="s">
        <v>6703</v>
      </c>
      <c r="E35" s="7" t="s">
        <v>6704</v>
      </c>
      <c r="F35" s="7" t="s">
        <v>6705</v>
      </c>
      <c r="G35" s="7" t="s">
        <v>6706</v>
      </c>
      <c r="H35" s="7" t="s">
        <v>6707</v>
      </c>
      <c r="I35" s="7">
        <v>50</v>
      </c>
      <c r="J35" s="26">
        <v>180295</v>
      </c>
      <c r="K35" s="9">
        <v>168915</v>
      </c>
      <c r="L35" s="18">
        <f t="shared" si="0"/>
        <v>33783</v>
      </c>
      <c r="M35" s="9"/>
    </row>
    <row r="36" spans="1:13" s="10" customFormat="1" x14ac:dyDescent="0.25">
      <c r="A36" s="6" t="s">
        <v>6702</v>
      </c>
      <c r="B36" s="6" t="s">
        <v>46</v>
      </c>
      <c r="C36" s="6" t="s">
        <v>6727</v>
      </c>
      <c r="D36" s="7" t="s">
        <v>6703</v>
      </c>
      <c r="E36" s="7" t="s">
        <v>6704</v>
      </c>
      <c r="F36" s="7" t="s">
        <v>6705</v>
      </c>
      <c r="G36" s="7" t="s">
        <v>6706</v>
      </c>
      <c r="H36" s="7" t="s">
        <v>6707</v>
      </c>
      <c r="I36" s="7">
        <v>6</v>
      </c>
      <c r="J36" s="26">
        <v>1853</v>
      </c>
      <c r="K36" s="9">
        <v>1736</v>
      </c>
      <c r="L36" s="18">
        <f t="shared" si="0"/>
        <v>347.20000000000005</v>
      </c>
      <c r="M36" s="9"/>
    </row>
    <row r="37" spans="1:13" s="10" customFormat="1" x14ac:dyDescent="0.25">
      <c r="A37" s="6" t="s">
        <v>6702</v>
      </c>
      <c r="B37" s="6" t="s">
        <v>47</v>
      </c>
      <c r="C37" s="6" t="s">
        <v>6728</v>
      </c>
      <c r="D37" s="7" t="s">
        <v>6703</v>
      </c>
      <c r="E37" s="7" t="s">
        <v>6704</v>
      </c>
      <c r="F37" s="7" t="s">
        <v>6705</v>
      </c>
      <c r="G37" s="7" t="s">
        <v>6706</v>
      </c>
      <c r="H37" s="7" t="s">
        <v>6707</v>
      </c>
      <c r="I37" s="7">
        <v>7</v>
      </c>
      <c r="J37" s="26">
        <v>2828</v>
      </c>
      <c r="K37" s="9">
        <v>2650</v>
      </c>
      <c r="L37" s="18">
        <f t="shared" si="0"/>
        <v>530</v>
      </c>
      <c r="M37" s="9" t="s">
        <v>48</v>
      </c>
    </row>
    <row r="38" spans="1:13" s="10" customFormat="1" x14ac:dyDescent="0.25">
      <c r="A38" s="6" t="s">
        <v>6702</v>
      </c>
      <c r="B38" s="6" t="s">
        <v>49</v>
      </c>
      <c r="C38" s="6" t="s">
        <v>6729</v>
      </c>
      <c r="D38" s="7" t="s">
        <v>6703</v>
      </c>
      <c r="E38" s="7" t="s">
        <v>6704</v>
      </c>
      <c r="F38" s="7" t="s">
        <v>6705</v>
      </c>
      <c r="G38" s="7" t="s">
        <v>6706</v>
      </c>
      <c r="H38" s="7" t="s">
        <v>6707</v>
      </c>
      <c r="I38" s="7">
        <v>1</v>
      </c>
      <c r="J38" s="26">
        <v>858</v>
      </c>
      <c r="K38" s="9">
        <v>804</v>
      </c>
      <c r="L38" s="18">
        <f t="shared" si="0"/>
        <v>160.80000000000001</v>
      </c>
      <c r="M38" s="9"/>
    </row>
    <row r="39" spans="1:13" s="10" customFormat="1" x14ac:dyDescent="0.25">
      <c r="A39" s="6" t="s">
        <v>6702</v>
      </c>
      <c r="B39" s="6" t="s">
        <v>50</v>
      </c>
      <c r="C39" s="6" t="s">
        <v>6730</v>
      </c>
      <c r="D39" s="7" t="s">
        <v>6703</v>
      </c>
      <c r="E39" s="7" t="s">
        <v>6704</v>
      </c>
      <c r="F39" s="7" t="s">
        <v>6705</v>
      </c>
      <c r="G39" s="7" t="s">
        <v>6706</v>
      </c>
      <c r="H39" s="7" t="s">
        <v>6707</v>
      </c>
      <c r="I39" s="7">
        <v>9</v>
      </c>
      <c r="J39" s="26">
        <v>17720</v>
      </c>
      <c r="K39" s="9">
        <v>16602</v>
      </c>
      <c r="L39" s="18">
        <f t="shared" si="0"/>
        <v>3320.4</v>
      </c>
      <c r="M39" s="9"/>
    </row>
    <row r="40" spans="1:13" s="10" customFormat="1" x14ac:dyDescent="0.25">
      <c r="A40" s="6" t="s">
        <v>6702</v>
      </c>
      <c r="B40" s="6" t="s">
        <v>51</v>
      </c>
      <c r="C40" s="6" t="s">
        <v>6731</v>
      </c>
      <c r="D40" s="7" t="s">
        <v>6703</v>
      </c>
      <c r="E40" s="7" t="s">
        <v>6704</v>
      </c>
      <c r="F40" s="7" t="s">
        <v>6705</v>
      </c>
      <c r="G40" s="7" t="s">
        <v>6706</v>
      </c>
      <c r="H40" s="7" t="s">
        <v>6707</v>
      </c>
      <c r="I40" s="7">
        <v>6</v>
      </c>
      <c r="J40" s="26">
        <v>11897</v>
      </c>
      <c r="K40" s="9">
        <v>11146</v>
      </c>
      <c r="L40" s="18">
        <f t="shared" si="0"/>
        <v>2229.2000000000003</v>
      </c>
      <c r="M40" s="9"/>
    </row>
    <row r="41" spans="1:13" s="10" customFormat="1" x14ac:dyDescent="0.25">
      <c r="A41" s="6" t="s">
        <v>6702</v>
      </c>
      <c r="B41" s="6" t="s">
        <v>52</v>
      </c>
      <c r="C41" s="6" t="s">
        <v>6732</v>
      </c>
      <c r="D41" s="7" t="s">
        <v>6703</v>
      </c>
      <c r="E41" s="7" t="s">
        <v>6704</v>
      </c>
      <c r="F41" s="7" t="s">
        <v>6705</v>
      </c>
      <c r="G41" s="7" t="s">
        <v>6706</v>
      </c>
      <c r="H41" s="7" t="s">
        <v>6707</v>
      </c>
      <c r="I41" s="7">
        <v>6</v>
      </c>
      <c r="J41" s="26">
        <v>12068</v>
      </c>
      <c r="K41" s="9">
        <v>11306</v>
      </c>
      <c r="L41" s="18">
        <f t="shared" si="0"/>
        <v>2261.2000000000003</v>
      </c>
      <c r="M41" s="9"/>
    </row>
    <row r="42" spans="1:13" s="10" customFormat="1" x14ac:dyDescent="0.25">
      <c r="A42" s="6" t="s">
        <v>6734</v>
      </c>
      <c r="B42" s="6" t="s">
        <v>53</v>
      </c>
      <c r="C42" s="6" t="s">
        <v>6733</v>
      </c>
      <c r="D42" s="7" t="s">
        <v>6703</v>
      </c>
      <c r="E42" s="7" t="s">
        <v>6704</v>
      </c>
      <c r="F42" s="7" t="s">
        <v>6705</v>
      </c>
      <c r="G42" s="7" t="s">
        <v>6706</v>
      </c>
      <c r="H42" s="7" t="s">
        <v>6735</v>
      </c>
      <c r="I42" s="7">
        <v>100</v>
      </c>
      <c r="J42" s="26">
        <v>546482</v>
      </c>
      <c r="K42" s="9">
        <v>511989</v>
      </c>
      <c r="L42" s="18">
        <f t="shared" si="0"/>
        <v>102397.8</v>
      </c>
      <c r="M42" s="9"/>
    </row>
    <row r="43" spans="1:13" s="10" customFormat="1" x14ac:dyDescent="0.25">
      <c r="A43" s="6" t="s">
        <v>6734</v>
      </c>
      <c r="B43" s="6" t="s">
        <v>54</v>
      </c>
      <c r="C43" s="6" t="s">
        <v>6736</v>
      </c>
      <c r="D43" s="7" t="s">
        <v>6703</v>
      </c>
      <c r="E43" s="7" t="s">
        <v>6704</v>
      </c>
      <c r="F43" s="7" t="s">
        <v>6705</v>
      </c>
      <c r="G43" s="7" t="s">
        <v>6706</v>
      </c>
      <c r="H43" s="7" t="s">
        <v>6735</v>
      </c>
      <c r="I43" s="7">
        <v>247</v>
      </c>
      <c r="J43" s="26">
        <v>727826</v>
      </c>
      <c r="K43" s="9">
        <v>681886</v>
      </c>
      <c r="L43" s="18">
        <f t="shared" si="0"/>
        <v>136377.20000000001</v>
      </c>
      <c r="M43" s="9"/>
    </row>
    <row r="44" spans="1:13" s="10" customFormat="1" x14ac:dyDescent="0.25">
      <c r="A44" s="6" t="s">
        <v>6734</v>
      </c>
      <c r="B44" s="6" t="s">
        <v>55</v>
      </c>
      <c r="C44" s="6" t="s">
        <v>6737</v>
      </c>
      <c r="D44" s="7" t="s">
        <v>6703</v>
      </c>
      <c r="E44" s="7" t="s">
        <v>6704</v>
      </c>
      <c r="F44" s="7" t="s">
        <v>6705</v>
      </c>
      <c r="G44" s="7" t="s">
        <v>6706</v>
      </c>
      <c r="H44" s="7" t="s">
        <v>6735</v>
      </c>
      <c r="I44" s="7">
        <v>114</v>
      </c>
      <c r="J44" s="26">
        <v>354925</v>
      </c>
      <c r="K44" s="9">
        <v>332523</v>
      </c>
      <c r="L44" s="18">
        <f t="shared" si="0"/>
        <v>66504.600000000006</v>
      </c>
      <c r="M44" s="9"/>
    </row>
    <row r="45" spans="1:13" s="10" customFormat="1" x14ac:dyDescent="0.25">
      <c r="A45" s="6" t="s">
        <v>6734</v>
      </c>
      <c r="B45" s="6" t="s">
        <v>56</v>
      </c>
      <c r="C45" s="6" t="s">
        <v>6738</v>
      </c>
      <c r="D45" s="7" t="s">
        <v>6703</v>
      </c>
      <c r="E45" s="7" t="s">
        <v>6704</v>
      </c>
      <c r="F45" s="7" t="s">
        <v>6705</v>
      </c>
      <c r="G45" s="7" t="s">
        <v>6706</v>
      </c>
      <c r="H45" s="7" t="s">
        <v>6735</v>
      </c>
      <c r="I45" s="7">
        <v>796</v>
      </c>
      <c r="J45" s="26">
        <v>2475001</v>
      </c>
      <c r="K45" s="9">
        <v>2318782</v>
      </c>
      <c r="L45" s="18">
        <f t="shared" si="0"/>
        <v>463756.4</v>
      </c>
      <c r="M45" s="9"/>
    </row>
    <row r="46" spans="1:13" s="10" customFormat="1" x14ac:dyDescent="0.25">
      <c r="A46" s="6" t="s">
        <v>6734</v>
      </c>
      <c r="B46" s="6" t="s">
        <v>57</v>
      </c>
      <c r="C46" s="6" t="s">
        <v>6739</v>
      </c>
      <c r="D46" s="7" t="s">
        <v>6703</v>
      </c>
      <c r="E46" s="7" t="s">
        <v>6704</v>
      </c>
      <c r="F46" s="7" t="s">
        <v>6705</v>
      </c>
      <c r="G46" s="7" t="s">
        <v>6706</v>
      </c>
      <c r="H46" s="7" t="s">
        <v>6735</v>
      </c>
      <c r="I46" s="7">
        <v>199</v>
      </c>
      <c r="J46" s="26">
        <v>1045049</v>
      </c>
      <c r="K46" s="9">
        <v>979087</v>
      </c>
      <c r="L46" s="18">
        <f t="shared" si="0"/>
        <v>195817.40000000002</v>
      </c>
      <c r="M46" s="9"/>
    </row>
    <row r="47" spans="1:13" s="10" customFormat="1" x14ac:dyDescent="0.25">
      <c r="A47" s="6" t="s">
        <v>6734</v>
      </c>
      <c r="B47" s="6" t="s">
        <v>58</v>
      </c>
      <c r="C47" s="6" t="s">
        <v>6740</v>
      </c>
      <c r="D47" s="7" t="s">
        <v>6703</v>
      </c>
      <c r="E47" s="7" t="s">
        <v>6704</v>
      </c>
      <c r="F47" s="7" t="s">
        <v>6705</v>
      </c>
      <c r="G47" s="7" t="s">
        <v>6706</v>
      </c>
      <c r="H47" s="7" t="s">
        <v>6735</v>
      </c>
      <c r="I47" s="7">
        <v>292</v>
      </c>
      <c r="J47" s="26">
        <v>7008</v>
      </c>
      <c r="K47" s="9">
        <v>6566</v>
      </c>
      <c r="L47" s="18">
        <f t="shared" si="0"/>
        <v>1313.2</v>
      </c>
      <c r="M47" s="9" t="s">
        <v>48</v>
      </c>
    </row>
    <row r="48" spans="1:13" s="10" customFormat="1" x14ac:dyDescent="0.25">
      <c r="A48" s="6" t="s">
        <v>6734</v>
      </c>
      <c r="B48" s="6" t="s">
        <v>59</v>
      </c>
      <c r="C48" s="6" t="s">
        <v>6741</v>
      </c>
      <c r="D48" s="7" t="s">
        <v>6703</v>
      </c>
      <c r="E48" s="7" t="s">
        <v>6704</v>
      </c>
      <c r="F48" s="7" t="s">
        <v>6705</v>
      </c>
      <c r="G48" s="7" t="s">
        <v>6706</v>
      </c>
      <c r="H48" s="7" t="s">
        <v>6735</v>
      </c>
      <c r="I48" s="7">
        <v>450</v>
      </c>
      <c r="J48" s="26">
        <v>2173181</v>
      </c>
      <c r="K48" s="9">
        <v>2036012</v>
      </c>
      <c r="L48" s="18">
        <f t="shared" si="0"/>
        <v>407202.4</v>
      </c>
      <c r="M48" s="9"/>
    </row>
    <row r="49" spans="1:13" s="10" customFormat="1" x14ac:dyDescent="0.25">
      <c r="A49" s="6" t="s">
        <v>6734</v>
      </c>
      <c r="B49" s="6" t="s">
        <v>60</v>
      </c>
      <c r="C49" s="6" t="s">
        <v>6742</v>
      </c>
      <c r="D49" s="7" t="s">
        <v>6703</v>
      </c>
      <c r="E49" s="7" t="s">
        <v>6704</v>
      </c>
      <c r="F49" s="7" t="s">
        <v>6705</v>
      </c>
      <c r="G49" s="7" t="s">
        <v>6706</v>
      </c>
      <c r="H49" s="7" t="s">
        <v>6735</v>
      </c>
      <c r="I49" s="7">
        <v>465</v>
      </c>
      <c r="J49" s="26">
        <v>956470</v>
      </c>
      <c r="K49" s="9">
        <v>896099</v>
      </c>
      <c r="L49" s="18">
        <f t="shared" si="0"/>
        <v>179219.80000000002</v>
      </c>
      <c r="M49" s="9"/>
    </row>
    <row r="50" spans="1:13" s="10" customFormat="1" x14ac:dyDescent="0.25">
      <c r="A50" s="6" t="s">
        <v>6734</v>
      </c>
      <c r="B50" s="6" t="s">
        <v>61</v>
      </c>
      <c r="C50" s="6" t="s">
        <v>6743</v>
      </c>
      <c r="D50" s="7" t="s">
        <v>6703</v>
      </c>
      <c r="E50" s="7" t="s">
        <v>6704</v>
      </c>
      <c r="F50" s="7" t="s">
        <v>6705</v>
      </c>
      <c r="G50" s="7" t="s">
        <v>6706</v>
      </c>
      <c r="H50" s="7" t="s">
        <v>6735</v>
      </c>
      <c r="I50" s="7">
        <v>94</v>
      </c>
      <c r="J50" s="26">
        <v>250534</v>
      </c>
      <c r="K50" s="9">
        <v>234721</v>
      </c>
      <c r="L50" s="18">
        <f t="shared" si="0"/>
        <v>46944.200000000004</v>
      </c>
      <c r="M50" s="9"/>
    </row>
    <row r="51" spans="1:13" s="10" customFormat="1" x14ac:dyDescent="0.25">
      <c r="A51" s="6" t="s">
        <v>6734</v>
      </c>
      <c r="B51" s="6" t="s">
        <v>62</v>
      </c>
      <c r="C51" s="6" t="s">
        <v>6744</v>
      </c>
      <c r="D51" s="7" t="s">
        <v>6703</v>
      </c>
      <c r="E51" s="7" t="s">
        <v>6704</v>
      </c>
      <c r="F51" s="7" t="s">
        <v>6705</v>
      </c>
      <c r="G51" s="7" t="s">
        <v>6706</v>
      </c>
      <c r="H51" s="7" t="s">
        <v>6735</v>
      </c>
      <c r="I51" s="7">
        <v>122</v>
      </c>
      <c r="J51" s="26">
        <v>257320</v>
      </c>
      <c r="K51" s="9">
        <v>241078</v>
      </c>
      <c r="L51" s="18">
        <f t="shared" si="0"/>
        <v>48215.600000000006</v>
      </c>
      <c r="M51" s="9"/>
    </row>
    <row r="52" spans="1:13" s="10" customFormat="1" x14ac:dyDescent="0.25">
      <c r="A52" s="6" t="s">
        <v>6734</v>
      </c>
      <c r="B52" s="6" t="s">
        <v>63</v>
      </c>
      <c r="C52" s="6" t="s">
        <v>6745</v>
      </c>
      <c r="D52" s="7" t="s">
        <v>6703</v>
      </c>
      <c r="E52" s="7" t="s">
        <v>6704</v>
      </c>
      <c r="F52" s="7" t="s">
        <v>6705</v>
      </c>
      <c r="G52" s="7" t="s">
        <v>6706</v>
      </c>
      <c r="H52" s="7" t="s">
        <v>6735</v>
      </c>
      <c r="I52" s="7">
        <v>57</v>
      </c>
      <c r="J52" s="26">
        <v>133805</v>
      </c>
      <c r="K52" s="9">
        <v>125359</v>
      </c>
      <c r="L52" s="18">
        <f t="shared" si="0"/>
        <v>25071.800000000003</v>
      </c>
      <c r="M52" s="9"/>
    </row>
    <row r="53" spans="1:13" s="10" customFormat="1" x14ac:dyDescent="0.25">
      <c r="A53" s="6" t="s">
        <v>6734</v>
      </c>
      <c r="B53" s="6" t="s">
        <v>64</v>
      </c>
      <c r="C53" s="6" t="s">
        <v>6746</v>
      </c>
      <c r="D53" s="7" t="s">
        <v>6703</v>
      </c>
      <c r="E53" s="7" t="s">
        <v>6704</v>
      </c>
      <c r="F53" s="7" t="s">
        <v>6705</v>
      </c>
      <c r="G53" s="7" t="s">
        <v>6706</v>
      </c>
      <c r="H53" s="7" t="s">
        <v>6735</v>
      </c>
      <c r="I53" s="7">
        <v>48</v>
      </c>
      <c r="J53" s="26">
        <v>79933</v>
      </c>
      <c r="K53" s="9">
        <v>74888</v>
      </c>
      <c r="L53" s="18">
        <f t="shared" si="0"/>
        <v>14977.6</v>
      </c>
      <c r="M53" s="9"/>
    </row>
    <row r="54" spans="1:13" s="10" customFormat="1" x14ac:dyDescent="0.25">
      <c r="A54" s="6" t="s">
        <v>6734</v>
      </c>
      <c r="B54" s="6" t="s">
        <v>65</v>
      </c>
      <c r="C54" s="6" t="s">
        <v>6747</v>
      </c>
      <c r="D54" s="7" t="s">
        <v>6703</v>
      </c>
      <c r="E54" s="7" t="s">
        <v>6704</v>
      </c>
      <c r="F54" s="7" t="s">
        <v>6705</v>
      </c>
      <c r="G54" s="7" t="s">
        <v>6706</v>
      </c>
      <c r="H54" s="7" t="s">
        <v>6735</v>
      </c>
      <c r="I54" s="7">
        <v>87</v>
      </c>
      <c r="J54" s="26">
        <v>167542</v>
      </c>
      <c r="K54" s="9">
        <v>156967</v>
      </c>
      <c r="L54" s="18">
        <f t="shared" si="0"/>
        <v>31393.4</v>
      </c>
      <c r="M54" s="9"/>
    </row>
    <row r="55" spans="1:13" s="10" customFormat="1" x14ac:dyDescent="0.25">
      <c r="A55" s="6" t="s">
        <v>6749</v>
      </c>
      <c r="B55" s="6" t="s">
        <v>66</v>
      </c>
      <c r="C55" s="6" t="s">
        <v>6748</v>
      </c>
      <c r="D55" s="7" t="s">
        <v>6703</v>
      </c>
      <c r="E55" s="7" t="s">
        <v>6704</v>
      </c>
      <c r="F55" s="7" t="s">
        <v>6705</v>
      </c>
      <c r="G55" s="7" t="s">
        <v>6706</v>
      </c>
      <c r="H55" s="7" t="s">
        <v>6750</v>
      </c>
      <c r="I55" s="7">
        <v>264</v>
      </c>
      <c r="J55" s="26">
        <v>1309853</v>
      </c>
      <c r="K55" s="9">
        <v>1227177</v>
      </c>
      <c r="L55" s="18">
        <f t="shared" si="0"/>
        <v>245435.40000000002</v>
      </c>
      <c r="M55" s="9"/>
    </row>
    <row r="56" spans="1:13" s="10" customFormat="1" x14ac:dyDescent="0.25">
      <c r="A56" s="6" t="s">
        <v>6749</v>
      </c>
      <c r="B56" s="6" t="s">
        <v>67</v>
      </c>
      <c r="C56" s="6" t="s">
        <v>6751</v>
      </c>
      <c r="D56" s="7" t="s">
        <v>6703</v>
      </c>
      <c r="E56" s="7" t="s">
        <v>6704</v>
      </c>
      <c r="F56" s="7" t="s">
        <v>6705</v>
      </c>
      <c r="G56" s="7" t="s">
        <v>6706</v>
      </c>
      <c r="H56" s="7" t="s">
        <v>6750</v>
      </c>
      <c r="I56" s="7">
        <v>229</v>
      </c>
      <c r="J56" s="26">
        <v>941552</v>
      </c>
      <c r="K56" s="9">
        <v>882122</v>
      </c>
      <c r="L56" s="18">
        <f t="shared" si="0"/>
        <v>176424.40000000002</v>
      </c>
      <c r="M56" s="9"/>
    </row>
    <row r="57" spans="1:13" s="10" customFormat="1" x14ac:dyDescent="0.25">
      <c r="A57" s="6" t="s">
        <v>6749</v>
      </c>
      <c r="B57" s="6" t="s">
        <v>68</v>
      </c>
      <c r="C57" s="6" t="s">
        <v>6752</v>
      </c>
      <c r="D57" s="7" t="s">
        <v>6703</v>
      </c>
      <c r="E57" s="7" t="s">
        <v>6704</v>
      </c>
      <c r="F57" s="7" t="s">
        <v>6705</v>
      </c>
      <c r="G57" s="7" t="s">
        <v>6706</v>
      </c>
      <c r="H57" s="7" t="s">
        <v>6750</v>
      </c>
      <c r="I57" s="7">
        <v>254</v>
      </c>
      <c r="J57" s="26">
        <v>1534029</v>
      </c>
      <c r="K57" s="9">
        <v>1437203</v>
      </c>
      <c r="L57" s="18">
        <f t="shared" si="0"/>
        <v>287440.60000000003</v>
      </c>
      <c r="M57" s="9"/>
    </row>
    <row r="58" spans="1:13" s="10" customFormat="1" x14ac:dyDescent="0.25">
      <c r="A58" s="6" t="s">
        <v>6754</v>
      </c>
      <c r="B58" s="6" t="s">
        <v>69</v>
      </c>
      <c r="C58" s="6" t="s">
        <v>6753</v>
      </c>
      <c r="D58" s="7" t="s">
        <v>6703</v>
      </c>
      <c r="E58" s="7" t="s">
        <v>6704</v>
      </c>
      <c r="F58" s="7" t="s">
        <v>6705</v>
      </c>
      <c r="G58" s="7" t="s">
        <v>6706</v>
      </c>
      <c r="H58" s="7" t="s">
        <v>6755</v>
      </c>
      <c r="I58" s="7">
        <v>306</v>
      </c>
      <c r="J58" s="26">
        <v>1137381</v>
      </c>
      <c r="K58" s="9">
        <v>1065591</v>
      </c>
      <c r="L58" s="18">
        <f t="shared" si="0"/>
        <v>213118.2</v>
      </c>
      <c r="M58" s="9"/>
    </row>
    <row r="59" spans="1:13" s="10" customFormat="1" x14ac:dyDescent="0.25">
      <c r="A59" s="6" t="s">
        <v>6754</v>
      </c>
      <c r="B59" s="6" t="s">
        <v>70</v>
      </c>
      <c r="C59" s="6" t="s">
        <v>6756</v>
      </c>
      <c r="D59" s="7" t="s">
        <v>6703</v>
      </c>
      <c r="E59" s="7" t="s">
        <v>6704</v>
      </c>
      <c r="F59" s="7" t="s">
        <v>6705</v>
      </c>
      <c r="G59" s="7" t="s">
        <v>6706</v>
      </c>
      <c r="H59" s="7" t="s">
        <v>6755</v>
      </c>
      <c r="I59" s="7">
        <v>272</v>
      </c>
      <c r="J59" s="26">
        <v>948628</v>
      </c>
      <c r="K59" s="9">
        <v>888752</v>
      </c>
      <c r="L59" s="18">
        <f t="shared" si="0"/>
        <v>177750.40000000002</v>
      </c>
      <c r="M59" s="9"/>
    </row>
    <row r="60" spans="1:13" s="10" customFormat="1" x14ac:dyDescent="0.25">
      <c r="A60" s="6" t="s">
        <v>6754</v>
      </c>
      <c r="B60" s="6" t="s">
        <v>71</v>
      </c>
      <c r="C60" s="6" t="s">
        <v>6757</v>
      </c>
      <c r="D60" s="7" t="s">
        <v>6703</v>
      </c>
      <c r="E60" s="7" t="s">
        <v>6704</v>
      </c>
      <c r="F60" s="7" t="s">
        <v>6705</v>
      </c>
      <c r="G60" s="7" t="s">
        <v>6706</v>
      </c>
      <c r="H60" s="7" t="s">
        <v>6755</v>
      </c>
      <c r="I60" s="7">
        <v>200</v>
      </c>
      <c r="J60" s="26">
        <v>734752</v>
      </c>
      <c r="K60" s="9">
        <v>688375</v>
      </c>
      <c r="L60" s="18">
        <f t="shared" si="0"/>
        <v>137675</v>
      </c>
      <c r="M60" s="9"/>
    </row>
    <row r="61" spans="1:13" s="10" customFormat="1" x14ac:dyDescent="0.25">
      <c r="A61" s="6" t="s">
        <v>6754</v>
      </c>
      <c r="B61" s="6" t="s">
        <v>72</v>
      </c>
      <c r="C61" s="6" t="s">
        <v>6758</v>
      </c>
      <c r="D61" s="7" t="s">
        <v>6703</v>
      </c>
      <c r="E61" s="7" t="s">
        <v>6704</v>
      </c>
      <c r="F61" s="7" t="s">
        <v>6705</v>
      </c>
      <c r="G61" s="7" t="s">
        <v>6706</v>
      </c>
      <c r="H61" s="7" t="s">
        <v>6755</v>
      </c>
      <c r="I61" s="7">
        <v>71</v>
      </c>
      <c r="J61" s="26">
        <v>114886</v>
      </c>
      <c r="K61" s="9">
        <v>107635</v>
      </c>
      <c r="L61" s="18">
        <f t="shared" si="0"/>
        <v>21527</v>
      </c>
      <c r="M61" s="9"/>
    </row>
    <row r="62" spans="1:13" s="10" customFormat="1" x14ac:dyDescent="0.25">
      <c r="A62" s="6" t="s">
        <v>6754</v>
      </c>
      <c r="B62" s="6" t="s">
        <v>73</v>
      </c>
      <c r="C62" s="6" t="s">
        <v>6759</v>
      </c>
      <c r="D62" s="7" t="s">
        <v>6703</v>
      </c>
      <c r="E62" s="7" t="s">
        <v>6704</v>
      </c>
      <c r="F62" s="7" t="s">
        <v>6705</v>
      </c>
      <c r="G62" s="7" t="s">
        <v>6706</v>
      </c>
      <c r="H62" s="7" t="s">
        <v>6755</v>
      </c>
      <c r="I62" s="7">
        <v>76</v>
      </c>
      <c r="J62" s="26">
        <v>174634</v>
      </c>
      <c r="K62" s="9">
        <v>163611</v>
      </c>
      <c r="L62" s="18">
        <f t="shared" si="0"/>
        <v>32722.2</v>
      </c>
      <c r="M62" s="9"/>
    </row>
    <row r="63" spans="1:13" s="10" customFormat="1" x14ac:dyDescent="0.25">
      <c r="A63" s="6" t="s">
        <v>6761</v>
      </c>
      <c r="B63" s="6" t="s">
        <v>74</v>
      </c>
      <c r="C63" s="6" t="s">
        <v>6760</v>
      </c>
      <c r="D63" s="7" t="s">
        <v>6703</v>
      </c>
      <c r="E63" s="7" t="s">
        <v>6704</v>
      </c>
      <c r="F63" s="7" t="s">
        <v>6705</v>
      </c>
      <c r="G63" s="7" t="s">
        <v>6706</v>
      </c>
      <c r="H63" s="7" t="s">
        <v>6762</v>
      </c>
      <c r="I63" s="7">
        <v>150</v>
      </c>
      <c r="J63" s="26">
        <v>396460</v>
      </c>
      <c r="K63" s="9">
        <v>371436</v>
      </c>
      <c r="L63" s="18">
        <f t="shared" si="0"/>
        <v>74287.199999999997</v>
      </c>
      <c r="M63" s="9"/>
    </row>
    <row r="64" spans="1:13" s="10" customFormat="1" x14ac:dyDescent="0.25">
      <c r="A64" s="6" t="s">
        <v>6761</v>
      </c>
      <c r="B64" s="6" t="s">
        <v>75</v>
      </c>
      <c r="C64" s="6" t="s">
        <v>6763</v>
      </c>
      <c r="D64" s="7" t="s">
        <v>6703</v>
      </c>
      <c r="E64" s="7" t="s">
        <v>6704</v>
      </c>
      <c r="F64" s="7" t="s">
        <v>6705</v>
      </c>
      <c r="G64" s="7" t="s">
        <v>6706</v>
      </c>
      <c r="H64" s="7" t="s">
        <v>6762</v>
      </c>
      <c r="I64" s="7">
        <v>200</v>
      </c>
      <c r="J64" s="26">
        <v>760994</v>
      </c>
      <c r="K64" s="9">
        <v>712961</v>
      </c>
      <c r="L64" s="18">
        <f t="shared" si="0"/>
        <v>142592.20000000001</v>
      </c>
      <c r="M64" s="9"/>
    </row>
    <row r="65" spans="1:13" s="10" customFormat="1" x14ac:dyDescent="0.25">
      <c r="A65" s="6" t="s">
        <v>6761</v>
      </c>
      <c r="B65" s="6" t="s">
        <v>76</v>
      </c>
      <c r="C65" s="6" t="s">
        <v>6764</v>
      </c>
      <c r="D65" s="7" t="s">
        <v>6703</v>
      </c>
      <c r="E65" s="7" t="s">
        <v>6704</v>
      </c>
      <c r="F65" s="7" t="s">
        <v>6705</v>
      </c>
      <c r="G65" s="7" t="s">
        <v>6706</v>
      </c>
      <c r="H65" s="7" t="s">
        <v>6762</v>
      </c>
      <c r="I65" s="7">
        <v>314</v>
      </c>
      <c r="J65" s="26">
        <v>1525208</v>
      </c>
      <c r="K65" s="9">
        <v>1428939</v>
      </c>
      <c r="L65" s="18">
        <f t="shared" si="0"/>
        <v>285787.8</v>
      </c>
      <c r="M65" s="9"/>
    </row>
    <row r="66" spans="1:13" s="10" customFormat="1" x14ac:dyDescent="0.25">
      <c r="A66" s="6" t="s">
        <v>6761</v>
      </c>
      <c r="B66" s="6" t="s">
        <v>77</v>
      </c>
      <c r="C66" s="6" t="s">
        <v>6765</v>
      </c>
      <c r="D66" s="7" t="s">
        <v>6703</v>
      </c>
      <c r="E66" s="7" t="s">
        <v>6704</v>
      </c>
      <c r="F66" s="7" t="s">
        <v>6705</v>
      </c>
      <c r="G66" s="7" t="s">
        <v>6706</v>
      </c>
      <c r="H66" s="7" t="s">
        <v>6762</v>
      </c>
      <c r="I66" s="7">
        <v>192</v>
      </c>
      <c r="J66" s="26">
        <v>775395</v>
      </c>
      <c r="K66" s="9">
        <v>726453</v>
      </c>
      <c r="L66" s="18">
        <f t="shared" si="0"/>
        <v>145290.6</v>
      </c>
      <c r="M66" s="9"/>
    </row>
    <row r="67" spans="1:13" s="10" customFormat="1" x14ac:dyDescent="0.25">
      <c r="A67" s="6" t="s">
        <v>6761</v>
      </c>
      <c r="B67" s="6" t="s">
        <v>78</v>
      </c>
      <c r="C67" s="6" t="s">
        <v>6766</v>
      </c>
      <c r="D67" s="7" t="s">
        <v>6703</v>
      </c>
      <c r="E67" s="7" t="s">
        <v>6704</v>
      </c>
      <c r="F67" s="7" t="s">
        <v>6705</v>
      </c>
      <c r="G67" s="7" t="s">
        <v>6706</v>
      </c>
      <c r="H67" s="7" t="s">
        <v>6762</v>
      </c>
      <c r="I67" s="7">
        <v>284</v>
      </c>
      <c r="J67" s="26">
        <v>1269500</v>
      </c>
      <c r="K67" s="9">
        <v>1189371</v>
      </c>
      <c r="L67" s="18">
        <f t="shared" ref="L67:L130" si="1">K67*20%</f>
        <v>237874.2</v>
      </c>
      <c r="M67" s="9"/>
    </row>
    <row r="68" spans="1:13" s="10" customFormat="1" x14ac:dyDescent="0.25">
      <c r="A68" s="6" t="s">
        <v>6761</v>
      </c>
      <c r="B68" s="6" t="s">
        <v>79</v>
      </c>
      <c r="C68" s="6" t="s">
        <v>6767</v>
      </c>
      <c r="D68" s="7" t="s">
        <v>6703</v>
      </c>
      <c r="E68" s="7" t="s">
        <v>6704</v>
      </c>
      <c r="F68" s="7" t="s">
        <v>6705</v>
      </c>
      <c r="G68" s="7" t="s">
        <v>6706</v>
      </c>
      <c r="H68" s="7" t="s">
        <v>6762</v>
      </c>
      <c r="I68" s="7">
        <v>90</v>
      </c>
      <c r="J68" s="26">
        <v>186440</v>
      </c>
      <c r="K68" s="9">
        <v>174672</v>
      </c>
      <c r="L68" s="18">
        <f t="shared" si="1"/>
        <v>34934.400000000001</v>
      </c>
      <c r="M68" s="9"/>
    </row>
    <row r="69" spans="1:13" s="10" customFormat="1" x14ac:dyDescent="0.25">
      <c r="A69" s="6" t="s">
        <v>6761</v>
      </c>
      <c r="B69" s="6" t="s">
        <v>80</v>
      </c>
      <c r="C69" s="6" t="s">
        <v>6768</v>
      </c>
      <c r="D69" s="7" t="s">
        <v>6703</v>
      </c>
      <c r="E69" s="7" t="s">
        <v>6704</v>
      </c>
      <c r="F69" s="7" t="s">
        <v>6705</v>
      </c>
      <c r="G69" s="7" t="s">
        <v>6706</v>
      </c>
      <c r="H69" s="7" t="s">
        <v>6762</v>
      </c>
      <c r="I69" s="7">
        <v>102</v>
      </c>
      <c r="J69" s="26">
        <v>372540</v>
      </c>
      <c r="K69" s="9">
        <v>349026</v>
      </c>
      <c r="L69" s="18">
        <f t="shared" si="1"/>
        <v>69805.2</v>
      </c>
      <c r="M69" s="9"/>
    </row>
    <row r="70" spans="1:13" s="10" customFormat="1" x14ac:dyDescent="0.25">
      <c r="A70" s="6" t="s">
        <v>6761</v>
      </c>
      <c r="B70" s="6" t="s">
        <v>81</v>
      </c>
      <c r="C70" s="6" t="s">
        <v>6769</v>
      </c>
      <c r="D70" s="7" t="s">
        <v>6703</v>
      </c>
      <c r="E70" s="7" t="s">
        <v>6704</v>
      </c>
      <c r="F70" s="7" t="s">
        <v>6705</v>
      </c>
      <c r="G70" s="7" t="s">
        <v>6706</v>
      </c>
      <c r="H70" s="7" t="s">
        <v>6762</v>
      </c>
      <c r="I70" s="7">
        <v>66</v>
      </c>
      <c r="J70" s="26">
        <v>195902</v>
      </c>
      <c r="K70" s="9">
        <v>183537</v>
      </c>
      <c r="L70" s="18">
        <f t="shared" si="1"/>
        <v>36707.4</v>
      </c>
      <c r="M70" s="9"/>
    </row>
    <row r="71" spans="1:13" s="10" customFormat="1" x14ac:dyDescent="0.25">
      <c r="A71" s="6" t="s">
        <v>6761</v>
      </c>
      <c r="B71" s="6" t="s">
        <v>82</v>
      </c>
      <c r="C71" s="6" t="s">
        <v>6770</v>
      </c>
      <c r="D71" s="7" t="s">
        <v>6703</v>
      </c>
      <c r="E71" s="7" t="s">
        <v>6704</v>
      </c>
      <c r="F71" s="7" t="s">
        <v>6705</v>
      </c>
      <c r="G71" s="7" t="s">
        <v>6706</v>
      </c>
      <c r="H71" s="7" t="s">
        <v>6762</v>
      </c>
      <c r="I71" s="7">
        <v>42</v>
      </c>
      <c r="J71" s="26">
        <v>86446</v>
      </c>
      <c r="K71" s="9">
        <v>80990</v>
      </c>
      <c r="L71" s="18">
        <f t="shared" si="1"/>
        <v>16198</v>
      </c>
      <c r="M71" s="9"/>
    </row>
    <row r="72" spans="1:13" s="10" customFormat="1" x14ac:dyDescent="0.25">
      <c r="A72" s="6" t="s">
        <v>6761</v>
      </c>
      <c r="B72" s="6" t="s">
        <v>83</v>
      </c>
      <c r="C72" s="6" t="s">
        <v>6771</v>
      </c>
      <c r="D72" s="7" t="s">
        <v>6703</v>
      </c>
      <c r="E72" s="7" t="s">
        <v>6704</v>
      </c>
      <c r="F72" s="7" t="s">
        <v>6705</v>
      </c>
      <c r="G72" s="7" t="s">
        <v>6706</v>
      </c>
      <c r="H72" s="7" t="s">
        <v>6762</v>
      </c>
      <c r="I72" s="7">
        <v>10</v>
      </c>
      <c r="J72" s="26">
        <v>16977</v>
      </c>
      <c r="K72" s="9">
        <v>15905</v>
      </c>
      <c r="L72" s="18">
        <f t="shared" si="1"/>
        <v>3181</v>
      </c>
      <c r="M72" s="9"/>
    </row>
    <row r="73" spans="1:13" s="10" customFormat="1" x14ac:dyDescent="0.25">
      <c r="A73" s="6" t="s">
        <v>6773</v>
      </c>
      <c r="B73" s="6" t="s">
        <v>84</v>
      </c>
      <c r="C73" s="6" t="s">
        <v>6772</v>
      </c>
      <c r="D73" s="7" t="s">
        <v>6703</v>
      </c>
      <c r="E73" s="7" t="s">
        <v>6704</v>
      </c>
      <c r="F73" s="7" t="s">
        <v>6705</v>
      </c>
      <c r="G73" s="7" t="s">
        <v>6706</v>
      </c>
      <c r="H73" s="7" t="s">
        <v>6774</v>
      </c>
      <c r="I73" s="7">
        <v>99</v>
      </c>
      <c r="J73" s="26">
        <v>434700</v>
      </c>
      <c r="K73" s="9">
        <v>407262</v>
      </c>
      <c r="L73" s="18">
        <f t="shared" si="1"/>
        <v>81452.400000000009</v>
      </c>
      <c r="M73" s="9"/>
    </row>
    <row r="74" spans="1:13" s="10" customFormat="1" x14ac:dyDescent="0.25">
      <c r="A74" s="6" t="s">
        <v>6773</v>
      </c>
      <c r="B74" s="6" t="s">
        <v>85</v>
      </c>
      <c r="C74" s="6" t="s">
        <v>6775</v>
      </c>
      <c r="D74" s="7" t="s">
        <v>6703</v>
      </c>
      <c r="E74" s="7" t="s">
        <v>6704</v>
      </c>
      <c r="F74" s="7" t="s">
        <v>6705</v>
      </c>
      <c r="G74" s="7" t="s">
        <v>6706</v>
      </c>
      <c r="H74" s="7" t="s">
        <v>6774</v>
      </c>
      <c r="I74" s="7">
        <v>92</v>
      </c>
      <c r="J74" s="26">
        <v>488824</v>
      </c>
      <c r="K74" s="9">
        <v>457970</v>
      </c>
      <c r="L74" s="18">
        <f t="shared" si="1"/>
        <v>91594</v>
      </c>
      <c r="M74" s="9"/>
    </row>
    <row r="75" spans="1:13" s="10" customFormat="1" x14ac:dyDescent="0.25">
      <c r="A75" s="6" t="s">
        <v>6773</v>
      </c>
      <c r="B75" s="6" t="s">
        <v>86</v>
      </c>
      <c r="C75" s="6" t="s">
        <v>6776</v>
      </c>
      <c r="D75" s="7" t="s">
        <v>6703</v>
      </c>
      <c r="E75" s="7" t="s">
        <v>6704</v>
      </c>
      <c r="F75" s="7" t="s">
        <v>6705</v>
      </c>
      <c r="G75" s="7" t="s">
        <v>6706</v>
      </c>
      <c r="H75" s="7" t="s">
        <v>6774</v>
      </c>
      <c r="I75" s="7">
        <v>148</v>
      </c>
      <c r="J75" s="26">
        <v>776946</v>
      </c>
      <c r="K75" s="9">
        <v>727906</v>
      </c>
      <c r="L75" s="18">
        <f t="shared" si="1"/>
        <v>145581.20000000001</v>
      </c>
      <c r="M75" s="9"/>
    </row>
    <row r="76" spans="1:13" s="10" customFormat="1" x14ac:dyDescent="0.25">
      <c r="A76" s="6" t="s">
        <v>6773</v>
      </c>
      <c r="B76" s="6" t="s">
        <v>87</v>
      </c>
      <c r="C76" s="6" t="s">
        <v>6777</v>
      </c>
      <c r="D76" s="7" t="s">
        <v>6703</v>
      </c>
      <c r="E76" s="7" t="s">
        <v>6704</v>
      </c>
      <c r="F76" s="7" t="s">
        <v>6705</v>
      </c>
      <c r="G76" s="7" t="s">
        <v>6706</v>
      </c>
      <c r="H76" s="7" t="s">
        <v>6774</v>
      </c>
      <c r="I76" s="7">
        <v>214</v>
      </c>
      <c r="J76" s="26">
        <v>909848</v>
      </c>
      <c r="K76" s="9">
        <v>852419</v>
      </c>
      <c r="L76" s="18">
        <f t="shared" si="1"/>
        <v>170483.80000000002</v>
      </c>
      <c r="M76" s="9"/>
    </row>
    <row r="77" spans="1:13" s="10" customFormat="1" x14ac:dyDescent="0.25">
      <c r="A77" s="6" t="s">
        <v>6773</v>
      </c>
      <c r="B77" s="6" t="s">
        <v>88</v>
      </c>
      <c r="C77" s="6" t="s">
        <v>6778</v>
      </c>
      <c r="D77" s="7" t="s">
        <v>6703</v>
      </c>
      <c r="E77" s="7" t="s">
        <v>6704</v>
      </c>
      <c r="F77" s="7" t="s">
        <v>6705</v>
      </c>
      <c r="G77" s="7" t="s">
        <v>6706</v>
      </c>
      <c r="H77" s="7" t="s">
        <v>6774</v>
      </c>
      <c r="I77" s="7">
        <v>117</v>
      </c>
      <c r="J77" s="26">
        <v>410240</v>
      </c>
      <c r="K77" s="9">
        <v>384346</v>
      </c>
      <c r="L77" s="18">
        <f t="shared" si="1"/>
        <v>76869.2</v>
      </c>
      <c r="M77" s="9"/>
    </row>
    <row r="78" spans="1:13" s="10" customFormat="1" x14ac:dyDescent="0.25">
      <c r="A78" s="6" t="s">
        <v>6780</v>
      </c>
      <c r="B78" s="6" t="s">
        <v>89</v>
      </c>
      <c r="C78" s="6" t="s">
        <v>6779</v>
      </c>
      <c r="D78" s="7" t="s">
        <v>6703</v>
      </c>
      <c r="E78" s="7" t="s">
        <v>6704</v>
      </c>
      <c r="F78" s="7" t="s">
        <v>6705</v>
      </c>
      <c r="G78" s="7" t="s">
        <v>6706</v>
      </c>
      <c r="H78" s="7" t="s">
        <v>6781</v>
      </c>
      <c r="I78" s="7">
        <v>216</v>
      </c>
      <c r="J78" s="26">
        <v>806362</v>
      </c>
      <c r="K78" s="9">
        <v>755465</v>
      </c>
      <c r="L78" s="18">
        <f t="shared" si="1"/>
        <v>151093</v>
      </c>
      <c r="M78" s="9"/>
    </row>
    <row r="79" spans="1:13" s="10" customFormat="1" x14ac:dyDescent="0.25">
      <c r="A79" s="6" t="s">
        <v>6780</v>
      </c>
      <c r="B79" s="6" t="s">
        <v>90</v>
      </c>
      <c r="C79" s="6" t="s">
        <v>6782</v>
      </c>
      <c r="D79" s="7" t="s">
        <v>6703</v>
      </c>
      <c r="E79" s="7" t="s">
        <v>6704</v>
      </c>
      <c r="F79" s="7" t="s">
        <v>6705</v>
      </c>
      <c r="G79" s="7" t="s">
        <v>6706</v>
      </c>
      <c r="H79" s="7" t="s">
        <v>6781</v>
      </c>
      <c r="I79" s="7">
        <v>127</v>
      </c>
      <c r="J79" s="26">
        <v>412610</v>
      </c>
      <c r="K79" s="9">
        <v>386567</v>
      </c>
      <c r="L79" s="18">
        <f t="shared" si="1"/>
        <v>77313.400000000009</v>
      </c>
      <c r="M79" s="9"/>
    </row>
    <row r="80" spans="1:13" s="10" customFormat="1" x14ac:dyDescent="0.25">
      <c r="A80" s="6" t="s">
        <v>6780</v>
      </c>
      <c r="B80" s="6" t="s">
        <v>91</v>
      </c>
      <c r="C80" s="6" t="s">
        <v>6783</v>
      </c>
      <c r="D80" s="7" t="s">
        <v>6703</v>
      </c>
      <c r="E80" s="7" t="s">
        <v>6704</v>
      </c>
      <c r="F80" s="7" t="s">
        <v>6705</v>
      </c>
      <c r="G80" s="7" t="s">
        <v>6706</v>
      </c>
      <c r="H80" s="7" t="s">
        <v>6781</v>
      </c>
      <c r="I80" s="7">
        <v>100</v>
      </c>
      <c r="J80" s="26">
        <v>330132</v>
      </c>
      <c r="K80" s="9">
        <v>309294</v>
      </c>
      <c r="L80" s="18">
        <f t="shared" si="1"/>
        <v>61858.8</v>
      </c>
      <c r="M80" s="9"/>
    </row>
    <row r="81" spans="1:13" s="10" customFormat="1" x14ac:dyDescent="0.25">
      <c r="A81" s="6" t="s">
        <v>6780</v>
      </c>
      <c r="B81" s="6" t="s">
        <v>92</v>
      </c>
      <c r="C81" s="6" t="s">
        <v>6784</v>
      </c>
      <c r="D81" s="7" t="s">
        <v>6703</v>
      </c>
      <c r="E81" s="7" t="s">
        <v>6704</v>
      </c>
      <c r="F81" s="7" t="s">
        <v>6705</v>
      </c>
      <c r="G81" s="7" t="s">
        <v>6706</v>
      </c>
      <c r="H81" s="7" t="s">
        <v>6781</v>
      </c>
      <c r="I81" s="7">
        <v>126</v>
      </c>
      <c r="J81" s="26">
        <v>396847</v>
      </c>
      <c r="K81" s="9">
        <v>371798</v>
      </c>
      <c r="L81" s="18">
        <f t="shared" si="1"/>
        <v>74359.600000000006</v>
      </c>
      <c r="M81" s="9"/>
    </row>
    <row r="82" spans="1:13" s="10" customFormat="1" x14ac:dyDescent="0.25">
      <c r="A82" s="6" t="s">
        <v>6780</v>
      </c>
      <c r="B82" s="6" t="s">
        <v>93</v>
      </c>
      <c r="C82" s="6" t="s">
        <v>6785</v>
      </c>
      <c r="D82" s="7" t="s">
        <v>6703</v>
      </c>
      <c r="E82" s="7" t="s">
        <v>6704</v>
      </c>
      <c r="F82" s="7" t="s">
        <v>6705</v>
      </c>
      <c r="G82" s="7" t="s">
        <v>6706</v>
      </c>
      <c r="H82" s="7" t="s">
        <v>6781</v>
      </c>
      <c r="I82" s="7">
        <v>12</v>
      </c>
      <c r="J82" s="26">
        <v>23981</v>
      </c>
      <c r="K82" s="9">
        <v>22467</v>
      </c>
      <c r="L82" s="18">
        <f t="shared" si="1"/>
        <v>4493.4000000000005</v>
      </c>
      <c r="M82" s="9"/>
    </row>
    <row r="83" spans="1:13" s="10" customFormat="1" x14ac:dyDescent="0.25">
      <c r="A83" s="6" t="s">
        <v>6787</v>
      </c>
      <c r="B83" s="6" t="s">
        <v>94</v>
      </c>
      <c r="C83" s="6" t="s">
        <v>6786</v>
      </c>
      <c r="D83" s="7" t="s">
        <v>6703</v>
      </c>
      <c r="E83" s="7" t="s">
        <v>6704</v>
      </c>
      <c r="F83" s="7" t="s">
        <v>6705</v>
      </c>
      <c r="G83" s="7" t="s">
        <v>6706</v>
      </c>
      <c r="H83" s="7" t="s">
        <v>6788</v>
      </c>
      <c r="I83" s="7">
        <v>108</v>
      </c>
      <c r="J83" s="26">
        <v>387327</v>
      </c>
      <c r="K83" s="9">
        <v>362879</v>
      </c>
      <c r="L83" s="18">
        <f t="shared" si="1"/>
        <v>72575.8</v>
      </c>
      <c r="M83" s="9"/>
    </row>
    <row r="84" spans="1:13" s="10" customFormat="1" x14ac:dyDescent="0.25">
      <c r="A84" s="6" t="s">
        <v>6790</v>
      </c>
      <c r="B84" s="6" t="s">
        <v>95</v>
      </c>
      <c r="C84" s="6" t="s">
        <v>6789</v>
      </c>
      <c r="D84" s="7" t="s">
        <v>6703</v>
      </c>
      <c r="E84" s="7" t="s">
        <v>6704</v>
      </c>
      <c r="F84" s="7" t="s">
        <v>6705</v>
      </c>
      <c r="G84" s="7" t="s">
        <v>6706</v>
      </c>
      <c r="H84" s="7" t="s">
        <v>6791</v>
      </c>
      <c r="I84" s="7">
        <v>102</v>
      </c>
      <c r="J84" s="26">
        <v>550576</v>
      </c>
      <c r="K84" s="9">
        <v>515824</v>
      </c>
      <c r="L84" s="18">
        <f t="shared" si="1"/>
        <v>103164.8</v>
      </c>
      <c r="M84" s="9"/>
    </row>
    <row r="85" spans="1:13" s="10" customFormat="1" x14ac:dyDescent="0.25">
      <c r="A85" s="6" t="s">
        <v>6790</v>
      </c>
      <c r="B85" s="6" t="s">
        <v>96</v>
      </c>
      <c r="C85" s="6" t="s">
        <v>6792</v>
      </c>
      <c r="D85" s="7" t="s">
        <v>6703</v>
      </c>
      <c r="E85" s="7" t="s">
        <v>6704</v>
      </c>
      <c r="F85" s="7" t="s">
        <v>6705</v>
      </c>
      <c r="G85" s="7" t="s">
        <v>6706</v>
      </c>
      <c r="H85" s="7" t="s">
        <v>6791</v>
      </c>
      <c r="I85" s="7">
        <v>196</v>
      </c>
      <c r="J85" s="26">
        <v>1015479</v>
      </c>
      <c r="K85" s="9">
        <v>951383</v>
      </c>
      <c r="L85" s="18">
        <f t="shared" si="1"/>
        <v>190276.6</v>
      </c>
      <c r="M85" s="9"/>
    </row>
    <row r="86" spans="1:13" s="10" customFormat="1" x14ac:dyDescent="0.25">
      <c r="A86" s="6" t="s">
        <v>6794</v>
      </c>
      <c r="B86" s="6" t="s">
        <v>97</v>
      </c>
      <c r="C86" s="6" t="s">
        <v>6793</v>
      </c>
      <c r="D86" s="7" t="s">
        <v>6703</v>
      </c>
      <c r="E86" s="7" t="s">
        <v>6704</v>
      </c>
      <c r="F86" s="7" t="s">
        <v>6705</v>
      </c>
      <c r="G86" s="7" t="s">
        <v>6706</v>
      </c>
      <c r="H86" s="7" t="s">
        <v>6795</v>
      </c>
      <c r="I86" s="7">
        <v>191</v>
      </c>
      <c r="J86" s="26">
        <v>686461</v>
      </c>
      <c r="K86" s="9">
        <v>643132</v>
      </c>
      <c r="L86" s="18">
        <f t="shared" si="1"/>
        <v>128626.40000000001</v>
      </c>
      <c r="M86" s="9"/>
    </row>
    <row r="87" spans="1:13" s="10" customFormat="1" x14ac:dyDescent="0.25">
      <c r="A87" s="6" t="s">
        <v>6794</v>
      </c>
      <c r="B87" s="6" t="s">
        <v>98</v>
      </c>
      <c r="C87" s="6" t="s">
        <v>6796</v>
      </c>
      <c r="D87" s="7" t="s">
        <v>6703</v>
      </c>
      <c r="E87" s="7" t="s">
        <v>6704</v>
      </c>
      <c r="F87" s="7" t="s">
        <v>6705</v>
      </c>
      <c r="G87" s="7" t="s">
        <v>6706</v>
      </c>
      <c r="H87" s="7" t="s">
        <v>6795</v>
      </c>
      <c r="I87" s="7">
        <v>84</v>
      </c>
      <c r="J87" s="26">
        <v>303670</v>
      </c>
      <c r="K87" s="9">
        <v>284503</v>
      </c>
      <c r="L87" s="18">
        <f t="shared" si="1"/>
        <v>56900.600000000006</v>
      </c>
      <c r="M87" s="9"/>
    </row>
    <row r="88" spans="1:13" s="10" customFormat="1" x14ac:dyDescent="0.25">
      <c r="A88" s="6" t="s">
        <v>6794</v>
      </c>
      <c r="B88" s="6" t="s">
        <v>99</v>
      </c>
      <c r="C88" s="6" t="s">
        <v>6797</v>
      </c>
      <c r="D88" s="7" t="s">
        <v>6703</v>
      </c>
      <c r="E88" s="7" t="s">
        <v>6704</v>
      </c>
      <c r="F88" s="7" t="s">
        <v>6705</v>
      </c>
      <c r="G88" s="7" t="s">
        <v>6706</v>
      </c>
      <c r="H88" s="7" t="s">
        <v>6795</v>
      </c>
      <c r="I88" s="7">
        <v>8</v>
      </c>
      <c r="J88" s="26">
        <v>29955</v>
      </c>
      <c r="K88" s="9">
        <v>28064</v>
      </c>
      <c r="L88" s="18">
        <f t="shared" si="1"/>
        <v>5612.8</v>
      </c>
      <c r="M88" s="9"/>
    </row>
    <row r="89" spans="1:13" s="10" customFormat="1" x14ac:dyDescent="0.25">
      <c r="A89" s="6" t="s">
        <v>6799</v>
      </c>
      <c r="B89" s="6" t="s">
        <v>100</v>
      </c>
      <c r="C89" s="6" t="s">
        <v>6798</v>
      </c>
      <c r="D89" s="7" t="s">
        <v>6703</v>
      </c>
      <c r="E89" s="7" t="s">
        <v>6704</v>
      </c>
      <c r="F89" s="7" t="s">
        <v>6705</v>
      </c>
      <c r="G89" s="7" t="s">
        <v>6706</v>
      </c>
      <c r="H89" s="7" t="s">
        <v>6800</v>
      </c>
      <c r="I89" s="7">
        <v>136</v>
      </c>
      <c r="J89" s="26">
        <v>451416</v>
      </c>
      <c r="K89" s="9">
        <v>422923</v>
      </c>
      <c r="L89" s="18">
        <f t="shared" si="1"/>
        <v>84584.6</v>
      </c>
      <c r="M89" s="9"/>
    </row>
    <row r="90" spans="1:13" s="10" customFormat="1" x14ac:dyDescent="0.25">
      <c r="A90" s="6" t="s">
        <v>6799</v>
      </c>
      <c r="B90" s="6" t="s">
        <v>101</v>
      </c>
      <c r="C90" s="6" t="s">
        <v>6801</v>
      </c>
      <c r="D90" s="7" t="s">
        <v>6703</v>
      </c>
      <c r="E90" s="7" t="s">
        <v>6704</v>
      </c>
      <c r="F90" s="7" t="s">
        <v>6705</v>
      </c>
      <c r="G90" s="7" t="s">
        <v>6706</v>
      </c>
      <c r="H90" s="7" t="s">
        <v>6800</v>
      </c>
      <c r="I90" s="7">
        <v>186</v>
      </c>
      <c r="J90" s="26">
        <v>528689</v>
      </c>
      <c r="K90" s="9">
        <v>495319</v>
      </c>
      <c r="L90" s="18">
        <f t="shared" si="1"/>
        <v>99063.8</v>
      </c>
      <c r="M90" s="9"/>
    </row>
    <row r="91" spans="1:13" s="10" customFormat="1" x14ac:dyDescent="0.25">
      <c r="A91" s="6" t="s">
        <v>6803</v>
      </c>
      <c r="B91" s="6" t="s">
        <v>102</v>
      </c>
      <c r="C91" s="6" t="s">
        <v>6802</v>
      </c>
      <c r="D91" s="7" t="s">
        <v>6703</v>
      </c>
      <c r="E91" s="7" t="s">
        <v>6704</v>
      </c>
      <c r="F91" s="7" t="s">
        <v>6705</v>
      </c>
      <c r="G91" s="7" t="s">
        <v>6706</v>
      </c>
      <c r="H91" s="7" t="s">
        <v>6804</v>
      </c>
      <c r="I91" s="7">
        <v>97</v>
      </c>
      <c r="J91" s="26">
        <v>383199</v>
      </c>
      <c r="K91" s="9">
        <v>359012</v>
      </c>
      <c r="L91" s="18">
        <f t="shared" si="1"/>
        <v>71802.400000000009</v>
      </c>
      <c r="M91" s="9"/>
    </row>
    <row r="92" spans="1:13" s="10" customFormat="1" x14ac:dyDescent="0.25">
      <c r="A92" s="6" t="s">
        <v>6806</v>
      </c>
      <c r="B92" s="6" t="s">
        <v>103</v>
      </c>
      <c r="C92" s="6" t="s">
        <v>6805</v>
      </c>
      <c r="D92" s="7" t="s">
        <v>6703</v>
      </c>
      <c r="E92" s="7" t="s">
        <v>6704</v>
      </c>
      <c r="F92" s="7" t="s">
        <v>6705</v>
      </c>
      <c r="G92" s="7" t="s">
        <v>6706</v>
      </c>
      <c r="H92" s="7" t="s">
        <v>6807</v>
      </c>
      <c r="I92" s="7">
        <v>144</v>
      </c>
      <c r="J92" s="26">
        <v>349665</v>
      </c>
      <c r="K92" s="9">
        <v>327595</v>
      </c>
      <c r="L92" s="18">
        <f t="shared" si="1"/>
        <v>65519</v>
      </c>
      <c r="M92" s="9"/>
    </row>
    <row r="93" spans="1:13" s="10" customFormat="1" x14ac:dyDescent="0.25">
      <c r="A93" s="6" t="s">
        <v>6806</v>
      </c>
      <c r="B93" s="6" t="s">
        <v>104</v>
      </c>
      <c r="C93" s="6" t="s">
        <v>6808</v>
      </c>
      <c r="D93" s="7" t="s">
        <v>6703</v>
      </c>
      <c r="E93" s="7" t="s">
        <v>6704</v>
      </c>
      <c r="F93" s="7" t="s">
        <v>6705</v>
      </c>
      <c r="G93" s="7" t="s">
        <v>6706</v>
      </c>
      <c r="H93" s="7" t="s">
        <v>6807</v>
      </c>
      <c r="I93" s="7">
        <v>140</v>
      </c>
      <c r="J93" s="26">
        <v>436337</v>
      </c>
      <c r="K93" s="9">
        <v>408796</v>
      </c>
      <c r="L93" s="18">
        <f t="shared" si="1"/>
        <v>81759.200000000012</v>
      </c>
      <c r="M93" s="9"/>
    </row>
    <row r="94" spans="1:13" s="10" customFormat="1" x14ac:dyDescent="0.25">
      <c r="A94" s="6" t="s">
        <v>6806</v>
      </c>
      <c r="B94" s="6" t="s">
        <v>105</v>
      </c>
      <c r="C94" s="6" t="s">
        <v>6809</v>
      </c>
      <c r="D94" s="7" t="s">
        <v>6703</v>
      </c>
      <c r="E94" s="7" t="s">
        <v>6704</v>
      </c>
      <c r="F94" s="7" t="s">
        <v>6705</v>
      </c>
      <c r="G94" s="7" t="s">
        <v>6706</v>
      </c>
      <c r="H94" s="7" t="s">
        <v>6807</v>
      </c>
      <c r="I94" s="7">
        <v>66</v>
      </c>
      <c r="J94" s="26">
        <v>153669</v>
      </c>
      <c r="K94" s="9">
        <v>143970</v>
      </c>
      <c r="L94" s="18">
        <f t="shared" si="1"/>
        <v>28794</v>
      </c>
      <c r="M94" s="9"/>
    </row>
    <row r="95" spans="1:13" s="10" customFormat="1" x14ac:dyDescent="0.25">
      <c r="A95" s="6" t="s">
        <v>6811</v>
      </c>
      <c r="B95" s="6" t="s">
        <v>106</v>
      </c>
      <c r="C95" s="6" t="s">
        <v>6810</v>
      </c>
      <c r="D95" s="7" t="s">
        <v>6703</v>
      </c>
      <c r="E95" s="7" t="s">
        <v>6704</v>
      </c>
      <c r="F95" s="7" t="s">
        <v>6705</v>
      </c>
      <c r="G95" s="7" t="s">
        <v>6706</v>
      </c>
      <c r="H95" s="7" t="s">
        <v>6812</v>
      </c>
      <c r="I95" s="7">
        <v>120</v>
      </c>
      <c r="J95" s="26">
        <v>669929</v>
      </c>
      <c r="K95" s="9">
        <v>627644</v>
      </c>
      <c r="L95" s="18">
        <f t="shared" si="1"/>
        <v>125528.8</v>
      </c>
      <c r="M95" s="9"/>
    </row>
    <row r="96" spans="1:13" s="10" customFormat="1" x14ac:dyDescent="0.25">
      <c r="A96" s="6" t="s">
        <v>6811</v>
      </c>
      <c r="B96" s="6" t="s">
        <v>107</v>
      </c>
      <c r="C96" s="6" t="s">
        <v>6813</v>
      </c>
      <c r="D96" s="7" t="s">
        <v>6703</v>
      </c>
      <c r="E96" s="7" t="s">
        <v>6704</v>
      </c>
      <c r="F96" s="7" t="s">
        <v>6705</v>
      </c>
      <c r="G96" s="7" t="s">
        <v>6706</v>
      </c>
      <c r="H96" s="7" t="s">
        <v>6812</v>
      </c>
      <c r="I96" s="7">
        <v>166</v>
      </c>
      <c r="J96" s="26">
        <v>1028674</v>
      </c>
      <c r="K96" s="9">
        <v>963745</v>
      </c>
      <c r="L96" s="18">
        <f t="shared" si="1"/>
        <v>192749</v>
      </c>
      <c r="M96" s="9"/>
    </row>
    <row r="97" spans="1:13" s="10" customFormat="1" x14ac:dyDescent="0.25">
      <c r="A97" s="6" t="s">
        <v>6811</v>
      </c>
      <c r="B97" s="6" t="s">
        <v>108</v>
      </c>
      <c r="C97" s="6" t="s">
        <v>6814</v>
      </c>
      <c r="D97" s="7" t="s">
        <v>6703</v>
      </c>
      <c r="E97" s="7" t="s">
        <v>6704</v>
      </c>
      <c r="F97" s="7" t="s">
        <v>6705</v>
      </c>
      <c r="G97" s="7" t="s">
        <v>6706</v>
      </c>
      <c r="H97" s="7" t="s">
        <v>6812</v>
      </c>
      <c r="I97" s="7">
        <v>134</v>
      </c>
      <c r="J97" s="26">
        <v>804966</v>
      </c>
      <c r="K97" s="9">
        <v>754158</v>
      </c>
      <c r="L97" s="18">
        <f t="shared" si="1"/>
        <v>150831.6</v>
      </c>
      <c r="M97" s="9"/>
    </row>
    <row r="98" spans="1:13" s="10" customFormat="1" x14ac:dyDescent="0.25">
      <c r="A98" s="6" t="s">
        <v>6811</v>
      </c>
      <c r="B98" s="6" t="s">
        <v>109</v>
      </c>
      <c r="C98" s="6" t="s">
        <v>6815</v>
      </c>
      <c r="D98" s="7" t="s">
        <v>6703</v>
      </c>
      <c r="E98" s="7" t="s">
        <v>6704</v>
      </c>
      <c r="F98" s="7" t="s">
        <v>6705</v>
      </c>
      <c r="G98" s="7" t="s">
        <v>6706</v>
      </c>
      <c r="H98" s="7" t="s">
        <v>6812</v>
      </c>
      <c r="I98" s="7">
        <v>447</v>
      </c>
      <c r="J98" s="26">
        <v>1970160</v>
      </c>
      <c r="K98" s="9">
        <v>1845806</v>
      </c>
      <c r="L98" s="18">
        <f t="shared" si="1"/>
        <v>369161.2</v>
      </c>
      <c r="M98" s="9"/>
    </row>
    <row r="99" spans="1:13" s="10" customFormat="1" x14ac:dyDescent="0.25">
      <c r="A99" s="6" t="s">
        <v>6811</v>
      </c>
      <c r="B99" s="6" t="s">
        <v>110</v>
      </c>
      <c r="C99" s="6" t="s">
        <v>6816</v>
      </c>
      <c r="D99" s="7" t="s">
        <v>6703</v>
      </c>
      <c r="E99" s="7" t="s">
        <v>6704</v>
      </c>
      <c r="F99" s="7" t="s">
        <v>6705</v>
      </c>
      <c r="G99" s="7" t="s">
        <v>6706</v>
      </c>
      <c r="H99" s="7" t="s">
        <v>6812</v>
      </c>
      <c r="I99" s="7">
        <v>120</v>
      </c>
      <c r="J99" s="26">
        <v>315511</v>
      </c>
      <c r="K99" s="9">
        <v>295596</v>
      </c>
      <c r="L99" s="18">
        <f t="shared" si="1"/>
        <v>59119.200000000004</v>
      </c>
      <c r="M99" s="9"/>
    </row>
    <row r="100" spans="1:13" s="10" customFormat="1" x14ac:dyDescent="0.25">
      <c r="A100" s="6" t="s">
        <v>6811</v>
      </c>
      <c r="B100" s="6" t="s">
        <v>111</v>
      </c>
      <c r="C100" s="6" t="s">
        <v>6817</v>
      </c>
      <c r="D100" s="7" t="s">
        <v>6703</v>
      </c>
      <c r="E100" s="7" t="s">
        <v>6704</v>
      </c>
      <c r="F100" s="7" t="s">
        <v>6705</v>
      </c>
      <c r="G100" s="7" t="s">
        <v>6706</v>
      </c>
      <c r="H100" s="7" t="s">
        <v>6812</v>
      </c>
      <c r="I100" s="7">
        <v>78</v>
      </c>
      <c r="J100" s="26">
        <v>371052</v>
      </c>
      <c r="K100" s="9">
        <v>347632</v>
      </c>
      <c r="L100" s="18">
        <f t="shared" si="1"/>
        <v>69526.400000000009</v>
      </c>
      <c r="M100" s="9"/>
    </row>
    <row r="101" spans="1:13" s="10" customFormat="1" x14ac:dyDescent="0.25">
      <c r="A101" s="6" t="s">
        <v>6811</v>
      </c>
      <c r="B101" s="6" t="s">
        <v>112</v>
      </c>
      <c r="C101" s="6" t="s">
        <v>6818</v>
      </c>
      <c r="D101" s="7" t="s">
        <v>6703</v>
      </c>
      <c r="E101" s="7" t="s">
        <v>6704</v>
      </c>
      <c r="F101" s="7" t="s">
        <v>6705</v>
      </c>
      <c r="G101" s="7" t="s">
        <v>6706</v>
      </c>
      <c r="H101" s="7" t="s">
        <v>6812</v>
      </c>
      <c r="I101" s="7">
        <v>100</v>
      </c>
      <c r="J101" s="26">
        <v>313830</v>
      </c>
      <c r="K101" s="9">
        <v>294021</v>
      </c>
      <c r="L101" s="18">
        <f t="shared" si="1"/>
        <v>58804.200000000004</v>
      </c>
      <c r="M101" s="9"/>
    </row>
    <row r="102" spans="1:13" s="10" customFormat="1" x14ac:dyDescent="0.25">
      <c r="A102" s="6" t="s">
        <v>6811</v>
      </c>
      <c r="B102" s="6" t="s">
        <v>113</v>
      </c>
      <c r="C102" s="6" t="s">
        <v>6819</v>
      </c>
      <c r="D102" s="7" t="s">
        <v>6703</v>
      </c>
      <c r="E102" s="7" t="s">
        <v>6704</v>
      </c>
      <c r="F102" s="7" t="s">
        <v>6705</v>
      </c>
      <c r="G102" s="7" t="s">
        <v>6706</v>
      </c>
      <c r="H102" s="7" t="s">
        <v>6812</v>
      </c>
      <c r="I102" s="7">
        <v>110</v>
      </c>
      <c r="J102" s="26">
        <v>619646</v>
      </c>
      <c r="K102" s="9">
        <v>580535</v>
      </c>
      <c r="L102" s="18">
        <f t="shared" si="1"/>
        <v>116107</v>
      </c>
      <c r="M102" s="9"/>
    </row>
    <row r="103" spans="1:13" s="10" customFormat="1" x14ac:dyDescent="0.25">
      <c r="A103" s="6" t="s">
        <v>6811</v>
      </c>
      <c r="B103" s="6" t="s">
        <v>114</v>
      </c>
      <c r="C103" s="6" t="s">
        <v>6820</v>
      </c>
      <c r="D103" s="7" t="s">
        <v>6703</v>
      </c>
      <c r="E103" s="7" t="s">
        <v>6704</v>
      </c>
      <c r="F103" s="7" t="s">
        <v>6705</v>
      </c>
      <c r="G103" s="7" t="s">
        <v>6706</v>
      </c>
      <c r="H103" s="7" t="s">
        <v>6812</v>
      </c>
      <c r="I103" s="7">
        <v>88</v>
      </c>
      <c r="J103" s="26">
        <v>276692</v>
      </c>
      <c r="K103" s="9">
        <v>259228</v>
      </c>
      <c r="L103" s="18">
        <f t="shared" si="1"/>
        <v>51845.600000000006</v>
      </c>
      <c r="M103" s="9"/>
    </row>
    <row r="104" spans="1:13" s="10" customFormat="1" x14ac:dyDescent="0.25">
      <c r="A104" s="6" t="s">
        <v>6811</v>
      </c>
      <c r="B104" s="6" t="s">
        <v>115</v>
      </c>
      <c r="C104" s="6" t="s">
        <v>6821</v>
      </c>
      <c r="D104" s="7" t="s">
        <v>6703</v>
      </c>
      <c r="E104" s="7" t="s">
        <v>6704</v>
      </c>
      <c r="F104" s="7" t="s">
        <v>6705</v>
      </c>
      <c r="G104" s="7" t="s">
        <v>6706</v>
      </c>
      <c r="H104" s="7" t="s">
        <v>6812</v>
      </c>
      <c r="I104" s="7">
        <v>50</v>
      </c>
      <c r="J104" s="26">
        <v>158322</v>
      </c>
      <c r="K104" s="9">
        <v>148329</v>
      </c>
      <c r="L104" s="18">
        <f t="shared" si="1"/>
        <v>29665.800000000003</v>
      </c>
      <c r="M104" s="9"/>
    </row>
    <row r="105" spans="1:13" s="10" customFormat="1" x14ac:dyDescent="0.25">
      <c r="A105" s="6" t="s">
        <v>6811</v>
      </c>
      <c r="B105" s="6" t="s">
        <v>116</v>
      </c>
      <c r="C105" s="6" t="s">
        <v>6822</v>
      </c>
      <c r="D105" s="7" t="s">
        <v>6703</v>
      </c>
      <c r="E105" s="7" t="s">
        <v>6704</v>
      </c>
      <c r="F105" s="7" t="s">
        <v>6705</v>
      </c>
      <c r="G105" s="7" t="s">
        <v>6706</v>
      </c>
      <c r="H105" s="7" t="s">
        <v>6812</v>
      </c>
      <c r="I105" s="7">
        <v>72</v>
      </c>
      <c r="J105" s="26">
        <v>284700</v>
      </c>
      <c r="K105" s="9">
        <v>266730</v>
      </c>
      <c r="L105" s="18">
        <f t="shared" si="1"/>
        <v>53346</v>
      </c>
      <c r="M105" s="9"/>
    </row>
    <row r="106" spans="1:13" s="10" customFormat="1" x14ac:dyDescent="0.25">
      <c r="A106" s="6" t="s">
        <v>6811</v>
      </c>
      <c r="B106" s="6" t="s">
        <v>117</v>
      </c>
      <c r="C106" s="6" t="s">
        <v>6823</v>
      </c>
      <c r="D106" s="7" t="s">
        <v>6703</v>
      </c>
      <c r="E106" s="7" t="s">
        <v>6704</v>
      </c>
      <c r="F106" s="7" t="s">
        <v>6705</v>
      </c>
      <c r="G106" s="7" t="s">
        <v>6706</v>
      </c>
      <c r="H106" s="7" t="s">
        <v>6812</v>
      </c>
      <c r="I106" s="7">
        <v>194</v>
      </c>
      <c r="J106" s="26">
        <v>968037</v>
      </c>
      <c r="K106" s="9">
        <v>906936</v>
      </c>
      <c r="L106" s="18">
        <f t="shared" si="1"/>
        <v>181387.2</v>
      </c>
      <c r="M106" s="9"/>
    </row>
    <row r="107" spans="1:13" s="10" customFormat="1" x14ac:dyDescent="0.25">
      <c r="A107" s="6" t="s">
        <v>6811</v>
      </c>
      <c r="B107" s="6" t="s">
        <v>118</v>
      </c>
      <c r="C107" s="6" t="s">
        <v>6824</v>
      </c>
      <c r="D107" s="7" t="s">
        <v>6703</v>
      </c>
      <c r="E107" s="7" t="s">
        <v>6704</v>
      </c>
      <c r="F107" s="7" t="s">
        <v>6705</v>
      </c>
      <c r="G107" s="7" t="s">
        <v>6706</v>
      </c>
      <c r="H107" s="7" t="s">
        <v>6812</v>
      </c>
      <c r="I107" s="7">
        <v>48</v>
      </c>
      <c r="J107" s="26">
        <v>112983</v>
      </c>
      <c r="K107" s="9">
        <v>105852</v>
      </c>
      <c r="L107" s="18">
        <f t="shared" si="1"/>
        <v>21170.400000000001</v>
      </c>
      <c r="M107" s="9"/>
    </row>
    <row r="108" spans="1:13" s="10" customFormat="1" x14ac:dyDescent="0.25">
      <c r="A108" s="6" t="s">
        <v>6811</v>
      </c>
      <c r="B108" s="6" t="s">
        <v>119</v>
      </c>
      <c r="C108" s="6" t="s">
        <v>6825</v>
      </c>
      <c r="D108" s="7" t="s">
        <v>6703</v>
      </c>
      <c r="E108" s="7" t="s">
        <v>6704</v>
      </c>
      <c r="F108" s="7" t="s">
        <v>6705</v>
      </c>
      <c r="G108" s="7" t="s">
        <v>6706</v>
      </c>
      <c r="H108" s="7" t="s">
        <v>6812</v>
      </c>
      <c r="I108" s="7">
        <v>40</v>
      </c>
      <c r="J108" s="26">
        <v>34461</v>
      </c>
      <c r="K108" s="9">
        <v>32286</v>
      </c>
      <c r="L108" s="18">
        <f t="shared" si="1"/>
        <v>6457.2000000000007</v>
      </c>
      <c r="M108" s="9"/>
    </row>
    <row r="109" spans="1:13" s="10" customFormat="1" x14ac:dyDescent="0.25">
      <c r="A109" s="6" t="s">
        <v>6811</v>
      </c>
      <c r="B109" s="6" t="s">
        <v>120</v>
      </c>
      <c r="C109" s="6" t="s">
        <v>6826</v>
      </c>
      <c r="D109" s="7" t="s">
        <v>6703</v>
      </c>
      <c r="E109" s="7" t="s">
        <v>6704</v>
      </c>
      <c r="F109" s="7" t="s">
        <v>6705</v>
      </c>
      <c r="G109" s="7" t="s">
        <v>6706</v>
      </c>
      <c r="H109" s="7" t="s">
        <v>6812</v>
      </c>
      <c r="I109" s="7">
        <v>40</v>
      </c>
      <c r="J109" s="26">
        <v>3415</v>
      </c>
      <c r="K109" s="9">
        <v>3199</v>
      </c>
      <c r="L109" s="18">
        <f t="shared" si="1"/>
        <v>639.80000000000007</v>
      </c>
      <c r="M109" s="9"/>
    </row>
    <row r="110" spans="1:13" s="10" customFormat="1" x14ac:dyDescent="0.25">
      <c r="A110" s="6" t="s">
        <v>6828</v>
      </c>
      <c r="B110" s="6" t="s">
        <v>121</v>
      </c>
      <c r="C110" s="6" t="s">
        <v>6827</v>
      </c>
      <c r="D110" s="7" t="s">
        <v>6703</v>
      </c>
      <c r="E110" s="7" t="s">
        <v>6704</v>
      </c>
      <c r="F110" s="7" t="s">
        <v>6705</v>
      </c>
      <c r="G110" s="7" t="s">
        <v>6706</v>
      </c>
      <c r="H110" s="7" t="s">
        <v>6829</v>
      </c>
      <c r="I110" s="7">
        <v>252</v>
      </c>
      <c r="J110" s="26">
        <v>970938</v>
      </c>
      <c r="K110" s="9">
        <v>909654</v>
      </c>
      <c r="L110" s="18">
        <f t="shared" si="1"/>
        <v>181930.80000000002</v>
      </c>
      <c r="M110" s="9"/>
    </row>
    <row r="111" spans="1:13" s="10" customFormat="1" x14ac:dyDescent="0.25">
      <c r="A111" s="6" t="s">
        <v>6828</v>
      </c>
      <c r="B111" s="6" t="s">
        <v>122</v>
      </c>
      <c r="C111" s="6" t="s">
        <v>6830</v>
      </c>
      <c r="D111" s="7" t="s">
        <v>6703</v>
      </c>
      <c r="E111" s="7" t="s">
        <v>6704</v>
      </c>
      <c r="F111" s="7" t="s">
        <v>6705</v>
      </c>
      <c r="G111" s="7" t="s">
        <v>6706</v>
      </c>
      <c r="H111" s="7" t="s">
        <v>6829</v>
      </c>
      <c r="I111" s="7">
        <v>202</v>
      </c>
      <c r="J111" s="26">
        <v>726191</v>
      </c>
      <c r="K111" s="9">
        <v>680355</v>
      </c>
      <c r="L111" s="18">
        <f t="shared" si="1"/>
        <v>136071</v>
      </c>
      <c r="M111" s="9"/>
    </row>
    <row r="112" spans="1:13" s="10" customFormat="1" x14ac:dyDescent="0.25">
      <c r="A112" s="6" t="s">
        <v>6828</v>
      </c>
      <c r="B112" s="6" t="s">
        <v>123</v>
      </c>
      <c r="C112" s="6" t="s">
        <v>6831</v>
      </c>
      <c r="D112" s="7" t="s">
        <v>6703</v>
      </c>
      <c r="E112" s="7" t="s">
        <v>6704</v>
      </c>
      <c r="F112" s="7" t="s">
        <v>6705</v>
      </c>
      <c r="G112" s="7" t="s">
        <v>6706</v>
      </c>
      <c r="H112" s="7" t="s">
        <v>6829</v>
      </c>
      <c r="I112" s="7">
        <v>146</v>
      </c>
      <c r="J112" s="26">
        <v>199554</v>
      </c>
      <c r="K112" s="9">
        <v>186958</v>
      </c>
      <c r="L112" s="18">
        <f t="shared" si="1"/>
        <v>37391.599999999999</v>
      </c>
      <c r="M112" s="9"/>
    </row>
    <row r="113" spans="1:13" s="10" customFormat="1" x14ac:dyDescent="0.25">
      <c r="A113" s="6" t="s">
        <v>6833</v>
      </c>
      <c r="B113" s="6" t="s">
        <v>124</v>
      </c>
      <c r="C113" s="6" t="s">
        <v>6832</v>
      </c>
      <c r="D113" s="7" t="s">
        <v>6703</v>
      </c>
      <c r="E113" s="7" t="s">
        <v>6704</v>
      </c>
      <c r="F113" s="7" t="s">
        <v>6705</v>
      </c>
      <c r="G113" s="7" t="s">
        <v>6706</v>
      </c>
      <c r="H113" s="7" t="s">
        <v>6834</v>
      </c>
      <c r="I113" s="7">
        <v>224</v>
      </c>
      <c r="J113" s="26">
        <v>1036078</v>
      </c>
      <c r="K113" s="9">
        <v>970682</v>
      </c>
      <c r="L113" s="18">
        <f t="shared" si="1"/>
        <v>194136.40000000002</v>
      </c>
      <c r="M113" s="9"/>
    </row>
    <row r="114" spans="1:13" s="10" customFormat="1" x14ac:dyDescent="0.25">
      <c r="A114" s="6" t="s">
        <v>6833</v>
      </c>
      <c r="B114" s="6" t="s">
        <v>125</v>
      </c>
      <c r="C114" s="6" t="s">
        <v>6835</v>
      </c>
      <c r="D114" s="7" t="s">
        <v>6703</v>
      </c>
      <c r="E114" s="7" t="s">
        <v>6704</v>
      </c>
      <c r="F114" s="7" t="s">
        <v>6705</v>
      </c>
      <c r="G114" s="7" t="s">
        <v>6706</v>
      </c>
      <c r="H114" s="7" t="s">
        <v>6834</v>
      </c>
      <c r="I114" s="7">
        <v>160</v>
      </c>
      <c r="J114" s="26">
        <v>619662</v>
      </c>
      <c r="K114" s="9">
        <v>580550</v>
      </c>
      <c r="L114" s="18">
        <f t="shared" si="1"/>
        <v>116110</v>
      </c>
      <c r="M114" s="9"/>
    </row>
    <row r="115" spans="1:13" s="10" customFormat="1" x14ac:dyDescent="0.25">
      <c r="A115" s="6" t="s">
        <v>6833</v>
      </c>
      <c r="B115" s="6" t="s">
        <v>126</v>
      </c>
      <c r="C115" s="6" t="s">
        <v>6836</v>
      </c>
      <c r="D115" s="7" t="s">
        <v>6703</v>
      </c>
      <c r="E115" s="7" t="s">
        <v>6704</v>
      </c>
      <c r="F115" s="7" t="s">
        <v>6705</v>
      </c>
      <c r="G115" s="7" t="s">
        <v>6706</v>
      </c>
      <c r="H115" s="7" t="s">
        <v>6834</v>
      </c>
      <c r="I115" s="7">
        <v>220</v>
      </c>
      <c r="J115" s="26">
        <v>889144</v>
      </c>
      <c r="K115" s="9">
        <v>833022</v>
      </c>
      <c r="L115" s="18">
        <f t="shared" si="1"/>
        <v>166604.40000000002</v>
      </c>
      <c r="M115" s="9"/>
    </row>
    <row r="116" spans="1:13" s="10" customFormat="1" x14ac:dyDescent="0.25">
      <c r="A116" s="6" t="s">
        <v>6833</v>
      </c>
      <c r="B116" s="6" t="s">
        <v>127</v>
      </c>
      <c r="C116" s="6" t="s">
        <v>6837</v>
      </c>
      <c r="D116" s="7" t="s">
        <v>6703</v>
      </c>
      <c r="E116" s="7" t="s">
        <v>6704</v>
      </c>
      <c r="F116" s="7" t="s">
        <v>6705</v>
      </c>
      <c r="G116" s="7" t="s">
        <v>6706</v>
      </c>
      <c r="H116" s="7" t="s">
        <v>6834</v>
      </c>
      <c r="I116" s="7">
        <v>106</v>
      </c>
      <c r="J116" s="26">
        <v>415132</v>
      </c>
      <c r="K116" s="9">
        <v>388929</v>
      </c>
      <c r="L116" s="18">
        <f t="shared" si="1"/>
        <v>77785.8</v>
      </c>
      <c r="M116" s="9"/>
    </row>
    <row r="117" spans="1:13" s="10" customFormat="1" x14ac:dyDescent="0.25">
      <c r="A117" s="6" t="s">
        <v>6833</v>
      </c>
      <c r="B117" s="6" t="s">
        <v>128</v>
      </c>
      <c r="C117" s="6" t="s">
        <v>6838</v>
      </c>
      <c r="D117" s="7" t="s">
        <v>6703</v>
      </c>
      <c r="E117" s="7" t="s">
        <v>6704</v>
      </c>
      <c r="F117" s="7" t="s">
        <v>6705</v>
      </c>
      <c r="G117" s="7" t="s">
        <v>6706</v>
      </c>
      <c r="H117" s="7" t="s">
        <v>6834</v>
      </c>
      <c r="I117" s="7">
        <v>150</v>
      </c>
      <c r="J117" s="26">
        <v>438324</v>
      </c>
      <c r="K117" s="9">
        <v>410658</v>
      </c>
      <c r="L117" s="18">
        <f t="shared" si="1"/>
        <v>82131.600000000006</v>
      </c>
      <c r="M117" s="9"/>
    </row>
    <row r="118" spans="1:13" s="10" customFormat="1" x14ac:dyDescent="0.25">
      <c r="A118" s="6" t="s">
        <v>6833</v>
      </c>
      <c r="B118" s="6" t="s">
        <v>129</v>
      </c>
      <c r="C118" s="6" t="s">
        <v>6839</v>
      </c>
      <c r="D118" s="7" t="s">
        <v>6703</v>
      </c>
      <c r="E118" s="7" t="s">
        <v>6704</v>
      </c>
      <c r="F118" s="7" t="s">
        <v>6705</v>
      </c>
      <c r="G118" s="7" t="s">
        <v>6706</v>
      </c>
      <c r="H118" s="7" t="s">
        <v>6834</v>
      </c>
      <c r="I118" s="7">
        <v>102</v>
      </c>
      <c r="J118" s="26">
        <v>340561</v>
      </c>
      <c r="K118" s="9">
        <v>319065</v>
      </c>
      <c r="L118" s="18">
        <f t="shared" si="1"/>
        <v>63813</v>
      </c>
      <c r="M118" s="9"/>
    </row>
    <row r="119" spans="1:13" s="10" customFormat="1" x14ac:dyDescent="0.25">
      <c r="A119" s="6" t="s">
        <v>6833</v>
      </c>
      <c r="B119" s="6" t="s">
        <v>130</v>
      </c>
      <c r="C119" s="6" t="s">
        <v>6840</v>
      </c>
      <c r="D119" s="7" t="s">
        <v>6703</v>
      </c>
      <c r="E119" s="7" t="s">
        <v>6704</v>
      </c>
      <c r="F119" s="7" t="s">
        <v>6705</v>
      </c>
      <c r="G119" s="7" t="s">
        <v>6706</v>
      </c>
      <c r="H119" s="7" t="s">
        <v>6834</v>
      </c>
      <c r="I119" s="7">
        <v>12</v>
      </c>
      <c r="J119" s="26">
        <v>39267</v>
      </c>
      <c r="K119" s="9">
        <v>36789</v>
      </c>
      <c r="L119" s="18">
        <f t="shared" si="1"/>
        <v>7357.8</v>
      </c>
      <c r="M119" s="9"/>
    </row>
    <row r="120" spans="1:13" s="10" customFormat="1" x14ac:dyDescent="0.25">
      <c r="A120" s="6" t="s">
        <v>6842</v>
      </c>
      <c r="B120" s="6" t="s">
        <v>131</v>
      </c>
      <c r="C120" s="6" t="s">
        <v>6841</v>
      </c>
      <c r="D120" s="7" t="s">
        <v>6703</v>
      </c>
      <c r="E120" s="7" t="s">
        <v>6704</v>
      </c>
      <c r="F120" s="7" t="s">
        <v>6705</v>
      </c>
      <c r="G120" s="7" t="s">
        <v>6706</v>
      </c>
      <c r="H120" s="7" t="s">
        <v>6843</v>
      </c>
      <c r="I120" s="7">
        <v>164</v>
      </c>
      <c r="J120" s="26">
        <v>401227</v>
      </c>
      <c r="K120" s="9">
        <v>375902</v>
      </c>
      <c r="L120" s="18">
        <f t="shared" si="1"/>
        <v>75180.400000000009</v>
      </c>
      <c r="M120" s="9"/>
    </row>
    <row r="121" spans="1:13" s="10" customFormat="1" x14ac:dyDescent="0.25">
      <c r="A121" s="6" t="s">
        <v>6845</v>
      </c>
      <c r="B121" s="6" t="s">
        <v>132</v>
      </c>
      <c r="C121" s="6" t="s">
        <v>6844</v>
      </c>
      <c r="D121" s="7" t="s">
        <v>6703</v>
      </c>
      <c r="E121" s="7" t="s">
        <v>6704</v>
      </c>
      <c r="F121" s="7" t="s">
        <v>6705</v>
      </c>
      <c r="G121" s="7" t="s">
        <v>6706</v>
      </c>
      <c r="H121" s="7" t="s">
        <v>6846</v>
      </c>
      <c r="I121" s="7">
        <v>165</v>
      </c>
      <c r="J121" s="26">
        <v>564818</v>
      </c>
      <c r="K121" s="9">
        <v>529167</v>
      </c>
      <c r="L121" s="18">
        <f t="shared" si="1"/>
        <v>105833.40000000001</v>
      </c>
      <c r="M121" s="9"/>
    </row>
    <row r="122" spans="1:13" s="10" customFormat="1" x14ac:dyDescent="0.25">
      <c r="A122" s="6" t="s">
        <v>6845</v>
      </c>
      <c r="B122" s="6" t="s">
        <v>133</v>
      </c>
      <c r="C122" s="6" t="s">
        <v>6847</v>
      </c>
      <c r="D122" s="7" t="s">
        <v>6703</v>
      </c>
      <c r="E122" s="7" t="s">
        <v>6704</v>
      </c>
      <c r="F122" s="7" t="s">
        <v>6705</v>
      </c>
      <c r="G122" s="7" t="s">
        <v>6706</v>
      </c>
      <c r="H122" s="7" t="s">
        <v>6846</v>
      </c>
      <c r="I122" s="7">
        <v>155</v>
      </c>
      <c r="J122" s="26">
        <v>444026</v>
      </c>
      <c r="K122" s="9">
        <v>416000</v>
      </c>
      <c r="L122" s="18">
        <f t="shared" si="1"/>
        <v>83200</v>
      </c>
      <c r="M122" s="9"/>
    </row>
    <row r="123" spans="1:13" s="10" customFormat="1" x14ac:dyDescent="0.25">
      <c r="A123" s="6" t="s">
        <v>6849</v>
      </c>
      <c r="B123" s="6" t="s">
        <v>134</v>
      </c>
      <c r="C123" s="6" t="s">
        <v>6848</v>
      </c>
      <c r="D123" s="7" t="s">
        <v>6703</v>
      </c>
      <c r="E123" s="7" t="s">
        <v>6704</v>
      </c>
      <c r="F123" s="7" t="s">
        <v>6705</v>
      </c>
      <c r="G123" s="7" t="s">
        <v>6706</v>
      </c>
      <c r="H123" s="7" t="s">
        <v>6850</v>
      </c>
      <c r="I123" s="7">
        <v>279</v>
      </c>
      <c r="J123" s="26">
        <v>877335</v>
      </c>
      <c r="K123" s="9">
        <v>821959</v>
      </c>
      <c r="L123" s="18">
        <f t="shared" si="1"/>
        <v>164391.80000000002</v>
      </c>
      <c r="M123" s="9"/>
    </row>
    <row r="124" spans="1:13" s="10" customFormat="1" x14ac:dyDescent="0.25">
      <c r="A124" s="6" t="s">
        <v>6849</v>
      </c>
      <c r="B124" s="6" t="s">
        <v>135</v>
      </c>
      <c r="C124" s="6" t="s">
        <v>6851</v>
      </c>
      <c r="D124" s="7" t="s">
        <v>6703</v>
      </c>
      <c r="E124" s="7" t="s">
        <v>6704</v>
      </c>
      <c r="F124" s="7" t="s">
        <v>6705</v>
      </c>
      <c r="G124" s="7" t="s">
        <v>6706</v>
      </c>
      <c r="H124" s="7" t="s">
        <v>6850</v>
      </c>
      <c r="I124" s="7">
        <v>199</v>
      </c>
      <c r="J124" s="26">
        <v>627566</v>
      </c>
      <c r="K124" s="9">
        <v>587955</v>
      </c>
      <c r="L124" s="18">
        <f t="shared" si="1"/>
        <v>117591</v>
      </c>
      <c r="M124" s="9"/>
    </row>
    <row r="125" spans="1:13" s="10" customFormat="1" x14ac:dyDescent="0.25">
      <c r="A125" s="6" t="s">
        <v>6853</v>
      </c>
      <c r="B125" s="6" t="s">
        <v>136</v>
      </c>
      <c r="C125" s="6" t="s">
        <v>6852</v>
      </c>
      <c r="D125" s="7" t="s">
        <v>6703</v>
      </c>
      <c r="E125" s="7" t="s">
        <v>6704</v>
      </c>
      <c r="F125" s="7" t="s">
        <v>6705</v>
      </c>
      <c r="G125" s="7" t="s">
        <v>6706</v>
      </c>
      <c r="H125" s="7" t="s">
        <v>6854</v>
      </c>
      <c r="I125" s="7">
        <v>159</v>
      </c>
      <c r="J125" s="26">
        <v>995291</v>
      </c>
      <c r="K125" s="9">
        <v>932469</v>
      </c>
      <c r="L125" s="18">
        <f t="shared" si="1"/>
        <v>186493.80000000002</v>
      </c>
      <c r="M125" s="9"/>
    </row>
    <row r="126" spans="1:13" s="10" customFormat="1" x14ac:dyDescent="0.25">
      <c r="A126" s="6" t="s">
        <v>6853</v>
      </c>
      <c r="B126" s="6" t="s">
        <v>137</v>
      </c>
      <c r="C126" s="6" t="s">
        <v>6855</v>
      </c>
      <c r="D126" s="7" t="s">
        <v>6703</v>
      </c>
      <c r="E126" s="7" t="s">
        <v>6704</v>
      </c>
      <c r="F126" s="7" t="s">
        <v>6705</v>
      </c>
      <c r="G126" s="7" t="s">
        <v>6706</v>
      </c>
      <c r="H126" s="7" t="s">
        <v>6854</v>
      </c>
      <c r="I126" s="7">
        <v>13</v>
      </c>
      <c r="J126" s="26">
        <v>45768</v>
      </c>
      <c r="K126" s="9">
        <v>42879</v>
      </c>
      <c r="L126" s="18">
        <f t="shared" si="1"/>
        <v>8575.8000000000011</v>
      </c>
      <c r="M126" s="9"/>
    </row>
    <row r="127" spans="1:13" s="10" customFormat="1" x14ac:dyDescent="0.25">
      <c r="A127" s="6" t="s">
        <v>6857</v>
      </c>
      <c r="B127" s="6" t="s">
        <v>138</v>
      </c>
      <c r="C127" s="6" t="s">
        <v>6856</v>
      </c>
      <c r="D127" s="7" t="s">
        <v>6703</v>
      </c>
      <c r="E127" s="7" t="s">
        <v>6704</v>
      </c>
      <c r="F127" s="7" t="s">
        <v>6705</v>
      </c>
      <c r="G127" s="7" t="s">
        <v>6706</v>
      </c>
      <c r="H127" s="7" t="s">
        <v>6858</v>
      </c>
      <c r="I127" s="7">
        <v>60</v>
      </c>
      <c r="J127" s="26">
        <v>250350</v>
      </c>
      <c r="K127" s="9">
        <v>234548</v>
      </c>
      <c r="L127" s="18">
        <f t="shared" si="1"/>
        <v>46909.600000000006</v>
      </c>
      <c r="M127" s="9"/>
    </row>
    <row r="128" spans="1:13" s="10" customFormat="1" x14ac:dyDescent="0.25">
      <c r="A128" s="6" t="s">
        <v>6860</v>
      </c>
      <c r="B128" s="6" t="s">
        <v>139</v>
      </c>
      <c r="C128" s="6" t="s">
        <v>6859</v>
      </c>
      <c r="D128" s="7" t="s">
        <v>6703</v>
      </c>
      <c r="E128" s="7" t="s">
        <v>6704</v>
      </c>
      <c r="F128" s="7" t="s">
        <v>6705</v>
      </c>
      <c r="G128" s="7" t="s">
        <v>6706</v>
      </c>
      <c r="H128" s="7" t="s">
        <v>6861</v>
      </c>
      <c r="I128" s="7">
        <v>139</v>
      </c>
      <c r="J128" s="26">
        <v>369016</v>
      </c>
      <c r="K128" s="9">
        <v>345724</v>
      </c>
      <c r="L128" s="18">
        <f t="shared" si="1"/>
        <v>69144.800000000003</v>
      </c>
      <c r="M128" s="9"/>
    </row>
    <row r="129" spans="1:13" s="10" customFormat="1" x14ac:dyDescent="0.25">
      <c r="A129" s="6" t="s">
        <v>6860</v>
      </c>
      <c r="B129" s="6" t="s">
        <v>140</v>
      </c>
      <c r="C129" s="6" t="s">
        <v>6862</v>
      </c>
      <c r="D129" s="7" t="s">
        <v>6703</v>
      </c>
      <c r="E129" s="7" t="s">
        <v>6704</v>
      </c>
      <c r="F129" s="7" t="s">
        <v>6705</v>
      </c>
      <c r="G129" s="7" t="s">
        <v>6706</v>
      </c>
      <c r="H129" s="7" t="s">
        <v>6861</v>
      </c>
      <c r="I129" s="7">
        <v>136</v>
      </c>
      <c r="J129" s="26">
        <v>294953</v>
      </c>
      <c r="K129" s="9">
        <v>276336</v>
      </c>
      <c r="L129" s="18">
        <f t="shared" si="1"/>
        <v>55267.200000000004</v>
      </c>
      <c r="M129" s="9"/>
    </row>
    <row r="130" spans="1:13" s="10" customFormat="1" x14ac:dyDescent="0.25">
      <c r="A130" s="6" t="s">
        <v>6864</v>
      </c>
      <c r="B130" s="6" t="s">
        <v>141</v>
      </c>
      <c r="C130" s="6" t="s">
        <v>6863</v>
      </c>
      <c r="D130" s="7" t="s">
        <v>6703</v>
      </c>
      <c r="E130" s="7" t="s">
        <v>6704</v>
      </c>
      <c r="F130" s="7" t="s">
        <v>6705</v>
      </c>
      <c r="G130" s="7" t="s">
        <v>6706</v>
      </c>
      <c r="H130" s="7" t="s">
        <v>6865</v>
      </c>
      <c r="I130" s="7">
        <v>309</v>
      </c>
      <c r="J130" s="26">
        <v>967813.04</v>
      </c>
      <c r="K130" s="9">
        <v>906726</v>
      </c>
      <c r="L130" s="18">
        <f t="shared" si="1"/>
        <v>181345.2</v>
      </c>
      <c r="M130" s="9"/>
    </row>
    <row r="131" spans="1:13" s="10" customFormat="1" x14ac:dyDescent="0.25">
      <c r="A131" s="6" t="s">
        <v>6864</v>
      </c>
      <c r="B131" s="6" t="s">
        <v>142</v>
      </c>
      <c r="C131" s="6" t="s">
        <v>6866</v>
      </c>
      <c r="D131" s="7" t="s">
        <v>6703</v>
      </c>
      <c r="E131" s="7" t="s">
        <v>6704</v>
      </c>
      <c r="F131" s="7" t="s">
        <v>6705</v>
      </c>
      <c r="G131" s="7" t="s">
        <v>6706</v>
      </c>
      <c r="H131" s="7" t="s">
        <v>6865</v>
      </c>
      <c r="I131" s="7">
        <v>220</v>
      </c>
      <c r="J131" s="26">
        <v>440502.93</v>
      </c>
      <c r="K131" s="9">
        <v>412699</v>
      </c>
      <c r="L131" s="18">
        <f t="shared" ref="L131:L194" si="2">K131*20%</f>
        <v>82539.8</v>
      </c>
      <c r="M131" s="9"/>
    </row>
    <row r="132" spans="1:13" s="10" customFormat="1" x14ac:dyDescent="0.25">
      <c r="A132" s="6" t="s">
        <v>6864</v>
      </c>
      <c r="B132" s="6" t="s">
        <v>143</v>
      </c>
      <c r="C132" s="6" t="s">
        <v>6867</v>
      </c>
      <c r="D132" s="7" t="s">
        <v>6703</v>
      </c>
      <c r="E132" s="7" t="s">
        <v>6704</v>
      </c>
      <c r="F132" s="7" t="s">
        <v>6705</v>
      </c>
      <c r="G132" s="7" t="s">
        <v>6706</v>
      </c>
      <c r="H132" s="7" t="s">
        <v>6865</v>
      </c>
      <c r="I132" s="7">
        <v>97</v>
      </c>
      <c r="J132" s="26">
        <v>270285.11</v>
      </c>
      <c r="K132" s="9">
        <v>253225</v>
      </c>
      <c r="L132" s="18">
        <f t="shared" si="2"/>
        <v>50645</v>
      </c>
      <c r="M132" s="9"/>
    </row>
    <row r="133" spans="1:13" s="10" customFormat="1" x14ac:dyDescent="0.25">
      <c r="A133" s="6" t="s">
        <v>6869</v>
      </c>
      <c r="B133" s="6" t="s">
        <v>144</v>
      </c>
      <c r="C133" s="6" t="s">
        <v>6868</v>
      </c>
      <c r="D133" s="7" t="s">
        <v>6703</v>
      </c>
      <c r="E133" s="7" t="s">
        <v>6704</v>
      </c>
      <c r="F133" s="7" t="s">
        <v>6705</v>
      </c>
      <c r="G133" s="7" t="s">
        <v>6706</v>
      </c>
      <c r="H133" s="7" t="s">
        <v>6870</v>
      </c>
      <c r="I133" s="7">
        <v>138</v>
      </c>
      <c r="J133" s="26">
        <v>356203</v>
      </c>
      <c r="K133" s="9">
        <v>333720</v>
      </c>
      <c r="L133" s="18">
        <f t="shared" si="2"/>
        <v>66744</v>
      </c>
      <c r="M133" s="9"/>
    </row>
    <row r="134" spans="1:13" s="10" customFormat="1" x14ac:dyDescent="0.25">
      <c r="A134" s="6" t="s">
        <v>6869</v>
      </c>
      <c r="B134" s="6" t="s">
        <v>145</v>
      </c>
      <c r="C134" s="6" t="s">
        <v>6871</v>
      </c>
      <c r="D134" s="7" t="s">
        <v>6703</v>
      </c>
      <c r="E134" s="7" t="s">
        <v>6704</v>
      </c>
      <c r="F134" s="7" t="s">
        <v>6705</v>
      </c>
      <c r="G134" s="7" t="s">
        <v>6706</v>
      </c>
      <c r="H134" s="7" t="s">
        <v>6870</v>
      </c>
      <c r="I134" s="7">
        <v>9</v>
      </c>
      <c r="J134" s="26">
        <v>12065</v>
      </c>
      <c r="K134" s="9">
        <v>11303</v>
      </c>
      <c r="L134" s="18">
        <f t="shared" si="2"/>
        <v>2260.6</v>
      </c>
      <c r="M134" s="9"/>
    </row>
    <row r="135" spans="1:13" s="10" customFormat="1" x14ac:dyDescent="0.25">
      <c r="A135" s="6" t="s">
        <v>6873</v>
      </c>
      <c r="B135" s="6" t="s">
        <v>146</v>
      </c>
      <c r="C135" s="6" t="s">
        <v>6872</v>
      </c>
      <c r="D135" s="7" t="s">
        <v>6703</v>
      </c>
      <c r="E135" s="7" t="s">
        <v>6704</v>
      </c>
      <c r="F135" s="7" t="s">
        <v>6705</v>
      </c>
      <c r="G135" s="7" t="s">
        <v>6706</v>
      </c>
      <c r="H135" s="7" t="s">
        <v>6874</v>
      </c>
      <c r="I135" s="7">
        <v>241</v>
      </c>
      <c r="J135" s="26">
        <v>738024</v>
      </c>
      <c r="K135" s="9">
        <v>691441</v>
      </c>
      <c r="L135" s="18">
        <f t="shared" si="2"/>
        <v>138288.20000000001</v>
      </c>
      <c r="M135" s="9"/>
    </row>
    <row r="136" spans="1:13" s="10" customFormat="1" x14ac:dyDescent="0.25">
      <c r="A136" s="6" t="s">
        <v>6876</v>
      </c>
      <c r="B136" s="6" t="s">
        <v>147</v>
      </c>
      <c r="C136" s="6" t="s">
        <v>6875</v>
      </c>
      <c r="D136" s="7" t="s">
        <v>6703</v>
      </c>
      <c r="E136" s="7" t="s">
        <v>6704</v>
      </c>
      <c r="F136" s="7" t="s">
        <v>6705</v>
      </c>
      <c r="G136" s="7" t="s">
        <v>6706</v>
      </c>
      <c r="H136" s="7" t="s">
        <v>6877</v>
      </c>
      <c r="I136" s="7">
        <v>209</v>
      </c>
      <c r="J136" s="26">
        <v>659080</v>
      </c>
      <c r="K136" s="9">
        <v>617480</v>
      </c>
      <c r="L136" s="18">
        <f t="shared" si="2"/>
        <v>123496</v>
      </c>
      <c r="M136" s="9"/>
    </row>
    <row r="137" spans="1:13" s="10" customFormat="1" x14ac:dyDescent="0.25">
      <c r="A137" s="6" t="s">
        <v>6879</v>
      </c>
      <c r="B137" s="6" t="s">
        <v>148</v>
      </c>
      <c r="C137" s="6" t="s">
        <v>6878</v>
      </c>
      <c r="D137" s="7" t="s">
        <v>6703</v>
      </c>
      <c r="E137" s="7" t="s">
        <v>6704</v>
      </c>
      <c r="F137" s="7" t="s">
        <v>6705</v>
      </c>
      <c r="G137" s="7" t="s">
        <v>6706</v>
      </c>
      <c r="H137" s="7" t="s">
        <v>6880</v>
      </c>
      <c r="I137" s="7">
        <v>244</v>
      </c>
      <c r="J137" s="26">
        <v>882081</v>
      </c>
      <c r="K137" s="9">
        <v>826405</v>
      </c>
      <c r="L137" s="18">
        <f t="shared" si="2"/>
        <v>165281</v>
      </c>
      <c r="M137" s="9"/>
    </row>
    <row r="138" spans="1:13" s="10" customFormat="1" x14ac:dyDescent="0.25">
      <c r="A138" s="6" t="s">
        <v>6879</v>
      </c>
      <c r="B138" s="6" t="s">
        <v>149</v>
      </c>
      <c r="C138" s="6" t="s">
        <v>6881</v>
      </c>
      <c r="D138" s="7" t="s">
        <v>6703</v>
      </c>
      <c r="E138" s="7" t="s">
        <v>6704</v>
      </c>
      <c r="F138" s="7" t="s">
        <v>6705</v>
      </c>
      <c r="G138" s="7" t="s">
        <v>6706</v>
      </c>
      <c r="H138" s="7" t="s">
        <v>6880</v>
      </c>
      <c r="I138" s="7">
        <v>120</v>
      </c>
      <c r="J138" s="26">
        <v>447827</v>
      </c>
      <c r="K138" s="9">
        <v>419561</v>
      </c>
      <c r="L138" s="18">
        <f t="shared" si="2"/>
        <v>83912.200000000012</v>
      </c>
      <c r="M138" s="9"/>
    </row>
    <row r="139" spans="1:13" s="10" customFormat="1" x14ac:dyDescent="0.25">
      <c r="A139" s="6" t="s">
        <v>6883</v>
      </c>
      <c r="B139" s="6" t="s">
        <v>150</v>
      </c>
      <c r="C139" s="6" t="s">
        <v>6882</v>
      </c>
      <c r="D139" s="7" t="s">
        <v>6703</v>
      </c>
      <c r="E139" s="7" t="s">
        <v>6704</v>
      </c>
      <c r="F139" s="7" t="s">
        <v>6705</v>
      </c>
      <c r="G139" s="7" t="s">
        <v>6706</v>
      </c>
      <c r="H139" s="7" t="s">
        <v>6884</v>
      </c>
      <c r="I139" s="7">
        <v>170</v>
      </c>
      <c r="J139" s="26">
        <v>468737</v>
      </c>
      <c r="K139" s="9">
        <v>439151</v>
      </c>
      <c r="L139" s="18">
        <f t="shared" si="2"/>
        <v>87830.200000000012</v>
      </c>
      <c r="M139" s="9"/>
    </row>
    <row r="140" spans="1:13" s="10" customFormat="1" x14ac:dyDescent="0.25">
      <c r="A140" s="6" t="s">
        <v>6886</v>
      </c>
      <c r="B140" s="6" t="s">
        <v>151</v>
      </c>
      <c r="C140" s="6" t="s">
        <v>6885</v>
      </c>
      <c r="D140" s="7" t="s">
        <v>6703</v>
      </c>
      <c r="E140" s="7" t="s">
        <v>6704</v>
      </c>
      <c r="F140" s="7" t="s">
        <v>6705</v>
      </c>
      <c r="G140" s="7" t="s">
        <v>6706</v>
      </c>
      <c r="H140" s="7" t="s">
        <v>6887</v>
      </c>
      <c r="I140" s="7">
        <v>110</v>
      </c>
      <c r="J140" s="26">
        <v>338414</v>
      </c>
      <c r="K140" s="9">
        <v>317054</v>
      </c>
      <c r="L140" s="18">
        <f t="shared" si="2"/>
        <v>63410.8</v>
      </c>
      <c r="M140" s="9"/>
    </row>
    <row r="141" spans="1:13" s="10" customFormat="1" x14ac:dyDescent="0.25">
      <c r="A141" s="6" t="s">
        <v>6889</v>
      </c>
      <c r="B141" s="6" t="s">
        <v>152</v>
      </c>
      <c r="C141" s="6" t="s">
        <v>6888</v>
      </c>
      <c r="D141" s="7" t="s">
        <v>6703</v>
      </c>
      <c r="E141" s="7" t="s">
        <v>6704</v>
      </c>
      <c r="F141" s="7" t="s">
        <v>6705</v>
      </c>
      <c r="G141" s="7" t="s">
        <v>6706</v>
      </c>
      <c r="H141" s="7" t="s">
        <v>6890</v>
      </c>
      <c r="I141" s="7">
        <v>50</v>
      </c>
      <c r="J141" s="26">
        <v>200597</v>
      </c>
      <c r="K141" s="9">
        <v>187936</v>
      </c>
      <c r="L141" s="18">
        <f t="shared" si="2"/>
        <v>37587.200000000004</v>
      </c>
      <c r="M141" s="9"/>
    </row>
    <row r="142" spans="1:13" s="10" customFormat="1" x14ac:dyDescent="0.25">
      <c r="A142" s="6" t="s">
        <v>6892</v>
      </c>
      <c r="B142" s="6" t="s">
        <v>153</v>
      </c>
      <c r="C142" s="6" t="s">
        <v>6891</v>
      </c>
      <c r="D142" s="7" t="s">
        <v>6703</v>
      </c>
      <c r="E142" s="7" t="s">
        <v>6704</v>
      </c>
      <c r="F142" s="7" t="s">
        <v>6705</v>
      </c>
      <c r="G142" s="7" t="s">
        <v>6706</v>
      </c>
      <c r="H142" s="7" t="s">
        <v>6893</v>
      </c>
      <c r="I142" s="7">
        <v>60</v>
      </c>
      <c r="J142" s="26">
        <v>176323</v>
      </c>
      <c r="K142" s="9">
        <v>165194</v>
      </c>
      <c r="L142" s="18">
        <f t="shared" si="2"/>
        <v>33038.800000000003</v>
      </c>
      <c r="M142" s="9"/>
    </row>
    <row r="143" spans="1:13" s="10" customFormat="1" x14ac:dyDescent="0.25">
      <c r="A143" s="6" t="s">
        <v>6895</v>
      </c>
      <c r="B143" s="6" t="s">
        <v>154</v>
      </c>
      <c r="C143" s="6" t="s">
        <v>6894</v>
      </c>
      <c r="D143" s="7" t="s">
        <v>6703</v>
      </c>
      <c r="E143" s="7" t="s">
        <v>6704</v>
      </c>
      <c r="F143" s="7" t="s">
        <v>6705</v>
      </c>
      <c r="G143" s="7" t="s">
        <v>6706</v>
      </c>
      <c r="H143" s="7" t="s">
        <v>6896</v>
      </c>
      <c r="I143" s="7">
        <v>240</v>
      </c>
      <c r="J143" s="26">
        <v>778880</v>
      </c>
      <c r="K143" s="9">
        <v>729718</v>
      </c>
      <c r="L143" s="18">
        <f t="shared" si="2"/>
        <v>145943.6</v>
      </c>
      <c r="M143" s="9"/>
    </row>
    <row r="144" spans="1:13" s="10" customFormat="1" x14ac:dyDescent="0.25">
      <c r="A144" s="6" t="s">
        <v>6898</v>
      </c>
      <c r="B144" s="6" t="s">
        <v>155</v>
      </c>
      <c r="C144" s="6" t="s">
        <v>6897</v>
      </c>
      <c r="D144" s="7" t="s">
        <v>6703</v>
      </c>
      <c r="E144" s="7" t="s">
        <v>6704</v>
      </c>
      <c r="F144" s="7" t="s">
        <v>6705</v>
      </c>
      <c r="G144" s="7" t="s">
        <v>6706</v>
      </c>
      <c r="H144" s="7" t="s">
        <v>6899</v>
      </c>
      <c r="I144" s="7">
        <v>126</v>
      </c>
      <c r="J144" s="26">
        <v>511457</v>
      </c>
      <c r="K144" s="9">
        <v>479174</v>
      </c>
      <c r="L144" s="18">
        <f t="shared" si="2"/>
        <v>95834.8</v>
      </c>
      <c r="M144" s="9"/>
    </row>
    <row r="145" spans="1:13" s="10" customFormat="1" x14ac:dyDescent="0.25">
      <c r="A145" s="6" t="s">
        <v>6898</v>
      </c>
      <c r="B145" s="6" t="s">
        <v>156</v>
      </c>
      <c r="C145" s="6" t="s">
        <v>6900</v>
      </c>
      <c r="D145" s="7" t="s">
        <v>6703</v>
      </c>
      <c r="E145" s="7" t="s">
        <v>6704</v>
      </c>
      <c r="F145" s="7" t="s">
        <v>6705</v>
      </c>
      <c r="G145" s="7" t="s">
        <v>6706</v>
      </c>
      <c r="H145" s="7" t="s">
        <v>6899</v>
      </c>
      <c r="I145" s="7">
        <v>154</v>
      </c>
      <c r="J145" s="26">
        <v>573225</v>
      </c>
      <c r="K145" s="9">
        <v>537044</v>
      </c>
      <c r="L145" s="18">
        <f t="shared" si="2"/>
        <v>107408.8</v>
      </c>
      <c r="M145" s="9"/>
    </row>
    <row r="146" spans="1:13" s="10" customFormat="1" x14ac:dyDescent="0.25">
      <c r="A146" s="6" t="s">
        <v>6898</v>
      </c>
      <c r="B146" s="6" t="s">
        <v>157</v>
      </c>
      <c r="C146" s="6" t="s">
        <v>6901</v>
      </c>
      <c r="D146" s="7" t="s">
        <v>6703</v>
      </c>
      <c r="E146" s="7" t="s">
        <v>6704</v>
      </c>
      <c r="F146" s="7" t="s">
        <v>6705</v>
      </c>
      <c r="G146" s="7" t="s">
        <v>6706</v>
      </c>
      <c r="H146" s="7" t="s">
        <v>6899</v>
      </c>
      <c r="I146" s="7">
        <v>116</v>
      </c>
      <c r="J146" s="26">
        <v>566788</v>
      </c>
      <c r="K146" s="9">
        <v>531013</v>
      </c>
      <c r="L146" s="18">
        <f t="shared" si="2"/>
        <v>106202.6</v>
      </c>
      <c r="M146" s="9"/>
    </row>
    <row r="147" spans="1:13" s="10" customFormat="1" x14ac:dyDescent="0.25">
      <c r="A147" s="6" t="s">
        <v>6898</v>
      </c>
      <c r="B147" s="6" t="s">
        <v>158</v>
      </c>
      <c r="C147" s="6" t="s">
        <v>6902</v>
      </c>
      <c r="D147" s="7" t="s">
        <v>6703</v>
      </c>
      <c r="E147" s="7" t="s">
        <v>6704</v>
      </c>
      <c r="F147" s="7" t="s">
        <v>6705</v>
      </c>
      <c r="G147" s="7" t="s">
        <v>6706</v>
      </c>
      <c r="H147" s="7" t="s">
        <v>6899</v>
      </c>
      <c r="I147" s="7">
        <v>10</v>
      </c>
      <c r="J147" s="26">
        <v>26136</v>
      </c>
      <c r="K147" s="9">
        <v>24486</v>
      </c>
      <c r="L147" s="18">
        <f t="shared" si="2"/>
        <v>4897.2</v>
      </c>
      <c r="M147" s="9"/>
    </row>
    <row r="148" spans="1:13" s="10" customFormat="1" x14ac:dyDescent="0.25">
      <c r="A148" s="6" t="s">
        <v>6904</v>
      </c>
      <c r="B148" s="6" t="s">
        <v>159</v>
      </c>
      <c r="C148" s="6" t="s">
        <v>6903</v>
      </c>
      <c r="D148" s="7" t="s">
        <v>6703</v>
      </c>
      <c r="E148" s="7" t="s">
        <v>6704</v>
      </c>
      <c r="F148" s="7" t="s">
        <v>6705</v>
      </c>
      <c r="G148" s="7" t="s">
        <v>6706</v>
      </c>
      <c r="H148" s="7" t="s">
        <v>6905</v>
      </c>
      <c r="I148" s="7">
        <v>183</v>
      </c>
      <c r="J148" s="26">
        <v>615426</v>
      </c>
      <c r="K148" s="9">
        <v>576581</v>
      </c>
      <c r="L148" s="18">
        <f t="shared" si="2"/>
        <v>115316.20000000001</v>
      </c>
      <c r="M148" s="9"/>
    </row>
    <row r="149" spans="1:13" s="10" customFormat="1" x14ac:dyDescent="0.25">
      <c r="A149" s="6" t="s">
        <v>6907</v>
      </c>
      <c r="B149" s="6" t="s">
        <v>160</v>
      </c>
      <c r="C149" s="6" t="s">
        <v>6906</v>
      </c>
      <c r="D149" s="7" t="s">
        <v>6703</v>
      </c>
      <c r="E149" s="7" t="s">
        <v>6704</v>
      </c>
      <c r="F149" s="7" t="s">
        <v>6705</v>
      </c>
      <c r="G149" s="7" t="s">
        <v>6706</v>
      </c>
      <c r="H149" s="7" t="s">
        <v>6908</v>
      </c>
      <c r="I149" s="7">
        <v>167</v>
      </c>
      <c r="J149" s="26">
        <v>625398</v>
      </c>
      <c r="K149" s="9">
        <v>585924</v>
      </c>
      <c r="L149" s="18">
        <f t="shared" si="2"/>
        <v>117184.8</v>
      </c>
      <c r="M149" s="9"/>
    </row>
    <row r="150" spans="1:13" s="10" customFormat="1" x14ac:dyDescent="0.25">
      <c r="A150" s="6" t="s">
        <v>6907</v>
      </c>
      <c r="B150" s="6" t="s">
        <v>161</v>
      </c>
      <c r="C150" s="6" t="s">
        <v>6909</v>
      </c>
      <c r="D150" s="7" t="s">
        <v>6703</v>
      </c>
      <c r="E150" s="7" t="s">
        <v>6704</v>
      </c>
      <c r="F150" s="7" t="s">
        <v>6705</v>
      </c>
      <c r="G150" s="7" t="s">
        <v>6706</v>
      </c>
      <c r="H150" s="7" t="s">
        <v>6908</v>
      </c>
      <c r="I150" s="7">
        <v>132</v>
      </c>
      <c r="J150" s="26">
        <v>463337</v>
      </c>
      <c r="K150" s="9">
        <v>434092</v>
      </c>
      <c r="L150" s="18">
        <f t="shared" si="2"/>
        <v>86818.400000000009</v>
      </c>
      <c r="M150" s="9"/>
    </row>
    <row r="151" spans="1:13" s="10" customFormat="1" x14ac:dyDescent="0.25">
      <c r="A151" s="6" t="s">
        <v>6907</v>
      </c>
      <c r="B151" s="6" t="s">
        <v>162</v>
      </c>
      <c r="C151" s="6" t="s">
        <v>6910</v>
      </c>
      <c r="D151" s="7" t="s">
        <v>6703</v>
      </c>
      <c r="E151" s="7" t="s">
        <v>6704</v>
      </c>
      <c r="F151" s="7" t="s">
        <v>6705</v>
      </c>
      <c r="G151" s="7" t="s">
        <v>6706</v>
      </c>
      <c r="H151" s="7" t="s">
        <v>6908</v>
      </c>
      <c r="I151" s="7">
        <v>94</v>
      </c>
      <c r="J151" s="26">
        <v>373208</v>
      </c>
      <c r="K151" s="9">
        <v>349652</v>
      </c>
      <c r="L151" s="18">
        <f t="shared" si="2"/>
        <v>69930.400000000009</v>
      </c>
      <c r="M151" s="9"/>
    </row>
    <row r="152" spans="1:13" s="10" customFormat="1" x14ac:dyDescent="0.25">
      <c r="A152" s="6" t="s">
        <v>6912</v>
      </c>
      <c r="B152" s="6" t="s">
        <v>163</v>
      </c>
      <c r="C152" s="6" t="s">
        <v>6911</v>
      </c>
      <c r="D152" s="7" t="s">
        <v>6703</v>
      </c>
      <c r="E152" s="7" t="s">
        <v>6704</v>
      </c>
      <c r="F152" s="7" t="s">
        <v>6705</v>
      </c>
      <c r="G152" s="7" t="s">
        <v>6706</v>
      </c>
      <c r="H152" s="7" t="s">
        <v>6913</v>
      </c>
      <c r="I152" s="7">
        <v>91</v>
      </c>
      <c r="J152" s="26">
        <v>233905</v>
      </c>
      <c r="K152" s="9">
        <v>219141</v>
      </c>
      <c r="L152" s="18">
        <f t="shared" si="2"/>
        <v>43828.200000000004</v>
      </c>
      <c r="M152" s="9"/>
    </row>
    <row r="153" spans="1:13" s="10" customFormat="1" x14ac:dyDescent="0.25">
      <c r="A153" s="6" t="s">
        <v>6915</v>
      </c>
      <c r="B153" s="6" t="s">
        <v>164</v>
      </c>
      <c r="C153" s="6" t="s">
        <v>6914</v>
      </c>
      <c r="D153" s="7" t="s">
        <v>6703</v>
      </c>
      <c r="E153" s="7" t="s">
        <v>6704</v>
      </c>
      <c r="F153" s="7" t="s">
        <v>6705</v>
      </c>
      <c r="G153" s="7" t="s">
        <v>6706</v>
      </c>
      <c r="H153" s="7" t="s">
        <v>6916</v>
      </c>
      <c r="I153" s="7">
        <v>122</v>
      </c>
      <c r="J153" s="26">
        <v>367561</v>
      </c>
      <c r="K153" s="9">
        <v>344361</v>
      </c>
      <c r="L153" s="18">
        <f t="shared" si="2"/>
        <v>68872.2</v>
      </c>
      <c r="M153" s="9"/>
    </row>
    <row r="154" spans="1:13" s="10" customFormat="1" x14ac:dyDescent="0.25">
      <c r="A154" s="6" t="s">
        <v>6915</v>
      </c>
      <c r="B154" s="6" t="s">
        <v>165</v>
      </c>
      <c r="C154" s="6" t="s">
        <v>6917</v>
      </c>
      <c r="D154" s="7" t="s">
        <v>6703</v>
      </c>
      <c r="E154" s="7" t="s">
        <v>6704</v>
      </c>
      <c r="F154" s="7" t="s">
        <v>6705</v>
      </c>
      <c r="G154" s="7" t="s">
        <v>6706</v>
      </c>
      <c r="H154" s="7" t="s">
        <v>6916</v>
      </c>
      <c r="I154" s="7">
        <v>100</v>
      </c>
      <c r="J154" s="26">
        <v>341398</v>
      </c>
      <c r="K154" s="9">
        <v>319849</v>
      </c>
      <c r="L154" s="18">
        <f t="shared" si="2"/>
        <v>63969.8</v>
      </c>
      <c r="M154" s="9"/>
    </row>
    <row r="155" spans="1:13" s="10" customFormat="1" x14ac:dyDescent="0.25">
      <c r="A155" s="6" t="s">
        <v>6915</v>
      </c>
      <c r="B155" s="6" t="s">
        <v>166</v>
      </c>
      <c r="C155" s="6" t="s">
        <v>6918</v>
      </c>
      <c r="D155" s="7" t="s">
        <v>6703</v>
      </c>
      <c r="E155" s="7" t="s">
        <v>6704</v>
      </c>
      <c r="F155" s="7" t="s">
        <v>6705</v>
      </c>
      <c r="G155" s="7" t="s">
        <v>6706</v>
      </c>
      <c r="H155" s="7" t="s">
        <v>6916</v>
      </c>
      <c r="I155" s="7">
        <v>139</v>
      </c>
      <c r="J155" s="26">
        <v>411142</v>
      </c>
      <c r="K155" s="9">
        <v>385191</v>
      </c>
      <c r="L155" s="18">
        <f t="shared" si="2"/>
        <v>77038.2</v>
      </c>
      <c r="M155" s="9"/>
    </row>
    <row r="156" spans="1:13" s="10" customFormat="1" x14ac:dyDescent="0.25">
      <c r="A156" s="6" t="s">
        <v>6915</v>
      </c>
      <c r="B156" s="6" t="s">
        <v>167</v>
      </c>
      <c r="C156" s="6" t="s">
        <v>6919</v>
      </c>
      <c r="D156" s="7" t="s">
        <v>6703</v>
      </c>
      <c r="E156" s="7" t="s">
        <v>6704</v>
      </c>
      <c r="F156" s="7" t="s">
        <v>6705</v>
      </c>
      <c r="G156" s="7" t="s">
        <v>6706</v>
      </c>
      <c r="H156" s="7" t="s">
        <v>6916</v>
      </c>
      <c r="I156" s="7">
        <v>90</v>
      </c>
      <c r="J156" s="26">
        <v>285601</v>
      </c>
      <c r="K156" s="9">
        <v>267574</v>
      </c>
      <c r="L156" s="18">
        <f t="shared" si="2"/>
        <v>53514.8</v>
      </c>
      <c r="M156" s="9"/>
    </row>
    <row r="157" spans="1:13" s="10" customFormat="1" x14ac:dyDescent="0.25">
      <c r="A157" s="6" t="s">
        <v>6921</v>
      </c>
      <c r="B157" s="6" t="s">
        <v>168</v>
      </c>
      <c r="C157" s="6" t="s">
        <v>6920</v>
      </c>
      <c r="D157" s="7" t="s">
        <v>6703</v>
      </c>
      <c r="E157" s="7" t="s">
        <v>6704</v>
      </c>
      <c r="F157" s="7" t="s">
        <v>6705</v>
      </c>
      <c r="G157" s="7" t="s">
        <v>6706</v>
      </c>
      <c r="H157" s="7" t="s">
        <v>6922</v>
      </c>
      <c r="I157" s="7">
        <v>62</v>
      </c>
      <c r="J157" s="26">
        <v>180032</v>
      </c>
      <c r="K157" s="9">
        <v>168669</v>
      </c>
      <c r="L157" s="18">
        <f t="shared" si="2"/>
        <v>33733.800000000003</v>
      </c>
      <c r="M157" s="9"/>
    </row>
    <row r="158" spans="1:13" s="10" customFormat="1" x14ac:dyDescent="0.25">
      <c r="A158" s="6" t="s">
        <v>6924</v>
      </c>
      <c r="B158" s="6" t="s">
        <v>169</v>
      </c>
      <c r="C158" s="6" t="s">
        <v>6923</v>
      </c>
      <c r="D158" s="7" t="s">
        <v>6703</v>
      </c>
      <c r="E158" s="7" t="s">
        <v>6704</v>
      </c>
      <c r="F158" s="7" t="s">
        <v>6705</v>
      </c>
      <c r="G158" s="7" t="s">
        <v>6706</v>
      </c>
      <c r="H158" s="7" t="s">
        <v>6925</v>
      </c>
      <c r="I158" s="7">
        <v>0</v>
      </c>
      <c r="J158" s="26">
        <v>137865</v>
      </c>
      <c r="K158" s="9">
        <v>129163</v>
      </c>
      <c r="L158" s="18">
        <f t="shared" si="2"/>
        <v>25832.600000000002</v>
      </c>
      <c r="M158" s="9"/>
    </row>
    <row r="159" spans="1:13" s="10" customFormat="1" x14ac:dyDescent="0.25">
      <c r="A159" s="6" t="s">
        <v>6924</v>
      </c>
      <c r="B159" s="6" t="s">
        <v>170</v>
      </c>
      <c r="C159" s="6" t="s">
        <v>6926</v>
      </c>
      <c r="D159" s="7" t="s">
        <v>6703</v>
      </c>
      <c r="E159" s="7" t="s">
        <v>6704</v>
      </c>
      <c r="F159" s="7" t="s">
        <v>6705</v>
      </c>
      <c r="G159" s="7" t="s">
        <v>6706</v>
      </c>
      <c r="H159" s="7" t="s">
        <v>6925</v>
      </c>
      <c r="I159" s="7">
        <v>217</v>
      </c>
      <c r="J159" s="26">
        <v>1006898</v>
      </c>
      <c r="K159" s="9">
        <v>943344</v>
      </c>
      <c r="L159" s="18">
        <f t="shared" si="2"/>
        <v>188668.80000000002</v>
      </c>
      <c r="M159" s="9"/>
    </row>
    <row r="160" spans="1:13" s="10" customFormat="1" x14ac:dyDescent="0.25">
      <c r="A160" s="6" t="s">
        <v>6924</v>
      </c>
      <c r="B160" s="6" t="s">
        <v>171</v>
      </c>
      <c r="C160" s="6" t="s">
        <v>6927</v>
      </c>
      <c r="D160" s="7" t="s">
        <v>6703</v>
      </c>
      <c r="E160" s="7" t="s">
        <v>6704</v>
      </c>
      <c r="F160" s="7" t="s">
        <v>6705</v>
      </c>
      <c r="G160" s="7" t="s">
        <v>6706</v>
      </c>
      <c r="H160" s="7" t="s">
        <v>6925</v>
      </c>
      <c r="I160" s="7">
        <v>180</v>
      </c>
      <c r="J160" s="26">
        <v>1101868</v>
      </c>
      <c r="K160" s="9">
        <v>1032319</v>
      </c>
      <c r="L160" s="18">
        <f t="shared" si="2"/>
        <v>206463.80000000002</v>
      </c>
      <c r="M160" s="9"/>
    </row>
    <row r="161" spans="1:13" s="10" customFormat="1" x14ac:dyDescent="0.25">
      <c r="A161" s="6" t="s">
        <v>6924</v>
      </c>
      <c r="B161" s="6" t="s">
        <v>172</v>
      </c>
      <c r="C161" s="6" t="s">
        <v>6928</v>
      </c>
      <c r="D161" s="7" t="s">
        <v>6703</v>
      </c>
      <c r="E161" s="7" t="s">
        <v>6704</v>
      </c>
      <c r="F161" s="7" t="s">
        <v>6705</v>
      </c>
      <c r="G161" s="7" t="s">
        <v>6706</v>
      </c>
      <c r="H161" s="7" t="s">
        <v>6925</v>
      </c>
      <c r="I161" s="7">
        <v>96</v>
      </c>
      <c r="J161" s="26">
        <v>680701</v>
      </c>
      <c r="K161" s="9">
        <v>637736</v>
      </c>
      <c r="L161" s="18">
        <f t="shared" si="2"/>
        <v>127547.20000000001</v>
      </c>
      <c r="M161" s="9"/>
    </row>
    <row r="162" spans="1:13" s="10" customFormat="1" x14ac:dyDescent="0.25">
      <c r="A162" s="6" t="s">
        <v>6924</v>
      </c>
      <c r="B162" s="6" t="s">
        <v>173</v>
      </c>
      <c r="C162" s="6" t="s">
        <v>6929</v>
      </c>
      <c r="D162" s="7" t="s">
        <v>6703</v>
      </c>
      <c r="E162" s="7" t="s">
        <v>6704</v>
      </c>
      <c r="F162" s="7" t="s">
        <v>6705</v>
      </c>
      <c r="G162" s="7" t="s">
        <v>6706</v>
      </c>
      <c r="H162" s="7" t="s">
        <v>6925</v>
      </c>
      <c r="I162" s="7">
        <v>101</v>
      </c>
      <c r="J162" s="26">
        <v>468674</v>
      </c>
      <c r="K162" s="9">
        <v>439092</v>
      </c>
      <c r="L162" s="18">
        <f t="shared" si="2"/>
        <v>87818.400000000009</v>
      </c>
      <c r="M162" s="9"/>
    </row>
    <row r="163" spans="1:13" s="10" customFormat="1" x14ac:dyDescent="0.25">
      <c r="A163" s="6" t="s">
        <v>6924</v>
      </c>
      <c r="B163" s="6" t="s">
        <v>174</v>
      </c>
      <c r="C163" s="6" t="s">
        <v>6930</v>
      </c>
      <c r="D163" s="7" t="s">
        <v>6703</v>
      </c>
      <c r="E163" s="7" t="s">
        <v>6704</v>
      </c>
      <c r="F163" s="7" t="s">
        <v>6705</v>
      </c>
      <c r="G163" s="7" t="s">
        <v>6706</v>
      </c>
      <c r="H163" s="7" t="s">
        <v>6925</v>
      </c>
      <c r="I163" s="7">
        <v>133</v>
      </c>
      <c r="J163" s="26">
        <v>599129</v>
      </c>
      <c r="K163" s="9">
        <v>561313</v>
      </c>
      <c r="L163" s="18">
        <f t="shared" si="2"/>
        <v>112262.6</v>
      </c>
      <c r="M163" s="9"/>
    </row>
    <row r="164" spans="1:13" s="10" customFormat="1" x14ac:dyDescent="0.25">
      <c r="A164" s="6" t="s">
        <v>6924</v>
      </c>
      <c r="B164" s="6" t="s">
        <v>175</v>
      </c>
      <c r="C164" s="6" t="s">
        <v>6931</v>
      </c>
      <c r="D164" s="7" t="s">
        <v>6703</v>
      </c>
      <c r="E164" s="7" t="s">
        <v>6704</v>
      </c>
      <c r="F164" s="7" t="s">
        <v>6705</v>
      </c>
      <c r="G164" s="7" t="s">
        <v>6706</v>
      </c>
      <c r="H164" s="7" t="s">
        <v>6925</v>
      </c>
      <c r="I164" s="7">
        <v>36</v>
      </c>
      <c r="J164" s="26">
        <v>110281</v>
      </c>
      <c r="K164" s="9">
        <v>103320</v>
      </c>
      <c r="L164" s="18">
        <f t="shared" si="2"/>
        <v>20664</v>
      </c>
      <c r="M164" s="9"/>
    </row>
    <row r="165" spans="1:13" s="10" customFormat="1" x14ac:dyDescent="0.25">
      <c r="A165" s="6" t="s">
        <v>6924</v>
      </c>
      <c r="B165" s="6" t="s">
        <v>176</v>
      </c>
      <c r="C165" s="6" t="s">
        <v>6932</v>
      </c>
      <c r="D165" s="7" t="s">
        <v>6703</v>
      </c>
      <c r="E165" s="7" t="s">
        <v>6704</v>
      </c>
      <c r="F165" s="7" t="s">
        <v>6705</v>
      </c>
      <c r="G165" s="7" t="s">
        <v>6706</v>
      </c>
      <c r="H165" s="7" t="s">
        <v>6925</v>
      </c>
      <c r="I165" s="7">
        <v>34</v>
      </c>
      <c r="J165" s="26">
        <v>141834</v>
      </c>
      <c r="K165" s="9">
        <v>132882</v>
      </c>
      <c r="L165" s="18">
        <f t="shared" si="2"/>
        <v>26576.400000000001</v>
      </c>
      <c r="M165" s="9"/>
    </row>
    <row r="166" spans="1:13" s="10" customFormat="1" x14ac:dyDescent="0.25">
      <c r="A166" s="6" t="s">
        <v>6924</v>
      </c>
      <c r="B166" s="6" t="s">
        <v>177</v>
      </c>
      <c r="C166" s="6" t="s">
        <v>6933</v>
      </c>
      <c r="D166" s="7" t="s">
        <v>6703</v>
      </c>
      <c r="E166" s="7" t="s">
        <v>6704</v>
      </c>
      <c r="F166" s="7" t="s">
        <v>6705</v>
      </c>
      <c r="G166" s="7" t="s">
        <v>6706</v>
      </c>
      <c r="H166" s="7" t="s">
        <v>6925</v>
      </c>
      <c r="I166" s="7">
        <v>48</v>
      </c>
      <c r="J166" s="26">
        <v>27740</v>
      </c>
      <c r="K166" s="9">
        <v>25989</v>
      </c>
      <c r="L166" s="18">
        <f t="shared" si="2"/>
        <v>5197.8</v>
      </c>
      <c r="M166" s="9"/>
    </row>
    <row r="167" spans="1:13" s="10" customFormat="1" x14ac:dyDescent="0.25">
      <c r="A167" s="6" t="s">
        <v>6924</v>
      </c>
      <c r="B167" s="6" t="s">
        <v>178</v>
      </c>
      <c r="C167" s="6" t="s">
        <v>6934</v>
      </c>
      <c r="D167" s="7" t="s">
        <v>6703</v>
      </c>
      <c r="E167" s="7" t="s">
        <v>6704</v>
      </c>
      <c r="F167" s="7" t="s">
        <v>6705</v>
      </c>
      <c r="G167" s="7" t="s">
        <v>6706</v>
      </c>
      <c r="H167" s="7" t="s">
        <v>6925</v>
      </c>
      <c r="I167" s="7">
        <v>0</v>
      </c>
      <c r="J167" s="26">
        <v>326577</v>
      </c>
      <c r="K167" s="9">
        <v>305964</v>
      </c>
      <c r="L167" s="18">
        <f t="shared" si="2"/>
        <v>61192.800000000003</v>
      </c>
      <c r="M167" s="9"/>
    </row>
    <row r="168" spans="1:13" s="10" customFormat="1" x14ac:dyDescent="0.25">
      <c r="A168" s="6" t="s">
        <v>6936</v>
      </c>
      <c r="B168" s="6" t="s">
        <v>179</v>
      </c>
      <c r="C168" s="6" t="s">
        <v>6935</v>
      </c>
      <c r="D168" s="7" t="s">
        <v>6703</v>
      </c>
      <c r="E168" s="7" t="s">
        <v>6704</v>
      </c>
      <c r="F168" s="7" t="s">
        <v>6705</v>
      </c>
      <c r="G168" s="7" t="s">
        <v>6706</v>
      </c>
      <c r="H168" s="7" t="s">
        <v>6937</v>
      </c>
      <c r="I168" s="7">
        <v>60</v>
      </c>
      <c r="J168" s="26">
        <v>196289</v>
      </c>
      <c r="K168" s="9">
        <v>183899</v>
      </c>
      <c r="L168" s="18">
        <f t="shared" si="2"/>
        <v>36779.800000000003</v>
      </c>
      <c r="M168" s="9"/>
    </row>
    <row r="169" spans="1:13" s="10" customFormat="1" x14ac:dyDescent="0.25">
      <c r="A169" s="6" t="s">
        <v>6939</v>
      </c>
      <c r="B169" s="6" t="s">
        <v>180</v>
      </c>
      <c r="C169" s="6" t="s">
        <v>6938</v>
      </c>
      <c r="D169" s="7" t="s">
        <v>6703</v>
      </c>
      <c r="E169" s="7" t="s">
        <v>6704</v>
      </c>
      <c r="F169" s="7" t="s">
        <v>6705</v>
      </c>
      <c r="G169" s="7" t="s">
        <v>6706</v>
      </c>
      <c r="H169" s="7" t="s">
        <v>6940</v>
      </c>
      <c r="I169" s="7">
        <v>72</v>
      </c>
      <c r="J169" s="26">
        <v>348791</v>
      </c>
      <c r="K169" s="9">
        <v>326776</v>
      </c>
      <c r="L169" s="18">
        <f t="shared" si="2"/>
        <v>65355.200000000004</v>
      </c>
      <c r="M169" s="9"/>
    </row>
    <row r="170" spans="1:13" s="10" customFormat="1" x14ac:dyDescent="0.25">
      <c r="A170" s="6" t="s">
        <v>6942</v>
      </c>
      <c r="B170" s="6" t="s">
        <v>181</v>
      </c>
      <c r="C170" s="6" t="s">
        <v>6941</v>
      </c>
      <c r="D170" s="7" t="s">
        <v>6703</v>
      </c>
      <c r="E170" s="7" t="s">
        <v>6704</v>
      </c>
      <c r="F170" s="7" t="s">
        <v>6705</v>
      </c>
      <c r="G170" s="7" t="s">
        <v>6706</v>
      </c>
      <c r="H170" s="7" t="s">
        <v>6943</v>
      </c>
      <c r="I170" s="7">
        <v>58</v>
      </c>
      <c r="J170" s="26">
        <v>153025</v>
      </c>
      <c r="K170" s="9">
        <v>143366</v>
      </c>
      <c r="L170" s="18">
        <f t="shared" si="2"/>
        <v>28673.200000000001</v>
      </c>
      <c r="M170" s="9"/>
    </row>
    <row r="171" spans="1:13" s="10" customFormat="1" x14ac:dyDescent="0.25">
      <c r="A171" s="6" t="s">
        <v>6945</v>
      </c>
      <c r="B171" s="6" t="s">
        <v>182</v>
      </c>
      <c r="C171" s="6" t="s">
        <v>6944</v>
      </c>
      <c r="D171" s="7" t="s">
        <v>6703</v>
      </c>
      <c r="E171" s="7" t="s">
        <v>6704</v>
      </c>
      <c r="F171" s="7" t="s">
        <v>6705</v>
      </c>
      <c r="G171" s="7" t="s">
        <v>6706</v>
      </c>
      <c r="H171" s="7" t="s">
        <v>6946</v>
      </c>
      <c r="I171" s="7">
        <v>24</v>
      </c>
      <c r="J171" s="26">
        <v>63990</v>
      </c>
      <c r="K171" s="9">
        <v>59951</v>
      </c>
      <c r="L171" s="18">
        <f t="shared" si="2"/>
        <v>11990.2</v>
      </c>
      <c r="M171" s="9"/>
    </row>
    <row r="172" spans="1:13" s="10" customFormat="1" x14ac:dyDescent="0.25">
      <c r="A172" s="6" t="s">
        <v>6948</v>
      </c>
      <c r="B172" s="6" t="s">
        <v>183</v>
      </c>
      <c r="C172" s="6" t="s">
        <v>6947</v>
      </c>
      <c r="D172" s="7" t="s">
        <v>6703</v>
      </c>
      <c r="E172" s="7" t="s">
        <v>6704</v>
      </c>
      <c r="F172" s="7" t="s">
        <v>6705</v>
      </c>
      <c r="G172" s="7" t="s">
        <v>6706</v>
      </c>
      <c r="H172" s="7" t="s">
        <v>6949</v>
      </c>
      <c r="I172" s="7">
        <v>30</v>
      </c>
      <c r="J172" s="26">
        <v>102099</v>
      </c>
      <c r="K172" s="9">
        <v>95655</v>
      </c>
      <c r="L172" s="18">
        <f t="shared" si="2"/>
        <v>19131</v>
      </c>
      <c r="M172" s="9"/>
    </row>
    <row r="173" spans="1:13" s="10" customFormat="1" x14ac:dyDescent="0.25">
      <c r="A173" s="6" t="s">
        <v>6951</v>
      </c>
      <c r="B173" s="6" t="s">
        <v>184</v>
      </c>
      <c r="C173" s="6" t="s">
        <v>6950</v>
      </c>
      <c r="D173" s="7" t="s">
        <v>6703</v>
      </c>
      <c r="E173" s="7" t="s">
        <v>6704</v>
      </c>
      <c r="F173" s="7" t="s">
        <v>6705</v>
      </c>
      <c r="G173" s="7" t="s">
        <v>6706</v>
      </c>
      <c r="H173" s="7" t="s">
        <v>6952</v>
      </c>
      <c r="I173" s="7">
        <v>60</v>
      </c>
      <c r="J173" s="26">
        <v>187844</v>
      </c>
      <c r="K173" s="9">
        <v>175988</v>
      </c>
      <c r="L173" s="18">
        <f t="shared" si="2"/>
        <v>35197.599999999999</v>
      </c>
      <c r="M173" s="9"/>
    </row>
    <row r="174" spans="1:13" s="10" customFormat="1" x14ac:dyDescent="0.25">
      <c r="A174" s="6" t="s">
        <v>6954</v>
      </c>
      <c r="B174" s="6" t="s">
        <v>185</v>
      </c>
      <c r="C174" s="6" t="s">
        <v>6953</v>
      </c>
      <c r="D174" s="7" t="s">
        <v>6703</v>
      </c>
      <c r="E174" s="7" t="s">
        <v>6704</v>
      </c>
      <c r="F174" s="7" t="s">
        <v>6705</v>
      </c>
      <c r="G174" s="7" t="s">
        <v>6706</v>
      </c>
      <c r="H174" s="7" t="s">
        <v>6955</v>
      </c>
      <c r="I174" s="7">
        <v>145</v>
      </c>
      <c r="J174" s="26">
        <v>445543</v>
      </c>
      <c r="K174" s="9">
        <v>417421</v>
      </c>
      <c r="L174" s="18">
        <f t="shared" si="2"/>
        <v>83484.200000000012</v>
      </c>
      <c r="M174" s="9"/>
    </row>
    <row r="175" spans="1:13" s="10" customFormat="1" x14ac:dyDescent="0.25">
      <c r="A175" s="6" t="s">
        <v>6957</v>
      </c>
      <c r="B175" s="6" t="s">
        <v>186</v>
      </c>
      <c r="C175" s="6" t="s">
        <v>6956</v>
      </c>
      <c r="D175" s="7" t="s">
        <v>6703</v>
      </c>
      <c r="E175" s="7" t="s">
        <v>6704</v>
      </c>
      <c r="F175" s="7" t="s">
        <v>6705</v>
      </c>
      <c r="G175" s="7" t="s">
        <v>6706</v>
      </c>
      <c r="H175" s="7" t="s">
        <v>6958</v>
      </c>
      <c r="I175" s="7">
        <v>126</v>
      </c>
      <c r="J175" s="26">
        <v>481927</v>
      </c>
      <c r="K175" s="9">
        <v>451508</v>
      </c>
      <c r="L175" s="18">
        <f t="shared" si="2"/>
        <v>90301.6</v>
      </c>
      <c r="M175" s="9"/>
    </row>
    <row r="176" spans="1:13" s="10" customFormat="1" x14ac:dyDescent="0.25">
      <c r="A176" s="6" t="s">
        <v>6960</v>
      </c>
      <c r="B176" s="6" t="s">
        <v>187</v>
      </c>
      <c r="C176" s="6" t="s">
        <v>6959</v>
      </c>
      <c r="D176" s="7" t="s">
        <v>6703</v>
      </c>
      <c r="E176" s="7" t="s">
        <v>6704</v>
      </c>
      <c r="F176" s="7" t="s">
        <v>6705</v>
      </c>
      <c r="G176" s="7" t="s">
        <v>6706</v>
      </c>
      <c r="H176" s="7" t="s">
        <v>6961</v>
      </c>
      <c r="I176" s="7">
        <v>206</v>
      </c>
      <c r="J176" s="26">
        <v>1109587</v>
      </c>
      <c r="K176" s="9">
        <v>1039551</v>
      </c>
      <c r="L176" s="18">
        <f t="shared" si="2"/>
        <v>207910.2</v>
      </c>
      <c r="M176" s="9"/>
    </row>
    <row r="177" spans="1:13" s="10" customFormat="1" x14ac:dyDescent="0.25">
      <c r="A177" s="6" t="s">
        <v>6960</v>
      </c>
      <c r="B177" s="6" t="s">
        <v>188</v>
      </c>
      <c r="C177" s="6" t="s">
        <v>6962</v>
      </c>
      <c r="D177" s="7" t="s">
        <v>6703</v>
      </c>
      <c r="E177" s="7" t="s">
        <v>6704</v>
      </c>
      <c r="F177" s="7" t="s">
        <v>6705</v>
      </c>
      <c r="G177" s="7" t="s">
        <v>6706</v>
      </c>
      <c r="H177" s="7" t="s">
        <v>6961</v>
      </c>
      <c r="I177" s="7">
        <v>182</v>
      </c>
      <c r="J177" s="26">
        <v>717632</v>
      </c>
      <c r="K177" s="9">
        <v>672336</v>
      </c>
      <c r="L177" s="18">
        <f t="shared" si="2"/>
        <v>134467.20000000001</v>
      </c>
      <c r="M177" s="9"/>
    </row>
    <row r="178" spans="1:13" s="10" customFormat="1" x14ac:dyDescent="0.25">
      <c r="A178" s="6" t="s">
        <v>6960</v>
      </c>
      <c r="B178" s="6" t="s">
        <v>189</v>
      </c>
      <c r="C178" s="6" t="s">
        <v>6963</v>
      </c>
      <c r="D178" s="7" t="s">
        <v>6703</v>
      </c>
      <c r="E178" s="7" t="s">
        <v>6704</v>
      </c>
      <c r="F178" s="7" t="s">
        <v>6705</v>
      </c>
      <c r="G178" s="7" t="s">
        <v>6706</v>
      </c>
      <c r="H178" s="7" t="s">
        <v>6961</v>
      </c>
      <c r="I178" s="7">
        <v>172</v>
      </c>
      <c r="J178" s="26">
        <v>863240</v>
      </c>
      <c r="K178" s="9">
        <v>808753</v>
      </c>
      <c r="L178" s="18">
        <f t="shared" si="2"/>
        <v>161750.6</v>
      </c>
      <c r="M178" s="9"/>
    </row>
    <row r="179" spans="1:13" s="10" customFormat="1" x14ac:dyDescent="0.25">
      <c r="A179" s="6" t="s">
        <v>6960</v>
      </c>
      <c r="B179" s="6" t="s">
        <v>190</v>
      </c>
      <c r="C179" s="6" t="s">
        <v>6964</v>
      </c>
      <c r="D179" s="7" t="s">
        <v>6703</v>
      </c>
      <c r="E179" s="7" t="s">
        <v>6704</v>
      </c>
      <c r="F179" s="7" t="s">
        <v>6705</v>
      </c>
      <c r="G179" s="7" t="s">
        <v>6706</v>
      </c>
      <c r="H179" s="7" t="s">
        <v>6961</v>
      </c>
      <c r="I179" s="7">
        <v>13</v>
      </c>
      <c r="J179" s="26">
        <v>7205</v>
      </c>
      <c r="K179" s="9">
        <v>6750</v>
      </c>
      <c r="L179" s="18">
        <f t="shared" si="2"/>
        <v>1350</v>
      </c>
      <c r="M179" s="9"/>
    </row>
    <row r="180" spans="1:13" s="10" customFormat="1" x14ac:dyDescent="0.25">
      <c r="A180" s="6" t="s">
        <v>6966</v>
      </c>
      <c r="B180" s="6" t="s">
        <v>191</v>
      </c>
      <c r="C180" s="6" t="s">
        <v>6965</v>
      </c>
      <c r="D180" s="7" t="s">
        <v>6703</v>
      </c>
      <c r="E180" s="7" t="s">
        <v>6704</v>
      </c>
      <c r="F180" s="7" t="s">
        <v>6705</v>
      </c>
      <c r="G180" s="7" t="s">
        <v>6706</v>
      </c>
      <c r="H180" s="7" t="s">
        <v>6967</v>
      </c>
      <c r="I180" s="7">
        <v>186</v>
      </c>
      <c r="J180" s="26">
        <v>476764</v>
      </c>
      <c r="K180" s="9">
        <v>446671</v>
      </c>
      <c r="L180" s="18">
        <f t="shared" si="2"/>
        <v>89334.200000000012</v>
      </c>
      <c r="M180" s="9"/>
    </row>
    <row r="181" spans="1:13" s="10" customFormat="1" x14ac:dyDescent="0.25">
      <c r="A181" s="6" t="s">
        <v>6969</v>
      </c>
      <c r="B181" s="6" t="s">
        <v>192</v>
      </c>
      <c r="C181" s="6" t="s">
        <v>6968</v>
      </c>
      <c r="D181" s="7" t="s">
        <v>6703</v>
      </c>
      <c r="E181" s="7" t="s">
        <v>6704</v>
      </c>
      <c r="F181" s="7" t="s">
        <v>6705</v>
      </c>
      <c r="G181" s="7" t="s">
        <v>6706</v>
      </c>
      <c r="H181" s="7" t="s">
        <v>6970</v>
      </c>
      <c r="I181" s="7">
        <v>141</v>
      </c>
      <c r="J181" s="26">
        <v>305501</v>
      </c>
      <c r="K181" s="9">
        <v>286218</v>
      </c>
      <c r="L181" s="18">
        <f t="shared" si="2"/>
        <v>57243.600000000006</v>
      </c>
      <c r="M181" s="9"/>
    </row>
    <row r="182" spans="1:13" s="10" customFormat="1" x14ac:dyDescent="0.25">
      <c r="A182" s="6" t="s">
        <v>6972</v>
      </c>
      <c r="B182" s="6" t="s">
        <v>193</v>
      </c>
      <c r="C182" s="6" t="s">
        <v>6971</v>
      </c>
      <c r="D182" s="7" t="s">
        <v>6703</v>
      </c>
      <c r="E182" s="7" t="s">
        <v>6704</v>
      </c>
      <c r="F182" s="7" t="s">
        <v>6705</v>
      </c>
      <c r="G182" s="7" t="s">
        <v>6706</v>
      </c>
      <c r="H182" s="7" t="s">
        <v>6973</v>
      </c>
      <c r="I182" s="7">
        <v>32</v>
      </c>
      <c r="J182" s="26">
        <v>154034</v>
      </c>
      <c r="K182" s="9">
        <v>144312</v>
      </c>
      <c r="L182" s="18">
        <f t="shared" si="2"/>
        <v>28862.400000000001</v>
      </c>
      <c r="M182" s="9"/>
    </row>
    <row r="183" spans="1:13" s="10" customFormat="1" x14ac:dyDescent="0.25">
      <c r="A183" s="6" t="s">
        <v>6975</v>
      </c>
      <c r="B183" s="6" t="s">
        <v>194</v>
      </c>
      <c r="C183" s="6" t="s">
        <v>6974</v>
      </c>
      <c r="D183" s="7" t="s">
        <v>6703</v>
      </c>
      <c r="E183" s="7" t="s">
        <v>6704</v>
      </c>
      <c r="F183" s="7" t="s">
        <v>6705</v>
      </c>
      <c r="G183" s="7" t="s">
        <v>6706</v>
      </c>
      <c r="H183" s="7" t="s">
        <v>6976</v>
      </c>
      <c r="I183" s="7">
        <v>62</v>
      </c>
      <c r="J183" s="26">
        <v>162482</v>
      </c>
      <c r="K183" s="9">
        <v>152226</v>
      </c>
      <c r="L183" s="18">
        <f t="shared" si="2"/>
        <v>30445.200000000001</v>
      </c>
      <c r="M183" s="9"/>
    </row>
    <row r="184" spans="1:13" s="10" customFormat="1" x14ac:dyDescent="0.25">
      <c r="A184" s="6" t="s">
        <v>6978</v>
      </c>
      <c r="B184" s="6" t="s">
        <v>195</v>
      </c>
      <c r="C184" s="6" t="s">
        <v>6977</v>
      </c>
      <c r="D184" s="7" t="s">
        <v>6703</v>
      </c>
      <c r="E184" s="7" t="s">
        <v>6704</v>
      </c>
      <c r="F184" s="7" t="s">
        <v>6705</v>
      </c>
      <c r="G184" s="7" t="s">
        <v>6706</v>
      </c>
      <c r="H184" s="7" t="s">
        <v>6979</v>
      </c>
      <c r="I184" s="7">
        <v>105</v>
      </c>
      <c r="J184" s="26">
        <v>252579</v>
      </c>
      <c r="K184" s="9">
        <v>236637</v>
      </c>
      <c r="L184" s="18">
        <f t="shared" si="2"/>
        <v>47327.4</v>
      </c>
      <c r="M184" s="9"/>
    </row>
    <row r="185" spans="1:13" s="10" customFormat="1" x14ac:dyDescent="0.25">
      <c r="A185" s="6" t="s">
        <v>6981</v>
      </c>
      <c r="B185" s="6" t="s">
        <v>196</v>
      </c>
      <c r="C185" s="6" t="s">
        <v>6980</v>
      </c>
      <c r="D185" s="7" t="s">
        <v>6703</v>
      </c>
      <c r="E185" s="7" t="s">
        <v>6704</v>
      </c>
      <c r="F185" s="7" t="s">
        <v>6705</v>
      </c>
      <c r="G185" s="7" t="s">
        <v>6706</v>
      </c>
      <c r="H185" s="7" t="s">
        <v>6982</v>
      </c>
      <c r="I185" s="7">
        <v>51</v>
      </c>
      <c r="J185" s="26">
        <v>157753</v>
      </c>
      <c r="K185" s="9">
        <v>147796</v>
      </c>
      <c r="L185" s="18">
        <f t="shared" si="2"/>
        <v>29559.200000000001</v>
      </c>
      <c r="M185" s="9"/>
    </row>
    <row r="186" spans="1:13" s="10" customFormat="1" x14ac:dyDescent="0.25">
      <c r="A186" s="6" t="s">
        <v>6984</v>
      </c>
      <c r="B186" s="6" t="s">
        <v>197</v>
      </c>
      <c r="C186" s="6" t="s">
        <v>6983</v>
      </c>
      <c r="D186" s="7" t="s">
        <v>6703</v>
      </c>
      <c r="E186" s="7" t="s">
        <v>6704</v>
      </c>
      <c r="F186" s="7" t="s">
        <v>6705</v>
      </c>
      <c r="G186" s="7" t="s">
        <v>6706</v>
      </c>
      <c r="H186" s="7" t="s">
        <v>6985</v>
      </c>
      <c r="I186" s="7">
        <v>100</v>
      </c>
      <c r="J186" s="26">
        <v>324596</v>
      </c>
      <c r="K186" s="9">
        <v>304108</v>
      </c>
      <c r="L186" s="18">
        <f t="shared" si="2"/>
        <v>60821.600000000006</v>
      </c>
      <c r="M186" s="9"/>
    </row>
    <row r="187" spans="1:13" s="10" customFormat="1" x14ac:dyDescent="0.25">
      <c r="A187" s="6" t="s">
        <v>6987</v>
      </c>
      <c r="B187" s="6" t="s">
        <v>198</v>
      </c>
      <c r="C187" s="6" t="s">
        <v>6986</v>
      </c>
      <c r="D187" s="7" t="s">
        <v>6703</v>
      </c>
      <c r="E187" s="7" t="s">
        <v>6704</v>
      </c>
      <c r="F187" s="7" t="s">
        <v>6705</v>
      </c>
      <c r="G187" s="7" t="s">
        <v>6706</v>
      </c>
      <c r="H187" s="7" t="s">
        <v>6988</v>
      </c>
      <c r="I187" s="7">
        <v>44</v>
      </c>
      <c r="J187" s="26">
        <v>117321</v>
      </c>
      <c r="K187" s="9">
        <v>109916</v>
      </c>
      <c r="L187" s="18">
        <f t="shared" si="2"/>
        <v>21983.200000000001</v>
      </c>
      <c r="M187" s="9"/>
    </row>
    <row r="188" spans="1:13" s="10" customFormat="1" x14ac:dyDescent="0.25">
      <c r="A188" s="6" t="s">
        <v>6990</v>
      </c>
      <c r="B188" s="6" t="s">
        <v>199</v>
      </c>
      <c r="C188" s="6" t="s">
        <v>6989</v>
      </c>
      <c r="D188" s="7" t="s">
        <v>6703</v>
      </c>
      <c r="E188" s="7" t="s">
        <v>6704</v>
      </c>
      <c r="F188" s="7" t="s">
        <v>6705</v>
      </c>
      <c r="G188" s="7" t="s">
        <v>6706</v>
      </c>
      <c r="H188" s="7" t="s">
        <v>6991</v>
      </c>
      <c r="I188" s="7">
        <v>34</v>
      </c>
      <c r="J188" s="26">
        <v>105352</v>
      </c>
      <c r="K188" s="9">
        <v>98702</v>
      </c>
      <c r="L188" s="18">
        <f t="shared" si="2"/>
        <v>19740.400000000001</v>
      </c>
      <c r="M188" s="9"/>
    </row>
    <row r="189" spans="1:13" s="10" customFormat="1" x14ac:dyDescent="0.25">
      <c r="A189" s="6" t="s">
        <v>6993</v>
      </c>
      <c r="B189" s="6" t="s">
        <v>200</v>
      </c>
      <c r="C189" s="6" t="s">
        <v>6992</v>
      </c>
      <c r="D189" s="7" t="s">
        <v>6703</v>
      </c>
      <c r="E189" s="7" t="s">
        <v>6704</v>
      </c>
      <c r="F189" s="7" t="s">
        <v>6705</v>
      </c>
      <c r="G189" s="7" t="s">
        <v>6706</v>
      </c>
      <c r="H189" s="7" t="s">
        <v>6994</v>
      </c>
      <c r="I189" s="7">
        <v>173</v>
      </c>
      <c r="J189" s="26">
        <v>466508</v>
      </c>
      <c r="K189" s="9">
        <v>437063</v>
      </c>
      <c r="L189" s="18">
        <f t="shared" si="2"/>
        <v>87412.6</v>
      </c>
      <c r="M189" s="9"/>
    </row>
    <row r="190" spans="1:13" s="10" customFormat="1" x14ac:dyDescent="0.25">
      <c r="A190" s="6" t="s">
        <v>6996</v>
      </c>
      <c r="B190" s="6" t="s">
        <v>201</v>
      </c>
      <c r="C190" s="6" t="s">
        <v>6995</v>
      </c>
      <c r="D190" s="7" t="s">
        <v>6703</v>
      </c>
      <c r="E190" s="7" t="s">
        <v>6704</v>
      </c>
      <c r="F190" s="7" t="s">
        <v>6705</v>
      </c>
      <c r="G190" s="7" t="s">
        <v>6706</v>
      </c>
      <c r="H190" s="7" t="s">
        <v>6997</v>
      </c>
      <c r="I190" s="7">
        <v>17</v>
      </c>
      <c r="J190" s="26">
        <v>70472</v>
      </c>
      <c r="K190" s="9">
        <v>66024</v>
      </c>
      <c r="L190" s="18">
        <f t="shared" si="2"/>
        <v>13204.800000000001</v>
      </c>
      <c r="M190" s="9"/>
    </row>
    <row r="191" spans="1:13" s="10" customFormat="1" x14ac:dyDescent="0.25">
      <c r="A191" s="6" t="s">
        <v>6999</v>
      </c>
      <c r="B191" s="6" t="s">
        <v>202</v>
      </c>
      <c r="C191" s="6" t="s">
        <v>6998</v>
      </c>
      <c r="D191" s="7" t="s">
        <v>6703</v>
      </c>
      <c r="E191" s="7" t="s">
        <v>6704</v>
      </c>
      <c r="F191" s="7" t="s">
        <v>6705</v>
      </c>
      <c r="G191" s="7" t="s">
        <v>6706</v>
      </c>
      <c r="H191" s="7" t="s">
        <v>7000</v>
      </c>
      <c r="I191" s="7">
        <v>40</v>
      </c>
      <c r="J191" s="26">
        <v>93492</v>
      </c>
      <c r="K191" s="9">
        <v>87591</v>
      </c>
      <c r="L191" s="18">
        <f t="shared" si="2"/>
        <v>17518.2</v>
      </c>
      <c r="M191" s="9"/>
    </row>
    <row r="192" spans="1:13" s="10" customFormat="1" x14ac:dyDescent="0.25">
      <c r="A192" s="6" t="s">
        <v>7002</v>
      </c>
      <c r="B192" s="6" t="s">
        <v>203</v>
      </c>
      <c r="C192" s="6" t="s">
        <v>7001</v>
      </c>
      <c r="D192" s="7" t="s">
        <v>6703</v>
      </c>
      <c r="E192" s="7" t="s">
        <v>6704</v>
      </c>
      <c r="F192" s="7" t="s">
        <v>6705</v>
      </c>
      <c r="G192" s="7" t="s">
        <v>6706</v>
      </c>
      <c r="H192" s="7" t="s">
        <v>7003</v>
      </c>
      <c r="I192" s="7">
        <v>97</v>
      </c>
      <c r="J192" s="26">
        <v>328643</v>
      </c>
      <c r="K192" s="9">
        <v>307899</v>
      </c>
      <c r="L192" s="18">
        <f t="shared" si="2"/>
        <v>61579.8</v>
      </c>
      <c r="M192" s="9"/>
    </row>
    <row r="193" spans="1:13" s="10" customFormat="1" x14ac:dyDescent="0.25">
      <c r="A193" s="6" t="s">
        <v>7005</v>
      </c>
      <c r="B193" s="6" t="s">
        <v>204</v>
      </c>
      <c r="C193" s="6" t="s">
        <v>7004</v>
      </c>
      <c r="D193" s="7" t="s">
        <v>6703</v>
      </c>
      <c r="E193" s="7" t="s">
        <v>6704</v>
      </c>
      <c r="F193" s="7" t="s">
        <v>6705</v>
      </c>
      <c r="G193" s="7" t="s">
        <v>6706</v>
      </c>
      <c r="H193" s="7" t="s">
        <v>7006</v>
      </c>
      <c r="I193" s="7">
        <v>34</v>
      </c>
      <c r="J193" s="26">
        <v>112769</v>
      </c>
      <c r="K193" s="9">
        <v>105651</v>
      </c>
      <c r="L193" s="18">
        <f t="shared" si="2"/>
        <v>21130.2</v>
      </c>
      <c r="M193" s="9"/>
    </row>
    <row r="194" spans="1:13" s="10" customFormat="1" x14ac:dyDescent="0.25">
      <c r="A194" s="6" t="s">
        <v>7008</v>
      </c>
      <c r="B194" s="6" t="s">
        <v>205</v>
      </c>
      <c r="C194" s="6" t="s">
        <v>7007</v>
      </c>
      <c r="D194" s="7" t="s">
        <v>6703</v>
      </c>
      <c r="E194" s="7" t="s">
        <v>6704</v>
      </c>
      <c r="F194" s="7" t="s">
        <v>6705</v>
      </c>
      <c r="G194" s="7" t="s">
        <v>6706</v>
      </c>
      <c r="H194" s="7" t="s">
        <v>7009</v>
      </c>
      <c r="I194" s="7">
        <v>53</v>
      </c>
      <c r="J194" s="26">
        <v>150119</v>
      </c>
      <c r="K194" s="9">
        <v>140644</v>
      </c>
      <c r="L194" s="18">
        <f t="shared" si="2"/>
        <v>28128.800000000003</v>
      </c>
      <c r="M194" s="9"/>
    </row>
    <row r="195" spans="1:13" s="10" customFormat="1" x14ac:dyDescent="0.25">
      <c r="A195" s="6" t="s">
        <v>7011</v>
      </c>
      <c r="B195" s="6" t="s">
        <v>206</v>
      </c>
      <c r="C195" s="6" t="s">
        <v>7010</v>
      </c>
      <c r="D195" s="7" t="s">
        <v>6703</v>
      </c>
      <c r="E195" s="7" t="s">
        <v>6704</v>
      </c>
      <c r="F195" s="7" t="s">
        <v>6705</v>
      </c>
      <c r="G195" s="7" t="s">
        <v>6706</v>
      </c>
      <c r="H195" s="7" t="s">
        <v>7012</v>
      </c>
      <c r="I195" s="7">
        <v>78</v>
      </c>
      <c r="J195" s="26">
        <v>249123</v>
      </c>
      <c r="K195" s="9">
        <v>233399</v>
      </c>
      <c r="L195" s="18">
        <f t="shared" ref="L195:L257" si="3">K195*20%</f>
        <v>46679.8</v>
      </c>
      <c r="M195" s="9"/>
    </row>
    <row r="196" spans="1:13" s="10" customFormat="1" x14ac:dyDescent="0.25">
      <c r="A196" s="6" t="s">
        <v>7014</v>
      </c>
      <c r="B196" s="6" t="s">
        <v>207</v>
      </c>
      <c r="C196" s="6" t="s">
        <v>7013</v>
      </c>
      <c r="D196" s="7" t="s">
        <v>6703</v>
      </c>
      <c r="E196" s="7" t="s">
        <v>6704</v>
      </c>
      <c r="F196" s="7" t="s">
        <v>6705</v>
      </c>
      <c r="G196" s="7" t="s">
        <v>6706</v>
      </c>
      <c r="H196" s="7" t="s">
        <v>7015</v>
      </c>
      <c r="I196" s="7">
        <v>125</v>
      </c>
      <c r="J196" s="26">
        <v>408268</v>
      </c>
      <c r="K196" s="9">
        <v>382499</v>
      </c>
      <c r="L196" s="18">
        <f t="shared" si="3"/>
        <v>76499.8</v>
      </c>
      <c r="M196" s="9"/>
    </row>
    <row r="197" spans="1:13" s="10" customFormat="1" x14ac:dyDescent="0.25">
      <c r="A197" s="6" t="s">
        <v>7017</v>
      </c>
      <c r="B197" s="6" t="s">
        <v>208</v>
      </c>
      <c r="C197" s="6" t="s">
        <v>7016</v>
      </c>
      <c r="D197" s="7" t="s">
        <v>6703</v>
      </c>
      <c r="E197" s="7" t="s">
        <v>6704</v>
      </c>
      <c r="F197" s="7" t="s">
        <v>6705</v>
      </c>
      <c r="G197" s="7" t="s">
        <v>6706</v>
      </c>
      <c r="H197" s="7" t="s">
        <v>7018</v>
      </c>
      <c r="I197" s="7">
        <v>60</v>
      </c>
      <c r="J197" s="26">
        <v>231291</v>
      </c>
      <c r="K197" s="9">
        <v>216692</v>
      </c>
      <c r="L197" s="18">
        <f t="shared" si="3"/>
        <v>43338.400000000001</v>
      </c>
      <c r="M197" s="9"/>
    </row>
    <row r="198" spans="1:13" s="10" customFormat="1" x14ac:dyDescent="0.25">
      <c r="A198" s="6" t="s">
        <v>7020</v>
      </c>
      <c r="B198" s="6" t="s">
        <v>209</v>
      </c>
      <c r="C198" s="6" t="s">
        <v>7019</v>
      </c>
      <c r="D198" s="7" t="s">
        <v>6703</v>
      </c>
      <c r="E198" s="7" t="s">
        <v>6704</v>
      </c>
      <c r="F198" s="7" t="s">
        <v>6705</v>
      </c>
      <c r="G198" s="7" t="s">
        <v>6706</v>
      </c>
      <c r="H198" s="7" t="s">
        <v>7021</v>
      </c>
      <c r="I198" s="7">
        <v>180</v>
      </c>
      <c r="J198" s="26">
        <v>645759</v>
      </c>
      <c r="K198" s="9">
        <v>604999</v>
      </c>
      <c r="L198" s="18">
        <f t="shared" si="3"/>
        <v>120999.8</v>
      </c>
      <c r="M198" s="9"/>
    </row>
    <row r="199" spans="1:13" s="10" customFormat="1" x14ac:dyDescent="0.25">
      <c r="A199" s="6" t="s">
        <v>7023</v>
      </c>
      <c r="B199" s="6" t="s">
        <v>210</v>
      </c>
      <c r="C199" s="6" t="s">
        <v>7022</v>
      </c>
      <c r="D199" s="7" t="s">
        <v>6703</v>
      </c>
      <c r="E199" s="7" t="s">
        <v>6704</v>
      </c>
      <c r="F199" s="7" t="s">
        <v>6705</v>
      </c>
      <c r="G199" s="7" t="s">
        <v>6706</v>
      </c>
      <c r="H199" s="7" t="s">
        <v>7024</v>
      </c>
      <c r="I199" s="7">
        <v>211</v>
      </c>
      <c r="J199" s="26">
        <v>799617</v>
      </c>
      <c r="K199" s="9">
        <v>749146</v>
      </c>
      <c r="L199" s="18">
        <f t="shared" si="3"/>
        <v>149829.20000000001</v>
      </c>
      <c r="M199" s="9"/>
    </row>
    <row r="200" spans="1:13" s="10" customFormat="1" x14ac:dyDescent="0.25">
      <c r="A200" s="6" t="s">
        <v>7026</v>
      </c>
      <c r="B200" s="6" t="s">
        <v>211</v>
      </c>
      <c r="C200" s="6" t="s">
        <v>7025</v>
      </c>
      <c r="D200" s="7" t="s">
        <v>6703</v>
      </c>
      <c r="E200" s="7" t="s">
        <v>6704</v>
      </c>
      <c r="F200" s="7" t="s">
        <v>6705</v>
      </c>
      <c r="G200" s="7" t="s">
        <v>6706</v>
      </c>
      <c r="H200" s="7" t="s">
        <v>7027</v>
      </c>
      <c r="I200" s="7">
        <v>42</v>
      </c>
      <c r="J200" s="26">
        <v>151846</v>
      </c>
      <c r="K200" s="9">
        <v>142262</v>
      </c>
      <c r="L200" s="18">
        <f t="shared" si="3"/>
        <v>28452.400000000001</v>
      </c>
      <c r="M200" s="9"/>
    </row>
    <row r="201" spans="1:13" s="10" customFormat="1" x14ac:dyDescent="0.25">
      <c r="A201" s="6" t="s">
        <v>7029</v>
      </c>
      <c r="B201" s="6" t="s">
        <v>212</v>
      </c>
      <c r="C201" s="6" t="s">
        <v>7028</v>
      </c>
      <c r="D201" s="7" t="s">
        <v>6703</v>
      </c>
      <c r="E201" s="7" t="s">
        <v>6704</v>
      </c>
      <c r="F201" s="7" t="s">
        <v>6705</v>
      </c>
      <c r="G201" s="7" t="s">
        <v>6706</v>
      </c>
      <c r="H201" s="7" t="s">
        <v>7030</v>
      </c>
      <c r="I201" s="7">
        <v>170</v>
      </c>
      <c r="J201" s="26">
        <v>536707</v>
      </c>
      <c r="K201" s="9">
        <v>502831</v>
      </c>
      <c r="L201" s="18">
        <f t="shared" si="3"/>
        <v>100566.20000000001</v>
      </c>
      <c r="M201" s="9"/>
    </row>
    <row r="202" spans="1:13" s="10" customFormat="1" x14ac:dyDescent="0.25">
      <c r="A202" s="6" t="s">
        <v>7032</v>
      </c>
      <c r="B202" s="6" t="s">
        <v>213</v>
      </c>
      <c r="C202" s="6" t="s">
        <v>7031</v>
      </c>
      <c r="D202" s="7" t="s">
        <v>6703</v>
      </c>
      <c r="E202" s="7" t="s">
        <v>6704</v>
      </c>
      <c r="F202" s="7" t="s">
        <v>6705</v>
      </c>
      <c r="G202" s="7" t="s">
        <v>6706</v>
      </c>
      <c r="H202" s="7" t="s">
        <v>7033</v>
      </c>
      <c r="I202" s="7">
        <v>146</v>
      </c>
      <c r="J202" s="26">
        <v>467883</v>
      </c>
      <c r="K202" s="9">
        <v>438351</v>
      </c>
      <c r="L202" s="18">
        <f t="shared" si="3"/>
        <v>87670.200000000012</v>
      </c>
      <c r="M202" s="9"/>
    </row>
    <row r="203" spans="1:13" s="10" customFormat="1" x14ac:dyDescent="0.25">
      <c r="A203" s="6" t="s">
        <v>7032</v>
      </c>
      <c r="B203" s="6" t="s">
        <v>214</v>
      </c>
      <c r="C203" s="6" t="s">
        <v>7034</v>
      </c>
      <c r="D203" s="7" t="s">
        <v>6703</v>
      </c>
      <c r="E203" s="7" t="s">
        <v>6704</v>
      </c>
      <c r="F203" s="7" t="s">
        <v>6705</v>
      </c>
      <c r="G203" s="7" t="s">
        <v>6706</v>
      </c>
      <c r="H203" s="7" t="s">
        <v>7033</v>
      </c>
      <c r="I203" s="7">
        <v>45</v>
      </c>
      <c r="J203" s="26">
        <v>136625</v>
      </c>
      <c r="K203" s="9">
        <v>128001</v>
      </c>
      <c r="L203" s="18">
        <f t="shared" si="3"/>
        <v>25600.2</v>
      </c>
      <c r="M203" s="9"/>
    </row>
    <row r="204" spans="1:13" s="10" customFormat="1" x14ac:dyDescent="0.25">
      <c r="A204" s="6" t="s">
        <v>7036</v>
      </c>
      <c r="B204" s="6" t="s">
        <v>215</v>
      </c>
      <c r="C204" s="6" t="s">
        <v>7035</v>
      </c>
      <c r="D204" s="7" t="s">
        <v>6703</v>
      </c>
      <c r="E204" s="7" t="s">
        <v>6704</v>
      </c>
      <c r="F204" s="7" t="s">
        <v>6705</v>
      </c>
      <c r="G204" s="7" t="s">
        <v>6706</v>
      </c>
      <c r="H204" s="7" t="s">
        <v>7037</v>
      </c>
      <c r="I204" s="7">
        <v>150</v>
      </c>
      <c r="J204" s="26">
        <v>426649</v>
      </c>
      <c r="K204" s="9">
        <v>399719</v>
      </c>
      <c r="L204" s="18">
        <f t="shared" si="3"/>
        <v>79943.8</v>
      </c>
      <c r="M204" s="9"/>
    </row>
    <row r="205" spans="1:13" s="10" customFormat="1" x14ac:dyDescent="0.25">
      <c r="A205" s="6" t="s">
        <v>7039</v>
      </c>
      <c r="B205" s="6" t="s">
        <v>216</v>
      </c>
      <c r="C205" s="6" t="s">
        <v>7038</v>
      </c>
      <c r="D205" s="7" t="s">
        <v>6703</v>
      </c>
      <c r="E205" s="7" t="s">
        <v>6704</v>
      </c>
      <c r="F205" s="7" t="s">
        <v>6705</v>
      </c>
      <c r="G205" s="7" t="s">
        <v>6706</v>
      </c>
      <c r="H205" s="7" t="s">
        <v>7040</v>
      </c>
      <c r="I205" s="7">
        <v>90</v>
      </c>
      <c r="J205" s="26">
        <v>350493</v>
      </c>
      <c r="K205" s="9">
        <v>328370</v>
      </c>
      <c r="L205" s="18">
        <f t="shared" si="3"/>
        <v>65674</v>
      </c>
      <c r="M205" s="9"/>
    </row>
    <row r="206" spans="1:13" s="10" customFormat="1" x14ac:dyDescent="0.25">
      <c r="A206" s="6" t="s">
        <v>7042</v>
      </c>
      <c r="B206" s="6" t="s">
        <v>217</v>
      </c>
      <c r="C206" s="6" t="s">
        <v>7041</v>
      </c>
      <c r="D206" s="7" t="s">
        <v>6703</v>
      </c>
      <c r="E206" s="7" t="s">
        <v>6704</v>
      </c>
      <c r="F206" s="7" t="s">
        <v>6705</v>
      </c>
      <c r="G206" s="7" t="s">
        <v>6706</v>
      </c>
      <c r="H206" s="7" t="s">
        <v>7043</v>
      </c>
      <c r="I206" s="7">
        <v>30</v>
      </c>
      <c r="J206" s="26">
        <v>101854</v>
      </c>
      <c r="K206" s="9">
        <v>95425</v>
      </c>
      <c r="L206" s="18">
        <f t="shared" si="3"/>
        <v>19085</v>
      </c>
      <c r="M206" s="9"/>
    </row>
    <row r="207" spans="1:13" s="10" customFormat="1" x14ac:dyDescent="0.25">
      <c r="A207" s="6" t="s">
        <v>7045</v>
      </c>
      <c r="B207" s="6" t="s">
        <v>218</v>
      </c>
      <c r="C207" s="6" t="s">
        <v>7044</v>
      </c>
      <c r="D207" s="7" t="s">
        <v>6703</v>
      </c>
      <c r="E207" s="7" t="s">
        <v>6704</v>
      </c>
      <c r="F207" s="7" t="s">
        <v>6705</v>
      </c>
      <c r="G207" s="7" t="s">
        <v>6706</v>
      </c>
      <c r="H207" s="7" t="s">
        <v>7046</v>
      </c>
      <c r="I207" s="7">
        <v>217</v>
      </c>
      <c r="J207" s="26">
        <v>646891</v>
      </c>
      <c r="K207" s="9">
        <v>606060</v>
      </c>
      <c r="L207" s="18">
        <f t="shared" si="3"/>
        <v>121212</v>
      </c>
      <c r="M207" s="9"/>
    </row>
    <row r="208" spans="1:13" s="10" customFormat="1" x14ac:dyDescent="0.25">
      <c r="A208" s="6" t="s">
        <v>7045</v>
      </c>
      <c r="B208" s="6" t="s">
        <v>219</v>
      </c>
      <c r="C208" s="6" t="s">
        <v>7047</v>
      </c>
      <c r="D208" s="7" t="s">
        <v>6703</v>
      </c>
      <c r="E208" s="7" t="s">
        <v>6704</v>
      </c>
      <c r="F208" s="7" t="s">
        <v>6705</v>
      </c>
      <c r="G208" s="7" t="s">
        <v>6706</v>
      </c>
      <c r="H208" s="7" t="s">
        <v>7046</v>
      </c>
      <c r="I208" s="7">
        <v>160</v>
      </c>
      <c r="J208" s="26">
        <v>503067</v>
      </c>
      <c r="K208" s="9">
        <v>471314</v>
      </c>
      <c r="L208" s="18">
        <f t="shared" si="3"/>
        <v>94262.8</v>
      </c>
      <c r="M208" s="9"/>
    </row>
    <row r="209" spans="1:13" s="10" customFormat="1" x14ac:dyDescent="0.25">
      <c r="A209" s="6" t="s">
        <v>7049</v>
      </c>
      <c r="B209" s="6" t="s">
        <v>220</v>
      </c>
      <c r="C209" s="6" t="s">
        <v>7048</v>
      </c>
      <c r="D209" s="7" t="s">
        <v>6703</v>
      </c>
      <c r="E209" s="7" t="s">
        <v>6704</v>
      </c>
      <c r="F209" s="7" t="s">
        <v>6705</v>
      </c>
      <c r="G209" s="7" t="s">
        <v>6706</v>
      </c>
      <c r="H209" s="7" t="s">
        <v>7050</v>
      </c>
      <c r="I209" s="7">
        <v>123</v>
      </c>
      <c r="J209" s="26">
        <v>303285</v>
      </c>
      <c r="K209" s="9">
        <v>284142</v>
      </c>
      <c r="L209" s="18">
        <f t="shared" si="3"/>
        <v>56828.4</v>
      </c>
      <c r="M209" s="9"/>
    </row>
    <row r="210" spans="1:13" s="10" customFormat="1" x14ac:dyDescent="0.25">
      <c r="A210" s="6" t="s">
        <v>7052</v>
      </c>
      <c r="B210" s="6" t="s">
        <v>221</v>
      </c>
      <c r="C210" s="6" t="s">
        <v>7051</v>
      </c>
      <c r="D210" s="7" t="s">
        <v>6703</v>
      </c>
      <c r="E210" s="7" t="s">
        <v>6704</v>
      </c>
      <c r="F210" s="7" t="s">
        <v>6705</v>
      </c>
      <c r="G210" s="7" t="s">
        <v>6706</v>
      </c>
      <c r="H210" s="7" t="s">
        <v>7053</v>
      </c>
      <c r="I210" s="7">
        <v>50</v>
      </c>
      <c r="J210" s="26">
        <v>181751</v>
      </c>
      <c r="K210" s="9">
        <v>170279</v>
      </c>
      <c r="L210" s="18">
        <f t="shared" si="3"/>
        <v>34055.800000000003</v>
      </c>
      <c r="M210" s="9"/>
    </row>
    <row r="211" spans="1:13" s="10" customFormat="1" x14ac:dyDescent="0.25">
      <c r="A211" s="6" t="s">
        <v>7055</v>
      </c>
      <c r="B211" s="6" t="s">
        <v>222</v>
      </c>
      <c r="C211" s="6" t="s">
        <v>7054</v>
      </c>
      <c r="D211" s="7" t="s">
        <v>6703</v>
      </c>
      <c r="E211" s="7" t="s">
        <v>6704</v>
      </c>
      <c r="F211" s="7" t="s">
        <v>6705</v>
      </c>
      <c r="G211" s="7" t="s">
        <v>6706</v>
      </c>
      <c r="H211" s="7" t="s">
        <v>7056</v>
      </c>
      <c r="I211" s="7">
        <v>164</v>
      </c>
      <c r="J211" s="26">
        <v>424441</v>
      </c>
      <c r="K211" s="9">
        <v>397651</v>
      </c>
      <c r="L211" s="18">
        <f t="shared" si="3"/>
        <v>79530.200000000012</v>
      </c>
      <c r="M211" s="9"/>
    </row>
    <row r="212" spans="1:13" s="10" customFormat="1" x14ac:dyDescent="0.25">
      <c r="A212" s="6" t="s">
        <v>7058</v>
      </c>
      <c r="B212" s="6" t="s">
        <v>223</v>
      </c>
      <c r="C212" s="6" t="s">
        <v>7057</v>
      </c>
      <c r="D212" s="7" t="s">
        <v>6703</v>
      </c>
      <c r="E212" s="7" t="s">
        <v>6704</v>
      </c>
      <c r="F212" s="7" t="s">
        <v>6705</v>
      </c>
      <c r="G212" s="7" t="s">
        <v>6706</v>
      </c>
      <c r="H212" s="7" t="s">
        <v>7059</v>
      </c>
      <c r="I212" s="7">
        <v>190</v>
      </c>
      <c r="J212" s="26">
        <v>897461</v>
      </c>
      <c r="K212" s="9">
        <v>840814</v>
      </c>
      <c r="L212" s="18">
        <f t="shared" si="3"/>
        <v>168162.80000000002</v>
      </c>
      <c r="M212" s="9"/>
    </row>
    <row r="213" spans="1:13" s="10" customFormat="1" x14ac:dyDescent="0.25">
      <c r="A213" s="6" t="s">
        <v>7061</v>
      </c>
      <c r="B213" s="6" t="s">
        <v>224</v>
      </c>
      <c r="C213" s="6" t="s">
        <v>7060</v>
      </c>
      <c r="D213" s="7" t="s">
        <v>6703</v>
      </c>
      <c r="E213" s="7" t="s">
        <v>6704</v>
      </c>
      <c r="F213" s="7" t="s">
        <v>6705</v>
      </c>
      <c r="G213" s="7" t="s">
        <v>6706</v>
      </c>
      <c r="H213" s="7" t="s">
        <v>7062</v>
      </c>
      <c r="I213" s="7">
        <v>50</v>
      </c>
      <c r="J213" s="26">
        <v>131686</v>
      </c>
      <c r="K213" s="9">
        <v>123374</v>
      </c>
      <c r="L213" s="18">
        <f t="shared" si="3"/>
        <v>24674.800000000003</v>
      </c>
      <c r="M213" s="9"/>
    </row>
    <row r="214" spans="1:13" s="10" customFormat="1" x14ac:dyDescent="0.25">
      <c r="A214" s="6" t="s">
        <v>7064</v>
      </c>
      <c r="B214" s="6" t="s">
        <v>225</v>
      </c>
      <c r="C214" s="6" t="s">
        <v>7063</v>
      </c>
      <c r="D214" s="7" t="s">
        <v>6703</v>
      </c>
      <c r="E214" s="7" t="s">
        <v>6704</v>
      </c>
      <c r="F214" s="7" t="s">
        <v>6705</v>
      </c>
      <c r="G214" s="7" t="s">
        <v>6706</v>
      </c>
      <c r="H214" s="7" t="s">
        <v>7065</v>
      </c>
      <c r="I214" s="7">
        <v>172</v>
      </c>
      <c r="J214" s="26">
        <v>863127</v>
      </c>
      <c r="K214" s="9">
        <v>808647</v>
      </c>
      <c r="L214" s="18">
        <f t="shared" si="3"/>
        <v>161729.40000000002</v>
      </c>
      <c r="M214" s="9"/>
    </row>
    <row r="215" spans="1:13" s="10" customFormat="1" x14ac:dyDescent="0.25">
      <c r="A215" s="6" t="s">
        <v>7064</v>
      </c>
      <c r="B215" s="6" t="s">
        <v>226</v>
      </c>
      <c r="C215" s="6" t="s">
        <v>7066</v>
      </c>
      <c r="D215" s="7" t="s">
        <v>6703</v>
      </c>
      <c r="E215" s="7" t="s">
        <v>6704</v>
      </c>
      <c r="F215" s="7" t="s">
        <v>6705</v>
      </c>
      <c r="G215" s="7" t="s">
        <v>6706</v>
      </c>
      <c r="H215" s="7" t="s">
        <v>7065</v>
      </c>
      <c r="I215" s="7">
        <v>135</v>
      </c>
      <c r="J215" s="26">
        <v>591803</v>
      </c>
      <c r="K215" s="9">
        <v>554449</v>
      </c>
      <c r="L215" s="18">
        <f t="shared" si="3"/>
        <v>110889.8</v>
      </c>
      <c r="M215" s="9"/>
    </row>
    <row r="216" spans="1:13" s="10" customFormat="1" x14ac:dyDescent="0.25">
      <c r="A216" s="6" t="s">
        <v>7064</v>
      </c>
      <c r="B216" s="6" t="s">
        <v>227</v>
      </c>
      <c r="C216" s="6" t="s">
        <v>7067</v>
      </c>
      <c r="D216" s="7" t="s">
        <v>6703</v>
      </c>
      <c r="E216" s="7" t="s">
        <v>6704</v>
      </c>
      <c r="F216" s="7" t="s">
        <v>6705</v>
      </c>
      <c r="G216" s="7" t="s">
        <v>6706</v>
      </c>
      <c r="H216" s="7" t="s">
        <v>7065</v>
      </c>
      <c r="I216" s="7">
        <v>400</v>
      </c>
      <c r="J216" s="26">
        <v>1915009</v>
      </c>
      <c r="K216" s="9">
        <v>1794136</v>
      </c>
      <c r="L216" s="18">
        <f t="shared" si="3"/>
        <v>358827.2</v>
      </c>
      <c r="M216" s="9"/>
    </row>
    <row r="217" spans="1:13" s="10" customFormat="1" x14ac:dyDescent="0.25">
      <c r="A217" s="6" t="s">
        <v>7069</v>
      </c>
      <c r="B217" s="6" t="s">
        <v>228</v>
      </c>
      <c r="C217" s="6" t="s">
        <v>7068</v>
      </c>
      <c r="D217" s="7" t="s">
        <v>6703</v>
      </c>
      <c r="E217" s="7" t="s">
        <v>6704</v>
      </c>
      <c r="F217" s="7" t="s">
        <v>6705</v>
      </c>
      <c r="G217" s="7" t="s">
        <v>6706</v>
      </c>
      <c r="H217" s="7" t="s">
        <v>7070</v>
      </c>
      <c r="I217" s="7">
        <v>41</v>
      </c>
      <c r="J217" s="26">
        <v>116719</v>
      </c>
      <c r="K217" s="9">
        <v>109352</v>
      </c>
      <c r="L217" s="18">
        <f t="shared" si="3"/>
        <v>21870.400000000001</v>
      </c>
      <c r="M217" s="9"/>
    </row>
    <row r="218" spans="1:13" s="10" customFormat="1" x14ac:dyDescent="0.25">
      <c r="A218" s="6" t="s">
        <v>7072</v>
      </c>
      <c r="B218" s="6" t="s">
        <v>229</v>
      </c>
      <c r="C218" s="6" t="s">
        <v>7071</v>
      </c>
      <c r="D218" s="7" t="s">
        <v>6703</v>
      </c>
      <c r="E218" s="7" t="s">
        <v>6704</v>
      </c>
      <c r="F218" s="7" t="s">
        <v>6705</v>
      </c>
      <c r="G218" s="7" t="s">
        <v>6706</v>
      </c>
      <c r="H218" s="7" t="s">
        <v>7073</v>
      </c>
      <c r="I218" s="7">
        <v>120</v>
      </c>
      <c r="J218" s="26">
        <v>449177</v>
      </c>
      <c r="K218" s="9">
        <v>420825</v>
      </c>
      <c r="L218" s="18">
        <f t="shared" si="3"/>
        <v>84165</v>
      </c>
      <c r="M218" s="9"/>
    </row>
    <row r="219" spans="1:13" s="10" customFormat="1" x14ac:dyDescent="0.25">
      <c r="A219" s="6" t="s">
        <v>7075</v>
      </c>
      <c r="B219" s="6" t="s">
        <v>230</v>
      </c>
      <c r="C219" s="6" t="s">
        <v>7074</v>
      </c>
      <c r="D219" s="7" t="s">
        <v>6703</v>
      </c>
      <c r="E219" s="7" t="s">
        <v>6704</v>
      </c>
      <c r="F219" s="7" t="s">
        <v>6705</v>
      </c>
      <c r="G219" s="7" t="s">
        <v>6706</v>
      </c>
      <c r="H219" s="7" t="s">
        <v>7076</v>
      </c>
      <c r="I219" s="7">
        <v>213</v>
      </c>
      <c r="J219" s="26">
        <v>727533</v>
      </c>
      <c r="K219" s="9">
        <v>681612</v>
      </c>
      <c r="L219" s="18">
        <f t="shared" si="3"/>
        <v>136322.4</v>
      </c>
      <c r="M219" s="9"/>
    </row>
    <row r="220" spans="1:13" s="10" customFormat="1" x14ac:dyDescent="0.25">
      <c r="A220" s="6" t="s">
        <v>7078</v>
      </c>
      <c r="B220" s="6" t="s">
        <v>231</v>
      </c>
      <c r="C220" s="6" t="s">
        <v>7077</v>
      </c>
      <c r="D220" s="7" t="s">
        <v>6703</v>
      </c>
      <c r="E220" s="7" t="s">
        <v>6704</v>
      </c>
      <c r="F220" s="7" t="s">
        <v>6705</v>
      </c>
      <c r="G220" s="7" t="s">
        <v>6706</v>
      </c>
      <c r="H220" s="7" t="s">
        <v>7079</v>
      </c>
      <c r="I220" s="7">
        <v>91</v>
      </c>
      <c r="J220" s="26">
        <v>279681</v>
      </c>
      <c r="K220" s="9">
        <v>262028</v>
      </c>
      <c r="L220" s="18">
        <f t="shared" si="3"/>
        <v>52405.600000000006</v>
      </c>
      <c r="M220" s="9"/>
    </row>
    <row r="221" spans="1:13" s="10" customFormat="1" x14ac:dyDescent="0.25">
      <c r="A221" s="6" t="s">
        <v>7081</v>
      </c>
      <c r="B221" s="6" t="s">
        <v>232</v>
      </c>
      <c r="C221" s="6" t="s">
        <v>7080</v>
      </c>
      <c r="D221" s="7" t="s">
        <v>6703</v>
      </c>
      <c r="E221" s="7" t="s">
        <v>6704</v>
      </c>
      <c r="F221" s="7" t="s">
        <v>6705</v>
      </c>
      <c r="G221" s="7" t="s">
        <v>6706</v>
      </c>
      <c r="H221" s="7" t="s">
        <v>7082</v>
      </c>
      <c r="I221" s="7">
        <v>106</v>
      </c>
      <c r="J221" s="26">
        <v>339787</v>
      </c>
      <c r="K221" s="9">
        <v>318340</v>
      </c>
      <c r="L221" s="18">
        <f t="shared" si="3"/>
        <v>63668</v>
      </c>
      <c r="M221" s="9"/>
    </row>
    <row r="222" spans="1:13" s="10" customFormat="1" x14ac:dyDescent="0.25">
      <c r="A222" s="6" t="s">
        <v>7084</v>
      </c>
      <c r="B222" s="6" t="s">
        <v>233</v>
      </c>
      <c r="C222" s="6" t="s">
        <v>7083</v>
      </c>
      <c r="D222" s="7" t="s">
        <v>6703</v>
      </c>
      <c r="E222" s="7" t="s">
        <v>6704</v>
      </c>
      <c r="F222" s="7" t="s">
        <v>6705</v>
      </c>
      <c r="G222" s="7" t="s">
        <v>6706</v>
      </c>
      <c r="H222" s="7" t="s">
        <v>7085</v>
      </c>
      <c r="I222" s="7">
        <v>40</v>
      </c>
      <c r="J222" s="26">
        <v>119396</v>
      </c>
      <c r="K222" s="9">
        <v>111860</v>
      </c>
      <c r="L222" s="18">
        <f t="shared" si="3"/>
        <v>22372</v>
      </c>
      <c r="M222" s="9"/>
    </row>
    <row r="223" spans="1:13" s="10" customFormat="1" x14ac:dyDescent="0.25">
      <c r="A223" s="6" t="s">
        <v>7087</v>
      </c>
      <c r="B223" s="6" t="s">
        <v>234</v>
      </c>
      <c r="C223" s="6" t="s">
        <v>7086</v>
      </c>
      <c r="D223" s="7" t="s">
        <v>6703</v>
      </c>
      <c r="E223" s="7" t="s">
        <v>6704</v>
      </c>
      <c r="F223" s="7" t="s">
        <v>6705</v>
      </c>
      <c r="G223" s="7" t="s">
        <v>6706</v>
      </c>
      <c r="H223" s="7" t="s">
        <v>7088</v>
      </c>
      <c r="I223" s="7">
        <v>60</v>
      </c>
      <c r="J223" s="26">
        <v>229238</v>
      </c>
      <c r="K223" s="9">
        <v>214769</v>
      </c>
      <c r="L223" s="18">
        <f t="shared" si="3"/>
        <v>42953.8</v>
      </c>
      <c r="M223" s="9"/>
    </row>
    <row r="224" spans="1:13" s="10" customFormat="1" x14ac:dyDescent="0.25">
      <c r="A224" s="6" t="s">
        <v>7090</v>
      </c>
      <c r="B224" s="6" t="s">
        <v>235</v>
      </c>
      <c r="C224" s="6" t="s">
        <v>7089</v>
      </c>
      <c r="D224" s="7" t="s">
        <v>6703</v>
      </c>
      <c r="E224" s="7" t="s">
        <v>6704</v>
      </c>
      <c r="F224" s="7" t="s">
        <v>6705</v>
      </c>
      <c r="G224" s="7" t="s">
        <v>6706</v>
      </c>
      <c r="H224" s="7" t="s">
        <v>7091</v>
      </c>
      <c r="I224" s="7">
        <v>88</v>
      </c>
      <c r="J224" s="26">
        <v>286423</v>
      </c>
      <c r="K224" s="9">
        <v>268344</v>
      </c>
      <c r="L224" s="18">
        <f t="shared" si="3"/>
        <v>53668.800000000003</v>
      </c>
      <c r="M224" s="9"/>
    </row>
    <row r="225" spans="1:13" s="10" customFormat="1" x14ac:dyDescent="0.25">
      <c r="A225" s="6" t="s">
        <v>7093</v>
      </c>
      <c r="B225" s="6" t="s">
        <v>236</v>
      </c>
      <c r="C225" s="6" t="s">
        <v>7092</v>
      </c>
      <c r="D225" s="7" t="s">
        <v>6703</v>
      </c>
      <c r="E225" s="7" t="s">
        <v>6704</v>
      </c>
      <c r="F225" s="7" t="s">
        <v>6705</v>
      </c>
      <c r="G225" s="7" t="s">
        <v>6706</v>
      </c>
      <c r="H225" s="7" t="s">
        <v>7094</v>
      </c>
      <c r="I225" s="7">
        <v>152</v>
      </c>
      <c r="J225" s="26">
        <v>460960</v>
      </c>
      <c r="K225" s="9">
        <v>431865</v>
      </c>
      <c r="L225" s="18">
        <f t="shared" si="3"/>
        <v>86373</v>
      </c>
      <c r="M225" s="9"/>
    </row>
    <row r="226" spans="1:13" s="10" customFormat="1" x14ac:dyDescent="0.25">
      <c r="A226" s="6" t="s">
        <v>7096</v>
      </c>
      <c r="B226" s="6" t="s">
        <v>237</v>
      </c>
      <c r="C226" s="6" t="s">
        <v>7095</v>
      </c>
      <c r="D226" s="7" t="s">
        <v>6703</v>
      </c>
      <c r="E226" s="7" t="s">
        <v>6704</v>
      </c>
      <c r="F226" s="7" t="s">
        <v>6705</v>
      </c>
      <c r="G226" s="7" t="s">
        <v>6706</v>
      </c>
      <c r="H226" s="7" t="s">
        <v>7097</v>
      </c>
      <c r="I226" s="7">
        <v>80</v>
      </c>
      <c r="J226" s="26">
        <v>221544</v>
      </c>
      <c r="K226" s="9">
        <v>207560</v>
      </c>
      <c r="L226" s="18">
        <f t="shared" si="3"/>
        <v>41512</v>
      </c>
      <c r="M226" s="9"/>
    </row>
    <row r="227" spans="1:13" s="10" customFormat="1" x14ac:dyDescent="0.25">
      <c r="A227" s="6" t="s">
        <v>7099</v>
      </c>
      <c r="B227" s="6" t="s">
        <v>238</v>
      </c>
      <c r="C227" s="6" t="s">
        <v>7098</v>
      </c>
      <c r="D227" s="7" t="s">
        <v>6703</v>
      </c>
      <c r="E227" s="7" t="s">
        <v>6704</v>
      </c>
      <c r="F227" s="7" t="s">
        <v>6705</v>
      </c>
      <c r="G227" s="7" t="s">
        <v>6706</v>
      </c>
      <c r="H227" s="7" t="s">
        <v>7100</v>
      </c>
      <c r="I227" s="7">
        <v>175</v>
      </c>
      <c r="J227" s="26">
        <v>629429</v>
      </c>
      <c r="K227" s="9">
        <v>589700</v>
      </c>
      <c r="L227" s="18">
        <f t="shared" si="3"/>
        <v>117940</v>
      </c>
      <c r="M227" s="9"/>
    </row>
    <row r="228" spans="1:13" s="10" customFormat="1" x14ac:dyDescent="0.25">
      <c r="A228" s="6" t="s">
        <v>7102</v>
      </c>
      <c r="B228" s="6" t="s">
        <v>239</v>
      </c>
      <c r="C228" s="6" t="s">
        <v>7101</v>
      </c>
      <c r="D228" s="7" t="s">
        <v>6703</v>
      </c>
      <c r="E228" s="7" t="s">
        <v>6704</v>
      </c>
      <c r="F228" s="7" t="s">
        <v>6705</v>
      </c>
      <c r="G228" s="7" t="s">
        <v>6706</v>
      </c>
      <c r="H228" s="7" t="s">
        <v>7103</v>
      </c>
      <c r="I228" s="7">
        <v>160</v>
      </c>
      <c r="J228" s="26">
        <v>412573</v>
      </c>
      <c r="K228" s="9">
        <v>386532</v>
      </c>
      <c r="L228" s="18">
        <f t="shared" si="3"/>
        <v>77306.400000000009</v>
      </c>
      <c r="M228" s="9"/>
    </row>
    <row r="229" spans="1:13" s="10" customFormat="1" x14ac:dyDescent="0.25">
      <c r="A229" s="6" t="s">
        <v>7105</v>
      </c>
      <c r="B229" s="6" t="s">
        <v>240</v>
      </c>
      <c r="C229" s="6" t="s">
        <v>7104</v>
      </c>
      <c r="D229" s="7" t="s">
        <v>6703</v>
      </c>
      <c r="E229" s="7" t="s">
        <v>6704</v>
      </c>
      <c r="F229" s="7" t="s">
        <v>6705</v>
      </c>
      <c r="G229" s="7" t="s">
        <v>6706</v>
      </c>
      <c r="H229" s="7" t="s">
        <v>7106</v>
      </c>
      <c r="I229" s="7">
        <v>14</v>
      </c>
      <c r="J229" s="26">
        <v>39140</v>
      </c>
      <c r="K229" s="9">
        <v>36670</v>
      </c>
      <c r="L229" s="18">
        <f t="shared" si="3"/>
        <v>7334</v>
      </c>
      <c r="M229" s="9"/>
    </row>
    <row r="230" spans="1:13" s="10" customFormat="1" x14ac:dyDescent="0.25">
      <c r="A230" s="6" t="s">
        <v>7108</v>
      </c>
      <c r="B230" s="6" t="s">
        <v>241</v>
      </c>
      <c r="C230" s="6" t="s">
        <v>7107</v>
      </c>
      <c r="D230" s="7" t="s">
        <v>6703</v>
      </c>
      <c r="E230" s="7" t="s">
        <v>6704</v>
      </c>
      <c r="F230" s="7" t="s">
        <v>6705</v>
      </c>
      <c r="G230" s="7" t="s">
        <v>6706</v>
      </c>
      <c r="H230" s="7" t="s">
        <v>7109</v>
      </c>
      <c r="I230" s="7">
        <v>33</v>
      </c>
      <c r="J230" s="26">
        <v>105707</v>
      </c>
      <c r="K230" s="9">
        <v>99035</v>
      </c>
      <c r="L230" s="18">
        <f t="shared" si="3"/>
        <v>19807</v>
      </c>
      <c r="M230" s="9"/>
    </row>
    <row r="231" spans="1:13" s="10" customFormat="1" x14ac:dyDescent="0.25">
      <c r="A231" s="6" t="s">
        <v>7111</v>
      </c>
      <c r="B231" s="6" t="s">
        <v>242</v>
      </c>
      <c r="C231" s="6" t="s">
        <v>7110</v>
      </c>
      <c r="D231" s="7" t="s">
        <v>6703</v>
      </c>
      <c r="E231" s="7" t="s">
        <v>6704</v>
      </c>
      <c r="F231" s="7" t="s">
        <v>6705</v>
      </c>
      <c r="G231" s="7" t="s">
        <v>6706</v>
      </c>
      <c r="H231" s="7" t="s">
        <v>7112</v>
      </c>
      <c r="I231" s="7">
        <v>14</v>
      </c>
      <c r="J231" s="26">
        <v>38381</v>
      </c>
      <c r="K231" s="9">
        <v>35958</v>
      </c>
      <c r="L231" s="18">
        <f t="shared" si="3"/>
        <v>7191.6</v>
      </c>
      <c r="M231" s="9"/>
    </row>
    <row r="232" spans="1:13" s="10" customFormat="1" x14ac:dyDescent="0.25">
      <c r="A232" s="6" t="s">
        <v>7114</v>
      </c>
      <c r="B232" s="6" t="s">
        <v>243</v>
      </c>
      <c r="C232" s="6" t="s">
        <v>7113</v>
      </c>
      <c r="D232" s="7" t="s">
        <v>6703</v>
      </c>
      <c r="E232" s="7" t="s">
        <v>6704</v>
      </c>
      <c r="F232" s="7" t="s">
        <v>6705</v>
      </c>
      <c r="G232" s="7" t="s">
        <v>6706</v>
      </c>
      <c r="H232" s="7" t="s">
        <v>7115</v>
      </c>
      <c r="I232" s="7">
        <v>76</v>
      </c>
      <c r="J232" s="26">
        <v>212701</v>
      </c>
      <c r="K232" s="9">
        <v>199276</v>
      </c>
      <c r="L232" s="18">
        <f t="shared" si="3"/>
        <v>39855.200000000004</v>
      </c>
      <c r="M232" s="9"/>
    </row>
    <row r="233" spans="1:13" s="10" customFormat="1" x14ac:dyDescent="0.25">
      <c r="A233" s="6" t="s">
        <v>7117</v>
      </c>
      <c r="B233" s="6" t="s">
        <v>244</v>
      </c>
      <c r="C233" s="6" t="s">
        <v>7116</v>
      </c>
      <c r="D233" s="7" t="s">
        <v>6703</v>
      </c>
      <c r="E233" s="7" t="s">
        <v>6704</v>
      </c>
      <c r="F233" s="7" t="s">
        <v>6705</v>
      </c>
      <c r="G233" s="7" t="s">
        <v>6706</v>
      </c>
      <c r="H233" s="7" t="s">
        <v>7118</v>
      </c>
      <c r="I233" s="7">
        <v>100</v>
      </c>
      <c r="J233" s="26">
        <v>248774</v>
      </c>
      <c r="K233" s="9">
        <v>233072</v>
      </c>
      <c r="L233" s="18">
        <f t="shared" si="3"/>
        <v>46614.400000000001</v>
      </c>
      <c r="M233" s="9"/>
    </row>
    <row r="234" spans="1:13" s="10" customFormat="1" x14ac:dyDescent="0.25">
      <c r="A234" s="6" t="s">
        <v>7120</v>
      </c>
      <c r="B234" s="6" t="s">
        <v>245</v>
      </c>
      <c r="C234" s="6" t="s">
        <v>7119</v>
      </c>
      <c r="D234" s="7" t="s">
        <v>6703</v>
      </c>
      <c r="E234" s="7" t="s">
        <v>6704</v>
      </c>
      <c r="F234" s="7" t="s">
        <v>6705</v>
      </c>
      <c r="G234" s="7" t="s">
        <v>6706</v>
      </c>
      <c r="H234" s="7" t="s">
        <v>7121</v>
      </c>
      <c r="I234" s="7">
        <v>50</v>
      </c>
      <c r="J234" s="26">
        <v>192052</v>
      </c>
      <c r="K234" s="9">
        <v>179930</v>
      </c>
      <c r="L234" s="18">
        <f t="shared" si="3"/>
        <v>35986</v>
      </c>
      <c r="M234" s="9"/>
    </row>
    <row r="235" spans="1:13" s="10" customFormat="1" x14ac:dyDescent="0.25">
      <c r="A235" s="6" t="s">
        <v>7123</v>
      </c>
      <c r="B235" s="6" t="s">
        <v>246</v>
      </c>
      <c r="C235" s="6" t="s">
        <v>7122</v>
      </c>
      <c r="D235" s="7" t="s">
        <v>6703</v>
      </c>
      <c r="E235" s="7" t="s">
        <v>6704</v>
      </c>
      <c r="F235" s="7" t="s">
        <v>6705</v>
      </c>
      <c r="G235" s="7" t="s">
        <v>6706</v>
      </c>
      <c r="H235" s="7" t="s">
        <v>7124</v>
      </c>
      <c r="I235" s="7">
        <v>63</v>
      </c>
      <c r="J235" s="26">
        <v>246867</v>
      </c>
      <c r="K235" s="9">
        <v>231285</v>
      </c>
      <c r="L235" s="18">
        <f t="shared" si="3"/>
        <v>46257</v>
      </c>
      <c r="M235" s="9"/>
    </row>
    <row r="236" spans="1:13" s="10" customFormat="1" x14ac:dyDescent="0.25">
      <c r="A236" s="6" t="s">
        <v>7126</v>
      </c>
      <c r="B236" s="6" t="s">
        <v>247</v>
      </c>
      <c r="C236" s="6" t="s">
        <v>7125</v>
      </c>
      <c r="D236" s="7" t="s">
        <v>6703</v>
      </c>
      <c r="E236" s="7" t="s">
        <v>6704</v>
      </c>
      <c r="F236" s="7" t="s">
        <v>6705</v>
      </c>
      <c r="G236" s="7" t="s">
        <v>6706</v>
      </c>
      <c r="H236" s="7" t="s">
        <v>7127</v>
      </c>
      <c r="I236" s="7">
        <v>40</v>
      </c>
      <c r="J236" s="26">
        <v>112408</v>
      </c>
      <c r="K236" s="9">
        <v>105313</v>
      </c>
      <c r="L236" s="18">
        <f t="shared" si="3"/>
        <v>21062.600000000002</v>
      </c>
      <c r="M236" s="9"/>
    </row>
    <row r="237" spans="1:13" s="10" customFormat="1" x14ac:dyDescent="0.25">
      <c r="A237" s="6" t="s">
        <v>7129</v>
      </c>
      <c r="B237" s="6" t="s">
        <v>248</v>
      </c>
      <c r="C237" s="6" t="s">
        <v>7128</v>
      </c>
      <c r="D237" s="7" t="s">
        <v>6703</v>
      </c>
      <c r="E237" s="7" t="s">
        <v>6704</v>
      </c>
      <c r="F237" s="7" t="s">
        <v>6705</v>
      </c>
      <c r="G237" s="7" t="s">
        <v>6706</v>
      </c>
      <c r="H237" s="7" t="s">
        <v>7130</v>
      </c>
      <c r="I237" s="7">
        <v>178</v>
      </c>
      <c r="J237" s="26">
        <v>457842</v>
      </c>
      <c r="K237" s="9">
        <v>428944</v>
      </c>
      <c r="L237" s="18">
        <f t="shared" si="3"/>
        <v>85788.800000000003</v>
      </c>
      <c r="M237" s="9"/>
    </row>
    <row r="238" spans="1:13" s="10" customFormat="1" x14ac:dyDescent="0.25">
      <c r="A238" s="6" t="s">
        <v>7132</v>
      </c>
      <c r="B238" s="6" t="s">
        <v>249</v>
      </c>
      <c r="C238" s="6" t="s">
        <v>7131</v>
      </c>
      <c r="D238" s="7" t="s">
        <v>6703</v>
      </c>
      <c r="E238" s="7" t="s">
        <v>6704</v>
      </c>
      <c r="F238" s="7" t="s">
        <v>6705</v>
      </c>
      <c r="G238" s="7" t="s">
        <v>6706</v>
      </c>
      <c r="H238" s="7" t="s">
        <v>7133</v>
      </c>
      <c r="I238" s="7">
        <v>70</v>
      </c>
      <c r="J238" s="26">
        <v>170569</v>
      </c>
      <c r="K238" s="9">
        <v>159803</v>
      </c>
      <c r="L238" s="18">
        <f t="shared" si="3"/>
        <v>31960.600000000002</v>
      </c>
      <c r="M238" s="9"/>
    </row>
    <row r="239" spans="1:13" s="10" customFormat="1" x14ac:dyDescent="0.25">
      <c r="A239" s="6" t="s">
        <v>7135</v>
      </c>
      <c r="B239" s="6" t="s">
        <v>250</v>
      </c>
      <c r="C239" s="6" t="s">
        <v>7134</v>
      </c>
      <c r="D239" s="7" t="s">
        <v>6703</v>
      </c>
      <c r="E239" s="7" t="s">
        <v>6704</v>
      </c>
      <c r="F239" s="7" t="s">
        <v>6705</v>
      </c>
      <c r="G239" s="7" t="s">
        <v>6706</v>
      </c>
      <c r="H239" s="7" t="s">
        <v>7136</v>
      </c>
      <c r="I239" s="7">
        <v>200</v>
      </c>
      <c r="J239" s="26">
        <v>711925</v>
      </c>
      <c r="K239" s="9">
        <v>666989</v>
      </c>
      <c r="L239" s="18">
        <f t="shared" si="3"/>
        <v>133397.80000000002</v>
      </c>
      <c r="M239" s="9"/>
    </row>
    <row r="240" spans="1:13" s="10" customFormat="1" x14ac:dyDescent="0.25">
      <c r="A240" s="6" t="s">
        <v>7135</v>
      </c>
      <c r="B240" s="6" t="s">
        <v>251</v>
      </c>
      <c r="C240" s="6" t="s">
        <v>7137</v>
      </c>
      <c r="D240" s="7" t="s">
        <v>6703</v>
      </c>
      <c r="E240" s="7" t="s">
        <v>6704</v>
      </c>
      <c r="F240" s="7" t="s">
        <v>6705</v>
      </c>
      <c r="G240" s="7" t="s">
        <v>6706</v>
      </c>
      <c r="H240" s="7" t="s">
        <v>7136</v>
      </c>
      <c r="I240" s="7">
        <v>170</v>
      </c>
      <c r="J240" s="26">
        <v>878734</v>
      </c>
      <c r="K240" s="9">
        <v>823269</v>
      </c>
      <c r="L240" s="18">
        <f t="shared" si="3"/>
        <v>164653.80000000002</v>
      </c>
      <c r="M240" s="9"/>
    </row>
    <row r="241" spans="1:13" s="10" customFormat="1" x14ac:dyDescent="0.25">
      <c r="A241" s="6" t="s">
        <v>7135</v>
      </c>
      <c r="B241" s="6" t="s">
        <v>252</v>
      </c>
      <c r="C241" s="6" t="s">
        <v>7138</v>
      </c>
      <c r="D241" s="7" t="s">
        <v>6703</v>
      </c>
      <c r="E241" s="7" t="s">
        <v>6704</v>
      </c>
      <c r="F241" s="7" t="s">
        <v>6705</v>
      </c>
      <c r="G241" s="7" t="s">
        <v>6706</v>
      </c>
      <c r="H241" s="7" t="s">
        <v>7136</v>
      </c>
      <c r="I241" s="7">
        <v>1</v>
      </c>
      <c r="J241" s="26">
        <v>3392</v>
      </c>
      <c r="K241" s="9">
        <v>3178</v>
      </c>
      <c r="L241" s="18">
        <f t="shared" si="3"/>
        <v>635.6</v>
      </c>
      <c r="M241" s="9"/>
    </row>
    <row r="242" spans="1:13" s="10" customFormat="1" x14ac:dyDescent="0.25">
      <c r="A242" s="6" t="s">
        <v>7135</v>
      </c>
      <c r="B242" s="6" t="s">
        <v>253</v>
      </c>
      <c r="C242" s="6" t="s">
        <v>7139</v>
      </c>
      <c r="D242" s="7" t="s">
        <v>6703</v>
      </c>
      <c r="E242" s="7" t="s">
        <v>6704</v>
      </c>
      <c r="F242" s="7" t="s">
        <v>6705</v>
      </c>
      <c r="G242" s="7" t="s">
        <v>6706</v>
      </c>
      <c r="H242" s="7" t="s">
        <v>7136</v>
      </c>
      <c r="I242" s="7">
        <v>1</v>
      </c>
      <c r="J242" s="26">
        <v>6770</v>
      </c>
      <c r="K242" s="9">
        <v>6343</v>
      </c>
      <c r="L242" s="18">
        <f t="shared" si="3"/>
        <v>1268.6000000000001</v>
      </c>
      <c r="M242" s="9"/>
    </row>
    <row r="243" spans="1:13" s="10" customFormat="1" x14ac:dyDescent="0.25">
      <c r="A243" s="6" t="s">
        <v>7135</v>
      </c>
      <c r="B243" s="6" t="s">
        <v>254</v>
      </c>
      <c r="C243" s="6" t="s">
        <v>7140</v>
      </c>
      <c r="D243" s="7" t="s">
        <v>6703</v>
      </c>
      <c r="E243" s="7" t="s">
        <v>6704</v>
      </c>
      <c r="F243" s="7" t="s">
        <v>6705</v>
      </c>
      <c r="G243" s="7" t="s">
        <v>6706</v>
      </c>
      <c r="H243" s="7" t="s">
        <v>7136</v>
      </c>
      <c r="I243" s="7">
        <v>1</v>
      </c>
      <c r="J243" s="26">
        <v>3456</v>
      </c>
      <c r="K243" s="9">
        <v>3238</v>
      </c>
      <c r="L243" s="18">
        <f t="shared" si="3"/>
        <v>647.6</v>
      </c>
      <c r="M243" s="9"/>
    </row>
    <row r="244" spans="1:13" s="10" customFormat="1" x14ac:dyDescent="0.25">
      <c r="A244" s="6" t="s">
        <v>7142</v>
      </c>
      <c r="B244" s="6" t="s">
        <v>255</v>
      </c>
      <c r="C244" s="6" t="s">
        <v>7141</v>
      </c>
      <c r="D244" s="7" t="s">
        <v>6703</v>
      </c>
      <c r="E244" s="7" t="s">
        <v>6704</v>
      </c>
      <c r="F244" s="7" t="s">
        <v>6705</v>
      </c>
      <c r="G244" s="7" t="s">
        <v>6706</v>
      </c>
      <c r="H244" s="7" t="s">
        <v>7143</v>
      </c>
      <c r="I244" s="7">
        <v>18</v>
      </c>
      <c r="J244" s="26">
        <v>79784</v>
      </c>
      <c r="K244" s="9">
        <v>74748</v>
      </c>
      <c r="L244" s="18">
        <f t="shared" si="3"/>
        <v>14949.6</v>
      </c>
      <c r="M244" s="9"/>
    </row>
    <row r="245" spans="1:13" s="10" customFormat="1" x14ac:dyDescent="0.25">
      <c r="A245" s="6" t="s">
        <v>7145</v>
      </c>
      <c r="B245" s="6" t="s">
        <v>256</v>
      </c>
      <c r="C245" s="6" t="s">
        <v>7144</v>
      </c>
      <c r="D245" s="7" t="s">
        <v>6703</v>
      </c>
      <c r="E245" s="7" t="s">
        <v>6704</v>
      </c>
      <c r="F245" s="7" t="s">
        <v>6705</v>
      </c>
      <c r="G245" s="7" t="s">
        <v>6706</v>
      </c>
      <c r="H245" s="7" t="s">
        <v>7146</v>
      </c>
      <c r="I245" s="7">
        <v>68</v>
      </c>
      <c r="J245" s="26">
        <v>185487</v>
      </c>
      <c r="K245" s="9">
        <v>173779</v>
      </c>
      <c r="L245" s="18">
        <f t="shared" si="3"/>
        <v>34755.800000000003</v>
      </c>
      <c r="M245" s="9"/>
    </row>
    <row r="246" spans="1:13" s="10" customFormat="1" x14ac:dyDescent="0.25">
      <c r="A246" s="6" t="s">
        <v>7148</v>
      </c>
      <c r="B246" s="6" t="s">
        <v>257</v>
      </c>
      <c r="C246" s="6" t="s">
        <v>7147</v>
      </c>
      <c r="D246" s="7" t="s">
        <v>6703</v>
      </c>
      <c r="E246" s="7" t="s">
        <v>6704</v>
      </c>
      <c r="F246" s="7" t="s">
        <v>6705</v>
      </c>
      <c r="G246" s="7" t="s">
        <v>6706</v>
      </c>
      <c r="H246" s="7" t="s">
        <v>7149</v>
      </c>
      <c r="I246" s="7">
        <v>80</v>
      </c>
      <c r="J246" s="26">
        <v>326533</v>
      </c>
      <c r="K246" s="9">
        <v>305923</v>
      </c>
      <c r="L246" s="18">
        <f t="shared" si="3"/>
        <v>61184.600000000006</v>
      </c>
      <c r="M246" s="9"/>
    </row>
    <row r="247" spans="1:13" s="10" customFormat="1" x14ac:dyDescent="0.25">
      <c r="A247" s="6" t="s">
        <v>7151</v>
      </c>
      <c r="B247" s="6" t="s">
        <v>258</v>
      </c>
      <c r="C247" s="6" t="s">
        <v>7150</v>
      </c>
      <c r="D247" s="7" t="s">
        <v>6703</v>
      </c>
      <c r="E247" s="7" t="s">
        <v>6704</v>
      </c>
      <c r="F247" s="7" t="s">
        <v>6705</v>
      </c>
      <c r="G247" s="7" t="s">
        <v>6706</v>
      </c>
      <c r="H247" s="7" t="s">
        <v>7152</v>
      </c>
      <c r="I247" s="7">
        <v>66</v>
      </c>
      <c r="J247" s="26">
        <v>142945</v>
      </c>
      <c r="K247" s="9">
        <v>133922</v>
      </c>
      <c r="L247" s="18">
        <f t="shared" si="3"/>
        <v>26784.400000000001</v>
      </c>
      <c r="M247" s="9"/>
    </row>
    <row r="248" spans="1:13" s="10" customFormat="1" x14ac:dyDescent="0.25">
      <c r="A248" s="6" t="s">
        <v>7154</v>
      </c>
      <c r="B248" s="6" t="s">
        <v>259</v>
      </c>
      <c r="C248" s="6" t="s">
        <v>7153</v>
      </c>
      <c r="D248" s="7" t="s">
        <v>6703</v>
      </c>
      <c r="E248" s="7" t="s">
        <v>6704</v>
      </c>
      <c r="F248" s="7" t="s">
        <v>6705</v>
      </c>
      <c r="G248" s="7" t="s">
        <v>6706</v>
      </c>
      <c r="H248" s="7" t="s">
        <v>7155</v>
      </c>
      <c r="I248" s="7">
        <v>40</v>
      </c>
      <c r="J248" s="26">
        <v>167060</v>
      </c>
      <c r="K248" s="9">
        <v>156515</v>
      </c>
      <c r="L248" s="18">
        <f t="shared" si="3"/>
        <v>31303</v>
      </c>
      <c r="M248" s="9"/>
    </row>
    <row r="249" spans="1:13" s="10" customFormat="1" x14ac:dyDescent="0.25">
      <c r="A249" s="6" t="s">
        <v>7157</v>
      </c>
      <c r="B249" s="6" t="s">
        <v>260</v>
      </c>
      <c r="C249" s="6" t="s">
        <v>7156</v>
      </c>
      <c r="D249" s="7" t="s">
        <v>6703</v>
      </c>
      <c r="E249" s="7" t="s">
        <v>6704</v>
      </c>
      <c r="F249" s="7" t="s">
        <v>6705</v>
      </c>
      <c r="G249" s="7" t="s">
        <v>6706</v>
      </c>
      <c r="H249" s="7" t="s">
        <v>7158</v>
      </c>
      <c r="I249" s="7">
        <v>148</v>
      </c>
      <c r="J249" s="26">
        <v>680679</v>
      </c>
      <c r="K249" s="9">
        <v>637715</v>
      </c>
      <c r="L249" s="18">
        <f t="shared" si="3"/>
        <v>127543</v>
      </c>
      <c r="M249" s="9"/>
    </row>
    <row r="250" spans="1:13" s="10" customFormat="1" x14ac:dyDescent="0.25">
      <c r="A250" s="6" t="s">
        <v>7157</v>
      </c>
      <c r="B250" s="6" t="s">
        <v>261</v>
      </c>
      <c r="C250" s="6" t="s">
        <v>7159</v>
      </c>
      <c r="D250" s="7" t="s">
        <v>6703</v>
      </c>
      <c r="E250" s="7" t="s">
        <v>6704</v>
      </c>
      <c r="F250" s="7" t="s">
        <v>6705</v>
      </c>
      <c r="G250" s="7" t="s">
        <v>6706</v>
      </c>
      <c r="H250" s="7" t="s">
        <v>7158</v>
      </c>
      <c r="I250" s="7">
        <v>206</v>
      </c>
      <c r="J250" s="26">
        <v>793712</v>
      </c>
      <c r="K250" s="9">
        <v>743614</v>
      </c>
      <c r="L250" s="18">
        <f t="shared" si="3"/>
        <v>148722.80000000002</v>
      </c>
      <c r="M250" s="9"/>
    </row>
    <row r="251" spans="1:13" s="10" customFormat="1" x14ac:dyDescent="0.25">
      <c r="A251" s="6" t="s">
        <v>7157</v>
      </c>
      <c r="B251" s="6" t="s">
        <v>262</v>
      </c>
      <c r="C251" s="6" t="s">
        <v>7160</v>
      </c>
      <c r="D251" s="7" t="s">
        <v>6703</v>
      </c>
      <c r="E251" s="7" t="s">
        <v>6704</v>
      </c>
      <c r="F251" s="7" t="s">
        <v>6705</v>
      </c>
      <c r="G251" s="7" t="s">
        <v>6706</v>
      </c>
      <c r="H251" s="7" t="s">
        <v>7158</v>
      </c>
      <c r="I251" s="7">
        <v>3</v>
      </c>
      <c r="J251" s="26">
        <v>7139</v>
      </c>
      <c r="K251" s="9">
        <v>6688</v>
      </c>
      <c r="L251" s="18">
        <f t="shared" si="3"/>
        <v>1337.6000000000001</v>
      </c>
      <c r="M251" s="9"/>
    </row>
    <row r="252" spans="1:13" s="10" customFormat="1" x14ac:dyDescent="0.25">
      <c r="A252" s="6" t="s">
        <v>7162</v>
      </c>
      <c r="B252" s="6" t="s">
        <v>263</v>
      </c>
      <c r="C252" s="6" t="s">
        <v>7161</v>
      </c>
      <c r="D252" s="7" t="s">
        <v>6703</v>
      </c>
      <c r="E252" s="7" t="s">
        <v>6704</v>
      </c>
      <c r="F252" s="7" t="s">
        <v>6705</v>
      </c>
      <c r="G252" s="7" t="s">
        <v>6706</v>
      </c>
      <c r="H252" s="7" t="s">
        <v>7163</v>
      </c>
      <c r="I252" s="7">
        <v>57</v>
      </c>
      <c r="J252" s="26">
        <v>136056</v>
      </c>
      <c r="K252" s="9">
        <v>127468</v>
      </c>
      <c r="L252" s="18">
        <f t="shared" si="3"/>
        <v>25493.600000000002</v>
      </c>
      <c r="M252" s="9"/>
    </row>
    <row r="253" spans="1:13" s="10" customFormat="1" x14ac:dyDescent="0.25">
      <c r="A253" s="6" t="s">
        <v>7165</v>
      </c>
      <c r="B253" s="6" t="s">
        <v>264</v>
      </c>
      <c r="C253" s="6" t="s">
        <v>7164</v>
      </c>
      <c r="D253" s="7" t="s">
        <v>6703</v>
      </c>
      <c r="E253" s="7" t="s">
        <v>6704</v>
      </c>
      <c r="F253" s="7" t="s">
        <v>6705</v>
      </c>
      <c r="G253" s="7" t="s">
        <v>6706</v>
      </c>
      <c r="H253" s="7" t="s">
        <v>7166</v>
      </c>
      <c r="I253" s="7">
        <v>108</v>
      </c>
      <c r="J253" s="26">
        <v>437350</v>
      </c>
      <c r="K253" s="9">
        <v>409745</v>
      </c>
      <c r="L253" s="18">
        <f t="shared" si="3"/>
        <v>81949</v>
      </c>
      <c r="M253" s="9"/>
    </row>
    <row r="254" spans="1:13" s="10" customFormat="1" x14ac:dyDescent="0.25">
      <c r="A254" s="6" t="s">
        <v>7168</v>
      </c>
      <c r="B254" s="6" t="s">
        <v>265</v>
      </c>
      <c r="C254" s="6" t="s">
        <v>7167</v>
      </c>
      <c r="D254" s="7" t="s">
        <v>6703</v>
      </c>
      <c r="E254" s="7" t="s">
        <v>6704</v>
      </c>
      <c r="F254" s="7" t="s">
        <v>6705</v>
      </c>
      <c r="G254" s="7" t="s">
        <v>6706</v>
      </c>
      <c r="H254" s="7" t="s">
        <v>7169</v>
      </c>
      <c r="I254" s="7">
        <v>88</v>
      </c>
      <c r="J254" s="26">
        <v>399399</v>
      </c>
      <c r="K254" s="9">
        <v>374189</v>
      </c>
      <c r="L254" s="18">
        <f t="shared" si="3"/>
        <v>74837.8</v>
      </c>
      <c r="M254" s="9"/>
    </row>
    <row r="255" spans="1:13" s="10" customFormat="1" x14ac:dyDescent="0.25">
      <c r="A255" s="6" t="s">
        <v>7171</v>
      </c>
      <c r="B255" s="6" t="s">
        <v>266</v>
      </c>
      <c r="C255" s="6" t="s">
        <v>7170</v>
      </c>
      <c r="D255" s="7" t="s">
        <v>6703</v>
      </c>
      <c r="E255" s="7" t="s">
        <v>6704</v>
      </c>
      <c r="F255" s="7" t="s">
        <v>6705</v>
      </c>
      <c r="G255" s="7" t="s">
        <v>6706</v>
      </c>
      <c r="H255" s="7" t="s">
        <v>7172</v>
      </c>
      <c r="I255" s="7">
        <v>288</v>
      </c>
      <c r="J255" s="26">
        <v>1073811</v>
      </c>
      <c r="K255" s="9">
        <v>1006033</v>
      </c>
      <c r="L255" s="18">
        <f t="shared" si="3"/>
        <v>201206.6</v>
      </c>
      <c r="M255" s="9"/>
    </row>
    <row r="256" spans="1:13" s="10" customFormat="1" x14ac:dyDescent="0.25">
      <c r="A256" s="6" t="s">
        <v>7174</v>
      </c>
      <c r="B256" s="6" t="s">
        <v>267</v>
      </c>
      <c r="C256" s="6" t="s">
        <v>7173</v>
      </c>
      <c r="D256" s="7" t="s">
        <v>6703</v>
      </c>
      <c r="E256" s="7" t="s">
        <v>6704</v>
      </c>
      <c r="F256" s="7" t="s">
        <v>6705</v>
      </c>
      <c r="G256" s="7" t="s">
        <v>6706</v>
      </c>
      <c r="H256" s="7" t="s">
        <v>7175</v>
      </c>
      <c r="I256" s="7">
        <v>90</v>
      </c>
      <c r="J256" s="26">
        <v>319790</v>
      </c>
      <c r="K256" s="9">
        <v>299605</v>
      </c>
      <c r="L256" s="18">
        <f t="shared" si="3"/>
        <v>59921</v>
      </c>
      <c r="M256" s="9"/>
    </row>
    <row r="257" spans="1:13" s="10" customFormat="1" x14ac:dyDescent="0.25">
      <c r="A257" s="6" t="s">
        <v>7177</v>
      </c>
      <c r="B257" s="6" t="s">
        <v>268</v>
      </c>
      <c r="C257" s="6" t="s">
        <v>7176</v>
      </c>
      <c r="D257" s="7" t="s">
        <v>6703</v>
      </c>
      <c r="E257" s="7" t="s">
        <v>6704</v>
      </c>
      <c r="F257" s="7" t="s">
        <v>6705</v>
      </c>
      <c r="G257" s="7" t="s">
        <v>6706</v>
      </c>
      <c r="H257" s="7" t="s">
        <v>7178</v>
      </c>
      <c r="I257" s="7">
        <v>98</v>
      </c>
      <c r="J257" s="26">
        <v>251075</v>
      </c>
      <c r="K257" s="9">
        <v>235227</v>
      </c>
      <c r="L257" s="18">
        <f t="shared" si="3"/>
        <v>47045.4</v>
      </c>
      <c r="M257" s="9"/>
    </row>
    <row r="258" spans="1:13" s="10" customFormat="1" x14ac:dyDescent="0.25">
      <c r="A258" s="6" t="s">
        <v>7180</v>
      </c>
      <c r="B258" s="6" t="s">
        <v>269</v>
      </c>
      <c r="C258" s="6" t="s">
        <v>7179</v>
      </c>
      <c r="D258" s="7" t="s">
        <v>6703</v>
      </c>
      <c r="E258" s="7" t="s">
        <v>6704</v>
      </c>
      <c r="F258" s="7" t="s">
        <v>6705</v>
      </c>
      <c r="G258" s="7" t="s">
        <v>6706</v>
      </c>
      <c r="H258" s="7" t="s">
        <v>7181</v>
      </c>
      <c r="I258" s="7">
        <v>197</v>
      </c>
      <c r="J258" s="26">
        <v>848784</v>
      </c>
      <c r="K258" s="9">
        <v>795210</v>
      </c>
      <c r="L258" s="18">
        <f t="shared" ref="L258:L321" si="4">K258*20%</f>
        <v>159042</v>
      </c>
      <c r="M258" s="9"/>
    </row>
    <row r="259" spans="1:13" s="10" customFormat="1" x14ac:dyDescent="0.25">
      <c r="A259" s="6" t="s">
        <v>7180</v>
      </c>
      <c r="B259" s="6" t="s">
        <v>270</v>
      </c>
      <c r="C259" s="6" t="s">
        <v>7182</v>
      </c>
      <c r="D259" s="7" t="s">
        <v>6703</v>
      </c>
      <c r="E259" s="7" t="s">
        <v>6704</v>
      </c>
      <c r="F259" s="7" t="s">
        <v>6705</v>
      </c>
      <c r="G259" s="7" t="s">
        <v>6706</v>
      </c>
      <c r="H259" s="7" t="s">
        <v>7181</v>
      </c>
      <c r="I259" s="7">
        <v>110</v>
      </c>
      <c r="J259" s="26">
        <v>366250</v>
      </c>
      <c r="K259" s="9">
        <v>343133</v>
      </c>
      <c r="L259" s="18">
        <f t="shared" si="4"/>
        <v>68626.600000000006</v>
      </c>
      <c r="M259" s="9"/>
    </row>
    <row r="260" spans="1:13" s="10" customFormat="1" x14ac:dyDescent="0.25">
      <c r="A260" s="6" t="s">
        <v>7184</v>
      </c>
      <c r="B260" s="6" t="s">
        <v>271</v>
      </c>
      <c r="C260" s="6" t="s">
        <v>7183</v>
      </c>
      <c r="D260" s="7" t="s">
        <v>6703</v>
      </c>
      <c r="E260" s="7" t="s">
        <v>6704</v>
      </c>
      <c r="F260" s="7" t="s">
        <v>6705</v>
      </c>
      <c r="G260" s="7" t="s">
        <v>6706</v>
      </c>
      <c r="H260" s="7" t="s">
        <v>7185</v>
      </c>
      <c r="I260" s="7">
        <v>99</v>
      </c>
      <c r="J260" s="26">
        <v>293465</v>
      </c>
      <c r="K260" s="9">
        <v>274942</v>
      </c>
      <c r="L260" s="18">
        <f t="shared" si="4"/>
        <v>54988.4</v>
      </c>
      <c r="M260" s="9"/>
    </row>
    <row r="261" spans="1:13" s="10" customFormat="1" x14ac:dyDescent="0.25">
      <c r="A261" s="6" t="s">
        <v>7187</v>
      </c>
      <c r="B261" s="6" t="s">
        <v>272</v>
      </c>
      <c r="C261" s="6" t="s">
        <v>7186</v>
      </c>
      <c r="D261" s="7" t="s">
        <v>6703</v>
      </c>
      <c r="E261" s="7" t="s">
        <v>6704</v>
      </c>
      <c r="F261" s="7" t="s">
        <v>6705</v>
      </c>
      <c r="G261" s="7" t="s">
        <v>6706</v>
      </c>
      <c r="H261" s="7" t="s">
        <v>7188</v>
      </c>
      <c r="I261" s="7">
        <v>100</v>
      </c>
      <c r="J261" s="26">
        <v>375333</v>
      </c>
      <c r="K261" s="9">
        <v>351642</v>
      </c>
      <c r="L261" s="18">
        <f t="shared" si="4"/>
        <v>70328.400000000009</v>
      </c>
      <c r="M261" s="9"/>
    </row>
    <row r="262" spans="1:13" s="10" customFormat="1" x14ac:dyDescent="0.25">
      <c r="A262" s="6" t="s">
        <v>7190</v>
      </c>
      <c r="B262" s="6" t="s">
        <v>273</v>
      </c>
      <c r="C262" s="6" t="s">
        <v>7189</v>
      </c>
      <c r="D262" s="7" t="s">
        <v>6703</v>
      </c>
      <c r="E262" s="7" t="s">
        <v>6704</v>
      </c>
      <c r="F262" s="7" t="s">
        <v>6705</v>
      </c>
      <c r="G262" s="7" t="s">
        <v>6706</v>
      </c>
      <c r="H262" s="7" t="s">
        <v>7191</v>
      </c>
      <c r="I262" s="7">
        <v>100</v>
      </c>
      <c r="J262" s="26">
        <v>361474</v>
      </c>
      <c r="K262" s="9">
        <v>338658</v>
      </c>
      <c r="L262" s="18">
        <f t="shared" si="4"/>
        <v>67731.600000000006</v>
      </c>
      <c r="M262" s="9"/>
    </row>
    <row r="263" spans="1:13" s="10" customFormat="1" x14ac:dyDescent="0.25">
      <c r="A263" s="6" t="s">
        <v>7193</v>
      </c>
      <c r="B263" s="6" t="s">
        <v>274</v>
      </c>
      <c r="C263" s="6" t="s">
        <v>7192</v>
      </c>
      <c r="D263" s="7" t="s">
        <v>6703</v>
      </c>
      <c r="E263" s="7" t="s">
        <v>6704</v>
      </c>
      <c r="F263" s="7" t="s">
        <v>6705</v>
      </c>
      <c r="G263" s="7" t="s">
        <v>6706</v>
      </c>
      <c r="H263" s="7" t="s">
        <v>7194</v>
      </c>
      <c r="I263" s="7">
        <v>210</v>
      </c>
      <c r="J263" s="26">
        <v>708290</v>
      </c>
      <c r="K263" s="9">
        <v>663584</v>
      </c>
      <c r="L263" s="18">
        <f t="shared" si="4"/>
        <v>132716.80000000002</v>
      </c>
      <c r="M263" s="9"/>
    </row>
    <row r="264" spans="1:13" s="10" customFormat="1" x14ac:dyDescent="0.25">
      <c r="A264" s="6" t="s">
        <v>7193</v>
      </c>
      <c r="B264" s="6" t="s">
        <v>275</v>
      </c>
      <c r="C264" s="6" t="s">
        <v>7195</v>
      </c>
      <c r="D264" s="7" t="s">
        <v>6703</v>
      </c>
      <c r="E264" s="7" t="s">
        <v>6704</v>
      </c>
      <c r="F264" s="7" t="s">
        <v>6705</v>
      </c>
      <c r="G264" s="7" t="s">
        <v>6706</v>
      </c>
      <c r="H264" s="7" t="s">
        <v>7194</v>
      </c>
      <c r="I264" s="7">
        <v>267</v>
      </c>
      <c r="J264" s="26">
        <v>582835</v>
      </c>
      <c r="K264" s="9">
        <v>546047</v>
      </c>
      <c r="L264" s="18">
        <f t="shared" si="4"/>
        <v>109209.40000000001</v>
      </c>
      <c r="M264" s="9"/>
    </row>
    <row r="265" spans="1:13" s="10" customFormat="1" x14ac:dyDescent="0.25">
      <c r="A265" s="6" t="s">
        <v>7197</v>
      </c>
      <c r="B265" s="6" t="s">
        <v>276</v>
      </c>
      <c r="C265" s="6" t="s">
        <v>7196</v>
      </c>
      <c r="D265" s="7" t="s">
        <v>6703</v>
      </c>
      <c r="E265" s="7" t="s">
        <v>6704</v>
      </c>
      <c r="F265" s="7" t="s">
        <v>6705</v>
      </c>
      <c r="G265" s="7" t="s">
        <v>6706</v>
      </c>
      <c r="H265" s="7" t="s">
        <v>7198</v>
      </c>
      <c r="I265" s="7">
        <v>110</v>
      </c>
      <c r="J265" s="26">
        <v>360004</v>
      </c>
      <c r="K265" s="9">
        <v>337281</v>
      </c>
      <c r="L265" s="18">
        <f t="shared" si="4"/>
        <v>67456.2</v>
      </c>
      <c r="M265" s="9"/>
    </row>
    <row r="266" spans="1:13" s="10" customFormat="1" x14ac:dyDescent="0.25">
      <c r="A266" s="6" t="s">
        <v>7200</v>
      </c>
      <c r="B266" s="6" t="s">
        <v>277</v>
      </c>
      <c r="C266" s="6" t="s">
        <v>7199</v>
      </c>
      <c r="D266" s="7" t="s">
        <v>6703</v>
      </c>
      <c r="E266" s="7" t="s">
        <v>6704</v>
      </c>
      <c r="F266" s="7" t="s">
        <v>6705</v>
      </c>
      <c r="G266" s="7" t="s">
        <v>6706</v>
      </c>
      <c r="H266" s="7" t="s">
        <v>7201</v>
      </c>
      <c r="I266" s="7">
        <v>41</v>
      </c>
      <c r="J266" s="26">
        <v>105224</v>
      </c>
      <c r="K266" s="9">
        <v>98582</v>
      </c>
      <c r="L266" s="18">
        <f t="shared" si="4"/>
        <v>19716.400000000001</v>
      </c>
      <c r="M266" s="9"/>
    </row>
    <row r="267" spans="1:13" s="10" customFormat="1" x14ac:dyDescent="0.25">
      <c r="A267" s="6" t="s">
        <v>7203</v>
      </c>
      <c r="B267" s="6" t="s">
        <v>278</v>
      </c>
      <c r="C267" s="6" t="s">
        <v>7202</v>
      </c>
      <c r="D267" s="7" t="s">
        <v>6703</v>
      </c>
      <c r="E267" s="7" t="s">
        <v>6704</v>
      </c>
      <c r="F267" s="7" t="s">
        <v>6705</v>
      </c>
      <c r="G267" s="7" t="s">
        <v>6706</v>
      </c>
      <c r="H267" s="7" t="s">
        <v>7204</v>
      </c>
      <c r="I267" s="7">
        <v>168</v>
      </c>
      <c r="J267" s="26">
        <v>651365</v>
      </c>
      <c r="K267" s="9">
        <v>610252</v>
      </c>
      <c r="L267" s="18">
        <f t="shared" si="4"/>
        <v>122050.40000000001</v>
      </c>
      <c r="M267" s="9"/>
    </row>
    <row r="268" spans="1:13" s="10" customFormat="1" x14ac:dyDescent="0.25">
      <c r="A268" s="6" t="s">
        <v>7203</v>
      </c>
      <c r="B268" s="6" t="s">
        <v>279</v>
      </c>
      <c r="C268" s="6" t="s">
        <v>7205</v>
      </c>
      <c r="D268" s="7" t="s">
        <v>6703</v>
      </c>
      <c r="E268" s="7" t="s">
        <v>6704</v>
      </c>
      <c r="F268" s="7" t="s">
        <v>6705</v>
      </c>
      <c r="G268" s="7" t="s">
        <v>6706</v>
      </c>
      <c r="H268" s="7" t="s">
        <v>7204</v>
      </c>
      <c r="I268" s="7">
        <v>134</v>
      </c>
      <c r="J268" s="26">
        <v>386007</v>
      </c>
      <c r="K268" s="9">
        <v>361643</v>
      </c>
      <c r="L268" s="18">
        <f t="shared" si="4"/>
        <v>72328.600000000006</v>
      </c>
      <c r="M268" s="9"/>
    </row>
    <row r="269" spans="1:13" s="10" customFormat="1" x14ac:dyDescent="0.25">
      <c r="A269" s="6" t="s">
        <v>7203</v>
      </c>
      <c r="B269" s="6" t="s">
        <v>280</v>
      </c>
      <c r="C269" s="6" t="s">
        <v>7206</v>
      </c>
      <c r="D269" s="7" t="s">
        <v>6703</v>
      </c>
      <c r="E269" s="7" t="s">
        <v>6704</v>
      </c>
      <c r="F269" s="7" t="s">
        <v>6705</v>
      </c>
      <c r="G269" s="7" t="s">
        <v>6706</v>
      </c>
      <c r="H269" s="7" t="s">
        <v>7204</v>
      </c>
      <c r="I269" s="7">
        <v>120</v>
      </c>
      <c r="J269" s="26">
        <v>264778</v>
      </c>
      <c r="K269" s="9">
        <v>248066</v>
      </c>
      <c r="L269" s="18">
        <f t="shared" si="4"/>
        <v>49613.200000000004</v>
      </c>
      <c r="M269" s="9"/>
    </row>
    <row r="270" spans="1:13" s="10" customFormat="1" x14ac:dyDescent="0.25">
      <c r="A270" s="6" t="s">
        <v>7208</v>
      </c>
      <c r="B270" s="6" t="s">
        <v>281</v>
      </c>
      <c r="C270" s="6" t="s">
        <v>7207</v>
      </c>
      <c r="D270" s="7" t="s">
        <v>6703</v>
      </c>
      <c r="E270" s="7" t="s">
        <v>6704</v>
      </c>
      <c r="F270" s="7" t="s">
        <v>6705</v>
      </c>
      <c r="G270" s="7" t="s">
        <v>6706</v>
      </c>
      <c r="H270" s="7" t="s">
        <v>7209</v>
      </c>
      <c r="I270" s="7">
        <v>74</v>
      </c>
      <c r="J270" s="26">
        <v>263007</v>
      </c>
      <c r="K270" s="9">
        <v>246406</v>
      </c>
      <c r="L270" s="18">
        <f t="shared" si="4"/>
        <v>49281.200000000004</v>
      </c>
      <c r="M270" s="9"/>
    </row>
    <row r="271" spans="1:13" s="10" customFormat="1" x14ac:dyDescent="0.25">
      <c r="A271" s="6" t="s">
        <v>7211</v>
      </c>
      <c r="B271" s="6" t="s">
        <v>282</v>
      </c>
      <c r="C271" s="6" t="s">
        <v>7210</v>
      </c>
      <c r="D271" s="7" t="s">
        <v>6703</v>
      </c>
      <c r="E271" s="7" t="s">
        <v>6704</v>
      </c>
      <c r="F271" s="7" t="s">
        <v>6705</v>
      </c>
      <c r="G271" s="7" t="s">
        <v>6706</v>
      </c>
      <c r="H271" s="7" t="s">
        <v>7212</v>
      </c>
      <c r="I271" s="7">
        <v>70</v>
      </c>
      <c r="J271" s="26">
        <v>175546</v>
      </c>
      <c r="K271" s="9">
        <v>164466</v>
      </c>
      <c r="L271" s="18">
        <f t="shared" si="4"/>
        <v>32893.200000000004</v>
      </c>
      <c r="M271" s="9"/>
    </row>
    <row r="272" spans="1:13" s="10" customFormat="1" x14ac:dyDescent="0.25">
      <c r="A272" s="6" t="s">
        <v>7214</v>
      </c>
      <c r="B272" s="6" t="s">
        <v>283</v>
      </c>
      <c r="C272" s="6" t="s">
        <v>7213</v>
      </c>
      <c r="D272" s="7" t="s">
        <v>6703</v>
      </c>
      <c r="E272" s="7" t="s">
        <v>6704</v>
      </c>
      <c r="F272" s="7" t="s">
        <v>6705</v>
      </c>
      <c r="G272" s="7" t="s">
        <v>6706</v>
      </c>
      <c r="H272" s="7" t="s">
        <v>7215</v>
      </c>
      <c r="I272" s="7">
        <v>90</v>
      </c>
      <c r="J272" s="26">
        <v>315336</v>
      </c>
      <c r="K272" s="9">
        <v>295432</v>
      </c>
      <c r="L272" s="18">
        <f t="shared" si="4"/>
        <v>59086.400000000001</v>
      </c>
      <c r="M272" s="9"/>
    </row>
    <row r="273" spans="1:13" s="10" customFormat="1" x14ac:dyDescent="0.25">
      <c r="A273" s="6" t="s">
        <v>7217</v>
      </c>
      <c r="B273" s="6" t="s">
        <v>284</v>
      </c>
      <c r="C273" s="6" t="s">
        <v>7216</v>
      </c>
      <c r="D273" s="7" t="s">
        <v>6703</v>
      </c>
      <c r="E273" s="7" t="s">
        <v>6704</v>
      </c>
      <c r="F273" s="7" t="s">
        <v>6705</v>
      </c>
      <c r="G273" s="7" t="s">
        <v>6706</v>
      </c>
      <c r="H273" s="7" t="s">
        <v>7218</v>
      </c>
      <c r="I273" s="7">
        <v>24</v>
      </c>
      <c r="J273" s="26">
        <v>98650</v>
      </c>
      <c r="K273" s="9">
        <v>92423</v>
      </c>
      <c r="L273" s="18">
        <f t="shared" si="4"/>
        <v>18484.600000000002</v>
      </c>
      <c r="M273" s="9"/>
    </row>
    <row r="274" spans="1:13" s="10" customFormat="1" x14ac:dyDescent="0.25">
      <c r="A274" s="6" t="s">
        <v>7220</v>
      </c>
      <c r="B274" s="6" t="s">
        <v>285</v>
      </c>
      <c r="C274" s="6" t="s">
        <v>7219</v>
      </c>
      <c r="D274" s="7" t="s">
        <v>6703</v>
      </c>
      <c r="E274" s="7" t="s">
        <v>6704</v>
      </c>
      <c r="F274" s="7" t="s">
        <v>6705</v>
      </c>
      <c r="G274" s="7" t="s">
        <v>6706</v>
      </c>
      <c r="H274" s="7" t="s">
        <v>7221</v>
      </c>
      <c r="I274" s="7">
        <v>156</v>
      </c>
      <c r="J274" s="26">
        <v>602788</v>
      </c>
      <c r="K274" s="9">
        <v>564741</v>
      </c>
      <c r="L274" s="18">
        <f t="shared" si="4"/>
        <v>112948.20000000001</v>
      </c>
      <c r="M274" s="9"/>
    </row>
    <row r="275" spans="1:13" s="10" customFormat="1" x14ac:dyDescent="0.25">
      <c r="A275" s="6" t="s">
        <v>7223</v>
      </c>
      <c r="B275" s="6" t="s">
        <v>286</v>
      </c>
      <c r="C275" s="6" t="s">
        <v>7222</v>
      </c>
      <c r="D275" s="7" t="s">
        <v>6703</v>
      </c>
      <c r="E275" s="7" t="s">
        <v>6704</v>
      </c>
      <c r="F275" s="7" t="s">
        <v>6705</v>
      </c>
      <c r="G275" s="7" t="s">
        <v>6706</v>
      </c>
      <c r="H275" s="7" t="s">
        <v>7224</v>
      </c>
      <c r="I275" s="7">
        <v>300</v>
      </c>
      <c r="J275" s="26">
        <v>918069</v>
      </c>
      <c r="K275" s="9">
        <v>860122</v>
      </c>
      <c r="L275" s="18">
        <f t="shared" si="4"/>
        <v>172024.40000000002</v>
      </c>
      <c r="M275" s="9"/>
    </row>
    <row r="276" spans="1:13" s="10" customFormat="1" x14ac:dyDescent="0.25">
      <c r="A276" s="6" t="s">
        <v>7226</v>
      </c>
      <c r="B276" s="6" t="s">
        <v>287</v>
      </c>
      <c r="C276" s="6" t="s">
        <v>7225</v>
      </c>
      <c r="D276" s="7" t="s">
        <v>6703</v>
      </c>
      <c r="E276" s="7" t="s">
        <v>6704</v>
      </c>
      <c r="F276" s="7" t="s">
        <v>6705</v>
      </c>
      <c r="G276" s="7" t="s">
        <v>6706</v>
      </c>
      <c r="H276" s="7" t="s">
        <v>7227</v>
      </c>
      <c r="I276" s="7">
        <v>188</v>
      </c>
      <c r="J276" s="26">
        <v>800333</v>
      </c>
      <c r="K276" s="9">
        <v>749817</v>
      </c>
      <c r="L276" s="18">
        <f t="shared" si="4"/>
        <v>149963.4</v>
      </c>
      <c r="M276" s="9"/>
    </row>
    <row r="277" spans="1:13" s="10" customFormat="1" x14ac:dyDescent="0.25">
      <c r="A277" s="6" t="s">
        <v>7226</v>
      </c>
      <c r="B277" s="6" t="s">
        <v>288</v>
      </c>
      <c r="C277" s="6" t="s">
        <v>7228</v>
      </c>
      <c r="D277" s="7" t="s">
        <v>6703</v>
      </c>
      <c r="E277" s="7" t="s">
        <v>6704</v>
      </c>
      <c r="F277" s="7" t="s">
        <v>6705</v>
      </c>
      <c r="G277" s="7" t="s">
        <v>6706</v>
      </c>
      <c r="H277" s="7" t="s">
        <v>7227</v>
      </c>
      <c r="I277" s="7">
        <v>1</v>
      </c>
      <c r="J277" s="26">
        <v>5746</v>
      </c>
      <c r="K277" s="9">
        <v>5383</v>
      </c>
      <c r="L277" s="18">
        <f t="shared" si="4"/>
        <v>1076.6000000000001</v>
      </c>
      <c r="M277" s="9"/>
    </row>
    <row r="278" spans="1:13" s="10" customFormat="1" x14ac:dyDescent="0.25">
      <c r="A278" s="6" t="s">
        <v>7230</v>
      </c>
      <c r="B278" s="6" t="s">
        <v>289</v>
      </c>
      <c r="C278" s="6" t="s">
        <v>7229</v>
      </c>
      <c r="D278" s="7" t="s">
        <v>6703</v>
      </c>
      <c r="E278" s="7" t="s">
        <v>6704</v>
      </c>
      <c r="F278" s="7" t="s">
        <v>6705</v>
      </c>
      <c r="G278" s="7" t="s">
        <v>6706</v>
      </c>
      <c r="H278" s="7" t="s">
        <v>7231</v>
      </c>
      <c r="I278" s="7">
        <v>50</v>
      </c>
      <c r="J278" s="26">
        <v>156596</v>
      </c>
      <c r="K278" s="9">
        <v>146712</v>
      </c>
      <c r="L278" s="18">
        <f t="shared" si="4"/>
        <v>29342.400000000001</v>
      </c>
      <c r="M278" s="9"/>
    </row>
    <row r="279" spans="1:13" s="10" customFormat="1" x14ac:dyDescent="0.25">
      <c r="A279" s="6" t="s">
        <v>7233</v>
      </c>
      <c r="B279" s="6" t="s">
        <v>290</v>
      </c>
      <c r="C279" s="6" t="s">
        <v>7232</v>
      </c>
      <c r="D279" s="7" t="s">
        <v>6703</v>
      </c>
      <c r="E279" s="7" t="s">
        <v>6704</v>
      </c>
      <c r="F279" s="7" t="s">
        <v>6705</v>
      </c>
      <c r="G279" s="7" t="s">
        <v>6706</v>
      </c>
      <c r="H279" s="7" t="s">
        <v>7234</v>
      </c>
      <c r="I279" s="7">
        <v>50</v>
      </c>
      <c r="J279" s="26">
        <v>200264</v>
      </c>
      <c r="K279" s="9">
        <v>187624</v>
      </c>
      <c r="L279" s="18">
        <f t="shared" si="4"/>
        <v>37524.800000000003</v>
      </c>
      <c r="M279" s="9"/>
    </row>
    <row r="280" spans="1:13" s="10" customFormat="1" x14ac:dyDescent="0.25">
      <c r="A280" s="6" t="s">
        <v>7236</v>
      </c>
      <c r="B280" s="6" t="s">
        <v>291</v>
      </c>
      <c r="C280" s="6" t="s">
        <v>7235</v>
      </c>
      <c r="D280" s="7" t="s">
        <v>7237</v>
      </c>
      <c r="E280" s="7" t="s">
        <v>7238</v>
      </c>
      <c r="F280" s="7" t="s">
        <v>7239</v>
      </c>
      <c r="G280" s="7" t="s">
        <v>7240</v>
      </c>
      <c r="H280" s="7" t="s">
        <v>7241</v>
      </c>
      <c r="I280" s="7">
        <v>128</v>
      </c>
      <c r="J280" s="26">
        <v>481636</v>
      </c>
      <c r="K280" s="9">
        <v>451236</v>
      </c>
      <c r="L280" s="18">
        <f t="shared" si="4"/>
        <v>90247.200000000012</v>
      </c>
      <c r="M280" s="9"/>
    </row>
    <row r="281" spans="1:13" s="10" customFormat="1" x14ac:dyDescent="0.25">
      <c r="A281" s="6" t="s">
        <v>7236</v>
      </c>
      <c r="B281" s="6" t="s">
        <v>292</v>
      </c>
      <c r="C281" s="6" t="s">
        <v>7242</v>
      </c>
      <c r="D281" s="7" t="s">
        <v>7237</v>
      </c>
      <c r="E281" s="7" t="s">
        <v>7238</v>
      </c>
      <c r="F281" s="7" t="s">
        <v>7239</v>
      </c>
      <c r="G281" s="7" t="s">
        <v>7240</v>
      </c>
      <c r="H281" s="7" t="s">
        <v>7241</v>
      </c>
      <c r="I281" s="7">
        <v>106</v>
      </c>
      <c r="J281" s="26">
        <v>784452</v>
      </c>
      <c r="K281" s="9">
        <v>734938</v>
      </c>
      <c r="L281" s="18">
        <f t="shared" si="4"/>
        <v>146987.6</v>
      </c>
      <c r="M281" s="9"/>
    </row>
    <row r="282" spans="1:13" s="10" customFormat="1" x14ac:dyDescent="0.25">
      <c r="A282" s="6" t="s">
        <v>7236</v>
      </c>
      <c r="B282" s="6" t="s">
        <v>293</v>
      </c>
      <c r="C282" s="6" t="s">
        <v>7243</v>
      </c>
      <c r="D282" s="7" t="s">
        <v>7237</v>
      </c>
      <c r="E282" s="7" t="s">
        <v>7238</v>
      </c>
      <c r="F282" s="7" t="s">
        <v>7239</v>
      </c>
      <c r="G282" s="7" t="s">
        <v>7240</v>
      </c>
      <c r="H282" s="7" t="s">
        <v>7241</v>
      </c>
      <c r="I282" s="7">
        <v>172</v>
      </c>
      <c r="J282" s="26">
        <v>1012812</v>
      </c>
      <c r="K282" s="9">
        <v>948885</v>
      </c>
      <c r="L282" s="18">
        <f t="shared" si="4"/>
        <v>189777</v>
      </c>
      <c r="M282" s="9"/>
    </row>
    <row r="283" spans="1:13" s="10" customFormat="1" x14ac:dyDescent="0.25">
      <c r="A283" s="6" t="s">
        <v>7236</v>
      </c>
      <c r="B283" s="6" t="s">
        <v>294</v>
      </c>
      <c r="C283" s="6" t="s">
        <v>7244</v>
      </c>
      <c r="D283" s="7" t="s">
        <v>7237</v>
      </c>
      <c r="E283" s="7" t="s">
        <v>7238</v>
      </c>
      <c r="F283" s="7" t="s">
        <v>7239</v>
      </c>
      <c r="G283" s="7" t="s">
        <v>7240</v>
      </c>
      <c r="H283" s="7" t="s">
        <v>7241</v>
      </c>
      <c r="I283" s="7">
        <v>75</v>
      </c>
      <c r="J283" s="26">
        <v>377136</v>
      </c>
      <c r="K283" s="9">
        <v>353332</v>
      </c>
      <c r="L283" s="18">
        <f t="shared" si="4"/>
        <v>70666.400000000009</v>
      </c>
      <c r="M283" s="9"/>
    </row>
    <row r="284" spans="1:13" s="10" customFormat="1" x14ac:dyDescent="0.25">
      <c r="A284" s="6" t="s">
        <v>7236</v>
      </c>
      <c r="B284" s="6" t="s">
        <v>295</v>
      </c>
      <c r="C284" s="6" t="s">
        <v>7245</v>
      </c>
      <c r="D284" s="7" t="s">
        <v>7237</v>
      </c>
      <c r="E284" s="7" t="s">
        <v>7238</v>
      </c>
      <c r="F284" s="7" t="s">
        <v>7239</v>
      </c>
      <c r="G284" s="7" t="s">
        <v>7240</v>
      </c>
      <c r="H284" s="7" t="s">
        <v>7241</v>
      </c>
      <c r="I284" s="7">
        <v>245</v>
      </c>
      <c r="J284" s="26">
        <v>700913</v>
      </c>
      <c r="K284" s="9">
        <v>656672</v>
      </c>
      <c r="L284" s="18">
        <f t="shared" si="4"/>
        <v>131334.39999999999</v>
      </c>
      <c r="M284" s="9"/>
    </row>
    <row r="285" spans="1:13" s="10" customFormat="1" x14ac:dyDescent="0.25">
      <c r="A285" s="6" t="s">
        <v>7236</v>
      </c>
      <c r="B285" s="6" t="s">
        <v>296</v>
      </c>
      <c r="C285" s="6" t="s">
        <v>7246</v>
      </c>
      <c r="D285" s="7" t="s">
        <v>7237</v>
      </c>
      <c r="E285" s="7" t="s">
        <v>7238</v>
      </c>
      <c r="F285" s="7" t="s">
        <v>7239</v>
      </c>
      <c r="G285" s="7" t="s">
        <v>7240</v>
      </c>
      <c r="H285" s="7" t="s">
        <v>7241</v>
      </c>
      <c r="I285" s="7">
        <v>286</v>
      </c>
      <c r="J285" s="26">
        <v>811980</v>
      </c>
      <c r="K285" s="9">
        <v>760729</v>
      </c>
      <c r="L285" s="18">
        <f t="shared" si="4"/>
        <v>152145.80000000002</v>
      </c>
      <c r="M285" s="9"/>
    </row>
    <row r="286" spans="1:13" s="10" customFormat="1" x14ac:dyDescent="0.25">
      <c r="A286" s="6" t="s">
        <v>7248</v>
      </c>
      <c r="B286" s="6" t="s">
        <v>297</v>
      </c>
      <c r="C286" s="6" t="s">
        <v>7247</v>
      </c>
      <c r="D286" s="7" t="s">
        <v>7237</v>
      </c>
      <c r="E286" s="7" t="s">
        <v>7238</v>
      </c>
      <c r="F286" s="7" t="s">
        <v>7239</v>
      </c>
      <c r="G286" s="7" t="s">
        <v>7240</v>
      </c>
      <c r="H286" s="7" t="s">
        <v>7249</v>
      </c>
      <c r="I286" s="7">
        <v>74</v>
      </c>
      <c r="J286" s="26">
        <v>335324</v>
      </c>
      <c r="K286" s="9">
        <v>314159</v>
      </c>
      <c r="L286" s="18">
        <f t="shared" si="4"/>
        <v>62831.8</v>
      </c>
      <c r="M286" s="9"/>
    </row>
    <row r="287" spans="1:13" s="10" customFormat="1" x14ac:dyDescent="0.25">
      <c r="A287" s="6" t="s">
        <v>7248</v>
      </c>
      <c r="B287" s="6" t="s">
        <v>298</v>
      </c>
      <c r="C287" s="6" t="s">
        <v>7250</v>
      </c>
      <c r="D287" s="7" t="s">
        <v>7237</v>
      </c>
      <c r="E287" s="7" t="s">
        <v>7238</v>
      </c>
      <c r="F287" s="7" t="s">
        <v>7239</v>
      </c>
      <c r="G287" s="7" t="s">
        <v>7240</v>
      </c>
      <c r="H287" s="7" t="s">
        <v>7249</v>
      </c>
      <c r="I287" s="7">
        <v>251</v>
      </c>
      <c r="J287" s="26">
        <v>649058</v>
      </c>
      <c r="K287" s="9">
        <v>608090</v>
      </c>
      <c r="L287" s="18">
        <f t="shared" si="4"/>
        <v>121618</v>
      </c>
      <c r="M287" s="9"/>
    </row>
    <row r="288" spans="1:13" s="10" customFormat="1" x14ac:dyDescent="0.25">
      <c r="A288" s="6" t="s">
        <v>7248</v>
      </c>
      <c r="B288" s="6" t="s">
        <v>299</v>
      </c>
      <c r="C288" s="6" t="s">
        <v>7251</v>
      </c>
      <c r="D288" s="7" t="s">
        <v>7237</v>
      </c>
      <c r="E288" s="7" t="s">
        <v>7238</v>
      </c>
      <c r="F288" s="7" t="s">
        <v>7239</v>
      </c>
      <c r="G288" s="7" t="s">
        <v>7240</v>
      </c>
      <c r="H288" s="7" t="s">
        <v>7249</v>
      </c>
      <c r="I288" s="7">
        <v>180</v>
      </c>
      <c r="J288" s="26">
        <v>417198</v>
      </c>
      <c r="K288" s="9">
        <v>390865</v>
      </c>
      <c r="L288" s="18">
        <f t="shared" si="4"/>
        <v>78173</v>
      </c>
      <c r="M288" s="9"/>
    </row>
    <row r="289" spans="1:13" s="10" customFormat="1" x14ac:dyDescent="0.25">
      <c r="A289" s="6" t="s">
        <v>7248</v>
      </c>
      <c r="B289" s="6" t="s">
        <v>300</v>
      </c>
      <c r="C289" s="6" t="s">
        <v>7252</v>
      </c>
      <c r="D289" s="7" t="s">
        <v>7237</v>
      </c>
      <c r="E289" s="7" t="s">
        <v>7238</v>
      </c>
      <c r="F289" s="7" t="s">
        <v>7239</v>
      </c>
      <c r="G289" s="7" t="s">
        <v>7240</v>
      </c>
      <c r="H289" s="7" t="s">
        <v>7249</v>
      </c>
      <c r="I289" s="7">
        <v>169</v>
      </c>
      <c r="J289" s="26">
        <v>435768</v>
      </c>
      <c r="K289" s="9">
        <v>408263</v>
      </c>
      <c r="L289" s="18">
        <f t="shared" si="4"/>
        <v>81652.600000000006</v>
      </c>
      <c r="M289" s="9"/>
    </row>
    <row r="290" spans="1:13" s="10" customFormat="1" x14ac:dyDescent="0.25">
      <c r="A290" s="6" t="s">
        <v>7248</v>
      </c>
      <c r="B290" s="6" t="s">
        <v>301</v>
      </c>
      <c r="C290" s="6" t="s">
        <v>7253</v>
      </c>
      <c r="D290" s="7" t="s">
        <v>7237</v>
      </c>
      <c r="E290" s="7" t="s">
        <v>7238</v>
      </c>
      <c r="F290" s="7" t="s">
        <v>7239</v>
      </c>
      <c r="G290" s="7" t="s">
        <v>7240</v>
      </c>
      <c r="H290" s="7" t="s">
        <v>7249</v>
      </c>
      <c r="I290" s="7">
        <v>59</v>
      </c>
      <c r="J290" s="26">
        <v>186822</v>
      </c>
      <c r="K290" s="9">
        <v>175030</v>
      </c>
      <c r="L290" s="18">
        <f t="shared" si="4"/>
        <v>35006</v>
      </c>
      <c r="M290" s="9"/>
    </row>
    <row r="291" spans="1:13" s="10" customFormat="1" x14ac:dyDescent="0.25">
      <c r="A291" s="6" t="s">
        <v>7248</v>
      </c>
      <c r="B291" s="6" t="s">
        <v>302</v>
      </c>
      <c r="C291" s="6" t="s">
        <v>7254</v>
      </c>
      <c r="D291" s="7" t="s">
        <v>7237</v>
      </c>
      <c r="E291" s="7" t="s">
        <v>7238</v>
      </c>
      <c r="F291" s="7" t="s">
        <v>7239</v>
      </c>
      <c r="G291" s="7" t="s">
        <v>7240</v>
      </c>
      <c r="H291" s="7" t="s">
        <v>7249</v>
      </c>
      <c r="I291" s="7">
        <v>38</v>
      </c>
      <c r="J291" s="26">
        <v>144789</v>
      </c>
      <c r="K291" s="9">
        <v>135650</v>
      </c>
      <c r="L291" s="18">
        <f t="shared" si="4"/>
        <v>27130</v>
      </c>
      <c r="M291" s="9"/>
    </row>
    <row r="292" spans="1:13" s="10" customFormat="1" x14ac:dyDescent="0.25">
      <c r="A292" s="6" t="s">
        <v>7248</v>
      </c>
      <c r="B292" s="6" t="s">
        <v>303</v>
      </c>
      <c r="C292" s="6" t="s">
        <v>7255</v>
      </c>
      <c r="D292" s="7" t="s">
        <v>7237</v>
      </c>
      <c r="E292" s="7" t="s">
        <v>7238</v>
      </c>
      <c r="F292" s="7" t="s">
        <v>7239</v>
      </c>
      <c r="G292" s="7" t="s">
        <v>7240</v>
      </c>
      <c r="H292" s="7" t="s">
        <v>7249</v>
      </c>
      <c r="I292" s="7">
        <v>40</v>
      </c>
      <c r="J292" s="26">
        <v>165110</v>
      </c>
      <c r="K292" s="9">
        <v>154688</v>
      </c>
      <c r="L292" s="18">
        <f t="shared" si="4"/>
        <v>30937.600000000002</v>
      </c>
      <c r="M292" s="9"/>
    </row>
    <row r="293" spans="1:13" s="10" customFormat="1" x14ac:dyDescent="0.25">
      <c r="A293" s="6" t="s">
        <v>7248</v>
      </c>
      <c r="B293" s="6" t="s">
        <v>304</v>
      </c>
      <c r="C293" s="6" t="s">
        <v>7256</v>
      </c>
      <c r="D293" s="7" t="s">
        <v>7237</v>
      </c>
      <c r="E293" s="7" t="s">
        <v>7238</v>
      </c>
      <c r="F293" s="7" t="s">
        <v>7239</v>
      </c>
      <c r="G293" s="7" t="s">
        <v>7240</v>
      </c>
      <c r="H293" s="7" t="s">
        <v>7249</v>
      </c>
      <c r="I293" s="7">
        <v>20</v>
      </c>
      <c r="J293" s="26">
        <v>46516</v>
      </c>
      <c r="K293" s="9">
        <v>43580</v>
      </c>
      <c r="L293" s="18">
        <f t="shared" si="4"/>
        <v>8716</v>
      </c>
      <c r="M293" s="9"/>
    </row>
    <row r="294" spans="1:13" s="10" customFormat="1" x14ac:dyDescent="0.25">
      <c r="A294" s="6" t="s">
        <v>7248</v>
      </c>
      <c r="B294" s="6" t="s">
        <v>305</v>
      </c>
      <c r="C294" s="6" t="s">
        <v>7257</v>
      </c>
      <c r="D294" s="7" t="s">
        <v>7237</v>
      </c>
      <c r="E294" s="7" t="s">
        <v>7238</v>
      </c>
      <c r="F294" s="7" t="s">
        <v>7239</v>
      </c>
      <c r="G294" s="7" t="s">
        <v>7240</v>
      </c>
      <c r="H294" s="7" t="s">
        <v>7249</v>
      </c>
      <c r="I294" s="7">
        <v>5</v>
      </c>
      <c r="J294" s="26">
        <v>7647</v>
      </c>
      <c r="K294" s="9">
        <v>7164</v>
      </c>
      <c r="L294" s="18">
        <f t="shared" si="4"/>
        <v>1432.8000000000002</v>
      </c>
      <c r="M294" s="9"/>
    </row>
    <row r="295" spans="1:13" s="10" customFormat="1" x14ac:dyDescent="0.25">
      <c r="A295" s="6" t="s">
        <v>7248</v>
      </c>
      <c r="B295" s="6" t="s">
        <v>306</v>
      </c>
      <c r="C295" s="6" t="s">
        <v>7258</v>
      </c>
      <c r="D295" s="7" t="s">
        <v>7237</v>
      </c>
      <c r="E295" s="7" t="s">
        <v>7238</v>
      </c>
      <c r="F295" s="7" t="s">
        <v>7239</v>
      </c>
      <c r="G295" s="7" t="s">
        <v>7240</v>
      </c>
      <c r="H295" s="7" t="s">
        <v>7249</v>
      </c>
      <c r="I295" s="7">
        <v>8</v>
      </c>
      <c r="J295" s="26">
        <v>24919</v>
      </c>
      <c r="K295" s="9">
        <v>23346</v>
      </c>
      <c r="L295" s="18">
        <f t="shared" si="4"/>
        <v>4669.2</v>
      </c>
      <c r="M295" s="9"/>
    </row>
    <row r="296" spans="1:13" s="10" customFormat="1" x14ac:dyDescent="0.25">
      <c r="A296" s="6" t="s">
        <v>7248</v>
      </c>
      <c r="B296" s="6" t="s">
        <v>307</v>
      </c>
      <c r="C296" s="6" t="s">
        <v>7259</v>
      </c>
      <c r="D296" s="7" t="s">
        <v>7237</v>
      </c>
      <c r="E296" s="7" t="s">
        <v>7238</v>
      </c>
      <c r="F296" s="7" t="s">
        <v>7239</v>
      </c>
      <c r="G296" s="7" t="s">
        <v>7240</v>
      </c>
      <c r="H296" s="7" t="s">
        <v>7249</v>
      </c>
      <c r="I296" s="7">
        <v>24</v>
      </c>
      <c r="J296" s="26">
        <v>21284</v>
      </c>
      <c r="K296" s="9">
        <v>19941</v>
      </c>
      <c r="L296" s="18">
        <f t="shared" si="4"/>
        <v>3988.2000000000003</v>
      </c>
      <c r="M296" s="9" t="s">
        <v>48</v>
      </c>
    </row>
    <row r="297" spans="1:13" s="10" customFormat="1" x14ac:dyDescent="0.25">
      <c r="A297" s="6" t="s">
        <v>7261</v>
      </c>
      <c r="B297" s="6" t="s">
        <v>308</v>
      </c>
      <c r="C297" s="6" t="s">
        <v>7260</v>
      </c>
      <c r="D297" s="7" t="s">
        <v>7237</v>
      </c>
      <c r="E297" s="7" t="s">
        <v>7238</v>
      </c>
      <c r="F297" s="7" t="s">
        <v>7239</v>
      </c>
      <c r="G297" s="7" t="s">
        <v>7240</v>
      </c>
      <c r="H297" s="7" t="s">
        <v>7262</v>
      </c>
      <c r="I297" s="7">
        <v>281</v>
      </c>
      <c r="J297" s="26">
        <v>795724</v>
      </c>
      <c r="K297" s="9">
        <v>745499</v>
      </c>
      <c r="L297" s="18">
        <f t="shared" si="4"/>
        <v>149099.80000000002</v>
      </c>
      <c r="M297" s="9"/>
    </row>
    <row r="298" spans="1:13" s="10" customFormat="1" x14ac:dyDescent="0.25">
      <c r="A298" s="6" t="s">
        <v>7264</v>
      </c>
      <c r="B298" s="6" t="s">
        <v>309</v>
      </c>
      <c r="C298" s="6" t="s">
        <v>7263</v>
      </c>
      <c r="D298" s="7" t="s">
        <v>7237</v>
      </c>
      <c r="E298" s="7" t="s">
        <v>7238</v>
      </c>
      <c r="F298" s="7" t="s">
        <v>7239</v>
      </c>
      <c r="G298" s="7" t="s">
        <v>7240</v>
      </c>
      <c r="H298" s="7" t="s">
        <v>7265</v>
      </c>
      <c r="I298" s="7">
        <v>154</v>
      </c>
      <c r="J298" s="26">
        <v>470296</v>
      </c>
      <c r="K298" s="9">
        <v>440611</v>
      </c>
      <c r="L298" s="18">
        <f t="shared" si="4"/>
        <v>88122.200000000012</v>
      </c>
      <c r="M298" s="9"/>
    </row>
    <row r="299" spans="1:13" s="10" customFormat="1" x14ac:dyDescent="0.25">
      <c r="A299" s="6" t="s">
        <v>7267</v>
      </c>
      <c r="B299" s="6" t="s">
        <v>310</v>
      </c>
      <c r="C299" s="6" t="s">
        <v>7266</v>
      </c>
      <c r="D299" s="7" t="s">
        <v>7237</v>
      </c>
      <c r="E299" s="7" t="s">
        <v>7238</v>
      </c>
      <c r="F299" s="7" t="s">
        <v>7239</v>
      </c>
      <c r="G299" s="7" t="s">
        <v>7240</v>
      </c>
      <c r="H299" s="7" t="s">
        <v>7268</v>
      </c>
      <c r="I299" s="7">
        <v>58</v>
      </c>
      <c r="J299" s="26">
        <v>135662</v>
      </c>
      <c r="K299" s="9">
        <v>127099</v>
      </c>
      <c r="L299" s="18">
        <f t="shared" si="4"/>
        <v>25419.800000000003</v>
      </c>
      <c r="M299" s="9"/>
    </row>
    <row r="300" spans="1:13" s="10" customFormat="1" x14ac:dyDescent="0.25">
      <c r="A300" s="6" t="s">
        <v>7270</v>
      </c>
      <c r="B300" s="6" t="s">
        <v>311</v>
      </c>
      <c r="C300" s="6" t="s">
        <v>7269</v>
      </c>
      <c r="D300" s="7" t="s">
        <v>7237</v>
      </c>
      <c r="E300" s="7" t="s">
        <v>7238</v>
      </c>
      <c r="F300" s="7" t="s">
        <v>7239</v>
      </c>
      <c r="G300" s="7" t="s">
        <v>7240</v>
      </c>
      <c r="H300" s="7" t="s">
        <v>7271</v>
      </c>
      <c r="I300" s="7">
        <v>100</v>
      </c>
      <c r="J300" s="26">
        <v>321020</v>
      </c>
      <c r="K300" s="9">
        <v>300758</v>
      </c>
      <c r="L300" s="18">
        <f t="shared" si="4"/>
        <v>60151.600000000006</v>
      </c>
      <c r="M300" s="9"/>
    </row>
    <row r="301" spans="1:13" s="10" customFormat="1" x14ac:dyDescent="0.25">
      <c r="A301" s="6" t="s">
        <v>7273</v>
      </c>
      <c r="B301" s="6" t="s">
        <v>312</v>
      </c>
      <c r="C301" s="6" t="s">
        <v>7272</v>
      </c>
      <c r="D301" s="7" t="s">
        <v>7237</v>
      </c>
      <c r="E301" s="7" t="s">
        <v>7238</v>
      </c>
      <c r="F301" s="7" t="s">
        <v>7239</v>
      </c>
      <c r="G301" s="7" t="s">
        <v>7240</v>
      </c>
      <c r="H301" s="7" t="s">
        <v>7274</v>
      </c>
      <c r="I301" s="7">
        <v>204</v>
      </c>
      <c r="J301" s="26">
        <v>705930</v>
      </c>
      <c r="K301" s="9">
        <v>661373</v>
      </c>
      <c r="L301" s="18">
        <f t="shared" si="4"/>
        <v>132274.6</v>
      </c>
      <c r="M301" s="9"/>
    </row>
    <row r="302" spans="1:13" s="10" customFormat="1" x14ac:dyDescent="0.25">
      <c r="A302" s="6" t="s">
        <v>7273</v>
      </c>
      <c r="B302" s="6" t="s">
        <v>313</v>
      </c>
      <c r="C302" s="6" t="s">
        <v>7275</v>
      </c>
      <c r="D302" s="7" t="s">
        <v>7237</v>
      </c>
      <c r="E302" s="7" t="s">
        <v>7238</v>
      </c>
      <c r="F302" s="7" t="s">
        <v>7239</v>
      </c>
      <c r="G302" s="7" t="s">
        <v>7240</v>
      </c>
      <c r="H302" s="7" t="s">
        <v>7274</v>
      </c>
      <c r="I302" s="7">
        <v>188</v>
      </c>
      <c r="J302" s="26">
        <v>677689</v>
      </c>
      <c r="K302" s="9">
        <v>634914</v>
      </c>
      <c r="L302" s="18">
        <f t="shared" si="4"/>
        <v>126982.8</v>
      </c>
      <c r="M302" s="9"/>
    </row>
    <row r="303" spans="1:13" s="10" customFormat="1" x14ac:dyDescent="0.25">
      <c r="A303" s="6" t="s">
        <v>7277</v>
      </c>
      <c r="B303" s="6" t="s">
        <v>314</v>
      </c>
      <c r="C303" s="6" t="s">
        <v>7276</v>
      </c>
      <c r="D303" s="7" t="s">
        <v>7237</v>
      </c>
      <c r="E303" s="7" t="s">
        <v>7238</v>
      </c>
      <c r="F303" s="7" t="s">
        <v>7239</v>
      </c>
      <c r="G303" s="7" t="s">
        <v>7240</v>
      </c>
      <c r="H303" s="7" t="s">
        <v>7278</v>
      </c>
      <c r="I303" s="7">
        <v>289</v>
      </c>
      <c r="J303" s="26">
        <v>910239</v>
      </c>
      <c r="K303" s="9">
        <v>852786</v>
      </c>
      <c r="L303" s="18">
        <f t="shared" si="4"/>
        <v>170557.2</v>
      </c>
      <c r="M303" s="9"/>
    </row>
    <row r="304" spans="1:13" s="10" customFormat="1" x14ac:dyDescent="0.25">
      <c r="A304" s="6" t="s">
        <v>7277</v>
      </c>
      <c r="B304" s="6" t="s">
        <v>315</v>
      </c>
      <c r="C304" s="6" t="s">
        <v>7279</v>
      </c>
      <c r="D304" s="7" t="s">
        <v>7237</v>
      </c>
      <c r="E304" s="7" t="s">
        <v>7238</v>
      </c>
      <c r="F304" s="7" t="s">
        <v>7239</v>
      </c>
      <c r="G304" s="7" t="s">
        <v>7240</v>
      </c>
      <c r="H304" s="7" t="s">
        <v>7278</v>
      </c>
      <c r="I304" s="7">
        <v>230</v>
      </c>
      <c r="J304" s="26">
        <v>750262</v>
      </c>
      <c r="K304" s="9">
        <v>702906</v>
      </c>
      <c r="L304" s="18">
        <f t="shared" si="4"/>
        <v>140581.20000000001</v>
      </c>
      <c r="M304" s="9"/>
    </row>
    <row r="305" spans="1:13" s="10" customFormat="1" x14ac:dyDescent="0.25">
      <c r="A305" s="6" t="s">
        <v>7281</v>
      </c>
      <c r="B305" s="6" t="s">
        <v>316</v>
      </c>
      <c r="C305" s="6" t="s">
        <v>7280</v>
      </c>
      <c r="D305" s="7" t="s">
        <v>7237</v>
      </c>
      <c r="E305" s="7" t="s">
        <v>7238</v>
      </c>
      <c r="F305" s="7" t="s">
        <v>7239</v>
      </c>
      <c r="G305" s="7" t="s">
        <v>7240</v>
      </c>
      <c r="H305" s="7" t="s">
        <v>7282</v>
      </c>
      <c r="I305" s="7">
        <v>20</v>
      </c>
      <c r="J305" s="26">
        <v>111812</v>
      </c>
      <c r="K305" s="9">
        <v>104755</v>
      </c>
      <c r="L305" s="18">
        <f t="shared" si="4"/>
        <v>20951</v>
      </c>
      <c r="M305" s="9" t="s">
        <v>48</v>
      </c>
    </row>
    <row r="306" spans="1:13" s="10" customFormat="1" x14ac:dyDescent="0.25">
      <c r="A306" s="6" t="s">
        <v>7284</v>
      </c>
      <c r="B306" s="6" t="s">
        <v>317</v>
      </c>
      <c r="C306" s="6" t="s">
        <v>7283</v>
      </c>
      <c r="D306" s="7" t="s">
        <v>7237</v>
      </c>
      <c r="E306" s="7" t="s">
        <v>7238</v>
      </c>
      <c r="F306" s="7" t="s">
        <v>7239</v>
      </c>
      <c r="G306" s="7" t="s">
        <v>7240</v>
      </c>
      <c r="H306" s="7" t="s">
        <v>7285</v>
      </c>
      <c r="I306" s="7">
        <v>180</v>
      </c>
      <c r="J306" s="26">
        <v>312208</v>
      </c>
      <c r="K306" s="9">
        <v>292502</v>
      </c>
      <c r="L306" s="18">
        <f t="shared" si="4"/>
        <v>58500.4</v>
      </c>
      <c r="M306" s="9"/>
    </row>
    <row r="307" spans="1:13" s="10" customFormat="1" x14ac:dyDescent="0.25">
      <c r="A307" s="6" t="s">
        <v>7287</v>
      </c>
      <c r="B307" s="6" t="s">
        <v>318</v>
      </c>
      <c r="C307" s="6" t="s">
        <v>7286</v>
      </c>
      <c r="D307" s="7" t="s">
        <v>7237</v>
      </c>
      <c r="E307" s="7" t="s">
        <v>7238</v>
      </c>
      <c r="F307" s="7" t="s">
        <v>7239</v>
      </c>
      <c r="G307" s="7" t="s">
        <v>7240</v>
      </c>
      <c r="H307" s="7" t="s">
        <v>7288</v>
      </c>
      <c r="I307" s="7">
        <v>148</v>
      </c>
      <c r="J307" s="26">
        <v>298500</v>
      </c>
      <c r="K307" s="9">
        <v>279659</v>
      </c>
      <c r="L307" s="18">
        <f t="shared" si="4"/>
        <v>55931.8</v>
      </c>
      <c r="M307" s="9"/>
    </row>
    <row r="308" spans="1:13" s="10" customFormat="1" x14ac:dyDescent="0.25">
      <c r="A308" s="6" t="s">
        <v>7290</v>
      </c>
      <c r="B308" s="6" t="s">
        <v>319</v>
      </c>
      <c r="C308" s="6" t="s">
        <v>7289</v>
      </c>
      <c r="D308" s="7" t="s">
        <v>7237</v>
      </c>
      <c r="E308" s="7" t="s">
        <v>7238</v>
      </c>
      <c r="F308" s="7" t="s">
        <v>7239</v>
      </c>
      <c r="G308" s="7" t="s">
        <v>7240</v>
      </c>
      <c r="H308" s="7" t="s">
        <v>7291</v>
      </c>
      <c r="I308" s="7">
        <v>355</v>
      </c>
      <c r="J308" s="26">
        <v>1012225</v>
      </c>
      <c r="K308" s="9">
        <v>948335</v>
      </c>
      <c r="L308" s="18">
        <f t="shared" si="4"/>
        <v>189667</v>
      </c>
      <c r="M308" s="9"/>
    </row>
    <row r="309" spans="1:13" s="10" customFormat="1" x14ac:dyDescent="0.25">
      <c r="A309" s="6" t="s">
        <v>7293</v>
      </c>
      <c r="B309" s="6" t="s">
        <v>320</v>
      </c>
      <c r="C309" s="6" t="s">
        <v>7292</v>
      </c>
      <c r="D309" s="7" t="s">
        <v>7237</v>
      </c>
      <c r="E309" s="7" t="s">
        <v>7238</v>
      </c>
      <c r="F309" s="7" t="s">
        <v>7239</v>
      </c>
      <c r="G309" s="7" t="s">
        <v>7240</v>
      </c>
      <c r="H309" s="7" t="s">
        <v>7294</v>
      </c>
      <c r="I309" s="7">
        <v>111</v>
      </c>
      <c r="J309" s="26">
        <v>277745</v>
      </c>
      <c r="K309" s="9">
        <v>260214</v>
      </c>
      <c r="L309" s="18">
        <f t="shared" si="4"/>
        <v>52042.8</v>
      </c>
      <c r="M309" s="9"/>
    </row>
    <row r="310" spans="1:13" s="10" customFormat="1" x14ac:dyDescent="0.25">
      <c r="A310" s="6" t="s">
        <v>7296</v>
      </c>
      <c r="B310" s="6" t="s">
        <v>321</v>
      </c>
      <c r="C310" s="6" t="s">
        <v>7295</v>
      </c>
      <c r="D310" s="7" t="s">
        <v>7237</v>
      </c>
      <c r="E310" s="7" t="s">
        <v>7238</v>
      </c>
      <c r="F310" s="7" t="s">
        <v>7239</v>
      </c>
      <c r="G310" s="7" t="s">
        <v>7240</v>
      </c>
      <c r="H310" s="7" t="s">
        <v>7297</v>
      </c>
      <c r="I310" s="7">
        <v>270</v>
      </c>
      <c r="J310" s="26">
        <v>570559</v>
      </c>
      <c r="K310" s="9">
        <v>534546</v>
      </c>
      <c r="L310" s="18">
        <f t="shared" si="4"/>
        <v>106909.20000000001</v>
      </c>
      <c r="M310" s="9"/>
    </row>
    <row r="311" spans="1:13" s="10" customFormat="1" x14ac:dyDescent="0.25">
      <c r="A311" s="6" t="s">
        <v>7299</v>
      </c>
      <c r="B311" s="6" t="s">
        <v>322</v>
      </c>
      <c r="C311" s="6" t="s">
        <v>7298</v>
      </c>
      <c r="D311" s="7" t="s">
        <v>7237</v>
      </c>
      <c r="E311" s="7" t="s">
        <v>7238</v>
      </c>
      <c r="F311" s="7" t="s">
        <v>7239</v>
      </c>
      <c r="G311" s="7" t="s">
        <v>7240</v>
      </c>
      <c r="H311" s="7" t="s">
        <v>7300</v>
      </c>
      <c r="I311" s="7">
        <v>350</v>
      </c>
      <c r="J311" s="26">
        <v>1188313</v>
      </c>
      <c r="K311" s="9">
        <v>1113308</v>
      </c>
      <c r="L311" s="18">
        <f t="shared" si="4"/>
        <v>222661.6</v>
      </c>
      <c r="M311" s="9"/>
    </row>
    <row r="312" spans="1:13" s="10" customFormat="1" x14ac:dyDescent="0.25">
      <c r="A312" s="6" t="s">
        <v>7302</v>
      </c>
      <c r="B312" s="6" t="s">
        <v>323</v>
      </c>
      <c r="C312" s="6" t="s">
        <v>7301</v>
      </c>
      <c r="D312" s="7" t="s">
        <v>7237</v>
      </c>
      <c r="E312" s="7" t="s">
        <v>7238</v>
      </c>
      <c r="F312" s="7" t="s">
        <v>7239</v>
      </c>
      <c r="G312" s="7" t="s">
        <v>7240</v>
      </c>
      <c r="H312" s="7" t="s">
        <v>7303</v>
      </c>
      <c r="I312" s="7">
        <v>164</v>
      </c>
      <c r="J312" s="26">
        <v>427583</v>
      </c>
      <c r="K312" s="9">
        <v>400594</v>
      </c>
      <c r="L312" s="18">
        <f t="shared" si="4"/>
        <v>80118.8</v>
      </c>
      <c r="M312" s="9"/>
    </row>
    <row r="313" spans="1:13" s="10" customFormat="1" x14ac:dyDescent="0.25">
      <c r="A313" s="6" t="s">
        <v>7305</v>
      </c>
      <c r="B313" s="6" t="s">
        <v>324</v>
      </c>
      <c r="C313" s="6" t="s">
        <v>7304</v>
      </c>
      <c r="D313" s="7" t="s">
        <v>7237</v>
      </c>
      <c r="E313" s="7" t="s">
        <v>7238</v>
      </c>
      <c r="F313" s="7" t="s">
        <v>7239</v>
      </c>
      <c r="G313" s="7" t="s">
        <v>7240</v>
      </c>
      <c r="H313" s="7" t="s">
        <v>7306</v>
      </c>
      <c r="I313" s="7">
        <v>206</v>
      </c>
      <c r="J313" s="26">
        <v>481593</v>
      </c>
      <c r="K313" s="9">
        <v>451195</v>
      </c>
      <c r="L313" s="18">
        <f t="shared" si="4"/>
        <v>90239</v>
      </c>
      <c r="M313" s="9"/>
    </row>
    <row r="314" spans="1:13" s="10" customFormat="1" x14ac:dyDescent="0.25">
      <c r="A314" s="6" t="s">
        <v>7308</v>
      </c>
      <c r="B314" s="6" t="s">
        <v>325</v>
      </c>
      <c r="C314" s="6" t="s">
        <v>7307</v>
      </c>
      <c r="D314" s="7" t="s">
        <v>7237</v>
      </c>
      <c r="E314" s="7" t="s">
        <v>7238</v>
      </c>
      <c r="F314" s="7" t="s">
        <v>7239</v>
      </c>
      <c r="G314" s="7" t="s">
        <v>7240</v>
      </c>
      <c r="H314" s="7" t="s">
        <v>7309</v>
      </c>
      <c r="I314" s="7">
        <v>243</v>
      </c>
      <c r="J314" s="26">
        <v>819224</v>
      </c>
      <c r="K314" s="9">
        <v>767516</v>
      </c>
      <c r="L314" s="18">
        <f t="shared" si="4"/>
        <v>153503.20000000001</v>
      </c>
      <c r="M314" s="9"/>
    </row>
    <row r="315" spans="1:13" s="10" customFormat="1" x14ac:dyDescent="0.25">
      <c r="A315" s="6" t="s">
        <v>7311</v>
      </c>
      <c r="B315" s="6" t="s">
        <v>326</v>
      </c>
      <c r="C315" s="6" t="s">
        <v>7310</v>
      </c>
      <c r="D315" s="7" t="s">
        <v>7237</v>
      </c>
      <c r="E315" s="7" t="s">
        <v>7238</v>
      </c>
      <c r="F315" s="7" t="s">
        <v>7239</v>
      </c>
      <c r="G315" s="7" t="s">
        <v>7240</v>
      </c>
      <c r="H315" s="7" t="s">
        <v>7312</v>
      </c>
      <c r="I315" s="7">
        <v>268</v>
      </c>
      <c r="J315" s="26">
        <v>726851</v>
      </c>
      <c r="K315" s="9">
        <v>680973</v>
      </c>
      <c r="L315" s="18">
        <f t="shared" si="4"/>
        <v>136194.6</v>
      </c>
      <c r="M315" s="9"/>
    </row>
    <row r="316" spans="1:13" s="10" customFormat="1" x14ac:dyDescent="0.25">
      <c r="A316" s="6" t="s">
        <v>7314</v>
      </c>
      <c r="B316" s="6" t="s">
        <v>327</v>
      </c>
      <c r="C316" s="6" t="s">
        <v>7313</v>
      </c>
      <c r="D316" s="7" t="s">
        <v>7237</v>
      </c>
      <c r="E316" s="7" t="s">
        <v>7238</v>
      </c>
      <c r="F316" s="7" t="s">
        <v>7239</v>
      </c>
      <c r="G316" s="7" t="s">
        <v>7240</v>
      </c>
      <c r="H316" s="7" t="s">
        <v>7315</v>
      </c>
      <c r="I316" s="7">
        <v>198</v>
      </c>
      <c r="J316" s="26">
        <v>652876</v>
      </c>
      <c r="K316" s="9">
        <v>611667</v>
      </c>
      <c r="L316" s="18">
        <f t="shared" si="4"/>
        <v>122333.40000000001</v>
      </c>
      <c r="M316" s="9"/>
    </row>
    <row r="317" spans="1:13" s="10" customFormat="1" x14ac:dyDescent="0.25">
      <c r="A317" s="6" t="s">
        <v>7317</v>
      </c>
      <c r="B317" s="6" t="s">
        <v>328</v>
      </c>
      <c r="C317" s="6" t="s">
        <v>7316</v>
      </c>
      <c r="D317" s="7" t="s">
        <v>7237</v>
      </c>
      <c r="E317" s="7" t="s">
        <v>7238</v>
      </c>
      <c r="F317" s="7" t="s">
        <v>7239</v>
      </c>
      <c r="G317" s="7" t="s">
        <v>7240</v>
      </c>
      <c r="H317" s="7" t="s">
        <v>7318</v>
      </c>
      <c r="I317" s="7">
        <v>365</v>
      </c>
      <c r="J317" s="26">
        <v>1157910</v>
      </c>
      <c r="K317" s="9">
        <v>1084824</v>
      </c>
      <c r="L317" s="18">
        <f t="shared" si="4"/>
        <v>216964.80000000002</v>
      </c>
      <c r="M317" s="9"/>
    </row>
    <row r="318" spans="1:13" s="10" customFormat="1" x14ac:dyDescent="0.25">
      <c r="A318" s="6" t="s">
        <v>7320</v>
      </c>
      <c r="B318" s="6" t="s">
        <v>329</v>
      </c>
      <c r="C318" s="6" t="s">
        <v>7319</v>
      </c>
      <c r="D318" s="7" t="s">
        <v>7237</v>
      </c>
      <c r="E318" s="7" t="s">
        <v>7238</v>
      </c>
      <c r="F318" s="7" t="s">
        <v>7239</v>
      </c>
      <c r="G318" s="7" t="s">
        <v>7240</v>
      </c>
      <c r="H318" s="7" t="s">
        <v>7321</v>
      </c>
      <c r="I318" s="7">
        <v>56</v>
      </c>
      <c r="J318" s="26">
        <v>113960</v>
      </c>
      <c r="K318" s="9">
        <v>106767</v>
      </c>
      <c r="L318" s="18">
        <f t="shared" si="4"/>
        <v>21353.4</v>
      </c>
      <c r="M318" s="9"/>
    </row>
    <row r="319" spans="1:13" s="10" customFormat="1" x14ac:dyDescent="0.25">
      <c r="A319" s="6" t="s">
        <v>7323</v>
      </c>
      <c r="B319" s="6" t="s">
        <v>330</v>
      </c>
      <c r="C319" s="6" t="s">
        <v>7322</v>
      </c>
      <c r="D319" s="7" t="s">
        <v>7237</v>
      </c>
      <c r="E319" s="7" t="s">
        <v>7238</v>
      </c>
      <c r="F319" s="7" t="s">
        <v>7239</v>
      </c>
      <c r="G319" s="7" t="s">
        <v>7240</v>
      </c>
      <c r="H319" s="7" t="s">
        <v>7324</v>
      </c>
      <c r="I319" s="7">
        <v>364</v>
      </c>
      <c r="J319" s="26">
        <v>967595</v>
      </c>
      <c r="K319" s="9">
        <v>906522</v>
      </c>
      <c r="L319" s="18">
        <f t="shared" si="4"/>
        <v>181304.40000000002</v>
      </c>
      <c r="M319" s="9"/>
    </row>
    <row r="320" spans="1:13" s="10" customFormat="1" x14ac:dyDescent="0.25">
      <c r="A320" s="6" t="s">
        <v>7326</v>
      </c>
      <c r="B320" s="6" t="s">
        <v>331</v>
      </c>
      <c r="C320" s="6" t="s">
        <v>7325</v>
      </c>
      <c r="D320" s="7" t="s">
        <v>7237</v>
      </c>
      <c r="E320" s="7" t="s">
        <v>7238</v>
      </c>
      <c r="F320" s="7" t="s">
        <v>7239</v>
      </c>
      <c r="G320" s="7" t="s">
        <v>7240</v>
      </c>
      <c r="H320" s="7" t="s">
        <v>7327</v>
      </c>
      <c r="I320" s="7">
        <v>148</v>
      </c>
      <c r="J320" s="26">
        <v>396819</v>
      </c>
      <c r="K320" s="9">
        <v>371772</v>
      </c>
      <c r="L320" s="18">
        <f t="shared" si="4"/>
        <v>74354.400000000009</v>
      </c>
      <c r="M320" s="9"/>
    </row>
    <row r="321" spans="1:13" s="10" customFormat="1" x14ac:dyDescent="0.25">
      <c r="A321" s="6" t="s">
        <v>7329</v>
      </c>
      <c r="B321" s="6" t="s">
        <v>332</v>
      </c>
      <c r="C321" s="6" t="s">
        <v>7328</v>
      </c>
      <c r="D321" s="7" t="s">
        <v>7237</v>
      </c>
      <c r="E321" s="7" t="s">
        <v>7238</v>
      </c>
      <c r="F321" s="7" t="s">
        <v>7239</v>
      </c>
      <c r="G321" s="7" t="s">
        <v>7240</v>
      </c>
      <c r="H321" s="7" t="s">
        <v>7330</v>
      </c>
      <c r="I321" s="7">
        <v>103</v>
      </c>
      <c r="J321" s="26">
        <v>299658</v>
      </c>
      <c r="K321" s="9">
        <v>280744</v>
      </c>
      <c r="L321" s="18">
        <f t="shared" si="4"/>
        <v>56148.800000000003</v>
      </c>
      <c r="M321" s="9"/>
    </row>
    <row r="322" spans="1:13" s="10" customFormat="1" x14ac:dyDescent="0.25">
      <c r="A322" s="6" t="s">
        <v>7332</v>
      </c>
      <c r="B322" s="6" t="s">
        <v>333</v>
      </c>
      <c r="C322" s="6" t="s">
        <v>7331</v>
      </c>
      <c r="D322" s="7" t="s">
        <v>7237</v>
      </c>
      <c r="E322" s="7" t="s">
        <v>7238</v>
      </c>
      <c r="F322" s="7" t="s">
        <v>7239</v>
      </c>
      <c r="G322" s="7" t="s">
        <v>7240</v>
      </c>
      <c r="H322" s="7" t="s">
        <v>7333</v>
      </c>
      <c r="I322" s="7">
        <v>40</v>
      </c>
      <c r="J322" s="26">
        <v>87255</v>
      </c>
      <c r="K322" s="9">
        <v>81748</v>
      </c>
      <c r="L322" s="18">
        <f t="shared" ref="L322:L385" si="5">K322*20%</f>
        <v>16349.6</v>
      </c>
      <c r="M322" s="9"/>
    </row>
    <row r="323" spans="1:13" s="10" customFormat="1" x14ac:dyDescent="0.25">
      <c r="A323" s="6" t="s">
        <v>7335</v>
      </c>
      <c r="B323" s="6" t="s">
        <v>334</v>
      </c>
      <c r="C323" s="6" t="s">
        <v>7334</v>
      </c>
      <c r="D323" s="7" t="s">
        <v>7237</v>
      </c>
      <c r="E323" s="7" t="s">
        <v>7238</v>
      </c>
      <c r="F323" s="7" t="s">
        <v>7239</v>
      </c>
      <c r="G323" s="7" t="s">
        <v>7240</v>
      </c>
      <c r="H323" s="7" t="s">
        <v>7336</v>
      </c>
      <c r="I323" s="7">
        <v>70</v>
      </c>
      <c r="J323" s="26">
        <v>197403</v>
      </c>
      <c r="K323" s="9">
        <v>184943</v>
      </c>
      <c r="L323" s="18">
        <f t="shared" si="5"/>
        <v>36988.6</v>
      </c>
      <c r="M323" s="9"/>
    </row>
    <row r="324" spans="1:13" s="10" customFormat="1" x14ac:dyDescent="0.25">
      <c r="A324" s="6" t="s">
        <v>7338</v>
      </c>
      <c r="B324" s="6" t="s">
        <v>335</v>
      </c>
      <c r="C324" s="6" t="s">
        <v>7337</v>
      </c>
      <c r="D324" s="7" t="s">
        <v>7237</v>
      </c>
      <c r="E324" s="7" t="s">
        <v>7238</v>
      </c>
      <c r="F324" s="7" t="s">
        <v>7239</v>
      </c>
      <c r="G324" s="7" t="s">
        <v>7240</v>
      </c>
      <c r="H324" s="7" t="s">
        <v>7339</v>
      </c>
      <c r="I324" s="7">
        <v>42</v>
      </c>
      <c r="J324" s="26">
        <v>137091</v>
      </c>
      <c r="K324" s="9">
        <v>128438</v>
      </c>
      <c r="L324" s="18">
        <f t="shared" si="5"/>
        <v>25687.600000000002</v>
      </c>
      <c r="M324" s="9"/>
    </row>
    <row r="325" spans="1:13" s="10" customFormat="1" x14ac:dyDescent="0.25">
      <c r="A325" s="6" t="s">
        <v>7341</v>
      </c>
      <c r="B325" s="6" t="s">
        <v>336</v>
      </c>
      <c r="C325" s="6" t="s">
        <v>7340</v>
      </c>
      <c r="D325" s="7" t="s">
        <v>7237</v>
      </c>
      <c r="E325" s="7" t="s">
        <v>7238</v>
      </c>
      <c r="F325" s="7" t="s">
        <v>7239</v>
      </c>
      <c r="G325" s="7" t="s">
        <v>7240</v>
      </c>
      <c r="H325" s="7" t="s">
        <v>7342</v>
      </c>
      <c r="I325" s="7">
        <v>121</v>
      </c>
      <c r="J325" s="26">
        <v>359473</v>
      </c>
      <c r="K325" s="9">
        <v>336783</v>
      </c>
      <c r="L325" s="18">
        <f t="shared" si="5"/>
        <v>67356.600000000006</v>
      </c>
      <c r="M325" s="9"/>
    </row>
    <row r="326" spans="1:13" s="10" customFormat="1" x14ac:dyDescent="0.25">
      <c r="A326" s="6" t="s">
        <v>7344</v>
      </c>
      <c r="B326" s="6" t="s">
        <v>337</v>
      </c>
      <c r="C326" s="6" t="s">
        <v>7343</v>
      </c>
      <c r="D326" s="7" t="s">
        <v>7237</v>
      </c>
      <c r="E326" s="7" t="s">
        <v>7238</v>
      </c>
      <c r="F326" s="7" t="s">
        <v>7239</v>
      </c>
      <c r="G326" s="7" t="s">
        <v>7240</v>
      </c>
      <c r="H326" s="7" t="s">
        <v>7345</v>
      </c>
      <c r="I326" s="7">
        <v>56</v>
      </c>
      <c r="J326" s="26">
        <v>143254</v>
      </c>
      <c r="K326" s="9">
        <v>134212</v>
      </c>
      <c r="L326" s="18">
        <f t="shared" si="5"/>
        <v>26842.400000000001</v>
      </c>
      <c r="M326" s="9"/>
    </row>
    <row r="327" spans="1:13" s="10" customFormat="1" x14ac:dyDescent="0.25">
      <c r="A327" s="6" t="s">
        <v>7347</v>
      </c>
      <c r="B327" s="6" t="s">
        <v>338</v>
      </c>
      <c r="C327" s="6" t="s">
        <v>7346</v>
      </c>
      <c r="D327" s="7" t="s">
        <v>7237</v>
      </c>
      <c r="E327" s="7" t="s">
        <v>7238</v>
      </c>
      <c r="F327" s="7" t="s">
        <v>7239</v>
      </c>
      <c r="G327" s="7" t="s">
        <v>7240</v>
      </c>
      <c r="H327" s="7" t="s">
        <v>7348</v>
      </c>
      <c r="I327" s="7">
        <v>93</v>
      </c>
      <c r="J327" s="26">
        <v>208175</v>
      </c>
      <c r="K327" s="9">
        <v>195035</v>
      </c>
      <c r="L327" s="18">
        <f t="shared" si="5"/>
        <v>39007</v>
      </c>
      <c r="M327" s="9"/>
    </row>
    <row r="328" spans="1:13" s="10" customFormat="1" x14ac:dyDescent="0.25">
      <c r="A328" s="6" t="s">
        <v>7350</v>
      </c>
      <c r="B328" s="6" t="s">
        <v>339</v>
      </c>
      <c r="C328" s="6" t="s">
        <v>7349</v>
      </c>
      <c r="D328" s="7" t="s">
        <v>7237</v>
      </c>
      <c r="E328" s="7" t="s">
        <v>7238</v>
      </c>
      <c r="F328" s="7" t="s">
        <v>7239</v>
      </c>
      <c r="G328" s="7" t="s">
        <v>7240</v>
      </c>
      <c r="H328" s="7" t="s">
        <v>7351</v>
      </c>
      <c r="I328" s="7">
        <v>92</v>
      </c>
      <c r="J328" s="26">
        <v>213681</v>
      </c>
      <c r="K328" s="9">
        <v>200194</v>
      </c>
      <c r="L328" s="18">
        <f t="shared" si="5"/>
        <v>40038.800000000003</v>
      </c>
      <c r="M328" s="9"/>
    </row>
    <row r="329" spans="1:13" s="10" customFormat="1" x14ac:dyDescent="0.25">
      <c r="A329" s="6" t="s">
        <v>7353</v>
      </c>
      <c r="B329" s="6" t="s">
        <v>340</v>
      </c>
      <c r="C329" s="6" t="s">
        <v>7352</v>
      </c>
      <c r="D329" s="7" t="s">
        <v>7237</v>
      </c>
      <c r="E329" s="7" t="s">
        <v>7238</v>
      </c>
      <c r="F329" s="7" t="s">
        <v>7239</v>
      </c>
      <c r="G329" s="7" t="s">
        <v>7240</v>
      </c>
      <c r="H329" s="7" t="s">
        <v>7354</v>
      </c>
      <c r="I329" s="7">
        <v>28</v>
      </c>
      <c r="J329" s="26">
        <v>86648</v>
      </c>
      <c r="K329" s="9">
        <v>81179</v>
      </c>
      <c r="L329" s="18">
        <f t="shared" si="5"/>
        <v>16235.800000000001</v>
      </c>
      <c r="M329" s="9"/>
    </row>
    <row r="330" spans="1:13" s="10" customFormat="1" x14ac:dyDescent="0.25">
      <c r="A330" s="6" t="s">
        <v>7356</v>
      </c>
      <c r="B330" s="6" t="s">
        <v>341</v>
      </c>
      <c r="C330" s="6" t="s">
        <v>7355</v>
      </c>
      <c r="D330" s="7" t="s">
        <v>7237</v>
      </c>
      <c r="E330" s="7" t="s">
        <v>7238</v>
      </c>
      <c r="F330" s="7" t="s">
        <v>7239</v>
      </c>
      <c r="G330" s="7" t="s">
        <v>7240</v>
      </c>
      <c r="H330" s="7" t="s">
        <v>7357</v>
      </c>
      <c r="I330" s="7">
        <v>24</v>
      </c>
      <c r="J330" s="26">
        <v>71141</v>
      </c>
      <c r="K330" s="9">
        <v>66651</v>
      </c>
      <c r="L330" s="18">
        <f t="shared" si="5"/>
        <v>13330.2</v>
      </c>
      <c r="M330" s="9"/>
    </row>
    <row r="331" spans="1:13" s="10" customFormat="1" x14ac:dyDescent="0.25">
      <c r="A331" s="6" t="s">
        <v>7359</v>
      </c>
      <c r="B331" s="6" t="s">
        <v>342</v>
      </c>
      <c r="C331" s="6" t="s">
        <v>7358</v>
      </c>
      <c r="D331" s="7" t="s">
        <v>7237</v>
      </c>
      <c r="E331" s="7" t="s">
        <v>7238</v>
      </c>
      <c r="F331" s="7" t="s">
        <v>7239</v>
      </c>
      <c r="G331" s="7" t="s">
        <v>7240</v>
      </c>
      <c r="H331" s="7" t="s">
        <v>7360</v>
      </c>
      <c r="I331" s="7">
        <v>20</v>
      </c>
      <c r="J331" s="26">
        <v>37083</v>
      </c>
      <c r="K331" s="9">
        <v>34742</v>
      </c>
      <c r="L331" s="18">
        <f t="shared" si="5"/>
        <v>6948.4000000000005</v>
      </c>
      <c r="M331" s="9"/>
    </row>
    <row r="332" spans="1:13" s="10" customFormat="1" x14ac:dyDescent="0.25">
      <c r="A332" s="6" t="s">
        <v>7362</v>
      </c>
      <c r="B332" s="6" t="s">
        <v>343</v>
      </c>
      <c r="C332" s="6" t="s">
        <v>7361</v>
      </c>
      <c r="D332" s="7" t="s">
        <v>7237</v>
      </c>
      <c r="E332" s="7" t="s">
        <v>7238</v>
      </c>
      <c r="F332" s="7" t="s">
        <v>7239</v>
      </c>
      <c r="G332" s="7" t="s">
        <v>7240</v>
      </c>
      <c r="H332" s="7" t="s">
        <v>7363</v>
      </c>
      <c r="I332" s="7">
        <v>32</v>
      </c>
      <c r="J332" s="26">
        <v>86327</v>
      </c>
      <c r="K332" s="9">
        <v>80878</v>
      </c>
      <c r="L332" s="18">
        <f t="shared" si="5"/>
        <v>16175.6</v>
      </c>
      <c r="M332" s="9"/>
    </row>
    <row r="333" spans="1:13" s="10" customFormat="1" x14ac:dyDescent="0.25">
      <c r="A333" s="6" t="s">
        <v>7365</v>
      </c>
      <c r="B333" s="6" t="s">
        <v>344</v>
      </c>
      <c r="C333" s="6" t="s">
        <v>7364</v>
      </c>
      <c r="D333" s="7" t="s">
        <v>7237</v>
      </c>
      <c r="E333" s="7" t="s">
        <v>7238</v>
      </c>
      <c r="F333" s="7" t="s">
        <v>7239</v>
      </c>
      <c r="G333" s="7" t="s">
        <v>7240</v>
      </c>
      <c r="H333" s="7" t="s">
        <v>7366</v>
      </c>
      <c r="I333" s="7">
        <v>294</v>
      </c>
      <c r="J333" s="26">
        <v>665401</v>
      </c>
      <c r="K333" s="9">
        <v>623402</v>
      </c>
      <c r="L333" s="18">
        <f t="shared" si="5"/>
        <v>124680.40000000001</v>
      </c>
      <c r="M333" s="9"/>
    </row>
    <row r="334" spans="1:13" s="10" customFormat="1" x14ac:dyDescent="0.25">
      <c r="A334" s="6" t="s">
        <v>7368</v>
      </c>
      <c r="B334" s="6" t="s">
        <v>345</v>
      </c>
      <c r="C334" s="6" t="s">
        <v>7367</v>
      </c>
      <c r="D334" s="7" t="s">
        <v>7237</v>
      </c>
      <c r="E334" s="7" t="s">
        <v>7238</v>
      </c>
      <c r="F334" s="7" t="s">
        <v>7239</v>
      </c>
      <c r="G334" s="7" t="s">
        <v>7240</v>
      </c>
      <c r="H334" s="7" t="s">
        <v>7369</v>
      </c>
      <c r="I334" s="7">
        <v>173</v>
      </c>
      <c r="J334" s="26">
        <v>274077</v>
      </c>
      <c r="K334" s="9">
        <v>256778</v>
      </c>
      <c r="L334" s="18">
        <f t="shared" si="5"/>
        <v>51355.600000000006</v>
      </c>
      <c r="M334" s="9"/>
    </row>
    <row r="335" spans="1:13" s="10" customFormat="1" x14ac:dyDescent="0.25">
      <c r="A335" s="6" t="s">
        <v>7371</v>
      </c>
      <c r="B335" s="6" t="s">
        <v>346</v>
      </c>
      <c r="C335" s="6" t="s">
        <v>7370</v>
      </c>
      <c r="D335" s="7" t="s">
        <v>7237</v>
      </c>
      <c r="E335" s="7" t="s">
        <v>7238</v>
      </c>
      <c r="F335" s="7" t="s">
        <v>7239</v>
      </c>
      <c r="G335" s="7" t="s">
        <v>7240</v>
      </c>
      <c r="H335" s="7" t="s">
        <v>7372</v>
      </c>
      <c r="I335" s="7">
        <v>88</v>
      </c>
      <c r="J335" s="26">
        <v>205444</v>
      </c>
      <c r="K335" s="9">
        <v>192477</v>
      </c>
      <c r="L335" s="18">
        <f t="shared" si="5"/>
        <v>38495.4</v>
      </c>
      <c r="M335" s="9"/>
    </row>
    <row r="336" spans="1:13" s="10" customFormat="1" x14ac:dyDescent="0.25">
      <c r="A336" s="6" t="s">
        <v>7374</v>
      </c>
      <c r="B336" s="6" t="s">
        <v>347</v>
      </c>
      <c r="C336" s="6" t="s">
        <v>7373</v>
      </c>
      <c r="D336" s="7" t="s">
        <v>7237</v>
      </c>
      <c r="E336" s="7" t="s">
        <v>7238</v>
      </c>
      <c r="F336" s="7" t="s">
        <v>7239</v>
      </c>
      <c r="G336" s="7" t="s">
        <v>7240</v>
      </c>
      <c r="H336" s="7" t="s">
        <v>7375</v>
      </c>
      <c r="I336" s="7">
        <v>58</v>
      </c>
      <c r="J336" s="26">
        <v>268590</v>
      </c>
      <c r="K336" s="9">
        <v>251637</v>
      </c>
      <c r="L336" s="18">
        <f t="shared" si="5"/>
        <v>50327.4</v>
      </c>
      <c r="M336" s="9"/>
    </row>
    <row r="337" spans="1:13" s="10" customFormat="1" x14ac:dyDescent="0.25">
      <c r="A337" s="6" t="s">
        <v>7377</v>
      </c>
      <c r="B337" s="6" t="s">
        <v>348</v>
      </c>
      <c r="C337" s="6" t="s">
        <v>7376</v>
      </c>
      <c r="D337" s="7" t="s">
        <v>7237</v>
      </c>
      <c r="E337" s="7" t="s">
        <v>7238</v>
      </c>
      <c r="F337" s="7" t="s">
        <v>7239</v>
      </c>
      <c r="G337" s="7" t="s">
        <v>7240</v>
      </c>
      <c r="H337" s="7" t="s">
        <v>7378</v>
      </c>
      <c r="I337" s="7">
        <v>64</v>
      </c>
      <c r="J337" s="26">
        <v>173686</v>
      </c>
      <c r="K337" s="9">
        <v>162723</v>
      </c>
      <c r="L337" s="18">
        <f t="shared" si="5"/>
        <v>32544.600000000002</v>
      </c>
      <c r="M337" s="9"/>
    </row>
    <row r="338" spans="1:13" s="10" customFormat="1" x14ac:dyDescent="0.25">
      <c r="A338" s="6" t="s">
        <v>7380</v>
      </c>
      <c r="B338" s="6" t="s">
        <v>349</v>
      </c>
      <c r="C338" s="6" t="s">
        <v>7379</v>
      </c>
      <c r="D338" s="7" t="s">
        <v>7237</v>
      </c>
      <c r="E338" s="7" t="s">
        <v>7238</v>
      </c>
      <c r="F338" s="7" t="s">
        <v>7239</v>
      </c>
      <c r="G338" s="7" t="s">
        <v>7240</v>
      </c>
      <c r="H338" s="7" t="s">
        <v>7381</v>
      </c>
      <c r="I338" s="7">
        <v>84</v>
      </c>
      <c r="J338" s="26">
        <v>114265</v>
      </c>
      <c r="K338" s="9">
        <v>107053</v>
      </c>
      <c r="L338" s="18">
        <f t="shared" si="5"/>
        <v>21410.600000000002</v>
      </c>
      <c r="M338" s="9"/>
    </row>
    <row r="339" spans="1:13" s="10" customFormat="1" x14ac:dyDescent="0.25">
      <c r="A339" s="6" t="s">
        <v>7383</v>
      </c>
      <c r="B339" s="6" t="s">
        <v>350</v>
      </c>
      <c r="C339" s="6" t="s">
        <v>7382</v>
      </c>
      <c r="D339" s="7" t="s">
        <v>7237</v>
      </c>
      <c r="E339" s="7" t="s">
        <v>7238</v>
      </c>
      <c r="F339" s="7" t="s">
        <v>7239</v>
      </c>
      <c r="G339" s="7" t="s">
        <v>7240</v>
      </c>
      <c r="H339" s="7" t="s">
        <v>7384</v>
      </c>
      <c r="I339" s="7">
        <v>40</v>
      </c>
      <c r="J339" s="26">
        <v>81813</v>
      </c>
      <c r="K339" s="9">
        <v>76649</v>
      </c>
      <c r="L339" s="18">
        <f t="shared" si="5"/>
        <v>15329.800000000001</v>
      </c>
      <c r="M339" s="9"/>
    </row>
    <row r="340" spans="1:13" s="10" customFormat="1" x14ac:dyDescent="0.25">
      <c r="A340" s="6" t="s">
        <v>7386</v>
      </c>
      <c r="B340" s="6" t="s">
        <v>351</v>
      </c>
      <c r="C340" s="6" t="s">
        <v>7385</v>
      </c>
      <c r="D340" s="7" t="s">
        <v>7237</v>
      </c>
      <c r="E340" s="7" t="s">
        <v>7238</v>
      </c>
      <c r="F340" s="7" t="s">
        <v>7239</v>
      </c>
      <c r="G340" s="7" t="s">
        <v>7240</v>
      </c>
      <c r="H340" s="7" t="s">
        <v>7387</v>
      </c>
      <c r="I340" s="7">
        <v>186</v>
      </c>
      <c r="J340" s="26">
        <v>552262</v>
      </c>
      <c r="K340" s="9">
        <v>517404</v>
      </c>
      <c r="L340" s="18">
        <f t="shared" si="5"/>
        <v>103480.8</v>
      </c>
      <c r="M340" s="9"/>
    </row>
    <row r="341" spans="1:13" s="10" customFormat="1" x14ac:dyDescent="0.25">
      <c r="A341" s="6" t="s">
        <v>7389</v>
      </c>
      <c r="B341" s="6" t="s">
        <v>352</v>
      </c>
      <c r="C341" s="6" t="s">
        <v>7388</v>
      </c>
      <c r="D341" s="7" t="s">
        <v>7237</v>
      </c>
      <c r="E341" s="7" t="s">
        <v>7238</v>
      </c>
      <c r="F341" s="7" t="s">
        <v>7239</v>
      </c>
      <c r="G341" s="7" t="s">
        <v>7240</v>
      </c>
      <c r="H341" s="7" t="s">
        <v>7390</v>
      </c>
      <c r="I341" s="7">
        <v>244</v>
      </c>
      <c r="J341" s="26">
        <v>656668</v>
      </c>
      <c r="K341" s="9">
        <v>615220</v>
      </c>
      <c r="L341" s="18">
        <f t="shared" si="5"/>
        <v>123044</v>
      </c>
      <c r="M341" s="9"/>
    </row>
    <row r="342" spans="1:13" s="10" customFormat="1" x14ac:dyDescent="0.25">
      <c r="A342" s="6" t="s">
        <v>7392</v>
      </c>
      <c r="B342" s="6" t="s">
        <v>353</v>
      </c>
      <c r="C342" s="6" t="s">
        <v>7391</v>
      </c>
      <c r="D342" s="7" t="s">
        <v>7237</v>
      </c>
      <c r="E342" s="7" t="s">
        <v>7238</v>
      </c>
      <c r="F342" s="7" t="s">
        <v>7239</v>
      </c>
      <c r="G342" s="7" t="s">
        <v>7240</v>
      </c>
      <c r="H342" s="7" t="s">
        <v>7393</v>
      </c>
      <c r="I342" s="7">
        <v>40</v>
      </c>
      <c r="J342" s="26">
        <v>104562</v>
      </c>
      <c r="K342" s="9">
        <v>97962</v>
      </c>
      <c r="L342" s="18">
        <f t="shared" si="5"/>
        <v>19592.400000000001</v>
      </c>
      <c r="M342" s="9"/>
    </row>
    <row r="343" spans="1:13" s="10" customFormat="1" x14ac:dyDescent="0.25">
      <c r="A343" s="6" t="s">
        <v>7395</v>
      </c>
      <c r="B343" s="6" t="s">
        <v>354</v>
      </c>
      <c r="C343" s="6" t="s">
        <v>7394</v>
      </c>
      <c r="D343" s="7" t="s">
        <v>7237</v>
      </c>
      <c r="E343" s="7" t="s">
        <v>7238</v>
      </c>
      <c r="F343" s="7" t="s">
        <v>7239</v>
      </c>
      <c r="G343" s="7" t="s">
        <v>7240</v>
      </c>
      <c r="H343" s="7" t="s">
        <v>7396</v>
      </c>
      <c r="I343" s="7">
        <v>68</v>
      </c>
      <c r="J343" s="26">
        <v>176496</v>
      </c>
      <c r="K343" s="9">
        <v>165356</v>
      </c>
      <c r="L343" s="18">
        <f t="shared" si="5"/>
        <v>33071.200000000004</v>
      </c>
      <c r="M343" s="9"/>
    </row>
    <row r="344" spans="1:13" s="10" customFormat="1" x14ac:dyDescent="0.25">
      <c r="A344" s="6" t="s">
        <v>7398</v>
      </c>
      <c r="B344" s="6" t="s">
        <v>355</v>
      </c>
      <c r="C344" s="6" t="s">
        <v>7397</v>
      </c>
      <c r="D344" s="7" t="s">
        <v>7237</v>
      </c>
      <c r="E344" s="7" t="s">
        <v>7238</v>
      </c>
      <c r="F344" s="7" t="s">
        <v>7239</v>
      </c>
      <c r="G344" s="7" t="s">
        <v>7240</v>
      </c>
      <c r="H344" s="7" t="s">
        <v>7399</v>
      </c>
      <c r="I344" s="7">
        <v>52</v>
      </c>
      <c r="J344" s="26">
        <v>177214</v>
      </c>
      <c r="K344" s="9">
        <v>166028</v>
      </c>
      <c r="L344" s="18">
        <f t="shared" si="5"/>
        <v>33205.599999999999</v>
      </c>
      <c r="M344" s="9"/>
    </row>
    <row r="345" spans="1:13" s="10" customFormat="1" x14ac:dyDescent="0.25">
      <c r="A345" s="6" t="s">
        <v>7401</v>
      </c>
      <c r="B345" s="6" t="s">
        <v>356</v>
      </c>
      <c r="C345" s="6" t="s">
        <v>7400</v>
      </c>
      <c r="D345" s="7" t="s">
        <v>7237</v>
      </c>
      <c r="E345" s="7" t="s">
        <v>7238</v>
      </c>
      <c r="F345" s="7" t="s">
        <v>7239</v>
      </c>
      <c r="G345" s="7" t="s">
        <v>7240</v>
      </c>
      <c r="H345" s="7" t="s">
        <v>7402</v>
      </c>
      <c r="I345" s="7">
        <v>182</v>
      </c>
      <c r="J345" s="26">
        <v>456183</v>
      </c>
      <c r="K345" s="9">
        <v>427389</v>
      </c>
      <c r="L345" s="18">
        <f t="shared" si="5"/>
        <v>85477.8</v>
      </c>
      <c r="M345" s="9"/>
    </row>
    <row r="346" spans="1:13" s="10" customFormat="1" x14ac:dyDescent="0.25">
      <c r="A346" s="6" t="s">
        <v>7404</v>
      </c>
      <c r="B346" s="6" t="s">
        <v>357</v>
      </c>
      <c r="C346" s="6" t="s">
        <v>7403</v>
      </c>
      <c r="D346" s="7" t="s">
        <v>7237</v>
      </c>
      <c r="E346" s="7" t="s">
        <v>7238</v>
      </c>
      <c r="F346" s="7" t="s">
        <v>7239</v>
      </c>
      <c r="G346" s="7" t="s">
        <v>7240</v>
      </c>
      <c r="H346" s="7" t="s">
        <v>7405</v>
      </c>
      <c r="I346" s="7">
        <v>200</v>
      </c>
      <c r="J346" s="26">
        <v>591082</v>
      </c>
      <c r="K346" s="9">
        <v>553774</v>
      </c>
      <c r="L346" s="18">
        <f t="shared" si="5"/>
        <v>110754.8</v>
      </c>
      <c r="M346" s="9"/>
    </row>
    <row r="347" spans="1:13" s="10" customFormat="1" x14ac:dyDescent="0.25">
      <c r="A347" s="6" t="s">
        <v>7407</v>
      </c>
      <c r="B347" s="6" t="s">
        <v>358</v>
      </c>
      <c r="C347" s="6" t="s">
        <v>7406</v>
      </c>
      <c r="D347" s="7" t="s">
        <v>7237</v>
      </c>
      <c r="E347" s="7" t="s">
        <v>7238</v>
      </c>
      <c r="F347" s="7" t="s">
        <v>7239</v>
      </c>
      <c r="G347" s="7" t="s">
        <v>7240</v>
      </c>
      <c r="H347" s="7" t="s">
        <v>7408</v>
      </c>
      <c r="I347" s="7">
        <v>79</v>
      </c>
      <c r="J347" s="26">
        <v>145505</v>
      </c>
      <c r="K347" s="9">
        <v>136321</v>
      </c>
      <c r="L347" s="18">
        <f t="shared" si="5"/>
        <v>27264.2</v>
      </c>
      <c r="M347" s="9"/>
    </row>
    <row r="348" spans="1:13" s="10" customFormat="1" x14ac:dyDescent="0.25">
      <c r="A348" s="6" t="s">
        <v>7410</v>
      </c>
      <c r="B348" s="6" t="s">
        <v>359</v>
      </c>
      <c r="C348" s="6" t="s">
        <v>7409</v>
      </c>
      <c r="D348" s="7" t="s">
        <v>7237</v>
      </c>
      <c r="E348" s="7" t="s">
        <v>7238</v>
      </c>
      <c r="F348" s="7" t="s">
        <v>7239</v>
      </c>
      <c r="G348" s="7" t="s">
        <v>7240</v>
      </c>
      <c r="H348" s="7" t="s">
        <v>7411</v>
      </c>
      <c r="I348" s="7">
        <v>48</v>
      </c>
      <c r="J348" s="26">
        <v>96845</v>
      </c>
      <c r="K348" s="9">
        <v>90732</v>
      </c>
      <c r="L348" s="18">
        <f t="shared" si="5"/>
        <v>18146.400000000001</v>
      </c>
      <c r="M348" s="9"/>
    </row>
    <row r="349" spans="1:13" s="10" customFormat="1" x14ac:dyDescent="0.25">
      <c r="A349" s="6" t="s">
        <v>7413</v>
      </c>
      <c r="B349" s="6" t="s">
        <v>360</v>
      </c>
      <c r="C349" s="6" t="s">
        <v>7412</v>
      </c>
      <c r="D349" s="7" t="s">
        <v>7237</v>
      </c>
      <c r="E349" s="7" t="s">
        <v>7238</v>
      </c>
      <c r="F349" s="7" t="s">
        <v>7239</v>
      </c>
      <c r="G349" s="7" t="s">
        <v>7240</v>
      </c>
      <c r="H349" s="7" t="s">
        <v>7414</v>
      </c>
      <c r="I349" s="7">
        <v>44</v>
      </c>
      <c r="J349" s="26">
        <v>77976</v>
      </c>
      <c r="K349" s="9">
        <v>73054</v>
      </c>
      <c r="L349" s="18">
        <f t="shared" si="5"/>
        <v>14610.800000000001</v>
      </c>
      <c r="M349" s="9"/>
    </row>
    <row r="350" spans="1:13" s="10" customFormat="1" x14ac:dyDescent="0.25">
      <c r="A350" s="6" t="s">
        <v>7413</v>
      </c>
      <c r="B350" s="6" t="s">
        <v>361</v>
      </c>
      <c r="C350" s="6" t="s">
        <v>7415</v>
      </c>
      <c r="D350" s="7" t="s">
        <v>7237</v>
      </c>
      <c r="E350" s="7" t="s">
        <v>7238</v>
      </c>
      <c r="F350" s="7" t="s">
        <v>7239</v>
      </c>
      <c r="G350" s="7" t="s">
        <v>7240</v>
      </c>
      <c r="H350" s="7" t="s">
        <v>7414</v>
      </c>
      <c r="I350" s="7">
        <v>20</v>
      </c>
      <c r="J350" s="26">
        <v>25892</v>
      </c>
      <c r="K350" s="9">
        <v>24258</v>
      </c>
      <c r="L350" s="18">
        <f t="shared" si="5"/>
        <v>4851.6000000000004</v>
      </c>
      <c r="M350" s="9"/>
    </row>
    <row r="351" spans="1:13" s="10" customFormat="1" x14ac:dyDescent="0.25">
      <c r="A351" s="6" t="s">
        <v>7417</v>
      </c>
      <c r="B351" s="6" t="s">
        <v>362</v>
      </c>
      <c r="C351" s="6" t="s">
        <v>7416</v>
      </c>
      <c r="D351" s="7" t="s">
        <v>7237</v>
      </c>
      <c r="E351" s="7" t="s">
        <v>7238</v>
      </c>
      <c r="F351" s="7" t="s">
        <v>7239</v>
      </c>
      <c r="G351" s="7" t="s">
        <v>7240</v>
      </c>
      <c r="H351" s="7" t="s">
        <v>7418</v>
      </c>
      <c r="I351" s="7">
        <v>60</v>
      </c>
      <c r="J351" s="26">
        <v>173237</v>
      </c>
      <c r="K351" s="9">
        <v>162302</v>
      </c>
      <c r="L351" s="18">
        <f t="shared" si="5"/>
        <v>32460.400000000001</v>
      </c>
      <c r="M351" s="9"/>
    </row>
    <row r="352" spans="1:13" s="10" customFormat="1" x14ac:dyDescent="0.25">
      <c r="A352" s="6" t="s">
        <v>7420</v>
      </c>
      <c r="B352" s="6" t="s">
        <v>363</v>
      </c>
      <c r="C352" s="6" t="s">
        <v>7419</v>
      </c>
      <c r="D352" s="7" t="s">
        <v>7237</v>
      </c>
      <c r="E352" s="7" t="s">
        <v>7238</v>
      </c>
      <c r="F352" s="7" t="s">
        <v>7239</v>
      </c>
      <c r="G352" s="7" t="s">
        <v>7240</v>
      </c>
      <c r="H352" s="7" t="s">
        <v>7421</v>
      </c>
      <c r="I352" s="7">
        <v>18</v>
      </c>
      <c r="J352" s="26">
        <v>47772</v>
      </c>
      <c r="K352" s="9">
        <v>44757</v>
      </c>
      <c r="L352" s="18">
        <f t="shared" si="5"/>
        <v>8951.4</v>
      </c>
      <c r="M352" s="9"/>
    </row>
    <row r="353" spans="1:13" s="10" customFormat="1" x14ac:dyDescent="0.25">
      <c r="A353" s="6" t="s">
        <v>7423</v>
      </c>
      <c r="B353" s="6" t="s">
        <v>364</v>
      </c>
      <c r="C353" s="6" t="s">
        <v>7422</v>
      </c>
      <c r="D353" s="7" t="s">
        <v>7237</v>
      </c>
      <c r="E353" s="7" t="s">
        <v>7238</v>
      </c>
      <c r="F353" s="7" t="s">
        <v>7239</v>
      </c>
      <c r="G353" s="7" t="s">
        <v>7240</v>
      </c>
      <c r="H353" s="7" t="s">
        <v>7424</v>
      </c>
      <c r="I353" s="7">
        <v>50</v>
      </c>
      <c r="J353" s="26">
        <v>99641</v>
      </c>
      <c r="K353" s="9">
        <v>93352</v>
      </c>
      <c r="L353" s="18">
        <f t="shared" si="5"/>
        <v>18670.400000000001</v>
      </c>
      <c r="M353" s="9"/>
    </row>
    <row r="354" spans="1:13" s="10" customFormat="1" x14ac:dyDescent="0.25">
      <c r="A354" s="6" t="s">
        <v>7426</v>
      </c>
      <c r="B354" s="6" t="s">
        <v>365</v>
      </c>
      <c r="C354" s="6" t="s">
        <v>7425</v>
      </c>
      <c r="D354" s="7" t="s">
        <v>7237</v>
      </c>
      <c r="E354" s="7" t="s">
        <v>7238</v>
      </c>
      <c r="F354" s="7" t="s">
        <v>7239</v>
      </c>
      <c r="G354" s="7" t="s">
        <v>7240</v>
      </c>
      <c r="H354" s="7" t="s">
        <v>7427</v>
      </c>
      <c r="I354" s="7">
        <v>88</v>
      </c>
      <c r="J354" s="26">
        <v>216347</v>
      </c>
      <c r="K354" s="9">
        <v>202691</v>
      </c>
      <c r="L354" s="18">
        <f t="shared" si="5"/>
        <v>40538.200000000004</v>
      </c>
      <c r="M354" s="9"/>
    </row>
    <row r="355" spans="1:13" s="10" customFormat="1" x14ac:dyDescent="0.25">
      <c r="A355" s="6" t="s">
        <v>7429</v>
      </c>
      <c r="B355" s="6" t="s">
        <v>366</v>
      </c>
      <c r="C355" s="6" t="s">
        <v>7428</v>
      </c>
      <c r="D355" s="7" t="s">
        <v>7237</v>
      </c>
      <c r="E355" s="7" t="s">
        <v>7238</v>
      </c>
      <c r="F355" s="7" t="s">
        <v>7239</v>
      </c>
      <c r="G355" s="7" t="s">
        <v>7240</v>
      </c>
      <c r="H355" s="7" t="s">
        <v>7430</v>
      </c>
      <c r="I355" s="7">
        <v>24</v>
      </c>
      <c r="J355" s="26">
        <v>59004</v>
      </c>
      <c r="K355" s="9">
        <v>55280</v>
      </c>
      <c r="L355" s="18">
        <f t="shared" si="5"/>
        <v>11056</v>
      </c>
      <c r="M355" s="9"/>
    </row>
    <row r="356" spans="1:13" s="10" customFormat="1" x14ac:dyDescent="0.25">
      <c r="A356" s="6" t="s">
        <v>7432</v>
      </c>
      <c r="B356" s="6" t="s">
        <v>367</v>
      </c>
      <c r="C356" s="6" t="s">
        <v>7431</v>
      </c>
      <c r="D356" s="7" t="s">
        <v>7237</v>
      </c>
      <c r="E356" s="7" t="s">
        <v>7238</v>
      </c>
      <c r="F356" s="7" t="s">
        <v>7239</v>
      </c>
      <c r="G356" s="7" t="s">
        <v>7240</v>
      </c>
      <c r="H356" s="7" t="s">
        <v>7433</v>
      </c>
      <c r="I356" s="7">
        <v>14</v>
      </c>
      <c r="J356" s="26">
        <v>31407</v>
      </c>
      <c r="K356" s="9">
        <v>29425</v>
      </c>
      <c r="L356" s="18">
        <f t="shared" si="5"/>
        <v>5885</v>
      </c>
      <c r="M356" s="9"/>
    </row>
    <row r="357" spans="1:13" s="10" customFormat="1" x14ac:dyDescent="0.25">
      <c r="A357" s="6" t="s">
        <v>7435</v>
      </c>
      <c r="B357" s="6" t="s">
        <v>368</v>
      </c>
      <c r="C357" s="6" t="s">
        <v>7434</v>
      </c>
      <c r="D357" s="7" t="s">
        <v>7237</v>
      </c>
      <c r="E357" s="7" t="s">
        <v>7238</v>
      </c>
      <c r="F357" s="7" t="s">
        <v>7239</v>
      </c>
      <c r="G357" s="7" t="s">
        <v>7240</v>
      </c>
      <c r="H357" s="7" t="s">
        <v>7436</v>
      </c>
      <c r="I357" s="7">
        <v>59</v>
      </c>
      <c r="J357" s="26">
        <v>108959</v>
      </c>
      <c r="K357" s="9">
        <v>102082</v>
      </c>
      <c r="L357" s="18">
        <f t="shared" si="5"/>
        <v>20416.400000000001</v>
      </c>
      <c r="M357" s="9"/>
    </row>
    <row r="358" spans="1:13" s="10" customFormat="1" x14ac:dyDescent="0.25">
      <c r="A358" s="6" t="s">
        <v>7438</v>
      </c>
      <c r="B358" s="6" t="s">
        <v>369</v>
      </c>
      <c r="C358" s="6" t="s">
        <v>7437</v>
      </c>
      <c r="D358" s="7" t="s">
        <v>7237</v>
      </c>
      <c r="E358" s="7" t="s">
        <v>7238</v>
      </c>
      <c r="F358" s="7" t="s">
        <v>7239</v>
      </c>
      <c r="G358" s="7" t="s">
        <v>7240</v>
      </c>
      <c r="H358" s="7" t="s">
        <v>7439</v>
      </c>
      <c r="I358" s="7">
        <v>86</v>
      </c>
      <c r="J358" s="26">
        <v>191587</v>
      </c>
      <c r="K358" s="9">
        <v>179494</v>
      </c>
      <c r="L358" s="18">
        <f t="shared" si="5"/>
        <v>35898.800000000003</v>
      </c>
      <c r="M358" s="9"/>
    </row>
    <row r="359" spans="1:13" s="10" customFormat="1" x14ac:dyDescent="0.25">
      <c r="A359" s="6" t="s">
        <v>7441</v>
      </c>
      <c r="B359" s="6" t="s">
        <v>370</v>
      </c>
      <c r="C359" s="6" t="s">
        <v>7440</v>
      </c>
      <c r="D359" s="7" t="s">
        <v>7237</v>
      </c>
      <c r="E359" s="7" t="s">
        <v>7238</v>
      </c>
      <c r="F359" s="7" t="s">
        <v>7239</v>
      </c>
      <c r="G359" s="7" t="s">
        <v>7240</v>
      </c>
      <c r="H359" s="7" t="s">
        <v>7442</v>
      </c>
      <c r="I359" s="7">
        <v>14</v>
      </c>
      <c r="J359" s="26">
        <v>32294</v>
      </c>
      <c r="K359" s="9">
        <v>30256</v>
      </c>
      <c r="L359" s="18">
        <f t="shared" si="5"/>
        <v>6051.2000000000007</v>
      </c>
      <c r="M359" s="9"/>
    </row>
    <row r="360" spans="1:13" s="10" customFormat="1" x14ac:dyDescent="0.25">
      <c r="A360" s="6" t="s">
        <v>7444</v>
      </c>
      <c r="B360" s="6" t="s">
        <v>371</v>
      </c>
      <c r="C360" s="6" t="s">
        <v>7443</v>
      </c>
      <c r="D360" s="7" t="s">
        <v>7237</v>
      </c>
      <c r="E360" s="7" t="s">
        <v>7238</v>
      </c>
      <c r="F360" s="7" t="s">
        <v>7239</v>
      </c>
      <c r="G360" s="7" t="s">
        <v>7240</v>
      </c>
      <c r="H360" s="7" t="s">
        <v>7445</v>
      </c>
      <c r="I360" s="7">
        <v>171</v>
      </c>
      <c r="J360" s="26">
        <v>388036</v>
      </c>
      <c r="K360" s="9">
        <v>363544</v>
      </c>
      <c r="L360" s="18">
        <f t="shared" si="5"/>
        <v>72708.800000000003</v>
      </c>
      <c r="M360" s="9"/>
    </row>
    <row r="361" spans="1:13" s="10" customFormat="1" x14ac:dyDescent="0.25">
      <c r="A361" s="6" t="s">
        <v>7447</v>
      </c>
      <c r="B361" s="6" t="s">
        <v>372</v>
      </c>
      <c r="C361" s="6" t="s">
        <v>7446</v>
      </c>
      <c r="D361" s="7" t="s">
        <v>7237</v>
      </c>
      <c r="E361" s="7" t="s">
        <v>7238</v>
      </c>
      <c r="F361" s="7" t="s">
        <v>7239</v>
      </c>
      <c r="G361" s="7" t="s">
        <v>7240</v>
      </c>
      <c r="H361" s="7" t="s">
        <v>7448</v>
      </c>
      <c r="I361" s="7">
        <v>20</v>
      </c>
      <c r="J361" s="26">
        <v>55782</v>
      </c>
      <c r="K361" s="9">
        <v>52261</v>
      </c>
      <c r="L361" s="18">
        <f t="shared" si="5"/>
        <v>10452.200000000001</v>
      </c>
      <c r="M361" s="9"/>
    </row>
    <row r="362" spans="1:13" s="10" customFormat="1" x14ac:dyDescent="0.25">
      <c r="A362" s="6" t="s">
        <v>7450</v>
      </c>
      <c r="B362" s="6" t="s">
        <v>373</v>
      </c>
      <c r="C362" s="6" t="s">
        <v>7449</v>
      </c>
      <c r="D362" s="7" t="s">
        <v>7237</v>
      </c>
      <c r="E362" s="7" t="s">
        <v>7238</v>
      </c>
      <c r="F362" s="7" t="s">
        <v>7239</v>
      </c>
      <c r="G362" s="7" t="s">
        <v>7240</v>
      </c>
      <c r="H362" s="7" t="s">
        <v>7451</v>
      </c>
      <c r="I362" s="7">
        <v>40</v>
      </c>
      <c r="J362" s="26">
        <v>66866</v>
      </c>
      <c r="K362" s="9">
        <v>62645</v>
      </c>
      <c r="L362" s="18">
        <f t="shared" si="5"/>
        <v>12529</v>
      </c>
      <c r="M362" s="9"/>
    </row>
    <row r="363" spans="1:13" s="10" customFormat="1" x14ac:dyDescent="0.25">
      <c r="A363" s="6" t="s">
        <v>7453</v>
      </c>
      <c r="B363" s="6" t="s">
        <v>374</v>
      </c>
      <c r="C363" s="6" t="s">
        <v>7452</v>
      </c>
      <c r="D363" s="7" t="s">
        <v>7237</v>
      </c>
      <c r="E363" s="7" t="s">
        <v>7238</v>
      </c>
      <c r="F363" s="7" t="s">
        <v>7239</v>
      </c>
      <c r="G363" s="7" t="s">
        <v>7240</v>
      </c>
      <c r="H363" s="7" t="s">
        <v>7454</v>
      </c>
      <c r="I363" s="7">
        <v>20</v>
      </c>
      <c r="J363" s="26">
        <v>48874</v>
      </c>
      <c r="K363" s="9">
        <v>45789</v>
      </c>
      <c r="L363" s="18">
        <f t="shared" si="5"/>
        <v>9157.8000000000011</v>
      </c>
      <c r="M363" s="9"/>
    </row>
    <row r="364" spans="1:13" s="10" customFormat="1" x14ac:dyDescent="0.25">
      <c r="A364" s="6" t="s">
        <v>7456</v>
      </c>
      <c r="B364" s="6" t="s">
        <v>375</v>
      </c>
      <c r="C364" s="6" t="s">
        <v>7455</v>
      </c>
      <c r="D364" s="7" t="s">
        <v>7237</v>
      </c>
      <c r="E364" s="7" t="s">
        <v>7238</v>
      </c>
      <c r="F364" s="7" t="s">
        <v>7239</v>
      </c>
      <c r="G364" s="7" t="s">
        <v>7240</v>
      </c>
      <c r="H364" s="7" t="s">
        <v>7457</v>
      </c>
      <c r="I364" s="7">
        <v>22</v>
      </c>
      <c r="J364" s="26">
        <v>43796</v>
      </c>
      <c r="K364" s="9">
        <v>41032</v>
      </c>
      <c r="L364" s="18">
        <f t="shared" si="5"/>
        <v>8206.4</v>
      </c>
      <c r="M364" s="9"/>
    </row>
    <row r="365" spans="1:13" s="10" customFormat="1" x14ac:dyDescent="0.25">
      <c r="A365" s="6" t="s">
        <v>7459</v>
      </c>
      <c r="B365" s="6" t="s">
        <v>376</v>
      </c>
      <c r="C365" s="6" t="s">
        <v>7458</v>
      </c>
      <c r="D365" s="7" t="s">
        <v>7237</v>
      </c>
      <c r="E365" s="7" t="s">
        <v>7238</v>
      </c>
      <c r="F365" s="7" t="s">
        <v>7239</v>
      </c>
      <c r="G365" s="7" t="s">
        <v>7240</v>
      </c>
      <c r="H365" s="7" t="s">
        <v>7460</v>
      </c>
      <c r="I365" s="7">
        <v>124</v>
      </c>
      <c r="J365" s="26">
        <v>294129</v>
      </c>
      <c r="K365" s="9">
        <v>275564</v>
      </c>
      <c r="L365" s="18">
        <f t="shared" si="5"/>
        <v>55112.800000000003</v>
      </c>
      <c r="M365" s="9"/>
    </row>
    <row r="366" spans="1:13" s="10" customFormat="1" x14ac:dyDescent="0.25">
      <c r="A366" s="6" t="s">
        <v>7462</v>
      </c>
      <c r="B366" s="6" t="s">
        <v>377</v>
      </c>
      <c r="C366" s="6" t="s">
        <v>7461</v>
      </c>
      <c r="D366" s="7" t="s">
        <v>7237</v>
      </c>
      <c r="E366" s="7" t="s">
        <v>7238</v>
      </c>
      <c r="F366" s="7" t="s">
        <v>7239</v>
      </c>
      <c r="G366" s="7" t="s">
        <v>7240</v>
      </c>
      <c r="H366" s="7" t="s">
        <v>7463</v>
      </c>
      <c r="I366" s="7">
        <v>40</v>
      </c>
      <c r="J366" s="26">
        <v>81963</v>
      </c>
      <c r="K366" s="9">
        <v>76790</v>
      </c>
      <c r="L366" s="18">
        <f t="shared" si="5"/>
        <v>15358</v>
      </c>
      <c r="M366" s="9"/>
    </row>
    <row r="367" spans="1:13" s="10" customFormat="1" x14ac:dyDescent="0.25">
      <c r="A367" s="6" t="s">
        <v>7465</v>
      </c>
      <c r="B367" s="6" t="s">
        <v>378</v>
      </c>
      <c r="C367" s="6" t="s">
        <v>7464</v>
      </c>
      <c r="D367" s="7" t="s">
        <v>7237</v>
      </c>
      <c r="E367" s="7" t="s">
        <v>7238</v>
      </c>
      <c r="F367" s="7" t="s">
        <v>7239</v>
      </c>
      <c r="G367" s="7" t="s">
        <v>7240</v>
      </c>
      <c r="H367" s="7" t="s">
        <v>7466</v>
      </c>
      <c r="I367" s="7">
        <v>26</v>
      </c>
      <c r="J367" s="26">
        <v>42387</v>
      </c>
      <c r="K367" s="9">
        <v>39712</v>
      </c>
      <c r="L367" s="18">
        <f t="shared" si="5"/>
        <v>7942.4000000000005</v>
      </c>
      <c r="M367" s="9"/>
    </row>
    <row r="368" spans="1:13" s="10" customFormat="1" x14ac:dyDescent="0.25">
      <c r="A368" s="6" t="s">
        <v>7468</v>
      </c>
      <c r="B368" s="6" t="s">
        <v>379</v>
      </c>
      <c r="C368" s="6" t="s">
        <v>7467</v>
      </c>
      <c r="D368" s="7" t="s">
        <v>7237</v>
      </c>
      <c r="E368" s="7" t="s">
        <v>7238</v>
      </c>
      <c r="F368" s="7" t="s">
        <v>7239</v>
      </c>
      <c r="G368" s="7" t="s">
        <v>7240</v>
      </c>
      <c r="H368" s="7" t="s">
        <v>7469</v>
      </c>
      <c r="I368" s="7">
        <v>26</v>
      </c>
      <c r="J368" s="26">
        <v>48598</v>
      </c>
      <c r="K368" s="9">
        <v>45531</v>
      </c>
      <c r="L368" s="18">
        <f t="shared" si="5"/>
        <v>9106.2000000000007</v>
      </c>
      <c r="M368" s="9"/>
    </row>
    <row r="369" spans="1:13" s="10" customFormat="1" x14ac:dyDescent="0.25">
      <c r="A369" s="6" t="s">
        <v>7471</v>
      </c>
      <c r="B369" s="6" t="s">
        <v>380</v>
      </c>
      <c r="C369" s="6" t="s">
        <v>7470</v>
      </c>
      <c r="D369" s="7" t="s">
        <v>7237</v>
      </c>
      <c r="E369" s="7" t="s">
        <v>7238</v>
      </c>
      <c r="F369" s="7" t="s">
        <v>7239</v>
      </c>
      <c r="G369" s="7" t="s">
        <v>7240</v>
      </c>
      <c r="H369" s="7" t="s">
        <v>7472</v>
      </c>
      <c r="I369" s="7">
        <v>122</v>
      </c>
      <c r="J369" s="26">
        <v>197609</v>
      </c>
      <c r="K369" s="9">
        <v>185136</v>
      </c>
      <c r="L369" s="18">
        <f t="shared" si="5"/>
        <v>37027.200000000004</v>
      </c>
      <c r="M369" s="9"/>
    </row>
    <row r="370" spans="1:13" s="10" customFormat="1" x14ac:dyDescent="0.25">
      <c r="A370" s="6" t="s">
        <v>7474</v>
      </c>
      <c r="B370" s="6" t="s">
        <v>381</v>
      </c>
      <c r="C370" s="6" t="s">
        <v>7473</v>
      </c>
      <c r="D370" s="7" t="s">
        <v>7237</v>
      </c>
      <c r="E370" s="7" t="s">
        <v>7238</v>
      </c>
      <c r="F370" s="7" t="s">
        <v>7239</v>
      </c>
      <c r="G370" s="7" t="s">
        <v>7240</v>
      </c>
      <c r="H370" s="7" t="s">
        <v>7475</v>
      </c>
      <c r="I370" s="7">
        <v>50</v>
      </c>
      <c r="J370" s="26">
        <v>106705</v>
      </c>
      <c r="K370" s="9">
        <v>99970</v>
      </c>
      <c r="L370" s="18">
        <f t="shared" si="5"/>
        <v>19994</v>
      </c>
      <c r="M370" s="9"/>
    </row>
    <row r="371" spans="1:13" s="10" customFormat="1" x14ac:dyDescent="0.25">
      <c r="A371" s="6" t="s">
        <v>7477</v>
      </c>
      <c r="B371" s="6" t="s">
        <v>382</v>
      </c>
      <c r="C371" s="6" t="s">
        <v>7476</v>
      </c>
      <c r="D371" s="7" t="s">
        <v>7237</v>
      </c>
      <c r="E371" s="7" t="s">
        <v>7238</v>
      </c>
      <c r="F371" s="7" t="s">
        <v>7239</v>
      </c>
      <c r="G371" s="7" t="s">
        <v>7240</v>
      </c>
      <c r="H371" s="7" t="s">
        <v>7478</v>
      </c>
      <c r="I371" s="7">
        <v>16</v>
      </c>
      <c r="J371" s="26">
        <v>50304</v>
      </c>
      <c r="K371" s="9">
        <v>47129</v>
      </c>
      <c r="L371" s="18">
        <f t="shared" si="5"/>
        <v>9425.8000000000011</v>
      </c>
      <c r="M371" s="9"/>
    </row>
    <row r="372" spans="1:13" s="10" customFormat="1" x14ac:dyDescent="0.25">
      <c r="A372" s="6" t="s">
        <v>7480</v>
      </c>
      <c r="B372" s="6" t="s">
        <v>383</v>
      </c>
      <c r="C372" s="6" t="s">
        <v>7479</v>
      </c>
      <c r="D372" s="7" t="s">
        <v>7237</v>
      </c>
      <c r="E372" s="7" t="s">
        <v>7238</v>
      </c>
      <c r="F372" s="7" t="s">
        <v>7239</v>
      </c>
      <c r="G372" s="7" t="s">
        <v>7240</v>
      </c>
      <c r="H372" s="7" t="s">
        <v>7481</v>
      </c>
      <c r="I372" s="7">
        <v>169</v>
      </c>
      <c r="J372" s="26">
        <v>358693</v>
      </c>
      <c r="K372" s="9">
        <v>336053</v>
      </c>
      <c r="L372" s="18">
        <f t="shared" si="5"/>
        <v>67210.600000000006</v>
      </c>
      <c r="M372" s="9"/>
    </row>
    <row r="373" spans="1:13" s="10" customFormat="1" x14ac:dyDescent="0.25">
      <c r="A373" s="6" t="s">
        <v>7483</v>
      </c>
      <c r="B373" s="6" t="s">
        <v>384</v>
      </c>
      <c r="C373" s="6" t="s">
        <v>7482</v>
      </c>
      <c r="D373" s="7" t="s">
        <v>7237</v>
      </c>
      <c r="E373" s="7" t="s">
        <v>7238</v>
      </c>
      <c r="F373" s="7" t="s">
        <v>7239</v>
      </c>
      <c r="G373" s="7" t="s">
        <v>7240</v>
      </c>
      <c r="H373" s="7" t="s">
        <v>6829</v>
      </c>
      <c r="I373" s="7">
        <v>34</v>
      </c>
      <c r="J373" s="26">
        <v>96710</v>
      </c>
      <c r="K373" s="9">
        <v>90606</v>
      </c>
      <c r="L373" s="18">
        <f t="shared" si="5"/>
        <v>18121.2</v>
      </c>
      <c r="M373" s="9"/>
    </row>
    <row r="374" spans="1:13" s="10" customFormat="1" x14ac:dyDescent="0.25">
      <c r="A374" s="6" t="s">
        <v>7485</v>
      </c>
      <c r="B374" s="6" t="s">
        <v>385</v>
      </c>
      <c r="C374" s="6" t="s">
        <v>7484</v>
      </c>
      <c r="D374" s="7" t="s">
        <v>7237</v>
      </c>
      <c r="E374" s="7" t="s">
        <v>7238</v>
      </c>
      <c r="F374" s="7" t="s">
        <v>7239</v>
      </c>
      <c r="G374" s="7" t="s">
        <v>7240</v>
      </c>
      <c r="H374" s="7" t="s">
        <v>7486</v>
      </c>
      <c r="I374" s="7">
        <v>92</v>
      </c>
      <c r="J374" s="26">
        <v>231410</v>
      </c>
      <c r="K374" s="9">
        <v>216804</v>
      </c>
      <c r="L374" s="18">
        <f t="shared" si="5"/>
        <v>43360.800000000003</v>
      </c>
      <c r="M374" s="9"/>
    </row>
    <row r="375" spans="1:13" s="10" customFormat="1" x14ac:dyDescent="0.25">
      <c r="A375" s="6" t="s">
        <v>7488</v>
      </c>
      <c r="B375" s="6" t="s">
        <v>386</v>
      </c>
      <c r="C375" s="6" t="s">
        <v>7487</v>
      </c>
      <c r="D375" s="7" t="s">
        <v>7237</v>
      </c>
      <c r="E375" s="7" t="s">
        <v>7238</v>
      </c>
      <c r="F375" s="7" t="s">
        <v>7239</v>
      </c>
      <c r="G375" s="7" t="s">
        <v>7240</v>
      </c>
      <c r="H375" s="7" t="s">
        <v>7489</v>
      </c>
      <c r="I375" s="7">
        <v>196</v>
      </c>
      <c r="J375" s="26">
        <v>597350</v>
      </c>
      <c r="K375" s="9">
        <v>559646</v>
      </c>
      <c r="L375" s="18">
        <f t="shared" si="5"/>
        <v>111929.20000000001</v>
      </c>
      <c r="M375" s="9"/>
    </row>
    <row r="376" spans="1:13" s="10" customFormat="1" x14ac:dyDescent="0.25">
      <c r="A376" s="6" t="s">
        <v>7491</v>
      </c>
      <c r="B376" s="6" t="s">
        <v>387</v>
      </c>
      <c r="C376" s="6" t="s">
        <v>7490</v>
      </c>
      <c r="D376" s="7" t="s">
        <v>7237</v>
      </c>
      <c r="E376" s="7" t="s">
        <v>7238</v>
      </c>
      <c r="F376" s="7" t="s">
        <v>7239</v>
      </c>
      <c r="G376" s="7" t="s">
        <v>7240</v>
      </c>
      <c r="H376" s="7" t="s">
        <v>7492</v>
      </c>
      <c r="I376" s="7">
        <v>16</v>
      </c>
      <c r="J376" s="26">
        <v>32156</v>
      </c>
      <c r="K376" s="9">
        <v>30126</v>
      </c>
      <c r="L376" s="18">
        <f t="shared" si="5"/>
        <v>6025.2000000000007</v>
      </c>
      <c r="M376" s="9"/>
    </row>
    <row r="377" spans="1:13" s="10" customFormat="1" x14ac:dyDescent="0.25">
      <c r="A377" s="6" t="s">
        <v>7494</v>
      </c>
      <c r="B377" s="6" t="s">
        <v>388</v>
      </c>
      <c r="C377" s="6" t="s">
        <v>7493</v>
      </c>
      <c r="D377" s="7" t="s">
        <v>7237</v>
      </c>
      <c r="E377" s="7" t="s">
        <v>7238</v>
      </c>
      <c r="F377" s="7" t="s">
        <v>7239</v>
      </c>
      <c r="G377" s="7" t="s">
        <v>7240</v>
      </c>
      <c r="H377" s="7" t="s">
        <v>7495</v>
      </c>
      <c r="I377" s="7">
        <v>192</v>
      </c>
      <c r="J377" s="26">
        <v>588598</v>
      </c>
      <c r="K377" s="9">
        <v>551446</v>
      </c>
      <c r="L377" s="18">
        <f t="shared" si="5"/>
        <v>110289.20000000001</v>
      </c>
      <c r="M377" s="9"/>
    </row>
    <row r="378" spans="1:13" s="10" customFormat="1" x14ac:dyDescent="0.25">
      <c r="A378" s="6" t="s">
        <v>7494</v>
      </c>
      <c r="B378" s="6" t="s">
        <v>389</v>
      </c>
      <c r="C378" s="6" t="s">
        <v>7496</v>
      </c>
      <c r="D378" s="7" t="s">
        <v>7237</v>
      </c>
      <c r="E378" s="7" t="s">
        <v>7238</v>
      </c>
      <c r="F378" s="7" t="s">
        <v>7239</v>
      </c>
      <c r="G378" s="7" t="s">
        <v>7240</v>
      </c>
      <c r="H378" s="7" t="s">
        <v>7495</v>
      </c>
      <c r="I378" s="7">
        <v>194</v>
      </c>
      <c r="J378" s="26">
        <v>541324</v>
      </c>
      <c r="K378" s="9">
        <v>507156</v>
      </c>
      <c r="L378" s="18">
        <f t="shared" si="5"/>
        <v>101431.20000000001</v>
      </c>
      <c r="M378" s="9"/>
    </row>
    <row r="379" spans="1:13" s="10" customFormat="1" x14ac:dyDescent="0.25">
      <c r="A379" s="6" t="s">
        <v>7498</v>
      </c>
      <c r="B379" s="6" t="s">
        <v>390</v>
      </c>
      <c r="C379" s="6" t="s">
        <v>7497</v>
      </c>
      <c r="D379" s="7" t="s">
        <v>7237</v>
      </c>
      <c r="E379" s="7" t="s">
        <v>7238</v>
      </c>
      <c r="F379" s="7" t="s">
        <v>7239</v>
      </c>
      <c r="G379" s="7" t="s">
        <v>7240</v>
      </c>
      <c r="H379" s="7" t="s">
        <v>7499</v>
      </c>
      <c r="I379" s="7">
        <v>40</v>
      </c>
      <c r="J379" s="26">
        <v>104817</v>
      </c>
      <c r="K379" s="9">
        <v>98201</v>
      </c>
      <c r="L379" s="18">
        <f t="shared" si="5"/>
        <v>19640.2</v>
      </c>
      <c r="M379" s="9"/>
    </row>
    <row r="380" spans="1:13" s="10" customFormat="1" x14ac:dyDescent="0.25">
      <c r="A380" s="6" t="s">
        <v>7501</v>
      </c>
      <c r="B380" s="6" t="s">
        <v>391</v>
      </c>
      <c r="C380" s="6" t="s">
        <v>7500</v>
      </c>
      <c r="D380" s="7" t="s">
        <v>7237</v>
      </c>
      <c r="E380" s="7" t="s">
        <v>7238</v>
      </c>
      <c r="F380" s="7" t="s">
        <v>7239</v>
      </c>
      <c r="G380" s="7" t="s">
        <v>7240</v>
      </c>
      <c r="H380" s="7" t="s">
        <v>7502</v>
      </c>
      <c r="I380" s="7">
        <v>20</v>
      </c>
      <c r="J380" s="26">
        <v>58794</v>
      </c>
      <c r="K380" s="9">
        <v>55083</v>
      </c>
      <c r="L380" s="18">
        <f t="shared" si="5"/>
        <v>11016.6</v>
      </c>
      <c r="M380" s="9"/>
    </row>
    <row r="381" spans="1:13" s="10" customFormat="1" x14ac:dyDescent="0.25">
      <c r="A381" s="6" t="s">
        <v>7504</v>
      </c>
      <c r="B381" s="6" t="s">
        <v>392</v>
      </c>
      <c r="C381" s="6" t="s">
        <v>7503</v>
      </c>
      <c r="D381" s="7" t="s">
        <v>7237</v>
      </c>
      <c r="E381" s="7" t="s">
        <v>7238</v>
      </c>
      <c r="F381" s="7" t="s">
        <v>7239</v>
      </c>
      <c r="G381" s="7" t="s">
        <v>7240</v>
      </c>
      <c r="H381" s="7" t="s">
        <v>7505</v>
      </c>
      <c r="I381" s="7">
        <v>197</v>
      </c>
      <c r="J381" s="26">
        <v>512880</v>
      </c>
      <c r="K381" s="9">
        <v>480508</v>
      </c>
      <c r="L381" s="18">
        <f t="shared" si="5"/>
        <v>96101.6</v>
      </c>
      <c r="M381" s="9"/>
    </row>
    <row r="382" spans="1:13" s="10" customFormat="1" x14ac:dyDescent="0.25">
      <c r="A382" s="6" t="s">
        <v>7507</v>
      </c>
      <c r="B382" s="6" t="s">
        <v>393</v>
      </c>
      <c r="C382" s="6" t="s">
        <v>7506</v>
      </c>
      <c r="D382" s="7" t="s">
        <v>7237</v>
      </c>
      <c r="E382" s="7" t="s">
        <v>7238</v>
      </c>
      <c r="F382" s="7" t="s">
        <v>7239</v>
      </c>
      <c r="G382" s="7" t="s">
        <v>7240</v>
      </c>
      <c r="H382" s="7" t="s">
        <v>7508</v>
      </c>
      <c r="I382" s="7">
        <v>40</v>
      </c>
      <c r="J382" s="26">
        <v>69117</v>
      </c>
      <c r="K382" s="9">
        <v>64754</v>
      </c>
      <c r="L382" s="18">
        <f t="shared" si="5"/>
        <v>12950.800000000001</v>
      </c>
      <c r="M382" s="9"/>
    </row>
    <row r="383" spans="1:13" s="10" customFormat="1" x14ac:dyDescent="0.25">
      <c r="A383" s="6" t="s">
        <v>7510</v>
      </c>
      <c r="B383" s="6" t="s">
        <v>394</v>
      </c>
      <c r="C383" s="6" t="s">
        <v>7509</v>
      </c>
      <c r="D383" s="7" t="s">
        <v>7237</v>
      </c>
      <c r="E383" s="7" t="s">
        <v>7238</v>
      </c>
      <c r="F383" s="7" t="s">
        <v>7239</v>
      </c>
      <c r="G383" s="7" t="s">
        <v>7240</v>
      </c>
      <c r="H383" s="7" t="s">
        <v>7511</v>
      </c>
      <c r="I383" s="7">
        <v>34</v>
      </c>
      <c r="J383" s="26">
        <v>94999</v>
      </c>
      <c r="K383" s="9">
        <v>89003</v>
      </c>
      <c r="L383" s="18">
        <f t="shared" si="5"/>
        <v>17800.600000000002</v>
      </c>
      <c r="M383" s="9"/>
    </row>
    <row r="384" spans="1:13" s="10" customFormat="1" x14ac:dyDescent="0.25">
      <c r="A384" s="6" t="s">
        <v>7513</v>
      </c>
      <c r="B384" s="6" t="s">
        <v>395</v>
      </c>
      <c r="C384" s="6" t="s">
        <v>7512</v>
      </c>
      <c r="D384" s="7" t="s">
        <v>7237</v>
      </c>
      <c r="E384" s="7" t="s">
        <v>7238</v>
      </c>
      <c r="F384" s="7" t="s">
        <v>7239</v>
      </c>
      <c r="G384" s="7" t="s">
        <v>7240</v>
      </c>
      <c r="H384" s="7" t="s">
        <v>7514</v>
      </c>
      <c r="I384" s="7">
        <v>66</v>
      </c>
      <c r="J384" s="26">
        <v>132907</v>
      </c>
      <c r="K384" s="9">
        <v>124518</v>
      </c>
      <c r="L384" s="18">
        <f t="shared" si="5"/>
        <v>24903.600000000002</v>
      </c>
      <c r="M384" s="9"/>
    </row>
    <row r="385" spans="1:13" s="10" customFormat="1" x14ac:dyDescent="0.25">
      <c r="A385" s="6" t="s">
        <v>7516</v>
      </c>
      <c r="B385" s="6" t="s">
        <v>396</v>
      </c>
      <c r="C385" s="6" t="s">
        <v>7515</v>
      </c>
      <c r="D385" s="7" t="s">
        <v>7237</v>
      </c>
      <c r="E385" s="7" t="s">
        <v>7238</v>
      </c>
      <c r="F385" s="7" t="s">
        <v>7239</v>
      </c>
      <c r="G385" s="7" t="s">
        <v>7240</v>
      </c>
      <c r="H385" s="7" t="s">
        <v>7517</v>
      </c>
      <c r="I385" s="7">
        <v>70</v>
      </c>
      <c r="J385" s="26">
        <v>131276</v>
      </c>
      <c r="K385" s="9">
        <v>122990</v>
      </c>
      <c r="L385" s="18">
        <f t="shared" si="5"/>
        <v>24598</v>
      </c>
      <c r="M385" s="9"/>
    </row>
    <row r="386" spans="1:13" s="10" customFormat="1" x14ac:dyDescent="0.25">
      <c r="A386" s="6" t="s">
        <v>7519</v>
      </c>
      <c r="B386" s="6" t="s">
        <v>397</v>
      </c>
      <c r="C386" s="6" t="s">
        <v>7518</v>
      </c>
      <c r="D386" s="7" t="s">
        <v>7237</v>
      </c>
      <c r="E386" s="7" t="s">
        <v>7238</v>
      </c>
      <c r="F386" s="7" t="s">
        <v>7239</v>
      </c>
      <c r="G386" s="7" t="s">
        <v>7240</v>
      </c>
      <c r="H386" s="7" t="s">
        <v>7520</v>
      </c>
      <c r="I386" s="7">
        <v>180</v>
      </c>
      <c r="J386" s="26">
        <v>360427</v>
      </c>
      <c r="K386" s="9">
        <v>337677</v>
      </c>
      <c r="L386" s="18">
        <f t="shared" ref="L386:L449" si="6">K386*20%</f>
        <v>67535.400000000009</v>
      </c>
      <c r="M386" s="9"/>
    </row>
    <row r="387" spans="1:13" s="10" customFormat="1" x14ac:dyDescent="0.25">
      <c r="A387" s="6" t="s">
        <v>7522</v>
      </c>
      <c r="B387" s="6" t="s">
        <v>398</v>
      </c>
      <c r="C387" s="6" t="s">
        <v>7521</v>
      </c>
      <c r="D387" s="7" t="s">
        <v>7237</v>
      </c>
      <c r="E387" s="7" t="s">
        <v>7238</v>
      </c>
      <c r="F387" s="7" t="s">
        <v>7239</v>
      </c>
      <c r="G387" s="7" t="s">
        <v>7240</v>
      </c>
      <c r="H387" s="7" t="s">
        <v>7523</v>
      </c>
      <c r="I387" s="7">
        <v>36</v>
      </c>
      <c r="J387" s="26">
        <v>99313</v>
      </c>
      <c r="K387" s="9">
        <v>93044</v>
      </c>
      <c r="L387" s="18">
        <f t="shared" si="6"/>
        <v>18608.8</v>
      </c>
      <c r="M387" s="9"/>
    </row>
    <row r="388" spans="1:13" s="10" customFormat="1" x14ac:dyDescent="0.25">
      <c r="A388" s="6" t="s">
        <v>7525</v>
      </c>
      <c r="B388" s="6" t="s">
        <v>399</v>
      </c>
      <c r="C388" s="6" t="s">
        <v>7524</v>
      </c>
      <c r="D388" s="7" t="s">
        <v>7237</v>
      </c>
      <c r="E388" s="7" t="s">
        <v>7238</v>
      </c>
      <c r="F388" s="7" t="s">
        <v>7239</v>
      </c>
      <c r="G388" s="7" t="s">
        <v>7240</v>
      </c>
      <c r="H388" s="7" t="s">
        <v>7526</v>
      </c>
      <c r="I388" s="7">
        <v>24</v>
      </c>
      <c r="J388" s="26">
        <v>49144</v>
      </c>
      <c r="K388" s="9">
        <v>46042</v>
      </c>
      <c r="L388" s="18">
        <f t="shared" si="6"/>
        <v>9208.4</v>
      </c>
      <c r="M388" s="9"/>
    </row>
    <row r="389" spans="1:13" s="10" customFormat="1" x14ac:dyDescent="0.25">
      <c r="A389" s="6" t="s">
        <v>7528</v>
      </c>
      <c r="B389" s="6" t="s">
        <v>400</v>
      </c>
      <c r="C389" s="6" t="s">
        <v>7527</v>
      </c>
      <c r="D389" s="7" t="s">
        <v>7237</v>
      </c>
      <c r="E389" s="7" t="s">
        <v>7238</v>
      </c>
      <c r="F389" s="7" t="s">
        <v>7239</v>
      </c>
      <c r="G389" s="7" t="s">
        <v>7240</v>
      </c>
      <c r="H389" s="7" t="s">
        <v>7529</v>
      </c>
      <c r="I389" s="7">
        <v>100</v>
      </c>
      <c r="J389" s="26">
        <v>274470</v>
      </c>
      <c r="K389" s="9">
        <v>257146</v>
      </c>
      <c r="L389" s="18">
        <f t="shared" si="6"/>
        <v>51429.200000000004</v>
      </c>
      <c r="M389" s="9"/>
    </row>
    <row r="390" spans="1:13" s="10" customFormat="1" x14ac:dyDescent="0.25">
      <c r="A390" s="6" t="s">
        <v>7531</v>
      </c>
      <c r="B390" s="6" t="s">
        <v>401</v>
      </c>
      <c r="C390" s="6" t="s">
        <v>7530</v>
      </c>
      <c r="D390" s="7" t="s">
        <v>7237</v>
      </c>
      <c r="E390" s="7" t="s">
        <v>7238</v>
      </c>
      <c r="F390" s="7" t="s">
        <v>7239</v>
      </c>
      <c r="G390" s="7" t="s">
        <v>7240</v>
      </c>
      <c r="H390" s="7" t="s">
        <v>7532</v>
      </c>
      <c r="I390" s="7">
        <v>151</v>
      </c>
      <c r="J390" s="26">
        <v>471238</v>
      </c>
      <c r="K390" s="9">
        <v>441494</v>
      </c>
      <c r="L390" s="18">
        <f t="shared" si="6"/>
        <v>88298.8</v>
      </c>
      <c r="M390" s="9"/>
    </row>
    <row r="391" spans="1:13" s="10" customFormat="1" x14ac:dyDescent="0.25">
      <c r="A391" s="6" t="s">
        <v>7534</v>
      </c>
      <c r="B391" s="6" t="s">
        <v>402</v>
      </c>
      <c r="C391" s="6" t="s">
        <v>7533</v>
      </c>
      <c r="D391" s="7" t="s">
        <v>7237</v>
      </c>
      <c r="E391" s="7" t="s">
        <v>7238</v>
      </c>
      <c r="F391" s="7" t="s">
        <v>7239</v>
      </c>
      <c r="G391" s="7" t="s">
        <v>7240</v>
      </c>
      <c r="H391" s="7" t="s">
        <v>7535</v>
      </c>
      <c r="I391" s="7">
        <v>26</v>
      </c>
      <c r="J391" s="26">
        <v>63976</v>
      </c>
      <c r="K391" s="9">
        <v>59938</v>
      </c>
      <c r="L391" s="18">
        <f t="shared" si="6"/>
        <v>11987.6</v>
      </c>
      <c r="M391" s="9"/>
    </row>
    <row r="392" spans="1:13" s="10" customFormat="1" x14ac:dyDescent="0.25">
      <c r="A392" s="6" t="s">
        <v>7537</v>
      </c>
      <c r="B392" s="6" t="s">
        <v>403</v>
      </c>
      <c r="C392" s="6" t="s">
        <v>7536</v>
      </c>
      <c r="D392" s="7" t="s">
        <v>7237</v>
      </c>
      <c r="E392" s="7" t="s">
        <v>7238</v>
      </c>
      <c r="F392" s="7" t="s">
        <v>7239</v>
      </c>
      <c r="G392" s="7" t="s">
        <v>7240</v>
      </c>
      <c r="H392" s="7" t="s">
        <v>7538</v>
      </c>
      <c r="I392" s="7">
        <v>34</v>
      </c>
      <c r="J392" s="26">
        <v>96125</v>
      </c>
      <c r="K392" s="9">
        <v>90058</v>
      </c>
      <c r="L392" s="18">
        <f t="shared" si="6"/>
        <v>18011.600000000002</v>
      </c>
      <c r="M392" s="9"/>
    </row>
    <row r="393" spans="1:13" s="10" customFormat="1" x14ac:dyDescent="0.25">
      <c r="A393" s="6" t="s">
        <v>7540</v>
      </c>
      <c r="B393" s="6" t="s">
        <v>404</v>
      </c>
      <c r="C393" s="6" t="s">
        <v>7539</v>
      </c>
      <c r="D393" s="7" t="s">
        <v>7237</v>
      </c>
      <c r="E393" s="7" t="s">
        <v>7238</v>
      </c>
      <c r="F393" s="7" t="s">
        <v>7239</v>
      </c>
      <c r="G393" s="7" t="s">
        <v>7240</v>
      </c>
      <c r="H393" s="7" t="s">
        <v>7541</v>
      </c>
      <c r="I393" s="7">
        <v>121</v>
      </c>
      <c r="J393" s="26">
        <v>324766</v>
      </c>
      <c r="K393" s="9">
        <v>304267</v>
      </c>
      <c r="L393" s="18">
        <f t="shared" si="6"/>
        <v>60853.4</v>
      </c>
      <c r="M393" s="9"/>
    </row>
    <row r="394" spans="1:13" s="10" customFormat="1" x14ac:dyDescent="0.25">
      <c r="A394" s="6" t="s">
        <v>7543</v>
      </c>
      <c r="B394" s="6" t="s">
        <v>405</v>
      </c>
      <c r="C394" s="6" t="s">
        <v>7542</v>
      </c>
      <c r="D394" s="7" t="s">
        <v>7237</v>
      </c>
      <c r="E394" s="7" t="s">
        <v>7238</v>
      </c>
      <c r="F394" s="7" t="s">
        <v>7239</v>
      </c>
      <c r="G394" s="7" t="s">
        <v>7240</v>
      </c>
      <c r="H394" s="7" t="s">
        <v>7544</v>
      </c>
      <c r="I394" s="7">
        <v>116</v>
      </c>
      <c r="J394" s="26">
        <v>300225</v>
      </c>
      <c r="K394" s="9">
        <v>281275</v>
      </c>
      <c r="L394" s="18">
        <f t="shared" si="6"/>
        <v>56255</v>
      </c>
      <c r="M394" s="9"/>
    </row>
    <row r="395" spans="1:13" s="10" customFormat="1" x14ac:dyDescent="0.25">
      <c r="A395" s="6" t="s">
        <v>7546</v>
      </c>
      <c r="B395" s="6" t="s">
        <v>406</v>
      </c>
      <c r="C395" s="6" t="s">
        <v>7545</v>
      </c>
      <c r="D395" s="7" t="s">
        <v>7237</v>
      </c>
      <c r="E395" s="7" t="s">
        <v>7238</v>
      </c>
      <c r="F395" s="7" t="s">
        <v>7239</v>
      </c>
      <c r="G395" s="7" t="s">
        <v>7240</v>
      </c>
      <c r="H395" s="7" t="s">
        <v>7547</v>
      </c>
      <c r="I395" s="7">
        <v>100</v>
      </c>
      <c r="J395" s="26">
        <v>267703</v>
      </c>
      <c r="K395" s="9">
        <v>250806</v>
      </c>
      <c r="L395" s="18">
        <f t="shared" si="6"/>
        <v>50161.200000000004</v>
      </c>
      <c r="M395" s="9"/>
    </row>
    <row r="396" spans="1:13" s="10" customFormat="1" x14ac:dyDescent="0.25">
      <c r="A396" s="6" t="s">
        <v>7549</v>
      </c>
      <c r="B396" s="6" t="s">
        <v>407</v>
      </c>
      <c r="C396" s="6" t="s">
        <v>7548</v>
      </c>
      <c r="D396" s="7" t="s">
        <v>7237</v>
      </c>
      <c r="E396" s="7" t="s">
        <v>7238</v>
      </c>
      <c r="F396" s="7" t="s">
        <v>7239</v>
      </c>
      <c r="G396" s="7" t="s">
        <v>7240</v>
      </c>
      <c r="H396" s="7" t="s">
        <v>7550</v>
      </c>
      <c r="I396" s="7">
        <v>36</v>
      </c>
      <c r="J396" s="26">
        <v>88796</v>
      </c>
      <c r="K396" s="9">
        <v>83191</v>
      </c>
      <c r="L396" s="18">
        <f t="shared" si="6"/>
        <v>16638.2</v>
      </c>
      <c r="M396" s="9"/>
    </row>
    <row r="397" spans="1:13" s="10" customFormat="1" x14ac:dyDescent="0.25">
      <c r="A397" s="6" t="s">
        <v>7552</v>
      </c>
      <c r="B397" s="6" t="s">
        <v>408</v>
      </c>
      <c r="C397" s="6" t="s">
        <v>7551</v>
      </c>
      <c r="D397" s="7" t="s">
        <v>7237</v>
      </c>
      <c r="E397" s="7" t="s">
        <v>7238</v>
      </c>
      <c r="F397" s="7" t="s">
        <v>7239</v>
      </c>
      <c r="G397" s="7" t="s">
        <v>7240</v>
      </c>
      <c r="H397" s="7" t="s">
        <v>7553</v>
      </c>
      <c r="I397" s="7">
        <v>50</v>
      </c>
      <c r="J397" s="26">
        <v>163679</v>
      </c>
      <c r="K397" s="9">
        <v>153348</v>
      </c>
      <c r="L397" s="18">
        <f t="shared" si="6"/>
        <v>30669.600000000002</v>
      </c>
      <c r="M397" s="9"/>
    </row>
    <row r="398" spans="1:13" s="10" customFormat="1" x14ac:dyDescent="0.25">
      <c r="A398" s="6" t="s">
        <v>7555</v>
      </c>
      <c r="B398" s="6" t="s">
        <v>409</v>
      </c>
      <c r="C398" s="6" t="s">
        <v>7554</v>
      </c>
      <c r="D398" s="7" t="s">
        <v>7237</v>
      </c>
      <c r="E398" s="7" t="s">
        <v>7238</v>
      </c>
      <c r="F398" s="7" t="s">
        <v>7239</v>
      </c>
      <c r="G398" s="7" t="s">
        <v>7240</v>
      </c>
      <c r="H398" s="7" t="s">
        <v>7556</v>
      </c>
      <c r="I398" s="7">
        <v>102</v>
      </c>
      <c r="J398" s="26">
        <v>216629</v>
      </c>
      <c r="K398" s="9">
        <v>202956</v>
      </c>
      <c r="L398" s="18">
        <f t="shared" si="6"/>
        <v>40591.200000000004</v>
      </c>
      <c r="M398" s="9"/>
    </row>
    <row r="399" spans="1:13" s="10" customFormat="1" x14ac:dyDescent="0.25">
      <c r="A399" s="6" t="s">
        <v>7558</v>
      </c>
      <c r="B399" s="6" t="s">
        <v>410</v>
      </c>
      <c r="C399" s="6" t="s">
        <v>7557</v>
      </c>
      <c r="D399" s="7" t="s">
        <v>7559</v>
      </c>
      <c r="E399" s="7" t="s">
        <v>7560</v>
      </c>
      <c r="F399" s="7" t="s">
        <v>7561</v>
      </c>
      <c r="G399" s="7" t="s">
        <v>7562</v>
      </c>
      <c r="H399" s="7" t="s">
        <v>7563</v>
      </c>
      <c r="I399" s="7">
        <v>620</v>
      </c>
      <c r="J399" s="26">
        <v>3426445</v>
      </c>
      <c r="K399" s="9">
        <v>3210172</v>
      </c>
      <c r="L399" s="18">
        <f t="shared" si="6"/>
        <v>642034.4</v>
      </c>
      <c r="M399" s="9"/>
    </row>
    <row r="400" spans="1:13" s="10" customFormat="1" x14ac:dyDescent="0.25">
      <c r="A400" s="6" t="s">
        <v>7558</v>
      </c>
      <c r="B400" s="6" t="s">
        <v>411</v>
      </c>
      <c r="C400" s="6" t="s">
        <v>7564</v>
      </c>
      <c r="D400" s="7" t="s">
        <v>7559</v>
      </c>
      <c r="E400" s="7" t="s">
        <v>7560</v>
      </c>
      <c r="F400" s="7" t="s">
        <v>7561</v>
      </c>
      <c r="G400" s="7" t="s">
        <v>7562</v>
      </c>
      <c r="H400" s="7" t="s">
        <v>7563</v>
      </c>
      <c r="I400" s="7">
        <v>200</v>
      </c>
      <c r="J400" s="26">
        <v>967902</v>
      </c>
      <c r="K400" s="9">
        <v>906809</v>
      </c>
      <c r="L400" s="18">
        <f t="shared" si="6"/>
        <v>181361.80000000002</v>
      </c>
      <c r="M400" s="9"/>
    </row>
    <row r="401" spans="1:13" s="10" customFormat="1" x14ac:dyDescent="0.25">
      <c r="A401" s="6" t="s">
        <v>7558</v>
      </c>
      <c r="B401" s="6" t="s">
        <v>412</v>
      </c>
      <c r="C401" s="6" t="s">
        <v>7565</v>
      </c>
      <c r="D401" s="7" t="s">
        <v>7559</v>
      </c>
      <c r="E401" s="7" t="s">
        <v>7560</v>
      </c>
      <c r="F401" s="7" t="s">
        <v>7561</v>
      </c>
      <c r="G401" s="7" t="s">
        <v>7562</v>
      </c>
      <c r="H401" s="7" t="s">
        <v>7563</v>
      </c>
      <c r="I401" s="7">
        <v>108</v>
      </c>
      <c r="J401" s="26">
        <v>326737</v>
      </c>
      <c r="K401" s="9">
        <v>306114</v>
      </c>
      <c r="L401" s="18">
        <f t="shared" si="6"/>
        <v>61222.8</v>
      </c>
      <c r="M401" s="9"/>
    </row>
    <row r="402" spans="1:13" s="10" customFormat="1" x14ac:dyDescent="0.25">
      <c r="A402" s="6" t="s">
        <v>7558</v>
      </c>
      <c r="B402" s="6" t="s">
        <v>413</v>
      </c>
      <c r="C402" s="6" t="s">
        <v>7566</v>
      </c>
      <c r="D402" s="7" t="s">
        <v>7559</v>
      </c>
      <c r="E402" s="7" t="s">
        <v>7560</v>
      </c>
      <c r="F402" s="7" t="s">
        <v>7561</v>
      </c>
      <c r="G402" s="7" t="s">
        <v>7562</v>
      </c>
      <c r="H402" s="7" t="s">
        <v>7563</v>
      </c>
      <c r="I402" s="7">
        <v>112</v>
      </c>
      <c r="J402" s="26">
        <v>381836</v>
      </c>
      <c r="K402" s="9">
        <v>357735</v>
      </c>
      <c r="L402" s="18">
        <f t="shared" si="6"/>
        <v>71547</v>
      </c>
      <c r="M402" s="9"/>
    </row>
    <row r="403" spans="1:13" s="10" customFormat="1" x14ac:dyDescent="0.25">
      <c r="A403" s="6" t="s">
        <v>7558</v>
      </c>
      <c r="B403" s="6" t="s">
        <v>414</v>
      </c>
      <c r="C403" s="6" t="s">
        <v>7567</v>
      </c>
      <c r="D403" s="7" t="s">
        <v>7559</v>
      </c>
      <c r="E403" s="7" t="s">
        <v>7560</v>
      </c>
      <c r="F403" s="7" t="s">
        <v>7561</v>
      </c>
      <c r="G403" s="7" t="s">
        <v>7562</v>
      </c>
      <c r="H403" s="7" t="s">
        <v>7563</v>
      </c>
      <c r="I403" s="7">
        <v>156</v>
      </c>
      <c r="J403" s="26">
        <v>397008</v>
      </c>
      <c r="K403" s="9">
        <v>371949</v>
      </c>
      <c r="L403" s="18">
        <f t="shared" si="6"/>
        <v>74389.8</v>
      </c>
      <c r="M403" s="9"/>
    </row>
    <row r="404" spans="1:13" s="10" customFormat="1" x14ac:dyDescent="0.25">
      <c r="A404" s="6" t="s">
        <v>7558</v>
      </c>
      <c r="B404" s="6" t="s">
        <v>415</v>
      </c>
      <c r="C404" s="6" t="s">
        <v>7568</v>
      </c>
      <c r="D404" s="7" t="s">
        <v>7559</v>
      </c>
      <c r="E404" s="7" t="s">
        <v>7560</v>
      </c>
      <c r="F404" s="7" t="s">
        <v>7561</v>
      </c>
      <c r="G404" s="7" t="s">
        <v>7562</v>
      </c>
      <c r="H404" s="7" t="s">
        <v>7563</v>
      </c>
      <c r="I404" s="7">
        <v>328</v>
      </c>
      <c r="J404" s="26">
        <v>745097</v>
      </c>
      <c r="K404" s="9">
        <v>698067</v>
      </c>
      <c r="L404" s="18">
        <f t="shared" si="6"/>
        <v>139613.4</v>
      </c>
      <c r="M404" s="9"/>
    </row>
    <row r="405" spans="1:13" s="10" customFormat="1" x14ac:dyDescent="0.25">
      <c r="A405" s="6" t="s">
        <v>7558</v>
      </c>
      <c r="B405" s="6" t="s">
        <v>416</v>
      </c>
      <c r="C405" s="6" t="s">
        <v>7569</v>
      </c>
      <c r="D405" s="7" t="s">
        <v>7559</v>
      </c>
      <c r="E405" s="7" t="s">
        <v>7560</v>
      </c>
      <c r="F405" s="7" t="s">
        <v>7561</v>
      </c>
      <c r="G405" s="7" t="s">
        <v>7562</v>
      </c>
      <c r="H405" s="7" t="s">
        <v>7563</v>
      </c>
      <c r="I405" s="7">
        <v>99</v>
      </c>
      <c r="J405" s="26">
        <v>457359</v>
      </c>
      <c r="K405" s="9">
        <v>428491</v>
      </c>
      <c r="L405" s="18">
        <f t="shared" si="6"/>
        <v>85698.200000000012</v>
      </c>
      <c r="M405" s="9"/>
    </row>
    <row r="406" spans="1:13" s="10" customFormat="1" x14ac:dyDescent="0.25">
      <c r="A406" s="6" t="s">
        <v>7558</v>
      </c>
      <c r="B406" s="6" t="s">
        <v>417</v>
      </c>
      <c r="C406" s="6" t="s">
        <v>7570</v>
      </c>
      <c r="D406" s="7" t="s">
        <v>7559</v>
      </c>
      <c r="E406" s="7" t="s">
        <v>7560</v>
      </c>
      <c r="F406" s="7" t="s">
        <v>7561</v>
      </c>
      <c r="G406" s="7" t="s">
        <v>7562</v>
      </c>
      <c r="H406" s="7" t="s">
        <v>7563</v>
      </c>
      <c r="I406" s="7">
        <v>100</v>
      </c>
      <c r="J406" s="26">
        <v>340835</v>
      </c>
      <c r="K406" s="9">
        <v>319322</v>
      </c>
      <c r="L406" s="18">
        <f t="shared" si="6"/>
        <v>63864.4</v>
      </c>
      <c r="M406" s="9"/>
    </row>
    <row r="407" spans="1:13" s="10" customFormat="1" x14ac:dyDescent="0.25">
      <c r="A407" s="6" t="s">
        <v>7558</v>
      </c>
      <c r="B407" s="6" t="s">
        <v>418</v>
      </c>
      <c r="C407" s="6" t="s">
        <v>7571</v>
      </c>
      <c r="D407" s="7" t="s">
        <v>7559</v>
      </c>
      <c r="E407" s="7" t="s">
        <v>7560</v>
      </c>
      <c r="F407" s="7" t="s">
        <v>7561</v>
      </c>
      <c r="G407" s="7" t="s">
        <v>7562</v>
      </c>
      <c r="H407" s="7" t="s">
        <v>7563</v>
      </c>
      <c r="I407" s="7">
        <v>68</v>
      </c>
      <c r="J407" s="26">
        <v>256178</v>
      </c>
      <c r="K407" s="9">
        <v>240008</v>
      </c>
      <c r="L407" s="18">
        <f t="shared" si="6"/>
        <v>48001.600000000006</v>
      </c>
      <c r="M407" s="9"/>
    </row>
    <row r="408" spans="1:13" s="10" customFormat="1" x14ac:dyDescent="0.25">
      <c r="A408" s="6" t="s">
        <v>7558</v>
      </c>
      <c r="B408" s="6" t="s">
        <v>419</v>
      </c>
      <c r="C408" s="6" t="s">
        <v>7572</v>
      </c>
      <c r="D408" s="7" t="s">
        <v>7559</v>
      </c>
      <c r="E408" s="7" t="s">
        <v>7560</v>
      </c>
      <c r="F408" s="7" t="s">
        <v>7561</v>
      </c>
      <c r="G408" s="7" t="s">
        <v>7562</v>
      </c>
      <c r="H408" s="7" t="s">
        <v>7563</v>
      </c>
      <c r="I408" s="7">
        <v>43</v>
      </c>
      <c r="J408" s="26">
        <v>167626</v>
      </c>
      <c r="K408" s="9">
        <v>157046</v>
      </c>
      <c r="L408" s="18">
        <f t="shared" si="6"/>
        <v>31409.200000000001</v>
      </c>
      <c r="M408" s="9"/>
    </row>
    <row r="409" spans="1:13" s="10" customFormat="1" x14ac:dyDescent="0.25">
      <c r="A409" s="6" t="s">
        <v>7558</v>
      </c>
      <c r="B409" s="6" t="s">
        <v>420</v>
      </c>
      <c r="C409" s="6" t="s">
        <v>7573</v>
      </c>
      <c r="D409" s="7" t="s">
        <v>7559</v>
      </c>
      <c r="E409" s="7" t="s">
        <v>7560</v>
      </c>
      <c r="F409" s="7" t="s">
        <v>7561</v>
      </c>
      <c r="G409" s="7" t="s">
        <v>7562</v>
      </c>
      <c r="H409" s="7" t="s">
        <v>7563</v>
      </c>
      <c r="I409" s="7">
        <v>34</v>
      </c>
      <c r="J409" s="26">
        <v>83462</v>
      </c>
      <c r="K409" s="9">
        <v>78194</v>
      </c>
      <c r="L409" s="18">
        <f t="shared" si="6"/>
        <v>15638.800000000001</v>
      </c>
      <c r="M409" s="9"/>
    </row>
    <row r="410" spans="1:13" s="10" customFormat="1" x14ac:dyDescent="0.25">
      <c r="A410" s="6" t="s">
        <v>7558</v>
      </c>
      <c r="B410" s="6" t="s">
        <v>421</v>
      </c>
      <c r="C410" s="6" t="s">
        <v>7574</v>
      </c>
      <c r="D410" s="7" t="s">
        <v>7559</v>
      </c>
      <c r="E410" s="7" t="s">
        <v>7560</v>
      </c>
      <c r="F410" s="7" t="s">
        <v>7561</v>
      </c>
      <c r="G410" s="7" t="s">
        <v>7562</v>
      </c>
      <c r="H410" s="7" t="s">
        <v>7563</v>
      </c>
      <c r="I410" s="7">
        <v>42</v>
      </c>
      <c r="J410" s="26">
        <v>190235</v>
      </c>
      <c r="K410" s="9">
        <v>178228</v>
      </c>
      <c r="L410" s="18">
        <f t="shared" si="6"/>
        <v>35645.599999999999</v>
      </c>
      <c r="M410" s="9"/>
    </row>
    <row r="411" spans="1:13" s="10" customFormat="1" x14ac:dyDescent="0.25">
      <c r="A411" s="6" t="s">
        <v>7558</v>
      </c>
      <c r="B411" s="6" t="s">
        <v>422</v>
      </c>
      <c r="C411" s="6" t="s">
        <v>7575</v>
      </c>
      <c r="D411" s="7" t="s">
        <v>7559</v>
      </c>
      <c r="E411" s="7" t="s">
        <v>7560</v>
      </c>
      <c r="F411" s="7" t="s">
        <v>7561</v>
      </c>
      <c r="G411" s="7" t="s">
        <v>7562</v>
      </c>
      <c r="H411" s="7" t="s">
        <v>7563</v>
      </c>
      <c r="I411" s="7">
        <v>281</v>
      </c>
      <c r="J411" s="26">
        <v>1486150</v>
      </c>
      <c r="K411" s="9">
        <v>1392346</v>
      </c>
      <c r="L411" s="18">
        <f t="shared" si="6"/>
        <v>278469.2</v>
      </c>
      <c r="M411" s="9"/>
    </row>
    <row r="412" spans="1:13" s="10" customFormat="1" x14ac:dyDescent="0.25">
      <c r="A412" s="6" t="s">
        <v>7558</v>
      </c>
      <c r="B412" s="6" t="s">
        <v>423</v>
      </c>
      <c r="C412" s="6" t="s">
        <v>7576</v>
      </c>
      <c r="D412" s="7" t="s">
        <v>7559</v>
      </c>
      <c r="E412" s="7" t="s">
        <v>7560</v>
      </c>
      <c r="F412" s="7" t="s">
        <v>7561</v>
      </c>
      <c r="G412" s="7" t="s">
        <v>7562</v>
      </c>
      <c r="H412" s="7" t="s">
        <v>7563</v>
      </c>
      <c r="I412" s="7">
        <v>60</v>
      </c>
      <c r="J412" s="26">
        <v>179581</v>
      </c>
      <c r="K412" s="9">
        <v>168246</v>
      </c>
      <c r="L412" s="18">
        <f t="shared" si="6"/>
        <v>33649.200000000004</v>
      </c>
      <c r="M412" s="9"/>
    </row>
    <row r="413" spans="1:13" s="10" customFormat="1" x14ac:dyDescent="0.25">
      <c r="A413" s="6" t="s">
        <v>7558</v>
      </c>
      <c r="B413" s="6" t="s">
        <v>424</v>
      </c>
      <c r="C413" s="6" t="s">
        <v>7577</v>
      </c>
      <c r="D413" s="7" t="s">
        <v>7559</v>
      </c>
      <c r="E413" s="7" t="s">
        <v>7560</v>
      </c>
      <c r="F413" s="7" t="s">
        <v>7561</v>
      </c>
      <c r="G413" s="7" t="s">
        <v>7562</v>
      </c>
      <c r="H413" s="7" t="s">
        <v>7563</v>
      </c>
      <c r="I413" s="7">
        <v>50</v>
      </c>
      <c r="J413" s="26">
        <v>117989</v>
      </c>
      <c r="K413" s="9">
        <v>110542</v>
      </c>
      <c r="L413" s="18">
        <f t="shared" si="6"/>
        <v>22108.400000000001</v>
      </c>
      <c r="M413" s="9"/>
    </row>
    <row r="414" spans="1:13" s="10" customFormat="1" x14ac:dyDescent="0.25">
      <c r="A414" s="6" t="s">
        <v>7558</v>
      </c>
      <c r="B414" s="6" t="s">
        <v>425</v>
      </c>
      <c r="C414" s="6" t="s">
        <v>7578</v>
      </c>
      <c r="D414" s="7" t="s">
        <v>7559</v>
      </c>
      <c r="E414" s="7" t="s">
        <v>7560</v>
      </c>
      <c r="F414" s="7" t="s">
        <v>7561</v>
      </c>
      <c r="G414" s="7" t="s">
        <v>7562</v>
      </c>
      <c r="H414" s="7" t="s">
        <v>7563</v>
      </c>
      <c r="I414" s="7">
        <v>36</v>
      </c>
      <c r="J414" s="26">
        <v>66509</v>
      </c>
      <c r="K414" s="9">
        <v>62311</v>
      </c>
      <c r="L414" s="18">
        <f t="shared" si="6"/>
        <v>12462.2</v>
      </c>
      <c r="M414" s="9"/>
    </row>
    <row r="415" spans="1:13" s="10" customFormat="1" x14ac:dyDescent="0.25">
      <c r="A415" s="6" t="s">
        <v>7558</v>
      </c>
      <c r="B415" s="6" t="s">
        <v>426</v>
      </c>
      <c r="C415" s="6" t="s">
        <v>7579</v>
      </c>
      <c r="D415" s="7" t="s">
        <v>7559</v>
      </c>
      <c r="E415" s="7" t="s">
        <v>7560</v>
      </c>
      <c r="F415" s="7" t="s">
        <v>7561</v>
      </c>
      <c r="G415" s="7" t="s">
        <v>7562</v>
      </c>
      <c r="H415" s="7" t="s">
        <v>7563</v>
      </c>
      <c r="I415" s="7">
        <v>34</v>
      </c>
      <c r="J415" s="26">
        <v>25473</v>
      </c>
      <c r="K415" s="9">
        <v>23865</v>
      </c>
      <c r="L415" s="18">
        <f t="shared" si="6"/>
        <v>4773</v>
      </c>
      <c r="M415" s="9" t="s">
        <v>48</v>
      </c>
    </row>
    <row r="416" spans="1:13" s="10" customFormat="1" x14ac:dyDescent="0.25">
      <c r="A416" s="6" t="s">
        <v>7581</v>
      </c>
      <c r="B416" s="6" t="s">
        <v>427</v>
      </c>
      <c r="C416" s="6" t="s">
        <v>7580</v>
      </c>
      <c r="D416" s="7" t="s">
        <v>7559</v>
      </c>
      <c r="E416" s="7" t="s">
        <v>7560</v>
      </c>
      <c r="F416" s="7" t="s">
        <v>7561</v>
      </c>
      <c r="G416" s="7" t="s">
        <v>7562</v>
      </c>
      <c r="H416" s="7" t="s">
        <v>7582</v>
      </c>
      <c r="I416" s="7">
        <v>155</v>
      </c>
      <c r="J416" s="26">
        <v>617783</v>
      </c>
      <c r="K416" s="9">
        <v>578789</v>
      </c>
      <c r="L416" s="18">
        <f t="shared" si="6"/>
        <v>115757.8</v>
      </c>
      <c r="M416" s="9"/>
    </row>
    <row r="417" spans="1:13" s="10" customFormat="1" x14ac:dyDescent="0.25">
      <c r="A417" s="6" t="s">
        <v>7584</v>
      </c>
      <c r="B417" s="6" t="s">
        <v>428</v>
      </c>
      <c r="C417" s="6" t="s">
        <v>7583</v>
      </c>
      <c r="D417" s="7" t="s">
        <v>7559</v>
      </c>
      <c r="E417" s="7" t="s">
        <v>7560</v>
      </c>
      <c r="F417" s="7" t="s">
        <v>7561</v>
      </c>
      <c r="G417" s="7" t="s">
        <v>7562</v>
      </c>
      <c r="H417" s="7" t="s">
        <v>7585</v>
      </c>
      <c r="I417" s="7">
        <v>407</v>
      </c>
      <c r="J417" s="26">
        <v>1216157</v>
      </c>
      <c r="K417" s="9">
        <v>1139395</v>
      </c>
      <c r="L417" s="18">
        <f t="shared" si="6"/>
        <v>227879</v>
      </c>
      <c r="M417" s="9"/>
    </row>
    <row r="418" spans="1:13" s="10" customFormat="1" x14ac:dyDescent="0.25">
      <c r="A418" s="6" t="s">
        <v>7584</v>
      </c>
      <c r="B418" s="6" t="s">
        <v>429</v>
      </c>
      <c r="C418" s="6" t="s">
        <v>7586</v>
      </c>
      <c r="D418" s="7" t="s">
        <v>7559</v>
      </c>
      <c r="E418" s="7" t="s">
        <v>7560</v>
      </c>
      <c r="F418" s="7" t="s">
        <v>7561</v>
      </c>
      <c r="G418" s="7" t="s">
        <v>7562</v>
      </c>
      <c r="H418" s="7" t="s">
        <v>7585</v>
      </c>
      <c r="I418" s="7">
        <v>140</v>
      </c>
      <c r="J418" s="26">
        <v>614306</v>
      </c>
      <c r="K418" s="9">
        <v>575532</v>
      </c>
      <c r="L418" s="18">
        <f t="shared" si="6"/>
        <v>115106.40000000001</v>
      </c>
      <c r="M418" s="9"/>
    </row>
    <row r="419" spans="1:13" s="10" customFormat="1" x14ac:dyDescent="0.25">
      <c r="A419" s="6" t="s">
        <v>7584</v>
      </c>
      <c r="B419" s="6" t="s">
        <v>430</v>
      </c>
      <c r="C419" s="6" t="s">
        <v>7587</v>
      </c>
      <c r="D419" s="7" t="s">
        <v>7559</v>
      </c>
      <c r="E419" s="7" t="s">
        <v>7560</v>
      </c>
      <c r="F419" s="7" t="s">
        <v>7561</v>
      </c>
      <c r="G419" s="7" t="s">
        <v>7562</v>
      </c>
      <c r="H419" s="7" t="s">
        <v>7585</v>
      </c>
      <c r="I419" s="7">
        <v>28</v>
      </c>
      <c r="J419" s="26">
        <v>93633</v>
      </c>
      <c r="K419" s="9">
        <v>87723</v>
      </c>
      <c r="L419" s="18">
        <f t="shared" si="6"/>
        <v>17544.600000000002</v>
      </c>
      <c r="M419" s="9"/>
    </row>
    <row r="420" spans="1:13" s="10" customFormat="1" x14ac:dyDescent="0.25">
      <c r="A420" s="6" t="s">
        <v>7584</v>
      </c>
      <c r="B420" s="6" t="s">
        <v>431</v>
      </c>
      <c r="C420" s="6" t="s">
        <v>7588</v>
      </c>
      <c r="D420" s="7" t="s">
        <v>7559</v>
      </c>
      <c r="E420" s="7" t="s">
        <v>7560</v>
      </c>
      <c r="F420" s="7" t="s">
        <v>7561</v>
      </c>
      <c r="G420" s="7" t="s">
        <v>7562</v>
      </c>
      <c r="H420" s="7" t="s">
        <v>7585</v>
      </c>
      <c r="I420" s="7">
        <v>28</v>
      </c>
      <c r="J420" s="26">
        <v>168849</v>
      </c>
      <c r="K420" s="9">
        <v>158191</v>
      </c>
      <c r="L420" s="18">
        <f t="shared" si="6"/>
        <v>31638.2</v>
      </c>
      <c r="M420" s="9"/>
    </row>
    <row r="421" spans="1:13" s="10" customFormat="1" x14ac:dyDescent="0.25">
      <c r="A421" s="6" t="s">
        <v>7584</v>
      </c>
      <c r="B421" s="6" t="s">
        <v>432</v>
      </c>
      <c r="C421" s="6" t="s">
        <v>7589</v>
      </c>
      <c r="D421" s="7" t="s">
        <v>7559</v>
      </c>
      <c r="E421" s="7" t="s">
        <v>7560</v>
      </c>
      <c r="F421" s="7" t="s">
        <v>7561</v>
      </c>
      <c r="G421" s="7" t="s">
        <v>7562</v>
      </c>
      <c r="H421" s="7" t="s">
        <v>7585</v>
      </c>
      <c r="I421" s="7">
        <v>47</v>
      </c>
      <c r="J421" s="26">
        <v>125029</v>
      </c>
      <c r="K421" s="9">
        <v>117137</v>
      </c>
      <c r="L421" s="18">
        <f t="shared" si="6"/>
        <v>23427.4</v>
      </c>
      <c r="M421" s="9"/>
    </row>
    <row r="422" spans="1:13" s="10" customFormat="1" x14ac:dyDescent="0.25">
      <c r="A422" s="6" t="s">
        <v>7584</v>
      </c>
      <c r="B422" s="6" t="s">
        <v>433</v>
      </c>
      <c r="C422" s="6" t="s">
        <v>7590</v>
      </c>
      <c r="D422" s="7" t="s">
        <v>7559</v>
      </c>
      <c r="E422" s="7" t="s">
        <v>7560</v>
      </c>
      <c r="F422" s="7" t="s">
        <v>7561</v>
      </c>
      <c r="G422" s="7" t="s">
        <v>7562</v>
      </c>
      <c r="H422" s="7" t="s">
        <v>7585</v>
      </c>
      <c r="I422" s="7">
        <v>135</v>
      </c>
      <c r="J422" s="26">
        <v>574176</v>
      </c>
      <c r="K422" s="9">
        <v>537935</v>
      </c>
      <c r="L422" s="18">
        <f t="shared" si="6"/>
        <v>107587</v>
      </c>
      <c r="M422" s="9"/>
    </row>
    <row r="423" spans="1:13" s="10" customFormat="1" x14ac:dyDescent="0.25">
      <c r="A423" s="6" t="s">
        <v>7584</v>
      </c>
      <c r="B423" s="6" t="s">
        <v>434</v>
      </c>
      <c r="C423" s="6" t="s">
        <v>7591</v>
      </c>
      <c r="D423" s="7" t="s">
        <v>7559</v>
      </c>
      <c r="E423" s="7" t="s">
        <v>7560</v>
      </c>
      <c r="F423" s="7" t="s">
        <v>7561</v>
      </c>
      <c r="G423" s="7" t="s">
        <v>7562</v>
      </c>
      <c r="H423" s="7" t="s">
        <v>7585</v>
      </c>
      <c r="I423" s="7">
        <v>184</v>
      </c>
      <c r="J423" s="26">
        <v>725326</v>
      </c>
      <c r="K423" s="9">
        <v>679544</v>
      </c>
      <c r="L423" s="18">
        <f t="shared" si="6"/>
        <v>135908.80000000002</v>
      </c>
      <c r="M423" s="9"/>
    </row>
    <row r="424" spans="1:13" s="10" customFormat="1" x14ac:dyDescent="0.25">
      <c r="A424" s="6" t="s">
        <v>7584</v>
      </c>
      <c r="B424" s="6" t="s">
        <v>435</v>
      </c>
      <c r="C424" s="6" t="s">
        <v>7592</v>
      </c>
      <c r="D424" s="7" t="s">
        <v>7559</v>
      </c>
      <c r="E424" s="7" t="s">
        <v>7560</v>
      </c>
      <c r="F424" s="7" t="s">
        <v>7561</v>
      </c>
      <c r="G424" s="7" t="s">
        <v>7562</v>
      </c>
      <c r="H424" s="7" t="s">
        <v>7585</v>
      </c>
      <c r="I424" s="7">
        <v>231</v>
      </c>
      <c r="J424" s="26">
        <v>924928</v>
      </c>
      <c r="K424" s="9">
        <v>866548</v>
      </c>
      <c r="L424" s="18">
        <f t="shared" si="6"/>
        <v>173309.6</v>
      </c>
      <c r="M424" s="9"/>
    </row>
    <row r="425" spans="1:13" s="10" customFormat="1" x14ac:dyDescent="0.25">
      <c r="A425" s="6" t="s">
        <v>7584</v>
      </c>
      <c r="B425" s="6" t="s">
        <v>436</v>
      </c>
      <c r="C425" s="6" t="s">
        <v>7593</v>
      </c>
      <c r="D425" s="7" t="s">
        <v>7559</v>
      </c>
      <c r="E425" s="7" t="s">
        <v>7560</v>
      </c>
      <c r="F425" s="7" t="s">
        <v>7561</v>
      </c>
      <c r="G425" s="7" t="s">
        <v>7562</v>
      </c>
      <c r="H425" s="7" t="s">
        <v>7585</v>
      </c>
      <c r="I425" s="7">
        <v>237</v>
      </c>
      <c r="J425" s="26">
        <v>859594</v>
      </c>
      <c r="K425" s="9">
        <v>805337</v>
      </c>
      <c r="L425" s="18">
        <f t="shared" si="6"/>
        <v>161067.40000000002</v>
      </c>
      <c r="M425" s="9"/>
    </row>
    <row r="426" spans="1:13" s="10" customFormat="1" x14ac:dyDescent="0.25">
      <c r="A426" s="6" t="s">
        <v>7584</v>
      </c>
      <c r="B426" s="6" t="s">
        <v>437</v>
      </c>
      <c r="C426" s="6" t="s">
        <v>7594</v>
      </c>
      <c r="D426" s="7" t="s">
        <v>7559</v>
      </c>
      <c r="E426" s="7" t="s">
        <v>7560</v>
      </c>
      <c r="F426" s="7" t="s">
        <v>7561</v>
      </c>
      <c r="G426" s="7" t="s">
        <v>7562</v>
      </c>
      <c r="H426" s="7" t="s">
        <v>7585</v>
      </c>
      <c r="I426" s="7">
        <v>68</v>
      </c>
      <c r="J426" s="26">
        <v>248888</v>
      </c>
      <c r="K426" s="9">
        <v>233178</v>
      </c>
      <c r="L426" s="18">
        <f t="shared" si="6"/>
        <v>46635.600000000006</v>
      </c>
      <c r="M426" s="9"/>
    </row>
    <row r="427" spans="1:13" s="10" customFormat="1" x14ac:dyDescent="0.25">
      <c r="A427" s="6" t="s">
        <v>7596</v>
      </c>
      <c r="B427" s="6" t="s">
        <v>438</v>
      </c>
      <c r="C427" s="6" t="s">
        <v>7595</v>
      </c>
      <c r="D427" s="7" t="s">
        <v>7559</v>
      </c>
      <c r="E427" s="7" t="s">
        <v>7560</v>
      </c>
      <c r="F427" s="7" t="s">
        <v>7561</v>
      </c>
      <c r="G427" s="7" t="s">
        <v>7562</v>
      </c>
      <c r="H427" s="7" t="s">
        <v>7597</v>
      </c>
      <c r="I427" s="7">
        <v>137</v>
      </c>
      <c r="J427" s="26">
        <v>344505</v>
      </c>
      <c r="K427" s="9">
        <v>322760</v>
      </c>
      <c r="L427" s="18">
        <f t="shared" si="6"/>
        <v>64552</v>
      </c>
      <c r="M427" s="9"/>
    </row>
    <row r="428" spans="1:13" s="10" customFormat="1" x14ac:dyDescent="0.25">
      <c r="A428" s="6" t="s">
        <v>7596</v>
      </c>
      <c r="B428" s="6" t="s">
        <v>439</v>
      </c>
      <c r="C428" s="6" t="s">
        <v>7598</v>
      </c>
      <c r="D428" s="7" t="s">
        <v>7559</v>
      </c>
      <c r="E428" s="7" t="s">
        <v>7560</v>
      </c>
      <c r="F428" s="7" t="s">
        <v>7561</v>
      </c>
      <c r="G428" s="7" t="s">
        <v>7562</v>
      </c>
      <c r="H428" s="7" t="s">
        <v>7597</v>
      </c>
      <c r="I428" s="7">
        <v>128</v>
      </c>
      <c r="J428" s="26">
        <v>303392</v>
      </c>
      <c r="K428" s="9">
        <v>284242</v>
      </c>
      <c r="L428" s="18">
        <f t="shared" si="6"/>
        <v>56848.4</v>
      </c>
      <c r="M428" s="9"/>
    </row>
    <row r="429" spans="1:13" s="10" customFormat="1" x14ac:dyDescent="0.25">
      <c r="A429" s="6" t="s">
        <v>7600</v>
      </c>
      <c r="B429" s="6" t="s">
        <v>440</v>
      </c>
      <c r="C429" s="6" t="s">
        <v>7599</v>
      </c>
      <c r="D429" s="7" t="s">
        <v>7559</v>
      </c>
      <c r="E429" s="7" t="s">
        <v>7560</v>
      </c>
      <c r="F429" s="7" t="s">
        <v>7561</v>
      </c>
      <c r="G429" s="7" t="s">
        <v>7562</v>
      </c>
      <c r="H429" s="7" t="s">
        <v>7601</v>
      </c>
      <c r="I429" s="7">
        <v>55</v>
      </c>
      <c r="J429" s="26">
        <v>165039</v>
      </c>
      <c r="K429" s="9">
        <v>154622</v>
      </c>
      <c r="L429" s="18">
        <f t="shared" si="6"/>
        <v>30924.400000000001</v>
      </c>
      <c r="M429" s="9"/>
    </row>
    <row r="430" spans="1:13" s="10" customFormat="1" x14ac:dyDescent="0.25">
      <c r="A430" s="6" t="s">
        <v>7603</v>
      </c>
      <c r="B430" s="6" t="s">
        <v>441</v>
      </c>
      <c r="C430" s="6" t="s">
        <v>7602</v>
      </c>
      <c r="D430" s="7" t="s">
        <v>7559</v>
      </c>
      <c r="E430" s="7" t="s">
        <v>7560</v>
      </c>
      <c r="F430" s="7" t="s">
        <v>7561</v>
      </c>
      <c r="G430" s="7" t="s">
        <v>7562</v>
      </c>
      <c r="H430" s="7" t="s">
        <v>7604</v>
      </c>
      <c r="I430" s="7">
        <v>104</v>
      </c>
      <c r="J430" s="26">
        <v>215353</v>
      </c>
      <c r="K430" s="9">
        <v>201760</v>
      </c>
      <c r="L430" s="18">
        <f t="shared" si="6"/>
        <v>40352</v>
      </c>
      <c r="M430" s="9" t="s">
        <v>48</v>
      </c>
    </row>
    <row r="431" spans="1:13" s="10" customFormat="1" x14ac:dyDescent="0.25">
      <c r="A431" s="6" t="s">
        <v>7603</v>
      </c>
      <c r="B431" s="6" t="s">
        <v>442</v>
      </c>
      <c r="C431" s="6" t="s">
        <v>7605</v>
      </c>
      <c r="D431" s="7" t="s">
        <v>7559</v>
      </c>
      <c r="E431" s="7" t="s">
        <v>7560</v>
      </c>
      <c r="F431" s="7" t="s">
        <v>7561</v>
      </c>
      <c r="G431" s="7" t="s">
        <v>7562</v>
      </c>
      <c r="H431" s="7" t="s">
        <v>7604</v>
      </c>
      <c r="I431" s="7">
        <v>45</v>
      </c>
      <c r="J431" s="26">
        <v>141426</v>
      </c>
      <c r="K431" s="9">
        <v>132499</v>
      </c>
      <c r="L431" s="18">
        <f t="shared" si="6"/>
        <v>26499.800000000003</v>
      </c>
      <c r="M431" s="9"/>
    </row>
    <row r="432" spans="1:13" s="10" customFormat="1" x14ac:dyDescent="0.25">
      <c r="A432" s="6" t="s">
        <v>7603</v>
      </c>
      <c r="B432" s="6" t="s">
        <v>443</v>
      </c>
      <c r="C432" s="6" t="s">
        <v>7606</v>
      </c>
      <c r="D432" s="7" t="s">
        <v>7559</v>
      </c>
      <c r="E432" s="7" t="s">
        <v>7560</v>
      </c>
      <c r="F432" s="7" t="s">
        <v>7561</v>
      </c>
      <c r="G432" s="7" t="s">
        <v>7562</v>
      </c>
      <c r="H432" s="7" t="s">
        <v>7604</v>
      </c>
      <c r="I432" s="7">
        <v>70</v>
      </c>
      <c r="J432" s="26">
        <v>63152</v>
      </c>
      <c r="K432" s="9">
        <v>59166</v>
      </c>
      <c r="L432" s="18">
        <f t="shared" si="6"/>
        <v>11833.2</v>
      </c>
      <c r="M432" s="9" t="s">
        <v>48</v>
      </c>
    </row>
    <row r="433" spans="1:13" s="10" customFormat="1" x14ac:dyDescent="0.25">
      <c r="A433" s="6" t="s">
        <v>7608</v>
      </c>
      <c r="B433" s="6" t="s">
        <v>444</v>
      </c>
      <c r="C433" s="6" t="s">
        <v>7607</v>
      </c>
      <c r="D433" s="7" t="s">
        <v>7559</v>
      </c>
      <c r="E433" s="7" t="s">
        <v>7560</v>
      </c>
      <c r="F433" s="7" t="s">
        <v>7561</v>
      </c>
      <c r="G433" s="7" t="s">
        <v>7562</v>
      </c>
      <c r="H433" s="7" t="s">
        <v>7609</v>
      </c>
      <c r="I433" s="7">
        <v>169</v>
      </c>
      <c r="J433" s="26">
        <v>593209</v>
      </c>
      <c r="K433" s="9">
        <v>555766</v>
      </c>
      <c r="L433" s="18">
        <f t="shared" si="6"/>
        <v>111153.20000000001</v>
      </c>
      <c r="M433" s="9"/>
    </row>
    <row r="434" spans="1:13" s="10" customFormat="1" x14ac:dyDescent="0.25">
      <c r="A434" s="6" t="s">
        <v>7611</v>
      </c>
      <c r="B434" s="6" t="s">
        <v>445</v>
      </c>
      <c r="C434" s="6" t="s">
        <v>7610</v>
      </c>
      <c r="D434" s="7" t="s">
        <v>7559</v>
      </c>
      <c r="E434" s="7" t="s">
        <v>7560</v>
      </c>
      <c r="F434" s="7" t="s">
        <v>7561</v>
      </c>
      <c r="G434" s="7" t="s">
        <v>7562</v>
      </c>
      <c r="H434" s="7" t="s">
        <v>7612</v>
      </c>
      <c r="I434" s="7">
        <v>159</v>
      </c>
      <c r="J434" s="26">
        <v>706756</v>
      </c>
      <c r="K434" s="9">
        <v>662146</v>
      </c>
      <c r="L434" s="18">
        <f t="shared" si="6"/>
        <v>132429.20000000001</v>
      </c>
      <c r="M434" s="9"/>
    </row>
    <row r="435" spans="1:13" s="10" customFormat="1" x14ac:dyDescent="0.25">
      <c r="A435" s="6" t="s">
        <v>7614</v>
      </c>
      <c r="B435" s="6" t="s">
        <v>446</v>
      </c>
      <c r="C435" s="6" t="s">
        <v>7613</v>
      </c>
      <c r="D435" s="7" t="s">
        <v>7559</v>
      </c>
      <c r="E435" s="7" t="s">
        <v>7560</v>
      </c>
      <c r="F435" s="7" t="s">
        <v>7561</v>
      </c>
      <c r="G435" s="7" t="s">
        <v>7562</v>
      </c>
      <c r="H435" s="7" t="s">
        <v>7615</v>
      </c>
      <c r="I435" s="7">
        <v>50</v>
      </c>
      <c r="J435" s="26">
        <v>209202</v>
      </c>
      <c r="K435" s="9">
        <v>195997</v>
      </c>
      <c r="L435" s="18">
        <f t="shared" si="6"/>
        <v>39199.4</v>
      </c>
      <c r="M435" s="9"/>
    </row>
    <row r="436" spans="1:13" s="10" customFormat="1" x14ac:dyDescent="0.25">
      <c r="A436" s="6" t="s">
        <v>7617</v>
      </c>
      <c r="B436" s="6" t="s">
        <v>447</v>
      </c>
      <c r="C436" s="6" t="s">
        <v>7616</v>
      </c>
      <c r="D436" s="7" t="s">
        <v>7559</v>
      </c>
      <c r="E436" s="7" t="s">
        <v>7560</v>
      </c>
      <c r="F436" s="7" t="s">
        <v>7561</v>
      </c>
      <c r="G436" s="7" t="s">
        <v>7562</v>
      </c>
      <c r="H436" s="7" t="s">
        <v>7618</v>
      </c>
      <c r="I436" s="7">
        <v>226</v>
      </c>
      <c r="J436" s="26">
        <v>629067</v>
      </c>
      <c r="K436" s="9">
        <v>589361</v>
      </c>
      <c r="L436" s="18">
        <f t="shared" si="6"/>
        <v>117872.20000000001</v>
      </c>
      <c r="M436" s="9"/>
    </row>
    <row r="437" spans="1:13" s="10" customFormat="1" x14ac:dyDescent="0.25">
      <c r="A437" s="6" t="s">
        <v>7620</v>
      </c>
      <c r="B437" s="6" t="s">
        <v>448</v>
      </c>
      <c r="C437" s="6" t="s">
        <v>7619</v>
      </c>
      <c r="D437" s="7" t="s">
        <v>7559</v>
      </c>
      <c r="E437" s="7" t="s">
        <v>7560</v>
      </c>
      <c r="F437" s="7" t="s">
        <v>7561</v>
      </c>
      <c r="G437" s="7" t="s">
        <v>7562</v>
      </c>
      <c r="H437" s="7" t="s">
        <v>7621</v>
      </c>
      <c r="I437" s="7">
        <v>172</v>
      </c>
      <c r="J437" s="26">
        <v>700470</v>
      </c>
      <c r="K437" s="9">
        <v>656257</v>
      </c>
      <c r="L437" s="18">
        <f t="shared" si="6"/>
        <v>131251.4</v>
      </c>
      <c r="M437" s="9"/>
    </row>
    <row r="438" spans="1:13" s="10" customFormat="1" x14ac:dyDescent="0.25">
      <c r="A438" s="6" t="s">
        <v>7623</v>
      </c>
      <c r="B438" s="6" t="s">
        <v>449</v>
      </c>
      <c r="C438" s="6" t="s">
        <v>7622</v>
      </c>
      <c r="D438" s="7" t="s">
        <v>7559</v>
      </c>
      <c r="E438" s="7" t="s">
        <v>7560</v>
      </c>
      <c r="F438" s="7" t="s">
        <v>7561</v>
      </c>
      <c r="G438" s="7" t="s">
        <v>7562</v>
      </c>
      <c r="H438" s="7" t="s">
        <v>7624</v>
      </c>
      <c r="I438" s="7">
        <v>163</v>
      </c>
      <c r="J438" s="26">
        <v>657538</v>
      </c>
      <c r="K438" s="9">
        <v>616035</v>
      </c>
      <c r="L438" s="18">
        <f t="shared" si="6"/>
        <v>123207</v>
      </c>
      <c r="M438" s="9"/>
    </row>
    <row r="439" spans="1:13" s="10" customFormat="1" x14ac:dyDescent="0.25">
      <c r="A439" s="6" t="s">
        <v>7623</v>
      </c>
      <c r="B439" s="6" t="s">
        <v>450</v>
      </c>
      <c r="C439" s="6" t="s">
        <v>7625</v>
      </c>
      <c r="D439" s="7" t="s">
        <v>7559</v>
      </c>
      <c r="E439" s="7" t="s">
        <v>7560</v>
      </c>
      <c r="F439" s="7" t="s">
        <v>7561</v>
      </c>
      <c r="G439" s="7" t="s">
        <v>7562</v>
      </c>
      <c r="H439" s="7" t="s">
        <v>7624</v>
      </c>
      <c r="I439" s="7">
        <v>140</v>
      </c>
      <c r="J439" s="26">
        <v>341763</v>
      </c>
      <c r="K439" s="9">
        <v>320191</v>
      </c>
      <c r="L439" s="18">
        <f t="shared" si="6"/>
        <v>64038.200000000004</v>
      </c>
      <c r="M439" s="9"/>
    </row>
    <row r="440" spans="1:13" s="10" customFormat="1" x14ac:dyDescent="0.25">
      <c r="A440" s="6" t="s">
        <v>7627</v>
      </c>
      <c r="B440" s="6" t="s">
        <v>451</v>
      </c>
      <c r="C440" s="6" t="s">
        <v>7626</v>
      </c>
      <c r="D440" s="7" t="s">
        <v>7559</v>
      </c>
      <c r="E440" s="7" t="s">
        <v>7560</v>
      </c>
      <c r="F440" s="7" t="s">
        <v>7561</v>
      </c>
      <c r="G440" s="7" t="s">
        <v>7562</v>
      </c>
      <c r="H440" s="7" t="s">
        <v>7628</v>
      </c>
      <c r="I440" s="7">
        <v>30</v>
      </c>
      <c r="J440" s="26">
        <v>70292</v>
      </c>
      <c r="K440" s="9">
        <v>65855</v>
      </c>
      <c r="L440" s="18">
        <f t="shared" si="6"/>
        <v>13171</v>
      </c>
      <c r="M440" s="9"/>
    </row>
    <row r="441" spans="1:13" s="10" customFormat="1" x14ac:dyDescent="0.25">
      <c r="A441" s="6" t="s">
        <v>7630</v>
      </c>
      <c r="B441" s="6" t="s">
        <v>452</v>
      </c>
      <c r="C441" s="6" t="s">
        <v>7629</v>
      </c>
      <c r="D441" s="7" t="s">
        <v>7631</v>
      </c>
      <c r="E441" s="7" t="s">
        <v>7632</v>
      </c>
      <c r="F441" s="7" t="s">
        <v>7633</v>
      </c>
      <c r="G441" s="7" t="s">
        <v>7562</v>
      </c>
      <c r="H441" s="7" t="s">
        <v>7634</v>
      </c>
      <c r="I441" s="7">
        <v>51</v>
      </c>
      <c r="J441" s="26">
        <v>453762</v>
      </c>
      <c r="K441" s="9">
        <v>425121</v>
      </c>
      <c r="L441" s="18">
        <f t="shared" si="6"/>
        <v>85024.200000000012</v>
      </c>
      <c r="M441" s="9"/>
    </row>
    <row r="442" spans="1:13" s="10" customFormat="1" x14ac:dyDescent="0.25">
      <c r="A442" s="6" t="s">
        <v>7630</v>
      </c>
      <c r="B442" s="6" t="s">
        <v>453</v>
      </c>
      <c r="C442" s="6" t="s">
        <v>7635</v>
      </c>
      <c r="D442" s="7" t="s">
        <v>7631</v>
      </c>
      <c r="E442" s="7" t="s">
        <v>7632</v>
      </c>
      <c r="F442" s="7" t="s">
        <v>7633</v>
      </c>
      <c r="G442" s="7" t="s">
        <v>7562</v>
      </c>
      <c r="H442" s="7" t="s">
        <v>7634</v>
      </c>
      <c r="I442" s="7">
        <v>66</v>
      </c>
      <c r="J442" s="26">
        <v>710618</v>
      </c>
      <c r="K442" s="9">
        <v>665765</v>
      </c>
      <c r="L442" s="18">
        <f t="shared" si="6"/>
        <v>133153</v>
      </c>
      <c r="M442" s="9"/>
    </row>
    <row r="443" spans="1:13" s="10" customFormat="1" x14ac:dyDescent="0.25">
      <c r="A443" s="6" t="s">
        <v>7630</v>
      </c>
      <c r="B443" s="6" t="s">
        <v>454</v>
      </c>
      <c r="C443" s="6" t="s">
        <v>7636</v>
      </c>
      <c r="D443" s="7" t="s">
        <v>7631</v>
      </c>
      <c r="E443" s="7" t="s">
        <v>7632</v>
      </c>
      <c r="F443" s="7" t="s">
        <v>7633</v>
      </c>
      <c r="G443" s="7" t="s">
        <v>7562</v>
      </c>
      <c r="H443" s="7" t="s">
        <v>7634</v>
      </c>
      <c r="I443" s="7">
        <v>160</v>
      </c>
      <c r="J443" s="26">
        <v>903311</v>
      </c>
      <c r="K443" s="9">
        <v>846295</v>
      </c>
      <c r="L443" s="18">
        <f t="shared" si="6"/>
        <v>169259</v>
      </c>
      <c r="M443" s="9"/>
    </row>
    <row r="444" spans="1:13" s="10" customFormat="1" x14ac:dyDescent="0.25">
      <c r="A444" s="6" t="s">
        <v>7630</v>
      </c>
      <c r="B444" s="6" t="s">
        <v>455</v>
      </c>
      <c r="C444" s="6" t="s">
        <v>7637</v>
      </c>
      <c r="D444" s="7" t="s">
        <v>7631</v>
      </c>
      <c r="E444" s="7" t="s">
        <v>7632</v>
      </c>
      <c r="F444" s="7" t="s">
        <v>7633</v>
      </c>
      <c r="G444" s="7" t="s">
        <v>7562</v>
      </c>
      <c r="H444" s="7" t="s">
        <v>7634</v>
      </c>
      <c r="I444" s="7">
        <v>193</v>
      </c>
      <c r="J444" s="26">
        <v>1579369</v>
      </c>
      <c r="K444" s="9">
        <v>1479681</v>
      </c>
      <c r="L444" s="18">
        <f t="shared" si="6"/>
        <v>295936.2</v>
      </c>
      <c r="M444" s="9"/>
    </row>
    <row r="445" spans="1:13" s="10" customFormat="1" x14ac:dyDescent="0.25">
      <c r="A445" s="6" t="s">
        <v>7630</v>
      </c>
      <c r="B445" s="6" t="s">
        <v>456</v>
      </c>
      <c r="C445" s="6" t="s">
        <v>7638</v>
      </c>
      <c r="D445" s="7" t="s">
        <v>7631</v>
      </c>
      <c r="E445" s="7" t="s">
        <v>7632</v>
      </c>
      <c r="F445" s="7" t="s">
        <v>7633</v>
      </c>
      <c r="G445" s="7" t="s">
        <v>7562</v>
      </c>
      <c r="H445" s="7" t="s">
        <v>7634</v>
      </c>
      <c r="I445" s="7">
        <v>0</v>
      </c>
      <c r="J445" s="26">
        <v>750156</v>
      </c>
      <c r="K445" s="9">
        <v>702807</v>
      </c>
      <c r="L445" s="18">
        <f t="shared" si="6"/>
        <v>140561.4</v>
      </c>
      <c r="M445" s="9"/>
    </row>
    <row r="446" spans="1:13" s="10" customFormat="1" x14ac:dyDescent="0.25">
      <c r="A446" s="6" t="s">
        <v>7630</v>
      </c>
      <c r="B446" s="6" t="s">
        <v>457</v>
      </c>
      <c r="C446" s="6" t="s">
        <v>7639</v>
      </c>
      <c r="D446" s="7" t="s">
        <v>7631</v>
      </c>
      <c r="E446" s="7" t="s">
        <v>7632</v>
      </c>
      <c r="F446" s="7" t="s">
        <v>7633</v>
      </c>
      <c r="G446" s="7" t="s">
        <v>7562</v>
      </c>
      <c r="H446" s="7" t="s">
        <v>7634</v>
      </c>
      <c r="I446" s="7">
        <v>469</v>
      </c>
      <c r="J446" s="26">
        <v>3590448</v>
      </c>
      <c r="K446" s="9">
        <v>3363823</v>
      </c>
      <c r="L446" s="18">
        <f t="shared" si="6"/>
        <v>672764.60000000009</v>
      </c>
      <c r="M446" s="9"/>
    </row>
    <row r="447" spans="1:13" s="10" customFormat="1" x14ac:dyDescent="0.25">
      <c r="A447" s="6" t="s">
        <v>7630</v>
      </c>
      <c r="B447" s="6" t="s">
        <v>458</v>
      </c>
      <c r="C447" s="6" t="s">
        <v>7640</v>
      </c>
      <c r="D447" s="7" t="s">
        <v>7631</v>
      </c>
      <c r="E447" s="7" t="s">
        <v>7632</v>
      </c>
      <c r="F447" s="7" t="s">
        <v>7633</v>
      </c>
      <c r="G447" s="7" t="s">
        <v>7562</v>
      </c>
      <c r="H447" s="7" t="s">
        <v>7634</v>
      </c>
      <c r="I447" s="7">
        <v>775</v>
      </c>
      <c r="J447" s="26">
        <v>6386115</v>
      </c>
      <c r="K447" s="9">
        <v>5983031</v>
      </c>
      <c r="L447" s="18">
        <f t="shared" si="6"/>
        <v>1196606.2</v>
      </c>
      <c r="M447" s="9"/>
    </row>
    <row r="448" spans="1:13" s="10" customFormat="1" x14ac:dyDescent="0.25">
      <c r="A448" s="6" t="s">
        <v>7630</v>
      </c>
      <c r="B448" s="6" t="s">
        <v>459</v>
      </c>
      <c r="C448" s="6" t="s">
        <v>7641</v>
      </c>
      <c r="D448" s="7" t="s">
        <v>7631</v>
      </c>
      <c r="E448" s="7" t="s">
        <v>7632</v>
      </c>
      <c r="F448" s="7" t="s">
        <v>7633</v>
      </c>
      <c r="G448" s="7" t="s">
        <v>7562</v>
      </c>
      <c r="H448" s="7" t="s">
        <v>7634</v>
      </c>
      <c r="I448" s="7">
        <v>0</v>
      </c>
      <c r="J448" s="26">
        <v>590013</v>
      </c>
      <c r="K448" s="9">
        <v>552772</v>
      </c>
      <c r="L448" s="18">
        <f t="shared" si="6"/>
        <v>110554.40000000001</v>
      </c>
      <c r="M448" s="9"/>
    </row>
    <row r="449" spans="1:13" s="10" customFormat="1" x14ac:dyDescent="0.25">
      <c r="A449" s="6" t="s">
        <v>7630</v>
      </c>
      <c r="B449" s="6" t="s">
        <v>460</v>
      </c>
      <c r="C449" s="6" t="s">
        <v>7642</v>
      </c>
      <c r="D449" s="7" t="s">
        <v>7631</v>
      </c>
      <c r="E449" s="7" t="s">
        <v>7632</v>
      </c>
      <c r="F449" s="7" t="s">
        <v>7633</v>
      </c>
      <c r="G449" s="7" t="s">
        <v>7562</v>
      </c>
      <c r="H449" s="7" t="s">
        <v>7634</v>
      </c>
      <c r="I449" s="7">
        <v>0</v>
      </c>
      <c r="J449" s="26">
        <v>1229817</v>
      </c>
      <c r="K449" s="9">
        <v>1152192</v>
      </c>
      <c r="L449" s="18">
        <f t="shared" si="6"/>
        <v>230438.40000000002</v>
      </c>
      <c r="M449" s="9"/>
    </row>
    <row r="450" spans="1:13" s="10" customFormat="1" x14ac:dyDescent="0.25">
      <c r="A450" s="6" t="s">
        <v>7630</v>
      </c>
      <c r="B450" s="6" t="s">
        <v>461</v>
      </c>
      <c r="C450" s="6" t="s">
        <v>7643</v>
      </c>
      <c r="D450" s="7" t="s">
        <v>7631</v>
      </c>
      <c r="E450" s="7" t="s">
        <v>7632</v>
      </c>
      <c r="F450" s="7" t="s">
        <v>7633</v>
      </c>
      <c r="G450" s="7" t="s">
        <v>7562</v>
      </c>
      <c r="H450" s="7" t="s">
        <v>7634</v>
      </c>
      <c r="I450" s="7">
        <v>150</v>
      </c>
      <c r="J450" s="26">
        <v>1141275</v>
      </c>
      <c r="K450" s="9">
        <v>1069239</v>
      </c>
      <c r="L450" s="18">
        <f t="shared" ref="L450:L513" si="7">K450*20%</f>
        <v>213847.80000000002</v>
      </c>
      <c r="M450" s="9"/>
    </row>
    <row r="451" spans="1:13" s="10" customFormat="1" x14ac:dyDescent="0.25">
      <c r="A451" s="6" t="s">
        <v>7630</v>
      </c>
      <c r="B451" s="6" t="s">
        <v>462</v>
      </c>
      <c r="C451" s="6" t="s">
        <v>7644</v>
      </c>
      <c r="D451" s="7" t="s">
        <v>7631</v>
      </c>
      <c r="E451" s="7" t="s">
        <v>7632</v>
      </c>
      <c r="F451" s="7" t="s">
        <v>7633</v>
      </c>
      <c r="G451" s="7" t="s">
        <v>7562</v>
      </c>
      <c r="H451" s="7" t="s">
        <v>7634</v>
      </c>
      <c r="I451" s="7">
        <v>0</v>
      </c>
      <c r="J451" s="26">
        <v>1136464</v>
      </c>
      <c r="K451" s="9">
        <v>1064732</v>
      </c>
      <c r="L451" s="18">
        <f t="shared" si="7"/>
        <v>212946.40000000002</v>
      </c>
      <c r="M451" s="9"/>
    </row>
    <row r="452" spans="1:13" s="10" customFormat="1" x14ac:dyDescent="0.25">
      <c r="A452" s="6" t="s">
        <v>7630</v>
      </c>
      <c r="B452" s="6" t="s">
        <v>463</v>
      </c>
      <c r="C452" s="6" t="s">
        <v>7645</v>
      </c>
      <c r="D452" s="7" t="s">
        <v>7631</v>
      </c>
      <c r="E452" s="7" t="s">
        <v>7632</v>
      </c>
      <c r="F452" s="7" t="s">
        <v>7633</v>
      </c>
      <c r="G452" s="7" t="s">
        <v>7562</v>
      </c>
      <c r="H452" s="7" t="s">
        <v>7634</v>
      </c>
      <c r="I452" s="7">
        <v>221</v>
      </c>
      <c r="J452" s="26">
        <v>1180102</v>
      </c>
      <c r="K452" s="9">
        <v>1105615</v>
      </c>
      <c r="L452" s="18">
        <f t="shared" si="7"/>
        <v>221123</v>
      </c>
      <c r="M452" s="9" t="s">
        <v>48</v>
      </c>
    </row>
    <row r="453" spans="1:13" s="10" customFormat="1" x14ac:dyDescent="0.25">
      <c r="A453" s="6" t="s">
        <v>7630</v>
      </c>
      <c r="B453" s="6" t="s">
        <v>464</v>
      </c>
      <c r="C453" s="6" t="s">
        <v>7646</v>
      </c>
      <c r="D453" s="7" t="s">
        <v>7631</v>
      </c>
      <c r="E453" s="7" t="s">
        <v>7632</v>
      </c>
      <c r="F453" s="7" t="s">
        <v>7633</v>
      </c>
      <c r="G453" s="7" t="s">
        <v>7562</v>
      </c>
      <c r="H453" s="7" t="s">
        <v>7634</v>
      </c>
      <c r="I453" s="7">
        <v>0</v>
      </c>
      <c r="J453" s="26">
        <v>878469</v>
      </c>
      <c r="K453" s="9">
        <v>823021</v>
      </c>
      <c r="L453" s="18">
        <f t="shared" si="7"/>
        <v>164604.20000000001</v>
      </c>
      <c r="M453" s="9"/>
    </row>
    <row r="454" spans="1:13" s="10" customFormat="1" x14ac:dyDescent="0.25">
      <c r="A454" s="6" t="s">
        <v>7630</v>
      </c>
      <c r="B454" s="6" t="s">
        <v>465</v>
      </c>
      <c r="C454" s="6" t="s">
        <v>7647</v>
      </c>
      <c r="D454" s="7" t="s">
        <v>7631</v>
      </c>
      <c r="E454" s="7" t="s">
        <v>7632</v>
      </c>
      <c r="F454" s="7" t="s">
        <v>7633</v>
      </c>
      <c r="G454" s="7" t="s">
        <v>7562</v>
      </c>
      <c r="H454" s="7" t="s">
        <v>7634</v>
      </c>
      <c r="I454" s="7">
        <v>0</v>
      </c>
      <c r="J454" s="26">
        <v>1098307</v>
      </c>
      <c r="K454" s="9">
        <v>1028983</v>
      </c>
      <c r="L454" s="18">
        <f t="shared" si="7"/>
        <v>205796.6</v>
      </c>
      <c r="M454" s="9"/>
    </row>
    <row r="455" spans="1:13" s="10" customFormat="1" x14ac:dyDescent="0.25">
      <c r="A455" s="6" t="s">
        <v>7630</v>
      </c>
      <c r="B455" s="6" t="s">
        <v>466</v>
      </c>
      <c r="C455" s="6" t="s">
        <v>7648</v>
      </c>
      <c r="D455" s="7" t="s">
        <v>7631</v>
      </c>
      <c r="E455" s="7" t="s">
        <v>7632</v>
      </c>
      <c r="F455" s="7" t="s">
        <v>7633</v>
      </c>
      <c r="G455" s="7" t="s">
        <v>7562</v>
      </c>
      <c r="H455" s="7" t="s">
        <v>7634</v>
      </c>
      <c r="I455" s="7">
        <v>0</v>
      </c>
      <c r="J455" s="26">
        <v>376106</v>
      </c>
      <c r="K455" s="9">
        <v>352367</v>
      </c>
      <c r="L455" s="18">
        <f t="shared" si="7"/>
        <v>70473.400000000009</v>
      </c>
      <c r="M455" s="9"/>
    </row>
    <row r="456" spans="1:13" s="10" customFormat="1" x14ac:dyDescent="0.25">
      <c r="A456" s="6" t="s">
        <v>7630</v>
      </c>
      <c r="B456" s="6" t="s">
        <v>467</v>
      </c>
      <c r="C456" s="6" t="s">
        <v>7649</v>
      </c>
      <c r="D456" s="7" t="s">
        <v>7631</v>
      </c>
      <c r="E456" s="7" t="s">
        <v>7632</v>
      </c>
      <c r="F456" s="7" t="s">
        <v>7633</v>
      </c>
      <c r="G456" s="7" t="s">
        <v>7562</v>
      </c>
      <c r="H456" s="7" t="s">
        <v>7634</v>
      </c>
      <c r="I456" s="7">
        <v>70</v>
      </c>
      <c r="J456" s="26">
        <v>595977</v>
      </c>
      <c r="K456" s="9">
        <v>558360</v>
      </c>
      <c r="L456" s="18">
        <f t="shared" si="7"/>
        <v>111672</v>
      </c>
      <c r="M456" s="9"/>
    </row>
    <row r="457" spans="1:13" s="10" customFormat="1" x14ac:dyDescent="0.25">
      <c r="A457" s="6" t="s">
        <v>7630</v>
      </c>
      <c r="B457" s="6" t="s">
        <v>468</v>
      </c>
      <c r="C457" s="6" t="s">
        <v>7650</v>
      </c>
      <c r="D457" s="7" t="s">
        <v>7631</v>
      </c>
      <c r="E457" s="7" t="s">
        <v>7632</v>
      </c>
      <c r="F457" s="7" t="s">
        <v>7633</v>
      </c>
      <c r="G457" s="7" t="s">
        <v>7562</v>
      </c>
      <c r="H457" s="7" t="s">
        <v>7634</v>
      </c>
      <c r="I457" s="7">
        <v>138</v>
      </c>
      <c r="J457" s="26">
        <v>686988</v>
      </c>
      <c r="K457" s="9">
        <v>643626</v>
      </c>
      <c r="L457" s="18">
        <f t="shared" si="7"/>
        <v>128725.20000000001</v>
      </c>
      <c r="M457" s="9"/>
    </row>
    <row r="458" spans="1:13" s="10" customFormat="1" x14ac:dyDescent="0.25">
      <c r="A458" s="6" t="s">
        <v>7652</v>
      </c>
      <c r="B458" s="6" t="s">
        <v>469</v>
      </c>
      <c r="C458" s="6" t="s">
        <v>7651</v>
      </c>
      <c r="D458" s="7" t="s">
        <v>7653</v>
      </c>
      <c r="E458" s="7" t="s">
        <v>7654</v>
      </c>
      <c r="F458" s="7" t="s">
        <v>7655</v>
      </c>
      <c r="G458" s="7" t="s">
        <v>7562</v>
      </c>
      <c r="H458" s="7" t="s">
        <v>7656</v>
      </c>
      <c r="I458" s="7">
        <v>713</v>
      </c>
      <c r="J458" s="26">
        <v>2669418</v>
      </c>
      <c r="K458" s="9">
        <v>2500928</v>
      </c>
      <c r="L458" s="18">
        <f t="shared" si="7"/>
        <v>500185.60000000003</v>
      </c>
      <c r="M458" s="9"/>
    </row>
    <row r="459" spans="1:13" s="10" customFormat="1" x14ac:dyDescent="0.25">
      <c r="A459" s="6" t="s">
        <v>7652</v>
      </c>
      <c r="B459" s="6" t="s">
        <v>470</v>
      </c>
      <c r="C459" s="6" t="s">
        <v>7657</v>
      </c>
      <c r="D459" s="7" t="s">
        <v>7653</v>
      </c>
      <c r="E459" s="7" t="s">
        <v>7654</v>
      </c>
      <c r="F459" s="7" t="s">
        <v>7655</v>
      </c>
      <c r="G459" s="7" t="s">
        <v>7562</v>
      </c>
      <c r="H459" s="7" t="s">
        <v>7656</v>
      </c>
      <c r="I459" s="7">
        <v>301</v>
      </c>
      <c r="J459" s="26">
        <v>1072438</v>
      </c>
      <c r="K459" s="9">
        <v>1004747</v>
      </c>
      <c r="L459" s="18">
        <f t="shared" si="7"/>
        <v>200949.40000000002</v>
      </c>
      <c r="M459" s="9"/>
    </row>
    <row r="460" spans="1:13" s="10" customFormat="1" x14ac:dyDescent="0.25">
      <c r="A460" s="6" t="s">
        <v>7652</v>
      </c>
      <c r="B460" s="6" t="s">
        <v>471</v>
      </c>
      <c r="C460" s="6" t="s">
        <v>7658</v>
      </c>
      <c r="D460" s="7" t="s">
        <v>7653</v>
      </c>
      <c r="E460" s="7" t="s">
        <v>7654</v>
      </c>
      <c r="F460" s="7" t="s">
        <v>7655</v>
      </c>
      <c r="G460" s="7" t="s">
        <v>7562</v>
      </c>
      <c r="H460" s="7" t="s">
        <v>7656</v>
      </c>
      <c r="I460" s="7">
        <v>504</v>
      </c>
      <c r="J460" s="26">
        <v>2156991</v>
      </c>
      <c r="K460" s="9">
        <v>2020844</v>
      </c>
      <c r="L460" s="18">
        <f t="shared" si="7"/>
        <v>404168.80000000005</v>
      </c>
      <c r="M460" s="9"/>
    </row>
    <row r="461" spans="1:13" s="10" customFormat="1" x14ac:dyDescent="0.25">
      <c r="A461" s="6" t="s">
        <v>7652</v>
      </c>
      <c r="B461" s="6" t="s">
        <v>472</v>
      </c>
      <c r="C461" s="6" t="s">
        <v>7659</v>
      </c>
      <c r="D461" s="7" t="s">
        <v>7653</v>
      </c>
      <c r="E461" s="7" t="s">
        <v>7654</v>
      </c>
      <c r="F461" s="7" t="s">
        <v>7655</v>
      </c>
      <c r="G461" s="7" t="s">
        <v>7562</v>
      </c>
      <c r="H461" s="7" t="s">
        <v>7656</v>
      </c>
      <c r="I461" s="7">
        <v>263</v>
      </c>
      <c r="J461" s="26">
        <v>605896</v>
      </c>
      <c r="K461" s="9">
        <v>567653</v>
      </c>
      <c r="L461" s="18">
        <f t="shared" si="7"/>
        <v>113530.6</v>
      </c>
      <c r="M461" s="9"/>
    </row>
    <row r="462" spans="1:13" s="10" customFormat="1" x14ac:dyDescent="0.25">
      <c r="A462" s="6" t="s">
        <v>7652</v>
      </c>
      <c r="B462" s="6" t="s">
        <v>473</v>
      </c>
      <c r="C462" s="6" t="s">
        <v>7660</v>
      </c>
      <c r="D462" s="7" t="s">
        <v>7653</v>
      </c>
      <c r="E462" s="7" t="s">
        <v>7654</v>
      </c>
      <c r="F462" s="7" t="s">
        <v>7655</v>
      </c>
      <c r="G462" s="7" t="s">
        <v>7562</v>
      </c>
      <c r="H462" s="7" t="s">
        <v>7656</v>
      </c>
      <c r="I462" s="7">
        <v>224</v>
      </c>
      <c r="J462" s="26">
        <v>550761</v>
      </c>
      <c r="K462" s="9">
        <v>515998</v>
      </c>
      <c r="L462" s="18">
        <f t="shared" si="7"/>
        <v>103199.6</v>
      </c>
      <c r="M462" s="9"/>
    </row>
    <row r="463" spans="1:13" s="10" customFormat="1" x14ac:dyDescent="0.25">
      <c r="A463" s="6" t="s">
        <v>7652</v>
      </c>
      <c r="B463" s="6" t="s">
        <v>474</v>
      </c>
      <c r="C463" s="6" t="s">
        <v>7661</v>
      </c>
      <c r="D463" s="7" t="s">
        <v>7653</v>
      </c>
      <c r="E463" s="7" t="s">
        <v>7654</v>
      </c>
      <c r="F463" s="7" t="s">
        <v>7655</v>
      </c>
      <c r="G463" s="7" t="s">
        <v>7562</v>
      </c>
      <c r="H463" s="7" t="s">
        <v>7656</v>
      </c>
      <c r="I463" s="7">
        <v>285</v>
      </c>
      <c r="J463" s="26">
        <v>650319</v>
      </c>
      <c r="K463" s="9">
        <v>609272</v>
      </c>
      <c r="L463" s="18">
        <f t="shared" si="7"/>
        <v>121854.40000000001</v>
      </c>
      <c r="M463" s="9"/>
    </row>
    <row r="464" spans="1:13" s="10" customFormat="1" x14ac:dyDescent="0.25">
      <c r="A464" s="6" t="s">
        <v>7652</v>
      </c>
      <c r="B464" s="6" t="s">
        <v>475</v>
      </c>
      <c r="C464" s="6" t="s">
        <v>7662</v>
      </c>
      <c r="D464" s="7" t="s">
        <v>7653</v>
      </c>
      <c r="E464" s="7" t="s">
        <v>7654</v>
      </c>
      <c r="F464" s="7" t="s">
        <v>7655</v>
      </c>
      <c r="G464" s="7" t="s">
        <v>7562</v>
      </c>
      <c r="H464" s="7" t="s">
        <v>7656</v>
      </c>
      <c r="I464" s="7">
        <v>263</v>
      </c>
      <c r="J464" s="26">
        <v>613204</v>
      </c>
      <c r="K464" s="9">
        <v>574499</v>
      </c>
      <c r="L464" s="18">
        <f t="shared" si="7"/>
        <v>114899.8</v>
      </c>
      <c r="M464" s="9"/>
    </row>
    <row r="465" spans="1:13" s="10" customFormat="1" x14ac:dyDescent="0.25">
      <c r="A465" s="6" t="s">
        <v>7652</v>
      </c>
      <c r="B465" s="6" t="s">
        <v>476</v>
      </c>
      <c r="C465" s="6" t="s">
        <v>7663</v>
      </c>
      <c r="D465" s="7" t="s">
        <v>7653</v>
      </c>
      <c r="E465" s="7" t="s">
        <v>7654</v>
      </c>
      <c r="F465" s="7" t="s">
        <v>7655</v>
      </c>
      <c r="G465" s="7" t="s">
        <v>7562</v>
      </c>
      <c r="H465" s="7" t="s">
        <v>7656</v>
      </c>
      <c r="I465" s="7">
        <v>409</v>
      </c>
      <c r="J465" s="26">
        <v>1383750</v>
      </c>
      <c r="K465" s="9">
        <v>1296409</v>
      </c>
      <c r="L465" s="18">
        <f t="shared" si="7"/>
        <v>259281.80000000002</v>
      </c>
      <c r="M465" s="9"/>
    </row>
    <row r="466" spans="1:13" s="10" customFormat="1" x14ac:dyDescent="0.25">
      <c r="A466" s="6" t="s">
        <v>7665</v>
      </c>
      <c r="B466" s="6" t="s">
        <v>477</v>
      </c>
      <c r="C466" s="6" t="s">
        <v>7664</v>
      </c>
      <c r="D466" s="7" t="s">
        <v>7631</v>
      </c>
      <c r="E466" s="7" t="s">
        <v>7632</v>
      </c>
      <c r="F466" s="7" t="s">
        <v>7633</v>
      </c>
      <c r="G466" s="7" t="s">
        <v>7562</v>
      </c>
      <c r="H466" s="7" t="s">
        <v>7666</v>
      </c>
      <c r="I466" s="7">
        <v>101</v>
      </c>
      <c r="J466" s="26">
        <v>580934</v>
      </c>
      <c r="K466" s="9">
        <v>544266</v>
      </c>
      <c r="L466" s="18">
        <f t="shared" si="7"/>
        <v>108853.20000000001</v>
      </c>
      <c r="M466" s="9"/>
    </row>
    <row r="467" spans="1:13" s="10" customFormat="1" x14ac:dyDescent="0.25">
      <c r="A467" s="6" t="s">
        <v>7665</v>
      </c>
      <c r="B467" s="6" t="s">
        <v>478</v>
      </c>
      <c r="C467" s="6" t="s">
        <v>7667</v>
      </c>
      <c r="D467" s="7" t="s">
        <v>7631</v>
      </c>
      <c r="E467" s="7" t="s">
        <v>7632</v>
      </c>
      <c r="F467" s="7" t="s">
        <v>7633</v>
      </c>
      <c r="G467" s="7" t="s">
        <v>7562</v>
      </c>
      <c r="H467" s="7" t="s">
        <v>7666</v>
      </c>
      <c r="I467" s="7">
        <v>30</v>
      </c>
      <c r="J467" s="26">
        <v>124734</v>
      </c>
      <c r="K467" s="9">
        <v>116861</v>
      </c>
      <c r="L467" s="18">
        <f t="shared" si="7"/>
        <v>23372.2</v>
      </c>
      <c r="M467" s="9"/>
    </row>
    <row r="468" spans="1:13" s="10" customFormat="1" x14ac:dyDescent="0.25">
      <c r="A468" s="6" t="s">
        <v>7665</v>
      </c>
      <c r="B468" s="6" t="s">
        <v>479</v>
      </c>
      <c r="C468" s="6" t="s">
        <v>7668</v>
      </c>
      <c r="D468" s="7" t="s">
        <v>7631</v>
      </c>
      <c r="E468" s="7" t="s">
        <v>7632</v>
      </c>
      <c r="F468" s="7" t="s">
        <v>7633</v>
      </c>
      <c r="G468" s="7" t="s">
        <v>7562</v>
      </c>
      <c r="H468" s="7" t="s">
        <v>7666</v>
      </c>
      <c r="I468" s="7">
        <v>154</v>
      </c>
      <c r="J468" s="26">
        <v>908034</v>
      </c>
      <c r="K468" s="9">
        <v>850720</v>
      </c>
      <c r="L468" s="18">
        <f t="shared" si="7"/>
        <v>170144</v>
      </c>
      <c r="M468" s="9"/>
    </row>
    <row r="469" spans="1:13" s="10" customFormat="1" x14ac:dyDescent="0.25">
      <c r="A469" s="6" t="s">
        <v>7665</v>
      </c>
      <c r="B469" s="6" t="s">
        <v>480</v>
      </c>
      <c r="C469" s="6" t="s">
        <v>7669</v>
      </c>
      <c r="D469" s="7" t="s">
        <v>7631</v>
      </c>
      <c r="E469" s="7" t="s">
        <v>7632</v>
      </c>
      <c r="F469" s="7" t="s">
        <v>7633</v>
      </c>
      <c r="G469" s="7" t="s">
        <v>7562</v>
      </c>
      <c r="H469" s="7" t="s">
        <v>7666</v>
      </c>
      <c r="I469" s="7">
        <v>372</v>
      </c>
      <c r="J469" s="26">
        <v>2287395</v>
      </c>
      <c r="K469" s="9">
        <v>2143017</v>
      </c>
      <c r="L469" s="18">
        <f t="shared" si="7"/>
        <v>428603.4</v>
      </c>
      <c r="M469" s="9"/>
    </row>
    <row r="470" spans="1:13" s="10" customFormat="1" x14ac:dyDescent="0.25">
      <c r="A470" s="6" t="s">
        <v>7665</v>
      </c>
      <c r="B470" s="6" t="s">
        <v>481</v>
      </c>
      <c r="C470" s="6" t="s">
        <v>7670</v>
      </c>
      <c r="D470" s="7" t="s">
        <v>7631</v>
      </c>
      <c r="E470" s="7" t="s">
        <v>7632</v>
      </c>
      <c r="F470" s="7" t="s">
        <v>7633</v>
      </c>
      <c r="G470" s="7" t="s">
        <v>7562</v>
      </c>
      <c r="H470" s="7" t="s">
        <v>7666</v>
      </c>
      <c r="I470" s="7">
        <v>77</v>
      </c>
      <c r="J470" s="26">
        <v>337333</v>
      </c>
      <c r="K470" s="9">
        <v>316041</v>
      </c>
      <c r="L470" s="18">
        <f t="shared" si="7"/>
        <v>63208.200000000004</v>
      </c>
      <c r="M470" s="9"/>
    </row>
    <row r="471" spans="1:13" s="10" customFormat="1" x14ac:dyDescent="0.25">
      <c r="A471" s="6" t="s">
        <v>7665</v>
      </c>
      <c r="B471" s="6" t="s">
        <v>482</v>
      </c>
      <c r="C471" s="6" t="s">
        <v>7671</v>
      </c>
      <c r="D471" s="7" t="s">
        <v>7631</v>
      </c>
      <c r="E471" s="7" t="s">
        <v>7632</v>
      </c>
      <c r="F471" s="7" t="s">
        <v>7633</v>
      </c>
      <c r="G471" s="7" t="s">
        <v>7562</v>
      </c>
      <c r="H471" s="7" t="s">
        <v>7666</v>
      </c>
      <c r="I471" s="7">
        <v>75</v>
      </c>
      <c r="J471" s="26">
        <v>340293</v>
      </c>
      <c r="K471" s="9">
        <v>318814</v>
      </c>
      <c r="L471" s="18">
        <f t="shared" si="7"/>
        <v>63762.8</v>
      </c>
      <c r="M471" s="9"/>
    </row>
    <row r="472" spans="1:13" s="10" customFormat="1" x14ac:dyDescent="0.25">
      <c r="A472" s="6" t="s">
        <v>7665</v>
      </c>
      <c r="B472" s="6" t="s">
        <v>483</v>
      </c>
      <c r="C472" s="6" t="s">
        <v>7672</v>
      </c>
      <c r="D472" s="7" t="s">
        <v>7631</v>
      </c>
      <c r="E472" s="7" t="s">
        <v>7632</v>
      </c>
      <c r="F472" s="7" t="s">
        <v>7633</v>
      </c>
      <c r="G472" s="7" t="s">
        <v>7562</v>
      </c>
      <c r="H472" s="7" t="s">
        <v>7666</v>
      </c>
      <c r="I472" s="7">
        <v>100</v>
      </c>
      <c r="J472" s="26">
        <v>454207</v>
      </c>
      <c r="K472" s="9">
        <v>425538</v>
      </c>
      <c r="L472" s="18">
        <f t="shared" si="7"/>
        <v>85107.6</v>
      </c>
      <c r="M472" s="9"/>
    </row>
    <row r="473" spans="1:13" s="10" customFormat="1" x14ac:dyDescent="0.25">
      <c r="A473" s="6" t="s">
        <v>7665</v>
      </c>
      <c r="B473" s="6" t="s">
        <v>484</v>
      </c>
      <c r="C473" s="6" t="s">
        <v>7673</v>
      </c>
      <c r="D473" s="7" t="s">
        <v>7631</v>
      </c>
      <c r="E473" s="7" t="s">
        <v>7632</v>
      </c>
      <c r="F473" s="7" t="s">
        <v>7633</v>
      </c>
      <c r="G473" s="7" t="s">
        <v>7562</v>
      </c>
      <c r="H473" s="7" t="s">
        <v>7666</v>
      </c>
      <c r="I473" s="7">
        <v>390</v>
      </c>
      <c r="J473" s="26">
        <v>2201716</v>
      </c>
      <c r="K473" s="9">
        <v>2062746</v>
      </c>
      <c r="L473" s="18">
        <f t="shared" si="7"/>
        <v>412549.2</v>
      </c>
      <c r="M473" s="9"/>
    </row>
    <row r="474" spans="1:13" s="10" customFormat="1" x14ac:dyDescent="0.25">
      <c r="A474" s="6" t="s">
        <v>7665</v>
      </c>
      <c r="B474" s="6" t="s">
        <v>485</v>
      </c>
      <c r="C474" s="6" t="s">
        <v>7674</v>
      </c>
      <c r="D474" s="7" t="s">
        <v>7631</v>
      </c>
      <c r="E474" s="7" t="s">
        <v>7632</v>
      </c>
      <c r="F474" s="7" t="s">
        <v>7633</v>
      </c>
      <c r="G474" s="7" t="s">
        <v>7562</v>
      </c>
      <c r="H474" s="7" t="s">
        <v>7666</v>
      </c>
      <c r="I474" s="7">
        <v>38</v>
      </c>
      <c r="J474" s="26">
        <v>298718</v>
      </c>
      <c r="K474" s="9">
        <v>279863</v>
      </c>
      <c r="L474" s="18">
        <f t="shared" si="7"/>
        <v>55972.600000000006</v>
      </c>
      <c r="M474" s="9"/>
    </row>
    <row r="475" spans="1:13" s="10" customFormat="1" x14ac:dyDescent="0.25">
      <c r="A475" s="6" t="s">
        <v>7665</v>
      </c>
      <c r="B475" s="6" t="s">
        <v>486</v>
      </c>
      <c r="C475" s="6" t="s">
        <v>7675</v>
      </c>
      <c r="D475" s="7" t="s">
        <v>7631</v>
      </c>
      <c r="E475" s="7" t="s">
        <v>7632</v>
      </c>
      <c r="F475" s="7" t="s">
        <v>7633</v>
      </c>
      <c r="G475" s="7" t="s">
        <v>7562</v>
      </c>
      <c r="H475" s="7" t="s">
        <v>7666</v>
      </c>
      <c r="I475" s="7">
        <v>46</v>
      </c>
      <c r="J475" s="26">
        <v>330622</v>
      </c>
      <c r="K475" s="9">
        <v>309754</v>
      </c>
      <c r="L475" s="18">
        <f t="shared" si="7"/>
        <v>61950.8</v>
      </c>
      <c r="M475" s="9"/>
    </row>
    <row r="476" spans="1:13" s="10" customFormat="1" x14ac:dyDescent="0.25">
      <c r="A476" s="6" t="s">
        <v>7665</v>
      </c>
      <c r="B476" s="6" t="s">
        <v>487</v>
      </c>
      <c r="C476" s="6" t="s">
        <v>7676</v>
      </c>
      <c r="D476" s="7" t="s">
        <v>7631</v>
      </c>
      <c r="E476" s="7" t="s">
        <v>7632</v>
      </c>
      <c r="F476" s="7" t="s">
        <v>7633</v>
      </c>
      <c r="G476" s="7" t="s">
        <v>7562</v>
      </c>
      <c r="H476" s="7" t="s">
        <v>7666</v>
      </c>
      <c r="I476" s="7">
        <v>45</v>
      </c>
      <c r="J476" s="26">
        <v>331737</v>
      </c>
      <c r="K476" s="9">
        <v>310798</v>
      </c>
      <c r="L476" s="18">
        <f t="shared" si="7"/>
        <v>62159.600000000006</v>
      </c>
      <c r="M476" s="9"/>
    </row>
    <row r="477" spans="1:13" s="10" customFormat="1" x14ac:dyDescent="0.25">
      <c r="A477" s="6" t="s">
        <v>7665</v>
      </c>
      <c r="B477" s="6" t="s">
        <v>488</v>
      </c>
      <c r="C477" s="6" t="s">
        <v>7677</v>
      </c>
      <c r="D477" s="7" t="s">
        <v>7631</v>
      </c>
      <c r="E477" s="7" t="s">
        <v>7632</v>
      </c>
      <c r="F477" s="7" t="s">
        <v>7633</v>
      </c>
      <c r="G477" s="7" t="s">
        <v>7562</v>
      </c>
      <c r="H477" s="7" t="s">
        <v>7666</v>
      </c>
      <c r="I477" s="7">
        <v>99</v>
      </c>
      <c r="J477" s="26">
        <v>733368</v>
      </c>
      <c r="K477" s="9">
        <v>687079</v>
      </c>
      <c r="L477" s="18">
        <f t="shared" si="7"/>
        <v>137415.80000000002</v>
      </c>
      <c r="M477" s="9"/>
    </row>
    <row r="478" spans="1:13" s="10" customFormat="1" x14ac:dyDescent="0.25">
      <c r="A478" s="6" t="s">
        <v>7665</v>
      </c>
      <c r="B478" s="6" t="s">
        <v>489</v>
      </c>
      <c r="C478" s="6" t="s">
        <v>7678</v>
      </c>
      <c r="D478" s="7" t="s">
        <v>7631</v>
      </c>
      <c r="E478" s="7" t="s">
        <v>7632</v>
      </c>
      <c r="F478" s="7" t="s">
        <v>7633</v>
      </c>
      <c r="G478" s="7" t="s">
        <v>7562</v>
      </c>
      <c r="H478" s="7" t="s">
        <v>7666</v>
      </c>
      <c r="I478" s="7">
        <v>21</v>
      </c>
      <c r="J478" s="26">
        <v>152710</v>
      </c>
      <c r="K478" s="9">
        <v>143071</v>
      </c>
      <c r="L478" s="18">
        <f t="shared" si="7"/>
        <v>28614.2</v>
      </c>
      <c r="M478" s="9"/>
    </row>
    <row r="479" spans="1:13" s="10" customFormat="1" x14ac:dyDescent="0.25">
      <c r="A479" s="6" t="s">
        <v>7665</v>
      </c>
      <c r="B479" s="6" t="s">
        <v>490</v>
      </c>
      <c r="C479" s="6" t="s">
        <v>7679</v>
      </c>
      <c r="D479" s="7" t="s">
        <v>7631</v>
      </c>
      <c r="E479" s="7" t="s">
        <v>7632</v>
      </c>
      <c r="F479" s="7" t="s">
        <v>7633</v>
      </c>
      <c r="G479" s="7" t="s">
        <v>7562</v>
      </c>
      <c r="H479" s="7" t="s">
        <v>7666</v>
      </c>
      <c r="I479" s="7">
        <v>37</v>
      </c>
      <c r="J479" s="26">
        <v>276514</v>
      </c>
      <c r="K479" s="9">
        <v>259061</v>
      </c>
      <c r="L479" s="18">
        <f t="shared" si="7"/>
        <v>51812.200000000004</v>
      </c>
      <c r="M479" s="9"/>
    </row>
    <row r="480" spans="1:13" s="10" customFormat="1" x14ac:dyDescent="0.25">
      <c r="A480" s="6" t="s">
        <v>7665</v>
      </c>
      <c r="B480" s="6" t="s">
        <v>491</v>
      </c>
      <c r="C480" s="6" t="s">
        <v>7680</v>
      </c>
      <c r="D480" s="7" t="s">
        <v>7631</v>
      </c>
      <c r="E480" s="7" t="s">
        <v>7632</v>
      </c>
      <c r="F480" s="7" t="s">
        <v>7633</v>
      </c>
      <c r="G480" s="7" t="s">
        <v>7562</v>
      </c>
      <c r="H480" s="7" t="s">
        <v>7666</v>
      </c>
      <c r="I480" s="7">
        <v>21</v>
      </c>
      <c r="J480" s="26">
        <v>184089</v>
      </c>
      <c r="K480" s="9">
        <v>172470</v>
      </c>
      <c r="L480" s="18">
        <f t="shared" si="7"/>
        <v>34494</v>
      </c>
      <c r="M480" s="9"/>
    </row>
    <row r="481" spans="1:13" s="10" customFormat="1" x14ac:dyDescent="0.25">
      <c r="A481" s="6" t="s">
        <v>7682</v>
      </c>
      <c r="B481" s="6" t="s">
        <v>492</v>
      </c>
      <c r="C481" s="6" t="s">
        <v>7681</v>
      </c>
      <c r="D481" s="7" t="s">
        <v>7653</v>
      </c>
      <c r="E481" s="7" t="s">
        <v>7654</v>
      </c>
      <c r="F481" s="7" t="s">
        <v>7655</v>
      </c>
      <c r="G481" s="7" t="s">
        <v>7562</v>
      </c>
      <c r="H481" s="7" t="s">
        <v>7683</v>
      </c>
      <c r="I481" s="7">
        <v>120</v>
      </c>
      <c r="J481" s="26">
        <v>282185</v>
      </c>
      <c r="K481" s="9">
        <v>264374</v>
      </c>
      <c r="L481" s="18">
        <f t="shared" si="7"/>
        <v>52874.8</v>
      </c>
      <c r="M481" s="9"/>
    </row>
    <row r="482" spans="1:13" s="10" customFormat="1" x14ac:dyDescent="0.25">
      <c r="A482" s="6" t="s">
        <v>7682</v>
      </c>
      <c r="B482" s="6" t="s">
        <v>493</v>
      </c>
      <c r="C482" s="6" t="s">
        <v>7684</v>
      </c>
      <c r="D482" s="7" t="s">
        <v>7653</v>
      </c>
      <c r="E482" s="7" t="s">
        <v>7654</v>
      </c>
      <c r="F482" s="7" t="s">
        <v>7655</v>
      </c>
      <c r="G482" s="7" t="s">
        <v>7562</v>
      </c>
      <c r="H482" s="7" t="s">
        <v>7683</v>
      </c>
      <c r="I482" s="7">
        <v>48</v>
      </c>
      <c r="J482" s="26">
        <v>167444</v>
      </c>
      <c r="K482" s="9">
        <v>156875</v>
      </c>
      <c r="L482" s="18">
        <f t="shared" si="7"/>
        <v>31375</v>
      </c>
      <c r="M482" s="9"/>
    </row>
    <row r="483" spans="1:13" s="10" customFormat="1" x14ac:dyDescent="0.25">
      <c r="A483" s="6" t="s">
        <v>7682</v>
      </c>
      <c r="B483" s="6" t="s">
        <v>494</v>
      </c>
      <c r="C483" s="6" t="s">
        <v>7685</v>
      </c>
      <c r="D483" s="7" t="s">
        <v>7653</v>
      </c>
      <c r="E483" s="7" t="s">
        <v>7654</v>
      </c>
      <c r="F483" s="7" t="s">
        <v>7655</v>
      </c>
      <c r="G483" s="7" t="s">
        <v>7562</v>
      </c>
      <c r="H483" s="7" t="s">
        <v>7683</v>
      </c>
      <c r="I483" s="7">
        <v>122</v>
      </c>
      <c r="J483" s="26">
        <v>119775</v>
      </c>
      <c r="K483" s="9">
        <v>112215</v>
      </c>
      <c r="L483" s="18">
        <f t="shared" si="7"/>
        <v>22443</v>
      </c>
      <c r="M483" s="9"/>
    </row>
    <row r="484" spans="1:13" s="10" customFormat="1" x14ac:dyDescent="0.25">
      <c r="A484" s="6" t="s">
        <v>7682</v>
      </c>
      <c r="B484" s="6" t="s">
        <v>495</v>
      </c>
      <c r="C484" s="6" t="s">
        <v>7686</v>
      </c>
      <c r="D484" s="7" t="s">
        <v>7653</v>
      </c>
      <c r="E484" s="7" t="s">
        <v>7654</v>
      </c>
      <c r="F484" s="7" t="s">
        <v>7655</v>
      </c>
      <c r="G484" s="7" t="s">
        <v>7562</v>
      </c>
      <c r="H484" s="7" t="s">
        <v>7683</v>
      </c>
      <c r="I484" s="7">
        <v>46</v>
      </c>
      <c r="J484" s="26">
        <v>222033</v>
      </c>
      <c r="K484" s="9">
        <v>208019</v>
      </c>
      <c r="L484" s="18">
        <f t="shared" si="7"/>
        <v>41603.800000000003</v>
      </c>
      <c r="M484" s="9"/>
    </row>
    <row r="485" spans="1:13" s="10" customFormat="1" x14ac:dyDescent="0.25">
      <c r="A485" s="6" t="s">
        <v>7682</v>
      </c>
      <c r="B485" s="6" t="s">
        <v>496</v>
      </c>
      <c r="C485" s="6" t="s">
        <v>7687</v>
      </c>
      <c r="D485" s="7" t="s">
        <v>7653</v>
      </c>
      <c r="E485" s="7" t="s">
        <v>7654</v>
      </c>
      <c r="F485" s="7" t="s">
        <v>7655</v>
      </c>
      <c r="G485" s="7" t="s">
        <v>7562</v>
      </c>
      <c r="H485" s="7" t="s">
        <v>7683</v>
      </c>
      <c r="I485" s="7">
        <v>598</v>
      </c>
      <c r="J485" s="26">
        <v>2137433</v>
      </c>
      <c r="K485" s="9">
        <v>2002521</v>
      </c>
      <c r="L485" s="18">
        <f t="shared" si="7"/>
        <v>400504.2</v>
      </c>
      <c r="M485" s="9"/>
    </row>
    <row r="486" spans="1:13" s="10" customFormat="1" x14ac:dyDescent="0.25">
      <c r="A486" s="6" t="s">
        <v>7682</v>
      </c>
      <c r="B486" s="6" t="s">
        <v>497</v>
      </c>
      <c r="C486" s="6" t="s">
        <v>7688</v>
      </c>
      <c r="D486" s="7" t="s">
        <v>7653</v>
      </c>
      <c r="E486" s="7" t="s">
        <v>7654</v>
      </c>
      <c r="F486" s="7" t="s">
        <v>7655</v>
      </c>
      <c r="G486" s="7" t="s">
        <v>7562</v>
      </c>
      <c r="H486" s="7" t="s">
        <v>7683</v>
      </c>
      <c r="I486" s="7">
        <v>660</v>
      </c>
      <c r="J486" s="26">
        <v>2605080</v>
      </c>
      <c r="K486" s="9">
        <v>2440650</v>
      </c>
      <c r="L486" s="18">
        <f t="shared" si="7"/>
        <v>488130</v>
      </c>
      <c r="M486" s="9"/>
    </row>
    <row r="487" spans="1:13" s="10" customFormat="1" x14ac:dyDescent="0.25">
      <c r="A487" s="6" t="s">
        <v>7682</v>
      </c>
      <c r="B487" s="6" t="s">
        <v>498</v>
      </c>
      <c r="C487" s="6" t="s">
        <v>7689</v>
      </c>
      <c r="D487" s="7" t="s">
        <v>7653</v>
      </c>
      <c r="E487" s="7" t="s">
        <v>7654</v>
      </c>
      <c r="F487" s="7" t="s">
        <v>7655</v>
      </c>
      <c r="G487" s="7" t="s">
        <v>7562</v>
      </c>
      <c r="H487" s="7" t="s">
        <v>7683</v>
      </c>
      <c r="I487" s="7">
        <v>478</v>
      </c>
      <c r="J487" s="26">
        <v>1326519</v>
      </c>
      <c r="K487" s="9">
        <v>1242791</v>
      </c>
      <c r="L487" s="18">
        <f t="shared" si="7"/>
        <v>248558.2</v>
      </c>
      <c r="M487" s="9"/>
    </row>
    <row r="488" spans="1:13" s="10" customFormat="1" x14ac:dyDescent="0.25">
      <c r="A488" s="6" t="s">
        <v>7682</v>
      </c>
      <c r="B488" s="6" t="s">
        <v>499</v>
      </c>
      <c r="C488" s="6" t="s">
        <v>7690</v>
      </c>
      <c r="D488" s="7" t="s">
        <v>7653</v>
      </c>
      <c r="E488" s="7" t="s">
        <v>7654</v>
      </c>
      <c r="F488" s="7" t="s">
        <v>7655</v>
      </c>
      <c r="G488" s="7" t="s">
        <v>7562</v>
      </c>
      <c r="H488" s="7" t="s">
        <v>7683</v>
      </c>
      <c r="I488" s="7">
        <v>415</v>
      </c>
      <c r="J488" s="26">
        <v>1372989</v>
      </c>
      <c r="K488" s="9">
        <v>1286328</v>
      </c>
      <c r="L488" s="18">
        <f t="shared" si="7"/>
        <v>257265.6</v>
      </c>
      <c r="M488" s="9"/>
    </row>
    <row r="489" spans="1:13" s="10" customFormat="1" x14ac:dyDescent="0.25">
      <c r="A489" s="6" t="s">
        <v>7682</v>
      </c>
      <c r="B489" s="6" t="s">
        <v>500</v>
      </c>
      <c r="C489" s="6" t="s">
        <v>7691</v>
      </c>
      <c r="D489" s="7" t="s">
        <v>7653</v>
      </c>
      <c r="E489" s="7" t="s">
        <v>7654</v>
      </c>
      <c r="F489" s="7" t="s">
        <v>7655</v>
      </c>
      <c r="G489" s="7" t="s">
        <v>7562</v>
      </c>
      <c r="H489" s="7" t="s">
        <v>7683</v>
      </c>
      <c r="I489" s="7">
        <v>414</v>
      </c>
      <c r="J489" s="26">
        <v>1185979</v>
      </c>
      <c r="K489" s="9">
        <v>1111121</v>
      </c>
      <c r="L489" s="18">
        <f t="shared" si="7"/>
        <v>222224.2</v>
      </c>
      <c r="M489" s="9"/>
    </row>
    <row r="490" spans="1:13" s="10" customFormat="1" x14ac:dyDescent="0.25">
      <c r="A490" s="6" t="s">
        <v>7682</v>
      </c>
      <c r="B490" s="6" t="s">
        <v>501</v>
      </c>
      <c r="C490" s="6" t="s">
        <v>7692</v>
      </c>
      <c r="D490" s="7" t="s">
        <v>7653</v>
      </c>
      <c r="E490" s="7" t="s">
        <v>7654</v>
      </c>
      <c r="F490" s="7" t="s">
        <v>7655</v>
      </c>
      <c r="G490" s="7" t="s">
        <v>7562</v>
      </c>
      <c r="H490" s="7" t="s">
        <v>7683</v>
      </c>
      <c r="I490" s="7">
        <v>348</v>
      </c>
      <c r="J490" s="26">
        <v>1201075</v>
      </c>
      <c r="K490" s="9">
        <v>1125265</v>
      </c>
      <c r="L490" s="18">
        <f t="shared" si="7"/>
        <v>225053</v>
      </c>
      <c r="M490" s="9"/>
    </row>
    <row r="491" spans="1:13" s="10" customFormat="1" x14ac:dyDescent="0.25">
      <c r="A491" s="6" t="s">
        <v>7682</v>
      </c>
      <c r="B491" s="6" t="s">
        <v>502</v>
      </c>
      <c r="C491" s="6" t="s">
        <v>7693</v>
      </c>
      <c r="D491" s="7" t="s">
        <v>7653</v>
      </c>
      <c r="E491" s="7" t="s">
        <v>7654</v>
      </c>
      <c r="F491" s="7" t="s">
        <v>7655</v>
      </c>
      <c r="G491" s="7" t="s">
        <v>7562</v>
      </c>
      <c r="H491" s="7" t="s">
        <v>7683</v>
      </c>
      <c r="I491" s="7">
        <v>1066</v>
      </c>
      <c r="J491" s="26">
        <v>4176371</v>
      </c>
      <c r="K491" s="9">
        <v>3912763</v>
      </c>
      <c r="L491" s="18">
        <f t="shared" si="7"/>
        <v>782552.60000000009</v>
      </c>
      <c r="M491" s="9"/>
    </row>
    <row r="492" spans="1:13" s="10" customFormat="1" x14ac:dyDescent="0.25">
      <c r="A492" s="6" t="s">
        <v>7682</v>
      </c>
      <c r="B492" s="6" t="s">
        <v>503</v>
      </c>
      <c r="C492" s="6" t="s">
        <v>7694</v>
      </c>
      <c r="D492" s="7" t="s">
        <v>7653</v>
      </c>
      <c r="E492" s="7" t="s">
        <v>7654</v>
      </c>
      <c r="F492" s="7" t="s">
        <v>7655</v>
      </c>
      <c r="G492" s="7" t="s">
        <v>7562</v>
      </c>
      <c r="H492" s="7" t="s">
        <v>7683</v>
      </c>
      <c r="I492" s="7">
        <v>670</v>
      </c>
      <c r="J492" s="26">
        <v>2667978</v>
      </c>
      <c r="K492" s="9">
        <v>2499578</v>
      </c>
      <c r="L492" s="18">
        <f t="shared" si="7"/>
        <v>499915.60000000003</v>
      </c>
      <c r="M492" s="9"/>
    </row>
    <row r="493" spans="1:13" s="10" customFormat="1" x14ac:dyDescent="0.25">
      <c r="A493" s="6" t="s">
        <v>7682</v>
      </c>
      <c r="B493" s="6" t="s">
        <v>504</v>
      </c>
      <c r="C493" s="6" t="s">
        <v>7695</v>
      </c>
      <c r="D493" s="7" t="s">
        <v>7653</v>
      </c>
      <c r="E493" s="7" t="s">
        <v>7654</v>
      </c>
      <c r="F493" s="7" t="s">
        <v>7655</v>
      </c>
      <c r="G493" s="7" t="s">
        <v>7562</v>
      </c>
      <c r="H493" s="7" t="s">
        <v>7683</v>
      </c>
      <c r="I493" s="7">
        <v>490</v>
      </c>
      <c r="J493" s="26">
        <v>2011236</v>
      </c>
      <c r="K493" s="9">
        <v>1884289</v>
      </c>
      <c r="L493" s="18">
        <f t="shared" si="7"/>
        <v>376857.80000000005</v>
      </c>
      <c r="M493" s="9"/>
    </row>
    <row r="494" spans="1:13" s="10" customFormat="1" x14ac:dyDescent="0.25">
      <c r="A494" s="6" t="s">
        <v>7682</v>
      </c>
      <c r="B494" s="6" t="s">
        <v>505</v>
      </c>
      <c r="C494" s="6" t="s">
        <v>7696</v>
      </c>
      <c r="D494" s="7" t="s">
        <v>7653</v>
      </c>
      <c r="E494" s="7" t="s">
        <v>7654</v>
      </c>
      <c r="F494" s="7" t="s">
        <v>7655</v>
      </c>
      <c r="G494" s="7" t="s">
        <v>7562</v>
      </c>
      <c r="H494" s="7" t="s">
        <v>7683</v>
      </c>
      <c r="I494" s="7">
        <v>601</v>
      </c>
      <c r="J494" s="26">
        <v>1585106</v>
      </c>
      <c r="K494" s="9">
        <v>1485056</v>
      </c>
      <c r="L494" s="18">
        <f t="shared" si="7"/>
        <v>297011.20000000001</v>
      </c>
      <c r="M494" s="9"/>
    </row>
    <row r="495" spans="1:13" s="10" customFormat="1" x14ac:dyDescent="0.25">
      <c r="A495" s="6" t="s">
        <v>7682</v>
      </c>
      <c r="B495" s="6" t="s">
        <v>506</v>
      </c>
      <c r="C495" s="6" t="s">
        <v>7697</v>
      </c>
      <c r="D495" s="7" t="s">
        <v>7653</v>
      </c>
      <c r="E495" s="7" t="s">
        <v>7654</v>
      </c>
      <c r="F495" s="7" t="s">
        <v>7655</v>
      </c>
      <c r="G495" s="7" t="s">
        <v>7562</v>
      </c>
      <c r="H495" s="7" t="s">
        <v>7683</v>
      </c>
      <c r="I495" s="7">
        <v>448</v>
      </c>
      <c r="J495" s="26">
        <v>1235962</v>
      </c>
      <c r="K495" s="9">
        <v>1157950</v>
      </c>
      <c r="L495" s="18">
        <f t="shared" si="7"/>
        <v>231590</v>
      </c>
      <c r="M495" s="9"/>
    </row>
    <row r="496" spans="1:13" s="10" customFormat="1" x14ac:dyDescent="0.25">
      <c r="A496" s="6" t="s">
        <v>7682</v>
      </c>
      <c r="B496" s="6" t="s">
        <v>507</v>
      </c>
      <c r="C496" s="6" t="s">
        <v>7698</v>
      </c>
      <c r="D496" s="7" t="s">
        <v>7653</v>
      </c>
      <c r="E496" s="7" t="s">
        <v>7654</v>
      </c>
      <c r="F496" s="7" t="s">
        <v>7655</v>
      </c>
      <c r="G496" s="7" t="s">
        <v>7562</v>
      </c>
      <c r="H496" s="7" t="s">
        <v>7683</v>
      </c>
      <c r="I496" s="7">
        <v>296</v>
      </c>
      <c r="J496" s="26">
        <v>567953</v>
      </c>
      <c r="K496" s="9">
        <v>532104</v>
      </c>
      <c r="L496" s="18">
        <f t="shared" si="7"/>
        <v>106420.8</v>
      </c>
      <c r="M496" s="9"/>
    </row>
    <row r="497" spans="1:13" s="10" customFormat="1" x14ac:dyDescent="0.25">
      <c r="A497" s="6" t="s">
        <v>7682</v>
      </c>
      <c r="B497" s="6" t="s">
        <v>508</v>
      </c>
      <c r="C497" s="6" t="s">
        <v>7699</v>
      </c>
      <c r="D497" s="7" t="s">
        <v>7653</v>
      </c>
      <c r="E497" s="7" t="s">
        <v>7654</v>
      </c>
      <c r="F497" s="7" t="s">
        <v>7655</v>
      </c>
      <c r="G497" s="7" t="s">
        <v>7562</v>
      </c>
      <c r="H497" s="7" t="s">
        <v>7683</v>
      </c>
      <c r="I497" s="7">
        <v>57</v>
      </c>
      <c r="J497" s="26">
        <v>150249</v>
      </c>
      <c r="K497" s="9">
        <v>140765</v>
      </c>
      <c r="L497" s="18">
        <f t="shared" si="7"/>
        <v>28153</v>
      </c>
      <c r="M497" s="9"/>
    </row>
    <row r="498" spans="1:13" s="10" customFormat="1" x14ac:dyDescent="0.25">
      <c r="A498" s="6" t="s">
        <v>7682</v>
      </c>
      <c r="B498" s="6" t="s">
        <v>509</v>
      </c>
      <c r="C498" s="6" t="s">
        <v>7700</v>
      </c>
      <c r="D498" s="7" t="s">
        <v>7653</v>
      </c>
      <c r="E498" s="7" t="s">
        <v>7654</v>
      </c>
      <c r="F498" s="7" t="s">
        <v>7655</v>
      </c>
      <c r="G498" s="7" t="s">
        <v>7562</v>
      </c>
      <c r="H498" s="7" t="s">
        <v>7683</v>
      </c>
      <c r="I498" s="7">
        <v>30</v>
      </c>
      <c r="J498" s="26">
        <v>72977</v>
      </c>
      <c r="K498" s="9">
        <v>68371</v>
      </c>
      <c r="L498" s="18">
        <f t="shared" si="7"/>
        <v>13674.2</v>
      </c>
      <c r="M498" s="9"/>
    </row>
    <row r="499" spans="1:13" s="10" customFormat="1" x14ac:dyDescent="0.25">
      <c r="A499" s="6" t="s">
        <v>7682</v>
      </c>
      <c r="B499" s="6" t="s">
        <v>510</v>
      </c>
      <c r="C499" s="6" t="s">
        <v>7701</v>
      </c>
      <c r="D499" s="7" t="s">
        <v>7653</v>
      </c>
      <c r="E499" s="7" t="s">
        <v>7654</v>
      </c>
      <c r="F499" s="7" t="s">
        <v>7655</v>
      </c>
      <c r="G499" s="7" t="s">
        <v>7562</v>
      </c>
      <c r="H499" s="7" t="s">
        <v>7683</v>
      </c>
      <c r="I499" s="7">
        <v>34</v>
      </c>
      <c r="J499" s="26">
        <v>48283</v>
      </c>
      <c r="K499" s="9">
        <v>45235</v>
      </c>
      <c r="L499" s="18">
        <f t="shared" si="7"/>
        <v>9047</v>
      </c>
      <c r="M499" s="9"/>
    </row>
    <row r="500" spans="1:13" s="10" customFormat="1" x14ac:dyDescent="0.25">
      <c r="A500" s="6" t="s">
        <v>7703</v>
      </c>
      <c r="B500" s="6" t="s">
        <v>511</v>
      </c>
      <c r="C500" s="6" t="s">
        <v>7702</v>
      </c>
      <c r="D500" s="7" t="s">
        <v>7704</v>
      </c>
      <c r="E500" s="7" t="s">
        <v>7705</v>
      </c>
      <c r="F500" s="7" t="s">
        <v>7706</v>
      </c>
      <c r="G500" s="7" t="s">
        <v>7562</v>
      </c>
      <c r="H500" s="7" t="s">
        <v>7707</v>
      </c>
      <c r="I500" s="7">
        <v>360</v>
      </c>
      <c r="J500" s="26">
        <v>1735635</v>
      </c>
      <c r="K500" s="9">
        <v>1626084</v>
      </c>
      <c r="L500" s="18">
        <f t="shared" si="7"/>
        <v>325216.80000000005</v>
      </c>
      <c r="M500" s="9"/>
    </row>
    <row r="501" spans="1:13" s="10" customFormat="1" x14ac:dyDescent="0.25">
      <c r="A501" s="6" t="s">
        <v>7703</v>
      </c>
      <c r="B501" s="6" t="s">
        <v>512</v>
      </c>
      <c r="C501" s="6" t="s">
        <v>7708</v>
      </c>
      <c r="D501" s="7" t="s">
        <v>7704</v>
      </c>
      <c r="E501" s="7" t="s">
        <v>7705</v>
      </c>
      <c r="F501" s="7" t="s">
        <v>7706</v>
      </c>
      <c r="G501" s="7" t="s">
        <v>7562</v>
      </c>
      <c r="H501" s="7" t="s">
        <v>7707</v>
      </c>
      <c r="I501" s="7">
        <v>391</v>
      </c>
      <c r="J501" s="26">
        <v>2123503</v>
      </c>
      <c r="K501" s="9">
        <v>1989470</v>
      </c>
      <c r="L501" s="18">
        <f t="shared" si="7"/>
        <v>397894</v>
      </c>
      <c r="M501" s="9"/>
    </row>
    <row r="502" spans="1:13" s="10" customFormat="1" x14ac:dyDescent="0.25">
      <c r="A502" s="6" t="s">
        <v>7703</v>
      </c>
      <c r="B502" s="6" t="s">
        <v>513</v>
      </c>
      <c r="C502" s="6" t="s">
        <v>7709</v>
      </c>
      <c r="D502" s="7" t="s">
        <v>7704</v>
      </c>
      <c r="E502" s="7" t="s">
        <v>7705</v>
      </c>
      <c r="F502" s="7" t="s">
        <v>7706</v>
      </c>
      <c r="G502" s="7" t="s">
        <v>7562</v>
      </c>
      <c r="H502" s="7" t="s">
        <v>7707</v>
      </c>
      <c r="I502" s="7">
        <v>331</v>
      </c>
      <c r="J502" s="26">
        <v>834186</v>
      </c>
      <c r="K502" s="9">
        <v>781533</v>
      </c>
      <c r="L502" s="18">
        <f t="shared" si="7"/>
        <v>156306.6</v>
      </c>
      <c r="M502" s="9"/>
    </row>
    <row r="503" spans="1:13" s="10" customFormat="1" x14ac:dyDescent="0.25">
      <c r="A503" s="6" t="s">
        <v>7703</v>
      </c>
      <c r="B503" s="6" t="s">
        <v>514</v>
      </c>
      <c r="C503" s="6" t="s">
        <v>7710</v>
      </c>
      <c r="D503" s="7" t="s">
        <v>7704</v>
      </c>
      <c r="E503" s="7" t="s">
        <v>7705</v>
      </c>
      <c r="F503" s="7" t="s">
        <v>7706</v>
      </c>
      <c r="G503" s="7" t="s">
        <v>7562</v>
      </c>
      <c r="H503" s="7" t="s">
        <v>7707</v>
      </c>
      <c r="I503" s="7">
        <v>213</v>
      </c>
      <c r="J503" s="26">
        <v>763984</v>
      </c>
      <c r="K503" s="9">
        <v>715762</v>
      </c>
      <c r="L503" s="18">
        <f t="shared" si="7"/>
        <v>143152.4</v>
      </c>
      <c r="M503" s="9"/>
    </row>
    <row r="504" spans="1:13" s="10" customFormat="1" x14ac:dyDescent="0.25">
      <c r="A504" s="6" t="s">
        <v>7703</v>
      </c>
      <c r="B504" s="6" t="s">
        <v>515</v>
      </c>
      <c r="C504" s="6" t="s">
        <v>7711</v>
      </c>
      <c r="D504" s="7" t="s">
        <v>7704</v>
      </c>
      <c r="E504" s="7" t="s">
        <v>7705</v>
      </c>
      <c r="F504" s="7" t="s">
        <v>7706</v>
      </c>
      <c r="G504" s="7" t="s">
        <v>7562</v>
      </c>
      <c r="H504" s="7" t="s">
        <v>7707</v>
      </c>
      <c r="I504" s="7">
        <v>209</v>
      </c>
      <c r="J504" s="26">
        <v>864527</v>
      </c>
      <c r="K504" s="9">
        <v>809959</v>
      </c>
      <c r="L504" s="18">
        <f t="shared" si="7"/>
        <v>161991.80000000002</v>
      </c>
      <c r="M504" s="9"/>
    </row>
    <row r="505" spans="1:13" s="10" customFormat="1" x14ac:dyDescent="0.25">
      <c r="A505" s="6" t="s">
        <v>7703</v>
      </c>
      <c r="B505" s="6" t="s">
        <v>516</v>
      </c>
      <c r="C505" s="6" t="s">
        <v>7712</v>
      </c>
      <c r="D505" s="7" t="s">
        <v>7704</v>
      </c>
      <c r="E505" s="7" t="s">
        <v>7705</v>
      </c>
      <c r="F505" s="7" t="s">
        <v>7706</v>
      </c>
      <c r="G505" s="7" t="s">
        <v>7562</v>
      </c>
      <c r="H505" s="7" t="s">
        <v>7707</v>
      </c>
      <c r="I505" s="7">
        <v>195</v>
      </c>
      <c r="J505" s="26">
        <v>763926</v>
      </c>
      <c r="K505" s="9">
        <v>715708</v>
      </c>
      <c r="L505" s="18">
        <f t="shared" si="7"/>
        <v>143141.6</v>
      </c>
      <c r="M505" s="9"/>
    </row>
    <row r="506" spans="1:13" s="10" customFormat="1" x14ac:dyDescent="0.25">
      <c r="A506" s="6" t="s">
        <v>7714</v>
      </c>
      <c r="B506" s="6" t="s">
        <v>517</v>
      </c>
      <c r="C506" s="6" t="s">
        <v>7713</v>
      </c>
      <c r="D506" s="7" t="s">
        <v>7631</v>
      </c>
      <c r="E506" s="7" t="s">
        <v>7632</v>
      </c>
      <c r="F506" s="7" t="s">
        <v>7633</v>
      </c>
      <c r="G506" s="7" t="s">
        <v>7562</v>
      </c>
      <c r="H506" s="7" t="s">
        <v>7715</v>
      </c>
      <c r="I506" s="7">
        <v>182</v>
      </c>
      <c r="J506" s="26">
        <v>719464</v>
      </c>
      <c r="K506" s="9">
        <v>674052</v>
      </c>
      <c r="L506" s="18">
        <f t="shared" si="7"/>
        <v>134810.4</v>
      </c>
      <c r="M506" s="9"/>
    </row>
    <row r="507" spans="1:13" s="10" customFormat="1" x14ac:dyDescent="0.25">
      <c r="A507" s="6" t="s">
        <v>7714</v>
      </c>
      <c r="B507" s="6" t="s">
        <v>518</v>
      </c>
      <c r="C507" s="6" t="s">
        <v>7716</v>
      </c>
      <c r="D507" s="7" t="s">
        <v>7631</v>
      </c>
      <c r="E507" s="7" t="s">
        <v>7632</v>
      </c>
      <c r="F507" s="7" t="s">
        <v>7633</v>
      </c>
      <c r="G507" s="7" t="s">
        <v>7562</v>
      </c>
      <c r="H507" s="7" t="s">
        <v>7715</v>
      </c>
      <c r="I507" s="7">
        <v>205</v>
      </c>
      <c r="J507" s="26">
        <v>1029045</v>
      </c>
      <c r="K507" s="9">
        <v>964093</v>
      </c>
      <c r="L507" s="18">
        <f t="shared" si="7"/>
        <v>192818.6</v>
      </c>
      <c r="M507" s="9"/>
    </row>
    <row r="508" spans="1:13" s="10" customFormat="1" x14ac:dyDescent="0.25">
      <c r="A508" s="6" t="s">
        <v>7714</v>
      </c>
      <c r="B508" s="6" t="s">
        <v>519</v>
      </c>
      <c r="C508" s="6" t="s">
        <v>7717</v>
      </c>
      <c r="D508" s="7" t="s">
        <v>7631</v>
      </c>
      <c r="E508" s="7" t="s">
        <v>7632</v>
      </c>
      <c r="F508" s="7" t="s">
        <v>7633</v>
      </c>
      <c r="G508" s="7" t="s">
        <v>7562</v>
      </c>
      <c r="H508" s="7" t="s">
        <v>7715</v>
      </c>
      <c r="I508" s="7">
        <v>69</v>
      </c>
      <c r="J508" s="26">
        <v>281595</v>
      </c>
      <c r="K508" s="9">
        <v>263821</v>
      </c>
      <c r="L508" s="18">
        <f t="shared" si="7"/>
        <v>52764.200000000004</v>
      </c>
      <c r="M508" s="9"/>
    </row>
    <row r="509" spans="1:13" s="10" customFormat="1" x14ac:dyDescent="0.25">
      <c r="A509" s="6" t="s">
        <v>7714</v>
      </c>
      <c r="B509" s="6" t="s">
        <v>520</v>
      </c>
      <c r="C509" s="6" t="s">
        <v>7718</v>
      </c>
      <c r="D509" s="7" t="s">
        <v>7631</v>
      </c>
      <c r="E509" s="7" t="s">
        <v>7632</v>
      </c>
      <c r="F509" s="7" t="s">
        <v>7633</v>
      </c>
      <c r="G509" s="7" t="s">
        <v>7562</v>
      </c>
      <c r="H509" s="7" t="s">
        <v>7715</v>
      </c>
      <c r="I509" s="7">
        <v>31</v>
      </c>
      <c r="J509" s="26">
        <v>131229</v>
      </c>
      <c r="K509" s="9">
        <v>122946</v>
      </c>
      <c r="L509" s="18">
        <f t="shared" si="7"/>
        <v>24589.200000000001</v>
      </c>
      <c r="M509" s="9"/>
    </row>
    <row r="510" spans="1:13" s="10" customFormat="1" x14ac:dyDescent="0.25">
      <c r="A510" s="6" t="s">
        <v>7714</v>
      </c>
      <c r="B510" s="6" t="s">
        <v>521</v>
      </c>
      <c r="C510" s="6" t="s">
        <v>7719</v>
      </c>
      <c r="D510" s="7" t="s">
        <v>7631</v>
      </c>
      <c r="E510" s="7" t="s">
        <v>7632</v>
      </c>
      <c r="F510" s="7" t="s">
        <v>7633</v>
      </c>
      <c r="G510" s="7" t="s">
        <v>7562</v>
      </c>
      <c r="H510" s="7" t="s">
        <v>7715</v>
      </c>
      <c r="I510" s="7">
        <v>22</v>
      </c>
      <c r="J510" s="26">
        <v>36691</v>
      </c>
      <c r="K510" s="9">
        <v>34375</v>
      </c>
      <c r="L510" s="18">
        <f t="shared" si="7"/>
        <v>6875</v>
      </c>
      <c r="M510" s="9"/>
    </row>
    <row r="511" spans="1:13" s="10" customFormat="1" x14ac:dyDescent="0.25">
      <c r="A511" s="6" t="s">
        <v>7721</v>
      </c>
      <c r="B511" s="6" t="s">
        <v>522</v>
      </c>
      <c r="C511" s="6" t="s">
        <v>7720</v>
      </c>
      <c r="D511" s="7" t="s">
        <v>7704</v>
      </c>
      <c r="E511" s="7" t="s">
        <v>7705</v>
      </c>
      <c r="F511" s="7" t="s">
        <v>7706</v>
      </c>
      <c r="G511" s="7" t="s">
        <v>7562</v>
      </c>
      <c r="H511" s="7" t="s">
        <v>7722</v>
      </c>
      <c r="I511" s="7">
        <v>218</v>
      </c>
      <c r="J511" s="26">
        <v>1095298</v>
      </c>
      <c r="K511" s="9">
        <v>1026164</v>
      </c>
      <c r="L511" s="18">
        <f t="shared" si="7"/>
        <v>205232.80000000002</v>
      </c>
      <c r="M511" s="9"/>
    </row>
    <row r="512" spans="1:13" s="10" customFormat="1" x14ac:dyDescent="0.25">
      <c r="A512" s="6" t="s">
        <v>7721</v>
      </c>
      <c r="B512" s="6" t="s">
        <v>523</v>
      </c>
      <c r="C512" s="6" t="s">
        <v>7723</v>
      </c>
      <c r="D512" s="7" t="s">
        <v>7704</v>
      </c>
      <c r="E512" s="7" t="s">
        <v>7705</v>
      </c>
      <c r="F512" s="7" t="s">
        <v>7706</v>
      </c>
      <c r="G512" s="7" t="s">
        <v>7562</v>
      </c>
      <c r="H512" s="7" t="s">
        <v>7722</v>
      </c>
      <c r="I512" s="7">
        <v>261</v>
      </c>
      <c r="J512" s="26">
        <v>963366</v>
      </c>
      <c r="K512" s="9">
        <v>902559</v>
      </c>
      <c r="L512" s="18">
        <f t="shared" si="7"/>
        <v>180511.80000000002</v>
      </c>
      <c r="M512" s="9"/>
    </row>
    <row r="513" spans="1:13" s="10" customFormat="1" x14ac:dyDescent="0.25">
      <c r="A513" s="6" t="s">
        <v>7721</v>
      </c>
      <c r="B513" s="6" t="s">
        <v>524</v>
      </c>
      <c r="C513" s="6" t="s">
        <v>7724</v>
      </c>
      <c r="D513" s="7" t="s">
        <v>7704</v>
      </c>
      <c r="E513" s="7" t="s">
        <v>7705</v>
      </c>
      <c r="F513" s="7" t="s">
        <v>7706</v>
      </c>
      <c r="G513" s="7" t="s">
        <v>7562</v>
      </c>
      <c r="H513" s="7" t="s">
        <v>7722</v>
      </c>
      <c r="I513" s="7">
        <v>293</v>
      </c>
      <c r="J513" s="26">
        <v>1649609</v>
      </c>
      <c r="K513" s="9">
        <v>1545488</v>
      </c>
      <c r="L513" s="18">
        <f t="shared" si="7"/>
        <v>309097.60000000003</v>
      </c>
      <c r="M513" s="9"/>
    </row>
    <row r="514" spans="1:13" s="10" customFormat="1" x14ac:dyDescent="0.25">
      <c r="A514" s="6" t="s">
        <v>7721</v>
      </c>
      <c r="B514" s="6" t="s">
        <v>525</v>
      </c>
      <c r="C514" s="6" t="s">
        <v>7725</v>
      </c>
      <c r="D514" s="7" t="s">
        <v>7704</v>
      </c>
      <c r="E514" s="7" t="s">
        <v>7705</v>
      </c>
      <c r="F514" s="7" t="s">
        <v>7706</v>
      </c>
      <c r="G514" s="7" t="s">
        <v>7562</v>
      </c>
      <c r="H514" s="7" t="s">
        <v>7722</v>
      </c>
      <c r="I514" s="7">
        <v>0</v>
      </c>
      <c r="J514" s="26">
        <v>3850</v>
      </c>
      <c r="K514" s="9">
        <v>3607</v>
      </c>
      <c r="L514" s="18">
        <f t="shared" ref="L514:L577" si="8">K514*20%</f>
        <v>721.40000000000009</v>
      </c>
      <c r="M514" s="9"/>
    </row>
    <row r="515" spans="1:13" s="10" customFormat="1" x14ac:dyDescent="0.25">
      <c r="A515" s="6" t="s">
        <v>7721</v>
      </c>
      <c r="B515" s="6" t="s">
        <v>526</v>
      </c>
      <c r="C515" s="6" t="s">
        <v>7726</v>
      </c>
      <c r="D515" s="7" t="s">
        <v>7704</v>
      </c>
      <c r="E515" s="7" t="s">
        <v>7705</v>
      </c>
      <c r="F515" s="7" t="s">
        <v>7706</v>
      </c>
      <c r="G515" s="7" t="s">
        <v>7562</v>
      </c>
      <c r="H515" s="7" t="s">
        <v>7722</v>
      </c>
      <c r="I515" s="7">
        <v>241</v>
      </c>
      <c r="J515" s="26">
        <v>1116633</v>
      </c>
      <c r="K515" s="9">
        <v>1046152</v>
      </c>
      <c r="L515" s="18">
        <f t="shared" si="8"/>
        <v>209230.40000000002</v>
      </c>
      <c r="M515" s="9"/>
    </row>
    <row r="516" spans="1:13" s="10" customFormat="1" x14ac:dyDescent="0.25">
      <c r="A516" s="6" t="s">
        <v>7728</v>
      </c>
      <c r="B516" s="6" t="s">
        <v>527</v>
      </c>
      <c r="C516" s="6" t="s">
        <v>7727</v>
      </c>
      <c r="D516" s="7" t="s">
        <v>7653</v>
      </c>
      <c r="E516" s="7" t="s">
        <v>7654</v>
      </c>
      <c r="F516" s="7" t="s">
        <v>7655</v>
      </c>
      <c r="G516" s="7" t="s">
        <v>7562</v>
      </c>
      <c r="H516" s="7" t="s">
        <v>7729</v>
      </c>
      <c r="I516" s="7">
        <v>142</v>
      </c>
      <c r="J516" s="26">
        <v>955824</v>
      </c>
      <c r="K516" s="9">
        <v>895494</v>
      </c>
      <c r="L516" s="18">
        <f t="shared" si="8"/>
        <v>179098.80000000002</v>
      </c>
      <c r="M516" s="9"/>
    </row>
    <row r="517" spans="1:13" s="10" customFormat="1" x14ac:dyDescent="0.25">
      <c r="A517" s="6" t="s">
        <v>7728</v>
      </c>
      <c r="B517" s="6" t="s">
        <v>528</v>
      </c>
      <c r="C517" s="6" t="s">
        <v>7730</v>
      </c>
      <c r="D517" s="7" t="s">
        <v>7653</v>
      </c>
      <c r="E517" s="7" t="s">
        <v>7654</v>
      </c>
      <c r="F517" s="7" t="s">
        <v>7655</v>
      </c>
      <c r="G517" s="7" t="s">
        <v>7562</v>
      </c>
      <c r="H517" s="7" t="s">
        <v>7729</v>
      </c>
      <c r="I517" s="7">
        <v>62</v>
      </c>
      <c r="J517" s="26">
        <v>159964</v>
      </c>
      <c r="K517" s="9">
        <v>149867</v>
      </c>
      <c r="L517" s="18">
        <f t="shared" si="8"/>
        <v>29973.4</v>
      </c>
      <c r="M517" s="9"/>
    </row>
    <row r="518" spans="1:13" s="10" customFormat="1" x14ac:dyDescent="0.25">
      <c r="A518" s="6" t="s">
        <v>7728</v>
      </c>
      <c r="B518" s="6" t="s">
        <v>529</v>
      </c>
      <c r="C518" s="6" t="s">
        <v>7731</v>
      </c>
      <c r="D518" s="7" t="s">
        <v>7653</v>
      </c>
      <c r="E518" s="7" t="s">
        <v>7654</v>
      </c>
      <c r="F518" s="7" t="s">
        <v>7655</v>
      </c>
      <c r="G518" s="7" t="s">
        <v>7562</v>
      </c>
      <c r="H518" s="7" t="s">
        <v>7729</v>
      </c>
      <c r="I518" s="7">
        <v>50</v>
      </c>
      <c r="J518" s="26">
        <v>255342</v>
      </c>
      <c r="K518" s="9">
        <v>239225</v>
      </c>
      <c r="L518" s="18">
        <f t="shared" si="8"/>
        <v>47845</v>
      </c>
      <c r="M518" s="9"/>
    </row>
    <row r="519" spans="1:13" s="10" customFormat="1" x14ac:dyDescent="0.25">
      <c r="A519" s="6" t="s">
        <v>7728</v>
      </c>
      <c r="B519" s="6" t="s">
        <v>530</v>
      </c>
      <c r="C519" s="6" t="s">
        <v>7732</v>
      </c>
      <c r="D519" s="7" t="s">
        <v>7653</v>
      </c>
      <c r="E519" s="7" t="s">
        <v>7654</v>
      </c>
      <c r="F519" s="7" t="s">
        <v>7655</v>
      </c>
      <c r="G519" s="7" t="s">
        <v>7562</v>
      </c>
      <c r="H519" s="7" t="s">
        <v>7729</v>
      </c>
      <c r="I519" s="7">
        <v>95</v>
      </c>
      <c r="J519" s="26">
        <v>559038</v>
      </c>
      <c r="K519" s="9">
        <v>523752</v>
      </c>
      <c r="L519" s="18">
        <f t="shared" si="8"/>
        <v>104750.40000000001</v>
      </c>
      <c r="M519" s="9"/>
    </row>
    <row r="520" spans="1:13" s="10" customFormat="1" x14ac:dyDescent="0.25">
      <c r="A520" s="6" t="s">
        <v>7728</v>
      </c>
      <c r="B520" s="6" t="s">
        <v>531</v>
      </c>
      <c r="C520" s="6" t="s">
        <v>7733</v>
      </c>
      <c r="D520" s="7" t="s">
        <v>7653</v>
      </c>
      <c r="E520" s="7" t="s">
        <v>7654</v>
      </c>
      <c r="F520" s="7" t="s">
        <v>7655</v>
      </c>
      <c r="G520" s="7" t="s">
        <v>7562</v>
      </c>
      <c r="H520" s="7" t="s">
        <v>7729</v>
      </c>
      <c r="I520" s="7">
        <v>60</v>
      </c>
      <c r="J520" s="26">
        <v>383325</v>
      </c>
      <c r="K520" s="9">
        <v>359130</v>
      </c>
      <c r="L520" s="18">
        <f t="shared" si="8"/>
        <v>71826</v>
      </c>
      <c r="M520" s="9"/>
    </row>
    <row r="521" spans="1:13" s="10" customFormat="1" x14ac:dyDescent="0.25">
      <c r="A521" s="6" t="s">
        <v>7728</v>
      </c>
      <c r="B521" s="6" t="s">
        <v>532</v>
      </c>
      <c r="C521" s="6" t="s">
        <v>7734</v>
      </c>
      <c r="D521" s="7" t="s">
        <v>7653</v>
      </c>
      <c r="E521" s="7" t="s">
        <v>7654</v>
      </c>
      <c r="F521" s="7" t="s">
        <v>7655</v>
      </c>
      <c r="G521" s="7" t="s">
        <v>7562</v>
      </c>
      <c r="H521" s="7" t="s">
        <v>7729</v>
      </c>
      <c r="I521" s="7">
        <v>35</v>
      </c>
      <c r="J521" s="26">
        <v>100021</v>
      </c>
      <c r="K521" s="9">
        <v>93708</v>
      </c>
      <c r="L521" s="18">
        <f t="shared" si="8"/>
        <v>18741.600000000002</v>
      </c>
      <c r="M521" s="9"/>
    </row>
    <row r="522" spans="1:13" s="10" customFormat="1" x14ac:dyDescent="0.25">
      <c r="A522" s="6" t="s">
        <v>7728</v>
      </c>
      <c r="B522" s="6" t="s">
        <v>533</v>
      </c>
      <c r="C522" s="6" t="s">
        <v>7735</v>
      </c>
      <c r="D522" s="7" t="s">
        <v>7653</v>
      </c>
      <c r="E522" s="7" t="s">
        <v>7654</v>
      </c>
      <c r="F522" s="7" t="s">
        <v>7655</v>
      </c>
      <c r="G522" s="7" t="s">
        <v>7562</v>
      </c>
      <c r="H522" s="7" t="s">
        <v>7729</v>
      </c>
      <c r="I522" s="7">
        <v>118</v>
      </c>
      <c r="J522" s="26">
        <v>584529</v>
      </c>
      <c r="K522" s="9">
        <v>547634</v>
      </c>
      <c r="L522" s="18">
        <f t="shared" si="8"/>
        <v>109526.8</v>
      </c>
      <c r="M522" s="9"/>
    </row>
    <row r="523" spans="1:13" s="10" customFormat="1" x14ac:dyDescent="0.25">
      <c r="A523" s="6" t="s">
        <v>7728</v>
      </c>
      <c r="B523" s="6" t="s">
        <v>534</v>
      </c>
      <c r="C523" s="6" t="s">
        <v>7736</v>
      </c>
      <c r="D523" s="7" t="s">
        <v>7653</v>
      </c>
      <c r="E523" s="7" t="s">
        <v>7654</v>
      </c>
      <c r="F523" s="7" t="s">
        <v>7655</v>
      </c>
      <c r="G523" s="7" t="s">
        <v>7562</v>
      </c>
      <c r="H523" s="7" t="s">
        <v>7729</v>
      </c>
      <c r="I523" s="7">
        <v>82</v>
      </c>
      <c r="J523" s="26">
        <v>388215</v>
      </c>
      <c r="K523" s="9">
        <v>363711</v>
      </c>
      <c r="L523" s="18">
        <f t="shared" si="8"/>
        <v>72742.2</v>
      </c>
      <c r="M523" s="9"/>
    </row>
    <row r="524" spans="1:13" s="10" customFormat="1" x14ac:dyDescent="0.25">
      <c r="A524" s="6" t="s">
        <v>7728</v>
      </c>
      <c r="B524" s="6" t="s">
        <v>535</v>
      </c>
      <c r="C524" s="6" t="s">
        <v>7737</v>
      </c>
      <c r="D524" s="7" t="s">
        <v>7653</v>
      </c>
      <c r="E524" s="7" t="s">
        <v>7654</v>
      </c>
      <c r="F524" s="7" t="s">
        <v>7655</v>
      </c>
      <c r="G524" s="7" t="s">
        <v>7562</v>
      </c>
      <c r="H524" s="7" t="s">
        <v>7729</v>
      </c>
      <c r="I524" s="7">
        <v>28</v>
      </c>
      <c r="J524" s="26">
        <v>99698</v>
      </c>
      <c r="K524" s="9">
        <v>93405</v>
      </c>
      <c r="L524" s="18">
        <f t="shared" si="8"/>
        <v>18681</v>
      </c>
      <c r="M524" s="9"/>
    </row>
    <row r="525" spans="1:13" s="10" customFormat="1" x14ac:dyDescent="0.25">
      <c r="A525" s="6" t="s">
        <v>7728</v>
      </c>
      <c r="B525" s="6" t="s">
        <v>536</v>
      </c>
      <c r="C525" s="6" t="s">
        <v>7738</v>
      </c>
      <c r="D525" s="7" t="s">
        <v>7653</v>
      </c>
      <c r="E525" s="7" t="s">
        <v>7654</v>
      </c>
      <c r="F525" s="7" t="s">
        <v>7655</v>
      </c>
      <c r="G525" s="7" t="s">
        <v>7562</v>
      </c>
      <c r="H525" s="7" t="s">
        <v>7729</v>
      </c>
      <c r="I525" s="7">
        <v>50</v>
      </c>
      <c r="J525" s="26">
        <v>178414</v>
      </c>
      <c r="K525" s="9">
        <v>167153</v>
      </c>
      <c r="L525" s="18">
        <f t="shared" si="8"/>
        <v>33430.6</v>
      </c>
      <c r="M525" s="9"/>
    </row>
    <row r="526" spans="1:13" s="10" customFormat="1" x14ac:dyDescent="0.25">
      <c r="A526" s="6" t="s">
        <v>7728</v>
      </c>
      <c r="B526" s="6" t="s">
        <v>537</v>
      </c>
      <c r="C526" s="6" t="s">
        <v>7739</v>
      </c>
      <c r="D526" s="7" t="s">
        <v>7653</v>
      </c>
      <c r="E526" s="7" t="s">
        <v>7654</v>
      </c>
      <c r="F526" s="7" t="s">
        <v>7655</v>
      </c>
      <c r="G526" s="7" t="s">
        <v>7562</v>
      </c>
      <c r="H526" s="7" t="s">
        <v>7729</v>
      </c>
      <c r="I526" s="7">
        <v>36</v>
      </c>
      <c r="J526" s="26">
        <v>58602</v>
      </c>
      <c r="K526" s="9">
        <v>54903</v>
      </c>
      <c r="L526" s="18">
        <f t="shared" si="8"/>
        <v>10980.6</v>
      </c>
      <c r="M526" s="9"/>
    </row>
    <row r="527" spans="1:13" s="10" customFormat="1" x14ac:dyDescent="0.25">
      <c r="A527" s="6" t="s">
        <v>7728</v>
      </c>
      <c r="B527" s="6" t="s">
        <v>538</v>
      </c>
      <c r="C527" s="6" t="s">
        <v>7740</v>
      </c>
      <c r="D527" s="7" t="s">
        <v>7653</v>
      </c>
      <c r="E527" s="7" t="s">
        <v>7654</v>
      </c>
      <c r="F527" s="7" t="s">
        <v>7655</v>
      </c>
      <c r="G527" s="7" t="s">
        <v>7562</v>
      </c>
      <c r="H527" s="7" t="s">
        <v>7729</v>
      </c>
      <c r="I527" s="7">
        <v>46</v>
      </c>
      <c r="J527" s="26">
        <v>91809</v>
      </c>
      <c r="K527" s="9">
        <v>86014</v>
      </c>
      <c r="L527" s="18">
        <f t="shared" si="8"/>
        <v>17202.8</v>
      </c>
      <c r="M527" s="9"/>
    </row>
    <row r="528" spans="1:13" s="10" customFormat="1" x14ac:dyDescent="0.25">
      <c r="A528" s="6" t="s">
        <v>7728</v>
      </c>
      <c r="B528" s="6" t="s">
        <v>539</v>
      </c>
      <c r="C528" s="6" t="s">
        <v>7741</v>
      </c>
      <c r="D528" s="7" t="s">
        <v>7653</v>
      </c>
      <c r="E528" s="7" t="s">
        <v>7654</v>
      </c>
      <c r="F528" s="7" t="s">
        <v>7655</v>
      </c>
      <c r="G528" s="7" t="s">
        <v>7562</v>
      </c>
      <c r="H528" s="7" t="s">
        <v>7729</v>
      </c>
      <c r="I528" s="7">
        <v>20</v>
      </c>
      <c r="J528" s="26">
        <v>57124</v>
      </c>
      <c r="K528" s="9">
        <v>53518</v>
      </c>
      <c r="L528" s="18">
        <f t="shared" si="8"/>
        <v>10703.6</v>
      </c>
      <c r="M528" s="9"/>
    </row>
    <row r="529" spans="1:13" s="10" customFormat="1" x14ac:dyDescent="0.25">
      <c r="A529" s="6" t="s">
        <v>7728</v>
      </c>
      <c r="B529" s="6" t="s">
        <v>540</v>
      </c>
      <c r="C529" s="6" t="s">
        <v>7742</v>
      </c>
      <c r="D529" s="7" t="s">
        <v>7653</v>
      </c>
      <c r="E529" s="7" t="s">
        <v>7654</v>
      </c>
      <c r="F529" s="7" t="s">
        <v>7655</v>
      </c>
      <c r="G529" s="7" t="s">
        <v>7562</v>
      </c>
      <c r="H529" s="7" t="s">
        <v>7729</v>
      </c>
      <c r="I529" s="7">
        <v>4</v>
      </c>
      <c r="J529" s="26">
        <v>18650</v>
      </c>
      <c r="K529" s="9">
        <v>17473</v>
      </c>
      <c r="L529" s="18">
        <f t="shared" si="8"/>
        <v>3494.6000000000004</v>
      </c>
      <c r="M529" s="9"/>
    </row>
    <row r="530" spans="1:13" s="10" customFormat="1" x14ac:dyDescent="0.25">
      <c r="A530" s="6" t="s">
        <v>7728</v>
      </c>
      <c r="B530" s="6" t="s">
        <v>541</v>
      </c>
      <c r="C530" s="6" t="s">
        <v>7743</v>
      </c>
      <c r="D530" s="7" t="s">
        <v>7653</v>
      </c>
      <c r="E530" s="7" t="s">
        <v>7654</v>
      </c>
      <c r="F530" s="7" t="s">
        <v>7655</v>
      </c>
      <c r="G530" s="7" t="s">
        <v>7562</v>
      </c>
      <c r="H530" s="7" t="s">
        <v>7729</v>
      </c>
      <c r="I530" s="7">
        <v>37</v>
      </c>
      <c r="J530" s="26">
        <v>147756</v>
      </c>
      <c r="K530" s="9">
        <v>138430</v>
      </c>
      <c r="L530" s="18">
        <f t="shared" si="8"/>
        <v>27686</v>
      </c>
      <c r="M530" s="9"/>
    </row>
    <row r="531" spans="1:13" s="10" customFormat="1" x14ac:dyDescent="0.25">
      <c r="A531" s="6" t="s">
        <v>7745</v>
      </c>
      <c r="B531" s="6" t="s">
        <v>542</v>
      </c>
      <c r="C531" s="6" t="s">
        <v>7744</v>
      </c>
      <c r="D531" s="7" t="s">
        <v>7631</v>
      </c>
      <c r="E531" s="7" t="s">
        <v>7632</v>
      </c>
      <c r="F531" s="7" t="s">
        <v>7633</v>
      </c>
      <c r="G531" s="7" t="s">
        <v>7562</v>
      </c>
      <c r="H531" s="7" t="s">
        <v>7746</v>
      </c>
      <c r="I531" s="7">
        <v>100</v>
      </c>
      <c r="J531" s="26">
        <v>439797</v>
      </c>
      <c r="K531" s="9">
        <v>412038</v>
      </c>
      <c r="L531" s="18">
        <f t="shared" si="8"/>
        <v>82407.600000000006</v>
      </c>
      <c r="M531" s="9"/>
    </row>
    <row r="532" spans="1:13" s="10" customFormat="1" x14ac:dyDescent="0.25">
      <c r="A532" s="6" t="s">
        <v>7745</v>
      </c>
      <c r="B532" s="6" t="s">
        <v>543</v>
      </c>
      <c r="C532" s="6" t="s">
        <v>7747</v>
      </c>
      <c r="D532" s="7" t="s">
        <v>7631</v>
      </c>
      <c r="E532" s="7" t="s">
        <v>7632</v>
      </c>
      <c r="F532" s="7" t="s">
        <v>7633</v>
      </c>
      <c r="G532" s="7" t="s">
        <v>7562</v>
      </c>
      <c r="H532" s="7" t="s">
        <v>7746</v>
      </c>
      <c r="I532" s="7">
        <v>142</v>
      </c>
      <c r="J532" s="26">
        <v>638897</v>
      </c>
      <c r="K532" s="9">
        <v>598571</v>
      </c>
      <c r="L532" s="18">
        <f t="shared" si="8"/>
        <v>119714.20000000001</v>
      </c>
      <c r="M532" s="9"/>
    </row>
    <row r="533" spans="1:13" s="10" customFormat="1" x14ac:dyDescent="0.25">
      <c r="A533" s="6" t="s">
        <v>7745</v>
      </c>
      <c r="B533" s="6" t="s">
        <v>544</v>
      </c>
      <c r="C533" s="6" t="s">
        <v>7748</v>
      </c>
      <c r="D533" s="7" t="s">
        <v>7631</v>
      </c>
      <c r="E533" s="7" t="s">
        <v>7632</v>
      </c>
      <c r="F533" s="7" t="s">
        <v>7633</v>
      </c>
      <c r="G533" s="7" t="s">
        <v>7562</v>
      </c>
      <c r="H533" s="7" t="s">
        <v>7746</v>
      </c>
      <c r="I533" s="7">
        <v>70</v>
      </c>
      <c r="J533" s="26">
        <v>278375</v>
      </c>
      <c r="K533" s="9">
        <v>260804</v>
      </c>
      <c r="L533" s="18">
        <f t="shared" si="8"/>
        <v>52160.800000000003</v>
      </c>
      <c r="M533" s="9"/>
    </row>
    <row r="534" spans="1:13" s="10" customFormat="1" x14ac:dyDescent="0.25">
      <c r="A534" s="6" t="s">
        <v>7745</v>
      </c>
      <c r="B534" s="6" t="s">
        <v>545</v>
      </c>
      <c r="C534" s="6" t="s">
        <v>7749</v>
      </c>
      <c r="D534" s="7" t="s">
        <v>7631</v>
      </c>
      <c r="E534" s="7" t="s">
        <v>7632</v>
      </c>
      <c r="F534" s="7" t="s">
        <v>7633</v>
      </c>
      <c r="G534" s="7" t="s">
        <v>7562</v>
      </c>
      <c r="H534" s="7" t="s">
        <v>7746</v>
      </c>
      <c r="I534" s="7">
        <v>61</v>
      </c>
      <c r="J534" s="26">
        <v>158982</v>
      </c>
      <c r="K534" s="9">
        <v>148947</v>
      </c>
      <c r="L534" s="18">
        <f t="shared" si="8"/>
        <v>29789.4</v>
      </c>
      <c r="M534" s="9"/>
    </row>
    <row r="535" spans="1:13" s="10" customFormat="1" x14ac:dyDescent="0.25">
      <c r="A535" s="6" t="s">
        <v>7745</v>
      </c>
      <c r="B535" s="6" t="s">
        <v>546</v>
      </c>
      <c r="C535" s="6" t="s">
        <v>7750</v>
      </c>
      <c r="D535" s="7" t="s">
        <v>7631</v>
      </c>
      <c r="E535" s="7" t="s">
        <v>7632</v>
      </c>
      <c r="F535" s="7" t="s">
        <v>7633</v>
      </c>
      <c r="G535" s="7" t="s">
        <v>7562</v>
      </c>
      <c r="H535" s="7" t="s">
        <v>7746</v>
      </c>
      <c r="I535" s="7">
        <v>36</v>
      </c>
      <c r="J535" s="26">
        <v>118334</v>
      </c>
      <c r="K535" s="9">
        <v>110865</v>
      </c>
      <c r="L535" s="18">
        <f t="shared" si="8"/>
        <v>22173</v>
      </c>
      <c r="M535" s="9"/>
    </row>
    <row r="536" spans="1:13" s="10" customFormat="1" x14ac:dyDescent="0.25">
      <c r="A536" s="6" t="s">
        <v>7752</v>
      </c>
      <c r="B536" s="6" t="s">
        <v>547</v>
      </c>
      <c r="C536" s="6" t="s">
        <v>7751</v>
      </c>
      <c r="D536" s="7" t="s">
        <v>7631</v>
      </c>
      <c r="E536" s="7" t="s">
        <v>7632</v>
      </c>
      <c r="F536" s="7" t="s">
        <v>7633</v>
      </c>
      <c r="G536" s="7" t="s">
        <v>7562</v>
      </c>
      <c r="H536" s="7" t="s">
        <v>7753</v>
      </c>
      <c r="I536" s="7">
        <v>102</v>
      </c>
      <c r="J536" s="26">
        <v>400987</v>
      </c>
      <c r="K536" s="9">
        <v>375677</v>
      </c>
      <c r="L536" s="18">
        <f t="shared" si="8"/>
        <v>75135.400000000009</v>
      </c>
      <c r="M536" s="9"/>
    </row>
    <row r="537" spans="1:13" s="10" customFormat="1" x14ac:dyDescent="0.25">
      <c r="A537" s="6" t="s">
        <v>7752</v>
      </c>
      <c r="B537" s="6" t="s">
        <v>548</v>
      </c>
      <c r="C537" s="6" t="s">
        <v>7754</v>
      </c>
      <c r="D537" s="7" t="s">
        <v>7631</v>
      </c>
      <c r="E537" s="7" t="s">
        <v>7632</v>
      </c>
      <c r="F537" s="7" t="s">
        <v>7633</v>
      </c>
      <c r="G537" s="7" t="s">
        <v>7562</v>
      </c>
      <c r="H537" s="7" t="s">
        <v>7753</v>
      </c>
      <c r="I537" s="7">
        <v>141</v>
      </c>
      <c r="J537" s="26">
        <v>671914</v>
      </c>
      <c r="K537" s="9">
        <v>629504</v>
      </c>
      <c r="L537" s="18">
        <f t="shared" si="8"/>
        <v>125900.8</v>
      </c>
      <c r="M537" s="9"/>
    </row>
    <row r="538" spans="1:13" s="10" customFormat="1" x14ac:dyDescent="0.25">
      <c r="A538" s="6" t="s">
        <v>7752</v>
      </c>
      <c r="B538" s="6" t="s">
        <v>549</v>
      </c>
      <c r="C538" s="6" t="s">
        <v>7755</v>
      </c>
      <c r="D538" s="7" t="s">
        <v>7631</v>
      </c>
      <c r="E538" s="7" t="s">
        <v>7632</v>
      </c>
      <c r="F538" s="7" t="s">
        <v>7633</v>
      </c>
      <c r="G538" s="7" t="s">
        <v>7562</v>
      </c>
      <c r="H538" s="7" t="s">
        <v>7753</v>
      </c>
      <c r="I538" s="7">
        <v>114</v>
      </c>
      <c r="J538" s="26">
        <v>511755</v>
      </c>
      <c r="K538" s="9">
        <v>479454</v>
      </c>
      <c r="L538" s="18">
        <f t="shared" si="8"/>
        <v>95890.8</v>
      </c>
      <c r="M538" s="9"/>
    </row>
    <row r="539" spans="1:13" s="10" customFormat="1" x14ac:dyDescent="0.25">
      <c r="A539" s="6" t="s">
        <v>7752</v>
      </c>
      <c r="B539" s="6" t="s">
        <v>550</v>
      </c>
      <c r="C539" s="6" t="s">
        <v>7756</v>
      </c>
      <c r="D539" s="7" t="s">
        <v>7631</v>
      </c>
      <c r="E539" s="7" t="s">
        <v>7632</v>
      </c>
      <c r="F539" s="7" t="s">
        <v>7633</v>
      </c>
      <c r="G539" s="7" t="s">
        <v>7562</v>
      </c>
      <c r="H539" s="7" t="s">
        <v>7753</v>
      </c>
      <c r="I539" s="7">
        <v>244</v>
      </c>
      <c r="J539" s="26">
        <v>1714680</v>
      </c>
      <c r="K539" s="9">
        <v>1606451</v>
      </c>
      <c r="L539" s="18">
        <f t="shared" si="8"/>
        <v>321290.2</v>
      </c>
      <c r="M539" s="9"/>
    </row>
    <row r="540" spans="1:13" s="10" customFormat="1" x14ac:dyDescent="0.25">
      <c r="A540" s="6" t="s">
        <v>7752</v>
      </c>
      <c r="B540" s="6" t="s">
        <v>551</v>
      </c>
      <c r="C540" s="6" t="s">
        <v>7757</v>
      </c>
      <c r="D540" s="7" t="s">
        <v>7631</v>
      </c>
      <c r="E540" s="7" t="s">
        <v>7632</v>
      </c>
      <c r="F540" s="7" t="s">
        <v>7633</v>
      </c>
      <c r="G540" s="7" t="s">
        <v>7562</v>
      </c>
      <c r="H540" s="7" t="s">
        <v>7753</v>
      </c>
      <c r="I540" s="7">
        <v>176</v>
      </c>
      <c r="J540" s="26">
        <v>1140676</v>
      </c>
      <c r="K540" s="9">
        <v>1068678</v>
      </c>
      <c r="L540" s="18">
        <f t="shared" si="8"/>
        <v>213735.6</v>
      </c>
      <c r="M540" s="9"/>
    </row>
    <row r="541" spans="1:13" s="10" customFormat="1" x14ac:dyDescent="0.25">
      <c r="A541" s="6" t="s">
        <v>7752</v>
      </c>
      <c r="B541" s="6" t="s">
        <v>552</v>
      </c>
      <c r="C541" s="6" t="s">
        <v>7758</v>
      </c>
      <c r="D541" s="7" t="s">
        <v>7631</v>
      </c>
      <c r="E541" s="7" t="s">
        <v>7632</v>
      </c>
      <c r="F541" s="7" t="s">
        <v>7633</v>
      </c>
      <c r="G541" s="7" t="s">
        <v>7562</v>
      </c>
      <c r="H541" s="7" t="s">
        <v>7753</v>
      </c>
      <c r="I541" s="7">
        <v>138</v>
      </c>
      <c r="J541" s="26">
        <v>439153</v>
      </c>
      <c r="K541" s="9">
        <v>411434</v>
      </c>
      <c r="L541" s="18">
        <f t="shared" si="8"/>
        <v>82286.8</v>
      </c>
      <c r="M541" s="9"/>
    </row>
    <row r="542" spans="1:13" s="10" customFormat="1" x14ac:dyDescent="0.25">
      <c r="A542" s="6" t="s">
        <v>7752</v>
      </c>
      <c r="B542" s="6" t="s">
        <v>553</v>
      </c>
      <c r="C542" s="6" t="s">
        <v>7759</v>
      </c>
      <c r="D542" s="7" t="s">
        <v>7631</v>
      </c>
      <c r="E542" s="7" t="s">
        <v>7632</v>
      </c>
      <c r="F542" s="7" t="s">
        <v>7633</v>
      </c>
      <c r="G542" s="7" t="s">
        <v>7562</v>
      </c>
      <c r="H542" s="7" t="s">
        <v>7753</v>
      </c>
      <c r="I542" s="7">
        <v>76</v>
      </c>
      <c r="J542" s="26">
        <v>158507</v>
      </c>
      <c r="K542" s="9">
        <v>148502</v>
      </c>
      <c r="L542" s="18">
        <f t="shared" si="8"/>
        <v>29700.400000000001</v>
      </c>
      <c r="M542" s="9"/>
    </row>
    <row r="543" spans="1:13" s="10" customFormat="1" x14ac:dyDescent="0.25">
      <c r="A543" s="6" t="s">
        <v>7752</v>
      </c>
      <c r="B543" s="6" t="s">
        <v>554</v>
      </c>
      <c r="C543" s="6" t="s">
        <v>7760</v>
      </c>
      <c r="D543" s="7" t="s">
        <v>7631</v>
      </c>
      <c r="E543" s="7" t="s">
        <v>7632</v>
      </c>
      <c r="F543" s="7" t="s">
        <v>7633</v>
      </c>
      <c r="G543" s="7" t="s">
        <v>7562</v>
      </c>
      <c r="H543" s="7" t="s">
        <v>7753</v>
      </c>
      <c r="I543" s="7">
        <v>50</v>
      </c>
      <c r="J543" s="26">
        <v>222732</v>
      </c>
      <c r="K543" s="9">
        <v>208673</v>
      </c>
      <c r="L543" s="18">
        <f t="shared" si="8"/>
        <v>41734.600000000006</v>
      </c>
      <c r="M543" s="9"/>
    </row>
    <row r="544" spans="1:13" s="10" customFormat="1" x14ac:dyDescent="0.25">
      <c r="A544" s="6" t="s">
        <v>7752</v>
      </c>
      <c r="B544" s="6" t="s">
        <v>555</v>
      </c>
      <c r="C544" s="6" t="s">
        <v>7761</v>
      </c>
      <c r="D544" s="7" t="s">
        <v>7631</v>
      </c>
      <c r="E544" s="7" t="s">
        <v>7632</v>
      </c>
      <c r="F544" s="7" t="s">
        <v>7633</v>
      </c>
      <c r="G544" s="7" t="s">
        <v>7562</v>
      </c>
      <c r="H544" s="7" t="s">
        <v>7753</v>
      </c>
      <c r="I544" s="7">
        <v>136</v>
      </c>
      <c r="J544" s="26">
        <v>493762</v>
      </c>
      <c r="K544" s="9">
        <v>462596</v>
      </c>
      <c r="L544" s="18">
        <f t="shared" si="8"/>
        <v>92519.200000000012</v>
      </c>
      <c r="M544" s="9"/>
    </row>
    <row r="545" spans="1:13" s="10" customFormat="1" x14ac:dyDescent="0.25">
      <c r="A545" s="6" t="s">
        <v>7763</v>
      </c>
      <c r="B545" s="6" t="s">
        <v>556</v>
      </c>
      <c r="C545" s="6" t="s">
        <v>7762</v>
      </c>
      <c r="D545" s="7" t="s">
        <v>7631</v>
      </c>
      <c r="E545" s="7" t="s">
        <v>7632</v>
      </c>
      <c r="F545" s="7" t="s">
        <v>7633</v>
      </c>
      <c r="G545" s="7" t="s">
        <v>7562</v>
      </c>
      <c r="H545" s="7" t="s">
        <v>7764</v>
      </c>
      <c r="I545" s="7">
        <v>80</v>
      </c>
      <c r="J545" s="26">
        <v>9000</v>
      </c>
      <c r="K545" s="9">
        <v>8432</v>
      </c>
      <c r="L545" s="18">
        <f t="shared" si="8"/>
        <v>1686.4</v>
      </c>
      <c r="M545" s="9" t="s">
        <v>48</v>
      </c>
    </row>
    <row r="546" spans="1:13" s="10" customFormat="1" x14ac:dyDescent="0.25">
      <c r="A546" s="6" t="s">
        <v>7766</v>
      </c>
      <c r="B546" s="6" t="s">
        <v>557</v>
      </c>
      <c r="C546" s="6" t="s">
        <v>7765</v>
      </c>
      <c r="D546" s="7" t="s">
        <v>7631</v>
      </c>
      <c r="E546" s="7" t="s">
        <v>7632</v>
      </c>
      <c r="F546" s="7" t="s">
        <v>7633</v>
      </c>
      <c r="G546" s="7" t="s">
        <v>7562</v>
      </c>
      <c r="H546" s="7" t="s">
        <v>7767</v>
      </c>
      <c r="I546" s="7">
        <v>90</v>
      </c>
      <c r="J546" s="26">
        <v>95120</v>
      </c>
      <c r="K546" s="9">
        <v>89116</v>
      </c>
      <c r="L546" s="18">
        <f t="shared" si="8"/>
        <v>17823.2</v>
      </c>
      <c r="M546" s="9"/>
    </row>
    <row r="547" spans="1:13" s="10" customFormat="1" x14ac:dyDescent="0.25">
      <c r="A547" s="6" t="s">
        <v>7769</v>
      </c>
      <c r="B547" s="6" t="s">
        <v>558</v>
      </c>
      <c r="C547" s="6" t="s">
        <v>7768</v>
      </c>
      <c r="D547" s="7" t="s">
        <v>7653</v>
      </c>
      <c r="E547" s="7" t="s">
        <v>7654</v>
      </c>
      <c r="F547" s="7" t="s">
        <v>7655</v>
      </c>
      <c r="G547" s="7" t="s">
        <v>7562</v>
      </c>
      <c r="H547" s="7" t="s">
        <v>7770</v>
      </c>
      <c r="I547" s="7">
        <v>208</v>
      </c>
      <c r="J547" s="26">
        <v>532376</v>
      </c>
      <c r="K547" s="9">
        <v>498773</v>
      </c>
      <c r="L547" s="18">
        <f t="shared" si="8"/>
        <v>99754.6</v>
      </c>
      <c r="M547" s="9"/>
    </row>
    <row r="548" spans="1:13" s="10" customFormat="1" x14ac:dyDescent="0.25">
      <c r="A548" s="6" t="s">
        <v>7769</v>
      </c>
      <c r="B548" s="6" t="s">
        <v>559</v>
      </c>
      <c r="C548" s="6" t="s">
        <v>7771</v>
      </c>
      <c r="D548" s="7" t="s">
        <v>7653</v>
      </c>
      <c r="E548" s="7" t="s">
        <v>7654</v>
      </c>
      <c r="F548" s="7" t="s">
        <v>7655</v>
      </c>
      <c r="G548" s="7" t="s">
        <v>7562</v>
      </c>
      <c r="H548" s="7" t="s">
        <v>7770</v>
      </c>
      <c r="I548" s="7">
        <v>60</v>
      </c>
      <c r="J548" s="26">
        <v>194369</v>
      </c>
      <c r="K548" s="9">
        <v>182101</v>
      </c>
      <c r="L548" s="18">
        <f t="shared" si="8"/>
        <v>36420.200000000004</v>
      </c>
      <c r="M548" s="9"/>
    </row>
    <row r="549" spans="1:13" s="10" customFormat="1" x14ac:dyDescent="0.25">
      <c r="A549" s="6" t="s">
        <v>7769</v>
      </c>
      <c r="B549" s="6" t="s">
        <v>560</v>
      </c>
      <c r="C549" s="6" t="s">
        <v>7772</v>
      </c>
      <c r="D549" s="7" t="s">
        <v>7653</v>
      </c>
      <c r="E549" s="7" t="s">
        <v>7654</v>
      </c>
      <c r="F549" s="7" t="s">
        <v>7655</v>
      </c>
      <c r="G549" s="7" t="s">
        <v>7562</v>
      </c>
      <c r="H549" s="7" t="s">
        <v>7770</v>
      </c>
      <c r="I549" s="7">
        <v>126</v>
      </c>
      <c r="J549" s="26">
        <v>565894</v>
      </c>
      <c r="K549" s="9">
        <v>530175</v>
      </c>
      <c r="L549" s="18">
        <f t="shared" si="8"/>
        <v>106035</v>
      </c>
      <c r="M549" s="9"/>
    </row>
    <row r="550" spans="1:13" s="10" customFormat="1" x14ac:dyDescent="0.25">
      <c r="A550" s="6" t="s">
        <v>7769</v>
      </c>
      <c r="B550" s="6" t="s">
        <v>561</v>
      </c>
      <c r="C550" s="6" t="s">
        <v>7773</v>
      </c>
      <c r="D550" s="7" t="s">
        <v>7653</v>
      </c>
      <c r="E550" s="7" t="s">
        <v>7654</v>
      </c>
      <c r="F550" s="7" t="s">
        <v>7655</v>
      </c>
      <c r="G550" s="7" t="s">
        <v>7562</v>
      </c>
      <c r="H550" s="7" t="s">
        <v>7770</v>
      </c>
      <c r="I550" s="7">
        <v>218</v>
      </c>
      <c r="J550" s="26">
        <v>1030255</v>
      </c>
      <c r="K550" s="9">
        <v>965227</v>
      </c>
      <c r="L550" s="18">
        <f t="shared" si="8"/>
        <v>193045.40000000002</v>
      </c>
      <c r="M550" s="9"/>
    </row>
    <row r="551" spans="1:13" s="10" customFormat="1" x14ac:dyDescent="0.25">
      <c r="A551" s="6" t="s">
        <v>7769</v>
      </c>
      <c r="B551" s="6" t="s">
        <v>562</v>
      </c>
      <c r="C551" s="6" t="s">
        <v>7774</v>
      </c>
      <c r="D551" s="7" t="s">
        <v>7653</v>
      </c>
      <c r="E551" s="7" t="s">
        <v>7654</v>
      </c>
      <c r="F551" s="7" t="s">
        <v>7655</v>
      </c>
      <c r="G551" s="7" t="s">
        <v>7562</v>
      </c>
      <c r="H551" s="7" t="s">
        <v>7770</v>
      </c>
      <c r="I551" s="7">
        <v>5</v>
      </c>
      <c r="J551" s="26">
        <v>2528</v>
      </c>
      <c r="K551" s="9">
        <v>2368</v>
      </c>
      <c r="L551" s="18">
        <f t="shared" si="8"/>
        <v>473.6</v>
      </c>
      <c r="M551" s="9"/>
    </row>
    <row r="552" spans="1:13" s="10" customFormat="1" x14ac:dyDescent="0.25">
      <c r="A552" s="6" t="s">
        <v>7769</v>
      </c>
      <c r="B552" s="6" t="s">
        <v>563</v>
      </c>
      <c r="C552" s="6" t="s">
        <v>7775</v>
      </c>
      <c r="D552" s="7" t="s">
        <v>7653</v>
      </c>
      <c r="E552" s="7" t="s">
        <v>7654</v>
      </c>
      <c r="F552" s="7" t="s">
        <v>7655</v>
      </c>
      <c r="G552" s="7" t="s">
        <v>7562</v>
      </c>
      <c r="H552" s="7" t="s">
        <v>7770</v>
      </c>
      <c r="I552" s="7">
        <v>98</v>
      </c>
      <c r="J552" s="26">
        <v>220722</v>
      </c>
      <c r="K552" s="9">
        <v>206790</v>
      </c>
      <c r="L552" s="18">
        <f t="shared" si="8"/>
        <v>41358</v>
      </c>
      <c r="M552" s="9"/>
    </row>
    <row r="553" spans="1:13" s="10" customFormat="1" x14ac:dyDescent="0.25">
      <c r="A553" s="6" t="s">
        <v>7777</v>
      </c>
      <c r="B553" s="6" t="s">
        <v>564</v>
      </c>
      <c r="C553" s="6" t="s">
        <v>7776</v>
      </c>
      <c r="D553" s="7" t="s">
        <v>7653</v>
      </c>
      <c r="E553" s="7" t="s">
        <v>7654</v>
      </c>
      <c r="F553" s="7" t="s">
        <v>7655</v>
      </c>
      <c r="G553" s="7" t="s">
        <v>7562</v>
      </c>
      <c r="H553" s="7" t="s">
        <v>7778</v>
      </c>
      <c r="I553" s="7">
        <v>206</v>
      </c>
      <c r="J553" s="26">
        <v>514261</v>
      </c>
      <c r="K553" s="9">
        <v>481801</v>
      </c>
      <c r="L553" s="18">
        <f t="shared" si="8"/>
        <v>96360.200000000012</v>
      </c>
      <c r="M553" s="9"/>
    </row>
    <row r="554" spans="1:13" s="10" customFormat="1" x14ac:dyDescent="0.25">
      <c r="A554" s="6" t="s">
        <v>7777</v>
      </c>
      <c r="B554" s="6" t="s">
        <v>565</v>
      </c>
      <c r="C554" s="6" t="s">
        <v>7779</v>
      </c>
      <c r="D554" s="7" t="s">
        <v>7653</v>
      </c>
      <c r="E554" s="7" t="s">
        <v>7654</v>
      </c>
      <c r="F554" s="7" t="s">
        <v>7655</v>
      </c>
      <c r="G554" s="7" t="s">
        <v>7562</v>
      </c>
      <c r="H554" s="7" t="s">
        <v>7778</v>
      </c>
      <c r="I554" s="7">
        <v>9</v>
      </c>
      <c r="J554" s="26">
        <v>7217</v>
      </c>
      <c r="K554" s="9">
        <v>6761</v>
      </c>
      <c r="L554" s="18">
        <f t="shared" si="8"/>
        <v>1352.2</v>
      </c>
      <c r="M554" s="9" t="s">
        <v>48</v>
      </c>
    </row>
    <row r="555" spans="1:13" s="10" customFormat="1" x14ac:dyDescent="0.25">
      <c r="A555" s="6" t="s">
        <v>7781</v>
      </c>
      <c r="B555" s="6" t="s">
        <v>566</v>
      </c>
      <c r="C555" s="6" t="s">
        <v>7780</v>
      </c>
      <c r="D555" s="7" t="s">
        <v>7653</v>
      </c>
      <c r="E555" s="7" t="s">
        <v>7654</v>
      </c>
      <c r="F555" s="7" t="s">
        <v>7655</v>
      </c>
      <c r="G555" s="7" t="s">
        <v>7562</v>
      </c>
      <c r="H555" s="7" t="s">
        <v>7782</v>
      </c>
      <c r="I555" s="7">
        <v>52</v>
      </c>
      <c r="J555" s="26">
        <v>234041</v>
      </c>
      <c r="K555" s="9">
        <v>219269</v>
      </c>
      <c r="L555" s="18">
        <f t="shared" si="8"/>
        <v>43853.8</v>
      </c>
      <c r="M555" s="9"/>
    </row>
    <row r="556" spans="1:13" s="10" customFormat="1" x14ac:dyDescent="0.25">
      <c r="A556" s="6" t="s">
        <v>7784</v>
      </c>
      <c r="B556" s="6" t="s">
        <v>567</v>
      </c>
      <c r="C556" s="6" t="s">
        <v>7783</v>
      </c>
      <c r="D556" s="7" t="s">
        <v>7631</v>
      </c>
      <c r="E556" s="7" t="s">
        <v>7632</v>
      </c>
      <c r="F556" s="7" t="s">
        <v>7633</v>
      </c>
      <c r="G556" s="7" t="s">
        <v>7562</v>
      </c>
      <c r="H556" s="7" t="s">
        <v>7785</v>
      </c>
      <c r="I556" s="7">
        <v>176</v>
      </c>
      <c r="J556" s="26">
        <v>594110</v>
      </c>
      <c r="K556" s="9">
        <v>556610</v>
      </c>
      <c r="L556" s="18">
        <f t="shared" si="8"/>
        <v>111322</v>
      </c>
      <c r="M556" s="9"/>
    </row>
    <row r="557" spans="1:13" s="10" customFormat="1" x14ac:dyDescent="0.25">
      <c r="A557" s="6" t="s">
        <v>7784</v>
      </c>
      <c r="B557" s="6" t="s">
        <v>568</v>
      </c>
      <c r="C557" s="6" t="s">
        <v>7786</v>
      </c>
      <c r="D557" s="7" t="s">
        <v>7631</v>
      </c>
      <c r="E557" s="7" t="s">
        <v>7632</v>
      </c>
      <c r="F557" s="7" t="s">
        <v>7633</v>
      </c>
      <c r="G557" s="7" t="s">
        <v>7562</v>
      </c>
      <c r="H557" s="7" t="s">
        <v>7785</v>
      </c>
      <c r="I557" s="7">
        <v>117</v>
      </c>
      <c r="J557" s="26">
        <v>322893</v>
      </c>
      <c r="K557" s="9">
        <v>302512</v>
      </c>
      <c r="L557" s="18">
        <f t="shared" si="8"/>
        <v>60502.400000000001</v>
      </c>
      <c r="M557" s="9"/>
    </row>
    <row r="558" spans="1:13" s="10" customFormat="1" x14ac:dyDescent="0.25">
      <c r="A558" s="6" t="s">
        <v>7784</v>
      </c>
      <c r="B558" s="6" t="s">
        <v>569</v>
      </c>
      <c r="C558" s="6" t="s">
        <v>7787</v>
      </c>
      <c r="D558" s="7" t="s">
        <v>7631</v>
      </c>
      <c r="E558" s="7" t="s">
        <v>7632</v>
      </c>
      <c r="F558" s="7" t="s">
        <v>7633</v>
      </c>
      <c r="G558" s="7" t="s">
        <v>7562</v>
      </c>
      <c r="H558" s="7" t="s">
        <v>7785</v>
      </c>
      <c r="I558" s="7">
        <v>122</v>
      </c>
      <c r="J558" s="26">
        <v>401699</v>
      </c>
      <c r="K558" s="9">
        <v>376344</v>
      </c>
      <c r="L558" s="18">
        <f t="shared" si="8"/>
        <v>75268.800000000003</v>
      </c>
      <c r="M558" s="9"/>
    </row>
    <row r="559" spans="1:13" s="10" customFormat="1" x14ac:dyDescent="0.25">
      <c r="A559" s="6" t="s">
        <v>7784</v>
      </c>
      <c r="B559" s="6" t="s">
        <v>570</v>
      </c>
      <c r="C559" s="6" t="s">
        <v>7788</v>
      </c>
      <c r="D559" s="7" t="s">
        <v>7631</v>
      </c>
      <c r="E559" s="7" t="s">
        <v>7632</v>
      </c>
      <c r="F559" s="7" t="s">
        <v>7633</v>
      </c>
      <c r="G559" s="7" t="s">
        <v>7562</v>
      </c>
      <c r="H559" s="7" t="s">
        <v>7785</v>
      </c>
      <c r="I559" s="7">
        <v>6</v>
      </c>
      <c r="J559" s="26">
        <v>35242</v>
      </c>
      <c r="K559" s="9">
        <v>33018</v>
      </c>
      <c r="L559" s="18">
        <f t="shared" si="8"/>
        <v>6603.6</v>
      </c>
      <c r="M559" s="9"/>
    </row>
    <row r="560" spans="1:13" s="10" customFormat="1" x14ac:dyDescent="0.25">
      <c r="A560" s="6" t="s">
        <v>7790</v>
      </c>
      <c r="B560" s="6" t="s">
        <v>571</v>
      </c>
      <c r="C560" s="6" t="s">
        <v>7789</v>
      </c>
      <c r="D560" s="7" t="s">
        <v>7704</v>
      </c>
      <c r="E560" s="7" t="s">
        <v>7705</v>
      </c>
      <c r="F560" s="7" t="s">
        <v>7706</v>
      </c>
      <c r="G560" s="7" t="s">
        <v>7562</v>
      </c>
      <c r="H560" s="7" t="s">
        <v>7791</v>
      </c>
      <c r="I560" s="7">
        <v>354</v>
      </c>
      <c r="J560" s="26">
        <v>1887372</v>
      </c>
      <c r="K560" s="9">
        <v>1768243</v>
      </c>
      <c r="L560" s="18">
        <f t="shared" si="8"/>
        <v>353648.60000000003</v>
      </c>
      <c r="M560" s="9"/>
    </row>
    <row r="561" spans="1:13" s="10" customFormat="1" x14ac:dyDescent="0.25">
      <c r="A561" s="6" t="s">
        <v>7790</v>
      </c>
      <c r="B561" s="6" t="s">
        <v>572</v>
      </c>
      <c r="C561" s="6" t="s">
        <v>7792</v>
      </c>
      <c r="D561" s="7" t="s">
        <v>7704</v>
      </c>
      <c r="E561" s="7" t="s">
        <v>7705</v>
      </c>
      <c r="F561" s="7" t="s">
        <v>7706</v>
      </c>
      <c r="G561" s="7" t="s">
        <v>7562</v>
      </c>
      <c r="H561" s="7" t="s">
        <v>7791</v>
      </c>
      <c r="I561" s="7">
        <v>195</v>
      </c>
      <c r="J561" s="26">
        <v>668549</v>
      </c>
      <c r="K561" s="9">
        <v>626351</v>
      </c>
      <c r="L561" s="18">
        <f t="shared" si="8"/>
        <v>125270.20000000001</v>
      </c>
      <c r="M561" s="9"/>
    </row>
    <row r="562" spans="1:13" s="10" customFormat="1" x14ac:dyDescent="0.25">
      <c r="A562" s="6" t="s">
        <v>7790</v>
      </c>
      <c r="B562" s="6" t="s">
        <v>573</v>
      </c>
      <c r="C562" s="6" t="s">
        <v>7793</v>
      </c>
      <c r="D562" s="7" t="s">
        <v>7704</v>
      </c>
      <c r="E562" s="7" t="s">
        <v>7705</v>
      </c>
      <c r="F562" s="7" t="s">
        <v>7706</v>
      </c>
      <c r="G562" s="7" t="s">
        <v>7562</v>
      </c>
      <c r="H562" s="7" t="s">
        <v>7791</v>
      </c>
      <c r="I562" s="7">
        <v>50</v>
      </c>
      <c r="J562" s="26">
        <v>200689</v>
      </c>
      <c r="K562" s="9">
        <v>188022</v>
      </c>
      <c r="L562" s="18">
        <f t="shared" si="8"/>
        <v>37604.400000000001</v>
      </c>
      <c r="M562" s="9"/>
    </row>
    <row r="563" spans="1:13" s="10" customFormat="1" x14ac:dyDescent="0.25">
      <c r="A563" s="6" t="s">
        <v>7790</v>
      </c>
      <c r="B563" s="6" t="s">
        <v>574</v>
      </c>
      <c r="C563" s="6" t="s">
        <v>7794</v>
      </c>
      <c r="D563" s="7" t="s">
        <v>7704</v>
      </c>
      <c r="E563" s="7" t="s">
        <v>7705</v>
      </c>
      <c r="F563" s="7" t="s">
        <v>7706</v>
      </c>
      <c r="G563" s="7" t="s">
        <v>7562</v>
      </c>
      <c r="H563" s="7" t="s">
        <v>7791</v>
      </c>
      <c r="I563" s="7">
        <v>428</v>
      </c>
      <c r="J563" s="26">
        <v>1968350</v>
      </c>
      <c r="K563" s="9">
        <v>1844110</v>
      </c>
      <c r="L563" s="18">
        <f t="shared" si="8"/>
        <v>368822</v>
      </c>
      <c r="M563" s="9"/>
    </row>
    <row r="564" spans="1:13" s="10" customFormat="1" x14ac:dyDescent="0.25">
      <c r="A564" s="6" t="s">
        <v>7790</v>
      </c>
      <c r="B564" s="6" t="s">
        <v>575</v>
      </c>
      <c r="C564" s="6" t="s">
        <v>7795</v>
      </c>
      <c r="D564" s="7" t="s">
        <v>7704</v>
      </c>
      <c r="E564" s="7" t="s">
        <v>7705</v>
      </c>
      <c r="F564" s="7" t="s">
        <v>7706</v>
      </c>
      <c r="G564" s="7" t="s">
        <v>7562</v>
      </c>
      <c r="H564" s="7" t="s">
        <v>7791</v>
      </c>
      <c r="I564" s="7">
        <v>12</v>
      </c>
      <c r="J564" s="26">
        <v>41059</v>
      </c>
      <c r="K564" s="9">
        <v>38467</v>
      </c>
      <c r="L564" s="18">
        <f t="shared" si="8"/>
        <v>7693.4000000000005</v>
      </c>
      <c r="M564" s="9"/>
    </row>
    <row r="565" spans="1:13" s="10" customFormat="1" x14ac:dyDescent="0.25">
      <c r="A565" s="6" t="s">
        <v>7797</v>
      </c>
      <c r="B565" s="6" t="s">
        <v>576</v>
      </c>
      <c r="C565" s="6" t="s">
        <v>7796</v>
      </c>
      <c r="D565" s="7" t="s">
        <v>7631</v>
      </c>
      <c r="E565" s="7" t="s">
        <v>7632</v>
      </c>
      <c r="F565" s="7" t="s">
        <v>7633</v>
      </c>
      <c r="G565" s="7" t="s">
        <v>7562</v>
      </c>
      <c r="H565" s="7" t="s">
        <v>7798</v>
      </c>
      <c r="I565" s="7">
        <v>198</v>
      </c>
      <c r="J565" s="26">
        <v>410427</v>
      </c>
      <c r="K565" s="9">
        <v>384521</v>
      </c>
      <c r="L565" s="18">
        <f t="shared" si="8"/>
        <v>76904.2</v>
      </c>
      <c r="M565" s="9"/>
    </row>
    <row r="566" spans="1:13" s="10" customFormat="1" x14ac:dyDescent="0.25">
      <c r="A566" s="6" t="s">
        <v>7800</v>
      </c>
      <c r="B566" s="6" t="s">
        <v>577</v>
      </c>
      <c r="C566" s="6" t="s">
        <v>7799</v>
      </c>
      <c r="D566" s="7" t="s">
        <v>7631</v>
      </c>
      <c r="E566" s="7" t="s">
        <v>7632</v>
      </c>
      <c r="F566" s="7" t="s">
        <v>7633</v>
      </c>
      <c r="G566" s="7" t="s">
        <v>7562</v>
      </c>
      <c r="H566" s="7" t="s">
        <v>7801</v>
      </c>
      <c r="I566" s="7">
        <v>66</v>
      </c>
      <c r="J566" s="26">
        <v>170286</v>
      </c>
      <c r="K566" s="9">
        <v>159538</v>
      </c>
      <c r="L566" s="18">
        <f t="shared" si="8"/>
        <v>31907.600000000002</v>
      </c>
      <c r="M566" s="9"/>
    </row>
    <row r="567" spans="1:13" s="10" customFormat="1" x14ac:dyDescent="0.25">
      <c r="A567" s="6" t="s">
        <v>7800</v>
      </c>
      <c r="B567" s="6" t="s">
        <v>578</v>
      </c>
      <c r="C567" s="6" t="s">
        <v>7802</v>
      </c>
      <c r="D567" s="7" t="s">
        <v>7631</v>
      </c>
      <c r="E567" s="7" t="s">
        <v>7632</v>
      </c>
      <c r="F567" s="7" t="s">
        <v>7633</v>
      </c>
      <c r="G567" s="7" t="s">
        <v>7562</v>
      </c>
      <c r="H567" s="7" t="s">
        <v>7801</v>
      </c>
      <c r="I567" s="7">
        <v>149</v>
      </c>
      <c r="J567" s="26">
        <v>391597</v>
      </c>
      <c r="K567" s="9">
        <v>366880</v>
      </c>
      <c r="L567" s="18">
        <f t="shared" si="8"/>
        <v>73376</v>
      </c>
      <c r="M567" s="9"/>
    </row>
    <row r="568" spans="1:13" s="10" customFormat="1" x14ac:dyDescent="0.25">
      <c r="A568" s="6" t="s">
        <v>7800</v>
      </c>
      <c r="B568" s="6" t="s">
        <v>579</v>
      </c>
      <c r="C568" s="6" t="s">
        <v>7803</v>
      </c>
      <c r="D568" s="7" t="s">
        <v>7631</v>
      </c>
      <c r="E568" s="7" t="s">
        <v>7632</v>
      </c>
      <c r="F568" s="7" t="s">
        <v>7633</v>
      </c>
      <c r="G568" s="7" t="s">
        <v>7562</v>
      </c>
      <c r="H568" s="7" t="s">
        <v>7801</v>
      </c>
      <c r="I568" s="7">
        <v>180</v>
      </c>
      <c r="J568" s="26">
        <v>483347</v>
      </c>
      <c r="K568" s="9">
        <v>452839</v>
      </c>
      <c r="L568" s="18">
        <f t="shared" si="8"/>
        <v>90567.8</v>
      </c>
      <c r="M568" s="9"/>
    </row>
    <row r="569" spans="1:13" s="10" customFormat="1" x14ac:dyDescent="0.25">
      <c r="A569" s="6" t="s">
        <v>7800</v>
      </c>
      <c r="B569" s="6" t="s">
        <v>580</v>
      </c>
      <c r="C569" s="6" t="s">
        <v>7804</v>
      </c>
      <c r="D569" s="7" t="s">
        <v>7631</v>
      </c>
      <c r="E569" s="7" t="s">
        <v>7632</v>
      </c>
      <c r="F569" s="7" t="s">
        <v>7633</v>
      </c>
      <c r="G569" s="7" t="s">
        <v>7562</v>
      </c>
      <c r="H569" s="7" t="s">
        <v>7801</v>
      </c>
      <c r="I569" s="7">
        <v>111</v>
      </c>
      <c r="J569" s="26">
        <v>224150</v>
      </c>
      <c r="K569" s="9">
        <v>210002</v>
      </c>
      <c r="L569" s="18">
        <f t="shared" si="8"/>
        <v>42000.4</v>
      </c>
      <c r="M569" s="9"/>
    </row>
    <row r="570" spans="1:13" s="10" customFormat="1" x14ac:dyDescent="0.25">
      <c r="A570" s="6" t="s">
        <v>7800</v>
      </c>
      <c r="B570" s="6" t="s">
        <v>581</v>
      </c>
      <c r="C570" s="6" t="s">
        <v>7805</v>
      </c>
      <c r="D570" s="7" t="s">
        <v>7631</v>
      </c>
      <c r="E570" s="7" t="s">
        <v>7632</v>
      </c>
      <c r="F570" s="7" t="s">
        <v>7633</v>
      </c>
      <c r="G570" s="7" t="s">
        <v>7562</v>
      </c>
      <c r="H570" s="7" t="s">
        <v>7801</v>
      </c>
      <c r="I570" s="7">
        <v>141</v>
      </c>
      <c r="J570" s="26">
        <v>300672</v>
      </c>
      <c r="K570" s="9">
        <v>281694</v>
      </c>
      <c r="L570" s="18">
        <f t="shared" si="8"/>
        <v>56338.8</v>
      </c>
      <c r="M570" s="9"/>
    </row>
    <row r="571" spans="1:13" s="10" customFormat="1" x14ac:dyDescent="0.25">
      <c r="A571" s="6" t="s">
        <v>7807</v>
      </c>
      <c r="B571" s="6" t="s">
        <v>582</v>
      </c>
      <c r="C571" s="6" t="s">
        <v>7806</v>
      </c>
      <c r="D571" s="7" t="s">
        <v>7631</v>
      </c>
      <c r="E571" s="7" t="s">
        <v>7632</v>
      </c>
      <c r="F571" s="7" t="s">
        <v>7633</v>
      </c>
      <c r="G571" s="7" t="s">
        <v>7562</v>
      </c>
      <c r="H571" s="7" t="s">
        <v>7808</v>
      </c>
      <c r="I571" s="7">
        <v>150</v>
      </c>
      <c r="J571" s="26">
        <v>556113</v>
      </c>
      <c r="K571" s="9">
        <v>521012</v>
      </c>
      <c r="L571" s="18">
        <f t="shared" si="8"/>
        <v>104202.40000000001</v>
      </c>
      <c r="M571" s="9"/>
    </row>
    <row r="572" spans="1:13" s="10" customFormat="1" x14ac:dyDescent="0.25">
      <c r="A572" s="6" t="s">
        <v>7807</v>
      </c>
      <c r="B572" s="6" t="s">
        <v>583</v>
      </c>
      <c r="C572" s="6" t="s">
        <v>7809</v>
      </c>
      <c r="D572" s="7" t="s">
        <v>7631</v>
      </c>
      <c r="E572" s="7" t="s">
        <v>7632</v>
      </c>
      <c r="F572" s="7" t="s">
        <v>7633</v>
      </c>
      <c r="G572" s="7" t="s">
        <v>7562</v>
      </c>
      <c r="H572" s="7" t="s">
        <v>7808</v>
      </c>
      <c r="I572" s="7">
        <v>134</v>
      </c>
      <c r="J572" s="26">
        <v>662166</v>
      </c>
      <c r="K572" s="9">
        <v>620371</v>
      </c>
      <c r="L572" s="18">
        <f t="shared" si="8"/>
        <v>124074.20000000001</v>
      </c>
      <c r="M572" s="9"/>
    </row>
    <row r="573" spans="1:13" s="10" customFormat="1" x14ac:dyDescent="0.25">
      <c r="A573" s="6" t="s">
        <v>7807</v>
      </c>
      <c r="B573" s="6" t="s">
        <v>584</v>
      </c>
      <c r="C573" s="6" t="s">
        <v>7810</v>
      </c>
      <c r="D573" s="7" t="s">
        <v>7631</v>
      </c>
      <c r="E573" s="7" t="s">
        <v>7632</v>
      </c>
      <c r="F573" s="7" t="s">
        <v>7633</v>
      </c>
      <c r="G573" s="7" t="s">
        <v>7562</v>
      </c>
      <c r="H573" s="7" t="s">
        <v>7808</v>
      </c>
      <c r="I573" s="7">
        <v>70</v>
      </c>
      <c r="J573" s="26">
        <v>305844</v>
      </c>
      <c r="K573" s="9">
        <v>286539</v>
      </c>
      <c r="L573" s="18">
        <f t="shared" si="8"/>
        <v>57307.8</v>
      </c>
      <c r="M573" s="9"/>
    </row>
    <row r="574" spans="1:13" s="10" customFormat="1" x14ac:dyDescent="0.25">
      <c r="A574" s="6" t="s">
        <v>7807</v>
      </c>
      <c r="B574" s="6" t="s">
        <v>585</v>
      </c>
      <c r="C574" s="6" t="s">
        <v>7811</v>
      </c>
      <c r="D574" s="7" t="s">
        <v>7631</v>
      </c>
      <c r="E574" s="7" t="s">
        <v>7632</v>
      </c>
      <c r="F574" s="7" t="s">
        <v>7633</v>
      </c>
      <c r="G574" s="7" t="s">
        <v>7562</v>
      </c>
      <c r="H574" s="7" t="s">
        <v>7808</v>
      </c>
      <c r="I574" s="7">
        <v>152</v>
      </c>
      <c r="J574" s="26">
        <v>513631</v>
      </c>
      <c r="K574" s="9">
        <v>481211</v>
      </c>
      <c r="L574" s="18">
        <f t="shared" si="8"/>
        <v>96242.200000000012</v>
      </c>
      <c r="M574" s="9"/>
    </row>
    <row r="575" spans="1:13" s="10" customFormat="1" x14ac:dyDescent="0.25">
      <c r="A575" s="6" t="s">
        <v>7807</v>
      </c>
      <c r="B575" s="6" t="s">
        <v>586</v>
      </c>
      <c r="C575" s="6" t="s">
        <v>7812</v>
      </c>
      <c r="D575" s="7" t="s">
        <v>7631</v>
      </c>
      <c r="E575" s="7" t="s">
        <v>7632</v>
      </c>
      <c r="F575" s="7" t="s">
        <v>7633</v>
      </c>
      <c r="G575" s="7" t="s">
        <v>7562</v>
      </c>
      <c r="H575" s="7" t="s">
        <v>7808</v>
      </c>
      <c r="I575" s="7">
        <v>52</v>
      </c>
      <c r="J575" s="26">
        <v>200986</v>
      </c>
      <c r="K575" s="9">
        <v>188300</v>
      </c>
      <c r="L575" s="18">
        <f t="shared" si="8"/>
        <v>37660</v>
      </c>
      <c r="M575" s="9"/>
    </row>
    <row r="576" spans="1:13" s="10" customFormat="1" x14ac:dyDescent="0.25">
      <c r="A576" s="6" t="s">
        <v>7807</v>
      </c>
      <c r="B576" s="6" t="s">
        <v>587</v>
      </c>
      <c r="C576" s="6" t="s">
        <v>7813</v>
      </c>
      <c r="D576" s="7" t="s">
        <v>7631</v>
      </c>
      <c r="E576" s="7" t="s">
        <v>7632</v>
      </c>
      <c r="F576" s="7" t="s">
        <v>7633</v>
      </c>
      <c r="G576" s="7" t="s">
        <v>7562</v>
      </c>
      <c r="H576" s="7" t="s">
        <v>7808</v>
      </c>
      <c r="I576" s="7">
        <v>112</v>
      </c>
      <c r="J576" s="26">
        <v>496414</v>
      </c>
      <c r="K576" s="9">
        <v>465081</v>
      </c>
      <c r="L576" s="18">
        <f t="shared" si="8"/>
        <v>93016.200000000012</v>
      </c>
      <c r="M576" s="9"/>
    </row>
    <row r="577" spans="1:13" s="10" customFormat="1" x14ac:dyDescent="0.25">
      <c r="A577" s="6" t="s">
        <v>7807</v>
      </c>
      <c r="B577" s="6" t="s">
        <v>588</v>
      </c>
      <c r="C577" s="6" t="s">
        <v>7814</v>
      </c>
      <c r="D577" s="7" t="s">
        <v>7631</v>
      </c>
      <c r="E577" s="7" t="s">
        <v>7632</v>
      </c>
      <c r="F577" s="7" t="s">
        <v>7633</v>
      </c>
      <c r="G577" s="7" t="s">
        <v>7562</v>
      </c>
      <c r="H577" s="7" t="s">
        <v>7808</v>
      </c>
      <c r="I577" s="7">
        <v>8</v>
      </c>
      <c r="J577" s="26">
        <v>36702</v>
      </c>
      <c r="K577" s="9">
        <v>34385</v>
      </c>
      <c r="L577" s="18">
        <f t="shared" si="8"/>
        <v>6877</v>
      </c>
      <c r="M577" s="9"/>
    </row>
    <row r="578" spans="1:13" s="10" customFormat="1" x14ac:dyDescent="0.25">
      <c r="A578" s="6" t="s">
        <v>7816</v>
      </c>
      <c r="B578" s="6" t="s">
        <v>589</v>
      </c>
      <c r="C578" s="6" t="s">
        <v>7815</v>
      </c>
      <c r="D578" s="7" t="s">
        <v>7631</v>
      </c>
      <c r="E578" s="7" t="s">
        <v>7632</v>
      </c>
      <c r="F578" s="7" t="s">
        <v>7633</v>
      </c>
      <c r="G578" s="7" t="s">
        <v>7562</v>
      </c>
      <c r="H578" s="7" t="s">
        <v>7817</v>
      </c>
      <c r="I578" s="7">
        <v>195</v>
      </c>
      <c r="J578" s="26">
        <v>549145</v>
      </c>
      <c r="K578" s="9">
        <v>514484</v>
      </c>
      <c r="L578" s="18">
        <f t="shared" ref="L578:L641" si="9">K578*20%</f>
        <v>102896.8</v>
      </c>
      <c r="M578" s="9"/>
    </row>
    <row r="579" spans="1:13" s="10" customFormat="1" x14ac:dyDescent="0.25">
      <c r="A579" s="6" t="s">
        <v>7816</v>
      </c>
      <c r="B579" s="6" t="s">
        <v>590</v>
      </c>
      <c r="C579" s="6" t="s">
        <v>7818</v>
      </c>
      <c r="D579" s="7" t="s">
        <v>7631</v>
      </c>
      <c r="E579" s="7" t="s">
        <v>7632</v>
      </c>
      <c r="F579" s="7" t="s">
        <v>7633</v>
      </c>
      <c r="G579" s="7" t="s">
        <v>7562</v>
      </c>
      <c r="H579" s="7" t="s">
        <v>7817</v>
      </c>
      <c r="I579" s="7">
        <v>205</v>
      </c>
      <c r="J579" s="26">
        <v>369359</v>
      </c>
      <c r="K579" s="9">
        <v>346046</v>
      </c>
      <c r="L579" s="18">
        <f t="shared" si="9"/>
        <v>69209.2</v>
      </c>
      <c r="M579" s="9"/>
    </row>
    <row r="580" spans="1:13" s="10" customFormat="1" x14ac:dyDescent="0.25">
      <c r="A580" s="6" t="s">
        <v>7816</v>
      </c>
      <c r="B580" s="6" t="s">
        <v>591</v>
      </c>
      <c r="C580" s="6" t="s">
        <v>7819</v>
      </c>
      <c r="D580" s="7" t="s">
        <v>7631</v>
      </c>
      <c r="E580" s="7" t="s">
        <v>7632</v>
      </c>
      <c r="F580" s="7" t="s">
        <v>7633</v>
      </c>
      <c r="G580" s="7" t="s">
        <v>7562</v>
      </c>
      <c r="H580" s="7" t="s">
        <v>7817</v>
      </c>
      <c r="I580" s="7">
        <v>199</v>
      </c>
      <c r="J580" s="26">
        <v>400744</v>
      </c>
      <c r="K580" s="9">
        <v>375450</v>
      </c>
      <c r="L580" s="18">
        <f t="shared" si="9"/>
        <v>75090</v>
      </c>
      <c r="M580" s="9"/>
    </row>
    <row r="581" spans="1:13" s="10" customFormat="1" x14ac:dyDescent="0.25">
      <c r="A581" s="6" t="s">
        <v>7816</v>
      </c>
      <c r="B581" s="6" t="s">
        <v>592</v>
      </c>
      <c r="C581" s="6" t="s">
        <v>7820</v>
      </c>
      <c r="D581" s="7" t="s">
        <v>7631</v>
      </c>
      <c r="E581" s="7" t="s">
        <v>7632</v>
      </c>
      <c r="F581" s="7" t="s">
        <v>7633</v>
      </c>
      <c r="G581" s="7" t="s">
        <v>7562</v>
      </c>
      <c r="H581" s="7" t="s">
        <v>7817</v>
      </c>
      <c r="I581" s="7">
        <v>111</v>
      </c>
      <c r="J581" s="26">
        <v>184548</v>
      </c>
      <c r="K581" s="9">
        <v>172900</v>
      </c>
      <c r="L581" s="18">
        <f t="shared" si="9"/>
        <v>34580</v>
      </c>
      <c r="M581" s="9"/>
    </row>
    <row r="582" spans="1:13" s="10" customFormat="1" x14ac:dyDescent="0.25">
      <c r="A582" s="6" t="s">
        <v>7822</v>
      </c>
      <c r="B582" s="6" t="s">
        <v>593</v>
      </c>
      <c r="C582" s="6" t="s">
        <v>7821</v>
      </c>
      <c r="D582" s="7" t="s">
        <v>7653</v>
      </c>
      <c r="E582" s="7" t="s">
        <v>7654</v>
      </c>
      <c r="F582" s="7" t="s">
        <v>7655</v>
      </c>
      <c r="G582" s="7" t="s">
        <v>7562</v>
      </c>
      <c r="H582" s="7" t="s">
        <v>7823</v>
      </c>
      <c r="I582" s="7">
        <v>146</v>
      </c>
      <c r="J582" s="26">
        <v>178933</v>
      </c>
      <c r="K582" s="9">
        <v>167639</v>
      </c>
      <c r="L582" s="18">
        <f t="shared" si="9"/>
        <v>33527.800000000003</v>
      </c>
      <c r="M582" s="9"/>
    </row>
    <row r="583" spans="1:13" s="10" customFormat="1" x14ac:dyDescent="0.25">
      <c r="A583" s="6" t="s">
        <v>7822</v>
      </c>
      <c r="B583" s="6" t="s">
        <v>594</v>
      </c>
      <c r="C583" s="6" t="s">
        <v>7824</v>
      </c>
      <c r="D583" s="7" t="s">
        <v>7653</v>
      </c>
      <c r="E583" s="7" t="s">
        <v>7654</v>
      </c>
      <c r="F583" s="7" t="s">
        <v>7655</v>
      </c>
      <c r="G583" s="7" t="s">
        <v>7562</v>
      </c>
      <c r="H583" s="7" t="s">
        <v>7823</v>
      </c>
      <c r="I583" s="7">
        <v>100</v>
      </c>
      <c r="J583" s="26">
        <v>53923</v>
      </c>
      <c r="K583" s="9">
        <v>50519</v>
      </c>
      <c r="L583" s="18">
        <f t="shared" si="9"/>
        <v>10103.800000000001</v>
      </c>
      <c r="M583" s="9"/>
    </row>
    <row r="584" spans="1:13" s="10" customFormat="1" x14ac:dyDescent="0.25">
      <c r="A584" s="6" t="s">
        <v>7822</v>
      </c>
      <c r="B584" s="6" t="s">
        <v>595</v>
      </c>
      <c r="C584" s="6" t="s">
        <v>7825</v>
      </c>
      <c r="D584" s="7" t="s">
        <v>7653</v>
      </c>
      <c r="E584" s="7" t="s">
        <v>7654</v>
      </c>
      <c r="F584" s="7" t="s">
        <v>7655</v>
      </c>
      <c r="G584" s="7" t="s">
        <v>7562</v>
      </c>
      <c r="H584" s="7" t="s">
        <v>7823</v>
      </c>
      <c r="I584" s="7">
        <v>70</v>
      </c>
      <c r="J584" s="26">
        <v>1228</v>
      </c>
      <c r="K584" s="9">
        <v>1150</v>
      </c>
      <c r="L584" s="18">
        <f t="shared" si="9"/>
        <v>230</v>
      </c>
      <c r="M584" s="9"/>
    </row>
    <row r="585" spans="1:13" s="10" customFormat="1" x14ac:dyDescent="0.25">
      <c r="A585" s="6" t="s">
        <v>7822</v>
      </c>
      <c r="B585" s="6" t="s">
        <v>596</v>
      </c>
      <c r="C585" s="6" t="s">
        <v>7826</v>
      </c>
      <c r="D585" s="7" t="s">
        <v>7653</v>
      </c>
      <c r="E585" s="7" t="s">
        <v>7654</v>
      </c>
      <c r="F585" s="7" t="s">
        <v>7655</v>
      </c>
      <c r="G585" s="7" t="s">
        <v>7562</v>
      </c>
      <c r="H585" s="7" t="s">
        <v>7823</v>
      </c>
      <c r="I585" s="7">
        <v>100</v>
      </c>
      <c r="J585" s="26">
        <v>93574</v>
      </c>
      <c r="K585" s="9">
        <v>87668</v>
      </c>
      <c r="L585" s="18">
        <f t="shared" si="9"/>
        <v>17533.600000000002</v>
      </c>
      <c r="M585" s="9"/>
    </row>
    <row r="586" spans="1:13" s="10" customFormat="1" x14ac:dyDescent="0.25">
      <c r="A586" s="6" t="s">
        <v>7822</v>
      </c>
      <c r="B586" s="6" t="s">
        <v>597</v>
      </c>
      <c r="C586" s="6" t="s">
        <v>7827</v>
      </c>
      <c r="D586" s="7" t="s">
        <v>7653</v>
      </c>
      <c r="E586" s="7" t="s">
        <v>7654</v>
      </c>
      <c r="F586" s="7" t="s">
        <v>7655</v>
      </c>
      <c r="G586" s="7" t="s">
        <v>7562</v>
      </c>
      <c r="H586" s="7" t="s">
        <v>7823</v>
      </c>
      <c r="I586" s="7">
        <v>50</v>
      </c>
      <c r="J586" s="26">
        <v>129371</v>
      </c>
      <c r="K586" s="9">
        <v>121205</v>
      </c>
      <c r="L586" s="18">
        <f t="shared" si="9"/>
        <v>24241</v>
      </c>
      <c r="M586" s="9"/>
    </row>
    <row r="587" spans="1:13" s="10" customFormat="1" x14ac:dyDescent="0.25">
      <c r="A587" s="6" t="s">
        <v>7822</v>
      </c>
      <c r="B587" s="6" t="s">
        <v>598</v>
      </c>
      <c r="C587" s="6" t="s">
        <v>7828</v>
      </c>
      <c r="D587" s="7" t="s">
        <v>7653</v>
      </c>
      <c r="E587" s="7" t="s">
        <v>7654</v>
      </c>
      <c r="F587" s="7" t="s">
        <v>7655</v>
      </c>
      <c r="G587" s="7" t="s">
        <v>7562</v>
      </c>
      <c r="H587" s="7" t="s">
        <v>7823</v>
      </c>
      <c r="I587" s="7">
        <v>100</v>
      </c>
      <c r="J587" s="26">
        <v>1755</v>
      </c>
      <c r="K587" s="9">
        <v>1644</v>
      </c>
      <c r="L587" s="18">
        <f t="shared" si="9"/>
        <v>328.8</v>
      </c>
      <c r="M587" s="9"/>
    </row>
    <row r="588" spans="1:13" s="10" customFormat="1" x14ac:dyDescent="0.25">
      <c r="A588" s="6" t="s">
        <v>7822</v>
      </c>
      <c r="B588" s="6" t="s">
        <v>599</v>
      </c>
      <c r="C588" s="6" t="s">
        <v>7829</v>
      </c>
      <c r="D588" s="7" t="s">
        <v>7653</v>
      </c>
      <c r="E588" s="7" t="s">
        <v>7654</v>
      </c>
      <c r="F588" s="7" t="s">
        <v>7655</v>
      </c>
      <c r="G588" s="7" t="s">
        <v>7562</v>
      </c>
      <c r="H588" s="7" t="s">
        <v>7823</v>
      </c>
      <c r="I588" s="7">
        <v>100</v>
      </c>
      <c r="J588" s="26">
        <v>202313</v>
      </c>
      <c r="K588" s="9">
        <v>189543</v>
      </c>
      <c r="L588" s="18">
        <f t="shared" si="9"/>
        <v>37908.6</v>
      </c>
      <c r="M588" s="9"/>
    </row>
    <row r="589" spans="1:13" s="10" customFormat="1" x14ac:dyDescent="0.25">
      <c r="A589" s="6" t="s">
        <v>7831</v>
      </c>
      <c r="B589" s="6" t="s">
        <v>600</v>
      </c>
      <c r="C589" s="6" t="s">
        <v>7830</v>
      </c>
      <c r="D589" s="7" t="s">
        <v>7653</v>
      </c>
      <c r="E589" s="7" t="s">
        <v>7654</v>
      </c>
      <c r="F589" s="7" t="s">
        <v>7655</v>
      </c>
      <c r="G589" s="7" t="s">
        <v>7562</v>
      </c>
      <c r="H589" s="7" t="s">
        <v>7832</v>
      </c>
      <c r="I589" s="7">
        <v>90</v>
      </c>
      <c r="J589" s="26">
        <v>212547</v>
      </c>
      <c r="K589" s="9">
        <v>199131</v>
      </c>
      <c r="L589" s="18">
        <f t="shared" si="9"/>
        <v>39826.200000000004</v>
      </c>
      <c r="M589" s="9"/>
    </row>
    <row r="590" spans="1:13" s="10" customFormat="1" x14ac:dyDescent="0.25">
      <c r="A590" s="6" t="s">
        <v>7834</v>
      </c>
      <c r="B590" s="6" t="s">
        <v>601</v>
      </c>
      <c r="C590" s="6" t="s">
        <v>7833</v>
      </c>
      <c r="D590" s="7" t="s">
        <v>7653</v>
      </c>
      <c r="E590" s="7" t="s">
        <v>7654</v>
      </c>
      <c r="F590" s="7" t="s">
        <v>7655</v>
      </c>
      <c r="G590" s="7" t="s">
        <v>7562</v>
      </c>
      <c r="H590" s="7" t="s">
        <v>7835</v>
      </c>
      <c r="I590" s="7">
        <v>108</v>
      </c>
      <c r="J590" s="26">
        <v>388515</v>
      </c>
      <c r="K590" s="9">
        <v>363992</v>
      </c>
      <c r="L590" s="18">
        <f t="shared" si="9"/>
        <v>72798.400000000009</v>
      </c>
      <c r="M590" s="9"/>
    </row>
    <row r="591" spans="1:13" s="10" customFormat="1" x14ac:dyDescent="0.25">
      <c r="A591" s="6" t="s">
        <v>7834</v>
      </c>
      <c r="B591" s="6" t="s">
        <v>602</v>
      </c>
      <c r="C591" s="6" t="s">
        <v>7836</v>
      </c>
      <c r="D591" s="7" t="s">
        <v>7653</v>
      </c>
      <c r="E591" s="7" t="s">
        <v>7654</v>
      </c>
      <c r="F591" s="7" t="s">
        <v>7655</v>
      </c>
      <c r="G591" s="7" t="s">
        <v>7562</v>
      </c>
      <c r="H591" s="7" t="s">
        <v>7835</v>
      </c>
      <c r="I591" s="7">
        <v>2</v>
      </c>
      <c r="J591" s="26">
        <v>40793</v>
      </c>
      <c r="K591" s="9">
        <v>38218</v>
      </c>
      <c r="L591" s="18">
        <f t="shared" si="9"/>
        <v>7643.6</v>
      </c>
      <c r="M591" s="9"/>
    </row>
    <row r="592" spans="1:13" s="10" customFormat="1" x14ac:dyDescent="0.25">
      <c r="A592" s="6" t="s">
        <v>7834</v>
      </c>
      <c r="B592" s="6" t="s">
        <v>603</v>
      </c>
      <c r="C592" s="6" t="s">
        <v>7837</v>
      </c>
      <c r="D592" s="7" t="s">
        <v>7653</v>
      </c>
      <c r="E592" s="7" t="s">
        <v>7654</v>
      </c>
      <c r="F592" s="7" t="s">
        <v>7655</v>
      </c>
      <c r="G592" s="7" t="s">
        <v>7562</v>
      </c>
      <c r="H592" s="7" t="s">
        <v>7835</v>
      </c>
      <c r="I592" s="7">
        <v>100</v>
      </c>
      <c r="J592" s="26">
        <v>270950</v>
      </c>
      <c r="K592" s="9">
        <v>253848</v>
      </c>
      <c r="L592" s="18">
        <f t="shared" si="9"/>
        <v>50769.600000000006</v>
      </c>
      <c r="M592" s="9"/>
    </row>
    <row r="593" spans="1:13" s="10" customFormat="1" x14ac:dyDescent="0.25">
      <c r="A593" s="6" t="s">
        <v>7834</v>
      </c>
      <c r="B593" s="6" t="s">
        <v>604</v>
      </c>
      <c r="C593" s="6" t="s">
        <v>7838</v>
      </c>
      <c r="D593" s="7" t="s">
        <v>7653</v>
      </c>
      <c r="E593" s="7" t="s">
        <v>7654</v>
      </c>
      <c r="F593" s="7" t="s">
        <v>7655</v>
      </c>
      <c r="G593" s="7" t="s">
        <v>7562</v>
      </c>
      <c r="H593" s="7" t="s">
        <v>7835</v>
      </c>
      <c r="I593" s="7">
        <v>86</v>
      </c>
      <c r="J593" s="26">
        <v>99340</v>
      </c>
      <c r="K593" s="9">
        <v>93070</v>
      </c>
      <c r="L593" s="18">
        <f t="shared" si="9"/>
        <v>18614</v>
      </c>
      <c r="M593" s="9"/>
    </row>
    <row r="594" spans="1:13" s="10" customFormat="1" x14ac:dyDescent="0.25">
      <c r="A594" s="6" t="s">
        <v>7840</v>
      </c>
      <c r="B594" s="6" t="s">
        <v>605</v>
      </c>
      <c r="C594" s="6" t="s">
        <v>7839</v>
      </c>
      <c r="D594" s="7" t="s">
        <v>7653</v>
      </c>
      <c r="E594" s="7" t="s">
        <v>7654</v>
      </c>
      <c r="F594" s="7" t="s">
        <v>7655</v>
      </c>
      <c r="G594" s="7" t="s">
        <v>7562</v>
      </c>
      <c r="H594" s="7" t="s">
        <v>7841</v>
      </c>
      <c r="I594" s="7">
        <v>158</v>
      </c>
      <c r="J594" s="26">
        <v>468632</v>
      </c>
      <c r="K594" s="9">
        <v>439053</v>
      </c>
      <c r="L594" s="18">
        <f t="shared" si="9"/>
        <v>87810.6</v>
      </c>
      <c r="M594" s="9"/>
    </row>
    <row r="595" spans="1:13" s="10" customFormat="1" x14ac:dyDescent="0.25">
      <c r="A595" s="6" t="s">
        <v>7840</v>
      </c>
      <c r="B595" s="6" t="s">
        <v>606</v>
      </c>
      <c r="C595" s="6" t="s">
        <v>7842</v>
      </c>
      <c r="D595" s="7" t="s">
        <v>7653</v>
      </c>
      <c r="E595" s="7" t="s">
        <v>7654</v>
      </c>
      <c r="F595" s="7" t="s">
        <v>7655</v>
      </c>
      <c r="G595" s="7" t="s">
        <v>7562</v>
      </c>
      <c r="H595" s="7" t="s">
        <v>7841</v>
      </c>
      <c r="I595" s="7">
        <v>102</v>
      </c>
      <c r="J595" s="26">
        <v>274867</v>
      </c>
      <c r="K595" s="9">
        <v>257518</v>
      </c>
      <c r="L595" s="18">
        <f t="shared" si="9"/>
        <v>51503.600000000006</v>
      </c>
      <c r="M595" s="9"/>
    </row>
    <row r="596" spans="1:13" s="10" customFormat="1" x14ac:dyDescent="0.25">
      <c r="A596" s="6" t="s">
        <v>7844</v>
      </c>
      <c r="B596" s="6" t="s">
        <v>607</v>
      </c>
      <c r="C596" s="6" t="s">
        <v>7843</v>
      </c>
      <c r="D596" s="7" t="s">
        <v>7631</v>
      </c>
      <c r="E596" s="7" t="s">
        <v>7632</v>
      </c>
      <c r="F596" s="7" t="s">
        <v>7633</v>
      </c>
      <c r="G596" s="7" t="s">
        <v>7562</v>
      </c>
      <c r="H596" s="7" t="s">
        <v>7845</v>
      </c>
      <c r="I596" s="7">
        <v>75</v>
      </c>
      <c r="J596" s="26">
        <v>268376</v>
      </c>
      <c r="K596" s="9">
        <v>251436</v>
      </c>
      <c r="L596" s="18">
        <f t="shared" si="9"/>
        <v>50287.200000000004</v>
      </c>
      <c r="M596" s="9"/>
    </row>
    <row r="597" spans="1:13" s="10" customFormat="1" x14ac:dyDescent="0.25">
      <c r="A597" s="6" t="s">
        <v>7847</v>
      </c>
      <c r="B597" s="6" t="s">
        <v>608</v>
      </c>
      <c r="C597" s="6" t="s">
        <v>7846</v>
      </c>
      <c r="D597" s="7" t="s">
        <v>7704</v>
      </c>
      <c r="E597" s="7" t="s">
        <v>7705</v>
      </c>
      <c r="F597" s="7" t="s">
        <v>7706</v>
      </c>
      <c r="G597" s="7" t="s">
        <v>7562</v>
      </c>
      <c r="H597" s="7" t="s">
        <v>7848</v>
      </c>
      <c r="I597" s="7">
        <v>345</v>
      </c>
      <c r="J597" s="26">
        <v>1226819</v>
      </c>
      <c r="K597" s="9">
        <v>1149384</v>
      </c>
      <c r="L597" s="18">
        <f t="shared" si="9"/>
        <v>229876.80000000002</v>
      </c>
      <c r="M597" s="9"/>
    </row>
    <row r="598" spans="1:13" s="10" customFormat="1" x14ac:dyDescent="0.25">
      <c r="A598" s="6" t="s">
        <v>7850</v>
      </c>
      <c r="B598" s="6" t="s">
        <v>609</v>
      </c>
      <c r="C598" s="6" t="s">
        <v>7849</v>
      </c>
      <c r="D598" s="7" t="s">
        <v>7704</v>
      </c>
      <c r="E598" s="7" t="s">
        <v>7705</v>
      </c>
      <c r="F598" s="7" t="s">
        <v>7706</v>
      </c>
      <c r="G598" s="7" t="s">
        <v>7562</v>
      </c>
      <c r="H598" s="7" t="s">
        <v>7851</v>
      </c>
      <c r="I598" s="7">
        <v>152</v>
      </c>
      <c r="J598" s="26">
        <v>561422</v>
      </c>
      <c r="K598" s="9">
        <v>525986</v>
      </c>
      <c r="L598" s="18">
        <f t="shared" si="9"/>
        <v>105197.20000000001</v>
      </c>
      <c r="M598" s="9"/>
    </row>
    <row r="599" spans="1:13" s="10" customFormat="1" x14ac:dyDescent="0.25">
      <c r="A599" s="6" t="s">
        <v>7850</v>
      </c>
      <c r="B599" s="6" t="s">
        <v>610</v>
      </c>
      <c r="C599" s="6" t="s">
        <v>7852</v>
      </c>
      <c r="D599" s="7" t="s">
        <v>7704</v>
      </c>
      <c r="E599" s="7" t="s">
        <v>7705</v>
      </c>
      <c r="F599" s="7" t="s">
        <v>7706</v>
      </c>
      <c r="G599" s="7" t="s">
        <v>7562</v>
      </c>
      <c r="H599" s="7" t="s">
        <v>7851</v>
      </c>
      <c r="I599" s="7">
        <v>140</v>
      </c>
      <c r="J599" s="26">
        <v>469118</v>
      </c>
      <c r="K599" s="9">
        <v>439508</v>
      </c>
      <c r="L599" s="18">
        <f t="shared" si="9"/>
        <v>87901.6</v>
      </c>
      <c r="M599" s="9"/>
    </row>
    <row r="600" spans="1:13" s="10" customFormat="1" x14ac:dyDescent="0.25">
      <c r="A600" s="6" t="s">
        <v>7850</v>
      </c>
      <c r="B600" s="6" t="s">
        <v>611</v>
      </c>
      <c r="C600" s="6" t="s">
        <v>7853</v>
      </c>
      <c r="D600" s="7" t="s">
        <v>7704</v>
      </c>
      <c r="E600" s="7" t="s">
        <v>7705</v>
      </c>
      <c r="F600" s="7" t="s">
        <v>7706</v>
      </c>
      <c r="G600" s="7" t="s">
        <v>7562</v>
      </c>
      <c r="H600" s="7" t="s">
        <v>7851</v>
      </c>
      <c r="I600" s="7">
        <v>139</v>
      </c>
      <c r="J600" s="26">
        <v>351319</v>
      </c>
      <c r="K600" s="9">
        <v>329144</v>
      </c>
      <c r="L600" s="18">
        <f t="shared" si="9"/>
        <v>65828.800000000003</v>
      </c>
      <c r="M600" s="9"/>
    </row>
    <row r="601" spans="1:13" s="10" customFormat="1" x14ac:dyDescent="0.25">
      <c r="A601" s="6" t="s">
        <v>7855</v>
      </c>
      <c r="B601" s="6" t="s">
        <v>612</v>
      </c>
      <c r="C601" s="6" t="s">
        <v>7854</v>
      </c>
      <c r="D601" s="7" t="s">
        <v>7653</v>
      </c>
      <c r="E601" s="7" t="s">
        <v>7654</v>
      </c>
      <c r="F601" s="7" t="s">
        <v>7655</v>
      </c>
      <c r="G601" s="7" t="s">
        <v>7562</v>
      </c>
      <c r="H601" s="7" t="s">
        <v>7856</v>
      </c>
      <c r="I601" s="7">
        <v>25</v>
      </c>
      <c r="J601" s="26">
        <v>108702</v>
      </c>
      <c r="K601" s="9">
        <v>101841</v>
      </c>
      <c r="L601" s="18">
        <f t="shared" si="9"/>
        <v>20368.2</v>
      </c>
      <c r="M601" s="9"/>
    </row>
    <row r="602" spans="1:13" s="10" customFormat="1" x14ac:dyDescent="0.25">
      <c r="A602" s="6" t="s">
        <v>7858</v>
      </c>
      <c r="B602" s="6" t="s">
        <v>613</v>
      </c>
      <c r="C602" s="6" t="s">
        <v>7857</v>
      </c>
      <c r="D602" s="7" t="s">
        <v>7704</v>
      </c>
      <c r="E602" s="7" t="s">
        <v>7705</v>
      </c>
      <c r="F602" s="7" t="s">
        <v>7706</v>
      </c>
      <c r="G602" s="7" t="s">
        <v>7562</v>
      </c>
      <c r="H602" s="7" t="s">
        <v>7859</v>
      </c>
      <c r="I602" s="7">
        <v>173</v>
      </c>
      <c r="J602" s="26">
        <v>433777</v>
      </c>
      <c r="K602" s="9">
        <v>406398</v>
      </c>
      <c r="L602" s="18">
        <f t="shared" si="9"/>
        <v>81279.600000000006</v>
      </c>
      <c r="M602" s="9"/>
    </row>
    <row r="603" spans="1:13" s="10" customFormat="1" x14ac:dyDescent="0.25">
      <c r="A603" s="6" t="s">
        <v>7861</v>
      </c>
      <c r="B603" s="6" t="s">
        <v>614</v>
      </c>
      <c r="C603" s="6" t="s">
        <v>7860</v>
      </c>
      <c r="D603" s="7" t="s">
        <v>7631</v>
      </c>
      <c r="E603" s="7" t="s">
        <v>7632</v>
      </c>
      <c r="F603" s="7" t="s">
        <v>7633</v>
      </c>
      <c r="G603" s="7" t="s">
        <v>7562</v>
      </c>
      <c r="H603" s="7" t="s">
        <v>7862</v>
      </c>
      <c r="I603" s="7">
        <v>296</v>
      </c>
      <c r="J603" s="26">
        <v>2655730</v>
      </c>
      <c r="K603" s="9">
        <v>2488103</v>
      </c>
      <c r="L603" s="18">
        <f t="shared" si="9"/>
        <v>497620.60000000003</v>
      </c>
      <c r="M603" s="9"/>
    </row>
    <row r="604" spans="1:13" s="10" customFormat="1" x14ac:dyDescent="0.25">
      <c r="A604" s="6" t="s">
        <v>7861</v>
      </c>
      <c r="B604" s="6" t="s">
        <v>615</v>
      </c>
      <c r="C604" s="6" t="s">
        <v>7863</v>
      </c>
      <c r="D604" s="7" t="s">
        <v>7631</v>
      </c>
      <c r="E604" s="7" t="s">
        <v>7632</v>
      </c>
      <c r="F604" s="7" t="s">
        <v>7633</v>
      </c>
      <c r="G604" s="7" t="s">
        <v>7562</v>
      </c>
      <c r="H604" s="7" t="s">
        <v>7862</v>
      </c>
      <c r="I604" s="7">
        <v>200</v>
      </c>
      <c r="J604" s="26">
        <v>930221</v>
      </c>
      <c r="K604" s="9">
        <v>871507</v>
      </c>
      <c r="L604" s="18">
        <f t="shared" si="9"/>
        <v>174301.40000000002</v>
      </c>
      <c r="M604" s="9"/>
    </row>
    <row r="605" spans="1:13" s="10" customFormat="1" x14ac:dyDescent="0.25">
      <c r="A605" s="6" t="s">
        <v>7865</v>
      </c>
      <c r="B605" s="6" t="s">
        <v>616</v>
      </c>
      <c r="C605" s="6" t="s">
        <v>7864</v>
      </c>
      <c r="D605" s="7" t="s">
        <v>7631</v>
      </c>
      <c r="E605" s="7" t="s">
        <v>7632</v>
      </c>
      <c r="F605" s="7" t="s">
        <v>7633</v>
      </c>
      <c r="G605" s="7" t="s">
        <v>7562</v>
      </c>
      <c r="H605" s="7" t="s">
        <v>7866</v>
      </c>
      <c r="I605" s="7">
        <v>168</v>
      </c>
      <c r="J605" s="26">
        <v>447061</v>
      </c>
      <c r="K605" s="9">
        <v>418843</v>
      </c>
      <c r="L605" s="18">
        <f t="shared" si="9"/>
        <v>83768.600000000006</v>
      </c>
      <c r="M605" s="9"/>
    </row>
    <row r="606" spans="1:13" s="10" customFormat="1" x14ac:dyDescent="0.25">
      <c r="A606" s="6" t="s">
        <v>7865</v>
      </c>
      <c r="B606" s="6" t="s">
        <v>617</v>
      </c>
      <c r="C606" s="6" t="s">
        <v>7867</v>
      </c>
      <c r="D606" s="7" t="s">
        <v>7631</v>
      </c>
      <c r="E606" s="7" t="s">
        <v>7632</v>
      </c>
      <c r="F606" s="7" t="s">
        <v>7633</v>
      </c>
      <c r="G606" s="7" t="s">
        <v>7562</v>
      </c>
      <c r="H606" s="7" t="s">
        <v>7866</v>
      </c>
      <c r="I606" s="7">
        <v>100</v>
      </c>
      <c r="J606" s="26">
        <v>321768</v>
      </c>
      <c r="K606" s="9">
        <v>301458</v>
      </c>
      <c r="L606" s="18">
        <f t="shared" si="9"/>
        <v>60291.600000000006</v>
      </c>
      <c r="M606" s="9"/>
    </row>
    <row r="607" spans="1:13" s="10" customFormat="1" x14ac:dyDescent="0.25">
      <c r="A607" s="6" t="s">
        <v>7869</v>
      </c>
      <c r="B607" s="6" t="s">
        <v>618</v>
      </c>
      <c r="C607" s="6" t="s">
        <v>7868</v>
      </c>
      <c r="D607" s="7" t="s">
        <v>7631</v>
      </c>
      <c r="E607" s="7" t="s">
        <v>7632</v>
      </c>
      <c r="F607" s="7" t="s">
        <v>7633</v>
      </c>
      <c r="G607" s="7" t="s">
        <v>7562</v>
      </c>
      <c r="H607" s="7" t="s">
        <v>7870</v>
      </c>
      <c r="I607" s="7">
        <v>4</v>
      </c>
      <c r="J607" s="26">
        <v>11630</v>
      </c>
      <c r="K607" s="9">
        <v>10896</v>
      </c>
      <c r="L607" s="18">
        <f t="shared" si="9"/>
        <v>2179.2000000000003</v>
      </c>
      <c r="M607" s="9"/>
    </row>
    <row r="608" spans="1:13" s="10" customFormat="1" x14ac:dyDescent="0.25">
      <c r="A608" s="6" t="s">
        <v>7872</v>
      </c>
      <c r="B608" s="6" t="s">
        <v>619</v>
      </c>
      <c r="C608" s="6" t="s">
        <v>7871</v>
      </c>
      <c r="D608" s="7" t="s">
        <v>7653</v>
      </c>
      <c r="E608" s="7" t="s">
        <v>7654</v>
      </c>
      <c r="F608" s="7" t="s">
        <v>7655</v>
      </c>
      <c r="G608" s="7" t="s">
        <v>7562</v>
      </c>
      <c r="H608" s="7" t="s">
        <v>7873</v>
      </c>
      <c r="I608" s="7">
        <v>36</v>
      </c>
      <c r="J608" s="26">
        <v>77662</v>
      </c>
      <c r="K608" s="9">
        <v>72760</v>
      </c>
      <c r="L608" s="18">
        <f t="shared" si="9"/>
        <v>14552</v>
      </c>
      <c r="M608" s="9"/>
    </row>
    <row r="609" spans="1:13" s="10" customFormat="1" x14ac:dyDescent="0.25">
      <c r="A609" s="6" t="s">
        <v>7872</v>
      </c>
      <c r="B609" s="6" t="s">
        <v>620</v>
      </c>
      <c r="C609" s="6" t="s">
        <v>7874</v>
      </c>
      <c r="D609" s="7" t="s">
        <v>7653</v>
      </c>
      <c r="E609" s="7" t="s">
        <v>7654</v>
      </c>
      <c r="F609" s="7" t="s">
        <v>7655</v>
      </c>
      <c r="G609" s="7" t="s">
        <v>7562</v>
      </c>
      <c r="H609" s="7" t="s">
        <v>7873</v>
      </c>
      <c r="I609" s="7">
        <v>40</v>
      </c>
      <c r="J609" s="26">
        <v>100149</v>
      </c>
      <c r="K609" s="9">
        <v>93828</v>
      </c>
      <c r="L609" s="18">
        <f t="shared" si="9"/>
        <v>18765.600000000002</v>
      </c>
      <c r="M609" s="9"/>
    </row>
    <row r="610" spans="1:13" s="10" customFormat="1" x14ac:dyDescent="0.25">
      <c r="A610" s="6" t="s">
        <v>7872</v>
      </c>
      <c r="B610" s="6" t="s">
        <v>621</v>
      </c>
      <c r="C610" s="6" t="s">
        <v>7875</v>
      </c>
      <c r="D610" s="7" t="s">
        <v>7653</v>
      </c>
      <c r="E610" s="7" t="s">
        <v>7654</v>
      </c>
      <c r="F610" s="7" t="s">
        <v>7655</v>
      </c>
      <c r="G610" s="7" t="s">
        <v>7562</v>
      </c>
      <c r="H610" s="7" t="s">
        <v>7873</v>
      </c>
      <c r="I610" s="7">
        <v>78</v>
      </c>
      <c r="J610" s="26">
        <v>108316</v>
      </c>
      <c r="K610" s="9">
        <v>101479</v>
      </c>
      <c r="L610" s="18">
        <f t="shared" si="9"/>
        <v>20295.800000000003</v>
      </c>
      <c r="M610" s="9"/>
    </row>
    <row r="611" spans="1:13" s="10" customFormat="1" x14ac:dyDescent="0.25">
      <c r="A611" s="6" t="s">
        <v>7872</v>
      </c>
      <c r="B611" s="6" t="s">
        <v>622</v>
      </c>
      <c r="C611" s="6" t="s">
        <v>7876</v>
      </c>
      <c r="D611" s="7" t="s">
        <v>7653</v>
      </c>
      <c r="E611" s="7" t="s">
        <v>7654</v>
      </c>
      <c r="F611" s="7" t="s">
        <v>7655</v>
      </c>
      <c r="G611" s="7" t="s">
        <v>7562</v>
      </c>
      <c r="H611" s="7" t="s">
        <v>7873</v>
      </c>
      <c r="I611" s="7">
        <v>35</v>
      </c>
      <c r="J611" s="26">
        <v>122388</v>
      </c>
      <c r="K611" s="9">
        <v>114663</v>
      </c>
      <c r="L611" s="18">
        <f t="shared" si="9"/>
        <v>22932.600000000002</v>
      </c>
      <c r="M611" s="9"/>
    </row>
    <row r="612" spans="1:13" s="10" customFormat="1" x14ac:dyDescent="0.25">
      <c r="A612" s="6" t="s">
        <v>7878</v>
      </c>
      <c r="B612" s="6" t="s">
        <v>623</v>
      </c>
      <c r="C612" s="6" t="s">
        <v>7877</v>
      </c>
      <c r="D612" s="7" t="s">
        <v>7653</v>
      </c>
      <c r="E612" s="7" t="s">
        <v>7654</v>
      </c>
      <c r="F612" s="7" t="s">
        <v>7655</v>
      </c>
      <c r="G612" s="7" t="s">
        <v>7562</v>
      </c>
      <c r="H612" s="7" t="s">
        <v>7879</v>
      </c>
      <c r="I612" s="7">
        <v>172</v>
      </c>
      <c r="J612" s="26">
        <v>149279</v>
      </c>
      <c r="K612" s="9">
        <v>139857</v>
      </c>
      <c r="L612" s="18">
        <f t="shared" si="9"/>
        <v>27971.4</v>
      </c>
      <c r="M612" s="9"/>
    </row>
    <row r="613" spans="1:13" s="10" customFormat="1" x14ac:dyDescent="0.25">
      <c r="A613" s="6" t="s">
        <v>7881</v>
      </c>
      <c r="B613" s="6" t="s">
        <v>624</v>
      </c>
      <c r="C613" s="6" t="s">
        <v>7880</v>
      </c>
      <c r="D613" s="7" t="s">
        <v>7631</v>
      </c>
      <c r="E613" s="7" t="s">
        <v>7632</v>
      </c>
      <c r="F613" s="7" t="s">
        <v>7633</v>
      </c>
      <c r="G613" s="7" t="s">
        <v>7562</v>
      </c>
      <c r="H613" s="7" t="s">
        <v>7882</v>
      </c>
      <c r="I613" s="7">
        <v>126</v>
      </c>
      <c r="J613" s="26">
        <v>381070</v>
      </c>
      <c r="K613" s="9">
        <v>357017</v>
      </c>
      <c r="L613" s="18">
        <f t="shared" si="9"/>
        <v>71403.400000000009</v>
      </c>
      <c r="M613" s="9"/>
    </row>
    <row r="614" spans="1:13" s="10" customFormat="1" x14ac:dyDescent="0.25">
      <c r="A614" s="6" t="s">
        <v>7881</v>
      </c>
      <c r="B614" s="6" t="s">
        <v>625</v>
      </c>
      <c r="C614" s="6" t="s">
        <v>7883</v>
      </c>
      <c r="D614" s="7" t="s">
        <v>7631</v>
      </c>
      <c r="E614" s="7" t="s">
        <v>7632</v>
      </c>
      <c r="F614" s="7" t="s">
        <v>7633</v>
      </c>
      <c r="G614" s="7" t="s">
        <v>7562</v>
      </c>
      <c r="H614" s="7" t="s">
        <v>7882</v>
      </c>
      <c r="I614" s="7">
        <v>114</v>
      </c>
      <c r="J614" s="26">
        <v>355472</v>
      </c>
      <c r="K614" s="9">
        <v>333035</v>
      </c>
      <c r="L614" s="18">
        <f t="shared" si="9"/>
        <v>66607</v>
      </c>
      <c r="M614" s="9"/>
    </row>
    <row r="615" spans="1:13" s="10" customFormat="1" x14ac:dyDescent="0.25">
      <c r="A615" s="6" t="s">
        <v>7885</v>
      </c>
      <c r="B615" s="6" t="s">
        <v>626</v>
      </c>
      <c r="C615" s="6" t="s">
        <v>7884</v>
      </c>
      <c r="D615" s="7" t="s">
        <v>7704</v>
      </c>
      <c r="E615" s="7" t="s">
        <v>7705</v>
      </c>
      <c r="F615" s="7" t="s">
        <v>7706</v>
      </c>
      <c r="G615" s="7" t="s">
        <v>7562</v>
      </c>
      <c r="H615" s="7" t="s">
        <v>7886</v>
      </c>
      <c r="I615" s="7">
        <v>96</v>
      </c>
      <c r="J615" s="26">
        <v>297281</v>
      </c>
      <c r="K615" s="9">
        <v>278517</v>
      </c>
      <c r="L615" s="18">
        <f t="shared" si="9"/>
        <v>55703.4</v>
      </c>
      <c r="M615" s="9"/>
    </row>
    <row r="616" spans="1:13" s="10" customFormat="1" x14ac:dyDescent="0.25">
      <c r="A616" s="6" t="s">
        <v>7888</v>
      </c>
      <c r="B616" s="6" t="s">
        <v>627</v>
      </c>
      <c r="C616" s="6" t="s">
        <v>7887</v>
      </c>
      <c r="D616" s="7" t="s">
        <v>7631</v>
      </c>
      <c r="E616" s="7" t="s">
        <v>7632</v>
      </c>
      <c r="F616" s="7" t="s">
        <v>7633</v>
      </c>
      <c r="G616" s="7" t="s">
        <v>7562</v>
      </c>
      <c r="H616" s="7" t="s">
        <v>7889</v>
      </c>
      <c r="I616" s="7">
        <v>234</v>
      </c>
      <c r="J616" s="26">
        <v>603905</v>
      </c>
      <c r="K616" s="9">
        <v>565787</v>
      </c>
      <c r="L616" s="18">
        <f t="shared" si="9"/>
        <v>113157.40000000001</v>
      </c>
      <c r="M616" s="9"/>
    </row>
    <row r="617" spans="1:13" s="10" customFormat="1" x14ac:dyDescent="0.25">
      <c r="A617" s="6" t="s">
        <v>7891</v>
      </c>
      <c r="B617" s="6" t="s">
        <v>628</v>
      </c>
      <c r="C617" s="6" t="s">
        <v>7890</v>
      </c>
      <c r="D617" s="7" t="s">
        <v>7631</v>
      </c>
      <c r="E617" s="7" t="s">
        <v>7632</v>
      </c>
      <c r="F617" s="7" t="s">
        <v>7633</v>
      </c>
      <c r="G617" s="7" t="s">
        <v>7562</v>
      </c>
      <c r="H617" s="7" t="s">
        <v>7892</v>
      </c>
      <c r="I617" s="7">
        <v>125</v>
      </c>
      <c r="J617" s="26">
        <v>307959</v>
      </c>
      <c r="K617" s="9">
        <v>288521</v>
      </c>
      <c r="L617" s="18">
        <f t="shared" si="9"/>
        <v>57704.200000000004</v>
      </c>
      <c r="M617" s="9"/>
    </row>
    <row r="618" spans="1:13" s="10" customFormat="1" x14ac:dyDescent="0.25">
      <c r="A618" s="6" t="s">
        <v>7894</v>
      </c>
      <c r="B618" s="6" t="s">
        <v>629</v>
      </c>
      <c r="C618" s="6" t="s">
        <v>7893</v>
      </c>
      <c r="D618" s="7" t="s">
        <v>7653</v>
      </c>
      <c r="E618" s="7" t="s">
        <v>7654</v>
      </c>
      <c r="F618" s="7" t="s">
        <v>7655</v>
      </c>
      <c r="G618" s="7" t="s">
        <v>7562</v>
      </c>
      <c r="H618" s="7" t="s">
        <v>7895</v>
      </c>
      <c r="I618" s="7">
        <v>100</v>
      </c>
      <c r="J618" s="26">
        <v>378846</v>
      </c>
      <c r="K618" s="9">
        <v>354934</v>
      </c>
      <c r="L618" s="18">
        <f t="shared" si="9"/>
        <v>70986.8</v>
      </c>
      <c r="M618" s="9"/>
    </row>
    <row r="619" spans="1:13" s="10" customFormat="1" x14ac:dyDescent="0.25">
      <c r="A619" s="6" t="s">
        <v>7894</v>
      </c>
      <c r="B619" s="6" t="s">
        <v>630</v>
      </c>
      <c r="C619" s="6" t="s">
        <v>7896</v>
      </c>
      <c r="D619" s="7" t="s">
        <v>7653</v>
      </c>
      <c r="E619" s="7" t="s">
        <v>7654</v>
      </c>
      <c r="F619" s="7" t="s">
        <v>7655</v>
      </c>
      <c r="G619" s="7" t="s">
        <v>7562</v>
      </c>
      <c r="H619" s="7" t="s">
        <v>7895</v>
      </c>
      <c r="I619" s="7">
        <v>64</v>
      </c>
      <c r="J619" s="26">
        <v>137573</v>
      </c>
      <c r="K619" s="9">
        <v>128890</v>
      </c>
      <c r="L619" s="18">
        <f t="shared" si="9"/>
        <v>25778</v>
      </c>
      <c r="M619" s="9"/>
    </row>
    <row r="620" spans="1:13" s="10" customFormat="1" x14ac:dyDescent="0.25">
      <c r="A620" s="6" t="s">
        <v>7894</v>
      </c>
      <c r="B620" s="6" t="s">
        <v>631</v>
      </c>
      <c r="C620" s="6" t="s">
        <v>7897</v>
      </c>
      <c r="D620" s="7" t="s">
        <v>7653</v>
      </c>
      <c r="E620" s="7" t="s">
        <v>7654</v>
      </c>
      <c r="F620" s="7" t="s">
        <v>7655</v>
      </c>
      <c r="G620" s="7" t="s">
        <v>7562</v>
      </c>
      <c r="H620" s="7" t="s">
        <v>7895</v>
      </c>
      <c r="I620" s="7">
        <v>49</v>
      </c>
      <c r="J620" s="26">
        <v>123550</v>
      </c>
      <c r="K620" s="9">
        <v>115752</v>
      </c>
      <c r="L620" s="18">
        <f t="shared" si="9"/>
        <v>23150.400000000001</v>
      </c>
      <c r="M620" s="9"/>
    </row>
    <row r="621" spans="1:13" s="10" customFormat="1" x14ac:dyDescent="0.25">
      <c r="A621" s="6" t="s">
        <v>7894</v>
      </c>
      <c r="B621" s="6" t="s">
        <v>632</v>
      </c>
      <c r="C621" s="6" t="s">
        <v>7898</v>
      </c>
      <c r="D621" s="7" t="s">
        <v>7653</v>
      </c>
      <c r="E621" s="7" t="s">
        <v>7654</v>
      </c>
      <c r="F621" s="7" t="s">
        <v>7655</v>
      </c>
      <c r="G621" s="7" t="s">
        <v>7562</v>
      </c>
      <c r="H621" s="7" t="s">
        <v>7895</v>
      </c>
      <c r="I621" s="7">
        <v>34</v>
      </c>
      <c r="J621" s="26">
        <v>181373</v>
      </c>
      <c r="K621" s="9">
        <v>169925</v>
      </c>
      <c r="L621" s="18">
        <f t="shared" si="9"/>
        <v>33985</v>
      </c>
      <c r="M621" s="9"/>
    </row>
    <row r="622" spans="1:13" s="10" customFormat="1" x14ac:dyDescent="0.25">
      <c r="A622" s="6" t="s">
        <v>7894</v>
      </c>
      <c r="B622" s="6" t="s">
        <v>633</v>
      </c>
      <c r="C622" s="6" t="s">
        <v>7899</v>
      </c>
      <c r="D622" s="7" t="s">
        <v>7653</v>
      </c>
      <c r="E622" s="7" t="s">
        <v>7654</v>
      </c>
      <c r="F622" s="7" t="s">
        <v>7655</v>
      </c>
      <c r="G622" s="7" t="s">
        <v>7562</v>
      </c>
      <c r="H622" s="7" t="s">
        <v>7895</v>
      </c>
      <c r="I622" s="7">
        <v>30</v>
      </c>
      <c r="J622" s="26">
        <v>138356</v>
      </c>
      <c r="K622" s="9">
        <v>129623</v>
      </c>
      <c r="L622" s="18">
        <f t="shared" si="9"/>
        <v>25924.600000000002</v>
      </c>
      <c r="M622" s="9"/>
    </row>
    <row r="623" spans="1:13" s="10" customFormat="1" x14ac:dyDescent="0.25">
      <c r="A623" s="6" t="s">
        <v>7894</v>
      </c>
      <c r="B623" s="6" t="s">
        <v>634</v>
      </c>
      <c r="C623" s="6" t="s">
        <v>7900</v>
      </c>
      <c r="D623" s="7" t="s">
        <v>7653</v>
      </c>
      <c r="E623" s="7" t="s">
        <v>7654</v>
      </c>
      <c r="F623" s="7" t="s">
        <v>7655</v>
      </c>
      <c r="G623" s="7" t="s">
        <v>7562</v>
      </c>
      <c r="H623" s="7" t="s">
        <v>7895</v>
      </c>
      <c r="I623" s="7">
        <v>27</v>
      </c>
      <c r="J623" s="26">
        <v>92941</v>
      </c>
      <c r="K623" s="9">
        <v>87075</v>
      </c>
      <c r="L623" s="18">
        <f t="shared" si="9"/>
        <v>17415</v>
      </c>
      <c r="M623" s="9"/>
    </row>
    <row r="624" spans="1:13" s="10" customFormat="1" x14ac:dyDescent="0.25">
      <c r="A624" s="6" t="s">
        <v>7894</v>
      </c>
      <c r="B624" s="6" t="s">
        <v>635</v>
      </c>
      <c r="C624" s="6" t="s">
        <v>7901</v>
      </c>
      <c r="D624" s="7" t="s">
        <v>7653</v>
      </c>
      <c r="E624" s="7" t="s">
        <v>7654</v>
      </c>
      <c r="F624" s="7" t="s">
        <v>7655</v>
      </c>
      <c r="G624" s="7" t="s">
        <v>7562</v>
      </c>
      <c r="H624" s="7" t="s">
        <v>7895</v>
      </c>
      <c r="I624" s="7">
        <v>50</v>
      </c>
      <c r="J624" s="26">
        <v>142545</v>
      </c>
      <c r="K624" s="9">
        <v>133548</v>
      </c>
      <c r="L624" s="18">
        <f t="shared" si="9"/>
        <v>26709.600000000002</v>
      </c>
      <c r="M624" s="9"/>
    </row>
    <row r="625" spans="1:13" s="10" customFormat="1" x14ac:dyDescent="0.25">
      <c r="A625" s="6" t="s">
        <v>7903</v>
      </c>
      <c r="B625" s="6" t="s">
        <v>636</v>
      </c>
      <c r="C625" s="6" t="s">
        <v>7902</v>
      </c>
      <c r="D625" s="7" t="s">
        <v>7653</v>
      </c>
      <c r="E625" s="7" t="s">
        <v>7654</v>
      </c>
      <c r="F625" s="7" t="s">
        <v>7655</v>
      </c>
      <c r="G625" s="7" t="s">
        <v>7562</v>
      </c>
      <c r="H625" s="7" t="s">
        <v>7904</v>
      </c>
      <c r="I625" s="7">
        <v>121</v>
      </c>
      <c r="J625" s="26">
        <v>218886</v>
      </c>
      <c r="K625" s="9">
        <v>205070</v>
      </c>
      <c r="L625" s="18">
        <f t="shared" si="9"/>
        <v>41014</v>
      </c>
      <c r="M625" s="9"/>
    </row>
    <row r="626" spans="1:13" s="10" customFormat="1" x14ac:dyDescent="0.25">
      <c r="A626" s="6" t="s">
        <v>7906</v>
      </c>
      <c r="B626" s="6" t="s">
        <v>637</v>
      </c>
      <c r="C626" s="6" t="s">
        <v>7905</v>
      </c>
      <c r="D626" s="7" t="s">
        <v>7653</v>
      </c>
      <c r="E626" s="7" t="s">
        <v>7654</v>
      </c>
      <c r="F626" s="7" t="s">
        <v>7655</v>
      </c>
      <c r="G626" s="7" t="s">
        <v>7562</v>
      </c>
      <c r="H626" s="7" t="s">
        <v>7907</v>
      </c>
      <c r="I626" s="7">
        <v>12</v>
      </c>
      <c r="J626" s="26">
        <v>27746</v>
      </c>
      <c r="K626" s="9">
        <v>25995</v>
      </c>
      <c r="L626" s="18">
        <f t="shared" si="9"/>
        <v>5199</v>
      </c>
      <c r="M626" s="9"/>
    </row>
    <row r="627" spans="1:13" s="10" customFormat="1" x14ac:dyDescent="0.25">
      <c r="A627" s="6" t="s">
        <v>7909</v>
      </c>
      <c r="B627" s="6" t="s">
        <v>638</v>
      </c>
      <c r="C627" s="6" t="s">
        <v>7908</v>
      </c>
      <c r="D627" s="7" t="s">
        <v>7653</v>
      </c>
      <c r="E627" s="7" t="s">
        <v>7654</v>
      </c>
      <c r="F627" s="7" t="s">
        <v>7655</v>
      </c>
      <c r="G627" s="7" t="s">
        <v>7562</v>
      </c>
      <c r="H627" s="7" t="s">
        <v>7910</v>
      </c>
      <c r="I627" s="7">
        <v>78</v>
      </c>
      <c r="J627" s="26">
        <v>137957</v>
      </c>
      <c r="K627" s="9">
        <v>129249</v>
      </c>
      <c r="L627" s="18">
        <f t="shared" si="9"/>
        <v>25849.800000000003</v>
      </c>
      <c r="M627" s="9"/>
    </row>
    <row r="628" spans="1:13" s="10" customFormat="1" x14ac:dyDescent="0.25">
      <c r="A628" s="6" t="s">
        <v>7912</v>
      </c>
      <c r="B628" s="6" t="s">
        <v>639</v>
      </c>
      <c r="C628" s="6" t="s">
        <v>7911</v>
      </c>
      <c r="D628" s="7" t="s">
        <v>7653</v>
      </c>
      <c r="E628" s="7" t="s">
        <v>7654</v>
      </c>
      <c r="F628" s="7" t="s">
        <v>7655</v>
      </c>
      <c r="G628" s="7" t="s">
        <v>7562</v>
      </c>
      <c r="H628" s="7" t="s">
        <v>7913</v>
      </c>
      <c r="I628" s="7">
        <v>117</v>
      </c>
      <c r="J628" s="26">
        <v>424018</v>
      </c>
      <c r="K628" s="9">
        <v>397254</v>
      </c>
      <c r="L628" s="18">
        <f t="shared" si="9"/>
        <v>79450.8</v>
      </c>
      <c r="M628" s="9"/>
    </row>
    <row r="629" spans="1:13" s="10" customFormat="1" x14ac:dyDescent="0.25">
      <c r="A629" s="6" t="s">
        <v>7912</v>
      </c>
      <c r="B629" s="6" t="s">
        <v>640</v>
      </c>
      <c r="C629" s="6" t="s">
        <v>7914</v>
      </c>
      <c r="D629" s="7" t="s">
        <v>7653</v>
      </c>
      <c r="E629" s="7" t="s">
        <v>7654</v>
      </c>
      <c r="F629" s="7" t="s">
        <v>7655</v>
      </c>
      <c r="G629" s="7" t="s">
        <v>7562</v>
      </c>
      <c r="H629" s="7" t="s">
        <v>7913</v>
      </c>
      <c r="I629" s="7">
        <v>117</v>
      </c>
      <c r="J629" s="26">
        <v>390233</v>
      </c>
      <c r="K629" s="9">
        <v>365602</v>
      </c>
      <c r="L629" s="18">
        <f t="shared" si="9"/>
        <v>73120.400000000009</v>
      </c>
      <c r="M629" s="9"/>
    </row>
    <row r="630" spans="1:13" s="10" customFormat="1" x14ac:dyDescent="0.25">
      <c r="A630" s="6" t="s">
        <v>7912</v>
      </c>
      <c r="B630" s="6" t="s">
        <v>641</v>
      </c>
      <c r="C630" s="6" t="s">
        <v>7915</v>
      </c>
      <c r="D630" s="7" t="s">
        <v>7653</v>
      </c>
      <c r="E630" s="7" t="s">
        <v>7654</v>
      </c>
      <c r="F630" s="7" t="s">
        <v>7655</v>
      </c>
      <c r="G630" s="7" t="s">
        <v>7562</v>
      </c>
      <c r="H630" s="7" t="s">
        <v>7913</v>
      </c>
      <c r="I630" s="7">
        <v>133</v>
      </c>
      <c r="J630" s="26">
        <v>572746</v>
      </c>
      <c r="K630" s="9">
        <v>536595</v>
      </c>
      <c r="L630" s="18">
        <f t="shared" si="9"/>
        <v>107319</v>
      </c>
      <c r="M630" s="9"/>
    </row>
    <row r="631" spans="1:13" s="10" customFormat="1" x14ac:dyDescent="0.25">
      <c r="A631" s="6" t="s">
        <v>7912</v>
      </c>
      <c r="B631" s="6" t="s">
        <v>642</v>
      </c>
      <c r="C631" s="6" t="s">
        <v>7916</v>
      </c>
      <c r="D631" s="7" t="s">
        <v>7653</v>
      </c>
      <c r="E631" s="7" t="s">
        <v>7654</v>
      </c>
      <c r="F631" s="7" t="s">
        <v>7655</v>
      </c>
      <c r="G631" s="7" t="s">
        <v>7562</v>
      </c>
      <c r="H631" s="7" t="s">
        <v>7913</v>
      </c>
      <c r="I631" s="7">
        <v>144</v>
      </c>
      <c r="J631" s="26">
        <v>417753</v>
      </c>
      <c r="K631" s="9">
        <v>391385</v>
      </c>
      <c r="L631" s="18">
        <f t="shared" si="9"/>
        <v>78277</v>
      </c>
      <c r="M631" s="9"/>
    </row>
    <row r="632" spans="1:13" s="10" customFormat="1" x14ac:dyDescent="0.25">
      <c r="A632" s="6" t="s">
        <v>7918</v>
      </c>
      <c r="B632" s="6" t="s">
        <v>643</v>
      </c>
      <c r="C632" s="6" t="s">
        <v>7917</v>
      </c>
      <c r="D632" s="7" t="s">
        <v>7919</v>
      </c>
      <c r="E632" s="7" t="s">
        <v>7920</v>
      </c>
      <c r="F632" s="7" t="s">
        <v>7561</v>
      </c>
      <c r="G632" s="7" t="s">
        <v>7921</v>
      </c>
      <c r="H632" s="7" t="s">
        <v>7922</v>
      </c>
      <c r="I632" s="7">
        <v>200</v>
      </c>
      <c r="J632" s="26">
        <v>1052306</v>
      </c>
      <c r="K632" s="9">
        <v>985886</v>
      </c>
      <c r="L632" s="18">
        <f t="shared" si="9"/>
        <v>197177.2</v>
      </c>
      <c r="M632" s="9"/>
    </row>
    <row r="633" spans="1:13" s="10" customFormat="1" x14ac:dyDescent="0.25">
      <c r="A633" s="6" t="s">
        <v>7918</v>
      </c>
      <c r="B633" s="6" t="s">
        <v>644</v>
      </c>
      <c r="C633" s="6" t="s">
        <v>7923</v>
      </c>
      <c r="D633" s="7" t="s">
        <v>7919</v>
      </c>
      <c r="E633" s="7" t="s">
        <v>7920</v>
      </c>
      <c r="F633" s="7" t="s">
        <v>7561</v>
      </c>
      <c r="G633" s="7" t="s">
        <v>7921</v>
      </c>
      <c r="H633" s="7" t="s">
        <v>7922</v>
      </c>
      <c r="I633" s="7">
        <v>200</v>
      </c>
      <c r="J633" s="26">
        <v>1056593</v>
      </c>
      <c r="K633" s="9">
        <v>989902</v>
      </c>
      <c r="L633" s="18">
        <f t="shared" si="9"/>
        <v>197980.40000000002</v>
      </c>
      <c r="M633" s="9"/>
    </row>
    <row r="634" spans="1:13" s="10" customFormat="1" x14ac:dyDescent="0.25">
      <c r="A634" s="6" t="s">
        <v>7918</v>
      </c>
      <c r="B634" s="6" t="s">
        <v>645</v>
      </c>
      <c r="C634" s="6" t="s">
        <v>7924</v>
      </c>
      <c r="D634" s="7" t="s">
        <v>7919</v>
      </c>
      <c r="E634" s="7" t="s">
        <v>7920</v>
      </c>
      <c r="F634" s="7" t="s">
        <v>7561</v>
      </c>
      <c r="G634" s="7" t="s">
        <v>7921</v>
      </c>
      <c r="H634" s="7" t="s">
        <v>7922</v>
      </c>
      <c r="I634" s="7">
        <v>380</v>
      </c>
      <c r="J634" s="26">
        <v>2000786</v>
      </c>
      <c r="K634" s="9">
        <v>1874499</v>
      </c>
      <c r="L634" s="18">
        <f t="shared" si="9"/>
        <v>374899.80000000005</v>
      </c>
      <c r="M634" s="9"/>
    </row>
    <row r="635" spans="1:13" s="10" customFormat="1" x14ac:dyDescent="0.25">
      <c r="A635" s="6" t="s">
        <v>7918</v>
      </c>
      <c r="B635" s="6" t="s">
        <v>646</v>
      </c>
      <c r="C635" s="6" t="s">
        <v>7925</v>
      </c>
      <c r="D635" s="7" t="s">
        <v>7919</v>
      </c>
      <c r="E635" s="7" t="s">
        <v>7920</v>
      </c>
      <c r="F635" s="7" t="s">
        <v>7561</v>
      </c>
      <c r="G635" s="7" t="s">
        <v>7921</v>
      </c>
      <c r="H635" s="7" t="s">
        <v>7922</v>
      </c>
      <c r="I635" s="7">
        <v>333</v>
      </c>
      <c r="J635" s="26">
        <v>1752037</v>
      </c>
      <c r="K635" s="9">
        <v>1641451</v>
      </c>
      <c r="L635" s="18">
        <f t="shared" si="9"/>
        <v>328290.2</v>
      </c>
      <c r="M635" s="9"/>
    </row>
    <row r="636" spans="1:13" s="10" customFormat="1" x14ac:dyDescent="0.25">
      <c r="A636" s="6" t="s">
        <v>7918</v>
      </c>
      <c r="B636" s="6" t="s">
        <v>647</v>
      </c>
      <c r="C636" s="6" t="s">
        <v>7926</v>
      </c>
      <c r="D636" s="7" t="s">
        <v>7919</v>
      </c>
      <c r="E636" s="7" t="s">
        <v>7920</v>
      </c>
      <c r="F636" s="7" t="s">
        <v>7561</v>
      </c>
      <c r="G636" s="7" t="s">
        <v>7921</v>
      </c>
      <c r="H636" s="7" t="s">
        <v>7922</v>
      </c>
      <c r="I636" s="7">
        <v>0</v>
      </c>
      <c r="J636" s="26">
        <v>72946</v>
      </c>
      <c r="K636" s="9">
        <v>68342</v>
      </c>
      <c r="L636" s="18">
        <f t="shared" si="9"/>
        <v>13668.400000000001</v>
      </c>
      <c r="M636" s="9"/>
    </row>
    <row r="637" spans="1:13" s="10" customFormat="1" x14ac:dyDescent="0.25">
      <c r="A637" s="6" t="s">
        <v>7918</v>
      </c>
      <c r="B637" s="6" t="s">
        <v>648</v>
      </c>
      <c r="C637" s="6" t="s">
        <v>7927</v>
      </c>
      <c r="D637" s="7" t="s">
        <v>7919</v>
      </c>
      <c r="E637" s="7" t="s">
        <v>7920</v>
      </c>
      <c r="F637" s="7" t="s">
        <v>7561</v>
      </c>
      <c r="G637" s="7" t="s">
        <v>7921</v>
      </c>
      <c r="H637" s="7" t="s">
        <v>7922</v>
      </c>
      <c r="I637" s="7">
        <v>89</v>
      </c>
      <c r="J637" s="26">
        <v>367693</v>
      </c>
      <c r="K637" s="9">
        <v>344485</v>
      </c>
      <c r="L637" s="18">
        <f t="shared" si="9"/>
        <v>68897</v>
      </c>
      <c r="M637" s="9"/>
    </row>
    <row r="638" spans="1:13" s="10" customFormat="1" x14ac:dyDescent="0.25">
      <c r="A638" s="6" t="s">
        <v>7918</v>
      </c>
      <c r="B638" s="6" t="s">
        <v>649</v>
      </c>
      <c r="C638" s="6" t="s">
        <v>7928</v>
      </c>
      <c r="D638" s="7" t="s">
        <v>7919</v>
      </c>
      <c r="E638" s="7" t="s">
        <v>7920</v>
      </c>
      <c r="F638" s="7" t="s">
        <v>7561</v>
      </c>
      <c r="G638" s="7" t="s">
        <v>7921</v>
      </c>
      <c r="H638" s="7" t="s">
        <v>7922</v>
      </c>
      <c r="I638" s="7">
        <v>147</v>
      </c>
      <c r="J638" s="26">
        <v>734172</v>
      </c>
      <c r="K638" s="9">
        <v>687832</v>
      </c>
      <c r="L638" s="18">
        <f t="shared" si="9"/>
        <v>137566.39999999999</v>
      </c>
      <c r="M638" s="9"/>
    </row>
    <row r="639" spans="1:13" s="10" customFormat="1" x14ac:dyDescent="0.25">
      <c r="A639" s="6" t="s">
        <v>7918</v>
      </c>
      <c r="B639" s="6" t="s">
        <v>650</v>
      </c>
      <c r="C639" s="6" t="s">
        <v>7929</v>
      </c>
      <c r="D639" s="7" t="s">
        <v>7919</v>
      </c>
      <c r="E639" s="7" t="s">
        <v>7920</v>
      </c>
      <c r="F639" s="7" t="s">
        <v>7561</v>
      </c>
      <c r="G639" s="7" t="s">
        <v>7921</v>
      </c>
      <c r="H639" s="7" t="s">
        <v>7922</v>
      </c>
      <c r="I639" s="7">
        <v>100</v>
      </c>
      <c r="J639" s="26">
        <v>371482</v>
      </c>
      <c r="K639" s="9">
        <v>348035</v>
      </c>
      <c r="L639" s="18">
        <f t="shared" si="9"/>
        <v>69607</v>
      </c>
      <c r="M639" s="9"/>
    </row>
    <row r="640" spans="1:13" s="10" customFormat="1" x14ac:dyDescent="0.25">
      <c r="A640" s="6" t="s">
        <v>7918</v>
      </c>
      <c r="B640" s="6" t="s">
        <v>651</v>
      </c>
      <c r="C640" s="6" t="s">
        <v>7930</v>
      </c>
      <c r="D640" s="7" t="s">
        <v>7919</v>
      </c>
      <c r="E640" s="7" t="s">
        <v>7920</v>
      </c>
      <c r="F640" s="7" t="s">
        <v>7561</v>
      </c>
      <c r="G640" s="7" t="s">
        <v>7921</v>
      </c>
      <c r="H640" s="7" t="s">
        <v>7922</v>
      </c>
      <c r="I640" s="7">
        <v>307</v>
      </c>
      <c r="J640" s="26">
        <v>1688140</v>
      </c>
      <c r="K640" s="9">
        <v>1581587</v>
      </c>
      <c r="L640" s="18">
        <f t="shared" si="9"/>
        <v>316317.40000000002</v>
      </c>
      <c r="M640" s="9"/>
    </row>
    <row r="641" spans="1:13" s="10" customFormat="1" x14ac:dyDescent="0.25">
      <c r="A641" s="6" t="s">
        <v>7918</v>
      </c>
      <c r="B641" s="6" t="s">
        <v>652</v>
      </c>
      <c r="C641" s="6" t="s">
        <v>7931</v>
      </c>
      <c r="D641" s="7" t="s">
        <v>7919</v>
      </c>
      <c r="E641" s="7" t="s">
        <v>7920</v>
      </c>
      <c r="F641" s="7" t="s">
        <v>7561</v>
      </c>
      <c r="G641" s="7" t="s">
        <v>7921</v>
      </c>
      <c r="H641" s="7" t="s">
        <v>7922</v>
      </c>
      <c r="I641" s="7">
        <v>323</v>
      </c>
      <c r="J641" s="26">
        <v>1730997</v>
      </c>
      <c r="K641" s="9">
        <v>1621739</v>
      </c>
      <c r="L641" s="18">
        <f t="shared" si="9"/>
        <v>324347.80000000005</v>
      </c>
      <c r="M641" s="9"/>
    </row>
    <row r="642" spans="1:13" s="10" customFormat="1" x14ac:dyDescent="0.25">
      <c r="A642" s="6" t="s">
        <v>7918</v>
      </c>
      <c r="B642" s="6" t="s">
        <v>653</v>
      </c>
      <c r="C642" s="6" t="s">
        <v>7932</v>
      </c>
      <c r="D642" s="7" t="s">
        <v>7919</v>
      </c>
      <c r="E642" s="7" t="s">
        <v>7920</v>
      </c>
      <c r="F642" s="7" t="s">
        <v>7561</v>
      </c>
      <c r="G642" s="7" t="s">
        <v>7921</v>
      </c>
      <c r="H642" s="7" t="s">
        <v>7922</v>
      </c>
      <c r="I642" s="7">
        <v>135</v>
      </c>
      <c r="J642" s="26">
        <v>497819</v>
      </c>
      <c r="K642" s="9">
        <v>466397</v>
      </c>
      <c r="L642" s="18">
        <f t="shared" ref="L642:L705" si="10">K642*20%</f>
        <v>93279.400000000009</v>
      </c>
      <c r="M642" s="9"/>
    </row>
    <row r="643" spans="1:13" s="10" customFormat="1" x14ac:dyDescent="0.25">
      <c r="A643" s="6" t="s">
        <v>7918</v>
      </c>
      <c r="B643" s="6" t="s">
        <v>654</v>
      </c>
      <c r="C643" s="6" t="s">
        <v>7933</v>
      </c>
      <c r="D643" s="7" t="s">
        <v>7919</v>
      </c>
      <c r="E643" s="7" t="s">
        <v>7920</v>
      </c>
      <c r="F643" s="7" t="s">
        <v>7561</v>
      </c>
      <c r="G643" s="7" t="s">
        <v>7921</v>
      </c>
      <c r="H643" s="7" t="s">
        <v>7922</v>
      </c>
      <c r="I643" s="7">
        <v>160</v>
      </c>
      <c r="J643" s="26">
        <v>518339</v>
      </c>
      <c r="K643" s="9">
        <v>485622</v>
      </c>
      <c r="L643" s="18">
        <f t="shared" si="10"/>
        <v>97124.400000000009</v>
      </c>
      <c r="M643" s="9"/>
    </row>
    <row r="644" spans="1:13" s="10" customFormat="1" x14ac:dyDescent="0.25">
      <c r="A644" s="6" t="s">
        <v>7918</v>
      </c>
      <c r="B644" s="6" t="s">
        <v>655</v>
      </c>
      <c r="C644" s="6" t="s">
        <v>7934</v>
      </c>
      <c r="D644" s="7" t="s">
        <v>7919</v>
      </c>
      <c r="E644" s="7" t="s">
        <v>7920</v>
      </c>
      <c r="F644" s="7" t="s">
        <v>7561</v>
      </c>
      <c r="G644" s="7" t="s">
        <v>7921</v>
      </c>
      <c r="H644" s="7" t="s">
        <v>7922</v>
      </c>
      <c r="I644" s="7">
        <v>30</v>
      </c>
      <c r="J644" s="26">
        <v>110060</v>
      </c>
      <c r="K644" s="9">
        <v>103113</v>
      </c>
      <c r="L644" s="18">
        <f t="shared" si="10"/>
        <v>20622.600000000002</v>
      </c>
      <c r="M644" s="9"/>
    </row>
    <row r="645" spans="1:13" s="10" customFormat="1" x14ac:dyDescent="0.25">
      <c r="A645" s="6" t="s">
        <v>7918</v>
      </c>
      <c r="B645" s="6" t="s">
        <v>656</v>
      </c>
      <c r="C645" s="6" t="s">
        <v>7935</v>
      </c>
      <c r="D645" s="7" t="s">
        <v>7919</v>
      </c>
      <c r="E645" s="7" t="s">
        <v>7920</v>
      </c>
      <c r="F645" s="7" t="s">
        <v>7561</v>
      </c>
      <c r="G645" s="7" t="s">
        <v>7921</v>
      </c>
      <c r="H645" s="7" t="s">
        <v>7922</v>
      </c>
      <c r="I645" s="7">
        <v>30</v>
      </c>
      <c r="J645" s="26">
        <v>90106</v>
      </c>
      <c r="K645" s="9">
        <v>84419</v>
      </c>
      <c r="L645" s="18">
        <f t="shared" si="10"/>
        <v>16883.8</v>
      </c>
      <c r="M645" s="9"/>
    </row>
    <row r="646" spans="1:13" s="10" customFormat="1" x14ac:dyDescent="0.25">
      <c r="A646" s="6" t="s">
        <v>7918</v>
      </c>
      <c r="B646" s="6" t="s">
        <v>657</v>
      </c>
      <c r="C646" s="6" t="s">
        <v>7936</v>
      </c>
      <c r="D646" s="7" t="s">
        <v>7919</v>
      </c>
      <c r="E646" s="7" t="s">
        <v>7920</v>
      </c>
      <c r="F646" s="7" t="s">
        <v>7561</v>
      </c>
      <c r="G646" s="7" t="s">
        <v>7921</v>
      </c>
      <c r="H646" s="7" t="s">
        <v>7922</v>
      </c>
      <c r="I646" s="7">
        <v>30</v>
      </c>
      <c r="J646" s="26">
        <v>103634</v>
      </c>
      <c r="K646" s="9">
        <v>97093</v>
      </c>
      <c r="L646" s="18">
        <f t="shared" si="10"/>
        <v>19418.600000000002</v>
      </c>
      <c r="M646" s="9"/>
    </row>
    <row r="647" spans="1:13" s="10" customFormat="1" x14ac:dyDescent="0.25">
      <c r="A647" s="6" t="s">
        <v>7918</v>
      </c>
      <c r="B647" s="6" t="s">
        <v>658</v>
      </c>
      <c r="C647" s="6" t="s">
        <v>7937</v>
      </c>
      <c r="D647" s="7" t="s">
        <v>7919</v>
      </c>
      <c r="E647" s="7" t="s">
        <v>7920</v>
      </c>
      <c r="F647" s="7" t="s">
        <v>7561</v>
      </c>
      <c r="G647" s="7" t="s">
        <v>7921</v>
      </c>
      <c r="H647" s="7" t="s">
        <v>7922</v>
      </c>
      <c r="I647" s="7">
        <v>209</v>
      </c>
      <c r="J647" s="26">
        <v>739616</v>
      </c>
      <c r="K647" s="9">
        <v>692932</v>
      </c>
      <c r="L647" s="18">
        <f t="shared" si="10"/>
        <v>138586.4</v>
      </c>
      <c r="M647" s="9"/>
    </row>
    <row r="648" spans="1:13" s="10" customFormat="1" x14ac:dyDescent="0.25">
      <c r="A648" s="6" t="s">
        <v>7918</v>
      </c>
      <c r="B648" s="6" t="s">
        <v>659</v>
      </c>
      <c r="C648" s="6" t="s">
        <v>7938</v>
      </c>
      <c r="D648" s="7" t="s">
        <v>7919</v>
      </c>
      <c r="E648" s="7" t="s">
        <v>7920</v>
      </c>
      <c r="F648" s="7" t="s">
        <v>7561</v>
      </c>
      <c r="G648" s="7" t="s">
        <v>7921</v>
      </c>
      <c r="H648" s="7" t="s">
        <v>7922</v>
      </c>
      <c r="I648" s="7">
        <v>50</v>
      </c>
      <c r="J648" s="26">
        <v>241317</v>
      </c>
      <c r="K648" s="9">
        <v>226085</v>
      </c>
      <c r="L648" s="18">
        <f t="shared" si="10"/>
        <v>45217</v>
      </c>
      <c r="M648" s="9"/>
    </row>
    <row r="649" spans="1:13" s="10" customFormat="1" x14ac:dyDescent="0.25">
      <c r="A649" s="6" t="s">
        <v>7918</v>
      </c>
      <c r="B649" s="6" t="s">
        <v>660</v>
      </c>
      <c r="C649" s="6" t="s">
        <v>7939</v>
      </c>
      <c r="D649" s="7" t="s">
        <v>7919</v>
      </c>
      <c r="E649" s="7" t="s">
        <v>7920</v>
      </c>
      <c r="F649" s="7" t="s">
        <v>7561</v>
      </c>
      <c r="G649" s="7" t="s">
        <v>7921</v>
      </c>
      <c r="H649" s="7" t="s">
        <v>7922</v>
      </c>
      <c r="I649" s="7">
        <v>100</v>
      </c>
      <c r="J649" s="26">
        <v>347521</v>
      </c>
      <c r="K649" s="9">
        <v>325586</v>
      </c>
      <c r="L649" s="18">
        <f t="shared" si="10"/>
        <v>65117.200000000004</v>
      </c>
      <c r="M649" s="9"/>
    </row>
    <row r="650" spans="1:13" s="10" customFormat="1" x14ac:dyDescent="0.25">
      <c r="A650" s="6" t="s">
        <v>7918</v>
      </c>
      <c r="B650" s="6" t="s">
        <v>661</v>
      </c>
      <c r="C650" s="6" t="s">
        <v>7940</v>
      </c>
      <c r="D650" s="7" t="s">
        <v>7919</v>
      </c>
      <c r="E650" s="7" t="s">
        <v>7920</v>
      </c>
      <c r="F650" s="7" t="s">
        <v>7561</v>
      </c>
      <c r="G650" s="7" t="s">
        <v>7921</v>
      </c>
      <c r="H650" s="7" t="s">
        <v>7922</v>
      </c>
      <c r="I650" s="7">
        <v>30</v>
      </c>
      <c r="J650" s="26">
        <v>92007</v>
      </c>
      <c r="K650" s="9">
        <v>86200</v>
      </c>
      <c r="L650" s="18">
        <f t="shared" si="10"/>
        <v>17240</v>
      </c>
      <c r="M650" s="9"/>
    </row>
    <row r="651" spans="1:13" s="10" customFormat="1" x14ac:dyDescent="0.25">
      <c r="A651" s="6" t="s">
        <v>7918</v>
      </c>
      <c r="B651" s="6" t="s">
        <v>662</v>
      </c>
      <c r="C651" s="6" t="s">
        <v>7941</v>
      </c>
      <c r="D651" s="7" t="s">
        <v>7919</v>
      </c>
      <c r="E651" s="7" t="s">
        <v>7920</v>
      </c>
      <c r="F651" s="7" t="s">
        <v>7561</v>
      </c>
      <c r="G651" s="7" t="s">
        <v>7921</v>
      </c>
      <c r="H651" s="7" t="s">
        <v>7922</v>
      </c>
      <c r="I651" s="7">
        <v>192</v>
      </c>
      <c r="J651" s="26">
        <v>999518</v>
      </c>
      <c r="K651" s="9">
        <v>936430</v>
      </c>
      <c r="L651" s="18">
        <f t="shared" si="10"/>
        <v>187286</v>
      </c>
      <c r="M651" s="9"/>
    </row>
    <row r="652" spans="1:13" s="10" customFormat="1" x14ac:dyDescent="0.25">
      <c r="A652" s="6" t="s">
        <v>7918</v>
      </c>
      <c r="B652" s="6" t="s">
        <v>663</v>
      </c>
      <c r="C652" s="6" t="s">
        <v>7942</v>
      </c>
      <c r="D652" s="7" t="s">
        <v>7919</v>
      </c>
      <c r="E652" s="7" t="s">
        <v>7920</v>
      </c>
      <c r="F652" s="7" t="s">
        <v>7561</v>
      </c>
      <c r="G652" s="7" t="s">
        <v>7921</v>
      </c>
      <c r="H652" s="7" t="s">
        <v>7922</v>
      </c>
      <c r="I652" s="7">
        <v>100</v>
      </c>
      <c r="J652" s="26">
        <v>244330</v>
      </c>
      <c r="K652" s="9">
        <v>228908</v>
      </c>
      <c r="L652" s="18">
        <f t="shared" si="10"/>
        <v>45781.600000000006</v>
      </c>
      <c r="M652" s="9"/>
    </row>
    <row r="653" spans="1:13" s="10" customFormat="1" x14ac:dyDescent="0.25">
      <c r="A653" s="6" t="s">
        <v>7918</v>
      </c>
      <c r="B653" s="6" t="s">
        <v>664</v>
      </c>
      <c r="C653" s="6" t="s">
        <v>7943</v>
      </c>
      <c r="D653" s="7" t="s">
        <v>7919</v>
      </c>
      <c r="E653" s="7" t="s">
        <v>7920</v>
      </c>
      <c r="F653" s="7" t="s">
        <v>7561</v>
      </c>
      <c r="G653" s="7" t="s">
        <v>7921</v>
      </c>
      <c r="H653" s="7" t="s">
        <v>7922</v>
      </c>
      <c r="I653" s="7">
        <v>29</v>
      </c>
      <c r="J653" s="26">
        <v>123475</v>
      </c>
      <c r="K653" s="9">
        <v>115681</v>
      </c>
      <c r="L653" s="18">
        <f t="shared" si="10"/>
        <v>23136.2</v>
      </c>
      <c r="M653" s="9"/>
    </row>
    <row r="654" spans="1:13" s="10" customFormat="1" x14ac:dyDescent="0.25">
      <c r="A654" s="6" t="s">
        <v>7918</v>
      </c>
      <c r="B654" s="6" t="s">
        <v>665</v>
      </c>
      <c r="C654" s="6" t="s">
        <v>7944</v>
      </c>
      <c r="D654" s="7" t="s">
        <v>7919</v>
      </c>
      <c r="E654" s="7" t="s">
        <v>7920</v>
      </c>
      <c r="F654" s="7" t="s">
        <v>7561</v>
      </c>
      <c r="G654" s="7" t="s">
        <v>7921</v>
      </c>
      <c r="H654" s="7" t="s">
        <v>7922</v>
      </c>
      <c r="I654" s="7">
        <v>96</v>
      </c>
      <c r="J654" s="26">
        <v>671583</v>
      </c>
      <c r="K654" s="9">
        <v>629193</v>
      </c>
      <c r="L654" s="18">
        <f t="shared" si="10"/>
        <v>125838.6</v>
      </c>
      <c r="M654" s="9"/>
    </row>
    <row r="655" spans="1:13" s="10" customFormat="1" x14ac:dyDescent="0.25">
      <c r="A655" s="6" t="s">
        <v>7918</v>
      </c>
      <c r="B655" s="6" t="s">
        <v>666</v>
      </c>
      <c r="C655" s="6" t="s">
        <v>7945</v>
      </c>
      <c r="D655" s="7" t="s">
        <v>7919</v>
      </c>
      <c r="E655" s="7" t="s">
        <v>7920</v>
      </c>
      <c r="F655" s="7" t="s">
        <v>7561</v>
      </c>
      <c r="G655" s="7" t="s">
        <v>7921</v>
      </c>
      <c r="H655" s="7" t="s">
        <v>7922</v>
      </c>
      <c r="I655" s="7">
        <v>360</v>
      </c>
      <c r="J655" s="26">
        <v>1975415</v>
      </c>
      <c r="K655" s="9">
        <v>1850729</v>
      </c>
      <c r="L655" s="18">
        <f t="shared" si="10"/>
        <v>370145.80000000005</v>
      </c>
      <c r="M655" s="9"/>
    </row>
    <row r="656" spans="1:13" s="10" customFormat="1" x14ac:dyDescent="0.25">
      <c r="A656" s="6" t="s">
        <v>7918</v>
      </c>
      <c r="B656" s="6" t="s">
        <v>667</v>
      </c>
      <c r="C656" s="6" t="s">
        <v>7946</v>
      </c>
      <c r="D656" s="7" t="s">
        <v>7919</v>
      </c>
      <c r="E656" s="7" t="s">
        <v>7920</v>
      </c>
      <c r="F656" s="7" t="s">
        <v>7561</v>
      </c>
      <c r="G656" s="7" t="s">
        <v>7921</v>
      </c>
      <c r="H656" s="7" t="s">
        <v>7922</v>
      </c>
      <c r="I656" s="7">
        <v>31</v>
      </c>
      <c r="J656" s="26">
        <v>97610</v>
      </c>
      <c r="K656" s="9">
        <v>91449</v>
      </c>
      <c r="L656" s="18">
        <f t="shared" si="10"/>
        <v>18289.8</v>
      </c>
      <c r="M656" s="9"/>
    </row>
    <row r="657" spans="1:13" s="10" customFormat="1" x14ac:dyDescent="0.25">
      <c r="A657" s="6" t="s">
        <v>7918</v>
      </c>
      <c r="B657" s="6" t="s">
        <v>668</v>
      </c>
      <c r="C657" s="6" t="s">
        <v>7947</v>
      </c>
      <c r="D657" s="7" t="s">
        <v>7919</v>
      </c>
      <c r="E657" s="7" t="s">
        <v>7920</v>
      </c>
      <c r="F657" s="7" t="s">
        <v>7561</v>
      </c>
      <c r="G657" s="7" t="s">
        <v>7921</v>
      </c>
      <c r="H657" s="7" t="s">
        <v>7922</v>
      </c>
      <c r="I657" s="7">
        <v>19</v>
      </c>
      <c r="J657" s="26">
        <v>49049</v>
      </c>
      <c r="K657" s="9">
        <v>45953</v>
      </c>
      <c r="L657" s="18">
        <f t="shared" si="10"/>
        <v>9190.6</v>
      </c>
      <c r="M657" s="9"/>
    </row>
    <row r="658" spans="1:13" s="10" customFormat="1" x14ac:dyDescent="0.25">
      <c r="A658" s="6" t="s">
        <v>7918</v>
      </c>
      <c r="B658" s="6" t="s">
        <v>669</v>
      </c>
      <c r="C658" s="6" t="s">
        <v>7948</v>
      </c>
      <c r="D658" s="7" t="s">
        <v>7919</v>
      </c>
      <c r="E658" s="7" t="s">
        <v>7920</v>
      </c>
      <c r="F658" s="7" t="s">
        <v>7561</v>
      </c>
      <c r="G658" s="7" t="s">
        <v>7921</v>
      </c>
      <c r="H658" s="7" t="s">
        <v>7922</v>
      </c>
      <c r="I658" s="7">
        <v>36</v>
      </c>
      <c r="J658" s="26">
        <v>121336</v>
      </c>
      <c r="K658" s="9">
        <v>113677</v>
      </c>
      <c r="L658" s="18">
        <f t="shared" si="10"/>
        <v>22735.4</v>
      </c>
      <c r="M658" s="9"/>
    </row>
    <row r="659" spans="1:13" s="10" customFormat="1" x14ac:dyDescent="0.25">
      <c r="A659" s="6" t="s">
        <v>7918</v>
      </c>
      <c r="B659" s="6" t="s">
        <v>670</v>
      </c>
      <c r="C659" s="6" t="s">
        <v>7949</v>
      </c>
      <c r="D659" s="7" t="s">
        <v>7919</v>
      </c>
      <c r="E659" s="7" t="s">
        <v>7920</v>
      </c>
      <c r="F659" s="7" t="s">
        <v>7561</v>
      </c>
      <c r="G659" s="7" t="s">
        <v>7921</v>
      </c>
      <c r="H659" s="7" t="s">
        <v>7922</v>
      </c>
      <c r="I659" s="7">
        <v>4</v>
      </c>
      <c r="J659" s="26">
        <v>38252</v>
      </c>
      <c r="K659" s="9">
        <v>35838</v>
      </c>
      <c r="L659" s="18">
        <f t="shared" si="10"/>
        <v>7167.6</v>
      </c>
      <c r="M659" s="9"/>
    </row>
    <row r="660" spans="1:13" s="10" customFormat="1" x14ac:dyDescent="0.25">
      <c r="A660" s="6" t="s">
        <v>7918</v>
      </c>
      <c r="B660" s="6" t="s">
        <v>671</v>
      </c>
      <c r="C660" s="6" t="s">
        <v>7950</v>
      </c>
      <c r="D660" s="7" t="s">
        <v>7919</v>
      </c>
      <c r="E660" s="7" t="s">
        <v>7920</v>
      </c>
      <c r="F660" s="7" t="s">
        <v>7561</v>
      </c>
      <c r="G660" s="7" t="s">
        <v>7921</v>
      </c>
      <c r="H660" s="7" t="s">
        <v>7922</v>
      </c>
      <c r="I660" s="7">
        <v>206</v>
      </c>
      <c r="J660" s="26">
        <v>1122932</v>
      </c>
      <c r="K660" s="9">
        <v>1052054</v>
      </c>
      <c r="L660" s="18">
        <f t="shared" si="10"/>
        <v>210410.80000000002</v>
      </c>
      <c r="M660" s="9"/>
    </row>
    <row r="661" spans="1:13" s="10" customFormat="1" x14ac:dyDescent="0.25">
      <c r="A661" s="6" t="s">
        <v>7952</v>
      </c>
      <c r="B661" s="6" t="s">
        <v>672</v>
      </c>
      <c r="C661" s="6" t="s">
        <v>7951</v>
      </c>
      <c r="D661" s="7" t="s">
        <v>7919</v>
      </c>
      <c r="E661" s="7" t="s">
        <v>7920</v>
      </c>
      <c r="F661" s="7" t="s">
        <v>7561</v>
      </c>
      <c r="G661" s="7" t="s">
        <v>7921</v>
      </c>
      <c r="H661" s="7" t="s">
        <v>7953</v>
      </c>
      <c r="I661" s="7">
        <v>212</v>
      </c>
      <c r="J661" s="26">
        <v>1044496</v>
      </c>
      <c r="K661" s="9">
        <v>978569</v>
      </c>
      <c r="L661" s="18">
        <f t="shared" si="10"/>
        <v>195713.80000000002</v>
      </c>
      <c r="M661" s="9"/>
    </row>
    <row r="662" spans="1:13" s="10" customFormat="1" x14ac:dyDescent="0.25">
      <c r="A662" s="6" t="s">
        <v>7952</v>
      </c>
      <c r="B662" s="6" t="s">
        <v>673</v>
      </c>
      <c r="C662" s="6" t="s">
        <v>7954</v>
      </c>
      <c r="D662" s="7" t="s">
        <v>7919</v>
      </c>
      <c r="E662" s="7" t="s">
        <v>7920</v>
      </c>
      <c r="F662" s="7" t="s">
        <v>7561</v>
      </c>
      <c r="G662" s="7" t="s">
        <v>7921</v>
      </c>
      <c r="H662" s="7" t="s">
        <v>7953</v>
      </c>
      <c r="I662" s="7">
        <v>199</v>
      </c>
      <c r="J662" s="26">
        <v>573738</v>
      </c>
      <c r="K662" s="9">
        <v>537524</v>
      </c>
      <c r="L662" s="18">
        <f t="shared" si="10"/>
        <v>107504.8</v>
      </c>
      <c r="M662" s="9"/>
    </row>
    <row r="663" spans="1:13" s="10" customFormat="1" x14ac:dyDescent="0.25">
      <c r="A663" s="6" t="s">
        <v>7952</v>
      </c>
      <c r="B663" s="6" t="s">
        <v>674</v>
      </c>
      <c r="C663" s="6" t="s">
        <v>7955</v>
      </c>
      <c r="D663" s="7" t="s">
        <v>7919</v>
      </c>
      <c r="E663" s="7" t="s">
        <v>7920</v>
      </c>
      <c r="F663" s="7" t="s">
        <v>7561</v>
      </c>
      <c r="G663" s="7" t="s">
        <v>7921</v>
      </c>
      <c r="H663" s="7" t="s">
        <v>7953</v>
      </c>
      <c r="I663" s="7">
        <v>244</v>
      </c>
      <c r="J663" s="26">
        <v>1119623</v>
      </c>
      <c r="K663" s="9">
        <v>1048954</v>
      </c>
      <c r="L663" s="18">
        <f t="shared" si="10"/>
        <v>209790.80000000002</v>
      </c>
      <c r="M663" s="9"/>
    </row>
    <row r="664" spans="1:13" s="10" customFormat="1" x14ac:dyDescent="0.25">
      <c r="A664" s="6" t="s">
        <v>7952</v>
      </c>
      <c r="B664" s="6" t="s">
        <v>675</v>
      </c>
      <c r="C664" s="6" t="s">
        <v>7956</v>
      </c>
      <c r="D664" s="7" t="s">
        <v>7919</v>
      </c>
      <c r="E664" s="7" t="s">
        <v>7920</v>
      </c>
      <c r="F664" s="7" t="s">
        <v>7561</v>
      </c>
      <c r="G664" s="7" t="s">
        <v>7921</v>
      </c>
      <c r="H664" s="7" t="s">
        <v>7953</v>
      </c>
      <c r="I664" s="7">
        <v>246</v>
      </c>
      <c r="J664" s="26">
        <v>1242616</v>
      </c>
      <c r="K664" s="9">
        <v>1164184</v>
      </c>
      <c r="L664" s="18">
        <f t="shared" si="10"/>
        <v>232836.80000000002</v>
      </c>
      <c r="M664" s="9"/>
    </row>
    <row r="665" spans="1:13" s="10" customFormat="1" x14ac:dyDescent="0.25">
      <c r="A665" s="6" t="s">
        <v>7958</v>
      </c>
      <c r="B665" s="6" t="s">
        <v>676</v>
      </c>
      <c r="C665" s="6" t="s">
        <v>7957</v>
      </c>
      <c r="D665" s="7" t="s">
        <v>7919</v>
      </c>
      <c r="E665" s="7" t="s">
        <v>7920</v>
      </c>
      <c r="F665" s="7" t="s">
        <v>7561</v>
      </c>
      <c r="G665" s="7" t="s">
        <v>7921</v>
      </c>
      <c r="H665" s="7" t="s">
        <v>7959</v>
      </c>
      <c r="I665" s="7">
        <v>129</v>
      </c>
      <c r="J665" s="26">
        <v>361763</v>
      </c>
      <c r="K665" s="9">
        <v>338929</v>
      </c>
      <c r="L665" s="18">
        <f t="shared" si="10"/>
        <v>67785.8</v>
      </c>
      <c r="M665" s="9"/>
    </row>
    <row r="666" spans="1:13" s="10" customFormat="1" x14ac:dyDescent="0.25">
      <c r="A666" s="6" t="s">
        <v>7961</v>
      </c>
      <c r="B666" s="6" t="s">
        <v>677</v>
      </c>
      <c r="C666" s="6" t="s">
        <v>7960</v>
      </c>
      <c r="D666" s="7" t="s">
        <v>7919</v>
      </c>
      <c r="E666" s="7" t="s">
        <v>7920</v>
      </c>
      <c r="F666" s="7" t="s">
        <v>7561</v>
      </c>
      <c r="G666" s="7" t="s">
        <v>7921</v>
      </c>
      <c r="H666" s="7" t="s">
        <v>7962</v>
      </c>
      <c r="I666" s="7">
        <v>199</v>
      </c>
      <c r="J666" s="26">
        <v>433971</v>
      </c>
      <c r="K666" s="9">
        <v>406579</v>
      </c>
      <c r="L666" s="18">
        <f t="shared" si="10"/>
        <v>81315.8</v>
      </c>
      <c r="M666" s="9"/>
    </row>
    <row r="667" spans="1:13" s="10" customFormat="1" x14ac:dyDescent="0.25">
      <c r="A667" s="6" t="s">
        <v>7964</v>
      </c>
      <c r="B667" s="6" t="s">
        <v>678</v>
      </c>
      <c r="C667" s="6" t="s">
        <v>7963</v>
      </c>
      <c r="D667" s="7" t="s">
        <v>7919</v>
      </c>
      <c r="E667" s="7" t="s">
        <v>7920</v>
      </c>
      <c r="F667" s="7" t="s">
        <v>7561</v>
      </c>
      <c r="G667" s="7" t="s">
        <v>7921</v>
      </c>
      <c r="H667" s="7" t="s">
        <v>7965</v>
      </c>
      <c r="I667" s="7">
        <v>198</v>
      </c>
      <c r="J667" s="26">
        <v>659795</v>
      </c>
      <c r="K667" s="9">
        <v>618150</v>
      </c>
      <c r="L667" s="18">
        <f t="shared" si="10"/>
        <v>123630</v>
      </c>
      <c r="M667" s="9"/>
    </row>
    <row r="668" spans="1:13" s="10" customFormat="1" x14ac:dyDescent="0.25">
      <c r="A668" s="6" t="s">
        <v>7967</v>
      </c>
      <c r="B668" s="6" t="s">
        <v>679</v>
      </c>
      <c r="C668" s="6" t="s">
        <v>7966</v>
      </c>
      <c r="D668" s="7" t="s">
        <v>7919</v>
      </c>
      <c r="E668" s="7" t="s">
        <v>7920</v>
      </c>
      <c r="F668" s="7" t="s">
        <v>7561</v>
      </c>
      <c r="G668" s="7" t="s">
        <v>7921</v>
      </c>
      <c r="H668" s="7" t="s">
        <v>7968</v>
      </c>
      <c r="I668" s="7">
        <v>30</v>
      </c>
      <c r="J668" s="26">
        <v>52788</v>
      </c>
      <c r="K668" s="9">
        <v>49456</v>
      </c>
      <c r="L668" s="18">
        <f t="shared" si="10"/>
        <v>9891.2000000000007</v>
      </c>
      <c r="M668" s="9" t="s">
        <v>48</v>
      </c>
    </row>
    <row r="669" spans="1:13" s="10" customFormat="1" x14ac:dyDescent="0.25">
      <c r="A669" s="6" t="s">
        <v>7970</v>
      </c>
      <c r="B669" s="6" t="s">
        <v>680</v>
      </c>
      <c r="C669" s="6" t="s">
        <v>7969</v>
      </c>
      <c r="D669" s="7" t="s">
        <v>7919</v>
      </c>
      <c r="E669" s="7" t="s">
        <v>7920</v>
      </c>
      <c r="F669" s="7" t="s">
        <v>7561</v>
      </c>
      <c r="G669" s="7" t="s">
        <v>7921</v>
      </c>
      <c r="H669" s="7" t="s">
        <v>7971</v>
      </c>
      <c r="I669" s="7">
        <v>16</v>
      </c>
      <c r="J669" s="26">
        <v>29326</v>
      </c>
      <c r="K669" s="9">
        <v>27475</v>
      </c>
      <c r="L669" s="18">
        <f t="shared" si="10"/>
        <v>5495</v>
      </c>
      <c r="M669" s="9"/>
    </row>
    <row r="670" spans="1:13" s="10" customFormat="1" x14ac:dyDescent="0.25">
      <c r="A670" s="6" t="s">
        <v>7973</v>
      </c>
      <c r="B670" s="6" t="s">
        <v>681</v>
      </c>
      <c r="C670" s="6" t="s">
        <v>7972</v>
      </c>
      <c r="D670" s="7" t="s">
        <v>7919</v>
      </c>
      <c r="E670" s="7" t="s">
        <v>7920</v>
      </c>
      <c r="F670" s="7" t="s">
        <v>7561</v>
      </c>
      <c r="G670" s="7" t="s">
        <v>7921</v>
      </c>
      <c r="H670" s="7" t="s">
        <v>7974</v>
      </c>
      <c r="I670" s="7">
        <v>29</v>
      </c>
      <c r="J670" s="26">
        <v>73801</v>
      </c>
      <c r="K670" s="9">
        <v>69143</v>
      </c>
      <c r="L670" s="18">
        <f t="shared" si="10"/>
        <v>13828.6</v>
      </c>
      <c r="M670" s="9"/>
    </row>
    <row r="671" spans="1:13" s="10" customFormat="1" x14ac:dyDescent="0.25">
      <c r="A671" s="6" t="s">
        <v>7976</v>
      </c>
      <c r="B671" s="6" t="s">
        <v>682</v>
      </c>
      <c r="C671" s="6" t="s">
        <v>7975</v>
      </c>
      <c r="D671" s="7" t="s">
        <v>7919</v>
      </c>
      <c r="E671" s="7" t="s">
        <v>7920</v>
      </c>
      <c r="F671" s="7" t="s">
        <v>7561</v>
      </c>
      <c r="G671" s="7" t="s">
        <v>7921</v>
      </c>
      <c r="H671" s="7" t="s">
        <v>7977</v>
      </c>
      <c r="I671" s="7">
        <v>50</v>
      </c>
      <c r="J671" s="26">
        <v>59343</v>
      </c>
      <c r="K671" s="9">
        <v>55597</v>
      </c>
      <c r="L671" s="18">
        <f t="shared" si="10"/>
        <v>11119.400000000001</v>
      </c>
      <c r="M671" s="9"/>
    </row>
    <row r="672" spans="1:13" s="10" customFormat="1" x14ac:dyDescent="0.25">
      <c r="A672" s="6" t="s">
        <v>7979</v>
      </c>
      <c r="B672" s="6" t="s">
        <v>683</v>
      </c>
      <c r="C672" s="6" t="s">
        <v>7978</v>
      </c>
      <c r="D672" s="7" t="s">
        <v>7919</v>
      </c>
      <c r="E672" s="7" t="s">
        <v>7920</v>
      </c>
      <c r="F672" s="7" t="s">
        <v>7561</v>
      </c>
      <c r="G672" s="7" t="s">
        <v>7921</v>
      </c>
      <c r="H672" s="7" t="s">
        <v>7980</v>
      </c>
      <c r="I672" s="7">
        <v>86</v>
      </c>
      <c r="J672" s="26">
        <v>122225</v>
      </c>
      <c r="K672" s="9">
        <v>114510</v>
      </c>
      <c r="L672" s="18">
        <f t="shared" si="10"/>
        <v>22902</v>
      </c>
      <c r="M672" s="9"/>
    </row>
    <row r="673" spans="1:13" s="10" customFormat="1" x14ac:dyDescent="0.25">
      <c r="A673" s="6" t="s">
        <v>7982</v>
      </c>
      <c r="B673" s="6" t="s">
        <v>684</v>
      </c>
      <c r="C673" s="6" t="s">
        <v>7981</v>
      </c>
      <c r="D673" s="7" t="s">
        <v>7919</v>
      </c>
      <c r="E673" s="7" t="s">
        <v>7920</v>
      </c>
      <c r="F673" s="7" t="s">
        <v>7561</v>
      </c>
      <c r="G673" s="7" t="s">
        <v>7921</v>
      </c>
      <c r="H673" s="7" t="s">
        <v>7983</v>
      </c>
      <c r="I673" s="7">
        <v>40</v>
      </c>
      <c r="J673" s="26">
        <v>23714</v>
      </c>
      <c r="K673" s="9">
        <v>22217</v>
      </c>
      <c r="L673" s="18">
        <f t="shared" si="10"/>
        <v>4443.4000000000005</v>
      </c>
      <c r="M673" s="9"/>
    </row>
    <row r="674" spans="1:13" s="10" customFormat="1" x14ac:dyDescent="0.25">
      <c r="A674" s="6" t="s">
        <v>7985</v>
      </c>
      <c r="B674" s="6" t="s">
        <v>685</v>
      </c>
      <c r="C674" s="6" t="s">
        <v>7984</v>
      </c>
      <c r="D674" s="7" t="s">
        <v>7919</v>
      </c>
      <c r="E674" s="7" t="s">
        <v>7920</v>
      </c>
      <c r="F674" s="7" t="s">
        <v>7561</v>
      </c>
      <c r="G674" s="7" t="s">
        <v>7921</v>
      </c>
      <c r="H674" s="7" t="s">
        <v>7986</v>
      </c>
      <c r="I674" s="7">
        <v>50</v>
      </c>
      <c r="J674" s="26">
        <v>79772</v>
      </c>
      <c r="K674" s="9">
        <v>74737</v>
      </c>
      <c r="L674" s="18">
        <f t="shared" si="10"/>
        <v>14947.400000000001</v>
      </c>
      <c r="M674" s="9"/>
    </row>
    <row r="675" spans="1:13" s="10" customFormat="1" x14ac:dyDescent="0.25">
      <c r="A675" s="6" t="s">
        <v>7988</v>
      </c>
      <c r="B675" s="6" t="s">
        <v>686</v>
      </c>
      <c r="C675" s="6" t="s">
        <v>7987</v>
      </c>
      <c r="D675" s="7" t="s">
        <v>7919</v>
      </c>
      <c r="E675" s="7" t="s">
        <v>7920</v>
      </c>
      <c r="F675" s="7" t="s">
        <v>7561</v>
      </c>
      <c r="G675" s="7" t="s">
        <v>7921</v>
      </c>
      <c r="H675" s="7" t="s">
        <v>7989</v>
      </c>
      <c r="I675" s="7">
        <v>42</v>
      </c>
      <c r="J675" s="26">
        <v>201785</v>
      </c>
      <c r="K675" s="9">
        <v>189049</v>
      </c>
      <c r="L675" s="18">
        <f t="shared" si="10"/>
        <v>37809.800000000003</v>
      </c>
      <c r="M675" s="9"/>
    </row>
    <row r="676" spans="1:13" s="10" customFormat="1" x14ac:dyDescent="0.25">
      <c r="A676" s="6" t="s">
        <v>7991</v>
      </c>
      <c r="B676" s="6" t="s">
        <v>687</v>
      </c>
      <c r="C676" s="6" t="s">
        <v>7990</v>
      </c>
      <c r="D676" s="7" t="s">
        <v>7919</v>
      </c>
      <c r="E676" s="7" t="s">
        <v>7920</v>
      </c>
      <c r="F676" s="7" t="s">
        <v>7561</v>
      </c>
      <c r="G676" s="7" t="s">
        <v>7921</v>
      </c>
      <c r="H676" s="7" t="s">
        <v>7992</v>
      </c>
      <c r="I676" s="7">
        <v>18</v>
      </c>
      <c r="J676" s="26">
        <v>41161</v>
      </c>
      <c r="K676" s="9">
        <v>38563</v>
      </c>
      <c r="L676" s="18">
        <f t="shared" si="10"/>
        <v>7712.6</v>
      </c>
      <c r="M676" s="9"/>
    </row>
    <row r="677" spans="1:13" s="10" customFormat="1" x14ac:dyDescent="0.25">
      <c r="A677" s="6" t="s">
        <v>7994</v>
      </c>
      <c r="B677" s="6" t="s">
        <v>688</v>
      </c>
      <c r="C677" s="6" t="s">
        <v>7993</v>
      </c>
      <c r="D677" s="7" t="s">
        <v>7919</v>
      </c>
      <c r="E677" s="7" t="s">
        <v>7920</v>
      </c>
      <c r="F677" s="7" t="s">
        <v>7561</v>
      </c>
      <c r="G677" s="7" t="s">
        <v>7921</v>
      </c>
      <c r="H677" s="7" t="s">
        <v>7995</v>
      </c>
      <c r="I677" s="7">
        <v>49</v>
      </c>
      <c r="J677" s="26">
        <v>57845</v>
      </c>
      <c r="K677" s="9">
        <v>54194</v>
      </c>
      <c r="L677" s="18">
        <f t="shared" si="10"/>
        <v>10838.800000000001</v>
      </c>
      <c r="M677" s="9" t="s">
        <v>48</v>
      </c>
    </row>
    <row r="678" spans="1:13" s="10" customFormat="1" x14ac:dyDescent="0.25">
      <c r="A678" s="6" t="s">
        <v>7997</v>
      </c>
      <c r="B678" s="6" t="s">
        <v>689</v>
      </c>
      <c r="C678" s="6" t="s">
        <v>7996</v>
      </c>
      <c r="D678" s="7" t="s">
        <v>7919</v>
      </c>
      <c r="E678" s="7" t="s">
        <v>7920</v>
      </c>
      <c r="F678" s="7" t="s">
        <v>7561</v>
      </c>
      <c r="G678" s="7" t="s">
        <v>7921</v>
      </c>
      <c r="H678" s="7" t="s">
        <v>7998</v>
      </c>
      <c r="I678" s="7">
        <v>22</v>
      </c>
      <c r="J678" s="26">
        <v>48259</v>
      </c>
      <c r="K678" s="9">
        <v>45213</v>
      </c>
      <c r="L678" s="18">
        <f t="shared" si="10"/>
        <v>9042.6</v>
      </c>
      <c r="M678" s="9"/>
    </row>
    <row r="679" spans="1:13" s="10" customFormat="1" x14ac:dyDescent="0.25">
      <c r="A679" s="6" t="s">
        <v>8000</v>
      </c>
      <c r="B679" s="6" t="s">
        <v>690</v>
      </c>
      <c r="C679" s="6" t="s">
        <v>7999</v>
      </c>
      <c r="D679" s="7" t="s">
        <v>7919</v>
      </c>
      <c r="E679" s="7" t="s">
        <v>7920</v>
      </c>
      <c r="F679" s="7" t="s">
        <v>7561</v>
      </c>
      <c r="G679" s="7" t="s">
        <v>7921</v>
      </c>
      <c r="H679" s="7" t="s">
        <v>8001</v>
      </c>
      <c r="I679" s="7">
        <v>20</v>
      </c>
      <c r="J679" s="26">
        <v>43365</v>
      </c>
      <c r="K679" s="9">
        <v>40628</v>
      </c>
      <c r="L679" s="18">
        <f t="shared" si="10"/>
        <v>8125.6</v>
      </c>
      <c r="M679" s="9"/>
    </row>
    <row r="680" spans="1:13" s="10" customFormat="1" x14ac:dyDescent="0.25">
      <c r="A680" s="6" t="s">
        <v>8003</v>
      </c>
      <c r="B680" s="6" t="s">
        <v>691</v>
      </c>
      <c r="C680" s="6" t="s">
        <v>8002</v>
      </c>
      <c r="D680" s="7" t="s">
        <v>7919</v>
      </c>
      <c r="E680" s="7" t="s">
        <v>7920</v>
      </c>
      <c r="F680" s="7" t="s">
        <v>7561</v>
      </c>
      <c r="G680" s="7" t="s">
        <v>7921</v>
      </c>
      <c r="H680" s="7" t="s">
        <v>8004</v>
      </c>
      <c r="I680" s="7">
        <v>20</v>
      </c>
      <c r="J680" s="26">
        <v>60186</v>
      </c>
      <c r="K680" s="9">
        <v>56387</v>
      </c>
      <c r="L680" s="18">
        <f t="shared" si="10"/>
        <v>11277.400000000001</v>
      </c>
      <c r="M680" s="9"/>
    </row>
    <row r="681" spans="1:13" s="10" customFormat="1" x14ac:dyDescent="0.25">
      <c r="A681" s="6" t="s">
        <v>8006</v>
      </c>
      <c r="B681" s="6" t="s">
        <v>692</v>
      </c>
      <c r="C681" s="6" t="s">
        <v>8005</v>
      </c>
      <c r="D681" s="7" t="s">
        <v>7919</v>
      </c>
      <c r="E681" s="7" t="s">
        <v>7920</v>
      </c>
      <c r="F681" s="7" t="s">
        <v>7561</v>
      </c>
      <c r="G681" s="7" t="s">
        <v>7921</v>
      </c>
      <c r="H681" s="7" t="s">
        <v>8007</v>
      </c>
      <c r="I681" s="7">
        <v>52</v>
      </c>
      <c r="J681" s="26">
        <v>80403</v>
      </c>
      <c r="K681" s="9">
        <v>75328</v>
      </c>
      <c r="L681" s="18">
        <f t="shared" si="10"/>
        <v>15065.6</v>
      </c>
      <c r="M681" s="9"/>
    </row>
    <row r="682" spans="1:13" s="10" customFormat="1" x14ac:dyDescent="0.25">
      <c r="A682" s="6" t="s">
        <v>8009</v>
      </c>
      <c r="B682" s="6" t="s">
        <v>693</v>
      </c>
      <c r="C682" s="6" t="s">
        <v>8008</v>
      </c>
      <c r="D682" s="7" t="s">
        <v>7919</v>
      </c>
      <c r="E682" s="7" t="s">
        <v>7920</v>
      </c>
      <c r="F682" s="7" t="s">
        <v>7561</v>
      </c>
      <c r="G682" s="7" t="s">
        <v>7921</v>
      </c>
      <c r="H682" s="7" t="s">
        <v>8010</v>
      </c>
      <c r="I682" s="7">
        <v>41</v>
      </c>
      <c r="J682" s="26">
        <v>67009</v>
      </c>
      <c r="K682" s="9">
        <v>62779</v>
      </c>
      <c r="L682" s="18">
        <f t="shared" si="10"/>
        <v>12555.800000000001</v>
      </c>
      <c r="M682" s="9"/>
    </row>
    <row r="683" spans="1:13" s="10" customFormat="1" x14ac:dyDescent="0.25">
      <c r="A683" s="6" t="s">
        <v>8012</v>
      </c>
      <c r="B683" s="6" t="s">
        <v>694</v>
      </c>
      <c r="C683" s="6" t="s">
        <v>8011</v>
      </c>
      <c r="D683" s="7" t="s">
        <v>7919</v>
      </c>
      <c r="E683" s="7" t="s">
        <v>7920</v>
      </c>
      <c r="F683" s="7" t="s">
        <v>7561</v>
      </c>
      <c r="G683" s="7" t="s">
        <v>7921</v>
      </c>
      <c r="H683" s="7" t="s">
        <v>8013</v>
      </c>
      <c r="I683" s="7">
        <v>30</v>
      </c>
      <c r="J683" s="26">
        <v>51646</v>
      </c>
      <c r="K683" s="9">
        <v>48386</v>
      </c>
      <c r="L683" s="18">
        <f t="shared" si="10"/>
        <v>9677.2000000000007</v>
      </c>
      <c r="M683" s="9"/>
    </row>
    <row r="684" spans="1:13" s="10" customFormat="1" x14ac:dyDescent="0.25">
      <c r="A684" s="6" t="s">
        <v>8015</v>
      </c>
      <c r="B684" s="6" t="s">
        <v>695</v>
      </c>
      <c r="C684" s="6" t="s">
        <v>8014</v>
      </c>
      <c r="D684" s="7" t="s">
        <v>7919</v>
      </c>
      <c r="E684" s="7" t="s">
        <v>7920</v>
      </c>
      <c r="F684" s="7" t="s">
        <v>7561</v>
      </c>
      <c r="G684" s="7" t="s">
        <v>7921</v>
      </c>
      <c r="H684" s="7" t="s">
        <v>8016</v>
      </c>
      <c r="I684" s="7">
        <v>110</v>
      </c>
      <c r="J684" s="26">
        <v>199553</v>
      </c>
      <c r="K684" s="9">
        <v>186957</v>
      </c>
      <c r="L684" s="18">
        <f t="shared" si="10"/>
        <v>37391.4</v>
      </c>
      <c r="M684" s="9"/>
    </row>
    <row r="685" spans="1:13" s="10" customFormat="1" x14ac:dyDescent="0.25">
      <c r="A685" s="6" t="s">
        <v>8018</v>
      </c>
      <c r="B685" s="6" t="s">
        <v>696</v>
      </c>
      <c r="C685" s="6" t="s">
        <v>8017</v>
      </c>
      <c r="D685" s="7" t="s">
        <v>7919</v>
      </c>
      <c r="E685" s="7" t="s">
        <v>7920</v>
      </c>
      <c r="F685" s="7" t="s">
        <v>7561</v>
      </c>
      <c r="G685" s="7" t="s">
        <v>7921</v>
      </c>
      <c r="H685" s="7" t="s">
        <v>8019</v>
      </c>
      <c r="I685" s="7">
        <v>25</v>
      </c>
      <c r="J685" s="26">
        <v>27803</v>
      </c>
      <c r="K685" s="9">
        <v>26048</v>
      </c>
      <c r="L685" s="18">
        <f t="shared" si="10"/>
        <v>5209.6000000000004</v>
      </c>
      <c r="M685" s="9"/>
    </row>
    <row r="686" spans="1:13" s="10" customFormat="1" x14ac:dyDescent="0.25">
      <c r="A686" s="6" t="s">
        <v>8021</v>
      </c>
      <c r="B686" s="6" t="s">
        <v>697</v>
      </c>
      <c r="C686" s="6" t="s">
        <v>8020</v>
      </c>
      <c r="D686" s="7" t="s">
        <v>7919</v>
      </c>
      <c r="E686" s="7" t="s">
        <v>7920</v>
      </c>
      <c r="F686" s="7" t="s">
        <v>7561</v>
      </c>
      <c r="G686" s="7" t="s">
        <v>7921</v>
      </c>
      <c r="H686" s="7" t="s">
        <v>8022</v>
      </c>
      <c r="I686" s="7">
        <v>215</v>
      </c>
      <c r="J686" s="26">
        <v>684678</v>
      </c>
      <c r="K686" s="9">
        <v>641462</v>
      </c>
      <c r="L686" s="18">
        <f t="shared" si="10"/>
        <v>128292.40000000001</v>
      </c>
      <c r="M686" s="9"/>
    </row>
    <row r="687" spans="1:13" s="10" customFormat="1" x14ac:dyDescent="0.25">
      <c r="A687" s="6" t="s">
        <v>8021</v>
      </c>
      <c r="B687" s="6" t="s">
        <v>698</v>
      </c>
      <c r="C687" s="6" t="s">
        <v>8023</v>
      </c>
      <c r="D687" s="7" t="s">
        <v>7919</v>
      </c>
      <c r="E687" s="7" t="s">
        <v>7920</v>
      </c>
      <c r="F687" s="7" t="s">
        <v>7561</v>
      </c>
      <c r="G687" s="7" t="s">
        <v>7921</v>
      </c>
      <c r="H687" s="7" t="s">
        <v>8022</v>
      </c>
      <c r="I687" s="7">
        <v>215</v>
      </c>
      <c r="J687" s="26">
        <v>775036</v>
      </c>
      <c r="K687" s="9">
        <v>726117</v>
      </c>
      <c r="L687" s="18">
        <f t="shared" si="10"/>
        <v>145223.4</v>
      </c>
      <c r="M687" s="9"/>
    </row>
    <row r="688" spans="1:13" s="10" customFormat="1" x14ac:dyDescent="0.25">
      <c r="A688" s="6" t="s">
        <v>8021</v>
      </c>
      <c r="B688" s="6" t="s">
        <v>699</v>
      </c>
      <c r="C688" s="6" t="s">
        <v>8024</v>
      </c>
      <c r="D688" s="7" t="s">
        <v>7919</v>
      </c>
      <c r="E688" s="7" t="s">
        <v>7920</v>
      </c>
      <c r="F688" s="7" t="s">
        <v>7561</v>
      </c>
      <c r="G688" s="7" t="s">
        <v>7921</v>
      </c>
      <c r="H688" s="7" t="s">
        <v>8022</v>
      </c>
      <c r="I688" s="7">
        <v>276</v>
      </c>
      <c r="J688" s="26">
        <v>644580</v>
      </c>
      <c r="K688" s="9">
        <v>603895</v>
      </c>
      <c r="L688" s="18">
        <f t="shared" si="10"/>
        <v>120779</v>
      </c>
      <c r="M688" s="9"/>
    </row>
    <row r="689" spans="1:13" s="10" customFormat="1" x14ac:dyDescent="0.25">
      <c r="A689" s="6" t="s">
        <v>8026</v>
      </c>
      <c r="B689" s="6" t="s">
        <v>700</v>
      </c>
      <c r="C689" s="6" t="s">
        <v>8025</v>
      </c>
      <c r="D689" s="7" t="s">
        <v>7919</v>
      </c>
      <c r="E689" s="7" t="s">
        <v>7920</v>
      </c>
      <c r="F689" s="7" t="s">
        <v>7561</v>
      </c>
      <c r="G689" s="7" t="s">
        <v>7921</v>
      </c>
      <c r="H689" s="7" t="s">
        <v>8027</v>
      </c>
      <c r="I689" s="7">
        <v>50</v>
      </c>
      <c r="J689" s="26">
        <v>152199</v>
      </c>
      <c r="K689" s="9">
        <v>142592</v>
      </c>
      <c r="L689" s="18">
        <f t="shared" si="10"/>
        <v>28518.400000000001</v>
      </c>
      <c r="M689" s="9"/>
    </row>
    <row r="690" spans="1:13" s="10" customFormat="1" x14ac:dyDescent="0.25">
      <c r="A690" s="6" t="s">
        <v>8029</v>
      </c>
      <c r="B690" s="6" t="s">
        <v>701</v>
      </c>
      <c r="C690" s="6" t="s">
        <v>8028</v>
      </c>
      <c r="D690" s="7" t="s">
        <v>7919</v>
      </c>
      <c r="E690" s="7" t="s">
        <v>7920</v>
      </c>
      <c r="F690" s="7" t="s">
        <v>7561</v>
      </c>
      <c r="G690" s="7" t="s">
        <v>7921</v>
      </c>
      <c r="H690" s="7" t="s">
        <v>8030</v>
      </c>
      <c r="I690" s="7">
        <v>31</v>
      </c>
      <c r="J690" s="26">
        <v>100848</v>
      </c>
      <c r="K690" s="9">
        <v>94483</v>
      </c>
      <c r="L690" s="18">
        <f t="shared" si="10"/>
        <v>18896.600000000002</v>
      </c>
      <c r="M690" s="9"/>
    </row>
    <row r="691" spans="1:13" s="10" customFormat="1" x14ac:dyDescent="0.25">
      <c r="A691" s="6" t="s">
        <v>8032</v>
      </c>
      <c r="B691" s="6" t="s">
        <v>702</v>
      </c>
      <c r="C691" s="6" t="s">
        <v>8031</v>
      </c>
      <c r="D691" s="7" t="s">
        <v>7919</v>
      </c>
      <c r="E691" s="7" t="s">
        <v>7920</v>
      </c>
      <c r="F691" s="7" t="s">
        <v>7561</v>
      </c>
      <c r="G691" s="7" t="s">
        <v>7921</v>
      </c>
      <c r="H691" s="7" t="s">
        <v>8033</v>
      </c>
      <c r="I691" s="7">
        <v>86</v>
      </c>
      <c r="J691" s="26">
        <v>227675</v>
      </c>
      <c r="K691" s="9">
        <v>213304</v>
      </c>
      <c r="L691" s="18">
        <f t="shared" si="10"/>
        <v>42660.800000000003</v>
      </c>
      <c r="M691" s="9"/>
    </row>
    <row r="692" spans="1:13" s="10" customFormat="1" x14ac:dyDescent="0.25">
      <c r="A692" s="6" t="s">
        <v>8035</v>
      </c>
      <c r="B692" s="6" t="s">
        <v>703</v>
      </c>
      <c r="C692" s="6" t="s">
        <v>8034</v>
      </c>
      <c r="D692" s="7" t="s">
        <v>7919</v>
      </c>
      <c r="E692" s="7" t="s">
        <v>7920</v>
      </c>
      <c r="F692" s="7" t="s">
        <v>7561</v>
      </c>
      <c r="G692" s="7" t="s">
        <v>7921</v>
      </c>
      <c r="H692" s="7" t="s">
        <v>8036</v>
      </c>
      <c r="I692" s="7">
        <v>86</v>
      </c>
      <c r="J692" s="26">
        <v>359923</v>
      </c>
      <c r="K692" s="9">
        <v>337205</v>
      </c>
      <c r="L692" s="18">
        <f t="shared" si="10"/>
        <v>67441</v>
      </c>
      <c r="M692" s="9"/>
    </row>
    <row r="693" spans="1:13" s="10" customFormat="1" x14ac:dyDescent="0.25">
      <c r="A693" s="6" t="s">
        <v>8038</v>
      </c>
      <c r="B693" s="6" t="s">
        <v>704</v>
      </c>
      <c r="C693" s="6" t="s">
        <v>8037</v>
      </c>
      <c r="D693" s="7" t="s">
        <v>7919</v>
      </c>
      <c r="E693" s="7" t="s">
        <v>7920</v>
      </c>
      <c r="F693" s="7" t="s">
        <v>7561</v>
      </c>
      <c r="G693" s="7" t="s">
        <v>7921</v>
      </c>
      <c r="H693" s="7" t="s">
        <v>8039</v>
      </c>
      <c r="I693" s="7">
        <v>143</v>
      </c>
      <c r="J693" s="26">
        <v>342007</v>
      </c>
      <c r="K693" s="9">
        <v>320420</v>
      </c>
      <c r="L693" s="18">
        <f t="shared" si="10"/>
        <v>64084</v>
      </c>
      <c r="M693" s="9"/>
    </row>
    <row r="694" spans="1:13" s="10" customFormat="1" x14ac:dyDescent="0.25">
      <c r="A694" s="6" t="s">
        <v>8041</v>
      </c>
      <c r="B694" s="6" t="s">
        <v>705</v>
      </c>
      <c r="C694" s="6" t="s">
        <v>8040</v>
      </c>
      <c r="D694" s="7" t="s">
        <v>7919</v>
      </c>
      <c r="E694" s="7" t="s">
        <v>7920</v>
      </c>
      <c r="F694" s="7" t="s">
        <v>7561</v>
      </c>
      <c r="G694" s="7" t="s">
        <v>7921</v>
      </c>
      <c r="H694" s="7" t="s">
        <v>8042</v>
      </c>
      <c r="I694" s="7">
        <v>57</v>
      </c>
      <c r="J694" s="26">
        <v>248375</v>
      </c>
      <c r="K694" s="9">
        <v>232698</v>
      </c>
      <c r="L694" s="18">
        <f t="shared" si="10"/>
        <v>46539.600000000006</v>
      </c>
      <c r="M694" s="9"/>
    </row>
    <row r="695" spans="1:13" s="10" customFormat="1" x14ac:dyDescent="0.25">
      <c r="A695" s="6" t="s">
        <v>8044</v>
      </c>
      <c r="B695" s="6" t="s">
        <v>706</v>
      </c>
      <c r="C695" s="6" t="s">
        <v>8043</v>
      </c>
      <c r="D695" s="7" t="s">
        <v>7919</v>
      </c>
      <c r="E695" s="7" t="s">
        <v>7920</v>
      </c>
      <c r="F695" s="7" t="s">
        <v>7561</v>
      </c>
      <c r="G695" s="7" t="s">
        <v>7921</v>
      </c>
      <c r="H695" s="7" t="s">
        <v>8045</v>
      </c>
      <c r="I695" s="7">
        <v>44</v>
      </c>
      <c r="J695" s="26">
        <v>139937</v>
      </c>
      <c r="K695" s="9">
        <v>131104</v>
      </c>
      <c r="L695" s="18">
        <f t="shared" si="10"/>
        <v>26220.800000000003</v>
      </c>
      <c r="M695" s="9"/>
    </row>
    <row r="696" spans="1:13" s="10" customFormat="1" x14ac:dyDescent="0.25">
      <c r="A696" s="6" t="s">
        <v>8047</v>
      </c>
      <c r="B696" s="6" t="s">
        <v>707</v>
      </c>
      <c r="C696" s="6" t="s">
        <v>8046</v>
      </c>
      <c r="D696" s="7" t="s">
        <v>7919</v>
      </c>
      <c r="E696" s="7" t="s">
        <v>7920</v>
      </c>
      <c r="F696" s="7" t="s">
        <v>7561</v>
      </c>
      <c r="G696" s="7" t="s">
        <v>7921</v>
      </c>
      <c r="H696" s="7" t="s">
        <v>8048</v>
      </c>
      <c r="I696" s="7">
        <v>75</v>
      </c>
      <c r="J696" s="26">
        <v>183239</v>
      </c>
      <c r="K696" s="9">
        <v>171673</v>
      </c>
      <c r="L696" s="18">
        <f t="shared" si="10"/>
        <v>34334.6</v>
      </c>
      <c r="M696" s="9"/>
    </row>
    <row r="697" spans="1:13" s="10" customFormat="1" x14ac:dyDescent="0.25">
      <c r="A697" s="6" t="s">
        <v>8050</v>
      </c>
      <c r="B697" s="6" t="s">
        <v>708</v>
      </c>
      <c r="C697" s="6" t="s">
        <v>8049</v>
      </c>
      <c r="D697" s="7" t="s">
        <v>7919</v>
      </c>
      <c r="E697" s="7" t="s">
        <v>7920</v>
      </c>
      <c r="F697" s="7" t="s">
        <v>7561</v>
      </c>
      <c r="G697" s="7" t="s">
        <v>7921</v>
      </c>
      <c r="H697" s="7" t="s">
        <v>8051</v>
      </c>
      <c r="I697" s="7">
        <v>70</v>
      </c>
      <c r="J697" s="26">
        <v>302480</v>
      </c>
      <c r="K697" s="9">
        <v>283388</v>
      </c>
      <c r="L697" s="18">
        <f t="shared" si="10"/>
        <v>56677.600000000006</v>
      </c>
      <c r="M697" s="9"/>
    </row>
    <row r="698" spans="1:13" s="10" customFormat="1" x14ac:dyDescent="0.25">
      <c r="A698" s="6" t="s">
        <v>8053</v>
      </c>
      <c r="B698" s="6" t="s">
        <v>709</v>
      </c>
      <c r="C698" s="6" t="s">
        <v>8052</v>
      </c>
      <c r="D698" s="7" t="s">
        <v>7919</v>
      </c>
      <c r="E698" s="7" t="s">
        <v>7920</v>
      </c>
      <c r="F698" s="7" t="s">
        <v>7561</v>
      </c>
      <c r="G698" s="7" t="s">
        <v>7921</v>
      </c>
      <c r="H698" s="7" t="s">
        <v>8054</v>
      </c>
      <c r="I698" s="7">
        <v>30</v>
      </c>
      <c r="J698" s="26">
        <v>39479</v>
      </c>
      <c r="K698" s="9">
        <v>36987</v>
      </c>
      <c r="L698" s="18">
        <f t="shared" si="10"/>
        <v>7397.4000000000005</v>
      </c>
      <c r="M698" s="9"/>
    </row>
    <row r="699" spans="1:13" s="10" customFormat="1" x14ac:dyDescent="0.25">
      <c r="A699" s="6" t="s">
        <v>8056</v>
      </c>
      <c r="B699" s="6" t="s">
        <v>710</v>
      </c>
      <c r="C699" s="6" t="s">
        <v>8055</v>
      </c>
      <c r="D699" s="7" t="s">
        <v>7919</v>
      </c>
      <c r="E699" s="7" t="s">
        <v>7920</v>
      </c>
      <c r="F699" s="7" t="s">
        <v>7561</v>
      </c>
      <c r="G699" s="7" t="s">
        <v>7921</v>
      </c>
      <c r="H699" s="7" t="s">
        <v>8057</v>
      </c>
      <c r="I699" s="7">
        <v>30</v>
      </c>
      <c r="J699" s="26">
        <v>39850</v>
      </c>
      <c r="K699" s="9">
        <v>37335</v>
      </c>
      <c r="L699" s="18">
        <f t="shared" si="10"/>
        <v>7467</v>
      </c>
      <c r="M699" s="9"/>
    </row>
    <row r="700" spans="1:13" s="10" customFormat="1" x14ac:dyDescent="0.25">
      <c r="A700" s="6" t="s">
        <v>8059</v>
      </c>
      <c r="B700" s="6" t="s">
        <v>711</v>
      </c>
      <c r="C700" s="6" t="s">
        <v>8058</v>
      </c>
      <c r="D700" s="7" t="s">
        <v>7919</v>
      </c>
      <c r="E700" s="7" t="s">
        <v>7920</v>
      </c>
      <c r="F700" s="7" t="s">
        <v>7561</v>
      </c>
      <c r="G700" s="7" t="s">
        <v>7921</v>
      </c>
      <c r="H700" s="7" t="s">
        <v>8060</v>
      </c>
      <c r="I700" s="7">
        <v>110</v>
      </c>
      <c r="J700" s="26">
        <v>212185</v>
      </c>
      <c r="K700" s="9">
        <v>198792</v>
      </c>
      <c r="L700" s="18">
        <f t="shared" si="10"/>
        <v>39758.400000000001</v>
      </c>
      <c r="M700" s="9"/>
    </row>
    <row r="701" spans="1:13" s="10" customFormat="1" x14ac:dyDescent="0.25">
      <c r="A701" s="6" t="s">
        <v>8062</v>
      </c>
      <c r="B701" s="6" t="s">
        <v>712</v>
      </c>
      <c r="C701" s="6" t="s">
        <v>8061</v>
      </c>
      <c r="D701" s="7" t="s">
        <v>7919</v>
      </c>
      <c r="E701" s="7" t="s">
        <v>7920</v>
      </c>
      <c r="F701" s="7" t="s">
        <v>7561</v>
      </c>
      <c r="G701" s="7" t="s">
        <v>7921</v>
      </c>
      <c r="H701" s="7" t="s">
        <v>8063</v>
      </c>
      <c r="I701" s="7">
        <v>42</v>
      </c>
      <c r="J701" s="26">
        <v>105978</v>
      </c>
      <c r="K701" s="9">
        <v>99289</v>
      </c>
      <c r="L701" s="18">
        <f t="shared" si="10"/>
        <v>19857.800000000003</v>
      </c>
      <c r="M701" s="9"/>
    </row>
    <row r="702" spans="1:13" s="10" customFormat="1" x14ac:dyDescent="0.25">
      <c r="A702" s="6" t="s">
        <v>8065</v>
      </c>
      <c r="B702" s="6" t="s">
        <v>713</v>
      </c>
      <c r="C702" s="6" t="s">
        <v>8064</v>
      </c>
      <c r="D702" s="7" t="s">
        <v>7919</v>
      </c>
      <c r="E702" s="7" t="s">
        <v>7920</v>
      </c>
      <c r="F702" s="7" t="s">
        <v>7561</v>
      </c>
      <c r="G702" s="7" t="s">
        <v>7921</v>
      </c>
      <c r="H702" s="7" t="s">
        <v>8066</v>
      </c>
      <c r="I702" s="7">
        <v>40</v>
      </c>
      <c r="J702" s="26">
        <v>62474</v>
      </c>
      <c r="K702" s="9">
        <v>58531</v>
      </c>
      <c r="L702" s="18">
        <f t="shared" si="10"/>
        <v>11706.2</v>
      </c>
      <c r="M702" s="9"/>
    </row>
    <row r="703" spans="1:13" s="10" customFormat="1" x14ac:dyDescent="0.25">
      <c r="A703" s="6" t="s">
        <v>8068</v>
      </c>
      <c r="B703" s="6" t="s">
        <v>714</v>
      </c>
      <c r="C703" s="6" t="s">
        <v>8067</v>
      </c>
      <c r="D703" s="7" t="s">
        <v>7919</v>
      </c>
      <c r="E703" s="7" t="s">
        <v>7920</v>
      </c>
      <c r="F703" s="7" t="s">
        <v>7561</v>
      </c>
      <c r="G703" s="7" t="s">
        <v>7921</v>
      </c>
      <c r="H703" s="7" t="s">
        <v>8069</v>
      </c>
      <c r="I703" s="7">
        <v>31</v>
      </c>
      <c r="J703" s="26">
        <v>103080</v>
      </c>
      <c r="K703" s="9">
        <v>96574</v>
      </c>
      <c r="L703" s="18">
        <f t="shared" si="10"/>
        <v>19314.8</v>
      </c>
      <c r="M703" s="9"/>
    </row>
    <row r="704" spans="1:13" s="10" customFormat="1" x14ac:dyDescent="0.25">
      <c r="A704" s="6" t="s">
        <v>8071</v>
      </c>
      <c r="B704" s="6" t="s">
        <v>715</v>
      </c>
      <c r="C704" s="6" t="s">
        <v>8070</v>
      </c>
      <c r="D704" s="7" t="s">
        <v>8072</v>
      </c>
      <c r="E704" s="7" t="s">
        <v>8073</v>
      </c>
      <c r="F704" s="7" t="s">
        <v>8074</v>
      </c>
      <c r="G704" s="7" t="s">
        <v>8075</v>
      </c>
      <c r="H704" s="7" t="s">
        <v>7124</v>
      </c>
      <c r="I704" s="7">
        <v>120</v>
      </c>
      <c r="J704" s="26">
        <v>2931115</v>
      </c>
      <c r="K704" s="9">
        <v>2746107</v>
      </c>
      <c r="L704" s="18">
        <f t="shared" si="10"/>
        <v>549221.4</v>
      </c>
      <c r="M704" s="9"/>
    </row>
    <row r="705" spans="1:13" s="10" customFormat="1" x14ac:dyDescent="0.25">
      <c r="A705" s="6" t="s">
        <v>8071</v>
      </c>
      <c r="B705" s="6" t="s">
        <v>716</v>
      </c>
      <c r="C705" s="6" t="s">
        <v>8076</v>
      </c>
      <c r="D705" s="7" t="s">
        <v>8072</v>
      </c>
      <c r="E705" s="7" t="s">
        <v>8073</v>
      </c>
      <c r="F705" s="7" t="s">
        <v>8074</v>
      </c>
      <c r="G705" s="7" t="s">
        <v>8075</v>
      </c>
      <c r="H705" s="7" t="s">
        <v>7124</v>
      </c>
      <c r="I705" s="7">
        <v>360</v>
      </c>
      <c r="J705" s="26">
        <v>2730430</v>
      </c>
      <c r="K705" s="9">
        <v>2558089</v>
      </c>
      <c r="L705" s="18">
        <f t="shared" si="10"/>
        <v>511617.80000000005</v>
      </c>
      <c r="M705" s="9"/>
    </row>
    <row r="706" spans="1:13" s="10" customFormat="1" x14ac:dyDescent="0.25">
      <c r="A706" s="6" t="s">
        <v>8071</v>
      </c>
      <c r="B706" s="6" t="s">
        <v>717</v>
      </c>
      <c r="C706" s="6" t="s">
        <v>8077</v>
      </c>
      <c r="D706" s="7" t="s">
        <v>8072</v>
      </c>
      <c r="E706" s="7" t="s">
        <v>8073</v>
      </c>
      <c r="F706" s="7" t="s">
        <v>8074</v>
      </c>
      <c r="G706" s="7" t="s">
        <v>8075</v>
      </c>
      <c r="H706" s="7" t="s">
        <v>7124</v>
      </c>
      <c r="I706" s="7">
        <v>269</v>
      </c>
      <c r="J706" s="26">
        <v>2563529</v>
      </c>
      <c r="K706" s="9">
        <v>2401722</v>
      </c>
      <c r="L706" s="18">
        <f t="shared" ref="L706:L769" si="11">K706*20%</f>
        <v>480344.4</v>
      </c>
      <c r="M706" s="9"/>
    </row>
    <row r="707" spans="1:13" s="10" customFormat="1" x14ac:dyDescent="0.25">
      <c r="A707" s="6" t="s">
        <v>8071</v>
      </c>
      <c r="B707" s="6" t="s">
        <v>718</v>
      </c>
      <c r="C707" s="6" t="s">
        <v>8078</v>
      </c>
      <c r="D707" s="7" t="s">
        <v>8072</v>
      </c>
      <c r="E707" s="7" t="s">
        <v>8073</v>
      </c>
      <c r="F707" s="7" t="s">
        <v>8074</v>
      </c>
      <c r="G707" s="7" t="s">
        <v>8075</v>
      </c>
      <c r="H707" s="7" t="s">
        <v>7124</v>
      </c>
      <c r="I707" s="7">
        <v>272</v>
      </c>
      <c r="J707" s="26">
        <v>1315472</v>
      </c>
      <c r="K707" s="9">
        <v>1232441</v>
      </c>
      <c r="L707" s="18">
        <f t="shared" si="11"/>
        <v>246488.2</v>
      </c>
      <c r="M707" s="9"/>
    </row>
    <row r="708" spans="1:13" s="10" customFormat="1" x14ac:dyDescent="0.25">
      <c r="A708" s="6" t="s">
        <v>8071</v>
      </c>
      <c r="B708" s="6" t="s">
        <v>719</v>
      </c>
      <c r="C708" s="6" t="s">
        <v>8079</v>
      </c>
      <c r="D708" s="7" t="s">
        <v>8072</v>
      </c>
      <c r="E708" s="7" t="s">
        <v>8073</v>
      </c>
      <c r="F708" s="7" t="s">
        <v>8074</v>
      </c>
      <c r="G708" s="7" t="s">
        <v>8075</v>
      </c>
      <c r="H708" s="7" t="s">
        <v>7124</v>
      </c>
      <c r="I708" s="7">
        <v>240</v>
      </c>
      <c r="J708" s="26">
        <v>1438878</v>
      </c>
      <c r="K708" s="9">
        <v>1348058</v>
      </c>
      <c r="L708" s="18">
        <f t="shared" si="11"/>
        <v>269611.60000000003</v>
      </c>
      <c r="M708" s="9"/>
    </row>
    <row r="709" spans="1:13" s="10" customFormat="1" x14ac:dyDescent="0.25">
      <c r="A709" s="6" t="s">
        <v>8071</v>
      </c>
      <c r="B709" s="6" t="s">
        <v>720</v>
      </c>
      <c r="C709" s="6" t="s">
        <v>8080</v>
      </c>
      <c r="D709" s="7" t="s">
        <v>8072</v>
      </c>
      <c r="E709" s="7" t="s">
        <v>8073</v>
      </c>
      <c r="F709" s="7" t="s">
        <v>8074</v>
      </c>
      <c r="G709" s="7" t="s">
        <v>8075</v>
      </c>
      <c r="H709" s="7" t="s">
        <v>7124</v>
      </c>
      <c r="I709" s="7">
        <v>414</v>
      </c>
      <c r="J709" s="26">
        <v>2909985</v>
      </c>
      <c r="K709" s="9">
        <v>2726310</v>
      </c>
      <c r="L709" s="18">
        <f t="shared" si="11"/>
        <v>545262</v>
      </c>
      <c r="M709" s="9"/>
    </row>
    <row r="710" spans="1:13" s="10" customFormat="1" x14ac:dyDescent="0.25">
      <c r="A710" s="6" t="s">
        <v>8071</v>
      </c>
      <c r="B710" s="6" t="s">
        <v>721</v>
      </c>
      <c r="C710" s="6" t="s">
        <v>8081</v>
      </c>
      <c r="D710" s="7" t="s">
        <v>8072</v>
      </c>
      <c r="E710" s="7" t="s">
        <v>8073</v>
      </c>
      <c r="F710" s="7" t="s">
        <v>8074</v>
      </c>
      <c r="G710" s="7" t="s">
        <v>8075</v>
      </c>
      <c r="H710" s="7" t="s">
        <v>7124</v>
      </c>
      <c r="I710" s="7">
        <v>8</v>
      </c>
      <c r="J710" s="26">
        <v>44129</v>
      </c>
      <c r="K710" s="9">
        <v>41344</v>
      </c>
      <c r="L710" s="18">
        <f t="shared" si="11"/>
        <v>8268.8000000000011</v>
      </c>
      <c r="M710" s="9"/>
    </row>
    <row r="711" spans="1:13" s="10" customFormat="1" x14ac:dyDescent="0.25">
      <c r="A711" s="6" t="s">
        <v>8071</v>
      </c>
      <c r="B711" s="6" t="s">
        <v>722</v>
      </c>
      <c r="C711" s="6" t="s">
        <v>8082</v>
      </c>
      <c r="D711" s="7" t="s">
        <v>8072</v>
      </c>
      <c r="E711" s="7" t="s">
        <v>8073</v>
      </c>
      <c r="F711" s="7" t="s">
        <v>8074</v>
      </c>
      <c r="G711" s="7" t="s">
        <v>8075</v>
      </c>
      <c r="H711" s="7" t="s">
        <v>7124</v>
      </c>
      <c r="I711" s="7">
        <v>233</v>
      </c>
      <c r="J711" s="26">
        <v>1004572</v>
      </c>
      <c r="K711" s="9">
        <v>941165</v>
      </c>
      <c r="L711" s="18">
        <f t="shared" si="11"/>
        <v>188233</v>
      </c>
      <c r="M711" s="9"/>
    </row>
    <row r="712" spans="1:13" s="10" customFormat="1" x14ac:dyDescent="0.25">
      <c r="A712" s="6" t="s">
        <v>8071</v>
      </c>
      <c r="B712" s="6" t="s">
        <v>723</v>
      </c>
      <c r="C712" s="6" t="s">
        <v>8083</v>
      </c>
      <c r="D712" s="7" t="s">
        <v>8072</v>
      </c>
      <c r="E712" s="7" t="s">
        <v>8073</v>
      </c>
      <c r="F712" s="7" t="s">
        <v>8074</v>
      </c>
      <c r="G712" s="7" t="s">
        <v>8075</v>
      </c>
      <c r="H712" s="7" t="s">
        <v>7124</v>
      </c>
      <c r="I712" s="7">
        <v>309</v>
      </c>
      <c r="J712" s="26">
        <v>1654825</v>
      </c>
      <c r="K712" s="9">
        <v>1550374</v>
      </c>
      <c r="L712" s="18">
        <f t="shared" si="11"/>
        <v>310074.8</v>
      </c>
      <c r="M712" s="9"/>
    </row>
    <row r="713" spans="1:13" s="10" customFormat="1" x14ac:dyDescent="0.25">
      <c r="A713" s="6" t="s">
        <v>8071</v>
      </c>
      <c r="B713" s="6" t="s">
        <v>724</v>
      </c>
      <c r="C713" s="6" t="s">
        <v>8084</v>
      </c>
      <c r="D713" s="7" t="s">
        <v>8072</v>
      </c>
      <c r="E713" s="7" t="s">
        <v>8073</v>
      </c>
      <c r="F713" s="7" t="s">
        <v>8074</v>
      </c>
      <c r="G713" s="7" t="s">
        <v>8075</v>
      </c>
      <c r="H713" s="7" t="s">
        <v>7124</v>
      </c>
      <c r="I713" s="7">
        <v>35</v>
      </c>
      <c r="J713" s="26">
        <v>160008</v>
      </c>
      <c r="K713" s="9">
        <v>149908</v>
      </c>
      <c r="L713" s="18">
        <f t="shared" si="11"/>
        <v>29981.600000000002</v>
      </c>
      <c r="M713" s="9"/>
    </row>
    <row r="714" spans="1:13" s="10" customFormat="1" x14ac:dyDescent="0.25">
      <c r="A714" s="6" t="s">
        <v>8071</v>
      </c>
      <c r="B714" s="6" t="s">
        <v>725</v>
      </c>
      <c r="C714" s="6" t="s">
        <v>8085</v>
      </c>
      <c r="D714" s="7" t="s">
        <v>8072</v>
      </c>
      <c r="E714" s="7" t="s">
        <v>8073</v>
      </c>
      <c r="F714" s="7" t="s">
        <v>8074</v>
      </c>
      <c r="G714" s="7" t="s">
        <v>8075</v>
      </c>
      <c r="H714" s="7" t="s">
        <v>7124</v>
      </c>
      <c r="I714" s="7">
        <v>24</v>
      </c>
      <c r="J714" s="26">
        <v>137540</v>
      </c>
      <c r="K714" s="9">
        <v>128859</v>
      </c>
      <c r="L714" s="18">
        <f t="shared" si="11"/>
        <v>25771.800000000003</v>
      </c>
      <c r="M714" s="9"/>
    </row>
    <row r="715" spans="1:13" s="10" customFormat="1" x14ac:dyDescent="0.25">
      <c r="A715" s="6" t="s">
        <v>8071</v>
      </c>
      <c r="B715" s="6" t="s">
        <v>726</v>
      </c>
      <c r="C715" s="6" t="s">
        <v>8086</v>
      </c>
      <c r="D715" s="7" t="s">
        <v>8072</v>
      </c>
      <c r="E715" s="7" t="s">
        <v>8073</v>
      </c>
      <c r="F715" s="7" t="s">
        <v>8074</v>
      </c>
      <c r="G715" s="7" t="s">
        <v>8075</v>
      </c>
      <c r="H715" s="7" t="s">
        <v>7124</v>
      </c>
      <c r="I715" s="7">
        <v>19</v>
      </c>
      <c r="J715" s="26">
        <v>108999</v>
      </c>
      <c r="K715" s="9">
        <v>102119</v>
      </c>
      <c r="L715" s="18">
        <f t="shared" si="11"/>
        <v>20423.800000000003</v>
      </c>
      <c r="M715" s="9"/>
    </row>
    <row r="716" spans="1:13" s="10" customFormat="1" x14ac:dyDescent="0.25">
      <c r="A716" s="6" t="s">
        <v>8071</v>
      </c>
      <c r="B716" s="6" t="s">
        <v>727</v>
      </c>
      <c r="C716" s="6" t="s">
        <v>8087</v>
      </c>
      <c r="D716" s="7" t="s">
        <v>8072</v>
      </c>
      <c r="E716" s="7" t="s">
        <v>8073</v>
      </c>
      <c r="F716" s="7" t="s">
        <v>8074</v>
      </c>
      <c r="G716" s="7" t="s">
        <v>8075</v>
      </c>
      <c r="H716" s="7" t="s">
        <v>7124</v>
      </c>
      <c r="I716" s="7">
        <v>35</v>
      </c>
      <c r="J716" s="26">
        <v>157535</v>
      </c>
      <c r="K716" s="9">
        <v>147592</v>
      </c>
      <c r="L716" s="18">
        <f t="shared" si="11"/>
        <v>29518.400000000001</v>
      </c>
      <c r="M716" s="9"/>
    </row>
    <row r="717" spans="1:13" s="10" customFormat="1" x14ac:dyDescent="0.25">
      <c r="A717" s="6" t="s">
        <v>8071</v>
      </c>
      <c r="B717" s="6" t="s">
        <v>728</v>
      </c>
      <c r="C717" s="6" t="s">
        <v>8088</v>
      </c>
      <c r="D717" s="7" t="s">
        <v>8072</v>
      </c>
      <c r="E717" s="7" t="s">
        <v>8073</v>
      </c>
      <c r="F717" s="7" t="s">
        <v>8074</v>
      </c>
      <c r="G717" s="7" t="s">
        <v>8075</v>
      </c>
      <c r="H717" s="7" t="s">
        <v>7124</v>
      </c>
      <c r="I717" s="7">
        <v>2</v>
      </c>
      <c r="J717" s="26">
        <v>11131</v>
      </c>
      <c r="K717" s="9">
        <v>10428</v>
      </c>
      <c r="L717" s="18">
        <f t="shared" si="11"/>
        <v>2085.6</v>
      </c>
      <c r="M717" s="9"/>
    </row>
    <row r="718" spans="1:13" s="10" customFormat="1" x14ac:dyDescent="0.25">
      <c r="A718" s="6" t="s">
        <v>8090</v>
      </c>
      <c r="B718" s="6" t="s">
        <v>729</v>
      </c>
      <c r="C718" s="6" t="s">
        <v>8089</v>
      </c>
      <c r="D718" s="7" t="s">
        <v>8072</v>
      </c>
      <c r="E718" s="7" t="s">
        <v>8073</v>
      </c>
      <c r="F718" s="7" t="s">
        <v>8074</v>
      </c>
      <c r="G718" s="7" t="s">
        <v>8075</v>
      </c>
      <c r="H718" s="7" t="s">
        <v>8091</v>
      </c>
      <c r="I718" s="7">
        <v>136</v>
      </c>
      <c r="J718" s="26">
        <v>727916</v>
      </c>
      <c r="K718" s="9">
        <v>681971</v>
      </c>
      <c r="L718" s="18">
        <f t="shared" si="11"/>
        <v>136394.20000000001</v>
      </c>
      <c r="M718" s="9"/>
    </row>
    <row r="719" spans="1:13" s="10" customFormat="1" x14ac:dyDescent="0.25">
      <c r="A719" s="6" t="s">
        <v>8090</v>
      </c>
      <c r="B719" s="6" t="s">
        <v>730</v>
      </c>
      <c r="C719" s="6" t="s">
        <v>8092</v>
      </c>
      <c r="D719" s="7" t="s">
        <v>8072</v>
      </c>
      <c r="E719" s="7" t="s">
        <v>8073</v>
      </c>
      <c r="F719" s="7" t="s">
        <v>8074</v>
      </c>
      <c r="G719" s="7" t="s">
        <v>8075</v>
      </c>
      <c r="H719" s="7" t="s">
        <v>8091</v>
      </c>
      <c r="I719" s="7">
        <v>218</v>
      </c>
      <c r="J719" s="26">
        <v>1209687</v>
      </c>
      <c r="K719" s="9">
        <v>1133333</v>
      </c>
      <c r="L719" s="18">
        <f t="shared" si="11"/>
        <v>226666.6</v>
      </c>
      <c r="M719" s="9"/>
    </row>
    <row r="720" spans="1:13" s="10" customFormat="1" x14ac:dyDescent="0.25">
      <c r="A720" s="6" t="s">
        <v>8090</v>
      </c>
      <c r="B720" s="6" t="s">
        <v>731</v>
      </c>
      <c r="C720" s="6" t="s">
        <v>8093</v>
      </c>
      <c r="D720" s="7" t="s">
        <v>8072</v>
      </c>
      <c r="E720" s="7" t="s">
        <v>8073</v>
      </c>
      <c r="F720" s="7" t="s">
        <v>8074</v>
      </c>
      <c r="G720" s="7" t="s">
        <v>8075</v>
      </c>
      <c r="H720" s="7" t="s">
        <v>8091</v>
      </c>
      <c r="I720" s="7">
        <v>60</v>
      </c>
      <c r="J720" s="26">
        <v>206686</v>
      </c>
      <c r="K720" s="9">
        <v>193640</v>
      </c>
      <c r="L720" s="18">
        <f t="shared" si="11"/>
        <v>38728</v>
      </c>
      <c r="M720" s="9"/>
    </row>
    <row r="721" spans="1:13" s="10" customFormat="1" x14ac:dyDescent="0.25">
      <c r="A721" s="6" t="s">
        <v>8090</v>
      </c>
      <c r="B721" s="6" t="s">
        <v>732</v>
      </c>
      <c r="C721" s="6" t="s">
        <v>8094</v>
      </c>
      <c r="D721" s="7" t="s">
        <v>8072</v>
      </c>
      <c r="E721" s="7" t="s">
        <v>8073</v>
      </c>
      <c r="F721" s="7" t="s">
        <v>8074</v>
      </c>
      <c r="G721" s="7" t="s">
        <v>8075</v>
      </c>
      <c r="H721" s="7" t="s">
        <v>8091</v>
      </c>
      <c r="I721" s="7">
        <v>100</v>
      </c>
      <c r="J721" s="26">
        <v>389158</v>
      </c>
      <c r="K721" s="9">
        <v>364595</v>
      </c>
      <c r="L721" s="18">
        <f t="shared" si="11"/>
        <v>72919</v>
      </c>
      <c r="M721" s="9"/>
    </row>
    <row r="722" spans="1:13" s="10" customFormat="1" x14ac:dyDescent="0.25">
      <c r="A722" s="6" t="s">
        <v>8090</v>
      </c>
      <c r="B722" s="6" t="s">
        <v>733</v>
      </c>
      <c r="C722" s="6" t="s">
        <v>8095</v>
      </c>
      <c r="D722" s="7" t="s">
        <v>8072</v>
      </c>
      <c r="E722" s="7" t="s">
        <v>8073</v>
      </c>
      <c r="F722" s="7" t="s">
        <v>8074</v>
      </c>
      <c r="G722" s="7" t="s">
        <v>8075</v>
      </c>
      <c r="H722" s="7" t="s">
        <v>8091</v>
      </c>
      <c r="I722" s="7">
        <v>103</v>
      </c>
      <c r="J722" s="26">
        <v>458785</v>
      </c>
      <c r="K722" s="9">
        <v>429827</v>
      </c>
      <c r="L722" s="18">
        <f t="shared" si="11"/>
        <v>85965.400000000009</v>
      </c>
      <c r="M722" s="9"/>
    </row>
    <row r="723" spans="1:13" s="10" customFormat="1" x14ac:dyDescent="0.25">
      <c r="A723" s="6" t="s">
        <v>8090</v>
      </c>
      <c r="B723" s="6" t="s">
        <v>734</v>
      </c>
      <c r="C723" s="6" t="s">
        <v>8096</v>
      </c>
      <c r="D723" s="7" t="s">
        <v>8072</v>
      </c>
      <c r="E723" s="7" t="s">
        <v>8073</v>
      </c>
      <c r="F723" s="7" t="s">
        <v>8074</v>
      </c>
      <c r="G723" s="7" t="s">
        <v>8075</v>
      </c>
      <c r="H723" s="7" t="s">
        <v>8091</v>
      </c>
      <c r="I723" s="7">
        <v>146</v>
      </c>
      <c r="J723" s="26">
        <v>610157</v>
      </c>
      <c r="K723" s="9">
        <v>571645</v>
      </c>
      <c r="L723" s="18">
        <f t="shared" si="11"/>
        <v>114329</v>
      </c>
      <c r="M723" s="9"/>
    </row>
    <row r="724" spans="1:13" s="10" customFormat="1" x14ac:dyDescent="0.25">
      <c r="A724" s="6" t="s">
        <v>8090</v>
      </c>
      <c r="B724" s="6" t="s">
        <v>735</v>
      </c>
      <c r="C724" s="6" t="s">
        <v>8097</v>
      </c>
      <c r="D724" s="7" t="s">
        <v>8072</v>
      </c>
      <c r="E724" s="7" t="s">
        <v>8073</v>
      </c>
      <c r="F724" s="7" t="s">
        <v>8074</v>
      </c>
      <c r="G724" s="7" t="s">
        <v>8075</v>
      </c>
      <c r="H724" s="7" t="s">
        <v>8091</v>
      </c>
      <c r="I724" s="7">
        <v>90</v>
      </c>
      <c r="J724" s="26">
        <v>316705</v>
      </c>
      <c r="K724" s="9">
        <v>296715</v>
      </c>
      <c r="L724" s="18">
        <f t="shared" si="11"/>
        <v>59343</v>
      </c>
      <c r="M724" s="9"/>
    </row>
    <row r="725" spans="1:13" s="10" customFormat="1" x14ac:dyDescent="0.25">
      <c r="A725" s="6" t="s">
        <v>8099</v>
      </c>
      <c r="B725" s="6" t="s">
        <v>736</v>
      </c>
      <c r="C725" s="6" t="s">
        <v>8098</v>
      </c>
      <c r="D725" s="7" t="s">
        <v>8072</v>
      </c>
      <c r="E725" s="7" t="s">
        <v>8073</v>
      </c>
      <c r="F725" s="7" t="s">
        <v>8074</v>
      </c>
      <c r="G725" s="7" t="s">
        <v>8075</v>
      </c>
      <c r="H725" s="7" t="s">
        <v>7006</v>
      </c>
      <c r="I725" s="7">
        <v>68</v>
      </c>
      <c r="J725" s="26">
        <v>398121</v>
      </c>
      <c r="K725" s="9">
        <v>372992</v>
      </c>
      <c r="L725" s="18">
        <f t="shared" si="11"/>
        <v>74598.400000000009</v>
      </c>
      <c r="M725" s="9"/>
    </row>
    <row r="726" spans="1:13" s="10" customFormat="1" x14ac:dyDescent="0.25">
      <c r="A726" s="6" t="s">
        <v>8099</v>
      </c>
      <c r="B726" s="6" t="s">
        <v>737</v>
      </c>
      <c r="C726" s="6" t="s">
        <v>8100</v>
      </c>
      <c r="D726" s="7" t="s">
        <v>8072</v>
      </c>
      <c r="E726" s="7" t="s">
        <v>8073</v>
      </c>
      <c r="F726" s="7" t="s">
        <v>8074</v>
      </c>
      <c r="G726" s="7" t="s">
        <v>8075</v>
      </c>
      <c r="H726" s="7" t="s">
        <v>7006</v>
      </c>
      <c r="I726" s="7">
        <v>479</v>
      </c>
      <c r="J726" s="26">
        <v>2072197</v>
      </c>
      <c r="K726" s="9">
        <v>1941402</v>
      </c>
      <c r="L726" s="18">
        <f t="shared" si="11"/>
        <v>388280.4</v>
      </c>
      <c r="M726" s="9"/>
    </row>
    <row r="727" spans="1:13" s="10" customFormat="1" x14ac:dyDescent="0.25">
      <c r="A727" s="6" t="s">
        <v>8099</v>
      </c>
      <c r="B727" s="6" t="s">
        <v>738</v>
      </c>
      <c r="C727" s="6" t="s">
        <v>8101</v>
      </c>
      <c r="D727" s="7" t="s">
        <v>8072</v>
      </c>
      <c r="E727" s="7" t="s">
        <v>8073</v>
      </c>
      <c r="F727" s="7" t="s">
        <v>8074</v>
      </c>
      <c r="G727" s="7" t="s">
        <v>8075</v>
      </c>
      <c r="H727" s="7" t="s">
        <v>7006</v>
      </c>
      <c r="I727" s="7">
        <v>196</v>
      </c>
      <c r="J727" s="26">
        <v>1201977</v>
      </c>
      <c r="K727" s="9">
        <v>1126110</v>
      </c>
      <c r="L727" s="18">
        <f t="shared" si="11"/>
        <v>225222</v>
      </c>
      <c r="M727" s="9"/>
    </row>
    <row r="728" spans="1:13" s="10" customFormat="1" x14ac:dyDescent="0.25">
      <c r="A728" s="6" t="s">
        <v>8099</v>
      </c>
      <c r="B728" s="6" t="s">
        <v>739</v>
      </c>
      <c r="C728" s="6" t="s">
        <v>8102</v>
      </c>
      <c r="D728" s="7" t="s">
        <v>8072</v>
      </c>
      <c r="E728" s="7" t="s">
        <v>8073</v>
      </c>
      <c r="F728" s="7" t="s">
        <v>8074</v>
      </c>
      <c r="G728" s="7" t="s">
        <v>8075</v>
      </c>
      <c r="H728" s="7" t="s">
        <v>7006</v>
      </c>
      <c r="I728" s="7">
        <v>229</v>
      </c>
      <c r="J728" s="26">
        <v>1044927</v>
      </c>
      <c r="K728" s="9">
        <v>978972</v>
      </c>
      <c r="L728" s="18">
        <f t="shared" si="11"/>
        <v>195794.40000000002</v>
      </c>
      <c r="M728" s="9"/>
    </row>
    <row r="729" spans="1:13" s="10" customFormat="1" x14ac:dyDescent="0.25">
      <c r="A729" s="6" t="s">
        <v>8099</v>
      </c>
      <c r="B729" s="6" t="s">
        <v>740</v>
      </c>
      <c r="C729" s="6" t="s">
        <v>8103</v>
      </c>
      <c r="D729" s="7" t="s">
        <v>8072</v>
      </c>
      <c r="E729" s="7" t="s">
        <v>8073</v>
      </c>
      <c r="F729" s="7" t="s">
        <v>8074</v>
      </c>
      <c r="G729" s="7" t="s">
        <v>8075</v>
      </c>
      <c r="H729" s="7" t="s">
        <v>7006</v>
      </c>
      <c r="I729" s="7">
        <v>80</v>
      </c>
      <c r="J729" s="26">
        <v>293853</v>
      </c>
      <c r="K729" s="9">
        <v>275305</v>
      </c>
      <c r="L729" s="18">
        <f t="shared" si="11"/>
        <v>55061</v>
      </c>
      <c r="M729" s="9"/>
    </row>
    <row r="730" spans="1:13" s="10" customFormat="1" x14ac:dyDescent="0.25">
      <c r="A730" s="6" t="s">
        <v>8099</v>
      </c>
      <c r="B730" s="6" t="s">
        <v>741</v>
      </c>
      <c r="C730" s="6" t="s">
        <v>8104</v>
      </c>
      <c r="D730" s="7" t="s">
        <v>8072</v>
      </c>
      <c r="E730" s="7" t="s">
        <v>8073</v>
      </c>
      <c r="F730" s="7" t="s">
        <v>8074</v>
      </c>
      <c r="G730" s="7" t="s">
        <v>8075</v>
      </c>
      <c r="H730" s="7" t="s">
        <v>7006</v>
      </c>
      <c r="I730" s="7">
        <v>8</v>
      </c>
      <c r="J730" s="26">
        <v>23256</v>
      </c>
      <c r="K730" s="9">
        <v>21788</v>
      </c>
      <c r="L730" s="18">
        <f t="shared" si="11"/>
        <v>4357.6000000000004</v>
      </c>
      <c r="M730" s="9"/>
    </row>
    <row r="731" spans="1:13" s="10" customFormat="1" x14ac:dyDescent="0.25">
      <c r="A731" s="6" t="s">
        <v>8106</v>
      </c>
      <c r="B731" s="6" t="s">
        <v>742</v>
      </c>
      <c r="C731" s="6" t="s">
        <v>8105</v>
      </c>
      <c r="D731" s="7" t="s">
        <v>8072</v>
      </c>
      <c r="E731" s="7" t="s">
        <v>8073</v>
      </c>
      <c r="F731" s="7" t="s">
        <v>8074</v>
      </c>
      <c r="G731" s="7" t="s">
        <v>8075</v>
      </c>
      <c r="H731" s="7" t="s">
        <v>8107</v>
      </c>
      <c r="I731" s="7">
        <v>1849</v>
      </c>
      <c r="J731" s="26">
        <v>18693254</v>
      </c>
      <c r="K731" s="9">
        <v>17513358</v>
      </c>
      <c r="L731" s="18">
        <f t="shared" si="11"/>
        <v>3502671.6</v>
      </c>
      <c r="M731" t="s">
        <v>743</v>
      </c>
    </row>
    <row r="732" spans="1:13" s="10" customFormat="1" x14ac:dyDescent="0.25">
      <c r="A732" s="6" t="s">
        <v>8109</v>
      </c>
      <c r="B732" s="6" t="s">
        <v>744</v>
      </c>
      <c r="C732" s="6" t="s">
        <v>8108</v>
      </c>
      <c r="D732" s="7" t="s">
        <v>8072</v>
      </c>
      <c r="E732" s="7" t="s">
        <v>8073</v>
      </c>
      <c r="F732" s="7" t="s">
        <v>8074</v>
      </c>
      <c r="G732" s="7" t="s">
        <v>8075</v>
      </c>
      <c r="H732" s="7" t="s">
        <v>8110</v>
      </c>
      <c r="I732" s="7">
        <v>188</v>
      </c>
      <c r="J732" s="26">
        <v>891106</v>
      </c>
      <c r="K732" s="9">
        <v>834860</v>
      </c>
      <c r="L732" s="18">
        <f t="shared" si="11"/>
        <v>166972</v>
      </c>
      <c r="M732" s="9"/>
    </row>
    <row r="733" spans="1:13" s="10" customFormat="1" x14ac:dyDescent="0.25">
      <c r="A733" s="6" t="s">
        <v>8109</v>
      </c>
      <c r="B733" s="6" t="s">
        <v>745</v>
      </c>
      <c r="C733" s="6" t="s">
        <v>8111</v>
      </c>
      <c r="D733" s="7" t="s">
        <v>8072</v>
      </c>
      <c r="E733" s="7" t="s">
        <v>8073</v>
      </c>
      <c r="F733" s="7" t="s">
        <v>8074</v>
      </c>
      <c r="G733" s="7" t="s">
        <v>8075</v>
      </c>
      <c r="H733" s="7" t="s">
        <v>8110</v>
      </c>
      <c r="I733" s="7">
        <v>160</v>
      </c>
      <c r="J733" s="26">
        <v>782067</v>
      </c>
      <c r="K733" s="9">
        <v>732704</v>
      </c>
      <c r="L733" s="18">
        <f t="shared" si="11"/>
        <v>146540.80000000002</v>
      </c>
      <c r="M733" s="9"/>
    </row>
    <row r="734" spans="1:13" s="10" customFormat="1" x14ac:dyDescent="0.25">
      <c r="A734" s="6" t="s">
        <v>8109</v>
      </c>
      <c r="B734" s="6" t="s">
        <v>746</v>
      </c>
      <c r="C734" s="6" t="s">
        <v>8112</v>
      </c>
      <c r="D734" s="7" t="s">
        <v>8072</v>
      </c>
      <c r="E734" s="7" t="s">
        <v>8073</v>
      </c>
      <c r="F734" s="7" t="s">
        <v>8074</v>
      </c>
      <c r="G734" s="7" t="s">
        <v>8075</v>
      </c>
      <c r="H734" s="7" t="s">
        <v>8110</v>
      </c>
      <c r="I734" s="7">
        <v>455</v>
      </c>
      <c r="J734" s="26">
        <v>1731136</v>
      </c>
      <c r="K734" s="9">
        <v>1621869</v>
      </c>
      <c r="L734" s="18">
        <f t="shared" si="11"/>
        <v>324373.80000000005</v>
      </c>
      <c r="M734" s="9"/>
    </row>
    <row r="735" spans="1:13" s="10" customFormat="1" x14ac:dyDescent="0.25">
      <c r="A735" s="6" t="s">
        <v>8114</v>
      </c>
      <c r="B735" s="6" t="s">
        <v>747</v>
      </c>
      <c r="C735" s="6" t="s">
        <v>8113</v>
      </c>
      <c r="D735" s="7" t="s">
        <v>8072</v>
      </c>
      <c r="E735" s="7" t="s">
        <v>8073</v>
      </c>
      <c r="F735" s="7" t="s">
        <v>8074</v>
      </c>
      <c r="G735" s="7" t="s">
        <v>8075</v>
      </c>
      <c r="H735" s="7" t="s">
        <v>8115</v>
      </c>
      <c r="I735" s="7">
        <v>300</v>
      </c>
      <c r="J735" s="26">
        <v>1802225</v>
      </c>
      <c r="K735" s="9">
        <v>1688471</v>
      </c>
      <c r="L735" s="18">
        <f t="shared" si="11"/>
        <v>337694.2</v>
      </c>
      <c r="M735" s="9"/>
    </row>
    <row r="736" spans="1:13" s="10" customFormat="1" x14ac:dyDescent="0.25">
      <c r="A736" s="6" t="s">
        <v>8114</v>
      </c>
      <c r="B736" s="6" t="s">
        <v>748</v>
      </c>
      <c r="C736" s="6" t="s">
        <v>8116</v>
      </c>
      <c r="D736" s="7" t="s">
        <v>8072</v>
      </c>
      <c r="E736" s="7" t="s">
        <v>8073</v>
      </c>
      <c r="F736" s="7" t="s">
        <v>8074</v>
      </c>
      <c r="G736" s="7" t="s">
        <v>8075</v>
      </c>
      <c r="H736" s="7" t="s">
        <v>8115</v>
      </c>
      <c r="I736" s="7">
        <v>161</v>
      </c>
      <c r="J736" s="26">
        <v>1054250</v>
      </c>
      <c r="K736" s="9">
        <v>987707</v>
      </c>
      <c r="L736" s="18">
        <f t="shared" si="11"/>
        <v>197541.40000000002</v>
      </c>
      <c r="M736" s="9"/>
    </row>
    <row r="737" spans="1:13" s="10" customFormat="1" x14ac:dyDescent="0.25">
      <c r="A737" s="6" t="s">
        <v>8114</v>
      </c>
      <c r="B737" s="6" t="s">
        <v>749</v>
      </c>
      <c r="C737" s="6" t="s">
        <v>8117</v>
      </c>
      <c r="D737" s="7" t="s">
        <v>8072</v>
      </c>
      <c r="E737" s="7" t="s">
        <v>8073</v>
      </c>
      <c r="F737" s="7" t="s">
        <v>8074</v>
      </c>
      <c r="G737" s="7" t="s">
        <v>8075</v>
      </c>
      <c r="H737" s="7" t="s">
        <v>8115</v>
      </c>
      <c r="I737" s="7">
        <v>246</v>
      </c>
      <c r="J737" s="26">
        <v>1570319</v>
      </c>
      <c r="K737" s="9">
        <v>1471202</v>
      </c>
      <c r="L737" s="18">
        <f t="shared" si="11"/>
        <v>294240.40000000002</v>
      </c>
      <c r="M737" s="9"/>
    </row>
    <row r="738" spans="1:13" s="10" customFormat="1" x14ac:dyDescent="0.25">
      <c r="A738" s="6" t="s">
        <v>8114</v>
      </c>
      <c r="B738" s="6" t="s">
        <v>750</v>
      </c>
      <c r="C738" s="6" t="s">
        <v>8118</v>
      </c>
      <c r="D738" s="7" t="s">
        <v>8072</v>
      </c>
      <c r="E738" s="7" t="s">
        <v>8073</v>
      </c>
      <c r="F738" s="7" t="s">
        <v>8074</v>
      </c>
      <c r="G738" s="7" t="s">
        <v>8075</v>
      </c>
      <c r="H738" s="7" t="s">
        <v>8115</v>
      </c>
      <c r="I738" s="7">
        <v>48</v>
      </c>
      <c r="J738" s="26">
        <v>131751</v>
      </c>
      <c r="K738" s="9">
        <v>123435</v>
      </c>
      <c r="L738" s="18">
        <f t="shared" si="11"/>
        <v>24687</v>
      </c>
      <c r="M738" s="9" t="s">
        <v>48</v>
      </c>
    </row>
    <row r="739" spans="1:13" s="10" customFormat="1" x14ac:dyDescent="0.25">
      <c r="A739" s="6" t="s">
        <v>8114</v>
      </c>
      <c r="B739" s="6" t="s">
        <v>751</v>
      </c>
      <c r="C739" s="6" t="s">
        <v>8119</v>
      </c>
      <c r="D739" s="7" t="s">
        <v>8072</v>
      </c>
      <c r="E739" s="7" t="s">
        <v>8073</v>
      </c>
      <c r="F739" s="7" t="s">
        <v>8074</v>
      </c>
      <c r="G739" s="7" t="s">
        <v>8075</v>
      </c>
      <c r="H739" s="7" t="s">
        <v>8115</v>
      </c>
      <c r="I739" s="7">
        <v>30</v>
      </c>
      <c r="J739" s="26">
        <v>108653</v>
      </c>
      <c r="K739" s="9">
        <v>101795</v>
      </c>
      <c r="L739" s="18">
        <f t="shared" si="11"/>
        <v>20359</v>
      </c>
      <c r="M739" s="9" t="s">
        <v>48</v>
      </c>
    </row>
    <row r="740" spans="1:13" s="10" customFormat="1" x14ac:dyDescent="0.25">
      <c r="A740" s="6" t="s">
        <v>8114</v>
      </c>
      <c r="B740" s="6" t="s">
        <v>752</v>
      </c>
      <c r="C740" s="6" t="s">
        <v>8120</v>
      </c>
      <c r="D740" s="7" t="s">
        <v>8072</v>
      </c>
      <c r="E740" s="7" t="s">
        <v>8073</v>
      </c>
      <c r="F740" s="7" t="s">
        <v>8074</v>
      </c>
      <c r="G740" s="7" t="s">
        <v>8075</v>
      </c>
      <c r="H740" s="7" t="s">
        <v>8115</v>
      </c>
      <c r="I740" s="7">
        <v>4</v>
      </c>
      <c r="J740" s="26">
        <v>15861</v>
      </c>
      <c r="K740" s="9">
        <v>14860</v>
      </c>
      <c r="L740" s="18">
        <f t="shared" si="11"/>
        <v>2972</v>
      </c>
      <c r="M740" s="9"/>
    </row>
    <row r="741" spans="1:13" s="10" customFormat="1" x14ac:dyDescent="0.25">
      <c r="A741" s="6" t="s">
        <v>8122</v>
      </c>
      <c r="B741" s="6" t="s">
        <v>753</v>
      </c>
      <c r="C741" s="6" t="s">
        <v>8121</v>
      </c>
      <c r="D741" s="7" t="s">
        <v>8072</v>
      </c>
      <c r="E741" s="7" t="s">
        <v>8073</v>
      </c>
      <c r="F741" s="7" t="s">
        <v>8074</v>
      </c>
      <c r="G741" s="7" t="s">
        <v>8075</v>
      </c>
      <c r="H741" s="7" t="s">
        <v>8123</v>
      </c>
      <c r="I741" s="7">
        <v>215</v>
      </c>
      <c r="J741" s="26">
        <v>837227</v>
      </c>
      <c r="K741" s="9">
        <v>784382</v>
      </c>
      <c r="L741" s="18">
        <f t="shared" si="11"/>
        <v>156876.4</v>
      </c>
      <c r="M741" s="9"/>
    </row>
    <row r="742" spans="1:13" s="10" customFormat="1" x14ac:dyDescent="0.25">
      <c r="A742" s="6" t="s">
        <v>8122</v>
      </c>
      <c r="B742" s="6" t="s">
        <v>754</v>
      </c>
      <c r="C742" s="6" t="s">
        <v>8124</v>
      </c>
      <c r="D742" s="7" t="s">
        <v>8072</v>
      </c>
      <c r="E742" s="7" t="s">
        <v>8073</v>
      </c>
      <c r="F742" s="7" t="s">
        <v>8074</v>
      </c>
      <c r="G742" s="7" t="s">
        <v>8075</v>
      </c>
      <c r="H742" s="7" t="s">
        <v>8123</v>
      </c>
      <c r="I742" s="7">
        <v>78</v>
      </c>
      <c r="J742" s="26">
        <v>367934</v>
      </c>
      <c r="K742" s="9">
        <v>344710</v>
      </c>
      <c r="L742" s="18">
        <f t="shared" si="11"/>
        <v>68942</v>
      </c>
      <c r="M742" s="9"/>
    </row>
    <row r="743" spans="1:13" s="10" customFormat="1" x14ac:dyDescent="0.25">
      <c r="A743" s="6" t="s">
        <v>8122</v>
      </c>
      <c r="B743" s="6" t="s">
        <v>755</v>
      </c>
      <c r="C743" s="6" t="s">
        <v>8125</v>
      </c>
      <c r="D743" s="7" t="s">
        <v>8072</v>
      </c>
      <c r="E743" s="7" t="s">
        <v>8073</v>
      </c>
      <c r="F743" s="7" t="s">
        <v>8074</v>
      </c>
      <c r="G743" s="7" t="s">
        <v>8075</v>
      </c>
      <c r="H743" s="7" t="s">
        <v>8123</v>
      </c>
      <c r="I743" s="7">
        <v>6</v>
      </c>
      <c r="J743" s="26">
        <v>37775</v>
      </c>
      <c r="K743" s="9">
        <v>35391</v>
      </c>
      <c r="L743" s="18">
        <f t="shared" si="11"/>
        <v>7078.2000000000007</v>
      </c>
      <c r="M743" s="9"/>
    </row>
    <row r="744" spans="1:13" s="10" customFormat="1" x14ac:dyDescent="0.25">
      <c r="A744" s="6" t="s">
        <v>8122</v>
      </c>
      <c r="B744" s="6" t="s">
        <v>756</v>
      </c>
      <c r="C744" s="6" t="s">
        <v>8126</v>
      </c>
      <c r="D744" s="7" t="s">
        <v>8072</v>
      </c>
      <c r="E744" s="7" t="s">
        <v>8073</v>
      </c>
      <c r="F744" s="7" t="s">
        <v>8074</v>
      </c>
      <c r="G744" s="7" t="s">
        <v>8075</v>
      </c>
      <c r="H744" s="7" t="s">
        <v>8123</v>
      </c>
      <c r="I744" s="7">
        <v>10</v>
      </c>
      <c r="J744" s="26">
        <v>14957</v>
      </c>
      <c r="K744" s="9">
        <v>14013</v>
      </c>
      <c r="L744" s="18">
        <f t="shared" si="11"/>
        <v>2802.6000000000004</v>
      </c>
      <c r="M744" s="9"/>
    </row>
    <row r="745" spans="1:13" s="10" customFormat="1" x14ac:dyDescent="0.25">
      <c r="A745" s="6" t="s">
        <v>8122</v>
      </c>
      <c r="B745" s="6" t="s">
        <v>757</v>
      </c>
      <c r="C745" s="6" t="s">
        <v>8127</v>
      </c>
      <c r="D745" s="7" t="s">
        <v>8072</v>
      </c>
      <c r="E745" s="7" t="s">
        <v>8073</v>
      </c>
      <c r="F745" s="7" t="s">
        <v>8074</v>
      </c>
      <c r="G745" s="7" t="s">
        <v>8075</v>
      </c>
      <c r="H745" s="7" t="s">
        <v>8123</v>
      </c>
      <c r="I745" s="7">
        <v>33</v>
      </c>
      <c r="J745" s="26">
        <v>5102</v>
      </c>
      <c r="K745" s="9">
        <v>4780</v>
      </c>
      <c r="L745" s="18">
        <f t="shared" si="11"/>
        <v>956</v>
      </c>
      <c r="M745" s="9"/>
    </row>
    <row r="746" spans="1:13" s="10" customFormat="1" x14ac:dyDescent="0.25">
      <c r="A746" s="6" t="s">
        <v>8122</v>
      </c>
      <c r="B746" s="6" t="s">
        <v>758</v>
      </c>
      <c r="C746" s="6" t="s">
        <v>8128</v>
      </c>
      <c r="D746" s="7" t="s">
        <v>8072</v>
      </c>
      <c r="E746" s="7" t="s">
        <v>8073</v>
      </c>
      <c r="F746" s="7" t="s">
        <v>8074</v>
      </c>
      <c r="G746" s="7" t="s">
        <v>8075</v>
      </c>
      <c r="H746" s="7" t="s">
        <v>8123</v>
      </c>
      <c r="I746" s="7">
        <v>9</v>
      </c>
      <c r="J746" s="26">
        <v>1316</v>
      </c>
      <c r="K746" s="9">
        <v>1233</v>
      </c>
      <c r="L746" s="18">
        <f t="shared" si="11"/>
        <v>246.60000000000002</v>
      </c>
      <c r="M746" s="9"/>
    </row>
    <row r="747" spans="1:13" s="10" customFormat="1" x14ac:dyDescent="0.25">
      <c r="A747" s="6" t="s">
        <v>8122</v>
      </c>
      <c r="B747" s="6" t="s">
        <v>759</v>
      </c>
      <c r="C747" s="6" t="s">
        <v>8129</v>
      </c>
      <c r="D747" s="7" t="s">
        <v>8072</v>
      </c>
      <c r="E747" s="7" t="s">
        <v>8073</v>
      </c>
      <c r="F747" s="7" t="s">
        <v>8074</v>
      </c>
      <c r="G747" s="7" t="s">
        <v>8075</v>
      </c>
      <c r="H747" s="7" t="s">
        <v>8123</v>
      </c>
      <c r="I747" s="7">
        <v>4</v>
      </c>
      <c r="J747" s="26">
        <v>1256</v>
      </c>
      <c r="K747" s="9">
        <v>1177</v>
      </c>
      <c r="L747" s="18">
        <f t="shared" si="11"/>
        <v>235.4</v>
      </c>
      <c r="M747" s="9"/>
    </row>
    <row r="748" spans="1:13" s="10" customFormat="1" x14ac:dyDescent="0.25">
      <c r="A748" s="6" t="s">
        <v>8131</v>
      </c>
      <c r="B748" s="6" t="s">
        <v>760</v>
      </c>
      <c r="C748" s="6" t="s">
        <v>8130</v>
      </c>
      <c r="D748" s="7" t="s">
        <v>8072</v>
      </c>
      <c r="E748" s="7" t="s">
        <v>8073</v>
      </c>
      <c r="F748" s="7" t="s">
        <v>8074</v>
      </c>
      <c r="G748" s="7" t="s">
        <v>8075</v>
      </c>
      <c r="H748" s="7" t="s">
        <v>8132</v>
      </c>
      <c r="I748" s="7">
        <v>247</v>
      </c>
      <c r="J748" s="26">
        <v>942156</v>
      </c>
      <c r="K748" s="9">
        <v>882688</v>
      </c>
      <c r="L748" s="18">
        <f t="shared" si="11"/>
        <v>176537.60000000001</v>
      </c>
      <c r="M748" s="9"/>
    </row>
    <row r="749" spans="1:13" s="10" customFormat="1" x14ac:dyDescent="0.25">
      <c r="A749" s="6" t="s">
        <v>8134</v>
      </c>
      <c r="B749" s="6" t="s">
        <v>761</v>
      </c>
      <c r="C749" s="6" t="s">
        <v>8133</v>
      </c>
      <c r="D749" s="7" t="s">
        <v>8072</v>
      </c>
      <c r="E749" s="7" t="s">
        <v>8073</v>
      </c>
      <c r="F749" s="7" t="s">
        <v>8074</v>
      </c>
      <c r="G749" s="7" t="s">
        <v>8075</v>
      </c>
      <c r="H749" s="7" t="s">
        <v>8135</v>
      </c>
      <c r="I749" s="7">
        <v>250</v>
      </c>
      <c r="J749" s="26">
        <v>878212</v>
      </c>
      <c r="K749" s="9">
        <v>822780</v>
      </c>
      <c r="L749" s="18">
        <f t="shared" si="11"/>
        <v>164556</v>
      </c>
      <c r="M749" s="9"/>
    </row>
    <row r="750" spans="1:13" s="10" customFormat="1" x14ac:dyDescent="0.25">
      <c r="A750" s="6" t="s">
        <v>8137</v>
      </c>
      <c r="B750" s="6" t="s">
        <v>762</v>
      </c>
      <c r="C750" s="6" t="s">
        <v>8136</v>
      </c>
      <c r="D750" s="7" t="s">
        <v>8072</v>
      </c>
      <c r="E750" s="7" t="s">
        <v>8073</v>
      </c>
      <c r="F750" s="7" t="s">
        <v>8074</v>
      </c>
      <c r="G750" s="7" t="s">
        <v>8075</v>
      </c>
      <c r="H750" s="7" t="s">
        <v>8138</v>
      </c>
      <c r="I750" s="7">
        <v>140</v>
      </c>
      <c r="J750" s="26">
        <v>691176</v>
      </c>
      <c r="K750" s="9">
        <v>647550</v>
      </c>
      <c r="L750" s="18">
        <f t="shared" si="11"/>
        <v>129510</v>
      </c>
      <c r="M750" s="9"/>
    </row>
    <row r="751" spans="1:13" s="10" customFormat="1" x14ac:dyDescent="0.25">
      <c r="A751" s="6" t="s">
        <v>8137</v>
      </c>
      <c r="B751" s="6" t="s">
        <v>763</v>
      </c>
      <c r="C751" s="6" t="s">
        <v>8139</v>
      </c>
      <c r="D751" s="7" t="s">
        <v>8072</v>
      </c>
      <c r="E751" s="7" t="s">
        <v>8073</v>
      </c>
      <c r="F751" s="7" t="s">
        <v>8074</v>
      </c>
      <c r="G751" s="7" t="s">
        <v>8075</v>
      </c>
      <c r="H751" s="7" t="s">
        <v>8138</v>
      </c>
      <c r="I751" s="7">
        <v>221</v>
      </c>
      <c r="J751" s="26">
        <v>1230830</v>
      </c>
      <c r="K751" s="9">
        <v>1153141</v>
      </c>
      <c r="L751" s="18">
        <f t="shared" si="11"/>
        <v>230628.2</v>
      </c>
      <c r="M751" s="9"/>
    </row>
    <row r="752" spans="1:13" s="10" customFormat="1" x14ac:dyDescent="0.25">
      <c r="A752" s="6" t="s">
        <v>8141</v>
      </c>
      <c r="B752" s="6" t="s">
        <v>764</v>
      </c>
      <c r="C752" s="6" t="s">
        <v>8140</v>
      </c>
      <c r="D752" s="7" t="s">
        <v>8072</v>
      </c>
      <c r="E752" s="7" t="s">
        <v>8073</v>
      </c>
      <c r="F752" s="7" t="s">
        <v>8074</v>
      </c>
      <c r="G752" s="7" t="s">
        <v>8075</v>
      </c>
      <c r="H752" s="7" t="s">
        <v>8142</v>
      </c>
      <c r="I752" s="7">
        <v>311</v>
      </c>
      <c r="J752" s="26">
        <v>1442015</v>
      </c>
      <c r="K752" s="9">
        <v>1350997</v>
      </c>
      <c r="L752" s="18">
        <f t="shared" si="11"/>
        <v>270199.40000000002</v>
      </c>
      <c r="M752" s="9"/>
    </row>
    <row r="753" spans="1:13" s="10" customFormat="1" x14ac:dyDescent="0.25">
      <c r="A753" s="6" t="s">
        <v>8141</v>
      </c>
      <c r="B753" s="6" t="s">
        <v>765</v>
      </c>
      <c r="C753" s="6" t="s">
        <v>8143</v>
      </c>
      <c r="D753" s="7" t="s">
        <v>8072</v>
      </c>
      <c r="E753" s="7" t="s">
        <v>8073</v>
      </c>
      <c r="F753" s="7" t="s">
        <v>8074</v>
      </c>
      <c r="G753" s="7" t="s">
        <v>8075</v>
      </c>
      <c r="H753" s="7" t="s">
        <v>8142</v>
      </c>
      <c r="I753" s="7">
        <v>306</v>
      </c>
      <c r="J753" s="26">
        <v>1121584</v>
      </c>
      <c r="K753" s="9">
        <v>1050791</v>
      </c>
      <c r="L753" s="18">
        <f t="shared" si="11"/>
        <v>210158.2</v>
      </c>
      <c r="M753" s="9"/>
    </row>
    <row r="754" spans="1:13" s="10" customFormat="1" x14ac:dyDescent="0.25">
      <c r="A754" s="6" t="s">
        <v>8145</v>
      </c>
      <c r="B754" s="6" t="s">
        <v>766</v>
      </c>
      <c r="C754" s="6" t="s">
        <v>8144</v>
      </c>
      <c r="D754" s="7" t="s">
        <v>8072</v>
      </c>
      <c r="E754" s="7" t="s">
        <v>8073</v>
      </c>
      <c r="F754" s="7" t="s">
        <v>8074</v>
      </c>
      <c r="G754" s="7" t="s">
        <v>8075</v>
      </c>
      <c r="H754" s="7" t="s">
        <v>8146</v>
      </c>
      <c r="I754" s="7">
        <v>108</v>
      </c>
      <c r="J754" s="26">
        <v>804054</v>
      </c>
      <c r="K754" s="9">
        <v>753303</v>
      </c>
      <c r="L754" s="18">
        <f t="shared" si="11"/>
        <v>150660.6</v>
      </c>
      <c r="M754" s="9"/>
    </row>
    <row r="755" spans="1:13" s="10" customFormat="1" x14ac:dyDescent="0.25">
      <c r="A755" s="6" t="s">
        <v>8148</v>
      </c>
      <c r="B755" s="6" t="s">
        <v>767</v>
      </c>
      <c r="C755" s="6" t="s">
        <v>8147</v>
      </c>
      <c r="D755" s="7" t="s">
        <v>8072</v>
      </c>
      <c r="E755" s="7" t="s">
        <v>8073</v>
      </c>
      <c r="F755" s="7" t="s">
        <v>8074</v>
      </c>
      <c r="G755" s="7" t="s">
        <v>8075</v>
      </c>
      <c r="H755" s="7" t="s">
        <v>8149</v>
      </c>
      <c r="I755" s="7">
        <v>177</v>
      </c>
      <c r="J755" s="26">
        <v>594643</v>
      </c>
      <c r="K755" s="9">
        <v>557110</v>
      </c>
      <c r="L755" s="18">
        <f t="shared" si="11"/>
        <v>111422</v>
      </c>
      <c r="M755" s="9"/>
    </row>
    <row r="756" spans="1:13" s="10" customFormat="1" x14ac:dyDescent="0.25">
      <c r="A756" s="6" t="s">
        <v>8151</v>
      </c>
      <c r="B756" s="6" t="s">
        <v>768</v>
      </c>
      <c r="C756" s="6" t="s">
        <v>8150</v>
      </c>
      <c r="D756" s="7" t="s">
        <v>8072</v>
      </c>
      <c r="E756" s="7" t="s">
        <v>8073</v>
      </c>
      <c r="F756" s="7" t="s">
        <v>8074</v>
      </c>
      <c r="G756" s="7" t="s">
        <v>8075</v>
      </c>
      <c r="H756" s="7" t="s">
        <v>8152</v>
      </c>
      <c r="I756" s="7">
        <v>110</v>
      </c>
      <c r="J756" s="26">
        <v>241566</v>
      </c>
      <c r="K756" s="9">
        <v>226319</v>
      </c>
      <c r="L756" s="18">
        <f t="shared" si="11"/>
        <v>45263.8</v>
      </c>
      <c r="M756" s="9"/>
    </row>
    <row r="757" spans="1:13" s="10" customFormat="1" x14ac:dyDescent="0.25">
      <c r="A757" s="6" t="s">
        <v>8151</v>
      </c>
      <c r="B757" s="6" t="s">
        <v>769</v>
      </c>
      <c r="C757" s="6" t="s">
        <v>8153</v>
      </c>
      <c r="D757" s="7" t="s">
        <v>8072</v>
      </c>
      <c r="E757" s="7" t="s">
        <v>8073</v>
      </c>
      <c r="F757" s="7" t="s">
        <v>8074</v>
      </c>
      <c r="G757" s="7" t="s">
        <v>8075</v>
      </c>
      <c r="H757" s="7" t="s">
        <v>8152</v>
      </c>
      <c r="I757" s="7">
        <v>50</v>
      </c>
      <c r="J757" s="26">
        <v>129237</v>
      </c>
      <c r="K757" s="9">
        <v>121080</v>
      </c>
      <c r="L757" s="18">
        <f t="shared" si="11"/>
        <v>24216</v>
      </c>
      <c r="M757" s="9"/>
    </row>
    <row r="758" spans="1:13" s="10" customFormat="1" x14ac:dyDescent="0.25">
      <c r="A758" s="6" t="s">
        <v>8151</v>
      </c>
      <c r="B758" s="6" t="s">
        <v>770</v>
      </c>
      <c r="C758" s="6" t="s">
        <v>8154</v>
      </c>
      <c r="D758" s="7" t="s">
        <v>8072</v>
      </c>
      <c r="E758" s="7" t="s">
        <v>8073</v>
      </c>
      <c r="F758" s="7" t="s">
        <v>8074</v>
      </c>
      <c r="G758" s="7" t="s">
        <v>8075</v>
      </c>
      <c r="H758" s="7" t="s">
        <v>8152</v>
      </c>
      <c r="I758" s="7">
        <v>150</v>
      </c>
      <c r="J758" s="26">
        <v>456482</v>
      </c>
      <c r="K758" s="9">
        <v>427669</v>
      </c>
      <c r="L758" s="18">
        <f t="shared" si="11"/>
        <v>85533.8</v>
      </c>
      <c r="M758" s="9"/>
    </row>
    <row r="759" spans="1:13" s="10" customFormat="1" x14ac:dyDescent="0.25">
      <c r="A759" s="6" t="s">
        <v>8151</v>
      </c>
      <c r="B759" s="6" t="s">
        <v>771</v>
      </c>
      <c r="C759" s="6" t="s">
        <v>8155</v>
      </c>
      <c r="D759" s="7" t="s">
        <v>8072</v>
      </c>
      <c r="E759" s="7" t="s">
        <v>8073</v>
      </c>
      <c r="F759" s="7" t="s">
        <v>8074</v>
      </c>
      <c r="G759" s="7" t="s">
        <v>8075</v>
      </c>
      <c r="H759" s="7" t="s">
        <v>8152</v>
      </c>
      <c r="I759" s="7">
        <v>17</v>
      </c>
      <c r="J759" s="26">
        <v>3358</v>
      </c>
      <c r="K759" s="9">
        <v>3146</v>
      </c>
      <c r="L759" s="18">
        <f t="shared" si="11"/>
        <v>629.20000000000005</v>
      </c>
      <c r="M759" s="9"/>
    </row>
    <row r="760" spans="1:13" s="10" customFormat="1" x14ac:dyDescent="0.25">
      <c r="A760" s="6" t="s">
        <v>8157</v>
      </c>
      <c r="B760" s="6" t="s">
        <v>772</v>
      </c>
      <c r="C760" s="6" t="s">
        <v>8156</v>
      </c>
      <c r="D760" s="7" t="s">
        <v>8072</v>
      </c>
      <c r="E760" s="7" t="s">
        <v>8073</v>
      </c>
      <c r="F760" s="7" t="s">
        <v>8074</v>
      </c>
      <c r="G760" s="7" t="s">
        <v>8075</v>
      </c>
      <c r="H760" s="7" t="s">
        <v>8158</v>
      </c>
      <c r="I760" s="7">
        <v>3</v>
      </c>
      <c r="J760" s="26">
        <v>20353</v>
      </c>
      <c r="K760" s="9">
        <v>19068</v>
      </c>
      <c r="L760" s="18">
        <f t="shared" si="11"/>
        <v>3813.6000000000004</v>
      </c>
      <c r="M760" s="9"/>
    </row>
    <row r="761" spans="1:13" s="10" customFormat="1" x14ac:dyDescent="0.25">
      <c r="A761" s="6" t="s">
        <v>8157</v>
      </c>
      <c r="B761" s="6" t="s">
        <v>773</v>
      </c>
      <c r="C761" s="6" t="s">
        <v>8159</v>
      </c>
      <c r="D761" s="7" t="s">
        <v>8072</v>
      </c>
      <c r="E761" s="7" t="s">
        <v>8073</v>
      </c>
      <c r="F761" s="7" t="s">
        <v>8074</v>
      </c>
      <c r="G761" s="7" t="s">
        <v>8075</v>
      </c>
      <c r="H761" s="7" t="s">
        <v>8158</v>
      </c>
      <c r="I761" s="7">
        <v>80</v>
      </c>
      <c r="J761" s="26">
        <v>357131</v>
      </c>
      <c r="K761" s="9">
        <v>334589</v>
      </c>
      <c r="L761" s="18">
        <f t="shared" si="11"/>
        <v>66917.8</v>
      </c>
      <c r="M761" s="9"/>
    </row>
    <row r="762" spans="1:13" s="10" customFormat="1" x14ac:dyDescent="0.25">
      <c r="A762" s="6" t="s">
        <v>8157</v>
      </c>
      <c r="B762" s="6" t="s">
        <v>774</v>
      </c>
      <c r="C762" s="6" t="s">
        <v>8160</v>
      </c>
      <c r="D762" s="7" t="s">
        <v>8072</v>
      </c>
      <c r="E762" s="7" t="s">
        <v>8073</v>
      </c>
      <c r="F762" s="7" t="s">
        <v>8074</v>
      </c>
      <c r="G762" s="7" t="s">
        <v>8075</v>
      </c>
      <c r="H762" s="7" t="s">
        <v>8158</v>
      </c>
      <c r="I762" s="7">
        <v>152</v>
      </c>
      <c r="J762" s="26">
        <v>597694</v>
      </c>
      <c r="K762" s="9">
        <v>559968</v>
      </c>
      <c r="L762" s="18">
        <f t="shared" si="11"/>
        <v>111993.60000000001</v>
      </c>
      <c r="M762" s="9"/>
    </row>
    <row r="763" spans="1:13" s="10" customFormat="1" x14ac:dyDescent="0.25">
      <c r="A763" s="6" t="s">
        <v>8157</v>
      </c>
      <c r="B763" s="6" t="s">
        <v>775</v>
      </c>
      <c r="C763" s="6" t="s">
        <v>8161</v>
      </c>
      <c r="D763" s="7" t="s">
        <v>8072</v>
      </c>
      <c r="E763" s="7" t="s">
        <v>8073</v>
      </c>
      <c r="F763" s="7" t="s">
        <v>8074</v>
      </c>
      <c r="G763" s="7" t="s">
        <v>8075</v>
      </c>
      <c r="H763" s="7" t="s">
        <v>8158</v>
      </c>
      <c r="I763" s="7">
        <v>81</v>
      </c>
      <c r="J763" s="26">
        <v>342827</v>
      </c>
      <c r="K763" s="9">
        <v>321188</v>
      </c>
      <c r="L763" s="18">
        <f t="shared" si="11"/>
        <v>64237.600000000006</v>
      </c>
      <c r="M763" s="9"/>
    </row>
    <row r="764" spans="1:13" s="10" customFormat="1" x14ac:dyDescent="0.25">
      <c r="A764" s="6" t="s">
        <v>8157</v>
      </c>
      <c r="B764" s="6" t="s">
        <v>776</v>
      </c>
      <c r="C764" s="6" t="s">
        <v>8162</v>
      </c>
      <c r="D764" s="7" t="s">
        <v>8072</v>
      </c>
      <c r="E764" s="7" t="s">
        <v>8073</v>
      </c>
      <c r="F764" s="7" t="s">
        <v>8074</v>
      </c>
      <c r="G764" s="7" t="s">
        <v>8075</v>
      </c>
      <c r="H764" s="7" t="s">
        <v>8158</v>
      </c>
      <c r="I764" s="7">
        <v>50</v>
      </c>
      <c r="J764" s="26">
        <v>180150</v>
      </c>
      <c r="K764" s="9">
        <v>168779</v>
      </c>
      <c r="L764" s="18">
        <f t="shared" si="11"/>
        <v>33755.800000000003</v>
      </c>
      <c r="M764" s="9"/>
    </row>
    <row r="765" spans="1:13" s="10" customFormat="1" x14ac:dyDescent="0.25">
      <c r="A765" s="6" t="s">
        <v>8157</v>
      </c>
      <c r="B765" s="6" t="s">
        <v>777</v>
      </c>
      <c r="C765" s="6" t="s">
        <v>8163</v>
      </c>
      <c r="D765" s="7" t="s">
        <v>8072</v>
      </c>
      <c r="E765" s="7" t="s">
        <v>8073</v>
      </c>
      <c r="F765" s="7" t="s">
        <v>8074</v>
      </c>
      <c r="G765" s="7" t="s">
        <v>8075</v>
      </c>
      <c r="H765" s="7" t="s">
        <v>8158</v>
      </c>
      <c r="I765" s="7">
        <v>2</v>
      </c>
      <c r="J765" s="26">
        <v>60</v>
      </c>
      <c r="K765" s="9">
        <v>56</v>
      </c>
      <c r="L765" s="18">
        <f t="shared" si="11"/>
        <v>11.200000000000001</v>
      </c>
      <c r="M765" s="9"/>
    </row>
    <row r="766" spans="1:13" s="10" customFormat="1" x14ac:dyDescent="0.25">
      <c r="A766" s="6" t="s">
        <v>8165</v>
      </c>
      <c r="B766" s="6" t="s">
        <v>778</v>
      </c>
      <c r="C766" s="6" t="s">
        <v>8164</v>
      </c>
      <c r="D766" s="7" t="s">
        <v>8072</v>
      </c>
      <c r="E766" s="7" t="s">
        <v>8073</v>
      </c>
      <c r="F766" s="7" t="s">
        <v>8074</v>
      </c>
      <c r="G766" s="7" t="s">
        <v>8075</v>
      </c>
      <c r="H766" s="7" t="s">
        <v>8166</v>
      </c>
      <c r="I766" s="7">
        <v>194</v>
      </c>
      <c r="J766" s="26">
        <v>1173676</v>
      </c>
      <c r="K766" s="9">
        <v>1099595</v>
      </c>
      <c r="L766" s="18">
        <f t="shared" si="11"/>
        <v>219919</v>
      </c>
      <c r="M766" s="9"/>
    </row>
    <row r="767" spans="1:13" s="10" customFormat="1" x14ac:dyDescent="0.25">
      <c r="A767" s="6" t="s">
        <v>8168</v>
      </c>
      <c r="B767" s="6" t="s">
        <v>779</v>
      </c>
      <c r="C767" s="6" t="s">
        <v>8167</v>
      </c>
      <c r="D767" s="7" t="s">
        <v>8072</v>
      </c>
      <c r="E767" s="7" t="s">
        <v>8073</v>
      </c>
      <c r="F767" s="7" t="s">
        <v>8074</v>
      </c>
      <c r="G767" s="7" t="s">
        <v>8075</v>
      </c>
      <c r="H767" s="7" t="s">
        <v>8169</v>
      </c>
      <c r="I767" s="7">
        <v>206</v>
      </c>
      <c r="J767" s="26">
        <v>1273114</v>
      </c>
      <c r="K767" s="9">
        <v>1192757</v>
      </c>
      <c r="L767" s="18">
        <f t="shared" si="11"/>
        <v>238551.40000000002</v>
      </c>
      <c r="M767" s="9"/>
    </row>
    <row r="768" spans="1:13" s="10" customFormat="1" x14ac:dyDescent="0.25">
      <c r="A768" s="6" t="s">
        <v>8168</v>
      </c>
      <c r="B768" s="6" t="s">
        <v>780</v>
      </c>
      <c r="C768" s="6" t="s">
        <v>8170</v>
      </c>
      <c r="D768" s="7" t="s">
        <v>8072</v>
      </c>
      <c r="E768" s="7" t="s">
        <v>8073</v>
      </c>
      <c r="F768" s="7" t="s">
        <v>8074</v>
      </c>
      <c r="G768" s="7" t="s">
        <v>8075</v>
      </c>
      <c r="H768" s="7" t="s">
        <v>8169</v>
      </c>
      <c r="I768" s="7">
        <v>140</v>
      </c>
      <c r="J768" s="26">
        <v>459076</v>
      </c>
      <c r="K768" s="9">
        <v>430100</v>
      </c>
      <c r="L768" s="18">
        <f t="shared" si="11"/>
        <v>86020</v>
      </c>
      <c r="M768" s="9"/>
    </row>
    <row r="769" spans="1:13" s="10" customFormat="1" x14ac:dyDescent="0.25">
      <c r="A769" s="6" t="s">
        <v>8168</v>
      </c>
      <c r="B769" s="6" t="s">
        <v>781</v>
      </c>
      <c r="C769" s="6" t="s">
        <v>8171</v>
      </c>
      <c r="D769" s="7" t="s">
        <v>8072</v>
      </c>
      <c r="E769" s="7" t="s">
        <v>8073</v>
      </c>
      <c r="F769" s="7" t="s">
        <v>8074</v>
      </c>
      <c r="G769" s="7" t="s">
        <v>8075</v>
      </c>
      <c r="H769" s="7" t="s">
        <v>8169</v>
      </c>
      <c r="I769" s="7">
        <v>200</v>
      </c>
      <c r="J769" s="26">
        <v>514040</v>
      </c>
      <c r="K769" s="9">
        <v>481594</v>
      </c>
      <c r="L769" s="18">
        <f t="shared" si="11"/>
        <v>96318.8</v>
      </c>
      <c r="M769" s="9"/>
    </row>
    <row r="770" spans="1:13" s="10" customFormat="1" x14ac:dyDescent="0.25">
      <c r="A770" s="6" t="s">
        <v>8173</v>
      </c>
      <c r="B770" s="6" t="s">
        <v>782</v>
      </c>
      <c r="C770" s="6" t="s">
        <v>8172</v>
      </c>
      <c r="D770" s="7" t="s">
        <v>8072</v>
      </c>
      <c r="E770" s="7" t="s">
        <v>8073</v>
      </c>
      <c r="F770" s="7" t="s">
        <v>8074</v>
      </c>
      <c r="G770" s="7" t="s">
        <v>8075</v>
      </c>
      <c r="H770" s="7" t="s">
        <v>8174</v>
      </c>
      <c r="I770" s="7">
        <v>124</v>
      </c>
      <c r="J770" s="26">
        <v>450399</v>
      </c>
      <c r="K770" s="9">
        <v>421970</v>
      </c>
      <c r="L770" s="18">
        <f t="shared" ref="L770:L833" si="12">K770*20%</f>
        <v>84394</v>
      </c>
      <c r="M770" s="9"/>
    </row>
    <row r="771" spans="1:13" s="10" customFormat="1" x14ac:dyDescent="0.25">
      <c r="A771" s="6" t="s">
        <v>8176</v>
      </c>
      <c r="B771" s="6" t="s">
        <v>783</v>
      </c>
      <c r="C771" s="6" t="s">
        <v>8175</v>
      </c>
      <c r="D771" s="7" t="s">
        <v>8072</v>
      </c>
      <c r="E771" s="7" t="s">
        <v>8073</v>
      </c>
      <c r="F771" s="7" t="s">
        <v>8074</v>
      </c>
      <c r="G771" s="7" t="s">
        <v>8075</v>
      </c>
      <c r="H771" s="7" t="s">
        <v>8177</v>
      </c>
      <c r="I771" s="7">
        <v>80</v>
      </c>
      <c r="J771" s="26">
        <v>179621</v>
      </c>
      <c r="K771" s="9">
        <v>168284</v>
      </c>
      <c r="L771" s="18">
        <f t="shared" si="12"/>
        <v>33656.800000000003</v>
      </c>
      <c r="M771" s="9"/>
    </row>
    <row r="772" spans="1:13" s="10" customFormat="1" x14ac:dyDescent="0.25">
      <c r="A772" s="6" t="s">
        <v>8176</v>
      </c>
      <c r="B772" s="6" t="s">
        <v>784</v>
      </c>
      <c r="C772" s="6" t="s">
        <v>8178</v>
      </c>
      <c r="D772" s="7" t="s">
        <v>8072</v>
      </c>
      <c r="E772" s="7" t="s">
        <v>8073</v>
      </c>
      <c r="F772" s="7" t="s">
        <v>8074</v>
      </c>
      <c r="G772" s="7" t="s">
        <v>8075</v>
      </c>
      <c r="H772" s="7" t="s">
        <v>8177</v>
      </c>
      <c r="I772" s="7">
        <v>26</v>
      </c>
      <c r="J772" s="26">
        <v>45488</v>
      </c>
      <c r="K772" s="9">
        <v>42617</v>
      </c>
      <c r="L772" s="18">
        <f t="shared" si="12"/>
        <v>8523.4</v>
      </c>
      <c r="M772" s="9"/>
    </row>
    <row r="773" spans="1:13" s="10" customFormat="1" x14ac:dyDescent="0.25">
      <c r="A773" s="6" t="s">
        <v>8180</v>
      </c>
      <c r="B773" s="6" t="s">
        <v>785</v>
      </c>
      <c r="C773" s="6" t="s">
        <v>8179</v>
      </c>
      <c r="D773" s="7" t="s">
        <v>8072</v>
      </c>
      <c r="E773" s="7" t="s">
        <v>8073</v>
      </c>
      <c r="F773" s="7" t="s">
        <v>8074</v>
      </c>
      <c r="G773" s="7" t="s">
        <v>8075</v>
      </c>
      <c r="H773" s="7" t="s">
        <v>8181</v>
      </c>
      <c r="I773" s="7">
        <v>110</v>
      </c>
      <c r="J773" s="26">
        <v>376241</v>
      </c>
      <c r="K773" s="9">
        <v>352493</v>
      </c>
      <c r="L773" s="18">
        <f t="shared" si="12"/>
        <v>70498.600000000006</v>
      </c>
      <c r="M773" s="9"/>
    </row>
    <row r="774" spans="1:13" s="10" customFormat="1" x14ac:dyDescent="0.25">
      <c r="A774" s="6" t="s">
        <v>8180</v>
      </c>
      <c r="B774" s="6" t="s">
        <v>786</v>
      </c>
      <c r="C774" s="6" t="s">
        <v>8182</v>
      </c>
      <c r="D774" s="7" t="s">
        <v>8072</v>
      </c>
      <c r="E774" s="7" t="s">
        <v>8073</v>
      </c>
      <c r="F774" s="7" t="s">
        <v>8074</v>
      </c>
      <c r="G774" s="7" t="s">
        <v>8075</v>
      </c>
      <c r="H774" s="7" t="s">
        <v>8181</v>
      </c>
      <c r="I774" s="7">
        <v>207</v>
      </c>
      <c r="J774" s="26">
        <v>548215</v>
      </c>
      <c r="K774" s="9">
        <v>513612</v>
      </c>
      <c r="L774" s="18">
        <f t="shared" si="12"/>
        <v>102722.40000000001</v>
      </c>
      <c r="M774" s="9"/>
    </row>
    <row r="775" spans="1:13" s="10" customFormat="1" x14ac:dyDescent="0.25">
      <c r="A775" s="6" t="s">
        <v>8184</v>
      </c>
      <c r="B775" s="6" t="s">
        <v>787</v>
      </c>
      <c r="C775" s="6" t="s">
        <v>8183</v>
      </c>
      <c r="D775" s="7" t="s">
        <v>8072</v>
      </c>
      <c r="E775" s="7" t="s">
        <v>8073</v>
      </c>
      <c r="F775" s="7" t="s">
        <v>8074</v>
      </c>
      <c r="G775" s="7" t="s">
        <v>8075</v>
      </c>
      <c r="H775" s="7" t="s">
        <v>8185</v>
      </c>
      <c r="I775" s="7">
        <v>101</v>
      </c>
      <c r="J775" s="26">
        <v>518754</v>
      </c>
      <c r="K775" s="9">
        <v>486011</v>
      </c>
      <c r="L775" s="18">
        <f t="shared" si="12"/>
        <v>97202.200000000012</v>
      </c>
      <c r="M775" s="9"/>
    </row>
    <row r="776" spans="1:13" s="10" customFormat="1" x14ac:dyDescent="0.25">
      <c r="A776" s="6" t="s">
        <v>8184</v>
      </c>
      <c r="B776" s="6" t="s">
        <v>788</v>
      </c>
      <c r="C776" s="6" t="s">
        <v>8186</v>
      </c>
      <c r="D776" s="7" t="s">
        <v>8072</v>
      </c>
      <c r="E776" s="7" t="s">
        <v>8073</v>
      </c>
      <c r="F776" s="7" t="s">
        <v>8074</v>
      </c>
      <c r="G776" s="7" t="s">
        <v>8075</v>
      </c>
      <c r="H776" s="7" t="s">
        <v>8185</v>
      </c>
      <c r="I776" s="7">
        <v>200</v>
      </c>
      <c r="J776" s="26">
        <v>585988</v>
      </c>
      <c r="K776" s="9">
        <v>549001</v>
      </c>
      <c r="L776" s="18">
        <f t="shared" si="12"/>
        <v>109800.20000000001</v>
      </c>
      <c r="M776" s="9"/>
    </row>
    <row r="777" spans="1:13" s="10" customFormat="1" x14ac:dyDescent="0.25">
      <c r="A777" s="6" t="s">
        <v>8188</v>
      </c>
      <c r="B777" s="6" t="s">
        <v>789</v>
      </c>
      <c r="C777" s="6" t="s">
        <v>8187</v>
      </c>
      <c r="D777" s="7" t="s">
        <v>8072</v>
      </c>
      <c r="E777" s="7" t="s">
        <v>8073</v>
      </c>
      <c r="F777" s="7" t="s">
        <v>8074</v>
      </c>
      <c r="G777" s="7" t="s">
        <v>8075</v>
      </c>
      <c r="H777" s="7" t="s">
        <v>8189</v>
      </c>
      <c r="I777" s="7">
        <v>145</v>
      </c>
      <c r="J777" s="26">
        <v>269559</v>
      </c>
      <c r="K777" s="9">
        <v>252545</v>
      </c>
      <c r="L777" s="18">
        <f t="shared" si="12"/>
        <v>50509</v>
      </c>
      <c r="M777" s="9"/>
    </row>
    <row r="778" spans="1:13" s="10" customFormat="1" x14ac:dyDescent="0.25">
      <c r="A778" s="6" t="s">
        <v>8188</v>
      </c>
      <c r="B778" s="6" t="s">
        <v>790</v>
      </c>
      <c r="C778" s="6" t="s">
        <v>8190</v>
      </c>
      <c r="D778" s="7" t="s">
        <v>8072</v>
      </c>
      <c r="E778" s="7" t="s">
        <v>8073</v>
      </c>
      <c r="F778" s="7" t="s">
        <v>8074</v>
      </c>
      <c r="G778" s="7" t="s">
        <v>8075</v>
      </c>
      <c r="H778" s="7" t="s">
        <v>8189</v>
      </c>
      <c r="I778" s="7">
        <v>40</v>
      </c>
      <c r="J778" s="26">
        <v>85736</v>
      </c>
      <c r="K778" s="9">
        <v>80324</v>
      </c>
      <c r="L778" s="18">
        <f t="shared" si="12"/>
        <v>16064.800000000001</v>
      </c>
      <c r="M778" s="9"/>
    </row>
    <row r="779" spans="1:13" s="10" customFormat="1" x14ac:dyDescent="0.25">
      <c r="A779" s="6" t="s">
        <v>8188</v>
      </c>
      <c r="B779" s="6" t="s">
        <v>791</v>
      </c>
      <c r="C779" s="6" t="s">
        <v>8191</v>
      </c>
      <c r="D779" s="7" t="s">
        <v>8072</v>
      </c>
      <c r="E779" s="7" t="s">
        <v>8073</v>
      </c>
      <c r="F779" s="7" t="s">
        <v>8074</v>
      </c>
      <c r="G779" s="7" t="s">
        <v>8075</v>
      </c>
      <c r="H779" s="7" t="s">
        <v>8189</v>
      </c>
      <c r="I779" s="7">
        <v>40</v>
      </c>
      <c r="J779" s="26">
        <v>92374</v>
      </c>
      <c r="K779" s="9">
        <v>86543</v>
      </c>
      <c r="L779" s="18">
        <f t="shared" si="12"/>
        <v>17308.600000000002</v>
      </c>
      <c r="M779" s="9"/>
    </row>
    <row r="780" spans="1:13" s="10" customFormat="1" x14ac:dyDescent="0.25">
      <c r="A780" s="6" t="s">
        <v>8193</v>
      </c>
      <c r="B780" s="6" t="s">
        <v>792</v>
      </c>
      <c r="C780" s="6" t="s">
        <v>8192</v>
      </c>
      <c r="D780" s="7" t="s">
        <v>8072</v>
      </c>
      <c r="E780" s="7" t="s">
        <v>8073</v>
      </c>
      <c r="F780" s="7" t="s">
        <v>8074</v>
      </c>
      <c r="G780" s="7" t="s">
        <v>8075</v>
      </c>
      <c r="H780" s="7" t="s">
        <v>8194</v>
      </c>
      <c r="I780" s="7">
        <v>262</v>
      </c>
      <c r="J780" s="26">
        <v>784104</v>
      </c>
      <c r="K780" s="9">
        <v>734612</v>
      </c>
      <c r="L780" s="18">
        <f t="shared" si="12"/>
        <v>146922.4</v>
      </c>
      <c r="M780" s="9"/>
    </row>
    <row r="781" spans="1:13" s="10" customFormat="1" x14ac:dyDescent="0.25">
      <c r="A781" s="6" t="s">
        <v>8193</v>
      </c>
      <c r="B781" s="6" t="s">
        <v>793</v>
      </c>
      <c r="C781" s="6" t="s">
        <v>8195</v>
      </c>
      <c r="D781" s="7" t="s">
        <v>8072</v>
      </c>
      <c r="E781" s="7" t="s">
        <v>8073</v>
      </c>
      <c r="F781" s="7" t="s">
        <v>8074</v>
      </c>
      <c r="G781" s="7" t="s">
        <v>8075</v>
      </c>
      <c r="H781" s="7" t="s">
        <v>8194</v>
      </c>
      <c r="I781" s="7">
        <v>254</v>
      </c>
      <c r="J781" s="26">
        <v>814953</v>
      </c>
      <c r="K781" s="9">
        <v>763514</v>
      </c>
      <c r="L781" s="18">
        <f t="shared" si="12"/>
        <v>152702.80000000002</v>
      </c>
      <c r="M781" s="9"/>
    </row>
    <row r="782" spans="1:13" s="10" customFormat="1" x14ac:dyDescent="0.25">
      <c r="A782" s="6" t="s">
        <v>8193</v>
      </c>
      <c r="B782" s="6" t="s">
        <v>794</v>
      </c>
      <c r="C782" s="6" t="s">
        <v>8196</v>
      </c>
      <c r="D782" s="7" t="s">
        <v>8072</v>
      </c>
      <c r="E782" s="7" t="s">
        <v>8073</v>
      </c>
      <c r="F782" s="7" t="s">
        <v>8074</v>
      </c>
      <c r="G782" s="7" t="s">
        <v>8075</v>
      </c>
      <c r="H782" s="7" t="s">
        <v>8194</v>
      </c>
      <c r="I782" s="7">
        <v>99</v>
      </c>
      <c r="J782" s="26">
        <v>436593</v>
      </c>
      <c r="K782" s="9">
        <v>409036</v>
      </c>
      <c r="L782" s="18">
        <f t="shared" si="12"/>
        <v>81807.200000000012</v>
      </c>
      <c r="M782" s="9"/>
    </row>
    <row r="783" spans="1:13" s="10" customFormat="1" x14ac:dyDescent="0.25">
      <c r="A783" s="6" t="s">
        <v>8198</v>
      </c>
      <c r="B783" s="6" t="s">
        <v>795</v>
      </c>
      <c r="C783" s="6" t="s">
        <v>8197</v>
      </c>
      <c r="D783" s="7" t="s">
        <v>8072</v>
      </c>
      <c r="E783" s="7" t="s">
        <v>8073</v>
      </c>
      <c r="F783" s="7" t="s">
        <v>8074</v>
      </c>
      <c r="G783" s="7" t="s">
        <v>8075</v>
      </c>
      <c r="H783" s="7" t="s">
        <v>8199</v>
      </c>
      <c r="I783" s="7">
        <v>44</v>
      </c>
      <c r="J783" s="26">
        <v>181679</v>
      </c>
      <c r="K783" s="9">
        <v>170212</v>
      </c>
      <c r="L783" s="18">
        <f t="shared" si="12"/>
        <v>34042.400000000001</v>
      </c>
      <c r="M783" s="9"/>
    </row>
    <row r="784" spans="1:13" s="10" customFormat="1" x14ac:dyDescent="0.25">
      <c r="A784" s="6" t="s">
        <v>8198</v>
      </c>
      <c r="B784" s="6" t="s">
        <v>796</v>
      </c>
      <c r="C784" s="6" t="s">
        <v>8200</v>
      </c>
      <c r="D784" s="7" t="s">
        <v>8072</v>
      </c>
      <c r="E784" s="7" t="s">
        <v>8073</v>
      </c>
      <c r="F784" s="7" t="s">
        <v>8074</v>
      </c>
      <c r="G784" s="7" t="s">
        <v>8075</v>
      </c>
      <c r="H784" s="7" t="s">
        <v>8199</v>
      </c>
      <c r="I784" s="7">
        <v>50</v>
      </c>
      <c r="J784" s="26">
        <v>149776</v>
      </c>
      <c r="K784" s="9">
        <v>140322</v>
      </c>
      <c r="L784" s="18">
        <f t="shared" si="12"/>
        <v>28064.400000000001</v>
      </c>
      <c r="M784" s="9"/>
    </row>
    <row r="785" spans="1:13" s="10" customFormat="1" x14ac:dyDescent="0.25">
      <c r="A785" s="6" t="s">
        <v>8198</v>
      </c>
      <c r="B785" s="6" t="s">
        <v>797</v>
      </c>
      <c r="C785" s="6" t="s">
        <v>8201</v>
      </c>
      <c r="D785" s="7" t="s">
        <v>8072</v>
      </c>
      <c r="E785" s="7" t="s">
        <v>8073</v>
      </c>
      <c r="F785" s="7" t="s">
        <v>8074</v>
      </c>
      <c r="G785" s="7" t="s">
        <v>8075</v>
      </c>
      <c r="H785" s="7" t="s">
        <v>8199</v>
      </c>
      <c r="I785" s="7">
        <v>43</v>
      </c>
      <c r="J785" s="26">
        <v>73934</v>
      </c>
      <c r="K785" s="9">
        <v>69267</v>
      </c>
      <c r="L785" s="18">
        <f t="shared" si="12"/>
        <v>13853.400000000001</v>
      </c>
      <c r="M785" s="9"/>
    </row>
    <row r="786" spans="1:13" s="10" customFormat="1" x14ac:dyDescent="0.25">
      <c r="A786" s="6" t="s">
        <v>8198</v>
      </c>
      <c r="B786" s="6" t="s">
        <v>798</v>
      </c>
      <c r="C786" s="6" t="s">
        <v>8202</v>
      </c>
      <c r="D786" s="7" t="s">
        <v>8072</v>
      </c>
      <c r="E786" s="7" t="s">
        <v>8073</v>
      </c>
      <c r="F786" s="7" t="s">
        <v>8074</v>
      </c>
      <c r="G786" s="7" t="s">
        <v>8075</v>
      </c>
      <c r="H786" s="7" t="s">
        <v>8199</v>
      </c>
      <c r="I786" s="7">
        <v>110</v>
      </c>
      <c r="J786" s="26">
        <v>385824</v>
      </c>
      <c r="K786" s="9">
        <v>361471</v>
      </c>
      <c r="L786" s="18">
        <f t="shared" si="12"/>
        <v>72294.2</v>
      </c>
      <c r="M786" s="9"/>
    </row>
    <row r="787" spans="1:13" s="10" customFormat="1" x14ac:dyDescent="0.25">
      <c r="A787" s="6" t="s">
        <v>8198</v>
      </c>
      <c r="B787" s="6" t="s">
        <v>799</v>
      </c>
      <c r="C787" s="6" t="s">
        <v>8203</v>
      </c>
      <c r="D787" s="7" t="s">
        <v>8072</v>
      </c>
      <c r="E787" s="7" t="s">
        <v>8073</v>
      </c>
      <c r="F787" s="7" t="s">
        <v>8074</v>
      </c>
      <c r="G787" s="7" t="s">
        <v>8075</v>
      </c>
      <c r="H787" s="7" t="s">
        <v>8199</v>
      </c>
      <c r="I787" s="7">
        <v>65</v>
      </c>
      <c r="J787" s="26">
        <v>48209</v>
      </c>
      <c r="K787" s="9">
        <v>45166</v>
      </c>
      <c r="L787" s="18">
        <f t="shared" si="12"/>
        <v>9033.2000000000007</v>
      </c>
      <c r="M787" s="9"/>
    </row>
    <row r="788" spans="1:13" s="10" customFormat="1" x14ac:dyDescent="0.25">
      <c r="A788" s="6" t="s">
        <v>8198</v>
      </c>
      <c r="B788" s="6" t="s">
        <v>800</v>
      </c>
      <c r="C788" s="6" t="s">
        <v>8204</v>
      </c>
      <c r="D788" s="7" t="s">
        <v>8072</v>
      </c>
      <c r="E788" s="7" t="s">
        <v>8073</v>
      </c>
      <c r="F788" s="7" t="s">
        <v>8074</v>
      </c>
      <c r="G788" s="7" t="s">
        <v>8075</v>
      </c>
      <c r="H788" s="7" t="s">
        <v>8199</v>
      </c>
      <c r="I788" s="7">
        <v>18</v>
      </c>
      <c r="J788" s="26">
        <v>34849</v>
      </c>
      <c r="K788" s="9">
        <v>32649</v>
      </c>
      <c r="L788" s="18">
        <f t="shared" si="12"/>
        <v>6529.8</v>
      </c>
      <c r="M788" s="9"/>
    </row>
    <row r="789" spans="1:13" s="10" customFormat="1" x14ac:dyDescent="0.25">
      <c r="A789" s="6" t="s">
        <v>8206</v>
      </c>
      <c r="B789" s="6" t="s">
        <v>801</v>
      </c>
      <c r="C789" s="6" t="s">
        <v>8205</v>
      </c>
      <c r="D789" s="7" t="s">
        <v>8072</v>
      </c>
      <c r="E789" s="7" t="s">
        <v>8073</v>
      </c>
      <c r="F789" s="7" t="s">
        <v>8074</v>
      </c>
      <c r="G789" s="7" t="s">
        <v>8075</v>
      </c>
      <c r="H789" s="7" t="s">
        <v>8207</v>
      </c>
      <c r="I789" s="7">
        <v>200</v>
      </c>
      <c r="J789" s="26">
        <v>456681</v>
      </c>
      <c r="K789" s="9">
        <v>427856</v>
      </c>
      <c r="L789" s="18">
        <f t="shared" si="12"/>
        <v>85571.200000000012</v>
      </c>
      <c r="M789" s="9"/>
    </row>
    <row r="790" spans="1:13" s="10" customFormat="1" x14ac:dyDescent="0.25">
      <c r="A790" s="6" t="s">
        <v>8206</v>
      </c>
      <c r="B790" s="6" t="s">
        <v>802</v>
      </c>
      <c r="C790" s="6" t="s">
        <v>8208</v>
      </c>
      <c r="D790" s="7" t="s">
        <v>8072</v>
      </c>
      <c r="E790" s="7" t="s">
        <v>8073</v>
      </c>
      <c r="F790" s="7" t="s">
        <v>8074</v>
      </c>
      <c r="G790" s="7" t="s">
        <v>8075</v>
      </c>
      <c r="H790" s="7" t="s">
        <v>8207</v>
      </c>
      <c r="I790" s="7">
        <v>100</v>
      </c>
      <c r="J790" s="26">
        <v>159600</v>
      </c>
      <c r="K790" s="9">
        <v>149526</v>
      </c>
      <c r="L790" s="18">
        <f t="shared" si="12"/>
        <v>29905.200000000001</v>
      </c>
      <c r="M790" s="9"/>
    </row>
    <row r="791" spans="1:13" s="10" customFormat="1" x14ac:dyDescent="0.25">
      <c r="A791" s="6" t="s">
        <v>8206</v>
      </c>
      <c r="B791" s="6" t="s">
        <v>803</v>
      </c>
      <c r="C791" s="6" t="s">
        <v>8209</v>
      </c>
      <c r="D791" s="7" t="s">
        <v>8072</v>
      </c>
      <c r="E791" s="7" t="s">
        <v>8073</v>
      </c>
      <c r="F791" s="7" t="s">
        <v>8074</v>
      </c>
      <c r="G791" s="7" t="s">
        <v>8075</v>
      </c>
      <c r="H791" s="7" t="s">
        <v>8207</v>
      </c>
      <c r="I791" s="7">
        <v>56</v>
      </c>
      <c r="J791" s="26">
        <v>70494</v>
      </c>
      <c r="K791" s="9">
        <v>66045</v>
      </c>
      <c r="L791" s="18">
        <f t="shared" si="12"/>
        <v>13209</v>
      </c>
      <c r="M791" s="9"/>
    </row>
    <row r="792" spans="1:13" s="10" customFormat="1" x14ac:dyDescent="0.25">
      <c r="A792" s="6" t="s">
        <v>8206</v>
      </c>
      <c r="B792" s="6" t="s">
        <v>804</v>
      </c>
      <c r="C792" s="6" t="s">
        <v>8210</v>
      </c>
      <c r="D792" s="7" t="s">
        <v>8072</v>
      </c>
      <c r="E792" s="7" t="s">
        <v>8073</v>
      </c>
      <c r="F792" s="7" t="s">
        <v>8074</v>
      </c>
      <c r="G792" s="7" t="s">
        <v>8075</v>
      </c>
      <c r="H792" s="7" t="s">
        <v>8207</v>
      </c>
      <c r="I792" s="7">
        <v>35</v>
      </c>
      <c r="J792" s="26">
        <v>50546</v>
      </c>
      <c r="K792" s="9">
        <v>47356</v>
      </c>
      <c r="L792" s="18">
        <f t="shared" si="12"/>
        <v>9471.2000000000007</v>
      </c>
      <c r="M792" s="9"/>
    </row>
    <row r="793" spans="1:13" s="10" customFormat="1" x14ac:dyDescent="0.25">
      <c r="A793" s="6" t="s">
        <v>8206</v>
      </c>
      <c r="B793" s="6" t="s">
        <v>805</v>
      </c>
      <c r="C793" s="6" t="s">
        <v>8211</v>
      </c>
      <c r="D793" s="7" t="s">
        <v>8072</v>
      </c>
      <c r="E793" s="7" t="s">
        <v>8073</v>
      </c>
      <c r="F793" s="7" t="s">
        <v>8074</v>
      </c>
      <c r="G793" s="7" t="s">
        <v>8075</v>
      </c>
      <c r="H793" s="7" t="s">
        <v>8207</v>
      </c>
      <c r="I793" s="7">
        <v>39</v>
      </c>
      <c r="J793" s="26">
        <v>37893</v>
      </c>
      <c r="K793" s="9">
        <v>35501</v>
      </c>
      <c r="L793" s="18">
        <f t="shared" si="12"/>
        <v>7100.2000000000007</v>
      </c>
      <c r="M793" s="9"/>
    </row>
    <row r="794" spans="1:13" s="10" customFormat="1" x14ac:dyDescent="0.25">
      <c r="A794" s="6" t="s">
        <v>8213</v>
      </c>
      <c r="B794" s="6" t="s">
        <v>806</v>
      </c>
      <c r="C794" s="6" t="s">
        <v>8212</v>
      </c>
      <c r="D794" s="7" t="s">
        <v>8072</v>
      </c>
      <c r="E794" s="7" t="s">
        <v>8073</v>
      </c>
      <c r="F794" s="7" t="s">
        <v>8074</v>
      </c>
      <c r="G794" s="7" t="s">
        <v>8075</v>
      </c>
      <c r="H794" s="7" t="s">
        <v>8214</v>
      </c>
      <c r="I794" s="7">
        <v>76</v>
      </c>
      <c r="J794" s="26">
        <v>200806</v>
      </c>
      <c r="K794" s="9">
        <v>188131</v>
      </c>
      <c r="L794" s="18">
        <f t="shared" si="12"/>
        <v>37626.200000000004</v>
      </c>
      <c r="M794" s="9"/>
    </row>
    <row r="795" spans="1:13" s="10" customFormat="1" x14ac:dyDescent="0.25">
      <c r="A795" s="6" t="s">
        <v>8216</v>
      </c>
      <c r="B795" s="6" t="s">
        <v>807</v>
      </c>
      <c r="C795" s="6" t="s">
        <v>8215</v>
      </c>
      <c r="D795" s="7" t="s">
        <v>8072</v>
      </c>
      <c r="E795" s="7" t="s">
        <v>8073</v>
      </c>
      <c r="F795" s="7" t="s">
        <v>8074</v>
      </c>
      <c r="G795" s="7" t="s">
        <v>8075</v>
      </c>
      <c r="H795" s="7" t="s">
        <v>8217</v>
      </c>
      <c r="I795" s="7">
        <v>80</v>
      </c>
      <c r="J795" s="26">
        <v>228034</v>
      </c>
      <c r="K795" s="9">
        <v>213641</v>
      </c>
      <c r="L795" s="18">
        <f t="shared" si="12"/>
        <v>42728.200000000004</v>
      </c>
      <c r="M795" s="9"/>
    </row>
    <row r="796" spans="1:13" s="10" customFormat="1" x14ac:dyDescent="0.25">
      <c r="A796" s="6" t="s">
        <v>8216</v>
      </c>
      <c r="B796" s="6" t="s">
        <v>808</v>
      </c>
      <c r="C796" s="6" t="s">
        <v>8218</v>
      </c>
      <c r="D796" s="7" t="s">
        <v>8072</v>
      </c>
      <c r="E796" s="7" t="s">
        <v>8073</v>
      </c>
      <c r="F796" s="7" t="s">
        <v>8074</v>
      </c>
      <c r="G796" s="7" t="s">
        <v>8075</v>
      </c>
      <c r="H796" s="7" t="s">
        <v>8217</v>
      </c>
      <c r="I796" s="7">
        <v>40</v>
      </c>
      <c r="J796" s="26">
        <v>112388</v>
      </c>
      <c r="K796" s="9">
        <v>105294</v>
      </c>
      <c r="L796" s="18">
        <f t="shared" si="12"/>
        <v>21058.800000000003</v>
      </c>
      <c r="M796" s="9"/>
    </row>
    <row r="797" spans="1:13" s="10" customFormat="1" x14ac:dyDescent="0.25">
      <c r="A797" s="6" t="s">
        <v>8220</v>
      </c>
      <c r="B797" s="6" t="s">
        <v>809</v>
      </c>
      <c r="C797" s="6" t="s">
        <v>8219</v>
      </c>
      <c r="D797" s="7" t="s">
        <v>8072</v>
      </c>
      <c r="E797" s="7" t="s">
        <v>8073</v>
      </c>
      <c r="F797" s="7" t="s">
        <v>8074</v>
      </c>
      <c r="G797" s="7" t="s">
        <v>8075</v>
      </c>
      <c r="H797" s="7" t="s">
        <v>8221</v>
      </c>
      <c r="I797" s="7">
        <v>48</v>
      </c>
      <c r="J797" s="26">
        <v>211598</v>
      </c>
      <c r="K797" s="9">
        <v>198242</v>
      </c>
      <c r="L797" s="18">
        <f t="shared" si="12"/>
        <v>39648.400000000001</v>
      </c>
      <c r="M797" s="9"/>
    </row>
    <row r="798" spans="1:13" s="10" customFormat="1" x14ac:dyDescent="0.25">
      <c r="A798" s="6" t="s">
        <v>8223</v>
      </c>
      <c r="B798" s="6" t="s">
        <v>810</v>
      </c>
      <c r="C798" s="6" t="s">
        <v>8222</v>
      </c>
      <c r="D798" s="7" t="s">
        <v>8072</v>
      </c>
      <c r="E798" s="7" t="s">
        <v>8073</v>
      </c>
      <c r="F798" s="7" t="s">
        <v>8074</v>
      </c>
      <c r="G798" s="7" t="s">
        <v>8075</v>
      </c>
      <c r="H798" s="7" t="s">
        <v>8224</v>
      </c>
      <c r="I798" s="7">
        <v>199</v>
      </c>
      <c r="J798" s="26">
        <v>196964</v>
      </c>
      <c r="K798" s="9">
        <v>184532</v>
      </c>
      <c r="L798" s="18">
        <f t="shared" si="12"/>
        <v>36906.400000000001</v>
      </c>
      <c r="M798" s="9"/>
    </row>
    <row r="799" spans="1:13" s="10" customFormat="1" x14ac:dyDescent="0.25">
      <c r="A799" s="6" t="s">
        <v>8226</v>
      </c>
      <c r="B799" s="6" t="s">
        <v>811</v>
      </c>
      <c r="C799" s="6" t="s">
        <v>8225</v>
      </c>
      <c r="D799" s="7" t="s">
        <v>8072</v>
      </c>
      <c r="E799" s="7" t="s">
        <v>8073</v>
      </c>
      <c r="F799" s="7" t="s">
        <v>8074</v>
      </c>
      <c r="G799" s="7" t="s">
        <v>8075</v>
      </c>
      <c r="H799" s="7" t="s">
        <v>8227</v>
      </c>
      <c r="I799" s="7">
        <v>104</v>
      </c>
      <c r="J799" s="26">
        <v>105830</v>
      </c>
      <c r="K799" s="9">
        <v>99150</v>
      </c>
      <c r="L799" s="18">
        <f t="shared" si="12"/>
        <v>19830</v>
      </c>
      <c r="M799" s="9"/>
    </row>
    <row r="800" spans="1:13" s="10" customFormat="1" x14ac:dyDescent="0.25">
      <c r="A800" s="6" t="s">
        <v>8226</v>
      </c>
      <c r="B800" s="6" t="s">
        <v>812</v>
      </c>
      <c r="C800" s="6" t="s">
        <v>8228</v>
      </c>
      <c r="D800" s="7" t="s">
        <v>8072</v>
      </c>
      <c r="E800" s="7" t="s">
        <v>8073</v>
      </c>
      <c r="F800" s="7" t="s">
        <v>8074</v>
      </c>
      <c r="G800" s="7" t="s">
        <v>8075</v>
      </c>
      <c r="H800" s="7" t="s">
        <v>8227</v>
      </c>
      <c r="I800" s="7">
        <v>32</v>
      </c>
      <c r="J800" s="26">
        <v>122742</v>
      </c>
      <c r="K800" s="9">
        <v>114995</v>
      </c>
      <c r="L800" s="18">
        <f t="shared" si="12"/>
        <v>22999</v>
      </c>
      <c r="M800" s="9"/>
    </row>
    <row r="801" spans="1:13" s="10" customFormat="1" x14ac:dyDescent="0.25">
      <c r="A801" s="6" t="s">
        <v>8230</v>
      </c>
      <c r="B801" s="6" t="s">
        <v>813</v>
      </c>
      <c r="C801" s="6" t="s">
        <v>8229</v>
      </c>
      <c r="D801" s="7" t="s">
        <v>8072</v>
      </c>
      <c r="E801" s="7" t="s">
        <v>8073</v>
      </c>
      <c r="F801" s="7" t="s">
        <v>8074</v>
      </c>
      <c r="G801" s="7" t="s">
        <v>8075</v>
      </c>
      <c r="H801" s="7" t="s">
        <v>8231</v>
      </c>
      <c r="I801" s="7">
        <v>16</v>
      </c>
      <c r="J801" s="26">
        <v>72037</v>
      </c>
      <c r="K801" s="9">
        <v>67490</v>
      </c>
      <c r="L801" s="18">
        <f t="shared" si="12"/>
        <v>13498</v>
      </c>
      <c r="M801" s="9"/>
    </row>
    <row r="802" spans="1:13" s="10" customFormat="1" x14ac:dyDescent="0.25">
      <c r="A802" s="6" t="s">
        <v>8230</v>
      </c>
      <c r="B802" s="6" t="s">
        <v>814</v>
      </c>
      <c r="C802" s="6" t="s">
        <v>8232</v>
      </c>
      <c r="D802" s="7" t="s">
        <v>8072</v>
      </c>
      <c r="E802" s="7" t="s">
        <v>8073</v>
      </c>
      <c r="F802" s="7" t="s">
        <v>8074</v>
      </c>
      <c r="G802" s="7" t="s">
        <v>8075</v>
      </c>
      <c r="H802" s="7" t="s">
        <v>8231</v>
      </c>
      <c r="I802" s="7">
        <v>1</v>
      </c>
      <c r="J802" s="26">
        <v>5807</v>
      </c>
      <c r="K802" s="9">
        <v>5440</v>
      </c>
      <c r="L802" s="18">
        <f t="shared" si="12"/>
        <v>1088</v>
      </c>
      <c r="M802" s="9"/>
    </row>
    <row r="803" spans="1:13" s="10" customFormat="1" x14ac:dyDescent="0.25">
      <c r="A803" s="6" t="s">
        <v>8234</v>
      </c>
      <c r="B803" s="6" t="s">
        <v>815</v>
      </c>
      <c r="C803" s="6" t="s">
        <v>8233</v>
      </c>
      <c r="D803" s="7" t="s">
        <v>8072</v>
      </c>
      <c r="E803" s="7" t="s">
        <v>8073</v>
      </c>
      <c r="F803" s="7" t="s">
        <v>8074</v>
      </c>
      <c r="G803" s="7" t="s">
        <v>8075</v>
      </c>
      <c r="H803" s="7" t="s">
        <v>8235</v>
      </c>
      <c r="I803" s="7">
        <v>11</v>
      </c>
      <c r="J803" s="26">
        <v>35296</v>
      </c>
      <c r="K803" s="9">
        <v>33068</v>
      </c>
      <c r="L803" s="18">
        <f t="shared" si="12"/>
        <v>6613.6</v>
      </c>
      <c r="M803" s="9"/>
    </row>
    <row r="804" spans="1:13" s="10" customFormat="1" x14ac:dyDescent="0.25">
      <c r="A804" s="6" t="s">
        <v>8237</v>
      </c>
      <c r="B804" s="6" t="s">
        <v>816</v>
      </c>
      <c r="C804" s="6" t="s">
        <v>8236</v>
      </c>
      <c r="D804" s="7" t="s">
        <v>8238</v>
      </c>
      <c r="E804" s="7" t="s">
        <v>8239</v>
      </c>
      <c r="F804" s="7" t="s">
        <v>8240</v>
      </c>
      <c r="G804" s="7" t="s">
        <v>8241</v>
      </c>
      <c r="H804" s="7" t="s">
        <v>8242</v>
      </c>
      <c r="I804" s="7">
        <v>8</v>
      </c>
      <c r="J804" s="26">
        <v>11014</v>
      </c>
      <c r="K804" s="9">
        <v>10319</v>
      </c>
      <c r="L804" s="18">
        <f t="shared" si="12"/>
        <v>2063.8000000000002</v>
      </c>
      <c r="M804" s="9"/>
    </row>
    <row r="805" spans="1:13" s="10" customFormat="1" x14ac:dyDescent="0.25">
      <c r="A805" s="6" t="s">
        <v>8237</v>
      </c>
      <c r="B805" s="6" t="s">
        <v>817</v>
      </c>
      <c r="C805" s="6" t="s">
        <v>8243</v>
      </c>
      <c r="D805" s="7" t="s">
        <v>8238</v>
      </c>
      <c r="E805" s="7" t="s">
        <v>8239</v>
      </c>
      <c r="F805" s="7" t="s">
        <v>8240</v>
      </c>
      <c r="G805" s="7" t="s">
        <v>8241</v>
      </c>
      <c r="H805" s="7" t="s">
        <v>8242</v>
      </c>
      <c r="I805" s="7">
        <v>6</v>
      </c>
      <c r="J805" s="26">
        <v>1722</v>
      </c>
      <c r="K805" s="9">
        <v>1613</v>
      </c>
      <c r="L805" s="18">
        <f t="shared" si="12"/>
        <v>322.60000000000002</v>
      </c>
      <c r="M805" s="9" t="s">
        <v>48</v>
      </c>
    </row>
    <row r="806" spans="1:13" s="10" customFormat="1" x14ac:dyDescent="0.25">
      <c r="A806" s="6" t="s">
        <v>8237</v>
      </c>
      <c r="B806" s="6" t="s">
        <v>818</v>
      </c>
      <c r="C806" s="6" t="s">
        <v>8244</v>
      </c>
      <c r="D806" s="7" t="s">
        <v>8238</v>
      </c>
      <c r="E806" s="7" t="s">
        <v>8239</v>
      </c>
      <c r="F806" s="7" t="s">
        <v>8240</v>
      </c>
      <c r="G806" s="7" t="s">
        <v>8241</v>
      </c>
      <c r="H806" s="7" t="s">
        <v>8242</v>
      </c>
      <c r="I806" s="7">
        <v>7</v>
      </c>
      <c r="J806" s="26">
        <v>25692</v>
      </c>
      <c r="K806" s="9">
        <v>24070</v>
      </c>
      <c r="L806" s="18">
        <f t="shared" si="12"/>
        <v>4814</v>
      </c>
      <c r="M806" s="9"/>
    </row>
    <row r="807" spans="1:13" s="10" customFormat="1" x14ac:dyDescent="0.25">
      <c r="A807" s="6" t="s">
        <v>8237</v>
      </c>
      <c r="B807" s="6" t="s">
        <v>819</v>
      </c>
      <c r="C807" s="6" t="s">
        <v>8245</v>
      </c>
      <c r="D807" s="7" t="s">
        <v>8238</v>
      </c>
      <c r="E807" s="7" t="s">
        <v>8239</v>
      </c>
      <c r="F807" s="7" t="s">
        <v>8240</v>
      </c>
      <c r="G807" s="7" t="s">
        <v>8241</v>
      </c>
      <c r="H807" s="7" t="s">
        <v>8242</v>
      </c>
      <c r="I807" s="7">
        <v>242</v>
      </c>
      <c r="J807" s="26">
        <v>2101126</v>
      </c>
      <c r="K807" s="9">
        <v>1968505</v>
      </c>
      <c r="L807" s="18">
        <f t="shared" si="12"/>
        <v>393701</v>
      </c>
      <c r="M807" s="9"/>
    </row>
    <row r="808" spans="1:13" s="10" customFormat="1" x14ac:dyDescent="0.25">
      <c r="A808" s="6" t="s">
        <v>8237</v>
      </c>
      <c r="B808" s="6" t="s">
        <v>820</v>
      </c>
      <c r="C808" s="6" t="s">
        <v>8246</v>
      </c>
      <c r="D808" s="7" t="s">
        <v>8238</v>
      </c>
      <c r="E808" s="7" t="s">
        <v>8239</v>
      </c>
      <c r="F808" s="7" t="s">
        <v>8240</v>
      </c>
      <c r="G808" s="7" t="s">
        <v>8241</v>
      </c>
      <c r="H808" s="7" t="s">
        <v>8242</v>
      </c>
      <c r="I808" s="7">
        <v>160</v>
      </c>
      <c r="J808" s="26">
        <v>1403953</v>
      </c>
      <c r="K808" s="9">
        <v>1315337</v>
      </c>
      <c r="L808" s="18">
        <f t="shared" si="12"/>
        <v>263067.40000000002</v>
      </c>
      <c r="M808" s="9"/>
    </row>
    <row r="809" spans="1:13" s="10" customFormat="1" x14ac:dyDescent="0.25">
      <c r="A809" s="6" t="s">
        <v>8237</v>
      </c>
      <c r="B809" s="6" t="s">
        <v>821</v>
      </c>
      <c r="C809" s="6" t="s">
        <v>8247</v>
      </c>
      <c r="D809" s="7" t="s">
        <v>8238</v>
      </c>
      <c r="E809" s="7" t="s">
        <v>8239</v>
      </c>
      <c r="F809" s="7" t="s">
        <v>8240</v>
      </c>
      <c r="G809" s="7" t="s">
        <v>8241</v>
      </c>
      <c r="H809" s="7" t="s">
        <v>8242</v>
      </c>
      <c r="I809" s="7">
        <v>83</v>
      </c>
      <c r="J809" s="26">
        <v>490257</v>
      </c>
      <c r="K809" s="9">
        <v>459313</v>
      </c>
      <c r="L809" s="18">
        <f t="shared" si="12"/>
        <v>91862.6</v>
      </c>
      <c r="M809" s="9"/>
    </row>
    <row r="810" spans="1:13" s="10" customFormat="1" x14ac:dyDescent="0.25">
      <c r="A810" s="6" t="s">
        <v>8237</v>
      </c>
      <c r="B810" s="6" t="s">
        <v>822</v>
      </c>
      <c r="C810" s="6" t="s">
        <v>8248</v>
      </c>
      <c r="D810" s="7" t="s">
        <v>8238</v>
      </c>
      <c r="E810" s="7" t="s">
        <v>8239</v>
      </c>
      <c r="F810" s="7" t="s">
        <v>8240</v>
      </c>
      <c r="G810" s="7" t="s">
        <v>8241</v>
      </c>
      <c r="H810" s="7" t="s">
        <v>8242</v>
      </c>
      <c r="I810" s="7">
        <v>224</v>
      </c>
      <c r="J810" s="26">
        <v>1826717</v>
      </c>
      <c r="K810" s="9">
        <v>1711417</v>
      </c>
      <c r="L810" s="18">
        <f t="shared" si="12"/>
        <v>342283.4</v>
      </c>
      <c r="M810" s="9"/>
    </row>
    <row r="811" spans="1:13" s="10" customFormat="1" x14ac:dyDescent="0.25">
      <c r="A811" s="6" t="s">
        <v>8237</v>
      </c>
      <c r="B811" s="6" t="s">
        <v>823</v>
      </c>
      <c r="C811" s="6" t="s">
        <v>8249</v>
      </c>
      <c r="D811" s="7" t="s">
        <v>8238</v>
      </c>
      <c r="E811" s="7" t="s">
        <v>8239</v>
      </c>
      <c r="F811" s="7" t="s">
        <v>8240</v>
      </c>
      <c r="G811" s="7" t="s">
        <v>8241</v>
      </c>
      <c r="H811" s="7" t="s">
        <v>8242</v>
      </c>
      <c r="I811" s="7">
        <v>188</v>
      </c>
      <c r="J811" s="26">
        <v>1847558</v>
      </c>
      <c r="K811" s="9">
        <v>1730942</v>
      </c>
      <c r="L811" s="18">
        <f t="shared" si="12"/>
        <v>346188.4</v>
      </c>
      <c r="M811" s="9"/>
    </row>
    <row r="812" spans="1:13" s="10" customFormat="1" x14ac:dyDescent="0.25">
      <c r="A812" s="6" t="s">
        <v>8237</v>
      </c>
      <c r="B812" s="6" t="s">
        <v>824</v>
      </c>
      <c r="C812" s="6" t="s">
        <v>8250</v>
      </c>
      <c r="D812" s="7" t="s">
        <v>8238</v>
      </c>
      <c r="E812" s="7" t="s">
        <v>8239</v>
      </c>
      <c r="F812" s="7" t="s">
        <v>8240</v>
      </c>
      <c r="G812" s="7" t="s">
        <v>8241</v>
      </c>
      <c r="H812" s="7" t="s">
        <v>8242</v>
      </c>
      <c r="I812" s="7">
        <v>50</v>
      </c>
      <c r="J812" s="26">
        <v>312078</v>
      </c>
      <c r="K812" s="9">
        <v>292380</v>
      </c>
      <c r="L812" s="18">
        <f t="shared" si="12"/>
        <v>58476</v>
      </c>
      <c r="M812" s="9"/>
    </row>
    <row r="813" spans="1:13" s="10" customFormat="1" x14ac:dyDescent="0.25">
      <c r="A813" s="6" t="s">
        <v>8237</v>
      </c>
      <c r="B813" s="6" t="s">
        <v>825</v>
      </c>
      <c r="C813" s="6" t="s">
        <v>8251</v>
      </c>
      <c r="D813" s="7" t="s">
        <v>8238</v>
      </c>
      <c r="E813" s="7" t="s">
        <v>8239</v>
      </c>
      <c r="F813" s="7" t="s">
        <v>8240</v>
      </c>
      <c r="G813" s="7" t="s">
        <v>8241</v>
      </c>
      <c r="H813" s="7" t="s">
        <v>8242</v>
      </c>
      <c r="I813" s="7">
        <v>228</v>
      </c>
      <c r="J813" s="26">
        <v>1433997</v>
      </c>
      <c r="K813" s="9">
        <v>1343485</v>
      </c>
      <c r="L813" s="18">
        <f t="shared" si="12"/>
        <v>268697</v>
      </c>
      <c r="M813" s="9"/>
    </row>
    <row r="814" spans="1:13" s="10" customFormat="1" x14ac:dyDescent="0.25">
      <c r="A814" s="6" t="s">
        <v>8237</v>
      </c>
      <c r="B814" s="6" t="s">
        <v>826</v>
      </c>
      <c r="C814" s="6" t="s">
        <v>8252</v>
      </c>
      <c r="D814" s="7" t="s">
        <v>8238</v>
      </c>
      <c r="E814" s="7" t="s">
        <v>8239</v>
      </c>
      <c r="F814" s="7" t="s">
        <v>8240</v>
      </c>
      <c r="G814" s="7" t="s">
        <v>8241</v>
      </c>
      <c r="H814" s="7" t="s">
        <v>8242</v>
      </c>
      <c r="I814" s="7">
        <v>124</v>
      </c>
      <c r="J814" s="26">
        <v>777571</v>
      </c>
      <c r="K814" s="9">
        <v>728492</v>
      </c>
      <c r="L814" s="18">
        <f t="shared" si="12"/>
        <v>145698.4</v>
      </c>
      <c r="M814" s="9"/>
    </row>
    <row r="815" spans="1:13" s="10" customFormat="1" x14ac:dyDescent="0.25">
      <c r="A815" s="6" t="s">
        <v>8237</v>
      </c>
      <c r="B815" s="6" t="s">
        <v>827</v>
      </c>
      <c r="C815" s="6" t="s">
        <v>8253</v>
      </c>
      <c r="D815" s="7" t="s">
        <v>8238</v>
      </c>
      <c r="E815" s="7" t="s">
        <v>8239</v>
      </c>
      <c r="F815" s="7" t="s">
        <v>8240</v>
      </c>
      <c r="G815" s="7" t="s">
        <v>8241</v>
      </c>
      <c r="H815" s="7" t="s">
        <v>8242</v>
      </c>
      <c r="I815" s="7">
        <v>66</v>
      </c>
      <c r="J815" s="26">
        <v>354676</v>
      </c>
      <c r="K815" s="9">
        <v>332289</v>
      </c>
      <c r="L815" s="18">
        <f t="shared" si="12"/>
        <v>66457.8</v>
      </c>
      <c r="M815" s="9"/>
    </row>
    <row r="816" spans="1:13" s="10" customFormat="1" x14ac:dyDescent="0.25">
      <c r="A816" s="6" t="s">
        <v>8237</v>
      </c>
      <c r="B816" s="6" t="s">
        <v>828</v>
      </c>
      <c r="C816" s="6" t="s">
        <v>8254</v>
      </c>
      <c r="D816" s="7" t="s">
        <v>8238</v>
      </c>
      <c r="E816" s="7" t="s">
        <v>8239</v>
      </c>
      <c r="F816" s="7" t="s">
        <v>8240</v>
      </c>
      <c r="G816" s="7" t="s">
        <v>8241</v>
      </c>
      <c r="H816" s="7" t="s">
        <v>8242</v>
      </c>
      <c r="I816" s="7">
        <v>89</v>
      </c>
      <c r="J816" s="26">
        <v>581868</v>
      </c>
      <c r="K816" s="9">
        <v>545141</v>
      </c>
      <c r="L816" s="18">
        <f t="shared" si="12"/>
        <v>109028.20000000001</v>
      </c>
      <c r="M816" s="9"/>
    </row>
    <row r="817" spans="1:13" s="10" customFormat="1" x14ac:dyDescent="0.25">
      <c r="A817" s="6" t="s">
        <v>8237</v>
      </c>
      <c r="B817" s="6" t="s">
        <v>829</v>
      </c>
      <c r="C817" s="6" t="s">
        <v>8255</v>
      </c>
      <c r="D817" s="7" t="s">
        <v>8238</v>
      </c>
      <c r="E817" s="7" t="s">
        <v>8239</v>
      </c>
      <c r="F817" s="7" t="s">
        <v>8240</v>
      </c>
      <c r="G817" s="7" t="s">
        <v>8241</v>
      </c>
      <c r="H817" s="7" t="s">
        <v>8242</v>
      </c>
      <c r="I817" s="7">
        <v>343</v>
      </c>
      <c r="J817" s="26">
        <v>2294632</v>
      </c>
      <c r="K817" s="9">
        <v>2149798</v>
      </c>
      <c r="L817" s="18">
        <f t="shared" si="12"/>
        <v>429959.60000000003</v>
      </c>
      <c r="M817" s="9"/>
    </row>
    <row r="818" spans="1:13" s="10" customFormat="1" x14ac:dyDescent="0.25">
      <c r="A818" s="6" t="s">
        <v>8237</v>
      </c>
      <c r="B818" s="6" t="s">
        <v>830</v>
      </c>
      <c r="C818" s="6" t="s">
        <v>8256</v>
      </c>
      <c r="D818" s="7" t="s">
        <v>8238</v>
      </c>
      <c r="E818" s="7" t="s">
        <v>8239</v>
      </c>
      <c r="F818" s="7" t="s">
        <v>8240</v>
      </c>
      <c r="G818" s="7" t="s">
        <v>8241</v>
      </c>
      <c r="H818" s="7" t="s">
        <v>8242</v>
      </c>
      <c r="I818" s="7">
        <v>107</v>
      </c>
      <c r="J818" s="26">
        <v>675056</v>
      </c>
      <c r="K818" s="9">
        <v>632447</v>
      </c>
      <c r="L818" s="18">
        <f t="shared" si="12"/>
        <v>126489.40000000001</v>
      </c>
      <c r="M818" s="9"/>
    </row>
    <row r="819" spans="1:13" s="10" customFormat="1" x14ac:dyDescent="0.25">
      <c r="A819" s="6" t="s">
        <v>8237</v>
      </c>
      <c r="B819" s="6" t="s">
        <v>831</v>
      </c>
      <c r="C819" s="6" t="s">
        <v>8257</v>
      </c>
      <c r="D819" s="7" t="s">
        <v>8238</v>
      </c>
      <c r="E819" s="7" t="s">
        <v>8239</v>
      </c>
      <c r="F819" s="7" t="s">
        <v>8240</v>
      </c>
      <c r="G819" s="7" t="s">
        <v>8241</v>
      </c>
      <c r="H819" s="7" t="s">
        <v>8242</v>
      </c>
      <c r="I819" s="7">
        <v>19</v>
      </c>
      <c r="J819" s="26">
        <v>90758</v>
      </c>
      <c r="K819" s="9">
        <v>85029</v>
      </c>
      <c r="L819" s="18">
        <f t="shared" si="12"/>
        <v>17005.8</v>
      </c>
      <c r="M819" s="9"/>
    </row>
    <row r="820" spans="1:13" s="10" customFormat="1" x14ac:dyDescent="0.25">
      <c r="A820" s="6" t="s">
        <v>8237</v>
      </c>
      <c r="B820" s="6" t="s">
        <v>832</v>
      </c>
      <c r="C820" s="6" t="s">
        <v>8258</v>
      </c>
      <c r="D820" s="7" t="s">
        <v>8238</v>
      </c>
      <c r="E820" s="7" t="s">
        <v>8239</v>
      </c>
      <c r="F820" s="7" t="s">
        <v>8240</v>
      </c>
      <c r="G820" s="7" t="s">
        <v>8241</v>
      </c>
      <c r="H820" s="7" t="s">
        <v>8242</v>
      </c>
      <c r="I820" s="7">
        <v>120</v>
      </c>
      <c r="J820" s="26">
        <v>661003</v>
      </c>
      <c r="K820" s="9">
        <v>619281</v>
      </c>
      <c r="L820" s="18">
        <f t="shared" si="12"/>
        <v>123856.20000000001</v>
      </c>
      <c r="M820" s="9"/>
    </row>
    <row r="821" spans="1:13" s="10" customFormat="1" x14ac:dyDescent="0.25">
      <c r="A821" s="6" t="s">
        <v>8237</v>
      </c>
      <c r="B821" s="6" t="s">
        <v>833</v>
      </c>
      <c r="C821" s="6" t="s">
        <v>8259</v>
      </c>
      <c r="D821" s="7" t="s">
        <v>8238</v>
      </c>
      <c r="E821" s="7" t="s">
        <v>8239</v>
      </c>
      <c r="F821" s="7" t="s">
        <v>8240</v>
      </c>
      <c r="G821" s="7" t="s">
        <v>8241</v>
      </c>
      <c r="H821" s="7" t="s">
        <v>8242</v>
      </c>
      <c r="I821" s="7">
        <v>263</v>
      </c>
      <c r="J821" s="26">
        <v>1639430</v>
      </c>
      <c r="K821" s="9">
        <v>1535951</v>
      </c>
      <c r="L821" s="18">
        <f t="shared" si="12"/>
        <v>307190.2</v>
      </c>
      <c r="M821" s="9"/>
    </row>
    <row r="822" spans="1:13" s="10" customFormat="1" x14ac:dyDescent="0.25">
      <c r="A822" s="6" t="s">
        <v>8237</v>
      </c>
      <c r="B822" s="6" t="s">
        <v>834</v>
      </c>
      <c r="C822" s="6" t="s">
        <v>8260</v>
      </c>
      <c r="D822" s="7" t="s">
        <v>8238</v>
      </c>
      <c r="E822" s="7" t="s">
        <v>8239</v>
      </c>
      <c r="F822" s="7" t="s">
        <v>8240</v>
      </c>
      <c r="G822" s="7" t="s">
        <v>8241</v>
      </c>
      <c r="H822" s="7" t="s">
        <v>8242</v>
      </c>
      <c r="I822" s="7">
        <v>193</v>
      </c>
      <c r="J822" s="26">
        <v>999460</v>
      </c>
      <c r="K822" s="9">
        <v>936375</v>
      </c>
      <c r="L822" s="18">
        <f t="shared" si="12"/>
        <v>187275</v>
      </c>
      <c r="M822" s="9"/>
    </row>
    <row r="823" spans="1:13" s="10" customFormat="1" x14ac:dyDescent="0.25">
      <c r="A823" s="6" t="s">
        <v>8237</v>
      </c>
      <c r="B823" s="6" t="s">
        <v>835</v>
      </c>
      <c r="C823" s="6" t="s">
        <v>8261</v>
      </c>
      <c r="D823" s="7" t="s">
        <v>8238</v>
      </c>
      <c r="E823" s="7" t="s">
        <v>8239</v>
      </c>
      <c r="F823" s="7" t="s">
        <v>8240</v>
      </c>
      <c r="G823" s="7" t="s">
        <v>8241</v>
      </c>
      <c r="H823" s="7" t="s">
        <v>8242</v>
      </c>
      <c r="I823" s="7">
        <v>160</v>
      </c>
      <c r="J823" s="26">
        <v>888831</v>
      </c>
      <c r="K823" s="9">
        <v>832729</v>
      </c>
      <c r="L823" s="18">
        <f t="shared" si="12"/>
        <v>166545.80000000002</v>
      </c>
      <c r="M823" s="9"/>
    </row>
    <row r="824" spans="1:13" s="10" customFormat="1" x14ac:dyDescent="0.25">
      <c r="A824" s="6" t="s">
        <v>8237</v>
      </c>
      <c r="B824" s="6" t="s">
        <v>836</v>
      </c>
      <c r="C824" s="6" t="s">
        <v>8262</v>
      </c>
      <c r="D824" s="7" t="s">
        <v>8238</v>
      </c>
      <c r="E824" s="7" t="s">
        <v>8239</v>
      </c>
      <c r="F824" s="7" t="s">
        <v>8240</v>
      </c>
      <c r="G824" s="7" t="s">
        <v>8241</v>
      </c>
      <c r="H824" s="7" t="s">
        <v>8242</v>
      </c>
      <c r="I824" s="7">
        <v>141</v>
      </c>
      <c r="J824" s="26">
        <v>751458</v>
      </c>
      <c r="K824" s="9">
        <v>704027</v>
      </c>
      <c r="L824" s="18">
        <f t="shared" si="12"/>
        <v>140805.4</v>
      </c>
      <c r="M824" s="9"/>
    </row>
    <row r="825" spans="1:13" s="10" customFormat="1" x14ac:dyDescent="0.25">
      <c r="A825" s="6" t="s">
        <v>8237</v>
      </c>
      <c r="B825" s="6" t="s">
        <v>837</v>
      </c>
      <c r="C825" s="6" t="s">
        <v>8263</v>
      </c>
      <c r="D825" s="7" t="s">
        <v>8238</v>
      </c>
      <c r="E825" s="7" t="s">
        <v>8239</v>
      </c>
      <c r="F825" s="7" t="s">
        <v>8240</v>
      </c>
      <c r="G825" s="7" t="s">
        <v>8241</v>
      </c>
      <c r="H825" s="7" t="s">
        <v>8242</v>
      </c>
      <c r="I825" s="7">
        <v>44</v>
      </c>
      <c r="J825" s="26">
        <v>252269</v>
      </c>
      <c r="K825" s="9">
        <v>236346</v>
      </c>
      <c r="L825" s="18">
        <f t="shared" si="12"/>
        <v>47269.200000000004</v>
      </c>
      <c r="M825" s="9"/>
    </row>
    <row r="826" spans="1:13" s="10" customFormat="1" x14ac:dyDescent="0.25">
      <c r="A826" s="6" t="s">
        <v>8237</v>
      </c>
      <c r="B826" s="6" t="s">
        <v>838</v>
      </c>
      <c r="C826" s="6" t="s">
        <v>8264</v>
      </c>
      <c r="D826" s="7" t="s">
        <v>8238</v>
      </c>
      <c r="E826" s="7" t="s">
        <v>8239</v>
      </c>
      <c r="F826" s="7" t="s">
        <v>8240</v>
      </c>
      <c r="G826" s="7" t="s">
        <v>8241</v>
      </c>
      <c r="H826" s="7" t="s">
        <v>8242</v>
      </c>
      <c r="I826" s="7">
        <v>631</v>
      </c>
      <c r="J826" s="26">
        <v>5711399</v>
      </c>
      <c r="K826" s="9">
        <v>5350902</v>
      </c>
      <c r="L826" s="18">
        <f t="shared" si="12"/>
        <v>1070180.4000000001</v>
      </c>
      <c r="M826" s="9"/>
    </row>
    <row r="827" spans="1:13" s="10" customFormat="1" x14ac:dyDescent="0.25">
      <c r="A827" s="6" t="s">
        <v>8237</v>
      </c>
      <c r="B827" s="6" t="s">
        <v>839</v>
      </c>
      <c r="C827" s="6" t="s">
        <v>8265</v>
      </c>
      <c r="D827" s="7" t="s">
        <v>8238</v>
      </c>
      <c r="E827" s="7" t="s">
        <v>8239</v>
      </c>
      <c r="F827" s="7" t="s">
        <v>8240</v>
      </c>
      <c r="G827" s="7" t="s">
        <v>8241</v>
      </c>
      <c r="H827" s="7" t="s">
        <v>8242</v>
      </c>
      <c r="I827" s="7">
        <v>285</v>
      </c>
      <c r="J827" s="26">
        <v>3300036</v>
      </c>
      <c r="K827" s="9">
        <v>3091742</v>
      </c>
      <c r="L827" s="18">
        <f t="shared" si="12"/>
        <v>618348.4</v>
      </c>
      <c r="M827" s="9"/>
    </row>
    <row r="828" spans="1:13" s="10" customFormat="1" x14ac:dyDescent="0.25">
      <c r="A828" s="6" t="s">
        <v>8237</v>
      </c>
      <c r="B828" s="6" t="s">
        <v>840</v>
      </c>
      <c r="C828" s="6" t="s">
        <v>8266</v>
      </c>
      <c r="D828" s="7" t="s">
        <v>8238</v>
      </c>
      <c r="E828" s="7" t="s">
        <v>8239</v>
      </c>
      <c r="F828" s="7" t="s">
        <v>8240</v>
      </c>
      <c r="G828" s="7" t="s">
        <v>8241</v>
      </c>
      <c r="H828" s="7" t="s">
        <v>8242</v>
      </c>
      <c r="I828" s="7">
        <v>357</v>
      </c>
      <c r="J828" s="26">
        <v>3011174</v>
      </c>
      <c r="K828" s="9">
        <v>2821112</v>
      </c>
      <c r="L828" s="18">
        <f t="shared" si="12"/>
        <v>564222.4</v>
      </c>
      <c r="M828" s="9"/>
    </row>
    <row r="829" spans="1:13" s="10" customFormat="1" x14ac:dyDescent="0.25">
      <c r="A829" s="6" t="s">
        <v>8237</v>
      </c>
      <c r="B829" s="6" t="s">
        <v>841</v>
      </c>
      <c r="C829" s="6" t="s">
        <v>8267</v>
      </c>
      <c r="D829" s="7" t="s">
        <v>8238</v>
      </c>
      <c r="E829" s="7" t="s">
        <v>8239</v>
      </c>
      <c r="F829" s="7" t="s">
        <v>8240</v>
      </c>
      <c r="G829" s="7" t="s">
        <v>8241</v>
      </c>
      <c r="H829" s="7" t="s">
        <v>8242</v>
      </c>
      <c r="I829" s="7">
        <v>274</v>
      </c>
      <c r="J829" s="26">
        <v>2092178</v>
      </c>
      <c r="K829" s="9">
        <v>1960122</v>
      </c>
      <c r="L829" s="18">
        <f t="shared" si="12"/>
        <v>392024.4</v>
      </c>
      <c r="M829" s="9"/>
    </row>
    <row r="830" spans="1:13" s="10" customFormat="1" x14ac:dyDescent="0.25">
      <c r="A830" s="6" t="s">
        <v>8237</v>
      </c>
      <c r="B830" s="6" t="s">
        <v>842</v>
      </c>
      <c r="C830" s="6" t="s">
        <v>8268</v>
      </c>
      <c r="D830" s="7" t="s">
        <v>8238</v>
      </c>
      <c r="E830" s="7" t="s">
        <v>8239</v>
      </c>
      <c r="F830" s="7" t="s">
        <v>8240</v>
      </c>
      <c r="G830" s="7" t="s">
        <v>8241</v>
      </c>
      <c r="H830" s="7" t="s">
        <v>8242</v>
      </c>
      <c r="I830" s="7">
        <v>36</v>
      </c>
      <c r="J830" s="26">
        <v>377113</v>
      </c>
      <c r="K830" s="9">
        <v>353310</v>
      </c>
      <c r="L830" s="18">
        <f t="shared" si="12"/>
        <v>70662</v>
      </c>
      <c r="M830" s="9"/>
    </row>
    <row r="831" spans="1:13" s="10" customFormat="1" x14ac:dyDescent="0.25">
      <c r="A831" s="6" t="s">
        <v>8237</v>
      </c>
      <c r="B831" s="6" t="s">
        <v>843</v>
      </c>
      <c r="C831" s="6" t="s">
        <v>8269</v>
      </c>
      <c r="D831" s="7" t="s">
        <v>8238</v>
      </c>
      <c r="E831" s="7" t="s">
        <v>8239</v>
      </c>
      <c r="F831" s="7" t="s">
        <v>8240</v>
      </c>
      <c r="G831" s="7" t="s">
        <v>8241</v>
      </c>
      <c r="H831" s="7" t="s">
        <v>8242</v>
      </c>
      <c r="I831" s="7">
        <v>445</v>
      </c>
      <c r="J831" s="26">
        <v>2620542</v>
      </c>
      <c r="K831" s="9">
        <v>2455137</v>
      </c>
      <c r="L831" s="18">
        <f t="shared" si="12"/>
        <v>491027.4</v>
      </c>
      <c r="M831" s="9"/>
    </row>
    <row r="832" spans="1:13" s="10" customFormat="1" x14ac:dyDescent="0.25">
      <c r="A832" s="6" t="s">
        <v>8237</v>
      </c>
      <c r="B832" s="6" t="s">
        <v>844</v>
      </c>
      <c r="C832" s="6" t="s">
        <v>8270</v>
      </c>
      <c r="D832" s="7" t="s">
        <v>8238</v>
      </c>
      <c r="E832" s="7" t="s">
        <v>8239</v>
      </c>
      <c r="F832" s="7" t="s">
        <v>8240</v>
      </c>
      <c r="G832" s="7" t="s">
        <v>8241</v>
      </c>
      <c r="H832" s="7" t="s">
        <v>8242</v>
      </c>
      <c r="I832" s="7">
        <v>100</v>
      </c>
      <c r="J832" s="26">
        <v>496651</v>
      </c>
      <c r="K832" s="9">
        <v>465303</v>
      </c>
      <c r="L832" s="18">
        <f t="shared" si="12"/>
        <v>93060.6</v>
      </c>
      <c r="M832" s="9"/>
    </row>
    <row r="833" spans="1:13" s="10" customFormat="1" x14ac:dyDescent="0.25">
      <c r="A833" s="6" t="s">
        <v>8237</v>
      </c>
      <c r="B833" s="6" t="s">
        <v>845</v>
      </c>
      <c r="C833" s="6" t="s">
        <v>8271</v>
      </c>
      <c r="D833" s="7" t="s">
        <v>8238</v>
      </c>
      <c r="E833" s="7" t="s">
        <v>8239</v>
      </c>
      <c r="F833" s="7" t="s">
        <v>8240</v>
      </c>
      <c r="G833" s="7" t="s">
        <v>8241</v>
      </c>
      <c r="H833" s="7" t="s">
        <v>8242</v>
      </c>
      <c r="I833" s="7">
        <v>48</v>
      </c>
      <c r="J833" s="26">
        <v>396151</v>
      </c>
      <c r="K833" s="9">
        <v>371146</v>
      </c>
      <c r="L833" s="18">
        <f t="shared" si="12"/>
        <v>74229.2</v>
      </c>
      <c r="M833" s="9"/>
    </row>
    <row r="834" spans="1:13" s="10" customFormat="1" x14ac:dyDescent="0.25">
      <c r="A834" s="6" t="s">
        <v>8237</v>
      </c>
      <c r="B834" s="6" t="s">
        <v>846</v>
      </c>
      <c r="C834" s="6" t="s">
        <v>8272</v>
      </c>
      <c r="D834" s="7" t="s">
        <v>8238</v>
      </c>
      <c r="E834" s="7" t="s">
        <v>8239</v>
      </c>
      <c r="F834" s="7" t="s">
        <v>8240</v>
      </c>
      <c r="G834" s="7" t="s">
        <v>8241</v>
      </c>
      <c r="H834" s="7" t="s">
        <v>8242</v>
      </c>
      <c r="I834" s="7">
        <v>158</v>
      </c>
      <c r="J834" s="26">
        <v>1264528</v>
      </c>
      <c r="K834" s="9">
        <v>1184713</v>
      </c>
      <c r="L834" s="18">
        <f t="shared" ref="L834:L897" si="13">K834*20%</f>
        <v>236942.6</v>
      </c>
      <c r="M834" s="9"/>
    </row>
    <row r="835" spans="1:13" s="10" customFormat="1" x14ac:dyDescent="0.25">
      <c r="A835" s="6" t="s">
        <v>8237</v>
      </c>
      <c r="B835" s="6" t="s">
        <v>847</v>
      </c>
      <c r="C835" s="6" t="s">
        <v>8273</v>
      </c>
      <c r="D835" s="7" t="s">
        <v>8238</v>
      </c>
      <c r="E835" s="7" t="s">
        <v>8239</v>
      </c>
      <c r="F835" s="7" t="s">
        <v>8240</v>
      </c>
      <c r="G835" s="7" t="s">
        <v>8241</v>
      </c>
      <c r="H835" s="7" t="s">
        <v>8242</v>
      </c>
      <c r="I835" s="7">
        <v>376</v>
      </c>
      <c r="J835" s="26">
        <v>3196655</v>
      </c>
      <c r="K835" s="9">
        <v>2994886</v>
      </c>
      <c r="L835" s="18">
        <f t="shared" si="13"/>
        <v>598977.20000000007</v>
      </c>
      <c r="M835" s="9"/>
    </row>
    <row r="836" spans="1:13" s="10" customFormat="1" x14ac:dyDescent="0.25">
      <c r="A836" s="6" t="s">
        <v>8237</v>
      </c>
      <c r="B836" s="6" t="s">
        <v>848</v>
      </c>
      <c r="C836" s="6" t="s">
        <v>8274</v>
      </c>
      <c r="D836" s="7" t="s">
        <v>8238</v>
      </c>
      <c r="E836" s="7" t="s">
        <v>8239</v>
      </c>
      <c r="F836" s="7" t="s">
        <v>8240</v>
      </c>
      <c r="G836" s="7" t="s">
        <v>8241</v>
      </c>
      <c r="H836" s="7" t="s">
        <v>8242</v>
      </c>
      <c r="I836" s="7">
        <v>96</v>
      </c>
      <c r="J836" s="26">
        <v>403717</v>
      </c>
      <c r="K836" s="9">
        <v>378235</v>
      </c>
      <c r="L836" s="18">
        <f t="shared" si="13"/>
        <v>75647</v>
      </c>
      <c r="M836" s="9"/>
    </row>
    <row r="837" spans="1:13" s="10" customFormat="1" x14ac:dyDescent="0.25">
      <c r="A837" s="6" t="s">
        <v>8237</v>
      </c>
      <c r="B837" s="6" t="s">
        <v>849</v>
      </c>
      <c r="C837" s="6" t="s">
        <v>8275</v>
      </c>
      <c r="D837" s="7" t="s">
        <v>8238</v>
      </c>
      <c r="E837" s="7" t="s">
        <v>8239</v>
      </c>
      <c r="F837" s="7" t="s">
        <v>8240</v>
      </c>
      <c r="G837" s="7" t="s">
        <v>8241</v>
      </c>
      <c r="H837" s="7" t="s">
        <v>8242</v>
      </c>
      <c r="I837" s="7">
        <v>187</v>
      </c>
      <c r="J837" s="26">
        <v>1323714</v>
      </c>
      <c r="K837" s="9">
        <v>1240163</v>
      </c>
      <c r="L837" s="18">
        <f t="shared" si="13"/>
        <v>248032.6</v>
      </c>
      <c r="M837" s="9"/>
    </row>
    <row r="838" spans="1:13" s="10" customFormat="1" x14ac:dyDescent="0.25">
      <c r="A838" s="6" t="s">
        <v>8237</v>
      </c>
      <c r="B838" s="6" t="s">
        <v>850</v>
      </c>
      <c r="C838" s="6" t="s">
        <v>8276</v>
      </c>
      <c r="D838" s="7" t="s">
        <v>8238</v>
      </c>
      <c r="E838" s="7" t="s">
        <v>8239</v>
      </c>
      <c r="F838" s="7" t="s">
        <v>8240</v>
      </c>
      <c r="G838" s="7" t="s">
        <v>8241</v>
      </c>
      <c r="H838" s="7" t="s">
        <v>8242</v>
      </c>
      <c r="I838" s="7">
        <v>20</v>
      </c>
      <c r="J838" s="26">
        <v>152540</v>
      </c>
      <c r="K838" s="9">
        <v>142912</v>
      </c>
      <c r="L838" s="18">
        <f t="shared" si="13"/>
        <v>28582.400000000001</v>
      </c>
      <c r="M838" s="9"/>
    </row>
    <row r="839" spans="1:13" s="10" customFormat="1" x14ac:dyDescent="0.25">
      <c r="A839" s="6" t="s">
        <v>8237</v>
      </c>
      <c r="B839" s="6" t="s">
        <v>851</v>
      </c>
      <c r="C839" s="6" t="s">
        <v>8277</v>
      </c>
      <c r="D839" s="7" t="s">
        <v>8238</v>
      </c>
      <c r="E839" s="7" t="s">
        <v>8239</v>
      </c>
      <c r="F839" s="7" t="s">
        <v>8240</v>
      </c>
      <c r="G839" s="7" t="s">
        <v>8241</v>
      </c>
      <c r="H839" s="7" t="s">
        <v>8242</v>
      </c>
      <c r="I839" s="7">
        <v>457</v>
      </c>
      <c r="J839" s="26">
        <v>3673059</v>
      </c>
      <c r="K839" s="9">
        <v>3441220</v>
      </c>
      <c r="L839" s="18">
        <f t="shared" si="13"/>
        <v>688244</v>
      </c>
      <c r="M839" s="9"/>
    </row>
    <row r="840" spans="1:13" s="10" customFormat="1" x14ac:dyDescent="0.25">
      <c r="A840" s="6" t="s">
        <v>8237</v>
      </c>
      <c r="B840" s="6" t="s">
        <v>852</v>
      </c>
      <c r="C840" s="6" t="s">
        <v>8278</v>
      </c>
      <c r="D840" s="7" t="s">
        <v>8238</v>
      </c>
      <c r="E840" s="7" t="s">
        <v>8239</v>
      </c>
      <c r="F840" s="7" t="s">
        <v>8240</v>
      </c>
      <c r="G840" s="7" t="s">
        <v>8241</v>
      </c>
      <c r="H840" s="7" t="s">
        <v>8242</v>
      </c>
      <c r="I840" s="7">
        <v>174</v>
      </c>
      <c r="J840" s="26">
        <v>1435103</v>
      </c>
      <c r="K840" s="9">
        <v>1344521</v>
      </c>
      <c r="L840" s="18">
        <f t="shared" si="13"/>
        <v>268904.2</v>
      </c>
      <c r="M840" s="9"/>
    </row>
    <row r="841" spans="1:13" s="10" customFormat="1" x14ac:dyDescent="0.25">
      <c r="A841" s="6" t="s">
        <v>8237</v>
      </c>
      <c r="B841" s="6" t="s">
        <v>853</v>
      </c>
      <c r="C841" s="6" t="s">
        <v>8279</v>
      </c>
      <c r="D841" s="7" t="s">
        <v>8238</v>
      </c>
      <c r="E841" s="7" t="s">
        <v>8239</v>
      </c>
      <c r="F841" s="7" t="s">
        <v>8240</v>
      </c>
      <c r="G841" s="7" t="s">
        <v>8241</v>
      </c>
      <c r="H841" s="7" t="s">
        <v>8242</v>
      </c>
      <c r="I841" s="7">
        <v>118</v>
      </c>
      <c r="J841" s="26">
        <v>783975</v>
      </c>
      <c r="K841" s="9">
        <v>734491</v>
      </c>
      <c r="L841" s="18">
        <f t="shared" si="13"/>
        <v>146898.20000000001</v>
      </c>
      <c r="M841" s="9"/>
    </row>
    <row r="842" spans="1:13" s="10" customFormat="1" x14ac:dyDescent="0.25">
      <c r="A842" s="6" t="s">
        <v>8237</v>
      </c>
      <c r="B842" s="6" t="s">
        <v>854</v>
      </c>
      <c r="C842" s="6" t="s">
        <v>8280</v>
      </c>
      <c r="D842" s="7" t="s">
        <v>8238</v>
      </c>
      <c r="E842" s="7" t="s">
        <v>8239</v>
      </c>
      <c r="F842" s="7" t="s">
        <v>8240</v>
      </c>
      <c r="G842" s="7" t="s">
        <v>8241</v>
      </c>
      <c r="H842" s="7" t="s">
        <v>8242</v>
      </c>
      <c r="I842" s="7">
        <v>352</v>
      </c>
      <c r="J842" s="26">
        <v>2758526</v>
      </c>
      <c r="K842" s="9">
        <v>2584411</v>
      </c>
      <c r="L842" s="18">
        <f t="shared" si="13"/>
        <v>516882.2</v>
      </c>
      <c r="M842" s="9"/>
    </row>
    <row r="843" spans="1:13" s="10" customFormat="1" x14ac:dyDescent="0.25">
      <c r="A843" s="6" t="s">
        <v>8237</v>
      </c>
      <c r="B843" s="6" t="s">
        <v>855</v>
      </c>
      <c r="C843" s="6" t="s">
        <v>8281</v>
      </c>
      <c r="D843" s="7" t="s">
        <v>8238</v>
      </c>
      <c r="E843" s="7" t="s">
        <v>8239</v>
      </c>
      <c r="F843" s="7" t="s">
        <v>8240</v>
      </c>
      <c r="G843" s="7" t="s">
        <v>8241</v>
      </c>
      <c r="H843" s="7" t="s">
        <v>8242</v>
      </c>
      <c r="I843" s="7">
        <v>290</v>
      </c>
      <c r="J843" s="26">
        <v>2731806</v>
      </c>
      <c r="K843" s="9">
        <v>2559378</v>
      </c>
      <c r="L843" s="18">
        <f t="shared" si="13"/>
        <v>511875.60000000003</v>
      </c>
      <c r="M843" s="9"/>
    </row>
    <row r="844" spans="1:13" s="10" customFormat="1" x14ac:dyDescent="0.25">
      <c r="A844" s="6" t="s">
        <v>8237</v>
      </c>
      <c r="B844" s="6" t="s">
        <v>856</v>
      </c>
      <c r="C844" s="6" t="s">
        <v>8282</v>
      </c>
      <c r="D844" s="7" t="s">
        <v>8238</v>
      </c>
      <c r="E844" s="7" t="s">
        <v>8239</v>
      </c>
      <c r="F844" s="7" t="s">
        <v>8240</v>
      </c>
      <c r="G844" s="7" t="s">
        <v>8241</v>
      </c>
      <c r="H844" s="7" t="s">
        <v>8242</v>
      </c>
      <c r="I844" s="7">
        <v>68</v>
      </c>
      <c r="J844" s="26">
        <v>745494</v>
      </c>
      <c r="K844" s="9">
        <v>698439</v>
      </c>
      <c r="L844" s="18">
        <f t="shared" si="13"/>
        <v>139687.80000000002</v>
      </c>
      <c r="M844" s="9"/>
    </row>
    <row r="845" spans="1:13" s="10" customFormat="1" x14ac:dyDescent="0.25">
      <c r="A845" s="6" t="s">
        <v>8237</v>
      </c>
      <c r="B845" s="6" t="s">
        <v>857</v>
      </c>
      <c r="C845" s="6" t="s">
        <v>8283</v>
      </c>
      <c r="D845" s="7" t="s">
        <v>8238</v>
      </c>
      <c r="E845" s="7" t="s">
        <v>8239</v>
      </c>
      <c r="F845" s="7" t="s">
        <v>8240</v>
      </c>
      <c r="G845" s="7" t="s">
        <v>8241</v>
      </c>
      <c r="H845" s="7" t="s">
        <v>8242</v>
      </c>
      <c r="I845" s="7">
        <v>12</v>
      </c>
      <c r="J845" s="26">
        <v>22143</v>
      </c>
      <c r="K845" s="9">
        <v>20745</v>
      </c>
      <c r="L845" s="18">
        <f t="shared" si="13"/>
        <v>4149</v>
      </c>
      <c r="M845" s="9"/>
    </row>
    <row r="846" spans="1:13" s="10" customFormat="1" x14ac:dyDescent="0.25">
      <c r="A846" s="6" t="s">
        <v>8237</v>
      </c>
      <c r="B846" s="6" t="s">
        <v>858</v>
      </c>
      <c r="C846" s="6" t="s">
        <v>8284</v>
      </c>
      <c r="D846" s="7" t="s">
        <v>8238</v>
      </c>
      <c r="E846" s="7" t="s">
        <v>8239</v>
      </c>
      <c r="F846" s="7" t="s">
        <v>8240</v>
      </c>
      <c r="G846" s="7" t="s">
        <v>8241</v>
      </c>
      <c r="H846" s="7" t="s">
        <v>8242</v>
      </c>
      <c r="I846" s="7">
        <v>162</v>
      </c>
      <c r="J846" s="26">
        <v>718903</v>
      </c>
      <c r="K846" s="9">
        <v>673527</v>
      </c>
      <c r="L846" s="18">
        <f t="shared" si="13"/>
        <v>134705.4</v>
      </c>
      <c r="M846" s="9"/>
    </row>
    <row r="847" spans="1:13" s="10" customFormat="1" x14ac:dyDescent="0.25">
      <c r="A847" s="6" t="s">
        <v>8237</v>
      </c>
      <c r="B847" s="6" t="s">
        <v>859</v>
      </c>
      <c r="C847" s="6" t="s">
        <v>8285</v>
      </c>
      <c r="D847" s="7" t="s">
        <v>8238</v>
      </c>
      <c r="E847" s="7" t="s">
        <v>8239</v>
      </c>
      <c r="F847" s="7" t="s">
        <v>8240</v>
      </c>
      <c r="G847" s="7" t="s">
        <v>8241</v>
      </c>
      <c r="H847" s="7" t="s">
        <v>8242</v>
      </c>
      <c r="I847" s="7">
        <v>62</v>
      </c>
      <c r="J847" s="26">
        <v>440050</v>
      </c>
      <c r="K847" s="9">
        <v>412275</v>
      </c>
      <c r="L847" s="18">
        <f t="shared" si="13"/>
        <v>82455</v>
      </c>
      <c r="M847" s="9"/>
    </row>
    <row r="848" spans="1:13" s="10" customFormat="1" x14ac:dyDescent="0.25">
      <c r="A848" s="6" t="s">
        <v>8237</v>
      </c>
      <c r="B848" s="6" t="s">
        <v>860</v>
      </c>
      <c r="C848" s="6" t="s">
        <v>8286</v>
      </c>
      <c r="D848" s="7" t="s">
        <v>8238</v>
      </c>
      <c r="E848" s="7" t="s">
        <v>8239</v>
      </c>
      <c r="F848" s="7" t="s">
        <v>8240</v>
      </c>
      <c r="G848" s="7" t="s">
        <v>8241</v>
      </c>
      <c r="H848" s="7" t="s">
        <v>8242</v>
      </c>
      <c r="I848" s="7">
        <v>30</v>
      </c>
      <c r="J848" s="26">
        <v>139295</v>
      </c>
      <c r="K848" s="9">
        <v>130503</v>
      </c>
      <c r="L848" s="18">
        <f t="shared" si="13"/>
        <v>26100.600000000002</v>
      </c>
      <c r="M848" s="9" t="s">
        <v>48</v>
      </c>
    </row>
    <row r="849" spans="1:13" s="10" customFormat="1" x14ac:dyDescent="0.25">
      <c r="A849" s="6" t="s">
        <v>8237</v>
      </c>
      <c r="B849" s="6" t="s">
        <v>861</v>
      </c>
      <c r="C849" s="6" t="s">
        <v>8287</v>
      </c>
      <c r="D849" s="7" t="s">
        <v>8238</v>
      </c>
      <c r="E849" s="7" t="s">
        <v>8239</v>
      </c>
      <c r="F849" s="7" t="s">
        <v>8240</v>
      </c>
      <c r="G849" s="7" t="s">
        <v>8241</v>
      </c>
      <c r="H849" s="7" t="s">
        <v>8242</v>
      </c>
      <c r="I849" s="7">
        <v>51</v>
      </c>
      <c r="J849" s="26">
        <v>411774</v>
      </c>
      <c r="K849" s="9">
        <v>385783</v>
      </c>
      <c r="L849" s="18">
        <f t="shared" si="13"/>
        <v>77156.600000000006</v>
      </c>
      <c r="M849" s="9"/>
    </row>
    <row r="850" spans="1:13" s="10" customFormat="1" x14ac:dyDescent="0.25">
      <c r="A850" s="6" t="s">
        <v>8237</v>
      </c>
      <c r="B850" s="6" t="s">
        <v>862</v>
      </c>
      <c r="C850" s="6" t="s">
        <v>8288</v>
      </c>
      <c r="D850" s="7" t="s">
        <v>8238</v>
      </c>
      <c r="E850" s="7" t="s">
        <v>8239</v>
      </c>
      <c r="F850" s="7" t="s">
        <v>8240</v>
      </c>
      <c r="G850" s="7" t="s">
        <v>8241</v>
      </c>
      <c r="H850" s="7" t="s">
        <v>8242</v>
      </c>
      <c r="I850" s="7">
        <v>39</v>
      </c>
      <c r="J850" s="26">
        <v>295728</v>
      </c>
      <c r="K850" s="9">
        <v>277062</v>
      </c>
      <c r="L850" s="18">
        <f t="shared" si="13"/>
        <v>55412.4</v>
      </c>
      <c r="M850" s="9"/>
    </row>
    <row r="851" spans="1:13" s="10" customFormat="1" x14ac:dyDescent="0.25">
      <c r="A851" s="6" t="s">
        <v>8237</v>
      </c>
      <c r="B851" s="6" t="s">
        <v>863</v>
      </c>
      <c r="C851" s="6" t="s">
        <v>8289</v>
      </c>
      <c r="D851" s="7" t="s">
        <v>8238</v>
      </c>
      <c r="E851" s="7" t="s">
        <v>8239</v>
      </c>
      <c r="F851" s="7" t="s">
        <v>8240</v>
      </c>
      <c r="G851" s="7" t="s">
        <v>8241</v>
      </c>
      <c r="H851" s="7" t="s">
        <v>8242</v>
      </c>
      <c r="I851" s="7">
        <v>47</v>
      </c>
      <c r="J851" s="26">
        <v>424795</v>
      </c>
      <c r="K851" s="9">
        <v>397982</v>
      </c>
      <c r="L851" s="18">
        <f t="shared" si="13"/>
        <v>79596.400000000009</v>
      </c>
      <c r="M851" s="9"/>
    </row>
    <row r="852" spans="1:13" s="10" customFormat="1" x14ac:dyDescent="0.25">
      <c r="A852" s="6" t="s">
        <v>8237</v>
      </c>
      <c r="B852" s="6" t="s">
        <v>864</v>
      </c>
      <c r="C852" s="6" t="s">
        <v>8290</v>
      </c>
      <c r="D852" s="7" t="s">
        <v>8238</v>
      </c>
      <c r="E852" s="7" t="s">
        <v>8239</v>
      </c>
      <c r="F852" s="7" t="s">
        <v>8240</v>
      </c>
      <c r="G852" s="7" t="s">
        <v>8241</v>
      </c>
      <c r="H852" s="7" t="s">
        <v>8242</v>
      </c>
      <c r="I852" s="7">
        <v>30</v>
      </c>
      <c r="J852" s="26">
        <v>228510</v>
      </c>
      <c r="K852" s="9">
        <v>214087</v>
      </c>
      <c r="L852" s="18">
        <f t="shared" si="13"/>
        <v>42817.4</v>
      </c>
      <c r="M852" s="9"/>
    </row>
    <row r="853" spans="1:13" s="10" customFormat="1" x14ac:dyDescent="0.25">
      <c r="A853" s="6" t="s">
        <v>8237</v>
      </c>
      <c r="B853" s="6" t="s">
        <v>865</v>
      </c>
      <c r="C853" s="6" t="s">
        <v>8291</v>
      </c>
      <c r="D853" s="7" t="s">
        <v>8238</v>
      </c>
      <c r="E853" s="7" t="s">
        <v>8239</v>
      </c>
      <c r="F853" s="7" t="s">
        <v>8240</v>
      </c>
      <c r="G853" s="7" t="s">
        <v>8241</v>
      </c>
      <c r="H853" s="7" t="s">
        <v>8242</v>
      </c>
      <c r="I853" s="7">
        <v>61</v>
      </c>
      <c r="J853" s="26">
        <v>453316</v>
      </c>
      <c r="K853" s="9">
        <v>424703</v>
      </c>
      <c r="L853" s="18">
        <f t="shared" si="13"/>
        <v>84940.6</v>
      </c>
      <c r="M853" s="9"/>
    </row>
    <row r="854" spans="1:13" s="10" customFormat="1" x14ac:dyDescent="0.25">
      <c r="A854" s="6" t="s">
        <v>8237</v>
      </c>
      <c r="B854" s="6" t="s">
        <v>866</v>
      </c>
      <c r="C854" s="6" t="s">
        <v>8292</v>
      </c>
      <c r="D854" s="7" t="s">
        <v>8238</v>
      </c>
      <c r="E854" s="7" t="s">
        <v>8239</v>
      </c>
      <c r="F854" s="7" t="s">
        <v>8240</v>
      </c>
      <c r="G854" s="7" t="s">
        <v>8241</v>
      </c>
      <c r="H854" s="7" t="s">
        <v>8242</v>
      </c>
      <c r="I854" s="7">
        <v>45</v>
      </c>
      <c r="J854" s="26">
        <v>303803</v>
      </c>
      <c r="K854" s="9">
        <v>284627</v>
      </c>
      <c r="L854" s="18">
        <f t="shared" si="13"/>
        <v>56925.4</v>
      </c>
      <c r="M854" s="9"/>
    </row>
    <row r="855" spans="1:13" s="10" customFormat="1" x14ac:dyDescent="0.25">
      <c r="A855" s="6" t="s">
        <v>8237</v>
      </c>
      <c r="B855" s="6" t="s">
        <v>867</v>
      </c>
      <c r="C855" s="6" t="s">
        <v>8293</v>
      </c>
      <c r="D855" s="7" t="s">
        <v>8238</v>
      </c>
      <c r="E855" s="7" t="s">
        <v>8239</v>
      </c>
      <c r="F855" s="7" t="s">
        <v>8240</v>
      </c>
      <c r="G855" s="7" t="s">
        <v>8241</v>
      </c>
      <c r="H855" s="7" t="s">
        <v>8242</v>
      </c>
      <c r="I855" s="7">
        <v>35</v>
      </c>
      <c r="J855" s="26">
        <v>354565</v>
      </c>
      <c r="K855" s="9">
        <v>332185</v>
      </c>
      <c r="L855" s="18">
        <f t="shared" si="13"/>
        <v>66437</v>
      </c>
      <c r="M855" s="9"/>
    </row>
    <row r="856" spans="1:13" s="10" customFormat="1" x14ac:dyDescent="0.25">
      <c r="A856" s="6" t="s">
        <v>8237</v>
      </c>
      <c r="B856" s="6" t="s">
        <v>868</v>
      </c>
      <c r="C856" s="6" t="s">
        <v>8294</v>
      </c>
      <c r="D856" s="7" t="s">
        <v>8238</v>
      </c>
      <c r="E856" s="7" t="s">
        <v>8239</v>
      </c>
      <c r="F856" s="7" t="s">
        <v>8240</v>
      </c>
      <c r="G856" s="7" t="s">
        <v>8241</v>
      </c>
      <c r="H856" s="7" t="s">
        <v>8242</v>
      </c>
      <c r="I856" s="7">
        <v>53</v>
      </c>
      <c r="J856" s="26">
        <v>515423</v>
      </c>
      <c r="K856" s="9">
        <v>482890</v>
      </c>
      <c r="L856" s="18">
        <f t="shared" si="13"/>
        <v>96578</v>
      </c>
      <c r="M856" s="9"/>
    </row>
    <row r="857" spans="1:13" s="10" customFormat="1" x14ac:dyDescent="0.25">
      <c r="A857" s="6" t="s">
        <v>8237</v>
      </c>
      <c r="B857" s="6" t="s">
        <v>869</v>
      </c>
      <c r="C857" s="6" t="s">
        <v>8295</v>
      </c>
      <c r="D857" s="7" t="s">
        <v>8238</v>
      </c>
      <c r="E857" s="7" t="s">
        <v>8239</v>
      </c>
      <c r="F857" s="7" t="s">
        <v>8240</v>
      </c>
      <c r="G857" s="7" t="s">
        <v>8241</v>
      </c>
      <c r="H857" s="7" t="s">
        <v>8242</v>
      </c>
      <c r="I857" s="7">
        <v>27</v>
      </c>
      <c r="J857" s="26">
        <v>172556</v>
      </c>
      <c r="K857" s="9">
        <v>161664</v>
      </c>
      <c r="L857" s="18">
        <f t="shared" si="13"/>
        <v>32332.800000000003</v>
      </c>
      <c r="M857" s="9"/>
    </row>
    <row r="858" spans="1:13" s="10" customFormat="1" x14ac:dyDescent="0.25">
      <c r="A858" s="6" t="s">
        <v>8237</v>
      </c>
      <c r="B858" s="6" t="s">
        <v>870</v>
      </c>
      <c r="C858" s="6" t="s">
        <v>8296</v>
      </c>
      <c r="D858" s="7" t="s">
        <v>8238</v>
      </c>
      <c r="E858" s="7" t="s">
        <v>8239</v>
      </c>
      <c r="F858" s="7" t="s">
        <v>8240</v>
      </c>
      <c r="G858" s="7" t="s">
        <v>8241</v>
      </c>
      <c r="H858" s="7" t="s">
        <v>8242</v>
      </c>
      <c r="I858" s="7">
        <v>35</v>
      </c>
      <c r="J858" s="26">
        <v>240943</v>
      </c>
      <c r="K858" s="9">
        <v>225735</v>
      </c>
      <c r="L858" s="18">
        <f t="shared" si="13"/>
        <v>45147</v>
      </c>
      <c r="M858" s="9"/>
    </row>
    <row r="859" spans="1:13" s="10" customFormat="1" x14ac:dyDescent="0.25">
      <c r="A859" s="6" t="s">
        <v>8237</v>
      </c>
      <c r="B859" s="6" t="s">
        <v>871</v>
      </c>
      <c r="C859" s="6" t="s">
        <v>8297</v>
      </c>
      <c r="D859" s="7" t="s">
        <v>8238</v>
      </c>
      <c r="E859" s="7" t="s">
        <v>8239</v>
      </c>
      <c r="F859" s="7" t="s">
        <v>8240</v>
      </c>
      <c r="G859" s="7" t="s">
        <v>8241</v>
      </c>
      <c r="H859" s="7" t="s">
        <v>8242</v>
      </c>
      <c r="I859" s="7">
        <v>42</v>
      </c>
      <c r="J859" s="26">
        <v>229239</v>
      </c>
      <c r="K859" s="9">
        <v>214770</v>
      </c>
      <c r="L859" s="18">
        <f t="shared" si="13"/>
        <v>42954</v>
      </c>
      <c r="M859" s="9"/>
    </row>
    <row r="860" spans="1:13" s="10" customFormat="1" x14ac:dyDescent="0.25">
      <c r="A860" s="6" t="s">
        <v>8237</v>
      </c>
      <c r="B860" s="6" t="s">
        <v>872</v>
      </c>
      <c r="C860" s="6" t="s">
        <v>8298</v>
      </c>
      <c r="D860" s="7" t="s">
        <v>8238</v>
      </c>
      <c r="E860" s="7" t="s">
        <v>8239</v>
      </c>
      <c r="F860" s="7" t="s">
        <v>8240</v>
      </c>
      <c r="G860" s="7" t="s">
        <v>8241</v>
      </c>
      <c r="H860" s="7" t="s">
        <v>8242</v>
      </c>
      <c r="I860" s="7">
        <v>23</v>
      </c>
      <c r="J860" s="26">
        <v>203285</v>
      </c>
      <c r="K860" s="9">
        <v>190454</v>
      </c>
      <c r="L860" s="18">
        <f t="shared" si="13"/>
        <v>38090.800000000003</v>
      </c>
      <c r="M860" s="9"/>
    </row>
    <row r="861" spans="1:13" s="10" customFormat="1" x14ac:dyDescent="0.25">
      <c r="A861" s="6" t="s">
        <v>8237</v>
      </c>
      <c r="B861" s="6" t="s">
        <v>873</v>
      </c>
      <c r="C861" s="6" t="s">
        <v>8299</v>
      </c>
      <c r="D861" s="7" t="s">
        <v>8238</v>
      </c>
      <c r="E861" s="7" t="s">
        <v>8239</v>
      </c>
      <c r="F861" s="7" t="s">
        <v>8240</v>
      </c>
      <c r="G861" s="7" t="s">
        <v>8241</v>
      </c>
      <c r="H861" s="7" t="s">
        <v>8242</v>
      </c>
      <c r="I861" s="7">
        <v>65</v>
      </c>
      <c r="J861" s="26">
        <v>200413</v>
      </c>
      <c r="K861" s="9">
        <v>187763</v>
      </c>
      <c r="L861" s="18">
        <f t="shared" si="13"/>
        <v>37552.6</v>
      </c>
      <c r="M861" s="9"/>
    </row>
    <row r="862" spans="1:13" s="10" customFormat="1" x14ac:dyDescent="0.25">
      <c r="A862" s="6" t="s">
        <v>8237</v>
      </c>
      <c r="B862" s="6" t="s">
        <v>874</v>
      </c>
      <c r="C862" s="6" t="s">
        <v>8300</v>
      </c>
      <c r="D862" s="7" t="s">
        <v>8238</v>
      </c>
      <c r="E862" s="7" t="s">
        <v>8239</v>
      </c>
      <c r="F862" s="7" t="s">
        <v>8240</v>
      </c>
      <c r="G862" s="7" t="s">
        <v>8241</v>
      </c>
      <c r="H862" s="7" t="s">
        <v>8242</v>
      </c>
      <c r="I862" s="7">
        <v>184</v>
      </c>
      <c r="J862" s="26">
        <v>1963152</v>
      </c>
      <c r="K862" s="9">
        <v>1839240</v>
      </c>
      <c r="L862" s="18">
        <f t="shared" si="13"/>
        <v>367848</v>
      </c>
      <c r="M862" s="9"/>
    </row>
    <row r="863" spans="1:13" s="10" customFormat="1" x14ac:dyDescent="0.25">
      <c r="A863" s="6" t="s">
        <v>8237</v>
      </c>
      <c r="B863" s="6" t="s">
        <v>875</v>
      </c>
      <c r="C863" s="6" t="s">
        <v>8301</v>
      </c>
      <c r="D863" s="7" t="s">
        <v>8238</v>
      </c>
      <c r="E863" s="7" t="s">
        <v>8239</v>
      </c>
      <c r="F863" s="7" t="s">
        <v>8240</v>
      </c>
      <c r="G863" s="7" t="s">
        <v>8241</v>
      </c>
      <c r="H863" s="7" t="s">
        <v>8242</v>
      </c>
      <c r="I863" s="7">
        <v>24</v>
      </c>
      <c r="J863" s="26">
        <v>152528</v>
      </c>
      <c r="K863" s="9">
        <v>142901</v>
      </c>
      <c r="L863" s="18">
        <f t="shared" si="13"/>
        <v>28580.2</v>
      </c>
      <c r="M863" s="9"/>
    </row>
    <row r="864" spans="1:13" s="10" customFormat="1" x14ac:dyDescent="0.25">
      <c r="A864" s="6" t="s">
        <v>8237</v>
      </c>
      <c r="B864" s="6" t="s">
        <v>876</v>
      </c>
      <c r="C864" s="6" t="s">
        <v>8302</v>
      </c>
      <c r="D864" s="7" t="s">
        <v>8238</v>
      </c>
      <c r="E864" s="7" t="s">
        <v>8239</v>
      </c>
      <c r="F864" s="7" t="s">
        <v>8240</v>
      </c>
      <c r="G864" s="7" t="s">
        <v>8241</v>
      </c>
      <c r="H864" s="7" t="s">
        <v>8242</v>
      </c>
      <c r="I864" s="7">
        <v>76</v>
      </c>
      <c r="J864" s="26">
        <v>351759</v>
      </c>
      <c r="K864" s="9">
        <v>329556</v>
      </c>
      <c r="L864" s="18">
        <f t="shared" si="13"/>
        <v>65911.199999999997</v>
      </c>
      <c r="M864" s="9"/>
    </row>
    <row r="865" spans="1:13" s="10" customFormat="1" x14ac:dyDescent="0.25">
      <c r="A865" s="6" t="s">
        <v>8237</v>
      </c>
      <c r="B865" s="6" t="s">
        <v>877</v>
      </c>
      <c r="C865" s="6" t="s">
        <v>8303</v>
      </c>
      <c r="D865" s="7" t="s">
        <v>8238</v>
      </c>
      <c r="E865" s="7" t="s">
        <v>8239</v>
      </c>
      <c r="F865" s="7" t="s">
        <v>8240</v>
      </c>
      <c r="G865" s="7" t="s">
        <v>8241</v>
      </c>
      <c r="H865" s="7" t="s">
        <v>8242</v>
      </c>
      <c r="I865" s="7">
        <v>39</v>
      </c>
      <c r="J865" s="26">
        <v>296785</v>
      </c>
      <c r="K865" s="9">
        <v>278052</v>
      </c>
      <c r="L865" s="18">
        <f t="shared" si="13"/>
        <v>55610.400000000001</v>
      </c>
      <c r="M865" s="9"/>
    </row>
    <row r="866" spans="1:13" s="10" customFormat="1" x14ac:dyDescent="0.25">
      <c r="A866" s="6" t="s">
        <v>8305</v>
      </c>
      <c r="B866" s="6" t="s">
        <v>878</v>
      </c>
      <c r="C866" s="6" t="s">
        <v>8304</v>
      </c>
      <c r="D866" s="7" t="s">
        <v>8306</v>
      </c>
      <c r="E866" s="7" t="s">
        <v>8307</v>
      </c>
      <c r="F866" s="7" t="s">
        <v>8308</v>
      </c>
      <c r="G866" s="7" t="s">
        <v>8241</v>
      </c>
      <c r="H866" s="7" t="s">
        <v>8309</v>
      </c>
      <c r="I866" s="7">
        <v>183</v>
      </c>
      <c r="J866" s="26">
        <v>1298949</v>
      </c>
      <c r="K866" s="9">
        <v>1216961</v>
      </c>
      <c r="L866" s="18">
        <f t="shared" si="13"/>
        <v>243392.2</v>
      </c>
      <c r="M866" s="9"/>
    </row>
    <row r="867" spans="1:13" s="10" customFormat="1" x14ac:dyDescent="0.25">
      <c r="A867" s="6" t="s">
        <v>8305</v>
      </c>
      <c r="B867" s="6" t="s">
        <v>879</v>
      </c>
      <c r="C867" s="6" t="s">
        <v>8310</v>
      </c>
      <c r="D867" s="7" t="s">
        <v>8306</v>
      </c>
      <c r="E867" s="7" t="s">
        <v>8307</v>
      </c>
      <c r="F867" s="7" t="s">
        <v>8308</v>
      </c>
      <c r="G867" s="7" t="s">
        <v>8241</v>
      </c>
      <c r="H867" s="7" t="s">
        <v>8309</v>
      </c>
      <c r="I867" s="7">
        <v>297</v>
      </c>
      <c r="J867" s="26">
        <v>2660213</v>
      </c>
      <c r="K867" s="9">
        <v>2492304</v>
      </c>
      <c r="L867" s="18">
        <f t="shared" si="13"/>
        <v>498460.80000000005</v>
      </c>
      <c r="M867" s="9"/>
    </row>
    <row r="868" spans="1:13" s="10" customFormat="1" x14ac:dyDescent="0.25">
      <c r="A868" s="6" t="s">
        <v>8305</v>
      </c>
      <c r="B868" s="6" t="s">
        <v>880</v>
      </c>
      <c r="C868" s="6" t="s">
        <v>8311</v>
      </c>
      <c r="D868" s="7" t="s">
        <v>8306</v>
      </c>
      <c r="E868" s="7" t="s">
        <v>8307</v>
      </c>
      <c r="F868" s="7" t="s">
        <v>8308</v>
      </c>
      <c r="G868" s="7" t="s">
        <v>8241</v>
      </c>
      <c r="H868" s="7" t="s">
        <v>8309</v>
      </c>
      <c r="I868" s="7">
        <v>191</v>
      </c>
      <c r="J868" s="26">
        <v>1032400</v>
      </c>
      <c r="K868" s="9">
        <v>967236</v>
      </c>
      <c r="L868" s="18">
        <f t="shared" si="13"/>
        <v>193447.2</v>
      </c>
      <c r="M868" s="9"/>
    </row>
    <row r="869" spans="1:13" s="10" customFormat="1" x14ac:dyDescent="0.25">
      <c r="A869" s="6" t="s">
        <v>8305</v>
      </c>
      <c r="B869" s="6" t="s">
        <v>881</v>
      </c>
      <c r="C869" s="6" t="s">
        <v>8312</v>
      </c>
      <c r="D869" s="7" t="s">
        <v>8306</v>
      </c>
      <c r="E869" s="7" t="s">
        <v>8307</v>
      </c>
      <c r="F869" s="7" t="s">
        <v>8308</v>
      </c>
      <c r="G869" s="7" t="s">
        <v>8241</v>
      </c>
      <c r="H869" s="7" t="s">
        <v>8309</v>
      </c>
      <c r="I869" s="7">
        <v>122</v>
      </c>
      <c r="J869" s="26">
        <v>445005</v>
      </c>
      <c r="K869" s="9">
        <v>416917</v>
      </c>
      <c r="L869" s="18">
        <f t="shared" si="13"/>
        <v>83383.400000000009</v>
      </c>
      <c r="M869" s="9"/>
    </row>
    <row r="870" spans="1:13" s="10" customFormat="1" x14ac:dyDescent="0.25">
      <c r="A870" s="6" t="s">
        <v>8305</v>
      </c>
      <c r="B870" s="6" t="s">
        <v>882</v>
      </c>
      <c r="C870" s="6" t="s">
        <v>8313</v>
      </c>
      <c r="D870" s="7" t="s">
        <v>8306</v>
      </c>
      <c r="E870" s="7" t="s">
        <v>8307</v>
      </c>
      <c r="F870" s="7" t="s">
        <v>8308</v>
      </c>
      <c r="G870" s="7" t="s">
        <v>8241</v>
      </c>
      <c r="H870" s="7" t="s">
        <v>8309</v>
      </c>
      <c r="I870" s="7">
        <v>122</v>
      </c>
      <c r="J870" s="26">
        <v>603319</v>
      </c>
      <c r="K870" s="9">
        <v>565238</v>
      </c>
      <c r="L870" s="18">
        <f t="shared" si="13"/>
        <v>113047.6</v>
      </c>
      <c r="M870" s="9"/>
    </row>
    <row r="871" spans="1:13" s="10" customFormat="1" x14ac:dyDescent="0.25">
      <c r="A871" s="6" t="s">
        <v>8305</v>
      </c>
      <c r="B871" s="6" t="s">
        <v>883</v>
      </c>
      <c r="C871" s="6" t="s">
        <v>8314</v>
      </c>
      <c r="D871" s="7" t="s">
        <v>8306</v>
      </c>
      <c r="E871" s="7" t="s">
        <v>8307</v>
      </c>
      <c r="F871" s="7" t="s">
        <v>8308</v>
      </c>
      <c r="G871" s="7" t="s">
        <v>8241</v>
      </c>
      <c r="H871" s="7" t="s">
        <v>8309</v>
      </c>
      <c r="I871" s="7">
        <v>330</v>
      </c>
      <c r="J871" s="26">
        <v>1231935</v>
      </c>
      <c r="K871" s="9">
        <v>1154177</v>
      </c>
      <c r="L871" s="18">
        <f t="shared" si="13"/>
        <v>230835.40000000002</v>
      </c>
      <c r="M871" s="9"/>
    </row>
    <row r="872" spans="1:13" s="10" customFormat="1" x14ac:dyDescent="0.25">
      <c r="A872" s="6" t="s">
        <v>8305</v>
      </c>
      <c r="B872" s="6" t="s">
        <v>884</v>
      </c>
      <c r="C872" s="6" t="s">
        <v>8315</v>
      </c>
      <c r="D872" s="7" t="s">
        <v>8306</v>
      </c>
      <c r="E872" s="7" t="s">
        <v>8307</v>
      </c>
      <c r="F872" s="7" t="s">
        <v>8308</v>
      </c>
      <c r="G872" s="7" t="s">
        <v>8241</v>
      </c>
      <c r="H872" s="7" t="s">
        <v>8309</v>
      </c>
      <c r="I872" s="7">
        <v>141</v>
      </c>
      <c r="J872" s="26">
        <v>949409</v>
      </c>
      <c r="K872" s="9">
        <v>889483</v>
      </c>
      <c r="L872" s="18">
        <f t="shared" si="13"/>
        <v>177896.6</v>
      </c>
      <c r="M872" s="9"/>
    </row>
    <row r="873" spans="1:13" s="10" customFormat="1" x14ac:dyDescent="0.25">
      <c r="A873" s="6" t="s">
        <v>8305</v>
      </c>
      <c r="B873" s="6" t="s">
        <v>885</v>
      </c>
      <c r="C873" s="6" t="s">
        <v>8316</v>
      </c>
      <c r="D873" s="7" t="s">
        <v>8306</v>
      </c>
      <c r="E873" s="7" t="s">
        <v>8307</v>
      </c>
      <c r="F873" s="7" t="s">
        <v>8308</v>
      </c>
      <c r="G873" s="7" t="s">
        <v>8241</v>
      </c>
      <c r="H873" s="7" t="s">
        <v>8309</v>
      </c>
      <c r="I873" s="7">
        <v>70</v>
      </c>
      <c r="J873" s="26">
        <v>227947</v>
      </c>
      <c r="K873" s="9">
        <v>213559</v>
      </c>
      <c r="L873" s="18">
        <f t="shared" si="13"/>
        <v>42711.8</v>
      </c>
      <c r="M873" s="9"/>
    </row>
    <row r="874" spans="1:13" s="10" customFormat="1" x14ac:dyDescent="0.25">
      <c r="A874" s="6" t="s">
        <v>8305</v>
      </c>
      <c r="B874" s="6" t="s">
        <v>886</v>
      </c>
      <c r="C874" s="6" t="s">
        <v>8317</v>
      </c>
      <c r="D874" s="7" t="s">
        <v>8306</v>
      </c>
      <c r="E874" s="7" t="s">
        <v>8307</v>
      </c>
      <c r="F874" s="7" t="s">
        <v>8308</v>
      </c>
      <c r="G874" s="7" t="s">
        <v>8241</v>
      </c>
      <c r="H874" s="7" t="s">
        <v>8309</v>
      </c>
      <c r="I874" s="7">
        <v>14</v>
      </c>
      <c r="J874" s="26">
        <v>45003</v>
      </c>
      <c r="K874" s="9">
        <v>42162</v>
      </c>
      <c r="L874" s="18">
        <f t="shared" si="13"/>
        <v>8432.4</v>
      </c>
      <c r="M874" s="9"/>
    </row>
    <row r="875" spans="1:13" s="10" customFormat="1" x14ac:dyDescent="0.25">
      <c r="A875" s="6" t="s">
        <v>8305</v>
      </c>
      <c r="B875" s="6" t="s">
        <v>887</v>
      </c>
      <c r="C875" s="6" t="s">
        <v>8318</v>
      </c>
      <c r="D875" s="7" t="s">
        <v>8306</v>
      </c>
      <c r="E875" s="7" t="s">
        <v>8307</v>
      </c>
      <c r="F875" s="7" t="s">
        <v>8308</v>
      </c>
      <c r="G875" s="7" t="s">
        <v>8241</v>
      </c>
      <c r="H875" s="7" t="s">
        <v>8309</v>
      </c>
      <c r="I875" s="7">
        <v>65</v>
      </c>
      <c r="J875" s="26">
        <v>121313</v>
      </c>
      <c r="K875" s="9">
        <v>113656</v>
      </c>
      <c r="L875" s="18">
        <f t="shared" si="13"/>
        <v>22731.200000000001</v>
      </c>
      <c r="M875" s="9"/>
    </row>
    <row r="876" spans="1:13" s="10" customFormat="1" x14ac:dyDescent="0.25">
      <c r="A876" s="6" t="s">
        <v>8320</v>
      </c>
      <c r="B876" s="6" t="s">
        <v>888</v>
      </c>
      <c r="C876" s="6" t="s">
        <v>8319</v>
      </c>
      <c r="D876" s="7" t="s">
        <v>8306</v>
      </c>
      <c r="E876" s="7" t="s">
        <v>8307</v>
      </c>
      <c r="F876" s="7" t="s">
        <v>8308</v>
      </c>
      <c r="G876" s="7" t="s">
        <v>8241</v>
      </c>
      <c r="H876" s="7" t="s">
        <v>8321</v>
      </c>
      <c r="I876" s="7">
        <v>117</v>
      </c>
      <c r="J876" s="26">
        <v>524298</v>
      </c>
      <c r="K876" s="9">
        <v>491205</v>
      </c>
      <c r="L876" s="18">
        <f t="shared" si="13"/>
        <v>98241</v>
      </c>
      <c r="M876" s="9"/>
    </row>
    <row r="877" spans="1:13" s="10" customFormat="1" x14ac:dyDescent="0.25">
      <c r="A877" s="6" t="s">
        <v>8320</v>
      </c>
      <c r="B877" s="6" t="s">
        <v>889</v>
      </c>
      <c r="C877" s="6" t="s">
        <v>8322</v>
      </c>
      <c r="D877" s="7" t="s">
        <v>8306</v>
      </c>
      <c r="E877" s="7" t="s">
        <v>8307</v>
      </c>
      <c r="F877" s="7" t="s">
        <v>8308</v>
      </c>
      <c r="G877" s="7" t="s">
        <v>8241</v>
      </c>
      <c r="H877" s="7" t="s">
        <v>8321</v>
      </c>
      <c r="I877" s="7">
        <v>113</v>
      </c>
      <c r="J877" s="26">
        <v>372119</v>
      </c>
      <c r="K877" s="9">
        <v>348631</v>
      </c>
      <c r="L877" s="18">
        <f t="shared" si="13"/>
        <v>69726.2</v>
      </c>
      <c r="M877" s="9"/>
    </row>
    <row r="878" spans="1:13" s="10" customFormat="1" x14ac:dyDescent="0.25">
      <c r="A878" s="6" t="s">
        <v>8320</v>
      </c>
      <c r="B878" s="6" t="s">
        <v>890</v>
      </c>
      <c r="C878" s="6" t="s">
        <v>8323</v>
      </c>
      <c r="D878" s="7" t="s">
        <v>8306</v>
      </c>
      <c r="E878" s="7" t="s">
        <v>8307</v>
      </c>
      <c r="F878" s="7" t="s">
        <v>8308</v>
      </c>
      <c r="G878" s="7" t="s">
        <v>8241</v>
      </c>
      <c r="H878" s="7" t="s">
        <v>8321</v>
      </c>
      <c r="I878" s="7">
        <v>50</v>
      </c>
      <c r="J878" s="26">
        <v>139888</v>
      </c>
      <c r="K878" s="9">
        <v>131058</v>
      </c>
      <c r="L878" s="18">
        <f t="shared" si="13"/>
        <v>26211.600000000002</v>
      </c>
      <c r="M878" s="9"/>
    </row>
    <row r="879" spans="1:13" s="10" customFormat="1" x14ac:dyDescent="0.25">
      <c r="A879" s="6" t="s">
        <v>8320</v>
      </c>
      <c r="B879" s="6" t="s">
        <v>891</v>
      </c>
      <c r="C879" s="6" t="s">
        <v>8324</v>
      </c>
      <c r="D879" s="7" t="s">
        <v>8306</v>
      </c>
      <c r="E879" s="7" t="s">
        <v>8307</v>
      </c>
      <c r="F879" s="7" t="s">
        <v>8308</v>
      </c>
      <c r="G879" s="7" t="s">
        <v>8241</v>
      </c>
      <c r="H879" s="7" t="s">
        <v>8321</v>
      </c>
      <c r="I879" s="7">
        <v>6</v>
      </c>
      <c r="J879" s="26">
        <v>100</v>
      </c>
      <c r="K879" s="9">
        <v>94</v>
      </c>
      <c r="L879" s="18">
        <f t="shared" si="13"/>
        <v>18.8</v>
      </c>
      <c r="M879" s="9"/>
    </row>
    <row r="880" spans="1:13" s="10" customFormat="1" x14ac:dyDescent="0.25">
      <c r="A880" s="6" t="s">
        <v>8320</v>
      </c>
      <c r="B880" s="6" t="s">
        <v>892</v>
      </c>
      <c r="C880" s="6" t="s">
        <v>8325</v>
      </c>
      <c r="D880" s="7" t="s">
        <v>8306</v>
      </c>
      <c r="E880" s="7" t="s">
        <v>8307</v>
      </c>
      <c r="F880" s="7" t="s">
        <v>8308</v>
      </c>
      <c r="G880" s="7" t="s">
        <v>8241</v>
      </c>
      <c r="H880" s="7" t="s">
        <v>8321</v>
      </c>
      <c r="I880" s="7">
        <v>3</v>
      </c>
      <c r="J880" s="26">
        <v>514</v>
      </c>
      <c r="K880" s="9">
        <v>482</v>
      </c>
      <c r="L880" s="18">
        <f t="shared" si="13"/>
        <v>96.4</v>
      </c>
      <c r="M880" s="9"/>
    </row>
    <row r="881" spans="1:13" s="10" customFormat="1" x14ac:dyDescent="0.25">
      <c r="A881" s="6" t="s">
        <v>8327</v>
      </c>
      <c r="B881" s="6" t="s">
        <v>893</v>
      </c>
      <c r="C881" s="6" t="s">
        <v>8326</v>
      </c>
      <c r="D881" s="7" t="s">
        <v>8306</v>
      </c>
      <c r="E881" s="7" t="s">
        <v>8307</v>
      </c>
      <c r="F881" s="7" t="s">
        <v>8308</v>
      </c>
      <c r="G881" s="7" t="s">
        <v>8241</v>
      </c>
      <c r="H881" s="7" t="s">
        <v>8328</v>
      </c>
      <c r="I881" s="7">
        <v>56</v>
      </c>
      <c r="J881" s="26">
        <v>183539</v>
      </c>
      <c r="K881" s="9">
        <v>171954</v>
      </c>
      <c r="L881" s="18">
        <f t="shared" si="13"/>
        <v>34390.800000000003</v>
      </c>
      <c r="M881" s="9"/>
    </row>
    <row r="882" spans="1:13" s="10" customFormat="1" x14ac:dyDescent="0.25">
      <c r="A882" s="6" t="s">
        <v>8327</v>
      </c>
      <c r="B882" s="6" t="s">
        <v>894</v>
      </c>
      <c r="C882" s="6" t="s">
        <v>8329</v>
      </c>
      <c r="D882" s="7" t="s">
        <v>8306</v>
      </c>
      <c r="E882" s="7" t="s">
        <v>8307</v>
      </c>
      <c r="F882" s="7" t="s">
        <v>8308</v>
      </c>
      <c r="G882" s="7" t="s">
        <v>8241</v>
      </c>
      <c r="H882" s="7" t="s">
        <v>8328</v>
      </c>
      <c r="I882" s="7">
        <v>42</v>
      </c>
      <c r="J882" s="26">
        <v>171717</v>
      </c>
      <c r="K882" s="9">
        <v>160878</v>
      </c>
      <c r="L882" s="18">
        <f t="shared" si="13"/>
        <v>32175.600000000002</v>
      </c>
      <c r="M882" s="9"/>
    </row>
    <row r="883" spans="1:13" s="10" customFormat="1" x14ac:dyDescent="0.25">
      <c r="A883" s="6" t="s">
        <v>8331</v>
      </c>
      <c r="B883" s="6" t="s">
        <v>895</v>
      </c>
      <c r="C883" s="6" t="s">
        <v>8330</v>
      </c>
      <c r="D883" s="7" t="s">
        <v>8306</v>
      </c>
      <c r="E883" s="7" t="s">
        <v>8307</v>
      </c>
      <c r="F883" s="7" t="s">
        <v>8308</v>
      </c>
      <c r="G883" s="7" t="s">
        <v>8241</v>
      </c>
      <c r="H883" s="7" t="s">
        <v>8332</v>
      </c>
      <c r="I883" s="7">
        <v>400</v>
      </c>
      <c r="J883" s="26">
        <v>3022095</v>
      </c>
      <c r="K883" s="9">
        <v>2831344</v>
      </c>
      <c r="L883" s="18">
        <f t="shared" si="13"/>
        <v>566268.80000000005</v>
      </c>
      <c r="M883" t="s">
        <v>743</v>
      </c>
    </row>
    <row r="884" spans="1:13" s="10" customFormat="1" x14ac:dyDescent="0.25">
      <c r="A884" s="6" t="s">
        <v>8334</v>
      </c>
      <c r="B884" s="6" t="s">
        <v>896</v>
      </c>
      <c r="C884" s="6" t="s">
        <v>8333</v>
      </c>
      <c r="D884" s="7" t="s">
        <v>8335</v>
      </c>
      <c r="E884" s="7" t="s">
        <v>8336</v>
      </c>
      <c r="F884" s="7" t="s">
        <v>8337</v>
      </c>
      <c r="G884" s="7" t="s">
        <v>6706</v>
      </c>
      <c r="H884" s="7" t="s">
        <v>7547</v>
      </c>
      <c r="I884" s="7">
        <v>152</v>
      </c>
      <c r="J884" s="26">
        <v>807978</v>
      </c>
      <c r="K884" s="9">
        <v>756979</v>
      </c>
      <c r="L884" s="18">
        <f t="shared" si="13"/>
        <v>151395.80000000002</v>
      </c>
      <c r="M884" s="9"/>
    </row>
    <row r="885" spans="1:13" s="10" customFormat="1" x14ac:dyDescent="0.25">
      <c r="A885" s="6" t="s">
        <v>8334</v>
      </c>
      <c r="B885" s="6" t="s">
        <v>897</v>
      </c>
      <c r="C885" s="6" t="s">
        <v>8338</v>
      </c>
      <c r="D885" s="7" t="s">
        <v>8335</v>
      </c>
      <c r="E885" s="7" t="s">
        <v>8336</v>
      </c>
      <c r="F885" s="7" t="s">
        <v>8337</v>
      </c>
      <c r="G885" s="7" t="s">
        <v>6706</v>
      </c>
      <c r="H885" s="7" t="s">
        <v>7547</v>
      </c>
      <c r="I885" s="7">
        <v>201</v>
      </c>
      <c r="J885" s="26">
        <v>772069</v>
      </c>
      <c r="K885" s="9">
        <v>723337</v>
      </c>
      <c r="L885" s="18">
        <f t="shared" si="13"/>
        <v>144667.4</v>
      </c>
      <c r="M885" s="9"/>
    </row>
    <row r="886" spans="1:13" s="10" customFormat="1" x14ac:dyDescent="0.25">
      <c r="A886" s="6" t="s">
        <v>8334</v>
      </c>
      <c r="B886" s="6" t="s">
        <v>898</v>
      </c>
      <c r="C886" s="6" t="s">
        <v>8339</v>
      </c>
      <c r="D886" s="7" t="s">
        <v>8335</v>
      </c>
      <c r="E886" s="7" t="s">
        <v>8336</v>
      </c>
      <c r="F886" s="7" t="s">
        <v>8337</v>
      </c>
      <c r="G886" s="7" t="s">
        <v>6706</v>
      </c>
      <c r="H886" s="7" t="s">
        <v>7547</v>
      </c>
      <c r="I886" s="7">
        <v>73</v>
      </c>
      <c r="J886" s="26">
        <v>419155</v>
      </c>
      <c r="K886" s="9">
        <v>392698</v>
      </c>
      <c r="L886" s="18">
        <f t="shared" si="13"/>
        <v>78539.600000000006</v>
      </c>
      <c r="M886" s="9"/>
    </row>
    <row r="887" spans="1:13" s="10" customFormat="1" x14ac:dyDescent="0.25">
      <c r="A887" s="6" t="s">
        <v>8334</v>
      </c>
      <c r="B887" s="6" t="s">
        <v>899</v>
      </c>
      <c r="C887" s="6" t="s">
        <v>8340</v>
      </c>
      <c r="D887" s="7" t="s">
        <v>8335</v>
      </c>
      <c r="E887" s="7" t="s">
        <v>8336</v>
      </c>
      <c r="F887" s="7" t="s">
        <v>8337</v>
      </c>
      <c r="G887" s="7" t="s">
        <v>6706</v>
      </c>
      <c r="H887" s="7" t="s">
        <v>7547</v>
      </c>
      <c r="I887" s="7">
        <v>250</v>
      </c>
      <c r="J887" s="26">
        <v>1270932</v>
      </c>
      <c r="K887" s="9">
        <v>1190712</v>
      </c>
      <c r="L887" s="18">
        <f t="shared" si="13"/>
        <v>238142.40000000002</v>
      </c>
      <c r="M887" s="9"/>
    </row>
    <row r="888" spans="1:13" s="10" customFormat="1" x14ac:dyDescent="0.25">
      <c r="A888" s="6" t="s">
        <v>8334</v>
      </c>
      <c r="B888" s="6" t="s">
        <v>900</v>
      </c>
      <c r="C888" s="6" t="s">
        <v>8341</v>
      </c>
      <c r="D888" s="7" t="s">
        <v>8335</v>
      </c>
      <c r="E888" s="7" t="s">
        <v>8336</v>
      </c>
      <c r="F888" s="7" t="s">
        <v>8337</v>
      </c>
      <c r="G888" s="7" t="s">
        <v>6706</v>
      </c>
      <c r="H888" s="7" t="s">
        <v>7547</v>
      </c>
      <c r="I888" s="7">
        <v>200</v>
      </c>
      <c r="J888" s="26">
        <v>1086166</v>
      </c>
      <c r="K888" s="9">
        <v>1017609</v>
      </c>
      <c r="L888" s="18">
        <f t="shared" si="13"/>
        <v>203521.80000000002</v>
      </c>
      <c r="M888" s="9"/>
    </row>
    <row r="889" spans="1:13" s="10" customFormat="1" x14ac:dyDescent="0.25">
      <c r="A889" s="6" t="s">
        <v>8334</v>
      </c>
      <c r="B889" s="6" t="s">
        <v>901</v>
      </c>
      <c r="C889" s="6" t="s">
        <v>8342</v>
      </c>
      <c r="D889" s="7" t="s">
        <v>8335</v>
      </c>
      <c r="E889" s="7" t="s">
        <v>8336</v>
      </c>
      <c r="F889" s="7" t="s">
        <v>8337</v>
      </c>
      <c r="G889" s="7" t="s">
        <v>6706</v>
      </c>
      <c r="H889" s="7" t="s">
        <v>7547</v>
      </c>
      <c r="I889" s="7">
        <v>197</v>
      </c>
      <c r="J889" s="26">
        <v>880286</v>
      </c>
      <c r="K889" s="9">
        <v>824723</v>
      </c>
      <c r="L889" s="18">
        <f t="shared" si="13"/>
        <v>164944.6</v>
      </c>
      <c r="M889" s="9"/>
    </row>
    <row r="890" spans="1:13" s="10" customFormat="1" x14ac:dyDescent="0.25">
      <c r="A890" s="6" t="s">
        <v>8334</v>
      </c>
      <c r="B890" s="6" t="s">
        <v>902</v>
      </c>
      <c r="C890" s="6" t="s">
        <v>8343</v>
      </c>
      <c r="D890" s="7" t="s">
        <v>8335</v>
      </c>
      <c r="E890" s="7" t="s">
        <v>8336</v>
      </c>
      <c r="F890" s="7" t="s">
        <v>8337</v>
      </c>
      <c r="G890" s="7" t="s">
        <v>6706</v>
      </c>
      <c r="H890" s="7" t="s">
        <v>7547</v>
      </c>
      <c r="I890" s="7">
        <v>208</v>
      </c>
      <c r="J890" s="26">
        <v>601206</v>
      </c>
      <c r="K890" s="9">
        <v>563259</v>
      </c>
      <c r="L890" s="18">
        <f t="shared" si="13"/>
        <v>112651.8</v>
      </c>
      <c r="M890" s="9"/>
    </row>
    <row r="891" spans="1:13" s="10" customFormat="1" x14ac:dyDescent="0.25">
      <c r="A891" s="6" t="s">
        <v>8334</v>
      </c>
      <c r="B891" s="6" t="s">
        <v>903</v>
      </c>
      <c r="C891" s="6" t="s">
        <v>8344</v>
      </c>
      <c r="D891" s="7" t="s">
        <v>8335</v>
      </c>
      <c r="E891" s="7" t="s">
        <v>8336</v>
      </c>
      <c r="F891" s="7" t="s">
        <v>8337</v>
      </c>
      <c r="G891" s="7" t="s">
        <v>6706</v>
      </c>
      <c r="H891" s="7" t="s">
        <v>7547</v>
      </c>
      <c r="I891" s="7">
        <v>90</v>
      </c>
      <c r="J891" s="26">
        <v>503884</v>
      </c>
      <c r="K891" s="9">
        <v>472079</v>
      </c>
      <c r="L891" s="18">
        <f t="shared" si="13"/>
        <v>94415.8</v>
      </c>
      <c r="M891" s="9"/>
    </row>
    <row r="892" spans="1:13" s="10" customFormat="1" x14ac:dyDescent="0.25">
      <c r="A892" s="6" t="s">
        <v>8334</v>
      </c>
      <c r="B892" s="6" t="s">
        <v>904</v>
      </c>
      <c r="C892" s="6" t="s">
        <v>8345</v>
      </c>
      <c r="D892" s="7" t="s">
        <v>8335</v>
      </c>
      <c r="E892" s="7" t="s">
        <v>8336</v>
      </c>
      <c r="F892" s="7" t="s">
        <v>8337</v>
      </c>
      <c r="G892" s="7" t="s">
        <v>6706</v>
      </c>
      <c r="H892" s="7" t="s">
        <v>7547</v>
      </c>
      <c r="I892" s="7">
        <v>183</v>
      </c>
      <c r="J892" s="26">
        <v>692999</v>
      </c>
      <c r="K892" s="9">
        <v>649258</v>
      </c>
      <c r="L892" s="18">
        <f t="shared" si="13"/>
        <v>129851.6</v>
      </c>
      <c r="M892" s="9"/>
    </row>
    <row r="893" spans="1:13" s="10" customFormat="1" x14ac:dyDescent="0.25">
      <c r="A893" s="6" t="s">
        <v>8334</v>
      </c>
      <c r="B893" s="6" t="s">
        <v>905</v>
      </c>
      <c r="C893" s="6" t="s">
        <v>8346</v>
      </c>
      <c r="D893" s="7" t="s">
        <v>8335</v>
      </c>
      <c r="E893" s="7" t="s">
        <v>8336</v>
      </c>
      <c r="F893" s="7" t="s">
        <v>8337</v>
      </c>
      <c r="G893" s="7" t="s">
        <v>6706</v>
      </c>
      <c r="H893" s="7" t="s">
        <v>7547</v>
      </c>
      <c r="I893" s="7">
        <v>252</v>
      </c>
      <c r="J893" s="26">
        <v>1352520</v>
      </c>
      <c r="K893" s="9">
        <v>1267151</v>
      </c>
      <c r="L893" s="18">
        <f t="shared" si="13"/>
        <v>253430.2</v>
      </c>
      <c r="M893" s="9"/>
    </row>
    <row r="894" spans="1:13" s="10" customFormat="1" x14ac:dyDescent="0.25">
      <c r="A894" s="6" t="s">
        <v>8334</v>
      </c>
      <c r="B894" s="6" t="s">
        <v>906</v>
      </c>
      <c r="C894" s="6" t="s">
        <v>8347</v>
      </c>
      <c r="D894" s="7" t="s">
        <v>8335</v>
      </c>
      <c r="E894" s="7" t="s">
        <v>8336</v>
      </c>
      <c r="F894" s="7" t="s">
        <v>8337</v>
      </c>
      <c r="G894" s="7" t="s">
        <v>6706</v>
      </c>
      <c r="H894" s="7" t="s">
        <v>7547</v>
      </c>
      <c r="I894" s="7">
        <v>158</v>
      </c>
      <c r="J894" s="26">
        <v>927984</v>
      </c>
      <c r="K894" s="9">
        <v>869411</v>
      </c>
      <c r="L894" s="18">
        <f t="shared" si="13"/>
        <v>173882.2</v>
      </c>
      <c r="M894" s="9"/>
    </row>
    <row r="895" spans="1:13" s="10" customFormat="1" x14ac:dyDescent="0.25">
      <c r="A895" s="6" t="s">
        <v>8334</v>
      </c>
      <c r="B895" s="6" t="s">
        <v>907</v>
      </c>
      <c r="C895" s="6" t="s">
        <v>8348</v>
      </c>
      <c r="D895" s="7" t="s">
        <v>8335</v>
      </c>
      <c r="E895" s="7" t="s">
        <v>8336</v>
      </c>
      <c r="F895" s="7" t="s">
        <v>8337</v>
      </c>
      <c r="G895" s="7" t="s">
        <v>6706</v>
      </c>
      <c r="H895" s="7" t="s">
        <v>7547</v>
      </c>
      <c r="I895" s="7">
        <v>208</v>
      </c>
      <c r="J895" s="26">
        <v>580883</v>
      </c>
      <c r="K895" s="9">
        <v>544218</v>
      </c>
      <c r="L895" s="18">
        <f t="shared" si="13"/>
        <v>108843.6</v>
      </c>
      <c r="M895" s="9"/>
    </row>
    <row r="896" spans="1:13" s="10" customFormat="1" x14ac:dyDescent="0.25">
      <c r="A896" s="6" t="s">
        <v>8334</v>
      </c>
      <c r="B896" s="6" t="s">
        <v>908</v>
      </c>
      <c r="C896" s="6" t="s">
        <v>8349</v>
      </c>
      <c r="D896" s="7" t="s">
        <v>8335</v>
      </c>
      <c r="E896" s="7" t="s">
        <v>8336</v>
      </c>
      <c r="F896" s="7" t="s">
        <v>8337</v>
      </c>
      <c r="G896" s="7" t="s">
        <v>6706</v>
      </c>
      <c r="H896" s="7" t="s">
        <v>7547</v>
      </c>
      <c r="I896" s="7">
        <v>84</v>
      </c>
      <c r="J896" s="26">
        <v>355787</v>
      </c>
      <c r="K896" s="9">
        <v>333330</v>
      </c>
      <c r="L896" s="18">
        <f t="shared" si="13"/>
        <v>66666</v>
      </c>
      <c r="M896" s="9"/>
    </row>
    <row r="897" spans="1:13" s="10" customFormat="1" x14ac:dyDescent="0.25">
      <c r="A897" s="6" t="s">
        <v>8334</v>
      </c>
      <c r="B897" s="6" t="s">
        <v>909</v>
      </c>
      <c r="C897" s="6" t="s">
        <v>8350</v>
      </c>
      <c r="D897" s="7" t="s">
        <v>8335</v>
      </c>
      <c r="E897" s="7" t="s">
        <v>8336</v>
      </c>
      <c r="F897" s="7" t="s">
        <v>8337</v>
      </c>
      <c r="G897" s="7" t="s">
        <v>6706</v>
      </c>
      <c r="H897" s="7" t="s">
        <v>7547</v>
      </c>
      <c r="I897" s="7">
        <v>119</v>
      </c>
      <c r="J897" s="26">
        <v>404191</v>
      </c>
      <c r="K897" s="9">
        <v>378679</v>
      </c>
      <c r="L897" s="18">
        <f t="shared" si="13"/>
        <v>75735.8</v>
      </c>
      <c r="M897" s="9"/>
    </row>
    <row r="898" spans="1:13" s="10" customFormat="1" x14ac:dyDescent="0.25">
      <c r="A898" s="6" t="s">
        <v>8334</v>
      </c>
      <c r="B898" s="6" t="s">
        <v>910</v>
      </c>
      <c r="C898" s="6" t="s">
        <v>8351</v>
      </c>
      <c r="D898" s="7" t="s">
        <v>8335</v>
      </c>
      <c r="E898" s="7" t="s">
        <v>8336</v>
      </c>
      <c r="F898" s="7" t="s">
        <v>8337</v>
      </c>
      <c r="G898" s="7" t="s">
        <v>6706</v>
      </c>
      <c r="H898" s="7" t="s">
        <v>7547</v>
      </c>
      <c r="I898" s="7">
        <v>139</v>
      </c>
      <c r="J898" s="26">
        <v>518619</v>
      </c>
      <c r="K898" s="9">
        <v>485884</v>
      </c>
      <c r="L898" s="18">
        <f t="shared" ref="L898:L961" si="14">K898*20%</f>
        <v>97176.8</v>
      </c>
      <c r="M898" s="9"/>
    </row>
    <row r="899" spans="1:13" s="10" customFormat="1" x14ac:dyDescent="0.25">
      <c r="A899" s="6" t="s">
        <v>8334</v>
      </c>
      <c r="B899" s="6" t="s">
        <v>911</v>
      </c>
      <c r="C899" s="6" t="s">
        <v>8352</v>
      </c>
      <c r="D899" s="7" t="s">
        <v>8335</v>
      </c>
      <c r="E899" s="7" t="s">
        <v>8336</v>
      </c>
      <c r="F899" s="7" t="s">
        <v>8337</v>
      </c>
      <c r="G899" s="7" t="s">
        <v>6706</v>
      </c>
      <c r="H899" s="7" t="s">
        <v>7547</v>
      </c>
      <c r="I899" s="7">
        <v>226</v>
      </c>
      <c r="J899" s="26">
        <v>779072</v>
      </c>
      <c r="K899" s="9">
        <v>729898</v>
      </c>
      <c r="L899" s="18">
        <f t="shared" si="14"/>
        <v>145979.6</v>
      </c>
      <c r="M899" s="9"/>
    </row>
    <row r="900" spans="1:13" s="10" customFormat="1" x14ac:dyDescent="0.25">
      <c r="A900" s="6" t="s">
        <v>8334</v>
      </c>
      <c r="B900" s="6" t="s">
        <v>912</v>
      </c>
      <c r="C900" s="6" t="s">
        <v>8353</v>
      </c>
      <c r="D900" s="7" t="s">
        <v>8335</v>
      </c>
      <c r="E900" s="7" t="s">
        <v>8336</v>
      </c>
      <c r="F900" s="7" t="s">
        <v>8337</v>
      </c>
      <c r="G900" s="7" t="s">
        <v>6706</v>
      </c>
      <c r="H900" s="7" t="s">
        <v>7547</v>
      </c>
      <c r="I900" s="7">
        <v>141</v>
      </c>
      <c r="J900" s="26">
        <v>553567</v>
      </c>
      <c r="K900" s="9">
        <v>518627</v>
      </c>
      <c r="L900" s="18">
        <f t="shared" si="14"/>
        <v>103725.40000000001</v>
      </c>
      <c r="M900" s="9"/>
    </row>
    <row r="901" spans="1:13" s="10" customFormat="1" x14ac:dyDescent="0.25">
      <c r="A901" s="6" t="s">
        <v>8355</v>
      </c>
      <c r="B901" s="6" t="s">
        <v>913</v>
      </c>
      <c r="C901" s="6" t="s">
        <v>8354</v>
      </c>
      <c r="D901" s="7" t="s">
        <v>8356</v>
      </c>
      <c r="E901" s="7" t="s">
        <v>8357</v>
      </c>
      <c r="F901" s="7" t="s">
        <v>8358</v>
      </c>
      <c r="G901" s="7" t="s">
        <v>6706</v>
      </c>
      <c r="H901" s="7" t="s">
        <v>8359</v>
      </c>
      <c r="I901" s="7">
        <v>134</v>
      </c>
      <c r="J901" s="26">
        <v>342771</v>
      </c>
      <c r="K901" s="9">
        <v>321136</v>
      </c>
      <c r="L901" s="18">
        <f t="shared" si="14"/>
        <v>64227.200000000004</v>
      </c>
      <c r="M901" s="9"/>
    </row>
    <row r="902" spans="1:13" s="10" customFormat="1" x14ac:dyDescent="0.25">
      <c r="A902" s="6" t="s">
        <v>8355</v>
      </c>
      <c r="B902" s="6" t="s">
        <v>914</v>
      </c>
      <c r="C902" s="6" t="s">
        <v>8360</v>
      </c>
      <c r="D902" s="7" t="s">
        <v>8356</v>
      </c>
      <c r="E902" s="7" t="s">
        <v>8357</v>
      </c>
      <c r="F902" s="7" t="s">
        <v>8358</v>
      </c>
      <c r="G902" s="7" t="s">
        <v>6706</v>
      </c>
      <c r="H902" s="7" t="s">
        <v>8359</v>
      </c>
      <c r="I902" s="7">
        <v>237</v>
      </c>
      <c r="J902" s="26">
        <v>894703</v>
      </c>
      <c r="K902" s="9">
        <v>838230</v>
      </c>
      <c r="L902" s="18">
        <f t="shared" si="14"/>
        <v>167646</v>
      </c>
      <c r="M902" s="9"/>
    </row>
    <row r="903" spans="1:13" s="10" customFormat="1" x14ac:dyDescent="0.25">
      <c r="A903" s="6" t="s">
        <v>8362</v>
      </c>
      <c r="B903" s="6" t="s">
        <v>915</v>
      </c>
      <c r="C903" s="6" t="s">
        <v>8361</v>
      </c>
      <c r="D903" s="7" t="s">
        <v>8356</v>
      </c>
      <c r="E903" s="7" t="s">
        <v>8357</v>
      </c>
      <c r="F903" s="7" t="s">
        <v>8358</v>
      </c>
      <c r="G903" s="7" t="s">
        <v>6706</v>
      </c>
      <c r="H903" s="7" t="s">
        <v>8363</v>
      </c>
      <c r="I903" s="7">
        <v>524</v>
      </c>
      <c r="J903" s="26">
        <v>1544017</v>
      </c>
      <c r="K903" s="9">
        <v>1446560</v>
      </c>
      <c r="L903" s="18">
        <f t="shared" si="14"/>
        <v>289312</v>
      </c>
      <c r="M903" s="9"/>
    </row>
    <row r="904" spans="1:13" s="10" customFormat="1" x14ac:dyDescent="0.25">
      <c r="A904" s="6" t="s">
        <v>8362</v>
      </c>
      <c r="B904" s="6" t="s">
        <v>916</v>
      </c>
      <c r="C904" s="6" t="s">
        <v>8364</v>
      </c>
      <c r="D904" s="7" t="s">
        <v>8356</v>
      </c>
      <c r="E904" s="7" t="s">
        <v>8357</v>
      </c>
      <c r="F904" s="7" t="s">
        <v>8358</v>
      </c>
      <c r="G904" s="7" t="s">
        <v>6706</v>
      </c>
      <c r="H904" s="7" t="s">
        <v>8363</v>
      </c>
      <c r="I904" s="7">
        <v>295</v>
      </c>
      <c r="J904" s="26">
        <v>1254871</v>
      </c>
      <c r="K904" s="9">
        <v>1175665</v>
      </c>
      <c r="L904" s="18">
        <f t="shared" si="14"/>
        <v>235133</v>
      </c>
      <c r="M904" s="9"/>
    </row>
    <row r="905" spans="1:13" s="10" customFormat="1" x14ac:dyDescent="0.25">
      <c r="A905" s="6" t="s">
        <v>8362</v>
      </c>
      <c r="B905" s="6" t="s">
        <v>917</v>
      </c>
      <c r="C905" s="6" t="s">
        <v>8365</v>
      </c>
      <c r="D905" s="7" t="s">
        <v>8356</v>
      </c>
      <c r="E905" s="7" t="s">
        <v>8357</v>
      </c>
      <c r="F905" s="7" t="s">
        <v>8358</v>
      </c>
      <c r="G905" s="7" t="s">
        <v>6706</v>
      </c>
      <c r="H905" s="7" t="s">
        <v>8363</v>
      </c>
      <c r="I905" s="7">
        <v>193</v>
      </c>
      <c r="J905" s="26">
        <v>699990</v>
      </c>
      <c r="K905" s="9">
        <v>655807</v>
      </c>
      <c r="L905" s="18">
        <f t="shared" si="14"/>
        <v>131161.4</v>
      </c>
      <c r="M905" s="9"/>
    </row>
    <row r="906" spans="1:13" s="10" customFormat="1" x14ac:dyDescent="0.25">
      <c r="A906" s="6" t="s">
        <v>8362</v>
      </c>
      <c r="B906" s="6" t="s">
        <v>918</v>
      </c>
      <c r="C906" s="6" t="s">
        <v>8366</v>
      </c>
      <c r="D906" s="7" t="s">
        <v>8356</v>
      </c>
      <c r="E906" s="7" t="s">
        <v>8357</v>
      </c>
      <c r="F906" s="7" t="s">
        <v>8358</v>
      </c>
      <c r="G906" s="7" t="s">
        <v>6706</v>
      </c>
      <c r="H906" s="7" t="s">
        <v>8363</v>
      </c>
      <c r="I906" s="7">
        <v>102</v>
      </c>
      <c r="J906" s="26">
        <v>569736</v>
      </c>
      <c r="K906" s="9">
        <v>533775</v>
      </c>
      <c r="L906" s="18">
        <f t="shared" si="14"/>
        <v>106755</v>
      </c>
      <c r="M906" s="9"/>
    </row>
    <row r="907" spans="1:13" s="10" customFormat="1" x14ac:dyDescent="0.25">
      <c r="A907" s="6" t="s">
        <v>8362</v>
      </c>
      <c r="B907" s="6" t="s">
        <v>919</v>
      </c>
      <c r="C907" s="6" t="s">
        <v>8367</v>
      </c>
      <c r="D907" s="7" t="s">
        <v>8356</v>
      </c>
      <c r="E907" s="7" t="s">
        <v>8357</v>
      </c>
      <c r="F907" s="7" t="s">
        <v>8358</v>
      </c>
      <c r="G907" s="7" t="s">
        <v>6706</v>
      </c>
      <c r="H907" s="7" t="s">
        <v>8363</v>
      </c>
      <c r="I907" s="7">
        <v>25</v>
      </c>
      <c r="J907" s="26">
        <v>70068</v>
      </c>
      <c r="K907" s="9">
        <v>65645</v>
      </c>
      <c r="L907" s="18">
        <f t="shared" si="14"/>
        <v>13129</v>
      </c>
      <c r="M907" s="9"/>
    </row>
    <row r="908" spans="1:13" s="10" customFormat="1" x14ac:dyDescent="0.25">
      <c r="A908" s="6" t="s">
        <v>8362</v>
      </c>
      <c r="B908" s="6" t="s">
        <v>920</v>
      </c>
      <c r="C908" s="6" t="s">
        <v>8368</v>
      </c>
      <c r="D908" s="7" t="s">
        <v>8356</v>
      </c>
      <c r="E908" s="7" t="s">
        <v>8357</v>
      </c>
      <c r="F908" s="7" t="s">
        <v>8358</v>
      </c>
      <c r="G908" s="7" t="s">
        <v>6706</v>
      </c>
      <c r="H908" s="7" t="s">
        <v>8363</v>
      </c>
      <c r="I908" s="7">
        <v>205</v>
      </c>
      <c r="J908" s="26">
        <v>601801</v>
      </c>
      <c r="K908" s="9">
        <v>563816</v>
      </c>
      <c r="L908" s="18">
        <f t="shared" si="14"/>
        <v>112763.20000000001</v>
      </c>
      <c r="M908" s="9"/>
    </row>
    <row r="909" spans="1:13" s="10" customFormat="1" x14ac:dyDescent="0.25">
      <c r="A909" s="6" t="s">
        <v>8362</v>
      </c>
      <c r="B909" s="6" t="s">
        <v>921</v>
      </c>
      <c r="C909" s="6" t="s">
        <v>8369</v>
      </c>
      <c r="D909" s="7" t="s">
        <v>8356</v>
      </c>
      <c r="E909" s="7" t="s">
        <v>8357</v>
      </c>
      <c r="F909" s="7" t="s">
        <v>8358</v>
      </c>
      <c r="G909" s="7" t="s">
        <v>6706</v>
      </c>
      <c r="H909" s="7" t="s">
        <v>8363</v>
      </c>
      <c r="I909" s="7">
        <v>86</v>
      </c>
      <c r="J909" s="26">
        <v>407099</v>
      </c>
      <c r="K909" s="9">
        <v>381403</v>
      </c>
      <c r="L909" s="18">
        <f t="shared" si="14"/>
        <v>76280.600000000006</v>
      </c>
      <c r="M909" s="9"/>
    </row>
    <row r="910" spans="1:13" s="10" customFormat="1" x14ac:dyDescent="0.25">
      <c r="A910" s="6" t="s">
        <v>8362</v>
      </c>
      <c r="B910" s="6" t="s">
        <v>922</v>
      </c>
      <c r="C910" s="6" t="s">
        <v>8370</v>
      </c>
      <c r="D910" s="7" t="s">
        <v>8356</v>
      </c>
      <c r="E910" s="7" t="s">
        <v>8357</v>
      </c>
      <c r="F910" s="7" t="s">
        <v>8358</v>
      </c>
      <c r="G910" s="7" t="s">
        <v>6706</v>
      </c>
      <c r="H910" s="7" t="s">
        <v>8363</v>
      </c>
      <c r="I910" s="7">
        <v>8</v>
      </c>
      <c r="J910" s="26">
        <v>10530</v>
      </c>
      <c r="K910" s="9">
        <v>9865</v>
      </c>
      <c r="L910" s="18">
        <f t="shared" si="14"/>
        <v>1973</v>
      </c>
      <c r="M910" s="9"/>
    </row>
    <row r="911" spans="1:13" s="10" customFormat="1" x14ac:dyDescent="0.25">
      <c r="A911" s="6" t="s">
        <v>8372</v>
      </c>
      <c r="B911" s="6" t="s">
        <v>923</v>
      </c>
      <c r="C911" s="6" t="s">
        <v>8371</v>
      </c>
      <c r="D911" s="7" t="s">
        <v>8335</v>
      </c>
      <c r="E911" s="7" t="s">
        <v>8336</v>
      </c>
      <c r="F911" s="7" t="s">
        <v>8337</v>
      </c>
      <c r="G911" s="7" t="s">
        <v>6706</v>
      </c>
      <c r="H911" s="7" t="s">
        <v>8373</v>
      </c>
      <c r="I911" s="7">
        <v>172</v>
      </c>
      <c r="J911" s="26">
        <v>479761</v>
      </c>
      <c r="K911" s="9">
        <v>449479</v>
      </c>
      <c r="L911" s="18">
        <f t="shared" si="14"/>
        <v>89895.8</v>
      </c>
      <c r="M911" s="9"/>
    </row>
    <row r="912" spans="1:13" s="10" customFormat="1" x14ac:dyDescent="0.25">
      <c r="A912" s="6" t="s">
        <v>8372</v>
      </c>
      <c r="B912" s="6" t="s">
        <v>924</v>
      </c>
      <c r="C912" s="6" t="s">
        <v>8374</v>
      </c>
      <c r="D912" s="7" t="s">
        <v>8335</v>
      </c>
      <c r="E912" s="7" t="s">
        <v>8336</v>
      </c>
      <c r="F912" s="7" t="s">
        <v>8337</v>
      </c>
      <c r="G912" s="7" t="s">
        <v>6706</v>
      </c>
      <c r="H912" s="7" t="s">
        <v>8373</v>
      </c>
      <c r="I912" s="7">
        <v>224</v>
      </c>
      <c r="J912" s="26">
        <v>566324</v>
      </c>
      <c r="K912" s="9">
        <v>530578</v>
      </c>
      <c r="L912" s="18">
        <f t="shared" si="14"/>
        <v>106115.6</v>
      </c>
      <c r="M912" s="9"/>
    </row>
    <row r="913" spans="1:13" s="10" customFormat="1" x14ac:dyDescent="0.25">
      <c r="A913" s="6" t="s">
        <v>8372</v>
      </c>
      <c r="B913" s="6" t="s">
        <v>925</v>
      </c>
      <c r="C913" s="6" t="s">
        <v>8375</v>
      </c>
      <c r="D913" s="7" t="s">
        <v>8335</v>
      </c>
      <c r="E913" s="7" t="s">
        <v>8336</v>
      </c>
      <c r="F913" s="7" t="s">
        <v>8337</v>
      </c>
      <c r="G913" s="7" t="s">
        <v>6706</v>
      </c>
      <c r="H913" s="7" t="s">
        <v>8373</v>
      </c>
      <c r="I913" s="7">
        <v>210</v>
      </c>
      <c r="J913" s="26">
        <v>669220</v>
      </c>
      <c r="K913" s="9">
        <v>626980</v>
      </c>
      <c r="L913" s="18">
        <f t="shared" si="14"/>
        <v>125396</v>
      </c>
      <c r="M913" s="9"/>
    </row>
    <row r="914" spans="1:13" s="10" customFormat="1" x14ac:dyDescent="0.25">
      <c r="A914" s="6" t="s">
        <v>8372</v>
      </c>
      <c r="B914" s="6" t="s">
        <v>926</v>
      </c>
      <c r="C914" s="6" t="s">
        <v>8376</v>
      </c>
      <c r="D914" s="7" t="s">
        <v>8335</v>
      </c>
      <c r="E914" s="7" t="s">
        <v>8336</v>
      </c>
      <c r="F914" s="7" t="s">
        <v>8337</v>
      </c>
      <c r="G914" s="7" t="s">
        <v>6706</v>
      </c>
      <c r="H914" s="7" t="s">
        <v>8373</v>
      </c>
      <c r="I914" s="7">
        <v>190</v>
      </c>
      <c r="J914" s="26">
        <v>639878</v>
      </c>
      <c r="K914" s="9">
        <v>599490</v>
      </c>
      <c r="L914" s="18">
        <f t="shared" si="14"/>
        <v>119898</v>
      </c>
      <c r="M914" s="9"/>
    </row>
    <row r="915" spans="1:13" s="10" customFormat="1" x14ac:dyDescent="0.25">
      <c r="A915" s="6" t="s">
        <v>8372</v>
      </c>
      <c r="B915" s="6" t="s">
        <v>927</v>
      </c>
      <c r="C915" s="6" t="s">
        <v>8377</v>
      </c>
      <c r="D915" s="7" t="s">
        <v>8335</v>
      </c>
      <c r="E915" s="7" t="s">
        <v>8336</v>
      </c>
      <c r="F915" s="7" t="s">
        <v>8337</v>
      </c>
      <c r="G915" s="7" t="s">
        <v>6706</v>
      </c>
      <c r="H915" s="7" t="s">
        <v>8373</v>
      </c>
      <c r="I915" s="7">
        <v>184</v>
      </c>
      <c r="J915" s="26">
        <v>588696</v>
      </c>
      <c r="K915" s="9">
        <v>551538</v>
      </c>
      <c r="L915" s="18">
        <f t="shared" si="14"/>
        <v>110307.6</v>
      </c>
      <c r="M915" s="9"/>
    </row>
    <row r="916" spans="1:13" s="10" customFormat="1" x14ac:dyDescent="0.25">
      <c r="A916" s="6" t="s">
        <v>8372</v>
      </c>
      <c r="B916" s="6" t="s">
        <v>928</v>
      </c>
      <c r="C916" s="6" t="s">
        <v>8378</v>
      </c>
      <c r="D916" s="7" t="s">
        <v>8335</v>
      </c>
      <c r="E916" s="7" t="s">
        <v>8336</v>
      </c>
      <c r="F916" s="7" t="s">
        <v>8337</v>
      </c>
      <c r="G916" s="7" t="s">
        <v>6706</v>
      </c>
      <c r="H916" s="7" t="s">
        <v>8373</v>
      </c>
      <c r="I916" s="7">
        <v>104</v>
      </c>
      <c r="J916" s="26">
        <v>333274</v>
      </c>
      <c r="K916" s="9">
        <v>312238</v>
      </c>
      <c r="L916" s="18">
        <f t="shared" si="14"/>
        <v>62447.600000000006</v>
      </c>
      <c r="M916" s="9"/>
    </row>
    <row r="917" spans="1:13" s="10" customFormat="1" x14ac:dyDescent="0.25">
      <c r="A917" s="6" t="s">
        <v>8372</v>
      </c>
      <c r="B917" s="6" t="s">
        <v>929</v>
      </c>
      <c r="C917" s="6" t="s">
        <v>8379</v>
      </c>
      <c r="D917" s="7" t="s">
        <v>8335</v>
      </c>
      <c r="E917" s="7" t="s">
        <v>8336</v>
      </c>
      <c r="F917" s="7" t="s">
        <v>8337</v>
      </c>
      <c r="G917" s="7" t="s">
        <v>6706</v>
      </c>
      <c r="H917" s="7" t="s">
        <v>8373</v>
      </c>
      <c r="I917" s="7">
        <v>87</v>
      </c>
      <c r="J917" s="26">
        <v>242055</v>
      </c>
      <c r="K917" s="9">
        <v>226777</v>
      </c>
      <c r="L917" s="18">
        <f t="shared" si="14"/>
        <v>45355.4</v>
      </c>
      <c r="M917" s="9"/>
    </row>
    <row r="918" spans="1:13" s="10" customFormat="1" x14ac:dyDescent="0.25">
      <c r="A918" s="6" t="s">
        <v>8372</v>
      </c>
      <c r="B918" s="6" t="s">
        <v>930</v>
      </c>
      <c r="C918" s="6" t="s">
        <v>8380</v>
      </c>
      <c r="D918" s="7" t="s">
        <v>8335</v>
      </c>
      <c r="E918" s="7" t="s">
        <v>8336</v>
      </c>
      <c r="F918" s="7" t="s">
        <v>8337</v>
      </c>
      <c r="G918" s="7" t="s">
        <v>6706</v>
      </c>
      <c r="H918" s="7" t="s">
        <v>8373</v>
      </c>
      <c r="I918" s="7">
        <v>127</v>
      </c>
      <c r="J918" s="26">
        <v>195242</v>
      </c>
      <c r="K918" s="9">
        <v>182919</v>
      </c>
      <c r="L918" s="18">
        <f t="shared" si="14"/>
        <v>36583.800000000003</v>
      </c>
      <c r="M918" s="9"/>
    </row>
    <row r="919" spans="1:13" s="10" customFormat="1" x14ac:dyDescent="0.25">
      <c r="A919" s="6" t="s">
        <v>8372</v>
      </c>
      <c r="B919" s="6" t="s">
        <v>931</v>
      </c>
      <c r="C919" s="6" t="s">
        <v>8381</v>
      </c>
      <c r="D919" s="7" t="s">
        <v>8335</v>
      </c>
      <c r="E919" s="7" t="s">
        <v>8336</v>
      </c>
      <c r="F919" s="7" t="s">
        <v>8337</v>
      </c>
      <c r="G919" s="7" t="s">
        <v>6706</v>
      </c>
      <c r="H919" s="7" t="s">
        <v>8373</v>
      </c>
      <c r="I919" s="7">
        <v>119</v>
      </c>
      <c r="J919" s="26">
        <v>258427</v>
      </c>
      <c r="K919" s="9">
        <v>242115</v>
      </c>
      <c r="L919" s="18">
        <f t="shared" si="14"/>
        <v>48423</v>
      </c>
      <c r="M919" s="9"/>
    </row>
    <row r="920" spans="1:13" s="10" customFormat="1" x14ac:dyDescent="0.25">
      <c r="A920" s="6" t="s">
        <v>8372</v>
      </c>
      <c r="B920" s="6" t="s">
        <v>932</v>
      </c>
      <c r="C920" s="6" t="s">
        <v>8382</v>
      </c>
      <c r="D920" s="7" t="s">
        <v>8335</v>
      </c>
      <c r="E920" s="7" t="s">
        <v>8336</v>
      </c>
      <c r="F920" s="7" t="s">
        <v>8337</v>
      </c>
      <c r="G920" s="7" t="s">
        <v>6706</v>
      </c>
      <c r="H920" s="7" t="s">
        <v>8373</v>
      </c>
      <c r="I920" s="7">
        <v>64</v>
      </c>
      <c r="J920" s="26">
        <v>171708</v>
      </c>
      <c r="K920" s="9">
        <v>160870</v>
      </c>
      <c r="L920" s="18">
        <f t="shared" si="14"/>
        <v>32174</v>
      </c>
      <c r="M920" s="9"/>
    </row>
    <row r="921" spans="1:13" s="10" customFormat="1" x14ac:dyDescent="0.25">
      <c r="A921" s="6" t="s">
        <v>8372</v>
      </c>
      <c r="B921" s="6" t="s">
        <v>933</v>
      </c>
      <c r="C921" s="6" t="s">
        <v>8383</v>
      </c>
      <c r="D921" s="7" t="s">
        <v>8335</v>
      </c>
      <c r="E921" s="7" t="s">
        <v>8336</v>
      </c>
      <c r="F921" s="7" t="s">
        <v>8337</v>
      </c>
      <c r="G921" s="7" t="s">
        <v>6706</v>
      </c>
      <c r="H921" s="7" t="s">
        <v>8373</v>
      </c>
      <c r="I921" s="7">
        <v>30</v>
      </c>
      <c r="J921" s="26">
        <v>142584</v>
      </c>
      <c r="K921" s="9">
        <v>133584</v>
      </c>
      <c r="L921" s="18">
        <f t="shared" si="14"/>
        <v>26716.800000000003</v>
      </c>
      <c r="M921" s="9"/>
    </row>
    <row r="922" spans="1:13" s="10" customFormat="1" x14ac:dyDescent="0.25">
      <c r="A922" s="6" t="s">
        <v>8385</v>
      </c>
      <c r="B922" s="6" t="s">
        <v>934</v>
      </c>
      <c r="C922" s="6" t="s">
        <v>8384</v>
      </c>
      <c r="D922" s="7" t="s">
        <v>8356</v>
      </c>
      <c r="E922" s="7" t="s">
        <v>8357</v>
      </c>
      <c r="F922" s="7" t="s">
        <v>8358</v>
      </c>
      <c r="G922" s="7" t="s">
        <v>6706</v>
      </c>
      <c r="H922" s="7" t="s">
        <v>8386</v>
      </c>
      <c r="I922" s="7">
        <v>110</v>
      </c>
      <c r="J922" s="26">
        <v>641016</v>
      </c>
      <c r="K922" s="9">
        <v>600556</v>
      </c>
      <c r="L922" s="18">
        <f t="shared" si="14"/>
        <v>120111.20000000001</v>
      </c>
      <c r="M922" s="9"/>
    </row>
    <row r="923" spans="1:13" s="10" customFormat="1" x14ac:dyDescent="0.25">
      <c r="A923" s="6" t="s">
        <v>8385</v>
      </c>
      <c r="B923" s="6" t="s">
        <v>935</v>
      </c>
      <c r="C923" s="6" t="s">
        <v>8387</v>
      </c>
      <c r="D923" s="7" t="s">
        <v>8356</v>
      </c>
      <c r="E923" s="7" t="s">
        <v>8357</v>
      </c>
      <c r="F923" s="7" t="s">
        <v>8358</v>
      </c>
      <c r="G923" s="7" t="s">
        <v>6706</v>
      </c>
      <c r="H923" s="7" t="s">
        <v>8386</v>
      </c>
      <c r="I923" s="7">
        <v>67</v>
      </c>
      <c r="J923" s="26">
        <v>332197</v>
      </c>
      <c r="K923" s="9">
        <v>311229</v>
      </c>
      <c r="L923" s="18">
        <f t="shared" si="14"/>
        <v>62245.8</v>
      </c>
      <c r="M923" s="9"/>
    </row>
    <row r="924" spans="1:13" s="10" customFormat="1" x14ac:dyDescent="0.25">
      <c r="A924" s="6" t="s">
        <v>8385</v>
      </c>
      <c r="B924" s="6" t="s">
        <v>936</v>
      </c>
      <c r="C924" s="6" t="s">
        <v>8388</v>
      </c>
      <c r="D924" s="7" t="s">
        <v>8356</v>
      </c>
      <c r="E924" s="7" t="s">
        <v>8357</v>
      </c>
      <c r="F924" s="7" t="s">
        <v>8358</v>
      </c>
      <c r="G924" s="7" t="s">
        <v>6706</v>
      </c>
      <c r="H924" s="7" t="s">
        <v>8386</v>
      </c>
      <c r="I924" s="7">
        <v>100</v>
      </c>
      <c r="J924" s="26">
        <v>468732</v>
      </c>
      <c r="K924" s="9">
        <v>439146</v>
      </c>
      <c r="L924" s="18">
        <f t="shared" si="14"/>
        <v>87829.200000000012</v>
      </c>
      <c r="M924" s="9"/>
    </row>
    <row r="925" spans="1:13" s="10" customFormat="1" x14ac:dyDescent="0.25">
      <c r="A925" s="6" t="s">
        <v>8385</v>
      </c>
      <c r="B925" s="6" t="s">
        <v>937</v>
      </c>
      <c r="C925" s="6" t="s">
        <v>8389</v>
      </c>
      <c r="D925" s="7" t="s">
        <v>8356</v>
      </c>
      <c r="E925" s="7" t="s">
        <v>8357</v>
      </c>
      <c r="F925" s="7" t="s">
        <v>8358</v>
      </c>
      <c r="G925" s="7" t="s">
        <v>6706</v>
      </c>
      <c r="H925" s="7" t="s">
        <v>8386</v>
      </c>
      <c r="I925" s="7">
        <v>325</v>
      </c>
      <c r="J925" s="26">
        <v>1533191</v>
      </c>
      <c r="K925" s="9">
        <v>1436418</v>
      </c>
      <c r="L925" s="18">
        <f t="shared" si="14"/>
        <v>287283.60000000003</v>
      </c>
      <c r="M925" s="9"/>
    </row>
    <row r="926" spans="1:13" s="10" customFormat="1" x14ac:dyDescent="0.25">
      <c r="A926" s="6" t="s">
        <v>8385</v>
      </c>
      <c r="B926" s="6" t="s">
        <v>938</v>
      </c>
      <c r="C926" s="6" t="s">
        <v>8390</v>
      </c>
      <c r="D926" s="7" t="s">
        <v>8356</v>
      </c>
      <c r="E926" s="7" t="s">
        <v>8357</v>
      </c>
      <c r="F926" s="7" t="s">
        <v>8358</v>
      </c>
      <c r="G926" s="7" t="s">
        <v>6706</v>
      </c>
      <c r="H926" s="7" t="s">
        <v>8386</v>
      </c>
      <c r="I926" s="7">
        <v>268</v>
      </c>
      <c r="J926" s="26">
        <v>980854</v>
      </c>
      <c r="K926" s="9">
        <v>918944</v>
      </c>
      <c r="L926" s="18">
        <f t="shared" si="14"/>
        <v>183788.80000000002</v>
      </c>
      <c r="M926" s="9"/>
    </row>
    <row r="927" spans="1:13" s="11" customFormat="1" x14ac:dyDescent="0.25">
      <c r="A927" s="6" t="s">
        <v>8385</v>
      </c>
      <c r="B927" s="6" t="s">
        <v>939</v>
      </c>
      <c r="C927" s="6" t="s">
        <v>8391</v>
      </c>
      <c r="D927" s="7" t="s">
        <v>8356</v>
      </c>
      <c r="E927" s="7" t="s">
        <v>8357</v>
      </c>
      <c r="F927" s="7" t="s">
        <v>8358</v>
      </c>
      <c r="G927" s="7" t="s">
        <v>6706</v>
      </c>
      <c r="H927" s="7" t="s">
        <v>8386</v>
      </c>
      <c r="I927" s="7">
        <v>376</v>
      </c>
      <c r="J927" s="26">
        <v>1751630</v>
      </c>
      <c r="K927" s="9">
        <v>1641069</v>
      </c>
      <c r="L927" s="18">
        <f t="shared" si="14"/>
        <v>328213.80000000005</v>
      </c>
      <c r="M927" s="9"/>
    </row>
    <row r="928" spans="1:13" s="11" customFormat="1" x14ac:dyDescent="0.25">
      <c r="A928" s="6" t="s">
        <v>8385</v>
      </c>
      <c r="B928" s="6" t="s">
        <v>940</v>
      </c>
      <c r="C928" s="6" t="s">
        <v>8392</v>
      </c>
      <c r="D928" s="7" t="s">
        <v>8356</v>
      </c>
      <c r="E928" s="7" t="s">
        <v>8357</v>
      </c>
      <c r="F928" s="7" t="s">
        <v>8358</v>
      </c>
      <c r="G928" s="7" t="s">
        <v>6706</v>
      </c>
      <c r="H928" s="7" t="s">
        <v>8386</v>
      </c>
      <c r="I928" s="7">
        <v>599</v>
      </c>
      <c r="J928" s="26">
        <v>4283870</v>
      </c>
      <c r="K928" s="9">
        <v>4013477</v>
      </c>
      <c r="L928" s="18">
        <f t="shared" si="14"/>
        <v>802695.4</v>
      </c>
      <c r="M928" s="9"/>
    </row>
    <row r="929" spans="1:13" s="11" customFormat="1" x14ac:dyDescent="0.25">
      <c r="A929" s="6" t="s">
        <v>8385</v>
      </c>
      <c r="B929" s="6" t="s">
        <v>941</v>
      </c>
      <c r="C929" s="6" t="s">
        <v>8393</v>
      </c>
      <c r="D929" s="7" t="s">
        <v>8356</v>
      </c>
      <c r="E929" s="7" t="s">
        <v>8357</v>
      </c>
      <c r="F929" s="7" t="s">
        <v>8358</v>
      </c>
      <c r="G929" s="7" t="s">
        <v>6706</v>
      </c>
      <c r="H929" s="7" t="s">
        <v>8386</v>
      </c>
      <c r="I929" s="7">
        <v>267</v>
      </c>
      <c r="J929" s="26">
        <v>893081</v>
      </c>
      <c r="K929" s="9">
        <v>836711</v>
      </c>
      <c r="L929" s="18">
        <f t="shared" si="14"/>
        <v>167342.20000000001</v>
      </c>
      <c r="M929" s="9"/>
    </row>
    <row r="930" spans="1:13" s="11" customFormat="1" x14ac:dyDescent="0.25">
      <c r="A930" s="6" t="s">
        <v>8385</v>
      </c>
      <c r="B930" s="6" t="s">
        <v>942</v>
      </c>
      <c r="C930" s="6" t="s">
        <v>8394</v>
      </c>
      <c r="D930" s="7" t="s">
        <v>8356</v>
      </c>
      <c r="E930" s="7" t="s">
        <v>8357</v>
      </c>
      <c r="F930" s="7" t="s">
        <v>8358</v>
      </c>
      <c r="G930" s="7" t="s">
        <v>6706</v>
      </c>
      <c r="H930" s="7" t="s">
        <v>8386</v>
      </c>
      <c r="I930" s="7">
        <v>173</v>
      </c>
      <c r="J930" s="26">
        <v>533387</v>
      </c>
      <c r="K930" s="9">
        <v>499720</v>
      </c>
      <c r="L930" s="18">
        <f t="shared" si="14"/>
        <v>99944</v>
      </c>
      <c r="M930" s="9"/>
    </row>
    <row r="931" spans="1:13" s="11" customFormat="1" x14ac:dyDescent="0.25">
      <c r="A931" s="6" t="s">
        <v>8385</v>
      </c>
      <c r="B931" s="6" t="s">
        <v>943</v>
      </c>
      <c r="C931" s="6" t="s">
        <v>8395</v>
      </c>
      <c r="D931" s="7" t="s">
        <v>8356</v>
      </c>
      <c r="E931" s="7" t="s">
        <v>8357</v>
      </c>
      <c r="F931" s="7" t="s">
        <v>8358</v>
      </c>
      <c r="G931" s="7" t="s">
        <v>6706</v>
      </c>
      <c r="H931" s="7" t="s">
        <v>8386</v>
      </c>
      <c r="I931" s="7">
        <v>753</v>
      </c>
      <c r="J931" s="26">
        <v>4390547</v>
      </c>
      <c r="K931" s="9">
        <v>4113421</v>
      </c>
      <c r="L931" s="18">
        <f t="shared" si="14"/>
        <v>822684.20000000007</v>
      </c>
      <c r="M931" s="9"/>
    </row>
    <row r="932" spans="1:13" s="11" customFormat="1" x14ac:dyDescent="0.25">
      <c r="A932" s="6" t="s">
        <v>8385</v>
      </c>
      <c r="B932" s="6" t="s">
        <v>944</v>
      </c>
      <c r="C932" s="6" t="s">
        <v>8396</v>
      </c>
      <c r="D932" s="7" t="s">
        <v>8356</v>
      </c>
      <c r="E932" s="7" t="s">
        <v>8357</v>
      </c>
      <c r="F932" s="7" t="s">
        <v>8358</v>
      </c>
      <c r="G932" s="7" t="s">
        <v>6706</v>
      </c>
      <c r="H932" s="7" t="s">
        <v>8386</v>
      </c>
      <c r="I932" s="7">
        <v>457</v>
      </c>
      <c r="J932" s="26">
        <v>2046888</v>
      </c>
      <c r="K932" s="9">
        <v>1917691</v>
      </c>
      <c r="L932" s="18">
        <f t="shared" si="14"/>
        <v>383538.2</v>
      </c>
      <c r="M932" s="9"/>
    </row>
    <row r="933" spans="1:13" s="11" customFormat="1" x14ac:dyDescent="0.25">
      <c r="A933" s="6" t="s">
        <v>8385</v>
      </c>
      <c r="B933" s="6" t="s">
        <v>945</v>
      </c>
      <c r="C933" s="6" t="s">
        <v>8397</v>
      </c>
      <c r="D933" s="7" t="s">
        <v>8356</v>
      </c>
      <c r="E933" s="7" t="s">
        <v>8357</v>
      </c>
      <c r="F933" s="7" t="s">
        <v>8358</v>
      </c>
      <c r="G933" s="7" t="s">
        <v>6706</v>
      </c>
      <c r="H933" s="7" t="s">
        <v>8386</v>
      </c>
      <c r="I933" s="7">
        <v>248</v>
      </c>
      <c r="J933" s="26">
        <v>1531038</v>
      </c>
      <c r="K933" s="9">
        <v>1434401</v>
      </c>
      <c r="L933" s="18">
        <f t="shared" si="14"/>
        <v>286880.2</v>
      </c>
      <c r="M933" s="9"/>
    </row>
    <row r="934" spans="1:13" s="11" customFormat="1" x14ac:dyDescent="0.25">
      <c r="A934" s="6" t="s">
        <v>8385</v>
      </c>
      <c r="B934" s="6" t="s">
        <v>946</v>
      </c>
      <c r="C934" s="6" t="s">
        <v>8398</v>
      </c>
      <c r="D934" s="7" t="s">
        <v>8356</v>
      </c>
      <c r="E934" s="7" t="s">
        <v>8357</v>
      </c>
      <c r="F934" s="7" t="s">
        <v>8358</v>
      </c>
      <c r="G934" s="7" t="s">
        <v>6706</v>
      </c>
      <c r="H934" s="7" t="s">
        <v>8386</v>
      </c>
      <c r="I934" s="7">
        <v>354</v>
      </c>
      <c r="J934" s="26">
        <v>1805625</v>
      </c>
      <c r="K934" s="9">
        <v>1691656</v>
      </c>
      <c r="L934" s="18">
        <f t="shared" si="14"/>
        <v>338331.2</v>
      </c>
      <c r="M934" s="9"/>
    </row>
    <row r="935" spans="1:13" s="11" customFormat="1" x14ac:dyDescent="0.25">
      <c r="A935" s="6" t="s">
        <v>8385</v>
      </c>
      <c r="B935" s="6" t="s">
        <v>947</v>
      </c>
      <c r="C935" s="6" t="s">
        <v>8399</v>
      </c>
      <c r="D935" s="7" t="s">
        <v>8356</v>
      </c>
      <c r="E935" s="7" t="s">
        <v>8357</v>
      </c>
      <c r="F935" s="7" t="s">
        <v>8358</v>
      </c>
      <c r="G935" s="7" t="s">
        <v>6706</v>
      </c>
      <c r="H935" s="7" t="s">
        <v>8386</v>
      </c>
      <c r="I935" s="7">
        <v>226</v>
      </c>
      <c r="J935" s="26">
        <v>1714630</v>
      </c>
      <c r="K935" s="9">
        <v>1606405</v>
      </c>
      <c r="L935" s="18">
        <f t="shared" si="14"/>
        <v>321281</v>
      </c>
      <c r="M935" s="9"/>
    </row>
    <row r="936" spans="1:13" s="11" customFormat="1" x14ac:dyDescent="0.25">
      <c r="A936" s="6" t="s">
        <v>8385</v>
      </c>
      <c r="B936" s="6" t="s">
        <v>948</v>
      </c>
      <c r="C936" s="6" t="s">
        <v>8400</v>
      </c>
      <c r="D936" s="7" t="s">
        <v>8356</v>
      </c>
      <c r="E936" s="7" t="s">
        <v>8357</v>
      </c>
      <c r="F936" s="7" t="s">
        <v>8358</v>
      </c>
      <c r="G936" s="7" t="s">
        <v>6706</v>
      </c>
      <c r="H936" s="7" t="s">
        <v>8386</v>
      </c>
      <c r="I936" s="7">
        <v>56</v>
      </c>
      <c r="J936" s="26">
        <v>279624</v>
      </c>
      <c r="K936" s="9">
        <v>261974</v>
      </c>
      <c r="L936" s="18">
        <f t="shared" si="14"/>
        <v>52394.8</v>
      </c>
      <c r="M936" s="9"/>
    </row>
    <row r="937" spans="1:13" s="11" customFormat="1" x14ac:dyDescent="0.25">
      <c r="A937" s="6" t="s">
        <v>8385</v>
      </c>
      <c r="B937" s="6" t="s">
        <v>949</v>
      </c>
      <c r="C937" s="6" t="s">
        <v>8401</v>
      </c>
      <c r="D937" s="7" t="s">
        <v>8356</v>
      </c>
      <c r="E937" s="7" t="s">
        <v>8357</v>
      </c>
      <c r="F937" s="7" t="s">
        <v>8358</v>
      </c>
      <c r="G937" s="7" t="s">
        <v>6706</v>
      </c>
      <c r="H937" s="7" t="s">
        <v>8386</v>
      </c>
      <c r="I937" s="7">
        <v>206</v>
      </c>
      <c r="J937" s="26">
        <v>715769</v>
      </c>
      <c r="K937" s="9">
        <v>670591</v>
      </c>
      <c r="L937" s="18">
        <f t="shared" si="14"/>
        <v>134118.20000000001</v>
      </c>
      <c r="M937" s="9"/>
    </row>
    <row r="938" spans="1:13" s="11" customFormat="1" x14ac:dyDescent="0.25">
      <c r="A938" s="6" t="s">
        <v>8385</v>
      </c>
      <c r="B938" s="6" t="s">
        <v>950</v>
      </c>
      <c r="C938" s="6" t="s">
        <v>8402</v>
      </c>
      <c r="D938" s="7" t="s">
        <v>8356</v>
      </c>
      <c r="E938" s="7" t="s">
        <v>8357</v>
      </c>
      <c r="F938" s="7" t="s">
        <v>8358</v>
      </c>
      <c r="G938" s="7" t="s">
        <v>6706</v>
      </c>
      <c r="H938" s="7" t="s">
        <v>8386</v>
      </c>
      <c r="I938" s="7">
        <v>104</v>
      </c>
      <c r="J938" s="26">
        <v>293176</v>
      </c>
      <c r="K938" s="9">
        <v>274671</v>
      </c>
      <c r="L938" s="18">
        <f t="shared" si="14"/>
        <v>54934.200000000004</v>
      </c>
      <c r="M938" s="9"/>
    </row>
    <row r="939" spans="1:13" s="11" customFormat="1" x14ac:dyDescent="0.25">
      <c r="A939" s="6" t="s">
        <v>8385</v>
      </c>
      <c r="B939" s="6" t="s">
        <v>951</v>
      </c>
      <c r="C939" s="6" t="s">
        <v>8403</v>
      </c>
      <c r="D939" s="7" t="s">
        <v>8356</v>
      </c>
      <c r="E939" s="7" t="s">
        <v>8357</v>
      </c>
      <c r="F939" s="7" t="s">
        <v>8358</v>
      </c>
      <c r="G939" s="7" t="s">
        <v>6706</v>
      </c>
      <c r="H939" s="7" t="s">
        <v>8386</v>
      </c>
      <c r="I939" s="7">
        <v>525</v>
      </c>
      <c r="J939" s="26">
        <v>1846392</v>
      </c>
      <c r="K939" s="9">
        <v>1729850</v>
      </c>
      <c r="L939" s="18">
        <f t="shared" si="14"/>
        <v>345970</v>
      </c>
      <c r="M939" s="9"/>
    </row>
    <row r="940" spans="1:13" s="11" customFormat="1" x14ac:dyDescent="0.25">
      <c r="A940" s="6" t="s">
        <v>8385</v>
      </c>
      <c r="B940" s="6" t="s">
        <v>952</v>
      </c>
      <c r="C940" s="6" t="s">
        <v>8404</v>
      </c>
      <c r="D940" s="7" t="s">
        <v>8356</v>
      </c>
      <c r="E940" s="7" t="s">
        <v>8357</v>
      </c>
      <c r="F940" s="7" t="s">
        <v>8358</v>
      </c>
      <c r="G940" s="7" t="s">
        <v>6706</v>
      </c>
      <c r="H940" s="7" t="s">
        <v>8386</v>
      </c>
      <c r="I940" s="7">
        <v>315</v>
      </c>
      <c r="J940" s="26">
        <v>1063408</v>
      </c>
      <c r="K940" s="9">
        <v>996287</v>
      </c>
      <c r="L940" s="18">
        <f t="shared" si="14"/>
        <v>199257.40000000002</v>
      </c>
      <c r="M940" s="9"/>
    </row>
    <row r="941" spans="1:13" s="11" customFormat="1" x14ac:dyDescent="0.25">
      <c r="A941" s="6" t="s">
        <v>8385</v>
      </c>
      <c r="B941" s="6" t="s">
        <v>953</v>
      </c>
      <c r="C941" s="6" t="s">
        <v>8405</v>
      </c>
      <c r="D941" s="7" t="s">
        <v>8356</v>
      </c>
      <c r="E941" s="7" t="s">
        <v>8357</v>
      </c>
      <c r="F941" s="7" t="s">
        <v>8358</v>
      </c>
      <c r="G941" s="7" t="s">
        <v>6706</v>
      </c>
      <c r="H941" s="7" t="s">
        <v>8386</v>
      </c>
      <c r="I941" s="7">
        <v>175</v>
      </c>
      <c r="J941" s="26">
        <v>635545</v>
      </c>
      <c r="K941" s="9">
        <v>595430</v>
      </c>
      <c r="L941" s="18">
        <f t="shared" si="14"/>
        <v>119086</v>
      </c>
      <c r="M941" s="9"/>
    </row>
    <row r="942" spans="1:13" s="11" customFormat="1" x14ac:dyDescent="0.25">
      <c r="A942" s="6" t="s">
        <v>8385</v>
      </c>
      <c r="B942" s="6" t="s">
        <v>954</v>
      </c>
      <c r="C942" s="6" t="s">
        <v>8406</v>
      </c>
      <c r="D942" s="7" t="s">
        <v>8356</v>
      </c>
      <c r="E942" s="7" t="s">
        <v>8357</v>
      </c>
      <c r="F942" s="7" t="s">
        <v>8358</v>
      </c>
      <c r="G942" s="7" t="s">
        <v>6706</v>
      </c>
      <c r="H942" s="7" t="s">
        <v>8386</v>
      </c>
      <c r="I942" s="7">
        <v>391</v>
      </c>
      <c r="J942" s="26">
        <v>1327772</v>
      </c>
      <c r="K942" s="9">
        <v>1243965</v>
      </c>
      <c r="L942" s="18">
        <f t="shared" si="14"/>
        <v>248793</v>
      </c>
      <c r="M942" s="9"/>
    </row>
    <row r="943" spans="1:13" s="10" customFormat="1" x14ac:dyDescent="0.25">
      <c r="A943" s="6" t="s">
        <v>8385</v>
      </c>
      <c r="B943" s="6" t="s">
        <v>955</v>
      </c>
      <c r="C943" s="6" t="s">
        <v>8407</v>
      </c>
      <c r="D943" s="7" t="s">
        <v>8356</v>
      </c>
      <c r="E943" s="7" t="s">
        <v>8357</v>
      </c>
      <c r="F943" s="7" t="s">
        <v>8358</v>
      </c>
      <c r="G943" s="7" t="s">
        <v>6706</v>
      </c>
      <c r="H943" s="7" t="s">
        <v>8386</v>
      </c>
      <c r="I943" s="7">
        <v>313</v>
      </c>
      <c r="J943" s="26">
        <v>1087261</v>
      </c>
      <c r="K943" s="9">
        <v>1018634</v>
      </c>
      <c r="L943" s="18">
        <f t="shared" si="14"/>
        <v>203726.80000000002</v>
      </c>
      <c r="M943" s="9"/>
    </row>
    <row r="944" spans="1:13" s="10" customFormat="1" x14ac:dyDescent="0.25">
      <c r="A944" s="6" t="s">
        <v>8385</v>
      </c>
      <c r="B944" s="6" t="s">
        <v>956</v>
      </c>
      <c r="C944" s="6" t="s">
        <v>8408</v>
      </c>
      <c r="D944" s="7" t="s">
        <v>8356</v>
      </c>
      <c r="E944" s="7" t="s">
        <v>8357</v>
      </c>
      <c r="F944" s="7" t="s">
        <v>8358</v>
      </c>
      <c r="G944" s="7" t="s">
        <v>6706</v>
      </c>
      <c r="H944" s="7" t="s">
        <v>8386</v>
      </c>
      <c r="I944" s="7">
        <v>268</v>
      </c>
      <c r="J944" s="26">
        <v>1289192</v>
      </c>
      <c r="K944" s="9">
        <v>1207820</v>
      </c>
      <c r="L944" s="18">
        <f t="shared" si="14"/>
        <v>241564</v>
      </c>
      <c r="M944" s="9"/>
    </row>
    <row r="945" spans="1:13" s="10" customFormat="1" x14ac:dyDescent="0.25">
      <c r="A945" s="6" t="s">
        <v>8385</v>
      </c>
      <c r="B945" s="6" t="s">
        <v>957</v>
      </c>
      <c r="C945" s="6" t="s">
        <v>8409</v>
      </c>
      <c r="D945" s="7" t="s">
        <v>8356</v>
      </c>
      <c r="E945" s="7" t="s">
        <v>8357</v>
      </c>
      <c r="F945" s="7" t="s">
        <v>8358</v>
      </c>
      <c r="G945" s="7" t="s">
        <v>6706</v>
      </c>
      <c r="H945" s="7" t="s">
        <v>8386</v>
      </c>
      <c r="I945" s="7">
        <v>297</v>
      </c>
      <c r="J945" s="26">
        <v>1770170</v>
      </c>
      <c r="K945" s="9">
        <v>1658439</v>
      </c>
      <c r="L945" s="18">
        <f t="shared" si="14"/>
        <v>331687.80000000005</v>
      </c>
      <c r="M945" s="9"/>
    </row>
    <row r="946" spans="1:13" s="10" customFormat="1" x14ac:dyDescent="0.25">
      <c r="A946" s="6" t="s">
        <v>8385</v>
      </c>
      <c r="B946" s="6" t="s">
        <v>958</v>
      </c>
      <c r="C946" s="6" t="s">
        <v>8410</v>
      </c>
      <c r="D946" s="7" t="s">
        <v>8356</v>
      </c>
      <c r="E946" s="7" t="s">
        <v>8357</v>
      </c>
      <c r="F946" s="7" t="s">
        <v>8358</v>
      </c>
      <c r="G946" s="7" t="s">
        <v>6706</v>
      </c>
      <c r="H946" s="7" t="s">
        <v>8386</v>
      </c>
      <c r="I946" s="7">
        <v>106</v>
      </c>
      <c r="J946" s="26">
        <v>647917</v>
      </c>
      <c r="K946" s="9">
        <v>607021</v>
      </c>
      <c r="L946" s="18">
        <f t="shared" si="14"/>
        <v>121404.20000000001</v>
      </c>
      <c r="M946" s="9"/>
    </row>
    <row r="947" spans="1:13" s="10" customFormat="1" x14ac:dyDescent="0.25">
      <c r="A947" s="6" t="s">
        <v>8385</v>
      </c>
      <c r="B947" s="6" t="s">
        <v>959</v>
      </c>
      <c r="C947" s="6" t="s">
        <v>8411</v>
      </c>
      <c r="D947" s="7" t="s">
        <v>8356</v>
      </c>
      <c r="E947" s="7" t="s">
        <v>8357</v>
      </c>
      <c r="F947" s="7" t="s">
        <v>8358</v>
      </c>
      <c r="G947" s="7" t="s">
        <v>6706</v>
      </c>
      <c r="H947" s="7" t="s">
        <v>8386</v>
      </c>
      <c r="I947" s="7">
        <v>136</v>
      </c>
      <c r="J947" s="26">
        <v>569311</v>
      </c>
      <c r="K947" s="9">
        <v>533377</v>
      </c>
      <c r="L947" s="18">
        <f t="shared" si="14"/>
        <v>106675.40000000001</v>
      </c>
      <c r="M947" s="9"/>
    </row>
    <row r="948" spans="1:13" s="10" customFormat="1" x14ac:dyDescent="0.25">
      <c r="A948" s="6" t="s">
        <v>8385</v>
      </c>
      <c r="B948" s="6" t="s">
        <v>960</v>
      </c>
      <c r="C948" s="6" t="s">
        <v>8412</v>
      </c>
      <c r="D948" s="7" t="s">
        <v>8356</v>
      </c>
      <c r="E948" s="7" t="s">
        <v>8357</v>
      </c>
      <c r="F948" s="7" t="s">
        <v>8358</v>
      </c>
      <c r="G948" s="7" t="s">
        <v>6706</v>
      </c>
      <c r="H948" s="7" t="s">
        <v>8386</v>
      </c>
      <c r="I948" s="7">
        <v>279</v>
      </c>
      <c r="J948" s="26">
        <v>1279408</v>
      </c>
      <c r="K948" s="9">
        <v>1198653</v>
      </c>
      <c r="L948" s="18">
        <f t="shared" si="14"/>
        <v>239730.6</v>
      </c>
      <c r="M948" s="9"/>
    </row>
    <row r="949" spans="1:13" s="10" customFormat="1" x14ac:dyDescent="0.25">
      <c r="A949" s="6" t="s">
        <v>8385</v>
      </c>
      <c r="B949" s="6" t="s">
        <v>961</v>
      </c>
      <c r="C949" s="6" t="s">
        <v>8413</v>
      </c>
      <c r="D949" s="7" t="s">
        <v>8356</v>
      </c>
      <c r="E949" s="7" t="s">
        <v>8357</v>
      </c>
      <c r="F949" s="7" t="s">
        <v>8358</v>
      </c>
      <c r="G949" s="7" t="s">
        <v>6706</v>
      </c>
      <c r="H949" s="7" t="s">
        <v>8386</v>
      </c>
      <c r="I949" s="7">
        <v>212</v>
      </c>
      <c r="J949" s="26">
        <v>1203188</v>
      </c>
      <c r="K949" s="9">
        <v>1127244</v>
      </c>
      <c r="L949" s="18">
        <f t="shared" si="14"/>
        <v>225448.80000000002</v>
      </c>
      <c r="M949" s="9"/>
    </row>
    <row r="950" spans="1:13" s="10" customFormat="1" x14ac:dyDescent="0.25">
      <c r="A950" s="6" t="s">
        <v>8385</v>
      </c>
      <c r="B950" s="6" t="s">
        <v>962</v>
      </c>
      <c r="C950" s="6" t="s">
        <v>8414</v>
      </c>
      <c r="D950" s="7" t="s">
        <v>8356</v>
      </c>
      <c r="E950" s="7" t="s">
        <v>8357</v>
      </c>
      <c r="F950" s="7" t="s">
        <v>8358</v>
      </c>
      <c r="G950" s="7" t="s">
        <v>6706</v>
      </c>
      <c r="H950" s="7" t="s">
        <v>8386</v>
      </c>
      <c r="I950" s="7">
        <v>344</v>
      </c>
      <c r="J950" s="26">
        <v>1926027</v>
      </c>
      <c r="K950" s="9">
        <v>1804458</v>
      </c>
      <c r="L950" s="18">
        <f t="shared" si="14"/>
        <v>360891.60000000003</v>
      </c>
      <c r="M950" s="9"/>
    </row>
    <row r="951" spans="1:13" s="10" customFormat="1" x14ac:dyDescent="0.25">
      <c r="A951" s="6" t="s">
        <v>8385</v>
      </c>
      <c r="B951" s="6" t="s">
        <v>963</v>
      </c>
      <c r="C951" s="6" t="s">
        <v>8415</v>
      </c>
      <c r="D951" s="7" t="s">
        <v>8356</v>
      </c>
      <c r="E951" s="7" t="s">
        <v>8357</v>
      </c>
      <c r="F951" s="7" t="s">
        <v>8358</v>
      </c>
      <c r="G951" s="7" t="s">
        <v>6706</v>
      </c>
      <c r="H951" s="7" t="s">
        <v>8386</v>
      </c>
      <c r="I951" s="7">
        <v>329</v>
      </c>
      <c r="J951" s="26">
        <v>1785269</v>
      </c>
      <c r="K951" s="9">
        <v>1672585</v>
      </c>
      <c r="L951" s="18">
        <f t="shared" si="14"/>
        <v>334517</v>
      </c>
      <c r="M951" s="9"/>
    </row>
    <row r="952" spans="1:13" s="10" customFormat="1" x14ac:dyDescent="0.25">
      <c r="A952" s="6" t="s">
        <v>8385</v>
      </c>
      <c r="B952" s="6" t="s">
        <v>964</v>
      </c>
      <c r="C952" s="6" t="s">
        <v>8416</v>
      </c>
      <c r="D952" s="7" t="s">
        <v>8356</v>
      </c>
      <c r="E952" s="7" t="s">
        <v>8357</v>
      </c>
      <c r="F952" s="7" t="s">
        <v>8358</v>
      </c>
      <c r="G952" s="7" t="s">
        <v>6706</v>
      </c>
      <c r="H952" s="7" t="s">
        <v>8386</v>
      </c>
      <c r="I952" s="7">
        <v>116</v>
      </c>
      <c r="J952" s="26">
        <v>330661</v>
      </c>
      <c r="K952" s="9">
        <v>309790</v>
      </c>
      <c r="L952" s="18">
        <f t="shared" si="14"/>
        <v>61958</v>
      </c>
      <c r="M952" s="9"/>
    </row>
    <row r="953" spans="1:13" s="10" customFormat="1" x14ac:dyDescent="0.25">
      <c r="A953" s="6" t="s">
        <v>8385</v>
      </c>
      <c r="B953" s="6" t="s">
        <v>965</v>
      </c>
      <c r="C953" s="6" t="s">
        <v>8417</v>
      </c>
      <c r="D953" s="7" t="s">
        <v>8356</v>
      </c>
      <c r="E953" s="7" t="s">
        <v>8357</v>
      </c>
      <c r="F953" s="7" t="s">
        <v>8358</v>
      </c>
      <c r="G953" s="7" t="s">
        <v>6706</v>
      </c>
      <c r="H953" s="7" t="s">
        <v>8386</v>
      </c>
      <c r="I953" s="7">
        <v>151</v>
      </c>
      <c r="J953" s="26">
        <v>516155</v>
      </c>
      <c r="K953" s="9">
        <v>483576</v>
      </c>
      <c r="L953" s="18">
        <f t="shared" si="14"/>
        <v>96715.200000000012</v>
      </c>
      <c r="M953" s="9"/>
    </row>
    <row r="954" spans="1:13" s="10" customFormat="1" x14ac:dyDescent="0.25">
      <c r="A954" s="6" t="s">
        <v>8385</v>
      </c>
      <c r="B954" s="6" t="s">
        <v>966</v>
      </c>
      <c r="C954" s="6" t="s">
        <v>8418</v>
      </c>
      <c r="D954" s="7" t="s">
        <v>8356</v>
      </c>
      <c r="E954" s="7" t="s">
        <v>8357</v>
      </c>
      <c r="F954" s="7" t="s">
        <v>8358</v>
      </c>
      <c r="G954" s="7" t="s">
        <v>6706</v>
      </c>
      <c r="H954" s="7" t="s">
        <v>8386</v>
      </c>
      <c r="I954" s="7">
        <v>100</v>
      </c>
      <c r="J954" s="26">
        <v>331823</v>
      </c>
      <c r="K954" s="9">
        <v>310879</v>
      </c>
      <c r="L954" s="18">
        <f t="shared" si="14"/>
        <v>62175.8</v>
      </c>
      <c r="M954" s="9"/>
    </row>
    <row r="955" spans="1:13" s="10" customFormat="1" x14ac:dyDescent="0.25">
      <c r="A955" s="6" t="s">
        <v>8385</v>
      </c>
      <c r="B955" s="6" t="s">
        <v>967</v>
      </c>
      <c r="C955" s="6" t="s">
        <v>8419</v>
      </c>
      <c r="D955" s="7" t="s">
        <v>8356</v>
      </c>
      <c r="E955" s="7" t="s">
        <v>8357</v>
      </c>
      <c r="F955" s="7" t="s">
        <v>8358</v>
      </c>
      <c r="G955" s="7" t="s">
        <v>6706</v>
      </c>
      <c r="H955" s="7" t="s">
        <v>8386</v>
      </c>
      <c r="I955" s="7">
        <v>97</v>
      </c>
      <c r="J955" s="26">
        <v>316904</v>
      </c>
      <c r="K955" s="9">
        <v>296901</v>
      </c>
      <c r="L955" s="18">
        <f t="shared" si="14"/>
        <v>59380.200000000004</v>
      </c>
      <c r="M955" s="9"/>
    </row>
    <row r="956" spans="1:13" s="10" customFormat="1" x14ac:dyDescent="0.25">
      <c r="A956" s="6" t="s">
        <v>8385</v>
      </c>
      <c r="B956" s="6" t="s">
        <v>968</v>
      </c>
      <c r="C956" s="6" t="s">
        <v>8420</v>
      </c>
      <c r="D956" s="7" t="s">
        <v>8356</v>
      </c>
      <c r="E956" s="7" t="s">
        <v>8357</v>
      </c>
      <c r="F956" s="7" t="s">
        <v>8358</v>
      </c>
      <c r="G956" s="7" t="s">
        <v>6706</v>
      </c>
      <c r="H956" s="7" t="s">
        <v>8386</v>
      </c>
      <c r="I956" s="7">
        <v>200</v>
      </c>
      <c r="J956" s="26">
        <v>611536</v>
      </c>
      <c r="K956" s="9">
        <v>572937</v>
      </c>
      <c r="L956" s="18">
        <f t="shared" si="14"/>
        <v>114587.40000000001</v>
      </c>
      <c r="M956" s="9"/>
    </row>
    <row r="957" spans="1:13" s="10" customFormat="1" x14ac:dyDescent="0.25">
      <c r="A957" s="6" t="s">
        <v>8385</v>
      </c>
      <c r="B957" s="6" t="s">
        <v>969</v>
      </c>
      <c r="C957" s="6" t="s">
        <v>8421</v>
      </c>
      <c r="D957" s="7" t="s">
        <v>8356</v>
      </c>
      <c r="E957" s="7" t="s">
        <v>8357</v>
      </c>
      <c r="F957" s="7" t="s">
        <v>8358</v>
      </c>
      <c r="G957" s="7" t="s">
        <v>6706</v>
      </c>
      <c r="H957" s="7" t="s">
        <v>8386</v>
      </c>
      <c r="I957" s="7">
        <v>22</v>
      </c>
      <c r="J957" s="26">
        <v>55586</v>
      </c>
      <c r="K957" s="9">
        <v>52077</v>
      </c>
      <c r="L957" s="18">
        <f t="shared" si="14"/>
        <v>10415.400000000001</v>
      </c>
      <c r="M957" s="9"/>
    </row>
    <row r="958" spans="1:13" s="10" customFormat="1" x14ac:dyDescent="0.25">
      <c r="A958" s="6" t="s">
        <v>8385</v>
      </c>
      <c r="B958" s="6" t="s">
        <v>970</v>
      </c>
      <c r="C958" s="6" t="s">
        <v>8422</v>
      </c>
      <c r="D958" s="7" t="s">
        <v>8356</v>
      </c>
      <c r="E958" s="7" t="s">
        <v>8357</v>
      </c>
      <c r="F958" s="7" t="s">
        <v>8358</v>
      </c>
      <c r="G958" s="7" t="s">
        <v>6706</v>
      </c>
      <c r="H958" s="7" t="s">
        <v>8386</v>
      </c>
      <c r="I958" s="7">
        <v>124</v>
      </c>
      <c r="J958" s="26">
        <v>400374</v>
      </c>
      <c r="K958" s="9">
        <v>375103</v>
      </c>
      <c r="L958" s="18">
        <f t="shared" si="14"/>
        <v>75020.600000000006</v>
      </c>
      <c r="M958" s="9"/>
    </row>
    <row r="959" spans="1:13" s="11" customFormat="1" x14ac:dyDescent="0.25">
      <c r="A959" s="6" t="s">
        <v>8385</v>
      </c>
      <c r="B959" s="6" t="s">
        <v>971</v>
      </c>
      <c r="C959" s="6" t="s">
        <v>8423</v>
      </c>
      <c r="D959" s="7" t="s">
        <v>8356</v>
      </c>
      <c r="E959" s="7" t="s">
        <v>8357</v>
      </c>
      <c r="F959" s="7" t="s">
        <v>8358</v>
      </c>
      <c r="G959" s="7" t="s">
        <v>6706</v>
      </c>
      <c r="H959" s="7" t="s">
        <v>8386</v>
      </c>
      <c r="I959" s="7">
        <v>7</v>
      </c>
      <c r="J959" s="26">
        <v>21179</v>
      </c>
      <c r="K959" s="9">
        <v>19842</v>
      </c>
      <c r="L959" s="18">
        <f t="shared" si="14"/>
        <v>3968.4</v>
      </c>
      <c r="M959" s="9" t="s">
        <v>48</v>
      </c>
    </row>
    <row r="960" spans="1:13" s="11" customFormat="1" x14ac:dyDescent="0.25">
      <c r="A960" s="6" t="s">
        <v>8385</v>
      </c>
      <c r="B960" s="6" t="s">
        <v>972</v>
      </c>
      <c r="C960" s="6" t="s">
        <v>8424</v>
      </c>
      <c r="D960" s="7" t="s">
        <v>8356</v>
      </c>
      <c r="E960" s="7" t="s">
        <v>8357</v>
      </c>
      <c r="F960" s="7" t="s">
        <v>8358</v>
      </c>
      <c r="G960" s="7" t="s">
        <v>6706</v>
      </c>
      <c r="H960" s="7" t="s">
        <v>8386</v>
      </c>
      <c r="I960" s="7">
        <v>82</v>
      </c>
      <c r="J960" s="26">
        <v>230041</v>
      </c>
      <c r="K960" s="9">
        <v>215521</v>
      </c>
      <c r="L960" s="18">
        <f t="shared" si="14"/>
        <v>43104.200000000004</v>
      </c>
      <c r="M960" s="9"/>
    </row>
    <row r="961" spans="1:13" s="11" customFormat="1" x14ac:dyDescent="0.25">
      <c r="A961" s="6" t="s">
        <v>8385</v>
      </c>
      <c r="B961" s="6" t="s">
        <v>973</v>
      </c>
      <c r="C961" s="6" t="s">
        <v>8425</v>
      </c>
      <c r="D961" s="7" t="s">
        <v>8356</v>
      </c>
      <c r="E961" s="7" t="s">
        <v>8357</v>
      </c>
      <c r="F961" s="7" t="s">
        <v>8358</v>
      </c>
      <c r="G961" s="7" t="s">
        <v>6706</v>
      </c>
      <c r="H961" s="7" t="s">
        <v>8386</v>
      </c>
      <c r="I961" s="7">
        <v>96</v>
      </c>
      <c r="J961" s="26">
        <v>381414</v>
      </c>
      <c r="K961" s="9">
        <v>357340</v>
      </c>
      <c r="L961" s="18">
        <f t="shared" si="14"/>
        <v>71468</v>
      </c>
      <c r="M961" s="9"/>
    </row>
    <row r="962" spans="1:13" s="11" customFormat="1" x14ac:dyDescent="0.25">
      <c r="A962" s="6" t="s">
        <v>8427</v>
      </c>
      <c r="B962" s="6" t="s">
        <v>974</v>
      </c>
      <c r="C962" s="6" t="s">
        <v>8426</v>
      </c>
      <c r="D962" s="7" t="s">
        <v>8335</v>
      </c>
      <c r="E962" s="7" t="s">
        <v>8336</v>
      </c>
      <c r="F962" s="7" t="s">
        <v>8337</v>
      </c>
      <c r="G962" s="7" t="s">
        <v>6706</v>
      </c>
      <c r="H962" s="7" t="s">
        <v>8428</v>
      </c>
      <c r="I962" s="7">
        <v>172</v>
      </c>
      <c r="J962" s="26">
        <v>798777</v>
      </c>
      <c r="K962" s="9">
        <v>748359</v>
      </c>
      <c r="L962" s="18">
        <f t="shared" ref="L962:L1025" si="15">K962*20%</f>
        <v>149671.80000000002</v>
      </c>
      <c r="M962" s="9"/>
    </row>
    <row r="963" spans="1:13" s="11" customFormat="1" x14ac:dyDescent="0.25">
      <c r="A963" s="6" t="s">
        <v>8427</v>
      </c>
      <c r="B963" s="6" t="s">
        <v>975</v>
      </c>
      <c r="C963" s="6" t="s">
        <v>8429</v>
      </c>
      <c r="D963" s="7" t="s">
        <v>8335</v>
      </c>
      <c r="E963" s="7" t="s">
        <v>8336</v>
      </c>
      <c r="F963" s="7" t="s">
        <v>8337</v>
      </c>
      <c r="G963" s="7" t="s">
        <v>6706</v>
      </c>
      <c r="H963" s="7" t="s">
        <v>8428</v>
      </c>
      <c r="I963" s="7">
        <v>200</v>
      </c>
      <c r="J963" s="26">
        <v>982370</v>
      </c>
      <c r="K963" s="9">
        <v>920364</v>
      </c>
      <c r="L963" s="18">
        <f t="shared" si="15"/>
        <v>184072.80000000002</v>
      </c>
      <c r="M963" s="9"/>
    </row>
    <row r="964" spans="1:13" s="11" customFormat="1" x14ac:dyDescent="0.25">
      <c r="A964" s="6" t="s">
        <v>8427</v>
      </c>
      <c r="B964" s="6" t="s">
        <v>976</v>
      </c>
      <c r="C964" s="6" t="s">
        <v>8430</v>
      </c>
      <c r="D964" s="7" t="s">
        <v>8335</v>
      </c>
      <c r="E964" s="7" t="s">
        <v>8336</v>
      </c>
      <c r="F964" s="7" t="s">
        <v>8337</v>
      </c>
      <c r="G964" s="7" t="s">
        <v>6706</v>
      </c>
      <c r="H964" s="7" t="s">
        <v>8428</v>
      </c>
      <c r="I964" s="7">
        <v>60</v>
      </c>
      <c r="J964" s="26">
        <v>310201</v>
      </c>
      <c r="K964" s="9">
        <v>290621</v>
      </c>
      <c r="L964" s="18">
        <f t="shared" si="15"/>
        <v>58124.200000000004</v>
      </c>
      <c r="M964" s="9"/>
    </row>
    <row r="965" spans="1:13" s="11" customFormat="1" x14ac:dyDescent="0.25">
      <c r="A965" s="6" t="s">
        <v>8427</v>
      </c>
      <c r="B965" s="6" t="s">
        <v>977</v>
      </c>
      <c r="C965" s="6" t="s">
        <v>8431</v>
      </c>
      <c r="D965" s="7" t="s">
        <v>8335</v>
      </c>
      <c r="E965" s="7" t="s">
        <v>8336</v>
      </c>
      <c r="F965" s="7" t="s">
        <v>8337</v>
      </c>
      <c r="G965" s="7" t="s">
        <v>6706</v>
      </c>
      <c r="H965" s="7" t="s">
        <v>8428</v>
      </c>
      <c r="I965" s="7">
        <v>171</v>
      </c>
      <c r="J965" s="26">
        <v>640056</v>
      </c>
      <c r="K965" s="9">
        <v>599656</v>
      </c>
      <c r="L965" s="18">
        <f t="shared" si="15"/>
        <v>119931.20000000001</v>
      </c>
      <c r="M965" s="9"/>
    </row>
    <row r="966" spans="1:13" s="11" customFormat="1" x14ac:dyDescent="0.25">
      <c r="A966" s="6" t="s">
        <v>8433</v>
      </c>
      <c r="B966" s="6" t="s">
        <v>978</v>
      </c>
      <c r="C966" s="6" t="s">
        <v>8432</v>
      </c>
      <c r="D966" s="7" t="s">
        <v>8335</v>
      </c>
      <c r="E966" s="7" t="s">
        <v>8336</v>
      </c>
      <c r="F966" s="7" t="s">
        <v>8337</v>
      </c>
      <c r="G966" s="7" t="s">
        <v>6706</v>
      </c>
      <c r="H966" s="7" t="s">
        <v>8434</v>
      </c>
      <c r="I966" s="7">
        <v>300</v>
      </c>
      <c r="J966" s="26">
        <v>965807</v>
      </c>
      <c r="K966" s="9">
        <v>904846</v>
      </c>
      <c r="L966" s="18">
        <f t="shared" si="15"/>
        <v>180969.2</v>
      </c>
      <c r="M966" s="9"/>
    </row>
    <row r="967" spans="1:13" s="11" customFormat="1" x14ac:dyDescent="0.25">
      <c r="A967" s="6" t="s">
        <v>8433</v>
      </c>
      <c r="B967" s="6" t="s">
        <v>979</v>
      </c>
      <c r="C967" s="6" t="s">
        <v>8435</v>
      </c>
      <c r="D967" s="7" t="s">
        <v>8335</v>
      </c>
      <c r="E967" s="7" t="s">
        <v>8336</v>
      </c>
      <c r="F967" s="7" t="s">
        <v>8337</v>
      </c>
      <c r="G967" s="7" t="s">
        <v>6706</v>
      </c>
      <c r="H967" s="7" t="s">
        <v>8434</v>
      </c>
      <c r="I967" s="7">
        <v>307</v>
      </c>
      <c r="J967" s="26">
        <v>1585656</v>
      </c>
      <c r="K967" s="9">
        <v>1485571</v>
      </c>
      <c r="L967" s="18">
        <f t="shared" si="15"/>
        <v>297114.2</v>
      </c>
      <c r="M967" s="9"/>
    </row>
    <row r="968" spans="1:13" s="11" customFormat="1" x14ac:dyDescent="0.25">
      <c r="A968" s="6" t="s">
        <v>8433</v>
      </c>
      <c r="B968" s="6" t="s">
        <v>980</v>
      </c>
      <c r="C968" s="6" t="s">
        <v>8436</v>
      </c>
      <c r="D968" s="7" t="s">
        <v>8335</v>
      </c>
      <c r="E968" s="7" t="s">
        <v>8336</v>
      </c>
      <c r="F968" s="7" t="s">
        <v>8337</v>
      </c>
      <c r="G968" s="7" t="s">
        <v>6706</v>
      </c>
      <c r="H968" s="7" t="s">
        <v>8434</v>
      </c>
      <c r="I968" s="7">
        <v>31</v>
      </c>
      <c r="J968" s="26">
        <v>97980</v>
      </c>
      <c r="K968" s="9">
        <v>91796</v>
      </c>
      <c r="L968" s="18">
        <f t="shared" si="15"/>
        <v>18359.2</v>
      </c>
      <c r="M968" s="9"/>
    </row>
    <row r="969" spans="1:13" s="11" customFormat="1" x14ac:dyDescent="0.25">
      <c r="A969" s="6" t="s">
        <v>8433</v>
      </c>
      <c r="B969" s="6" t="s">
        <v>981</v>
      </c>
      <c r="C969" s="6" t="s">
        <v>8437</v>
      </c>
      <c r="D969" s="7" t="s">
        <v>8335</v>
      </c>
      <c r="E969" s="7" t="s">
        <v>8336</v>
      </c>
      <c r="F969" s="7" t="s">
        <v>8337</v>
      </c>
      <c r="G969" s="7" t="s">
        <v>6706</v>
      </c>
      <c r="H969" s="7" t="s">
        <v>8434</v>
      </c>
      <c r="I969" s="7">
        <v>50</v>
      </c>
      <c r="J969" s="26">
        <v>273334</v>
      </c>
      <c r="K969" s="9">
        <v>256081</v>
      </c>
      <c r="L969" s="18">
        <f t="shared" si="15"/>
        <v>51216.200000000004</v>
      </c>
      <c r="M969" s="9"/>
    </row>
    <row r="970" spans="1:13" s="11" customFormat="1" x14ac:dyDescent="0.25">
      <c r="A970" s="6" t="s">
        <v>8433</v>
      </c>
      <c r="B970" s="6" t="s">
        <v>982</v>
      </c>
      <c r="C970" s="6" t="s">
        <v>8438</v>
      </c>
      <c r="D970" s="7" t="s">
        <v>8335</v>
      </c>
      <c r="E970" s="7" t="s">
        <v>8336</v>
      </c>
      <c r="F970" s="7" t="s">
        <v>8337</v>
      </c>
      <c r="G970" s="7" t="s">
        <v>6706</v>
      </c>
      <c r="H970" s="7" t="s">
        <v>8434</v>
      </c>
      <c r="I970" s="7">
        <v>63</v>
      </c>
      <c r="J970" s="26">
        <v>340147</v>
      </c>
      <c r="K970" s="9">
        <v>318677</v>
      </c>
      <c r="L970" s="18">
        <f t="shared" si="15"/>
        <v>63735.4</v>
      </c>
      <c r="M970" s="9"/>
    </row>
    <row r="971" spans="1:13" s="11" customFormat="1" x14ac:dyDescent="0.25">
      <c r="A971" s="6" t="s">
        <v>8433</v>
      </c>
      <c r="B971" s="6" t="s">
        <v>983</v>
      </c>
      <c r="C971" s="6" t="s">
        <v>8439</v>
      </c>
      <c r="D971" s="7" t="s">
        <v>8335</v>
      </c>
      <c r="E971" s="7" t="s">
        <v>8336</v>
      </c>
      <c r="F971" s="7" t="s">
        <v>8337</v>
      </c>
      <c r="G971" s="7" t="s">
        <v>6706</v>
      </c>
      <c r="H971" s="7" t="s">
        <v>8434</v>
      </c>
      <c r="I971" s="7">
        <v>28</v>
      </c>
      <c r="J971" s="26">
        <v>117288</v>
      </c>
      <c r="K971" s="9">
        <v>109885</v>
      </c>
      <c r="L971" s="18">
        <f t="shared" si="15"/>
        <v>21977</v>
      </c>
      <c r="M971" s="9"/>
    </row>
    <row r="972" spans="1:13" s="11" customFormat="1" x14ac:dyDescent="0.25">
      <c r="A972" s="6" t="s">
        <v>8441</v>
      </c>
      <c r="B972" s="6" t="s">
        <v>984</v>
      </c>
      <c r="C972" s="6" t="s">
        <v>8440</v>
      </c>
      <c r="D972" s="7" t="s">
        <v>8356</v>
      </c>
      <c r="E972" s="7" t="s">
        <v>8357</v>
      </c>
      <c r="F972" s="7" t="s">
        <v>8358</v>
      </c>
      <c r="G972" s="7" t="s">
        <v>6706</v>
      </c>
      <c r="H972" s="7" t="s">
        <v>8442</v>
      </c>
      <c r="I972" s="7">
        <v>260</v>
      </c>
      <c r="J972" s="26">
        <v>1332998</v>
      </c>
      <c r="K972" s="9">
        <v>1248861</v>
      </c>
      <c r="L972" s="18">
        <f t="shared" si="15"/>
        <v>249772.2</v>
      </c>
      <c r="M972" s="9"/>
    </row>
    <row r="973" spans="1:13" s="11" customFormat="1" x14ac:dyDescent="0.25">
      <c r="A973" s="6" t="s">
        <v>8441</v>
      </c>
      <c r="B973" s="6" t="s">
        <v>985</v>
      </c>
      <c r="C973" s="6" t="s">
        <v>8443</v>
      </c>
      <c r="D973" s="7" t="s">
        <v>8356</v>
      </c>
      <c r="E973" s="7" t="s">
        <v>8357</v>
      </c>
      <c r="F973" s="7" t="s">
        <v>8358</v>
      </c>
      <c r="G973" s="7" t="s">
        <v>6706</v>
      </c>
      <c r="H973" s="7" t="s">
        <v>8442</v>
      </c>
      <c r="I973" s="7">
        <v>26</v>
      </c>
      <c r="J973" s="26">
        <v>69837</v>
      </c>
      <c r="K973" s="9">
        <v>65429</v>
      </c>
      <c r="L973" s="18">
        <f t="shared" si="15"/>
        <v>13085.800000000001</v>
      </c>
      <c r="M973" s="9"/>
    </row>
    <row r="974" spans="1:13" s="11" customFormat="1" x14ac:dyDescent="0.25">
      <c r="A974" s="6" t="s">
        <v>8445</v>
      </c>
      <c r="B974" s="6" t="s">
        <v>986</v>
      </c>
      <c r="C974" s="6" t="s">
        <v>8444</v>
      </c>
      <c r="D974" s="7" t="s">
        <v>8356</v>
      </c>
      <c r="E974" s="7" t="s">
        <v>8357</v>
      </c>
      <c r="F974" s="7" t="s">
        <v>8358</v>
      </c>
      <c r="G974" s="7" t="s">
        <v>6706</v>
      </c>
      <c r="H974" s="7" t="s">
        <v>8446</v>
      </c>
      <c r="I974" s="7">
        <v>0</v>
      </c>
      <c r="J974" s="26">
        <v>297869</v>
      </c>
      <c r="K974" s="9">
        <v>279068</v>
      </c>
      <c r="L974" s="18">
        <f t="shared" si="15"/>
        <v>55813.600000000006</v>
      </c>
      <c r="M974" s="9"/>
    </row>
    <row r="975" spans="1:13" s="11" customFormat="1" x14ac:dyDescent="0.25">
      <c r="A975" s="6" t="s">
        <v>8445</v>
      </c>
      <c r="B975" s="6" t="s">
        <v>987</v>
      </c>
      <c r="C975" s="6" t="s">
        <v>8447</v>
      </c>
      <c r="D975" s="7" t="s">
        <v>8356</v>
      </c>
      <c r="E975" s="7" t="s">
        <v>8357</v>
      </c>
      <c r="F975" s="7" t="s">
        <v>8358</v>
      </c>
      <c r="G975" s="7" t="s">
        <v>6706</v>
      </c>
      <c r="H975" s="7" t="s">
        <v>8446</v>
      </c>
      <c r="I975" s="7">
        <v>148</v>
      </c>
      <c r="J975" s="26">
        <v>597338</v>
      </c>
      <c r="K975" s="9">
        <v>559635</v>
      </c>
      <c r="L975" s="18">
        <f t="shared" si="15"/>
        <v>111927</v>
      </c>
      <c r="M975" s="9"/>
    </row>
    <row r="976" spans="1:13" s="11" customFormat="1" x14ac:dyDescent="0.25">
      <c r="A976" s="6" t="s">
        <v>8445</v>
      </c>
      <c r="B976" s="6" t="s">
        <v>988</v>
      </c>
      <c r="C976" s="6" t="s">
        <v>8448</v>
      </c>
      <c r="D976" s="7" t="s">
        <v>8356</v>
      </c>
      <c r="E976" s="7" t="s">
        <v>8357</v>
      </c>
      <c r="F976" s="7" t="s">
        <v>8358</v>
      </c>
      <c r="G976" s="7" t="s">
        <v>6706</v>
      </c>
      <c r="H976" s="7" t="s">
        <v>8446</v>
      </c>
      <c r="I976" s="7">
        <v>9</v>
      </c>
      <c r="J976" s="26">
        <v>23774</v>
      </c>
      <c r="K976" s="9">
        <v>22273</v>
      </c>
      <c r="L976" s="18">
        <f t="shared" si="15"/>
        <v>4454.6000000000004</v>
      </c>
      <c r="M976" s="9" t="s">
        <v>48</v>
      </c>
    </row>
    <row r="977" spans="1:13" s="11" customFormat="1" x14ac:dyDescent="0.25">
      <c r="A977" s="6" t="s">
        <v>8450</v>
      </c>
      <c r="B977" s="6" t="s">
        <v>989</v>
      </c>
      <c r="C977" s="6" t="s">
        <v>8449</v>
      </c>
      <c r="D977" s="7" t="s">
        <v>8356</v>
      </c>
      <c r="E977" s="7" t="s">
        <v>8357</v>
      </c>
      <c r="F977" s="7" t="s">
        <v>8358</v>
      </c>
      <c r="G977" s="7" t="s">
        <v>6706</v>
      </c>
      <c r="H977" s="7" t="s">
        <v>8451</v>
      </c>
      <c r="I977" s="7">
        <v>66</v>
      </c>
      <c r="J977" s="26">
        <v>445587</v>
      </c>
      <c r="K977" s="9">
        <v>417462</v>
      </c>
      <c r="L977" s="18">
        <f t="shared" si="15"/>
        <v>83492.400000000009</v>
      </c>
      <c r="M977" s="9"/>
    </row>
    <row r="978" spans="1:13" s="11" customFormat="1" x14ac:dyDescent="0.25">
      <c r="A978" s="6" t="s">
        <v>8450</v>
      </c>
      <c r="B978" s="6" t="s">
        <v>990</v>
      </c>
      <c r="C978" s="6" t="s">
        <v>8452</v>
      </c>
      <c r="D978" s="7" t="s">
        <v>8356</v>
      </c>
      <c r="E978" s="7" t="s">
        <v>8357</v>
      </c>
      <c r="F978" s="7" t="s">
        <v>8358</v>
      </c>
      <c r="G978" s="7" t="s">
        <v>6706</v>
      </c>
      <c r="H978" s="7" t="s">
        <v>8451</v>
      </c>
      <c r="I978" s="7">
        <v>29</v>
      </c>
      <c r="J978" s="26">
        <v>258919</v>
      </c>
      <c r="K978" s="9">
        <v>242576</v>
      </c>
      <c r="L978" s="18">
        <f t="shared" si="15"/>
        <v>48515.200000000004</v>
      </c>
      <c r="M978" s="9"/>
    </row>
    <row r="979" spans="1:13" s="11" customFormat="1" x14ac:dyDescent="0.25">
      <c r="A979" s="6" t="s">
        <v>8454</v>
      </c>
      <c r="B979" s="6" t="s">
        <v>991</v>
      </c>
      <c r="C979" s="6" t="s">
        <v>8453</v>
      </c>
      <c r="D979" s="7" t="s">
        <v>8356</v>
      </c>
      <c r="E979" s="7" t="s">
        <v>8357</v>
      </c>
      <c r="F979" s="7" t="s">
        <v>8358</v>
      </c>
      <c r="G979" s="7" t="s">
        <v>6706</v>
      </c>
      <c r="H979" s="7" t="s">
        <v>8455</v>
      </c>
      <c r="I979" s="7">
        <v>177</v>
      </c>
      <c r="J979" s="26">
        <v>755108</v>
      </c>
      <c r="K979" s="9">
        <v>707446</v>
      </c>
      <c r="L979" s="18">
        <f t="shared" si="15"/>
        <v>141489.20000000001</v>
      </c>
      <c r="M979" s="9"/>
    </row>
    <row r="980" spans="1:13" s="11" customFormat="1" x14ac:dyDescent="0.25">
      <c r="A980" s="6" t="s">
        <v>8454</v>
      </c>
      <c r="B980" s="6" t="s">
        <v>992</v>
      </c>
      <c r="C980" s="6" t="s">
        <v>8456</v>
      </c>
      <c r="D980" s="7" t="s">
        <v>8356</v>
      </c>
      <c r="E980" s="7" t="s">
        <v>8357</v>
      </c>
      <c r="F980" s="7" t="s">
        <v>8358</v>
      </c>
      <c r="G980" s="7" t="s">
        <v>6706</v>
      </c>
      <c r="H980" s="7" t="s">
        <v>8455</v>
      </c>
      <c r="I980" s="7">
        <v>20</v>
      </c>
      <c r="J980" s="26">
        <v>103041</v>
      </c>
      <c r="K980" s="9">
        <v>96537</v>
      </c>
      <c r="L980" s="18">
        <f t="shared" si="15"/>
        <v>19307.400000000001</v>
      </c>
      <c r="M980" s="9"/>
    </row>
    <row r="981" spans="1:13" s="11" customFormat="1" x14ac:dyDescent="0.25">
      <c r="A981" s="6" t="s">
        <v>8454</v>
      </c>
      <c r="B981" s="6" t="s">
        <v>993</v>
      </c>
      <c r="C981" s="6" t="s">
        <v>8457</v>
      </c>
      <c r="D981" s="7" t="s">
        <v>8356</v>
      </c>
      <c r="E981" s="7" t="s">
        <v>8357</v>
      </c>
      <c r="F981" s="7" t="s">
        <v>8358</v>
      </c>
      <c r="G981" s="7" t="s">
        <v>6706</v>
      </c>
      <c r="H981" s="7" t="s">
        <v>8455</v>
      </c>
      <c r="I981" s="7">
        <v>109</v>
      </c>
      <c r="J981" s="26">
        <v>351512</v>
      </c>
      <c r="K981" s="9">
        <v>329325</v>
      </c>
      <c r="L981" s="18">
        <f t="shared" si="15"/>
        <v>65865</v>
      </c>
      <c r="M981" s="9"/>
    </row>
    <row r="982" spans="1:13" s="11" customFormat="1" x14ac:dyDescent="0.25">
      <c r="A982" s="6" t="s">
        <v>8454</v>
      </c>
      <c r="B982" s="6" t="s">
        <v>994</v>
      </c>
      <c r="C982" s="6" t="s">
        <v>8458</v>
      </c>
      <c r="D982" s="7" t="s">
        <v>8356</v>
      </c>
      <c r="E982" s="7" t="s">
        <v>8357</v>
      </c>
      <c r="F982" s="7" t="s">
        <v>8358</v>
      </c>
      <c r="G982" s="7" t="s">
        <v>6706</v>
      </c>
      <c r="H982" s="7" t="s">
        <v>8455</v>
      </c>
      <c r="I982" s="7">
        <v>7</v>
      </c>
      <c r="J982" s="26">
        <v>26706</v>
      </c>
      <c r="K982" s="9">
        <v>25020</v>
      </c>
      <c r="L982" s="18">
        <f t="shared" si="15"/>
        <v>5004</v>
      </c>
      <c r="M982" s="9"/>
    </row>
    <row r="983" spans="1:13" s="11" customFormat="1" x14ac:dyDescent="0.25">
      <c r="A983" s="6" t="s">
        <v>8460</v>
      </c>
      <c r="B983" s="6" t="s">
        <v>995</v>
      </c>
      <c r="C983" s="6" t="s">
        <v>8459</v>
      </c>
      <c r="D983" s="7" t="s">
        <v>8356</v>
      </c>
      <c r="E983" s="7" t="s">
        <v>8357</v>
      </c>
      <c r="F983" s="7" t="s">
        <v>8358</v>
      </c>
      <c r="G983" s="7" t="s">
        <v>6706</v>
      </c>
      <c r="H983" s="7" t="s">
        <v>8461</v>
      </c>
      <c r="I983" s="7">
        <v>390</v>
      </c>
      <c r="J983" s="26">
        <v>9568</v>
      </c>
      <c r="K983" s="9">
        <v>8964</v>
      </c>
      <c r="L983" s="18">
        <f t="shared" si="15"/>
        <v>1792.8000000000002</v>
      </c>
      <c r="M983" s="9"/>
    </row>
    <row r="984" spans="1:13" s="11" customFormat="1" x14ac:dyDescent="0.25">
      <c r="A984" s="6" t="s">
        <v>8460</v>
      </c>
      <c r="B984" s="6" t="s">
        <v>996</v>
      </c>
      <c r="C984" s="6" t="s">
        <v>8462</v>
      </c>
      <c r="D984" s="7" t="s">
        <v>8356</v>
      </c>
      <c r="E984" s="7" t="s">
        <v>8357</v>
      </c>
      <c r="F984" s="7" t="s">
        <v>8358</v>
      </c>
      <c r="G984" s="7" t="s">
        <v>6706</v>
      </c>
      <c r="H984" s="7" t="s">
        <v>8461</v>
      </c>
      <c r="I984" s="7">
        <v>200</v>
      </c>
      <c r="J984" s="26">
        <v>172780</v>
      </c>
      <c r="K984" s="9">
        <v>161874</v>
      </c>
      <c r="L984" s="18">
        <f t="shared" si="15"/>
        <v>32374.800000000003</v>
      </c>
      <c r="M984" s="9"/>
    </row>
    <row r="985" spans="1:13" s="11" customFormat="1" x14ac:dyDescent="0.25">
      <c r="A985" s="6" t="s">
        <v>8464</v>
      </c>
      <c r="B985" s="6" t="s">
        <v>997</v>
      </c>
      <c r="C985" s="6" t="s">
        <v>8463</v>
      </c>
      <c r="D985" s="7" t="s">
        <v>8335</v>
      </c>
      <c r="E985" s="7" t="s">
        <v>8336</v>
      </c>
      <c r="F985" s="7" t="s">
        <v>8337</v>
      </c>
      <c r="G985" s="7" t="s">
        <v>6706</v>
      </c>
      <c r="H985" s="7" t="s">
        <v>8465</v>
      </c>
      <c r="I985" s="7">
        <v>66</v>
      </c>
      <c r="J985" s="26">
        <v>287633</v>
      </c>
      <c r="K985" s="9">
        <v>269478</v>
      </c>
      <c r="L985" s="18">
        <f t="shared" si="15"/>
        <v>53895.600000000006</v>
      </c>
      <c r="M985" s="9"/>
    </row>
    <row r="986" spans="1:13" s="11" customFormat="1" x14ac:dyDescent="0.25">
      <c r="A986" s="6" t="s">
        <v>8464</v>
      </c>
      <c r="B986" s="6" t="s">
        <v>998</v>
      </c>
      <c r="C986" s="6" t="s">
        <v>8466</v>
      </c>
      <c r="D986" s="7" t="s">
        <v>8335</v>
      </c>
      <c r="E986" s="7" t="s">
        <v>8336</v>
      </c>
      <c r="F986" s="7" t="s">
        <v>8337</v>
      </c>
      <c r="G986" s="7" t="s">
        <v>6706</v>
      </c>
      <c r="H986" s="7" t="s">
        <v>8465</v>
      </c>
      <c r="I986" s="7">
        <v>56</v>
      </c>
      <c r="J986" s="26">
        <v>210839</v>
      </c>
      <c r="K986" s="9">
        <v>197531</v>
      </c>
      <c r="L986" s="18">
        <f t="shared" si="15"/>
        <v>39506.200000000004</v>
      </c>
      <c r="M986" s="9"/>
    </row>
    <row r="987" spans="1:13" s="11" customFormat="1" x14ac:dyDescent="0.25">
      <c r="A987" s="6" t="s">
        <v>8464</v>
      </c>
      <c r="B987" s="6" t="s">
        <v>999</v>
      </c>
      <c r="C987" s="6" t="s">
        <v>8467</v>
      </c>
      <c r="D987" s="7" t="s">
        <v>8335</v>
      </c>
      <c r="E987" s="7" t="s">
        <v>8336</v>
      </c>
      <c r="F987" s="7" t="s">
        <v>8337</v>
      </c>
      <c r="G987" s="7" t="s">
        <v>6706</v>
      </c>
      <c r="H987" s="7" t="s">
        <v>8465</v>
      </c>
      <c r="I987" s="7">
        <v>42</v>
      </c>
      <c r="J987" s="26">
        <v>172341</v>
      </c>
      <c r="K987" s="9">
        <v>161463</v>
      </c>
      <c r="L987" s="18">
        <f t="shared" si="15"/>
        <v>32292.600000000002</v>
      </c>
      <c r="M987" s="9"/>
    </row>
    <row r="988" spans="1:13" s="11" customFormat="1" x14ac:dyDescent="0.25">
      <c r="A988" s="6" t="s">
        <v>8464</v>
      </c>
      <c r="B988" s="6" t="s">
        <v>1000</v>
      </c>
      <c r="C988" s="6" t="s">
        <v>8468</v>
      </c>
      <c r="D988" s="7" t="s">
        <v>8335</v>
      </c>
      <c r="E988" s="7" t="s">
        <v>8336</v>
      </c>
      <c r="F988" s="7" t="s">
        <v>8337</v>
      </c>
      <c r="G988" s="7" t="s">
        <v>6706</v>
      </c>
      <c r="H988" s="7" t="s">
        <v>8465</v>
      </c>
      <c r="I988" s="7">
        <v>44</v>
      </c>
      <c r="J988" s="26">
        <v>179942</v>
      </c>
      <c r="K988" s="9">
        <v>168584</v>
      </c>
      <c r="L988" s="18">
        <f t="shared" si="15"/>
        <v>33716.800000000003</v>
      </c>
      <c r="M988" s="9"/>
    </row>
    <row r="989" spans="1:13" s="11" customFormat="1" x14ac:dyDescent="0.25">
      <c r="A989" s="6" t="s">
        <v>8464</v>
      </c>
      <c r="B989" s="6" t="s">
        <v>1001</v>
      </c>
      <c r="C989" s="6" t="s">
        <v>8469</v>
      </c>
      <c r="D989" s="7" t="s">
        <v>8335</v>
      </c>
      <c r="E989" s="7" t="s">
        <v>8336</v>
      </c>
      <c r="F989" s="7" t="s">
        <v>8337</v>
      </c>
      <c r="G989" s="7" t="s">
        <v>6706</v>
      </c>
      <c r="H989" s="7" t="s">
        <v>8465</v>
      </c>
      <c r="I989" s="7">
        <v>50</v>
      </c>
      <c r="J989" s="26">
        <v>186895</v>
      </c>
      <c r="K989" s="9">
        <v>175098</v>
      </c>
      <c r="L989" s="18">
        <f t="shared" si="15"/>
        <v>35019.599999999999</v>
      </c>
      <c r="M989" s="9"/>
    </row>
    <row r="990" spans="1:13" s="11" customFormat="1" x14ac:dyDescent="0.25">
      <c r="A990" s="6" t="s">
        <v>8464</v>
      </c>
      <c r="B990" s="6" t="s">
        <v>1002</v>
      </c>
      <c r="C990" s="6" t="s">
        <v>8470</v>
      </c>
      <c r="D990" s="7" t="s">
        <v>8335</v>
      </c>
      <c r="E990" s="7" t="s">
        <v>8336</v>
      </c>
      <c r="F990" s="7" t="s">
        <v>8337</v>
      </c>
      <c r="G990" s="7" t="s">
        <v>6706</v>
      </c>
      <c r="H990" s="7" t="s">
        <v>8465</v>
      </c>
      <c r="I990" s="7">
        <v>26</v>
      </c>
      <c r="J990" s="26">
        <v>112004</v>
      </c>
      <c r="K990" s="9">
        <v>104934</v>
      </c>
      <c r="L990" s="18">
        <f t="shared" si="15"/>
        <v>20986.800000000003</v>
      </c>
      <c r="M990" s="9"/>
    </row>
    <row r="991" spans="1:13" s="11" customFormat="1" x14ac:dyDescent="0.25">
      <c r="A991" s="6" t="s">
        <v>8464</v>
      </c>
      <c r="B991" s="6" t="s">
        <v>1003</v>
      </c>
      <c r="C991" s="6" t="s">
        <v>8471</v>
      </c>
      <c r="D991" s="7" t="s">
        <v>8335</v>
      </c>
      <c r="E991" s="7" t="s">
        <v>8336</v>
      </c>
      <c r="F991" s="7" t="s">
        <v>8337</v>
      </c>
      <c r="G991" s="7" t="s">
        <v>6706</v>
      </c>
      <c r="H991" s="7" t="s">
        <v>8465</v>
      </c>
      <c r="I991" s="7">
        <v>86</v>
      </c>
      <c r="J991" s="26">
        <v>387187</v>
      </c>
      <c r="K991" s="9">
        <v>362748</v>
      </c>
      <c r="L991" s="18">
        <f t="shared" si="15"/>
        <v>72549.600000000006</v>
      </c>
      <c r="M991" s="9"/>
    </row>
    <row r="992" spans="1:13" s="11" customFormat="1" x14ac:dyDescent="0.25">
      <c r="A992" s="6" t="s">
        <v>8473</v>
      </c>
      <c r="B992" s="6" t="s">
        <v>1004</v>
      </c>
      <c r="C992" s="6" t="s">
        <v>8472</v>
      </c>
      <c r="D992" s="7" t="s">
        <v>8356</v>
      </c>
      <c r="E992" s="7" t="s">
        <v>8357</v>
      </c>
      <c r="F992" s="7" t="s">
        <v>8358</v>
      </c>
      <c r="G992" s="7" t="s">
        <v>6706</v>
      </c>
      <c r="H992" s="7" t="s">
        <v>8474</v>
      </c>
      <c r="I992" s="7">
        <v>200</v>
      </c>
      <c r="J992" s="26">
        <v>726551</v>
      </c>
      <c r="K992" s="9">
        <v>680692</v>
      </c>
      <c r="L992" s="18">
        <f t="shared" si="15"/>
        <v>136138.4</v>
      </c>
      <c r="M992" s="9"/>
    </row>
    <row r="993" spans="1:13" s="11" customFormat="1" x14ac:dyDescent="0.25">
      <c r="A993" s="6" t="s">
        <v>8476</v>
      </c>
      <c r="B993" s="6" t="s">
        <v>1005</v>
      </c>
      <c r="C993" s="6" t="s">
        <v>8475</v>
      </c>
      <c r="D993" s="7" t="s">
        <v>8335</v>
      </c>
      <c r="E993" s="7" t="s">
        <v>8336</v>
      </c>
      <c r="F993" s="7" t="s">
        <v>8337</v>
      </c>
      <c r="G993" s="7" t="s">
        <v>6706</v>
      </c>
      <c r="H993" s="7" t="s">
        <v>8477</v>
      </c>
      <c r="I993" s="7">
        <v>247</v>
      </c>
      <c r="J993" s="26">
        <v>1150600</v>
      </c>
      <c r="K993" s="9">
        <v>1077976</v>
      </c>
      <c r="L993" s="18">
        <f t="shared" si="15"/>
        <v>215595.2</v>
      </c>
      <c r="M993" s="9"/>
    </row>
    <row r="994" spans="1:13" s="11" customFormat="1" x14ac:dyDescent="0.25">
      <c r="A994" s="6" t="s">
        <v>8476</v>
      </c>
      <c r="B994" s="6" t="s">
        <v>1006</v>
      </c>
      <c r="C994" s="6" t="s">
        <v>8478</v>
      </c>
      <c r="D994" s="7" t="s">
        <v>8335</v>
      </c>
      <c r="E994" s="7" t="s">
        <v>8336</v>
      </c>
      <c r="F994" s="7" t="s">
        <v>8337</v>
      </c>
      <c r="G994" s="7" t="s">
        <v>6706</v>
      </c>
      <c r="H994" s="7" t="s">
        <v>8477</v>
      </c>
      <c r="I994" s="7">
        <v>203</v>
      </c>
      <c r="J994" s="26">
        <v>1200293</v>
      </c>
      <c r="K994" s="9">
        <v>1124532</v>
      </c>
      <c r="L994" s="18">
        <f t="shared" si="15"/>
        <v>224906.40000000002</v>
      </c>
      <c r="M994" s="9"/>
    </row>
    <row r="995" spans="1:13" s="11" customFormat="1" x14ac:dyDescent="0.25">
      <c r="A995" s="6" t="s">
        <v>8480</v>
      </c>
      <c r="B995" s="6" t="s">
        <v>1007</v>
      </c>
      <c r="C995" s="6" t="s">
        <v>8479</v>
      </c>
      <c r="D995" s="7" t="s">
        <v>8356</v>
      </c>
      <c r="E995" s="7" t="s">
        <v>8357</v>
      </c>
      <c r="F995" s="7" t="s">
        <v>8358</v>
      </c>
      <c r="G995" s="7" t="s">
        <v>6706</v>
      </c>
      <c r="H995" s="7" t="s">
        <v>8481</v>
      </c>
      <c r="I995" s="7">
        <v>327</v>
      </c>
      <c r="J995" s="26">
        <v>1370612</v>
      </c>
      <c r="K995" s="9">
        <v>1284101</v>
      </c>
      <c r="L995" s="18">
        <f t="shared" si="15"/>
        <v>256820.2</v>
      </c>
      <c r="M995" s="9"/>
    </row>
    <row r="996" spans="1:13" s="11" customFormat="1" x14ac:dyDescent="0.25">
      <c r="A996" s="6" t="s">
        <v>8480</v>
      </c>
      <c r="B996" s="6" t="s">
        <v>1008</v>
      </c>
      <c r="C996" s="6" t="s">
        <v>8482</v>
      </c>
      <c r="D996" s="7" t="s">
        <v>8356</v>
      </c>
      <c r="E996" s="7" t="s">
        <v>8357</v>
      </c>
      <c r="F996" s="7" t="s">
        <v>8358</v>
      </c>
      <c r="G996" s="7" t="s">
        <v>6706</v>
      </c>
      <c r="H996" s="7" t="s">
        <v>8481</v>
      </c>
      <c r="I996" s="7">
        <v>0</v>
      </c>
      <c r="J996" s="26">
        <v>4507</v>
      </c>
      <c r="K996" s="9">
        <v>4223</v>
      </c>
      <c r="L996" s="18">
        <f t="shared" si="15"/>
        <v>844.6</v>
      </c>
      <c r="M996" s="9"/>
    </row>
    <row r="997" spans="1:13" s="11" customFormat="1" x14ac:dyDescent="0.25">
      <c r="A997" s="6" t="s">
        <v>8484</v>
      </c>
      <c r="B997" s="6" t="s">
        <v>1009</v>
      </c>
      <c r="C997" s="6" t="s">
        <v>8483</v>
      </c>
      <c r="D997" s="7" t="s">
        <v>8356</v>
      </c>
      <c r="E997" s="7" t="s">
        <v>8357</v>
      </c>
      <c r="F997" s="7" t="s">
        <v>8358</v>
      </c>
      <c r="G997" s="7" t="s">
        <v>6706</v>
      </c>
      <c r="H997" s="7" t="s">
        <v>8485</v>
      </c>
      <c r="I997" s="7">
        <v>154</v>
      </c>
      <c r="J997" s="26">
        <v>663836</v>
      </c>
      <c r="K997" s="9">
        <v>621935</v>
      </c>
      <c r="L997" s="18">
        <f t="shared" si="15"/>
        <v>124387</v>
      </c>
      <c r="M997" s="9"/>
    </row>
    <row r="998" spans="1:13" s="11" customFormat="1" x14ac:dyDescent="0.25">
      <c r="A998" s="6" t="s">
        <v>8484</v>
      </c>
      <c r="B998" s="6" t="s">
        <v>1010</v>
      </c>
      <c r="C998" s="6" t="s">
        <v>8486</v>
      </c>
      <c r="D998" s="7" t="s">
        <v>8356</v>
      </c>
      <c r="E998" s="7" t="s">
        <v>8357</v>
      </c>
      <c r="F998" s="7" t="s">
        <v>8358</v>
      </c>
      <c r="G998" s="7" t="s">
        <v>6706</v>
      </c>
      <c r="H998" s="7" t="s">
        <v>8485</v>
      </c>
      <c r="I998" s="7">
        <v>252</v>
      </c>
      <c r="J998" s="26">
        <v>951670</v>
      </c>
      <c r="K998" s="9">
        <v>891602</v>
      </c>
      <c r="L998" s="18">
        <f t="shared" si="15"/>
        <v>178320.40000000002</v>
      </c>
      <c r="M998" s="9"/>
    </row>
    <row r="999" spans="1:13" s="11" customFormat="1" x14ac:dyDescent="0.25">
      <c r="A999" s="6" t="s">
        <v>8484</v>
      </c>
      <c r="B999" s="6" t="s">
        <v>1011</v>
      </c>
      <c r="C999" s="6" t="s">
        <v>8487</v>
      </c>
      <c r="D999" s="7" t="s">
        <v>8356</v>
      </c>
      <c r="E999" s="7" t="s">
        <v>8357</v>
      </c>
      <c r="F999" s="7" t="s">
        <v>8358</v>
      </c>
      <c r="G999" s="7" t="s">
        <v>6706</v>
      </c>
      <c r="H999" s="7" t="s">
        <v>8485</v>
      </c>
      <c r="I999" s="7">
        <v>11</v>
      </c>
      <c r="J999" s="26">
        <v>422</v>
      </c>
      <c r="K999" s="9">
        <v>395</v>
      </c>
      <c r="L999" s="18">
        <f t="shared" si="15"/>
        <v>79</v>
      </c>
      <c r="M999" s="9" t="s">
        <v>48</v>
      </c>
    </row>
    <row r="1000" spans="1:13" s="11" customFormat="1" x14ac:dyDescent="0.25">
      <c r="A1000" s="6" t="s">
        <v>8489</v>
      </c>
      <c r="B1000" s="6" t="s">
        <v>1012</v>
      </c>
      <c r="C1000" s="6" t="s">
        <v>8488</v>
      </c>
      <c r="D1000" s="7" t="s">
        <v>8356</v>
      </c>
      <c r="E1000" s="7" t="s">
        <v>8357</v>
      </c>
      <c r="F1000" s="7" t="s">
        <v>8358</v>
      </c>
      <c r="G1000" s="7" t="s">
        <v>6706</v>
      </c>
      <c r="H1000" s="7" t="s">
        <v>8490</v>
      </c>
      <c r="I1000" s="7">
        <v>69</v>
      </c>
      <c r="J1000" s="26">
        <v>224058</v>
      </c>
      <c r="K1000" s="9">
        <v>209916</v>
      </c>
      <c r="L1000" s="18">
        <f t="shared" si="15"/>
        <v>41983.200000000004</v>
      </c>
      <c r="M1000" s="9"/>
    </row>
    <row r="1001" spans="1:13" s="11" customFormat="1" x14ac:dyDescent="0.25">
      <c r="A1001" s="6" t="s">
        <v>8489</v>
      </c>
      <c r="B1001" s="6" t="s">
        <v>1013</v>
      </c>
      <c r="C1001" s="6" t="s">
        <v>8491</v>
      </c>
      <c r="D1001" s="7" t="s">
        <v>8356</v>
      </c>
      <c r="E1001" s="7" t="s">
        <v>8357</v>
      </c>
      <c r="F1001" s="7" t="s">
        <v>8358</v>
      </c>
      <c r="G1001" s="7" t="s">
        <v>6706</v>
      </c>
      <c r="H1001" s="7" t="s">
        <v>8490</v>
      </c>
      <c r="I1001" s="7">
        <v>200</v>
      </c>
      <c r="J1001" s="26">
        <v>734463</v>
      </c>
      <c r="K1001" s="9">
        <v>688105</v>
      </c>
      <c r="L1001" s="18">
        <f t="shared" si="15"/>
        <v>137621</v>
      </c>
      <c r="M1001" s="9"/>
    </row>
    <row r="1002" spans="1:13" s="11" customFormat="1" x14ac:dyDescent="0.25">
      <c r="A1002" s="6" t="s">
        <v>8489</v>
      </c>
      <c r="B1002" s="6" t="s">
        <v>1014</v>
      </c>
      <c r="C1002" s="6" t="s">
        <v>8492</v>
      </c>
      <c r="D1002" s="7" t="s">
        <v>8356</v>
      </c>
      <c r="E1002" s="7" t="s">
        <v>8357</v>
      </c>
      <c r="F1002" s="7" t="s">
        <v>8358</v>
      </c>
      <c r="G1002" s="7" t="s">
        <v>6706</v>
      </c>
      <c r="H1002" s="7" t="s">
        <v>8490</v>
      </c>
      <c r="I1002" s="7">
        <v>195</v>
      </c>
      <c r="J1002" s="26">
        <v>898476</v>
      </c>
      <c r="K1002" s="9">
        <v>841765</v>
      </c>
      <c r="L1002" s="18">
        <f t="shared" si="15"/>
        <v>168353</v>
      </c>
      <c r="M1002" s="9"/>
    </row>
    <row r="1003" spans="1:13" s="11" customFormat="1" x14ac:dyDescent="0.25">
      <c r="A1003" s="6" t="s">
        <v>8489</v>
      </c>
      <c r="B1003" s="6" t="s">
        <v>1015</v>
      </c>
      <c r="C1003" s="6" t="s">
        <v>8493</v>
      </c>
      <c r="D1003" s="7" t="s">
        <v>8356</v>
      </c>
      <c r="E1003" s="7" t="s">
        <v>8357</v>
      </c>
      <c r="F1003" s="7" t="s">
        <v>8358</v>
      </c>
      <c r="G1003" s="7" t="s">
        <v>6706</v>
      </c>
      <c r="H1003" s="7" t="s">
        <v>8490</v>
      </c>
      <c r="I1003" s="7">
        <v>16</v>
      </c>
      <c r="J1003" s="26">
        <v>54910</v>
      </c>
      <c r="K1003" s="9">
        <v>51444</v>
      </c>
      <c r="L1003" s="18">
        <f t="shared" si="15"/>
        <v>10288.800000000001</v>
      </c>
      <c r="M1003" s="9"/>
    </row>
    <row r="1004" spans="1:13" s="11" customFormat="1" x14ac:dyDescent="0.25">
      <c r="A1004" s="6" t="s">
        <v>8495</v>
      </c>
      <c r="B1004" s="6" t="s">
        <v>1016</v>
      </c>
      <c r="C1004" s="6" t="s">
        <v>8494</v>
      </c>
      <c r="D1004" s="7" t="s">
        <v>8335</v>
      </c>
      <c r="E1004" s="7" t="s">
        <v>8336</v>
      </c>
      <c r="F1004" s="7" t="s">
        <v>8337</v>
      </c>
      <c r="G1004" s="7" t="s">
        <v>6706</v>
      </c>
      <c r="H1004" s="7" t="s">
        <v>8496</v>
      </c>
      <c r="I1004" s="7">
        <v>126</v>
      </c>
      <c r="J1004" s="26">
        <v>487719</v>
      </c>
      <c r="K1004" s="9">
        <v>456935</v>
      </c>
      <c r="L1004" s="18">
        <f t="shared" si="15"/>
        <v>91387</v>
      </c>
      <c r="M1004" s="9"/>
    </row>
    <row r="1005" spans="1:13" s="11" customFormat="1" x14ac:dyDescent="0.25">
      <c r="A1005" s="6" t="s">
        <v>8498</v>
      </c>
      <c r="B1005" s="6" t="s">
        <v>1017</v>
      </c>
      <c r="C1005" s="6" t="s">
        <v>8497</v>
      </c>
      <c r="D1005" s="7" t="s">
        <v>8356</v>
      </c>
      <c r="E1005" s="7" t="s">
        <v>8357</v>
      </c>
      <c r="F1005" s="7" t="s">
        <v>8358</v>
      </c>
      <c r="G1005" s="7" t="s">
        <v>6706</v>
      </c>
      <c r="H1005" s="7" t="s">
        <v>8499</v>
      </c>
      <c r="I1005" s="7">
        <v>65</v>
      </c>
      <c r="J1005" s="26">
        <v>259941</v>
      </c>
      <c r="K1005" s="9">
        <v>243534</v>
      </c>
      <c r="L1005" s="18">
        <f t="shared" si="15"/>
        <v>48706.8</v>
      </c>
      <c r="M1005" s="9"/>
    </row>
    <row r="1006" spans="1:13" s="11" customFormat="1" x14ac:dyDescent="0.25">
      <c r="A1006" s="6" t="s">
        <v>8498</v>
      </c>
      <c r="B1006" s="6" t="s">
        <v>1018</v>
      </c>
      <c r="C1006" s="6" t="s">
        <v>8500</v>
      </c>
      <c r="D1006" s="7" t="s">
        <v>8356</v>
      </c>
      <c r="E1006" s="7" t="s">
        <v>8357</v>
      </c>
      <c r="F1006" s="7" t="s">
        <v>8358</v>
      </c>
      <c r="G1006" s="7" t="s">
        <v>6706</v>
      </c>
      <c r="H1006" s="7" t="s">
        <v>8499</v>
      </c>
      <c r="I1006" s="7">
        <v>1</v>
      </c>
      <c r="J1006" s="26">
        <v>1762</v>
      </c>
      <c r="K1006" s="9">
        <v>1651</v>
      </c>
      <c r="L1006" s="18">
        <f t="shared" si="15"/>
        <v>330.20000000000005</v>
      </c>
      <c r="M1006" s="9"/>
    </row>
    <row r="1007" spans="1:13" s="11" customFormat="1" x14ac:dyDescent="0.25">
      <c r="A1007" s="6" t="s">
        <v>8498</v>
      </c>
      <c r="B1007" s="6" t="s">
        <v>1019</v>
      </c>
      <c r="C1007" s="6" t="s">
        <v>8501</v>
      </c>
      <c r="D1007" s="7" t="s">
        <v>8356</v>
      </c>
      <c r="E1007" s="7" t="s">
        <v>8357</v>
      </c>
      <c r="F1007" s="7" t="s">
        <v>8358</v>
      </c>
      <c r="G1007" s="7" t="s">
        <v>6706</v>
      </c>
      <c r="H1007" s="7" t="s">
        <v>8499</v>
      </c>
      <c r="I1007" s="7">
        <v>60</v>
      </c>
      <c r="J1007" s="26">
        <v>230270</v>
      </c>
      <c r="K1007" s="9">
        <v>215736</v>
      </c>
      <c r="L1007" s="18">
        <f t="shared" si="15"/>
        <v>43147.200000000004</v>
      </c>
      <c r="M1007" s="9"/>
    </row>
    <row r="1008" spans="1:13" s="11" customFormat="1" x14ac:dyDescent="0.25">
      <c r="A1008" s="6" t="s">
        <v>8498</v>
      </c>
      <c r="B1008" s="6" t="s">
        <v>1020</v>
      </c>
      <c r="C1008" s="6" t="s">
        <v>8502</v>
      </c>
      <c r="D1008" s="7" t="s">
        <v>8356</v>
      </c>
      <c r="E1008" s="7" t="s">
        <v>8357</v>
      </c>
      <c r="F1008" s="7" t="s">
        <v>8358</v>
      </c>
      <c r="G1008" s="7" t="s">
        <v>6706</v>
      </c>
      <c r="H1008" s="7" t="s">
        <v>8499</v>
      </c>
      <c r="I1008" s="7">
        <v>121</v>
      </c>
      <c r="J1008" s="26">
        <v>376941</v>
      </c>
      <c r="K1008" s="9">
        <v>353149</v>
      </c>
      <c r="L1008" s="18">
        <f t="shared" si="15"/>
        <v>70629.8</v>
      </c>
      <c r="M1008" s="9"/>
    </row>
    <row r="1009" spans="1:13" s="11" customFormat="1" x14ac:dyDescent="0.25">
      <c r="A1009" s="6" t="s">
        <v>8504</v>
      </c>
      <c r="B1009" s="6" t="s">
        <v>1021</v>
      </c>
      <c r="C1009" s="6" t="s">
        <v>8503</v>
      </c>
      <c r="D1009" s="7" t="s">
        <v>8335</v>
      </c>
      <c r="E1009" s="7" t="s">
        <v>8336</v>
      </c>
      <c r="F1009" s="7" t="s">
        <v>8337</v>
      </c>
      <c r="G1009" s="7" t="s">
        <v>6706</v>
      </c>
      <c r="H1009" s="7" t="s">
        <v>8505</v>
      </c>
      <c r="I1009" s="7">
        <v>41</v>
      </c>
      <c r="J1009" s="26">
        <v>106901</v>
      </c>
      <c r="K1009" s="9">
        <v>100154</v>
      </c>
      <c r="L1009" s="18">
        <f t="shared" si="15"/>
        <v>20030.800000000003</v>
      </c>
      <c r="M1009" s="9"/>
    </row>
    <row r="1010" spans="1:13" s="11" customFormat="1" x14ac:dyDescent="0.25">
      <c r="A1010" s="6" t="s">
        <v>8507</v>
      </c>
      <c r="B1010" s="6" t="s">
        <v>1022</v>
      </c>
      <c r="C1010" s="6" t="s">
        <v>8506</v>
      </c>
      <c r="D1010" s="7" t="s">
        <v>8356</v>
      </c>
      <c r="E1010" s="7" t="s">
        <v>8357</v>
      </c>
      <c r="F1010" s="7" t="s">
        <v>8358</v>
      </c>
      <c r="G1010" s="7" t="s">
        <v>6706</v>
      </c>
      <c r="H1010" s="7" t="s">
        <v>8508</v>
      </c>
      <c r="I1010" s="7">
        <v>134</v>
      </c>
      <c r="J1010" s="26">
        <v>707723</v>
      </c>
      <c r="K1010" s="9">
        <v>663052</v>
      </c>
      <c r="L1010" s="18">
        <f t="shared" si="15"/>
        <v>132610.4</v>
      </c>
      <c r="M1010" s="9"/>
    </row>
    <row r="1011" spans="1:13" s="11" customFormat="1" x14ac:dyDescent="0.25">
      <c r="A1011" s="6" t="s">
        <v>8507</v>
      </c>
      <c r="B1011" s="6" t="s">
        <v>1023</v>
      </c>
      <c r="C1011" s="6" t="s">
        <v>8509</v>
      </c>
      <c r="D1011" s="7" t="s">
        <v>8356</v>
      </c>
      <c r="E1011" s="7" t="s">
        <v>8357</v>
      </c>
      <c r="F1011" s="7" t="s">
        <v>8358</v>
      </c>
      <c r="G1011" s="7" t="s">
        <v>6706</v>
      </c>
      <c r="H1011" s="7" t="s">
        <v>8508</v>
      </c>
      <c r="I1011" s="7">
        <v>121</v>
      </c>
      <c r="J1011" s="26">
        <v>119539</v>
      </c>
      <c r="K1011" s="9">
        <v>111994</v>
      </c>
      <c r="L1011" s="18">
        <f t="shared" si="15"/>
        <v>22398.800000000003</v>
      </c>
      <c r="M1011" s="9"/>
    </row>
    <row r="1012" spans="1:13" s="11" customFormat="1" x14ac:dyDescent="0.25">
      <c r="A1012" s="6" t="s">
        <v>8511</v>
      </c>
      <c r="B1012" s="6" t="s">
        <v>1024</v>
      </c>
      <c r="C1012" s="6" t="s">
        <v>8510</v>
      </c>
      <c r="D1012" s="7" t="s">
        <v>8356</v>
      </c>
      <c r="E1012" s="7" t="s">
        <v>8357</v>
      </c>
      <c r="F1012" s="7" t="s">
        <v>8358</v>
      </c>
      <c r="G1012" s="7" t="s">
        <v>6706</v>
      </c>
      <c r="H1012" s="7" t="s">
        <v>8512</v>
      </c>
      <c r="I1012" s="7">
        <v>82</v>
      </c>
      <c r="J1012" s="26">
        <v>408865</v>
      </c>
      <c r="K1012" s="9">
        <v>383058</v>
      </c>
      <c r="L1012" s="18">
        <f t="shared" si="15"/>
        <v>76611.600000000006</v>
      </c>
      <c r="M1012" s="9"/>
    </row>
    <row r="1013" spans="1:13" s="11" customFormat="1" x14ac:dyDescent="0.25">
      <c r="A1013" s="6" t="s">
        <v>8514</v>
      </c>
      <c r="B1013" s="6" t="s">
        <v>1025</v>
      </c>
      <c r="C1013" s="6" t="s">
        <v>8513</v>
      </c>
      <c r="D1013" s="7" t="s">
        <v>8335</v>
      </c>
      <c r="E1013" s="7" t="s">
        <v>8336</v>
      </c>
      <c r="F1013" s="7" t="s">
        <v>8337</v>
      </c>
      <c r="G1013" s="7" t="s">
        <v>6706</v>
      </c>
      <c r="H1013" s="7" t="s">
        <v>8515</v>
      </c>
      <c r="I1013" s="7">
        <v>104</v>
      </c>
      <c r="J1013" s="26">
        <v>289034</v>
      </c>
      <c r="K1013" s="9">
        <v>270791</v>
      </c>
      <c r="L1013" s="18">
        <f t="shared" si="15"/>
        <v>54158.200000000004</v>
      </c>
      <c r="M1013" s="9"/>
    </row>
    <row r="1014" spans="1:13" s="11" customFormat="1" x14ac:dyDescent="0.25">
      <c r="A1014" s="6" t="s">
        <v>8517</v>
      </c>
      <c r="B1014" s="6" t="s">
        <v>1026</v>
      </c>
      <c r="C1014" s="6" t="s">
        <v>8516</v>
      </c>
      <c r="D1014" s="7" t="s">
        <v>8335</v>
      </c>
      <c r="E1014" s="7" t="s">
        <v>8336</v>
      </c>
      <c r="F1014" s="7" t="s">
        <v>8337</v>
      </c>
      <c r="G1014" s="7" t="s">
        <v>6706</v>
      </c>
      <c r="H1014" s="7" t="s">
        <v>8518</v>
      </c>
      <c r="I1014" s="7">
        <v>132</v>
      </c>
      <c r="J1014" s="26">
        <v>754113</v>
      </c>
      <c r="K1014" s="9">
        <v>706514</v>
      </c>
      <c r="L1014" s="18">
        <f t="shared" si="15"/>
        <v>141302.80000000002</v>
      </c>
      <c r="M1014" s="9"/>
    </row>
    <row r="1015" spans="1:13" s="11" customFormat="1" x14ac:dyDescent="0.25">
      <c r="A1015" s="6" t="s">
        <v>8520</v>
      </c>
      <c r="B1015" s="6" t="s">
        <v>1027</v>
      </c>
      <c r="C1015" s="6" t="s">
        <v>8519</v>
      </c>
      <c r="D1015" s="7" t="s">
        <v>8335</v>
      </c>
      <c r="E1015" s="7" t="s">
        <v>8336</v>
      </c>
      <c r="F1015" s="7" t="s">
        <v>8337</v>
      </c>
      <c r="G1015" s="7" t="s">
        <v>6706</v>
      </c>
      <c r="H1015" s="7" t="s">
        <v>7309</v>
      </c>
      <c r="I1015" s="7">
        <v>80</v>
      </c>
      <c r="J1015" s="26">
        <v>315435</v>
      </c>
      <c r="K1015" s="9">
        <v>295525</v>
      </c>
      <c r="L1015" s="18">
        <f t="shared" si="15"/>
        <v>59105</v>
      </c>
      <c r="M1015" s="9"/>
    </row>
    <row r="1016" spans="1:13" s="11" customFormat="1" x14ac:dyDescent="0.25">
      <c r="A1016" s="6" t="s">
        <v>8522</v>
      </c>
      <c r="B1016" s="6" t="s">
        <v>1028</v>
      </c>
      <c r="C1016" s="6" t="s">
        <v>8521</v>
      </c>
      <c r="D1016" s="7" t="s">
        <v>8335</v>
      </c>
      <c r="E1016" s="7" t="s">
        <v>8336</v>
      </c>
      <c r="F1016" s="7" t="s">
        <v>8337</v>
      </c>
      <c r="G1016" s="7" t="s">
        <v>6706</v>
      </c>
      <c r="H1016" s="7" t="s">
        <v>8523</v>
      </c>
      <c r="I1016" s="7">
        <v>186</v>
      </c>
      <c r="J1016" s="26">
        <v>897915</v>
      </c>
      <c r="K1016" s="9">
        <v>841240</v>
      </c>
      <c r="L1016" s="18">
        <f t="shared" si="15"/>
        <v>168248</v>
      </c>
      <c r="M1016" s="9"/>
    </row>
    <row r="1017" spans="1:13" s="11" customFormat="1" x14ac:dyDescent="0.25">
      <c r="A1017" s="6" t="s">
        <v>8525</v>
      </c>
      <c r="B1017" s="6" t="s">
        <v>1029</v>
      </c>
      <c r="C1017" s="6" t="s">
        <v>8524</v>
      </c>
      <c r="D1017" s="7" t="s">
        <v>8335</v>
      </c>
      <c r="E1017" s="7" t="s">
        <v>8336</v>
      </c>
      <c r="F1017" s="7" t="s">
        <v>8337</v>
      </c>
      <c r="G1017" s="7" t="s">
        <v>6706</v>
      </c>
      <c r="H1017" s="7" t="s">
        <v>8526</v>
      </c>
      <c r="I1017" s="7">
        <v>30</v>
      </c>
      <c r="J1017" s="26">
        <v>103072</v>
      </c>
      <c r="K1017" s="9">
        <v>96566</v>
      </c>
      <c r="L1017" s="18">
        <f t="shared" si="15"/>
        <v>19313.2</v>
      </c>
      <c r="M1017" s="9"/>
    </row>
    <row r="1018" spans="1:13" s="11" customFormat="1" x14ac:dyDescent="0.25">
      <c r="A1018" s="6" t="s">
        <v>8528</v>
      </c>
      <c r="B1018" s="6" t="s">
        <v>1030</v>
      </c>
      <c r="C1018" s="6" t="s">
        <v>8527</v>
      </c>
      <c r="D1018" s="7" t="s">
        <v>8356</v>
      </c>
      <c r="E1018" s="7" t="s">
        <v>8357</v>
      </c>
      <c r="F1018" s="7" t="s">
        <v>8358</v>
      </c>
      <c r="G1018" s="7" t="s">
        <v>6706</v>
      </c>
      <c r="H1018" s="7" t="s">
        <v>8529</v>
      </c>
      <c r="I1018" s="7">
        <v>200</v>
      </c>
      <c r="J1018" s="26">
        <v>682950</v>
      </c>
      <c r="K1018" s="9">
        <v>639843</v>
      </c>
      <c r="L1018" s="18">
        <f t="shared" si="15"/>
        <v>127968.6</v>
      </c>
      <c r="M1018" s="9"/>
    </row>
    <row r="1019" spans="1:13" s="11" customFormat="1" x14ac:dyDescent="0.25">
      <c r="A1019" s="6" t="s">
        <v>8531</v>
      </c>
      <c r="B1019" s="6" t="s">
        <v>1031</v>
      </c>
      <c r="C1019" s="6" t="s">
        <v>8530</v>
      </c>
      <c r="D1019" s="7" t="s">
        <v>8335</v>
      </c>
      <c r="E1019" s="7" t="s">
        <v>8336</v>
      </c>
      <c r="F1019" s="7" t="s">
        <v>8337</v>
      </c>
      <c r="G1019" s="7" t="s">
        <v>6706</v>
      </c>
      <c r="H1019" s="7" t="s">
        <v>8532</v>
      </c>
      <c r="I1019" s="7">
        <v>40</v>
      </c>
      <c r="J1019" s="26">
        <v>169403</v>
      </c>
      <c r="K1019" s="9">
        <v>158710</v>
      </c>
      <c r="L1019" s="18">
        <f t="shared" si="15"/>
        <v>31742</v>
      </c>
      <c r="M1019" s="9"/>
    </row>
    <row r="1020" spans="1:13" s="11" customFormat="1" x14ac:dyDescent="0.25">
      <c r="A1020" s="6" t="s">
        <v>8534</v>
      </c>
      <c r="B1020" s="6" t="s">
        <v>1032</v>
      </c>
      <c r="C1020" s="6" t="s">
        <v>8533</v>
      </c>
      <c r="D1020" s="7" t="s">
        <v>8335</v>
      </c>
      <c r="E1020" s="7" t="s">
        <v>8336</v>
      </c>
      <c r="F1020" s="7" t="s">
        <v>8337</v>
      </c>
      <c r="G1020" s="7" t="s">
        <v>6706</v>
      </c>
      <c r="H1020" s="7" t="s">
        <v>8535</v>
      </c>
      <c r="I1020" s="7">
        <v>54</v>
      </c>
      <c r="J1020" s="26">
        <v>208817</v>
      </c>
      <c r="K1020" s="9">
        <v>195637</v>
      </c>
      <c r="L1020" s="18">
        <f t="shared" si="15"/>
        <v>39127.4</v>
      </c>
      <c r="M1020" s="9"/>
    </row>
    <row r="1021" spans="1:13" s="11" customFormat="1" x14ac:dyDescent="0.25">
      <c r="A1021" s="6" t="s">
        <v>8537</v>
      </c>
      <c r="B1021" s="6" t="s">
        <v>1033</v>
      </c>
      <c r="C1021" s="6" t="s">
        <v>8536</v>
      </c>
      <c r="D1021" s="7" t="s">
        <v>8335</v>
      </c>
      <c r="E1021" s="7" t="s">
        <v>8336</v>
      </c>
      <c r="F1021" s="7" t="s">
        <v>8337</v>
      </c>
      <c r="G1021" s="7" t="s">
        <v>6706</v>
      </c>
      <c r="H1021" s="7" t="s">
        <v>8538</v>
      </c>
      <c r="I1021" s="7">
        <v>57</v>
      </c>
      <c r="J1021" s="26">
        <v>305023</v>
      </c>
      <c r="K1021" s="9">
        <v>285770</v>
      </c>
      <c r="L1021" s="18">
        <f t="shared" si="15"/>
        <v>57154</v>
      </c>
      <c r="M1021" s="9"/>
    </row>
    <row r="1022" spans="1:13" s="11" customFormat="1" x14ac:dyDescent="0.25">
      <c r="A1022" s="6" t="s">
        <v>8540</v>
      </c>
      <c r="B1022" s="6" t="s">
        <v>1034</v>
      </c>
      <c r="C1022" s="6" t="s">
        <v>8539</v>
      </c>
      <c r="D1022" s="7" t="s">
        <v>8335</v>
      </c>
      <c r="E1022" s="7" t="s">
        <v>8336</v>
      </c>
      <c r="F1022" s="7" t="s">
        <v>8337</v>
      </c>
      <c r="G1022" s="7" t="s">
        <v>6706</v>
      </c>
      <c r="H1022" s="7" t="s">
        <v>8541</v>
      </c>
      <c r="I1022" s="7">
        <v>88</v>
      </c>
      <c r="J1022" s="26">
        <v>247768</v>
      </c>
      <c r="K1022" s="9">
        <v>232129</v>
      </c>
      <c r="L1022" s="18">
        <f t="shared" si="15"/>
        <v>46425.8</v>
      </c>
      <c r="M1022" s="9"/>
    </row>
    <row r="1023" spans="1:13" s="11" customFormat="1" x14ac:dyDescent="0.25">
      <c r="A1023" s="6" t="s">
        <v>8543</v>
      </c>
      <c r="B1023" s="6" t="s">
        <v>1035</v>
      </c>
      <c r="C1023" s="6" t="s">
        <v>8542</v>
      </c>
      <c r="D1023" s="7" t="s">
        <v>8335</v>
      </c>
      <c r="E1023" s="7" t="s">
        <v>8336</v>
      </c>
      <c r="F1023" s="7" t="s">
        <v>8337</v>
      </c>
      <c r="G1023" s="7" t="s">
        <v>6706</v>
      </c>
      <c r="H1023" s="7" t="s">
        <v>8544</v>
      </c>
      <c r="I1023" s="7">
        <v>50</v>
      </c>
      <c r="J1023" s="26">
        <v>108554</v>
      </c>
      <c r="K1023" s="9">
        <v>101702</v>
      </c>
      <c r="L1023" s="18">
        <f t="shared" si="15"/>
        <v>20340.400000000001</v>
      </c>
      <c r="M1023" s="9"/>
    </row>
    <row r="1024" spans="1:13" s="10" customFormat="1" x14ac:dyDescent="0.25">
      <c r="A1024" s="6" t="s">
        <v>8546</v>
      </c>
      <c r="B1024" s="6" t="s">
        <v>1036</v>
      </c>
      <c r="C1024" s="6" t="s">
        <v>8545</v>
      </c>
      <c r="D1024" s="7" t="s">
        <v>8335</v>
      </c>
      <c r="E1024" s="7" t="s">
        <v>8336</v>
      </c>
      <c r="F1024" s="7" t="s">
        <v>8337</v>
      </c>
      <c r="G1024" s="7" t="s">
        <v>6706</v>
      </c>
      <c r="H1024" s="7" t="s">
        <v>8547</v>
      </c>
      <c r="I1024" s="7">
        <v>60</v>
      </c>
      <c r="J1024" s="26">
        <v>285117</v>
      </c>
      <c r="K1024" s="9">
        <v>267121</v>
      </c>
      <c r="L1024" s="18">
        <f t="shared" si="15"/>
        <v>53424.200000000004</v>
      </c>
      <c r="M1024" s="9"/>
    </row>
    <row r="1025" spans="1:13" s="10" customFormat="1" x14ac:dyDescent="0.25">
      <c r="A1025" s="6" t="s">
        <v>8549</v>
      </c>
      <c r="B1025" s="6" t="s">
        <v>1037</v>
      </c>
      <c r="C1025" s="6" t="s">
        <v>8548</v>
      </c>
      <c r="D1025" s="7" t="s">
        <v>8356</v>
      </c>
      <c r="E1025" s="7" t="s">
        <v>8357</v>
      </c>
      <c r="F1025" s="7" t="s">
        <v>8358</v>
      </c>
      <c r="G1025" s="7" t="s">
        <v>6706</v>
      </c>
      <c r="H1025" s="7" t="s">
        <v>8550</v>
      </c>
      <c r="I1025" s="7">
        <v>284</v>
      </c>
      <c r="J1025" s="26">
        <v>1020073</v>
      </c>
      <c r="K1025" s="9">
        <v>955687</v>
      </c>
      <c r="L1025" s="18">
        <f t="shared" si="15"/>
        <v>191137.40000000002</v>
      </c>
      <c r="M1025" s="9"/>
    </row>
    <row r="1026" spans="1:13" s="10" customFormat="1" x14ac:dyDescent="0.25">
      <c r="A1026" s="6" t="s">
        <v>8549</v>
      </c>
      <c r="B1026" s="6" t="s">
        <v>1038</v>
      </c>
      <c r="C1026" s="6" t="s">
        <v>8551</v>
      </c>
      <c r="D1026" s="7" t="s">
        <v>8356</v>
      </c>
      <c r="E1026" s="7" t="s">
        <v>8357</v>
      </c>
      <c r="F1026" s="7" t="s">
        <v>8358</v>
      </c>
      <c r="G1026" s="7" t="s">
        <v>6706</v>
      </c>
      <c r="H1026" s="7" t="s">
        <v>8550</v>
      </c>
      <c r="I1026" s="7">
        <v>259</v>
      </c>
      <c r="J1026" s="26">
        <v>1907255</v>
      </c>
      <c r="K1026" s="9">
        <v>1786871</v>
      </c>
      <c r="L1026" s="18">
        <f t="shared" ref="L1026:L1088" si="16">K1026*20%</f>
        <v>357374.2</v>
      </c>
      <c r="M1026" s="9"/>
    </row>
    <row r="1027" spans="1:13" s="10" customFormat="1" x14ac:dyDescent="0.25">
      <c r="A1027" s="6" t="s">
        <v>8549</v>
      </c>
      <c r="B1027" s="6" t="s">
        <v>1039</v>
      </c>
      <c r="C1027" s="6" t="s">
        <v>8552</v>
      </c>
      <c r="D1027" s="7" t="s">
        <v>8356</v>
      </c>
      <c r="E1027" s="7" t="s">
        <v>8357</v>
      </c>
      <c r="F1027" s="7" t="s">
        <v>8358</v>
      </c>
      <c r="G1027" s="7" t="s">
        <v>6706</v>
      </c>
      <c r="H1027" s="7" t="s">
        <v>8550</v>
      </c>
      <c r="I1027" s="7">
        <v>283</v>
      </c>
      <c r="J1027" s="26">
        <v>1926864</v>
      </c>
      <c r="K1027" s="9">
        <v>1805243</v>
      </c>
      <c r="L1027" s="18">
        <f t="shared" si="16"/>
        <v>361048.60000000003</v>
      </c>
      <c r="M1027" s="9"/>
    </row>
    <row r="1028" spans="1:13" s="10" customFormat="1" x14ac:dyDescent="0.25">
      <c r="A1028" s="6" t="s">
        <v>8554</v>
      </c>
      <c r="B1028" s="6" t="s">
        <v>1040</v>
      </c>
      <c r="C1028" s="6" t="s">
        <v>8553</v>
      </c>
      <c r="D1028" s="7" t="s">
        <v>8335</v>
      </c>
      <c r="E1028" s="7" t="s">
        <v>8336</v>
      </c>
      <c r="F1028" s="7" t="s">
        <v>8337</v>
      </c>
      <c r="G1028" s="7" t="s">
        <v>6706</v>
      </c>
      <c r="H1028" s="7" t="s">
        <v>8555</v>
      </c>
      <c r="I1028" s="7">
        <v>122</v>
      </c>
      <c r="J1028" s="26">
        <v>452898</v>
      </c>
      <c r="K1028" s="9">
        <v>424312</v>
      </c>
      <c r="L1028" s="18">
        <f t="shared" si="16"/>
        <v>84862.400000000009</v>
      </c>
      <c r="M1028" s="9"/>
    </row>
    <row r="1029" spans="1:13" s="10" customFormat="1" x14ac:dyDescent="0.25">
      <c r="A1029" s="6" t="s">
        <v>8557</v>
      </c>
      <c r="B1029" s="6" t="s">
        <v>1041</v>
      </c>
      <c r="C1029" s="6" t="s">
        <v>8556</v>
      </c>
      <c r="D1029" s="7" t="s">
        <v>8356</v>
      </c>
      <c r="E1029" s="7" t="s">
        <v>8357</v>
      </c>
      <c r="F1029" s="7" t="s">
        <v>8358</v>
      </c>
      <c r="G1029" s="7" t="s">
        <v>6706</v>
      </c>
      <c r="H1029" s="7" t="s">
        <v>8558</v>
      </c>
      <c r="I1029" s="7">
        <v>70</v>
      </c>
      <c r="J1029" s="26">
        <v>246557</v>
      </c>
      <c r="K1029" s="9">
        <v>230995</v>
      </c>
      <c r="L1029" s="18">
        <f t="shared" si="16"/>
        <v>46199</v>
      </c>
      <c r="M1029" s="9"/>
    </row>
    <row r="1030" spans="1:13" s="10" customFormat="1" x14ac:dyDescent="0.25">
      <c r="A1030" s="6" t="s">
        <v>8560</v>
      </c>
      <c r="B1030" s="6" t="s">
        <v>1042</v>
      </c>
      <c r="C1030" s="6" t="s">
        <v>8559</v>
      </c>
      <c r="D1030" s="7" t="s">
        <v>8335</v>
      </c>
      <c r="E1030" s="7" t="s">
        <v>8336</v>
      </c>
      <c r="F1030" s="7" t="s">
        <v>8337</v>
      </c>
      <c r="G1030" s="7" t="s">
        <v>6706</v>
      </c>
      <c r="H1030" s="7" t="s">
        <v>8561</v>
      </c>
      <c r="I1030" s="7">
        <v>273</v>
      </c>
      <c r="J1030" s="26">
        <v>870420</v>
      </c>
      <c r="K1030" s="9">
        <v>815480</v>
      </c>
      <c r="L1030" s="18">
        <f t="shared" si="16"/>
        <v>163096</v>
      </c>
      <c r="M1030" s="9"/>
    </row>
    <row r="1031" spans="1:13" s="10" customFormat="1" x14ac:dyDescent="0.25">
      <c r="A1031" s="6" t="s">
        <v>8563</v>
      </c>
      <c r="B1031" s="6" t="s">
        <v>1043</v>
      </c>
      <c r="C1031" s="6" t="s">
        <v>8562</v>
      </c>
      <c r="D1031" s="7" t="s">
        <v>8356</v>
      </c>
      <c r="E1031" s="7" t="s">
        <v>8357</v>
      </c>
      <c r="F1031" s="7" t="s">
        <v>8358</v>
      </c>
      <c r="G1031" s="7" t="s">
        <v>6706</v>
      </c>
      <c r="H1031" s="7" t="s">
        <v>8564</v>
      </c>
      <c r="I1031" s="7">
        <v>200</v>
      </c>
      <c r="J1031" s="26">
        <v>1101796</v>
      </c>
      <c r="K1031" s="9">
        <v>1032252</v>
      </c>
      <c r="L1031" s="18">
        <f t="shared" si="16"/>
        <v>206450.40000000002</v>
      </c>
      <c r="M1031" s="9"/>
    </row>
    <row r="1032" spans="1:13" s="10" customFormat="1" x14ac:dyDescent="0.25">
      <c r="A1032" s="6" t="s">
        <v>8563</v>
      </c>
      <c r="B1032" s="6" t="s">
        <v>1044</v>
      </c>
      <c r="C1032" s="6" t="s">
        <v>8565</v>
      </c>
      <c r="D1032" s="7" t="s">
        <v>8356</v>
      </c>
      <c r="E1032" s="7" t="s">
        <v>8357</v>
      </c>
      <c r="F1032" s="7" t="s">
        <v>8358</v>
      </c>
      <c r="G1032" s="7" t="s">
        <v>6706</v>
      </c>
      <c r="H1032" s="7" t="s">
        <v>8564</v>
      </c>
      <c r="I1032" s="7">
        <v>101</v>
      </c>
      <c r="J1032" s="26">
        <v>316037</v>
      </c>
      <c r="K1032" s="9">
        <v>296089</v>
      </c>
      <c r="L1032" s="18">
        <f t="shared" si="16"/>
        <v>59217.8</v>
      </c>
      <c r="M1032" s="9"/>
    </row>
    <row r="1033" spans="1:13" s="10" customFormat="1" x14ac:dyDescent="0.25">
      <c r="A1033" s="6" t="s">
        <v>8563</v>
      </c>
      <c r="B1033" s="6" t="s">
        <v>1045</v>
      </c>
      <c r="C1033" s="6" t="s">
        <v>8566</v>
      </c>
      <c r="D1033" s="7" t="s">
        <v>8356</v>
      </c>
      <c r="E1033" s="7" t="s">
        <v>8357</v>
      </c>
      <c r="F1033" s="7" t="s">
        <v>8358</v>
      </c>
      <c r="G1033" s="7" t="s">
        <v>6706</v>
      </c>
      <c r="H1033" s="7" t="s">
        <v>8564</v>
      </c>
      <c r="I1033" s="7">
        <v>101</v>
      </c>
      <c r="J1033" s="26">
        <v>274656</v>
      </c>
      <c r="K1033" s="9">
        <v>257320</v>
      </c>
      <c r="L1033" s="18">
        <f t="shared" si="16"/>
        <v>51464</v>
      </c>
      <c r="M1033" s="9"/>
    </row>
    <row r="1034" spans="1:13" s="10" customFormat="1" x14ac:dyDescent="0.25">
      <c r="A1034" s="6" t="s">
        <v>8563</v>
      </c>
      <c r="B1034" s="6" t="s">
        <v>1046</v>
      </c>
      <c r="C1034" s="6" t="s">
        <v>8567</v>
      </c>
      <c r="D1034" s="7" t="s">
        <v>8356</v>
      </c>
      <c r="E1034" s="7" t="s">
        <v>8357</v>
      </c>
      <c r="F1034" s="7" t="s">
        <v>8358</v>
      </c>
      <c r="G1034" s="7" t="s">
        <v>6706</v>
      </c>
      <c r="H1034" s="7" t="s">
        <v>8564</v>
      </c>
      <c r="I1034" s="7">
        <v>96</v>
      </c>
      <c r="J1034" s="26">
        <v>238308</v>
      </c>
      <c r="K1034" s="9">
        <v>223266</v>
      </c>
      <c r="L1034" s="18">
        <f t="shared" si="16"/>
        <v>44653.200000000004</v>
      </c>
      <c r="M1034" s="9"/>
    </row>
    <row r="1035" spans="1:13" s="10" customFormat="1" x14ac:dyDescent="0.25">
      <c r="A1035" s="6" t="s">
        <v>8563</v>
      </c>
      <c r="B1035" s="6" t="s">
        <v>1047</v>
      </c>
      <c r="C1035" s="6" t="s">
        <v>8568</v>
      </c>
      <c r="D1035" s="7" t="s">
        <v>8356</v>
      </c>
      <c r="E1035" s="7" t="s">
        <v>8357</v>
      </c>
      <c r="F1035" s="7" t="s">
        <v>8358</v>
      </c>
      <c r="G1035" s="7" t="s">
        <v>6706</v>
      </c>
      <c r="H1035" s="7" t="s">
        <v>8564</v>
      </c>
      <c r="I1035" s="7">
        <v>72</v>
      </c>
      <c r="J1035" s="26">
        <v>415018</v>
      </c>
      <c r="K1035" s="9">
        <v>388823</v>
      </c>
      <c r="L1035" s="18">
        <f t="shared" si="16"/>
        <v>77764.600000000006</v>
      </c>
      <c r="M1035" s="9"/>
    </row>
    <row r="1036" spans="1:13" s="10" customFormat="1" x14ac:dyDescent="0.25">
      <c r="A1036" s="6" t="s">
        <v>8563</v>
      </c>
      <c r="B1036" s="6" t="s">
        <v>1048</v>
      </c>
      <c r="C1036" s="6" t="s">
        <v>8569</v>
      </c>
      <c r="D1036" s="7" t="s">
        <v>8356</v>
      </c>
      <c r="E1036" s="7" t="s">
        <v>8357</v>
      </c>
      <c r="F1036" s="7" t="s">
        <v>8358</v>
      </c>
      <c r="G1036" s="7" t="s">
        <v>6706</v>
      </c>
      <c r="H1036" s="7" t="s">
        <v>8564</v>
      </c>
      <c r="I1036" s="7">
        <v>66</v>
      </c>
      <c r="J1036" s="26">
        <v>365400</v>
      </c>
      <c r="K1036" s="9">
        <v>342336</v>
      </c>
      <c r="L1036" s="18">
        <f t="shared" si="16"/>
        <v>68467.199999999997</v>
      </c>
      <c r="M1036" s="9"/>
    </row>
    <row r="1037" spans="1:13" s="10" customFormat="1" x14ac:dyDescent="0.25">
      <c r="A1037" s="6" t="s">
        <v>8563</v>
      </c>
      <c r="B1037" s="6" t="s">
        <v>1049</v>
      </c>
      <c r="C1037" s="6" t="s">
        <v>8570</v>
      </c>
      <c r="D1037" s="7" t="s">
        <v>8356</v>
      </c>
      <c r="E1037" s="7" t="s">
        <v>8357</v>
      </c>
      <c r="F1037" s="7" t="s">
        <v>8358</v>
      </c>
      <c r="G1037" s="7" t="s">
        <v>6706</v>
      </c>
      <c r="H1037" s="7" t="s">
        <v>8564</v>
      </c>
      <c r="I1037" s="7">
        <v>170</v>
      </c>
      <c r="J1037" s="26">
        <v>607489</v>
      </c>
      <c r="K1037" s="9">
        <v>569145</v>
      </c>
      <c r="L1037" s="18">
        <f t="shared" si="16"/>
        <v>113829</v>
      </c>
      <c r="M1037" s="9"/>
    </row>
    <row r="1038" spans="1:13" s="10" customFormat="1" x14ac:dyDescent="0.25">
      <c r="A1038" s="6" t="s">
        <v>8563</v>
      </c>
      <c r="B1038" s="6" t="s">
        <v>1050</v>
      </c>
      <c r="C1038" s="6" t="s">
        <v>8571</v>
      </c>
      <c r="D1038" s="7" t="s">
        <v>8356</v>
      </c>
      <c r="E1038" s="7" t="s">
        <v>8357</v>
      </c>
      <c r="F1038" s="7" t="s">
        <v>8358</v>
      </c>
      <c r="G1038" s="7" t="s">
        <v>6706</v>
      </c>
      <c r="H1038" s="7" t="s">
        <v>8564</v>
      </c>
      <c r="I1038" s="7">
        <v>16</v>
      </c>
      <c r="J1038" s="26">
        <v>103334</v>
      </c>
      <c r="K1038" s="9">
        <v>96812</v>
      </c>
      <c r="L1038" s="18">
        <f t="shared" si="16"/>
        <v>19362.400000000001</v>
      </c>
      <c r="M1038" s="9"/>
    </row>
    <row r="1039" spans="1:13" s="11" customFormat="1" x14ac:dyDescent="0.25">
      <c r="A1039" s="6" t="s">
        <v>8563</v>
      </c>
      <c r="B1039" s="6" t="s">
        <v>1051</v>
      </c>
      <c r="C1039" s="6" t="s">
        <v>8572</v>
      </c>
      <c r="D1039" s="7" t="s">
        <v>8356</v>
      </c>
      <c r="E1039" s="7" t="s">
        <v>8357</v>
      </c>
      <c r="F1039" s="7" t="s">
        <v>8358</v>
      </c>
      <c r="G1039" s="7" t="s">
        <v>6706</v>
      </c>
      <c r="H1039" s="7" t="s">
        <v>8564</v>
      </c>
      <c r="I1039" s="7">
        <v>12</v>
      </c>
      <c r="J1039" s="26">
        <v>66860</v>
      </c>
      <c r="K1039" s="9">
        <v>62640</v>
      </c>
      <c r="L1039" s="18">
        <f t="shared" si="16"/>
        <v>12528</v>
      </c>
      <c r="M1039" s="9"/>
    </row>
    <row r="1040" spans="1:13" s="11" customFormat="1" x14ac:dyDescent="0.25">
      <c r="A1040" s="6" t="s">
        <v>8563</v>
      </c>
      <c r="B1040" s="6" t="s">
        <v>1052</v>
      </c>
      <c r="C1040" s="6" t="s">
        <v>8573</v>
      </c>
      <c r="D1040" s="7" t="s">
        <v>8356</v>
      </c>
      <c r="E1040" s="7" t="s">
        <v>8357</v>
      </c>
      <c r="F1040" s="7" t="s">
        <v>8358</v>
      </c>
      <c r="G1040" s="7" t="s">
        <v>6706</v>
      </c>
      <c r="H1040" s="7" t="s">
        <v>8564</v>
      </c>
      <c r="I1040" s="7">
        <v>50</v>
      </c>
      <c r="J1040" s="26">
        <v>244472</v>
      </c>
      <c r="K1040" s="9">
        <v>229041</v>
      </c>
      <c r="L1040" s="18">
        <f t="shared" si="16"/>
        <v>45808.200000000004</v>
      </c>
      <c r="M1040" s="9"/>
    </row>
    <row r="1041" spans="1:13" s="11" customFormat="1" x14ac:dyDescent="0.25">
      <c r="A1041" s="6" t="s">
        <v>8575</v>
      </c>
      <c r="B1041" s="6" t="s">
        <v>1053</v>
      </c>
      <c r="C1041" s="6" t="s">
        <v>8574</v>
      </c>
      <c r="D1041" s="7" t="s">
        <v>8335</v>
      </c>
      <c r="E1041" s="7" t="s">
        <v>8336</v>
      </c>
      <c r="F1041" s="7" t="s">
        <v>8337</v>
      </c>
      <c r="G1041" s="7" t="s">
        <v>6706</v>
      </c>
      <c r="H1041" s="7" t="s">
        <v>8576</v>
      </c>
      <c r="I1041" s="7">
        <v>124</v>
      </c>
      <c r="J1041" s="26">
        <v>579644</v>
      </c>
      <c r="K1041" s="9">
        <v>543058</v>
      </c>
      <c r="L1041" s="18">
        <f t="shared" si="16"/>
        <v>108611.6</v>
      </c>
      <c r="M1041" s="9"/>
    </row>
    <row r="1042" spans="1:13" s="11" customFormat="1" x14ac:dyDescent="0.25">
      <c r="A1042" s="6" t="s">
        <v>8575</v>
      </c>
      <c r="B1042" s="6" t="s">
        <v>1054</v>
      </c>
      <c r="C1042" s="6" t="s">
        <v>8577</v>
      </c>
      <c r="D1042" s="7" t="s">
        <v>8335</v>
      </c>
      <c r="E1042" s="7" t="s">
        <v>8336</v>
      </c>
      <c r="F1042" s="7" t="s">
        <v>8337</v>
      </c>
      <c r="G1042" s="7" t="s">
        <v>6706</v>
      </c>
      <c r="H1042" s="7" t="s">
        <v>8576</v>
      </c>
      <c r="I1042" s="7">
        <v>20</v>
      </c>
      <c r="J1042" s="26">
        <v>69661</v>
      </c>
      <c r="K1042" s="9">
        <v>65264</v>
      </c>
      <c r="L1042" s="18">
        <f t="shared" si="16"/>
        <v>13052.800000000001</v>
      </c>
      <c r="M1042" s="9"/>
    </row>
    <row r="1043" spans="1:13" s="11" customFormat="1" x14ac:dyDescent="0.25">
      <c r="A1043" s="6" t="s">
        <v>8575</v>
      </c>
      <c r="B1043" s="6" t="s">
        <v>1055</v>
      </c>
      <c r="C1043" s="6" t="s">
        <v>8578</v>
      </c>
      <c r="D1043" s="7" t="s">
        <v>8335</v>
      </c>
      <c r="E1043" s="7" t="s">
        <v>8336</v>
      </c>
      <c r="F1043" s="7" t="s">
        <v>8337</v>
      </c>
      <c r="G1043" s="7" t="s">
        <v>6706</v>
      </c>
      <c r="H1043" s="7" t="s">
        <v>8576</v>
      </c>
      <c r="I1043" s="7">
        <v>10</v>
      </c>
      <c r="J1043" s="26">
        <v>46921</v>
      </c>
      <c r="K1043" s="9">
        <v>43959</v>
      </c>
      <c r="L1043" s="18">
        <f t="shared" si="16"/>
        <v>8791.8000000000011</v>
      </c>
      <c r="M1043" s="9"/>
    </row>
    <row r="1044" spans="1:13" s="11" customFormat="1" x14ac:dyDescent="0.25">
      <c r="A1044" s="6" t="s">
        <v>8580</v>
      </c>
      <c r="B1044" s="6" t="s">
        <v>1056</v>
      </c>
      <c r="C1044" s="6" t="s">
        <v>8579</v>
      </c>
      <c r="D1044" s="7" t="s">
        <v>8335</v>
      </c>
      <c r="E1044" s="7" t="s">
        <v>8336</v>
      </c>
      <c r="F1044" s="7" t="s">
        <v>8337</v>
      </c>
      <c r="G1044" s="7" t="s">
        <v>6706</v>
      </c>
      <c r="H1044" s="7" t="s">
        <v>8581</v>
      </c>
      <c r="I1044" s="7">
        <v>111</v>
      </c>
      <c r="J1044" s="26">
        <v>363745</v>
      </c>
      <c r="K1044" s="9">
        <v>340786</v>
      </c>
      <c r="L1044" s="18">
        <f t="shared" si="16"/>
        <v>68157.2</v>
      </c>
      <c r="M1044" s="9"/>
    </row>
    <row r="1045" spans="1:13" s="11" customFormat="1" x14ac:dyDescent="0.25">
      <c r="A1045" s="6" t="s">
        <v>8583</v>
      </c>
      <c r="B1045" s="6" t="s">
        <v>1057</v>
      </c>
      <c r="C1045" s="6" t="s">
        <v>8582</v>
      </c>
      <c r="D1045" s="7" t="s">
        <v>8335</v>
      </c>
      <c r="E1045" s="7" t="s">
        <v>8336</v>
      </c>
      <c r="F1045" s="7" t="s">
        <v>8337</v>
      </c>
      <c r="G1045" s="7" t="s">
        <v>6706</v>
      </c>
      <c r="H1045" s="7" t="s">
        <v>8584</v>
      </c>
      <c r="I1045" s="7">
        <v>39</v>
      </c>
      <c r="J1045" s="26">
        <v>183930</v>
      </c>
      <c r="K1045" s="9">
        <v>172321</v>
      </c>
      <c r="L1045" s="18">
        <f t="shared" si="16"/>
        <v>34464.200000000004</v>
      </c>
      <c r="M1045" s="9"/>
    </row>
    <row r="1046" spans="1:13" s="11" customFormat="1" x14ac:dyDescent="0.25">
      <c r="A1046" s="6" t="s">
        <v>8586</v>
      </c>
      <c r="B1046" s="6" t="s">
        <v>1058</v>
      </c>
      <c r="C1046" s="6" t="s">
        <v>8585</v>
      </c>
      <c r="D1046" s="7" t="s">
        <v>8356</v>
      </c>
      <c r="E1046" s="7" t="s">
        <v>8357</v>
      </c>
      <c r="F1046" s="7" t="s">
        <v>8358</v>
      </c>
      <c r="G1046" s="7" t="s">
        <v>6706</v>
      </c>
      <c r="H1046" s="7" t="s">
        <v>8587</v>
      </c>
      <c r="I1046" s="7">
        <v>26</v>
      </c>
      <c r="J1046" s="26">
        <v>113808</v>
      </c>
      <c r="K1046" s="9">
        <v>106625</v>
      </c>
      <c r="L1046" s="18">
        <f t="shared" si="16"/>
        <v>21325</v>
      </c>
      <c r="M1046" s="9"/>
    </row>
    <row r="1047" spans="1:13" s="11" customFormat="1" x14ac:dyDescent="0.25">
      <c r="A1047" s="6" t="s">
        <v>8589</v>
      </c>
      <c r="B1047" s="6" t="s">
        <v>1059</v>
      </c>
      <c r="C1047" s="6" t="s">
        <v>8588</v>
      </c>
      <c r="D1047" s="7" t="s">
        <v>8356</v>
      </c>
      <c r="E1047" s="7" t="s">
        <v>8357</v>
      </c>
      <c r="F1047" s="7" t="s">
        <v>8358</v>
      </c>
      <c r="G1047" s="7" t="s">
        <v>6706</v>
      </c>
      <c r="H1047" s="7" t="s">
        <v>8590</v>
      </c>
      <c r="I1047" s="7">
        <v>69</v>
      </c>
      <c r="J1047" s="26">
        <v>266521</v>
      </c>
      <c r="K1047" s="9">
        <v>249699</v>
      </c>
      <c r="L1047" s="18">
        <f t="shared" si="16"/>
        <v>49939.8</v>
      </c>
      <c r="M1047" s="9"/>
    </row>
    <row r="1048" spans="1:13" s="11" customFormat="1" x14ac:dyDescent="0.25">
      <c r="A1048" s="6" t="s">
        <v>8589</v>
      </c>
      <c r="B1048" s="6" t="s">
        <v>1060</v>
      </c>
      <c r="C1048" s="6" t="s">
        <v>8591</v>
      </c>
      <c r="D1048" s="7" t="s">
        <v>8356</v>
      </c>
      <c r="E1048" s="7" t="s">
        <v>8357</v>
      </c>
      <c r="F1048" s="7" t="s">
        <v>8358</v>
      </c>
      <c r="G1048" s="7" t="s">
        <v>6706</v>
      </c>
      <c r="H1048" s="7" t="s">
        <v>8590</v>
      </c>
      <c r="I1048" s="7">
        <v>61</v>
      </c>
      <c r="J1048" s="26">
        <v>206756</v>
      </c>
      <c r="K1048" s="9">
        <v>193706</v>
      </c>
      <c r="L1048" s="18">
        <f t="shared" si="16"/>
        <v>38741.200000000004</v>
      </c>
      <c r="M1048" s="9"/>
    </row>
    <row r="1049" spans="1:13" s="11" customFormat="1" x14ac:dyDescent="0.25">
      <c r="A1049" s="6" t="s">
        <v>8593</v>
      </c>
      <c r="B1049" s="6" t="s">
        <v>1061</v>
      </c>
      <c r="C1049" s="6" t="s">
        <v>8592</v>
      </c>
      <c r="D1049" s="7" t="s">
        <v>8356</v>
      </c>
      <c r="E1049" s="7" t="s">
        <v>8357</v>
      </c>
      <c r="F1049" s="7" t="s">
        <v>8358</v>
      </c>
      <c r="G1049" s="7" t="s">
        <v>6706</v>
      </c>
      <c r="H1049" s="7" t="s">
        <v>8594</v>
      </c>
      <c r="I1049" s="7">
        <v>150</v>
      </c>
      <c r="J1049" s="26">
        <v>623800</v>
      </c>
      <c r="K1049" s="9">
        <v>584426</v>
      </c>
      <c r="L1049" s="18">
        <f t="shared" si="16"/>
        <v>116885.20000000001</v>
      </c>
      <c r="M1049" s="9"/>
    </row>
    <row r="1050" spans="1:13" s="11" customFormat="1" x14ac:dyDescent="0.25">
      <c r="A1050" s="6" t="s">
        <v>8596</v>
      </c>
      <c r="B1050" s="6" t="s">
        <v>1062</v>
      </c>
      <c r="C1050" s="6" t="s">
        <v>8595</v>
      </c>
      <c r="D1050" s="7" t="s">
        <v>8335</v>
      </c>
      <c r="E1050" s="7" t="s">
        <v>8336</v>
      </c>
      <c r="F1050" s="7" t="s">
        <v>8337</v>
      </c>
      <c r="G1050" s="7" t="s">
        <v>6706</v>
      </c>
      <c r="H1050" s="7" t="s">
        <v>8597</v>
      </c>
      <c r="I1050" s="7">
        <v>84</v>
      </c>
      <c r="J1050" s="26">
        <v>315516</v>
      </c>
      <c r="K1050" s="9">
        <v>295601</v>
      </c>
      <c r="L1050" s="18">
        <f t="shared" si="16"/>
        <v>59120.200000000004</v>
      </c>
      <c r="M1050" s="9"/>
    </row>
    <row r="1051" spans="1:13" s="11" customFormat="1" x14ac:dyDescent="0.25">
      <c r="A1051" s="6" t="s">
        <v>8596</v>
      </c>
      <c r="B1051" s="6" t="s">
        <v>1063</v>
      </c>
      <c r="C1051" s="6" t="s">
        <v>8598</v>
      </c>
      <c r="D1051" s="7" t="s">
        <v>8335</v>
      </c>
      <c r="E1051" s="7" t="s">
        <v>8336</v>
      </c>
      <c r="F1051" s="7" t="s">
        <v>8337</v>
      </c>
      <c r="G1051" s="7" t="s">
        <v>6706</v>
      </c>
      <c r="H1051" s="7" t="s">
        <v>8597</v>
      </c>
      <c r="I1051" s="7">
        <v>116</v>
      </c>
      <c r="J1051" s="26">
        <v>735675</v>
      </c>
      <c r="K1051" s="9">
        <v>689240</v>
      </c>
      <c r="L1051" s="18">
        <f t="shared" si="16"/>
        <v>137848</v>
      </c>
      <c r="M1051" s="9"/>
    </row>
    <row r="1052" spans="1:13" s="11" customFormat="1" x14ac:dyDescent="0.25">
      <c r="A1052" s="6" t="s">
        <v>8596</v>
      </c>
      <c r="B1052" s="6" t="s">
        <v>1064</v>
      </c>
      <c r="C1052" s="6" t="s">
        <v>8599</v>
      </c>
      <c r="D1052" s="7" t="s">
        <v>8335</v>
      </c>
      <c r="E1052" s="7" t="s">
        <v>8336</v>
      </c>
      <c r="F1052" s="7" t="s">
        <v>8337</v>
      </c>
      <c r="G1052" s="7" t="s">
        <v>6706</v>
      </c>
      <c r="H1052" s="7" t="s">
        <v>8597</v>
      </c>
      <c r="I1052" s="7">
        <v>100</v>
      </c>
      <c r="J1052" s="26">
        <v>653650</v>
      </c>
      <c r="K1052" s="9">
        <v>612392</v>
      </c>
      <c r="L1052" s="18">
        <f t="shared" si="16"/>
        <v>122478.40000000001</v>
      </c>
      <c r="M1052" s="9"/>
    </row>
    <row r="1053" spans="1:13" s="11" customFormat="1" x14ac:dyDescent="0.25">
      <c r="A1053" s="6" t="s">
        <v>8596</v>
      </c>
      <c r="B1053" s="6" t="s">
        <v>1065</v>
      </c>
      <c r="C1053" s="6" t="s">
        <v>8600</v>
      </c>
      <c r="D1053" s="7" t="s">
        <v>8335</v>
      </c>
      <c r="E1053" s="7" t="s">
        <v>8336</v>
      </c>
      <c r="F1053" s="7" t="s">
        <v>8337</v>
      </c>
      <c r="G1053" s="7" t="s">
        <v>6706</v>
      </c>
      <c r="H1053" s="7" t="s">
        <v>8597</v>
      </c>
      <c r="I1053" s="7">
        <v>84</v>
      </c>
      <c r="J1053" s="26">
        <v>474995</v>
      </c>
      <c r="K1053" s="9">
        <v>445014</v>
      </c>
      <c r="L1053" s="18">
        <f t="shared" si="16"/>
        <v>89002.8</v>
      </c>
      <c r="M1053" s="9"/>
    </row>
    <row r="1054" spans="1:13" s="11" customFormat="1" x14ac:dyDescent="0.25">
      <c r="A1054" s="6" t="s">
        <v>8596</v>
      </c>
      <c r="B1054" s="6" t="s">
        <v>1066</v>
      </c>
      <c r="C1054" s="6" t="s">
        <v>8601</v>
      </c>
      <c r="D1054" s="7" t="s">
        <v>8335</v>
      </c>
      <c r="E1054" s="7" t="s">
        <v>8336</v>
      </c>
      <c r="F1054" s="7" t="s">
        <v>8337</v>
      </c>
      <c r="G1054" s="7" t="s">
        <v>6706</v>
      </c>
      <c r="H1054" s="7" t="s">
        <v>8597</v>
      </c>
      <c r="I1054" s="7">
        <v>36</v>
      </c>
      <c r="J1054" s="26">
        <v>64246</v>
      </c>
      <c r="K1054" s="9">
        <v>60191</v>
      </c>
      <c r="L1054" s="18">
        <f t="shared" si="16"/>
        <v>12038.2</v>
      </c>
      <c r="M1054" s="9"/>
    </row>
    <row r="1055" spans="1:13" s="11" customFormat="1" x14ac:dyDescent="0.25">
      <c r="A1055" s="6" t="s">
        <v>8603</v>
      </c>
      <c r="B1055" s="6" t="s">
        <v>1067</v>
      </c>
      <c r="C1055" s="6" t="s">
        <v>8602</v>
      </c>
      <c r="D1055" s="7" t="s">
        <v>8356</v>
      </c>
      <c r="E1055" s="7" t="s">
        <v>8357</v>
      </c>
      <c r="F1055" s="7" t="s">
        <v>8358</v>
      </c>
      <c r="G1055" s="7" t="s">
        <v>6706</v>
      </c>
      <c r="H1055" s="7" t="s">
        <v>8604</v>
      </c>
      <c r="I1055" s="7">
        <v>110</v>
      </c>
      <c r="J1055" s="26">
        <v>483594</v>
      </c>
      <c r="K1055" s="9">
        <v>453070</v>
      </c>
      <c r="L1055" s="18">
        <f t="shared" si="16"/>
        <v>90614</v>
      </c>
      <c r="M1055" s="9"/>
    </row>
    <row r="1056" spans="1:13" s="11" customFormat="1" x14ac:dyDescent="0.25">
      <c r="A1056" s="6" t="s">
        <v>8603</v>
      </c>
      <c r="B1056" s="6" t="s">
        <v>1068</v>
      </c>
      <c r="C1056" s="6" t="s">
        <v>8605</v>
      </c>
      <c r="D1056" s="7" t="s">
        <v>8356</v>
      </c>
      <c r="E1056" s="7" t="s">
        <v>8357</v>
      </c>
      <c r="F1056" s="7" t="s">
        <v>8358</v>
      </c>
      <c r="G1056" s="7" t="s">
        <v>6706</v>
      </c>
      <c r="H1056" s="7" t="s">
        <v>8604</v>
      </c>
      <c r="I1056" s="7">
        <v>21</v>
      </c>
      <c r="J1056" s="26">
        <v>84251</v>
      </c>
      <c r="K1056" s="9">
        <v>78933</v>
      </c>
      <c r="L1056" s="18">
        <f t="shared" si="16"/>
        <v>15786.6</v>
      </c>
      <c r="M1056" s="9"/>
    </row>
    <row r="1057" spans="1:13" s="11" customFormat="1" x14ac:dyDescent="0.25">
      <c r="A1057" s="6" t="s">
        <v>8607</v>
      </c>
      <c r="B1057" s="6" t="s">
        <v>1069</v>
      </c>
      <c r="C1057" s="6" t="s">
        <v>8606</v>
      </c>
      <c r="D1057" s="7" t="s">
        <v>8356</v>
      </c>
      <c r="E1057" s="7" t="s">
        <v>8357</v>
      </c>
      <c r="F1057" s="7" t="s">
        <v>8358</v>
      </c>
      <c r="G1057" s="7" t="s">
        <v>6706</v>
      </c>
      <c r="H1057" s="7" t="s">
        <v>8608</v>
      </c>
      <c r="I1057" s="7">
        <v>30</v>
      </c>
      <c r="J1057" s="26">
        <v>200118</v>
      </c>
      <c r="K1057" s="9">
        <v>187487</v>
      </c>
      <c r="L1057" s="18">
        <f t="shared" si="16"/>
        <v>37497.4</v>
      </c>
      <c r="M1057" s="9"/>
    </row>
    <row r="1058" spans="1:13" s="11" customFormat="1" x14ac:dyDescent="0.25">
      <c r="A1058" s="6" t="s">
        <v>8607</v>
      </c>
      <c r="B1058" s="6" t="s">
        <v>1070</v>
      </c>
      <c r="C1058" s="6" t="s">
        <v>8609</v>
      </c>
      <c r="D1058" s="7" t="s">
        <v>8356</v>
      </c>
      <c r="E1058" s="7" t="s">
        <v>8357</v>
      </c>
      <c r="F1058" s="7" t="s">
        <v>8358</v>
      </c>
      <c r="G1058" s="7" t="s">
        <v>6706</v>
      </c>
      <c r="H1058" s="7" t="s">
        <v>8608</v>
      </c>
      <c r="I1058" s="7">
        <v>85</v>
      </c>
      <c r="J1058" s="26">
        <v>270427</v>
      </c>
      <c r="K1058" s="9">
        <v>253358</v>
      </c>
      <c r="L1058" s="18">
        <f t="shared" si="16"/>
        <v>50671.600000000006</v>
      </c>
      <c r="M1058" s="9"/>
    </row>
    <row r="1059" spans="1:13" s="11" customFormat="1" x14ac:dyDescent="0.25">
      <c r="A1059" s="6" t="s">
        <v>8607</v>
      </c>
      <c r="B1059" s="6" t="s">
        <v>1071</v>
      </c>
      <c r="C1059" s="6" t="s">
        <v>8610</v>
      </c>
      <c r="D1059" s="7" t="s">
        <v>8356</v>
      </c>
      <c r="E1059" s="7" t="s">
        <v>8357</v>
      </c>
      <c r="F1059" s="7" t="s">
        <v>8358</v>
      </c>
      <c r="G1059" s="7" t="s">
        <v>6706</v>
      </c>
      <c r="H1059" s="7" t="s">
        <v>8608</v>
      </c>
      <c r="I1059" s="7">
        <v>30</v>
      </c>
      <c r="J1059" s="26">
        <v>69306</v>
      </c>
      <c r="K1059" s="9">
        <v>64931</v>
      </c>
      <c r="L1059" s="18">
        <f t="shared" si="16"/>
        <v>12986.2</v>
      </c>
      <c r="M1059" s="9"/>
    </row>
    <row r="1060" spans="1:13" s="11" customFormat="1" x14ac:dyDescent="0.25">
      <c r="A1060" s="6" t="s">
        <v>8607</v>
      </c>
      <c r="B1060" s="6" t="s">
        <v>1072</v>
      </c>
      <c r="C1060" s="6" t="s">
        <v>8611</v>
      </c>
      <c r="D1060" s="7" t="s">
        <v>8356</v>
      </c>
      <c r="E1060" s="7" t="s">
        <v>8357</v>
      </c>
      <c r="F1060" s="7" t="s">
        <v>8358</v>
      </c>
      <c r="G1060" s="7" t="s">
        <v>6706</v>
      </c>
      <c r="H1060" s="7" t="s">
        <v>8608</v>
      </c>
      <c r="I1060" s="7">
        <v>35</v>
      </c>
      <c r="J1060" s="26">
        <v>75896</v>
      </c>
      <c r="K1060" s="9">
        <v>71106</v>
      </c>
      <c r="L1060" s="18">
        <f t="shared" si="16"/>
        <v>14221.2</v>
      </c>
      <c r="M1060" s="9"/>
    </row>
    <row r="1061" spans="1:13" s="11" customFormat="1" x14ac:dyDescent="0.25">
      <c r="A1061" s="6" t="s">
        <v>8613</v>
      </c>
      <c r="B1061" s="6" t="s">
        <v>1073</v>
      </c>
      <c r="C1061" s="6" t="s">
        <v>8612</v>
      </c>
      <c r="D1061" s="7" t="s">
        <v>8356</v>
      </c>
      <c r="E1061" s="7" t="s">
        <v>8357</v>
      </c>
      <c r="F1061" s="7" t="s">
        <v>8358</v>
      </c>
      <c r="G1061" s="7" t="s">
        <v>6706</v>
      </c>
      <c r="H1061" s="7" t="s">
        <v>8614</v>
      </c>
      <c r="I1061" s="7">
        <v>200</v>
      </c>
      <c r="J1061" s="26">
        <v>1004934</v>
      </c>
      <c r="K1061" s="9">
        <v>941504</v>
      </c>
      <c r="L1061" s="18">
        <f t="shared" si="16"/>
        <v>188300.80000000002</v>
      </c>
      <c r="M1061" s="9"/>
    </row>
    <row r="1062" spans="1:13" s="11" customFormat="1" x14ac:dyDescent="0.25">
      <c r="A1062" s="6" t="s">
        <v>8613</v>
      </c>
      <c r="B1062" s="6" t="s">
        <v>1074</v>
      </c>
      <c r="C1062" s="6" t="s">
        <v>8615</v>
      </c>
      <c r="D1062" s="7" t="s">
        <v>8356</v>
      </c>
      <c r="E1062" s="7" t="s">
        <v>8357</v>
      </c>
      <c r="F1062" s="7" t="s">
        <v>8358</v>
      </c>
      <c r="G1062" s="7" t="s">
        <v>6706</v>
      </c>
      <c r="H1062" s="7" t="s">
        <v>8614</v>
      </c>
      <c r="I1062" s="7">
        <v>110</v>
      </c>
      <c r="J1062" s="26">
        <v>266355</v>
      </c>
      <c r="K1062" s="9">
        <v>249543</v>
      </c>
      <c r="L1062" s="18">
        <f t="shared" si="16"/>
        <v>49908.600000000006</v>
      </c>
      <c r="M1062" s="9"/>
    </row>
    <row r="1063" spans="1:13" s="11" customFormat="1" x14ac:dyDescent="0.25">
      <c r="A1063" s="6" t="s">
        <v>8613</v>
      </c>
      <c r="B1063" s="6" t="s">
        <v>1075</v>
      </c>
      <c r="C1063" s="6" t="s">
        <v>8616</v>
      </c>
      <c r="D1063" s="7" t="s">
        <v>8356</v>
      </c>
      <c r="E1063" s="7" t="s">
        <v>8357</v>
      </c>
      <c r="F1063" s="7" t="s">
        <v>8358</v>
      </c>
      <c r="G1063" s="7" t="s">
        <v>6706</v>
      </c>
      <c r="H1063" s="7" t="s">
        <v>8614</v>
      </c>
      <c r="I1063" s="7">
        <v>21</v>
      </c>
      <c r="J1063" s="26">
        <v>25163</v>
      </c>
      <c r="K1063" s="9">
        <v>23575</v>
      </c>
      <c r="L1063" s="18">
        <f t="shared" si="16"/>
        <v>4715</v>
      </c>
      <c r="M1063" s="9"/>
    </row>
    <row r="1064" spans="1:13" s="11" customFormat="1" x14ac:dyDescent="0.25">
      <c r="A1064" s="6" t="s">
        <v>8618</v>
      </c>
      <c r="B1064" s="6" t="s">
        <v>1076</v>
      </c>
      <c r="C1064" s="6" t="s">
        <v>8617</v>
      </c>
      <c r="D1064" s="7" t="s">
        <v>8335</v>
      </c>
      <c r="E1064" s="7" t="s">
        <v>8336</v>
      </c>
      <c r="F1064" s="7" t="s">
        <v>8337</v>
      </c>
      <c r="G1064" s="7" t="s">
        <v>6706</v>
      </c>
      <c r="H1064" s="7" t="s">
        <v>8619</v>
      </c>
      <c r="I1064" s="7">
        <v>220</v>
      </c>
      <c r="J1064" s="26">
        <v>1024602</v>
      </c>
      <c r="K1064" s="9">
        <v>959930</v>
      </c>
      <c r="L1064" s="18">
        <f t="shared" si="16"/>
        <v>191986</v>
      </c>
      <c r="M1064" s="9"/>
    </row>
    <row r="1065" spans="1:13" s="11" customFormat="1" x14ac:dyDescent="0.25">
      <c r="A1065" s="6" t="s">
        <v>8618</v>
      </c>
      <c r="B1065" s="6" t="s">
        <v>1077</v>
      </c>
      <c r="C1065" s="6" t="s">
        <v>8620</v>
      </c>
      <c r="D1065" s="7" t="s">
        <v>8335</v>
      </c>
      <c r="E1065" s="7" t="s">
        <v>8336</v>
      </c>
      <c r="F1065" s="7" t="s">
        <v>8337</v>
      </c>
      <c r="G1065" s="7" t="s">
        <v>6706</v>
      </c>
      <c r="H1065" s="7" t="s">
        <v>8619</v>
      </c>
      <c r="I1065" s="7">
        <v>171</v>
      </c>
      <c r="J1065" s="26">
        <v>561324</v>
      </c>
      <c r="K1065" s="9">
        <v>525894</v>
      </c>
      <c r="L1065" s="18">
        <f t="shared" si="16"/>
        <v>105178.8</v>
      </c>
      <c r="M1065" s="9"/>
    </row>
    <row r="1066" spans="1:13" s="11" customFormat="1" x14ac:dyDescent="0.25">
      <c r="A1066" s="6" t="s">
        <v>8618</v>
      </c>
      <c r="B1066" s="6" t="s">
        <v>1078</v>
      </c>
      <c r="C1066" s="6" t="s">
        <v>8621</v>
      </c>
      <c r="D1066" s="7" t="s">
        <v>8335</v>
      </c>
      <c r="E1066" s="7" t="s">
        <v>8336</v>
      </c>
      <c r="F1066" s="7" t="s">
        <v>8337</v>
      </c>
      <c r="G1066" s="7" t="s">
        <v>6706</v>
      </c>
      <c r="H1066" s="7" t="s">
        <v>8619</v>
      </c>
      <c r="I1066" s="7">
        <v>244</v>
      </c>
      <c r="J1066" s="26">
        <v>1312688</v>
      </c>
      <c r="K1066" s="9">
        <v>1229833</v>
      </c>
      <c r="L1066" s="18">
        <f t="shared" si="16"/>
        <v>245966.6</v>
      </c>
      <c r="M1066" s="9"/>
    </row>
    <row r="1067" spans="1:13" s="11" customFormat="1" x14ac:dyDescent="0.25">
      <c r="A1067" s="6" t="s">
        <v>8623</v>
      </c>
      <c r="B1067" s="6" t="s">
        <v>1079</v>
      </c>
      <c r="C1067" s="6" t="s">
        <v>8622</v>
      </c>
      <c r="D1067" s="7" t="s">
        <v>8356</v>
      </c>
      <c r="E1067" s="7" t="s">
        <v>8357</v>
      </c>
      <c r="F1067" s="7" t="s">
        <v>8358</v>
      </c>
      <c r="G1067" s="7" t="s">
        <v>6706</v>
      </c>
      <c r="H1067" s="7" t="s">
        <v>8624</v>
      </c>
      <c r="I1067" s="7">
        <v>25</v>
      </c>
      <c r="J1067" s="26">
        <v>47254</v>
      </c>
      <c r="K1067" s="9">
        <v>44271</v>
      </c>
      <c r="L1067" s="18">
        <f t="shared" si="16"/>
        <v>8854.2000000000007</v>
      </c>
      <c r="M1067" s="9"/>
    </row>
    <row r="1068" spans="1:13" s="11" customFormat="1" x14ac:dyDescent="0.25">
      <c r="A1068" s="6" t="s">
        <v>8626</v>
      </c>
      <c r="B1068" s="6" t="s">
        <v>1080</v>
      </c>
      <c r="C1068" s="6" t="s">
        <v>8625</v>
      </c>
      <c r="D1068" s="7" t="s">
        <v>8335</v>
      </c>
      <c r="E1068" s="7" t="s">
        <v>8336</v>
      </c>
      <c r="F1068" s="7" t="s">
        <v>8337</v>
      </c>
      <c r="G1068" s="7" t="s">
        <v>6706</v>
      </c>
      <c r="H1068" s="7" t="s">
        <v>8627</v>
      </c>
      <c r="I1068" s="7">
        <v>80</v>
      </c>
      <c r="J1068" s="26">
        <v>223278</v>
      </c>
      <c r="K1068" s="9">
        <v>209185</v>
      </c>
      <c r="L1068" s="18">
        <f t="shared" si="16"/>
        <v>41837</v>
      </c>
      <c r="M1068" s="9"/>
    </row>
    <row r="1069" spans="1:13" s="11" customFormat="1" x14ac:dyDescent="0.25">
      <c r="A1069" s="6" t="s">
        <v>8629</v>
      </c>
      <c r="B1069" s="6" t="s">
        <v>1081</v>
      </c>
      <c r="C1069" s="6" t="s">
        <v>8628</v>
      </c>
      <c r="D1069" s="7" t="s">
        <v>8356</v>
      </c>
      <c r="E1069" s="7" t="s">
        <v>8357</v>
      </c>
      <c r="F1069" s="7" t="s">
        <v>8358</v>
      </c>
      <c r="G1069" s="7" t="s">
        <v>6706</v>
      </c>
      <c r="H1069" s="7" t="s">
        <v>8630</v>
      </c>
      <c r="I1069" s="7">
        <v>300</v>
      </c>
      <c r="J1069" s="26">
        <v>863684</v>
      </c>
      <c r="K1069" s="9">
        <v>809169</v>
      </c>
      <c r="L1069" s="18">
        <f t="shared" si="16"/>
        <v>161833.80000000002</v>
      </c>
      <c r="M1069" s="9"/>
    </row>
    <row r="1070" spans="1:13" s="11" customFormat="1" x14ac:dyDescent="0.25">
      <c r="A1070" s="6" t="s">
        <v>8629</v>
      </c>
      <c r="B1070" s="6" t="s">
        <v>1082</v>
      </c>
      <c r="C1070" s="6" t="s">
        <v>8631</v>
      </c>
      <c r="D1070" s="7" t="s">
        <v>8356</v>
      </c>
      <c r="E1070" s="7" t="s">
        <v>8357</v>
      </c>
      <c r="F1070" s="7" t="s">
        <v>8358</v>
      </c>
      <c r="G1070" s="7" t="s">
        <v>6706</v>
      </c>
      <c r="H1070" s="7" t="s">
        <v>8630</v>
      </c>
      <c r="I1070" s="7">
        <v>100</v>
      </c>
      <c r="J1070" s="26">
        <v>274452</v>
      </c>
      <c r="K1070" s="9">
        <v>257129</v>
      </c>
      <c r="L1070" s="18">
        <f t="shared" si="16"/>
        <v>51425.8</v>
      </c>
      <c r="M1070" s="9"/>
    </row>
    <row r="1071" spans="1:13" s="11" customFormat="1" x14ac:dyDescent="0.25">
      <c r="A1071" s="6" t="s">
        <v>8629</v>
      </c>
      <c r="B1071" s="6" t="s">
        <v>1083</v>
      </c>
      <c r="C1071" s="6" t="s">
        <v>8632</v>
      </c>
      <c r="D1071" s="7" t="s">
        <v>8356</v>
      </c>
      <c r="E1071" s="7" t="s">
        <v>8357</v>
      </c>
      <c r="F1071" s="7" t="s">
        <v>8358</v>
      </c>
      <c r="G1071" s="7" t="s">
        <v>6706</v>
      </c>
      <c r="H1071" s="7" t="s">
        <v>8630</v>
      </c>
      <c r="I1071" s="7">
        <v>260</v>
      </c>
      <c r="J1071" s="26">
        <v>720234</v>
      </c>
      <c r="K1071" s="9">
        <v>674774</v>
      </c>
      <c r="L1071" s="18">
        <f t="shared" si="16"/>
        <v>134954.80000000002</v>
      </c>
      <c r="M1071" s="9"/>
    </row>
    <row r="1072" spans="1:13" s="11" customFormat="1" x14ac:dyDescent="0.25">
      <c r="A1072" s="6" t="s">
        <v>8629</v>
      </c>
      <c r="B1072" s="6" t="s">
        <v>1084</v>
      </c>
      <c r="C1072" s="6" t="s">
        <v>8633</v>
      </c>
      <c r="D1072" s="7" t="s">
        <v>8356</v>
      </c>
      <c r="E1072" s="7" t="s">
        <v>8357</v>
      </c>
      <c r="F1072" s="7" t="s">
        <v>8358</v>
      </c>
      <c r="G1072" s="7" t="s">
        <v>6706</v>
      </c>
      <c r="H1072" s="7" t="s">
        <v>8630</v>
      </c>
      <c r="I1072" s="7">
        <v>64</v>
      </c>
      <c r="J1072" s="26">
        <v>187695</v>
      </c>
      <c r="K1072" s="9">
        <v>175848</v>
      </c>
      <c r="L1072" s="18">
        <f t="shared" si="16"/>
        <v>35169.599999999999</v>
      </c>
      <c r="M1072" s="9"/>
    </row>
    <row r="1073" spans="1:13" s="11" customFormat="1" x14ac:dyDescent="0.25">
      <c r="A1073" s="6" t="s">
        <v>8629</v>
      </c>
      <c r="B1073" s="6" t="s">
        <v>1085</v>
      </c>
      <c r="C1073" s="6" t="s">
        <v>8634</v>
      </c>
      <c r="D1073" s="7" t="s">
        <v>8356</v>
      </c>
      <c r="E1073" s="7" t="s">
        <v>8357</v>
      </c>
      <c r="F1073" s="7" t="s">
        <v>8358</v>
      </c>
      <c r="G1073" s="7" t="s">
        <v>6706</v>
      </c>
      <c r="H1073" s="7" t="s">
        <v>8630</v>
      </c>
      <c r="I1073" s="7">
        <v>133</v>
      </c>
      <c r="J1073" s="26">
        <v>290370</v>
      </c>
      <c r="K1073" s="9">
        <v>272042</v>
      </c>
      <c r="L1073" s="18">
        <f t="shared" si="16"/>
        <v>54408.4</v>
      </c>
      <c r="M1073" s="9"/>
    </row>
    <row r="1074" spans="1:13" s="11" customFormat="1" x14ac:dyDescent="0.25">
      <c r="A1074" s="6" t="s">
        <v>8629</v>
      </c>
      <c r="B1074" s="6" t="s">
        <v>1086</v>
      </c>
      <c r="C1074" s="6" t="s">
        <v>8635</v>
      </c>
      <c r="D1074" s="7" t="s">
        <v>8356</v>
      </c>
      <c r="E1074" s="7" t="s">
        <v>8357</v>
      </c>
      <c r="F1074" s="7" t="s">
        <v>8358</v>
      </c>
      <c r="G1074" s="7" t="s">
        <v>6706</v>
      </c>
      <c r="H1074" s="7" t="s">
        <v>8630</v>
      </c>
      <c r="I1074" s="7">
        <v>160</v>
      </c>
      <c r="J1074" s="26">
        <v>148749</v>
      </c>
      <c r="K1074" s="9">
        <v>139360</v>
      </c>
      <c r="L1074" s="18">
        <f t="shared" si="16"/>
        <v>27872</v>
      </c>
      <c r="M1074" s="9" t="s">
        <v>48</v>
      </c>
    </row>
    <row r="1075" spans="1:13" s="11" customFormat="1" x14ac:dyDescent="0.25">
      <c r="A1075" s="6" t="s">
        <v>8629</v>
      </c>
      <c r="B1075" s="6" t="s">
        <v>1087</v>
      </c>
      <c r="C1075" s="6" t="s">
        <v>8636</v>
      </c>
      <c r="D1075" s="7" t="s">
        <v>8356</v>
      </c>
      <c r="E1075" s="7" t="s">
        <v>8357</v>
      </c>
      <c r="F1075" s="7" t="s">
        <v>8358</v>
      </c>
      <c r="G1075" s="7" t="s">
        <v>6706</v>
      </c>
      <c r="H1075" s="7" t="s">
        <v>8630</v>
      </c>
      <c r="I1075" s="7">
        <v>100</v>
      </c>
      <c r="J1075" s="26">
        <v>227524</v>
      </c>
      <c r="K1075" s="9">
        <v>213163</v>
      </c>
      <c r="L1075" s="18">
        <f t="shared" si="16"/>
        <v>42632.600000000006</v>
      </c>
      <c r="M1075" s="9"/>
    </row>
    <row r="1076" spans="1:13" s="11" customFormat="1" x14ac:dyDescent="0.25">
      <c r="A1076" s="6" t="s">
        <v>8638</v>
      </c>
      <c r="B1076" s="6" t="s">
        <v>1088</v>
      </c>
      <c r="C1076" s="6" t="s">
        <v>8637</v>
      </c>
      <c r="D1076" s="7" t="s">
        <v>8335</v>
      </c>
      <c r="E1076" s="7" t="s">
        <v>8336</v>
      </c>
      <c r="F1076" s="7" t="s">
        <v>8337</v>
      </c>
      <c r="G1076" s="7" t="s">
        <v>6706</v>
      </c>
      <c r="H1076" s="7" t="s">
        <v>8639</v>
      </c>
      <c r="I1076" s="7">
        <v>124</v>
      </c>
      <c r="J1076" s="26">
        <v>389039</v>
      </c>
      <c r="K1076" s="9">
        <v>364483</v>
      </c>
      <c r="L1076" s="18">
        <f t="shared" si="16"/>
        <v>72896.600000000006</v>
      </c>
      <c r="M1076" s="9"/>
    </row>
    <row r="1077" spans="1:13" s="11" customFormat="1" x14ac:dyDescent="0.25">
      <c r="A1077" s="6" t="s">
        <v>8641</v>
      </c>
      <c r="B1077" s="6" t="s">
        <v>1089</v>
      </c>
      <c r="C1077" s="6" t="s">
        <v>8640</v>
      </c>
      <c r="D1077" s="7" t="s">
        <v>8335</v>
      </c>
      <c r="E1077" s="7" t="s">
        <v>8336</v>
      </c>
      <c r="F1077" s="7" t="s">
        <v>8337</v>
      </c>
      <c r="G1077" s="7" t="s">
        <v>6706</v>
      </c>
      <c r="H1077" s="7" t="s">
        <v>8642</v>
      </c>
      <c r="I1077" s="7">
        <v>276</v>
      </c>
      <c r="J1077" s="26">
        <v>1621281</v>
      </c>
      <c r="K1077" s="9">
        <v>1518948</v>
      </c>
      <c r="L1077" s="18">
        <f t="shared" si="16"/>
        <v>303789.60000000003</v>
      </c>
      <c r="M1077" s="9"/>
    </row>
    <row r="1078" spans="1:13" s="11" customFormat="1" x14ac:dyDescent="0.25">
      <c r="A1078" s="6" t="s">
        <v>8644</v>
      </c>
      <c r="B1078" s="6" t="s">
        <v>1090</v>
      </c>
      <c r="C1078" s="6" t="s">
        <v>8643</v>
      </c>
      <c r="D1078" s="7" t="s">
        <v>8356</v>
      </c>
      <c r="E1078" s="7" t="s">
        <v>8357</v>
      </c>
      <c r="F1078" s="7" t="s">
        <v>8358</v>
      </c>
      <c r="G1078" s="7" t="s">
        <v>6706</v>
      </c>
      <c r="H1078" s="7" t="s">
        <v>8645</v>
      </c>
      <c r="I1078" s="7">
        <v>140</v>
      </c>
      <c r="J1078" s="26">
        <v>706237</v>
      </c>
      <c r="K1078" s="9">
        <v>661660</v>
      </c>
      <c r="L1078" s="18">
        <f t="shared" si="16"/>
        <v>132332</v>
      </c>
      <c r="M1078" s="9"/>
    </row>
    <row r="1079" spans="1:13" s="11" customFormat="1" x14ac:dyDescent="0.25">
      <c r="A1079" s="6" t="s">
        <v>8644</v>
      </c>
      <c r="B1079" s="6" t="s">
        <v>1091</v>
      </c>
      <c r="C1079" s="6" t="s">
        <v>8646</v>
      </c>
      <c r="D1079" s="7" t="s">
        <v>8356</v>
      </c>
      <c r="E1079" s="7" t="s">
        <v>8357</v>
      </c>
      <c r="F1079" s="7" t="s">
        <v>8358</v>
      </c>
      <c r="G1079" s="7" t="s">
        <v>6706</v>
      </c>
      <c r="H1079" s="7" t="s">
        <v>8645</v>
      </c>
      <c r="I1079" s="7">
        <v>32</v>
      </c>
      <c r="J1079" s="26">
        <v>114117</v>
      </c>
      <c r="K1079" s="9">
        <v>106914</v>
      </c>
      <c r="L1079" s="18">
        <f t="shared" si="16"/>
        <v>21382.800000000003</v>
      </c>
      <c r="M1079" s="9"/>
    </row>
    <row r="1080" spans="1:13" s="11" customFormat="1" x14ac:dyDescent="0.25">
      <c r="A1080" s="6" t="s">
        <v>8648</v>
      </c>
      <c r="B1080" s="6" t="s">
        <v>1092</v>
      </c>
      <c r="C1080" s="6" t="s">
        <v>8647</v>
      </c>
      <c r="D1080" s="7" t="s">
        <v>8335</v>
      </c>
      <c r="E1080" s="7" t="s">
        <v>8336</v>
      </c>
      <c r="F1080" s="7" t="s">
        <v>8337</v>
      </c>
      <c r="G1080" s="7" t="s">
        <v>6706</v>
      </c>
      <c r="H1080" s="7" t="s">
        <v>8649</v>
      </c>
      <c r="I1080" s="7">
        <v>90</v>
      </c>
      <c r="J1080" s="26">
        <v>215780</v>
      </c>
      <c r="K1080" s="9">
        <v>202160</v>
      </c>
      <c r="L1080" s="18">
        <f t="shared" si="16"/>
        <v>40432</v>
      </c>
      <c r="M1080" s="9"/>
    </row>
    <row r="1081" spans="1:13" s="11" customFormat="1" x14ac:dyDescent="0.25">
      <c r="A1081" s="6" t="s">
        <v>8648</v>
      </c>
      <c r="B1081" s="6" t="s">
        <v>1093</v>
      </c>
      <c r="C1081" s="6" t="s">
        <v>8650</v>
      </c>
      <c r="D1081" s="7" t="s">
        <v>8335</v>
      </c>
      <c r="E1081" s="7" t="s">
        <v>8336</v>
      </c>
      <c r="F1081" s="7" t="s">
        <v>8337</v>
      </c>
      <c r="G1081" s="7" t="s">
        <v>6706</v>
      </c>
      <c r="H1081" s="7" t="s">
        <v>8649</v>
      </c>
      <c r="I1081" s="7">
        <v>30</v>
      </c>
      <c r="J1081" s="26">
        <v>100199</v>
      </c>
      <c r="K1081" s="9">
        <v>93875</v>
      </c>
      <c r="L1081" s="18">
        <f t="shared" si="16"/>
        <v>18775</v>
      </c>
      <c r="M1081" s="9"/>
    </row>
    <row r="1082" spans="1:13" s="11" customFormat="1" x14ac:dyDescent="0.25">
      <c r="A1082" s="6" t="s">
        <v>8652</v>
      </c>
      <c r="B1082" s="6" t="s">
        <v>1094</v>
      </c>
      <c r="C1082" s="6" t="s">
        <v>8651</v>
      </c>
      <c r="D1082" s="7" t="s">
        <v>8335</v>
      </c>
      <c r="E1082" s="7" t="s">
        <v>8336</v>
      </c>
      <c r="F1082" s="7" t="s">
        <v>8337</v>
      </c>
      <c r="G1082" s="7" t="s">
        <v>6706</v>
      </c>
      <c r="H1082" s="7" t="s">
        <v>8653</v>
      </c>
      <c r="I1082" s="7">
        <v>195</v>
      </c>
      <c r="J1082" s="26">
        <v>1253527</v>
      </c>
      <c r="K1082" s="9">
        <v>1174406</v>
      </c>
      <c r="L1082" s="18">
        <f t="shared" si="16"/>
        <v>234881.2</v>
      </c>
      <c r="M1082" s="9"/>
    </row>
    <row r="1083" spans="1:13" s="11" customFormat="1" x14ac:dyDescent="0.25">
      <c r="A1083" s="6" t="s">
        <v>8652</v>
      </c>
      <c r="B1083" s="6" t="s">
        <v>1095</v>
      </c>
      <c r="C1083" s="6" t="s">
        <v>8654</v>
      </c>
      <c r="D1083" s="7" t="s">
        <v>8335</v>
      </c>
      <c r="E1083" s="7" t="s">
        <v>8336</v>
      </c>
      <c r="F1083" s="7" t="s">
        <v>8337</v>
      </c>
      <c r="G1083" s="7" t="s">
        <v>6706</v>
      </c>
      <c r="H1083" s="7" t="s">
        <v>8653</v>
      </c>
      <c r="I1083" s="7">
        <v>200</v>
      </c>
      <c r="J1083" s="26">
        <v>1249710</v>
      </c>
      <c r="K1083" s="9">
        <v>1170830</v>
      </c>
      <c r="L1083" s="18">
        <f t="shared" si="16"/>
        <v>234166</v>
      </c>
      <c r="M1083" s="9"/>
    </row>
    <row r="1084" spans="1:13" s="11" customFormat="1" x14ac:dyDescent="0.25">
      <c r="A1084" s="6" t="s">
        <v>8652</v>
      </c>
      <c r="B1084" s="6" t="s">
        <v>1096</v>
      </c>
      <c r="C1084" s="6" t="s">
        <v>8655</v>
      </c>
      <c r="D1084" s="7" t="s">
        <v>8335</v>
      </c>
      <c r="E1084" s="7" t="s">
        <v>8336</v>
      </c>
      <c r="F1084" s="7" t="s">
        <v>8337</v>
      </c>
      <c r="G1084" s="7" t="s">
        <v>6706</v>
      </c>
      <c r="H1084" s="7" t="s">
        <v>8653</v>
      </c>
      <c r="I1084" s="7">
        <v>149</v>
      </c>
      <c r="J1084" s="26">
        <v>604779</v>
      </c>
      <c r="K1084" s="9">
        <v>566606</v>
      </c>
      <c r="L1084" s="18">
        <f t="shared" si="16"/>
        <v>113321.20000000001</v>
      </c>
      <c r="M1084" s="9"/>
    </row>
    <row r="1085" spans="1:13" s="11" customFormat="1" x14ac:dyDescent="0.25">
      <c r="A1085" s="6" t="s">
        <v>8657</v>
      </c>
      <c r="B1085" s="6" t="s">
        <v>1097</v>
      </c>
      <c r="C1085" s="6" t="s">
        <v>8656</v>
      </c>
      <c r="D1085" s="7" t="s">
        <v>8356</v>
      </c>
      <c r="E1085" s="7" t="s">
        <v>8357</v>
      </c>
      <c r="F1085" s="7" t="s">
        <v>8358</v>
      </c>
      <c r="G1085" s="7" t="s">
        <v>6706</v>
      </c>
      <c r="H1085" s="7" t="s">
        <v>8658</v>
      </c>
      <c r="I1085" s="7">
        <v>203</v>
      </c>
      <c r="J1085" s="26">
        <v>601005</v>
      </c>
      <c r="K1085" s="9">
        <v>563070</v>
      </c>
      <c r="L1085" s="18">
        <f t="shared" si="16"/>
        <v>112614</v>
      </c>
      <c r="M1085" s="9"/>
    </row>
    <row r="1086" spans="1:13" s="11" customFormat="1" x14ac:dyDescent="0.25">
      <c r="A1086" s="6" t="s">
        <v>8657</v>
      </c>
      <c r="B1086" s="6" t="s">
        <v>1098</v>
      </c>
      <c r="C1086" s="6" t="s">
        <v>8659</v>
      </c>
      <c r="D1086" s="7" t="s">
        <v>8356</v>
      </c>
      <c r="E1086" s="7" t="s">
        <v>8357</v>
      </c>
      <c r="F1086" s="7" t="s">
        <v>8358</v>
      </c>
      <c r="G1086" s="7" t="s">
        <v>6706</v>
      </c>
      <c r="H1086" s="7" t="s">
        <v>8658</v>
      </c>
      <c r="I1086" s="7">
        <v>2</v>
      </c>
      <c r="J1086" s="26">
        <v>6207</v>
      </c>
      <c r="K1086" s="9">
        <v>5815</v>
      </c>
      <c r="L1086" s="18">
        <f t="shared" si="16"/>
        <v>1163</v>
      </c>
      <c r="M1086" s="9"/>
    </row>
    <row r="1087" spans="1:13" s="11" customFormat="1" x14ac:dyDescent="0.25">
      <c r="A1087" s="6" t="s">
        <v>8657</v>
      </c>
      <c r="B1087" s="6" t="s">
        <v>1099</v>
      </c>
      <c r="C1087" s="6" t="s">
        <v>8660</v>
      </c>
      <c r="D1087" s="7" t="s">
        <v>8356</v>
      </c>
      <c r="E1087" s="7" t="s">
        <v>8357</v>
      </c>
      <c r="F1087" s="7" t="s">
        <v>8358</v>
      </c>
      <c r="G1087" s="7" t="s">
        <v>6706</v>
      </c>
      <c r="H1087" s="7" t="s">
        <v>8658</v>
      </c>
      <c r="I1087" s="7">
        <v>13</v>
      </c>
      <c r="J1087" s="26">
        <v>38827</v>
      </c>
      <c r="K1087" s="9">
        <v>36376</v>
      </c>
      <c r="L1087" s="18">
        <f t="shared" si="16"/>
        <v>7275.2000000000007</v>
      </c>
      <c r="M1087" s="9"/>
    </row>
    <row r="1088" spans="1:13" s="11" customFormat="1" x14ac:dyDescent="0.25">
      <c r="A1088" s="6" t="s">
        <v>8657</v>
      </c>
      <c r="B1088" s="6" t="s">
        <v>1100</v>
      </c>
      <c r="C1088" s="6" t="s">
        <v>8661</v>
      </c>
      <c r="D1088" s="7" t="s">
        <v>8356</v>
      </c>
      <c r="E1088" s="7" t="s">
        <v>8357</v>
      </c>
      <c r="F1088" s="7" t="s">
        <v>8358</v>
      </c>
      <c r="G1088" s="7" t="s">
        <v>6706</v>
      </c>
      <c r="H1088" s="7" t="s">
        <v>8658</v>
      </c>
      <c r="I1088" s="7">
        <v>20</v>
      </c>
      <c r="J1088" s="26">
        <v>44390</v>
      </c>
      <c r="K1088" s="9">
        <v>41588</v>
      </c>
      <c r="L1088" s="18">
        <f t="shared" si="16"/>
        <v>8317.6</v>
      </c>
      <c r="M1088" s="9"/>
    </row>
    <row r="1089" spans="1:13" s="11" customFormat="1" x14ac:dyDescent="0.25">
      <c r="A1089" s="6" t="s">
        <v>8663</v>
      </c>
      <c r="B1089" s="6" t="s">
        <v>1101</v>
      </c>
      <c r="C1089" s="6" t="s">
        <v>8662</v>
      </c>
      <c r="D1089" s="7" t="s">
        <v>8356</v>
      </c>
      <c r="E1089" s="7" t="s">
        <v>8357</v>
      </c>
      <c r="F1089" s="7" t="s">
        <v>8358</v>
      </c>
      <c r="G1089" s="7" t="s">
        <v>6706</v>
      </c>
      <c r="H1089" s="7" t="s">
        <v>8664</v>
      </c>
      <c r="I1089" s="7">
        <v>294</v>
      </c>
      <c r="J1089" s="26">
        <v>691936</v>
      </c>
      <c r="K1089" s="9">
        <v>648262</v>
      </c>
      <c r="L1089" s="18">
        <f t="shared" ref="L1089:L1149" si="17">K1089*20%</f>
        <v>129652.40000000001</v>
      </c>
      <c r="M1089" s="9"/>
    </row>
    <row r="1090" spans="1:13" s="11" customFormat="1" x14ac:dyDescent="0.25">
      <c r="A1090" s="6" t="s">
        <v>8663</v>
      </c>
      <c r="B1090" s="6" t="s">
        <v>1102</v>
      </c>
      <c r="C1090" s="6" t="s">
        <v>8665</v>
      </c>
      <c r="D1090" s="7" t="s">
        <v>8356</v>
      </c>
      <c r="E1090" s="7" t="s">
        <v>8357</v>
      </c>
      <c r="F1090" s="7" t="s">
        <v>8358</v>
      </c>
      <c r="G1090" s="7" t="s">
        <v>6706</v>
      </c>
      <c r="H1090" s="7" t="s">
        <v>8664</v>
      </c>
      <c r="I1090" s="7">
        <v>134</v>
      </c>
      <c r="J1090" s="26">
        <v>725712</v>
      </c>
      <c r="K1090" s="9">
        <v>679906</v>
      </c>
      <c r="L1090" s="18">
        <f t="shared" si="17"/>
        <v>135981.20000000001</v>
      </c>
      <c r="M1090" s="9"/>
    </row>
    <row r="1091" spans="1:13" s="11" customFormat="1" x14ac:dyDescent="0.25">
      <c r="A1091" s="6" t="s">
        <v>8667</v>
      </c>
      <c r="B1091" s="6" t="s">
        <v>1103</v>
      </c>
      <c r="C1091" s="6" t="s">
        <v>8666</v>
      </c>
      <c r="D1091" s="7" t="s">
        <v>8356</v>
      </c>
      <c r="E1091" s="7" t="s">
        <v>8357</v>
      </c>
      <c r="F1091" s="7" t="s">
        <v>8358</v>
      </c>
      <c r="G1091" s="7" t="s">
        <v>6706</v>
      </c>
      <c r="H1091" s="7" t="s">
        <v>8668</v>
      </c>
      <c r="I1091" s="7">
        <v>100</v>
      </c>
      <c r="J1091" s="26">
        <v>232400</v>
      </c>
      <c r="K1091" s="9">
        <v>217731</v>
      </c>
      <c r="L1091" s="18">
        <f t="shared" si="17"/>
        <v>43546.200000000004</v>
      </c>
      <c r="M1091" s="9"/>
    </row>
    <row r="1092" spans="1:13" s="11" customFormat="1" x14ac:dyDescent="0.25">
      <c r="A1092" s="6" t="s">
        <v>8670</v>
      </c>
      <c r="B1092" s="6" t="s">
        <v>1104</v>
      </c>
      <c r="C1092" s="6" t="s">
        <v>8669</v>
      </c>
      <c r="D1092" s="7" t="s">
        <v>8335</v>
      </c>
      <c r="E1092" s="7" t="s">
        <v>8336</v>
      </c>
      <c r="F1092" s="7" t="s">
        <v>8337</v>
      </c>
      <c r="G1092" s="7" t="s">
        <v>6706</v>
      </c>
      <c r="H1092" s="7" t="s">
        <v>8671</v>
      </c>
      <c r="I1092" s="7">
        <v>171</v>
      </c>
      <c r="J1092" s="26">
        <v>589930</v>
      </c>
      <c r="K1092" s="9">
        <v>552694</v>
      </c>
      <c r="L1092" s="18">
        <f t="shared" si="17"/>
        <v>110538.8</v>
      </c>
      <c r="M1092" s="9"/>
    </row>
    <row r="1093" spans="1:13" s="11" customFormat="1" x14ac:dyDescent="0.25">
      <c r="A1093" s="6" t="s">
        <v>8673</v>
      </c>
      <c r="B1093" s="6" t="s">
        <v>1105</v>
      </c>
      <c r="C1093" s="6" t="s">
        <v>8672</v>
      </c>
      <c r="D1093" s="7" t="s">
        <v>8356</v>
      </c>
      <c r="E1093" s="7" t="s">
        <v>8357</v>
      </c>
      <c r="F1093" s="7" t="s">
        <v>8358</v>
      </c>
      <c r="G1093" s="7" t="s">
        <v>6706</v>
      </c>
      <c r="H1093" s="7" t="s">
        <v>8674</v>
      </c>
      <c r="I1093" s="7">
        <v>5</v>
      </c>
      <c r="J1093" s="26">
        <v>21129</v>
      </c>
      <c r="K1093" s="9">
        <v>19795</v>
      </c>
      <c r="L1093" s="18">
        <f t="shared" si="17"/>
        <v>3959</v>
      </c>
      <c r="M1093" s="9"/>
    </row>
    <row r="1094" spans="1:13" s="11" customFormat="1" x14ac:dyDescent="0.25">
      <c r="A1094" s="6" t="s">
        <v>8676</v>
      </c>
      <c r="B1094" s="6" t="s">
        <v>1106</v>
      </c>
      <c r="C1094" s="6" t="s">
        <v>8675</v>
      </c>
      <c r="D1094" s="7" t="s">
        <v>8335</v>
      </c>
      <c r="E1094" s="7" t="s">
        <v>8336</v>
      </c>
      <c r="F1094" s="7" t="s">
        <v>8337</v>
      </c>
      <c r="G1094" s="7" t="s">
        <v>6706</v>
      </c>
      <c r="H1094" s="7" t="s">
        <v>8677</v>
      </c>
      <c r="I1094" s="7">
        <v>59</v>
      </c>
      <c r="J1094" s="26">
        <v>236437</v>
      </c>
      <c r="K1094" s="9">
        <v>221513</v>
      </c>
      <c r="L1094" s="18">
        <f t="shared" si="17"/>
        <v>44302.600000000006</v>
      </c>
      <c r="M1094" s="9"/>
    </row>
    <row r="1095" spans="1:13" s="11" customFormat="1" x14ac:dyDescent="0.25">
      <c r="A1095" s="6" t="s">
        <v>8676</v>
      </c>
      <c r="B1095" s="6" t="s">
        <v>1107</v>
      </c>
      <c r="C1095" s="6" t="s">
        <v>8678</v>
      </c>
      <c r="D1095" s="7" t="s">
        <v>8335</v>
      </c>
      <c r="E1095" s="7" t="s">
        <v>8336</v>
      </c>
      <c r="F1095" s="7" t="s">
        <v>8337</v>
      </c>
      <c r="G1095" s="7" t="s">
        <v>6706</v>
      </c>
      <c r="H1095" s="7" t="s">
        <v>8677</v>
      </c>
      <c r="I1095" s="7">
        <v>98</v>
      </c>
      <c r="J1095" s="26">
        <v>409592</v>
      </c>
      <c r="K1095" s="9">
        <v>383739</v>
      </c>
      <c r="L1095" s="18">
        <f t="shared" si="17"/>
        <v>76747.8</v>
      </c>
      <c r="M1095" s="9"/>
    </row>
    <row r="1096" spans="1:13" s="11" customFormat="1" x14ac:dyDescent="0.25">
      <c r="A1096" s="6" t="s">
        <v>8676</v>
      </c>
      <c r="B1096" s="6" t="s">
        <v>1108</v>
      </c>
      <c r="C1096" s="6" t="s">
        <v>8679</v>
      </c>
      <c r="D1096" s="7" t="s">
        <v>8335</v>
      </c>
      <c r="E1096" s="7" t="s">
        <v>8336</v>
      </c>
      <c r="F1096" s="7" t="s">
        <v>8337</v>
      </c>
      <c r="G1096" s="7" t="s">
        <v>6706</v>
      </c>
      <c r="H1096" s="7" t="s">
        <v>8677</v>
      </c>
      <c r="I1096" s="7">
        <v>50</v>
      </c>
      <c r="J1096" s="26">
        <v>134407</v>
      </c>
      <c r="K1096" s="9">
        <v>125923</v>
      </c>
      <c r="L1096" s="18">
        <f t="shared" si="17"/>
        <v>25184.600000000002</v>
      </c>
      <c r="M1096" s="9"/>
    </row>
    <row r="1097" spans="1:13" s="11" customFormat="1" x14ac:dyDescent="0.25">
      <c r="A1097" s="6" t="s">
        <v>8681</v>
      </c>
      <c r="B1097" s="6" t="s">
        <v>1109</v>
      </c>
      <c r="C1097" s="6" t="s">
        <v>8680</v>
      </c>
      <c r="D1097" s="7" t="s">
        <v>8356</v>
      </c>
      <c r="E1097" s="7" t="s">
        <v>8357</v>
      </c>
      <c r="F1097" s="7" t="s">
        <v>8358</v>
      </c>
      <c r="G1097" s="7" t="s">
        <v>6706</v>
      </c>
      <c r="H1097" s="7" t="s">
        <v>8682</v>
      </c>
      <c r="I1097" s="7">
        <v>80</v>
      </c>
      <c r="J1097" s="26">
        <v>197835</v>
      </c>
      <c r="K1097" s="9">
        <v>185348</v>
      </c>
      <c r="L1097" s="18">
        <f t="shared" si="17"/>
        <v>37069.599999999999</v>
      </c>
      <c r="M1097" s="9"/>
    </row>
    <row r="1098" spans="1:13" s="11" customFormat="1" x14ac:dyDescent="0.25">
      <c r="A1098" s="6" t="s">
        <v>8684</v>
      </c>
      <c r="B1098" s="6" t="s">
        <v>1110</v>
      </c>
      <c r="C1098" s="6" t="s">
        <v>8683</v>
      </c>
      <c r="D1098" s="7" t="s">
        <v>8356</v>
      </c>
      <c r="E1098" s="7" t="s">
        <v>8357</v>
      </c>
      <c r="F1098" s="7" t="s">
        <v>8358</v>
      </c>
      <c r="G1098" s="7" t="s">
        <v>6706</v>
      </c>
      <c r="H1098" s="7" t="s">
        <v>8685</v>
      </c>
      <c r="I1098" s="7">
        <v>39</v>
      </c>
      <c r="J1098" s="26">
        <v>170992</v>
      </c>
      <c r="K1098" s="9">
        <v>160199</v>
      </c>
      <c r="L1098" s="18">
        <f t="shared" si="17"/>
        <v>32039.800000000003</v>
      </c>
      <c r="M1098" s="9"/>
    </row>
    <row r="1099" spans="1:13" s="11" customFormat="1" x14ac:dyDescent="0.25">
      <c r="A1099" s="6" t="s">
        <v>8687</v>
      </c>
      <c r="B1099" s="6" t="s">
        <v>1111</v>
      </c>
      <c r="C1099" s="6" t="s">
        <v>8686</v>
      </c>
      <c r="D1099" s="7" t="s">
        <v>8356</v>
      </c>
      <c r="E1099" s="7" t="s">
        <v>8357</v>
      </c>
      <c r="F1099" s="7" t="s">
        <v>8358</v>
      </c>
      <c r="G1099" s="7" t="s">
        <v>6706</v>
      </c>
      <c r="H1099" s="7" t="s">
        <v>8688</v>
      </c>
      <c r="I1099" s="7">
        <v>95</v>
      </c>
      <c r="J1099" s="26">
        <v>237162</v>
      </c>
      <c r="K1099" s="9">
        <v>222193</v>
      </c>
      <c r="L1099" s="18">
        <f t="shared" si="17"/>
        <v>44438.600000000006</v>
      </c>
      <c r="M1099" s="9"/>
    </row>
    <row r="1100" spans="1:13" s="11" customFormat="1" x14ac:dyDescent="0.25">
      <c r="A1100" s="6" t="s">
        <v>8690</v>
      </c>
      <c r="B1100" s="6" t="s">
        <v>1112</v>
      </c>
      <c r="C1100" s="6" t="s">
        <v>8689</v>
      </c>
      <c r="D1100" s="7" t="s">
        <v>8335</v>
      </c>
      <c r="E1100" s="7" t="s">
        <v>8336</v>
      </c>
      <c r="F1100" s="7" t="s">
        <v>8337</v>
      </c>
      <c r="G1100" s="7" t="s">
        <v>6706</v>
      </c>
      <c r="H1100" s="7" t="s">
        <v>8691</v>
      </c>
      <c r="I1100" s="7">
        <v>80</v>
      </c>
      <c r="J1100" s="26">
        <v>113869</v>
      </c>
      <c r="K1100" s="9">
        <v>106682</v>
      </c>
      <c r="L1100" s="18">
        <f t="shared" si="17"/>
        <v>21336.400000000001</v>
      </c>
      <c r="M1100" s="9"/>
    </row>
    <row r="1101" spans="1:13" s="11" customFormat="1" x14ac:dyDescent="0.25">
      <c r="A1101" s="6" t="s">
        <v>8693</v>
      </c>
      <c r="B1101" s="6" t="s">
        <v>1113</v>
      </c>
      <c r="C1101" s="6" t="s">
        <v>8692</v>
      </c>
      <c r="D1101" s="7" t="s">
        <v>8356</v>
      </c>
      <c r="E1101" s="7" t="s">
        <v>8357</v>
      </c>
      <c r="F1101" s="7" t="s">
        <v>8358</v>
      </c>
      <c r="G1101" s="7" t="s">
        <v>6706</v>
      </c>
      <c r="H1101" s="7" t="s">
        <v>8694</v>
      </c>
      <c r="I1101" s="7">
        <v>92</v>
      </c>
      <c r="J1101" s="26">
        <v>380873</v>
      </c>
      <c r="K1101" s="9">
        <v>356833</v>
      </c>
      <c r="L1101" s="18">
        <f t="shared" si="17"/>
        <v>71366.600000000006</v>
      </c>
      <c r="M1101" s="9"/>
    </row>
    <row r="1102" spans="1:13" s="11" customFormat="1" x14ac:dyDescent="0.25">
      <c r="A1102" s="6" t="s">
        <v>8693</v>
      </c>
      <c r="B1102" s="6" t="s">
        <v>1114</v>
      </c>
      <c r="C1102" s="6" t="s">
        <v>8695</v>
      </c>
      <c r="D1102" s="7" t="s">
        <v>8356</v>
      </c>
      <c r="E1102" s="7" t="s">
        <v>8357</v>
      </c>
      <c r="F1102" s="7" t="s">
        <v>8358</v>
      </c>
      <c r="G1102" s="7" t="s">
        <v>6706</v>
      </c>
      <c r="H1102" s="7" t="s">
        <v>8694</v>
      </c>
      <c r="I1102" s="7">
        <v>50</v>
      </c>
      <c r="J1102" s="26">
        <v>211291</v>
      </c>
      <c r="K1102" s="9">
        <v>197955</v>
      </c>
      <c r="L1102" s="18">
        <f t="shared" si="17"/>
        <v>39591</v>
      </c>
      <c r="M1102" s="9"/>
    </row>
    <row r="1103" spans="1:13" s="11" customFormat="1" x14ac:dyDescent="0.25">
      <c r="A1103" s="6" t="s">
        <v>8697</v>
      </c>
      <c r="B1103" s="6" t="s">
        <v>1115</v>
      </c>
      <c r="C1103" s="6" t="s">
        <v>8696</v>
      </c>
      <c r="D1103" s="7" t="s">
        <v>8356</v>
      </c>
      <c r="E1103" s="7" t="s">
        <v>8357</v>
      </c>
      <c r="F1103" s="7" t="s">
        <v>8358</v>
      </c>
      <c r="G1103" s="7" t="s">
        <v>6706</v>
      </c>
      <c r="H1103" s="7" t="s">
        <v>8698</v>
      </c>
      <c r="I1103" s="7">
        <v>120</v>
      </c>
      <c r="J1103" s="26">
        <v>310488</v>
      </c>
      <c r="K1103" s="9">
        <v>290890</v>
      </c>
      <c r="L1103" s="18">
        <f t="shared" si="17"/>
        <v>58178</v>
      </c>
      <c r="M1103" s="9"/>
    </row>
    <row r="1104" spans="1:13" s="11" customFormat="1" x14ac:dyDescent="0.25">
      <c r="A1104" s="6" t="s">
        <v>8700</v>
      </c>
      <c r="B1104" s="6" t="s">
        <v>1116</v>
      </c>
      <c r="C1104" s="6" t="s">
        <v>8699</v>
      </c>
      <c r="D1104" s="7" t="s">
        <v>8356</v>
      </c>
      <c r="E1104" s="7" t="s">
        <v>8357</v>
      </c>
      <c r="F1104" s="7" t="s">
        <v>8358</v>
      </c>
      <c r="G1104" s="7" t="s">
        <v>6706</v>
      </c>
      <c r="H1104" s="7" t="s">
        <v>8701</v>
      </c>
      <c r="I1104" s="7">
        <v>164</v>
      </c>
      <c r="J1104" s="26">
        <v>625474</v>
      </c>
      <c r="K1104" s="9">
        <v>585995</v>
      </c>
      <c r="L1104" s="18">
        <f t="shared" si="17"/>
        <v>117199</v>
      </c>
      <c r="M1104" s="9"/>
    </row>
    <row r="1105" spans="1:13" s="11" customFormat="1" x14ac:dyDescent="0.25">
      <c r="A1105" s="6" t="s">
        <v>8700</v>
      </c>
      <c r="B1105" s="6" t="s">
        <v>1117</v>
      </c>
      <c r="C1105" s="6" t="s">
        <v>8702</v>
      </c>
      <c r="D1105" s="7" t="s">
        <v>8356</v>
      </c>
      <c r="E1105" s="7" t="s">
        <v>8357</v>
      </c>
      <c r="F1105" s="7" t="s">
        <v>8358</v>
      </c>
      <c r="G1105" s="7" t="s">
        <v>6706</v>
      </c>
      <c r="H1105" s="7" t="s">
        <v>8701</v>
      </c>
      <c r="I1105" s="7">
        <v>13</v>
      </c>
      <c r="J1105" s="26">
        <v>44972</v>
      </c>
      <c r="K1105" s="9">
        <v>42133</v>
      </c>
      <c r="L1105" s="18">
        <f t="shared" si="17"/>
        <v>8426.6</v>
      </c>
      <c r="M1105" s="9"/>
    </row>
    <row r="1106" spans="1:13" s="11" customFormat="1" x14ac:dyDescent="0.25">
      <c r="A1106" s="6" t="s">
        <v>8704</v>
      </c>
      <c r="B1106" s="6" t="s">
        <v>1118</v>
      </c>
      <c r="C1106" s="6" t="s">
        <v>8703</v>
      </c>
      <c r="D1106" s="7" t="s">
        <v>8356</v>
      </c>
      <c r="E1106" s="7" t="s">
        <v>8357</v>
      </c>
      <c r="F1106" s="7" t="s">
        <v>8358</v>
      </c>
      <c r="G1106" s="7" t="s">
        <v>6706</v>
      </c>
      <c r="H1106" s="7" t="s">
        <v>8705</v>
      </c>
      <c r="I1106" s="7">
        <v>50</v>
      </c>
      <c r="J1106" s="26">
        <v>114060</v>
      </c>
      <c r="K1106" s="9">
        <v>106861</v>
      </c>
      <c r="L1106" s="18">
        <f t="shared" si="17"/>
        <v>21372.2</v>
      </c>
      <c r="M1106" s="9"/>
    </row>
    <row r="1107" spans="1:13" s="11" customFormat="1" x14ac:dyDescent="0.25">
      <c r="A1107" s="6" t="s">
        <v>8707</v>
      </c>
      <c r="B1107" s="6" t="s">
        <v>1119</v>
      </c>
      <c r="C1107" s="6" t="s">
        <v>8706</v>
      </c>
      <c r="D1107" s="7" t="s">
        <v>8708</v>
      </c>
      <c r="E1107" s="7" t="s">
        <v>8709</v>
      </c>
      <c r="F1107" s="7" t="s">
        <v>8710</v>
      </c>
      <c r="G1107" s="7" t="s">
        <v>6706</v>
      </c>
      <c r="H1107" s="7" t="s">
        <v>7529</v>
      </c>
      <c r="I1107" s="7">
        <v>255</v>
      </c>
      <c r="J1107" s="26">
        <v>1206901</v>
      </c>
      <c r="K1107" s="9">
        <v>1130723</v>
      </c>
      <c r="L1107" s="18">
        <f t="shared" si="17"/>
        <v>226144.6</v>
      </c>
      <c r="M1107" s="9"/>
    </row>
    <row r="1108" spans="1:13" s="11" customFormat="1" x14ac:dyDescent="0.25">
      <c r="A1108" s="6" t="s">
        <v>8707</v>
      </c>
      <c r="B1108" s="6" t="s">
        <v>1120</v>
      </c>
      <c r="C1108" s="6" t="s">
        <v>8711</v>
      </c>
      <c r="D1108" s="7" t="s">
        <v>8708</v>
      </c>
      <c r="E1108" s="7" t="s">
        <v>8709</v>
      </c>
      <c r="F1108" s="7" t="s">
        <v>8710</v>
      </c>
      <c r="G1108" s="7" t="s">
        <v>6706</v>
      </c>
      <c r="H1108" s="7" t="s">
        <v>7529</v>
      </c>
      <c r="I1108" s="7">
        <v>250</v>
      </c>
      <c r="J1108" s="26">
        <v>1543811</v>
      </c>
      <c r="K1108" s="9">
        <v>1446367</v>
      </c>
      <c r="L1108" s="18">
        <f t="shared" si="17"/>
        <v>289273.40000000002</v>
      </c>
      <c r="M1108" s="9"/>
    </row>
    <row r="1109" spans="1:13" s="11" customFormat="1" x14ac:dyDescent="0.25">
      <c r="A1109" s="6" t="s">
        <v>8707</v>
      </c>
      <c r="B1109" s="6" t="s">
        <v>1121</v>
      </c>
      <c r="C1109" s="6" t="s">
        <v>8712</v>
      </c>
      <c r="D1109" s="7" t="s">
        <v>8708</v>
      </c>
      <c r="E1109" s="7" t="s">
        <v>8709</v>
      </c>
      <c r="F1109" s="7" t="s">
        <v>8710</v>
      </c>
      <c r="G1109" s="7" t="s">
        <v>6706</v>
      </c>
      <c r="H1109" s="7" t="s">
        <v>7529</v>
      </c>
      <c r="I1109" s="7">
        <v>270</v>
      </c>
      <c r="J1109" s="26">
        <v>1484633</v>
      </c>
      <c r="K1109" s="9">
        <v>1390925</v>
      </c>
      <c r="L1109" s="18">
        <f t="shared" si="17"/>
        <v>278185</v>
      </c>
      <c r="M1109" s="9"/>
    </row>
    <row r="1110" spans="1:13" s="11" customFormat="1" x14ac:dyDescent="0.25">
      <c r="A1110" s="6" t="s">
        <v>8707</v>
      </c>
      <c r="B1110" s="6" t="s">
        <v>1122</v>
      </c>
      <c r="C1110" s="6" t="s">
        <v>8713</v>
      </c>
      <c r="D1110" s="7" t="s">
        <v>8708</v>
      </c>
      <c r="E1110" s="7" t="s">
        <v>8709</v>
      </c>
      <c r="F1110" s="7" t="s">
        <v>8710</v>
      </c>
      <c r="G1110" s="7" t="s">
        <v>6706</v>
      </c>
      <c r="H1110" s="7" t="s">
        <v>7529</v>
      </c>
      <c r="I1110" s="7">
        <v>228</v>
      </c>
      <c r="J1110" s="26">
        <v>428518</v>
      </c>
      <c r="K1110" s="9">
        <v>401470</v>
      </c>
      <c r="L1110" s="18">
        <f t="shared" si="17"/>
        <v>80294</v>
      </c>
      <c r="M1110" s="9"/>
    </row>
    <row r="1111" spans="1:13" s="11" customFormat="1" x14ac:dyDescent="0.25">
      <c r="A1111" s="6" t="s">
        <v>8707</v>
      </c>
      <c r="B1111" s="6" t="s">
        <v>1123</v>
      </c>
      <c r="C1111" s="6" t="s">
        <v>8714</v>
      </c>
      <c r="D1111" s="7" t="s">
        <v>8708</v>
      </c>
      <c r="E1111" s="7" t="s">
        <v>8709</v>
      </c>
      <c r="F1111" s="7" t="s">
        <v>8710</v>
      </c>
      <c r="G1111" s="7" t="s">
        <v>6706</v>
      </c>
      <c r="H1111" s="7" t="s">
        <v>7529</v>
      </c>
      <c r="I1111" s="7">
        <v>100</v>
      </c>
      <c r="J1111" s="26">
        <v>253258</v>
      </c>
      <c r="K1111" s="9">
        <v>237273</v>
      </c>
      <c r="L1111" s="18">
        <f t="shared" si="17"/>
        <v>47454.600000000006</v>
      </c>
      <c r="M1111" s="9"/>
    </row>
    <row r="1112" spans="1:13" s="11" customFormat="1" x14ac:dyDescent="0.25">
      <c r="A1112" s="6" t="s">
        <v>8707</v>
      </c>
      <c r="B1112" s="6" t="s">
        <v>1124</v>
      </c>
      <c r="C1112" s="6" t="s">
        <v>8715</v>
      </c>
      <c r="D1112" s="7" t="s">
        <v>8708</v>
      </c>
      <c r="E1112" s="7" t="s">
        <v>8709</v>
      </c>
      <c r="F1112" s="7" t="s">
        <v>8710</v>
      </c>
      <c r="G1112" s="7" t="s">
        <v>6706</v>
      </c>
      <c r="H1112" s="7" t="s">
        <v>7529</v>
      </c>
      <c r="I1112" s="7">
        <v>150</v>
      </c>
      <c r="J1112" s="26">
        <v>693293</v>
      </c>
      <c r="K1112" s="9">
        <v>649533</v>
      </c>
      <c r="L1112" s="18">
        <f t="shared" si="17"/>
        <v>129906.6</v>
      </c>
      <c r="M1112" s="9"/>
    </row>
    <row r="1113" spans="1:13" s="11" customFormat="1" x14ac:dyDescent="0.25">
      <c r="A1113" s="6" t="s">
        <v>8707</v>
      </c>
      <c r="B1113" s="6" t="s">
        <v>1125</v>
      </c>
      <c r="C1113" s="6" t="s">
        <v>8716</v>
      </c>
      <c r="D1113" s="7" t="s">
        <v>8708</v>
      </c>
      <c r="E1113" s="7" t="s">
        <v>8709</v>
      </c>
      <c r="F1113" s="7" t="s">
        <v>8710</v>
      </c>
      <c r="G1113" s="7" t="s">
        <v>6706</v>
      </c>
      <c r="H1113" s="7" t="s">
        <v>7529</v>
      </c>
      <c r="I1113" s="7">
        <v>100</v>
      </c>
      <c r="J1113" s="26">
        <v>228758</v>
      </c>
      <c r="K1113" s="9">
        <v>214319</v>
      </c>
      <c r="L1113" s="18">
        <f t="shared" si="17"/>
        <v>42863.8</v>
      </c>
      <c r="M1113" s="9"/>
    </row>
    <row r="1114" spans="1:13" s="11" customFormat="1" x14ac:dyDescent="0.25">
      <c r="A1114" s="6" t="s">
        <v>8707</v>
      </c>
      <c r="B1114" s="6" t="s">
        <v>1126</v>
      </c>
      <c r="C1114" s="6" t="s">
        <v>8717</v>
      </c>
      <c r="D1114" s="7" t="s">
        <v>8708</v>
      </c>
      <c r="E1114" s="7" t="s">
        <v>8709</v>
      </c>
      <c r="F1114" s="7" t="s">
        <v>8710</v>
      </c>
      <c r="G1114" s="7" t="s">
        <v>6706</v>
      </c>
      <c r="H1114" s="7" t="s">
        <v>7529</v>
      </c>
      <c r="I1114" s="7">
        <v>150</v>
      </c>
      <c r="J1114" s="26">
        <v>774146</v>
      </c>
      <c r="K1114" s="9">
        <v>725283</v>
      </c>
      <c r="L1114" s="18">
        <f t="shared" si="17"/>
        <v>145056.6</v>
      </c>
      <c r="M1114" s="9"/>
    </row>
    <row r="1115" spans="1:13" s="11" customFormat="1" x14ac:dyDescent="0.25">
      <c r="A1115" s="6" t="s">
        <v>8707</v>
      </c>
      <c r="B1115" s="6" t="s">
        <v>1127</v>
      </c>
      <c r="C1115" s="6" t="s">
        <v>8718</v>
      </c>
      <c r="D1115" s="7" t="s">
        <v>8708</v>
      </c>
      <c r="E1115" s="7" t="s">
        <v>8709</v>
      </c>
      <c r="F1115" s="7" t="s">
        <v>8710</v>
      </c>
      <c r="G1115" s="7" t="s">
        <v>6706</v>
      </c>
      <c r="H1115" s="7" t="s">
        <v>7529</v>
      </c>
      <c r="I1115" s="7">
        <v>100</v>
      </c>
      <c r="J1115" s="26">
        <v>498475</v>
      </c>
      <c r="K1115" s="9">
        <v>467012</v>
      </c>
      <c r="L1115" s="18">
        <f t="shared" si="17"/>
        <v>93402.400000000009</v>
      </c>
      <c r="M1115" s="9"/>
    </row>
    <row r="1116" spans="1:13" s="11" customFormat="1" x14ac:dyDescent="0.25">
      <c r="A1116" s="6" t="s">
        <v>8707</v>
      </c>
      <c r="B1116" s="6" t="s">
        <v>1128</v>
      </c>
      <c r="C1116" s="6" t="s">
        <v>8719</v>
      </c>
      <c r="D1116" s="7" t="s">
        <v>8708</v>
      </c>
      <c r="E1116" s="7" t="s">
        <v>8709</v>
      </c>
      <c r="F1116" s="7" t="s">
        <v>8710</v>
      </c>
      <c r="G1116" s="7" t="s">
        <v>6706</v>
      </c>
      <c r="H1116" s="7" t="s">
        <v>7529</v>
      </c>
      <c r="I1116" s="7">
        <v>153</v>
      </c>
      <c r="J1116" s="26">
        <v>816599</v>
      </c>
      <c r="K1116" s="9">
        <v>765056</v>
      </c>
      <c r="L1116" s="18">
        <f t="shared" si="17"/>
        <v>153011.20000000001</v>
      </c>
      <c r="M1116" s="9"/>
    </row>
    <row r="1117" spans="1:13" s="11" customFormat="1" x14ac:dyDescent="0.25">
      <c r="A1117" s="6" t="s">
        <v>8707</v>
      </c>
      <c r="B1117" s="6" t="s">
        <v>1129</v>
      </c>
      <c r="C1117" s="6" t="s">
        <v>8720</v>
      </c>
      <c r="D1117" s="7" t="s">
        <v>8708</v>
      </c>
      <c r="E1117" s="7" t="s">
        <v>8709</v>
      </c>
      <c r="F1117" s="7" t="s">
        <v>8710</v>
      </c>
      <c r="G1117" s="7" t="s">
        <v>6706</v>
      </c>
      <c r="H1117" s="7" t="s">
        <v>7529</v>
      </c>
      <c r="I1117" s="7">
        <v>76</v>
      </c>
      <c r="J1117" s="26">
        <v>253622</v>
      </c>
      <c r="K1117" s="9">
        <v>237614</v>
      </c>
      <c r="L1117" s="18">
        <f t="shared" si="17"/>
        <v>47522.8</v>
      </c>
      <c r="M1117" s="9"/>
    </row>
    <row r="1118" spans="1:13" s="11" customFormat="1" x14ac:dyDescent="0.25">
      <c r="A1118" s="6" t="s">
        <v>8707</v>
      </c>
      <c r="B1118" s="6" t="s">
        <v>1130</v>
      </c>
      <c r="C1118" s="6" t="s">
        <v>8721</v>
      </c>
      <c r="D1118" s="7" t="s">
        <v>8708</v>
      </c>
      <c r="E1118" s="7" t="s">
        <v>8709</v>
      </c>
      <c r="F1118" s="7" t="s">
        <v>8710</v>
      </c>
      <c r="G1118" s="7" t="s">
        <v>6706</v>
      </c>
      <c r="H1118" s="7" t="s">
        <v>7529</v>
      </c>
      <c r="I1118" s="7">
        <v>12</v>
      </c>
      <c r="J1118" s="26">
        <v>14193</v>
      </c>
      <c r="K1118" s="9">
        <v>13297</v>
      </c>
      <c r="L1118" s="18">
        <f t="shared" si="17"/>
        <v>2659.4</v>
      </c>
      <c r="M1118" s="9"/>
    </row>
    <row r="1119" spans="1:13" s="11" customFormat="1" x14ac:dyDescent="0.25">
      <c r="A1119" s="6" t="s">
        <v>8707</v>
      </c>
      <c r="B1119" s="6" t="s">
        <v>1131</v>
      </c>
      <c r="C1119" s="6" t="s">
        <v>8722</v>
      </c>
      <c r="D1119" s="7" t="s">
        <v>8708</v>
      </c>
      <c r="E1119" s="7" t="s">
        <v>8709</v>
      </c>
      <c r="F1119" s="7" t="s">
        <v>8710</v>
      </c>
      <c r="G1119" s="7" t="s">
        <v>6706</v>
      </c>
      <c r="H1119" s="7" t="s">
        <v>7529</v>
      </c>
      <c r="I1119" s="7">
        <v>14</v>
      </c>
      <c r="J1119" s="26">
        <v>19883</v>
      </c>
      <c r="K1119" s="9">
        <v>18628</v>
      </c>
      <c r="L1119" s="18">
        <f t="shared" si="17"/>
        <v>3725.6000000000004</v>
      </c>
      <c r="M1119" s="9"/>
    </row>
    <row r="1120" spans="1:13" s="11" customFormat="1" x14ac:dyDescent="0.25">
      <c r="A1120" s="6" t="s">
        <v>8707</v>
      </c>
      <c r="B1120" s="6" t="s">
        <v>1132</v>
      </c>
      <c r="C1120" s="6" t="s">
        <v>8723</v>
      </c>
      <c r="D1120" s="7" t="s">
        <v>8708</v>
      </c>
      <c r="E1120" s="7" t="s">
        <v>8709</v>
      </c>
      <c r="F1120" s="7" t="s">
        <v>8710</v>
      </c>
      <c r="G1120" s="7" t="s">
        <v>6706</v>
      </c>
      <c r="H1120" s="7" t="s">
        <v>7529</v>
      </c>
      <c r="I1120" s="7">
        <v>16</v>
      </c>
      <c r="J1120" s="26">
        <v>39631</v>
      </c>
      <c r="K1120" s="9">
        <v>37130</v>
      </c>
      <c r="L1120" s="18">
        <f t="shared" si="17"/>
        <v>7426</v>
      </c>
      <c r="M1120" s="9"/>
    </row>
    <row r="1121" spans="1:13" s="11" customFormat="1" x14ac:dyDescent="0.25">
      <c r="A1121" s="6" t="s">
        <v>8707</v>
      </c>
      <c r="B1121" s="6" t="s">
        <v>1133</v>
      </c>
      <c r="C1121" s="6" t="s">
        <v>8724</v>
      </c>
      <c r="D1121" s="7" t="s">
        <v>8708</v>
      </c>
      <c r="E1121" s="7" t="s">
        <v>8709</v>
      </c>
      <c r="F1121" s="7" t="s">
        <v>8710</v>
      </c>
      <c r="G1121" s="7" t="s">
        <v>6706</v>
      </c>
      <c r="H1121" s="7" t="s">
        <v>7529</v>
      </c>
      <c r="I1121" s="7">
        <v>10</v>
      </c>
      <c r="J1121" s="26">
        <v>16224</v>
      </c>
      <c r="K1121" s="9">
        <v>15200</v>
      </c>
      <c r="L1121" s="18">
        <f t="shared" si="17"/>
        <v>3040</v>
      </c>
      <c r="M1121" s="9"/>
    </row>
    <row r="1122" spans="1:13" s="11" customFormat="1" x14ac:dyDescent="0.25">
      <c r="A1122" s="6" t="s">
        <v>8707</v>
      </c>
      <c r="B1122" s="6" t="s">
        <v>1134</v>
      </c>
      <c r="C1122" s="6" t="s">
        <v>8725</v>
      </c>
      <c r="D1122" s="7" t="s">
        <v>8708</v>
      </c>
      <c r="E1122" s="7" t="s">
        <v>8709</v>
      </c>
      <c r="F1122" s="7" t="s">
        <v>8710</v>
      </c>
      <c r="G1122" s="7" t="s">
        <v>6706</v>
      </c>
      <c r="H1122" s="7" t="s">
        <v>7529</v>
      </c>
      <c r="I1122" s="7">
        <v>40</v>
      </c>
      <c r="J1122" s="26">
        <v>38857</v>
      </c>
      <c r="K1122" s="9">
        <v>36404</v>
      </c>
      <c r="L1122" s="18">
        <f t="shared" si="17"/>
        <v>7280.8</v>
      </c>
      <c r="M1122" s="9"/>
    </row>
    <row r="1123" spans="1:13" s="11" customFormat="1" x14ac:dyDescent="0.25">
      <c r="A1123" s="6" t="s">
        <v>8707</v>
      </c>
      <c r="B1123" s="6" t="s">
        <v>1135</v>
      </c>
      <c r="C1123" s="6" t="s">
        <v>8726</v>
      </c>
      <c r="D1123" s="7" t="s">
        <v>8708</v>
      </c>
      <c r="E1123" s="7" t="s">
        <v>8709</v>
      </c>
      <c r="F1123" s="7" t="s">
        <v>8710</v>
      </c>
      <c r="G1123" s="7" t="s">
        <v>6706</v>
      </c>
      <c r="H1123" s="7" t="s">
        <v>7529</v>
      </c>
      <c r="I1123" s="7">
        <v>14</v>
      </c>
      <c r="J1123" s="26">
        <v>11032</v>
      </c>
      <c r="K1123" s="9">
        <v>10336</v>
      </c>
      <c r="L1123" s="18">
        <f t="shared" si="17"/>
        <v>2067.2000000000003</v>
      </c>
      <c r="M1123" s="9"/>
    </row>
    <row r="1124" spans="1:13" s="11" customFormat="1" x14ac:dyDescent="0.25">
      <c r="A1124" s="6" t="s">
        <v>8727</v>
      </c>
      <c r="B1124" s="6" t="s">
        <v>1136</v>
      </c>
      <c r="C1124" s="6" t="s">
        <v>8729</v>
      </c>
      <c r="D1124" s="7" t="s">
        <v>8708</v>
      </c>
      <c r="E1124" s="7" t="s">
        <v>8709</v>
      </c>
      <c r="F1124" s="7" t="s">
        <v>8710</v>
      </c>
      <c r="G1124" s="7" t="s">
        <v>6706</v>
      </c>
      <c r="H1124" s="7" t="s">
        <v>8728</v>
      </c>
      <c r="I1124" s="7">
        <v>400</v>
      </c>
      <c r="J1124" s="26">
        <v>1783938</v>
      </c>
      <c r="K1124" s="9">
        <v>1671338</v>
      </c>
      <c r="L1124" s="18">
        <f t="shared" si="17"/>
        <v>334267.60000000003</v>
      </c>
      <c r="M1124" s="9"/>
    </row>
    <row r="1125" spans="1:13" s="11" customFormat="1" x14ac:dyDescent="0.25">
      <c r="A1125" s="6" t="s">
        <v>8727</v>
      </c>
      <c r="B1125" s="6" t="s">
        <v>1137</v>
      </c>
      <c r="C1125" s="6" t="s">
        <v>8730</v>
      </c>
      <c r="D1125" s="7" t="s">
        <v>8708</v>
      </c>
      <c r="E1125" s="7" t="s">
        <v>8709</v>
      </c>
      <c r="F1125" s="7" t="s">
        <v>8710</v>
      </c>
      <c r="G1125" s="7" t="s">
        <v>6706</v>
      </c>
      <c r="H1125" s="7" t="s">
        <v>8728</v>
      </c>
      <c r="I1125" s="7">
        <v>136</v>
      </c>
      <c r="J1125" s="26">
        <v>196909</v>
      </c>
      <c r="K1125" s="9">
        <v>184480</v>
      </c>
      <c r="L1125" s="18">
        <f t="shared" si="17"/>
        <v>36896</v>
      </c>
      <c r="M1125" s="9"/>
    </row>
    <row r="1126" spans="1:13" s="11" customFormat="1" x14ac:dyDescent="0.25">
      <c r="A1126" s="6" t="s">
        <v>8727</v>
      </c>
      <c r="B1126" s="6" t="s">
        <v>1138</v>
      </c>
      <c r="C1126" s="6" t="s">
        <v>8731</v>
      </c>
      <c r="D1126" s="7" t="s">
        <v>8708</v>
      </c>
      <c r="E1126" s="7" t="s">
        <v>8709</v>
      </c>
      <c r="F1126" s="7" t="s">
        <v>8710</v>
      </c>
      <c r="G1126" s="7" t="s">
        <v>6706</v>
      </c>
      <c r="H1126" s="7" t="s">
        <v>8728</v>
      </c>
      <c r="I1126" s="7">
        <v>211</v>
      </c>
      <c r="J1126" s="26">
        <v>521527</v>
      </c>
      <c r="K1126" s="9">
        <v>488609</v>
      </c>
      <c r="L1126" s="18">
        <f t="shared" si="17"/>
        <v>97721.8</v>
      </c>
      <c r="M1126" s="9"/>
    </row>
    <row r="1127" spans="1:13" s="11" customFormat="1" x14ac:dyDescent="0.25">
      <c r="A1127" s="6" t="s">
        <v>8727</v>
      </c>
      <c r="B1127" s="6" t="s">
        <v>1139</v>
      </c>
      <c r="C1127" s="6" t="s">
        <v>8732</v>
      </c>
      <c r="D1127" s="7" t="s">
        <v>8708</v>
      </c>
      <c r="E1127" s="7" t="s">
        <v>8709</v>
      </c>
      <c r="F1127" s="7" t="s">
        <v>8710</v>
      </c>
      <c r="G1127" s="7" t="s">
        <v>6706</v>
      </c>
      <c r="H1127" s="7" t="s">
        <v>8728</v>
      </c>
      <c r="I1127" s="7">
        <v>315</v>
      </c>
      <c r="J1127" s="26">
        <v>1440009</v>
      </c>
      <c r="K1127" s="9">
        <v>1349117</v>
      </c>
      <c r="L1127" s="18">
        <f t="shared" si="17"/>
        <v>269823.40000000002</v>
      </c>
      <c r="M1127" s="9"/>
    </row>
    <row r="1128" spans="1:13" s="11" customFormat="1" x14ac:dyDescent="0.25">
      <c r="A1128" s="6" t="s">
        <v>8727</v>
      </c>
      <c r="B1128" s="6" t="s">
        <v>1140</v>
      </c>
      <c r="C1128" s="6" t="s">
        <v>8733</v>
      </c>
      <c r="D1128" s="7" t="s">
        <v>8708</v>
      </c>
      <c r="E1128" s="7" t="s">
        <v>8709</v>
      </c>
      <c r="F1128" s="7" t="s">
        <v>8710</v>
      </c>
      <c r="G1128" s="7" t="s">
        <v>6706</v>
      </c>
      <c r="H1128" s="7" t="s">
        <v>8728</v>
      </c>
      <c r="I1128" s="7">
        <v>67</v>
      </c>
      <c r="J1128" s="26">
        <v>200290</v>
      </c>
      <c r="K1128" s="9">
        <v>187648</v>
      </c>
      <c r="L1128" s="18">
        <f t="shared" si="17"/>
        <v>37529.599999999999</v>
      </c>
      <c r="M1128" s="9"/>
    </row>
    <row r="1129" spans="1:13" s="11" customFormat="1" x14ac:dyDescent="0.25">
      <c r="A1129" s="6" t="s">
        <v>8727</v>
      </c>
      <c r="B1129" s="6" t="s">
        <v>1141</v>
      </c>
      <c r="C1129" s="6" t="s">
        <v>8734</v>
      </c>
      <c r="D1129" s="7" t="s">
        <v>8708</v>
      </c>
      <c r="E1129" s="7" t="s">
        <v>8709</v>
      </c>
      <c r="F1129" s="7" t="s">
        <v>8710</v>
      </c>
      <c r="G1129" s="7" t="s">
        <v>6706</v>
      </c>
      <c r="H1129" s="7" t="s">
        <v>8728</v>
      </c>
      <c r="I1129" s="7">
        <v>20</v>
      </c>
      <c r="J1129" s="26">
        <v>44556</v>
      </c>
      <c r="K1129" s="9">
        <v>41744</v>
      </c>
      <c r="L1129" s="18">
        <f t="shared" si="17"/>
        <v>8348.8000000000011</v>
      </c>
      <c r="M1129" s="9" t="s">
        <v>48</v>
      </c>
    </row>
    <row r="1130" spans="1:13" s="11" customFormat="1" x14ac:dyDescent="0.25">
      <c r="A1130" s="6" t="s">
        <v>8727</v>
      </c>
      <c r="B1130" s="6" t="s">
        <v>1142</v>
      </c>
      <c r="C1130" s="6" t="s">
        <v>8735</v>
      </c>
      <c r="D1130" s="7" t="s">
        <v>8708</v>
      </c>
      <c r="E1130" s="7" t="s">
        <v>8709</v>
      </c>
      <c r="F1130" s="7" t="s">
        <v>8710</v>
      </c>
      <c r="G1130" s="7" t="s">
        <v>6706</v>
      </c>
      <c r="H1130" s="7" t="s">
        <v>8728</v>
      </c>
      <c r="I1130" s="7">
        <v>40</v>
      </c>
      <c r="J1130" s="26">
        <v>102453</v>
      </c>
      <c r="K1130" s="9">
        <v>95986</v>
      </c>
      <c r="L1130" s="18">
        <f t="shared" si="17"/>
        <v>19197.2</v>
      </c>
      <c r="M1130" s="9"/>
    </row>
    <row r="1131" spans="1:13" s="11" customFormat="1" x14ac:dyDescent="0.25">
      <c r="A1131" s="6" t="s">
        <v>8727</v>
      </c>
      <c r="B1131" s="6" t="s">
        <v>1143</v>
      </c>
      <c r="C1131" s="6" t="s">
        <v>8736</v>
      </c>
      <c r="D1131" s="7" t="s">
        <v>8708</v>
      </c>
      <c r="E1131" s="7" t="s">
        <v>8709</v>
      </c>
      <c r="F1131" s="7" t="s">
        <v>8710</v>
      </c>
      <c r="G1131" s="7" t="s">
        <v>6706</v>
      </c>
      <c r="H1131" s="7" t="s">
        <v>8728</v>
      </c>
      <c r="I1131" s="7">
        <v>40</v>
      </c>
      <c r="J1131" s="26">
        <v>118109</v>
      </c>
      <c r="K1131" s="9">
        <v>110654</v>
      </c>
      <c r="L1131" s="18">
        <f t="shared" si="17"/>
        <v>22130.800000000003</v>
      </c>
      <c r="M1131" s="9"/>
    </row>
    <row r="1132" spans="1:13" s="11" customFormat="1" x14ac:dyDescent="0.25">
      <c r="A1132" s="6" t="s">
        <v>8727</v>
      </c>
      <c r="B1132" s="6" t="s">
        <v>1144</v>
      </c>
      <c r="C1132" s="6" t="s">
        <v>8737</v>
      </c>
      <c r="D1132" s="7" t="s">
        <v>8708</v>
      </c>
      <c r="E1132" s="7" t="s">
        <v>8709</v>
      </c>
      <c r="F1132" s="7" t="s">
        <v>8710</v>
      </c>
      <c r="G1132" s="7" t="s">
        <v>6706</v>
      </c>
      <c r="H1132" s="7" t="s">
        <v>8728</v>
      </c>
      <c r="I1132" s="7">
        <v>20</v>
      </c>
      <c r="J1132" s="26">
        <v>54346</v>
      </c>
      <c r="K1132" s="9">
        <v>50916</v>
      </c>
      <c r="L1132" s="18">
        <f t="shared" si="17"/>
        <v>10183.200000000001</v>
      </c>
      <c r="M1132" s="9"/>
    </row>
    <row r="1133" spans="1:13" s="11" customFormat="1" x14ac:dyDescent="0.25">
      <c r="A1133" s="6" t="s">
        <v>8739</v>
      </c>
      <c r="B1133" s="6" t="s">
        <v>1145</v>
      </c>
      <c r="C1133" s="6" t="s">
        <v>8738</v>
      </c>
      <c r="D1133" s="7" t="s">
        <v>8708</v>
      </c>
      <c r="E1133" s="7" t="s">
        <v>8709</v>
      </c>
      <c r="F1133" s="7" t="s">
        <v>8710</v>
      </c>
      <c r="G1133" s="7" t="s">
        <v>6706</v>
      </c>
      <c r="H1133" s="7" t="s">
        <v>8740</v>
      </c>
      <c r="I1133" s="7">
        <v>157</v>
      </c>
      <c r="J1133" s="26">
        <v>579893</v>
      </c>
      <c r="K1133" s="9">
        <v>543291</v>
      </c>
      <c r="L1133" s="18">
        <f t="shared" si="17"/>
        <v>108658.20000000001</v>
      </c>
      <c r="M1133" s="9"/>
    </row>
    <row r="1134" spans="1:13" s="11" customFormat="1" x14ac:dyDescent="0.25">
      <c r="A1134" s="6" t="s">
        <v>8739</v>
      </c>
      <c r="B1134" s="6" t="s">
        <v>1146</v>
      </c>
      <c r="C1134" s="6" t="s">
        <v>8741</v>
      </c>
      <c r="D1134" s="7" t="s">
        <v>8708</v>
      </c>
      <c r="E1134" s="7" t="s">
        <v>8709</v>
      </c>
      <c r="F1134" s="7" t="s">
        <v>8710</v>
      </c>
      <c r="G1134" s="7" t="s">
        <v>6706</v>
      </c>
      <c r="H1134" s="7" t="s">
        <v>8740</v>
      </c>
      <c r="I1134" s="7">
        <v>160</v>
      </c>
      <c r="J1134" s="26">
        <v>487446</v>
      </c>
      <c r="K1134" s="9">
        <v>456679</v>
      </c>
      <c r="L1134" s="18">
        <f t="shared" si="17"/>
        <v>91335.8</v>
      </c>
      <c r="M1134" s="9"/>
    </row>
    <row r="1135" spans="1:13" s="11" customFormat="1" x14ac:dyDescent="0.25">
      <c r="A1135" s="6" t="s">
        <v>8739</v>
      </c>
      <c r="B1135" s="6" t="s">
        <v>1147</v>
      </c>
      <c r="C1135" s="6" t="s">
        <v>8742</v>
      </c>
      <c r="D1135" s="7" t="s">
        <v>8708</v>
      </c>
      <c r="E1135" s="7" t="s">
        <v>8709</v>
      </c>
      <c r="F1135" s="7" t="s">
        <v>8710</v>
      </c>
      <c r="G1135" s="7" t="s">
        <v>6706</v>
      </c>
      <c r="H1135" s="7" t="s">
        <v>8740</v>
      </c>
      <c r="I1135" s="7">
        <v>122</v>
      </c>
      <c r="J1135" s="26">
        <v>431205</v>
      </c>
      <c r="K1135" s="9">
        <v>403988</v>
      </c>
      <c r="L1135" s="18">
        <f t="shared" si="17"/>
        <v>80797.600000000006</v>
      </c>
      <c r="M1135" s="9"/>
    </row>
    <row r="1136" spans="1:13" s="11" customFormat="1" x14ac:dyDescent="0.25">
      <c r="A1136" s="6" t="s">
        <v>8739</v>
      </c>
      <c r="B1136" s="6" t="s">
        <v>1148</v>
      </c>
      <c r="C1136" s="6" t="s">
        <v>8743</v>
      </c>
      <c r="D1136" s="7" t="s">
        <v>8708</v>
      </c>
      <c r="E1136" s="7" t="s">
        <v>8709</v>
      </c>
      <c r="F1136" s="7" t="s">
        <v>8710</v>
      </c>
      <c r="G1136" s="7" t="s">
        <v>6706</v>
      </c>
      <c r="H1136" s="7" t="s">
        <v>8740</v>
      </c>
      <c r="I1136" s="7">
        <v>149</v>
      </c>
      <c r="J1136" s="26">
        <v>597859</v>
      </c>
      <c r="K1136" s="9">
        <v>560123</v>
      </c>
      <c r="L1136" s="18">
        <f t="shared" si="17"/>
        <v>112024.6</v>
      </c>
      <c r="M1136" s="9"/>
    </row>
    <row r="1137" spans="1:13" s="11" customFormat="1" x14ac:dyDescent="0.25">
      <c r="A1137" s="6" t="s">
        <v>8739</v>
      </c>
      <c r="B1137" s="6" t="s">
        <v>1149</v>
      </c>
      <c r="C1137" s="6" t="s">
        <v>8744</v>
      </c>
      <c r="D1137" s="7" t="s">
        <v>8708</v>
      </c>
      <c r="E1137" s="7" t="s">
        <v>8709</v>
      </c>
      <c r="F1137" s="7" t="s">
        <v>8710</v>
      </c>
      <c r="G1137" s="7" t="s">
        <v>6706</v>
      </c>
      <c r="H1137" s="7" t="s">
        <v>8740</v>
      </c>
      <c r="I1137" s="7">
        <v>86</v>
      </c>
      <c r="J1137" s="26">
        <v>278813</v>
      </c>
      <c r="K1137" s="9">
        <v>261215</v>
      </c>
      <c r="L1137" s="18">
        <f t="shared" si="17"/>
        <v>52243</v>
      </c>
      <c r="M1137" s="9"/>
    </row>
    <row r="1138" spans="1:13" s="11" customFormat="1" x14ac:dyDescent="0.25">
      <c r="A1138" s="6" t="s">
        <v>8739</v>
      </c>
      <c r="B1138" s="6" t="s">
        <v>1150</v>
      </c>
      <c r="C1138" s="6" t="s">
        <v>8745</v>
      </c>
      <c r="D1138" s="7" t="s">
        <v>8708</v>
      </c>
      <c r="E1138" s="7" t="s">
        <v>8709</v>
      </c>
      <c r="F1138" s="7" t="s">
        <v>8710</v>
      </c>
      <c r="G1138" s="7" t="s">
        <v>6706</v>
      </c>
      <c r="H1138" s="7" t="s">
        <v>8740</v>
      </c>
      <c r="I1138" s="7">
        <v>172</v>
      </c>
      <c r="J1138" s="26">
        <v>624255</v>
      </c>
      <c r="K1138" s="9">
        <v>584853</v>
      </c>
      <c r="L1138" s="18">
        <f t="shared" si="17"/>
        <v>116970.6</v>
      </c>
      <c r="M1138" s="9"/>
    </row>
    <row r="1139" spans="1:13" s="11" customFormat="1" x14ac:dyDescent="0.25">
      <c r="A1139" s="6" t="s">
        <v>8739</v>
      </c>
      <c r="B1139" s="6" t="s">
        <v>1151</v>
      </c>
      <c r="C1139" s="6" t="s">
        <v>8746</v>
      </c>
      <c r="D1139" s="7" t="s">
        <v>8708</v>
      </c>
      <c r="E1139" s="7" t="s">
        <v>8709</v>
      </c>
      <c r="F1139" s="7" t="s">
        <v>8710</v>
      </c>
      <c r="G1139" s="7" t="s">
        <v>6706</v>
      </c>
      <c r="H1139" s="7" t="s">
        <v>8740</v>
      </c>
      <c r="I1139" s="7">
        <v>169</v>
      </c>
      <c r="J1139" s="26">
        <v>944409</v>
      </c>
      <c r="K1139" s="9">
        <v>884799</v>
      </c>
      <c r="L1139" s="18">
        <f t="shared" si="17"/>
        <v>176959.80000000002</v>
      </c>
      <c r="M1139" s="9"/>
    </row>
    <row r="1140" spans="1:13" s="11" customFormat="1" x14ac:dyDescent="0.25">
      <c r="A1140" s="6" t="s">
        <v>8739</v>
      </c>
      <c r="B1140" s="6" t="s">
        <v>1152</v>
      </c>
      <c r="C1140" s="6" t="s">
        <v>8747</v>
      </c>
      <c r="D1140" s="7" t="s">
        <v>8708</v>
      </c>
      <c r="E1140" s="7" t="s">
        <v>8709</v>
      </c>
      <c r="F1140" s="7" t="s">
        <v>8710</v>
      </c>
      <c r="G1140" s="7" t="s">
        <v>6706</v>
      </c>
      <c r="H1140" s="7" t="s">
        <v>8740</v>
      </c>
      <c r="I1140" s="7">
        <v>115</v>
      </c>
      <c r="J1140" s="26">
        <v>255178</v>
      </c>
      <c r="K1140" s="9">
        <v>239071</v>
      </c>
      <c r="L1140" s="18">
        <f t="shared" si="17"/>
        <v>47814.200000000004</v>
      </c>
      <c r="M1140" s="9"/>
    </row>
    <row r="1141" spans="1:13" s="11" customFormat="1" x14ac:dyDescent="0.25">
      <c r="A1141" s="6" t="s">
        <v>8739</v>
      </c>
      <c r="B1141" s="6" t="s">
        <v>1153</v>
      </c>
      <c r="C1141" s="6" t="s">
        <v>8748</v>
      </c>
      <c r="D1141" s="7" t="s">
        <v>8708</v>
      </c>
      <c r="E1141" s="7" t="s">
        <v>8709</v>
      </c>
      <c r="F1141" s="7" t="s">
        <v>8710</v>
      </c>
      <c r="G1141" s="7" t="s">
        <v>6706</v>
      </c>
      <c r="H1141" s="7" t="s">
        <v>8740</v>
      </c>
      <c r="I1141" s="7">
        <v>16</v>
      </c>
      <c r="J1141" s="26">
        <v>40039</v>
      </c>
      <c r="K1141" s="9">
        <v>37512</v>
      </c>
      <c r="L1141" s="18">
        <f t="shared" si="17"/>
        <v>7502.4000000000005</v>
      </c>
      <c r="M1141" s="9"/>
    </row>
    <row r="1142" spans="1:13" s="11" customFormat="1" x14ac:dyDescent="0.25">
      <c r="A1142" s="6" t="s">
        <v>8739</v>
      </c>
      <c r="B1142" s="6" t="s">
        <v>1154</v>
      </c>
      <c r="C1142" s="6" t="s">
        <v>8749</v>
      </c>
      <c r="D1142" s="7" t="s">
        <v>8708</v>
      </c>
      <c r="E1142" s="7" t="s">
        <v>8709</v>
      </c>
      <c r="F1142" s="7" t="s">
        <v>8710</v>
      </c>
      <c r="G1142" s="7" t="s">
        <v>6706</v>
      </c>
      <c r="H1142" s="7" t="s">
        <v>8740</v>
      </c>
      <c r="I1142" s="7">
        <v>53</v>
      </c>
      <c r="J1142" s="26">
        <v>133806</v>
      </c>
      <c r="K1142" s="9">
        <v>125360</v>
      </c>
      <c r="L1142" s="18">
        <f t="shared" si="17"/>
        <v>25072</v>
      </c>
      <c r="M1142" s="9"/>
    </row>
    <row r="1143" spans="1:13" s="11" customFormat="1" x14ac:dyDescent="0.25">
      <c r="A1143" s="6" t="s">
        <v>8739</v>
      </c>
      <c r="B1143" s="6" t="s">
        <v>1155</v>
      </c>
      <c r="C1143" s="6" t="s">
        <v>8750</v>
      </c>
      <c r="D1143" s="7" t="s">
        <v>8708</v>
      </c>
      <c r="E1143" s="7" t="s">
        <v>8709</v>
      </c>
      <c r="F1143" s="7" t="s">
        <v>8710</v>
      </c>
      <c r="G1143" s="7" t="s">
        <v>6706</v>
      </c>
      <c r="H1143" s="7" t="s">
        <v>8740</v>
      </c>
      <c r="I1143" s="7">
        <v>58</v>
      </c>
      <c r="J1143" s="26">
        <v>158917</v>
      </c>
      <c r="K1143" s="9">
        <v>148886</v>
      </c>
      <c r="L1143" s="18">
        <f t="shared" si="17"/>
        <v>29777.200000000001</v>
      </c>
      <c r="M1143" s="9"/>
    </row>
    <row r="1144" spans="1:13" s="11" customFormat="1" x14ac:dyDescent="0.25">
      <c r="A1144" s="6" t="s">
        <v>8752</v>
      </c>
      <c r="B1144" s="6" t="s">
        <v>1156</v>
      </c>
      <c r="C1144" s="6" t="s">
        <v>8751</v>
      </c>
      <c r="D1144" s="7" t="s">
        <v>8708</v>
      </c>
      <c r="E1144" s="7" t="s">
        <v>8709</v>
      </c>
      <c r="F1144" s="7" t="s">
        <v>8710</v>
      </c>
      <c r="G1144" s="7" t="s">
        <v>6706</v>
      </c>
      <c r="H1144" s="7" t="s">
        <v>8753</v>
      </c>
      <c r="I1144" s="7">
        <v>392</v>
      </c>
      <c r="J1144" s="26">
        <v>259295</v>
      </c>
      <c r="K1144" s="9">
        <v>242929</v>
      </c>
      <c r="L1144" s="18">
        <f t="shared" si="17"/>
        <v>48585.8</v>
      </c>
      <c r="M1144" s="9"/>
    </row>
    <row r="1145" spans="1:13" s="11" customFormat="1" x14ac:dyDescent="0.25">
      <c r="A1145" s="6" t="s">
        <v>8752</v>
      </c>
      <c r="B1145" s="6" t="s">
        <v>1157</v>
      </c>
      <c r="C1145" s="6" t="s">
        <v>8754</v>
      </c>
      <c r="D1145" s="7" t="s">
        <v>8708</v>
      </c>
      <c r="E1145" s="7" t="s">
        <v>8709</v>
      </c>
      <c r="F1145" s="7" t="s">
        <v>8710</v>
      </c>
      <c r="G1145" s="7" t="s">
        <v>6706</v>
      </c>
      <c r="H1145" s="7" t="s">
        <v>8753</v>
      </c>
      <c r="I1145" s="7">
        <v>184</v>
      </c>
      <c r="J1145" s="26">
        <v>712246</v>
      </c>
      <c r="K1145" s="9">
        <v>667290</v>
      </c>
      <c r="L1145" s="18">
        <f t="shared" si="17"/>
        <v>133458</v>
      </c>
      <c r="M1145" s="9"/>
    </row>
    <row r="1146" spans="1:13" s="11" customFormat="1" x14ac:dyDescent="0.25">
      <c r="A1146" s="6" t="s">
        <v>8752</v>
      </c>
      <c r="B1146" s="6" t="s">
        <v>1158</v>
      </c>
      <c r="C1146" s="6" t="s">
        <v>8755</v>
      </c>
      <c r="D1146" s="7" t="s">
        <v>8708</v>
      </c>
      <c r="E1146" s="7" t="s">
        <v>8709</v>
      </c>
      <c r="F1146" s="7" t="s">
        <v>8710</v>
      </c>
      <c r="G1146" s="7" t="s">
        <v>6706</v>
      </c>
      <c r="H1146" s="7" t="s">
        <v>8753</v>
      </c>
      <c r="I1146" s="7">
        <v>108</v>
      </c>
      <c r="J1146" s="26">
        <v>476466</v>
      </c>
      <c r="K1146" s="9">
        <v>446392</v>
      </c>
      <c r="L1146" s="18">
        <f t="shared" si="17"/>
        <v>89278.400000000009</v>
      </c>
      <c r="M1146" s="9"/>
    </row>
    <row r="1147" spans="1:13" s="11" customFormat="1" x14ac:dyDescent="0.25">
      <c r="A1147" s="6" t="s">
        <v>8752</v>
      </c>
      <c r="B1147" s="6" t="s">
        <v>1159</v>
      </c>
      <c r="C1147" s="6" t="s">
        <v>8756</v>
      </c>
      <c r="D1147" s="7" t="s">
        <v>8708</v>
      </c>
      <c r="E1147" s="7" t="s">
        <v>8709</v>
      </c>
      <c r="F1147" s="7" t="s">
        <v>8710</v>
      </c>
      <c r="G1147" s="7" t="s">
        <v>6706</v>
      </c>
      <c r="H1147" s="7" t="s">
        <v>8753</v>
      </c>
      <c r="I1147" s="7">
        <v>249</v>
      </c>
      <c r="J1147" s="26">
        <v>1031014</v>
      </c>
      <c r="K1147" s="9">
        <v>965938</v>
      </c>
      <c r="L1147" s="18">
        <f t="shared" si="17"/>
        <v>193187.6</v>
      </c>
      <c r="M1147" s="9"/>
    </row>
    <row r="1148" spans="1:13" s="11" customFormat="1" x14ac:dyDescent="0.25">
      <c r="A1148" s="6" t="s">
        <v>8752</v>
      </c>
      <c r="B1148" s="6" t="s">
        <v>1160</v>
      </c>
      <c r="C1148" s="6" t="s">
        <v>8757</v>
      </c>
      <c r="D1148" s="7" t="s">
        <v>8708</v>
      </c>
      <c r="E1148" s="7" t="s">
        <v>8709</v>
      </c>
      <c r="F1148" s="7" t="s">
        <v>8710</v>
      </c>
      <c r="G1148" s="7" t="s">
        <v>6706</v>
      </c>
      <c r="H1148" s="7" t="s">
        <v>8753</v>
      </c>
      <c r="I1148" s="7">
        <v>24</v>
      </c>
      <c r="J1148" s="26">
        <v>33713</v>
      </c>
      <c r="K1148" s="9">
        <v>31585</v>
      </c>
      <c r="L1148" s="18">
        <f t="shared" si="17"/>
        <v>6317</v>
      </c>
      <c r="M1148" s="9"/>
    </row>
    <row r="1149" spans="1:13" s="11" customFormat="1" x14ac:dyDescent="0.25">
      <c r="A1149" s="6" t="s">
        <v>8759</v>
      </c>
      <c r="B1149" s="6" t="s">
        <v>1161</v>
      </c>
      <c r="C1149" s="6" t="s">
        <v>8758</v>
      </c>
      <c r="D1149" s="7" t="s">
        <v>8708</v>
      </c>
      <c r="E1149" s="7" t="s">
        <v>8709</v>
      </c>
      <c r="F1149" s="7" t="s">
        <v>8710</v>
      </c>
      <c r="G1149" s="7" t="s">
        <v>6706</v>
      </c>
      <c r="H1149" s="7" t="s">
        <v>8760</v>
      </c>
      <c r="I1149" s="7">
        <v>282</v>
      </c>
      <c r="J1149" s="26">
        <v>1123786</v>
      </c>
      <c r="K1149" s="9">
        <v>1052854</v>
      </c>
      <c r="L1149" s="18">
        <f t="shared" si="17"/>
        <v>210570.80000000002</v>
      </c>
      <c r="M1149" s="9"/>
    </row>
    <row r="1150" spans="1:13" s="11" customFormat="1" x14ac:dyDescent="0.25">
      <c r="A1150" s="6" t="s">
        <v>8759</v>
      </c>
      <c r="B1150" s="6" t="s">
        <v>1162</v>
      </c>
      <c r="C1150" s="6" t="s">
        <v>8761</v>
      </c>
      <c r="D1150" s="7" t="s">
        <v>8708</v>
      </c>
      <c r="E1150" s="7" t="s">
        <v>8709</v>
      </c>
      <c r="F1150" s="7" t="s">
        <v>8710</v>
      </c>
      <c r="G1150" s="7" t="s">
        <v>6706</v>
      </c>
      <c r="H1150" s="7" t="s">
        <v>8760</v>
      </c>
      <c r="I1150" s="7">
        <v>81</v>
      </c>
      <c r="J1150" s="26">
        <v>298636</v>
      </c>
      <c r="K1150" s="9">
        <v>279786</v>
      </c>
      <c r="L1150" s="18">
        <f t="shared" ref="L1150:L1213" si="18">K1150*20%</f>
        <v>55957.200000000004</v>
      </c>
      <c r="M1150" s="9"/>
    </row>
    <row r="1151" spans="1:13" s="11" customFormat="1" x14ac:dyDescent="0.25">
      <c r="A1151" s="6" t="s">
        <v>8759</v>
      </c>
      <c r="B1151" s="6" t="s">
        <v>1163</v>
      </c>
      <c r="C1151" s="6" t="s">
        <v>8762</v>
      </c>
      <c r="D1151" s="7" t="s">
        <v>8708</v>
      </c>
      <c r="E1151" s="7" t="s">
        <v>8709</v>
      </c>
      <c r="F1151" s="7" t="s">
        <v>8710</v>
      </c>
      <c r="G1151" s="7" t="s">
        <v>6706</v>
      </c>
      <c r="H1151" s="7" t="s">
        <v>8760</v>
      </c>
      <c r="I1151" s="7">
        <v>150</v>
      </c>
      <c r="J1151" s="26">
        <v>683098</v>
      </c>
      <c r="K1151" s="9">
        <v>639982</v>
      </c>
      <c r="L1151" s="18">
        <f t="shared" si="18"/>
        <v>127996.40000000001</v>
      </c>
      <c r="M1151" s="9"/>
    </row>
    <row r="1152" spans="1:13" s="11" customFormat="1" x14ac:dyDescent="0.25">
      <c r="A1152" s="6" t="s">
        <v>8759</v>
      </c>
      <c r="B1152" s="6" t="s">
        <v>1164</v>
      </c>
      <c r="C1152" s="6" t="s">
        <v>8763</v>
      </c>
      <c r="D1152" s="7" t="s">
        <v>8708</v>
      </c>
      <c r="E1152" s="7" t="s">
        <v>8709</v>
      </c>
      <c r="F1152" s="7" t="s">
        <v>8710</v>
      </c>
      <c r="G1152" s="7" t="s">
        <v>6706</v>
      </c>
      <c r="H1152" s="7" t="s">
        <v>8760</v>
      </c>
      <c r="I1152" s="7">
        <v>32</v>
      </c>
      <c r="J1152" s="26">
        <v>166304</v>
      </c>
      <c r="K1152" s="9">
        <v>155807</v>
      </c>
      <c r="L1152" s="18">
        <f t="shared" si="18"/>
        <v>31161.4</v>
      </c>
      <c r="M1152" s="9"/>
    </row>
    <row r="1153" spans="1:13" s="11" customFormat="1" x14ac:dyDescent="0.25">
      <c r="A1153" s="6" t="s">
        <v>8759</v>
      </c>
      <c r="B1153" s="6" t="s">
        <v>1165</v>
      </c>
      <c r="C1153" s="6" t="s">
        <v>8764</v>
      </c>
      <c r="D1153" s="7" t="s">
        <v>8708</v>
      </c>
      <c r="E1153" s="7" t="s">
        <v>8709</v>
      </c>
      <c r="F1153" s="7" t="s">
        <v>8710</v>
      </c>
      <c r="G1153" s="7" t="s">
        <v>6706</v>
      </c>
      <c r="H1153" s="7" t="s">
        <v>8760</v>
      </c>
      <c r="I1153" s="7">
        <v>197</v>
      </c>
      <c r="J1153" s="26">
        <v>629660</v>
      </c>
      <c r="K1153" s="9">
        <v>589917</v>
      </c>
      <c r="L1153" s="18">
        <f t="shared" si="18"/>
        <v>117983.40000000001</v>
      </c>
      <c r="M1153" s="9"/>
    </row>
    <row r="1154" spans="1:13" s="11" customFormat="1" x14ac:dyDescent="0.25">
      <c r="A1154" s="6" t="s">
        <v>8759</v>
      </c>
      <c r="B1154" s="6" t="s">
        <v>1166</v>
      </c>
      <c r="C1154" s="6" t="s">
        <v>8765</v>
      </c>
      <c r="D1154" s="7" t="s">
        <v>8708</v>
      </c>
      <c r="E1154" s="7" t="s">
        <v>8709</v>
      </c>
      <c r="F1154" s="7" t="s">
        <v>8710</v>
      </c>
      <c r="G1154" s="7" t="s">
        <v>6706</v>
      </c>
      <c r="H1154" s="7" t="s">
        <v>8760</v>
      </c>
      <c r="I1154" s="7">
        <v>162</v>
      </c>
      <c r="J1154" s="26">
        <v>456546</v>
      </c>
      <c r="K1154" s="9">
        <v>427729</v>
      </c>
      <c r="L1154" s="18">
        <f t="shared" si="18"/>
        <v>85545.8</v>
      </c>
      <c r="M1154" s="9"/>
    </row>
    <row r="1155" spans="1:13" s="10" customFormat="1" x14ac:dyDescent="0.25">
      <c r="A1155" s="6" t="s">
        <v>8759</v>
      </c>
      <c r="B1155" s="6" t="s">
        <v>1167</v>
      </c>
      <c r="C1155" s="6" t="s">
        <v>8766</v>
      </c>
      <c r="D1155" s="7" t="s">
        <v>8708</v>
      </c>
      <c r="E1155" s="7" t="s">
        <v>8709</v>
      </c>
      <c r="F1155" s="7" t="s">
        <v>8710</v>
      </c>
      <c r="G1155" s="7" t="s">
        <v>6706</v>
      </c>
      <c r="H1155" s="7" t="s">
        <v>8760</v>
      </c>
      <c r="I1155" s="7">
        <v>240</v>
      </c>
      <c r="J1155" s="26">
        <v>803432</v>
      </c>
      <c r="K1155" s="9">
        <v>752720</v>
      </c>
      <c r="L1155" s="18">
        <f t="shared" si="18"/>
        <v>150544</v>
      </c>
      <c r="M1155" s="9"/>
    </row>
    <row r="1156" spans="1:13" s="10" customFormat="1" x14ac:dyDescent="0.25">
      <c r="A1156" s="6" t="s">
        <v>8759</v>
      </c>
      <c r="B1156" s="6" t="s">
        <v>1168</v>
      </c>
      <c r="C1156" s="6" t="s">
        <v>8767</v>
      </c>
      <c r="D1156" s="7" t="s">
        <v>8708</v>
      </c>
      <c r="E1156" s="7" t="s">
        <v>8709</v>
      </c>
      <c r="F1156" s="7" t="s">
        <v>8710</v>
      </c>
      <c r="G1156" s="7" t="s">
        <v>6706</v>
      </c>
      <c r="H1156" s="7" t="s">
        <v>8760</v>
      </c>
      <c r="I1156" s="7">
        <v>130</v>
      </c>
      <c r="J1156" s="26">
        <v>388499</v>
      </c>
      <c r="K1156" s="9">
        <v>363977</v>
      </c>
      <c r="L1156" s="18">
        <f t="shared" si="18"/>
        <v>72795.400000000009</v>
      </c>
      <c r="M1156" s="9"/>
    </row>
    <row r="1157" spans="1:13" s="10" customFormat="1" x14ac:dyDescent="0.25">
      <c r="A1157" s="6" t="s">
        <v>8759</v>
      </c>
      <c r="B1157" s="6" t="s">
        <v>1169</v>
      </c>
      <c r="C1157" s="6" t="s">
        <v>8768</v>
      </c>
      <c r="D1157" s="7" t="s">
        <v>8708</v>
      </c>
      <c r="E1157" s="7" t="s">
        <v>8709</v>
      </c>
      <c r="F1157" s="7" t="s">
        <v>8710</v>
      </c>
      <c r="G1157" s="7" t="s">
        <v>6706</v>
      </c>
      <c r="H1157" s="7" t="s">
        <v>8760</v>
      </c>
      <c r="I1157" s="7">
        <v>130</v>
      </c>
      <c r="J1157" s="26">
        <v>383825</v>
      </c>
      <c r="K1157" s="9">
        <v>359598</v>
      </c>
      <c r="L1157" s="18">
        <f t="shared" si="18"/>
        <v>71919.600000000006</v>
      </c>
      <c r="M1157" s="9"/>
    </row>
    <row r="1158" spans="1:13" s="10" customFormat="1" x14ac:dyDescent="0.25">
      <c r="A1158" s="6" t="s">
        <v>8759</v>
      </c>
      <c r="B1158" s="6" t="s">
        <v>1170</v>
      </c>
      <c r="C1158" s="6" t="s">
        <v>8769</v>
      </c>
      <c r="D1158" s="7" t="s">
        <v>8708</v>
      </c>
      <c r="E1158" s="7" t="s">
        <v>8709</v>
      </c>
      <c r="F1158" s="7" t="s">
        <v>8710</v>
      </c>
      <c r="G1158" s="7" t="s">
        <v>6706</v>
      </c>
      <c r="H1158" s="7" t="s">
        <v>8760</v>
      </c>
      <c r="I1158" s="7">
        <v>60</v>
      </c>
      <c r="J1158" s="26">
        <v>496144</v>
      </c>
      <c r="K1158" s="9">
        <v>464828</v>
      </c>
      <c r="L1158" s="18">
        <f t="shared" si="18"/>
        <v>92965.6</v>
      </c>
      <c r="M1158" s="9"/>
    </row>
    <row r="1159" spans="1:13" s="10" customFormat="1" x14ac:dyDescent="0.25">
      <c r="A1159" s="6" t="s">
        <v>8759</v>
      </c>
      <c r="B1159" s="6" t="s">
        <v>1171</v>
      </c>
      <c r="C1159" s="6" t="s">
        <v>8770</v>
      </c>
      <c r="D1159" s="7" t="s">
        <v>8708</v>
      </c>
      <c r="E1159" s="7" t="s">
        <v>8709</v>
      </c>
      <c r="F1159" s="7" t="s">
        <v>8710</v>
      </c>
      <c r="G1159" s="7" t="s">
        <v>6706</v>
      </c>
      <c r="H1159" s="7" t="s">
        <v>8760</v>
      </c>
      <c r="I1159" s="7">
        <v>130</v>
      </c>
      <c r="J1159" s="26">
        <v>423290</v>
      </c>
      <c r="K1159" s="9">
        <v>396572</v>
      </c>
      <c r="L1159" s="18">
        <f t="shared" si="18"/>
        <v>79314.400000000009</v>
      </c>
      <c r="M1159" s="9"/>
    </row>
    <row r="1160" spans="1:13" s="10" customFormat="1" x14ac:dyDescent="0.25">
      <c r="A1160" s="6" t="s">
        <v>8759</v>
      </c>
      <c r="B1160" s="6" t="s">
        <v>1172</v>
      </c>
      <c r="C1160" s="6" t="s">
        <v>8771</v>
      </c>
      <c r="D1160" s="7" t="s">
        <v>8708</v>
      </c>
      <c r="E1160" s="7" t="s">
        <v>8709</v>
      </c>
      <c r="F1160" s="7" t="s">
        <v>8710</v>
      </c>
      <c r="G1160" s="7" t="s">
        <v>6706</v>
      </c>
      <c r="H1160" s="7" t="s">
        <v>8760</v>
      </c>
      <c r="I1160" s="7">
        <v>66</v>
      </c>
      <c r="J1160" s="26">
        <v>264995</v>
      </c>
      <c r="K1160" s="9">
        <v>248269</v>
      </c>
      <c r="L1160" s="18">
        <f t="shared" si="18"/>
        <v>49653.8</v>
      </c>
      <c r="M1160" s="9"/>
    </row>
    <row r="1161" spans="1:13" s="10" customFormat="1" x14ac:dyDescent="0.25">
      <c r="A1161" s="6" t="s">
        <v>8759</v>
      </c>
      <c r="B1161" s="6" t="s">
        <v>1173</v>
      </c>
      <c r="C1161" s="6" t="s">
        <v>8772</v>
      </c>
      <c r="D1161" s="7" t="s">
        <v>8708</v>
      </c>
      <c r="E1161" s="7" t="s">
        <v>8709</v>
      </c>
      <c r="F1161" s="7" t="s">
        <v>8710</v>
      </c>
      <c r="G1161" s="7" t="s">
        <v>6706</v>
      </c>
      <c r="H1161" s="7" t="s">
        <v>8760</v>
      </c>
      <c r="I1161" s="7">
        <v>91</v>
      </c>
      <c r="J1161" s="26">
        <v>327034</v>
      </c>
      <c r="K1161" s="9">
        <v>306392</v>
      </c>
      <c r="L1161" s="18">
        <f t="shared" si="18"/>
        <v>61278.400000000001</v>
      </c>
      <c r="M1161" s="9"/>
    </row>
    <row r="1162" spans="1:13" s="10" customFormat="1" x14ac:dyDescent="0.25">
      <c r="A1162" s="6" t="s">
        <v>8759</v>
      </c>
      <c r="B1162" s="6" t="s">
        <v>1174</v>
      </c>
      <c r="C1162" s="6" t="s">
        <v>8773</v>
      </c>
      <c r="D1162" s="7" t="s">
        <v>8708</v>
      </c>
      <c r="E1162" s="7" t="s">
        <v>8709</v>
      </c>
      <c r="F1162" s="7" t="s">
        <v>8710</v>
      </c>
      <c r="G1162" s="7" t="s">
        <v>6706</v>
      </c>
      <c r="H1162" s="7" t="s">
        <v>8760</v>
      </c>
      <c r="I1162" s="7">
        <v>180</v>
      </c>
      <c r="J1162" s="26">
        <v>547336</v>
      </c>
      <c r="K1162" s="9">
        <v>512789</v>
      </c>
      <c r="L1162" s="18">
        <f t="shared" si="18"/>
        <v>102557.8</v>
      </c>
      <c r="M1162" s="9"/>
    </row>
    <row r="1163" spans="1:13" s="10" customFormat="1" x14ac:dyDescent="0.25">
      <c r="A1163" s="6" t="s">
        <v>8759</v>
      </c>
      <c r="B1163" s="6" t="s">
        <v>1175</v>
      </c>
      <c r="C1163" s="6" t="s">
        <v>8774</v>
      </c>
      <c r="D1163" s="7" t="s">
        <v>8708</v>
      </c>
      <c r="E1163" s="7" t="s">
        <v>8709</v>
      </c>
      <c r="F1163" s="7" t="s">
        <v>8710</v>
      </c>
      <c r="G1163" s="7" t="s">
        <v>6706</v>
      </c>
      <c r="H1163" s="7" t="s">
        <v>8760</v>
      </c>
      <c r="I1163" s="7">
        <v>114</v>
      </c>
      <c r="J1163" s="26">
        <v>410500</v>
      </c>
      <c r="K1163" s="9">
        <v>384590</v>
      </c>
      <c r="L1163" s="18">
        <f t="shared" si="18"/>
        <v>76918</v>
      </c>
      <c r="M1163" s="9"/>
    </row>
    <row r="1164" spans="1:13" s="10" customFormat="1" x14ac:dyDescent="0.25">
      <c r="A1164" s="6" t="s">
        <v>8759</v>
      </c>
      <c r="B1164" s="6" t="s">
        <v>1176</v>
      </c>
      <c r="C1164" s="6" t="s">
        <v>8775</v>
      </c>
      <c r="D1164" s="7" t="s">
        <v>8708</v>
      </c>
      <c r="E1164" s="7" t="s">
        <v>8709</v>
      </c>
      <c r="F1164" s="7" t="s">
        <v>8710</v>
      </c>
      <c r="G1164" s="7" t="s">
        <v>6706</v>
      </c>
      <c r="H1164" s="7" t="s">
        <v>8760</v>
      </c>
      <c r="I1164" s="7">
        <v>30</v>
      </c>
      <c r="J1164" s="26">
        <v>94614</v>
      </c>
      <c r="K1164" s="9">
        <v>88642</v>
      </c>
      <c r="L1164" s="18">
        <f t="shared" si="18"/>
        <v>17728.400000000001</v>
      </c>
      <c r="M1164" s="9"/>
    </row>
    <row r="1165" spans="1:13" s="10" customFormat="1" x14ac:dyDescent="0.25">
      <c r="A1165" s="6" t="s">
        <v>8759</v>
      </c>
      <c r="B1165" s="6" t="s">
        <v>1177</v>
      </c>
      <c r="C1165" s="6" t="s">
        <v>8776</v>
      </c>
      <c r="D1165" s="7" t="s">
        <v>8708</v>
      </c>
      <c r="E1165" s="7" t="s">
        <v>8709</v>
      </c>
      <c r="F1165" s="7" t="s">
        <v>8710</v>
      </c>
      <c r="G1165" s="7" t="s">
        <v>6706</v>
      </c>
      <c r="H1165" s="7" t="s">
        <v>8760</v>
      </c>
      <c r="I1165" s="7">
        <v>87</v>
      </c>
      <c r="J1165" s="26">
        <v>392243</v>
      </c>
      <c r="K1165" s="9">
        <v>367485</v>
      </c>
      <c r="L1165" s="18">
        <f t="shared" si="18"/>
        <v>73497</v>
      </c>
      <c r="M1165" s="9"/>
    </row>
    <row r="1166" spans="1:13" s="10" customFormat="1" x14ac:dyDescent="0.25">
      <c r="A1166" s="6" t="s">
        <v>8759</v>
      </c>
      <c r="B1166" s="6" t="s">
        <v>1178</v>
      </c>
      <c r="C1166" s="6" t="s">
        <v>8777</v>
      </c>
      <c r="D1166" s="7" t="s">
        <v>8708</v>
      </c>
      <c r="E1166" s="7" t="s">
        <v>8709</v>
      </c>
      <c r="F1166" s="7" t="s">
        <v>8710</v>
      </c>
      <c r="G1166" s="7" t="s">
        <v>6706</v>
      </c>
      <c r="H1166" s="7" t="s">
        <v>8760</v>
      </c>
      <c r="I1166" s="7">
        <v>46</v>
      </c>
      <c r="J1166" s="26">
        <v>246564</v>
      </c>
      <c r="K1166" s="9">
        <v>231001</v>
      </c>
      <c r="L1166" s="18">
        <f t="shared" si="18"/>
        <v>46200.200000000004</v>
      </c>
      <c r="M1166" s="9"/>
    </row>
    <row r="1167" spans="1:13" s="10" customFormat="1" x14ac:dyDescent="0.25">
      <c r="A1167" s="6" t="s">
        <v>8759</v>
      </c>
      <c r="B1167" s="6" t="s">
        <v>1179</v>
      </c>
      <c r="C1167" s="6" t="s">
        <v>8778</v>
      </c>
      <c r="D1167" s="7" t="s">
        <v>8708</v>
      </c>
      <c r="E1167" s="7" t="s">
        <v>8709</v>
      </c>
      <c r="F1167" s="7" t="s">
        <v>8710</v>
      </c>
      <c r="G1167" s="7" t="s">
        <v>6706</v>
      </c>
      <c r="H1167" s="7" t="s">
        <v>8760</v>
      </c>
      <c r="I1167" s="7">
        <v>34</v>
      </c>
      <c r="J1167" s="26">
        <v>124483</v>
      </c>
      <c r="K1167" s="9">
        <v>116626</v>
      </c>
      <c r="L1167" s="18">
        <f t="shared" si="18"/>
        <v>23325.200000000001</v>
      </c>
      <c r="M1167" s="9"/>
    </row>
    <row r="1168" spans="1:13" s="10" customFormat="1" x14ac:dyDescent="0.25">
      <c r="A1168" s="6" t="s">
        <v>8759</v>
      </c>
      <c r="B1168" s="6" t="s">
        <v>1180</v>
      </c>
      <c r="C1168" s="6" t="s">
        <v>8779</v>
      </c>
      <c r="D1168" s="7" t="s">
        <v>8708</v>
      </c>
      <c r="E1168" s="7" t="s">
        <v>8709</v>
      </c>
      <c r="F1168" s="7" t="s">
        <v>8710</v>
      </c>
      <c r="G1168" s="7" t="s">
        <v>6706</v>
      </c>
      <c r="H1168" s="7" t="s">
        <v>8760</v>
      </c>
      <c r="I1168" s="7">
        <v>110</v>
      </c>
      <c r="J1168" s="26">
        <v>467399</v>
      </c>
      <c r="K1168" s="9">
        <v>437897</v>
      </c>
      <c r="L1168" s="18">
        <f t="shared" si="18"/>
        <v>87579.400000000009</v>
      </c>
      <c r="M1168" s="9"/>
    </row>
    <row r="1169" spans="1:13" s="10" customFormat="1" x14ac:dyDescent="0.25">
      <c r="A1169" s="6" t="s">
        <v>8759</v>
      </c>
      <c r="B1169" s="6" t="s">
        <v>1181</v>
      </c>
      <c r="C1169" s="6" t="s">
        <v>8780</v>
      </c>
      <c r="D1169" s="7" t="s">
        <v>8708</v>
      </c>
      <c r="E1169" s="7" t="s">
        <v>8709</v>
      </c>
      <c r="F1169" s="7" t="s">
        <v>8710</v>
      </c>
      <c r="G1169" s="7" t="s">
        <v>6706</v>
      </c>
      <c r="H1169" s="7" t="s">
        <v>8760</v>
      </c>
      <c r="I1169" s="7">
        <v>73</v>
      </c>
      <c r="J1169" s="26">
        <v>350422</v>
      </c>
      <c r="K1169" s="9">
        <v>328304</v>
      </c>
      <c r="L1169" s="18">
        <f t="shared" si="18"/>
        <v>65660.800000000003</v>
      </c>
      <c r="M1169" s="9"/>
    </row>
    <row r="1170" spans="1:13" s="10" customFormat="1" x14ac:dyDescent="0.25">
      <c r="A1170" s="6" t="s">
        <v>8759</v>
      </c>
      <c r="B1170" s="6" t="s">
        <v>1182</v>
      </c>
      <c r="C1170" s="6" t="s">
        <v>8781</v>
      </c>
      <c r="D1170" s="7" t="s">
        <v>8708</v>
      </c>
      <c r="E1170" s="7" t="s">
        <v>8709</v>
      </c>
      <c r="F1170" s="7" t="s">
        <v>8710</v>
      </c>
      <c r="G1170" s="7" t="s">
        <v>6706</v>
      </c>
      <c r="H1170" s="7" t="s">
        <v>8760</v>
      </c>
      <c r="I1170" s="7">
        <v>41</v>
      </c>
      <c r="J1170" s="26">
        <v>192574</v>
      </c>
      <c r="K1170" s="9">
        <v>180419</v>
      </c>
      <c r="L1170" s="18">
        <f t="shared" si="18"/>
        <v>36083.800000000003</v>
      </c>
      <c r="M1170" s="9"/>
    </row>
    <row r="1171" spans="1:13" s="10" customFormat="1" x14ac:dyDescent="0.25">
      <c r="A1171" s="6" t="s">
        <v>8759</v>
      </c>
      <c r="B1171" s="6" t="s">
        <v>1183</v>
      </c>
      <c r="C1171" s="6" t="s">
        <v>8782</v>
      </c>
      <c r="D1171" s="7" t="s">
        <v>8708</v>
      </c>
      <c r="E1171" s="7" t="s">
        <v>8709</v>
      </c>
      <c r="F1171" s="7" t="s">
        <v>8710</v>
      </c>
      <c r="G1171" s="7" t="s">
        <v>6706</v>
      </c>
      <c r="H1171" s="7" t="s">
        <v>8760</v>
      </c>
      <c r="I1171" s="7">
        <v>108</v>
      </c>
      <c r="J1171" s="26">
        <v>462447</v>
      </c>
      <c r="K1171" s="9">
        <v>433258</v>
      </c>
      <c r="L1171" s="18">
        <f t="shared" si="18"/>
        <v>86651.6</v>
      </c>
      <c r="M1171" s="9"/>
    </row>
    <row r="1172" spans="1:13" s="10" customFormat="1" x14ac:dyDescent="0.25">
      <c r="A1172" s="6" t="s">
        <v>8759</v>
      </c>
      <c r="B1172" s="6" t="s">
        <v>1184</v>
      </c>
      <c r="C1172" s="6" t="s">
        <v>8783</v>
      </c>
      <c r="D1172" s="7" t="s">
        <v>8708</v>
      </c>
      <c r="E1172" s="7" t="s">
        <v>8709</v>
      </c>
      <c r="F1172" s="7" t="s">
        <v>8710</v>
      </c>
      <c r="G1172" s="7" t="s">
        <v>6706</v>
      </c>
      <c r="H1172" s="7" t="s">
        <v>8760</v>
      </c>
      <c r="I1172" s="7">
        <v>50</v>
      </c>
      <c r="J1172" s="26">
        <v>222850</v>
      </c>
      <c r="K1172" s="9">
        <v>208784</v>
      </c>
      <c r="L1172" s="18">
        <f t="shared" si="18"/>
        <v>41756.800000000003</v>
      </c>
      <c r="M1172" s="9"/>
    </row>
    <row r="1173" spans="1:13" s="10" customFormat="1" x14ac:dyDescent="0.25">
      <c r="A1173" s="6" t="s">
        <v>8759</v>
      </c>
      <c r="B1173" s="6" t="s">
        <v>1185</v>
      </c>
      <c r="C1173" s="6" t="s">
        <v>8784</v>
      </c>
      <c r="D1173" s="7" t="s">
        <v>8708</v>
      </c>
      <c r="E1173" s="7" t="s">
        <v>8709</v>
      </c>
      <c r="F1173" s="7" t="s">
        <v>8710</v>
      </c>
      <c r="G1173" s="7" t="s">
        <v>6706</v>
      </c>
      <c r="H1173" s="7" t="s">
        <v>8760</v>
      </c>
      <c r="I1173" s="7">
        <v>29</v>
      </c>
      <c r="J1173" s="26">
        <v>134101</v>
      </c>
      <c r="K1173" s="9">
        <v>125637</v>
      </c>
      <c r="L1173" s="18">
        <f t="shared" si="18"/>
        <v>25127.4</v>
      </c>
      <c r="M1173" s="9"/>
    </row>
    <row r="1174" spans="1:13" s="10" customFormat="1" x14ac:dyDescent="0.25">
      <c r="A1174" s="6" t="s">
        <v>8759</v>
      </c>
      <c r="B1174" s="6" t="s">
        <v>1186</v>
      </c>
      <c r="C1174" s="6" t="s">
        <v>8785</v>
      </c>
      <c r="D1174" s="7" t="s">
        <v>8708</v>
      </c>
      <c r="E1174" s="7" t="s">
        <v>8709</v>
      </c>
      <c r="F1174" s="7" t="s">
        <v>8710</v>
      </c>
      <c r="G1174" s="7" t="s">
        <v>6706</v>
      </c>
      <c r="H1174" s="7" t="s">
        <v>8760</v>
      </c>
      <c r="I1174" s="7">
        <v>33</v>
      </c>
      <c r="J1174" s="26">
        <v>130558</v>
      </c>
      <c r="K1174" s="9">
        <v>122317</v>
      </c>
      <c r="L1174" s="18">
        <f t="shared" si="18"/>
        <v>24463.4</v>
      </c>
      <c r="M1174" s="9"/>
    </row>
    <row r="1175" spans="1:13" s="10" customFormat="1" x14ac:dyDescent="0.25">
      <c r="A1175" s="6" t="s">
        <v>8759</v>
      </c>
      <c r="B1175" s="6" t="s">
        <v>1187</v>
      </c>
      <c r="C1175" s="6" t="s">
        <v>8786</v>
      </c>
      <c r="D1175" s="7" t="s">
        <v>8708</v>
      </c>
      <c r="E1175" s="7" t="s">
        <v>8709</v>
      </c>
      <c r="F1175" s="7" t="s">
        <v>8710</v>
      </c>
      <c r="G1175" s="7" t="s">
        <v>6706</v>
      </c>
      <c r="H1175" s="7" t="s">
        <v>8760</v>
      </c>
      <c r="I1175" s="7">
        <v>48</v>
      </c>
      <c r="J1175" s="26">
        <v>175686</v>
      </c>
      <c r="K1175" s="9">
        <v>164597</v>
      </c>
      <c r="L1175" s="18">
        <f t="shared" si="18"/>
        <v>32919.4</v>
      </c>
      <c r="M1175" s="9"/>
    </row>
    <row r="1176" spans="1:13" s="10" customFormat="1" x14ac:dyDescent="0.25">
      <c r="A1176" s="6" t="s">
        <v>8759</v>
      </c>
      <c r="B1176" s="6" t="s">
        <v>1188</v>
      </c>
      <c r="C1176" s="6" t="s">
        <v>8787</v>
      </c>
      <c r="D1176" s="7" t="s">
        <v>8708</v>
      </c>
      <c r="E1176" s="7" t="s">
        <v>8709</v>
      </c>
      <c r="F1176" s="7" t="s">
        <v>8710</v>
      </c>
      <c r="G1176" s="7" t="s">
        <v>6706</v>
      </c>
      <c r="H1176" s="7" t="s">
        <v>8760</v>
      </c>
      <c r="I1176" s="7">
        <v>78</v>
      </c>
      <c r="J1176" s="26">
        <v>263462</v>
      </c>
      <c r="K1176" s="9">
        <v>246833</v>
      </c>
      <c r="L1176" s="18">
        <f t="shared" si="18"/>
        <v>49366.600000000006</v>
      </c>
      <c r="M1176" s="9"/>
    </row>
    <row r="1177" spans="1:13" s="10" customFormat="1" x14ac:dyDescent="0.25">
      <c r="A1177" s="6" t="s">
        <v>8759</v>
      </c>
      <c r="B1177" s="6" t="s">
        <v>1189</v>
      </c>
      <c r="C1177" s="6" t="s">
        <v>8788</v>
      </c>
      <c r="D1177" s="7" t="s">
        <v>8708</v>
      </c>
      <c r="E1177" s="7" t="s">
        <v>8709</v>
      </c>
      <c r="F1177" s="7" t="s">
        <v>8710</v>
      </c>
      <c r="G1177" s="7" t="s">
        <v>6706</v>
      </c>
      <c r="H1177" s="7" t="s">
        <v>8760</v>
      </c>
      <c r="I1177" s="7">
        <v>61</v>
      </c>
      <c r="J1177" s="26">
        <v>302502</v>
      </c>
      <c r="K1177" s="9">
        <v>283408</v>
      </c>
      <c r="L1177" s="18">
        <f t="shared" si="18"/>
        <v>56681.600000000006</v>
      </c>
      <c r="M1177" s="9"/>
    </row>
    <row r="1178" spans="1:13" s="10" customFormat="1" x14ac:dyDescent="0.25">
      <c r="A1178" s="6" t="s">
        <v>8759</v>
      </c>
      <c r="B1178" s="6" t="s">
        <v>1190</v>
      </c>
      <c r="C1178" s="6" t="s">
        <v>8789</v>
      </c>
      <c r="D1178" s="7" t="s">
        <v>8708</v>
      </c>
      <c r="E1178" s="7" t="s">
        <v>8709</v>
      </c>
      <c r="F1178" s="7" t="s">
        <v>8710</v>
      </c>
      <c r="G1178" s="7" t="s">
        <v>6706</v>
      </c>
      <c r="H1178" s="7" t="s">
        <v>8760</v>
      </c>
      <c r="I1178" s="7">
        <v>61</v>
      </c>
      <c r="J1178" s="26">
        <v>219984</v>
      </c>
      <c r="K1178" s="9">
        <v>206099</v>
      </c>
      <c r="L1178" s="18">
        <f t="shared" si="18"/>
        <v>41219.800000000003</v>
      </c>
      <c r="M1178" s="9"/>
    </row>
    <row r="1179" spans="1:13" s="10" customFormat="1" x14ac:dyDescent="0.25">
      <c r="A1179" s="6" t="s">
        <v>8759</v>
      </c>
      <c r="B1179" s="6" t="s">
        <v>1191</v>
      </c>
      <c r="C1179" s="6" t="s">
        <v>8790</v>
      </c>
      <c r="D1179" s="7" t="s">
        <v>8708</v>
      </c>
      <c r="E1179" s="7" t="s">
        <v>8709</v>
      </c>
      <c r="F1179" s="7" t="s">
        <v>8710</v>
      </c>
      <c r="G1179" s="7" t="s">
        <v>6706</v>
      </c>
      <c r="H1179" s="7" t="s">
        <v>8760</v>
      </c>
      <c r="I1179" s="7">
        <v>56</v>
      </c>
      <c r="J1179" s="26">
        <v>229266</v>
      </c>
      <c r="K1179" s="9">
        <v>214795</v>
      </c>
      <c r="L1179" s="18">
        <f t="shared" si="18"/>
        <v>42959</v>
      </c>
      <c r="M1179" s="9"/>
    </row>
    <row r="1180" spans="1:13" s="10" customFormat="1" x14ac:dyDescent="0.25">
      <c r="A1180" s="6" t="s">
        <v>8759</v>
      </c>
      <c r="B1180" s="6" t="s">
        <v>1192</v>
      </c>
      <c r="C1180" s="6" t="s">
        <v>8791</v>
      </c>
      <c r="D1180" s="7" t="s">
        <v>8708</v>
      </c>
      <c r="E1180" s="7" t="s">
        <v>8709</v>
      </c>
      <c r="F1180" s="7" t="s">
        <v>8710</v>
      </c>
      <c r="G1180" s="7" t="s">
        <v>6706</v>
      </c>
      <c r="H1180" s="7" t="s">
        <v>8760</v>
      </c>
      <c r="I1180" s="7">
        <v>89</v>
      </c>
      <c r="J1180" s="26">
        <v>342264</v>
      </c>
      <c r="K1180" s="9">
        <v>320661</v>
      </c>
      <c r="L1180" s="18">
        <f t="shared" si="18"/>
        <v>64132.200000000004</v>
      </c>
      <c r="M1180" s="9"/>
    </row>
    <row r="1181" spans="1:13" s="10" customFormat="1" x14ac:dyDescent="0.25">
      <c r="A1181" s="6" t="s">
        <v>8759</v>
      </c>
      <c r="B1181" s="6" t="s">
        <v>1193</v>
      </c>
      <c r="C1181" s="6" t="s">
        <v>8792</v>
      </c>
      <c r="D1181" s="7" t="s">
        <v>8708</v>
      </c>
      <c r="E1181" s="7" t="s">
        <v>8709</v>
      </c>
      <c r="F1181" s="7" t="s">
        <v>8710</v>
      </c>
      <c r="G1181" s="7" t="s">
        <v>6706</v>
      </c>
      <c r="H1181" s="7" t="s">
        <v>8760</v>
      </c>
      <c r="I1181" s="7">
        <v>49</v>
      </c>
      <c r="J1181" s="26">
        <v>145233</v>
      </c>
      <c r="K1181" s="9">
        <v>136066</v>
      </c>
      <c r="L1181" s="18">
        <f t="shared" si="18"/>
        <v>27213.200000000001</v>
      </c>
      <c r="M1181" s="9"/>
    </row>
    <row r="1182" spans="1:13" s="10" customFormat="1" x14ac:dyDescent="0.25">
      <c r="A1182" s="6" t="s">
        <v>8759</v>
      </c>
      <c r="B1182" s="6" t="s">
        <v>1194</v>
      </c>
      <c r="C1182" s="6" t="s">
        <v>8793</v>
      </c>
      <c r="D1182" s="7" t="s">
        <v>8708</v>
      </c>
      <c r="E1182" s="7" t="s">
        <v>8709</v>
      </c>
      <c r="F1182" s="7" t="s">
        <v>8710</v>
      </c>
      <c r="G1182" s="7" t="s">
        <v>6706</v>
      </c>
      <c r="H1182" s="7" t="s">
        <v>8760</v>
      </c>
      <c r="I1182" s="7">
        <v>62</v>
      </c>
      <c r="J1182" s="26">
        <v>253447</v>
      </c>
      <c r="K1182" s="9">
        <v>237450</v>
      </c>
      <c r="L1182" s="18">
        <f t="shared" si="18"/>
        <v>47490</v>
      </c>
      <c r="M1182" s="9"/>
    </row>
    <row r="1183" spans="1:13" s="10" customFormat="1" x14ac:dyDescent="0.25">
      <c r="A1183" s="6" t="s">
        <v>8759</v>
      </c>
      <c r="B1183" s="6" t="s">
        <v>1195</v>
      </c>
      <c r="C1183" s="6" t="s">
        <v>8794</v>
      </c>
      <c r="D1183" s="7" t="s">
        <v>8708</v>
      </c>
      <c r="E1183" s="7" t="s">
        <v>8709</v>
      </c>
      <c r="F1183" s="7" t="s">
        <v>8710</v>
      </c>
      <c r="G1183" s="7" t="s">
        <v>6706</v>
      </c>
      <c r="H1183" s="7" t="s">
        <v>8760</v>
      </c>
      <c r="I1183" s="7">
        <v>54</v>
      </c>
      <c r="J1183" s="26">
        <v>185190</v>
      </c>
      <c r="K1183" s="9">
        <v>173501</v>
      </c>
      <c r="L1183" s="18">
        <f t="shared" si="18"/>
        <v>34700.200000000004</v>
      </c>
      <c r="M1183" s="9"/>
    </row>
    <row r="1184" spans="1:13" s="10" customFormat="1" x14ac:dyDescent="0.25">
      <c r="A1184" s="6" t="s">
        <v>8759</v>
      </c>
      <c r="B1184" s="6" t="s">
        <v>1196</v>
      </c>
      <c r="C1184" s="6" t="s">
        <v>8795</v>
      </c>
      <c r="D1184" s="7" t="s">
        <v>8708</v>
      </c>
      <c r="E1184" s="7" t="s">
        <v>8709</v>
      </c>
      <c r="F1184" s="7" t="s">
        <v>8710</v>
      </c>
      <c r="G1184" s="7" t="s">
        <v>6706</v>
      </c>
      <c r="H1184" s="7" t="s">
        <v>8760</v>
      </c>
      <c r="I1184" s="7">
        <v>78</v>
      </c>
      <c r="J1184" s="26">
        <v>265939</v>
      </c>
      <c r="K1184" s="9">
        <v>249153</v>
      </c>
      <c r="L1184" s="18">
        <f t="shared" si="18"/>
        <v>49830.600000000006</v>
      </c>
      <c r="M1184" s="9"/>
    </row>
    <row r="1185" spans="1:13" s="11" customFormat="1" x14ac:dyDescent="0.25">
      <c r="A1185" s="6" t="s">
        <v>8759</v>
      </c>
      <c r="B1185" s="6" t="s">
        <v>1197</v>
      </c>
      <c r="C1185" s="6" t="s">
        <v>8796</v>
      </c>
      <c r="D1185" s="7" t="s">
        <v>8708</v>
      </c>
      <c r="E1185" s="7" t="s">
        <v>8709</v>
      </c>
      <c r="F1185" s="7" t="s">
        <v>8710</v>
      </c>
      <c r="G1185" s="7" t="s">
        <v>6706</v>
      </c>
      <c r="H1185" s="7" t="s">
        <v>8760</v>
      </c>
      <c r="I1185" s="7">
        <v>76</v>
      </c>
      <c r="J1185" s="26">
        <v>260369</v>
      </c>
      <c r="K1185" s="9">
        <v>243935</v>
      </c>
      <c r="L1185" s="18">
        <f t="shared" si="18"/>
        <v>48787</v>
      </c>
      <c r="M1185" s="9"/>
    </row>
    <row r="1186" spans="1:13" s="11" customFormat="1" x14ac:dyDescent="0.25">
      <c r="A1186" s="6" t="s">
        <v>8759</v>
      </c>
      <c r="B1186" s="6" t="s">
        <v>1198</v>
      </c>
      <c r="C1186" s="6" t="s">
        <v>8797</v>
      </c>
      <c r="D1186" s="7" t="s">
        <v>8708</v>
      </c>
      <c r="E1186" s="7" t="s">
        <v>8709</v>
      </c>
      <c r="F1186" s="7" t="s">
        <v>8710</v>
      </c>
      <c r="G1186" s="7" t="s">
        <v>6706</v>
      </c>
      <c r="H1186" s="7" t="s">
        <v>8760</v>
      </c>
      <c r="I1186" s="7">
        <v>38</v>
      </c>
      <c r="J1186" s="26">
        <v>121701</v>
      </c>
      <c r="K1186" s="9">
        <v>114019</v>
      </c>
      <c r="L1186" s="18">
        <f t="shared" si="18"/>
        <v>22803.800000000003</v>
      </c>
      <c r="M1186" s="9"/>
    </row>
    <row r="1187" spans="1:13" s="11" customFormat="1" x14ac:dyDescent="0.25">
      <c r="A1187" s="6" t="s">
        <v>8759</v>
      </c>
      <c r="B1187" s="6" t="s">
        <v>1199</v>
      </c>
      <c r="C1187" s="6" t="s">
        <v>8798</v>
      </c>
      <c r="D1187" s="7" t="s">
        <v>8708</v>
      </c>
      <c r="E1187" s="7" t="s">
        <v>8709</v>
      </c>
      <c r="F1187" s="7" t="s">
        <v>8710</v>
      </c>
      <c r="G1187" s="7" t="s">
        <v>6706</v>
      </c>
      <c r="H1187" s="7" t="s">
        <v>8760</v>
      </c>
      <c r="I1187" s="7">
        <v>68</v>
      </c>
      <c r="J1187" s="26">
        <v>272496</v>
      </c>
      <c r="K1187" s="9">
        <v>255296</v>
      </c>
      <c r="L1187" s="18">
        <f t="shared" si="18"/>
        <v>51059.200000000004</v>
      </c>
      <c r="M1187" s="9"/>
    </row>
    <row r="1188" spans="1:13" s="11" customFormat="1" x14ac:dyDescent="0.25">
      <c r="A1188" s="6" t="s">
        <v>8759</v>
      </c>
      <c r="B1188" s="6" t="s">
        <v>1200</v>
      </c>
      <c r="C1188" s="6" t="s">
        <v>8799</v>
      </c>
      <c r="D1188" s="7" t="s">
        <v>8708</v>
      </c>
      <c r="E1188" s="7" t="s">
        <v>8709</v>
      </c>
      <c r="F1188" s="7" t="s">
        <v>8710</v>
      </c>
      <c r="G1188" s="7" t="s">
        <v>6706</v>
      </c>
      <c r="H1188" s="7" t="s">
        <v>8760</v>
      </c>
      <c r="I1188" s="7">
        <v>63</v>
      </c>
      <c r="J1188" s="26">
        <v>310843</v>
      </c>
      <c r="K1188" s="9">
        <v>291223</v>
      </c>
      <c r="L1188" s="18">
        <f t="shared" si="18"/>
        <v>58244.600000000006</v>
      </c>
      <c r="M1188" s="9"/>
    </row>
    <row r="1189" spans="1:13" s="11" customFormat="1" x14ac:dyDescent="0.25">
      <c r="A1189" s="6" t="s">
        <v>8759</v>
      </c>
      <c r="B1189" s="6" t="s">
        <v>1201</v>
      </c>
      <c r="C1189" s="6" t="s">
        <v>8800</v>
      </c>
      <c r="D1189" s="7" t="s">
        <v>8708</v>
      </c>
      <c r="E1189" s="7" t="s">
        <v>8709</v>
      </c>
      <c r="F1189" s="7" t="s">
        <v>8710</v>
      </c>
      <c r="G1189" s="7" t="s">
        <v>6706</v>
      </c>
      <c r="H1189" s="7" t="s">
        <v>8760</v>
      </c>
      <c r="I1189" s="7">
        <v>26</v>
      </c>
      <c r="J1189" s="26">
        <v>115707</v>
      </c>
      <c r="K1189" s="9">
        <v>108404</v>
      </c>
      <c r="L1189" s="18">
        <f t="shared" si="18"/>
        <v>21680.800000000003</v>
      </c>
      <c r="M1189" s="9"/>
    </row>
    <row r="1190" spans="1:13" s="11" customFormat="1" x14ac:dyDescent="0.25">
      <c r="A1190" s="6" t="s">
        <v>8759</v>
      </c>
      <c r="B1190" s="6" t="s">
        <v>1202</v>
      </c>
      <c r="C1190" s="6" t="s">
        <v>8801</v>
      </c>
      <c r="D1190" s="7" t="s">
        <v>8708</v>
      </c>
      <c r="E1190" s="7" t="s">
        <v>8709</v>
      </c>
      <c r="F1190" s="7" t="s">
        <v>8710</v>
      </c>
      <c r="G1190" s="7" t="s">
        <v>6706</v>
      </c>
      <c r="H1190" s="7" t="s">
        <v>8760</v>
      </c>
      <c r="I1190" s="7">
        <v>54</v>
      </c>
      <c r="J1190" s="26">
        <v>246368</v>
      </c>
      <c r="K1190" s="9">
        <v>230818</v>
      </c>
      <c r="L1190" s="18">
        <f t="shared" si="18"/>
        <v>46163.600000000006</v>
      </c>
      <c r="M1190" s="9"/>
    </row>
    <row r="1191" spans="1:13" s="11" customFormat="1" x14ac:dyDescent="0.25">
      <c r="A1191" s="6" t="s">
        <v>8759</v>
      </c>
      <c r="B1191" s="6" t="s">
        <v>1203</v>
      </c>
      <c r="C1191" s="6" t="s">
        <v>8802</v>
      </c>
      <c r="D1191" s="7" t="s">
        <v>8708</v>
      </c>
      <c r="E1191" s="7" t="s">
        <v>8709</v>
      </c>
      <c r="F1191" s="7" t="s">
        <v>8710</v>
      </c>
      <c r="G1191" s="7" t="s">
        <v>6706</v>
      </c>
      <c r="H1191" s="7" t="s">
        <v>8760</v>
      </c>
      <c r="I1191" s="7">
        <v>70</v>
      </c>
      <c r="J1191" s="26">
        <v>246332</v>
      </c>
      <c r="K1191" s="9">
        <v>230784</v>
      </c>
      <c r="L1191" s="18">
        <f t="shared" si="18"/>
        <v>46156.800000000003</v>
      </c>
      <c r="M1191" s="9"/>
    </row>
    <row r="1192" spans="1:13" s="11" customFormat="1" x14ac:dyDescent="0.25">
      <c r="A1192" s="6" t="s">
        <v>8759</v>
      </c>
      <c r="B1192" s="6" t="s">
        <v>1204</v>
      </c>
      <c r="C1192" s="6" t="s">
        <v>8803</v>
      </c>
      <c r="D1192" s="7" t="s">
        <v>8708</v>
      </c>
      <c r="E1192" s="7" t="s">
        <v>8709</v>
      </c>
      <c r="F1192" s="7" t="s">
        <v>8710</v>
      </c>
      <c r="G1192" s="7" t="s">
        <v>6706</v>
      </c>
      <c r="H1192" s="7" t="s">
        <v>8760</v>
      </c>
      <c r="I1192" s="7">
        <v>47</v>
      </c>
      <c r="J1192" s="26">
        <v>217952</v>
      </c>
      <c r="K1192" s="9">
        <v>204195</v>
      </c>
      <c r="L1192" s="18">
        <f t="shared" si="18"/>
        <v>40839</v>
      </c>
      <c r="M1192" s="9"/>
    </row>
    <row r="1193" spans="1:13" s="11" customFormat="1" x14ac:dyDescent="0.25">
      <c r="A1193" s="6" t="s">
        <v>8759</v>
      </c>
      <c r="B1193" s="6" t="s">
        <v>1205</v>
      </c>
      <c r="C1193" s="6" t="s">
        <v>8804</v>
      </c>
      <c r="D1193" s="7" t="s">
        <v>8708</v>
      </c>
      <c r="E1193" s="7" t="s">
        <v>8709</v>
      </c>
      <c r="F1193" s="7" t="s">
        <v>8710</v>
      </c>
      <c r="G1193" s="7" t="s">
        <v>6706</v>
      </c>
      <c r="H1193" s="7" t="s">
        <v>8760</v>
      </c>
      <c r="I1193" s="7">
        <v>51</v>
      </c>
      <c r="J1193" s="26">
        <v>174069</v>
      </c>
      <c r="K1193" s="9">
        <v>163082</v>
      </c>
      <c r="L1193" s="18">
        <f t="shared" si="18"/>
        <v>32616.400000000001</v>
      </c>
      <c r="M1193" s="9"/>
    </row>
    <row r="1194" spans="1:13" s="11" customFormat="1" x14ac:dyDescent="0.25">
      <c r="A1194" s="6" t="s">
        <v>8806</v>
      </c>
      <c r="B1194" s="6" t="s">
        <v>1206</v>
      </c>
      <c r="C1194" s="6" t="s">
        <v>8805</v>
      </c>
      <c r="D1194" s="7" t="s">
        <v>8708</v>
      </c>
      <c r="E1194" s="7" t="s">
        <v>8709</v>
      </c>
      <c r="F1194" s="7" t="s">
        <v>8710</v>
      </c>
      <c r="G1194" s="7" t="s">
        <v>6706</v>
      </c>
      <c r="H1194" s="7" t="s">
        <v>8807</v>
      </c>
      <c r="I1194" s="7">
        <v>174</v>
      </c>
      <c r="J1194" s="26">
        <v>893791</v>
      </c>
      <c r="K1194" s="9">
        <v>837376</v>
      </c>
      <c r="L1194" s="18">
        <f t="shared" si="18"/>
        <v>167475.20000000001</v>
      </c>
      <c r="M1194" s="9"/>
    </row>
    <row r="1195" spans="1:13" s="11" customFormat="1" x14ac:dyDescent="0.25">
      <c r="A1195" s="6" t="s">
        <v>8806</v>
      </c>
      <c r="B1195" s="6" t="s">
        <v>1207</v>
      </c>
      <c r="C1195" s="6" t="s">
        <v>8808</v>
      </c>
      <c r="D1195" s="7" t="s">
        <v>8708</v>
      </c>
      <c r="E1195" s="7" t="s">
        <v>8709</v>
      </c>
      <c r="F1195" s="7" t="s">
        <v>8710</v>
      </c>
      <c r="G1195" s="7" t="s">
        <v>6706</v>
      </c>
      <c r="H1195" s="7" t="s">
        <v>8807</v>
      </c>
      <c r="I1195" s="7">
        <v>182</v>
      </c>
      <c r="J1195" s="26">
        <v>934151</v>
      </c>
      <c r="K1195" s="9">
        <v>875189</v>
      </c>
      <c r="L1195" s="18">
        <f t="shared" si="18"/>
        <v>175037.80000000002</v>
      </c>
      <c r="M1195" s="9"/>
    </row>
    <row r="1196" spans="1:13" s="11" customFormat="1" x14ac:dyDescent="0.25">
      <c r="A1196" s="6" t="s">
        <v>8806</v>
      </c>
      <c r="B1196" s="6" t="s">
        <v>1208</v>
      </c>
      <c r="C1196" s="6" t="s">
        <v>8809</v>
      </c>
      <c r="D1196" s="7" t="s">
        <v>8708</v>
      </c>
      <c r="E1196" s="7" t="s">
        <v>8709</v>
      </c>
      <c r="F1196" s="7" t="s">
        <v>8710</v>
      </c>
      <c r="G1196" s="7" t="s">
        <v>6706</v>
      </c>
      <c r="H1196" s="7" t="s">
        <v>8807</v>
      </c>
      <c r="I1196" s="7">
        <v>294</v>
      </c>
      <c r="J1196" s="26">
        <v>1434546</v>
      </c>
      <c r="K1196" s="9">
        <v>1343999</v>
      </c>
      <c r="L1196" s="18">
        <f t="shared" si="18"/>
        <v>268799.8</v>
      </c>
      <c r="M1196" s="9"/>
    </row>
    <row r="1197" spans="1:13" s="11" customFormat="1" x14ac:dyDescent="0.25">
      <c r="A1197" s="6" t="s">
        <v>8806</v>
      </c>
      <c r="B1197" s="6" t="s">
        <v>1209</v>
      </c>
      <c r="C1197" s="6" t="s">
        <v>8810</v>
      </c>
      <c r="D1197" s="7" t="s">
        <v>8708</v>
      </c>
      <c r="E1197" s="7" t="s">
        <v>8709</v>
      </c>
      <c r="F1197" s="7" t="s">
        <v>8710</v>
      </c>
      <c r="G1197" s="7" t="s">
        <v>6706</v>
      </c>
      <c r="H1197" s="7" t="s">
        <v>8807</v>
      </c>
      <c r="I1197" s="7">
        <v>279</v>
      </c>
      <c r="J1197" s="26">
        <v>1025419</v>
      </c>
      <c r="K1197" s="9">
        <v>960696</v>
      </c>
      <c r="L1197" s="18">
        <f t="shared" si="18"/>
        <v>192139.2</v>
      </c>
      <c r="M1197" s="9"/>
    </row>
    <row r="1198" spans="1:13" s="11" customFormat="1" x14ac:dyDescent="0.25">
      <c r="A1198" s="6" t="s">
        <v>8806</v>
      </c>
      <c r="B1198" s="6" t="s">
        <v>1210</v>
      </c>
      <c r="C1198" s="6" t="s">
        <v>8811</v>
      </c>
      <c r="D1198" s="7" t="s">
        <v>8708</v>
      </c>
      <c r="E1198" s="7" t="s">
        <v>8709</v>
      </c>
      <c r="F1198" s="7" t="s">
        <v>8710</v>
      </c>
      <c r="G1198" s="7" t="s">
        <v>6706</v>
      </c>
      <c r="H1198" s="7" t="s">
        <v>8807</v>
      </c>
      <c r="I1198" s="7">
        <v>30</v>
      </c>
      <c r="J1198" s="26">
        <v>69031</v>
      </c>
      <c r="K1198" s="9">
        <v>64674</v>
      </c>
      <c r="L1198" s="18">
        <f t="shared" si="18"/>
        <v>12934.800000000001</v>
      </c>
      <c r="M1198" s="9"/>
    </row>
    <row r="1199" spans="1:13" s="11" customFormat="1" x14ac:dyDescent="0.25">
      <c r="A1199" s="6" t="s">
        <v>8813</v>
      </c>
      <c r="B1199" s="6" t="s">
        <v>1211</v>
      </c>
      <c r="C1199" s="6" t="s">
        <v>8812</v>
      </c>
      <c r="D1199" s="7" t="s">
        <v>8708</v>
      </c>
      <c r="E1199" s="7" t="s">
        <v>8709</v>
      </c>
      <c r="F1199" s="7" t="s">
        <v>8710</v>
      </c>
      <c r="G1199" s="7" t="s">
        <v>6706</v>
      </c>
      <c r="H1199" s="7" t="s">
        <v>8814</v>
      </c>
      <c r="I1199" s="7">
        <v>218</v>
      </c>
      <c r="J1199" s="26">
        <v>1197718</v>
      </c>
      <c r="K1199" s="9">
        <v>1122119</v>
      </c>
      <c r="L1199" s="18">
        <f t="shared" si="18"/>
        <v>224423.80000000002</v>
      </c>
      <c r="M1199" s="9"/>
    </row>
    <row r="1200" spans="1:13" s="11" customFormat="1" x14ac:dyDescent="0.25">
      <c r="A1200" s="6" t="s">
        <v>8813</v>
      </c>
      <c r="B1200" s="6" t="s">
        <v>1212</v>
      </c>
      <c r="C1200" s="6" t="s">
        <v>8815</v>
      </c>
      <c r="D1200" s="7" t="s">
        <v>8708</v>
      </c>
      <c r="E1200" s="7" t="s">
        <v>8709</v>
      </c>
      <c r="F1200" s="7" t="s">
        <v>8710</v>
      </c>
      <c r="G1200" s="7" t="s">
        <v>6706</v>
      </c>
      <c r="H1200" s="7" t="s">
        <v>8814</v>
      </c>
      <c r="I1200" s="7">
        <v>201</v>
      </c>
      <c r="J1200" s="26">
        <v>1022829</v>
      </c>
      <c r="K1200" s="9">
        <v>958269</v>
      </c>
      <c r="L1200" s="18">
        <f t="shared" si="18"/>
        <v>191653.80000000002</v>
      </c>
      <c r="M1200" s="9"/>
    </row>
    <row r="1201" spans="1:13" s="11" customFormat="1" x14ac:dyDescent="0.25">
      <c r="A1201" s="6" t="s">
        <v>8813</v>
      </c>
      <c r="B1201" s="6" t="s">
        <v>1213</v>
      </c>
      <c r="C1201" s="6" t="s">
        <v>8816</v>
      </c>
      <c r="D1201" s="7" t="s">
        <v>8708</v>
      </c>
      <c r="E1201" s="7" t="s">
        <v>8709</v>
      </c>
      <c r="F1201" s="7" t="s">
        <v>8710</v>
      </c>
      <c r="G1201" s="7" t="s">
        <v>6706</v>
      </c>
      <c r="H1201" s="7" t="s">
        <v>8814</v>
      </c>
      <c r="I1201" s="7">
        <v>170</v>
      </c>
      <c r="J1201" s="26">
        <v>877372</v>
      </c>
      <c r="K1201" s="9">
        <v>821993</v>
      </c>
      <c r="L1201" s="18">
        <f t="shared" si="18"/>
        <v>164398.6</v>
      </c>
      <c r="M1201" s="9"/>
    </row>
    <row r="1202" spans="1:13" s="10" customFormat="1" x14ac:dyDescent="0.25">
      <c r="A1202" s="6" t="s">
        <v>8818</v>
      </c>
      <c r="B1202" s="6" t="s">
        <v>1214</v>
      </c>
      <c r="C1202" s="6" t="s">
        <v>8817</v>
      </c>
      <c r="D1202" s="7" t="s">
        <v>8708</v>
      </c>
      <c r="E1202" s="7" t="s">
        <v>8709</v>
      </c>
      <c r="F1202" s="7" t="s">
        <v>8710</v>
      </c>
      <c r="G1202" s="7" t="s">
        <v>6706</v>
      </c>
      <c r="H1202" s="7" t="s">
        <v>8819</v>
      </c>
      <c r="I1202" s="7">
        <v>98</v>
      </c>
      <c r="J1202" s="26">
        <v>391506</v>
      </c>
      <c r="K1202" s="9">
        <v>366795</v>
      </c>
      <c r="L1202" s="18">
        <f t="shared" si="18"/>
        <v>73359</v>
      </c>
      <c r="M1202" s="9"/>
    </row>
    <row r="1203" spans="1:13" s="10" customFormat="1" x14ac:dyDescent="0.25">
      <c r="A1203" s="6" t="s">
        <v>8818</v>
      </c>
      <c r="B1203" s="6" t="s">
        <v>1215</v>
      </c>
      <c r="C1203" s="6" t="s">
        <v>8820</v>
      </c>
      <c r="D1203" s="7" t="s">
        <v>8708</v>
      </c>
      <c r="E1203" s="7" t="s">
        <v>8709</v>
      </c>
      <c r="F1203" s="7" t="s">
        <v>8710</v>
      </c>
      <c r="G1203" s="7" t="s">
        <v>6706</v>
      </c>
      <c r="H1203" s="7" t="s">
        <v>8819</v>
      </c>
      <c r="I1203" s="7">
        <v>40</v>
      </c>
      <c r="J1203" s="26">
        <v>146590</v>
      </c>
      <c r="K1203" s="9">
        <v>137337</v>
      </c>
      <c r="L1203" s="18">
        <f t="shared" si="18"/>
        <v>27467.4</v>
      </c>
      <c r="M1203" s="9"/>
    </row>
    <row r="1204" spans="1:13" s="10" customFormat="1" x14ac:dyDescent="0.25">
      <c r="A1204" s="6" t="s">
        <v>8818</v>
      </c>
      <c r="B1204" s="6" t="s">
        <v>1216</v>
      </c>
      <c r="C1204" s="6" t="s">
        <v>8821</v>
      </c>
      <c r="D1204" s="7" t="s">
        <v>8708</v>
      </c>
      <c r="E1204" s="7" t="s">
        <v>8709</v>
      </c>
      <c r="F1204" s="7" t="s">
        <v>8710</v>
      </c>
      <c r="G1204" s="7" t="s">
        <v>6706</v>
      </c>
      <c r="H1204" s="7" t="s">
        <v>8819</v>
      </c>
      <c r="I1204" s="7">
        <v>80</v>
      </c>
      <c r="J1204" s="26">
        <v>199639</v>
      </c>
      <c r="K1204" s="9">
        <v>187038</v>
      </c>
      <c r="L1204" s="18">
        <f t="shared" si="18"/>
        <v>37407.599999999999</v>
      </c>
      <c r="M1204" s="9"/>
    </row>
    <row r="1205" spans="1:13" s="10" customFormat="1" x14ac:dyDescent="0.25">
      <c r="A1205" s="6" t="s">
        <v>8818</v>
      </c>
      <c r="B1205" s="6" t="s">
        <v>1217</v>
      </c>
      <c r="C1205" s="6" t="s">
        <v>8822</v>
      </c>
      <c r="D1205" s="7" t="s">
        <v>8708</v>
      </c>
      <c r="E1205" s="7" t="s">
        <v>8709</v>
      </c>
      <c r="F1205" s="7" t="s">
        <v>8710</v>
      </c>
      <c r="G1205" s="7" t="s">
        <v>6706</v>
      </c>
      <c r="H1205" s="7" t="s">
        <v>8819</v>
      </c>
      <c r="I1205" s="7">
        <v>71</v>
      </c>
      <c r="J1205" s="26">
        <v>296243</v>
      </c>
      <c r="K1205" s="9">
        <v>277544</v>
      </c>
      <c r="L1205" s="18">
        <f t="shared" si="18"/>
        <v>55508.800000000003</v>
      </c>
      <c r="M1205" s="9"/>
    </row>
    <row r="1206" spans="1:13" s="10" customFormat="1" x14ac:dyDescent="0.25">
      <c r="A1206" s="6" t="s">
        <v>8824</v>
      </c>
      <c r="B1206" s="6" t="s">
        <v>1218</v>
      </c>
      <c r="C1206" s="6" t="s">
        <v>8823</v>
      </c>
      <c r="D1206" s="7" t="s">
        <v>8708</v>
      </c>
      <c r="E1206" s="7" t="s">
        <v>8709</v>
      </c>
      <c r="F1206" s="7" t="s">
        <v>8710</v>
      </c>
      <c r="G1206" s="7" t="s">
        <v>6706</v>
      </c>
      <c r="H1206" s="7" t="s">
        <v>8825</v>
      </c>
      <c r="I1206" s="7">
        <v>213</v>
      </c>
      <c r="J1206" s="26">
        <v>908607</v>
      </c>
      <c r="K1206" s="9">
        <v>851257</v>
      </c>
      <c r="L1206" s="18">
        <f t="shared" si="18"/>
        <v>170251.40000000002</v>
      </c>
      <c r="M1206" s="9"/>
    </row>
    <row r="1207" spans="1:13" s="10" customFormat="1" x14ac:dyDescent="0.25">
      <c r="A1207" s="6" t="s">
        <v>8824</v>
      </c>
      <c r="B1207" s="6" t="s">
        <v>1219</v>
      </c>
      <c r="C1207" s="6" t="s">
        <v>8826</v>
      </c>
      <c r="D1207" s="7" t="s">
        <v>8708</v>
      </c>
      <c r="E1207" s="7" t="s">
        <v>8709</v>
      </c>
      <c r="F1207" s="7" t="s">
        <v>8710</v>
      </c>
      <c r="G1207" s="7" t="s">
        <v>6706</v>
      </c>
      <c r="H1207" s="7" t="s">
        <v>8825</v>
      </c>
      <c r="I1207" s="7">
        <v>225</v>
      </c>
      <c r="J1207" s="26">
        <v>563189</v>
      </c>
      <c r="K1207" s="9">
        <v>527641</v>
      </c>
      <c r="L1207" s="18">
        <f t="shared" si="18"/>
        <v>105528.20000000001</v>
      </c>
      <c r="M1207" s="9"/>
    </row>
    <row r="1208" spans="1:13" s="10" customFormat="1" x14ac:dyDescent="0.25">
      <c r="A1208" s="6" t="s">
        <v>8824</v>
      </c>
      <c r="B1208" s="6" t="s">
        <v>1220</v>
      </c>
      <c r="C1208" s="6" t="s">
        <v>8827</v>
      </c>
      <c r="D1208" s="7" t="s">
        <v>8708</v>
      </c>
      <c r="E1208" s="7" t="s">
        <v>8709</v>
      </c>
      <c r="F1208" s="7" t="s">
        <v>8710</v>
      </c>
      <c r="G1208" s="7" t="s">
        <v>6706</v>
      </c>
      <c r="H1208" s="7" t="s">
        <v>8825</v>
      </c>
      <c r="I1208" s="7">
        <v>188</v>
      </c>
      <c r="J1208" s="26">
        <v>635212</v>
      </c>
      <c r="K1208" s="9">
        <v>595118</v>
      </c>
      <c r="L1208" s="18">
        <f t="shared" si="18"/>
        <v>119023.6</v>
      </c>
      <c r="M1208" s="9"/>
    </row>
    <row r="1209" spans="1:13" s="10" customFormat="1" x14ac:dyDescent="0.25">
      <c r="A1209" s="6" t="s">
        <v>8824</v>
      </c>
      <c r="B1209" s="6" t="s">
        <v>1221</v>
      </c>
      <c r="C1209" s="6" t="s">
        <v>8828</v>
      </c>
      <c r="D1209" s="7" t="s">
        <v>8708</v>
      </c>
      <c r="E1209" s="7" t="s">
        <v>8709</v>
      </c>
      <c r="F1209" s="7" t="s">
        <v>8710</v>
      </c>
      <c r="G1209" s="7" t="s">
        <v>6706</v>
      </c>
      <c r="H1209" s="7" t="s">
        <v>8825</v>
      </c>
      <c r="I1209" s="7">
        <v>40</v>
      </c>
      <c r="J1209" s="26">
        <v>153088</v>
      </c>
      <c r="K1209" s="9">
        <v>143425</v>
      </c>
      <c r="L1209" s="18">
        <f t="shared" si="18"/>
        <v>28685</v>
      </c>
      <c r="M1209" s="9"/>
    </row>
    <row r="1210" spans="1:13" s="10" customFormat="1" x14ac:dyDescent="0.25">
      <c r="A1210" s="6" t="s">
        <v>8830</v>
      </c>
      <c r="B1210" s="6" t="s">
        <v>1222</v>
      </c>
      <c r="C1210" s="6" t="s">
        <v>8829</v>
      </c>
      <c r="D1210" s="7" t="s">
        <v>8708</v>
      </c>
      <c r="E1210" s="7" t="s">
        <v>8709</v>
      </c>
      <c r="F1210" s="7" t="s">
        <v>8710</v>
      </c>
      <c r="G1210" s="7" t="s">
        <v>6706</v>
      </c>
      <c r="H1210" s="7" t="s">
        <v>8831</v>
      </c>
      <c r="I1210" s="7">
        <v>254</v>
      </c>
      <c r="J1210" s="26">
        <v>766422</v>
      </c>
      <c r="K1210" s="9">
        <v>718046</v>
      </c>
      <c r="L1210" s="18">
        <f t="shared" si="18"/>
        <v>143609.20000000001</v>
      </c>
      <c r="M1210" s="9"/>
    </row>
    <row r="1211" spans="1:13" s="10" customFormat="1" x14ac:dyDescent="0.25">
      <c r="A1211" s="6" t="s">
        <v>8833</v>
      </c>
      <c r="B1211" s="6" t="s">
        <v>1223</v>
      </c>
      <c r="C1211" s="6" t="s">
        <v>8832</v>
      </c>
      <c r="D1211" s="7" t="s">
        <v>8708</v>
      </c>
      <c r="E1211" s="7" t="s">
        <v>8709</v>
      </c>
      <c r="F1211" s="7" t="s">
        <v>8710</v>
      </c>
      <c r="G1211" s="7" t="s">
        <v>6706</v>
      </c>
      <c r="H1211" s="7" t="s">
        <v>8834</v>
      </c>
      <c r="I1211" s="7">
        <v>12</v>
      </c>
      <c r="J1211" s="26">
        <v>40183</v>
      </c>
      <c r="K1211" s="9">
        <v>37647</v>
      </c>
      <c r="L1211" s="18">
        <f t="shared" si="18"/>
        <v>7529.4000000000005</v>
      </c>
      <c r="M1211" s="9"/>
    </row>
    <row r="1212" spans="1:13" s="10" customFormat="1" x14ac:dyDescent="0.25">
      <c r="A1212" s="6" t="s">
        <v>8833</v>
      </c>
      <c r="B1212" s="6" t="s">
        <v>1224</v>
      </c>
      <c r="C1212" s="6" t="s">
        <v>8835</v>
      </c>
      <c r="D1212" s="7" t="s">
        <v>8708</v>
      </c>
      <c r="E1212" s="7" t="s">
        <v>8709</v>
      </c>
      <c r="F1212" s="7" t="s">
        <v>8710</v>
      </c>
      <c r="G1212" s="7" t="s">
        <v>6706</v>
      </c>
      <c r="H1212" s="7" t="s">
        <v>8834</v>
      </c>
      <c r="I1212" s="7">
        <v>58</v>
      </c>
      <c r="J1212" s="26">
        <v>180108</v>
      </c>
      <c r="K1212" s="9">
        <v>168740</v>
      </c>
      <c r="L1212" s="18">
        <f t="shared" si="18"/>
        <v>33748</v>
      </c>
      <c r="M1212" s="9"/>
    </row>
    <row r="1213" spans="1:13" s="10" customFormat="1" x14ac:dyDescent="0.25">
      <c r="A1213" s="6" t="s">
        <v>8837</v>
      </c>
      <c r="B1213" s="6" t="s">
        <v>1225</v>
      </c>
      <c r="C1213" s="6" t="s">
        <v>8836</v>
      </c>
      <c r="D1213" s="7" t="s">
        <v>8708</v>
      </c>
      <c r="E1213" s="7" t="s">
        <v>8709</v>
      </c>
      <c r="F1213" s="7" t="s">
        <v>8710</v>
      </c>
      <c r="G1213" s="7" t="s">
        <v>6706</v>
      </c>
      <c r="H1213" s="7" t="s">
        <v>8838</v>
      </c>
      <c r="I1213" s="7">
        <v>238</v>
      </c>
      <c r="J1213" s="26">
        <v>1022264</v>
      </c>
      <c r="K1213" s="9">
        <v>957740</v>
      </c>
      <c r="L1213" s="18">
        <f t="shared" si="18"/>
        <v>191548</v>
      </c>
      <c r="M1213" s="9"/>
    </row>
    <row r="1214" spans="1:13" s="10" customFormat="1" x14ac:dyDescent="0.25">
      <c r="A1214" s="6" t="s">
        <v>8837</v>
      </c>
      <c r="B1214" s="6" t="s">
        <v>1226</v>
      </c>
      <c r="C1214" s="6" t="s">
        <v>8839</v>
      </c>
      <c r="D1214" s="7" t="s">
        <v>8708</v>
      </c>
      <c r="E1214" s="7" t="s">
        <v>8709</v>
      </c>
      <c r="F1214" s="7" t="s">
        <v>8710</v>
      </c>
      <c r="G1214" s="7" t="s">
        <v>6706</v>
      </c>
      <c r="H1214" s="7" t="s">
        <v>8838</v>
      </c>
      <c r="I1214" s="7">
        <v>182</v>
      </c>
      <c r="J1214" s="26">
        <v>716523</v>
      </c>
      <c r="K1214" s="9">
        <v>671297</v>
      </c>
      <c r="L1214" s="18">
        <f t="shared" ref="L1214:L1277" si="19">K1214*20%</f>
        <v>134259.4</v>
      </c>
      <c r="M1214" s="9"/>
    </row>
    <row r="1215" spans="1:13" s="10" customFormat="1" x14ac:dyDescent="0.25">
      <c r="A1215" s="6" t="s">
        <v>8841</v>
      </c>
      <c r="B1215" s="6" t="s">
        <v>1227</v>
      </c>
      <c r="C1215" s="6" t="s">
        <v>8840</v>
      </c>
      <c r="D1215" s="7" t="s">
        <v>8708</v>
      </c>
      <c r="E1215" s="7" t="s">
        <v>8709</v>
      </c>
      <c r="F1215" s="7" t="s">
        <v>8710</v>
      </c>
      <c r="G1215" s="7" t="s">
        <v>6706</v>
      </c>
      <c r="H1215" s="7" t="s">
        <v>8842</v>
      </c>
      <c r="I1215" s="7">
        <v>143</v>
      </c>
      <c r="J1215" s="26">
        <v>554628</v>
      </c>
      <c r="K1215" s="9">
        <v>519621</v>
      </c>
      <c r="L1215" s="18">
        <f t="shared" si="19"/>
        <v>103924.20000000001</v>
      </c>
      <c r="M1215" s="9"/>
    </row>
    <row r="1216" spans="1:13" s="10" customFormat="1" x14ac:dyDescent="0.25">
      <c r="A1216" s="6" t="s">
        <v>8841</v>
      </c>
      <c r="B1216" s="6" t="s">
        <v>1228</v>
      </c>
      <c r="C1216" s="6" t="s">
        <v>8843</v>
      </c>
      <c r="D1216" s="7" t="s">
        <v>8708</v>
      </c>
      <c r="E1216" s="7" t="s">
        <v>8709</v>
      </c>
      <c r="F1216" s="7" t="s">
        <v>8710</v>
      </c>
      <c r="G1216" s="7" t="s">
        <v>6706</v>
      </c>
      <c r="H1216" s="7" t="s">
        <v>8842</v>
      </c>
      <c r="I1216" s="7">
        <v>212</v>
      </c>
      <c r="J1216" s="26">
        <v>733359</v>
      </c>
      <c r="K1216" s="9">
        <v>687070</v>
      </c>
      <c r="L1216" s="18">
        <f t="shared" si="19"/>
        <v>137414</v>
      </c>
      <c r="M1216" s="9"/>
    </row>
    <row r="1217" spans="1:13" s="11" customFormat="1" x14ac:dyDescent="0.25">
      <c r="A1217" s="6" t="s">
        <v>8845</v>
      </c>
      <c r="B1217" s="6" t="s">
        <v>1229</v>
      </c>
      <c r="C1217" s="6" t="s">
        <v>8844</v>
      </c>
      <c r="D1217" s="7" t="s">
        <v>8708</v>
      </c>
      <c r="E1217" s="7" t="s">
        <v>8709</v>
      </c>
      <c r="F1217" s="7" t="s">
        <v>8710</v>
      </c>
      <c r="G1217" s="7" t="s">
        <v>6706</v>
      </c>
      <c r="H1217" s="7" t="s">
        <v>8846</v>
      </c>
      <c r="I1217" s="7">
        <v>238</v>
      </c>
      <c r="J1217" s="26">
        <v>506452</v>
      </c>
      <c r="K1217" s="9">
        <v>474485</v>
      </c>
      <c r="L1217" s="18">
        <f t="shared" si="19"/>
        <v>94897</v>
      </c>
      <c r="M1217" s="9"/>
    </row>
    <row r="1218" spans="1:13" s="11" customFormat="1" x14ac:dyDescent="0.25">
      <c r="A1218" s="6" t="s">
        <v>8845</v>
      </c>
      <c r="B1218" s="6" t="s">
        <v>1230</v>
      </c>
      <c r="C1218" s="6" t="s">
        <v>8847</v>
      </c>
      <c r="D1218" s="7" t="s">
        <v>8708</v>
      </c>
      <c r="E1218" s="7" t="s">
        <v>8709</v>
      </c>
      <c r="F1218" s="7" t="s">
        <v>8710</v>
      </c>
      <c r="G1218" s="7" t="s">
        <v>6706</v>
      </c>
      <c r="H1218" s="7" t="s">
        <v>8846</v>
      </c>
      <c r="I1218" s="7">
        <v>125</v>
      </c>
      <c r="J1218" s="26">
        <v>643526</v>
      </c>
      <c r="K1218" s="9">
        <v>602907</v>
      </c>
      <c r="L1218" s="18">
        <f t="shared" si="19"/>
        <v>120581.40000000001</v>
      </c>
      <c r="M1218" s="9"/>
    </row>
    <row r="1219" spans="1:13" s="11" customFormat="1" x14ac:dyDescent="0.25">
      <c r="A1219" s="6" t="s">
        <v>8849</v>
      </c>
      <c r="B1219" s="6" t="s">
        <v>1231</v>
      </c>
      <c r="C1219" s="6" t="s">
        <v>8848</v>
      </c>
      <c r="D1219" s="7" t="s">
        <v>8708</v>
      </c>
      <c r="E1219" s="7" t="s">
        <v>8709</v>
      </c>
      <c r="F1219" s="7" t="s">
        <v>8710</v>
      </c>
      <c r="G1219" s="7" t="s">
        <v>6706</v>
      </c>
      <c r="H1219" s="7" t="s">
        <v>8850</v>
      </c>
      <c r="I1219" s="7">
        <v>114</v>
      </c>
      <c r="J1219" s="26">
        <v>420241</v>
      </c>
      <c r="K1219" s="9">
        <v>393716</v>
      </c>
      <c r="L1219" s="18">
        <f t="shared" si="19"/>
        <v>78743.200000000012</v>
      </c>
      <c r="M1219" s="9"/>
    </row>
    <row r="1220" spans="1:13" s="11" customFormat="1" x14ac:dyDescent="0.25">
      <c r="A1220" s="6" t="s">
        <v>8849</v>
      </c>
      <c r="B1220" s="6" t="s">
        <v>1232</v>
      </c>
      <c r="C1220" s="6" t="s">
        <v>8851</v>
      </c>
      <c r="D1220" s="7" t="s">
        <v>8708</v>
      </c>
      <c r="E1220" s="7" t="s">
        <v>8709</v>
      </c>
      <c r="F1220" s="7" t="s">
        <v>8710</v>
      </c>
      <c r="G1220" s="7" t="s">
        <v>6706</v>
      </c>
      <c r="H1220" s="7" t="s">
        <v>8850</v>
      </c>
      <c r="I1220" s="7">
        <v>214</v>
      </c>
      <c r="J1220" s="26">
        <v>676319</v>
      </c>
      <c r="K1220" s="9">
        <v>633631</v>
      </c>
      <c r="L1220" s="18">
        <f t="shared" si="19"/>
        <v>126726.20000000001</v>
      </c>
      <c r="M1220" s="9"/>
    </row>
    <row r="1221" spans="1:13" s="11" customFormat="1" x14ac:dyDescent="0.25">
      <c r="A1221" s="6" t="s">
        <v>8853</v>
      </c>
      <c r="B1221" s="6" t="s">
        <v>1233</v>
      </c>
      <c r="C1221" s="6" t="s">
        <v>8852</v>
      </c>
      <c r="D1221" s="7" t="s">
        <v>8708</v>
      </c>
      <c r="E1221" s="7" t="s">
        <v>8709</v>
      </c>
      <c r="F1221" s="7" t="s">
        <v>8710</v>
      </c>
      <c r="G1221" s="7" t="s">
        <v>6706</v>
      </c>
      <c r="H1221" s="7" t="s">
        <v>8854</v>
      </c>
      <c r="I1221" s="7">
        <v>80</v>
      </c>
      <c r="J1221" s="26">
        <v>450800</v>
      </c>
      <c r="K1221" s="9">
        <v>422346</v>
      </c>
      <c r="L1221" s="18">
        <f t="shared" si="19"/>
        <v>84469.200000000012</v>
      </c>
      <c r="M1221" s="9"/>
    </row>
    <row r="1222" spans="1:13" s="11" customFormat="1" x14ac:dyDescent="0.25">
      <c r="A1222" s="6" t="s">
        <v>8853</v>
      </c>
      <c r="B1222" s="6" t="s">
        <v>1234</v>
      </c>
      <c r="C1222" s="6" t="s">
        <v>8855</v>
      </c>
      <c r="D1222" s="7" t="s">
        <v>8708</v>
      </c>
      <c r="E1222" s="7" t="s">
        <v>8709</v>
      </c>
      <c r="F1222" s="7" t="s">
        <v>8710</v>
      </c>
      <c r="G1222" s="7" t="s">
        <v>6706</v>
      </c>
      <c r="H1222" s="7" t="s">
        <v>8854</v>
      </c>
      <c r="I1222" s="7">
        <v>50</v>
      </c>
      <c r="J1222" s="26">
        <v>116654</v>
      </c>
      <c r="K1222" s="9">
        <v>109291</v>
      </c>
      <c r="L1222" s="18">
        <f t="shared" si="19"/>
        <v>21858.2</v>
      </c>
      <c r="M1222" s="9"/>
    </row>
    <row r="1223" spans="1:13" s="11" customFormat="1" x14ac:dyDescent="0.25">
      <c r="A1223" s="6" t="s">
        <v>8857</v>
      </c>
      <c r="B1223" s="6" t="s">
        <v>1235</v>
      </c>
      <c r="C1223" s="6" t="s">
        <v>8856</v>
      </c>
      <c r="D1223" s="7" t="s">
        <v>8708</v>
      </c>
      <c r="E1223" s="7" t="s">
        <v>8709</v>
      </c>
      <c r="F1223" s="7" t="s">
        <v>8710</v>
      </c>
      <c r="G1223" s="7" t="s">
        <v>6706</v>
      </c>
      <c r="H1223" s="7" t="s">
        <v>8858</v>
      </c>
      <c r="I1223" s="7">
        <v>179</v>
      </c>
      <c r="J1223" s="26">
        <v>813094</v>
      </c>
      <c r="K1223" s="9">
        <v>761772</v>
      </c>
      <c r="L1223" s="18">
        <f t="shared" si="19"/>
        <v>152354.4</v>
      </c>
      <c r="M1223" s="9"/>
    </row>
    <row r="1224" spans="1:13" s="11" customFormat="1" x14ac:dyDescent="0.25">
      <c r="A1224" s="6" t="s">
        <v>8857</v>
      </c>
      <c r="B1224" s="6" t="s">
        <v>1236</v>
      </c>
      <c r="C1224" s="6" t="s">
        <v>8859</v>
      </c>
      <c r="D1224" s="7" t="s">
        <v>8708</v>
      </c>
      <c r="E1224" s="7" t="s">
        <v>8709</v>
      </c>
      <c r="F1224" s="7" t="s">
        <v>8710</v>
      </c>
      <c r="G1224" s="7" t="s">
        <v>6706</v>
      </c>
      <c r="H1224" s="7" t="s">
        <v>8858</v>
      </c>
      <c r="I1224" s="7">
        <v>10</v>
      </c>
      <c r="J1224" s="26">
        <v>43768</v>
      </c>
      <c r="K1224" s="9">
        <v>41005</v>
      </c>
      <c r="L1224" s="18">
        <f t="shared" si="19"/>
        <v>8201</v>
      </c>
      <c r="M1224" s="9"/>
    </row>
    <row r="1225" spans="1:13" s="11" customFormat="1" x14ac:dyDescent="0.25">
      <c r="A1225" s="6" t="s">
        <v>8857</v>
      </c>
      <c r="B1225" s="6" t="s">
        <v>1237</v>
      </c>
      <c r="C1225" s="6" t="s">
        <v>8860</v>
      </c>
      <c r="D1225" s="7" t="s">
        <v>8708</v>
      </c>
      <c r="E1225" s="7" t="s">
        <v>8709</v>
      </c>
      <c r="F1225" s="7" t="s">
        <v>8710</v>
      </c>
      <c r="G1225" s="7" t="s">
        <v>6706</v>
      </c>
      <c r="H1225" s="7" t="s">
        <v>8858</v>
      </c>
      <c r="I1225" s="7">
        <v>26</v>
      </c>
      <c r="J1225" s="26">
        <v>113558</v>
      </c>
      <c r="K1225" s="9">
        <v>106390</v>
      </c>
      <c r="L1225" s="18">
        <f t="shared" si="19"/>
        <v>21278</v>
      </c>
      <c r="M1225" s="9"/>
    </row>
    <row r="1226" spans="1:13" s="11" customFormat="1" x14ac:dyDescent="0.25">
      <c r="A1226" s="6" t="s">
        <v>8857</v>
      </c>
      <c r="B1226" s="6" t="s">
        <v>1238</v>
      </c>
      <c r="C1226" s="6" t="s">
        <v>8861</v>
      </c>
      <c r="D1226" s="7" t="s">
        <v>8708</v>
      </c>
      <c r="E1226" s="7" t="s">
        <v>8709</v>
      </c>
      <c r="F1226" s="7" t="s">
        <v>8710</v>
      </c>
      <c r="G1226" s="7" t="s">
        <v>6706</v>
      </c>
      <c r="H1226" s="7" t="s">
        <v>8858</v>
      </c>
      <c r="I1226" s="7">
        <v>22</v>
      </c>
      <c r="J1226" s="26">
        <v>107133</v>
      </c>
      <c r="K1226" s="9">
        <v>100371</v>
      </c>
      <c r="L1226" s="18">
        <f t="shared" si="19"/>
        <v>20074.2</v>
      </c>
      <c r="M1226" s="9"/>
    </row>
    <row r="1227" spans="1:13" s="11" customFormat="1" x14ac:dyDescent="0.25">
      <c r="A1227" s="6" t="s">
        <v>8857</v>
      </c>
      <c r="B1227" s="6" t="s">
        <v>1239</v>
      </c>
      <c r="C1227" s="6" t="s">
        <v>8862</v>
      </c>
      <c r="D1227" s="7" t="s">
        <v>8708</v>
      </c>
      <c r="E1227" s="7" t="s">
        <v>8709</v>
      </c>
      <c r="F1227" s="7" t="s">
        <v>8710</v>
      </c>
      <c r="G1227" s="7" t="s">
        <v>6706</v>
      </c>
      <c r="H1227" s="7" t="s">
        <v>8858</v>
      </c>
      <c r="I1227" s="7">
        <v>243</v>
      </c>
      <c r="J1227" s="26">
        <v>933749</v>
      </c>
      <c r="K1227" s="9">
        <v>874812</v>
      </c>
      <c r="L1227" s="18">
        <f t="shared" si="19"/>
        <v>174962.40000000002</v>
      </c>
      <c r="M1227" s="9"/>
    </row>
    <row r="1228" spans="1:13" s="11" customFormat="1" x14ac:dyDescent="0.25">
      <c r="A1228" s="6" t="s">
        <v>8864</v>
      </c>
      <c r="B1228" s="6" t="s">
        <v>1240</v>
      </c>
      <c r="C1228" s="6" t="s">
        <v>8863</v>
      </c>
      <c r="D1228" s="7" t="s">
        <v>8708</v>
      </c>
      <c r="E1228" s="7" t="s">
        <v>8709</v>
      </c>
      <c r="F1228" s="7" t="s">
        <v>8710</v>
      </c>
      <c r="G1228" s="7" t="s">
        <v>6706</v>
      </c>
      <c r="H1228" s="7" t="s">
        <v>8865</v>
      </c>
      <c r="I1228" s="7">
        <v>131</v>
      </c>
      <c r="J1228" s="26">
        <v>582911</v>
      </c>
      <c r="K1228" s="9">
        <v>546118</v>
      </c>
      <c r="L1228" s="18">
        <f t="shared" si="19"/>
        <v>109223.6</v>
      </c>
      <c r="M1228" s="9"/>
    </row>
    <row r="1229" spans="1:13" s="11" customFormat="1" x14ac:dyDescent="0.25">
      <c r="A1229" s="6" t="s">
        <v>8864</v>
      </c>
      <c r="B1229" s="6" t="s">
        <v>1241</v>
      </c>
      <c r="C1229" s="6" t="s">
        <v>8866</v>
      </c>
      <c r="D1229" s="7" t="s">
        <v>8708</v>
      </c>
      <c r="E1229" s="7" t="s">
        <v>8709</v>
      </c>
      <c r="F1229" s="7" t="s">
        <v>8710</v>
      </c>
      <c r="G1229" s="7" t="s">
        <v>6706</v>
      </c>
      <c r="H1229" s="7" t="s">
        <v>8865</v>
      </c>
      <c r="I1229" s="7">
        <v>100</v>
      </c>
      <c r="J1229" s="26">
        <v>392211</v>
      </c>
      <c r="K1229" s="9">
        <v>367455</v>
      </c>
      <c r="L1229" s="18">
        <f t="shared" si="19"/>
        <v>73491</v>
      </c>
      <c r="M1229" s="9"/>
    </row>
    <row r="1230" spans="1:13" s="11" customFormat="1" x14ac:dyDescent="0.25">
      <c r="A1230" s="6" t="s">
        <v>8864</v>
      </c>
      <c r="B1230" s="6" t="s">
        <v>1242</v>
      </c>
      <c r="C1230" s="6" t="s">
        <v>8867</v>
      </c>
      <c r="D1230" s="7" t="s">
        <v>8708</v>
      </c>
      <c r="E1230" s="7" t="s">
        <v>8709</v>
      </c>
      <c r="F1230" s="7" t="s">
        <v>8710</v>
      </c>
      <c r="G1230" s="7" t="s">
        <v>6706</v>
      </c>
      <c r="H1230" s="7" t="s">
        <v>8865</v>
      </c>
      <c r="I1230" s="7">
        <v>140</v>
      </c>
      <c r="J1230" s="26">
        <v>422122</v>
      </c>
      <c r="K1230" s="9">
        <v>395478</v>
      </c>
      <c r="L1230" s="18">
        <f t="shared" si="19"/>
        <v>79095.600000000006</v>
      </c>
      <c r="M1230" s="9"/>
    </row>
    <row r="1231" spans="1:13" s="11" customFormat="1" x14ac:dyDescent="0.25">
      <c r="A1231" s="6" t="s">
        <v>8864</v>
      </c>
      <c r="B1231" s="6" t="s">
        <v>1243</v>
      </c>
      <c r="C1231" s="6" t="s">
        <v>8868</v>
      </c>
      <c r="D1231" s="7" t="s">
        <v>8708</v>
      </c>
      <c r="E1231" s="7" t="s">
        <v>8709</v>
      </c>
      <c r="F1231" s="7" t="s">
        <v>8710</v>
      </c>
      <c r="G1231" s="7" t="s">
        <v>6706</v>
      </c>
      <c r="H1231" s="7" t="s">
        <v>8865</v>
      </c>
      <c r="I1231" s="7">
        <v>60</v>
      </c>
      <c r="J1231" s="26">
        <v>142918</v>
      </c>
      <c r="K1231" s="9">
        <v>133897</v>
      </c>
      <c r="L1231" s="18">
        <f t="shared" si="19"/>
        <v>26779.4</v>
      </c>
      <c r="M1231" s="9"/>
    </row>
    <row r="1232" spans="1:13" s="11" customFormat="1" x14ac:dyDescent="0.25">
      <c r="A1232" s="6" t="s">
        <v>8864</v>
      </c>
      <c r="B1232" s="6" t="s">
        <v>1244</v>
      </c>
      <c r="C1232" s="6" t="s">
        <v>8869</v>
      </c>
      <c r="D1232" s="7" t="s">
        <v>8708</v>
      </c>
      <c r="E1232" s="7" t="s">
        <v>8709</v>
      </c>
      <c r="F1232" s="7" t="s">
        <v>8710</v>
      </c>
      <c r="G1232" s="7" t="s">
        <v>6706</v>
      </c>
      <c r="H1232" s="7" t="s">
        <v>8865</v>
      </c>
      <c r="I1232" s="7">
        <v>2</v>
      </c>
      <c r="J1232" s="26">
        <v>6117</v>
      </c>
      <c r="K1232" s="9">
        <v>5731</v>
      </c>
      <c r="L1232" s="18">
        <f t="shared" si="19"/>
        <v>1146.2</v>
      </c>
      <c r="M1232" s="9"/>
    </row>
    <row r="1233" spans="1:13" s="11" customFormat="1" x14ac:dyDescent="0.25">
      <c r="A1233" s="6" t="s">
        <v>8871</v>
      </c>
      <c r="B1233" s="6" t="s">
        <v>1245</v>
      </c>
      <c r="C1233" s="6" t="s">
        <v>8870</v>
      </c>
      <c r="D1233" s="7" t="s">
        <v>8708</v>
      </c>
      <c r="E1233" s="7" t="s">
        <v>8709</v>
      </c>
      <c r="F1233" s="7" t="s">
        <v>8710</v>
      </c>
      <c r="G1233" s="7" t="s">
        <v>6706</v>
      </c>
      <c r="H1233" s="7" t="s">
        <v>8872</v>
      </c>
      <c r="I1233" s="7">
        <v>139</v>
      </c>
      <c r="J1233" s="26">
        <v>728740</v>
      </c>
      <c r="K1233" s="9">
        <v>682743</v>
      </c>
      <c r="L1233" s="18">
        <f t="shared" si="19"/>
        <v>136548.6</v>
      </c>
      <c r="M1233" s="9"/>
    </row>
    <row r="1234" spans="1:13" s="11" customFormat="1" x14ac:dyDescent="0.25">
      <c r="A1234" s="6" t="s">
        <v>8871</v>
      </c>
      <c r="B1234" s="6" t="s">
        <v>1246</v>
      </c>
      <c r="C1234" s="6" t="s">
        <v>8873</v>
      </c>
      <c r="D1234" s="7" t="s">
        <v>8708</v>
      </c>
      <c r="E1234" s="7" t="s">
        <v>8709</v>
      </c>
      <c r="F1234" s="7" t="s">
        <v>8710</v>
      </c>
      <c r="G1234" s="7" t="s">
        <v>6706</v>
      </c>
      <c r="H1234" s="7" t="s">
        <v>8872</v>
      </c>
      <c r="I1234" s="7">
        <v>144</v>
      </c>
      <c r="J1234" s="26">
        <v>496465</v>
      </c>
      <c r="K1234" s="9">
        <v>465129</v>
      </c>
      <c r="L1234" s="18">
        <f t="shared" si="19"/>
        <v>93025.8</v>
      </c>
      <c r="M1234" s="9"/>
    </row>
    <row r="1235" spans="1:13" s="11" customFormat="1" x14ac:dyDescent="0.25">
      <c r="A1235" s="6" t="s">
        <v>8875</v>
      </c>
      <c r="B1235" s="6" t="s">
        <v>1247</v>
      </c>
      <c r="C1235" s="6" t="s">
        <v>8874</v>
      </c>
      <c r="D1235" s="7" t="s">
        <v>8708</v>
      </c>
      <c r="E1235" s="7" t="s">
        <v>8709</v>
      </c>
      <c r="F1235" s="7" t="s">
        <v>8710</v>
      </c>
      <c r="G1235" s="7" t="s">
        <v>6706</v>
      </c>
      <c r="H1235" s="7" t="s">
        <v>8876</v>
      </c>
      <c r="I1235" s="7">
        <v>223</v>
      </c>
      <c r="J1235" s="26">
        <v>1080009</v>
      </c>
      <c r="K1235" s="9">
        <v>1011840</v>
      </c>
      <c r="L1235" s="18">
        <f t="shared" si="19"/>
        <v>202368</v>
      </c>
      <c r="M1235" s="9"/>
    </row>
    <row r="1236" spans="1:13" s="11" customFormat="1" x14ac:dyDescent="0.25">
      <c r="A1236" s="6" t="s">
        <v>8878</v>
      </c>
      <c r="B1236" s="6" t="s">
        <v>1248</v>
      </c>
      <c r="C1236" s="6" t="s">
        <v>8877</v>
      </c>
      <c r="D1236" s="7" t="s">
        <v>8708</v>
      </c>
      <c r="E1236" s="7" t="s">
        <v>8709</v>
      </c>
      <c r="F1236" s="7" t="s">
        <v>8710</v>
      </c>
      <c r="G1236" s="7" t="s">
        <v>6706</v>
      </c>
      <c r="H1236" s="7" t="s">
        <v>8879</v>
      </c>
      <c r="I1236" s="7">
        <v>214</v>
      </c>
      <c r="J1236" s="26">
        <v>708934</v>
      </c>
      <c r="K1236" s="9">
        <v>664187</v>
      </c>
      <c r="L1236" s="18">
        <f t="shared" si="19"/>
        <v>132837.4</v>
      </c>
      <c r="M1236" s="9"/>
    </row>
    <row r="1237" spans="1:13" s="11" customFormat="1" x14ac:dyDescent="0.25">
      <c r="A1237" s="6" t="s">
        <v>8881</v>
      </c>
      <c r="B1237" s="6" t="s">
        <v>1249</v>
      </c>
      <c r="C1237" s="6" t="s">
        <v>8880</v>
      </c>
      <c r="D1237" s="7" t="s">
        <v>8708</v>
      </c>
      <c r="E1237" s="7" t="s">
        <v>8709</v>
      </c>
      <c r="F1237" s="7" t="s">
        <v>8710</v>
      </c>
      <c r="G1237" s="7" t="s">
        <v>6706</v>
      </c>
      <c r="H1237" s="7" t="s">
        <v>8882</v>
      </c>
      <c r="I1237" s="7">
        <v>116</v>
      </c>
      <c r="J1237" s="26">
        <v>478335</v>
      </c>
      <c r="K1237" s="9">
        <v>448143</v>
      </c>
      <c r="L1237" s="18">
        <f t="shared" si="19"/>
        <v>89628.6</v>
      </c>
      <c r="M1237" s="9"/>
    </row>
    <row r="1238" spans="1:13" s="11" customFormat="1" x14ac:dyDescent="0.25">
      <c r="A1238" s="6" t="s">
        <v>8884</v>
      </c>
      <c r="B1238" s="6" t="s">
        <v>1250</v>
      </c>
      <c r="C1238" s="6" t="s">
        <v>8883</v>
      </c>
      <c r="D1238" s="7" t="s">
        <v>8708</v>
      </c>
      <c r="E1238" s="7" t="s">
        <v>8709</v>
      </c>
      <c r="F1238" s="7" t="s">
        <v>8710</v>
      </c>
      <c r="G1238" s="7" t="s">
        <v>6706</v>
      </c>
      <c r="H1238" s="7" t="s">
        <v>8885</v>
      </c>
      <c r="I1238" s="7">
        <v>150</v>
      </c>
      <c r="J1238" s="26">
        <v>636008</v>
      </c>
      <c r="K1238" s="9">
        <v>595864</v>
      </c>
      <c r="L1238" s="18">
        <f t="shared" si="19"/>
        <v>119172.8</v>
      </c>
      <c r="M1238" s="9"/>
    </row>
    <row r="1239" spans="1:13" s="11" customFormat="1" x14ac:dyDescent="0.25">
      <c r="A1239" s="6" t="s">
        <v>8884</v>
      </c>
      <c r="B1239" s="6" t="s">
        <v>1251</v>
      </c>
      <c r="C1239" s="6" t="s">
        <v>8886</v>
      </c>
      <c r="D1239" s="7" t="s">
        <v>8708</v>
      </c>
      <c r="E1239" s="7" t="s">
        <v>8709</v>
      </c>
      <c r="F1239" s="7" t="s">
        <v>8710</v>
      </c>
      <c r="G1239" s="7" t="s">
        <v>6706</v>
      </c>
      <c r="H1239" s="7" t="s">
        <v>8885</v>
      </c>
      <c r="I1239" s="7">
        <v>145</v>
      </c>
      <c r="J1239" s="26">
        <v>606895</v>
      </c>
      <c r="K1239" s="9">
        <v>568589</v>
      </c>
      <c r="L1239" s="18">
        <f t="shared" si="19"/>
        <v>113717.8</v>
      </c>
      <c r="M1239" s="9"/>
    </row>
    <row r="1240" spans="1:13" s="11" customFormat="1" x14ac:dyDescent="0.25">
      <c r="A1240" s="6" t="s">
        <v>8884</v>
      </c>
      <c r="B1240" s="6" t="s">
        <v>1252</v>
      </c>
      <c r="C1240" s="6" t="s">
        <v>8887</v>
      </c>
      <c r="D1240" s="7" t="s">
        <v>8708</v>
      </c>
      <c r="E1240" s="7" t="s">
        <v>8709</v>
      </c>
      <c r="F1240" s="7" t="s">
        <v>8710</v>
      </c>
      <c r="G1240" s="7" t="s">
        <v>6706</v>
      </c>
      <c r="H1240" s="7" t="s">
        <v>8885</v>
      </c>
      <c r="I1240" s="7">
        <v>100</v>
      </c>
      <c r="J1240" s="26">
        <v>285379</v>
      </c>
      <c r="K1240" s="9">
        <v>267366</v>
      </c>
      <c r="L1240" s="18">
        <f t="shared" si="19"/>
        <v>53473.200000000004</v>
      </c>
      <c r="M1240" s="9"/>
    </row>
    <row r="1241" spans="1:13" s="11" customFormat="1" x14ac:dyDescent="0.25">
      <c r="A1241" s="6" t="s">
        <v>8884</v>
      </c>
      <c r="B1241" s="6" t="s">
        <v>1253</v>
      </c>
      <c r="C1241" s="6" t="s">
        <v>8888</v>
      </c>
      <c r="D1241" s="7" t="s">
        <v>8708</v>
      </c>
      <c r="E1241" s="7" t="s">
        <v>8709</v>
      </c>
      <c r="F1241" s="7" t="s">
        <v>8710</v>
      </c>
      <c r="G1241" s="7" t="s">
        <v>6706</v>
      </c>
      <c r="H1241" s="7" t="s">
        <v>8885</v>
      </c>
      <c r="I1241" s="7">
        <v>145</v>
      </c>
      <c r="J1241" s="26">
        <v>561832</v>
      </c>
      <c r="K1241" s="9">
        <v>526370</v>
      </c>
      <c r="L1241" s="18">
        <f t="shared" si="19"/>
        <v>105274</v>
      </c>
      <c r="M1241" s="9"/>
    </row>
    <row r="1242" spans="1:13" s="11" customFormat="1" x14ac:dyDescent="0.25">
      <c r="A1242" s="6" t="s">
        <v>8890</v>
      </c>
      <c r="B1242" s="6" t="s">
        <v>1254</v>
      </c>
      <c r="C1242" s="6" t="s">
        <v>8889</v>
      </c>
      <c r="D1242" s="7" t="s">
        <v>8708</v>
      </c>
      <c r="E1242" s="7" t="s">
        <v>8709</v>
      </c>
      <c r="F1242" s="7" t="s">
        <v>8710</v>
      </c>
      <c r="G1242" s="7" t="s">
        <v>6706</v>
      </c>
      <c r="H1242" s="7" t="s">
        <v>8891</v>
      </c>
      <c r="I1242" s="7">
        <v>221</v>
      </c>
      <c r="J1242" s="26">
        <v>793565</v>
      </c>
      <c r="K1242" s="9">
        <v>743476</v>
      </c>
      <c r="L1242" s="18">
        <f t="shared" si="19"/>
        <v>148695.20000000001</v>
      </c>
      <c r="M1242" s="9"/>
    </row>
    <row r="1243" spans="1:13" s="11" customFormat="1" x14ac:dyDescent="0.25">
      <c r="A1243" s="6" t="s">
        <v>8893</v>
      </c>
      <c r="B1243" s="6" t="s">
        <v>1255</v>
      </c>
      <c r="C1243" s="6" t="s">
        <v>8892</v>
      </c>
      <c r="D1243" s="7" t="s">
        <v>8708</v>
      </c>
      <c r="E1243" s="7" t="s">
        <v>8709</v>
      </c>
      <c r="F1243" s="7" t="s">
        <v>8710</v>
      </c>
      <c r="G1243" s="7" t="s">
        <v>6706</v>
      </c>
      <c r="H1243" s="7" t="s">
        <v>8894</v>
      </c>
      <c r="I1243" s="7">
        <v>159</v>
      </c>
      <c r="J1243" s="26">
        <v>498437</v>
      </c>
      <c r="K1243" s="9">
        <v>466976</v>
      </c>
      <c r="L1243" s="18">
        <f t="shared" si="19"/>
        <v>93395.200000000012</v>
      </c>
      <c r="M1243" s="9"/>
    </row>
    <row r="1244" spans="1:13" s="11" customFormat="1" x14ac:dyDescent="0.25">
      <c r="A1244" s="6" t="s">
        <v>8896</v>
      </c>
      <c r="B1244" s="6" t="s">
        <v>1256</v>
      </c>
      <c r="C1244" s="6" t="s">
        <v>8895</v>
      </c>
      <c r="D1244" s="7" t="s">
        <v>8708</v>
      </c>
      <c r="E1244" s="7" t="s">
        <v>8709</v>
      </c>
      <c r="F1244" s="7" t="s">
        <v>8710</v>
      </c>
      <c r="G1244" s="7" t="s">
        <v>6706</v>
      </c>
      <c r="H1244" s="7" t="s">
        <v>8897</v>
      </c>
      <c r="I1244" s="7">
        <v>200</v>
      </c>
      <c r="J1244" s="26">
        <v>974249</v>
      </c>
      <c r="K1244" s="9">
        <v>912756</v>
      </c>
      <c r="L1244" s="18">
        <f t="shared" si="19"/>
        <v>182551.2</v>
      </c>
      <c r="M1244" s="9"/>
    </row>
    <row r="1245" spans="1:13" s="11" customFormat="1" x14ac:dyDescent="0.25">
      <c r="A1245" s="6" t="s">
        <v>8896</v>
      </c>
      <c r="B1245" s="6" t="s">
        <v>1257</v>
      </c>
      <c r="C1245" s="6" t="s">
        <v>8898</v>
      </c>
      <c r="D1245" s="7" t="s">
        <v>8708</v>
      </c>
      <c r="E1245" s="7" t="s">
        <v>8709</v>
      </c>
      <c r="F1245" s="7" t="s">
        <v>8710</v>
      </c>
      <c r="G1245" s="7" t="s">
        <v>6706</v>
      </c>
      <c r="H1245" s="7" t="s">
        <v>8897</v>
      </c>
      <c r="I1245" s="7">
        <v>183</v>
      </c>
      <c r="J1245" s="26">
        <v>1013317</v>
      </c>
      <c r="K1245" s="9">
        <v>949358</v>
      </c>
      <c r="L1245" s="18">
        <f t="shared" si="19"/>
        <v>189871.6</v>
      </c>
      <c r="M1245" s="9"/>
    </row>
    <row r="1246" spans="1:13" s="11" customFormat="1" x14ac:dyDescent="0.25">
      <c r="A1246" s="6" t="s">
        <v>8900</v>
      </c>
      <c r="B1246" s="6" t="s">
        <v>1258</v>
      </c>
      <c r="C1246" s="6" t="s">
        <v>8899</v>
      </c>
      <c r="D1246" s="7" t="s">
        <v>8708</v>
      </c>
      <c r="E1246" s="7" t="s">
        <v>8709</v>
      </c>
      <c r="F1246" s="7" t="s">
        <v>8710</v>
      </c>
      <c r="G1246" s="7" t="s">
        <v>6706</v>
      </c>
      <c r="H1246" s="7" t="s">
        <v>8901</v>
      </c>
      <c r="I1246" s="7">
        <v>121</v>
      </c>
      <c r="J1246" s="26">
        <v>299145</v>
      </c>
      <c r="K1246" s="9">
        <v>280263</v>
      </c>
      <c r="L1246" s="18">
        <f t="shared" si="19"/>
        <v>56052.600000000006</v>
      </c>
      <c r="M1246" s="9"/>
    </row>
    <row r="1247" spans="1:13" s="11" customFormat="1" x14ac:dyDescent="0.25">
      <c r="A1247" s="6" t="s">
        <v>8900</v>
      </c>
      <c r="B1247" s="6" t="s">
        <v>1259</v>
      </c>
      <c r="C1247" s="6" t="s">
        <v>8902</v>
      </c>
      <c r="D1247" s="7" t="s">
        <v>8708</v>
      </c>
      <c r="E1247" s="7" t="s">
        <v>8709</v>
      </c>
      <c r="F1247" s="7" t="s">
        <v>8710</v>
      </c>
      <c r="G1247" s="7" t="s">
        <v>6706</v>
      </c>
      <c r="H1247" s="7" t="s">
        <v>8901</v>
      </c>
      <c r="I1247" s="7">
        <v>258</v>
      </c>
      <c r="J1247" s="26">
        <v>809083</v>
      </c>
      <c r="K1247" s="9">
        <v>758015</v>
      </c>
      <c r="L1247" s="18">
        <f t="shared" si="19"/>
        <v>151603</v>
      </c>
      <c r="M1247" s="9"/>
    </row>
    <row r="1248" spans="1:13" s="11" customFormat="1" x14ac:dyDescent="0.25">
      <c r="A1248" s="6" t="s">
        <v>8900</v>
      </c>
      <c r="B1248" s="6" t="s">
        <v>1260</v>
      </c>
      <c r="C1248" s="6" t="s">
        <v>8903</v>
      </c>
      <c r="D1248" s="7" t="s">
        <v>8708</v>
      </c>
      <c r="E1248" s="7" t="s">
        <v>8709</v>
      </c>
      <c r="F1248" s="7" t="s">
        <v>8710</v>
      </c>
      <c r="G1248" s="7" t="s">
        <v>6706</v>
      </c>
      <c r="H1248" s="7" t="s">
        <v>8901</v>
      </c>
      <c r="I1248" s="7">
        <v>2</v>
      </c>
      <c r="J1248" s="26">
        <v>6597</v>
      </c>
      <c r="K1248" s="9">
        <v>6181</v>
      </c>
      <c r="L1248" s="18">
        <f t="shared" si="19"/>
        <v>1236.2</v>
      </c>
      <c r="M1248" s="9"/>
    </row>
    <row r="1249" spans="1:13" s="11" customFormat="1" x14ac:dyDescent="0.25">
      <c r="A1249" s="6" t="s">
        <v>8905</v>
      </c>
      <c r="B1249" s="6" t="s">
        <v>1261</v>
      </c>
      <c r="C1249" s="6" t="s">
        <v>8904</v>
      </c>
      <c r="D1249" s="7" t="s">
        <v>8708</v>
      </c>
      <c r="E1249" s="7" t="s">
        <v>8709</v>
      </c>
      <c r="F1249" s="7" t="s">
        <v>8710</v>
      </c>
      <c r="G1249" s="7" t="s">
        <v>6706</v>
      </c>
      <c r="H1249" s="7" t="s">
        <v>8906</v>
      </c>
      <c r="I1249" s="7">
        <v>35</v>
      </c>
      <c r="J1249" s="26">
        <v>156383</v>
      </c>
      <c r="K1249" s="9">
        <v>146512</v>
      </c>
      <c r="L1249" s="18">
        <f t="shared" si="19"/>
        <v>29302.400000000001</v>
      </c>
      <c r="M1249" s="9"/>
    </row>
    <row r="1250" spans="1:13" s="11" customFormat="1" x14ac:dyDescent="0.25">
      <c r="A1250" s="6" t="s">
        <v>8905</v>
      </c>
      <c r="B1250" s="6" t="s">
        <v>1262</v>
      </c>
      <c r="C1250" s="6" t="s">
        <v>8907</v>
      </c>
      <c r="D1250" s="7" t="s">
        <v>8708</v>
      </c>
      <c r="E1250" s="7" t="s">
        <v>8709</v>
      </c>
      <c r="F1250" s="7" t="s">
        <v>8710</v>
      </c>
      <c r="G1250" s="7" t="s">
        <v>6706</v>
      </c>
      <c r="H1250" s="7" t="s">
        <v>8906</v>
      </c>
      <c r="I1250" s="7">
        <v>148</v>
      </c>
      <c r="J1250" s="26">
        <v>943543</v>
      </c>
      <c r="K1250" s="9">
        <v>883988</v>
      </c>
      <c r="L1250" s="18">
        <f t="shared" si="19"/>
        <v>176797.6</v>
      </c>
      <c r="M1250" s="9"/>
    </row>
    <row r="1251" spans="1:13" s="10" customFormat="1" x14ac:dyDescent="0.25">
      <c r="A1251" s="6" t="s">
        <v>8909</v>
      </c>
      <c r="B1251" s="6" t="s">
        <v>1263</v>
      </c>
      <c r="C1251" s="6" t="s">
        <v>8908</v>
      </c>
      <c r="D1251" s="7" t="s">
        <v>8708</v>
      </c>
      <c r="E1251" s="7" t="s">
        <v>8709</v>
      </c>
      <c r="F1251" s="7" t="s">
        <v>8710</v>
      </c>
      <c r="G1251" s="7" t="s">
        <v>6706</v>
      </c>
      <c r="H1251" s="7" t="s">
        <v>8910</v>
      </c>
      <c r="I1251" s="7">
        <v>219</v>
      </c>
      <c r="J1251" s="26">
        <v>720407</v>
      </c>
      <c r="K1251" s="9">
        <v>674936</v>
      </c>
      <c r="L1251" s="18">
        <f t="shared" si="19"/>
        <v>134987.20000000001</v>
      </c>
      <c r="M1251" s="9"/>
    </row>
    <row r="1252" spans="1:13" s="10" customFormat="1" x14ac:dyDescent="0.25">
      <c r="A1252" s="6" t="s">
        <v>8912</v>
      </c>
      <c r="B1252" s="6" t="s">
        <v>1264</v>
      </c>
      <c r="C1252" s="6" t="s">
        <v>8911</v>
      </c>
      <c r="D1252" s="7" t="s">
        <v>8708</v>
      </c>
      <c r="E1252" s="7" t="s">
        <v>8709</v>
      </c>
      <c r="F1252" s="7" t="s">
        <v>8710</v>
      </c>
      <c r="G1252" s="7" t="s">
        <v>6706</v>
      </c>
      <c r="H1252" s="7" t="s">
        <v>8913</v>
      </c>
      <c r="I1252" s="7">
        <v>174</v>
      </c>
      <c r="J1252" s="26">
        <v>415336</v>
      </c>
      <c r="K1252" s="9">
        <v>389120</v>
      </c>
      <c r="L1252" s="18">
        <f t="shared" si="19"/>
        <v>77824</v>
      </c>
      <c r="M1252" s="9"/>
    </row>
    <row r="1253" spans="1:13" s="10" customFormat="1" x14ac:dyDescent="0.25">
      <c r="A1253" s="6" t="s">
        <v>8915</v>
      </c>
      <c r="B1253" s="6" t="s">
        <v>1265</v>
      </c>
      <c r="C1253" s="6" t="s">
        <v>8914</v>
      </c>
      <c r="D1253" s="7" t="s">
        <v>8708</v>
      </c>
      <c r="E1253" s="7" t="s">
        <v>8709</v>
      </c>
      <c r="F1253" s="7" t="s">
        <v>8710</v>
      </c>
      <c r="G1253" s="7" t="s">
        <v>6706</v>
      </c>
      <c r="H1253" s="7" t="s">
        <v>8916</v>
      </c>
      <c r="I1253" s="7">
        <v>185</v>
      </c>
      <c r="J1253" s="26">
        <v>625345</v>
      </c>
      <c r="K1253" s="9">
        <v>585874</v>
      </c>
      <c r="L1253" s="18">
        <f t="shared" si="19"/>
        <v>117174.8</v>
      </c>
      <c r="M1253" s="9"/>
    </row>
    <row r="1254" spans="1:13" s="10" customFormat="1" x14ac:dyDescent="0.25">
      <c r="A1254" s="6" t="s">
        <v>8918</v>
      </c>
      <c r="B1254" s="6" t="s">
        <v>1266</v>
      </c>
      <c r="C1254" s="6" t="s">
        <v>8917</v>
      </c>
      <c r="D1254" s="7" t="s">
        <v>8708</v>
      </c>
      <c r="E1254" s="7" t="s">
        <v>8709</v>
      </c>
      <c r="F1254" s="7" t="s">
        <v>8710</v>
      </c>
      <c r="G1254" s="7" t="s">
        <v>6706</v>
      </c>
      <c r="H1254" s="7" t="s">
        <v>7492</v>
      </c>
      <c r="I1254" s="7">
        <v>66</v>
      </c>
      <c r="J1254" s="26">
        <v>266559</v>
      </c>
      <c r="K1254" s="9">
        <v>249734</v>
      </c>
      <c r="L1254" s="18">
        <f t="shared" si="19"/>
        <v>49946.8</v>
      </c>
      <c r="M1254" s="9"/>
    </row>
    <row r="1255" spans="1:13" s="10" customFormat="1" x14ac:dyDescent="0.25">
      <c r="A1255" s="6" t="s">
        <v>8920</v>
      </c>
      <c r="B1255" s="6" t="s">
        <v>1267</v>
      </c>
      <c r="C1255" s="6" t="s">
        <v>8919</v>
      </c>
      <c r="D1255" s="7" t="s">
        <v>8708</v>
      </c>
      <c r="E1255" s="7" t="s">
        <v>8709</v>
      </c>
      <c r="F1255" s="7" t="s">
        <v>8710</v>
      </c>
      <c r="G1255" s="7" t="s">
        <v>6706</v>
      </c>
      <c r="H1255" s="7" t="s">
        <v>8921</v>
      </c>
      <c r="I1255" s="7">
        <v>202</v>
      </c>
      <c r="J1255" s="26">
        <v>561017</v>
      </c>
      <c r="K1255" s="9">
        <v>525606</v>
      </c>
      <c r="L1255" s="18">
        <f t="shared" si="19"/>
        <v>105121.20000000001</v>
      </c>
      <c r="M1255" s="9"/>
    </row>
    <row r="1256" spans="1:13" s="10" customFormat="1" x14ac:dyDescent="0.25">
      <c r="A1256" s="6" t="s">
        <v>8923</v>
      </c>
      <c r="B1256" s="6" t="s">
        <v>1268</v>
      </c>
      <c r="C1256" s="6" t="s">
        <v>8922</v>
      </c>
      <c r="D1256" s="7" t="s">
        <v>8708</v>
      </c>
      <c r="E1256" s="7" t="s">
        <v>8709</v>
      </c>
      <c r="F1256" s="7" t="s">
        <v>8710</v>
      </c>
      <c r="G1256" s="7" t="s">
        <v>6706</v>
      </c>
      <c r="H1256" s="7" t="s">
        <v>8924</v>
      </c>
      <c r="I1256" s="7">
        <v>275</v>
      </c>
      <c r="J1256" s="26">
        <v>1115209</v>
      </c>
      <c r="K1256" s="9">
        <v>1044818</v>
      </c>
      <c r="L1256" s="18">
        <f t="shared" si="19"/>
        <v>208963.6</v>
      </c>
      <c r="M1256" s="9"/>
    </row>
    <row r="1257" spans="1:13" s="10" customFormat="1" x14ac:dyDescent="0.25">
      <c r="A1257" s="6" t="s">
        <v>8923</v>
      </c>
      <c r="B1257" s="6" t="s">
        <v>1269</v>
      </c>
      <c r="C1257" s="6" t="s">
        <v>8925</v>
      </c>
      <c r="D1257" s="7" t="s">
        <v>8708</v>
      </c>
      <c r="E1257" s="7" t="s">
        <v>8709</v>
      </c>
      <c r="F1257" s="7" t="s">
        <v>8710</v>
      </c>
      <c r="G1257" s="7" t="s">
        <v>6706</v>
      </c>
      <c r="H1257" s="7" t="s">
        <v>8924</v>
      </c>
      <c r="I1257" s="7">
        <v>112</v>
      </c>
      <c r="J1257" s="26">
        <v>485170</v>
      </c>
      <c r="K1257" s="9">
        <v>454547</v>
      </c>
      <c r="L1257" s="18">
        <f t="shared" si="19"/>
        <v>90909.400000000009</v>
      </c>
      <c r="M1257" s="9"/>
    </row>
    <row r="1258" spans="1:13" s="10" customFormat="1" x14ac:dyDescent="0.25">
      <c r="A1258" s="6" t="s">
        <v>8927</v>
      </c>
      <c r="B1258" s="6" t="s">
        <v>1270</v>
      </c>
      <c r="C1258" s="6" t="s">
        <v>8926</v>
      </c>
      <c r="D1258" s="7" t="s">
        <v>8708</v>
      </c>
      <c r="E1258" s="7" t="s">
        <v>8709</v>
      </c>
      <c r="F1258" s="7" t="s">
        <v>8710</v>
      </c>
      <c r="G1258" s="7" t="s">
        <v>6706</v>
      </c>
      <c r="H1258" s="7" t="s">
        <v>8928</v>
      </c>
      <c r="I1258" s="7">
        <v>168</v>
      </c>
      <c r="J1258" s="26">
        <v>479309</v>
      </c>
      <c r="K1258" s="9">
        <v>449056</v>
      </c>
      <c r="L1258" s="18">
        <f t="shared" si="19"/>
        <v>89811.200000000012</v>
      </c>
      <c r="M1258" s="9"/>
    </row>
    <row r="1259" spans="1:13" s="10" customFormat="1" x14ac:dyDescent="0.25">
      <c r="A1259" s="6" t="s">
        <v>8930</v>
      </c>
      <c r="B1259" s="6" t="s">
        <v>1271</v>
      </c>
      <c r="C1259" s="6" t="s">
        <v>8929</v>
      </c>
      <c r="D1259" s="7" t="s">
        <v>8708</v>
      </c>
      <c r="E1259" s="7" t="s">
        <v>8709</v>
      </c>
      <c r="F1259" s="7" t="s">
        <v>8710</v>
      </c>
      <c r="G1259" s="7" t="s">
        <v>6706</v>
      </c>
      <c r="H1259" s="7" t="s">
        <v>8931</v>
      </c>
      <c r="I1259" s="7">
        <v>60</v>
      </c>
      <c r="J1259" s="26">
        <v>236894</v>
      </c>
      <c r="K1259" s="9">
        <v>221942</v>
      </c>
      <c r="L1259" s="18">
        <f t="shared" si="19"/>
        <v>44388.4</v>
      </c>
      <c r="M1259" s="9"/>
    </row>
    <row r="1260" spans="1:13" s="10" customFormat="1" x14ac:dyDescent="0.25">
      <c r="A1260" s="6" t="s">
        <v>8933</v>
      </c>
      <c r="B1260" s="6" t="s">
        <v>1272</v>
      </c>
      <c r="C1260" s="6" t="s">
        <v>8932</v>
      </c>
      <c r="D1260" s="7" t="s">
        <v>8708</v>
      </c>
      <c r="E1260" s="7" t="s">
        <v>8709</v>
      </c>
      <c r="F1260" s="7" t="s">
        <v>8710</v>
      </c>
      <c r="G1260" s="7" t="s">
        <v>6706</v>
      </c>
      <c r="H1260" s="7" t="s">
        <v>8934</v>
      </c>
      <c r="I1260" s="7">
        <v>86</v>
      </c>
      <c r="J1260" s="26">
        <v>305905</v>
      </c>
      <c r="K1260" s="9">
        <v>286597</v>
      </c>
      <c r="L1260" s="18">
        <f t="shared" si="19"/>
        <v>57319.4</v>
      </c>
      <c r="M1260" s="9"/>
    </row>
    <row r="1261" spans="1:13" s="10" customFormat="1" x14ac:dyDescent="0.25">
      <c r="A1261" s="6" t="s">
        <v>8936</v>
      </c>
      <c r="B1261" s="6" t="s">
        <v>1273</v>
      </c>
      <c r="C1261" s="6" t="s">
        <v>8935</v>
      </c>
      <c r="D1261" s="7" t="s">
        <v>8708</v>
      </c>
      <c r="E1261" s="7" t="s">
        <v>8709</v>
      </c>
      <c r="F1261" s="7" t="s">
        <v>8710</v>
      </c>
      <c r="G1261" s="7" t="s">
        <v>6706</v>
      </c>
      <c r="H1261" s="7" t="s">
        <v>8937</v>
      </c>
      <c r="I1261" s="7">
        <v>185</v>
      </c>
      <c r="J1261" s="26">
        <v>645088</v>
      </c>
      <c r="K1261" s="9">
        <v>604371</v>
      </c>
      <c r="L1261" s="18">
        <f t="shared" si="19"/>
        <v>120874.20000000001</v>
      </c>
      <c r="M1261" s="9"/>
    </row>
    <row r="1262" spans="1:13" s="10" customFormat="1" x14ac:dyDescent="0.25">
      <c r="A1262" s="6" t="s">
        <v>8939</v>
      </c>
      <c r="B1262" s="6" t="s">
        <v>1274</v>
      </c>
      <c r="C1262" s="6" t="s">
        <v>8938</v>
      </c>
      <c r="D1262" s="7" t="s">
        <v>8708</v>
      </c>
      <c r="E1262" s="7" t="s">
        <v>8709</v>
      </c>
      <c r="F1262" s="7" t="s">
        <v>8710</v>
      </c>
      <c r="G1262" s="7" t="s">
        <v>6706</v>
      </c>
      <c r="H1262" s="7" t="s">
        <v>8940</v>
      </c>
      <c r="I1262" s="7">
        <v>186</v>
      </c>
      <c r="J1262" s="26">
        <v>614170</v>
      </c>
      <c r="K1262" s="9">
        <v>575404</v>
      </c>
      <c r="L1262" s="18">
        <f t="shared" si="19"/>
        <v>115080.8</v>
      </c>
      <c r="M1262" s="9"/>
    </row>
    <row r="1263" spans="1:13" s="10" customFormat="1" x14ac:dyDescent="0.25">
      <c r="A1263" s="6" t="s">
        <v>8942</v>
      </c>
      <c r="B1263" s="6" t="s">
        <v>1275</v>
      </c>
      <c r="C1263" s="6" t="s">
        <v>8941</v>
      </c>
      <c r="D1263" s="7" t="s">
        <v>8708</v>
      </c>
      <c r="E1263" s="7" t="s">
        <v>8709</v>
      </c>
      <c r="F1263" s="7" t="s">
        <v>8710</v>
      </c>
      <c r="G1263" s="7" t="s">
        <v>6706</v>
      </c>
      <c r="H1263" s="7" t="s">
        <v>8943</v>
      </c>
      <c r="I1263" s="7">
        <v>159</v>
      </c>
      <c r="J1263" s="26">
        <v>574629</v>
      </c>
      <c r="K1263" s="9">
        <v>538359</v>
      </c>
      <c r="L1263" s="18">
        <f t="shared" si="19"/>
        <v>107671.8</v>
      </c>
      <c r="M1263" s="9"/>
    </row>
    <row r="1264" spans="1:13" s="10" customFormat="1" x14ac:dyDescent="0.25">
      <c r="A1264" s="6" t="s">
        <v>8945</v>
      </c>
      <c r="B1264" s="6" t="s">
        <v>1276</v>
      </c>
      <c r="C1264" s="6" t="s">
        <v>8944</v>
      </c>
      <c r="D1264" s="7" t="s">
        <v>8708</v>
      </c>
      <c r="E1264" s="7" t="s">
        <v>8709</v>
      </c>
      <c r="F1264" s="7" t="s">
        <v>8710</v>
      </c>
      <c r="G1264" s="7" t="s">
        <v>6706</v>
      </c>
      <c r="H1264" s="7" t="s">
        <v>8946</v>
      </c>
      <c r="I1264" s="7">
        <v>138</v>
      </c>
      <c r="J1264" s="26">
        <v>523063</v>
      </c>
      <c r="K1264" s="9">
        <v>490048</v>
      </c>
      <c r="L1264" s="18">
        <f t="shared" si="19"/>
        <v>98009.600000000006</v>
      </c>
      <c r="M1264" s="9"/>
    </row>
    <row r="1265" spans="1:13" s="10" customFormat="1" x14ac:dyDescent="0.25">
      <c r="A1265" s="6" t="s">
        <v>8945</v>
      </c>
      <c r="B1265" s="6" t="s">
        <v>1277</v>
      </c>
      <c r="C1265" s="6" t="s">
        <v>8947</v>
      </c>
      <c r="D1265" s="7" t="s">
        <v>8708</v>
      </c>
      <c r="E1265" s="7" t="s">
        <v>8709</v>
      </c>
      <c r="F1265" s="7" t="s">
        <v>8710</v>
      </c>
      <c r="G1265" s="7" t="s">
        <v>6706</v>
      </c>
      <c r="H1265" s="7" t="s">
        <v>8946</v>
      </c>
      <c r="I1265" s="7">
        <v>135</v>
      </c>
      <c r="J1265" s="26">
        <v>832148</v>
      </c>
      <c r="K1265" s="9">
        <v>779624</v>
      </c>
      <c r="L1265" s="18">
        <f t="shared" si="19"/>
        <v>155924.80000000002</v>
      </c>
      <c r="M1265" s="9"/>
    </row>
    <row r="1266" spans="1:13" s="11" customFormat="1" x14ac:dyDescent="0.25">
      <c r="A1266" s="6" t="s">
        <v>8945</v>
      </c>
      <c r="B1266" s="6" t="s">
        <v>1278</v>
      </c>
      <c r="C1266" s="6" t="s">
        <v>8948</v>
      </c>
      <c r="D1266" s="7" t="s">
        <v>8708</v>
      </c>
      <c r="E1266" s="7" t="s">
        <v>8709</v>
      </c>
      <c r="F1266" s="7" t="s">
        <v>8710</v>
      </c>
      <c r="G1266" s="7" t="s">
        <v>6706</v>
      </c>
      <c r="H1266" s="7" t="s">
        <v>8946</v>
      </c>
      <c r="I1266" s="7">
        <v>123</v>
      </c>
      <c r="J1266" s="26">
        <v>662223</v>
      </c>
      <c r="K1266" s="9">
        <v>620424</v>
      </c>
      <c r="L1266" s="18">
        <f t="shared" si="19"/>
        <v>124084.8</v>
      </c>
      <c r="M1266" s="9"/>
    </row>
    <row r="1267" spans="1:13" s="11" customFormat="1" x14ac:dyDescent="0.25">
      <c r="A1267" s="6" t="s">
        <v>8945</v>
      </c>
      <c r="B1267" s="6" t="s">
        <v>1279</v>
      </c>
      <c r="C1267" s="6" t="s">
        <v>8949</v>
      </c>
      <c r="D1267" s="7" t="s">
        <v>8708</v>
      </c>
      <c r="E1267" s="7" t="s">
        <v>8709</v>
      </c>
      <c r="F1267" s="7" t="s">
        <v>8710</v>
      </c>
      <c r="G1267" s="7" t="s">
        <v>6706</v>
      </c>
      <c r="H1267" s="7" t="s">
        <v>8946</v>
      </c>
      <c r="I1267" s="7">
        <v>38</v>
      </c>
      <c r="J1267" s="26">
        <v>105528</v>
      </c>
      <c r="K1267" s="9">
        <v>98867</v>
      </c>
      <c r="L1267" s="18">
        <f t="shared" si="19"/>
        <v>19773.400000000001</v>
      </c>
      <c r="M1267" s="9"/>
    </row>
    <row r="1268" spans="1:13" s="11" customFormat="1" x14ac:dyDescent="0.25">
      <c r="A1268" s="6" t="s">
        <v>8951</v>
      </c>
      <c r="B1268" s="6" t="s">
        <v>1280</v>
      </c>
      <c r="C1268" s="6" t="s">
        <v>8950</v>
      </c>
      <c r="D1268" s="7" t="s">
        <v>8708</v>
      </c>
      <c r="E1268" s="7" t="s">
        <v>8709</v>
      </c>
      <c r="F1268" s="7" t="s">
        <v>8710</v>
      </c>
      <c r="G1268" s="7" t="s">
        <v>6706</v>
      </c>
      <c r="H1268" s="7" t="s">
        <v>8952</v>
      </c>
      <c r="I1268" s="7">
        <v>183</v>
      </c>
      <c r="J1268" s="26">
        <v>692723</v>
      </c>
      <c r="K1268" s="9">
        <v>648999</v>
      </c>
      <c r="L1268" s="18">
        <f t="shared" si="19"/>
        <v>129799.8</v>
      </c>
      <c r="M1268" s="9"/>
    </row>
    <row r="1269" spans="1:13" s="11" customFormat="1" x14ac:dyDescent="0.25">
      <c r="A1269" s="6" t="s">
        <v>8951</v>
      </c>
      <c r="B1269" s="6" t="s">
        <v>1281</v>
      </c>
      <c r="C1269" s="6" t="s">
        <v>8953</v>
      </c>
      <c r="D1269" s="7" t="s">
        <v>8708</v>
      </c>
      <c r="E1269" s="7" t="s">
        <v>8709</v>
      </c>
      <c r="F1269" s="7" t="s">
        <v>8710</v>
      </c>
      <c r="G1269" s="7" t="s">
        <v>6706</v>
      </c>
      <c r="H1269" s="7" t="s">
        <v>8952</v>
      </c>
      <c r="I1269" s="7">
        <v>230</v>
      </c>
      <c r="J1269" s="26">
        <v>905126</v>
      </c>
      <c r="K1269" s="9">
        <v>847996</v>
      </c>
      <c r="L1269" s="18">
        <f t="shared" si="19"/>
        <v>169599.2</v>
      </c>
      <c r="M1269" s="9"/>
    </row>
    <row r="1270" spans="1:13" s="11" customFormat="1" x14ac:dyDescent="0.25">
      <c r="A1270" s="6" t="s">
        <v>8951</v>
      </c>
      <c r="B1270" s="6" t="s">
        <v>1282</v>
      </c>
      <c r="C1270" s="6" t="s">
        <v>8954</v>
      </c>
      <c r="D1270" s="7" t="s">
        <v>8708</v>
      </c>
      <c r="E1270" s="7" t="s">
        <v>8709</v>
      </c>
      <c r="F1270" s="7" t="s">
        <v>8710</v>
      </c>
      <c r="G1270" s="7" t="s">
        <v>6706</v>
      </c>
      <c r="H1270" s="7" t="s">
        <v>8952</v>
      </c>
      <c r="I1270" s="7">
        <v>29</v>
      </c>
      <c r="J1270" s="26">
        <v>77591</v>
      </c>
      <c r="K1270" s="9">
        <v>72694</v>
      </c>
      <c r="L1270" s="18">
        <f t="shared" si="19"/>
        <v>14538.800000000001</v>
      </c>
      <c r="M1270" s="9"/>
    </row>
    <row r="1271" spans="1:13" s="11" customFormat="1" x14ac:dyDescent="0.25">
      <c r="A1271" s="6" t="s">
        <v>8956</v>
      </c>
      <c r="B1271" s="6" t="s">
        <v>1283</v>
      </c>
      <c r="C1271" s="6" t="s">
        <v>8955</v>
      </c>
      <c r="D1271" s="7" t="s">
        <v>8708</v>
      </c>
      <c r="E1271" s="7" t="s">
        <v>8709</v>
      </c>
      <c r="F1271" s="7" t="s">
        <v>8710</v>
      </c>
      <c r="G1271" s="7" t="s">
        <v>6706</v>
      </c>
      <c r="H1271" s="7" t="s">
        <v>8957</v>
      </c>
      <c r="I1271" s="7">
        <v>210</v>
      </c>
      <c r="J1271" s="26">
        <v>742975</v>
      </c>
      <c r="K1271" s="9">
        <v>696079</v>
      </c>
      <c r="L1271" s="18">
        <f t="shared" si="19"/>
        <v>139215.80000000002</v>
      </c>
      <c r="M1271" s="9"/>
    </row>
    <row r="1272" spans="1:13" s="11" customFormat="1" x14ac:dyDescent="0.25">
      <c r="A1272" s="6" t="s">
        <v>8959</v>
      </c>
      <c r="B1272" s="6" t="s">
        <v>1284</v>
      </c>
      <c r="C1272" s="6" t="s">
        <v>8958</v>
      </c>
      <c r="D1272" s="7" t="s">
        <v>8708</v>
      </c>
      <c r="E1272" s="7" t="s">
        <v>8709</v>
      </c>
      <c r="F1272" s="7" t="s">
        <v>8710</v>
      </c>
      <c r="G1272" s="7" t="s">
        <v>6706</v>
      </c>
      <c r="H1272" s="7" t="s">
        <v>8960</v>
      </c>
      <c r="I1272" s="7">
        <v>130</v>
      </c>
      <c r="J1272" s="26">
        <v>616636</v>
      </c>
      <c r="K1272" s="9">
        <v>577715</v>
      </c>
      <c r="L1272" s="18">
        <f t="shared" si="19"/>
        <v>115543</v>
      </c>
      <c r="M1272" s="9"/>
    </row>
    <row r="1273" spans="1:13" s="11" customFormat="1" x14ac:dyDescent="0.25">
      <c r="A1273" s="6" t="s">
        <v>8959</v>
      </c>
      <c r="B1273" s="6" t="s">
        <v>1285</v>
      </c>
      <c r="C1273" s="6" t="s">
        <v>8961</v>
      </c>
      <c r="D1273" s="7" t="s">
        <v>8708</v>
      </c>
      <c r="E1273" s="7" t="s">
        <v>8709</v>
      </c>
      <c r="F1273" s="7" t="s">
        <v>8710</v>
      </c>
      <c r="G1273" s="7" t="s">
        <v>6706</v>
      </c>
      <c r="H1273" s="7" t="s">
        <v>8960</v>
      </c>
      <c r="I1273" s="7">
        <v>100</v>
      </c>
      <c r="J1273" s="26">
        <v>467329</v>
      </c>
      <c r="K1273" s="9">
        <v>437832</v>
      </c>
      <c r="L1273" s="18">
        <f t="shared" si="19"/>
        <v>87566.400000000009</v>
      </c>
      <c r="M1273" s="9"/>
    </row>
    <row r="1274" spans="1:13" s="11" customFormat="1" x14ac:dyDescent="0.25">
      <c r="A1274" s="6" t="s">
        <v>8959</v>
      </c>
      <c r="B1274" s="6" t="s">
        <v>1286</v>
      </c>
      <c r="C1274" s="6" t="s">
        <v>8962</v>
      </c>
      <c r="D1274" s="7" t="s">
        <v>8708</v>
      </c>
      <c r="E1274" s="7" t="s">
        <v>8709</v>
      </c>
      <c r="F1274" s="7" t="s">
        <v>8710</v>
      </c>
      <c r="G1274" s="7" t="s">
        <v>6706</v>
      </c>
      <c r="H1274" s="7" t="s">
        <v>8960</v>
      </c>
      <c r="I1274" s="7">
        <v>170</v>
      </c>
      <c r="J1274" s="26">
        <v>792346</v>
      </c>
      <c r="K1274" s="9">
        <v>742334</v>
      </c>
      <c r="L1274" s="18">
        <f t="shared" si="19"/>
        <v>148466.80000000002</v>
      </c>
      <c r="M1274" s="9"/>
    </row>
    <row r="1275" spans="1:13" s="11" customFormat="1" x14ac:dyDescent="0.25">
      <c r="A1275" s="6" t="s">
        <v>8959</v>
      </c>
      <c r="B1275" s="6" t="s">
        <v>1287</v>
      </c>
      <c r="C1275" s="6" t="s">
        <v>8963</v>
      </c>
      <c r="D1275" s="7" t="s">
        <v>8708</v>
      </c>
      <c r="E1275" s="7" t="s">
        <v>8709</v>
      </c>
      <c r="F1275" s="7" t="s">
        <v>8710</v>
      </c>
      <c r="G1275" s="7" t="s">
        <v>6706</v>
      </c>
      <c r="H1275" s="7" t="s">
        <v>8960</v>
      </c>
      <c r="I1275" s="7">
        <v>131</v>
      </c>
      <c r="J1275" s="26">
        <v>399259</v>
      </c>
      <c r="K1275" s="9">
        <v>374058</v>
      </c>
      <c r="L1275" s="18">
        <f t="shared" si="19"/>
        <v>74811.600000000006</v>
      </c>
      <c r="M1275" s="9"/>
    </row>
    <row r="1276" spans="1:13" s="11" customFormat="1" x14ac:dyDescent="0.25">
      <c r="A1276" s="6" t="s">
        <v>8965</v>
      </c>
      <c r="B1276" s="6" t="s">
        <v>1288</v>
      </c>
      <c r="C1276" s="6" t="s">
        <v>8964</v>
      </c>
      <c r="D1276" s="7" t="s">
        <v>8708</v>
      </c>
      <c r="E1276" s="7" t="s">
        <v>8709</v>
      </c>
      <c r="F1276" s="7" t="s">
        <v>8710</v>
      </c>
      <c r="G1276" s="7" t="s">
        <v>6706</v>
      </c>
      <c r="H1276" s="7" t="s">
        <v>8966</v>
      </c>
      <c r="I1276" s="7">
        <v>125</v>
      </c>
      <c r="J1276" s="26">
        <v>508110</v>
      </c>
      <c r="K1276" s="9">
        <v>476039</v>
      </c>
      <c r="L1276" s="18">
        <f t="shared" si="19"/>
        <v>95207.8</v>
      </c>
      <c r="M1276" s="9"/>
    </row>
    <row r="1277" spans="1:13" s="11" customFormat="1" x14ac:dyDescent="0.25">
      <c r="A1277" s="6" t="s">
        <v>8965</v>
      </c>
      <c r="B1277" s="6" t="s">
        <v>1289</v>
      </c>
      <c r="C1277" s="6" t="s">
        <v>8967</v>
      </c>
      <c r="D1277" s="7" t="s">
        <v>8708</v>
      </c>
      <c r="E1277" s="7" t="s">
        <v>8709</v>
      </c>
      <c r="F1277" s="7" t="s">
        <v>8710</v>
      </c>
      <c r="G1277" s="7" t="s">
        <v>6706</v>
      </c>
      <c r="H1277" s="7" t="s">
        <v>8966</v>
      </c>
      <c r="I1277" s="7">
        <v>90</v>
      </c>
      <c r="J1277" s="26">
        <v>393475</v>
      </c>
      <c r="K1277" s="9">
        <v>368639</v>
      </c>
      <c r="L1277" s="18">
        <f t="shared" si="19"/>
        <v>73727.8</v>
      </c>
      <c r="M1277" s="9"/>
    </row>
    <row r="1278" spans="1:13" s="11" customFormat="1" x14ac:dyDescent="0.25">
      <c r="A1278" s="6" t="s">
        <v>8965</v>
      </c>
      <c r="B1278" s="6" t="s">
        <v>1290</v>
      </c>
      <c r="C1278" s="6" t="s">
        <v>8968</v>
      </c>
      <c r="D1278" s="7" t="s">
        <v>8708</v>
      </c>
      <c r="E1278" s="7" t="s">
        <v>8709</v>
      </c>
      <c r="F1278" s="7" t="s">
        <v>8710</v>
      </c>
      <c r="G1278" s="7" t="s">
        <v>6706</v>
      </c>
      <c r="H1278" s="7" t="s">
        <v>8966</v>
      </c>
      <c r="I1278" s="7">
        <v>124</v>
      </c>
      <c r="J1278" s="26">
        <v>377311</v>
      </c>
      <c r="K1278" s="9">
        <v>353496</v>
      </c>
      <c r="L1278" s="18">
        <f t="shared" ref="L1278:L1341" si="20">K1278*20%</f>
        <v>70699.199999999997</v>
      </c>
      <c r="M1278" s="9"/>
    </row>
    <row r="1279" spans="1:13" s="11" customFormat="1" x14ac:dyDescent="0.25">
      <c r="A1279" s="6" t="s">
        <v>8970</v>
      </c>
      <c r="B1279" s="6" t="s">
        <v>1291</v>
      </c>
      <c r="C1279" s="6" t="s">
        <v>8969</v>
      </c>
      <c r="D1279" s="7" t="s">
        <v>8708</v>
      </c>
      <c r="E1279" s="7" t="s">
        <v>8709</v>
      </c>
      <c r="F1279" s="7" t="s">
        <v>8710</v>
      </c>
      <c r="G1279" s="7" t="s">
        <v>6706</v>
      </c>
      <c r="H1279" s="7" t="s">
        <v>8971</v>
      </c>
      <c r="I1279" s="7">
        <v>30</v>
      </c>
      <c r="J1279" s="26">
        <v>96597</v>
      </c>
      <c r="K1279" s="9">
        <v>90500</v>
      </c>
      <c r="L1279" s="18">
        <f t="shared" si="20"/>
        <v>18100</v>
      </c>
      <c r="M1279" s="9"/>
    </row>
    <row r="1280" spans="1:13" s="11" customFormat="1" x14ac:dyDescent="0.25">
      <c r="A1280" s="6" t="s">
        <v>8973</v>
      </c>
      <c r="B1280" s="6" t="s">
        <v>1292</v>
      </c>
      <c r="C1280" s="6" t="s">
        <v>8972</v>
      </c>
      <c r="D1280" s="7" t="s">
        <v>8708</v>
      </c>
      <c r="E1280" s="7" t="s">
        <v>8709</v>
      </c>
      <c r="F1280" s="7" t="s">
        <v>8710</v>
      </c>
      <c r="G1280" s="7" t="s">
        <v>6706</v>
      </c>
      <c r="H1280" s="7" t="s">
        <v>8974</v>
      </c>
      <c r="I1280" s="7">
        <v>129</v>
      </c>
      <c r="J1280" s="26">
        <v>411303</v>
      </c>
      <c r="K1280" s="9">
        <v>385342</v>
      </c>
      <c r="L1280" s="18">
        <f t="shared" si="20"/>
        <v>77068.400000000009</v>
      </c>
      <c r="M1280" s="9"/>
    </row>
    <row r="1281" spans="1:13" s="11" customFormat="1" x14ac:dyDescent="0.25">
      <c r="A1281" s="6" t="s">
        <v>8973</v>
      </c>
      <c r="B1281" s="6" t="s">
        <v>1293</v>
      </c>
      <c r="C1281" s="6" t="s">
        <v>8975</v>
      </c>
      <c r="D1281" s="7" t="s">
        <v>8708</v>
      </c>
      <c r="E1281" s="7" t="s">
        <v>8709</v>
      </c>
      <c r="F1281" s="7" t="s">
        <v>8710</v>
      </c>
      <c r="G1281" s="7" t="s">
        <v>6706</v>
      </c>
      <c r="H1281" s="7" t="s">
        <v>8974</v>
      </c>
      <c r="I1281" s="7">
        <v>131</v>
      </c>
      <c r="J1281" s="26">
        <v>476810</v>
      </c>
      <c r="K1281" s="9">
        <v>446714</v>
      </c>
      <c r="L1281" s="18">
        <f t="shared" si="20"/>
        <v>89342.8</v>
      </c>
      <c r="M1281" s="9"/>
    </row>
    <row r="1282" spans="1:13" s="11" customFormat="1" x14ac:dyDescent="0.25">
      <c r="A1282" s="6" t="s">
        <v>8977</v>
      </c>
      <c r="B1282" s="6" t="s">
        <v>1294</v>
      </c>
      <c r="C1282" s="6" t="s">
        <v>8976</v>
      </c>
      <c r="D1282" s="7" t="s">
        <v>8708</v>
      </c>
      <c r="E1282" s="7" t="s">
        <v>8709</v>
      </c>
      <c r="F1282" s="7" t="s">
        <v>8710</v>
      </c>
      <c r="G1282" s="7" t="s">
        <v>6706</v>
      </c>
      <c r="H1282" s="7" t="s">
        <v>7152</v>
      </c>
      <c r="I1282" s="7">
        <v>110</v>
      </c>
      <c r="J1282" s="26">
        <v>269296</v>
      </c>
      <c r="K1282" s="9">
        <v>252298</v>
      </c>
      <c r="L1282" s="18">
        <f t="shared" si="20"/>
        <v>50459.600000000006</v>
      </c>
      <c r="M1282" s="9"/>
    </row>
    <row r="1283" spans="1:13" s="11" customFormat="1" x14ac:dyDescent="0.25">
      <c r="A1283" s="6" t="s">
        <v>8979</v>
      </c>
      <c r="B1283" s="6" t="s">
        <v>1295</v>
      </c>
      <c r="C1283" s="6" t="s">
        <v>8978</v>
      </c>
      <c r="D1283" s="7" t="s">
        <v>8708</v>
      </c>
      <c r="E1283" s="7" t="s">
        <v>8709</v>
      </c>
      <c r="F1283" s="7" t="s">
        <v>8710</v>
      </c>
      <c r="G1283" s="7" t="s">
        <v>6706</v>
      </c>
      <c r="H1283" s="7" t="s">
        <v>8980</v>
      </c>
      <c r="I1283" s="7">
        <v>140</v>
      </c>
      <c r="J1283" s="26">
        <v>547776</v>
      </c>
      <c r="K1283" s="9">
        <v>513201</v>
      </c>
      <c r="L1283" s="18">
        <f t="shared" si="20"/>
        <v>102640.20000000001</v>
      </c>
      <c r="M1283" s="9"/>
    </row>
    <row r="1284" spans="1:13" s="11" customFormat="1" x14ac:dyDescent="0.25">
      <c r="A1284" s="6" t="s">
        <v>8982</v>
      </c>
      <c r="B1284" s="6" t="s">
        <v>1296</v>
      </c>
      <c r="C1284" s="6" t="s">
        <v>8981</v>
      </c>
      <c r="D1284" s="7" t="s">
        <v>8708</v>
      </c>
      <c r="E1284" s="7" t="s">
        <v>8709</v>
      </c>
      <c r="F1284" s="7" t="s">
        <v>8710</v>
      </c>
      <c r="G1284" s="7" t="s">
        <v>6706</v>
      </c>
      <c r="H1284" s="7" t="s">
        <v>8983</v>
      </c>
      <c r="I1284" s="7">
        <v>49</v>
      </c>
      <c r="J1284" s="26">
        <v>179243</v>
      </c>
      <c r="K1284" s="9">
        <v>167929</v>
      </c>
      <c r="L1284" s="18">
        <f t="shared" si="20"/>
        <v>33585.800000000003</v>
      </c>
      <c r="M1284" s="9"/>
    </row>
    <row r="1285" spans="1:13" s="11" customFormat="1" x14ac:dyDescent="0.25">
      <c r="A1285" s="6" t="s">
        <v>8985</v>
      </c>
      <c r="B1285" s="6" t="s">
        <v>1297</v>
      </c>
      <c r="C1285" s="6" t="s">
        <v>8984</v>
      </c>
      <c r="D1285" s="7" t="s">
        <v>8708</v>
      </c>
      <c r="E1285" s="7" t="s">
        <v>8709</v>
      </c>
      <c r="F1285" s="7" t="s">
        <v>8710</v>
      </c>
      <c r="G1285" s="7" t="s">
        <v>6706</v>
      </c>
      <c r="H1285" s="7" t="s">
        <v>7109</v>
      </c>
      <c r="I1285" s="7">
        <v>40</v>
      </c>
      <c r="J1285" s="26">
        <v>137966</v>
      </c>
      <c r="K1285" s="9">
        <v>129258</v>
      </c>
      <c r="L1285" s="18">
        <f t="shared" si="20"/>
        <v>25851.600000000002</v>
      </c>
      <c r="M1285" s="9"/>
    </row>
    <row r="1286" spans="1:13" s="11" customFormat="1" x14ac:dyDescent="0.25">
      <c r="A1286" s="6" t="s">
        <v>8987</v>
      </c>
      <c r="B1286" s="6" t="s">
        <v>1298</v>
      </c>
      <c r="C1286" s="6" t="s">
        <v>8986</v>
      </c>
      <c r="D1286" s="7" t="s">
        <v>8708</v>
      </c>
      <c r="E1286" s="7" t="s">
        <v>8709</v>
      </c>
      <c r="F1286" s="7" t="s">
        <v>8710</v>
      </c>
      <c r="G1286" s="7" t="s">
        <v>6706</v>
      </c>
      <c r="H1286" s="7" t="s">
        <v>8988</v>
      </c>
      <c r="I1286" s="7">
        <v>25</v>
      </c>
      <c r="J1286" s="26">
        <v>107816</v>
      </c>
      <c r="K1286" s="9">
        <v>101011</v>
      </c>
      <c r="L1286" s="18">
        <f t="shared" si="20"/>
        <v>20202.2</v>
      </c>
      <c r="M1286" s="9"/>
    </row>
    <row r="1287" spans="1:13" s="11" customFormat="1" x14ac:dyDescent="0.25">
      <c r="A1287" s="6" t="s">
        <v>8990</v>
      </c>
      <c r="B1287" s="6" t="s">
        <v>1299</v>
      </c>
      <c r="C1287" s="6" t="s">
        <v>8989</v>
      </c>
      <c r="D1287" s="7" t="s">
        <v>8708</v>
      </c>
      <c r="E1287" s="7" t="s">
        <v>8709</v>
      </c>
      <c r="F1287" s="7" t="s">
        <v>8710</v>
      </c>
      <c r="G1287" s="7" t="s">
        <v>6706</v>
      </c>
      <c r="H1287" s="7" t="s">
        <v>8991</v>
      </c>
      <c r="I1287" s="7">
        <v>24</v>
      </c>
      <c r="J1287" s="26">
        <v>117196</v>
      </c>
      <c r="K1287" s="9">
        <v>109799</v>
      </c>
      <c r="L1287" s="18">
        <f t="shared" si="20"/>
        <v>21959.800000000003</v>
      </c>
      <c r="M1287" s="9"/>
    </row>
    <row r="1288" spans="1:13" s="11" customFormat="1" x14ac:dyDescent="0.25">
      <c r="A1288" s="6" t="s">
        <v>8993</v>
      </c>
      <c r="B1288" s="6" t="s">
        <v>1300</v>
      </c>
      <c r="C1288" s="6" t="s">
        <v>8992</v>
      </c>
      <c r="D1288" s="7" t="s">
        <v>8708</v>
      </c>
      <c r="E1288" s="7" t="s">
        <v>8709</v>
      </c>
      <c r="F1288" s="7" t="s">
        <v>8710</v>
      </c>
      <c r="G1288" s="7" t="s">
        <v>6706</v>
      </c>
      <c r="H1288" s="7" t="s">
        <v>8994</v>
      </c>
      <c r="I1288" s="7">
        <v>44</v>
      </c>
      <c r="J1288" s="26">
        <v>163695</v>
      </c>
      <c r="K1288" s="9">
        <v>153363</v>
      </c>
      <c r="L1288" s="18">
        <f t="shared" si="20"/>
        <v>30672.600000000002</v>
      </c>
      <c r="M1288" s="9"/>
    </row>
    <row r="1289" spans="1:13" s="11" customFormat="1" x14ac:dyDescent="0.25">
      <c r="A1289" s="6" t="s">
        <v>8996</v>
      </c>
      <c r="B1289" s="6" t="s">
        <v>1301</v>
      </c>
      <c r="C1289" s="6" t="s">
        <v>8995</v>
      </c>
      <c r="D1289" s="7" t="s">
        <v>8708</v>
      </c>
      <c r="E1289" s="7" t="s">
        <v>8709</v>
      </c>
      <c r="F1289" s="7" t="s">
        <v>8710</v>
      </c>
      <c r="G1289" s="7" t="s">
        <v>6706</v>
      </c>
      <c r="H1289" s="7" t="s">
        <v>8997</v>
      </c>
      <c r="I1289" s="7">
        <v>20</v>
      </c>
      <c r="J1289" s="26">
        <v>81532</v>
      </c>
      <c r="K1289" s="9">
        <v>76386</v>
      </c>
      <c r="L1289" s="18">
        <f t="shared" si="20"/>
        <v>15277.2</v>
      </c>
      <c r="M1289" s="9"/>
    </row>
    <row r="1290" spans="1:13" s="11" customFormat="1" x14ac:dyDescent="0.25">
      <c r="A1290" s="6" t="s">
        <v>8999</v>
      </c>
      <c r="B1290" s="6" t="s">
        <v>1302</v>
      </c>
      <c r="C1290" s="6" t="s">
        <v>8998</v>
      </c>
      <c r="D1290" s="7" t="s">
        <v>8708</v>
      </c>
      <c r="E1290" s="7" t="s">
        <v>8709</v>
      </c>
      <c r="F1290" s="7" t="s">
        <v>8710</v>
      </c>
      <c r="G1290" s="7" t="s">
        <v>6706</v>
      </c>
      <c r="H1290" s="7" t="s">
        <v>9000</v>
      </c>
      <c r="I1290" s="7">
        <v>159</v>
      </c>
      <c r="J1290" s="26">
        <v>556741</v>
      </c>
      <c r="K1290" s="9">
        <v>521600</v>
      </c>
      <c r="L1290" s="18">
        <f t="shared" si="20"/>
        <v>104320</v>
      </c>
      <c r="M1290" s="9"/>
    </row>
    <row r="1291" spans="1:13" s="11" customFormat="1" x14ac:dyDescent="0.25">
      <c r="A1291" s="6" t="s">
        <v>9002</v>
      </c>
      <c r="B1291" s="6" t="s">
        <v>1303</v>
      </c>
      <c r="C1291" s="6" t="s">
        <v>9001</v>
      </c>
      <c r="D1291" s="7" t="s">
        <v>8708</v>
      </c>
      <c r="E1291" s="7" t="s">
        <v>8709</v>
      </c>
      <c r="F1291" s="7" t="s">
        <v>8710</v>
      </c>
      <c r="G1291" s="7" t="s">
        <v>6706</v>
      </c>
      <c r="H1291" s="7" t="s">
        <v>9003</v>
      </c>
      <c r="I1291" s="7">
        <v>98</v>
      </c>
      <c r="J1291" s="26">
        <v>257808</v>
      </c>
      <c r="K1291" s="9">
        <v>241535</v>
      </c>
      <c r="L1291" s="18">
        <f t="shared" si="20"/>
        <v>48307</v>
      </c>
      <c r="M1291" s="9"/>
    </row>
    <row r="1292" spans="1:13" s="11" customFormat="1" x14ac:dyDescent="0.25">
      <c r="A1292" s="6" t="s">
        <v>9005</v>
      </c>
      <c r="B1292" s="6" t="s">
        <v>1304</v>
      </c>
      <c r="C1292" s="6" t="s">
        <v>9004</v>
      </c>
      <c r="D1292" s="7" t="s">
        <v>8708</v>
      </c>
      <c r="E1292" s="7" t="s">
        <v>8709</v>
      </c>
      <c r="F1292" s="7" t="s">
        <v>8710</v>
      </c>
      <c r="G1292" s="7" t="s">
        <v>6706</v>
      </c>
      <c r="H1292" s="7" t="s">
        <v>9006</v>
      </c>
      <c r="I1292" s="7">
        <v>39</v>
      </c>
      <c r="J1292" s="26">
        <v>126003</v>
      </c>
      <c r="K1292" s="9">
        <v>118050</v>
      </c>
      <c r="L1292" s="18">
        <f t="shared" si="20"/>
        <v>23610</v>
      </c>
      <c r="M1292" s="9"/>
    </row>
    <row r="1293" spans="1:13" s="11" customFormat="1" x14ac:dyDescent="0.25">
      <c r="A1293" s="6" t="s">
        <v>9008</v>
      </c>
      <c r="B1293" s="6" t="s">
        <v>1305</v>
      </c>
      <c r="C1293" s="6" t="s">
        <v>9007</v>
      </c>
      <c r="D1293" s="7" t="s">
        <v>8708</v>
      </c>
      <c r="E1293" s="7" t="s">
        <v>8709</v>
      </c>
      <c r="F1293" s="7" t="s">
        <v>8710</v>
      </c>
      <c r="G1293" s="7" t="s">
        <v>6706</v>
      </c>
      <c r="H1293" s="7" t="s">
        <v>9009</v>
      </c>
      <c r="I1293" s="7">
        <v>70</v>
      </c>
      <c r="J1293" s="26">
        <v>206912</v>
      </c>
      <c r="K1293" s="9">
        <v>193852</v>
      </c>
      <c r="L1293" s="18">
        <f t="shared" si="20"/>
        <v>38770.400000000001</v>
      </c>
      <c r="M1293" s="9"/>
    </row>
    <row r="1294" spans="1:13" s="11" customFormat="1" x14ac:dyDescent="0.25">
      <c r="A1294" s="6" t="s">
        <v>9011</v>
      </c>
      <c r="B1294" s="6" t="s">
        <v>1306</v>
      </c>
      <c r="C1294" s="6" t="s">
        <v>9010</v>
      </c>
      <c r="D1294" s="7" t="s">
        <v>8708</v>
      </c>
      <c r="E1294" s="7" t="s">
        <v>8709</v>
      </c>
      <c r="F1294" s="7" t="s">
        <v>8710</v>
      </c>
      <c r="G1294" s="7" t="s">
        <v>6706</v>
      </c>
      <c r="H1294" s="7" t="s">
        <v>9012</v>
      </c>
      <c r="I1294" s="7">
        <v>249</v>
      </c>
      <c r="J1294" s="26">
        <v>638961</v>
      </c>
      <c r="K1294" s="9">
        <v>598631</v>
      </c>
      <c r="L1294" s="18">
        <f t="shared" si="20"/>
        <v>119726.20000000001</v>
      </c>
      <c r="M1294" s="9"/>
    </row>
    <row r="1295" spans="1:13" s="11" customFormat="1" x14ac:dyDescent="0.25">
      <c r="A1295" s="6" t="s">
        <v>9014</v>
      </c>
      <c r="B1295" s="6" t="s">
        <v>1307</v>
      </c>
      <c r="C1295" s="6" t="s">
        <v>9013</v>
      </c>
      <c r="D1295" s="7" t="s">
        <v>8708</v>
      </c>
      <c r="E1295" s="7" t="s">
        <v>8709</v>
      </c>
      <c r="F1295" s="7" t="s">
        <v>8710</v>
      </c>
      <c r="G1295" s="7" t="s">
        <v>6706</v>
      </c>
      <c r="H1295" s="7" t="s">
        <v>9015</v>
      </c>
      <c r="I1295" s="7">
        <v>130</v>
      </c>
      <c r="J1295" s="26">
        <v>377280</v>
      </c>
      <c r="K1295" s="9">
        <v>353467</v>
      </c>
      <c r="L1295" s="18">
        <f t="shared" si="20"/>
        <v>70693.400000000009</v>
      </c>
      <c r="M1295" s="9"/>
    </row>
    <row r="1296" spans="1:13" s="11" customFormat="1" x14ac:dyDescent="0.25">
      <c r="A1296" s="6" t="s">
        <v>9017</v>
      </c>
      <c r="B1296" s="6" t="s">
        <v>1308</v>
      </c>
      <c r="C1296" s="6" t="s">
        <v>9016</v>
      </c>
      <c r="D1296" s="7" t="s">
        <v>8708</v>
      </c>
      <c r="E1296" s="7" t="s">
        <v>8709</v>
      </c>
      <c r="F1296" s="7" t="s">
        <v>8710</v>
      </c>
      <c r="G1296" s="7" t="s">
        <v>6706</v>
      </c>
      <c r="H1296" s="7" t="s">
        <v>9018</v>
      </c>
      <c r="I1296" s="7">
        <v>46</v>
      </c>
      <c r="J1296" s="26">
        <v>94087</v>
      </c>
      <c r="K1296" s="9">
        <v>88148</v>
      </c>
      <c r="L1296" s="18">
        <f t="shared" si="20"/>
        <v>17629.600000000002</v>
      </c>
      <c r="M1296" s="9"/>
    </row>
    <row r="1297" spans="1:13" s="11" customFormat="1" x14ac:dyDescent="0.25">
      <c r="A1297" s="6" t="s">
        <v>9020</v>
      </c>
      <c r="B1297" s="6" t="s">
        <v>1309</v>
      </c>
      <c r="C1297" s="6" t="s">
        <v>9019</v>
      </c>
      <c r="D1297" s="7" t="s">
        <v>8708</v>
      </c>
      <c r="E1297" s="7" t="s">
        <v>8709</v>
      </c>
      <c r="F1297" s="7" t="s">
        <v>8710</v>
      </c>
      <c r="G1297" s="7" t="s">
        <v>6706</v>
      </c>
      <c r="H1297" s="7" t="s">
        <v>9021</v>
      </c>
      <c r="I1297" s="7">
        <v>50</v>
      </c>
      <c r="J1297" s="26">
        <v>181498</v>
      </c>
      <c r="K1297" s="9">
        <v>170042</v>
      </c>
      <c r="L1297" s="18">
        <f t="shared" si="20"/>
        <v>34008.400000000001</v>
      </c>
      <c r="M1297" s="9"/>
    </row>
    <row r="1298" spans="1:13" s="11" customFormat="1" x14ac:dyDescent="0.25">
      <c r="A1298" s="6" t="s">
        <v>9023</v>
      </c>
      <c r="B1298" s="6" t="s">
        <v>1310</v>
      </c>
      <c r="C1298" s="6" t="s">
        <v>9022</v>
      </c>
      <c r="D1298" s="7" t="s">
        <v>8708</v>
      </c>
      <c r="E1298" s="7" t="s">
        <v>8709</v>
      </c>
      <c r="F1298" s="7" t="s">
        <v>8710</v>
      </c>
      <c r="G1298" s="7" t="s">
        <v>6706</v>
      </c>
      <c r="H1298" s="7" t="s">
        <v>9024</v>
      </c>
      <c r="I1298" s="7">
        <v>30</v>
      </c>
      <c r="J1298" s="26">
        <v>78682</v>
      </c>
      <c r="K1298" s="9">
        <v>73716</v>
      </c>
      <c r="L1298" s="18">
        <f t="shared" si="20"/>
        <v>14743.2</v>
      </c>
      <c r="M1298" s="9"/>
    </row>
    <row r="1299" spans="1:13" s="11" customFormat="1" x14ac:dyDescent="0.25">
      <c r="A1299" s="6" t="s">
        <v>9026</v>
      </c>
      <c r="B1299" s="6" t="s">
        <v>1311</v>
      </c>
      <c r="C1299" s="6" t="s">
        <v>9025</v>
      </c>
      <c r="D1299" s="7" t="s">
        <v>8708</v>
      </c>
      <c r="E1299" s="7" t="s">
        <v>8709</v>
      </c>
      <c r="F1299" s="7" t="s">
        <v>8710</v>
      </c>
      <c r="G1299" s="7" t="s">
        <v>6706</v>
      </c>
      <c r="H1299" s="7" t="s">
        <v>9027</v>
      </c>
      <c r="I1299" s="7">
        <v>100</v>
      </c>
      <c r="J1299" s="26">
        <v>385155</v>
      </c>
      <c r="K1299" s="9">
        <v>360844</v>
      </c>
      <c r="L1299" s="18">
        <f t="shared" si="20"/>
        <v>72168.800000000003</v>
      </c>
      <c r="M1299" s="9"/>
    </row>
    <row r="1300" spans="1:13" s="11" customFormat="1" x14ac:dyDescent="0.25">
      <c r="A1300" s="6" t="s">
        <v>9029</v>
      </c>
      <c r="B1300" s="6" t="s">
        <v>1312</v>
      </c>
      <c r="C1300" s="6" t="s">
        <v>9028</v>
      </c>
      <c r="D1300" s="7" t="s">
        <v>8708</v>
      </c>
      <c r="E1300" s="7" t="s">
        <v>8709</v>
      </c>
      <c r="F1300" s="7" t="s">
        <v>8710</v>
      </c>
      <c r="G1300" s="7" t="s">
        <v>6706</v>
      </c>
      <c r="H1300" s="7" t="s">
        <v>9030</v>
      </c>
      <c r="I1300" s="7">
        <v>200</v>
      </c>
      <c r="J1300" s="26">
        <v>675510</v>
      </c>
      <c r="K1300" s="9">
        <v>632873</v>
      </c>
      <c r="L1300" s="18">
        <f t="shared" si="20"/>
        <v>126574.6</v>
      </c>
      <c r="M1300" s="9"/>
    </row>
    <row r="1301" spans="1:13" s="11" customFormat="1" x14ac:dyDescent="0.25">
      <c r="A1301" s="6" t="s">
        <v>9032</v>
      </c>
      <c r="B1301" s="6" t="s">
        <v>1313</v>
      </c>
      <c r="C1301" s="6" t="s">
        <v>9031</v>
      </c>
      <c r="D1301" s="7" t="s">
        <v>8708</v>
      </c>
      <c r="E1301" s="7" t="s">
        <v>8709</v>
      </c>
      <c r="F1301" s="7" t="s">
        <v>8710</v>
      </c>
      <c r="G1301" s="7" t="s">
        <v>6706</v>
      </c>
      <c r="H1301" s="7" t="s">
        <v>9033</v>
      </c>
      <c r="I1301" s="7">
        <v>20</v>
      </c>
      <c r="J1301" s="26">
        <v>86905</v>
      </c>
      <c r="K1301" s="9">
        <v>81420</v>
      </c>
      <c r="L1301" s="18">
        <f t="shared" si="20"/>
        <v>16284</v>
      </c>
      <c r="M1301" s="9"/>
    </row>
    <row r="1302" spans="1:13" s="11" customFormat="1" x14ac:dyDescent="0.25">
      <c r="A1302" s="6" t="s">
        <v>9035</v>
      </c>
      <c r="B1302" s="6" t="s">
        <v>1314</v>
      </c>
      <c r="C1302" s="6" t="s">
        <v>9034</v>
      </c>
      <c r="D1302" s="7" t="s">
        <v>8708</v>
      </c>
      <c r="E1302" s="7" t="s">
        <v>8709</v>
      </c>
      <c r="F1302" s="7" t="s">
        <v>8710</v>
      </c>
      <c r="G1302" s="7" t="s">
        <v>6706</v>
      </c>
      <c r="H1302" s="7" t="s">
        <v>9036</v>
      </c>
      <c r="I1302" s="7">
        <v>244</v>
      </c>
      <c r="J1302" s="26">
        <v>853019</v>
      </c>
      <c r="K1302" s="9">
        <v>799177</v>
      </c>
      <c r="L1302" s="18">
        <f t="shared" si="20"/>
        <v>159835.40000000002</v>
      </c>
      <c r="M1302" s="9"/>
    </row>
    <row r="1303" spans="1:13" s="11" customFormat="1" x14ac:dyDescent="0.25">
      <c r="A1303" s="6" t="s">
        <v>9038</v>
      </c>
      <c r="B1303" s="6" t="s">
        <v>1315</v>
      </c>
      <c r="C1303" s="6" t="s">
        <v>9037</v>
      </c>
      <c r="D1303" s="7" t="s">
        <v>8708</v>
      </c>
      <c r="E1303" s="7" t="s">
        <v>8709</v>
      </c>
      <c r="F1303" s="7" t="s">
        <v>8710</v>
      </c>
      <c r="G1303" s="7" t="s">
        <v>6706</v>
      </c>
      <c r="H1303" s="7" t="s">
        <v>9039</v>
      </c>
      <c r="I1303" s="7">
        <v>148</v>
      </c>
      <c r="J1303" s="26">
        <v>492741</v>
      </c>
      <c r="K1303" s="9">
        <v>461640</v>
      </c>
      <c r="L1303" s="18">
        <f t="shared" si="20"/>
        <v>92328</v>
      </c>
      <c r="M1303" s="9"/>
    </row>
    <row r="1304" spans="1:13" s="11" customFormat="1" x14ac:dyDescent="0.25">
      <c r="A1304" s="6" t="s">
        <v>9041</v>
      </c>
      <c r="B1304" s="6" t="s">
        <v>1316</v>
      </c>
      <c r="C1304" s="6" t="s">
        <v>9040</v>
      </c>
      <c r="D1304" s="7" t="s">
        <v>8708</v>
      </c>
      <c r="E1304" s="7" t="s">
        <v>8709</v>
      </c>
      <c r="F1304" s="7" t="s">
        <v>8710</v>
      </c>
      <c r="G1304" s="7" t="s">
        <v>6706</v>
      </c>
      <c r="H1304" s="7" t="s">
        <v>7486</v>
      </c>
      <c r="I1304" s="7">
        <v>83</v>
      </c>
      <c r="J1304" s="26">
        <v>279675</v>
      </c>
      <c r="K1304" s="9">
        <v>262022</v>
      </c>
      <c r="L1304" s="18">
        <f t="shared" si="20"/>
        <v>52404.4</v>
      </c>
      <c r="M1304" s="9"/>
    </row>
    <row r="1305" spans="1:13" s="11" customFormat="1" x14ac:dyDescent="0.25">
      <c r="A1305" s="6" t="s">
        <v>9041</v>
      </c>
      <c r="B1305" s="6" t="s">
        <v>1317</v>
      </c>
      <c r="C1305" s="6" t="s">
        <v>9042</v>
      </c>
      <c r="D1305" s="7" t="s">
        <v>8708</v>
      </c>
      <c r="E1305" s="7" t="s">
        <v>8709</v>
      </c>
      <c r="F1305" s="7" t="s">
        <v>8710</v>
      </c>
      <c r="G1305" s="7" t="s">
        <v>6706</v>
      </c>
      <c r="H1305" s="7" t="s">
        <v>7486</v>
      </c>
      <c r="I1305" s="7">
        <v>140</v>
      </c>
      <c r="J1305" s="26">
        <v>296582</v>
      </c>
      <c r="K1305" s="9">
        <v>277862</v>
      </c>
      <c r="L1305" s="18">
        <f t="shared" si="20"/>
        <v>55572.4</v>
      </c>
      <c r="M1305" s="9"/>
    </row>
    <row r="1306" spans="1:13" s="11" customFormat="1" x14ac:dyDescent="0.25">
      <c r="A1306" s="6" t="s">
        <v>9041</v>
      </c>
      <c r="B1306" s="6" t="s">
        <v>1318</v>
      </c>
      <c r="C1306" s="6" t="s">
        <v>9043</v>
      </c>
      <c r="D1306" s="7" t="s">
        <v>8708</v>
      </c>
      <c r="E1306" s="7" t="s">
        <v>8709</v>
      </c>
      <c r="F1306" s="7" t="s">
        <v>8710</v>
      </c>
      <c r="G1306" s="7" t="s">
        <v>6706</v>
      </c>
      <c r="H1306" s="7" t="s">
        <v>7486</v>
      </c>
      <c r="I1306" s="7">
        <v>83</v>
      </c>
      <c r="J1306" s="26">
        <v>248196</v>
      </c>
      <c r="K1306" s="9">
        <v>232530</v>
      </c>
      <c r="L1306" s="18">
        <f t="shared" si="20"/>
        <v>46506</v>
      </c>
      <c r="M1306" s="9"/>
    </row>
    <row r="1307" spans="1:13" s="11" customFormat="1" x14ac:dyDescent="0.25">
      <c r="A1307" s="6" t="s">
        <v>9045</v>
      </c>
      <c r="B1307" s="6" t="s">
        <v>1319</v>
      </c>
      <c r="C1307" s="6" t="s">
        <v>9044</v>
      </c>
      <c r="D1307" s="7" t="s">
        <v>8708</v>
      </c>
      <c r="E1307" s="7" t="s">
        <v>8709</v>
      </c>
      <c r="F1307" s="7" t="s">
        <v>8710</v>
      </c>
      <c r="G1307" s="7" t="s">
        <v>6706</v>
      </c>
      <c r="H1307" s="7" t="s">
        <v>9046</v>
      </c>
      <c r="I1307" s="7">
        <v>56</v>
      </c>
      <c r="J1307" s="26">
        <v>216440</v>
      </c>
      <c r="K1307" s="9">
        <v>202779</v>
      </c>
      <c r="L1307" s="18">
        <f t="shared" si="20"/>
        <v>40555.800000000003</v>
      </c>
      <c r="M1307" s="9"/>
    </row>
    <row r="1308" spans="1:13" s="11" customFormat="1" x14ac:dyDescent="0.25">
      <c r="A1308" s="6" t="s">
        <v>9048</v>
      </c>
      <c r="B1308" s="6" t="s">
        <v>1320</v>
      </c>
      <c r="C1308" s="6" t="s">
        <v>9047</v>
      </c>
      <c r="D1308" s="7" t="s">
        <v>8708</v>
      </c>
      <c r="E1308" s="7" t="s">
        <v>8709</v>
      </c>
      <c r="F1308" s="7" t="s">
        <v>8710</v>
      </c>
      <c r="G1308" s="7" t="s">
        <v>6706</v>
      </c>
      <c r="H1308" s="7" t="s">
        <v>9049</v>
      </c>
      <c r="I1308" s="7">
        <v>114</v>
      </c>
      <c r="J1308" s="26">
        <v>297175</v>
      </c>
      <c r="K1308" s="9">
        <v>278418</v>
      </c>
      <c r="L1308" s="18">
        <f t="shared" si="20"/>
        <v>55683.600000000006</v>
      </c>
      <c r="M1308" s="9"/>
    </row>
    <row r="1309" spans="1:13" s="11" customFormat="1" x14ac:dyDescent="0.25">
      <c r="A1309" s="6" t="s">
        <v>9051</v>
      </c>
      <c r="B1309" s="6" t="s">
        <v>1321</v>
      </c>
      <c r="C1309" s="6" t="s">
        <v>9050</v>
      </c>
      <c r="D1309" s="7" t="s">
        <v>8708</v>
      </c>
      <c r="E1309" s="7" t="s">
        <v>8709</v>
      </c>
      <c r="F1309" s="7" t="s">
        <v>8710</v>
      </c>
      <c r="G1309" s="7" t="s">
        <v>6706</v>
      </c>
      <c r="H1309" s="7" t="s">
        <v>9052</v>
      </c>
      <c r="I1309" s="7">
        <v>16</v>
      </c>
      <c r="J1309" s="26">
        <v>58972</v>
      </c>
      <c r="K1309" s="9">
        <v>55250</v>
      </c>
      <c r="L1309" s="18">
        <f t="shared" si="20"/>
        <v>11050</v>
      </c>
      <c r="M1309" s="9"/>
    </row>
    <row r="1310" spans="1:13" s="11" customFormat="1" x14ac:dyDescent="0.25">
      <c r="A1310" s="6" t="s">
        <v>9054</v>
      </c>
      <c r="B1310" s="6" t="s">
        <v>1322</v>
      </c>
      <c r="C1310" s="6" t="s">
        <v>9053</v>
      </c>
      <c r="D1310" s="7" t="s">
        <v>8708</v>
      </c>
      <c r="E1310" s="7" t="s">
        <v>8709</v>
      </c>
      <c r="F1310" s="7" t="s">
        <v>8710</v>
      </c>
      <c r="G1310" s="7" t="s">
        <v>6706</v>
      </c>
      <c r="H1310" s="7" t="s">
        <v>9055</v>
      </c>
      <c r="I1310" s="7">
        <v>134</v>
      </c>
      <c r="J1310" s="26">
        <v>551007</v>
      </c>
      <c r="K1310" s="9">
        <v>516228</v>
      </c>
      <c r="L1310" s="18">
        <f t="shared" si="20"/>
        <v>103245.6</v>
      </c>
      <c r="M1310" s="9"/>
    </row>
    <row r="1311" spans="1:13" s="11" customFormat="1" x14ac:dyDescent="0.25">
      <c r="A1311" s="6" t="s">
        <v>9057</v>
      </c>
      <c r="B1311" s="6" t="s">
        <v>1323</v>
      </c>
      <c r="C1311" s="6" t="s">
        <v>9056</v>
      </c>
      <c r="D1311" s="7" t="s">
        <v>8708</v>
      </c>
      <c r="E1311" s="7" t="s">
        <v>8709</v>
      </c>
      <c r="F1311" s="7" t="s">
        <v>8710</v>
      </c>
      <c r="G1311" s="7" t="s">
        <v>6706</v>
      </c>
      <c r="H1311" s="7" t="s">
        <v>8455</v>
      </c>
      <c r="I1311" s="7">
        <v>20</v>
      </c>
      <c r="J1311" s="26">
        <v>78976</v>
      </c>
      <c r="K1311" s="9">
        <v>73991</v>
      </c>
      <c r="L1311" s="18">
        <f t="shared" si="20"/>
        <v>14798.2</v>
      </c>
      <c r="M1311" s="9"/>
    </row>
    <row r="1312" spans="1:13" s="11" customFormat="1" x14ac:dyDescent="0.25">
      <c r="A1312" s="6" t="s">
        <v>9059</v>
      </c>
      <c r="B1312" s="6" t="s">
        <v>1324</v>
      </c>
      <c r="C1312" s="6" t="s">
        <v>9058</v>
      </c>
      <c r="D1312" s="7" t="s">
        <v>8708</v>
      </c>
      <c r="E1312" s="7" t="s">
        <v>8709</v>
      </c>
      <c r="F1312" s="7" t="s">
        <v>8710</v>
      </c>
      <c r="G1312" s="7" t="s">
        <v>6706</v>
      </c>
      <c r="H1312" s="7" t="s">
        <v>9060</v>
      </c>
      <c r="I1312" s="7">
        <v>120</v>
      </c>
      <c r="J1312" s="26">
        <v>369497</v>
      </c>
      <c r="K1312" s="9">
        <v>346175</v>
      </c>
      <c r="L1312" s="18">
        <f t="shared" si="20"/>
        <v>69235</v>
      </c>
      <c r="M1312" s="9"/>
    </row>
    <row r="1313" spans="1:13" s="11" customFormat="1" x14ac:dyDescent="0.25">
      <c r="A1313" s="6" t="s">
        <v>9062</v>
      </c>
      <c r="B1313" s="6" t="s">
        <v>1325</v>
      </c>
      <c r="C1313" s="6" t="s">
        <v>9061</v>
      </c>
      <c r="D1313" s="7" t="s">
        <v>8708</v>
      </c>
      <c r="E1313" s="7" t="s">
        <v>8709</v>
      </c>
      <c r="F1313" s="7" t="s">
        <v>8710</v>
      </c>
      <c r="G1313" s="7" t="s">
        <v>6706</v>
      </c>
      <c r="H1313" s="7" t="s">
        <v>9063</v>
      </c>
      <c r="I1313" s="7">
        <v>14</v>
      </c>
      <c r="J1313" s="26">
        <v>61747</v>
      </c>
      <c r="K1313" s="9">
        <v>57850</v>
      </c>
      <c r="L1313" s="18">
        <f t="shared" si="20"/>
        <v>11570</v>
      </c>
      <c r="M1313" s="9"/>
    </row>
    <row r="1314" spans="1:13" s="11" customFormat="1" x14ac:dyDescent="0.25">
      <c r="A1314" s="6" t="s">
        <v>9065</v>
      </c>
      <c r="B1314" s="6" t="s">
        <v>1326</v>
      </c>
      <c r="C1314" s="6" t="s">
        <v>9064</v>
      </c>
      <c r="D1314" s="7" t="s">
        <v>8708</v>
      </c>
      <c r="E1314" s="7" t="s">
        <v>8709</v>
      </c>
      <c r="F1314" s="7" t="s">
        <v>8710</v>
      </c>
      <c r="G1314" s="7" t="s">
        <v>6706</v>
      </c>
      <c r="H1314" s="7" t="s">
        <v>9066</v>
      </c>
      <c r="I1314" s="7">
        <v>86</v>
      </c>
      <c r="J1314" s="26">
        <v>314740</v>
      </c>
      <c r="K1314" s="9">
        <v>294874</v>
      </c>
      <c r="L1314" s="18">
        <f t="shared" si="20"/>
        <v>58974.8</v>
      </c>
      <c r="M1314" s="9"/>
    </row>
    <row r="1315" spans="1:13" s="11" customFormat="1" x14ac:dyDescent="0.25">
      <c r="A1315" s="6" t="s">
        <v>9068</v>
      </c>
      <c r="B1315" s="6" t="s">
        <v>1327</v>
      </c>
      <c r="C1315" s="6" t="s">
        <v>9067</v>
      </c>
      <c r="D1315" s="7" t="s">
        <v>8708</v>
      </c>
      <c r="E1315" s="7" t="s">
        <v>8709</v>
      </c>
      <c r="F1315" s="7" t="s">
        <v>8710</v>
      </c>
      <c r="G1315" s="7" t="s">
        <v>6706</v>
      </c>
      <c r="H1315" s="7" t="s">
        <v>9069</v>
      </c>
      <c r="I1315" s="7">
        <v>119</v>
      </c>
      <c r="J1315" s="26">
        <v>382678</v>
      </c>
      <c r="K1315" s="9">
        <v>358524</v>
      </c>
      <c r="L1315" s="18">
        <f t="shared" si="20"/>
        <v>71704.800000000003</v>
      </c>
      <c r="M1315" s="9"/>
    </row>
    <row r="1316" spans="1:13" s="11" customFormat="1" x14ac:dyDescent="0.25">
      <c r="A1316" s="6" t="s">
        <v>9071</v>
      </c>
      <c r="B1316" s="6" t="s">
        <v>1328</v>
      </c>
      <c r="C1316" s="6" t="s">
        <v>9070</v>
      </c>
      <c r="D1316" s="7" t="s">
        <v>8708</v>
      </c>
      <c r="E1316" s="7" t="s">
        <v>8709</v>
      </c>
      <c r="F1316" s="7" t="s">
        <v>8710</v>
      </c>
      <c r="G1316" s="7" t="s">
        <v>6706</v>
      </c>
      <c r="H1316" s="7" t="s">
        <v>9072</v>
      </c>
      <c r="I1316" s="7">
        <v>110</v>
      </c>
      <c r="J1316" s="26">
        <v>384298</v>
      </c>
      <c r="K1316" s="9">
        <v>360042</v>
      </c>
      <c r="L1316" s="18">
        <f t="shared" si="20"/>
        <v>72008.400000000009</v>
      </c>
      <c r="M1316" s="9"/>
    </row>
    <row r="1317" spans="1:13" s="11" customFormat="1" x14ac:dyDescent="0.25">
      <c r="A1317" s="6" t="s">
        <v>9074</v>
      </c>
      <c r="B1317" s="6" t="s">
        <v>1329</v>
      </c>
      <c r="C1317" s="6" t="s">
        <v>9073</v>
      </c>
      <c r="D1317" s="7" t="s">
        <v>8708</v>
      </c>
      <c r="E1317" s="7" t="s">
        <v>8709</v>
      </c>
      <c r="F1317" s="7" t="s">
        <v>8710</v>
      </c>
      <c r="G1317" s="7" t="s">
        <v>6706</v>
      </c>
      <c r="H1317" s="7" t="s">
        <v>9075</v>
      </c>
      <c r="I1317" s="7">
        <v>70</v>
      </c>
      <c r="J1317" s="26">
        <v>314346</v>
      </c>
      <c r="K1317" s="9">
        <v>294505</v>
      </c>
      <c r="L1317" s="18">
        <f t="shared" si="20"/>
        <v>58901</v>
      </c>
      <c r="M1317" s="9"/>
    </row>
    <row r="1318" spans="1:13" s="11" customFormat="1" x14ac:dyDescent="0.25">
      <c r="A1318" s="6" t="s">
        <v>9077</v>
      </c>
      <c r="B1318" s="6" t="s">
        <v>1330</v>
      </c>
      <c r="C1318" s="6" t="s">
        <v>9076</v>
      </c>
      <c r="D1318" s="7" t="s">
        <v>8708</v>
      </c>
      <c r="E1318" s="7" t="s">
        <v>8709</v>
      </c>
      <c r="F1318" s="7" t="s">
        <v>8710</v>
      </c>
      <c r="G1318" s="7" t="s">
        <v>6706</v>
      </c>
      <c r="H1318" s="7" t="s">
        <v>9078</v>
      </c>
      <c r="I1318" s="7">
        <v>157</v>
      </c>
      <c r="J1318" s="26">
        <v>681726</v>
      </c>
      <c r="K1318" s="9">
        <v>638696</v>
      </c>
      <c r="L1318" s="18">
        <f t="shared" si="20"/>
        <v>127739.20000000001</v>
      </c>
      <c r="M1318" s="9"/>
    </row>
    <row r="1319" spans="1:13" s="11" customFormat="1" x14ac:dyDescent="0.25">
      <c r="A1319" s="6" t="s">
        <v>9080</v>
      </c>
      <c r="B1319" s="6" t="s">
        <v>1331</v>
      </c>
      <c r="C1319" s="6" t="s">
        <v>9079</v>
      </c>
      <c r="D1319" s="7" t="s">
        <v>8708</v>
      </c>
      <c r="E1319" s="7" t="s">
        <v>8709</v>
      </c>
      <c r="F1319" s="7" t="s">
        <v>8710</v>
      </c>
      <c r="G1319" s="7" t="s">
        <v>6706</v>
      </c>
      <c r="H1319" s="7" t="s">
        <v>9081</v>
      </c>
      <c r="I1319" s="7">
        <v>78</v>
      </c>
      <c r="J1319" s="26">
        <v>317344</v>
      </c>
      <c r="K1319" s="9">
        <v>297314</v>
      </c>
      <c r="L1319" s="18">
        <f t="shared" si="20"/>
        <v>59462.8</v>
      </c>
      <c r="M1319" s="9"/>
    </row>
    <row r="1320" spans="1:13" s="11" customFormat="1" x14ac:dyDescent="0.25">
      <c r="A1320" s="6" t="s">
        <v>9083</v>
      </c>
      <c r="B1320" s="6" t="s">
        <v>1332</v>
      </c>
      <c r="C1320" s="6" t="s">
        <v>9082</v>
      </c>
      <c r="D1320" s="7" t="s">
        <v>8708</v>
      </c>
      <c r="E1320" s="7" t="s">
        <v>8709</v>
      </c>
      <c r="F1320" s="7" t="s">
        <v>8710</v>
      </c>
      <c r="G1320" s="7" t="s">
        <v>6706</v>
      </c>
      <c r="H1320" s="7" t="s">
        <v>9084</v>
      </c>
      <c r="I1320" s="7">
        <v>23</v>
      </c>
      <c r="J1320" s="26">
        <v>98343</v>
      </c>
      <c r="K1320" s="9">
        <v>92136</v>
      </c>
      <c r="L1320" s="18">
        <f t="shared" si="20"/>
        <v>18427.2</v>
      </c>
      <c r="M1320" s="9"/>
    </row>
    <row r="1321" spans="1:13" s="11" customFormat="1" x14ac:dyDescent="0.25">
      <c r="A1321" s="6" t="s">
        <v>9086</v>
      </c>
      <c r="B1321" s="6" t="s">
        <v>1333</v>
      </c>
      <c r="C1321" s="6" t="s">
        <v>9085</v>
      </c>
      <c r="D1321" s="7" t="s">
        <v>8708</v>
      </c>
      <c r="E1321" s="7" t="s">
        <v>8709</v>
      </c>
      <c r="F1321" s="7" t="s">
        <v>8710</v>
      </c>
      <c r="G1321" s="7" t="s">
        <v>6706</v>
      </c>
      <c r="H1321" s="7" t="s">
        <v>9087</v>
      </c>
      <c r="I1321" s="7">
        <v>78</v>
      </c>
      <c r="J1321" s="26">
        <v>343999</v>
      </c>
      <c r="K1321" s="9">
        <v>322286</v>
      </c>
      <c r="L1321" s="18">
        <f t="shared" si="20"/>
        <v>64457.200000000004</v>
      </c>
      <c r="M1321" s="9"/>
    </row>
    <row r="1322" spans="1:13" s="11" customFormat="1" x14ac:dyDescent="0.25">
      <c r="A1322" s="6" t="s">
        <v>9089</v>
      </c>
      <c r="B1322" s="6" t="s">
        <v>1334</v>
      </c>
      <c r="C1322" s="6" t="s">
        <v>9088</v>
      </c>
      <c r="D1322" s="7" t="s">
        <v>8708</v>
      </c>
      <c r="E1322" s="7" t="s">
        <v>8709</v>
      </c>
      <c r="F1322" s="7" t="s">
        <v>8710</v>
      </c>
      <c r="G1322" s="7" t="s">
        <v>6706</v>
      </c>
      <c r="H1322" s="7" t="s">
        <v>9090</v>
      </c>
      <c r="I1322" s="7">
        <v>23</v>
      </c>
      <c r="J1322" s="26">
        <v>82357</v>
      </c>
      <c r="K1322" s="9">
        <v>77159</v>
      </c>
      <c r="L1322" s="18">
        <f t="shared" si="20"/>
        <v>15431.800000000001</v>
      </c>
      <c r="M1322" s="9"/>
    </row>
    <row r="1323" spans="1:13" s="11" customFormat="1" x14ac:dyDescent="0.25">
      <c r="A1323" s="6" t="s">
        <v>9092</v>
      </c>
      <c r="B1323" s="6" t="s">
        <v>1335</v>
      </c>
      <c r="C1323" s="6" t="s">
        <v>9091</v>
      </c>
      <c r="D1323" s="7" t="s">
        <v>8708</v>
      </c>
      <c r="E1323" s="7" t="s">
        <v>8709</v>
      </c>
      <c r="F1323" s="7" t="s">
        <v>8710</v>
      </c>
      <c r="G1323" s="7" t="s">
        <v>6706</v>
      </c>
      <c r="H1323" s="7" t="s">
        <v>9093</v>
      </c>
      <c r="I1323" s="7">
        <v>50</v>
      </c>
      <c r="J1323" s="26">
        <v>213076</v>
      </c>
      <c r="K1323" s="9">
        <v>199627</v>
      </c>
      <c r="L1323" s="18">
        <f t="shared" si="20"/>
        <v>39925.4</v>
      </c>
      <c r="M1323" s="9"/>
    </row>
    <row r="1324" spans="1:13" s="11" customFormat="1" x14ac:dyDescent="0.25">
      <c r="A1324" s="6" t="s">
        <v>9092</v>
      </c>
      <c r="B1324" s="6" t="s">
        <v>1336</v>
      </c>
      <c r="C1324" s="6" t="s">
        <v>9094</v>
      </c>
      <c r="D1324" s="7" t="s">
        <v>8708</v>
      </c>
      <c r="E1324" s="7" t="s">
        <v>8709</v>
      </c>
      <c r="F1324" s="7" t="s">
        <v>8710</v>
      </c>
      <c r="G1324" s="7" t="s">
        <v>6706</v>
      </c>
      <c r="H1324" s="7" t="s">
        <v>9093</v>
      </c>
      <c r="I1324" s="7">
        <v>73</v>
      </c>
      <c r="J1324" s="26">
        <v>245258</v>
      </c>
      <c r="K1324" s="9">
        <v>229778</v>
      </c>
      <c r="L1324" s="18">
        <f t="shared" si="20"/>
        <v>45955.600000000006</v>
      </c>
      <c r="M1324" s="9"/>
    </row>
    <row r="1325" spans="1:13" s="11" customFormat="1" x14ac:dyDescent="0.25">
      <c r="A1325" s="6" t="s">
        <v>9092</v>
      </c>
      <c r="B1325" s="6" t="s">
        <v>1337</v>
      </c>
      <c r="C1325" s="6" t="s">
        <v>9095</v>
      </c>
      <c r="D1325" s="7" t="s">
        <v>8708</v>
      </c>
      <c r="E1325" s="7" t="s">
        <v>8709</v>
      </c>
      <c r="F1325" s="7" t="s">
        <v>8710</v>
      </c>
      <c r="G1325" s="7" t="s">
        <v>6706</v>
      </c>
      <c r="H1325" s="7" t="s">
        <v>9093</v>
      </c>
      <c r="I1325" s="7">
        <v>103</v>
      </c>
      <c r="J1325" s="26">
        <v>272271</v>
      </c>
      <c r="K1325" s="9">
        <v>255086</v>
      </c>
      <c r="L1325" s="18">
        <f t="shared" si="20"/>
        <v>51017.200000000004</v>
      </c>
      <c r="M1325" s="9"/>
    </row>
    <row r="1326" spans="1:13" s="11" customFormat="1" x14ac:dyDescent="0.25">
      <c r="A1326" s="6" t="s">
        <v>9092</v>
      </c>
      <c r="B1326" s="6" t="s">
        <v>1338</v>
      </c>
      <c r="C1326" s="6" t="s">
        <v>9096</v>
      </c>
      <c r="D1326" s="7" t="s">
        <v>8708</v>
      </c>
      <c r="E1326" s="7" t="s">
        <v>8709</v>
      </c>
      <c r="F1326" s="7" t="s">
        <v>8710</v>
      </c>
      <c r="G1326" s="7" t="s">
        <v>6706</v>
      </c>
      <c r="H1326" s="7" t="s">
        <v>9093</v>
      </c>
      <c r="I1326" s="7">
        <v>130</v>
      </c>
      <c r="J1326" s="26">
        <v>487166</v>
      </c>
      <c r="K1326" s="9">
        <v>456417</v>
      </c>
      <c r="L1326" s="18">
        <f t="shared" si="20"/>
        <v>91283.400000000009</v>
      </c>
      <c r="M1326" s="9"/>
    </row>
    <row r="1327" spans="1:13" s="11" customFormat="1" x14ac:dyDescent="0.25">
      <c r="A1327" s="6" t="s">
        <v>9098</v>
      </c>
      <c r="B1327" s="6" t="s">
        <v>1339</v>
      </c>
      <c r="C1327" s="6" t="s">
        <v>9097</v>
      </c>
      <c r="D1327" s="7" t="s">
        <v>8708</v>
      </c>
      <c r="E1327" s="7" t="s">
        <v>8709</v>
      </c>
      <c r="F1327" s="7" t="s">
        <v>8710</v>
      </c>
      <c r="G1327" s="7" t="s">
        <v>6706</v>
      </c>
      <c r="H1327" s="7" t="s">
        <v>9099</v>
      </c>
      <c r="I1327" s="7">
        <v>43</v>
      </c>
      <c r="J1327" s="26">
        <v>144534</v>
      </c>
      <c r="K1327" s="9">
        <v>135411</v>
      </c>
      <c r="L1327" s="18">
        <f t="shared" si="20"/>
        <v>27082.2</v>
      </c>
      <c r="M1327" s="9"/>
    </row>
    <row r="1328" spans="1:13" s="11" customFormat="1" x14ac:dyDescent="0.25">
      <c r="A1328" s="6" t="s">
        <v>9101</v>
      </c>
      <c r="B1328" s="6" t="s">
        <v>1340</v>
      </c>
      <c r="C1328" s="6" t="s">
        <v>9100</v>
      </c>
      <c r="D1328" s="7" t="s">
        <v>8708</v>
      </c>
      <c r="E1328" s="7" t="s">
        <v>8709</v>
      </c>
      <c r="F1328" s="7" t="s">
        <v>8710</v>
      </c>
      <c r="G1328" s="7" t="s">
        <v>6706</v>
      </c>
      <c r="H1328" s="7" t="s">
        <v>9102</v>
      </c>
      <c r="I1328" s="7">
        <v>64</v>
      </c>
      <c r="J1328" s="26">
        <v>256564</v>
      </c>
      <c r="K1328" s="9">
        <v>240370</v>
      </c>
      <c r="L1328" s="18">
        <f t="shared" si="20"/>
        <v>48074</v>
      </c>
      <c r="M1328" s="9"/>
    </row>
    <row r="1329" spans="1:13" s="11" customFormat="1" x14ac:dyDescent="0.25">
      <c r="A1329" s="6" t="s">
        <v>9104</v>
      </c>
      <c r="B1329" s="6" t="s">
        <v>1341</v>
      </c>
      <c r="C1329" s="6" t="s">
        <v>9103</v>
      </c>
      <c r="D1329" s="7" t="s">
        <v>8708</v>
      </c>
      <c r="E1329" s="7" t="s">
        <v>8709</v>
      </c>
      <c r="F1329" s="7" t="s">
        <v>8710</v>
      </c>
      <c r="G1329" s="7" t="s">
        <v>6706</v>
      </c>
      <c r="H1329" s="7" t="s">
        <v>9105</v>
      </c>
      <c r="I1329" s="7">
        <v>90</v>
      </c>
      <c r="J1329" s="26">
        <v>326281</v>
      </c>
      <c r="K1329" s="9">
        <v>305687</v>
      </c>
      <c r="L1329" s="18">
        <f t="shared" si="20"/>
        <v>61137.4</v>
      </c>
      <c r="M1329" s="9"/>
    </row>
    <row r="1330" spans="1:13" s="11" customFormat="1" x14ac:dyDescent="0.25">
      <c r="A1330" s="6" t="s">
        <v>9107</v>
      </c>
      <c r="B1330" s="6" t="s">
        <v>1342</v>
      </c>
      <c r="C1330" s="6" t="s">
        <v>9106</v>
      </c>
      <c r="D1330" s="7" t="s">
        <v>8708</v>
      </c>
      <c r="E1330" s="7" t="s">
        <v>8709</v>
      </c>
      <c r="F1330" s="7" t="s">
        <v>8710</v>
      </c>
      <c r="G1330" s="7" t="s">
        <v>6706</v>
      </c>
      <c r="H1330" s="7" t="s">
        <v>9108</v>
      </c>
      <c r="I1330" s="7">
        <v>21</v>
      </c>
      <c r="J1330" s="26">
        <v>92795</v>
      </c>
      <c r="K1330" s="9">
        <v>86938</v>
      </c>
      <c r="L1330" s="18">
        <f t="shared" si="20"/>
        <v>17387.600000000002</v>
      </c>
      <c r="M1330" s="9"/>
    </row>
    <row r="1331" spans="1:13" s="11" customFormat="1" x14ac:dyDescent="0.25">
      <c r="A1331" s="6" t="s">
        <v>9110</v>
      </c>
      <c r="B1331" s="6" t="s">
        <v>1343</v>
      </c>
      <c r="C1331" s="6" t="s">
        <v>9109</v>
      </c>
      <c r="D1331" s="7" t="s">
        <v>8708</v>
      </c>
      <c r="E1331" s="7" t="s">
        <v>8709</v>
      </c>
      <c r="F1331" s="7" t="s">
        <v>8710</v>
      </c>
      <c r="G1331" s="7" t="s">
        <v>6706</v>
      </c>
      <c r="H1331" s="7" t="s">
        <v>9111</v>
      </c>
      <c r="I1331" s="7">
        <v>204</v>
      </c>
      <c r="J1331" s="26">
        <v>621354</v>
      </c>
      <c r="K1331" s="9">
        <v>582135</v>
      </c>
      <c r="L1331" s="18">
        <f t="shared" si="20"/>
        <v>116427</v>
      </c>
      <c r="M1331" s="9"/>
    </row>
    <row r="1332" spans="1:13" s="11" customFormat="1" x14ac:dyDescent="0.25">
      <c r="A1332" s="6" t="s">
        <v>9113</v>
      </c>
      <c r="B1332" s="6" t="s">
        <v>1344</v>
      </c>
      <c r="C1332" s="6" t="s">
        <v>9112</v>
      </c>
      <c r="D1332" s="7" t="s">
        <v>8708</v>
      </c>
      <c r="E1332" s="7" t="s">
        <v>8709</v>
      </c>
      <c r="F1332" s="7" t="s">
        <v>8710</v>
      </c>
      <c r="G1332" s="7" t="s">
        <v>6706</v>
      </c>
      <c r="H1332" s="7" t="s">
        <v>9114</v>
      </c>
      <c r="I1332" s="7">
        <v>24</v>
      </c>
      <c r="J1332" s="26">
        <v>128386</v>
      </c>
      <c r="K1332" s="9">
        <v>120282</v>
      </c>
      <c r="L1332" s="18">
        <f t="shared" si="20"/>
        <v>24056.400000000001</v>
      </c>
      <c r="M1332" s="9"/>
    </row>
    <row r="1333" spans="1:13" s="11" customFormat="1" x14ac:dyDescent="0.25">
      <c r="A1333" s="6" t="s">
        <v>9116</v>
      </c>
      <c r="B1333" s="6" t="s">
        <v>1345</v>
      </c>
      <c r="C1333" s="6" t="s">
        <v>9115</v>
      </c>
      <c r="D1333" s="7" t="s">
        <v>8708</v>
      </c>
      <c r="E1333" s="7" t="s">
        <v>8709</v>
      </c>
      <c r="F1333" s="7" t="s">
        <v>8710</v>
      </c>
      <c r="G1333" s="7" t="s">
        <v>6706</v>
      </c>
      <c r="H1333" s="7" t="s">
        <v>9117</v>
      </c>
      <c r="I1333" s="7">
        <v>165</v>
      </c>
      <c r="J1333" s="26">
        <v>530590</v>
      </c>
      <c r="K1333" s="9">
        <v>497100</v>
      </c>
      <c r="L1333" s="18">
        <f t="shared" si="20"/>
        <v>99420</v>
      </c>
      <c r="M1333" s="9"/>
    </row>
    <row r="1334" spans="1:13" s="11" customFormat="1" x14ac:dyDescent="0.25">
      <c r="A1334" s="6" t="s">
        <v>9119</v>
      </c>
      <c r="B1334" s="6" t="s">
        <v>1346</v>
      </c>
      <c r="C1334" s="6" t="s">
        <v>9118</v>
      </c>
      <c r="D1334" s="7" t="s">
        <v>8708</v>
      </c>
      <c r="E1334" s="7" t="s">
        <v>8709</v>
      </c>
      <c r="F1334" s="7" t="s">
        <v>8710</v>
      </c>
      <c r="G1334" s="7" t="s">
        <v>6706</v>
      </c>
      <c r="H1334" s="7" t="s">
        <v>9120</v>
      </c>
      <c r="I1334" s="7">
        <v>44</v>
      </c>
      <c r="J1334" s="26">
        <v>144832</v>
      </c>
      <c r="K1334" s="9">
        <v>135690</v>
      </c>
      <c r="L1334" s="18">
        <f t="shared" si="20"/>
        <v>27138</v>
      </c>
      <c r="M1334" s="9"/>
    </row>
    <row r="1335" spans="1:13" s="11" customFormat="1" x14ac:dyDescent="0.25">
      <c r="A1335" s="6" t="s">
        <v>9122</v>
      </c>
      <c r="B1335" s="6" t="s">
        <v>1347</v>
      </c>
      <c r="C1335" s="6" t="s">
        <v>9121</v>
      </c>
      <c r="D1335" s="7" t="s">
        <v>8708</v>
      </c>
      <c r="E1335" s="7" t="s">
        <v>8709</v>
      </c>
      <c r="F1335" s="7" t="s">
        <v>8710</v>
      </c>
      <c r="G1335" s="7" t="s">
        <v>6706</v>
      </c>
      <c r="H1335" s="7" t="s">
        <v>9123</v>
      </c>
      <c r="I1335" s="7">
        <v>144</v>
      </c>
      <c r="J1335" s="26">
        <v>386015</v>
      </c>
      <c r="K1335" s="9">
        <v>361650</v>
      </c>
      <c r="L1335" s="18">
        <f t="shared" si="20"/>
        <v>72330</v>
      </c>
      <c r="M1335" s="9"/>
    </row>
    <row r="1336" spans="1:13" s="11" customFormat="1" x14ac:dyDescent="0.25">
      <c r="A1336" s="6" t="s">
        <v>9122</v>
      </c>
      <c r="B1336" s="6" t="s">
        <v>1348</v>
      </c>
      <c r="C1336" s="6" t="s">
        <v>9124</v>
      </c>
      <c r="D1336" s="7" t="s">
        <v>8708</v>
      </c>
      <c r="E1336" s="7" t="s">
        <v>8709</v>
      </c>
      <c r="F1336" s="7" t="s">
        <v>8710</v>
      </c>
      <c r="G1336" s="7" t="s">
        <v>6706</v>
      </c>
      <c r="H1336" s="7" t="s">
        <v>9123</v>
      </c>
      <c r="I1336" s="7">
        <v>87</v>
      </c>
      <c r="J1336" s="26">
        <v>213296</v>
      </c>
      <c r="K1336" s="9">
        <v>199833</v>
      </c>
      <c r="L1336" s="18">
        <f t="shared" si="20"/>
        <v>39966.600000000006</v>
      </c>
      <c r="M1336" s="9"/>
    </row>
    <row r="1337" spans="1:13" s="11" customFormat="1" x14ac:dyDescent="0.25">
      <c r="A1337" s="6" t="s">
        <v>9122</v>
      </c>
      <c r="B1337" s="6" t="s">
        <v>1349</v>
      </c>
      <c r="C1337" s="6" t="s">
        <v>9125</v>
      </c>
      <c r="D1337" s="7" t="s">
        <v>8708</v>
      </c>
      <c r="E1337" s="7" t="s">
        <v>8709</v>
      </c>
      <c r="F1337" s="7" t="s">
        <v>8710</v>
      </c>
      <c r="G1337" s="7" t="s">
        <v>6706</v>
      </c>
      <c r="H1337" s="7" t="s">
        <v>9123</v>
      </c>
      <c r="I1337" s="7">
        <v>39</v>
      </c>
      <c r="J1337" s="26">
        <v>87213</v>
      </c>
      <c r="K1337" s="9">
        <v>81708</v>
      </c>
      <c r="L1337" s="18">
        <f t="shared" si="20"/>
        <v>16341.6</v>
      </c>
      <c r="M1337" s="9"/>
    </row>
    <row r="1338" spans="1:13" s="11" customFormat="1" x14ac:dyDescent="0.25">
      <c r="A1338" s="6" t="s">
        <v>9122</v>
      </c>
      <c r="B1338" s="6" t="s">
        <v>1350</v>
      </c>
      <c r="C1338" s="6" t="s">
        <v>9126</v>
      </c>
      <c r="D1338" s="7" t="s">
        <v>8708</v>
      </c>
      <c r="E1338" s="7" t="s">
        <v>8709</v>
      </c>
      <c r="F1338" s="7" t="s">
        <v>8710</v>
      </c>
      <c r="G1338" s="7" t="s">
        <v>6706</v>
      </c>
      <c r="H1338" s="7" t="s">
        <v>9123</v>
      </c>
      <c r="I1338" s="7">
        <v>30</v>
      </c>
      <c r="J1338" s="26">
        <v>76668</v>
      </c>
      <c r="K1338" s="9">
        <v>71829</v>
      </c>
      <c r="L1338" s="18">
        <f t="shared" si="20"/>
        <v>14365.800000000001</v>
      </c>
      <c r="M1338" s="9"/>
    </row>
    <row r="1339" spans="1:13" s="11" customFormat="1" x14ac:dyDescent="0.25">
      <c r="A1339" s="6" t="s">
        <v>9128</v>
      </c>
      <c r="B1339" s="6" t="s">
        <v>1351</v>
      </c>
      <c r="C1339" s="6" t="s">
        <v>9127</v>
      </c>
      <c r="D1339" s="7" t="s">
        <v>8708</v>
      </c>
      <c r="E1339" s="7" t="s">
        <v>8709</v>
      </c>
      <c r="F1339" s="7" t="s">
        <v>8710</v>
      </c>
      <c r="G1339" s="7" t="s">
        <v>6706</v>
      </c>
      <c r="H1339" s="7" t="s">
        <v>9129</v>
      </c>
      <c r="I1339" s="7">
        <v>20</v>
      </c>
      <c r="J1339" s="26">
        <v>92525</v>
      </c>
      <c r="K1339" s="9">
        <v>86685</v>
      </c>
      <c r="L1339" s="18">
        <f t="shared" si="20"/>
        <v>17337</v>
      </c>
      <c r="M1339" s="9"/>
    </row>
    <row r="1340" spans="1:13" s="11" customFormat="1" x14ac:dyDescent="0.25">
      <c r="A1340" s="6" t="s">
        <v>9131</v>
      </c>
      <c r="B1340" s="6" t="s">
        <v>1352</v>
      </c>
      <c r="C1340" s="6" t="s">
        <v>9130</v>
      </c>
      <c r="D1340" s="7" t="s">
        <v>8708</v>
      </c>
      <c r="E1340" s="7" t="s">
        <v>8709</v>
      </c>
      <c r="F1340" s="7" t="s">
        <v>8710</v>
      </c>
      <c r="G1340" s="7" t="s">
        <v>6706</v>
      </c>
      <c r="H1340" s="7" t="s">
        <v>9132</v>
      </c>
      <c r="I1340" s="7">
        <v>80</v>
      </c>
      <c r="J1340" s="26">
        <v>400801</v>
      </c>
      <c r="K1340" s="9">
        <v>375503</v>
      </c>
      <c r="L1340" s="18">
        <f t="shared" si="20"/>
        <v>75100.600000000006</v>
      </c>
      <c r="M1340" s="9"/>
    </row>
    <row r="1341" spans="1:13" s="11" customFormat="1" x14ac:dyDescent="0.25">
      <c r="A1341" s="6" t="s">
        <v>9134</v>
      </c>
      <c r="B1341" s="6" t="s">
        <v>1353</v>
      </c>
      <c r="C1341" s="6" t="s">
        <v>9133</v>
      </c>
      <c r="D1341" s="7" t="s">
        <v>8708</v>
      </c>
      <c r="E1341" s="7" t="s">
        <v>8709</v>
      </c>
      <c r="F1341" s="7" t="s">
        <v>8710</v>
      </c>
      <c r="G1341" s="7" t="s">
        <v>6706</v>
      </c>
      <c r="H1341" s="7" t="s">
        <v>9135</v>
      </c>
      <c r="I1341" s="7">
        <v>30</v>
      </c>
      <c r="J1341" s="26">
        <v>94281</v>
      </c>
      <c r="K1341" s="9">
        <v>88330</v>
      </c>
      <c r="L1341" s="18">
        <f t="shared" si="20"/>
        <v>17666</v>
      </c>
      <c r="M1341" s="9"/>
    </row>
    <row r="1342" spans="1:13" s="11" customFormat="1" x14ac:dyDescent="0.25">
      <c r="A1342" s="6" t="s">
        <v>9137</v>
      </c>
      <c r="B1342" s="6" t="s">
        <v>1354</v>
      </c>
      <c r="C1342" s="6" t="s">
        <v>9136</v>
      </c>
      <c r="D1342" s="7" t="s">
        <v>8708</v>
      </c>
      <c r="E1342" s="7" t="s">
        <v>8709</v>
      </c>
      <c r="F1342" s="7" t="s">
        <v>8710</v>
      </c>
      <c r="G1342" s="7" t="s">
        <v>6706</v>
      </c>
      <c r="H1342" s="7" t="s">
        <v>9138</v>
      </c>
      <c r="I1342" s="7">
        <v>14</v>
      </c>
      <c r="J1342" s="26">
        <v>53029</v>
      </c>
      <c r="K1342" s="9">
        <v>49682</v>
      </c>
      <c r="L1342" s="18">
        <f t="shared" ref="L1342:L1405" si="21">K1342*20%</f>
        <v>9936.4000000000015</v>
      </c>
      <c r="M1342" s="9"/>
    </row>
    <row r="1343" spans="1:13" s="11" customFormat="1" x14ac:dyDescent="0.25">
      <c r="A1343" s="6" t="s">
        <v>9140</v>
      </c>
      <c r="B1343" s="6" t="s">
        <v>1355</v>
      </c>
      <c r="C1343" s="6" t="s">
        <v>9139</v>
      </c>
      <c r="D1343" s="7" t="s">
        <v>8708</v>
      </c>
      <c r="E1343" s="7" t="s">
        <v>8709</v>
      </c>
      <c r="F1343" s="7" t="s">
        <v>8710</v>
      </c>
      <c r="G1343" s="7" t="s">
        <v>6706</v>
      </c>
      <c r="H1343" s="7" t="s">
        <v>9141</v>
      </c>
      <c r="I1343" s="7">
        <v>110</v>
      </c>
      <c r="J1343" s="26">
        <v>268356</v>
      </c>
      <c r="K1343" s="9">
        <v>251418</v>
      </c>
      <c r="L1343" s="18">
        <f t="shared" si="21"/>
        <v>50283.600000000006</v>
      </c>
      <c r="M1343" s="9"/>
    </row>
    <row r="1344" spans="1:13" s="11" customFormat="1" x14ac:dyDescent="0.25">
      <c r="A1344" s="6" t="s">
        <v>9143</v>
      </c>
      <c r="B1344" s="6" t="s">
        <v>1356</v>
      </c>
      <c r="C1344" s="6" t="s">
        <v>9142</v>
      </c>
      <c r="D1344" s="7" t="s">
        <v>8708</v>
      </c>
      <c r="E1344" s="7" t="s">
        <v>8709</v>
      </c>
      <c r="F1344" s="7" t="s">
        <v>8710</v>
      </c>
      <c r="G1344" s="7" t="s">
        <v>6706</v>
      </c>
      <c r="H1344" s="7" t="s">
        <v>9144</v>
      </c>
      <c r="I1344" s="7">
        <v>132</v>
      </c>
      <c r="J1344" s="26">
        <v>411589</v>
      </c>
      <c r="K1344" s="9">
        <v>385610</v>
      </c>
      <c r="L1344" s="18">
        <f t="shared" si="21"/>
        <v>77122</v>
      </c>
      <c r="M1344" s="9"/>
    </row>
    <row r="1345" spans="1:13" s="11" customFormat="1" x14ac:dyDescent="0.25">
      <c r="A1345" s="6" t="s">
        <v>9146</v>
      </c>
      <c r="B1345" s="6" t="s">
        <v>1357</v>
      </c>
      <c r="C1345" s="6" t="s">
        <v>9145</v>
      </c>
      <c r="D1345" s="7" t="s">
        <v>8708</v>
      </c>
      <c r="E1345" s="7" t="s">
        <v>8709</v>
      </c>
      <c r="F1345" s="7" t="s">
        <v>8710</v>
      </c>
      <c r="G1345" s="7" t="s">
        <v>6706</v>
      </c>
      <c r="H1345" s="7" t="s">
        <v>9147</v>
      </c>
      <c r="I1345" s="7">
        <v>38</v>
      </c>
      <c r="J1345" s="26">
        <v>120731</v>
      </c>
      <c r="K1345" s="9">
        <v>113111</v>
      </c>
      <c r="L1345" s="18">
        <f t="shared" si="21"/>
        <v>22622.2</v>
      </c>
      <c r="M1345" s="9"/>
    </row>
    <row r="1346" spans="1:13" s="11" customFormat="1" x14ac:dyDescent="0.25">
      <c r="A1346" s="6" t="s">
        <v>9149</v>
      </c>
      <c r="B1346" s="6" t="s">
        <v>1358</v>
      </c>
      <c r="C1346" s="6" t="s">
        <v>9148</v>
      </c>
      <c r="D1346" s="7" t="s">
        <v>8708</v>
      </c>
      <c r="E1346" s="7" t="s">
        <v>8709</v>
      </c>
      <c r="F1346" s="7" t="s">
        <v>8710</v>
      </c>
      <c r="G1346" s="7" t="s">
        <v>6706</v>
      </c>
      <c r="H1346" s="7" t="s">
        <v>9150</v>
      </c>
      <c r="I1346" s="7">
        <v>79</v>
      </c>
      <c r="J1346" s="26">
        <v>250892</v>
      </c>
      <c r="K1346" s="9">
        <v>235056</v>
      </c>
      <c r="L1346" s="18">
        <f t="shared" si="21"/>
        <v>47011.200000000004</v>
      </c>
      <c r="M1346" s="9"/>
    </row>
    <row r="1347" spans="1:13" s="11" customFormat="1" x14ac:dyDescent="0.25">
      <c r="A1347" s="6" t="s">
        <v>9152</v>
      </c>
      <c r="B1347" s="6" t="s">
        <v>1359</v>
      </c>
      <c r="C1347" s="6" t="s">
        <v>9151</v>
      </c>
      <c r="D1347" s="7" t="s">
        <v>8708</v>
      </c>
      <c r="E1347" s="7" t="s">
        <v>8709</v>
      </c>
      <c r="F1347" s="7" t="s">
        <v>8710</v>
      </c>
      <c r="G1347" s="7" t="s">
        <v>6706</v>
      </c>
      <c r="H1347" s="7" t="s">
        <v>9153</v>
      </c>
      <c r="I1347" s="7">
        <v>24</v>
      </c>
      <c r="J1347" s="26">
        <v>116708</v>
      </c>
      <c r="K1347" s="9">
        <v>109342</v>
      </c>
      <c r="L1347" s="18">
        <f t="shared" si="21"/>
        <v>21868.400000000001</v>
      </c>
      <c r="M1347" s="9"/>
    </row>
    <row r="1348" spans="1:13" s="11" customFormat="1" x14ac:dyDescent="0.25">
      <c r="A1348" s="6" t="s">
        <v>9155</v>
      </c>
      <c r="B1348" s="6" t="s">
        <v>1360</v>
      </c>
      <c r="C1348" s="6" t="s">
        <v>9154</v>
      </c>
      <c r="D1348" s="7" t="s">
        <v>8708</v>
      </c>
      <c r="E1348" s="7" t="s">
        <v>8709</v>
      </c>
      <c r="F1348" s="7" t="s">
        <v>8710</v>
      </c>
      <c r="G1348" s="7" t="s">
        <v>6706</v>
      </c>
      <c r="H1348" s="7" t="s">
        <v>9156</v>
      </c>
      <c r="I1348" s="7">
        <v>90</v>
      </c>
      <c r="J1348" s="26">
        <v>199036</v>
      </c>
      <c r="K1348" s="9">
        <v>186473</v>
      </c>
      <c r="L1348" s="18">
        <f t="shared" si="21"/>
        <v>37294.6</v>
      </c>
      <c r="M1348" s="9"/>
    </row>
    <row r="1349" spans="1:13" s="11" customFormat="1" x14ac:dyDescent="0.25">
      <c r="A1349" s="6" t="s">
        <v>9158</v>
      </c>
      <c r="B1349" s="6" t="s">
        <v>1361</v>
      </c>
      <c r="C1349" s="6" t="s">
        <v>9157</v>
      </c>
      <c r="D1349" s="7" t="s">
        <v>8708</v>
      </c>
      <c r="E1349" s="7" t="s">
        <v>8709</v>
      </c>
      <c r="F1349" s="7" t="s">
        <v>8710</v>
      </c>
      <c r="G1349" s="7" t="s">
        <v>6706</v>
      </c>
      <c r="H1349" s="7" t="s">
        <v>9159</v>
      </c>
      <c r="I1349" s="7">
        <v>118</v>
      </c>
      <c r="J1349" s="26">
        <v>501411</v>
      </c>
      <c r="K1349" s="9">
        <v>469763</v>
      </c>
      <c r="L1349" s="18">
        <f t="shared" si="21"/>
        <v>93952.6</v>
      </c>
      <c r="M1349" s="9"/>
    </row>
    <row r="1350" spans="1:13" s="11" customFormat="1" x14ac:dyDescent="0.25">
      <c r="A1350" s="6" t="s">
        <v>9161</v>
      </c>
      <c r="B1350" s="6" t="s">
        <v>1362</v>
      </c>
      <c r="C1350" s="6" t="s">
        <v>9160</v>
      </c>
      <c r="D1350" s="7" t="s">
        <v>8708</v>
      </c>
      <c r="E1350" s="7" t="s">
        <v>8709</v>
      </c>
      <c r="F1350" s="7" t="s">
        <v>8710</v>
      </c>
      <c r="G1350" s="7" t="s">
        <v>6706</v>
      </c>
      <c r="H1350" s="7" t="s">
        <v>9162</v>
      </c>
      <c r="I1350" s="7">
        <v>183</v>
      </c>
      <c r="J1350" s="26">
        <v>472923</v>
      </c>
      <c r="K1350" s="9">
        <v>443073</v>
      </c>
      <c r="L1350" s="18">
        <f t="shared" si="21"/>
        <v>88614.6</v>
      </c>
      <c r="M1350" s="9"/>
    </row>
    <row r="1351" spans="1:13" s="11" customFormat="1" x14ac:dyDescent="0.25">
      <c r="A1351" s="6" t="s">
        <v>9161</v>
      </c>
      <c r="B1351" s="6" t="s">
        <v>1363</v>
      </c>
      <c r="C1351" s="6" t="s">
        <v>9163</v>
      </c>
      <c r="D1351" s="7" t="s">
        <v>8708</v>
      </c>
      <c r="E1351" s="7" t="s">
        <v>8709</v>
      </c>
      <c r="F1351" s="7" t="s">
        <v>8710</v>
      </c>
      <c r="G1351" s="7" t="s">
        <v>6706</v>
      </c>
      <c r="H1351" s="7" t="s">
        <v>9162</v>
      </c>
      <c r="I1351" s="7">
        <v>107</v>
      </c>
      <c r="J1351" s="26">
        <v>333465</v>
      </c>
      <c r="K1351" s="9">
        <v>312417</v>
      </c>
      <c r="L1351" s="18">
        <f t="shared" si="21"/>
        <v>62483.4</v>
      </c>
      <c r="M1351" s="9"/>
    </row>
    <row r="1352" spans="1:13" s="11" customFormat="1" x14ac:dyDescent="0.25">
      <c r="A1352" s="6" t="s">
        <v>9165</v>
      </c>
      <c r="B1352" s="6" t="s">
        <v>1364</v>
      </c>
      <c r="C1352" s="6" t="s">
        <v>9164</v>
      </c>
      <c r="D1352" s="7" t="s">
        <v>8708</v>
      </c>
      <c r="E1352" s="7" t="s">
        <v>8709</v>
      </c>
      <c r="F1352" s="7" t="s">
        <v>8710</v>
      </c>
      <c r="G1352" s="7" t="s">
        <v>6706</v>
      </c>
      <c r="H1352" s="7" t="s">
        <v>9166</v>
      </c>
      <c r="I1352" s="7">
        <v>89</v>
      </c>
      <c r="J1352" s="26">
        <v>249958</v>
      </c>
      <c r="K1352" s="9">
        <v>234181</v>
      </c>
      <c r="L1352" s="18">
        <f t="shared" si="21"/>
        <v>46836.200000000004</v>
      </c>
      <c r="M1352" s="9"/>
    </row>
    <row r="1353" spans="1:13" s="11" customFormat="1" x14ac:dyDescent="0.25">
      <c r="A1353" s="6" t="s">
        <v>9168</v>
      </c>
      <c r="B1353" s="6" t="s">
        <v>1365</v>
      </c>
      <c r="C1353" s="6" t="s">
        <v>9167</v>
      </c>
      <c r="D1353" s="7" t="s">
        <v>8708</v>
      </c>
      <c r="E1353" s="7" t="s">
        <v>8709</v>
      </c>
      <c r="F1353" s="7" t="s">
        <v>8710</v>
      </c>
      <c r="G1353" s="7" t="s">
        <v>6706</v>
      </c>
      <c r="H1353" s="7" t="s">
        <v>9169</v>
      </c>
      <c r="I1353" s="7">
        <v>14</v>
      </c>
      <c r="J1353" s="26">
        <v>67648</v>
      </c>
      <c r="K1353" s="9">
        <v>63378</v>
      </c>
      <c r="L1353" s="18">
        <f t="shared" si="21"/>
        <v>12675.6</v>
      </c>
      <c r="M1353" s="9"/>
    </row>
    <row r="1354" spans="1:13" s="11" customFormat="1" x14ac:dyDescent="0.25">
      <c r="A1354" s="6" t="s">
        <v>9171</v>
      </c>
      <c r="B1354" s="6" t="s">
        <v>1366</v>
      </c>
      <c r="C1354" s="6" t="s">
        <v>9170</v>
      </c>
      <c r="D1354" s="7" t="s">
        <v>8708</v>
      </c>
      <c r="E1354" s="7" t="s">
        <v>8709</v>
      </c>
      <c r="F1354" s="7" t="s">
        <v>8710</v>
      </c>
      <c r="G1354" s="7" t="s">
        <v>6706</v>
      </c>
      <c r="H1354" s="7" t="s">
        <v>9172</v>
      </c>
      <c r="I1354" s="7">
        <v>20</v>
      </c>
      <c r="J1354" s="26">
        <v>98090</v>
      </c>
      <c r="K1354" s="9">
        <v>91899</v>
      </c>
      <c r="L1354" s="18">
        <f t="shared" si="21"/>
        <v>18379.8</v>
      </c>
      <c r="M1354" s="9"/>
    </row>
    <row r="1355" spans="1:13" s="11" customFormat="1" x14ac:dyDescent="0.25">
      <c r="A1355" s="6" t="s">
        <v>9174</v>
      </c>
      <c r="B1355" s="6" t="s">
        <v>1367</v>
      </c>
      <c r="C1355" s="6" t="s">
        <v>9173</v>
      </c>
      <c r="D1355" s="7" t="s">
        <v>8708</v>
      </c>
      <c r="E1355" s="7" t="s">
        <v>8709</v>
      </c>
      <c r="F1355" s="7" t="s">
        <v>8710</v>
      </c>
      <c r="G1355" s="7" t="s">
        <v>6706</v>
      </c>
      <c r="H1355" s="7" t="s">
        <v>9175</v>
      </c>
      <c r="I1355" s="7">
        <v>75</v>
      </c>
      <c r="J1355" s="26">
        <v>332793</v>
      </c>
      <c r="K1355" s="9">
        <v>311788</v>
      </c>
      <c r="L1355" s="18">
        <f t="shared" si="21"/>
        <v>62357.600000000006</v>
      </c>
      <c r="M1355" s="9"/>
    </row>
    <row r="1356" spans="1:13" s="11" customFormat="1" x14ac:dyDescent="0.25">
      <c r="A1356" s="6" t="s">
        <v>9177</v>
      </c>
      <c r="B1356" s="6" t="s">
        <v>1368</v>
      </c>
      <c r="C1356" s="6" t="s">
        <v>9176</v>
      </c>
      <c r="D1356" s="7" t="s">
        <v>8708</v>
      </c>
      <c r="E1356" s="7" t="s">
        <v>8709</v>
      </c>
      <c r="F1356" s="7" t="s">
        <v>8710</v>
      </c>
      <c r="G1356" s="7" t="s">
        <v>6706</v>
      </c>
      <c r="H1356" s="7" t="s">
        <v>9178</v>
      </c>
      <c r="I1356" s="7">
        <v>122</v>
      </c>
      <c r="J1356" s="26">
        <v>447989</v>
      </c>
      <c r="K1356" s="9">
        <v>419712</v>
      </c>
      <c r="L1356" s="18">
        <f t="shared" si="21"/>
        <v>83942.400000000009</v>
      </c>
      <c r="M1356" s="9"/>
    </row>
    <row r="1357" spans="1:13" s="11" customFormat="1" x14ac:dyDescent="0.25">
      <c r="A1357" s="6" t="s">
        <v>9180</v>
      </c>
      <c r="B1357" s="6" t="s">
        <v>1369</v>
      </c>
      <c r="C1357" s="6" t="s">
        <v>9179</v>
      </c>
      <c r="D1357" s="7" t="s">
        <v>8708</v>
      </c>
      <c r="E1357" s="7" t="s">
        <v>8709</v>
      </c>
      <c r="F1357" s="7" t="s">
        <v>8710</v>
      </c>
      <c r="G1357" s="7" t="s">
        <v>6706</v>
      </c>
      <c r="H1357" s="7" t="s">
        <v>9181</v>
      </c>
      <c r="I1357" s="7">
        <v>24</v>
      </c>
      <c r="J1357" s="26">
        <v>78255</v>
      </c>
      <c r="K1357" s="9">
        <v>73316</v>
      </c>
      <c r="L1357" s="18">
        <f t="shared" si="21"/>
        <v>14663.2</v>
      </c>
      <c r="M1357" s="9"/>
    </row>
    <row r="1358" spans="1:13" s="11" customFormat="1" x14ac:dyDescent="0.25">
      <c r="A1358" s="6" t="s">
        <v>9183</v>
      </c>
      <c r="B1358" s="6" t="s">
        <v>1370</v>
      </c>
      <c r="C1358" s="6" t="s">
        <v>9182</v>
      </c>
      <c r="D1358" s="7" t="s">
        <v>8708</v>
      </c>
      <c r="E1358" s="7" t="s">
        <v>8709</v>
      </c>
      <c r="F1358" s="7" t="s">
        <v>8710</v>
      </c>
      <c r="G1358" s="7" t="s">
        <v>6706</v>
      </c>
      <c r="H1358" s="7" t="s">
        <v>9184</v>
      </c>
      <c r="I1358" s="7">
        <v>61</v>
      </c>
      <c r="J1358" s="26">
        <v>205443</v>
      </c>
      <c r="K1358" s="9">
        <v>192476</v>
      </c>
      <c r="L1358" s="18">
        <f t="shared" si="21"/>
        <v>38495.200000000004</v>
      </c>
      <c r="M1358" s="9"/>
    </row>
    <row r="1359" spans="1:13" s="11" customFormat="1" x14ac:dyDescent="0.25">
      <c r="A1359" s="6" t="s">
        <v>9186</v>
      </c>
      <c r="B1359" s="6" t="s">
        <v>1371</v>
      </c>
      <c r="C1359" s="6" t="s">
        <v>9185</v>
      </c>
      <c r="D1359" s="7" t="s">
        <v>8708</v>
      </c>
      <c r="E1359" s="7" t="s">
        <v>8709</v>
      </c>
      <c r="F1359" s="7" t="s">
        <v>8710</v>
      </c>
      <c r="G1359" s="7" t="s">
        <v>6706</v>
      </c>
      <c r="H1359" s="7" t="s">
        <v>9187</v>
      </c>
      <c r="I1359" s="7">
        <v>14</v>
      </c>
      <c r="J1359" s="26">
        <v>50339</v>
      </c>
      <c r="K1359" s="9">
        <v>47162</v>
      </c>
      <c r="L1359" s="18">
        <f t="shared" si="21"/>
        <v>9432.4</v>
      </c>
      <c r="M1359" s="9"/>
    </row>
    <row r="1360" spans="1:13" s="11" customFormat="1" x14ac:dyDescent="0.25">
      <c r="A1360" s="6" t="s">
        <v>9189</v>
      </c>
      <c r="B1360" s="6" t="s">
        <v>1372</v>
      </c>
      <c r="C1360" s="6" t="s">
        <v>9188</v>
      </c>
      <c r="D1360" s="7" t="s">
        <v>8708</v>
      </c>
      <c r="E1360" s="7" t="s">
        <v>8709</v>
      </c>
      <c r="F1360" s="7" t="s">
        <v>8710</v>
      </c>
      <c r="G1360" s="7" t="s">
        <v>6706</v>
      </c>
      <c r="H1360" s="7" t="s">
        <v>9190</v>
      </c>
      <c r="I1360" s="7">
        <v>66</v>
      </c>
      <c r="J1360" s="26">
        <v>240437</v>
      </c>
      <c r="K1360" s="9">
        <v>225261</v>
      </c>
      <c r="L1360" s="18">
        <f t="shared" si="21"/>
        <v>45052.200000000004</v>
      </c>
      <c r="M1360" s="9"/>
    </row>
    <row r="1361" spans="1:13" s="11" customFormat="1" x14ac:dyDescent="0.25">
      <c r="A1361" s="6" t="s">
        <v>9192</v>
      </c>
      <c r="B1361" s="6" t="s">
        <v>1373</v>
      </c>
      <c r="C1361" s="6" t="s">
        <v>9191</v>
      </c>
      <c r="D1361" s="7" t="s">
        <v>8708</v>
      </c>
      <c r="E1361" s="7" t="s">
        <v>8709</v>
      </c>
      <c r="F1361" s="7" t="s">
        <v>8710</v>
      </c>
      <c r="G1361" s="7" t="s">
        <v>6706</v>
      </c>
      <c r="H1361" s="7" t="s">
        <v>9193</v>
      </c>
      <c r="I1361" s="7">
        <v>48</v>
      </c>
      <c r="J1361" s="26">
        <v>140419</v>
      </c>
      <c r="K1361" s="9">
        <v>131556</v>
      </c>
      <c r="L1361" s="18">
        <f t="shared" si="21"/>
        <v>26311.200000000001</v>
      </c>
      <c r="M1361" s="9"/>
    </row>
    <row r="1362" spans="1:13" s="11" customFormat="1" x14ac:dyDescent="0.25">
      <c r="A1362" s="6" t="s">
        <v>9195</v>
      </c>
      <c r="B1362" s="6" t="s">
        <v>1374</v>
      </c>
      <c r="C1362" s="6" t="s">
        <v>9194</v>
      </c>
      <c r="D1362" s="7" t="s">
        <v>8708</v>
      </c>
      <c r="E1362" s="7" t="s">
        <v>8709</v>
      </c>
      <c r="F1362" s="7" t="s">
        <v>8710</v>
      </c>
      <c r="G1362" s="7" t="s">
        <v>6706</v>
      </c>
      <c r="H1362" s="7" t="s">
        <v>9196</v>
      </c>
      <c r="I1362" s="7">
        <v>72</v>
      </c>
      <c r="J1362" s="26">
        <v>227793</v>
      </c>
      <c r="K1362" s="9">
        <v>213415</v>
      </c>
      <c r="L1362" s="18">
        <f t="shared" si="21"/>
        <v>42683</v>
      </c>
      <c r="M1362" s="9"/>
    </row>
    <row r="1363" spans="1:13" s="11" customFormat="1" x14ac:dyDescent="0.25">
      <c r="A1363" s="6" t="s">
        <v>9198</v>
      </c>
      <c r="B1363" s="6" t="s">
        <v>1375</v>
      </c>
      <c r="C1363" s="6" t="s">
        <v>9197</v>
      </c>
      <c r="D1363" s="7" t="s">
        <v>8708</v>
      </c>
      <c r="E1363" s="7" t="s">
        <v>8709</v>
      </c>
      <c r="F1363" s="7" t="s">
        <v>8710</v>
      </c>
      <c r="G1363" s="7" t="s">
        <v>6706</v>
      </c>
      <c r="H1363" s="7" t="s">
        <v>9199</v>
      </c>
      <c r="I1363" s="7">
        <v>50</v>
      </c>
      <c r="J1363" s="26">
        <v>178264</v>
      </c>
      <c r="K1363" s="9">
        <v>167012</v>
      </c>
      <c r="L1363" s="18">
        <f t="shared" si="21"/>
        <v>33402.400000000001</v>
      </c>
      <c r="M1363" s="9"/>
    </row>
    <row r="1364" spans="1:13" s="11" customFormat="1" x14ac:dyDescent="0.25">
      <c r="A1364" s="6" t="s">
        <v>9201</v>
      </c>
      <c r="B1364" s="6" t="s">
        <v>1376</v>
      </c>
      <c r="C1364" s="6" t="s">
        <v>9200</v>
      </c>
      <c r="D1364" s="7" t="s">
        <v>8708</v>
      </c>
      <c r="E1364" s="7" t="s">
        <v>8709</v>
      </c>
      <c r="F1364" s="7" t="s">
        <v>8710</v>
      </c>
      <c r="G1364" s="7" t="s">
        <v>6706</v>
      </c>
      <c r="H1364" s="7" t="s">
        <v>9202</v>
      </c>
      <c r="I1364" s="7">
        <v>16</v>
      </c>
      <c r="J1364" s="26">
        <v>61585</v>
      </c>
      <c r="K1364" s="9">
        <v>57698</v>
      </c>
      <c r="L1364" s="18">
        <f t="shared" si="21"/>
        <v>11539.6</v>
      </c>
      <c r="M1364" s="9"/>
    </row>
    <row r="1365" spans="1:13" s="11" customFormat="1" x14ac:dyDescent="0.25">
      <c r="A1365" s="6" t="s">
        <v>9204</v>
      </c>
      <c r="B1365" s="6" t="s">
        <v>1377</v>
      </c>
      <c r="C1365" s="6" t="s">
        <v>9203</v>
      </c>
      <c r="D1365" s="7" t="s">
        <v>8708</v>
      </c>
      <c r="E1365" s="7" t="s">
        <v>8709</v>
      </c>
      <c r="F1365" s="7" t="s">
        <v>8710</v>
      </c>
      <c r="G1365" s="7" t="s">
        <v>6706</v>
      </c>
      <c r="H1365" s="7" t="s">
        <v>9205</v>
      </c>
      <c r="I1365" s="7">
        <v>89</v>
      </c>
      <c r="J1365" s="26">
        <v>312515</v>
      </c>
      <c r="K1365" s="9">
        <v>292789</v>
      </c>
      <c r="L1365" s="18">
        <f t="shared" si="21"/>
        <v>58557.8</v>
      </c>
      <c r="M1365" s="9"/>
    </row>
    <row r="1366" spans="1:13" s="11" customFormat="1" x14ac:dyDescent="0.25">
      <c r="A1366" s="6" t="s">
        <v>9207</v>
      </c>
      <c r="B1366" s="6" t="s">
        <v>1378</v>
      </c>
      <c r="C1366" s="6" t="s">
        <v>9206</v>
      </c>
      <c r="D1366" s="7" t="s">
        <v>8708</v>
      </c>
      <c r="E1366" s="7" t="s">
        <v>8709</v>
      </c>
      <c r="F1366" s="7" t="s">
        <v>8710</v>
      </c>
      <c r="G1366" s="7" t="s">
        <v>6706</v>
      </c>
      <c r="H1366" s="7" t="s">
        <v>9208</v>
      </c>
      <c r="I1366" s="7">
        <v>142</v>
      </c>
      <c r="J1366" s="26">
        <v>394040</v>
      </c>
      <c r="K1366" s="9">
        <v>369169</v>
      </c>
      <c r="L1366" s="18">
        <f t="shared" si="21"/>
        <v>73833.8</v>
      </c>
      <c r="M1366" s="9"/>
    </row>
    <row r="1367" spans="1:13" s="11" customFormat="1" x14ac:dyDescent="0.25">
      <c r="A1367" s="6" t="s">
        <v>9210</v>
      </c>
      <c r="B1367" s="6" t="s">
        <v>1379</v>
      </c>
      <c r="C1367" s="6" t="s">
        <v>9209</v>
      </c>
      <c r="D1367" s="7" t="s">
        <v>8708</v>
      </c>
      <c r="E1367" s="7" t="s">
        <v>8709</v>
      </c>
      <c r="F1367" s="7" t="s">
        <v>8710</v>
      </c>
      <c r="G1367" s="7" t="s">
        <v>6706</v>
      </c>
      <c r="H1367" s="7" t="s">
        <v>9211</v>
      </c>
      <c r="I1367" s="7">
        <v>154</v>
      </c>
      <c r="J1367" s="26">
        <v>657900</v>
      </c>
      <c r="K1367" s="9">
        <v>616374</v>
      </c>
      <c r="L1367" s="18">
        <f t="shared" si="21"/>
        <v>123274.8</v>
      </c>
      <c r="M1367" s="9"/>
    </row>
    <row r="1368" spans="1:13" s="11" customFormat="1" x14ac:dyDescent="0.25">
      <c r="A1368" s="6" t="s">
        <v>9210</v>
      </c>
      <c r="B1368" s="6" t="s">
        <v>1380</v>
      </c>
      <c r="C1368" s="6" t="s">
        <v>9212</v>
      </c>
      <c r="D1368" s="7" t="s">
        <v>8708</v>
      </c>
      <c r="E1368" s="7" t="s">
        <v>8709</v>
      </c>
      <c r="F1368" s="7" t="s">
        <v>8710</v>
      </c>
      <c r="G1368" s="7" t="s">
        <v>6706</v>
      </c>
      <c r="H1368" s="7" t="s">
        <v>9211</v>
      </c>
      <c r="I1368" s="7">
        <v>167</v>
      </c>
      <c r="J1368" s="26">
        <v>723491</v>
      </c>
      <c r="K1368" s="9">
        <v>677825</v>
      </c>
      <c r="L1368" s="18">
        <f t="shared" si="21"/>
        <v>135565</v>
      </c>
      <c r="M1368" s="9"/>
    </row>
    <row r="1369" spans="1:13" s="11" customFormat="1" x14ac:dyDescent="0.25">
      <c r="A1369" s="6" t="s">
        <v>9214</v>
      </c>
      <c r="B1369" s="6" t="s">
        <v>1381</v>
      </c>
      <c r="C1369" s="6" t="s">
        <v>9213</v>
      </c>
      <c r="D1369" s="7" t="s">
        <v>8708</v>
      </c>
      <c r="E1369" s="7" t="s">
        <v>8709</v>
      </c>
      <c r="F1369" s="7" t="s">
        <v>8710</v>
      </c>
      <c r="G1369" s="7" t="s">
        <v>6706</v>
      </c>
      <c r="H1369" s="7" t="s">
        <v>9215</v>
      </c>
      <c r="I1369" s="7">
        <v>48</v>
      </c>
      <c r="J1369" s="26">
        <v>235434</v>
      </c>
      <c r="K1369" s="9">
        <v>220574</v>
      </c>
      <c r="L1369" s="18">
        <f t="shared" si="21"/>
        <v>44114.8</v>
      </c>
      <c r="M1369" s="9"/>
    </row>
    <row r="1370" spans="1:13" s="11" customFormat="1" x14ac:dyDescent="0.25">
      <c r="A1370" s="6" t="s">
        <v>9217</v>
      </c>
      <c r="B1370" s="6" t="s">
        <v>1382</v>
      </c>
      <c r="C1370" s="6" t="s">
        <v>9216</v>
      </c>
      <c r="D1370" s="7" t="s">
        <v>8708</v>
      </c>
      <c r="E1370" s="7" t="s">
        <v>8709</v>
      </c>
      <c r="F1370" s="7" t="s">
        <v>8710</v>
      </c>
      <c r="G1370" s="7" t="s">
        <v>6706</v>
      </c>
      <c r="H1370" s="7" t="s">
        <v>9218</v>
      </c>
      <c r="I1370" s="7">
        <v>58</v>
      </c>
      <c r="J1370" s="26">
        <v>180836</v>
      </c>
      <c r="K1370" s="9">
        <v>169422</v>
      </c>
      <c r="L1370" s="18">
        <f t="shared" si="21"/>
        <v>33884.400000000001</v>
      </c>
      <c r="M1370" s="9"/>
    </row>
    <row r="1371" spans="1:13" s="11" customFormat="1" x14ac:dyDescent="0.25">
      <c r="A1371" s="6" t="s">
        <v>9220</v>
      </c>
      <c r="B1371" s="6" t="s">
        <v>1383</v>
      </c>
      <c r="C1371" s="6" t="s">
        <v>9219</v>
      </c>
      <c r="D1371" s="7" t="s">
        <v>8708</v>
      </c>
      <c r="E1371" s="7" t="s">
        <v>8709</v>
      </c>
      <c r="F1371" s="7" t="s">
        <v>8710</v>
      </c>
      <c r="G1371" s="7" t="s">
        <v>6706</v>
      </c>
      <c r="H1371" s="7" t="s">
        <v>9221</v>
      </c>
      <c r="I1371" s="7">
        <v>31</v>
      </c>
      <c r="J1371" s="26">
        <v>130669</v>
      </c>
      <c r="K1371" s="9">
        <v>122421</v>
      </c>
      <c r="L1371" s="18">
        <f t="shared" si="21"/>
        <v>24484.2</v>
      </c>
      <c r="M1371" s="9"/>
    </row>
    <row r="1372" spans="1:13" s="11" customFormat="1" x14ac:dyDescent="0.25">
      <c r="A1372" s="6" t="s">
        <v>9223</v>
      </c>
      <c r="B1372" s="6" t="s">
        <v>1384</v>
      </c>
      <c r="C1372" s="6" t="s">
        <v>9222</v>
      </c>
      <c r="D1372" s="7" t="s">
        <v>8708</v>
      </c>
      <c r="E1372" s="7" t="s">
        <v>8709</v>
      </c>
      <c r="F1372" s="7" t="s">
        <v>8710</v>
      </c>
      <c r="G1372" s="7" t="s">
        <v>6706</v>
      </c>
      <c r="H1372" s="7" t="s">
        <v>9224</v>
      </c>
      <c r="I1372" s="7">
        <v>100</v>
      </c>
      <c r="J1372" s="26">
        <v>380874</v>
      </c>
      <c r="K1372" s="9">
        <v>356834</v>
      </c>
      <c r="L1372" s="18">
        <f t="shared" si="21"/>
        <v>71366.8</v>
      </c>
      <c r="M1372" s="9"/>
    </row>
    <row r="1373" spans="1:13" s="11" customFormat="1" x14ac:dyDescent="0.25">
      <c r="A1373" s="6" t="s">
        <v>9226</v>
      </c>
      <c r="B1373" s="6" t="s">
        <v>1385</v>
      </c>
      <c r="C1373" s="6" t="s">
        <v>9225</v>
      </c>
      <c r="D1373" s="7" t="s">
        <v>8708</v>
      </c>
      <c r="E1373" s="7" t="s">
        <v>8709</v>
      </c>
      <c r="F1373" s="7" t="s">
        <v>8710</v>
      </c>
      <c r="G1373" s="7" t="s">
        <v>6706</v>
      </c>
      <c r="H1373" s="7" t="s">
        <v>9227</v>
      </c>
      <c r="I1373" s="7">
        <v>68</v>
      </c>
      <c r="J1373" s="26">
        <v>107419</v>
      </c>
      <c r="K1373" s="9">
        <v>100639</v>
      </c>
      <c r="L1373" s="18">
        <f t="shared" si="21"/>
        <v>20127.800000000003</v>
      </c>
      <c r="M1373" s="9"/>
    </row>
    <row r="1374" spans="1:13" s="11" customFormat="1" x14ac:dyDescent="0.25">
      <c r="A1374" s="6" t="s">
        <v>9229</v>
      </c>
      <c r="B1374" s="6" t="s">
        <v>1386</v>
      </c>
      <c r="C1374" s="6" t="s">
        <v>9228</v>
      </c>
      <c r="D1374" s="7" t="s">
        <v>8708</v>
      </c>
      <c r="E1374" s="7" t="s">
        <v>8709</v>
      </c>
      <c r="F1374" s="7" t="s">
        <v>8710</v>
      </c>
      <c r="G1374" s="7" t="s">
        <v>6706</v>
      </c>
      <c r="H1374" s="7" t="s">
        <v>9230</v>
      </c>
      <c r="I1374" s="7">
        <v>55</v>
      </c>
      <c r="J1374" s="26">
        <v>152536</v>
      </c>
      <c r="K1374" s="9">
        <v>142908</v>
      </c>
      <c r="L1374" s="18">
        <f t="shared" si="21"/>
        <v>28581.600000000002</v>
      </c>
      <c r="M1374" s="9"/>
    </row>
    <row r="1375" spans="1:13" s="11" customFormat="1" x14ac:dyDescent="0.25">
      <c r="A1375" s="6" t="s">
        <v>9232</v>
      </c>
      <c r="B1375" s="6" t="s">
        <v>1387</v>
      </c>
      <c r="C1375" s="6" t="s">
        <v>9231</v>
      </c>
      <c r="D1375" s="7" t="s">
        <v>8708</v>
      </c>
      <c r="E1375" s="7" t="s">
        <v>8709</v>
      </c>
      <c r="F1375" s="7" t="s">
        <v>8710</v>
      </c>
      <c r="G1375" s="7" t="s">
        <v>6706</v>
      </c>
      <c r="H1375" s="7" t="s">
        <v>9233</v>
      </c>
      <c r="I1375" s="7">
        <v>80</v>
      </c>
      <c r="J1375" s="26">
        <v>249655</v>
      </c>
      <c r="K1375" s="9">
        <v>233897</v>
      </c>
      <c r="L1375" s="18">
        <f t="shared" si="21"/>
        <v>46779.4</v>
      </c>
      <c r="M1375" s="9"/>
    </row>
    <row r="1376" spans="1:13" s="11" customFormat="1" x14ac:dyDescent="0.25">
      <c r="A1376" s="6" t="s">
        <v>9235</v>
      </c>
      <c r="B1376" s="6" t="s">
        <v>1388</v>
      </c>
      <c r="C1376" s="6" t="s">
        <v>9234</v>
      </c>
      <c r="D1376" s="7" t="s">
        <v>8708</v>
      </c>
      <c r="E1376" s="7" t="s">
        <v>8709</v>
      </c>
      <c r="F1376" s="7" t="s">
        <v>8710</v>
      </c>
      <c r="G1376" s="7" t="s">
        <v>6706</v>
      </c>
      <c r="H1376" s="7" t="s">
        <v>9236</v>
      </c>
      <c r="I1376" s="7">
        <v>44</v>
      </c>
      <c r="J1376" s="26">
        <v>153521</v>
      </c>
      <c r="K1376" s="9">
        <v>143831</v>
      </c>
      <c r="L1376" s="18">
        <f t="shared" si="21"/>
        <v>28766.2</v>
      </c>
      <c r="M1376" s="9"/>
    </row>
    <row r="1377" spans="1:13" s="11" customFormat="1" x14ac:dyDescent="0.25">
      <c r="A1377" s="6" t="s">
        <v>9238</v>
      </c>
      <c r="B1377" s="6" t="s">
        <v>1389</v>
      </c>
      <c r="C1377" s="6" t="s">
        <v>9237</v>
      </c>
      <c r="D1377" s="7" t="s">
        <v>8708</v>
      </c>
      <c r="E1377" s="7" t="s">
        <v>8709</v>
      </c>
      <c r="F1377" s="7" t="s">
        <v>8710</v>
      </c>
      <c r="G1377" s="7" t="s">
        <v>6706</v>
      </c>
      <c r="H1377" s="7" t="s">
        <v>9239</v>
      </c>
      <c r="I1377" s="7">
        <v>24</v>
      </c>
      <c r="J1377" s="26">
        <v>111440</v>
      </c>
      <c r="K1377" s="9">
        <v>104406</v>
      </c>
      <c r="L1377" s="18">
        <f t="shared" si="21"/>
        <v>20881.2</v>
      </c>
      <c r="M1377" s="9"/>
    </row>
    <row r="1378" spans="1:13" s="11" customFormat="1" x14ac:dyDescent="0.25">
      <c r="A1378" s="6" t="s">
        <v>9241</v>
      </c>
      <c r="B1378" s="6" t="s">
        <v>1390</v>
      </c>
      <c r="C1378" s="6" t="s">
        <v>9240</v>
      </c>
      <c r="D1378" s="7" t="s">
        <v>8708</v>
      </c>
      <c r="E1378" s="7" t="s">
        <v>8709</v>
      </c>
      <c r="F1378" s="7" t="s">
        <v>8710</v>
      </c>
      <c r="G1378" s="7" t="s">
        <v>6706</v>
      </c>
      <c r="H1378" s="7" t="s">
        <v>9242</v>
      </c>
      <c r="I1378" s="7">
        <v>60</v>
      </c>
      <c r="J1378" s="26">
        <v>191753</v>
      </c>
      <c r="K1378" s="9">
        <v>179650</v>
      </c>
      <c r="L1378" s="18">
        <f t="shared" si="21"/>
        <v>35930</v>
      </c>
      <c r="M1378" s="9"/>
    </row>
    <row r="1379" spans="1:13" s="11" customFormat="1" x14ac:dyDescent="0.25">
      <c r="A1379" s="6" t="s">
        <v>9244</v>
      </c>
      <c r="B1379" s="6" t="s">
        <v>1391</v>
      </c>
      <c r="C1379" s="6" t="s">
        <v>9243</v>
      </c>
      <c r="D1379" s="7" t="s">
        <v>8708</v>
      </c>
      <c r="E1379" s="7" t="s">
        <v>8709</v>
      </c>
      <c r="F1379" s="7" t="s">
        <v>8710</v>
      </c>
      <c r="G1379" s="7" t="s">
        <v>6706</v>
      </c>
      <c r="H1379" s="7" t="s">
        <v>9245</v>
      </c>
      <c r="I1379" s="7">
        <v>143</v>
      </c>
      <c r="J1379" s="26">
        <v>592132</v>
      </c>
      <c r="K1379" s="9">
        <v>554757</v>
      </c>
      <c r="L1379" s="18">
        <f t="shared" si="21"/>
        <v>110951.40000000001</v>
      </c>
      <c r="M1379" s="9"/>
    </row>
    <row r="1380" spans="1:13" s="11" customFormat="1" x14ac:dyDescent="0.25">
      <c r="A1380" s="6" t="s">
        <v>9247</v>
      </c>
      <c r="B1380" s="6" t="s">
        <v>1392</v>
      </c>
      <c r="C1380" s="6" t="s">
        <v>9246</v>
      </c>
      <c r="D1380" s="7" t="s">
        <v>8708</v>
      </c>
      <c r="E1380" s="7" t="s">
        <v>8709</v>
      </c>
      <c r="F1380" s="7" t="s">
        <v>8710</v>
      </c>
      <c r="G1380" s="7" t="s">
        <v>6706</v>
      </c>
      <c r="H1380" s="7" t="s">
        <v>9248</v>
      </c>
      <c r="I1380" s="7">
        <v>40</v>
      </c>
      <c r="J1380" s="26">
        <v>152871</v>
      </c>
      <c r="K1380" s="9">
        <v>143222</v>
      </c>
      <c r="L1380" s="18">
        <f t="shared" si="21"/>
        <v>28644.400000000001</v>
      </c>
      <c r="M1380" s="9"/>
    </row>
    <row r="1381" spans="1:13" s="11" customFormat="1" x14ac:dyDescent="0.25">
      <c r="A1381" s="6" t="s">
        <v>9250</v>
      </c>
      <c r="B1381" s="6" t="s">
        <v>1393</v>
      </c>
      <c r="C1381" s="6" t="s">
        <v>9249</v>
      </c>
      <c r="D1381" s="7" t="s">
        <v>8708</v>
      </c>
      <c r="E1381" s="7" t="s">
        <v>8709</v>
      </c>
      <c r="F1381" s="7" t="s">
        <v>8710</v>
      </c>
      <c r="G1381" s="7" t="s">
        <v>6706</v>
      </c>
      <c r="H1381" s="7" t="s">
        <v>9251</v>
      </c>
      <c r="I1381" s="7">
        <v>30</v>
      </c>
      <c r="J1381" s="26">
        <v>78671</v>
      </c>
      <c r="K1381" s="9">
        <v>73705</v>
      </c>
      <c r="L1381" s="18">
        <f t="shared" si="21"/>
        <v>14741</v>
      </c>
      <c r="M1381" s="9"/>
    </row>
    <row r="1382" spans="1:13" s="11" customFormat="1" x14ac:dyDescent="0.25">
      <c r="A1382" s="6" t="s">
        <v>9253</v>
      </c>
      <c r="B1382" s="6" t="s">
        <v>1394</v>
      </c>
      <c r="C1382" s="6" t="s">
        <v>9252</v>
      </c>
      <c r="D1382" s="7" t="s">
        <v>8708</v>
      </c>
      <c r="E1382" s="7" t="s">
        <v>8709</v>
      </c>
      <c r="F1382" s="7" t="s">
        <v>8710</v>
      </c>
      <c r="G1382" s="7" t="s">
        <v>6706</v>
      </c>
      <c r="H1382" s="7" t="s">
        <v>9254</v>
      </c>
      <c r="I1382" s="7">
        <v>154</v>
      </c>
      <c r="J1382" s="26">
        <v>487998</v>
      </c>
      <c r="K1382" s="9">
        <v>457196</v>
      </c>
      <c r="L1382" s="18">
        <f t="shared" si="21"/>
        <v>91439.200000000012</v>
      </c>
      <c r="M1382" s="9"/>
    </row>
    <row r="1383" spans="1:13" s="11" customFormat="1" x14ac:dyDescent="0.25">
      <c r="A1383" s="6" t="s">
        <v>9256</v>
      </c>
      <c r="B1383" s="6" t="s">
        <v>1395</v>
      </c>
      <c r="C1383" s="6" t="s">
        <v>9255</v>
      </c>
      <c r="D1383" s="7" t="s">
        <v>8708</v>
      </c>
      <c r="E1383" s="7" t="s">
        <v>8709</v>
      </c>
      <c r="F1383" s="7" t="s">
        <v>8710</v>
      </c>
      <c r="G1383" s="7" t="s">
        <v>6706</v>
      </c>
      <c r="H1383" s="7" t="s">
        <v>9257</v>
      </c>
      <c r="I1383" s="7">
        <v>20</v>
      </c>
      <c r="J1383" s="26">
        <v>74655</v>
      </c>
      <c r="K1383" s="9">
        <v>69943</v>
      </c>
      <c r="L1383" s="18">
        <f t="shared" si="21"/>
        <v>13988.6</v>
      </c>
      <c r="M1383" s="9"/>
    </row>
    <row r="1384" spans="1:13" s="11" customFormat="1" x14ac:dyDescent="0.25">
      <c r="A1384" s="6" t="s">
        <v>9259</v>
      </c>
      <c r="B1384" s="6" t="s">
        <v>1396</v>
      </c>
      <c r="C1384" s="6" t="s">
        <v>9258</v>
      </c>
      <c r="D1384" s="7" t="s">
        <v>8708</v>
      </c>
      <c r="E1384" s="7" t="s">
        <v>8709</v>
      </c>
      <c r="F1384" s="7" t="s">
        <v>8710</v>
      </c>
      <c r="G1384" s="7" t="s">
        <v>6706</v>
      </c>
      <c r="H1384" s="7" t="s">
        <v>9260</v>
      </c>
      <c r="I1384" s="7">
        <v>174</v>
      </c>
      <c r="J1384" s="26">
        <v>448331</v>
      </c>
      <c r="K1384" s="9">
        <v>420033</v>
      </c>
      <c r="L1384" s="18">
        <f t="shared" si="21"/>
        <v>84006.6</v>
      </c>
      <c r="M1384" s="9"/>
    </row>
    <row r="1385" spans="1:13" s="11" customFormat="1" x14ac:dyDescent="0.25">
      <c r="A1385" s="6" t="s">
        <v>9262</v>
      </c>
      <c r="B1385" s="6" t="s">
        <v>1397</v>
      </c>
      <c r="C1385" s="6" t="s">
        <v>9261</v>
      </c>
      <c r="D1385" s="7" t="s">
        <v>8708</v>
      </c>
      <c r="E1385" s="7" t="s">
        <v>8709</v>
      </c>
      <c r="F1385" s="7" t="s">
        <v>8710</v>
      </c>
      <c r="G1385" s="7" t="s">
        <v>6706</v>
      </c>
      <c r="H1385" s="7" t="s">
        <v>9263</v>
      </c>
      <c r="I1385" s="7">
        <v>70</v>
      </c>
      <c r="J1385" s="26">
        <v>165927</v>
      </c>
      <c r="K1385" s="9">
        <v>155454</v>
      </c>
      <c r="L1385" s="18">
        <f t="shared" si="21"/>
        <v>31090.800000000003</v>
      </c>
      <c r="M1385" s="9"/>
    </row>
    <row r="1386" spans="1:13" s="11" customFormat="1" x14ac:dyDescent="0.25">
      <c r="A1386" s="6" t="s">
        <v>9265</v>
      </c>
      <c r="B1386" s="6" t="s">
        <v>1398</v>
      </c>
      <c r="C1386" s="6" t="s">
        <v>9264</v>
      </c>
      <c r="D1386" s="7" t="s">
        <v>8708</v>
      </c>
      <c r="E1386" s="7" t="s">
        <v>8709</v>
      </c>
      <c r="F1386" s="7" t="s">
        <v>8710</v>
      </c>
      <c r="G1386" s="7" t="s">
        <v>6706</v>
      </c>
      <c r="H1386" s="7" t="s">
        <v>9266</v>
      </c>
      <c r="I1386" s="7">
        <v>80</v>
      </c>
      <c r="J1386" s="26">
        <v>205897</v>
      </c>
      <c r="K1386" s="9">
        <v>192901</v>
      </c>
      <c r="L1386" s="18">
        <f t="shared" si="21"/>
        <v>38580.200000000004</v>
      </c>
      <c r="M1386" s="9"/>
    </row>
    <row r="1387" spans="1:13" s="11" customFormat="1" x14ac:dyDescent="0.25">
      <c r="A1387" s="6" t="s">
        <v>9268</v>
      </c>
      <c r="B1387" s="6" t="s">
        <v>1399</v>
      </c>
      <c r="C1387" s="6" t="s">
        <v>9267</v>
      </c>
      <c r="D1387" s="7" t="s">
        <v>8708</v>
      </c>
      <c r="E1387" s="7" t="s">
        <v>8709</v>
      </c>
      <c r="F1387" s="7" t="s">
        <v>8710</v>
      </c>
      <c r="G1387" s="7" t="s">
        <v>6706</v>
      </c>
      <c r="H1387" s="7" t="s">
        <v>9269</v>
      </c>
      <c r="I1387" s="7">
        <v>122</v>
      </c>
      <c r="J1387" s="26">
        <v>461174</v>
      </c>
      <c r="K1387" s="9">
        <v>432065</v>
      </c>
      <c r="L1387" s="18">
        <f t="shared" si="21"/>
        <v>86413</v>
      </c>
      <c r="M1387" s="9"/>
    </row>
    <row r="1388" spans="1:13" s="11" customFormat="1" x14ac:dyDescent="0.25">
      <c r="A1388" s="6" t="s">
        <v>9271</v>
      </c>
      <c r="B1388" s="6" t="s">
        <v>1400</v>
      </c>
      <c r="C1388" s="6" t="s">
        <v>9270</v>
      </c>
      <c r="D1388" s="7" t="s">
        <v>8708</v>
      </c>
      <c r="E1388" s="7" t="s">
        <v>8709</v>
      </c>
      <c r="F1388" s="7" t="s">
        <v>8710</v>
      </c>
      <c r="G1388" s="7" t="s">
        <v>6706</v>
      </c>
      <c r="H1388" s="7" t="s">
        <v>9272</v>
      </c>
      <c r="I1388" s="7">
        <v>32</v>
      </c>
      <c r="J1388" s="26">
        <v>166305</v>
      </c>
      <c r="K1388" s="9">
        <v>155808</v>
      </c>
      <c r="L1388" s="18">
        <f t="shared" si="21"/>
        <v>31161.600000000002</v>
      </c>
      <c r="M1388" s="9"/>
    </row>
    <row r="1389" spans="1:13" s="11" customFormat="1" x14ac:dyDescent="0.25">
      <c r="A1389" s="6" t="s">
        <v>9274</v>
      </c>
      <c r="B1389" s="6" t="s">
        <v>1401</v>
      </c>
      <c r="C1389" s="6" t="s">
        <v>9273</v>
      </c>
      <c r="D1389" s="7" t="s">
        <v>8708</v>
      </c>
      <c r="E1389" s="7" t="s">
        <v>8709</v>
      </c>
      <c r="F1389" s="7" t="s">
        <v>8710</v>
      </c>
      <c r="G1389" s="7" t="s">
        <v>6706</v>
      </c>
      <c r="H1389" s="7" t="s">
        <v>9275</v>
      </c>
      <c r="I1389" s="7">
        <v>20</v>
      </c>
      <c r="J1389" s="26">
        <v>85599</v>
      </c>
      <c r="K1389" s="9">
        <v>80196</v>
      </c>
      <c r="L1389" s="18">
        <f t="shared" si="21"/>
        <v>16039.2</v>
      </c>
      <c r="M1389" s="9"/>
    </row>
    <row r="1390" spans="1:13" s="11" customFormat="1" x14ac:dyDescent="0.25">
      <c r="A1390" s="6" t="s">
        <v>9277</v>
      </c>
      <c r="B1390" s="6" t="s">
        <v>1402</v>
      </c>
      <c r="C1390" s="6" t="s">
        <v>9276</v>
      </c>
      <c r="D1390" s="7" t="s">
        <v>8708</v>
      </c>
      <c r="E1390" s="7" t="s">
        <v>8709</v>
      </c>
      <c r="F1390" s="7" t="s">
        <v>8710</v>
      </c>
      <c r="G1390" s="7" t="s">
        <v>6706</v>
      </c>
      <c r="H1390" s="7" t="s">
        <v>9278</v>
      </c>
      <c r="I1390" s="7">
        <v>264</v>
      </c>
      <c r="J1390" s="26">
        <v>1083149</v>
      </c>
      <c r="K1390" s="9">
        <v>1014782</v>
      </c>
      <c r="L1390" s="18">
        <f t="shared" si="21"/>
        <v>202956.40000000002</v>
      </c>
      <c r="M1390" s="9"/>
    </row>
    <row r="1391" spans="1:13" s="11" customFormat="1" x14ac:dyDescent="0.25">
      <c r="A1391" s="6" t="s">
        <v>9280</v>
      </c>
      <c r="B1391" s="6" t="s">
        <v>1403</v>
      </c>
      <c r="C1391" s="6" t="s">
        <v>9279</v>
      </c>
      <c r="D1391" s="7" t="s">
        <v>8708</v>
      </c>
      <c r="E1391" s="7" t="s">
        <v>8709</v>
      </c>
      <c r="F1391" s="7" t="s">
        <v>8710</v>
      </c>
      <c r="G1391" s="7" t="s">
        <v>6706</v>
      </c>
      <c r="H1391" s="7" t="s">
        <v>9281</v>
      </c>
      <c r="I1391" s="7">
        <v>76</v>
      </c>
      <c r="J1391" s="26">
        <v>282102</v>
      </c>
      <c r="K1391" s="9">
        <v>264296</v>
      </c>
      <c r="L1391" s="18">
        <f t="shared" si="21"/>
        <v>52859.200000000004</v>
      </c>
      <c r="M1391" s="9"/>
    </row>
    <row r="1392" spans="1:13" s="11" customFormat="1" x14ac:dyDescent="0.25">
      <c r="A1392" s="6" t="s">
        <v>9283</v>
      </c>
      <c r="B1392" s="6" t="s">
        <v>1404</v>
      </c>
      <c r="C1392" s="6" t="s">
        <v>9282</v>
      </c>
      <c r="D1392" s="7" t="s">
        <v>8708</v>
      </c>
      <c r="E1392" s="7" t="s">
        <v>8709</v>
      </c>
      <c r="F1392" s="7" t="s">
        <v>8710</v>
      </c>
      <c r="G1392" s="7" t="s">
        <v>6706</v>
      </c>
      <c r="H1392" s="7" t="s">
        <v>9284</v>
      </c>
      <c r="I1392" s="7">
        <v>35</v>
      </c>
      <c r="J1392" s="26">
        <v>138990</v>
      </c>
      <c r="K1392" s="9">
        <v>130217</v>
      </c>
      <c r="L1392" s="18">
        <f t="shared" si="21"/>
        <v>26043.4</v>
      </c>
      <c r="M1392" s="9"/>
    </row>
    <row r="1393" spans="1:13" s="11" customFormat="1" x14ac:dyDescent="0.25">
      <c r="A1393" s="6" t="s">
        <v>9286</v>
      </c>
      <c r="B1393" s="6" t="s">
        <v>1405</v>
      </c>
      <c r="C1393" s="6" t="s">
        <v>9285</v>
      </c>
      <c r="D1393" s="7" t="s">
        <v>8708</v>
      </c>
      <c r="E1393" s="7" t="s">
        <v>8709</v>
      </c>
      <c r="F1393" s="7" t="s">
        <v>8710</v>
      </c>
      <c r="G1393" s="7" t="s">
        <v>6706</v>
      </c>
      <c r="H1393" s="7" t="s">
        <v>9287</v>
      </c>
      <c r="I1393" s="7">
        <v>120</v>
      </c>
      <c r="J1393" s="26">
        <v>394303</v>
      </c>
      <c r="K1393" s="9">
        <v>369415</v>
      </c>
      <c r="L1393" s="18">
        <f t="shared" si="21"/>
        <v>73883</v>
      </c>
      <c r="M1393" s="9"/>
    </row>
    <row r="1394" spans="1:13" s="11" customFormat="1" x14ac:dyDescent="0.25">
      <c r="A1394" s="6" t="s">
        <v>9289</v>
      </c>
      <c r="B1394" s="6" t="s">
        <v>1406</v>
      </c>
      <c r="C1394" s="6" t="s">
        <v>9288</v>
      </c>
      <c r="D1394" s="7" t="s">
        <v>8708</v>
      </c>
      <c r="E1394" s="7" t="s">
        <v>8709</v>
      </c>
      <c r="F1394" s="7" t="s">
        <v>8710</v>
      </c>
      <c r="G1394" s="7" t="s">
        <v>6706</v>
      </c>
      <c r="H1394" s="7" t="s">
        <v>9290</v>
      </c>
      <c r="I1394" s="7">
        <v>88</v>
      </c>
      <c r="J1394" s="26">
        <v>272238</v>
      </c>
      <c r="K1394" s="9">
        <v>255055</v>
      </c>
      <c r="L1394" s="18">
        <f t="shared" si="21"/>
        <v>51011</v>
      </c>
      <c r="M1394" s="9"/>
    </row>
    <row r="1395" spans="1:13" s="11" customFormat="1" x14ac:dyDescent="0.25">
      <c r="A1395" s="6" t="s">
        <v>9292</v>
      </c>
      <c r="B1395" s="6" t="s">
        <v>1407</v>
      </c>
      <c r="C1395" s="6" t="s">
        <v>9291</v>
      </c>
      <c r="D1395" s="7" t="s">
        <v>8708</v>
      </c>
      <c r="E1395" s="7" t="s">
        <v>8709</v>
      </c>
      <c r="F1395" s="7" t="s">
        <v>8710</v>
      </c>
      <c r="G1395" s="7" t="s">
        <v>6706</v>
      </c>
      <c r="H1395" s="7" t="s">
        <v>9293</v>
      </c>
      <c r="I1395" s="7">
        <v>32</v>
      </c>
      <c r="J1395" s="26">
        <v>107799</v>
      </c>
      <c r="K1395" s="9">
        <v>100995</v>
      </c>
      <c r="L1395" s="18">
        <f t="shared" si="21"/>
        <v>20199</v>
      </c>
      <c r="M1395" s="9"/>
    </row>
    <row r="1396" spans="1:13" s="11" customFormat="1" x14ac:dyDescent="0.25">
      <c r="A1396" s="6" t="s">
        <v>9295</v>
      </c>
      <c r="B1396" s="6" t="s">
        <v>1408</v>
      </c>
      <c r="C1396" s="6" t="s">
        <v>9294</v>
      </c>
      <c r="D1396" s="7" t="s">
        <v>8708</v>
      </c>
      <c r="E1396" s="7" t="s">
        <v>8709</v>
      </c>
      <c r="F1396" s="7" t="s">
        <v>8710</v>
      </c>
      <c r="G1396" s="7" t="s">
        <v>6706</v>
      </c>
      <c r="H1396" s="7" t="s">
        <v>9296</v>
      </c>
      <c r="I1396" s="7">
        <v>20</v>
      </c>
      <c r="J1396" s="26">
        <v>69985</v>
      </c>
      <c r="K1396" s="9">
        <v>65568</v>
      </c>
      <c r="L1396" s="18">
        <f t="shared" si="21"/>
        <v>13113.6</v>
      </c>
      <c r="M1396" s="9"/>
    </row>
    <row r="1397" spans="1:13" s="11" customFormat="1" x14ac:dyDescent="0.25">
      <c r="A1397" s="6" t="s">
        <v>9298</v>
      </c>
      <c r="B1397" s="6" t="s">
        <v>1409</v>
      </c>
      <c r="C1397" s="6" t="s">
        <v>9297</v>
      </c>
      <c r="D1397" s="7" t="s">
        <v>8708</v>
      </c>
      <c r="E1397" s="7" t="s">
        <v>8709</v>
      </c>
      <c r="F1397" s="7" t="s">
        <v>8710</v>
      </c>
      <c r="G1397" s="7" t="s">
        <v>6706</v>
      </c>
      <c r="H1397" s="7" t="s">
        <v>9299</v>
      </c>
      <c r="I1397" s="7">
        <v>74</v>
      </c>
      <c r="J1397" s="26">
        <v>143385</v>
      </c>
      <c r="K1397" s="9">
        <v>134335</v>
      </c>
      <c r="L1397" s="18">
        <f t="shared" si="21"/>
        <v>26867</v>
      </c>
      <c r="M1397" s="9"/>
    </row>
    <row r="1398" spans="1:13" s="11" customFormat="1" x14ac:dyDescent="0.25">
      <c r="A1398" s="6" t="s">
        <v>9301</v>
      </c>
      <c r="B1398" s="6" t="s">
        <v>1410</v>
      </c>
      <c r="C1398" s="6" t="s">
        <v>9300</v>
      </c>
      <c r="D1398" s="7" t="s">
        <v>8708</v>
      </c>
      <c r="E1398" s="7" t="s">
        <v>8709</v>
      </c>
      <c r="F1398" s="7" t="s">
        <v>8710</v>
      </c>
      <c r="G1398" s="7" t="s">
        <v>6706</v>
      </c>
      <c r="H1398" s="7" t="s">
        <v>9302</v>
      </c>
      <c r="I1398" s="7">
        <v>200</v>
      </c>
      <c r="J1398" s="26">
        <v>585202</v>
      </c>
      <c r="K1398" s="9">
        <v>548265</v>
      </c>
      <c r="L1398" s="18">
        <f t="shared" si="21"/>
        <v>109653</v>
      </c>
      <c r="M1398" s="9"/>
    </row>
    <row r="1399" spans="1:13" s="11" customFormat="1" x14ac:dyDescent="0.25">
      <c r="A1399" s="6" t="s">
        <v>9301</v>
      </c>
      <c r="B1399" s="6" t="s">
        <v>1411</v>
      </c>
      <c r="C1399" s="6" t="s">
        <v>9303</v>
      </c>
      <c r="D1399" s="7" t="s">
        <v>8708</v>
      </c>
      <c r="E1399" s="7" t="s">
        <v>8709</v>
      </c>
      <c r="F1399" s="7" t="s">
        <v>8710</v>
      </c>
      <c r="G1399" s="7" t="s">
        <v>6706</v>
      </c>
      <c r="H1399" s="7" t="s">
        <v>9302</v>
      </c>
      <c r="I1399" s="7">
        <v>88</v>
      </c>
      <c r="J1399" s="26">
        <v>202671</v>
      </c>
      <c r="K1399" s="9">
        <v>189879</v>
      </c>
      <c r="L1399" s="18">
        <f t="shared" si="21"/>
        <v>37975.800000000003</v>
      </c>
      <c r="M1399" s="9"/>
    </row>
    <row r="1400" spans="1:13" s="11" customFormat="1" x14ac:dyDescent="0.25">
      <c r="A1400" s="6" t="s">
        <v>9305</v>
      </c>
      <c r="B1400" s="6" t="s">
        <v>1412</v>
      </c>
      <c r="C1400" s="6" t="s">
        <v>9304</v>
      </c>
      <c r="D1400" s="7" t="s">
        <v>8708</v>
      </c>
      <c r="E1400" s="7" t="s">
        <v>8709</v>
      </c>
      <c r="F1400" s="7" t="s">
        <v>8710</v>
      </c>
      <c r="G1400" s="7" t="s">
        <v>6706</v>
      </c>
      <c r="H1400" s="7" t="s">
        <v>9306</v>
      </c>
      <c r="I1400" s="7">
        <v>50</v>
      </c>
      <c r="J1400" s="26">
        <v>167126</v>
      </c>
      <c r="K1400" s="9">
        <v>156577</v>
      </c>
      <c r="L1400" s="18">
        <f t="shared" si="21"/>
        <v>31315.4</v>
      </c>
      <c r="M1400" s="9"/>
    </row>
    <row r="1401" spans="1:13" s="11" customFormat="1" x14ac:dyDescent="0.25">
      <c r="A1401" s="6" t="s">
        <v>9308</v>
      </c>
      <c r="B1401" s="6" t="s">
        <v>1413</v>
      </c>
      <c r="C1401" s="6" t="s">
        <v>9307</v>
      </c>
      <c r="D1401" s="7" t="s">
        <v>8708</v>
      </c>
      <c r="E1401" s="7" t="s">
        <v>8709</v>
      </c>
      <c r="F1401" s="7" t="s">
        <v>8710</v>
      </c>
      <c r="G1401" s="7" t="s">
        <v>6706</v>
      </c>
      <c r="H1401" s="7" t="s">
        <v>9309</v>
      </c>
      <c r="I1401" s="7">
        <v>80</v>
      </c>
      <c r="J1401" s="26">
        <v>170087</v>
      </c>
      <c r="K1401" s="9">
        <v>159351</v>
      </c>
      <c r="L1401" s="18">
        <f t="shared" si="21"/>
        <v>31870.2</v>
      </c>
      <c r="M1401" s="9"/>
    </row>
    <row r="1402" spans="1:13" s="11" customFormat="1" x14ac:dyDescent="0.25">
      <c r="A1402" s="6" t="s">
        <v>9311</v>
      </c>
      <c r="B1402" s="6" t="s">
        <v>1414</v>
      </c>
      <c r="C1402" s="6" t="s">
        <v>9310</v>
      </c>
      <c r="D1402" s="7" t="s">
        <v>8708</v>
      </c>
      <c r="E1402" s="7" t="s">
        <v>8709</v>
      </c>
      <c r="F1402" s="7" t="s">
        <v>8710</v>
      </c>
      <c r="G1402" s="7" t="s">
        <v>6706</v>
      </c>
      <c r="H1402" s="7" t="s">
        <v>9312</v>
      </c>
      <c r="I1402" s="7">
        <v>41</v>
      </c>
      <c r="J1402" s="26">
        <v>92927</v>
      </c>
      <c r="K1402" s="9">
        <v>87062</v>
      </c>
      <c r="L1402" s="18">
        <f t="shared" si="21"/>
        <v>17412.400000000001</v>
      </c>
      <c r="M1402" s="9"/>
    </row>
    <row r="1403" spans="1:13" s="11" customFormat="1" x14ac:dyDescent="0.25">
      <c r="A1403" s="6" t="s">
        <v>9314</v>
      </c>
      <c r="B1403" s="6" t="s">
        <v>1415</v>
      </c>
      <c r="C1403" s="6" t="s">
        <v>9313</v>
      </c>
      <c r="D1403" s="7" t="s">
        <v>8708</v>
      </c>
      <c r="E1403" s="7" t="s">
        <v>8709</v>
      </c>
      <c r="F1403" s="7" t="s">
        <v>8710</v>
      </c>
      <c r="G1403" s="7" t="s">
        <v>6706</v>
      </c>
      <c r="H1403" s="7" t="s">
        <v>9315</v>
      </c>
      <c r="I1403" s="7">
        <v>9</v>
      </c>
      <c r="J1403" s="26">
        <v>74267</v>
      </c>
      <c r="K1403" s="9">
        <v>69579</v>
      </c>
      <c r="L1403" s="18">
        <f t="shared" si="21"/>
        <v>13915.800000000001</v>
      </c>
      <c r="M1403" s="9"/>
    </row>
    <row r="1404" spans="1:13" s="11" customFormat="1" x14ac:dyDescent="0.25">
      <c r="A1404" s="6" t="s">
        <v>9314</v>
      </c>
      <c r="B1404" s="6" t="s">
        <v>1416</v>
      </c>
      <c r="C1404" s="6" t="s">
        <v>9316</v>
      </c>
      <c r="D1404" s="7" t="s">
        <v>8708</v>
      </c>
      <c r="E1404" s="7" t="s">
        <v>8709</v>
      </c>
      <c r="F1404" s="7" t="s">
        <v>8710</v>
      </c>
      <c r="G1404" s="7" t="s">
        <v>6706</v>
      </c>
      <c r="H1404" s="7" t="s">
        <v>9315</v>
      </c>
      <c r="I1404" s="7">
        <v>76</v>
      </c>
      <c r="J1404" s="26">
        <v>144029</v>
      </c>
      <c r="K1404" s="9">
        <v>134938</v>
      </c>
      <c r="L1404" s="18">
        <f t="shared" si="21"/>
        <v>26987.600000000002</v>
      </c>
      <c r="M1404" s="9"/>
    </row>
    <row r="1405" spans="1:13" s="11" customFormat="1" x14ac:dyDescent="0.25">
      <c r="A1405" s="6" t="s">
        <v>9314</v>
      </c>
      <c r="B1405" s="6" t="s">
        <v>1417</v>
      </c>
      <c r="C1405" s="6" t="s">
        <v>9317</v>
      </c>
      <c r="D1405" s="7" t="s">
        <v>8708</v>
      </c>
      <c r="E1405" s="7" t="s">
        <v>8709</v>
      </c>
      <c r="F1405" s="7" t="s">
        <v>8710</v>
      </c>
      <c r="G1405" s="7" t="s">
        <v>6706</v>
      </c>
      <c r="H1405" s="7" t="s">
        <v>9315</v>
      </c>
      <c r="I1405" s="7">
        <v>16</v>
      </c>
      <c r="J1405" s="26">
        <v>33019</v>
      </c>
      <c r="K1405" s="9">
        <v>30935</v>
      </c>
      <c r="L1405" s="18">
        <f t="shared" si="21"/>
        <v>6187</v>
      </c>
      <c r="M1405" s="9"/>
    </row>
    <row r="1406" spans="1:13" s="11" customFormat="1" x14ac:dyDescent="0.25">
      <c r="A1406" s="6" t="s">
        <v>9314</v>
      </c>
      <c r="B1406" s="6" t="s">
        <v>1418</v>
      </c>
      <c r="C1406" s="6" t="s">
        <v>9318</v>
      </c>
      <c r="D1406" s="7" t="s">
        <v>8708</v>
      </c>
      <c r="E1406" s="7" t="s">
        <v>8709</v>
      </c>
      <c r="F1406" s="7" t="s">
        <v>8710</v>
      </c>
      <c r="G1406" s="7" t="s">
        <v>6706</v>
      </c>
      <c r="H1406" s="7" t="s">
        <v>9315</v>
      </c>
      <c r="I1406" s="7">
        <v>30</v>
      </c>
      <c r="J1406" s="26">
        <v>46477</v>
      </c>
      <c r="K1406" s="9">
        <v>43543</v>
      </c>
      <c r="L1406" s="18">
        <f t="shared" ref="L1406:L1469" si="22">K1406*20%</f>
        <v>8708.6</v>
      </c>
      <c r="M1406" s="9"/>
    </row>
    <row r="1407" spans="1:13" s="11" customFormat="1" x14ac:dyDescent="0.25">
      <c r="A1407" s="6" t="s">
        <v>9314</v>
      </c>
      <c r="B1407" s="6" t="s">
        <v>1419</v>
      </c>
      <c r="C1407" s="6" t="s">
        <v>9319</v>
      </c>
      <c r="D1407" s="7" t="s">
        <v>8708</v>
      </c>
      <c r="E1407" s="7" t="s">
        <v>8709</v>
      </c>
      <c r="F1407" s="7" t="s">
        <v>8710</v>
      </c>
      <c r="G1407" s="7" t="s">
        <v>6706</v>
      </c>
      <c r="H1407" s="7" t="s">
        <v>9315</v>
      </c>
      <c r="I1407" s="7">
        <v>10</v>
      </c>
      <c r="J1407" s="26">
        <v>29296</v>
      </c>
      <c r="K1407" s="9">
        <v>27447</v>
      </c>
      <c r="L1407" s="18">
        <f t="shared" si="22"/>
        <v>5489.4000000000005</v>
      </c>
      <c r="M1407" s="9"/>
    </row>
    <row r="1408" spans="1:13" s="11" customFormat="1" x14ac:dyDescent="0.25">
      <c r="A1408" s="6" t="s">
        <v>9321</v>
      </c>
      <c r="B1408" s="6" t="s">
        <v>1420</v>
      </c>
      <c r="C1408" s="6" t="s">
        <v>9320</v>
      </c>
      <c r="D1408" s="7" t="s">
        <v>8708</v>
      </c>
      <c r="E1408" s="7" t="s">
        <v>8709</v>
      </c>
      <c r="F1408" s="7" t="s">
        <v>8710</v>
      </c>
      <c r="G1408" s="7" t="s">
        <v>6706</v>
      </c>
      <c r="H1408" s="7" t="s">
        <v>9322</v>
      </c>
      <c r="I1408" s="7">
        <v>40</v>
      </c>
      <c r="J1408" s="26">
        <v>98224</v>
      </c>
      <c r="K1408" s="9">
        <v>92024</v>
      </c>
      <c r="L1408" s="18">
        <f t="shared" si="22"/>
        <v>18404.8</v>
      </c>
      <c r="M1408" s="9"/>
    </row>
    <row r="1409" spans="1:13" s="11" customFormat="1" x14ac:dyDescent="0.25">
      <c r="A1409" s="6" t="s">
        <v>9324</v>
      </c>
      <c r="B1409" s="6" t="s">
        <v>1421</v>
      </c>
      <c r="C1409" s="6" t="s">
        <v>9323</v>
      </c>
      <c r="D1409" s="7" t="s">
        <v>8708</v>
      </c>
      <c r="E1409" s="7" t="s">
        <v>8709</v>
      </c>
      <c r="F1409" s="7" t="s">
        <v>8710</v>
      </c>
      <c r="G1409" s="7" t="s">
        <v>6706</v>
      </c>
      <c r="H1409" s="7" t="s">
        <v>9325</v>
      </c>
      <c r="I1409" s="7">
        <v>341</v>
      </c>
      <c r="J1409" s="26">
        <v>1114539</v>
      </c>
      <c r="K1409" s="9">
        <v>1044191</v>
      </c>
      <c r="L1409" s="18">
        <f t="shared" si="22"/>
        <v>208838.2</v>
      </c>
      <c r="M1409" s="9"/>
    </row>
    <row r="1410" spans="1:13" s="11" customFormat="1" x14ac:dyDescent="0.25">
      <c r="A1410" s="6" t="s">
        <v>9324</v>
      </c>
      <c r="B1410" s="6" t="s">
        <v>1422</v>
      </c>
      <c r="C1410" s="6" t="s">
        <v>9326</v>
      </c>
      <c r="D1410" s="7" t="s">
        <v>8708</v>
      </c>
      <c r="E1410" s="7" t="s">
        <v>8709</v>
      </c>
      <c r="F1410" s="7" t="s">
        <v>8710</v>
      </c>
      <c r="G1410" s="7" t="s">
        <v>6706</v>
      </c>
      <c r="H1410" s="7" t="s">
        <v>9325</v>
      </c>
      <c r="I1410" s="7">
        <v>2</v>
      </c>
      <c r="J1410" s="26">
        <v>7046</v>
      </c>
      <c r="K1410" s="9">
        <v>6601</v>
      </c>
      <c r="L1410" s="18">
        <f t="shared" si="22"/>
        <v>1320.2</v>
      </c>
      <c r="M1410" s="9"/>
    </row>
    <row r="1411" spans="1:13" s="11" customFormat="1" x14ac:dyDescent="0.25">
      <c r="A1411" s="6" t="s">
        <v>9328</v>
      </c>
      <c r="B1411" s="6" t="s">
        <v>1423</v>
      </c>
      <c r="C1411" s="6" t="s">
        <v>9327</v>
      </c>
      <c r="D1411" s="7" t="s">
        <v>8708</v>
      </c>
      <c r="E1411" s="7" t="s">
        <v>8709</v>
      </c>
      <c r="F1411" s="7" t="s">
        <v>8710</v>
      </c>
      <c r="G1411" s="7" t="s">
        <v>6706</v>
      </c>
      <c r="H1411" s="7" t="s">
        <v>9329</v>
      </c>
      <c r="I1411" s="7">
        <v>235</v>
      </c>
      <c r="J1411" s="26">
        <v>922871</v>
      </c>
      <c r="K1411" s="9">
        <v>864620</v>
      </c>
      <c r="L1411" s="18">
        <f t="shared" si="22"/>
        <v>172924</v>
      </c>
      <c r="M1411" s="9"/>
    </row>
    <row r="1412" spans="1:13" s="11" customFormat="1" x14ac:dyDescent="0.25">
      <c r="A1412" s="6" t="s">
        <v>9328</v>
      </c>
      <c r="B1412" s="6" t="s">
        <v>1424</v>
      </c>
      <c r="C1412" s="6" t="s">
        <v>9330</v>
      </c>
      <c r="D1412" s="7" t="s">
        <v>8708</v>
      </c>
      <c r="E1412" s="7" t="s">
        <v>8709</v>
      </c>
      <c r="F1412" s="7" t="s">
        <v>8710</v>
      </c>
      <c r="G1412" s="7" t="s">
        <v>6706</v>
      </c>
      <c r="H1412" s="7" t="s">
        <v>9329</v>
      </c>
      <c r="I1412" s="7">
        <v>122</v>
      </c>
      <c r="J1412" s="26">
        <v>470011</v>
      </c>
      <c r="K1412" s="9">
        <v>440344</v>
      </c>
      <c r="L1412" s="18">
        <f t="shared" si="22"/>
        <v>88068.800000000003</v>
      </c>
      <c r="M1412" s="9"/>
    </row>
    <row r="1413" spans="1:13" s="11" customFormat="1" x14ac:dyDescent="0.25">
      <c r="A1413" s="6" t="s">
        <v>9332</v>
      </c>
      <c r="B1413" s="6" t="s">
        <v>1425</v>
      </c>
      <c r="C1413" s="6" t="s">
        <v>9331</v>
      </c>
      <c r="D1413" s="7" t="s">
        <v>8708</v>
      </c>
      <c r="E1413" s="7" t="s">
        <v>8709</v>
      </c>
      <c r="F1413" s="7" t="s">
        <v>8710</v>
      </c>
      <c r="G1413" s="7" t="s">
        <v>6706</v>
      </c>
      <c r="H1413" s="7" t="s">
        <v>9333</v>
      </c>
      <c r="I1413" s="7">
        <v>50</v>
      </c>
      <c r="J1413" s="26">
        <v>209055</v>
      </c>
      <c r="K1413" s="9">
        <v>195860</v>
      </c>
      <c r="L1413" s="18">
        <f t="shared" si="22"/>
        <v>39172</v>
      </c>
      <c r="M1413" s="9"/>
    </row>
    <row r="1414" spans="1:13" s="11" customFormat="1" x14ac:dyDescent="0.25">
      <c r="A1414" s="6" t="s">
        <v>9332</v>
      </c>
      <c r="B1414" s="6" t="s">
        <v>1426</v>
      </c>
      <c r="C1414" s="6" t="s">
        <v>9334</v>
      </c>
      <c r="D1414" s="7" t="s">
        <v>8708</v>
      </c>
      <c r="E1414" s="7" t="s">
        <v>8709</v>
      </c>
      <c r="F1414" s="7" t="s">
        <v>8710</v>
      </c>
      <c r="G1414" s="7" t="s">
        <v>6706</v>
      </c>
      <c r="H1414" s="7" t="s">
        <v>9333</v>
      </c>
      <c r="I1414" s="7">
        <v>113</v>
      </c>
      <c r="J1414" s="26">
        <v>409828</v>
      </c>
      <c r="K1414" s="9">
        <v>383960</v>
      </c>
      <c r="L1414" s="18">
        <f t="shared" si="22"/>
        <v>76792</v>
      </c>
      <c r="M1414" s="9"/>
    </row>
    <row r="1415" spans="1:13" s="11" customFormat="1" x14ac:dyDescent="0.25">
      <c r="A1415" s="6" t="s">
        <v>9336</v>
      </c>
      <c r="B1415" s="6" t="s">
        <v>1427</v>
      </c>
      <c r="C1415" s="6" t="s">
        <v>9335</v>
      </c>
      <c r="D1415" s="7" t="s">
        <v>8708</v>
      </c>
      <c r="E1415" s="7" t="s">
        <v>8709</v>
      </c>
      <c r="F1415" s="7" t="s">
        <v>8710</v>
      </c>
      <c r="G1415" s="7" t="s">
        <v>6706</v>
      </c>
      <c r="H1415" s="7" t="s">
        <v>9337</v>
      </c>
      <c r="I1415" s="7">
        <v>67</v>
      </c>
      <c r="J1415" s="26">
        <v>389759</v>
      </c>
      <c r="K1415" s="9">
        <v>365158</v>
      </c>
      <c r="L1415" s="18">
        <f t="shared" si="22"/>
        <v>73031.600000000006</v>
      </c>
      <c r="M1415" s="9"/>
    </row>
    <row r="1416" spans="1:13" s="11" customFormat="1" x14ac:dyDescent="0.25">
      <c r="A1416" s="6" t="s">
        <v>9339</v>
      </c>
      <c r="B1416" s="6" t="s">
        <v>1428</v>
      </c>
      <c r="C1416" s="6" t="s">
        <v>9338</v>
      </c>
      <c r="D1416" s="7" t="s">
        <v>8708</v>
      </c>
      <c r="E1416" s="7" t="s">
        <v>8709</v>
      </c>
      <c r="F1416" s="7" t="s">
        <v>8710</v>
      </c>
      <c r="G1416" s="7" t="s">
        <v>6706</v>
      </c>
      <c r="H1416" s="7" t="s">
        <v>9340</v>
      </c>
      <c r="I1416" s="7">
        <v>6</v>
      </c>
      <c r="J1416" s="26">
        <v>21260</v>
      </c>
      <c r="K1416" s="9">
        <v>19918</v>
      </c>
      <c r="L1416" s="18">
        <f t="shared" si="22"/>
        <v>3983.6000000000004</v>
      </c>
      <c r="M1416" s="9"/>
    </row>
    <row r="1417" spans="1:13" s="11" customFormat="1" x14ac:dyDescent="0.25">
      <c r="A1417" s="6" t="s">
        <v>9339</v>
      </c>
      <c r="B1417" s="6" t="s">
        <v>1429</v>
      </c>
      <c r="C1417" s="6" t="s">
        <v>9341</v>
      </c>
      <c r="D1417" s="7" t="s">
        <v>8708</v>
      </c>
      <c r="E1417" s="7" t="s">
        <v>8709</v>
      </c>
      <c r="F1417" s="7" t="s">
        <v>8710</v>
      </c>
      <c r="G1417" s="7" t="s">
        <v>6706</v>
      </c>
      <c r="H1417" s="7" t="s">
        <v>9340</v>
      </c>
      <c r="I1417" s="7">
        <v>303</v>
      </c>
      <c r="J1417" s="26">
        <v>855210</v>
      </c>
      <c r="K1417" s="9">
        <v>801230</v>
      </c>
      <c r="L1417" s="18">
        <f t="shared" si="22"/>
        <v>160246</v>
      </c>
      <c r="M1417" s="9"/>
    </row>
    <row r="1418" spans="1:13" s="11" customFormat="1" x14ac:dyDescent="0.25">
      <c r="A1418" s="6" t="s">
        <v>9339</v>
      </c>
      <c r="B1418" s="6" t="s">
        <v>1430</v>
      </c>
      <c r="C1418" s="6" t="s">
        <v>9342</v>
      </c>
      <c r="D1418" s="7" t="s">
        <v>8708</v>
      </c>
      <c r="E1418" s="7" t="s">
        <v>8709</v>
      </c>
      <c r="F1418" s="7" t="s">
        <v>8710</v>
      </c>
      <c r="G1418" s="7" t="s">
        <v>6706</v>
      </c>
      <c r="H1418" s="7" t="s">
        <v>9340</v>
      </c>
      <c r="I1418" s="7">
        <v>150</v>
      </c>
      <c r="J1418" s="26">
        <v>752115</v>
      </c>
      <c r="K1418" s="9">
        <v>704642</v>
      </c>
      <c r="L1418" s="18">
        <f t="shared" si="22"/>
        <v>140928.4</v>
      </c>
      <c r="M1418" s="9"/>
    </row>
    <row r="1419" spans="1:13" s="11" customFormat="1" x14ac:dyDescent="0.25">
      <c r="A1419" s="6" t="s">
        <v>9339</v>
      </c>
      <c r="B1419" s="6" t="s">
        <v>1431</v>
      </c>
      <c r="C1419" s="6" t="s">
        <v>9343</v>
      </c>
      <c r="D1419" s="7" t="s">
        <v>8708</v>
      </c>
      <c r="E1419" s="7" t="s">
        <v>8709</v>
      </c>
      <c r="F1419" s="7" t="s">
        <v>8710</v>
      </c>
      <c r="G1419" s="7" t="s">
        <v>6706</v>
      </c>
      <c r="H1419" s="7" t="s">
        <v>9340</v>
      </c>
      <c r="I1419" s="7">
        <v>164</v>
      </c>
      <c r="J1419" s="26">
        <v>635375</v>
      </c>
      <c r="K1419" s="9">
        <v>595271</v>
      </c>
      <c r="L1419" s="18">
        <f t="shared" si="22"/>
        <v>119054.20000000001</v>
      </c>
      <c r="M1419" s="9"/>
    </row>
    <row r="1420" spans="1:13" s="11" customFormat="1" x14ac:dyDescent="0.25">
      <c r="A1420" s="6" t="s">
        <v>9339</v>
      </c>
      <c r="B1420" s="6" t="s">
        <v>1432</v>
      </c>
      <c r="C1420" s="6" t="s">
        <v>9344</v>
      </c>
      <c r="D1420" s="7" t="s">
        <v>8708</v>
      </c>
      <c r="E1420" s="7" t="s">
        <v>8709</v>
      </c>
      <c r="F1420" s="7" t="s">
        <v>8710</v>
      </c>
      <c r="G1420" s="7" t="s">
        <v>6706</v>
      </c>
      <c r="H1420" s="7" t="s">
        <v>9340</v>
      </c>
      <c r="I1420" s="7">
        <v>76</v>
      </c>
      <c r="J1420" s="26">
        <v>424647</v>
      </c>
      <c r="K1420" s="9">
        <v>397844</v>
      </c>
      <c r="L1420" s="18">
        <f t="shared" si="22"/>
        <v>79568.800000000003</v>
      </c>
      <c r="M1420" s="9"/>
    </row>
    <row r="1421" spans="1:13" s="11" customFormat="1" x14ac:dyDescent="0.25">
      <c r="A1421" s="6" t="s">
        <v>9339</v>
      </c>
      <c r="B1421" s="6" t="s">
        <v>1433</v>
      </c>
      <c r="C1421" s="6" t="s">
        <v>9345</v>
      </c>
      <c r="D1421" s="7" t="s">
        <v>8708</v>
      </c>
      <c r="E1421" s="7" t="s">
        <v>8709</v>
      </c>
      <c r="F1421" s="7" t="s">
        <v>8710</v>
      </c>
      <c r="G1421" s="7" t="s">
        <v>6706</v>
      </c>
      <c r="H1421" s="7" t="s">
        <v>9340</v>
      </c>
      <c r="I1421" s="7">
        <v>90</v>
      </c>
      <c r="J1421" s="26">
        <v>312482</v>
      </c>
      <c r="K1421" s="9">
        <v>292759</v>
      </c>
      <c r="L1421" s="18">
        <f t="shared" si="22"/>
        <v>58551.8</v>
      </c>
      <c r="M1421" s="9"/>
    </row>
    <row r="1422" spans="1:13" s="11" customFormat="1" x14ac:dyDescent="0.25">
      <c r="A1422" s="6" t="s">
        <v>9339</v>
      </c>
      <c r="B1422" s="6" t="s">
        <v>1434</v>
      </c>
      <c r="C1422" s="6" t="s">
        <v>9346</v>
      </c>
      <c r="D1422" s="7" t="s">
        <v>8708</v>
      </c>
      <c r="E1422" s="7" t="s">
        <v>8709</v>
      </c>
      <c r="F1422" s="7" t="s">
        <v>8710</v>
      </c>
      <c r="G1422" s="7" t="s">
        <v>6706</v>
      </c>
      <c r="H1422" s="7" t="s">
        <v>9340</v>
      </c>
      <c r="I1422" s="7">
        <v>27</v>
      </c>
      <c r="J1422" s="26">
        <v>67867</v>
      </c>
      <c r="K1422" s="9">
        <v>63583</v>
      </c>
      <c r="L1422" s="18">
        <f t="shared" si="22"/>
        <v>12716.6</v>
      </c>
      <c r="M1422" s="9"/>
    </row>
    <row r="1423" spans="1:13" s="11" customFormat="1" x14ac:dyDescent="0.25">
      <c r="A1423" s="6" t="s">
        <v>9339</v>
      </c>
      <c r="B1423" s="6" t="s">
        <v>1435</v>
      </c>
      <c r="C1423" s="6" t="s">
        <v>9347</v>
      </c>
      <c r="D1423" s="7" t="s">
        <v>8708</v>
      </c>
      <c r="E1423" s="7" t="s">
        <v>8709</v>
      </c>
      <c r="F1423" s="7" t="s">
        <v>8710</v>
      </c>
      <c r="G1423" s="7" t="s">
        <v>6706</v>
      </c>
      <c r="H1423" s="7" t="s">
        <v>9340</v>
      </c>
      <c r="I1423" s="7">
        <v>2</v>
      </c>
      <c r="J1423" s="26">
        <v>5165</v>
      </c>
      <c r="K1423" s="9">
        <v>4839</v>
      </c>
      <c r="L1423" s="18">
        <f t="shared" si="22"/>
        <v>967.80000000000007</v>
      </c>
      <c r="M1423" s="9"/>
    </row>
    <row r="1424" spans="1:13" s="11" customFormat="1" x14ac:dyDescent="0.25">
      <c r="A1424" s="6" t="s">
        <v>9339</v>
      </c>
      <c r="B1424" s="6" t="s">
        <v>1436</v>
      </c>
      <c r="C1424" s="6" t="s">
        <v>9348</v>
      </c>
      <c r="D1424" s="7" t="s">
        <v>8708</v>
      </c>
      <c r="E1424" s="7" t="s">
        <v>8709</v>
      </c>
      <c r="F1424" s="7" t="s">
        <v>8710</v>
      </c>
      <c r="G1424" s="7" t="s">
        <v>6706</v>
      </c>
      <c r="H1424" s="7" t="s">
        <v>9340</v>
      </c>
      <c r="I1424" s="7">
        <v>8</v>
      </c>
      <c r="J1424" s="26">
        <v>27712</v>
      </c>
      <c r="K1424" s="9">
        <v>25963</v>
      </c>
      <c r="L1424" s="18">
        <f t="shared" si="22"/>
        <v>5192.6000000000004</v>
      </c>
      <c r="M1424" s="9"/>
    </row>
    <row r="1425" spans="1:13" s="11" customFormat="1" x14ac:dyDescent="0.25">
      <c r="A1425" s="6" t="s">
        <v>9339</v>
      </c>
      <c r="B1425" s="6" t="s">
        <v>1437</v>
      </c>
      <c r="C1425" s="6" t="s">
        <v>9349</v>
      </c>
      <c r="D1425" s="7" t="s">
        <v>8708</v>
      </c>
      <c r="E1425" s="7" t="s">
        <v>8709</v>
      </c>
      <c r="F1425" s="7" t="s">
        <v>8710</v>
      </c>
      <c r="G1425" s="7" t="s">
        <v>6706</v>
      </c>
      <c r="H1425" s="7" t="s">
        <v>9340</v>
      </c>
      <c r="I1425" s="7">
        <v>10</v>
      </c>
      <c r="J1425" s="26">
        <v>17271</v>
      </c>
      <c r="K1425" s="9">
        <v>16181</v>
      </c>
      <c r="L1425" s="18">
        <f t="shared" si="22"/>
        <v>3236.2000000000003</v>
      </c>
      <c r="M1425" s="9"/>
    </row>
    <row r="1426" spans="1:13" s="11" customFormat="1" x14ac:dyDescent="0.25">
      <c r="A1426" s="6" t="s">
        <v>9339</v>
      </c>
      <c r="B1426" s="6" t="s">
        <v>1438</v>
      </c>
      <c r="C1426" s="6" t="s">
        <v>9350</v>
      </c>
      <c r="D1426" s="7" t="s">
        <v>8708</v>
      </c>
      <c r="E1426" s="7" t="s">
        <v>8709</v>
      </c>
      <c r="F1426" s="7" t="s">
        <v>8710</v>
      </c>
      <c r="G1426" s="7" t="s">
        <v>6706</v>
      </c>
      <c r="H1426" s="7" t="s">
        <v>9340</v>
      </c>
      <c r="I1426" s="7">
        <v>10</v>
      </c>
      <c r="J1426" s="26">
        <v>11510</v>
      </c>
      <c r="K1426" s="9">
        <v>10784</v>
      </c>
      <c r="L1426" s="18">
        <f t="shared" si="22"/>
        <v>2156.8000000000002</v>
      </c>
      <c r="M1426" s="9"/>
    </row>
    <row r="1427" spans="1:13" s="11" customFormat="1" x14ac:dyDescent="0.25">
      <c r="A1427" s="6" t="s">
        <v>9352</v>
      </c>
      <c r="B1427" s="6" t="s">
        <v>1439</v>
      </c>
      <c r="C1427" s="6" t="s">
        <v>9351</v>
      </c>
      <c r="D1427" s="7" t="s">
        <v>9353</v>
      </c>
      <c r="E1427" s="7" t="s">
        <v>9354</v>
      </c>
      <c r="F1427" s="7" t="s">
        <v>9355</v>
      </c>
      <c r="G1427" s="7" t="s">
        <v>7562</v>
      </c>
      <c r="H1427" s="7" t="s">
        <v>9356</v>
      </c>
      <c r="I1427" s="7">
        <v>158</v>
      </c>
      <c r="J1427" s="26">
        <v>997466</v>
      </c>
      <c r="K1427" s="9">
        <v>934507</v>
      </c>
      <c r="L1427" s="18">
        <f t="shared" si="22"/>
        <v>186901.40000000002</v>
      </c>
      <c r="M1427" s="9"/>
    </row>
    <row r="1428" spans="1:13" s="11" customFormat="1" x14ac:dyDescent="0.25">
      <c r="A1428" s="6" t="s">
        <v>9352</v>
      </c>
      <c r="B1428" s="6" t="s">
        <v>1440</v>
      </c>
      <c r="C1428" s="6" t="s">
        <v>9357</v>
      </c>
      <c r="D1428" s="7" t="s">
        <v>9353</v>
      </c>
      <c r="E1428" s="7" t="s">
        <v>9354</v>
      </c>
      <c r="F1428" s="7" t="s">
        <v>9355</v>
      </c>
      <c r="G1428" s="7" t="s">
        <v>7562</v>
      </c>
      <c r="H1428" s="7" t="s">
        <v>9356</v>
      </c>
      <c r="I1428" s="7">
        <v>163</v>
      </c>
      <c r="J1428" s="26">
        <v>1086137</v>
      </c>
      <c r="K1428" s="9">
        <v>1017581</v>
      </c>
      <c r="L1428" s="18">
        <f t="shared" si="22"/>
        <v>203516.2</v>
      </c>
      <c r="M1428" s="9"/>
    </row>
    <row r="1429" spans="1:13" s="11" customFormat="1" x14ac:dyDescent="0.25">
      <c r="A1429" s="6" t="s">
        <v>9352</v>
      </c>
      <c r="B1429" s="6" t="s">
        <v>1441</v>
      </c>
      <c r="C1429" s="6" t="s">
        <v>9358</v>
      </c>
      <c r="D1429" s="7" t="s">
        <v>9353</v>
      </c>
      <c r="E1429" s="7" t="s">
        <v>9354</v>
      </c>
      <c r="F1429" s="7" t="s">
        <v>9355</v>
      </c>
      <c r="G1429" s="7" t="s">
        <v>7562</v>
      </c>
      <c r="H1429" s="7" t="s">
        <v>9356</v>
      </c>
      <c r="I1429" s="7">
        <v>195</v>
      </c>
      <c r="J1429" s="26">
        <v>1284118</v>
      </c>
      <c r="K1429" s="9">
        <v>1203066</v>
      </c>
      <c r="L1429" s="18">
        <f t="shared" si="22"/>
        <v>240613.2</v>
      </c>
      <c r="M1429" s="9"/>
    </row>
    <row r="1430" spans="1:13" s="11" customFormat="1" x14ac:dyDescent="0.25">
      <c r="A1430" s="6" t="s">
        <v>9352</v>
      </c>
      <c r="B1430" s="6" t="s">
        <v>1442</v>
      </c>
      <c r="C1430" s="6" t="s">
        <v>9359</v>
      </c>
      <c r="D1430" s="7" t="s">
        <v>9353</v>
      </c>
      <c r="E1430" s="7" t="s">
        <v>9354</v>
      </c>
      <c r="F1430" s="7" t="s">
        <v>9355</v>
      </c>
      <c r="G1430" s="7" t="s">
        <v>7562</v>
      </c>
      <c r="H1430" s="7" t="s">
        <v>9356</v>
      </c>
      <c r="I1430" s="7">
        <v>234</v>
      </c>
      <c r="J1430" s="26">
        <v>1524565</v>
      </c>
      <c r="K1430" s="9">
        <v>1428336</v>
      </c>
      <c r="L1430" s="18">
        <f t="shared" si="22"/>
        <v>285667.20000000001</v>
      </c>
      <c r="M1430" s="9"/>
    </row>
    <row r="1431" spans="1:13" s="11" customFormat="1" x14ac:dyDescent="0.25">
      <c r="A1431" s="6" t="s">
        <v>9361</v>
      </c>
      <c r="B1431" s="6" t="s">
        <v>1443</v>
      </c>
      <c r="C1431" s="6" t="s">
        <v>9360</v>
      </c>
      <c r="D1431" s="7" t="s">
        <v>9353</v>
      </c>
      <c r="E1431" s="7" t="s">
        <v>9354</v>
      </c>
      <c r="F1431" s="7" t="s">
        <v>9355</v>
      </c>
      <c r="G1431" s="7" t="s">
        <v>7562</v>
      </c>
      <c r="H1431" s="7" t="s">
        <v>9362</v>
      </c>
      <c r="I1431" s="7">
        <v>363</v>
      </c>
      <c r="J1431" s="26">
        <v>2108933</v>
      </c>
      <c r="K1431" s="9">
        <v>1975820</v>
      </c>
      <c r="L1431" s="18">
        <f t="shared" si="22"/>
        <v>395164</v>
      </c>
      <c r="M1431" s="9"/>
    </row>
    <row r="1432" spans="1:13" s="11" customFormat="1" x14ac:dyDescent="0.25">
      <c r="A1432" s="6" t="s">
        <v>9361</v>
      </c>
      <c r="B1432" s="6" t="s">
        <v>1444</v>
      </c>
      <c r="C1432" s="6" t="s">
        <v>9363</v>
      </c>
      <c r="D1432" s="7" t="s">
        <v>9353</v>
      </c>
      <c r="E1432" s="7" t="s">
        <v>9354</v>
      </c>
      <c r="F1432" s="7" t="s">
        <v>9355</v>
      </c>
      <c r="G1432" s="7" t="s">
        <v>7562</v>
      </c>
      <c r="H1432" s="7" t="s">
        <v>9362</v>
      </c>
      <c r="I1432" s="7">
        <v>373</v>
      </c>
      <c r="J1432" s="26">
        <v>2552408</v>
      </c>
      <c r="K1432" s="9">
        <v>2391303</v>
      </c>
      <c r="L1432" s="18">
        <f t="shared" si="22"/>
        <v>478260.60000000003</v>
      </c>
      <c r="M1432" s="9"/>
    </row>
    <row r="1433" spans="1:13" s="11" customFormat="1" x14ac:dyDescent="0.25">
      <c r="A1433" s="6" t="s">
        <v>9361</v>
      </c>
      <c r="B1433" s="6" t="s">
        <v>1445</v>
      </c>
      <c r="C1433" s="6" t="s">
        <v>9364</v>
      </c>
      <c r="D1433" s="7" t="s">
        <v>9353</v>
      </c>
      <c r="E1433" s="7" t="s">
        <v>9354</v>
      </c>
      <c r="F1433" s="7" t="s">
        <v>9355</v>
      </c>
      <c r="G1433" s="7" t="s">
        <v>7562</v>
      </c>
      <c r="H1433" s="7" t="s">
        <v>9362</v>
      </c>
      <c r="I1433" s="7">
        <v>364</v>
      </c>
      <c r="J1433" s="26">
        <v>2648352</v>
      </c>
      <c r="K1433" s="9">
        <v>2481191</v>
      </c>
      <c r="L1433" s="18">
        <f t="shared" si="22"/>
        <v>496238.2</v>
      </c>
      <c r="M1433" s="9"/>
    </row>
    <row r="1434" spans="1:13" s="11" customFormat="1" x14ac:dyDescent="0.25">
      <c r="A1434" s="6" t="s">
        <v>9361</v>
      </c>
      <c r="B1434" s="6" t="s">
        <v>1446</v>
      </c>
      <c r="C1434" s="6" t="s">
        <v>9365</v>
      </c>
      <c r="D1434" s="7" t="s">
        <v>9353</v>
      </c>
      <c r="E1434" s="7" t="s">
        <v>9354</v>
      </c>
      <c r="F1434" s="7" t="s">
        <v>9355</v>
      </c>
      <c r="G1434" s="7" t="s">
        <v>7562</v>
      </c>
      <c r="H1434" s="7" t="s">
        <v>9362</v>
      </c>
      <c r="I1434" s="7">
        <v>373</v>
      </c>
      <c r="J1434" s="26">
        <v>1929804</v>
      </c>
      <c r="K1434" s="9">
        <v>1807997</v>
      </c>
      <c r="L1434" s="18">
        <f t="shared" si="22"/>
        <v>361599.4</v>
      </c>
      <c r="M1434" s="9"/>
    </row>
    <row r="1435" spans="1:13" s="11" customFormat="1" x14ac:dyDescent="0.25">
      <c r="A1435" s="6" t="s">
        <v>9361</v>
      </c>
      <c r="B1435" s="6" t="s">
        <v>1447</v>
      </c>
      <c r="C1435" s="6" t="s">
        <v>9366</v>
      </c>
      <c r="D1435" s="7" t="s">
        <v>9353</v>
      </c>
      <c r="E1435" s="7" t="s">
        <v>9354</v>
      </c>
      <c r="F1435" s="7" t="s">
        <v>9355</v>
      </c>
      <c r="G1435" s="7" t="s">
        <v>7562</v>
      </c>
      <c r="H1435" s="7" t="s">
        <v>9362</v>
      </c>
      <c r="I1435" s="7">
        <v>583</v>
      </c>
      <c r="J1435" s="26">
        <v>2829225</v>
      </c>
      <c r="K1435" s="9">
        <v>2650648</v>
      </c>
      <c r="L1435" s="18">
        <f t="shared" si="22"/>
        <v>530129.6</v>
      </c>
      <c r="M1435" s="9"/>
    </row>
    <row r="1436" spans="1:13" s="11" customFormat="1" x14ac:dyDescent="0.25">
      <c r="A1436" s="6" t="s">
        <v>9361</v>
      </c>
      <c r="B1436" s="6" t="s">
        <v>1448</v>
      </c>
      <c r="C1436" s="6" t="s">
        <v>9367</v>
      </c>
      <c r="D1436" s="7" t="s">
        <v>9353</v>
      </c>
      <c r="E1436" s="7" t="s">
        <v>9354</v>
      </c>
      <c r="F1436" s="7" t="s">
        <v>9355</v>
      </c>
      <c r="G1436" s="7" t="s">
        <v>7562</v>
      </c>
      <c r="H1436" s="7" t="s">
        <v>9362</v>
      </c>
      <c r="I1436" s="7">
        <v>587</v>
      </c>
      <c r="J1436" s="26">
        <v>2753647</v>
      </c>
      <c r="K1436" s="9">
        <v>2579840</v>
      </c>
      <c r="L1436" s="18">
        <f t="shared" si="22"/>
        <v>515968</v>
      </c>
      <c r="M1436" s="9"/>
    </row>
    <row r="1437" spans="1:13" s="11" customFormat="1" x14ac:dyDescent="0.25">
      <c r="A1437" s="6" t="s">
        <v>9361</v>
      </c>
      <c r="B1437" s="6" t="s">
        <v>1449</v>
      </c>
      <c r="C1437" s="6" t="s">
        <v>9368</v>
      </c>
      <c r="D1437" s="7" t="s">
        <v>9353</v>
      </c>
      <c r="E1437" s="7" t="s">
        <v>9354</v>
      </c>
      <c r="F1437" s="7" t="s">
        <v>9355</v>
      </c>
      <c r="G1437" s="7" t="s">
        <v>7562</v>
      </c>
      <c r="H1437" s="7" t="s">
        <v>9362</v>
      </c>
      <c r="I1437" s="7">
        <v>322</v>
      </c>
      <c r="J1437" s="26">
        <v>1430716</v>
      </c>
      <c r="K1437" s="9">
        <v>1340411</v>
      </c>
      <c r="L1437" s="18">
        <f t="shared" si="22"/>
        <v>268082.2</v>
      </c>
      <c r="M1437" s="9"/>
    </row>
    <row r="1438" spans="1:13" s="11" customFormat="1" x14ac:dyDescent="0.25">
      <c r="A1438" s="6" t="s">
        <v>9361</v>
      </c>
      <c r="B1438" s="6" t="s">
        <v>1450</v>
      </c>
      <c r="C1438" s="6" t="s">
        <v>9369</v>
      </c>
      <c r="D1438" s="7" t="s">
        <v>9353</v>
      </c>
      <c r="E1438" s="7" t="s">
        <v>9354</v>
      </c>
      <c r="F1438" s="7" t="s">
        <v>9355</v>
      </c>
      <c r="G1438" s="7" t="s">
        <v>7562</v>
      </c>
      <c r="H1438" s="7" t="s">
        <v>9362</v>
      </c>
      <c r="I1438" s="7">
        <v>321</v>
      </c>
      <c r="J1438" s="26">
        <v>1460962</v>
      </c>
      <c r="K1438" s="9">
        <v>1368748</v>
      </c>
      <c r="L1438" s="18">
        <f t="shared" si="22"/>
        <v>273749.60000000003</v>
      </c>
      <c r="M1438" s="9"/>
    </row>
    <row r="1439" spans="1:13" s="11" customFormat="1" x14ac:dyDescent="0.25">
      <c r="A1439" s="6" t="s">
        <v>9361</v>
      </c>
      <c r="B1439" s="6" t="s">
        <v>1451</v>
      </c>
      <c r="C1439" s="6" t="s">
        <v>9370</v>
      </c>
      <c r="D1439" s="7" t="s">
        <v>9353</v>
      </c>
      <c r="E1439" s="7" t="s">
        <v>9354</v>
      </c>
      <c r="F1439" s="7" t="s">
        <v>9355</v>
      </c>
      <c r="G1439" s="7" t="s">
        <v>7562</v>
      </c>
      <c r="H1439" s="7" t="s">
        <v>9362</v>
      </c>
      <c r="I1439" s="7">
        <v>196</v>
      </c>
      <c r="J1439" s="26">
        <v>962337</v>
      </c>
      <c r="K1439" s="9">
        <v>901595</v>
      </c>
      <c r="L1439" s="18">
        <f t="shared" si="22"/>
        <v>180319</v>
      </c>
      <c r="M1439" s="9"/>
    </row>
    <row r="1440" spans="1:13" s="11" customFormat="1" x14ac:dyDescent="0.25">
      <c r="A1440" s="6" t="s">
        <v>9361</v>
      </c>
      <c r="B1440" s="6" t="s">
        <v>1452</v>
      </c>
      <c r="C1440" s="6" t="s">
        <v>9371</v>
      </c>
      <c r="D1440" s="7" t="s">
        <v>9353</v>
      </c>
      <c r="E1440" s="7" t="s">
        <v>9354</v>
      </c>
      <c r="F1440" s="7" t="s">
        <v>9355</v>
      </c>
      <c r="G1440" s="7" t="s">
        <v>7562</v>
      </c>
      <c r="H1440" s="7" t="s">
        <v>9362</v>
      </c>
      <c r="I1440" s="7">
        <v>174</v>
      </c>
      <c r="J1440" s="26">
        <v>1267635</v>
      </c>
      <c r="K1440" s="9">
        <v>1187623</v>
      </c>
      <c r="L1440" s="18">
        <f t="shared" si="22"/>
        <v>237524.6</v>
      </c>
      <c r="M1440" s="9"/>
    </row>
    <row r="1441" spans="1:13" s="11" customFormat="1" x14ac:dyDescent="0.25">
      <c r="A1441" s="6" t="s">
        <v>9361</v>
      </c>
      <c r="B1441" s="6" t="s">
        <v>1453</v>
      </c>
      <c r="C1441" s="6" t="s">
        <v>9372</v>
      </c>
      <c r="D1441" s="7" t="s">
        <v>9353</v>
      </c>
      <c r="E1441" s="7" t="s">
        <v>9354</v>
      </c>
      <c r="F1441" s="7" t="s">
        <v>9355</v>
      </c>
      <c r="G1441" s="7" t="s">
        <v>7562</v>
      </c>
      <c r="H1441" s="7" t="s">
        <v>9362</v>
      </c>
      <c r="I1441" s="7">
        <v>202</v>
      </c>
      <c r="J1441" s="26">
        <v>1073391</v>
      </c>
      <c r="K1441" s="9">
        <v>1005640</v>
      </c>
      <c r="L1441" s="18">
        <f t="shared" si="22"/>
        <v>201128</v>
      </c>
      <c r="M1441" s="9"/>
    </row>
    <row r="1442" spans="1:13" s="11" customFormat="1" x14ac:dyDescent="0.25">
      <c r="A1442" s="6" t="s">
        <v>9361</v>
      </c>
      <c r="B1442" s="6" t="s">
        <v>1454</v>
      </c>
      <c r="C1442" s="6" t="s">
        <v>9373</v>
      </c>
      <c r="D1442" s="7" t="s">
        <v>9353</v>
      </c>
      <c r="E1442" s="7" t="s">
        <v>9354</v>
      </c>
      <c r="F1442" s="7" t="s">
        <v>9355</v>
      </c>
      <c r="G1442" s="7" t="s">
        <v>7562</v>
      </c>
      <c r="H1442" s="7" t="s">
        <v>9362</v>
      </c>
      <c r="I1442" s="7">
        <v>260</v>
      </c>
      <c r="J1442" s="26">
        <v>1600818</v>
      </c>
      <c r="K1442" s="9">
        <v>1499776</v>
      </c>
      <c r="L1442" s="18">
        <f t="shared" si="22"/>
        <v>299955.20000000001</v>
      </c>
      <c r="M1442" s="9"/>
    </row>
    <row r="1443" spans="1:13" s="10" customFormat="1" x14ac:dyDescent="0.25">
      <c r="A1443" s="6" t="s">
        <v>9361</v>
      </c>
      <c r="B1443" s="6" t="s">
        <v>1455</v>
      </c>
      <c r="C1443" s="6" t="s">
        <v>9374</v>
      </c>
      <c r="D1443" s="7" t="s">
        <v>9353</v>
      </c>
      <c r="E1443" s="7" t="s">
        <v>9354</v>
      </c>
      <c r="F1443" s="7" t="s">
        <v>9355</v>
      </c>
      <c r="G1443" s="7" t="s">
        <v>7562</v>
      </c>
      <c r="H1443" s="7" t="s">
        <v>9362</v>
      </c>
      <c r="I1443" s="7">
        <v>226</v>
      </c>
      <c r="J1443" s="26">
        <v>1266755</v>
      </c>
      <c r="K1443" s="9">
        <v>1186799</v>
      </c>
      <c r="L1443" s="18">
        <f t="shared" si="22"/>
        <v>237359.80000000002</v>
      </c>
      <c r="M1443" s="9"/>
    </row>
    <row r="1444" spans="1:13" s="10" customFormat="1" x14ac:dyDescent="0.25">
      <c r="A1444" s="6" t="s">
        <v>9361</v>
      </c>
      <c r="B1444" s="6" t="s">
        <v>1456</v>
      </c>
      <c r="C1444" s="6" t="s">
        <v>9375</v>
      </c>
      <c r="D1444" s="7" t="s">
        <v>9353</v>
      </c>
      <c r="E1444" s="7" t="s">
        <v>9354</v>
      </c>
      <c r="F1444" s="7" t="s">
        <v>9355</v>
      </c>
      <c r="G1444" s="7" t="s">
        <v>7562</v>
      </c>
      <c r="H1444" s="7" t="s">
        <v>9362</v>
      </c>
      <c r="I1444" s="7">
        <v>103</v>
      </c>
      <c r="J1444" s="26">
        <v>502537</v>
      </c>
      <c r="K1444" s="9">
        <v>470817</v>
      </c>
      <c r="L1444" s="18">
        <f t="shared" si="22"/>
        <v>94163.400000000009</v>
      </c>
      <c r="M1444" s="9"/>
    </row>
    <row r="1445" spans="1:13" s="10" customFormat="1" x14ac:dyDescent="0.25">
      <c r="A1445" s="6" t="s">
        <v>9361</v>
      </c>
      <c r="B1445" s="6" t="s">
        <v>1457</v>
      </c>
      <c r="C1445" s="6" t="s">
        <v>9376</v>
      </c>
      <c r="D1445" s="7" t="s">
        <v>9353</v>
      </c>
      <c r="E1445" s="7" t="s">
        <v>9354</v>
      </c>
      <c r="F1445" s="7" t="s">
        <v>9355</v>
      </c>
      <c r="G1445" s="7" t="s">
        <v>7562</v>
      </c>
      <c r="H1445" s="7" t="s">
        <v>9362</v>
      </c>
      <c r="I1445" s="7">
        <v>150</v>
      </c>
      <c r="J1445" s="26">
        <v>899574</v>
      </c>
      <c r="K1445" s="9">
        <v>842794</v>
      </c>
      <c r="L1445" s="18">
        <f t="shared" si="22"/>
        <v>168558.80000000002</v>
      </c>
      <c r="M1445" s="9"/>
    </row>
    <row r="1446" spans="1:13" s="10" customFormat="1" x14ac:dyDescent="0.25">
      <c r="A1446" s="6" t="s">
        <v>9361</v>
      </c>
      <c r="B1446" s="6" t="s">
        <v>1458</v>
      </c>
      <c r="C1446" s="6" t="s">
        <v>9377</v>
      </c>
      <c r="D1446" s="7" t="s">
        <v>9353</v>
      </c>
      <c r="E1446" s="7" t="s">
        <v>9354</v>
      </c>
      <c r="F1446" s="7" t="s">
        <v>9355</v>
      </c>
      <c r="G1446" s="7" t="s">
        <v>7562</v>
      </c>
      <c r="H1446" s="7" t="s">
        <v>9362</v>
      </c>
      <c r="I1446" s="7">
        <v>118</v>
      </c>
      <c r="J1446" s="26">
        <v>818664</v>
      </c>
      <c r="K1446" s="9">
        <v>766991</v>
      </c>
      <c r="L1446" s="18">
        <f t="shared" si="22"/>
        <v>153398.20000000001</v>
      </c>
      <c r="M1446" s="9"/>
    </row>
    <row r="1447" spans="1:13" s="10" customFormat="1" x14ac:dyDescent="0.25">
      <c r="A1447" s="6" t="s">
        <v>9361</v>
      </c>
      <c r="B1447" s="6" t="s">
        <v>1459</v>
      </c>
      <c r="C1447" s="6" t="s">
        <v>9378</v>
      </c>
      <c r="D1447" s="7" t="s">
        <v>9353</v>
      </c>
      <c r="E1447" s="7" t="s">
        <v>9354</v>
      </c>
      <c r="F1447" s="7" t="s">
        <v>9355</v>
      </c>
      <c r="G1447" s="7" t="s">
        <v>7562</v>
      </c>
      <c r="H1447" s="7" t="s">
        <v>9362</v>
      </c>
      <c r="I1447" s="7">
        <v>347</v>
      </c>
      <c r="J1447" s="26">
        <v>2263172</v>
      </c>
      <c r="K1447" s="9">
        <v>2120323</v>
      </c>
      <c r="L1447" s="18">
        <f t="shared" si="22"/>
        <v>424064.60000000003</v>
      </c>
      <c r="M1447" s="9"/>
    </row>
    <row r="1448" spans="1:13" s="10" customFormat="1" x14ac:dyDescent="0.25">
      <c r="A1448" s="6" t="s">
        <v>9380</v>
      </c>
      <c r="B1448" s="6" t="s">
        <v>1460</v>
      </c>
      <c r="C1448" s="6" t="s">
        <v>9379</v>
      </c>
      <c r="D1448" s="7" t="s">
        <v>9381</v>
      </c>
      <c r="E1448" s="7" t="s">
        <v>9382</v>
      </c>
      <c r="F1448" s="7" t="s">
        <v>9383</v>
      </c>
      <c r="G1448" s="7" t="s">
        <v>9384</v>
      </c>
      <c r="H1448" s="7" t="s">
        <v>9385</v>
      </c>
      <c r="I1448" s="7">
        <v>46</v>
      </c>
      <c r="J1448" s="26">
        <v>55827</v>
      </c>
      <c r="K1448" s="9">
        <v>52303</v>
      </c>
      <c r="L1448" s="18">
        <f t="shared" si="22"/>
        <v>10460.6</v>
      </c>
      <c r="M1448" s="9"/>
    </row>
    <row r="1449" spans="1:13" s="10" customFormat="1" x14ac:dyDescent="0.25">
      <c r="A1449" s="6" t="s">
        <v>9387</v>
      </c>
      <c r="B1449" s="6" t="s">
        <v>1461</v>
      </c>
      <c r="C1449" s="6" t="s">
        <v>9386</v>
      </c>
      <c r="D1449" s="7" t="s">
        <v>9381</v>
      </c>
      <c r="E1449" s="7" t="s">
        <v>9382</v>
      </c>
      <c r="F1449" s="7" t="s">
        <v>9383</v>
      </c>
      <c r="G1449" s="7" t="s">
        <v>9384</v>
      </c>
      <c r="H1449" s="7" t="s">
        <v>9388</v>
      </c>
      <c r="I1449" s="7">
        <v>148</v>
      </c>
      <c r="J1449" s="26">
        <v>211834</v>
      </c>
      <c r="K1449" s="9">
        <v>198463</v>
      </c>
      <c r="L1449" s="18">
        <f t="shared" si="22"/>
        <v>39692.600000000006</v>
      </c>
      <c r="M1449" s="9"/>
    </row>
    <row r="1450" spans="1:13" s="10" customFormat="1" x14ac:dyDescent="0.25">
      <c r="A1450" s="6" t="s">
        <v>9390</v>
      </c>
      <c r="B1450" s="6" t="s">
        <v>1462</v>
      </c>
      <c r="C1450" s="6" t="s">
        <v>9389</v>
      </c>
      <c r="D1450" s="7" t="s">
        <v>9381</v>
      </c>
      <c r="E1450" s="7" t="s">
        <v>9382</v>
      </c>
      <c r="F1450" s="7" t="s">
        <v>9383</v>
      </c>
      <c r="G1450" s="7" t="s">
        <v>9384</v>
      </c>
      <c r="H1450" s="7" t="s">
        <v>9391</v>
      </c>
      <c r="I1450" s="7">
        <v>30</v>
      </c>
      <c r="J1450" s="26">
        <v>63054</v>
      </c>
      <c r="K1450" s="9">
        <v>59074</v>
      </c>
      <c r="L1450" s="18">
        <f t="shared" si="22"/>
        <v>11814.800000000001</v>
      </c>
      <c r="M1450" s="9"/>
    </row>
    <row r="1451" spans="1:13" s="10" customFormat="1" x14ac:dyDescent="0.25">
      <c r="A1451" s="6" t="s">
        <v>9393</v>
      </c>
      <c r="B1451" s="6" t="s">
        <v>1463</v>
      </c>
      <c r="C1451" s="6" t="s">
        <v>9392</v>
      </c>
      <c r="D1451" s="7" t="s">
        <v>9381</v>
      </c>
      <c r="E1451" s="7" t="s">
        <v>9382</v>
      </c>
      <c r="F1451" s="7" t="s">
        <v>9383</v>
      </c>
      <c r="G1451" s="7" t="s">
        <v>9384</v>
      </c>
      <c r="H1451" s="7" t="s">
        <v>9394</v>
      </c>
      <c r="I1451" s="7">
        <v>103</v>
      </c>
      <c r="J1451" s="26">
        <v>119551</v>
      </c>
      <c r="K1451" s="9">
        <v>112005</v>
      </c>
      <c r="L1451" s="18">
        <f t="shared" si="22"/>
        <v>22401</v>
      </c>
      <c r="M1451" s="9"/>
    </row>
    <row r="1452" spans="1:13" s="10" customFormat="1" x14ac:dyDescent="0.25">
      <c r="A1452" s="6" t="s">
        <v>9393</v>
      </c>
      <c r="B1452" s="6" t="s">
        <v>1464</v>
      </c>
      <c r="C1452" s="6" t="s">
        <v>9395</v>
      </c>
      <c r="D1452" s="7" t="s">
        <v>9381</v>
      </c>
      <c r="E1452" s="7" t="s">
        <v>9382</v>
      </c>
      <c r="F1452" s="7" t="s">
        <v>9383</v>
      </c>
      <c r="G1452" s="7" t="s">
        <v>9384</v>
      </c>
      <c r="H1452" s="7" t="s">
        <v>9394</v>
      </c>
      <c r="I1452" s="7">
        <v>196</v>
      </c>
      <c r="J1452" s="26">
        <v>357802</v>
      </c>
      <c r="K1452" s="9">
        <v>335218</v>
      </c>
      <c r="L1452" s="18">
        <f t="shared" si="22"/>
        <v>67043.600000000006</v>
      </c>
      <c r="M1452" s="9"/>
    </row>
    <row r="1453" spans="1:13" s="10" customFormat="1" x14ac:dyDescent="0.25">
      <c r="A1453" s="6" t="s">
        <v>9393</v>
      </c>
      <c r="B1453" s="6" t="s">
        <v>1465</v>
      </c>
      <c r="C1453" s="6" t="s">
        <v>9396</v>
      </c>
      <c r="D1453" s="7" t="s">
        <v>9381</v>
      </c>
      <c r="E1453" s="7" t="s">
        <v>9382</v>
      </c>
      <c r="F1453" s="7" t="s">
        <v>9383</v>
      </c>
      <c r="G1453" s="7" t="s">
        <v>9384</v>
      </c>
      <c r="H1453" s="7" t="s">
        <v>9394</v>
      </c>
      <c r="I1453" s="7">
        <v>60</v>
      </c>
      <c r="J1453" s="26">
        <v>118280</v>
      </c>
      <c r="K1453" s="9">
        <v>110814</v>
      </c>
      <c r="L1453" s="18">
        <f t="shared" si="22"/>
        <v>22162.800000000003</v>
      </c>
      <c r="M1453" s="9"/>
    </row>
    <row r="1454" spans="1:13" s="10" customFormat="1" x14ac:dyDescent="0.25">
      <c r="A1454" s="6" t="s">
        <v>9398</v>
      </c>
      <c r="B1454" s="6" t="s">
        <v>1466</v>
      </c>
      <c r="C1454" s="6" t="s">
        <v>9397</v>
      </c>
      <c r="D1454" s="7" t="s">
        <v>9381</v>
      </c>
      <c r="E1454" s="7" t="s">
        <v>9382</v>
      </c>
      <c r="F1454" s="7" t="s">
        <v>9383</v>
      </c>
      <c r="G1454" s="7" t="s">
        <v>9384</v>
      </c>
      <c r="H1454" s="7" t="s">
        <v>9399</v>
      </c>
      <c r="I1454" s="7">
        <v>20</v>
      </c>
      <c r="J1454" s="26">
        <v>27412</v>
      </c>
      <c r="K1454" s="9">
        <v>25682</v>
      </c>
      <c r="L1454" s="18">
        <f t="shared" si="22"/>
        <v>5136.4000000000005</v>
      </c>
      <c r="M1454" s="9"/>
    </row>
    <row r="1455" spans="1:13" s="10" customFormat="1" x14ac:dyDescent="0.25">
      <c r="A1455" s="6" t="s">
        <v>9401</v>
      </c>
      <c r="B1455" s="6" t="s">
        <v>1467</v>
      </c>
      <c r="C1455" s="6" t="s">
        <v>9400</v>
      </c>
      <c r="D1455" s="7" t="s">
        <v>9381</v>
      </c>
      <c r="E1455" s="7" t="s">
        <v>9382</v>
      </c>
      <c r="F1455" s="7" t="s">
        <v>9383</v>
      </c>
      <c r="G1455" s="7" t="s">
        <v>9384</v>
      </c>
      <c r="H1455" s="7" t="s">
        <v>9402</v>
      </c>
      <c r="I1455" s="7">
        <v>20</v>
      </c>
      <c r="J1455" s="26">
        <v>11707</v>
      </c>
      <c r="K1455" s="9">
        <v>10968</v>
      </c>
      <c r="L1455" s="18">
        <f t="shared" si="22"/>
        <v>2193.6</v>
      </c>
      <c r="M1455" s="9"/>
    </row>
    <row r="1456" spans="1:13" s="10" customFormat="1" x14ac:dyDescent="0.25">
      <c r="A1456" s="6" t="s">
        <v>9404</v>
      </c>
      <c r="B1456" s="6" t="s">
        <v>1468</v>
      </c>
      <c r="C1456" s="6" t="s">
        <v>9403</v>
      </c>
      <c r="D1456" s="7" t="s">
        <v>9381</v>
      </c>
      <c r="E1456" s="7" t="s">
        <v>9382</v>
      </c>
      <c r="F1456" s="7" t="s">
        <v>9383</v>
      </c>
      <c r="G1456" s="7" t="s">
        <v>9384</v>
      </c>
      <c r="H1456" s="7" t="s">
        <v>9405</v>
      </c>
      <c r="I1456" s="7">
        <v>24</v>
      </c>
      <c r="J1456" s="26">
        <v>33778</v>
      </c>
      <c r="K1456" s="9">
        <v>31646</v>
      </c>
      <c r="L1456" s="18">
        <f t="shared" si="22"/>
        <v>6329.2000000000007</v>
      </c>
      <c r="M1456" s="9"/>
    </row>
    <row r="1457" spans="1:13" s="10" customFormat="1" x14ac:dyDescent="0.25">
      <c r="A1457" s="6" t="s">
        <v>9407</v>
      </c>
      <c r="B1457" s="6" t="s">
        <v>1469</v>
      </c>
      <c r="C1457" s="6" t="s">
        <v>9406</v>
      </c>
      <c r="D1457" s="7" t="s">
        <v>9381</v>
      </c>
      <c r="E1457" s="7" t="s">
        <v>9382</v>
      </c>
      <c r="F1457" s="7" t="s">
        <v>9383</v>
      </c>
      <c r="G1457" s="7" t="s">
        <v>9384</v>
      </c>
      <c r="H1457" s="7" t="s">
        <v>9408</v>
      </c>
      <c r="I1457" s="7">
        <v>20</v>
      </c>
      <c r="J1457" s="26">
        <v>26799</v>
      </c>
      <c r="K1457" s="9">
        <v>25107</v>
      </c>
      <c r="L1457" s="18">
        <f t="shared" si="22"/>
        <v>5021.4000000000005</v>
      </c>
      <c r="M1457" s="9"/>
    </row>
    <row r="1458" spans="1:13" s="11" customFormat="1" x14ac:dyDescent="0.25">
      <c r="A1458" s="6" t="s">
        <v>9410</v>
      </c>
      <c r="B1458" s="6" t="s">
        <v>1470</v>
      </c>
      <c r="C1458" s="6" t="s">
        <v>9409</v>
      </c>
      <c r="D1458" s="7" t="s">
        <v>9381</v>
      </c>
      <c r="E1458" s="7" t="s">
        <v>9382</v>
      </c>
      <c r="F1458" s="7" t="s">
        <v>9383</v>
      </c>
      <c r="G1458" s="7" t="s">
        <v>9384</v>
      </c>
      <c r="H1458" s="7" t="s">
        <v>9411</v>
      </c>
      <c r="I1458" s="7">
        <v>20</v>
      </c>
      <c r="J1458" s="26">
        <v>17270</v>
      </c>
      <c r="K1458" s="9">
        <v>16180</v>
      </c>
      <c r="L1458" s="18">
        <f t="shared" si="22"/>
        <v>3236</v>
      </c>
      <c r="M1458" s="9"/>
    </row>
    <row r="1459" spans="1:13" s="11" customFormat="1" x14ac:dyDescent="0.25">
      <c r="A1459" s="6" t="s">
        <v>9413</v>
      </c>
      <c r="B1459" s="6" t="s">
        <v>1471</v>
      </c>
      <c r="C1459" s="6" t="s">
        <v>9412</v>
      </c>
      <c r="D1459" s="7" t="s">
        <v>9381</v>
      </c>
      <c r="E1459" s="7" t="s">
        <v>9382</v>
      </c>
      <c r="F1459" s="7" t="s">
        <v>9383</v>
      </c>
      <c r="G1459" s="7" t="s">
        <v>9384</v>
      </c>
      <c r="H1459" s="7" t="s">
        <v>9414</v>
      </c>
      <c r="I1459" s="7">
        <v>20</v>
      </c>
      <c r="J1459" s="26">
        <v>31555</v>
      </c>
      <c r="K1459" s="9">
        <v>29563</v>
      </c>
      <c r="L1459" s="18">
        <f t="shared" si="22"/>
        <v>5912.6</v>
      </c>
      <c r="M1459" s="9"/>
    </row>
    <row r="1460" spans="1:13" s="11" customFormat="1" x14ac:dyDescent="0.25">
      <c r="A1460" s="6" t="s">
        <v>9416</v>
      </c>
      <c r="B1460" s="6" t="s">
        <v>1472</v>
      </c>
      <c r="C1460" s="6" t="s">
        <v>9415</v>
      </c>
      <c r="D1460" s="7" t="s">
        <v>9381</v>
      </c>
      <c r="E1460" s="7" t="s">
        <v>9382</v>
      </c>
      <c r="F1460" s="7" t="s">
        <v>9383</v>
      </c>
      <c r="G1460" s="7" t="s">
        <v>9384</v>
      </c>
      <c r="H1460" s="7" t="s">
        <v>9417</v>
      </c>
      <c r="I1460" s="7">
        <v>71</v>
      </c>
      <c r="J1460" s="26">
        <v>15362</v>
      </c>
      <c r="K1460" s="9">
        <v>14392</v>
      </c>
      <c r="L1460" s="18">
        <f t="shared" si="22"/>
        <v>2878.4</v>
      </c>
      <c r="M1460" s="9"/>
    </row>
    <row r="1461" spans="1:13" s="11" customFormat="1" x14ac:dyDescent="0.25">
      <c r="A1461" s="6" t="s">
        <v>9419</v>
      </c>
      <c r="B1461" s="6" t="s">
        <v>1473</v>
      </c>
      <c r="C1461" s="6" t="s">
        <v>9418</v>
      </c>
      <c r="D1461" s="7" t="s">
        <v>9381</v>
      </c>
      <c r="E1461" s="7" t="s">
        <v>9382</v>
      </c>
      <c r="F1461" s="7" t="s">
        <v>9383</v>
      </c>
      <c r="G1461" s="7" t="s">
        <v>9384</v>
      </c>
      <c r="H1461" s="7" t="s">
        <v>9420</v>
      </c>
      <c r="I1461" s="7">
        <v>20</v>
      </c>
      <c r="J1461" s="26">
        <v>31850</v>
      </c>
      <c r="K1461" s="9">
        <v>29840</v>
      </c>
      <c r="L1461" s="18">
        <f t="shared" si="22"/>
        <v>5968</v>
      </c>
      <c r="M1461" s="9"/>
    </row>
    <row r="1462" spans="1:13" s="11" customFormat="1" x14ac:dyDescent="0.25">
      <c r="A1462" s="6" t="s">
        <v>9422</v>
      </c>
      <c r="B1462" s="6" t="s">
        <v>1474</v>
      </c>
      <c r="C1462" s="6" t="s">
        <v>9421</v>
      </c>
      <c r="D1462" s="7" t="s">
        <v>9381</v>
      </c>
      <c r="E1462" s="7" t="s">
        <v>9382</v>
      </c>
      <c r="F1462" s="7" t="s">
        <v>9383</v>
      </c>
      <c r="G1462" s="7" t="s">
        <v>9384</v>
      </c>
      <c r="H1462" s="7" t="s">
        <v>9423</v>
      </c>
      <c r="I1462" s="7">
        <v>62</v>
      </c>
      <c r="J1462" s="26">
        <v>56064</v>
      </c>
      <c r="K1462" s="9">
        <v>52525</v>
      </c>
      <c r="L1462" s="18">
        <f t="shared" si="22"/>
        <v>10505</v>
      </c>
      <c r="M1462" s="9"/>
    </row>
    <row r="1463" spans="1:13" s="11" customFormat="1" x14ac:dyDescent="0.25">
      <c r="A1463" s="6" t="s">
        <v>9425</v>
      </c>
      <c r="B1463" s="6" t="s">
        <v>1475</v>
      </c>
      <c r="C1463" s="6" t="s">
        <v>9424</v>
      </c>
      <c r="D1463" s="7" t="s">
        <v>9381</v>
      </c>
      <c r="E1463" s="7" t="s">
        <v>9382</v>
      </c>
      <c r="F1463" s="7" t="s">
        <v>9383</v>
      </c>
      <c r="G1463" s="7" t="s">
        <v>9384</v>
      </c>
      <c r="H1463" s="7" t="s">
        <v>9426</v>
      </c>
      <c r="I1463" s="7">
        <v>201</v>
      </c>
      <c r="J1463" s="26">
        <v>188215</v>
      </c>
      <c r="K1463" s="9">
        <v>176335</v>
      </c>
      <c r="L1463" s="18">
        <f t="shared" si="22"/>
        <v>35267</v>
      </c>
      <c r="M1463" s="9"/>
    </row>
    <row r="1464" spans="1:13" s="11" customFormat="1" x14ac:dyDescent="0.25">
      <c r="A1464" s="6" t="s">
        <v>9428</v>
      </c>
      <c r="B1464" s="6" t="s">
        <v>1476</v>
      </c>
      <c r="C1464" s="6" t="s">
        <v>9427</v>
      </c>
      <c r="D1464" s="7" t="s">
        <v>9381</v>
      </c>
      <c r="E1464" s="7" t="s">
        <v>9382</v>
      </c>
      <c r="F1464" s="7" t="s">
        <v>9383</v>
      </c>
      <c r="G1464" s="7" t="s">
        <v>9384</v>
      </c>
      <c r="H1464" s="7" t="s">
        <v>9429</v>
      </c>
      <c r="I1464" s="7">
        <v>73</v>
      </c>
      <c r="J1464" s="26">
        <v>83846</v>
      </c>
      <c r="K1464" s="9">
        <v>78554</v>
      </c>
      <c r="L1464" s="18">
        <f t="shared" si="22"/>
        <v>15710.800000000001</v>
      </c>
      <c r="M1464" s="9"/>
    </row>
    <row r="1465" spans="1:13" s="11" customFormat="1" x14ac:dyDescent="0.25">
      <c r="A1465" s="6" t="s">
        <v>9431</v>
      </c>
      <c r="B1465" s="6" t="s">
        <v>1477</v>
      </c>
      <c r="C1465" s="6" t="s">
        <v>9430</v>
      </c>
      <c r="D1465" s="7" t="s">
        <v>9381</v>
      </c>
      <c r="E1465" s="7" t="s">
        <v>9382</v>
      </c>
      <c r="F1465" s="7" t="s">
        <v>9383</v>
      </c>
      <c r="G1465" s="7" t="s">
        <v>9384</v>
      </c>
      <c r="H1465" s="7" t="s">
        <v>9432</v>
      </c>
      <c r="I1465" s="7">
        <v>46</v>
      </c>
      <c r="J1465" s="26">
        <v>48658</v>
      </c>
      <c r="K1465" s="9">
        <v>45587</v>
      </c>
      <c r="L1465" s="18">
        <f t="shared" si="22"/>
        <v>9117.4</v>
      </c>
      <c r="M1465" s="9"/>
    </row>
    <row r="1466" spans="1:13" s="11" customFormat="1" x14ac:dyDescent="0.25">
      <c r="A1466" s="6" t="s">
        <v>9434</v>
      </c>
      <c r="B1466" s="6" t="s">
        <v>1478</v>
      </c>
      <c r="C1466" s="6" t="s">
        <v>9433</v>
      </c>
      <c r="D1466" s="7" t="s">
        <v>9381</v>
      </c>
      <c r="E1466" s="7" t="s">
        <v>9382</v>
      </c>
      <c r="F1466" s="7" t="s">
        <v>9383</v>
      </c>
      <c r="G1466" s="7" t="s">
        <v>9384</v>
      </c>
      <c r="H1466" s="7" t="s">
        <v>9435</v>
      </c>
      <c r="I1466" s="7">
        <v>79</v>
      </c>
      <c r="J1466" s="26">
        <v>136634</v>
      </c>
      <c r="K1466" s="9">
        <v>128010</v>
      </c>
      <c r="L1466" s="18">
        <f t="shared" si="22"/>
        <v>25602</v>
      </c>
      <c r="M1466" s="9"/>
    </row>
    <row r="1467" spans="1:13" s="11" customFormat="1" x14ac:dyDescent="0.25">
      <c r="A1467" s="6" t="s">
        <v>9437</v>
      </c>
      <c r="B1467" s="6" t="s">
        <v>1479</v>
      </c>
      <c r="C1467" s="6" t="s">
        <v>9436</v>
      </c>
      <c r="D1467" s="7" t="s">
        <v>9381</v>
      </c>
      <c r="E1467" s="7" t="s">
        <v>9382</v>
      </c>
      <c r="F1467" s="7" t="s">
        <v>9383</v>
      </c>
      <c r="G1467" s="7" t="s">
        <v>9384</v>
      </c>
      <c r="H1467" s="7" t="s">
        <v>9438</v>
      </c>
      <c r="I1467" s="7">
        <v>200</v>
      </c>
      <c r="J1467" s="26">
        <v>532511</v>
      </c>
      <c r="K1467" s="9">
        <v>498900</v>
      </c>
      <c r="L1467" s="18">
        <f t="shared" si="22"/>
        <v>99780</v>
      </c>
      <c r="M1467" s="9"/>
    </row>
    <row r="1468" spans="1:13" s="11" customFormat="1" x14ac:dyDescent="0.25">
      <c r="A1468" s="6" t="s">
        <v>9437</v>
      </c>
      <c r="B1468" s="6" t="s">
        <v>1480</v>
      </c>
      <c r="C1468" s="6" t="s">
        <v>9439</v>
      </c>
      <c r="D1468" s="7" t="s">
        <v>9381</v>
      </c>
      <c r="E1468" s="7" t="s">
        <v>9382</v>
      </c>
      <c r="F1468" s="7" t="s">
        <v>9383</v>
      </c>
      <c r="G1468" s="7" t="s">
        <v>9384</v>
      </c>
      <c r="H1468" s="7" t="s">
        <v>9438</v>
      </c>
      <c r="I1468" s="7">
        <v>190</v>
      </c>
      <c r="J1468" s="26">
        <v>344949</v>
      </c>
      <c r="K1468" s="9">
        <v>323176</v>
      </c>
      <c r="L1468" s="18">
        <f t="shared" si="22"/>
        <v>64635.200000000004</v>
      </c>
      <c r="M1468" s="9"/>
    </row>
    <row r="1469" spans="1:13" s="11" customFormat="1" x14ac:dyDescent="0.25">
      <c r="A1469" s="6" t="s">
        <v>9437</v>
      </c>
      <c r="B1469" s="6" t="s">
        <v>1481</v>
      </c>
      <c r="C1469" s="6" t="s">
        <v>9440</v>
      </c>
      <c r="D1469" s="7" t="s">
        <v>9381</v>
      </c>
      <c r="E1469" s="7" t="s">
        <v>9382</v>
      </c>
      <c r="F1469" s="7" t="s">
        <v>9383</v>
      </c>
      <c r="G1469" s="7" t="s">
        <v>9384</v>
      </c>
      <c r="H1469" s="7" t="s">
        <v>9438</v>
      </c>
      <c r="I1469" s="7">
        <v>34</v>
      </c>
      <c r="J1469" s="26">
        <v>109103</v>
      </c>
      <c r="K1469" s="9">
        <v>102217</v>
      </c>
      <c r="L1469" s="18">
        <f t="shared" si="22"/>
        <v>20443.400000000001</v>
      </c>
      <c r="M1469" s="9"/>
    </row>
    <row r="1470" spans="1:13" s="11" customFormat="1" x14ac:dyDescent="0.25">
      <c r="A1470" s="6" t="s">
        <v>9442</v>
      </c>
      <c r="B1470" s="6" t="s">
        <v>1482</v>
      </c>
      <c r="C1470" s="6" t="s">
        <v>9441</v>
      </c>
      <c r="D1470" s="7" t="s">
        <v>9381</v>
      </c>
      <c r="E1470" s="7" t="s">
        <v>9382</v>
      </c>
      <c r="F1470" s="7" t="s">
        <v>9383</v>
      </c>
      <c r="G1470" s="7" t="s">
        <v>9384</v>
      </c>
      <c r="H1470" s="7" t="s">
        <v>9443</v>
      </c>
      <c r="I1470" s="7">
        <v>29</v>
      </c>
      <c r="J1470" s="26">
        <v>53995</v>
      </c>
      <c r="K1470" s="9">
        <v>50587</v>
      </c>
      <c r="L1470" s="18">
        <f t="shared" ref="L1470:L1533" si="23">K1470*20%</f>
        <v>10117.400000000001</v>
      </c>
      <c r="M1470" s="9"/>
    </row>
    <row r="1471" spans="1:13" s="11" customFormat="1" x14ac:dyDescent="0.25">
      <c r="A1471" s="6" t="s">
        <v>9445</v>
      </c>
      <c r="B1471" s="6" t="s">
        <v>1483</v>
      </c>
      <c r="C1471" s="6" t="s">
        <v>9444</v>
      </c>
      <c r="D1471" s="7" t="s">
        <v>9381</v>
      </c>
      <c r="E1471" s="7" t="s">
        <v>9382</v>
      </c>
      <c r="F1471" s="7" t="s">
        <v>9383</v>
      </c>
      <c r="G1471" s="7" t="s">
        <v>9384</v>
      </c>
      <c r="H1471" s="7" t="s">
        <v>9446</v>
      </c>
      <c r="I1471" s="7">
        <v>81</v>
      </c>
      <c r="J1471" s="26">
        <v>204325</v>
      </c>
      <c r="K1471" s="9">
        <v>191428</v>
      </c>
      <c r="L1471" s="18">
        <f t="shared" si="23"/>
        <v>38285.599999999999</v>
      </c>
      <c r="M1471" s="9"/>
    </row>
    <row r="1472" spans="1:13" s="11" customFormat="1" x14ac:dyDescent="0.25">
      <c r="A1472" s="6" t="s">
        <v>9448</v>
      </c>
      <c r="B1472" s="6" t="s">
        <v>1484</v>
      </c>
      <c r="C1472" s="6" t="s">
        <v>9447</v>
      </c>
      <c r="D1472" s="7" t="s">
        <v>9381</v>
      </c>
      <c r="E1472" s="7" t="s">
        <v>9382</v>
      </c>
      <c r="F1472" s="7" t="s">
        <v>9383</v>
      </c>
      <c r="G1472" s="7" t="s">
        <v>9384</v>
      </c>
      <c r="H1472" s="7" t="s">
        <v>9449</v>
      </c>
      <c r="I1472" s="7">
        <v>210</v>
      </c>
      <c r="J1472" s="26">
        <v>321385</v>
      </c>
      <c r="K1472" s="9">
        <v>301100</v>
      </c>
      <c r="L1472" s="18">
        <f t="shared" si="23"/>
        <v>60220</v>
      </c>
      <c r="M1472" s="9"/>
    </row>
    <row r="1473" spans="1:13" s="11" customFormat="1" x14ac:dyDescent="0.25">
      <c r="A1473" s="6" t="s">
        <v>9448</v>
      </c>
      <c r="B1473" s="6" t="s">
        <v>1485</v>
      </c>
      <c r="C1473" s="6" t="s">
        <v>9450</v>
      </c>
      <c r="D1473" s="7" t="s">
        <v>9381</v>
      </c>
      <c r="E1473" s="7" t="s">
        <v>9382</v>
      </c>
      <c r="F1473" s="7" t="s">
        <v>9383</v>
      </c>
      <c r="G1473" s="7" t="s">
        <v>9384</v>
      </c>
      <c r="H1473" s="7" t="s">
        <v>9449</v>
      </c>
      <c r="I1473" s="7">
        <v>85</v>
      </c>
      <c r="J1473" s="26">
        <v>39698</v>
      </c>
      <c r="K1473" s="9">
        <v>37192</v>
      </c>
      <c r="L1473" s="18">
        <f t="shared" si="23"/>
        <v>7438.4000000000005</v>
      </c>
      <c r="M1473" s="9"/>
    </row>
    <row r="1474" spans="1:13" s="11" customFormat="1" x14ac:dyDescent="0.25">
      <c r="A1474" s="6" t="s">
        <v>9452</v>
      </c>
      <c r="B1474" s="6" t="s">
        <v>1486</v>
      </c>
      <c r="C1474" s="6" t="s">
        <v>9451</v>
      </c>
      <c r="D1474" s="7" t="s">
        <v>9381</v>
      </c>
      <c r="E1474" s="7" t="s">
        <v>9382</v>
      </c>
      <c r="F1474" s="7" t="s">
        <v>9383</v>
      </c>
      <c r="G1474" s="7" t="s">
        <v>9384</v>
      </c>
      <c r="H1474" s="7" t="s">
        <v>9453</v>
      </c>
      <c r="I1474" s="7">
        <v>15</v>
      </c>
      <c r="J1474" s="26">
        <v>16063</v>
      </c>
      <c r="K1474" s="9">
        <v>15049</v>
      </c>
      <c r="L1474" s="18">
        <f t="shared" si="23"/>
        <v>3009.8</v>
      </c>
      <c r="M1474" s="9"/>
    </row>
    <row r="1475" spans="1:13" s="11" customFormat="1" x14ac:dyDescent="0.25">
      <c r="A1475" s="6" t="s">
        <v>9455</v>
      </c>
      <c r="B1475" s="6" t="s">
        <v>1487</v>
      </c>
      <c r="C1475" s="6" t="s">
        <v>9454</v>
      </c>
      <c r="D1475" s="7" t="s">
        <v>9381</v>
      </c>
      <c r="E1475" s="7" t="s">
        <v>9382</v>
      </c>
      <c r="F1475" s="7" t="s">
        <v>9383</v>
      </c>
      <c r="G1475" s="7" t="s">
        <v>9384</v>
      </c>
      <c r="H1475" s="7" t="s">
        <v>9456</v>
      </c>
      <c r="I1475" s="7">
        <v>26</v>
      </c>
      <c r="J1475" s="26">
        <v>50968</v>
      </c>
      <c r="K1475" s="9">
        <v>47751</v>
      </c>
      <c r="L1475" s="18">
        <f t="shared" si="23"/>
        <v>9550.2000000000007</v>
      </c>
      <c r="M1475" s="9"/>
    </row>
    <row r="1476" spans="1:13" s="11" customFormat="1" x14ac:dyDescent="0.25">
      <c r="A1476" s="6" t="s">
        <v>9458</v>
      </c>
      <c r="B1476" s="6" t="s">
        <v>1488</v>
      </c>
      <c r="C1476" s="6" t="s">
        <v>9457</v>
      </c>
      <c r="D1476" s="7" t="s">
        <v>9381</v>
      </c>
      <c r="E1476" s="7" t="s">
        <v>9382</v>
      </c>
      <c r="F1476" s="7" t="s">
        <v>9383</v>
      </c>
      <c r="G1476" s="7" t="s">
        <v>9384</v>
      </c>
      <c r="H1476" s="7" t="s">
        <v>9459</v>
      </c>
      <c r="I1476" s="7">
        <v>42</v>
      </c>
      <c r="J1476" s="26">
        <v>81269</v>
      </c>
      <c r="K1476" s="9">
        <v>76139</v>
      </c>
      <c r="L1476" s="18">
        <f t="shared" si="23"/>
        <v>15227.800000000001</v>
      </c>
      <c r="M1476" s="9"/>
    </row>
    <row r="1477" spans="1:13" s="11" customFormat="1" x14ac:dyDescent="0.25">
      <c r="A1477" s="6" t="s">
        <v>9461</v>
      </c>
      <c r="B1477" s="6" t="s">
        <v>1489</v>
      </c>
      <c r="C1477" s="6" t="s">
        <v>9460</v>
      </c>
      <c r="D1477" s="7" t="s">
        <v>9381</v>
      </c>
      <c r="E1477" s="7" t="s">
        <v>9382</v>
      </c>
      <c r="F1477" s="7" t="s">
        <v>9383</v>
      </c>
      <c r="G1477" s="7" t="s">
        <v>9384</v>
      </c>
      <c r="H1477" s="7" t="s">
        <v>9462</v>
      </c>
      <c r="I1477" s="7">
        <v>26</v>
      </c>
      <c r="J1477" s="26">
        <v>58512</v>
      </c>
      <c r="K1477" s="9">
        <v>54819</v>
      </c>
      <c r="L1477" s="18">
        <f t="shared" si="23"/>
        <v>10963.800000000001</v>
      </c>
      <c r="M1477" s="9"/>
    </row>
    <row r="1478" spans="1:13" s="11" customFormat="1" x14ac:dyDescent="0.25">
      <c r="A1478" s="6" t="s">
        <v>9464</v>
      </c>
      <c r="B1478" s="6" t="s">
        <v>1490</v>
      </c>
      <c r="C1478" s="6" t="s">
        <v>9463</v>
      </c>
      <c r="D1478" s="7" t="s">
        <v>9381</v>
      </c>
      <c r="E1478" s="7" t="s">
        <v>9382</v>
      </c>
      <c r="F1478" s="7" t="s">
        <v>9383</v>
      </c>
      <c r="G1478" s="7" t="s">
        <v>9384</v>
      </c>
      <c r="H1478" s="7" t="s">
        <v>9465</v>
      </c>
      <c r="I1478" s="7">
        <v>53</v>
      </c>
      <c r="J1478" s="26">
        <v>42558</v>
      </c>
      <c r="K1478" s="9">
        <v>39872</v>
      </c>
      <c r="L1478" s="18">
        <f t="shared" si="23"/>
        <v>7974.4000000000005</v>
      </c>
      <c r="M1478" s="9"/>
    </row>
    <row r="1479" spans="1:13" s="11" customFormat="1" x14ac:dyDescent="0.25">
      <c r="A1479" s="6" t="s">
        <v>9467</v>
      </c>
      <c r="B1479" s="6" t="s">
        <v>1491</v>
      </c>
      <c r="C1479" s="6" t="s">
        <v>9466</v>
      </c>
      <c r="D1479" s="7" t="s">
        <v>9381</v>
      </c>
      <c r="E1479" s="7" t="s">
        <v>9382</v>
      </c>
      <c r="F1479" s="7" t="s">
        <v>9383</v>
      </c>
      <c r="G1479" s="7" t="s">
        <v>9384</v>
      </c>
      <c r="H1479" s="7" t="s">
        <v>9468</v>
      </c>
      <c r="I1479" s="7">
        <v>198</v>
      </c>
      <c r="J1479" s="26">
        <v>426535</v>
      </c>
      <c r="K1479" s="9">
        <v>399613</v>
      </c>
      <c r="L1479" s="18">
        <f t="shared" si="23"/>
        <v>79922.600000000006</v>
      </c>
      <c r="M1479" s="9"/>
    </row>
    <row r="1480" spans="1:13" s="11" customFormat="1" x14ac:dyDescent="0.25">
      <c r="A1480" s="6" t="s">
        <v>9470</v>
      </c>
      <c r="B1480" s="6" t="s">
        <v>1492</v>
      </c>
      <c r="C1480" s="6" t="s">
        <v>9469</v>
      </c>
      <c r="D1480" s="7" t="s">
        <v>9381</v>
      </c>
      <c r="E1480" s="7" t="s">
        <v>9382</v>
      </c>
      <c r="F1480" s="7" t="s">
        <v>9383</v>
      </c>
      <c r="G1480" s="7" t="s">
        <v>9384</v>
      </c>
      <c r="H1480" s="7" t="s">
        <v>9471</v>
      </c>
      <c r="I1480" s="7">
        <v>30</v>
      </c>
      <c r="J1480" s="26">
        <v>52600</v>
      </c>
      <c r="K1480" s="9">
        <v>49280</v>
      </c>
      <c r="L1480" s="18">
        <f t="shared" si="23"/>
        <v>9856</v>
      </c>
      <c r="M1480" s="9"/>
    </row>
    <row r="1481" spans="1:13" s="11" customFormat="1" x14ac:dyDescent="0.25">
      <c r="A1481" s="6" t="s">
        <v>9473</v>
      </c>
      <c r="B1481" s="6" t="s">
        <v>1493</v>
      </c>
      <c r="C1481" s="6" t="s">
        <v>9472</v>
      </c>
      <c r="D1481" s="7" t="s">
        <v>9381</v>
      </c>
      <c r="E1481" s="7" t="s">
        <v>9382</v>
      </c>
      <c r="F1481" s="7" t="s">
        <v>9383</v>
      </c>
      <c r="G1481" s="7" t="s">
        <v>9384</v>
      </c>
      <c r="H1481" s="7" t="s">
        <v>9474</v>
      </c>
      <c r="I1481" s="7">
        <v>74</v>
      </c>
      <c r="J1481" s="26">
        <v>113882</v>
      </c>
      <c r="K1481" s="9">
        <v>106694</v>
      </c>
      <c r="L1481" s="18">
        <f t="shared" si="23"/>
        <v>21338.800000000003</v>
      </c>
      <c r="M1481" s="9"/>
    </row>
    <row r="1482" spans="1:13" s="11" customFormat="1" x14ac:dyDescent="0.25">
      <c r="A1482" s="6" t="s">
        <v>9476</v>
      </c>
      <c r="B1482" s="6" t="s">
        <v>1494</v>
      </c>
      <c r="C1482" s="6" t="s">
        <v>9475</v>
      </c>
      <c r="D1482" s="7" t="s">
        <v>9381</v>
      </c>
      <c r="E1482" s="7" t="s">
        <v>9382</v>
      </c>
      <c r="F1482" s="7" t="s">
        <v>9383</v>
      </c>
      <c r="G1482" s="7" t="s">
        <v>9384</v>
      </c>
      <c r="H1482" s="7" t="s">
        <v>9477</v>
      </c>
      <c r="I1482" s="7">
        <v>34</v>
      </c>
      <c r="J1482" s="26">
        <v>88227</v>
      </c>
      <c r="K1482" s="9">
        <v>82658</v>
      </c>
      <c r="L1482" s="18">
        <f t="shared" si="23"/>
        <v>16531.600000000002</v>
      </c>
      <c r="M1482" s="9"/>
    </row>
    <row r="1483" spans="1:13" s="11" customFormat="1" x14ac:dyDescent="0.25">
      <c r="A1483" s="6" t="s">
        <v>9479</v>
      </c>
      <c r="B1483" s="6" t="s">
        <v>1495</v>
      </c>
      <c r="C1483" s="6" t="s">
        <v>9478</v>
      </c>
      <c r="D1483" s="7" t="s">
        <v>9381</v>
      </c>
      <c r="E1483" s="7" t="s">
        <v>9382</v>
      </c>
      <c r="F1483" s="7" t="s">
        <v>9383</v>
      </c>
      <c r="G1483" s="7" t="s">
        <v>9384</v>
      </c>
      <c r="H1483" s="7" t="s">
        <v>9480</v>
      </c>
      <c r="I1483" s="7">
        <v>100</v>
      </c>
      <c r="J1483" s="26">
        <v>240830</v>
      </c>
      <c r="K1483" s="9">
        <v>225629</v>
      </c>
      <c r="L1483" s="18">
        <f t="shared" si="23"/>
        <v>45125.8</v>
      </c>
      <c r="M1483" s="9"/>
    </row>
    <row r="1484" spans="1:13" s="11" customFormat="1" x14ac:dyDescent="0.25">
      <c r="A1484" s="6" t="s">
        <v>9482</v>
      </c>
      <c r="B1484" s="6" t="s">
        <v>1496</v>
      </c>
      <c r="C1484" s="6" t="s">
        <v>9481</v>
      </c>
      <c r="D1484" s="7" t="s">
        <v>9381</v>
      </c>
      <c r="E1484" s="7" t="s">
        <v>9382</v>
      </c>
      <c r="F1484" s="7" t="s">
        <v>9383</v>
      </c>
      <c r="G1484" s="7" t="s">
        <v>9384</v>
      </c>
      <c r="H1484" s="7" t="s">
        <v>9483</v>
      </c>
      <c r="I1484" s="7">
        <v>50</v>
      </c>
      <c r="J1484" s="26">
        <v>31285</v>
      </c>
      <c r="K1484" s="9">
        <v>29310</v>
      </c>
      <c r="L1484" s="18">
        <f t="shared" si="23"/>
        <v>5862</v>
      </c>
      <c r="M1484" s="9"/>
    </row>
    <row r="1485" spans="1:13" s="11" customFormat="1" x14ac:dyDescent="0.25">
      <c r="A1485" s="6" t="s">
        <v>9485</v>
      </c>
      <c r="B1485" s="6" t="s">
        <v>1497</v>
      </c>
      <c r="C1485" s="6" t="s">
        <v>9484</v>
      </c>
      <c r="D1485" s="7" t="s">
        <v>9381</v>
      </c>
      <c r="E1485" s="7" t="s">
        <v>9382</v>
      </c>
      <c r="F1485" s="7" t="s">
        <v>9383</v>
      </c>
      <c r="G1485" s="7" t="s">
        <v>9384</v>
      </c>
      <c r="H1485" s="7" t="s">
        <v>9486</v>
      </c>
      <c r="I1485" s="7">
        <v>42</v>
      </c>
      <c r="J1485" s="26">
        <v>152260</v>
      </c>
      <c r="K1485" s="9">
        <v>142650</v>
      </c>
      <c r="L1485" s="18">
        <f t="shared" si="23"/>
        <v>28530</v>
      </c>
      <c r="M1485" s="9"/>
    </row>
    <row r="1486" spans="1:13" s="11" customFormat="1" x14ac:dyDescent="0.25">
      <c r="A1486" s="6" t="s">
        <v>9488</v>
      </c>
      <c r="B1486" s="6" t="s">
        <v>1498</v>
      </c>
      <c r="C1486" s="6" t="s">
        <v>9487</v>
      </c>
      <c r="D1486" s="7" t="s">
        <v>9381</v>
      </c>
      <c r="E1486" s="7" t="s">
        <v>9382</v>
      </c>
      <c r="F1486" s="7" t="s">
        <v>9383</v>
      </c>
      <c r="G1486" s="7" t="s">
        <v>9384</v>
      </c>
      <c r="H1486" s="7" t="s">
        <v>9489</v>
      </c>
      <c r="I1486" s="7">
        <v>36</v>
      </c>
      <c r="J1486" s="26">
        <v>85021</v>
      </c>
      <c r="K1486" s="9">
        <v>79655</v>
      </c>
      <c r="L1486" s="18">
        <f t="shared" si="23"/>
        <v>15931</v>
      </c>
      <c r="M1486" s="9"/>
    </row>
    <row r="1487" spans="1:13" s="11" customFormat="1" x14ac:dyDescent="0.25">
      <c r="A1487" s="6" t="s">
        <v>9491</v>
      </c>
      <c r="B1487" s="6" t="s">
        <v>1499</v>
      </c>
      <c r="C1487" s="6" t="s">
        <v>9490</v>
      </c>
      <c r="D1487" s="7" t="s">
        <v>9381</v>
      </c>
      <c r="E1487" s="7" t="s">
        <v>9382</v>
      </c>
      <c r="F1487" s="7" t="s">
        <v>9383</v>
      </c>
      <c r="G1487" s="7" t="s">
        <v>9384</v>
      </c>
      <c r="H1487" s="7" t="s">
        <v>9492</v>
      </c>
      <c r="I1487" s="7">
        <v>134</v>
      </c>
      <c r="J1487" s="26">
        <v>266470</v>
      </c>
      <c r="K1487" s="9">
        <v>249651</v>
      </c>
      <c r="L1487" s="18">
        <f t="shared" si="23"/>
        <v>49930.200000000004</v>
      </c>
      <c r="M1487" s="9"/>
    </row>
    <row r="1488" spans="1:13" s="11" customFormat="1" x14ac:dyDescent="0.25">
      <c r="A1488" s="6" t="s">
        <v>9494</v>
      </c>
      <c r="B1488" s="6" t="s">
        <v>1500</v>
      </c>
      <c r="C1488" s="6" t="s">
        <v>9493</v>
      </c>
      <c r="D1488" s="7" t="s">
        <v>9381</v>
      </c>
      <c r="E1488" s="7" t="s">
        <v>9382</v>
      </c>
      <c r="F1488" s="7" t="s">
        <v>9383</v>
      </c>
      <c r="G1488" s="7" t="s">
        <v>9384</v>
      </c>
      <c r="H1488" s="7" t="s">
        <v>9495</v>
      </c>
      <c r="I1488" s="7">
        <v>150</v>
      </c>
      <c r="J1488" s="26">
        <v>231214</v>
      </c>
      <c r="K1488" s="9">
        <v>216620</v>
      </c>
      <c r="L1488" s="18">
        <f t="shared" si="23"/>
        <v>43324</v>
      </c>
      <c r="M1488" s="9"/>
    </row>
    <row r="1489" spans="1:13" s="11" customFormat="1" x14ac:dyDescent="0.25">
      <c r="A1489" s="6" t="s">
        <v>9497</v>
      </c>
      <c r="B1489" s="6" t="s">
        <v>1501</v>
      </c>
      <c r="C1489" s="6" t="s">
        <v>9496</v>
      </c>
      <c r="D1489" s="7" t="s">
        <v>9381</v>
      </c>
      <c r="E1489" s="7" t="s">
        <v>9382</v>
      </c>
      <c r="F1489" s="7" t="s">
        <v>9383</v>
      </c>
      <c r="G1489" s="7" t="s">
        <v>9384</v>
      </c>
      <c r="H1489" s="7" t="s">
        <v>9498</v>
      </c>
      <c r="I1489" s="7">
        <v>50</v>
      </c>
      <c r="J1489" s="26">
        <v>33774</v>
      </c>
      <c r="K1489" s="9">
        <v>31642</v>
      </c>
      <c r="L1489" s="18">
        <f t="shared" si="23"/>
        <v>6328.4000000000005</v>
      </c>
      <c r="M1489" s="9"/>
    </row>
    <row r="1490" spans="1:13" s="11" customFormat="1" x14ac:dyDescent="0.25">
      <c r="A1490" s="6" t="s">
        <v>9500</v>
      </c>
      <c r="B1490" s="6" t="s">
        <v>1502</v>
      </c>
      <c r="C1490" s="6" t="s">
        <v>9499</v>
      </c>
      <c r="D1490" s="7" t="s">
        <v>9381</v>
      </c>
      <c r="E1490" s="7" t="s">
        <v>9382</v>
      </c>
      <c r="F1490" s="7" t="s">
        <v>9383</v>
      </c>
      <c r="G1490" s="7" t="s">
        <v>9384</v>
      </c>
      <c r="H1490" s="7" t="s">
        <v>9501</v>
      </c>
      <c r="I1490" s="7">
        <v>44</v>
      </c>
      <c r="J1490" s="26">
        <v>69142</v>
      </c>
      <c r="K1490" s="9">
        <v>64778</v>
      </c>
      <c r="L1490" s="18">
        <f t="shared" si="23"/>
        <v>12955.6</v>
      </c>
      <c r="M1490" s="9"/>
    </row>
    <row r="1491" spans="1:13" s="11" customFormat="1" x14ac:dyDescent="0.25">
      <c r="A1491" s="6" t="s">
        <v>9503</v>
      </c>
      <c r="B1491" s="6" t="s">
        <v>1503</v>
      </c>
      <c r="C1491" s="6" t="s">
        <v>9502</v>
      </c>
      <c r="D1491" s="7" t="s">
        <v>9381</v>
      </c>
      <c r="E1491" s="7" t="s">
        <v>9382</v>
      </c>
      <c r="F1491" s="7" t="s">
        <v>9383</v>
      </c>
      <c r="G1491" s="7" t="s">
        <v>9384</v>
      </c>
      <c r="H1491" s="7" t="s">
        <v>9504</v>
      </c>
      <c r="I1491" s="7">
        <v>50</v>
      </c>
      <c r="J1491" s="26">
        <v>240501</v>
      </c>
      <c r="K1491" s="9">
        <v>225321</v>
      </c>
      <c r="L1491" s="18">
        <f t="shared" si="23"/>
        <v>45064.200000000004</v>
      </c>
      <c r="M1491" s="9"/>
    </row>
    <row r="1492" spans="1:13" s="11" customFormat="1" x14ac:dyDescent="0.25">
      <c r="A1492" s="6" t="s">
        <v>9506</v>
      </c>
      <c r="B1492" s="6" t="s">
        <v>1504</v>
      </c>
      <c r="C1492" s="6" t="s">
        <v>9505</v>
      </c>
      <c r="D1492" s="7" t="s">
        <v>9381</v>
      </c>
      <c r="E1492" s="7" t="s">
        <v>9382</v>
      </c>
      <c r="F1492" s="7" t="s">
        <v>9383</v>
      </c>
      <c r="G1492" s="7" t="s">
        <v>9384</v>
      </c>
      <c r="H1492" s="7" t="s">
        <v>9507</v>
      </c>
      <c r="I1492" s="7">
        <v>136</v>
      </c>
      <c r="J1492" s="26">
        <v>189373</v>
      </c>
      <c r="K1492" s="9">
        <v>177420</v>
      </c>
      <c r="L1492" s="18">
        <f t="shared" si="23"/>
        <v>35484</v>
      </c>
      <c r="M1492" s="9"/>
    </row>
    <row r="1493" spans="1:13" s="11" customFormat="1" x14ac:dyDescent="0.25">
      <c r="A1493" s="6" t="s">
        <v>9509</v>
      </c>
      <c r="B1493" s="6" t="s">
        <v>1505</v>
      </c>
      <c r="C1493" s="6" t="s">
        <v>9508</v>
      </c>
      <c r="D1493" s="7" t="s">
        <v>9381</v>
      </c>
      <c r="E1493" s="7" t="s">
        <v>9382</v>
      </c>
      <c r="F1493" s="7" t="s">
        <v>9383</v>
      </c>
      <c r="G1493" s="7" t="s">
        <v>9384</v>
      </c>
      <c r="H1493" s="7" t="s">
        <v>9510</v>
      </c>
      <c r="I1493" s="7">
        <v>40</v>
      </c>
      <c r="J1493" s="26">
        <v>63404</v>
      </c>
      <c r="K1493" s="9">
        <v>59402</v>
      </c>
      <c r="L1493" s="18">
        <f t="shared" si="23"/>
        <v>11880.400000000001</v>
      </c>
      <c r="M1493" s="9"/>
    </row>
    <row r="1494" spans="1:13" s="11" customFormat="1" x14ac:dyDescent="0.25">
      <c r="A1494" s="6" t="s">
        <v>9512</v>
      </c>
      <c r="B1494" s="6" t="s">
        <v>1506</v>
      </c>
      <c r="C1494" s="6" t="s">
        <v>9511</v>
      </c>
      <c r="D1494" s="7" t="s">
        <v>9381</v>
      </c>
      <c r="E1494" s="7" t="s">
        <v>9382</v>
      </c>
      <c r="F1494" s="7" t="s">
        <v>9383</v>
      </c>
      <c r="G1494" s="7" t="s">
        <v>9384</v>
      </c>
      <c r="H1494" s="7" t="s">
        <v>9513</v>
      </c>
      <c r="I1494" s="7">
        <v>125</v>
      </c>
      <c r="J1494" s="26">
        <v>354973</v>
      </c>
      <c r="K1494" s="9">
        <v>332568</v>
      </c>
      <c r="L1494" s="18">
        <f t="shared" si="23"/>
        <v>66513.600000000006</v>
      </c>
      <c r="M1494" s="9"/>
    </row>
    <row r="1495" spans="1:13" s="11" customFormat="1" x14ac:dyDescent="0.25">
      <c r="A1495" s="6" t="s">
        <v>9515</v>
      </c>
      <c r="B1495" s="6" t="s">
        <v>1507</v>
      </c>
      <c r="C1495" s="6" t="s">
        <v>9514</v>
      </c>
      <c r="D1495" s="7" t="s">
        <v>9381</v>
      </c>
      <c r="E1495" s="7" t="s">
        <v>9382</v>
      </c>
      <c r="F1495" s="7" t="s">
        <v>9383</v>
      </c>
      <c r="G1495" s="7" t="s">
        <v>9384</v>
      </c>
      <c r="H1495" s="7" t="s">
        <v>9516</v>
      </c>
      <c r="I1495" s="7">
        <v>48</v>
      </c>
      <c r="J1495" s="26">
        <v>95233</v>
      </c>
      <c r="K1495" s="9">
        <v>89222</v>
      </c>
      <c r="L1495" s="18">
        <f t="shared" si="23"/>
        <v>17844.400000000001</v>
      </c>
      <c r="M1495" s="9"/>
    </row>
    <row r="1496" spans="1:13" s="11" customFormat="1" x14ac:dyDescent="0.25">
      <c r="A1496" s="6" t="s">
        <v>9518</v>
      </c>
      <c r="B1496" s="6" t="s">
        <v>1508</v>
      </c>
      <c r="C1496" s="6" t="s">
        <v>9517</v>
      </c>
      <c r="D1496" s="7" t="s">
        <v>9381</v>
      </c>
      <c r="E1496" s="7" t="s">
        <v>9382</v>
      </c>
      <c r="F1496" s="7" t="s">
        <v>9383</v>
      </c>
      <c r="G1496" s="7" t="s">
        <v>9384</v>
      </c>
      <c r="H1496" s="7" t="s">
        <v>9519</v>
      </c>
      <c r="I1496" s="7">
        <v>84</v>
      </c>
      <c r="J1496" s="26">
        <v>252746</v>
      </c>
      <c r="K1496" s="9">
        <v>236793</v>
      </c>
      <c r="L1496" s="18">
        <f t="shared" si="23"/>
        <v>47358.600000000006</v>
      </c>
      <c r="M1496" s="9"/>
    </row>
    <row r="1497" spans="1:13" s="11" customFormat="1" x14ac:dyDescent="0.25">
      <c r="A1497" s="6" t="s">
        <v>9521</v>
      </c>
      <c r="B1497" s="6" t="s">
        <v>1509</v>
      </c>
      <c r="C1497" s="6" t="s">
        <v>9520</v>
      </c>
      <c r="D1497" s="7" t="s">
        <v>9381</v>
      </c>
      <c r="E1497" s="7" t="s">
        <v>9382</v>
      </c>
      <c r="F1497" s="7" t="s">
        <v>9383</v>
      </c>
      <c r="G1497" s="7" t="s">
        <v>9384</v>
      </c>
      <c r="H1497" s="7" t="s">
        <v>9522</v>
      </c>
      <c r="I1497" s="7">
        <v>164</v>
      </c>
      <c r="J1497" s="26">
        <v>400811</v>
      </c>
      <c r="K1497" s="9">
        <v>375512</v>
      </c>
      <c r="L1497" s="18">
        <f t="shared" si="23"/>
        <v>75102.400000000009</v>
      </c>
      <c r="M1497" s="9"/>
    </row>
    <row r="1498" spans="1:13" s="11" customFormat="1" x14ac:dyDescent="0.25">
      <c r="A1498" s="6" t="s">
        <v>9524</v>
      </c>
      <c r="B1498" s="6" t="s">
        <v>1510</v>
      </c>
      <c r="C1498" s="6" t="s">
        <v>9523</v>
      </c>
      <c r="D1498" s="7" t="s">
        <v>9381</v>
      </c>
      <c r="E1498" s="7" t="s">
        <v>9382</v>
      </c>
      <c r="F1498" s="7" t="s">
        <v>9383</v>
      </c>
      <c r="G1498" s="7" t="s">
        <v>9384</v>
      </c>
      <c r="H1498" s="7" t="s">
        <v>9525</v>
      </c>
      <c r="I1498" s="7">
        <v>121</v>
      </c>
      <c r="J1498" s="26">
        <v>387632</v>
      </c>
      <c r="K1498" s="9">
        <v>363165</v>
      </c>
      <c r="L1498" s="18">
        <f t="shared" si="23"/>
        <v>72633</v>
      </c>
      <c r="M1498" s="9"/>
    </row>
    <row r="1499" spans="1:13" s="11" customFormat="1" x14ac:dyDescent="0.25">
      <c r="A1499" s="6" t="s">
        <v>9527</v>
      </c>
      <c r="B1499" s="6" t="s">
        <v>1511</v>
      </c>
      <c r="C1499" s="6" t="s">
        <v>9526</v>
      </c>
      <c r="D1499" s="7" t="s">
        <v>9381</v>
      </c>
      <c r="E1499" s="7" t="s">
        <v>9382</v>
      </c>
      <c r="F1499" s="7" t="s">
        <v>9383</v>
      </c>
      <c r="G1499" s="7" t="s">
        <v>9384</v>
      </c>
      <c r="H1499" s="7" t="s">
        <v>9528</v>
      </c>
      <c r="I1499" s="7">
        <v>132</v>
      </c>
      <c r="J1499" s="26">
        <v>406325</v>
      </c>
      <c r="K1499" s="9">
        <v>380678</v>
      </c>
      <c r="L1499" s="18">
        <f t="shared" si="23"/>
        <v>76135.600000000006</v>
      </c>
      <c r="M1499" s="9"/>
    </row>
    <row r="1500" spans="1:13" s="11" customFormat="1" x14ac:dyDescent="0.25">
      <c r="A1500" s="6" t="s">
        <v>9530</v>
      </c>
      <c r="B1500" s="6" t="s">
        <v>1512</v>
      </c>
      <c r="C1500" s="6" t="s">
        <v>9529</v>
      </c>
      <c r="D1500" s="7" t="s">
        <v>9531</v>
      </c>
      <c r="E1500" s="7" t="s">
        <v>9532</v>
      </c>
      <c r="F1500" s="7" t="s">
        <v>9533</v>
      </c>
      <c r="G1500" s="7" t="s">
        <v>6686</v>
      </c>
      <c r="H1500" s="7" t="s">
        <v>9534</v>
      </c>
      <c r="I1500" s="7">
        <v>196</v>
      </c>
      <c r="J1500" s="26">
        <v>242127</v>
      </c>
      <c r="K1500" s="9">
        <v>226844</v>
      </c>
      <c r="L1500" s="18">
        <f t="shared" si="23"/>
        <v>45368.800000000003</v>
      </c>
      <c r="M1500" s="9"/>
    </row>
    <row r="1501" spans="1:13" s="11" customFormat="1" x14ac:dyDescent="0.25">
      <c r="A1501" s="6" t="s">
        <v>9536</v>
      </c>
      <c r="B1501" s="6" t="s">
        <v>1513</v>
      </c>
      <c r="C1501" s="6" t="s">
        <v>9535</v>
      </c>
      <c r="D1501" s="7" t="s">
        <v>9531</v>
      </c>
      <c r="E1501" s="7" t="s">
        <v>9532</v>
      </c>
      <c r="F1501" s="7" t="s">
        <v>9533</v>
      </c>
      <c r="G1501" s="7" t="s">
        <v>6686</v>
      </c>
      <c r="H1501" s="7" t="s">
        <v>9537</v>
      </c>
      <c r="I1501" s="7">
        <v>142</v>
      </c>
      <c r="J1501" s="26">
        <v>311525</v>
      </c>
      <c r="K1501" s="9">
        <v>291862</v>
      </c>
      <c r="L1501" s="18">
        <f t="shared" si="23"/>
        <v>58372.4</v>
      </c>
      <c r="M1501" s="9"/>
    </row>
    <row r="1502" spans="1:13" s="11" customFormat="1" x14ac:dyDescent="0.25">
      <c r="A1502" s="6" t="s">
        <v>9539</v>
      </c>
      <c r="B1502" s="6" t="s">
        <v>1514</v>
      </c>
      <c r="C1502" s="6" t="s">
        <v>9538</v>
      </c>
      <c r="D1502" s="7" t="s">
        <v>9531</v>
      </c>
      <c r="E1502" s="7" t="s">
        <v>9532</v>
      </c>
      <c r="F1502" s="7" t="s">
        <v>9533</v>
      </c>
      <c r="G1502" s="7" t="s">
        <v>6686</v>
      </c>
      <c r="H1502" s="7" t="s">
        <v>9540</v>
      </c>
      <c r="I1502" s="7">
        <v>72</v>
      </c>
      <c r="J1502" s="26">
        <v>113715</v>
      </c>
      <c r="K1502" s="9">
        <v>106537</v>
      </c>
      <c r="L1502" s="18">
        <f t="shared" si="23"/>
        <v>21307.4</v>
      </c>
      <c r="M1502" s="9"/>
    </row>
    <row r="1503" spans="1:13" s="11" customFormat="1" x14ac:dyDescent="0.25">
      <c r="A1503" s="6" t="s">
        <v>9542</v>
      </c>
      <c r="B1503" s="6" t="s">
        <v>1515</v>
      </c>
      <c r="C1503" s="6" t="s">
        <v>9541</v>
      </c>
      <c r="D1503" s="7" t="s">
        <v>9531</v>
      </c>
      <c r="E1503" s="7" t="s">
        <v>9532</v>
      </c>
      <c r="F1503" s="7" t="s">
        <v>9533</v>
      </c>
      <c r="G1503" s="7" t="s">
        <v>6686</v>
      </c>
      <c r="H1503" s="7" t="s">
        <v>9543</v>
      </c>
      <c r="I1503" s="7">
        <v>40</v>
      </c>
      <c r="J1503" s="26">
        <v>92480</v>
      </c>
      <c r="K1503" s="9">
        <v>86643</v>
      </c>
      <c r="L1503" s="18">
        <f t="shared" si="23"/>
        <v>17328.600000000002</v>
      </c>
      <c r="M1503" s="9"/>
    </row>
    <row r="1504" spans="1:13" s="11" customFormat="1" x14ac:dyDescent="0.25">
      <c r="A1504" s="6" t="s">
        <v>9545</v>
      </c>
      <c r="B1504" s="6" t="s">
        <v>1516</v>
      </c>
      <c r="C1504" s="6" t="s">
        <v>9544</v>
      </c>
      <c r="D1504" s="7" t="s">
        <v>9531</v>
      </c>
      <c r="E1504" s="7" t="s">
        <v>9532</v>
      </c>
      <c r="F1504" s="7" t="s">
        <v>9533</v>
      </c>
      <c r="G1504" s="7" t="s">
        <v>6686</v>
      </c>
      <c r="H1504" s="7" t="s">
        <v>9546</v>
      </c>
      <c r="I1504" s="7">
        <v>50</v>
      </c>
      <c r="J1504" s="26">
        <v>63359</v>
      </c>
      <c r="K1504" s="9">
        <v>59360</v>
      </c>
      <c r="L1504" s="18">
        <f t="shared" si="23"/>
        <v>11872</v>
      </c>
      <c r="M1504" s="9"/>
    </row>
    <row r="1505" spans="1:13" s="11" customFormat="1" x14ac:dyDescent="0.25">
      <c r="A1505" s="6" t="s">
        <v>9548</v>
      </c>
      <c r="B1505" s="6" t="s">
        <v>1517</v>
      </c>
      <c r="C1505" s="6" t="s">
        <v>9547</v>
      </c>
      <c r="D1505" s="7" t="s">
        <v>9531</v>
      </c>
      <c r="E1505" s="7" t="s">
        <v>9532</v>
      </c>
      <c r="F1505" s="7" t="s">
        <v>9533</v>
      </c>
      <c r="G1505" s="7" t="s">
        <v>6686</v>
      </c>
      <c r="H1505" s="7" t="s">
        <v>9549</v>
      </c>
      <c r="I1505" s="7">
        <v>40</v>
      </c>
      <c r="J1505" s="26">
        <v>50823</v>
      </c>
      <c r="K1505" s="9">
        <v>47615</v>
      </c>
      <c r="L1505" s="18">
        <f t="shared" si="23"/>
        <v>9523</v>
      </c>
      <c r="M1505" s="9" t="s">
        <v>48</v>
      </c>
    </row>
    <row r="1506" spans="1:13" s="11" customFormat="1" x14ac:dyDescent="0.25">
      <c r="A1506" s="6" t="s">
        <v>9551</v>
      </c>
      <c r="B1506" s="6" t="s">
        <v>1518</v>
      </c>
      <c r="C1506" s="6" t="s">
        <v>9550</v>
      </c>
      <c r="D1506" s="7" t="s">
        <v>9531</v>
      </c>
      <c r="E1506" s="7" t="s">
        <v>9532</v>
      </c>
      <c r="F1506" s="7" t="s">
        <v>9533</v>
      </c>
      <c r="G1506" s="7" t="s">
        <v>6686</v>
      </c>
      <c r="H1506" s="7" t="s">
        <v>9552</v>
      </c>
      <c r="I1506" s="7">
        <v>160</v>
      </c>
      <c r="J1506" s="26">
        <v>228334</v>
      </c>
      <c r="K1506" s="9">
        <v>213922</v>
      </c>
      <c r="L1506" s="18">
        <f t="shared" si="23"/>
        <v>42784.4</v>
      </c>
      <c r="M1506" s="9"/>
    </row>
    <row r="1507" spans="1:13" s="10" customFormat="1" x14ac:dyDescent="0.25">
      <c r="A1507" s="6" t="s">
        <v>9554</v>
      </c>
      <c r="B1507" s="6" t="s">
        <v>1519</v>
      </c>
      <c r="C1507" s="6" t="s">
        <v>9553</v>
      </c>
      <c r="D1507" s="7" t="s">
        <v>9531</v>
      </c>
      <c r="E1507" s="7" t="s">
        <v>9532</v>
      </c>
      <c r="F1507" s="7" t="s">
        <v>9533</v>
      </c>
      <c r="G1507" s="7" t="s">
        <v>6686</v>
      </c>
      <c r="H1507" s="7" t="s">
        <v>9555</v>
      </c>
      <c r="I1507" s="7">
        <v>42</v>
      </c>
      <c r="J1507" s="26">
        <v>206549</v>
      </c>
      <c r="K1507" s="9">
        <v>193512</v>
      </c>
      <c r="L1507" s="18">
        <f t="shared" si="23"/>
        <v>38702.400000000001</v>
      </c>
      <c r="M1507" s="9"/>
    </row>
    <row r="1508" spans="1:13" s="10" customFormat="1" x14ac:dyDescent="0.25">
      <c r="A1508" s="6" t="s">
        <v>9557</v>
      </c>
      <c r="B1508" s="6" t="s">
        <v>1520</v>
      </c>
      <c r="C1508" s="6" t="s">
        <v>9556</v>
      </c>
      <c r="D1508" s="7" t="s">
        <v>9531</v>
      </c>
      <c r="E1508" s="7" t="s">
        <v>9532</v>
      </c>
      <c r="F1508" s="7" t="s">
        <v>9533</v>
      </c>
      <c r="G1508" s="7" t="s">
        <v>6686</v>
      </c>
      <c r="H1508" s="7" t="s">
        <v>9558</v>
      </c>
      <c r="I1508" s="7">
        <v>11</v>
      </c>
      <c r="J1508" s="26">
        <v>56604</v>
      </c>
      <c r="K1508" s="9">
        <v>53031</v>
      </c>
      <c r="L1508" s="18">
        <f t="shared" si="23"/>
        <v>10606.2</v>
      </c>
      <c r="M1508" s="9"/>
    </row>
    <row r="1509" spans="1:13" s="10" customFormat="1" x14ac:dyDescent="0.25">
      <c r="A1509" s="6" t="s">
        <v>9560</v>
      </c>
      <c r="B1509" s="6" t="s">
        <v>1521</v>
      </c>
      <c r="C1509" s="6" t="s">
        <v>9559</v>
      </c>
      <c r="D1509" s="7" t="s">
        <v>9531</v>
      </c>
      <c r="E1509" s="7" t="s">
        <v>9532</v>
      </c>
      <c r="F1509" s="7" t="s">
        <v>9533</v>
      </c>
      <c r="G1509" s="7" t="s">
        <v>6686</v>
      </c>
      <c r="H1509" s="7" t="s">
        <v>9561</v>
      </c>
      <c r="I1509" s="7">
        <v>10</v>
      </c>
      <c r="J1509" s="26">
        <v>1422</v>
      </c>
      <c r="K1509" s="9">
        <v>1332</v>
      </c>
      <c r="L1509" s="18">
        <f t="shared" si="23"/>
        <v>266.40000000000003</v>
      </c>
      <c r="M1509" s="9"/>
    </row>
    <row r="1510" spans="1:13" s="10" customFormat="1" x14ac:dyDescent="0.25">
      <c r="A1510" s="6" t="s">
        <v>9563</v>
      </c>
      <c r="B1510" s="6" t="s">
        <v>1522</v>
      </c>
      <c r="C1510" s="6" t="s">
        <v>9562</v>
      </c>
      <c r="D1510" s="7" t="s">
        <v>9564</v>
      </c>
      <c r="E1510" s="7" t="s">
        <v>9565</v>
      </c>
      <c r="F1510" s="7" t="s">
        <v>9566</v>
      </c>
      <c r="G1510" s="7" t="s">
        <v>9567</v>
      </c>
      <c r="H1510" s="7" t="s">
        <v>9568</v>
      </c>
      <c r="I1510" s="7">
        <v>240</v>
      </c>
      <c r="J1510" s="26">
        <v>1323595</v>
      </c>
      <c r="K1510" s="9">
        <v>1240051</v>
      </c>
      <c r="L1510" s="18">
        <f t="shared" si="23"/>
        <v>248010.2</v>
      </c>
      <c r="M1510" s="9"/>
    </row>
    <row r="1511" spans="1:13" s="10" customFormat="1" x14ac:dyDescent="0.25">
      <c r="A1511" s="6" t="s">
        <v>9563</v>
      </c>
      <c r="B1511" s="6" t="s">
        <v>1523</v>
      </c>
      <c r="C1511" s="6" t="s">
        <v>9569</v>
      </c>
      <c r="D1511" s="7" t="s">
        <v>9564</v>
      </c>
      <c r="E1511" s="7" t="s">
        <v>9565</v>
      </c>
      <c r="F1511" s="7" t="s">
        <v>9566</v>
      </c>
      <c r="G1511" s="7" t="s">
        <v>9567</v>
      </c>
      <c r="H1511" s="7" t="s">
        <v>9568</v>
      </c>
      <c r="I1511" s="7">
        <v>314</v>
      </c>
      <c r="J1511" s="26">
        <v>1910909</v>
      </c>
      <c r="K1511" s="9">
        <v>1790295</v>
      </c>
      <c r="L1511" s="18">
        <f t="shared" si="23"/>
        <v>358059</v>
      </c>
      <c r="M1511" s="9"/>
    </row>
    <row r="1512" spans="1:13" s="10" customFormat="1" x14ac:dyDescent="0.25">
      <c r="A1512" s="6" t="s">
        <v>9563</v>
      </c>
      <c r="B1512" s="6" t="s">
        <v>1524</v>
      </c>
      <c r="C1512" s="6" t="s">
        <v>9570</v>
      </c>
      <c r="D1512" s="7" t="s">
        <v>9564</v>
      </c>
      <c r="E1512" s="7" t="s">
        <v>9565</v>
      </c>
      <c r="F1512" s="7" t="s">
        <v>9566</v>
      </c>
      <c r="G1512" s="7" t="s">
        <v>9567</v>
      </c>
      <c r="H1512" s="7" t="s">
        <v>9568</v>
      </c>
      <c r="I1512" s="7">
        <v>292</v>
      </c>
      <c r="J1512" s="26">
        <v>1709383</v>
      </c>
      <c r="K1512" s="9">
        <v>1601489</v>
      </c>
      <c r="L1512" s="18">
        <f t="shared" si="23"/>
        <v>320297.80000000005</v>
      </c>
      <c r="M1512" s="9"/>
    </row>
    <row r="1513" spans="1:13" s="10" customFormat="1" x14ac:dyDescent="0.25">
      <c r="A1513" s="6" t="s">
        <v>9563</v>
      </c>
      <c r="B1513" s="6" t="s">
        <v>1525</v>
      </c>
      <c r="C1513" s="6" t="s">
        <v>9571</v>
      </c>
      <c r="D1513" s="7" t="s">
        <v>9564</v>
      </c>
      <c r="E1513" s="7" t="s">
        <v>9565</v>
      </c>
      <c r="F1513" s="7" t="s">
        <v>9566</v>
      </c>
      <c r="G1513" s="7" t="s">
        <v>9567</v>
      </c>
      <c r="H1513" s="7" t="s">
        <v>9568</v>
      </c>
      <c r="I1513" s="7">
        <v>216</v>
      </c>
      <c r="J1513" s="26">
        <v>1161392</v>
      </c>
      <c r="K1513" s="9">
        <v>1088086</v>
      </c>
      <c r="L1513" s="18">
        <f t="shared" si="23"/>
        <v>217617.2</v>
      </c>
      <c r="M1513" s="9"/>
    </row>
    <row r="1514" spans="1:13" s="10" customFormat="1" x14ac:dyDescent="0.25">
      <c r="A1514" s="6" t="s">
        <v>9563</v>
      </c>
      <c r="B1514" s="6" t="s">
        <v>1526</v>
      </c>
      <c r="C1514" s="6" t="s">
        <v>9572</v>
      </c>
      <c r="D1514" s="7" t="s">
        <v>9564</v>
      </c>
      <c r="E1514" s="7" t="s">
        <v>9565</v>
      </c>
      <c r="F1514" s="7" t="s">
        <v>9566</v>
      </c>
      <c r="G1514" s="7" t="s">
        <v>9567</v>
      </c>
      <c r="H1514" s="7" t="s">
        <v>9568</v>
      </c>
      <c r="I1514" s="7">
        <v>209</v>
      </c>
      <c r="J1514" s="26">
        <v>731195</v>
      </c>
      <c r="K1514" s="9">
        <v>685043</v>
      </c>
      <c r="L1514" s="18">
        <f t="shared" si="23"/>
        <v>137008.6</v>
      </c>
      <c r="M1514" s="9"/>
    </row>
    <row r="1515" spans="1:13" s="10" customFormat="1" x14ac:dyDescent="0.25">
      <c r="A1515" s="6" t="s">
        <v>9563</v>
      </c>
      <c r="B1515" s="6" t="s">
        <v>1527</v>
      </c>
      <c r="C1515" s="6" t="s">
        <v>9573</v>
      </c>
      <c r="D1515" s="7" t="s">
        <v>9564</v>
      </c>
      <c r="E1515" s="7" t="s">
        <v>9565</v>
      </c>
      <c r="F1515" s="7" t="s">
        <v>9566</v>
      </c>
      <c r="G1515" s="7" t="s">
        <v>9567</v>
      </c>
      <c r="H1515" s="7" t="s">
        <v>9568</v>
      </c>
      <c r="I1515" s="7">
        <v>365</v>
      </c>
      <c r="J1515" s="26">
        <v>1100123</v>
      </c>
      <c r="K1515" s="9">
        <v>1030685</v>
      </c>
      <c r="L1515" s="18">
        <f t="shared" si="23"/>
        <v>206137</v>
      </c>
      <c r="M1515" s="9"/>
    </row>
    <row r="1516" spans="1:13" s="10" customFormat="1" x14ac:dyDescent="0.25">
      <c r="A1516" s="6" t="s">
        <v>9563</v>
      </c>
      <c r="B1516" s="6" t="s">
        <v>1528</v>
      </c>
      <c r="C1516" s="6" t="s">
        <v>9574</v>
      </c>
      <c r="D1516" s="7" t="s">
        <v>9564</v>
      </c>
      <c r="E1516" s="7" t="s">
        <v>9565</v>
      </c>
      <c r="F1516" s="7" t="s">
        <v>9566</v>
      </c>
      <c r="G1516" s="7" t="s">
        <v>9567</v>
      </c>
      <c r="H1516" s="7" t="s">
        <v>9568</v>
      </c>
      <c r="I1516" s="7">
        <v>220</v>
      </c>
      <c r="J1516" s="26">
        <v>1452096</v>
      </c>
      <c r="K1516" s="9">
        <v>1360441</v>
      </c>
      <c r="L1516" s="18">
        <f t="shared" si="23"/>
        <v>272088.2</v>
      </c>
      <c r="M1516" s="9"/>
    </row>
    <row r="1517" spans="1:13" s="10" customFormat="1" x14ac:dyDescent="0.25">
      <c r="A1517" s="6" t="s">
        <v>9563</v>
      </c>
      <c r="B1517" s="6" t="s">
        <v>1529</v>
      </c>
      <c r="C1517" s="6" t="s">
        <v>9575</v>
      </c>
      <c r="D1517" s="7" t="s">
        <v>9564</v>
      </c>
      <c r="E1517" s="7" t="s">
        <v>9565</v>
      </c>
      <c r="F1517" s="7" t="s">
        <v>9566</v>
      </c>
      <c r="G1517" s="7" t="s">
        <v>9567</v>
      </c>
      <c r="H1517" s="7" t="s">
        <v>9568</v>
      </c>
      <c r="I1517" s="7">
        <v>76</v>
      </c>
      <c r="J1517" s="26">
        <v>257814</v>
      </c>
      <c r="K1517" s="9">
        <v>241541</v>
      </c>
      <c r="L1517" s="18">
        <f t="shared" si="23"/>
        <v>48308.200000000004</v>
      </c>
      <c r="M1517" s="9"/>
    </row>
    <row r="1518" spans="1:13" s="10" customFormat="1" x14ac:dyDescent="0.25">
      <c r="A1518" s="6" t="s">
        <v>9563</v>
      </c>
      <c r="B1518" s="6" t="s">
        <v>1530</v>
      </c>
      <c r="C1518" s="6" t="s">
        <v>9576</v>
      </c>
      <c r="D1518" s="7" t="s">
        <v>9564</v>
      </c>
      <c r="E1518" s="7" t="s">
        <v>9565</v>
      </c>
      <c r="F1518" s="7" t="s">
        <v>9566</v>
      </c>
      <c r="G1518" s="7" t="s">
        <v>9567</v>
      </c>
      <c r="H1518" s="7" t="s">
        <v>9568</v>
      </c>
      <c r="I1518" s="7">
        <v>35</v>
      </c>
      <c r="J1518" s="26">
        <v>129304</v>
      </c>
      <c r="K1518" s="9">
        <v>121142</v>
      </c>
      <c r="L1518" s="18">
        <f t="shared" si="23"/>
        <v>24228.400000000001</v>
      </c>
      <c r="M1518" s="9"/>
    </row>
    <row r="1519" spans="1:13" s="10" customFormat="1" x14ac:dyDescent="0.25">
      <c r="A1519" s="6" t="s">
        <v>9563</v>
      </c>
      <c r="B1519" s="6" t="s">
        <v>1531</v>
      </c>
      <c r="C1519" s="6" t="s">
        <v>9577</v>
      </c>
      <c r="D1519" s="7" t="s">
        <v>9564</v>
      </c>
      <c r="E1519" s="7" t="s">
        <v>9565</v>
      </c>
      <c r="F1519" s="7" t="s">
        <v>9566</v>
      </c>
      <c r="G1519" s="7" t="s">
        <v>9567</v>
      </c>
      <c r="H1519" s="7" t="s">
        <v>9568</v>
      </c>
      <c r="I1519" s="7">
        <v>10</v>
      </c>
      <c r="J1519" s="26">
        <v>25129</v>
      </c>
      <c r="K1519" s="9">
        <v>23543</v>
      </c>
      <c r="L1519" s="18">
        <f t="shared" si="23"/>
        <v>4708.6000000000004</v>
      </c>
      <c r="M1519" s="9"/>
    </row>
    <row r="1520" spans="1:13" s="10" customFormat="1" x14ac:dyDescent="0.25">
      <c r="A1520" s="6" t="s">
        <v>9563</v>
      </c>
      <c r="B1520" s="6" t="s">
        <v>1532</v>
      </c>
      <c r="C1520" s="6" t="s">
        <v>9578</v>
      </c>
      <c r="D1520" s="7" t="s">
        <v>9564</v>
      </c>
      <c r="E1520" s="7" t="s">
        <v>9565</v>
      </c>
      <c r="F1520" s="7" t="s">
        <v>9566</v>
      </c>
      <c r="G1520" s="7" t="s">
        <v>9567</v>
      </c>
      <c r="H1520" s="7" t="s">
        <v>9568</v>
      </c>
      <c r="I1520" s="7">
        <v>66</v>
      </c>
      <c r="J1520" s="26">
        <v>130688</v>
      </c>
      <c r="K1520" s="9">
        <v>122439</v>
      </c>
      <c r="L1520" s="18">
        <f t="shared" si="23"/>
        <v>24487.800000000003</v>
      </c>
      <c r="M1520" s="9"/>
    </row>
    <row r="1521" spans="1:13" s="10" customFormat="1" x14ac:dyDescent="0.25">
      <c r="A1521" s="6" t="s">
        <v>9563</v>
      </c>
      <c r="B1521" s="6" t="s">
        <v>1533</v>
      </c>
      <c r="C1521" s="6" t="s">
        <v>9579</v>
      </c>
      <c r="D1521" s="7" t="s">
        <v>9564</v>
      </c>
      <c r="E1521" s="7" t="s">
        <v>9565</v>
      </c>
      <c r="F1521" s="7" t="s">
        <v>9566</v>
      </c>
      <c r="G1521" s="7" t="s">
        <v>9567</v>
      </c>
      <c r="H1521" s="7" t="s">
        <v>9568</v>
      </c>
      <c r="I1521" s="7">
        <v>4</v>
      </c>
      <c r="J1521" s="26">
        <v>4430</v>
      </c>
      <c r="K1521" s="9">
        <v>4150</v>
      </c>
      <c r="L1521" s="18">
        <f t="shared" si="23"/>
        <v>830</v>
      </c>
      <c r="M1521" s="9"/>
    </row>
    <row r="1522" spans="1:13" s="11" customFormat="1" x14ac:dyDescent="0.25">
      <c r="A1522" s="6" t="s">
        <v>9581</v>
      </c>
      <c r="B1522" s="6" t="s">
        <v>1534</v>
      </c>
      <c r="C1522" s="6" t="s">
        <v>9580</v>
      </c>
      <c r="D1522" s="7" t="s">
        <v>9564</v>
      </c>
      <c r="E1522" s="7" t="s">
        <v>9565</v>
      </c>
      <c r="F1522" s="7" t="s">
        <v>9566</v>
      </c>
      <c r="G1522" s="7" t="s">
        <v>9567</v>
      </c>
      <c r="H1522" s="7" t="s">
        <v>9582</v>
      </c>
      <c r="I1522" s="7">
        <v>21427</v>
      </c>
      <c r="J1522" s="26">
        <v>192628178</v>
      </c>
      <c r="K1522" s="9">
        <v>180469718</v>
      </c>
      <c r="L1522" s="18">
        <f t="shared" si="23"/>
        <v>36093943.600000001</v>
      </c>
      <c r="M1522" s="9" t="s">
        <v>743</v>
      </c>
    </row>
    <row r="1523" spans="1:13" s="11" customFormat="1" x14ac:dyDescent="0.25">
      <c r="A1523" s="6" t="s">
        <v>9584</v>
      </c>
      <c r="B1523" s="6" t="s">
        <v>1535</v>
      </c>
      <c r="C1523" s="6" t="s">
        <v>9583</v>
      </c>
      <c r="D1523" s="7" t="s">
        <v>9564</v>
      </c>
      <c r="E1523" s="7" t="s">
        <v>9565</v>
      </c>
      <c r="F1523" s="7" t="s">
        <v>9566</v>
      </c>
      <c r="G1523" s="7" t="s">
        <v>9567</v>
      </c>
      <c r="H1523" s="7" t="s">
        <v>9585</v>
      </c>
      <c r="I1523" s="7">
        <v>155</v>
      </c>
      <c r="J1523" s="26">
        <v>903582</v>
      </c>
      <c r="K1523" s="9">
        <v>846549</v>
      </c>
      <c r="L1523" s="18">
        <f t="shared" si="23"/>
        <v>169309.80000000002</v>
      </c>
      <c r="M1523" s="9"/>
    </row>
    <row r="1524" spans="1:13" s="11" customFormat="1" x14ac:dyDescent="0.25">
      <c r="A1524" s="6" t="s">
        <v>9584</v>
      </c>
      <c r="B1524" s="6" t="s">
        <v>1536</v>
      </c>
      <c r="C1524" s="6" t="s">
        <v>9586</v>
      </c>
      <c r="D1524" s="7" t="s">
        <v>9564</v>
      </c>
      <c r="E1524" s="7" t="s">
        <v>9565</v>
      </c>
      <c r="F1524" s="7" t="s">
        <v>9566</v>
      </c>
      <c r="G1524" s="7" t="s">
        <v>9567</v>
      </c>
      <c r="H1524" s="7" t="s">
        <v>9585</v>
      </c>
      <c r="I1524" s="7">
        <v>121</v>
      </c>
      <c r="J1524" s="26">
        <v>556340</v>
      </c>
      <c r="K1524" s="9">
        <v>521224</v>
      </c>
      <c r="L1524" s="18">
        <f t="shared" si="23"/>
        <v>104244.8</v>
      </c>
      <c r="M1524" s="9"/>
    </row>
    <row r="1525" spans="1:13" s="11" customFormat="1" x14ac:dyDescent="0.25">
      <c r="A1525" s="6" t="s">
        <v>9584</v>
      </c>
      <c r="B1525" s="6" t="s">
        <v>1537</v>
      </c>
      <c r="C1525" s="6" t="s">
        <v>9587</v>
      </c>
      <c r="D1525" s="7" t="s">
        <v>9564</v>
      </c>
      <c r="E1525" s="7" t="s">
        <v>9565</v>
      </c>
      <c r="F1525" s="7" t="s">
        <v>9566</v>
      </c>
      <c r="G1525" s="7" t="s">
        <v>9567</v>
      </c>
      <c r="H1525" s="7" t="s">
        <v>9585</v>
      </c>
      <c r="I1525" s="7">
        <v>226</v>
      </c>
      <c r="J1525" s="26">
        <v>999664</v>
      </c>
      <c r="K1525" s="9">
        <v>936566</v>
      </c>
      <c r="L1525" s="18">
        <f t="shared" si="23"/>
        <v>187313.2</v>
      </c>
      <c r="M1525" s="9"/>
    </row>
    <row r="1526" spans="1:13" s="11" customFormat="1" x14ac:dyDescent="0.25">
      <c r="A1526" s="6" t="s">
        <v>9584</v>
      </c>
      <c r="B1526" s="6" t="s">
        <v>1538</v>
      </c>
      <c r="C1526" s="6" t="s">
        <v>9588</v>
      </c>
      <c r="D1526" s="7" t="s">
        <v>9564</v>
      </c>
      <c r="E1526" s="7" t="s">
        <v>9565</v>
      </c>
      <c r="F1526" s="7" t="s">
        <v>9566</v>
      </c>
      <c r="G1526" s="7" t="s">
        <v>9567</v>
      </c>
      <c r="H1526" s="7" t="s">
        <v>9585</v>
      </c>
      <c r="I1526" s="7">
        <v>186</v>
      </c>
      <c r="J1526" s="26">
        <v>436491</v>
      </c>
      <c r="K1526" s="9">
        <v>408940</v>
      </c>
      <c r="L1526" s="18">
        <f t="shared" si="23"/>
        <v>81788</v>
      </c>
      <c r="M1526" s="9"/>
    </row>
    <row r="1527" spans="1:13" s="11" customFormat="1" x14ac:dyDescent="0.25">
      <c r="A1527" s="6" t="s">
        <v>9584</v>
      </c>
      <c r="B1527" s="6" t="s">
        <v>1539</v>
      </c>
      <c r="C1527" s="6" t="s">
        <v>9589</v>
      </c>
      <c r="D1527" s="7" t="s">
        <v>9564</v>
      </c>
      <c r="E1527" s="7" t="s">
        <v>9565</v>
      </c>
      <c r="F1527" s="7" t="s">
        <v>9566</v>
      </c>
      <c r="G1527" s="7" t="s">
        <v>9567</v>
      </c>
      <c r="H1527" s="7" t="s">
        <v>9585</v>
      </c>
      <c r="I1527" s="7">
        <v>42</v>
      </c>
      <c r="J1527" s="26">
        <v>134738</v>
      </c>
      <c r="K1527" s="9">
        <v>126233</v>
      </c>
      <c r="L1527" s="18">
        <f t="shared" si="23"/>
        <v>25246.600000000002</v>
      </c>
      <c r="M1527" s="9"/>
    </row>
    <row r="1528" spans="1:13" s="11" customFormat="1" x14ac:dyDescent="0.25">
      <c r="A1528" s="6" t="s">
        <v>9584</v>
      </c>
      <c r="B1528" s="6" t="s">
        <v>1540</v>
      </c>
      <c r="C1528" s="6" t="s">
        <v>9590</v>
      </c>
      <c r="D1528" s="7" t="s">
        <v>9564</v>
      </c>
      <c r="E1528" s="7" t="s">
        <v>9565</v>
      </c>
      <c r="F1528" s="7" t="s">
        <v>9566</v>
      </c>
      <c r="G1528" s="7" t="s">
        <v>9567</v>
      </c>
      <c r="H1528" s="7" t="s">
        <v>9585</v>
      </c>
      <c r="I1528" s="7">
        <v>76</v>
      </c>
      <c r="J1528" s="26">
        <v>276718</v>
      </c>
      <c r="K1528" s="9">
        <v>259252</v>
      </c>
      <c r="L1528" s="18">
        <f t="shared" si="23"/>
        <v>51850.400000000001</v>
      </c>
      <c r="M1528" s="9"/>
    </row>
    <row r="1529" spans="1:13" s="11" customFormat="1" x14ac:dyDescent="0.25">
      <c r="A1529" s="6" t="s">
        <v>9584</v>
      </c>
      <c r="B1529" s="6" t="s">
        <v>1541</v>
      </c>
      <c r="C1529" s="6" t="s">
        <v>9591</v>
      </c>
      <c r="D1529" s="7" t="s">
        <v>9564</v>
      </c>
      <c r="E1529" s="7" t="s">
        <v>9565</v>
      </c>
      <c r="F1529" s="7" t="s">
        <v>9566</v>
      </c>
      <c r="G1529" s="7" t="s">
        <v>9567</v>
      </c>
      <c r="H1529" s="7" t="s">
        <v>9585</v>
      </c>
      <c r="I1529" s="7">
        <v>37</v>
      </c>
      <c r="J1529" s="26">
        <v>167676</v>
      </c>
      <c r="K1529" s="9">
        <v>157092</v>
      </c>
      <c r="L1529" s="18">
        <f t="shared" si="23"/>
        <v>31418.400000000001</v>
      </c>
      <c r="M1529" s="9"/>
    </row>
    <row r="1530" spans="1:13" s="11" customFormat="1" x14ac:dyDescent="0.25">
      <c r="A1530" s="6" t="s">
        <v>9584</v>
      </c>
      <c r="B1530" s="6" t="s">
        <v>1542</v>
      </c>
      <c r="C1530" s="6" t="s">
        <v>9592</v>
      </c>
      <c r="D1530" s="7" t="s">
        <v>9564</v>
      </c>
      <c r="E1530" s="7" t="s">
        <v>9565</v>
      </c>
      <c r="F1530" s="7" t="s">
        <v>9566</v>
      </c>
      <c r="G1530" s="7" t="s">
        <v>9567</v>
      </c>
      <c r="H1530" s="7" t="s">
        <v>9585</v>
      </c>
      <c r="I1530" s="7">
        <v>7</v>
      </c>
      <c r="J1530" s="26">
        <v>39531</v>
      </c>
      <c r="K1530" s="9">
        <v>37036</v>
      </c>
      <c r="L1530" s="18">
        <f t="shared" si="23"/>
        <v>7407.2000000000007</v>
      </c>
      <c r="M1530" s="9"/>
    </row>
    <row r="1531" spans="1:13" s="11" customFormat="1" x14ac:dyDescent="0.25">
      <c r="A1531" s="6" t="s">
        <v>9584</v>
      </c>
      <c r="B1531" s="6" t="s">
        <v>1543</v>
      </c>
      <c r="C1531" s="6" t="s">
        <v>9593</v>
      </c>
      <c r="D1531" s="7" t="s">
        <v>9564</v>
      </c>
      <c r="E1531" s="7" t="s">
        <v>9565</v>
      </c>
      <c r="F1531" s="7" t="s">
        <v>9566</v>
      </c>
      <c r="G1531" s="7" t="s">
        <v>9567</v>
      </c>
      <c r="H1531" s="7" t="s">
        <v>9585</v>
      </c>
      <c r="I1531" s="7">
        <v>35</v>
      </c>
      <c r="J1531" s="26">
        <v>128290</v>
      </c>
      <c r="K1531" s="9">
        <v>120192</v>
      </c>
      <c r="L1531" s="18">
        <f t="shared" si="23"/>
        <v>24038.400000000001</v>
      </c>
      <c r="M1531" s="9"/>
    </row>
    <row r="1532" spans="1:13" s="11" customFormat="1" x14ac:dyDescent="0.25">
      <c r="A1532" s="6" t="s">
        <v>9595</v>
      </c>
      <c r="B1532" s="6" t="s">
        <v>1544</v>
      </c>
      <c r="C1532" s="6" t="s">
        <v>9594</v>
      </c>
      <c r="D1532" s="7" t="s">
        <v>9564</v>
      </c>
      <c r="E1532" s="7" t="s">
        <v>9565</v>
      </c>
      <c r="F1532" s="7" t="s">
        <v>9566</v>
      </c>
      <c r="G1532" s="7" t="s">
        <v>9567</v>
      </c>
      <c r="H1532" s="7" t="s">
        <v>9596</v>
      </c>
      <c r="I1532" s="7">
        <v>228</v>
      </c>
      <c r="J1532" s="26">
        <v>1109166</v>
      </c>
      <c r="K1532" s="9">
        <v>1039157</v>
      </c>
      <c r="L1532" s="18">
        <f t="shared" si="23"/>
        <v>207831.40000000002</v>
      </c>
      <c r="M1532" s="9"/>
    </row>
    <row r="1533" spans="1:13" s="11" customFormat="1" x14ac:dyDescent="0.25">
      <c r="A1533" s="6" t="s">
        <v>9595</v>
      </c>
      <c r="B1533" s="6" t="s">
        <v>1545</v>
      </c>
      <c r="C1533" s="6" t="s">
        <v>9597</v>
      </c>
      <c r="D1533" s="7" t="s">
        <v>9564</v>
      </c>
      <c r="E1533" s="7" t="s">
        <v>9565</v>
      </c>
      <c r="F1533" s="7" t="s">
        <v>9566</v>
      </c>
      <c r="G1533" s="7" t="s">
        <v>9567</v>
      </c>
      <c r="H1533" s="7" t="s">
        <v>9596</v>
      </c>
      <c r="I1533" s="7">
        <v>142</v>
      </c>
      <c r="J1533" s="26">
        <v>576357</v>
      </c>
      <c r="K1533" s="9">
        <v>539978</v>
      </c>
      <c r="L1533" s="18">
        <f t="shared" si="23"/>
        <v>107995.6</v>
      </c>
      <c r="M1533" s="9"/>
    </row>
    <row r="1534" spans="1:13" s="11" customFormat="1" x14ac:dyDescent="0.25">
      <c r="A1534" s="6" t="s">
        <v>9595</v>
      </c>
      <c r="B1534" s="6" t="s">
        <v>1546</v>
      </c>
      <c r="C1534" s="6" t="s">
        <v>9598</v>
      </c>
      <c r="D1534" s="7" t="s">
        <v>9564</v>
      </c>
      <c r="E1534" s="7" t="s">
        <v>9565</v>
      </c>
      <c r="F1534" s="7" t="s">
        <v>9566</v>
      </c>
      <c r="G1534" s="7" t="s">
        <v>9567</v>
      </c>
      <c r="H1534" s="7" t="s">
        <v>9596</v>
      </c>
      <c r="I1534" s="7">
        <v>250</v>
      </c>
      <c r="J1534" s="26">
        <v>923211</v>
      </c>
      <c r="K1534" s="9">
        <v>864939</v>
      </c>
      <c r="L1534" s="18">
        <f t="shared" ref="L1534:L1597" si="24">K1534*20%</f>
        <v>172987.80000000002</v>
      </c>
      <c r="M1534" s="9"/>
    </row>
    <row r="1535" spans="1:13" s="11" customFormat="1" x14ac:dyDescent="0.25">
      <c r="A1535" s="6" t="s">
        <v>9595</v>
      </c>
      <c r="B1535" s="6" t="s">
        <v>1547</v>
      </c>
      <c r="C1535" s="6" t="s">
        <v>9599</v>
      </c>
      <c r="D1535" s="7" t="s">
        <v>9564</v>
      </c>
      <c r="E1535" s="7" t="s">
        <v>9565</v>
      </c>
      <c r="F1535" s="7" t="s">
        <v>9566</v>
      </c>
      <c r="G1535" s="7" t="s">
        <v>9567</v>
      </c>
      <c r="H1535" s="7" t="s">
        <v>9596</v>
      </c>
      <c r="I1535" s="7">
        <v>23</v>
      </c>
      <c r="J1535" s="26">
        <v>79812</v>
      </c>
      <c r="K1535" s="9">
        <v>74774</v>
      </c>
      <c r="L1535" s="18">
        <f t="shared" si="24"/>
        <v>14954.800000000001</v>
      </c>
      <c r="M1535" s="9"/>
    </row>
    <row r="1536" spans="1:13" s="11" customFormat="1" x14ac:dyDescent="0.25">
      <c r="A1536" s="6" t="s">
        <v>9595</v>
      </c>
      <c r="B1536" s="6" t="s">
        <v>1548</v>
      </c>
      <c r="C1536" s="6" t="s">
        <v>9600</v>
      </c>
      <c r="D1536" s="7" t="s">
        <v>9564</v>
      </c>
      <c r="E1536" s="7" t="s">
        <v>9565</v>
      </c>
      <c r="F1536" s="7" t="s">
        <v>9566</v>
      </c>
      <c r="G1536" s="7" t="s">
        <v>9567</v>
      </c>
      <c r="H1536" s="7" t="s">
        <v>9596</v>
      </c>
      <c r="I1536" s="7">
        <v>50</v>
      </c>
      <c r="J1536" s="26">
        <v>167672</v>
      </c>
      <c r="K1536" s="9">
        <v>157089</v>
      </c>
      <c r="L1536" s="18">
        <f t="shared" si="24"/>
        <v>31417.800000000003</v>
      </c>
      <c r="M1536" s="9"/>
    </row>
    <row r="1537" spans="1:13" s="11" customFormat="1" x14ac:dyDescent="0.25">
      <c r="A1537" s="6" t="s">
        <v>9595</v>
      </c>
      <c r="B1537" s="6" t="s">
        <v>1549</v>
      </c>
      <c r="C1537" s="6" t="s">
        <v>9601</v>
      </c>
      <c r="D1537" s="7" t="s">
        <v>9564</v>
      </c>
      <c r="E1537" s="7" t="s">
        <v>9565</v>
      </c>
      <c r="F1537" s="7" t="s">
        <v>9566</v>
      </c>
      <c r="G1537" s="7" t="s">
        <v>9567</v>
      </c>
      <c r="H1537" s="7" t="s">
        <v>9596</v>
      </c>
      <c r="I1537" s="7">
        <v>5</v>
      </c>
      <c r="J1537" s="26">
        <v>14851</v>
      </c>
      <c r="K1537" s="9">
        <v>13914</v>
      </c>
      <c r="L1537" s="18">
        <f t="shared" si="24"/>
        <v>2782.8</v>
      </c>
      <c r="M1537" s="9"/>
    </row>
    <row r="1538" spans="1:13" s="11" customFormat="1" x14ac:dyDescent="0.25">
      <c r="A1538" s="6" t="s">
        <v>9595</v>
      </c>
      <c r="B1538" s="6" t="s">
        <v>1550</v>
      </c>
      <c r="C1538" s="6" t="s">
        <v>9602</v>
      </c>
      <c r="D1538" s="7" t="s">
        <v>9564</v>
      </c>
      <c r="E1538" s="7" t="s">
        <v>9565</v>
      </c>
      <c r="F1538" s="7" t="s">
        <v>9566</v>
      </c>
      <c r="G1538" s="7" t="s">
        <v>9567</v>
      </c>
      <c r="H1538" s="7" t="s">
        <v>9596</v>
      </c>
      <c r="I1538" s="7">
        <v>31</v>
      </c>
      <c r="J1538" s="26">
        <v>99301</v>
      </c>
      <c r="K1538" s="9">
        <v>93033</v>
      </c>
      <c r="L1538" s="18">
        <f t="shared" si="24"/>
        <v>18606.600000000002</v>
      </c>
      <c r="M1538" s="9"/>
    </row>
    <row r="1539" spans="1:13" s="11" customFormat="1" x14ac:dyDescent="0.25">
      <c r="A1539" s="6" t="s">
        <v>9595</v>
      </c>
      <c r="B1539" s="6" t="s">
        <v>1551</v>
      </c>
      <c r="C1539" s="6" t="s">
        <v>9603</v>
      </c>
      <c r="D1539" s="7" t="s">
        <v>9564</v>
      </c>
      <c r="E1539" s="7" t="s">
        <v>9565</v>
      </c>
      <c r="F1539" s="7" t="s">
        <v>9566</v>
      </c>
      <c r="G1539" s="7" t="s">
        <v>9567</v>
      </c>
      <c r="H1539" s="7" t="s">
        <v>9596</v>
      </c>
      <c r="I1539" s="7">
        <v>5</v>
      </c>
      <c r="J1539" s="26">
        <v>1630</v>
      </c>
      <c r="K1539" s="9">
        <v>1527</v>
      </c>
      <c r="L1539" s="18">
        <f t="shared" si="24"/>
        <v>305.40000000000003</v>
      </c>
      <c r="M1539" s="9"/>
    </row>
    <row r="1540" spans="1:13" s="11" customFormat="1" x14ac:dyDescent="0.25">
      <c r="A1540" s="6" t="s">
        <v>9595</v>
      </c>
      <c r="B1540" s="6" t="s">
        <v>1552</v>
      </c>
      <c r="C1540" s="6" t="s">
        <v>9604</v>
      </c>
      <c r="D1540" s="7" t="s">
        <v>9564</v>
      </c>
      <c r="E1540" s="7" t="s">
        <v>9565</v>
      </c>
      <c r="F1540" s="7" t="s">
        <v>9566</v>
      </c>
      <c r="G1540" s="7" t="s">
        <v>9567</v>
      </c>
      <c r="H1540" s="7" t="s">
        <v>9596</v>
      </c>
      <c r="I1540" s="7">
        <v>74</v>
      </c>
      <c r="J1540" s="26">
        <v>16395</v>
      </c>
      <c r="K1540" s="9">
        <v>15360</v>
      </c>
      <c r="L1540" s="18">
        <f t="shared" si="24"/>
        <v>3072</v>
      </c>
      <c r="M1540" s="9" t="s">
        <v>48</v>
      </c>
    </row>
    <row r="1541" spans="1:13" s="11" customFormat="1" x14ac:dyDescent="0.25">
      <c r="A1541" s="6" t="s">
        <v>9606</v>
      </c>
      <c r="B1541" s="6" t="s">
        <v>1553</v>
      </c>
      <c r="C1541" s="6" t="s">
        <v>9605</v>
      </c>
      <c r="D1541" s="7" t="s">
        <v>9564</v>
      </c>
      <c r="E1541" s="7" t="s">
        <v>9565</v>
      </c>
      <c r="F1541" s="7" t="s">
        <v>9566</v>
      </c>
      <c r="G1541" s="7" t="s">
        <v>9567</v>
      </c>
      <c r="H1541" s="7" t="s">
        <v>9607</v>
      </c>
      <c r="I1541" s="7">
        <v>194</v>
      </c>
      <c r="J1541" s="26">
        <v>339796</v>
      </c>
      <c r="K1541" s="9">
        <v>318348</v>
      </c>
      <c r="L1541" s="18">
        <f t="shared" si="24"/>
        <v>63669.600000000006</v>
      </c>
      <c r="M1541" s="9"/>
    </row>
    <row r="1542" spans="1:13" s="11" customFormat="1" x14ac:dyDescent="0.25">
      <c r="A1542" s="6" t="s">
        <v>9606</v>
      </c>
      <c r="B1542" s="6" t="s">
        <v>1554</v>
      </c>
      <c r="C1542" s="6" t="s">
        <v>9608</v>
      </c>
      <c r="D1542" s="7" t="s">
        <v>9564</v>
      </c>
      <c r="E1542" s="7" t="s">
        <v>9565</v>
      </c>
      <c r="F1542" s="7" t="s">
        <v>9566</v>
      </c>
      <c r="G1542" s="7" t="s">
        <v>9567</v>
      </c>
      <c r="H1542" s="7" t="s">
        <v>9607</v>
      </c>
      <c r="I1542" s="7">
        <v>96</v>
      </c>
      <c r="J1542" s="26">
        <v>250972</v>
      </c>
      <c r="K1542" s="9">
        <v>235131</v>
      </c>
      <c r="L1542" s="18">
        <f t="shared" si="24"/>
        <v>47026.200000000004</v>
      </c>
      <c r="M1542" s="9"/>
    </row>
    <row r="1543" spans="1:13" s="11" customFormat="1" x14ac:dyDescent="0.25">
      <c r="A1543" s="6" t="s">
        <v>9606</v>
      </c>
      <c r="B1543" s="6" t="s">
        <v>1555</v>
      </c>
      <c r="C1543" s="6" t="s">
        <v>9609</v>
      </c>
      <c r="D1543" s="7" t="s">
        <v>9564</v>
      </c>
      <c r="E1543" s="7" t="s">
        <v>9565</v>
      </c>
      <c r="F1543" s="7" t="s">
        <v>9566</v>
      </c>
      <c r="G1543" s="7" t="s">
        <v>9567</v>
      </c>
      <c r="H1543" s="7" t="s">
        <v>9607</v>
      </c>
      <c r="I1543" s="7">
        <v>43</v>
      </c>
      <c r="J1543" s="26">
        <v>135318</v>
      </c>
      <c r="K1543" s="9">
        <v>126777</v>
      </c>
      <c r="L1543" s="18">
        <f t="shared" si="24"/>
        <v>25355.4</v>
      </c>
      <c r="M1543" s="9"/>
    </row>
    <row r="1544" spans="1:13" s="11" customFormat="1" x14ac:dyDescent="0.25">
      <c r="A1544" s="6" t="s">
        <v>9606</v>
      </c>
      <c r="B1544" s="6" t="s">
        <v>1556</v>
      </c>
      <c r="C1544" s="6" t="s">
        <v>9610</v>
      </c>
      <c r="D1544" s="7" t="s">
        <v>9564</v>
      </c>
      <c r="E1544" s="7" t="s">
        <v>9565</v>
      </c>
      <c r="F1544" s="7" t="s">
        <v>9566</v>
      </c>
      <c r="G1544" s="7" t="s">
        <v>9567</v>
      </c>
      <c r="H1544" s="7" t="s">
        <v>9607</v>
      </c>
      <c r="I1544" s="7">
        <v>20</v>
      </c>
      <c r="J1544" s="26">
        <v>47191</v>
      </c>
      <c r="K1544" s="9">
        <v>44212</v>
      </c>
      <c r="L1544" s="18">
        <f t="shared" si="24"/>
        <v>8842.4</v>
      </c>
      <c r="M1544" s="9"/>
    </row>
    <row r="1545" spans="1:13" s="11" customFormat="1" x14ac:dyDescent="0.25">
      <c r="A1545" s="6" t="s">
        <v>9612</v>
      </c>
      <c r="B1545" s="6" t="s">
        <v>1557</v>
      </c>
      <c r="C1545" s="6" t="s">
        <v>9611</v>
      </c>
      <c r="D1545" s="7" t="s">
        <v>9564</v>
      </c>
      <c r="E1545" s="7" t="s">
        <v>9565</v>
      </c>
      <c r="F1545" s="7" t="s">
        <v>9566</v>
      </c>
      <c r="G1545" s="7" t="s">
        <v>9567</v>
      </c>
      <c r="H1545" s="7" t="s">
        <v>9613</v>
      </c>
      <c r="I1545" s="7">
        <v>84</v>
      </c>
      <c r="J1545" s="26">
        <v>269773</v>
      </c>
      <c r="K1545" s="9">
        <v>252745</v>
      </c>
      <c r="L1545" s="18">
        <f t="shared" si="24"/>
        <v>50549</v>
      </c>
      <c r="M1545" s="9"/>
    </row>
    <row r="1546" spans="1:13" s="11" customFormat="1" x14ac:dyDescent="0.25">
      <c r="A1546" s="6" t="s">
        <v>9612</v>
      </c>
      <c r="B1546" s="6" t="s">
        <v>1558</v>
      </c>
      <c r="C1546" s="6" t="s">
        <v>9614</v>
      </c>
      <c r="D1546" s="7" t="s">
        <v>9564</v>
      </c>
      <c r="E1546" s="7" t="s">
        <v>9565</v>
      </c>
      <c r="F1546" s="7" t="s">
        <v>9566</v>
      </c>
      <c r="G1546" s="7" t="s">
        <v>9567</v>
      </c>
      <c r="H1546" s="7" t="s">
        <v>9613</v>
      </c>
      <c r="I1546" s="7">
        <v>16</v>
      </c>
      <c r="J1546" s="26">
        <v>72583</v>
      </c>
      <c r="K1546" s="9">
        <v>68002</v>
      </c>
      <c r="L1546" s="18">
        <f t="shared" si="24"/>
        <v>13600.400000000001</v>
      </c>
      <c r="M1546" s="9"/>
    </row>
    <row r="1547" spans="1:13" s="11" customFormat="1" x14ac:dyDescent="0.25">
      <c r="A1547" s="6" t="s">
        <v>9616</v>
      </c>
      <c r="B1547" s="6" t="s">
        <v>1559</v>
      </c>
      <c r="C1547" s="6" t="s">
        <v>9615</v>
      </c>
      <c r="D1547" s="7" t="s">
        <v>9564</v>
      </c>
      <c r="E1547" s="7" t="s">
        <v>9565</v>
      </c>
      <c r="F1547" s="7" t="s">
        <v>9566</v>
      </c>
      <c r="G1547" s="7" t="s">
        <v>9567</v>
      </c>
      <c r="H1547" s="7" t="s">
        <v>9617</v>
      </c>
      <c r="I1547" s="7">
        <v>277</v>
      </c>
      <c r="J1547" s="26">
        <v>1474712</v>
      </c>
      <c r="K1547" s="9">
        <v>1381630</v>
      </c>
      <c r="L1547" s="18">
        <f t="shared" si="24"/>
        <v>276326</v>
      </c>
      <c r="M1547" s="9"/>
    </row>
    <row r="1548" spans="1:13" s="11" customFormat="1" x14ac:dyDescent="0.25">
      <c r="A1548" s="6" t="s">
        <v>9616</v>
      </c>
      <c r="B1548" s="6" t="s">
        <v>1560</v>
      </c>
      <c r="C1548" s="6" t="s">
        <v>9618</v>
      </c>
      <c r="D1548" s="7" t="s">
        <v>9564</v>
      </c>
      <c r="E1548" s="7" t="s">
        <v>9565</v>
      </c>
      <c r="F1548" s="7" t="s">
        <v>9566</v>
      </c>
      <c r="G1548" s="7" t="s">
        <v>9567</v>
      </c>
      <c r="H1548" s="7" t="s">
        <v>9617</v>
      </c>
      <c r="I1548" s="7">
        <v>104</v>
      </c>
      <c r="J1548" s="26">
        <v>545181</v>
      </c>
      <c r="K1548" s="9">
        <v>510770</v>
      </c>
      <c r="L1548" s="18">
        <f t="shared" si="24"/>
        <v>102154</v>
      </c>
      <c r="M1548" s="9"/>
    </row>
    <row r="1549" spans="1:13" s="11" customFormat="1" x14ac:dyDescent="0.25">
      <c r="A1549" s="6" t="s">
        <v>9616</v>
      </c>
      <c r="B1549" s="6" t="s">
        <v>1561</v>
      </c>
      <c r="C1549" s="6" t="s">
        <v>9619</v>
      </c>
      <c r="D1549" s="7" t="s">
        <v>9564</v>
      </c>
      <c r="E1549" s="7" t="s">
        <v>9565</v>
      </c>
      <c r="F1549" s="7" t="s">
        <v>9566</v>
      </c>
      <c r="G1549" s="7" t="s">
        <v>9567</v>
      </c>
      <c r="H1549" s="7" t="s">
        <v>9617</v>
      </c>
      <c r="I1549" s="7">
        <v>104</v>
      </c>
      <c r="J1549" s="26">
        <v>339934</v>
      </c>
      <c r="K1549" s="9">
        <v>318478</v>
      </c>
      <c r="L1549" s="18">
        <f t="shared" si="24"/>
        <v>63695.600000000006</v>
      </c>
      <c r="M1549" s="9"/>
    </row>
    <row r="1550" spans="1:13" s="11" customFormat="1" x14ac:dyDescent="0.25">
      <c r="A1550" s="6" t="s">
        <v>9621</v>
      </c>
      <c r="B1550" s="6" t="s">
        <v>1562</v>
      </c>
      <c r="C1550" s="6" t="s">
        <v>9620</v>
      </c>
      <c r="D1550" s="7" t="s">
        <v>9564</v>
      </c>
      <c r="E1550" s="7" t="s">
        <v>9565</v>
      </c>
      <c r="F1550" s="7" t="s">
        <v>9566</v>
      </c>
      <c r="G1550" s="7" t="s">
        <v>9567</v>
      </c>
      <c r="H1550" s="7" t="s">
        <v>9622</v>
      </c>
      <c r="I1550" s="7">
        <v>219</v>
      </c>
      <c r="J1550" s="26">
        <v>955834</v>
      </c>
      <c r="K1550" s="9">
        <v>895503</v>
      </c>
      <c r="L1550" s="18">
        <f t="shared" si="24"/>
        <v>179100.6</v>
      </c>
      <c r="M1550" s="9"/>
    </row>
    <row r="1551" spans="1:13" s="11" customFormat="1" x14ac:dyDescent="0.25">
      <c r="A1551" s="6" t="s">
        <v>9621</v>
      </c>
      <c r="B1551" s="6" t="s">
        <v>1563</v>
      </c>
      <c r="C1551" s="6" t="s">
        <v>9623</v>
      </c>
      <c r="D1551" s="7" t="s">
        <v>9564</v>
      </c>
      <c r="E1551" s="7" t="s">
        <v>9565</v>
      </c>
      <c r="F1551" s="7" t="s">
        <v>9566</v>
      </c>
      <c r="G1551" s="7" t="s">
        <v>9567</v>
      </c>
      <c r="H1551" s="7" t="s">
        <v>9622</v>
      </c>
      <c r="I1551" s="7">
        <v>230</v>
      </c>
      <c r="J1551" s="26">
        <v>497032</v>
      </c>
      <c r="K1551" s="9">
        <v>465660</v>
      </c>
      <c r="L1551" s="18">
        <f t="shared" si="24"/>
        <v>93132</v>
      </c>
      <c r="M1551" s="9"/>
    </row>
    <row r="1552" spans="1:13" s="11" customFormat="1" x14ac:dyDescent="0.25">
      <c r="A1552" s="6" t="s">
        <v>9621</v>
      </c>
      <c r="B1552" s="6" t="s">
        <v>1564</v>
      </c>
      <c r="C1552" s="6" t="s">
        <v>9624</v>
      </c>
      <c r="D1552" s="7" t="s">
        <v>9564</v>
      </c>
      <c r="E1552" s="7" t="s">
        <v>9565</v>
      </c>
      <c r="F1552" s="7" t="s">
        <v>9566</v>
      </c>
      <c r="G1552" s="7" t="s">
        <v>9567</v>
      </c>
      <c r="H1552" s="7" t="s">
        <v>9622</v>
      </c>
      <c r="I1552" s="7">
        <v>1</v>
      </c>
      <c r="J1552" s="26">
        <v>4488</v>
      </c>
      <c r="K1552" s="9">
        <v>4205</v>
      </c>
      <c r="L1552" s="18">
        <f t="shared" si="24"/>
        <v>841</v>
      </c>
      <c r="M1552" s="9"/>
    </row>
    <row r="1553" spans="1:13" s="11" customFormat="1" x14ac:dyDescent="0.25">
      <c r="A1553" s="6" t="s">
        <v>9626</v>
      </c>
      <c r="B1553" s="6" t="s">
        <v>1565</v>
      </c>
      <c r="C1553" s="6" t="s">
        <v>9625</v>
      </c>
      <c r="D1553" s="7" t="s">
        <v>9564</v>
      </c>
      <c r="E1553" s="7" t="s">
        <v>9565</v>
      </c>
      <c r="F1553" s="7" t="s">
        <v>9566</v>
      </c>
      <c r="G1553" s="7" t="s">
        <v>9567</v>
      </c>
      <c r="H1553" s="7" t="s">
        <v>9627</v>
      </c>
      <c r="I1553" s="7">
        <v>151</v>
      </c>
      <c r="J1553" s="26">
        <v>569789</v>
      </c>
      <c r="K1553" s="9">
        <v>533825</v>
      </c>
      <c r="L1553" s="18">
        <f t="shared" si="24"/>
        <v>106765</v>
      </c>
      <c r="M1553" s="9"/>
    </row>
    <row r="1554" spans="1:13" s="11" customFormat="1" x14ac:dyDescent="0.25">
      <c r="A1554" s="6" t="s">
        <v>9626</v>
      </c>
      <c r="B1554" s="6" t="s">
        <v>1566</v>
      </c>
      <c r="C1554" s="6" t="s">
        <v>9628</v>
      </c>
      <c r="D1554" s="7" t="s">
        <v>9564</v>
      </c>
      <c r="E1554" s="7" t="s">
        <v>9565</v>
      </c>
      <c r="F1554" s="7" t="s">
        <v>9566</v>
      </c>
      <c r="G1554" s="7" t="s">
        <v>9567</v>
      </c>
      <c r="H1554" s="7" t="s">
        <v>9627</v>
      </c>
      <c r="I1554" s="7">
        <v>96</v>
      </c>
      <c r="J1554" s="26">
        <v>200646</v>
      </c>
      <c r="K1554" s="9">
        <v>187981</v>
      </c>
      <c r="L1554" s="18">
        <f t="shared" si="24"/>
        <v>37596.200000000004</v>
      </c>
      <c r="M1554" s="9"/>
    </row>
    <row r="1555" spans="1:13" s="11" customFormat="1" x14ac:dyDescent="0.25">
      <c r="A1555" s="6" t="s">
        <v>9626</v>
      </c>
      <c r="B1555" s="6" t="s">
        <v>1567</v>
      </c>
      <c r="C1555" s="6" t="s">
        <v>9629</v>
      </c>
      <c r="D1555" s="7" t="s">
        <v>9564</v>
      </c>
      <c r="E1555" s="7" t="s">
        <v>9565</v>
      </c>
      <c r="F1555" s="7" t="s">
        <v>9566</v>
      </c>
      <c r="G1555" s="7" t="s">
        <v>9567</v>
      </c>
      <c r="H1555" s="7" t="s">
        <v>9627</v>
      </c>
      <c r="I1555" s="7">
        <v>79</v>
      </c>
      <c r="J1555" s="26">
        <v>196252</v>
      </c>
      <c r="K1555" s="9">
        <v>183865</v>
      </c>
      <c r="L1555" s="18">
        <f t="shared" si="24"/>
        <v>36773</v>
      </c>
      <c r="M1555" s="9"/>
    </row>
    <row r="1556" spans="1:13" s="11" customFormat="1" x14ac:dyDescent="0.25">
      <c r="A1556" s="6" t="s">
        <v>9626</v>
      </c>
      <c r="B1556" s="6" t="s">
        <v>1568</v>
      </c>
      <c r="C1556" s="6" t="s">
        <v>9630</v>
      </c>
      <c r="D1556" s="7" t="s">
        <v>9564</v>
      </c>
      <c r="E1556" s="7" t="s">
        <v>9565</v>
      </c>
      <c r="F1556" s="7" t="s">
        <v>9566</v>
      </c>
      <c r="G1556" s="7" t="s">
        <v>9567</v>
      </c>
      <c r="H1556" s="7" t="s">
        <v>9627</v>
      </c>
      <c r="I1556" s="7">
        <v>160</v>
      </c>
      <c r="J1556" s="26">
        <v>514952</v>
      </c>
      <c r="K1556" s="9">
        <v>482449</v>
      </c>
      <c r="L1556" s="18">
        <f t="shared" si="24"/>
        <v>96489.8</v>
      </c>
      <c r="M1556" s="9"/>
    </row>
    <row r="1557" spans="1:13" s="11" customFormat="1" x14ac:dyDescent="0.25">
      <c r="A1557" s="6" t="s">
        <v>9632</v>
      </c>
      <c r="B1557" s="6" t="s">
        <v>1569</v>
      </c>
      <c r="C1557" s="6" t="s">
        <v>9631</v>
      </c>
      <c r="D1557" s="7" t="s">
        <v>9564</v>
      </c>
      <c r="E1557" s="7" t="s">
        <v>9565</v>
      </c>
      <c r="F1557" s="7" t="s">
        <v>9566</v>
      </c>
      <c r="G1557" s="7" t="s">
        <v>9567</v>
      </c>
      <c r="H1557" s="7" t="s">
        <v>9633</v>
      </c>
      <c r="I1557" s="7">
        <v>326</v>
      </c>
      <c r="J1557" s="26">
        <v>2276876</v>
      </c>
      <c r="K1557" s="9">
        <v>2133162</v>
      </c>
      <c r="L1557" s="18">
        <f t="shared" si="24"/>
        <v>426632.4</v>
      </c>
      <c r="M1557" s="9"/>
    </row>
    <row r="1558" spans="1:13" s="11" customFormat="1" x14ac:dyDescent="0.25">
      <c r="A1558" s="6" t="s">
        <v>9632</v>
      </c>
      <c r="B1558" s="6" t="s">
        <v>1570</v>
      </c>
      <c r="C1558" s="6" t="s">
        <v>9634</v>
      </c>
      <c r="D1558" s="7" t="s">
        <v>9564</v>
      </c>
      <c r="E1558" s="7" t="s">
        <v>9565</v>
      </c>
      <c r="F1558" s="7" t="s">
        <v>9566</v>
      </c>
      <c r="G1558" s="7" t="s">
        <v>9567</v>
      </c>
      <c r="H1558" s="7" t="s">
        <v>9633</v>
      </c>
      <c r="I1558" s="7">
        <v>108</v>
      </c>
      <c r="J1558" s="26">
        <v>409383</v>
      </c>
      <c r="K1558" s="9">
        <v>383543</v>
      </c>
      <c r="L1558" s="18">
        <f t="shared" si="24"/>
        <v>76708.600000000006</v>
      </c>
      <c r="M1558" s="9"/>
    </row>
    <row r="1559" spans="1:13" s="11" customFormat="1" x14ac:dyDescent="0.25">
      <c r="A1559" s="6" t="s">
        <v>9632</v>
      </c>
      <c r="B1559" s="6" t="s">
        <v>1571</v>
      </c>
      <c r="C1559" s="6" t="s">
        <v>9635</v>
      </c>
      <c r="D1559" s="7" t="s">
        <v>9564</v>
      </c>
      <c r="E1559" s="7" t="s">
        <v>9565</v>
      </c>
      <c r="F1559" s="7" t="s">
        <v>9566</v>
      </c>
      <c r="G1559" s="7" t="s">
        <v>9567</v>
      </c>
      <c r="H1559" s="7" t="s">
        <v>9633</v>
      </c>
      <c r="I1559" s="7">
        <v>93</v>
      </c>
      <c r="J1559" s="26">
        <v>290494</v>
      </c>
      <c r="K1559" s="9">
        <v>272158</v>
      </c>
      <c r="L1559" s="18">
        <f t="shared" si="24"/>
        <v>54431.600000000006</v>
      </c>
      <c r="M1559" s="9"/>
    </row>
    <row r="1560" spans="1:13" s="11" customFormat="1" x14ac:dyDescent="0.25">
      <c r="A1560" s="6" t="s">
        <v>9637</v>
      </c>
      <c r="B1560" s="6" t="s">
        <v>1572</v>
      </c>
      <c r="C1560" s="6" t="s">
        <v>9636</v>
      </c>
      <c r="D1560" s="7" t="s">
        <v>9564</v>
      </c>
      <c r="E1560" s="7" t="s">
        <v>9565</v>
      </c>
      <c r="F1560" s="7" t="s">
        <v>9566</v>
      </c>
      <c r="G1560" s="7" t="s">
        <v>9567</v>
      </c>
      <c r="H1560" s="7" t="s">
        <v>9638</v>
      </c>
      <c r="I1560" s="7">
        <v>100</v>
      </c>
      <c r="J1560" s="26">
        <v>275821</v>
      </c>
      <c r="K1560" s="9">
        <v>258412</v>
      </c>
      <c r="L1560" s="18">
        <f t="shared" si="24"/>
        <v>51682.400000000001</v>
      </c>
      <c r="M1560" s="9"/>
    </row>
    <row r="1561" spans="1:13" s="11" customFormat="1" x14ac:dyDescent="0.25">
      <c r="A1561" s="6" t="s">
        <v>9637</v>
      </c>
      <c r="B1561" s="6" t="s">
        <v>1573</v>
      </c>
      <c r="C1561" s="6" t="s">
        <v>9639</v>
      </c>
      <c r="D1561" s="7" t="s">
        <v>9564</v>
      </c>
      <c r="E1561" s="7" t="s">
        <v>9565</v>
      </c>
      <c r="F1561" s="7" t="s">
        <v>9566</v>
      </c>
      <c r="G1561" s="7" t="s">
        <v>9567</v>
      </c>
      <c r="H1561" s="7" t="s">
        <v>9638</v>
      </c>
      <c r="I1561" s="7">
        <v>68</v>
      </c>
      <c r="J1561" s="26">
        <v>255919</v>
      </c>
      <c r="K1561" s="9">
        <v>239766</v>
      </c>
      <c r="L1561" s="18">
        <f t="shared" si="24"/>
        <v>47953.200000000004</v>
      </c>
      <c r="M1561" s="9"/>
    </row>
    <row r="1562" spans="1:13" s="11" customFormat="1" x14ac:dyDescent="0.25">
      <c r="A1562" s="6" t="s">
        <v>9637</v>
      </c>
      <c r="B1562" s="6" t="s">
        <v>1574</v>
      </c>
      <c r="C1562" s="6" t="s">
        <v>9640</v>
      </c>
      <c r="D1562" s="7" t="s">
        <v>9564</v>
      </c>
      <c r="E1562" s="7" t="s">
        <v>9565</v>
      </c>
      <c r="F1562" s="7" t="s">
        <v>9566</v>
      </c>
      <c r="G1562" s="7" t="s">
        <v>9567</v>
      </c>
      <c r="H1562" s="7" t="s">
        <v>9638</v>
      </c>
      <c r="I1562" s="7">
        <v>35</v>
      </c>
      <c r="J1562" s="26">
        <v>157122</v>
      </c>
      <c r="K1562" s="9">
        <v>147205</v>
      </c>
      <c r="L1562" s="18">
        <f t="shared" si="24"/>
        <v>29441</v>
      </c>
      <c r="M1562" s="9"/>
    </row>
    <row r="1563" spans="1:13" s="11" customFormat="1" x14ac:dyDescent="0.25">
      <c r="A1563" s="6" t="s">
        <v>9637</v>
      </c>
      <c r="B1563" s="6" t="s">
        <v>1575</v>
      </c>
      <c r="C1563" s="6" t="s">
        <v>9641</v>
      </c>
      <c r="D1563" s="7" t="s">
        <v>9564</v>
      </c>
      <c r="E1563" s="7" t="s">
        <v>9565</v>
      </c>
      <c r="F1563" s="7" t="s">
        <v>9566</v>
      </c>
      <c r="G1563" s="7" t="s">
        <v>9567</v>
      </c>
      <c r="H1563" s="7" t="s">
        <v>9638</v>
      </c>
      <c r="I1563" s="7">
        <v>120</v>
      </c>
      <c r="J1563" s="26">
        <v>482484</v>
      </c>
      <c r="K1563" s="9">
        <v>452030</v>
      </c>
      <c r="L1563" s="18">
        <f t="shared" si="24"/>
        <v>90406</v>
      </c>
      <c r="M1563" s="9"/>
    </row>
    <row r="1564" spans="1:13" s="11" customFormat="1" x14ac:dyDescent="0.25">
      <c r="A1564" s="6" t="s">
        <v>9637</v>
      </c>
      <c r="B1564" s="6" t="s">
        <v>1576</v>
      </c>
      <c r="C1564" s="6" t="s">
        <v>9642</v>
      </c>
      <c r="D1564" s="7" t="s">
        <v>9564</v>
      </c>
      <c r="E1564" s="7" t="s">
        <v>9565</v>
      </c>
      <c r="F1564" s="7" t="s">
        <v>9566</v>
      </c>
      <c r="G1564" s="7" t="s">
        <v>9567</v>
      </c>
      <c r="H1564" s="7" t="s">
        <v>9638</v>
      </c>
      <c r="I1564" s="7">
        <v>112</v>
      </c>
      <c r="J1564" s="26">
        <v>349606</v>
      </c>
      <c r="K1564" s="9">
        <v>327539</v>
      </c>
      <c r="L1564" s="18">
        <f t="shared" si="24"/>
        <v>65507.8</v>
      </c>
      <c r="M1564" s="9"/>
    </row>
    <row r="1565" spans="1:13" s="11" customFormat="1" x14ac:dyDescent="0.25">
      <c r="A1565" s="6" t="s">
        <v>9637</v>
      </c>
      <c r="B1565" s="6" t="s">
        <v>1577</v>
      </c>
      <c r="C1565" s="6" t="s">
        <v>9643</v>
      </c>
      <c r="D1565" s="7" t="s">
        <v>9564</v>
      </c>
      <c r="E1565" s="7" t="s">
        <v>9565</v>
      </c>
      <c r="F1565" s="7" t="s">
        <v>9566</v>
      </c>
      <c r="G1565" s="7" t="s">
        <v>9567</v>
      </c>
      <c r="H1565" s="7" t="s">
        <v>9638</v>
      </c>
      <c r="I1565" s="7">
        <v>95</v>
      </c>
      <c r="J1565" s="26">
        <v>531764</v>
      </c>
      <c r="K1565" s="9">
        <v>498200</v>
      </c>
      <c r="L1565" s="18">
        <f t="shared" si="24"/>
        <v>99640</v>
      </c>
      <c r="M1565" s="9"/>
    </row>
    <row r="1566" spans="1:13" s="11" customFormat="1" x14ac:dyDescent="0.25">
      <c r="A1566" s="6" t="s">
        <v>9637</v>
      </c>
      <c r="B1566" s="6" t="s">
        <v>1578</v>
      </c>
      <c r="C1566" s="6" t="s">
        <v>9644</v>
      </c>
      <c r="D1566" s="7" t="s">
        <v>9564</v>
      </c>
      <c r="E1566" s="7" t="s">
        <v>9565</v>
      </c>
      <c r="F1566" s="7" t="s">
        <v>9566</v>
      </c>
      <c r="G1566" s="7" t="s">
        <v>9567</v>
      </c>
      <c r="H1566" s="7" t="s">
        <v>9638</v>
      </c>
      <c r="I1566" s="7">
        <v>151</v>
      </c>
      <c r="J1566" s="26">
        <v>434097</v>
      </c>
      <c r="K1566" s="9">
        <v>406697</v>
      </c>
      <c r="L1566" s="18">
        <f t="shared" si="24"/>
        <v>81339.400000000009</v>
      </c>
      <c r="M1566" s="9"/>
    </row>
    <row r="1567" spans="1:13" s="11" customFormat="1" x14ac:dyDescent="0.25">
      <c r="A1567" s="6" t="s">
        <v>9646</v>
      </c>
      <c r="B1567" s="6" t="s">
        <v>1579</v>
      </c>
      <c r="C1567" s="6" t="s">
        <v>9645</v>
      </c>
      <c r="D1567" s="7" t="s">
        <v>9564</v>
      </c>
      <c r="E1567" s="7" t="s">
        <v>9565</v>
      </c>
      <c r="F1567" s="7" t="s">
        <v>9566</v>
      </c>
      <c r="G1567" s="7" t="s">
        <v>9567</v>
      </c>
      <c r="H1567" s="7" t="s">
        <v>9647</v>
      </c>
      <c r="I1567" s="7">
        <v>354</v>
      </c>
      <c r="J1567" s="26">
        <v>771808</v>
      </c>
      <c r="K1567" s="9">
        <v>723092</v>
      </c>
      <c r="L1567" s="18">
        <f t="shared" si="24"/>
        <v>144618.4</v>
      </c>
      <c r="M1567" s="9"/>
    </row>
    <row r="1568" spans="1:13" s="11" customFormat="1" x14ac:dyDescent="0.25">
      <c r="A1568" s="6" t="s">
        <v>9646</v>
      </c>
      <c r="B1568" s="6" t="s">
        <v>1580</v>
      </c>
      <c r="C1568" s="6" t="s">
        <v>9648</v>
      </c>
      <c r="D1568" s="7" t="s">
        <v>9564</v>
      </c>
      <c r="E1568" s="7" t="s">
        <v>9565</v>
      </c>
      <c r="F1568" s="7" t="s">
        <v>9566</v>
      </c>
      <c r="G1568" s="7" t="s">
        <v>9567</v>
      </c>
      <c r="H1568" s="7" t="s">
        <v>9647</v>
      </c>
      <c r="I1568" s="7">
        <v>426</v>
      </c>
      <c r="J1568" s="26">
        <v>1179753</v>
      </c>
      <c r="K1568" s="9">
        <v>1105288</v>
      </c>
      <c r="L1568" s="18">
        <f t="shared" si="24"/>
        <v>221057.6</v>
      </c>
      <c r="M1568" s="9"/>
    </row>
    <row r="1569" spans="1:13" s="11" customFormat="1" x14ac:dyDescent="0.25">
      <c r="A1569" s="6" t="s">
        <v>9646</v>
      </c>
      <c r="B1569" s="6" t="s">
        <v>1581</v>
      </c>
      <c r="C1569" s="6" t="s">
        <v>9649</v>
      </c>
      <c r="D1569" s="7" t="s">
        <v>9564</v>
      </c>
      <c r="E1569" s="7" t="s">
        <v>9565</v>
      </c>
      <c r="F1569" s="7" t="s">
        <v>9566</v>
      </c>
      <c r="G1569" s="7" t="s">
        <v>9567</v>
      </c>
      <c r="H1569" s="7" t="s">
        <v>9647</v>
      </c>
      <c r="I1569" s="7">
        <v>168</v>
      </c>
      <c r="J1569" s="26">
        <v>534598</v>
      </c>
      <c r="K1569" s="9">
        <v>500855</v>
      </c>
      <c r="L1569" s="18">
        <f t="shared" si="24"/>
        <v>100171</v>
      </c>
      <c r="M1569" s="9"/>
    </row>
    <row r="1570" spans="1:13" s="11" customFormat="1" x14ac:dyDescent="0.25">
      <c r="A1570" s="6" t="s">
        <v>9651</v>
      </c>
      <c r="B1570" s="6" t="s">
        <v>1582</v>
      </c>
      <c r="C1570" s="6" t="s">
        <v>9650</v>
      </c>
      <c r="D1570" s="7" t="s">
        <v>9564</v>
      </c>
      <c r="E1570" s="7" t="s">
        <v>9565</v>
      </c>
      <c r="F1570" s="7" t="s">
        <v>9566</v>
      </c>
      <c r="G1570" s="7" t="s">
        <v>9567</v>
      </c>
      <c r="H1570" s="7" t="s">
        <v>9652</v>
      </c>
      <c r="I1570" s="7">
        <v>128</v>
      </c>
      <c r="J1570" s="26">
        <v>433944</v>
      </c>
      <c r="K1570" s="9">
        <v>406554</v>
      </c>
      <c r="L1570" s="18">
        <f t="shared" si="24"/>
        <v>81310.8</v>
      </c>
      <c r="M1570" s="9"/>
    </row>
    <row r="1571" spans="1:13" s="10" customFormat="1" x14ac:dyDescent="0.25">
      <c r="A1571" s="6" t="s">
        <v>9651</v>
      </c>
      <c r="B1571" s="6" t="s">
        <v>1583</v>
      </c>
      <c r="C1571" s="6" t="s">
        <v>9653</v>
      </c>
      <c r="D1571" s="7" t="s">
        <v>9564</v>
      </c>
      <c r="E1571" s="7" t="s">
        <v>9565</v>
      </c>
      <c r="F1571" s="7" t="s">
        <v>9566</v>
      </c>
      <c r="G1571" s="7" t="s">
        <v>9567</v>
      </c>
      <c r="H1571" s="7" t="s">
        <v>9652</v>
      </c>
      <c r="I1571" s="7">
        <v>7</v>
      </c>
      <c r="J1571" s="26">
        <v>17448</v>
      </c>
      <c r="K1571" s="9">
        <v>16347</v>
      </c>
      <c r="L1571" s="18">
        <f t="shared" si="24"/>
        <v>3269.4</v>
      </c>
      <c r="M1571" s="9"/>
    </row>
    <row r="1572" spans="1:13" s="10" customFormat="1" x14ac:dyDescent="0.25">
      <c r="A1572" s="6" t="s">
        <v>9651</v>
      </c>
      <c r="B1572" s="6" t="s">
        <v>1584</v>
      </c>
      <c r="C1572" s="6" t="s">
        <v>9654</v>
      </c>
      <c r="D1572" s="7" t="s">
        <v>9564</v>
      </c>
      <c r="E1572" s="7" t="s">
        <v>9565</v>
      </c>
      <c r="F1572" s="7" t="s">
        <v>9566</v>
      </c>
      <c r="G1572" s="7" t="s">
        <v>9567</v>
      </c>
      <c r="H1572" s="7" t="s">
        <v>9652</v>
      </c>
      <c r="I1572" s="7">
        <v>21</v>
      </c>
      <c r="J1572" s="26">
        <v>68350</v>
      </c>
      <c r="K1572" s="9">
        <v>64036</v>
      </c>
      <c r="L1572" s="18">
        <f t="shared" si="24"/>
        <v>12807.2</v>
      </c>
      <c r="M1572" s="9"/>
    </row>
    <row r="1573" spans="1:13" s="10" customFormat="1" x14ac:dyDescent="0.25">
      <c r="A1573" s="6" t="s">
        <v>9651</v>
      </c>
      <c r="B1573" s="6" t="s">
        <v>1585</v>
      </c>
      <c r="C1573" s="6" t="s">
        <v>9655</v>
      </c>
      <c r="D1573" s="7" t="s">
        <v>9564</v>
      </c>
      <c r="E1573" s="7" t="s">
        <v>9565</v>
      </c>
      <c r="F1573" s="7" t="s">
        <v>9566</v>
      </c>
      <c r="G1573" s="7" t="s">
        <v>9567</v>
      </c>
      <c r="H1573" s="7" t="s">
        <v>9652</v>
      </c>
      <c r="I1573" s="7">
        <v>5</v>
      </c>
      <c r="J1573" s="26">
        <v>19120</v>
      </c>
      <c r="K1573" s="9">
        <v>17913</v>
      </c>
      <c r="L1573" s="18">
        <f t="shared" si="24"/>
        <v>3582.6000000000004</v>
      </c>
      <c r="M1573" s="9"/>
    </row>
    <row r="1574" spans="1:13" s="10" customFormat="1" x14ac:dyDescent="0.25">
      <c r="A1574" s="6" t="s">
        <v>9651</v>
      </c>
      <c r="B1574" s="6" t="s">
        <v>1586</v>
      </c>
      <c r="C1574" s="6" t="s">
        <v>9656</v>
      </c>
      <c r="D1574" s="7" t="s">
        <v>9564</v>
      </c>
      <c r="E1574" s="7" t="s">
        <v>9565</v>
      </c>
      <c r="F1574" s="7" t="s">
        <v>9566</v>
      </c>
      <c r="G1574" s="7" t="s">
        <v>9567</v>
      </c>
      <c r="H1574" s="7" t="s">
        <v>9652</v>
      </c>
      <c r="I1574" s="7">
        <v>9</v>
      </c>
      <c r="J1574" s="26">
        <v>24008</v>
      </c>
      <c r="K1574" s="9">
        <v>22493</v>
      </c>
      <c r="L1574" s="18">
        <f t="shared" si="24"/>
        <v>4498.6000000000004</v>
      </c>
      <c r="M1574" s="9"/>
    </row>
    <row r="1575" spans="1:13" s="10" customFormat="1" x14ac:dyDescent="0.25">
      <c r="A1575" s="6" t="s">
        <v>9651</v>
      </c>
      <c r="B1575" s="6" t="s">
        <v>1587</v>
      </c>
      <c r="C1575" s="6" t="s">
        <v>9657</v>
      </c>
      <c r="D1575" s="7" t="s">
        <v>9564</v>
      </c>
      <c r="E1575" s="7" t="s">
        <v>9565</v>
      </c>
      <c r="F1575" s="7" t="s">
        <v>9566</v>
      </c>
      <c r="G1575" s="7" t="s">
        <v>9567</v>
      </c>
      <c r="H1575" s="7" t="s">
        <v>9652</v>
      </c>
      <c r="I1575" s="7">
        <v>10</v>
      </c>
      <c r="J1575" s="26">
        <v>15391</v>
      </c>
      <c r="K1575" s="9">
        <v>14420</v>
      </c>
      <c r="L1575" s="18">
        <f t="shared" si="24"/>
        <v>2884</v>
      </c>
      <c r="M1575" s="9"/>
    </row>
    <row r="1576" spans="1:13" s="10" customFormat="1" x14ac:dyDescent="0.25">
      <c r="A1576" s="6" t="s">
        <v>9651</v>
      </c>
      <c r="B1576" s="6" t="s">
        <v>1588</v>
      </c>
      <c r="C1576" s="6" t="s">
        <v>9658</v>
      </c>
      <c r="D1576" s="7" t="s">
        <v>9564</v>
      </c>
      <c r="E1576" s="7" t="s">
        <v>9565</v>
      </c>
      <c r="F1576" s="7" t="s">
        <v>9566</v>
      </c>
      <c r="G1576" s="7" t="s">
        <v>9567</v>
      </c>
      <c r="H1576" s="7" t="s">
        <v>9652</v>
      </c>
      <c r="I1576" s="7">
        <v>20</v>
      </c>
      <c r="J1576" s="26">
        <v>86198</v>
      </c>
      <c r="K1576" s="9">
        <v>80757</v>
      </c>
      <c r="L1576" s="18">
        <f t="shared" si="24"/>
        <v>16151.400000000001</v>
      </c>
      <c r="M1576" s="9"/>
    </row>
    <row r="1577" spans="1:13" s="10" customFormat="1" x14ac:dyDescent="0.25">
      <c r="A1577" s="6" t="s">
        <v>9660</v>
      </c>
      <c r="B1577" s="6" t="s">
        <v>1589</v>
      </c>
      <c r="C1577" s="6" t="s">
        <v>9659</v>
      </c>
      <c r="D1577" s="7" t="s">
        <v>9564</v>
      </c>
      <c r="E1577" s="7" t="s">
        <v>9565</v>
      </c>
      <c r="F1577" s="7" t="s">
        <v>9566</v>
      </c>
      <c r="G1577" s="7" t="s">
        <v>9567</v>
      </c>
      <c r="H1577" s="7" t="s">
        <v>9661</v>
      </c>
      <c r="I1577" s="7">
        <v>200</v>
      </c>
      <c r="J1577" s="26">
        <v>566079</v>
      </c>
      <c r="K1577" s="9">
        <v>530349</v>
      </c>
      <c r="L1577" s="18">
        <f t="shared" si="24"/>
        <v>106069.8</v>
      </c>
      <c r="M1577" s="9"/>
    </row>
    <row r="1578" spans="1:13" s="10" customFormat="1" x14ac:dyDescent="0.25">
      <c r="A1578" s="6" t="s">
        <v>9660</v>
      </c>
      <c r="B1578" s="6" t="s">
        <v>1590</v>
      </c>
      <c r="C1578" s="6" t="s">
        <v>9662</v>
      </c>
      <c r="D1578" s="7" t="s">
        <v>9564</v>
      </c>
      <c r="E1578" s="7" t="s">
        <v>9565</v>
      </c>
      <c r="F1578" s="7" t="s">
        <v>9566</v>
      </c>
      <c r="G1578" s="7" t="s">
        <v>9567</v>
      </c>
      <c r="H1578" s="7" t="s">
        <v>9661</v>
      </c>
      <c r="I1578" s="7">
        <v>64</v>
      </c>
      <c r="J1578" s="26">
        <v>197311</v>
      </c>
      <c r="K1578" s="9">
        <v>184857</v>
      </c>
      <c r="L1578" s="18">
        <f t="shared" si="24"/>
        <v>36971.4</v>
      </c>
      <c r="M1578" s="9"/>
    </row>
    <row r="1579" spans="1:13" s="10" customFormat="1" x14ac:dyDescent="0.25">
      <c r="A1579" s="6" t="s">
        <v>9660</v>
      </c>
      <c r="B1579" s="6" t="s">
        <v>1591</v>
      </c>
      <c r="C1579" s="6" t="s">
        <v>9663</v>
      </c>
      <c r="D1579" s="7" t="s">
        <v>9564</v>
      </c>
      <c r="E1579" s="7" t="s">
        <v>9565</v>
      </c>
      <c r="F1579" s="7" t="s">
        <v>9566</v>
      </c>
      <c r="G1579" s="7" t="s">
        <v>9567</v>
      </c>
      <c r="H1579" s="7" t="s">
        <v>9661</v>
      </c>
      <c r="I1579" s="7">
        <v>146</v>
      </c>
      <c r="J1579" s="26">
        <v>168964</v>
      </c>
      <c r="K1579" s="9">
        <v>158299</v>
      </c>
      <c r="L1579" s="18">
        <f t="shared" si="24"/>
        <v>31659.800000000003</v>
      </c>
      <c r="M1579" s="9"/>
    </row>
    <row r="1580" spans="1:13" s="10" customFormat="1" x14ac:dyDescent="0.25">
      <c r="A1580" s="6" t="s">
        <v>9665</v>
      </c>
      <c r="B1580" s="6" t="s">
        <v>1592</v>
      </c>
      <c r="C1580" s="6" t="s">
        <v>9664</v>
      </c>
      <c r="D1580" s="7" t="s">
        <v>9564</v>
      </c>
      <c r="E1580" s="7" t="s">
        <v>9565</v>
      </c>
      <c r="F1580" s="7" t="s">
        <v>9566</v>
      </c>
      <c r="G1580" s="7" t="s">
        <v>9567</v>
      </c>
      <c r="H1580" s="7" t="s">
        <v>9666</v>
      </c>
      <c r="I1580" s="7">
        <v>141</v>
      </c>
      <c r="J1580" s="26">
        <v>400400</v>
      </c>
      <c r="K1580" s="9">
        <v>375127</v>
      </c>
      <c r="L1580" s="18">
        <f t="shared" si="24"/>
        <v>75025.400000000009</v>
      </c>
      <c r="M1580" s="9"/>
    </row>
    <row r="1581" spans="1:13" s="10" customFormat="1" x14ac:dyDescent="0.25">
      <c r="A1581" s="6" t="s">
        <v>9665</v>
      </c>
      <c r="B1581" s="6" t="s">
        <v>1593</v>
      </c>
      <c r="C1581" s="6" t="s">
        <v>9667</v>
      </c>
      <c r="D1581" s="7" t="s">
        <v>9564</v>
      </c>
      <c r="E1581" s="7" t="s">
        <v>9565</v>
      </c>
      <c r="F1581" s="7" t="s">
        <v>9566</v>
      </c>
      <c r="G1581" s="7" t="s">
        <v>9567</v>
      </c>
      <c r="H1581" s="7" t="s">
        <v>9666</v>
      </c>
      <c r="I1581" s="7">
        <v>199</v>
      </c>
      <c r="J1581" s="26">
        <v>485763</v>
      </c>
      <c r="K1581" s="9">
        <v>455102</v>
      </c>
      <c r="L1581" s="18">
        <f t="shared" si="24"/>
        <v>91020.400000000009</v>
      </c>
      <c r="M1581" s="9"/>
    </row>
    <row r="1582" spans="1:13" s="10" customFormat="1" x14ac:dyDescent="0.25">
      <c r="A1582" s="6" t="s">
        <v>9665</v>
      </c>
      <c r="B1582" s="6" t="s">
        <v>1594</v>
      </c>
      <c r="C1582" s="6" t="s">
        <v>9668</v>
      </c>
      <c r="D1582" s="7" t="s">
        <v>9564</v>
      </c>
      <c r="E1582" s="7" t="s">
        <v>9565</v>
      </c>
      <c r="F1582" s="7" t="s">
        <v>9566</v>
      </c>
      <c r="G1582" s="7" t="s">
        <v>9567</v>
      </c>
      <c r="H1582" s="7" t="s">
        <v>9666</v>
      </c>
      <c r="I1582" s="7">
        <v>33</v>
      </c>
      <c r="J1582" s="26">
        <v>89493</v>
      </c>
      <c r="K1582" s="9">
        <v>83844</v>
      </c>
      <c r="L1582" s="18">
        <f t="shared" si="24"/>
        <v>16768.8</v>
      </c>
      <c r="M1582" s="9"/>
    </row>
    <row r="1583" spans="1:13" s="10" customFormat="1" x14ac:dyDescent="0.25">
      <c r="A1583" s="6" t="s">
        <v>9665</v>
      </c>
      <c r="B1583" s="6" t="s">
        <v>1595</v>
      </c>
      <c r="C1583" s="6" t="s">
        <v>9669</v>
      </c>
      <c r="D1583" s="7" t="s">
        <v>9564</v>
      </c>
      <c r="E1583" s="7" t="s">
        <v>9565</v>
      </c>
      <c r="F1583" s="7" t="s">
        <v>9566</v>
      </c>
      <c r="G1583" s="7" t="s">
        <v>9567</v>
      </c>
      <c r="H1583" s="7" t="s">
        <v>9666</v>
      </c>
      <c r="I1583" s="7">
        <v>7</v>
      </c>
      <c r="J1583" s="26">
        <v>20330</v>
      </c>
      <c r="K1583" s="9">
        <v>19047</v>
      </c>
      <c r="L1583" s="18">
        <f t="shared" si="24"/>
        <v>3809.4</v>
      </c>
      <c r="M1583" s="9"/>
    </row>
    <row r="1584" spans="1:13" s="10" customFormat="1" x14ac:dyDescent="0.25">
      <c r="A1584" s="6" t="s">
        <v>9665</v>
      </c>
      <c r="B1584" s="6" t="s">
        <v>1596</v>
      </c>
      <c r="C1584" s="6" t="s">
        <v>9670</v>
      </c>
      <c r="D1584" s="7" t="s">
        <v>9564</v>
      </c>
      <c r="E1584" s="7" t="s">
        <v>9565</v>
      </c>
      <c r="F1584" s="7" t="s">
        <v>9566</v>
      </c>
      <c r="G1584" s="7" t="s">
        <v>9567</v>
      </c>
      <c r="H1584" s="7" t="s">
        <v>9666</v>
      </c>
      <c r="I1584" s="7">
        <v>44</v>
      </c>
      <c r="J1584" s="26">
        <v>132719</v>
      </c>
      <c r="K1584" s="9">
        <v>124342</v>
      </c>
      <c r="L1584" s="18">
        <f t="shared" si="24"/>
        <v>24868.400000000001</v>
      </c>
      <c r="M1584" s="9"/>
    </row>
    <row r="1585" spans="1:13" s="10" customFormat="1" x14ac:dyDescent="0.25">
      <c r="A1585" s="6" t="s">
        <v>9672</v>
      </c>
      <c r="B1585" s="6" t="s">
        <v>1597</v>
      </c>
      <c r="C1585" s="6" t="s">
        <v>9671</v>
      </c>
      <c r="D1585" s="7" t="s">
        <v>9564</v>
      </c>
      <c r="E1585" s="7" t="s">
        <v>9565</v>
      </c>
      <c r="F1585" s="7" t="s">
        <v>9566</v>
      </c>
      <c r="G1585" s="7" t="s">
        <v>9567</v>
      </c>
      <c r="H1585" s="7" t="s">
        <v>9673</v>
      </c>
      <c r="I1585" s="7">
        <v>120</v>
      </c>
      <c r="J1585" s="26">
        <v>206288</v>
      </c>
      <c r="K1585" s="9">
        <v>193267</v>
      </c>
      <c r="L1585" s="18">
        <f t="shared" si="24"/>
        <v>38653.4</v>
      </c>
      <c r="M1585" s="9"/>
    </row>
    <row r="1586" spans="1:13" s="10" customFormat="1" x14ac:dyDescent="0.25">
      <c r="A1586" s="6" t="s">
        <v>9672</v>
      </c>
      <c r="B1586" s="6" t="s">
        <v>1598</v>
      </c>
      <c r="C1586" s="6" t="s">
        <v>9674</v>
      </c>
      <c r="D1586" s="7" t="s">
        <v>9564</v>
      </c>
      <c r="E1586" s="7" t="s">
        <v>9565</v>
      </c>
      <c r="F1586" s="7" t="s">
        <v>9566</v>
      </c>
      <c r="G1586" s="7" t="s">
        <v>9567</v>
      </c>
      <c r="H1586" s="7" t="s">
        <v>9673</v>
      </c>
      <c r="I1586" s="7">
        <v>366</v>
      </c>
      <c r="J1586" s="26">
        <v>596597</v>
      </c>
      <c r="K1586" s="9">
        <v>558941</v>
      </c>
      <c r="L1586" s="18">
        <f t="shared" si="24"/>
        <v>111788.20000000001</v>
      </c>
      <c r="M1586" s="9"/>
    </row>
    <row r="1587" spans="1:13" s="10" customFormat="1" x14ac:dyDescent="0.25">
      <c r="A1587" s="6" t="s">
        <v>9676</v>
      </c>
      <c r="B1587" s="6" t="s">
        <v>1599</v>
      </c>
      <c r="C1587" s="6" t="s">
        <v>9675</v>
      </c>
      <c r="D1587" s="7" t="s">
        <v>9564</v>
      </c>
      <c r="E1587" s="7" t="s">
        <v>9565</v>
      </c>
      <c r="F1587" s="7" t="s">
        <v>9566</v>
      </c>
      <c r="G1587" s="7" t="s">
        <v>9567</v>
      </c>
      <c r="H1587" s="7" t="s">
        <v>9677</v>
      </c>
      <c r="I1587" s="7">
        <v>196</v>
      </c>
      <c r="J1587" s="26">
        <v>1254679</v>
      </c>
      <c r="K1587" s="9">
        <v>1175485</v>
      </c>
      <c r="L1587" s="18">
        <f t="shared" si="24"/>
        <v>235097</v>
      </c>
      <c r="M1587" s="9"/>
    </row>
    <row r="1588" spans="1:13" s="10" customFormat="1" x14ac:dyDescent="0.25">
      <c r="A1588" s="6" t="s">
        <v>9676</v>
      </c>
      <c r="B1588" s="6" t="s">
        <v>1600</v>
      </c>
      <c r="C1588" s="6" t="s">
        <v>9678</v>
      </c>
      <c r="D1588" s="7" t="s">
        <v>9564</v>
      </c>
      <c r="E1588" s="7" t="s">
        <v>9565</v>
      </c>
      <c r="F1588" s="7" t="s">
        <v>9566</v>
      </c>
      <c r="G1588" s="7" t="s">
        <v>9567</v>
      </c>
      <c r="H1588" s="7" t="s">
        <v>9677</v>
      </c>
      <c r="I1588" s="7">
        <v>187</v>
      </c>
      <c r="J1588" s="26">
        <v>668603</v>
      </c>
      <c r="K1588" s="9">
        <v>626402</v>
      </c>
      <c r="L1588" s="18">
        <f t="shared" si="24"/>
        <v>125280.40000000001</v>
      </c>
      <c r="M1588" s="9"/>
    </row>
    <row r="1589" spans="1:13" s="10" customFormat="1" x14ac:dyDescent="0.25">
      <c r="A1589" s="6" t="s">
        <v>9676</v>
      </c>
      <c r="B1589" s="6" t="s">
        <v>1601</v>
      </c>
      <c r="C1589" s="6" t="s">
        <v>9679</v>
      </c>
      <c r="D1589" s="7" t="s">
        <v>9564</v>
      </c>
      <c r="E1589" s="7" t="s">
        <v>9565</v>
      </c>
      <c r="F1589" s="7" t="s">
        <v>9566</v>
      </c>
      <c r="G1589" s="7" t="s">
        <v>9567</v>
      </c>
      <c r="H1589" s="7" t="s">
        <v>9677</v>
      </c>
      <c r="I1589" s="7">
        <v>164</v>
      </c>
      <c r="J1589" s="26">
        <v>1045559</v>
      </c>
      <c r="K1589" s="9">
        <v>979565</v>
      </c>
      <c r="L1589" s="18">
        <f t="shared" si="24"/>
        <v>195913</v>
      </c>
      <c r="M1589" s="9"/>
    </row>
    <row r="1590" spans="1:13" s="10" customFormat="1" x14ac:dyDescent="0.25">
      <c r="A1590" s="6" t="s">
        <v>9676</v>
      </c>
      <c r="B1590" s="6" t="s">
        <v>1602</v>
      </c>
      <c r="C1590" s="6" t="s">
        <v>9680</v>
      </c>
      <c r="D1590" s="7" t="s">
        <v>9564</v>
      </c>
      <c r="E1590" s="7" t="s">
        <v>9565</v>
      </c>
      <c r="F1590" s="7" t="s">
        <v>9566</v>
      </c>
      <c r="G1590" s="7" t="s">
        <v>9567</v>
      </c>
      <c r="H1590" s="7" t="s">
        <v>9677</v>
      </c>
      <c r="I1590" s="7">
        <v>151</v>
      </c>
      <c r="J1590" s="26">
        <v>519871</v>
      </c>
      <c r="K1590" s="9">
        <v>487057</v>
      </c>
      <c r="L1590" s="18">
        <f t="shared" si="24"/>
        <v>97411.400000000009</v>
      </c>
      <c r="M1590" s="9"/>
    </row>
    <row r="1591" spans="1:13" s="10" customFormat="1" x14ac:dyDescent="0.25">
      <c r="A1591" s="6" t="s">
        <v>9676</v>
      </c>
      <c r="B1591" s="6" t="s">
        <v>1603</v>
      </c>
      <c r="C1591" s="6" t="s">
        <v>9681</v>
      </c>
      <c r="D1591" s="7" t="s">
        <v>9564</v>
      </c>
      <c r="E1591" s="7" t="s">
        <v>9565</v>
      </c>
      <c r="F1591" s="7" t="s">
        <v>9566</v>
      </c>
      <c r="G1591" s="7" t="s">
        <v>9567</v>
      </c>
      <c r="H1591" s="7" t="s">
        <v>9677</v>
      </c>
      <c r="I1591" s="7">
        <v>11</v>
      </c>
      <c r="J1591" s="26">
        <v>35637</v>
      </c>
      <c r="K1591" s="9">
        <v>33388</v>
      </c>
      <c r="L1591" s="18">
        <f t="shared" si="24"/>
        <v>6677.6</v>
      </c>
      <c r="M1591" s="9"/>
    </row>
    <row r="1592" spans="1:13" s="10" customFormat="1" x14ac:dyDescent="0.25">
      <c r="A1592" s="6" t="s">
        <v>9676</v>
      </c>
      <c r="B1592" s="6" t="s">
        <v>1604</v>
      </c>
      <c r="C1592" s="6" t="s">
        <v>9682</v>
      </c>
      <c r="D1592" s="7" t="s">
        <v>9564</v>
      </c>
      <c r="E1592" s="7" t="s">
        <v>9565</v>
      </c>
      <c r="F1592" s="7" t="s">
        <v>9566</v>
      </c>
      <c r="G1592" s="7" t="s">
        <v>9567</v>
      </c>
      <c r="H1592" s="7" t="s">
        <v>9677</v>
      </c>
      <c r="I1592" s="7">
        <v>140</v>
      </c>
      <c r="J1592" s="26">
        <v>974747</v>
      </c>
      <c r="K1592" s="9">
        <v>913222</v>
      </c>
      <c r="L1592" s="18">
        <f t="shared" si="24"/>
        <v>182644.40000000002</v>
      </c>
      <c r="M1592" s="9"/>
    </row>
    <row r="1593" spans="1:13" s="10" customFormat="1" x14ac:dyDescent="0.25">
      <c r="A1593" s="6" t="s">
        <v>9676</v>
      </c>
      <c r="B1593" s="6" t="s">
        <v>1605</v>
      </c>
      <c r="C1593" s="6" t="s">
        <v>9683</v>
      </c>
      <c r="D1593" s="7" t="s">
        <v>9564</v>
      </c>
      <c r="E1593" s="7" t="s">
        <v>9565</v>
      </c>
      <c r="F1593" s="7" t="s">
        <v>9566</v>
      </c>
      <c r="G1593" s="7" t="s">
        <v>9567</v>
      </c>
      <c r="H1593" s="7" t="s">
        <v>9677</v>
      </c>
      <c r="I1593" s="7">
        <v>149</v>
      </c>
      <c r="J1593" s="26">
        <v>832433</v>
      </c>
      <c r="K1593" s="9">
        <v>779891</v>
      </c>
      <c r="L1593" s="18">
        <f t="shared" si="24"/>
        <v>155978.20000000001</v>
      </c>
      <c r="M1593" s="9"/>
    </row>
    <row r="1594" spans="1:13" s="10" customFormat="1" x14ac:dyDescent="0.25">
      <c r="A1594" s="6" t="s">
        <v>9676</v>
      </c>
      <c r="B1594" s="6" t="s">
        <v>1606</v>
      </c>
      <c r="C1594" s="6" t="s">
        <v>9684</v>
      </c>
      <c r="D1594" s="7" t="s">
        <v>9564</v>
      </c>
      <c r="E1594" s="7" t="s">
        <v>9565</v>
      </c>
      <c r="F1594" s="7" t="s">
        <v>9566</v>
      </c>
      <c r="G1594" s="7" t="s">
        <v>9567</v>
      </c>
      <c r="H1594" s="7" t="s">
        <v>9677</v>
      </c>
      <c r="I1594" s="7">
        <v>2</v>
      </c>
      <c r="J1594" s="26">
        <v>8364</v>
      </c>
      <c r="K1594" s="9">
        <v>7836</v>
      </c>
      <c r="L1594" s="18">
        <f t="shared" si="24"/>
        <v>1567.2</v>
      </c>
      <c r="M1594" s="9"/>
    </row>
    <row r="1595" spans="1:13" s="10" customFormat="1" x14ac:dyDescent="0.25">
      <c r="A1595" s="6" t="s">
        <v>9676</v>
      </c>
      <c r="B1595" s="6" t="s">
        <v>1607</v>
      </c>
      <c r="C1595" s="6" t="s">
        <v>9685</v>
      </c>
      <c r="D1595" s="7" t="s">
        <v>9564</v>
      </c>
      <c r="E1595" s="7" t="s">
        <v>9565</v>
      </c>
      <c r="F1595" s="7" t="s">
        <v>9566</v>
      </c>
      <c r="G1595" s="7" t="s">
        <v>9567</v>
      </c>
      <c r="H1595" s="7" t="s">
        <v>9677</v>
      </c>
      <c r="I1595" s="7">
        <v>1</v>
      </c>
      <c r="J1595" s="26">
        <v>6285</v>
      </c>
      <c r="K1595" s="9">
        <v>5888</v>
      </c>
      <c r="L1595" s="18">
        <f t="shared" si="24"/>
        <v>1177.6000000000001</v>
      </c>
      <c r="M1595" s="9"/>
    </row>
    <row r="1596" spans="1:13" s="10" customFormat="1" x14ac:dyDescent="0.25">
      <c r="A1596" s="6" t="s">
        <v>9676</v>
      </c>
      <c r="B1596" s="6" t="s">
        <v>1608</v>
      </c>
      <c r="C1596" s="6" t="s">
        <v>9686</v>
      </c>
      <c r="D1596" s="7" t="s">
        <v>9564</v>
      </c>
      <c r="E1596" s="7" t="s">
        <v>9565</v>
      </c>
      <c r="F1596" s="7" t="s">
        <v>9566</v>
      </c>
      <c r="G1596" s="7" t="s">
        <v>9567</v>
      </c>
      <c r="H1596" s="7" t="s">
        <v>9677</v>
      </c>
      <c r="I1596" s="7">
        <v>283</v>
      </c>
      <c r="J1596" s="26">
        <v>1087039</v>
      </c>
      <c r="K1596" s="9">
        <v>1018426</v>
      </c>
      <c r="L1596" s="18">
        <f t="shared" si="24"/>
        <v>203685.2</v>
      </c>
      <c r="M1596" s="9"/>
    </row>
    <row r="1597" spans="1:13" s="10" customFormat="1" x14ac:dyDescent="0.25">
      <c r="A1597" s="6" t="s">
        <v>9676</v>
      </c>
      <c r="B1597" s="6" t="s">
        <v>1609</v>
      </c>
      <c r="C1597" s="6" t="s">
        <v>9687</v>
      </c>
      <c r="D1597" s="7" t="s">
        <v>9564</v>
      </c>
      <c r="E1597" s="7" t="s">
        <v>9565</v>
      </c>
      <c r="F1597" s="7" t="s">
        <v>9566</v>
      </c>
      <c r="G1597" s="7" t="s">
        <v>9567</v>
      </c>
      <c r="H1597" s="7" t="s">
        <v>9677</v>
      </c>
      <c r="I1597" s="7">
        <v>418</v>
      </c>
      <c r="J1597" s="26">
        <v>1280446</v>
      </c>
      <c r="K1597" s="9">
        <v>1199626</v>
      </c>
      <c r="L1597" s="18">
        <f t="shared" si="24"/>
        <v>239925.2</v>
      </c>
      <c r="M1597" s="9"/>
    </row>
    <row r="1598" spans="1:13" s="10" customFormat="1" x14ac:dyDescent="0.25">
      <c r="A1598" s="6" t="s">
        <v>9689</v>
      </c>
      <c r="B1598" s="6" t="s">
        <v>1610</v>
      </c>
      <c r="C1598" s="6" t="s">
        <v>9688</v>
      </c>
      <c r="D1598" s="7" t="s">
        <v>9564</v>
      </c>
      <c r="E1598" s="7" t="s">
        <v>9565</v>
      </c>
      <c r="F1598" s="7" t="s">
        <v>9566</v>
      </c>
      <c r="G1598" s="7" t="s">
        <v>9567</v>
      </c>
      <c r="H1598" s="7" t="s">
        <v>9690</v>
      </c>
      <c r="I1598" s="7">
        <v>122</v>
      </c>
      <c r="J1598" s="26">
        <v>317281</v>
      </c>
      <c r="K1598" s="9">
        <v>297255</v>
      </c>
      <c r="L1598" s="18">
        <f t="shared" ref="L1598:L1661" si="25">K1598*20%</f>
        <v>59451</v>
      </c>
      <c r="M1598" s="9"/>
    </row>
    <row r="1599" spans="1:13" s="10" customFormat="1" x14ac:dyDescent="0.25">
      <c r="A1599" s="6" t="s">
        <v>9689</v>
      </c>
      <c r="B1599" s="6" t="s">
        <v>1611</v>
      </c>
      <c r="C1599" s="6" t="s">
        <v>9691</v>
      </c>
      <c r="D1599" s="7" t="s">
        <v>9564</v>
      </c>
      <c r="E1599" s="7" t="s">
        <v>9565</v>
      </c>
      <c r="F1599" s="7" t="s">
        <v>9566</v>
      </c>
      <c r="G1599" s="7" t="s">
        <v>9567</v>
      </c>
      <c r="H1599" s="7" t="s">
        <v>9690</v>
      </c>
      <c r="I1599" s="7">
        <v>168</v>
      </c>
      <c r="J1599" s="26">
        <v>1282891</v>
      </c>
      <c r="K1599" s="9">
        <v>1201916</v>
      </c>
      <c r="L1599" s="18">
        <f t="shared" si="25"/>
        <v>240383.2</v>
      </c>
      <c r="M1599" s="9"/>
    </row>
    <row r="1600" spans="1:13" s="10" customFormat="1" x14ac:dyDescent="0.25">
      <c r="A1600" s="6" t="s">
        <v>9689</v>
      </c>
      <c r="B1600" s="6" t="s">
        <v>1612</v>
      </c>
      <c r="C1600" s="6" t="s">
        <v>9692</v>
      </c>
      <c r="D1600" s="7" t="s">
        <v>9564</v>
      </c>
      <c r="E1600" s="7" t="s">
        <v>9565</v>
      </c>
      <c r="F1600" s="7" t="s">
        <v>9566</v>
      </c>
      <c r="G1600" s="7" t="s">
        <v>9567</v>
      </c>
      <c r="H1600" s="7" t="s">
        <v>9690</v>
      </c>
      <c r="I1600" s="7">
        <v>172</v>
      </c>
      <c r="J1600" s="26">
        <v>733809</v>
      </c>
      <c r="K1600" s="9">
        <v>687492</v>
      </c>
      <c r="L1600" s="18">
        <f t="shared" si="25"/>
        <v>137498.4</v>
      </c>
      <c r="M1600" s="9"/>
    </row>
    <row r="1601" spans="1:13" s="10" customFormat="1" x14ac:dyDescent="0.25">
      <c r="A1601" s="6" t="s">
        <v>9689</v>
      </c>
      <c r="B1601" s="6" t="s">
        <v>1613</v>
      </c>
      <c r="C1601" s="6" t="s">
        <v>9693</v>
      </c>
      <c r="D1601" s="7" t="s">
        <v>9564</v>
      </c>
      <c r="E1601" s="7" t="s">
        <v>9565</v>
      </c>
      <c r="F1601" s="7" t="s">
        <v>9566</v>
      </c>
      <c r="G1601" s="7" t="s">
        <v>9567</v>
      </c>
      <c r="H1601" s="7" t="s">
        <v>9690</v>
      </c>
      <c r="I1601" s="7">
        <v>179</v>
      </c>
      <c r="J1601" s="26">
        <v>680311</v>
      </c>
      <c r="K1601" s="9">
        <v>637371</v>
      </c>
      <c r="L1601" s="18">
        <f t="shared" si="25"/>
        <v>127474.20000000001</v>
      </c>
      <c r="M1601" s="9"/>
    </row>
    <row r="1602" spans="1:13" s="10" customFormat="1" x14ac:dyDescent="0.25">
      <c r="A1602" s="6" t="s">
        <v>9689</v>
      </c>
      <c r="B1602" s="6" t="s">
        <v>1614</v>
      </c>
      <c r="C1602" s="6" t="s">
        <v>9694</v>
      </c>
      <c r="D1602" s="7" t="s">
        <v>9564</v>
      </c>
      <c r="E1602" s="7" t="s">
        <v>9565</v>
      </c>
      <c r="F1602" s="7" t="s">
        <v>9566</v>
      </c>
      <c r="G1602" s="7" t="s">
        <v>9567</v>
      </c>
      <c r="H1602" s="7" t="s">
        <v>9690</v>
      </c>
      <c r="I1602" s="7">
        <v>173</v>
      </c>
      <c r="J1602" s="26">
        <v>428504</v>
      </c>
      <c r="K1602" s="9">
        <v>401457</v>
      </c>
      <c r="L1602" s="18">
        <f t="shared" si="25"/>
        <v>80291.400000000009</v>
      </c>
      <c r="M1602" s="9"/>
    </row>
    <row r="1603" spans="1:13" s="10" customFormat="1" x14ac:dyDescent="0.25">
      <c r="A1603" s="6" t="s">
        <v>9689</v>
      </c>
      <c r="B1603" s="6" t="s">
        <v>1615</v>
      </c>
      <c r="C1603" s="6" t="s">
        <v>9695</v>
      </c>
      <c r="D1603" s="7" t="s">
        <v>9564</v>
      </c>
      <c r="E1603" s="7" t="s">
        <v>9565</v>
      </c>
      <c r="F1603" s="7" t="s">
        <v>9566</v>
      </c>
      <c r="G1603" s="7" t="s">
        <v>9567</v>
      </c>
      <c r="H1603" s="7" t="s">
        <v>9690</v>
      </c>
      <c r="I1603" s="7">
        <v>177</v>
      </c>
      <c r="J1603" s="26">
        <v>487856</v>
      </c>
      <c r="K1603" s="9">
        <v>457063</v>
      </c>
      <c r="L1603" s="18">
        <f t="shared" si="25"/>
        <v>91412.6</v>
      </c>
      <c r="M1603" s="9"/>
    </row>
    <row r="1604" spans="1:13" s="10" customFormat="1" x14ac:dyDescent="0.25">
      <c r="A1604" s="6" t="s">
        <v>9689</v>
      </c>
      <c r="B1604" s="6" t="s">
        <v>1616</v>
      </c>
      <c r="C1604" s="6" t="s">
        <v>9696</v>
      </c>
      <c r="D1604" s="7" t="s">
        <v>9564</v>
      </c>
      <c r="E1604" s="7" t="s">
        <v>9565</v>
      </c>
      <c r="F1604" s="7" t="s">
        <v>9566</v>
      </c>
      <c r="G1604" s="7" t="s">
        <v>9567</v>
      </c>
      <c r="H1604" s="7" t="s">
        <v>9690</v>
      </c>
      <c r="I1604" s="7">
        <v>11</v>
      </c>
      <c r="J1604" s="26">
        <v>12071</v>
      </c>
      <c r="K1604" s="9">
        <v>11309</v>
      </c>
      <c r="L1604" s="18">
        <f t="shared" si="25"/>
        <v>2261.8000000000002</v>
      </c>
      <c r="M1604" s="9"/>
    </row>
    <row r="1605" spans="1:13" s="10" customFormat="1" x14ac:dyDescent="0.25">
      <c r="A1605" s="6" t="s">
        <v>9698</v>
      </c>
      <c r="B1605" s="6" t="s">
        <v>1617</v>
      </c>
      <c r="C1605" s="6" t="s">
        <v>9697</v>
      </c>
      <c r="D1605" s="7" t="s">
        <v>9564</v>
      </c>
      <c r="E1605" s="7" t="s">
        <v>9565</v>
      </c>
      <c r="F1605" s="7" t="s">
        <v>9566</v>
      </c>
      <c r="G1605" s="7" t="s">
        <v>9567</v>
      </c>
      <c r="H1605" s="7" t="s">
        <v>9699</v>
      </c>
      <c r="I1605" s="7">
        <v>100</v>
      </c>
      <c r="J1605" s="26">
        <v>602664</v>
      </c>
      <c r="K1605" s="9">
        <v>564625</v>
      </c>
      <c r="L1605" s="18">
        <f t="shared" si="25"/>
        <v>112925</v>
      </c>
      <c r="M1605" s="9"/>
    </row>
    <row r="1606" spans="1:13" s="10" customFormat="1" x14ac:dyDescent="0.25">
      <c r="A1606" s="6" t="s">
        <v>9698</v>
      </c>
      <c r="B1606" s="6" t="s">
        <v>1618</v>
      </c>
      <c r="C1606" s="6" t="s">
        <v>9700</v>
      </c>
      <c r="D1606" s="7" t="s">
        <v>9564</v>
      </c>
      <c r="E1606" s="7" t="s">
        <v>9565</v>
      </c>
      <c r="F1606" s="7" t="s">
        <v>9566</v>
      </c>
      <c r="G1606" s="7" t="s">
        <v>9567</v>
      </c>
      <c r="H1606" s="7" t="s">
        <v>9699</v>
      </c>
      <c r="I1606" s="7">
        <v>172</v>
      </c>
      <c r="J1606" s="26">
        <v>1073894</v>
      </c>
      <c r="K1606" s="9">
        <v>1006111</v>
      </c>
      <c r="L1606" s="18">
        <f t="shared" si="25"/>
        <v>201222.2</v>
      </c>
      <c r="M1606" s="9"/>
    </row>
    <row r="1607" spans="1:13" s="10" customFormat="1" x14ac:dyDescent="0.25">
      <c r="A1607" s="6" t="s">
        <v>9698</v>
      </c>
      <c r="B1607" s="6" t="s">
        <v>1619</v>
      </c>
      <c r="C1607" s="6" t="s">
        <v>9701</v>
      </c>
      <c r="D1607" s="7" t="s">
        <v>9564</v>
      </c>
      <c r="E1607" s="7" t="s">
        <v>9565</v>
      </c>
      <c r="F1607" s="7" t="s">
        <v>9566</v>
      </c>
      <c r="G1607" s="7" t="s">
        <v>9567</v>
      </c>
      <c r="H1607" s="7" t="s">
        <v>9699</v>
      </c>
      <c r="I1607" s="7">
        <v>116</v>
      </c>
      <c r="J1607" s="26">
        <v>833070</v>
      </c>
      <c r="K1607" s="9">
        <v>780488</v>
      </c>
      <c r="L1607" s="18">
        <f t="shared" si="25"/>
        <v>156097.60000000001</v>
      </c>
      <c r="M1607" s="9"/>
    </row>
    <row r="1608" spans="1:13" s="10" customFormat="1" x14ac:dyDescent="0.25">
      <c r="A1608" s="6" t="s">
        <v>9698</v>
      </c>
      <c r="B1608" s="6" t="s">
        <v>1620</v>
      </c>
      <c r="C1608" s="6" t="s">
        <v>9702</v>
      </c>
      <c r="D1608" s="7" t="s">
        <v>9564</v>
      </c>
      <c r="E1608" s="7" t="s">
        <v>9565</v>
      </c>
      <c r="F1608" s="7" t="s">
        <v>9566</v>
      </c>
      <c r="G1608" s="7" t="s">
        <v>9567</v>
      </c>
      <c r="H1608" s="7" t="s">
        <v>9699</v>
      </c>
      <c r="I1608" s="7">
        <v>225</v>
      </c>
      <c r="J1608" s="26">
        <v>770596</v>
      </c>
      <c r="K1608" s="9">
        <v>721957</v>
      </c>
      <c r="L1608" s="18">
        <f t="shared" si="25"/>
        <v>144391.4</v>
      </c>
      <c r="M1608" s="9"/>
    </row>
    <row r="1609" spans="1:13" s="10" customFormat="1" x14ac:dyDescent="0.25">
      <c r="A1609" s="6" t="s">
        <v>9698</v>
      </c>
      <c r="B1609" s="6" t="s">
        <v>1621</v>
      </c>
      <c r="C1609" s="6" t="s">
        <v>9703</v>
      </c>
      <c r="D1609" s="7" t="s">
        <v>9564</v>
      </c>
      <c r="E1609" s="7" t="s">
        <v>9565</v>
      </c>
      <c r="F1609" s="7" t="s">
        <v>9566</v>
      </c>
      <c r="G1609" s="7" t="s">
        <v>9567</v>
      </c>
      <c r="H1609" s="7" t="s">
        <v>9699</v>
      </c>
      <c r="I1609" s="7">
        <v>233</v>
      </c>
      <c r="J1609" s="26">
        <v>849099</v>
      </c>
      <c r="K1609" s="9">
        <v>795505</v>
      </c>
      <c r="L1609" s="18">
        <f t="shared" si="25"/>
        <v>159101</v>
      </c>
      <c r="M1609" s="9"/>
    </row>
    <row r="1610" spans="1:13" s="10" customFormat="1" x14ac:dyDescent="0.25">
      <c r="A1610" s="6" t="s">
        <v>9698</v>
      </c>
      <c r="B1610" s="6" t="s">
        <v>1622</v>
      </c>
      <c r="C1610" s="6" t="s">
        <v>9704</v>
      </c>
      <c r="D1610" s="7" t="s">
        <v>9564</v>
      </c>
      <c r="E1610" s="7" t="s">
        <v>9565</v>
      </c>
      <c r="F1610" s="7" t="s">
        <v>9566</v>
      </c>
      <c r="G1610" s="7" t="s">
        <v>9567</v>
      </c>
      <c r="H1610" s="7" t="s">
        <v>9699</v>
      </c>
      <c r="I1610" s="7">
        <v>254</v>
      </c>
      <c r="J1610" s="26">
        <v>695078</v>
      </c>
      <c r="K1610" s="9">
        <v>651206</v>
      </c>
      <c r="L1610" s="18">
        <f t="shared" si="25"/>
        <v>130241.20000000001</v>
      </c>
      <c r="M1610" s="9"/>
    </row>
    <row r="1611" spans="1:13" s="10" customFormat="1" x14ac:dyDescent="0.25">
      <c r="A1611" s="6" t="s">
        <v>9698</v>
      </c>
      <c r="B1611" s="6" t="s">
        <v>1623</v>
      </c>
      <c r="C1611" s="6" t="s">
        <v>9705</v>
      </c>
      <c r="D1611" s="7" t="s">
        <v>9564</v>
      </c>
      <c r="E1611" s="7" t="s">
        <v>9565</v>
      </c>
      <c r="F1611" s="7" t="s">
        <v>9566</v>
      </c>
      <c r="G1611" s="7" t="s">
        <v>9567</v>
      </c>
      <c r="H1611" s="7" t="s">
        <v>9699</v>
      </c>
      <c r="I1611" s="7">
        <v>58</v>
      </c>
      <c r="J1611" s="26">
        <v>203055</v>
      </c>
      <c r="K1611" s="9">
        <v>190238</v>
      </c>
      <c r="L1611" s="18">
        <f t="shared" si="25"/>
        <v>38047.599999999999</v>
      </c>
      <c r="M1611" s="9"/>
    </row>
    <row r="1612" spans="1:13" s="10" customFormat="1" x14ac:dyDescent="0.25">
      <c r="A1612" s="6" t="s">
        <v>9698</v>
      </c>
      <c r="B1612" s="6" t="s">
        <v>1624</v>
      </c>
      <c r="C1612" s="6" t="s">
        <v>9706</v>
      </c>
      <c r="D1612" s="7" t="s">
        <v>9564</v>
      </c>
      <c r="E1612" s="7" t="s">
        <v>9565</v>
      </c>
      <c r="F1612" s="7" t="s">
        <v>9566</v>
      </c>
      <c r="G1612" s="7" t="s">
        <v>9567</v>
      </c>
      <c r="H1612" s="7" t="s">
        <v>9699</v>
      </c>
      <c r="I1612" s="7">
        <v>60</v>
      </c>
      <c r="J1612" s="26">
        <v>123329</v>
      </c>
      <c r="K1612" s="9">
        <v>115545</v>
      </c>
      <c r="L1612" s="18">
        <f t="shared" si="25"/>
        <v>23109</v>
      </c>
      <c r="M1612" s="9"/>
    </row>
    <row r="1613" spans="1:13" s="10" customFormat="1" x14ac:dyDescent="0.25">
      <c r="A1613" s="6" t="s">
        <v>9698</v>
      </c>
      <c r="B1613" s="6" t="s">
        <v>1625</v>
      </c>
      <c r="C1613" s="6" t="s">
        <v>9707</v>
      </c>
      <c r="D1613" s="7" t="s">
        <v>9564</v>
      </c>
      <c r="E1613" s="7" t="s">
        <v>9565</v>
      </c>
      <c r="F1613" s="7" t="s">
        <v>9566</v>
      </c>
      <c r="G1613" s="7" t="s">
        <v>9567</v>
      </c>
      <c r="H1613" s="7" t="s">
        <v>9699</v>
      </c>
      <c r="I1613" s="7">
        <v>3</v>
      </c>
      <c r="J1613" s="26">
        <v>2909</v>
      </c>
      <c r="K1613" s="9">
        <v>2725</v>
      </c>
      <c r="L1613" s="18">
        <f t="shared" si="25"/>
        <v>545</v>
      </c>
      <c r="M1613" s="9"/>
    </row>
    <row r="1614" spans="1:13" s="10" customFormat="1" x14ac:dyDescent="0.25">
      <c r="A1614" s="6" t="s">
        <v>9698</v>
      </c>
      <c r="B1614" s="6" t="s">
        <v>1626</v>
      </c>
      <c r="C1614" s="6" t="s">
        <v>9708</v>
      </c>
      <c r="D1614" s="7" t="s">
        <v>9564</v>
      </c>
      <c r="E1614" s="7" t="s">
        <v>9565</v>
      </c>
      <c r="F1614" s="7" t="s">
        <v>9566</v>
      </c>
      <c r="G1614" s="7" t="s">
        <v>9567</v>
      </c>
      <c r="H1614" s="7" t="s">
        <v>9699</v>
      </c>
      <c r="I1614" s="7">
        <v>35</v>
      </c>
      <c r="J1614" s="26">
        <v>73670</v>
      </c>
      <c r="K1614" s="9">
        <v>69020</v>
      </c>
      <c r="L1614" s="18">
        <f t="shared" si="25"/>
        <v>13804</v>
      </c>
      <c r="M1614" s="9"/>
    </row>
    <row r="1615" spans="1:13" s="10" customFormat="1" x14ac:dyDescent="0.25">
      <c r="A1615" s="6" t="s">
        <v>9710</v>
      </c>
      <c r="B1615" s="6" t="s">
        <v>1627</v>
      </c>
      <c r="C1615" s="6" t="s">
        <v>9709</v>
      </c>
      <c r="D1615" s="7" t="s">
        <v>9564</v>
      </c>
      <c r="E1615" s="7" t="s">
        <v>9565</v>
      </c>
      <c r="F1615" s="7" t="s">
        <v>9566</v>
      </c>
      <c r="G1615" s="7" t="s">
        <v>9567</v>
      </c>
      <c r="H1615" s="7" t="s">
        <v>9711</v>
      </c>
      <c r="I1615" s="7">
        <v>120</v>
      </c>
      <c r="J1615" s="26">
        <v>688000</v>
      </c>
      <c r="K1615" s="9">
        <v>644574</v>
      </c>
      <c r="L1615" s="18">
        <f t="shared" si="25"/>
        <v>128914.8</v>
      </c>
      <c r="M1615" s="9"/>
    </row>
    <row r="1616" spans="1:13" s="10" customFormat="1" x14ac:dyDescent="0.25">
      <c r="A1616" s="6" t="s">
        <v>9710</v>
      </c>
      <c r="B1616" s="6" t="s">
        <v>1628</v>
      </c>
      <c r="C1616" s="6" t="s">
        <v>9712</v>
      </c>
      <c r="D1616" s="7" t="s">
        <v>9564</v>
      </c>
      <c r="E1616" s="7" t="s">
        <v>9565</v>
      </c>
      <c r="F1616" s="7" t="s">
        <v>9566</v>
      </c>
      <c r="G1616" s="7" t="s">
        <v>9567</v>
      </c>
      <c r="H1616" s="7" t="s">
        <v>9711</v>
      </c>
      <c r="I1616" s="7">
        <v>98</v>
      </c>
      <c r="J1616" s="26">
        <v>349599</v>
      </c>
      <c r="K1616" s="9">
        <v>327533</v>
      </c>
      <c r="L1616" s="18">
        <f t="shared" si="25"/>
        <v>65506.600000000006</v>
      </c>
      <c r="M1616" s="9"/>
    </row>
    <row r="1617" spans="1:13" s="10" customFormat="1" x14ac:dyDescent="0.25">
      <c r="A1617" s="6" t="s">
        <v>9710</v>
      </c>
      <c r="B1617" s="6" t="s">
        <v>1629</v>
      </c>
      <c r="C1617" s="6" t="s">
        <v>9713</v>
      </c>
      <c r="D1617" s="7" t="s">
        <v>9564</v>
      </c>
      <c r="E1617" s="7" t="s">
        <v>9565</v>
      </c>
      <c r="F1617" s="7" t="s">
        <v>9566</v>
      </c>
      <c r="G1617" s="7" t="s">
        <v>9567</v>
      </c>
      <c r="H1617" s="7" t="s">
        <v>9711</v>
      </c>
      <c r="I1617" s="7">
        <v>155</v>
      </c>
      <c r="J1617" s="26">
        <v>621621</v>
      </c>
      <c r="K1617" s="9">
        <v>582385</v>
      </c>
      <c r="L1617" s="18">
        <f t="shared" si="25"/>
        <v>116477</v>
      </c>
      <c r="M1617" s="9"/>
    </row>
    <row r="1618" spans="1:13" s="10" customFormat="1" x14ac:dyDescent="0.25">
      <c r="A1618" s="6" t="s">
        <v>9710</v>
      </c>
      <c r="B1618" s="6" t="s">
        <v>1630</v>
      </c>
      <c r="C1618" s="6" t="s">
        <v>9714</v>
      </c>
      <c r="D1618" s="7" t="s">
        <v>9564</v>
      </c>
      <c r="E1618" s="7" t="s">
        <v>9565</v>
      </c>
      <c r="F1618" s="7" t="s">
        <v>9566</v>
      </c>
      <c r="G1618" s="7" t="s">
        <v>9567</v>
      </c>
      <c r="H1618" s="7" t="s">
        <v>9711</v>
      </c>
      <c r="I1618" s="7">
        <v>75</v>
      </c>
      <c r="J1618" s="26">
        <v>288317</v>
      </c>
      <c r="K1618" s="9">
        <v>270119</v>
      </c>
      <c r="L1618" s="18">
        <f t="shared" si="25"/>
        <v>54023.8</v>
      </c>
      <c r="M1618" s="9"/>
    </row>
    <row r="1619" spans="1:13" s="10" customFormat="1" x14ac:dyDescent="0.25">
      <c r="A1619" s="6" t="s">
        <v>9716</v>
      </c>
      <c r="B1619" s="6" t="s">
        <v>1631</v>
      </c>
      <c r="C1619" s="6" t="s">
        <v>9715</v>
      </c>
      <c r="D1619" s="7" t="s">
        <v>9564</v>
      </c>
      <c r="E1619" s="7" t="s">
        <v>9565</v>
      </c>
      <c r="F1619" s="7" t="s">
        <v>9566</v>
      </c>
      <c r="G1619" s="7" t="s">
        <v>9567</v>
      </c>
      <c r="H1619" s="7" t="s">
        <v>9717</v>
      </c>
      <c r="I1619" s="7">
        <v>95</v>
      </c>
      <c r="J1619" s="26">
        <v>151013</v>
      </c>
      <c r="K1619" s="9">
        <v>141481</v>
      </c>
      <c r="L1619" s="18">
        <f t="shared" si="25"/>
        <v>28296.2</v>
      </c>
      <c r="M1619" s="9"/>
    </row>
    <row r="1620" spans="1:13" s="11" customFormat="1" x14ac:dyDescent="0.25">
      <c r="A1620" s="6" t="s">
        <v>9719</v>
      </c>
      <c r="B1620" s="6" t="s">
        <v>1632</v>
      </c>
      <c r="C1620" s="6" t="s">
        <v>9718</v>
      </c>
      <c r="D1620" s="7" t="s">
        <v>9564</v>
      </c>
      <c r="E1620" s="7" t="s">
        <v>9565</v>
      </c>
      <c r="F1620" s="7" t="s">
        <v>9566</v>
      </c>
      <c r="G1620" s="7" t="s">
        <v>9567</v>
      </c>
      <c r="H1620" s="7" t="s">
        <v>9720</v>
      </c>
      <c r="I1620" s="7">
        <v>126</v>
      </c>
      <c r="J1620" s="26">
        <v>320243</v>
      </c>
      <c r="K1620" s="9">
        <v>300030</v>
      </c>
      <c r="L1620" s="18">
        <f t="shared" si="25"/>
        <v>60006</v>
      </c>
      <c r="M1620" s="9"/>
    </row>
    <row r="1621" spans="1:13" s="11" customFormat="1" x14ac:dyDescent="0.25">
      <c r="A1621" s="6" t="s">
        <v>9722</v>
      </c>
      <c r="B1621" s="6" t="s">
        <v>1633</v>
      </c>
      <c r="C1621" s="6" t="s">
        <v>9721</v>
      </c>
      <c r="D1621" s="7" t="s">
        <v>9564</v>
      </c>
      <c r="E1621" s="7" t="s">
        <v>9565</v>
      </c>
      <c r="F1621" s="7" t="s">
        <v>9566</v>
      </c>
      <c r="G1621" s="7" t="s">
        <v>9567</v>
      </c>
      <c r="H1621" s="7" t="s">
        <v>9723</v>
      </c>
      <c r="I1621" s="7">
        <v>71</v>
      </c>
      <c r="J1621" s="26">
        <v>292191</v>
      </c>
      <c r="K1621" s="9">
        <v>273748</v>
      </c>
      <c r="L1621" s="18">
        <f t="shared" si="25"/>
        <v>54749.600000000006</v>
      </c>
      <c r="M1621" s="9"/>
    </row>
    <row r="1622" spans="1:13" s="11" customFormat="1" x14ac:dyDescent="0.25">
      <c r="A1622" s="6" t="s">
        <v>9722</v>
      </c>
      <c r="B1622" s="6" t="s">
        <v>1634</v>
      </c>
      <c r="C1622" s="6" t="s">
        <v>9724</v>
      </c>
      <c r="D1622" s="7" t="s">
        <v>9564</v>
      </c>
      <c r="E1622" s="7" t="s">
        <v>9565</v>
      </c>
      <c r="F1622" s="7" t="s">
        <v>9566</v>
      </c>
      <c r="G1622" s="7" t="s">
        <v>9567</v>
      </c>
      <c r="H1622" s="7" t="s">
        <v>9723</v>
      </c>
      <c r="I1622" s="7">
        <v>196</v>
      </c>
      <c r="J1622" s="26">
        <v>691234</v>
      </c>
      <c r="K1622" s="9">
        <v>647604</v>
      </c>
      <c r="L1622" s="18">
        <f t="shared" si="25"/>
        <v>129520.8</v>
      </c>
      <c r="M1622" s="9"/>
    </row>
    <row r="1623" spans="1:13" s="11" customFormat="1" x14ac:dyDescent="0.25">
      <c r="A1623" s="6" t="s">
        <v>9726</v>
      </c>
      <c r="B1623" s="6" t="s">
        <v>1635</v>
      </c>
      <c r="C1623" s="6" t="s">
        <v>9725</v>
      </c>
      <c r="D1623" s="7" t="s">
        <v>9564</v>
      </c>
      <c r="E1623" s="7" t="s">
        <v>9565</v>
      </c>
      <c r="F1623" s="7" t="s">
        <v>9566</v>
      </c>
      <c r="G1623" s="7" t="s">
        <v>9567</v>
      </c>
      <c r="H1623" s="7" t="s">
        <v>9727</v>
      </c>
      <c r="I1623" s="7">
        <v>158</v>
      </c>
      <c r="J1623" s="26">
        <v>629838</v>
      </c>
      <c r="K1623" s="9">
        <v>590083</v>
      </c>
      <c r="L1623" s="18">
        <f t="shared" si="25"/>
        <v>118016.6</v>
      </c>
      <c r="M1623" s="9"/>
    </row>
    <row r="1624" spans="1:13" s="11" customFormat="1" x14ac:dyDescent="0.25">
      <c r="A1624" s="6" t="s">
        <v>9726</v>
      </c>
      <c r="B1624" s="6" t="s">
        <v>1636</v>
      </c>
      <c r="C1624" s="6" t="s">
        <v>9728</v>
      </c>
      <c r="D1624" s="7" t="s">
        <v>9564</v>
      </c>
      <c r="E1624" s="7" t="s">
        <v>9565</v>
      </c>
      <c r="F1624" s="7" t="s">
        <v>9566</v>
      </c>
      <c r="G1624" s="7" t="s">
        <v>9567</v>
      </c>
      <c r="H1624" s="7" t="s">
        <v>9727</v>
      </c>
      <c r="I1624" s="7">
        <v>257</v>
      </c>
      <c r="J1624" s="26">
        <v>1024538</v>
      </c>
      <c r="K1624" s="9">
        <v>959870</v>
      </c>
      <c r="L1624" s="18">
        <f t="shared" si="25"/>
        <v>191974</v>
      </c>
      <c r="M1624" s="9"/>
    </row>
    <row r="1625" spans="1:13" s="11" customFormat="1" x14ac:dyDescent="0.25">
      <c r="A1625" s="6" t="s">
        <v>9726</v>
      </c>
      <c r="B1625" s="6" t="s">
        <v>1637</v>
      </c>
      <c r="C1625" s="6" t="s">
        <v>9729</v>
      </c>
      <c r="D1625" s="7" t="s">
        <v>9564</v>
      </c>
      <c r="E1625" s="7" t="s">
        <v>9565</v>
      </c>
      <c r="F1625" s="7" t="s">
        <v>9566</v>
      </c>
      <c r="G1625" s="7" t="s">
        <v>9567</v>
      </c>
      <c r="H1625" s="7" t="s">
        <v>9727</v>
      </c>
      <c r="I1625" s="7">
        <v>217</v>
      </c>
      <c r="J1625" s="26">
        <v>1048998</v>
      </c>
      <c r="K1625" s="9">
        <v>982786</v>
      </c>
      <c r="L1625" s="18">
        <f t="shared" si="25"/>
        <v>196557.2</v>
      </c>
      <c r="M1625" s="9"/>
    </row>
    <row r="1626" spans="1:13" s="11" customFormat="1" x14ac:dyDescent="0.25">
      <c r="A1626" s="6" t="s">
        <v>9726</v>
      </c>
      <c r="B1626" s="6" t="s">
        <v>1638</v>
      </c>
      <c r="C1626" s="6" t="s">
        <v>9730</v>
      </c>
      <c r="D1626" s="7" t="s">
        <v>9564</v>
      </c>
      <c r="E1626" s="7" t="s">
        <v>9565</v>
      </c>
      <c r="F1626" s="7" t="s">
        <v>9566</v>
      </c>
      <c r="G1626" s="7" t="s">
        <v>9567</v>
      </c>
      <c r="H1626" s="7" t="s">
        <v>9727</v>
      </c>
      <c r="I1626" s="7">
        <v>166</v>
      </c>
      <c r="J1626" s="26">
        <v>294210</v>
      </c>
      <c r="K1626" s="9">
        <v>275640</v>
      </c>
      <c r="L1626" s="18">
        <f t="shared" si="25"/>
        <v>55128</v>
      </c>
      <c r="M1626" s="9"/>
    </row>
    <row r="1627" spans="1:13" s="11" customFormat="1" x14ac:dyDescent="0.25">
      <c r="A1627" s="6" t="s">
        <v>9726</v>
      </c>
      <c r="B1627" s="6" t="s">
        <v>1639</v>
      </c>
      <c r="C1627" s="6" t="s">
        <v>9731</v>
      </c>
      <c r="D1627" s="7" t="s">
        <v>9564</v>
      </c>
      <c r="E1627" s="7" t="s">
        <v>9565</v>
      </c>
      <c r="F1627" s="7" t="s">
        <v>9566</v>
      </c>
      <c r="G1627" s="7" t="s">
        <v>9567</v>
      </c>
      <c r="H1627" s="7" t="s">
        <v>9727</v>
      </c>
      <c r="I1627" s="7">
        <v>76</v>
      </c>
      <c r="J1627" s="26">
        <v>182733</v>
      </c>
      <c r="K1627" s="9">
        <v>171199</v>
      </c>
      <c r="L1627" s="18">
        <f t="shared" si="25"/>
        <v>34239.800000000003</v>
      </c>
      <c r="M1627" s="9"/>
    </row>
    <row r="1628" spans="1:13" s="11" customFormat="1" x14ac:dyDescent="0.25">
      <c r="A1628" s="6" t="s">
        <v>9726</v>
      </c>
      <c r="B1628" s="6" t="s">
        <v>1640</v>
      </c>
      <c r="C1628" s="6" t="s">
        <v>9732</v>
      </c>
      <c r="D1628" s="7" t="s">
        <v>9564</v>
      </c>
      <c r="E1628" s="7" t="s">
        <v>9565</v>
      </c>
      <c r="F1628" s="7" t="s">
        <v>9566</v>
      </c>
      <c r="G1628" s="7" t="s">
        <v>9567</v>
      </c>
      <c r="H1628" s="7" t="s">
        <v>9727</v>
      </c>
      <c r="I1628" s="7">
        <v>128</v>
      </c>
      <c r="J1628" s="26">
        <v>353273</v>
      </c>
      <c r="K1628" s="9">
        <v>330975</v>
      </c>
      <c r="L1628" s="18">
        <f t="shared" si="25"/>
        <v>66195</v>
      </c>
      <c r="M1628" s="9"/>
    </row>
    <row r="1629" spans="1:13" s="11" customFormat="1" x14ac:dyDescent="0.25">
      <c r="A1629" s="6" t="s">
        <v>9734</v>
      </c>
      <c r="B1629" s="6" t="s">
        <v>1641</v>
      </c>
      <c r="C1629" s="6" t="s">
        <v>9733</v>
      </c>
      <c r="D1629" s="7" t="s">
        <v>9564</v>
      </c>
      <c r="E1629" s="7" t="s">
        <v>9565</v>
      </c>
      <c r="F1629" s="7" t="s">
        <v>9566</v>
      </c>
      <c r="G1629" s="7" t="s">
        <v>9567</v>
      </c>
      <c r="H1629" s="7" t="s">
        <v>9735</v>
      </c>
      <c r="I1629" s="7">
        <v>247</v>
      </c>
      <c r="J1629" s="26">
        <v>490433</v>
      </c>
      <c r="K1629" s="9">
        <v>459477</v>
      </c>
      <c r="L1629" s="18">
        <f t="shared" si="25"/>
        <v>91895.400000000009</v>
      </c>
      <c r="M1629" s="9"/>
    </row>
    <row r="1630" spans="1:13" s="11" customFormat="1" x14ac:dyDescent="0.25">
      <c r="A1630" s="6" t="s">
        <v>9737</v>
      </c>
      <c r="B1630" s="6" t="s">
        <v>1642</v>
      </c>
      <c r="C1630" s="6" t="s">
        <v>9736</v>
      </c>
      <c r="D1630" s="7" t="s">
        <v>9564</v>
      </c>
      <c r="E1630" s="7" t="s">
        <v>9565</v>
      </c>
      <c r="F1630" s="7" t="s">
        <v>9566</v>
      </c>
      <c r="G1630" s="7" t="s">
        <v>9567</v>
      </c>
      <c r="H1630" s="7" t="s">
        <v>9738</v>
      </c>
      <c r="I1630" s="7">
        <v>125</v>
      </c>
      <c r="J1630" s="26">
        <v>498293</v>
      </c>
      <c r="K1630" s="9">
        <v>466841</v>
      </c>
      <c r="L1630" s="18">
        <f t="shared" si="25"/>
        <v>93368.200000000012</v>
      </c>
      <c r="M1630" s="9"/>
    </row>
    <row r="1631" spans="1:13" s="11" customFormat="1" x14ac:dyDescent="0.25">
      <c r="A1631" s="6" t="s">
        <v>9737</v>
      </c>
      <c r="B1631" s="6" t="s">
        <v>1643</v>
      </c>
      <c r="C1631" s="6" t="s">
        <v>9739</v>
      </c>
      <c r="D1631" s="7" t="s">
        <v>9564</v>
      </c>
      <c r="E1631" s="7" t="s">
        <v>9565</v>
      </c>
      <c r="F1631" s="7" t="s">
        <v>9566</v>
      </c>
      <c r="G1631" s="7" t="s">
        <v>9567</v>
      </c>
      <c r="H1631" s="7" t="s">
        <v>9738</v>
      </c>
      <c r="I1631" s="7">
        <v>140</v>
      </c>
      <c r="J1631" s="26">
        <v>388151</v>
      </c>
      <c r="K1631" s="9">
        <v>363651</v>
      </c>
      <c r="L1631" s="18">
        <f t="shared" si="25"/>
        <v>72730.2</v>
      </c>
      <c r="M1631" s="9"/>
    </row>
    <row r="1632" spans="1:13" s="11" customFormat="1" x14ac:dyDescent="0.25">
      <c r="A1632" s="6" t="s">
        <v>9741</v>
      </c>
      <c r="B1632" s="6" t="s">
        <v>1644</v>
      </c>
      <c r="C1632" s="6" t="s">
        <v>9740</v>
      </c>
      <c r="D1632" s="7" t="s">
        <v>9564</v>
      </c>
      <c r="E1632" s="7" t="s">
        <v>9565</v>
      </c>
      <c r="F1632" s="7" t="s">
        <v>9566</v>
      </c>
      <c r="G1632" s="7" t="s">
        <v>9567</v>
      </c>
      <c r="H1632" s="7" t="s">
        <v>9742</v>
      </c>
      <c r="I1632" s="7">
        <v>60</v>
      </c>
      <c r="J1632" s="26">
        <v>143163</v>
      </c>
      <c r="K1632" s="9">
        <v>134127</v>
      </c>
      <c r="L1632" s="18">
        <f t="shared" si="25"/>
        <v>26825.4</v>
      </c>
      <c r="M1632" s="9"/>
    </row>
    <row r="1633" spans="1:13" s="11" customFormat="1" x14ac:dyDescent="0.25">
      <c r="A1633" s="6" t="s">
        <v>9744</v>
      </c>
      <c r="B1633" s="6" t="s">
        <v>1645</v>
      </c>
      <c r="C1633" s="6" t="s">
        <v>9743</v>
      </c>
      <c r="D1633" s="7" t="s">
        <v>9564</v>
      </c>
      <c r="E1633" s="7" t="s">
        <v>9565</v>
      </c>
      <c r="F1633" s="7" t="s">
        <v>9566</v>
      </c>
      <c r="G1633" s="7" t="s">
        <v>9567</v>
      </c>
      <c r="H1633" s="7" t="s">
        <v>9745</v>
      </c>
      <c r="I1633" s="7">
        <v>99</v>
      </c>
      <c r="J1633" s="26">
        <v>345042</v>
      </c>
      <c r="K1633" s="9">
        <v>323263</v>
      </c>
      <c r="L1633" s="18">
        <f t="shared" si="25"/>
        <v>64652.600000000006</v>
      </c>
      <c r="M1633" s="9"/>
    </row>
    <row r="1634" spans="1:13" s="11" customFormat="1" x14ac:dyDescent="0.25">
      <c r="A1634" s="6" t="s">
        <v>9744</v>
      </c>
      <c r="B1634" s="6" t="s">
        <v>1646</v>
      </c>
      <c r="C1634" s="6" t="s">
        <v>9746</v>
      </c>
      <c r="D1634" s="7" t="s">
        <v>9564</v>
      </c>
      <c r="E1634" s="7" t="s">
        <v>9565</v>
      </c>
      <c r="F1634" s="7" t="s">
        <v>9566</v>
      </c>
      <c r="G1634" s="7" t="s">
        <v>9567</v>
      </c>
      <c r="H1634" s="7" t="s">
        <v>9745</v>
      </c>
      <c r="I1634" s="7">
        <v>108</v>
      </c>
      <c r="J1634" s="26">
        <v>269690</v>
      </c>
      <c r="K1634" s="9">
        <v>252667</v>
      </c>
      <c r="L1634" s="18">
        <f t="shared" si="25"/>
        <v>50533.4</v>
      </c>
      <c r="M1634" s="9"/>
    </row>
    <row r="1635" spans="1:13" s="11" customFormat="1" x14ac:dyDescent="0.25">
      <c r="A1635" s="6" t="s">
        <v>9748</v>
      </c>
      <c r="B1635" s="6" t="s">
        <v>1647</v>
      </c>
      <c r="C1635" s="6" t="s">
        <v>9747</v>
      </c>
      <c r="D1635" s="7" t="s">
        <v>9564</v>
      </c>
      <c r="E1635" s="7" t="s">
        <v>9565</v>
      </c>
      <c r="F1635" s="7" t="s">
        <v>9566</v>
      </c>
      <c r="G1635" s="7" t="s">
        <v>9567</v>
      </c>
      <c r="H1635" s="7" t="s">
        <v>9749</v>
      </c>
      <c r="I1635" s="7">
        <v>212</v>
      </c>
      <c r="J1635" s="26">
        <v>595726</v>
      </c>
      <c r="K1635" s="9">
        <v>558124</v>
      </c>
      <c r="L1635" s="18">
        <f t="shared" si="25"/>
        <v>111624.8</v>
      </c>
      <c r="M1635" s="9"/>
    </row>
    <row r="1636" spans="1:13" s="11" customFormat="1" x14ac:dyDescent="0.25">
      <c r="A1636" s="6" t="s">
        <v>9751</v>
      </c>
      <c r="B1636" s="6" t="s">
        <v>1648</v>
      </c>
      <c r="C1636" s="6" t="s">
        <v>9750</v>
      </c>
      <c r="D1636" s="7" t="s">
        <v>9564</v>
      </c>
      <c r="E1636" s="7" t="s">
        <v>9565</v>
      </c>
      <c r="F1636" s="7" t="s">
        <v>9566</v>
      </c>
      <c r="G1636" s="7" t="s">
        <v>9567</v>
      </c>
      <c r="H1636" s="7" t="s">
        <v>9752</v>
      </c>
      <c r="I1636" s="7">
        <v>166</v>
      </c>
      <c r="J1636" s="26">
        <v>546377</v>
      </c>
      <c r="K1636" s="9">
        <v>511890</v>
      </c>
      <c r="L1636" s="18">
        <f t="shared" si="25"/>
        <v>102378</v>
      </c>
      <c r="M1636" s="9"/>
    </row>
    <row r="1637" spans="1:13" s="11" customFormat="1" x14ac:dyDescent="0.25">
      <c r="A1637" s="6" t="s">
        <v>9751</v>
      </c>
      <c r="B1637" s="6" t="s">
        <v>1649</v>
      </c>
      <c r="C1637" s="6" t="s">
        <v>9753</v>
      </c>
      <c r="D1637" s="7" t="s">
        <v>9564</v>
      </c>
      <c r="E1637" s="7" t="s">
        <v>9565</v>
      </c>
      <c r="F1637" s="7" t="s">
        <v>9566</v>
      </c>
      <c r="G1637" s="7" t="s">
        <v>9567</v>
      </c>
      <c r="H1637" s="7" t="s">
        <v>9752</v>
      </c>
      <c r="I1637" s="7">
        <v>25</v>
      </c>
      <c r="J1637" s="26">
        <v>31346</v>
      </c>
      <c r="K1637" s="9">
        <v>29367</v>
      </c>
      <c r="L1637" s="18">
        <f t="shared" si="25"/>
        <v>5873.4000000000005</v>
      </c>
      <c r="M1637" s="9"/>
    </row>
    <row r="1638" spans="1:13" s="11" customFormat="1" x14ac:dyDescent="0.25">
      <c r="A1638" s="6" t="s">
        <v>9755</v>
      </c>
      <c r="B1638" s="6" t="s">
        <v>1650</v>
      </c>
      <c r="C1638" s="6" t="s">
        <v>9754</v>
      </c>
      <c r="D1638" s="7" t="s">
        <v>9564</v>
      </c>
      <c r="E1638" s="7" t="s">
        <v>9565</v>
      </c>
      <c r="F1638" s="7" t="s">
        <v>9566</v>
      </c>
      <c r="G1638" s="7" t="s">
        <v>9567</v>
      </c>
      <c r="H1638" s="7" t="s">
        <v>9756</v>
      </c>
      <c r="I1638" s="7">
        <v>25</v>
      </c>
      <c r="J1638" s="26">
        <v>96148</v>
      </c>
      <c r="K1638" s="9">
        <v>90079</v>
      </c>
      <c r="L1638" s="18">
        <f t="shared" si="25"/>
        <v>18015.8</v>
      </c>
      <c r="M1638" s="9"/>
    </row>
    <row r="1639" spans="1:13" s="11" customFormat="1" x14ac:dyDescent="0.25">
      <c r="A1639" s="6" t="s">
        <v>9755</v>
      </c>
      <c r="B1639" s="6" t="s">
        <v>1651</v>
      </c>
      <c r="C1639" s="6" t="s">
        <v>9757</v>
      </c>
      <c r="D1639" s="7" t="s">
        <v>9564</v>
      </c>
      <c r="E1639" s="7" t="s">
        <v>9565</v>
      </c>
      <c r="F1639" s="7" t="s">
        <v>9566</v>
      </c>
      <c r="G1639" s="7" t="s">
        <v>9567</v>
      </c>
      <c r="H1639" s="7" t="s">
        <v>9756</v>
      </c>
      <c r="I1639" s="7">
        <v>100</v>
      </c>
      <c r="J1639" s="26">
        <v>363269</v>
      </c>
      <c r="K1639" s="9">
        <v>340340</v>
      </c>
      <c r="L1639" s="18">
        <f t="shared" si="25"/>
        <v>68068</v>
      </c>
      <c r="M1639" s="9"/>
    </row>
    <row r="1640" spans="1:13" s="11" customFormat="1" x14ac:dyDescent="0.25">
      <c r="A1640" s="6" t="s">
        <v>9755</v>
      </c>
      <c r="B1640" s="6" t="s">
        <v>1652</v>
      </c>
      <c r="C1640" s="6" t="s">
        <v>9758</v>
      </c>
      <c r="D1640" s="7" t="s">
        <v>9564</v>
      </c>
      <c r="E1640" s="7" t="s">
        <v>9565</v>
      </c>
      <c r="F1640" s="7" t="s">
        <v>9566</v>
      </c>
      <c r="G1640" s="7" t="s">
        <v>9567</v>
      </c>
      <c r="H1640" s="7" t="s">
        <v>9756</v>
      </c>
      <c r="I1640" s="7">
        <v>98</v>
      </c>
      <c r="J1640" s="26">
        <v>904460</v>
      </c>
      <c r="K1640" s="9">
        <v>847372</v>
      </c>
      <c r="L1640" s="18">
        <f t="shared" si="25"/>
        <v>169474.40000000002</v>
      </c>
      <c r="M1640" s="9"/>
    </row>
    <row r="1641" spans="1:13" s="11" customFormat="1" x14ac:dyDescent="0.25">
      <c r="A1641" s="6" t="s">
        <v>9755</v>
      </c>
      <c r="B1641" s="6" t="s">
        <v>1653</v>
      </c>
      <c r="C1641" s="6" t="s">
        <v>9759</v>
      </c>
      <c r="D1641" s="7" t="s">
        <v>9564</v>
      </c>
      <c r="E1641" s="7" t="s">
        <v>9565</v>
      </c>
      <c r="F1641" s="7" t="s">
        <v>9566</v>
      </c>
      <c r="G1641" s="7" t="s">
        <v>9567</v>
      </c>
      <c r="H1641" s="7" t="s">
        <v>9756</v>
      </c>
      <c r="I1641" s="7">
        <v>8</v>
      </c>
      <c r="J1641" s="26">
        <v>22990</v>
      </c>
      <c r="K1641" s="9">
        <v>21539</v>
      </c>
      <c r="L1641" s="18">
        <f t="shared" si="25"/>
        <v>4307.8</v>
      </c>
      <c r="M1641" s="9"/>
    </row>
    <row r="1642" spans="1:13" s="11" customFormat="1" x14ac:dyDescent="0.25">
      <c r="A1642" s="6" t="s">
        <v>9761</v>
      </c>
      <c r="B1642" s="6" t="s">
        <v>1654</v>
      </c>
      <c r="C1642" s="6" t="s">
        <v>9760</v>
      </c>
      <c r="D1642" s="7" t="s">
        <v>9564</v>
      </c>
      <c r="E1642" s="7" t="s">
        <v>9565</v>
      </c>
      <c r="F1642" s="7" t="s">
        <v>9566</v>
      </c>
      <c r="G1642" s="7" t="s">
        <v>9567</v>
      </c>
      <c r="H1642" s="7" t="s">
        <v>9762</v>
      </c>
      <c r="I1642" s="7">
        <v>193</v>
      </c>
      <c r="J1642" s="26">
        <v>440487</v>
      </c>
      <c r="K1642" s="9">
        <v>412684</v>
      </c>
      <c r="L1642" s="18">
        <f t="shared" si="25"/>
        <v>82536.800000000003</v>
      </c>
      <c r="M1642" s="9"/>
    </row>
    <row r="1643" spans="1:13" s="11" customFormat="1" x14ac:dyDescent="0.25">
      <c r="A1643" s="6" t="s">
        <v>9764</v>
      </c>
      <c r="B1643" s="6" t="s">
        <v>1655</v>
      </c>
      <c r="C1643" s="6" t="s">
        <v>9763</v>
      </c>
      <c r="D1643" s="7" t="s">
        <v>9564</v>
      </c>
      <c r="E1643" s="7" t="s">
        <v>9565</v>
      </c>
      <c r="F1643" s="7" t="s">
        <v>9566</v>
      </c>
      <c r="G1643" s="7" t="s">
        <v>9567</v>
      </c>
      <c r="H1643" s="7" t="s">
        <v>9765</v>
      </c>
      <c r="I1643" s="7">
        <v>233</v>
      </c>
      <c r="J1643" s="26">
        <v>569173</v>
      </c>
      <c r="K1643" s="9">
        <v>533247</v>
      </c>
      <c r="L1643" s="18">
        <f t="shared" si="25"/>
        <v>106649.40000000001</v>
      </c>
      <c r="M1643" s="9"/>
    </row>
    <row r="1644" spans="1:13" s="11" customFormat="1" x14ac:dyDescent="0.25">
      <c r="A1644" s="6" t="s">
        <v>9767</v>
      </c>
      <c r="B1644" s="6" t="s">
        <v>1656</v>
      </c>
      <c r="C1644" s="6" t="s">
        <v>9766</v>
      </c>
      <c r="D1644" s="7" t="s">
        <v>9564</v>
      </c>
      <c r="E1644" s="7" t="s">
        <v>9565</v>
      </c>
      <c r="F1644" s="7" t="s">
        <v>9566</v>
      </c>
      <c r="G1644" s="7" t="s">
        <v>9567</v>
      </c>
      <c r="H1644" s="7" t="s">
        <v>9768</v>
      </c>
      <c r="I1644" s="7">
        <v>50</v>
      </c>
      <c r="J1644" s="26">
        <v>191287</v>
      </c>
      <c r="K1644" s="9">
        <v>179213</v>
      </c>
      <c r="L1644" s="18">
        <f t="shared" si="25"/>
        <v>35842.6</v>
      </c>
      <c r="M1644" s="9"/>
    </row>
    <row r="1645" spans="1:13" s="11" customFormat="1" x14ac:dyDescent="0.25">
      <c r="A1645" s="6" t="s">
        <v>9770</v>
      </c>
      <c r="B1645" s="6" t="s">
        <v>1657</v>
      </c>
      <c r="C1645" s="6" t="s">
        <v>9769</v>
      </c>
      <c r="D1645" s="7" t="s">
        <v>9564</v>
      </c>
      <c r="E1645" s="7" t="s">
        <v>9565</v>
      </c>
      <c r="F1645" s="7" t="s">
        <v>9566</v>
      </c>
      <c r="G1645" s="7" t="s">
        <v>9567</v>
      </c>
      <c r="H1645" s="7" t="s">
        <v>9771</v>
      </c>
      <c r="I1645" s="7">
        <v>159</v>
      </c>
      <c r="J1645" s="26">
        <v>406194</v>
      </c>
      <c r="K1645" s="9">
        <v>380556</v>
      </c>
      <c r="L1645" s="18">
        <f t="shared" si="25"/>
        <v>76111.199999999997</v>
      </c>
      <c r="M1645" s="9"/>
    </row>
    <row r="1646" spans="1:13" s="11" customFormat="1" x14ac:dyDescent="0.25">
      <c r="A1646" s="6" t="s">
        <v>9770</v>
      </c>
      <c r="B1646" s="6" t="s">
        <v>1658</v>
      </c>
      <c r="C1646" s="6" t="s">
        <v>9772</v>
      </c>
      <c r="D1646" s="7" t="s">
        <v>9564</v>
      </c>
      <c r="E1646" s="7" t="s">
        <v>9565</v>
      </c>
      <c r="F1646" s="7" t="s">
        <v>9566</v>
      </c>
      <c r="G1646" s="7" t="s">
        <v>9567</v>
      </c>
      <c r="H1646" s="7" t="s">
        <v>9771</v>
      </c>
      <c r="I1646" s="7">
        <v>136</v>
      </c>
      <c r="J1646" s="26">
        <v>555997</v>
      </c>
      <c r="K1646" s="9">
        <v>520903</v>
      </c>
      <c r="L1646" s="18">
        <f t="shared" si="25"/>
        <v>104180.6</v>
      </c>
      <c r="M1646" s="9"/>
    </row>
    <row r="1647" spans="1:13" s="11" customFormat="1" x14ac:dyDescent="0.25">
      <c r="A1647" s="6" t="s">
        <v>9770</v>
      </c>
      <c r="B1647" s="6" t="s">
        <v>1659</v>
      </c>
      <c r="C1647" s="6" t="s">
        <v>9773</v>
      </c>
      <c r="D1647" s="7" t="s">
        <v>9564</v>
      </c>
      <c r="E1647" s="7" t="s">
        <v>9565</v>
      </c>
      <c r="F1647" s="7" t="s">
        <v>9566</v>
      </c>
      <c r="G1647" s="7" t="s">
        <v>9567</v>
      </c>
      <c r="H1647" s="7" t="s">
        <v>9771</v>
      </c>
      <c r="I1647" s="7">
        <v>191</v>
      </c>
      <c r="J1647" s="26">
        <v>634576</v>
      </c>
      <c r="K1647" s="9">
        <v>594522</v>
      </c>
      <c r="L1647" s="18">
        <f t="shared" si="25"/>
        <v>118904.40000000001</v>
      </c>
      <c r="M1647" s="9"/>
    </row>
    <row r="1648" spans="1:13" s="11" customFormat="1" x14ac:dyDescent="0.25">
      <c r="A1648" s="6" t="s">
        <v>9775</v>
      </c>
      <c r="B1648" s="6" t="s">
        <v>1660</v>
      </c>
      <c r="C1648" s="6" t="s">
        <v>9774</v>
      </c>
      <c r="D1648" s="7" t="s">
        <v>9564</v>
      </c>
      <c r="E1648" s="7" t="s">
        <v>9565</v>
      </c>
      <c r="F1648" s="7" t="s">
        <v>9566</v>
      </c>
      <c r="G1648" s="7" t="s">
        <v>9567</v>
      </c>
      <c r="H1648" s="7" t="s">
        <v>9776</v>
      </c>
      <c r="I1648" s="7">
        <v>196</v>
      </c>
      <c r="J1648" s="26">
        <v>653284</v>
      </c>
      <c r="K1648" s="9">
        <v>612049</v>
      </c>
      <c r="L1648" s="18">
        <f t="shared" si="25"/>
        <v>122409.8</v>
      </c>
      <c r="M1648" s="9"/>
    </row>
    <row r="1649" spans="1:13" s="11" customFormat="1" x14ac:dyDescent="0.25">
      <c r="A1649" s="6" t="s">
        <v>9778</v>
      </c>
      <c r="B1649" s="6" t="s">
        <v>1661</v>
      </c>
      <c r="C1649" s="6" t="s">
        <v>9777</v>
      </c>
      <c r="D1649" s="7" t="s">
        <v>9564</v>
      </c>
      <c r="E1649" s="7" t="s">
        <v>9565</v>
      </c>
      <c r="F1649" s="7" t="s">
        <v>9566</v>
      </c>
      <c r="G1649" s="7" t="s">
        <v>9567</v>
      </c>
      <c r="H1649" s="7" t="s">
        <v>9779</v>
      </c>
      <c r="I1649" s="7">
        <v>134</v>
      </c>
      <c r="J1649" s="26">
        <v>456121</v>
      </c>
      <c r="K1649" s="9">
        <v>427331</v>
      </c>
      <c r="L1649" s="18">
        <f t="shared" si="25"/>
        <v>85466.200000000012</v>
      </c>
      <c r="M1649" s="9"/>
    </row>
    <row r="1650" spans="1:13" s="11" customFormat="1" x14ac:dyDescent="0.25">
      <c r="A1650" s="6" t="s">
        <v>9781</v>
      </c>
      <c r="B1650" s="6" t="s">
        <v>1662</v>
      </c>
      <c r="C1650" s="6" t="s">
        <v>9780</v>
      </c>
      <c r="D1650" s="7" t="s">
        <v>9564</v>
      </c>
      <c r="E1650" s="7" t="s">
        <v>9565</v>
      </c>
      <c r="F1650" s="7" t="s">
        <v>9566</v>
      </c>
      <c r="G1650" s="7" t="s">
        <v>9567</v>
      </c>
      <c r="H1650" s="7" t="s">
        <v>9782</v>
      </c>
      <c r="I1650" s="7">
        <v>126</v>
      </c>
      <c r="J1650" s="26">
        <v>210892</v>
      </c>
      <c r="K1650" s="9">
        <v>197581</v>
      </c>
      <c r="L1650" s="18">
        <f t="shared" si="25"/>
        <v>39516.200000000004</v>
      </c>
      <c r="M1650" s="9"/>
    </row>
    <row r="1651" spans="1:13" s="11" customFormat="1" x14ac:dyDescent="0.25">
      <c r="A1651" s="6" t="s">
        <v>9784</v>
      </c>
      <c r="B1651" s="6" t="s">
        <v>1663</v>
      </c>
      <c r="C1651" s="6" t="s">
        <v>9783</v>
      </c>
      <c r="D1651" s="7" t="s">
        <v>9564</v>
      </c>
      <c r="E1651" s="7" t="s">
        <v>9565</v>
      </c>
      <c r="F1651" s="7" t="s">
        <v>9566</v>
      </c>
      <c r="G1651" s="7" t="s">
        <v>9567</v>
      </c>
      <c r="H1651" s="7" t="s">
        <v>9785</v>
      </c>
      <c r="I1651" s="7">
        <v>362</v>
      </c>
      <c r="J1651" s="26">
        <v>879615</v>
      </c>
      <c r="K1651" s="9">
        <v>824095</v>
      </c>
      <c r="L1651" s="18">
        <f t="shared" si="25"/>
        <v>164819</v>
      </c>
      <c r="M1651" s="9"/>
    </row>
    <row r="1652" spans="1:13" s="11" customFormat="1" x14ac:dyDescent="0.25">
      <c r="A1652" s="6" t="s">
        <v>9787</v>
      </c>
      <c r="B1652" s="6" t="s">
        <v>1664</v>
      </c>
      <c r="C1652" s="6" t="s">
        <v>9786</v>
      </c>
      <c r="D1652" s="7" t="s">
        <v>9564</v>
      </c>
      <c r="E1652" s="7" t="s">
        <v>9565</v>
      </c>
      <c r="F1652" s="7" t="s">
        <v>9566</v>
      </c>
      <c r="G1652" s="7" t="s">
        <v>9567</v>
      </c>
      <c r="H1652" s="7" t="s">
        <v>9788</v>
      </c>
      <c r="I1652" s="7">
        <v>74</v>
      </c>
      <c r="J1652" s="26">
        <v>208903</v>
      </c>
      <c r="K1652" s="9">
        <v>195717</v>
      </c>
      <c r="L1652" s="18">
        <f t="shared" si="25"/>
        <v>39143.4</v>
      </c>
      <c r="M1652" s="9"/>
    </row>
    <row r="1653" spans="1:13" s="10" customFormat="1" x14ac:dyDescent="0.25">
      <c r="A1653" s="6" t="s">
        <v>9787</v>
      </c>
      <c r="B1653" s="6" t="s">
        <v>1665</v>
      </c>
      <c r="C1653" s="6" t="s">
        <v>9789</v>
      </c>
      <c r="D1653" s="7" t="s">
        <v>9564</v>
      </c>
      <c r="E1653" s="7" t="s">
        <v>9565</v>
      </c>
      <c r="F1653" s="7" t="s">
        <v>9566</v>
      </c>
      <c r="G1653" s="7" t="s">
        <v>9567</v>
      </c>
      <c r="H1653" s="7" t="s">
        <v>9788</v>
      </c>
      <c r="I1653" s="7">
        <v>182</v>
      </c>
      <c r="J1653" s="26">
        <v>446357</v>
      </c>
      <c r="K1653" s="9">
        <v>418183</v>
      </c>
      <c r="L1653" s="18">
        <f t="shared" si="25"/>
        <v>83636.600000000006</v>
      </c>
      <c r="M1653" s="9"/>
    </row>
    <row r="1654" spans="1:13" s="10" customFormat="1" x14ac:dyDescent="0.25">
      <c r="A1654" s="6" t="s">
        <v>9787</v>
      </c>
      <c r="B1654" s="6" t="s">
        <v>1666</v>
      </c>
      <c r="C1654" s="6" t="s">
        <v>9790</v>
      </c>
      <c r="D1654" s="7" t="s">
        <v>9564</v>
      </c>
      <c r="E1654" s="7" t="s">
        <v>9565</v>
      </c>
      <c r="F1654" s="7" t="s">
        <v>9566</v>
      </c>
      <c r="G1654" s="7" t="s">
        <v>9567</v>
      </c>
      <c r="H1654" s="7" t="s">
        <v>9788</v>
      </c>
      <c r="I1654" s="7">
        <v>87</v>
      </c>
      <c r="J1654" s="26">
        <v>232998</v>
      </c>
      <c r="K1654" s="9">
        <v>218291</v>
      </c>
      <c r="L1654" s="18">
        <f t="shared" si="25"/>
        <v>43658.200000000004</v>
      </c>
      <c r="M1654" s="9"/>
    </row>
    <row r="1655" spans="1:13" s="10" customFormat="1" x14ac:dyDescent="0.25">
      <c r="A1655" s="6" t="s">
        <v>9792</v>
      </c>
      <c r="B1655" s="6" t="s">
        <v>1667</v>
      </c>
      <c r="C1655" s="6" t="s">
        <v>9791</v>
      </c>
      <c r="D1655" s="7" t="s">
        <v>9564</v>
      </c>
      <c r="E1655" s="7" t="s">
        <v>9565</v>
      </c>
      <c r="F1655" s="7" t="s">
        <v>9566</v>
      </c>
      <c r="G1655" s="7" t="s">
        <v>9567</v>
      </c>
      <c r="H1655" s="7" t="s">
        <v>9793</v>
      </c>
      <c r="I1655" s="7">
        <v>44</v>
      </c>
      <c r="J1655" s="26">
        <v>166201</v>
      </c>
      <c r="K1655" s="9">
        <v>155711</v>
      </c>
      <c r="L1655" s="18">
        <f t="shared" si="25"/>
        <v>31142.2</v>
      </c>
      <c r="M1655" s="9"/>
    </row>
    <row r="1656" spans="1:13" s="10" customFormat="1" x14ac:dyDescent="0.25">
      <c r="A1656" s="6" t="s">
        <v>9795</v>
      </c>
      <c r="B1656" s="6" t="s">
        <v>1668</v>
      </c>
      <c r="C1656" s="6" t="s">
        <v>9794</v>
      </c>
      <c r="D1656" s="7" t="s">
        <v>9564</v>
      </c>
      <c r="E1656" s="7" t="s">
        <v>9565</v>
      </c>
      <c r="F1656" s="7" t="s">
        <v>9566</v>
      </c>
      <c r="G1656" s="7" t="s">
        <v>9567</v>
      </c>
      <c r="H1656" s="7" t="s">
        <v>9796</v>
      </c>
      <c r="I1656" s="7">
        <v>357</v>
      </c>
      <c r="J1656" s="26">
        <v>1027658</v>
      </c>
      <c r="K1656" s="9">
        <v>962793</v>
      </c>
      <c r="L1656" s="18">
        <f t="shared" si="25"/>
        <v>192558.6</v>
      </c>
      <c r="M1656" s="9"/>
    </row>
    <row r="1657" spans="1:13" s="10" customFormat="1" x14ac:dyDescent="0.25">
      <c r="A1657" s="6" t="s">
        <v>9795</v>
      </c>
      <c r="B1657" s="6" t="s">
        <v>1669</v>
      </c>
      <c r="C1657" s="6" t="s">
        <v>9797</v>
      </c>
      <c r="D1657" s="7" t="s">
        <v>9564</v>
      </c>
      <c r="E1657" s="7" t="s">
        <v>9565</v>
      </c>
      <c r="F1657" s="7" t="s">
        <v>9566</v>
      </c>
      <c r="G1657" s="7" t="s">
        <v>9567</v>
      </c>
      <c r="H1657" s="7" t="s">
        <v>9796</v>
      </c>
      <c r="I1657" s="7">
        <v>212</v>
      </c>
      <c r="J1657" s="26">
        <v>535763</v>
      </c>
      <c r="K1657" s="9">
        <v>501946</v>
      </c>
      <c r="L1657" s="18">
        <f t="shared" si="25"/>
        <v>100389.20000000001</v>
      </c>
      <c r="M1657" s="9"/>
    </row>
    <row r="1658" spans="1:13" s="10" customFormat="1" x14ac:dyDescent="0.25">
      <c r="A1658" s="6" t="s">
        <v>9795</v>
      </c>
      <c r="B1658" s="6" t="s">
        <v>1670</v>
      </c>
      <c r="C1658" s="6" t="s">
        <v>9798</v>
      </c>
      <c r="D1658" s="7" t="s">
        <v>9564</v>
      </c>
      <c r="E1658" s="7" t="s">
        <v>9565</v>
      </c>
      <c r="F1658" s="7" t="s">
        <v>9566</v>
      </c>
      <c r="G1658" s="7" t="s">
        <v>9567</v>
      </c>
      <c r="H1658" s="7" t="s">
        <v>9796</v>
      </c>
      <c r="I1658" s="7">
        <v>156</v>
      </c>
      <c r="J1658" s="26">
        <v>501370</v>
      </c>
      <c r="K1658" s="9">
        <v>469724</v>
      </c>
      <c r="L1658" s="18">
        <f t="shared" si="25"/>
        <v>93944.8</v>
      </c>
      <c r="M1658" s="9"/>
    </row>
    <row r="1659" spans="1:13" s="10" customFormat="1" x14ac:dyDescent="0.25">
      <c r="A1659" s="6" t="s">
        <v>9800</v>
      </c>
      <c r="B1659" s="6" t="s">
        <v>1671</v>
      </c>
      <c r="C1659" s="6" t="s">
        <v>9799</v>
      </c>
      <c r="D1659" s="7" t="s">
        <v>9564</v>
      </c>
      <c r="E1659" s="7" t="s">
        <v>9565</v>
      </c>
      <c r="F1659" s="7" t="s">
        <v>9566</v>
      </c>
      <c r="G1659" s="7" t="s">
        <v>9567</v>
      </c>
      <c r="H1659" s="7" t="s">
        <v>9801</v>
      </c>
      <c r="I1659" s="7">
        <v>200</v>
      </c>
      <c r="J1659" s="26">
        <v>976049</v>
      </c>
      <c r="K1659" s="9">
        <v>914442</v>
      </c>
      <c r="L1659" s="18">
        <f t="shared" si="25"/>
        <v>182888.40000000002</v>
      </c>
      <c r="M1659" s="9"/>
    </row>
    <row r="1660" spans="1:13" s="10" customFormat="1" x14ac:dyDescent="0.25">
      <c r="A1660" s="6" t="s">
        <v>9800</v>
      </c>
      <c r="B1660" s="6" t="s">
        <v>1672</v>
      </c>
      <c r="C1660" s="6" t="s">
        <v>9802</v>
      </c>
      <c r="D1660" s="7" t="s">
        <v>9564</v>
      </c>
      <c r="E1660" s="7" t="s">
        <v>9565</v>
      </c>
      <c r="F1660" s="7" t="s">
        <v>9566</v>
      </c>
      <c r="G1660" s="7" t="s">
        <v>9567</v>
      </c>
      <c r="H1660" s="7" t="s">
        <v>9801</v>
      </c>
      <c r="I1660" s="7">
        <v>80</v>
      </c>
      <c r="J1660" s="26">
        <v>252083</v>
      </c>
      <c r="K1660" s="9">
        <v>236172</v>
      </c>
      <c r="L1660" s="18">
        <f t="shared" si="25"/>
        <v>47234.400000000001</v>
      </c>
      <c r="M1660" s="9"/>
    </row>
    <row r="1661" spans="1:13" s="10" customFormat="1" x14ac:dyDescent="0.25">
      <c r="A1661" s="6" t="s">
        <v>9800</v>
      </c>
      <c r="B1661" s="6" t="s">
        <v>1673</v>
      </c>
      <c r="C1661" s="6" t="s">
        <v>9803</v>
      </c>
      <c r="D1661" s="7" t="s">
        <v>9564</v>
      </c>
      <c r="E1661" s="7" t="s">
        <v>9565</v>
      </c>
      <c r="F1661" s="7" t="s">
        <v>9566</v>
      </c>
      <c r="G1661" s="7" t="s">
        <v>9567</v>
      </c>
      <c r="H1661" s="7" t="s">
        <v>9801</v>
      </c>
      <c r="I1661" s="7">
        <v>198</v>
      </c>
      <c r="J1661" s="26">
        <v>623348</v>
      </c>
      <c r="K1661" s="9">
        <v>584003</v>
      </c>
      <c r="L1661" s="18">
        <f t="shared" si="25"/>
        <v>116800.6</v>
      </c>
      <c r="M1661" s="9"/>
    </row>
    <row r="1662" spans="1:13" s="10" customFormat="1" x14ac:dyDescent="0.25">
      <c r="A1662" s="6" t="s">
        <v>9800</v>
      </c>
      <c r="B1662" s="6" t="s">
        <v>1674</v>
      </c>
      <c r="C1662" s="6" t="s">
        <v>9804</v>
      </c>
      <c r="D1662" s="7" t="s">
        <v>9564</v>
      </c>
      <c r="E1662" s="7" t="s">
        <v>9565</v>
      </c>
      <c r="F1662" s="7" t="s">
        <v>9566</v>
      </c>
      <c r="G1662" s="7" t="s">
        <v>9567</v>
      </c>
      <c r="H1662" s="7" t="s">
        <v>9801</v>
      </c>
      <c r="I1662" s="7">
        <v>158</v>
      </c>
      <c r="J1662" s="26">
        <v>317830</v>
      </c>
      <c r="K1662" s="9">
        <v>297769</v>
      </c>
      <c r="L1662" s="18">
        <f t="shared" ref="L1662:L1725" si="26">K1662*20%</f>
        <v>59553.8</v>
      </c>
      <c r="M1662" s="9"/>
    </row>
    <row r="1663" spans="1:13" s="10" customFormat="1" x14ac:dyDescent="0.25">
      <c r="A1663" s="6" t="s">
        <v>9806</v>
      </c>
      <c r="B1663" s="6" t="s">
        <v>1675</v>
      </c>
      <c r="C1663" s="6" t="s">
        <v>9805</v>
      </c>
      <c r="D1663" s="7" t="s">
        <v>9564</v>
      </c>
      <c r="E1663" s="7" t="s">
        <v>9565</v>
      </c>
      <c r="F1663" s="7" t="s">
        <v>9566</v>
      </c>
      <c r="G1663" s="7" t="s">
        <v>9567</v>
      </c>
      <c r="H1663" s="7" t="s">
        <v>9807</v>
      </c>
      <c r="I1663" s="7">
        <v>221</v>
      </c>
      <c r="J1663" s="26">
        <v>486764</v>
      </c>
      <c r="K1663" s="9">
        <v>456040</v>
      </c>
      <c r="L1663" s="18">
        <f t="shared" si="26"/>
        <v>91208</v>
      </c>
      <c r="M1663" s="9"/>
    </row>
    <row r="1664" spans="1:13" s="10" customFormat="1" x14ac:dyDescent="0.25">
      <c r="A1664" s="6" t="s">
        <v>9809</v>
      </c>
      <c r="B1664" s="6" t="s">
        <v>1676</v>
      </c>
      <c r="C1664" s="6" t="s">
        <v>9808</v>
      </c>
      <c r="D1664" s="7" t="s">
        <v>9564</v>
      </c>
      <c r="E1664" s="7" t="s">
        <v>9565</v>
      </c>
      <c r="F1664" s="7" t="s">
        <v>9566</v>
      </c>
      <c r="G1664" s="7" t="s">
        <v>9567</v>
      </c>
      <c r="H1664" s="7" t="s">
        <v>9810</v>
      </c>
      <c r="I1664" s="7">
        <v>122</v>
      </c>
      <c r="J1664" s="26">
        <v>314844</v>
      </c>
      <c r="K1664" s="9">
        <v>294971</v>
      </c>
      <c r="L1664" s="18">
        <f t="shared" si="26"/>
        <v>58994.200000000004</v>
      </c>
      <c r="M1664" s="9"/>
    </row>
    <row r="1665" spans="1:13" s="10" customFormat="1" x14ac:dyDescent="0.25">
      <c r="A1665" s="6" t="s">
        <v>9809</v>
      </c>
      <c r="B1665" s="6" t="s">
        <v>1677</v>
      </c>
      <c r="C1665" s="6" t="s">
        <v>9811</v>
      </c>
      <c r="D1665" s="7" t="s">
        <v>9564</v>
      </c>
      <c r="E1665" s="7" t="s">
        <v>9565</v>
      </c>
      <c r="F1665" s="7" t="s">
        <v>9566</v>
      </c>
      <c r="G1665" s="7" t="s">
        <v>9567</v>
      </c>
      <c r="H1665" s="7" t="s">
        <v>9810</v>
      </c>
      <c r="I1665" s="7">
        <v>141</v>
      </c>
      <c r="J1665" s="26">
        <v>388636</v>
      </c>
      <c r="K1665" s="9">
        <v>364106</v>
      </c>
      <c r="L1665" s="18">
        <f t="shared" si="26"/>
        <v>72821.2</v>
      </c>
      <c r="M1665" s="9"/>
    </row>
    <row r="1666" spans="1:13" s="10" customFormat="1" x14ac:dyDescent="0.25">
      <c r="A1666" s="6" t="s">
        <v>9809</v>
      </c>
      <c r="B1666" s="6" t="s">
        <v>1678</v>
      </c>
      <c r="C1666" s="6" t="s">
        <v>9812</v>
      </c>
      <c r="D1666" s="7" t="s">
        <v>9564</v>
      </c>
      <c r="E1666" s="7" t="s">
        <v>9565</v>
      </c>
      <c r="F1666" s="7" t="s">
        <v>9566</v>
      </c>
      <c r="G1666" s="7" t="s">
        <v>9567</v>
      </c>
      <c r="H1666" s="7" t="s">
        <v>9810</v>
      </c>
      <c r="I1666" s="7">
        <v>79</v>
      </c>
      <c r="J1666" s="26">
        <v>214910</v>
      </c>
      <c r="K1666" s="9">
        <v>201345</v>
      </c>
      <c r="L1666" s="18">
        <f t="shared" si="26"/>
        <v>40269</v>
      </c>
      <c r="M1666" s="9"/>
    </row>
    <row r="1667" spans="1:13" s="10" customFormat="1" x14ac:dyDescent="0.25">
      <c r="A1667" s="6" t="s">
        <v>9809</v>
      </c>
      <c r="B1667" s="6" t="s">
        <v>1679</v>
      </c>
      <c r="C1667" s="6" t="s">
        <v>9813</v>
      </c>
      <c r="D1667" s="7" t="s">
        <v>9564</v>
      </c>
      <c r="E1667" s="7" t="s">
        <v>9565</v>
      </c>
      <c r="F1667" s="7" t="s">
        <v>9566</v>
      </c>
      <c r="G1667" s="7" t="s">
        <v>9567</v>
      </c>
      <c r="H1667" s="7" t="s">
        <v>9810</v>
      </c>
      <c r="I1667" s="7">
        <v>110</v>
      </c>
      <c r="J1667" s="26">
        <v>338451</v>
      </c>
      <c r="K1667" s="9">
        <v>317088</v>
      </c>
      <c r="L1667" s="18">
        <f t="shared" si="26"/>
        <v>63417.600000000006</v>
      </c>
      <c r="M1667" s="9"/>
    </row>
    <row r="1668" spans="1:13" s="10" customFormat="1" x14ac:dyDescent="0.25">
      <c r="A1668" s="6" t="s">
        <v>9809</v>
      </c>
      <c r="B1668" s="6" t="s">
        <v>1680</v>
      </c>
      <c r="C1668" s="6" t="s">
        <v>9814</v>
      </c>
      <c r="D1668" s="7" t="s">
        <v>9564</v>
      </c>
      <c r="E1668" s="7" t="s">
        <v>9565</v>
      </c>
      <c r="F1668" s="7" t="s">
        <v>9566</v>
      </c>
      <c r="G1668" s="7" t="s">
        <v>9567</v>
      </c>
      <c r="H1668" s="7" t="s">
        <v>9810</v>
      </c>
      <c r="I1668" s="7">
        <v>78</v>
      </c>
      <c r="J1668" s="26">
        <v>141422</v>
      </c>
      <c r="K1668" s="9">
        <v>132496</v>
      </c>
      <c r="L1668" s="18">
        <f t="shared" si="26"/>
        <v>26499.200000000001</v>
      </c>
      <c r="M1668" s="9"/>
    </row>
    <row r="1669" spans="1:13" s="10" customFormat="1" x14ac:dyDescent="0.25">
      <c r="A1669" s="6" t="s">
        <v>9809</v>
      </c>
      <c r="B1669" s="6" t="s">
        <v>1681</v>
      </c>
      <c r="C1669" s="6" t="s">
        <v>9815</v>
      </c>
      <c r="D1669" s="7" t="s">
        <v>9564</v>
      </c>
      <c r="E1669" s="7" t="s">
        <v>9565</v>
      </c>
      <c r="F1669" s="7" t="s">
        <v>9566</v>
      </c>
      <c r="G1669" s="7" t="s">
        <v>9567</v>
      </c>
      <c r="H1669" s="7" t="s">
        <v>9810</v>
      </c>
      <c r="I1669" s="7">
        <v>70</v>
      </c>
      <c r="J1669" s="26">
        <v>190879</v>
      </c>
      <c r="K1669" s="9">
        <v>178831</v>
      </c>
      <c r="L1669" s="18">
        <f t="shared" si="26"/>
        <v>35766.200000000004</v>
      </c>
      <c r="M1669" s="9"/>
    </row>
    <row r="1670" spans="1:13" s="10" customFormat="1" x14ac:dyDescent="0.25">
      <c r="A1670" s="6" t="s">
        <v>9809</v>
      </c>
      <c r="B1670" s="6" t="s">
        <v>1682</v>
      </c>
      <c r="C1670" s="6" t="s">
        <v>9816</v>
      </c>
      <c r="D1670" s="7" t="s">
        <v>9564</v>
      </c>
      <c r="E1670" s="7" t="s">
        <v>9565</v>
      </c>
      <c r="F1670" s="7" t="s">
        <v>9566</v>
      </c>
      <c r="G1670" s="7" t="s">
        <v>9567</v>
      </c>
      <c r="H1670" s="7" t="s">
        <v>9810</v>
      </c>
      <c r="I1670" s="7">
        <v>96</v>
      </c>
      <c r="J1670" s="26">
        <v>235978</v>
      </c>
      <c r="K1670" s="9">
        <v>221083</v>
      </c>
      <c r="L1670" s="18">
        <f t="shared" si="26"/>
        <v>44216.600000000006</v>
      </c>
      <c r="M1670" s="9"/>
    </row>
    <row r="1671" spans="1:13" s="10" customFormat="1" x14ac:dyDescent="0.25">
      <c r="A1671" s="6" t="s">
        <v>9809</v>
      </c>
      <c r="B1671" s="6" t="s">
        <v>1683</v>
      </c>
      <c r="C1671" s="6" t="s">
        <v>9817</v>
      </c>
      <c r="D1671" s="7" t="s">
        <v>9564</v>
      </c>
      <c r="E1671" s="7" t="s">
        <v>9565</v>
      </c>
      <c r="F1671" s="7" t="s">
        <v>9566</v>
      </c>
      <c r="G1671" s="7" t="s">
        <v>9567</v>
      </c>
      <c r="H1671" s="7" t="s">
        <v>9810</v>
      </c>
      <c r="I1671" s="7">
        <v>98</v>
      </c>
      <c r="J1671" s="26">
        <v>154941</v>
      </c>
      <c r="K1671" s="9">
        <v>145161</v>
      </c>
      <c r="L1671" s="18">
        <f t="shared" si="26"/>
        <v>29032.2</v>
      </c>
      <c r="M1671" s="9"/>
    </row>
    <row r="1672" spans="1:13" s="10" customFormat="1" x14ac:dyDescent="0.25">
      <c r="A1672" s="6" t="s">
        <v>9819</v>
      </c>
      <c r="B1672" s="6" t="s">
        <v>1684</v>
      </c>
      <c r="C1672" s="6" t="s">
        <v>9818</v>
      </c>
      <c r="D1672" s="7" t="s">
        <v>9564</v>
      </c>
      <c r="E1672" s="7" t="s">
        <v>9565</v>
      </c>
      <c r="F1672" s="7" t="s">
        <v>9566</v>
      </c>
      <c r="G1672" s="7" t="s">
        <v>9567</v>
      </c>
      <c r="H1672" s="7" t="s">
        <v>9820</v>
      </c>
      <c r="I1672" s="7">
        <v>244</v>
      </c>
      <c r="J1672" s="26">
        <v>815375</v>
      </c>
      <c r="K1672" s="9">
        <v>763910</v>
      </c>
      <c r="L1672" s="18">
        <f t="shared" si="26"/>
        <v>152782</v>
      </c>
      <c r="M1672" s="9"/>
    </row>
    <row r="1673" spans="1:13" s="10" customFormat="1" x14ac:dyDescent="0.25">
      <c r="A1673" s="6" t="s">
        <v>9819</v>
      </c>
      <c r="B1673" s="6" t="s">
        <v>1685</v>
      </c>
      <c r="C1673" s="6" t="s">
        <v>9821</v>
      </c>
      <c r="D1673" s="7" t="s">
        <v>9564</v>
      </c>
      <c r="E1673" s="7" t="s">
        <v>9565</v>
      </c>
      <c r="F1673" s="7" t="s">
        <v>9566</v>
      </c>
      <c r="G1673" s="7" t="s">
        <v>9567</v>
      </c>
      <c r="H1673" s="7" t="s">
        <v>9820</v>
      </c>
      <c r="I1673" s="7">
        <v>3</v>
      </c>
      <c r="J1673" s="26">
        <v>69</v>
      </c>
      <c r="K1673" s="9">
        <v>65</v>
      </c>
      <c r="L1673" s="18">
        <f t="shared" si="26"/>
        <v>13</v>
      </c>
      <c r="M1673" s="9"/>
    </row>
    <row r="1674" spans="1:13" s="10" customFormat="1" x14ac:dyDescent="0.25">
      <c r="A1674" s="6" t="s">
        <v>9823</v>
      </c>
      <c r="B1674" s="6" t="s">
        <v>1686</v>
      </c>
      <c r="C1674" s="6" t="s">
        <v>9822</v>
      </c>
      <c r="D1674" s="7" t="s">
        <v>9564</v>
      </c>
      <c r="E1674" s="7" t="s">
        <v>9565</v>
      </c>
      <c r="F1674" s="7" t="s">
        <v>9566</v>
      </c>
      <c r="G1674" s="7" t="s">
        <v>9567</v>
      </c>
      <c r="H1674" s="7" t="s">
        <v>9824</v>
      </c>
      <c r="I1674" s="7">
        <v>160</v>
      </c>
      <c r="J1674" s="26">
        <v>429517</v>
      </c>
      <c r="K1674" s="9">
        <v>402406</v>
      </c>
      <c r="L1674" s="18">
        <f t="shared" si="26"/>
        <v>80481.200000000012</v>
      </c>
      <c r="M1674" s="9"/>
    </row>
    <row r="1675" spans="1:13" s="10" customFormat="1" x14ac:dyDescent="0.25">
      <c r="A1675" s="6" t="s">
        <v>9823</v>
      </c>
      <c r="B1675" s="6" t="s">
        <v>1687</v>
      </c>
      <c r="C1675" s="6" t="s">
        <v>9825</v>
      </c>
      <c r="D1675" s="7" t="s">
        <v>9564</v>
      </c>
      <c r="E1675" s="7" t="s">
        <v>9565</v>
      </c>
      <c r="F1675" s="7" t="s">
        <v>9566</v>
      </c>
      <c r="G1675" s="7" t="s">
        <v>9567</v>
      </c>
      <c r="H1675" s="7" t="s">
        <v>9824</v>
      </c>
      <c r="I1675" s="7">
        <v>174</v>
      </c>
      <c r="J1675" s="26">
        <v>491680</v>
      </c>
      <c r="K1675" s="9">
        <v>460646</v>
      </c>
      <c r="L1675" s="18">
        <f t="shared" si="26"/>
        <v>92129.200000000012</v>
      </c>
      <c r="M1675" s="9"/>
    </row>
    <row r="1676" spans="1:13" s="10" customFormat="1" x14ac:dyDescent="0.25">
      <c r="A1676" s="6" t="s">
        <v>9823</v>
      </c>
      <c r="B1676" s="6" t="s">
        <v>1688</v>
      </c>
      <c r="C1676" s="6" t="s">
        <v>9826</v>
      </c>
      <c r="D1676" s="7" t="s">
        <v>9564</v>
      </c>
      <c r="E1676" s="7" t="s">
        <v>9565</v>
      </c>
      <c r="F1676" s="7" t="s">
        <v>9566</v>
      </c>
      <c r="G1676" s="7" t="s">
        <v>9567</v>
      </c>
      <c r="H1676" s="7" t="s">
        <v>9824</v>
      </c>
      <c r="I1676" s="7">
        <v>94</v>
      </c>
      <c r="J1676" s="26">
        <v>400593</v>
      </c>
      <c r="K1676" s="9">
        <v>375308</v>
      </c>
      <c r="L1676" s="18">
        <f t="shared" si="26"/>
        <v>75061.600000000006</v>
      </c>
      <c r="M1676" s="9"/>
    </row>
    <row r="1677" spans="1:13" s="10" customFormat="1" x14ac:dyDescent="0.25">
      <c r="A1677" s="6" t="s">
        <v>9823</v>
      </c>
      <c r="B1677" s="6" t="s">
        <v>1689</v>
      </c>
      <c r="C1677" s="6" t="s">
        <v>9827</v>
      </c>
      <c r="D1677" s="7" t="s">
        <v>9564</v>
      </c>
      <c r="E1677" s="7" t="s">
        <v>9565</v>
      </c>
      <c r="F1677" s="7" t="s">
        <v>9566</v>
      </c>
      <c r="G1677" s="7" t="s">
        <v>9567</v>
      </c>
      <c r="H1677" s="7" t="s">
        <v>9824</v>
      </c>
      <c r="I1677" s="7">
        <v>67</v>
      </c>
      <c r="J1677" s="26">
        <v>353422</v>
      </c>
      <c r="K1677" s="9">
        <v>331114</v>
      </c>
      <c r="L1677" s="18">
        <f t="shared" si="26"/>
        <v>66222.8</v>
      </c>
      <c r="M1677" s="9"/>
    </row>
    <row r="1678" spans="1:13" s="10" customFormat="1" x14ac:dyDescent="0.25">
      <c r="A1678" s="6" t="s">
        <v>9829</v>
      </c>
      <c r="B1678" s="6" t="s">
        <v>1690</v>
      </c>
      <c r="C1678" s="6" t="s">
        <v>9828</v>
      </c>
      <c r="D1678" s="7" t="s">
        <v>9564</v>
      </c>
      <c r="E1678" s="7" t="s">
        <v>9565</v>
      </c>
      <c r="F1678" s="7" t="s">
        <v>9566</v>
      </c>
      <c r="G1678" s="7" t="s">
        <v>9567</v>
      </c>
      <c r="H1678" s="7" t="s">
        <v>9830</v>
      </c>
      <c r="I1678" s="7">
        <v>193</v>
      </c>
      <c r="J1678" s="26">
        <v>866206</v>
      </c>
      <c r="K1678" s="9">
        <v>811532</v>
      </c>
      <c r="L1678" s="18">
        <f t="shared" si="26"/>
        <v>162306.40000000002</v>
      </c>
      <c r="M1678" s="9"/>
    </row>
    <row r="1679" spans="1:13" s="10" customFormat="1" x14ac:dyDescent="0.25">
      <c r="A1679" s="6" t="s">
        <v>9829</v>
      </c>
      <c r="B1679" s="6" t="s">
        <v>1691</v>
      </c>
      <c r="C1679" s="6" t="s">
        <v>9831</v>
      </c>
      <c r="D1679" s="7" t="s">
        <v>9564</v>
      </c>
      <c r="E1679" s="7" t="s">
        <v>9565</v>
      </c>
      <c r="F1679" s="7" t="s">
        <v>9566</v>
      </c>
      <c r="G1679" s="7" t="s">
        <v>9567</v>
      </c>
      <c r="H1679" s="7" t="s">
        <v>9830</v>
      </c>
      <c r="I1679" s="7">
        <v>130</v>
      </c>
      <c r="J1679" s="26">
        <v>385608</v>
      </c>
      <c r="K1679" s="9">
        <v>361269</v>
      </c>
      <c r="L1679" s="18">
        <f t="shared" si="26"/>
        <v>72253.8</v>
      </c>
      <c r="M1679" s="9"/>
    </row>
    <row r="1680" spans="1:13" s="10" customFormat="1" x14ac:dyDescent="0.25">
      <c r="A1680" s="6" t="s">
        <v>9829</v>
      </c>
      <c r="B1680" s="6" t="s">
        <v>1692</v>
      </c>
      <c r="C1680" s="6" t="s">
        <v>9832</v>
      </c>
      <c r="D1680" s="7" t="s">
        <v>9564</v>
      </c>
      <c r="E1680" s="7" t="s">
        <v>9565</v>
      </c>
      <c r="F1680" s="7" t="s">
        <v>9566</v>
      </c>
      <c r="G1680" s="7" t="s">
        <v>9567</v>
      </c>
      <c r="H1680" s="7" t="s">
        <v>9830</v>
      </c>
      <c r="I1680" s="7">
        <v>122</v>
      </c>
      <c r="J1680" s="26">
        <v>409691</v>
      </c>
      <c r="K1680" s="9">
        <v>383832</v>
      </c>
      <c r="L1680" s="18">
        <f t="shared" si="26"/>
        <v>76766.400000000009</v>
      </c>
      <c r="M1680" s="9"/>
    </row>
    <row r="1681" spans="1:13" s="10" customFormat="1" x14ac:dyDescent="0.25">
      <c r="A1681" s="6" t="s">
        <v>9834</v>
      </c>
      <c r="B1681" s="6" t="s">
        <v>1693</v>
      </c>
      <c r="C1681" s="6" t="s">
        <v>9833</v>
      </c>
      <c r="D1681" s="7" t="s">
        <v>9564</v>
      </c>
      <c r="E1681" s="7" t="s">
        <v>9565</v>
      </c>
      <c r="F1681" s="7" t="s">
        <v>9566</v>
      </c>
      <c r="G1681" s="7" t="s">
        <v>9567</v>
      </c>
      <c r="H1681" s="7" t="s">
        <v>9835</v>
      </c>
      <c r="I1681" s="7">
        <v>123</v>
      </c>
      <c r="J1681" s="26">
        <v>221003</v>
      </c>
      <c r="K1681" s="9">
        <v>207054</v>
      </c>
      <c r="L1681" s="18">
        <f t="shared" si="26"/>
        <v>41410.800000000003</v>
      </c>
      <c r="M1681" s="9"/>
    </row>
    <row r="1682" spans="1:13" s="10" customFormat="1" x14ac:dyDescent="0.25">
      <c r="A1682" s="6" t="s">
        <v>9837</v>
      </c>
      <c r="B1682" s="6" t="s">
        <v>1694</v>
      </c>
      <c r="C1682" s="6" t="s">
        <v>9836</v>
      </c>
      <c r="D1682" s="7" t="s">
        <v>9564</v>
      </c>
      <c r="E1682" s="7" t="s">
        <v>9565</v>
      </c>
      <c r="F1682" s="7" t="s">
        <v>9566</v>
      </c>
      <c r="G1682" s="7" t="s">
        <v>9567</v>
      </c>
      <c r="H1682" s="7" t="s">
        <v>9838</v>
      </c>
      <c r="I1682" s="7">
        <v>130</v>
      </c>
      <c r="J1682" s="26">
        <v>455685</v>
      </c>
      <c r="K1682" s="9">
        <v>426923</v>
      </c>
      <c r="L1682" s="18">
        <f t="shared" si="26"/>
        <v>85384.6</v>
      </c>
      <c r="M1682" s="9"/>
    </row>
    <row r="1683" spans="1:13" s="10" customFormat="1" x14ac:dyDescent="0.25">
      <c r="A1683" s="6" t="s">
        <v>9837</v>
      </c>
      <c r="B1683" s="6" t="s">
        <v>1695</v>
      </c>
      <c r="C1683" s="6" t="s">
        <v>9839</v>
      </c>
      <c r="D1683" s="7" t="s">
        <v>9564</v>
      </c>
      <c r="E1683" s="7" t="s">
        <v>9565</v>
      </c>
      <c r="F1683" s="7" t="s">
        <v>9566</v>
      </c>
      <c r="G1683" s="7" t="s">
        <v>9567</v>
      </c>
      <c r="H1683" s="7" t="s">
        <v>9838</v>
      </c>
      <c r="I1683" s="7">
        <v>180</v>
      </c>
      <c r="J1683" s="26">
        <v>373459</v>
      </c>
      <c r="K1683" s="9">
        <v>349887</v>
      </c>
      <c r="L1683" s="18">
        <f t="shared" si="26"/>
        <v>69977.400000000009</v>
      </c>
      <c r="M1683" s="9"/>
    </row>
    <row r="1684" spans="1:13" s="11" customFormat="1" x14ac:dyDescent="0.25">
      <c r="A1684" s="6" t="s">
        <v>9837</v>
      </c>
      <c r="B1684" s="6" t="s">
        <v>1696</v>
      </c>
      <c r="C1684" s="6" t="s">
        <v>9840</v>
      </c>
      <c r="D1684" s="7" t="s">
        <v>9564</v>
      </c>
      <c r="E1684" s="7" t="s">
        <v>9565</v>
      </c>
      <c r="F1684" s="7" t="s">
        <v>9566</v>
      </c>
      <c r="G1684" s="7" t="s">
        <v>9567</v>
      </c>
      <c r="H1684" s="7" t="s">
        <v>9838</v>
      </c>
      <c r="I1684" s="7">
        <v>4</v>
      </c>
      <c r="J1684" s="26">
        <v>6466</v>
      </c>
      <c r="K1684" s="9">
        <v>6058</v>
      </c>
      <c r="L1684" s="18">
        <f t="shared" si="26"/>
        <v>1211.6000000000001</v>
      </c>
      <c r="M1684" s="9"/>
    </row>
    <row r="1685" spans="1:13" s="11" customFormat="1" x14ac:dyDescent="0.25">
      <c r="A1685" s="6" t="s">
        <v>9842</v>
      </c>
      <c r="B1685" s="6" t="s">
        <v>1697</v>
      </c>
      <c r="C1685" s="6" t="s">
        <v>9841</v>
      </c>
      <c r="D1685" s="7" t="s">
        <v>9564</v>
      </c>
      <c r="E1685" s="7" t="s">
        <v>9565</v>
      </c>
      <c r="F1685" s="7" t="s">
        <v>9566</v>
      </c>
      <c r="G1685" s="7" t="s">
        <v>9567</v>
      </c>
      <c r="H1685" s="7" t="s">
        <v>9843</v>
      </c>
      <c r="I1685" s="7">
        <v>97</v>
      </c>
      <c r="J1685" s="26">
        <v>269415</v>
      </c>
      <c r="K1685" s="9">
        <v>252410</v>
      </c>
      <c r="L1685" s="18">
        <f t="shared" si="26"/>
        <v>50482</v>
      </c>
      <c r="M1685" s="9"/>
    </row>
    <row r="1686" spans="1:13" s="11" customFormat="1" x14ac:dyDescent="0.25">
      <c r="A1686" s="6" t="s">
        <v>9845</v>
      </c>
      <c r="B1686" s="6" t="s">
        <v>1698</v>
      </c>
      <c r="C1686" s="6" t="s">
        <v>9844</v>
      </c>
      <c r="D1686" s="7" t="s">
        <v>9564</v>
      </c>
      <c r="E1686" s="7" t="s">
        <v>9565</v>
      </c>
      <c r="F1686" s="7" t="s">
        <v>9566</v>
      </c>
      <c r="G1686" s="7" t="s">
        <v>9567</v>
      </c>
      <c r="H1686" s="7" t="s">
        <v>9846</v>
      </c>
      <c r="I1686" s="7">
        <v>175</v>
      </c>
      <c r="J1686" s="26">
        <v>570503</v>
      </c>
      <c r="K1686" s="9">
        <v>534494</v>
      </c>
      <c r="L1686" s="18">
        <f t="shared" si="26"/>
        <v>106898.8</v>
      </c>
      <c r="M1686" s="9"/>
    </row>
    <row r="1687" spans="1:13" s="11" customFormat="1" x14ac:dyDescent="0.25">
      <c r="A1687" s="6" t="s">
        <v>9845</v>
      </c>
      <c r="B1687" s="6" t="s">
        <v>1699</v>
      </c>
      <c r="C1687" s="6" t="s">
        <v>9847</v>
      </c>
      <c r="D1687" s="7" t="s">
        <v>9564</v>
      </c>
      <c r="E1687" s="7" t="s">
        <v>9565</v>
      </c>
      <c r="F1687" s="7" t="s">
        <v>9566</v>
      </c>
      <c r="G1687" s="7" t="s">
        <v>9567</v>
      </c>
      <c r="H1687" s="7" t="s">
        <v>9846</v>
      </c>
      <c r="I1687" s="7">
        <v>174</v>
      </c>
      <c r="J1687" s="26">
        <v>526363</v>
      </c>
      <c r="K1687" s="9">
        <v>493140</v>
      </c>
      <c r="L1687" s="18">
        <f t="shared" si="26"/>
        <v>98628</v>
      </c>
      <c r="M1687" s="9"/>
    </row>
    <row r="1688" spans="1:13" s="11" customFormat="1" x14ac:dyDescent="0.25">
      <c r="A1688" s="6" t="s">
        <v>9845</v>
      </c>
      <c r="B1688" s="6" t="s">
        <v>1700</v>
      </c>
      <c r="C1688" s="6" t="s">
        <v>9848</v>
      </c>
      <c r="D1688" s="7" t="s">
        <v>9564</v>
      </c>
      <c r="E1688" s="7" t="s">
        <v>9565</v>
      </c>
      <c r="F1688" s="7" t="s">
        <v>9566</v>
      </c>
      <c r="G1688" s="7" t="s">
        <v>9567</v>
      </c>
      <c r="H1688" s="7" t="s">
        <v>9846</v>
      </c>
      <c r="I1688" s="7">
        <v>73</v>
      </c>
      <c r="J1688" s="26">
        <v>205259</v>
      </c>
      <c r="K1688" s="9">
        <v>192303</v>
      </c>
      <c r="L1688" s="18">
        <f t="shared" si="26"/>
        <v>38460.6</v>
      </c>
      <c r="M1688" s="9"/>
    </row>
    <row r="1689" spans="1:13" s="11" customFormat="1" x14ac:dyDescent="0.25">
      <c r="A1689" s="6" t="s">
        <v>9845</v>
      </c>
      <c r="B1689" s="6" t="s">
        <v>1701</v>
      </c>
      <c r="C1689" s="6" t="s">
        <v>9849</v>
      </c>
      <c r="D1689" s="7" t="s">
        <v>9564</v>
      </c>
      <c r="E1689" s="7" t="s">
        <v>9565</v>
      </c>
      <c r="F1689" s="7" t="s">
        <v>9566</v>
      </c>
      <c r="G1689" s="7" t="s">
        <v>9567</v>
      </c>
      <c r="H1689" s="7" t="s">
        <v>9846</v>
      </c>
      <c r="I1689" s="7">
        <v>102</v>
      </c>
      <c r="J1689" s="26">
        <v>183093</v>
      </c>
      <c r="K1689" s="9">
        <v>171536</v>
      </c>
      <c r="L1689" s="18">
        <f t="shared" si="26"/>
        <v>34307.200000000004</v>
      </c>
      <c r="M1689" s="9"/>
    </row>
    <row r="1690" spans="1:13" s="11" customFormat="1" x14ac:dyDescent="0.25">
      <c r="A1690" s="6" t="s">
        <v>9845</v>
      </c>
      <c r="B1690" s="6" t="s">
        <v>1702</v>
      </c>
      <c r="C1690" s="6" t="s">
        <v>9850</v>
      </c>
      <c r="D1690" s="7" t="s">
        <v>9564</v>
      </c>
      <c r="E1690" s="7" t="s">
        <v>9565</v>
      </c>
      <c r="F1690" s="7" t="s">
        <v>9566</v>
      </c>
      <c r="G1690" s="7" t="s">
        <v>9567</v>
      </c>
      <c r="H1690" s="7" t="s">
        <v>9846</v>
      </c>
      <c r="I1690" s="7">
        <v>159</v>
      </c>
      <c r="J1690" s="26">
        <v>370786</v>
      </c>
      <c r="K1690" s="9">
        <v>347382</v>
      </c>
      <c r="L1690" s="18">
        <f t="shared" si="26"/>
        <v>69476.400000000009</v>
      </c>
      <c r="M1690" s="9"/>
    </row>
    <row r="1691" spans="1:13" s="11" customFormat="1" x14ac:dyDescent="0.25">
      <c r="A1691" s="6" t="s">
        <v>9852</v>
      </c>
      <c r="B1691" s="6" t="s">
        <v>1703</v>
      </c>
      <c r="C1691" s="6" t="s">
        <v>9851</v>
      </c>
      <c r="D1691" s="7" t="s">
        <v>9564</v>
      </c>
      <c r="E1691" s="7" t="s">
        <v>9565</v>
      </c>
      <c r="F1691" s="7" t="s">
        <v>9566</v>
      </c>
      <c r="G1691" s="7" t="s">
        <v>9567</v>
      </c>
      <c r="H1691" s="7" t="s">
        <v>9853</v>
      </c>
      <c r="I1691" s="7">
        <v>104</v>
      </c>
      <c r="J1691" s="26">
        <v>209991</v>
      </c>
      <c r="K1691" s="9">
        <v>196737</v>
      </c>
      <c r="L1691" s="18">
        <f t="shared" si="26"/>
        <v>39347.4</v>
      </c>
      <c r="M1691" s="9"/>
    </row>
    <row r="1692" spans="1:13" s="11" customFormat="1" x14ac:dyDescent="0.25">
      <c r="A1692" s="6" t="s">
        <v>9855</v>
      </c>
      <c r="B1692" s="6" t="s">
        <v>1704</v>
      </c>
      <c r="C1692" s="6" t="s">
        <v>9854</v>
      </c>
      <c r="D1692" s="7" t="s">
        <v>9564</v>
      </c>
      <c r="E1692" s="7" t="s">
        <v>9565</v>
      </c>
      <c r="F1692" s="7" t="s">
        <v>9566</v>
      </c>
      <c r="G1692" s="7" t="s">
        <v>9567</v>
      </c>
      <c r="H1692" s="7" t="s">
        <v>9856</v>
      </c>
      <c r="I1692" s="7">
        <v>77</v>
      </c>
      <c r="J1692" s="26">
        <v>192073</v>
      </c>
      <c r="K1692" s="9">
        <v>179950</v>
      </c>
      <c r="L1692" s="18">
        <f t="shared" si="26"/>
        <v>35990</v>
      </c>
      <c r="M1692" s="9"/>
    </row>
    <row r="1693" spans="1:13" s="11" customFormat="1" x14ac:dyDescent="0.25">
      <c r="A1693" s="6" t="s">
        <v>9858</v>
      </c>
      <c r="B1693" s="6" t="s">
        <v>1705</v>
      </c>
      <c r="C1693" s="6" t="s">
        <v>9857</v>
      </c>
      <c r="D1693" s="7" t="s">
        <v>9564</v>
      </c>
      <c r="E1693" s="7" t="s">
        <v>9565</v>
      </c>
      <c r="F1693" s="7" t="s">
        <v>9566</v>
      </c>
      <c r="G1693" s="7" t="s">
        <v>9567</v>
      </c>
      <c r="H1693" s="7" t="s">
        <v>9859</v>
      </c>
      <c r="I1693" s="7">
        <v>187</v>
      </c>
      <c r="J1693" s="26">
        <v>374480</v>
      </c>
      <c r="K1693" s="9">
        <v>350843</v>
      </c>
      <c r="L1693" s="18">
        <f t="shared" si="26"/>
        <v>70168.600000000006</v>
      </c>
      <c r="M1693" s="9"/>
    </row>
    <row r="1694" spans="1:13" s="11" customFormat="1" x14ac:dyDescent="0.25">
      <c r="A1694" s="6" t="s">
        <v>9861</v>
      </c>
      <c r="B1694" s="6" t="s">
        <v>1706</v>
      </c>
      <c r="C1694" s="6" t="s">
        <v>9860</v>
      </c>
      <c r="D1694" s="7" t="s">
        <v>9564</v>
      </c>
      <c r="E1694" s="7" t="s">
        <v>9565</v>
      </c>
      <c r="F1694" s="7" t="s">
        <v>9566</v>
      </c>
      <c r="G1694" s="7" t="s">
        <v>9567</v>
      </c>
      <c r="H1694" s="7" t="s">
        <v>9862</v>
      </c>
      <c r="I1694" s="7">
        <v>147</v>
      </c>
      <c r="J1694" s="26">
        <v>398494</v>
      </c>
      <c r="K1694" s="9">
        <v>373342</v>
      </c>
      <c r="L1694" s="18">
        <f t="shared" si="26"/>
        <v>74668.400000000009</v>
      </c>
      <c r="M1694" s="9"/>
    </row>
    <row r="1695" spans="1:13" s="11" customFormat="1" x14ac:dyDescent="0.25">
      <c r="A1695" s="6" t="s">
        <v>9864</v>
      </c>
      <c r="B1695" s="6" t="s">
        <v>1707</v>
      </c>
      <c r="C1695" s="6" t="s">
        <v>9863</v>
      </c>
      <c r="D1695" s="7" t="s">
        <v>9564</v>
      </c>
      <c r="E1695" s="7" t="s">
        <v>9565</v>
      </c>
      <c r="F1695" s="7" t="s">
        <v>9566</v>
      </c>
      <c r="G1695" s="7" t="s">
        <v>9567</v>
      </c>
      <c r="H1695" s="7" t="s">
        <v>9865</v>
      </c>
      <c r="I1695" s="7">
        <v>110</v>
      </c>
      <c r="J1695" s="26">
        <v>137349</v>
      </c>
      <c r="K1695" s="9">
        <v>128680</v>
      </c>
      <c r="L1695" s="18">
        <f t="shared" si="26"/>
        <v>25736</v>
      </c>
      <c r="M1695" s="9"/>
    </row>
    <row r="1696" spans="1:13" s="11" customFormat="1" x14ac:dyDescent="0.25">
      <c r="A1696" s="6" t="s">
        <v>9864</v>
      </c>
      <c r="B1696" s="6" t="s">
        <v>1708</v>
      </c>
      <c r="C1696" s="6" t="s">
        <v>9866</v>
      </c>
      <c r="D1696" s="7" t="s">
        <v>9564</v>
      </c>
      <c r="E1696" s="7" t="s">
        <v>9565</v>
      </c>
      <c r="F1696" s="7" t="s">
        <v>9566</v>
      </c>
      <c r="G1696" s="7" t="s">
        <v>9567</v>
      </c>
      <c r="H1696" s="7" t="s">
        <v>9865</v>
      </c>
      <c r="I1696" s="7">
        <v>236</v>
      </c>
      <c r="J1696" s="26">
        <v>545619</v>
      </c>
      <c r="K1696" s="9">
        <v>511180</v>
      </c>
      <c r="L1696" s="18">
        <f t="shared" si="26"/>
        <v>102236</v>
      </c>
      <c r="M1696" s="9"/>
    </row>
    <row r="1697" spans="1:13" s="11" customFormat="1" x14ac:dyDescent="0.25">
      <c r="A1697" s="6" t="s">
        <v>9868</v>
      </c>
      <c r="B1697" s="6" t="s">
        <v>1709</v>
      </c>
      <c r="C1697" s="6" t="s">
        <v>9867</v>
      </c>
      <c r="D1697" s="7" t="s">
        <v>9564</v>
      </c>
      <c r="E1697" s="7" t="s">
        <v>9565</v>
      </c>
      <c r="F1697" s="7" t="s">
        <v>9566</v>
      </c>
      <c r="G1697" s="7" t="s">
        <v>9567</v>
      </c>
      <c r="H1697" s="7" t="s">
        <v>9869</v>
      </c>
      <c r="I1697" s="7">
        <v>115</v>
      </c>
      <c r="J1697" s="26">
        <v>290896</v>
      </c>
      <c r="K1697" s="9">
        <v>272535</v>
      </c>
      <c r="L1697" s="18">
        <f t="shared" si="26"/>
        <v>54507</v>
      </c>
      <c r="M1697" s="9"/>
    </row>
    <row r="1698" spans="1:13" s="11" customFormat="1" x14ac:dyDescent="0.25">
      <c r="A1698" s="6" t="s">
        <v>9871</v>
      </c>
      <c r="B1698" s="6" t="s">
        <v>1710</v>
      </c>
      <c r="C1698" s="6" t="s">
        <v>9870</v>
      </c>
      <c r="D1698" s="7" t="s">
        <v>9564</v>
      </c>
      <c r="E1698" s="7" t="s">
        <v>9565</v>
      </c>
      <c r="F1698" s="7" t="s">
        <v>9566</v>
      </c>
      <c r="G1698" s="7" t="s">
        <v>9567</v>
      </c>
      <c r="H1698" s="7" t="s">
        <v>9872</v>
      </c>
      <c r="I1698" s="7">
        <v>88</v>
      </c>
      <c r="J1698" s="26">
        <v>221511</v>
      </c>
      <c r="K1698" s="9">
        <v>207529</v>
      </c>
      <c r="L1698" s="18">
        <f t="shared" si="26"/>
        <v>41505.800000000003</v>
      </c>
      <c r="M1698" s="9"/>
    </row>
    <row r="1699" spans="1:13" s="11" customFormat="1" x14ac:dyDescent="0.25">
      <c r="A1699" s="6" t="s">
        <v>9874</v>
      </c>
      <c r="B1699" s="6" t="s">
        <v>1711</v>
      </c>
      <c r="C1699" s="6" t="s">
        <v>9873</v>
      </c>
      <c r="D1699" s="7" t="s">
        <v>9564</v>
      </c>
      <c r="E1699" s="7" t="s">
        <v>9565</v>
      </c>
      <c r="F1699" s="7" t="s">
        <v>9566</v>
      </c>
      <c r="G1699" s="7" t="s">
        <v>9567</v>
      </c>
      <c r="H1699" s="7" t="s">
        <v>9875</v>
      </c>
      <c r="I1699" s="7">
        <v>92</v>
      </c>
      <c r="J1699" s="26">
        <v>264776</v>
      </c>
      <c r="K1699" s="9">
        <v>248064</v>
      </c>
      <c r="L1699" s="18">
        <f t="shared" si="26"/>
        <v>49612.800000000003</v>
      </c>
      <c r="M1699" s="9"/>
    </row>
    <row r="1700" spans="1:13" s="11" customFormat="1" x14ac:dyDescent="0.25">
      <c r="A1700" s="6" t="s">
        <v>9877</v>
      </c>
      <c r="B1700" s="6" t="s">
        <v>1712</v>
      </c>
      <c r="C1700" s="6" t="s">
        <v>9876</v>
      </c>
      <c r="D1700" s="7" t="s">
        <v>9564</v>
      </c>
      <c r="E1700" s="7" t="s">
        <v>9565</v>
      </c>
      <c r="F1700" s="7" t="s">
        <v>9566</v>
      </c>
      <c r="G1700" s="7" t="s">
        <v>9567</v>
      </c>
      <c r="H1700" s="7" t="s">
        <v>7354</v>
      </c>
      <c r="I1700" s="7">
        <v>228</v>
      </c>
      <c r="J1700" s="26">
        <v>663787</v>
      </c>
      <c r="K1700" s="9">
        <v>621890</v>
      </c>
      <c r="L1700" s="18">
        <f t="shared" si="26"/>
        <v>124378</v>
      </c>
      <c r="M1700" s="9"/>
    </row>
    <row r="1701" spans="1:13" s="11" customFormat="1" x14ac:dyDescent="0.25">
      <c r="A1701" s="6" t="s">
        <v>9879</v>
      </c>
      <c r="B1701" s="6" t="s">
        <v>1713</v>
      </c>
      <c r="C1701" s="6" t="s">
        <v>9878</v>
      </c>
      <c r="D1701" s="7" t="s">
        <v>9564</v>
      </c>
      <c r="E1701" s="7" t="s">
        <v>9565</v>
      </c>
      <c r="F1701" s="7" t="s">
        <v>9566</v>
      </c>
      <c r="G1701" s="7" t="s">
        <v>9567</v>
      </c>
      <c r="H1701" s="7" t="s">
        <v>9880</v>
      </c>
      <c r="I1701" s="7">
        <v>158</v>
      </c>
      <c r="J1701" s="26">
        <v>364178</v>
      </c>
      <c r="K1701" s="9">
        <v>341192</v>
      </c>
      <c r="L1701" s="18">
        <f t="shared" si="26"/>
        <v>68238.400000000009</v>
      </c>
      <c r="M1701" s="9"/>
    </row>
    <row r="1702" spans="1:13" s="11" customFormat="1" x14ac:dyDescent="0.25">
      <c r="A1702" s="6" t="s">
        <v>9882</v>
      </c>
      <c r="B1702" s="6" t="s">
        <v>1714</v>
      </c>
      <c r="C1702" s="6" t="s">
        <v>9881</v>
      </c>
      <c r="D1702" s="7" t="s">
        <v>9564</v>
      </c>
      <c r="E1702" s="7" t="s">
        <v>9565</v>
      </c>
      <c r="F1702" s="7" t="s">
        <v>9566</v>
      </c>
      <c r="G1702" s="7" t="s">
        <v>9567</v>
      </c>
      <c r="H1702" s="7" t="s">
        <v>9883</v>
      </c>
      <c r="I1702" s="7">
        <v>105</v>
      </c>
      <c r="J1702" s="26">
        <v>251033</v>
      </c>
      <c r="K1702" s="9">
        <v>235188</v>
      </c>
      <c r="L1702" s="18">
        <f t="shared" si="26"/>
        <v>47037.600000000006</v>
      </c>
      <c r="M1702" s="9"/>
    </row>
    <row r="1703" spans="1:13" s="11" customFormat="1" x14ac:dyDescent="0.25">
      <c r="A1703" s="6" t="s">
        <v>9885</v>
      </c>
      <c r="B1703" s="6" t="s">
        <v>1715</v>
      </c>
      <c r="C1703" s="6" t="s">
        <v>9884</v>
      </c>
      <c r="D1703" s="7" t="s">
        <v>9564</v>
      </c>
      <c r="E1703" s="7" t="s">
        <v>9565</v>
      </c>
      <c r="F1703" s="7" t="s">
        <v>9566</v>
      </c>
      <c r="G1703" s="7" t="s">
        <v>9567</v>
      </c>
      <c r="H1703" s="7" t="s">
        <v>9886</v>
      </c>
      <c r="I1703" s="7">
        <v>146</v>
      </c>
      <c r="J1703" s="26">
        <v>332225</v>
      </c>
      <c r="K1703" s="9">
        <v>311255</v>
      </c>
      <c r="L1703" s="18">
        <f t="shared" si="26"/>
        <v>62251</v>
      </c>
      <c r="M1703" s="9"/>
    </row>
    <row r="1704" spans="1:13" s="11" customFormat="1" x14ac:dyDescent="0.25">
      <c r="A1704" s="6" t="s">
        <v>9888</v>
      </c>
      <c r="B1704" s="6" t="s">
        <v>1716</v>
      </c>
      <c r="C1704" s="6" t="s">
        <v>9887</v>
      </c>
      <c r="D1704" s="7" t="s">
        <v>9564</v>
      </c>
      <c r="E1704" s="7" t="s">
        <v>9565</v>
      </c>
      <c r="F1704" s="7" t="s">
        <v>9566</v>
      </c>
      <c r="G1704" s="7" t="s">
        <v>9567</v>
      </c>
      <c r="H1704" s="7" t="s">
        <v>9889</v>
      </c>
      <c r="I1704" s="7">
        <v>109</v>
      </c>
      <c r="J1704" s="26">
        <v>279449</v>
      </c>
      <c r="K1704" s="9">
        <v>261811</v>
      </c>
      <c r="L1704" s="18">
        <f t="shared" si="26"/>
        <v>52362.200000000004</v>
      </c>
      <c r="M1704" s="9"/>
    </row>
    <row r="1705" spans="1:13" s="11" customFormat="1" x14ac:dyDescent="0.25">
      <c r="A1705" s="6" t="s">
        <v>9888</v>
      </c>
      <c r="B1705" s="6" t="s">
        <v>1717</v>
      </c>
      <c r="C1705" s="6" t="s">
        <v>9890</v>
      </c>
      <c r="D1705" s="7" t="s">
        <v>9564</v>
      </c>
      <c r="E1705" s="7" t="s">
        <v>9565</v>
      </c>
      <c r="F1705" s="7" t="s">
        <v>9566</v>
      </c>
      <c r="G1705" s="7" t="s">
        <v>9567</v>
      </c>
      <c r="H1705" s="7" t="s">
        <v>9889</v>
      </c>
      <c r="I1705" s="7">
        <v>98</v>
      </c>
      <c r="J1705" s="26">
        <v>395552</v>
      </c>
      <c r="K1705" s="9">
        <v>370585</v>
      </c>
      <c r="L1705" s="18">
        <f t="shared" si="26"/>
        <v>74117</v>
      </c>
      <c r="M1705" s="9"/>
    </row>
    <row r="1706" spans="1:13" s="11" customFormat="1" x14ac:dyDescent="0.25">
      <c r="A1706" s="6" t="s">
        <v>9888</v>
      </c>
      <c r="B1706" s="6" t="s">
        <v>1718</v>
      </c>
      <c r="C1706" s="6" t="s">
        <v>9891</v>
      </c>
      <c r="D1706" s="7" t="s">
        <v>9564</v>
      </c>
      <c r="E1706" s="7" t="s">
        <v>9565</v>
      </c>
      <c r="F1706" s="7" t="s">
        <v>9566</v>
      </c>
      <c r="G1706" s="7" t="s">
        <v>9567</v>
      </c>
      <c r="H1706" s="7" t="s">
        <v>9889</v>
      </c>
      <c r="I1706" s="7">
        <v>74</v>
      </c>
      <c r="J1706" s="26">
        <v>192681</v>
      </c>
      <c r="K1706" s="9">
        <v>180519</v>
      </c>
      <c r="L1706" s="18">
        <f t="shared" si="26"/>
        <v>36103.800000000003</v>
      </c>
      <c r="M1706" s="9"/>
    </row>
    <row r="1707" spans="1:13" s="11" customFormat="1" x14ac:dyDescent="0.25">
      <c r="A1707" s="6" t="s">
        <v>9893</v>
      </c>
      <c r="B1707" s="6" t="s">
        <v>1719</v>
      </c>
      <c r="C1707" s="6" t="s">
        <v>9892</v>
      </c>
      <c r="D1707" s="7" t="s">
        <v>9564</v>
      </c>
      <c r="E1707" s="7" t="s">
        <v>9565</v>
      </c>
      <c r="F1707" s="7" t="s">
        <v>9566</v>
      </c>
      <c r="G1707" s="7" t="s">
        <v>9567</v>
      </c>
      <c r="H1707" s="7" t="s">
        <v>9894</v>
      </c>
      <c r="I1707" s="7">
        <v>154</v>
      </c>
      <c r="J1707" s="26">
        <v>409451</v>
      </c>
      <c r="K1707" s="9">
        <v>383607</v>
      </c>
      <c r="L1707" s="18">
        <f t="shared" si="26"/>
        <v>76721.400000000009</v>
      </c>
      <c r="M1707" s="9"/>
    </row>
    <row r="1708" spans="1:13" s="11" customFormat="1" x14ac:dyDescent="0.25">
      <c r="A1708" s="6" t="s">
        <v>9896</v>
      </c>
      <c r="B1708" s="6" t="s">
        <v>1720</v>
      </c>
      <c r="C1708" s="6" t="s">
        <v>9895</v>
      </c>
      <c r="D1708" s="7" t="s">
        <v>9564</v>
      </c>
      <c r="E1708" s="7" t="s">
        <v>9565</v>
      </c>
      <c r="F1708" s="7" t="s">
        <v>9566</v>
      </c>
      <c r="G1708" s="7" t="s">
        <v>9567</v>
      </c>
      <c r="H1708" s="7" t="s">
        <v>9897</v>
      </c>
      <c r="I1708" s="7">
        <v>86</v>
      </c>
      <c r="J1708" s="26">
        <v>348230</v>
      </c>
      <c r="K1708" s="9">
        <v>326250</v>
      </c>
      <c r="L1708" s="18">
        <f t="shared" si="26"/>
        <v>65250</v>
      </c>
      <c r="M1708" s="9"/>
    </row>
    <row r="1709" spans="1:13" s="11" customFormat="1" x14ac:dyDescent="0.25">
      <c r="A1709" s="6" t="s">
        <v>9896</v>
      </c>
      <c r="B1709" s="6" t="s">
        <v>1721</v>
      </c>
      <c r="C1709" s="6" t="s">
        <v>9898</v>
      </c>
      <c r="D1709" s="7" t="s">
        <v>9564</v>
      </c>
      <c r="E1709" s="7" t="s">
        <v>9565</v>
      </c>
      <c r="F1709" s="7" t="s">
        <v>9566</v>
      </c>
      <c r="G1709" s="7" t="s">
        <v>9567</v>
      </c>
      <c r="H1709" s="7" t="s">
        <v>9897</v>
      </c>
      <c r="I1709" s="7">
        <v>190</v>
      </c>
      <c r="J1709" s="26">
        <v>349408</v>
      </c>
      <c r="K1709" s="9">
        <v>327354</v>
      </c>
      <c r="L1709" s="18">
        <f t="shared" si="26"/>
        <v>65470.8</v>
      </c>
      <c r="M1709" s="9"/>
    </row>
    <row r="1710" spans="1:13" s="11" customFormat="1" x14ac:dyDescent="0.25">
      <c r="A1710" s="6" t="s">
        <v>9896</v>
      </c>
      <c r="B1710" s="6" t="s">
        <v>1722</v>
      </c>
      <c r="C1710" s="6" t="s">
        <v>9899</v>
      </c>
      <c r="D1710" s="7" t="s">
        <v>9564</v>
      </c>
      <c r="E1710" s="7" t="s">
        <v>9565</v>
      </c>
      <c r="F1710" s="7" t="s">
        <v>9566</v>
      </c>
      <c r="G1710" s="7" t="s">
        <v>9567</v>
      </c>
      <c r="H1710" s="7" t="s">
        <v>9897</v>
      </c>
      <c r="I1710" s="7">
        <v>143</v>
      </c>
      <c r="J1710" s="26">
        <v>364638</v>
      </c>
      <c r="K1710" s="9">
        <v>341622</v>
      </c>
      <c r="L1710" s="18">
        <f t="shared" si="26"/>
        <v>68324.400000000009</v>
      </c>
      <c r="M1710" s="9"/>
    </row>
    <row r="1711" spans="1:13" s="11" customFormat="1" x14ac:dyDescent="0.25">
      <c r="A1711" s="6" t="s">
        <v>9901</v>
      </c>
      <c r="B1711" s="6" t="s">
        <v>1723</v>
      </c>
      <c r="C1711" s="6" t="s">
        <v>9900</v>
      </c>
      <c r="D1711" s="7" t="s">
        <v>9564</v>
      </c>
      <c r="E1711" s="7" t="s">
        <v>9565</v>
      </c>
      <c r="F1711" s="7" t="s">
        <v>9566</v>
      </c>
      <c r="G1711" s="7" t="s">
        <v>9567</v>
      </c>
      <c r="H1711" s="7" t="s">
        <v>9902</v>
      </c>
      <c r="I1711" s="7">
        <v>51</v>
      </c>
      <c r="J1711" s="26">
        <v>127710</v>
      </c>
      <c r="K1711" s="9">
        <v>119649</v>
      </c>
      <c r="L1711" s="18">
        <f t="shared" si="26"/>
        <v>23929.800000000003</v>
      </c>
      <c r="M1711" s="9"/>
    </row>
    <row r="1712" spans="1:13" s="11" customFormat="1" x14ac:dyDescent="0.25">
      <c r="A1712" s="6" t="s">
        <v>9904</v>
      </c>
      <c r="B1712" s="6" t="s">
        <v>1724</v>
      </c>
      <c r="C1712" s="6" t="s">
        <v>9903</v>
      </c>
      <c r="D1712" s="7" t="s">
        <v>9564</v>
      </c>
      <c r="E1712" s="7" t="s">
        <v>9565</v>
      </c>
      <c r="F1712" s="7" t="s">
        <v>9566</v>
      </c>
      <c r="G1712" s="7" t="s">
        <v>9567</v>
      </c>
      <c r="H1712" s="7" t="s">
        <v>9905</v>
      </c>
      <c r="I1712" s="7">
        <v>90</v>
      </c>
      <c r="J1712" s="26">
        <v>66923</v>
      </c>
      <c r="K1712" s="9">
        <v>62699</v>
      </c>
      <c r="L1712" s="18">
        <f t="shared" si="26"/>
        <v>12539.800000000001</v>
      </c>
      <c r="M1712" s="9"/>
    </row>
    <row r="1713" spans="1:13" s="11" customFormat="1" x14ac:dyDescent="0.25">
      <c r="A1713" s="6" t="s">
        <v>9907</v>
      </c>
      <c r="B1713" s="6" t="s">
        <v>1725</v>
      </c>
      <c r="C1713" s="6" t="s">
        <v>9906</v>
      </c>
      <c r="D1713" s="7" t="s">
        <v>9564</v>
      </c>
      <c r="E1713" s="7" t="s">
        <v>9565</v>
      </c>
      <c r="F1713" s="7" t="s">
        <v>9566</v>
      </c>
      <c r="G1713" s="7" t="s">
        <v>9567</v>
      </c>
      <c r="H1713" s="7" t="s">
        <v>9908</v>
      </c>
      <c r="I1713" s="7">
        <v>105</v>
      </c>
      <c r="J1713" s="26">
        <v>272724</v>
      </c>
      <c r="K1713" s="9">
        <v>255510</v>
      </c>
      <c r="L1713" s="18">
        <f t="shared" si="26"/>
        <v>51102</v>
      </c>
      <c r="M1713" s="9"/>
    </row>
    <row r="1714" spans="1:13" s="11" customFormat="1" x14ac:dyDescent="0.25">
      <c r="A1714" s="6" t="s">
        <v>9910</v>
      </c>
      <c r="B1714" s="6" t="s">
        <v>1726</v>
      </c>
      <c r="C1714" s="6" t="s">
        <v>9909</v>
      </c>
      <c r="D1714" s="7" t="s">
        <v>9564</v>
      </c>
      <c r="E1714" s="7" t="s">
        <v>9565</v>
      </c>
      <c r="F1714" s="7" t="s">
        <v>9566</v>
      </c>
      <c r="G1714" s="7" t="s">
        <v>9567</v>
      </c>
      <c r="H1714" s="7" t="s">
        <v>9911</v>
      </c>
      <c r="I1714" s="7">
        <v>41</v>
      </c>
      <c r="J1714" s="26">
        <v>157990</v>
      </c>
      <c r="K1714" s="9">
        <v>148018</v>
      </c>
      <c r="L1714" s="18">
        <f t="shared" si="26"/>
        <v>29603.600000000002</v>
      </c>
      <c r="M1714" s="9"/>
    </row>
    <row r="1715" spans="1:13" s="11" customFormat="1" x14ac:dyDescent="0.25">
      <c r="A1715" s="6" t="s">
        <v>9910</v>
      </c>
      <c r="B1715" s="6" t="s">
        <v>1727</v>
      </c>
      <c r="C1715" s="6" t="s">
        <v>9912</v>
      </c>
      <c r="D1715" s="7" t="s">
        <v>9564</v>
      </c>
      <c r="E1715" s="7" t="s">
        <v>9565</v>
      </c>
      <c r="F1715" s="7" t="s">
        <v>9566</v>
      </c>
      <c r="G1715" s="7" t="s">
        <v>9567</v>
      </c>
      <c r="H1715" s="7" t="s">
        <v>9911</v>
      </c>
      <c r="I1715" s="7">
        <v>50</v>
      </c>
      <c r="J1715" s="26">
        <v>32245</v>
      </c>
      <c r="K1715" s="9">
        <v>30210</v>
      </c>
      <c r="L1715" s="18">
        <f t="shared" si="26"/>
        <v>6042</v>
      </c>
      <c r="M1715" s="9"/>
    </row>
    <row r="1716" spans="1:13" s="11" customFormat="1" x14ac:dyDescent="0.25">
      <c r="A1716" s="6" t="s">
        <v>9910</v>
      </c>
      <c r="B1716" s="6" t="s">
        <v>1728</v>
      </c>
      <c r="C1716" s="6" t="s">
        <v>9913</v>
      </c>
      <c r="D1716" s="7" t="s">
        <v>9564</v>
      </c>
      <c r="E1716" s="7" t="s">
        <v>9565</v>
      </c>
      <c r="F1716" s="7" t="s">
        <v>9566</v>
      </c>
      <c r="G1716" s="7" t="s">
        <v>9567</v>
      </c>
      <c r="H1716" s="7" t="s">
        <v>9911</v>
      </c>
      <c r="I1716" s="7">
        <v>110</v>
      </c>
      <c r="J1716" s="26">
        <v>314809</v>
      </c>
      <c r="K1716" s="9">
        <v>294939</v>
      </c>
      <c r="L1716" s="18">
        <f t="shared" si="26"/>
        <v>58987.8</v>
      </c>
      <c r="M1716" s="9"/>
    </row>
    <row r="1717" spans="1:13" s="11" customFormat="1" x14ac:dyDescent="0.25">
      <c r="A1717" s="6" t="s">
        <v>9910</v>
      </c>
      <c r="B1717" s="6" t="s">
        <v>1729</v>
      </c>
      <c r="C1717" s="6" t="s">
        <v>9914</v>
      </c>
      <c r="D1717" s="7" t="s">
        <v>9564</v>
      </c>
      <c r="E1717" s="7" t="s">
        <v>9565</v>
      </c>
      <c r="F1717" s="7" t="s">
        <v>9566</v>
      </c>
      <c r="G1717" s="7" t="s">
        <v>9567</v>
      </c>
      <c r="H1717" s="7" t="s">
        <v>9911</v>
      </c>
      <c r="I1717" s="7">
        <v>21</v>
      </c>
      <c r="J1717" s="26">
        <v>58466</v>
      </c>
      <c r="K1717" s="9">
        <v>54776</v>
      </c>
      <c r="L1717" s="18">
        <f t="shared" si="26"/>
        <v>10955.2</v>
      </c>
      <c r="M1717" s="9"/>
    </row>
    <row r="1718" spans="1:13" s="11" customFormat="1" x14ac:dyDescent="0.25">
      <c r="A1718" s="6" t="s">
        <v>9910</v>
      </c>
      <c r="B1718" s="6" t="s">
        <v>1730</v>
      </c>
      <c r="C1718" s="6" t="s">
        <v>9915</v>
      </c>
      <c r="D1718" s="7" t="s">
        <v>9564</v>
      </c>
      <c r="E1718" s="7" t="s">
        <v>9565</v>
      </c>
      <c r="F1718" s="7" t="s">
        <v>9566</v>
      </c>
      <c r="G1718" s="7" t="s">
        <v>9567</v>
      </c>
      <c r="H1718" s="7" t="s">
        <v>9911</v>
      </c>
      <c r="I1718" s="7">
        <v>4</v>
      </c>
      <c r="J1718" s="26">
        <v>19892</v>
      </c>
      <c r="K1718" s="9">
        <v>18636</v>
      </c>
      <c r="L1718" s="18">
        <f t="shared" si="26"/>
        <v>3727.2000000000003</v>
      </c>
      <c r="M1718" s="9"/>
    </row>
    <row r="1719" spans="1:13" s="11" customFormat="1" x14ac:dyDescent="0.25">
      <c r="A1719" s="6" t="s">
        <v>9917</v>
      </c>
      <c r="B1719" s="6" t="s">
        <v>1731</v>
      </c>
      <c r="C1719" s="6" t="s">
        <v>9916</v>
      </c>
      <c r="D1719" s="7" t="s">
        <v>9564</v>
      </c>
      <c r="E1719" s="7" t="s">
        <v>9565</v>
      </c>
      <c r="F1719" s="7" t="s">
        <v>9566</v>
      </c>
      <c r="G1719" s="7" t="s">
        <v>9567</v>
      </c>
      <c r="H1719" s="7" t="s">
        <v>9918</v>
      </c>
      <c r="I1719" s="7">
        <v>80</v>
      </c>
      <c r="J1719" s="26">
        <v>238814</v>
      </c>
      <c r="K1719" s="9">
        <v>223740</v>
      </c>
      <c r="L1719" s="18">
        <f t="shared" si="26"/>
        <v>44748</v>
      </c>
      <c r="M1719" s="9"/>
    </row>
    <row r="1720" spans="1:13" s="11" customFormat="1" x14ac:dyDescent="0.25">
      <c r="A1720" s="6" t="s">
        <v>9917</v>
      </c>
      <c r="B1720" s="6" t="s">
        <v>1732</v>
      </c>
      <c r="C1720" s="6" t="s">
        <v>9919</v>
      </c>
      <c r="D1720" s="7" t="s">
        <v>9564</v>
      </c>
      <c r="E1720" s="7" t="s">
        <v>9565</v>
      </c>
      <c r="F1720" s="7" t="s">
        <v>9566</v>
      </c>
      <c r="G1720" s="7" t="s">
        <v>9567</v>
      </c>
      <c r="H1720" s="7" t="s">
        <v>9918</v>
      </c>
      <c r="I1720" s="7">
        <v>107</v>
      </c>
      <c r="J1720" s="26">
        <v>219008</v>
      </c>
      <c r="K1720" s="9">
        <v>205184</v>
      </c>
      <c r="L1720" s="18">
        <f t="shared" si="26"/>
        <v>41036.800000000003</v>
      </c>
      <c r="M1720" s="9"/>
    </row>
    <row r="1721" spans="1:13" s="11" customFormat="1" x14ac:dyDescent="0.25">
      <c r="A1721" s="6" t="s">
        <v>9917</v>
      </c>
      <c r="B1721" s="6" t="s">
        <v>1733</v>
      </c>
      <c r="C1721" s="6" t="s">
        <v>9920</v>
      </c>
      <c r="D1721" s="7" t="s">
        <v>9564</v>
      </c>
      <c r="E1721" s="7" t="s">
        <v>9565</v>
      </c>
      <c r="F1721" s="7" t="s">
        <v>9566</v>
      </c>
      <c r="G1721" s="7" t="s">
        <v>9567</v>
      </c>
      <c r="H1721" s="7" t="s">
        <v>9918</v>
      </c>
      <c r="I1721" s="7">
        <v>97</v>
      </c>
      <c r="J1721" s="26">
        <v>161185</v>
      </c>
      <c r="K1721" s="9">
        <v>151011</v>
      </c>
      <c r="L1721" s="18">
        <f t="shared" si="26"/>
        <v>30202.2</v>
      </c>
      <c r="M1721" s="9"/>
    </row>
    <row r="1722" spans="1:13" s="11" customFormat="1" x14ac:dyDescent="0.25">
      <c r="A1722" s="6" t="s">
        <v>9922</v>
      </c>
      <c r="B1722" s="6" t="s">
        <v>1734</v>
      </c>
      <c r="C1722" s="6" t="s">
        <v>9921</v>
      </c>
      <c r="D1722" s="7" t="s">
        <v>9564</v>
      </c>
      <c r="E1722" s="7" t="s">
        <v>9565</v>
      </c>
      <c r="F1722" s="7" t="s">
        <v>9566</v>
      </c>
      <c r="G1722" s="7" t="s">
        <v>9567</v>
      </c>
      <c r="H1722" s="7" t="s">
        <v>9923</v>
      </c>
      <c r="I1722" s="7">
        <v>179</v>
      </c>
      <c r="J1722" s="26">
        <v>364254</v>
      </c>
      <c r="K1722" s="9">
        <v>341263</v>
      </c>
      <c r="L1722" s="18">
        <f t="shared" si="26"/>
        <v>68252.600000000006</v>
      </c>
      <c r="M1722" s="9"/>
    </row>
    <row r="1723" spans="1:13" s="11" customFormat="1" x14ac:dyDescent="0.25">
      <c r="A1723" s="6" t="s">
        <v>9922</v>
      </c>
      <c r="B1723" s="6" t="s">
        <v>1735</v>
      </c>
      <c r="C1723" s="6" t="s">
        <v>9924</v>
      </c>
      <c r="D1723" s="7" t="s">
        <v>9564</v>
      </c>
      <c r="E1723" s="7" t="s">
        <v>9565</v>
      </c>
      <c r="F1723" s="7" t="s">
        <v>9566</v>
      </c>
      <c r="G1723" s="7" t="s">
        <v>9567</v>
      </c>
      <c r="H1723" s="7" t="s">
        <v>9923</v>
      </c>
      <c r="I1723" s="7">
        <v>193</v>
      </c>
      <c r="J1723" s="26">
        <v>720488</v>
      </c>
      <c r="K1723" s="9">
        <v>675012</v>
      </c>
      <c r="L1723" s="18">
        <f t="shared" si="26"/>
        <v>135002.4</v>
      </c>
      <c r="M1723" s="9"/>
    </row>
    <row r="1724" spans="1:13" s="11" customFormat="1" x14ac:dyDescent="0.25">
      <c r="A1724" s="6" t="s">
        <v>9922</v>
      </c>
      <c r="B1724" s="6" t="s">
        <v>1736</v>
      </c>
      <c r="C1724" s="6" t="s">
        <v>9925</v>
      </c>
      <c r="D1724" s="7" t="s">
        <v>9564</v>
      </c>
      <c r="E1724" s="7" t="s">
        <v>9565</v>
      </c>
      <c r="F1724" s="7" t="s">
        <v>9566</v>
      </c>
      <c r="G1724" s="7" t="s">
        <v>9567</v>
      </c>
      <c r="H1724" s="7" t="s">
        <v>9923</v>
      </c>
      <c r="I1724" s="7">
        <v>51</v>
      </c>
      <c r="J1724" s="26">
        <v>58606</v>
      </c>
      <c r="K1724" s="9">
        <v>54907</v>
      </c>
      <c r="L1724" s="18">
        <f t="shared" si="26"/>
        <v>10981.400000000001</v>
      </c>
      <c r="M1724" s="9"/>
    </row>
    <row r="1725" spans="1:13" s="11" customFormat="1" x14ac:dyDescent="0.25">
      <c r="A1725" s="6" t="s">
        <v>9927</v>
      </c>
      <c r="B1725" s="6" t="s">
        <v>1737</v>
      </c>
      <c r="C1725" s="6" t="s">
        <v>9926</v>
      </c>
      <c r="D1725" s="7" t="s">
        <v>9564</v>
      </c>
      <c r="E1725" s="7" t="s">
        <v>9565</v>
      </c>
      <c r="F1725" s="7" t="s">
        <v>9566</v>
      </c>
      <c r="G1725" s="7" t="s">
        <v>9567</v>
      </c>
      <c r="H1725" s="7" t="s">
        <v>9928</v>
      </c>
      <c r="I1725" s="7">
        <v>149</v>
      </c>
      <c r="J1725" s="26">
        <v>267757</v>
      </c>
      <c r="K1725" s="9">
        <v>250856</v>
      </c>
      <c r="L1725" s="18">
        <f t="shared" si="26"/>
        <v>50171.200000000004</v>
      </c>
      <c r="M1725" s="9"/>
    </row>
    <row r="1726" spans="1:13" s="11" customFormat="1" x14ac:dyDescent="0.25">
      <c r="A1726" s="6" t="s">
        <v>9927</v>
      </c>
      <c r="B1726" s="6" t="s">
        <v>1738</v>
      </c>
      <c r="C1726" s="6" t="s">
        <v>9929</v>
      </c>
      <c r="D1726" s="7" t="s">
        <v>9564</v>
      </c>
      <c r="E1726" s="7" t="s">
        <v>9565</v>
      </c>
      <c r="F1726" s="7" t="s">
        <v>9566</v>
      </c>
      <c r="G1726" s="7" t="s">
        <v>9567</v>
      </c>
      <c r="H1726" s="7" t="s">
        <v>9928</v>
      </c>
      <c r="I1726" s="7">
        <v>104</v>
      </c>
      <c r="J1726" s="26">
        <v>176507</v>
      </c>
      <c r="K1726" s="9">
        <v>165366</v>
      </c>
      <c r="L1726" s="18">
        <f t="shared" ref="L1726:L1789" si="27">K1726*20%</f>
        <v>33073.200000000004</v>
      </c>
      <c r="M1726" s="9"/>
    </row>
    <row r="1727" spans="1:13" s="11" customFormat="1" x14ac:dyDescent="0.25">
      <c r="A1727" s="6" t="s">
        <v>9931</v>
      </c>
      <c r="B1727" s="6" t="s">
        <v>1739</v>
      </c>
      <c r="C1727" s="6" t="s">
        <v>9930</v>
      </c>
      <c r="D1727" s="7" t="s">
        <v>9564</v>
      </c>
      <c r="E1727" s="7" t="s">
        <v>9565</v>
      </c>
      <c r="F1727" s="7" t="s">
        <v>9566</v>
      </c>
      <c r="G1727" s="7" t="s">
        <v>9567</v>
      </c>
      <c r="H1727" s="7" t="s">
        <v>9932</v>
      </c>
      <c r="I1727" s="7">
        <v>132</v>
      </c>
      <c r="J1727" s="26">
        <v>213310</v>
      </c>
      <c r="K1727" s="9">
        <v>199846</v>
      </c>
      <c r="L1727" s="18">
        <f t="shared" si="27"/>
        <v>39969.200000000004</v>
      </c>
      <c r="M1727" s="9"/>
    </row>
    <row r="1728" spans="1:13" s="11" customFormat="1" x14ac:dyDescent="0.25">
      <c r="A1728" s="6" t="s">
        <v>9934</v>
      </c>
      <c r="B1728" s="6" t="s">
        <v>1740</v>
      </c>
      <c r="C1728" s="6" t="s">
        <v>9933</v>
      </c>
      <c r="D1728" s="7" t="s">
        <v>9564</v>
      </c>
      <c r="E1728" s="7" t="s">
        <v>9565</v>
      </c>
      <c r="F1728" s="7" t="s">
        <v>9566</v>
      </c>
      <c r="G1728" s="7" t="s">
        <v>9567</v>
      </c>
      <c r="H1728" s="7" t="s">
        <v>9935</v>
      </c>
      <c r="I1728" s="7">
        <v>216</v>
      </c>
      <c r="J1728" s="26">
        <v>367272</v>
      </c>
      <c r="K1728" s="9">
        <v>344090</v>
      </c>
      <c r="L1728" s="18">
        <f t="shared" si="27"/>
        <v>68818</v>
      </c>
      <c r="M1728" s="9"/>
    </row>
    <row r="1729" spans="1:13" s="11" customFormat="1" x14ac:dyDescent="0.25">
      <c r="A1729" s="6" t="s">
        <v>9937</v>
      </c>
      <c r="B1729" s="6" t="s">
        <v>1741</v>
      </c>
      <c r="C1729" s="6" t="s">
        <v>9936</v>
      </c>
      <c r="D1729" s="7" t="s">
        <v>9564</v>
      </c>
      <c r="E1729" s="7" t="s">
        <v>9565</v>
      </c>
      <c r="F1729" s="7" t="s">
        <v>9566</v>
      </c>
      <c r="G1729" s="7" t="s">
        <v>9567</v>
      </c>
      <c r="H1729" s="7" t="s">
        <v>9938</v>
      </c>
      <c r="I1729" s="7">
        <v>150</v>
      </c>
      <c r="J1729" s="26">
        <v>497610</v>
      </c>
      <c r="K1729" s="9">
        <v>466201</v>
      </c>
      <c r="L1729" s="18">
        <f t="shared" si="27"/>
        <v>93240.200000000012</v>
      </c>
      <c r="M1729" s="9"/>
    </row>
    <row r="1730" spans="1:13" s="11" customFormat="1" x14ac:dyDescent="0.25">
      <c r="A1730" s="6" t="s">
        <v>9937</v>
      </c>
      <c r="B1730" s="6" t="s">
        <v>1742</v>
      </c>
      <c r="C1730" s="6" t="s">
        <v>9939</v>
      </c>
      <c r="D1730" s="7" t="s">
        <v>9564</v>
      </c>
      <c r="E1730" s="7" t="s">
        <v>9565</v>
      </c>
      <c r="F1730" s="7" t="s">
        <v>9566</v>
      </c>
      <c r="G1730" s="7" t="s">
        <v>9567</v>
      </c>
      <c r="H1730" s="7" t="s">
        <v>9938</v>
      </c>
      <c r="I1730" s="7">
        <v>30</v>
      </c>
      <c r="J1730" s="26">
        <v>112097</v>
      </c>
      <c r="K1730" s="9">
        <v>105022</v>
      </c>
      <c r="L1730" s="18">
        <f t="shared" si="27"/>
        <v>21004.400000000001</v>
      </c>
      <c r="M1730" s="9"/>
    </row>
    <row r="1731" spans="1:13" s="11" customFormat="1" x14ac:dyDescent="0.25">
      <c r="A1731" s="6" t="s">
        <v>9937</v>
      </c>
      <c r="B1731" s="6" t="s">
        <v>1743</v>
      </c>
      <c r="C1731" s="6" t="s">
        <v>9940</v>
      </c>
      <c r="D1731" s="7" t="s">
        <v>9564</v>
      </c>
      <c r="E1731" s="7" t="s">
        <v>9565</v>
      </c>
      <c r="F1731" s="7" t="s">
        <v>9566</v>
      </c>
      <c r="G1731" s="7" t="s">
        <v>9567</v>
      </c>
      <c r="H1731" s="7" t="s">
        <v>9938</v>
      </c>
      <c r="I1731" s="7">
        <v>100</v>
      </c>
      <c r="J1731" s="26">
        <v>321592</v>
      </c>
      <c r="K1731" s="9">
        <v>301293</v>
      </c>
      <c r="L1731" s="18">
        <f t="shared" si="27"/>
        <v>60258.600000000006</v>
      </c>
      <c r="M1731" s="9"/>
    </row>
    <row r="1732" spans="1:13" s="11" customFormat="1" x14ac:dyDescent="0.25">
      <c r="A1732" s="6" t="s">
        <v>9942</v>
      </c>
      <c r="B1732" s="6" t="s">
        <v>1744</v>
      </c>
      <c r="C1732" s="6" t="s">
        <v>9941</v>
      </c>
      <c r="D1732" s="7" t="s">
        <v>9564</v>
      </c>
      <c r="E1732" s="7" t="s">
        <v>9565</v>
      </c>
      <c r="F1732" s="7" t="s">
        <v>9566</v>
      </c>
      <c r="G1732" s="7" t="s">
        <v>9567</v>
      </c>
      <c r="H1732" s="7" t="s">
        <v>9943</v>
      </c>
      <c r="I1732" s="7">
        <v>191</v>
      </c>
      <c r="J1732" s="26">
        <v>1320776</v>
      </c>
      <c r="K1732" s="9">
        <v>1237410</v>
      </c>
      <c r="L1732" s="18">
        <f t="shared" si="27"/>
        <v>247482</v>
      </c>
      <c r="M1732" s="9"/>
    </row>
    <row r="1733" spans="1:13" s="10" customFormat="1" x14ac:dyDescent="0.25">
      <c r="A1733" s="6" t="s">
        <v>9942</v>
      </c>
      <c r="B1733" s="6" t="s">
        <v>1745</v>
      </c>
      <c r="C1733" s="6" t="s">
        <v>9944</v>
      </c>
      <c r="D1733" s="7" t="s">
        <v>9564</v>
      </c>
      <c r="E1733" s="7" t="s">
        <v>9565</v>
      </c>
      <c r="F1733" s="7" t="s">
        <v>9566</v>
      </c>
      <c r="G1733" s="7" t="s">
        <v>9567</v>
      </c>
      <c r="H1733" s="7" t="s">
        <v>9943</v>
      </c>
      <c r="I1733" s="7">
        <v>315</v>
      </c>
      <c r="J1733" s="26">
        <v>1289229</v>
      </c>
      <c r="K1733" s="9">
        <v>1207854</v>
      </c>
      <c r="L1733" s="18">
        <f t="shared" si="27"/>
        <v>241570.80000000002</v>
      </c>
      <c r="M1733" s="9"/>
    </row>
    <row r="1734" spans="1:13" s="10" customFormat="1" x14ac:dyDescent="0.25">
      <c r="A1734" s="6" t="s">
        <v>9946</v>
      </c>
      <c r="B1734" s="6" t="s">
        <v>1746</v>
      </c>
      <c r="C1734" s="6" t="s">
        <v>9945</v>
      </c>
      <c r="D1734" s="7" t="s">
        <v>9564</v>
      </c>
      <c r="E1734" s="7" t="s">
        <v>9565</v>
      </c>
      <c r="F1734" s="7" t="s">
        <v>9566</v>
      </c>
      <c r="G1734" s="7" t="s">
        <v>9567</v>
      </c>
      <c r="H1734" s="7" t="s">
        <v>9947</v>
      </c>
      <c r="I1734" s="7">
        <v>158</v>
      </c>
      <c r="J1734" s="26">
        <v>292427</v>
      </c>
      <c r="K1734" s="9">
        <v>273969</v>
      </c>
      <c r="L1734" s="18">
        <f t="shared" si="27"/>
        <v>54793.8</v>
      </c>
      <c r="M1734" s="9"/>
    </row>
    <row r="1735" spans="1:13" s="10" customFormat="1" x14ac:dyDescent="0.25">
      <c r="A1735" s="6" t="s">
        <v>9946</v>
      </c>
      <c r="B1735" s="6" t="s">
        <v>1747</v>
      </c>
      <c r="C1735" s="6" t="s">
        <v>9948</v>
      </c>
      <c r="D1735" s="7" t="s">
        <v>9564</v>
      </c>
      <c r="E1735" s="7" t="s">
        <v>9565</v>
      </c>
      <c r="F1735" s="7" t="s">
        <v>9566</v>
      </c>
      <c r="G1735" s="7" t="s">
        <v>9567</v>
      </c>
      <c r="H1735" s="7" t="s">
        <v>9947</v>
      </c>
      <c r="I1735" s="7">
        <v>116</v>
      </c>
      <c r="J1735" s="26">
        <v>335837</v>
      </c>
      <c r="K1735" s="9">
        <v>314639</v>
      </c>
      <c r="L1735" s="18">
        <f t="shared" si="27"/>
        <v>62927.8</v>
      </c>
      <c r="M1735" s="9"/>
    </row>
    <row r="1736" spans="1:13" s="10" customFormat="1" x14ac:dyDescent="0.25">
      <c r="A1736" s="6" t="s">
        <v>9950</v>
      </c>
      <c r="B1736" s="6" t="s">
        <v>1748</v>
      </c>
      <c r="C1736" s="6" t="s">
        <v>9949</v>
      </c>
      <c r="D1736" s="7" t="s">
        <v>9564</v>
      </c>
      <c r="E1736" s="7" t="s">
        <v>9565</v>
      </c>
      <c r="F1736" s="7" t="s">
        <v>9566</v>
      </c>
      <c r="G1736" s="7" t="s">
        <v>9567</v>
      </c>
      <c r="H1736" s="7" t="s">
        <v>9951</v>
      </c>
      <c r="I1736" s="7">
        <v>156</v>
      </c>
      <c r="J1736" s="26">
        <v>264176</v>
      </c>
      <c r="K1736" s="9">
        <v>247502</v>
      </c>
      <c r="L1736" s="18">
        <f t="shared" si="27"/>
        <v>49500.4</v>
      </c>
      <c r="M1736" s="9"/>
    </row>
    <row r="1737" spans="1:13" s="10" customFormat="1" x14ac:dyDescent="0.25">
      <c r="A1737" s="6" t="s">
        <v>9953</v>
      </c>
      <c r="B1737" s="6" t="s">
        <v>1749</v>
      </c>
      <c r="C1737" s="6" t="s">
        <v>9952</v>
      </c>
      <c r="D1737" s="7" t="s">
        <v>9564</v>
      </c>
      <c r="E1737" s="7" t="s">
        <v>9565</v>
      </c>
      <c r="F1737" s="7" t="s">
        <v>9566</v>
      </c>
      <c r="G1737" s="7" t="s">
        <v>9567</v>
      </c>
      <c r="H1737" s="7" t="s">
        <v>9954</v>
      </c>
      <c r="I1737" s="7">
        <v>237</v>
      </c>
      <c r="J1737" s="26">
        <v>697051</v>
      </c>
      <c r="K1737" s="9">
        <v>653054</v>
      </c>
      <c r="L1737" s="18">
        <f t="shared" si="27"/>
        <v>130610.8</v>
      </c>
      <c r="M1737" s="9"/>
    </row>
    <row r="1738" spans="1:13" s="10" customFormat="1" x14ac:dyDescent="0.25">
      <c r="A1738" s="6" t="s">
        <v>9956</v>
      </c>
      <c r="B1738" s="6" t="s">
        <v>1750</v>
      </c>
      <c r="C1738" s="6" t="s">
        <v>9955</v>
      </c>
      <c r="D1738" s="7" t="s">
        <v>9564</v>
      </c>
      <c r="E1738" s="7" t="s">
        <v>9565</v>
      </c>
      <c r="F1738" s="7" t="s">
        <v>9566</v>
      </c>
      <c r="G1738" s="7" t="s">
        <v>9567</v>
      </c>
      <c r="H1738" s="7" t="s">
        <v>9957</v>
      </c>
      <c r="I1738" s="7">
        <v>130</v>
      </c>
      <c r="J1738" s="26">
        <v>194530</v>
      </c>
      <c r="K1738" s="9">
        <v>182251</v>
      </c>
      <c r="L1738" s="18">
        <f t="shared" si="27"/>
        <v>36450.200000000004</v>
      </c>
      <c r="M1738" s="9"/>
    </row>
    <row r="1739" spans="1:13" s="10" customFormat="1" x14ac:dyDescent="0.25">
      <c r="A1739" s="6" t="s">
        <v>9959</v>
      </c>
      <c r="B1739" s="6" t="s">
        <v>1751</v>
      </c>
      <c r="C1739" s="6" t="s">
        <v>9958</v>
      </c>
      <c r="D1739" s="7" t="s">
        <v>9564</v>
      </c>
      <c r="E1739" s="7" t="s">
        <v>9565</v>
      </c>
      <c r="F1739" s="7" t="s">
        <v>9566</v>
      </c>
      <c r="G1739" s="7" t="s">
        <v>9567</v>
      </c>
      <c r="H1739" s="7" t="s">
        <v>9960</v>
      </c>
      <c r="I1739" s="7">
        <v>75</v>
      </c>
      <c r="J1739" s="26">
        <v>186679</v>
      </c>
      <c r="K1739" s="9">
        <v>174896</v>
      </c>
      <c r="L1739" s="18">
        <f t="shared" si="27"/>
        <v>34979.200000000004</v>
      </c>
      <c r="M1739" s="9"/>
    </row>
    <row r="1740" spans="1:13" s="10" customFormat="1" x14ac:dyDescent="0.25">
      <c r="A1740" s="6" t="s">
        <v>9962</v>
      </c>
      <c r="B1740" s="6" t="s">
        <v>1752</v>
      </c>
      <c r="C1740" s="6" t="s">
        <v>9961</v>
      </c>
      <c r="D1740" s="7" t="s">
        <v>9564</v>
      </c>
      <c r="E1740" s="7" t="s">
        <v>9565</v>
      </c>
      <c r="F1740" s="7" t="s">
        <v>9566</v>
      </c>
      <c r="G1740" s="7" t="s">
        <v>9567</v>
      </c>
      <c r="H1740" s="7" t="s">
        <v>9963</v>
      </c>
      <c r="I1740" s="7">
        <v>30</v>
      </c>
      <c r="J1740" s="26">
        <v>60408</v>
      </c>
      <c r="K1740" s="9">
        <v>56595</v>
      </c>
      <c r="L1740" s="18">
        <f t="shared" si="27"/>
        <v>11319</v>
      </c>
      <c r="M1740" s="9"/>
    </row>
    <row r="1741" spans="1:13" s="10" customFormat="1" x14ac:dyDescent="0.25">
      <c r="A1741" s="6" t="s">
        <v>9965</v>
      </c>
      <c r="B1741" s="6" t="s">
        <v>1753</v>
      </c>
      <c r="C1741" s="6" t="s">
        <v>9964</v>
      </c>
      <c r="D1741" s="7" t="s">
        <v>9564</v>
      </c>
      <c r="E1741" s="7" t="s">
        <v>9565</v>
      </c>
      <c r="F1741" s="7" t="s">
        <v>9566</v>
      </c>
      <c r="G1741" s="7" t="s">
        <v>9567</v>
      </c>
      <c r="H1741" s="7" t="s">
        <v>9966</v>
      </c>
      <c r="I1741" s="7">
        <v>62</v>
      </c>
      <c r="J1741" s="26">
        <v>142034</v>
      </c>
      <c r="K1741" s="9">
        <v>133069</v>
      </c>
      <c r="L1741" s="18">
        <f t="shared" si="27"/>
        <v>26613.800000000003</v>
      </c>
      <c r="M1741" s="9"/>
    </row>
    <row r="1742" spans="1:13" s="10" customFormat="1" x14ac:dyDescent="0.25">
      <c r="A1742" s="6" t="s">
        <v>9968</v>
      </c>
      <c r="B1742" s="6" t="s">
        <v>1754</v>
      </c>
      <c r="C1742" s="6" t="s">
        <v>9967</v>
      </c>
      <c r="D1742" s="7" t="s">
        <v>9564</v>
      </c>
      <c r="E1742" s="7" t="s">
        <v>9565</v>
      </c>
      <c r="F1742" s="7" t="s">
        <v>9566</v>
      </c>
      <c r="G1742" s="7" t="s">
        <v>9567</v>
      </c>
      <c r="H1742" s="7" t="s">
        <v>9969</v>
      </c>
      <c r="I1742" s="7">
        <v>178</v>
      </c>
      <c r="J1742" s="26">
        <v>588058</v>
      </c>
      <c r="K1742" s="9">
        <v>550940</v>
      </c>
      <c r="L1742" s="18">
        <f t="shared" si="27"/>
        <v>110188</v>
      </c>
      <c r="M1742" s="9"/>
    </row>
    <row r="1743" spans="1:13" s="10" customFormat="1" x14ac:dyDescent="0.25">
      <c r="A1743" s="6" t="s">
        <v>9971</v>
      </c>
      <c r="B1743" s="6" t="s">
        <v>1755</v>
      </c>
      <c r="C1743" s="6" t="s">
        <v>9970</v>
      </c>
      <c r="D1743" s="7" t="s">
        <v>9564</v>
      </c>
      <c r="E1743" s="7" t="s">
        <v>9565</v>
      </c>
      <c r="F1743" s="7" t="s">
        <v>9566</v>
      </c>
      <c r="G1743" s="7" t="s">
        <v>9567</v>
      </c>
      <c r="H1743" s="7" t="s">
        <v>9972</v>
      </c>
      <c r="I1743" s="7">
        <v>50</v>
      </c>
      <c r="J1743" s="26">
        <v>117649</v>
      </c>
      <c r="K1743" s="9">
        <v>110223</v>
      </c>
      <c r="L1743" s="18">
        <f t="shared" si="27"/>
        <v>22044.600000000002</v>
      </c>
      <c r="M1743" s="9"/>
    </row>
    <row r="1744" spans="1:13" s="10" customFormat="1" x14ac:dyDescent="0.25">
      <c r="A1744" s="6" t="s">
        <v>9974</v>
      </c>
      <c r="B1744" s="6" t="s">
        <v>1756</v>
      </c>
      <c r="C1744" s="6" t="s">
        <v>9973</v>
      </c>
      <c r="D1744" s="7" t="s">
        <v>9564</v>
      </c>
      <c r="E1744" s="7" t="s">
        <v>9565</v>
      </c>
      <c r="F1744" s="7" t="s">
        <v>9566</v>
      </c>
      <c r="G1744" s="7" t="s">
        <v>9567</v>
      </c>
      <c r="H1744" s="7" t="s">
        <v>9975</v>
      </c>
      <c r="I1744" s="7">
        <v>198</v>
      </c>
      <c r="J1744" s="26">
        <v>492044</v>
      </c>
      <c r="K1744" s="9">
        <v>460987</v>
      </c>
      <c r="L1744" s="18">
        <f t="shared" si="27"/>
        <v>92197.400000000009</v>
      </c>
      <c r="M1744" s="9"/>
    </row>
    <row r="1745" spans="1:13" s="10" customFormat="1" x14ac:dyDescent="0.25">
      <c r="A1745" s="6" t="s">
        <v>9977</v>
      </c>
      <c r="B1745" s="6" t="s">
        <v>1757</v>
      </c>
      <c r="C1745" s="6" t="s">
        <v>9976</v>
      </c>
      <c r="D1745" s="7" t="s">
        <v>9564</v>
      </c>
      <c r="E1745" s="7" t="s">
        <v>9565</v>
      </c>
      <c r="F1745" s="7" t="s">
        <v>9566</v>
      </c>
      <c r="G1745" s="7" t="s">
        <v>9567</v>
      </c>
      <c r="H1745" s="7" t="s">
        <v>9978</v>
      </c>
      <c r="I1745" s="7">
        <v>64</v>
      </c>
      <c r="J1745" s="26">
        <v>126036</v>
      </c>
      <c r="K1745" s="9">
        <v>118081</v>
      </c>
      <c r="L1745" s="18">
        <f t="shared" si="27"/>
        <v>23616.2</v>
      </c>
      <c r="M1745" s="9"/>
    </row>
    <row r="1746" spans="1:13" s="10" customFormat="1" x14ac:dyDescent="0.25">
      <c r="A1746" s="6" t="s">
        <v>9980</v>
      </c>
      <c r="B1746" s="6" t="s">
        <v>1758</v>
      </c>
      <c r="C1746" s="6" t="s">
        <v>9979</v>
      </c>
      <c r="D1746" s="7" t="s">
        <v>9564</v>
      </c>
      <c r="E1746" s="7" t="s">
        <v>9565</v>
      </c>
      <c r="F1746" s="7" t="s">
        <v>9566</v>
      </c>
      <c r="G1746" s="7" t="s">
        <v>9567</v>
      </c>
      <c r="H1746" s="7" t="s">
        <v>9981</v>
      </c>
      <c r="I1746" s="7">
        <v>150</v>
      </c>
      <c r="J1746" s="26">
        <v>397849</v>
      </c>
      <c r="K1746" s="9">
        <v>372737</v>
      </c>
      <c r="L1746" s="18">
        <f t="shared" si="27"/>
        <v>74547.400000000009</v>
      </c>
      <c r="M1746" s="9"/>
    </row>
    <row r="1747" spans="1:13" s="10" customFormat="1" x14ac:dyDescent="0.25">
      <c r="A1747" s="6" t="s">
        <v>9983</v>
      </c>
      <c r="B1747" s="6" t="s">
        <v>1759</v>
      </c>
      <c r="C1747" s="6" t="s">
        <v>9982</v>
      </c>
      <c r="D1747" s="7" t="s">
        <v>9564</v>
      </c>
      <c r="E1747" s="7" t="s">
        <v>9565</v>
      </c>
      <c r="F1747" s="7" t="s">
        <v>9566</v>
      </c>
      <c r="G1747" s="7" t="s">
        <v>9567</v>
      </c>
      <c r="H1747" s="7" t="s">
        <v>9984</v>
      </c>
      <c r="I1747" s="7">
        <v>171</v>
      </c>
      <c r="J1747" s="26">
        <v>378943</v>
      </c>
      <c r="K1747" s="9">
        <v>355025</v>
      </c>
      <c r="L1747" s="18">
        <f t="shared" si="27"/>
        <v>71005</v>
      </c>
      <c r="M1747" s="9"/>
    </row>
    <row r="1748" spans="1:13" s="11" customFormat="1" x14ac:dyDescent="0.25">
      <c r="A1748" s="6" t="s">
        <v>9986</v>
      </c>
      <c r="B1748" s="6" t="s">
        <v>1760</v>
      </c>
      <c r="C1748" s="6" t="s">
        <v>9985</v>
      </c>
      <c r="D1748" s="7" t="s">
        <v>9564</v>
      </c>
      <c r="E1748" s="7" t="s">
        <v>9565</v>
      </c>
      <c r="F1748" s="7" t="s">
        <v>9566</v>
      </c>
      <c r="G1748" s="7" t="s">
        <v>9567</v>
      </c>
      <c r="H1748" s="7" t="s">
        <v>9987</v>
      </c>
      <c r="I1748" s="7">
        <v>23</v>
      </c>
      <c r="J1748" s="26">
        <v>99832</v>
      </c>
      <c r="K1748" s="9">
        <v>93531</v>
      </c>
      <c r="L1748" s="18">
        <f t="shared" si="27"/>
        <v>18706.2</v>
      </c>
      <c r="M1748" s="9"/>
    </row>
    <row r="1749" spans="1:13" s="11" customFormat="1" x14ac:dyDescent="0.25">
      <c r="A1749" s="6" t="s">
        <v>9989</v>
      </c>
      <c r="B1749" s="6" t="s">
        <v>1761</v>
      </c>
      <c r="C1749" s="6" t="s">
        <v>9988</v>
      </c>
      <c r="D1749" s="7" t="s">
        <v>9564</v>
      </c>
      <c r="E1749" s="7" t="s">
        <v>9565</v>
      </c>
      <c r="F1749" s="7" t="s">
        <v>9566</v>
      </c>
      <c r="G1749" s="7" t="s">
        <v>9567</v>
      </c>
      <c r="H1749" s="7" t="s">
        <v>9990</v>
      </c>
      <c r="I1749" s="7">
        <v>77</v>
      </c>
      <c r="J1749" s="26">
        <v>79796</v>
      </c>
      <c r="K1749" s="9">
        <v>74759</v>
      </c>
      <c r="L1749" s="18">
        <f t="shared" si="27"/>
        <v>14951.800000000001</v>
      </c>
      <c r="M1749" s="9"/>
    </row>
    <row r="1750" spans="1:13" s="11" customFormat="1" x14ac:dyDescent="0.25">
      <c r="A1750" s="6" t="s">
        <v>9992</v>
      </c>
      <c r="B1750" s="6" t="s">
        <v>1762</v>
      </c>
      <c r="C1750" s="6" t="s">
        <v>9991</v>
      </c>
      <c r="D1750" s="7" t="s">
        <v>9564</v>
      </c>
      <c r="E1750" s="7" t="s">
        <v>9565</v>
      </c>
      <c r="F1750" s="7" t="s">
        <v>9566</v>
      </c>
      <c r="G1750" s="7" t="s">
        <v>9567</v>
      </c>
      <c r="H1750" s="7" t="s">
        <v>9993</v>
      </c>
      <c r="I1750" s="7">
        <v>200</v>
      </c>
      <c r="J1750" s="26">
        <v>409648</v>
      </c>
      <c r="K1750" s="9">
        <v>383792</v>
      </c>
      <c r="L1750" s="18">
        <f t="shared" si="27"/>
        <v>76758.400000000009</v>
      </c>
      <c r="M1750" s="9"/>
    </row>
    <row r="1751" spans="1:13" s="11" customFormat="1" x14ac:dyDescent="0.25">
      <c r="A1751" s="6" t="s">
        <v>9995</v>
      </c>
      <c r="B1751" s="6" t="s">
        <v>1763</v>
      </c>
      <c r="C1751" s="6" t="s">
        <v>9994</v>
      </c>
      <c r="D1751" s="7" t="s">
        <v>9564</v>
      </c>
      <c r="E1751" s="7" t="s">
        <v>9565</v>
      </c>
      <c r="F1751" s="7" t="s">
        <v>9566</v>
      </c>
      <c r="G1751" s="7" t="s">
        <v>9567</v>
      </c>
      <c r="H1751" s="7" t="s">
        <v>9996</v>
      </c>
      <c r="I1751" s="7">
        <v>164</v>
      </c>
      <c r="J1751" s="26">
        <v>471380</v>
      </c>
      <c r="K1751" s="9">
        <v>441627</v>
      </c>
      <c r="L1751" s="18">
        <f t="shared" si="27"/>
        <v>88325.400000000009</v>
      </c>
      <c r="M1751" s="9"/>
    </row>
    <row r="1752" spans="1:13" s="11" customFormat="1" x14ac:dyDescent="0.25">
      <c r="A1752" s="6" t="s">
        <v>9995</v>
      </c>
      <c r="B1752" s="6" t="s">
        <v>1764</v>
      </c>
      <c r="C1752" s="6" t="s">
        <v>9997</v>
      </c>
      <c r="D1752" s="7" t="s">
        <v>9564</v>
      </c>
      <c r="E1752" s="7" t="s">
        <v>9565</v>
      </c>
      <c r="F1752" s="7" t="s">
        <v>9566</v>
      </c>
      <c r="G1752" s="7" t="s">
        <v>9567</v>
      </c>
      <c r="H1752" s="7" t="s">
        <v>9996</v>
      </c>
      <c r="I1752" s="7">
        <v>164</v>
      </c>
      <c r="J1752" s="26">
        <v>644251</v>
      </c>
      <c r="K1752" s="9">
        <v>603587</v>
      </c>
      <c r="L1752" s="18">
        <f t="shared" si="27"/>
        <v>120717.40000000001</v>
      </c>
      <c r="M1752" s="9"/>
    </row>
    <row r="1753" spans="1:13" s="11" customFormat="1" x14ac:dyDescent="0.25">
      <c r="A1753" s="6" t="s">
        <v>9999</v>
      </c>
      <c r="B1753" s="6" t="s">
        <v>1765</v>
      </c>
      <c r="C1753" s="6" t="s">
        <v>9998</v>
      </c>
      <c r="D1753" s="7" t="s">
        <v>9564</v>
      </c>
      <c r="E1753" s="7" t="s">
        <v>9565</v>
      </c>
      <c r="F1753" s="7" t="s">
        <v>9566</v>
      </c>
      <c r="G1753" s="7" t="s">
        <v>9567</v>
      </c>
      <c r="H1753" s="7" t="s">
        <v>10000</v>
      </c>
      <c r="I1753" s="7">
        <v>60</v>
      </c>
      <c r="J1753" s="26">
        <v>152767</v>
      </c>
      <c r="K1753" s="9">
        <v>143125</v>
      </c>
      <c r="L1753" s="18">
        <f t="shared" si="27"/>
        <v>28625</v>
      </c>
      <c r="M1753" s="9"/>
    </row>
    <row r="1754" spans="1:13" s="11" customFormat="1" x14ac:dyDescent="0.25">
      <c r="A1754" s="6" t="s">
        <v>10002</v>
      </c>
      <c r="B1754" s="6" t="s">
        <v>1766</v>
      </c>
      <c r="C1754" s="6" t="s">
        <v>10001</v>
      </c>
      <c r="D1754" s="7" t="s">
        <v>9564</v>
      </c>
      <c r="E1754" s="7" t="s">
        <v>9565</v>
      </c>
      <c r="F1754" s="7" t="s">
        <v>9566</v>
      </c>
      <c r="G1754" s="7" t="s">
        <v>9567</v>
      </c>
      <c r="H1754" s="7" t="s">
        <v>10003</v>
      </c>
      <c r="I1754" s="7">
        <v>60</v>
      </c>
      <c r="J1754" s="26">
        <v>133312</v>
      </c>
      <c r="K1754" s="9">
        <v>124898</v>
      </c>
      <c r="L1754" s="18">
        <f t="shared" si="27"/>
        <v>24979.600000000002</v>
      </c>
      <c r="M1754" s="9"/>
    </row>
    <row r="1755" spans="1:13" s="11" customFormat="1" x14ac:dyDescent="0.25">
      <c r="A1755" s="6" t="s">
        <v>10005</v>
      </c>
      <c r="B1755" s="6" t="s">
        <v>1767</v>
      </c>
      <c r="C1755" s="6" t="s">
        <v>10004</v>
      </c>
      <c r="D1755" s="7" t="s">
        <v>10006</v>
      </c>
      <c r="E1755" s="7" t="s">
        <v>10007</v>
      </c>
      <c r="F1755" s="7" t="s">
        <v>10008</v>
      </c>
      <c r="G1755" s="7" t="s">
        <v>9567</v>
      </c>
      <c r="H1755" s="7" t="s">
        <v>10009</v>
      </c>
      <c r="I1755" s="7">
        <v>83</v>
      </c>
      <c r="J1755" s="26">
        <v>290133</v>
      </c>
      <c r="K1755" s="9">
        <v>271820</v>
      </c>
      <c r="L1755" s="18">
        <f t="shared" si="27"/>
        <v>54364</v>
      </c>
      <c r="M1755" s="9"/>
    </row>
    <row r="1756" spans="1:13" s="11" customFormat="1" x14ac:dyDescent="0.25">
      <c r="A1756" s="6" t="s">
        <v>10005</v>
      </c>
      <c r="B1756" s="6" t="s">
        <v>1768</v>
      </c>
      <c r="C1756" s="6" t="s">
        <v>10010</v>
      </c>
      <c r="D1756" s="7" t="s">
        <v>10006</v>
      </c>
      <c r="E1756" s="7" t="s">
        <v>10007</v>
      </c>
      <c r="F1756" s="7" t="s">
        <v>10008</v>
      </c>
      <c r="G1756" s="7" t="s">
        <v>9567</v>
      </c>
      <c r="H1756" s="7" t="s">
        <v>10009</v>
      </c>
      <c r="I1756" s="7">
        <v>81</v>
      </c>
      <c r="J1756" s="26">
        <v>158706</v>
      </c>
      <c r="K1756" s="9">
        <v>148689</v>
      </c>
      <c r="L1756" s="18">
        <f t="shared" si="27"/>
        <v>29737.800000000003</v>
      </c>
      <c r="M1756" s="9"/>
    </row>
    <row r="1757" spans="1:13" s="11" customFormat="1" x14ac:dyDescent="0.25">
      <c r="A1757" s="6" t="s">
        <v>10005</v>
      </c>
      <c r="B1757" s="6" t="s">
        <v>1769</v>
      </c>
      <c r="C1757" s="6" t="s">
        <v>10011</v>
      </c>
      <c r="D1757" s="7" t="s">
        <v>10006</v>
      </c>
      <c r="E1757" s="7" t="s">
        <v>10007</v>
      </c>
      <c r="F1757" s="7" t="s">
        <v>10008</v>
      </c>
      <c r="G1757" s="7" t="s">
        <v>9567</v>
      </c>
      <c r="H1757" s="7" t="s">
        <v>10009</v>
      </c>
      <c r="I1757" s="7">
        <v>111</v>
      </c>
      <c r="J1757" s="26">
        <v>204226</v>
      </c>
      <c r="K1757" s="9">
        <v>191335</v>
      </c>
      <c r="L1757" s="18">
        <f t="shared" si="27"/>
        <v>38267</v>
      </c>
      <c r="M1757" s="9"/>
    </row>
    <row r="1758" spans="1:13" s="11" customFormat="1" x14ac:dyDescent="0.25">
      <c r="A1758" s="6" t="s">
        <v>10005</v>
      </c>
      <c r="B1758" s="6" t="s">
        <v>1770</v>
      </c>
      <c r="C1758" s="6" t="s">
        <v>10012</v>
      </c>
      <c r="D1758" s="7" t="s">
        <v>10006</v>
      </c>
      <c r="E1758" s="7" t="s">
        <v>10007</v>
      </c>
      <c r="F1758" s="7" t="s">
        <v>10008</v>
      </c>
      <c r="G1758" s="7" t="s">
        <v>9567</v>
      </c>
      <c r="H1758" s="7" t="s">
        <v>10009</v>
      </c>
      <c r="I1758" s="7">
        <v>72</v>
      </c>
      <c r="J1758" s="26">
        <v>248605</v>
      </c>
      <c r="K1758" s="9">
        <v>232913</v>
      </c>
      <c r="L1758" s="18">
        <f t="shared" si="27"/>
        <v>46582.600000000006</v>
      </c>
      <c r="M1758" s="9"/>
    </row>
    <row r="1759" spans="1:13" s="11" customFormat="1" x14ac:dyDescent="0.25">
      <c r="A1759" s="6" t="s">
        <v>10014</v>
      </c>
      <c r="B1759" s="6" t="s">
        <v>1771</v>
      </c>
      <c r="C1759" s="6" t="s">
        <v>10013</v>
      </c>
      <c r="D1759" s="7" t="s">
        <v>10006</v>
      </c>
      <c r="E1759" s="7" t="s">
        <v>10007</v>
      </c>
      <c r="F1759" s="7" t="s">
        <v>10008</v>
      </c>
      <c r="G1759" s="7" t="s">
        <v>9567</v>
      </c>
      <c r="H1759" s="7" t="s">
        <v>10015</v>
      </c>
      <c r="I1759" s="7">
        <v>196</v>
      </c>
      <c r="J1759" s="26">
        <v>701125</v>
      </c>
      <c r="K1759" s="9">
        <v>656871</v>
      </c>
      <c r="L1759" s="18">
        <f t="shared" si="27"/>
        <v>131374.20000000001</v>
      </c>
      <c r="M1759" s="9"/>
    </row>
    <row r="1760" spans="1:13" s="11" customFormat="1" x14ac:dyDescent="0.25">
      <c r="A1760" s="6" t="s">
        <v>10014</v>
      </c>
      <c r="B1760" s="6" t="s">
        <v>1772</v>
      </c>
      <c r="C1760" s="6" t="s">
        <v>10016</v>
      </c>
      <c r="D1760" s="7" t="s">
        <v>10006</v>
      </c>
      <c r="E1760" s="7" t="s">
        <v>10007</v>
      </c>
      <c r="F1760" s="7" t="s">
        <v>10008</v>
      </c>
      <c r="G1760" s="7" t="s">
        <v>9567</v>
      </c>
      <c r="H1760" s="7" t="s">
        <v>10015</v>
      </c>
      <c r="I1760" s="7">
        <v>188</v>
      </c>
      <c r="J1760" s="26">
        <v>811657</v>
      </c>
      <c r="K1760" s="9">
        <v>760426</v>
      </c>
      <c r="L1760" s="18">
        <f t="shared" si="27"/>
        <v>152085.20000000001</v>
      </c>
      <c r="M1760" s="9"/>
    </row>
    <row r="1761" spans="1:13" s="11" customFormat="1" x14ac:dyDescent="0.25">
      <c r="A1761" s="6" t="s">
        <v>10014</v>
      </c>
      <c r="B1761" s="6" t="s">
        <v>1773</v>
      </c>
      <c r="C1761" s="6" t="s">
        <v>10017</v>
      </c>
      <c r="D1761" s="7" t="s">
        <v>10006</v>
      </c>
      <c r="E1761" s="7" t="s">
        <v>10007</v>
      </c>
      <c r="F1761" s="7" t="s">
        <v>10008</v>
      </c>
      <c r="G1761" s="7" t="s">
        <v>9567</v>
      </c>
      <c r="H1761" s="7" t="s">
        <v>10015</v>
      </c>
      <c r="I1761" s="7">
        <v>178</v>
      </c>
      <c r="J1761" s="26">
        <v>448495</v>
      </c>
      <c r="K1761" s="9">
        <v>420187</v>
      </c>
      <c r="L1761" s="18">
        <f t="shared" si="27"/>
        <v>84037.400000000009</v>
      </c>
      <c r="M1761" s="9"/>
    </row>
    <row r="1762" spans="1:13" s="11" customFormat="1" x14ac:dyDescent="0.25">
      <c r="A1762" s="6" t="s">
        <v>10014</v>
      </c>
      <c r="B1762" s="6" t="s">
        <v>1774</v>
      </c>
      <c r="C1762" s="6" t="s">
        <v>10018</v>
      </c>
      <c r="D1762" s="7" t="s">
        <v>10006</v>
      </c>
      <c r="E1762" s="7" t="s">
        <v>10007</v>
      </c>
      <c r="F1762" s="7" t="s">
        <v>10008</v>
      </c>
      <c r="G1762" s="7" t="s">
        <v>9567</v>
      </c>
      <c r="H1762" s="7" t="s">
        <v>10015</v>
      </c>
      <c r="I1762" s="7">
        <v>185</v>
      </c>
      <c r="J1762" s="26">
        <v>618876</v>
      </c>
      <c r="K1762" s="9">
        <v>579813</v>
      </c>
      <c r="L1762" s="18">
        <f t="shared" si="27"/>
        <v>115962.6</v>
      </c>
      <c r="M1762" s="9"/>
    </row>
    <row r="1763" spans="1:13" s="11" customFormat="1" x14ac:dyDescent="0.25">
      <c r="A1763" s="6" t="s">
        <v>10014</v>
      </c>
      <c r="B1763" s="6" t="s">
        <v>1775</v>
      </c>
      <c r="C1763" s="6" t="s">
        <v>10019</v>
      </c>
      <c r="D1763" s="7" t="s">
        <v>10006</v>
      </c>
      <c r="E1763" s="7" t="s">
        <v>10007</v>
      </c>
      <c r="F1763" s="7" t="s">
        <v>10008</v>
      </c>
      <c r="G1763" s="7" t="s">
        <v>9567</v>
      </c>
      <c r="H1763" s="7" t="s">
        <v>10015</v>
      </c>
      <c r="I1763" s="7">
        <v>7</v>
      </c>
      <c r="J1763" s="26">
        <v>8997</v>
      </c>
      <c r="K1763" s="9">
        <v>8429</v>
      </c>
      <c r="L1763" s="18">
        <f t="shared" si="27"/>
        <v>1685.8000000000002</v>
      </c>
      <c r="M1763" s="9"/>
    </row>
    <row r="1764" spans="1:13" s="11" customFormat="1" x14ac:dyDescent="0.25">
      <c r="A1764" s="6" t="s">
        <v>10021</v>
      </c>
      <c r="B1764" s="6" t="s">
        <v>1776</v>
      </c>
      <c r="C1764" s="6" t="s">
        <v>10020</v>
      </c>
      <c r="D1764" s="7" t="s">
        <v>10006</v>
      </c>
      <c r="E1764" s="7" t="s">
        <v>10007</v>
      </c>
      <c r="F1764" s="7" t="s">
        <v>10008</v>
      </c>
      <c r="G1764" s="7" t="s">
        <v>9567</v>
      </c>
      <c r="H1764" s="7" t="s">
        <v>10022</v>
      </c>
      <c r="I1764" s="7">
        <v>162</v>
      </c>
      <c r="J1764" s="26">
        <v>478958</v>
      </c>
      <c r="K1764" s="9">
        <v>448727</v>
      </c>
      <c r="L1764" s="18">
        <f t="shared" si="27"/>
        <v>89745.400000000009</v>
      </c>
      <c r="M1764" s="9"/>
    </row>
    <row r="1765" spans="1:13" s="11" customFormat="1" x14ac:dyDescent="0.25">
      <c r="A1765" s="6" t="s">
        <v>10024</v>
      </c>
      <c r="B1765" s="6" t="s">
        <v>1777</v>
      </c>
      <c r="C1765" s="6" t="s">
        <v>10023</v>
      </c>
      <c r="D1765" s="7" t="s">
        <v>10006</v>
      </c>
      <c r="E1765" s="7" t="s">
        <v>10007</v>
      </c>
      <c r="F1765" s="7" t="s">
        <v>10008</v>
      </c>
      <c r="G1765" s="7" t="s">
        <v>9567</v>
      </c>
      <c r="H1765" s="7" t="s">
        <v>10025</v>
      </c>
      <c r="I1765" s="7">
        <v>99</v>
      </c>
      <c r="J1765" s="26">
        <v>505221</v>
      </c>
      <c r="K1765" s="9">
        <v>473332</v>
      </c>
      <c r="L1765" s="18">
        <f t="shared" si="27"/>
        <v>94666.400000000009</v>
      </c>
      <c r="M1765" s="9"/>
    </row>
    <row r="1766" spans="1:13" s="11" customFormat="1" x14ac:dyDescent="0.25">
      <c r="A1766" s="6" t="s">
        <v>10024</v>
      </c>
      <c r="B1766" s="6" t="s">
        <v>1778</v>
      </c>
      <c r="C1766" s="6" t="s">
        <v>10026</v>
      </c>
      <c r="D1766" s="7" t="s">
        <v>10006</v>
      </c>
      <c r="E1766" s="7" t="s">
        <v>10007</v>
      </c>
      <c r="F1766" s="7" t="s">
        <v>10008</v>
      </c>
      <c r="G1766" s="7" t="s">
        <v>9567</v>
      </c>
      <c r="H1766" s="7" t="s">
        <v>10025</v>
      </c>
      <c r="I1766" s="7">
        <v>98</v>
      </c>
      <c r="J1766" s="26">
        <v>189993</v>
      </c>
      <c r="K1766" s="9">
        <v>178001</v>
      </c>
      <c r="L1766" s="18">
        <f t="shared" si="27"/>
        <v>35600.200000000004</v>
      </c>
      <c r="M1766" s="9"/>
    </row>
    <row r="1767" spans="1:13" s="11" customFormat="1" x14ac:dyDescent="0.25">
      <c r="A1767" s="6" t="s">
        <v>10024</v>
      </c>
      <c r="B1767" s="6" t="s">
        <v>1779</v>
      </c>
      <c r="C1767" s="6" t="s">
        <v>10027</v>
      </c>
      <c r="D1767" s="7" t="s">
        <v>10006</v>
      </c>
      <c r="E1767" s="7" t="s">
        <v>10007</v>
      </c>
      <c r="F1767" s="7" t="s">
        <v>10008</v>
      </c>
      <c r="G1767" s="7" t="s">
        <v>9567</v>
      </c>
      <c r="H1767" s="7" t="s">
        <v>10025</v>
      </c>
      <c r="I1767" s="7">
        <v>100</v>
      </c>
      <c r="J1767" s="26">
        <v>559405</v>
      </c>
      <c r="K1767" s="9">
        <v>524096</v>
      </c>
      <c r="L1767" s="18">
        <f t="shared" si="27"/>
        <v>104819.20000000001</v>
      </c>
      <c r="M1767" s="9"/>
    </row>
    <row r="1768" spans="1:13" s="11" customFormat="1" x14ac:dyDescent="0.25">
      <c r="A1768" s="6" t="s">
        <v>10024</v>
      </c>
      <c r="B1768" s="6" t="s">
        <v>1780</v>
      </c>
      <c r="C1768" s="6" t="s">
        <v>10028</v>
      </c>
      <c r="D1768" s="7" t="s">
        <v>10006</v>
      </c>
      <c r="E1768" s="7" t="s">
        <v>10007</v>
      </c>
      <c r="F1768" s="7" t="s">
        <v>10008</v>
      </c>
      <c r="G1768" s="7" t="s">
        <v>9567</v>
      </c>
      <c r="H1768" s="7" t="s">
        <v>10025</v>
      </c>
      <c r="I1768" s="7">
        <v>10</v>
      </c>
      <c r="J1768" s="26">
        <v>27686</v>
      </c>
      <c r="K1768" s="9">
        <v>25938</v>
      </c>
      <c r="L1768" s="18">
        <f t="shared" si="27"/>
        <v>5187.6000000000004</v>
      </c>
      <c r="M1768" s="9"/>
    </row>
    <row r="1769" spans="1:13" s="11" customFormat="1" x14ac:dyDescent="0.25">
      <c r="A1769" s="6" t="s">
        <v>10024</v>
      </c>
      <c r="B1769" s="6" t="s">
        <v>1781</v>
      </c>
      <c r="C1769" s="6" t="s">
        <v>10029</v>
      </c>
      <c r="D1769" s="7" t="s">
        <v>10006</v>
      </c>
      <c r="E1769" s="7" t="s">
        <v>10007</v>
      </c>
      <c r="F1769" s="7" t="s">
        <v>10008</v>
      </c>
      <c r="G1769" s="7" t="s">
        <v>9567</v>
      </c>
      <c r="H1769" s="7" t="s">
        <v>10025</v>
      </c>
      <c r="I1769" s="7">
        <v>18</v>
      </c>
      <c r="J1769" s="26">
        <v>40639</v>
      </c>
      <c r="K1769" s="9">
        <v>38074</v>
      </c>
      <c r="L1769" s="18">
        <f t="shared" si="27"/>
        <v>7614.8</v>
      </c>
      <c r="M1769" s="9"/>
    </row>
    <row r="1770" spans="1:13" s="11" customFormat="1" x14ac:dyDescent="0.25">
      <c r="A1770" s="6" t="s">
        <v>10024</v>
      </c>
      <c r="B1770" s="6" t="s">
        <v>1782</v>
      </c>
      <c r="C1770" s="6" t="s">
        <v>10030</v>
      </c>
      <c r="D1770" s="7" t="s">
        <v>10006</v>
      </c>
      <c r="E1770" s="7" t="s">
        <v>10007</v>
      </c>
      <c r="F1770" s="7" t="s">
        <v>10008</v>
      </c>
      <c r="G1770" s="7" t="s">
        <v>9567</v>
      </c>
      <c r="H1770" s="7" t="s">
        <v>10025</v>
      </c>
      <c r="I1770" s="7">
        <v>17</v>
      </c>
      <c r="J1770" s="26">
        <v>43310</v>
      </c>
      <c r="K1770" s="9">
        <v>40576</v>
      </c>
      <c r="L1770" s="18">
        <f t="shared" si="27"/>
        <v>8115.2000000000007</v>
      </c>
      <c r="M1770" s="9"/>
    </row>
    <row r="1771" spans="1:13" s="11" customFormat="1" x14ac:dyDescent="0.25">
      <c r="A1771" s="6" t="s">
        <v>10024</v>
      </c>
      <c r="B1771" s="6" t="s">
        <v>1783</v>
      </c>
      <c r="C1771" s="6" t="s">
        <v>10031</v>
      </c>
      <c r="D1771" s="7" t="s">
        <v>10006</v>
      </c>
      <c r="E1771" s="7" t="s">
        <v>10007</v>
      </c>
      <c r="F1771" s="7" t="s">
        <v>10008</v>
      </c>
      <c r="G1771" s="7" t="s">
        <v>9567</v>
      </c>
      <c r="H1771" s="7" t="s">
        <v>10025</v>
      </c>
      <c r="I1771" s="7">
        <v>17</v>
      </c>
      <c r="J1771" s="26">
        <v>38297</v>
      </c>
      <c r="K1771" s="9">
        <v>35880</v>
      </c>
      <c r="L1771" s="18">
        <f t="shared" si="27"/>
        <v>7176</v>
      </c>
      <c r="M1771" s="9"/>
    </row>
    <row r="1772" spans="1:13" s="11" customFormat="1" x14ac:dyDescent="0.25">
      <c r="A1772" s="6" t="s">
        <v>10033</v>
      </c>
      <c r="B1772" s="6" t="s">
        <v>1784</v>
      </c>
      <c r="C1772" s="6" t="s">
        <v>10032</v>
      </c>
      <c r="D1772" s="7" t="s">
        <v>10006</v>
      </c>
      <c r="E1772" s="7" t="s">
        <v>10007</v>
      </c>
      <c r="F1772" s="7" t="s">
        <v>10008</v>
      </c>
      <c r="G1772" s="7" t="s">
        <v>9567</v>
      </c>
      <c r="H1772" s="7" t="s">
        <v>10034</v>
      </c>
      <c r="I1772" s="7">
        <v>128</v>
      </c>
      <c r="J1772" s="26">
        <v>541059</v>
      </c>
      <c r="K1772" s="9">
        <v>506908</v>
      </c>
      <c r="L1772" s="18">
        <f t="shared" si="27"/>
        <v>101381.6</v>
      </c>
      <c r="M1772" s="9"/>
    </row>
    <row r="1773" spans="1:13" s="11" customFormat="1" x14ac:dyDescent="0.25">
      <c r="A1773" s="6" t="s">
        <v>10036</v>
      </c>
      <c r="B1773" s="6" t="s">
        <v>1785</v>
      </c>
      <c r="C1773" s="6" t="s">
        <v>10035</v>
      </c>
      <c r="D1773" s="7" t="s">
        <v>10006</v>
      </c>
      <c r="E1773" s="7" t="s">
        <v>10007</v>
      </c>
      <c r="F1773" s="7" t="s">
        <v>10008</v>
      </c>
      <c r="G1773" s="7" t="s">
        <v>9567</v>
      </c>
      <c r="H1773" s="7" t="s">
        <v>10037</v>
      </c>
      <c r="I1773" s="7">
        <v>255</v>
      </c>
      <c r="J1773" s="26">
        <v>881653</v>
      </c>
      <c r="K1773" s="9">
        <v>826004</v>
      </c>
      <c r="L1773" s="18">
        <f t="shared" si="27"/>
        <v>165200.80000000002</v>
      </c>
      <c r="M1773" s="9"/>
    </row>
    <row r="1774" spans="1:13" s="11" customFormat="1" x14ac:dyDescent="0.25">
      <c r="A1774" s="6" t="s">
        <v>10036</v>
      </c>
      <c r="B1774" s="6" t="s">
        <v>1786</v>
      </c>
      <c r="C1774" s="6" t="s">
        <v>10038</v>
      </c>
      <c r="D1774" s="7" t="s">
        <v>10006</v>
      </c>
      <c r="E1774" s="7" t="s">
        <v>10007</v>
      </c>
      <c r="F1774" s="7" t="s">
        <v>10008</v>
      </c>
      <c r="G1774" s="7" t="s">
        <v>9567</v>
      </c>
      <c r="H1774" s="7" t="s">
        <v>10037</v>
      </c>
      <c r="I1774" s="7">
        <v>295</v>
      </c>
      <c r="J1774" s="26">
        <v>1425214</v>
      </c>
      <c r="K1774" s="9">
        <v>1335256</v>
      </c>
      <c r="L1774" s="18">
        <f t="shared" si="27"/>
        <v>267051.2</v>
      </c>
      <c r="M1774" s="9"/>
    </row>
    <row r="1775" spans="1:13" s="11" customFormat="1" x14ac:dyDescent="0.25">
      <c r="A1775" s="6" t="s">
        <v>10040</v>
      </c>
      <c r="B1775" s="6" t="s">
        <v>1787</v>
      </c>
      <c r="C1775" s="6" t="s">
        <v>10039</v>
      </c>
      <c r="D1775" s="7" t="s">
        <v>10006</v>
      </c>
      <c r="E1775" s="7" t="s">
        <v>10007</v>
      </c>
      <c r="F1775" s="7" t="s">
        <v>10008</v>
      </c>
      <c r="G1775" s="7" t="s">
        <v>9567</v>
      </c>
      <c r="H1775" s="7" t="s">
        <v>10041</v>
      </c>
      <c r="I1775" s="7">
        <v>104</v>
      </c>
      <c r="J1775" s="26">
        <v>165216</v>
      </c>
      <c r="K1775" s="9">
        <v>154788</v>
      </c>
      <c r="L1775" s="18">
        <f t="shared" si="27"/>
        <v>30957.600000000002</v>
      </c>
      <c r="M1775" s="9"/>
    </row>
    <row r="1776" spans="1:13" s="11" customFormat="1" x14ac:dyDescent="0.25">
      <c r="A1776" s="6" t="s">
        <v>10040</v>
      </c>
      <c r="B1776" s="6" t="s">
        <v>1788</v>
      </c>
      <c r="C1776" s="6" t="s">
        <v>10042</v>
      </c>
      <c r="D1776" s="7" t="s">
        <v>10006</v>
      </c>
      <c r="E1776" s="7" t="s">
        <v>10007</v>
      </c>
      <c r="F1776" s="7" t="s">
        <v>10008</v>
      </c>
      <c r="G1776" s="7" t="s">
        <v>9567</v>
      </c>
      <c r="H1776" s="7" t="s">
        <v>10041</v>
      </c>
      <c r="I1776" s="7">
        <v>100</v>
      </c>
      <c r="J1776" s="26">
        <v>515121</v>
      </c>
      <c r="K1776" s="9">
        <v>482607</v>
      </c>
      <c r="L1776" s="18">
        <f t="shared" si="27"/>
        <v>96521.400000000009</v>
      </c>
      <c r="M1776" s="9"/>
    </row>
    <row r="1777" spans="1:13" s="11" customFormat="1" x14ac:dyDescent="0.25">
      <c r="A1777" s="6" t="s">
        <v>10040</v>
      </c>
      <c r="B1777" s="6" t="s">
        <v>1789</v>
      </c>
      <c r="C1777" s="6" t="s">
        <v>10043</v>
      </c>
      <c r="D1777" s="7" t="s">
        <v>10006</v>
      </c>
      <c r="E1777" s="7" t="s">
        <v>10007</v>
      </c>
      <c r="F1777" s="7" t="s">
        <v>10008</v>
      </c>
      <c r="G1777" s="7" t="s">
        <v>9567</v>
      </c>
      <c r="H1777" s="7" t="s">
        <v>10041</v>
      </c>
      <c r="I1777" s="7">
        <v>99</v>
      </c>
      <c r="J1777" s="26">
        <v>480994</v>
      </c>
      <c r="K1777" s="9">
        <v>450634</v>
      </c>
      <c r="L1777" s="18">
        <f t="shared" si="27"/>
        <v>90126.8</v>
      </c>
      <c r="M1777" s="9"/>
    </row>
    <row r="1778" spans="1:13" s="11" customFormat="1" x14ac:dyDescent="0.25">
      <c r="A1778" s="6" t="s">
        <v>10045</v>
      </c>
      <c r="B1778" s="6" t="s">
        <v>1790</v>
      </c>
      <c r="C1778" s="6" t="s">
        <v>10044</v>
      </c>
      <c r="D1778" s="7" t="s">
        <v>10006</v>
      </c>
      <c r="E1778" s="7" t="s">
        <v>10007</v>
      </c>
      <c r="F1778" s="7" t="s">
        <v>10008</v>
      </c>
      <c r="G1778" s="7" t="s">
        <v>9567</v>
      </c>
      <c r="H1778" s="7" t="s">
        <v>10046</v>
      </c>
      <c r="I1778" s="7">
        <v>19</v>
      </c>
      <c r="J1778" s="26">
        <v>3885</v>
      </c>
      <c r="K1778" s="9">
        <v>3640</v>
      </c>
      <c r="L1778" s="18">
        <f t="shared" si="27"/>
        <v>728</v>
      </c>
      <c r="M1778" s="9"/>
    </row>
    <row r="1779" spans="1:13" s="11" customFormat="1" x14ac:dyDescent="0.25">
      <c r="A1779" s="6" t="s">
        <v>10045</v>
      </c>
      <c r="B1779" s="6" t="s">
        <v>1791</v>
      </c>
      <c r="C1779" s="6" t="s">
        <v>10047</v>
      </c>
      <c r="D1779" s="7" t="s">
        <v>10006</v>
      </c>
      <c r="E1779" s="7" t="s">
        <v>10007</v>
      </c>
      <c r="F1779" s="7" t="s">
        <v>10008</v>
      </c>
      <c r="G1779" s="7" t="s">
        <v>9567</v>
      </c>
      <c r="H1779" s="7" t="s">
        <v>10046</v>
      </c>
      <c r="I1779" s="7">
        <v>199</v>
      </c>
      <c r="J1779" s="26">
        <v>640808</v>
      </c>
      <c r="K1779" s="9">
        <v>600361</v>
      </c>
      <c r="L1779" s="18">
        <f t="shared" si="27"/>
        <v>120072.20000000001</v>
      </c>
      <c r="M1779" s="9"/>
    </row>
    <row r="1780" spans="1:13" s="10" customFormat="1" x14ac:dyDescent="0.25">
      <c r="A1780" s="6" t="s">
        <v>10045</v>
      </c>
      <c r="B1780" s="6" t="s">
        <v>1792</v>
      </c>
      <c r="C1780" s="6" t="s">
        <v>10048</v>
      </c>
      <c r="D1780" s="7" t="s">
        <v>10006</v>
      </c>
      <c r="E1780" s="7" t="s">
        <v>10007</v>
      </c>
      <c r="F1780" s="7" t="s">
        <v>10008</v>
      </c>
      <c r="G1780" s="7" t="s">
        <v>9567</v>
      </c>
      <c r="H1780" s="7" t="s">
        <v>10046</v>
      </c>
      <c r="I1780" s="7">
        <v>43</v>
      </c>
      <c r="J1780" s="26">
        <v>145091</v>
      </c>
      <c r="K1780" s="9">
        <v>135933</v>
      </c>
      <c r="L1780" s="18">
        <f t="shared" si="27"/>
        <v>27186.600000000002</v>
      </c>
      <c r="M1780" s="9"/>
    </row>
    <row r="1781" spans="1:13" s="10" customFormat="1" x14ac:dyDescent="0.25">
      <c r="A1781" s="6" t="s">
        <v>10045</v>
      </c>
      <c r="B1781" s="6" t="s">
        <v>1793</v>
      </c>
      <c r="C1781" s="6" t="s">
        <v>10049</v>
      </c>
      <c r="D1781" s="7" t="s">
        <v>10006</v>
      </c>
      <c r="E1781" s="7" t="s">
        <v>10007</v>
      </c>
      <c r="F1781" s="7" t="s">
        <v>10008</v>
      </c>
      <c r="G1781" s="7" t="s">
        <v>9567</v>
      </c>
      <c r="H1781" s="7" t="s">
        <v>10046</v>
      </c>
      <c r="I1781" s="7">
        <v>17</v>
      </c>
      <c r="J1781" s="26">
        <v>26170</v>
      </c>
      <c r="K1781" s="9">
        <v>24518</v>
      </c>
      <c r="L1781" s="18">
        <f t="shared" si="27"/>
        <v>4903.6000000000004</v>
      </c>
      <c r="M1781" s="9"/>
    </row>
    <row r="1782" spans="1:13" s="10" customFormat="1" x14ac:dyDescent="0.25">
      <c r="A1782" s="6" t="s">
        <v>10045</v>
      </c>
      <c r="B1782" s="6" t="s">
        <v>1794</v>
      </c>
      <c r="C1782" s="6" t="s">
        <v>10050</v>
      </c>
      <c r="D1782" s="7" t="s">
        <v>10006</v>
      </c>
      <c r="E1782" s="7" t="s">
        <v>10007</v>
      </c>
      <c r="F1782" s="7" t="s">
        <v>10008</v>
      </c>
      <c r="G1782" s="7" t="s">
        <v>9567</v>
      </c>
      <c r="H1782" s="7" t="s">
        <v>10046</v>
      </c>
      <c r="I1782" s="7">
        <v>15</v>
      </c>
      <c r="J1782" s="26">
        <v>4590</v>
      </c>
      <c r="K1782" s="9">
        <v>4300</v>
      </c>
      <c r="L1782" s="18">
        <f t="shared" si="27"/>
        <v>860</v>
      </c>
      <c r="M1782" s="9"/>
    </row>
    <row r="1783" spans="1:13" s="11" customFormat="1" x14ac:dyDescent="0.25">
      <c r="A1783" s="6" t="s">
        <v>10052</v>
      </c>
      <c r="B1783" s="6" t="s">
        <v>1795</v>
      </c>
      <c r="C1783" s="6" t="s">
        <v>10051</v>
      </c>
      <c r="D1783" s="7" t="s">
        <v>10006</v>
      </c>
      <c r="E1783" s="7" t="s">
        <v>10007</v>
      </c>
      <c r="F1783" s="7" t="s">
        <v>10008</v>
      </c>
      <c r="G1783" s="7" t="s">
        <v>9567</v>
      </c>
      <c r="H1783" s="7" t="s">
        <v>10053</v>
      </c>
      <c r="I1783" s="7">
        <v>142</v>
      </c>
      <c r="J1783" s="26">
        <v>608200</v>
      </c>
      <c r="K1783" s="9">
        <v>569811</v>
      </c>
      <c r="L1783" s="18">
        <f t="shared" si="27"/>
        <v>113962.20000000001</v>
      </c>
      <c r="M1783" s="9"/>
    </row>
    <row r="1784" spans="1:13" s="11" customFormat="1" x14ac:dyDescent="0.25">
      <c r="A1784" s="6" t="s">
        <v>10052</v>
      </c>
      <c r="B1784" s="6" t="s">
        <v>1796</v>
      </c>
      <c r="C1784" s="6" t="s">
        <v>10054</v>
      </c>
      <c r="D1784" s="7" t="s">
        <v>10006</v>
      </c>
      <c r="E1784" s="7" t="s">
        <v>10007</v>
      </c>
      <c r="F1784" s="7" t="s">
        <v>10008</v>
      </c>
      <c r="G1784" s="7" t="s">
        <v>9567</v>
      </c>
      <c r="H1784" s="7" t="s">
        <v>10053</v>
      </c>
      <c r="I1784" s="7">
        <v>142</v>
      </c>
      <c r="J1784" s="26">
        <v>524695</v>
      </c>
      <c r="K1784" s="9">
        <v>491577</v>
      </c>
      <c r="L1784" s="18">
        <f t="shared" si="27"/>
        <v>98315.400000000009</v>
      </c>
      <c r="M1784" s="9"/>
    </row>
    <row r="1785" spans="1:13" s="11" customFormat="1" x14ac:dyDescent="0.25">
      <c r="A1785" s="6" t="s">
        <v>10052</v>
      </c>
      <c r="B1785" s="6" t="s">
        <v>1797</v>
      </c>
      <c r="C1785" s="6" t="s">
        <v>10055</v>
      </c>
      <c r="D1785" s="7" t="s">
        <v>10006</v>
      </c>
      <c r="E1785" s="7" t="s">
        <v>10007</v>
      </c>
      <c r="F1785" s="7" t="s">
        <v>10008</v>
      </c>
      <c r="G1785" s="7" t="s">
        <v>9567</v>
      </c>
      <c r="H1785" s="7" t="s">
        <v>10053</v>
      </c>
      <c r="I1785" s="7">
        <v>220</v>
      </c>
      <c r="J1785" s="26">
        <v>827488</v>
      </c>
      <c r="K1785" s="9">
        <v>775258</v>
      </c>
      <c r="L1785" s="18">
        <f t="shared" si="27"/>
        <v>155051.6</v>
      </c>
      <c r="M1785" s="9"/>
    </row>
    <row r="1786" spans="1:13" s="11" customFormat="1" x14ac:dyDescent="0.25">
      <c r="A1786" s="6" t="s">
        <v>10052</v>
      </c>
      <c r="B1786" s="6" t="s">
        <v>1798</v>
      </c>
      <c r="C1786" s="6" t="s">
        <v>10056</v>
      </c>
      <c r="D1786" s="7" t="s">
        <v>10006</v>
      </c>
      <c r="E1786" s="7" t="s">
        <v>10007</v>
      </c>
      <c r="F1786" s="7" t="s">
        <v>10008</v>
      </c>
      <c r="G1786" s="7" t="s">
        <v>9567</v>
      </c>
      <c r="H1786" s="7" t="s">
        <v>10053</v>
      </c>
      <c r="I1786" s="7">
        <v>128</v>
      </c>
      <c r="J1786" s="26">
        <v>403724</v>
      </c>
      <c r="K1786" s="9">
        <v>378241</v>
      </c>
      <c r="L1786" s="18">
        <f t="shared" si="27"/>
        <v>75648.2</v>
      </c>
      <c r="M1786" s="9"/>
    </row>
    <row r="1787" spans="1:13" s="11" customFormat="1" x14ac:dyDescent="0.25">
      <c r="A1787" s="6" t="s">
        <v>10052</v>
      </c>
      <c r="B1787" s="6" t="s">
        <v>1799</v>
      </c>
      <c r="C1787" s="6" t="s">
        <v>10057</v>
      </c>
      <c r="D1787" s="7" t="s">
        <v>10006</v>
      </c>
      <c r="E1787" s="7" t="s">
        <v>10007</v>
      </c>
      <c r="F1787" s="7" t="s">
        <v>10008</v>
      </c>
      <c r="G1787" s="7" t="s">
        <v>9567</v>
      </c>
      <c r="H1787" s="7" t="s">
        <v>10053</v>
      </c>
      <c r="I1787" s="7">
        <v>170</v>
      </c>
      <c r="J1787" s="26">
        <v>654332</v>
      </c>
      <c r="K1787" s="9">
        <v>613031</v>
      </c>
      <c r="L1787" s="18">
        <f t="shared" si="27"/>
        <v>122606.20000000001</v>
      </c>
      <c r="M1787" s="9"/>
    </row>
    <row r="1788" spans="1:13" s="11" customFormat="1" x14ac:dyDescent="0.25">
      <c r="A1788" s="6" t="s">
        <v>10052</v>
      </c>
      <c r="B1788" s="6" t="s">
        <v>1800</v>
      </c>
      <c r="C1788" s="6" t="s">
        <v>10058</v>
      </c>
      <c r="D1788" s="7" t="s">
        <v>10006</v>
      </c>
      <c r="E1788" s="7" t="s">
        <v>10007</v>
      </c>
      <c r="F1788" s="7" t="s">
        <v>10008</v>
      </c>
      <c r="G1788" s="7" t="s">
        <v>9567</v>
      </c>
      <c r="H1788" s="7" t="s">
        <v>10053</v>
      </c>
      <c r="I1788" s="7">
        <v>518</v>
      </c>
      <c r="J1788" s="26">
        <v>2136621</v>
      </c>
      <c r="K1788" s="9">
        <v>2001760</v>
      </c>
      <c r="L1788" s="18">
        <f t="shared" si="27"/>
        <v>400352</v>
      </c>
      <c r="M1788" s="9"/>
    </row>
    <row r="1789" spans="1:13" s="11" customFormat="1" x14ac:dyDescent="0.25">
      <c r="A1789" s="6" t="s">
        <v>10052</v>
      </c>
      <c r="B1789" s="6" t="s">
        <v>1801</v>
      </c>
      <c r="C1789" s="6" t="s">
        <v>10059</v>
      </c>
      <c r="D1789" s="7" t="s">
        <v>10006</v>
      </c>
      <c r="E1789" s="7" t="s">
        <v>10007</v>
      </c>
      <c r="F1789" s="7" t="s">
        <v>10008</v>
      </c>
      <c r="G1789" s="7" t="s">
        <v>9567</v>
      </c>
      <c r="H1789" s="7" t="s">
        <v>10053</v>
      </c>
      <c r="I1789" s="7">
        <v>10</v>
      </c>
      <c r="J1789" s="26">
        <v>1288</v>
      </c>
      <c r="K1789" s="9">
        <v>1207</v>
      </c>
      <c r="L1789" s="18">
        <f t="shared" si="27"/>
        <v>241.4</v>
      </c>
      <c r="M1789" s="9" t="s">
        <v>48</v>
      </c>
    </row>
    <row r="1790" spans="1:13" s="11" customFormat="1" x14ac:dyDescent="0.25">
      <c r="A1790" s="6" t="s">
        <v>10052</v>
      </c>
      <c r="B1790" s="6" t="s">
        <v>1802</v>
      </c>
      <c r="C1790" s="6" t="s">
        <v>10060</v>
      </c>
      <c r="D1790" s="7" t="s">
        <v>10006</v>
      </c>
      <c r="E1790" s="7" t="s">
        <v>10007</v>
      </c>
      <c r="F1790" s="7" t="s">
        <v>10008</v>
      </c>
      <c r="G1790" s="7" t="s">
        <v>9567</v>
      </c>
      <c r="H1790" s="7" t="s">
        <v>10053</v>
      </c>
      <c r="I1790" s="7">
        <v>156</v>
      </c>
      <c r="J1790" s="26">
        <v>311653</v>
      </c>
      <c r="K1790" s="9">
        <v>291982</v>
      </c>
      <c r="L1790" s="18">
        <f t="shared" ref="L1790:L1853" si="28">K1790*20%</f>
        <v>58396.4</v>
      </c>
      <c r="M1790" s="9"/>
    </row>
    <row r="1791" spans="1:13" s="11" customFormat="1" x14ac:dyDescent="0.25">
      <c r="A1791" s="6" t="s">
        <v>10052</v>
      </c>
      <c r="B1791" s="6" t="s">
        <v>1803</v>
      </c>
      <c r="C1791" s="6" t="s">
        <v>10061</v>
      </c>
      <c r="D1791" s="7" t="s">
        <v>10006</v>
      </c>
      <c r="E1791" s="7" t="s">
        <v>10007</v>
      </c>
      <c r="F1791" s="7" t="s">
        <v>10008</v>
      </c>
      <c r="G1791" s="7" t="s">
        <v>9567</v>
      </c>
      <c r="H1791" s="7" t="s">
        <v>10053</v>
      </c>
      <c r="I1791" s="7">
        <v>393</v>
      </c>
      <c r="J1791" s="26">
        <v>1596292</v>
      </c>
      <c r="K1791" s="9">
        <v>1495536</v>
      </c>
      <c r="L1791" s="18">
        <f t="shared" si="28"/>
        <v>299107.20000000001</v>
      </c>
      <c r="M1791" s="9"/>
    </row>
    <row r="1792" spans="1:13" s="11" customFormat="1" x14ac:dyDescent="0.25">
      <c r="A1792" s="6" t="s">
        <v>10052</v>
      </c>
      <c r="B1792" s="6" t="s">
        <v>1804</v>
      </c>
      <c r="C1792" s="6" t="s">
        <v>10062</v>
      </c>
      <c r="D1792" s="7" t="s">
        <v>10006</v>
      </c>
      <c r="E1792" s="7" t="s">
        <v>10007</v>
      </c>
      <c r="F1792" s="7" t="s">
        <v>10008</v>
      </c>
      <c r="G1792" s="7" t="s">
        <v>9567</v>
      </c>
      <c r="H1792" s="7" t="s">
        <v>10053</v>
      </c>
      <c r="I1792" s="7">
        <v>49</v>
      </c>
      <c r="J1792" s="26">
        <v>254802</v>
      </c>
      <c r="K1792" s="9">
        <v>238719</v>
      </c>
      <c r="L1792" s="18">
        <f t="shared" si="28"/>
        <v>47743.8</v>
      </c>
      <c r="M1792" s="9"/>
    </row>
    <row r="1793" spans="1:13" s="11" customFormat="1" x14ac:dyDescent="0.25">
      <c r="A1793" s="6" t="s">
        <v>10052</v>
      </c>
      <c r="B1793" s="6" t="s">
        <v>1805</v>
      </c>
      <c r="C1793" s="6" t="s">
        <v>10063</v>
      </c>
      <c r="D1793" s="7" t="s">
        <v>10006</v>
      </c>
      <c r="E1793" s="7" t="s">
        <v>10007</v>
      </c>
      <c r="F1793" s="7" t="s">
        <v>10008</v>
      </c>
      <c r="G1793" s="7" t="s">
        <v>9567</v>
      </c>
      <c r="H1793" s="7" t="s">
        <v>10053</v>
      </c>
      <c r="I1793" s="7">
        <v>45</v>
      </c>
      <c r="J1793" s="26">
        <v>228845</v>
      </c>
      <c r="K1793" s="9">
        <v>214401</v>
      </c>
      <c r="L1793" s="18">
        <f t="shared" si="28"/>
        <v>42880.200000000004</v>
      </c>
      <c r="M1793" s="9"/>
    </row>
    <row r="1794" spans="1:13" s="11" customFormat="1" x14ac:dyDescent="0.25">
      <c r="A1794" s="6" t="s">
        <v>10065</v>
      </c>
      <c r="B1794" s="6" t="s">
        <v>1806</v>
      </c>
      <c r="C1794" s="6" t="s">
        <v>10064</v>
      </c>
      <c r="D1794" s="7" t="s">
        <v>10006</v>
      </c>
      <c r="E1794" s="7" t="s">
        <v>10007</v>
      </c>
      <c r="F1794" s="7" t="s">
        <v>10008</v>
      </c>
      <c r="G1794" s="7" t="s">
        <v>9567</v>
      </c>
      <c r="H1794" s="7" t="s">
        <v>10066</v>
      </c>
      <c r="I1794" s="7">
        <v>234</v>
      </c>
      <c r="J1794" s="26">
        <v>947022</v>
      </c>
      <c r="K1794" s="9">
        <v>887247</v>
      </c>
      <c r="L1794" s="18">
        <f t="shared" si="28"/>
        <v>177449.40000000002</v>
      </c>
      <c r="M1794" s="9"/>
    </row>
    <row r="1795" spans="1:13" s="11" customFormat="1" x14ac:dyDescent="0.25">
      <c r="A1795" s="6" t="s">
        <v>10065</v>
      </c>
      <c r="B1795" s="6" t="s">
        <v>1807</v>
      </c>
      <c r="C1795" s="6" t="s">
        <v>10067</v>
      </c>
      <c r="D1795" s="7" t="s">
        <v>10006</v>
      </c>
      <c r="E1795" s="7" t="s">
        <v>10007</v>
      </c>
      <c r="F1795" s="7" t="s">
        <v>10008</v>
      </c>
      <c r="G1795" s="7" t="s">
        <v>9567</v>
      </c>
      <c r="H1795" s="7" t="s">
        <v>10066</v>
      </c>
      <c r="I1795" s="7">
        <v>445</v>
      </c>
      <c r="J1795" s="26">
        <v>2233179</v>
      </c>
      <c r="K1795" s="9">
        <v>2092223</v>
      </c>
      <c r="L1795" s="18">
        <f t="shared" si="28"/>
        <v>418444.60000000003</v>
      </c>
      <c r="M1795" s="9"/>
    </row>
    <row r="1796" spans="1:13" s="11" customFormat="1" x14ac:dyDescent="0.25">
      <c r="A1796" s="6" t="s">
        <v>10065</v>
      </c>
      <c r="B1796" s="6" t="s">
        <v>1808</v>
      </c>
      <c r="C1796" s="6" t="s">
        <v>10068</v>
      </c>
      <c r="D1796" s="7" t="s">
        <v>10006</v>
      </c>
      <c r="E1796" s="7" t="s">
        <v>10007</v>
      </c>
      <c r="F1796" s="7" t="s">
        <v>10008</v>
      </c>
      <c r="G1796" s="7" t="s">
        <v>9567</v>
      </c>
      <c r="H1796" s="7" t="s">
        <v>10066</v>
      </c>
      <c r="I1796" s="7">
        <v>335</v>
      </c>
      <c r="J1796" s="26">
        <v>814548</v>
      </c>
      <c r="K1796" s="9">
        <v>763135</v>
      </c>
      <c r="L1796" s="18">
        <f t="shared" si="28"/>
        <v>152627</v>
      </c>
      <c r="M1796" s="9"/>
    </row>
    <row r="1797" spans="1:13" s="11" customFormat="1" x14ac:dyDescent="0.25">
      <c r="A1797" s="6" t="s">
        <v>10070</v>
      </c>
      <c r="B1797" s="6" t="s">
        <v>1809</v>
      </c>
      <c r="C1797" s="6" t="s">
        <v>10069</v>
      </c>
      <c r="D1797" s="7" t="s">
        <v>10006</v>
      </c>
      <c r="E1797" s="7" t="s">
        <v>10007</v>
      </c>
      <c r="F1797" s="7" t="s">
        <v>10008</v>
      </c>
      <c r="G1797" s="7" t="s">
        <v>9567</v>
      </c>
      <c r="H1797" s="7" t="s">
        <v>10071</v>
      </c>
      <c r="I1797" s="7">
        <v>188</v>
      </c>
      <c r="J1797" s="26">
        <v>859224</v>
      </c>
      <c r="K1797" s="9">
        <v>804991</v>
      </c>
      <c r="L1797" s="18">
        <f t="shared" si="28"/>
        <v>160998.20000000001</v>
      </c>
      <c r="M1797" s="9"/>
    </row>
    <row r="1798" spans="1:13" s="11" customFormat="1" x14ac:dyDescent="0.25">
      <c r="A1798" s="6" t="s">
        <v>10070</v>
      </c>
      <c r="B1798" s="6" t="s">
        <v>1810</v>
      </c>
      <c r="C1798" s="6" t="s">
        <v>10072</v>
      </c>
      <c r="D1798" s="7" t="s">
        <v>10006</v>
      </c>
      <c r="E1798" s="7" t="s">
        <v>10007</v>
      </c>
      <c r="F1798" s="7" t="s">
        <v>10008</v>
      </c>
      <c r="G1798" s="7" t="s">
        <v>9567</v>
      </c>
      <c r="H1798" s="7" t="s">
        <v>10071</v>
      </c>
      <c r="I1798" s="7">
        <v>316</v>
      </c>
      <c r="J1798" s="26">
        <v>645714</v>
      </c>
      <c r="K1798" s="9">
        <v>604957</v>
      </c>
      <c r="L1798" s="18">
        <f t="shared" si="28"/>
        <v>120991.40000000001</v>
      </c>
      <c r="M1798" s="9"/>
    </row>
    <row r="1799" spans="1:13" s="11" customFormat="1" x14ac:dyDescent="0.25">
      <c r="A1799" s="6" t="s">
        <v>10070</v>
      </c>
      <c r="B1799" s="6" t="s">
        <v>1811</v>
      </c>
      <c r="C1799" s="6" t="s">
        <v>10073</v>
      </c>
      <c r="D1799" s="7" t="s">
        <v>10006</v>
      </c>
      <c r="E1799" s="7" t="s">
        <v>10007</v>
      </c>
      <c r="F1799" s="7" t="s">
        <v>10008</v>
      </c>
      <c r="G1799" s="7" t="s">
        <v>9567</v>
      </c>
      <c r="H1799" s="7" t="s">
        <v>10071</v>
      </c>
      <c r="I1799" s="7">
        <v>166</v>
      </c>
      <c r="J1799" s="26">
        <v>561101</v>
      </c>
      <c r="K1799" s="9">
        <v>525685</v>
      </c>
      <c r="L1799" s="18">
        <f t="shared" si="28"/>
        <v>105137</v>
      </c>
      <c r="M1799" s="9"/>
    </row>
    <row r="1800" spans="1:13" s="11" customFormat="1" x14ac:dyDescent="0.25">
      <c r="A1800" s="6" t="s">
        <v>10070</v>
      </c>
      <c r="B1800" s="6" t="s">
        <v>1812</v>
      </c>
      <c r="C1800" s="6" t="s">
        <v>10074</v>
      </c>
      <c r="D1800" s="7" t="s">
        <v>10006</v>
      </c>
      <c r="E1800" s="7" t="s">
        <v>10007</v>
      </c>
      <c r="F1800" s="7" t="s">
        <v>10008</v>
      </c>
      <c r="G1800" s="7" t="s">
        <v>9567</v>
      </c>
      <c r="H1800" s="7" t="s">
        <v>10071</v>
      </c>
      <c r="I1800" s="7">
        <v>145</v>
      </c>
      <c r="J1800" s="26">
        <v>345627</v>
      </c>
      <c r="K1800" s="9">
        <v>323811</v>
      </c>
      <c r="L1800" s="18">
        <f t="shared" si="28"/>
        <v>64762.200000000004</v>
      </c>
      <c r="M1800" s="9"/>
    </row>
    <row r="1801" spans="1:13" s="11" customFormat="1" x14ac:dyDescent="0.25">
      <c r="A1801" s="6" t="s">
        <v>10076</v>
      </c>
      <c r="B1801" s="6" t="s">
        <v>1813</v>
      </c>
      <c r="C1801" s="6" t="s">
        <v>10075</v>
      </c>
      <c r="D1801" s="7" t="s">
        <v>10006</v>
      </c>
      <c r="E1801" s="7" t="s">
        <v>10007</v>
      </c>
      <c r="F1801" s="7" t="s">
        <v>10008</v>
      </c>
      <c r="G1801" s="7" t="s">
        <v>9567</v>
      </c>
      <c r="H1801" s="7" t="s">
        <v>10077</v>
      </c>
      <c r="I1801" s="7">
        <v>194</v>
      </c>
      <c r="J1801" s="26">
        <v>640745</v>
      </c>
      <c r="K1801" s="9">
        <v>600302</v>
      </c>
      <c r="L1801" s="18">
        <f t="shared" si="28"/>
        <v>120060.40000000001</v>
      </c>
      <c r="M1801" s="9"/>
    </row>
    <row r="1802" spans="1:13" s="11" customFormat="1" x14ac:dyDescent="0.25">
      <c r="A1802" s="6" t="s">
        <v>10076</v>
      </c>
      <c r="B1802" s="6" t="s">
        <v>1814</v>
      </c>
      <c r="C1802" s="6" t="s">
        <v>10078</v>
      </c>
      <c r="D1802" s="7" t="s">
        <v>10006</v>
      </c>
      <c r="E1802" s="7" t="s">
        <v>10007</v>
      </c>
      <c r="F1802" s="7" t="s">
        <v>10008</v>
      </c>
      <c r="G1802" s="7" t="s">
        <v>9567</v>
      </c>
      <c r="H1802" s="7" t="s">
        <v>10077</v>
      </c>
      <c r="I1802" s="7">
        <v>135</v>
      </c>
      <c r="J1802" s="26">
        <v>287681</v>
      </c>
      <c r="K1802" s="9">
        <v>269523</v>
      </c>
      <c r="L1802" s="18">
        <f t="shared" si="28"/>
        <v>53904.600000000006</v>
      </c>
      <c r="M1802" s="9"/>
    </row>
    <row r="1803" spans="1:13" s="11" customFormat="1" x14ac:dyDescent="0.25">
      <c r="A1803" s="6" t="s">
        <v>10080</v>
      </c>
      <c r="B1803" s="6" t="s">
        <v>1815</v>
      </c>
      <c r="C1803" s="6" t="s">
        <v>10079</v>
      </c>
      <c r="D1803" s="7" t="s">
        <v>10006</v>
      </c>
      <c r="E1803" s="7" t="s">
        <v>10007</v>
      </c>
      <c r="F1803" s="7" t="s">
        <v>10008</v>
      </c>
      <c r="G1803" s="7" t="s">
        <v>9567</v>
      </c>
      <c r="H1803" s="7" t="s">
        <v>10081</v>
      </c>
      <c r="I1803" s="7">
        <v>373</v>
      </c>
      <c r="J1803" s="26">
        <v>859870</v>
      </c>
      <c r="K1803" s="9">
        <v>805596</v>
      </c>
      <c r="L1803" s="18">
        <f t="shared" si="28"/>
        <v>161119.20000000001</v>
      </c>
      <c r="M1803" s="9"/>
    </row>
    <row r="1804" spans="1:13" s="11" customFormat="1" x14ac:dyDescent="0.25">
      <c r="A1804" s="6" t="s">
        <v>10080</v>
      </c>
      <c r="B1804" s="6" t="s">
        <v>1816</v>
      </c>
      <c r="C1804" s="6" t="s">
        <v>10082</v>
      </c>
      <c r="D1804" s="7" t="s">
        <v>10006</v>
      </c>
      <c r="E1804" s="7" t="s">
        <v>10007</v>
      </c>
      <c r="F1804" s="7" t="s">
        <v>10008</v>
      </c>
      <c r="G1804" s="7" t="s">
        <v>9567</v>
      </c>
      <c r="H1804" s="7" t="s">
        <v>10081</v>
      </c>
      <c r="I1804" s="7">
        <v>107</v>
      </c>
      <c r="J1804" s="26">
        <v>266680</v>
      </c>
      <c r="K1804" s="9">
        <v>249847</v>
      </c>
      <c r="L1804" s="18">
        <f t="shared" si="28"/>
        <v>49969.4</v>
      </c>
      <c r="M1804" s="9"/>
    </row>
    <row r="1805" spans="1:13" s="11" customFormat="1" x14ac:dyDescent="0.25">
      <c r="A1805" s="6" t="s">
        <v>10080</v>
      </c>
      <c r="B1805" s="6" t="s">
        <v>1817</v>
      </c>
      <c r="C1805" s="6" t="s">
        <v>10083</v>
      </c>
      <c r="D1805" s="7" t="s">
        <v>10006</v>
      </c>
      <c r="E1805" s="7" t="s">
        <v>10007</v>
      </c>
      <c r="F1805" s="7" t="s">
        <v>10008</v>
      </c>
      <c r="G1805" s="7" t="s">
        <v>9567</v>
      </c>
      <c r="H1805" s="7" t="s">
        <v>10081</v>
      </c>
      <c r="I1805" s="7">
        <v>171</v>
      </c>
      <c r="J1805" s="26">
        <v>778114</v>
      </c>
      <c r="K1805" s="9">
        <v>729000</v>
      </c>
      <c r="L1805" s="18">
        <f t="shared" si="28"/>
        <v>145800</v>
      </c>
      <c r="M1805" s="9"/>
    </row>
    <row r="1806" spans="1:13" s="11" customFormat="1" x14ac:dyDescent="0.25">
      <c r="A1806" s="6" t="s">
        <v>10080</v>
      </c>
      <c r="B1806" s="6" t="s">
        <v>1818</v>
      </c>
      <c r="C1806" s="6" t="s">
        <v>10084</v>
      </c>
      <c r="D1806" s="7" t="s">
        <v>10006</v>
      </c>
      <c r="E1806" s="7" t="s">
        <v>10007</v>
      </c>
      <c r="F1806" s="7" t="s">
        <v>10008</v>
      </c>
      <c r="G1806" s="7" t="s">
        <v>9567</v>
      </c>
      <c r="H1806" s="7" t="s">
        <v>10081</v>
      </c>
      <c r="I1806" s="7">
        <v>19</v>
      </c>
      <c r="J1806" s="26">
        <v>10612</v>
      </c>
      <c r="K1806" s="9">
        <v>9942</v>
      </c>
      <c r="L1806" s="18">
        <f t="shared" si="28"/>
        <v>1988.4</v>
      </c>
      <c r="M1806" s="9"/>
    </row>
    <row r="1807" spans="1:13" s="11" customFormat="1" x14ac:dyDescent="0.25">
      <c r="A1807" s="6" t="s">
        <v>10080</v>
      </c>
      <c r="B1807" s="6" t="s">
        <v>1819</v>
      </c>
      <c r="C1807" s="6" t="s">
        <v>10085</v>
      </c>
      <c r="D1807" s="7" t="s">
        <v>10006</v>
      </c>
      <c r="E1807" s="7" t="s">
        <v>10007</v>
      </c>
      <c r="F1807" s="7" t="s">
        <v>10008</v>
      </c>
      <c r="G1807" s="7" t="s">
        <v>9567</v>
      </c>
      <c r="H1807" s="7" t="s">
        <v>10081</v>
      </c>
      <c r="I1807" s="7">
        <v>18</v>
      </c>
      <c r="J1807" s="26">
        <v>71346</v>
      </c>
      <c r="K1807" s="9">
        <v>66843</v>
      </c>
      <c r="L1807" s="18">
        <f t="shared" si="28"/>
        <v>13368.6</v>
      </c>
      <c r="M1807" s="9"/>
    </row>
    <row r="1808" spans="1:13" s="11" customFormat="1" x14ac:dyDescent="0.25">
      <c r="A1808" s="6" t="s">
        <v>10087</v>
      </c>
      <c r="B1808" s="6" t="s">
        <v>1820</v>
      </c>
      <c r="C1808" s="6" t="s">
        <v>10086</v>
      </c>
      <c r="D1808" s="7" t="s">
        <v>10006</v>
      </c>
      <c r="E1808" s="7" t="s">
        <v>10007</v>
      </c>
      <c r="F1808" s="7" t="s">
        <v>10008</v>
      </c>
      <c r="G1808" s="7" t="s">
        <v>9567</v>
      </c>
      <c r="H1808" s="7" t="s">
        <v>10088</v>
      </c>
      <c r="I1808" s="7">
        <v>199</v>
      </c>
      <c r="J1808" s="26">
        <v>235481</v>
      </c>
      <c r="K1808" s="9">
        <v>220618</v>
      </c>
      <c r="L1808" s="18">
        <f t="shared" si="28"/>
        <v>44123.600000000006</v>
      </c>
      <c r="M1808" s="9"/>
    </row>
    <row r="1809" spans="1:13" s="11" customFormat="1" x14ac:dyDescent="0.25">
      <c r="A1809" s="6" t="s">
        <v>10090</v>
      </c>
      <c r="B1809" s="6" t="s">
        <v>1821</v>
      </c>
      <c r="C1809" s="6" t="s">
        <v>10089</v>
      </c>
      <c r="D1809" s="7" t="s">
        <v>10006</v>
      </c>
      <c r="E1809" s="7" t="s">
        <v>10007</v>
      </c>
      <c r="F1809" s="7" t="s">
        <v>10008</v>
      </c>
      <c r="G1809" s="7" t="s">
        <v>9567</v>
      </c>
      <c r="H1809" s="7" t="s">
        <v>10091</v>
      </c>
      <c r="I1809" s="7">
        <v>177</v>
      </c>
      <c r="J1809" s="26">
        <v>499105</v>
      </c>
      <c r="K1809" s="9">
        <v>467602</v>
      </c>
      <c r="L1809" s="18">
        <f t="shared" si="28"/>
        <v>93520.400000000009</v>
      </c>
      <c r="M1809" s="9"/>
    </row>
    <row r="1810" spans="1:13" s="11" customFormat="1" x14ac:dyDescent="0.25">
      <c r="A1810" s="6" t="s">
        <v>10090</v>
      </c>
      <c r="B1810" s="6" t="s">
        <v>1822</v>
      </c>
      <c r="C1810" s="6" t="s">
        <v>10092</v>
      </c>
      <c r="D1810" s="7" t="s">
        <v>10006</v>
      </c>
      <c r="E1810" s="7" t="s">
        <v>10007</v>
      </c>
      <c r="F1810" s="7" t="s">
        <v>10008</v>
      </c>
      <c r="G1810" s="7" t="s">
        <v>9567</v>
      </c>
      <c r="H1810" s="7" t="s">
        <v>10091</v>
      </c>
      <c r="I1810" s="7">
        <v>4</v>
      </c>
      <c r="J1810" s="26">
        <v>11312</v>
      </c>
      <c r="K1810" s="9">
        <v>10598</v>
      </c>
      <c r="L1810" s="18">
        <f t="shared" si="28"/>
        <v>2119.6</v>
      </c>
      <c r="M1810" s="9"/>
    </row>
    <row r="1811" spans="1:13" s="11" customFormat="1" x14ac:dyDescent="0.25">
      <c r="A1811" s="6" t="s">
        <v>10094</v>
      </c>
      <c r="B1811" s="6" t="s">
        <v>1823</v>
      </c>
      <c r="C1811" s="6" t="s">
        <v>10093</v>
      </c>
      <c r="D1811" s="7" t="s">
        <v>10006</v>
      </c>
      <c r="E1811" s="7" t="s">
        <v>10007</v>
      </c>
      <c r="F1811" s="7" t="s">
        <v>10008</v>
      </c>
      <c r="G1811" s="7" t="s">
        <v>9567</v>
      </c>
      <c r="H1811" s="7" t="s">
        <v>10095</v>
      </c>
      <c r="I1811" s="7">
        <v>148</v>
      </c>
      <c r="J1811" s="26">
        <v>480545</v>
      </c>
      <c r="K1811" s="9">
        <v>450214</v>
      </c>
      <c r="L1811" s="18">
        <f t="shared" si="28"/>
        <v>90042.8</v>
      </c>
      <c r="M1811" s="9"/>
    </row>
    <row r="1812" spans="1:13" s="11" customFormat="1" x14ac:dyDescent="0.25">
      <c r="A1812" s="6" t="s">
        <v>10094</v>
      </c>
      <c r="B1812" s="6" t="s">
        <v>1824</v>
      </c>
      <c r="C1812" s="6" t="s">
        <v>10096</v>
      </c>
      <c r="D1812" s="7" t="s">
        <v>10006</v>
      </c>
      <c r="E1812" s="7" t="s">
        <v>10007</v>
      </c>
      <c r="F1812" s="7" t="s">
        <v>10008</v>
      </c>
      <c r="G1812" s="7" t="s">
        <v>9567</v>
      </c>
      <c r="H1812" s="7" t="s">
        <v>10095</v>
      </c>
      <c r="I1812" s="7">
        <v>151</v>
      </c>
      <c r="J1812" s="26">
        <v>270226</v>
      </c>
      <c r="K1812" s="9">
        <v>253170</v>
      </c>
      <c r="L1812" s="18">
        <f t="shared" si="28"/>
        <v>50634</v>
      </c>
      <c r="M1812" s="9"/>
    </row>
    <row r="1813" spans="1:13" s="11" customFormat="1" x14ac:dyDescent="0.25">
      <c r="A1813" s="6" t="s">
        <v>10098</v>
      </c>
      <c r="B1813" s="6" t="s">
        <v>1825</v>
      </c>
      <c r="C1813" s="6" t="s">
        <v>10097</v>
      </c>
      <c r="D1813" s="7" t="s">
        <v>10006</v>
      </c>
      <c r="E1813" s="7" t="s">
        <v>10007</v>
      </c>
      <c r="F1813" s="7" t="s">
        <v>10008</v>
      </c>
      <c r="G1813" s="7" t="s">
        <v>9567</v>
      </c>
      <c r="H1813" s="7" t="s">
        <v>10099</v>
      </c>
      <c r="I1813" s="7">
        <v>256</v>
      </c>
      <c r="J1813" s="26">
        <v>651951</v>
      </c>
      <c r="K1813" s="9">
        <v>610801</v>
      </c>
      <c r="L1813" s="18">
        <f t="shared" si="28"/>
        <v>122160.20000000001</v>
      </c>
      <c r="M1813" s="9"/>
    </row>
    <row r="1814" spans="1:13" s="11" customFormat="1" x14ac:dyDescent="0.25">
      <c r="A1814" s="6" t="s">
        <v>10098</v>
      </c>
      <c r="B1814" s="6" t="s">
        <v>1826</v>
      </c>
      <c r="C1814" s="6" t="s">
        <v>10100</v>
      </c>
      <c r="D1814" s="7" t="s">
        <v>10006</v>
      </c>
      <c r="E1814" s="7" t="s">
        <v>10007</v>
      </c>
      <c r="F1814" s="7" t="s">
        <v>10008</v>
      </c>
      <c r="G1814" s="7" t="s">
        <v>9567</v>
      </c>
      <c r="H1814" s="7" t="s">
        <v>10099</v>
      </c>
      <c r="I1814" s="7">
        <v>144</v>
      </c>
      <c r="J1814" s="26">
        <v>843139</v>
      </c>
      <c r="K1814" s="9">
        <v>789921</v>
      </c>
      <c r="L1814" s="18">
        <f t="shared" si="28"/>
        <v>157984.20000000001</v>
      </c>
      <c r="M1814" s="9"/>
    </row>
    <row r="1815" spans="1:13" s="11" customFormat="1" x14ac:dyDescent="0.25">
      <c r="A1815" s="6" t="s">
        <v>10098</v>
      </c>
      <c r="B1815" s="6" t="s">
        <v>1827</v>
      </c>
      <c r="C1815" s="6" t="s">
        <v>10101</v>
      </c>
      <c r="D1815" s="7" t="s">
        <v>10006</v>
      </c>
      <c r="E1815" s="7" t="s">
        <v>10007</v>
      </c>
      <c r="F1815" s="7" t="s">
        <v>10008</v>
      </c>
      <c r="G1815" s="7" t="s">
        <v>9567</v>
      </c>
      <c r="H1815" s="7" t="s">
        <v>10099</v>
      </c>
      <c r="I1815" s="7">
        <v>93</v>
      </c>
      <c r="J1815" s="26">
        <v>569562</v>
      </c>
      <c r="K1815" s="9">
        <v>533612</v>
      </c>
      <c r="L1815" s="18">
        <f t="shared" si="28"/>
        <v>106722.40000000001</v>
      </c>
      <c r="M1815" s="9"/>
    </row>
    <row r="1816" spans="1:13" s="11" customFormat="1" x14ac:dyDescent="0.25">
      <c r="A1816" s="6" t="s">
        <v>10098</v>
      </c>
      <c r="B1816" s="6" t="s">
        <v>1828</v>
      </c>
      <c r="C1816" s="6" t="s">
        <v>10102</v>
      </c>
      <c r="D1816" s="7" t="s">
        <v>10006</v>
      </c>
      <c r="E1816" s="7" t="s">
        <v>10007</v>
      </c>
      <c r="F1816" s="7" t="s">
        <v>10008</v>
      </c>
      <c r="G1816" s="7" t="s">
        <v>9567</v>
      </c>
      <c r="H1816" s="7" t="s">
        <v>10099</v>
      </c>
      <c r="I1816" s="7">
        <v>50</v>
      </c>
      <c r="J1816" s="26">
        <v>332159</v>
      </c>
      <c r="K1816" s="9">
        <v>311194</v>
      </c>
      <c r="L1816" s="18">
        <f t="shared" si="28"/>
        <v>62238.8</v>
      </c>
      <c r="M1816" s="9"/>
    </row>
    <row r="1817" spans="1:13" s="11" customFormat="1" x14ac:dyDescent="0.25">
      <c r="A1817" s="6" t="s">
        <v>10098</v>
      </c>
      <c r="B1817" s="6" t="s">
        <v>1829</v>
      </c>
      <c r="C1817" s="6" t="s">
        <v>10103</v>
      </c>
      <c r="D1817" s="7" t="s">
        <v>10006</v>
      </c>
      <c r="E1817" s="7" t="s">
        <v>10007</v>
      </c>
      <c r="F1817" s="7" t="s">
        <v>10008</v>
      </c>
      <c r="G1817" s="7" t="s">
        <v>9567</v>
      </c>
      <c r="H1817" s="7" t="s">
        <v>10099</v>
      </c>
      <c r="I1817" s="7">
        <v>152</v>
      </c>
      <c r="J1817" s="26">
        <v>341912</v>
      </c>
      <c r="K1817" s="9">
        <v>320331</v>
      </c>
      <c r="L1817" s="18">
        <f t="shared" si="28"/>
        <v>64066.200000000004</v>
      </c>
      <c r="M1817" s="9"/>
    </row>
    <row r="1818" spans="1:13" s="11" customFormat="1" x14ac:dyDescent="0.25">
      <c r="A1818" s="6" t="s">
        <v>10098</v>
      </c>
      <c r="B1818" s="6" t="s">
        <v>1830</v>
      </c>
      <c r="C1818" s="6" t="s">
        <v>10104</v>
      </c>
      <c r="D1818" s="7" t="s">
        <v>10006</v>
      </c>
      <c r="E1818" s="7" t="s">
        <v>10007</v>
      </c>
      <c r="F1818" s="7" t="s">
        <v>10008</v>
      </c>
      <c r="G1818" s="7" t="s">
        <v>9567</v>
      </c>
      <c r="H1818" s="7" t="s">
        <v>10099</v>
      </c>
      <c r="I1818" s="7">
        <v>165</v>
      </c>
      <c r="J1818" s="26">
        <v>626176</v>
      </c>
      <c r="K1818" s="9">
        <v>586653</v>
      </c>
      <c r="L1818" s="18">
        <f t="shared" si="28"/>
        <v>117330.6</v>
      </c>
      <c r="M1818" s="9"/>
    </row>
    <row r="1819" spans="1:13" s="11" customFormat="1" x14ac:dyDescent="0.25">
      <c r="A1819" s="6" t="s">
        <v>10106</v>
      </c>
      <c r="B1819" s="6" t="s">
        <v>1831</v>
      </c>
      <c r="C1819" s="6" t="s">
        <v>10105</v>
      </c>
      <c r="D1819" s="7" t="s">
        <v>10006</v>
      </c>
      <c r="E1819" s="7" t="s">
        <v>10007</v>
      </c>
      <c r="F1819" s="7" t="s">
        <v>10008</v>
      </c>
      <c r="G1819" s="7" t="s">
        <v>9567</v>
      </c>
      <c r="H1819" s="7" t="s">
        <v>10107</v>
      </c>
      <c r="I1819" s="7">
        <v>196</v>
      </c>
      <c r="J1819" s="26">
        <v>796769</v>
      </c>
      <c r="K1819" s="9">
        <v>746478</v>
      </c>
      <c r="L1819" s="18">
        <f t="shared" si="28"/>
        <v>149295.6</v>
      </c>
      <c r="M1819" s="9"/>
    </row>
    <row r="1820" spans="1:13" s="11" customFormat="1" x14ac:dyDescent="0.25">
      <c r="A1820" s="6" t="s">
        <v>10106</v>
      </c>
      <c r="B1820" s="6" t="s">
        <v>1832</v>
      </c>
      <c r="C1820" s="6" t="s">
        <v>10108</v>
      </c>
      <c r="D1820" s="7" t="s">
        <v>10006</v>
      </c>
      <c r="E1820" s="7" t="s">
        <v>10007</v>
      </c>
      <c r="F1820" s="7" t="s">
        <v>10008</v>
      </c>
      <c r="G1820" s="7" t="s">
        <v>9567</v>
      </c>
      <c r="H1820" s="7" t="s">
        <v>10107</v>
      </c>
      <c r="I1820" s="7">
        <v>116</v>
      </c>
      <c r="J1820" s="26">
        <v>462707</v>
      </c>
      <c r="K1820" s="9">
        <v>433501</v>
      </c>
      <c r="L1820" s="18">
        <f t="shared" si="28"/>
        <v>86700.200000000012</v>
      </c>
      <c r="M1820" s="9"/>
    </row>
    <row r="1821" spans="1:13" s="11" customFormat="1" x14ac:dyDescent="0.25">
      <c r="A1821" s="6" t="s">
        <v>10110</v>
      </c>
      <c r="B1821" s="6" t="s">
        <v>1833</v>
      </c>
      <c r="C1821" s="6" t="s">
        <v>10109</v>
      </c>
      <c r="D1821" s="7" t="s">
        <v>10006</v>
      </c>
      <c r="E1821" s="7" t="s">
        <v>10007</v>
      </c>
      <c r="F1821" s="7" t="s">
        <v>10008</v>
      </c>
      <c r="G1821" s="7" t="s">
        <v>9567</v>
      </c>
      <c r="H1821" s="7" t="s">
        <v>10111</v>
      </c>
      <c r="I1821" s="7">
        <v>126</v>
      </c>
      <c r="J1821" s="26">
        <v>564189</v>
      </c>
      <c r="K1821" s="9">
        <v>528578</v>
      </c>
      <c r="L1821" s="18">
        <f t="shared" si="28"/>
        <v>105715.6</v>
      </c>
      <c r="M1821" s="9"/>
    </row>
    <row r="1822" spans="1:13" s="11" customFormat="1" x14ac:dyDescent="0.25">
      <c r="A1822" s="6" t="s">
        <v>10110</v>
      </c>
      <c r="B1822" s="6" t="s">
        <v>1834</v>
      </c>
      <c r="C1822" s="6" t="s">
        <v>10112</v>
      </c>
      <c r="D1822" s="7" t="s">
        <v>10006</v>
      </c>
      <c r="E1822" s="7" t="s">
        <v>10007</v>
      </c>
      <c r="F1822" s="7" t="s">
        <v>10008</v>
      </c>
      <c r="G1822" s="7" t="s">
        <v>9567</v>
      </c>
      <c r="H1822" s="7" t="s">
        <v>10111</v>
      </c>
      <c r="I1822" s="7">
        <v>243</v>
      </c>
      <c r="J1822" s="26">
        <v>665284</v>
      </c>
      <c r="K1822" s="9">
        <v>623292</v>
      </c>
      <c r="L1822" s="18">
        <f t="shared" si="28"/>
        <v>124658.40000000001</v>
      </c>
      <c r="M1822" s="9"/>
    </row>
    <row r="1823" spans="1:13" s="11" customFormat="1" x14ac:dyDescent="0.25">
      <c r="A1823" s="6" t="s">
        <v>10114</v>
      </c>
      <c r="B1823" s="6" t="s">
        <v>1835</v>
      </c>
      <c r="C1823" s="6" t="s">
        <v>10113</v>
      </c>
      <c r="D1823" s="7" t="s">
        <v>10006</v>
      </c>
      <c r="E1823" s="7" t="s">
        <v>10007</v>
      </c>
      <c r="F1823" s="7" t="s">
        <v>10008</v>
      </c>
      <c r="G1823" s="7" t="s">
        <v>9567</v>
      </c>
      <c r="H1823" s="7" t="s">
        <v>10115</v>
      </c>
      <c r="I1823" s="7">
        <v>142</v>
      </c>
      <c r="J1823" s="26">
        <v>268612</v>
      </c>
      <c r="K1823" s="9">
        <v>251658</v>
      </c>
      <c r="L1823" s="18">
        <f t="shared" si="28"/>
        <v>50331.600000000006</v>
      </c>
      <c r="M1823" s="9"/>
    </row>
    <row r="1824" spans="1:13" s="11" customFormat="1" x14ac:dyDescent="0.25">
      <c r="A1824" s="6" t="s">
        <v>10117</v>
      </c>
      <c r="B1824" s="6" t="s">
        <v>1836</v>
      </c>
      <c r="C1824" s="6" t="s">
        <v>10116</v>
      </c>
      <c r="D1824" s="7" t="s">
        <v>10006</v>
      </c>
      <c r="E1824" s="7" t="s">
        <v>10007</v>
      </c>
      <c r="F1824" s="7" t="s">
        <v>10008</v>
      </c>
      <c r="G1824" s="7" t="s">
        <v>9567</v>
      </c>
      <c r="H1824" s="7" t="s">
        <v>10118</v>
      </c>
      <c r="I1824" s="7">
        <v>146</v>
      </c>
      <c r="J1824" s="26">
        <v>227018</v>
      </c>
      <c r="K1824" s="9">
        <v>212689</v>
      </c>
      <c r="L1824" s="18">
        <f t="shared" si="28"/>
        <v>42537.8</v>
      </c>
      <c r="M1824" s="9"/>
    </row>
    <row r="1825" spans="1:13" s="11" customFormat="1" x14ac:dyDescent="0.25">
      <c r="A1825" s="6" t="s">
        <v>10117</v>
      </c>
      <c r="B1825" s="6" t="s">
        <v>1837</v>
      </c>
      <c r="C1825" s="6" t="s">
        <v>10119</v>
      </c>
      <c r="D1825" s="7" t="s">
        <v>10006</v>
      </c>
      <c r="E1825" s="7" t="s">
        <v>10007</v>
      </c>
      <c r="F1825" s="7" t="s">
        <v>10008</v>
      </c>
      <c r="G1825" s="7" t="s">
        <v>9567</v>
      </c>
      <c r="H1825" s="7" t="s">
        <v>10118</v>
      </c>
      <c r="I1825" s="7">
        <v>104</v>
      </c>
      <c r="J1825" s="26">
        <v>105338</v>
      </c>
      <c r="K1825" s="9">
        <v>98689</v>
      </c>
      <c r="L1825" s="18">
        <f t="shared" si="28"/>
        <v>19737.800000000003</v>
      </c>
      <c r="M1825" s="9"/>
    </row>
    <row r="1826" spans="1:13" s="11" customFormat="1" x14ac:dyDescent="0.25">
      <c r="A1826" s="6" t="s">
        <v>10121</v>
      </c>
      <c r="B1826" s="6" t="s">
        <v>1838</v>
      </c>
      <c r="C1826" s="6" t="s">
        <v>10120</v>
      </c>
      <c r="D1826" s="7" t="s">
        <v>10006</v>
      </c>
      <c r="E1826" s="7" t="s">
        <v>10007</v>
      </c>
      <c r="F1826" s="7" t="s">
        <v>10008</v>
      </c>
      <c r="G1826" s="7" t="s">
        <v>9567</v>
      </c>
      <c r="H1826" s="7" t="s">
        <v>10122</v>
      </c>
      <c r="I1826" s="7">
        <v>102</v>
      </c>
      <c r="J1826" s="26">
        <v>202813</v>
      </c>
      <c r="K1826" s="9">
        <v>190012</v>
      </c>
      <c r="L1826" s="18">
        <f t="shared" si="28"/>
        <v>38002.400000000001</v>
      </c>
      <c r="M1826" s="9"/>
    </row>
    <row r="1827" spans="1:13" s="11" customFormat="1" x14ac:dyDescent="0.25">
      <c r="A1827" s="6" t="s">
        <v>10121</v>
      </c>
      <c r="B1827" s="6" t="s">
        <v>1839</v>
      </c>
      <c r="C1827" s="6" t="s">
        <v>10123</v>
      </c>
      <c r="D1827" s="7" t="s">
        <v>10006</v>
      </c>
      <c r="E1827" s="7" t="s">
        <v>10007</v>
      </c>
      <c r="F1827" s="7" t="s">
        <v>10008</v>
      </c>
      <c r="G1827" s="7" t="s">
        <v>9567</v>
      </c>
      <c r="H1827" s="7" t="s">
        <v>10122</v>
      </c>
      <c r="I1827" s="7">
        <v>198</v>
      </c>
      <c r="J1827" s="26">
        <v>919802</v>
      </c>
      <c r="K1827" s="9">
        <v>861745</v>
      </c>
      <c r="L1827" s="18">
        <f t="shared" si="28"/>
        <v>172349</v>
      </c>
      <c r="M1827" s="9"/>
    </row>
    <row r="1828" spans="1:13" s="11" customFormat="1" x14ac:dyDescent="0.25">
      <c r="A1828" s="6" t="s">
        <v>10121</v>
      </c>
      <c r="B1828" s="6" t="s">
        <v>1840</v>
      </c>
      <c r="C1828" s="6" t="s">
        <v>10124</v>
      </c>
      <c r="D1828" s="7" t="s">
        <v>10006</v>
      </c>
      <c r="E1828" s="7" t="s">
        <v>10007</v>
      </c>
      <c r="F1828" s="7" t="s">
        <v>10008</v>
      </c>
      <c r="G1828" s="7" t="s">
        <v>9567</v>
      </c>
      <c r="H1828" s="7" t="s">
        <v>10122</v>
      </c>
      <c r="I1828" s="7">
        <v>127</v>
      </c>
      <c r="J1828" s="26">
        <v>243626</v>
      </c>
      <c r="K1828" s="9">
        <v>228249</v>
      </c>
      <c r="L1828" s="18">
        <f t="shared" si="28"/>
        <v>45649.8</v>
      </c>
      <c r="M1828" s="9"/>
    </row>
    <row r="1829" spans="1:13" s="11" customFormat="1" x14ac:dyDescent="0.25">
      <c r="A1829" s="6" t="s">
        <v>10121</v>
      </c>
      <c r="B1829" s="6" t="s">
        <v>1841</v>
      </c>
      <c r="C1829" s="6" t="s">
        <v>10125</v>
      </c>
      <c r="D1829" s="7" t="s">
        <v>10006</v>
      </c>
      <c r="E1829" s="7" t="s">
        <v>10007</v>
      </c>
      <c r="F1829" s="7" t="s">
        <v>10008</v>
      </c>
      <c r="G1829" s="7" t="s">
        <v>9567</v>
      </c>
      <c r="H1829" s="7" t="s">
        <v>10122</v>
      </c>
      <c r="I1829" s="7">
        <v>98</v>
      </c>
      <c r="J1829" s="26">
        <v>457655</v>
      </c>
      <c r="K1829" s="9">
        <v>428768</v>
      </c>
      <c r="L1829" s="18">
        <f t="shared" si="28"/>
        <v>85753.600000000006</v>
      </c>
      <c r="M1829" s="9"/>
    </row>
    <row r="1830" spans="1:13" s="11" customFormat="1" x14ac:dyDescent="0.25">
      <c r="A1830" s="6" t="s">
        <v>10121</v>
      </c>
      <c r="B1830" s="6" t="s">
        <v>1842</v>
      </c>
      <c r="C1830" s="6" t="s">
        <v>10126</v>
      </c>
      <c r="D1830" s="7" t="s">
        <v>10006</v>
      </c>
      <c r="E1830" s="7" t="s">
        <v>10007</v>
      </c>
      <c r="F1830" s="7" t="s">
        <v>10008</v>
      </c>
      <c r="G1830" s="7" t="s">
        <v>9567</v>
      </c>
      <c r="H1830" s="7" t="s">
        <v>10122</v>
      </c>
      <c r="I1830" s="7">
        <v>147</v>
      </c>
      <c r="J1830" s="26">
        <v>196749</v>
      </c>
      <c r="K1830" s="9">
        <v>184330</v>
      </c>
      <c r="L1830" s="18">
        <f t="shared" si="28"/>
        <v>36866</v>
      </c>
      <c r="M1830" s="9"/>
    </row>
    <row r="1831" spans="1:13" s="10" customFormat="1" x14ac:dyDescent="0.25">
      <c r="A1831" s="6" t="s">
        <v>10128</v>
      </c>
      <c r="B1831" s="6" t="s">
        <v>1843</v>
      </c>
      <c r="C1831" s="6" t="s">
        <v>10127</v>
      </c>
      <c r="D1831" s="7" t="s">
        <v>10006</v>
      </c>
      <c r="E1831" s="7" t="s">
        <v>10007</v>
      </c>
      <c r="F1831" s="7" t="s">
        <v>10008</v>
      </c>
      <c r="G1831" s="7" t="s">
        <v>9567</v>
      </c>
      <c r="H1831" s="7" t="s">
        <v>10129</v>
      </c>
      <c r="I1831" s="7">
        <v>50</v>
      </c>
      <c r="J1831" s="26">
        <v>88637</v>
      </c>
      <c r="K1831" s="9">
        <v>83042</v>
      </c>
      <c r="L1831" s="18">
        <f t="shared" si="28"/>
        <v>16608.400000000001</v>
      </c>
      <c r="M1831" s="9"/>
    </row>
    <row r="1832" spans="1:13" s="10" customFormat="1" x14ac:dyDescent="0.25">
      <c r="A1832" s="6" t="s">
        <v>10131</v>
      </c>
      <c r="B1832" s="6" t="s">
        <v>1844</v>
      </c>
      <c r="C1832" s="6" t="s">
        <v>10130</v>
      </c>
      <c r="D1832" s="7" t="s">
        <v>10006</v>
      </c>
      <c r="E1832" s="7" t="s">
        <v>10007</v>
      </c>
      <c r="F1832" s="7" t="s">
        <v>10008</v>
      </c>
      <c r="G1832" s="7" t="s">
        <v>9567</v>
      </c>
      <c r="H1832" s="7" t="s">
        <v>10132</v>
      </c>
      <c r="I1832" s="7">
        <v>109</v>
      </c>
      <c r="J1832" s="26">
        <v>334386</v>
      </c>
      <c r="K1832" s="9">
        <v>313280</v>
      </c>
      <c r="L1832" s="18">
        <f t="shared" si="28"/>
        <v>62656</v>
      </c>
      <c r="M1832" s="9"/>
    </row>
    <row r="1833" spans="1:13" s="10" customFormat="1" x14ac:dyDescent="0.25">
      <c r="A1833" s="6" t="s">
        <v>10131</v>
      </c>
      <c r="B1833" s="6" t="s">
        <v>1845</v>
      </c>
      <c r="C1833" s="6" t="s">
        <v>10133</v>
      </c>
      <c r="D1833" s="7" t="s">
        <v>10006</v>
      </c>
      <c r="E1833" s="7" t="s">
        <v>10007</v>
      </c>
      <c r="F1833" s="7" t="s">
        <v>10008</v>
      </c>
      <c r="G1833" s="7" t="s">
        <v>9567</v>
      </c>
      <c r="H1833" s="7" t="s">
        <v>10132</v>
      </c>
      <c r="I1833" s="7">
        <v>207</v>
      </c>
      <c r="J1833" s="26">
        <v>510210</v>
      </c>
      <c r="K1833" s="9">
        <v>478006</v>
      </c>
      <c r="L1833" s="18">
        <f t="shared" si="28"/>
        <v>95601.200000000012</v>
      </c>
      <c r="M1833" s="9"/>
    </row>
    <row r="1834" spans="1:13" s="10" customFormat="1" x14ac:dyDescent="0.25">
      <c r="A1834" s="6" t="s">
        <v>10131</v>
      </c>
      <c r="B1834" s="6" t="s">
        <v>1846</v>
      </c>
      <c r="C1834" s="6" t="s">
        <v>10134</v>
      </c>
      <c r="D1834" s="7" t="s">
        <v>10006</v>
      </c>
      <c r="E1834" s="7" t="s">
        <v>10007</v>
      </c>
      <c r="F1834" s="7" t="s">
        <v>10008</v>
      </c>
      <c r="G1834" s="7" t="s">
        <v>9567</v>
      </c>
      <c r="H1834" s="7" t="s">
        <v>10132</v>
      </c>
      <c r="I1834" s="7">
        <v>346</v>
      </c>
      <c r="J1834" s="26">
        <v>951973</v>
      </c>
      <c r="K1834" s="9">
        <v>891886</v>
      </c>
      <c r="L1834" s="18">
        <f t="shared" si="28"/>
        <v>178377.2</v>
      </c>
      <c r="M1834" s="9"/>
    </row>
    <row r="1835" spans="1:13" s="10" customFormat="1" x14ac:dyDescent="0.25">
      <c r="A1835" s="6" t="s">
        <v>10131</v>
      </c>
      <c r="B1835" s="6" t="s">
        <v>1847</v>
      </c>
      <c r="C1835" s="6" t="s">
        <v>10135</v>
      </c>
      <c r="D1835" s="7" t="s">
        <v>10006</v>
      </c>
      <c r="E1835" s="7" t="s">
        <v>10007</v>
      </c>
      <c r="F1835" s="7" t="s">
        <v>10008</v>
      </c>
      <c r="G1835" s="7" t="s">
        <v>9567</v>
      </c>
      <c r="H1835" s="7" t="s">
        <v>10132</v>
      </c>
      <c r="I1835" s="7">
        <v>135</v>
      </c>
      <c r="J1835" s="26">
        <v>537626</v>
      </c>
      <c r="K1835" s="9">
        <v>503692</v>
      </c>
      <c r="L1835" s="18">
        <f t="shared" si="28"/>
        <v>100738.40000000001</v>
      </c>
      <c r="M1835" s="9"/>
    </row>
    <row r="1836" spans="1:13" s="10" customFormat="1" x14ac:dyDescent="0.25">
      <c r="A1836" s="6" t="s">
        <v>10137</v>
      </c>
      <c r="B1836" s="6" t="s">
        <v>1848</v>
      </c>
      <c r="C1836" s="6" t="s">
        <v>10136</v>
      </c>
      <c r="D1836" s="7" t="s">
        <v>10006</v>
      </c>
      <c r="E1836" s="7" t="s">
        <v>10007</v>
      </c>
      <c r="F1836" s="7" t="s">
        <v>10008</v>
      </c>
      <c r="G1836" s="7" t="s">
        <v>9567</v>
      </c>
      <c r="H1836" s="7" t="s">
        <v>10138</v>
      </c>
      <c r="I1836" s="7">
        <v>190</v>
      </c>
      <c r="J1836" s="26">
        <v>461326</v>
      </c>
      <c r="K1836" s="9">
        <v>432208</v>
      </c>
      <c r="L1836" s="18">
        <f t="shared" si="28"/>
        <v>86441.600000000006</v>
      </c>
      <c r="M1836" s="9"/>
    </row>
    <row r="1837" spans="1:13" s="10" customFormat="1" x14ac:dyDescent="0.25">
      <c r="A1837" s="6" t="s">
        <v>10140</v>
      </c>
      <c r="B1837" s="6" t="s">
        <v>1849</v>
      </c>
      <c r="C1837" s="6" t="s">
        <v>10139</v>
      </c>
      <c r="D1837" s="7" t="s">
        <v>10006</v>
      </c>
      <c r="E1837" s="7" t="s">
        <v>10007</v>
      </c>
      <c r="F1837" s="7" t="s">
        <v>10008</v>
      </c>
      <c r="G1837" s="7" t="s">
        <v>9567</v>
      </c>
      <c r="H1837" s="7" t="s">
        <v>10141</v>
      </c>
      <c r="I1837" s="7">
        <v>165</v>
      </c>
      <c r="J1837" s="26">
        <v>303060</v>
      </c>
      <c r="K1837" s="9">
        <v>283931</v>
      </c>
      <c r="L1837" s="18">
        <f t="shared" si="28"/>
        <v>56786.200000000004</v>
      </c>
      <c r="M1837" s="9"/>
    </row>
    <row r="1838" spans="1:13" s="10" customFormat="1" x14ac:dyDescent="0.25">
      <c r="A1838" s="6" t="s">
        <v>10143</v>
      </c>
      <c r="B1838" s="6" t="s">
        <v>1850</v>
      </c>
      <c r="C1838" s="6" t="s">
        <v>10142</v>
      </c>
      <c r="D1838" s="7" t="s">
        <v>10006</v>
      </c>
      <c r="E1838" s="7" t="s">
        <v>10007</v>
      </c>
      <c r="F1838" s="7" t="s">
        <v>10008</v>
      </c>
      <c r="G1838" s="7" t="s">
        <v>9567</v>
      </c>
      <c r="H1838" s="7" t="s">
        <v>8231</v>
      </c>
      <c r="I1838" s="7">
        <v>92</v>
      </c>
      <c r="J1838" s="26">
        <v>125807</v>
      </c>
      <c r="K1838" s="9">
        <v>117866</v>
      </c>
      <c r="L1838" s="18">
        <f t="shared" si="28"/>
        <v>23573.200000000001</v>
      </c>
      <c r="M1838" s="9"/>
    </row>
    <row r="1839" spans="1:13" s="10" customFormat="1" x14ac:dyDescent="0.25">
      <c r="A1839" s="6" t="s">
        <v>10145</v>
      </c>
      <c r="B1839" s="6" t="s">
        <v>1851</v>
      </c>
      <c r="C1839" s="6" t="s">
        <v>10144</v>
      </c>
      <c r="D1839" s="7" t="s">
        <v>10006</v>
      </c>
      <c r="E1839" s="7" t="s">
        <v>10007</v>
      </c>
      <c r="F1839" s="7" t="s">
        <v>10008</v>
      </c>
      <c r="G1839" s="7" t="s">
        <v>9567</v>
      </c>
      <c r="H1839" s="7" t="s">
        <v>10146</v>
      </c>
      <c r="I1839" s="7">
        <v>251</v>
      </c>
      <c r="J1839" s="26">
        <v>401329</v>
      </c>
      <c r="K1839" s="9">
        <v>375998</v>
      </c>
      <c r="L1839" s="18">
        <f t="shared" si="28"/>
        <v>75199.600000000006</v>
      </c>
      <c r="M1839" s="9"/>
    </row>
    <row r="1840" spans="1:13" s="10" customFormat="1" x14ac:dyDescent="0.25">
      <c r="A1840" s="6" t="s">
        <v>10148</v>
      </c>
      <c r="B1840" s="6" t="s">
        <v>1852</v>
      </c>
      <c r="C1840" s="6" t="s">
        <v>10147</v>
      </c>
      <c r="D1840" s="7" t="s">
        <v>10006</v>
      </c>
      <c r="E1840" s="7" t="s">
        <v>10007</v>
      </c>
      <c r="F1840" s="7" t="s">
        <v>10008</v>
      </c>
      <c r="G1840" s="7" t="s">
        <v>9567</v>
      </c>
      <c r="H1840" s="7" t="s">
        <v>10149</v>
      </c>
      <c r="I1840" s="7">
        <v>169</v>
      </c>
      <c r="J1840" s="26">
        <v>310442</v>
      </c>
      <c r="K1840" s="9">
        <v>290847</v>
      </c>
      <c r="L1840" s="18">
        <f t="shared" si="28"/>
        <v>58169.4</v>
      </c>
      <c r="M1840" s="9"/>
    </row>
    <row r="1841" spans="1:13" s="10" customFormat="1" x14ac:dyDescent="0.25">
      <c r="A1841" s="6" t="s">
        <v>10148</v>
      </c>
      <c r="B1841" s="6" t="s">
        <v>1853</v>
      </c>
      <c r="C1841" s="6" t="s">
        <v>10150</v>
      </c>
      <c r="D1841" s="7" t="s">
        <v>10006</v>
      </c>
      <c r="E1841" s="7" t="s">
        <v>10007</v>
      </c>
      <c r="F1841" s="7" t="s">
        <v>10008</v>
      </c>
      <c r="G1841" s="7" t="s">
        <v>9567</v>
      </c>
      <c r="H1841" s="7" t="s">
        <v>10149</v>
      </c>
      <c r="I1841" s="7">
        <v>119</v>
      </c>
      <c r="J1841" s="26">
        <v>317539</v>
      </c>
      <c r="K1841" s="9">
        <v>297496</v>
      </c>
      <c r="L1841" s="18">
        <f t="shared" si="28"/>
        <v>59499.200000000004</v>
      </c>
      <c r="M1841" s="9"/>
    </row>
    <row r="1842" spans="1:13" s="10" customFormat="1" x14ac:dyDescent="0.25">
      <c r="A1842" s="6" t="s">
        <v>10152</v>
      </c>
      <c r="B1842" s="6" t="s">
        <v>1854</v>
      </c>
      <c r="C1842" s="6" t="s">
        <v>10151</v>
      </c>
      <c r="D1842" s="7" t="s">
        <v>10006</v>
      </c>
      <c r="E1842" s="7" t="s">
        <v>10007</v>
      </c>
      <c r="F1842" s="7" t="s">
        <v>10008</v>
      </c>
      <c r="G1842" s="7" t="s">
        <v>9567</v>
      </c>
      <c r="H1842" s="7" t="s">
        <v>10153</v>
      </c>
      <c r="I1842" s="7">
        <v>118</v>
      </c>
      <c r="J1842" s="26">
        <v>72191</v>
      </c>
      <c r="K1842" s="9">
        <v>67634</v>
      </c>
      <c r="L1842" s="18">
        <f t="shared" si="28"/>
        <v>13526.800000000001</v>
      </c>
      <c r="M1842" s="9"/>
    </row>
    <row r="1843" spans="1:13" s="10" customFormat="1" x14ac:dyDescent="0.25">
      <c r="A1843" s="6" t="s">
        <v>10155</v>
      </c>
      <c r="B1843" s="6" t="s">
        <v>1855</v>
      </c>
      <c r="C1843" s="6" t="s">
        <v>10154</v>
      </c>
      <c r="D1843" s="7" t="s">
        <v>10006</v>
      </c>
      <c r="E1843" s="7" t="s">
        <v>10007</v>
      </c>
      <c r="F1843" s="7" t="s">
        <v>10008</v>
      </c>
      <c r="G1843" s="7" t="s">
        <v>9567</v>
      </c>
      <c r="H1843" s="7" t="s">
        <v>10156</v>
      </c>
      <c r="I1843" s="7">
        <v>84</v>
      </c>
      <c r="J1843" s="26">
        <v>102572</v>
      </c>
      <c r="K1843" s="9">
        <v>96098</v>
      </c>
      <c r="L1843" s="18">
        <f t="shared" si="28"/>
        <v>19219.600000000002</v>
      </c>
      <c r="M1843" s="9"/>
    </row>
    <row r="1844" spans="1:13" s="10" customFormat="1" x14ac:dyDescent="0.25">
      <c r="A1844" s="6" t="s">
        <v>10158</v>
      </c>
      <c r="B1844" s="6" t="s">
        <v>1856</v>
      </c>
      <c r="C1844" s="6" t="s">
        <v>10157</v>
      </c>
      <c r="D1844" s="7" t="s">
        <v>10006</v>
      </c>
      <c r="E1844" s="7" t="s">
        <v>10007</v>
      </c>
      <c r="F1844" s="7" t="s">
        <v>10008</v>
      </c>
      <c r="G1844" s="7" t="s">
        <v>9567</v>
      </c>
      <c r="H1844" s="7" t="s">
        <v>10159</v>
      </c>
      <c r="I1844" s="7">
        <v>188</v>
      </c>
      <c r="J1844" s="26">
        <v>416243</v>
      </c>
      <c r="K1844" s="9">
        <v>389970</v>
      </c>
      <c r="L1844" s="18">
        <f t="shared" si="28"/>
        <v>77994</v>
      </c>
      <c r="M1844" s="9"/>
    </row>
    <row r="1845" spans="1:13" s="11" customFormat="1" x14ac:dyDescent="0.25">
      <c r="A1845" s="6" t="s">
        <v>10161</v>
      </c>
      <c r="B1845" s="6" t="s">
        <v>1857</v>
      </c>
      <c r="C1845" s="6" t="s">
        <v>10160</v>
      </c>
      <c r="D1845" s="7" t="s">
        <v>10006</v>
      </c>
      <c r="E1845" s="7" t="s">
        <v>10007</v>
      </c>
      <c r="F1845" s="7" t="s">
        <v>10008</v>
      </c>
      <c r="G1845" s="7" t="s">
        <v>9567</v>
      </c>
      <c r="H1845" s="7" t="s">
        <v>10162</v>
      </c>
      <c r="I1845" s="7">
        <v>100</v>
      </c>
      <c r="J1845" s="26">
        <v>481510</v>
      </c>
      <c r="K1845" s="9">
        <v>451118</v>
      </c>
      <c r="L1845" s="18">
        <f t="shared" si="28"/>
        <v>90223.6</v>
      </c>
      <c r="M1845" s="9"/>
    </row>
    <row r="1846" spans="1:13" s="11" customFormat="1" x14ac:dyDescent="0.25">
      <c r="A1846" s="6" t="s">
        <v>10161</v>
      </c>
      <c r="B1846" s="6" t="s">
        <v>1858</v>
      </c>
      <c r="C1846" s="6" t="s">
        <v>10163</v>
      </c>
      <c r="D1846" s="7" t="s">
        <v>10006</v>
      </c>
      <c r="E1846" s="7" t="s">
        <v>10007</v>
      </c>
      <c r="F1846" s="7" t="s">
        <v>10008</v>
      </c>
      <c r="G1846" s="7" t="s">
        <v>9567</v>
      </c>
      <c r="H1846" s="7" t="s">
        <v>10162</v>
      </c>
      <c r="I1846" s="7">
        <v>170</v>
      </c>
      <c r="J1846" s="26">
        <v>281170</v>
      </c>
      <c r="K1846" s="9">
        <v>263423</v>
      </c>
      <c r="L1846" s="18">
        <f t="shared" si="28"/>
        <v>52684.600000000006</v>
      </c>
      <c r="M1846" s="9"/>
    </row>
    <row r="1847" spans="1:13" s="11" customFormat="1" x14ac:dyDescent="0.25">
      <c r="A1847" s="6" t="s">
        <v>10165</v>
      </c>
      <c r="B1847" s="6" t="s">
        <v>1859</v>
      </c>
      <c r="C1847" s="6" t="s">
        <v>10164</v>
      </c>
      <c r="D1847" s="7" t="s">
        <v>10006</v>
      </c>
      <c r="E1847" s="7" t="s">
        <v>10007</v>
      </c>
      <c r="F1847" s="7" t="s">
        <v>10008</v>
      </c>
      <c r="G1847" s="7" t="s">
        <v>9567</v>
      </c>
      <c r="H1847" s="7" t="s">
        <v>10166</v>
      </c>
      <c r="I1847" s="7">
        <v>156</v>
      </c>
      <c r="J1847" s="26">
        <v>276116</v>
      </c>
      <c r="K1847" s="9">
        <v>258688</v>
      </c>
      <c r="L1847" s="18">
        <f t="shared" si="28"/>
        <v>51737.600000000006</v>
      </c>
      <c r="M1847" s="9"/>
    </row>
    <row r="1848" spans="1:13" s="11" customFormat="1" x14ac:dyDescent="0.25">
      <c r="A1848" s="6" t="s">
        <v>10168</v>
      </c>
      <c r="B1848" s="6" t="s">
        <v>1860</v>
      </c>
      <c r="C1848" s="6" t="s">
        <v>10167</v>
      </c>
      <c r="D1848" s="7" t="s">
        <v>10006</v>
      </c>
      <c r="E1848" s="7" t="s">
        <v>10007</v>
      </c>
      <c r="F1848" s="7" t="s">
        <v>10008</v>
      </c>
      <c r="G1848" s="7" t="s">
        <v>9567</v>
      </c>
      <c r="H1848" s="7" t="s">
        <v>10169</v>
      </c>
      <c r="I1848" s="7">
        <v>50</v>
      </c>
      <c r="J1848" s="26">
        <v>109220</v>
      </c>
      <c r="K1848" s="9">
        <v>102326</v>
      </c>
      <c r="L1848" s="18">
        <f t="shared" si="28"/>
        <v>20465.2</v>
      </c>
      <c r="M1848" s="9"/>
    </row>
    <row r="1849" spans="1:13" s="11" customFormat="1" x14ac:dyDescent="0.25">
      <c r="A1849" s="6" t="s">
        <v>10171</v>
      </c>
      <c r="B1849" s="6" t="s">
        <v>1861</v>
      </c>
      <c r="C1849" s="6" t="s">
        <v>10170</v>
      </c>
      <c r="D1849" s="7" t="s">
        <v>10006</v>
      </c>
      <c r="E1849" s="7" t="s">
        <v>10007</v>
      </c>
      <c r="F1849" s="7" t="s">
        <v>10008</v>
      </c>
      <c r="G1849" s="7" t="s">
        <v>9567</v>
      </c>
      <c r="H1849" s="7" t="s">
        <v>10172</v>
      </c>
      <c r="I1849" s="7">
        <v>157</v>
      </c>
      <c r="J1849" s="26">
        <v>311601</v>
      </c>
      <c r="K1849" s="9">
        <v>291933</v>
      </c>
      <c r="L1849" s="18">
        <f t="shared" si="28"/>
        <v>58386.600000000006</v>
      </c>
      <c r="M1849" s="9"/>
    </row>
    <row r="1850" spans="1:13" s="11" customFormat="1" x14ac:dyDescent="0.25">
      <c r="A1850" s="6" t="s">
        <v>10174</v>
      </c>
      <c r="B1850" s="6" t="s">
        <v>1862</v>
      </c>
      <c r="C1850" s="6" t="s">
        <v>10173</v>
      </c>
      <c r="D1850" s="7" t="s">
        <v>10006</v>
      </c>
      <c r="E1850" s="7" t="s">
        <v>10007</v>
      </c>
      <c r="F1850" s="7" t="s">
        <v>10008</v>
      </c>
      <c r="G1850" s="7" t="s">
        <v>9567</v>
      </c>
      <c r="H1850" s="7" t="s">
        <v>9923</v>
      </c>
      <c r="I1850" s="7">
        <v>74</v>
      </c>
      <c r="J1850" s="26">
        <v>110949</v>
      </c>
      <c r="K1850" s="9">
        <v>103946</v>
      </c>
      <c r="L1850" s="18">
        <f t="shared" si="28"/>
        <v>20789.2</v>
      </c>
      <c r="M1850" s="9"/>
    </row>
    <row r="1851" spans="1:13" s="11" customFormat="1" x14ac:dyDescent="0.25">
      <c r="A1851" s="6" t="s">
        <v>10176</v>
      </c>
      <c r="B1851" s="6" t="s">
        <v>1863</v>
      </c>
      <c r="C1851" s="6" t="s">
        <v>10175</v>
      </c>
      <c r="D1851" s="7" t="s">
        <v>10006</v>
      </c>
      <c r="E1851" s="7" t="s">
        <v>10007</v>
      </c>
      <c r="F1851" s="7" t="s">
        <v>10008</v>
      </c>
      <c r="G1851" s="7" t="s">
        <v>9567</v>
      </c>
      <c r="H1851" s="7" t="s">
        <v>10177</v>
      </c>
      <c r="I1851" s="7">
        <v>40</v>
      </c>
      <c r="J1851" s="26">
        <v>48161</v>
      </c>
      <c r="K1851" s="9">
        <v>45121</v>
      </c>
      <c r="L1851" s="18">
        <f t="shared" si="28"/>
        <v>9024.2000000000007</v>
      </c>
      <c r="M1851" s="9"/>
    </row>
    <row r="1852" spans="1:13" s="11" customFormat="1" x14ac:dyDescent="0.25">
      <c r="A1852" s="6" t="s">
        <v>10179</v>
      </c>
      <c r="B1852" s="6" t="s">
        <v>1864</v>
      </c>
      <c r="C1852" s="6" t="s">
        <v>10178</v>
      </c>
      <c r="D1852" s="7" t="s">
        <v>10006</v>
      </c>
      <c r="E1852" s="7" t="s">
        <v>10007</v>
      </c>
      <c r="F1852" s="7" t="s">
        <v>10008</v>
      </c>
      <c r="G1852" s="7" t="s">
        <v>9567</v>
      </c>
      <c r="H1852" s="7" t="s">
        <v>10180</v>
      </c>
      <c r="I1852" s="7">
        <v>50</v>
      </c>
      <c r="J1852" s="26">
        <v>135190</v>
      </c>
      <c r="K1852" s="9">
        <v>126657</v>
      </c>
      <c r="L1852" s="18">
        <f t="shared" si="28"/>
        <v>25331.4</v>
      </c>
      <c r="M1852" s="9"/>
    </row>
    <row r="1853" spans="1:13" s="11" customFormat="1" x14ac:dyDescent="0.25">
      <c r="A1853" s="6" t="s">
        <v>10182</v>
      </c>
      <c r="B1853" s="6" t="s">
        <v>1865</v>
      </c>
      <c r="C1853" s="6" t="s">
        <v>10181</v>
      </c>
      <c r="D1853" s="7" t="s">
        <v>10006</v>
      </c>
      <c r="E1853" s="7" t="s">
        <v>10007</v>
      </c>
      <c r="F1853" s="7" t="s">
        <v>10008</v>
      </c>
      <c r="G1853" s="7" t="s">
        <v>9567</v>
      </c>
      <c r="H1853" s="7" t="s">
        <v>10183</v>
      </c>
      <c r="I1853" s="7">
        <v>50</v>
      </c>
      <c r="J1853" s="26">
        <v>45006</v>
      </c>
      <c r="K1853" s="9">
        <v>42165</v>
      </c>
      <c r="L1853" s="18">
        <f t="shared" si="28"/>
        <v>8433</v>
      </c>
      <c r="M1853" s="9"/>
    </row>
    <row r="1854" spans="1:13" s="11" customFormat="1" x14ac:dyDescent="0.25">
      <c r="A1854" s="6" t="s">
        <v>10185</v>
      </c>
      <c r="B1854" s="6" t="s">
        <v>1866</v>
      </c>
      <c r="C1854" s="6" t="s">
        <v>10184</v>
      </c>
      <c r="D1854" s="7" t="s">
        <v>10006</v>
      </c>
      <c r="E1854" s="7" t="s">
        <v>10007</v>
      </c>
      <c r="F1854" s="7" t="s">
        <v>10008</v>
      </c>
      <c r="G1854" s="7" t="s">
        <v>9567</v>
      </c>
      <c r="H1854" s="7" t="s">
        <v>10186</v>
      </c>
      <c r="I1854" s="7">
        <v>104</v>
      </c>
      <c r="J1854" s="26">
        <v>130539</v>
      </c>
      <c r="K1854" s="9">
        <v>122300</v>
      </c>
      <c r="L1854" s="18">
        <f t="shared" ref="L1854:L1917" si="29">K1854*20%</f>
        <v>24460</v>
      </c>
      <c r="M1854" s="9"/>
    </row>
    <row r="1855" spans="1:13" s="11" customFormat="1" x14ac:dyDescent="0.25">
      <c r="A1855" s="6" t="s">
        <v>10188</v>
      </c>
      <c r="B1855" s="6" t="s">
        <v>1867</v>
      </c>
      <c r="C1855" s="6" t="s">
        <v>10187</v>
      </c>
      <c r="D1855" s="7" t="s">
        <v>10189</v>
      </c>
      <c r="E1855" s="7" t="s">
        <v>10190</v>
      </c>
      <c r="F1855" s="7" t="s">
        <v>10191</v>
      </c>
      <c r="G1855" s="7" t="s">
        <v>9384</v>
      </c>
      <c r="H1855" s="7" t="s">
        <v>10192</v>
      </c>
      <c r="I1855" s="7">
        <v>265</v>
      </c>
      <c r="J1855" s="26">
        <v>1410971</v>
      </c>
      <c r="K1855" s="9">
        <v>1321912</v>
      </c>
      <c r="L1855" s="18">
        <f t="shared" si="29"/>
        <v>264382.40000000002</v>
      </c>
      <c r="M1855" s="9"/>
    </row>
    <row r="1856" spans="1:13" s="11" customFormat="1" x14ac:dyDescent="0.25">
      <c r="A1856" s="6" t="s">
        <v>10188</v>
      </c>
      <c r="B1856" s="6" t="s">
        <v>1868</v>
      </c>
      <c r="C1856" s="6" t="s">
        <v>10193</v>
      </c>
      <c r="D1856" s="7" t="s">
        <v>10189</v>
      </c>
      <c r="E1856" s="7" t="s">
        <v>10190</v>
      </c>
      <c r="F1856" s="7" t="s">
        <v>10191</v>
      </c>
      <c r="G1856" s="7" t="s">
        <v>9384</v>
      </c>
      <c r="H1856" s="7" t="s">
        <v>10192</v>
      </c>
      <c r="I1856" s="7">
        <v>230</v>
      </c>
      <c r="J1856" s="26">
        <v>1197700</v>
      </c>
      <c r="K1856" s="9">
        <v>1122103</v>
      </c>
      <c r="L1856" s="18">
        <f t="shared" si="29"/>
        <v>224420.6</v>
      </c>
      <c r="M1856" s="9"/>
    </row>
    <row r="1857" spans="1:13" s="11" customFormat="1" x14ac:dyDescent="0.25">
      <c r="A1857" s="6" t="s">
        <v>10188</v>
      </c>
      <c r="B1857" s="6" t="s">
        <v>1869</v>
      </c>
      <c r="C1857" s="6" t="s">
        <v>10194</v>
      </c>
      <c r="D1857" s="7" t="s">
        <v>10189</v>
      </c>
      <c r="E1857" s="7" t="s">
        <v>10190</v>
      </c>
      <c r="F1857" s="7" t="s">
        <v>10191</v>
      </c>
      <c r="G1857" s="7" t="s">
        <v>9384</v>
      </c>
      <c r="H1857" s="7" t="s">
        <v>10192</v>
      </c>
      <c r="I1857" s="7">
        <v>225</v>
      </c>
      <c r="J1857" s="26">
        <v>1046726</v>
      </c>
      <c r="K1857" s="9">
        <v>980658</v>
      </c>
      <c r="L1857" s="18">
        <f t="shared" si="29"/>
        <v>196131.6</v>
      </c>
      <c r="M1857" s="9"/>
    </row>
    <row r="1858" spans="1:13" s="11" customFormat="1" x14ac:dyDescent="0.25">
      <c r="A1858" s="6" t="s">
        <v>10188</v>
      </c>
      <c r="B1858" s="6" t="s">
        <v>1870</v>
      </c>
      <c r="C1858" s="6" t="s">
        <v>10195</v>
      </c>
      <c r="D1858" s="7" t="s">
        <v>10189</v>
      </c>
      <c r="E1858" s="7" t="s">
        <v>10190</v>
      </c>
      <c r="F1858" s="7" t="s">
        <v>10191</v>
      </c>
      <c r="G1858" s="7" t="s">
        <v>9384</v>
      </c>
      <c r="H1858" s="7" t="s">
        <v>10192</v>
      </c>
      <c r="I1858" s="7">
        <v>174</v>
      </c>
      <c r="J1858" s="26">
        <v>829987</v>
      </c>
      <c r="K1858" s="9">
        <v>777599</v>
      </c>
      <c r="L1858" s="18">
        <f t="shared" si="29"/>
        <v>155519.80000000002</v>
      </c>
      <c r="M1858" s="9"/>
    </row>
    <row r="1859" spans="1:13" s="11" customFormat="1" x14ac:dyDescent="0.25">
      <c r="A1859" s="6" t="s">
        <v>10188</v>
      </c>
      <c r="B1859" s="6" t="s">
        <v>1871</v>
      </c>
      <c r="C1859" s="6" t="s">
        <v>10196</v>
      </c>
      <c r="D1859" s="7" t="s">
        <v>10189</v>
      </c>
      <c r="E1859" s="7" t="s">
        <v>10190</v>
      </c>
      <c r="F1859" s="7" t="s">
        <v>10191</v>
      </c>
      <c r="G1859" s="7" t="s">
        <v>9384</v>
      </c>
      <c r="H1859" s="7" t="s">
        <v>10192</v>
      </c>
      <c r="I1859" s="7">
        <v>302</v>
      </c>
      <c r="J1859" s="26">
        <v>1240923</v>
      </c>
      <c r="K1859" s="9">
        <v>1162597</v>
      </c>
      <c r="L1859" s="18">
        <f t="shared" si="29"/>
        <v>232519.40000000002</v>
      </c>
      <c r="M1859" s="9"/>
    </row>
    <row r="1860" spans="1:13" s="11" customFormat="1" x14ac:dyDescent="0.25">
      <c r="A1860" s="6" t="s">
        <v>10188</v>
      </c>
      <c r="B1860" s="6" t="s">
        <v>1872</v>
      </c>
      <c r="C1860" s="6" t="s">
        <v>10197</v>
      </c>
      <c r="D1860" s="7" t="s">
        <v>10189</v>
      </c>
      <c r="E1860" s="7" t="s">
        <v>10190</v>
      </c>
      <c r="F1860" s="7" t="s">
        <v>10191</v>
      </c>
      <c r="G1860" s="7" t="s">
        <v>9384</v>
      </c>
      <c r="H1860" s="7" t="s">
        <v>10192</v>
      </c>
      <c r="I1860" s="7">
        <v>484</v>
      </c>
      <c r="J1860" s="26">
        <v>1469426</v>
      </c>
      <c r="K1860" s="9">
        <v>1376678</v>
      </c>
      <c r="L1860" s="18">
        <f t="shared" si="29"/>
        <v>275335.60000000003</v>
      </c>
      <c r="M1860" s="9"/>
    </row>
    <row r="1861" spans="1:13" s="11" customFormat="1" x14ac:dyDescent="0.25">
      <c r="A1861" s="6" t="s">
        <v>10188</v>
      </c>
      <c r="B1861" s="6" t="s">
        <v>1873</v>
      </c>
      <c r="C1861" s="6" t="s">
        <v>10198</v>
      </c>
      <c r="D1861" s="7" t="s">
        <v>10189</v>
      </c>
      <c r="E1861" s="7" t="s">
        <v>10190</v>
      </c>
      <c r="F1861" s="7" t="s">
        <v>10191</v>
      </c>
      <c r="G1861" s="7" t="s">
        <v>9384</v>
      </c>
      <c r="H1861" s="7" t="s">
        <v>10192</v>
      </c>
      <c r="I1861" s="7">
        <v>378</v>
      </c>
      <c r="J1861" s="26">
        <v>874686</v>
      </c>
      <c r="K1861" s="9">
        <v>819477</v>
      </c>
      <c r="L1861" s="18">
        <f t="shared" si="29"/>
        <v>163895.40000000002</v>
      </c>
      <c r="M1861" s="9"/>
    </row>
    <row r="1862" spans="1:13" s="11" customFormat="1" x14ac:dyDescent="0.25">
      <c r="A1862" s="6" t="s">
        <v>10200</v>
      </c>
      <c r="B1862" s="6" t="s">
        <v>1874</v>
      </c>
      <c r="C1862" s="6" t="s">
        <v>10199</v>
      </c>
      <c r="D1862" s="7" t="s">
        <v>10189</v>
      </c>
      <c r="E1862" s="7" t="s">
        <v>10190</v>
      </c>
      <c r="F1862" s="7" t="s">
        <v>10191</v>
      </c>
      <c r="G1862" s="7" t="s">
        <v>9384</v>
      </c>
      <c r="H1862" s="7" t="s">
        <v>10201</v>
      </c>
      <c r="I1862" s="7">
        <v>237</v>
      </c>
      <c r="J1862" s="26">
        <v>999714</v>
      </c>
      <c r="K1862" s="9">
        <v>936613</v>
      </c>
      <c r="L1862" s="18">
        <f t="shared" si="29"/>
        <v>187322.6</v>
      </c>
      <c r="M1862" s="9"/>
    </row>
    <row r="1863" spans="1:13" s="10" customFormat="1" x14ac:dyDescent="0.25">
      <c r="A1863" s="6" t="s">
        <v>10200</v>
      </c>
      <c r="B1863" s="6" t="s">
        <v>1875</v>
      </c>
      <c r="C1863" s="6" t="s">
        <v>10202</v>
      </c>
      <c r="D1863" s="7" t="s">
        <v>10189</v>
      </c>
      <c r="E1863" s="7" t="s">
        <v>10190</v>
      </c>
      <c r="F1863" s="7" t="s">
        <v>10191</v>
      </c>
      <c r="G1863" s="7" t="s">
        <v>9384</v>
      </c>
      <c r="H1863" s="7" t="s">
        <v>10201</v>
      </c>
      <c r="I1863" s="7">
        <v>134</v>
      </c>
      <c r="J1863" s="26">
        <v>439627</v>
      </c>
      <c r="K1863" s="9">
        <v>411878</v>
      </c>
      <c r="L1863" s="18">
        <f t="shared" si="29"/>
        <v>82375.600000000006</v>
      </c>
      <c r="M1863" s="9"/>
    </row>
    <row r="1864" spans="1:13" s="10" customFormat="1" x14ac:dyDescent="0.25">
      <c r="A1864" s="6" t="s">
        <v>10200</v>
      </c>
      <c r="B1864" s="6" t="s">
        <v>1876</v>
      </c>
      <c r="C1864" s="6" t="s">
        <v>10203</v>
      </c>
      <c r="D1864" s="7" t="s">
        <v>10189</v>
      </c>
      <c r="E1864" s="7" t="s">
        <v>10190</v>
      </c>
      <c r="F1864" s="7" t="s">
        <v>10191</v>
      </c>
      <c r="G1864" s="7" t="s">
        <v>9384</v>
      </c>
      <c r="H1864" s="7" t="s">
        <v>10201</v>
      </c>
      <c r="I1864" s="7">
        <v>114</v>
      </c>
      <c r="J1864" s="26">
        <v>588109</v>
      </c>
      <c r="K1864" s="9">
        <v>550988</v>
      </c>
      <c r="L1864" s="18">
        <f t="shared" si="29"/>
        <v>110197.6</v>
      </c>
      <c r="M1864" s="9"/>
    </row>
    <row r="1865" spans="1:13" s="10" customFormat="1" x14ac:dyDescent="0.25">
      <c r="A1865" s="6" t="s">
        <v>10200</v>
      </c>
      <c r="B1865" s="6" t="s">
        <v>1877</v>
      </c>
      <c r="C1865" s="6" t="s">
        <v>10204</v>
      </c>
      <c r="D1865" s="7" t="s">
        <v>10189</v>
      </c>
      <c r="E1865" s="7" t="s">
        <v>10190</v>
      </c>
      <c r="F1865" s="7" t="s">
        <v>10191</v>
      </c>
      <c r="G1865" s="7" t="s">
        <v>9384</v>
      </c>
      <c r="H1865" s="7" t="s">
        <v>10201</v>
      </c>
      <c r="I1865" s="7">
        <v>75</v>
      </c>
      <c r="J1865" s="26">
        <v>154655</v>
      </c>
      <c r="K1865" s="9">
        <v>144893</v>
      </c>
      <c r="L1865" s="18">
        <f t="shared" si="29"/>
        <v>28978.600000000002</v>
      </c>
      <c r="M1865" s="9"/>
    </row>
    <row r="1866" spans="1:13" s="10" customFormat="1" x14ac:dyDescent="0.25">
      <c r="A1866" s="6" t="s">
        <v>10200</v>
      </c>
      <c r="B1866" s="6" t="s">
        <v>1878</v>
      </c>
      <c r="C1866" s="6" t="s">
        <v>10205</v>
      </c>
      <c r="D1866" s="7" t="s">
        <v>10189</v>
      </c>
      <c r="E1866" s="7" t="s">
        <v>10190</v>
      </c>
      <c r="F1866" s="7" t="s">
        <v>10191</v>
      </c>
      <c r="G1866" s="7" t="s">
        <v>9384</v>
      </c>
      <c r="H1866" s="7" t="s">
        <v>10201</v>
      </c>
      <c r="I1866" s="7">
        <v>102</v>
      </c>
      <c r="J1866" s="26">
        <v>325009</v>
      </c>
      <c r="K1866" s="9">
        <v>304495</v>
      </c>
      <c r="L1866" s="18">
        <f t="shared" si="29"/>
        <v>60899</v>
      </c>
      <c r="M1866" s="9"/>
    </row>
    <row r="1867" spans="1:13" s="10" customFormat="1" x14ac:dyDescent="0.25">
      <c r="A1867" s="6" t="s">
        <v>10200</v>
      </c>
      <c r="B1867" s="6" t="s">
        <v>1879</v>
      </c>
      <c r="C1867" s="6" t="s">
        <v>10206</v>
      </c>
      <c r="D1867" s="7" t="s">
        <v>10189</v>
      </c>
      <c r="E1867" s="7" t="s">
        <v>10190</v>
      </c>
      <c r="F1867" s="7" t="s">
        <v>10191</v>
      </c>
      <c r="G1867" s="7" t="s">
        <v>9384</v>
      </c>
      <c r="H1867" s="7" t="s">
        <v>10201</v>
      </c>
      <c r="I1867" s="7">
        <v>16</v>
      </c>
      <c r="J1867" s="26">
        <v>34137</v>
      </c>
      <c r="K1867" s="9">
        <v>31982</v>
      </c>
      <c r="L1867" s="18">
        <f t="shared" si="29"/>
        <v>6396.4000000000005</v>
      </c>
      <c r="M1867" s="9"/>
    </row>
    <row r="1868" spans="1:13" s="10" customFormat="1" x14ac:dyDescent="0.25">
      <c r="A1868" s="6" t="s">
        <v>10200</v>
      </c>
      <c r="B1868" s="6" t="s">
        <v>1880</v>
      </c>
      <c r="C1868" s="6" t="s">
        <v>10207</v>
      </c>
      <c r="D1868" s="7" t="s">
        <v>10189</v>
      </c>
      <c r="E1868" s="7" t="s">
        <v>10190</v>
      </c>
      <c r="F1868" s="7" t="s">
        <v>10191</v>
      </c>
      <c r="G1868" s="7" t="s">
        <v>9384</v>
      </c>
      <c r="H1868" s="7" t="s">
        <v>10201</v>
      </c>
      <c r="I1868" s="7">
        <v>66</v>
      </c>
      <c r="J1868" s="26">
        <v>180411</v>
      </c>
      <c r="K1868" s="9">
        <v>169024</v>
      </c>
      <c r="L1868" s="18">
        <f t="shared" si="29"/>
        <v>33804.800000000003</v>
      </c>
      <c r="M1868" s="9"/>
    </row>
    <row r="1869" spans="1:13" s="10" customFormat="1" x14ac:dyDescent="0.25">
      <c r="A1869" s="6" t="s">
        <v>10209</v>
      </c>
      <c r="B1869" s="6" t="s">
        <v>1881</v>
      </c>
      <c r="C1869" s="6" t="s">
        <v>10208</v>
      </c>
      <c r="D1869" s="7" t="s">
        <v>10189</v>
      </c>
      <c r="E1869" s="7" t="s">
        <v>10190</v>
      </c>
      <c r="F1869" s="7" t="s">
        <v>10191</v>
      </c>
      <c r="G1869" s="7" t="s">
        <v>9384</v>
      </c>
      <c r="H1869" s="7" t="s">
        <v>10210</v>
      </c>
      <c r="I1869" s="7">
        <v>20</v>
      </c>
      <c r="J1869" s="26">
        <v>36880</v>
      </c>
      <c r="K1869" s="9">
        <v>34552</v>
      </c>
      <c r="L1869" s="18">
        <f t="shared" si="29"/>
        <v>6910.4000000000005</v>
      </c>
      <c r="M1869" s="9"/>
    </row>
    <row r="1870" spans="1:13" s="10" customFormat="1" x14ac:dyDescent="0.25">
      <c r="A1870" s="6" t="s">
        <v>10212</v>
      </c>
      <c r="B1870" s="6" t="s">
        <v>1882</v>
      </c>
      <c r="C1870" s="6" t="s">
        <v>10211</v>
      </c>
      <c r="D1870" s="7" t="s">
        <v>10189</v>
      </c>
      <c r="E1870" s="7" t="s">
        <v>10190</v>
      </c>
      <c r="F1870" s="7" t="s">
        <v>10191</v>
      </c>
      <c r="G1870" s="7" t="s">
        <v>9384</v>
      </c>
      <c r="H1870" s="7" t="s">
        <v>10213</v>
      </c>
      <c r="I1870" s="7">
        <v>176</v>
      </c>
      <c r="J1870" s="26">
        <v>468648</v>
      </c>
      <c r="K1870" s="9">
        <v>439067</v>
      </c>
      <c r="L1870" s="18">
        <f t="shared" si="29"/>
        <v>87813.400000000009</v>
      </c>
      <c r="M1870" s="9"/>
    </row>
    <row r="1871" spans="1:13" s="10" customFormat="1" x14ac:dyDescent="0.25">
      <c r="A1871" s="6" t="s">
        <v>10212</v>
      </c>
      <c r="B1871" s="6" t="s">
        <v>1883</v>
      </c>
      <c r="C1871" s="6" t="s">
        <v>10214</v>
      </c>
      <c r="D1871" s="7" t="s">
        <v>10189</v>
      </c>
      <c r="E1871" s="7" t="s">
        <v>10190</v>
      </c>
      <c r="F1871" s="7" t="s">
        <v>10191</v>
      </c>
      <c r="G1871" s="7" t="s">
        <v>9384</v>
      </c>
      <c r="H1871" s="7" t="s">
        <v>10213</v>
      </c>
      <c r="I1871" s="7">
        <v>50</v>
      </c>
      <c r="J1871" s="26">
        <v>124231</v>
      </c>
      <c r="K1871" s="9">
        <v>116390</v>
      </c>
      <c r="L1871" s="18">
        <f t="shared" si="29"/>
        <v>23278</v>
      </c>
      <c r="M1871" s="9"/>
    </row>
    <row r="1872" spans="1:13" s="10" customFormat="1" x14ac:dyDescent="0.25">
      <c r="A1872" s="6" t="s">
        <v>10212</v>
      </c>
      <c r="B1872" s="6" t="s">
        <v>1884</v>
      </c>
      <c r="C1872" s="6" t="s">
        <v>10215</v>
      </c>
      <c r="D1872" s="7" t="s">
        <v>10189</v>
      </c>
      <c r="E1872" s="7" t="s">
        <v>10190</v>
      </c>
      <c r="F1872" s="7" t="s">
        <v>10191</v>
      </c>
      <c r="G1872" s="7" t="s">
        <v>9384</v>
      </c>
      <c r="H1872" s="7" t="s">
        <v>10213</v>
      </c>
      <c r="I1872" s="7">
        <v>193</v>
      </c>
      <c r="J1872" s="26">
        <v>898945</v>
      </c>
      <c r="K1872" s="9">
        <v>842205</v>
      </c>
      <c r="L1872" s="18">
        <f t="shared" si="29"/>
        <v>168441</v>
      </c>
      <c r="M1872" s="9"/>
    </row>
    <row r="1873" spans="1:13" s="10" customFormat="1" x14ac:dyDescent="0.25">
      <c r="A1873" s="6" t="s">
        <v>10212</v>
      </c>
      <c r="B1873" s="6" t="s">
        <v>1885</v>
      </c>
      <c r="C1873" s="6" t="s">
        <v>10216</v>
      </c>
      <c r="D1873" s="7" t="s">
        <v>10189</v>
      </c>
      <c r="E1873" s="7" t="s">
        <v>10190</v>
      </c>
      <c r="F1873" s="7" t="s">
        <v>10191</v>
      </c>
      <c r="G1873" s="7" t="s">
        <v>9384</v>
      </c>
      <c r="H1873" s="7" t="s">
        <v>10213</v>
      </c>
      <c r="I1873" s="7">
        <v>159</v>
      </c>
      <c r="J1873" s="26">
        <v>605897</v>
      </c>
      <c r="K1873" s="9">
        <v>567654</v>
      </c>
      <c r="L1873" s="18">
        <f t="shared" si="29"/>
        <v>113530.8</v>
      </c>
      <c r="M1873" s="9"/>
    </row>
    <row r="1874" spans="1:13" s="10" customFormat="1" x14ac:dyDescent="0.25">
      <c r="A1874" s="6" t="s">
        <v>10218</v>
      </c>
      <c r="B1874" s="6" t="s">
        <v>1886</v>
      </c>
      <c r="C1874" s="6" t="s">
        <v>10217</v>
      </c>
      <c r="D1874" s="7" t="s">
        <v>10189</v>
      </c>
      <c r="E1874" s="7" t="s">
        <v>10190</v>
      </c>
      <c r="F1874" s="7" t="s">
        <v>10191</v>
      </c>
      <c r="G1874" s="7" t="s">
        <v>9384</v>
      </c>
      <c r="H1874" s="7" t="s">
        <v>10219</v>
      </c>
      <c r="I1874" s="7">
        <v>112</v>
      </c>
      <c r="J1874" s="26">
        <v>102734</v>
      </c>
      <c r="K1874" s="9">
        <v>96250</v>
      </c>
      <c r="L1874" s="18">
        <f t="shared" si="29"/>
        <v>19250</v>
      </c>
      <c r="M1874" s="9"/>
    </row>
    <row r="1875" spans="1:13" s="10" customFormat="1" x14ac:dyDescent="0.25">
      <c r="A1875" s="6" t="s">
        <v>10221</v>
      </c>
      <c r="B1875" s="6" t="s">
        <v>1887</v>
      </c>
      <c r="C1875" s="6" t="s">
        <v>10220</v>
      </c>
      <c r="D1875" s="7" t="s">
        <v>10189</v>
      </c>
      <c r="E1875" s="7" t="s">
        <v>10190</v>
      </c>
      <c r="F1875" s="7" t="s">
        <v>10191</v>
      </c>
      <c r="G1875" s="7" t="s">
        <v>9384</v>
      </c>
      <c r="H1875" s="7" t="s">
        <v>10222</v>
      </c>
      <c r="I1875" s="7">
        <v>188</v>
      </c>
      <c r="J1875" s="26">
        <v>397763</v>
      </c>
      <c r="K1875" s="9">
        <v>372657</v>
      </c>
      <c r="L1875" s="18">
        <f t="shared" si="29"/>
        <v>74531.400000000009</v>
      </c>
      <c r="M1875" s="9"/>
    </row>
    <row r="1876" spans="1:13" s="10" customFormat="1" x14ac:dyDescent="0.25">
      <c r="A1876" s="6" t="s">
        <v>10221</v>
      </c>
      <c r="B1876" s="6" t="s">
        <v>1888</v>
      </c>
      <c r="C1876" s="6" t="s">
        <v>10223</v>
      </c>
      <c r="D1876" s="7" t="s">
        <v>10189</v>
      </c>
      <c r="E1876" s="7" t="s">
        <v>10190</v>
      </c>
      <c r="F1876" s="7" t="s">
        <v>10191</v>
      </c>
      <c r="G1876" s="7" t="s">
        <v>9384</v>
      </c>
      <c r="H1876" s="7" t="s">
        <v>10222</v>
      </c>
      <c r="I1876" s="7">
        <v>127</v>
      </c>
      <c r="J1876" s="26">
        <v>185031</v>
      </c>
      <c r="K1876" s="9">
        <v>173352</v>
      </c>
      <c r="L1876" s="18">
        <f t="shared" si="29"/>
        <v>34670.400000000001</v>
      </c>
      <c r="M1876" s="9"/>
    </row>
    <row r="1877" spans="1:13" s="11" customFormat="1" x14ac:dyDescent="0.25">
      <c r="A1877" s="6" t="s">
        <v>10225</v>
      </c>
      <c r="B1877" s="6" t="s">
        <v>1889</v>
      </c>
      <c r="C1877" s="6" t="s">
        <v>10224</v>
      </c>
      <c r="D1877" s="7" t="s">
        <v>10189</v>
      </c>
      <c r="E1877" s="7" t="s">
        <v>10190</v>
      </c>
      <c r="F1877" s="7" t="s">
        <v>10191</v>
      </c>
      <c r="G1877" s="7" t="s">
        <v>9384</v>
      </c>
      <c r="H1877" s="7" t="s">
        <v>10138</v>
      </c>
      <c r="I1877" s="7">
        <v>50</v>
      </c>
      <c r="J1877" s="26">
        <v>48043</v>
      </c>
      <c r="K1877" s="9">
        <v>45011</v>
      </c>
      <c r="L1877" s="18">
        <f t="shared" si="29"/>
        <v>9002.2000000000007</v>
      </c>
      <c r="M1877" s="9"/>
    </row>
    <row r="1878" spans="1:13" s="11" customFormat="1" x14ac:dyDescent="0.25">
      <c r="A1878" s="6" t="s">
        <v>10227</v>
      </c>
      <c r="B1878" s="6" t="s">
        <v>1890</v>
      </c>
      <c r="C1878" s="6" t="s">
        <v>10226</v>
      </c>
      <c r="D1878" s="7" t="s">
        <v>10189</v>
      </c>
      <c r="E1878" s="7" t="s">
        <v>10190</v>
      </c>
      <c r="F1878" s="7" t="s">
        <v>10191</v>
      </c>
      <c r="G1878" s="7" t="s">
        <v>9384</v>
      </c>
      <c r="H1878" s="7" t="s">
        <v>10228</v>
      </c>
      <c r="I1878" s="7">
        <v>60</v>
      </c>
      <c r="J1878" s="26">
        <v>83139</v>
      </c>
      <c r="K1878" s="9">
        <v>77891</v>
      </c>
      <c r="L1878" s="18">
        <f t="shared" si="29"/>
        <v>15578.2</v>
      </c>
      <c r="M1878" s="9"/>
    </row>
    <row r="1879" spans="1:13" s="11" customFormat="1" x14ac:dyDescent="0.25">
      <c r="A1879" s="6" t="s">
        <v>10230</v>
      </c>
      <c r="B1879" s="6" t="s">
        <v>1891</v>
      </c>
      <c r="C1879" s="6" t="s">
        <v>10229</v>
      </c>
      <c r="D1879" s="7" t="s">
        <v>10189</v>
      </c>
      <c r="E1879" s="7" t="s">
        <v>10190</v>
      </c>
      <c r="F1879" s="7" t="s">
        <v>10191</v>
      </c>
      <c r="G1879" s="7" t="s">
        <v>9384</v>
      </c>
      <c r="H1879" s="7" t="s">
        <v>10231</v>
      </c>
      <c r="I1879" s="7">
        <v>50</v>
      </c>
      <c r="J1879" s="26">
        <v>150496</v>
      </c>
      <c r="K1879" s="9">
        <v>140997</v>
      </c>
      <c r="L1879" s="18">
        <f t="shared" si="29"/>
        <v>28199.4</v>
      </c>
      <c r="M1879" s="9"/>
    </row>
    <row r="1880" spans="1:13" s="11" customFormat="1" x14ac:dyDescent="0.25">
      <c r="A1880" s="6" t="s">
        <v>10233</v>
      </c>
      <c r="B1880" s="6" t="s">
        <v>1892</v>
      </c>
      <c r="C1880" s="6" t="s">
        <v>10232</v>
      </c>
      <c r="D1880" s="7" t="s">
        <v>10189</v>
      </c>
      <c r="E1880" s="7" t="s">
        <v>10190</v>
      </c>
      <c r="F1880" s="7" t="s">
        <v>10191</v>
      </c>
      <c r="G1880" s="7" t="s">
        <v>9384</v>
      </c>
      <c r="H1880" s="7" t="s">
        <v>10234</v>
      </c>
      <c r="I1880" s="7">
        <v>70</v>
      </c>
      <c r="J1880" s="26">
        <v>62649</v>
      </c>
      <c r="K1880" s="9">
        <v>58695</v>
      </c>
      <c r="L1880" s="18">
        <f t="shared" si="29"/>
        <v>11739</v>
      </c>
      <c r="M1880" s="9"/>
    </row>
    <row r="1881" spans="1:13" s="11" customFormat="1" x14ac:dyDescent="0.25">
      <c r="A1881" s="6" t="s">
        <v>10236</v>
      </c>
      <c r="B1881" s="6" t="s">
        <v>1893</v>
      </c>
      <c r="C1881" s="6" t="s">
        <v>10235</v>
      </c>
      <c r="D1881" s="7" t="s">
        <v>10189</v>
      </c>
      <c r="E1881" s="7" t="s">
        <v>10190</v>
      </c>
      <c r="F1881" s="7" t="s">
        <v>10191</v>
      </c>
      <c r="G1881" s="7" t="s">
        <v>9384</v>
      </c>
      <c r="H1881" s="7" t="s">
        <v>10237</v>
      </c>
      <c r="I1881" s="7">
        <v>65</v>
      </c>
      <c r="J1881" s="26">
        <v>129149</v>
      </c>
      <c r="K1881" s="9">
        <v>120997</v>
      </c>
      <c r="L1881" s="18">
        <f t="shared" si="29"/>
        <v>24199.4</v>
      </c>
      <c r="M1881" s="9"/>
    </row>
    <row r="1882" spans="1:13" s="11" customFormat="1" x14ac:dyDescent="0.25">
      <c r="A1882" s="6" t="s">
        <v>10239</v>
      </c>
      <c r="B1882" s="6" t="s">
        <v>1894</v>
      </c>
      <c r="C1882" s="6" t="s">
        <v>10238</v>
      </c>
      <c r="D1882" s="7" t="s">
        <v>10189</v>
      </c>
      <c r="E1882" s="7" t="s">
        <v>10190</v>
      </c>
      <c r="F1882" s="7" t="s">
        <v>10191</v>
      </c>
      <c r="G1882" s="7" t="s">
        <v>9384</v>
      </c>
      <c r="H1882" s="7" t="s">
        <v>10240</v>
      </c>
      <c r="I1882" s="7">
        <v>30</v>
      </c>
      <c r="J1882" s="26">
        <v>91111</v>
      </c>
      <c r="K1882" s="9">
        <v>85360</v>
      </c>
      <c r="L1882" s="18">
        <f t="shared" si="29"/>
        <v>17072</v>
      </c>
      <c r="M1882" s="9"/>
    </row>
    <row r="1883" spans="1:13" s="11" customFormat="1" x14ac:dyDescent="0.25">
      <c r="A1883" s="6" t="s">
        <v>10242</v>
      </c>
      <c r="B1883" s="6" t="s">
        <v>1895</v>
      </c>
      <c r="C1883" s="6" t="s">
        <v>10241</v>
      </c>
      <c r="D1883" s="7" t="s">
        <v>10189</v>
      </c>
      <c r="E1883" s="7" t="s">
        <v>10190</v>
      </c>
      <c r="F1883" s="7" t="s">
        <v>10191</v>
      </c>
      <c r="G1883" s="7" t="s">
        <v>9384</v>
      </c>
      <c r="H1883" s="7" t="s">
        <v>10243</v>
      </c>
      <c r="I1883" s="7">
        <v>18</v>
      </c>
      <c r="J1883" s="26">
        <v>18845</v>
      </c>
      <c r="K1883" s="9">
        <v>17656</v>
      </c>
      <c r="L1883" s="18">
        <f t="shared" si="29"/>
        <v>3531.2000000000003</v>
      </c>
      <c r="M1883" s="9"/>
    </row>
    <row r="1884" spans="1:13" s="11" customFormat="1" x14ac:dyDescent="0.25">
      <c r="A1884" s="6" t="s">
        <v>10245</v>
      </c>
      <c r="B1884" s="6" t="s">
        <v>1896</v>
      </c>
      <c r="C1884" s="6" t="s">
        <v>10244</v>
      </c>
      <c r="D1884" s="7" t="s">
        <v>10189</v>
      </c>
      <c r="E1884" s="7" t="s">
        <v>10190</v>
      </c>
      <c r="F1884" s="7" t="s">
        <v>10191</v>
      </c>
      <c r="G1884" s="7" t="s">
        <v>9384</v>
      </c>
      <c r="H1884" s="7" t="s">
        <v>10246</v>
      </c>
      <c r="I1884" s="7">
        <v>17</v>
      </c>
      <c r="J1884" s="26">
        <v>30214</v>
      </c>
      <c r="K1884" s="9">
        <v>28307</v>
      </c>
      <c r="L1884" s="18">
        <f t="shared" si="29"/>
        <v>5661.4000000000005</v>
      </c>
      <c r="M1884" s="9"/>
    </row>
    <row r="1885" spans="1:13" s="11" customFormat="1" x14ac:dyDescent="0.25">
      <c r="A1885" s="6" t="s">
        <v>10248</v>
      </c>
      <c r="B1885" s="6" t="s">
        <v>1897</v>
      </c>
      <c r="C1885" s="6" t="s">
        <v>10247</v>
      </c>
      <c r="D1885" s="7" t="s">
        <v>10189</v>
      </c>
      <c r="E1885" s="7" t="s">
        <v>10190</v>
      </c>
      <c r="F1885" s="7" t="s">
        <v>10191</v>
      </c>
      <c r="G1885" s="7" t="s">
        <v>9384</v>
      </c>
      <c r="H1885" s="7" t="s">
        <v>10249</v>
      </c>
      <c r="I1885" s="7">
        <v>62</v>
      </c>
      <c r="J1885" s="26">
        <v>120193</v>
      </c>
      <c r="K1885" s="9">
        <v>112607</v>
      </c>
      <c r="L1885" s="18">
        <f t="shared" si="29"/>
        <v>22521.4</v>
      </c>
      <c r="M1885" s="9"/>
    </row>
    <row r="1886" spans="1:13" s="11" customFormat="1" x14ac:dyDescent="0.25">
      <c r="A1886" s="6" t="s">
        <v>10251</v>
      </c>
      <c r="B1886" s="6" t="s">
        <v>1898</v>
      </c>
      <c r="C1886" s="6" t="s">
        <v>10250</v>
      </c>
      <c r="D1886" s="7" t="s">
        <v>10189</v>
      </c>
      <c r="E1886" s="7" t="s">
        <v>10190</v>
      </c>
      <c r="F1886" s="7" t="s">
        <v>10191</v>
      </c>
      <c r="G1886" s="7" t="s">
        <v>9384</v>
      </c>
      <c r="H1886" s="7" t="s">
        <v>10252</v>
      </c>
      <c r="I1886" s="7">
        <v>144</v>
      </c>
      <c r="J1886" s="26">
        <v>301509</v>
      </c>
      <c r="K1886" s="9">
        <v>282478</v>
      </c>
      <c r="L1886" s="18">
        <f t="shared" si="29"/>
        <v>56495.600000000006</v>
      </c>
      <c r="M1886" s="9"/>
    </row>
    <row r="1887" spans="1:13" s="11" customFormat="1" x14ac:dyDescent="0.25">
      <c r="A1887" s="6" t="s">
        <v>10254</v>
      </c>
      <c r="B1887" s="6" t="s">
        <v>1899</v>
      </c>
      <c r="C1887" s="6" t="s">
        <v>10253</v>
      </c>
      <c r="D1887" s="7" t="s">
        <v>10189</v>
      </c>
      <c r="E1887" s="7" t="s">
        <v>10190</v>
      </c>
      <c r="F1887" s="7" t="s">
        <v>10191</v>
      </c>
      <c r="G1887" s="7" t="s">
        <v>9384</v>
      </c>
      <c r="H1887" s="7" t="s">
        <v>10255</v>
      </c>
      <c r="I1887" s="7">
        <v>190</v>
      </c>
      <c r="J1887" s="26">
        <v>494862</v>
      </c>
      <c r="K1887" s="9">
        <v>463627</v>
      </c>
      <c r="L1887" s="18">
        <f t="shared" si="29"/>
        <v>92725.400000000009</v>
      </c>
      <c r="M1887" s="9"/>
    </row>
    <row r="1888" spans="1:13" s="11" customFormat="1" x14ac:dyDescent="0.25">
      <c r="A1888" s="6" t="s">
        <v>10257</v>
      </c>
      <c r="B1888" s="6" t="s">
        <v>1900</v>
      </c>
      <c r="C1888" s="6" t="s">
        <v>10256</v>
      </c>
      <c r="D1888" s="7" t="s">
        <v>10189</v>
      </c>
      <c r="E1888" s="7" t="s">
        <v>10190</v>
      </c>
      <c r="F1888" s="7" t="s">
        <v>10191</v>
      </c>
      <c r="G1888" s="7" t="s">
        <v>9384</v>
      </c>
      <c r="H1888" s="7" t="s">
        <v>10258</v>
      </c>
      <c r="I1888" s="7">
        <v>46</v>
      </c>
      <c r="J1888" s="26">
        <v>80927</v>
      </c>
      <c r="K1888" s="9">
        <v>75819</v>
      </c>
      <c r="L1888" s="18">
        <f t="shared" si="29"/>
        <v>15163.800000000001</v>
      </c>
      <c r="M1888" s="9"/>
    </row>
    <row r="1889" spans="1:13" s="11" customFormat="1" x14ac:dyDescent="0.25">
      <c r="A1889" s="6" t="s">
        <v>10260</v>
      </c>
      <c r="B1889" s="6" t="s">
        <v>1901</v>
      </c>
      <c r="C1889" s="6" t="s">
        <v>10259</v>
      </c>
      <c r="D1889" s="7" t="s">
        <v>10189</v>
      </c>
      <c r="E1889" s="7" t="s">
        <v>10190</v>
      </c>
      <c r="F1889" s="7" t="s">
        <v>10191</v>
      </c>
      <c r="G1889" s="7" t="s">
        <v>9384</v>
      </c>
      <c r="H1889" s="7" t="s">
        <v>10261</v>
      </c>
      <c r="I1889" s="7">
        <v>42</v>
      </c>
      <c r="J1889" s="26">
        <v>53673</v>
      </c>
      <c r="K1889" s="9">
        <v>50285</v>
      </c>
      <c r="L1889" s="18">
        <f t="shared" si="29"/>
        <v>10057</v>
      </c>
      <c r="M1889" s="9"/>
    </row>
    <row r="1890" spans="1:13" s="11" customFormat="1" x14ac:dyDescent="0.25">
      <c r="A1890" s="6" t="s">
        <v>10263</v>
      </c>
      <c r="B1890" s="6" t="s">
        <v>1902</v>
      </c>
      <c r="C1890" s="6" t="s">
        <v>10262</v>
      </c>
      <c r="D1890" s="7" t="s">
        <v>10189</v>
      </c>
      <c r="E1890" s="7" t="s">
        <v>10190</v>
      </c>
      <c r="F1890" s="7" t="s">
        <v>10191</v>
      </c>
      <c r="G1890" s="7" t="s">
        <v>9384</v>
      </c>
      <c r="H1890" s="7" t="s">
        <v>10264</v>
      </c>
      <c r="I1890" s="7">
        <v>40</v>
      </c>
      <c r="J1890" s="26">
        <v>86330</v>
      </c>
      <c r="K1890" s="9">
        <v>80881</v>
      </c>
      <c r="L1890" s="18">
        <f t="shared" si="29"/>
        <v>16176.2</v>
      </c>
      <c r="M1890" s="9"/>
    </row>
    <row r="1891" spans="1:13" s="11" customFormat="1" x14ac:dyDescent="0.25">
      <c r="A1891" s="6" t="s">
        <v>10266</v>
      </c>
      <c r="B1891" s="6" t="s">
        <v>1903</v>
      </c>
      <c r="C1891" s="6" t="s">
        <v>10265</v>
      </c>
      <c r="D1891" s="7" t="s">
        <v>10189</v>
      </c>
      <c r="E1891" s="7" t="s">
        <v>10190</v>
      </c>
      <c r="F1891" s="7" t="s">
        <v>10191</v>
      </c>
      <c r="G1891" s="7" t="s">
        <v>9384</v>
      </c>
      <c r="H1891" s="7" t="s">
        <v>10267</v>
      </c>
      <c r="I1891" s="7">
        <v>42</v>
      </c>
      <c r="J1891" s="26">
        <v>103928</v>
      </c>
      <c r="K1891" s="9">
        <v>97368</v>
      </c>
      <c r="L1891" s="18">
        <f t="shared" si="29"/>
        <v>19473.600000000002</v>
      </c>
      <c r="M1891" s="9"/>
    </row>
    <row r="1892" spans="1:13" s="11" customFormat="1" x14ac:dyDescent="0.25">
      <c r="A1892" s="6" t="s">
        <v>10269</v>
      </c>
      <c r="B1892" s="6" t="s">
        <v>1904</v>
      </c>
      <c r="C1892" s="6" t="s">
        <v>10268</v>
      </c>
      <c r="D1892" s="7" t="s">
        <v>10189</v>
      </c>
      <c r="E1892" s="7" t="s">
        <v>10190</v>
      </c>
      <c r="F1892" s="7" t="s">
        <v>10191</v>
      </c>
      <c r="G1892" s="7" t="s">
        <v>9384</v>
      </c>
      <c r="H1892" s="7" t="s">
        <v>10270</v>
      </c>
      <c r="I1892" s="7">
        <v>24</v>
      </c>
      <c r="J1892" s="26">
        <v>33964</v>
      </c>
      <c r="K1892" s="9">
        <v>31820</v>
      </c>
      <c r="L1892" s="18">
        <f t="shared" si="29"/>
        <v>6364</v>
      </c>
      <c r="M1892" s="9"/>
    </row>
    <row r="1893" spans="1:13" s="11" customFormat="1" x14ac:dyDescent="0.25">
      <c r="A1893" s="6" t="s">
        <v>10272</v>
      </c>
      <c r="B1893" s="6" t="s">
        <v>1905</v>
      </c>
      <c r="C1893" s="6" t="s">
        <v>10271</v>
      </c>
      <c r="D1893" s="7" t="s">
        <v>10189</v>
      </c>
      <c r="E1893" s="7" t="s">
        <v>10190</v>
      </c>
      <c r="F1893" s="7" t="s">
        <v>10191</v>
      </c>
      <c r="G1893" s="7" t="s">
        <v>9384</v>
      </c>
      <c r="H1893" s="7" t="s">
        <v>10273</v>
      </c>
      <c r="I1893" s="7">
        <v>33</v>
      </c>
      <c r="J1893" s="26">
        <v>50365</v>
      </c>
      <c r="K1893" s="9">
        <v>47186</v>
      </c>
      <c r="L1893" s="18">
        <f t="shared" si="29"/>
        <v>9437.2000000000007</v>
      </c>
      <c r="M1893" s="9"/>
    </row>
    <row r="1894" spans="1:13" s="11" customFormat="1" x14ac:dyDescent="0.25">
      <c r="A1894" s="6" t="s">
        <v>10275</v>
      </c>
      <c r="B1894" s="6" t="s">
        <v>1906</v>
      </c>
      <c r="C1894" s="6" t="s">
        <v>10274</v>
      </c>
      <c r="D1894" s="7" t="s">
        <v>10189</v>
      </c>
      <c r="E1894" s="7" t="s">
        <v>10190</v>
      </c>
      <c r="F1894" s="7" t="s">
        <v>10191</v>
      </c>
      <c r="G1894" s="7" t="s">
        <v>9384</v>
      </c>
      <c r="H1894" s="7" t="s">
        <v>10276</v>
      </c>
      <c r="I1894" s="7">
        <v>89</v>
      </c>
      <c r="J1894" s="26">
        <v>100436</v>
      </c>
      <c r="K1894" s="9">
        <v>94097</v>
      </c>
      <c r="L1894" s="18">
        <f t="shared" si="29"/>
        <v>18819.400000000001</v>
      </c>
      <c r="M1894" s="9"/>
    </row>
    <row r="1895" spans="1:13" s="11" customFormat="1" x14ac:dyDescent="0.25">
      <c r="A1895" s="6" t="s">
        <v>10278</v>
      </c>
      <c r="B1895" s="6" t="s">
        <v>1907</v>
      </c>
      <c r="C1895" s="6" t="s">
        <v>10277</v>
      </c>
      <c r="D1895" s="7" t="s">
        <v>10189</v>
      </c>
      <c r="E1895" s="7" t="s">
        <v>10190</v>
      </c>
      <c r="F1895" s="7" t="s">
        <v>10191</v>
      </c>
      <c r="G1895" s="7" t="s">
        <v>9384</v>
      </c>
      <c r="H1895" s="7" t="s">
        <v>10279</v>
      </c>
      <c r="I1895" s="7">
        <v>12</v>
      </c>
      <c r="J1895" s="26">
        <v>40583</v>
      </c>
      <c r="K1895" s="9">
        <v>38021</v>
      </c>
      <c r="L1895" s="18">
        <f t="shared" si="29"/>
        <v>7604.2000000000007</v>
      </c>
      <c r="M1895" s="9"/>
    </row>
    <row r="1896" spans="1:13" s="11" customFormat="1" x14ac:dyDescent="0.25">
      <c r="A1896" s="6" t="s">
        <v>10281</v>
      </c>
      <c r="B1896" s="6" t="s">
        <v>1908</v>
      </c>
      <c r="C1896" s="6" t="s">
        <v>10280</v>
      </c>
      <c r="D1896" s="7" t="s">
        <v>10189</v>
      </c>
      <c r="E1896" s="7" t="s">
        <v>10190</v>
      </c>
      <c r="F1896" s="7" t="s">
        <v>10191</v>
      </c>
      <c r="G1896" s="7" t="s">
        <v>9384</v>
      </c>
      <c r="H1896" s="7" t="s">
        <v>10282</v>
      </c>
      <c r="I1896" s="7">
        <v>78</v>
      </c>
      <c r="J1896" s="26">
        <v>151577</v>
      </c>
      <c r="K1896" s="9">
        <v>142010</v>
      </c>
      <c r="L1896" s="18">
        <f t="shared" si="29"/>
        <v>28402</v>
      </c>
      <c r="M1896" s="9"/>
    </row>
    <row r="1897" spans="1:13" s="11" customFormat="1" x14ac:dyDescent="0.25">
      <c r="A1897" s="6" t="s">
        <v>10284</v>
      </c>
      <c r="B1897" s="6" t="s">
        <v>1909</v>
      </c>
      <c r="C1897" s="6" t="s">
        <v>10283</v>
      </c>
      <c r="D1897" s="7" t="s">
        <v>10189</v>
      </c>
      <c r="E1897" s="7" t="s">
        <v>10190</v>
      </c>
      <c r="F1897" s="7" t="s">
        <v>10191</v>
      </c>
      <c r="G1897" s="7" t="s">
        <v>9384</v>
      </c>
      <c r="H1897" s="7" t="s">
        <v>10285</v>
      </c>
      <c r="I1897" s="7">
        <v>46</v>
      </c>
      <c r="J1897" s="26">
        <v>68059</v>
      </c>
      <c r="K1897" s="9">
        <v>63763</v>
      </c>
      <c r="L1897" s="18">
        <f t="shared" si="29"/>
        <v>12752.6</v>
      </c>
      <c r="M1897" s="9"/>
    </row>
    <row r="1898" spans="1:13" s="11" customFormat="1" x14ac:dyDescent="0.25">
      <c r="A1898" s="6" t="s">
        <v>10287</v>
      </c>
      <c r="B1898" s="6" t="s">
        <v>1910</v>
      </c>
      <c r="C1898" s="6" t="s">
        <v>10286</v>
      </c>
      <c r="D1898" s="7" t="s">
        <v>10189</v>
      </c>
      <c r="E1898" s="7" t="s">
        <v>10190</v>
      </c>
      <c r="F1898" s="7" t="s">
        <v>10191</v>
      </c>
      <c r="G1898" s="7" t="s">
        <v>9384</v>
      </c>
      <c r="H1898" s="7" t="s">
        <v>10288</v>
      </c>
      <c r="I1898" s="7">
        <v>62</v>
      </c>
      <c r="J1898" s="26">
        <v>105433</v>
      </c>
      <c r="K1898" s="9">
        <v>98778</v>
      </c>
      <c r="L1898" s="18">
        <f t="shared" si="29"/>
        <v>19755.600000000002</v>
      </c>
      <c r="M1898" s="9"/>
    </row>
    <row r="1899" spans="1:13" s="11" customFormat="1" x14ac:dyDescent="0.25">
      <c r="A1899" s="6" t="s">
        <v>10290</v>
      </c>
      <c r="B1899" s="6" t="s">
        <v>1911</v>
      </c>
      <c r="C1899" s="6" t="s">
        <v>10289</v>
      </c>
      <c r="D1899" s="7" t="s">
        <v>10189</v>
      </c>
      <c r="E1899" s="7" t="s">
        <v>10190</v>
      </c>
      <c r="F1899" s="7" t="s">
        <v>10191</v>
      </c>
      <c r="G1899" s="7" t="s">
        <v>9384</v>
      </c>
      <c r="H1899" s="7" t="s">
        <v>10291</v>
      </c>
      <c r="I1899" s="7">
        <v>20</v>
      </c>
      <c r="J1899" s="26">
        <v>21631</v>
      </c>
      <c r="K1899" s="9">
        <v>20266</v>
      </c>
      <c r="L1899" s="18">
        <f t="shared" si="29"/>
        <v>4053.2000000000003</v>
      </c>
      <c r="M1899" s="9"/>
    </row>
    <row r="1900" spans="1:13" s="11" customFormat="1" x14ac:dyDescent="0.25">
      <c r="A1900" s="6" t="s">
        <v>10293</v>
      </c>
      <c r="B1900" s="6" t="s">
        <v>1912</v>
      </c>
      <c r="C1900" s="6" t="s">
        <v>10292</v>
      </c>
      <c r="D1900" s="7" t="s">
        <v>10189</v>
      </c>
      <c r="E1900" s="7" t="s">
        <v>10190</v>
      </c>
      <c r="F1900" s="7" t="s">
        <v>10191</v>
      </c>
      <c r="G1900" s="7" t="s">
        <v>9384</v>
      </c>
      <c r="H1900" s="7" t="s">
        <v>10294</v>
      </c>
      <c r="I1900" s="7">
        <v>28</v>
      </c>
      <c r="J1900" s="26">
        <v>35438</v>
      </c>
      <c r="K1900" s="9">
        <v>33201</v>
      </c>
      <c r="L1900" s="18">
        <f t="shared" si="29"/>
        <v>6640.2000000000007</v>
      </c>
      <c r="M1900" s="9"/>
    </row>
    <row r="1901" spans="1:13" s="11" customFormat="1" x14ac:dyDescent="0.25">
      <c r="A1901" s="6" t="s">
        <v>10296</v>
      </c>
      <c r="B1901" s="6" t="s">
        <v>1913</v>
      </c>
      <c r="C1901" s="6" t="s">
        <v>10295</v>
      </c>
      <c r="D1901" s="7" t="s">
        <v>10189</v>
      </c>
      <c r="E1901" s="7" t="s">
        <v>10190</v>
      </c>
      <c r="F1901" s="7" t="s">
        <v>10191</v>
      </c>
      <c r="G1901" s="7" t="s">
        <v>9384</v>
      </c>
      <c r="H1901" s="7" t="s">
        <v>10297</v>
      </c>
      <c r="I1901" s="7">
        <v>76</v>
      </c>
      <c r="J1901" s="26">
        <v>95762</v>
      </c>
      <c r="K1901" s="9">
        <v>89718</v>
      </c>
      <c r="L1901" s="18">
        <f t="shared" si="29"/>
        <v>17943.600000000002</v>
      </c>
      <c r="M1901" s="9"/>
    </row>
    <row r="1902" spans="1:13" s="11" customFormat="1" x14ac:dyDescent="0.25">
      <c r="A1902" s="6" t="s">
        <v>10299</v>
      </c>
      <c r="B1902" s="6" t="s">
        <v>1914</v>
      </c>
      <c r="C1902" s="6" t="s">
        <v>10298</v>
      </c>
      <c r="D1902" s="7" t="s">
        <v>10189</v>
      </c>
      <c r="E1902" s="7" t="s">
        <v>10190</v>
      </c>
      <c r="F1902" s="7" t="s">
        <v>10191</v>
      </c>
      <c r="G1902" s="7" t="s">
        <v>9384</v>
      </c>
      <c r="H1902" s="7" t="s">
        <v>10300</v>
      </c>
      <c r="I1902" s="7">
        <v>38</v>
      </c>
      <c r="J1902" s="26">
        <v>60873</v>
      </c>
      <c r="K1902" s="9">
        <v>57031</v>
      </c>
      <c r="L1902" s="18">
        <f t="shared" si="29"/>
        <v>11406.2</v>
      </c>
      <c r="M1902" s="9"/>
    </row>
    <row r="1903" spans="1:13" s="11" customFormat="1" x14ac:dyDescent="0.25">
      <c r="A1903" s="6" t="s">
        <v>10302</v>
      </c>
      <c r="B1903" s="6" t="s">
        <v>1915</v>
      </c>
      <c r="C1903" s="6" t="s">
        <v>10301</v>
      </c>
      <c r="D1903" s="7" t="s">
        <v>10189</v>
      </c>
      <c r="E1903" s="7" t="s">
        <v>10190</v>
      </c>
      <c r="F1903" s="7" t="s">
        <v>10191</v>
      </c>
      <c r="G1903" s="7" t="s">
        <v>9384</v>
      </c>
      <c r="H1903" s="7" t="s">
        <v>10303</v>
      </c>
      <c r="I1903" s="7">
        <v>41</v>
      </c>
      <c r="J1903" s="26">
        <v>68146</v>
      </c>
      <c r="K1903" s="9">
        <v>63845</v>
      </c>
      <c r="L1903" s="18">
        <f t="shared" si="29"/>
        <v>12769</v>
      </c>
      <c r="M1903" s="9"/>
    </row>
    <row r="1904" spans="1:13" s="11" customFormat="1" x14ac:dyDescent="0.25">
      <c r="A1904" s="6" t="s">
        <v>10305</v>
      </c>
      <c r="B1904" s="6" t="s">
        <v>1916</v>
      </c>
      <c r="C1904" s="6" t="s">
        <v>10304</v>
      </c>
      <c r="D1904" s="7" t="s">
        <v>10189</v>
      </c>
      <c r="E1904" s="7" t="s">
        <v>10190</v>
      </c>
      <c r="F1904" s="7" t="s">
        <v>10191</v>
      </c>
      <c r="G1904" s="7" t="s">
        <v>9384</v>
      </c>
      <c r="H1904" s="7" t="s">
        <v>7989</v>
      </c>
      <c r="I1904" s="7">
        <v>92</v>
      </c>
      <c r="J1904" s="26">
        <v>99666</v>
      </c>
      <c r="K1904" s="9">
        <v>93375</v>
      </c>
      <c r="L1904" s="18">
        <f t="shared" si="29"/>
        <v>18675</v>
      </c>
      <c r="M1904" s="9"/>
    </row>
    <row r="1905" spans="1:13" s="11" customFormat="1" x14ac:dyDescent="0.25">
      <c r="A1905" s="6" t="s">
        <v>10307</v>
      </c>
      <c r="B1905" s="6" t="s">
        <v>1917</v>
      </c>
      <c r="C1905" s="6" t="s">
        <v>10306</v>
      </c>
      <c r="D1905" s="7" t="s">
        <v>10189</v>
      </c>
      <c r="E1905" s="7" t="s">
        <v>10190</v>
      </c>
      <c r="F1905" s="7" t="s">
        <v>10191</v>
      </c>
      <c r="G1905" s="7" t="s">
        <v>9384</v>
      </c>
      <c r="H1905" s="7" t="s">
        <v>10308</v>
      </c>
      <c r="I1905" s="7">
        <v>162</v>
      </c>
      <c r="J1905" s="26">
        <v>352838</v>
      </c>
      <c r="K1905" s="9">
        <v>330567</v>
      </c>
      <c r="L1905" s="18">
        <f t="shared" si="29"/>
        <v>66113.400000000009</v>
      </c>
      <c r="M1905" s="9"/>
    </row>
    <row r="1906" spans="1:13" s="11" customFormat="1" x14ac:dyDescent="0.25">
      <c r="A1906" s="6" t="s">
        <v>10310</v>
      </c>
      <c r="B1906" s="6" t="s">
        <v>1918</v>
      </c>
      <c r="C1906" s="6" t="s">
        <v>10309</v>
      </c>
      <c r="D1906" s="7" t="s">
        <v>10189</v>
      </c>
      <c r="E1906" s="7" t="s">
        <v>10190</v>
      </c>
      <c r="F1906" s="7" t="s">
        <v>10191</v>
      </c>
      <c r="G1906" s="7" t="s">
        <v>9384</v>
      </c>
      <c r="H1906" s="7" t="s">
        <v>10311</v>
      </c>
      <c r="I1906" s="7">
        <v>90</v>
      </c>
      <c r="J1906" s="26">
        <v>154562</v>
      </c>
      <c r="K1906" s="9">
        <v>144806</v>
      </c>
      <c r="L1906" s="18">
        <f t="shared" si="29"/>
        <v>28961.200000000001</v>
      </c>
      <c r="M1906" s="9"/>
    </row>
    <row r="1907" spans="1:13" s="11" customFormat="1" x14ac:dyDescent="0.25">
      <c r="A1907" s="6" t="s">
        <v>10313</v>
      </c>
      <c r="B1907" s="6" t="s">
        <v>1919</v>
      </c>
      <c r="C1907" s="6" t="s">
        <v>10312</v>
      </c>
      <c r="D1907" s="7" t="s">
        <v>10189</v>
      </c>
      <c r="E1907" s="7" t="s">
        <v>10190</v>
      </c>
      <c r="F1907" s="7" t="s">
        <v>10191</v>
      </c>
      <c r="G1907" s="7" t="s">
        <v>9384</v>
      </c>
      <c r="H1907" s="7" t="s">
        <v>10314</v>
      </c>
      <c r="I1907" s="7">
        <v>190</v>
      </c>
      <c r="J1907" s="26">
        <v>355442</v>
      </c>
      <c r="K1907" s="9">
        <v>333007</v>
      </c>
      <c r="L1907" s="18">
        <f t="shared" si="29"/>
        <v>66601.400000000009</v>
      </c>
      <c r="M1907" s="9"/>
    </row>
    <row r="1908" spans="1:13" s="11" customFormat="1" x14ac:dyDescent="0.25">
      <c r="A1908" s="6" t="s">
        <v>10316</v>
      </c>
      <c r="B1908" s="6" t="s">
        <v>1920</v>
      </c>
      <c r="C1908" s="6" t="s">
        <v>10315</v>
      </c>
      <c r="D1908" s="7" t="s">
        <v>10189</v>
      </c>
      <c r="E1908" s="7" t="s">
        <v>10190</v>
      </c>
      <c r="F1908" s="7" t="s">
        <v>10191</v>
      </c>
      <c r="G1908" s="7" t="s">
        <v>9384</v>
      </c>
      <c r="H1908" s="7" t="s">
        <v>10317</v>
      </c>
      <c r="I1908" s="7">
        <v>97</v>
      </c>
      <c r="J1908" s="26">
        <v>236347</v>
      </c>
      <c r="K1908" s="9">
        <v>221429</v>
      </c>
      <c r="L1908" s="18">
        <f t="shared" si="29"/>
        <v>44285.8</v>
      </c>
      <c r="M1908" s="9"/>
    </row>
    <row r="1909" spans="1:13" s="11" customFormat="1" x14ac:dyDescent="0.25">
      <c r="A1909" s="6" t="s">
        <v>10319</v>
      </c>
      <c r="B1909" s="6" t="s">
        <v>1921</v>
      </c>
      <c r="C1909" s="6" t="s">
        <v>10318</v>
      </c>
      <c r="D1909" s="7" t="s">
        <v>10189</v>
      </c>
      <c r="E1909" s="7" t="s">
        <v>10190</v>
      </c>
      <c r="F1909" s="7" t="s">
        <v>10191</v>
      </c>
      <c r="G1909" s="7" t="s">
        <v>9384</v>
      </c>
      <c r="H1909" s="7" t="s">
        <v>10320</v>
      </c>
      <c r="I1909" s="7">
        <v>32</v>
      </c>
      <c r="J1909" s="26">
        <v>42426</v>
      </c>
      <c r="K1909" s="9">
        <v>39748</v>
      </c>
      <c r="L1909" s="18">
        <f t="shared" si="29"/>
        <v>7949.6</v>
      </c>
      <c r="M1909" s="9"/>
    </row>
    <row r="1910" spans="1:13" s="11" customFormat="1" x14ac:dyDescent="0.25">
      <c r="A1910" s="6" t="s">
        <v>10322</v>
      </c>
      <c r="B1910" s="6" t="s">
        <v>1922</v>
      </c>
      <c r="C1910" s="6" t="s">
        <v>10321</v>
      </c>
      <c r="D1910" s="7" t="s">
        <v>10189</v>
      </c>
      <c r="E1910" s="7" t="s">
        <v>10190</v>
      </c>
      <c r="F1910" s="7" t="s">
        <v>10191</v>
      </c>
      <c r="G1910" s="7" t="s">
        <v>9384</v>
      </c>
      <c r="H1910" s="7" t="s">
        <v>10323</v>
      </c>
      <c r="I1910" s="7">
        <v>130</v>
      </c>
      <c r="J1910" s="26">
        <v>227625</v>
      </c>
      <c r="K1910" s="9">
        <v>213258</v>
      </c>
      <c r="L1910" s="18">
        <f t="shared" si="29"/>
        <v>42651.600000000006</v>
      </c>
      <c r="M1910" s="9"/>
    </row>
    <row r="1911" spans="1:13" s="11" customFormat="1" x14ac:dyDescent="0.25">
      <c r="A1911" s="6" t="s">
        <v>10325</v>
      </c>
      <c r="B1911" s="6" t="s">
        <v>1923</v>
      </c>
      <c r="C1911" s="6" t="s">
        <v>10324</v>
      </c>
      <c r="D1911" s="7" t="s">
        <v>10189</v>
      </c>
      <c r="E1911" s="7" t="s">
        <v>10190</v>
      </c>
      <c r="F1911" s="7" t="s">
        <v>10191</v>
      </c>
      <c r="G1911" s="7" t="s">
        <v>9384</v>
      </c>
      <c r="H1911" s="7" t="s">
        <v>10326</v>
      </c>
      <c r="I1911" s="7">
        <v>121</v>
      </c>
      <c r="J1911" s="26">
        <v>271176</v>
      </c>
      <c r="K1911" s="9">
        <v>254060</v>
      </c>
      <c r="L1911" s="18">
        <f t="shared" si="29"/>
        <v>50812</v>
      </c>
      <c r="M1911" s="9"/>
    </row>
    <row r="1912" spans="1:13" s="11" customFormat="1" x14ac:dyDescent="0.25">
      <c r="A1912" s="6" t="s">
        <v>10328</v>
      </c>
      <c r="B1912" s="6" t="s">
        <v>1924</v>
      </c>
      <c r="C1912" s="6" t="s">
        <v>10327</v>
      </c>
      <c r="D1912" s="7" t="s">
        <v>10189</v>
      </c>
      <c r="E1912" s="7" t="s">
        <v>10190</v>
      </c>
      <c r="F1912" s="7" t="s">
        <v>10191</v>
      </c>
      <c r="G1912" s="7" t="s">
        <v>9384</v>
      </c>
      <c r="H1912" s="7" t="s">
        <v>10329</v>
      </c>
      <c r="I1912" s="7">
        <v>40</v>
      </c>
      <c r="J1912" s="26">
        <v>83735</v>
      </c>
      <c r="K1912" s="9">
        <v>78450</v>
      </c>
      <c r="L1912" s="18">
        <f t="shared" si="29"/>
        <v>15690</v>
      </c>
      <c r="M1912" s="9"/>
    </row>
    <row r="1913" spans="1:13" s="11" customFormat="1" x14ac:dyDescent="0.25">
      <c r="A1913" s="6" t="s">
        <v>10331</v>
      </c>
      <c r="B1913" s="6" t="s">
        <v>1925</v>
      </c>
      <c r="C1913" s="6" t="s">
        <v>10330</v>
      </c>
      <c r="D1913" s="7" t="s">
        <v>10189</v>
      </c>
      <c r="E1913" s="7" t="s">
        <v>10190</v>
      </c>
      <c r="F1913" s="7" t="s">
        <v>10191</v>
      </c>
      <c r="G1913" s="7" t="s">
        <v>9384</v>
      </c>
      <c r="H1913" s="7" t="s">
        <v>10332</v>
      </c>
      <c r="I1913" s="7">
        <v>20</v>
      </c>
      <c r="J1913" s="26">
        <v>26957</v>
      </c>
      <c r="K1913" s="9">
        <v>25256</v>
      </c>
      <c r="L1913" s="18">
        <f t="shared" si="29"/>
        <v>5051.2000000000007</v>
      </c>
      <c r="M1913" s="9"/>
    </row>
    <row r="1914" spans="1:13" s="11" customFormat="1" x14ac:dyDescent="0.25">
      <c r="A1914" s="6" t="s">
        <v>10334</v>
      </c>
      <c r="B1914" s="6" t="s">
        <v>1926</v>
      </c>
      <c r="C1914" s="6" t="s">
        <v>10333</v>
      </c>
      <c r="D1914" s="7" t="s">
        <v>10189</v>
      </c>
      <c r="E1914" s="7" t="s">
        <v>10190</v>
      </c>
      <c r="F1914" s="7" t="s">
        <v>10191</v>
      </c>
      <c r="G1914" s="7" t="s">
        <v>9384</v>
      </c>
      <c r="H1914" s="7" t="s">
        <v>10335</v>
      </c>
      <c r="I1914" s="7">
        <v>161</v>
      </c>
      <c r="J1914" s="26">
        <v>315415</v>
      </c>
      <c r="K1914" s="9">
        <v>295506</v>
      </c>
      <c r="L1914" s="18">
        <f t="shared" si="29"/>
        <v>59101.200000000004</v>
      </c>
      <c r="M1914" s="9"/>
    </row>
    <row r="1915" spans="1:13" s="11" customFormat="1" x14ac:dyDescent="0.25">
      <c r="A1915" s="6" t="s">
        <v>10337</v>
      </c>
      <c r="B1915" s="6" t="s">
        <v>1927</v>
      </c>
      <c r="C1915" s="6" t="s">
        <v>10336</v>
      </c>
      <c r="D1915" s="7" t="s">
        <v>10189</v>
      </c>
      <c r="E1915" s="7" t="s">
        <v>10190</v>
      </c>
      <c r="F1915" s="7" t="s">
        <v>10191</v>
      </c>
      <c r="G1915" s="7" t="s">
        <v>9384</v>
      </c>
      <c r="H1915" s="7" t="s">
        <v>10338</v>
      </c>
      <c r="I1915" s="7">
        <v>14</v>
      </c>
      <c r="J1915" s="26">
        <v>22112</v>
      </c>
      <c r="K1915" s="9">
        <v>20716</v>
      </c>
      <c r="L1915" s="18">
        <f t="shared" si="29"/>
        <v>4143.2</v>
      </c>
      <c r="M1915" s="9"/>
    </row>
    <row r="1916" spans="1:13" s="11" customFormat="1" x14ac:dyDescent="0.25">
      <c r="A1916" s="6" t="s">
        <v>10340</v>
      </c>
      <c r="B1916" s="6" t="s">
        <v>1928</v>
      </c>
      <c r="C1916" s="6" t="s">
        <v>10339</v>
      </c>
      <c r="D1916" s="7" t="s">
        <v>10189</v>
      </c>
      <c r="E1916" s="7" t="s">
        <v>10190</v>
      </c>
      <c r="F1916" s="7" t="s">
        <v>10191</v>
      </c>
      <c r="G1916" s="7" t="s">
        <v>9384</v>
      </c>
      <c r="H1916" s="7" t="s">
        <v>10341</v>
      </c>
      <c r="I1916" s="7">
        <v>12</v>
      </c>
      <c r="J1916" s="26">
        <v>34057</v>
      </c>
      <c r="K1916" s="9">
        <v>31907</v>
      </c>
      <c r="L1916" s="18">
        <f t="shared" si="29"/>
        <v>6381.4000000000005</v>
      </c>
      <c r="M1916" s="9"/>
    </row>
    <row r="1917" spans="1:13" s="11" customFormat="1" x14ac:dyDescent="0.25">
      <c r="A1917" s="6" t="s">
        <v>10343</v>
      </c>
      <c r="B1917" s="6" t="s">
        <v>1929</v>
      </c>
      <c r="C1917" s="6" t="s">
        <v>10342</v>
      </c>
      <c r="D1917" s="7" t="s">
        <v>10189</v>
      </c>
      <c r="E1917" s="7" t="s">
        <v>10190</v>
      </c>
      <c r="F1917" s="7" t="s">
        <v>10191</v>
      </c>
      <c r="G1917" s="7" t="s">
        <v>9384</v>
      </c>
      <c r="H1917" s="7" t="s">
        <v>10344</v>
      </c>
      <c r="I1917" s="7">
        <v>40</v>
      </c>
      <c r="J1917" s="26">
        <v>54365</v>
      </c>
      <c r="K1917" s="9">
        <v>50934</v>
      </c>
      <c r="L1917" s="18">
        <f t="shared" si="29"/>
        <v>10186.800000000001</v>
      </c>
      <c r="M1917" s="9"/>
    </row>
    <row r="1918" spans="1:13" s="11" customFormat="1" x14ac:dyDescent="0.25">
      <c r="A1918" s="6" t="s">
        <v>10346</v>
      </c>
      <c r="B1918" s="6" t="s">
        <v>1930</v>
      </c>
      <c r="C1918" s="6" t="s">
        <v>10345</v>
      </c>
      <c r="D1918" s="7" t="s">
        <v>10189</v>
      </c>
      <c r="E1918" s="7" t="s">
        <v>10190</v>
      </c>
      <c r="F1918" s="7" t="s">
        <v>10191</v>
      </c>
      <c r="G1918" s="7" t="s">
        <v>9384</v>
      </c>
      <c r="H1918" s="7" t="s">
        <v>10347</v>
      </c>
      <c r="I1918" s="7">
        <v>224</v>
      </c>
      <c r="J1918" s="26">
        <v>632226</v>
      </c>
      <c r="K1918" s="9">
        <v>592321</v>
      </c>
      <c r="L1918" s="18">
        <f t="shared" ref="L1918:L1981" si="30">K1918*20%</f>
        <v>118464.20000000001</v>
      </c>
      <c r="M1918" s="9"/>
    </row>
    <row r="1919" spans="1:13" s="11" customFormat="1" x14ac:dyDescent="0.25">
      <c r="A1919" s="6" t="s">
        <v>10346</v>
      </c>
      <c r="B1919" s="6" t="s">
        <v>1931</v>
      </c>
      <c r="C1919" s="6" t="s">
        <v>10348</v>
      </c>
      <c r="D1919" s="7" t="s">
        <v>10189</v>
      </c>
      <c r="E1919" s="7" t="s">
        <v>10190</v>
      </c>
      <c r="F1919" s="7" t="s">
        <v>10191</v>
      </c>
      <c r="G1919" s="7" t="s">
        <v>9384</v>
      </c>
      <c r="H1919" s="7" t="s">
        <v>10347</v>
      </c>
      <c r="I1919" s="7">
        <v>145</v>
      </c>
      <c r="J1919" s="26">
        <v>304980</v>
      </c>
      <c r="K1919" s="9">
        <v>285730</v>
      </c>
      <c r="L1919" s="18">
        <f t="shared" si="30"/>
        <v>57146</v>
      </c>
      <c r="M1919" s="9"/>
    </row>
    <row r="1920" spans="1:13" s="11" customFormat="1" x14ac:dyDescent="0.25">
      <c r="A1920" s="6" t="s">
        <v>10350</v>
      </c>
      <c r="B1920" s="6" t="s">
        <v>1932</v>
      </c>
      <c r="C1920" s="6" t="s">
        <v>10349</v>
      </c>
      <c r="D1920" s="7" t="s">
        <v>10189</v>
      </c>
      <c r="E1920" s="7" t="s">
        <v>10190</v>
      </c>
      <c r="F1920" s="7" t="s">
        <v>10191</v>
      </c>
      <c r="G1920" s="7" t="s">
        <v>9384</v>
      </c>
      <c r="H1920" s="7" t="s">
        <v>10351</v>
      </c>
      <c r="I1920" s="7">
        <v>18</v>
      </c>
      <c r="J1920" s="26">
        <v>52651</v>
      </c>
      <c r="K1920" s="9">
        <v>49328</v>
      </c>
      <c r="L1920" s="18">
        <f t="shared" si="30"/>
        <v>9865.6</v>
      </c>
      <c r="M1920" s="9"/>
    </row>
    <row r="1921" spans="1:13" s="11" customFormat="1" x14ac:dyDescent="0.25">
      <c r="A1921" s="6" t="s">
        <v>10353</v>
      </c>
      <c r="B1921" s="6" t="s">
        <v>1933</v>
      </c>
      <c r="C1921" s="6" t="s">
        <v>10352</v>
      </c>
      <c r="D1921" s="7" t="s">
        <v>10189</v>
      </c>
      <c r="E1921" s="7" t="s">
        <v>10190</v>
      </c>
      <c r="F1921" s="7" t="s">
        <v>10191</v>
      </c>
      <c r="G1921" s="7" t="s">
        <v>9384</v>
      </c>
      <c r="H1921" s="7" t="s">
        <v>10354</v>
      </c>
      <c r="I1921" s="7">
        <v>84</v>
      </c>
      <c r="J1921" s="26">
        <v>179818</v>
      </c>
      <c r="K1921" s="9">
        <v>168468</v>
      </c>
      <c r="L1921" s="18">
        <f t="shared" si="30"/>
        <v>33693.599999999999</v>
      </c>
      <c r="M1921" s="9"/>
    </row>
    <row r="1922" spans="1:13" s="11" customFormat="1" x14ac:dyDescent="0.25">
      <c r="A1922" s="6" t="s">
        <v>10356</v>
      </c>
      <c r="B1922" s="6" t="s">
        <v>1934</v>
      </c>
      <c r="C1922" s="6" t="s">
        <v>10355</v>
      </c>
      <c r="D1922" s="7" t="s">
        <v>10189</v>
      </c>
      <c r="E1922" s="7" t="s">
        <v>10190</v>
      </c>
      <c r="F1922" s="7" t="s">
        <v>10191</v>
      </c>
      <c r="G1922" s="7" t="s">
        <v>9384</v>
      </c>
      <c r="H1922" s="7" t="s">
        <v>10357</v>
      </c>
      <c r="I1922" s="7">
        <v>40</v>
      </c>
      <c r="J1922" s="26">
        <v>72716</v>
      </c>
      <c r="K1922" s="9">
        <v>68126</v>
      </c>
      <c r="L1922" s="18">
        <f t="shared" si="30"/>
        <v>13625.2</v>
      </c>
      <c r="M1922" s="9"/>
    </row>
    <row r="1923" spans="1:13" s="11" customFormat="1" x14ac:dyDescent="0.25">
      <c r="A1923" s="6" t="s">
        <v>10359</v>
      </c>
      <c r="B1923" s="6" t="s">
        <v>1935</v>
      </c>
      <c r="C1923" s="6" t="s">
        <v>10358</v>
      </c>
      <c r="D1923" s="7" t="s">
        <v>10189</v>
      </c>
      <c r="E1923" s="7" t="s">
        <v>10190</v>
      </c>
      <c r="F1923" s="7" t="s">
        <v>10191</v>
      </c>
      <c r="G1923" s="7" t="s">
        <v>9384</v>
      </c>
      <c r="H1923" s="7" t="s">
        <v>10360</v>
      </c>
      <c r="I1923" s="7">
        <v>54</v>
      </c>
      <c r="J1923" s="26">
        <v>87507</v>
      </c>
      <c r="K1923" s="9">
        <v>81984</v>
      </c>
      <c r="L1923" s="18">
        <f t="shared" si="30"/>
        <v>16396.8</v>
      </c>
      <c r="M1923" s="9"/>
    </row>
    <row r="1924" spans="1:13" s="11" customFormat="1" x14ac:dyDescent="0.25">
      <c r="A1924" s="6" t="s">
        <v>10362</v>
      </c>
      <c r="B1924" s="6" t="s">
        <v>1936</v>
      </c>
      <c r="C1924" s="6" t="s">
        <v>10361</v>
      </c>
      <c r="D1924" s="7" t="s">
        <v>10189</v>
      </c>
      <c r="E1924" s="7" t="s">
        <v>10190</v>
      </c>
      <c r="F1924" s="7" t="s">
        <v>10191</v>
      </c>
      <c r="G1924" s="7" t="s">
        <v>9384</v>
      </c>
      <c r="H1924" s="7" t="s">
        <v>10363</v>
      </c>
      <c r="I1924" s="7">
        <v>16</v>
      </c>
      <c r="J1924" s="26">
        <v>25773</v>
      </c>
      <c r="K1924" s="9">
        <v>24146</v>
      </c>
      <c r="L1924" s="18">
        <f t="shared" si="30"/>
        <v>4829.2</v>
      </c>
      <c r="M1924" s="9"/>
    </row>
    <row r="1925" spans="1:13" s="11" customFormat="1" x14ac:dyDescent="0.25">
      <c r="A1925" s="6" t="s">
        <v>10365</v>
      </c>
      <c r="B1925" s="6" t="s">
        <v>1937</v>
      </c>
      <c r="C1925" s="6" t="s">
        <v>10364</v>
      </c>
      <c r="D1925" s="7" t="s">
        <v>10189</v>
      </c>
      <c r="E1925" s="7" t="s">
        <v>10190</v>
      </c>
      <c r="F1925" s="7" t="s">
        <v>10191</v>
      </c>
      <c r="G1925" s="7" t="s">
        <v>9384</v>
      </c>
      <c r="H1925" s="7" t="s">
        <v>10366</v>
      </c>
      <c r="I1925" s="7">
        <v>50</v>
      </c>
      <c r="J1925" s="26">
        <v>160918</v>
      </c>
      <c r="K1925" s="9">
        <v>150761</v>
      </c>
      <c r="L1925" s="18">
        <f t="shared" si="30"/>
        <v>30152.2</v>
      </c>
      <c r="M1925" s="9"/>
    </row>
    <row r="1926" spans="1:13" s="11" customFormat="1" x14ac:dyDescent="0.25">
      <c r="A1926" s="6" t="s">
        <v>10368</v>
      </c>
      <c r="B1926" s="6" t="s">
        <v>1938</v>
      </c>
      <c r="C1926" s="6" t="s">
        <v>10367</v>
      </c>
      <c r="D1926" s="7" t="s">
        <v>10189</v>
      </c>
      <c r="E1926" s="7" t="s">
        <v>10190</v>
      </c>
      <c r="F1926" s="7" t="s">
        <v>10191</v>
      </c>
      <c r="G1926" s="7" t="s">
        <v>9384</v>
      </c>
      <c r="H1926" s="7" t="s">
        <v>10369</v>
      </c>
      <c r="I1926" s="7">
        <v>139</v>
      </c>
      <c r="J1926" s="26">
        <v>358734</v>
      </c>
      <c r="K1926" s="9">
        <v>336091</v>
      </c>
      <c r="L1926" s="18">
        <f t="shared" si="30"/>
        <v>67218.2</v>
      </c>
      <c r="M1926" s="9"/>
    </row>
    <row r="1927" spans="1:13" s="11" customFormat="1" x14ac:dyDescent="0.25">
      <c r="A1927" s="6" t="s">
        <v>10371</v>
      </c>
      <c r="B1927" s="6" t="s">
        <v>1939</v>
      </c>
      <c r="C1927" s="6" t="s">
        <v>10370</v>
      </c>
      <c r="D1927" s="7" t="s">
        <v>10189</v>
      </c>
      <c r="E1927" s="7" t="s">
        <v>10190</v>
      </c>
      <c r="F1927" s="7" t="s">
        <v>10191</v>
      </c>
      <c r="G1927" s="7" t="s">
        <v>9384</v>
      </c>
      <c r="H1927" s="7" t="s">
        <v>10372</v>
      </c>
      <c r="I1927" s="7">
        <v>202</v>
      </c>
      <c r="J1927" s="26">
        <v>553444</v>
      </c>
      <c r="K1927" s="9">
        <v>518511</v>
      </c>
      <c r="L1927" s="18">
        <f t="shared" si="30"/>
        <v>103702.20000000001</v>
      </c>
      <c r="M1927" s="9"/>
    </row>
    <row r="1928" spans="1:13" s="11" customFormat="1" x14ac:dyDescent="0.25">
      <c r="A1928" s="6" t="s">
        <v>10371</v>
      </c>
      <c r="B1928" s="6" t="s">
        <v>1940</v>
      </c>
      <c r="C1928" s="6" t="s">
        <v>10373</v>
      </c>
      <c r="D1928" s="7" t="s">
        <v>10189</v>
      </c>
      <c r="E1928" s="7" t="s">
        <v>10190</v>
      </c>
      <c r="F1928" s="7" t="s">
        <v>10191</v>
      </c>
      <c r="G1928" s="7" t="s">
        <v>9384</v>
      </c>
      <c r="H1928" s="7" t="s">
        <v>10372</v>
      </c>
      <c r="I1928" s="7">
        <v>30</v>
      </c>
      <c r="J1928" s="26">
        <v>111010</v>
      </c>
      <c r="K1928" s="9">
        <v>104003</v>
      </c>
      <c r="L1928" s="18">
        <f t="shared" si="30"/>
        <v>20800.600000000002</v>
      </c>
      <c r="M1928" s="9"/>
    </row>
    <row r="1929" spans="1:13" s="11" customFormat="1" x14ac:dyDescent="0.25">
      <c r="A1929" s="6" t="s">
        <v>10375</v>
      </c>
      <c r="B1929" s="6" t="s">
        <v>1941</v>
      </c>
      <c r="C1929" s="6" t="s">
        <v>10374</v>
      </c>
      <c r="D1929" s="7" t="s">
        <v>10189</v>
      </c>
      <c r="E1929" s="7" t="s">
        <v>10190</v>
      </c>
      <c r="F1929" s="7" t="s">
        <v>10191</v>
      </c>
      <c r="G1929" s="7" t="s">
        <v>9384</v>
      </c>
      <c r="H1929" s="7" t="s">
        <v>10376</v>
      </c>
      <c r="I1929" s="7">
        <v>70</v>
      </c>
      <c r="J1929" s="26">
        <v>58947</v>
      </c>
      <c r="K1929" s="9">
        <v>55226</v>
      </c>
      <c r="L1929" s="18">
        <f t="shared" si="30"/>
        <v>11045.2</v>
      </c>
      <c r="M1929" s="9"/>
    </row>
    <row r="1930" spans="1:13" s="11" customFormat="1" x14ac:dyDescent="0.25">
      <c r="A1930" s="6" t="s">
        <v>10378</v>
      </c>
      <c r="B1930" s="6" t="s">
        <v>1942</v>
      </c>
      <c r="C1930" s="6" t="s">
        <v>10377</v>
      </c>
      <c r="D1930" s="7" t="s">
        <v>10189</v>
      </c>
      <c r="E1930" s="7" t="s">
        <v>10190</v>
      </c>
      <c r="F1930" s="7" t="s">
        <v>10191</v>
      </c>
      <c r="G1930" s="7" t="s">
        <v>9384</v>
      </c>
      <c r="H1930" s="7" t="s">
        <v>10379</v>
      </c>
      <c r="I1930" s="7">
        <v>20</v>
      </c>
      <c r="J1930" s="26">
        <v>47633</v>
      </c>
      <c r="K1930" s="9">
        <v>44626</v>
      </c>
      <c r="L1930" s="18">
        <f t="shared" si="30"/>
        <v>8925.2000000000007</v>
      </c>
      <c r="M1930" s="9"/>
    </row>
    <row r="1931" spans="1:13" s="11" customFormat="1" x14ac:dyDescent="0.25">
      <c r="A1931" s="6" t="s">
        <v>10381</v>
      </c>
      <c r="B1931" s="6" t="s">
        <v>1943</v>
      </c>
      <c r="C1931" s="6" t="s">
        <v>10380</v>
      </c>
      <c r="D1931" s="7" t="s">
        <v>10189</v>
      </c>
      <c r="E1931" s="7" t="s">
        <v>10190</v>
      </c>
      <c r="F1931" s="7" t="s">
        <v>10191</v>
      </c>
      <c r="G1931" s="7" t="s">
        <v>9384</v>
      </c>
      <c r="H1931" s="7" t="s">
        <v>10382</v>
      </c>
      <c r="I1931" s="7">
        <v>105</v>
      </c>
      <c r="J1931" s="26">
        <v>261489</v>
      </c>
      <c r="K1931" s="9">
        <v>244984</v>
      </c>
      <c r="L1931" s="18">
        <f t="shared" si="30"/>
        <v>48996.800000000003</v>
      </c>
      <c r="M1931" s="9"/>
    </row>
    <row r="1932" spans="1:13" s="11" customFormat="1" x14ac:dyDescent="0.25">
      <c r="A1932" s="6" t="s">
        <v>10384</v>
      </c>
      <c r="B1932" s="6" t="s">
        <v>1944</v>
      </c>
      <c r="C1932" s="6" t="s">
        <v>10383</v>
      </c>
      <c r="D1932" s="7" t="s">
        <v>10189</v>
      </c>
      <c r="E1932" s="7" t="s">
        <v>10190</v>
      </c>
      <c r="F1932" s="7" t="s">
        <v>10191</v>
      </c>
      <c r="G1932" s="7" t="s">
        <v>9384</v>
      </c>
      <c r="H1932" s="7" t="s">
        <v>10385</v>
      </c>
      <c r="I1932" s="7">
        <v>60</v>
      </c>
      <c r="J1932" s="26">
        <v>106266</v>
      </c>
      <c r="K1932" s="9">
        <v>99559</v>
      </c>
      <c r="L1932" s="18">
        <f t="shared" si="30"/>
        <v>19911.800000000003</v>
      </c>
      <c r="M1932" s="9"/>
    </row>
    <row r="1933" spans="1:13" s="11" customFormat="1" x14ac:dyDescent="0.25">
      <c r="A1933" s="6" t="s">
        <v>10387</v>
      </c>
      <c r="B1933" s="6" t="s">
        <v>1945</v>
      </c>
      <c r="C1933" s="6" t="s">
        <v>10386</v>
      </c>
      <c r="D1933" s="7" t="s">
        <v>10189</v>
      </c>
      <c r="E1933" s="7" t="s">
        <v>10190</v>
      </c>
      <c r="F1933" s="7" t="s">
        <v>10191</v>
      </c>
      <c r="G1933" s="7" t="s">
        <v>9384</v>
      </c>
      <c r="H1933" s="7" t="s">
        <v>10388</v>
      </c>
      <c r="I1933" s="7">
        <v>20</v>
      </c>
      <c r="J1933" s="26">
        <v>38567</v>
      </c>
      <c r="K1933" s="9">
        <v>36133</v>
      </c>
      <c r="L1933" s="18">
        <f t="shared" si="30"/>
        <v>7226.6</v>
      </c>
      <c r="M1933" s="9"/>
    </row>
    <row r="1934" spans="1:13" s="11" customFormat="1" x14ac:dyDescent="0.25">
      <c r="A1934" s="6" t="s">
        <v>10390</v>
      </c>
      <c r="B1934" s="6" t="s">
        <v>1946</v>
      </c>
      <c r="C1934" s="6" t="s">
        <v>10389</v>
      </c>
      <c r="D1934" s="7" t="s">
        <v>10189</v>
      </c>
      <c r="E1934" s="7" t="s">
        <v>10190</v>
      </c>
      <c r="F1934" s="7" t="s">
        <v>10191</v>
      </c>
      <c r="G1934" s="7" t="s">
        <v>9384</v>
      </c>
      <c r="H1934" s="7" t="s">
        <v>10391</v>
      </c>
      <c r="I1934" s="7">
        <v>100</v>
      </c>
      <c r="J1934" s="26">
        <v>134827</v>
      </c>
      <c r="K1934" s="9">
        <v>126317</v>
      </c>
      <c r="L1934" s="18">
        <f t="shared" si="30"/>
        <v>25263.4</v>
      </c>
      <c r="M1934" s="9"/>
    </row>
    <row r="1935" spans="1:13" s="11" customFormat="1" x14ac:dyDescent="0.25">
      <c r="A1935" s="6" t="s">
        <v>10393</v>
      </c>
      <c r="B1935" s="6" t="s">
        <v>1947</v>
      </c>
      <c r="C1935" s="6" t="s">
        <v>10392</v>
      </c>
      <c r="D1935" s="7" t="s">
        <v>10189</v>
      </c>
      <c r="E1935" s="7" t="s">
        <v>10190</v>
      </c>
      <c r="F1935" s="7" t="s">
        <v>10191</v>
      </c>
      <c r="G1935" s="7" t="s">
        <v>9384</v>
      </c>
      <c r="H1935" s="7" t="s">
        <v>10394</v>
      </c>
      <c r="I1935" s="7">
        <v>100</v>
      </c>
      <c r="J1935" s="26">
        <v>142836</v>
      </c>
      <c r="K1935" s="9">
        <v>133820</v>
      </c>
      <c r="L1935" s="18">
        <f t="shared" si="30"/>
        <v>26764</v>
      </c>
      <c r="M1935" s="9"/>
    </row>
    <row r="1936" spans="1:13" s="11" customFormat="1" x14ac:dyDescent="0.25">
      <c r="A1936" s="6" t="s">
        <v>10396</v>
      </c>
      <c r="B1936" s="6" t="s">
        <v>1948</v>
      </c>
      <c r="C1936" s="6" t="s">
        <v>10395</v>
      </c>
      <c r="D1936" s="7" t="s">
        <v>10189</v>
      </c>
      <c r="E1936" s="7" t="s">
        <v>10190</v>
      </c>
      <c r="F1936" s="7" t="s">
        <v>10191</v>
      </c>
      <c r="G1936" s="7" t="s">
        <v>9384</v>
      </c>
      <c r="H1936" s="7" t="s">
        <v>10397</v>
      </c>
      <c r="I1936" s="7">
        <v>136</v>
      </c>
      <c r="J1936" s="26">
        <v>306136</v>
      </c>
      <c r="K1936" s="9">
        <v>286813</v>
      </c>
      <c r="L1936" s="18">
        <f t="shared" si="30"/>
        <v>57362.600000000006</v>
      </c>
      <c r="M1936" s="9"/>
    </row>
    <row r="1937" spans="1:13" s="11" customFormat="1" x14ac:dyDescent="0.25">
      <c r="A1937" s="6" t="s">
        <v>10399</v>
      </c>
      <c r="B1937" s="6" t="s">
        <v>1949</v>
      </c>
      <c r="C1937" s="6" t="s">
        <v>10398</v>
      </c>
      <c r="D1937" s="7" t="s">
        <v>10189</v>
      </c>
      <c r="E1937" s="7" t="s">
        <v>10190</v>
      </c>
      <c r="F1937" s="7" t="s">
        <v>10191</v>
      </c>
      <c r="G1937" s="7" t="s">
        <v>9384</v>
      </c>
      <c r="H1937" s="7" t="s">
        <v>10400</v>
      </c>
      <c r="I1937" s="7">
        <v>20</v>
      </c>
      <c r="J1937" s="26">
        <v>28981</v>
      </c>
      <c r="K1937" s="9">
        <v>27152</v>
      </c>
      <c r="L1937" s="18">
        <f t="shared" si="30"/>
        <v>5430.4000000000005</v>
      </c>
      <c r="M1937" s="9"/>
    </row>
    <row r="1938" spans="1:13" s="11" customFormat="1" x14ac:dyDescent="0.25">
      <c r="A1938" s="6" t="s">
        <v>10402</v>
      </c>
      <c r="B1938" s="6" t="s">
        <v>1950</v>
      </c>
      <c r="C1938" s="6" t="s">
        <v>10401</v>
      </c>
      <c r="D1938" s="7" t="s">
        <v>10189</v>
      </c>
      <c r="E1938" s="7" t="s">
        <v>10190</v>
      </c>
      <c r="F1938" s="7" t="s">
        <v>10191</v>
      </c>
      <c r="G1938" s="7" t="s">
        <v>9384</v>
      </c>
      <c r="H1938" s="7" t="s">
        <v>10403</v>
      </c>
      <c r="I1938" s="7">
        <v>24</v>
      </c>
      <c r="J1938" s="26">
        <v>47401</v>
      </c>
      <c r="K1938" s="9">
        <v>44409</v>
      </c>
      <c r="L1938" s="18">
        <f t="shared" si="30"/>
        <v>8881.8000000000011</v>
      </c>
      <c r="M1938" s="9"/>
    </row>
    <row r="1939" spans="1:13" s="11" customFormat="1" x14ac:dyDescent="0.25">
      <c r="A1939" s="6" t="s">
        <v>10405</v>
      </c>
      <c r="B1939" s="6" t="s">
        <v>1951</v>
      </c>
      <c r="C1939" s="6" t="s">
        <v>10404</v>
      </c>
      <c r="D1939" s="7" t="s">
        <v>10189</v>
      </c>
      <c r="E1939" s="7" t="s">
        <v>10190</v>
      </c>
      <c r="F1939" s="7" t="s">
        <v>10191</v>
      </c>
      <c r="G1939" s="7" t="s">
        <v>9384</v>
      </c>
      <c r="H1939" s="7" t="s">
        <v>10406</v>
      </c>
      <c r="I1939" s="7">
        <v>18</v>
      </c>
      <c r="J1939" s="26">
        <v>15143</v>
      </c>
      <c r="K1939" s="9">
        <v>14187</v>
      </c>
      <c r="L1939" s="18">
        <f t="shared" si="30"/>
        <v>2837.4</v>
      </c>
      <c r="M1939" s="9"/>
    </row>
    <row r="1940" spans="1:13" s="11" customFormat="1" x14ac:dyDescent="0.25">
      <c r="A1940" s="6" t="s">
        <v>10408</v>
      </c>
      <c r="B1940" s="6" t="s">
        <v>1952</v>
      </c>
      <c r="C1940" s="6" t="s">
        <v>10407</v>
      </c>
      <c r="D1940" s="7" t="s">
        <v>10189</v>
      </c>
      <c r="E1940" s="7" t="s">
        <v>10190</v>
      </c>
      <c r="F1940" s="7" t="s">
        <v>10191</v>
      </c>
      <c r="G1940" s="7" t="s">
        <v>9384</v>
      </c>
      <c r="H1940" s="7" t="s">
        <v>10409</v>
      </c>
      <c r="I1940" s="7">
        <v>42</v>
      </c>
      <c r="J1940" s="26">
        <v>95280</v>
      </c>
      <c r="K1940" s="9">
        <v>89266</v>
      </c>
      <c r="L1940" s="18">
        <f t="shared" si="30"/>
        <v>17853.2</v>
      </c>
      <c r="M1940" s="9"/>
    </row>
    <row r="1941" spans="1:13" s="11" customFormat="1" x14ac:dyDescent="0.25">
      <c r="A1941" s="6" t="s">
        <v>10411</v>
      </c>
      <c r="B1941" s="6" t="s">
        <v>1953</v>
      </c>
      <c r="C1941" s="6" t="s">
        <v>10410</v>
      </c>
      <c r="D1941" s="7" t="s">
        <v>10189</v>
      </c>
      <c r="E1941" s="7" t="s">
        <v>10190</v>
      </c>
      <c r="F1941" s="7" t="s">
        <v>10191</v>
      </c>
      <c r="G1941" s="7" t="s">
        <v>9384</v>
      </c>
      <c r="H1941" s="7" t="s">
        <v>7360</v>
      </c>
      <c r="I1941" s="7">
        <v>30</v>
      </c>
      <c r="J1941" s="26">
        <v>54003</v>
      </c>
      <c r="K1941" s="9">
        <v>50594</v>
      </c>
      <c r="L1941" s="18">
        <f t="shared" si="30"/>
        <v>10118.800000000001</v>
      </c>
      <c r="M1941" s="9"/>
    </row>
    <row r="1942" spans="1:13" s="11" customFormat="1" x14ac:dyDescent="0.25">
      <c r="A1942" s="6" t="s">
        <v>10413</v>
      </c>
      <c r="B1942" s="6" t="s">
        <v>1954</v>
      </c>
      <c r="C1942" s="6" t="s">
        <v>10412</v>
      </c>
      <c r="D1942" s="7" t="s">
        <v>10189</v>
      </c>
      <c r="E1942" s="7" t="s">
        <v>10190</v>
      </c>
      <c r="F1942" s="7" t="s">
        <v>10191</v>
      </c>
      <c r="G1942" s="7" t="s">
        <v>9384</v>
      </c>
      <c r="H1942" s="7" t="s">
        <v>10414</v>
      </c>
      <c r="I1942" s="7">
        <v>9</v>
      </c>
      <c r="J1942" s="26">
        <v>11763</v>
      </c>
      <c r="K1942" s="9">
        <v>11021</v>
      </c>
      <c r="L1942" s="18">
        <f t="shared" si="30"/>
        <v>2204.2000000000003</v>
      </c>
      <c r="M1942" s="9"/>
    </row>
    <row r="1943" spans="1:13" s="11" customFormat="1" x14ac:dyDescent="0.25">
      <c r="A1943" s="6" t="s">
        <v>10416</v>
      </c>
      <c r="B1943" s="6" t="s">
        <v>1955</v>
      </c>
      <c r="C1943" s="6" t="s">
        <v>10415</v>
      </c>
      <c r="D1943" s="7" t="s">
        <v>10189</v>
      </c>
      <c r="E1943" s="7" t="s">
        <v>10190</v>
      </c>
      <c r="F1943" s="7" t="s">
        <v>10191</v>
      </c>
      <c r="G1943" s="7" t="s">
        <v>9384</v>
      </c>
      <c r="H1943" s="7" t="s">
        <v>10417</v>
      </c>
      <c r="I1943" s="7">
        <v>25</v>
      </c>
      <c r="J1943" s="26">
        <v>44451</v>
      </c>
      <c r="K1943" s="9">
        <v>41645</v>
      </c>
      <c r="L1943" s="18">
        <f t="shared" si="30"/>
        <v>8329</v>
      </c>
      <c r="M1943" s="9"/>
    </row>
    <row r="1944" spans="1:13" s="11" customFormat="1" x14ac:dyDescent="0.25">
      <c r="A1944" s="6" t="s">
        <v>10419</v>
      </c>
      <c r="B1944" s="6" t="s">
        <v>1956</v>
      </c>
      <c r="C1944" s="6" t="s">
        <v>10418</v>
      </c>
      <c r="D1944" s="7" t="s">
        <v>10189</v>
      </c>
      <c r="E1944" s="7" t="s">
        <v>10190</v>
      </c>
      <c r="F1944" s="7" t="s">
        <v>10191</v>
      </c>
      <c r="G1944" s="7" t="s">
        <v>9384</v>
      </c>
      <c r="H1944" s="7" t="s">
        <v>10420</v>
      </c>
      <c r="I1944" s="7">
        <v>20</v>
      </c>
      <c r="J1944" s="26">
        <v>21038</v>
      </c>
      <c r="K1944" s="9">
        <v>19710</v>
      </c>
      <c r="L1944" s="18">
        <f t="shared" si="30"/>
        <v>3942</v>
      </c>
      <c r="M1944" s="9"/>
    </row>
    <row r="1945" spans="1:13" s="11" customFormat="1" x14ac:dyDescent="0.25">
      <c r="A1945" s="6" t="s">
        <v>10422</v>
      </c>
      <c r="B1945" s="6" t="s">
        <v>1957</v>
      </c>
      <c r="C1945" s="6" t="s">
        <v>10421</v>
      </c>
      <c r="D1945" s="7" t="s">
        <v>10189</v>
      </c>
      <c r="E1945" s="7" t="s">
        <v>10190</v>
      </c>
      <c r="F1945" s="7" t="s">
        <v>10191</v>
      </c>
      <c r="G1945" s="7" t="s">
        <v>9384</v>
      </c>
      <c r="H1945" s="7" t="s">
        <v>10423</v>
      </c>
      <c r="I1945" s="7">
        <v>30</v>
      </c>
      <c r="J1945" s="26">
        <v>61428</v>
      </c>
      <c r="K1945" s="9">
        <v>57551</v>
      </c>
      <c r="L1945" s="18">
        <f t="shared" si="30"/>
        <v>11510.2</v>
      </c>
      <c r="M1945" s="9"/>
    </row>
    <row r="1946" spans="1:13" s="11" customFormat="1" x14ac:dyDescent="0.25">
      <c r="A1946" s="6" t="s">
        <v>10425</v>
      </c>
      <c r="B1946" s="6" t="s">
        <v>1958</v>
      </c>
      <c r="C1946" s="6" t="s">
        <v>10424</v>
      </c>
      <c r="D1946" s="7" t="s">
        <v>10189</v>
      </c>
      <c r="E1946" s="7" t="s">
        <v>10190</v>
      </c>
      <c r="F1946" s="7" t="s">
        <v>10191</v>
      </c>
      <c r="G1946" s="7" t="s">
        <v>9384</v>
      </c>
      <c r="H1946" s="7" t="s">
        <v>10426</v>
      </c>
      <c r="I1946" s="7">
        <v>30</v>
      </c>
      <c r="J1946" s="26">
        <v>54900</v>
      </c>
      <c r="K1946" s="9">
        <v>51435</v>
      </c>
      <c r="L1946" s="18">
        <f t="shared" si="30"/>
        <v>10287</v>
      </c>
      <c r="M1946" s="9"/>
    </row>
    <row r="1947" spans="1:13" s="11" customFormat="1" x14ac:dyDescent="0.25">
      <c r="A1947" s="6" t="s">
        <v>10428</v>
      </c>
      <c r="B1947" s="6" t="s">
        <v>1959</v>
      </c>
      <c r="C1947" s="6" t="s">
        <v>10427</v>
      </c>
      <c r="D1947" s="7" t="s">
        <v>10189</v>
      </c>
      <c r="E1947" s="7" t="s">
        <v>10190</v>
      </c>
      <c r="F1947" s="7" t="s">
        <v>10191</v>
      </c>
      <c r="G1947" s="7" t="s">
        <v>9384</v>
      </c>
      <c r="H1947" s="7" t="s">
        <v>10429</v>
      </c>
      <c r="I1947" s="7">
        <v>24</v>
      </c>
      <c r="J1947" s="26">
        <v>28787</v>
      </c>
      <c r="K1947" s="9">
        <v>26970</v>
      </c>
      <c r="L1947" s="18">
        <f t="shared" si="30"/>
        <v>5394</v>
      </c>
      <c r="M1947" s="9"/>
    </row>
    <row r="1948" spans="1:13" s="11" customFormat="1" x14ac:dyDescent="0.25">
      <c r="A1948" s="6" t="s">
        <v>10431</v>
      </c>
      <c r="B1948" s="6" t="s">
        <v>1960</v>
      </c>
      <c r="C1948" s="6" t="s">
        <v>10430</v>
      </c>
      <c r="D1948" s="7" t="s">
        <v>10189</v>
      </c>
      <c r="E1948" s="7" t="s">
        <v>10190</v>
      </c>
      <c r="F1948" s="7" t="s">
        <v>10191</v>
      </c>
      <c r="G1948" s="7" t="s">
        <v>9384</v>
      </c>
      <c r="H1948" s="7" t="s">
        <v>10432</v>
      </c>
      <c r="I1948" s="7">
        <v>24</v>
      </c>
      <c r="J1948" s="26">
        <v>25199</v>
      </c>
      <c r="K1948" s="9">
        <v>23608</v>
      </c>
      <c r="L1948" s="18">
        <f t="shared" si="30"/>
        <v>4721.6000000000004</v>
      </c>
      <c r="M1948" s="9"/>
    </row>
    <row r="1949" spans="1:13" s="11" customFormat="1" x14ac:dyDescent="0.25">
      <c r="A1949" s="6" t="s">
        <v>10434</v>
      </c>
      <c r="B1949" s="6" t="s">
        <v>1961</v>
      </c>
      <c r="C1949" s="6" t="s">
        <v>10433</v>
      </c>
      <c r="D1949" s="7" t="s">
        <v>10189</v>
      </c>
      <c r="E1949" s="7" t="s">
        <v>10190</v>
      </c>
      <c r="F1949" s="7" t="s">
        <v>10191</v>
      </c>
      <c r="G1949" s="7" t="s">
        <v>9384</v>
      </c>
      <c r="H1949" s="7" t="s">
        <v>10435</v>
      </c>
      <c r="I1949" s="7">
        <v>24</v>
      </c>
      <c r="J1949" s="26">
        <v>40243</v>
      </c>
      <c r="K1949" s="9">
        <v>37703</v>
      </c>
      <c r="L1949" s="18">
        <f t="shared" si="30"/>
        <v>7540.6</v>
      </c>
      <c r="M1949" s="9"/>
    </row>
    <row r="1950" spans="1:13" s="11" customFormat="1" x14ac:dyDescent="0.25">
      <c r="A1950" s="6" t="s">
        <v>10437</v>
      </c>
      <c r="B1950" s="6" t="s">
        <v>1962</v>
      </c>
      <c r="C1950" s="6" t="s">
        <v>10436</v>
      </c>
      <c r="D1950" s="7" t="s">
        <v>10189</v>
      </c>
      <c r="E1950" s="7" t="s">
        <v>10190</v>
      </c>
      <c r="F1950" s="7" t="s">
        <v>10191</v>
      </c>
      <c r="G1950" s="7" t="s">
        <v>9384</v>
      </c>
      <c r="H1950" s="7" t="s">
        <v>10438</v>
      </c>
      <c r="I1950" s="7">
        <v>118</v>
      </c>
      <c r="J1950" s="26">
        <v>221551</v>
      </c>
      <c r="K1950" s="9">
        <v>207567</v>
      </c>
      <c r="L1950" s="18">
        <f t="shared" si="30"/>
        <v>41513.4</v>
      </c>
      <c r="M1950" s="9"/>
    </row>
    <row r="1951" spans="1:13" s="11" customFormat="1" x14ac:dyDescent="0.25">
      <c r="A1951" s="6" t="s">
        <v>10440</v>
      </c>
      <c r="B1951" s="6" t="s">
        <v>1963</v>
      </c>
      <c r="C1951" s="6" t="s">
        <v>10439</v>
      </c>
      <c r="D1951" s="7" t="s">
        <v>10189</v>
      </c>
      <c r="E1951" s="7" t="s">
        <v>10190</v>
      </c>
      <c r="F1951" s="7" t="s">
        <v>10191</v>
      </c>
      <c r="G1951" s="7" t="s">
        <v>9384</v>
      </c>
      <c r="H1951" s="7" t="s">
        <v>10441</v>
      </c>
      <c r="I1951" s="7">
        <v>36</v>
      </c>
      <c r="J1951" s="26">
        <v>111666</v>
      </c>
      <c r="K1951" s="9">
        <v>104618</v>
      </c>
      <c r="L1951" s="18">
        <f t="shared" si="30"/>
        <v>20923.600000000002</v>
      </c>
      <c r="M1951" s="9"/>
    </row>
    <row r="1952" spans="1:13" s="11" customFormat="1" x14ac:dyDescent="0.25">
      <c r="A1952" s="6" t="s">
        <v>10443</v>
      </c>
      <c r="B1952" s="6" t="s">
        <v>1964</v>
      </c>
      <c r="C1952" s="6" t="s">
        <v>10442</v>
      </c>
      <c r="D1952" s="7" t="s">
        <v>10189</v>
      </c>
      <c r="E1952" s="7" t="s">
        <v>10190</v>
      </c>
      <c r="F1952" s="7" t="s">
        <v>10191</v>
      </c>
      <c r="G1952" s="7" t="s">
        <v>9384</v>
      </c>
      <c r="H1952" s="7" t="s">
        <v>10444</v>
      </c>
      <c r="I1952" s="7">
        <v>20</v>
      </c>
      <c r="J1952" s="26">
        <v>49690</v>
      </c>
      <c r="K1952" s="9">
        <v>46554</v>
      </c>
      <c r="L1952" s="18">
        <f t="shared" si="30"/>
        <v>9310.8000000000011</v>
      </c>
      <c r="M1952" s="9"/>
    </row>
    <row r="1953" spans="1:13" s="11" customFormat="1" x14ac:dyDescent="0.25">
      <c r="A1953" s="6" t="s">
        <v>10446</v>
      </c>
      <c r="B1953" s="6" t="s">
        <v>1965</v>
      </c>
      <c r="C1953" s="6" t="s">
        <v>10445</v>
      </c>
      <c r="D1953" s="7" t="s">
        <v>10189</v>
      </c>
      <c r="E1953" s="7" t="s">
        <v>10190</v>
      </c>
      <c r="F1953" s="7" t="s">
        <v>10191</v>
      </c>
      <c r="G1953" s="7" t="s">
        <v>9384</v>
      </c>
      <c r="H1953" s="7" t="s">
        <v>10447</v>
      </c>
      <c r="I1953" s="7">
        <v>20</v>
      </c>
      <c r="J1953" s="26">
        <v>19466</v>
      </c>
      <c r="K1953" s="9">
        <v>18237</v>
      </c>
      <c r="L1953" s="18">
        <f t="shared" si="30"/>
        <v>3647.4</v>
      </c>
      <c r="M1953" s="9"/>
    </row>
    <row r="1954" spans="1:13" s="11" customFormat="1" x14ac:dyDescent="0.25">
      <c r="A1954" s="6" t="s">
        <v>10449</v>
      </c>
      <c r="B1954" s="6" t="s">
        <v>1966</v>
      </c>
      <c r="C1954" s="6" t="s">
        <v>10448</v>
      </c>
      <c r="D1954" s="7" t="s">
        <v>10189</v>
      </c>
      <c r="E1954" s="7" t="s">
        <v>10190</v>
      </c>
      <c r="F1954" s="7" t="s">
        <v>10191</v>
      </c>
      <c r="G1954" s="7" t="s">
        <v>9384</v>
      </c>
      <c r="H1954" s="7" t="s">
        <v>10450</v>
      </c>
      <c r="I1954" s="7">
        <v>24</v>
      </c>
      <c r="J1954" s="26">
        <v>30902</v>
      </c>
      <c r="K1954" s="9">
        <v>28952</v>
      </c>
      <c r="L1954" s="18">
        <f t="shared" si="30"/>
        <v>5790.4000000000005</v>
      </c>
      <c r="M1954" s="9"/>
    </row>
    <row r="1955" spans="1:13" s="11" customFormat="1" x14ac:dyDescent="0.25">
      <c r="A1955" s="6" t="s">
        <v>10452</v>
      </c>
      <c r="B1955" s="6" t="s">
        <v>1967</v>
      </c>
      <c r="C1955" s="6" t="s">
        <v>10451</v>
      </c>
      <c r="D1955" s="7" t="s">
        <v>10189</v>
      </c>
      <c r="E1955" s="7" t="s">
        <v>10190</v>
      </c>
      <c r="F1955" s="7" t="s">
        <v>10191</v>
      </c>
      <c r="G1955" s="7" t="s">
        <v>9384</v>
      </c>
      <c r="H1955" s="7" t="s">
        <v>6870</v>
      </c>
      <c r="I1955" s="7">
        <v>50</v>
      </c>
      <c r="J1955" s="26">
        <v>96371</v>
      </c>
      <c r="K1955" s="9">
        <v>90288</v>
      </c>
      <c r="L1955" s="18">
        <f t="shared" si="30"/>
        <v>18057.600000000002</v>
      </c>
      <c r="M1955" s="9"/>
    </row>
    <row r="1956" spans="1:13" s="11" customFormat="1" x14ac:dyDescent="0.25">
      <c r="A1956" s="6" t="s">
        <v>10454</v>
      </c>
      <c r="B1956" s="6" t="s">
        <v>1968</v>
      </c>
      <c r="C1956" s="6" t="s">
        <v>10453</v>
      </c>
      <c r="D1956" s="7" t="s">
        <v>10189</v>
      </c>
      <c r="E1956" s="7" t="s">
        <v>10190</v>
      </c>
      <c r="F1956" s="7" t="s">
        <v>10191</v>
      </c>
      <c r="G1956" s="7" t="s">
        <v>9384</v>
      </c>
      <c r="H1956" s="7" t="s">
        <v>10455</v>
      </c>
      <c r="I1956" s="7">
        <v>24</v>
      </c>
      <c r="J1956" s="26">
        <v>28235</v>
      </c>
      <c r="K1956" s="9">
        <v>26453</v>
      </c>
      <c r="L1956" s="18">
        <f t="shared" si="30"/>
        <v>5290.6</v>
      </c>
      <c r="M1956" s="9"/>
    </row>
    <row r="1957" spans="1:13" s="11" customFormat="1" x14ac:dyDescent="0.25">
      <c r="A1957" s="6" t="s">
        <v>10457</v>
      </c>
      <c r="B1957" s="6" t="s">
        <v>1969</v>
      </c>
      <c r="C1957" s="6" t="s">
        <v>10456</v>
      </c>
      <c r="D1957" s="7" t="s">
        <v>10189</v>
      </c>
      <c r="E1957" s="7" t="s">
        <v>10190</v>
      </c>
      <c r="F1957" s="7" t="s">
        <v>10191</v>
      </c>
      <c r="G1957" s="7" t="s">
        <v>9384</v>
      </c>
      <c r="H1957" s="7" t="s">
        <v>10458</v>
      </c>
      <c r="I1957" s="7">
        <v>30</v>
      </c>
      <c r="J1957" s="26">
        <v>64324</v>
      </c>
      <c r="K1957" s="9">
        <v>60264</v>
      </c>
      <c r="L1957" s="18">
        <f t="shared" si="30"/>
        <v>12052.800000000001</v>
      </c>
      <c r="M1957" s="9"/>
    </row>
    <row r="1958" spans="1:13" s="11" customFormat="1" x14ac:dyDescent="0.25">
      <c r="A1958" s="6" t="s">
        <v>10460</v>
      </c>
      <c r="B1958" s="6" t="s">
        <v>1970</v>
      </c>
      <c r="C1958" s="6" t="s">
        <v>10459</v>
      </c>
      <c r="D1958" s="7" t="s">
        <v>10189</v>
      </c>
      <c r="E1958" s="7" t="s">
        <v>10190</v>
      </c>
      <c r="F1958" s="7" t="s">
        <v>10191</v>
      </c>
      <c r="G1958" s="7" t="s">
        <v>9384</v>
      </c>
      <c r="H1958" s="7" t="s">
        <v>10172</v>
      </c>
      <c r="I1958" s="7">
        <v>20</v>
      </c>
      <c r="J1958" s="26">
        <v>69170</v>
      </c>
      <c r="K1958" s="9">
        <v>64804</v>
      </c>
      <c r="L1958" s="18">
        <f t="shared" si="30"/>
        <v>12960.800000000001</v>
      </c>
      <c r="M1958" s="9"/>
    </row>
    <row r="1959" spans="1:13" s="11" customFormat="1" x14ac:dyDescent="0.25">
      <c r="A1959" s="6" t="s">
        <v>10462</v>
      </c>
      <c r="B1959" s="6" t="s">
        <v>1971</v>
      </c>
      <c r="C1959" s="6" t="s">
        <v>10461</v>
      </c>
      <c r="D1959" s="7" t="s">
        <v>10189</v>
      </c>
      <c r="E1959" s="7" t="s">
        <v>10190</v>
      </c>
      <c r="F1959" s="7" t="s">
        <v>10191</v>
      </c>
      <c r="G1959" s="7" t="s">
        <v>9384</v>
      </c>
      <c r="H1959" s="7" t="s">
        <v>10463</v>
      </c>
      <c r="I1959" s="7">
        <v>29</v>
      </c>
      <c r="J1959" s="26">
        <v>24121</v>
      </c>
      <c r="K1959" s="9">
        <v>22599</v>
      </c>
      <c r="L1959" s="18">
        <f t="shared" si="30"/>
        <v>4519.8</v>
      </c>
      <c r="M1959" s="9"/>
    </row>
    <row r="1960" spans="1:13" s="11" customFormat="1" x14ac:dyDescent="0.25">
      <c r="A1960" s="6" t="s">
        <v>10465</v>
      </c>
      <c r="B1960" s="6" t="s">
        <v>1972</v>
      </c>
      <c r="C1960" s="6" t="s">
        <v>10464</v>
      </c>
      <c r="D1960" s="7" t="s">
        <v>10189</v>
      </c>
      <c r="E1960" s="7" t="s">
        <v>10190</v>
      </c>
      <c r="F1960" s="7" t="s">
        <v>10191</v>
      </c>
      <c r="G1960" s="7" t="s">
        <v>9384</v>
      </c>
      <c r="H1960" s="7" t="s">
        <v>10466</v>
      </c>
      <c r="I1960" s="7">
        <v>20</v>
      </c>
      <c r="J1960" s="26">
        <v>23279</v>
      </c>
      <c r="K1960" s="9">
        <v>21810</v>
      </c>
      <c r="L1960" s="18">
        <f t="shared" si="30"/>
        <v>4362</v>
      </c>
      <c r="M1960" s="9"/>
    </row>
    <row r="1961" spans="1:13" s="11" customFormat="1" x14ac:dyDescent="0.25">
      <c r="A1961" s="6" t="s">
        <v>10468</v>
      </c>
      <c r="B1961" s="6" t="s">
        <v>1973</v>
      </c>
      <c r="C1961" s="6" t="s">
        <v>10467</v>
      </c>
      <c r="D1961" s="7" t="s">
        <v>10189</v>
      </c>
      <c r="E1961" s="7" t="s">
        <v>10190</v>
      </c>
      <c r="F1961" s="7" t="s">
        <v>10191</v>
      </c>
      <c r="G1961" s="7" t="s">
        <v>9384</v>
      </c>
      <c r="H1961" s="7" t="s">
        <v>10469</v>
      </c>
      <c r="I1961" s="7">
        <v>24</v>
      </c>
      <c r="J1961" s="26">
        <v>51319</v>
      </c>
      <c r="K1961" s="9">
        <v>48080</v>
      </c>
      <c r="L1961" s="18">
        <f t="shared" si="30"/>
        <v>9616</v>
      </c>
      <c r="M1961" s="9"/>
    </row>
    <row r="1962" spans="1:13" s="11" customFormat="1" x14ac:dyDescent="0.25">
      <c r="A1962" s="6" t="s">
        <v>10471</v>
      </c>
      <c r="B1962" s="6" t="s">
        <v>1974</v>
      </c>
      <c r="C1962" s="6" t="s">
        <v>10470</v>
      </c>
      <c r="D1962" s="7" t="s">
        <v>10189</v>
      </c>
      <c r="E1962" s="7" t="s">
        <v>10190</v>
      </c>
      <c r="F1962" s="7" t="s">
        <v>10191</v>
      </c>
      <c r="G1962" s="7" t="s">
        <v>9384</v>
      </c>
      <c r="H1962" s="7" t="s">
        <v>10472</v>
      </c>
      <c r="I1962" s="7">
        <v>16</v>
      </c>
      <c r="J1962" s="26">
        <v>20151</v>
      </c>
      <c r="K1962" s="9">
        <v>18879</v>
      </c>
      <c r="L1962" s="18">
        <f t="shared" si="30"/>
        <v>3775.8</v>
      </c>
      <c r="M1962" s="9"/>
    </row>
    <row r="1963" spans="1:13" s="11" customFormat="1" x14ac:dyDescent="0.25">
      <c r="A1963" s="6" t="s">
        <v>10474</v>
      </c>
      <c r="B1963" s="6" t="s">
        <v>1975</v>
      </c>
      <c r="C1963" s="6" t="s">
        <v>10473</v>
      </c>
      <c r="D1963" s="7" t="s">
        <v>10475</v>
      </c>
      <c r="E1963" s="7" t="s">
        <v>10476</v>
      </c>
      <c r="F1963" s="7" t="s">
        <v>10477</v>
      </c>
      <c r="G1963" s="7" t="s">
        <v>6706</v>
      </c>
      <c r="H1963" s="7" t="s">
        <v>10478</v>
      </c>
      <c r="I1963" s="7">
        <v>768</v>
      </c>
      <c r="J1963" s="26">
        <v>3904171</v>
      </c>
      <c r="K1963" s="9">
        <v>3657744</v>
      </c>
      <c r="L1963" s="18">
        <f t="shared" si="30"/>
        <v>731548.8</v>
      </c>
      <c r="M1963" s="9"/>
    </row>
    <row r="1964" spans="1:13" s="11" customFormat="1" x14ac:dyDescent="0.25">
      <c r="A1964" s="6" t="s">
        <v>10474</v>
      </c>
      <c r="B1964" s="6" t="s">
        <v>1976</v>
      </c>
      <c r="C1964" s="6" t="s">
        <v>10479</v>
      </c>
      <c r="D1964" s="7" t="s">
        <v>10475</v>
      </c>
      <c r="E1964" s="7" t="s">
        <v>10476</v>
      </c>
      <c r="F1964" s="7" t="s">
        <v>10477</v>
      </c>
      <c r="G1964" s="7" t="s">
        <v>6706</v>
      </c>
      <c r="H1964" s="7" t="s">
        <v>10478</v>
      </c>
      <c r="I1964" s="7">
        <v>640</v>
      </c>
      <c r="J1964" s="26">
        <v>3895761</v>
      </c>
      <c r="K1964" s="9">
        <v>3649865</v>
      </c>
      <c r="L1964" s="18">
        <f t="shared" si="30"/>
        <v>729973</v>
      </c>
      <c r="M1964" s="9"/>
    </row>
    <row r="1965" spans="1:13" s="11" customFormat="1" x14ac:dyDescent="0.25">
      <c r="A1965" s="6" t="s">
        <v>10474</v>
      </c>
      <c r="B1965" s="6" t="s">
        <v>1977</v>
      </c>
      <c r="C1965" s="6" t="s">
        <v>10480</v>
      </c>
      <c r="D1965" s="7" t="s">
        <v>10475</v>
      </c>
      <c r="E1965" s="7" t="s">
        <v>10476</v>
      </c>
      <c r="F1965" s="7" t="s">
        <v>10477</v>
      </c>
      <c r="G1965" s="7" t="s">
        <v>6706</v>
      </c>
      <c r="H1965" s="7" t="s">
        <v>10478</v>
      </c>
      <c r="I1965" s="7">
        <v>692</v>
      </c>
      <c r="J1965" s="26">
        <v>2357970</v>
      </c>
      <c r="K1965" s="9">
        <v>2209138</v>
      </c>
      <c r="L1965" s="18">
        <f t="shared" si="30"/>
        <v>441827.60000000003</v>
      </c>
      <c r="M1965" s="9"/>
    </row>
    <row r="1966" spans="1:13" s="11" customFormat="1" x14ac:dyDescent="0.25">
      <c r="A1966" s="6" t="s">
        <v>10474</v>
      </c>
      <c r="B1966" s="6" t="s">
        <v>1978</v>
      </c>
      <c r="C1966" s="6" t="s">
        <v>10481</v>
      </c>
      <c r="D1966" s="7" t="s">
        <v>10475</v>
      </c>
      <c r="E1966" s="7" t="s">
        <v>10476</v>
      </c>
      <c r="F1966" s="7" t="s">
        <v>10477</v>
      </c>
      <c r="G1966" s="7" t="s">
        <v>6706</v>
      </c>
      <c r="H1966" s="7" t="s">
        <v>10478</v>
      </c>
      <c r="I1966" s="7">
        <v>159</v>
      </c>
      <c r="J1966" s="26">
        <v>489167</v>
      </c>
      <c r="K1966" s="9">
        <v>458291</v>
      </c>
      <c r="L1966" s="18">
        <f t="shared" si="30"/>
        <v>91658.200000000012</v>
      </c>
      <c r="M1966" s="9"/>
    </row>
    <row r="1967" spans="1:13" s="11" customFormat="1" x14ac:dyDescent="0.25">
      <c r="A1967" s="6" t="s">
        <v>10474</v>
      </c>
      <c r="B1967" s="6" t="s">
        <v>1979</v>
      </c>
      <c r="C1967" s="6" t="s">
        <v>10482</v>
      </c>
      <c r="D1967" s="7" t="s">
        <v>10475</v>
      </c>
      <c r="E1967" s="7" t="s">
        <v>10476</v>
      </c>
      <c r="F1967" s="7" t="s">
        <v>10477</v>
      </c>
      <c r="G1967" s="7" t="s">
        <v>6706</v>
      </c>
      <c r="H1967" s="7" t="s">
        <v>10478</v>
      </c>
      <c r="I1967" s="7">
        <v>298</v>
      </c>
      <c r="J1967" s="26">
        <v>1008565</v>
      </c>
      <c r="K1967" s="9">
        <v>944906</v>
      </c>
      <c r="L1967" s="18">
        <f t="shared" si="30"/>
        <v>188981.2</v>
      </c>
      <c r="M1967" s="9"/>
    </row>
    <row r="1968" spans="1:13" s="11" customFormat="1" x14ac:dyDescent="0.25">
      <c r="A1968" s="6" t="s">
        <v>10474</v>
      </c>
      <c r="B1968" s="6" t="s">
        <v>1980</v>
      </c>
      <c r="C1968" s="6" t="s">
        <v>10483</v>
      </c>
      <c r="D1968" s="7" t="s">
        <v>10475</v>
      </c>
      <c r="E1968" s="7" t="s">
        <v>10476</v>
      </c>
      <c r="F1968" s="7" t="s">
        <v>10477</v>
      </c>
      <c r="G1968" s="7" t="s">
        <v>6706</v>
      </c>
      <c r="H1968" s="7" t="s">
        <v>10478</v>
      </c>
      <c r="I1968" s="7">
        <v>247</v>
      </c>
      <c r="J1968" s="26">
        <v>1196653</v>
      </c>
      <c r="K1968" s="9">
        <v>1121122</v>
      </c>
      <c r="L1968" s="18">
        <f t="shared" si="30"/>
        <v>224224.40000000002</v>
      </c>
      <c r="M1968" s="9"/>
    </row>
    <row r="1969" spans="1:13" s="11" customFormat="1" x14ac:dyDescent="0.25">
      <c r="A1969" s="6" t="s">
        <v>10474</v>
      </c>
      <c r="B1969" s="6" t="s">
        <v>1981</v>
      </c>
      <c r="C1969" s="6" t="s">
        <v>10484</v>
      </c>
      <c r="D1969" s="7" t="s">
        <v>10475</v>
      </c>
      <c r="E1969" s="7" t="s">
        <v>10476</v>
      </c>
      <c r="F1969" s="7" t="s">
        <v>10477</v>
      </c>
      <c r="G1969" s="7" t="s">
        <v>6706</v>
      </c>
      <c r="H1969" s="7" t="s">
        <v>10478</v>
      </c>
      <c r="I1969" s="7">
        <v>153</v>
      </c>
      <c r="J1969" s="26">
        <v>380020</v>
      </c>
      <c r="K1969" s="9">
        <v>356034</v>
      </c>
      <c r="L1969" s="18">
        <f t="shared" si="30"/>
        <v>71206.8</v>
      </c>
      <c r="M1969" s="9"/>
    </row>
    <row r="1970" spans="1:13" s="11" customFormat="1" x14ac:dyDescent="0.25">
      <c r="A1970" s="6" t="s">
        <v>10474</v>
      </c>
      <c r="B1970" s="6" t="s">
        <v>1982</v>
      </c>
      <c r="C1970" s="6" t="s">
        <v>10485</v>
      </c>
      <c r="D1970" s="7" t="s">
        <v>10475</v>
      </c>
      <c r="E1970" s="7" t="s">
        <v>10476</v>
      </c>
      <c r="F1970" s="7" t="s">
        <v>10477</v>
      </c>
      <c r="G1970" s="7" t="s">
        <v>6706</v>
      </c>
      <c r="H1970" s="7" t="s">
        <v>10478</v>
      </c>
      <c r="I1970" s="7">
        <v>59</v>
      </c>
      <c r="J1970" s="26">
        <v>210799</v>
      </c>
      <c r="K1970" s="9">
        <v>197494</v>
      </c>
      <c r="L1970" s="18">
        <f t="shared" si="30"/>
        <v>39498.800000000003</v>
      </c>
      <c r="M1970" s="9"/>
    </row>
    <row r="1971" spans="1:13" s="11" customFormat="1" x14ac:dyDescent="0.25">
      <c r="A1971" s="6" t="s">
        <v>10474</v>
      </c>
      <c r="B1971" s="6" t="s">
        <v>1983</v>
      </c>
      <c r="C1971" s="6" t="s">
        <v>10486</v>
      </c>
      <c r="D1971" s="7" t="s">
        <v>10475</v>
      </c>
      <c r="E1971" s="7" t="s">
        <v>10476</v>
      </c>
      <c r="F1971" s="7" t="s">
        <v>10477</v>
      </c>
      <c r="G1971" s="7" t="s">
        <v>6706</v>
      </c>
      <c r="H1971" s="7" t="s">
        <v>10478</v>
      </c>
      <c r="I1971" s="7">
        <v>96</v>
      </c>
      <c r="J1971" s="26">
        <v>399040</v>
      </c>
      <c r="K1971" s="9">
        <v>373853</v>
      </c>
      <c r="L1971" s="18">
        <f t="shared" si="30"/>
        <v>74770.600000000006</v>
      </c>
      <c r="M1971" s="9"/>
    </row>
    <row r="1972" spans="1:13" s="11" customFormat="1" x14ac:dyDescent="0.25">
      <c r="A1972" s="6" t="s">
        <v>10474</v>
      </c>
      <c r="B1972" s="6" t="s">
        <v>1984</v>
      </c>
      <c r="C1972" s="6" t="s">
        <v>10487</v>
      </c>
      <c r="D1972" s="7" t="s">
        <v>10475</v>
      </c>
      <c r="E1972" s="7" t="s">
        <v>10476</v>
      </c>
      <c r="F1972" s="7" t="s">
        <v>10477</v>
      </c>
      <c r="G1972" s="7" t="s">
        <v>6706</v>
      </c>
      <c r="H1972" s="7" t="s">
        <v>10478</v>
      </c>
      <c r="I1972" s="7">
        <v>78</v>
      </c>
      <c r="J1972" s="26">
        <v>202579</v>
      </c>
      <c r="K1972" s="9">
        <v>189792</v>
      </c>
      <c r="L1972" s="18">
        <f t="shared" si="30"/>
        <v>37958.400000000001</v>
      </c>
      <c r="M1972" s="9"/>
    </row>
    <row r="1973" spans="1:13" s="11" customFormat="1" x14ac:dyDescent="0.25">
      <c r="A1973" s="6" t="s">
        <v>10474</v>
      </c>
      <c r="B1973" s="6" t="s">
        <v>1985</v>
      </c>
      <c r="C1973" s="6" t="s">
        <v>10488</v>
      </c>
      <c r="D1973" s="7" t="s">
        <v>10475</v>
      </c>
      <c r="E1973" s="7" t="s">
        <v>10476</v>
      </c>
      <c r="F1973" s="7" t="s">
        <v>10477</v>
      </c>
      <c r="G1973" s="7" t="s">
        <v>6706</v>
      </c>
      <c r="H1973" s="7" t="s">
        <v>10478</v>
      </c>
      <c r="I1973" s="7">
        <v>134</v>
      </c>
      <c r="J1973" s="26">
        <v>333349</v>
      </c>
      <c r="K1973" s="9">
        <v>312308</v>
      </c>
      <c r="L1973" s="18">
        <f t="shared" si="30"/>
        <v>62461.600000000006</v>
      </c>
      <c r="M1973" s="9"/>
    </row>
    <row r="1974" spans="1:13" s="11" customFormat="1" x14ac:dyDescent="0.25">
      <c r="A1974" s="6" t="s">
        <v>10474</v>
      </c>
      <c r="B1974" s="6" t="s">
        <v>1986</v>
      </c>
      <c r="C1974" s="6" t="s">
        <v>10489</v>
      </c>
      <c r="D1974" s="7" t="s">
        <v>10475</v>
      </c>
      <c r="E1974" s="7" t="s">
        <v>10476</v>
      </c>
      <c r="F1974" s="7" t="s">
        <v>10477</v>
      </c>
      <c r="G1974" s="7" t="s">
        <v>6706</v>
      </c>
      <c r="H1974" s="7" t="s">
        <v>10478</v>
      </c>
      <c r="I1974" s="7">
        <v>424</v>
      </c>
      <c r="J1974" s="26">
        <v>1713769</v>
      </c>
      <c r="K1974" s="9">
        <v>1605598</v>
      </c>
      <c r="L1974" s="18">
        <f t="shared" si="30"/>
        <v>321119.60000000003</v>
      </c>
      <c r="M1974" s="9"/>
    </row>
    <row r="1975" spans="1:13" s="11" customFormat="1" x14ac:dyDescent="0.25">
      <c r="A1975" s="6" t="s">
        <v>10474</v>
      </c>
      <c r="B1975" s="6" t="s">
        <v>1987</v>
      </c>
      <c r="C1975" s="6" t="s">
        <v>10490</v>
      </c>
      <c r="D1975" s="7" t="s">
        <v>10475</v>
      </c>
      <c r="E1975" s="7" t="s">
        <v>10476</v>
      </c>
      <c r="F1975" s="7" t="s">
        <v>10477</v>
      </c>
      <c r="G1975" s="7" t="s">
        <v>6706</v>
      </c>
      <c r="H1975" s="7" t="s">
        <v>10478</v>
      </c>
      <c r="I1975" s="7">
        <v>10</v>
      </c>
      <c r="J1975" s="26">
        <v>29034</v>
      </c>
      <c r="K1975" s="9">
        <v>27201</v>
      </c>
      <c r="L1975" s="18">
        <f t="shared" si="30"/>
        <v>5440.2000000000007</v>
      </c>
      <c r="M1975" s="9"/>
    </row>
    <row r="1976" spans="1:13" s="11" customFormat="1" x14ac:dyDescent="0.25">
      <c r="A1976" s="6" t="s">
        <v>10474</v>
      </c>
      <c r="B1976" s="6" t="s">
        <v>1988</v>
      </c>
      <c r="C1976" s="6" t="s">
        <v>10491</v>
      </c>
      <c r="D1976" s="7" t="s">
        <v>10475</v>
      </c>
      <c r="E1976" s="7" t="s">
        <v>10476</v>
      </c>
      <c r="F1976" s="7" t="s">
        <v>10477</v>
      </c>
      <c r="G1976" s="7" t="s">
        <v>6706</v>
      </c>
      <c r="H1976" s="7" t="s">
        <v>10478</v>
      </c>
      <c r="I1976" s="7">
        <v>18</v>
      </c>
      <c r="J1976" s="26">
        <v>81197</v>
      </c>
      <c r="K1976" s="9">
        <v>76072</v>
      </c>
      <c r="L1976" s="18">
        <f t="shared" si="30"/>
        <v>15214.400000000001</v>
      </c>
      <c r="M1976" s="9"/>
    </row>
    <row r="1977" spans="1:13" s="11" customFormat="1" x14ac:dyDescent="0.25">
      <c r="A1977" s="6" t="s">
        <v>10474</v>
      </c>
      <c r="B1977" s="6" t="s">
        <v>1989</v>
      </c>
      <c r="C1977" s="6" t="s">
        <v>10492</v>
      </c>
      <c r="D1977" s="7" t="s">
        <v>10475</v>
      </c>
      <c r="E1977" s="7" t="s">
        <v>10476</v>
      </c>
      <c r="F1977" s="7" t="s">
        <v>10477</v>
      </c>
      <c r="G1977" s="7" t="s">
        <v>6706</v>
      </c>
      <c r="H1977" s="7" t="s">
        <v>10478</v>
      </c>
      <c r="I1977" s="7">
        <v>10</v>
      </c>
      <c r="J1977" s="26">
        <v>38675</v>
      </c>
      <c r="K1977" s="9">
        <v>36234</v>
      </c>
      <c r="L1977" s="18">
        <f t="shared" si="30"/>
        <v>7246.8</v>
      </c>
      <c r="M1977" s="9"/>
    </row>
    <row r="1978" spans="1:13" s="11" customFormat="1" x14ac:dyDescent="0.25">
      <c r="A1978" s="6" t="s">
        <v>10474</v>
      </c>
      <c r="B1978" s="6" t="s">
        <v>1990</v>
      </c>
      <c r="C1978" s="6" t="s">
        <v>10493</v>
      </c>
      <c r="D1978" s="7" t="s">
        <v>10475</v>
      </c>
      <c r="E1978" s="7" t="s">
        <v>10476</v>
      </c>
      <c r="F1978" s="7" t="s">
        <v>10477</v>
      </c>
      <c r="G1978" s="7" t="s">
        <v>6706</v>
      </c>
      <c r="H1978" s="7" t="s">
        <v>10478</v>
      </c>
      <c r="I1978" s="7">
        <v>68</v>
      </c>
      <c r="J1978" s="26">
        <v>315845</v>
      </c>
      <c r="K1978" s="9">
        <v>295909</v>
      </c>
      <c r="L1978" s="18">
        <f t="shared" si="30"/>
        <v>59181.8</v>
      </c>
      <c r="M1978" s="9"/>
    </row>
    <row r="1979" spans="1:13" s="11" customFormat="1" x14ac:dyDescent="0.25">
      <c r="A1979" s="6" t="s">
        <v>10474</v>
      </c>
      <c r="B1979" s="6" t="s">
        <v>1991</v>
      </c>
      <c r="C1979" s="6" t="s">
        <v>10494</v>
      </c>
      <c r="D1979" s="7" t="s">
        <v>10475</v>
      </c>
      <c r="E1979" s="7" t="s">
        <v>10476</v>
      </c>
      <c r="F1979" s="7" t="s">
        <v>10477</v>
      </c>
      <c r="G1979" s="7" t="s">
        <v>6706</v>
      </c>
      <c r="H1979" s="7" t="s">
        <v>10478</v>
      </c>
      <c r="I1979" s="7">
        <v>94</v>
      </c>
      <c r="J1979" s="26">
        <v>252106</v>
      </c>
      <c r="K1979" s="9">
        <v>236193</v>
      </c>
      <c r="L1979" s="18">
        <f t="shared" si="30"/>
        <v>47238.600000000006</v>
      </c>
      <c r="M1979" s="9"/>
    </row>
    <row r="1980" spans="1:13" s="11" customFormat="1" x14ac:dyDescent="0.25">
      <c r="A1980" s="6" t="s">
        <v>10474</v>
      </c>
      <c r="B1980" s="6" t="s">
        <v>1992</v>
      </c>
      <c r="C1980" s="6" t="s">
        <v>10495</v>
      </c>
      <c r="D1980" s="7" t="s">
        <v>10475</v>
      </c>
      <c r="E1980" s="7" t="s">
        <v>10476</v>
      </c>
      <c r="F1980" s="7" t="s">
        <v>10477</v>
      </c>
      <c r="G1980" s="7" t="s">
        <v>6706</v>
      </c>
      <c r="H1980" s="7" t="s">
        <v>10478</v>
      </c>
      <c r="I1980" s="7">
        <v>42</v>
      </c>
      <c r="J1980" s="26">
        <v>112049</v>
      </c>
      <c r="K1980" s="9">
        <v>104977</v>
      </c>
      <c r="L1980" s="18">
        <f t="shared" si="30"/>
        <v>20995.4</v>
      </c>
      <c r="M1980" s="9"/>
    </row>
    <row r="1981" spans="1:13" s="11" customFormat="1" x14ac:dyDescent="0.25">
      <c r="A1981" s="6" t="s">
        <v>10474</v>
      </c>
      <c r="B1981" s="6" t="s">
        <v>1993</v>
      </c>
      <c r="C1981" s="6" t="s">
        <v>10496</v>
      </c>
      <c r="D1981" s="7" t="s">
        <v>10475</v>
      </c>
      <c r="E1981" s="7" t="s">
        <v>10476</v>
      </c>
      <c r="F1981" s="7" t="s">
        <v>10477</v>
      </c>
      <c r="G1981" s="7" t="s">
        <v>6706</v>
      </c>
      <c r="H1981" s="7" t="s">
        <v>10478</v>
      </c>
      <c r="I1981" s="7">
        <v>127</v>
      </c>
      <c r="J1981" s="26">
        <v>209007</v>
      </c>
      <c r="K1981" s="9">
        <v>195815</v>
      </c>
      <c r="L1981" s="18">
        <f t="shared" si="30"/>
        <v>39163</v>
      </c>
      <c r="M1981" s="9"/>
    </row>
    <row r="1982" spans="1:13" s="11" customFormat="1" x14ac:dyDescent="0.25">
      <c r="A1982" s="6" t="s">
        <v>10474</v>
      </c>
      <c r="B1982" s="6" t="s">
        <v>1994</v>
      </c>
      <c r="C1982" s="6" t="s">
        <v>10497</v>
      </c>
      <c r="D1982" s="7" t="s">
        <v>10475</v>
      </c>
      <c r="E1982" s="7" t="s">
        <v>10476</v>
      </c>
      <c r="F1982" s="7" t="s">
        <v>10477</v>
      </c>
      <c r="G1982" s="7" t="s">
        <v>6706</v>
      </c>
      <c r="H1982" s="7" t="s">
        <v>10478</v>
      </c>
      <c r="I1982" s="7">
        <v>48</v>
      </c>
      <c r="J1982" s="26">
        <v>75252</v>
      </c>
      <c r="K1982" s="9">
        <v>70502</v>
      </c>
      <c r="L1982" s="18">
        <f t="shared" ref="L1982:L2045" si="31">K1982*20%</f>
        <v>14100.400000000001</v>
      </c>
      <c r="M1982" s="9"/>
    </row>
    <row r="1983" spans="1:13" s="11" customFormat="1" x14ac:dyDescent="0.25">
      <c r="A1983" s="6" t="s">
        <v>10474</v>
      </c>
      <c r="B1983" s="6" t="s">
        <v>1995</v>
      </c>
      <c r="C1983" s="6" t="s">
        <v>10498</v>
      </c>
      <c r="D1983" s="7" t="s">
        <v>10475</v>
      </c>
      <c r="E1983" s="7" t="s">
        <v>10476</v>
      </c>
      <c r="F1983" s="7" t="s">
        <v>10477</v>
      </c>
      <c r="G1983" s="7" t="s">
        <v>6706</v>
      </c>
      <c r="H1983" s="7" t="s">
        <v>10478</v>
      </c>
      <c r="I1983" s="7">
        <v>11</v>
      </c>
      <c r="J1983" s="26">
        <v>55279</v>
      </c>
      <c r="K1983" s="9">
        <v>51790</v>
      </c>
      <c r="L1983" s="18">
        <f t="shared" si="31"/>
        <v>10358</v>
      </c>
      <c r="M1983" s="9"/>
    </row>
    <row r="1984" spans="1:13" s="11" customFormat="1" x14ac:dyDescent="0.25">
      <c r="A1984" s="6" t="s">
        <v>10474</v>
      </c>
      <c r="B1984" s="6" t="s">
        <v>1996</v>
      </c>
      <c r="C1984" s="6" t="s">
        <v>10499</v>
      </c>
      <c r="D1984" s="7" t="s">
        <v>10475</v>
      </c>
      <c r="E1984" s="7" t="s">
        <v>10476</v>
      </c>
      <c r="F1984" s="7" t="s">
        <v>10477</v>
      </c>
      <c r="G1984" s="7" t="s">
        <v>6706</v>
      </c>
      <c r="H1984" s="7" t="s">
        <v>10478</v>
      </c>
      <c r="I1984" s="7">
        <v>15</v>
      </c>
      <c r="J1984" s="26">
        <v>26555</v>
      </c>
      <c r="K1984" s="9">
        <v>24879</v>
      </c>
      <c r="L1984" s="18">
        <f t="shared" si="31"/>
        <v>4975.8</v>
      </c>
      <c r="M1984" s="9"/>
    </row>
    <row r="1985" spans="1:13" s="11" customFormat="1" x14ac:dyDescent="0.25">
      <c r="A1985" s="6" t="s">
        <v>10474</v>
      </c>
      <c r="B1985" s="6" t="s">
        <v>1997</v>
      </c>
      <c r="C1985" s="6" t="s">
        <v>10500</v>
      </c>
      <c r="D1985" s="7" t="s">
        <v>10475</v>
      </c>
      <c r="E1985" s="7" t="s">
        <v>10476</v>
      </c>
      <c r="F1985" s="7" t="s">
        <v>10477</v>
      </c>
      <c r="G1985" s="7" t="s">
        <v>6706</v>
      </c>
      <c r="H1985" s="7" t="s">
        <v>10478</v>
      </c>
      <c r="I1985" s="7">
        <v>11</v>
      </c>
      <c r="J1985" s="26">
        <v>51437</v>
      </c>
      <c r="K1985" s="9">
        <v>48190</v>
      </c>
      <c r="L1985" s="18">
        <f t="shared" si="31"/>
        <v>9638</v>
      </c>
      <c r="M1985" s="9"/>
    </row>
    <row r="1986" spans="1:13" s="11" customFormat="1" x14ac:dyDescent="0.25">
      <c r="A1986" s="6" t="s">
        <v>10474</v>
      </c>
      <c r="B1986" s="6" t="s">
        <v>1998</v>
      </c>
      <c r="C1986" s="6" t="s">
        <v>10501</v>
      </c>
      <c r="D1986" s="7" t="s">
        <v>10475</v>
      </c>
      <c r="E1986" s="7" t="s">
        <v>10476</v>
      </c>
      <c r="F1986" s="7" t="s">
        <v>10477</v>
      </c>
      <c r="G1986" s="7" t="s">
        <v>6706</v>
      </c>
      <c r="H1986" s="7" t="s">
        <v>10478</v>
      </c>
      <c r="I1986" s="7">
        <v>50</v>
      </c>
      <c r="J1986" s="26">
        <v>194342</v>
      </c>
      <c r="K1986" s="9">
        <v>182075</v>
      </c>
      <c r="L1986" s="18">
        <f t="shared" si="31"/>
        <v>36415</v>
      </c>
      <c r="M1986" s="9"/>
    </row>
    <row r="1987" spans="1:13" s="11" customFormat="1" x14ac:dyDescent="0.25">
      <c r="A1987" s="6" t="s">
        <v>10474</v>
      </c>
      <c r="B1987" s="6" t="s">
        <v>1999</v>
      </c>
      <c r="C1987" s="6" t="s">
        <v>10502</v>
      </c>
      <c r="D1987" s="7" t="s">
        <v>10475</v>
      </c>
      <c r="E1987" s="7" t="s">
        <v>10476</v>
      </c>
      <c r="F1987" s="7" t="s">
        <v>10477</v>
      </c>
      <c r="G1987" s="7" t="s">
        <v>6706</v>
      </c>
      <c r="H1987" s="7" t="s">
        <v>10478</v>
      </c>
      <c r="I1987" s="7">
        <v>87</v>
      </c>
      <c r="J1987" s="26">
        <v>251304</v>
      </c>
      <c r="K1987" s="9">
        <v>235442</v>
      </c>
      <c r="L1987" s="18">
        <f t="shared" si="31"/>
        <v>47088.4</v>
      </c>
      <c r="M1987" s="9"/>
    </row>
    <row r="1988" spans="1:13" s="11" customFormat="1" x14ac:dyDescent="0.25">
      <c r="A1988" s="6" t="s">
        <v>10474</v>
      </c>
      <c r="B1988" s="6" t="s">
        <v>2000</v>
      </c>
      <c r="C1988" s="6" t="s">
        <v>10503</v>
      </c>
      <c r="D1988" s="7" t="s">
        <v>10475</v>
      </c>
      <c r="E1988" s="7" t="s">
        <v>10476</v>
      </c>
      <c r="F1988" s="7" t="s">
        <v>10477</v>
      </c>
      <c r="G1988" s="7" t="s">
        <v>6706</v>
      </c>
      <c r="H1988" s="7" t="s">
        <v>10478</v>
      </c>
      <c r="I1988" s="7">
        <v>57</v>
      </c>
      <c r="J1988" s="26">
        <v>235705</v>
      </c>
      <c r="K1988" s="9">
        <v>220828</v>
      </c>
      <c r="L1988" s="18">
        <f t="shared" si="31"/>
        <v>44165.600000000006</v>
      </c>
      <c r="M1988" s="9"/>
    </row>
    <row r="1989" spans="1:13" s="11" customFormat="1" x14ac:dyDescent="0.25">
      <c r="A1989" s="6" t="s">
        <v>10474</v>
      </c>
      <c r="B1989" s="6" t="s">
        <v>2001</v>
      </c>
      <c r="C1989" s="6" t="s">
        <v>10504</v>
      </c>
      <c r="D1989" s="7" t="s">
        <v>10475</v>
      </c>
      <c r="E1989" s="7" t="s">
        <v>10476</v>
      </c>
      <c r="F1989" s="7" t="s">
        <v>10477</v>
      </c>
      <c r="G1989" s="7" t="s">
        <v>6706</v>
      </c>
      <c r="H1989" s="7" t="s">
        <v>10478</v>
      </c>
      <c r="I1989" s="7">
        <v>155</v>
      </c>
      <c r="J1989" s="26">
        <v>21723</v>
      </c>
      <c r="K1989" s="9">
        <v>20352</v>
      </c>
      <c r="L1989" s="18">
        <f t="shared" si="31"/>
        <v>4070.4</v>
      </c>
      <c r="M1989" s="9"/>
    </row>
    <row r="1990" spans="1:13" s="11" customFormat="1" x14ac:dyDescent="0.25">
      <c r="A1990" s="6" t="s">
        <v>10474</v>
      </c>
      <c r="B1990" s="6" t="s">
        <v>2002</v>
      </c>
      <c r="C1990" s="6" t="s">
        <v>10505</v>
      </c>
      <c r="D1990" s="7" t="s">
        <v>10475</v>
      </c>
      <c r="E1990" s="7" t="s">
        <v>10476</v>
      </c>
      <c r="F1990" s="7" t="s">
        <v>10477</v>
      </c>
      <c r="G1990" s="7" t="s">
        <v>6706</v>
      </c>
      <c r="H1990" s="7" t="s">
        <v>10478</v>
      </c>
      <c r="I1990" s="7">
        <v>31</v>
      </c>
      <c r="J1990" s="26">
        <v>102219</v>
      </c>
      <c r="K1990" s="9">
        <v>95767</v>
      </c>
      <c r="L1990" s="18">
        <f t="shared" si="31"/>
        <v>19153.400000000001</v>
      </c>
      <c r="M1990" s="9"/>
    </row>
    <row r="1991" spans="1:13" s="11" customFormat="1" x14ac:dyDescent="0.25">
      <c r="A1991" s="6" t="s">
        <v>10507</v>
      </c>
      <c r="B1991" s="6" t="s">
        <v>2003</v>
      </c>
      <c r="C1991" s="6" t="s">
        <v>10506</v>
      </c>
      <c r="D1991" s="7" t="s">
        <v>10475</v>
      </c>
      <c r="E1991" s="7" t="s">
        <v>10476</v>
      </c>
      <c r="F1991" s="7" t="s">
        <v>10477</v>
      </c>
      <c r="G1991" s="7" t="s">
        <v>6706</v>
      </c>
      <c r="H1991" s="7" t="s">
        <v>10508</v>
      </c>
      <c r="I1991" s="7">
        <v>235</v>
      </c>
      <c r="J1991" s="26">
        <v>1084536</v>
      </c>
      <c r="K1991" s="9">
        <v>1016081</v>
      </c>
      <c r="L1991" s="18">
        <f t="shared" si="31"/>
        <v>203216.2</v>
      </c>
      <c r="M1991" s="9"/>
    </row>
    <row r="1992" spans="1:13" s="11" customFormat="1" x14ac:dyDescent="0.25">
      <c r="A1992" s="6" t="s">
        <v>10507</v>
      </c>
      <c r="B1992" s="6" t="s">
        <v>2004</v>
      </c>
      <c r="C1992" s="6" t="s">
        <v>10509</v>
      </c>
      <c r="D1992" s="7" t="s">
        <v>10475</v>
      </c>
      <c r="E1992" s="7" t="s">
        <v>10476</v>
      </c>
      <c r="F1992" s="7" t="s">
        <v>10477</v>
      </c>
      <c r="G1992" s="7" t="s">
        <v>6706</v>
      </c>
      <c r="H1992" s="7" t="s">
        <v>10508</v>
      </c>
      <c r="I1992" s="7">
        <v>366</v>
      </c>
      <c r="J1992" s="26">
        <v>2108235</v>
      </c>
      <c r="K1992" s="9">
        <v>1975166</v>
      </c>
      <c r="L1992" s="18">
        <f t="shared" si="31"/>
        <v>395033.2</v>
      </c>
      <c r="M1992" s="9"/>
    </row>
    <row r="1993" spans="1:13" s="11" customFormat="1" x14ac:dyDescent="0.25">
      <c r="A1993" s="6" t="s">
        <v>10507</v>
      </c>
      <c r="B1993" s="6" t="s">
        <v>2005</v>
      </c>
      <c r="C1993" s="6" t="s">
        <v>10510</v>
      </c>
      <c r="D1993" s="7" t="s">
        <v>10475</v>
      </c>
      <c r="E1993" s="7" t="s">
        <v>10476</v>
      </c>
      <c r="F1993" s="7" t="s">
        <v>10477</v>
      </c>
      <c r="G1993" s="7" t="s">
        <v>6706</v>
      </c>
      <c r="H1993" s="7" t="s">
        <v>10508</v>
      </c>
      <c r="I1993" s="7">
        <v>155</v>
      </c>
      <c r="J1993" s="26">
        <v>466786</v>
      </c>
      <c r="K1993" s="9">
        <v>437323</v>
      </c>
      <c r="L1993" s="18">
        <f t="shared" si="31"/>
        <v>87464.6</v>
      </c>
      <c r="M1993" s="9"/>
    </row>
    <row r="1994" spans="1:13" s="11" customFormat="1" x14ac:dyDescent="0.25">
      <c r="A1994" s="6" t="s">
        <v>10507</v>
      </c>
      <c r="B1994" s="6" t="s">
        <v>2006</v>
      </c>
      <c r="C1994" s="6" t="s">
        <v>10511</v>
      </c>
      <c r="D1994" s="7" t="s">
        <v>10475</v>
      </c>
      <c r="E1994" s="7" t="s">
        <v>10476</v>
      </c>
      <c r="F1994" s="7" t="s">
        <v>10477</v>
      </c>
      <c r="G1994" s="7" t="s">
        <v>6706</v>
      </c>
      <c r="H1994" s="7" t="s">
        <v>10508</v>
      </c>
      <c r="I1994" s="7">
        <v>6</v>
      </c>
      <c r="J1994" s="26">
        <v>9298</v>
      </c>
      <c r="K1994" s="9">
        <v>8711</v>
      </c>
      <c r="L1994" s="18">
        <f t="shared" si="31"/>
        <v>1742.2</v>
      </c>
      <c r="M1994" s="9"/>
    </row>
    <row r="1995" spans="1:13" s="11" customFormat="1" x14ac:dyDescent="0.25">
      <c r="A1995" s="6" t="s">
        <v>10507</v>
      </c>
      <c r="B1995" s="6" t="s">
        <v>2007</v>
      </c>
      <c r="C1995" s="6" t="s">
        <v>10512</v>
      </c>
      <c r="D1995" s="7" t="s">
        <v>10475</v>
      </c>
      <c r="E1995" s="7" t="s">
        <v>10476</v>
      </c>
      <c r="F1995" s="7" t="s">
        <v>10477</v>
      </c>
      <c r="G1995" s="7" t="s">
        <v>6706</v>
      </c>
      <c r="H1995" s="7" t="s">
        <v>10508</v>
      </c>
      <c r="I1995" s="7">
        <v>12</v>
      </c>
      <c r="J1995" s="26">
        <v>26895</v>
      </c>
      <c r="K1995" s="9">
        <v>25197</v>
      </c>
      <c r="L1995" s="18">
        <f t="shared" si="31"/>
        <v>5039.4000000000005</v>
      </c>
      <c r="M1995" s="9"/>
    </row>
    <row r="1996" spans="1:13" s="11" customFormat="1" x14ac:dyDescent="0.25">
      <c r="A1996" s="6" t="s">
        <v>10507</v>
      </c>
      <c r="B1996" s="6" t="s">
        <v>2008</v>
      </c>
      <c r="C1996" s="6" t="s">
        <v>10513</v>
      </c>
      <c r="D1996" s="7" t="s">
        <v>10475</v>
      </c>
      <c r="E1996" s="7" t="s">
        <v>10476</v>
      </c>
      <c r="F1996" s="7" t="s">
        <v>10477</v>
      </c>
      <c r="G1996" s="7" t="s">
        <v>6706</v>
      </c>
      <c r="H1996" s="7" t="s">
        <v>10508</v>
      </c>
      <c r="I1996" s="7">
        <v>6</v>
      </c>
      <c r="J1996" s="26">
        <v>21541</v>
      </c>
      <c r="K1996" s="9">
        <v>20181</v>
      </c>
      <c r="L1996" s="18">
        <f t="shared" si="31"/>
        <v>4036.2000000000003</v>
      </c>
      <c r="M1996" s="9"/>
    </row>
    <row r="1997" spans="1:13" s="11" customFormat="1" x14ac:dyDescent="0.25">
      <c r="A1997" s="6" t="s">
        <v>10507</v>
      </c>
      <c r="B1997" s="6" t="s">
        <v>2009</v>
      </c>
      <c r="C1997" s="6" t="s">
        <v>10514</v>
      </c>
      <c r="D1997" s="7" t="s">
        <v>10475</v>
      </c>
      <c r="E1997" s="7" t="s">
        <v>10476</v>
      </c>
      <c r="F1997" s="7" t="s">
        <v>10477</v>
      </c>
      <c r="G1997" s="7" t="s">
        <v>6706</v>
      </c>
      <c r="H1997" s="7" t="s">
        <v>10508</v>
      </c>
      <c r="I1997" s="7">
        <v>7</v>
      </c>
      <c r="J1997" s="26">
        <v>12309</v>
      </c>
      <c r="K1997" s="9">
        <v>11532</v>
      </c>
      <c r="L1997" s="18">
        <f t="shared" si="31"/>
        <v>2306.4</v>
      </c>
      <c r="M1997" s="9"/>
    </row>
    <row r="1998" spans="1:13" s="11" customFormat="1" x14ac:dyDescent="0.25">
      <c r="A1998" s="6" t="s">
        <v>10507</v>
      </c>
      <c r="B1998" s="6" t="s">
        <v>2010</v>
      </c>
      <c r="C1998" s="6" t="s">
        <v>10515</v>
      </c>
      <c r="D1998" s="7" t="s">
        <v>10475</v>
      </c>
      <c r="E1998" s="7" t="s">
        <v>10476</v>
      </c>
      <c r="F1998" s="7" t="s">
        <v>10477</v>
      </c>
      <c r="G1998" s="7" t="s">
        <v>6706</v>
      </c>
      <c r="H1998" s="7" t="s">
        <v>10508</v>
      </c>
      <c r="I1998" s="7">
        <v>6</v>
      </c>
      <c r="J1998" s="26">
        <v>22025</v>
      </c>
      <c r="K1998" s="9">
        <v>20635</v>
      </c>
      <c r="L1998" s="18">
        <f t="shared" si="31"/>
        <v>4127</v>
      </c>
      <c r="M1998" s="9"/>
    </row>
    <row r="1999" spans="1:13" s="11" customFormat="1" x14ac:dyDescent="0.25">
      <c r="A1999" s="6" t="s">
        <v>10507</v>
      </c>
      <c r="B1999" s="6" t="s">
        <v>2011</v>
      </c>
      <c r="C1999" s="6" t="s">
        <v>10516</v>
      </c>
      <c r="D1999" s="7" t="s">
        <v>10475</v>
      </c>
      <c r="E1999" s="7" t="s">
        <v>10476</v>
      </c>
      <c r="F1999" s="7" t="s">
        <v>10477</v>
      </c>
      <c r="G1999" s="7" t="s">
        <v>6706</v>
      </c>
      <c r="H1999" s="7" t="s">
        <v>10508</v>
      </c>
      <c r="I1999" s="7">
        <v>43</v>
      </c>
      <c r="J1999" s="26">
        <v>54888</v>
      </c>
      <c r="K1999" s="9">
        <v>51424</v>
      </c>
      <c r="L1999" s="18">
        <f t="shared" si="31"/>
        <v>10284.800000000001</v>
      </c>
      <c r="M1999" s="9" t="s">
        <v>48</v>
      </c>
    </row>
    <row r="2000" spans="1:13" s="11" customFormat="1" x14ac:dyDescent="0.25">
      <c r="A2000" s="6" t="s">
        <v>10507</v>
      </c>
      <c r="B2000" s="6" t="s">
        <v>2012</v>
      </c>
      <c r="C2000" s="6" t="s">
        <v>10517</v>
      </c>
      <c r="D2000" s="7" t="s">
        <v>10475</v>
      </c>
      <c r="E2000" s="7" t="s">
        <v>10476</v>
      </c>
      <c r="F2000" s="7" t="s">
        <v>10477</v>
      </c>
      <c r="G2000" s="7" t="s">
        <v>6706</v>
      </c>
      <c r="H2000" s="7" t="s">
        <v>10508</v>
      </c>
      <c r="I2000" s="7">
        <v>19</v>
      </c>
      <c r="J2000" s="26">
        <v>62343</v>
      </c>
      <c r="K2000" s="9">
        <v>58408</v>
      </c>
      <c r="L2000" s="18">
        <f t="shared" si="31"/>
        <v>11681.6</v>
      </c>
      <c r="M2000" s="9"/>
    </row>
    <row r="2001" spans="1:13" s="11" customFormat="1" x14ac:dyDescent="0.25">
      <c r="A2001" s="6" t="s">
        <v>10519</v>
      </c>
      <c r="B2001" s="6" t="s">
        <v>2013</v>
      </c>
      <c r="C2001" s="6" t="s">
        <v>10518</v>
      </c>
      <c r="D2001" s="7" t="s">
        <v>10475</v>
      </c>
      <c r="E2001" s="7" t="s">
        <v>10476</v>
      </c>
      <c r="F2001" s="7" t="s">
        <v>10477</v>
      </c>
      <c r="G2001" s="7" t="s">
        <v>6706</v>
      </c>
      <c r="H2001" s="7" t="s">
        <v>10520</v>
      </c>
      <c r="I2001" s="7">
        <v>209</v>
      </c>
      <c r="J2001" s="26">
        <v>540536</v>
      </c>
      <c r="K2001" s="9">
        <v>506418</v>
      </c>
      <c r="L2001" s="18">
        <f t="shared" si="31"/>
        <v>101283.6</v>
      </c>
      <c r="M2001" s="9"/>
    </row>
    <row r="2002" spans="1:13" s="11" customFormat="1" x14ac:dyDescent="0.25">
      <c r="A2002" s="6" t="s">
        <v>10522</v>
      </c>
      <c r="B2002" s="6" t="s">
        <v>2014</v>
      </c>
      <c r="C2002" s="6" t="s">
        <v>10521</v>
      </c>
      <c r="D2002" s="7" t="s">
        <v>10475</v>
      </c>
      <c r="E2002" s="7" t="s">
        <v>10476</v>
      </c>
      <c r="F2002" s="7" t="s">
        <v>10477</v>
      </c>
      <c r="G2002" s="7" t="s">
        <v>6706</v>
      </c>
      <c r="H2002" s="7" t="s">
        <v>10523</v>
      </c>
      <c r="I2002" s="7">
        <v>180</v>
      </c>
      <c r="J2002" s="26">
        <v>501206</v>
      </c>
      <c r="K2002" s="9">
        <v>469570</v>
      </c>
      <c r="L2002" s="18">
        <f t="shared" si="31"/>
        <v>93914</v>
      </c>
      <c r="M2002" s="9"/>
    </row>
    <row r="2003" spans="1:13" s="11" customFormat="1" x14ac:dyDescent="0.25">
      <c r="A2003" s="6" t="s">
        <v>10522</v>
      </c>
      <c r="B2003" s="6" t="s">
        <v>2015</v>
      </c>
      <c r="C2003" s="6" t="s">
        <v>10524</v>
      </c>
      <c r="D2003" s="7" t="s">
        <v>10475</v>
      </c>
      <c r="E2003" s="7" t="s">
        <v>10476</v>
      </c>
      <c r="F2003" s="7" t="s">
        <v>10477</v>
      </c>
      <c r="G2003" s="7" t="s">
        <v>6706</v>
      </c>
      <c r="H2003" s="7" t="s">
        <v>10523</v>
      </c>
      <c r="I2003" s="7">
        <v>139</v>
      </c>
      <c r="J2003" s="26">
        <v>453672</v>
      </c>
      <c r="K2003" s="9">
        <v>425037</v>
      </c>
      <c r="L2003" s="18">
        <f t="shared" si="31"/>
        <v>85007.400000000009</v>
      </c>
      <c r="M2003" s="9"/>
    </row>
    <row r="2004" spans="1:13" s="11" customFormat="1" x14ac:dyDescent="0.25">
      <c r="A2004" s="6" t="s">
        <v>10522</v>
      </c>
      <c r="B2004" s="6" t="s">
        <v>2016</v>
      </c>
      <c r="C2004" s="6" t="s">
        <v>10525</v>
      </c>
      <c r="D2004" s="7" t="s">
        <v>10475</v>
      </c>
      <c r="E2004" s="7" t="s">
        <v>10476</v>
      </c>
      <c r="F2004" s="7" t="s">
        <v>10477</v>
      </c>
      <c r="G2004" s="7" t="s">
        <v>6706</v>
      </c>
      <c r="H2004" s="7" t="s">
        <v>10523</v>
      </c>
      <c r="I2004" s="7">
        <v>102</v>
      </c>
      <c r="J2004" s="26">
        <v>268519</v>
      </c>
      <c r="K2004" s="9">
        <v>251570</v>
      </c>
      <c r="L2004" s="18">
        <f t="shared" si="31"/>
        <v>50314</v>
      </c>
      <c r="M2004" s="9"/>
    </row>
    <row r="2005" spans="1:13" s="11" customFormat="1" x14ac:dyDescent="0.25">
      <c r="A2005" s="6" t="s">
        <v>10522</v>
      </c>
      <c r="B2005" s="6" t="s">
        <v>2017</v>
      </c>
      <c r="C2005" s="6" t="s">
        <v>10526</v>
      </c>
      <c r="D2005" s="7" t="s">
        <v>10475</v>
      </c>
      <c r="E2005" s="7" t="s">
        <v>10476</v>
      </c>
      <c r="F2005" s="7" t="s">
        <v>10477</v>
      </c>
      <c r="G2005" s="7" t="s">
        <v>6706</v>
      </c>
      <c r="H2005" s="7" t="s">
        <v>10523</v>
      </c>
      <c r="I2005" s="7">
        <v>183</v>
      </c>
      <c r="J2005" s="26">
        <v>487823</v>
      </c>
      <c r="K2005" s="9">
        <v>457032</v>
      </c>
      <c r="L2005" s="18">
        <f t="shared" si="31"/>
        <v>91406.400000000009</v>
      </c>
      <c r="M2005" s="9"/>
    </row>
    <row r="2006" spans="1:13" s="11" customFormat="1" x14ac:dyDescent="0.25">
      <c r="A2006" s="6" t="s">
        <v>10522</v>
      </c>
      <c r="B2006" s="6" t="s">
        <v>2018</v>
      </c>
      <c r="C2006" s="6" t="s">
        <v>10527</v>
      </c>
      <c r="D2006" s="7" t="s">
        <v>10475</v>
      </c>
      <c r="E2006" s="7" t="s">
        <v>10476</v>
      </c>
      <c r="F2006" s="7" t="s">
        <v>10477</v>
      </c>
      <c r="G2006" s="7" t="s">
        <v>6706</v>
      </c>
      <c r="H2006" s="7" t="s">
        <v>10523</v>
      </c>
      <c r="I2006" s="7">
        <v>17</v>
      </c>
      <c r="J2006" s="26">
        <v>58050</v>
      </c>
      <c r="K2006" s="9">
        <v>54386</v>
      </c>
      <c r="L2006" s="18">
        <f t="shared" si="31"/>
        <v>10877.2</v>
      </c>
      <c r="M2006" s="9"/>
    </row>
    <row r="2007" spans="1:13" s="11" customFormat="1" x14ac:dyDescent="0.25">
      <c r="A2007" s="6" t="s">
        <v>10522</v>
      </c>
      <c r="B2007" s="6" t="s">
        <v>2019</v>
      </c>
      <c r="C2007" s="6" t="s">
        <v>10528</v>
      </c>
      <c r="D2007" s="7" t="s">
        <v>10475</v>
      </c>
      <c r="E2007" s="7" t="s">
        <v>10476</v>
      </c>
      <c r="F2007" s="7" t="s">
        <v>10477</v>
      </c>
      <c r="G2007" s="7" t="s">
        <v>6706</v>
      </c>
      <c r="H2007" s="7" t="s">
        <v>10523</v>
      </c>
      <c r="I2007" s="7">
        <v>40</v>
      </c>
      <c r="J2007" s="26">
        <v>122036</v>
      </c>
      <c r="K2007" s="9">
        <v>114333</v>
      </c>
      <c r="L2007" s="18">
        <f t="shared" si="31"/>
        <v>22866.600000000002</v>
      </c>
      <c r="M2007" s="9"/>
    </row>
    <row r="2008" spans="1:13" s="11" customFormat="1" x14ac:dyDescent="0.25">
      <c r="A2008" s="6" t="s">
        <v>10522</v>
      </c>
      <c r="B2008" s="6" t="s">
        <v>2020</v>
      </c>
      <c r="C2008" s="6" t="s">
        <v>10529</v>
      </c>
      <c r="D2008" s="7" t="s">
        <v>10475</v>
      </c>
      <c r="E2008" s="7" t="s">
        <v>10476</v>
      </c>
      <c r="F2008" s="7" t="s">
        <v>10477</v>
      </c>
      <c r="G2008" s="7" t="s">
        <v>6706</v>
      </c>
      <c r="H2008" s="7" t="s">
        <v>10523</v>
      </c>
      <c r="I2008" s="7">
        <v>46</v>
      </c>
      <c r="J2008" s="26">
        <v>155295</v>
      </c>
      <c r="K2008" s="9">
        <v>145493</v>
      </c>
      <c r="L2008" s="18">
        <f t="shared" si="31"/>
        <v>29098.600000000002</v>
      </c>
      <c r="M2008" s="9"/>
    </row>
    <row r="2009" spans="1:13" s="11" customFormat="1" x14ac:dyDescent="0.25">
      <c r="A2009" s="6" t="s">
        <v>10522</v>
      </c>
      <c r="B2009" s="6" t="s">
        <v>2021</v>
      </c>
      <c r="C2009" s="6" t="s">
        <v>10530</v>
      </c>
      <c r="D2009" s="7" t="s">
        <v>10475</v>
      </c>
      <c r="E2009" s="7" t="s">
        <v>10476</v>
      </c>
      <c r="F2009" s="7" t="s">
        <v>10477</v>
      </c>
      <c r="G2009" s="7" t="s">
        <v>6706</v>
      </c>
      <c r="H2009" s="7" t="s">
        <v>10523</v>
      </c>
      <c r="I2009" s="7">
        <v>26</v>
      </c>
      <c r="J2009" s="26">
        <v>76975</v>
      </c>
      <c r="K2009" s="9">
        <v>72116</v>
      </c>
      <c r="L2009" s="18">
        <f t="shared" si="31"/>
        <v>14423.2</v>
      </c>
      <c r="M2009" s="9"/>
    </row>
    <row r="2010" spans="1:13" s="11" customFormat="1" x14ac:dyDescent="0.25">
      <c r="A2010" s="6" t="s">
        <v>10522</v>
      </c>
      <c r="B2010" s="6" t="s">
        <v>2022</v>
      </c>
      <c r="C2010" s="6" t="s">
        <v>10531</v>
      </c>
      <c r="D2010" s="7" t="s">
        <v>10475</v>
      </c>
      <c r="E2010" s="7" t="s">
        <v>10476</v>
      </c>
      <c r="F2010" s="7" t="s">
        <v>10477</v>
      </c>
      <c r="G2010" s="7" t="s">
        <v>6706</v>
      </c>
      <c r="H2010" s="7" t="s">
        <v>10523</v>
      </c>
      <c r="I2010" s="7">
        <v>32</v>
      </c>
      <c r="J2010" s="26">
        <v>100053</v>
      </c>
      <c r="K2010" s="9">
        <v>93738</v>
      </c>
      <c r="L2010" s="18">
        <f t="shared" si="31"/>
        <v>18747.600000000002</v>
      </c>
      <c r="M2010" s="9"/>
    </row>
    <row r="2011" spans="1:13" s="11" customFormat="1" x14ac:dyDescent="0.25">
      <c r="A2011" s="6" t="s">
        <v>10522</v>
      </c>
      <c r="B2011" s="6" t="s">
        <v>2023</v>
      </c>
      <c r="C2011" s="6" t="s">
        <v>10532</v>
      </c>
      <c r="D2011" s="7" t="s">
        <v>10475</v>
      </c>
      <c r="E2011" s="7" t="s">
        <v>10476</v>
      </c>
      <c r="F2011" s="7" t="s">
        <v>10477</v>
      </c>
      <c r="G2011" s="7" t="s">
        <v>6706</v>
      </c>
      <c r="H2011" s="7" t="s">
        <v>10523</v>
      </c>
      <c r="I2011" s="7">
        <v>24</v>
      </c>
      <c r="J2011" s="26">
        <v>73997</v>
      </c>
      <c r="K2011" s="9">
        <v>69326</v>
      </c>
      <c r="L2011" s="18">
        <f t="shared" si="31"/>
        <v>13865.2</v>
      </c>
      <c r="M2011" s="9"/>
    </row>
    <row r="2012" spans="1:13" s="11" customFormat="1" x14ac:dyDescent="0.25">
      <c r="A2012" s="6" t="s">
        <v>10522</v>
      </c>
      <c r="B2012" s="6" t="s">
        <v>2024</v>
      </c>
      <c r="C2012" s="6" t="s">
        <v>10533</v>
      </c>
      <c r="D2012" s="7" t="s">
        <v>10475</v>
      </c>
      <c r="E2012" s="7" t="s">
        <v>10476</v>
      </c>
      <c r="F2012" s="7" t="s">
        <v>10477</v>
      </c>
      <c r="G2012" s="7" t="s">
        <v>6706</v>
      </c>
      <c r="H2012" s="7" t="s">
        <v>10523</v>
      </c>
      <c r="I2012" s="7">
        <v>60</v>
      </c>
      <c r="J2012" s="26">
        <v>173237</v>
      </c>
      <c r="K2012" s="9">
        <v>162302</v>
      </c>
      <c r="L2012" s="18">
        <f t="shared" si="31"/>
        <v>32460.400000000001</v>
      </c>
      <c r="M2012" s="9"/>
    </row>
    <row r="2013" spans="1:13" s="11" customFormat="1" x14ac:dyDescent="0.25">
      <c r="A2013" s="6" t="s">
        <v>10522</v>
      </c>
      <c r="B2013" s="6" t="s">
        <v>2025</v>
      </c>
      <c r="C2013" s="6" t="s">
        <v>10534</v>
      </c>
      <c r="D2013" s="7" t="s">
        <v>10475</v>
      </c>
      <c r="E2013" s="7" t="s">
        <v>10476</v>
      </c>
      <c r="F2013" s="7" t="s">
        <v>10477</v>
      </c>
      <c r="G2013" s="7" t="s">
        <v>6706</v>
      </c>
      <c r="H2013" s="7" t="s">
        <v>10523</v>
      </c>
      <c r="I2013" s="7">
        <v>88</v>
      </c>
      <c r="J2013" s="26">
        <v>249857</v>
      </c>
      <c r="K2013" s="9">
        <v>234086</v>
      </c>
      <c r="L2013" s="18">
        <f t="shared" si="31"/>
        <v>46817.200000000004</v>
      </c>
      <c r="M2013" s="9"/>
    </row>
    <row r="2014" spans="1:13" s="11" customFormat="1" x14ac:dyDescent="0.25">
      <c r="A2014" s="6" t="s">
        <v>10522</v>
      </c>
      <c r="B2014" s="6" t="s">
        <v>2026</v>
      </c>
      <c r="C2014" s="6" t="s">
        <v>10535</v>
      </c>
      <c r="D2014" s="7" t="s">
        <v>10475</v>
      </c>
      <c r="E2014" s="7" t="s">
        <v>10476</v>
      </c>
      <c r="F2014" s="7" t="s">
        <v>10477</v>
      </c>
      <c r="G2014" s="7" t="s">
        <v>6706</v>
      </c>
      <c r="H2014" s="7" t="s">
        <v>10523</v>
      </c>
      <c r="I2014" s="7">
        <v>72</v>
      </c>
      <c r="J2014" s="26">
        <v>281234</v>
      </c>
      <c r="K2014" s="9">
        <v>263483</v>
      </c>
      <c r="L2014" s="18">
        <f t="shared" si="31"/>
        <v>52696.600000000006</v>
      </c>
      <c r="M2014" s="9"/>
    </row>
    <row r="2015" spans="1:13" s="11" customFormat="1" x14ac:dyDescent="0.25">
      <c r="A2015" s="6" t="s">
        <v>10522</v>
      </c>
      <c r="B2015" s="6" t="s">
        <v>2027</v>
      </c>
      <c r="C2015" s="6" t="s">
        <v>10536</v>
      </c>
      <c r="D2015" s="7" t="s">
        <v>10475</v>
      </c>
      <c r="E2015" s="7" t="s">
        <v>10476</v>
      </c>
      <c r="F2015" s="7" t="s">
        <v>10477</v>
      </c>
      <c r="G2015" s="7" t="s">
        <v>6706</v>
      </c>
      <c r="H2015" s="7" t="s">
        <v>10523</v>
      </c>
      <c r="I2015" s="7">
        <v>88</v>
      </c>
      <c r="J2015" s="26">
        <v>212854</v>
      </c>
      <c r="K2015" s="9">
        <v>199419</v>
      </c>
      <c r="L2015" s="18">
        <f t="shared" si="31"/>
        <v>39883.800000000003</v>
      </c>
      <c r="M2015" s="9"/>
    </row>
    <row r="2016" spans="1:13" s="11" customFormat="1" x14ac:dyDescent="0.25">
      <c r="A2016" s="6" t="s">
        <v>10538</v>
      </c>
      <c r="B2016" s="6" t="s">
        <v>2028</v>
      </c>
      <c r="C2016" s="6" t="s">
        <v>10537</v>
      </c>
      <c r="D2016" s="7" t="s">
        <v>10475</v>
      </c>
      <c r="E2016" s="7" t="s">
        <v>10476</v>
      </c>
      <c r="F2016" s="7" t="s">
        <v>10477</v>
      </c>
      <c r="G2016" s="7" t="s">
        <v>6706</v>
      </c>
      <c r="H2016" s="7" t="s">
        <v>10539</v>
      </c>
      <c r="I2016" s="7">
        <v>398</v>
      </c>
      <c r="J2016" s="26">
        <v>1099621</v>
      </c>
      <c r="K2016" s="9">
        <v>1030214</v>
      </c>
      <c r="L2016" s="18">
        <f t="shared" si="31"/>
        <v>206042.80000000002</v>
      </c>
      <c r="M2016" s="9"/>
    </row>
    <row r="2017" spans="1:13" s="11" customFormat="1" x14ac:dyDescent="0.25">
      <c r="A2017" s="6" t="s">
        <v>10538</v>
      </c>
      <c r="B2017" s="6" t="s">
        <v>2029</v>
      </c>
      <c r="C2017" s="6" t="s">
        <v>10540</v>
      </c>
      <c r="D2017" s="7" t="s">
        <v>10475</v>
      </c>
      <c r="E2017" s="7" t="s">
        <v>10476</v>
      </c>
      <c r="F2017" s="7" t="s">
        <v>10477</v>
      </c>
      <c r="G2017" s="7" t="s">
        <v>6706</v>
      </c>
      <c r="H2017" s="7" t="s">
        <v>10539</v>
      </c>
      <c r="I2017" s="7">
        <v>449</v>
      </c>
      <c r="J2017" s="26">
        <v>1248954</v>
      </c>
      <c r="K2017" s="9">
        <v>1170122</v>
      </c>
      <c r="L2017" s="18">
        <f t="shared" si="31"/>
        <v>234024.40000000002</v>
      </c>
      <c r="M2017" s="9"/>
    </row>
    <row r="2018" spans="1:13" s="11" customFormat="1" x14ac:dyDescent="0.25">
      <c r="A2018" s="6" t="s">
        <v>10538</v>
      </c>
      <c r="B2018" s="6" t="s">
        <v>2030</v>
      </c>
      <c r="C2018" s="6" t="s">
        <v>10541</v>
      </c>
      <c r="D2018" s="7" t="s">
        <v>10475</v>
      </c>
      <c r="E2018" s="7" t="s">
        <v>10476</v>
      </c>
      <c r="F2018" s="7" t="s">
        <v>10477</v>
      </c>
      <c r="G2018" s="7" t="s">
        <v>6706</v>
      </c>
      <c r="H2018" s="7" t="s">
        <v>10539</v>
      </c>
      <c r="I2018" s="7">
        <v>28</v>
      </c>
      <c r="J2018" s="26">
        <v>43096</v>
      </c>
      <c r="K2018" s="9">
        <v>40376</v>
      </c>
      <c r="L2018" s="18">
        <f t="shared" si="31"/>
        <v>8075.2000000000007</v>
      </c>
      <c r="M2018" s="9"/>
    </row>
    <row r="2019" spans="1:13" s="11" customFormat="1" x14ac:dyDescent="0.25">
      <c r="A2019" s="6" t="s">
        <v>10543</v>
      </c>
      <c r="B2019" s="6" t="s">
        <v>2031</v>
      </c>
      <c r="C2019" s="6" t="s">
        <v>10542</v>
      </c>
      <c r="D2019" s="7" t="s">
        <v>10475</v>
      </c>
      <c r="E2019" s="7" t="s">
        <v>10476</v>
      </c>
      <c r="F2019" s="7" t="s">
        <v>10477</v>
      </c>
      <c r="G2019" s="7" t="s">
        <v>6706</v>
      </c>
      <c r="H2019" s="7" t="s">
        <v>10544</v>
      </c>
      <c r="I2019" s="7">
        <v>186</v>
      </c>
      <c r="J2019" s="26">
        <v>592158</v>
      </c>
      <c r="K2019" s="9">
        <v>554782</v>
      </c>
      <c r="L2019" s="18">
        <f t="shared" si="31"/>
        <v>110956.40000000001</v>
      </c>
      <c r="M2019" s="9"/>
    </row>
    <row r="2020" spans="1:13" s="11" customFormat="1" x14ac:dyDescent="0.25">
      <c r="A2020" s="6" t="s">
        <v>10546</v>
      </c>
      <c r="B2020" s="6" t="s">
        <v>2032</v>
      </c>
      <c r="C2020" s="6" t="s">
        <v>10545</v>
      </c>
      <c r="D2020" s="7" t="s">
        <v>10475</v>
      </c>
      <c r="E2020" s="7" t="s">
        <v>10476</v>
      </c>
      <c r="F2020" s="7" t="s">
        <v>10477</v>
      </c>
      <c r="G2020" s="7" t="s">
        <v>6706</v>
      </c>
      <c r="H2020" s="7" t="s">
        <v>10547</v>
      </c>
      <c r="I2020" s="7">
        <v>215</v>
      </c>
      <c r="J2020" s="26">
        <v>435018</v>
      </c>
      <c r="K2020" s="9">
        <v>407560</v>
      </c>
      <c r="L2020" s="18">
        <f t="shared" si="31"/>
        <v>81512</v>
      </c>
      <c r="M2020" s="9"/>
    </row>
    <row r="2021" spans="1:13" s="11" customFormat="1" x14ac:dyDescent="0.25">
      <c r="A2021" s="6" t="s">
        <v>10549</v>
      </c>
      <c r="B2021" s="6" t="s">
        <v>2033</v>
      </c>
      <c r="C2021" s="6" t="s">
        <v>10548</v>
      </c>
      <c r="D2021" s="7" t="s">
        <v>10475</v>
      </c>
      <c r="E2021" s="7" t="s">
        <v>10476</v>
      </c>
      <c r="F2021" s="7" t="s">
        <v>10477</v>
      </c>
      <c r="G2021" s="7" t="s">
        <v>6706</v>
      </c>
      <c r="H2021" s="7" t="s">
        <v>10550</v>
      </c>
      <c r="I2021" s="7">
        <v>226</v>
      </c>
      <c r="J2021" s="26">
        <v>600907</v>
      </c>
      <c r="K2021" s="9">
        <v>562978</v>
      </c>
      <c r="L2021" s="18">
        <f t="shared" si="31"/>
        <v>112595.6</v>
      </c>
      <c r="M2021" s="9"/>
    </row>
    <row r="2022" spans="1:13" s="11" customFormat="1" x14ac:dyDescent="0.25">
      <c r="A2022" s="6" t="s">
        <v>10549</v>
      </c>
      <c r="B2022" s="6" t="s">
        <v>2034</v>
      </c>
      <c r="C2022" s="6" t="s">
        <v>10551</v>
      </c>
      <c r="D2022" s="7" t="s">
        <v>10475</v>
      </c>
      <c r="E2022" s="7" t="s">
        <v>10476</v>
      </c>
      <c r="F2022" s="7" t="s">
        <v>10477</v>
      </c>
      <c r="G2022" s="7" t="s">
        <v>6706</v>
      </c>
      <c r="H2022" s="7" t="s">
        <v>10550</v>
      </c>
      <c r="I2022" s="7">
        <v>354</v>
      </c>
      <c r="J2022" s="26">
        <v>846997</v>
      </c>
      <c r="K2022" s="9">
        <v>793536</v>
      </c>
      <c r="L2022" s="18">
        <f t="shared" si="31"/>
        <v>158707.20000000001</v>
      </c>
      <c r="M2022" s="9"/>
    </row>
    <row r="2023" spans="1:13" s="11" customFormat="1" x14ac:dyDescent="0.25">
      <c r="A2023" s="6" t="s">
        <v>10553</v>
      </c>
      <c r="B2023" s="6" t="s">
        <v>2035</v>
      </c>
      <c r="C2023" s="6" t="s">
        <v>10552</v>
      </c>
      <c r="D2023" s="7" t="s">
        <v>10475</v>
      </c>
      <c r="E2023" s="7" t="s">
        <v>10476</v>
      </c>
      <c r="F2023" s="7" t="s">
        <v>10477</v>
      </c>
      <c r="G2023" s="7" t="s">
        <v>6706</v>
      </c>
      <c r="H2023" s="7" t="s">
        <v>10554</v>
      </c>
      <c r="I2023" s="7">
        <v>154</v>
      </c>
      <c r="J2023" s="26">
        <v>357945</v>
      </c>
      <c r="K2023" s="9">
        <v>335352</v>
      </c>
      <c r="L2023" s="18">
        <f t="shared" si="31"/>
        <v>67070.400000000009</v>
      </c>
      <c r="M2023" s="9"/>
    </row>
    <row r="2024" spans="1:13" s="11" customFormat="1" x14ac:dyDescent="0.25">
      <c r="A2024" s="6" t="s">
        <v>10556</v>
      </c>
      <c r="B2024" s="6" t="s">
        <v>2036</v>
      </c>
      <c r="C2024" s="6" t="s">
        <v>10555</v>
      </c>
      <c r="D2024" s="7" t="s">
        <v>10475</v>
      </c>
      <c r="E2024" s="7" t="s">
        <v>10476</v>
      </c>
      <c r="F2024" s="7" t="s">
        <v>10477</v>
      </c>
      <c r="G2024" s="7" t="s">
        <v>6706</v>
      </c>
      <c r="H2024" s="7" t="s">
        <v>10557</v>
      </c>
      <c r="I2024" s="7">
        <v>210</v>
      </c>
      <c r="J2024" s="26">
        <v>744081</v>
      </c>
      <c r="K2024" s="9">
        <v>697115</v>
      </c>
      <c r="L2024" s="18">
        <f t="shared" si="31"/>
        <v>139423</v>
      </c>
      <c r="M2024" s="9"/>
    </row>
    <row r="2025" spans="1:13" s="11" customFormat="1" x14ac:dyDescent="0.25">
      <c r="A2025" s="6" t="s">
        <v>10556</v>
      </c>
      <c r="B2025" s="6" t="s">
        <v>2037</v>
      </c>
      <c r="C2025" s="6" t="s">
        <v>10558</v>
      </c>
      <c r="D2025" s="7" t="s">
        <v>10475</v>
      </c>
      <c r="E2025" s="7" t="s">
        <v>10476</v>
      </c>
      <c r="F2025" s="7" t="s">
        <v>10477</v>
      </c>
      <c r="G2025" s="7" t="s">
        <v>6706</v>
      </c>
      <c r="H2025" s="7" t="s">
        <v>10557</v>
      </c>
      <c r="I2025" s="7">
        <v>245</v>
      </c>
      <c r="J2025" s="26">
        <v>1008025</v>
      </c>
      <c r="K2025" s="9">
        <v>944400</v>
      </c>
      <c r="L2025" s="18">
        <f t="shared" si="31"/>
        <v>188880</v>
      </c>
      <c r="M2025" s="9"/>
    </row>
    <row r="2026" spans="1:13" s="11" customFormat="1" x14ac:dyDescent="0.25">
      <c r="A2026" s="6" t="s">
        <v>10560</v>
      </c>
      <c r="B2026" s="6" t="s">
        <v>2038</v>
      </c>
      <c r="C2026" s="6" t="s">
        <v>10559</v>
      </c>
      <c r="D2026" s="7" t="s">
        <v>10475</v>
      </c>
      <c r="E2026" s="7" t="s">
        <v>10476</v>
      </c>
      <c r="F2026" s="7" t="s">
        <v>10477</v>
      </c>
      <c r="G2026" s="7" t="s">
        <v>6706</v>
      </c>
      <c r="H2026" s="7" t="s">
        <v>10561</v>
      </c>
      <c r="I2026" s="7">
        <v>225</v>
      </c>
      <c r="J2026" s="26">
        <v>602557</v>
      </c>
      <c r="K2026" s="9">
        <v>564524</v>
      </c>
      <c r="L2026" s="18">
        <f t="shared" si="31"/>
        <v>112904.8</v>
      </c>
      <c r="M2026" s="9"/>
    </row>
    <row r="2027" spans="1:13" s="11" customFormat="1" x14ac:dyDescent="0.25">
      <c r="A2027" s="6" t="s">
        <v>10560</v>
      </c>
      <c r="B2027" s="6" t="s">
        <v>2039</v>
      </c>
      <c r="C2027" s="6" t="s">
        <v>10562</v>
      </c>
      <c r="D2027" s="7" t="s">
        <v>10475</v>
      </c>
      <c r="E2027" s="7" t="s">
        <v>10476</v>
      </c>
      <c r="F2027" s="7" t="s">
        <v>10477</v>
      </c>
      <c r="G2027" s="7" t="s">
        <v>6706</v>
      </c>
      <c r="H2027" s="7" t="s">
        <v>10561</v>
      </c>
      <c r="I2027" s="7">
        <v>205</v>
      </c>
      <c r="J2027" s="26">
        <v>422849</v>
      </c>
      <c r="K2027" s="9">
        <v>396159</v>
      </c>
      <c r="L2027" s="18">
        <f t="shared" si="31"/>
        <v>79231.8</v>
      </c>
      <c r="M2027" s="9"/>
    </row>
    <row r="2028" spans="1:13" s="11" customFormat="1" x14ac:dyDescent="0.25">
      <c r="A2028" s="6" t="s">
        <v>10564</v>
      </c>
      <c r="B2028" s="6" t="s">
        <v>2040</v>
      </c>
      <c r="C2028" s="6" t="s">
        <v>10563</v>
      </c>
      <c r="D2028" s="7" t="s">
        <v>10475</v>
      </c>
      <c r="E2028" s="7" t="s">
        <v>10476</v>
      </c>
      <c r="F2028" s="7" t="s">
        <v>10477</v>
      </c>
      <c r="G2028" s="7" t="s">
        <v>6706</v>
      </c>
      <c r="H2028" s="7" t="s">
        <v>10565</v>
      </c>
      <c r="I2028" s="7">
        <v>2</v>
      </c>
      <c r="J2028" s="26">
        <v>1349</v>
      </c>
      <c r="K2028" s="9">
        <v>1264</v>
      </c>
      <c r="L2028" s="18">
        <f t="shared" si="31"/>
        <v>252.8</v>
      </c>
      <c r="M2028" s="9"/>
    </row>
    <row r="2029" spans="1:13" s="11" customFormat="1" x14ac:dyDescent="0.25">
      <c r="A2029" s="6" t="s">
        <v>10564</v>
      </c>
      <c r="B2029" s="6" t="s">
        <v>2041</v>
      </c>
      <c r="C2029" s="6" t="s">
        <v>10566</v>
      </c>
      <c r="D2029" s="7" t="s">
        <v>10475</v>
      </c>
      <c r="E2029" s="7" t="s">
        <v>10476</v>
      </c>
      <c r="F2029" s="7" t="s">
        <v>10477</v>
      </c>
      <c r="G2029" s="7" t="s">
        <v>6706</v>
      </c>
      <c r="H2029" s="7" t="s">
        <v>10565</v>
      </c>
      <c r="I2029" s="7">
        <v>130</v>
      </c>
      <c r="J2029" s="26">
        <v>343188</v>
      </c>
      <c r="K2029" s="9">
        <v>321526</v>
      </c>
      <c r="L2029" s="18">
        <f t="shared" si="31"/>
        <v>64305.200000000004</v>
      </c>
      <c r="M2029" s="9"/>
    </row>
    <row r="2030" spans="1:13" s="11" customFormat="1" x14ac:dyDescent="0.25">
      <c r="A2030" s="6" t="s">
        <v>10568</v>
      </c>
      <c r="B2030" s="6" t="s">
        <v>2042</v>
      </c>
      <c r="C2030" s="6" t="s">
        <v>10567</v>
      </c>
      <c r="D2030" s="7" t="s">
        <v>10475</v>
      </c>
      <c r="E2030" s="7" t="s">
        <v>10476</v>
      </c>
      <c r="F2030" s="7" t="s">
        <v>10477</v>
      </c>
      <c r="G2030" s="7" t="s">
        <v>6706</v>
      </c>
      <c r="H2030" s="7" t="s">
        <v>10569</v>
      </c>
      <c r="I2030" s="7">
        <v>136</v>
      </c>
      <c r="J2030" s="26">
        <v>234158</v>
      </c>
      <c r="K2030" s="9">
        <v>219378</v>
      </c>
      <c r="L2030" s="18">
        <f t="shared" si="31"/>
        <v>43875.600000000006</v>
      </c>
      <c r="M2030" s="9"/>
    </row>
    <row r="2031" spans="1:13" s="11" customFormat="1" x14ac:dyDescent="0.25">
      <c r="A2031" s="6" t="s">
        <v>10568</v>
      </c>
      <c r="B2031" s="6" t="s">
        <v>2043</v>
      </c>
      <c r="C2031" s="6" t="s">
        <v>10570</v>
      </c>
      <c r="D2031" s="7" t="s">
        <v>10475</v>
      </c>
      <c r="E2031" s="7" t="s">
        <v>10476</v>
      </c>
      <c r="F2031" s="7" t="s">
        <v>10477</v>
      </c>
      <c r="G2031" s="7" t="s">
        <v>6706</v>
      </c>
      <c r="H2031" s="7" t="s">
        <v>10569</v>
      </c>
      <c r="I2031" s="7">
        <v>134</v>
      </c>
      <c r="J2031" s="26">
        <v>206201</v>
      </c>
      <c r="K2031" s="9">
        <v>193186</v>
      </c>
      <c r="L2031" s="18">
        <f t="shared" si="31"/>
        <v>38637.200000000004</v>
      </c>
      <c r="M2031" s="9"/>
    </row>
    <row r="2032" spans="1:13" s="11" customFormat="1" x14ac:dyDescent="0.25">
      <c r="A2032" s="6" t="s">
        <v>10568</v>
      </c>
      <c r="B2032" s="6" t="s">
        <v>2044</v>
      </c>
      <c r="C2032" s="6" t="s">
        <v>10571</v>
      </c>
      <c r="D2032" s="7" t="s">
        <v>10475</v>
      </c>
      <c r="E2032" s="7" t="s">
        <v>10476</v>
      </c>
      <c r="F2032" s="7" t="s">
        <v>10477</v>
      </c>
      <c r="G2032" s="7" t="s">
        <v>6706</v>
      </c>
      <c r="H2032" s="7" t="s">
        <v>10569</v>
      </c>
      <c r="I2032" s="7">
        <v>124</v>
      </c>
      <c r="J2032" s="26">
        <v>183079</v>
      </c>
      <c r="K2032" s="9">
        <v>171523</v>
      </c>
      <c r="L2032" s="18">
        <f t="shared" si="31"/>
        <v>34304.6</v>
      </c>
      <c r="M2032" s="9"/>
    </row>
    <row r="2033" spans="1:13" s="11" customFormat="1" x14ac:dyDescent="0.25">
      <c r="A2033" s="6" t="s">
        <v>10573</v>
      </c>
      <c r="B2033" s="6" t="s">
        <v>2045</v>
      </c>
      <c r="C2033" s="6" t="s">
        <v>10572</v>
      </c>
      <c r="D2033" s="7" t="s">
        <v>10475</v>
      </c>
      <c r="E2033" s="7" t="s">
        <v>10476</v>
      </c>
      <c r="F2033" s="7" t="s">
        <v>10477</v>
      </c>
      <c r="G2033" s="7" t="s">
        <v>6706</v>
      </c>
      <c r="H2033" s="7" t="s">
        <v>10574</v>
      </c>
      <c r="I2033" s="7">
        <v>150</v>
      </c>
      <c r="J2033" s="26">
        <v>248753</v>
      </c>
      <c r="K2033" s="9">
        <v>233052</v>
      </c>
      <c r="L2033" s="18">
        <f t="shared" si="31"/>
        <v>46610.400000000001</v>
      </c>
      <c r="M2033" s="9" t="s">
        <v>48</v>
      </c>
    </row>
    <row r="2034" spans="1:13" s="11" customFormat="1" x14ac:dyDescent="0.25">
      <c r="A2034" s="6" t="s">
        <v>10573</v>
      </c>
      <c r="B2034" s="6" t="s">
        <v>2046</v>
      </c>
      <c r="C2034" s="6" t="s">
        <v>10575</v>
      </c>
      <c r="D2034" s="7" t="s">
        <v>10475</v>
      </c>
      <c r="E2034" s="7" t="s">
        <v>10476</v>
      </c>
      <c r="F2034" s="7" t="s">
        <v>10477</v>
      </c>
      <c r="G2034" s="7" t="s">
        <v>6706</v>
      </c>
      <c r="H2034" s="7" t="s">
        <v>10574</v>
      </c>
      <c r="I2034" s="7">
        <v>139</v>
      </c>
      <c r="J2034" s="26">
        <v>471560</v>
      </c>
      <c r="K2034" s="9">
        <v>441796</v>
      </c>
      <c r="L2034" s="18">
        <f t="shared" si="31"/>
        <v>88359.200000000012</v>
      </c>
      <c r="M2034" s="9"/>
    </row>
    <row r="2035" spans="1:13" s="11" customFormat="1" x14ac:dyDescent="0.25">
      <c r="A2035" s="6" t="s">
        <v>10573</v>
      </c>
      <c r="B2035" s="6" t="s">
        <v>2047</v>
      </c>
      <c r="C2035" s="6" t="s">
        <v>10576</v>
      </c>
      <c r="D2035" s="7" t="s">
        <v>10475</v>
      </c>
      <c r="E2035" s="7" t="s">
        <v>10476</v>
      </c>
      <c r="F2035" s="7" t="s">
        <v>10477</v>
      </c>
      <c r="G2035" s="7" t="s">
        <v>6706</v>
      </c>
      <c r="H2035" s="7" t="s">
        <v>10574</v>
      </c>
      <c r="I2035" s="7">
        <v>39</v>
      </c>
      <c r="J2035" s="26">
        <v>149051</v>
      </c>
      <c r="K2035" s="9">
        <v>139643</v>
      </c>
      <c r="L2035" s="18">
        <f t="shared" si="31"/>
        <v>27928.600000000002</v>
      </c>
      <c r="M2035" s="9"/>
    </row>
    <row r="2036" spans="1:13" s="11" customFormat="1" x14ac:dyDescent="0.25">
      <c r="A2036" s="6" t="s">
        <v>10573</v>
      </c>
      <c r="B2036" s="6" t="s">
        <v>2048</v>
      </c>
      <c r="C2036" s="6" t="s">
        <v>10577</v>
      </c>
      <c r="D2036" s="7" t="s">
        <v>10475</v>
      </c>
      <c r="E2036" s="7" t="s">
        <v>10476</v>
      </c>
      <c r="F2036" s="7" t="s">
        <v>10477</v>
      </c>
      <c r="G2036" s="7" t="s">
        <v>6706</v>
      </c>
      <c r="H2036" s="7" t="s">
        <v>10574</v>
      </c>
      <c r="I2036" s="7">
        <v>10</v>
      </c>
      <c r="J2036" s="26">
        <v>30936</v>
      </c>
      <c r="K2036" s="9">
        <v>28983</v>
      </c>
      <c r="L2036" s="18">
        <f t="shared" si="31"/>
        <v>5796.6</v>
      </c>
      <c r="M2036" s="9"/>
    </row>
    <row r="2037" spans="1:13" s="11" customFormat="1" x14ac:dyDescent="0.25">
      <c r="A2037" s="6" t="s">
        <v>10573</v>
      </c>
      <c r="B2037" s="6" t="s">
        <v>2049</v>
      </c>
      <c r="C2037" s="6" t="s">
        <v>10578</v>
      </c>
      <c r="D2037" s="7" t="s">
        <v>10475</v>
      </c>
      <c r="E2037" s="7" t="s">
        <v>10476</v>
      </c>
      <c r="F2037" s="7" t="s">
        <v>10477</v>
      </c>
      <c r="G2037" s="7" t="s">
        <v>6706</v>
      </c>
      <c r="H2037" s="7" t="s">
        <v>10574</v>
      </c>
      <c r="I2037" s="7">
        <v>21</v>
      </c>
      <c r="J2037" s="26">
        <v>50886</v>
      </c>
      <c r="K2037" s="9">
        <v>47674</v>
      </c>
      <c r="L2037" s="18">
        <f t="shared" si="31"/>
        <v>9534.8000000000011</v>
      </c>
      <c r="M2037" s="9"/>
    </row>
    <row r="2038" spans="1:13" s="11" customFormat="1" x14ac:dyDescent="0.25">
      <c r="A2038" s="6" t="s">
        <v>10573</v>
      </c>
      <c r="B2038" s="6" t="s">
        <v>2050</v>
      </c>
      <c r="C2038" s="6" t="s">
        <v>10579</v>
      </c>
      <c r="D2038" s="7" t="s">
        <v>10475</v>
      </c>
      <c r="E2038" s="7" t="s">
        <v>10476</v>
      </c>
      <c r="F2038" s="7" t="s">
        <v>10477</v>
      </c>
      <c r="G2038" s="7" t="s">
        <v>6706</v>
      </c>
      <c r="H2038" s="7" t="s">
        <v>10574</v>
      </c>
      <c r="I2038" s="7">
        <v>100</v>
      </c>
      <c r="J2038" s="26">
        <v>310990</v>
      </c>
      <c r="K2038" s="9">
        <v>291361</v>
      </c>
      <c r="L2038" s="18">
        <f t="shared" si="31"/>
        <v>58272.200000000004</v>
      </c>
      <c r="M2038" s="9"/>
    </row>
    <row r="2039" spans="1:13" s="11" customFormat="1" x14ac:dyDescent="0.25">
      <c r="A2039" s="6" t="s">
        <v>10573</v>
      </c>
      <c r="B2039" s="6" t="s">
        <v>2051</v>
      </c>
      <c r="C2039" s="6" t="s">
        <v>10580</v>
      </c>
      <c r="D2039" s="7" t="s">
        <v>10475</v>
      </c>
      <c r="E2039" s="7" t="s">
        <v>10476</v>
      </c>
      <c r="F2039" s="7" t="s">
        <v>10477</v>
      </c>
      <c r="G2039" s="7" t="s">
        <v>6706</v>
      </c>
      <c r="H2039" s="7" t="s">
        <v>10574</v>
      </c>
      <c r="I2039" s="7">
        <v>50</v>
      </c>
      <c r="J2039" s="26">
        <v>14392</v>
      </c>
      <c r="K2039" s="9">
        <v>13484</v>
      </c>
      <c r="L2039" s="18">
        <f t="shared" si="31"/>
        <v>2696.8</v>
      </c>
      <c r="M2039" s="9"/>
    </row>
    <row r="2040" spans="1:13" s="11" customFormat="1" x14ac:dyDescent="0.25">
      <c r="A2040" s="6" t="s">
        <v>10582</v>
      </c>
      <c r="B2040" s="6" t="s">
        <v>2052</v>
      </c>
      <c r="C2040" s="6" t="s">
        <v>10581</v>
      </c>
      <c r="D2040" s="7" t="s">
        <v>10475</v>
      </c>
      <c r="E2040" s="7" t="s">
        <v>10476</v>
      </c>
      <c r="F2040" s="7" t="s">
        <v>10477</v>
      </c>
      <c r="G2040" s="7" t="s">
        <v>6706</v>
      </c>
      <c r="H2040" s="7" t="s">
        <v>10583</v>
      </c>
      <c r="I2040" s="7">
        <v>186</v>
      </c>
      <c r="J2040" s="26">
        <v>442999</v>
      </c>
      <c r="K2040" s="9">
        <v>415037</v>
      </c>
      <c r="L2040" s="18">
        <f t="shared" si="31"/>
        <v>83007.400000000009</v>
      </c>
      <c r="M2040" s="9"/>
    </row>
    <row r="2041" spans="1:13" s="11" customFormat="1" x14ac:dyDescent="0.25">
      <c r="A2041" s="6" t="s">
        <v>10582</v>
      </c>
      <c r="B2041" s="6" t="s">
        <v>2053</v>
      </c>
      <c r="C2041" s="6" t="s">
        <v>10584</v>
      </c>
      <c r="D2041" s="7" t="s">
        <v>10475</v>
      </c>
      <c r="E2041" s="7" t="s">
        <v>10476</v>
      </c>
      <c r="F2041" s="7" t="s">
        <v>10477</v>
      </c>
      <c r="G2041" s="7" t="s">
        <v>6706</v>
      </c>
      <c r="H2041" s="7" t="s">
        <v>10583</v>
      </c>
      <c r="I2041" s="7">
        <v>106</v>
      </c>
      <c r="J2041" s="26">
        <v>368579</v>
      </c>
      <c r="K2041" s="9">
        <v>345315</v>
      </c>
      <c r="L2041" s="18">
        <f t="shared" si="31"/>
        <v>69063</v>
      </c>
      <c r="M2041" s="9"/>
    </row>
    <row r="2042" spans="1:13" s="11" customFormat="1" x14ac:dyDescent="0.25">
      <c r="A2042" s="6" t="s">
        <v>10586</v>
      </c>
      <c r="B2042" s="6" t="s">
        <v>2054</v>
      </c>
      <c r="C2042" s="6" t="s">
        <v>10585</v>
      </c>
      <c r="D2042" s="7" t="s">
        <v>10475</v>
      </c>
      <c r="E2042" s="7" t="s">
        <v>10476</v>
      </c>
      <c r="F2042" s="7" t="s">
        <v>10477</v>
      </c>
      <c r="G2042" s="7" t="s">
        <v>6706</v>
      </c>
      <c r="H2042" s="7" t="s">
        <v>10587</v>
      </c>
      <c r="I2042" s="7">
        <v>260</v>
      </c>
      <c r="J2042" s="26">
        <v>652181</v>
      </c>
      <c r="K2042" s="9">
        <v>611016</v>
      </c>
      <c r="L2042" s="18">
        <f t="shared" si="31"/>
        <v>122203.20000000001</v>
      </c>
      <c r="M2042" s="9"/>
    </row>
    <row r="2043" spans="1:13" s="11" customFormat="1" x14ac:dyDescent="0.25">
      <c r="A2043" s="6" t="s">
        <v>10589</v>
      </c>
      <c r="B2043" s="6" t="s">
        <v>2055</v>
      </c>
      <c r="C2043" s="6" t="s">
        <v>10588</v>
      </c>
      <c r="D2043" s="7" t="s">
        <v>10475</v>
      </c>
      <c r="E2043" s="7" t="s">
        <v>10476</v>
      </c>
      <c r="F2043" s="7" t="s">
        <v>10477</v>
      </c>
      <c r="G2043" s="7" t="s">
        <v>6706</v>
      </c>
      <c r="H2043" s="7" t="s">
        <v>10590</v>
      </c>
      <c r="I2043" s="7">
        <v>200</v>
      </c>
      <c r="J2043" s="26">
        <v>782050</v>
      </c>
      <c r="K2043" s="9">
        <v>732688</v>
      </c>
      <c r="L2043" s="18">
        <f t="shared" si="31"/>
        <v>146537.60000000001</v>
      </c>
      <c r="M2043" s="9"/>
    </row>
    <row r="2044" spans="1:13" s="11" customFormat="1" x14ac:dyDescent="0.25">
      <c r="A2044" s="6" t="s">
        <v>10589</v>
      </c>
      <c r="B2044" s="6" t="s">
        <v>2056</v>
      </c>
      <c r="C2044" s="6" t="s">
        <v>10591</v>
      </c>
      <c r="D2044" s="7" t="s">
        <v>10475</v>
      </c>
      <c r="E2044" s="7" t="s">
        <v>10476</v>
      </c>
      <c r="F2044" s="7" t="s">
        <v>10477</v>
      </c>
      <c r="G2044" s="7" t="s">
        <v>6706</v>
      </c>
      <c r="H2044" s="7" t="s">
        <v>10590</v>
      </c>
      <c r="I2044" s="7">
        <v>200</v>
      </c>
      <c r="J2044" s="26">
        <v>154299</v>
      </c>
      <c r="K2044" s="9">
        <v>144560</v>
      </c>
      <c r="L2044" s="18">
        <f t="shared" si="31"/>
        <v>28912</v>
      </c>
      <c r="M2044" s="9" t="s">
        <v>48</v>
      </c>
    </row>
    <row r="2045" spans="1:13" s="11" customFormat="1" x14ac:dyDescent="0.25">
      <c r="A2045" s="6" t="s">
        <v>10593</v>
      </c>
      <c r="B2045" s="6" t="s">
        <v>2057</v>
      </c>
      <c r="C2045" s="6" t="s">
        <v>10592</v>
      </c>
      <c r="D2045" s="7" t="s">
        <v>10475</v>
      </c>
      <c r="E2045" s="7" t="s">
        <v>10476</v>
      </c>
      <c r="F2045" s="7" t="s">
        <v>10477</v>
      </c>
      <c r="G2045" s="7" t="s">
        <v>6706</v>
      </c>
      <c r="H2045" s="7" t="s">
        <v>10594</v>
      </c>
      <c r="I2045" s="7">
        <v>245</v>
      </c>
      <c r="J2045" s="26">
        <v>668677</v>
      </c>
      <c r="K2045" s="9">
        <v>626471</v>
      </c>
      <c r="L2045" s="18">
        <f t="shared" si="31"/>
        <v>125294.20000000001</v>
      </c>
      <c r="M2045" s="9"/>
    </row>
    <row r="2046" spans="1:13" s="11" customFormat="1" x14ac:dyDescent="0.25">
      <c r="A2046" s="6" t="s">
        <v>10593</v>
      </c>
      <c r="B2046" s="6" t="s">
        <v>2058</v>
      </c>
      <c r="C2046" s="6" t="s">
        <v>10595</v>
      </c>
      <c r="D2046" s="7" t="s">
        <v>10475</v>
      </c>
      <c r="E2046" s="7" t="s">
        <v>10476</v>
      </c>
      <c r="F2046" s="7" t="s">
        <v>10477</v>
      </c>
      <c r="G2046" s="7" t="s">
        <v>6706</v>
      </c>
      <c r="H2046" s="7" t="s">
        <v>10594</v>
      </c>
      <c r="I2046" s="7">
        <v>100</v>
      </c>
      <c r="J2046" s="26">
        <v>167853</v>
      </c>
      <c r="K2046" s="9">
        <v>157258</v>
      </c>
      <c r="L2046" s="18">
        <f t="shared" ref="L2046:L2109" si="32">K2046*20%</f>
        <v>31451.600000000002</v>
      </c>
      <c r="M2046" s="9"/>
    </row>
    <row r="2047" spans="1:13" s="11" customFormat="1" x14ac:dyDescent="0.25">
      <c r="A2047" s="6" t="s">
        <v>10593</v>
      </c>
      <c r="B2047" s="6" t="s">
        <v>2059</v>
      </c>
      <c r="C2047" s="6" t="s">
        <v>10596</v>
      </c>
      <c r="D2047" s="7" t="s">
        <v>10475</v>
      </c>
      <c r="E2047" s="7" t="s">
        <v>10476</v>
      </c>
      <c r="F2047" s="7" t="s">
        <v>10477</v>
      </c>
      <c r="G2047" s="7" t="s">
        <v>6706</v>
      </c>
      <c r="H2047" s="7" t="s">
        <v>10594</v>
      </c>
      <c r="I2047" s="7">
        <v>118</v>
      </c>
      <c r="J2047" s="26">
        <v>333088</v>
      </c>
      <c r="K2047" s="9">
        <v>312064</v>
      </c>
      <c r="L2047" s="18">
        <f t="shared" si="32"/>
        <v>62412.800000000003</v>
      </c>
      <c r="M2047" s="9"/>
    </row>
    <row r="2048" spans="1:13" s="11" customFormat="1" x14ac:dyDescent="0.25">
      <c r="A2048" s="6" t="s">
        <v>10598</v>
      </c>
      <c r="B2048" s="6" t="s">
        <v>2060</v>
      </c>
      <c r="C2048" s="6" t="s">
        <v>10597</v>
      </c>
      <c r="D2048" s="7" t="s">
        <v>10475</v>
      </c>
      <c r="E2048" s="7" t="s">
        <v>10476</v>
      </c>
      <c r="F2048" s="7" t="s">
        <v>10477</v>
      </c>
      <c r="G2048" s="7" t="s">
        <v>6706</v>
      </c>
      <c r="H2048" s="7" t="s">
        <v>10599</v>
      </c>
      <c r="I2048" s="7">
        <v>225</v>
      </c>
      <c r="J2048" s="26">
        <v>515111</v>
      </c>
      <c r="K2048" s="9">
        <v>482598</v>
      </c>
      <c r="L2048" s="18">
        <f t="shared" si="32"/>
        <v>96519.6</v>
      </c>
      <c r="M2048" s="9"/>
    </row>
    <row r="2049" spans="1:13" s="11" customFormat="1" x14ac:dyDescent="0.25">
      <c r="A2049" s="6" t="s">
        <v>10601</v>
      </c>
      <c r="B2049" s="6" t="s">
        <v>2061</v>
      </c>
      <c r="C2049" s="6" t="s">
        <v>10600</v>
      </c>
      <c r="D2049" s="7" t="s">
        <v>10475</v>
      </c>
      <c r="E2049" s="7" t="s">
        <v>10476</v>
      </c>
      <c r="F2049" s="7" t="s">
        <v>10477</v>
      </c>
      <c r="G2049" s="7" t="s">
        <v>6706</v>
      </c>
      <c r="H2049" s="7" t="s">
        <v>10602</v>
      </c>
      <c r="I2049" s="7">
        <v>264</v>
      </c>
      <c r="J2049" s="26">
        <v>543444</v>
      </c>
      <c r="K2049" s="9">
        <v>509142</v>
      </c>
      <c r="L2049" s="18">
        <f t="shared" si="32"/>
        <v>101828.40000000001</v>
      </c>
      <c r="M2049" s="9"/>
    </row>
    <row r="2050" spans="1:13" s="11" customFormat="1" x14ac:dyDescent="0.25">
      <c r="A2050" s="6" t="s">
        <v>10604</v>
      </c>
      <c r="B2050" s="6" t="s">
        <v>2062</v>
      </c>
      <c r="C2050" s="6" t="s">
        <v>10603</v>
      </c>
      <c r="D2050" s="7" t="s">
        <v>10475</v>
      </c>
      <c r="E2050" s="7" t="s">
        <v>10476</v>
      </c>
      <c r="F2050" s="7" t="s">
        <v>10477</v>
      </c>
      <c r="G2050" s="7" t="s">
        <v>6706</v>
      </c>
      <c r="H2050" s="7" t="s">
        <v>10605</v>
      </c>
      <c r="I2050" s="7">
        <v>106</v>
      </c>
      <c r="J2050" s="26">
        <v>228618</v>
      </c>
      <c r="K2050" s="9">
        <v>214188</v>
      </c>
      <c r="L2050" s="18">
        <f t="shared" si="32"/>
        <v>42837.600000000006</v>
      </c>
      <c r="M2050" s="9"/>
    </row>
    <row r="2051" spans="1:13" s="11" customFormat="1" x14ac:dyDescent="0.25">
      <c r="A2051" s="6" t="s">
        <v>10604</v>
      </c>
      <c r="B2051" s="6" t="s">
        <v>2063</v>
      </c>
      <c r="C2051" s="6" t="s">
        <v>10606</v>
      </c>
      <c r="D2051" s="7" t="s">
        <v>10475</v>
      </c>
      <c r="E2051" s="7" t="s">
        <v>10476</v>
      </c>
      <c r="F2051" s="7" t="s">
        <v>10477</v>
      </c>
      <c r="G2051" s="7" t="s">
        <v>6706</v>
      </c>
      <c r="H2051" s="7" t="s">
        <v>10605</v>
      </c>
      <c r="I2051" s="7">
        <v>104</v>
      </c>
      <c r="J2051" s="26">
        <v>274659</v>
      </c>
      <c r="K2051" s="9">
        <v>257323</v>
      </c>
      <c r="L2051" s="18">
        <f t="shared" si="32"/>
        <v>51464.600000000006</v>
      </c>
      <c r="M2051" s="9"/>
    </row>
    <row r="2052" spans="1:13" s="11" customFormat="1" x14ac:dyDescent="0.25">
      <c r="A2052" s="6" t="s">
        <v>10608</v>
      </c>
      <c r="B2052" s="6" t="s">
        <v>2064</v>
      </c>
      <c r="C2052" s="6" t="s">
        <v>10607</v>
      </c>
      <c r="D2052" s="7" t="s">
        <v>10475</v>
      </c>
      <c r="E2052" s="7" t="s">
        <v>10476</v>
      </c>
      <c r="F2052" s="7" t="s">
        <v>10477</v>
      </c>
      <c r="G2052" s="7" t="s">
        <v>6706</v>
      </c>
      <c r="H2052" s="7" t="s">
        <v>10609</v>
      </c>
      <c r="I2052" s="7">
        <v>170</v>
      </c>
      <c r="J2052" s="26">
        <v>415299</v>
      </c>
      <c r="K2052" s="9">
        <v>389086</v>
      </c>
      <c r="L2052" s="18">
        <f t="shared" si="32"/>
        <v>77817.2</v>
      </c>
      <c r="M2052" s="9"/>
    </row>
    <row r="2053" spans="1:13" s="11" customFormat="1" x14ac:dyDescent="0.25">
      <c r="A2053" s="6" t="s">
        <v>10611</v>
      </c>
      <c r="B2053" s="6" t="s">
        <v>2065</v>
      </c>
      <c r="C2053" s="6" t="s">
        <v>10610</v>
      </c>
      <c r="D2053" s="7" t="s">
        <v>10475</v>
      </c>
      <c r="E2053" s="7" t="s">
        <v>10476</v>
      </c>
      <c r="F2053" s="7" t="s">
        <v>10477</v>
      </c>
      <c r="G2053" s="7" t="s">
        <v>6706</v>
      </c>
      <c r="H2053" s="7" t="s">
        <v>10612</v>
      </c>
      <c r="I2053" s="7">
        <v>273</v>
      </c>
      <c r="J2053" s="26">
        <v>709219</v>
      </c>
      <c r="K2053" s="9">
        <v>664454</v>
      </c>
      <c r="L2053" s="18">
        <f t="shared" si="32"/>
        <v>132890.80000000002</v>
      </c>
      <c r="M2053" s="9"/>
    </row>
    <row r="2054" spans="1:13" s="11" customFormat="1" x14ac:dyDescent="0.25">
      <c r="A2054" s="6" t="s">
        <v>10614</v>
      </c>
      <c r="B2054" s="6" t="s">
        <v>2066</v>
      </c>
      <c r="C2054" s="6" t="s">
        <v>10613</v>
      </c>
      <c r="D2054" s="7" t="s">
        <v>10475</v>
      </c>
      <c r="E2054" s="7" t="s">
        <v>10476</v>
      </c>
      <c r="F2054" s="7" t="s">
        <v>10477</v>
      </c>
      <c r="G2054" s="7" t="s">
        <v>6706</v>
      </c>
      <c r="H2054" s="7" t="s">
        <v>10615</v>
      </c>
      <c r="I2054" s="7">
        <v>94</v>
      </c>
      <c r="J2054" s="26">
        <v>167583</v>
      </c>
      <c r="K2054" s="9">
        <v>157005</v>
      </c>
      <c r="L2054" s="18">
        <f t="shared" si="32"/>
        <v>31401</v>
      </c>
      <c r="M2054" s="9"/>
    </row>
    <row r="2055" spans="1:13" s="11" customFormat="1" x14ac:dyDescent="0.25">
      <c r="A2055" s="6" t="s">
        <v>10617</v>
      </c>
      <c r="B2055" s="6" t="s">
        <v>2067</v>
      </c>
      <c r="C2055" s="6" t="s">
        <v>10616</v>
      </c>
      <c r="D2055" s="7" t="s">
        <v>10475</v>
      </c>
      <c r="E2055" s="7" t="s">
        <v>10476</v>
      </c>
      <c r="F2055" s="7" t="s">
        <v>10477</v>
      </c>
      <c r="G2055" s="7" t="s">
        <v>6706</v>
      </c>
      <c r="H2055" s="7" t="s">
        <v>10618</v>
      </c>
      <c r="I2055" s="7">
        <v>70</v>
      </c>
      <c r="J2055" s="26">
        <v>152097</v>
      </c>
      <c r="K2055" s="9">
        <v>142497</v>
      </c>
      <c r="L2055" s="18">
        <f t="shared" si="32"/>
        <v>28499.4</v>
      </c>
      <c r="M2055" s="9"/>
    </row>
    <row r="2056" spans="1:13" s="11" customFormat="1" x14ac:dyDescent="0.25">
      <c r="A2056" s="6" t="s">
        <v>10617</v>
      </c>
      <c r="B2056" s="6" t="s">
        <v>2068</v>
      </c>
      <c r="C2056" s="6" t="s">
        <v>10619</v>
      </c>
      <c r="D2056" s="7" t="s">
        <v>10475</v>
      </c>
      <c r="E2056" s="7" t="s">
        <v>10476</v>
      </c>
      <c r="F2056" s="7" t="s">
        <v>10477</v>
      </c>
      <c r="G2056" s="7" t="s">
        <v>6706</v>
      </c>
      <c r="H2056" s="7" t="s">
        <v>10618</v>
      </c>
      <c r="I2056" s="7">
        <v>297</v>
      </c>
      <c r="J2056" s="26">
        <v>750502</v>
      </c>
      <c r="K2056" s="9">
        <v>703131</v>
      </c>
      <c r="L2056" s="18">
        <f t="shared" si="32"/>
        <v>140626.20000000001</v>
      </c>
      <c r="M2056" s="9"/>
    </row>
    <row r="2057" spans="1:13" s="11" customFormat="1" x14ac:dyDescent="0.25">
      <c r="A2057" s="6" t="s">
        <v>10621</v>
      </c>
      <c r="B2057" s="6" t="s">
        <v>2069</v>
      </c>
      <c r="C2057" s="6" t="s">
        <v>10620</v>
      </c>
      <c r="D2057" s="7" t="s">
        <v>10475</v>
      </c>
      <c r="E2057" s="7" t="s">
        <v>10476</v>
      </c>
      <c r="F2057" s="7" t="s">
        <v>10477</v>
      </c>
      <c r="G2057" s="7" t="s">
        <v>6706</v>
      </c>
      <c r="H2057" s="7" t="s">
        <v>10622</v>
      </c>
      <c r="I2057" s="7">
        <v>150</v>
      </c>
      <c r="J2057" s="26">
        <v>357258</v>
      </c>
      <c r="K2057" s="9">
        <v>334708</v>
      </c>
      <c r="L2057" s="18">
        <f t="shared" si="32"/>
        <v>66941.600000000006</v>
      </c>
      <c r="M2057" s="9"/>
    </row>
    <row r="2058" spans="1:13" s="10" customFormat="1" x14ac:dyDescent="0.25">
      <c r="A2058" s="6" t="s">
        <v>10621</v>
      </c>
      <c r="B2058" s="6" t="s">
        <v>2070</v>
      </c>
      <c r="C2058" s="6" t="s">
        <v>10623</v>
      </c>
      <c r="D2058" s="7" t="s">
        <v>10475</v>
      </c>
      <c r="E2058" s="7" t="s">
        <v>10476</v>
      </c>
      <c r="F2058" s="7" t="s">
        <v>10477</v>
      </c>
      <c r="G2058" s="7" t="s">
        <v>6706</v>
      </c>
      <c r="H2058" s="7" t="s">
        <v>10622</v>
      </c>
      <c r="I2058" s="7">
        <v>124</v>
      </c>
      <c r="J2058" s="26">
        <v>291898</v>
      </c>
      <c r="K2058" s="9">
        <v>273474</v>
      </c>
      <c r="L2058" s="18">
        <f t="shared" si="32"/>
        <v>54694.8</v>
      </c>
      <c r="M2058" s="9"/>
    </row>
    <row r="2059" spans="1:13" s="10" customFormat="1" x14ac:dyDescent="0.25">
      <c r="A2059" s="6" t="s">
        <v>10625</v>
      </c>
      <c r="B2059" s="6" t="s">
        <v>2071</v>
      </c>
      <c r="C2059" s="6" t="s">
        <v>10624</v>
      </c>
      <c r="D2059" s="7" t="s">
        <v>10475</v>
      </c>
      <c r="E2059" s="7" t="s">
        <v>10476</v>
      </c>
      <c r="F2059" s="7" t="s">
        <v>10477</v>
      </c>
      <c r="G2059" s="7" t="s">
        <v>6706</v>
      </c>
      <c r="H2059" s="7" t="s">
        <v>10626</v>
      </c>
      <c r="I2059" s="7">
        <v>140</v>
      </c>
      <c r="J2059" s="26">
        <v>274031</v>
      </c>
      <c r="K2059" s="9">
        <v>256734</v>
      </c>
      <c r="L2059" s="18">
        <f t="shared" si="32"/>
        <v>51346.8</v>
      </c>
      <c r="M2059" s="9"/>
    </row>
    <row r="2060" spans="1:13" s="10" customFormat="1" x14ac:dyDescent="0.25">
      <c r="A2060" s="6" t="s">
        <v>10628</v>
      </c>
      <c r="B2060" s="6" t="s">
        <v>2072</v>
      </c>
      <c r="C2060" s="6" t="s">
        <v>10627</v>
      </c>
      <c r="D2060" s="7" t="s">
        <v>10475</v>
      </c>
      <c r="E2060" s="7" t="s">
        <v>10476</v>
      </c>
      <c r="F2060" s="7" t="s">
        <v>10477</v>
      </c>
      <c r="G2060" s="7" t="s">
        <v>6706</v>
      </c>
      <c r="H2060" s="7" t="s">
        <v>10629</v>
      </c>
      <c r="I2060" s="7">
        <v>140</v>
      </c>
      <c r="J2060" s="26">
        <v>356791</v>
      </c>
      <c r="K2060" s="9">
        <v>334271</v>
      </c>
      <c r="L2060" s="18">
        <f t="shared" si="32"/>
        <v>66854.2</v>
      </c>
      <c r="M2060" s="9"/>
    </row>
    <row r="2061" spans="1:13" s="10" customFormat="1" x14ac:dyDescent="0.25">
      <c r="A2061" s="6" t="s">
        <v>10631</v>
      </c>
      <c r="B2061" s="6" t="s">
        <v>2073</v>
      </c>
      <c r="C2061" s="6" t="s">
        <v>10630</v>
      </c>
      <c r="D2061" s="7" t="s">
        <v>10475</v>
      </c>
      <c r="E2061" s="7" t="s">
        <v>10476</v>
      </c>
      <c r="F2061" s="7" t="s">
        <v>10477</v>
      </c>
      <c r="G2061" s="7" t="s">
        <v>6706</v>
      </c>
      <c r="H2061" s="7" t="s">
        <v>10632</v>
      </c>
      <c r="I2061" s="7">
        <v>206</v>
      </c>
      <c r="J2061" s="26">
        <v>345135</v>
      </c>
      <c r="K2061" s="9">
        <v>323350</v>
      </c>
      <c r="L2061" s="18">
        <f t="shared" si="32"/>
        <v>64670</v>
      </c>
      <c r="M2061" s="9"/>
    </row>
    <row r="2062" spans="1:13" s="10" customFormat="1" x14ac:dyDescent="0.25">
      <c r="A2062" s="6" t="s">
        <v>10634</v>
      </c>
      <c r="B2062" s="6" t="s">
        <v>2074</v>
      </c>
      <c r="C2062" s="6" t="s">
        <v>10633</v>
      </c>
      <c r="D2062" s="7" t="s">
        <v>10475</v>
      </c>
      <c r="E2062" s="7" t="s">
        <v>10476</v>
      </c>
      <c r="F2062" s="7" t="s">
        <v>10477</v>
      </c>
      <c r="G2062" s="7" t="s">
        <v>6706</v>
      </c>
      <c r="H2062" s="7" t="s">
        <v>10635</v>
      </c>
      <c r="I2062" s="7">
        <v>237</v>
      </c>
      <c r="J2062" s="26">
        <v>625630</v>
      </c>
      <c r="K2062" s="9">
        <v>586141</v>
      </c>
      <c r="L2062" s="18">
        <f t="shared" si="32"/>
        <v>117228.20000000001</v>
      </c>
      <c r="M2062" s="9"/>
    </row>
    <row r="2063" spans="1:13" s="10" customFormat="1" x14ac:dyDescent="0.25">
      <c r="A2063" s="6" t="s">
        <v>10637</v>
      </c>
      <c r="B2063" s="6" t="s">
        <v>2075</v>
      </c>
      <c r="C2063" s="6" t="s">
        <v>10636</v>
      </c>
      <c r="D2063" s="7" t="s">
        <v>10475</v>
      </c>
      <c r="E2063" s="7" t="s">
        <v>10476</v>
      </c>
      <c r="F2063" s="7" t="s">
        <v>10477</v>
      </c>
      <c r="G2063" s="7" t="s">
        <v>6706</v>
      </c>
      <c r="H2063" s="7" t="s">
        <v>10638</v>
      </c>
      <c r="I2063" s="7">
        <v>222</v>
      </c>
      <c r="J2063" s="26">
        <v>417436</v>
      </c>
      <c r="K2063" s="9">
        <v>391088</v>
      </c>
      <c r="L2063" s="18">
        <f t="shared" si="32"/>
        <v>78217.600000000006</v>
      </c>
      <c r="M2063" s="9"/>
    </row>
    <row r="2064" spans="1:13" s="10" customFormat="1" x14ac:dyDescent="0.25">
      <c r="A2064" s="6" t="s">
        <v>10640</v>
      </c>
      <c r="B2064" s="6" t="s">
        <v>2076</v>
      </c>
      <c r="C2064" s="6" t="s">
        <v>10639</v>
      </c>
      <c r="D2064" s="7" t="s">
        <v>10475</v>
      </c>
      <c r="E2064" s="7" t="s">
        <v>10476</v>
      </c>
      <c r="F2064" s="7" t="s">
        <v>10477</v>
      </c>
      <c r="G2064" s="7" t="s">
        <v>6706</v>
      </c>
      <c r="H2064" s="7" t="s">
        <v>10641</v>
      </c>
      <c r="I2064" s="7">
        <v>150</v>
      </c>
      <c r="J2064" s="26">
        <v>351679</v>
      </c>
      <c r="K2064" s="9">
        <v>329481</v>
      </c>
      <c r="L2064" s="18">
        <f t="shared" si="32"/>
        <v>65896.2</v>
      </c>
      <c r="M2064" s="9"/>
    </row>
    <row r="2065" spans="1:13" s="10" customFormat="1" x14ac:dyDescent="0.25">
      <c r="A2065" s="6" t="s">
        <v>10643</v>
      </c>
      <c r="B2065" s="6" t="s">
        <v>2077</v>
      </c>
      <c r="C2065" s="6" t="s">
        <v>10642</v>
      </c>
      <c r="D2065" s="7" t="s">
        <v>10475</v>
      </c>
      <c r="E2065" s="7" t="s">
        <v>10476</v>
      </c>
      <c r="F2065" s="7" t="s">
        <v>10477</v>
      </c>
      <c r="G2065" s="7" t="s">
        <v>6706</v>
      </c>
      <c r="H2065" s="7" t="s">
        <v>10644</v>
      </c>
      <c r="I2065" s="7">
        <v>54</v>
      </c>
      <c r="J2065" s="26">
        <v>185439</v>
      </c>
      <c r="K2065" s="9">
        <v>173734</v>
      </c>
      <c r="L2065" s="18">
        <f t="shared" si="32"/>
        <v>34746.800000000003</v>
      </c>
      <c r="M2065" s="9"/>
    </row>
    <row r="2066" spans="1:13" s="10" customFormat="1" x14ac:dyDescent="0.25">
      <c r="A2066" s="6" t="s">
        <v>10646</v>
      </c>
      <c r="B2066" s="6" t="s">
        <v>2078</v>
      </c>
      <c r="C2066" s="6" t="s">
        <v>10645</v>
      </c>
      <c r="D2066" s="7" t="s">
        <v>10475</v>
      </c>
      <c r="E2066" s="7" t="s">
        <v>10476</v>
      </c>
      <c r="F2066" s="7" t="s">
        <v>10477</v>
      </c>
      <c r="G2066" s="7" t="s">
        <v>6706</v>
      </c>
      <c r="H2066" s="7" t="s">
        <v>10647</v>
      </c>
      <c r="I2066" s="7">
        <v>160</v>
      </c>
      <c r="J2066" s="26">
        <v>408098</v>
      </c>
      <c r="K2066" s="9">
        <v>382339</v>
      </c>
      <c r="L2066" s="18">
        <f t="shared" si="32"/>
        <v>76467.8</v>
      </c>
      <c r="M2066" s="9"/>
    </row>
    <row r="2067" spans="1:13" s="10" customFormat="1" x14ac:dyDescent="0.25">
      <c r="A2067" s="6" t="s">
        <v>10649</v>
      </c>
      <c r="B2067" s="6" t="s">
        <v>2079</v>
      </c>
      <c r="C2067" s="6" t="s">
        <v>10648</v>
      </c>
      <c r="D2067" s="7" t="s">
        <v>10475</v>
      </c>
      <c r="E2067" s="7" t="s">
        <v>10476</v>
      </c>
      <c r="F2067" s="7" t="s">
        <v>10477</v>
      </c>
      <c r="G2067" s="7" t="s">
        <v>6706</v>
      </c>
      <c r="H2067" s="7" t="s">
        <v>10650</v>
      </c>
      <c r="I2067" s="7">
        <v>120</v>
      </c>
      <c r="J2067" s="26">
        <v>317280</v>
      </c>
      <c r="K2067" s="9">
        <v>297254</v>
      </c>
      <c r="L2067" s="18">
        <f t="shared" si="32"/>
        <v>59450.8</v>
      </c>
      <c r="M2067" s="9"/>
    </row>
    <row r="2068" spans="1:13" s="10" customFormat="1" x14ac:dyDescent="0.25">
      <c r="A2068" s="6" t="s">
        <v>10652</v>
      </c>
      <c r="B2068" s="6" t="s">
        <v>2080</v>
      </c>
      <c r="C2068" s="6" t="s">
        <v>10651</v>
      </c>
      <c r="D2068" s="7" t="s">
        <v>10475</v>
      </c>
      <c r="E2068" s="7" t="s">
        <v>10476</v>
      </c>
      <c r="F2068" s="7" t="s">
        <v>10477</v>
      </c>
      <c r="G2068" s="7" t="s">
        <v>6706</v>
      </c>
      <c r="H2068" s="7" t="s">
        <v>10653</v>
      </c>
      <c r="I2068" s="7">
        <v>118</v>
      </c>
      <c r="J2068" s="26">
        <v>316531</v>
      </c>
      <c r="K2068" s="9">
        <v>296552</v>
      </c>
      <c r="L2068" s="18">
        <f t="shared" si="32"/>
        <v>59310.400000000001</v>
      </c>
      <c r="M2068" s="9"/>
    </row>
    <row r="2069" spans="1:13" s="10" customFormat="1" x14ac:dyDescent="0.25">
      <c r="A2069" s="6" t="s">
        <v>10655</v>
      </c>
      <c r="B2069" s="6" t="s">
        <v>2081</v>
      </c>
      <c r="C2069" s="6" t="s">
        <v>10654</v>
      </c>
      <c r="D2069" s="7" t="s">
        <v>10475</v>
      </c>
      <c r="E2069" s="7" t="s">
        <v>10476</v>
      </c>
      <c r="F2069" s="7" t="s">
        <v>10477</v>
      </c>
      <c r="G2069" s="7" t="s">
        <v>6706</v>
      </c>
      <c r="H2069" s="7" t="s">
        <v>10656</v>
      </c>
      <c r="I2069" s="7">
        <v>124</v>
      </c>
      <c r="J2069" s="26">
        <v>319929</v>
      </c>
      <c r="K2069" s="9">
        <v>299735</v>
      </c>
      <c r="L2069" s="18">
        <f t="shared" si="32"/>
        <v>59947</v>
      </c>
      <c r="M2069" s="9"/>
    </row>
    <row r="2070" spans="1:13" s="10" customFormat="1" x14ac:dyDescent="0.25">
      <c r="A2070" s="6" t="s">
        <v>10658</v>
      </c>
      <c r="B2070" s="6" t="s">
        <v>2082</v>
      </c>
      <c r="C2070" s="6" t="s">
        <v>10657</v>
      </c>
      <c r="D2070" s="7" t="s">
        <v>10475</v>
      </c>
      <c r="E2070" s="7" t="s">
        <v>10476</v>
      </c>
      <c r="F2070" s="7" t="s">
        <v>10477</v>
      </c>
      <c r="G2070" s="7" t="s">
        <v>6706</v>
      </c>
      <c r="H2070" s="7" t="s">
        <v>10659</v>
      </c>
      <c r="I2070" s="7">
        <v>200</v>
      </c>
      <c r="J2070" s="26">
        <v>515495</v>
      </c>
      <c r="K2070" s="9">
        <v>482958</v>
      </c>
      <c r="L2070" s="18">
        <f t="shared" si="32"/>
        <v>96591.6</v>
      </c>
      <c r="M2070" s="9"/>
    </row>
    <row r="2071" spans="1:13" s="10" customFormat="1" x14ac:dyDescent="0.25">
      <c r="A2071" s="6" t="s">
        <v>10661</v>
      </c>
      <c r="B2071" s="6" t="s">
        <v>2083</v>
      </c>
      <c r="C2071" s="6" t="s">
        <v>10660</v>
      </c>
      <c r="D2071" s="7" t="s">
        <v>10475</v>
      </c>
      <c r="E2071" s="7" t="s">
        <v>10476</v>
      </c>
      <c r="F2071" s="7" t="s">
        <v>10477</v>
      </c>
      <c r="G2071" s="7" t="s">
        <v>6706</v>
      </c>
      <c r="H2071" s="7" t="s">
        <v>10662</v>
      </c>
      <c r="I2071" s="7">
        <v>222</v>
      </c>
      <c r="J2071" s="26">
        <v>543244</v>
      </c>
      <c r="K2071" s="9">
        <v>508955</v>
      </c>
      <c r="L2071" s="18">
        <f t="shared" si="32"/>
        <v>101791</v>
      </c>
      <c r="M2071" s="9"/>
    </row>
    <row r="2072" spans="1:13" s="10" customFormat="1" x14ac:dyDescent="0.25">
      <c r="A2072" s="6" t="s">
        <v>10664</v>
      </c>
      <c r="B2072" s="6" t="s">
        <v>2084</v>
      </c>
      <c r="C2072" s="6" t="s">
        <v>10663</v>
      </c>
      <c r="D2072" s="7" t="s">
        <v>10475</v>
      </c>
      <c r="E2072" s="7" t="s">
        <v>10476</v>
      </c>
      <c r="F2072" s="7" t="s">
        <v>10477</v>
      </c>
      <c r="G2072" s="7" t="s">
        <v>6706</v>
      </c>
      <c r="H2072" s="7" t="s">
        <v>10665</v>
      </c>
      <c r="I2072" s="7">
        <v>180</v>
      </c>
      <c r="J2072" s="26">
        <v>466456</v>
      </c>
      <c r="K2072" s="9">
        <v>437014</v>
      </c>
      <c r="L2072" s="18">
        <f t="shared" si="32"/>
        <v>87402.8</v>
      </c>
      <c r="M2072" s="9"/>
    </row>
    <row r="2073" spans="1:13" s="11" customFormat="1" x14ac:dyDescent="0.25">
      <c r="A2073" s="6" t="s">
        <v>10667</v>
      </c>
      <c r="B2073" s="6" t="s">
        <v>2085</v>
      </c>
      <c r="C2073" s="6" t="s">
        <v>10666</v>
      </c>
      <c r="D2073" s="7" t="s">
        <v>10475</v>
      </c>
      <c r="E2073" s="7" t="s">
        <v>10476</v>
      </c>
      <c r="F2073" s="7" t="s">
        <v>10477</v>
      </c>
      <c r="G2073" s="7" t="s">
        <v>6706</v>
      </c>
      <c r="H2073" s="7" t="s">
        <v>10668</v>
      </c>
      <c r="I2073" s="7">
        <v>75</v>
      </c>
      <c r="J2073" s="26">
        <v>220083</v>
      </c>
      <c r="K2073" s="9">
        <v>206192</v>
      </c>
      <c r="L2073" s="18">
        <f t="shared" si="32"/>
        <v>41238.400000000001</v>
      </c>
      <c r="M2073" s="9"/>
    </row>
    <row r="2074" spans="1:13" s="11" customFormat="1" x14ac:dyDescent="0.25">
      <c r="A2074" s="6" t="s">
        <v>10670</v>
      </c>
      <c r="B2074" s="6" t="s">
        <v>2086</v>
      </c>
      <c r="C2074" s="6" t="s">
        <v>10669</v>
      </c>
      <c r="D2074" s="7" t="s">
        <v>10475</v>
      </c>
      <c r="E2074" s="7" t="s">
        <v>10476</v>
      </c>
      <c r="F2074" s="7" t="s">
        <v>10477</v>
      </c>
      <c r="G2074" s="7" t="s">
        <v>6706</v>
      </c>
      <c r="H2074" s="7" t="s">
        <v>10671</v>
      </c>
      <c r="I2074" s="7">
        <v>208</v>
      </c>
      <c r="J2074" s="26">
        <v>559489</v>
      </c>
      <c r="K2074" s="9">
        <v>524175</v>
      </c>
      <c r="L2074" s="18">
        <f t="shared" si="32"/>
        <v>104835</v>
      </c>
      <c r="M2074" s="9"/>
    </row>
    <row r="2075" spans="1:13" s="11" customFormat="1" x14ac:dyDescent="0.25">
      <c r="A2075" s="6" t="s">
        <v>10673</v>
      </c>
      <c r="B2075" s="6" t="s">
        <v>2087</v>
      </c>
      <c r="C2075" s="6" t="s">
        <v>10672</v>
      </c>
      <c r="D2075" s="7" t="s">
        <v>10475</v>
      </c>
      <c r="E2075" s="7" t="s">
        <v>10476</v>
      </c>
      <c r="F2075" s="7" t="s">
        <v>10477</v>
      </c>
      <c r="G2075" s="7" t="s">
        <v>6706</v>
      </c>
      <c r="H2075" s="7" t="s">
        <v>10674</v>
      </c>
      <c r="I2075" s="7">
        <v>104</v>
      </c>
      <c r="J2075" s="26">
        <v>258914</v>
      </c>
      <c r="K2075" s="9">
        <v>242572</v>
      </c>
      <c r="L2075" s="18">
        <f t="shared" si="32"/>
        <v>48514.400000000001</v>
      </c>
      <c r="M2075" s="9"/>
    </row>
    <row r="2076" spans="1:13" s="11" customFormat="1" x14ac:dyDescent="0.25">
      <c r="A2076" s="6" t="s">
        <v>10676</v>
      </c>
      <c r="B2076" s="6" t="s">
        <v>2088</v>
      </c>
      <c r="C2076" s="6" t="s">
        <v>10675</v>
      </c>
      <c r="D2076" s="7" t="s">
        <v>10475</v>
      </c>
      <c r="E2076" s="7" t="s">
        <v>10476</v>
      </c>
      <c r="F2076" s="7" t="s">
        <v>10477</v>
      </c>
      <c r="G2076" s="7" t="s">
        <v>6706</v>
      </c>
      <c r="H2076" s="7" t="s">
        <v>10677</v>
      </c>
      <c r="I2076" s="7">
        <v>32</v>
      </c>
      <c r="J2076" s="26">
        <v>77727</v>
      </c>
      <c r="K2076" s="9">
        <v>72821</v>
      </c>
      <c r="L2076" s="18">
        <f t="shared" si="32"/>
        <v>14564.2</v>
      </c>
      <c r="M2076" s="9"/>
    </row>
    <row r="2077" spans="1:13" s="11" customFormat="1" x14ac:dyDescent="0.25">
      <c r="A2077" s="6" t="s">
        <v>10679</v>
      </c>
      <c r="B2077" s="6" t="s">
        <v>2089</v>
      </c>
      <c r="C2077" s="6" t="s">
        <v>10678</v>
      </c>
      <c r="D2077" s="7" t="s">
        <v>10475</v>
      </c>
      <c r="E2077" s="7" t="s">
        <v>10476</v>
      </c>
      <c r="F2077" s="7" t="s">
        <v>10477</v>
      </c>
      <c r="G2077" s="7" t="s">
        <v>6706</v>
      </c>
      <c r="H2077" s="7" t="s">
        <v>10680</v>
      </c>
      <c r="I2077" s="7">
        <v>30</v>
      </c>
      <c r="J2077" s="26">
        <v>64812</v>
      </c>
      <c r="K2077" s="9">
        <v>60721</v>
      </c>
      <c r="L2077" s="18">
        <f t="shared" si="32"/>
        <v>12144.2</v>
      </c>
      <c r="M2077" s="9"/>
    </row>
    <row r="2078" spans="1:13" s="11" customFormat="1" x14ac:dyDescent="0.25">
      <c r="A2078" s="6" t="s">
        <v>10682</v>
      </c>
      <c r="B2078" s="6" t="s">
        <v>2090</v>
      </c>
      <c r="C2078" s="6" t="s">
        <v>10681</v>
      </c>
      <c r="D2078" s="7" t="s">
        <v>10475</v>
      </c>
      <c r="E2078" s="7" t="s">
        <v>10476</v>
      </c>
      <c r="F2078" s="7" t="s">
        <v>10477</v>
      </c>
      <c r="G2078" s="7" t="s">
        <v>6706</v>
      </c>
      <c r="H2078" s="7" t="s">
        <v>10683</v>
      </c>
      <c r="I2078" s="7">
        <v>152</v>
      </c>
      <c r="J2078" s="26">
        <v>310867</v>
      </c>
      <c r="K2078" s="9">
        <v>291245</v>
      </c>
      <c r="L2078" s="18">
        <f t="shared" si="32"/>
        <v>58249</v>
      </c>
      <c r="M2078" s="9"/>
    </row>
    <row r="2079" spans="1:13" s="11" customFormat="1" x14ac:dyDescent="0.25">
      <c r="A2079" s="6" t="s">
        <v>10682</v>
      </c>
      <c r="B2079" s="6" t="s">
        <v>2091</v>
      </c>
      <c r="C2079" s="6" t="s">
        <v>10684</v>
      </c>
      <c r="D2079" s="7" t="s">
        <v>10475</v>
      </c>
      <c r="E2079" s="7" t="s">
        <v>10476</v>
      </c>
      <c r="F2079" s="7" t="s">
        <v>10477</v>
      </c>
      <c r="G2079" s="7" t="s">
        <v>6706</v>
      </c>
      <c r="H2079" s="7" t="s">
        <v>10683</v>
      </c>
      <c r="I2079" s="7">
        <v>148</v>
      </c>
      <c r="J2079" s="26">
        <v>312946</v>
      </c>
      <c r="K2079" s="9">
        <v>293193</v>
      </c>
      <c r="L2079" s="18">
        <f t="shared" si="32"/>
        <v>58638.600000000006</v>
      </c>
      <c r="M2079" s="9"/>
    </row>
    <row r="2080" spans="1:13" s="11" customFormat="1" x14ac:dyDescent="0.25">
      <c r="A2080" s="6" t="s">
        <v>10686</v>
      </c>
      <c r="B2080" s="6" t="s">
        <v>2092</v>
      </c>
      <c r="C2080" s="6" t="s">
        <v>10685</v>
      </c>
      <c r="D2080" s="7" t="s">
        <v>10475</v>
      </c>
      <c r="E2080" s="7" t="s">
        <v>10476</v>
      </c>
      <c r="F2080" s="7" t="s">
        <v>10477</v>
      </c>
      <c r="G2080" s="7" t="s">
        <v>6706</v>
      </c>
      <c r="H2080" s="7" t="s">
        <v>10687</v>
      </c>
      <c r="I2080" s="7">
        <v>108</v>
      </c>
      <c r="J2080" s="26">
        <v>267370</v>
      </c>
      <c r="K2080" s="9">
        <v>250494</v>
      </c>
      <c r="L2080" s="18">
        <f t="shared" si="32"/>
        <v>50098.8</v>
      </c>
      <c r="M2080" s="9"/>
    </row>
    <row r="2081" spans="1:13" s="11" customFormat="1" x14ac:dyDescent="0.25">
      <c r="A2081" s="6" t="s">
        <v>10689</v>
      </c>
      <c r="B2081" s="6" t="s">
        <v>2093</v>
      </c>
      <c r="C2081" s="6" t="s">
        <v>10688</v>
      </c>
      <c r="D2081" s="7" t="s">
        <v>10475</v>
      </c>
      <c r="E2081" s="7" t="s">
        <v>10476</v>
      </c>
      <c r="F2081" s="7" t="s">
        <v>10477</v>
      </c>
      <c r="G2081" s="7" t="s">
        <v>6706</v>
      </c>
      <c r="H2081" s="7" t="s">
        <v>10690</v>
      </c>
      <c r="I2081" s="7">
        <v>156</v>
      </c>
      <c r="J2081" s="26">
        <v>493271</v>
      </c>
      <c r="K2081" s="9">
        <v>462136</v>
      </c>
      <c r="L2081" s="18">
        <f t="shared" si="32"/>
        <v>92427.200000000012</v>
      </c>
      <c r="M2081" s="9"/>
    </row>
    <row r="2082" spans="1:13" s="11" customFormat="1" x14ac:dyDescent="0.25">
      <c r="A2082" s="6" t="s">
        <v>10692</v>
      </c>
      <c r="B2082" s="6" t="s">
        <v>2094</v>
      </c>
      <c r="C2082" s="6" t="s">
        <v>10691</v>
      </c>
      <c r="D2082" s="7" t="s">
        <v>10475</v>
      </c>
      <c r="E2082" s="7" t="s">
        <v>10476</v>
      </c>
      <c r="F2082" s="7" t="s">
        <v>10477</v>
      </c>
      <c r="G2082" s="7" t="s">
        <v>6706</v>
      </c>
      <c r="H2082" s="7" t="s">
        <v>10693</v>
      </c>
      <c r="I2082" s="7">
        <v>32</v>
      </c>
      <c r="J2082" s="26">
        <v>58744</v>
      </c>
      <c r="K2082" s="9">
        <v>55036</v>
      </c>
      <c r="L2082" s="18">
        <f t="shared" si="32"/>
        <v>11007.2</v>
      </c>
      <c r="M2082" s="9"/>
    </row>
    <row r="2083" spans="1:13" s="11" customFormat="1" x14ac:dyDescent="0.25">
      <c r="A2083" s="6" t="s">
        <v>10695</v>
      </c>
      <c r="B2083" s="6" t="s">
        <v>2095</v>
      </c>
      <c r="C2083" s="6" t="s">
        <v>10694</v>
      </c>
      <c r="D2083" s="7" t="s">
        <v>10475</v>
      </c>
      <c r="E2083" s="7" t="s">
        <v>10476</v>
      </c>
      <c r="F2083" s="7" t="s">
        <v>10477</v>
      </c>
      <c r="G2083" s="7" t="s">
        <v>6706</v>
      </c>
      <c r="H2083" s="7" t="s">
        <v>10696</v>
      </c>
      <c r="I2083" s="7">
        <v>62</v>
      </c>
      <c r="J2083" s="26">
        <v>120125</v>
      </c>
      <c r="K2083" s="9">
        <v>112543</v>
      </c>
      <c r="L2083" s="18">
        <f t="shared" si="32"/>
        <v>22508.600000000002</v>
      </c>
      <c r="M2083" s="9"/>
    </row>
    <row r="2084" spans="1:13" s="11" customFormat="1" x14ac:dyDescent="0.25">
      <c r="A2084" s="6" t="s">
        <v>10698</v>
      </c>
      <c r="B2084" s="6" t="s">
        <v>2096</v>
      </c>
      <c r="C2084" s="6" t="s">
        <v>10697</v>
      </c>
      <c r="D2084" s="7" t="s">
        <v>10475</v>
      </c>
      <c r="E2084" s="7" t="s">
        <v>10476</v>
      </c>
      <c r="F2084" s="7" t="s">
        <v>10477</v>
      </c>
      <c r="G2084" s="7" t="s">
        <v>6706</v>
      </c>
      <c r="H2084" s="7" t="s">
        <v>10699</v>
      </c>
      <c r="I2084" s="7">
        <v>110</v>
      </c>
      <c r="J2084" s="26">
        <v>176810</v>
      </c>
      <c r="K2084" s="9">
        <v>165650</v>
      </c>
      <c r="L2084" s="18">
        <f t="shared" si="32"/>
        <v>33130</v>
      </c>
      <c r="M2084" s="9"/>
    </row>
    <row r="2085" spans="1:13" s="11" customFormat="1" x14ac:dyDescent="0.25">
      <c r="A2085" s="6" t="s">
        <v>10701</v>
      </c>
      <c r="B2085" s="6" t="s">
        <v>2097</v>
      </c>
      <c r="C2085" s="6" t="s">
        <v>10700</v>
      </c>
      <c r="D2085" s="7" t="s">
        <v>10475</v>
      </c>
      <c r="E2085" s="7" t="s">
        <v>10476</v>
      </c>
      <c r="F2085" s="7" t="s">
        <v>10477</v>
      </c>
      <c r="G2085" s="7" t="s">
        <v>6706</v>
      </c>
      <c r="H2085" s="7" t="s">
        <v>10702</v>
      </c>
      <c r="I2085" s="7">
        <v>111</v>
      </c>
      <c r="J2085" s="26">
        <v>313368</v>
      </c>
      <c r="K2085" s="9">
        <v>293589</v>
      </c>
      <c r="L2085" s="18">
        <f t="shared" si="32"/>
        <v>58717.8</v>
      </c>
      <c r="M2085" s="9"/>
    </row>
    <row r="2086" spans="1:13" s="11" customFormat="1" x14ac:dyDescent="0.25">
      <c r="A2086" s="6" t="s">
        <v>10704</v>
      </c>
      <c r="B2086" s="6" t="s">
        <v>2098</v>
      </c>
      <c r="C2086" s="6" t="s">
        <v>10703</v>
      </c>
      <c r="D2086" s="7" t="s">
        <v>10475</v>
      </c>
      <c r="E2086" s="7" t="s">
        <v>10476</v>
      </c>
      <c r="F2086" s="7" t="s">
        <v>10477</v>
      </c>
      <c r="G2086" s="7" t="s">
        <v>6706</v>
      </c>
      <c r="H2086" s="7" t="s">
        <v>8532</v>
      </c>
      <c r="I2086" s="7">
        <v>96</v>
      </c>
      <c r="J2086" s="26">
        <v>189542</v>
      </c>
      <c r="K2086" s="9">
        <v>177578</v>
      </c>
      <c r="L2086" s="18">
        <f t="shared" si="32"/>
        <v>35515.599999999999</v>
      </c>
      <c r="M2086" s="9"/>
    </row>
    <row r="2087" spans="1:13" s="11" customFormat="1" x14ac:dyDescent="0.25">
      <c r="A2087" s="6" t="s">
        <v>10706</v>
      </c>
      <c r="B2087" s="6" t="s">
        <v>2099</v>
      </c>
      <c r="C2087" s="6" t="s">
        <v>10705</v>
      </c>
      <c r="D2087" s="7" t="s">
        <v>10475</v>
      </c>
      <c r="E2087" s="7" t="s">
        <v>10476</v>
      </c>
      <c r="F2087" s="7" t="s">
        <v>10477</v>
      </c>
      <c r="G2087" s="7" t="s">
        <v>6706</v>
      </c>
      <c r="H2087" s="7" t="s">
        <v>10707</v>
      </c>
      <c r="I2087" s="7">
        <v>180</v>
      </c>
      <c r="J2087" s="26">
        <v>269686</v>
      </c>
      <c r="K2087" s="9">
        <v>252664</v>
      </c>
      <c r="L2087" s="18">
        <f t="shared" si="32"/>
        <v>50532.800000000003</v>
      </c>
      <c r="M2087" s="9"/>
    </row>
    <row r="2088" spans="1:13" s="11" customFormat="1" x14ac:dyDescent="0.25">
      <c r="A2088" s="6" t="s">
        <v>10709</v>
      </c>
      <c r="B2088" s="6" t="s">
        <v>2100</v>
      </c>
      <c r="C2088" s="6" t="s">
        <v>10708</v>
      </c>
      <c r="D2088" s="7" t="s">
        <v>10475</v>
      </c>
      <c r="E2088" s="7" t="s">
        <v>10476</v>
      </c>
      <c r="F2088" s="7" t="s">
        <v>10477</v>
      </c>
      <c r="G2088" s="7" t="s">
        <v>6706</v>
      </c>
      <c r="H2088" s="7" t="s">
        <v>10710</v>
      </c>
      <c r="I2088" s="7">
        <v>30</v>
      </c>
      <c r="J2088" s="26">
        <v>114135</v>
      </c>
      <c r="K2088" s="9">
        <v>106931</v>
      </c>
      <c r="L2088" s="18">
        <f t="shared" si="32"/>
        <v>21386.2</v>
      </c>
      <c r="M2088" s="9"/>
    </row>
    <row r="2089" spans="1:13" s="11" customFormat="1" x14ac:dyDescent="0.25">
      <c r="A2089" s="6" t="s">
        <v>10712</v>
      </c>
      <c r="B2089" s="6" t="s">
        <v>2101</v>
      </c>
      <c r="C2089" s="6" t="s">
        <v>10711</v>
      </c>
      <c r="D2089" s="7" t="s">
        <v>10475</v>
      </c>
      <c r="E2089" s="7" t="s">
        <v>10476</v>
      </c>
      <c r="F2089" s="7" t="s">
        <v>10477</v>
      </c>
      <c r="G2089" s="7" t="s">
        <v>6706</v>
      </c>
      <c r="H2089" s="7" t="s">
        <v>10713</v>
      </c>
      <c r="I2089" s="7">
        <v>31</v>
      </c>
      <c r="J2089" s="26">
        <v>119788</v>
      </c>
      <c r="K2089" s="9">
        <v>112227</v>
      </c>
      <c r="L2089" s="18">
        <f t="shared" si="32"/>
        <v>22445.4</v>
      </c>
      <c r="M2089" s="9"/>
    </row>
    <row r="2090" spans="1:13" s="11" customFormat="1" x14ac:dyDescent="0.25">
      <c r="A2090" s="6" t="s">
        <v>10715</v>
      </c>
      <c r="B2090" s="6" t="s">
        <v>2102</v>
      </c>
      <c r="C2090" s="6" t="s">
        <v>10714</v>
      </c>
      <c r="D2090" s="7" t="s">
        <v>10475</v>
      </c>
      <c r="E2090" s="7" t="s">
        <v>10476</v>
      </c>
      <c r="F2090" s="7" t="s">
        <v>10477</v>
      </c>
      <c r="G2090" s="7" t="s">
        <v>6706</v>
      </c>
      <c r="H2090" s="7" t="s">
        <v>10716</v>
      </c>
      <c r="I2090" s="7">
        <v>40</v>
      </c>
      <c r="J2090" s="26">
        <v>97000</v>
      </c>
      <c r="K2090" s="9">
        <v>90877</v>
      </c>
      <c r="L2090" s="18">
        <f t="shared" si="32"/>
        <v>18175.400000000001</v>
      </c>
      <c r="M2090" s="9"/>
    </row>
    <row r="2091" spans="1:13" s="11" customFormat="1" x14ac:dyDescent="0.25">
      <c r="A2091" s="6" t="s">
        <v>10718</v>
      </c>
      <c r="B2091" s="6" t="s">
        <v>2103</v>
      </c>
      <c r="C2091" s="6" t="s">
        <v>10717</v>
      </c>
      <c r="D2091" s="7" t="s">
        <v>10475</v>
      </c>
      <c r="E2091" s="7" t="s">
        <v>10476</v>
      </c>
      <c r="F2091" s="7" t="s">
        <v>10477</v>
      </c>
      <c r="G2091" s="7" t="s">
        <v>6706</v>
      </c>
      <c r="H2091" s="7" t="s">
        <v>10719</v>
      </c>
      <c r="I2091" s="7">
        <v>328</v>
      </c>
      <c r="J2091" s="26">
        <v>1075049</v>
      </c>
      <c r="K2091" s="9">
        <v>1007193</v>
      </c>
      <c r="L2091" s="18">
        <f t="shared" si="32"/>
        <v>201438.6</v>
      </c>
      <c r="M2091" s="9"/>
    </row>
    <row r="2092" spans="1:13" s="11" customFormat="1" x14ac:dyDescent="0.25">
      <c r="A2092" s="6" t="s">
        <v>10721</v>
      </c>
      <c r="B2092" s="6" t="s">
        <v>2104</v>
      </c>
      <c r="C2092" s="6" t="s">
        <v>10720</v>
      </c>
      <c r="D2092" s="7" t="s">
        <v>10475</v>
      </c>
      <c r="E2092" s="7" t="s">
        <v>10476</v>
      </c>
      <c r="F2092" s="7" t="s">
        <v>10477</v>
      </c>
      <c r="G2092" s="7" t="s">
        <v>6706</v>
      </c>
      <c r="H2092" s="7" t="s">
        <v>10722</v>
      </c>
      <c r="I2092" s="7">
        <v>162</v>
      </c>
      <c r="J2092" s="26">
        <v>467508</v>
      </c>
      <c r="K2092" s="9">
        <v>437999</v>
      </c>
      <c r="L2092" s="18">
        <f t="shared" si="32"/>
        <v>87599.8</v>
      </c>
      <c r="M2092" s="9"/>
    </row>
    <row r="2093" spans="1:13" s="11" customFormat="1" x14ac:dyDescent="0.25">
      <c r="A2093" s="6" t="s">
        <v>10724</v>
      </c>
      <c r="B2093" s="6" t="s">
        <v>2105</v>
      </c>
      <c r="C2093" s="6" t="s">
        <v>10723</v>
      </c>
      <c r="D2093" s="7" t="s">
        <v>10475</v>
      </c>
      <c r="E2093" s="7" t="s">
        <v>10476</v>
      </c>
      <c r="F2093" s="7" t="s">
        <v>10477</v>
      </c>
      <c r="G2093" s="7" t="s">
        <v>6706</v>
      </c>
      <c r="H2093" s="7" t="s">
        <v>10725</v>
      </c>
      <c r="I2093" s="7">
        <v>340</v>
      </c>
      <c r="J2093" s="26">
        <v>840010</v>
      </c>
      <c r="K2093" s="9">
        <v>786990</v>
      </c>
      <c r="L2093" s="18">
        <f t="shared" si="32"/>
        <v>157398</v>
      </c>
      <c r="M2093" s="9"/>
    </row>
    <row r="2094" spans="1:13" s="11" customFormat="1" x14ac:dyDescent="0.25">
      <c r="A2094" s="6" t="s">
        <v>10724</v>
      </c>
      <c r="B2094" s="6" t="s">
        <v>2106</v>
      </c>
      <c r="C2094" s="6" t="s">
        <v>10726</v>
      </c>
      <c r="D2094" s="7" t="s">
        <v>10475</v>
      </c>
      <c r="E2094" s="7" t="s">
        <v>10476</v>
      </c>
      <c r="F2094" s="7" t="s">
        <v>10477</v>
      </c>
      <c r="G2094" s="7" t="s">
        <v>6706</v>
      </c>
      <c r="H2094" s="7" t="s">
        <v>10725</v>
      </c>
      <c r="I2094" s="7">
        <v>258</v>
      </c>
      <c r="J2094" s="26">
        <v>476840</v>
      </c>
      <c r="K2094" s="9">
        <v>446742</v>
      </c>
      <c r="L2094" s="18">
        <f t="shared" si="32"/>
        <v>89348.400000000009</v>
      </c>
      <c r="M2094" s="9"/>
    </row>
    <row r="2095" spans="1:13" s="11" customFormat="1" x14ac:dyDescent="0.25">
      <c r="A2095" s="6" t="s">
        <v>10728</v>
      </c>
      <c r="B2095" s="6" t="s">
        <v>2107</v>
      </c>
      <c r="C2095" s="6" t="s">
        <v>10727</v>
      </c>
      <c r="D2095" s="7" t="s">
        <v>10475</v>
      </c>
      <c r="E2095" s="7" t="s">
        <v>10476</v>
      </c>
      <c r="F2095" s="7" t="s">
        <v>10477</v>
      </c>
      <c r="G2095" s="7" t="s">
        <v>6706</v>
      </c>
      <c r="H2095" s="7" t="s">
        <v>10729</v>
      </c>
      <c r="I2095" s="7">
        <v>82</v>
      </c>
      <c r="J2095" s="26">
        <v>160499</v>
      </c>
      <c r="K2095" s="9">
        <v>150368</v>
      </c>
      <c r="L2095" s="18">
        <f t="shared" si="32"/>
        <v>30073.600000000002</v>
      </c>
      <c r="M2095" s="9"/>
    </row>
    <row r="2096" spans="1:13" s="11" customFormat="1" x14ac:dyDescent="0.25">
      <c r="A2096" s="6" t="s">
        <v>10731</v>
      </c>
      <c r="B2096" s="6" t="s">
        <v>2108</v>
      </c>
      <c r="C2096" s="6" t="s">
        <v>10730</v>
      </c>
      <c r="D2096" s="7" t="s">
        <v>10475</v>
      </c>
      <c r="E2096" s="7" t="s">
        <v>10476</v>
      </c>
      <c r="F2096" s="7" t="s">
        <v>10477</v>
      </c>
      <c r="G2096" s="7" t="s">
        <v>6706</v>
      </c>
      <c r="H2096" s="7" t="s">
        <v>10732</v>
      </c>
      <c r="I2096" s="7">
        <v>134</v>
      </c>
      <c r="J2096" s="26">
        <v>253999</v>
      </c>
      <c r="K2096" s="9">
        <v>237967</v>
      </c>
      <c r="L2096" s="18">
        <f t="shared" si="32"/>
        <v>47593.4</v>
      </c>
      <c r="M2096" s="9"/>
    </row>
    <row r="2097" spans="1:13" s="11" customFormat="1" x14ac:dyDescent="0.25">
      <c r="A2097" s="6" t="s">
        <v>10734</v>
      </c>
      <c r="B2097" s="6" t="s">
        <v>2109</v>
      </c>
      <c r="C2097" s="6" t="s">
        <v>10733</v>
      </c>
      <c r="D2097" s="7" t="s">
        <v>10475</v>
      </c>
      <c r="E2097" s="7" t="s">
        <v>10476</v>
      </c>
      <c r="F2097" s="7" t="s">
        <v>10477</v>
      </c>
      <c r="G2097" s="7" t="s">
        <v>6706</v>
      </c>
      <c r="H2097" s="7" t="s">
        <v>10735</v>
      </c>
      <c r="I2097" s="7">
        <v>32</v>
      </c>
      <c r="J2097" s="26">
        <v>89377</v>
      </c>
      <c r="K2097" s="9">
        <v>83736</v>
      </c>
      <c r="L2097" s="18">
        <f t="shared" si="32"/>
        <v>16747.2</v>
      </c>
      <c r="M2097" s="9"/>
    </row>
    <row r="2098" spans="1:13" s="11" customFormat="1" x14ac:dyDescent="0.25">
      <c r="A2098" s="6" t="s">
        <v>10737</v>
      </c>
      <c r="B2098" s="6" t="s">
        <v>2110</v>
      </c>
      <c r="C2098" s="6" t="s">
        <v>10736</v>
      </c>
      <c r="D2098" s="7" t="s">
        <v>10475</v>
      </c>
      <c r="E2098" s="7" t="s">
        <v>10476</v>
      </c>
      <c r="F2098" s="7" t="s">
        <v>10477</v>
      </c>
      <c r="G2098" s="7" t="s">
        <v>6706</v>
      </c>
      <c r="H2098" s="7" t="s">
        <v>10738</v>
      </c>
      <c r="I2098" s="7">
        <v>76</v>
      </c>
      <c r="J2098" s="26">
        <v>211537</v>
      </c>
      <c r="K2098" s="9">
        <v>198185</v>
      </c>
      <c r="L2098" s="18">
        <f t="shared" si="32"/>
        <v>39637</v>
      </c>
      <c r="M2098" s="9"/>
    </row>
    <row r="2099" spans="1:13" s="11" customFormat="1" x14ac:dyDescent="0.25">
      <c r="A2099" s="6" t="s">
        <v>10740</v>
      </c>
      <c r="B2099" s="6" t="s">
        <v>2111</v>
      </c>
      <c r="C2099" s="6" t="s">
        <v>10739</v>
      </c>
      <c r="D2099" s="7" t="s">
        <v>10475</v>
      </c>
      <c r="E2099" s="7" t="s">
        <v>10476</v>
      </c>
      <c r="F2099" s="7" t="s">
        <v>10477</v>
      </c>
      <c r="G2099" s="7" t="s">
        <v>6706</v>
      </c>
      <c r="H2099" s="7" t="s">
        <v>10741</v>
      </c>
      <c r="I2099" s="7">
        <v>30</v>
      </c>
      <c r="J2099" s="26">
        <v>113450</v>
      </c>
      <c r="K2099" s="9">
        <v>106289</v>
      </c>
      <c r="L2099" s="18">
        <f t="shared" si="32"/>
        <v>21257.800000000003</v>
      </c>
      <c r="M2099" s="9"/>
    </row>
    <row r="2100" spans="1:13" s="11" customFormat="1" x14ac:dyDescent="0.25">
      <c r="A2100" s="6" t="s">
        <v>10743</v>
      </c>
      <c r="B2100" s="6" t="s">
        <v>2112</v>
      </c>
      <c r="C2100" s="6" t="s">
        <v>10742</v>
      </c>
      <c r="D2100" s="7" t="s">
        <v>10475</v>
      </c>
      <c r="E2100" s="7" t="s">
        <v>10476</v>
      </c>
      <c r="F2100" s="7" t="s">
        <v>10477</v>
      </c>
      <c r="G2100" s="7" t="s">
        <v>6706</v>
      </c>
      <c r="H2100" s="7" t="s">
        <v>10744</v>
      </c>
      <c r="I2100" s="7">
        <v>70</v>
      </c>
      <c r="J2100" s="26">
        <v>116402</v>
      </c>
      <c r="K2100" s="9">
        <v>109055</v>
      </c>
      <c r="L2100" s="18">
        <f t="shared" si="32"/>
        <v>21811</v>
      </c>
      <c r="M2100" s="9"/>
    </row>
    <row r="2101" spans="1:13" s="11" customFormat="1" x14ac:dyDescent="0.25">
      <c r="A2101" s="6" t="s">
        <v>10746</v>
      </c>
      <c r="B2101" s="6" t="s">
        <v>2113</v>
      </c>
      <c r="C2101" s="6" t="s">
        <v>10745</v>
      </c>
      <c r="D2101" s="7" t="s">
        <v>10475</v>
      </c>
      <c r="E2101" s="7" t="s">
        <v>10476</v>
      </c>
      <c r="F2101" s="7" t="s">
        <v>10477</v>
      </c>
      <c r="G2101" s="7" t="s">
        <v>6706</v>
      </c>
      <c r="H2101" s="7" t="s">
        <v>10747</v>
      </c>
      <c r="I2101" s="7">
        <v>197</v>
      </c>
      <c r="J2101" s="26">
        <v>375442</v>
      </c>
      <c r="K2101" s="9">
        <v>351745</v>
      </c>
      <c r="L2101" s="18">
        <f t="shared" si="32"/>
        <v>70349</v>
      </c>
      <c r="M2101" s="9"/>
    </row>
    <row r="2102" spans="1:13" s="11" customFormat="1" x14ac:dyDescent="0.25">
      <c r="A2102" s="6" t="s">
        <v>10749</v>
      </c>
      <c r="B2102" s="6" t="s">
        <v>2114</v>
      </c>
      <c r="C2102" s="6" t="s">
        <v>10748</v>
      </c>
      <c r="D2102" s="7" t="s">
        <v>10475</v>
      </c>
      <c r="E2102" s="7" t="s">
        <v>10476</v>
      </c>
      <c r="F2102" s="7" t="s">
        <v>10477</v>
      </c>
      <c r="G2102" s="7" t="s">
        <v>6706</v>
      </c>
      <c r="H2102" s="7" t="s">
        <v>10750</v>
      </c>
      <c r="I2102" s="7">
        <v>106</v>
      </c>
      <c r="J2102" s="26">
        <v>231810</v>
      </c>
      <c r="K2102" s="9">
        <v>217178</v>
      </c>
      <c r="L2102" s="18">
        <f t="shared" si="32"/>
        <v>43435.600000000006</v>
      </c>
      <c r="M2102" s="9"/>
    </row>
    <row r="2103" spans="1:13" s="11" customFormat="1" x14ac:dyDescent="0.25">
      <c r="A2103" s="6" t="s">
        <v>10752</v>
      </c>
      <c r="B2103" s="6" t="s">
        <v>2115</v>
      </c>
      <c r="C2103" s="6" t="s">
        <v>10751</v>
      </c>
      <c r="D2103" s="7" t="s">
        <v>10475</v>
      </c>
      <c r="E2103" s="7" t="s">
        <v>10476</v>
      </c>
      <c r="F2103" s="7" t="s">
        <v>10477</v>
      </c>
      <c r="G2103" s="7" t="s">
        <v>6706</v>
      </c>
      <c r="H2103" s="7" t="s">
        <v>10753</v>
      </c>
      <c r="I2103" s="7">
        <v>73</v>
      </c>
      <c r="J2103" s="26">
        <v>161709</v>
      </c>
      <c r="K2103" s="9">
        <v>151502</v>
      </c>
      <c r="L2103" s="18">
        <f t="shared" si="32"/>
        <v>30300.400000000001</v>
      </c>
      <c r="M2103" s="9"/>
    </row>
    <row r="2104" spans="1:13" s="11" customFormat="1" x14ac:dyDescent="0.25">
      <c r="A2104" s="6" t="s">
        <v>10755</v>
      </c>
      <c r="B2104" s="6" t="s">
        <v>2116</v>
      </c>
      <c r="C2104" s="6" t="s">
        <v>10754</v>
      </c>
      <c r="D2104" s="7" t="s">
        <v>10475</v>
      </c>
      <c r="E2104" s="7" t="s">
        <v>10476</v>
      </c>
      <c r="F2104" s="7" t="s">
        <v>10477</v>
      </c>
      <c r="G2104" s="7" t="s">
        <v>6706</v>
      </c>
      <c r="H2104" s="7" t="s">
        <v>10756</v>
      </c>
      <c r="I2104" s="7">
        <v>262</v>
      </c>
      <c r="J2104" s="26">
        <v>692127</v>
      </c>
      <c r="K2104" s="9">
        <v>648441</v>
      </c>
      <c r="L2104" s="18">
        <f t="shared" si="32"/>
        <v>129688.20000000001</v>
      </c>
      <c r="M2104" s="9"/>
    </row>
    <row r="2105" spans="1:13" s="11" customFormat="1" x14ac:dyDescent="0.25">
      <c r="A2105" s="6" t="s">
        <v>10755</v>
      </c>
      <c r="B2105" s="6" t="s">
        <v>2117</v>
      </c>
      <c r="C2105" s="6" t="s">
        <v>10757</v>
      </c>
      <c r="D2105" s="7" t="s">
        <v>10475</v>
      </c>
      <c r="E2105" s="7" t="s">
        <v>10476</v>
      </c>
      <c r="F2105" s="7" t="s">
        <v>10477</v>
      </c>
      <c r="G2105" s="7" t="s">
        <v>6706</v>
      </c>
      <c r="H2105" s="7" t="s">
        <v>10756</v>
      </c>
      <c r="I2105" s="7">
        <v>103</v>
      </c>
      <c r="J2105" s="26">
        <v>401530</v>
      </c>
      <c r="K2105" s="9">
        <v>376186</v>
      </c>
      <c r="L2105" s="18">
        <f t="shared" si="32"/>
        <v>75237.2</v>
      </c>
      <c r="M2105" s="9"/>
    </row>
    <row r="2106" spans="1:13" s="11" customFormat="1" x14ac:dyDescent="0.25">
      <c r="A2106" s="6" t="s">
        <v>10759</v>
      </c>
      <c r="B2106" s="6" t="s">
        <v>2118</v>
      </c>
      <c r="C2106" s="6" t="s">
        <v>10758</v>
      </c>
      <c r="D2106" s="7" t="s">
        <v>10475</v>
      </c>
      <c r="E2106" s="7" t="s">
        <v>10476</v>
      </c>
      <c r="F2106" s="7" t="s">
        <v>10477</v>
      </c>
      <c r="G2106" s="7" t="s">
        <v>6706</v>
      </c>
      <c r="H2106" s="7" t="s">
        <v>10760</v>
      </c>
      <c r="I2106" s="7">
        <v>150</v>
      </c>
      <c r="J2106" s="26">
        <v>304735</v>
      </c>
      <c r="K2106" s="9">
        <v>285500</v>
      </c>
      <c r="L2106" s="18">
        <f t="shared" si="32"/>
        <v>57100</v>
      </c>
      <c r="M2106" s="9"/>
    </row>
    <row r="2107" spans="1:13" s="11" customFormat="1" x14ac:dyDescent="0.25">
      <c r="A2107" s="6" t="s">
        <v>10762</v>
      </c>
      <c r="B2107" s="6" t="s">
        <v>2119</v>
      </c>
      <c r="C2107" s="6" t="s">
        <v>10761</v>
      </c>
      <c r="D2107" s="7" t="s">
        <v>10475</v>
      </c>
      <c r="E2107" s="7" t="s">
        <v>10476</v>
      </c>
      <c r="F2107" s="7" t="s">
        <v>10477</v>
      </c>
      <c r="G2107" s="7" t="s">
        <v>6706</v>
      </c>
      <c r="H2107" s="7" t="s">
        <v>10763</v>
      </c>
      <c r="I2107" s="7">
        <v>181</v>
      </c>
      <c r="J2107" s="26">
        <v>290619</v>
      </c>
      <c r="K2107" s="9">
        <v>272275</v>
      </c>
      <c r="L2107" s="18">
        <f t="shared" si="32"/>
        <v>54455</v>
      </c>
      <c r="M2107" s="9"/>
    </row>
    <row r="2108" spans="1:13" s="11" customFormat="1" x14ac:dyDescent="0.25">
      <c r="A2108" s="6" t="s">
        <v>10765</v>
      </c>
      <c r="B2108" s="6" t="s">
        <v>2120</v>
      </c>
      <c r="C2108" s="6" t="s">
        <v>10764</v>
      </c>
      <c r="D2108" s="7" t="s">
        <v>10475</v>
      </c>
      <c r="E2108" s="7" t="s">
        <v>10476</v>
      </c>
      <c r="F2108" s="7" t="s">
        <v>10477</v>
      </c>
      <c r="G2108" s="7" t="s">
        <v>6706</v>
      </c>
      <c r="H2108" s="7" t="s">
        <v>10766</v>
      </c>
      <c r="I2108" s="7">
        <v>85</v>
      </c>
      <c r="J2108" s="26">
        <v>194757</v>
      </c>
      <c r="K2108" s="9">
        <v>182464</v>
      </c>
      <c r="L2108" s="18">
        <f t="shared" si="32"/>
        <v>36492.800000000003</v>
      </c>
      <c r="M2108" s="9"/>
    </row>
    <row r="2109" spans="1:13" s="11" customFormat="1" x14ac:dyDescent="0.25">
      <c r="A2109" s="6" t="s">
        <v>10768</v>
      </c>
      <c r="B2109" s="6" t="s">
        <v>2121</v>
      </c>
      <c r="C2109" s="6" t="s">
        <v>10767</v>
      </c>
      <c r="D2109" s="7" t="s">
        <v>10475</v>
      </c>
      <c r="E2109" s="7" t="s">
        <v>10476</v>
      </c>
      <c r="F2109" s="7" t="s">
        <v>10477</v>
      </c>
      <c r="G2109" s="7" t="s">
        <v>6706</v>
      </c>
      <c r="H2109" s="7" t="s">
        <v>10769</v>
      </c>
      <c r="I2109" s="7">
        <v>50</v>
      </c>
      <c r="J2109" s="26">
        <v>112942</v>
      </c>
      <c r="K2109" s="9">
        <v>105813</v>
      </c>
      <c r="L2109" s="18">
        <f t="shared" si="32"/>
        <v>21162.600000000002</v>
      </c>
      <c r="M2109" s="9"/>
    </row>
    <row r="2110" spans="1:13" s="11" customFormat="1" x14ac:dyDescent="0.25">
      <c r="A2110" s="6" t="s">
        <v>10771</v>
      </c>
      <c r="B2110" s="6" t="s">
        <v>2122</v>
      </c>
      <c r="C2110" s="6" t="s">
        <v>10770</v>
      </c>
      <c r="D2110" s="7" t="s">
        <v>10475</v>
      </c>
      <c r="E2110" s="7" t="s">
        <v>10476</v>
      </c>
      <c r="F2110" s="7" t="s">
        <v>10477</v>
      </c>
      <c r="G2110" s="7" t="s">
        <v>6706</v>
      </c>
      <c r="H2110" s="7" t="s">
        <v>10772</v>
      </c>
      <c r="I2110" s="7">
        <v>40</v>
      </c>
      <c r="J2110" s="26">
        <v>85952</v>
      </c>
      <c r="K2110" s="9">
        <v>80527</v>
      </c>
      <c r="L2110" s="18">
        <f t="shared" ref="L2110:L2173" si="33">K2110*20%</f>
        <v>16105.400000000001</v>
      </c>
      <c r="M2110" s="9"/>
    </row>
    <row r="2111" spans="1:13" s="11" customFormat="1" x14ac:dyDescent="0.25">
      <c r="A2111" s="6" t="s">
        <v>10774</v>
      </c>
      <c r="B2111" s="6" t="s">
        <v>2123</v>
      </c>
      <c r="C2111" s="6" t="s">
        <v>10773</v>
      </c>
      <c r="D2111" s="7" t="s">
        <v>10475</v>
      </c>
      <c r="E2111" s="7" t="s">
        <v>10476</v>
      </c>
      <c r="F2111" s="7" t="s">
        <v>10477</v>
      </c>
      <c r="G2111" s="7" t="s">
        <v>6706</v>
      </c>
      <c r="H2111" s="7" t="s">
        <v>10775</v>
      </c>
      <c r="I2111" s="7">
        <v>71</v>
      </c>
      <c r="J2111" s="26">
        <v>156057</v>
      </c>
      <c r="K2111" s="9">
        <v>146207</v>
      </c>
      <c r="L2111" s="18">
        <f t="shared" si="33"/>
        <v>29241.4</v>
      </c>
      <c r="M2111" s="9"/>
    </row>
    <row r="2112" spans="1:13" s="11" customFormat="1" x14ac:dyDescent="0.25">
      <c r="A2112" s="6" t="s">
        <v>10777</v>
      </c>
      <c r="B2112" s="6" t="s">
        <v>2124</v>
      </c>
      <c r="C2112" s="6" t="s">
        <v>10776</v>
      </c>
      <c r="D2112" s="7" t="s">
        <v>10475</v>
      </c>
      <c r="E2112" s="7" t="s">
        <v>10476</v>
      </c>
      <c r="F2112" s="7" t="s">
        <v>10477</v>
      </c>
      <c r="G2112" s="7" t="s">
        <v>6706</v>
      </c>
      <c r="H2112" s="7" t="s">
        <v>10778</v>
      </c>
      <c r="I2112" s="7">
        <v>100</v>
      </c>
      <c r="J2112" s="26">
        <v>250392</v>
      </c>
      <c r="K2112" s="9">
        <v>234588</v>
      </c>
      <c r="L2112" s="18">
        <f t="shared" si="33"/>
        <v>46917.600000000006</v>
      </c>
      <c r="M2112" s="9"/>
    </row>
    <row r="2113" spans="1:13" s="11" customFormat="1" x14ac:dyDescent="0.25">
      <c r="A2113" s="6" t="s">
        <v>10780</v>
      </c>
      <c r="B2113" s="6" t="s">
        <v>2125</v>
      </c>
      <c r="C2113" s="6" t="s">
        <v>10779</v>
      </c>
      <c r="D2113" s="7" t="s">
        <v>10475</v>
      </c>
      <c r="E2113" s="7" t="s">
        <v>10476</v>
      </c>
      <c r="F2113" s="7" t="s">
        <v>10477</v>
      </c>
      <c r="G2113" s="7" t="s">
        <v>6706</v>
      </c>
      <c r="H2113" s="7" t="s">
        <v>10781</v>
      </c>
      <c r="I2113" s="7">
        <v>52</v>
      </c>
      <c r="J2113" s="26">
        <v>156701</v>
      </c>
      <c r="K2113" s="9">
        <v>146810</v>
      </c>
      <c r="L2113" s="18">
        <f t="shared" si="33"/>
        <v>29362</v>
      </c>
      <c r="M2113" s="9"/>
    </row>
    <row r="2114" spans="1:13" s="11" customFormat="1" x14ac:dyDescent="0.25">
      <c r="A2114" s="6" t="s">
        <v>10783</v>
      </c>
      <c r="B2114" s="6" t="s">
        <v>2126</v>
      </c>
      <c r="C2114" s="6" t="s">
        <v>10782</v>
      </c>
      <c r="D2114" s="7" t="s">
        <v>10475</v>
      </c>
      <c r="E2114" s="7" t="s">
        <v>10476</v>
      </c>
      <c r="F2114" s="7" t="s">
        <v>10477</v>
      </c>
      <c r="G2114" s="7" t="s">
        <v>6706</v>
      </c>
      <c r="H2114" s="7" t="s">
        <v>10784</v>
      </c>
      <c r="I2114" s="7">
        <v>60</v>
      </c>
      <c r="J2114" s="26">
        <v>159680</v>
      </c>
      <c r="K2114" s="9">
        <v>149601</v>
      </c>
      <c r="L2114" s="18">
        <f t="shared" si="33"/>
        <v>29920.2</v>
      </c>
      <c r="M2114" s="9"/>
    </row>
    <row r="2115" spans="1:13" s="11" customFormat="1" x14ac:dyDescent="0.25">
      <c r="A2115" s="6" t="s">
        <v>10786</v>
      </c>
      <c r="B2115" s="6" t="s">
        <v>2127</v>
      </c>
      <c r="C2115" s="6" t="s">
        <v>10785</v>
      </c>
      <c r="D2115" s="7" t="s">
        <v>10475</v>
      </c>
      <c r="E2115" s="7" t="s">
        <v>10476</v>
      </c>
      <c r="F2115" s="7" t="s">
        <v>10477</v>
      </c>
      <c r="G2115" s="7" t="s">
        <v>6706</v>
      </c>
      <c r="H2115" s="7" t="s">
        <v>10787</v>
      </c>
      <c r="I2115" s="7">
        <v>88</v>
      </c>
      <c r="J2115" s="26">
        <v>211373</v>
      </c>
      <c r="K2115" s="9">
        <v>198031</v>
      </c>
      <c r="L2115" s="18">
        <f t="shared" si="33"/>
        <v>39606.200000000004</v>
      </c>
      <c r="M2115" s="9"/>
    </row>
    <row r="2116" spans="1:13" s="11" customFormat="1" x14ac:dyDescent="0.25">
      <c r="A2116" s="6" t="s">
        <v>10789</v>
      </c>
      <c r="B2116" s="6" t="s">
        <v>2128</v>
      </c>
      <c r="C2116" s="6" t="s">
        <v>10788</v>
      </c>
      <c r="D2116" s="7" t="s">
        <v>10475</v>
      </c>
      <c r="E2116" s="7" t="s">
        <v>10476</v>
      </c>
      <c r="F2116" s="7" t="s">
        <v>10477</v>
      </c>
      <c r="G2116" s="7" t="s">
        <v>6706</v>
      </c>
      <c r="H2116" s="7" t="s">
        <v>10790</v>
      </c>
      <c r="I2116" s="7">
        <v>40</v>
      </c>
      <c r="J2116" s="26">
        <v>100208</v>
      </c>
      <c r="K2116" s="9">
        <v>93883</v>
      </c>
      <c r="L2116" s="18">
        <f t="shared" si="33"/>
        <v>18776.600000000002</v>
      </c>
      <c r="M2116" s="9"/>
    </row>
    <row r="2117" spans="1:13" s="11" customFormat="1" x14ac:dyDescent="0.25">
      <c r="A2117" s="6" t="s">
        <v>10792</v>
      </c>
      <c r="B2117" s="6" t="s">
        <v>2129</v>
      </c>
      <c r="C2117" s="6" t="s">
        <v>10791</v>
      </c>
      <c r="D2117" s="7" t="s">
        <v>10475</v>
      </c>
      <c r="E2117" s="7" t="s">
        <v>10476</v>
      </c>
      <c r="F2117" s="7" t="s">
        <v>10477</v>
      </c>
      <c r="G2117" s="7" t="s">
        <v>6706</v>
      </c>
      <c r="H2117" s="7" t="s">
        <v>10793</v>
      </c>
      <c r="I2117" s="7">
        <v>102</v>
      </c>
      <c r="J2117" s="26">
        <v>114031</v>
      </c>
      <c r="K2117" s="9">
        <v>106833</v>
      </c>
      <c r="L2117" s="18">
        <f t="shared" si="33"/>
        <v>21366.600000000002</v>
      </c>
      <c r="M2117" s="9"/>
    </row>
    <row r="2118" spans="1:13" s="11" customFormat="1" x14ac:dyDescent="0.25">
      <c r="A2118" s="6" t="s">
        <v>10795</v>
      </c>
      <c r="B2118" s="6" t="s">
        <v>2130</v>
      </c>
      <c r="C2118" s="6" t="s">
        <v>10794</v>
      </c>
      <c r="D2118" s="7" t="s">
        <v>10475</v>
      </c>
      <c r="E2118" s="7" t="s">
        <v>10476</v>
      </c>
      <c r="F2118" s="7" t="s">
        <v>10477</v>
      </c>
      <c r="G2118" s="7" t="s">
        <v>6706</v>
      </c>
      <c r="H2118" s="7" t="s">
        <v>10796</v>
      </c>
      <c r="I2118" s="7">
        <v>60</v>
      </c>
      <c r="J2118" s="26">
        <v>113181</v>
      </c>
      <c r="K2118" s="9">
        <v>106037</v>
      </c>
      <c r="L2118" s="18">
        <f t="shared" si="33"/>
        <v>21207.4</v>
      </c>
      <c r="M2118" s="9"/>
    </row>
    <row r="2119" spans="1:13" s="11" customFormat="1" x14ac:dyDescent="0.25">
      <c r="A2119" s="6" t="s">
        <v>10798</v>
      </c>
      <c r="B2119" s="6" t="s">
        <v>2131</v>
      </c>
      <c r="C2119" s="6" t="s">
        <v>10797</v>
      </c>
      <c r="D2119" s="7" t="s">
        <v>10475</v>
      </c>
      <c r="E2119" s="7" t="s">
        <v>10476</v>
      </c>
      <c r="F2119" s="7" t="s">
        <v>10477</v>
      </c>
      <c r="G2119" s="7" t="s">
        <v>6706</v>
      </c>
      <c r="H2119" s="7" t="s">
        <v>10799</v>
      </c>
      <c r="I2119" s="7">
        <v>70</v>
      </c>
      <c r="J2119" s="26">
        <v>113435</v>
      </c>
      <c r="K2119" s="9">
        <v>106275</v>
      </c>
      <c r="L2119" s="18">
        <f t="shared" si="33"/>
        <v>21255</v>
      </c>
      <c r="M2119" s="9"/>
    </row>
    <row r="2120" spans="1:13" s="11" customFormat="1" x14ac:dyDescent="0.25">
      <c r="A2120" s="6" t="s">
        <v>10801</v>
      </c>
      <c r="B2120" s="6" t="s">
        <v>2132</v>
      </c>
      <c r="C2120" s="6" t="s">
        <v>10800</v>
      </c>
      <c r="D2120" s="7" t="s">
        <v>10475</v>
      </c>
      <c r="E2120" s="7" t="s">
        <v>10476</v>
      </c>
      <c r="F2120" s="7" t="s">
        <v>10477</v>
      </c>
      <c r="G2120" s="7" t="s">
        <v>6706</v>
      </c>
      <c r="H2120" s="7" t="s">
        <v>10802</v>
      </c>
      <c r="I2120" s="7">
        <v>40</v>
      </c>
      <c r="J2120" s="26">
        <v>121578</v>
      </c>
      <c r="K2120" s="9">
        <v>113904</v>
      </c>
      <c r="L2120" s="18">
        <f t="shared" si="33"/>
        <v>22780.800000000003</v>
      </c>
      <c r="M2120" s="9"/>
    </row>
    <row r="2121" spans="1:13" s="11" customFormat="1" x14ac:dyDescent="0.25">
      <c r="A2121" s="6" t="s">
        <v>10804</v>
      </c>
      <c r="B2121" s="6" t="s">
        <v>2133</v>
      </c>
      <c r="C2121" s="6" t="s">
        <v>10803</v>
      </c>
      <c r="D2121" s="7" t="s">
        <v>10475</v>
      </c>
      <c r="E2121" s="7" t="s">
        <v>10476</v>
      </c>
      <c r="F2121" s="7" t="s">
        <v>10477</v>
      </c>
      <c r="G2121" s="7" t="s">
        <v>6706</v>
      </c>
      <c r="H2121" s="7" t="s">
        <v>10805</v>
      </c>
      <c r="I2121" s="7">
        <v>46</v>
      </c>
      <c r="J2121" s="26">
        <v>111994</v>
      </c>
      <c r="K2121" s="9">
        <v>104925</v>
      </c>
      <c r="L2121" s="18">
        <f t="shared" si="33"/>
        <v>20985</v>
      </c>
      <c r="M2121" s="9"/>
    </row>
    <row r="2122" spans="1:13" s="11" customFormat="1" x14ac:dyDescent="0.25">
      <c r="A2122" s="6" t="s">
        <v>10807</v>
      </c>
      <c r="B2122" s="6" t="s">
        <v>2134</v>
      </c>
      <c r="C2122" s="6" t="s">
        <v>10806</v>
      </c>
      <c r="D2122" s="7" t="s">
        <v>10475</v>
      </c>
      <c r="E2122" s="7" t="s">
        <v>10476</v>
      </c>
      <c r="F2122" s="7" t="s">
        <v>10477</v>
      </c>
      <c r="G2122" s="7" t="s">
        <v>6706</v>
      </c>
      <c r="H2122" s="7" t="s">
        <v>10808</v>
      </c>
      <c r="I2122" s="7">
        <v>46</v>
      </c>
      <c r="J2122" s="26">
        <v>97254</v>
      </c>
      <c r="K2122" s="9">
        <v>91115</v>
      </c>
      <c r="L2122" s="18">
        <f t="shared" si="33"/>
        <v>18223</v>
      </c>
      <c r="M2122" s="9"/>
    </row>
    <row r="2123" spans="1:13" s="11" customFormat="1" x14ac:dyDescent="0.25">
      <c r="A2123" s="6" t="s">
        <v>10810</v>
      </c>
      <c r="B2123" s="6" t="s">
        <v>2135</v>
      </c>
      <c r="C2123" s="6" t="s">
        <v>10809</v>
      </c>
      <c r="D2123" s="7" t="s">
        <v>10475</v>
      </c>
      <c r="E2123" s="7" t="s">
        <v>10476</v>
      </c>
      <c r="F2123" s="7" t="s">
        <v>10477</v>
      </c>
      <c r="G2123" s="7" t="s">
        <v>6706</v>
      </c>
      <c r="H2123" s="7" t="s">
        <v>10811</v>
      </c>
      <c r="I2123" s="7">
        <v>81</v>
      </c>
      <c r="J2123" s="26">
        <v>152694</v>
      </c>
      <c r="K2123" s="9">
        <v>143056</v>
      </c>
      <c r="L2123" s="18">
        <f t="shared" si="33"/>
        <v>28611.200000000001</v>
      </c>
      <c r="M2123" s="9"/>
    </row>
    <row r="2124" spans="1:13" s="11" customFormat="1" x14ac:dyDescent="0.25">
      <c r="A2124" s="6" t="s">
        <v>10813</v>
      </c>
      <c r="B2124" s="6" t="s">
        <v>2136</v>
      </c>
      <c r="C2124" s="6" t="s">
        <v>10812</v>
      </c>
      <c r="D2124" s="7" t="s">
        <v>10475</v>
      </c>
      <c r="E2124" s="7" t="s">
        <v>10476</v>
      </c>
      <c r="F2124" s="7" t="s">
        <v>10477</v>
      </c>
      <c r="G2124" s="7" t="s">
        <v>6706</v>
      </c>
      <c r="H2124" s="7" t="s">
        <v>10814</v>
      </c>
      <c r="I2124" s="7">
        <v>30</v>
      </c>
      <c r="J2124" s="26">
        <v>49607</v>
      </c>
      <c r="K2124" s="9">
        <v>46476</v>
      </c>
      <c r="L2124" s="18">
        <f t="shared" si="33"/>
        <v>9295.2000000000007</v>
      </c>
      <c r="M2124" s="9"/>
    </row>
    <row r="2125" spans="1:13" s="11" customFormat="1" x14ac:dyDescent="0.25">
      <c r="A2125" s="6" t="s">
        <v>10816</v>
      </c>
      <c r="B2125" s="6" t="s">
        <v>2137</v>
      </c>
      <c r="C2125" s="6" t="s">
        <v>10815</v>
      </c>
      <c r="D2125" s="7" t="s">
        <v>10475</v>
      </c>
      <c r="E2125" s="7" t="s">
        <v>10476</v>
      </c>
      <c r="F2125" s="7" t="s">
        <v>10477</v>
      </c>
      <c r="G2125" s="7" t="s">
        <v>6706</v>
      </c>
      <c r="H2125" s="7" t="s">
        <v>10817</v>
      </c>
      <c r="I2125" s="7">
        <v>32</v>
      </c>
      <c r="J2125" s="26">
        <v>97712</v>
      </c>
      <c r="K2125" s="9">
        <v>91545</v>
      </c>
      <c r="L2125" s="18">
        <f t="shared" si="33"/>
        <v>18309</v>
      </c>
      <c r="M2125" s="9"/>
    </row>
    <row r="2126" spans="1:13" s="11" customFormat="1" x14ac:dyDescent="0.25">
      <c r="A2126" s="6" t="s">
        <v>10819</v>
      </c>
      <c r="B2126" s="6" t="s">
        <v>2138</v>
      </c>
      <c r="C2126" s="6" t="s">
        <v>10818</v>
      </c>
      <c r="D2126" s="7" t="s">
        <v>10475</v>
      </c>
      <c r="E2126" s="7" t="s">
        <v>10476</v>
      </c>
      <c r="F2126" s="7" t="s">
        <v>10477</v>
      </c>
      <c r="G2126" s="7" t="s">
        <v>6706</v>
      </c>
      <c r="H2126" s="7" t="s">
        <v>10820</v>
      </c>
      <c r="I2126" s="7">
        <v>108</v>
      </c>
      <c r="J2126" s="26">
        <v>126703</v>
      </c>
      <c r="K2126" s="9">
        <v>118706</v>
      </c>
      <c r="L2126" s="18">
        <f t="shared" si="33"/>
        <v>23741.200000000001</v>
      </c>
      <c r="M2126" s="9"/>
    </row>
    <row r="2127" spans="1:13" s="11" customFormat="1" x14ac:dyDescent="0.25">
      <c r="A2127" s="6" t="s">
        <v>10819</v>
      </c>
      <c r="B2127" s="6" t="s">
        <v>2139</v>
      </c>
      <c r="C2127" s="6" t="s">
        <v>10821</v>
      </c>
      <c r="D2127" s="7" t="s">
        <v>10475</v>
      </c>
      <c r="E2127" s="7" t="s">
        <v>10476</v>
      </c>
      <c r="F2127" s="7" t="s">
        <v>10477</v>
      </c>
      <c r="G2127" s="7" t="s">
        <v>6706</v>
      </c>
      <c r="H2127" s="7" t="s">
        <v>10820</v>
      </c>
      <c r="I2127" s="7">
        <v>2</v>
      </c>
      <c r="J2127" s="26">
        <v>5700</v>
      </c>
      <c r="K2127" s="9">
        <v>5340</v>
      </c>
      <c r="L2127" s="18">
        <f t="shared" si="33"/>
        <v>1068</v>
      </c>
      <c r="M2127" s="9"/>
    </row>
    <row r="2128" spans="1:13" s="11" customFormat="1" x14ac:dyDescent="0.25">
      <c r="A2128" s="6" t="s">
        <v>10823</v>
      </c>
      <c r="B2128" s="6" t="s">
        <v>2140</v>
      </c>
      <c r="C2128" s="6" t="s">
        <v>10822</v>
      </c>
      <c r="D2128" s="7" t="s">
        <v>10475</v>
      </c>
      <c r="E2128" s="7" t="s">
        <v>10476</v>
      </c>
      <c r="F2128" s="7" t="s">
        <v>10477</v>
      </c>
      <c r="G2128" s="7" t="s">
        <v>6706</v>
      </c>
      <c r="H2128" s="7" t="s">
        <v>10824</v>
      </c>
      <c r="I2128" s="7">
        <v>50</v>
      </c>
      <c r="J2128" s="26">
        <v>55712</v>
      </c>
      <c r="K2128" s="9">
        <v>52196</v>
      </c>
      <c r="L2128" s="18">
        <f t="shared" si="33"/>
        <v>10439.200000000001</v>
      </c>
      <c r="M2128" s="9"/>
    </row>
    <row r="2129" spans="1:13" s="11" customFormat="1" x14ac:dyDescent="0.25">
      <c r="A2129" s="6" t="s">
        <v>10826</v>
      </c>
      <c r="B2129" s="6" t="s">
        <v>2141</v>
      </c>
      <c r="C2129" s="6" t="s">
        <v>10825</v>
      </c>
      <c r="D2129" s="7" t="s">
        <v>10475</v>
      </c>
      <c r="E2129" s="7" t="s">
        <v>10476</v>
      </c>
      <c r="F2129" s="7" t="s">
        <v>10477</v>
      </c>
      <c r="G2129" s="7" t="s">
        <v>6706</v>
      </c>
      <c r="H2129" s="7" t="s">
        <v>10827</v>
      </c>
      <c r="I2129" s="7">
        <v>36</v>
      </c>
      <c r="J2129" s="26">
        <v>89974</v>
      </c>
      <c r="K2129" s="9">
        <v>84295</v>
      </c>
      <c r="L2129" s="18">
        <f t="shared" si="33"/>
        <v>16859</v>
      </c>
      <c r="M2129" s="9"/>
    </row>
    <row r="2130" spans="1:13" s="11" customFormat="1" x14ac:dyDescent="0.25">
      <c r="A2130" s="6" t="s">
        <v>10829</v>
      </c>
      <c r="B2130" s="6" t="s">
        <v>2142</v>
      </c>
      <c r="C2130" s="6" t="s">
        <v>10828</v>
      </c>
      <c r="D2130" s="7" t="s">
        <v>10475</v>
      </c>
      <c r="E2130" s="7" t="s">
        <v>10476</v>
      </c>
      <c r="F2130" s="7" t="s">
        <v>10477</v>
      </c>
      <c r="G2130" s="7" t="s">
        <v>6706</v>
      </c>
      <c r="H2130" s="7" t="s">
        <v>10830</v>
      </c>
      <c r="I2130" s="7">
        <v>57</v>
      </c>
      <c r="J2130" s="26">
        <v>85564</v>
      </c>
      <c r="K2130" s="9">
        <v>80163</v>
      </c>
      <c r="L2130" s="18">
        <f t="shared" si="33"/>
        <v>16032.6</v>
      </c>
      <c r="M2130" s="9"/>
    </row>
    <row r="2131" spans="1:13" s="11" customFormat="1" x14ac:dyDescent="0.25">
      <c r="A2131" s="6" t="s">
        <v>10832</v>
      </c>
      <c r="B2131" s="6" t="s">
        <v>2143</v>
      </c>
      <c r="C2131" s="6" t="s">
        <v>10831</v>
      </c>
      <c r="D2131" s="7" t="s">
        <v>10475</v>
      </c>
      <c r="E2131" s="7" t="s">
        <v>10476</v>
      </c>
      <c r="F2131" s="7" t="s">
        <v>10477</v>
      </c>
      <c r="G2131" s="7" t="s">
        <v>6706</v>
      </c>
      <c r="H2131" s="7" t="s">
        <v>10833</v>
      </c>
      <c r="I2131" s="7">
        <v>48</v>
      </c>
      <c r="J2131" s="26">
        <v>149752</v>
      </c>
      <c r="K2131" s="9">
        <v>140300</v>
      </c>
      <c r="L2131" s="18">
        <f t="shared" si="33"/>
        <v>28060</v>
      </c>
      <c r="M2131" s="9"/>
    </row>
    <row r="2132" spans="1:13" s="11" customFormat="1" x14ac:dyDescent="0.25">
      <c r="A2132" s="6" t="s">
        <v>10835</v>
      </c>
      <c r="B2132" s="6" t="s">
        <v>2144</v>
      </c>
      <c r="C2132" s="6" t="s">
        <v>10834</v>
      </c>
      <c r="D2132" s="7" t="s">
        <v>10475</v>
      </c>
      <c r="E2132" s="7" t="s">
        <v>10476</v>
      </c>
      <c r="F2132" s="7" t="s">
        <v>10477</v>
      </c>
      <c r="G2132" s="7" t="s">
        <v>6706</v>
      </c>
      <c r="H2132" s="7" t="s">
        <v>10836</v>
      </c>
      <c r="I2132" s="7">
        <v>336</v>
      </c>
      <c r="J2132" s="26">
        <v>733794</v>
      </c>
      <c r="K2132" s="9">
        <v>687478</v>
      </c>
      <c r="L2132" s="18">
        <f t="shared" si="33"/>
        <v>137495.6</v>
      </c>
      <c r="M2132" s="9"/>
    </row>
    <row r="2133" spans="1:13" s="11" customFormat="1" x14ac:dyDescent="0.25">
      <c r="A2133" s="6" t="s">
        <v>10838</v>
      </c>
      <c r="B2133" s="6" t="s">
        <v>2145</v>
      </c>
      <c r="C2133" s="6" t="s">
        <v>10837</v>
      </c>
      <c r="D2133" s="7" t="s">
        <v>10475</v>
      </c>
      <c r="E2133" s="7" t="s">
        <v>10476</v>
      </c>
      <c r="F2133" s="7" t="s">
        <v>10477</v>
      </c>
      <c r="G2133" s="7" t="s">
        <v>6706</v>
      </c>
      <c r="H2133" s="7" t="s">
        <v>10839</v>
      </c>
      <c r="I2133" s="7">
        <v>64</v>
      </c>
      <c r="J2133" s="26">
        <v>146428</v>
      </c>
      <c r="K2133" s="9">
        <v>137186</v>
      </c>
      <c r="L2133" s="18">
        <f t="shared" si="33"/>
        <v>27437.200000000001</v>
      </c>
      <c r="M2133" s="9"/>
    </row>
    <row r="2134" spans="1:13" s="11" customFormat="1" x14ac:dyDescent="0.25">
      <c r="A2134" s="6" t="s">
        <v>10841</v>
      </c>
      <c r="B2134" s="6" t="s">
        <v>2146</v>
      </c>
      <c r="C2134" s="6" t="s">
        <v>10840</v>
      </c>
      <c r="D2134" s="7" t="s">
        <v>10475</v>
      </c>
      <c r="E2134" s="7" t="s">
        <v>10476</v>
      </c>
      <c r="F2134" s="7" t="s">
        <v>10477</v>
      </c>
      <c r="G2134" s="7" t="s">
        <v>6706</v>
      </c>
      <c r="H2134" s="7" t="s">
        <v>10842</v>
      </c>
      <c r="I2134" s="7">
        <v>45</v>
      </c>
      <c r="J2134" s="26">
        <v>193641</v>
      </c>
      <c r="K2134" s="9">
        <v>181419</v>
      </c>
      <c r="L2134" s="18">
        <f t="shared" si="33"/>
        <v>36283.800000000003</v>
      </c>
      <c r="M2134" s="9"/>
    </row>
    <row r="2135" spans="1:13" s="11" customFormat="1" x14ac:dyDescent="0.25">
      <c r="A2135" s="6" t="s">
        <v>10844</v>
      </c>
      <c r="B2135" s="6" t="s">
        <v>2147</v>
      </c>
      <c r="C2135" s="6" t="s">
        <v>10843</v>
      </c>
      <c r="D2135" s="7" t="s">
        <v>10475</v>
      </c>
      <c r="E2135" s="7" t="s">
        <v>10476</v>
      </c>
      <c r="F2135" s="7" t="s">
        <v>10477</v>
      </c>
      <c r="G2135" s="7" t="s">
        <v>6706</v>
      </c>
      <c r="H2135" s="7" t="s">
        <v>10845</v>
      </c>
      <c r="I2135" s="7">
        <v>66</v>
      </c>
      <c r="J2135" s="26">
        <v>182562</v>
      </c>
      <c r="K2135" s="9">
        <v>171039</v>
      </c>
      <c r="L2135" s="18">
        <f t="shared" si="33"/>
        <v>34207.800000000003</v>
      </c>
      <c r="M2135" s="9"/>
    </row>
    <row r="2136" spans="1:13" s="11" customFormat="1" x14ac:dyDescent="0.25">
      <c r="A2136" s="6" t="s">
        <v>10847</v>
      </c>
      <c r="B2136" s="6" t="s">
        <v>2148</v>
      </c>
      <c r="C2136" s="6" t="s">
        <v>10846</v>
      </c>
      <c r="D2136" s="7" t="s">
        <v>10475</v>
      </c>
      <c r="E2136" s="7" t="s">
        <v>10476</v>
      </c>
      <c r="F2136" s="7" t="s">
        <v>10477</v>
      </c>
      <c r="G2136" s="7" t="s">
        <v>6706</v>
      </c>
      <c r="H2136" s="7" t="s">
        <v>10848</v>
      </c>
      <c r="I2136" s="7">
        <v>48</v>
      </c>
      <c r="J2136" s="26">
        <v>108096</v>
      </c>
      <c r="K2136" s="9">
        <v>101273</v>
      </c>
      <c r="L2136" s="18">
        <f t="shared" si="33"/>
        <v>20254.600000000002</v>
      </c>
      <c r="M2136" s="9"/>
    </row>
    <row r="2137" spans="1:13" s="11" customFormat="1" x14ac:dyDescent="0.25">
      <c r="A2137" s="6" t="s">
        <v>10850</v>
      </c>
      <c r="B2137" s="6" t="s">
        <v>2149</v>
      </c>
      <c r="C2137" s="6" t="s">
        <v>10849</v>
      </c>
      <c r="D2137" s="7" t="s">
        <v>10475</v>
      </c>
      <c r="E2137" s="7" t="s">
        <v>10476</v>
      </c>
      <c r="F2137" s="7" t="s">
        <v>10477</v>
      </c>
      <c r="G2137" s="7" t="s">
        <v>6706</v>
      </c>
      <c r="H2137" s="7" t="s">
        <v>10851</v>
      </c>
      <c r="I2137" s="7">
        <v>172</v>
      </c>
      <c r="J2137" s="26">
        <v>499378</v>
      </c>
      <c r="K2137" s="9">
        <v>467858</v>
      </c>
      <c r="L2137" s="18">
        <f t="shared" si="33"/>
        <v>93571.6</v>
      </c>
      <c r="M2137" s="9"/>
    </row>
    <row r="2138" spans="1:13" s="11" customFormat="1" x14ac:dyDescent="0.25">
      <c r="A2138" s="6" t="s">
        <v>10853</v>
      </c>
      <c r="B2138" s="6" t="s">
        <v>2150</v>
      </c>
      <c r="C2138" s="6" t="s">
        <v>10852</v>
      </c>
      <c r="D2138" s="7" t="s">
        <v>10475</v>
      </c>
      <c r="E2138" s="7" t="s">
        <v>10476</v>
      </c>
      <c r="F2138" s="7" t="s">
        <v>10477</v>
      </c>
      <c r="G2138" s="7" t="s">
        <v>6706</v>
      </c>
      <c r="H2138" s="7" t="s">
        <v>10854</v>
      </c>
      <c r="I2138" s="7">
        <v>66</v>
      </c>
      <c r="J2138" s="26">
        <v>237159</v>
      </c>
      <c r="K2138" s="9">
        <v>222190</v>
      </c>
      <c r="L2138" s="18">
        <f t="shared" si="33"/>
        <v>44438</v>
      </c>
      <c r="M2138" s="9"/>
    </row>
    <row r="2139" spans="1:13" s="11" customFormat="1" x14ac:dyDescent="0.25">
      <c r="A2139" s="6" t="s">
        <v>10856</v>
      </c>
      <c r="B2139" s="6" t="s">
        <v>2151</v>
      </c>
      <c r="C2139" s="6" t="s">
        <v>10855</v>
      </c>
      <c r="D2139" s="7" t="s">
        <v>10475</v>
      </c>
      <c r="E2139" s="7" t="s">
        <v>10476</v>
      </c>
      <c r="F2139" s="7" t="s">
        <v>10477</v>
      </c>
      <c r="G2139" s="7" t="s">
        <v>6706</v>
      </c>
      <c r="H2139" s="7" t="s">
        <v>10857</v>
      </c>
      <c r="I2139" s="7">
        <v>100</v>
      </c>
      <c r="J2139" s="26">
        <v>247802</v>
      </c>
      <c r="K2139" s="9">
        <v>232161</v>
      </c>
      <c r="L2139" s="18">
        <f t="shared" si="33"/>
        <v>46432.200000000004</v>
      </c>
      <c r="M2139" s="9"/>
    </row>
    <row r="2140" spans="1:13" s="11" customFormat="1" x14ac:dyDescent="0.25">
      <c r="A2140" s="6" t="s">
        <v>10859</v>
      </c>
      <c r="B2140" s="6" t="s">
        <v>2152</v>
      </c>
      <c r="C2140" s="6" t="s">
        <v>10858</v>
      </c>
      <c r="D2140" s="7" t="s">
        <v>10475</v>
      </c>
      <c r="E2140" s="7" t="s">
        <v>10476</v>
      </c>
      <c r="F2140" s="7" t="s">
        <v>10477</v>
      </c>
      <c r="G2140" s="7" t="s">
        <v>6706</v>
      </c>
      <c r="H2140" s="7" t="s">
        <v>10860</v>
      </c>
      <c r="I2140" s="7">
        <v>59</v>
      </c>
      <c r="J2140" s="26">
        <v>154613</v>
      </c>
      <c r="K2140" s="9">
        <v>144854</v>
      </c>
      <c r="L2140" s="18">
        <f t="shared" si="33"/>
        <v>28970.800000000003</v>
      </c>
      <c r="M2140" s="9"/>
    </row>
    <row r="2141" spans="1:13" s="11" customFormat="1" x14ac:dyDescent="0.25">
      <c r="A2141" s="6" t="s">
        <v>10862</v>
      </c>
      <c r="B2141" s="6" t="s">
        <v>2153</v>
      </c>
      <c r="C2141" s="6" t="s">
        <v>10861</v>
      </c>
      <c r="D2141" s="7" t="s">
        <v>10863</v>
      </c>
      <c r="E2141" s="7" t="s">
        <v>10864</v>
      </c>
      <c r="F2141" s="7" t="s">
        <v>10865</v>
      </c>
      <c r="G2141" s="7" t="s">
        <v>7240</v>
      </c>
      <c r="H2141" s="7" t="s">
        <v>10866</v>
      </c>
      <c r="I2141" s="7">
        <v>193</v>
      </c>
      <c r="J2141" s="26">
        <v>744339</v>
      </c>
      <c r="K2141" s="9">
        <v>697357</v>
      </c>
      <c r="L2141" s="18">
        <f t="shared" si="33"/>
        <v>139471.4</v>
      </c>
      <c r="M2141" s="9"/>
    </row>
    <row r="2142" spans="1:13" s="11" customFormat="1" x14ac:dyDescent="0.25">
      <c r="A2142" s="6" t="s">
        <v>10862</v>
      </c>
      <c r="B2142" s="6" t="s">
        <v>2154</v>
      </c>
      <c r="C2142" s="6" t="s">
        <v>10867</v>
      </c>
      <c r="D2142" s="7" t="s">
        <v>10863</v>
      </c>
      <c r="E2142" s="7" t="s">
        <v>10864</v>
      </c>
      <c r="F2142" s="7" t="s">
        <v>10865</v>
      </c>
      <c r="G2142" s="7" t="s">
        <v>7240</v>
      </c>
      <c r="H2142" s="7" t="s">
        <v>10866</v>
      </c>
      <c r="I2142" s="7">
        <v>56</v>
      </c>
      <c r="J2142" s="26">
        <v>169389</v>
      </c>
      <c r="K2142" s="9">
        <v>158697</v>
      </c>
      <c r="L2142" s="18">
        <f t="shared" si="33"/>
        <v>31739.4</v>
      </c>
      <c r="M2142" s="9"/>
    </row>
    <row r="2143" spans="1:13" s="11" customFormat="1" x14ac:dyDescent="0.25">
      <c r="A2143" s="6" t="s">
        <v>10862</v>
      </c>
      <c r="B2143" s="6" t="s">
        <v>2155</v>
      </c>
      <c r="C2143" s="6" t="s">
        <v>10868</v>
      </c>
      <c r="D2143" s="7" t="s">
        <v>10863</v>
      </c>
      <c r="E2143" s="7" t="s">
        <v>10864</v>
      </c>
      <c r="F2143" s="7" t="s">
        <v>10865</v>
      </c>
      <c r="G2143" s="7" t="s">
        <v>7240</v>
      </c>
      <c r="H2143" s="7" t="s">
        <v>10866</v>
      </c>
      <c r="I2143" s="7">
        <v>25</v>
      </c>
      <c r="J2143" s="26">
        <v>78989</v>
      </c>
      <c r="K2143" s="9">
        <v>74003</v>
      </c>
      <c r="L2143" s="18">
        <f t="shared" si="33"/>
        <v>14800.6</v>
      </c>
      <c r="M2143" s="9"/>
    </row>
    <row r="2144" spans="1:13" s="11" customFormat="1" x14ac:dyDescent="0.25">
      <c r="A2144" s="6" t="s">
        <v>10862</v>
      </c>
      <c r="B2144" s="6" t="s">
        <v>2156</v>
      </c>
      <c r="C2144" s="6" t="s">
        <v>10869</v>
      </c>
      <c r="D2144" s="7" t="s">
        <v>10863</v>
      </c>
      <c r="E2144" s="7" t="s">
        <v>10864</v>
      </c>
      <c r="F2144" s="7" t="s">
        <v>10865</v>
      </c>
      <c r="G2144" s="7" t="s">
        <v>7240</v>
      </c>
      <c r="H2144" s="7" t="s">
        <v>10866</v>
      </c>
      <c r="I2144" s="7">
        <v>36</v>
      </c>
      <c r="J2144" s="26">
        <v>105466</v>
      </c>
      <c r="K2144" s="9">
        <v>98809</v>
      </c>
      <c r="L2144" s="18">
        <f t="shared" si="33"/>
        <v>19761.800000000003</v>
      </c>
      <c r="M2144" s="9"/>
    </row>
    <row r="2145" spans="1:13" s="11" customFormat="1" x14ac:dyDescent="0.25">
      <c r="A2145" s="6" t="s">
        <v>10862</v>
      </c>
      <c r="B2145" s="6" t="s">
        <v>2157</v>
      </c>
      <c r="C2145" s="6" t="s">
        <v>10870</v>
      </c>
      <c r="D2145" s="7" t="s">
        <v>10863</v>
      </c>
      <c r="E2145" s="7" t="s">
        <v>10864</v>
      </c>
      <c r="F2145" s="7" t="s">
        <v>10865</v>
      </c>
      <c r="G2145" s="7" t="s">
        <v>7240</v>
      </c>
      <c r="H2145" s="7" t="s">
        <v>10866</v>
      </c>
      <c r="I2145" s="7">
        <v>38</v>
      </c>
      <c r="J2145" s="26">
        <v>100014</v>
      </c>
      <c r="K2145" s="9">
        <v>93701</v>
      </c>
      <c r="L2145" s="18">
        <f t="shared" si="33"/>
        <v>18740.2</v>
      </c>
      <c r="M2145" s="9"/>
    </row>
    <row r="2146" spans="1:13" s="11" customFormat="1" x14ac:dyDescent="0.25">
      <c r="A2146" s="6" t="s">
        <v>10862</v>
      </c>
      <c r="B2146" s="6" t="s">
        <v>2158</v>
      </c>
      <c r="C2146" s="6" t="s">
        <v>10871</v>
      </c>
      <c r="D2146" s="7" t="s">
        <v>10863</v>
      </c>
      <c r="E2146" s="7" t="s">
        <v>10864</v>
      </c>
      <c r="F2146" s="7" t="s">
        <v>10865</v>
      </c>
      <c r="G2146" s="7" t="s">
        <v>7240</v>
      </c>
      <c r="H2146" s="7" t="s">
        <v>10866</v>
      </c>
      <c r="I2146" s="7">
        <v>74</v>
      </c>
      <c r="J2146" s="26">
        <v>289390</v>
      </c>
      <c r="K2146" s="9">
        <v>271124</v>
      </c>
      <c r="L2146" s="18">
        <f t="shared" si="33"/>
        <v>54224.800000000003</v>
      </c>
      <c r="M2146" s="9"/>
    </row>
    <row r="2147" spans="1:13" s="11" customFormat="1" x14ac:dyDescent="0.25">
      <c r="A2147" s="6" t="s">
        <v>10862</v>
      </c>
      <c r="B2147" s="6" t="s">
        <v>2159</v>
      </c>
      <c r="C2147" s="6" t="s">
        <v>10872</v>
      </c>
      <c r="D2147" s="7" t="s">
        <v>10863</v>
      </c>
      <c r="E2147" s="7" t="s">
        <v>10864</v>
      </c>
      <c r="F2147" s="7" t="s">
        <v>10865</v>
      </c>
      <c r="G2147" s="7" t="s">
        <v>7240</v>
      </c>
      <c r="H2147" s="7" t="s">
        <v>10866</v>
      </c>
      <c r="I2147" s="7">
        <v>67</v>
      </c>
      <c r="J2147" s="26">
        <v>267774</v>
      </c>
      <c r="K2147" s="9">
        <v>250872</v>
      </c>
      <c r="L2147" s="18">
        <f t="shared" si="33"/>
        <v>50174.400000000001</v>
      </c>
      <c r="M2147" s="9"/>
    </row>
    <row r="2148" spans="1:13" s="11" customFormat="1" x14ac:dyDescent="0.25">
      <c r="A2148" s="6" t="s">
        <v>10862</v>
      </c>
      <c r="B2148" s="6" t="s">
        <v>2160</v>
      </c>
      <c r="C2148" s="6" t="s">
        <v>10873</v>
      </c>
      <c r="D2148" s="7" t="s">
        <v>10863</v>
      </c>
      <c r="E2148" s="7" t="s">
        <v>10864</v>
      </c>
      <c r="F2148" s="7" t="s">
        <v>10865</v>
      </c>
      <c r="G2148" s="7" t="s">
        <v>7240</v>
      </c>
      <c r="H2148" s="7" t="s">
        <v>10866</v>
      </c>
      <c r="I2148" s="7">
        <v>30</v>
      </c>
      <c r="J2148" s="26">
        <v>83454</v>
      </c>
      <c r="K2148" s="9">
        <v>78186</v>
      </c>
      <c r="L2148" s="18">
        <f t="shared" si="33"/>
        <v>15637.2</v>
      </c>
      <c r="M2148" s="9"/>
    </row>
    <row r="2149" spans="1:13" s="11" customFormat="1" x14ac:dyDescent="0.25">
      <c r="A2149" s="6" t="s">
        <v>10862</v>
      </c>
      <c r="B2149" s="6" t="s">
        <v>2161</v>
      </c>
      <c r="C2149" s="6" t="s">
        <v>10874</v>
      </c>
      <c r="D2149" s="7" t="s">
        <v>10863</v>
      </c>
      <c r="E2149" s="7" t="s">
        <v>10864</v>
      </c>
      <c r="F2149" s="7" t="s">
        <v>10865</v>
      </c>
      <c r="G2149" s="7" t="s">
        <v>7240</v>
      </c>
      <c r="H2149" s="7" t="s">
        <v>10866</v>
      </c>
      <c r="I2149" s="7">
        <v>18</v>
      </c>
      <c r="J2149" s="26">
        <v>124203</v>
      </c>
      <c r="K2149" s="9">
        <v>116363</v>
      </c>
      <c r="L2149" s="18">
        <f t="shared" si="33"/>
        <v>23272.600000000002</v>
      </c>
      <c r="M2149" s="9"/>
    </row>
    <row r="2150" spans="1:13" s="11" customFormat="1" x14ac:dyDescent="0.25">
      <c r="A2150" s="6" t="s">
        <v>10862</v>
      </c>
      <c r="B2150" s="6" t="s">
        <v>2162</v>
      </c>
      <c r="C2150" s="6" t="s">
        <v>10875</v>
      </c>
      <c r="D2150" s="7" t="s">
        <v>10863</v>
      </c>
      <c r="E2150" s="7" t="s">
        <v>10864</v>
      </c>
      <c r="F2150" s="7" t="s">
        <v>10865</v>
      </c>
      <c r="G2150" s="7" t="s">
        <v>7240</v>
      </c>
      <c r="H2150" s="7" t="s">
        <v>10866</v>
      </c>
      <c r="I2150" s="7">
        <v>90</v>
      </c>
      <c r="J2150" s="26">
        <v>376341</v>
      </c>
      <c r="K2150" s="9">
        <v>352587</v>
      </c>
      <c r="L2150" s="18">
        <f t="shared" si="33"/>
        <v>70517.400000000009</v>
      </c>
      <c r="M2150" s="9"/>
    </row>
    <row r="2151" spans="1:13" s="11" customFormat="1" x14ac:dyDescent="0.25">
      <c r="A2151" s="6" t="s">
        <v>10862</v>
      </c>
      <c r="B2151" s="6" t="s">
        <v>2163</v>
      </c>
      <c r="C2151" s="6" t="s">
        <v>10876</v>
      </c>
      <c r="D2151" s="7" t="s">
        <v>10863</v>
      </c>
      <c r="E2151" s="7" t="s">
        <v>10864</v>
      </c>
      <c r="F2151" s="7" t="s">
        <v>10865</v>
      </c>
      <c r="G2151" s="7" t="s">
        <v>7240</v>
      </c>
      <c r="H2151" s="7" t="s">
        <v>10866</v>
      </c>
      <c r="I2151" s="7">
        <v>53</v>
      </c>
      <c r="J2151" s="26">
        <v>237232</v>
      </c>
      <c r="K2151" s="9">
        <v>222258</v>
      </c>
      <c r="L2151" s="18">
        <f t="shared" si="33"/>
        <v>44451.600000000006</v>
      </c>
      <c r="M2151" s="9"/>
    </row>
    <row r="2152" spans="1:13" s="11" customFormat="1" x14ac:dyDescent="0.25">
      <c r="A2152" s="6" t="s">
        <v>10862</v>
      </c>
      <c r="B2152" s="6" t="s">
        <v>2164</v>
      </c>
      <c r="C2152" s="6" t="s">
        <v>10877</v>
      </c>
      <c r="D2152" s="7" t="s">
        <v>10863</v>
      </c>
      <c r="E2152" s="7" t="s">
        <v>10864</v>
      </c>
      <c r="F2152" s="7" t="s">
        <v>10865</v>
      </c>
      <c r="G2152" s="7" t="s">
        <v>7240</v>
      </c>
      <c r="H2152" s="7" t="s">
        <v>10866</v>
      </c>
      <c r="I2152" s="7">
        <v>157</v>
      </c>
      <c r="J2152" s="26">
        <v>497832</v>
      </c>
      <c r="K2152" s="9">
        <v>466409</v>
      </c>
      <c r="L2152" s="18">
        <f t="shared" si="33"/>
        <v>93281.8</v>
      </c>
      <c r="M2152" s="9"/>
    </row>
    <row r="2153" spans="1:13" s="11" customFormat="1" x14ac:dyDescent="0.25">
      <c r="A2153" s="6" t="s">
        <v>10862</v>
      </c>
      <c r="B2153" s="6" t="s">
        <v>2165</v>
      </c>
      <c r="C2153" s="6" t="s">
        <v>10878</v>
      </c>
      <c r="D2153" s="7" t="s">
        <v>10863</v>
      </c>
      <c r="E2153" s="7" t="s">
        <v>10864</v>
      </c>
      <c r="F2153" s="7" t="s">
        <v>10865</v>
      </c>
      <c r="G2153" s="7" t="s">
        <v>7240</v>
      </c>
      <c r="H2153" s="7" t="s">
        <v>10866</v>
      </c>
      <c r="I2153" s="7">
        <v>16</v>
      </c>
      <c r="J2153" s="26">
        <v>50532</v>
      </c>
      <c r="K2153" s="9">
        <v>47342</v>
      </c>
      <c r="L2153" s="18">
        <f t="shared" si="33"/>
        <v>9468.4</v>
      </c>
      <c r="M2153" s="9"/>
    </row>
    <row r="2154" spans="1:13" s="11" customFormat="1" x14ac:dyDescent="0.25">
      <c r="A2154" s="6" t="s">
        <v>10862</v>
      </c>
      <c r="B2154" s="6" t="s">
        <v>2166</v>
      </c>
      <c r="C2154" s="6" t="s">
        <v>10879</v>
      </c>
      <c r="D2154" s="7" t="s">
        <v>10863</v>
      </c>
      <c r="E2154" s="7" t="s">
        <v>10864</v>
      </c>
      <c r="F2154" s="7" t="s">
        <v>10865</v>
      </c>
      <c r="G2154" s="7" t="s">
        <v>7240</v>
      </c>
      <c r="H2154" s="7" t="s">
        <v>10866</v>
      </c>
      <c r="I2154" s="7">
        <v>19</v>
      </c>
      <c r="J2154" s="26">
        <v>50785</v>
      </c>
      <c r="K2154" s="9">
        <v>47580</v>
      </c>
      <c r="L2154" s="18">
        <f t="shared" si="33"/>
        <v>9516</v>
      </c>
      <c r="M2154" s="9"/>
    </row>
    <row r="2155" spans="1:13" s="11" customFormat="1" x14ac:dyDescent="0.25">
      <c r="A2155" s="6" t="s">
        <v>10862</v>
      </c>
      <c r="B2155" s="6" t="s">
        <v>2167</v>
      </c>
      <c r="C2155" s="6" t="s">
        <v>10880</v>
      </c>
      <c r="D2155" s="7" t="s">
        <v>10863</v>
      </c>
      <c r="E2155" s="7" t="s">
        <v>10864</v>
      </c>
      <c r="F2155" s="7" t="s">
        <v>10865</v>
      </c>
      <c r="G2155" s="7" t="s">
        <v>7240</v>
      </c>
      <c r="H2155" s="7" t="s">
        <v>10866</v>
      </c>
      <c r="I2155" s="7">
        <v>37</v>
      </c>
      <c r="J2155" s="26">
        <v>102738</v>
      </c>
      <c r="K2155" s="9">
        <v>96253</v>
      </c>
      <c r="L2155" s="18">
        <f t="shared" si="33"/>
        <v>19250.600000000002</v>
      </c>
      <c r="M2155" s="9"/>
    </row>
    <row r="2156" spans="1:13" s="11" customFormat="1" x14ac:dyDescent="0.25">
      <c r="A2156" s="6" t="s">
        <v>10862</v>
      </c>
      <c r="B2156" s="6" t="s">
        <v>2168</v>
      </c>
      <c r="C2156" s="6" t="s">
        <v>10881</v>
      </c>
      <c r="D2156" s="7" t="s">
        <v>10863</v>
      </c>
      <c r="E2156" s="7" t="s">
        <v>10864</v>
      </c>
      <c r="F2156" s="7" t="s">
        <v>10865</v>
      </c>
      <c r="G2156" s="7" t="s">
        <v>7240</v>
      </c>
      <c r="H2156" s="7" t="s">
        <v>10866</v>
      </c>
      <c r="I2156" s="7">
        <v>43</v>
      </c>
      <c r="J2156" s="26">
        <v>483363</v>
      </c>
      <c r="K2156" s="9">
        <v>452854</v>
      </c>
      <c r="L2156" s="18">
        <f t="shared" si="33"/>
        <v>90570.8</v>
      </c>
      <c r="M2156" s="9"/>
    </row>
    <row r="2157" spans="1:13" s="11" customFormat="1" x14ac:dyDescent="0.25">
      <c r="A2157" s="6" t="s">
        <v>10862</v>
      </c>
      <c r="B2157" s="6" t="s">
        <v>2169</v>
      </c>
      <c r="C2157" s="6" t="s">
        <v>10882</v>
      </c>
      <c r="D2157" s="7" t="s">
        <v>10863</v>
      </c>
      <c r="E2157" s="7" t="s">
        <v>10864</v>
      </c>
      <c r="F2157" s="7" t="s">
        <v>10865</v>
      </c>
      <c r="G2157" s="7" t="s">
        <v>7240</v>
      </c>
      <c r="H2157" s="7" t="s">
        <v>10866</v>
      </c>
      <c r="I2157" s="7">
        <v>46</v>
      </c>
      <c r="J2157" s="26">
        <v>478677</v>
      </c>
      <c r="K2157" s="9">
        <v>448463</v>
      </c>
      <c r="L2157" s="18">
        <f t="shared" si="33"/>
        <v>89692.6</v>
      </c>
      <c r="M2157" s="9"/>
    </row>
    <row r="2158" spans="1:13" s="11" customFormat="1" x14ac:dyDescent="0.25">
      <c r="A2158" s="6" t="s">
        <v>10862</v>
      </c>
      <c r="B2158" s="6" t="s">
        <v>2170</v>
      </c>
      <c r="C2158" s="6" t="s">
        <v>10883</v>
      </c>
      <c r="D2158" s="7" t="s">
        <v>10863</v>
      </c>
      <c r="E2158" s="7" t="s">
        <v>10864</v>
      </c>
      <c r="F2158" s="7" t="s">
        <v>10865</v>
      </c>
      <c r="G2158" s="7" t="s">
        <v>7240</v>
      </c>
      <c r="H2158" s="7" t="s">
        <v>10866</v>
      </c>
      <c r="I2158" s="7">
        <v>385</v>
      </c>
      <c r="J2158" s="26">
        <v>1423719</v>
      </c>
      <c r="K2158" s="9">
        <v>1333856</v>
      </c>
      <c r="L2158" s="18">
        <f t="shared" si="33"/>
        <v>266771.20000000001</v>
      </c>
      <c r="M2158" s="9"/>
    </row>
    <row r="2159" spans="1:13" s="11" customFormat="1" x14ac:dyDescent="0.25">
      <c r="A2159" s="6" t="s">
        <v>10862</v>
      </c>
      <c r="B2159" s="6" t="s">
        <v>2171</v>
      </c>
      <c r="C2159" s="6" t="s">
        <v>10884</v>
      </c>
      <c r="D2159" s="7" t="s">
        <v>10863</v>
      </c>
      <c r="E2159" s="7" t="s">
        <v>10864</v>
      </c>
      <c r="F2159" s="7" t="s">
        <v>10865</v>
      </c>
      <c r="G2159" s="7" t="s">
        <v>7240</v>
      </c>
      <c r="H2159" s="7" t="s">
        <v>10866</v>
      </c>
      <c r="I2159" s="7">
        <v>67</v>
      </c>
      <c r="J2159" s="26">
        <v>344842</v>
      </c>
      <c r="K2159" s="9">
        <v>323076</v>
      </c>
      <c r="L2159" s="18">
        <f t="shared" si="33"/>
        <v>64615.200000000004</v>
      </c>
      <c r="M2159" s="9"/>
    </row>
    <row r="2160" spans="1:13" s="11" customFormat="1" x14ac:dyDescent="0.25">
      <c r="A2160" s="6" t="s">
        <v>10862</v>
      </c>
      <c r="B2160" s="6" t="s">
        <v>2172</v>
      </c>
      <c r="C2160" s="6" t="s">
        <v>10885</v>
      </c>
      <c r="D2160" s="7" t="s">
        <v>10863</v>
      </c>
      <c r="E2160" s="7" t="s">
        <v>10864</v>
      </c>
      <c r="F2160" s="7" t="s">
        <v>10865</v>
      </c>
      <c r="G2160" s="7" t="s">
        <v>7240</v>
      </c>
      <c r="H2160" s="7" t="s">
        <v>10866</v>
      </c>
      <c r="I2160" s="7">
        <v>16</v>
      </c>
      <c r="J2160" s="26">
        <v>56470</v>
      </c>
      <c r="K2160" s="9">
        <v>52906</v>
      </c>
      <c r="L2160" s="18">
        <f t="shared" si="33"/>
        <v>10581.2</v>
      </c>
      <c r="M2160" s="9"/>
    </row>
    <row r="2161" spans="1:13" s="11" customFormat="1" x14ac:dyDescent="0.25">
      <c r="A2161" s="6" t="s">
        <v>10862</v>
      </c>
      <c r="B2161" s="6" t="s">
        <v>2173</v>
      </c>
      <c r="C2161" s="6" t="s">
        <v>10886</v>
      </c>
      <c r="D2161" s="7" t="s">
        <v>10863</v>
      </c>
      <c r="E2161" s="7" t="s">
        <v>10864</v>
      </c>
      <c r="F2161" s="7" t="s">
        <v>10865</v>
      </c>
      <c r="G2161" s="7" t="s">
        <v>7240</v>
      </c>
      <c r="H2161" s="7" t="s">
        <v>10866</v>
      </c>
      <c r="I2161" s="7">
        <v>109</v>
      </c>
      <c r="J2161" s="26">
        <v>233942</v>
      </c>
      <c r="K2161" s="9">
        <v>219176</v>
      </c>
      <c r="L2161" s="18">
        <f t="shared" si="33"/>
        <v>43835.200000000004</v>
      </c>
      <c r="M2161" s="9"/>
    </row>
    <row r="2162" spans="1:13" s="11" customFormat="1" x14ac:dyDescent="0.25">
      <c r="A2162" s="6" t="s">
        <v>10862</v>
      </c>
      <c r="B2162" s="6" t="s">
        <v>2174</v>
      </c>
      <c r="C2162" s="6" t="s">
        <v>10887</v>
      </c>
      <c r="D2162" s="7" t="s">
        <v>10863</v>
      </c>
      <c r="E2162" s="7" t="s">
        <v>10864</v>
      </c>
      <c r="F2162" s="7" t="s">
        <v>10865</v>
      </c>
      <c r="G2162" s="7" t="s">
        <v>7240</v>
      </c>
      <c r="H2162" s="7" t="s">
        <v>10866</v>
      </c>
      <c r="I2162" s="7">
        <v>10</v>
      </c>
      <c r="J2162" s="26">
        <v>45981</v>
      </c>
      <c r="K2162" s="9">
        <v>43079</v>
      </c>
      <c r="L2162" s="18">
        <f t="shared" si="33"/>
        <v>8615.8000000000011</v>
      </c>
      <c r="M2162" s="9"/>
    </row>
    <row r="2163" spans="1:13" s="11" customFormat="1" x14ac:dyDescent="0.25">
      <c r="A2163" s="6" t="s">
        <v>10862</v>
      </c>
      <c r="B2163" s="6" t="s">
        <v>2175</v>
      </c>
      <c r="C2163" s="6" t="s">
        <v>10888</v>
      </c>
      <c r="D2163" s="7" t="s">
        <v>10863</v>
      </c>
      <c r="E2163" s="7" t="s">
        <v>10864</v>
      </c>
      <c r="F2163" s="7" t="s">
        <v>10865</v>
      </c>
      <c r="G2163" s="7" t="s">
        <v>7240</v>
      </c>
      <c r="H2163" s="7" t="s">
        <v>10866</v>
      </c>
      <c r="I2163" s="7">
        <v>16</v>
      </c>
      <c r="J2163" s="26">
        <v>57148</v>
      </c>
      <c r="K2163" s="9">
        <v>53541</v>
      </c>
      <c r="L2163" s="18">
        <f t="shared" si="33"/>
        <v>10708.2</v>
      </c>
      <c r="M2163" s="9"/>
    </row>
    <row r="2164" spans="1:13" s="11" customFormat="1" x14ac:dyDescent="0.25">
      <c r="A2164" s="6" t="s">
        <v>10862</v>
      </c>
      <c r="B2164" s="6" t="s">
        <v>2176</v>
      </c>
      <c r="C2164" s="6" t="s">
        <v>10889</v>
      </c>
      <c r="D2164" s="7" t="s">
        <v>10863</v>
      </c>
      <c r="E2164" s="7" t="s">
        <v>10864</v>
      </c>
      <c r="F2164" s="7" t="s">
        <v>10865</v>
      </c>
      <c r="G2164" s="7" t="s">
        <v>7240</v>
      </c>
      <c r="H2164" s="7" t="s">
        <v>10866</v>
      </c>
      <c r="I2164" s="7">
        <v>52</v>
      </c>
      <c r="J2164" s="26">
        <v>88578</v>
      </c>
      <c r="K2164" s="9">
        <v>82987</v>
      </c>
      <c r="L2164" s="18">
        <f t="shared" si="33"/>
        <v>16597.400000000001</v>
      </c>
      <c r="M2164" s="9"/>
    </row>
    <row r="2165" spans="1:13" s="11" customFormat="1" x14ac:dyDescent="0.25">
      <c r="A2165" s="6" t="s">
        <v>10862</v>
      </c>
      <c r="B2165" s="6" t="s">
        <v>2177</v>
      </c>
      <c r="C2165" s="6" t="s">
        <v>10890</v>
      </c>
      <c r="D2165" s="7" t="s">
        <v>10863</v>
      </c>
      <c r="E2165" s="7" t="s">
        <v>10864</v>
      </c>
      <c r="F2165" s="7" t="s">
        <v>10865</v>
      </c>
      <c r="G2165" s="7" t="s">
        <v>7240</v>
      </c>
      <c r="H2165" s="7" t="s">
        <v>10866</v>
      </c>
      <c r="I2165" s="7">
        <v>122</v>
      </c>
      <c r="J2165" s="26">
        <v>532503</v>
      </c>
      <c r="K2165" s="9">
        <v>498892</v>
      </c>
      <c r="L2165" s="18">
        <f t="shared" si="33"/>
        <v>99778.400000000009</v>
      </c>
      <c r="M2165" s="9"/>
    </row>
    <row r="2166" spans="1:13" s="11" customFormat="1" x14ac:dyDescent="0.25">
      <c r="A2166" s="6" t="s">
        <v>10862</v>
      </c>
      <c r="B2166" s="6" t="s">
        <v>2178</v>
      </c>
      <c r="C2166" s="6" t="s">
        <v>10891</v>
      </c>
      <c r="D2166" s="7" t="s">
        <v>10863</v>
      </c>
      <c r="E2166" s="7" t="s">
        <v>10864</v>
      </c>
      <c r="F2166" s="7" t="s">
        <v>10865</v>
      </c>
      <c r="G2166" s="7" t="s">
        <v>7240</v>
      </c>
      <c r="H2166" s="7" t="s">
        <v>10866</v>
      </c>
      <c r="I2166" s="7">
        <v>100</v>
      </c>
      <c r="J2166" s="26">
        <v>277965</v>
      </c>
      <c r="K2166" s="9">
        <v>260420</v>
      </c>
      <c r="L2166" s="18">
        <f t="shared" si="33"/>
        <v>52084</v>
      </c>
      <c r="M2166" s="9"/>
    </row>
    <row r="2167" spans="1:13" s="11" customFormat="1" x14ac:dyDescent="0.25">
      <c r="A2167" s="6" t="s">
        <v>10862</v>
      </c>
      <c r="B2167" s="6" t="s">
        <v>2179</v>
      </c>
      <c r="C2167" s="6" t="s">
        <v>10892</v>
      </c>
      <c r="D2167" s="7" t="s">
        <v>10863</v>
      </c>
      <c r="E2167" s="7" t="s">
        <v>10864</v>
      </c>
      <c r="F2167" s="7" t="s">
        <v>10865</v>
      </c>
      <c r="G2167" s="7" t="s">
        <v>7240</v>
      </c>
      <c r="H2167" s="7" t="s">
        <v>10866</v>
      </c>
      <c r="I2167" s="7">
        <v>8</v>
      </c>
      <c r="J2167" s="26">
        <v>61907</v>
      </c>
      <c r="K2167" s="9">
        <v>58000</v>
      </c>
      <c r="L2167" s="18">
        <f t="shared" si="33"/>
        <v>11600</v>
      </c>
      <c r="M2167" s="9"/>
    </row>
    <row r="2168" spans="1:13" s="11" customFormat="1" x14ac:dyDescent="0.25">
      <c r="A2168" s="6" t="s">
        <v>10862</v>
      </c>
      <c r="B2168" s="6" t="s">
        <v>2180</v>
      </c>
      <c r="C2168" s="6" t="s">
        <v>10893</v>
      </c>
      <c r="D2168" s="7" t="s">
        <v>10863</v>
      </c>
      <c r="E2168" s="7" t="s">
        <v>10864</v>
      </c>
      <c r="F2168" s="7" t="s">
        <v>10865</v>
      </c>
      <c r="G2168" s="7" t="s">
        <v>7240</v>
      </c>
      <c r="H2168" s="7" t="s">
        <v>10866</v>
      </c>
      <c r="I2168" s="7">
        <v>67</v>
      </c>
      <c r="J2168" s="26">
        <v>384717</v>
      </c>
      <c r="K2168" s="9">
        <v>360434</v>
      </c>
      <c r="L2168" s="18">
        <f t="shared" si="33"/>
        <v>72086.8</v>
      </c>
      <c r="M2168" s="9"/>
    </row>
    <row r="2169" spans="1:13" s="11" customFormat="1" x14ac:dyDescent="0.25">
      <c r="A2169" s="6" t="s">
        <v>10862</v>
      </c>
      <c r="B2169" s="6" t="s">
        <v>2181</v>
      </c>
      <c r="C2169" s="6" t="s">
        <v>10894</v>
      </c>
      <c r="D2169" s="7" t="s">
        <v>10863</v>
      </c>
      <c r="E2169" s="7" t="s">
        <v>10864</v>
      </c>
      <c r="F2169" s="7" t="s">
        <v>10865</v>
      </c>
      <c r="G2169" s="7" t="s">
        <v>7240</v>
      </c>
      <c r="H2169" s="7" t="s">
        <v>10866</v>
      </c>
      <c r="I2169" s="7">
        <v>60</v>
      </c>
      <c r="J2169" s="26">
        <v>228502</v>
      </c>
      <c r="K2169" s="9">
        <v>214079</v>
      </c>
      <c r="L2169" s="18">
        <f t="shared" si="33"/>
        <v>42815.8</v>
      </c>
      <c r="M2169" s="9"/>
    </row>
    <row r="2170" spans="1:13" s="11" customFormat="1" x14ac:dyDescent="0.25">
      <c r="A2170" s="6" t="s">
        <v>10862</v>
      </c>
      <c r="B2170" s="6" t="s">
        <v>2182</v>
      </c>
      <c r="C2170" s="6" t="s">
        <v>10895</v>
      </c>
      <c r="D2170" s="7" t="s">
        <v>10863</v>
      </c>
      <c r="E2170" s="7" t="s">
        <v>10864</v>
      </c>
      <c r="F2170" s="7" t="s">
        <v>10865</v>
      </c>
      <c r="G2170" s="7" t="s">
        <v>7240</v>
      </c>
      <c r="H2170" s="7" t="s">
        <v>10866</v>
      </c>
      <c r="I2170" s="7">
        <v>35</v>
      </c>
      <c r="J2170" s="26">
        <v>260071</v>
      </c>
      <c r="K2170" s="9">
        <v>243656</v>
      </c>
      <c r="L2170" s="18">
        <f t="shared" si="33"/>
        <v>48731.200000000004</v>
      </c>
      <c r="M2170" s="9"/>
    </row>
    <row r="2171" spans="1:13" s="11" customFormat="1" x14ac:dyDescent="0.25">
      <c r="A2171" s="6" t="s">
        <v>10862</v>
      </c>
      <c r="B2171" s="6" t="s">
        <v>2183</v>
      </c>
      <c r="C2171" s="6" t="s">
        <v>10896</v>
      </c>
      <c r="D2171" s="7" t="s">
        <v>10863</v>
      </c>
      <c r="E2171" s="7" t="s">
        <v>10864</v>
      </c>
      <c r="F2171" s="7" t="s">
        <v>10865</v>
      </c>
      <c r="G2171" s="7" t="s">
        <v>7240</v>
      </c>
      <c r="H2171" s="7" t="s">
        <v>10866</v>
      </c>
      <c r="I2171" s="7">
        <v>3</v>
      </c>
      <c r="J2171" s="26">
        <v>116386</v>
      </c>
      <c r="K2171" s="9">
        <v>109040</v>
      </c>
      <c r="L2171" s="18">
        <f t="shared" si="33"/>
        <v>21808</v>
      </c>
      <c r="M2171" s="9"/>
    </row>
    <row r="2172" spans="1:13" s="11" customFormat="1" x14ac:dyDescent="0.25">
      <c r="A2172" s="6" t="s">
        <v>10862</v>
      </c>
      <c r="B2172" s="6" t="s">
        <v>2184</v>
      </c>
      <c r="C2172" s="6" t="s">
        <v>10897</v>
      </c>
      <c r="D2172" s="7" t="s">
        <v>10863</v>
      </c>
      <c r="E2172" s="7" t="s">
        <v>10864</v>
      </c>
      <c r="F2172" s="7" t="s">
        <v>10865</v>
      </c>
      <c r="G2172" s="7" t="s">
        <v>7240</v>
      </c>
      <c r="H2172" s="7" t="s">
        <v>10866</v>
      </c>
      <c r="I2172" s="7">
        <v>29</v>
      </c>
      <c r="J2172" s="26">
        <v>132260</v>
      </c>
      <c r="K2172" s="9">
        <v>123912</v>
      </c>
      <c r="L2172" s="18">
        <f t="shared" si="33"/>
        <v>24782.400000000001</v>
      </c>
      <c r="M2172" s="9"/>
    </row>
    <row r="2173" spans="1:13" s="11" customFormat="1" x14ac:dyDescent="0.25">
      <c r="A2173" s="6" t="s">
        <v>10862</v>
      </c>
      <c r="B2173" s="6" t="s">
        <v>2185</v>
      </c>
      <c r="C2173" s="6" t="s">
        <v>10898</v>
      </c>
      <c r="D2173" s="7" t="s">
        <v>10863</v>
      </c>
      <c r="E2173" s="7" t="s">
        <v>10864</v>
      </c>
      <c r="F2173" s="7" t="s">
        <v>10865</v>
      </c>
      <c r="G2173" s="7" t="s">
        <v>7240</v>
      </c>
      <c r="H2173" s="7" t="s">
        <v>10866</v>
      </c>
      <c r="I2173" s="7">
        <v>40</v>
      </c>
      <c r="J2173" s="26">
        <v>203717</v>
      </c>
      <c r="K2173" s="9">
        <v>190859</v>
      </c>
      <c r="L2173" s="18">
        <f t="shared" si="33"/>
        <v>38171.800000000003</v>
      </c>
      <c r="M2173" s="9"/>
    </row>
    <row r="2174" spans="1:13" s="11" customFormat="1" x14ac:dyDescent="0.25">
      <c r="A2174" s="6" t="s">
        <v>10862</v>
      </c>
      <c r="B2174" s="6" t="s">
        <v>2186</v>
      </c>
      <c r="C2174" s="6" t="s">
        <v>10899</v>
      </c>
      <c r="D2174" s="7" t="s">
        <v>10863</v>
      </c>
      <c r="E2174" s="7" t="s">
        <v>10864</v>
      </c>
      <c r="F2174" s="7" t="s">
        <v>10865</v>
      </c>
      <c r="G2174" s="7" t="s">
        <v>7240</v>
      </c>
      <c r="H2174" s="7" t="s">
        <v>10866</v>
      </c>
      <c r="I2174" s="7">
        <v>16</v>
      </c>
      <c r="J2174" s="26">
        <v>68052</v>
      </c>
      <c r="K2174" s="9">
        <v>63757</v>
      </c>
      <c r="L2174" s="18">
        <f t="shared" ref="L2174:L2237" si="34">K2174*20%</f>
        <v>12751.400000000001</v>
      </c>
      <c r="M2174" s="9"/>
    </row>
    <row r="2175" spans="1:13" s="11" customFormat="1" x14ac:dyDescent="0.25">
      <c r="A2175" s="6" t="s">
        <v>10901</v>
      </c>
      <c r="B2175" s="6" t="s">
        <v>2187</v>
      </c>
      <c r="C2175" s="6" t="s">
        <v>10900</v>
      </c>
      <c r="D2175" s="7" t="s">
        <v>10863</v>
      </c>
      <c r="E2175" s="7" t="s">
        <v>10864</v>
      </c>
      <c r="F2175" s="7" t="s">
        <v>10865</v>
      </c>
      <c r="G2175" s="7" t="s">
        <v>7240</v>
      </c>
      <c r="H2175" s="7" t="s">
        <v>10902</v>
      </c>
      <c r="I2175" s="7">
        <v>184</v>
      </c>
      <c r="J2175" s="26">
        <v>781330</v>
      </c>
      <c r="K2175" s="9">
        <v>732013</v>
      </c>
      <c r="L2175" s="18">
        <f t="shared" si="34"/>
        <v>146402.6</v>
      </c>
      <c r="M2175" s="9"/>
    </row>
    <row r="2176" spans="1:13" s="11" customFormat="1" x14ac:dyDescent="0.25">
      <c r="A2176" s="6" t="s">
        <v>10901</v>
      </c>
      <c r="B2176" s="6" t="s">
        <v>2188</v>
      </c>
      <c r="C2176" s="6" t="s">
        <v>10903</v>
      </c>
      <c r="D2176" s="7" t="s">
        <v>10863</v>
      </c>
      <c r="E2176" s="7" t="s">
        <v>10864</v>
      </c>
      <c r="F2176" s="7" t="s">
        <v>10865</v>
      </c>
      <c r="G2176" s="7" t="s">
        <v>7240</v>
      </c>
      <c r="H2176" s="7" t="s">
        <v>10902</v>
      </c>
      <c r="I2176" s="7">
        <v>128</v>
      </c>
      <c r="J2176" s="26">
        <v>414007</v>
      </c>
      <c r="K2176" s="9">
        <v>387875</v>
      </c>
      <c r="L2176" s="18">
        <f t="shared" si="34"/>
        <v>77575</v>
      </c>
      <c r="M2176" s="9"/>
    </row>
    <row r="2177" spans="1:13" s="11" customFormat="1" x14ac:dyDescent="0.25">
      <c r="A2177" s="6" t="s">
        <v>10901</v>
      </c>
      <c r="B2177" s="6" t="s">
        <v>2189</v>
      </c>
      <c r="C2177" s="6" t="s">
        <v>10904</v>
      </c>
      <c r="D2177" s="7" t="s">
        <v>10863</v>
      </c>
      <c r="E2177" s="7" t="s">
        <v>10864</v>
      </c>
      <c r="F2177" s="7" t="s">
        <v>10865</v>
      </c>
      <c r="G2177" s="7" t="s">
        <v>7240</v>
      </c>
      <c r="H2177" s="7" t="s">
        <v>10902</v>
      </c>
      <c r="I2177" s="7">
        <v>100</v>
      </c>
      <c r="J2177" s="26">
        <v>387889</v>
      </c>
      <c r="K2177" s="9">
        <v>363406</v>
      </c>
      <c r="L2177" s="18">
        <f t="shared" si="34"/>
        <v>72681.2</v>
      </c>
      <c r="M2177" s="9"/>
    </row>
    <row r="2178" spans="1:13" s="11" customFormat="1" x14ac:dyDescent="0.25">
      <c r="A2178" s="6" t="s">
        <v>10901</v>
      </c>
      <c r="B2178" s="6" t="s">
        <v>2190</v>
      </c>
      <c r="C2178" s="6" t="s">
        <v>10905</v>
      </c>
      <c r="D2178" s="7" t="s">
        <v>10863</v>
      </c>
      <c r="E2178" s="7" t="s">
        <v>10864</v>
      </c>
      <c r="F2178" s="7" t="s">
        <v>10865</v>
      </c>
      <c r="G2178" s="7" t="s">
        <v>7240</v>
      </c>
      <c r="H2178" s="7" t="s">
        <v>10902</v>
      </c>
      <c r="I2178" s="7">
        <v>10</v>
      </c>
      <c r="J2178" s="26">
        <v>10158</v>
      </c>
      <c r="K2178" s="9">
        <v>9517</v>
      </c>
      <c r="L2178" s="18">
        <f t="shared" si="34"/>
        <v>1903.4</v>
      </c>
      <c r="M2178" s="9" t="s">
        <v>48</v>
      </c>
    </row>
    <row r="2179" spans="1:13" s="11" customFormat="1" x14ac:dyDescent="0.25">
      <c r="A2179" s="6" t="s">
        <v>10901</v>
      </c>
      <c r="B2179" s="6" t="s">
        <v>2191</v>
      </c>
      <c r="C2179" s="6" t="s">
        <v>10906</v>
      </c>
      <c r="D2179" s="7" t="s">
        <v>10863</v>
      </c>
      <c r="E2179" s="7" t="s">
        <v>10864</v>
      </c>
      <c r="F2179" s="7" t="s">
        <v>10865</v>
      </c>
      <c r="G2179" s="7" t="s">
        <v>7240</v>
      </c>
      <c r="H2179" s="7" t="s">
        <v>10902</v>
      </c>
      <c r="I2179" s="7">
        <v>137</v>
      </c>
      <c r="J2179" s="26">
        <v>524096</v>
      </c>
      <c r="K2179" s="9">
        <v>491016</v>
      </c>
      <c r="L2179" s="18">
        <f t="shared" si="34"/>
        <v>98203.200000000012</v>
      </c>
      <c r="M2179" s="9"/>
    </row>
    <row r="2180" spans="1:13" s="11" customFormat="1" x14ac:dyDescent="0.25">
      <c r="A2180" s="6" t="s">
        <v>10901</v>
      </c>
      <c r="B2180" s="6" t="s">
        <v>2192</v>
      </c>
      <c r="C2180" s="6" t="s">
        <v>10907</v>
      </c>
      <c r="D2180" s="7" t="s">
        <v>10863</v>
      </c>
      <c r="E2180" s="7" t="s">
        <v>10864</v>
      </c>
      <c r="F2180" s="7" t="s">
        <v>10865</v>
      </c>
      <c r="G2180" s="7" t="s">
        <v>7240</v>
      </c>
      <c r="H2180" s="7" t="s">
        <v>10902</v>
      </c>
      <c r="I2180" s="7">
        <v>114</v>
      </c>
      <c r="J2180" s="26">
        <v>381595</v>
      </c>
      <c r="K2180" s="9">
        <v>357509</v>
      </c>
      <c r="L2180" s="18">
        <f t="shared" si="34"/>
        <v>71501.8</v>
      </c>
      <c r="M2180" s="9"/>
    </row>
    <row r="2181" spans="1:13" s="11" customFormat="1" x14ac:dyDescent="0.25">
      <c r="A2181" s="6" t="s">
        <v>10909</v>
      </c>
      <c r="B2181" s="6" t="s">
        <v>2193</v>
      </c>
      <c r="C2181" s="6" t="s">
        <v>10908</v>
      </c>
      <c r="D2181" s="7" t="s">
        <v>10863</v>
      </c>
      <c r="E2181" s="7" t="s">
        <v>10864</v>
      </c>
      <c r="F2181" s="7" t="s">
        <v>10865</v>
      </c>
      <c r="G2181" s="7" t="s">
        <v>7240</v>
      </c>
      <c r="H2181" s="7" t="s">
        <v>10910</v>
      </c>
      <c r="I2181" s="7">
        <v>211</v>
      </c>
      <c r="J2181" s="26">
        <v>808510</v>
      </c>
      <c r="K2181" s="9">
        <v>757478</v>
      </c>
      <c r="L2181" s="18">
        <f t="shared" si="34"/>
        <v>151495.6</v>
      </c>
      <c r="M2181" s="9"/>
    </row>
    <row r="2182" spans="1:13" s="11" customFormat="1" x14ac:dyDescent="0.25">
      <c r="A2182" s="6" t="s">
        <v>10909</v>
      </c>
      <c r="B2182" s="6" t="s">
        <v>2194</v>
      </c>
      <c r="C2182" s="6" t="s">
        <v>10911</v>
      </c>
      <c r="D2182" s="7" t="s">
        <v>10863</v>
      </c>
      <c r="E2182" s="7" t="s">
        <v>10864</v>
      </c>
      <c r="F2182" s="7" t="s">
        <v>10865</v>
      </c>
      <c r="G2182" s="7" t="s">
        <v>7240</v>
      </c>
      <c r="H2182" s="7" t="s">
        <v>10910</v>
      </c>
      <c r="I2182" s="7">
        <v>198</v>
      </c>
      <c r="J2182" s="26">
        <v>777138</v>
      </c>
      <c r="K2182" s="9">
        <v>728086</v>
      </c>
      <c r="L2182" s="18">
        <f t="shared" si="34"/>
        <v>145617.20000000001</v>
      </c>
      <c r="M2182" s="9"/>
    </row>
    <row r="2183" spans="1:13" s="11" customFormat="1" x14ac:dyDescent="0.25">
      <c r="A2183" s="6" t="s">
        <v>10909</v>
      </c>
      <c r="B2183" s="6" t="s">
        <v>2195</v>
      </c>
      <c r="C2183" s="6" t="s">
        <v>10912</v>
      </c>
      <c r="D2183" s="7" t="s">
        <v>10863</v>
      </c>
      <c r="E2183" s="7" t="s">
        <v>10864</v>
      </c>
      <c r="F2183" s="7" t="s">
        <v>10865</v>
      </c>
      <c r="G2183" s="7" t="s">
        <v>7240</v>
      </c>
      <c r="H2183" s="7" t="s">
        <v>10910</v>
      </c>
      <c r="I2183" s="7">
        <v>187</v>
      </c>
      <c r="J2183" s="26">
        <v>436954</v>
      </c>
      <c r="K2183" s="9">
        <v>409374</v>
      </c>
      <c r="L2183" s="18">
        <f t="shared" si="34"/>
        <v>81874.8</v>
      </c>
      <c r="M2183" s="9"/>
    </row>
    <row r="2184" spans="1:13" s="11" customFormat="1" x14ac:dyDescent="0.25">
      <c r="A2184" s="6" t="s">
        <v>10909</v>
      </c>
      <c r="B2184" s="6" t="s">
        <v>2196</v>
      </c>
      <c r="C2184" s="6" t="s">
        <v>10913</v>
      </c>
      <c r="D2184" s="7" t="s">
        <v>10863</v>
      </c>
      <c r="E2184" s="7" t="s">
        <v>10864</v>
      </c>
      <c r="F2184" s="7" t="s">
        <v>10865</v>
      </c>
      <c r="G2184" s="7" t="s">
        <v>7240</v>
      </c>
      <c r="H2184" s="7" t="s">
        <v>10910</v>
      </c>
      <c r="I2184" s="7">
        <v>172</v>
      </c>
      <c r="J2184" s="26">
        <v>649454</v>
      </c>
      <c r="K2184" s="9">
        <v>608461</v>
      </c>
      <c r="L2184" s="18">
        <f t="shared" si="34"/>
        <v>121692.20000000001</v>
      </c>
      <c r="M2184" s="9"/>
    </row>
    <row r="2185" spans="1:13" s="11" customFormat="1" x14ac:dyDescent="0.25">
      <c r="A2185" s="6" t="s">
        <v>10909</v>
      </c>
      <c r="B2185" s="6" t="s">
        <v>2197</v>
      </c>
      <c r="C2185" s="6" t="s">
        <v>10914</v>
      </c>
      <c r="D2185" s="7" t="s">
        <v>10863</v>
      </c>
      <c r="E2185" s="7" t="s">
        <v>10864</v>
      </c>
      <c r="F2185" s="7" t="s">
        <v>10865</v>
      </c>
      <c r="G2185" s="7" t="s">
        <v>7240</v>
      </c>
      <c r="H2185" s="7" t="s">
        <v>10910</v>
      </c>
      <c r="I2185" s="7">
        <v>78</v>
      </c>
      <c r="J2185" s="26">
        <v>233926</v>
      </c>
      <c r="K2185" s="9">
        <v>219161</v>
      </c>
      <c r="L2185" s="18">
        <f t="shared" si="34"/>
        <v>43832.200000000004</v>
      </c>
      <c r="M2185" s="9"/>
    </row>
    <row r="2186" spans="1:13" s="11" customFormat="1" x14ac:dyDescent="0.25">
      <c r="A2186" s="6" t="s">
        <v>10909</v>
      </c>
      <c r="B2186" s="6" t="s">
        <v>2198</v>
      </c>
      <c r="C2186" s="6" t="s">
        <v>10915</v>
      </c>
      <c r="D2186" s="7" t="s">
        <v>10863</v>
      </c>
      <c r="E2186" s="7" t="s">
        <v>10864</v>
      </c>
      <c r="F2186" s="7" t="s">
        <v>10865</v>
      </c>
      <c r="G2186" s="7" t="s">
        <v>7240</v>
      </c>
      <c r="H2186" s="7" t="s">
        <v>10910</v>
      </c>
      <c r="I2186" s="7">
        <v>33</v>
      </c>
      <c r="J2186" s="26">
        <v>90834</v>
      </c>
      <c r="K2186" s="9">
        <v>85101</v>
      </c>
      <c r="L2186" s="18">
        <f t="shared" si="34"/>
        <v>17020.2</v>
      </c>
      <c r="M2186" s="9"/>
    </row>
    <row r="2187" spans="1:13" s="11" customFormat="1" x14ac:dyDescent="0.25">
      <c r="A2187" s="6" t="s">
        <v>10909</v>
      </c>
      <c r="B2187" s="6" t="s">
        <v>2199</v>
      </c>
      <c r="C2187" s="6" t="s">
        <v>10916</v>
      </c>
      <c r="D2187" s="7" t="s">
        <v>10863</v>
      </c>
      <c r="E2187" s="7" t="s">
        <v>10864</v>
      </c>
      <c r="F2187" s="7" t="s">
        <v>10865</v>
      </c>
      <c r="G2187" s="7" t="s">
        <v>7240</v>
      </c>
      <c r="H2187" s="7" t="s">
        <v>10910</v>
      </c>
      <c r="I2187" s="7">
        <v>14</v>
      </c>
      <c r="J2187" s="26">
        <v>51116</v>
      </c>
      <c r="K2187" s="9">
        <v>47890</v>
      </c>
      <c r="L2187" s="18">
        <f t="shared" si="34"/>
        <v>9578</v>
      </c>
      <c r="M2187" s="9"/>
    </row>
    <row r="2188" spans="1:13" s="11" customFormat="1" x14ac:dyDescent="0.25">
      <c r="A2188" s="6" t="s">
        <v>10909</v>
      </c>
      <c r="B2188" s="6" t="s">
        <v>2200</v>
      </c>
      <c r="C2188" s="6" t="s">
        <v>10917</v>
      </c>
      <c r="D2188" s="7" t="s">
        <v>10863</v>
      </c>
      <c r="E2188" s="7" t="s">
        <v>10864</v>
      </c>
      <c r="F2188" s="7" t="s">
        <v>10865</v>
      </c>
      <c r="G2188" s="7" t="s">
        <v>7240</v>
      </c>
      <c r="H2188" s="7" t="s">
        <v>10910</v>
      </c>
      <c r="I2188" s="7">
        <v>14</v>
      </c>
      <c r="J2188" s="26">
        <v>56286</v>
      </c>
      <c r="K2188" s="9">
        <v>52733</v>
      </c>
      <c r="L2188" s="18">
        <f t="shared" si="34"/>
        <v>10546.6</v>
      </c>
      <c r="M2188" s="9"/>
    </row>
    <row r="2189" spans="1:13" s="11" customFormat="1" x14ac:dyDescent="0.25">
      <c r="A2189" s="6" t="s">
        <v>10919</v>
      </c>
      <c r="B2189" s="6" t="s">
        <v>2201</v>
      </c>
      <c r="C2189" s="6" t="s">
        <v>10918</v>
      </c>
      <c r="D2189" s="7" t="s">
        <v>10863</v>
      </c>
      <c r="E2189" s="7" t="s">
        <v>10864</v>
      </c>
      <c r="F2189" s="7" t="s">
        <v>10865</v>
      </c>
      <c r="G2189" s="7" t="s">
        <v>7240</v>
      </c>
      <c r="H2189" s="7" t="s">
        <v>10920</v>
      </c>
      <c r="I2189" s="7">
        <v>175</v>
      </c>
      <c r="J2189" s="26">
        <v>693777</v>
      </c>
      <c r="K2189" s="9">
        <v>649987</v>
      </c>
      <c r="L2189" s="18">
        <f t="shared" si="34"/>
        <v>129997.40000000001</v>
      </c>
      <c r="M2189" s="9"/>
    </row>
    <row r="2190" spans="1:13" s="11" customFormat="1" x14ac:dyDescent="0.25">
      <c r="A2190" s="6" t="s">
        <v>10919</v>
      </c>
      <c r="B2190" s="6" t="s">
        <v>2202</v>
      </c>
      <c r="C2190" s="6" t="s">
        <v>10921</v>
      </c>
      <c r="D2190" s="7" t="s">
        <v>10863</v>
      </c>
      <c r="E2190" s="7" t="s">
        <v>10864</v>
      </c>
      <c r="F2190" s="7" t="s">
        <v>10865</v>
      </c>
      <c r="G2190" s="7" t="s">
        <v>7240</v>
      </c>
      <c r="H2190" s="7" t="s">
        <v>10920</v>
      </c>
      <c r="I2190" s="7">
        <v>224</v>
      </c>
      <c r="J2190" s="26">
        <v>970722</v>
      </c>
      <c r="K2190" s="9">
        <v>909451</v>
      </c>
      <c r="L2190" s="18">
        <f t="shared" si="34"/>
        <v>181890.2</v>
      </c>
      <c r="M2190" s="9"/>
    </row>
    <row r="2191" spans="1:13" s="11" customFormat="1" x14ac:dyDescent="0.25">
      <c r="A2191" s="6" t="s">
        <v>10919</v>
      </c>
      <c r="B2191" s="6" t="s">
        <v>2203</v>
      </c>
      <c r="C2191" s="6" t="s">
        <v>10922</v>
      </c>
      <c r="D2191" s="7" t="s">
        <v>10863</v>
      </c>
      <c r="E2191" s="7" t="s">
        <v>10864</v>
      </c>
      <c r="F2191" s="7" t="s">
        <v>10865</v>
      </c>
      <c r="G2191" s="7" t="s">
        <v>7240</v>
      </c>
      <c r="H2191" s="7" t="s">
        <v>10920</v>
      </c>
      <c r="I2191" s="7">
        <v>290</v>
      </c>
      <c r="J2191" s="26">
        <v>978364</v>
      </c>
      <c r="K2191" s="9">
        <v>916611</v>
      </c>
      <c r="L2191" s="18">
        <f t="shared" si="34"/>
        <v>183322.2</v>
      </c>
      <c r="M2191" s="9"/>
    </row>
    <row r="2192" spans="1:13" s="11" customFormat="1" x14ac:dyDescent="0.25">
      <c r="A2192" s="6" t="s">
        <v>10919</v>
      </c>
      <c r="B2192" s="6" t="s">
        <v>2204</v>
      </c>
      <c r="C2192" s="6" t="s">
        <v>10923</v>
      </c>
      <c r="D2192" s="7" t="s">
        <v>10863</v>
      </c>
      <c r="E2192" s="7" t="s">
        <v>10864</v>
      </c>
      <c r="F2192" s="7" t="s">
        <v>10865</v>
      </c>
      <c r="G2192" s="7" t="s">
        <v>7240</v>
      </c>
      <c r="H2192" s="7" t="s">
        <v>10920</v>
      </c>
      <c r="I2192" s="7">
        <v>18</v>
      </c>
      <c r="J2192" s="26">
        <v>63468</v>
      </c>
      <c r="K2192" s="9">
        <v>59462</v>
      </c>
      <c r="L2192" s="18">
        <f t="shared" si="34"/>
        <v>11892.400000000001</v>
      </c>
      <c r="M2192" s="9"/>
    </row>
    <row r="2193" spans="1:13" s="11" customFormat="1" x14ac:dyDescent="0.25">
      <c r="A2193" s="6" t="s">
        <v>10919</v>
      </c>
      <c r="B2193" s="6" t="s">
        <v>2205</v>
      </c>
      <c r="C2193" s="6" t="s">
        <v>10924</v>
      </c>
      <c r="D2193" s="7" t="s">
        <v>10863</v>
      </c>
      <c r="E2193" s="7" t="s">
        <v>10864</v>
      </c>
      <c r="F2193" s="7" t="s">
        <v>10865</v>
      </c>
      <c r="G2193" s="7" t="s">
        <v>7240</v>
      </c>
      <c r="H2193" s="7" t="s">
        <v>10920</v>
      </c>
      <c r="I2193" s="7">
        <v>22</v>
      </c>
      <c r="J2193" s="26">
        <v>58031</v>
      </c>
      <c r="K2193" s="9">
        <v>54368</v>
      </c>
      <c r="L2193" s="18">
        <f t="shared" si="34"/>
        <v>10873.6</v>
      </c>
      <c r="M2193" s="9"/>
    </row>
    <row r="2194" spans="1:13" s="11" customFormat="1" x14ac:dyDescent="0.25">
      <c r="A2194" s="6" t="s">
        <v>10919</v>
      </c>
      <c r="B2194" s="6" t="s">
        <v>2206</v>
      </c>
      <c r="C2194" s="6" t="s">
        <v>10925</v>
      </c>
      <c r="D2194" s="7" t="s">
        <v>10863</v>
      </c>
      <c r="E2194" s="7" t="s">
        <v>10864</v>
      </c>
      <c r="F2194" s="7" t="s">
        <v>10865</v>
      </c>
      <c r="G2194" s="7" t="s">
        <v>7240</v>
      </c>
      <c r="H2194" s="7" t="s">
        <v>10920</v>
      </c>
      <c r="I2194" s="7">
        <v>31</v>
      </c>
      <c r="J2194" s="26">
        <v>85169</v>
      </c>
      <c r="K2194" s="9">
        <v>79793</v>
      </c>
      <c r="L2194" s="18">
        <f t="shared" si="34"/>
        <v>15958.6</v>
      </c>
      <c r="M2194" s="9"/>
    </row>
    <row r="2195" spans="1:13" s="11" customFormat="1" x14ac:dyDescent="0.25">
      <c r="A2195" s="6" t="s">
        <v>10919</v>
      </c>
      <c r="B2195" s="6" t="s">
        <v>2207</v>
      </c>
      <c r="C2195" s="6" t="s">
        <v>10926</v>
      </c>
      <c r="D2195" s="7" t="s">
        <v>10863</v>
      </c>
      <c r="E2195" s="7" t="s">
        <v>10864</v>
      </c>
      <c r="F2195" s="7" t="s">
        <v>10865</v>
      </c>
      <c r="G2195" s="7" t="s">
        <v>7240</v>
      </c>
      <c r="H2195" s="7" t="s">
        <v>10920</v>
      </c>
      <c r="I2195" s="7">
        <v>7</v>
      </c>
      <c r="J2195" s="26">
        <v>28600</v>
      </c>
      <c r="K2195" s="9">
        <v>26795</v>
      </c>
      <c r="L2195" s="18">
        <f t="shared" si="34"/>
        <v>5359</v>
      </c>
      <c r="M2195" s="9"/>
    </row>
    <row r="2196" spans="1:13" s="11" customFormat="1" x14ac:dyDescent="0.25">
      <c r="A2196" s="6" t="s">
        <v>10928</v>
      </c>
      <c r="B2196" s="6" t="s">
        <v>2208</v>
      </c>
      <c r="C2196" s="6" t="s">
        <v>10927</v>
      </c>
      <c r="D2196" s="7" t="s">
        <v>10863</v>
      </c>
      <c r="E2196" s="7" t="s">
        <v>10864</v>
      </c>
      <c r="F2196" s="7" t="s">
        <v>10865</v>
      </c>
      <c r="G2196" s="7" t="s">
        <v>7240</v>
      </c>
      <c r="H2196" s="7" t="s">
        <v>9123</v>
      </c>
      <c r="I2196" s="7">
        <v>102</v>
      </c>
      <c r="J2196" s="26">
        <v>514644</v>
      </c>
      <c r="K2196" s="9">
        <v>482160</v>
      </c>
      <c r="L2196" s="18">
        <f t="shared" si="34"/>
        <v>96432</v>
      </c>
      <c r="M2196" s="9"/>
    </row>
    <row r="2197" spans="1:13" s="11" customFormat="1" x14ac:dyDescent="0.25">
      <c r="A2197" s="6" t="s">
        <v>10928</v>
      </c>
      <c r="B2197" s="6" t="s">
        <v>2209</v>
      </c>
      <c r="C2197" s="6" t="s">
        <v>10929</v>
      </c>
      <c r="D2197" s="7" t="s">
        <v>10863</v>
      </c>
      <c r="E2197" s="7" t="s">
        <v>10864</v>
      </c>
      <c r="F2197" s="7" t="s">
        <v>10865</v>
      </c>
      <c r="G2197" s="7" t="s">
        <v>7240</v>
      </c>
      <c r="H2197" s="7" t="s">
        <v>9123</v>
      </c>
      <c r="I2197" s="7">
        <v>174</v>
      </c>
      <c r="J2197" s="26">
        <v>783033</v>
      </c>
      <c r="K2197" s="9">
        <v>733609</v>
      </c>
      <c r="L2197" s="18">
        <f t="shared" si="34"/>
        <v>146721.80000000002</v>
      </c>
      <c r="M2197" s="9"/>
    </row>
    <row r="2198" spans="1:13" s="11" customFormat="1" x14ac:dyDescent="0.25">
      <c r="A2198" s="6" t="s">
        <v>10928</v>
      </c>
      <c r="B2198" s="6" t="s">
        <v>2210</v>
      </c>
      <c r="C2198" s="6" t="s">
        <v>10930</v>
      </c>
      <c r="D2198" s="7" t="s">
        <v>10863</v>
      </c>
      <c r="E2198" s="7" t="s">
        <v>10864</v>
      </c>
      <c r="F2198" s="7" t="s">
        <v>10865</v>
      </c>
      <c r="G2198" s="7" t="s">
        <v>7240</v>
      </c>
      <c r="H2198" s="7" t="s">
        <v>9123</v>
      </c>
      <c r="I2198" s="7">
        <v>292</v>
      </c>
      <c r="J2198" s="26">
        <v>791082</v>
      </c>
      <c r="K2198" s="9">
        <v>741150</v>
      </c>
      <c r="L2198" s="18">
        <f t="shared" si="34"/>
        <v>148230</v>
      </c>
      <c r="M2198" s="9"/>
    </row>
    <row r="2199" spans="1:13" s="11" customFormat="1" x14ac:dyDescent="0.25">
      <c r="A2199" s="6" t="s">
        <v>10932</v>
      </c>
      <c r="B2199" s="6" t="s">
        <v>2211</v>
      </c>
      <c r="C2199" s="6" t="s">
        <v>10931</v>
      </c>
      <c r="D2199" s="7" t="s">
        <v>10863</v>
      </c>
      <c r="E2199" s="7" t="s">
        <v>10864</v>
      </c>
      <c r="F2199" s="7" t="s">
        <v>10865</v>
      </c>
      <c r="G2199" s="7" t="s">
        <v>7240</v>
      </c>
      <c r="H2199" s="7" t="s">
        <v>10933</v>
      </c>
      <c r="I2199" s="7">
        <v>150</v>
      </c>
      <c r="J2199" s="26">
        <v>418994</v>
      </c>
      <c r="K2199" s="9">
        <v>392548</v>
      </c>
      <c r="L2199" s="18">
        <f t="shared" si="34"/>
        <v>78509.600000000006</v>
      </c>
      <c r="M2199" s="9"/>
    </row>
    <row r="2200" spans="1:13" s="11" customFormat="1" x14ac:dyDescent="0.25">
      <c r="A2200" s="6" t="s">
        <v>10932</v>
      </c>
      <c r="B2200" s="6" t="s">
        <v>2212</v>
      </c>
      <c r="C2200" s="6" t="s">
        <v>10934</v>
      </c>
      <c r="D2200" s="7" t="s">
        <v>10863</v>
      </c>
      <c r="E2200" s="7" t="s">
        <v>10864</v>
      </c>
      <c r="F2200" s="7" t="s">
        <v>10865</v>
      </c>
      <c r="G2200" s="7" t="s">
        <v>7240</v>
      </c>
      <c r="H2200" s="7" t="s">
        <v>10933</v>
      </c>
      <c r="I2200" s="7">
        <v>224</v>
      </c>
      <c r="J2200" s="26">
        <v>595208</v>
      </c>
      <c r="K2200" s="9">
        <v>557639</v>
      </c>
      <c r="L2200" s="18">
        <f t="shared" si="34"/>
        <v>111527.8</v>
      </c>
      <c r="M2200" s="9"/>
    </row>
    <row r="2201" spans="1:13" s="11" customFormat="1" x14ac:dyDescent="0.25">
      <c r="A2201" s="6" t="s">
        <v>10932</v>
      </c>
      <c r="B2201" s="6" t="s">
        <v>2213</v>
      </c>
      <c r="C2201" s="6" t="s">
        <v>10935</v>
      </c>
      <c r="D2201" s="7" t="s">
        <v>10863</v>
      </c>
      <c r="E2201" s="7" t="s">
        <v>10864</v>
      </c>
      <c r="F2201" s="7" t="s">
        <v>10865</v>
      </c>
      <c r="G2201" s="7" t="s">
        <v>7240</v>
      </c>
      <c r="H2201" s="7" t="s">
        <v>10933</v>
      </c>
      <c r="I2201" s="7">
        <v>183</v>
      </c>
      <c r="J2201" s="26">
        <v>606463</v>
      </c>
      <c r="K2201" s="9">
        <v>568184</v>
      </c>
      <c r="L2201" s="18">
        <f t="shared" si="34"/>
        <v>113636.8</v>
      </c>
      <c r="M2201" s="9"/>
    </row>
    <row r="2202" spans="1:13" s="11" customFormat="1" x14ac:dyDescent="0.25">
      <c r="A2202" s="6" t="s">
        <v>10932</v>
      </c>
      <c r="B2202" s="6" t="s">
        <v>2214</v>
      </c>
      <c r="C2202" s="6" t="s">
        <v>10936</v>
      </c>
      <c r="D2202" s="7" t="s">
        <v>10863</v>
      </c>
      <c r="E2202" s="7" t="s">
        <v>10864</v>
      </c>
      <c r="F2202" s="7" t="s">
        <v>10865</v>
      </c>
      <c r="G2202" s="7" t="s">
        <v>7240</v>
      </c>
      <c r="H2202" s="7" t="s">
        <v>10933</v>
      </c>
      <c r="I2202" s="7">
        <v>302</v>
      </c>
      <c r="J2202" s="26">
        <v>1225991</v>
      </c>
      <c r="K2202" s="9">
        <v>1148608</v>
      </c>
      <c r="L2202" s="18">
        <f t="shared" si="34"/>
        <v>229721.60000000001</v>
      </c>
      <c r="M2202" s="9"/>
    </row>
    <row r="2203" spans="1:13" s="11" customFormat="1" x14ac:dyDescent="0.25">
      <c r="A2203" s="6" t="s">
        <v>10932</v>
      </c>
      <c r="B2203" s="6" t="s">
        <v>2215</v>
      </c>
      <c r="C2203" s="6" t="s">
        <v>10937</v>
      </c>
      <c r="D2203" s="7" t="s">
        <v>10863</v>
      </c>
      <c r="E2203" s="7" t="s">
        <v>10864</v>
      </c>
      <c r="F2203" s="7" t="s">
        <v>10865</v>
      </c>
      <c r="G2203" s="7" t="s">
        <v>7240</v>
      </c>
      <c r="H2203" s="7" t="s">
        <v>10933</v>
      </c>
      <c r="I2203" s="7">
        <v>211</v>
      </c>
      <c r="J2203" s="26">
        <v>736529</v>
      </c>
      <c r="K2203" s="9">
        <v>690040</v>
      </c>
      <c r="L2203" s="18">
        <f t="shared" si="34"/>
        <v>138008</v>
      </c>
      <c r="M2203" s="9"/>
    </row>
    <row r="2204" spans="1:13" s="11" customFormat="1" x14ac:dyDescent="0.25">
      <c r="A2204" s="6" t="s">
        <v>10932</v>
      </c>
      <c r="B2204" s="6" t="s">
        <v>2216</v>
      </c>
      <c r="C2204" s="6" t="s">
        <v>10938</v>
      </c>
      <c r="D2204" s="7" t="s">
        <v>10863</v>
      </c>
      <c r="E2204" s="7" t="s">
        <v>10864</v>
      </c>
      <c r="F2204" s="7" t="s">
        <v>10865</v>
      </c>
      <c r="G2204" s="7" t="s">
        <v>7240</v>
      </c>
      <c r="H2204" s="7" t="s">
        <v>10933</v>
      </c>
      <c r="I2204" s="7">
        <v>192</v>
      </c>
      <c r="J2204" s="26">
        <v>691686</v>
      </c>
      <c r="K2204" s="9">
        <v>648028</v>
      </c>
      <c r="L2204" s="18">
        <f t="shared" si="34"/>
        <v>129605.6</v>
      </c>
      <c r="M2204" s="9"/>
    </row>
    <row r="2205" spans="1:13" s="11" customFormat="1" x14ac:dyDescent="0.25">
      <c r="A2205" s="6" t="s">
        <v>10932</v>
      </c>
      <c r="B2205" s="6" t="s">
        <v>2217</v>
      </c>
      <c r="C2205" s="6" t="s">
        <v>10939</v>
      </c>
      <c r="D2205" s="7" t="s">
        <v>10863</v>
      </c>
      <c r="E2205" s="7" t="s">
        <v>10864</v>
      </c>
      <c r="F2205" s="7" t="s">
        <v>10865</v>
      </c>
      <c r="G2205" s="7" t="s">
        <v>7240</v>
      </c>
      <c r="H2205" s="7" t="s">
        <v>10933</v>
      </c>
      <c r="I2205" s="7">
        <v>129</v>
      </c>
      <c r="J2205" s="26">
        <v>378877</v>
      </c>
      <c r="K2205" s="9">
        <v>354963</v>
      </c>
      <c r="L2205" s="18">
        <f t="shared" si="34"/>
        <v>70992.600000000006</v>
      </c>
      <c r="M2205" s="9"/>
    </row>
    <row r="2206" spans="1:13" s="11" customFormat="1" x14ac:dyDescent="0.25">
      <c r="A2206" s="6" t="s">
        <v>10932</v>
      </c>
      <c r="B2206" s="6" t="s">
        <v>2218</v>
      </c>
      <c r="C2206" s="6" t="s">
        <v>10940</v>
      </c>
      <c r="D2206" s="7" t="s">
        <v>10863</v>
      </c>
      <c r="E2206" s="7" t="s">
        <v>10864</v>
      </c>
      <c r="F2206" s="7" t="s">
        <v>10865</v>
      </c>
      <c r="G2206" s="7" t="s">
        <v>7240</v>
      </c>
      <c r="H2206" s="7" t="s">
        <v>10933</v>
      </c>
      <c r="I2206" s="7">
        <v>100</v>
      </c>
      <c r="J2206" s="26">
        <v>130383</v>
      </c>
      <c r="K2206" s="9">
        <v>122153</v>
      </c>
      <c r="L2206" s="18">
        <f t="shared" si="34"/>
        <v>24430.600000000002</v>
      </c>
      <c r="M2206" s="9"/>
    </row>
    <row r="2207" spans="1:13" s="11" customFormat="1" x14ac:dyDescent="0.25">
      <c r="A2207" s="6" t="s">
        <v>10932</v>
      </c>
      <c r="B2207" s="6" t="s">
        <v>2219</v>
      </c>
      <c r="C2207" s="6" t="s">
        <v>10941</v>
      </c>
      <c r="D2207" s="7" t="s">
        <v>10863</v>
      </c>
      <c r="E2207" s="7" t="s">
        <v>10864</v>
      </c>
      <c r="F2207" s="7" t="s">
        <v>10865</v>
      </c>
      <c r="G2207" s="7" t="s">
        <v>7240</v>
      </c>
      <c r="H2207" s="7" t="s">
        <v>10933</v>
      </c>
      <c r="I2207" s="7">
        <v>30</v>
      </c>
      <c r="J2207" s="26">
        <v>1661</v>
      </c>
      <c r="K2207" s="9">
        <v>1556</v>
      </c>
      <c r="L2207" s="18">
        <f t="shared" si="34"/>
        <v>311.20000000000005</v>
      </c>
      <c r="M2207" s="9" t="s">
        <v>48</v>
      </c>
    </row>
    <row r="2208" spans="1:13" s="11" customFormat="1" x14ac:dyDescent="0.25">
      <c r="A2208" s="6" t="s">
        <v>10943</v>
      </c>
      <c r="B2208" s="6" t="s">
        <v>2220</v>
      </c>
      <c r="C2208" s="6" t="s">
        <v>10942</v>
      </c>
      <c r="D2208" s="7" t="s">
        <v>10863</v>
      </c>
      <c r="E2208" s="7" t="s">
        <v>10864</v>
      </c>
      <c r="F2208" s="7" t="s">
        <v>10865</v>
      </c>
      <c r="G2208" s="7" t="s">
        <v>7240</v>
      </c>
      <c r="H2208" s="7" t="s">
        <v>10944</v>
      </c>
      <c r="I2208" s="7">
        <v>174</v>
      </c>
      <c r="J2208" s="26">
        <v>561742</v>
      </c>
      <c r="K2208" s="9">
        <v>526286</v>
      </c>
      <c r="L2208" s="18">
        <f t="shared" si="34"/>
        <v>105257.20000000001</v>
      </c>
      <c r="M2208" s="9"/>
    </row>
    <row r="2209" spans="1:13" s="11" customFormat="1" x14ac:dyDescent="0.25">
      <c r="A2209" s="6" t="s">
        <v>10943</v>
      </c>
      <c r="B2209" s="6" t="s">
        <v>2221</v>
      </c>
      <c r="C2209" s="6" t="s">
        <v>10945</v>
      </c>
      <c r="D2209" s="7" t="s">
        <v>10863</v>
      </c>
      <c r="E2209" s="7" t="s">
        <v>10864</v>
      </c>
      <c r="F2209" s="7" t="s">
        <v>10865</v>
      </c>
      <c r="G2209" s="7" t="s">
        <v>7240</v>
      </c>
      <c r="H2209" s="7" t="s">
        <v>10944</v>
      </c>
      <c r="I2209" s="7">
        <v>126</v>
      </c>
      <c r="J2209" s="26">
        <v>411045</v>
      </c>
      <c r="K2209" s="9">
        <v>385100</v>
      </c>
      <c r="L2209" s="18">
        <f t="shared" si="34"/>
        <v>77020</v>
      </c>
      <c r="M2209" s="9"/>
    </row>
    <row r="2210" spans="1:13" s="11" customFormat="1" x14ac:dyDescent="0.25">
      <c r="A2210" s="6" t="s">
        <v>10947</v>
      </c>
      <c r="B2210" s="6" t="s">
        <v>2222</v>
      </c>
      <c r="C2210" s="6" t="s">
        <v>10946</v>
      </c>
      <c r="D2210" s="7" t="s">
        <v>10863</v>
      </c>
      <c r="E2210" s="7" t="s">
        <v>10864</v>
      </c>
      <c r="F2210" s="7" t="s">
        <v>10865</v>
      </c>
      <c r="G2210" s="7" t="s">
        <v>7240</v>
      </c>
      <c r="H2210" s="7" t="s">
        <v>10948</v>
      </c>
      <c r="I2210" s="7">
        <v>137</v>
      </c>
      <c r="J2210" s="26">
        <v>341813</v>
      </c>
      <c r="K2210" s="9">
        <v>320238</v>
      </c>
      <c r="L2210" s="18">
        <f t="shared" si="34"/>
        <v>64047.600000000006</v>
      </c>
      <c r="M2210" s="9"/>
    </row>
    <row r="2211" spans="1:13" s="11" customFormat="1" x14ac:dyDescent="0.25">
      <c r="A2211" s="6" t="s">
        <v>10950</v>
      </c>
      <c r="B2211" s="6" t="s">
        <v>2223</v>
      </c>
      <c r="C2211" s="6" t="s">
        <v>10949</v>
      </c>
      <c r="D2211" s="7" t="s">
        <v>10863</v>
      </c>
      <c r="E2211" s="7" t="s">
        <v>10864</v>
      </c>
      <c r="F2211" s="7" t="s">
        <v>10865</v>
      </c>
      <c r="G2211" s="7" t="s">
        <v>7240</v>
      </c>
      <c r="H2211" s="7" t="s">
        <v>10951</v>
      </c>
      <c r="I2211" s="7">
        <v>200</v>
      </c>
      <c r="J2211" s="26">
        <v>691561</v>
      </c>
      <c r="K2211" s="9">
        <v>647910</v>
      </c>
      <c r="L2211" s="18">
        <f t="shared" si="34"/>
        <v>129582</v>
      </c>
      <c r="M2211" s="9"/>
    </row>
    <row r="2212" spans="1:13" s="11" customFormat="1" x14ac:dyDescent="0.25">
      <c r="A2212" s="6" t="s">
        <v>10953</v>
      </c>
      <c r="B2212" s="6" t="s">
        <v>2224</v>
      </c>
      <c r="C2212" s="6" t="s">
        <v>10952</v>
      </c>
      <c r="D2212" s="7" t="s">
        <v>10863</v>
      </c>
      <c r="E2212" s="7" t="s">
        <v>10864</v>
      </c>
      <c r="F2212" s="7" t="s">
        <v>10865</v>
      </c>
      <c r="G2212" s="7" t="s">
        <v>7240</v>
      </c>
      <c r="H2212" s="7" t="s">
        <v>10954</v>
      </c>
      <c r="I2212" s="7">
        <v>100</v>
      </c>
      <c r="J2212" s="26">
        <v>368562</v>
      </c>
      <c r="K2212" s="9">
        <v>345299</v>
      </c>
      <c r="L2212" s="18">
        <f t="shared" si="34"/>
        <v>69059.8</v>
      </c>
      <c r="M2212" s="9"/>
    </row>
    <row r="2213" spans="1:13" s="11" customFormat="1" x14ac:dyDescent="0.25">
      <c r="A2213" s="6" t="s">
        <v>10953</v>
      </c>
      <c r="B2213" s="6" t="s">
        <v>2225</v>
      </c>
      <c r="C2213" s="6" t="s">
        <v>10955</v>
      </c>
      <c r="D2213" s="7" t="s">
        <v>10863</v>
      </c>
      <c r="E2213" s="7" t="s">
        <v>10864</v>
      </c>
      <c r="F2213" s="7" t="s">
        <v>10865</v>
      </c>
      <c r="G2213" s="7" t="s">
        <v>7240</v>
      </c>
      <c r="H2213" s="7" t="s">
        <v>10954</v>
      </c>
      <c r="I2213" s="7">
        <v>49</v>
      </c>
      <c r="J2213" s="26">
        <v>180388</v>
      </c>
      <c r="K2213" s="9">
        <v>169002</v>
      </c>
      <c r="L2213" s="18">
        <f t="shared" si="34"/>
        <v>33800.400000000001</v>
      </c>
      <c r="M2213" s="9"/>
    </row>
    <row r="2214" spans="1:13" s="11" customFormat="1" x14ac:dyDescent="0.25">
      <c r="A2214" s="6" t="s">
        <v>10953</v>
      </c>
      <c r="B2214" s="6" t="s">
        <v>2226</v>
      </c>
      <c r="C2214" s="6" t="s">
        <v>10956</v>
      </c>
      <c r="D2214" s="7" t="s">
        <v>10863</v>
      </c>
      <c r="E2214" s="7" t="s">
        <v>10864</v>
      </c>
      <c r="F2214" s="7" t="s">
        <v>10865</v>
      </c>
      <c r="G2214" s="7" t="s">
        <v>7240</v>
      </c>
      <c r="H2214" s="7" t="s">
        <v>10954</v>
      </c>
      <c r="I2214" s="7">
        <v>122</v>
      </c>
      <c r="J2214" s="26">
        <v>195925</v>
      </c>
      <c r="K2214" s="9">
        <v>183558</v>
      </c>
      <c r="L2214" s="18">
        <f t="shared" si="34"/>
        <v>36711.599999999999</v>
      </c>
      <c r="M2214" s="9"/>
    </row>
    <row r="2215" spans="1:13" s="11" customFormat="1" x14ac:dyDescent="0.25">
      <c r="A2215" s="6" t="s">
        <v>10953</v>
      </c>
      <c r="B2215" s="6" t="s">
        <v>2227</v>
      </c>
      <c r="C2215" s="6" t="s">
        <v>10957</v>
      </c>
      <c r="D2215" s="7" t="s">
        <v>10863</v>
      </c>
      <c r="E2215" s="7" t="s">
        <v>10864</v>
      </c>
      <c r="F2215" s="7" t="s">
        <v>10865</v>
      </c>
      <c r="G2215" s="7" t="s">
        <v>7240</v>
      </c>
      <c r="H2215" s="7" t="s">
        <v>10954</v>
      </c>
      <c r="I2215" s="7">
        <v>114</v>
      </c>
      <c r="J2215" s="26">
        <v>192264</v>
      </c>
      <c r="K2215" s="9">
        <v>180129</v>
      </c>
      <c r="L2215" s="18">
        <f t="shared" si="34"/>
        <v>36025.800000000003</v>
      </c>
      <c r="M2215" s="9"/>
    </row>
    <row r="2216" spans="1:13" s="11" customFormat="1" x14ac:dyDescent="0.25">
      <c r="A2216" s="6" t="s">
        <v>10953</v>
      </c>
      <c r="B2216" s="6" t="s">
        <v>2228</v>
      </c>
      <c r="C2216" s="6" t="s">
        <v>10958</v>
      </c>
      <c r="D2216" s="7" t="s">
        <v>10863</v>
      </c>
      <c r="E2216" s="7" t="s">
        <v>10864</v>
      </c>
      <c r="F2216" s="7" t="s">
        <v>10865</v>
      </c>
      <c r="G2216" s="7" t="s">
        <v>7240</v>
      </c>
      <c r="H2216" s="7" t="s">
        <v>10954</v>
      </c>
      <c r="I2216" s="7">
        <v>37</v>
      </c>
      <c r="J2216" s="26">
        <v>167013</v>
      </c>
      <c r="K2216" s="9">
        <v>156471</v>
      </c>
      <c r="L2216" s="18">
        <f t="shared" si="34"/>
        <v>31294.2</v>
      </c>
      <c r="M2216" s="9"/>
    </row>
    <row r="2217" spans="1:13" s="11" customFormat="1" x14ac:dyDescent="0.25">
      <c r="A2217" s="6" t="s">
        <v>10953</v>
      </c>
      <c r="B2217" s="6" t="s">
        <v>2229</v>
      </c>
      <c r="C2217" s="6" t="s">
        <v>10959</v>
      </c>
      <c r="D2217" s="7" t="s">
        <v>10863</v>
      </c>
      <c r="E2217" s="7" t="s">
        <v>10864</v>
      </c>
      <c r="F2217" s="7" t="s">
        <v>10865</v>
      </c>
      <c r="G2217" s="7" t="s">
        <v>7240</v>
      </c>
      <c r="H2217" s="7" t="s">
        <v>10954</v>
      </c>
      <c r="I2217" s="7">
        <v>35</v>
      </c>
      <c r="J2217" s="26">
        <v>79029</v>
      </c>
      <c r="K2217" s="9">
        <v>74041</v>
      </c>
      <c r="L2217" s="18">
        <f t="shared" si="34"/>
        <v>14808.2</v>
      </c>
      <c r="M2217" s="9"/>
    </row>
    <row r="2218" spans="1:13" s="11" customFormat="1" x14ac:dyDescent="0.25">
      <c r="A2218" s="6" t="s">
        <v>10953</v>
      </c>
      <c r="B2218" s="6" t="s">
        <v>2230</v>
      </c>
      <c r="C2218" s="6" t="s">
        <v>10960</v>
      </c>
      <c r="D2218" s="7" t="s">
        <v>10863</v>
      </c>
      <c r="E2218" s="7" t="s">
        <v>10864</v>
      </c>
      <c r="F2218" s="7" t="s">
        <v>10865</v>
      </c>
      <c r="G2218" s="7" t="s">
        <v>7240</v>
      </c>
      <c r="H2218" s="7" t="s">
        <v>10954</v>
      </c>
      <c r="I2218" s="7">
        <v>35</v>
      </c>
      <c r="J2218" s="26">
        <v>126022</v>
      </c>
      <c r="K2218" s="9">
        <v>118068</v>
      </c>
      <c r="L2218" s="18">
        <f t="shared" si="34"/>
        <v>23613.600000000002</v>
      </c>
      <c r="M2218" s="9"/>
    </row>
    <row r="2219" spans="1:13" s="11" customFormat="1" x14ac:dyDescent="0.25">
      <c r="A2219" s="6" t="s">
        <v>10953</v>
      </c>
      <c r="B2219" s="6" t="s">
        <v>2231</v>
      </c>
      <c r="C2219" s="6" t="s">
        <v>10961</v>
      </c>
      <c r="D2219" s="7" t="s">
        <v>10863</v>
      </c>
      <c r="E2219" s="7" t="s">
        <v>10864</v>
      </c>
      <c r="F2219" s="7" t="s">
        <v>10865</v>
      </c>
      <c r="G2219" s="7" t="s">
        <v>7240</v>
      </c>
      <c r="H2219" s="7" t="s">
        <v>10954</v>
      </c>
      <c r="I2219" s="7">
        <v>30</v>
      </c>
      <c r="J2219" s="26">
        <v>119351</v>
      </c>
      <c r="K2219" s="9">
        <v>111818</v>
      </c>
      <c r="L2219" s="18">
        <f t="shared" si="34"/>
        <v>22363.600000000002</v>
      </c>
      <c r="M2219" s="9"/>
    </row>
    <row r="2220" spans="1:13" s="11" customFormat="1" x14ac:dyDescent="0.25">
      <c r="A2220" s="6" t="s">
        <v>10953</v>
      </c>
      <c r="B2220" s="6" t="s">
        <v>2232</v>
      </c>
      <c r="C2220" s="6" t="s">
        <v>10962</v>
      </c>
      <c r="D2220" s="7" t="s">
        <v>10863</v>
      </c>
      <c r="E2220" s="7" t="s">
        <v>10864</v>
      </c>
      <c r="F2220" s="7" t="s">
        <v>10865</v>
      </c>
      <c r="G2220" s="7" t="s">
        <v>7240</v>
      </c>
      <c r="H2220" s="7" t="s">
        <v>10954</v>
      </c>
      <c r="I2220" s="7">
        <v>64</v>
      </c>
      <c r="J2220" s="26">
        <v>200774</v>
      </c>
      <c r="K2220" s="9">
        <v>188101</v>
      </c>
      <c r="L2220" s="18">
        <f t="shared" si="34"/>
        <v>37620.200000000004</v>
      </c>
      <c r="M2220" s="9"/>
    </row>
    <row r="2221" spans="1:13" s="11" customFormat="1" x14ac:dyDescent="0.25">
      <c r="A2221" s="6" t="s">
        <v>10964</v>
      </c>
      <c r="B2221" s="6" t="s">
        <v>2233</v>
      </c>
      <c r="C2221" s="6" t="s">
        <v>10963</v>
      </c>
      <c r="D2221" s="7" t="s">
        <v>10863</v>
      </c>
      <c r="E2221" s="7" t="s">
        <v>10864</v>
      </c>
      <c r="F2221" s="7" t="s">
        <v>10865</v>
      </c>
      <c r="G2221" s="7" t="s">
        <v>7240</v>
      </c>
      <c r="H2221" s="7" t="s">
        <v>10965</v>
      </c>
      <c r="I2221" s="7">
        <v>92</v>
      </c>
      <c r="J2221" s="26">
        <v>343080</v>
      </c>
      <c r="K2221" s="9">
        <v>321425</v>
      </c>
      <c r="L2221" s="18">
        <f t="shared" si="34"/>
        <v>64285</v>
      </c>
      <c r="M2221" s="9"/>
    </row>
    <row r="2222" spans="1:13" s="11" customFormat="1" x14ac:dyDescent="0.25">
      <c r="A2222" s="6" t="s">
        <v>10964</v>
      </c>
      <c r="B2222" s="6" t="s">
        <v>2234</v>
      </c>
      <c r="C2222" s="6" t="s">
        <v>10966</v>
      </c>
      <c r="D2222" s="7" t="s">
        <v>10863</v>
      </c>
      <c r="E2222" s="7" t="s">
        <v>10864</v>
      </c>
      <c r="F2222" s="7" t="s">
        <v>10865</v>
      </c>
      <c r="G2222" s="7" t="s">
        <v>7240</v>
      </c>
      <c r="H2222" s="7" t="s">
        <v>10965</v>
      </c>
      <c r="I2222" s="7">
        <v>108</v>
      </c>
      <c r="J2222" s="26">
        <v>496504</v>
      </c>
      <c r="K2222" s="9">
        <v>465165</v>
      </c>
      <c r="L2222" s="18">
        <f t="shared" si="34"/>
        <v>93033</v>
      </c>
      <c r="M2222" s="9"/>
    </row>
    <row r="2223" spans="1:13" s="11" customFormat="1" x14ac:dyDescent="0.25">
      <c r="A2223" s="6" t="s">
        <v>10964</v>
      </c>
      <c r="B2223" s="6" t="s">
        <v>2235</v>
      </c>
      <c r="C2223" s="6" t="s">
        <v>10967</v>
      </c>
      <c r="D2223" s="7" t="s">
        <v>10863</v>
      </c>
      <c r="E2223" s="7" t="s">
        <v>10864</v>
      </c>
      <c r="F2223" s="7" t="s">
        <v>10865</v>
      </c>
      <c r="G2223" s="7" t="s">
        <v>7240</v>
      </c>
      <c r="H2223" s="7" t="s">
        <v>10965</v>
      </c>
      <c r="I2223" s="7">
        <v>140</v>
      </c>
      <c r="J2223" s="26">
        <v>602715</v>
      </c>
      <c r="K2223" s="9">
        <v>564672</v>
      </c>
      <c r="L2223" s="18">
        <f t="shared" si="34"/>
        <v>112934.40000000001</v>
      </c>
      <c r="M2223" s="9"/>
    </row>
    <row r="2224" spans="1:13" s="11" customFormat="1" x14ac:dyDescent="0.25">
      <c r="A2224" s="6" t="s">
        <v>10969</v>
      </c>
      <c r="B2224" s="6" t="s">
        <v>2236</v>
      </c>
      <c r="C2224" s="6" t="s">
        <v>10968</v>
      </c>
      <c r="D2224" s="7" t="s">
        <v>10863</v>
      </c>
      <c r="E2224" s="7" t="s">
        <v>10864</v>
      </c>
      <c r="F2224" s="7" t="s">
        <v>10865</v>
      </c>
      <c r="G2224" s="7" t="s">
        <v>7240</v>
      </c>
      <c r="H2224" s="7" t="s">
        <v>10970</v>
      </c>
      <c r="I2224" s="7">
        <v>150</v>
      </c>
      <c r="J2224" s="26">
        <v>511464</v>
      </c>
      <c r="K2224" s="9">
        <v>479181</v>
      </c>
      <c r="L2224" s="18">
        <f t="shared" si="34"/>
        <v>95836.200000000012</v>
      </c>
      <c r="M2224" s="9"/>
    </row>
    <row r="2225" spans="1:13" s="11" customFormat="1" x14ac:dyDescent="0.25">
      <c r="A2225" s="6" t="s">
        <v>10972</v>
      </c>
      <c r="B2225" s="6" t="s">
        <v>2237</v>
      </c>
      <c r="C2225" s="6" t="s">
        <v>10971</v>
      </c>
      <c r="D2225" s="7" t="s">
        <v>10863</v>
      </c>
      <c r="E2225" s="7" t="s">
        <v>10864</v>
      </c>
      <c r="F2225" s="7" t="s">
        <v>10865</v>
      </c>
      <c r="G2225" s="7" t="s">
        <v>7240</v>
      </c>
      <c r="H2225" s="7" t="s">
        <v>10973</v>
      </c>
      <c r="I2225" s="7">
        <v>86</v>
      </c>
      <c r="J2225" s="26">
        <v>195048</v>
      </c>
      <c r="K2225" s="9">
        <v>182737</v>
      </c>
      <c r="L2225" s="18">
        <f t="shared" si="34"/>
        <v>36547.4</v>
      </c>
      <c r="M2225" s="9"/>
    </row>
    <row r="2226" spans="1:13" s="11" customFormat="1" x14ac:dyDescent="0.25">
      <c r="A2226" s="6" t="s">
        <v>10975</v>
      </c>
      <c r="B2226" s="6" t="s">
        <v>2238</v>
      </c>
      <c r="C2226" s="6" t="s">
        <v>10974</v>
      </c>
      <c r="D2226" s="7" t="s">
        <v>10863</v>
      </c>
      <c r="E2226" s="7" t="s">
        <v>10864</v>
      </c>
      <c r="F2226" s="7" t="s">
        <v>10865</v>
      </c>
      <c r="G2226" s="7" t="s">
        <v>7240</v>
      </c>
      <c r="H2226" s="7" t="s">
        <v>10976</v>
      </c>
      <c r="I2226" s="7">
        <v>200</v>
      </c>
      <c r="J2226" s="26">
        <v>477206</v>
      </c>
      <c r="K2226" s="9">
        <v>447085</v>
      </c>
      <c r="L2226" s="18">
        <f t="shared" si="34"/>
        <v>89417</v>
      </c>
      <c r="M2226" s="9"/>
    </row>
    <row r="2227" spans="1:13" s="11" customFormat="1" x14ac:dyDescent="0.25">
      <c r="A2227" s="6" t="s">
        <v>10978</v>
      </c>
      <c r="B2227" s="6" t="s">
        <v>2239</v>
      </c>
      <c r="C2227" s="6" t="s">
        <v>10977</v>
      </c>
      <c r="D2227" s="7" t="s">
        <v>10863</v>
      </c>
      <c r="E2227" s="7" t="s">
        <v>10864</v>
      </c>
      <c r="F2227" s="7" t="s">
        <v>10865</v>
      </c>
      <c r="G2227" s="7" t="s">
        <v>7240</v>
      </c>
      <c r="H2227" s="7" t="s">
        <v>10979</v>
      </c>
      <c r="I2227" s="7">
        <v>200</v>
      </c>
      <c r="J2227" s="26">
        <v>424478</v>
      </c>
      <c r="K2227" s="9">
        <v>397685</v>
      </c>
      <c r="L2227" s="18">
        <f t="shared" si="34"/>
        <v>79537</v>
      </c>
      <c r="M2227" s="9"/>
    </row>
    <row r="2228" spans="1:13" s="11" customFormat="1" x14ac:dyDescent="0.25">
      <c r="A2228" s="6" t="s">
        <v>10981</v>
      </c>
      <c r="B2228" s="6" t="s">
        <v>2240</v>
      </c>
      <c r="C2228" s="6" t="s">
        <v>10980</v>
      </c>
      <c r="D2228" s="7" t="s">
        <v>10863</v>
      </c>
      <c r="E2228" s="7" t="s">
        <v>10864</v>
      </c>
      <c r="F2228" s="7" t="s">
        <v>10865</v>
      </c>
      <c r="G2228" s="7" t="s">
        <v>7240</v>
      </c>
      <c r="H2228" s="7" t="s">
        <v>10982</v>
      </c>
      <c r="I2228" s="7">
        <v>222</v>
      </c>
      <c r="J2228" s="26">
        <v>917813</v>
      </c>
      <c r="K2228" s="9">
        <v>859882</v>
      </c>
      <c r="L2228" s="18">
        <f t="shared" si="34"/>
        <v>171976.40000000002</v>
      </c>
      <c r="M2228" s="9"/>
    </row>
    <row r="2229" spans="1:13" s="11" customFormat="1" x14ac:dyDescent="0.25">
      <c r="A2229" s="6" t="s">
        <v>10981</v>
      </c>
      <c r="B2229" s="6" t="s">
        <v>2241</v>
      </c>
      <c r="C2229" s="6" t="s">
        <v>10983</v>
      </c>
      <c r="D2229" s="7" t="s">
        <v>10863</v>
      </c>
      <c r="E2229" s="7" t="s">
        <v>10864</v>
      </c>
      <c r="F2229" s="7" t="s">
        <v>10865</v>
      </c>
      <c r="G2229" s="7" t="s">
        <v>7240</v>
      </c>
      <c r="H2229" s="7" t="s">
        <v>10982</v>
      </c>
      <c r="I2229" s="7">
        <v>77</v>
      </c>
      <c r="J2229" s="26">
        <v>208550</v>
      </c>
      <c r="K2229" s="9">
        <v>195387</v>
      </c>
      <c r="L2229" s="18">
        <f t="shared" si="34"/>
        <v>39077.4</v>
      </c>
      <c r="M2229" s="9"/>
    </row>
    <row r="2230" spans="1:13" s="11" customFormat="1" x14ac:dyDescent="0.25">
      <c r="A2230" s="6" t="s">
        <v>10985</v>
      </c>
      <c r="B2230" s="6" t="s">
        <v>2242</v>
      </c>
      <c r="C2230" s="6" t="s">
        <v>10984</v>
      </c>
      <c r="D2230" s="7" t="s">
        <v>10863</v>
      </c>
      <c r="E2230" s="7" t="s">
        <v>10864</v>
      </c>
      <c r="F2230" s="7" t="s">
        <v>10865</v>
      </c>
      <c r="G2230" s="7" t="s">
        <v>7240</v>
      </c>
      <c r="H2230" s="7" t="s">
        <v>10986</v>
      </c>
      <c r="I2230" s="7">
        <v>218</v>
      </c>
      <c r="J2230" s="26">
        <v>739029</v>
      </c>
      <c r="K2230" s="9">
        <v>692382</v>
      </c>
      <c r="L2230" s="18">
        <f t="shared" si="34"/>
        <v>138476.4</v>
      </c>
      <c r="M2230" s="9"/>
    </row>
    <row r="2231" spans="1:13" s="11" customFormat="1" x14ac:dyDescent="0.25">
      <c r="A2231" s="6" t="s">
        <v>10988</v>
      </c>
      <c r="B2231" s="6" t="s">
        <v>2243</v>
      </c>
      <c r="C2231" s="6" t="s">
        <v>10987</v>
      </c>
      <c r="D2231" s="7" t="s">
        <v>10863</v>
      </c>
      <c r="E2231" s="7" t="s">
        <v>10864</v>
      </c>
      <c r="F2231" s="7" t="s">
        <v>10865</v>
      </c>
      <c r="G2231" s="7" t="s">
        <v>7240</v>
      </c>
      <c r="H2231" s="7" t="s">
        <v>10989</v>
      </c>
      <c r="I2231" s="7">
        <v>120</v>
      </c>
      <c r="J2231" s="26">
        <v>368445</v>
      </c>
      <c r="K2231" s="9">
        <v>345189</v>
      </c>
      <c r="L2231" s="18">
        <f t="shared" si="34"/>
        <v>69037.8</v>
      </c>
      <c r="M2231" s="9"/>
    </row>
    <row r="2232" spans="1:13" s="11" customFormat="1" x14ac:dyDescent="0.25">
      <c r="A2232" s="6" t="s">
        <v>10991</v>
      </c>
      <c r="B2232" s="6" t="s">
        <v>2244</v>
      </c>
      <c r="C2232" s="6" t="s">
        <v>10990</v>
      </c>
      <c r="D2232" s="7" t="s">
        <v>10863</v>
      </c>
      <c r="E2232" s="7" t="s">
        <v>10864</v>
      </c>
      <c r="F2232" s="7" t="s">
        <v>10865</v>
      </c>
      <c r="G2232" s="7" t="s">
        <v>7240</v>
      </c>
      <c r="H2232" s="7" t="s">
        <v>10992</v>
      </c>
      <c r="I2232" s="7">
        <v>123</v>
      </c>
      <c r="J2232" s="26">
        <v>394419</v>
      </c>
      <c r="K2232" s="9">
        <v>369524</v>
      </c>
      <c r="L2232" s="18">
        <f t="shared" si="34"/>
        <v>73904.800000000003</v>
      </c>
      <c r="M2232" s="9"/>
    </row>
    <row r="2233" spans="1:13" s="11" customFormat="1" x14ac:dyDescent="0.25">
      <c r="A2233" s="6" t="s">
        <v>10994</v>
      </c>
      <c r="B2233" s="6" t="s">
        <v>2245</v>
      </c>
      <c r="C2233" s="6" t="s">
        <v>10993</v>
      </c>
      <c r="D2233" s="7" t="s">
        <v>10863</v>
      </c>
      <c r="E2233" s="7" t="s">
        <v>10864</v>
      </c>
      <c r="F2233" s="7" t="s">
        <v>10865</v>
      </c>
      <c r="G2233" s="7" t="s">
        <v>7240</v>
      </c>
      <c r="H2233" s="7" t="s">
        <v>10995</v>
      </c>
      <c r="I2233" s="7">
        <v>156</v>
      </c>
      <c r="J2233" s="26">
        <v>495901</v>
      </c>
      <c r="K2233" s="9">
        <v>464600</v>
      </c>
      <c r="L2233" s="18">
        <f t="shared" si="34"/>
        <v>92920</v>
      </c>
      <c r="M2233" s="9"/>
    </row>
    <row r="2234" spans="1:13" s="11" customFormat="1" x14ac:dyDescent="0.25">
      <c r="A2234" s="6" t="s">
        <v>10997</v>
      </c>
      <c r="B2234" s="6" t="s">
        <v>2246</v>
      </c>
      <c r="C2234" s="6" t="s">
        <v>10996</v>
      </c>
      <c r="D2234" s="7" t="s">
        <v>10863</v>
      </c>
      <c r="E2234" s="7" t="s">
        <v>10864</v>
      </c>
      <c r="F2234" s="7" t="s">
        <v>10865</v>
      </c>
      <c r="G2234" s="7" t="s">
        <v>7240</v>
      </c>
      <c r="H2234" s="7" t="s">
        <v>9169</v>
      </c>
      <c r="I2234" s="7">
        <v>156</v>
      </c>
      <c r="J2234" s="26">
        <v>546325</v>
      </c>
      <c r="K2234" s="9">
        <v>511842</v>
      </c>
      <c r="L2234" s="18">
        <f t="shared" si="34"/>
        <v>102368.40000000001</v>
      </c>
      <c r="M2234" s="9"/>
    </row>
    <row r="2235" spans="1:13" s="11" customFormat="1" x14ac:dyDescent="0.25">
      <c r="A2235" s="6" t="s">
        <v>10999</v>
      </c>
      <c r="B2235" s="6" t="s">
        <v>2247</v>
      </c>
      <c r="C2235" s="6" t="s">
        <v>10998</v>
      </c>
      <c r="D2235" s="7" t="s">
        <v>10863</v>
      </c>
      <c r="E2235" s="7" t="s">
        <v>10864</v>
      </c>
      <c r="F2235" s="7" t="s">
        <v>10865</v>
      </c>
      <c r="G2235" s="7" t="s">
        <v>7240</v>
      </c>
      <c r="H2235" s="7" t="s">
        <v>11000</v>
      </c>
      <c r="I2235" s="7">
        <v>24</v>
      </c>
      <c r="J2235" s="26">
        <v>56565</v>
      </c>
      <c r="K2235" s="9">
        <v>52995</v>
      </c>
      <c r="L2235" s="18">
        <f t="shared" si="34"/>
        <v>10599</v>
      </c>
      <c r="M2235" s="9"/>
    </row>
    <row r="2236" spans="1:13" s="11" customFormat="1" x14ac:dyDescent="0.25">
      <c r="A2236" s="6" t="s">
        <v>11002</v>
      </c>
      <c r="B2236" s="6" t="s">
        <v>2248</v>
      </c>
      <c r="C2236" s="6" t="s">
        <v>11001</v>
      </c>
      <c r="D2236" s="7" t="s">
        <v>10863</v>
      </c>
      <c r="E2236" s="7" t="s">
        <v>10864</v>
      </c>
      <c r="F2236" s="7" t="s">
        <v>10865</v>
      </c>
      <c r="G2236" s="7" t="s">
        <v>7240</v>
      </c>
      <c r="H2236" s="7" t="s">
        <v>11003</v>
      </c>
      <c r="I2236" s="7">
        <v>125</v>
      </c>
      <c r="J2236" s="26">
        <v>276204</v>
      </c>
      <c r="K2236" s="9">
        <v>258770</v>
      </c>
      <c r="L2236" s="18">
        <f t="shared" si="34"/>
        <v>51754</v>
      </c>
      <c r="M2236" s="9"/>
    </row>
    <row r="2237" spans="1:13" s="11" customFormat="1" x14ac:dyDescent="0.25">
      <c r="A2237" s="6" t="s">
        <v>11002</v>
      </c>
      <c r="B2237" s="6" t="s">
        <v>2249</v>
      </c>
      <c r="C2237" s="6" t="s">
        <v>11004</v>
      </c>
      <c r="D2237" s="7" t="s">
        <v>10863</v>
      </c>
      <c r="E2237" s="7" t="s">
        <v>10864</v>
      </c>
      <c r="F2237" s="7" t="s">
        <v>10865</v>
      </c>
      <c r="G2237" s="7" t="s">
        <v>7240</v>
      </c>
      <c r="H2237" s="7" t="s">
        <v>11003</v>
      </c>
      <c r="I2237" s="7">
        <v>169</v>
      </c>
      <c r="J2237" s="26">
        <v>351329</v>
      </c>
      <c r="K2237" s="9">
        <v>329154</v>
      </c>
      <c r="L2237" s="18">
        <f t="shared" si="34"/>
        <v>65830.8</v>
      </c>
      <c r="M2237" s="9"/>
    </row>
    <row r="2238" spans="1:13" s="10" customFormat="1" x14ac:dyDescent="0.25">
      <c r="A2238" s="6" t="s">
        <v>11006</v>
      </c>
      <c r="B2238" s="6" t="s">
        <v>2250</v>
      </c>
      <c r="C2238" s="6" t="s">
        <v>11005</v>
      </c>
      <c r="D2238" s="7" t="s">
        <v>10863</v>
      </c>
      <c r="E2238" s="7" t="s">
        <v>10864</v>
      </c>
      <c r="F2238" s="7" t="s">
        <v>10865</v>
      </c>
      <c r="G2238" s="7" t="s">
        <v>7240</v>
      </c>
      <c r="H2238" s="7" t="s">
        <v>11007</v>
      </c>
      <c r="I2238" s="7">
        <v>247</v>
      </c>
      <c r="J2238" s="26">
        <v>975470</v>
      </c>
      <c r="K2238" s="9">
        <v>913899</v>
      </c>
      <c r="L2238" s="18">
        <f t="shared" ref="L2238:L2301" si="35">K2238*20%</f>
        <v>182779.80000000002</v>
      </c>
      <c r="M2238" s="9"/>
    </row>
    <row r="2239" spans="1:13" s="10" customFormat="1" x14ac:dyDescent="0.25">
      <c r="A2239" s="6" t="s">
        <v>11009</v>
      </c>
      <c r="B2239" s="6" t="s">
        <v>2251</v>
      </c>
      <c r="C2239" s="6" t="s">
        <v>11008</v>
      </c>
      <c r="D2239" s="7" t="s">
        <v>10863</v>
      </c>
      <c r="E2239" s="7" t="s">
        <v>10864</v>
      </c>
      <c r="F2239" s="7" t="s">
        <v>10865</v>
      </c>
      <c r="G2239" s="7" t="s">
        <v>7240</v>
      </c>
      <c r="H2239" s="7" t="s">
        <v>11010</v>
      </c>
      <c r="I2239" s="7">
        <v>168</v>
      </c>
      <c r="J2239" s="26">
        <v>436494</v>
      </c>
      <c r="K2239" s="9">
        <v>408943</v>
      </c>
      <c r="L2239" s="18">
        <f t="shared" si="35"/>
        <v>81788.600000000006</v>
      </c>
      <c r="M2239" s="9"/>
    </row>
    <row r="2240" spans="1:13" s="10" customFormat="1" x14ac:dyDescent="0.25">
      <c r="A2240" s="6" t="s">
        <v>11012</v>
      </c>
      <c r="B2240" s="6" t="s">
        <v>2252</v>
      </c>
      <c r="C2240" s="6" t="s">
        <v>11011</v>
      </c>
      <c r="D2240" s="7" t="s">
        <v>10863</v>
      </c>
      <c r="E2240" s="7" t="s">
        <v>10864</v>
      </c>
      <c r="F2240" s="7" t="s">
        <v>10865</v>
      </c>
      <c r="G2240" s="7" t="s">
        <v>7240</v>
      </c>
      <c r="H2240" s="7" t="s">
        <v>11013</v>
      </c>
      <c r="I2240" s="7">
        <v>36</v>
      </c>
      <c r="J2240" s="26">
        <v>74650</v>
      </c>
      <c r="K2240" s="9">
        <v>69938</v>
      </c>
      <c r="L2240" s="18">
        <f t="shared" si="35"/>
        <v>13987.6</v>
      </c>
      <c r="M2240" s="9"/>
    </row>
    <row r="2241" spans="1:13" s="10" customFormat="1" x14ac:dyDescent="0.25">
      <c r="A2241" s="6" t="s">
        <v>11015</v>
      </c>
      <c r="B2241" s="6" t="s">
        <v>2253</v>
      </c>
      <c r="C2241" s="6" t="s">
        <v>11014</v>
      </c>
      <c r="D2241" s="7" t="s">
        <v>10863</v>
      </c>
      <c r="E2241" s="7" t="s">
        <v>10864</v>
      </c>
      <c r="F2241" s="7" t="s">
        <v>10865</v>
      </c>
      <c r="G2241" s="7" t="s">
        <v>7240</v>
      </c>
      <c r="H2241" s="7" t="s">
        <v>11016</v>
      </c>
      <c r="I2241" s="7">
        <v>124</v>
      </c>
      <c r="J2241" s="26">
        <v>149619</v>
      </c>
      <c r="K2241" s="9">
        <v>140175</v>
      </c>
      <c r="L2241" s="18">
        <f t="shared" si="35"/>
        <v>28035</v>
      </c>
      <c r="M2241" s="9"/>
    </row>
    <row r="2242" spans="1:13" s="10" customFormat="1" x14ac:dyDescent="0.25">
      <c r="A2242" s="6" t="s">
        <v>11018</v>
      </c>
      <c r="B2242" s="6" t="s">
        <v>2254</v>
      </c>
      <c r="C2242" s="6" t="s">
        <v>11017</v>
      </c>
      <c r="D2242" s="7" t="s">
        <v>10863</v>
      </c>
      <c r="E2242" s="7" t="s">
        <v>10864</v>
      </c>
      <c r="F2242" s="7" t="s">
        <v>10865</v>
      </c>
      <c r="G2242" s="7" t="s">
        <v>7240</v>
      </c>
      <c r="H2242" s="7" t="s">
        <v>11019</v>
      </c>
      <c r="I2242" s="7">
        <v>49</v>
      </c>
      <c r="J2242" s="26">
        <v>166633</v>
      </c>
      <c r="K2242" s="9">
        <v>156115</v>
      </c>
      <c r="L2242" s="18">
        <f t="shared" si="35"/>
        <v>31223</v>
      </c>
      <c r="M2242" s="9"/>
    </row>
    <row r="2243" spans="1:13" s="10" customFormat="1" x14ac:dyDescent="0.25">
      <c r="A2243" s="6" t="s">
        <v>11021</v>
      </c>
      <c r="B2243" s="6" t="s">
        <v>2255</v>
      </c>
      <c r="C2243" s="6" t="s">
        <v>11020</v>
      </c>
      <c r="D2243" s="7" t="s">
        <v>10863</v>
      </c>
      <c r="E2243" s="7" t="s">
        <v>10864</v>
      </c>
      <c r="F2243" s="7" t="s">
        <v>10865</v>
      </c>
      <c r="G2243" s="7" t="s">
        <v>7240</v>
      </c>
      <c r="H2243" s="7" t="s">
        <v>11022</v>
      </c>
      <c r="I2243" s="7">
        <v>195</v>
      </c>
      <c r="J2243" s="26">
        <v>761488</v>
      </c>
      <c r="K2243" s="9">
        <v>713424</v>
      </c>
      <c r="L2243" s="18">
        <f t="shared" si="35"/>
        <v>142684.80000000002</v>
      </c>
      <c r="M2243" s="9"/>
    </row>
    <row r="2244" spans="1:13" s="10" customFormat="1" x14ac:dyDescent="0.25">
      <c r="A2244" s="6" t="s">
        <v>11021</v>
      </c>
      <c r="B2244" s="6" t="s">
        <v>2256</v>
      </c>
      <c r="C2244" s="6" t="s">
        <v>11023</v>
      </c>
      <c r="D2244" s="7" t="s">
        <v>10863</v>
      </c>
      <c r="E2244" s="7" t="s">
        <v>10864</v>
      </c>
      <c r="F2244" s="7" t="s">
        <v>10865</v>
      </c>
      <c r="G2244" s="7" t="s">
        <v>7240</v>
      </c>
      <c r="H2244" s="7" t="s">
        <v>11022</v>
      </c>
      <c r="I2244" s="7">
        <v>112</v>
      </c>
      <c r="J2244" s="26">
        <v>574462</v>
      </c>
      <c r="K2244" s="9">
        <v>538203</v>
      </c>
      <c r="L2244" s="18">
        <f t="shared" si="35"/>
        <v>107640.6</v>
      </c>
      <c r="M2244" s="9"/>
    </row>
    <row r="2245" spans="1:13" s="10" customFormat="1" x14ac:dyDescent="0.25">
      <c r="A2245" s="6" t="s">
        <v>11021</v>
      </c>
      <c r="B2245" s="6" t="s">
        <v>2257</v>
      </c>
      <c r="C2245" s="6" t="s">
        <v>11024</v>
      </c>
      <c r="D2245" s="7" t="s">
        <v>10863</v>
      </c>
      <c r="E2245" s="7" t="s">
        <v>10864</v>
      </c>
      <c r="F2245" s="7" t="s">
        <v>10865</v>
      </c>
      <c r="G2245" s="7" t="s">
        <v>7240</v>
      </c>
      <c r="H2245" s="7" t="s">
        <v>11022</v>
      </c>
      <c r="I2245" s="7">
        <v>130</v>
      </c>
      <c r="J2245" s="26">
        <v>234244</v>
      </c>
      <c r="K2245" s="9">
        <v>219459</v>
      </c>
      <c r="L2245" s="18">
        <f t="shared" si="35"/>
        <v>43891.8</v>
      </c>
      <c r="M2245" s="9"/>
    </row>
    <row r="2246" spans="1:13" s="10" customFormat="1" x14ac:dyDescent="0.25">
      <c r="A2246" s="6" t="s">
        <v>11026</v>
      </c>
      <c r="B2246" s="6" t="s">
        <v>2258</v>
      </c>
      <c r="C2246" s="6" t="s">
        <v>11025</v>
      </c>
      <c r="D2246" s="7" t="s">
        <v>10863</v>
      </c>
      <c r="E2246" s="7" t="s">
        <v>10864</v>
      </c>
      <c r="F2246" s="7" t="s">
        <v>10865</v>
      </c>
      <c r="G2246" s="7" t="s">
        <v>7240</v>
      </c>
      <c r="H2246" s="7" t="s">
        <v>11027</v>
      </c>
      <c r="I2246" s="7">
        <v>152</v>
      </c>
      <c r="J2246" s="26">
        <v>311067</v>
      </c>
      <c r="K2246" s="9">
        <v>291433</v>
      </c>
      <c r="L2246" s="18">
        <f t="shared" si="35"/>
        <v>58286.600000000006</v>
      </c>
      <c r="M2246" s="9"/>
    </row>
    <row r="2247" spans="1:13" s="10" customFormat="1" x14ac:dyDescent="0.25">
      <c r="A2247" s="6" t="s">
        <v>11029</v>
      </c>
      <c r="B2247" s="6" t="s">
        <v>2259</v>
      </c>
      <c r="C2247" s="6" t="s">
        <v>11028</v>
      </c>
      <c r="D2247" s="7" t="s">
        <v>10863</v>
      </c>
      <c r="E2247" s="7" t="s">
        <v>10864</v>
      </c>
      <c r="F2247" s="7" t="s">
        <v>10865</v>
      </c>
      <c r="G2247" s="7" t="s">
        <v>7240</v>
      </c>
      <c r="H2247" s="7" t="s">
        <v>11030</v>
      </c>
      <c r="I2247" s="7">
        <v>306</v>
      </c>
      <c r="J2247" s="26">
        <v>873213</v>
      </c>
      <c r="K2247" s="9">
        <v>818097</v>
      </c>
      <c r="L2247" s="18">
        <f t="shared" si="35"/>
        <v>163619.40000000002</v>
      </c>
      <c r="M2247" s="9"/>
    </row>
    <row r="2248" spans="1:13" s="10" customFormat="1" x14ac:dyDescent="0.25">
      <c r="A2248" s="6" t="s">
        <v>11032</v>
      </c>
      <c r="B2248" s="6" t="s">
        <v>2260</v>
      </c>
      <c r="C2248" s="6" t="s">
        <v>11031</v>
      </c>
      <c r="D2248" s="7" t="s">
        <v>10863</v>
      </c>
      <c r="E2248" s="7" t="s">
        <v>10864</v>
      </c>
      <c r="F2248" s="7" t="s">
        <v>10865</v>
      </c>
      <c r="G2248" s="7" t="s">
        <v>7240</v>
      </c>
      <c r="H2248" s="7" t="s">
        <v>11033</v>
      </c>
      <c r="I2248" s="7">
        <v>120</v>
      </c>
      <c r="J2248" s="26">
        <v>366794</v>
      </c>
      <c r="K2248" s="9">
        <v>343642</v>
      </c>
      <c r="L2248" s="18">
        <f t="shared" si="35"/>
        <v>68728.400000000009</v>
      </c>
      <c r="M2248" s="9"/>
    </row>
    <row r="2249" spans="1:13" s="10" customFormat="1" x14ac:dyDescent="0.25">
      <c r="A2249" s="6" t="s">
        <v>11035</v>
      </c>
      <c r="B2249" s="6" t="s">
        <v>2261</v>
      </c>
      <c r="C2249" s="6" t="s">
        <v>11034</v>
      </c>
      <c r="D2249" s="7" t="s">
        <v>10863</v>
      </c>
      <c r="E2249" s="7" t="s">
        <v>10864</v>
      </c>
      <c r="F2249" s="7" t="s">
        <v>10865</v>
      </c>
      <c r="G2249" s="7" t="s">
        <v>7240</v>
      </c>
      <c r="H2249" s="7" t="s">
        <v>11036</v>
      </c>
      <c r="I2249" s="7">
        <v>68</v>
      </c>
      <c r="J2249" s="26">
        <v>140784</v>
      </c>
      <c r="K2249" s="9">
        <v>131898</v>
      </c>
      <c r="L2249" s="18">
        <f t="shared" si="35"/>
        <v>26379.600000000002</v>
      </c>
      <c r="M2249" s="9"/>
    </row>
    <row r="2250" spans="1:13" s="10" customFormat="1" x14ac:dyDescent="0.25">
      <c r="A2250" s="6" t="s">
        <v>11038</v>
      </c>
      <c r="B2250" s="6" t="s">
        <v>2262</v>
      </c>
      <c r="C2250" s="6" t="s">
        <v>11037</v>
      </c>
      <c r="D2250" s="7" t="s">
        <v>10863</v>
      </c>
      <c r="E2250" s="7" t="s">
        <v>10864</v>
      </c>
      <c r="F2250" s="7" t="s">
        <v>10865</v>
      </c>
      <c r="G2250" s="7" t="s">
        <v>7240</v>
      </c>
      <c r="H2250" s="7" t="s">
        <v>11039</v>
      </c>
      <c r="I2250" s="7">
        <v>58</v>
      </c>
      <c r="J2250" s="26">
        <v>140625</v>
      </c>
      <c r="K2250" s="9">
        <v>131749</v>
      </c>
      <c r="L2250" s="18">
        <f t="shared" si="35"/>
        <v>26349.800000000003</v>
      </c>
      <c r="M2250" s="9"/>
    </row>
    <row r="2251" spans="1:13" s="10" customFormat="1" x14ac:dyDescent="0.25">
      <c r="A2251" s="6" t="s">
        <v>11041</v>
      </c>
      <c r="B2251" s="6" t="s">
        <v>2263</v>
      </c>
      <c r="C2251" s="6" t="s">
        <v>11040</v>
      </c>
      <c r="D2251" s="7" t="s">
        <v>10863</v>
      </c>
      <c r="E2251" s="7" t="s">
        <v>10864</v>
      </c>
      <c r="F2251" s="7" t="s">
        <v>10865</v>
      </c>
      <c r="G2251" s="7" t="s">
        <v>7240</v>
      </c>
      <c r="H2251" s="7" t="s">
        <v>11042</v>
      </c>
      <c r="I2251" s="7">
        <v>40</v>
      </c>
      <c r="J2251" s="26">
        <v>104643</v>
      </c>
      <c r="K2251" s="9">
        <v>98038</v>
      </c>
      <c r="L2251" s="18">
        <f t="shared" si="35"/>
        <v>19607.600000000002</v>
      </c>
      <c r="M2251" s="9"/>
    </row>
    <row r="2252" spans="1:13" s="11" customFormat="1" x14ac:dyDescent="0.25">
      <c r="A2252" s="6" t="s">
        <v>11044</v>
      </c>
      <c r="B2252" s="6" t="s">
        <v>2264</v>
      </c>
      <c r="C2252" s="6" t="s">
        <v>11043</v>
      </c>
      <c r="D2252" s="7" t="s">
        <v>10863</v>
      </c>
      <c r="E2252" s="7" t="s">
        <v>10864</v>
      </c>
      <c r="F2252" s="7" t="s">
        <v>10865</v>
      </c>
      <c r="G2252" s="7" t="s">
        <v>7240</v>
      </c>
      <c r="H2252" s="7" t="s">
        <v>11045</v>
      </c>
      <c r="I2252" s="7">
        <v>299</v>
      </c>
      <c r="J2252" s="26">
        <v>829811</v>
      </c>
      <c r="K2252" s="9">
        <v>777434</v>
      </c>
      <c r="L2252" s="18">
        <f t="shared" si="35"/>
        <v>155486.80000000002</v>
      </c>
      <c r="M2252" s="9"/>
    </row>
    <row r="2253" spans="1:13" s="11" customFormat="1" x14ac:dyDescent="0.25">
      <c r="A2253" s="6" t="s">
        <v>11047</v>
      </c>
      <c r="B2253" s="6" t="s">
        <v>2265</v>
      </c>
      <c r="C2253" s="6" t="s">
        <v>11046</v>
      </c>
      <c r="D2253" s="7" t="s">
        <v>10863</v>
      </c>
      <c r="E2253" s="7" t="s">
        <v>10864</v>
      </c>
      <c r="F2253" s="7" t="s">
        <v>10865</v>
      </c>
      <c r="G2253" s="7" t="s">
        <v>7240</v>
      </c>
      <c r="H2253" s="7" t="s">
        <v>11048</v>
      </c>
      <c r="I2253" s="7">
        <v>236</v>
      </c>
      <c r="J2253" s="26">
        <v>964703</v>
      </c>
      <c r="K2253" s="9">
        <v>903812</v>
      </c>
      <c r="L2253" s="18">
        <f t="shared" si="35"/>
        <v>180762.40000000002</v>
      </c>
      <c r="M2253" s="9"/>
    </row>
    <row r="2254" spans="1:13" s="11" customFormat="1" x14ac:dyDescent="0.25">
      <c r="A2254" s="6" t="s">
        <v>11047</v>
      </c>
      <c r="B2254" s="6" t="s">
        <v>2266</v>
      </c>
      <c r="C2254" s="6" t="s">
        <v>11049</v>
      </c>
      <c r="D2254" s="7" t="s">
        <v>10863</v>
      </c>
      <c r="E2254" s="7" t="s">
        <v>10864</v>
      </c>
      <c r="F2254" s="7" t="s">
        <v>10865</v>
      </c>
      <c r="G2254" s="7" t="s">
        <v>7240</v>
      </c>
      <c r="H2254" s="7" t="s">
        <v>11048</v>
      </c>
      <c r="I2254" s="7">
        <v>234</v>
      </c>
      <c r="J2254" s="26">
        <v>1056433</v>
      </c>
      <c r="K2254" s="9">
        <v>989752</v>
      </c>
      <c r="L2254" s="18">
        <f t="shared" si="35"/>
        <v>197950.40000000002</v>
      </c>
      <c r="M2254" s="9"/>
    </row>
    <row r="2255" spans="1:13" s="11" customFormat="1" x14ac:dyDescent="0.25">
      <c r="A2255" s="6" t="s">
        <v>11047</v>
      </c>
      <c r="B2255" s="6" t="s">
        <v>2267</v>
      </c>
      <c r="C2255" s="6" t="s">
        <v>11050</v>
      </c>
      <c r="D2255" s="7" t="s">
        <v>10863</v>
      </c>
      <c r="E2255" s="7" t="s">
        <v>10864</v>
      </c>
      <c r="F2255" s="7" t="s">
        <v>10865</v>
      </c>
      <c r="G2255" s="7" t="s">
        <v>7240</v>
      </c>
      <c r="H2255" s="7" t="s">
        <v>11048</v>
      </c>
      <c r="I2255" s="7">
        <v>220</v>
      </c>
      <c r="J2255" s="26">
        <v>791923</v>
      </c>
      <c r="K2255" s="9">
        <v>741938</v>
      </c>
      <c r="L2255" s="18">
        <f t="shared" si="35"/>
        <v>148387.6</v>
      </c>
      <c r="M2255" s="9"/>
    </row>
    <row r="2256" spans="1:13" s="11" customFormat="1" x14ac:dyDescent="0.25">
      <c r="A2256" s="6" t="s">
        <v>11052</v>
      </c>
      <c r="B2256" s="6" t="s">
        <v>2268</v>
      </c>
      <c r="C2256" s="6" t="s">
        <v>11051</v>
      </c>
      <c r="D2256" s="7" t="s">
        <v>10863</v>
      </c>
      <c r="E2256" s="7" t="s">
        <v>10864</v>
      </c>
      <c r="F2256" s="7" t="s">
        <v>10865</v>
      </c>
      <c r="G2256" s="7" t="s">
        <v>7240</v>
      </c>
      <c r="H2256" s="7" t="s">
        <v>11053</v>
      </c>
      <c r="I2256" s="7">
        <v>128</v>
      </c>
      <c r="J2256" s="26">
        <v>232355</v>
      </c>
      <c r="K2256" s="9">
        <v>217689</v>
      </c>
      <c r="L2256" s="18">
        <f t="shared" si="35"/>
        <v>43537.8</v>
      </c>
      <c r="M2256" s="9"/>
    </row>
    <row r="2257" spans="1:13" s="11" customFormat="1" x14ac:dyDescent="0.25">
      <c r="A2257" s="6" t="s">
        <v>11055</v>
      </c>
      <c r="B2257" s="6" t="s">
        <v>2269</v>
      </c>
      <c r="C2257" s="6" t="s">
        <v>11054</v>
      </c>
      <c r="D2257" s="7" t="s">
        <v>10863</v>
      </c>
      <c r="E2257" s="7" t="s">
        <v>10864</v>
      </c>
      <c r="F2257" s="7" t="s">
        <v>10865</v>
      </c>
      <c r="G2257" s="7" t="s">
        <v>7240</v>
      </c>
      <c r="H2257" s="7" t="s">
        <v>11056</v>
      </c>
      <c r="I2257" s="7">
        <v>121</v>
      </c>
      <c r="J2257" s="26">
        <v>305854</v>
      </c>
      <c r="K2257" s="9">
        <v>286549</v>
      </c>
      <c r="L2257" s="18">
        <f t="shared" si="35"/>
        <v>57309.8</v>
      </c>
      <c r="M2257" s="9"/>
    </row>
    <row r="2258" spans="1:13" s="11" customFormat="1" x14ac:dyDescent="0.25">
      <c r="A2258" s="6" t="s">
        <v>11058</v>
      </c>
      <c r="B2258" s="6" t="s">
        <v>2270</v>
      </c>
      <c r="C2258" s="6" t="s">
        <v>11057</v>
      </c>
      <c r="D2258" s="7" t="s">
        <v>10863</v>
      </c>
      <c r="E2258" s="7" t="s">
        <v>10864</v>
      </c>
      <c r="F2258" s="7" t="s">
        <v>10865</v>
      </c>
      <c r="G2258" s="7" t="s">
        <v>7240</v>
      </c>
      <c r="H2258" s="7" t="s">
        <v>11059</v>
      </c>
      <c r="I2258" s="7">
        <v>22</v>
      </c>
      <c r="J2258" s="26">
        <v>85804</v>
      </c>
      <c r="K2258" s="9">
        <v>80388</v>
      </c>
      <c r="L2258" s="18">
        <f t="shared" si="35"/>
        <v>16077.6</v>
      </c>
      <c r="M2258" s="9"/>
    </row>
    <row r="2259" spans="1:13" s="11" customFormat="1" x14ac:dyDescent="0.25">
      <c r="A2259" s="6" t="s">
        <v>11061</v>
      </c>
      <c r="B2259" s="6" t="s">
        <v>2271</v>
      </c>
      <c r="C2259" s="6" t="s">
        <v>11060</v>
      </c>
      <c r="D2259" s="7" t="s">
        <v>10863</v>
      </c>
      <c r="E2259" s="7" t="s">
        <v>10864</v>
      </c>
      <c r="F2259" s="7" t="s">
        <v>10865</v>
      </c>
      <c r="G2259" s="7" t="s">
        <v>7240</v>
      </c>
      <c r="H2259" s="7" t="s">
        <v>11062</v>
      </c>
      <c r="I2259" s="7">
        <v>98</v>
      </c>
      <c r="J2259" s="26">
        <v>330401</v>
      </c>
      <c r="K2259" s="9">
        <v>309546</v>
      </c>
      <c r="L2259" s="18">
        <f t="shared" si="35"/>
        <v>61909.200000000004</v>
      </c>
      <c r="M2259" s="9"/>
    </row>
    <row r="2260" spans="1:13" s="11" customFormat="1" x14ac:dyDescent="0.25">
      <c r="A2260" s="6" t="s">
        <v>11064</v>
      </c>
      <c r="B2260" s="6" t="s">
        <v>2272</v>
      </c>
      <c r="C2260" s="6" t="s">
        <v>11063</v>
      </c>
      <c r="D2260" s="7" t="s">
        <v>10863</v>
      </c>
      <c r="E2260" s="7" t="s">
        <v>10864</v>
      </c>
      <c r="F2260" s="7" t="s">
        <v>10865</v>
      </c>
      <c r="G2260" s="7" t="s">
        <v>7240</v>
      </c>
      <c r="H2260" s="7" t="s">
        <v>11065</v>
      </c>
      <c r="I2260" s="7">
        <v>191</v>
      </c>
      <c r="J2260" s="26">
        <v>510034</v>
      </c>
      <c r="K2260" s="9">
        <v>477841</v>
      </c>
      <c r="L2260" s="18">
        <f t="shared" si="35"/>
        <v>95568.200000000012</v>
      </c>
      <c r="M2260" s="9"/>
    </row>
    <row r="2261" spans="1:13" s="11" customFormat="1" x14ac:dyDescent="0.25">
      <c r="A2261" s="6" t="s">
        <v>11067</v>
      </c>
      <c r="B2261" s="6" t="s">
        <v>2273</v>
      </c>
      <c r="C2261" s="6" t="s">
        <v>11066</v>
      </c>
      <c r="D2261" s="7" t="s">
        <v>10863</v>
      </c>
      <c r="E2261" s="7" t="s">
        <v>10864</v>
      </c>
      <c r="F2261" s="7" t="s">
        <v>10865</v>
      </c>
      <c r="G2261" s="7" t="s">
        <v>7240</v>
      </c>
      <c r="H2261" s="7" t="s">
        <v>11068</v>
      </c>
      <c r="I2261" s="7">
        <v>106</v>
      </c>
      <c r="J2261" s="26">
        <v>254221</v>
      </c>
      <c r="K2261" s="9">
        <v>238175</v>
      </c>
      <c r="L2261" s="18">
        <f t="shared" si="35"/>
        <v>47635</v>
      </c>
      <c r="M2261" s="9"/>
    </row>
    <row r="2262" spans="1:13" s="11" customFormat="1" x14ac:dyDescent="0.25">
      <c r="A2262" s="6" t="s">
        <v>11070</v>
      </c>
      <c r="B2262" s="6" t="s">
        <v>2274</v>
      </c>
      <c r="C2262" s="6" t="s">
        <v>11069</v>
      </c>
      <c r="D2262" s="7" t="s">
        <v>10863</v>
      </c>
      <c r="E2262" s="7" t="s">
        <v>10864</v>
      </c>
      <c r="F2262" s="7" t="s">
        <v>10865</v>
      </c>
      <c r="G2262" s="7" t="s">
        <v>7240</v>
      </c>
      <c r="H2262" s="7" t="s">
        <v>11071</v>
      </c>
      <c r="I2262" s="7">
        <v>202</v>
      </c>
      <c r="J2262" s="26">
        <v>577665</v>
      </c>
      <c r="K2262" s="9">
        <v>541203</v>
      </c>
      <c r="L2262" s="18">
        <f t="shared" si="35"/>
        <v>108240.6</v>
      </c>
      <c r="M2262" s="9"/>
    </row>
    <row r="2263" spans="1:13" s="11" customFormat="1" x14ac:dyDescent="0.25">
      <c r="A2263" s="6" t="s">
        <v>11073</v>
      </c>
      <c r="B2263" s="6" t="s">
        <v>2275</v>
      </c>
      <c r="C2263" s="6" t="s">
        <v>11072</v>
      </c>
      <c r="D2263" s="7" t="s">
        <v>10863</v>
      </c>
      <c r="E2263" s="7" t="s">
        <v>10864</v>
      </c>
      <c r="F2263" s="7" t="s">
        <v>10865</v>
      </c>
      <c r="G2263" s="7" t="s">
        <v>7240</v>
      </c>
      <c r="H2263" s="7" t="s">
        <v>11074</v>
      </c>
      <c r="I2263" s="7">
        <v>56</v>
      </c>
      <c r="J2263" s="26">
        <v>134412</v>
      </c>
      <c r="K2263" s="9">
        <v>125928</v>
      </c>
      <c r="L2263" s="18">
        <f t="shared" si="35"/>
        <v>25185.600000000002</v>
      </c>
      <c r="M2263" s="9"/>
    </row>
    <row r="2264" spans="1:13" s="11" customFormat="1" x14ac:dyDescent="0.25">
      <c r="A2264" s="6" t="s">
        <v>11076</v>
      </c>
      <c r="B2264" s="6" t="s">
        <v>2276</v>
      </c>
      <c r="C2264" s="6" t="s">
        <v>11075</v>
      </c>
      <c r="D2264" s="7" t="s">
        <v>10863</v>
      </c>
      <c r="E2264" s="7" t="s">
        <v>10864</v>
      </c>
      <c r="F2264" s="7" t="s">
        <v>10865</v>
      </c>
      <c r="G2264" s="7" t="s">
        <v>7240</v>
      </c>
      <c r="H2264" s="7" t="s">
        <v>11077</v>
      </c>
      <c r="I2264" s="7">
        <v>18</v>
      </c>
      <c r="J2264" s="26">
        <v>39833</v>
      </c>
      <c r="K2264" s="9">
        <v>37319</v>
      </c>
      <c r="L2264" s="18">
        <f t="shared" si="35"/>
        <v>7463.8</v>
      </c>
      <c r="M2264" s="9"/>
    </row>
    <row r="2265" spans="1:13" s="11" customFormat="1" x14ac:dyDescent="0.25">
      <c r="A2265" s="6" t="s">
        <v>11079</v>
      </c>
      <c r="B2265" s="6" t="s">
        <v>2277</v>
      </c>
      <c r="C2265" s="6" t="s">
        <v>11078</v>
      </c>
      <c r="D2265" s="7" t="s">
        <v>10863</v>
      </c>
      <c r="E2265" s="7" t="s">
        <v>10864</v>
      </c>
      <c r="F2265" s="7" t="s">
        <v>10865</v>
      </c>
      <c r="G2265" s="7" t="s">
        <v>7240</v>
      </c>
      <c r="H2265" s="7" t="s">
        <v>11080</v>
      </c>
      <c r="I2265" s="7">
        <v>146</v>
      </c>
      <c r="J2265" s="26">
        <v>570294</v>
      </c>
      <c r="K2265" s="9">
        <v>534298</v>
      </c>
      <c r="L2265" s="18">
        <f t="shared" si="35"/>
        <v>106859.6</v>
      </c>
      <c r="M2265" s="9"/>
    </row>
    <row r="2266" spans="1:13" s="11" customFormat="1" x14ac:dyDescent="0.25">
      <c r="A2266" s="6" t="s">
        <v>11082</v>
      </c>
      <c r="B2266" s="6" t="s">
        <v>2278</v>
      </c>
      <c r="C2266" s="6" t="s">
        <v>11081</v>
      </c>
      <c r="D2266" s="7" t="s">
        <v>10863</v>
      </c>
      <c r="E2266" s="7" t="s">
        <v>10864</v>
      </c>
      <c r="F2266" s="7" t="s">
        <v>10865</v>
      </c>
      <c r="G2266" s="7" t="s">
        <v>7240</v>
      </c>
      <c r="H2266" s="7" t="s">
        <v>11083</v>
      </c>
      <c r="I2266" s="7">
        <v>18</v>
      </c>
      <c r="J2266" s="26">
        <v>58200</v>
      </c>
      <c r="K2266" s="9">
        <v>54526</v>
      </c>
      <c r="L2266" s="18">
        <f t="shared" si="35"/>
        <v>10905.2</v>
      </c>
      <c r="M2266" s="9"/>
    </row>
    <row r="2267" spans="1:13" s="11" customFormat="1" x14ac:dyDescent="0.25">
      <c r="A2267" s="6" t="s">
        <v>11085</v>
      </c>
      <c r="B2267" s="6" t="s">
        <v>2279</v>
      </c>
      <c r="C2267" s="6" t="s">
        <v>11084</v>
      </c>
      <c r="D2267" s="7" t="s">
        <v>10863</v>
      </c>
      <c r="E2267" s="7" t="s">
        <v>10864</v>
      </c>
      <c r="F2267" s="7" t="s">
        <v>10865</v>
      </c>
      <c r="G2267" s="7" t="s">
        <v>7240</v>
      </c>
      <c r="H2267" s="7" t="s">
        <v>11086</v>
      </c>
      <c r="I2267" s="7">
        <v>30</v>
      </c>
      <c r="J2267" s="26">
        <v>58124</v>
      </c>
      <c r="K2267" s="9">
        <v>54455</v>
      </c>
      <c r="L2267" s="18">
        <f t="shared" si="35"/>
        <v>10891</v>
      </c>
      <c r="M2267" s="9"/>
    </row>
    <row r="2268" spans="1:13" s="11" customFormat="1" x14ac:dyDescent="0.25">
      <c r="A2268" s="6" t="s">
        <v>11088</v>
      </c>
      <c r="B2268" s="6" t="s">
        <v>2280</v>
      </c>
      <c r="C2268" s="6" t="s">
        <v>11087</v>
      </c>
      <c r="D2268" s="7" t="s">
        <v>10863</v>
      </c>
      <c r="E2268" s="7" t="s">
        <v>10864</v>
      </c>
      <c r="F2268" s="7" t="s">
        <v>10865</v>
      </c>
      <c r="G2268" s="7" t="s">
        <v>7240</v>
      </c>
      <c r="H2268" s="7" t="s">
        <v>11089</v>
      </c>
      <c r="I2268" s="7">
        <v>106</v>
      </c>
      <c r="J2268" s="26">
        <v>249091</v>
      </c>
      <c r="K2268" s="9">
        <v>233369</v>
      </c>
      <c r="L2268" s="18">
        <f t="shared" si="35"/>
        <v>46673.8</v>
      </c>
      <c r="M2268" s="9"/>
    </row>
    <row r="2269" spans="1:13" s="11" customFormat="1" x14ac:dyDescent="0.25">
      <c r="A2269" s="6" t="s">
        <v>11091</v>
      </c>
      <c r="B2269" s="6" t="s">
        <v>2281</v>
      </c>
      <c r="C2269" s="6" t="s">
        <v>11090</v>
      </c>
      <c r="D2269" s="7" t="s">
        <v>10863</v>
      </c>
      <c r="E2269" s="7" t="s">
        <v>10864</v>
      </c>
      <c r="F2269" s="7" t="s">
        <v>10865</v>
      </c>
      <c r="G2269" s="7" t="s">
        <v>7240</v>
      </c>
      <c r="H2269" s="7" t="s">
        <v>11092</v>
      </c>
      <c r="I2269" s="7">
        <v>60</v>
      </c>
      <c r="J2269" s="26">
        <v>123414</v>
      </c>
      <c r="K2269" s="9">
        <v>115624</v>
      </c>
      <c r="L2269" s="18">
        <f t="shared" si="35"/>
        <v>23124.800000000003</v>
      </c>
      <c r="M2269" s="9"/>
    </row>
    <row r="2270" spans="1:13" s="11" customFormat="1" x14ac:dyDescent="0.25">
      <c r="A2270" s="6" t="s">
        <v>11094</v>
      </c>
      <c r="B2270" s="6" t="s">
        <v>2282</v>
      </c>
      <c r="C2270" s="6" t="s">
        <v>11093</v>
      </c>
      <c r="D2270" s="7" t="s">
        <v>10863</v>
      </c>
      <c r="E2270" s="7" t="s">
        <v>10864</v>
      </c>
      <c r="F2270" s="7" t="s">
        <v>10865</v>
      </c>
      <c r="G2270" s="7" t="s">
        <v>7240</v>
      </c>
      <c r="H2270" s="7" t="s">
        <v>11095</v>
      </c>
      <c r="I2270" s="7">
        <v>56</v>
      </c>
      <c r="J2270" s="26">
        <v>164316</v>
      </c>
      <c r="K2270" s="9">
        <v>153945</v>
      </c>
      <c r="L2270" s="18">
        <f t="shared" si="35"/>
        <v>30789</v>
      </c>
      <c r="M2270" s="9"/>
    </row>
    <row r="2271" spans="1:13" s="11" customFormat="1" x14ac:dyDescent="0.25">
      <c r="A2271" s="6" t="s">
        <v>11097</v>
      </c>
      <c r="B2271" s="6" t="s">
        <v>2283</v>
      </c>
      <c r="C2271" s="6" t="s">
        <v>11096</v>
      </c>
      <c r="D2271" s="7" t="s">
        <v>10863</v>
      </c>
      <c r="E2271" s="7" t="s">
        <v>10864</v>
      </c>
      <c r="F2271" s="7" t="s">
        <v>10865</v>
      </c>
      <c r="G2271" s="7" t="s">
        <v>7240</v>
      </c>
      <c r="H2271" s="7" t="s">
        <v>11098</v>
      </c>
      <c r="I2271" s="7">
        <v>148</v>
      </c>
      <c r="J2271" s="26">
        <v>444240</v>
      </c>
      <c r="K2271" s="9">
        <v>416200</v>
      </c>
      <c r="L2271" s="18">
        <f t="shared" si="35"/>
        <v>83240</v>
      </c>
      <c r="M2271" s="9"/>
    </row>
    <row r="2272" spans="1:13" s="11" customFormat="1" x14ac:dyDescent="0.25">
      <c r="A2272" s="6" t="s">
        <v>11100</v>
      </c>
      <c r="B2272" s="6" t="s">
        <v>2284</v>
      </c>
      <c r="C2272" s="6" t="s">
        <v>11099</v>
      </c>
      <c r="D2272" s="7" t="s">
        <v>10863</v>
      </c>
      <c r="E2272" s="7" t="s">
        <v>10864</v>
      </c>
      <c r="F2272" s="7" t="s">
        <v>10865</v>
      </c>
      <c r="G2272" s="7" t="s">
        <v>7240</v>
      </c>
      <c r="H2272" s="7" t="s">
        <v>11101</v>
      </c>
      <c r="I2272" s="7">
        <v>132</v>
      </c>
      <c r="J2272" s="26">
        <v>427258</v>
      </c>
      <c r="K2272" s="9">
        <v>400290</v>
      </c>
      <c r="L2272" s="18">
        <f t="shared" si="35"/>
        <v>80058</v>
      </c>
      <c r="M2272" s="9"/>
    </row>
    <row r="2273" spans="1:13" s="11" customFormat="1" x14ac:dyDescent="0.25">
      <c r="A2273" s="6" t="s">
        <v>11100</v>
      </c>
      <c r="B2273" s="6" t="s">
        <v>2285</v>
      </c>
      <c r="C2273" s="6" t="s">
        <v>11102</v>
      </c>
      <c r="D2273" s="7" t="s">
        <v>10863</v>
      </c>
      <c r="E2273" s="7" t="s">
        <v>10864</v>
      </c>
      <c r="F2273" s="7" t="s">
        <v>10865</v>
      </c>
      <c r="G2273" s="7" t="s">
        <v>7240</v>
      </c>
      <c r="H2273" s="7" t="s">
        <v>11101</v>
      </c>
      <c r="I2273" s="7">
        <v>130</v>
      </c>
      <c r="J2273" s="26">
        <v>360690</v>
      </c>
      <c r="K2273" s="9">
        <v>337924</v>
      </c>
      <c r="L2273" s="18">
        <f t="shared" si="35"/>
        <v>67584.800000000003</v>
      </c>
      <c r="M2273" s="9"/>
    </row>
    <row r="2274" spans="1:13" s="11" customFormat="1" x14ac:dyDescent="0.25">
      <c r="A2274" s="6" t="s">
        <v>11104</v>
      </c>
      <c r="B2274" s="6" t="s">
        <v>2286</v>
      </c>
      <c r="C2274" s="6" t="s">
        <v>11103</v>
      </c>
      <c r="D2274" s="7" t="s">
        <v>10863</v>
      </c>
      <c r="E2274" s="7" t="s">
        <v>10864</v>
      </c>
      <c r="F2274" s="7" t="s">
        <v>10865</v>
      </c>
      <c r="G2274" s="7" t="s">
        <v>7240</v>
      </c>
      <c r="H2274" s="7" t="s">
        <v>11105</v>
      </c>
      <c r="I2274" s="7">
        <v>110</v>
      </c>
      <c r="J2274" s="26">
        <v>292516</v>
      </c>
      <c r="K2274" s="9">
        <v>274053</v>
      </c>
      <c r="L2274" s="18">
        <f t="shared" si="35"/>
        <v>54810.600000000006</v>
      </c>
      <c r="M2274" s="9"/>
    </row>
    <row r="2275" spans="1:13" s="11" customFormat="1" x14ac:dyDescent="0.25">
      <c r="A2275" s="6" t="s">
        <v>11107</v>
      </c>
      <c r="B2275" s="6" t="s">
        <v>2287</v>
      </c>
      <c r="C2275" s="6" t="s">
        <v>11106</v>
      </c>
      <c r="D2275" s="7" t="s">
        <v>10863</v>
      </c>
      <c r="E2275" s="7" t="s">
        <v>10864</v>
      </c>
      <c r="F2275" s="7" t="s">
        <v>10865</v>
      </c>
      <c r="G2275" s="7" t="s">
        <v>7240</v>
      </c>
      <c r="H2275" s="7" t="s">
        <v>11108</v>
      </c>
      <c r="I2275" s="7">
        <v>68</v>
      </c>
      <c r="J2275" s="26">
        <v>217867</v>
      </c>
      <c r="K2275" s="9">
        <v>204115</v>
      </c>
      <c r="L2275" s="18">
        <f t="shared" si="35"/>
        <v>40823</v>
      </c>
      <c r="M2275" s="9"/>
    </row>
    <row r="2276" spans="1:13" s="11" customFormat="1" x14ac:dyDescent="0.25">
      <c r="A2276" s="6" t="s">
        <v>11110</v>
      </c>
      <c r="B2276" s="6" t="s">
        <v>2288</v>
      </c>
      <c r="C2276" s="6" t="s">
        <v>11109</v>
      </c>
      <c r="D2276" s="7" t="s">
        <v>10863</v>
      </c>
      <c r="E2276" s="7" t="s">
        <v>10864</v>
      </c>
      <c r="F2276" s="7" t="s">
        <v>10865</v>
      </c>
      <c r="G2276" s="7" t="s">
        <v>7240</v>
      </c>
      <c r="H2276" s="7" t="s">
        <v>11111</v>
      </c>
      <c r="I2276" s="7">
        <v>26</v>
      </c>
      <c r="J2276" s="26">
        <v>88550</v>
      </c>
      <c r="K2276" s="9">
        <v>82961</v>
      </c>
      <c r="L2276" s="18">
        <f t="shared" si="35"/>
        <v>16592.2</v>
      </c>
      <c r="M2276" s="9"/>
    </row>
    <row r="2277" spans="1:13" s="11" customFormat="1" x14ac:dyDescent="0.25">
      <c r="A2277" s="6" t="s">
        <v>11113</v>
      </c>
      <c r="B2277" s="6" t="s">
        <v>2289</v>
      </c>
      <c r="C2277" s="6" t="s">
        <v>11112</v>
      </c>
      <c r="D2277" s="7" t="s">
        <v>10863</v>
      </c>
      <c r="E2277" s="7" t="s">
        <v>10864</v>
      </c>
      <c r="F2277" s="7" t="s">
        <v>10865</v>
      </c>
      <c r="G2277" s="7" t="s">
        <v>7240</v>
      </c>
      <c r="H2277" s="7" t="s">
        <v>11114</v>
      </c>
      <c r="I2277" s="7">
        <v>276</v>
      </c>
      <c r="J2277" s="26">
        <v>754361</v>
      </c>
      <c r="K2277" s="9">
        <v>706747</v>
      </c>
      <c r="L2277" s="18">
        <f t="shared" si="35"/>
        <v>141349.4</v>
      </c>
      <c r="M2277" s="9"/>
    </row>
    <row r="2278" spans="1:13" s="11" customFormat="1" x14ac:dyDescent="0.25">
      <c r="A2278" s="6" t="s">
        <v>11116</v>
      </c>
      <c r="B2278" s="6" t="s">
        <v>2290</v>
      </c>
      <c r="C2278" s="6" t="s">
        <v>11115</v>
      </c>
      <c r="D2278" s="7" t="s">
        <v>10863</v>
      </c>
      <c r="E2278" s="7" t="s">
        <v>10864</v>
      </c>
      <c r="F2278" s="7" t="s">
        <v>10865</v>
      </c>
      <c r="G2278" s="7" t="s">
        <v>7240</v>
      </c>
      <c r="H2278" s="7" t="s">
        <v>11117</v>
      </c>
      <c r="I2278" s="7">
        <v>90</v>
      </c>
      <c r="J2278" s="26">
        <v>268936</v>
      </c>
      <c r="K2278" s="9">
        <v>251961</v>
      </c>
      <c r="L2278" s="18">
        <f t="shared" si="35"/>
        <v>50392.200000000004</v>
      </c>
      <c r="M2278" s="9"/>
    </row>
    <row r="2279" spans="1:13" s="11" customFormat="1" x14ac:dyDescent="0.25">
      <c r="A2279" s="6" t="s">
        <v>11119</v>
      </c>
      <c r="B2279" s="6" t="s">
        <v>2291</v>
      </c>
      <c r="C2279" s="6" t="s">
        <v>11118</v>
      </c>
      <c r="D2279" s="7" t="s">
        <v>10863</v>
      </c>
      <c r="E2279" s="7" t="s">
        <v>10864</v>
      </c>
      <c r="F2279" s="7" t="s">
        <v>10865</v>
      </c>
      <c r="G2279" s="7" t="s">
        <v>7240</v>
      </c>
      <c r="H2279" s="7" t="s">
        <v>11120</v>
      </c>
      <c r="I2279" s="7">
        <v>16</v>
      </c>
      <c r="J2279" s="26">
        <v>31038</v>
      </c>
      <c r="K2279" s="9">
        <v>29079</v>
      </c>
      <c r="L2279" s="18">
        <f t="shared" si="35"/>
        <v>5815.8</v>
      </c>
      <c r="M2279" s="9"/>
    </row>
    <row r="2280" spans="1:13" s="11" customFormat="1" x14ac:dyDescent="0.25">
      <c r="A2280" s="6" t="s">
        <v>11122</v>
      </c>
      <c r="B2280" s="6" t="s">
        <v>2292</v>
      </c>
      <c r="C2280" s="6" t="s">
        <v>11121</v>
      </c>
      <c r="D2280" s="7" t="s">
        <v>10863</v>
      </c>
      <c r="E2280" s="7" t="s">
        <v>10864</v>
      </c>
      <c r="F2280" s="7" t="s">
        <v>10865</v>
      </c>
      <c r="G2280" s="7" t="s">
        <v>7240</v>
      </c>
      <c r="H2280" s="7" t="s">
        <v>11123</v>
      </c>
      <c r="I2280" s="7">
        <v>122</v>
      </c>
      <c r="J2280" s="26">
        <v>374587</v>
      </c>
      <c r="K2280" s="9">
        <v>350944</v>
      </c>
      <c r="L2280" s="18">
        <f t="shared" si="35"/>
        <v>70188.800000000003</v>
      </c>
      <c r="M2280" s="9"/>
    </row>
    <row r="2281" spans="1:13" s="11" customFormat="1" x14ac:dyDescent="0.25">
      <c r="A2281" s="6" t="s">
        <v>11125</v>
      </c>
      <c r="B2281" s="6" t="s">
        <v>2293</v>
      </c>
      <c r="C2281" s="6" t="s">
        <v>11124</v>
      </c>
      <c r="D2281" s="7" t="s">
        <v>10863</v>
      </c>
      <c r="E2281" s="7" t="s">
        <v>10864</v>
      </c>
      <c r="F2281" s="7" t="s">
        <v>10865</v>
      </c>
      <c r="G2281" s="7" t="s">
        <v>7240</v>
      </c>
      <c r="H2281" s="7" t="s">
        <v>11126</v>
      </c>
      <c r="I2281" s="7">
        <v>80</v>
      </c>
      <c r="J2281" s="26">
        <v>206288</v>
      </c>
      <c r="K2281" s="9">
        <v>193267</v>
      </c>
      <c r="L2281" s="18">
        <f t="shared" si="35"/>
        <v>38653.4</v>
      </c>
      <c r="M2281" s="9"/>
    </row>
    <row r="2282" spans="1:13" s="11" customFormat="1" x14ac:dyDescent="0.25">
      <c r="A2282" s="6" t="s">
        <v>11128</v>
      </c>
      <c r="B2282" s="6" t="s">
        <v>2294</v>
      </c>
      <c r="C2282" s="6" t="s">
        <v>11127</v>
      </c>
      <c r="D2282" s="7" t="s">
        <v>10863</v>
      </c>
      <c r="E2282" s="7" t="s">
        <v>10864</v>
      </c>
      <c r="F2282" s="7" t="s">
        <v>10865</v>
      </c>
      <c r="G2282" s="7" t="s">
        <v>7240</v>
      </c>
      <c r="H2282" s="7" t="s">
        <v>11129</v>
      </c>
      <c r="I2282" s="7">
        <v>100</v>
      </c>
      <c r="J2282" s="26">
        <v>285477</v>
      </c>
      <c r="K2282" s="9">
        <v>267458</v>
      </c>
      <c r="L2282" s="18">
        <f t="shared" si="35"/>
        <v>53491.600000000006</v>
      </c>
      <c r="M2282" s="9"/>
    </row>
    <row r="2283" spans="1:13" s="11" customFormat="1" x14ac:dyDescent="0.25">
      <c r="A2283" s="6" t="s">
        <v>11131</v>
      </c>
      <c r="B2283" s="6" t="s">
        <v>2295</v>
      </c>
      <c r="C2283" s="6" t="s">
        <v>11130</v>
      </c>
      <c r="D2283" s="7" t="s">
        <v>10863</v>
      </c>
      <c r="E2283" s="7" t="s">
        <v>10864</v>
      </c>
      <c r="F2283" s="7" t="s">
        <v>10865</v>
      </c>
      <c r="G2283" s="7" t="s">
        <v>7240</v>
      </c>
      <c r="H2283" s="7" t="s">
        <v>11132</v>
      </c>
      <c r="I2283" s="7">
        <v>217</v>
      </c>
      <c r="J2283" s="26">
        <v>785483</v>
      </c>
      <c r="K2283" s="9">
        <v>735904</v>
      </c>
      <c r="L2283" s="18">
        <f t="shared" si="35"/>
        <v>147180.80000000002</v>
      </c>
      <c r="M2283" s="9"/>
    </row>
    <row r="2284" spans="1:13" s="11" customFormat="1" x14ac:dyDescent="0.25">
      <c r="A2284" s="6" t="s">
        <v>11131</v>
      </c>
      <c r="B2284" s="6" t="s">
        <v>2296</v>
      </c>
      <c r="C2284" s="6" t="s">
        <v>11133</v>
      </c>
      <c r="D2284" s="7" t="s">
        <v>10863</v>
      </c>
      <c r="E2284" s="7" t="s">
        <v>10864</v>
      </c>
      <c r="F2284" s="7" t="s">
        <v>10865</v>
      </c>
      <c r="G2284" s="7" t="s">
        <v>7240</v>
      </c>
      <c r="H2284" s="7" t="s">
        <v>11132</v>
      </c>
      <c r="I2284" s="7">
        <v>300</v>
      </c>
      <c r="J2284" s="26">
        <v>589063</v>
      </c>
      <c r="K2284" s="9">
        <v>551882</v>
      </c>
      <c r="L2284" s="18">
        <f t="shared" si="35"/>
        <v>110376.40000000001</v>
      </c>
      <c r="M2284" s="9"/>
    </row>
    <row r="2285" spans="1:13" s="11" customFormat="1" x14ac:dyDescent="0.25">
      <c r="A2285" s="6" t="s">
        <v>11135</v>
      </c>
      <c r="B2285" s="6" t="s">
        <v>2297</v>
      </c>
      <c r="C2285" s="6" t="s">
        <v>11134</v>
      </c>
      <c r="D2285" s="7" t="s">
        <v>10863</v>
      </c>
      <c r="E2285" s="7" t="s">
        <v>10864</v>
      </c>
      <c r="F2285" s="7" t="s">
        <v>10865</v>
      </c>
      <c r="G2285" s="7" t="s">
        <v>7240</v>
      </c>
      <c r="H2285" s="7" t="s">
        <v>11136</v>
      </c>
      <c r="I2285" s="7">
        <v>54</v>
      </c>
      <c r="J2285" s="26">
        <v>102241</v>
      </c>
      <c r="K2285" s="9">
        <v>95788</v>
      </c>
      <c r="L2285" s="18">
        <f t="shared" si="35"/>
        <v>19157.600000000002</v>
      </c>
      <c r="M2285" s="9"/>
    </row>
    <row r="2286" spans="1:13" s="11" customFormat="1" x14ac:dyDescent="0.25">
      <c r="A2286" s="6" t="s">
        <v>11138</v>
      </c>
      <c r="B2286" s="6" t="s">
        <v>2298</v>
      </c>
      <c r="C2286" s="6" t="s">
        <v>11137</v>
      </c>
      <c r="D2286" s="7" t="s">
        <v>10863</v>
      </c>
      <c r="E2286" s="7" t="s">
        <v>10864</v>
      </c>
      <c r="F2286" s="7" t="s">
        <v>10865</v>
      </c>
      <c r="G2286" s="7" t="s">
        <v>7240</v>
      </c>
      <c r="H2286" s="7" t="s">
        <v>11139</v>
      </c>
      <c r="I2286" s="7">
        <v>112</v>
      </c>
      <c r="J2286" s="26">
        <v>353747</v>
      </c>
      <c r="K2286" s="9">
        <v>331419</v>
      </c>
      <c r="L2286" s="18">
        <f t="shared" si="35"/>
        <v>66283.8</v>
      </c>
      <c r="M2286" s="9"/>
    </row>
    <row r="2287" spans="1:13" s="11" customFormat="1" x14ac:dyDescent="0.25">
      <c r="A2287" s="6" t="s">
        <v>11138</v>
      </c>
      <c r="B2287" s="6" t="s">
        <v>2299</v>
      </c>
      <c r="C2287" s="6" t="s">
        <v>11140</v>
      </c>
      <c r="D2287" s="7" t="s">
        <v>10863</v>
      </c>
      <c r="E2287" s="7" t="s">
        <v>10864</v>
      </c>
      <c r="F2287" s="7" t="s">
        <v>10865</v>
      </c>
      <c r="G2287" s="7" t="s">
        <v>7240</v>
      </c>
      <c r="H2287" s="7" t="s">
        <v>11139</v>
      </c>
      <c r="I2287" s="7">
        <v>176</v>
      </c>
      <c r="J2287" s="26">
        <v>618498</v>
      </c>
      <c r="K2287" s="9">
        <v>579459</v>
      </c>
      <c r="L2287" s="18">
        <f t="shared" si="35"/>
        <v>115891.8</v>
      </c>
      <c r="M2287" s="9"/>
    </row>
    <row r="2288" spans="1:13" s="11" customFormat="1" x14ac:dyDescent="0.25">
      <c r="A2288" s="6" t="s">
        <v>11142</v>
      </c>
      <c r="B2288" s="6" t="s">
        <v>2300</v>
      </c>
      <c r="C2288" s="6" t="s">
        <v>11141</v>
      </c>
      <c r="D2288" s="7" t="s">
        <v>10863</v>
      </c>
      <c r="E2288" s="7" t="s">
        <v>10864</v>
      </c>
      <c r="F2288" s="7" t="s">
        <v>10865</v>
      </c>
      <c r="G2288" s="7" t="s">
        <v>7240</v>
      </c>
      <c r="H2288" s="7" t="s">
        <v>11143</v>
      </c>
      <c r="I2288" s="7">
        <v>134</v>
      </c>
      <c r="J2288" s="26">
        <v>341736</v>
      </c>
      <c r="K2288" s="9">
        <v>320166</v>
      </c>
      <c r="L2288" s="18">
        <f t="shared" si="35"/>
        <v>64033.200000000004</v>
      </c>
      <c r="M2288" s="9"/>
    </row>
    <row r="2289" spans="1:13" s="11" customFormat="1" x14ac:dyDescent="0.25">
      <c r="A2289" s="6" t="s">
        <v>11145</v>
      </c>
      <c r="B2289" s="6" t="s">
        <v>2301</v>
      </c>
      <c r="C2289" s="6" t="s">
        <v>11144</v>
      </c>
      <c r="D2289" s="7" t="s">
        <v>10863</v>
      </c>
      <c r="E2289" s="7" t="s">
        <v>10864</v>
      </c>
      <c r="F2289" s="7" t="s">
        <v>10865</v>
      </c>
      <c r="G2289" s="7" t="s">
        <v>7240</v>
      </c>
      <c r="H2289" s="7" t="s">
        <v>11146</v>
      </c>
      <c r="I2289" s="7">
        <v>129</v>
      </c>
      <c r="J2289" s="26">
        <v>567945</v>
      </c>
      <c r="K2289" s="9">
        <v>532097</v>
      </c>
      <c r="L2289" s="18">
        <f t="shared" si="35"/>
        <v>106419.40000000001</v>
      </c>
      <c r="M2289" s="9"/>
    </row>
    <row r="2290" spans="1:13" s="11" customFormat="1" x14ac:dyDescent="0.25">
      <c r="A2290" s="6" t="s">
        <v>11148</v>
      </c>
      <c r="B2290" s="6" t="s">
        <v>2302</v>
      </c>
      <c r="C2290" s="6" t="s">
        <v>11147</v>
      </c>
      <c r="D2290" s="7" t="s">
        <v>10863</v>
      </c>
      <c r="E2290" s="7" t="s">
        <v>10864</v>
      </c>
      <c r="F2290" s="7" t="s">
        <v>10865</v>
      </c>
      <c r="G2290" s="7" t="s">
        <v>7240</v>
      </c>
      <c r="H2290" s="7" t="s">
        <v>11149</v>
      </c>
      <c r="I2290" s="7">
        <v>150</v>
      </c>
      <c r="J2290" s="26">
        <v>507951</v>
      </c>
      <c r="K2290" s="9">
        <v>475890</v>
      </c>
      <c r="L2290" s="18">
        <f t="shared" si="35"/>
        <v>95178</v>
      </c>
      <c r="M2290" s="9"/>
    </row>
    <row r="2291" spans="1:13" s="11" customFormat="1" x14ac:dyDescent="0.25">
      <c r="A2291" s="6" t="s">
        <v>11148</v>
      </c>
      <c r="B2291" s="6" t="s">
        <v>2303</v>
      </c>
      <c r="C2291" s="6" t="s">
        <v>11150</v>
      </c>
      <c r="D2291" s="7" t="s">
        <v>10863</v>
      </c>
      <c r="E2291" s="7" t="s">
        <v>10864</v>
      </c>
      <c r="F2291" s="7" t="s">
        <v>10865</v>
      </c>
      <c r="G2291" s="7" t="s">
        <v>7240</v>
      </c>
      <c r="H2291" s="7" t="s">
        <v>11149</v>
      </c>
      <c r="I2291" s="7">
        <v>146</v>
      </c>
      <c r="J2291" s="26">
        <v>500901</v>
      </c>
      <c r="K2291" s="9">
        <v>469285</v>
      </c>
      <c r="L2291" s="18">
        <f t="shared" si="35"/>
        <v>93857</v>
      </c>
      <c r="M2291" s="9"/>
    </row>
    <row r="2292" spans="1:13" s="11" customFormat="1" x14ac:dyDescent="0.25">
      <c r="A2292" s="6" t="s">
        <v>11152</v>
      </c>
      <c r="B2292" s="6" t="s">
        <v>2304</v>
      </c>
      <c r="C2292" s="6" t="s">
        <v>11151</v>
      </c>
      <c r="D2292" s="7" t="s">
        <v>10863</v>
      </c>
      <c r="E2292" s="7" t="s">
        <v>10864</v>
      </c>
      <c r="F2292" s="7" t="s">
        <v>10865</v>
      </c>
      <c r="G2292" s="7" t="s">
        <v>7240</v>
      </c>
      <c r="H2292" s="7" t="s">
        <v>11153</v>
      </c>
      <c r="I2292" s="7">
        <v>120</v>
      </c>
      <c r="J2292" s="26">
        <v>336633</v>
      </c>
      <c r="K2292" s="9">
        <v>315385</v>
      </c>
      <c r="L2292" s="18">
        <f t="shared" si="35"/>
        <v>63077</v>
      </c>
      <c r="M2292" s="9"/>
    </row>
    <row r="2293" spans="1:13" s="11" customFormat="1" x14ac:dyDescent="0.25">
      <c r="A2293" s="6" t="s">
        <v>11155</v>
      </c>
      <c r="B2293" s="6" t="s">
        <v>2305</v>
      </c>
      <c r="C2293" s="6" t="s">
        <v>11154</v>
      </c>
      <c r="D2293" s="7" t="s">
        <v>10863</v>
      </c>
      <c r="E2293" s="7" t="s">
        <v>10864</v>
      </c>
      <c r="F2293" s="7" t="s">
        <v>10865</v>
      </c>
      <c r="G2293" s="7" t="s">
        <v>7240</v>
      </c>
      <c r="H2293" s="7" t="s">
        <v>11156</v>
      </c>
      <c r="I2293" s="7">
        <v>97</v>
      </c>
      <c r="J2293" s="26">
        <v>267337</v>
      </c>
      <c r="K2293" s="9">
        <v>250463</v>
      </c>
      <c r="L2293" s="18">
        <f t="shared" si="35"/>
        <v>50092.600000000006</v>
      </c>
      <c r="M2293" s="9"/>
    </row>
    <row r="2294" spans="1:13" s="11" customFormat="1" x14ac:dyDescent="0.25">
      <c r="A2294" s="6" t="s">
        <v>11158</v>
      </c>
      <c r="B2294" s="6" t="s">
        <v>2306</v>
      </c>
      <c r="C2294" s="6" t="s">
        <v>11157</v>
      </c>
      <c r="D2294" s="7" t="s">
        <v>10863</v>
      </c>
      <c r="E2294" s="7" t="s">
        <v>10864</v>
      </c>
      <c r="F2294" s="7" t="s">
        <v>10865</v>
      </c>
      <c r="G2294" s="7" t="s">
        <v>7240</v>
      </c>
      <c r="H2294" s="7" t="s">
        <v>11159</v>
      </c>
      <c r="I2294" s="7">
        <v>22</v>
      </c>
      <c r="J2294" s="26">
        <v>60078</v>
      </c>
      <c r="K2294" s="9">
        <v>56286</v>
      </c>
      <c r="L2294" s="18">
        <f t="shared" si="35"/>
        <v>11257.2</v>
      </c>
      <c r="M2294" s="9"/>
    </row>
    <row r="2295" spans="1:13" s="11" customFormat="1" x14ac:dyDescent="0.25">
      <c r="A2295" s="6" t="s">
        <v>11161</v>
      </c>
      <c r="B2295" s="6" t="s">
        <v>2307</v>
      </c>
      <c r="C2295" s="6" t="s">
        <v>11160</v>
      </c>
      <c r="D2295" s="7" t="s">
        <v>10863</v>
      </c>
      <c r="E2295" s="7" t="s">
        <v>10864</v>
      </c>
      <c r="F2295" s="7" t="s">
        <v>10865</v>
      </c>
      <c r="G2295" s="7" t="s">
        <v>7240</v>
      </c>
      <c r="H2295" s="7" t="s">
        <v>11162</v>
      </c>
      <c r="I2295" s="7">
        <v>58</v>
      </c>
      <c r="J2295" s="26">
        <v>162007</v>
      </c>
      <c r="K2295" s="9">
        <v>151781</v>
      </c>
      <c r="L2295" s="18">
        <f t="shared" si="35"/>
        <v>30356.2</v>
      </c>
      <c r="M2295" s="9"/>
    </row>
    <row r="2296" spans="1:13" s="11" customFormat="1" x14ac:dyDescent="0.25">
      <c r="A2296" s="6" t="s">
        <v>11164</v>
      </c>
      <c r="B2296" s="6" t="s">
        <v>2308</v>
      </c>
      <c r="C2296" s="6" t="s">
        <v>11163</v>
      </c>
      <c r="D2296" s="7" t="s">
        <v>10863</v>
      </c>
      <c r="E2296" s="7" t="s">
        <v>10864</v>
      </c>
      <c r="F2296" s="7" t="s">
        <v>10865</v>
      </c>
      <c r="G2296" s="7" t="s">
        <v>7240</v>
      </c>
      <c r="H2296" s="7" t="s">
        <v>11165</v>
      </c>
      <c r="I2296" s="7">
        <v>20</v>
      </c>
      <c r="J2296" s="26">
        <v>48756</v>
      </c>
      <c r="K2296" s="9">
        <v>45679</v>
      </c>
      <c r="L2296" s="18">
        <f t="shared" si="35"/>
        <v>9135.8000000000011</v>
      </c>
      <c r="M2296" s="9"/>
    </row>
    <row r="2297" spans="1:13" s="11" customFormat="1" x14ac:dyDescent="0.25">
      <c r="A2297" s="6" t="s">
        <v>11167</v>
      </c>
      <c r="B2297" s="6" t="s">
        <v>2309</v>
      </c>
      <c r="C2297" s="6" t="s">
        <v>11166</v>
      </c>
      <c r="D2297" s="7" t="s">
        <v>10863</v>
      </c>
      <c r="E2297" s="7" t="s">
        <v>10864</v>
      </c>
      <c r="F2297" s="7" t="s">
        <v>10865</v>
      </c>
      <c r="G2297" s="7" t="s">
        <v>7240</v>
      </c>
      <c r="H2297" s="7" t="s">
        <v>11168</v>
      </c>
      <c r="I2297" s="7">
        <v>52</v>
      </c>
      <c r="J2297" s="26">
        <v>152785</v>
      </c>
      <c r="K2297" s="9">
        <v>143141</v>
      </c>
      <c r="L2297" s="18">
        <f t="shared" si="35"/>
        <v>28628.2</v>
      </c>
      <c r="M2297" s="9" t="s">
        <v>48</v>
      </c>
    </row>
    <row r="2298" spans="1:13" s="11" customFormat="1" x14ac:dyDescent="0.25">
      <c r="A2298" s="6" t="s">
        <v>11170</v>
      </c>
      <c r="B2298" s="6" t="s">
        <v>2310</v>
      </c>
      <c r="C2298" s="6" t="s">
        <v>11169</v>
      </c>
      <c r="D2298" s="7" t="s">
        <v>10863</v>
      </c>
      <c r="E2298" s="7" t="s">
        <v>10864</v>
      </c>
      <c r="F2298" s="7" t="s">
        <v>10865</v>
      </c>
      <c r="G2298" s="7" t="s">
        <v>7240</v>
      </c>
      <c r="H2298" s="7" t="s">
        <v>11171</v>
      </c>
      <c r="I2298" s="7">
        <v>146</v>
      </c>
      <c r="J2298" s="26">
        <v>458066</v>
      </c>
      <c r="K2298" s="9">
        <v>429153</v>
      </c>
      <c r="L2298" s="18">
        <f t="shared" si="35"/>
        <v>85830.6</v>
      </c>
      <c r="M2298" s="9"/>
    </row>
    <row r="2299" spans="1:13" s="11" customFormat="1" x14ac:dyDescent="0.25">
      <c r="A2299" s="6" t="s">
        <v>11173</v>
      </c>
      <c r="B2299" s="6" t="s">
        <v>2311</v>
      </c>
      <c r="C2299" s="6" t="s">
        <v>11172</v>
      </c>
      <c r="D2299" s="7" t="s">
        <v>10863</v>
      </c>
      <c r="E2299" s="7" t="s">
        <v>10864</v>
      </c>
      <c r="F2299" s="7" t="s">
        <v>10865</v>
      </c>
      <c r="G2299" s="7" t="s">
        <v>7240</v>
      </c>
      <c r="H2299" s="7" t="s">
        <v>11174</v>
      </c>
      <c r="I2299" s="7">
        <v>126</v>
      </c>
      <c r="J2299" s="26">
        <v>400319</v>
      </c>
      <c r="K2299" s="9">
        <v>375051</v>
      </c>
      <c r="L2299" s="18">
        <f t="shared" si="35"/>
        <v>75010.2</v>
      </c>
      <c r="M2299" s="9"/>
    </row>
    <row r="2300" spans="1:13" s="11" customFormat="1" x14ac:dyDescent="0.25">
      <c r="A2300" s="6" t="s">
        <v>11176</v>
      </c>
      <c r="B2300" s="6" t="s">
        <v>2312</v>
      </c>
      <c r="C2300" s="6" t="s">
        <v>11175</v>
      </c>
      <c r="D2300" s="7" t="s">
        <v>10863</v>
      </c>
      <c r="E2300" s="7" t="s">
        <v>10864</v>
      </c>
      <c r="F2300" s="7" t="s">
        <v>10865</v>
      </c>
      <c r="G2300" s="7" t="s">
        <v>7240</v>
      </c>
      <c r="H2300" s="7" t="s">
        <v>11177</v>
      </c>
      <c r="I2300" s="7">
        <v>100</v>
      </c>
      <c r="J2300" s="26">
        <v>378446</v>
      </c>
      <c r="K2300" s="9">
        <v>354559</v>
      </c>
      <c r="L2300" s="18">
        <f t="shared" si="35"/>
        <v>70911.8</v>
      </c>
      <c r="M2300" s="9"/>
    </row>
    <row r="2301" spans="1:13" s="11" customFormat="1" x14ac:dyDescent="0.25">
      <c r="A2301" s="6" t="s">
        <v>11179</v>
      </c>
      <c r="B2301" s="6" t="s">
        <v>2313</v>
      </c>
      <c r="C2301" s="6" t="s">
        <v>11178</v>
      </c>
      <c r="D2301" s="7" t="s">
        <v>10863</v>
      </c>
      <c r="E2301" s="7" t="s">
        <v>10864</v>
      </c>
      <c r="F2301" s="7" t="s">
        <v>10865</v>
      </c>
      <c r="G2301" s="7" t="s">
        <v>7240</v>
      </c>
      <c r="H2301" s="7" t="s">
        <v>11180</v>
      </c>
      <c r="I2301" s="7">
        <v>80</v>
      </c>
      <c r="J2301" s="26">
        <v>129701</v>
      </c>
      <c r="K2301" s="9">
        <v>121514</v>
      </c>
      <c r="L2301" s="18">
        <f t="shared" si="35"/>
        <v>24302.800000000003</v>
      </c>
      <c r="M2301" s="9"/>
    </row>
    <row r="2302" spans="1:13" s="11" customFormat="1" x14ac:dyDescent="0.25">
      <c r="A2302" s="6" t="s">
        <v>11182</v>
      </c>
      <c r="B2302" s="6" t="s">
        <v>2314</v>
      </c>
      <c r="C2302" s="6" t="s">
        <v>11181</v>
      </c>
      <c r="D2302" s="7" t="s">
        <v>10863</v>
      </c>
      <c r="E2302" s="7" t="s">
        <v>10864</v>
      </c>
      <c r="F2302" s="7" t="s">
        <v>10865</v>
      </c>
      <c r="G2302" s="7" t="s">
        <v>7240</v>
      </c>
      <c r="H2302" s="7" t="s">
        <v>11183</v>
      </c>
      <c r="I2302" s="7">
        <v>78</v>
      </c>
      <c r="J2302" s="26">
        <v>200747</v>
      </c>
      <c r="K2302" s="9">
        <v>188076</v>
      </c>
      <c r="L2302" s="18">
        <f t="shared" ref="L2302:L2365" si="36">K2302*20%</f>
        <v>37615.200000000004</v>
      </c>
      <c r="M2302" s="9"/>
    </row>
    <row r="2303" spans="1:13" s="11" customFormat="1" x14ac:dyDescent="0.25">
      <c r="A2303" s="6" t="s">
        <v>11185</v>
      </c>
      <c r="B2303" s="6" t="s">
        <v>2315</v>
      </c>
      <c r="C2303" s="6" t="s">
        <v>11184</v>
      </c>
      <c r="D2303" s="7" t="s">
        <v>10863</v>
      </c>
      <c r="E2303" s="7" t="s">
        <v>10864</v>
      </c>
      <c r="F2303" s="7" t="s">
        <v>10865</v>
      </c>
      <c r="G2303" s="7" t="s">
        <v>7240</v>
      </c>
      <c r="H2303" s="7" t="s">
        <v>11186</v>
      </c>
      <c r="I2303" s="7">
        <v>150</v>
      </c>
      <c r="J2303" s="26">
        <v>446033</v>
      </c>
      <c r="K2303" s="9">
        <v>417880</v>
      </c>
      <c r="L2303" s="18">
        <f t="shared" si="36"/>
        <v>83576</v>
      </c>
      <c r="M2303" s="9"/>
    </row>
    <row r="2304" spans="1:13" s="11" customFormat="1" x14ac:dyDescent="0.25">
      <c r="A2304" s="6" t="s">
        <v>11188</v>
      </c>
      <c r="B2304" s="6" t="s">
        <v>2316</v>
      </c>
      <c r="C2304" s="6" t="s">
        <v>11187</v>
      </c>
      <c r="D2304" s="7" t="s">
        <v>10863</v>
      </c>
      <c r="E2304" s="7" t="s">
        <v>10864</v>
      </c>
      <c r="F2304" s="7" t="s">
        <v>10865</v>
      </c>
      <c r="G2304" s="7" t="s">
        <v>7240</v>
      </c>
      <c r="H2304" s="7" t="s">
        <v>11189</v>
      </c>
      <c r="I2304" s="7">
        <v>138</v>
      </c>
      <c r="J2304" s="26">
        <v>410045</v>
      </c>
      <c r="K2304" s="9">
        <v>384163</v>
      </c>
      <c r="L2304" s="18">
        <f t="shared" si="36"/>
        <v>76832.600000000006</v>
      </c>
      <c r="M2304" s="9"/>
    </row>
    <row r="2305" spans="1:13" s="11" customFormat="1" x14ac:dyDescent="0.25">
      <c r="A2305" s="6" t="s">
        <v>11191</v>
      </c>
      <c r="B2305" s="6" t="s">
        <v>2317</v>
      </c>
      <c r="C2305" s="6" t="s">
        <v>11190</v>
      </c>
      <c r="D2305" s="7" t="s">
        <v>10863</v>
      </c>
      <c r="E2305" s="7" t="s">
        <v>10864</v>
      </c>
      <c r="F2305" s="7" t="s">
        <v>10865</v>
      </c>
      <c r="G2305" s="7" t="s">
        <v>7240</v>
      </c>
      <c r="H2305" s="7" t="s">
        <v>11192</v>
      </c>
      <c r="I2305" s="7">
        <v>60</v>
      </c>
      <c r="J2305" s="26">
        <v>101871</v>
      </c>
      <c r="K2305" s="9">
        <v>95441</v>
      </c>
      <c r="L2305" s="18">
        <f t="shared" si="36"/>
        <v>19088.2</v>
      </c>
      <c r="M2305" s="9"/>
    </row>
    <row r="2306" spans="1:13" s="11" customFormat="1" x14ac:dyDescent="0.25">
      <c r="A2306" s="6" t="s">
        <v>11194</v>
      </c>
      <c r="B2306" s="6" t="s">
        <v>2318</v>
      </c>
      <c r="C2306" s="6" t="s">
        <v>11193</v>
      </c>
      <c r="D2306" s="7" t="s">
        <v>10863</v>
      </c>
      <c r="E2306" s="7" t="s">
        <v>10864</v>
      </c>
      <c r="F2306" s="7" t="s">
        <v>10865</v>
      </c>
      <c r="G2306" s="7" t="s">
        <v>7240</v>
      </c>
      <c r="H2306" s="7" t="s">
        <v>11195</v>
      </c>
      <c r="I2306" s="7">
        <v>216</v>
      </c>
      <c r="J2306" s="26">
        <v>319146</v>
      </c>
      <c r="K2306" s="9">
        <v>299002</v>
      </c>
      <c r="L2306" s="18">
        <f t="shared" si="36"/>
        <v>59800.4</v>
      </c>
      <c r="M2306" s="9"/>
    </row>
    <row r="2307" spans="1:13" s="11" customFormat="1" x14ac:dyDescent="0.25">
      <c r="A2307" s="6" t="s">
        <v>11194</v>
      </c>
      <c r="B2307" s="6" t="s">
        <v>2319</v>
      </c>
      <c r="C2307" s="6" t="s">
        <v>11196</v>
      </c>
      <c r="D2307" s="7" t="s">
        <v>10863</v>
      </c>
      <c r="E2307" s="7" t="s">
        <v>10864</v>
      </c>
      <c r="F2307" s="7" t="s">
        <v>10865</v>
      </c>
      <c r="G2307" s="7" t="s">
        <v>7240</v>
      </c>
      <c r="H2307" s="7" t="s">
        <v>11195</v>
      </c>
      <c r="I2307" s="7">
        <v>182</v>
      </c>
      <c r="J2307" s="26">
        <v>409547</v>
      </c>
      <c r="K2307" s="9">
        <v>383697</v>
      </c>
      <c r="L2307" s="18">
        <f t="shared" si="36"/>
        <v>76739.400000000009</v>
      </c>
      <c r="M2307" s="9"/>
    </row>
    <row r="2308" spans="1:13" s="11" customFormat="1" x14ac:dyDescent="0.25">
      <c r="A2308" s="6" t="s">
        <v>11198</v>
      </c>
      <c r="B2308" s="6" t="s">
        <v>2320</v>
      </c>
      <c r="C2308" s="6" t="s">
        <v>11197</v>
      </c>
      <c r="D2308" s="7" t="s">
        <v>10863</v>
      </c>
      <c r="E2308" s="7" t="s">
        <v>10864</v>
      </c>
      <c r="F2308" s="7" t="s">
        <v>10865</v>
      </c>
      <c r="G2308" s="7" t="s">
        <v>7240</v>
      </c>
      <c r="H2308" s="7" t="s">
        <v>11199</v>
      </c>
      <c r="I2308" s="7">
        <v>20</v>
      </c>
      <c r="J2308" s="26">
        <v>71851</v>
      </c>
      <c r="K2308" s="9">
        <v>67316</v>
      </c>
      <c r="L2308" s="18">
        <f t="shared" si="36"/>
        <v>13463.2</v>
      </c>
      <c r="M2308" s="9"/>
    </row>
    <row r="2309" spans="1:13" s="11" customFormat="1" x14ac:dyDescent="0.25">
      <c r="A2309" s="6" t="s">
        <v>11201</v>
      </c>
      <c r="B2309" s="6" t="s">
        <v>2321</v>
      </c>
      <c r="C2309" s="6" t="s">
        <v>11200</v>
      </c>
      <c r="D2309" s="7" t="s">
        <v>10863</v>
      </c>
      <c r="E2309" s="7" t="s">
        <v>10864</v>
      </c>
      <c r="F2309" s="7" t="s">
        <v>10865</v>
      </c>
      <c r="G2309" s="7" t="s">
        <v>7240</v>
      </c>
      <c r="H2309" s="7" t="s">
        <v>11202</v>
      </c>
      <c r="I2309" s="7">
        <v>166</v>
      </c>
      <c r="J2309" s="26">
        <v>290443</v>
      </c>
      <c r="K2309" s="9">
        <v>272111</v>
      </c>
      <c r="L2309" s="18">
        <f t="shared" si="36"/>
        <v>54422.200000000004</v>
      </c>
      <c r="M2309" s="9"/>
    </row>
    <row r="2310" spans="1:13" s="11" customFormat="1" x14ac:dyDescent="0.25">
      <c r="A2310" s="6" t="s">
        <v>11204</v>
      </c>
      <c r="B2310" s="6" t="s">
        <v>2322</v>
      </c>
      <c r="C2310" s="6" t="s">
        <v>11203</v>
      </c>
      <c r="D2310" s="7" t="s">
        <v>10863</v>
      </c>
      <c r="E2310" s="7" t="s">
        <v>10864</v>
      </c>
      <c r="F2310" s="7" t="s">
        <v>10865</v>
      </c>
      <c r="G2310" s="7" t="s">
        <v>7240</v>
      </c>
      <c r="H2310" s="7" t="s">
        <v>11205</v>
      </c>
      <c r="I2310" s="7">
        <v>28</v>
      </c>
      <c r="J2310" s="26">
        <v>81186</v>
      </c>
      <c r="K2310" s="9">
        <v>76062</v>
      </c>
      <c r="L2310" s="18">
        <f t="shared" si="36"/>
        <v>15212.400000000001</v>
      </c>
      <c r="M2310" s="9"/>
    </row>
    <row r="2311" spans="1:13" s="11" customFormat="1" x14ac:dyDescent="0.25">
      <c r="A2311" s="6" t="s">
        <v>11207</v>
      </c>
      <c r="B2311" s="6" t="s">
        <v>2323</v>
      </c>
      <c r="C2311" s="6" t="s">
        <v>11206</v>
      </c>
      <c r="D2311" s="7" t="s">
        <v>10863</v>
      </c>
      <c r="E2311" s="7" t="s">
        <v>10864</v>
      </c>
      <c r="F2311" s="7" t="s">
        <v>10865</v>
      </c>
      <c r="G2311" s="7" t="s">
        <v>7240</v>
      </c>
      <c r="H2311" s="7" t="s">
        <v>11208</v>
      </c>
      <c r="I2311" s="7">
        <v>90</v>
      </c>
      <c r="J2311" s="26">
        <v>301674</v>
      </c>
      <c r="K2311" s="9">
        <v>282633</v>
      </c>
      <c r="L2311" s="18">
        <f t="shared" si="36"/>
        <v>56526.600000000006</v>
      </c>
      <c r="M2311" s="9"/>
    </row>
    <row r="2312" spans="1:13" s="11" customFormat="1" x14ac:dyDescent="0.25">
      <c r="A2312" s="6" t="s">
        <v>11210</v>
      </c>
      <c r="B2312" s="6" t="s">
        <v>2324</v>
      </c>
      <c r="C2312" s="6" t="s">
        <v>11209</v>
      </c>
      <c r="D2312" s="7" t="s">
        <v>10863</v>
      </c>
      <c r="E2312" s="7" t="s">
        <v>10864</v>
      </c>
      <c r="F2312" s="7" t="s">
        <v>10865</v>
      </c>
      <c r="G2312" s="7" t="s">
        <v>7240</v>
      </c>
      <c r="H2312" s="7" t="s">
        <v>11211</v>
      </c>
      <c r="I2312" s="7">
        <v>118</v>
      </c>
      <c r="J2312" s="26">
        <v>223831</v>
      </c>
      <c r="K2312" s="9">
        <v>209703</v>
      </c>
      <c r="L2312" s="18">
        <f t="shared" si="36"/>
        <v>41940.600000000006</v>
      </c>
      <c r="M2312" s="9"/>
    </row>
    <row r="2313" spans="1:13" s="11" customFormat="1" x14ac:dyDescent="0.25">
      <c r="A2313" s="6" t="s">
        <v>11213</v>
      </c>
      <c r="B2313" s="6" t="s">
        <v>2325</v>
      </c>
      <c r="C2313" s="6" t="s">
        <v>11212</v>
      </c>
      <c r="D2313" s="7" t="s">
        <v>10863</v>
      </c>
      <c r="E2313" s="7" t="s">
        <v>10864</v>
      </c>
      <c r="F2313" s="7" t="s">
        <v>10865</v>
      </c>
      <c r="G2313" s="7" t="s">
        <v>7240</v>
      </c>
      <c r="H2313" s="7" t="s">
        <v>11214</v>
      </c>
      <c r="I2313" s="7">
        <v>45</v>
      </c>
      <c r="J2313" s="26">
        <v>124793</v>
      </c>
      <c r="K2313" s="9">
        <v>116916</v>
      </c>
      <c r="L2313" s="18">
        <f t="shared" si="36"/>
        <v>23383.200000000001</v>
      </c>
      <c r="M2313" s="9"/>
    </row>
    <row r="2314" spans="1:13" s="11" customFormat="1" x14ac:dyDescent="0.25">
      <c r="A2314" s="6" t="s">
        <v>11216</v>
      </c>
      <c r="B2314" s="6" t="s">
        <v>2326</v>
      </c>
      <c r="C2314" s="6" t="s">
        <v>11215</v>
      </c>
      <c r="D2314" s="7" t="s">
        <v>10863</v>
      </c>
      <c r="E2314" s="7" t="s">
        <v>10864</v>
      </c>
      <c r="F2314" s="7" t="s">
        <v>10865</v>
      </c>
      <c r="G2314" s="7" t="s">
        <v>7240</v>
      </c>
      <c r="H2314" s="7" t="s">
        <v>11217</v>
      </c>
      <c r="I2314" s="7">
        <v>116</v>
      </c>
      <c r="J2314" s="26">
        <v>461027</v>
      </c>
      <c r="K2314" s="9">
        <v>431928</v>
      </c>
      <c r="L2314" s="18">
        <f t="shared" si="36"/>
        <v>86385.600000000006</v>
      </c>
      <c r="M2314" s="9"/>
    </row>
    <row r="2315" spans="1:13" s="11" customFormat="1" x14ac:dyDescent="0.25">
      <c r="A2315" s="6" t="s">
        <v>11219</v>
      </c>
      <c r="B2315" s="6" t="s">
        <v>2327</v>
      </c>
      <c r="C2315" s="6" t="s">
        <v>11218</v>
      </c>
      <c r="D2315" s="7" t="s">
        <v>10863</v>
      </c>
      <c r="E2315" s="7" t="s">
        <v>10864</v>
      </c>
      <c r="F2315" s="7" t="s">
        <v>10865</v>
      </c>
      <c r="G2315" s="7" t="s">
        <v>7240</v>
      </c>
      <c r="H2315" s="7" t="s">
        <v>11220</v>
      </c>
      <c r="I2315" s="7">
        <v>25</v>
      </c>
      <c r="J2315" s="26">
        <v>63225</v>
      </c>
      <c r="K2315" s="9">
        <v>59234</v>
      </c>
      <c r="L2315" s="18">
        <f t="shared" si="36"/>
        <v>11846.800000000001</v>
      </c>
      <c r="M2315" s="9"/>
    </row>
    <row r="2316" spans="1:13" s="11" customFormat="1" x14ac:dyDescent="0.25">
      <c r="A2316" s="6" t="s">
        <v>11222</v>
      </c>
      <c r="B2316" s="6" t="s">
        <v>2328</v>
      </c>
      <c r="C2316" s="6" t="s">
        <v>11221</v>
      </c>
      <c r="D2316" s="7" t="s">
        <v>10863</v>
      </c>
      <c r="E2316" s="7" t="s">
        <v>10864</v>
      </c>
      <c r="F2316" s="7" t="s">
        <v>10865</v>
      </c>
      <c r="G2316" s="7" t="s">
        <v>7240</v>
      </c>
      <c r="H2316" s="7" t="s">
        <v>11223</v>
      </c>
      <c r="I2316" s="7">
        <v>66</v>
      </c>
      <c r="J2316" s="26">
        <v>172863</v>
      </c>
      <c r="K2316" s="9">
        <v>161952</v>
      </c>
      <c r="L2316" s="18">
        <f t="shared" si="36"/>
        <v>32390.400000000001</v>
      </c>
      <c r="M2316" s="9"/>
    </row>
    <row r="2317" spans="1:13" s="11" customFormat="1" x14ac:dyDescent="0.25">
      <c r="A2317" s="6" t="s">
        <v>11225</v>
      </c>
      <c r="B2317" s="6" t="s">
        <v>2329</v>
      </c>
      <c r="C2317" s="6" t="s">
        <v>11224</v>
      </c>
      <c r="D2317" s="7" t="s">
        <v>10863</v>
      </c>
      <c r="E2317" s="7" t="s">
        <v>10864</v>
      </c>
      <c r="F2317" s="7" t="s">
        <v>10865</v>
      </c>
      <c r="G2317" s="7" t="s">
        <v>7240</v>
      </c>
      <c r="H2317" s="7" t="s">
        <v>11226</v>
      </c>
      <c r="I2317" s="7">
        <v>178</v>
      </c>
      <c r="J2317" s="26">
        <v>565867</v>
      </c>
      <c r="K2317" s="9">
        <v>530150</v>
      </c>
      <c r="L2317" s="18">
        <f t="shared" si="36"/>
        <v>106030</v>
      </c>
      <c r="M2317" s="9"/>
    </row>
    <row r="2318" spans="1:13" s="11" customFormat="1" x14ac:dyDescent="0.25">
      <c r="A2318" s="6" t="s">
        <v>11228</v>
      </c>
      <c r="B2318" s="6" t="s">
        <v>2330</v>
      </c>
      <c r="C2318" s="6" t="s">
        <v>11227</v>
      </c>
      <c r="D2318" s="7" t="s">
        <v>10863</v>
      </c>
      <c r="E2318" s="7" t="s">
        <v>10864</v>
      </c>
      <c r="F2318" s="7" t="s">
        <v>10865</v>
      </c>
      <c r="G2318" s="7" t="s">
        <v>7240</v>
      </c>
      <c r="H2318" s="7" t="s">
        <v>11229</v>
      </c>
      <c r="I2318" s="7">
        <v>30</v>
      </c>
      <c r="J2318" s="26">
        <v>81444</v>
      </c>
      <c r="K2318" s="9">
        <v>76303</v>
      </c>
      <c r="L2318" s="18">
        <f t="shared" si="36"/>
        <v>15260.6</v>
      </c>
      <c r="M2318" s="9"/>
    </row>
    <row r="2319" spans="1:13" s="11" customFormat="1" x14ac:dyDescent="0.25">
      <c r="A2319" s="6" t="s">
        <v>11231</v>
      </c>
      <c r="B2319" s="6" t="s">
        <v>2331</v>
      </c>
      <c r="C2319" s="6" t="s">
        <v>11230</v>
      </c>
      <c r="D2319" s="7" t="s">
        <v>10863</v>
      </c>
      <c r="E2319" s="7" t="s">
        <v>10864</v>
      </c>
      <c r="F2319" s="7" t="s">
        <v>10865</v>
      </c>
      <c r="G2319" s="7" t="s">
        <v>7240</v>
      </c>
      <c r="H2319" s="7" t="s">
        <v>11232</v>
      </c>
      <c r="I2319" s="7">
        <v>50</v>
      </c>
      <c r="J2319" s="26">
        <v>122984</v>
      </c>
      <c r="K2319" s="9">
        <v>115221</v>
      </c>
      <c r="L2319" s="18">
        <f t="shared" si="36"/>
        <v>23044.2</v>
      </c>
      <c r="M2319" s="9"/>
    </row>
    <row r="2320" spans="1:13" s="11" customFormat="1" x14ac:dyDescent="0.25">
      <c r="A2320" s="6" t="s">
        <v>11234</v>
      </c>
      <c r="B2320" s="6" t="s">
        <v>2332</v>
      </c>
      <c r="C2320" s="6" t="s">
        <v>11233</v>
      </c>
      <c r="D2320" s="7" t="s">
        <v>10863</v>
      </c>
      <c r="E2320" s="7" t="s">
        <v>10864</v>
      </c>
      <c r="F2320" s="7" t="s">
        <v>10865</v>
      </c>
      <c r="G2320" s="7" t="s">
        <v>7240</v>
      </c>
      <c r="H2320" s="7" t="s">
        <v>11235</v>
      </c>
      <c r="I2320" s="7">
        <v>92</v>
      </c>
      <c r="J2320" s="26">
        <v>236636</v>
      </c>
      <c r="K2320" s="9">
        <v>221700</v>
      </c>
      <c r="L2320" s="18">
        <f t="shared" si="36"/>
        <v>44340</v>
      </c>
      <c r="M2320" s="9"/>
    </row>
    <row r="2321" spans="1:13" s="11" customFormat="1" x14ac:dyDescent="0.25">
      <c r="A2321" s="6" t="s">
        <v>11237</v>
      </c>
      <c r="B2321" s="6" t="s">
        <v>2333</v>
      </c>
      <c r="C2321" s="6" t="s">
        <v>11236</v>
      </c>
      <c r="D2321" s="7" t="s">
        <v>10863</v>
      </c>
      <c r="E2321" s="7" t="s">
        <v>10864</v>
      </c>
      <c r="F2321" s="7" t="s">
        <v>10865</v>
      </c>
      <c r="G2321" s="7" t="s">
        <v>7240</v>
      </c>
      <c r="H2321" s="7" t="s">
        <v>11238</v>
      </c>
      <c r="I2321" s="7">
        <v>60</v>
      </c>
      <c r="J2321" s="26">
        <v>102249</v>
      </c>
      <c r="K2321" s="9">
        <v>95795</v>
      </c>
      <c r="L2321" s="18">
        <f t="shared" si="36"/>
        <v>19159</v>
      </c>
      <c r="M2321" s="9"/>
    </row>
    <row r="2322" spans="1:13" s="11" customFormat="1" x14ac:dyDescent="0.25">
      <c r="A2322" s="6" t="s">
        <v>11240</v>
      </c>
      <c r="B2322" s="6" t="s">
        <v>2334</v>
      </c>
      <c r="C2322" s="6" t="s">
        <v>11239</v>
      </c>
      <c r="D2322" s="7" t="s">
        <v>10863</v>
      </c>
      <c r="E2322" s="7" t="s">
        <v>10864</v>
      </c>
      <c r="F2322" s="7" t="s">
        <v>10865</v>
      </c>
      <c r="G2322" s="7" t="s">
        <v>7240</v>
      </c>
      <c r="H2322" s="7" t="s">
        <v>11241</v>
      </c>
      <c r="I2322" s="7">
        <v>50</v>
      </c>
      <c r="J2322" s="26">
        <v>137995</v>
      </c>
      <c r="K2322" s="9">
        <v>129285</v>
      </c>
      <c r="L2322" s="18">
        <f t="shared" si="36"/>
        <v>25857</v>
      </c>
      <c r="M2322" s="9"/>
    </row>
    <row r="2323" spans="1:13" s="11" customFormat="1" x14ac:dyDescent="0.25">
      <c r="A2323" s="6" t="s">
        <v>11243</v>
      </c>
      <c r="B2323" s="6" t="s">
        <v>2335</v>
      </c>
      <c r="C2323" s="6" t="s">
        <v>11242</v>
      </c>
      <c r="D2323" s="7" t="s">
        <v>10863</v>
      </c>
      <c r="E2323" s="7" t="s">
        <v>10864</v>
      </c>
      <c r="F2323" s="7" t="s">
        <v>10865</v>
      </c>
      <c r="G2323" s="7" t="s">
        <v>7240</v>
      </c>
      <c r="H2323" s="7" t="s">
        <v>11244</v>
      </c>
      <c r="I2323" s="7">
        <v>25</v>
      </c>
      <c r="J2323" s="26">
        <v>55494</v>
      </c>
      <c r="K2323" s="9">
        <v>51991</v>
      </c>
      <c r="L2323" s="18">
        <f t="shared" si="36"/>
        <v>10398.200000000001</v>
      </c>
      <c r="M2323" s="9"/>
    </row>
    <row r="2324" spans="1:13" s="11" customFormat="1" x14ac:dyDescent="0.25">
      <c r="A2324" s="6" t="s">
        <v>11246</v>
      </c>
      <c r="B2324" s="6" t="s">
        <v>2336</v>
      </c>
      <c r="C2324" s="6" t="s">
        <v>11245</v>
      </c>
      <c r="D2324" s="7" t="s">
        <v>10863</v>
      </c>
      <c r="E2324" s="7" t="s">
        <v>10864</v>
      </c>
      <c r="F2324" s="7" t="s">
        <v>10865</v>
      </c>
      <c r="G2324" s="7" t="s">
        <v>7240</v>
      </c>
      <c r="H2324" s="7" t="s">
        <v>11247</v>
      </c>
      <c r="I2324" s="7">
        <v>40</v>
      </c>
      <c r="J2324" s="26">
        <v>129314</v>
      </c>
      <c r="K2324" s="9">
        <v>121152</v>
      </c>
      <c r="L2324" s="18">
        <f t="shared" si="36"/>
        <v>24230.400000000001</v>
      </c>
      <c r="M2324" s="9"/>
    </row>
    <row r="2325" spans="1:13" s="11" customFormat="1" x14ac:dyDescent="0.25">
      <c r="A2325" s="6" t="s">
        <v>11249</v>
      </c>
      <c r="B2325" s="6" t="s">
        <v>2337</v>
      </c>
      <c r="C2325" s="6" t="s">
        <v>11248</v>
      </c>
      <c r="D2325" s="7" t="s">
        <v>11250</v>
      </c>
      <c r="E2325" s="7" t="s">
        <v>11251</v>
      </c>
      <c r="F2325" s="7" t="s">
        <v>11252</v>
      </c>
      <c r="G2325" s="7" t="s">
        <v>8075</v>
      </c>
      <c r="H2325" s="7" t="s">
        <v>11253</v>
      </c>
      <c r="I2325" s="7">
        <v>524</v>
      </c>
      <c r="J2325" s="26">
        <v>2772581</v>
      </c>
      <c r="K2325" s="9">
        <v>2597579</v>
      </c>
      <c r="L2325" s="18">
        <f t="shared" si="36"/>
        <v>519515.80000000005</v>
      </c>
      <c r="M2325" s="9"/>
    </row>
    <row r="2326" spans="1:13" s="11" customFormat="1" x14ac:dyDescent="0.25">
      <c r="A2326" s="6" t="s">
        <v>11249</v>
      </c>
      <c r="B2326" s="6" t="s">
        <v>2338</v>
      </c>
      <c r="C2326" s="6" t="s">
        <v>11254</v>
      </c>
      <c r="D2326" s="7" t="s">
        <v>11250</v>
      </c>
      <c r="E2326" s="7" t="s">
        <v>11251</v>
      </c>
      <c r="F2326" s="7" t="s">
        <v>11252</v>
      </c>
      <c r="G2326" s="7" t="s">
        <v>8075</v>
      </c>
      <c r="H2326" s="7" t="s">
        <v>11253</v>
      </c>
      <c r="I2326" s="7">
        <v>300</v>
      </c>
      <c r="J2326" s="26">
        <v>1698983</v>
      </c>
      <c r="K2326" s="9">
        <v>1591745</v>
      </c>
      <c r="L2326" s="18">
        <f t="shared" si="36"/>
        <v>318349</v>
      </c>
      <c r="M2326" s="9"/>
    </row>
    <row r="2327" spans="1:13" s="11" customFormat="1" x14ac:dyDescent="0.25">
      <c r="A2327" s="6" t="s">
        <v>11249</v>
      </c>
      <c r="B2327" s="6" t="s">
        <v>2339</v>
      </c>
      <c r="C2327" s="6" t="s">
        <v>11255</v>
      </c>
      <c r="D2327" s="7" t="s">
        <v>11250</v>
      </c>
      <c r="E2327" s="7" t="s">
        <v>11251</v>
      </c>
      <c r="F2327" s="7" t="s">
        <v>11252</v>
      </c>
      <c r="G2327" s="7" t="s">
        <v>8075</v>
      </c>
      <c r="H2327" s="7" t="s">
        <v>11253</v>
      </c>
      <c r="I2327" s="7">
        <v>426</v>
      </c>
      <c r="J2327" s="26">
        <v>1881174</v>
      </c>
      <c r="K2327" s="9">
        <v>1762437</v>
      </c>
      <c r="L2327" s="18">
        <f t="shared" si="36"/>
        <v>352487.4</v>
      </c>
      <c r="M2327" s="9"/>
    </row>
    <row r="2328" spans="1:13" s="11" customFormat="1" x14ac:dyDescent="0.25">
      <c r="A2328" s="6" t="s">
        <v>11249</v>
      </c>
      <c r="B2328" s="6" t="s">
        <v>2340</v>
      </c>
      <c r="C2328" s="6" t="s">
        <v>11256</v>
      </c>
      <c r="D2328" s="7" t="s">
        <v>11250</v>
      </c>
      <c r="E2328" s="7" t="s">
        <v>11251</v>
      </c>
      <c r="F2328" s="7" t="s">
        <v>11252</v>
      </c>
      <c r="G2328" s="7" t="s">
        <v>8075</v>
      </c>
      <c r="H2328" s="7" t="s">
        <v>11253</v>
      </c>
      <c r="I2328" s="7">
        <v>448</v>
      </c>
      <c r="J2328" s="26">
        <v>1541162</v>
      </c>
      <c r="K2328" s="9">
        <v>1443886</v>
      </c>
      <c r="L2328" s="18">
        <f t="shared" si="36"/>
        <v>288777.2</v>
      </c>
      <c r="M2328" s="9"/>
    </row>
    <row r="2329" spans="1:13" s="11" customFormat="1" x14ac:dyDescent="0.25">
      <c r="A2329" s="6" t="s">
        <v>11258</v>
      </c>
      <c r="B2329" s="6" t="s">
        <v>2341</v>
      </c>
      <c r="C2329" s="6" t="s">
        <v>11257</v>
      </c>
      <c r="D2329" s="7" t="s">
        <v>11250</v>
      </c>
      <c r="E2329" s="7" t="s">
        <v>11251</v>
      </c>
      <c r="F2329" s="7" t="s">
        <v>11252</v>
      </c>
      <c r="G2329" s="7" t="s">
        <v>8075</v>
      </c>
      <c r="H2329" s="7" t="s">
        <v>11259</v>
      </c>
      <c r="I2329" s="7">
        <v>1100</v>
      </c>
      <c r="J2329" s="26">
        <v>8336005</v>
      </c>
      <c r="K2329" s="9">
        <v>7809846</v>
      </c>
      <c r="L2329" s="18">
        <f t="shared" si="36"/>
        <v>1561969.2000000002</v>
      </c>
      <c r="M2329" s="9"/>
    </row>
    <row r="2330" spans="1:13" s="11" customFormat="1" x14ac:dyDescent="0.25">
      <c r="A2330" s="6" t="s">
        <v>11258</v>
      </c>
      <c r="B2330" s="6" t="s">
        <v>2342</v>
      </c>
      <c r="C2330" s="6" t="s">
        <v>11260</v>
      </c>
      <c r="D2330" s="7" t="s">
        <v>11250</v>
      </c>
      <c r="E2330" s="7" t="s">
        <v>11251</v>
      </c>
      <c r="F2330" s="7" t="s">
        <v>11252</v>
      </c>
      <c r="G2330" s="7" t="s">
        <v>8075</v>
      </c>
      <c r="H2330" s="7" t="s">
        <v>11259</v>
      </c>
      <c r="I2330" s="7">
        <v>285</v>
      </c>
      <c r="J2330" s="26">
        <v>2134638</v>
      </c>
      <c r="K2330" s="9">
        <v>1999902</v>
      </c>
      <c r="L2330" s="18">
        <f t="shared" si="36"/>
        <v>399980.4</v>
      </c>
      <c r="M2330" s="9"/>
    </row>
    <row r="2331" spans="1:13" s="11" customFormat="1" x14ac:dyDescent="0.25">
      <c r="A2331" s="6" t="s">
        <v>11258</v>
      </c>
      <c r="B2331" s="6" t="s">
        <v>2343</v>
      </c>
      <c r="C2331" s="6" t="s">
        <v>11261</v>
      </c>
      <c r="D2331" s="7" t="s">
        <v>11250</v>
      </c>
      <c r="E2331" s="7" t="s">
        <v>11251</v>
      </c>
      <c r="F2331" s="7" t="s">
        <v>11252</v>
      </c>
      <c r="G2331" s="7" t="s">
        <v>8075</v>
      </c>
      <c r="H2331" s="7" t="s">
        <v>11259</v>
      </c>
      <c r="I2331" s="7">
        <v>414</v>
      </c>
      <c r="J2331" s="26">
        <v>3170629</v>
      </c>
      <c r="K2331" s="9">
        <v>2970503</v>
      </c>
      <c r="L2331" s="18">
        <f t="shared" si="36"/>
        <v>594100.6</v>
      </c>
      <c r="M2331" s="9"/>
    </row>
    <row r="2332" spans="1:13" s="11" customFormat="1" x14ac:dyDescent="0.25">
      <c r="A2332" s="6" t="s">
        <v>11258</v>
      </c>
      <c r="B2332" s="6" t="s">
        <v>2344</v>
      </c>
      <c r="C2332" s="6" t="s">
        <v>11262</v>
      </c>
      <c r="D2332" s="7" t="s">
        <v>11250</v>
      </c>
      <c r="E2332" s="7" t="s">
        <v>11251</v>
      </c>
      <c r="F2332" s="7" t="s">
        <v>11252</v>
      </c>
      <c r="G2332" s="7" t="s">
        <v>8075</v>
      </c>
      <c r="H2332" s="7" t="s">
        <v>11259</v>
      </c>
      <c r="I2332" s="7">
        <v>200</v>
      </c>
      <c r="J2332" s="26">
        <v>1770154</v>
      </c>
      <c r="K2332" s="9">
        <v>1658424</v>
      </c>
      <c r="L2332" s="18">
        <f t="shared" si="36"/>
        <v>331684.80000000005</v>
      </c>
      <c r="M2332" s="9"/>
    </row>
    <row r="2333" spans="1:13" s="11" customFormat="1" x14ac:dyDescent="0.25">
      <c r="A2333" s="6" t="s">
        <v>11258</v>
      </c>
      <c r="B2333" s="6" t="s">
        <v>2345</v>
      </c>
      <c r="C2333" s="6" t="s">
        <v>11263</v>
      </c>
      <c r="D2333" s="7" t="s">
        <v>11250</v>
      </c>
      <c r="E2333" s="7" t="s">
        <v>11251</v>
      </c>
      <c r="F2333" s="7" t="s">
        <v>11252</v>
      </c>
      <c r="G2333" s="7" t="s">
        <v>8075</v>
      </c>
      <c r="H2333" s="7" t="s">
        <v>11259</v>
      </c>
      <c r="I2333" s="7">
        <v>363</v>
      </c>
      <c r="J2333" s="26">
        <v>3136325</v>
      </c>
      <c r="K2333" s="9">
        <v>2938364</v>
      </c>
      <c r="L2333" s="18">
        <f t="shared" si="36"/>
        <v>587672.80000000005</v>
      </c>
      <c r="M2333" s="9"/>
    </row>
    <row r="2334" spans="1:13" s="11" customFormat="1" x14ac:dyDescent="0.25">
      <c r="A2334" s="6" t="s">
        <v>11258</v>
      </c>
      <c r="B2334" s="6" t="s">
        <v>2346</v>
      </c>
      <c r="C2334" s="6" t="s">
        <v>11264</v>
      </c>
      <c r="D2334" s="7" t="s">
        <v>11250</v>
      </c>
      <c r="E2334" s="7" t="s">
        <v>11251</v>
      </c>
      <c r="F2334" s="7" t="s">
        <v>11252</v>
      </c>
      <c r="G2334" s="7" t="s">
        <v>8075</v>
      </c>
      <c r="H2334" s="7" t="s">
        <v>11259</v>
      </c>
      <c r="I2334" s="7">
        <v>1016</v>
      </c>
      <c r="J2334" s="26">
        <v>6554101</v>
      </c>
      <c r="K2334" s="9">
        <v>6140414</v>
      </c>
      <c r="L2334" s="18">
        <f t="shared" si="36"/>
        <v>1228082.8</v>
      </c>
      <c r="M2334" s="9"/>
    </row>
    <row r="2335" spans="1:13" s="11" customFormat="1" x14ac:dyDescent="0.25">
      <c r="A2335" s="6" t="s">
        <v>11258</v>
      </c>
      <c r="B2335" s="6" t="s">
        <v>2347</v>
      </c>
      <c r="C2335" s="6" t="s">
        <v>11265</v>
      </c>
      <c r="D2335" s="7" t="s">
        <v>11250</v>
      </c>
      <c r="E2335" s="7" t="s">
        <v>11251</v>
      </c>
      <c r="F2335" s="7" t="s">
        <v>11252</v>
      </c>
      <c r="G2335" s="7" t="s">
        <v>8075</v>
      </c>
      <c r="H2335" s="7" t="s">
        <v>11259</v>
      </c>
      <c r="I2335" s="7">
        <v>458</v>
      </c>
      <c r="J2335" s="26">
        <v>3496494</v>
      </c>
      <c r="K2335" s="9">
        <v>3275799</v>
      </c>
      <c r="L2335" s="18">
        <f t="shared" si="36"/>
        <v>655159.80000000005</v>
      </c>
      <c r="M2335" s="9"/>
    </row>
    <row r="2336" spans="1:13" s="11" customFormat="1" x14ac:dyDescent="0.25">
      <c r="A2336" s="6" t="s">
        <v>11258</v>
      </c>
      <c r="B2336" s="6" t="s">
        <v>2348</v>
      </c>
      <c r="C2336" s="6" t="s">
        <v>11266</v>
      </c>
      <c r="D2336" s="7" t="s">
        <v>11250</v>
      </c>
      <c r="E2336" s="7" t="s">
        <v>11251</v>
      </c>
      <c r="F2336" s="7" t="s">
        <v>11252</v>
      </c>
      <c r="G2336" s="7" t="s">
        <v>8075</v>
      </c>
      <c r="H2336" s="7" t="s">
        <v>11259</v>
      </c>
      <c r="I2336" s="7">
        <v>149</v>
      </c>
      <c r="J2336" s="26">
        <v>849724</v>
      </c>
      <c r="K2336" s="9">
        <v>796090</v>
      </c>
      <c r="L2336" s="18">
        <f t="shared" si="36"/>
        <v>159218</v>
      </c>
      <c r="M2336" s="9"/>
    </row>
    <row r="2337" spans="1:13" s="11" customFormat="1" x14ac:dyDescent="0.25">
      <c r="A2337" s="6" t="s">
        <v>11258</v>
      </c>
      <c r="B2337" s="6" t="s">
        <v>2349</v>
      </c>
      <c r="C2337" s="6" t="s">
        <v>11267</v>
      </c>
      <c r="D2337" s="7" t="s">
        <v>11250</v>
      </c>
      <c r="E2337" s="7" t="s">
        <v>11251</v>
      </c>
      <c r="F2337" s="7" t="s">
        <v>11252</v>
      </c>
      <c r="G2337" s="7" t="s">
        <v>8075</v>
      </c>
      <c r="H2337" s="7" t="s">
        <v>11259</v>
      </c>
      <c r="I2337" s="7">
        <v>278</v>
      </c>
      <c r="J2337" s="26">
        <v>1827714</v>
      </c>
      <c r="K2337" s="9">
        <v>1712351</v>
      </c>
      <c r="L2337" s="18">
        <f t="shared" si="36"/>
        <v>342470.2</v>
      </c>
      <c r="M2337" s="9"/>
    </row>
    <row r="2338" spans="1:13" s="11" customFormat="1" x14ac:dyDescent="0.25">
      <c r="A2338" s="6" t="s">
        <v>11258</v>
      </c>
      <c r="B2338" s="6" t="s">
        <v>2350</v>
      </c>
      <c r="C2338" s="6" t="s">
        <v>11268</v>
      </c>
      <c r="D2338" s="7" t="s">
        <v>11250</v>
      </c>
      <c r="E2338" s="7" t="s">
        <v>11251</v>
      </c>
      <c r="F2338" s="7" t="s">
        <v>11252</v>
      </c>
      <c r="G2338" s="7" t="s">
        <v>8075</v>
      </c>
      <c r="H2338" s="7" t="s">
        <v>11259</v>
      </c>
      <c r="I2338" s="7">
        <v>346</v>
      </c>
      <c r="J2338" s="26">
        <v>3044087</v>
      </c>
      <c r="K2338" s="9">
        <v>2851948</v>
      </c>
      <c r="L2338" s="18">
        <f t="shared" si="36"/>
        <v>570389.6</v>
      </c>
      <c r="M2338" s="9"/>
    </row>
    <row r="2339" spans="1:13" s="11" customFormat="1" x14ac:dyDescent="0.25">
      <c r="A2339" s="6" t="s">
        <v>11258</v>
      </c>
      <c r="B2339" s="6" t="s">
        <v>2351</v>
      </c>
      <c r="C2339" s="6" t="s">
        <v>11269</v>
      </c>
      <c r="D2339" s="7" t="s">
        <v>11250</v>
      </c>
      <c r="E2339" s="7" t="s">
        <v>11251</v>
      </c>
      <c r="F2339" s="7" t="s">
        <v>11252</v>
      </c>
      <c r="G2339" s="7" t="s">
        <v>8075</v>
      </c>
      <c r="H2339" s="7" t="s">
        <v>11259</v>
      </c>
      <c r="I2339" s="7">
        <v>26</v>
      </c>
      <c r="J2339" s="26">
        <v>134609</v>
      </c>
      <c r="K2339" s="9">
        <v>126113</v>
      </c>
      <c r="L2339" s="18">
        <f t="shared" si="36"/>
        <v>25222.600000000002</v>
      </c>
      <c r="M2339" s="9"/>
    </row>
    <row r="2340" spans="1:13" s="11" customFormat="1" x14ac:dyDescent="0.25">
      <c r="A2340" s="6" t="s">
        <v>11258</v>
      </c>
      <c r="B2340" s="6" t="s">
        <v>2352</v>
      </c>
      <c r="C2340" s="6" t="s">
        <v>11270</v>
      </c>
      <c r="D2340" s="7" t="s">
        <v>11250</v>
      </c>
      <c r="E2340" s="7" t="s">
        <v>11251</v>
      </c>
      <c r="F2340" s="7" t="s">
        <v>11252</v>
      </c>
      <c r="G2340" s="7" t="s">
        <v>8075</v>
      </c>
      <c r="H2340" s="7" t="s">
        <v>11259</v>
      </c>
      <c r="I2340" s="7">
        <v>44</v>
      </c>
      <c r="J2340" s="26">
        <v>280182</v>
      </c>
      <c r="K2340" s="9">
        <v>262497</v>
      </c>
      <c r="L2340" s="18">
        <f t="shared" si="36"/>
        <v>52499.4</v>
      </c>
      <c r="M2340" s="9"/>
    </row>
    <row r="2341" spans="1:13" s="11" customFormat="1" x14ac:dyDescent="0.25">
      <c r="A2341" s="6" t="s">
        <v>11258</v>
      </c>
      <c r="B2341" s="6" t="s">
        <v>2353</v>
      </c>
      <c r="C2341" s="6" t="s">
        <v>11271</v>
      </c>
      <c r="D2341" s="7" t="s">
        <v>11250</v>
      </c>
      <c r="E2341" s="7" t="s">
        <v>11251</v>
      </c>
      <c r="F2341" s="7" t="s">
        <v>11252</v>
      </c>
      <c r="G2341" s="7" t="s">
        <v>8075</v>
      </c>
      <c r="H2341" s="7" t="s">
        <v>11259</v>
      </c>
      <c r="I2341" s="7">
        <v>56</v>
      </c>
      <c r="J2341" s="26">
        <v>304943</v>
      </c>
      <c r="K2341" s="9">
        <v>285695</v>
      </c>
      <c r="L2341" s="18">
        <f t="shared" si="36"/>
        <v>57139</v>
      </c>
      <c r="M2341" s="9"/>
    </row>
    <row r="2342" spans="1:13" s="11" customFormat="1" x14ac:dyDescent="0.25">
      <c r="A2342" s="6" t="s">
        <v>11258</v>
      </c>
      <c r="B2342" s="6" t="s">
        <v>2354</v>
      </c>
      <c r="C2342" s="6" t="s">
        <v>11272</v>
      </c>
      <c r="D2342" s="7" t="s">
        <v>11250</v>
      </c>
      <c r="E2342" s="7" t="s">
        <v>11251</v>
      </c>
      <c r="F2342" s="7" t="s">
        <v>11252</v>
      </c>
      <c r="G2342" s="7" t="s">
        <v>8075</v>
      </c>
      <c r="H2342" s="7" t="s">
        <v>11259</v>
      </c>
      <c r="I2342" s="7">
        <v>54</v>
      </c>
      <c r="J2342" s="26">
        <v>323191</v>
      </c>
      <c r="K2342" s="9">
        <v>302792</v>
      </c>
      <c r="L2342" s="18">
        <f t="shared" si="36"/>
        <v>60558.400000000001</v>
      </c>
      <c r="M2342" s="9"/>
    </row>
    <row r="2343" spans="1:13" s="11" customFormat="1" x14ac:dyDescent="0.25">
      <c r="A2343" s="6" t="s">
        <v>11258</v>
      </c>
      <c r="B2343" s="6" t="s">
        <v>2355</v>
      </c>
      <c r="C2343" s="6" t="s">
        <v>11273</v>
      </c>
      <c r="D2343" s="7" t="s">
        <v>11250</v>
      </c>
      <c r="E2343" s="7" t="s">
        <v>11251</v>
      </c>
      <c r="F2343" s="7" t="s">
        <v>11252</v>
      </c>
      <c r="G2343" s="7" t="s">
        <v>8075</v>
      </c>
      <c r="H2343" s="7" t="s">
        <v>11259</v>
      </c>
      <c r="I2343" s="7">
        <v>81</v>
      </c>
      <c r="J2343" s="26">
        <v>520019</v>
      </c>
      <c r="K2343" s="9">
        <v>487196</v>
      </c>
      <c r="L2343" s="18">
        <f t="shared" si="36"/>
        <v>97439.200000000012</v>
      </c>
      <c r="M2343" s="9"/>
    </row>
    <row r="2344" spans="1:13" s="11" customFormat="1" x14ac:dyDescent="0.25">
      <c r="A2344" s="6" t="s">
        <v>11258</v>
      </c>
      <c r="B2344" s="6" t="s">
        <v>2356</v>
      </c>
      <c r="C2344" s="6" t="s">
        <v>11274</v>
      </c>
      <c r="D2344" s="7" t="s">
        <v>11250</v>
      </c>
      <c r="E2344" s="7" t="s">
        <v>11251</v>
      </c>
      <c r="F2344" s="7" t="s">
        <v>11252</v>
      </c>
      <c r="G2344" s="7" t="s">
        <v>8075</v>
      </c>
      <c r="H2344" s="7" t="s">
        <v>11259</v>
      </c>
      <c r="I2344" s="7">
        <v>96</v>
      </c>
      <c r="J2344" s="26">
        <v>378960</v>
      </c>
      <c r="K2344" s="9">
        <v>355040</v>
      </c>
      <c r="L2344" s="18">
        <f t="shared" si="36"/>
        <v>71008</v>
      </c>
      <c r="M2344" s="9"/>
    </row>
    <row r="2345" spans="1:13" s="11" customFormat="1" x14ac:dyDescent="0.25">
      <c r="A2345" s="6" t="s">
        <v>11258</v>
      </c>
      <c r="B2345" s="6" t="s">
        <v>2357</v>
      </c>
      <c r="C2345" s="6" t="s">
        <v>11275</v>
      </c>
      <c r="D2345" s="7" t="s">
        <v>11250</v>
      </c>
      <c r="E2345" s="7" t="s">
        <v>11251</v>
      </c>
      <c r="F2345" s="7" t="s">
        <v>11252</v>
      </c>
      <c r="G2345" s="7" t="s">
        <v>8075</v>
      </c>
      <c r="H2345" s="7" t="s">
        <v>11259</v>
      </c>
      <c r="I2345" s="7">
        <v>48</v>
      </c>
      <c r="J2345" s="26">
        <v>242164</v>
      </c>
      <c r="K2345" s="9">
        <v>226879</v>
      </c>
      <c r="L2345" s="18">
        <f t="shared" si="36"/>
        <v>45375.8</v>
      </c>
      <c r="M2345" s="9"/>
    </row>
    <row r="2346" spans="1:13" s="11" customFormat="1" x14ac:dyDescent="0.25">
      <c r="A2346" s="6" t="s">
        <v>11258</v>
      </c>
      <c r="B2346" s="6" t="s">
        <v>2358</v>
      </c>
      <c r="C2346" s="6" t="s">
        <v>11276</v>
      </c>
      <c r="D2346" s="7" t="s">
        <v>11250</v>
      </c>
      <c r="E2346" s="7" t="s">
        <v>11251</v>
      </c>
      <c r="F2346" s="7" t="s">
        <v>11252</v>
      </c>
      <c r="G2346" s="7" t="s">
        <v>8075</v>
      </c>
      <c r="H2346" s="7" t="s">
        <v>11259</v>
      </c>
      <c r="I2346" s="7">
        <v>47</v>
      </c>
      <c r="J2346" s="26">
        <v>239956</v>
      </c>
      <c r="K2346" s="9">
        <v>224810</v>
      </c>
      <c r="L2346" s="18">
        <f t="shared" si="36"/>
        <v>44962</v>
      </c>
      <c r="M2346" s="9"/>
    </row>
    <row r="2347" spans="1:13" s="11" customFormat="1" x14ac:dyDescent="0.25">
      <c r="A2347" s="6" t="s">
        <v>11258</v>
      </c>
      <c r="B2347" s="6" t="s">
        <v>2359</v>
      </c>
      <c r="C2347" s="6" t="s">
        <v>11277</v>
      </c>
      <c r="D2347" s="7" t="s">
        <v>11250</v>
      </c>
      <c r="E2347" s="7" t="s">
        <v>11251</v>
      </c>
      <c r="F2347" s="7" t="s">
        <v>11252</v>
      </c>
      <c r="G2347" s="7" t="s">
        <v>8075</v>
      </c>
      <c r="H2347" s="7" t="s">
        <v>11259</v>
      </c>
      <c r="I2347" s="7">
        <v>82</v>
      </c>
      <c r="J2347" s="26">
        <v>453167</v>
      </c>
      <c r="K2347" s="9">
        <v>424564</v>
      </c>
      <c r="L2347" s="18">
        <f t="shared" si="36"/>
        <v>84912.8</v>
      </c>
      <c r="M2347" s="9"/>
    </row>
    <row r="2348" spans="1:13" s="11" customFormat="1" x14ac:dyDescent="0.25">
      <c r="A2348" s="6" t="s">
        <v>11258</v>
      </c>
      <c r="B2348" s="6" t="s">
        <v>2360</v>
      </c>
      <c r="C2348" s="6" t="s">
        <v>11278</v>
      </c>
      <c r="D2348" s="7" t="s">
        <v>11250</v>
      </c>
      <c r="E2348" s="7" t="s">
        <v>11251</v>
      </c>
      <c r="F2348" s="7" t="s">
        <v>11252</v>
      </c>
      <c r="G2348" s="7" t="s">
        <v>8075</v>
      </c>
      <c r="H2348" s="7" t="s">
        <v>11259</v>
      </c>
      <c r="I2348" s="7">
        <v>84</v>
      </c>
      <c r="J2348" s="26">
        <v>342883</v>
      </c>
      <c r="K2348" s="9">
        <v>321241</v>
      </c>
      <c r="L2348" s="18">
        <f t="shared" si="36"/>
        <v>64248.200000000004</v>
      </c>
      <c r="M2348" s="9"/>
    </row>
    <row r="2349" spans="1:13" s="11" customFormat="1" x14ac:dyDescent="0.25">
      <c r="A2349" s="6" t="s">
        <v>11258</v>
      </c>
      <c r="B2349" s="6" t="s">
        <v>2361</v>
      </c>
      <c r="C2349" s="6" t="s">
        <v>11279</v>
      </c>
      <c r="D2349" s="7" t="s">
        <v>11250</v>
      </c>
      <c r="E2349" s="7" t="s">
        <v>11251</v>
      </c>
      <c r="F2349" s="7" t="s">
        <v>11252</v>
      </c>
      <c r="G2349" s="7" t="s">
        <v>8075</v>
      </c>
      <c r="H2349" s="7" t="s">
        <v>11259</v>
      </c>
      <c r="I2349" s="7">
        <v>64</v>
      </c>
      <c r="J2349" s="26">
        <v>324682</v>
      </c>
      <c r="K2349" s="9">
        <v>304188</v>
      </c>
      <c r="L2349" s="18">
        <f t="shared" si="36"/>
        <v>60837.600000000006</v>
      </c>
      <c r="M2349" s="9"/>
    </row>
    <row r="2350" spans="1:13" s="11" customFormat="1" x14ac:dyDescent="0.25">
      <c r="A2350" s="6" t="s">
        <v>11258</v>
      </c>
      <c r="B2350" s="6" t="s">
        <v>2362</v>
      </c>
      <c r="C2350" s="6" t="s">
        <v>11280</v>
      </c>
      <c r="D2350" s="7" t="s">
        <v>11250</v>
      </c>
      <c r="E2350" s="7" t="s">
        <v>11251</v>
      </c>
      <c r="F2350" s="7" t="s">
        <v>11252</v>
      </c>
      <c r="G2350" s="7" t="s">
        <v>8075</v>
      </c>
      <c r="H2350" s="7" t="s">
        <v>11259</v>
      </c>
      <c r="I2350" s="7">
        <v>40</v>
      </c>
      <c r="J2350" s="26">
        <v>215203</v>
      </c>
      <c r="K2350" s="9">
        <v>201620</v>
      </c>
      <c r="L2350" s="18">
        <f t="shared" si="36"/>
        <v>40324</v>
      </c>
      <c r="M2350" s="9"/>
    </row>
    <row r="2351" spans="1:13" s="11" customFormat="1" x14ac:dyDescent="0.25">
      <c r="A2351" s="6" t="s">
        <v>11258</v>
      </c>
      <c r="B2351" s="6" t="s">
        <v>2363</v>
      </c>
      <c r="C2351" s="6" t="s">
        <v>11281</v>
      </c>
      <c r="D2351" s="7" t="s">
        <v>11250</v>
      </c>
      <c r="E2351" s="7" t="s">
        <v>11251</v>
      </c>
      <c r="F2351" s="7" t="s">
        <v>11252</v>
      </c>
      <c r="G2351" s="7" t="s">
        <v>8075</v>
      </c>
      <c r="H2351" s="7" t="s">
        <v>11259</v>
      </c>
      <c r="I2351" s="7">
        <v>104</v>
      </c>
      <c r="J2351" s="26">
        <v>569234</v>
      </c>
      <c r="K2351" s="9">
        <v>533305</v>
      </c>
      <c r="L2351" s="18">
        <f t="shared" si="36"/>
        <v>106661</v>
      </c>
      <c r="M2351" s="9"/>
    </row>
    <row r="2352" spans="1:13" s="11" customFormat="1" x14ac:dyDescent="0.25">
      <c r="A2352" s="6" t="s">
        <v>11258</v>
      </c>
      <c r="B2352" s="6" t="s">
        <v>2364</v>
      </c>
      <c r="C2352" s="6" t="s">
        <v>11282</v>
      </c>
      <c r="D2352" s="7" t="s">
        <v>11250</v>
      </c>
      <c r="E2352" s="7" t="s">
        <v>11251</v>
      </c>
      <c r="F2352" s="7" t="s">
        <v>11252</v>
      </c>
      <c r="G2352" s="7" t="s">
        <v>8075</v>
      </c>
      <c r="H2352" s="7" t="s">
        <v>11259</v>
      </c>
      <c r="I2352" s="7">
        <v>102</v>
      </c>
      <c r="J2352" s="26">
        <v>538128</v>
      </c>
      <c r="K2352" s="9">
        <v>504162</v>
      </c>
      <c r="L2352" s="18">
        <f t="shared" si="36"/>
        <v>100832.40000000001</v>
      </c>
      <c r="M2352" s="9"/>
    </row>
    <row r="2353" spans="1:13" s="11" customFormat="1" x14ac:dyDescent="0.25">
      <c r="A2353" s="6" t="s">
        <v>11258</v>
      </c>
      <c r="B2353" s="6" t="s">
        <v>2365</v>
      </c>
      <c r="C2353" s="6" t="s">
        <v>11283</v>
      </c>
      <c r="D2353" s="7" t="s">
        <v>11250</v>
      </c>
      <c r="E2353" s="7" t="s">
        <v>11251</v>
      </c>
      <c r="F2353" s="7" t="s">
        <v>11252</v>
      </c>
      <c r="G2353" s="7" t="s">
        <v>8075</v>
      </c>
      <c r="H2353" s="7" t="s">
        <v>11259</v>
      </c>
      <c r="I2353" s="7">
        <v>165</v>
      </c>
      <c r="J2353" s="26">
        <v>964451</v>
      </c>
      <c r="K2353" s="9">
        <v>903576</v>
      </c>
      <c r="L2353" s="18">
        <f t="shared" si="36"/>
        <v>180715.2</v>
      </c>
      <c r="M2353" s="9"/>
    </row>
    <row r="2354" spans="1:13" s="11" customFormat="1" x14ac:dyDescent="0.25">
      <c r="A2354" s="6" t="s">
        <v>11258</v>
      </c>
      <c r="B2354" s="6" t="s">
        <v>2366</v>
      </c>
      <c r="C2354" s="6" t="s">
        <v>11284</v>
      </c>
      <c r="D2354" s="7" t="s">
        <v>11250</v>
      </c>
      <c r="E2354" s="7" t="s">
        <v>11251</v>
      </c>
      <c r="F2354" s="7" t="s">
        <v>11252</v>
      </c>
      <c r="G2354" s="7" t="s">
        <v>8075</v>
      </c>
      <c r="H2354" s="7" t="s">
        <v>11259</v>
      </c>
      <c r="I2354" s="7">
        <v>78</v>
      </c>
      <c r="J2354" s="26">
        <v>472325</v>
      </c>
      <c r="K2354" s="9">
        <v>442512</v>
      </c>
      <c r="L2354" s="18">
        <f t="shared" si="36"/>
        <v>88502.400000000009</v>
      </c>
      <c r="M2354" s="9"/>
    </row>
    <row r="2355" spans="1:13" s="11" customFormat="1" x14ac:dyDescent="0.25">
      <c r="A2355" s="6" t="s">
        <v>11258</v>
      </c>
      <c r="B2355" s="6" t="s">
        <v>2367</v>
      </c>
      <c r="C2355" s="6" t="s">
        <v>11285</v>
      </c>
      <c r="D2355" s="7" t="s">
        <v>11250</v>
      </c>
      <c r="E2355" s="7" t="s">
        <v>11251</v>
      </c>
      <c r="F2355" s="7" t="s">
        <v>11252</v>
      </c>
      <c r="G2355" s="7" t="s">
        <v>8075</v>
      </c>
      <c r="H2355" s="7" t="s">
        <v>11259</v>
      </c>
      <c r="I2355" s="7">
        <v>214</v>
      </c>
      <c r="J2355" s="26">
        <v>1252047</v>
      </c>
      <c r="K2355" s="9">
        <v>1173019</v>
      </c>
      <c r="L2355" s="18">
        <f t="shared" si="36"/>
        <v>234603.80000000002</v>
      </c>
      <c r="M2355" s="9"/>
    </row>
    <row r="2356" spans="1:13" s="11" customFormat="1" x14ac:dyDescent="0.25">
      <c r="A2356" s="6" t="s">
        <v>11258</v>
      </c>
      <c r="B2356" s="6" t="s">
        <v>2368</v>
      </c>
      <c r="C2356" s="6" t="s">
        <v>11286</v>
      </c>
      <c r="D2356" s="7" t="s">
        <v>11250</v>
      </c>
      <c r="E2356" s="7" t="s">
        <v>11251</v>
      </c>
      <c r="F2356" s="7" t="s">
        <v>11252</v>
      </c>
      <c r="G2356" s="7" t="s">
        <v>8075</v>
      </c>
      <c r="H2356" s="7" t="s">
        <v>11259</v>
      </c>
      <c r="I2356" s="7">
        <v>96</v>
      </c>
      <c r="J2356" s="26">
        <v>375004</v>
      </c>
      <c r="K2356" s="9">
        <v>351334</v>
      </c>
      <c r="L2356" s="18">
        <f t="shared" si="36"/>
        <v>70266.8</v>
      </c>
      <c r="M2356" s="9"/>
    </row>
    <row r="2357" spans="1:13" s="11" customFormat="1" x14ac:dyDescent="0.25">
      <c r="A2357" s="6" t="s">
        <v>11258</v>
      </c>
      <c r="B2357" s="6" t="s">
        <v>2369</v>
      </c>
      <c r="C2357" s="6" t="s">
        <v>11287</v>
      </c>
      <c r="D2357" s="7" t="s">
        <v>11250</v>
      </c>
      <c r="E2357" s="7" t="s">
        <v>11251</v>
      </c>
      <c r="F2357" s="7" t="s">
        <v>11252</v>
      </c>
      <c r="G2357" s="7" t="s">
        <v>8075</v>
      </c>
      <c r="H2357" s="7" t="s">
        <v>11259</v>
      </c>
      <c r="I2357" s="7">
        <v>199</v>
      </c>
      <c r="J2357" s="26">
        <v>1105322</v>
      </c>
      <c r="K2357" s="9">
        <v>1035555</v>
      </c>
      <c r="L2357" s="18">
        <f t="shared" si="36"/>
        <v>207111</v>
      </c>
      <c r="M2357" s="9"/>
    </row>
    <row r="2358" spans="1:13" s="11" customFormat="1" x14ac:dyDescent="0.25">
      <c r="A2358" s="6" t="s">
        <v>11258</v>
      </c>
      <c r="B2358" s="6" t="s">
        <v>2370</v>
      </c>
      <c r="C2358" s="6" t="s">
        <v>11288</v>
      </c>
      <c r="D2358" s="7" t="s">
        <v>11250</v>
      </c>
      <c r="E2358" s="7" t="s">
        <v>11251</v>
      </c>
      <c r="F2358" s="7" t="s">
        <v>11252</v>
      </c>
      <c r="G2358" s="7" t="s">
        <v>8075</v>
      </c>
      <c r="H2358" s="7" t="s">
        <v>11259</v>
      </c>
      <c r="I2358" s="7">
        <v>69</v>
      </c>
      <c r="J2358" s="26">
        <v>351885</v>
      </c>
      <c r="K2358" s="9">
        <v>329674</v>
      </c>
      <c r="L2358" s="18">
        <f t="shared" si="36"/>
        <v>65934.8</v>
      </c>
      <c r="M2358" s="9"/>
    </row>
    <row r="2359" spans="1:13" s="11" customFormat="1" x14ac:dyDescent="0.25">
      <c r="A2359" s="6" t="s">
        <v>11258</v>
      </c>
      <c r="B2359" s="6" t="s">
        <v>2371</v>
      </c>
      <c r="C2359" s="6" t="s">
        <v>11289</v>
      </c>
      <c r="D2359" s="7" t="s">
        <v>11250</v>
      </c>
      <c r="E2359" s="7" t="s">
        <v>11251</v>
      </c>
      <c r="F2359" s="7" t="s">
        <v>11252</v>
      </c>
      <c r="G2359" s="7" t="s">
        <v>8075</v>
      </c>
      <c r="H2359" s="7" t="s">
        <v>11259</v>
      </c>
      <c r="I2359" s="7">
        <v>102</v>
      </c>
      <c r="J2359" s="26">
        <v>546600</v>
      </c>
      <c r="K2359" s="9">
        <v>512099</v>
      </c>
      <c r="L2359" s="18">
        <f t="shared" si="36"/>
        <v>102419.8</v>
      </c>
      <c r="M2359" s="9"/>
    </row>
    <row r="2360" spans="1:13" s="11" customFormat="1" x14ac:dyDescent="0.25">
      <c r="A2360" s="6" t="s">
        <v>11258</v>
      </c>
      <c r="B2360" s="6" t="s">
        <v>2372</v>
      </c>
      <c r="C2360" s="6" t="s">
        <v>11290</v>
      </c>
      <c r="D2360" s="7" t="s">
        <v>11250</v>
      </c>
      <c r="E2360" s="7" t="s">
        <v>11251</v>
      </c>
      <c r="F2360" s="7" t="s">
        <v>11252</v>
      </c>
      <c r="G2360" s="7" t="s">
        <v>8075</v>
      </c>
      <c r="H2360" s="7" t="s">
        <v>11259</v>
      </c>
      <c r="I2360" s="7">
        <v>132</v>
      </c>
      <c r="J2360" s="26">
        <v>671140</v>
      </c>
      <c r="K2360" s="9">
        <v>628778</v>
      </c>
      <c r="L2360" s="18">
        <f t="shared" si="36"/>
        <v>125755.6</v>
      </c>
      <c r="M2360" s="9"/>
    </row>
    <row r="2361" spans="1:13" s="11" customFormat="1" x14ac:dyDescent="0.25">
      <c r="A2361" s="6" t="s">
        <v>11258</v>
      </c>
      <c r="B2361" s="6" t="s">
        <v>2373</v>
      </c>
      <c r="C2361" s="6" t="s">
        <v>11291</v>
      </c>
      <c r="D2361" s="7" t="s">
        <v>11250</v>
      </c>
      <c r="E2361" s="7" t="s">
        <v>11251</v>
      </c>
      <c r="F2361" s="7" t="s">
        <v>11252</v>
      </c>
      <c r="G2361" s="7" t="s">
        <v>8075</v>
      </c>
      <c r="H2361" s="7" t="s">
        <v>11259</v>
      </c>
      <c r="I2361" s="7">
        <v>92</v>
      </c>
      <c r="J2361" s="26">
        <v>458162</v>
      </c>
      <c r="K2361" s="9">
        <v>429243</v>
      </c>
      <c r="L2361" s="18">
        <f t="shared" si="36"/>
        <v>85848.6</v>
      </c>
      <c r="M2361" s="9"/>
    </row>
    <row r="2362" spans="1:13" s="11" customFormat="1" x14ac:dyDescent="0.25">
      <c r="A2362" s="6" t="s">
        <v>11258</v>
      </c>
      <c r="B2362" s="6" t="s">
        <v>2374</v>
      </c>
      <c r="C2362" s="6" t="s">
        <v>11292</v>
      </c>
      <c r="D2362" s="7" t="s">
        <v>11250</v>
      </c>
      <c r="E2362" s="7" t="s">
        <v>11251</v>
      </c>
      <c r="F2362" s="7" t="s">
        <v>11252</v>
      </c>
      <c r="G2362" s="7" t="s">
        <v>8075</v>
      </c>
      <c r="H2362" s="7" t="s">
        <v>11259</v>
      </c>
      <c r="I2362" s="7">
        <v>100</v>
      </c>
      <c r="J2362" s="26">
        <v>380453</v>
      </c>
      <c r="K2362" s="9">
        <v>356439</v>
      </c>
      <c r="L2362" s="18">
        <f t="shared" si="36"/>
        <v>71287.8</v>
      </c>
      <c r="M2362" s="9"/>
    </row>
    <row r="2363" spans="1:13" s="11" customFormat="1" x14ac:dyDescent="0.25">
      <c r="A2363" s="6" t="s">
        <v>11258</v>
      </c>
      <c r="B2363" s="6" t="s">
        <v>2375</v>
      </c>
      <c r="C2363" s="6" t="s">
        <v>11293</v>
      </c>
      <c r="D2363" s="7" t="s">
        <v>11250</v>
      </c>
      <c r="E2363" s="7" t="s">
        <v>11251</v>
      </c>
      <c r="F2363" s="7" t="s">
        <v>11252</v>
      </c>
      <c r="G2363" s="7" t="s">
        <v>8075</v>
      </c>
      <c r="H2363" s="7" t="s">
        <v>11259</v>
      </c>
      <c r="I2363" s="7">
        <v>100</v>
      </c>
      <c r="J2363" s="26">
        <v>581917</v>
      </c>
      <c r="K2363" s="9">
        <v>545187</v>
      </c>
      <c r="L2363" s="18">
        <f t="shared" si="36"/>
        <v>109037.40000000001</v>
      </c>
      <c r="M2363" s="9"/>
    </row>
    <row r="2364" spans="1:13" s="11" customFormat="1" x14ac:dyDescent="0.25">
      <c r="A2364" s="6" t="s">
        <v>11258</v>
      </c>
      <c r="B2364" s="6" t="s">
        <v>2376</v>
      </c>
      <c r="C2364" s="6" t="s">
        <v>11294</v>
      </c>
      <c r="D2364" s="7" t="s">
        <v>11250</v>
      </c>
      <c r="E2364" s="7" t="s">
        <v>11251</v>
      </c>
      <c r="F2364" s="7" t="s">
        <v>11252</v>
      </c>
      <c r="G2364" s="7" t="s">
        <v>8075</v>
      </c>
      <c r="H2364" s="7" t="s">
        <v>11259</v>
      </c>
      <c r="I2364" s="7">
        <v>104</v>
      </c>
      <c r="J2364" s="26">
        <v>493596</v>
      </c>
      <c r="K2364" s="9">
        <v>462441</v>
      </c>
      <c r="L2364" s="18">
        <f t="shared" si="36"/>
        <v>92488.200000000012</v>
      </c>
      <c r="M2364" s="9"/>
    </row>
    <row r="2365" spans="1:13" s="11" customFormat="1" x14ac:dyDescent="0.25">
      <c r="A2365" s="6" t="s">
        <v>11258</v>
      </c>
      <c r="B2365" s="6" t="s">
        <v>2377</v>
      </c>
      <c r="C2365" s="6" t="s">
        <v>11295</v>
      </c>
      <c r="D2365" s="7" t="s">
        <v>11250</v>
      </c>
      <c r="E2365" s="7" t="s">
        <v>11251</v>
      </c>
      <c r="F2365" s="7" t="s">
        <v>11252</v>
      </c>
      <c r="G2365" s="7" t="s">
        <v>8075</v>
      </c>
      <c r="H2365" s="7" t="s">
        <v>11259</v>
      </c>
      <c r="I2365" s="7">
        <v>225</v>
      </c>
      <c r="J2365" s="26">
        <v>1031022</v>
      </c>
      <c r="K2365" s="9">
        <v>965945</v>
      </c>
      <c r="L2365" s="18">
        <f t="shared" si="36"/>
        <v>193189</v>
      </c>
      <c r="M2365" s="9"/>
    </row>
    <row r="2366" spans="1:13" s="11" customFormat="1" x14ac:dyDescent="0.25">
      <c r="A2366" s="6" t="s">
        <v>11258</v>
      </c>
      <c r="B2366" s="6" t="s">
        <v>2378</v>
      </c>
      <c r="C2366" s="6" t="s">
        <v>11296</v>
      </c>
      <c r="D2366" s="7" t="s">
        <v>11250</v>
      </c>
      <c r="E2366" s="7" t="s">
        <v>11251</v>
      </c>
      <c r="F2366" s="7" t="s">
        <v>11252</v>
      </c>
      <c r="G2366" s="7" t="s">
        <v>8075</v>
      </c>
      <c r="H2366" s="7" t="s">
        <v>11259</v>
      </c>
      <c r="I2366" s="7">
        <v>119</v>
      </c>
      <c r="J2366" s="26">
        <v>631965</v>
      </c>
      <c r="K2366" s="9">
        <v>592076</v>
      </c>
      <c r="L2366" s="18">
        <f t="shared" ref="L2366:L2429" si="37">K2366*20%</f>
        <v>118415.20000000001</v>
      </c>
      <c r="M2366" s="9"/>
    </row>
    <row r="2367" spans="1:13" s="11" customFormat="1" x14ac:dyDescent="0.25">
      <c r="A2367" s="6" t="s">
        <v>11258</v>
      </c>
      <c r="B2367" s="6" t="s">
        <v>2379</v>
      </c>
      <c r="C2367" s="6" t="s">
        <v>11297</v>
      </c>
      <c r="D2367" s="7" t="s">
        <v>11250</v>
      </c>
      <c r="E2367" s="7" t="s">
        <v>11251</v>
      </c>
      <c r="F2367" s="7" t="s">
        <v>11252</v>
      </c>
      <c r="G2367" s="7" t="s">
        <v>8075</v>
      </c>
      <c r="H2367" s="7" t="s">
        <v>11259</v>
      </c>
      <c r="I2367" s="7">
        <v>114</v>
      </c>
      <c r="J2367" s="26">
        <v>468086</v>
      </c>
      <c r="K2367" s="9">
        <v>438541</v>
      </c>
      <c r="L2367" s="18">
        <f t="shared" si="37"/>
        <v>87708.200000000012</v>
      </c>
      <c r="M2367" s="9"/>
    </row>
    <row r="2368" spans="1:13" s="11" customFormat="1" x14ac:dyDescent="0.25">
      <c r="A2368" s="6" t="s">
        <v>11258</v>
      </c>
      <c r="B2368" s="6" t="s">
        <v>2380</v>
      </c>
      <c r="C2368" s="6" t="s">
        <v>11298</v>
      </c>
      <c r="D2368" s="7" t="s">
        <v>11250</v>
      </c>
      <c r="E2368" s="7" t="s">
        <v>11251</v>
      </c>
      <c r="F2368" s="7" t="s">
        <v>11252</v>
      </c>
      <c r="G2368" s="7" t="s">
        <v>8075</v>
      </c>
      <c r="H2368" s="7" t="s">
        <v>11259</v>
      </c>
      <c r="I2368" s="7">
        <v>103</v>
      </c>
      <c r="J2368" s="26">
        <v>513204</v>
      </c>
      <c r="K2368" s="9">
        <v>480811</v>
      </c>
      <c r="L2368" s="18">
        <f t="shared" si="37"/>
        <v>96162.200000000012</v>
      </c>
      <c r="M2368" s="9"/>
    </row>
    <row r="2369" spans="1:13" s="11" customFormat="1" x14ac:dyDescent="0.25">
      <c r="A2369" s="6" t="s">
        <v>11258</v>
      </c>
      <c r="B2369" s="6" t="s">
        <v>2381</v>
      </c>
      <c r="C2369" s="6" t="s">
        <v>11299</v>
      </c>
      <c r="D2369" s="7" t="s">
        <v>11250</v>
      </c>
      <c r="E2369" s="7" t="s">
        <v>11251</v>
      </c>
      <c r="F2369" s="7" t="s">
        <v>11252</v>
      </c>
      <c r="G2369" s="7" t="s">
        <v>8075</v>
      </c>
      <c r="H2369" s="7" t="s">
        <v>11259</v>
      </c>
      <c r="I2369" s="7">
        <v>103</v>
      </c>
      <c r="J2369" s="26">
        <v>402572</v>
      </c>
      <c r="K2369" s="9">
        <v>377162</v>
      </c>
      <c r="L2369" s="18">
        <f t="shared" si="37"/>
        <v>75432.400000000009</v>
      </c>
      <c r="M2369" s="9"/>
    </row>
    <row r="2370" spans="1:13" s="11" customFormat="1" x14ac:dyDescent="0.25">
      <c r="A2370" s="6" t="s">
        <v>11258</v>
      </c>
      <c r="B2370" s="6" t="s">
        <v>2382</v>
      </c>
      <c r="C2370" s="6" t="s">
        <v>11300</v>
      </c>
      <c r="D2370" s="7" t="s">
        <v>11250</v>
      </c>
      <c r="E2370" s="7" t="s">
        <v>11251</v>
      </c>
      <c r="F2370" s="7" t="s">
        <v>11252</v>
      </c>
      <c r="G2370" s="7" t="s">
        <v>8075</v>
      </c>
      <c r="H2370" s="7" t="s">
        <v>11259</v>
      </c>
      <c r="I2370" s="7">
        <v>116</v>
      </c>
      <c r="J2370" s="26">
        <v>719472</v>
      </c>
      <c r="K2370" s="9">
        <v>674060</v>
      </c>
      <c r="L2370" s="18">
        <f t="shared" si="37"/>
        <v>134812</v>
      </c>
      <c r="M2370" s="9"/>
    </row>
    <row r="2371" spans="1:13" s="11" customFormat="1" x14ac:dyDescent="0.25">
      <c r="A2371" s="6" t="s">
        <v>11258</v>
      </c>
      <c r="B2371" s="6" t="s">
        <v>2383</v>
      </c>
      <c r="C2371" s="6" t="s">
        <v>11301</v>
      </c>
      <c r="D2371" s="7" t="s">
        <v>11250</v>
      </c>
      <c r="E2371" s="7" t="s">
        <v>11251</v>
      </c>
      <c r="F2371" s="7" t="s">
        <v>11252</v>
      </c>
      <c r="G2371" s="7" t="s">
        <v>8075</v>
      </c>
      <c r="H2371" s="7" t="s">
        <v>11259</v>
      </c>
      <c r="I2371" s="7">
        <v>78</v>
      </c>
      <c r="J2371" s="26">
        <v>442487</v>
      </c>
      <c r="K2371" s="9">
        <v>414558</v>
      </c>
      <c r="L2371" s="18">
        <f t="shared" si="37"/>
        <v>82911.600000000006</v>
      </c>
      <c r="M2371" s="9"/>
    </row>
    <row r="2372" spans="1:13" s="11" customFormat="1" x14ac:dyDescent="0.25">
      <c r="A2372" s="6" t="s">
        <v>11258</v>
      </c>
      <c r="B2372" s="6" t="s">
        <v>2384</v>
      </c>
      <c r="C2372" s="6" t="s">
        <v>11302</v>
      </c>
      <c r="D2372" s="7" t="s">
        <v>11250</v>
      </c>
      <c r="E2372" s="7" t="s">
        <v>11251</v>
      </c>
      <c r="F2372" s="7" t="s">
        <v>11252</v>
      </c>
      <c r="G2372" s="7" t="s">
        <v>8075</v>
      </c>
      <c r="H2372" s="7" t="s">
        <v>11259</v>
      </c>
      <c r="I2372" s="7">
        <v>77</v>
      </c>
      <c r="J2372" s="26">
        <v>435361</v>
      </c>
      <c r="K2372" s="9">
        <v>407882</v>
      </c>
      <c r="L2372" s="18">
        <f t="shared" si="37"/>
        <v>81576.400000000009</v>
      </c>
      <c r="M2372" s="9"/>
    </row>
    <row r="2373" spans="1:13" s="11" customFormat="1" x14ac:dyDescent="0.25">
      <c r="A2373" s="6" t="s">
        <v>11258</v>
      </c>
      <c r="B2373" s="6" t="s">
        <v>2385</v>
      </c>
      <c r="C2373" s="6" t="s">
        <v>11303</v>
      </c>
      <c r="D2373" s="7" t="s">
        <v>11250</v>
      </c>
      <c r="E2373" s="7" t="s">
        <v>11251</v>
      </c>
      <c r="F2373" s="7" t="s">
        <v>11252</v>
      </c>
      <c r="G2373" s="7" t="s">
        <v>8075</v>
      </c>
      <c r="H2373" s="7" t="s">
        <v>11259</v>
      </c>
      <c r="I2373" s="7">
        <v>184</v>
      </c>
      <c r="J2373" s="26">
        <v>971787</v>
      </c>
      <c r="K2373" s="9">
        <v>910449</v>
      </c>
      <c r="L2373" s="18">
        <f t="shared" si="37"/>
        <v>182089.80000000002</v>
      </c>
      <c r="M2373" s="9"/>
    </row>
    <row r="2374" spans="1:13" s="11" customFormat="1" x14ac:dyDescent="0.25">
      <c r="A2374" s="6" t="s">
        <v>11258</v>
      </c>
      <c r="B2374" s="6" t="s">
        <v>2386</v>
      </c>
      <c r="C2374" s="6" t="s">
        <v>11304</v>
      </c>
      <c r="D2374" s="7" t="s">
        <v>11250</v>
      </c>
      <c r="E2374" s="7" t="s">
        <v>11251</v>
      </c>
      <c r="F2374" s="7" t="s">
        <v>11252</v>
      </c>
      <c r="G2374" s="7" t="s">
        <v>8075</v>
      </c>
      <c r="H2374" s="7" t="s">
        <v>11259</v>
      </c>
      <c r="I2374" s="7">
        <v>259</v>
      </c>
      <c r="J2374" s="26">
        <v>1492878</v>
      </c>
      <c r="K2374" s="9">
        <v>1398649</v>
      </c>
      <c r="L2374" s="18">
        <f t="shared" si="37"/>
        <v>279729.8</v>
      </c>
      <c r="M2374" s="9"/>
    </row>
    <row r="2375" spans="1:13" s="11" customFormat="1" x14ac:dyDescent="0.25">
      <c r="A2375" s="6" t="s">
        <v>11258</v>
      </c>
      <c r="B2375" s="6" t="s">
        <v>2387</v>
      </c>
      <c r="C2375" s="6" t="s">
        <v>11305</v>
      </c>
      <c r="D2375" s="7" t="s">
        <v>11250</v>
      </c>
      <c r="E2375" s="7" t="s">
        <v>11251</v>
      </c>
      <c r="F2375" s="7" t="s">
        <v>11252</v>
      </c>
      <c r="G2375" s="7" t="s">
        <v>8075</v>
      </c>
      <c r="H2375" s="7" t="s">
        <v>11259</v>
      </c>
      <c r="I2375" s="7">
        <v>98</v>
      </c>
      <c r="J2375" s="26">
        <v>439711</v>
      </c>
      <c r="K2375" s="9">
        <v>411957</v>
      </c>
      <c r="L2375" s="18">
        <f t="shared" si="37"/>
        <v>82391.400000000009</v>
      </c>
      <c r="M2375" s="9"/>
    </row>
    <row r="2376" spans="1:13" s="11" customFormat="1" x14ac:dyDescent="0.25">
      <c r="A2376" s="6" t="s">
        <v>11258</v>
      </c>
      <c r="B2376" s="6" t="s">
        <v>2388</v>
      </c>
      <c r="C2376" s="6" t="s">
        <v>11306</v>
      </c>
      <c r="D2376" s="7" t="s">
        <v>11250</v>
      </c>
      <c r="E2376" s="7" t="s">
        <v>11251</v>
      </c>
      <c r="F2376" s="7" t="s">
        <v>11252</v>
      </c>
      <c r="G2376" s="7" t="s">
        <v>8075</v>
      </c>
      <c r="H2376" s="7" t="s">
        <v>11259</v>
      </c>
      <c r="I2376" s="7">
        <v>66</v>
      </c>
      <c r="J2376" s="26">
        <v>251997</v>
      </c>
      <c r="K2376" s="9">
        <v>236091</v>
      </c>
      <c r="L2376" s="18">
        <f t="shared" si="37"/>
        <v>47218.200000000004</v>
      </c>
      <c r="M2376" s="9"/>
    </row>
    <row r="2377" spans="1:13" s="11" customFormat="1" x14ac:dyDescent="0.25">
      <c r="A2377" s="6" t="s">
        <v>11258</v>
      </c>
      <c r="B2377" s="6" t="s">
        <v>2389</v>
      </c>
      <c r="C2377" s="6" t="s">
        <v>11307</v>
      </c>
      <c r="D2377" s="7" t="s">
        <v>11250</v>
      </c>
      <c r="E2377" s="7" t="s">
        <v>11251</v>
      </c>
      <c r="F2377" s="7" t="s">
        <v>11252</v>
      </c>
      <c r="G2377" s="7" t="s">
        <v>8075</v>
      </c>
      <c r="H2377" s="7" t="s">
        <v>11259</v>
      </c>
      <c r="I2377" s="7">
        <v>114</v>
      </c>
      <c r="J2377" s="26">
        <v>887788</v>
      </c>
      <c r="K2377" s="9">
        <v>831752</v>
      </c>
      <c r="L2377" s="18">
        <f t="shared" si="37"/>
        <v>166350.40000000002</v>
      </c>
      <c r="M2377" s="9"/>
    </row>
    <row r="2378" spans="1:13" s="11" customFormat="1" x14ac:dyDescent="0.25">
      <c r="A2378" s="6" t="s">
        <v>11258</v>
      </c>
      <c r="B2378" s="6" t="s">
        <v>2390</v>
      </c>
      <c r="C2378" s="6" t="s">
        <v>11308</v>
      </c>
      <c r="D2378" s="7" t="s">
        <v>11250</v>
      </c>
      <c r="E2378" s="7" t="s">
        <v>11251</v>
      </c>
      <c r="F2378" s="7" t="s">
        <v>11252</v>
      </c>
      <c r="G2378" s="7" t="s">
        <v>8075</v>
      </c>
      <c r="H2378" s="7" t="s">
        <v>11259</v>
      </c>
      <c r="I2378" s="7">
        <v>72</v>
      </c>
      <c r="J2378" s="26">
        <v>458077</v>
      </c>
      <c r="K2378" s="9">
        <v>429164</v>
      </c>
      <c r="L2378" s="18">
        <f t="shared" si="37"/>
        <v>85832.8</v>
      </c>
      <c r="M2378" s="9"/>
    </row>
    <row r="2379" spans="1:13" s="11" customFormat="1" x14ac:dyDescent="0.25">
      <c r="A2379" s="6" t="s">
        <v>11258</v>
      </c>
      <c r="B2379" s="6" t="s">
        <v>2391</v>
      </c>
      <c r="C2379" s="6" t="s">
        <v>11309</v>
      </c>
      <c r="D2379" s="7" t="s">
        <v>11250</v>
      </c>
      <c r="E2379" s="7" t="s">
        <v>11251</v>
      </c>
      <c r="F2379" s="7" t="s">
        <v>11252</v>
      </c>
      <c r="G2379" s="7" t="s">
        <v>8075</v>
      </c>
      <c r="H2379" s="7" t="s">
        <v>11259</v>
      </c>
      <c r="I2379" s="7">
        <v>34</v>
      </c>
      <c r="J2379" s="26">
        <v>126587</v>
      </c>
      <c r="K2379" s="9">
        <v>118597</v>
      </c>
      <c r="L2379" s="18">
        <f t="shared" si="37"/>
        <v>23719.4</v>
      </c>
      <c r="M2379" s="9"/>
    </row>
    <row r="2380" spans="1:13" s="11" customFormat="1" x14ac:dyDescent="0.25">
      <c r="A2380" s="6" t="s">
        <v>11258</v>
      </c>
      <c r="B2380" s="6" t="s">
        <v>2392</v>
      </c>
      <c r="C2380" s="6" t="s">
        <v>11310</v>
      </c>
      <c r="D2380" s="7" t="s">
        <v>11250</v>
      </c>
      <c r="E2380" s="7" t="s">
        <v>11251</v>
      </c>
      <c r="F2380" s="7" t="s">
        <v>11252</v>
      </c>
      <c r="G2380" s="7" t="s">
        <v>8075</v>
      </c>
      <c r="H2380" s="7" t="s">
        <v>11259</v>
      </c>
      <c r="I2380" s="7">
        <v>116</v>
      </c>
      <c r="J2380" s="26">
        <v>510399</v>
      </c>
      <c r="K2380" s="9">
        <v>478183</v>
      </c>
      <c r="L2380" s="18">
        <f t="shared" si="37"/>
        <v>95636.6</v>
      </c>
      <c r="M2380" s="9"/>
    </row>
    <row r="2381" spans="1:13" s="11" customFormat="1" x14ac:dyDescent="0.25">
      <c r="A2381" s="6" t="s">
        <v>11258</v>
      </c>
      <c r="B2381" s="6" t="s">
        <v>2393</v>
      </c>
      <c r="C2381" s="6" t="s">
        <v>11311</v>
      </c>
      <c r="D2381" s="7" t="s">
        <v>11250</v>
      </c>
      <c r="E2381" s="7" t="s">
        <v>11251</v>
      </c>
      <c r="F2381" s="7" t="s">
        <v>11252</v>
      </c>
      <c r="G2381" s="7" t="s">
        <v>8075</v>
      </c>
      <c r="H2381" s="7" t="s">
        <v>11259</v>
      </c>
      <c r="I2381" s="7">
        <v>61</v>
      </c>
      <c r="J2381" s="26">
        <v>315768</v>
      </c>
      <c r="K2381" s="9">
        <v>295837</v>
      </c>
      <c r="L2381" s="18">
        <f t="shared" si="37"/>
        <v>59167.4</v>
      </c>
      <c r="M2381" s="9"/>
    </row>
    <row r="2382" spans="1:13" s="11" customFormat="1" x14ac:dyDescent="0.25">
      <c r="A2382" s="6" t="s">
        <v>11258</v>
      </c>
      <c r="B2382" s="6" t="s">
        <v>2394</v>
      </c>
      <c r="C2382" s="6" t="s">
        <v>11312</v>
      </c>
      <c r="D2382" s="7" t="s">
        <v>11250</v>
      </c>
      <c r="E2382" s="7" t="s">
        <v>11251</v>
      </c>
      <c r="F2382" s="7" t="s">
        <v>11252</v>
      </c>
      <c r="G2382" s="7" t="s">
        <v>8075</v>
      </c>
      <c r="H2382" s="7" t="s">
        <v>11259</v>
      </c>
      <c r="I2382" s="7">
        <v>71</v>
      </c>
      <c r="J2382" s="26">
        <v>218171</v>
      </c>
      <c r="K2382" s="9">
        <v>204400</v>
      </c>
      <c r="L2382" s="18">
        <f t="shared" si="37"/>
        <v>40880</v>
      </c>
      <c r="M2382" s="9"/>
    </row>
    <row r="2383" spans="1:13" s="11" customFormat="1" x14ac:dyDescent="0.25">
      <c r="A2383" s="6" t="s">
        <v>11258</v>
      </c>
      <c r="B2383" s="6" t="s">
        <v>2395</v>
      </c>
      <c r="C2383" s="6" t="s">
        <v>11313</v>
      </c>
      <c r="D2383" s="7" t="s">
        <v>11250</v>
      </c>
      <c r="E2383" s="7" t="s">
        <v>11251</v>
      </c>
      <c r="F2383" s="7" t="s">
        <v>11252</v>
      </c>
      <c r="G2383" s="7" t="s">
        <v>8075</v>
      </c>
      <c r="H2383" s="7" t="s">
        <v>11259</v>
      </c>
      <c r="I2383" s="7">
        <v>57</v>
      </c>
      <c r="J2383" s="26">
        <v>285250</v>
      </c>
      <c r="K2383" s="9">
        <v>267245</v>
      </c>
      <c r="L2383" s="18">
        <f t="shared" si="37"/>
        <v>53449</v>
      </c>
      <c r="M2383" s="9"/>
    </row>
    <row r="2384" spans="1:13" s="11" customFormat="1" x14ac:dyDescent="0.25">
      <c r="A2384" s="6" t="s">
        <v>11258</v>
      </c>
      <c r="B2384" s="6" t="s">
        <v>2396</v>
      </c>
      <c r="C2384" s="6" t="s">
        <v>11314</v>
      </c>
      <c r="D2384" s="7" t="s">
        <v>11250</v>
      </c>
      <c r="E2384" s="7" t="s">
        <v>11251</v>
      </c>
      <c r="F2384" s="7" t="s">
        <v>11252</v>
      </c>
      <c r="G2384" s="7" t="s">
        <v>8075</v>
      </c>
      <c r="H2384" s="7" t="s">
        <v>11259</v>
      </c>
      <c r="I2384" s="7">
        <v>67</v>
      </c>
      <c r="J2384" s="26">
        <v>296110</v>
      </c>
      <c r="K2384" s="9">
        <v>277420</v>
      </c>
      <c r="L2384" s="18">
        <f t="shared" si="37"/>
        <v>55484</v>
      </c>
      <c r="M2384" s="9"/>
    </row>
    <row r="2385" spans="1:13" s="11" customFormat="1" x14ac:dyDescent="0.25">
      <c r="A2385" s="6" t="s">
        <v>11258</v>
      </c>
      <c r="B2385" s="6" t="s">
        <v>2397</v>
      </c>
      <c r="C2385" s="6" t="s">
        <v>11315</v>
      </c>
      <c r="D2385" s="7" t="s">
        <v>11250</v>
      </c>
      <c r="E2385" s="7" t="s">
        <v>11251</v>
      </c>
      <c r="F2385" s="7" t="s">
        <v>11252</v>
      </c>
      <c r="G2385" s="7" t="s">
        <v>8075</v>
      </c>
      <c r="H2385" s="7" t="s">
        <v>11259</v>
      </c>
      <c r="I2385" s="7">
        <v>18</v>
      </c>
      <c r="J2385" s="26">
        <v>114494</v>
      </c>
      <c r="K2385" s="9">
        <v>107267</v>
      </c>
      <c r="L2385" s="18">
        <f t="shared" si="37"/>
        <v>21453.4</v>
      </c>
      <c r="M2385" s="9"/>
    </row>
    <row r="2386" spans="1:13" s="11" customFormat="1" x14ac:dyDescent="0.25">
      <c r="A2386" s="6" t="s">
        <v>11258</v>
      </c>
      <c r="B2386" s="6" t="s">
        <v>2398</v>
      </c>
      <c r="C2386" s="6" t="s">
        <v>11316</v>
      </c>
      <c r="D2386" s="7" t="s">
        <v>11250</v>
      </c>
      <c r="E2386" s="7" t="s">
        <v>11251</v>
      </c>
      <c r="F2386" s="7" t="s">
        <v>11252</v>
      </c>
      <c r="G2386" s="7" t="s">
        <v>8075</v>
      </c>
      <c r="H2386" s="7" t="s">
        <v>11259</v>
      </c>
      <c r="I2386" s="7">
        <v>52</v>
      </c>
      <c r="J2386" s="26">
        <v>236915</v>
      </c>
      <c r="K2386" s="9">
        <v>221961</v>
      </c>
      <c r="L2386" s="18">
        <f t="shared" si="37"/>
        <v>44392.200000000004</v>
      </c>
      <c r="M2386" s="9"/>
    </row>
    <row r="2387" spans="1:13" s="11" customFormat="1" x14ac:dyDescent="0.25">
      <c r="A2387" s="6" t="s">
        <v>11258</v>
      </c>
      <c r="B2387" s="6" t="s">
        <v>2399</v>
      </c>
      <c r="C2387" s="6" t="s">
        <v>11317</v>
      </c>
      <c r="D2387" s="7" t="s">
        <v>11250</v>
      </c>
      <c r="E2387" s="7" t="s">
        <v>11251</v>
      </c>
      <c r="F2387" s="7" t="s">
        <v>11252</v>
      </c>
      <c r="G2387" s="7" t="s">
        <v>8075</v>
      </c>
      <c r="H2387" s="7" t="s">
        <v>11259</v>
      </c>
      <c r="I2387" s="7">
        <v>20</v>
      </c>
      <c r="J2387" s="26">
        <v>114052</v>
      </c>
      <c r="K2387" s="9">
        <v>106853</v>
      </c>
      <c r="L2387" s="18">
        <f t="shared" si="37"/>
        <v>21370.600000000002</v>
      </c>
      <c r="M2387" s="9"/>
    </row>
    <row r="2388" spans="1:13" s="11" customFormat="1" x14ac:dyDescent="0.25">
      <c r="A2388" s="6" t="s">
        <v>11258</v>
      </c>
      <c r="B2388" s="6" t="s">
        <v>2400</v>
      </c>
      <c r="C2388" s="6" t="s">
        <v>11318</v>
      </c>
      <c r="D2388" s="7" t="s">
        <v>11250</v>
      </c>
      <c r="E2388" s="7" t="s">
        <v>11251</v>
      </c>
      <c r="F2388" s="7" t="s">
        <v>11252</v>
      </c>
      <c r="G2388" s="7" t="s">
        <v>8075</v>
      </c>
      <c r="H2388" s="7" t="s">
        <v>11259</v>
      </c>
      <c r="I2388" s="7">
        <v>16</v>
      </c>
      <c r="J2388" s="26">
        <v>63482</v>
      </c>
      <c r="K2388" s="9">
        <v>59475</v>
      </c>
      <c r="L2388" s="18">
        <f t="shared" si="37"/>
        <v>11895</v>
      </c>
      <c r="M2388" s="9"/>
    </row>
    <row r="2389" spans="1:13" s="11" customFormat="1" x14ac:dyDescent="0.25">
      <c r="A2389" s="6" t="s">
        <v>11258</v>
      </c>
      <c r="B2389" s="6" t="s">
        <v>2401</v>
      </c>
      <c r="C2389" s="6" t="s">
        <v>11319</v>
      </c>
      <c r="D2389" s="7" t="s">
        <v>11250</v>
      </c>
      <c r="E2389" s="7" t="s">
        <v>11251</v>
      </c>
      <c r="F2389" s="7" t="s">
        <v>11252</v>
      </c>
      <c r="G2389" s="7" t="s">
        <v>8075</v>
      </c>
      <c r="H2389" s="7" t="s">
        <v>11259</v>
      </c>
      <c r="I2389" s="7">
        <v>37</v>
      </c>
      <c r="J2389" s="26">
        <v>148808</v>
      </c>
      <c r="K2389" s="9">
        <v>139415</v>
      </c>
      <c r="L2389" s="18">
        <f t="shared" si="37"/>
        <v>27883</v>
      </c>
      <c r="M2389" s="9"/>
    </row>
    <row r="2390" spans="1:13" s="11" customFormat="1" x14ac:dyDescent="0.25">
      <c r="A2390" s="6" t="s">
        <v>11258</v>
      </c>
      <c r="B2390" s="6" t="s">
        <v>2402</v>
      </c>
      <c r="C2390" s="6" t="s">
        <v>11320</v>
      </c>
      <c r="D2390" s="7" t="s">
        <v>11250</v>
      </c>
      <c r="E2390" s="7" t="s">
        <v>11251</v>
      </c>
      <c r="F2390" s="7" t="s">
        <v>11252</v>
      </c>
      <c r="G2390" s="7" t="s">
        <v>8075</v>
      </c>
      <c r="H2390" s="7" t="s">
        <v>11259</v>
      </c>
      <c r="I2390" s="7">
        <v>35</v>
      </c>
      <c r="J2390" s="26">
        <v>212670</v>
      </c>
      <c r="K2390" s="9">
        <v>199247</v>
      </c>
      <c r="L2390" s="18">
        <f t="shared" si="37"/>
        <v>39849.4</v>
      </c>
      <c r="M2390" s="9"/>
    </row>
    <row r="2391" spans="1:13" s="11" customFormat="1" x14ac:dyDescent="0.25">
      <c r="A2391" s="6" t="s">
        <v>11258</v>
      </c>
      <c r="B2391" s="6" t="s">
        <v>2403</v>
      </c>
      <c r="C2391" s="6" t="s">
        <v>11321</v>
      </c>
      <c r="D2391" s="7" t="s">
        <v>11250</v>
      </c>
      <c r="E2391" s="7" t="s">
        <v>11251</v>
      </c>
      <c r="F2391" s="7" t="s">
        <v>11252</v>
      </c>
      <c r="G2391" s="7" t="s">
        <v>8075</v>
      </c>
      <c r="H2391" s="7" t="s">
        <v>11259</v>
      </c>
      <c r="I2391" s="7">
        <v>39</v>
      </c>
      <c r="J2391" s="26">
        <v>150599</v>
      </c>
      <c r="K2391" s="9">
        <v>141093</v>
      </c>
      <c r="L2391" s="18">
        <f t="shared" si="37"/>
        <v>28218.600000000002</v>
      </c>
      <c r="M2391" s="9"/>
    </row>
    <row r="2392" spans="1:13" s="11" customFormat="1" x14ac:dyDescent="0.25">
      <c r="A2392" s="6" t="s">
        <v>11258</v>
      </c>
      <c r="B2392" s="6" t="s">
        <v>2404</v>
      </c>
      <c r="C2392" s="6" t="s">
        <v>11322</v>
      </c>
      <c r="D2392" s="7" t="s">
        <v>11250</v>
      </c>
      <c r="E2392" s="7" t="s">
        <v>11251</v>
      </c>
      <c r="F2392" s="7" t="s">
        <v>11252</v>
      </c>
      <c r="G2392" s="7" t="s">
        <v>8075</v>
      </c>
      <c r="H2392" s="7" t="s">
        <v>11259</v>
      </c>
      <c r="I2392" s="7">
        <v>72</v>
      </c>
      <c r="J2392" s="26">
        <v>389640</v>
      </c>
      <c r="K2392" s="9">
        <v>365046</v>
      </c>
      <c r="L2392" s="18">
        <f t="shared" si="37"/>
        <v>73009.2</v>
      </c>
      <c r="M2392" s="9"/>
    </row>
    <row r="2393" spans="1:13" s="11" customFormat="1" x14ac:dyDescent="0.25">
      <c r="A2393" s="6" t="s">
        <v>11258</v>
      </c>
      <c r="B2393" s="6" t="s">
        <v>2405</v>
      </c>
      <c r="C2393" s="6" t="s">
        <v>11323</v>
      </c>
      <c r="D2393" s="7" t="s">
        <v>11250</v>
      </c>
      <c r="E2393" s="7" t="s">
        <v>11251</v>
      </c>
      <c r="F2393" s="7" t="s">
        <v>11252</v>
      </c>
      <c r="G2393" s="7" t="s">
        <v>8075</v>
      </c>
      <c r="H2393" s="7" t="s">
        <v>11259</v>
      </c>
      <c r="I2393" s="7">
        <v>27</v>
      </c>
      <c r="J2393" s="26">
        <v>169703</v>
      </c>
      <c r="K2393" s="9">
        <v>158992</v>
      </c>
      <c r="L2393" s="18">
        <f t="shared" si="37"/>
        <v>31798.400000000001</v>
      </c>
      <c r="M2393" s="9"/>
    </row>
    <row r="2394" spans="1:13" s="11" customFormat="1" x14ac:dyDescent="0.25">
      <c r="A2394" s="6" t="s">
        <v>11258</v>
      </c>
      <c r="B2394" s="6" t="s">
        <v>2406</v>
      </c>
      <c r="C2394" s="6" t="s">
        <v>11324</v>
      </c>
      <c r="D2394" s="7" t="s">
        <v>11250</v>
      </c>
      <c r="E2394" s="7" t="s">
        <v>11251</v>
      </c>
      <c r="F2394" s="7" t="s">
        <v>11252</v>
      </c>
      <c r="G2394" s="7" t="s">
        <v>8075</v>
      </c>
      <c r="H2394" s="7" t="s">
        <v>11259</v>
      </c>
      <c r="I2394" s="7">
        <v>51</v>
      </c>
      <c r="J2394" s="26">
        <v>294003</v>
      </c>
      <c r="K2394" s="9">
        <v>275446</v>
      </c>
      <c r="L2394" s="18">
        <f t="shared" si="37"/>
        <v>55089.200000000004</v>
      </c>
      <c r="M2394" s="9"/>
    </row>
    <row r="2395" spans="1:13" s="11" customFormat="1" x14ac:dyDescent="0.25">
      <c r="A2395" s="6" t="s">
        <v>11258</v>
      </c>
      <c r="B2395" s="6" t="s">
        <v>2407</v>
      </c>
      <c r="C2395" s="6" t="s">
        <v>11325</v>
      </c>
      <c r="D2395" s="7" t="s">
        <v>11250</v>
      </c>
      <c r="E2395" s="7" t="s">
        <v>11251</v>
      </c>
      <c r="F2395" s="7" t="s">
        <v>11252</v>
      </c>
      <c r="G2395" s="7" t="s">
        <v>8075</v>
      </c>
      <c r="H2395" s="7" t="s">
        <v>11259</v>
      </c>
      <c r="I2395" s="7">
        <v>31</v>
      </c>
      <c r="J2395" s="26">
        <v>114744</v>
      </c>
      <c r="K2395" s="9">
        <v>107501</v>
      </c>
      <c r="L2395" s="18">
        <f t="shared" si="37"/>
        <v>21500.2</v>
      </c>
      <c r="M2395" s="9"/>
    </row>
    <row r="2396" spans="1:13" s="11" customFormat="1" x14ac:dyDescent="0.25">
      <c r="A2396" s="6" t="s">
        <v>11258</v>
      </c>
      <c r="B2396" s="6" t="s">
        <v>2408</v>
      </c>
      <c r="C2396" s="6" t="s">
        <v>11326</v>
      </c>
      <c r="D2396" s="7" t="s">
        <v>11250</v>
      </c>
      <c r="E2396" s="7" t="s">
        <v>11251</v>
      </c>
      <c r="F2396" s="7" t="s">
        <v>11252</v>
      </c>
      <c r="G2396" s="7" t="s">
        <v>8075</v>
      </c>
      <c r="H2396" s="7" t="s">
        <v>11259</v>
      </c>
      <c r="I2396" s="7">
        <v>19</v>
      </c>
      <c r="J2396" s="26">
        <v>45934</v>
      </c>
      <c r="K2396" s="9">
        <v>43035</v>
      </c>
      <c r="L2396" s="18">
        <f t="shared" si="37"/>
        <v>8607</v>
      </c>
      <c r="M2396" s="9"/>
    </row>
    <row r="2397" spans="1:13" s="11" customFormat="1" x14ac:dyDescent="0.25">
      <c r="A2397" s="6" t="s">
        <v>11258</v>
      </c>
      <c r="B2397" s="6" t="s">
        <v>2409</v>
      </c>
      <c r="C2397" s="6" t="s">
        <v>11327</v>
      </c>
      <c r="D2397" s="7" t="s">
        <v>11250</v>
      </c>
      <c r="E2397" s="7" t="s">
        <v>11251</v>
      </c>
      <c r="F2397" s="7" t="s">
        <v>11252</v>
      </c>
      <c r="G2397" s="7" t="s">
        <v>8075</v>
      </c>
      <c r="H2397" s="7" t="s">
        <v>11259</v>
      </c>
      <c r="I2397" s="7">
        <v>24</v>
      </c>
      <c r="J2397" s="26">
        <v>127243</v>
      </c>
      <c r="K2397" s="9">
        <v>119212</v>
      </c>
      <c r="L2397" s="18">
        <f t="shared" si="37"/>
        <v>23842.400000000001</v>
      </c>
      <c r="M2397" s="9"/>
    </row>
    <row r="2398" spans="1:13" s="11" customFormat="1" x14ac:dyDescent="0.25">
      <c r="A2398" s="6" t="s">
        <v>11258</v>
      </c>
      <c r="B2398" s="6" t="s">
        <v>2410</v>
      </c>
      <c r="C2398" s="6" t="s">
        <v>11328</v>
      </c>
      <c r="D2398" s="7" t="s">
        <v>11250</v>
      </c>
      <c r="E2398" s="7" t="s">
        <v>11251</v>
      </c>
      <c r="F2398" s="7" t="s">
        <v>11252</v>
      </c>
      <c r="G2398" s="7" t="s">
        <v>8075</v>
      </c>
      <c r="H2398" s="7" t="s">
        <v>11259</v>
      </c>
      <c r="I2398" s="7">
        <v>779</v>
      </c>
      <c r="J2398" s="26">
        <v>6401377</v>
      </c>
      <c r="K2398" s="9">
        <v>5997330</v>
      </c>
      <c r="L2398" s="18">
        <f t="shared" si="37"/>
        <v>1199466</v>
      </c>
      <c r="M2398" s="9"/>
    </row>
    <row r="2399" spans="1:13" s="11" customFormat="1" x14ac:dyDescent="0.25">
      <c r="A2399" s="6" t="s">
        <v>11330</v>
      </c>
      <c r="B2399" s="6" t="s">
        <v>2411</v>
      </c>
      <c r="C2399" s="6" t="s">
        <v>11329</v>
      </c>
      <c r="D2399" s="7" t="s">
        <v>11250</v>
      </c>
      <c r="E2399" s="7" t="s">
        <v>11251</v>
      </c>
      <c r="F2399" s="7" t="s">
        <v>11252</v>
      </c>
      <c r="G2399" s="7" t="s">
        <v>8075</v>
      </c>
      <c r="H2399" s="7" t="s">
        <v>11331</v>
      </c>
      <c r="I2399" s="7">
        <v>928</v>
      </c>
      <c r="J2399" s="26">
        <v>7019580</v>
      </c>
      <c r="K2399" s="9">
        <v>6576512</v>
      </c>
      <c r="L2399" s="18">
        <f t="shared" si="37"/>
        <v>1315302.4000000001</v>
      </c>
      <c r="M2399" s="9" t="s">
        <v>2412</v>
      </c>
    </row>
    <row r="2400" spans="1:13" s="11" customFormat="1" x14ac:dyDescent="0.25">
      <c r="A2400" s="6" t="s">
        <v>11333</v>
      </c>
      <c r="B2400" s="6" t="s">
        <v>2413</v>
      </c>
      <c r="C2400" s="6" t="s">
        <v>11332</v>
      </c>
      <c r="D2400" s="7" t="s">
        <v>11250</v>
      </c>
      <c r="E2400" s="7" t="s">
        <v>11251</v>
      </c>
      <c r="F2400" s="7" t="s">
        <v>11252</v>
      </c>
      <c r="G2400" s="7" t="s">
        <v>8075</v>
      </c>
      <c r="H2400" s="7" t="s">
        <v>8013</v>
      </c>
      <c r="I2400" s="7">
        <v>196</v>
      </c>
      <c r="J2400" s="26">
        <v>1008673</v>
      </c>
      <c r="K2400" s="9">
        <v>945007</v>
      </c>
      <c r="L2400" s="18">
        <f t="shared" si="37"/>
        <v>189001.40000000002</v>
      </c>
      <c r="M2400" s="9"/>
    </row>
    <row r="2401" spans="1:13" s="11" customFormat="1" x14ac:dyDescent="0.25">
      <c r="A2401" s="6" t="s">
        <v>11333</v>
      </c>
      <c r="B2401" s="6" t="s">
        <v>2414</v>
      </c>
      <c r="C2401" s="6" t="s">
        <v>11334</v>
      </c>
      <c r="D2401" s="7" t="s">
        <v>11250</v>
      </c>
      <c r="E2401" s="7" t="s">
        <v>11251</v>
      </c>
      <c r="F2401" s="7" t="s">
        <v>11252</v>
      </c>
      <c r="G2401" s="7" t="s">
        <v>8075</v>
      </c>
      <c r="H2401" s="7" t="s">
        <v>8013</v>
      </c>
      <c r="I2401" s="7">
        <v>321</v>
      </c>
      <c r="J2401" s="26">
        <v>1608051</v>
      </c>
      <c r="K2401" s="9">
        <v>1506553</v>
      </c>
      <c r="L2401" s="18">
        <f t="shared" si="37"/>
        <v>301310.60000000003</v>
      </c>
      <c r="M2401" s="9"/>
    </row>
    <row r="2402" spans="1:13" s="11" customFormat="1" x14ac:dyDescent="0.25">
      <c r="A2402" s="6" t="s">
        <v>11333</v>
      </c>
      <c r="B2402" s="6" t="s">
        <v>2415</v>
      </c>
      <c r="C2402" s="6" t="s">
        <v>11335</v>
      </c>
      <c r="D2402" s="7" t="s">
        <v>11250</v>
      </c>
      <c r="E2402" s="7" t="s">
        <v>11251</v>
      </c>
      <c r="F2402" s="7" t="s">
        <v>11252</v>
      </c>
      <c r="G2402" s="7" t="s">
        <v>8075</v>
      </c>
      <c r="H2402" s="7" t="s">
        <v>8013</v>
      </c>
      <c r="I2402" s="7">
        <v>50</v>
      </c>
      <c r="J2402" s="26">
        <v>191484</v>
      </c>
      <c r="K2402" s="9">
        <v>179398</v>
      </c>
      <c r="L2402" s="18">
        <f t="shared" si="37"/>
        <v>35879.599999999999</v>
      </c>
      <c r="M2402" s="9"/>
    </row>
    <row r="2403" spans="1:13" s="11" customFormat="1" x14ac:dyDescent="0.25">
      <c r="A2403" s="6" t="s">
        <v>11333</v>
      </c>
      <c r="B2403" s="6" t="s">
        <v>2416</v>
      </c>
      <c r="C2403" s="6" t="s">
        <v>11336</v>
      </c>
      <c r="D2403" s="7" t="s">
        <v>11250</v>
      </c>
      <c r="E2403" s="7" t="s">
        <v>11251</v>
      </c>
      <c r="F2403" s="7" t="s">
        <v>11252</v>
      </c>
      <c r="G2403" s="7" t="s">
        <v>8075</v>
      </c>
      <c r="H2403" s="7" t="s">
        <v>8013</v>
      </c>
      <c r="I2403" s="7">
        <v>50</v>
      </c>
      <c r="J2403" s="26">
        <v>191567</v>
      </c>
      <c r="K2403" s="9">
        <v>179476</v>
      </c>
      <c r="L2403" s="18">
        <f t="shared" si="37"/>
        <v>35895.200000000004</v>
      </c>
      <c r="M2403" s="9"/>
    </row>
    <row r="2404" spans="1:13" s="11" customFormat="1" x14ac:dyDescent="0.25">
      <c r="A2404" s="6" t="s">
        <v>11333</v>
      </c>
      <c r="B2404" s="6" t="s">
        <v>2417</v>
      </c>
      <c r="C2404" s="6" t="s">
        <v>11337</v>
      </c>
      <c r="D2404" s="7" t="s">
        <v>11250</v>
      </c>
      <c r="E2404" s="7" t="s">
        <v>11251</v>
      </c>
      <c r="F2404" s="7" t="s">
        <v>11252</v>
      </c>
      <c r="G2404" s="7" t="s">
        <v>8075</v>
      </c>
      <c r="H2404" s="7" t="s">
        <v>8013</v>
      </c>
      <c r="I2404" s="7">
        <v>217</v>
      </c>
      <c r="J2404" s="26">
        <v>1178947</v>
      </c>
      <c r="K2404" s="9">
        <v>1104533</v>
      </c>
      <c r="L2404" s="18">
        <f t="shared" si="37"/>
        <v>220906.6</v>
      </c>
      <c r="M2404" s="9"/>
    </row>
    <row r="2405" spans="1:13" s="11" customFormat="1" x14ac:dyDescent="0.25">
      <c r="A2405" s="6" t="s">
        <v>11339</v>
      </c>
      <c r="B2405" s="6" t="s">
        <v>2418</v>
      </c>
      <c r="C2405" s="6" t="s">
        <v>11338</v>
      </c>
      <c r="D2405" s="7" t="s">
        <v>11250</v>
      </c>
      <c r="E2405" s="7" t="s">
        <v>11251</v>
      </c>
      <c r="F2405" s="7" t="s">
        <v>11252</v>
      </c>
      <c r="G2405" s="7" t="s">
        <v>8075</v>
      </c>
      <c r="H2405" s="7" t="s">
        <v>11340</v>
      </c>
      <c r="I2405" s="7">
        <v>355</v>
      </c>
      <c r="J2405" s="26">
        <v>1848244</v>
      </c>
      <c r="K2405" s="9">
        <v>1731585</v>
      </c>
      <c r="L2405" s="18">
        <f t="shared" si="37"/>
        <v>346317</v>
      </c>
      <c r="M2405" s="9"/>
    </row>
    <row r="2406" spans="1:13" s="11" customFormat="1" x14ac:dyDescent="0.25">
      <c r="A2406" s="6" t="s">
        <v>11339</v>
      </c>
      <c r="B2406" s="6" t="s">
        <v>2419</v>
      </c>
      <c r="C2406" s="6" t="s">
        <v>11341</v>
      </c>
      <c r="D2406" s="7" t="s">
        <v>11250</v>
      </c>
      <c r="E2406" s="7" t="s">
        <v>11251</v>
      </c>
      <c r="F2406" s="7" t="s">
        <v>11252</v>
      </c>
      <c r="G2406" s="7" t="s">
        <v>8075</v>
      </c>
      <c r="H2406" s="7" t="s">
        <v>11340</v>
      </c>
      <c r="I2406" s="7">
        <v>127</v>
      </c>
      <c r="J2406" s="26">
        <v>675757</v>
      </c>
      <c r="K2406" s="9">
        <v>633104</v>
      </c>
      <c r="L2406" s="18">
        <f t="shared" si="37"/>
        <v>126620.8</v>
      </c>
      <c r="M2406" s="9"/>
    </row>
    <row r="2407" spans="1:13" s="11" customFormat="1" x14ac:dyDescent="0.25">
      <c r="A2407" s="6" t="s">
        <v>11339</v>
      </c>
      <c r="B2407" s="6" t="s">
        <v>2420</v>
      </c>
      <c r="C2407" s="6" t="s">
        <v>11342</v>
      </c>
      <c r="D2407" s="7" t="s">
        <v>11250</v>
      </c>
      <c r="E2407" s="7" t="s">
        <v>11251</v>
      </c>
      <c r="F2407" s="7" t="s">
        <v>11252</v>
      </c>
      <c r="G2407" s="7" t="s">
        <v>8075</v>
      </c>
      <c r="H2407" s="7" t="s">
        <v>11340</v>
      </c>
      <c r="I2407" s="7">
        <v>224</v>
      </c>
      <c r="J2407" s="26">
        <v>1099468</v>
      </c>
      <c r="K2407" s="9">
        <v>1030071</v>
      </c>
      <c r="L2407" s="18">
        <f t="shared" si="37"/>
        <v>206014.2</v>
      </c>
      <c r="M2407" s="9"/>
    </row>
    <row r="2408" spans="1:13" s="11" customFormat="1" x14ac:dyDescent="0.25">
      <c r="A2408" s="6" t="s">
        <v>11339</v>
      </c>
      <c r="B2408" s="6" t="s">
        <v>2421</v>
      </c>
      <c r="C2408" s="6" t="s">
        <v>11343</v>
      </c>
      <c r="D2408" s="7" t="s">
        <v>11250</v>
      </c>
      <c r="E2408" s="7" t="s">
        <v>11251</v>
      </c>
      <c r="F2408" s="7" t="s">
        <v>11252</v>
      </c>
      <c r="G2408" s="7" t="s">
        <v>8075</v>
      </c>
      <c r="H2408" s="7" t="s">
        <v>11340</v>
      </c>
      <c r="I2408" s="7">
        <v>156</v>
      </c>
      <c r="J2408" s="26">
        <v>1179004</v>
      </c>
      <c r="K2408" s="9">
        <v>1104587</v>
      </c>
      <c r="L2408" s="18">
        <f t="shared" si="37"/>
        <v>220917.40000000002</v>
      </c>
      <c r="M2408" s="9"/>
    </row>
    <row r="2409" spans="1:13" s="11" customFormat="1" x14ac:dyDescent="0.25">
      <c r="A2409" s="6" t="s">
        <v>11339</v>
      </c>
      <c r="B2409" s="6" t="s">
        <v>2422</v>
      </c>
      <c r="C2409" s="6" t="s">
        <v>11344</v>
      </c>
      <c r="D2409" s="7" t="s">
        <v>11250</v>
      </c>
      <c r="E2409" s="7" t="s">
        <v>11251</v>
      </c>
      <c r="F2409" s="7" t="s">
        <v>11252</v>
      </c>
      <c r="G2409" s="7" t="s">
        <v>8075</v>
      </c>
      <c r="H2409" s="7" t="s">
        <v>11340</v>
      </c>
      <c r="I2409" s="7">
        <v>230</v>
      </c>
      <c r="J2409" s="26">
        <v>709755</v>
      </c>
      <c r="K2409" s="9">
        <v>664956</v>
      </c>
      <c r="L2409" s="18">
        <f t="shared" si="37"/>
        <v>132991.20000000001</v>
      </c>
      <c r="M2409" s="9"/>
    </row>
    <row r="2410" spans="1:13" s="11" customFormat="1" x14ac:dyDescent="0.25">
      <c r="A2410" s="6" t="s">
        <v>11339</v>
      </c>
      <c r="B2410" s="6" t="s">
        <v>2423</v>
      </c>
      <c r="C2410" s="6" t="s">
        <v>11345</v>
      </c>
      <c r="D2410" s="7" t="s">
        <v>11250</v>
      </c>
      <c r="E2410" s="7" t="s">
        <v>11251</v>
      </c>
      <c r="F2410" s="7" t="s">
        <v>11252</v>
      </c>
      <c r="G2410" s="7" t="s">
        <v>8075</v>
      </c>
      <c r="H2410" s="7" t="s">
        <v>11340</v>
      </c>
      <c r="I2410" s="7">
        <v>259</v>
      </c>
      <c r="J2410" s="26">
        <v>767834</v>
      </c>
      <c r="K2410" s="9">
        <v>719369</v>
      </c>
      <c r="L2410" s="18">
        <f t="shared" si="37"/>
        <v>143873.80000000002</v>
      </c>
      <c r="M2410" s="9"/>
    </row>
    <row r="2411" spans="1:13" s="11" customFormat="1" x14ac:dyDescent="0.25">
      <c r="A2411" s="6" t="s">
        <v>11339</v>
      </c>
      <c r="B2411" s="6" t="s">
        <v>2424</v>
      </c>
      <c r="C2411" s="6" t="s">
        <v>11346</v>
      </c>
      <c r="D2411" s="7" t="s">
        <v>11250</v>
      </c>
      <c r="E2411" s="7" t="s">
        <v>11251</v>
      </c>
      <c r="F2411" s="7" t="s">
        <v>11252</v>
      </c>
      <c r="G2411" s="7" t="s">
        <v>8075</v>
      </c>
      <c r="H2411" s="7" t="s">
        <v>11340</v>
      </c>
      <c r="I2411" s="7">
        <v>208</v>
      </c>
      <c r="J2411" s="26">
        <v>717120</v>
      </c>
      <c r="K2411" s="9">
        <v>671856</v>
      </c>
      <c r="L2411" s="18">
        <f t="shared" si="37"/>
        <v>134371.20000000001</v>
      </c>
      <c r="M2411" s="9"/>
    </row>
    <row r="2412" spans="1:13" s="11" customFormat="1" x14ac:dyDescent="0.25">
      <c r="A2412" s="6" t="s">
        <v>11339</v>
      </c>
      <c r="B2412" s="6" t="s">
        <v>2425</v>
      </c>
      <c r="C2412" s="6" t="s">
        <v>11347</v>
      </c>
      <c r="D2412" s="7" t="s">
        <v>11250</v>
      </c>
      <c r="E2412" s="7" t="s">
        <v>11251</v>
      </c>
      <c r="F2412" s="7" t="s">
        <v>11252</v>
      </c>
      <c r="G2412" s="7" t="s">
        <v>8075</v>
      </c>
      <c r="H2412" s="7" t="s">
        <v>11340</v>
      </c>
      <c r="I2412" s="7">
        <v>149</v>
      </c>
      <c r="J2412" s="26">
        <v>434610</v>
      </c>
      <c r="K2412" s="9">
        <v>407178</v>
      </c>
      <c r="L2412" s="18">
        <f t="shared" si="37"/>
        <v>81435.600000000006</v>
      </c>
      <c r="M2412" s="9"/>
    </row>
    <row r="2413" spans="1:13" s="11" customFormat="1" x14ac:dyDescent="0.25">
      <c r="A2413" s="6" t="s">
        <v>11339</v>
      </c>
      <c r="B2413" s="6" t="s">
        <v>2426</v>
      </c>
      <c r="C2413" s="6" t="s">
        <v>11348</v>
      </c>
      <c r="D2413" s="7" t="s">
        <v>11250</v>
      </c>
      <c r="E2413" s="7" t="s">
        <v>11251</v>
      </c>
      <c r="F2413" s="7" t="s">
        <v>11252</v>
      </c>
      <c r="G2413" s="7" t="s">
        <v>8075</v>
      </c>
      <c r="H2413" s="7" t="s">
        <v>11340</v>
      </c>
      <c r="I2413" s="7">
        <v>152</v>
      </c>
      <c r="J2413" s="26">
        <v>303462</v>
      </c>
      <c r="K2413" s="9">
        <v>284308</v>
      </c>
      <c r="L2413" s="18">
        <f t="shared" si="37"/>
        <v>56861.600000000006</v>
      </c>
      <c r="M2413" s="9"/>
    </row>
    <row r="2414" spans="1:13" s="11" customFormat="1" x14ac:dyDescent="0.25">
      <c r="A2414" s="6" t="s">
        <v>11339</v>
      </c>
      <c r="B2414" s="6" t="s">
        <v>2427</v>
      </c>
      <c r="C2414" s="6" t="s">
        <v>11349</v>
      </c>
      <c r="D2414" s="7" t="s">
        <v>11250</v>
      </c>
      <c r="E2414" s="7" t="s">
        <v>11251</v>
      </c>
      <c r="F2414" s="7" t="s">
        <v>11252</v>
      </c>
      <c r="G2414" s="7" t="s">
        <v>8075</v>
      </c>
      <c r="H2414" s="7" t="s">
        <v>11340</v>
      </c>
      <c r="I2414" s="7">
        <v>119</v>
      </c>
      <c r="J2414" s="26">
        <v>675971</v>
      </c>
      <c r="K2414" s="9">
        <v>633305</v>
      </c>
      <c r="L2414" s="18">
        <f t="shared" si="37"/>
        <v>126661</v>
      </c>
      <c r="M2414" s="9"/>
    </row>
    <row r="2415" spans="1:13" s="11" customFormat="1" x14ac:dyDescent="0.25">
      <c r="A2415" s="6" t="s">
        <v>11339</v>
      </c>
      <c r="B2415" s="6" t="s">
        <v>2428</v>
      </c>
      <c r="C2415" s="6" t="s">
        <v>11350</v>
      </c>
      <c r="D2415" s="7" t="s">
        <v>11250</v>
      </c>
      <c r="E2415" s="7" t="s">
        <v>11251</v>
      </c>
      <c r="F2415" s="7" t="s">
        <v>11252</v>
      </c>
      <c r="G2415" s="7" t="s">
        <v>8075</v>
      </c>
      <c r="H2415" s="7" t="s">
        <v>11340</v>
      </c>
      <c r="I2415" s="7">
        <v>61</v>
      </c>
      <c r="J2415" s="26">
        <v>161627</v>
      </c>
      <c r="K2415" s="9">
        <v>151425</v>
      </c>
      <c r="L2415" s="18">
        <f t="shared" si="37"/>
        <v>30285</v>
      </c>
      <c r="M2415" s="9"/>
    </row>
    <row r="2416" spans="1:13" s="11" customFormat="1" x14ac:dyDescent="0.25">
      <c r="A2416" s="6" t="s">
        <v>11352</v>
      </c>
      <c r="B2416" s="6" t="s">
        <v>2429</v>
      </c>
      <c r="C2416" s="6" t="s">
        <v>11351</v>
      </c>
      <c r="D2416" s="7" t="s">
        <v>11250</v>
      </c>
      <c r="E2416" s="7" t="s">
        <v>11251</v>
      </c>
      <c r="F2416" s="7" t="s">
        <v>11252</v>
      </c>
      <c r="G2416" s="7" t="s">
        <v>8075</v>
      </c>
      <c r="H2416" s="7" t="s">
        <v>11353</v>
      </c>
      <c r="I2416" s="7">
        <v>280</v>
      </c>
      <c r="J2416" s="26">
        <v>1261062</v>
      </c>
      <c r="K2416" s="9">
        <v>1181465</v>
      </c>
      <c r="L2416" s="18">
        <f t="shared" si="37"/>
        <v>236293</v>
      </c>
      <c r="M2416" s="9"/>
    </row>
    <row r="2417" spans="1:13" s="11" customFormat="1" x14ac:dyDescent="0.25">
      <c r="A2417" s="6" t="s">
        <v>11352</v>
      </c>
      <c r="B2417" s="6" t="s">
        <v>2430</v>
      </c>
      <c r="C2417" s="6" t="s">
        <v>11354</v>
      </c>
      <c r="D2417" s="7" t="s">
        <v>11250</v>
      </c>
      <c r="E2417" s="7" t="s">
        <v>11251</v>
      </c>
      <c r="F2417" s="7" t="s">
        <v>11252</v>
      </c>
      <c r="G2417" s="7" t="s">
        <v>8075</v>
      </c>
      <c r="H2417" s="7" t="s">
        <v>11353</v>
      </c>
      <c r="I2417" s="7">
        <v>99</v>
      </c>
      <c r="J2417" s="26">
        <v>418430</v>
      </c>
      <c r="K2417" s="9">
        <v>392019</v>
      </c>
      <c r="L2417" s="18">
        <f t="shared" si="37"/>
        <v>78403.8</v>
      </c>
      <c r="M2417" s="9"/>
    </row>
    <row r="2418" spans="1:13" s="11" customFormat="1" x14ac:dyDescent="0.25">
      <c r="A2418" s="6" t="s">
        <v>11352</v>
      </c>
      <c r="B2418" s="6" t="s">
        <v>2431</v>
      </c>
      <c r="C2418" s="6" t="s">
        <v>11355</v>
      </c>
      <c r="D2418" s="7" t="s">
        <v>11250</v>
      </c>
      <c r="E2418" s="7" t="s">
        <v>11251</v>
      </c>
      <c r="F2418" s="7" t="s">
        <v>11252</v>
      </c>
      <c r="G2418" s="7" t="s">
        <v>8075</v>
      </c>
      <c r="H2418" s="7" t="s">
        <v>11353</v>
      </c>
      <c r="I2418" s="7">
        <v>219</v>
      </c>
      <c r="J2418" s="26">
        <v>915628</v>
      </c>
      <c r="K2418" s="9">
        <v>857835</v>
      </c>
      <c r="L2418" s="18">
        <f t="shared" si="37"/>
        <v>171567</v>
      </c>
      <c r="M2418" s="9"/>
    </row>
    <row r="2419" spans="1:13" s="11" customFormat="1" x14ac:dyDescent="0.25">
      <c r="A2419" s="6" t="s">
        <v>11352</v>
      </c>
      <c r="B2419" s="6" t="s">
        <v>2432</v>
      </c>
      <c r="C2419" s="6" t="s">
        <v>11356</v>
      </c>
      <c r="D2419" s="7" t="s">
        <v>11250</v>
      </c>
      <c r="E2419" s="7" t="s">
        <v>11251</v>
      </c>
      <c r="F2419" s="7" t="s">
        <v>11252</v>
      </c>
      <c r="G2419" s="7" t="s">
        <v>8075</v>
      </c>
      <c r="H2419" s="7" t="s">
        <v>11353</v>
      </c>
      <c r="I2419" s="7">
        <v>106</v>
      </c>
      <c r="J2419" s="26">
        <v>390874</v>
      </c>
      <c r="K2419" s="9">
        <v>366203</v>
      </c>
      <c r="L2419" s="18">
        <f t="shared" si="37"/>
        <v>73240.600000000006</v>
      </c>
      <c r="M2419" s="9"/>
    </row>
    <row r="2420" spans="1:13" s="11" customFormat="1" x14ac:dyDescent="0.25">
      <c r="A2420" s="6" t="s">
        <v>11352</v>
      </c>
      <c r="B2420" s="6" t="s">
        <v>2433</v>
      </c>
      <c r="C2420" s="6" t="s">
        <v>11357</v>
      </c>
      <c r="D2420" s="7" t="s">
        <v>11250</v>
      </c>
      <c r="E2420" s="7" t="s">
        <v>11251</v>
      </c>
      <c r="F2420" s="7" t="s">
        <v>11252</v>
      </c>
      <c r="G2420" s="7" t="s">
        <v>8075</v>
      </c>
      <c r="H2420" s="7" t="s">
        <v>11353</v>
      </c>
      <c r="I2420" s="7">
        <v>170</v>
      </c>
      <c r="J2420" s="26">
        <v>854739</v>
      </c>
      <c r="K2420" s="9">
        <v>800789</v>
      </c>
      <c r="L2420" s="18">
        <f t="shared" si="37"/>
        <v>160157.80000000002</v>
      </c>
      <c r="M2420" s="9"/>
    </row>
    <row r="2421" spans="1:13" s="11" customFormat="1" x14ac:dyDescent="0.25">
      <c r="A2421" s="6" t="s">
        <v>11352</v>
      </c>
      <c r="B2421" s="6" t="s">
        <v>2434</v>
      </c>
      <c r="C2421" s="6" t="s">
        <v>11358</v>
      </c>
      <c r="D2421" s="7" t="s">
        <v>11250</v>
      </c>
      <c r="E2421" s="7" t="s">
        <v>11251</v>
      </c>
      <c r="F2421" s="7" t="s">
        <v>11252</v>
      </c>
      <c r="G2421" s="7" t="s">
        <v>8075</v>
      </c>
      <c r="H2421" s="7" t="s">
        <v>11353</v>
      </c>
      <c r="I2421" s="7">
        <v>298</v>
      </c>
      <c r="J2421" s="26">
        <v>1301893</v>
      </c>
      <c r="K2421" s="9">
        <v>1219719</v>
      </c>
      <c r="L2421" s="18">
        <f t="shared" si="37"/>
        <v>243943.80000000002</v>
      </c>
      <c r="M2421" s="9"/>
    </row>
    <row r="2422" spans="1:13" s="11" customFormat="1" x14ac:dyDescent="0.25">
      <c r="A2422" s="6" t="s">
        <v>11352</v>
      </c>
      <c r="B2422" s="6" t="s">
        <v>2435</v>
      </c>
      <c r="C2422" s="6" t="s">
        <v>11359</v>
      </c>
      <c r="D2422" s="7" t="s">
        <v>11250</v>
      </c>
      <c r="E2422" s="7" t="s">
        <v>11251</v>
      </c>
      <c r="F2422" s="7" t="s">
        <v>11252</v>
      </c>
      <c r="G2422" s="7" t="s">
        <v>8075</v>
      </c>
      <c r="H2422" s="7" t="s">
        <v>11353</v>
      </c>
      <c r="I2422" s="7">
        <v>226</v>
      </c>
      <c r="J2422" s="26">
        <v>1097573</v>
      </c>
      <c r="K2422" s="9">
        <v>1028296</v>
      </c>
      <c r="L2422" s="18">
        <f t="shared" si="37"/>
        <v>205659.2</v>
      </c>
      <c r="M2422" s="9"/>
    </row>
    <row r="2423" spans="1:13" s="11" customFormat="1" x14ac:dyDescent="0.25">
      <c r="A2423" s="6" t="s">
        <v>11352</v>
      </c>
      <c r="B2423" s="6" t="s">
        <v>2436</v>
      </c>
      <c r="C2423" s="6" t="s">
        <v>11360</v>
      </c>
      <c r="D2423" s="7" t="s">
        <v>11250</v>
      </c>
      <c r="E2423" s="7" t="s">
        <v>11251</v>
      </c>
      <c r="F2423" s="7" t="s">
        <v>11252</v>
      </c>
      <c r="G2423" s="7" t="s">
        <v>8075</v>
      </c>
      <c r="H2423" s="7" t="s">
        <v>11353</v>
      </c>
      <c r="I2423" s="7">
        <v>146</v>
      </c>
      <c r="J2423" s="26">
        <v>787887</v>
      </c>
      <c r="K2423" s="9">
        <v>738157</v>
      </c>
      <c r="L2423" s="18">
        <f t="shared" si="37"/>
        <v>147631.4</v>
      </c>
      <c r="M2423" s="9"/>
    </row>
    <row r="2424" spans="1:13" s="11" customFormat="1" x14ac:dyDescent="0.25">
      <c r="A2424" s="6" t="s">
        <v>11352</v>
      </c>
      <c r="B2424" s="6" t="s">
        <v>2437</v>
      </c>
      <c r="C2424" s="6" t="s">
        <v>11361</v>
      </c>
      <c r="D2424" s="7" t="s">
        <v>11250</v>
      </c>
      <c r="E2424" s="7" t="s">
        <v>11251</v>
      </c>
      <c r="F2424" s="7" t="s">
        <v>11252</v>
      </c>
      <c r="G2424" s="7" t="s">
        <v>8075</v>
      </c>
      <c r="H2424" s="7" t="s">
        <v>11353</v>
      </c>
      <c r="I2424" s="7">
        <v>201</v>
      </c>
      <c r="J2424" s="26">
        <v>826953</v>
      </c>
      <c r="K2424" s="9">
        <v>774757</v>
      </c>
      <c r="L2424" s="18">
        <f t="shared" si="37"/>
        <v>154951.4</v>
      </c>
      <c r="M2424" s="9"/>
    </row>
    <row r="2425" spans="1:13" s="11" customFormat="1" x14ac:dyDescent="0.25">
      <c r="A2425" s="6" t="s">
        <v>11363</v>
      </c>
      <c r="B2425" s="6" t="s">
        <v>2438</v>
      </c>
      <c r="C2425" s="6" t="s">
        <v>11362</v>
      </c>
      <c r="D2425" s="7" t="s">
        <v>11250</v>
      </c>
      <c r="E2425" s="7" t="s">
        <v>11251</v>
      </c>
      <c r="F2425" s="7" t="s">
        <v>11252</v>
      </c>
      <c r="G2425" s="7" t="s">
        <v>8075</v>
      </c>
      <c r="H2425" s="7" t="s">
        <v>11364</v>
      </c>
      <c r="I2425" s="7">
        <v>150</v>
      </c>
      <c r="J2425" s="26">
        <v>780124</v>
      </c>
      <c r="K2425" s="9">
        <v>730884</v>
      </c>
      <c r="L2425" s="18">
        <f t="shared" si="37"/>
        <v>146176.80000000002</v>
      </c>
      <c r="M2425" s="9"/>
    </row>
    <row r="2426" spans="1:13" s="11" customFormat="1" x14ac:dyDescent="0.25">
      <c r="A2426" s="6" t="s">
        <v>11363</v>
      </c>
      <c r="B2426" s="6" t="s">
        <v>2439</v>
      </c>
      <c r="C2426" s="6" t="s">
        <v>11365</v>
      </c>
      <c r="D2426" s="7" t="s">
        <v>11250</v>
      </c>
      <c r="E2426" s="7" t="s">
        <v>11251</v>
      </c>
      <c r="F2426" s="7" t="s">
        <v>11252</v>
      </c>
      <c r="G2426" s="7" t="s">
        <v>8075</v>
      </c>
      <c r="H2426" s="7" t="s">
        <v>11364</v>
      </c>
      <c r="I2426" s="7">
        <v>157</v>
      </c>
      <c r="J2426" s="26">
        <v>551241</v>
      </c>
      <c r="K2426" s="9">
        <v>516447</v>
      </c>
      <c r="L2426" s="18">
        <f t="shared" si="37"/>
        <v>103289.40000000001</v>
      </c>
      <c r="M2426" s="9"/>
    </row>
    <row r="2427" spans="1:13" s="11" customFormat="1" x14ac:dyDescent="0.25">
      <c r="A2427" s="6" t="s">
        <v>11363</v>
      </c>
      <c r="B2427" s="6" t="s">
        <v>2440</v>
      </c>
      <c r="C2427" s="6" t="s">
        <v>11366</v>
      </c>
      <c r="D2427" s="7" t="s">
        <v>11250</v>
      </c>
      <c r="E2427" s="7" t="s">
        <v>11251</v>
      </c>
      <c r="F2427" s="7" t="s">
        <v>11252</v>
      </c>
      <c r="G2427" s="7" t="s">
        <v>8075</v>
      </c>
      <c r="H2427" s="7" t="s">
        <v>11364</v>
      </c>
      <c r="I2427" s="7">
        <v>76</v>
      </c>
      <c r="J2427" s="26">
        <v>263774</v>
      </c>
      <c r="K2427" s="9">
        <v>247125</v>
      </c>
      <c r="L2427" s="18">
        <f t="shared" si="37"/>
        <v>49425</v>
      </c>
      <c r="M2427" s="9"/>
    </row>
    <row r="2428" spans="1:13" s="11" customFormat="1" x14ac:dyDescent="0.25">
      <c r="A2428" s="6" t="s">
        <v>11368</v>
      </c>
      <c r="B2428" s="6" t="s">
        <v>2441</v>
      </c>
      <c r="C2428" s="6" t="s">
        <v>11367</v>
      </c>
      <c r="D2428" s="7" t="s">
        <v>11250</v>
      </c>
      <c r="E2428" s="7" t="s">
        <v>11251</v>
      </c>
      <c r="F2428" s="7" t="s">
        <v>11252</v>
      </c>
      <c r="G2428" s="7" t="s">
        <v>8075</v>
      </c>
      <c r="H2428" s="7" t="s">
        <v>11369</v>
      </c>
      <c r="I2428" s="7">
        <v>292</v>
      </c>
      <c r="J2428" s="26">
        <v>1346953</v>
      </c>
      <c r="K2428" s="9">
        <v>1261935</v>
      </c>
      <c r="L2428" s="18">
        <f t="shared" si="37"/>
        <v>252387</v>
      </c>
      <c r="M2428" s="9"/>
    </row>
    <row r="2429" spans="1:13" s="11" customFormat="1" x14ac:dyDescent="0.25">
      <c r="A2429" s="6" t="s">
        <v>11368</v>
      </c>
      <c r="B2429" s="6" t="s">
        <v>2442</v>
      </c>
      <c r="C2429" s="6" t="s">
        <v>11370</v>
      </c>
      <c r="D2429" s="7" t="s">
        <v>11250</v>
      </c>
      <c r="E2429" s="7" t="s">
        <v>11251</v>
      </c>
      <c r="F2429" s="7" t="s">
        <v>11252</v>
      </c>
      <c r="G2429" s="7" t="s">
        <v>8075</v>
      </c>
      <c r="H2429" s="7" t="s">
        <v>11369</v>
      </c>
      <c r="I2429" s="7">
        <v>254</v>
      </c>
      <c r="J2429" s="26">
        <v>1043500</v>
      </c>
      <c r="K2429" s="9">
        <v>977636</v>
      </c>
      <c r="L2429" s="18">
        <f t="shared" si="37"/>
        <v>195527.2</v>
      </c>
      <c r="M2429" s="9"/>
    </row>
    <row r="2430" spans="1:13" s="11" customFormat="1" x14ac:dyDescent="0.25">
      <c r="A2430" s="6" t="s">
        <v>11368</v>
      </c>
      <c r="B2430" s="6" t="s">
        <v>2443</v>
      </c>
      <c r="C2430" s="6" t="s">
        <v>11371</v>
      </c>
      <c r="D2430" s="7" t="s">
        <v>11250</v>
      </c>
      <c r="E2430" s="7" t="s">
        <v>11251</v>
      </c>
      <c r="F2430" s="7" t="s">
        <v>11252</v>
      </c>
      <c r="G2430" s="7" t="s">
        <v>8075</v>
      </c>
      <c r="H2430" s="7" t="s">
        <v>11369</v>
      </c>
      <c r="I2430" s="7">
        <v>333</v>
      </c>
      <c r="J2430" s="26">
        <v>1278544</v>
      </c>
      <c r="K2430" s="9">
        <v>1197844</v>
      </c>
      <c r="L2430" s="18">
        <f t="shared" ref="L2430:L2493" si="38">K2430*20%</f>
        <v>239568.80000000002</v>
      </c>
      <c r="M2430" s="9"/>
    </row>
    <row r="2431" spans="1:13" s="11" customFormat="1" x14ac:dyDescent="0.25">
      <c r="A2431" s="6" t="s">
        <v>11368</v>
      </c>
      <c r="B2431" s="6" t="s">
        <v>2444</v>
      </c>
      <c r="C2431" s="6" t="s">
        <v>11372</v>
      </c>
      <c r="D2431" s="7" t="s">
        <v>11250</v>
      </c>
      <c r="E2431" s="7" t="s">
        <v>11251</v>
      </c>
      <c r="F2431" s="7" t="s">
        <v>11252</v>
      </c>
      <c r="G2431" s="7" t="s">
        <v>8075</v>
      </c>
      <c r="H2431" s="7" t="s">
        <v>11369</v>
      </c>
      <c r="I2431" s="7">
        <v>177</v>
      </c>
      <c r="J2431" s="26">
        <v>674483</v>
      </c>
      <c r="K2431" s="9">
        <v>631910</v>
      </c>
      <c r="L2431" s="18">
        <f t="shared" si="38"/>
        <v>126382</v>
      </c>
      <c r="M2431" s="9"/>
    </row>
    <row r="2432" spans="1:13" s="11" customFormat="1" x14ac:dyDescent="0.25">
      <c r="A2432" s="6" t="s">
        <v>11374</v>
      </c>
      <c r="B2432" s="6" t="s">
        <v>2445</v>
      </c>
      <c r="C2432" s="6" t="s">
        <v>11373</v>
      </c>
      <c r="D2432" s="7" t="s">
        <v>11250</v>
      </c>
      <c r="E2432" s="7" t="s">
        <v>11251</v>
      </c>
      <c r="F2432" s="7" t="s">
        <v>11252</v>
      </c>
      <c r="G2432" s="7" t="s">
        <v>8075</v>
      </c>
      <c r="H2432" s="7" t="s">
        <v>11375</v>
      </c>
      <c r="I2432" s="7">
        <v>529</v>
      </c>
      <c r="J2432" s="26">
        <v>4251512</v>
      </c>
      <c r="K2432" s="9">
        <v>3983162</v>
      </c>
      <c r="L2432" s="18">
        <f t="shared" si="38"/>
        <v>796632.4</v>
      </c>
      <c r="M2432" s="9"/>
    </row>
    <row r="2433" spans="1:13" s="11" customFormat="1" x14ac:dyDescent="0.25">
      <c r="A2433" s="6" t="s">
        <v>11374</v>
      </c>
      <c r="B2433" s="6" t="s">
        <v>2446</v>
      </c>
      <c r="C2433" s="6" t="s">
        <v>11376</v>
      </c>
      <c r="D2433" s="7" t="s">
        <v>11250</v>
      </c>
      <c r="E2433" s="7" t="s">
        <v>11251</v>
      </c>
      <c r="F2433" s="7" t="s">
        <v>11252</v>
      </c>
      <c r="G2433" s="7" t="s">
        <v>8075</v>
      </c>
      <c r="H2433" s="7" t="s">
        <v>11375</v>
      </c>
      <c r="I2433" s="7">
        <v>50</v>
      </c>
      <c r="J2433" s="26">
        <v>213409</v>
      </c>
      <c r="K2433" s="9">
        <v>199939</v>
      </c>
      <c r="L2433" s="18">
        <f t="shared" si="38"/>
        <v>39987.800000000003</v>
      </c>
      <c r="M2433" s="9"/>
    </row>
    <row r="2434" spans="1:13" s="11" customFormat="1" x14ac:dyDescent="0.25">
      <c r="A2434" s="6" t="s">
        <v>11374</v>
      </c>
      <c r="B2434" s="6" t="s">
        <v>2447</v>
      </c>
      <c r="C2434" s="6" t="s">
        <v>11377</v>
      </c>
      <c r="D2434" s="7" t="s">
        <v>11250</v>
      </c>
      <c r="E2434" s="7" t="s">
        <v>11251</v>
      </c>
      <c r="F2434" s="7" t="s">
        <v>11252</v>
      </c>
      <c r="G2434" s="7" t="s">
        <v>8075</v>
      </c>
      <c r="H2434" s="7" t="s">
        <v>11375</v>
      </c>
      <c r="I2434" s="7">
        <v>121</v>
      </c>
      <c r="J2434" s="26">
        <v>438090</v>
      </c>
      <c r="K2434" s="9">
        <v>410438</v>
      </c>
      <c r="L2434" s="18">
        <f t="shared" si="38"/>
        <v>82087.600000000006</v>
      </c>
      <c r="M2434" s="9"/>
    </row>
    <row r="2435" spans="1:13" s="11" customFormat="1" x14ac:dyDescent="0.25">
      <c r="A2435" s="6" t="s">
        <v>11374</v>
      </c>
      <c r="B2435" s="6" t="s">
        <v>2448</v>
      </c>
      <c r="C2435" s="6" t="s">
        <v>11378</v>
      </c>
      <c r="D2435" s="7" t="s">
        <v>11250</v>
      </c>
      <c r="E2435" s="7" t="s">
        <v>11251</v>
      </c>
      <c r="F2435" s="7" t="s">
        <v>11252</v>
      </c>
      <c r="G2435" s="7" t="s">
        <v>8075</v>
      </c>
      <c r="H2435" s="7" t="s">
        <v>11375</v>
      </c>
      <c r="I2435" s="7">
        <v>131</v>
      </c>
      <c r="J2435" s="26">
        <v>598634</v>
      </c>
      <c r="K2435" s="9">
        <v>560849</v>
      </c>
      <c r="L2435" s="18">
        <f t="shared" si="38"/>
        <v>112169.8</v>
      </c>
      <c r="M2435" s="9"/>
    </row>
    <row r="2436" spans="1:13" s="11" customFormat="1" x14ac:dyDescent="0.25">
      <c r="A2436" s="6" t="s">
        <v>11374</v>
      </c>
      <c r="B2436" s="6" t="s">
        <v>2449</v>
      </c>
      <c r="C2436" s="6" t="s">
        <v>11379</v>
      </c>
      <c r="D2436" s="7" t="s">
        <v>11250</v>
      </c>
      <c r="E2436" s="7" t="s">
        <v>11251</v>
      </c>
      <c r="F2436" s="7" t="s">
        <v>11252</v>
      </c>
      <c r="G2436" s="7" t="s">
        <v>8075</v>
      </c>
      <c r="H2436" s="7" t="s">
        <v>11375</v>
      </c>
      <c r="I2436" s="7">
        <v>176</v>
      </c>
      <c r="J2436" s="26">
        <v>595695</v>
      </c>
      <c r="K2436" s="9">
        <v>558095</v>
      </c>
      <c r="L2436" s="18">
        <f t="shared" si="38"/>
        <v>111619</v>
      </c>
      <c r="M2436" s="9"/>
    </row>
    <row r="2437" spans="1:13" s="11" customFormat="1" x14ac:dyDescent="0.25">
      <c r="A2437" s="6" t="s">
        <v>11374</v>
      </c>
      <c r="B2437" s="6" t="s">
        <v>2450</v>
      </c>
      <c r="C2437" s="6" t="s">
        <v>11380</v>
      </c>
      <c r="D2437" s="7" t="s">
        <v>11250</v>
      </c>
      <c r="E2437" s="7" t="s">
        <v>11251</v>
      </c>
      <c r="F2437" s="7" t="s">
        <v>11252</v>
      </c>
      <c r="G2437" s="7" t="s">
        <v>8075</v>
      </c>
      <c r="H2437" s="7" t="s">
        <v>11375</v>
      </c>
      <c r="I2437" s="7">
        <v>199</v>
      </c>
      <c r="J2437" s="26">
        <v>727062</v>
      </c>
      <c r="K2437" s="9">
        <v>681171</v>
      </c>
      <c r="L2437" s="18">
        <f t="shared" si="38"/>
        <v>136234.20000000001</v>
      </c>
      <c r="M2437" s="9"/>
    </row>
    <row r="2438" spans="1:13" s="11" customFormat="1" x14ac:dyDescent="0.25">
      <c r="A2438" s="6" t="s">
        <v>11374</v>
      </c>
      <c r="B2438" s="6" t="s">
        <v>2451</v>
      </c>
      <c r="C2438" s="6" t="s">
        <v>11381</v>
      </c>
      <c r="D2438" s="7" t="s">
        <v>11250</v>
      </c>
      <c r="E2438" s="7" t="s">
        <v>11251</v>
      </c>
      <c r="F2438" s="7" t="s">
        <v>11252</v>
      </c>
      <c r="G2438" s="7" t="s">
        <v>8075</v>
      </c>
      <c r="H2438" s="7" t="s">
        <v>11375</v>
      </c>
      <c r="I2438" s="7">
        <v>55</v>
      </c>
      <c r="J2438" s="26">
        <v>399739</v>
      </c>
      <c r="K2438" s="9">
        <v>374508</v>
      </c>
      <c r="L2438" s="18">
        <f t="shared" si="38"/>
        <v>74901.600000000006</v>
      </c>
      <c r="M2438" s="9"/>
    </row>
    <row r="2439" spans="1:13" s="11" customFormat="1" x14ac:dyDescent="0.25">
      <c r="A2439" s="6" t="s">
        <v>11374</v>
      </c>
      <c r="B2439" s="6" t="s">
        <v>2452</v>
      </c>
      <c r="C2439" s="6" t="s">
        <v>11382</v>
      </c>
      <c r="D2439" s="7" t="s">
        <v>11250</v>
      </c>
      <c r="E2439" s="7" t="s">
        <v>11251</v>
      </c>
      <c r="F2439" s="7" t="s">
        <v>11252</v>
      </c>
      <c r="G2439" s="7" t="s">
        <v>8075</v>
      </c>
      <c r="H2439" s="7" t="s">
        <v>11375</v>
      </c>
      <c r="I2439" s="7">
        <v>166</v>
      </c>
      <c r="J2439" s="26">
        <v>737746</v>
      </c>
      <c r="K2439" s="9">
        <v>691180</v>
      </c>
      <c r="L2439" s="18">
        <f t="shared" si="38"/>
        <v>138236</v>
      </c>
      <c r="M2439" s="9"/>
    </row>
    <row r="2440" spans="1:13" s="11" customFormat="1" x14ac:dyDescent="0.25">
      <c r="A2440" s="6" t="s">
        <v>11374</v>
      </c>
      <c r="B2440" s="6" t="s">
        <v>2453</v>
      </c>
      <c r="C2440" s="6" t="s">
        <v>11383</v>
      </c>
      <c r="D2440" s="7" t="s">
        <v>11250</v>
      </c>
      <c r="E2440" s="7" t="s">
        <v>11251</v>
      </c>
      <c r="F2440" s="7" t="s">
        <v>11252</v>
      </c>
      <c r="G2440" s="7" t="s">
        <v>8075</v>
      </c>
      <c r="H2440" s="7" t="s">
        <v>11375</v>
      </c>
      <c r="I2440" s="7">
        <v>431</v>
      </c>
      <c r="J2440" s="26">
        <v>1693458</v>
      </c>
      <c r="K2440" s="9">
        <v>1586569</v>
      </c>
      <c r="L2440" s="18">
        <f t="shared" si="38"/>
        <v>317313.80000000005</v>
      </c>
      <c r="M2440" s="9"/>
    </row>
    <row r="2441" spans="1:13" s="11" customFormat="1" x14ac:dyDescent="0.25">
      <c r="A2441" s="6" t="s">
        <v>11374</v>
      </c>
      <c r="B2441" s="6" t="s">
        <v>2454</v>
      </c>
      <c r="C2441" s="6" t="s">
        <v>11384</v>
      </c>
      <c r="D2441" s="7" t="s">
        <v>11250</v>
      </c>
      <c r="E2441" s="7" t="s">
        <v>11251</v>
      </c>
      <c r="F2441" s="7" t="s">
        <v>11252</v>
      </c>
      <c r="G2441" s="7" t="s">
        <v>8075</v>
      </c>
      <c r="H2441" s="7" t="s">
        <v>11375</v>
      </c>
      <c r="I2441" s="7">
        <v>27</v>
      </c>
      <c r="J2441" s="26">
        <v>199642</v>
      </c>
      <c r="K2441" s="9">
        <v>187041</v>
      </c>
      <c r="L2441" s="18">
        <f t="shared" si="38"/>
        <v>37408.200000000004</v>
      </c>
      <c r="M2441" s="9"/>
    </row>
    <row r="2442" spans="1:13" s="11" customFormat="1" x14ac:dyDescent="0.25">
      <c r="A2442" s="6" t="s">
        <v>11374</v>
      </c>
      <c r="B2442" s="6" t="s">
        <v>2455</v>
      </c>
      <c r="C2442" s="6" t="s">
        <v>11385</v>
      </c>
      <c r="D2442" s="7" t="s">
        <v>11250</v>
      </c>
      <c r="E2442" s="7" t="s">
        <v>11251</v>
      </c>
      <c r="F2442" s="7" t="s">
        <v>11252</v>
      </c>
      <c r="G2442" s="7" t="s">
        <v>8075</v>
      </c>
      <c r="H2442" s="7" t="s">
        <v>11375</v>
      </c>
      <c r="I2442" s="7">
        <v>195</v>
      </c>
      <c r="J2442" s="26">
        <v>1130199</v>
      </c>
      <c r="K2442" s="9">
        <v>1058862</v>
      </c>
      <c r="L2442" s="18">
        <f t="shared" si="38"/>
        <v>211772.40000000002</v>
      </c>
      <c r="M2442" s="9"/>
    </row>
    <row r="2443" spans="1:13" s="11" customFormat="1" x14ac:dyDescent="0.25">
      <c r="A2443" s="6" t="s">
        <v>11374</v>
      </c>
      <c r="B2443" s="6" t="s">
        <v>2456</v>
      </c>
      <c r="C2443" s="6" t="s">
        <v>11386</v>
      </c>
      <c r="D2443" s="7" t="s">
        <v>11250</v>
      </c>
      <c r="E2443" s="7" t="s">
        <v>11251</v>
      </c>
      <c r="F2443" s="7" t="s">
        <v>11252</v>
      </c>
      <c r="G2443" s="7" t="s">
        <v>8075</v>
      </c>
      <c r="H2443" s="7" t="s">
        <v>11375</v>
      </c>
      <c r="I2443" s="7">
        <v>50</v>
      </c>
      <c r="J2443" s="26">
        <v>150788</v>
      </c>
      <c r="K2443" s="9">
        <v>141270</v>
      </c>
      <c r="L2443" s="18">
        <f t="shared" si="38"/>
        <v>28254</v>
      </c>
      <c r="M2443" s="9"/>
    </row>
    <row r="2444" spans="1:13" s="11" customFormat="1" x14ac:dyDescent="0.25">
      <c r="A2444" s="6" t="s">
        <v>11374</v>
      </c>
      <c r="B2444" s="6" t="s">
        <v>2457</v>
      </c>
      <c r="C2444" s="6" t="s">
        <v>11387</v>
      </c>
      <c r="D2444" s="7" t="s">
        <v>11250</v>
      </c>
      <c r="E2444" s="7" t="s">
        <v>11251</v>
      </c>
      <c r="F2444" s="7" t="s">
        <v>11252</v>
      </c>
      <c r="G2444" s="7" t="s">
        <v>8075</v>
      </c>
      <c r="H2444" s="7" t="s">
        <v>11375</v>
      </c>
      <c r="I2444" s="7">
        <v>203</v>
      </c>
      <c r="J2444" s="26">
        <v>1028757</v>
      </c>
      <c r="K2444" s="9">
        <v>963823</v>
      </c>
      <c r="L2444" s="18">
        <f t="shared" si="38"/>
        <v>192764.6</v>
      </c>
      <c r="M2444" s="9"/>
    </row>
    <row r="2445" spans="1:13" s="11" customFormat="1" x14ac:dyDescent="0.25">
      <c r="A2445" s="6" t="s">
        <v>11374</v>
      </c>
      <c r="B2445" s="6" t="s">
        <v>2458</v>
      </c>
      <c r="C2445" s="6" t="s">
        <v>11388</v>
      </c>
      <c r="D2445" s="7" t="s">
        <v>11250</v>
      </c>
      <c r="E2445" s="7" t="s">
        <v>11251</v>
      </c>
      <c r="F2445" s="7" t="s">
        <v>11252</v>
      </c>
      <c r="G2445" s="7" t="s">
        <v>8075</v>
      </c>
      <c r="H2445" s="7" t="s">
        <v>11375</v>
      </c>
      <c r="I2445" s="7">
        <v>65</v>
      </c>
      <c r="J2445" s="26">
        <v>191760</v>
      </c>
      <c r="K2445" s="9">
        <v>179656</v>
      </c>
      <c r="L2445" s="18">
        <f t="shared" si="38"/>
        <v>35931.200000000004</v>
      </c>
      <c r="M2445" s="9"/>
    </row>
    <row r="2446" spans="1:13" s="11" customFormat="1" x14ac:dyDescent="0.25">
      <c r="A2446" s="6" t="s">
        <v>11374</v>
      </c>
      <c r="B2446" s="6" t="s">
        <v>2459</v>
      </c>
      <c r="C2446" s="6" t="s">
        <v>11389</v>
      </c>
      <c r="D2446" s="7" t="s">
        <v>11250</v>
      </c>
      <c r="E2446" s="7" t="s">
        <v>11251</v>
      </c>
      <c r="F2446" s="7" t="s">
        <v>11252</v>
      </c>
      <c r="G2446" s="7" t="s">
        <v>8075</v>
      </c>
      <c r="H2446" s="7" t="s">
        <v>11375</v>
      </c>
      <c r="I2446" s="7">
        <v>44</v>
      </c>
      <c r="J2446" s="26">
        <v>164840</v>
      </c>
      <c r="K2446" s="9">
        <v>154435</v>
      </c>
      <c r="L2446" s="18">
        <f t="shared" si="38"/>
        <v>30887</v>
      </c>
      <c r="M2446" s="9"/>
    </row>
    <row r="2447" spans="1:13" s="11" customFormat="1" x14ac:dyDescent="0.25">
      <c r="A2447" s="6" t="s">
        <v>11391</v>
      </c>
      <c r="B2447" s="6" t="s">
        <v>2460</v>
      </c>
      <c r="C2447" s="6" t="s">
        <v>11390</v>
      </c>
      <c r="D2447" s="7" t="s">
        <v>11250</v>
      </c>
      <c r="E2447" s="7" t="s">
        <v>11251</v>
      </c>
      <c r="F2447" s="7" t="s">
        <v>11252</v>
      </c>
      <c r="G2447" s="7" t="s">
        <v>8075</v>
      </c>
      <c r="H2447" s="7" t="s">
        <v>11392</v>
      </c>
      <c r="I2447" s="7">
        <v>266</v>
      </c>
      <c r="J2447" s="26">
        <v>1144165</v>
      </c>
      <c r="K2447" s="9">
        <v>1071947</v>
      </c>
      <c r="L2447" s="18">
        <f t="shared" si="38"/>
        <v>214389.40000000002</v>
      </c>
      <c r="M2447" s="9"/>
    </row>
    <row r="2448" spans="1:13" s="11" customFormat="1" x14ac:dyDescent="0.25">
      <c r="A2448" s="6" t="s">
        <v>11394</v>
      </c>
      <c r="B2448" s="6" t="s">
        <v>2461</v>
      </c>
      <c r="C2448" s="6" t="s">
        <v>11393</v>
      </c>
      <c r="D2448" s="7" t="s">
        <v>11250</v>
      </c>
      <c r="E2448" s="7" t="s">
        <v>11251</v>
      </c>
      <c r="F2448" s="7" t="s">
        <v>11252</v>
      </c>
      <c r="G2448" s="7" t="s">
        <v>8075</v>
      </c>
      <c r="H2448" s="7" t="s">
        <v>11395</v>
      </c>
      <c r="I2448" s="7">
        <v>194</v>
      </c>
      <c r="J2448" s="26">
        <v>897247</v>
      </c>
      <c r="K2448" s="9">
        <v>840614</v>
      </c>
      <c r="L2448" s="18">
        <f t="shared" si="38"/>
        <v>168122.80000000002</v>
      </c>
      <c r="M2448" s="9"/>
    </row>
    <row r="2449" spans="1:13" s="11" customFormat="1" x14ac:dyDescent="0.25">
      <c r="A2449" s="6" t="s">
        <v>11397</v>
      </c>
      <c r="B2449" s="6" t="s">
        <v>2462</v>
      </c>
      <c r="C2449" s="6" t="s">
        <v>11396</v>
      </c>
      <c r="D2449" s="7" t="s">
        <v>11250</v>
      </c>
      <c r="E2449" s="7" t="s">
        <v>11251</v>
      </c>
      <c r="F2449" s="7" t="s">
        <v>11252</v>
      </c>
      <c r="G2449" s="7" t="s">
        <v>8075</v>
      </c>
      <c r="H2449" s="7" t="s">
        <v>11398</v>
      </c>
      <c r="I2449" s="7">
        <v>482</v>
      </c>
      <c r="J2449" s="26">
        <v>1740538</v>
      </c>
      <c r="K2449" s="9">
        <v>1630677</v>
      </c>
      <c r="L2449" s="18">
        <f t="shared" si="38"/>
        <v>326135.40000000002</v>
      </c>
      <c r="M2449" s="9"/>
    </row>
    <row r="2450" spans="1:13" s="11" customFormat="1" x14ac:dyDescent="0.25">
      <c r="A2450" s="6" t="s">
        <v>11397</v>
      </c>
      <c r="B2450" s="6" t="s">
        <v>2463</v>
      </c>
      <c r="C2450" s="6" t="s">
        <v>11399</v>
      </c>
      <c r="D2450" s="7" t="s">
        <v>11250</v>
      </c>
      <c r="E2450" s="7" t="s">
        <v>11251</v>
      </c>
      <c r="F2450" s="7" t="s">
        <v>11252</v>
      </c>
      <c r="G2450" s="7" t="s">
        <v>8075</v>
      </c>
      <c r="H2450" s="7" t="s">
        <v>11398</v>
      </c>
      <c r="I2450" s="7">
        <v>142</v>
      </c>
      <c r="J2450" s="26">
        <v>707580</v>
      </c>
      <c r="K2450" s="9">
        <v>662918</v>
      </c>
      <c r="L2450" s="18">
        <f t="shared" si="38"/>
        <v>132583.6</v>
      </c>
      <c r="M2450" s="9"/>
    </row>
    <row r="2451" spans="1:13" s="11" customFormat="1" x14ac:dyDescent="0.25">
      <c r="A2451" s="6" t="s">
        <v>11397</v>
      </c>
      <c r="B2451" s="6" t="s">
        <v>2464</v>
      </c>
      <c r="C2451" s="6" t="s">
        <v>11400</v>
      </c>
      <c r="D2451" s="7" t="s">
        <v>11250</v>
      </c>
      <c r="E2451" s="7" t="s">
        <v>11251</v>
      </c>
      <c r="F2451" s="7" t="s">
        <v>11252</v>
      </c>
      <c r="G2451" s="7" t="s">
        <v>8075</v>
      </c>
      <c r="H2451" s="7" t="s">
        <v>11398</v>
      </c>
      <c r="I2451" s="7">
        <v>75</v>
      </c>
      <c r="J2451" s="26">
        <v>220795</v>
      </c>
      <c r="K2451" s="9">
        <v>206859</v>
      </c>
      <c r="L2451" s="18">
        <f t="shared" si="38"/>
        <v>41371.800000000003</v>
      </c>
      <c r="M2451" s="9"/>
    </row>
    <row r="2452" spans="1:13" s="11" customFormat="1" x14ac:dyDescent="0.25">
      <c r="A2452" s="6" t="s">
        <v>11402</v>
      </c>
      <c r="B2452" s="6" t="s">
        <v>2465</v>
      </c>
      <c r="C2452" s="6" t="s">
        <v>11401</v>
      </c>
      <c r="D2452" s="7" t="s">
        <v>11250</v>
      </c>
      <c r="E2452" s="7" t="s">
        <v>11251</v>
      </c>
      <c r="F2452" s="7" t="s">
        <v>11252</v>
      </c>
      <c r="G2452" s="7" t="s">
        <v>8075</v>
      </c>
      <c r="H2452" s="7" t="s">
        <v>11403</v>
      </c>
      <c r="I2452" s="7">
        <v>354</v>
      </c>
      <c r="J2452" s="26">
        <v>1992168</v>
      </c>
      <c r="K2452" s="9">
        <v>1866425</v>
      </c>
      <c r="L2452" s="18">
        <f t="shared" si="38"/>
        <v>373285</v>
      </c>
      <c r="M2452" s="9"/>
    </row>
    <row r="2453" spans="1:13" s="11" customFormat="1" x14ac:dyDescent="0.25">
      <c r="A2453" s="6" t="s">
        <v>11405</v>
      </c>
      <c r="B2453" s="6" t="s">
        <v>2466</v>
      </c>
      <c r="C2453" s="6" t="s">
        <v>11404</v>
      </c>
      <c r="D2453" s="7" t="s">
        <v>11250</v>
      </c>
      <c r="E2453" s="7" t="s">
        <v>11251</v>
      </c>
      <c r="F2453" s="7" t="s">
        <v>11252</v>
      </c>
      <c r="G2453" s="7" t="s">
        <v>8075</v>
      </c>
      <c r="H2453" s="7" t="s">
        <v>11406</v>
      </c>
      <c r="I2453" s="7">
        <v>408</v>
      </c>
      <c r="J2453" s="26">
        <v>1241840</v>
      </c>
      <c r="K2453" s="9">
        <v>1163457</v>
      </c>
      <c r="L2453" s="18">
        <f t="shared" si="38"/>
        <v>232691.40000000002</v>
      </c>
      <c r="M2453" s="9"/>
    </row>
    <row r="2454" spans="1:13" s="11" customFormat="1" x14ac:dyDescent="0.25">
      <c r="A2454" s="6" t="s">
        <v>11405</v>
      </c>
      <c r="B2454" s="6" t="s">
        <v>2467</v>
      </c>
      <c r="C2454" s="6" t="s">
        <v>11407</v>
      </c>
      <c r="D2454" s="7" t="s">
        <v>11250</v>
      </c>
      <c r="E2454" s="7" t="s">
        <v>11251</v>
      </c>
      <c r="F2454" s="7" t="s">
        <v>11252</v>
      </c>
      <c r="G2454" s="7" t="s">
        <v>8075</v>
      </c>
      <c r="H2454" s="7" t="s">
        <v>11406</v>
      </c>
      <c r="I2454" s="7">
        <v>59</v>
      </c>
      <c r="J2454" s="26">
        <v>266285</v>
      </c>
      <c r="K2454" s="9">
        <v>249477</v>
      </c>
      <c r="L2454" s="18">
        <f t="shared" si="38"/>
        <v>49895.4</v>
      </c>
      <c r="M2454" s="9"/>
    </row>
    <row r="2455" spans="1:13" s="11" customFormat="1" x14ac:dyDescent="0.25">
      <c r="A2455" s="6" t="s">
        <v>11405</v>
      </c>
      <c r="B2455" s="6" t="s">
        <v>2468</v>
      </c>
      <c r="C2455" s="6" t="s">
        <v>11408</v>
      </c>
      <c r="D2455" s="7" t="s">
        <v>11250</v>
      </c>
      <c r="E2455" s="7" t="s">
        <v>11251</v>
      </c>
      <c r="F2455" s="7" t="s">
        <v>11252</v>
      </c>
      <c r="G2455" s="7" t="s">
        <v>8075</v>
      </c>
      <c r="H2455" s="7" t="s">
        <v>11406</v>
      </c>
      <c r="I2455" s="7">
        <v>44</v>
      </c>
      <c r="J2455" s="26">
        <v>198193</v>
      </c>
      <c r="K2455" s="9">
        <v>185683</v>
      </c>
      <c r="L2455" s="18">
        <f t="shared" si="38"/>
        <v>37136.6</v>
      </c>
      <c r="M2455" s="9"/>
    </row>
    <row r="2456" spans="1:13" s="11" customFormat="1" x14ac:dyDescent="0.25">
      <c r="A2456" s="6" t="s">
        <v>11410</v>
      </c>
      <c r="B2456" s="6" t="s">
        <v>2469</v>
      </c>
      <c r="C2456" s="6" t="s">
        <v>11409</v>
      </c>
      <c r="D2456" s="7" t="s">
        <v>11250</v>
      </c>
      <c r="E2456" s="7" t="s">
        <v>11251</v>
      </c>
      <c r="F2456" s="7" t="s">
        <v>11252</v>
      </c>
      <c r="G2456" s="7" t="s">
        <v>8075</v>
      </c>
      <c r="H2456" s="7" t="s">
        <v>11411</v>
      </c>
      <c r="I2456" s="7">
        <v>100</v>
      </c>
      <c r="J2456" s="26">
        <v>319662</v>
      </c>
      <c r="K2456" s="9">
        <v>299485</v>
      </c>
      <c r="L2456" s="18">
        <f t="shared" si="38"/>
        <v>59897</v>
      </c>
      <c r="M2456" s="9"/>
    </row>
    <row r="2457" spans="1:13" s="11" customFormat="1" x14ac:dyDescent="0.25">
      <c r="A2457" s="6" t="s">
        <v>11413</v>
      </c>
      <c r="B2457" s="6" t="s">
        <v>2470</v>
      </c>
      <c r="C2457" s="6" t="s">
        <v>11412</v>
      </c>
      <c r="D2457" s="7" t="s">
        <v>11250</v>
      </c>
      <c r="E2457" s="7" t="s">
        <v>11251</v>
      </c>
      <c r="F2457" s="7" t="s">
        <v>11252</v>
      </c>
      <c r="G2457" s="7" t="s">
        <v>8075</v>
      </c>
      <c r="H2457" s="7" t="s">
        <v>9661</v>
      </c>
      <c r="I2457" s="7">
        <v>180</v>
      </c>
      <c r="J2457" s="26">
        <v>1076321</v>
      </c>
      <c r="K2457" s="9">
        <v>1008385</v>
      </c>
      <c r="L2457" s="18">
        <f t="shared" si="38"/>
        <v>201677</v>
      </c>
      <c r="M2457" s="9"/>
    </row>
    <row r="2458" spans="1:13" s="11" customFormat="1" x14ac:dyDescent="0.25">
      <c r="A2458" s="6" t="s">
        <v>11413</v>
      </c>
      <c r="B2458" s="6" t="s">
        <v>2471</v>
      </c>
      <c r="C2458" s="6" t="s">
        <v>11414</v>
      </c>
      <c r="D2458" s="7" t="s">
        <v>11250</v>
      </c>
      <c r="E2458" s="7" t="s">
        <v>11251</v>
      </c>
      <c r="F2458" s="7" t="s">
        <v>11252</v>
      </c>
      <c r="G2458" s="7" t="s">
        <v>8075</v>
      </c>
      <c r="H2458" s="7" t="s">
        <v>9661</v>
      </c>
      <c r="I2458" s="7">
        <v>156</v>
      </c>
      <c r="J2458" s="26">
        <v>667460</v>
      </c>
      <c r="K2458" s="9">
        <v>625331</v>
      </c>
      <c r="L2458" s="18">
        <f t="shared" si="38"/>
        <v>125066.20000000001</v>
      </c>
      <c r="M2458" s="9"/>
    </row>
    <row r="2459" spans="1:13" s="11" customFormat="1" x14ac:dyDescent="0.25">
      <c r="A2459" s="6" t="s">
        <v>11413</v>
      </c>
      <c r="B2459" s="6" t="s">
        <v>2472</v>
      </c>
      <c r="C2459" s="6" t="s">
        <v>11415</v>
      </c>
      <c r="D2459" s="7" t="s">
        <v>11250</v>
      </c>
      <c r="E2459" s="7" t="s">
        <v>11251</v>
      </c>
      <c r="F2459" s="7" t="s">
        <v>11252</v>
      </c>
      <c r="G2459" s="7" t="s">
        <v>8075</v>
      </c>
      <c r="H2459" s="7" t="s">
        <v>9661</v>
      </c>
      <c r="I2459" s="7">
        <v>274</v>
      </c>
      <c r="J2459" s="26">
        <v>1150621</v>
      </c>
      <c r="K2459" s="9">
        <v>1077995</v>
      </c>
      <c r="L2459" s="18">
        <f t="shared" si="38"/>
        <v>215599</v>
      </c>
      <c r="M2459" s="9"/>
    </row>
    <row r="2460" spans="1:13" s="11" customFormat="1" x14ac:dyDescent="0.25">
      <c r="A2460" s="6" t="s">
        <v>11413</v>
      </c>
      <c r="B2460" s="6" t="s">
        <v>2473</v>
      </c>
      <c r="C2460" s="6" t="s">
        <v>11416</v>
      </c>
      <c r="D2460" s="7" t="s">
        <v>11250</v>
      </c>
      <c r="E2460" s="7" t="s">
        <v>11251</v>
      </c>
      <c r="F2460" s="7" t="s">
        <v>11252</v>
      </c>
      <c r="G2460" s="7" t="s">
        <v>8075</v>
      </c>
      <c r="H2460" s="7" t="s">
        <v>9661</v>
      </c>
      <c r="I2460" s="7">
        <v>40</v>
      </c>
      <c r="J2460" s="26">
        <v>128875</v>
      </c>
      <c r="K2460" s="9">
        <v>120741</v>
      </c>
      <c r="L2460" s="18">
        <f t="shared" si="38"/>
        <v>24148.2</v>
      </c>
      <c r="M2460" s="9"/>
    </row>
    <row r="2461" spans="1:13" s="11" customFormat="1" x14ac:dyDescent="0.25">
      <c r="A2461" s="6" t="s">
        <v>11418</v>
      </c>
      <c r="B2461" s="6" t="s">
        <v>2474</v>
      </c>
      <c r="C2461" s="6" t="s">
        <v>11417</v>
      </c>
      <c r="D2461" s="7" t="s">
        <v>11250</v>
      </c>
      <c r="E2461" s="7" t="s">
        <v>11251</v>
      </c>
      <c r="F2461" s="7" t="s">
        <v>11252</v>
      </c>
      <c r="G2461" s="7" t="s">
        <v>8075</v>
      </c>
      <c r="H2461" s="7" t="s">
        <v>11419</v>
      </c>
      <c r="I2461" s="7">
        <v>100</v>
      </c>
      <c r="J2461" s="26">
        <v>283916</v>
      </c>
      <c r="K2461" s="9">
        <v>265996</v>
      </c>
      <c r="L2461" s="18">
        <f t="shared" si="38"/>
        <v>53199.200000000004</v>
      </c>
      <c r="M2461" s="9"/>
    </row>
    <row r="2462" spans="1:13" s="11" customFormat="1" x14ac:dyDescent="0.25">
      <c r="A2462" s="6" t="s">
        <v>11421</v>
      </c>
      <c r="B2462" s="6" t="s">
        <v>2475</v>
      </c>
      <c r="C2462" s="6" t="s">
        <v>11420</v>
      </c>
      <c r="D2462" s="7" t="s">
        <v>11250</v>
      </c>
      <c r="E2462" s="7" t="s">
        <v>11251</v>
      </c>
      <c r="F2462" s="7" t="s">
        <v>11252</v>
      </c>
      <c r="G2462" s="7" t="s">
        <v>8075</v>
      </c>
      <c r="H2462" s="7" t="s">
        <v>11422</v>
      </c>
      <c r="I2462" s="7">
        <v>473</v>
      </c>
      <c r="J2462" s="26">
        <v>2356115</v>
      </c>
      <c r="K2462" s="9">
        <v>2207400</v>
      </c>
      <c r="L2462" s="18">
        <f t="shared" si="38"/>
        <v>441480</v>
      </c>
      <c r="M2462" s="9"/>
    </row>
    <row r="2463" spans="1:13" s="11" customFormat="1" x14ac:dyDescent="0.25">
      <c r="A2463" s="6" t="s">
        <v>11421</v>
      </c>
      <c r="B2463" s="6" t="s">
        <v>2476</v>
      </c>
      <c r="C2463" s="6" t="s">
        <v>11423</v>
      </c>
      <c r="D2463" s="7" t="s">
        <v>11250</v>
      </c>
      <c r="E2463" s="7" t="s">
        <v>11251</v>
      </c>
      <c r="F2463" s="7" t="s">
        <v>11252</v>
      </c>
      <c r="G2463" s="7" t="s">
        <v>8075</v>
      </c>
      <c r="H2463" s="7" t="s">
        <v>11422</v>
      </c>
      <c r="I2463" s="7">
        <v>100</v>
      </c>
      <c r="J2463" s="26">
        <v>453569</v>
      </c>
      <c r="K2463" s="9">
        <v>424940</v>
      </c>
      <c r="L2463" s="18">
        <f t="shared" si="38"/>
        <v>84988</v>
      </c>
      <c r="M2463" s="9"/>
    </row>
    <row r="2464" spans="1:13" s="11" customFormat="1" x14ac:dyDescent="0.25">
      <c r="A2464" s="6" t="s">
        <v>11421</v>
      </c>
      <c r="B2464" s="6" t="s">
        <v>2477</v>
      </c>
      <c r="C2464" s="6" t="s">
        <v>11424</v>
      </c>
      <c r="D2464" s="7" t="s">
        <v>11250</v>
      </c>
      <c r="E2464" s="7" t="s">
        <v>11251</v>
      </c>
      <c r="F2464" s="7" t="s">
        <v>11252</v>
      </c>
      <c r="G2464" s="7" t="s">
        <v>8075</v>
      </c>
      <c r="H2464" s="7" t="s">
        <v>11422</v>
      </c>
      <c r="I2464" s="7">
        <v>216</v>
      </c>
      <c r="J2464" s="26">
        <v>965102</v>
      </c>
      <c r="K2464" s="9">
        <v>904186</v>
      </c>
      <c r="L2464" s="18">
        <f t="shared" si="38"/>
        <v>180837.2</v>
      </c>
      <c r="M2464" s="9"/>
    </row>
    <row r="2465" spans="1:13" s="11" customFormat="1" x14ac:dyDescent="0.25">
      <c r="A2465" s="6" t="s">
        <v>11421</v>
      </c>
      <c r="B2465" s="6" t="s">
        <v>2478</v>
      </c>
      <c r="C2465" s="6" t="s">
        <v>11425</v>
      </c>
      <c r="D2465" s="7" t="s">
        <v>11250</v>
      </c>
      <c r="E2465" s="7" t="s">
        <v>11251</v>
      </c>
      <c r="F2465" s="7" t="s">
        <v>11252</v>
      </c>
      <c r="G2465" s="7" t="s">
        <v>8075</v>
      </c>
      <c r="H2465" s="7" t="s">
        <v>11422</v>
      </c>
      <c r="I2465" s="7">
        <v>124</v>
      </c>
      <c r="J2465" s="26">
        <v>610705</v>
      </c>
      <c r="K2465" s="9">
        <v>572158</v>
      </c>
      <c r="L2465" s="18">
        <f t="shared" si="38"/>
        <v>114431.6</v>
      </c>
      <c r="M2465" s="9"/>
    </row>
    <row r="2466" spans="1:13" s="11" customFormat="1" x14ac:dyDescent="0.25">
      <c r="A2466" s="6" t="s">
        <v>11421</v>
      </c>
      <c r="B2466" s="6" t="s">
        <v>2479</v>
      </c>
      <c r="C2466" s="6" t="s">
        <v>11426</v>
      </c>
      <c r="D2466" s="7" t="s">
        <v>11250</v>
      </c>
      <c r="E2466" s="7" t="s">
        <v>11251</v>
      </c>
      <c r="F2466" s="7" t="s">
        <v>11252</v>
      </c>
      <c r="G2466" s="7" t="s">
        <v>8075</v>
      </c>
      <c r="H2466" s="7" t="s">
        <v>11422</v>
      </c>
      <c r="I2466" s="7">
        <v>172</v>
      </c>
      <c r="J2466" s="26">
        <v>1018046</v>
      </c>
      <c r="K2466" s="9">
        <v>953788</v>
      </c>
      <c r="L2466" s="18">
        <f t="shared" si="38"/>
        <v>190757.6</v>
      </c>
      <c r="M2466" s="9"/>
    </row>
    <row r="2467" spans="1:13" s="11" customFormat="1" x14ac:dyDescent="0.25">
      <c r="A2467" s="6" t="s">
        <v>11421</v>
      </c>
      <c r="B2467" s="6" t="s">
        <v>2480</v>
      </c>
      <c r="C2467" s="6" t="s">
        <v>11427</v>
      </c>
      <c r="D2467" s="7" t="s">
        <v>11250</v>
      </c>
      <c r="E2467" s="7" t="s">
        <v>11251</v>
      </c>
      <c r="F2467" s="7" t="s">
        <v>11252</v>
      </c>
      <c r="G2467" s="7" t="s">
        <v>8075</v>
      </c>
      <c r="H2467" s="7" t="s">
        <v>11422</v>
      </c>
      <c r="I2467" s="7">
        <v>107</v>
      </c>
      <c r="J2467" s="26">
        <v>399718</v>
      </c>
      <c r="K2467" s="9">
        <v>374488</v>
      </c>
      <c r="L2467" s="18">
        <f t="shared" si="38"/>
        <v>74897.600000000006</v>
      </c>
      <c r="M2467" s="9"/>
    </row>
    <row r="2468" spans="1:13" s="11" customFormat="1" x14ac:dyDescent="0.25">
      <c r="A2468" s="6" t="s">
        <v>11429</v>
      </c>
      <c r="B2468" s="6" t="s">
        <v>2481</v>
      </c>
      <c r="C2468" s="6" t="s">
        <v>11428</v>
      </c>
      <c r="D2468" s="7" t="s">
        <v>11250</v>
      </c>
      <c r="E2468" s="7" t="s">
        <v>11251</v>
      </c>
      <c r="F2468" s="7" t="s">
        <v>11252</v>
      </c>
      <c r="G2468" s="7" t="s">
        <v>8075</v>
      </c>
      <c r="H2468" s="7" t="s">
        <v>11430</v>
      </c>
      <c r="I2468" s="7">
        <v>283</v>
      </c>
      <c r="J2468" s="26">
        <v>2210993</v>
      </c>
      <c r="K2468" s="9">
        <v>2071438</v>
      </c>
      <c r="L2468" s="18">
        <f t="shared" si="38"/>
        <v>414287.60000000003</v>
      </c>
      <c r="M2468" s="9"/>
    </row>
    <row r="2469" spans="1:13" s="11" customFormat="1" x14ac:dyDescent="0.25">
      <c r="A2469" s="6" t="s">
        <v>11429</v>
      </c>
      <c r="B2469" s="6" t="s">
        <v>2482</v>
      </c>
      <c r="C2469" s="6" t="s">
        <v>11431</v>
      </c>
      <c r="D2469" s="7" t="s">
        <v>11250</v>
      </c>
      <c r="E2469" s="7" t="s">
        <v>11251</v>
      </c>
      <c r="F2469" s="7" t="s">
        <v>11252</v>
      </c>
      <c r="G2469" s="7" t="s">
        <v>8075</v>
      </c>
      <c r="H2469" s="7" t="s">
        <v>11430</v>
      </c>
      <c r="I2469" s="7">
        <v>176</v>
      </c>
      <c r="J2469" s="26">
        <v>730985</v>
      </c>
      <c r="K2469" s="9">
        <v>684846</v>
      </c>
      <c r="L2469" s="18">
        <f t="shared" si="38"/>
        <v>136969.20000000001</v>
      </c>
      <c r="M2469" s="9"/>
    </row>
    <row r="2470" spans="1:13" s="11" customFormat="1" x14ac:dyDescent="0.25">
      <c r="A2470" s="6" t="s">
        <v>11433</v>
      </c>
      <c r="B2470" s="6" t="s">
        <v>2483</v>
      </c>
      <c r="C2470" s="6" t="s">
        <v>11432</v>
      </c>
      <c r="D2470" s="7" t="s">
        <v>11250</v>
      </c>
      <c r="E2470" s="7" t="s">
        <v>11251</v>
      </c>
      <c r="F2470" s="7" t="s">
        <v>11252</v>
      </c>
      <c r="G2470" s="7" t="s">
        <v>8075</v>
      </c>
      <c r="H2470" s="7" t="s">
        <v>11434</v>
      </c>
      <c r="I2470" s="7">
        <v>323</v>
      </c>
      <c r="J2470" s="26">
        <v>1892623</v>
      </c>
      <c r="K2470" s="9">
        <v>1773163</v>
      </c>
      <c r="L2470" s="18">
        <f t="shared" si="38"/>
        <v>354632.60000000003</v>
      </c>
      <c r="M2470" s="9"/>
    </row>
    <row r="2471" spans="1:13" s="11" customFormat="1" x14ac:dyDescent="0.25">
      <c r="A2471" s="6" t="s">
        <v>11433</v>
      </c>
      <c r="B2471" s="6" t="s">
        <v>2484</v>
      </c>
      <c r="C2471" s="6" t="s">
        <v>11435</v>
      </c>
      <c r="D2471" s="7" t="s">
        <v>11250</v>
      </c>
      <c r="E2471" s="7" t="s">
        <v>11251</v>
      </c>
      <c r="F2471" s="7" t="s">
        <v>11252</v>
      </c>
      <c r="G2471" s="7" t="s">
        <v>8075</v>
      </c>
      <c r="H2471" s="7" t="s">
        <v>11434</v>
      </c>
      <c r="I2471" s="7">
        <v>1303</v>
      </c>
      <c r="J2471" s="26">
        <v>6171104</v>
      </c>
      <c r="K2471" s="9">
        <v>5781591</v>
      </c>
      <c r="L2471" s="18">
        <f t="shared" si="38"/>
        <v>1156318.2</v>
      </c>
      <c r="M2471" s="9"/>
    </row>
    <row r="2472" spans="1:13" s="11" customFormat="1" x14ac:dyDescent="0.25">
      <c r="A2472" s="6" t="s">
        <v>11437</v>
      </c>
      <c r="B2472" s="6" t="s">
        <v>2485</v>
      </c>
      <c r="C2472" s="6" t="s">
        <v>11436</v>
      </c>
      <c r="D2472" s="7" t="s">
        <v>11250</v>
      </c>
      <c r="E2472" s="7" t="s">
        <v>11251</v>
      </c>
      <c r="F2472" s="7" t="s">
        <v>11252</v>
      </c>
      <c r="G2472" s="7" t="s">
        <v>8075</v>
      </c>
      <c r="H2472" s="7" t="s">
        <v>11438</v>
      </c>
      <c r="I2472" s="7">
        <v>89</v>
      </c>
      <c r="J2472" s="26">
        <v>436058</v>
      </c>
      <c r="K2472" s="9">
        <v>408535</v>
      </c>
      <c r="L2472" s="18">
        <f t="shared" si="38"/>
        <v>81707</v>
      </c>
      <c r="M2472" s="9"/>
    </row>
    <row r="2473" spans="1:13" s="11" customFormat="1" x14ac:dyDescent="0.25">
      <c r="A2473" s="6" t="s">
        <v>11440</v>
      </c>
      <c r="B2473" s="6" t="s">
        <v>2486</v>
      </c>
      <c r="C2473" s="6" t="s">
        <v>11439</v>
      </c>
      <c r="D2473" s="7" t="s">
        <v>11250</v>
      </c>
      <c r="E2473" s="7" t="s">
        <v>11251</v>
      </c>
      <c r="F2473" s="7" t="s">
        <v>11252</v>
      </c>
      <c r="G2473" s="7" t="s">
        <v>8075</v>
      </c>
      <c r="H2473" s="7" t="s">
        <v>11441</v>
      </c>
      <c r="I2473" s="7">
        <v>110</v>
      </c>
      <c r="J2473" s="26">
        <v>432068</v>
      </c>
      <c r="K2473" s="9">
        <v>404796</v>
      </c>
      <c r="L2473" s="18">
        <f t="shared" si="38"/>
        <v>80959.200000000012</v>
      </c>
      <c r="M2473" s="9"/>
    </row>
    <row r="2474" spans="1:13" s="11" customFormat="1" x14ac:dyDescent="0.25">
      <c r="A2474" s="6" t="s">
        <v>11443</v>
      </c>
      <c r="B2474" s="6" t="s">
        <v>2487</v>
      </c>
      <c r="C2474" s="6" t="s">
        <v>11442</v>
      </c>
      <c r="D2474" s="7" t="s">
        <v>11250</v>
      </c>
      <c r="E2474" s="7" t="s">
        <v>11251</v>
      </c>
      <c r="F2474" s="7" t="s">
        <v>11252</v>
      </c>
      <c r="G2474" s="7" t="s">
        <v>8075</v>
      </c>
      <c r="H2474" s="7" t="s">
        <v>11444</v>
      </c>
      <c r="I2474" s="7">
        <v>235</v>
      </c>
      <c r="J2474" s="26">
        <v>904287</v>
      </c>
      <c r="K2474" s="9">
        <v>847209</v>
      </c>
      <c r="L2474" s="18">
        <f t="shared" si="38"/>
        <v>169441.80000000002</v>
      </c>
      <c r="M2474" s="9"/>
    </row>
    <row r="2475" spans="1:13" s="11" customFormat="1" x14ac:dyDescent="0.25">
      <c r="A2475" s="6" t="s">
        <v>11446</v>
      </c>
      <c r="B2475" s="6" t="s">
        <v>2488</v>
      </c>
      <c r="C2475" s="6" t="s">
        <v>11445</v>
      </c>
      <c r="D2475" s="7" t="s">
        <v>11250</v>
      </c>
      <c r="E2475" s="7" t="s">
        <v>11251</v>
      </c>
      <c r="F2475" s="7" t="s">
        <v>11252</v>
      </c>
      <c r="G2475" s="7" t="s">
        <v>8075</v>
      </c>
      <c r="H2475" s="7" t="s">
        <v>11447</v>
      </c>
      <c r="I2475" s="7">
        <v>164</v>
      </c>
      <c r="J2475" s="26">
        <v>636849</v>
      </c>
      <c r="K2475" s="9">
        <v>596652</v>
      </c>
      <c r="L2475" s="18">
        <f t="shared" si="38"/>
        <v>119330.40000000001</v>
      </c>
      <c r="M2475" s="9"/>
    </row>
    <row r="2476" spans="1:13" s="11" customFormat="1" x14ac:dyDescent="0.25">
      <c r="A2476" s="6" t="s">
        <v>11449</v>
      </c>
      <c r="B2476" s="6" t="s">
        <v>2489</v>
      </c>
      <c r="C2476" s="6" t="s">
        <v>11448</v>
      </c>
      <c r="D2476" s="7" t="s">
        <v>11250</v>
      </c>
      <c r="E2476" s="7" t="s">
        <v>11251</v>
      </c>
      <c r="F2476" s="7" t="s">
        <v>11252</v>
      </c>
      <c r="G2476" s="7" t="s">
        <v>8075</v>
      </c>
      <c r="H2476" s="7" t="s">
        <v>11450</v>
      </c>
      <c r="I2476" s="7">
        <v>215</v>
      </c>
      <c r="J2476" s="26">
        <v>1181765</v>
      </c>
      <c r="K2476" s="9">
        <v>1107173</v>
      </c>
      <c r="L2476" s="18">
        <f t="shared" si="38"/>
        <v>221434.6</v>
      </c>
      <c r="M2476" s="9"/>
    </row>
    <row r="2477" spans="1:13" s="11" customFormat="1" x14ac:dyDescent="0.25">
      <c r="A2477" s="6" t="s">
        <v>11449</v>
      </c>
      <c r="B2477" s="6" t="s">
        <v>2490</v>
      </c>
      <c r="C2477" s="6" t="s">
        <v>11451</v>
      </c>
      <c r="D2477" s="7" t="s">
        <v>11250</v>
      </c>
      <c r="E2477" s="7" t="s">
        <v>11251</v>
      </c>
      <c r="F2477" s="7" t="s">
        <v>11252</v>
      </c>
      <c r="G2477" s="7" t="s">
        <v>8075</v>
      </c>
      <c r="H2477" s="7" t="s">
        <v>11450</v>
      </c>
      <c r="I2477" s="7">
        <v>369</v>
      </c>
      <c r="J2477" s="26">
        <v>1068785</v>
      </c>
      <c r="K2477" s="9">
        <v>1001325</v>
      </c>
      <c r="L2477" s="18">
        <f t="shared" si="38"/>
        <v>200265</v>
      </c>
      <c r="M2477" s="9"/>
    </row>
    <row r="2478" spans="1:13" s="10" customFormat="1" x14ac:dyDescent="0.25">
      <c r="A2478" s="6" t="s">
        <v>11453</v>
      </c>
      <c r="B2478" s="6" t="s">
        <v>2491</v>
      </c>
      <c r="C2478" s="6" t="s">
        <v>11452</v>
      </c>
      <c r="D2478" s="7" t="s">
        <v>11250</v>
      </c>
      <c r="E2478" s="7" t="s">
        <v>11251</v>
      </c>
      <c r="F2478" s="7" t="s">
        <v>11252</v>
      </c>
      <c r="G2478" s="7" t="s">
        <v>8075</v>
      </c>
      <c r="H2478" s="7" t="s">
        <v>11454</v>
      </c>
      <c r="I2478" s="7">
        <v>50</v>
      </c>
      <c r="J2478" s="26">
        <v>125259</v>
      </c>
      <c r="K2478" s="9">
        <v>117353</v>
      </c>
      <c r="L2478" s="18">
        <f t="shared" si="38"/>
        <v>23470.600000000002</v>
      </c>
      <c r="M2478" s="12"/>
    </row>
    <row r="2479" spans="1:13" s="10" customFormat="1" x14ac:dyDescent="0.25">
      <c r="A2479" s="6" t="s">
        <v>11456</v>
      </c>
      <c r="B2479" s="6" t="s">
        <v>2492</v>
      </c>
      <c r="C2479" s="6" t="s">
        <v>11455</v>
      </c>
      <c r="D2479" s="7" t="s">
        <v>11250</v>
      </c>
      <c r="E2479" s="7" t="s">
        <v>11251</v>
      </c>
      <c r="F2479" s="7" t="s">
        <v>11252</v>
      </c>
      <c r="G2479" s="7" t="s">
        <v>8075</v>
      </c>
      <c r="H2479" s="7" t="s">
        <v>11457</v>
      </c>
      <c r="I2479" s="7">
        <v>499</v>
      </c>
      <c r="J2479" s="26">
        <v>2376049</v>
      </c>
      <c r="K2479" s="9">
        <v>2226076</v>
      </c>
      <c r="L2479" s="18">
        <f t="shared" si="38"/>
        <v>445215.2</v>
      </c>
      <c r="M2479" s="9"/>
    </row>
    <row r="2480" spans="1:13" s="10" customFormat="1" x14ac:dyDescent="0.25">
      <c r="A2480" s="6" t="s">
        <v>11459</v>
      </c>
      <c r="B2480" s="6" t="s">
        <v>2493</v>
      </c>
      <c r="C2480" s="6" t="s">
        <v>11458</v>
      </c>
      <c r="D2480" s="7" t="s">
        <v>11250</v>
      </c>
      <c r="E2480" s="7" t="s">
        <v>11251</v>
      </c>
      <c r="F2480" s="7" t="s">
        <v>11252</v>
      </c>
      <c r="G2480" s="7" t="s">
        <v>8075</v>
      </c>
      <c r="H2480" s="7" t="s">
        <v>11460</v>
      </c>
      <c r="I2480" s="7">
        <v>127</v>
      </c>
      <c r="J2480" s="26">
        <v>594471</v>
      </c>
      <c r="K2480" s="9">
        <v>556949</v>
      </c>
      <c r="L2480" s="18">
        <f t="shared" si="38"/>
        <v>111389.8</v>
      </c>
      <c r="M2480" s="9"/>
    </row>
    <row r="2481" spans="1:13" s="10" customFormat="1" x14ac:dyDescent="0.25">
      <c r="A2481" s="6" t="s">
        <v>11459</v>
      </c>
      <c r="B2481" s="6" t="s">
        <v>2494</v>
      </c>
      <c r="C2481" s="6" t="s">
        <v>11461</v>
      </c>
      <c r="D2481" s="7" t="s">
        <v>11250</v>
      </c>
      <c r="E2481" s="7" t="s">
        <v>11251</v>
      </c>
      <c r="F2481" s="7" t="s">
        <v>11252</v>
      </c>
      <c r="G2481" s="7" t="s">
        <v>8075</v>
      </c>
      <c r="H2481" s="7" t="s">
        <v>11460</v>
      </c>
      <c r="I2481" s="7">
        <v>179</v>
      </c>
      <c r="J2481" s="26">
        <v>402350</v>
      </c>
      <c r="K2481" s="9">
        <v>376954</v>
      </c>
      <c r="L2481" s="18">
        <f t="shared" si="38"/>
        <v>75390.8</v>
      </c>
      <c r="M2481" s="9"/>
    </row>
    <row r="2482" spans="1:13" s="10" customFormat="1" x14ac:dyDescent="0.25">
      <c r="A2482" s="6" t="s">
        <v>11463</v>
      </c>
      <c r="B2482" s="6" t="s">
        <v>2495</v>
      </c>
      <c r="C2482" s="6" t="s">
        <v>11462</v>
      </c>
      <c r="D2482" s="7" t="s">
        <v>11250</v>
      </c>
      <c r="E2482" s="7" t="s">
        <v>11251</v>
      </c>
      <c r="F2482" s="7" t="s">
        <v>11252</v>
      </c>
      <c r="G2482" s="7" t="s">
        <v>8075</v>
      </c>
      <c r="H2482" s="7" t="s">
        <v>11464</v>
      </c>
      <c r="I2482" s="7">
        <v>344</v>
      </c>
      <c r="J2482" s="26">
        <v>1934813</v>
      </c>
      <c r="K2482" s="9">
        <v>1812690</v>
      </c>
      <c r="L2482" s="18">
        <f t="shared" si="38"/>
        <v>362538</v>
      </c>
      <c r="M2482" s="9"/>
    </row>
    <row r="2483" spans="1:13" s="10" customFormat="1" x14ac:dyDescent="0.25">
      <c r="A2483" s="6" t="s">
        <v>11463</v>
      </c>
      <c r="B2483" s="6" t="s">
        <v>2496</v>
      </c>
      <c r="C2483" s="6" t="s">
        <v>11465</v>
      </c>
      <c r="D2483" s="7" t="s">
        <v>11250</v>
      </c>
      <c r="E2483" s="7" t="s">
        <v>11251</v>
      </c>
      <c r="F2483" s="7" t="s">
        <v>11252</v>
      </c>
      <c r="G2483" s="7" t="s">
        <v>8075</v>
      </c>
      <c r="H2483" s="7" t="s">
        <v>11464</v>
      </c>
      <c r="I2483" s="7">
        <v>288</v>
      </c>
      <c r="J2483" s="26">
        <v>1141565</v>
      </c>
      <c r="K2483" s="9">
        <v>1069511</v>
      </c>
      <c r="L2483" s="18">
        <f t="shared" si="38"/>
        <v>213902.2</v>
      </c>
      <c r="M2483" s="9"/>
    </row>
    <row r="2484" spans="1:13" s="10" customFormat="1" x14ac:dyDescent="0.25">
      <c r="A2484" s="6" t="s">
        <v>11463</v>
      </c>
      <c r="B2484" s="6" t="s">
        <v>2497</v>
      </c>
      <c r="C2484" s="6" t="s">
        <v>11466</v>
      </c>
      <c r="D2484" s="7" t="s">
        <v>11250</v>
      </c>
      <c r="E2484" s="7" t="s">
        <v>11251</v>
      </c>
      <c r="F2484" s="7" t="s">
        <v>11252</v>
      </c>
      <c r="G2484" s="7" t="s">
        <v>8075</v>
      </c>
      <c r="H2484" s="7" t="s">
        <v>11464</v>
      </c>
      <c r="I2484" s="7">
        <v>148</v>
      </c>
      <c r="J2484" s="26">
        <v>844076</v>
      </c>
      <c r="K2484" s="9">
        <v>790799</v>
      </c>
      <c r="L2484" s="18">
        <f t="shared" si="38"/>
        <v>158159.80000000002</v>
      </c>
      <c r="M2484" s="9"/>
    </row>
    <row r="2485" spans="1:13" s="10" customFormat="1" x14ac:dyDescent="0.25">
      <c r="A2485" s="6" t="s">
        <v>11463</v>
      </c>
      <c r="B2485" s="6" t="s">
        <v>2498</v>
      </c>
      <c r="C2485" s="6" t="s">
        <v>11467</v>
      </c>
      <c r="D2485" s="7" t="s">
        <v>11250</v>
      </c>
      <c r="E2485" s="7" t="s">
        <v>11251</v>
      </c>
      <c r="F2485" s="7" t="s">
        <v>11252</v>
      </c>
      <c r="G2485" s="7" t="s">
        <v>8075</v>
      </c>
      <c r="H2485" s="7" t="s">
        <v>11464</v>
      </c>
      <c r="I2485" s="7">
        <v>84</v>
      </c>
      <c r="J2485" s="26">
        <v>502891</v>
      </c>
      <c r="K2485" s="9">
        <v>471149</v>
      </c>
      <c r="L2485" s="18">
        <f t="shared" si="38"/>
        <v>94229.8</v>
      </c>
      <c r="M2485" s="9"/>
    </row>
    <row r="2486" spans="1:13" s="10" customFormat="1" x14ac:dyDescent="0.25">
      <c r="A2486" s="6" t="s">
        <v>11463</v>
      </c>
      <c r="B2486" s="6" t="s">
        <v>2499</v>
      </c>
      <c r="C2486" s="6" t="s">
        <v>11468</v>
      </c>
      <c r="D2486" s="7" t="s">
        <v>11250</v>
      </c>
      <c r="E2486" s="7" t="s">
        <v>11251</v>
      </c>
      <c r="F2486" s="7" t="s">
        <v>11252</v>
      </c>
      <c r="G2486" s="7" t="s">
        <v>8075</v>
      </c>
      <c r="H2486" s="7" t="s">
        <v>11464</v>
      </c>
      <c r="I2486" s="7">
        <v>197</v>
      </c>
      <c r="J2486" s="26">
        <v>936755</v>
      </c>
      <c r="K2486" s="9">
        <v>877628</v>
      </c>
      <c r="L2486" s="18">
        <f t="shared" si="38"/>
        <v>175525.6</v>
      </c>
      <c r="M2486" s="9"/>
    </row>
    <row r="2487" spans="1:13" s="10" customFormat="1" x14ac:dyDescent="0.25">
      <c r="A2487" s="6" t="s">
        <v>11463</v>
      </c>
      <c r="B2487" s="6" t="s">
        <v>2500</v>
      </c>
      <c r="C2487" s="6" t="s">
        <v>11469</v>
      </c>
      <c r="D2487" s="7" t="s">
        <v>11250</v>
      </c>
      <c r="E2487" s="7" t="s">
        <v>11251</v>
      </c>
      <c r="F2487" s="7" t="s">
        <v>11252</v>
      </c>
      <c r="G2487" s="7" t="s">
        <v>8075</v>
      </c>
      <c r="H2487" s="7" t="s">
        <v>11464</v>
      </c>
      <c r="I2487" s="7">
        <v>136</v>
      </c>
      <c r="J2487" s="26">
        <v>513656</v>
      </c>
      <c r="K2487" s="9">
        <v>481235</v>
      </c>
      <c r="L2487" s="18">
        <f t="shared" si="38"/>
        <v>96247</v>
      </c>
      <c r="M2487" s="9"/>
    </row>
    <row r="2488" spans="1:13" s="10" customFormat="1" x14ac:dyDescent="0.25">
      <c r="A2488" s="6" t="s">
        <v>11463</v>
      </c>
      <c r="B2488" s="6" t="s">
        <v>2501</v>
      </c>
      <c r="C2488" s="6" t="s">
        <v>11470</v>
      </c>
      <c r="D2488" s="7" t="s">
        <v>11250</v>
      </c>
      <c r="E2488" s="7" t="s">
        <v>11251</v>
      </c>
      <c r="F2488" s="7" t="s">
        <v>11252</v>
      </c>
      <c r="G2488" s="7" t="s">
        <v>8075</v>
      </c>
      <c r="H2488" s="7" t="s">
        <v>11464</v>
      </c>
      <c r="I2488" s="7">
        <v>122</v>
      </c>
      <c r="J2488" s="26">
        <v>636700</v>
      </c>
      <c r="K2488" s="9">
        <v>596512</v>
      </c>
      <c r="L2488" s="18">
        <f t="shared" si="38"/>
        <v>119302.40000000001</v>
      </c>
      <c r="M2488" s="9"/>
    </row>
    <row r="2489" spans="1:13" s="10" customFormat="1" x14ac:dyDescent="0.25">
      <c r="A2489" s="6" t="s">
        <v>11463</v>
      </c>
      <c r="B2489" s="6" t="s">
        <v>2502</v>
      </c>
      <c r="C2489" s="6" t="s">
        <v>11471</v>
      </c>
      <c r="D2489" s="7" t="s">
        <v>11250</v>
      </c>
      <c r="E2489" s="7" t="s">
        <v>11251</v>
      </c>
      <c r="F2489" s="7" t="s">
        <v>11252</v>
      </c>
      <c r="G2489" s="7" t="s">
        <v>8075</v>
      </c>
      <c r="H2489" s="7" t="s">
        <v>11464</v>
      </c>
      <c r="I2489" s="7">
        <v>150</v>
      </c>
      <c r="J2489" s="26">
        <v>945367</v>
      </c>
      <c r="K2489" s="9">
        <v>885697</v>
      </c>
      <c r="L2489" s="18">
        <f t="shared" si="38"/>
        <v>177139.40000000002</v>
      </c>
      <c r="M2489" s="9"/>
    </row>
    <row r="2490" spans="1:13" s="10" customFormat="1" x14ac:dyDescent="0.25">
      <c r="A2490" s="6" t="s">
        <v>11463</v>
      </c>
      <c r="B2490" s="6" t="s">
        <v>2503</v>
      </c>
      <c r="C2490" s="6" t="s">
        <v>11472</v>
      </c>
      <c r="D2490" s="7" t="s">
        <v>11250</v>
      </c>
      <c r="E2490" s="7" t="s">
        <v>11251</v>
      </c>
      <c r="F2490" s="7" t="s">
        <v>11252</v>
      </c>
      <c r="G2490" s="7" t="s">
        <v>8075</v>
      </c>
      <c r="H2490" s="7" t="s">
        <v>11464</v>
      </c>
      <c r="I2490" s="7">
        <v>136</v>
      </c>
      <c r="J2490" s="26">
        <v>882835</v>
      </c>
      <c r="K2490" s="9">
        <v>827112</v>
      </c>
      <c r="L2490" s="18">
        <f t="shared" si="38"/>
        <v>165422.40000000002</v>
      </c>
      <c r="M2490" s="9"/>
    </row>
    <row r="2491" spans="1:13" s="10" customFormat="1" x14ac:dyDescent="0.25">
      <c r="A2491" s="6" t="s">
        <v>11463</v>
      </c>
      <c r="B2491" s="6" t="s">
        <v>2504</v>
      </c>
      <c r="C2491" s="6" t="s">
        <v>11473</v>
      </c>
      <c r="D2491" s="7" t="s">
        <v>11250</v>
      </c>
      <c r="E2491" s="7" t="s">
        <v>11251</v>
      </c>
      <c r="F2491" s="7" t="s">
        <v>11252</v>
      </c>
      <c r="G2491" s="7" t="s">
        <v>8075</v>
      </c>
      <c r="H2491" s="7" t="s">
        <v>11464</v>
      </c>
      <c r="I2491" s="7">
        <v>196</v>
      </c>
      <c r="J2491" s="26">
        <v>1079459</v>
      </c>
      <c r="K2491" s="9">
        <v>1011325</v>
      </c>
      <c r="L2491" s="18">
        <f t="shared" si="38"/>
        <v>202265</v>
      </c>
      <c r="M2491" s="9"/>
    </row>
    <row r="2492" spans="1:13" s="11" customFormat="1" x14ac:dyDescent="0.25">
      <c r="A2492" s="6" t="s">
        <v>11475</v>
      </c>
      <c r="B2492" s="6" t="s">
        <v>2505</v>
      </c>
      <c r="C2492" s="6" t="s">
        <v>11474</v>
      </c>
      <c r="D2492" s="7" t="s">
        <v>11250</v>
      </c>
      <c r="E2492" s="7" t="s">
        <v>11251</v>
      </c>
      <c r="F2492" s="7" t="s">
        <v>11252</v>
      </c>
      <c r="G2492" s="7" t="s">
        <v>8075</v>
      </c>
      <c r="H2492" s="7" t="s">
        <v>10397</v>
      </c>
      <c r="I2492" s="7">
        <v>226</v>
      </c>
      <c r="J2492" s="26">
        <v>1148965</v>
      </c>
      <c r="K2492" s="9">
        <v>1076444</v>
      </c>
      <c r="L2492" s="18">
        <f t="shared" si="38"/>
        <v>215288.80000000002</v>
      </c>
      <c r="M2492" s="9"/>
    </row>
    <row r="2493" spans="1:13" s="11" customFormat="1" x14ac:dyDescent="0.25">
      <c r="A2493" s="6" t="s">
        <v>11475</v>
      </c>
      <c r="B2493" s="6" t="s">
        <v>2506</v>
      </c>
      <c r="C2493" s="6" t="s">
        <v>11476</v>
      </c>
      <c r="D2493" s="7" t="s">
        <v>11250</v>
      </c>
      <c r="E2493" s="7" t="s">
        <v>11251</v>
      </c>
      <c r="F2493" s="7" t="s">
        <v>11252</v>
      </c>
      <c r="G2493" s="7" t="s">
        <v>8075</v>
      </c>
      <c r="H2493" s="7" t="s">
        <v>10397</v>
      </c>
      <c r="I2493" s="7">
        <v>36</v>
      </c>
      <c r="J2493" s="26">
        <v>155110</v>
      </c>
      <c r="K2493" s="9">
        <v>145320</v>
      </c>
      <c r="L2493" s="18">
        <f t="shared" si="38"/>
        <v>29064</v>
      </c>
      <c r="M2493" s="9"/>
    </row>
    <row r="2494" spans="1:13" s="11" customFormat="1" x14ac:dyDescent="0.25">
      <c r="A2494" s="6" t="s">
        <v>11475</v>
      </c>
      <c r="B2494" s="6" t="s">
        <v>2507</v>
      </c>
      <c r="C2494" s="6" t="s">
        <v>11477</v>
      </c>
      <c r="D2494" s="7" t="s">
        <v>11250</v>
      </c>
      <c r="E2494" s="7" t="s">
        <v>11251</v>
      </c>
      <c r="F2494" s="7" t="s">
        <v>11252</v>
      </c>
      <c r="G2494" s="7" t="s">
        <v>8075</v>
      </c>
      <c r="H2494" s="7" t="s">
        <v>10397</v>
      </c>
      <c r="I2494" s="7">
        <v>36</v>
      </c>
      <c r="J2494" s="26">
        <v>148492</v>
      </c>
      <c r="K2494" s="9">
        <v>139119</v>
      </c>
      <c r="L2494" s="18">
        <f t="shared" ref="L2494:L2557" si="39">K2494*20%</f>
        <v>27823.800000000003</v>
      </c>
      <c r="M2494" s="9"/>
    </row>
    <row r="2495" spans="1:13" s="11" customFormat="1" x14ac:dyDescent="0.25">
      <c r="A2495" s="6" t="s">
        <v>11479</v>
      </c>
      <c r="B2495" s="6" t="s">
        <v>2508</v>
      </c>
      <c r="C2495" s="6" t="s">
        <v>11478</v>
      </c>
      <c r="D2495" s="7" t="s">
        <v>11250</v>
      </c>
      <c r="E2495" s="7" t="s">
        <v>11251</v>
      </c>
      <c r="F2495" s="7" t="s">
        <v>11252</v>
      </c>
      <c r="G2495" s="7" t="s">
        <v>8075</v>
      </c>
      <c r="H2495" s="7" t="s">
        <v>11480</v>
      </c>
      <c r="I2495" s="7">
        <v>50</v>
      </c>
      <c r="J2495" s="26">
        <v>186122</v>
      </c>
      <c r="K2495" s="9">
        <v>174374</v>
      </c>
      <c r="L2495" s="18">
        <f t="shared" si="39"/>
        <v>34874.800000000003</v>
      </c>
      <c r="M2495" s="9"/>
    </row>
    <row r="2496" spans="1:13" s="11" customFormat="1" x14ac:dyDescent="0.25">
      <c r="A2496" s="6" t="s">
        <v>11482</v>
      </c>
      <c r="B2496" s="6" t="s">
        <v>2509</v>
      </c>
      <c r="C2496" s="6" t="s">
        <v>11481</v>
      </c>
      <c r="D2496" s="7" t="s">
        <v>11250</v>
      </c>
      <c r="E2496" s="7" t="s">
        <v>11251</v>
      </c>
      <c r="F2496" s="7" t="s">
        <v>11252</v>
      </c>
      <c r="G2496" s="7" t="s">
        <v>8075</v>
      </c>
      <c r="H2496" s="7" t="s">
        <v>11483</v>
      </c>
      <c r="I2496" s="7">
        <v>131</v>
      </c>
      <c r="J2496" s="26">
        <v>407556</v>
      </c>
      <c r="K2496" s="9">
        <v>381832</v>
      </c>
      <c r="L2496" s="18">
        <f t="shared" si="39"/>
        <v>76366.400000000009</v>
      </c>
      <c r="M2496" s="9"/>
    </row>
    <row r="2497" spans="1:13" s="11" customFormat="1" x14ac:dyDescent="0.25">
      <c r="A2497" s="6" t="s">
        <v>11485</v>
      </c>
      <c r="B2497" s="6" t="s">
        <v>2510</v>
      </c>
      <c r="C2497" s="6" t="s">
        <v>11484</v>
      </c>
      <c r="D2497" s="7" t="s">
        <v>11250</v>
      </c>
      <c r="E2497" s="7" t="s">
        <v>11251</v>
      </c>
      <c r="F2497" s="7" t="s">
        <v>11252</v>
      </c>
      <c r="G2497" s="7" t="s">
        <v>8075</v>
      </c>
      <c r="H2497" s="7" t="s">
        <v>11486</v>
      </c>
      <c r="I2497" s="7">
        <v>24</v>
      </c>
      <c r="J2497" s="26">
        <v>113592</v>
      </c>
      <c r="K2497" s="9">
        <v>106422</v>
      </c>
      <c r="L2497" s="18">
        <f t="shared" si="39"/>
        <v>21284.400000000001</v>
      </c>
      <c r="M2497" s="9"/>
    </row>
    <row r="2498" spans="1:13" s="11" customFormat="1" x14ac:dyDescent="0.25">
      <c r="A2498" s="6" t="s">
        <v>11488</v>
      </c>
      <c r="B2498" s="6" t="s">
        <v>2511</v>
      </c>
      <c r="C2498" s="6" t="s">
        <v>11487</v>
      </c>
      <c r="D2498" s="7" t="s">
        <v>11250</v>
      </c>
      <c r="E2498" s="7" t="s">
        <v>11251</v>
      </c>
      <c r="F2498" s="7" t="s">
        <v>11252</v>
      </c>
      <c r="G2498" s="7" t="s">
        <v>8075</v>
      </c>
      <c r="H2498" s="7" t="s">
        <v>11489</v>
      </c>
      <c r="I2498" s="7">
        <v>99</v>
      </c>
      <c r="J2498" s="26">
        <v>212231</v>
      </c>
      <c r="K2498" s="9">
        <v>198835</v>
      </c>
      <c r="L2498" s="18">
        <f t="shared" si="39"/>
        <v>39767</v>
      </c>
      <c r="M2498" s="9"/>
    </row>
    <row r="2499" spans="1:13" s="11" customFormat="1" x14ac:dyDescent="0.25">
      <c r="A2499" s="6" t="s">
        <v>11491</v>
      </c>
      <c r="B2499" s="6" t="s">
        <v>2512</v>
      </c>
      <c r="C2499" s="6" t="s">
        <v>11490</v>
      </c>
      <c r="D2499" s="7" t="s">
        <v>11250</v>
      </c>
      <c r="E2499" s="7" t="s">
        <v>11251</v>
      </c>
      <c r="F2499" s="7" t="s">
        <v>11252</v>
      </c>
      <c r="G2499" s="7" t="s">
        <v>8075</v>
      </c>
      <c r="H2499" s="7" t="s">
        <v>11492</v>
      </c>
      <c r="I2499" s="7">
        <v>44</v>
      </c>
      <c r="J2499" s="26">
        <v>126878</v>
      </c>
      <c r="K2499" s="9">
        <v>118870</v>
      </c>
      <c r="L2499" s="18">
        <f t="shared" si="39"/>
        <v>23774</v>
      </c>
      <c r="M2499" s="9"/>
    </row>
    <row r="2500" spans="1:13" s="11" customFormat="1" x14ac:dyDescent="0.25">
      <c r="A2500" s="6" t="s">
        <v>11494</v>
      </c>
      <c r="B2500" s="6" t="s">
        <v>2513</v>
      </c>
      <c r="C2500" s="6" t="s">
        <v>11493</v>
      </c>
      <c r="D2500" s="7" t="s">
        <v>11250</v>
      </c>
      <c r="E2500" s="7" t="s">
        <v>11251</v>
      </c>
      <c r="F2500" s="7" t="s">
        <v>11252</v>
      </c>
      <c r="G2500" s="7" t="s">
        <v>8075</v>
      </c>
      <c r="H2500" s="7" t="s">
        <v>11495</v>
      </c>
      <c r="I2500" s="7">
        <v>168</v>
      </c>
      <c r="J2500" s="26">
        <v>628323</v>
      </c>
      <c r="K2500" s="9">
        <v>588664</v>
      </c>
      <c r="L2500" s="18">
        <f t="shared" si="39"/>
        <v>117732.8</v>
      </c>
      <c r="M2500" s="9"/>
    </row>
    <row r="2501" spans="1:13" s="11" customFormat="1" x14ac:dyDescent="0.25">
      <c r="A2501" s="6" t="s">
        <v>11497</v>
      </c>
      <c r="B2501" s="6" t="s">
        <v>2514</v>
      </c>
      <c r="C2501" s="6" t="s">
        <v>11496</v>
      </c>
      <c r="D2501" s="7" t="s">
        <v>11250</v>
      </c>
      <c r="E2501" s="7" t="s">
        <v>11251</v>
      </c>
      <c r="F2501" s="7" t="s">
        <v>11252</v>
      </c>
      <c r="G2501" s="7" t="s">
        <v>8075</v>
      </c>
      <c r="H2501" s="7" t="s">
        <v>11498</v>
      </c>
      <c r="I2501" s="7">
        <v>70</v>
      </c>
      <c r="J2501" s="26">
        <v>317362</v>
      </c>
      <c r="K2501" s="9">
        <v>297330</v>
      </c>
      <c r="L2501" s="18">
        <f t="shared" si="39"/>
        <v>59466</v>
      </c>
      <c r="M2501" s="9"/>
    </row>
    <row r="2502" spans="1:13" s="11" customFormat="1" x14ac:dyDescent="0.25">
      <c r="A2502" s="6" t="s">
        <v>11500</v>
      </c>
      <c r="B2502" s="6" t="s">
        <v>2515</v>
      </c>
      <c r="C2502" s="6" t="s">
        <v>11499</v>
      </c>
      <c r="D2502" s="7" t="s">
        <v>11250</v>
      </c>
      <c r="E2502" s="7" t="s">
        <v>11251</v>
      </c>
      <c r="F2502" s="7" t="s">
        <v>11252</v>
      </c>
      <c r="G2502" s="7" t="s">
        <v>8075</v>
      </c>
      <c r="H2502" s="7" t="s">
        <v>11501</v>
      </c>
      <c r="I2502" s="7">
        <v>68</v>
      </c>
      <c r="J2502" s="26">
        <v>132043</v>
      </c>
      <c r="K2502" s="9">
        <v>123709</v>
      </c>
      <c r="L2502" s="18">
        <f t="shared" si="39"/>
        <v>24741.800000000003</v>
      </c>
      <c r="M2502" s="9"/>
    </row>
    <row r="2503" spans="1:13" s="11" customFormat="1" x14ac:dyDescent="0.25">
      <c r="A2503" s="6" t="s">
        <v>11503</v>
      </c>
      <c r="B2503" s="6" t="s">
        <v>2516</v>
      </c>
      <c r="C2503" s="6" t="s">
        <v>11502</v>
      </c>
      <c r="D2503" s="7" t="s">
        <v>11250</v>
      </c>
      <c r="E2503" s="7" t="s">
        <v>11251</v>
      </c>
      <c r="F2503" s="7" t="s">
        <v>11252</v>
      </c>
      <c r="G2503" s="7" t="s">
        <v>8075</v>
      </c>
      <c r="H2503" s="7" t="s">
        <v>11504</v>
      </c>
      <c r="I2503" s="7">
        <v>163</v>
      </c>
      <c r="J2503" s="26">
        <v>248077</v>
      </c>
      <c r="K2503" s="9">
        <v>232419</v>
      </c>
      <c r="L2503" s="18">
        <f t="shared" si="39"/>
        <v>46483.8</v>
      </c>
      <c r="M2503" s="9"/>
    </row>
    <row r="2504" spans="1:13" s="11" customFormat="1" x14ac:dyDescent="0.25">
      <c r="A2504" s="6" t="s">
        <v>11503</v>
      </c>
      <c r="B2504" s="6" t="s">
        <v>2517</v>
      </c>
      <c r="C2504" s="6" t="s">
        <v>11505</v>
      </c>
      <c r="D2504" s="7" t="s">
        <v>11250</v>
      </c>
      <c r="E2504" s="7" t="s">
        <v>11251</v>
      </c>
      <c r="F2504" s="7" t="s">
        <v>11252</v>
      </c>
      <c r="G2504" s="7" t="s">
        <v>8075</v>
      </c>
      <c r="H2504" s="7" t="s">
        <v>11504</v>
      </c>
      <c r="I2504" s="7">
        <v>60</v>
      </c>
      <c r="J2504" s="26">
        <v>84233</v>
      </c>
      <c r="K2504" s="9">
        <v>78916</v>
      </c>
      <c r="L2504" s="18">
        <f t="shared" si="39"/>
        <v>15783.2</v>
      </c>
      <c r="M2504" s="9"/>
    </row>
    <row r="2505" spans="1:13" s="11" customFormat="1" x14ac:dyDescent="0.25">
      <c r="A2505" s="6" t="s">
        <v>11507</v>
      </c>
      <c r="B2505" s="6" t="s">
        <v>2518</v>
      </c>
      <c r="C2505" s="6" t="s">
        <v>11506</v>
      </c>
      <c r="D2505" s="7" t="s">
        <v>11250</v>
      </c>
      <c r="E2505" s="7" t="s">
        <v>11251</v>
      </c>
      <c r="F2505" s="7" t="s">
        <v>11252</v>
      </c>
      <c r="G2505" s="7" t="s">
        <v>8075</v>
      </c>
      <c r="H2505" s="7" t="s">
        <v>11508</v>
      </c>
      <c r="I2505" s="7">
        <v>51</v>
      </c>
      <c r="J2505" s="26">
        <v>87634</v>
      </c>
      <c r="K2505" s="9">
        <v>82103</v>
      </c>
      <c r="L2505" s="18">
        <f t="shared" si="39"/>
        <v>16420.600000000002</v>
      </c>
      <c r="M2505" s="9"/>
    </row>
    <row r="2506" spans="1:13" s="11" customFormat="1" x14ac:dyDescent="0.25">
      <c r="A2506" s="6" t="s">
        <v>11510</v>
      </c>
      <c r="B2506" s="6" t="s">
        <v>2519</v>
      </c>
      <c r="C2506" s="6" t="s">
        <v>11509</v>
      </c>
      <c r="D2506" s="7" t="s">
        <v>11250</v>
      </c>
      <c r="E2506" s="7" t="s">
        <v>11251</v>
      </c>
      <c r="F2506" s="7" t="s">
        <v>11252</v>
      </c>
      <c r="G2506" s="7" t="s">
        <v>8075</v>
      </c>
      <c r="H2506" s="7" t="s">
        <v>11511</v>
      </c>
      <c r="I2506" s="7">
        <v>39</v>
      </c>
      <c r="J2506" s="26">
        <v>158175</v>
      </c>
      <c r="K2506" s="9">
        <v>148191</v>
      </c>
      <c r="L2506" s="18">
        <f t="shared" si="39"/>
        <v>29638.2</v>
      </c>
      <c r="M2506" s="9"/>
    </row>
    <row r="2507" spans="1:13" s="11" customFormat="1" x14ac:dyDescent="0.25">
      <c r="A2507" s="6" t="s">
        <v>11513</v>
      </c>
      <c r="B2507" s="6" t="s">
        <v>2520</v>
      </c>
      <c r="C2507" s="6" t="s">
        <v>11512</v>
      </c>
      <c r="D2507" s="7" t="s">
        <v>11250</v>
      </c>
      <c r="E2507" s="7" t="s">
        <v>11251</v>
      </c>
      <c r="F2507" s="7" t="s">
        <v>11252</v>
      </c>
      <c r="G2507" s="7" t="s">
        <v>8075</v>
      </c>
      <c r="H2507" s="7" t="s">
        <v>11514</v>
      </c>
      <c r="I2507" s="7">
        <v>112</v>
      </c>
      <c r="J2507" s="26">
        <v>247224</v>
      </c>
      <c r="K2507" s="9">
        <v>231620</v>
      </c>
      <c r="L2507" s="18">
        <f t="shared" si="39"/>
        <v>46324</v>
      </c>
      <c r="M2507" s="9"/>
    </row>
    <row r="2508" spans="1:13" s="11" customFormat="1" x14ac:dyDescent="0.25">
      <c r="A2508" s="6" t="s">
        <v>11516</v>
      </c>
      <c r="B2508" s="6" t="s">
        <v>2521</v>
      </c>
      <c r="C2508" s="6" t="s">
        <v>11515</v>
      </c>
      <c r="D2508" s="7" t="s">
        <v>11250</v>
      </c>
      <c r="E2508" s="7" t="s">
        <v>11251</v>
      </c>
      <c r="F2508" s="7" t="s">
        <v>11252</v>
      </c>
      <c r="G2508" s="7" t="s">
        <v>8075</v>
      </c>
      <c r="H2508" s="7" t="s">
        <v>11517</v>
      </c>
      <c r="I2508" s="7">
        <v>76</v>
      </c>
      <c r="J2508" s="26">
        <v>317317</v>
      </c>
      <c r="K2508" s="9">
        <v>297288</v>
      </c>
      <c r="L2508" s="18">
        <f t="shared" si="39"/>
        <v>59457.600000000006</v>
      </c>
      <c r="M2508" s="9"/>
    </row>
    <row r="2509" spans="1:13" s="11" customFormat="1" x14ac:dyDescent="0.25">
      <c r="A2509" s="6" t="s">
        <v>11516</v>
      </c>
      <c r="B2509" s="6" t="s">
        <v>2522</v>
      </c>
      <c r="C2509" s="6" t="s">
        <v>11518</v>
      </c>
      <c r="D2509" s="7" t="s">
        <v>11250</v>
      </c>
      <c r="E2509" s="7" t="s">
        <v>11251</v>
      </c>
      <c r="F2509" s="7" t="s">
        <v>11252</v>
      </c>
      <c r="G2509" s="7" t="s">
        <v>8075</v>
      </c>
      <c r="H2509" s="7" t="s">
        <v>11517</v>
      </c>
      <c r="I2509" s="7">
        <v>60</v>
      </c>
      <c r="J2509" s="26">
        <v>234024</v>
      </c>
      <c r="K2509" s="9">
        <v>219253</v>
      </c>
      <c r="L2509" s="18">
        <f t="shared" si="39"/>
        <v>43850.600000000006</v>
      </c>
      <c r="M2509" s="9"/>
    </row>
    <row r="2510" spans="1:13" s="11" customFormat="1" x14ac:dyDescent="0.25">
      <c r="A2510" s="6" t="s">
        <v>11520</v>
      </c>
      <c r="B2510" s="6" t="s">
        <v>2523</v>
      </c>
      <c r="C2510" s="6" t="s">
        <v>11519</v>
      </c>
      <c r="D2510" s="7" t="s">
        <v>11250</v>
      </c>
      <c r="E2510" s="7" t="s">
        <v>11251</v>
      </c>
      <c r="F2510" s="7" t="s">
        <v>11252</v>
      </c>
      <c r="G2510" s="7" t="s">
        <v>8075</v>
      </c>
      <c r="H2510" s="7" t="s">
        <v>11521</v>
      </c>
      <c r="I2510" s="7">
        <v>77</v>
      </c>
      <c r="J2510" s="26">
        <v>211900</v>
      </c>
      <c r="K2510" s="9">
        <v>198525</v>
      </c>
      <c r="L2510" s="18">
        <f t="shared" si="39"/>
        <v>39705</v>
      </c>
      <c r="M2510" s="9"/>
    </row>
    <row r="2511" spans="1:13" s="11" customFormat="1" x14ac:dyDescent="0.25">
      <c r="A2511" s="6" t="s">
        <v>11523</v>
      </c>
      <c r="B2511" s="6" t="s">
        <v>2524</v>
      </c>
      <c r="C2511" s="6" t="s">
        <v>11522</v>
      </c>
      <c r="D2511" s="7" t="s">
        <v>11250</v>
      </c>
      <c r="E2511" s="7" t="s">
        <v>11251</v>
      </c>
      <c r="F2511" s="7" t="s">
        <v>11252</v>
      </c>
      <c r="G2511" s="7" t="s">
        <v>8075</v>
      </c>
      <c r="H2511" s="7" t="s">
        <v>11524</v>
      </c>
      <c r="I2511" s="7">
        <v>65</v>
      </c>
      <c r="J2511" s="26">
        <v>173046</v>
      </c>
      <c r="K2511" s="9">
        <v>162124</v>
      </c>
      <c r="L2511" s="18">
        <f t="shared" si="39"/>
        <v>32424.800000000003</v>
      </c>
      <c r="M2511" s="9"/>
    </row>
    <row r="2512" spans="1:13" s="11" customFormat="1" x14ac:dyDescent="0.25">
      <c r="A2512" s="6" t="s">
        <v>11526</v>
      </c>
      <c r="B2512" s="6" t="s">
        <v>2525</v>
      </c>
      <c r="C2512" s="6" t="s">
        <v>11525</v>
      </c>
      <c r="D2512" s="7" t="s">
        <v>11250</v>
      </c>
      <c r="E2512" s="7" t="s">
        <v>11251</v>
      </c>
      <c r="F2512" s="7" t="s">
        <v>11252</v>
      </c>
      <c r="G2512" s="7" t="s">
        <v>8075</v>
      </c>
      <c r="H2512" s="7" t="s">
        <v>11527</v>
      </c>
      <c r="I2512" s="7">
        <v>40</v>
      </c>
      <c r="J2512" s="26">
        <v>128751</v>
      </c>
      <c r="K2512" s="9">
        <v>120624</v>
      </c>
      <c r="L2512" s="18">
        <f t="shared" si="39"/>
        <v>24124.800000000003</v>
      </c>
      <c r="M2512" s="9"/>
    </row>
    <row r="2513" spans="1:13" s="11" customFormat="1" x14ac:dyDescent="0.25">
      <c r="A2513" s="6" t="s">
        <v>11529</v>
      </c>
      <c r="B2513" s="6" t="s">
        <v>2526</v>
      </c>
      <c r="C2513" s="6" t="s">
        <v>11528</v>
      </c>
      <c r="D2513" s="7" t="s">
        <v>11250</v>
      </c>
      <c r="E2513" s="7" t="s">
        <v>11251</v>
      </c>
      <c r="F2513" s="7" t="s">
        <v>11252</v>
      </c>
      <c r="G2513" s="7" t="s">
        <v>8075</v>
      </c>
      <c r="H2513" s="7" t="s">
        <v>11530</v>
      </c>
      <c r="I2513" s="7">
        <v>42</v>
      </c>
      <c r="J2513" s="26">
        <v>47688</v>
      </c>
      <c r="K2513" s="9">
        <v>44678</v>
      </c>
      <c r="L2513" s="18">
        <f t="shared" si="39"/>
        <v>8935.6</v>
      </c>
      <c r="M2513" s="9"/>
    </row>
    <row r="2514" spans="1:13" s="11" customFormat="1" x14ac:dyDescent="0.25">
      <c r="A2514" s="6" t="s">
        <v>11532</v>
      </c>
      <c r="B2514" s="6" t="s">
        <v>2527</v>
      </c>
      <c r="C2514" s="6" t="s">
        <v>11531</v>
      </c>
      <c r="D2514" s="7" t="s">
        <v>11250</v>
      </c>
      <c r="E2514" s="7" t="s">
        <v>11251</v>
      </c>
      <c r="F2514" s="7" t="s">
        <v>11252</v>
      </c>
      <c r="G2514" s="7" t="s">
        <v>8075</v>
      </c>
      <c r="H2514" s="7" t="s">
        <v>11533</v>
      </c>
      <c r="I2514" s="7">
        <v>15</v>
      </c>
      <c r="J2514" s="26">
        <v>54078</v>
      </c>
      <c r="K2514" s="9">
        <v>50665</v>
      </c>
      <c r="L2514" s="18">
        <f t="shared" si="39"/>
        <v>10133</v>
      </c>
      <c r="M2514" s="9"/>
    </row>
    <row r="2515" spans="1:13" s="11" customFormat="1" x14ac:dyDescent="0.25">
      <c r="A2515" s="6" t="s">
        <v>11535</v>
      </c>
      <c r="B2515" s="6" t="s">
        <v>2528</v>
      </c>
      <c r="C2515" s="6" t="s">
        <v>11534</v>
      </c>
      <c r="D2515" s="7" t="s">
        <v>11250</v>
      </c>
      <c r="E2515" s="7" t="s">
        <v>11251</v>
      </c>
      <c r="F2515" s="7" t="s">
        <v>11252</v>
      </c>
      <c r="G2515" s="7" t="s">
        <v>8075</v>
      </c>
      <c r="H2515" s="7" t="s">
        <v>11536</v>
      </c>
      <c r="I2515" s="7">
        <v>92</v>
      </c>
      <c r="J2515" s="26">
        <v>246260</v>
      </c>
      <c r="K2515" s="9">
        <v>230716</v>
      </c>
      <c r="L2515" s="18">
        <f t="shared" si="39"/>
        <v>46143.200000000004</v>
      </c>
      <c r="M2515" s="9"/>
    </row>
    <row r="2516" spans="1:13" s="11" customFormat="1" x14ac:dyDescent="0.25">
      <c r="A2516" s="6" t="s">
        <v>11538</v>
      </c>
      <c r="B2516" s="6" t="s">
        <v>2529</v>
      </c>
      <c r="C2516" s="6" t="s">
        <v>11537</v>
      </c>
      <c r="D2516" s="7" t="s">
        <v>11250</v>
      </c>
      <c r="E2516" s="7" t="s">
        <v>11251</v>
      </c>
      <c r="F2516" s="7" t="s">
        <v>11252</v>
      </c>
      <c r="G2516" s="7" t="s">
        <v>8075</v>
      </c>
      <c r="H2516" s="7" t="s">
        <v>11539</v>
      </c>
      <c r="I2516" s="7">
        <v>50</v>
      </c>
      <c r="J2516" s="26">
        <v>211703</v>
      </c>
      <c r="K2516" s="9">
        <v>198341</v>
      </c>
      <c r="L2516" s="18">
        <f t="shared" si="39"/>
        <v>39668.200000000004</v>
      </c>
      <c r="M2516" s="9"/>
    </row>
    <row r="2517" spans="1:13" s="11" customFormat="1" x14ac:dyDescent="0.25">
      <c r="A2517" s="6" t="s">
        <v>11541</v>
      </c>
      <c r="B2517" s="6" t="s">
        <v>2530</v>
      </c>
      <c r="C2517" s="6" t="s">
        <v>11540</v>
      </c>
      <c r="D2517" s="7" t="s">
        <v>11250</v>
      </c>
      <c r="E2517" s="7" t="s">
        <v>11251</v>
      </c>
      <c r="F2517" s="7" t="s">
        <v>11252</v>
      </c>
      <c r="G2517" s="7" t="s">
        <v>8075</v>
      </c>
      <c r="H2517" s="7" t="s">
        <v>11542</v>
      </c>
      <c r="I2517" s="7">
        <v>18</v>
      </c>
      <c r="J2517" s="26">
        <v>36991</v>
      </c>
      <c r="K2517" s="9">
        <v>34656</v>
      </c>
      <c r="L2517" s="18">
        <f t="shared" si="39"/>
        <v>6931.2000000000007</v>
      </c>
      <c r="M2517" s="9"/>
    </row>
    <row r="2518" spans="1:13" s="11" customFormat="1" x14ac:dyDescent="0.25">
      <c r="A2518" s="6" t="s">
        <v>11544</v>
      </c>
      <c r="B2518" s="6" t="s">
        <v>2531</v>
      </c>
      <c r="C2518" s="6" t="s">
        <v>11543</v>
      </c>
      <c r="D2518" s="7" t="s">
        <v>11250</v>
      </c>
      <c r="E2518" s="7" t="s">
        <v>11251</v>
      </c>
      <c r="F2518" s="7" t="s">
        <v>11252</v>
      </c>
      <c r="G2518" s="7" t="s">
        <v>8075</v>
      </c>
      <c r="H2518" s="7" t="s">
        <v>11545</v>
      </c>
      <c r="I2518" s="7">
        <v>100</v>
      </c>
      <c r="J2518" s="26">
        <v>162424</v>
      </c>
      <c r="K2518" s="9">
        <v>152172</v>
      </c>
      <c r="L2518" s="18">
        <f t="shared" si="39"/>
        <v>30434.400000000001</v>
      </c>
      <c r="M2518" s="9"/>
    </row>
    <row r="2519" spans="1:13" s="11" customFormat="1" x14ac:dyDescent="0.25">
      <c r="A2519" s="6" t="s">
        <v>11547</v>
      </c>
      <c r="B2519" s="6" t="s">
        <v>2532</v>
      </c>
      <c r="C2519" s="6" t="s">
        <v>11546</v>
      </c>
      <c r="D2519" s="7" t="s">
        <v>11250</v>
      </c>
      <c r="E2519" s="7" t="s">
        <v>11251</v>
      </c>
      <c r="F2519" s="7" t="s">
        <v>11252</v>
      </c>
      <c r="G2519" s="7" t="s">
        <v>8075</v>
      </c>
      <c r="H2519" s="7" t="s">
        <v>11548</v>
      </c>
      <c r="I2519" s="7">
        <v>136</v>
      </c>
      <c r="J2519" s="26">
        <v>383115</v>
      </c>
      <c r="K2519" s="9">
        <v>358933</v>
      </c>
      <c r="L2519" s="18">
        <f t="shared" si="39"/>
        <v>71786.600000000006</v>
      </c>
      <c r="M2519" s="9"/>
    </row>
    <row r="2520" spans="1:13" s="11" customFormat="1" x14ac:dyDescent="0.25">
      <c r="A2520" s="6" t="s">
        <v>11550</v>
      </c>
      <c r="B2520" s="6" t="s">
        <v>2533</v>
      </c>
      <c r="C2520" s="6" t="s">
        <v>11549</v>
      </c>
      <c r="D2520" s="7" t="s">
        <v>11250</v>
      </c>
      <c r="E2520" s="7" t="s">
        <v>11251</v>
      </c>
      <c r="F2520" s="7" t="s">
        <v>11252</v>
      </c>
      <c r="G2520" s="7" t="s">
        <v>8075</v>
      </c>
      <c r="H2520" s="7" t="s">
        <v>11551</v>
      </c>
      <c r="I2520" s="7">
        <v>105</v>
      </c>
      <c r="J2520" s="26">
        <v>245871</v>
      </c>
      <c r="K2520" s="9">
        <v>230352</v>
      </c>
      <c r="L2520" s="18">
        <f t="shared" si="39"/>
        <v>46070.400000000001</v>
      </c>
      <c r="M2520" s="9"/>
    </row>
    <row r="2521" spans="1:13" s="11" customFormat="1" x14ac:dyDescent="0.25">
      <c r="A2521" s="6" t="s">
        <v>11553</v>
      </c>
      <c r="B2521" s="6" t="s">
        <v>2534</v>
      </c>
      <c r="C2521" s="6" t="s">
        <v>11552</v>
      </c>
      <c r="D2521" s="7" t="s">
        <v>11250</v>
      </c>
      <c r="E2521" s="7" t="s">
        <v>11251</v>
      </c>
      <c r="F2521" s="7" t="s">
        <v>11252</v>
      </c>
      <c r="G2521" s="7" t="s">
        <v>8075</v>
      </c>
      <c r="H2521" s="7" t="s">
        <v>11554</v>
      </c>
      <c r="I2521" s="7">
        <v>96</v>
      </c>
      <c r="J2521" s="26">
        <v>190781</v>
      </c>
      <c r="K2521" s="9">
        <v>178739</v>
      </c>
      <c r="L2521" s="18">
        <f t="shared" si="39"/>
        <v>35747.800000000003</v>
      </c>
      <c r="M2521" s="9"/>
    </row>
    <row r="2522" spans="1:13" s="11" customFormat="1" x14ac:dyDescent="0.25">
      <c r="A2522" s="6" t="s">
        <v>11556</v>
      </c>
      <c r="B2522" s="6" t="s">
        <v>2535</v>
      </c>
      <c r="C2522" s="6" t="s">
        <v>11555</v>
      </c>
      <c r="D2522" s="7" t="s">
        <v>11250</v>
      </c>
      <c r="E2522" s="7" t="s">
        <v>11251</v>
      </c>
      <c r="F2522" s="7" t="s">
        <v>11252</v>
      </c>
      <c r="G2522" s="7" t="s">
        <v>8075</v>
      </c>
      <c r="H2522" s="7" t="s">
        <v>11557</v>
      </c>
      <c r="I2522" s="7">
        <v>56</v>
      </c>
      <c r="J2522" s="26">
        <v>51004</v>
      </c>
      <c r="K2522" s="9">
        <v>47785</v>
      </c>
      <c r="L2522" s="18">
        <f t="shared" si="39"/>
        <v>9557</v>
      </c>
      <c r="M2522" s="9"/>
    </row>
    <row r="2523" spans="1:13" s="11" customFormat="1" x14ac:dyDescent="0.25">
      <c r="A2523" s="6" t="s">
        <v>11559</v>
      </c>
      <c r="B2523" s="6" t="s">
        <v>2536</v>
      </c>
      <c r="C2523" s="6" t="s">
        <v>11558</v>
      </c>
      <c r="D2523" s="7" t="s">
        <v>11250</v>
      </c>
      <c r="E2523" s="7" t="s">
        <v>11251</v>
      </c>
      <c r="F2523" s="7" t="s">
        <v>11252</v>
      </c>
      <c r="G2523" s="7" t="s">
        <v>8075</v>
      </c>
      <c r="H2523" s="7" t="s">
        <v>11560</v>
      </c>
      <c r="I2523" s="7">
        <v>49</v>
      </c>
      <c r="J2523" s="26">
        <v>111047</v>
      </c>
      <c r="K2523" s="9">
        <v>104038</v>
      </c>
      <c r="L2523" s="18">
        <f t="shared" si="39"/>
        <v>20807.600000000002</v>
      </c>
      <c r="M2523" s="9"/>
    </row>
    <row r="2524" spans="1:13" s="11" customFormat="1" x14ac:dyDescent="0.25">
      <c r="A2524" s="6" t="s">
        <v>11562</v>
      </c>
      <c r="B2524" s="6" t="s">
        <v>2537</v>
      </c>
      <c r="C2524" s="6" t="s">
        <v>11561</v>
      </c>
      <c r="D2524" s="7" t="s">
        <v>11250</v>
      </c>
      <c r="E2524" s="7" t="s">
        <v>11251</v>
      </c>
      <c r="F2524" s="7" t="s">
        <v>11252</v>
      </c>
      <c r="G2524" s="7" t="s">
        <v>8075</v>
      </c>
      <c r="H2524" s="7" t="s">
        <v>11563</v>
      </c>
      <c r="I2524" s="7">
        <v>40</v>
      </c>
      <c r="J2524" s="26">
        <v>64364</v>
      </c>
      <c r="K2524" s="9">
        <v>60301</v>
      </c>
      <c r="L2524" s="18">
        <f t="shared" si="39"/>
        <v>12060.2</v>
      </c>
      <c r="M2524" s="9"/>
    </row>
    <row r="2525" spans="1:13" s="11" customFormat="1" x14ac:dyDescent="0.25">
      <c r="A2525" s="6" t="s">
        <v>11565</v>
      </c>
      <c r="B2525" s="6" t="s">
        <v>2538</v>
      </c>
      <c r="C2525" s="6" t="s">
        <v>11564</v>
      </c>
      <c r="D2525" s="7" t="s">
        <v>11250</v>
      </c>
      <c r="E2525" s="7" t="s">
        <v>11251</v>
      </c>
      <c r="F2525" s="7" t="s">
        <v>11252</v>
      </c>
      <c r="G2525" s="7" t="s">
        <v>8075</v>
      </c>
      <c r="H2525" s="7" t="s">
        <v>11566</v>
      </c>
      <c r="I2525" s="7">
        <v>76</v>
      </c>
      <c r="J2525" s="26">
        <v>155363</v>
      </c>
      <c r="K2525" s="9">
        <v>145557</v>
      </c>
      <c r="L2525" s="18">
        <f t="shared" si="39"/>
        <v>29111.4</v>
      </c>
      <c r="M2525" s="9"/>
    </row>
    <row r="2526" spans="1:13" s="11" customFormat="1" x14ac:dyDescent="0.25">
      <c r="A2526" s="6" t="s">
        <v>11568</v>
      </c>
      <c r="B2526" s="6" t="s">
        <v>2539</v>
      </c>
      <c r="C2526" s="6" t="s">
        <v>11567</v>
      </c>
      <c r="D2526" s="7" t="s">
        <v>11250</v>
      </c>
      <c r="E2526" s="7" t="s">
        <v>11251</v>
      </c>
      <c r="F2526" s="7" t="s">
        <v>11252</v>
      </c>
      <c r="G2526" s="7" t="s">
        <v>8075</v>
      </c>
      <c r="H2526" s="7" t="s">
        <v>11569</v>
      </c>
      <c r="I2526" s="7">
        <v>61</v>
      </c>
      <c r="J2526" s="26">
        <v>140025</v>
      </c>
      <c r="K2526" s="9">
        <v>131187</v>
      </c>
      <c r="L2526" s="18">
        <f t="shared" si="39"/>
        <v>26237.4</v>
      </c>
      <c r="M2526" s="9"/>
    </row>
    <row r="2527" spans="1:13" s="11" customFormat="1" x14ac:dyDescent="0.25">
      <c r="A2527" s="6" t="s">
        <v>11571</v>
      </c>
      <c r="B2527" s="6" t="s">
        <v>2540</v>
      </c>
      <c r="C2527" s="6" t="s">
        <v>11570</v>
      </c>
      <c r="D2527" s="7" t="s">
        <v>11250</v>
      </c>
      <c r="E2527" s="7" t="s">
        <v>11251</v>
      </c>
      <c r="F2527" s="7" t="s">
        <v>11252</v>
      </c>
      <c r="G2527" s="7" t="s">
        <v>8075</v>
      </c>
      <c r="H2527" s="7" t="s">
        <v>11572</v>
      </c>
      <c r="I2527" s="7">
        <v>58</v>
      </c>
      <c r="J2527" s="26">
        <v>100018</v>
      </c>
      <c r="K2527" s="9">
        <v>93705</v>
      </c>
      <c r="L2527" s="18">
        <f t="shared" si="39"/>
        <v>18741</v>
      </c>
      <c r="M2527" s="9"/>
    </row>
    <row r="2528" spans="1:13" s="11" customFormat="1" x14ac:dyDescent="0.25">
      <c r="A2528" s="6" t="s">
        <v>11574</v>
      </c>
      <c r="B2528" s="6" t="s">
        <v>2541</v>
      </c>
      <c r="C2528" s="6" t="s">
        <v>11573</v>
      </c>
      <c r="D2528" s="7" t="s">
        <v>11250</v>
      </c>
      <c r="E2528" s="7" t="s">
        <v>11251</v>
      </c>
      <c r="F2528" s="7" t="s">
        <v>11252</v>
      </c>
      <c r="G2528" s="7" t="s">
        <v>8075</v>
      </c>
      <c r="H2528" s="7" t="s">
        <v>11575</v>
      </c>
      <c r="I2528" s="7">
        <v>40</v>
      </c>
      <c r="J2528" s="26">
        <v>115096</v>
      </c>
      <c r="K2528" s="9">
        <v>107831</v>
      </c>
      <c r="L2528" s="18">
        <f t="shared" si="39"/>
        <v>21566.2</v>
      </c>
      <c r="M2528" s="9"/>
    </row>
    <row r="2529" spans="1:13" s="11" customFormat="1" x14ac:dyDescent="0.25">
      <c r="A2529" s="6" t="s">
        <v>11577</v>
      </c>
      <c r="B2529" s="6" t="s">
        <v>2542</v>
      </c>
      <c r="C2529" s="6" t="s">
        <v>11576</v>
      </c>
      <c r="D2529" s="7" t="s">
        <v>11250</v>
      </c>
      <c r="E2529" s="7" t="s">
        <v>11251</v>
      </c>
      <c r="F2529" s="7" t="s">
        <v>11252</v>
      </c>
      <c r="G2529" s="7" t="s">
        <v>8075</v>
      </c>
      <c r="H2529" s="7" t="s">
        <v>11578</v>
      </c>
      <c r="I2529" s="7">
        <v>32</v>
      </c>
      <c r="J2529" s="26">
        <v>159314</v>
      </c>
      <c r="K2529" s="9">
        <v>149258</v>
      </c>
      <c r="L2529" s="18">
        <f t="shared" si="39"/>
        <v>29851.600000000002</v>
      </c>
      <c r="M2529" s="9"/>
    </row>
    <row r="2530" spans="1:13" s="11" customFormat="1" x14ac:dyDescent="0.25">
      <c r="A2530" s="6" t="s">
        <v>11580</v>
      </c>
      <c r="B2530" s="6" t="s">
        <v>2543</v>
      </c>
      <c r="C2530" s="6" t="s">
        <v>11579</v>
      </c>
      <c r="D2530" s="7" t="s">
        <v>11250</v>
      </c>
      <c r="E2530" s="7" t="s">
        <v>11251</v>
      </c>
      <c r="F2530" s="7" t="s">
        <v>11252</v>
      </c>
      <c r="G2530" s="7" t="s">
        <v>8075</v>
      </c>
      <c r="H2530" s="7" t="s">
        <v>11581</v>
      </c>
      <c r="I2530" s="7">
        <v>50</v>
      </c>
      <c r="J2530" s="26">
        <v>78868</v>
      </c>
      <c r="K2530" s="9">
        <v>73890</v>
      </c>
      <c r="L2530" s="18">
        <f t="shared" si="39"/>
        <v>14778</v>
      </c>
      <c r="M2530" s="9"/>
    </row>
    <row r="2531" spans="1:13" s="11" customFormat="1" x14ac:dyDescent="0.25">
      <c r="A2531" s="6" t="s">
        <v>11583</v>
      </c>
      <c r="B2531" s="6" t="s">
        <v>2544</v>
      </c>
      <c r="C2531" s="6" t="s">
        <v>11582</v>
      </c>
      <c r="D2531" s="7" t="s">
        <v>11250</v>
      </c>
      <c r="E2531" s="7" t="s">
        <v>11251</v>
      </c>
      <c r="F2531" s="7" t="s">
        <v>11252</v>
      </c>
      <c r="G2531" s="7" t="s">
        <v>8075</v>
      </c>
      <c r="H2531" s="7" t="s">
        <v>11584</v>
      </c>
      <c r="I2531" s="7">
        <v>6</v>
      </c>
      <c r="J2531" s="26">
        <v>16018</v>
      </c>
      <c r="K2531" s="9">
        <v>15007</v>
      </c>
      <c r="L2531" s="18">
        <f t="shared" si="39"/>
        <v>3001.4</v>
      </c>
      <c r="M2531" s="9"/>
    </row>
    <row r="2532" spans="1:13" s="11" customFormat="1" x14ac:dyDescent="0.25">
      <c r="A2532" s="6" t="s">
        <v>11586</v>
      </c>
      <c r="B2532" s="6" t="s">
        <v>2545</v>
      </c>
      <c r="C2532" s="6" t="s">
        <v>11585</v>
      </c>
      <c r="D2532" s="7" t="s">
        <v>11250</v>
      </c>
      <c r="E2532" s="7" t="s">
        <v>11251</v>
      </c>
      <c r="F2532" s="7" t="s">
        <v>11252</v>
      </c>
      <c r="G2532" s="7" t="s">
        <v>8075</v>
      </c>
      <c r="H2532" s="7" t="s">
        <v>11587</v>
      </c>
      <c r="I2532" s="7">
        <v>100</v>
      </c>
      <c r="J2532" s="26">
        <v>270928</v>
      </c>
      <c r="K2532" s="9">
        <v>253827</v>
      </c>
      <c r="L2532" s="18">
        <f t="shared" si="39"/>
        <v>50765.4</v>
      </c>
      <c r="M2532" s="9"/>
    </row>
    <row r="2533" spans="1:13" s="11" customFormat="1" x14ac:dyDescent="0.25">
      <c r="A2533" s="6" t="s">
        <v>11589</v>
      </c>
      <c r="B2533" s="6" t="s">
        <v>2546</v>
      </c>
      <c r="C2533" s="6" t="s">
        <v>11588</v>
      </c>
      <c r="D2533" s="7" t="s">
        <v>11250</v>
      </c>
      <c r="E2533" s="7" t="s">
        <v>11251</v>
      </c>
      <c r="F2533" s="7" t="s">
        <v>11252</v>
      </c>
      <c r="G2533" s="7" t="s">
        <v>8075</v>
      </c>
      <c r="H2533" s="7" t="s">
        <v>11590</v>
      </c>
      <c r="I2533" s="7">
        <v>103</v>
      </c>
      <c r="J2533" s="26">
        <v>201314</v>
      </c>
      <c r="K2533" s="9">
        <v>188607</v>
      </c>
      <c r="L2533" s="18">
        <f t="shared" si="39"/>
        <v>37721.4</v>
      </c>
      <c r="M2533" s="9"/>
    </row>
    <row r="2534" spans="1:13" s="11" customFormat="1" x14ac:dyDescent="0.25">
      <c r="A2534" s="6" t="s">
        <v>11592</v>
      </c>
      <c r="B2534" s="6" t="s">
        <v>2547</v>
      </c>
      <c r="C2534" s="6" t="s">
        <v>11591</v>
      </c>
      <c r="D2534" s="7" t="s">
        <v>11593</v>
      </c>
      <c r="E2534" s="7" t="s">
        <v>11594</v>
      </c>
      <c r="F2534" s="7" t="s">
        <v>11595</v>
      </c>
      <c r="G2534" s="7" t="s">
        <v>8241</v>
      </c>
      <c r="H2534" s="7" t="s">
        <v>11596</v>
      </c>
      <c r="I2534" s="7">
        <v>357</v>
      </c>
      <c r="J2534" s="26">
        <v>1389269</v>
      </c>
      <c r="K2534" s="9">
        <v>1301580</v>
      </c>
      <c r="L2534" s="18">
        <f t="shared" si="39"/>
        <v>260316</v>
      </c>
      <c r="M2534" s="9"/>
    </row>
    <row r="2535" spans="1:13" s="11" customFormat="1" x14ac:dyDescent="0.25">
      <c r="A2535" s="6" t="s">
        <v>11592</v>
      </c>
      <c r="B2535" s="6" t="s">
        <v>2548</v>
      </c>
      <c r="C2535" s="6" t="s">
        <v>11597</v>
      </c>
      <c r="D2535" s="7" t="s">
        <v>11593</v>
      </c>
      <c r="E2535" s="7" t="s">
        <v>11594</v>
      </c>
      <c r="F2535" s="7" t="s">
        <v>11595</v>
      </c>
      <c r="G2535" s="7" t="s">
        <v>8241</v>
      </c>
      <c r="H2535" s="7" t="s">
        <v>11596</v>
      </c>
      <c r="I2535" s="7">
        <v>149</v>
      </c>
      <c r="J2535" s="26">
        <v>720556</v>
      </c>
      <c r="K2535" s="9">
        <v>675075</v>
      </c>
      <c r="L2535" s="18">
        <f t="shared" si="39"/>
        <v>135015</v>
      </c>
      <c r="M2535" s="9"/>
    </row>
    <row r="2536" spans="1:13" s="11" customFormat="1" x14ac:dyDescent="0.25">
      <c r="A2536" s="6" t="s">
        <v>11592</v>
      </c>
      <c r="B2536" s="6" t="s">
        <v>2549</v>
      </c>
      <c r="C2536" s="6" t="s">
        <v>11598</v>
      </c>
      <c r="D2536" s="7" t="s">
        <v>11593</v>
      </c>
      <c r="E2536" s="7" t="s">
        <v>11594</v>
      </c>
      <c r="F2536" s="7" t="s">
        <v>11595</v>
      </c>
      <c r="G2536" s="7" t="s">
        <v>8241</v>
      </c>
      <c r="H2536" s="7" t="s">
        <v>11596</v>
      </c>
      <c r="I2536" s="7">
        <v>78</v>
      </c>
      <c r="J2536" s="26">
        <v>352598</v>
      </c>
      <c r="K2536" s="9">
        <v>330342</v>
      </c>
      <c r="L2536" s="18">
        <f t="shared" si="39"/>
        <v>66068.400000000009</v>
      </c>
      <c r="M2536" s="9"/>
    </row>
    <row r="2537" spans="1:13" s="11" customFormat="1" x14ac:dyDescent="0.25">
      <c r="A2537" s="6" t="s">
        <v>11592</v>
      </c>
      <c r="B2537" s="6" t="s">
        <v>2550</v>
      </c>
      <c r="C2537" s="6" t="s">
        <v>11599</v>
      </c>
      <c r="D2537" s="7" t="s">
        <v>11593</v>
      </c>
      <c r="E2537" s="7" t="s">
        <v>11594</v>
      </c>
      <c r="F2537" s="7" t="s">
        <v>11595</v>
      </c>
      <c r="G2537" s="7" t="s">
        <v>8241</v>
      </c>
      <c r="H2537" s="7" t="s">
        <v>11596</v>
      </c>
      <c r="I2537" s="7">
        <v>154</v>
      </c>
      <c r="J2537" s="26">
        <v>368192</v>
      </c>
      <c r="K2537" s="9">
        <v>344952</v>
      </c>
      <c r="L2537" s="18">
        <f t="shared" si="39"/>
        <v>68990.400000000009</v>
      </c>
      <c r="M2537" s="9"/>
    </row>
    <row r="2538" spans="1:13" s="11" customFormat="1" x14ac:dyDescent="0.25">
      <c r="A2538" s="6" t="s">
        <v>11592</v>
      </c>
      <c r="B2538" s="6" t="s">
        <v>2551</v>
      </c>
      <c r="C2538" s="6" t="s">
        <v>11600</v>
      </c>
      <c r="D2538" s="7" t="s">
        <v>11593</v>
      </c>
      <c r="E2538" s="7" t="s">
        <v>11594</v>
      </c>
      <c r="F2538" s="7" t="s">
        <v>11595</v>
      </c>
      <c r="G2538" s="7" t="s">
        <v>8241</v>
      </c>
      <c r="H2538" s="7" t="s">
        <v>11596</v>
      </c>
      <c r="I2538" s="7">
        <v>51</v>
      </c>
      <c r="J2538" s="26">
        <v>158446</v>
      </c>
      <c r="K2538" s="9">
        <v>148445</v>
      </c>
      <c r="L2538" s="18">
        <f t="shared" si="39"/>
        <v>29689</v>
      </c>
      <c r="M2538" s="9"/>
    </row>
    <row r="2539" spans="1:13" s="11" customFormat="1" x14ac:dyDescent="0.25">
      <c r="A2539" s="6" t="s">
        <v>11592</v>
      </c>
      <c r="B2539" s="6" t="s">
        <v>2552</v>
      </c>
      <c r="C2539" s="6" t="s">
        <v>11601</v>
      </c>
      <c r="D2539" s="7" t="s">
        <v>11593</v>
      </c>
      <c r="E2539" s="7" t="s">
        <v>11594</v>
      </c>
      <c r="F2539" s="7" t="s">
        <v>11595</v>
      </c>
      <c r="G2539" s="7" t="s">
        <v>8241</v>
      </c>
      <c r="H2539" s="7" t="s">
        <v>11596</v>
      </c>
      <c r="I2539" s="7">
        <v>40</v>
      </c>
      <c r="J2539" s="26">
        <v>158466</v>
      </c>
      <c r="K2539" s="9">
        <v>148464</v>
      </c>
      <c r="L2539" s="18">
        <f t="shared" si="39"/>
        <v>29692.800000000003</v>
      </c>
      <c r="M2539" s="9"/>
    </row>
    <row r="2540" spans="1:13" s="11" customFormat="1" x14ac:dyDescent="0.25">
      <c r="A2540" s="6" t="s">
        <v>11592</v>
      </c>
      <c r="B2540" s="6" t="s">
        <v>2553</v>
      </c>
      <c r="C2540" s="6" t="s">
        <v>11602</v>
      </c>
      <c r="D2540" s="7" t="s">
        <v>11593</v>
      </c>
      <c r="E2540" s="7" t="s">
        <v>11594</v>
      </c>
      <c r="F2540" s="7" t="s">
        <v>11595</v>
      </c>
      <c r="G2540" s="7" t="s">
        <v>8241</v>
      </c>
      <c r="H2540" s="7" t="s">
        <v>11596</v>
      </c>
      <c r="I2540" s="7">
        <v>75</v>
      </c>
      <c r="J2540" s="26">
        <v>252237</v>
      </c>
      <c r="K2540" s="9">
        <v>236316</v>
      </c>
      <c r="L2540" s="18">
        <f t="shared" si="39"/>
        <v>47263.200000000004</v>
      </c>
      <c r="M2540" s="9"/>
    </row>
    <row r="2541" spans="1:13" s="11" customFormat="1" x14ac:dyDescent="0.25">
      <c r="A2541" s="6" t="s">
        <v>11592</v>
      </c>
      <c r="B2541" s="6" t="s">
        <v>2554</v>
      </c>
      <c r="C2541" s="6" t="s">
        <v>11603</v>
      </c>
      <c r="D2541" s="7" t="s">
        <v>11593</v>
      </c>
      <c r="E2541" s="7" t="s">
        <v>11594</v>
      </c>
      <c r="F2541" s="7" t="s">
        <v>11595</v>
      </c>
      <c r="G2541" s="7" t="s">
        <v>8241</v>
      </c>
      <c r="H2541" s="7" t="s">
        <v>11596</v>
      </c>
      <c r="I2541" s="7">
        <v>30</v>
      </c>
      <c r="J2541" s="26">
        <v>123035</v>
      </c>
      <c r="K2541" s="9">
        <v>115269</v>
      </c>
      <c r="L2541" s="18">
        <f t="shared" si="39"/>
        <v>23053.800000000003</v>
      </c>
      <c r="M2541" s="9"/>
    </row>
    <row r="2542" spans="1:13" s="11" customFormat="1" x14ac:dyDescent="0.25">
      <c r="A2542" s="6" t="s">
        <v>11605</v>
      </c>
      <c r="B2542" s="6" t="s">
        <v>2555</v>
      </c>
      <c r="C2542" s="6" t="s">
        <v>11604</v>
      </c>
      <c r="D2542" s="7" t="s">
        <v>11593</v>
      </c>
      <c r="E2542" s="7" t="s">
        <v>11594</v>
      </c>
      <c r="F2542" s="7" t="s">
        <v>11595</v>
      </c>
      <c r="G2542" s="7" t="s">
        <v>8241</v>
      </c>
      <c r="H2542" s="7" t="s">
        <v>11606</v>
      </c>
      <c r="I2542" s="7">
        <v>0</v>
      </c>
      <c r="J2542" s="26">
        <v>73871256</v>
      </c>
      <c r="K2542" s="9">
        <v>69208591</v>
      </c>
      <c r="L2542" s="18">
        <f t="shared" si="39"/>
        <v>13841718.200000001</v>
      </c>
      <c r="M2542" s="9" t="s">
        <v>743</v>
      </c>
    </row>
    <row r="2543" spans="1:13" s="11" customFormat="1" x14ac:dyDescent="0.25">
      <c r="A2543" s="6" t="s">
        <v>11608</v>
      </c>
      <c r="B2543" s="6" t="s">
        <v>2556</v>
      </c>
      <c r="C2543" s="6" t="s">
        <v>11607</v>
      </c>
      <c r="D2543" s="7" t="s">
        <v>11593</v>
      </c>
      <c r="E2543" s="7" t="s">
        <v>11594</v>
      </c>
      <c r="F2543" s="7" t="s">
        <v>11595</v>
      </c>
      <c r="G2543" s="7" t="s">
        <v>8241</v>
      </c>
      <c r="H2543" s="7" t="s">
        <v>11609</v>
      </c>
      <c r="I2543" s="7">
        <v>110</v>
      </c>
      <c r="J2543" s="26">
        <v>566650</v>
      </c>
      <c r="K2543" s="9">
        <v>530884</v>
      </c>
      <c r="L2543" s="18">
        <f t="shared" si="39"/>
        <v>106176.8</v>
      </c>
      <c r="M2543" s="9"/>
    </row>
    <row r="2544" spans="1:13" s="11" customFormat="1" x14ac:dyDescent="0.25">
      <c r="A2544" s="6" t="s">
        <v>11608</v>
      </c>
      <c r="B2544" s="6" t="s">
        <v>2557</v>
      </c>
      <c r="C2544" s="6" t="s">
        <v>11610</v>
      </c>
      <c r="D2544" s="7" t="s">
        <v>11593</v>
      </c>
      <c r="E2544" s="7" t="s">
        <v>11594</v>
      </c>
      <c r="F2544" s="7" t="s">
        <v>11595</v>
      </c>
      <c r="G2544" s="7" t="s">
        <v>8241</v>
      </c>
      <c r="H2544" s="7" t="s">
        <v>11609</v>
      </c>
      <c r="I2544" s="7">
        <v>109</v>
      </c>
      <c r="J2544" s="26">
        <v>513002</v>
      </c>
      <c r="K2544" s="9">
        <v>480622</v>
      </c>
      <c r="L2544" s="18">
        <f t="shared" si="39"/>
        <v>96124.400000000009</v>
      </c>
      <c r="M2544" s="9"/>
    </row>
    <row r="2545" spans="1:13" s="11" customFormat="1" x14ac:dyDescent="0.25">
      <c r="A2545" s="6" t="s">
        <v>11608</v>
      </c>
      <c r="B2545" s="6" t="s">
        <v>2558</v>
      </c>
      <c r="C2545" s="6" t="s">
        <v>11611</v>
      </c>
      <c r="D2545" s="7" t="s">
        <v>11593</v>
      </c>
      <c r="E2545" s="7" t="s">
        <v>11594</v>
      </c>
      <c r="F2545" s="7" t="s">
        <v>11595</v>
      </c>
      <c r="G2545" s="7" t="s">
        <v>8241</v>
      </c>
      <c r="H2545" s="7" t="s">
        <v>11609</v>
      </c>
      <c r="I2545" s="7">
        <v>100</v>
      </c>
      <c r="J2545" s="26">
        <v>411868</v>
      </c>
      <c r="K2545" s="9">
        <v>385871</v>
      </c>
      <c r="L2545" s="18">
        <f t="shared" si="39"/>
        <v>77174.2</v>
      </c>
      <c r="M2545" s="9"/>
    </row>
    <row r="2546" spans="1:13" s="11" customFormat="1" x14ac:dyDescent="0.25">
      <c r="A2546" s="6" t="s">
        <v>11608</v>
      </c>
      <c r="B2546" s="6" t="s">
        <v>2559</v>
      </c>
      <c r="C2546" s="6" t="s">
        <v>11612</v>
      </c>
      <c r="D2546" s="7" t="s">
        <v>11593</v>
      </c>
      <c r="E2546" s="7" t="s">
        <v>11594</v>
      </c>
      <c r="F2546" s="7" t="s">
        <v>11595</v>
      </c>
      <c r="G2546" s="7" t="s">
        <v>8241</v>
      </c>
      <c r="H2546" s="7" t="s">
        <v>11609</v>
      </c>
      <c r="I2546" s="7">
        <v>20</v>
      </c>
      <c r="J2546" s="26">
        <v>94070</v>
      </c>
      <c r="K2546" s="9">
        <v>88132</v>
      </c>
      <c r="L2546" s="18">
        <f t="shared" si="39"/>
        <v>17626.400000000001</v>
      </c>
      <c r="M2546" s="9"/>
    </row>
    <row r="2547" spans="1:13" s="11" customFormat="1" x14ac:dyDescent="0.25">
      <c r="A2547" s="6" t="s">
        <v>11608</v>
      </c>
      <c r="B2547" s="6" t="s">
        <v>2560</v>
      </c>
      <c r="C2547" s="6" t="s">
        <v>11613</v>
      </c>
      <c r="D2547" s="7" t="s">
        <v>11593</v>
      </c>
      <c r="E2547" s="7" t="s">
        <v>11594</v>
      </c>
      <c r="F2547" s="7" t="s">
        <v>11595</v>
      </c>
      <c r="G2547" s="7" t="s">
        <v>8241</v>
      </c>
      <c r="H2547" s="7" t="s">
        <v>11609</v>
      </c>
      <c r="I2547" s="7">
        <v>23</v>
      </c>
      <c r="J2547" s="26">
        <v>65954</v>
      </c>
      <c r="K2547" s="9">
        <v>61791</v>
      </c>
      <c r="L2547" s="18">
        <f t="shared" si="39"/>
        <v>12358.2</v>
      </c>
      <c r="M2547" s="9"/>
    </row>
    <row r="2548" spans="1:13" s="11" customFormat="1" x14ac:dyDescent="0.25">
      <c r="A2548" s="6" t="s">
        <v>11608</v>
      </c>
      <c r="B2548" s="6" t="s">
        <v>2561</v>
      </c>
      <c r="C2548" s="6" t="s">
        <v>11614</v>
      </c>
      <c r="D2548" s="7" t="s">
        <v>11593</v>
      </c>
      <c r="E2548" s="7" t="s">
        <v>11594</v>
      </c>
      <c r="F2548" s="7" t="s">
        <v>11595</v>
      </c>
      <c r="G2548" s="7" t="s">
        <v>8241</v>
      </c>
      <c r="H2548" s="7" t="s">
        <v>11609</v>
      </c>
      <c r="I2548" s="7">
        <v>43</v>
      </c>
      <c r="J2548" s="26">
        <v>209567</v>
      </c>
      <c r="K2548" s="9">
        <v>196339</v>
      </c>
      <c r="L2548" s="18">
        <f t="shared" si="39"/>
        <v>39267.800000000003</v>
      </c>
      <c r="M2548" s="9"/>
    </row>
    <row r="2549" spans="1:13" s="11" customFormat="1" x14ac:dyDescent="0.25">
      <c r="A2549" s="6" t="s">
        <v>11608</v>
      </c>
      <c r="B2549" s="6" t="s">
        <v>2562</v>
      </c>
      <c r="C2549" s="6" t="s">
        <v>11615</v>
      </c>
      <c r="D2549" s="7" t="s">
        <v>11593</v>
      </c>
      <c r="E2549" s="7" t="s">
        <v>11594</v>
      </c>
      <c r="F2549" s="7" t="s">
        <v>11595</v>
      </c>
      <c r="G2549" s="7" t="s">
        <v>8241</v>
      </c>
      <c r="H2549" s="7" t="s">
        <v>11609</v>
      </c>
      <c r="I2549" s="7">
        <v>4</v>
      </c>
      <c r="J2549" s="26">
        <v>171</v>
      </c>
      <c r="K2549" s="9">
        <v>160</v>
      </c>
      <c r="L2549" s="18">
        <f t="shared" si="39"/>
        <v>32</v>
      </c>
      <c r="M2549" s="9"/>
    </row>
    <row r="2550" spans="1:13" s="11" customFormat="1" x14ac:dyDescent="0.25">
      <c r="A2550" s="6" t="s">
        <v>11608</v>
      </c>
      <c r="B2550" s="6" t="s">
        <v>2563</v>
      </c>
      <c r="C2550" s="6" t="s">
        <v>11616</v>
      </c>
      <c r="D2550" s="7" t="s">
        <v>11593</v>
      </c>
      <c r="E2550" s="7" t="s">
        <v>11594</v>
      </c>
      <c r="F2550" s="7" t="s">
        <v>11595</v>
      </c>
      <c r="G2550" s="7" t="s">
        <v>8241</v>
      </c>
      <c r="H2550" s="7" t="s">
        <v>11609</v>
      </c>
      <c r="I2550" s="7">
        <v>1</v>
      </c>
      <c r="J2550" s="26">
        <v>4314</v>
      </c>
      <c r="K2550" s="9">
        <v>4042</v>
      </c>
      <c r="L2550" s="18">
        <f t="shared" si="39"/>
        <v>808.40000000000009</v>
      </c>
      <c r="M2550" s="9"/>
    </row>
    <row r="2551" spans="1:13" s="11" customFormat="1" x14ac:dyDescent="0.25">
      <c r="A2551" s="6" t="s">
        <v>11618</v>
      </c>
      <c r="B2551" s="6" t="s">
        <v>2564</v>
      </c>
      <c r="C2551" s="6" t="s">
        <v>11617</v>
      </c>
      <c r="D2551" s="7" t="s">
        <v>8238</v>
      </c>
      <c r="E2551" s="7" t="s">
        <v>8239</v>
      </c>
      <c r="F2551" s="7" t="s">
        <v>8240</v>
      </c>
      <c r="G2551" s="7" t="s">
        <v>8241</v>
      </c>
      <c r="H2551" s="7" t="s">
        <v>11619</v>
      </c>
      <c r="I2551" s="7">
        <v>160</v>
      </c>
      <c r="J2551" s="26">
        <v>654138</v>
      </c>
      <c r="K2551" s="9">
        <v>612850</v>
      </c>
      <c r="L2551" s="18">
        <f t="shared" si="39"/>
        <v>122570</v>
      </c>
      <c r="M2551" s="9"/>
    </row>
    <row r="2552" spans="1:13" s="11" customFormat="1" x14ac:dyDescent="0.25">
      <c r="A2552" s="6" t="s">
        <v>11618</v>
      </c>
      <c r="B2552" s="6" t="s">
        <v>2565</v>
      </c>
      <c r="C2552" s="6" t="s">
        <v>11620</v>
      </c>
      <c r="D2552" s="7" t="s">
        <v>8238</v>
      </c>
      <c r="E2552" s="7" t="s">
        <v>8239</v>
      </c>
      <c r="F2552" s="7" t="s">
        <v>8240</v>
      </c>
      <c r="G2552" s="7" t="s">
        <v>8241</v>
      </c>
      <c r="H2552" s="7" t="s">
        <v>11619</v>
      </c>
      <c r="I2552" s="7">
        <v>96</v>
      </c>
      <c r="J2552" s="26">
        <v>358344</v>
      </c>
      <c r="K2552" s="9">
        <v>335726</v>
      </c>
      <c r="L2552" s="18">
        <f t="shared" si="39"/>
        <v>67145.2</v>
      </c>
      <c r="M2552" s="9"/>
    </row>
    <row r="2553" spans="1:13" s="11" customFormat="1" x14ac:dyDescent="0.25">
      <c r="A2553" s="6" t="s">
        <v>11622</v>
      </c>
      <c r="B2553" s="6" t="s">
        <v>2566</v>
      </c>
      <c r="C2553" s="6" t="s">
        <v>11621</v>
      </c>
      <c r="D2553" s="7" t="s">
        <v>11593</v>
      </c>
      <c r="E2553" s="7" t="s">
        <v>11594</v>
      </c>
      <c r="F2553" s="7" t="s">
        <v>11595</v>
      </c>
      <c r="G2553" s="7" t="s">
        <v>8241</v>
      </c>
      <c r="H2553" s="7" t="s">
        <v>11623</v>
      </c>
      <c r="I2553" s="7">
        <v>125</v>
      </c>
      <c r="J2553" s="26">
        <v>532493</v>
      </c>
      <c r="K2553" s="9">
        <v>498883</v>
      </c>
      <c r="L2553" s="18">
        <f t="shared" si="39"/>
        <v>99776.6</v>
      </c>
      <c r="M2553" s="9"/>
    </row>
    <row r="2554" spans="1:13" s="11" customFormat="1" x14ac:dyDescent="0.25">
      <c r="A2554" s="6" t="s">
        <v>11622</v>
      </c>
      <c r="B2554" s="6" t="s">
        <v>2567</v>
      </c>
      <c r="C2554" s="6" t="s">
        <v>11624</v>
      </c>
      <c r="D2554" s="7" t="s">
        <v>11593</v>
      </c>
      <c r="E2554" s="7" t="s">
        <v>11594</v>
      </c>
      <c r="F2554" s="7" t="s">
        <v>11595</v>
      </c>
      <c r="G2554" s="7" t="s">
        <v>8241</v>
      </c>
      <c r="H2554" s="7" t="s">
        <v>11623</v>
      </c>
      <c r="I2554" s="7">
        <v>80</v>
      </c>
      <c r="J2554" s="26">
        <v>319469</v>
      </c>
      <c r="K2554" s="9">
        <v>299304</v>
      </c>
      <c r="L2554" s="18">
        <f t="shared" si="39"/>
        <v>59860.800000000003</v>
      </c>
      <c r="M2554" s="9"/>
    </row>
    <row r="2555" spans="1:13" s="11" customFormat="1" x14ac:dyDescent="0.25">
      <c r="A2555" s="6" t="s">
        <v>11622</v>
      </c>
      <c r="B2555" s="6" t="s">
        <v>2568</v>
      </c>
      <c r="C2555" s="6" t="s">
        <v>11625</v>
      </c>
      <c r="D2555" s="7" t="s">
        <v>11593</v>
      </c>
      <c r="E2555" s="7" t="s">
        <v>11594</v>
      </c>
      <c r="F2555" s="7" t="s">
        <v>11595</v>
      </c>
      <c r="G2555" s="7" t="s">
        <v>8241</v>
      </c>
      <c r="H2555" s="7" t="s">
        <v>11623</v>
      </c>
      <c r="I2555" s="7">
        <v>100</v>
      </c>
      <c r="J2555" s="26">
        <v>264524</v>
      </c>
      <c r="K2555" s="9">
        <v>247828</v>
      </c>
      <c r="L2555" s="18">
        <f t="shared" si="39"/>
        <v>49565.600000000006</v>
      </c>
      <c r="M2555" s="9"/>
    </row>
    <row r="2556" spans="1:13" s="11" customFormat="1" x14ac:dyDescent="0.25">
      <c r="A2556" s="6" t="s">
        <v>11622</v>
      </c>
      <c r="B2556" s="6" t="s">
        <v>2569</v>
      </c>
      <c r="C2556" s="6" t="s">
        <v>11626</v>
      </c>
      <c r="D2556" s="7" t="s">
        <v>11593</v>
      </c>
      <c r="E2556" s="7" t="s">
        <v>11594</v>
      </c>
      <c r="F2556" s="7" t="s">
        <v>11595</v>
      </c>
      <c r="G2556" s="7" t="s">
        <v>8241</v>
      </c>
      <c r="H2556" s="7" t="s">
        <v>11623</v>
      </c>
      <c r="I2556" s="7">
        <v>95</v>
      </c>
      <c r="J2556" s="26">
        <v>242392</v>
      </c>
      <c r="K2556" s="9">
        <v>227093</v>
      </c>
      <c r="L2556" s="18">
        <f t="shared" si="39"/>
        <v>45418.600000000006</v>
      </c>
      <c r="M2556" s="9"/>
    </row>
    <row r="2557" spans="1:13" s="11" customFormat="1" x14ac:dyDescent="0.25">
      <c r="A2557" s="6" t="s">
        <v>11622</v>
      </c>
      <c r="B2557" s="6" t="s">
        <v>2570</v>
      </c>
      <c r="C2557" s="6" t="s">
        <v>11627</v>
      </c>
      <c r="D2557" s="7" t="s">
        <v>11593</v>
      </c>
      <c r="E2557" s="7" t="s">
        <v>11594</v>
      </c>
      <c r="F2557" s="7" t="s">
        <v>11595</v>
      </c>
      <c r="G2557" s="7" t="s">
        <v>8241</v>
      </c>
      <c r="H2557" s="7" t="s">
        <v>11623</v>
      </c>
      <c r="I2557" s="7">
        <v>25</v>
      </c>
      <c r="J2557" s="26">
        <v>86141</v>
      </c>
      <c r="K2557" s="9">
        <v>80704</v>
      </c>
      <c r="L2557" s="18">
        <f t="shared" si="39"/>
        <v>16140.800000000001</v>
      </c>
      <c r="M2557" s="9"/>
    </row>
    <row r="2558" spans="1:13" s="11" customFormat="1" x14ac:dyDescent="0.25">
      <c r="A2558" s="6" t="s">
        <v>11629</v>
      </c>
      <c r="B2558" s="6" t="s">
        <v>2571</v>
      </c>
      <c r="C2558" s="6" t="s">
        <v>11628</v>
      </c>
      <c r="D2558" s="7" t="s">
        <v>11593</v>
      </c>
      <c r="E2558" s="7" t="s">
        <v>11594</v>
      </c>
      <c r="F2558" s="7" t="s">
        <v>11595</v>
      </c>
      <c r="G2558" s="7" t="s">
        <v>8241</v>
      </c>
      <c r="H2558" s="7" t="s">
        <v>11630</v>
      </c>
      <c r="I2558" s="7">
        <v>244</v>
      </c>
      <c r="J2558" s="26">
        <v>995897</v>
      </c>
      <c r="K2558" s="9">
        <v>933037</v>
      </c>
      <c r="L2558" s="18">
        <f t="shared" ref="L2558:L2621" si="40">K2558*20%</f>
        <v>186607.40000000002</v>
      </c>
      <c r="M2558" s="9"/>
    </row>
    <row r="2559" spans="1:13" s="11" customFormat="1" x14ac:dyDescent="0.25">
      <c r="A2559" s="6" t="s">
        <v>11629</v>
      </c>
      <c r="B2559" s="6" t="s">
        <v>2572</v>
      </c>
      <c r="C2559" s="6" t="s">
        <v>11631</v>
      </c>
      <c r="D2559" s="7" t="s">
        <v>11593</v>
      </c>
      <c r="E2559" s="7" t="s">
        <v>11594</v>
      </c>
      <c r="F2559" s="7" t="s">
        <v>11595</v>
      </c>
      <c r="G2559" s="7" t="s">
        <v>8241</v>
      </c>
      <c r="H2559" s="7" t="s">
        <v>11630</v>
      </c>
      <c r="I2559" s="7">
        <v>150</v>
      </c>
      <c r="J2559" s="26">
        <v>349751</v>
      </c>
      <c r="K2559" s="9">
        <v>327675</v>
      </c>
      <c r="L2559" s="18">
        <f t="shared" si="40"/>
        <v>65535</v>
      </c>
      <c r="M2559" s="9"/>
    </row>
    <row r="2560" spans="1:13" s="11" customFormat="1" x14ac:dyDescent="0.25">
      <c r="A2560" s="6" t="s">
        <v>11629</v>
      </c>
      <c r="B2560" s="6" t="s">
        <v>2573</v>
      </c>
      <c r="C2560" s="6" t="s">
        <v>11632</v>
      </c>
      <c r="D2560" s="7" t="s">
        <v>11593</v>
      </c>
      <c r="E2560" s="7" t="s">
        <v>11594</v>
      </c>
      <c r="F2560" s="7" t="s">
        <v>11595</v>
      </c>
      <c r="G2560" s="7" t="s">
        <v>8241</v>
      </c>
      <c r="H2560" s="7" t="s">
        <v>11630</v>
      </c>
      <c r="I2560" s="7">
        <v>250</v>
      </c>
      <c r="J2560" s="26">
        <v>1155972</v>
      </c>
      <c r="K2560" s="9">
        <v>1083008</v>
      </c>
      <c r="L2560" s="18">
        <f t="shared" si="40"/>
        <v>216601.60000000001</v>
      </c>
      <c r="M2560" s="9"/>
    </row>
    <row r="2561" spans="1:13" s="11" customFormat="1" x14ac:dyDescent="0.25">
      <c r="A2561" s="6" t="s">
        <v>11629</v>
      </c>
      <c r="B2561" s="6" t="s">
        <v>2574</v>
      </c>
      <c r="C2561" s="6" t="s">
        <v>11633</v>
      </c>
      <c r="D2561" s="7" t="s">
        <v>11593</v>
      </c>
      <c r="E2561" s="7" t="s">
        <v>11594</v>
      </c>
      <c r="F2561" s="7" t="s">
        <v>11595</v>
      </c>
      <c r="G2561" s="7" t="s">
        <v>8241</v>
      </c>
      <c r="H2561" s="7" t="s">
        <v>11630</v>
      </c>
      <c r="I2561" s="7">
        <v>326</v>
      </c>
      <c r="J2561" s="26">
        <v>645128</v>
      </c>
      <c r="K2561" s="9">
        <v>604408</v>
      </c>
      <c r="L2561" s="18">
        <f t="shared" si="40"/>
        <v>120881.60000000001</v>
      </c>
      <c r="M2561" s="9"/>
    </row>
    <row r="2562" spans="1:13" s="11" customFormat="1" x14ac:dyDescent="0.25">
      <c r="A2562" s="6" t="s">
        <v>11629</v>
      </c>
      <c r="B2562" s="6" t="s">
        <v>2575</v>
      </c>
      <c r="C2562" s="6" t="s">
        <v>11634</v>
      </c>
      <c r="D2562" s="7" t="s">
        <v>11593</v>
      </c>
      <c r="E2562" s="7" t="s">
        <v>11594</v>
      </c>
      <c r="F2562" s="7" t="s">
        <v>11595</v>
      </c>
      <c r="G2562" s="7" t="s">
        <v>8241</v>
      </c>
      <c r="H2562" s="7" t="s">
        <v>11630</v>
      </c>
      <c r="I2562" s="7">
        <v>42</v>
      </c>
      <c r="J2562" s="26">
        <v>104082</v>
      </c>
      <c r="K2562" s="9">
        <v>97512</v>
      </c>
      <c r="L2562" s="18">
        <f t="shared" si="40"/>
        <v>19502.400000000001</v>
      </c>
      <c r="M2562" s="9"/>
    </row>
    <row r="2563" spans="1:13" s="11" customFormat="1" x14ac:dyDescent="0.25">
      <c r="A2563" s="6" t="s">
        <v>11629</v>
      </c>
      <c r="B2563" s="6" t="s">
        <v>2576</v>
      </c>
      <c r="C2563" s="6" t="s">
        <v>11635</v>
      </c>
      <c r="D2563" s="7" t="s">
        <v>11593</v>
      </c>
      <c r="E2563" s="7" t="s">
        <v>11594</v>
      </c>
      <c r="F2563" s="7" t="s">
        <v>11595</v>
      </c>
      <c r="G2563" s="7" t="s">
        <v>8241</v>
      </c>
      <c r="H2563" s="7" t="s">
        <v>11630</v>
      </c>
      <c r="I2563" s="7">
        <v>23</v>
      </c>
      <c r="J2563" s="26">
        <v>65187</v>
      </c>
      <c r="K2563" s="9">
        <v>61072</v>
      </c>
      <c r="L2563" s="18">
        <f t="shared" si="40"/>
        <v>12214.400000000001</v>
      </c>
      <c r="M2563" s="9"/>
    </row>
    <row r="2564" spans="1:13" s="11" customFormat="1" x14ac:dyDescent="0.25">
      <c r="A2564" s="6" t="s">
        <v>11629</v>
      </c>
      <c r="B2564" s="6" t="s">
        <v>2577</v>
      </c>
      <c r="C2564" s="6" t="s">
        <v>11636</v>
      </c>
      <c r="D2564" s="7" t="s">
        <v>11593</v>
      </c>
      <c r="E2564" s="7" t="s">
        <v>11594</v>
      </c>
      <c r="F2564" s="7" t="s">
        <v>11595</v>
      </c>
      <c r="G2564" s="7" t="s">
        <v>8241</v>
      </c>
      <c r="H2564" s="7" t="s">
        <v>11630</v>
      </c>
      <c r="I2564" s="7">
        <v>40</v>
      </c>
      <c r="J2564" s="26">
        <v>115091</v>
      </c>
      <c r="K2564" s="9">
        <v>107827</v>
      </c>
      <c r="L2564" s="18">
        <f t="shared" si="40"/>
        <v>21565.4</v>
      </c>
      <c r="M2564" s="9"/>
    </row>
    <row r="2565" spans="1:13" s="11" customFormat="1" x14ac:dyDescent="0.25">
      <c r="A2565" s="6" t="s">
        <v>11629</v>
      </c>
      <c r="B2565" s="6" t="s">
        <v>2578</v>
      </c>
      <c r="C2565" s="6" t="s">
        <v>11637</v>
      </c>
      <c r="D2565" s="7" t="s">
        <v>11593</v>
      </c>
      <c r="E2565" s="7" t="s">
        <v>11594</v>
      </c>
      <c r="F2565" s="7" t="s">
        <v>11595</v>
      </c>
      <c r="G2565" s="7" t="s">
        <v>8241</v>
      </c>
      <c r="H2565" s="7" t="s">
        <v>11630</v>
      </c>
      <c r="I2565" s="7">
        <v>45</v>
      </c>
      <c r="J2565" s="26">
        <v>106326</v>
      </c>
      <c r="K2565" s="9">
        <v>99615</v>
      </c>
      <c r="L2565" s="18">
        <f t="shared" si="40"/>
        <v>19923</v>
      </c>
      <c r="M2565" s="9"/>
    </row>
    <row r="2566" spans="1:13" s="11" customFormat="1" x14ac:dyDescent="0.25">
      <c r="A2566" s="6" t="s">
        <v>11629</v>
      </c>
      <c r="B2566" s="6" t="s">
        <v>2579</v>
      </c>
      <c r="C2566" s="6" t="s">
        <v>11638</v>
      </c>
      <c r="D2566" s="7" t="s">
        <v>11593</v>
      </c>
      <c r="E2566" s="7" t="s">
        <v>11594</v>
      </c>
      <c r="F2566" s="7" t="s">
        <v>11595</v>
      </c>
      <c r="G2566" s="7" t="s">
        <v>8241</v>
      </c>
      <c r="H2566" s="7" t="s">
        <v>11630</v>
      </c>
      <c r="I2566" s="7">
        <v>60</v>
      </c>
      <c r="J2566" s="26">
        <v>82988</v>
      </c>
      <c r="K2566" s="9">
        <v>77750</v>
      </c>
      <c r="L2566" s="18">
        <f t="shared" si="40"/>
        <v>15550</v>
      </c>
      <c r="M2566" s="9"/>
    </row>
    <row r="2567" spans="1:13" s="11" customFormat="1" x14ac:dyDescent="0.25">
      <c r="A2567" s="6" t="s">
        <v>11640</v>
      </c>
      <c r="B2567" s="6" t="s">
        <v>2580</v>
      </c>
      <c r="C2567" s="6" t="s">
        <v>11639</v>
      </c>
      <c r="D2567" s="7" t="s">
        <v>8238</v>
      </c>
      <c r="E2567" s="7" t="s">
        <v>8239</v>
      </c>
      <c r="F2567" s="7" t="s">
        <v>8240</v>
      </c>
      <c r="G2567" s="7" t="s">
        <v>8241</v>
      </c>
      <c r="H2567" s="7" t="s">
        <v>11641</v>
      </c>
      <c r="I2567" s="7">
        <v>105</v>
      </c>
      <c r="J2567" s="26">
        <v>628146</v>
      </c>
      <c r="K2567" s="9">
        <v>588498</v>
      </c>
      <c r="L2567" s="18">
        <f t="shared" si="40"/>
        <v>117699.6</v>
      </c>
      <c r="M2567" s="9"/>
    </row>
    <row r="2568" spans="1:13" s="11" customFormat="1" x14ac:dyDescent="0.25">
      <c r="A2568" s="6" t="s">
        <v>11640</v>
      </c>
      <c r="B2568" s="6" t="s">
        <v>2581</v>
      </c>
      <c r="C2568" s="6" t="s">
        <v>11642</v>
      </c>
      <c r="D2568" s="7" t="s">
        <v>8238</v>
      </c>
      <c r="E2568" s="7" t="s">
        <v>8239</v>
      </c>
      <c r="F2568" s="7" t="s">
        <v>8240</v>
      </c>
      <c r="G2568" s="7" t="s">
        <v>8241</v>
      </c>
      <c r="H2568" s="7" t="s">
        <v>11641</v>
      </c>
      <c r="I2568" s="7">
        <v>3</v>
      </c>
      <c r="J2568" s="26">
        <v>7660</v>
      </c>
      <c r="K2568" s="9">
        <v>7177</v>
      </c>
      <c r="L2568" s="18">
        <f t="shared" si="40"/>
        <v>1435.4</v>
      </c>
      <c r="M2568" s="9"/>
    </row>
    <row r="2569" spans="1:13" s="11" customFormat="1" x14ac:dyDescent="0.25">
      <c r="A2569" s="6" t="s">
        <v>11644</v>
      </c>
      <c r="B2569" s="6" t="s">
        <v>2582</v>
      </c>
      <c r="C2569" s="6" t="s">
        <v>11643</v>
      </c>
      <c r="D2569" s="7" t="s">
        <v>11593</v>
      </c>
      <c r="E2569" s="7" t="s">
        <v>11594</v>
      </c>
      <c r="F2569" s="7" t="s">
        <v>11595</v>
      </c>
      <c r="G2569" s="7" t="s">
        <v>8241</v>
      </c>
      <c r="H2569" s="7" t="s">
        <v>11645</v>
      </c>
      <c r="I2569" s="7">
        <v>100</v>
      </c>
      <c r="J2569" s="26">
        <v>292899</v>
      </c>
      <c r="K2569" s="9">
        <v>274412</v>
      </c>
      <c r="L2569" s="18">
        <f t="shared" si="40"/>
        <v>54882.400000000001</v>
      </c>
      <c r="M2569" s="9"/>
    </row>
    <row r="2570" spans="1:13" s="11" customFormat="1" x14ac:dyDescent="0.25">
      <c r="A2570" s="6" t="s">
        <v>11647</v>
      </c>
      <c r="B2570" s="6" t="s">
        <v>2583</v>
      </c>
      <c r="C2570" s="6" t="s">
        <v>11646</v>
      </c>
      <c r="D2570" s="7" t="s">
        <v>11593</v>
      </c>
      <c r="E2570" s="7" t="s">
        <v>11594</v>
      </c>
      <c r="F2570" s="7" t="s">
        <v>11595</v>
      </c>
      <c r="G2570" s="7" t="s">
        <v>8241</v>
      </c>
      <c r="H2570" s="7" t="s">
        <v>11648</v>
      </c>
      <c r="I2570" s="7">
        <v>50</v>
      </c>
      <c r="J2570" s="26">
        <v>254094</v>
      </c>
      <c r="K2570" s="9">
        <v>238056</v>
      </c>
      <c r="L2570" s="18">
        <f t="shared" si="40"/>
        <v>47611.200000000004</v>
      </c>
      <c r="M2570" s="9"/>
    </row>
    <row r="2571" spans="1:13" s="11" customFormat="1" x14ac:dyDescent="0.25">
      <c r="A2571" s="6" t="s">
        <v>11647</v>
      </c>
      <c r="B2571" s="6" t="s">
        <v>2584</v>
      </c>
      <c r="C2571" s="6" t="s">
        <v>11649</v>
      </c>
      <c r="D2571" s="7" t="s">
        <v>11593</v>
      </c>
      <c r="E2571" s="7" t="s">
        <v>11594</v>
      </c>
      <c r="F2571" s="7" t="s">
        <v>11595</v>
      </c>
      <c r="G2571" s="7" t="s">
        <v>8241</v>
      </c>
      <c r="H2571" s="7" t="s">
        <v>11648</v>
      </c>
      <c r="I2571" s="7">
        <v>50</v>
      </c>
      <c r="J2571" s="26">
        <v>138389</v>
      </c>
      <c r="K2571" s="9">
        <v>129654</v>
      </c>
      <c r="L2571" s="18">
        <f t="shared" si="40"/>
        <v>25930.800000000003</v>
      </c>
      <c r="M2571" s="9"/>
    </row>
    <row r="2572" spans="1:13" s="11" customFormat="1" x14ac:dyDescent="0.25">
      <c r="A2572" s="6" t="s">
        <v>11647</v>
      </c>
      <c r="B2572" s="6" t="s">
        <v>2585</v>
      </c>
      <c r="C2572" s="6" t="s">
        <v>11650</v>
      </c>
      <c r="D2572" s="7" t="s">
        <v>11593</v>
      </c>
      <c r="E2572" s="7" t="s">
        <v>11594</v>
      </c>
      <c r="F2572" s="7" t="s">
        <v>11595</v>
      </c>
      <c r="G2572" s="7" t="s">
        <v>8241</v>
      </c>
      <c r="H2572" s="7" t="s">
        <v>11648</v>
      </c>
      <c r="I2572" s="7">
        <v>100</v>
      </c>
      <c r="J2572" s="26">
        <v>383275</v>
      </c>
      <c r="K2572" s="9">
        <v>359083</v>
      </c>
      <c r="L2572" s="18">
        <f t="shared" si="40"/>
        <v>71816.600000000006</v>
      </c>
      <c r="M2572" s="9"/>
    </row>
    <row r="2573" spans="1:13" s="11" customFormat="1" x14ac:dyDescent="0.25">
      <c r="A2573" s="6" t="s">
        <v>11647</v>
      </c>
      <c r="B2573" s="6" t="s">
        <v>2586</v>
      </c>
      <c r="C2573" s="6" t="s">
        <v>11651</v>
      </c>
      <c r="D2573" s="7" t="s">
        <v>11593</v>
      </c>
      <c r="E2573" s="7" t="s">
        <v>11594</v>
      </c>
      <c r="F2573" s="7" t="s">
        <v>11595</v>
      </c>
      <c r="G2573" s="7" t="s">
        <v>8241</v>
      </c>
      <c r="H2573" s="7" t="s">
        <v>11648</v>
      </c>
      <c r="I2573" s="7">
        <v>130</v>
      </c>
      <c r="J2573" s="26">
        <v>355288</v>
      </c>
      <c r="K2573" s="9">
        <v>332863</v>
      </c>
      <c r="L2573" s="18">
        <f t="shared" si="40"/>
        <v>66572.600000000006</v>
      </c>
      <c r="M2573" s="9"/>
    </row>
    <row r="2574" spans="1:13" s="11" customFormat="1" x14ac:dyDescent="0.25">
      <c r="A2574" s="6" t="s">
        <v>11653</v>
      </c>
      <c r="B2574" s="6" t="s">
        <v>2587</v>
      </c>
      <c r="C2574" s="6" t="s">
        <v>11652</v>
      </c>
      <c r="D2574" s="7" t="s">
        <v>8238</v>
      </c>
      <c r="E2574" s="7" t="s">
        <v>8239</v>
      </c>
      <c r="F2574" s="7" t="s">
        <v>8240</v>
      </c>
      <c r="G2574" s="7" t="s">
        <v>8241</v>
      </c>
      <c r="H2574" s="7" t="s">
        <v>11654</v>
      </c>
      <c r="I2574" s="7">
        <v>60</v>
      </c>
      <c r="J2574" s="26">
        <v>240882</v>
      </c>
      <c r="K2574" s="9">
        <v>225678</v>
      </c>
      <c r="L2574" s="18">
        <f t="shared" si="40"/>
        <v>45135.600000000006</v>
      </c>
      <c r="M2574" s="9"/>
    </row>
    <row r="2575" spans="1:13" s="11" customFormat="1" x14ac:dyDescent="0.25">
      <c r="A2575" s="6" t="s">
        <v>11656</v>
      </c>
      <c r="B2575" s="6" t="s">
        <v>2588</v>
      </c>
      <c r="C2575" s="6" t="s">
        <v>11655</v>
      </c>
      <c r="D2575" s="7" t="s">
        <v>11593</v>
      </c>
      <c r="E2575" s="7" t="s">
        <v>11594</v>
      </c>
      <c r="F2575" s="7" t="s">
        <v>11595</v>
      </c>
      <c r="G2575" s="7" t="s">
        <v>8241</v>
      </c>
      <c r="H2575" s="7" t="s">
        <v>11657</v>
      </c>
      <c r="I2575" s="7">
        <v>60</v>
      </c>
      <c r="J2575" s="26">
        <v>170576</v>
      </c>
      <c r="K2575" s="9">
        <v>159809</v>
      </c>
      <c r="L2575" s="18">
        <f t="shared" si="40"/>
        <v>31961.800000000003</v>
      </c>
      <c r="M2575" s="9"/>
    </row>
    <row r="2576" spans="1:13" s="11" customFormat="1" x14ac:dyDescent="0.25">
      <c r="A2576" s="6" t="s">
        <v>11659</v>
      </c>
      <c r="B2576" s="6" t="s">
        <v>2589</v>
      </c>
      <c r="C2576" s="6" t="s">
        <v>11658</v>
      </c>
      <c r="D2576" s="7" t="s">
        <v>11593</v>
      </c>
      <c r="E2576" s="7" t="s">
        <v>11594</v>
      </c>
      <c r="F2576" s="7" t="s">
        <v>11595</v>
      </c>
      <c r="G2576" s="7" t="s">
        <v>8241</v>
      </c>
      <c r="H2576" s="7" t="s">
        <v>11660</v>
      </c>
      <c r="I2576" s="7">
        <v>62</v>
      </c>
      <c r="J2576" s="26">
        <v>337758</v>
      </c>
      <c r="K2576" s="9">
        <v>316439</v>
      </c>
      <c r="L2576" s="18">
        <f t="shared" si="40"/>
        <v>63287.8</v>
      </c>
      <c r="M2576" s="9"/>
    </row>
    <row r="2577" spans="1:13" s="11" customFormat="1" x14ac:dyDescent="0.25">
      <c r="A2577" s="6" t="s">
        <v>11659</v>
      </c>
      <c r="B2577" s="6" t="s">
        <v>2590</v>
      </c>
      <c r="C2577" s="6" t="s">
        <v>11661</v>
      </c>
      <c r="D2577" s="7" t="s">
        <v>11593</v>
      </c>
      <c r="E2577" s="7" t="s">
        <v>11594</v>
      </c>
      <c r="F2577" s="7" t="s">
        <v>11595</v>
      </c>
      <c r="G2577" s="7" t="s">
        <v>8241</v>
      </c>
      <c r="H2577" s="7" t="s">
        <v>11660</v>
      </c>
      <c r="I2577" s="7">
        <v>75</v>
      </c>
      <c r="J2577" s="26">
        <v>178396</v>
      </c>
      <c r="K2577" s="9">
        <v>167136</v>
      </c>
      <c r="L2577" s="18">
        <f t="shared" si="40"/>
        <v>33427.200000000004</v>
      </c>
      <c r="M2577" s="9" t="s">
        <v>48</v>
      </c>
    </row>
    <row r="2578" spans="1:13" s="11" customFormat="1" x14ac:dyDescent="0.25">
      <c r="A2578" s="6" t="s">
        <v>11659</v>
      </c>
      <c r="B2578" s="6" t="s">
        <v>2591</v>
      </c>
      <c r="C2578" s="6" t="s">
        <v>11662</v>
      </c>
      <c r="D2578" s="7" t="s">
        <v>11593</v>
      </c>
      <c r="E2578" s="7" t="s">
        <v>11594</v>
      </c>
      <c r="F2578" s="7" t="s">
        <v>11595</v>
      </c>
      <c r="G2578" s="7" t="s">
        <v>8241</v>
      </c>
      <c r="H2578" s="7" t="s">
        <v>11660</v>
      </c>
      <c r="I2578" s="7">
        <v>90</v>
      </c>
      <c r="J2578" s="26">
        <v>230349</v>
      </c>
      <c r="K2578" s="9">
        <v>215810</v>
      </c>
      <c r="L2578" s="18">
        <f t="shared" si="40"/>
        <v>43162</v>
      </c>
      <c r="M2578" s="9"/>
    </row>
    <row r="2579" spans="1:13" s="11" customFormat="1" x14ac:dyDescent="0.25">
      <c r="A2579" s="6" t="s">
        <v>11664</v>
      </c>
      <c r="B2579" s="6" t="s">
        <v>2592</v>
      </c>
      <c r="C2579" s="6" t="s">
        <v>11663</v>
      </c>
      <c r="D2579" s="7" t="s">
        <v>8238</v>
      </c>
      <c r="E2579" s="7" t="s">
        <v>8239</v>
      </c>
      <c r="F2579" s="7" t="s">
        <v>8240</v>
      </c>
      <c r="G2579" s="7" t="s">
        <v>8241</v>
      </c>
      <c r="H2579" s="7" t="s">
        <v>11665</v>
      </c>
      <c r="I2579" s="7">
        <v>123</v>
      </c>
      <c r="J2579" s="26">
        <v>481404</v>
      </c>
      <c r="K2579" s="9">
        <v>451018</v>
      </c>
      <c r="L2579" s="18">
        <f t="shared" si="40"/>
        <v>90203.6</v>
      </c>
      <c r="M2579" s="9"/>
    </row>
    <row r="2580" spans="1:13" s="11" customFormat="1" x14ac:dyDescent="0.25">
      <c r="A2580" s="6" t="s">
        <v>11664</v>
      </c>
      <c r="B2580" s="6" t="s">
        <v>2593</v>
      </c>
      <c r="C2580" s="6" t="s">
        <v>11666</v>
      </c>
      <c r="D2580" s="7" t="s">
        <v>8238</v>
      </c>
      <c r="E2580" s="7" t="s">
        <v>8239</v>
      </c>
      <c r="F2580" s="7" t="s">
        <v>8240</v>
      </c>
      <c r="G2580" s="7" t="s">
        <v>8241</v>
      </c>
      <c r="H2580" s="7" t="s">
        <v>11665</v>
      </c>
      <c r="I2580" s="7">
        <v>63</v>
      </c>
      <c r="J2580" s="26">
        <v>280579</v>
      </c>
      <c r="K2580" s="9">
        <v>262869</v>
      </c>
      <c r="L2580" s="18">
        <f t="shared" si="40"/>
        <v>52573.8</v>
      </c>
      <c r="M2580" s="9"/>
    </row>
    <row r="2581" spans="1:13" s="11" customFormat="1" x14ac:dyDescent="0.25">
      <c r="A2581" s="6" t="s">
        <v>11664</v>
      </c>
      <c r="B2581" s="6" t="s">
        <v>2594</v>
      </c>
      <c r="C2581" s="6" t="s">
        <v>11667</v>
      </c>
      <c r="D2581" s="7" t="s">
        <v>8238</v>
      </c>
      <c r="E2581" s="7" t="s">
        <v>8239</v>
      </c>
      <c r="F2581" s="7" t="s">
        <v>8240</v>
      </c>
      <c r="G2581" s="7" t="s">
        <v>8241</v>
      </c>
      <c r="H2581" s="7" t="s">
        <v>11665</v>
      </c>
      <c r="I2581" s="7">
        <v>50</v>
      </c>
      <c r="J2581" s="26">
        <v>262996</v>
      </c>
      <c r="K2581" s="9">
        <v>246396</v>
      </c>
      <c r="L2581" s="18">
        <f t="shared" si="40"/>
        <v>49279.200000000004</v>
      </c>
      <c r="M2581" s="9"/>
    </row>
    <row r="2582" spans="1:13" s="11" customFormat="1" x14ac:dyDescent="0.25">
      <c r="A2582" s="6" t="s">
        <v>11664</v>
      </c>
      <c r="B2582" s="6" t="s">
        <v>2595</v>
      </c>
      <c r="C2582" s="6" t="s">
        <v>11668</v>
      </c>
      <c r="D2582" s="7" t="s">
        <v>8238</v>
      </c>
      <c r="E2582" s="7" t="s">
        <v>8239</v>
      </c>
      <c r="F2582" s="7" t="s">
        <v>8240</v>
      </c>
      <c r="G2582" s="7" t="s">
        <v>8241</v>
      </c>
      <c r="H2582" s="7" t="s">
        <v>11665</v>
      </c>
      <c r="I2582" s="7">
        <v>100</v>
      </c>
      <c r="J2582" s="26">
        <v>355893</v>
      </c>
      <c r="K2582" s="9">
        <v>333429</v>
      </c>
      <c r="L2582" s="18">
        <f t="shared" si="40"/>
        <v>66685.8</v>
      </c>
      <c r="M2582" s="9"/>
    </row>
    <row r="2583" spans="1:13" s="11" customFormat="1" x14ac:dyDescent="0.25">
      <c r="A2583" s="6" t="s">
        <v>11664</v>
      </c>
      <c r="B2583" s="6" t="s">
        <v>2596</v>
      </c>
      <c r="C2583" s="6" t="s">
        <v>11669</v>
      </c>
      <c r="D2583" s="7" t="s">
        <v>8238</v>
      </c>
      <c r="E2583" s="7" t="s">
        <v>8239</v>
      </c>
      <c r="F2583" s="7" t="s">
        <v>8240</v>
      </c>
      <c r="G2583" s="7" t="s">
        <v>8241</v>
      </c>
      <c r="H2583" s="7" t="s">
        <v>11665</v>
      </c>
      <c r="I2583" s="7">
        <v>40</v>
      </c>
      <c r="J2583" s="26">
        <v>142089</v>
      </c>
      <c r="K2583" s="9">
        <v>133121</v>
      </c>
      <c r="L2583" s="18">
        <f t="shared" si="40"/>
        <v>26624.2</v>
      </c>
      <c r="M2583" s="9"/>
    </row>
    <row r="2584" spans="1:13" s="11" customFormat="1" x14ac:dyDescent="0.25">
      <c r="A2584" s="6" t="s">
        <v>11671</v>
      </c>
      <c r="B2584" s="6" t="s">
        <v>2597</v>
      </c>
      <c r="C2584" s="6" t="s">
        <v>11670</v>
      </c>
      <c r="D2584" s="7" t="s">
        <v>11593</v>
      </c>
      <c r="E2584" s="7" t="s">
        <v>11594</v>
      </c>
      <c r="F2584" s="7" t="s">
        <v>11595</v>
      </c>
      <c r="G2584" s="7" t="s">
        <v>8241</v>
      </c>
      <c r="H2584" s="7" t="s">
        <v>11672</v>
      </c>
      <c r="I2584" s="7">
        <v>150</v>
      </c>
      <c r="J2584" s="26">
        <v>552196</v>
      </c>
      <c r="K2584" s="9">
        <v>517342</v>
      </c>
      <c r="L2584" s="18">
        <f t="shared" si="40"/>
        <v>103468.40000000001</v>
      </c>
      <c r="M2584" s="9"/>
    </row>
    <row r="2585" spans="1:13" s="11" customFormat="1" x14ac:dyDescent="0.25">
      <c r="A2585" s="6" t="s">
        <v>11674</v>
      </c>
      <c r="B2585" s="6" t="s">
        <v>2598</v>
      </c>
      <c r="C2585" s="6" t="s">
        <v>11673</v>
      </c>
      <c r="D2585" s="7" t="s">
        <v>8238</v>
      </c>
      <c r="E2585" s="7" t="s">
        <v>8239</v>
      </c>
      <c r="F2585" s="7" t="s">
        <v>8240</v>
      </c>
      <c r="G2585" s="7" t="s">
        <v>8241</v>
      </c>
      <c r="H2585" s="7" t="s">
        <v>11675</v>
      </c>
      <c r="I2585" s="7">
        <v>108</v>
      </c>
      <c r="J2585" s="26">
        <v>395769</v>
      </c>
      <c r="K2585" s="9">
        <v>370789</v>
      </c>
      <c r="L2585" s="18">
        <f t="shared" si="40"/>
        <v>74157.8</v>
      </c>
      <c r="M2585" s="9"/>
    </row>
    <row r="2586" spans="1:13" s="11" customFormat="1" x14ac:dyDescent="0.25">
      <c r="A2586" s="6" t="s">
        <v>11677</v>
      </c>
      <c r="B2586" s="6" t="s">
        <v>2599</v>
      </c>
      <c r="C2586" s="6" t="s">
        <v>11676</v>
      </c>
      <c r="D2586" s="7" t="s">
        <v>11593</v>
      </c>
      <c r="E2586" s="7" t="s">
        <v>11594</v>
      </c>
      <c r="F2586" s="7" t="s">
        <v>11595</v>
      </c>
      <c r="G2586" s="7" t="s">
        <v>8241</v>
      </c>
      <c r="H2586" s="7" t="s">
        <v>11678</v>
      </c>
      <c r="I2586" s="7">
        <v>45</v>
      </c>
      <c r="J2586" s="26">
        <v>305778</v>
      </c>
      <c r="K2586" s="9">
        <v>286478</v>
      </c>
      <c r="L2586" s="18">
        <f t="shared" si="40"/>
        <v>57295.600000000006</v>
      </c>
      <c r="M2586" s="9"/>
    </row>
    <row r="2587" spans="1:13" s="11" customFormat="1" x14ac:dyDescent="0.25">
      <c r="A2587" s="6" t="s">
        <v>11677</v>
      </c>
      <c r="B2587" s="6" t="s">
        <v>2600</v>
      </c>
      <c r="C2587" s="6" t="s">
        <v>11679</v>
      </c>
      <c r="D2587" s="7" t="s">
        <v>11593</v>
      </c>
      <c r="E2587" s="7" t="s">
        <v>11594</v>
      </c>
      <c r="F2587" s="7" t="s">
        <v>11595</v>
      </c>
      <c r="G2587" s="7" t="s">
        <v>8241</v>
      </c>
      <c r="H2587" s="7" t="s">
        <v>11678</v>
      </c>
      <c r="I2587" s="7">
        <v>255</v>
      </c>
      <c r="J2587" s="26">
        <v>1093880</v>
      </c>
      <c r="K2587" s="9">
        <v>1024836</v>
      </c>
      <c r="L2587" s="18">
        <f t="shared" si="40"/>
        <v>204967.2</v>
      </c>
      <c r="M2587" s="9"/>
    </row>
    <row r="2588" spans="1:13" s="11" customFormat="1" x14ac:dyDescent="0.25">
      <c r="A2588" s="6" t="s">
        <v>11677</v>
      </c>
      <c r="B2588" s="6" t="s">
        <v>2601</v>
      </c>
      <c r="C2588" s="6" t="s">
        <v>11680</v>
      </c>
      <c r="D2588" s="7" t="s">
        <v>11593</v>
      </c>
      <c r="E2588" s="7" t="s">
        <v>11594</v>
      </c>
      <c r="F2588" s="7" t="s">
        <v>11595</v>
      </c>
      <c r="G2588" s="7" t="s">
        <v>8241</v>
      </c>
      <c r="H2588" s="7" t="s">
        <v>11678</v>
      </c>
      <c r="I2588" s="7">
        <v>290</v>
      </c>
      <c r="J2588" s="26">
        <v>825213</v>
      </c>
      <c r="K2588" s="9">
        <v>773127</v>
      </c>
      <c r="L2588" s="18">
        <f t="shared" si="40"/>
        <v>154625.4</v>
      </c>
      <c r="M2588" s="9"/>
    </row>
    <row r="2589" spans="1:13" s="11" customFormat="1" x14ac:dyDescent="0.25">
      <c r="A2589" s="6" t="s">
        <v>11677</v>
      </c>
      <c r="B2589" s="6" t="s">
        <v>2602</v>
      </c>
      <c r="C2589" s="6" t="s">
        <v>11681</v>
      </c>
      <c r="D2589" s="7" t="s">
        <v>11593</v>
      </c>
      <c r="E2589" s="7" t="s">
        <v>11594</v>
      </c>
      <c r="F2589" s="7" t="s">
        <v>11595</v>
      </c>
      <c r="G2589" s="7" t="s">
        <v>8241</v>
      </c>
      <c r="H2589" s="7" t="s">
        <v>11678</v>
      </c>
      <c r="I2589" s="7">
        <v>154</v>
      </c>
      <c r="J2589" s="26">
        <v>705184</v>
      </c>
      <c r="K2589" s="9">
        <v>660674</v>
      </c>
      <c r="L2589" s="18">
        <f t="shared" si="40"/>
        <v>132134.80000000002</v>
      </c>
      <c r="M2589" s="9"/>
    </row>
    <row r="2590" spans="1:13" s="11" customFormat="1" x14ac:dyDescent="0.25">
      <c r="A2590" s="6" t="s">
        <v>11677</v>
      </c>
      <c r="B2590" s="6" t="s">
        <v>2603</v>
      </c>
      <c r="C2590" s="6" t="s">
        <v>11682</v>
      </c>
      <c r="D2590" s="7" t="s">
        <v>11593</v>
      </c>
      <c r="E2590" s="7" t="s">
        <v>11594</v>
      </c>
      <c r="F2590" s="7" t="s">
        <v>11595</v>
      </c>
      <c r="G2590" s="7" t="s">
        <v>8241</v>
      </c>
      <c r="H2590" s="7" t="s">
        <v>11678</v>
      </c>
      <c r="I2590" s="7">
        <v>127</v>
      </c>
      <c r="J2590" s="26">
        <v>327660</v>
      </c>
      <c r="K2590" s="9">
        <v>306978</v>
      </c>
      <c r="L2590" s="18">
        <f t="shared" si="40"/>
        <v>61395.600000000006</v>
      </c>
      <c r="M2590" s="9"/>
    </row>
    <row r="2591" spans="1:13" s="11" customFormat="1" x14ac:dyDescent="0.25">
      <c r="A2591" s="6" t="s">
        <v>11684</v>
      </c>
      <c r="B2591" s="6" t="s">
        <v>2604</v>
      </c>
      <c r="C2591" s="6" t="s">
        <v>11683</v>
      </c>
      <c r="D2591" s="7" t="s">
        <v>11593</v>
      </c>
      <c r="E2591" s="7" t="s">
        <v>11594</v>
      </c>
      <c r="F2591" s="7" t="s">
        <v>11595</v>
      </c>
      <c r="G2591" s="7" t="s">
        <v>8241</v>
      </c>
      <c r="H2591" s="7" t="s">
        <v>11685</v>
      </c>
      <c r="I2591" s="7">
        <v>66</v>
      </c>
      <c r="J2591" s="26">
        <v>28938</v>
      </c>
      <c r="K2591" s="9">
        <v>27111</v>
      </c>
      <c r="L2591" s="18">
        <f t="shared" si="40"/>
        <v>5422.2000000000007</v>
      </c>
      <c r="M2591" s="9"/>
    </row>
    <row r="2592" spans="1:13" s="11" customFormat="1" x14ac:dyDescent="0.25">
      <c r="A2592" s="6" t="s">
        <v>11684</v>
      </c>
      <c r="B2592" s="6" t="s">
        <v>2605</v>
      </c>
      <c r="C2592" s="6" t="s">
        <v>11686</v>
      </c>
      <c r="D2592" s="7" t="s">
        <v>11593</v>
      </c>
      <c r="E2592" s="7" t="s">
        <v>11594</v>
      </c>
      <c r="F2592" s="7" t="s">
        <v>11595</v>
      </c>
      <c r="G2592" s="7" t="s">
        <v>8241</v>
      </c>
      <c r="H2592" s="7" t="s">
        <v>11685</v>
      </c>
      <c r="I2592" s="7">
        <v>61</v>
      </c>
      <c r="J2592" s="26">
        <v>10673</v>
      </c>
      <c r="K2592" s="9">
        <v>9999</v>
      </c>
      <c r="L2592" s="18">
        <f t="shared" si="40"/>
        <v>1999.8000000000002</v>
      </c>
      <c r="M2592" s="9" t="s">
        <v>48</v>
      </c>
    </row>
    <row r="2593" spans="1:13" s="11" customFormat="1" x14ac:dyDescent="0.25">
      <c r="A2593" s="6" t="s">
        <v>11688</v>
      </c>
      <c r="B2593" s="6" t="s">
        <v>2606</v>
      </c>
      <c r="C2593" s="6" t="s">
        <v>11687</v>
      </c>
      <c r="D2593" s="7" t="s">
        <v>11593</v>
      </c>
      <c r="E2593" s="7" t="s">
        <v>11594</v>
      </c>
      <c r="F2593" s="7" t="s">
        <v>11595</v>
      </c>
      <c r="G2593" s="7" t="s">
        <v>8241</v>
      </c>
      <c r="H2593" s="7" t="s">
        <v>11689</v>
      </c>
      <c r="I2593" s="7">
        <v>75</v>
      </c>
      <c r="J2593" s="26">
        <v>136057</v>
      </c>
      <c r="K2593" s="9">
        <v>127469</v>
      </c>
      <c r="L2593" s="18">
        <f t="shared" si="40"/>
        <v>25493.800000000003</v>
      </c>
      <c r="M2593" s="9"/>
    </row>
    <row r="2594" spans="1:13" s="11" customFormat="1" x14ac:dyDescent="0.25">
      <c r="A2594" s="6" t="s">
        <v>11691</v>
      </c>
      <c r="B2594" s="6" t="s">
        <v>2607</v>
      </c>
      <c r="C2594" s="6" t="s">
        <v>11690</v>
      </c>
      <c r="D2594" s="7" t="s">
        <v>11692</v>
      </c>
      <c r="E2594" s="7" t="s">
        <v>11693</v>
      </c>
      <c r="F2594" s="7" t="s">
        <v>11252</v>
      </c>
      <c r="G2594" s="7" t="s">
        <v>8075</v>
      </c>
      <c r="H2594" s="7" t="s">
        <v>11694</v>
      </c>
      <c r="I2594" s="7">
        <v>90</v>
      </c>
      <c r="J2594" s="26">
        <v>542744</v>
      </c>
      <c r="K2594" s="9">
        <v>508487</v>
      </c>
      <c r="L2594" s="18">
        <f t="shared" si="40"/>
        <v>101697.40000000001</v>
      </c>
      <c r="M2594" s="9"/>
    </row>
    <row r="2595" spans="1:13" s="11" customFormat="1" x14ac:dyDescent="0.25">
      <c r="A2595" s="6" t="s">
        <v>11696</v>
      </c>
      <c r="B2595" s="6" t="s">
        <v>2608</v>
      </c>
      <c r="C2595" s="6" t="s">
        <v>11695</v>
      </c>
      <c r="D2595" s="7" t="s">
        <v>11692</v>
      </c>
      <c r="E2595" s="7" t="s">
        <v>11693</v>
      </c>
      <c r="F2595" s="7" t="s">
        <v>11252</v>
      </c>
      <c r="G2595" s="7" t="s">
        <v>8075</v>
      </c>
      <c r="H2595" s="7" t="s">
        <v>11697</v>
      </c>
      <c r="I2595" s="7">
        <v>81</v>
      </c>
      <c r="J2595" s="26">
        <v>279344</v>
      </c>
      <c r="K2595" s="9">
        <v>261712</v>
      </c>
      <c r="L2595" s="18">
        <f t="shared" si="40"/>
        <v>52342.400000000001</v>
      </c>
      <c r="M2595" s="9"/>
    </row>
    <row r="2596" spans="1:13" s="11" customFormat="1" x14ac:dyDescent="0.25">
      <c r="A2596" s="6" t="s">
        <v>11699</v>
      </c>
      <c r="B2596" s="6" t="s">
        <v>2609</v>
      </c>
      <c r="C2596" s="6" t="s">
        <v>11698</v>
      </c>
      <c r="D2596" s="7" t="s">
        <v>11692</v>
      </c>
      <c r="E2596" s="7" t="s">
        <v>11693</v>
      </c>
      <c r="F2596" s="7" t="s">
        <v>11252</v>
      </c>
      <c r="G2596" s="7" t="s">
        <v>8075</v>
      </c>
      <c r="H2596" s="7" t="s">
        <v>8221</v>
      </c>
      <c r="I2596" s="7">
        <v>320</v>
      </c>
      <c r="J2596" s="26">
        <v>1506379</v>
      </c>
      <c r="K2596" s="9">
        <v>1411298</v>
      </c>
      <c r="L2596" s="18">
        <f t="shared" si="40"/>
        <v>282259.60000000003</v>
      </c>
      <c r="M2596" s="9"/>
    </row>
    <row r="2597" spans="1:13" s="11" customFormat="1" x14ac:dyDescent="0.25">
      <c r="A2597" s="6" t="s">
        <v>11699</v>
      </c>
      <c r="B2597" s="6" t="s">
        <v>2610</v>
      </c>
      <c r="C2597" s="6" t="s">
        <v>11700</v>
      </c>
      <c r="D2597" s="7" t="s">
        <v>11692</v>
      </c>
      <c r="E2597" s="7" t="s">
        <v>11693</v>
      </c>
      <c r="F2597" s="7" t="s">
        <v>11252</v>
      </c>
      <c r="G2597" s="7" t="s">
        <v>8075</v>
      </c>
      <c r="H2597" s="7" t="s">
        <v>8221</v>
      </c>
      <c r="I2597" s="7">
        <v>186</v>
      </c>
      <c r="J2597" s="26">
        <v>1184789</v>
      </c>
      <c r="K2597" s="9">
        <v>1110007</v>
      </c>
      <c r="L2597" s="18">
        <f t="shared" si="40"/>
        <v>222001.40000000002</v>
      </c>
      <c r="M2597" s="9"/>
    </row>
    <row r="2598" spans="1:13" s="11" customFormat="1" x14ac:dyDescent="0.25">
      <c r="A2598" s="6" t="s">
        <v>11699</v>
      </c>
      <c r="B2598" s="6" t="s">
        <v>2611</v>
      </c>
      <c r="C2598" s="6" t="s">
        <v>11701</v>
      </c>
      <c r="D2598" s="7" t="s">
        <v>11692</v>
      </c>
      <c r="E2598" s="7" t="s">
        <v>11693</v>
      </c>
      <c r="F2598" s="7" t="s">
        <v>11252</v>
      </c>
      <c r="G2598" s="7" t="s">
        <v>8075</v>
      </c>
      <c r="H2598" s="7" t="s">
        <v>8221</v>
      </c>
      <c r="I2598" s="7">
        <v>150</v>
      </c>
      <c r="J2598" s="26">
        <v>678984</v>
      </c>
      <c r="K2598" s="9">
        <v>636127</v>
      </c>
      <c r="L2598" s="18">
        <f t="shared" si="40"/>
        <v>127225.40000000001</v>
      </c>
      <c r="M2598" s="9"/>
    </row>
    <row r="2599" spans="1:13" s="11" customFormat="1" x14ac:dyDescent="0.25">
      <c r="A2599" s="6" t="s">
        <v>11699</v>
      </c>
      <c r="B2599" s="6" t="s">
        <v>2612</v>
      </c>
      <c r="C2599" s="6" t="s">
        <v>11702</v>
      </c>
      <c r="D2599" s="7" t="s">
        <v>11692</v>
      </c>
      <c r="E2599" s="7" t="s">
        <v>11693</v>
      </c>
      <c r="F2599" s="7" t="s">
        <v>11252</v>
      </c>
      <c r="G2599" s="7" t="s">
        <v>8075</v>
      </c>
      <c r="H2599" s="7" t="s">
        <v>8221</v>
      </c>
      <c r="I2599" s="7">
        <v>349</v>
      </c>
      <c r="J2599" s="26">
        <v>1808126</v>
      </c>
      <c r="K2599" s="9">
        <v>1693999</v>
      </c>
      <c r="L2599" s="18">
        <f t="shared" si="40"/>
        <v>338799.80000000005</v>
      </c>
      <c r="M2599" s="9"/>
    </row>
    <row r="2600" spans="1:13" s="11" customFormat="1" x14ac:dyDescent="0.25">
      <c r="A2600" s="6" t="s">
        <v>11704</v>
      </c>
      <c r="B2600" s="6" t="s">
        <v>2613</v>
      </c>
      <c r="C2600" s="6" t="s">
        <v>11703</v>
      </c>
      <c r="D2600" s="7" t="s">
        <v>11692</v>
      </c>
      <c r="E2600" s="7" t="s">
        <v>11693</v>
      </c>
      <c r="F2600" s="7" t="s">
        <v>11252</v>
      </c>
      <c r="G2600" s="7" t="s">
        <v>8075</v>
      </c>
      <c r="H2600" s="7" t="s">
        <v>11705</v>
      </c>
      <c r="I2600" s="7">
        <v>185</v>
      </c>
      <c r="J2600" s="26">
        <v>700136</v>
      </c>
      <c r="K2600" s="9">
        <v>655944</v>
      </c>
      <c r="L2600" s="18">
        <f t="shared" si="40"/>
        <v>131188.80000000002</v>
      </c>
      <c r="M2600" s="9"/>
    </row>
    <row r="2601" spans="1:13" s="11" customFormat="1" x14ac:dyDescent="0.25">
      <c r="A2601" s="6" t="s">
        <v>11707</v>
      </c>
      <c r="B2601" s="6" t="s">
        <v>2614</v>
      </c>
      <c r="C2601" s="6" t="s">
        <v>11706</v>
      </c>
      <c r="D2601" s="7" t="s">
        <v>11692</v>
      </c>
      <c r="E2601" s="7" t="s">
        <v>11693</v>
      </c>
      <c r="F2601" s="7" t="s">
        <v>11252</v>
      </c>
      <c r="G2601" s="7" t="s">
        <v>8075</v>
      </c>
      <c r="H2601" s="7" t="s">
        <v>11708</v>
      </c>
      <c r="I2601" s="7">
        <v>97</v>
      </c>
      <c r="J2601" s="26">
        <v>272833</v>
      </c>
      <c r="K2601" s="9">
        <v>255612</v>
      </c>
      <c r="L2601" s="18">
        <f t="shared" si="40"/>
        <v>51122.400000000001</v>
      </c>
      <c r="M2601" s="9"/>
    </row>
    <row r="2602" spans="1:13" s="11" customFormat="1" x14ac:dyDescent="0.25">
      <c r="A2602" s="6" t="s">
        <v>11707</v>
      </c>
      <c r="B2602" s="6" t="s">
        <v>2615</v>
      </c>
      <c r="C2602" s="6" t="s">
        <v>11709</v>
      </c>
      <c r="D2602" s="7" t="s">
        <v>11692</v>
      </c>
      <c r="E2602" s="7" t="s">
        <v>11693</v>
      </c>
      <c r="F2602" s="7" t="s">
        <v>11252</v>
      </c>
      <c r="G2602" s="7" t="s">
        <v>8075</v>
      </c>
      <c r="H2602" s="7" t="s">
        <v>11708</v>
      </c>
      <c r="I2602" s="7">
        <v>152</v>
      </c>
      <c r="J2602" s="26">
        <v>312666</v>
      </c>
      <c r="K2602" s="9">
        <v>292931</v>
      </c>
      <c r="L2602" s="18">
        <f t="shared" si="40"/>
        <v>58586.200000000004</v>
      </c>
      <c r="M2602" s="9"/>
    </row>
    <row r="2603" spans="1:13" s="11" customFormat="1" x14ac:dyDescent="0.25">
      <c r="A2603" s="6" t="s">
        <v>11707</v>
      </c>
      <c r="B2603" s="6" t="s">
        <v>2616</v>
      </c>
      <c r="C2603" s="6" t="s">
        <v>11710</v>
      </c>
      <c r="D2603" s="7" t="s">
        <v>11692</v>
      </c>
      <c r="E2603" s="7" t="s">
        <v>11693</v>
      </c>
      <c r="F2603" s="7" t="s">
        <v>11252</v>
      </c>
      <c r="G2603" s="7" t="s">
        <v>8075</v>
      </c>
      <c r="H2603" s="7" t="s">
        <v>11708</v>
      </c>
      <c r="I2603" s="7">
        <v>188</v>
      </c>
      <c r="J2603" s="26">
        <v>832229</v>
      </c>
      <c r="K2603" s="9">
        <v>779700</v>
      </c>
      <c r="L2603" s="18">
        <f t="shared" si="40"/>
        <v>155940</v>
      </c>
      <c r="M2603" s="9"/>
    </row>
    <row r="2604" spans="1:13" s="11" customFormat="1" x14ac:dyDescent="0.25">
      <c r="A2604" s="6" t="s">
        <v>11712</v>
      </c>
      <c r="B2604" s="6" t="s">
        <v>2617</v>
      </c>
      <c r="C2604" s="6" t="s">
        <v>11711</v>
      </c>
      <c r="D2604" s="7" t="s">
        <v>11692</v>
      </c>
      <c r="E2604" s="7" t="s">
        <v>11693</v>
      </c>
      <c r="F2604" s="7" t="s">
        <v>11252</v>
      </c>
      <c r="G2604" s="7" t="s">
        <v>8075</v>
      </c>
      <c r="H2604" s="7" t="s">
        <v>11713</v>
      </c>
      <c r="I2604" s="7">
        <v>191</v>
      </c>
      <c r="J2604" s="26">
        <v>601824</v>
      </c>
      <c r="K2604" s="9">
        <v>563838</v>
      </c>
      <c r="L2604" s="18">
        <f t="shared" si="40"/>
        <v>112767.6</v>
      </c>
      <c r="M2604" s="9"/>
    </row>
    <row r="2605" spans="1:13" s="11" customFormat="1" x14ac:dyDescent="0.25">
      <c r="A2605" s="6" t="s">
        <v>11715</v>
      </c>
      <c r="B2605" s="6" t="s">
        <v>2618</v>
      </c>
      <c r="C2605" s="6" t="s">
        <v>11714</v>
      </c>
      <c r="D2605" s="7" t="s">
        <v>11692</v>
      </c>
      <c r="E2605" s="7" t="s">
        <v>11693</v>
      </c>
      <c r="F2605" s="7" t="s">
        <v>11252</v>
      </c>
      <c r="G2605" s="7" t="s">
        <v>8075</v>
      </c>
      <c r="H2605" s="7" t="s">
        <v>11590</v>
      </c>
      <c r="I2605" s="7">
        <v>177</v>
      </c>
      <c r="J2605" s="26">
        <v>637401</v>
      </c>
      <c r="K2605" s="9">
        <v>597169</v>
      </c>
      <c r="L2605" s="18">
        <f t="shared" si="40"/>
        <v>119433.8</v>
      </c>
      <c r="M2605" s="9"/>
    </row>
    <row r="2606" spans="1:13" s="10" customFormat="1" x14ac:dyDescent="0.25">
      <c r="A2606" s="6" t="s">
        <v>11717</v>
      </c>
      <c r="B2606" s="6" t="s">
        <v>2619</v>
      </c>
      <c r="C2606" s="6" t="s">
        <v>11716</v>
      </c>
      <c r="D2606" s="7" t="s">
        <v>11692</v>
      </c>
      <c r="E2606" s="7" t="s">
        <v>11693</v>
      </c>
      <c r="F2606" s="7" t="s">
        <v>11252</v>
      </c>
      <c r="G2606" s="7" t="s">
        <v>8075</v>
      </c>
      <c r="H2606" s="7" t="s">
        <v>10363</v>
      </c>
      <c r="I2606" s="7">
        <v>194</v>
      </c>
      <c r="J2606" s="26">
        <v>828681</v>
      </c>
      <c r="K2606" s="9">
        <v>776376</v>
      </c>
      <c r="L2606" s="18">
        <f t="shared" si="40"/>
        <v>155275.20000000001</v>
      </c>
      <c r="M2606" s="9"/>
    </row>
    <row r="2607" spans="1:13" s="10" customFormat="1" x14ac:dyDescent="0.25">
      <c r="A2607" s="6" t="s">
        <v>11719</v>
      </c>
      <c r="B2607" s="6" t="s">
        <v>2620</v>
      </c>
      <c r="C2607" s="6" t="s">
        <v>11718</v>
      </c>
      <c r="D2607" s="7" t="s">
        <v>11692</v>
      </c>
      <c r="E2607" s="7" t="s">
        <v>11693</v>
      </c>
      <c r="F2607" s="7" t="s">
        <v>11252</v>
      </c>
      <c r="G2607" s="7" t="s">
        <v>8075</v>
      </c>
      <c r="H2607" s="7" t="s">
        <v>11720</v>
      </c>
      <c r="I2607" s="7">
        <v>516</v>
      </c>
      <c r="J2607" s="26">
        <v>2456928</v>
      </c>
      <c r="K2607" s="9">
        <v>2301850</v>
      </c>
      <c r="L2607" s="18">
        <f t="shared" si="40"/>
        <v>460370</v>
      </c>
      <c r="M2607" s="9"/>
    </row>
    <row r="2608" spans="1:13" s="10" customFormat="1" x14ac:dyDescent="0.25">
      <c r="A2608" s="6" t="s">
        <v>11719</v>
      </c>
      <c r="B2608" s="6" t="s">
        <v>2621</v>
      </c>
      <c r="C2608" s="6" t="s">
        <v>11721</v>
      </c>
      <c r="D2608" s="7" t="s">
        <v>11692</v>
      </c>
      <c r="E2608" s="7" t="s">
        <v>11693</v>
      </c>
      <c r="F2608" s="7" t="s">
        <v>11252</v>
      </c>
      <c r="G2608" s="7" t="s">
        <v>8075</v>
      </c>
      <c r="H2608" s="7" t="s">
        <v>11720</v>
      </c>
      <c r="I2608" s="7">
        <v>50</v>
      </c>
      <c r="J2608" s="26">
        <v>162770</v>
      </c>
      <c r="K2608" s="9">
        <v>152496</v>
      </c>
      <c r="L2608" s="18">
        <f t="shared" si="40"/>
        <v>30499.200000000001</v>
      </c>
      <c r="M2608" s="9"/>
    </row>
    <row r="2609" spans="1:13" s="10" customFormat="1" x14ac:dyDescent="0.25">
      <c r="A2609" s="6" t="s">
        <v>11723</v>
      </c>
      <c r="B2609" s="6" t="s">
        <v>2622</v>
      </c>
      <c r="C2609" s="6" t="s">
        <v>11722</v>
      </c>
      <c r="D2609" s="7" t="s">
        <v>11692</v>
      </c>
      <c r="E2609" s="7" t="s">
        <v>11693</v>
      </c>
      <c r="F2609" s="7" t="s">
        <v>11252</v>
      </c>
      <c r="G2609" s="7" t="s">
        <v>8075</v>
      </c>
      <c r="H2609" s="7" t="s">
        <v>11724</v>
      </c>
      <c r="I2609" s="7">
        <v>122</v>
      </c>
      <c r="J2609" s="26">
        <v>439845</v>
      </c>
      <c r="K2609" s="9">
        <v>412083</v>
      </c>
      <c r="L2609" s="18">
        <f t="shared" si="40"/>
        <v>82416.600000000006</v>
      </c>
      <c r="M2609" s="9"/>
    </row>
    <row r="2610" spans="1:13" s="10" customFormat="1" x14ac:dyDescent="0.25">
      <c r="A2610" s="6" t="s">
        <v>11726</v>
      </c>
      <c r="B2610" s="6" t="s">
        <v>2623</v>
      </c>
      <c r="C2610" s="6" t="s">
        <v>11725</v>
      </c>
      <c r="D2610" s="7" t="s">
        <v>11692</v>
      </c>
      <c r="E2610" s="7" t="s">
        <v>11693</v>
      </c>
      <c r="F2610" s="7" t="s">
        <v>11252</v>
      </c>
      <c r="G2610" s="7" t="s">
        <v>8075</v>
      </c>
      <c r="H2610" s="7" t="s">
        <v>11727</v>
      </c>
      <c r="I2610" s="7">
        <v>83</v>
      </c>
      <c r="J2610" s="26">
        <v>203781</v>
      </c>
      <c r="K2610" s="9">
        <v>190919</v>
      </c>
      <c r="L2610" s="18">
        <f t="shared" si="40"/>
        <v>38183.800000000003</v>
      </c>
      <c r="M2610" s="9"/>
    </row>
    <row r="2611" spans="1:13" s="10" customFormat="1" x14ac:dyDescent="0.25">
      <c r="A2611" s="6" t="s">
        <v>11729</v>
      </c>
      <c r="B2611" s="6" t="s">
        <v>2624</v>
      </c>
      <c r="C2611" s="6" t="s">
        <v>11728</v>
      </c>
      <c r="D2611" s="7" t="s">
        <v>11692</v>
      </c>
      <c r="E2611" s="7" t="s">
        <v>11693</v>
      </c>
      <c r="F2611" s="7" t="s">
        <v>11252</v>
      </c>
      <c r="G2611" s="7" t="s">
        <v>8075</v>
      </c>
      <c r="H2611" s="7" t="s">
        <v>11730</v>
      </c>
      <c r="I2611" s="7">
        <v>86</v>
      </c>
      <c r="J2611" s="26">
        <v>278757</v>
      </c>
      <c r="K2611" s="9">
        <v>261162</v>
      </c>
      <c r="L2611" s="18">
        <f t="shared" si="40"/>
        <v>52232.4</v>
      </c>
      <c r="M2611" s="9"/>
    </row>
    <row r="2612" spans="1:13" s="10" customFormat="1" x14ac:dyDescent="0.25">
      <c r="A2612" s="6" t="s">
        <v>11732</v>
      </c>
      <c r="B2612" s="6" t="s">
        <v>2625</v>
      </c>
      <c r="C2612" s="6" t="s">
        <v>11731</v>
      </c>
      <c r="D2612" s="7" t="s">
        <v>11692</v>
      </c>
      <c r="E2612" s="7" t="s">
        <v>11693</v>
      </c>
      <c r="F2612" s="7" t="s">
        <v>11252</v>
      </c>
      <c r="G2612" s="7" t="s">
        <v>8075</v>
      </c>
      <c r="H2612" s="7" t="s">
        <v>11733</v>
      </c>
      <c r="I2612" s="7">
        <v>97</v>
      </c>
      <c r="J2612" s="26">
        <v>160745</v>
      </c>
      <c r="K2612" s="9">
        <v>150599</v>
      </c>
      <c r="L2612" s="18">
        <f t="shared" si="40"/>
        <v>30119.800000000003</v>
      </c>
      <c r="M2612" s="9"/>
    </row>
    <row r="2613" spans="1:13" s="10" customFormat="1" x14ac:dyDescent="0.25">
      <c r="A2613" s="6" t="s">
        <v>11735</v>
      </c>
      <c r="B2613" s="6" t="s">
        <v>2626</v>
      </c>
      <c r="C2613" s="6" t="s">
        <v>11734</v>
      </c>
      <c r="D2613" s="7" t="s">
        <v>11692</v>
      </c>
      <c r="E2613" s="7" t="s">
        <v>11693</v>
      </c>
      <c r="F2613" s="7" t="s">
        <v>11252</v>
      </c>
      <c r="G2613" s="7" t="s">
        <v>8075</v>
      </c>
      <c r="H2613" s="7" t="s">
        <v>11736</v>
      </c>
      <c r="I2613" s="7">
        <v>250</v>
      </c>
      <c r="J2613" s="26">
        <v>526082</v>
      </c>
      <c r="K2613" s="9">
        <v>492876</v>
      </c>
      <c r="L2613" s="18">
        <f t="shared" si="40"/>
        <v>98575.200000000012</v>
      </c>
      <c r="M2613" s="9"/>
    </row>
    <row r="2614" spans="1:13" s="10" customFormat="1" x14ac:dyDescent="0.25">
      <c r="A2614" s="6" t="s">
        <v>11735</v>
      </c>
      <c r="B2614" s="6" t="s">
        <v>2627</v>
      </c>
      <c r="C2614" s="6" t="s">
        <v>11737</v>
      </c>
      <c r="D2614" s="7" t="s">
        <v>11692</v>
      </c>
      <c r="E2614" s="7" t="s">
        <v>11693</v>
      </c>
      <c r="F2614" s="7" t="s">
        <v>11252</v>
      </c>
      <c r="G2614" s="7" t="s">
        <v>8075</v>
      </c>
      <c r="H2614" s="7" t="s">
        <v>11736</v>
      </c>
      <c r="I2614" s="7">
        <v>96</v>
      </c>
      <c r="J2614" s="26">
        <v>342256</v>
      </c>
      <c r="K2614" s="9">
        <v>320653</v>
      </c>
      <c r="L2614" s="18">
        <f t="shared" si="40"/>
        <v>64130.600000000006</v>
      </c>
      <c r="M2614" s="9"/>
    </row>
    <row r="2615" spans="1:13" s="10" customFormat="1" x14ac:dyDescent="0.25">
      <c r="A2615" s="6" t="s">
        <v>11739</v>
      </c>
      <c r="B2615" s="6" t="s">
        <v>2628</v>
      </c>
      <c r="C2615" s="6" t="s">
        <v>11738</v>
      </c>
      <c r="D2615" s="7" t="s">
        <v>11692</v>
      </c>
      <c r="E2615" s="7" t="s">
        <v>11693</v>
      </c>
      <c r="F2615" s="7" t="s">
        <v>11252</v>
      </c>
      <c r="G2615" s="7" t="s">
        <v>8075</v>
      </c>
      <c r="H2615" s="7" t="s">
        <v>11740</v>
      </c>
      <c r="I2615" s="7">
        <v>154</v>
      </c>
      <c r="J2615" s="26">
        <v>732030</v>
      </c>
      <c r="K2615" s="9">
        <v>685825</v>
      </c>
      <c r="L2615" s="18">
        <f t="shared" si="40"/>
        <v>137165</v>
      </c>
      <c r="M2615" s="9"/>
    </row>
    <row r="2616" spans="1:13" s="10" customFormat="1" x14ac:dyDescent="0.25">
      <c r="A2616" s="6" t="s">
        <v>11742</v>
      </c>
      <c r="B2616" s="6" t="s">
        <v>2629</v>
      </c>
      <c r="C2616" s="6" t="s">
        <v>11741</v>
      </c>
      <c r="D2616" s="7" t="s">
        <v>11692</v>
      </c>
      <c r="E2616" s="7" t="s">
        <v>11693</v>
      </c>
      <c r="F2616" s="7" t="s">
        <v>11252</v>
      </c>
      <c r="G2616" s="7" t="s">
        <v>8075</v>
      </c>
      <c r="H2616" s="7" t="s">
        <v>11743</v>
      </c>
      <c r="I2616" s="7">
        <v>50</v>
      </c>
      <c r="J2616" s="26">
        <v>88131</v>
      </c>
      <c r="K2616" s="9">
        <v>82568</v>
      </c>
      <c r="L2616" s="18">
        <f t="shared" si="40"/>
        <v>16513.600000000002</v>
      </c>
      <c r="M2616" s="9"/>
    </row>
    <row r="2617" spans="1:13" s="10" customFormat="1" x14ac:dyDescent="0.25">
      <c r="A2617" s="6" t="s">
        <v>11745</v>
      </c>
      <c r="B2617" s="6" t="s">
        <v>2630</v>
      </c>
      <c r="C2617" s="6" t="s">
        <v>11744</v>
      </c>
      <c r="D2617" s="7" t="s">
        <v>11692</v>
      </c>
      <c r="E2617" s="7" t="s">
        <v>11693</v>
      </c>
      <c r="F2617" s="7" t="s">
        <v>11252</v>
      </c>
      <c r="G2617" s="7" t="s">
        <v>8075</v>
      </c>
      <c r="H2617" s="7" t="s">
        <v>11746</v>
      </c>
      <c r="I2617" s="7">
        <v>115</v>
      </c>
      <c r="J2617" s="26">
        <v>224879</v>
      </c>
      <c r="K2617" s="9">
        <v>210685</v>
      </c>
      <c r="L2617" s="18">
        <f t="shared" si="40"/>
        <v>42137</v>
      </c>
      <c r="M2617" s="9"/>
    </row>
    <row r="2618" spans="1:13" s="10" customFormat="1" x14ac:dyDescent="0.25">
      <c r="A2618" s="6" t="s">
        <v>11748</v>
      </c>
      <c r="B2618" s="6" t="s">
        <v>2631</v>
      </c>
      <c r="C2618" s="6" t="s">
        <v>11747</v>
      </c>
      <c r="D2618" s="7" t="s">
        <v>11692</v>
      </c>
      <c r="E2618" s="7" t="s">
        <v>11693</v>
      </c>
      <c r="F2618" s="7" t="s">
        <v>11252</v>
      </c>
      <c r="G2618" s="7" t="s">
        <v>8075</v>
      </c>
      <c r="H2618" s="7" t="s">
        <v>11749</v>
      </c>
      <c r="I2618" s="7">
        <v>18</v>
      </c>
      <c r="J2618" s="26">
        <v>35865</v>
      </c>
      <c r="K2618" s="9">
        <v>33601</v>
      </c>
      <c r="L2618" s="18">
        <f t="shared" si="40"/>
        <v>6720.2000000000007</v>
      </c>
      <c r="M2618" s="9"/>
    </row>
    <row r="2619" spans="1:13" s="10" customFormat="1" x14ac:dyDescent="0.25">
      <c r="A2619" s="6" t="s">
        <v>11751</v>
      </c>
      <c r="B2619" s="6" t="s">
        <v>2632</v>
      </c>
      <c r="C2619" s="6" t="s">
        <v>11750</v>
      </c>
      <c r="D2619" s="7" t="s">
        <v>11692</v>
      </c>
      <c r="E2619" s="7" t="s">
        <v>11693</v>
      </c>
      <c r="F2619" s="7" t="s">
        <v>11252</v>
      </c>
      <c r="G2619" s="7" t="s">
        <v>8075</v>
      </c>
      <c r="H2619" s="7" t="s">
        <v>11752</v>
      </c>
      <c r="I2619" s="7">
        <v>22</v>
      </c>
      <c r="J2619" s="26">
        <v>47159</v>
      </c>
      <c r="K2619" s="9">
        <v>44182</v>
      </c>
      <c r="L2619" s="18">
        <f t="shared" si="40"/>
        <v>8836.4</v>
      </c>
      <c r="M2619" s="9"/>
    </row>
    <row r="2620" spans="1:13" s="10" customFormat="1" x14ac:dyDescent="0.25">
      <c r="A2620" s="6" t="s">
        <v>11754</v>
      </c>
      <c r="B2620" s="6" t="s">
        <v>2633</v>
      </c>
      <c r="C2620" s="6" t="s">
        <v>11753</v>
      </c>
      <c r="D2620" s="7" t="s">
        <v>11692</v>
      </c>
      <c r="E2620" s="7" t="s">
        <v>11693</v>
      </c>
      <c r="F2620" s="7" t="s">
        <v>11252</v>
      </c>
      <c r="G2620" s="7" t="s">
        <v>8075</v>
      </c>
      <c r="H2620" s="7" t="s">
        <v>11755</v>
      </c>
      <c r="I2620" s="7">
        <v>50</v>
      </c>
      <c r="J2620" s="26">
        <v>92243</v>
      </c>
      <c r="K2620" s="9">
        <v>86421</v>
      </c>
      <c r="L2620" s="18">
        <f t="shared" si="40"/>
        <v>17284.2</v>
      </c>
      <c r="M2620" s="9"/>
    </row>
    <row r="2621" spans="1:13" s="10" customFormat="1" x14ac:dyDescent="0.25">
      <c r="A2621" s="6" t="s">
        <v>11757</v>
      </c>
      <c r="B2621" s="6" t="s">
        <v>2634</v>
      </c>
      <c r="C2621" s="6" t="s">
        <v>11756</v>
      </c>
      <c r="D2621" s="7" t="s">
        <v>11758</v>
      </c>
      <c r="E2621" s="7" t="s">
        <v>11759</v>
      </c>
      <c r="F2621" s="7" t="s">
        <v>11760</v>
      </c>
      <c r="G2621" s="7" t="s">
        <v>9567</v>
      </c>
      <c r="H2621" s="7" t="s">
        <v>11761</v>
      </c>
      <c r="I2621" s="7">
        <v>250</v>
      </c>
      <c r="J2621" s="26">
        <v>1564102</v>
      </c>
      <c r="K2621" s="9">
        <v>1465378</v>
      </c>
      <c r="L2621" s="18">
        <f t="shared" si="40"/>
        <v>293075.60000000003</v>
      </c>
      <c r="M2621" s="9"/>
    </row>
    <row r="2622" spans="1:13" s="10" customFormat="1" x14ac:dyDescent="0.25">
      <c r="A2622" s="6" t="s">
        <v>11757</v>
      </c>
      <c r="B2622" s="6" t="s">
        <v>2635</v>
      </c>
      <c r="C2622" s="6" t="s">
        <v>11762</v>
      </c>
      <c r="D2622" s="7" t="s">
        <v>11758</v>
      </c>
      <c r="E2622" s="7" t="s">
        <v>11759</v>
      </c>
      <c r="F2622" s="7" t="s">
        <v>11760</v>
      </c>
      <c r="G2622" s="7" t="s">
        <v>9567</v>
      </c>
      <c r="H2622" s="7" t="s">
        <v>11761</v>
      </c>
      <c r="I2622" s="7">
        <v>186</v>
      </c>
      <c r="J2622" s="26">
        <v>1052130</v>
      </c>
      <c r="K2622" s="9">
        <v>985721</v>
      </c>
      <c r="L2622" s="18">
        <f t="shared" ref="L2622:L2685" si="41">K2622*20%</f>
        <v>197144.2</v>
      </c>
      <c r="M2622" s="9"/>
    </row>
    <row r="2623" spans="1:13" s="10" customFormat="1" x14ac:dyDescent="0.25">
      <c r="A2623" s="6" t="s">
        <v>11757</v>
      </c>
      <c r="B2623" s="6" t="s">
        <v>2636</v>
      </c>
      <c r="C2623" s="6" t="s">
        <v>11763</v>
      </c>
      <c r="D2623" s="7" t="s">
        <v>11758</v>
      </c>
      <c r="E2623" s="7" t="s">
        <v>11759</v>
      </c>
      <c r="F2623" s="7" t="s">
        <v>11760</v>
      </c>
      <c r="G2623" s="7" t="s">
        <v>9567</v>
      </c>
      <c r="H2623" s="7" t="s">
        <v>11761</v>
      </c>
      <c r="I2623" s="7">
        <v>201</v>
      </c>
      <c r="J2623" s="26">
        <v>1193236</v>
      </c>
      <c r="K2623" s="9">
        <v>1117920</v>
      </c>
      <c r="L2623" s="18">
        <f t="shared" si="41"/>
        <v>223584</v>
      </c>
      <c r="M2623" s="9"/>
    </row>
    <row r="2624" spans="1:13" s="10" customFormat="1" x14ac:dyDescent="0.25">
      <c r="A2624" s="6" t="s">
        <v>11757</v>
      </c>
      <c r="B2624" s="6" t="s">
        <v>2637</v>
      </c>
      <c r="C2624" s="6" t="s">
        <v>11764</v>
      </c>
      <c r="D2624" s="7" t="s">
        <v>11758</v>
      </c>
      <c r="E2624" s="7" t="s">
        <v>11759</v>
      </c>
      <c r="F2624" s="7" t="s">
        <v>11760</v>
      </c>
      <c r="G2624" s="7" t="s">
        <v>9567</v>
      </c>
      <c r="H2624" s="7" t="s">
        <v>11761</v>
      </c>
      <c r="I2624" s="7">
        <v>200</v>
      </c>
      <c r="J2624" s="26">
        <v>943170</v>
      </c>
      <c r="K2624" s="9">
        <v>883638</v>
      </c>
      <c r="L2624" s="18">
        <f t="shared" si="41"/>
        <v>176727.6</v>
      </c>
      <c r="M2624" s="9"/>
    </row>
    <row r="2625" spans="1:13" s="10" customFormat="1" x14ac:dyDescent="0.25">
      <c r="A2625" s="6" t="s">
        <v>11757</v>
      </c>
      <c r="B2625" s="6" t="s">
        <v>2638</v>
      </c>
      <c r="C2625" s="6" t="s">
        <v>11765</v>
      </c>
      <c r="D2625" s="7" t="s">
        <v>11758</v>
      </c>
      <c r="E2625" s="7" t="s">
        <v>11759</v>
      </c>
      <c r="F2625" s="7" t="s">
        <v>11760</v>
      </c>
      <c r="G2625" s="7" t="s">
        <v>9567</v>
      </c>
      <c r="H2625" s="7" t="s">
        <v>11761</v>
      </c>
      <c r="I2625" s="7">
        <v>139</v>
      </c>
      <c r="J2625" s="26">
        <v>769376</v>
      </c>
      <c r="K2625" s="9">
        <v>720814</v>
      </c>
      <c r="L2625" s="18">
        <f t="shared" si="41"/>
        <v>144162.80000000002</v>
      </c>
      <c r="M2625" s="9"/>
    </row>
    <row r="2626" spans="1:13" s="10" customFormat="1" x14ac:dyDescent="0.25">
      <c r="A2626" s="6" t="s">
        <v>11757</v>
      </c>
      <c r="B2626" s="6" t="s">
        <v>2639</v>
      </c>
      <c r="C2626" s="6" t="s">
        <v>11766</v>
      </c>
      <c r="D2626" s="7" t="s">
        <v>11758</v>
      </c>
      <c r="E2626" s="7" t="s">
        <v>11759</v>
      </c>
      <c r="F2626" s="7" t="s">
        <v>11760</v>
      </c>
      <c r="G2626" s="7" t="s">
        <v>9567</v>
      </c>
      <c r="H2626" s="7" t="s">
        <v>11761</v>
      </c>
      <c r="I2626" s="7">
        <v>95</v>
      </c>
      <c r="J2626" s="26">
        <v>333246</v>
      </c>
      <c r="K2626" s="9">
        <v>312212</v>
      </c>
      <c r="L2626" s="18">
        <f t="shared" si="41"/>
        <v>62442.400000000001</v>
      </c>
      <c r="M2626" s="9"/>
    </row>
    <row r="2627" spans="1:13" s="10" customFormat="1" x14ac:dyDescent="0.25">
      <c r="A2627" s="6" t="s">
        <v>11757</v>
      </c>
      <c r="B2627" s="6" t="s">
        <v>2640</v>
      </c>
      <c r="C2627" s="6" t="s">
        <v>11767</v>
      </c>
      <c r="D2627" s="7" t="s">
        <v>11758</v>
      </c>
      <c r="E2627" s="7" t="s">
        <v>11759</v>
      </c>
      <c r="F2627" s="7" t="s">
        <v>11760</v>
      </c>
      <c r="G2627" s="7" t="s">
        <v>9567</v>
      </c>
      <c r="H2627" s="7" t="s">
        <v>11761</v>
      </c>
      <c r="I2627" s="7">
        <v>122</v>
      </c>
      <c r="J2627" s="26">
        <v>657041</v>
      </c>
      <c r="K2627" s="9">
        <v>615569</v>
      </c>
      <c r="L2627" s="18">
        <f t="shared" si="41"/>
        <v>123113.8</v>
      </c>
      <c r="M2627" s="9"/>
    </row>
    <row r="2628" spans="1:13" s="10" customFormat="1" x14ac:dyDescent="0.25">
      <c r="A2628" s="6" t="s">
        <v>11757</v>
      </c>
      <c r="B2628" s="6" t="s">
        <v>2641</v>
      </c>
      <c r="C2628" s="6" t="s">
        <v>11768</v>
      </c>
      <c r="D2628" s="7" t="s">
        <v>11758</v>
      </c>
      <c r="E2628" s="7" t="s">
        <v>11759</v>
      </c>
      <c r="F2628" s="7" t="s">
        <v>11760</v>
      </c>
      <c r="G2628" s="7" t="s">
        <v>9567</v>
      </c>
      <c r="H2628" s="7" t="s">
        <v>11761</v>
      </c>
      <c r="I2628" s="7">
        <v>135</v>
      </c>
      <c r="J2628" s="26">
        <v>716845</v>
      </c>
      <c r="K2628" s="9">
        <v>671599</v>
      </c>
      <c r="L2628" s="18">
        <f t="shared" si="41"/>
        <v>134319.80000000002</v>
      </c>
      <c r="M2628" s="9"/>
    </row>
    <row r="2629" spans="1:13" s="10" customFormat="1" x14ac:dyDescent="0.25">
      <c r="A2629" s="6" t="s">
        <v>11757</v>
      </c>
      <c r="B2629" s="6" t="s">
        <v>2642</v>
      </c>
      <c r="C2629" s="6" t="s">
        <v>11769</v>
      </c>
      <c r="D2629" s="7" t="s">
        <v>11758</v>
      </c>
      <c r="E2629" s="7" t="s">
        <v>11759</v>
      </c>
      <c r="F2629" s="7" t="s">
        <v>11760</v>
      </c>
      <c r="G2629" s="7" t="s">
        <v>9567</v>
      </c>
      <c r="H2629" s="7" t="s">
        <v>11761</v>
      </c>
      <c r="I2629" s="7">
        <v>78</v>
      </c>
      <c r="J2629" s="26">
        <v>374755</v>
      </c>
      <c r="K2629" s="9">
        <v>351101</v>
      </c>
      <c r="L2629" s="18">
        <f t="shared" si="41"/>
        <v>70220.2</v>
      </c>
      <c r="M2629" s="9"/>
    </row>
    <row r="2630" spans="1:13" s="10" customFormat="1" x14ac:dyDescent="0.25">
      <c r="A2630" s="6" t="s">
        <v>11757</v>
      </c>
      <c r="B2630" s="6" t="s">
        <v>2643</v>
      </c>
      <c r="C2630" s="6" t="s">
        <v>11770</v>
      </c>
      <c r="D2630" s="7" t="s">
        <v>11758</v>
      </c>
      <c r="E2630" s="7" t="s">
        <v>11759</v>
      </c>
      <c r="F2630" s="7" t="s">
        <v>11760</v>
      </c>
      <c r="G2630" s="7" t="s">
        <v>9567</v>
      </c>
      <c r="H2630" s="7" t="s">
        <v>11761</v>
      </c>
      <c r="I2630" s="7">
        <v>409</v>
      </c>
      <c r="J2630" s="26">
        <v>1376081</v>
      </c>
      <c r="K2630" s="9">
        <v>1289224</v>
      </c>
      <c r="L2630" s="18">
        <f t="shared" si="41"/>
        <v>257844.80000000002</v>
      </c>
      <c r="M2630" s="9"/>
    </row>
    <row r="2631" spans="1:13" s="10" customFormat="1" x14ac:dyDescent="0.25">
      <c r="A2631" s="6" t="s">
        <v>11757</v>
      </c>
      <c r="B2631" s="6" t="s">
        <v>2644</v>
      </c>
      <c r="C2631" s="6" t="s">
        <v>11771</v>
      </c>
      <c r="D2631" s="7" t="s">
        <v>11758</v>
      </c>
      <c r="E2631" s="7" t="s">
        <v>11759</v>
      </c>
      <c r="F2631" s="7" t="s">
        <v>11760</v>
      </c>
      <c r="G2631" s="7" t="s">
        <v>9567</v>
      </c>
      <c r="H2631" s="7" t="s">
        <v>11761</v>
      </c>
      <c r="I2631" s="7">
        <v>156</v>
      </c>
      <c r="J2631" s="26">
        <v>1062653</v>
      </c>
      <c r="K2631" s="9">
        <v>995580</v>
      </c>
      <c r="L2631" s="18">
        <f t="shared" si="41"/>
        <v>199116</v>
      </c>
      <c r="M2631" s="9"/>
    </row>
    <row r="2632" spans="1:13" s="10" customFormat="1" x14ac:dyDescent="0.25">
      <c r="A2632" s="6" t="s">
        <v>11757</v>
      </c>
      <c r="B2632" s="6" t="s">
        <v>2645</v>
      </c>
      <c r="C2632" s="6" t="s">
        <v>11772</v>
      </c>
      <c r="D2632" s="7" t="s">
        <v>11758</v>
      </c>
      <c r="E2632" s="7" t="s">
        <v>11759</v>
      </c>
      <c r="F2632" s="7" t="s">
        <v>11760</v>
      </c>
      <c r="G2632" s="7" t="s">
        <v>9567</v>
      </c>
      <c r="H2632" s="7" t="s">
        <v>11761</v>
      </c>
      <c r="I2632" s="7">
        <v>200</v>
      </c>
      <c r="J2632" s="26">
        <v>902133</v>
      </c>
      <c r="K2632" s="9">
        <v>845191</v>
      </c>
      <c r="L2632" s="18">
        <f t="shared" si="41"/>
        <v>169038.2</v>
      </c>
      <c r="M2632" s="9"/>
    </row>
    <row r="2633" spans="1:13" s="10" customFormat="1" x14ac:dyDescent="0.25">
      <c r="A2633" s="6" t="s">
        <v>11757</v>
      </c>
      <c r="B2633" s="6" t="s">
        <v>2646</v>
      </c>
      <c r="C2633" s="6" t="s">
        <v>11773</v>
      </c>
      <c r="D2633" s="7" t="s">
        <v>11758</v>
      </c>
      <c r="E2633" s="7" t="s">
        <v>11759</v>
      </c>
      <c r="F2633" s="7" t="s">
        <v>11760</v>
      </c>
      <c r="G2633" s="7" t="s">
        <v>9567</v>
      </c>
      <c r="H2633" s="7" t="s">
        <v>11761</v>
      </c>
      <c r="I2633" s="7">
        <v>143</v>
      </c>
      <c r="J2633" s="26">
        <v>570618</v>
      </c>
      <c r="K2633" s="9">
        <v>534601</v>
      </c>
      <c r="L2633" s="18">
        <f t="shared" si="41"/>
        <v>106920.20000000001</v>
      </c>
      <c r="M2633" s="9"/>
    </row>
    <row r="2634" spans="1:13" s="10" customFormat="1" x14ac:dyDescent="0.25">
      <c r="A2634" s="6" t="s">
        <v>11757</v>
      </c>
      <c r="B2634" s="6" t="s">
        <v>2647</v>
      </c>
      <c r="C2634" s="6" t="s">
        <v>11774</v>
      </c>
      <c r="D2634" s="7" t="s">
        <v>11758</v>
      </c>
      <c r="E2634" s="7" t="s">
        <v>11759</v>
      </c>
      <c r="F2634" s="7" t="s">
        <v>11760</v>
      </c>
      <c r="G2634" s="7" t="s">
        <v>9567</v>
      </c>
      <c r="H2634" s="7" t="s">
        <v>11761</v>
      </c>
      <c r="I2634" s="7">
        <v>296</v>
      </c>
      <c r="J2634" s="26">
        <v>1096495</v>
      </c>
      <c r="K2634" s="9">
        <v>1027286</v>
      </c>
      <c r="L2634" s="18">
        <f t="shared" si="41"/>
        <v>205457.2</v>
      </c>
      <c r="M2634" s="9"/>
    </row>
    <row r="2635" spans="1:13" s="10" customFormat="1" x14ac:dyDescent="0.25">
      <c r="A2635" s="6" t="s">
        <v>11757</v>
      </c>
      <c r="B2635" s="6" t="s">
        <v>2648</v>
      </c>
      <c r="C2635" s="6" t="s">
        <v>11775</v>
      </c>
      <c r="D2635" s="7" t="s">
        <v>11758</v>
      </c>
      <c r="E2635" s="7" t="s">
        <v>11759</v>
      </c>
      <c r="F2635" s="7" t="s">
        <v>11760</v>
      </c>
      <c r="G2635" s="7" t="s">
        <v>9567</v>
      </c>
      <c r="H2635" s="7" t="s">
        <v>11761</v>
      </c>
      <c r="I2635" s="7">
        <v>16</v>
      </c>
      <c r="J2635" s="26">
        <v>105583</v>
      </c>
      <c r="K2635" s="9">
        <v>98919</v>
      </c>
      <c r="L2635" s="18">
        <f t="shared" si="41"/>
        <v>19783.800000000003</v>
      </c>
      <c r="M2635" s="9"/>
    </row>
    <row r="2636" spans="1:13" s="10" customFormat="1" x14ac:dyDescent="0.25">
      <c r="A2636" s="6" t="s">
        <v>11757</v>
      </c>
      <c r="B2636" s="6" t="s">
        <v>2649</v>
      </c>
      <c r="C2636" s="6" t="s">
        <v>11776</v>
      </c>
      <c r="D2636" s="7" t="s">
        <v>11758</v>
      </c>
      <c r="E2636" s="7" t="s">
        <v>11759</v>
      </c>
      <c r="F2636" s="7" t="s">
        <v>11760</v>
      </c>
      <c r="G2636" s="7" t="s">
        <v>9567</v>
      </c>
      <c r="H2636" s="7" t="s">
        <v>11761</v>
      </c>
      <c r="I2636" s="7">
        <v>264</v>
      </c>
      <c r="J2636" s="26">
        <v>178212</v>
      </c>
      <c r="K2636" s="9">
        <v>166963</v>
      </c>
      <c r="L2636" s="18">
        <f t="shared" si="41"/>
        <v>33392.6</v>
      </c>
      <c r="M2636" s="9"/>
    </row>
    <row r="2637" spans="1:13" s="10" customFormat="1" x14ac:dyDescent="0.25">
      <c r="A2637" s="6" t="s">
        <v>11757</v>
      </c>
      <c r="B2637" s="6" t="s">
        <v>2650</v>
      </c>
      <c r="C2637" s="6" t="s">
        <v>11777</v>
      </c>
      <c r="D2637" s="7" t="s">
        <v>11758</v>
      </c>
      <c r="E2637" s="7" t="s">
        <v>11759</v>
      </c>
      <c r="F2637" s="7" t="s">
        <v>11760</v>
      </c>
      <c r="G2637" s="7" t="s">
        <v>9567</v>
      </c>
      <c r="H2637" s="7" t="s">
        <v>11761</v>
      </c>
      <c r="I2637" s="7">
        <v>12</v>
      </c>
      <c r="J2637" s="26">
        <v>64163</v>
      </c>
      <c r="K2637" s="9">
        <v>60113</v>
      </c>
      <c r="L2637" s="18">
        <f t="shared" si="41"/>
        <v>12022.6</v>
      </c>
      <c r="M2637" s="9"/>
    </row>
    <row r="2638" spans="1:13" s="10" customFormat="1" x14ac:dyDescent="0.25">
      <c r="A2638" s="6" t="s">
        <v>11757</v>
      </c>
      <c r="B2638" s="6" t="s">
        <v>2651</v>
      </c>
      <c r="C2638" s="6" t="s">
        <v>11778</v>
      </c>
      <c r="D2638" s="7" t="s">
        <v>11758</v>
      </c>
      <c r="E2638" s="7" t="s">
        <v>11759</v>
      </c>
      <c r="F2638" s="7" t="s">
        <v>11760</v>
      </c>
      <c r="G2638" s="7" t="s">
        <v>9567</v>
      </c>
      <c r="H2638" s="7" t="s">
        <v>11761</v>
      </c>
      <c r="I2638" s="7">
        <v>32</v>
      </c>
      <c r="J2638" s="26">
        <v>76647</v>
      </c>
      <c r="K2638" s="9">
        <v>71809</v>
      </c>
      <c r="L2638" s="18">
        <f t="shared" si="41"/>
        <v>14361.800000000001</v>
      </c>
      <c r="M2638" s="9"/>
    </row>
    <row r="2639" spans="1:13" s="10" customFormat="1" x14ac:dyDescent="0.25">
      <c r="A2639" s="6" t="s">
        <v>11757</v>
      </c>
      <c r="B2639" s="6" t="s">
        <v>2652</v>
      </c>
      <c r="C2639" s="6" t="s">
        <v>11779</v>
      </c>
      <c r="D2639" s="7" t="s">
        <v>11758</v>
      </c>
      <c r="E2639" s="7" t="s">
        <v>11759</v>
      </c>
      <c r="F2639" s="7" t="s">
        <v>11760</v>
      </c>
      <c r="G2639" s="7" t="s">
        <v>9567</v>
      </c>
      <c r="H2639" s="7" t="s">
        <v>11761</v>
      </c>
      <c r="I2639" s="7">
        <v>39</v>
      </c>
      <c r="J2639" s="26">
        <v>236870</v>
      </c>
      <c r="K2639" s="9">
        <v>221919</v>
      </c>
      <c r="L2639" s="18">
        <f t="shared" si="41"/>
        <v>44383.8</v>
      </c>
      <c r="M2639" s="9"/>
    </row>
    <row r="2640" spans="1:13" s="10" customFormat="1" x14ac:dyDescent="0.25">
      <c r="A2640" s="6" t="s">
        <v>11757</v>
      </c>
      <c r="B2640" s="6" t="s">
        <v>2653</v>
      </c>
      <c r="C2640" s="6" t="s">
        <v>11780</v>
      </c>
      <c r="D2640" s="7" t="s">
        <v>11758</v>
      </c>
      <c r="E2640" s="7" t="s">
        <v>11759</v>
      </c>
      <c r="F2640" s="7" t="s">
        <v>11760</v>
      </c>
      <c r="G2640" s="7" t="s">
        <v>9567</v>
      </c>
      <c r="H2640" s="7" t="s">
        <v>11761</v>
      </c>
      <c r="I2640" s="7">
        <v>36</v>
      </c>
      <c r="J2640" s="26">
        <v>222616</v>
      </c>
      <c r="K2640" s="9">
        <v>208565</v>
      </c>
      <c r="L2640" s="18">
        <f t="shared" si="41"/>
        <v>41713</v>
      </c>
      <c r="M2640" s="9"/>
    </row>
    <row r="2641" spans="1:13" s="10" customFormat="1" x14ac:dyDescent="0.25">
      <c r="A2641" s="6" t="s">
        <v>11757</v>
      </c>
      <c r="B2641" s="6" t="s">
        <v>2654</v>
      </c>
      <c r="C2641" s="6" t="s">
        <v>11781</v>
      </c>
      <c r="D2641" s="7" t="s">
        <v>11758</v>
      </c>
      <c r="E2641" s="7" t="s">
        <v>11759</v>
      </c>
      <c r="F2641" s="7" t="s">
        <v>11760</v>
      </c>
      <c r="G2641" s="7" t="s">
        <v>9567</v>
      </c>
      <c r="H2641" s="7" t="s">
        <v>11761</v>
      </c>
      <c r="I2641" s="7">
        <v>30</v>
      </c>
      <c r="J2641" s="26">
        <v>200578</v>
      </c>
      <c r="K2641" s="9">
        <v>187918</v>
      </c>
      <c r="L2641" s="18">
        <f t="shared" si="41"/>
        <v>37583.599999999999</v>
      </c>
      <c r="M2641" s="9"/>
    </row>
    <row r="2642" spans="1:13" s="10" customFormat="1" x14ac:dyDescent="0.25">
      <c r="A2642" s="6" t="s">
        <v>11757</v>
      </c>
      <c r="B2642" s="6" t="s">
        <v>2655</v>
      </c>
      <c r="C2642" s="6" t="s">
        <v>11782</v>
      </c>
      <c r="D2642" s="7" t="s">
        <v>11758</v>
      </c>
      <c r="E2642" s="7" t="s">
        <v>11759</v>
      </c>
      <c r="F2642" s="7" t="s">
        <v>11760</v>
      </c>
      <c r="G2642" s="7" t="s">
        <v>9567</v>
      </c>
      <c r="H2642" s="7" t="s">
        <v>11761</v>
      </c>
      <c r="I2642" s="7">
        <v>39</v>
      </c>
      <c r="J2642" s="26">
        <v>202626</v>
      </c>
      <c r="K2642" s="9">
        <v>189836</v>
      </c>
      <c r="L2642" s="18">
        <f t="shared" si="41"/>
        <v>37967.200000000004</v>
      </c>
      <c r="M2642" s="9"/>
    </row>
    <row r="2643" spans="1:13" s="10" customFormat="1" x14ac:dyDescent="0.25">
      <c r="A2643" s="6" t="s">
        <v>11757</v>
      </c>
      <c r="B2643" s="6" t="s">
        <v>2656</v>
      </c>
      <c r="C2643" s="6" t="s">
        <v>11783</v>
      </c>
      <c r="D2643" s="7" t="s">
        <v>11758</v>
      </c>
      <c r="E2643" s="7" t="s">
        <v>11759</v>
      </c>
      <c r="F2643" s="7" t="s">
        <v>11760</v>
      </c>
      <c r="G2643" s="7" t="s">
        <v>9567</v>
      </c>
      <c r="H2643" s="7" t="s">
        <v>11761</v>
      </c>
      <c r="I2643" s="7">
        <v>60</v>
      </c>
      <c r="J2643" s="26">
        <v>195753</v>
      </c>
      <c r="K2643" s="9">
        <v>183397</v>
      </c>
      <c r="L2643" s="18">
        <f t="shared" si="41"/>
        <v>36679.4</v>
      </c>
      <c r="M2643" s="9"/>
    </row>
    <row r="2644" spans="1:13" s="10" customFormat="1" x14ac:dyDescent="0.25">
      <c r="A2644" s="6" t="s">
        <v>11757</v>
      </c>
      <c r="B2644" s="6" t="s">
        <v>2657</v>
      </c>
      <c r="C2644" s="6" t="s">
        <v>11784</v>
      </c>
      <c r="D2644" s="7" t="s">
        <v>11758</v>
      </c>
      <c r="E2644" s="7" t="s">
        <v>11759</v>
      </c>
      <c r="F2644" s="7" t="s">
        <v>11760</v>
      </c>
      <c r="G2644" s="7" t="s">
        <v>9567</v>
      </c>
      <c r="H2644" s="7" t="s">
        <v>11761</v>
      </c>
      <c r="I2644" s="7">
        <v>39</v>
      </c>
      <c r="J2644" s="26">
        <v>217684</v>
      </c>
      <c r="K2644" s="9">
        <v>203944</v>
      </c>
      <c r="L2644" s="18">
        <f t="shared" si="41"/>
        <v>40788.800000000003</v>
      </c>
      <c r="M2644" s="9"/>
    </row>
    <row r="2645" spans="1:13" s="10" customFormat="1" x14ac:dyDescent="0.25">
      <c r="A2645" s="6" t="s">
        <v>11757</v>
      </c>
      <c r="B2645" s="6" t="s">
        <v>2658</v>
      </c>
      <c r="C2645" s="6" t="s">
        <v>11785</v>
      </c>
      <c r="D2645" s="7" t="s">
        <v>11758</v>
      </c>
      <c r="E2645" s="7" t="s">
        <v>11759</v>
      </c>
      <c r="F2645" s="7" t="s">
        <v>11760</v>
      </c>
      <c r="G2645" s="7" t="s">
        <v>9567</v>
      </c>
      <c r="H2645" s="7" t="s">
        <v>11761</v>
      </c>
      <c r="I2645" s="7">
        <v>14</v>
      </c>
      <c r="J2645" s="26">
        <v>96277</v>
      </c>
      <c r="K2645" s="9">
        <v>90200</v>
      </c>
      <c r="L2645" s="18">
        <f t="shared" si="41"/>
        <v>18040</v>
      </c>
      <c r="M2645" s="9"/>
    </row>
    <row r="2646" spans="1:13" s="10" customFormat="1" x14ac:dyDescent="0.25">
      <c r="A2646" s="6" t="s">
        <v>11757</v>
      </c>
      <c r="B2646" s="6" t="s">
        <v>2659</v>
      </c>
      <c r="C2646" s="6" t="s">
        <v>11786</v>
      </c>
      <c r="D2646" s="7" t="s">
        <v>11758</v>
      </c>
      <c r="E2646" s="7" t="s">
        <v>11759</v>
      </c>
      <c r="F2646" s="7" t="s">
        <v>11760</v>
      </c>
      <c r="G2646" s="7" t="s">
        <v>9567</v>
      </c>
      <c r="H2646" s="7" t="s">
        <v>11761</v>
      </c>
      <c r="I2646" s="7">
        <v>137</v>
      </c>
      <c r="J2646" s="26">
        <v>800500</v>
      </c>
      <c r="K2646" s="9">
        <v>749973</v>
      </c>
      <c r="L2646" s="18">
        <f t="shared" si="41"/>
        <v>149994.6</v>
      </c>
      <c r="M2646" s="9"/>
    </row>
    <row r="2647" spans="1:13" s="10" customFormat="1" x14ac:dyDescent="0.25">
      <c r="A2647" s="6" t="s">
        <v>11757</v>
      </c>
      <c r="B2647" s="6" t="s">
        <v>2660</v>
      </c>
      <c r="C2647" s="6" t="s">
        <v>11787</v>
      </c>
      <c r="D2647" s="7" t="s">
        <v>11758</v>
      </c>
      <c r="E2647" s="7" t="s">
        <v>11759</v>
      </c>
      <c r="F2647" s="7" t="s">
        <v>11760</v>
      </c>
      <c r="G2647" s="7" t="s">
        <v>9567</v>
      </c>
      <c r="H2647" s="7" t="s">
        <v>11761</v>
      </c>
      <c r="I2647" s="7">
        <v>22</v>
      </c>
      <c r="J2647" s="26">
        <v>145254</v>
      </c>
      <c r="K2647" s="9">
        <v>136086</v>
      </c>
      <c r="L2647" s="18">
        <f t="shared" si="41"/>
        <v>27217.200000000001</v>
      </c>
      <c r="M2647" s="9"/>
    </row>
    <row r="2648" spans="1:13" s="10" customFormat="1" x14ac:dyDescent="0.25">
      <c r="A2648" s="6" t="s">
        <v>11757</v>
      </c>
      <c r="B2648" s="6" t="s">
        <v>2661</v>
      </c>
      <c r="C2648" s="6" t="s">
        <v>11788</v>
      </c>
      <c r="D2648" s="7" t="s">
        <v>11758</v>
      </c>
      <c r="E2648" s="7" t="s">
        <v>11759</v>
      </c>
      <c r="F2648" s="7" t="s">
        <v>11760</v>
      </c>
      <c r="G2648" s="7" t="s">
        <v>9567</v>
      </c>
      <c r="H2648" s="7" t="s">
        <v>11761</v>
      </c>
      <c r="I2648" s="7">
        <v>50</v>
      </c>
      <c r="J2648" s="26">
        <v>152523</v>
      </c>
      <c r="K2648" s="9">
        <v>142896</v>
      </c>
      <c r="L2648" s="18">
        <f t="shared" si="41"/>
        <v>28579.200000000001</v>
      </c>
      <c r="M2648" s="9"/>
    </row>
    <row r="2649" spans="1:13" s="10" customFormat="1" x14ac:dyDescent="0.25">
      <c r="A2649" s="6" t="s">
        <v>11757</v>
      </c>
      <c r="B2649" s="6" t="s">
        <v>2662</v>
      </c>
      <c r="C2649" s="6" t="s">
        <v>11789</v>
      </c>
      <c r="D2649" s="7" t="s">
        <v>11758</v>
      </c>
      <c r="E2649" s="7" t="s">
        <v>11759</v>
      </c>
      <c r="F2649" s="7" t="s">
        <v>11760</v>
      </c>
      <c r="G2649" s="7" t="s">
        <v>9567</v>
      </c>
      <c r="H2649" s="7" t="s">
        <v>11761</v>
      </c>
      <c r="I2649" s="7">
        <v>13</v>
      </c>
      <c r="J2649" s="26">
        <v>85185</v>
      </c>
      <c r="K2649" s="9">
        <v>79808</v>
      </c>
      <c r="L2649" s="18">
        <f t="shared" si="41"/>
        <v>15961.6</v>
      </c>
      <c r="M2649" s="9"/>
    </row>
    <row r="2650" spans="1:13" s="10" customFormat="1" x14ac:dyDescent="0.25">
      <c r="A2650" s="6" t="s">
        <v>11757</v>
      </c>
      <c r="B2650" s="6" t="s">
        <v>2663</v>
      </c>
      <c r="C2650" s="6" t="s">
        <v>11790</v>
      </c>
      <c r="D2650" s="7" t="s">
        <v>11758</v>
      </c>
      <c r="E2650" s="7" t="s">
        <v>11759</v>
      </c>
      <c r="F2650" s="7" t="s">
        <v>11760</v>
      </c>
      <c r="G2650" s="7" t="s">
        <v>9567</v>
      </c>
      <c r="H2650" s="7" t="s">
        <v>11761</v>
      </c>
      <c r="I2650" s="7">
        <v>15</v>
      </c>
      <c r="J2650" s="26">
        <v>98828</v>
      </c>
      <c r="K2650" s="9">
        <v>92590</v>
      </c>
      <c r="L2650" s="18">
        <f t="shared" si="41"/>
        <v>18518</v>
      </c>
      <c r="M2650" s="9"/>
    </row>
    <row r="2651" spans="1:13" s="10" customFormat="1" x14ac:dyDescent="0.25">
      <c r="A2651" s="6" t="s">
        <v>11757</v>
      </c>
      <c r="B2651" s="6" t="s">
        <v>2664</v>
      </c>
      <c r="C2651" s="6" t="s">
        <v>11791</v>
      </c>
      <c r="D2651" s="7" t="s">
        <v>11758</v>
      </c>
      <c r="E2651" s="7" t="s">
        <v>11759</v>
      </c>
      <c r="F2651" s="7" t="s">
        <v>11760</v>
      </c>
      <c r="G2651" s="7" t="s">
        <v>9567</v>
      </c>
      <c r="H2651" s="7" t="s">
        <v>11761</v>
      </c>
      <c r="I2651" s="7">
        <v>20</v>
      </c>
      <c r="J2651" s="26">
        <v>132151</v>
      </c>
      <c r="K2651" s="9">
        <v>123810</v>
      </c>
      <c r="L2651" s="18">
        <f t="shared" si="41"/>
        <v>24762</v>
      </c>
      <c r="M2651" s="9"/>
    </row>
    <row r="2652" spans="1:13" s="11" customFormat="1" x14ac:dyDescent="0.25">
      <c r="A2652" s="6" t="s">
        <v>11757</v>
      </c>
      <c r="B2652" s="6" t="s">
        <v>2665</v>
      </c>
      <c r="C2652" s="6" t="s">
        <v>11792</v>
      </c>
      <c r="D2652" s="7" t="s">
        <v>11758</v>
      </c>
      <c r="E2652" s="7" t="s">
        <v>11759</v>
      </c>
      <c r="F2652" s="7" t="s">
        <v>11760</v>
      </c>
      <c r="G2652" s="7" t="s">
        <v>9567</v>
      </c>
      <c r="H2652" s="7" t="s">
        <v>11761</v>
      </c>
      <c r="I2652" s="7">
        <v>6</v>
      </c>
      <c r="J2652" s="26">
        <v>34270</v>
      </c>
      <c r="K2652" s="9">
        <v>32107</v>
      </c>
      <c r="L2652" s="18">
        <f t="shared" si="41"/>
        <v>6421.4000000000005</v>
      </c>
      <c r="M2652" s="9"/>
    </row>
    <row r="2653" spans="1:13" s="11" customFormat="1" x14ac:dyDescent="0.25">
      <c r="A2653" s="6" t="s">
        <v>11757</v>
      </c>
      <c r="B2653" s="6" t="s">
        <v>2666</v>
      </c>
      <c r="C2653" s="6" t="s">
        <v>11793</v>
      </c>
      <c r="D2653" s="7" t="s">
        <v>11758</v>
      </c>
      <c r="E2653" s="7" t="s">
        <v>11759</v>
      </c>
      <c r="F2653" s="7" t="s">
        <v>11760</v>
      </c>
      <c r="G2653" s="7" t="s">
        <v>9567</v>
      </c>
      <c r="H2653" s="7" t="s">
        <v>11761</v>
      </c>
      <c r="I2653" s="7">
        <v>48</v>
      </c>
      <c r="J2653" s="26">
        <v>237500</v>
      </c>
      <c r="K2653" s="9">
        <v>222509</v>
      </c>
      <c r="L2653" s="18">
        <f t="shared" si="41"/>
        <v>44501.8</v>
      </c>
      <c r="M2653" s="9"/>
    </row>
    <row r="2654" spans="1:13" s="11" customFormat="1" x14ac:dyDescent="0.25">
      <c r="A2654" s="6" t="s">
        <v>11757</v>
      </c>
      <c r="B2654" s="6" t="s">
        <v>2667</v>
      </c>
      <c r="C2654" s="6" t="s">
        <v>11794</v>
      </c>
      <c r="D2654" s="7" t="s">
        <v>11758</v>
      </c>
      <c r="E2654" s="7" t="s">
        <v>11759</v>
      </c>
      <c r="F2654" s="7" t="s">
        <v>11760</v>
      </c>
      <c r="G2654" s="7" t="s">
        <v>9567</v>
      </c>
      <c r="H2654" s="7" t="s">
        <v>11761</v>
      </c>
      <c r="I2654" s="7">
        <v>22</v>
      </c>
      <c r="J2654" s="26">
        <v>132944</v>
      </c>
      <c r="K2654" s="9">
        <v>124553</v>
      </c>
      <c r="L2654" s="18">
        <f t="shared" si="41"/>
        <v>24910.600000000002</v>
      </c>
      <c r="M2654" s="9"/>
    </row>
    <row r="2655" spans="1:13" s="11" customFormat="1" x14ac:dyDescent="0.25">
      <c r="A2655" s="6" t="s">
        <v>11757</v>
      </c>
      <c r="B2655" s="6" t="s">
        <v>2668</v>
      </c>
      <c r="C2655" s="6" t="s">
        <v>11795</v>
      </c>
      <c r="D2655" s="7" t="s">
        <v>11758</v>
      </c>
      <c r="E2655" s="7" t="s">
        <v>11759</v>
      </c>
      <c r="F2655" s="7" t="s">
        <v>11760</v>
      </c>
      <c r="G2655" s="7" t="s">
        <v>9567</v>
      </c>
      <c r="H2655" s="7" t="s">
        <v>11761</v>
      </c>
      <c r="I2655" s="7">
        <v>22</v>
      </c>
      <c r="J2655" s="26">
        <v>135986</v>
      </c>
      <c r="K2655" s="9">
        <v>127403</v>
      </c>
      <c r="L2655" s="18">
        <f t="shared" si="41"/>
        <v>25480.600000000002</v>
      </c>
      <c r="M2655" s="9"/>
    </row>
    <row r="2656" spans="1:13" s="11" customFormat="1" x14ac:dyDescent="0.25">
      <c r="A2656" s="6" t="s">
        <v>11757</v>
      </c>
      <c r="B2656" s="6" t="s">
        <v>2669</v>
      </c>
      <c r="C2656" s="6" t="s">
        <v>11796</v>
      </c>
      <c r="D2656" s="7" t="s">
        <v>11758</v>
      </c>
      <c r="E2656" s="7" t="s">
        <v>11759</v>
      </c>
      <c r="F2656" s="7" t="s">
        <v>11760</v>
      </c>
      <c r="G2656" s="7" t="s">
        <v>9567</v>
      </c>
      <c r="H2656" s="7" t="s">
        <v>11761</v>
      </c>
      <c r="I2656" s="7">
        <v>24</v>
      </c>
      <c r="J2656" s="26">
        <v>155945</v>
      </c>
      <c r="K2656" s="9">
        <v>146102</v>
      </c>
      <c r="L2656" s="18">
        <f t="shared" si="41"/>
        <v>29220.400000000001</v>
      </c>
      <c r="M2656" s="9"/>
    </row>
    <row r="2657" spans="1:13" s="11" customFormat="1" x14ac:dyDescent="0.25">
      <c r="A2657" s="6" t="s">
        <v>11757</v>
      </c>
      <c r="B2657" s="6" t="s">
        <v>2670</v>
      </c>
      <c r="C2657" s="6" t="s">
        <v>11797</v>
      </c>
      <c r="D2657" s="7" t="s">
        <v>11758</v>
      </c>
      <c r="E2657" s="7" t="s">
        <v>11759</v>
      </c>
      <c r="F2657" s="7" t="s">
        <v>11760</v>
      </c>
      <c r="G2657" s="7" t="s">
        <v>9567</v>
      </c>
      <c r="H2657" s="7" t="s">
        <v>11761</v>
      </c>
      <c r="I2657" s="7">
        <v>27</v>
      </c>
      <c r="J2657" s="26">
        <v>174128</v>
      </c>
      <c r="K2657" s="9">
        <v>163137</v>
      </c>
      <c r="L2657" s="18">
        <f t="shared" si="41"/>
        <v>32627.4</v>
      </c>
      <c r="M2657" s="9"/>
    </row>
    <row r="2658" spans="1:13" s="11" customFormat="1" x14ac:dyDescent="0.25">
      <c r="A2658" s="6" t="s">
        <v>11757</v>
      </c>
      <c r="B2658" s="6" t="s">
        <v>2671</v>
      </c>
      <c r="C2658" s="6" t="s">
        <v>11798</v>
      </c>
      <c r="D2658" s="7" t="s">
        <v>11758</v>
      </c>
      <c r="E2658" s="7" t="s">
        <v>11759</v>
      </c>
      <c r="F2658" s="7" t="s">
        <v>11760</v>
      </c>
      <c r="G2658" s="7" t="s">
        <v>9567</v>
      </c>
      <c r="H2658" s="7" t="s">
        <v>11761</v>
      </c>
      <c r="I2658" s="7">
        <v>27</v>
      </c>
      <c r="J2658" s="26">
        <v>146659</v>
      </c>
      <c r="K2658" s="9">
        <v>137402</v>
      </c>
      <c r="L2658" s="18">
        <f t="shared" si="41"/>
        <v>27480.400000000001</v>
      </c>
      <c r="M2658" s="9"/>
    </row>
    <row r="2659" spans="1:13" s="11" customFormat="1" x14ac:dyDescent="0.25">
      <c r="A2659" s="6" t="s">
        <v>11757</v>
      </c>
      <c r="B2659" s="6" t="s">
        <v>2672</v>
      </c>
      <c r="C2659" s="6" t="s">
        <v>11799</v>
      </c>
      <c r="D2659" s="7" t="s">
        <v>11758</v>
      </c>
      <c r="E2659" s="7" t="s">
        <v>11759</v>
      </c>
      <c r="F2659" s="7" t="s">
        <v>11760</v>
      </c>
      <c r="G2659" s="7" t="s">
        <v>9567</v>
      </c>
      <c r="H2659" s="7" t="s">
        <v>11761</v>
      </c>
      <c r="I2659" s="7">
        <v>42</v>
      </c>
      <c r="J2659" s="26">
        <v>182051</v>
      </c>
      <c r="K2659" s="9">
        <v>170560</v>
      </c>
      <c r="L2659" s="18">
        <f t="shared" si="41"/>
        <v>34112</v>
      </c>
      <c r="M2659" s="9"/>
    </row>
    <row r="2660" spans="1:13" s="11" customFormat="1" x14ac:dyDescent="0.25">
      <c r="A2660" s="6" t="s">
        <v>11757</v>
      </c>
      <c r="B2660" s="6" t="s">
        <v>2673</v>
      </c>
      <c r="C2660" s="6" t="s">
        <v>11800</v>
      </c>
      <c r="D2660" s="7" t="s">
        <v>11758</v>
      </c>
      <c r="E2660" s="7" t="s">
        <v>11759</v>
      </c>
      <c r="F2660" s="7" t="s">
        <v>11760</v>
      </c>
      <c r="G2660" s="7" t="s">
        <v>9567</v>
      </c>
      <c r="H2660" s="7" t="s">
        <v>11761</v>
      </c>
      <c r="I2660" s="7">
        <v>25</v>
      </c>
      <c r="J2660" s="26">
        <v>164953</v>
      </c>
      <c r="K2660" s="9">
        <v>154541</v>
      </c>
      <c r="L2660" s="18">
        <f t="shared" si="41"/>
        <v>30908.2</v>
      </c>
      <c r="M2660" s="9"/>
    </row>
    <row r="2661" spans="1:13" s="11" customFormat="1" x14ac:dyDescent="0.25">
      <c r="A2661" s="6" t="s">
        <v>11757</v>
      </c>
      <c r="B2661" s="6" t="s">
        <v>2674</v>
      </c>
      <c r="C2661" s="6" t="s">
        <v>11801</v>
      </c>
      <c r="D2661" s="7" t="s">
        <v>11758</v>
      </c>
      <c r="E2661" s="7" t="s">
        <v>11759</v>
      </c>
      <c r="F2661" s="7" t="s">
        <v>11760</v>
      </c>
      <c r="G2661" s="7" t="s">
        <v>9567</v>
      </c>
      <c r="H2661" s="7" t="s">
        <v>11761</v>
      </c>
      <c r="I2661" s="7">
        <v>41</v>
      </c>
      <c r="J2661" s="26">
        <v>184015</v>
      </c>
      <c r="K2661" s="9">
        <v>172400</v>
      </c>
      <c r="L2661" s="18">
        <f t="shared" si="41"/>
        <v>34480</v>
      </c>
      <c r="M2661" s="9"/>
    </row>
    <row r="2662" spans="1:13" s="11" customFormat="1" x14ac:dyDescent="0.25">
      <c r="A2662" s="6" t="s">
        <v>11803</v>
      </c>
      <c r="B2662" s="6" t="s">
        <v>2675</v>
      </c>
      <c r="C2662" s="6" t="s">
        <v>11802</v>
      </c>
      <c r="D2662" s="7" t="s">
        <v>11758</v>
      </c>
      <c r="E2662" s="7" t="s">
        <v>11759</v>
      </c>
      <c r="F2662" s="7" t="s">
        <v>11760</v>
      </c>
      <c r="G2662" s="7" t="s">
        <v>9567</v>
      </c>
      <c r="H2662" s="7" t="s">
        <v>11804</v>
      </c>
      <c r="I2662" s="7">
        <v>79</v>
      </c>
      <c r="J2662" s="26">
        <v>206972</v>
      </c>
      <c r="K2662" s="9">
        <v>193908</v>
      </c>
      <c r="L2662" s="18">
        <f t="shared" si="41"/>
        <v>38781.599999999999</v>
      </c>
      <c r="M2662" s="9"/>
    </row>
    <row r="2663" spans="1:13" s="11" customFormat="1" x14ac:dyDescent="0.25">
      <c r="A2663" s="6" t="s">
        <v>11803</v>
      </c>
      <c r="B2663" s="6" t="s">
        <v>2676</v>
      </c>
      <c r="C2663" s="6" t="s">
        <v>11805</v>
      </c>
      <c r="D2663" s="7" t="s">
        <v>11758</v>
      </c>
      <c r="E2663" s="7" t="s">
        <v>11759</v>
      </c>
      <c r="F2663" s="7" t="s">
        <v>11760</v>
      </c>
      <c r="G2663" s="7" t="s">
        <v>9567</v>
      </c>
      <c r="H2663" s="7" t="s">
        <v>11804</v>
      </c>
      <c r="I2663" s="7">
        <v>119</v>
      </c>
      <c r="J2663" s="26">
        <v>268051</v>
      </c>
      <c r="K2663" s="9">
        <v>251132</v>
      </c>
      <c r="L2663" s="18">
        <f t="shared" si="41"/>
        <v>50226.400000000001</v>
      </c>
      <c r="M2663" s="9"/>
    </row>
    <row r="2664" spans="1:13" s="11" customFormat="1" x14ac:dyDescent="0.25">
      <c r="A2664" s="6" t="s">
        <v>11803</v>
      </c>
      <c r="B2664" s="6" t="s">
        <v>2677</v>
      </c>
      <c r="C2664" s="6" t="s">
        <v>11806</v>
      </c>
      <c r="D2664" s="7" t="s">
        <v>11758</v>
      </c>
      <c r="E2664" s="7" t="s">
        <v>11759</v>
      </c>
      <c r="F2664" s="7" t="s">
        <v>11760</v>
      </c>
      <c r="G2664" s="7" t="s">
        <v>9567</v>
      </c>
      <c r="H2664" s="7" t="s">
        <v>11804</v>
      </c>
      <c r="I2664" s="7">
        <v>135</v>
      </c>
      <c r="J2664" s="26">
        <v>289715</v>
      </c>
      <c r="K2664" s="9">
        <v>271429</v>
      </c>
      <c r="L2664" s="18">
        <f t="shared" si="41"/>
        <v>54285.8</v>
      </c>
      <c r="M2664" s="9"/>
    </row>
    <row r="2665" spans="1:13" s="11" customFormat="1" x14ac:dyDescent="0.25">
      <c r="A2665" s="6" t="s">
        <v>11808</v>
      </c>
      <c r="B2665" s="6" t="s">
        <v>2678</v>
      </c>
      <c r="C2665" s="6" t="s">
        <v>11807</v>
      </c>
      <c r="D2665" s="7" t="s">
        <v>11758</v>
      </c>
      <c r="E2665" s="7" t="s">
        <v>11759</v>
      </c>
      <c r="F2665" s="7" t="s">
        <v>11760</v>
      </c>
      <c r="G2665" s="7" t="s">
        <v>9567</v>
      </c>
      <c r="H2665" s="7" t="s">
        <v>11809</v>
      </c>
      <c r="I2665" s="7">
        <v>300</v>
      </c>
      <c r="J2665" s="26">
        <v>1593799</v>
      </c>
      <c r="K2665" s="9">
        <v>1493200</v>
      </c>
      <c r="L2665" s="18">
        <f t="shared" si="41"/>
        <v>298640</v>
      </c>
      <c r="M2665" s="9"/>
    </row>
    <row r="2666" spans="1:13" s="11" customFormat="1" x14ac:dyDescent="0.25">
      <c r="A2666" s="6" t="s">
        <v>11808</v>
      </c>
      <c r="B2666" s="6" t="s">
        <v>2679</v>
      </c>
      <c r="C2666" s="6" t="s">
        <v>11810</v>
      </c>
      <c r="D2666" s="7" t="s">
        <v>11758</v>
      </c>
      <c r="E2666" s="7" t="s">
        <v>11759</v>
      </c>
      <c r="F2666" s="7" t="s">
        <v>11760</v>
      </c>
      <c r="G2666" s="7" t="s">
        <v>9567</v>
      </c>
      <c r="H2666" s="7" t="s">
        <v>11809</v>
      </c>
      <c r="I2666" s="7">
        <v>150</v>
      </c>
      <c r="J2666" s="26">
        <v>609725</v>
      </c>
      <c r="K2666" s="9">
        <v>571240</v>
      </c>
      <c r="L2666" s="18">
        <f t="shared" si="41"/>
        <v>114248</v>
      </c>
      <c r="M2666" s="9"/>
    </row>
    <row r="2667" spans="1:13" s="11" customFormat="1" x14ac:dyDescent="0.25">
      <c r="A2667" s="6" t="s">
        <v>11812</v>
      </c>
      <c r="B2667" s="6" t="s">
        <v>2680</v>
      </c>
      <c r="C2667" s="6" t="s">
        <v>11811</v>
      </c>
      <c r="D2667" s="7" t="s">
        <v>11758</v>
      </c>
      <c r="E2667" s="7" t="s">
        <v>11759</v>
      </c>
      <c r="F2667" s="7" t="s">
        <v>11760</v>
      </c>
      <c r="G2667" s="7" t="s">
        <v>9567</v>
      </c>
      <c r="H2667" s="7" t="s">
        <v>11813</v>
      </c>
      <c r="I2667" s="7">
        <v>234</v>
      </c>
      <c r="J2667" s="26">
        <v>892876</v>
      </c>
      <c r="K2667" s="9">
        <v>836519</v>
      </c>
      <c r="L2667" s="18">
        <f t="shared" si="41"/>
        <v>167303.80000000002</v>
      </c>
      <c r="M2667" s="9"/>
    </row>
    <row r="2668" spans="1:13" s="11" customFormat="1" x14ac:dyDescent="0.25">
      <c r="A2668" s="6" t="s">
        <v>11812</v>
      </c>
      <c r="B2668" s="6" t="s">
        <v>2681</v>
      </c>
      <c r="C2668" s="6" t="s">
        <v>11814</v>
      </c>
      <c r="D2668" s="7" t="s">
        <v>11758</v>
      </c>
      <c r="E2668" s="7" t="s">
        <v>11759</v>
      </c>
      <c r="F2668" s="7" t="s">
        <v>11760</v>
      </c>
      <c r="G2668" s="7" t="s">
        <v>9567</v>
      </c>
      <c r="H2668" s="7" t="s">
        <v>11813</v>
      </c>
      <c r="I2668" s="7">
        <v>208</v>
      </c>
      <c r="J2668" s="26">
        <v>856010</v>
      </c>
      <c r="K2668" s="9">
        <v>801980</v>
      </c>
      <c r="L2668" s="18">
        <f t="shared" si="41"/>
        <v>160396</v>
      </c>
      <c r="M2668" s="9"/>
    </row>
    <row r="2669" spans="1:13" s="11" customFormat="1" x14ac:dyDescent="0.25">
      <c r="A2669" s="6" t="s">
        <v>11816</v>
      </c>
      <c r="B2669" s="6" t="s">
        <v>2682</v>
      </c>
      <c r="C2669" s="6" t="s">
        <v>11815</v>
      </c>
      <c r="D2669" s="7" t="s">
        <v>11758</v>
      </c>
      <c r="E2669" s="7" t="s">
        <v>11759</v>
      </c>
      <c r="F2669" s="7" t="s">
        <v>11760</v>
      </c>
      <c r="G2669" s="7" t="s">
        <v>9567</v>
      </c>
      <c r="H2669" s="7" t="s">
        <v>11817</v>
      </c>
      <c r="I2669" s="7">
        <v>137</v>
      </c>
      <c r="J2669" s="26">
        <v>395746</v>
      </c>
      <c r="K2669" s="9">
        <v>370767</v>
      </c>
      <c r="L2669" s="18">
        <f t="shared" si="41"/>
        <v>74153.400000000009</v>
      </c>
      <c r="M2669" s="9"/>
    </row>
    <row r="2670" spans="1:13" s="10" customFormat="1" x14ac:dyDescent="0.25">
      <c r="A2670" s="6" t="s">
        <v>11816</v>
      </c>
      <c r="B2670" s="6" t="s">
        <v>2683</v>
      </c>
      <c r="C2670" s="6" t="s">
        <v>11818</v>
      </c>
      <c r="D2670" s="7" t="s">
        <v>11758</v>
      </c>
      <c r="E2670" s="7" t="s">
        <v>11759</v>
      </c>
      <c r="F2670" s="7" t="s">
        <v>11760</v>
      </c>
      <c r="G2670" s="7" t="s">
        <v>9567</v>
      </c>
      <c r="H2670" s="7" t="s">
        <v>11817</v>
      </c>
      <c r="I2670" s="7">
        <v>110</v>
      </c>
      <c r="J2670" s="26">
        <v>267247</v>
      </c>
      <c r="K2670" s="9">
        <v>250379</v>
      </c>
      <c r="L2670" s="18">
        <f t="shared" si="41"/>
        <v>50075.8</v>
      </c>
      <c r="M2670" s="9"/>
    </row>
    <row r="2671" spans="1:13" s="10" customFormat="1" x14ac:dyDescent="0.25">
      <c r="A2671" s="6" t="s">
        <v>11816</v>
      </c>
      <c r="B2671" s="6" t="s">
        <v>2684</v>
      </c>
      <c r="C2671" s="6" t="s">
        <v>11819</v>
      </c>
      <c r="D2671" s="7" t="s">
        <v>11758</v>
      </c>
      <c r="E2671" s="7" t="s">
        <v>11759</v>
      </c>
      <c r="F2671" s="7" t="s">
        <v>11760</v>
      </c>
      <c r="G2671" s="7" t="s">
        <v>9567</v>
      </c>
      <c r="H2671" s="7" t="s">
        <v>11817</v>
      </c>
      <c r="I2671" s="7">
        <v>122</v>
      </c>
      <c r="J2671" s="26">
        <v>344304</v>
      </c>
      <c r="K2671" s="9">
        <v>322572</v>
      </c>
      <c r="L2671" s="18">
        <f t="shared" si="41"/>
        <v>64514.400000000001</v>
      </c>
      <c r="M2671" s="9"/>
    </row>
    <row r="2672" spans="1:13" s="10" customFormat="1" x14ac:dyDescent="0.25">
      <c r="A2672" s="6" t="s">
        <v>11816</v>
      </c>
      <c r="B2672" s="6" t="s">
        <v>2685</v>
      </c>
      <c r="C2672" s="6" t="s">
        <v>11820</v>
      </c>
      <c r="D2672" s="7" t="s">
        <v>11758</v>
      </c>
      <c r="E2672" s="7" t="s">
        <v>11759</v>
      </c>
      <c r="F2672" s="7" t="s">
        <v>11760</v>
      </c>
      <c r="G2672" s="7" t="s">
        <v>9567</v>
      </c>
      <c r="H2672" s="7" t="s">
        <v>11817</v>
      </c>
      <c r="I2672" s="7">
        <v>89</v>
      </c>
      <c r="J2672" s="26">
        <v>268977</v>
      </c>
      <c r="K2672" s="9">
        <v>251999</v>
      </c>
      <c r="L2672" s="18">
        <f t="shared" si="41"/>
        <v>50399.8</v>
      </c>
      <c r="M2672" s="9"/>
    </row>
    <row r="2673" spans="1:13" s="10" customFormat="1" x14ac:dyDescent="0.25">
      <c r="A2673" s="6" t="s">
        <v>11816</v>
      </c>
      <c r="B2673" s="6" t="s">
        <v>2686</v>
      </c>
      <c r="C2673" s="6" t="s">
        <v>11821</v>
      </c>
      <c r="D2673" s="7" t="s">
        <v>11758</v>
      </c>
      <c r="E2673" s="7" t="s">
        <v>11759</v>
      </c>
      <c r="F2673" s="7" t="s">
        <v>11760</v>
      </c>
      <c r="G2673" s="7" t="s">
        <v>9567</v>
      </c>
      <c r="H2673" s="7" t="s">
        <v>11817</v>
      </c>
      <c r="I2673" s="7">
        <v>92</v>
      </c>
      <c r="J2673" s="26">
        <v>492838</v>
      </c>
      <c r="K2673" s="9">
        <v>461731</v>
      </c>
      <c r="L2673" s="18">
        <f t="shared" si="41"/>
        <v>92346.200000000012</v>
      </c>
      <c r="M2673" s="9"/>
    </row>
    <row r="2674" spans="1:13" s="10" customFormat="1" x14ac:dyDescent="0.25">
      <c r="A2674" s="6" t="s">
        <v>11816</v>
      </c>
      <c r="B2674" s="6" t="s">
        <v>2687</v>
      </c>
      <c r="C2674" s="6" t="s">
        <v>11822</v>
      </c>
      <c r="D2674" s="7" t="s">
        <v>11758</v>
      </c>
      <c r="E2674" s="7" t="s">
        <v>11759</v>
      </c>
      <c r="F2674" s="7" t="s">
        <v>11760</v>
      </c>
      <c r="G2674" s="7" t="s">
        <v>9567</v>
      </c>
      <c r="H2674" s="7" t="s">
        <v>11817</v>
      </c>
      <c r="I2674" s="7">
        <v>81</v>
      </c>
      <c r="J2674" s="26">
        <v>329571</v>
      </c>
      <c r="K2674" s="9">
        <v>308769</v>
      </c>
      <c r="L2674" s="18">
        <f t="shared" si="41"/>
        <v>61753.8</v>
      </c>
      <c r="M2674" s="9"/>
    </row>
    <row r="2675" spans="1:13" s="10" customFormat="1" x14ac:dyDescent="0.25">
      <c r="A2675" s="6" t="s">
        <v>11824</v>
      </c>
      <c r="B2675" s="6" t="s">
        <v>2688</v>
      </c>
      <c r="C2675" s="6" t="s">
        <v>11823</v>
      </c>
      <c r="D2675" s="7" t="s">
        <v>11758</v>
      </c>
      <c r="E2675" s="7" t="s">
        <v>11759</v>
      </c>
      <c r="F2675" s="7" t="s">
        <v>11760</v>
      </c>
      <c r="G2675" s="7" t="s">
        <v>9567</v>
      </c>
      <c r="H2675" s="7" t="s">
        <v>11825</v>
      </c>
      <c r="I2675" s="7">
        <v>300</v>
      </c>
      <c r="J2675" s="26">
        <v>1715219</v>
      </c>
      <c r="K2675" s="9">
        <v>1606956</v>
      </c>
      <c r="L2675" s="18">
        <f t="shared" si="41"/>
        <v>321391.2</v>
      </c>
      <c r="M2675" s="9"/>
    </row>
    <row r="2676" spans="1:13" s="10" customFormat="1" x14ac:dyDescent="0.25">
      <c r="A2676" s="6" t="s">
        <v>11827</v>
      </c>
      <c r="B2676" s="6" t="s">
        <v>2689</v>
      </c>
      <c r="C2676" s="6" t="s">
        <v>11826</v>
      </c>
      <c r="D2676" s="7" t="s">
        <v>11758</v>
      </c>
      <c r="E2676" s="7" t="s">
        <v>11759</v>
      </c>
      <c r="F2676" s="7" t="s">
        <v>11760</v>
      </c>
      <c r="G2676" s="7" t="s">
        <v>9567</v>
      </c>
      <c r="H2676" s="7" t="s">
        <v>11828</v>
      </c>
      <c r="I2676" s="7">
        <v>195</v>
      </c>
      <c r="J2676" s="26">
        <v>713089</v>
      </c>
      <c r="K2676" s="9">
        <v>668080</v>
      </c>
      <c r="L2676" s="18">
        <f t="shared" si="41"/>
        <v>133616</v>
      </c>
      <c r="M2676" s="9"/>
    </row>
    <row r="2677" spans="1:13" s="10" customFormat="1" x14ac:dyDescent="0.25">
      <c r="A2677" s="6" t="s">
        <v>11827</v>
      </c>
      <c r="B2677" s="6" t="s">
        <v>2690</v>
      </c>
      <c r="C2677" s="6" t="s">
        <v>11829</v>
      </c>
      <c r="D2677" s="7" t="s">
        <v>11758</v>
      </c>
      <c r="E2677" s="7" t="s">
        <v>11759</v>
      </c>
      <c r="F2677" s="7" t="s">
        <v>11760</v>
      </c>
      <c r="G2677" s="7" t="s">
        <v>9567</v>
      </c>
      <c r="H2677" s="7" t="s">
        <v>11828</v>
      </c>
      <c r="I2677" s="7">
        <v>96</v>
      </c>
      <c r="J2677" s="26">
        <v>553284</v>
      </c>
      <c r="K2677" s="9">
        <v>518361</v>
      </c>
      <c r="L2677" s="18">
        <f t="shared" si="41"/>
        <v>103672.20000000001</v>
      </c>
      <c r="M2677" s="9"/>
    </row>
    <row r="2678" spans="1:13" s="10" customFormat="1" x14ac:dyDescent="0.25">
      <c r="A2678" s="6" t="s">
        <v>11827</v>
      </c>
      <c r="B2678" s="6" t="s">
        <v>2691</v>
      </c>
      <c r="C2678" s="6" t="s">
        <v>11830</v>
      </c>
      <c r="D2678" s="7" t="s">
        <v>11758</v>
      </c>
      <c r="E2678" s="7" t="s">
        <v>11759</v>
      </c>
      <c r="F2678" s="7" t="s">
        <v>11760</v>
      </c>
      <c r="G2678" s="7" t="s">
        <v>9567</v>
      </c>
      <c r="H2678" s="7" t="s">
        <v>11828</v>
      </c>
      <c r="I2678" s="7">
        <v>192</v>
      </c>
      <c r="J2678" s="26">
        <v>840176</v>
      </c>
      <c r="K2678" s="9">
        <v>787145</v>
      </c>
      <c r="L2678" s="18">
        <f t="shared" si="41"/>
        <v>157429</v>
      </c>
      <c r="M2678" s="9"/>
    </row>
    <row r="2679" spans="1:13" s="10" customFormat="1" x14ac:dyDescent="0.25">
      <c r="A2679" s="6" t="s">
        <v>11827</v>
      </c>
      <c r="B2679" s="6" t="s">
        <v>2692</v>
      </c>
      <c r="C2679" s="6" t="s">
        <v>11831</v>
      </c>
      <c r="D2679" s="7" t="s">
        <v>11758</v>
      </c>
      <c r="E2679" s="7" t="s">
        <v>11759</v>
      </c>
      <c r="F2679" s="7" t="s">
        <v>11760</v>
      </c>
      <c r="G2679" s="7" t="s">
        <v>9567</v>
      </c>
      <c r="H2679" s="7" t="s">
        <v>11828</v>
      </c>
      <c r="I2679" s="7">
        <v>180</v>
      </c>
      <c r="J2679" s="26">
        <v>804710</v>
      </c>
      <c r="K2679" s="9">
        <v>753918</v>
      </c>
      <c r="L2679" s="18">
        <f t="shared" si="41"/>
        <v>150783.6</v>
      </c>
      <c r="M2679" s="9"/>
    </row>
    <row r="2680" spans="1:13" s="10" customFormat="1" x14ac:dyDescent="0.25">
      <c r="A2680" s="6" t="s">
        <v>11827</v>
      </c>
      <c r="B2680" s="6" t="s">
        <v>2693</v>
      </c>
      <c r="C2680" s="6" t="s">
        <v>11832</v>
      </c>
      <c r="D2680" s="7" t="s">
        <v>11758</v>
      </c>
      <c r="E2680" s="7" t="s">
        <v>11759</v>
      </c>
      <c r="F2680" s="7" t="s">
        <v>11760</v>
      </c>
      <c r="G2680" s="7" t="s">
        <v>9567</v>
      </c>
      <c r="H2680" s="7" t="s">
        <v>11828</v>
      </c>
      <c r="I2680" s="7">
        <v>90</v>
      </c>
      <c r="J2680" s="26">
        <v>308737</v>
      </c>
      <c r="K2680" s="9">
        <v>289250</v>
      </c>
      <c r="L2680" s="18">
        <f t="shared" si="41"/>
        <v>57850</v>
      </c>
      <c r="M2680" s="9"/>
    </row>
    <row r="2681" spans="1:13" s="10" customFormat="1" x14ac:dyDescent="0.25">
      <c r="A2681" s="6" t="s">
        <v>11827</v>
      </c>
      <c r="B2681" s="6" t="s">
        <v>2694</v>
      </c>
      <c r="C2681" s="6" t="s">
        <v>11833</v>
      </c>
      <c r="D2681" s="7" t="s">
        <v>11758</v>
      </c>
      <c r="E2681" s="7" t="s">
        <v>11759</v>
      </c>
      <c r="F2681" s="7" t="s">
        <v>11760</v>
      </c>
      <c r="G2681" s="7" t="s">
        <v>9567</v>
      </c>
      <c r="H2681" s="7" t="s">
        <v>11828</v>
      </c>
      <c r="I2681" s="7">
        <v>68</v>
      </c>
      <c r="J2681" s="26">
        <v>345427</v>
      </c>
      <c r="K2681" s="9">
        <v>323624</v>
      </c>
      <c r="L2681" s="18">
        <f t="shared" si="41"/>
        <v>64724.800000000003</v>
      </c>
      <c r="M2681" s="9"/>
    </row>
    <row r="2682" spans="1:13" s="10" customFormat="1" x14ac:dyDescent="0.25">
      <c r="A2682" s="6" t="s">
        <v>11827</v>
      </c>
      <c r="B2682" s="6" t="s">
        <v>2695</v>
      </c>
      <c r="C2682" s="6" t="s">
        <v>11834</v>
      </c>
      <c r="D2682" s="7" t="s">
        <v>11758</v>
      </c>
      <c r="E2682" s="7" t="s">
        <v>11759</v>
      </c>
      <c r="F2682" s="7" t="s">
        <v>11760</v>
      </c>
      <c r="G2682" s="7" t="s">
        <v>9567</v>
      </c>
      <c r="H2682" s="7" t="s">
        <v>11828</v>
      </c>
      <c r="I2682" s="7">
        <v>110</v>
      </c>
      <c r="J2682" s="26">
        <v>273756</v>
      </c>
      <c r="K2682" s="9">
        <v>256477</v>
      </c>
      <c r="L2682" s="18">
        <f t="shared" si="41"/>
        <v>51295.4</v>
      </c>
      <c r="M2682" s="9"/>
    </row>
    <row r="2683" spans="1:13" s="11" customFormat="1" x14ac:dyDescent="0.25">
      <c r="A2683" s="6" t="s">
        <v>11827</v>
      </c>
      <c r="B2683" s="6" t="s">
        <v>2696</v>
      </c>
      <c r="C2683" s="6" t="s">
        <v>11835</v>
      </c>
      <c r="D2683" s="7" t="s">
        <v>11758</v>
      </c>
      <c r="E2683" s="7" t="s">
        <v>11759</v>
      </c>
      <c r="F2683" s="7" t="s">
        <v>11760</v>
      </c>
      <c r="G2683" s="7" t="s">
        <v>9567</v>
      </c>
      <c r="H2683" s="7" t="s">
        <v>11828</v>
      </c>
      <c r="I2683" s="7">
        <v>93</v>
      </c>
      <c r="J2683" s="26">
        <v>527375</v>
      </c>
      <c r="K2683" s="9">
        <v>494088</v>
      </c>
      <c r="L2683" s="18">
        <f t="shared" si="41"/>
        <v>98817.600000000006</v>
      </c>
      <c r="M2683" s="9"/>
    </row>
    <row r="2684" spans="1:13" s="11" customFormat="1" x14ac:dyDescent="0.25">
      <c r="A2684" s="6" t="s">
        <v>11827</v>
      </c>
      <c r="B2684" s="6" t="s">
        <v>2697</v>
      </c>
      <c r="C2684" s="6" t="s">
        <v>11836</v>
      </c>
      <c r="D2684" s="7" t="s">
        <v>11758</v>
      </c>
      <c r="E2684" s="7" t="s">
        <v>11759</v>
      </c>
      <c r="F2684" s="7" t="s">
        <v>11760</v>
      </c>
      <c r="G2684" s="7" t="s">
        <v>9567</v>
      </c>
      <c r="H2684" s="7" t="s">
        <v>11828</v>
      </c>
      <c r="I2684" s="7">
        <v>159</v>
      </c>
      <c r="J2684" s="26">
        <v>468749</v>
      </c>
      <c r="K2684" s="9">
        <v>439162</v>
      </c>
      <c r="L2684" s="18">
        <f t="shared" si="41"/>
        <v>87832.400000000009</v>
      </c>
      <c r="M2684" s="9"/>
    </row>
    <row r="2685" spans="1:13" s="11" customFormat="1" x14ac:dyDescent="0.25">
      <c r="A2685" s="6" t="s">
        <v>11838</v>
      </c>
      <c r="B2685" s="6" t="s">
        <v>2698</v>
      </c>
      <c r="C2685" s="6" t="s">
        <v>11837</v>
      </c>
      <c r="D2685" s="7" t="s">
        <v>11839</v>
      </c>
      <c r="E2685" s="7" t="s">
        <v>11840</v>
      </c>
      <c r="F2685" s="7" t="s">
        <v>11760</v>
      </c>
      <c r="G2685" s="7" t="s">
        <v>9567</v>
      </c>
      <c r="H2685" s="7" t="s">
        <v>11841</v>
      </c>
      <c r="I2685" s="7">
        <v>141</v>
      </c>
      <c r="J2685" s="26">
        <v>479129</v>
      </c>
      <c r="K2685" s="9">
        <v>448887</v>
      </c>
      <c r="L2685" s="18">
        <f t="shared" si="41"/>
        <v>89777.400000000009</v>
      </c>
      <c r="M2685" s="9"/>
    </row>
    <row r="2686" spans="1:13" s="11" customFormat="1" x14ac:dyDescent="0.25">
      <c r="A2686" s="6" t="s">
        <v>11838</v>
      </c>
      <c r="B2686" s="6" t="s">
        <v>2699</v>
      </c>
      <c r="C2686" s="6" t="s">
        <v>11842</v>
      </c>
      <c r="D2686" s="7" t="s">
        <v>11839</v>
      </c>
      <c r="E2686" s="7" t="s">
        <v>11840</v>
      </c>
      <c r="F2686" s="7" t="s">
        <v>11760</v>
      </c>
      <c r="G2686" s="7" t="s">
        <v>9567</v>
      </c>
      <c r="H2686" s="7" t="s">
        <v>11841</v>
      </c>
      <c r="I2686" s="7">
        <v>135</v>
      </c>
      <c r="J2686" s="26">
        <v>539322</v>
      </c>
      <c r="K2686" s="9">
        <v>505281</v>
      </c>
      <c r="L2686" s="18">
        <f t="shared" ref="L2686:L2747" si="42">K2686*20%</f>
        <v>101056.20000000001</v>
      </c>
      <c r="M2686" s="9"/>
    </row>
    <row r="2687" spans="1:13" s="11" customFormat="1" x14ac:dyDescent="0.25">
      <c r="A2687" s="6" t="s">
        <v>11838</v>
      </c>
      <c r="B2687" s="6" t="s">
        <v>2700</v>
      </c>
      <c r="C2687" s="6" t="s">
        <v>11843</v>
      </c>
      <c r="D2687" s="7" t="s">
        <v>11839</v>
      </c>
      <c r="E2687" s="7" t="s">
        <v>11840</v>
      </c>
      <c r="F2687" s="7" t="s">
        <v>11760</v>
      </c>
      <c r="G2687" s="7" t="s">
        <v>9567</v>
      </c>
      <c r="H2687" s="7" t="s">
        <v>11841</v>
      </c>
      <c r="I2687" s="7">
        <v>70</v>
      </c>
      <c r="J2687" s="26">
        <v>225358</v>
      </c>
      <c r="K2687" s="9">
        <v>211134</v>
      </c>
      <c r="L2687" s="18">
        <f t="shared" si="42"/>
        <v>42226.8</v>
      </c>
      <c r="M2687" s="9"/>
    </row>
    <row r="2688" spans="1:13" s="11" customFormat="1" x14ac:dyDescent="0.25">
      <c r="A2688" s="6" t="s">
        <v>11845</v>
      </c>
      <c r="B2688" s="6" t="s">
        <v>2701</v>
      </c>
      <c r="C2688" s="6" t="s">
        <v>11844</v>
      </c>
      <c r="D2688" s="7" t="s">
        <v>11758</v>
      </c>
      <c r="E2688" s="7" t="s">
        <v>11759</v>
      </c>
      <c r="F2688" s="7" t="s">
        <v>11760</v>
      </c>
      <c r="G2688" s="7" t="s">
        <v>9567</v>
      </c>
      <c r="H2688" s="7" t="s">
        <v>11846</v>
      </c>
      <c r="I2688" s="7">
        <v>148</v>
      </c>
      <c r="J2688" s="26">
        <v>290342</v>
      </c>
      <c r="K2688" s="9">
        <v>272016</v>
      </c>
      <c r="L2688" s="18">
        <f t="shared" si="42"/>
        <v>54403.200000000004</v>
      </c>
      <c r="M2688" s="9"/>
    </row>
    <row r="2689" spans="1:13" s="11" customFormat="1" x14ac:dyDescent="0.25">
      <c r="A2689" s="6" t="s">
        <v>11845</v>
      </c>
      <c r="B2689" s="6" t="s">
        <v>2702</v>
      </c>
      <c r="C2689" s="6" t="s">
        <v>11847</v>
      </c>
      <c r="D2689" s="7" t="s">
        <v>11758</v>
      </c>
      <c r="E2689" s="7" t="s">
        <v>11759</v>
      </c>
      <c r="F2689" s="7" t="s">
        <v>11760</v>
      </c>
      <c r="G2689" s="7" t="s">
        <v>9567</v>
      </c>
      <c r="H2689" s="7" t="s">
        <v>11846</v>
      </c>
      <c r="I2689" s="7">
        <v>145</v>
      </c>
      <c r="J2689" s="26">
        <v>451240</v>
      </c>
      <c r="K2689" s="9">
        <v>422758</v>
      </c>
      <c r="L2689" s="18">
        <f t="shared" si="42"/>
        <v>84551.6</v>
      </c>
      <c r="M2689" s="9"/>
    </row>
    <row r="2690" spans="1:13" s="11" customFormat="1" x14ac:dyDescent="0.25">
      <c r="A2690" s="6" t="s">
        <v>11849</v>
      </c>
      <c r="B2690" s="6" t="s">
        <v>2703</v>
      </c>
      <c r="C2690" s="6" t="s">
        <v>11848</v>
      </c>
      <c r="D2690" s="7" t="s">
        <v>11839</v>
      </c>
      <c r="E2690" s="7" t="s">
        <v>11840</v>
      </c>
      <c r="F2690" s="7" t="s">
        <v>11760</v>
      </c>
      <c r="G2690" s="7" t="s">
        <v>9567</v>
      </c>
      <c r="H2690" s="7" t="s">
        <v>11850</v>
      </c>
      <c r="I2690" s="7">
        <v>89</v>
      </c>
      <c r="J2690" s="26">
        <v>158149</v>
      </c>
      <c r="K2690" s="9">
        <v>148167</v>
      </c>
      <c r="L2690" s="18">
        <f t="shared" si="42"/>
        <v>29633.4</v>
      </c>
      <c r="M2690" s="9"/>
    </row>
    <row r="2691" spans="1:13" s="11" customFormat="1" x14ac:dyDescent="0.25">
      <c r="A2691" s="6" t="s">
        <v>11852</v>
      </c>
      <c r="B2691" s="6" t="s">
        <v>2704</v>
      </c>
      <c r="C2691" s="6" t="s">
        <v>11851</v>
      </c>
      <c r="D2691" s="7" t="s">
        <v>11839</v>
      </c>
      <c r="E2691" s="7" t="s">
        <v>11840</v>
      </c>
      <c r="F2691" s="7" t="s">
        <v>11760</v>
      </c>
      <c r="G2691" s="7" t="s">
        <v>9567</v>
      </c>
      <c r="H2691" s="7" t="s">
        <v>11853</v>
      </c>
      <c r="I2691" s="7">
        <v>102</v>
      </c>
      <c r="J2691" s="26">
        <v>162492</v>
      </c>
      <c r="K2691" s="9">
        <v>152236</v>
      </c>
      <c r="L2691" s="18">
        <f t="shared" si="42"/>
        <v>30447.200000000001</v>
      </c>
      <c r="M2691" s="9"/>
    </row>
    <row r="2692" spans="1:13" s="11" customFormat="1" x14ac:dyDescent="0.25">
      <c r="A2692" s="6" t="s">
        <v>11855</v>
      </c>
      <c r="B2692" s="6" t="s">
        <v>2705</v>
      </c>
      <c r="C2692" s="6" t="s">
        <v>11854</v>
      </c>
      <c r="D2692" s="7" t="s">
        <v>11839</v>
      </c>
      <c r="E2692" s="7" t="s">
        <v>11840</v>
      </c>
      <c r="F2692" s="7" t="s">
        <v>11760</v>
      </c>
      <c r="G2692" s="7" t="s">
        <v>9567</v>
      </c>
      <c r="H2692" s="7" t="s">
        <v>11856</v>
      </c>
      <c r="I2692" s="7">
        <v>220</v>
      </c>
      <c r="J2692" s="26">
        <v>699238</v>
      </c>
      <c r="K2692" s="9">
        <v>655103</v>
      </c>
      <c r="L2692" s="18">
        <f t="shared" si="42"/>
        <v>131020.6</v>
      </c>
      <c r="M2692" s="9"/>
    </row>
    <row r="2693" spans="1:13" s="11" customFormat="1" x14ac:dyDescent="0.25">
      <c r="A2693" s="6" t="s">
        <v>11858</v>
      </c>
      <c r="B2693" s="6" t="s">
        <v>2706</v>
      </c>
      <c r="C2693" s="6" t="s">
        <v>11857</v>
      </c>
      <c r="D2693" s="7" t="s">
        <v>11839</v>
      </c>
      <c r="E2693" s="7" t="s">
        <v>11840</v>
      </c>
      <c r="F2693" s="7" t="s">
        <v>11760</v>
      </c>
      <c r="G2693" s="7" t="s">
        <v>9567</v>
      </c>
      <c r="H2693" s="7" t="s">
        <v>11859</v>
      </c>
      <c r="I2693" s="7">
        <v>30</v>
      </c>
      <c r="J2693" s="26">
        <v>40032</v>
      </c>
      <c r="K2693" s="9">
        <v>37505</v>
      </c>
      <c r="L2693" s="18">
        <f t="shared" si="42"/>
        <v>7501</v>
      </c>
      <c r="M2693" s="9"/>
    </row>
    <row r="2694" spans="1:13" s="11" customFormat="1" x14ac:dyDescent="0.25">
      <c r="A2694" s="6" t="s">
        <v>11861</v>
      </c>
      <c r="B2694" s="6" t="s">
        <v>2707</v>
      </c>
      <c r="C2694" s="6" t="s">
        <v>11860</v>
      </c>
      <c r="D2694" s="7" t="s">
        <v>11839</v>
      </c>
      <c r="E2694" s="7" t="s">
        <v>11840</v>
      </c>
      <c r="F2694" s="7" t="s">
        <v>11760</v>
      </c>
      <c r="G2694" s="7" t="s">
        <v>9567</v>
      </c>
      <c r="H2694" s="7" t="s">
        <v>11862</v>
      </c>
      <c r="I2694" s="7">
        <v>50</v>
      </c>
      <c r="J2694" s="26">
        <v>122361</v>
      </c>
      <c r="K2694" s="9">
        <v>114638</v>
      </c>
      <c r="L2694" s="18">
        <f t="shared" si="42"/>
        <v>22927.600000000002</v>
      </c>
      <c r="M2694" s="9"/>
    </row>
    <row r="2695" spans="1:13" s="11" customFormat="1" x14ac:dyDescent="0.25">
      <c r="A2695" s="6" t="s">
        <v>11864</v>
      </c>
      <c r="B2695" s="6" t="s">
        <v>2708</v>
      </c>
      <c r="C2695" s="6" t="s">
        <v>11863</v>
      </c>
      <c r="D2695" s="7" t="s">
        <v>11839</v>
      </c>
      <c r="E2695" s="7" t="s">
        <v>11840</v>
      </c>
      <c r="F2695" s="7" t="s">
        <v>11760</v>
      </c>
      <c r="G2695" s="7" t="s">
        <v>9567</v>
      </c>
      <c r="H2695" s="7" t="s">
        <v>11865</v>
      </c>
      <c r="I2695" s="7">
        <v>146</v>
      </c>
      <c r="J2695" s="26">
        <v>280162</v>
      </c>
      <c r="K2695" s="9">
        <v>262479</v>
      </c>
      <c r="L2695" s="18">
        <f t="shared" si="42"/>
        <v>52495.8</v>
      </c>
      <c r="M2695" s="9"/>
    </row>
    <row r="2696" spans="1:13" s="11" customFormat="1" x14ac:dyDescent="0.25">
      <c r="A2696" s="6" t="s">
        <v>11867</v>
      </c>
      <c r="B2696" s="6" t="s">
        <v>2709</v>
      </c>
      <c r="C2696" s="6" t="s">
        <v>11866</v>
      </c>
      <c r="D2696" s="7" t="s">
        <v>11839</v>
      </c>
      <c r="E2696" s="7" t="s">
        <v>11840</v>
      </c>
      <c r="F2696" s="7" t="s">
        <v>11760</v>
      </c>
      <c r="G2696" s="7" t="s">
        <v>9567</v>
      </c>
      <c r="H2696" s="7" t="s">
        <v>11868</v>
      </c>
      <c r="I2696" s="7">
        <v>50</v>
      </c>
      <c r="J2696" s="26">
        <v>93784</v>
      </c>
      <c r="K2696" s="9">
        <v>87864</v>
      </c>
      <c r="L2696" s="18">
        <f t="shared" si="42"/>
        <v>17572.8</v>
      </c>
      <c r="M2696" s="9"/>
    </row>
    <row r="2697" spans="1:13" s="11" customFormat="1" x14ac:dyDescent="0.25">
      <c r="A2697" s="6" t="s">
        <v>11870</v>
      </c>
      <c r="B2697" s="6" t="s">
        <v>2710</v>
      </c>
      <c r="C2697" s="6" t="s">
        <v>11869</v>
      </c>
      <c r="D2697" s="7" t="s">
        <v>11839</v>
      </c>
      <c r="E2697" s="7" t="s">
        <v>11840</v>
      </c>
      <c r="F2697" s="7" t="s">
        <v>11760</v>
      </c>
      <c r="G2697" s="7" t="s">
        <v>9567</v>
      </c>
      <c r="H2697" s="7" t="s">
        <v>11871</v>
      </c>
      <c r="I2697" s="7">
        <v>101</v>
      </c>
      <c r="J2697" s="26">
        <v>207634</v>
      </c>
      <c r="K2697" s="9">
        <v>194528</v>
      </c>
      <c r="L2697" s="18">
        <f t="shared" si="42"/>
        <v>38905.599999999999</v>
      </c>
      <c r="M2697" s="9"/>
    </row>
    <row r="2698" spans="1:13" s="11" customFormat="1" x14ac:dyDescent="0.25">
      <c r="A2698" s="6" t="s">
        <v>11873</v>
      </c>
      <c r="B2698" s="6" t="s">
        <v>2711</v>
      </c>
      <c r="C2698" s="6" t="s">
        <v>11872</v>
      </c>
      <c r="D2698" s="7" t="s">
        <v>11758</v>
      </c>
      <c r="E2698" s="7" t="s">
        <v>11759</v>
      </c>
      <c r="F2698" s="7" t="s">
        <v>11760</v>
      </c>
      <c r="G2698" s="7" t="s">
        <v>9567</v>
      </c>
      <c r="H2698" s="7" t="s">
        <v>11874</v>
      </c>
      <c r="I2698" s="7">
        <v>195</v>
      </c>
      <c r="J2698" s="26">
        <v>376525</v>
      </c>
      <c r="K2698" s="9">
        <v>352759</v>
      </c>
      <c r="L2698" s="18">
        <f t="shared" si="42"/>
        <v>70551.8</v>
      </c>
      <c r="M2698" s="9"/>
    </row>
    <row r="2699" spans="1:13" s="11" customFormat="1" x14ac:dyDescent="0.25">
      <c r="A2699" s="6" t="s">
        <v>11876</v>
      </c>
      <c r="B2699" s="6" t="s">
        <v>2712</v>
      </c>
      <c r="C2699" s="6" t="s">
        <v>11875</v>
      </c>
      <c r="D2699" s="7" t="s">
        <v>11839</v>
      </c>
      <c r="E2699" s="7" t="s">
        <v>11840</v>
      </c>
      <c r="F2699" s="7" t="s">
        <v>11760</v>
      </c>
      <c r="G2699" s="7" t="s">
        <v>9567</v>
      </c>
      <c r="H2699" s="7" t="s">
        <v>11877</v>
      </c>
      <c r="I2699" s="7">
        <v>89</v>
      </c>
      <c r="J2699" s="26">
        <v>147641</v>
      </c>
      <c r="K2699" s="9">
        <v>138322</v>
      </c>
      <c r="L2699" s="18">
        <f t="shared" si="42"/>
        <v>27664.400000000001</v>
      </c>
      <c r="M2699" s="9"/>
    </row>
    <row r="2700" spans="1:13" s="11" customFormat="1" x14ac:dyDescent="0.25">
      <c r="A2700" s="6" t="s">
        <v>11879</v>
      </c>
      <c r="B2700" s="6" t="s">
        <v>2713</v>
      </c>
      <c r="C2700" s="6" t="s">
        <v>11878</v>
      </c>
      <c r="D2700" s="7" t="s">
        <v>11758</v>
      </c>
      <c r="E2700" s="7" t="s">
        <v>11759</v>
      </c>
      <c r="F2700" s="7" t="s">
        <v>11760</v>
      </c>
      <c r="G2700" s="7" t="s">
        <v>9567</v>
      </c>
      <c r="H2700" s="7" t="s">
        <v>11880</v>
      </c>
      <c r="I2700" s="7">
        <v>193</v>
      </c>
      <c r="J2700" s="26">
        <v>625710</v>
      </c>
      <c r="K2700" s="9">
        <v>586216</v>
      </c>
      <c r="L2700" s="18">
        <f t="shared" si="42"/>
        <v>117243.20000000001</v>
      </c>
      <c r="M2700" s="9"/>
    </row>
    <row r="2701" spans="1:13" s="11" customFormat="1" x14ac:dyDescent="0.25">
      <c r="A2701" s="6" t="s">
        <v>11882</v>
      </c>
      <c r="B2701" s="6" t="s">
        <v>2714</v>
      </c>
      <c r="C2701" s="6" t="s">
        <v>11881</v>
      </c>
      <c r="D2701" s="7" t="s">
        <v>11839</v>
      </c>
      <c r="E2701" s="7" t="s">
        <v>11840</v>
      </c>
      <c r="F2701" s="7" t="s">
        <v>11760</v>
      </c>
      <c r="G2701" s="7" t="s">
        <v>9567</v>
      </c>
      <c r="H2701" s="7" t="s">
        <v>11883</v>
      </c>
      <c r="I2701" s="7">
        <v>140</v>
      </c>
      <c r="J2701" s="26">
        <v>89264</v>
      </c>
      <c r="K2701" s="9">
        <v>83630</v>
      </c>
      <c r="L2701" s="18">
        <f t="shared" si="42"/>
        <v>16726</v>
      </c>
      <c r="M2701" s="9"/>
    </row>
    <row r="2702" spans="1:13" s="11" customFormat="1" x14ac:dyDescent="0.25">
      <c r="A2702" s="6" t="s">
        <v>11885</v>
      </c>
      <c r="B2702" s="6" t="s">
        <v>2715</v>
      </c>
      <c r="C2702" s="6" t="s">
        <v>11884</v>
      </c>
      <c r="D2702" s="7" t="s">
        <v>11758</v>
      </c>
      <c r="E2702" s="7" t="s">
        <v>11759</v>
      </c>
      <c r="F2702" s="7" t="s">
        <v>11760</v>
      </c>
      <c r="G2702" s="7" t="s">
        <v>9567</v>
      </c>
      <c r="H2702" s="7" t="s">
        <v>11886</v>
      </c>
      <c r="I2702" s="7">
        <v>340</v>
      </c>
      <c r="J2702" s="26">
        <v>2337707</v>
      </c>
      <c r="K2702" s="9">
        <v>2190154</v>
      </c>
      <c r="L2702" s="18">
        <f t="shared" si="42"/>
        <v>438030.80000000005</v>
      </c>
      <c r="M2702" s="9"/>
    </row>
    <row r="2703" spans="1:13" s="11" customFormat="1" x14ac:dyDescent="0.25">
      <c r="A2703" s="6" t="s">
        <v>11885</v>
      </c>
      <c r="B2703" s="6" t="s">
        <v>2716</v>
      </c>
      <c r="C2703" s="6" t="s">
        <v>11887</v>
      </c>
      <c r="D2703" s="7" t="s">
        <v>11758</v>
      </c>
      <c r="E2703" s="7" t="s">
        <v>11759</v>
      </c>
      <c r="F2703" s="7" t="s">
        <v>11760</v>
      </c>
      <c r="G2703" s="7" t="s">
        <v>9567</v>
      </c>
      <c r="H2703" s="7" t="s">
        <v>11886</v>
      </c>
      <c r="I2703" s="7">
        <v>394</v>
      </c>
      <c r="J2703" s="26">
        <v>2326505</v>
      </c>
      <c r="K2703" s="9">
        <v>2179659</v>
      </c>
      <c r="L2703" s="18">
        <f t="shared" si="42"/>
        <v>435931.80000000005</v>
      </c>
      <c r="M2703" s="9"/>
    </row>
    <row r="2704" spans="1:13" s="11" customFormat="1" x14ac:dyDescent="0.25">
      <c r="A2704" s="6" t="s">
        <v>11889</v>
      </c>
      <c r="B2704" s="6" t="s">
        <v>2717</v>
      </c>
      <c r="C2704" s="6" t="s">
        <v>11888</v>
      </c>
      <c r="D2704" s="7" t="s">
        <v>11758</v>
      </c>
      <c r="E2704" s="7" t="s">
        <v>11759</v>
      </c>
      <c r="F2704" s="7" t="s">
        <v>11760</v>
      </c>
      <c r="G2704" s="7" t="s">
        <v>9567</v>
      </c>
      <c r="H2704" s="7" t="s">
        <v>11890</v>
      </c>
      <c r="I2704" s="7">
        <v>288</v>
      </c>
      <c r="J2704" s="26">
        <v>910560</v>
      </c>
      <c r="K2704" s="9">
        <v>853087</v>
      </c>
      <c r="L2704" s="18">
        <f t="shared" si="42"/>
        <v>170617.40000000002</v>
      </c>
      <c r="M2704" s="9"/>
    </row>
    <row r="2705" spans="1:13" s="11" customFormat="1" x14ac:dyDescent="0.25">
      <c r="A2705" s="6" t="s">
        <v>11892</v>
      </c>
      <c r="B2705" s="6" t="s">
        <v>2718</v>
      </c>
      <c r="C2705" s="6" t="s">
        <v>11891</v>
      </c>
      <c r="D2705" s="7" t="s">
        <v>11758</v>
      </c>
      <c r="E2705" s="7" t="s">
        <v>11759</v>
      </c>
      <c r="F2705" s="7" t="s">
        <v>11760</v>
      </c>
      <c r="G2705" s="7" t="s">
        <v>9567</v>
      </c>
      <c r="H2705" s="7" t="s">
        <v>11893</v>
      </c>
      <c r="I2705" s="7">
        <v>76</v>
      </c>
      <c r="J2705" s="26">
        <v>216594</v>
      </c>
      <c r="K2705" s="9">
        <v>202923</v>
      </c>
      <c r="L2705" s="18">
        <f t="shared" si="42"/>
        <v>40584.600000000006</v>
      </c>
      <c r="M2705" s="9"/>
    </row>
    <row r="2706" spans="1:13" s="11" customFormat="1" x14ac:dyDescent="0.25">
      <c r="A2706" s="6" t="s">
        <v>11895</v>
      </c>
      <c r="B2706" s="6" t="s">
        <v>2719</v>
      </c>
      <c r="C2706" s="6" t="s">
        <v>11894</v>
      </c>
      <c r="D2706" s="7" t="s">
        <v>11839</v>
      </c>
      <c r="E2706" s="7" t="s">
        <v>11840</v>
      </c>
      <c r="F2706" s="7" t="s">
        <v>11760</v>
      </c>
      <c r="G2706" s="7" t="s">
        <v>9567</v>
      </c>
      <c r="H2706" s="7" t="s">
        <v>11896</v>
      </c>
      <c r="I2706" s="7">
        <v>38</v>
      </c>
      <c r="J2706" s="26">
        <v>74205</v>
      </c>
      <c r="K2706" s="9">
        <v>69521</v>
      </c>
      <c r="L2706" s="18">
        <f t="shared" si="42"/>
        <v>13904.2</v>
      </c>
      <c r="M2706" s="9"/>
    </row>
    <row r="2707" spans="1:13" s="11" customFormat="1" x14ac:dyDescent="0.25">
      <c r="A2707" s="6" t="s">
        <v>11898</v>
      </c>
      <c r="B2707" s="6" t="s">
        <v>2720</v>
      </c>
      <c r="C2707" s="6" t="s">
        <v>11897</v>
      </c>
      <c r="D2707" s="7" t="s">
        <v>11839</v>
      </c>
      <c r="E2707" s="7" t="s">
        <v>11840</v>
      </c>
      <c r="F2707" s="7" t="s">
        <v>11760</v>
      </c>
      <c r="G2707" s="7" t="s">
        <v>9567</v>
      </c>
      <c r="H2707" s="7" t="s">
        <v>11899</v>
      </c>
      <c r="I2707" s="7">
        <v>200</v>
      </c>
      <c r="J2707" s="26">
        <v>1106901</v>
      </c>
      <c r="K2707" s="9">
        <v>1037035</v>
      </c>
      <c r="L2707" s="18">
        <f t="shared" si="42"/>
        <v>207407</v>
      </c>
      <c r="M2707" s="9"/>
    </row>
    <row r="2708" spans="1:13" s="11" customFormat="1" x14ac:dyDescent="0.25">
      <c r="A2708" s="6" t="s">
        <v>11898</v>
      </c>
      <c r="B2708" s="6" t="s">
        <v>2721</v>
      </c>
      <c r="C2708" s="6" t="s">
        <v>11900</v>
      </c>
      <c r="D2708" s="7" t="s">
        <v>11839</v>
      </c>
      <c r="E2708" s="7" t="s">
        <v>11840</v>
      </c>
      <c r="F2708" s="7" t="s">
        <v>11760</v>
      </c>
      <c r="G2708" s="7" t="s">
        <v>9567</v>
      </c>
      <c r="H2708" s="7" t="s">
        <v>11899</v>
      </c>
      <c r="I2708" s="7">
        <v>141</v>
      </c>
      <c r="J2708" s="26">
        <v>471368</v>
      </c>
      <c r="K2708" s="9">
        <v>441616</v>
      </c>
      <c r="L2708" s="18">
        <f t="shared" si="42"/>
        <v>88323.200000000012</v>
      </c>
      <c r="M2708" s="9"/>
    </row>
    <row r="2709" spans="1:13" s="11" customFormat="1" x14ac:dyDescent="0.25">
      <c r="A2709" s="6" t="s">
        <v>11902</v>
      </c>
      <c r="B2709" s="6" t="s">
        <v>2722</v>
      </c>
      <c r="C2709" s="6" t="s">
        <v>11901</v>
      </c>
      <c r="D2709" s="7" t="s">
        <v>11839</v>
      </c>
      <c r="E2709" s="7" t="s">
        <v>11840</v>
      </c>
      <c r="F2709" s="7" t="s">
        <v>11760</v>
      </c>
      <c r="G2709" s="7" t="s">
        <v>9567</v>
      </c>
      <c r="H2709" s="7" t="s">
        <v>11903</v>
      </c>
      <c r="I2709" s="7">
        <v>300</v>
      </c>
      <c r="J2709" s="26">
        <v>1143234</v>
      </c>
      <c r="K2709" s="9">
        <v>1071074</v>
      </c>
      <c r="L2709" s="18">
        <f t="shared" si="42"/>
        <v>214214.80000000002</v>
      </c>
      <c r="M2709" s="9"/>
    </row>
    <row r="2710" spans="1:13" s="11" customFormat="1" x14ac:dyDescent="0.25">
      <c r="A2710" s="6" t="s">
        <v>11905</v>
      </c>
      <c r="B2710" s="6" t="s">
        <v>2723</v>
      </c>
      <c r="C2710" s="6" t="s">
        <v>11904</v>
      </c>
      <c r="D2710" s="7" t="s">
        <v>11758</v>
      </c>
      <c r="E2710" s="7" t="s">
        <v>11759</v>
      </c>
      <c r="F2710" s="7" t="s">
        <v>11760</v>
      </c>
      <c r="G2710" s="7" t="s">
        <v>9567</v>
      </c>
      <c r="H2710" s="7" t="s">
        <v>11906</v>
      </c>
      <c r="I2710" s="7">
        <v>128</v>
      </c>
      <c r="J2710" s="26">
        <v>726227</v>
      </c>
      <c r="K2710" s="9">
        <v>680388</v>
      </c>
      <c r="L2710" s="18">
        <f t="shared" si="42"/>
        <v>136077.6</v>
      </c>
      <c r="M2710" s="9"/>
    </row>
    <row r="2711" spans="1:13" s="11" customFormat="1" x14ac:dyDescent="0.25">
      <c r="A2711" s="6" t="s">
        <v>11908</v>
      </c>
      <c r="B2711" s="6" t="s">
        <v>2724</v>
      </c>
      <c r="C2711" s="6" t="s">
        <v>11907</v>
      </c>
      <c r="D2711" s="7" t="s">
        <v>11839</v>
      </c>
      <c r="E2711" s="7" t="s">
        <v>11840</v>
      </c>
      <c r="F2711" s="7" t="s">
        <v>11760</v>
      </c>
      <c r="G2711" s="7" t="s">
        <v>9567</v>
      </c>
      <c r="H2711" s="7" t="s">
        <v>11909</v>
      </c>
      <c r="I2711" s="7">
        <v>100</v>
      </c>
      <c r="J2711" s="26">
        <v>457000</v>
      </c>
      <c r="K2711" s="9">
        <v>428155</v>
      </c>
      <c r="L2711" s="18">
        <f t="shared" si="42"/>
        <v>85631</v>
      </c>
      <c r="M2711" s="9"/>
    </row>
    <row r="2712" spans="1:13" s="11" customFormat="1" x14ac:dyDescent="0.25">
      <c r="A2712" s="6" t="s">
        <v>11908</v>
      </c>
      <c r="B2712" s="6" t="s">
        <v>2725</v>
      </c>
      <c r="C2712" s="6" t="s">
        <v>11910</v>
      </c>
      <c r="D2712" s="7" t="s">
        <v>11839</v>
      </c>
      <c r="E2712" s="7" t="s">
        <v>11840</v>
      </c>
      <c r="F2712" s="7" t="s">
        <v>11760</v>
      </c>
      <c r="G2712" s="7" t="s">
        <v>9567</v>
      </c>
      <c r="H2712" s="7" t="s">
        <v>11909</v>
      </c>
      <c r="I2712" s="7">
        <v>220</v>
      </c>
      <c r="J2712" s="26">
        <v>388522</v>
      </c>
      <c r="K2712" s="9">
        <v>363999</v>
      </c>
      <c r="L2712" s="18">
        <f t="shared" si="42"/>
        <v>72799.8</v>
      </c>
      <c r="M2712" s="9"/>
    </row>
    <row r="2713" spans="1:13" s="11" customFormat="1" x14ac:dyDescent="0.25">
      <c r="A2713" s="6" t="s">
        <v>11912</v>
      </c>
      <c r="B2713" s="6" t="s">
        <v>2726</v>
      </c>
      <c r="C2713" s="6" t="s">
        <v>11911</v>
      </c>
      <c r="D2713" s="7" t="s">
        <v>11839</v>
      </c>
      <c r="E2713" s="7" t="s">
        <v>11840</v>
      </c>
      <c r="F2713" s="7" t="s">
        <v>11760</v>
      </c>
      <c r="G2713" s="7" t="s">
        <v>9567</v>
      </c>
      <c r="H2713" s="7" t="s">
        <v>11913</v>
      </c>
      <c r="I2713" s="7">
        <v>120</v>
      </c>
      <c r="J2713" s="26">
        <v>210561</v>
      </c>
      <c r="K2713" s="9">
        <v>197271</v>
      </c>
      <c r="L2713" s="18">
        <f t="shared" si="42"/>
        <v>39454.200000000004</v>
      </c>
      <c r="M2713" s="9"/>
    </row>
    <row r="2714" spans="1:13" s="11" customFormat="1" x14ac:dyDescent="0.25">
      <c r="A2714" s="6" t="s">
        <v>11912</v>
      </c>
      <c r="B2714" s="6" t="s">
        <v>2727</v>
      </c>
      <c r="C2714" s="6" t="s">
        <v>11914</v>
      </c>
      <c r="D2714" s="7" t="s">
        <v>11839</v>
      </c>
      <c r="E2714" s="7" t="s">
        <v>11840</v>
      </c>
      <c r="F2714" s="7" t="s">
        <v>11760</v>
      </c>
      <c r="G2714" s="7" t="s">
        <v>9567</v>
      </c>
      <c r="H2714" s="7" t="s">
        <v>11913</v>
      </c>
      <c r="I2714" s="7">
        <v>144</v>
      </c>
      <c r="J2714" s="26">
        <v>429311</v>
      </c>
      <c r="K2714" s="9">
        <v>402213</v>
      </c>
      <c r="L2714" s="18">
        <f t="shared" si="42"/>
        <v>80442.600000000006</v>
      </c>
      <c r="M2714" s="9"/>
    </row>
    <row r="2715" spans="1:13" s="11" customFormat="1" x14ac:dyDescent="0.25">
      <c r="A2715" s="6" t="s">
        <v>11916</v>
      </c>
      <c r="B2715" s="6" t="s">
        <v>2728</v>
      </c>
      <c r="C2715" s="6" t="s">
        <v>11915</v>
      </c>
      <c r="D2715" s="7" t="s">
        <v>11758</v>
      </c>
      <c r="E2715" s="7" t="s">
        <v>11759</v>
      </c>
      <c r="F2715" s="7" t="s">
        <v>11760</v>
      </c>
      <c r="G2715" s="7" t="s">
        <v>9567</v>
      </c>
      <c r="H2715" s="7" t="s">
        <v>11917</v>
      </c>
      <c r="I2715" s="7">
        <v>99</v>
      </c>
      <c r="J2715" s="26">
        <v>198714</v>
      </c>
      <c r="K2715" s="9">
        <v>186171</v>
      </c>
      <c r="L2715" s="18">
        <f t="shared" si="42"/>
        <v>37234.200000000004</v>
      </c>
      <c r="M2715" s="9"/>
    </row>
    <row r="2716" spans="1:13" s="11" customFormat="1" x14ac:dyDescent="0.25">
      <c r="A2716" s="6" t="s">
        <v>11919</v>
      </c>
      <c r="B2716" s="6" t="s">
        <v>2729</v>
      </c>
      <c r="C2716" s="6" t="s">
        <v>11918</v>
      </c>
      <c r="D2716" s="7" t="s">
        <v>11839</v>
      </c>
      <c r="E2716" s="7" t="s">
        <v>11840</v>
      </c>
      <c r="F2716" s="7" t="s">
        <v>11760</v>
      </c>
      <c r="G2716" s="7" t="s">
        <v>9567</v>
      </c>
      <c r="H2716" s="7" t="s">
        <v>11920</v>
      </c>
      <c r="I2716" s="7">
        <v>129</v>
      </c>
      <c r="J2716" s="26">
        <v>590853</v>
      </c>
      <c r="K2716" s="9">
        <v>553559</v>
      </c>
      <c r="L2716" s="18">
        <f t="shared" si="42"/>
        <v>110711.8</v>
      </c>
      <c r="M2716" s="9"/>
    </row>
    <row r="2717" spans="1:13" s="11" customFormat="1" x14ac:dyDescent="0.25">
      <c r="A2717" s="6" t="s">
        <v>11919</v>
      </c>
      <c r="B2717" s="6" t="s">
        <v>2730</v>
      </c>
      <c r="C2717" s="6" t="s">
        <v>11921</v>
      </c>
      <c r="D2717" s="7" t="s">
        <v>11839</v>
      </c>
      <c r="E2717" s="7" t="s">
        <v>11840</v>
      </c>
      <c r="F2717" s="7" t="s">
        <v>11760</v>
      </c>
      <c r="G2717" s="7" t="s">
        <v>9567</v>
      </c>
      <c r="H2717" s="7" t="s">
        <v>11920</v>
      </c>
      <c r="I2717" s="7">
        <v>294</v>
      </c>
      <c r="J2717" s="26">
        <v>2489983</v>
      </c>
      <c r="K2717" s="9">
        <v>2332818</v>
      </c>
      <c r="L2717" s="18">
        <f t="shared" si="42"/>
        <v>466563.60000000003</v>
      </c>
      <c r="M2717" s="9"/>
    </row>
    <row r="2718" spans="1:13" s="11" customFormat="1" x14ac:dyDescent="0.25">
      <c r="A2718" s="6" t="s">
        <v>11919</v>
      </c>
      <c r="B2718" s="6" t="s">
        <v>2731</v>
      </c>
      <c r="C2718" s="6" t="s">
        <v>11922</v>
      </c>
      <c r="D2718" s="7" t="s">
        <v>11839</v>
      </c>
      <c r="E2718" s="7" t="s">
        <v>11840</v>
      </c>
      <c r="F2718" s="7" t="s">
        <v>11760</v>
      </c>
      <c r="G2718" s="7" t="s">
        <v>9567</v>
      </c>
      <c r="H2718" s="7" t="s">
        <v>11920</v>
      </c>
      <c r="I2718" s="7">
        <v>120</v>
      </c>
      <c r="J2718" s="26">
        <v>510706</v>
      </c>
      <c r="K2718" s="9">
        <v>478471</v>
      </c>
      <c r="L2718" s="18">
        <f t="shared" si="42"/>
        <v>95694.200000000012</v>
      </c>
      <c r="M2718" s="9"/>
    </row>
    <row r="2719" spans="1:13" s="11" customFormat="1" x14ac:dyDescent="0.25">
      <c r="A2719" s="6" t="s">
        <v>11924</v>
      </c>
      <c r="B2719" s="6" t="s">
        <v>2732</v>
      </c>
      <c r="C2719" s="6" t="s">
        <v>11923</v>
      </c>
      <c r="D2719" s="7" t="s">
        <v>11758</v>
      </c>
      <c r="E2719" s="7" t="s">
        <v>11759</v>
      </c>
      <c r="F2719" s="7" t="s">
        <v>11760</v>
      </c>
      <c r="G2719" s="7" t="s">
        <v>9567</v>
      </c>
      <c r="H2719" s="7" t="s">
        <v>11925</v>
      </c>
      <c r="I2719" s="7">
        <v>118</v>
      </c>
      <c r="J2719" s="26">
        <v>900039</v>
      </c>
      <c r="K2719" s="9">
        <v>843230</v>
      </c>
      <c r="L2719" s="18">
        <f t="shared" si="42"/>
        <v>168646</v>
      </c>
      <c r="M2719" s="9"/>
    </row>
    <row r="2720" spans="1:13" s="11" customFormat="1" x14ac:dyDescent="0.25">
      <c r="A2720" s="6" t="s">
        <v>11924</v>
      </c>
      <c r="B2720" s="6" t="s">
        <v>2733</v>
      </c>
      <c r="C2720" s="6" t="s">
        <v>11926</v>
      </c>
      <c r="D2720" s="7" t="s">
        <v>11758</v>
      </c>
      <c r="E2720" s="7" t="s">
        <v>11759</v>
      </c>
      <c r="F2720" s="7" t="s">
        <v>11760</v>
      </c>
      <c r="G2720" s="7" t="s">
        <v>9567</v>
      </c>
      <c r="H2720" s="7" t="s">
        <v>11925</v>
      </c>
      <c r="I2720" s="7">
        <v>205</v>
      </c>
      <c r="J2720" s="26">
        <v>886354</v>
      </c>
      <c r="K2720" s="9">
        <v>830408</v>
      </c>
      <c r="L2720" s="18">
        <f t="shared" si="42"/>
        <v>166081.60000000001</v>
      </c>
      <c r="M2720" s="9"/>
    </row>
    <row r="2721" spans="1:13" s="11" customFormat="1" x14ac:dyDescent="0.25">
      <c r="A2721" s="6" t="s">
        <v>11924</v>
      </c>
      <c r="B2721" s="6" t="s">
        <v>2734</v>
      </c>
      <c r="C2721" s="6" t="s">
        <v>11927</v>
      </c>
      <c r="D2721" s="7" t="s">
        <v>11758</v>
      </c>
      <c r="E2721" s="7" t="s">
        <v>11759</v>
      </c>
      <c r="F2721" s="7" t="s">
        <v>11760</v>
      </c>
      <c r="G2721" s="7" t="s">
        <v>9567</v>
      </c>
      <c r="H2721" s="7" t="s">
        <v>11925</v>
      </c>
      <c r="I2721" s="7">
        <v>90</v>
      </c>
      <c r="J2721" s="26">
        <v>819596</v>
      </c>
      <c r="K2721" s="9">
        <v>767864</v>
      </c>
      <c r="L2721" s="18">
        <f t="shared" si="42"/>
        <v>153572.80000000002</v>
      </c>
      <c r="M2721" s="9"/>
    </row>
    <row r="2722" spans="1:13" s="11" customFormat="1" x14ac:dyDescent="0.25">
      <c r="A2722" s="6" t="s">
        <v>11929</v>
      </c>
      <c r="B2722" s="6" t="s">
        <v>2735</v>
      </c>
      <c r="C2722" s="6" t="s">
        <v>11928</v>
      </c>
      <c r="D2722" s="7" t="s">
        <v>11758</v>
      </c>
      <c r="E2722" s="7" t="s">
        <v>11759</v>
      </c>
      <c r="F2722" s="7" t="s">
        <v>11760</v>
      </c>
      <c r="G2722" s="7" t="s">
        <v>9567</v>
      </c>
      <c r="H2722" s="7" t="s">
        <v>11930</v>
      </c>
      <c r="I2722" s="7">
        <v>100</v>
      </c>
      <c r="J2722" s="26">
        <v>464755</v>
      </c>
      <c r="K2722" s="9">
        <v>435420</v>
      </c>
      <c r="L2722" s="18">
        <f t="shared" si="42"/>
        <v>87084</v>
      </c>
      <c r="M2722" s="9"/>
    </row>
    <row r="2723" spans="1:13" s="11" customFormat="1" x14ac:dyDescent="0.25">
      <c r="A2723" s="6" t="s">
        <v>11932</v>
      </c>
      <c r="B2723" s="6" t="s">
        <v>2736</v>
      </c>
      <c r="C2723" s="6" t="s">
        <v>11931</v>
      </c>
      <c r="D2723" s="7" t="s">
        <v>11839</v>
      </c>
      <c r="E2723" s="7" t="s">
        <v>11840</v>
      </c>
      <c r="F2723" s="7" t="s">
        <v>11760</v>
      </c>
      <c r="G2723" s="7" t="s">
        <v>9567</v>
      </c>
      <c r="H2723" s="7" t="s">
        <v>11933</v>
      </c>
      <c r="I2723" s="7">
        <v>131</v>
      </c>
      <c r="J2723" s="26">
        <v>468169</v>
      </c>
      <c r="K2723" s="9">
        <v>438619</v>
      </c>
      <c r="L2723" s="18">
        <f t="shared" si="42"/>
        <v>87723.8</v>
      </c>
      <c r="M2723" s="9"/>
    </row>
    <row r="2724" spans="1:13" s="11" customFormat="1" x14ac:dyDescent="0.25">
      <c r="A2724" s="6" t="s">
        <v>11932</v>
      </c>
      <c r="B2724" s="6" t="s">
        <v>2737</v>
      </c>
      <c r="C2724" s="6" t="s">
        <v>11934</v>
      </c>
      <c r="D2724" s="7" t="s">
        <v>11839</v>
      </c>
      <c r="E2724" s="7" t="s">
        <v>11840</v>
      </c>
      <c r="F2724" s="7" t="s">
        <v>11760</v>
      </c>
      <c r="G2724" s="7" t="s">
        <v>9567</v>
      </c>
      <c r="H2724" s="7" t="s">
        <v>11933</v>
      </c>
      <c r="I2724" s="7">
        <v>156</v>
      </c>
      <c r="J2724" s="26">
        <v>231671</v>
      </c>
      <c r="K2724" s="9">
        <v>217048</v>
      </c>
      <c r="L2724" s="18">
        <f t="shared" si="42"/>
        <v>43409.600000000006</v>
      </c>
      <c r="M2724" s="9"/>
    </row>
    <row r="2725" spans="1:13" s="11" customFormat="1" x14ac:dyDescent="0.25">
      <c r="A2725" s="6" t="s">
        <v>11936</v>
      </c>
      <c r="B2725" s="6" t="s">
        <v>2738</v>
      </c>
      <c r="C2725" s="6" t="s">
        <v>11935</v>
      </c>
      <c r="D2725" s="7" t="s">
        <v>11839</v>
      </c>
      <c r="E2725" s="7" t="s">
        <v>11840</v>
      </c>
      <c r="F2725" s="7" t="s">
        <v>11760</v>
      </c>
      <c r="G2725" s="7" t="s">
        <v>9567</v>
      </c>
      <c r="H2725" s="7" t="s">
        <v>11937</v>
      </c>
      <c r="I2725" s="7">
        <v>60</v>
      </c>
      <c r="J2725" s="26">
        <v>126985</v>
      </c>
      <c r="K2725" s="9">
        <v>118970</v>
      </c>
      <c r="L2725" s="18">
        <f t="shared" si="42"/>
        <v>23794</v>
      </c>
      <c r="M2725" s="9"/>
    </row>
    <row r="2726" spans="1:13" s="11" customFormat="1" x14ac:dyDescent="0.25">
      <c r="A2726" s="6" t="s">
        <v>11939</v>
      </c>
      <c r="B2726" s="6" t="s">
        <v>2739</v>
      </c>
      <c r="C2726" s="6" t="s">
        <v>11938</v>
      </c>
      <c r="D2726" s="7" t="s">
        <v>11758</v>
      </c>
      <c r="E2726" s="7" t="s">
        <v>11759</v>
      </c>
      <c r="F2726" s="7" t="s">
        <v>11760</v>
      </c>
      <c r="G2726" s="7" t="s">
        <v>9567</v>
      </c>
      <c r="H2726" s="7" t="s">
        <v>11940</v>
      </c>
      <c r="I2726" s="7">
        <v>164</v>
      </c>
      <c r="J2726" s="26">
        <v>318893</v>
      </c>
      <c r="K2726" s="9">
        <v>298765</v>
      </c>
      <c r="L2726" s="18">
        <f t="shared" si="42"/>
        <v>59753</v>
      </c>
      <c r="M2726" s="9"/>
    </row>
    <row r="2727" spans="1:13" s="11" customFormat="1" x14ac:dyDescent="0.25">
      <c r="A2727" s="6" t="s">
        <v>11942</v>
      </c>
      <c r="B2727" s="6" t="s">
        <v>2740</v>
      </c>
      <c r="C2727" s="6" t="s">
        <v>11941</v>
      </c>
      <c r="D2727" s="7" t="s">
        <v>11839</v>
      </c>
      <c r="E2727" s="7" t="s">
        <v>11840</v>
      </c>
      <c r="F2727" s="7" t="s">
        <v>11760</v>
      </c>
      <c r="G2727" s="7" t="s">
        <v>9567</v>
      </c>
      <c r="H2727" s="7" t="s">
        <v>11943</v>
      </c>
      <c r="I2727" s="7">
        <v>107</v>
      </c>
      <c r="J2727" s="26">
        <v>70873</v>
      </c>
      <c r="K2727" s="9">
        <v>66400</v>
      </c>
      <c r="L2727" s="18">
        <f t="shared" si="42"/>
        <v>13280</v>
      </c>
      <c r="M2727" s="9"/>
    </row>
    <row r="2728" spans="1:13" s="11" customFormat="1" x14ac:dyDescent="0.25">
      <c r="A2728" s="6" t="s">
        <v>11945</v>
      </c>
      <c r="B2728" s="6" t="s">
        <v>2741</v>
      </c>
      <c r="C2728" s="6" t="s">
        <v>11944</v>
      </c>
      <c r="D2728" s="7" t="s">
        <v>11839</v>
      </c>
      <c r="E2728" s="7" t="s">
        <v>11840</v>
      </c>
      <c r="F2728" s="7" t="s">
        <v>11760</v>
      </c>
      <c r="G2728" s="7" t="s">
        <v>9567</v>
      </c>
      <c r="H2728" s="7" t="s">
        <v>11946</v>
      </c>
      <c r="I2728" s="7">
        <v>88</v>
      </c>
      <c r="J2728" s="26">
        <v>120767</v>
      </c>
      <c r="K2728" s="9">
        <v>113144</v>
      </c>
      <c r="L2728" s="18">
        <f t="shared" si="42"/>
        <v>22628.800000000003</v>
      </c>
      <c r="M2728" s="9"/>
    </row>
    <row r="2729" spans="1:13" s="11" customFormat="1" x14ac:dyDescent="0.25">
      <c r="A2729" s="6" t="s">
        <v>11948</v>
      </c>
      <c r="B2729" s="6" t="s">
        <v>2742</v>
      </c>
      <c r="C2729" s="6" t="s">
        <v>11947</v>
      </c>
      <c r="D2729" s="7" t="s">
        <v>11758</v>
      </c>
      <c r="E2729" s="7" t="s">
        <v>11759</v>
      </c>
      <c r="F2729" s="7" t="s">
        <v>11760</v>
      </c>
      <c r="G2729" s="7" t="s">
        <v>9567</v>
      </c>
      <c r="H2729" s="7" t="s">
        <v>11949</v>
      </c>
      <c r="I2729" s="7">
        <v>199</v>
      </c>
      <c r="J2729" s="26">
        <v>383031</v>
      </c>
      <c r="K2729" s="9">
        <v>358855</v>
      </c>
      <c r="L2729" s="18">
        <f t="shared" si="42"/>
        <v>71771</v>
      </c>
      <c r="M2729" s="9"/>
    </row>
    <row r="2730" spans="1:13" s="11" customFormat="1" x14ac:dyDescent="0.25">
      <c r="A2730" s="6" t="s">
        <v>11951</v>
      </c>
      <c r="B2730" s="6" t="s">
        <v>2743</v>
      </c>
      <c r="C2730" s="6" t="s">
        <v>11950</v>
      </c>
      <c r="D2730" s="7" t="s">
        <v>11839</v>
      </c>
      <c r="E2730" s="7" t="s">
        <v>11840</v>
      </c>
      <c r="F2730" s="7" t="s">
        <v>11760</v>
      </c>
      <c r="G2730" s="7" t="s">
        <v>9567</v>
      </c>
      <c r="H2730" s="7" t="s">
        <v>11952</v>
      </c>
      <c r="I2730" s="7">
        <v>60</v>
      </c>
      <c r="J2730" s="26">
        <v>148195</v>
      </c>
      <c r="K2730" s="9">
        <v>138841</v>
      </c>
      <c r="L2730" s="18">
        <f t="shared" si="42"/>
        <v>27768.2</v>
      </c>
      <c r="M2730" s="9"/>
    </row>
    <row r="2731" spans="1:13" s="11" customFormat="1" x14ac:dyDescent="0.25">
      <c r="A2731" s="6" t="s">
        <v>11954</v>
      </c>
      <c r="B2731" s="6" t="s">
        <v>2744</v>
      </c>
      <c r="C2731" s="6" t="s">
        <v>11953</v>
      </c>
      <c r="D2731" s="7" t="s">
        <v>11839</v>
      </c>
      <c r="E2731" s="7" t="s">
        <v>11840</v>
      </c>
      <c r="F2731" s="7" t="s">
        <v>11760</v>
      </c>
      <c r="G2731" s="7" t="s">
        <v>9567</v>
      </c>
      <c r="H2731" s="7" t="s">
        <v>11955</v>
      </c>
      <c r="I2731" s="7">
        <v>86</v>
      </c>
      <c r="J2731" s="26">
        <v>177295</v>
      </c>
      <c r="K2731" s="9">
        <v>166104</v>
      </c>
      <c r="L2731" s="18">
        <f t="shared" si="42"/>
        <v>33220.800000000003</v>
      </c>
      <c r="M2731" s="9"/>
    </row>
    <row r="2732" spans="1:13" s="11" customFormat="1" x14ac:dyDescent="0.25">
      <c r="A2732" s="6" t="s">
        <v>11957</v>
      </c>
      <c r="B2732" s="6" t="s">
        <v>2745</v>
      </c>
      <c r="C2732" s="6" t="s">
        <v>11956</v>
      </c>
      <c r="D2732" s="7" t="s">
        <v>11758</v>
      </c>
      <c r="E2732" s="7" t="s">
        <v>11759</v>
      </c>
      <c r="F2732" s="7" t="s">
        <v>11760</v>
      </c>
      <c r="G2732" s="7" t="s">
        <v>9567</v>
      </c>
      <c r="H2732" s="7" t="s">
        <v>11958</v>
      </c>
      <c r="I2732" s="7">
        <v>120</v>
      </c>
      <c r="J2732" s="26">
        <v>337284</v>
      </c>
      <c r="K2732" s="9">
        <v>315995</v>
      </c>
      <c r="L2732" s="18">
        <f t="shared" si="42"/>
        <v>63199</v>
      </c>
      <c r="M2732" s="9"/>
    </row>
    <row r="2733" spans="1:13" s="11" customFormat="1" x14ac:dyDescent="0.25">
      <c r="A2733" s="6" t="s">
        <v>11960</v>
      </c>
      <c r="B2733" s="6" t="s">
        <v>2746</v>
      </c>
      <c r="C2733" s="6" t="s">
        <v>11959</v>
      </c>
      <c r="D2733" s="7" t="s">
        <v>11758</v>
      </c>
      <c r="E2733" s="7" t="s">
        <v>11759</v>
      </c>
      <c r="F2733" s="7" t="s">
        <v>11760</v>
      </c>
      <c r="G2733" s="7" t="s">
        <v>9567</v>
      </c>
      <c r="H2733" s="7" t="s">
        <v>11961</v>
      </c>
      <c r="I2733" s="7">
        <v>62</v>
      </c>
      <c r="J2733" s="26">
        <v>109646</v>
      </c>
      <c r="K2733" s="9">
        <v>102725</v>
      </c>
      <c r="L2733" s="18">
        <f t="shared" si="42"/>
        <v>20545</v>
      </c>
      <c r="M2733" s="9"/>
    </row>
    <row r="2734" spans="1:13" s="11" customFormat="1" x14ac:dyDescent="0.25">
      <c r="A2734" s="6" t="s">
        <v>11963</v>
      </c>
      <c r="B2734" s="6" t="s">
        <v>2747</v>
      </c>
      <c r="C2734" s="6" t="s">
        <v>11962</v>
      </c>
      <c r="D2734" s="7" t="s">
        <v>11839</v>
      </c>
      <c r="E2734" s="7" t="s">
        <v>11840</v>
      </c>
      <c r="F2734" s="7" t="s">
        <v>11760</v>
      </c>
      <c r="G2734" s="7" t="s">
        <v>9567</v>
      </c>
      <c r="H2734" s="7" t="s">
        <v>11964</v>
      </c>
      <c r="I2734" s="7">
        <v>61</v>
      </c>
      <c r="J2734" s="26">
        <v>58262</v>
      </c>
      <c r="K2734" s="9">
        <v>54585</v>
      </c>
      <c r="L2734" s="18">
        <f t="shared" si="42"/>
        <v>10917</v>
      </c>
      <c r="M2734" s="9"/>
    </row>
    <row r="2735" spans="1:13" s="11" customFormat="1" x14ac:dyDescent="0.25">
      <c r="A2735" s="6" t="s">
        <v>11966</v>
      </c>
      <c r="B2735" s="6" t="s">
        <v>2748</v>
      </c>
      <c r="C2735" s="6" t="s">
        <v>11965</v>
      </c>
      <c r="D2735" s="7" t="s">
        <v>11839</v>
      </c>
      <c r="E2735" s="7" t="s">
        <v>11840</v>
      </c>
      <c r="F2735" s="7" t="s">
        <v>11760</v>
      </c>
      <c r="G2735" s="7" t="s">
        <v>9567</v>
      </c>
      <c r="H2735" s="7" t="s">
        <v>11967</v>
      </c>
      <c r="I2735" s="7">
        <v>29</v>
      </c>
      <c r="J2735" s="26">
        <v>28145</v>
      </c>
      <c r="K2735" s="9">
        <v>26369</v>
      </c>
      <c r="L2735" s="18">
        <f t="shared" si="42"/>
        <v>5273.8</v>
      </c>
      <c r="M2735" s="9"/>
    </row>
    <row r="2736" spans="1:13" s="11" customFormat="1" x14ac:dyDescent="0.25">
      <c r="A2736" s="6" t="s">
        <v>11969</v>
      </c>
      <c r="B2736" s="6" t="s">
        <v>2749</v>
      </c>
      <c r="C2736" s="6" t="s">
        <v>11968</v>
      </c>
      <c r="D2736" s="7" t="s">
        <v>11758</v>
      </c>
      <c r="E2736" s="7" t="s">
        <v>11759</v>
      </c>
      <c r="F2736" s="7" t="s">
        <v>11760</v>
      </c>
      <c r="G2736" s="7" t="s">
        <v>9567</v>
      </c>
      <c r="H2736" s="7" t="s">
        <v>11970</v>
      </c>
      <c r="I2736" s="7">
        <v>151</v>
      </c>
      <c r="J2736" s="26">
        <v>237153</v>
      </c>
      <c r="K2736" s="9">
        <v>222184</v>
      </c>
      <c r="L2736" s="18">
        <f t="shared" si="42"/>
        <v>44436.800000000003</v>
      </c>
      <c r="M2736" s="9"/>
    </row>
    <row r="2737" spans="1:13" s="11" customFormat="1" x14ac:dyDescent="0.25">
      <c r="A2737" s="6" t="s">
        <v>11972</v>
      </c>
      <c r="B2737" s="6" t="s">
        <v>2750</v>
      </c>
      <c r="C2737" s="6" t="s">
        <v>11971</v>
      </c>
      <c r="D2737" s="7" t="s">
        <v>11839</v>
      </c>
      <c r="E2737" s="7" t="s">
        <v>11840</v>
      </c>
      <c r="F2737" s="7" t="s">
        <v>11760</v>
      </c>
      <c r="G2737" s="7" t="s">
        <v>9567</v>
      </c>
      <c r="H2737" s="7" t="s">
        <v>11973</v>
      </c>
      <c r="I2737" s="7">
        <v>97</v>
      </c>
      <c r="J2737" s="26">
        <v>65628</v>
      </c>
      <c r="K2737" s="9">
        <v>61486</v>
      </c>
      <c r="L2737" s="18">
        <f t="shared" si="42"/>
        <v>12297.2</v>
      </c>
      <c r="M2737" s="9"/>
    </row>
    <row r="2738" spans="1:13" s="11" customFormat="1" x14ac:dyDescent="0.25">
      <c r="A2738" s="6" t="s">
        <v>11975</v>
      </c>
      <c r="B2738" s="6" t="s">
        <v>2751</v>
      </c>
      <c r="C2738" s="6" t="s">
        <v>11974</v>
      </c>
      <c r="D2738" s="7" t="s">
        <v>11839</v>
      </c>
      <c r="E2738" s="7" t="s">
        <v>11840</v>
      </c>
      <c r="F2738" s="7" t="s">
        <v>11760</v>
      </c>
      <c r="G2738" s="7" t="s">
        <v>9567</v>
      </c>
      <c r="H2738" s="7" t="s">
        <v>11976</v>
      </c>
      <c r="I2738" s="7">
        <v>98</v>
      </c>
      <c r="J2738" s="26">
        <v>176430</v>
      </c>
      <c r="K2738" s="9">
        <v>165294</v>
      </c>
      <c r="L2738" s="18">
        <f t="shared" si="42"/>
        <v>33058.800000000003</v>
      </c>
      <c r="M2738" s="9"/>
    </row>
    <row r="2739" spans="1:13" s="11" customFormat="1" x14ac:dyDescent="0.25">
      <c r="A2739" s="6" t="s">
        <v>11978</v>
      </c>
      <c r="B2739" s="6" t="s">
        <v>2752</v>
      </c>
      <c r="C2739" s="6" t="s">
        <v>11977</v>
      </c>
      <c r="D2739" s="7" t="s">
        <v>11839</v>
      </c>
      <c r="E2739" s="7" t="s">
        <v>11840</v>
      </c>
      <c r="F2739" s="7" t="s">
        <v>11760</v>
      </c>
      <c r="G2739" s="7" t="s">
        <v>9567</v>
      </c>
      <c r="H2739" s="7" t="s">
        <v>11979</v>
      </c>
      <c r="I2739" s="7">
        <v>202</v>
      </c>
      <c r="J2739" s="26">
        <v>1001850</v>
      </c>
      <c r="K2739" s="9">
        <v>938614</v>
      </c>
      <c r="L2739" s="18">
        <f t="shared" si="42"/>
        <v>187722.80000000002</v>
      </c>
      <c r="M2739" s="9"/>
    </row>
    <row r="2740" spans="1:13" s="11" customFormat="1" x14ac:dyDescent="0.25">
      <c r="A2740" s="6" t="s">
        <v>11978</v>
      </c>
      <c r="B2740" s="6" t="s">
        <v>2753</v>
      </c>
      <c r="C2740" s="6" t="s">
        <v>11980</v>
      </c>
      <c r="D2740" s="7" t="s">
        <v>11839</v>
      </c>
      <c r="E2740" s="7" t="s">
        <v>11840</v>
      </c>
      <c r="F2740" s="7" t="s">
        <v>11760</v>
      </c>
      <c r="G2740" s="7" t="s">
        <v>9567</v>
      </c>
      <c r="H2740" s="7" t="s">
        <v>11979</v>
      </c>
      <c r="I2740" s="7">
        <v>220</v>
      </c>
      <c r="J2740" s="26">
        <v>1240915</v>
      </c>
      <c r="K2740" s="9">
        <v>1162590</v>
      </c>
      <c r="L2740" s="18">
        <f t="shared" si="42"/>
        <v>232518</v>
      </c>
      <c r="M2740" s="9"/>
    </row>
    <row r="2741" spans="1:13" s="11" customFormat="1" x14ac:dyDescent="0.25">
      <c r="A2741" s="6" t="s">
        <v>11978</v>
      </c>
      <c r="B2741" s="6" t="s">
        <v>2754</v>
      </c>
      <c r="C2741" s="6" t="s">
        <v>11981</v>
      </c>
      <c r="D2741" s="7" t="s">
        <v>11839</v>
      </c>
      <c r="E2741" s="7" t="s">
        <v>11840</v>
      </c>
      <c r="F2741" s="7" t="s">
        <v>11760</v>
      </c>
      <c r="G2741" s="7" t="s">
        <v>9567</v>
      </c>
      <c r="H2741" s="7" t="s">
        <v>11979</v>
      </c>
      <c r="I2741" s="7">
        <v>213</v>
      </c>
      <c r="J2741" s="26">
        <v>1115647</v>
      </c>
      <c r="K2741" s="9">
        <v>1045229</v>
      </c>
      <c r="L2741" s="18">
        <f t="shared" si="42"/>
        <v>209045.80000000002</v>
      </c>
      <c r="M2741" s="9"/>
    </row>
    <row r="2742" spans="1:13" s="11" customFormat="1" x14ac:dyDescent="0.25">
      <c r="A2742" s="6" t="s">
        <v>11978</v>
      </c>
      <c r="B2742" s="6" t="s">
        <v>2755</v>
      </c>
      <c r="C2742" s="6" t="s">
        <v>11982</v>
      </c>
      <c r="D2742" s="7" t="s">
        <v>11839</v>
      </c>
      <c r="E2742" s="7" t="s">
        <v>11840</v>
      </c>
      <c r="F2742" s="7" t="s">
        <v>11760</v>
      </c>
      <c r="G2742" s="7" t="s">
        <v>9567</v>
      </c>
      <c r="H2742" s="7" t="s">
        <v>11979</v>
      </c>
      <c r="I2742" s="7">
        <v>198</v>
      </c>
      <c r="J2742" s="26">
        <v>707806</v>
      </c>
      <c r="K2742" s="9">
        <v>663130</v>
      </c>
      <c r="L2742" s="18">
        <f t="shared" si="42"/>
        <v>132626</v>
      </c>
      <c r="M2742" s="9"/>
    </row>
    <row r="2743" spans="1:13" s="11" customFormat="1" x14ac:dyDescent="0.25">
      <c r="A2743" s="6" t="s">
        <v>11984</v>
      </c>
      <c r="B2743" s="6" t="s">
        <v>2756</v>
      </c>
      <c r="C2743" s="6" t="s">
        <v>11983</v>
      </c>
      <c r="D2743" s="7" t="s">
        <v>11758</v>
      </c>
      <c r="E2743" s="7" t="s">
        <v>11759</v>
      </c>
      <c r="F2743" s="7" t="s">
        <v>11760</v>
      </c>
      <c r="G2743" s="7" t="s">
        <v>9567</v>
      </c>
      <c r="H2743" s="7" t="s">
        <v>11985</v>
      </c>
      <c r="I2743" s="7">
        <v>250</v>
      </c>
      <c r="J2743" s="26">
        <v>515542</v>
      </c>
      <c r="K2743" s="9">
        <v>483002</v>
      </c>
      <c r="L2743" s="18">
        <f t="shared" si="42"/>
        <v>96600.400000000009</v>
      </c>
      <c r="M2743" s="9"/>
    </row>
    <row r="2744" spans="1:13" s="11" customFormat="1" x14ac:dyDescent="0.25">
      <c r="A2744" s="6" t="s">
        <v>11987</v>
      </c>
      <c r="B2744" s="6" t="s">
        <v>2757</v>
      </c>
      <c r="C2744" s="6" t="s">
        <v>11986</v>
      </c>
      <c r="D2744" s="7" t="s">
        <v>11839</v>
      </c>
      <c r="E2744" s="7" t="s">
        <v>11840</v>
      </c>
      <c r="F2744" s="7" t="s">
        <v>11760</v>
      </c>
      <c r="G2744" s="7" t="s">
        <v>9567</v>
      </c>
      <c r="H2744" s="7" t="s">
        <v>11988</v>
      </c>
      <c r="I2744" s="7">
        <v>125</v>
      </c>
      <c r="J2744" s="26">
        <v>233977</v>
      </c>
      <c r="K2744" s="9">
        <v>219209</v>
      </c>
      <c r="L2744" s="18">
        <f t="shared" si="42"/>
        <v>43841.8</v>
      </c>
      <c r="M2744" s="9"/>
    </row>
    <row r="2745" spans="1:13" s="11" customFormat="1" x14ac:dyDescent="0.25">
      <c r="A2745" s="6" t="s">
        <v>11990</v>
      </c>
      <c r="B2745" s="6" t="s">
        <v>2758</v>
      </c>
      <c r="C2745" s="6" t="s">
        <v>11989</v>
      </c>
      <c r="D2745" s="7" t="s">
        <v>11839</v>
      </c>
      <c r="E2745" s="7" t="s">
        <v>11840</v>
      </c>
      <c r="F2745" s="7" t="s">
        <v>11760</v>
      </c>
      <c r="G2745" s="7" t="s">
        <v>9567</v>
      </c>
      <c r="H2745" s="7" t="s">
        <v>11991</v>
      </c>
      <c r="I2745" s="7">
        <v>80</v>
      </c>
      <c r="J2745" s="26">
        <v>289223</v>
      </c>
      <c r="K2745" s="9">
        <v>270968</v>
      </c>
      <c r="L2745" s="18">
        <f t="shared" si="42"/>
        <v>54193.600000000006</v>
      </c>
      <c r="M2745" s="9"/>
    </row>
    <row r="2746" spans="1:13" s="11" customFormat="1" x14ac:dyDescent="0.25">
      <c r="A2746" s="6" t="s">
        <v>11993</v>
      </c>
      <c r="B2746" s="6" t="s">
        <v>2759</v>
      </c>
      <c r="C2746" s="6" t="s">
        <v>11992</v>
      </c>
      <c r="D2746" s="7" t="s">
        <v>11839</v>
      </c>
      <c r="E2746" s="7" t="s">
        <v>11840</v>
      </c>
      <c r="F2746" s="7" t="s">
        <v>11760</v>
      </c>
      <c r="G2746" s="7" t="s">
        <v>9567</v>
      </c>
      <c r="H2746" s="7" t="s">
        <v>11994</v>
      </c>
      <c r="I2746" s="7">
        <v>94</v>
      </c>
      <c r="J2746" s="26">
        <v>206764</v>
      </c>
      <c r="K2746" s="9">
        <v>193713</v>
      </c>
      <c r="L2746" s="18">
        <f t="shared" si="42"/>
        <v>38742.6</v>
      </c>
      <c r="M2746" s="9"/>
    </row>
    <row r="2747" spans="1:13" s="11" customFormat="1" x14ac:dyDescent="0.25">
      <c r="A2747" s="6" t="s">
        <v>11996</v>
      </c>
      <c r="B2747" s="6" t="s">
        <v>2760</v>
      </c>
      <c r="C2747" s="6" t="s">
        <v>11995</v>
      </c>
      <c r="D2747" s="7" t="s">
        <v>11758</v>
      </c>
      <c r="E2747" s="7" t="s">
        <v>11759</v>
      </c>
      <c r="F2747" s="7" t="s">
        <v>11760</v>
      </c>
      <c r="G2747" s="7" t="s">
        <v>9567</v>
      </c>
      <c r="H2747" s="7" t="s">
        <v>11997</v>
      </c>
      <c r="I2747" s="7">
        <v>3</v>
      </c>
      <c r="J2747" s="26">
        <v>8049</v>
      </c>
      <c r="K2747" s="9">
        <v>7541</v>
      </c>
      <c r="L2747" s="18">
        <f t="shared" si="42"/>
        <v>1508.2</v>
      </c>
      <c r="M2747" s="9" t="s">
        <v>48</v>
      </c>
    </row>
    <row r="2748" spans="1:13" s="11" customFormat="1" x14ac:dyDescent="0.25">
      <c r="A2748" s="6" t="s">
        <v>11996</v>
      </c>
      <c r="B2748" s="6" t="s">
        <v>2761</v>
      </c>
      <c r="C2748" s="6" t="s">
        <v>11998</v>
      </c>
      <c r="D2748" s="7" t="s">
        <v>11758</v>
      </c>
      <c r="E2748" s="7" t="s">
        <v>11759</v>
      </c>
      <c r="F2748" s="7" t="s">
        <v>11760</v>
      </c>
      <c r="G2748" s="7" t="s">
        <v>9567</v>
      </c>
      <c r="H2748" s="7" t="s">
        <v>11997</v>
      </c>
      <c r="I2748" s="7">
        <v>47</v>
      </c>
      <c r="J2748" s="26">
        <v>110756</v>
      </c>
      <c r="K2748" s="9">
        <v>103765</v>
      </c>
      <c r="L2748" s="18">
        <f t="shared" ref="L2748:L2811" si="43">K2748*20%</f>
        <v>20753</v>
      </c>
      <c r="M2748" s="9"/>
    </row>
    <row r="2749" spans="1:13" s="11" customFormat="1" x14ac:dyDescent="0.25">
      <c r="A2749" s="6" t="s">
        <v>12000</v>
      </c>
      <c r="B2749" s="6" t="s">
        <v>2762</v>
      </c>
      <c r="C2749" s="6" t="s">
        <v>11999</v>
      </c>
      <c r="D2749" s="7" t="s">
        <v>11839</v>
      </c>
      <c r="E2749" s="7" t="s">
        <v>11840</v>
      </c>
      <c r="F2749" s="7" t="s">
        <v>11760</v>
      </c>
      <c r="G2749" s="7" t="s">
        <v>9567</v>
      </c>
      <c r="H2749" s="7" t="s">
        <v>12001</v>
      </c>
      <c r="I2749" s="7">
        <v>166</v>
      </c>
      <c r="J2749" s="26">
        <v>475030</v>
      </c>
      <c r="K2749" s="9">
        <v>445047</v>
      </c>
      <c r="L2749" s="18">
        <f t="shared" si="43"/>
        <v>89009.400000000009</v>
      </c>
      <c r="M2749" s="9"/>
    </row>
    <row r="2750" spans="1:13" s="11" customFormat="1" x14ac:dyDescent="0.25">
      <c r="A2750" s="6" t="s">
        <v>12003</v>
      </c>
      <c r="B2750" s="6" t="s">
        <v>2763</v>
      </c>
      <c r="C2750" s="6" t="s">
        <v>12002</v>
      </c>
      <c r="D2750" s="7" t="s">
        <v>11839</v>
      </c>
      <c r="E2750" s="7" t="s">
        <v>11840</v>
      </c>
      <c r="F2750" s="7" t="s">
        <v>11760</v>
      </c>
      <c r="G2750" s="7" t="s">
        <v>9567</v>
      </c>
      <c r="H2750" s="7" t="s">
        <v>12004</v>
      </c>
      <c r="I2750" s="7">
        <v>80</v>
      </c>
      <c r="J2750" s="26">
        <v>57932</v>
      </c>
      <c r="K2750" s="9">
        <v>54275</v>
      </c>
      <c r="L2750" s="18">
        <f t="shared" si="43"/>
        <v>10855</v>
      </c>
      <c r="M2750" s="9"/>
    </row>
    <row r="2751" spans="1:13" s="11" customFormat="1" x14ac:dyDescent="0.25">
      <c r="A2751" s="6" t="s">
        <v>12006</v>
      </c>
      <c r="B2751" s="6" t="s">
        <v>2764</v>
      </c>
      <c r="C2751" s="6" t="s">
        <v>12005</v>
      </c>
      <c r="D2751" s="7" t="s">
        <v>11839</v>
      </c>
      <c r="E2751" s="7" t="s">
        <v>11840</v>
      </c>
      <c r="F2751" s="7" t="s">
        <v>11760</v>
      </c>
      <c r="G2751" s="7" t="s">
        <v>9567</v>
      </c>
      <c r="H2751" s="7" t="s">
        <v>12007</v>
      </c>
      <c r="I2751" s="7">
        <v>71</v>
      </c>
      <c r="J2751" s="26">
        <v>75180</v>
      </c>
      <c r="K2751" s="9">
        <v>70435</v>
      </c>
      <c r="L2751" s="18">
        <f t="shared" si="43"/>
        <v>14087</v>
      </c>
      <c r="M2751" s="9"/>
    </row>
    <row r="2752" spans="1:13" s="11" customFormat="1" x14ac:dyDescent="0.25">
      <c r="A2752" s="6" t="s">
        <v>12009</v>
      </c>
      <c r="B2752" s="6" t="s">
        <v>2765</v>
      </c>
      <c r="C2752" s="6" t="s">
        <v>12008</v>
      </c>
      <c r="D2752" s="7" t="s">
        <v>11839</v>
      </c>
      <c r="E2752" s="7" t="s">
        <v>11840</v>
      </c>
      <c r="F2752" s="7" t="s">
        <v>11760</v>
      </c>
      <c r="G2752" s="7" t="s">
        <v>9567</v>
      </c>
      <c r="H2752" s="7" t="s">
        <v>12010</v>
      </c>
      <c r="I2752" s="7">
        <v>140</v>
      </c>
      <c r="J2752" s="26">
        <v>288231</v>
      </c>
      <c r="K2752" s="9">
        <v>270038</v>
      </c>
      <c r="L2752" s="18">
        <f t="shared" si="43"/>
        <v>54007.600000000006</v>
      </c>
      <c r="M2752" s="9"/>
    </row>
    <row r="2753" spans="1:13" s="11" customFormat="1" x14ac:dyDescent="0.25">
      <c r="A2753" s="6" t="s">
        <v>12009</v>
      </c>
      <c r="B2753" s="6" t="s">
        <v>2766</v>
      </c>
      <c r="C2753" s="6" t="s">
        <v>12011</v>
      </c>
      <c r="D2753" s="7" t="s">
        <v>11839</v>
      </c>
      <c r="E2753" s="7" t="s">
        <v>11840</v>
      </c>
      <c r="F2753" s="7" t="s">
        <v>11760</v>
      </c>
      <c r="G2753" s="7" t="s">
        <v>9567</v>
      </c>
      <c r="H2753" s="7" t="s">
        <v>12010</v>
      </c>
      <c r="I2753" s="7">
        <v>117</v>
      </c>
      <c r="J2753" s="26">
        <v>412842</v>
      </c>
      <c r="K2753" s="9">
        <v>386784</v>
      </c>
      <c r="L2753" s="18">
        <f t="shared" si="43"/>
        <v>77356.800000000003</v>
      </c>
      <c r="M2753" s="9"/>
    </row>
    <row r="2754" spans="1:13" s="11" customFormat="1" x14ac:dyDescent="0.25">
      <c r="A2754" s="6" t="s">
        <v>12013</v>
      </c>
      <c r="B2754" s="6" t="s">
        <v>2767</v>
      </c>
      <c r="C2754" s="6" t="s">
        <v>12012</v>
      </c>
      <c r="D2754" s="7" t="s">
        <v>11758</v>
      </c>
      <c r="E2754" s="7" t="s">
        <v>11759</v>
      </c>
      <c r="F2754" s="7" t="s">
        <v>11760</v>
      </c>
      <c r="G2754" s="7" t="s">
        <v>9567</v>
      </c>
      <c r="H2754" s="7" t="s">
        <v>12014</v>
      </c>
      <c r="I2754" s="7">
        <v>101</v>
      </c>
      <c r="J2754" s="26">
        <v>442724</v>
      </c>
      <c r="K2754" s="9">
        <v>414780</v>
      </c>
      <c r="L2754" s="18">
        <f t="shared" si="43"/>
        <v>82956</v>
      </c>
      <c r="M2754" s="9"/>
    </row>
    <row r="2755" spans="1:13" s="11" customFormat="1" x14ac:dyDescent="0.25">
      <c r="A2755" s="6" t="s">
        <v>12016</v>
      </c>
      <c r="B2755" s="6" t="s">
        <v>2768</v>
      </c>
      <c r="C2755" s="6" t="s">
        <v>12015</v>
      </c>
      <c r="D2755" s="7" t="s">
        <v>11839</v>
      </c>
      <c r="E2755" s="7" t="s">
        <v>11840</v>
      </c>
      <c r="F2755" s="7" t="s">
        <v>11760</v>
      </c>
      <c r="G2755" s="7" t="s">
        <v>9567</v>
      </c>
      <c r="H2755" s="7" t="s">
        <v>12017</v>
      </c>
      <c r="I2755" s="7">
        <v>188</v>
      </c>
      <c r="J2755" s="26">
        <v>434128</v>
      </c>
      <c r="K2755" s="9">
        <v>406726</v>
      </c>
      <c r="L2755" s="18">
        <f t="shared" si="43"/>
        <v>81345.200000000012</v>
      </c>
      <c r="M2755" s="9"/>
    </row>
    <row r="2756" spans="1:13" s="11" customFormat="1" x14ac:dyDescent="0.25">
      <c r="A2756" s="6" t="s">
        <v>12016</v>
      </c>
      <c r="B2756" s="6" t="s">
        <v>2769</v>
      </c>
      <c r="C2756" s="6" t="s">
        <v>12018</v>
      </c>
      <c r="D2756" s="7" t="s">
        <v>11839</v>
      </c>
      <c r="E2756" s="7" t="s">
        <v>11840</v>
      </c>
      <c r="F2756" s="7" t="s">
        <v>11760</v>
      </c>
      <c r="G2756" s="7" t="s">
        <v>9567</v>
      </c>
      <c r="H2756" s="7" t="s">
        <v>12017</v>
      </c>
      <c r="I2756" s="7">
        <v>44</v>
      </c>
      <c r="J2756" s="26">
        <v>241078</v>
      </c>
      <c r="K2756" s="9">
        <v>225861</v>
      </c>
      <c r="L2756" s="18">
        <f t="shared" si="43"/>
        <v>45172.200000000004</v>
      </c>
      <c r="M2756" s="9"/>
    </row>
    <row r="2757" spans="1:13" s="11" customFormat="1" x14ac:dyDescent="0.25">
      <c r="A2757" s="6" t="s">
        <v>12020</v>
      </c>
      <c r="B2757" s="6" t="s">
        <v>2770</v>
      </c>
      <c r="C2757" s="6" t="s">
        <v>12019</v>
      </c>
      <c r="D2757" s="7" t="s">
        <v>11839</v>
      </c>
      <c r="E2757" s="7" t="s">
        <v>11840</v>
      </c>
      <c r="F2757" s="7" t="s">
        <v>11760</v>
      </c>
      <c r="G2757" s="7" t="s">
        <v>9567</v>
      </c>
      <c r="H2757" s="7" t="s">
        <v>12021</v>
      </c>
      <c r="I2757" s="7">
        <v>123</v>
      </c>
      <c r="J2757" s="26">
        <v>252159</v>
      </c>
      <c r="K2757" s="9">
        <v>236243</v>
      </c>
      <c r="L2757" s="18">
        <f t="shared" si="43"/>
        <v>47248.600000000006</v>
      </c>
      <c r="M2757" s="9"/>
    </row>
    <row r="2758" spans="1:13" s="11" customFormat="1" x14ac:dyDescent="0.25">
      <c r="A2758" s="6" t="s">
        <v>12023</v>
      </c>
      <c r="B2758" s="6" t="s">
        <v>2771</v>
      </c>
      <c r="C2758" s="6" t="s">
        <v>12022</v>
      </c>
      <c r="D2758" s="7" t="s">
        <v>11839</v>
      </c>
      <c r="E2758" s="7" t="s">
        <v>11840</v>
      </c>
      <c r="F2758" s="7" t="s">
        <v>11760</v>
      </c>
      <c r="G2758" s="7" t="s">
        <v>9567</v>
      </c>
      <c r="H2758" s="7" t="s">
        <v>12024</v>
      </c>
      <c r="I2758" s="7">
        <v>180</v>
      </c>
      <c r="J2758" s="26">
        <v>358836</v>
      </c>
      <c r="K2758" s="9">
        <v>336187</v>
      </c>
      <c r="L2758" s="18">
        <f t="shared" si="43"/>
        <v>67237.400000000009</v>
      </c>
      <c r="M2758" s="9"/>
    </row>
    <row r="2759" spans="1:13" s="11" customFormat="1" x14ac:dyDescent="0.25">
      <c r="A2759" s="6" t="s">
        <v>12026</v>
      </c>
      <c r="B2759" s="6" t="s">
        <v>2772</v>
      </c>
      <c r="C2759" s="6" t="s">
        <v>12025</v>
      </c>
      <c r="D2759" s="7" t="s">
        <v>11839</v>
      </c>
      <c r="E2759" s="7" t="s">
        <v>11840</v>
      </c>
      <c r="F2759" s="7" t="s">
        <v>11760</v>
      </c>
      <c r="G2759" s="7" t="s">
        <v>9567</v>
      </c>
      <c r="H2759" s="7" t="s">
        <v>12027</v>
      </c>
      <c r="I2759" s="7">
        <v>102</v>
      </c>
      <c r="J2759" s="26">
        <v>99859</v>
      </c>
      <c r="K2759" s="9">
        <v>93556</v>
      </c>
      <c r="L2759" s="18">
        <f t="shared" si="43"/>
        <v>18711.2</v>
      </c>
      <c r="M2759" s="9"/>
    </row>
    <row r="2760" spans="1:13" s="11" customFormat="1" x14ac:dyDescent="0.25">
      <c r="A2760" s="6" t="s">
        <v>12029</v>
      </c>
      <c r="B2760" s="6" t="s">
        <v>2773</v>
      </c>
      <c r="C2760" s="6" t="s">
        <v>12028</v>
      </c>
      <c r="D2760" s="7" t="s">
        <v>11839</v>
      </c>
      <c r="E2760" s="7" t="s">
        <v>11840</v>
      </c>
      <c r="F2760" s="7" t="s">
        <v>11760</v>
      </c>
      <c r="G2760" s="7" t="s">
        <v>9567</v>
      </c>
      <c r="H2760" s="7" t="s">
        <v>12030</v>
      </c>
      <c r="I2760" s="7">
        <v>48</v>
      </c>
      <c r="J2760" s="26">
        <v>173054</v>
      </c>
      <c r="K2760" s="9">
        <v>162131</v>
      </c>
      <c r="L2760" s="18">
        <f t="shared" si="43"/>
        <v>32426.2</v>
      </c>
      <c r="M2760" s="9"/>
    </row>
    <row r="2761" spans="1:13" s="11" customFormat="1" x14ac:dyDescent="0.25">
      <c r="A2761" s="6" t="s">
        <v>12029</v>
      </c>
      <c r="B2761" s="6" t="s">
        <v>2774</v>
      </c>
      <c r="C2761" s="6" t="s">
        <v>12031</v>
      </c>
      <c r="D2761" s="7" t="s">
        <v>11839</v>
      </c>
      <c r="E2761" s="7" t="s">
        <v>11840</v>
      </c>
      <c r="F2761" s="7" t="s">
        <v>11760</v>
      </c>
      <c r="G2761" s="7" t="s">
        <v>9567</v>
      </c>
      <c r="H2761" s="7" t="s">
        <v>12030</v>
      </c>
      <c r="I2761" s="7">
        <v>170</v>
      </c>
      <c r="J2761" s="26">
        <v>436753</v>
      </c>
      <c r="K2761" s="9">
        <v>409186</v>
      </c>
      <c r="L2761" s="18">
        <f t="shared" si="43"/>
        <v>81837.200000000012</v>
      </c>
      <c r="M2761" s="9"/>
    </row>
    <row r="2762" spans="1:13" s="11" customFormat="1" x14ac:dyDescent="0.25">
      <c r="A2762" s="6" t="s">
        <v>12033</v>
      </c>
      <c r="B2762" s="6" t="s">
        <v>2775</v>
      </c>
      <c r="C2762" s="6" t="s">
        <v>12032</v>
      </c>
      <c r="D2762" s="7" t="s">
        <v>11758</v>
      </c>
      <c r="E2762" s="7" t="s">
        <v>11759</v>
      </c>
      <c r="F2762" s="7" t="s">
        <v>11760</v>
      </c>
      <c r="G2762" s="7" t="s">
        <v>9567</v>
      </c>
      <c r="H2762" s="7" t="s">
        <v>12034</v>
      </c>
      <c r="I2762" s="7">
        <v>39</v>
      </c>
      <c r="J2762" s="26">
        <v>32656</v>
      </c>
      <c r="K2762" s="9">
        <v>30595</v>
      </c>
      <c r="L2762" s="18">
        <f t="shared" si="43"/>
        <v>6119</v>
      </c>
      <c r="M2762" s="9"/>
    </row>
    <row r="2763" spans="1:13" s="10" customFormat="1" x14ac:dyDescent="0.25">
      <c r="A2763" s="6" t="s">
        <v>12036</v>
      </c>
      <c r="B2763" s="6" t="s">
        <v>2776</v>
      </c>
      <c r="C2763" s="6" t="s">
        <v>12035</v>
      </c>
      <c r="D2763" s="7" t="s">
        <v>11839</v>
      </c>
      <c r="E2763" s="7" t="s">
        <v>11840</v>
      </c>
      <c r="F2763" s="7" t="s">
        <v>11760</v>
      </c>
      <c r="G2763" s="7" t="s">
        <v>9567</v>
      </c>
      <c r="H2763" s="7" t="s">
        <v>12037</v>
      </c>
      <c r="I2763" s="7">
        <v>138</v>
      </c>
      <c r="J2763" s="26">
        <v>268023</v>
      </c>
      <c r="K2763" s="9">
        <v>251106</v>
      </c>
      <c r="L2763" s="18">
        <f t="shared" si="43"/>
        <v>50221.200000000004</v>
      </c>
      <c r="M2763" s="9"/>
    </row>
    <row r="2764" spans="1:13" s="10" customFormat="1" x14ac:dyDescent="0.25">
      <c r="A2764" s="6" t="s">
        <v>12039</v>
      </c>
      <c r="B2764" s="6" t="s">
        <v>2777</v>
      </c>
      <c r="C2764" s="6" t="s">
        <v>12038</v>
      </c>
      <c r="D2764" s="7" t="s">
        <v>11758</v>
      </c>
      <c r="E2764" s="7" t="s">
        <v>11759</v>
      </c>
      <c r="F2764" s="7" t="s">
        <v>11760</v>
      </c>
      <c r="G2764" s="7" t="s">
        <v>9567</v>
      </c>
      <c r="H2764" s="7" t="s">
        <v>12040</v>
      </c>
      <c r="I2764" s="7">
        <v>51</v>
      </c>
      <c r="J2764" s="26">
        <v>120056</v>
      </c>
      <c r="K2764" s="9">
        <v>112478</v>
      </c>
      <c r="L2764" s="18">
        <f t="shared" si="43"/>
        <v>22495.600000000002</v>
      </c>
      <c r="M2764" s="9"/>
    </row>
    <row r="2765" spans="1:13" s="10" customFormat="1" x14ac:dyDescent="0.25">
      <c r="A2765" s="6" t="s">
        <v>12042</v>
      </c>
      <c r="B2765" s="6" t="s">
        <v>2778</v>
      </c>
      <c r="C2765" s="6" t="s">
        <v>12041</v>
      </c>
      <c r="D2765" s="7" t="s">
        <v>11839</v>
      </c>
      <c r="E2765" s="7" t="s">
        <v>11840</v>
      </c>
      <c r="F2765" s="7" t="s">
        <v>11760</v>
      </c>
      <c r="G2765" s="7" t="s">
        <v>9567</v>
      </c>
      <c r="H2765" s="7" t="s">
        <v>12043</v>
      </c>
      <c r="I2765" s="7">
        <v>122</v>
      </c>
      <c r="J2765" s="26">
        <v>158236</v>
      </c>
      <c r="K2765" s="9">
        <v>148248</v>
      </c>
      <c r="L2765" s="18">
        <f t="shared" si="43"/>
        <v>29649.600000000002</v>
      </c>
      <c r="M2765" s="9"/>
    </row>
    <row r="2766" spans="1:13" s="10" customFormat="1" x14ac:dyDescent="0.25">
      <c r="A2766" s="6" t="s">
        <v>12045</v>
      </c>
      <c r="B2766" s="6" t="s">
        <v>2779</v>
      </c>
      <c r="C2766" s="6" t="s">
        <v>12044</v>
      </c>
      <c r="D2766" s="7" t="s">
        <v>11839</v>
      </c>
      <c r="E2766" s="7" t="s">
        <v>11840</v>
      </c>
      <c r="F2766" s="7" t="s">
        <v>11760</v>
      </c>
      <c r="G2766" s="7" t="s">
        <v>9567</v>
      </c>
      <c r="H2766" s="7" t="s">
        <v>12046</v>
      </c>
      <c r="I2766" s="7">
        <v>175</v>
      </c>
      <c r="J2766" s="26">
        <v>235856</v>
      </c>
      <c r="K2766" s="9">
        <v>220969</v>
      </c>
      <c r="L2766" s="18">
        <f t="shared" si="43"/>
        <v>44193.8</v>
      </c>
      <c r="M2766" s="9"/>
    </row>
    <row r="2767" spans="1:13" s="10" customFormat="1" x14ac:dyDescent="0.25">
      <c r="A2767" s="6" t="s">
        <v>12048</v>
      </c>
      <c r="B2767" s="6" t="s">
        <v>2780</v>
      </c>
      <c r="C2767" s="6" t="s">
        <v>12047</v>
      </c>
      <c r="D2767" s="7" t="s">
        <v>11839</v>
      </c>
      <c r="E2767" s="7" t="s">
        <v>11840</v>
      </c>
      <c r="F2767" s="7" t="s">
        <v>11760</v>
      </c>
      <c r="G2767" s="7" t="s">
        <v>9567</v>
      </c>
      <c r="H2767" s="7" t="s">
        <v>12049</v>
      </c>
      <c r="I2767" s="7">
        <v>80</v>
      </c>
      <c r="J2767" s="26">
        <v>78877</v>
      </c>
      <c r="K2767" s="9">
        <v>73898</v>
      </c>
      <c r="L2767" s="18">
        <f t="shared" si="43"/>
        <v>14779.6</v>
      </c>
      <c r="M2767" s="9"/>
    </row>
    <row r="2768" spans="1:13" s="10" customFormat="1" x14ac:dyDescent="0.25">
      <c r="A2768" s="6" t="s">
        <v>12051</v>
      </c>
      <c r="B2768" s="6" t="s">
        <v>2781</v>
      </c>
      <c r="C2768" s="6" t="s">
        <v>12050</v>
      </c>
      <c r="D2768" s="7" t="s">
        <v>11839</v>
      </c>
      <c r="E2768" s="7" t="s">
        <v>11840</v>
      </c>
      <c r="F2768" s="7" t="s">
        <v>11760</v>
      </c>
      <c r="G2768" s="7" t="s">
        <v>9567</v>
      </c>
      <c r="H2768" s="7" t="s">
        <v>12052</v>
      </c>
      <c r="I2768" s="7">
        <v>129</v>
      </c>
      <c r="J2768" s="26">
        <v>160842</v>
      </c>
      <c r="K2768" s="9">
        <v>150690</v>
      </c>
      <c r="L2768" s="18">
        <f t="shared" si="43"/>
        <v>30138</v>
      </c>
      <c r="M2768" s="9"/>
    </row>
    <row r="2769" spans="1:13" s="10" customFormat="1" x14ac:dyDescent="0.25">
      <c r="A2769" s="6" t="s">
        <v>12054</v>
      </c>
      <c r="B2769" s="6" t="s">
        <v>2782</v>
      </c>
      <c r="C2769" s="6" t="s">
        <v>12053</v>
      </c>
      <c r="D2769" s="7" t="s">
        <v>11839</v>
      </c>
      <c r="E2769" s="7" t="s">
        <v>11840</v>
      </c>
      <c r="F2769" s="7" t="s">
        <v>11760</v>
      </c>
      <c r="G2769" s="7" t="s">
        <v>9567</v>
      </c>
      <c r="H2769" s="7" t="s">
        <v>12055</v>
      </c>
      <c r="I2769" s="7">
        <v>31</v>
      </c>
      <c r="J2769" s="26">
        <v>52810</v>
      </c>
      <c r="K2769" s="9">
        <v>49477</v>
      </c>
      <c r="L2769" s="18">
        <f t="shared" si="43"/>
        <v>9895.4000000000015</v>
      </c>
      <c r="M2769" s="9"/>
    </row>
    <row r="2770" spans="1:13" s="10" customFormat="1" x14ac:dyDescent="0.25">
      <c r="A2770" s="6" t="s">
        <v>12054</v>
      </c>
      <c r="B2770" s="6" t="s">
        <v>2783</v>
      </c>
      <c r="C2770" s="6" t="s">
        <v>12056</v>
      </c>
      <c r="D2770" s="7" t="s">
        <v>11839</v>
      </c>
      <c r="E2770" s="7" t="s">
        <v>11840</v>
      </c>
      <c r="F2770" s="7" t="s">
        <v>11760</v>
      </c>
      <c r="G2770" s="7" t="s">
        <v>9567</v>
      </c>
      <c r="H2770" s="7" t="s">
        <v>12055</v>
      </c>
      <c r="I2770" s="7">
        <v>38</v>
      </c>
      <c r="J2770" s="26">
        <v>50898</v>
      </c>
      <c r="K2770" s="9">
        <v>47685</v>
      </c>
      <c r="L2770" s="18">
        <f t="shared" si="43"/>
        <v>9537</v>
      </c>
      <c r="M2770" s="9"/>
    </row>
    <row r="2771" spans="1:13" s="10" customFormat="1" x14ac:dyDescent="0.25">
      <c r="A2771" s="6" t="s">
        <v>12058</v>
      </c>
      <c r="B2771" s="6" t="s">
        <v>2784</v>
      </c>
      <c r="C2771" s="6" t="s">
        <v>12057</v>
      </c>
      <c r="D2771" s="7" t="s">
        <v>11839</v>
      </c>
      <c r="E2771" s="7" t="s">
        <v>11840</v>
      </c>
      <c r="F2771" s="7" t="s">
        <v>11760</v>
      </c>
      <c r="G2771" s="7" t="s">
        <v>9567</v>
      </c>
      <c r="H2771" s="7" t="s">
        <v>12059</v>
      </c>
      <c r="I2771" s="7">
        <v>69</v>
      </c>
      <c r="J2771" s="26">
        <v>157324</v>
      </c>
      <c r="K2771" s="9">
        <v>147394</v>
      </c>
      <c r="L2771" s="18">
        <f t="shared" si="43"/>
        <v>29478.800000000003</v>
      </c>
      <c r="M2771" s="9"/>
    </row>
    <row r="2772" spans="1:13" s="10" customFormat="1" x14ac:dyDescent="0.25">
      <c r="A2772" s="6" t="s">
        <v>12061</v>
      </c>
      <c r="B2772" s="6" t="s">
        <v>2785</v>
      </c>
      <c r="C2772" s="6" t="s">
        <v>12060</v>
      </c>
      <c r="D2772" s="7" t="s">
        <v>11839</v>
      </c>
      <c r="E2772" s="7" t="s">
        <v>11840</v>
      </c>
      <c r="F2772" s="7" t="s">
        <v>11760</v>
      </c>
      <c r="G2772" s="7" t="s">
        <v>9567</v>
      </c>
      <c r="H2772" s="7" t="s">
        <v>12062</v>
      </c>
      <c r="I2772" s="7">
        <v>52</v>
      </c>
      <c r="J2772" s="26">
        <v>81146</v>
      </c>
      <c r="K2772" s="9">
        <v>76024</v>
      </c>
      <c r="L2772" s="18">
        <f t="shared" si="43"/>
        <v>15204.800000000001</v>
      </c>
      <c r="M2772" s="9"/>
    </row>
    <row r="2773" spans="1:13" s="10" customFormat="1" x14ac:dyDescent="0.25">
      <c r="A2773" s="6" t="s">
        <v>12064</v>
      </c>
      <c r="B2773" s="6" t="s">
        <v>2786</v>
      </c>
      <c r="C2773" s="6" t="s">
        <v>12063</v>
      </c>
      <c r="D2773" s="7" t="s">
        <v>11839</v>
      </c>
      <c r="E2773" s="7" t="s">
        <v>11840</v>
      </c>
      <c r="F2773" s="7" t="s">
        <v>11760</v>
      </c>
      <c r="G2773" s="7" t="s">
        <v>9567</v>
      </c>
      <c r="H2773" s="7" t="s">
        <v>12065</v>
      </c>
      <c r="I2773" s="7">
        <v>74</v>
      </c>
      <c r="J2773" s="26">
        <v>117952</v>
      </c>
      <c r="K2773" s="9">
        <v>110507</v>
      </c>
      <c r="L2773" s="18">
        <f t="shared" si="43"/>
        <v>22101.4</v>
      </c>
      <c r="M2773" s="9"/>
    </row>
    <row r="2774" spans="1:13" s="10" customFormat="1" x14ac:dyDescent="0.25">
      <c r="A2774" s="6" t="s">
        <v>12067</v>
      </c>
      <c r="B2774" s="6" t="s">
        <v>2787</v>
      </c>
      <c r="C2774" s="6" t="s">
        <v>12066</v>
      </c>
      <c r="D2774" s="7" t="s">
        <v>11758</v>
      </c>
      <c r="E2774" s="7" t="s">
        <v>11759</v>
      </c>
      <c r="F2774" s="7" t="s">
        <v>11760</v>
      </c>
      <c r="G2774" s="7" t="s">
        <v>9567</v>
      </c>
      <c r="H2774" s="7" t="s">
        <v>12068</v>
      </c>
      <c r="I2774" s="7">
        <v>70</v>
      </c>
      <c r="J2774" s="26">
        <v>137878</v>
      </c>
      <c r="K2774" s="9">
        <v>129175</v>
      </c>
      <c r="L2774" s="18">
        <f t="shared" si="43"/>
        <v>25835</v>
      </c>
      <c r="M2774" s="9"/>
    </row>
    <row r="2775" spans="1:13" s="10" customFormat="1" x14ac:dyDescent="0.25">
      <c r="A2775" s="6" t="s">
        <v>12070</v>
      </c>
      <c r="B2775" s="6" t="s">
        <v>2788</v>
      </c>
      <c r="C2775" s="6" t="s">
        <v>12069</v>
      </c>
      <c r="D2775" s="7" t="s">
        <v>11758</v>
      </c>
      <c r="E2775" s="7" t="s">
        <v>11759</v>
      </c>
      <c r="F2775" s="7" t="s">
        <v>11760</v>
      </c>
      <c r="G2775" s="7" t="s">
        <v>9567</v>
      </c>
      <c r="H2775" s="7" t="s">
        <v>12071</v>
      </c>
      <c r="I2775" s="7">
        <v>167</v>
      </c>
      <c r="J2775" s="26">
        <v>476717</v>
      </c>
      <c r="K2775" s="9">
        <v>446627</v>
      </c>
      <c r="L2775" s="18">
        <f t="shared" si="43"/>
        <v>89325.400000000009</v>
      </c>
      <c r="M2775" s="9"/>
    </row>
    <row r="2776" spans="1:13" s="10" customFormat="1" x14ac:dyDescent="0.25">
      <c r="A2776" s="6" t="s">
        <v>12073</v>
      </c>
      <c r="B2776" s="6" t="s">
        <v>2789</v>
      </c>
      <c r="C2776" s="6" t="s">
        <v>12072</v>
      </c>
      <c r="D2776" s="7" t="s">
        <v>11758</v>
      </c>
      <c r="E2776" s="7" t="s">
        <v>11759</v>
      </c>
      <c r="F2776" s="7" t="s">
        <v>11760</v>
      </c>
      <c r="G2776" s="7" t="s">
        <v>9567</v>
      </c>
      <c r="H2776" s="7" t="s">
        <v>12074</v>
      </c>
      <c r="I2776" s="7">
        <v>103</v>
      </c>
      <c r="J2776" s="26">
        <v>412036</v>
      </c>
      <c r="K2776" s="9">
        <v>386029</v>
      </c>
      <c r="L2776" s="18">
        <f t="shared" si="43"/>
        <v>77205.8</v>
      </c>
      <c r="M2776" s="9"/>
    </row>
    <row r="2777" spans="1:13" s="11" customFormat="1" x14ac:dyDescent="0.25">
      <c r="A2777" s="6" t="s">
        <v>12076</v>
      </c>
      <c r="B2777" s="6" t="s">
        <v>2790</v>
      </c>
      <c r="C2777" s="6" t="s">
        <v>12075</v>
      </c>
      <c r="D2777" s="7" t="s">
        <v>11839</v>
      </c>
      <c r="E2777" s="7" t="s">
        <v>11840</v>
      </c>
      <c r="F2777" s="7" t="s">
        <v>11760</v>
      </c>
      <c r="G2777" s="7" t="s">
        <v>9567</v>
      </c>
      <c r="H2777" s="7" t="s">
        <v>12077</v>
      </c>
      <c r="I2777" s="7">
        <v>127</v>
      </c>
      <c r="J2777" s="26">
        <v>262494</v>
      </c>
      <c r="K2777" s="9">
        <v>245926</v>
      </c>
      <c r="L2777" s="18">
        <f t="shared" si="43"/>
        <v>49185.200000000004</v>
      </c>
      <c r="M2777" s="9"/>
    </row>
    <row r="2778" spans="1:13" s="11" customFormat="1" x14ac:dyDescent="0.25">
      <c r="A2778" s="6" t="s">
        <v>12079</v>
      </c>
      <c r="B2778" s="6" t="s">
        <v>2791</v>
      </c>
      <c r="C2778" s="6" t="s">
        <v>12078</v>
      </c>
      <c r="D2778" s="7" t="s">
        <v>11758</v>
      </c>
      <c r="E2778" s="7" t="s">
        <v>11759</v>
      </c>
      <c r="F2778" s="7" t="s">
        <v>11760</v>
      </c>
      <c r="G2778" s="7" t="s">
        <v>9567</v>
      </c>
      <c r="H2778" s="7" t="s">
        <v>12080</v>
      </c>
      <c r="I2778" s="7">
        <v>41</v>
      </c>
      <c r="J2778" s="26">
        <v>50750</v>
      </c>
      <c r="K2778" s="9">
        <v>47547</v>
      </c>
      <c r="L2778" s="18">
        <f t="shared" si="43"/>
        <v>9509.4</v>
      </c>
      <c r="M2778" s="9"/>
    </row>
    <row r="2779" spans="1:13" s="11" customFormat="1" x14ac:dyDescent="0.25">
      <c r="A2779" s="6" t="s">
        <v>12082</v>
      </c>
      <c r="B2779" s="6" t="s">
        <v>2792</v>
      </c>
      <c r="C2779" s="6" t="s">
        <v>12081</v>
      </c>
      <c r="D2779" s="7" t="s">
        <v>11839</v>
      </c>
      <c r="E2779" s="7" t="s">
        <v>11840</v>
      </c>
      <c r="F2779" s="7" t="s">
        <v>11760</v>
      </c>
      <c r="G2779" s="7" t="s">
        <v>9567</v>
      </c>
      <c r="H2779" s="7" t="s">
        <v>12083</v>
      </c>
      <c r="I2779" s="7">
        <v>60</v>
      </c>
      <c r="J2779" s="26">
        <v>64406</v>
      </c>
      <c r="K2779" s="9">
        <v>60341</v>
      </c>
      <c r="L2779" s="18">
        <f t="shared" si="43"/>
        <v>12068.2</v>
      </c>
      <c r="M2779" s="9"/>
    </row>
    <row r="2780" spans="1:13" s="11" customFormat="1" x14ac:dyDescent="0.25">
      <c r="A2780" s="6" t="s">
        <v>12085</v>
      </c>
      <c r="B2780" s="6" t="s">
        <v>2793</v>
      </c>
      <c r="C2780" s="6" t="s">
        <v>12084</v>
      </c>
      <c r="D2780" s="7" t="s">
        <v>11839</v>
      </c>
      <c r="E2780" s="7" t="s">
        <v>11840</v>
      </c>
      <c r="F2780" s="7" t="s">
        <v>11760</v>
      </c>
      <c r="G2780" s="7" t="s">
        <v>9567</v>
      </c>
      <c r="H2780" s="7" t="s">
        <v>12086</v>
      </c>
      <c r="I2780" s="7">
        <v>65</v>
      </c>
      <c r="J2780" s="26">
        <v>128150</v>
      </c>
      <c r="K2780" s="9">
        <v>120061</v>
      </c>
      <c r="L2780" s="18">
        <f t="shared" si="43"/>
        <v>24012.2</v>
      </c>
      <c r="M2780" s="9"/>
    </row>
    <row r="2781" spans="1:13" s="11" customFormat="1" x14ac:dyDescent="0.25">
      <c r="A2781" s="6" t="s">
        <v>12088</v>
      </c>
      <c r="B2781" s="6" t="s">
        <v>2794</v>
      </c>
      <c r="C2781" s="6" t="s">
        <v>12087</v>
      </c>
      <c r="D2781" s="7" t="s">
        <v>11758</v>
      </c>
      <c r="E2781" s="7" t="s">
        <v>11759</v>
      </c>
      <c r="F2781" s="7" t="s">
        <v>11760</v>
      </c>
      <c r="G2781" s="7" t="s">
        <v>9567</v>
      </c>
      <c r="H2781" s="7" t="s">
        <v>12089</v>
      </c>
      <c r="I2781" s="7">
        <v>198</v>
      </c>
      <c r="J2781" s="26">
        <v>679436</v>
      </c>
      <c r="K2781" s="9">
        <v>636551</v>
      </c>
      <c r="L2781" s="18">
        <f t="shared" si="43"/>
        <v>127310.20000000001</v>
      </c>
      <c r="M2781" s="9"/>
    </row>
    <row r="2782" spans="1:13" s="11" customFormat="1" x14ac:dyDescent="0.25">
      <c r="A2782" s="6" t="s">
        <v>12091</v>
      </c>
      <c r="B2782" s="6" t="s">
        <v>2795</v>
      </c>
      <c r="C2782" s="6" t="s">
        <v>12090</v>
      </c>
      <c r="D2782" s="7" t="s">
        <v>11839</v>
      </c>
      <c r="E2782" s="7" t="s">
        <v>11840</v>
      </c>
      <c r="F2782" s="7" t="s">
        <v>11760</v>
      </c>
      <c r="G2782" s="7" t="s">
        <v>9567</v>
      </c>
      <c r="H2782" s="7" t="s">
        <v>12092</v>
      </c>
      <c r="I2782" s="7">
        <v>70</v>
      </c>
      <c r="J2782" s="26">
        <v>63534</v>
      </c>
      <c r="K2782" s="9">
        <v>59524</v>
      </c>
      <c r="L2782" s="18">
        <f t="shared" si="43"/>
        <v>11904.800000000001</v>
      </c>
      <c r="M2782" s="9"/>
    </row>
    <row r="2783" spans="1:13" s="11" customFormat="1" x14ac:dyDescent="0.25">
      <c r="A2783" s="6" t="s">
        <v>12094</v>
      </c>
      <c r="B2783" s="6" t="s">
        <v>2796</v>
      </c>
      <c r="C2783" s="6" t="s">
        <v>12093</v>
      </c>
      <c r="D2783" s="7" t="s">
        <v>11839</v>
      </c>
      <c r="E2783" s="7" t="s">
        <v>11840</v>
      </c>
      <c r="F2783" s="7" t="s">
        <v>11760</v>
      </c>
      <c r="G2783" s="7" t="s">
        <v>9567</v>
      </c>
      <c r="H2783" s="7" t="s">
        <v>12095</v>
      </c>
      <c r="I2783" s="7">
        <v>34</v>
      </c>
      <c r="J2783" s="26">
        <v>22304</v>
      </c>
      <c r="K2783" s="9">
        <v>20896</v>
      </c>
      <c r="L2783" s="18">
        <f t="shared" si="43"/>
        <v>4179.2</v>
      </c>
      <c r="M2783" s="9"/>
    </row>
    <row r="2784" spans="1:13" s="11" customFormat="1" x14ac:dyDescent="0.25">
      <c r="A2784" s="6" t="s">
        <v>12097</v>
      </c>
      <c r="B2784" s="6" t="s">
        <v>2797</v>
      </c>
      <c r="C2784" s="6" t="s">
        <v>12096</v>
      </c>
      <c r="D2784" s="7" t="s">
        <v>11839</v>
      </c>
      <c r="E2784" s="7" t="s">
        <v>11840</v>
      </c>
      <c r="F2784" s="7" t="s">
        <v>11760</v>
      </c>
      <c r="G2784" s="7" t="s">
        <v>9567</v>
      </c>
      <c r="H2784" s="7" t="s">
        <v>12098</v>
      </c>
      <c r="I2784" s="7">
        <v>109</v>
      </c>
      <c r="J2784" s="26">
        <v>260702</v>
      </c>
      <c r="K2784" s="9">
        <v>244247</v>
      </c>
      <c r="L2784" s="18">
        <f t="shared" si="43"/>
        <v>48849.4</v>
      </c>
      <c r="M2784" s="9"/>
    </row>
    <row r="2785" spans="1:13" s="11" customFormat="1" x14ac:dyDescent="0.25">
      <c r="A2785" s="6" t="s">
        <v>12100</v>
      </c>
      <c r="B2785" s="6" t="s">
        <v>2798</v>
      </c>
      <c r="C2785" s="6" t="s">
        <v>12099</v>
      </c>
      <c r="D2785" s="7" t="s">
        <v>11758</v>
      </c>
      <c r="E2785" s="7" t="s">
        <v>11759</v>
      </c>
      <c r="F2785" s="7" t="s">
        <v>11760</v>
      </c>
      <c r="G2785" s="7" t="s">
        <v>9567</v>
      </c>
      <c r="H2785" s="7" t="s">
        <v>12101</v>
      </c>
      <c r="I2785" s="7">
        <v>70</v>
      </c>
      <c r="J2785" s="26">
        <v>169943</v>
      </c>
      <c r="K2785" s="9">
        <v>159216</v>
      </c>
      <c r="L2785" s="18">
        <f t="shared" si="43"/>
        <v>31843.200000000001</v>
      </c>
      <c r="M2785" s="9"/>
    </row>
    <row r="2786" spans="1:13" s="11" customFormat="1" x14ac:dyDescent="0.25">
      <c r="A2786" s="6" t="s">
        <v>12103</v>
      </c>
      <c r="B2786" s="6" t="s">
        <v>2799</v>
      </c>
      <c r="C2786" s="6" t="s">
        <v>12102</v>
      </c>
      <c r="D2786" s="7" t="s">
        <v>11839</v>
      </c>
      <c r="E2786" s="7" t="s">
        <v>11840</v>
      </c>
      <c r="F2786" s="7" t="s">
        <v>11760</v>
      </c>
      <c r="G2786" s="7" t="s">
        <v>9567</v>
      </c>
      <c r="H2786" s="7" t="s">
        <v>12104</v>
      </c>
      <c r="I2786" s="7">
        <v>196</v>
      </c>
      <c r="J2786" s="26">
        <v>367395</v>
      </c>
      <c r="K2786" s="9">
        <v>344205</v>
      </c>
      <c r="L2786" s="18">
        <f t="shared" si="43"/>
        <v>68841</v>
      </c>
      <c r="M2786" s="9"/>
    </row>
    <row r="2787" spans="1:13" s="11" customFormat="1" x14ac:dyDescent="0.25">
      <c r="A2787" s="6" t="s">
        <v>12106</v>
      </c>
      <c r="B2787" s="6" t="s">
        <v>2800</v>
      </c>
      <c r="C2787" s="6" t="s">
        <v>12105</v>
      </c>
      <c r="D2787" s="7" t="s">
        <v>11839</v>
      </c>
      <c r="E2787" s="7" t="s">
        <v>11840</v>
      </c>
      <c r="F2787" s="7" t="s">
        <v>11760</v>
      </c>
      <c r="G2787" s="7" t="s">
        <v>9567</v>
      </c>
      <c r="H2787" s="7" t="s">
        <v>12107</v>
      </c>
      <c r="I2787" s="7">
        <v>20</v>
      </c>
      <c r="J2787" s="26">
        <v>22667</v>
      </c>
      <c r="K2787" s="9">
        <v>21236</v>
      </c>
      <c r="L2787" s="18">
        <f t="shared" si="43"/>
        <v>4247.2</v>
      </c>
      <c r="M2787" s="9"/>
    </row>
    <row r="2788" spans="1:13" s="11" customFormat="1" x14ac:dyDescent="0.25">
      <c r="A2788" s="6" t="s">
        <v>12109</v>
      </c>
      <c r="B2788" s="6" t="s">
        <v>2801</v>
      </c>
      <c r="C2788" s="6" t="s">
        <v>12108</v>
      </c>
      <c r="D2788" s="7" t="s">
        <v>11839</v>
      </c>
      <c r="E2788" s="7" t="s">
        <v>11840</v>
      </c>
      <c r="F2788" s="7" t="s">
        <v>11760</v>
      </c>
      <c r="G2788" s="7" t="s">
        <v>9567</v>
      </c>
      <c r="H2788" s="7" t="s">
        <v>12110</v>
      </c>
      <c r="I2788" s="7">
        <v>110</v>
      </c>
      <c r="J2788" s="26">
        <v>253501</v>
      </c>
      <c r="K2788" s="9">
        <v>237500</v>
      </c>
      <c r="L2788" s="18">
        <f t="shared" si="43"/>
        <v>47500</v>
      </c>
      <c r="M2788" s="9"/>
    </row>
    <row r="2789" spans="1:13" s="11" customFormat="1" x14ac:dyDescent="0.25">
      <c r="A2789" s="6" t="s">
        <v>12112</v>
      </c>
      <c r="B2789" s="6" t="s">
        <v>2802</v>
      </c>
      <c r="C2789" s="6" t="s">
        <v>12111</v>
      </c>
      <c r="D2789" s="7" t="s">
        <v>11839</v>
      </c>
      <c r="E2789" s="7" t="s">
        <v>11840</v>
      </c>
      <c r="F2789" s="7" t="s">
        <v>11760</v>
      </c>
      <c r="G2789" s="7" t="s">
        <v>9567</v>
      </c>
      <c r="H2789" s="7" t="s">
        <v>12113</v>
      </c>
      <c r="I2789" s="7">
        <v>28</v>
      </c>
      <c r="J2789" s="26">
        <v>29206</v>
      </c>
      <c r="K2789" s="9">
        <v>27363</v>
      </c>
      <c r="L2789" s="18">
        <f t="shared" si="43"/>
        <v>5472.6</v>
      </c>
      <c r="M2789" s="9"/>
    </row>
    <row r="2790" spans="1:13" s="11" customFormat="1" x14ac:dyDescent="0.25">
      <c r="A2790" s="6" t="s">
        <v>12115</v>
      </c>
      <c r="B2790" s="6" t="s">
        <v>2803</v>
      </c>
      <c r="C2790" s="6" t="s">
        <v>12114</v>
      </c>
      <c r="D2790" s="7" t="s">
        <v>11839</v>
      </c>
      <c r="E2790" s="7" t="s">
        <v>11840</v>
      </c>
      <c r="F2790" s="7" t="s">
        <v>11760</v>
      </c>
      <c r="G2790" s="7" t="s">
        <v>9567</v>
      </c>
      <c r="H2790" s="7" t="s">
        <v>12116</v>
      </c>
      <c r="I2790" s="7">
        <v>123</v>
      </c>
      <c r="J2790" s="26">
        <v>410442</v>
      </c>
      <c r="K2790" s="9">
        <v>384535</v>
      </c>
      <c r="L2790" s="18">
        <f t="shared" si="43"/>
        <v>76907</v>
      </c>
      <c r="M2790" s="9"/>
    </row>
    <row r="2791" spans="1:13" s="11" customFormat="1" x14ac:dyDescent="0.25">
      <c r="A2791" s="6" t="s">
        <v>12118</v>
      </c>
      <c r="B2791" s="6" t="s">
        <v>2804</v>
      </c>
      <c r="C2791" s="6" t="s">
        <v>12117</v>
      </c>
      <c r="D2791" s="7" t="s">
        <v>11839</v>
      </c>
      <c r="E2791" s="7" t="s">
        <v>11840</v>
      </c>
      <c r="F2791" s="7" t="s">
        <v>11760</v>
      </c>
      <c r="G2791" s="7" t="s">
        <v>9567</v>
      </c>
      <c r="H2791" s="7" t="s">
        <v>12119</v>
      </c>
      <c r="I2791" s="7">
        <v>86</v>
      </c>
      <c r="J2791" s="26">
        <v>284857</v>
      </c>
      <c r="K2791" s="9">
        <v>266877</v>
      </c>
      <c r="L2791" s="18">
        <f t="shared" si="43"/>
        <v>53375.4</v>
      </c>
      <c r="M2791" s="9"/>
    </row>
    <row r="2792" spans="1:13" s="11" customFormat="1" x14ac:dyDescent="0.25">
      <c r="A2792" s="6" t="s">
        <v>12121</v>
      </c>
      <c r="B2792" s="6" t="s">
        <v>2805</v>
      </c>
      <c r="C2792" s="6" t="s">
        <v>12120</v>
      </c>
      <c r="D2792" s="7" t="s">
        <v>11839</v>
      </c>
      <c r="E2792" s="7" t="s">
        <v>11840</v>
      </c>
      <c r="F2792" s="7" t="s">
        <v>11760</v>
      </c>
      <c r="G2792" s="7" t="s">
        <v>9567</v>
      </c>
      <c r="H2792" s="7" t="s">
        <v>12122</v>
      </c>
      <c r="I2792" s="7">
        <v>94</v>
      </c>
      <c r="J2792" s="26">
        <v>271679</v>
      </c>
      <c r="K2792" s="9">
        <v>254531</v>
      </c>
      <c r="L2792" s="18">
        <f t="shared" si="43"/>
        <v>50906.200000000004</v>
      </c>
      <c r="M2792" s="9"/>
    </row>
    <row r="2793" spans="1:13" s="11" customFormat="1" x14ac:dyDescent="0.25">
      <c r="A2793" s="6" t="s">
        <v>12124</v>
      </c>
      <c r="B2793" s="6" t="s">
        <v>2806</v>
      </c>
      <c r="C2793" s="6" t="s">
        <v>12123</v>
      </c>
      <c r="D2793" s="7" t="s">
        <v>11839</v>
      </c>
      <c r="E2793" s="7" t="s">
        <v>11840</v>
      </c>
      <c r="F2793" s="7" t="s">
        <v>11760</v>
      </c>
      <c r="G2793" s="7" t="s">
        <v>9567</v>
      </c>
      <c r="H2793" s="7" t="s">
        <v>12125</v>
      </c>
      <c r="I2793" s="7">
        <v>89</v>
      </c>
      <c r="J2793" s="26">
        <v>168032</v>
      </c>
      <c r="K2793" s="9">
        <v>157426</v>
      </c>
      <c r="L2793" s="18">
        <f t="shared" si="43"/>
        <v>31485.200000000001</v>
      </c>
      <c r="M2793" s="9"/>
    </row>
    <row r="2794" spans="1:13" s="11" customFormat="1" x14ac:dyDescent="0.25">
      <c r="A2794" s="6" t="s">
        <v>12127</v>
      </c>
      <c r="B2794" s="6" t="s">
        <v>2807</v>
      </c>
      <c r="C2794" s="6" t="s">
        <v>12126</v>
      </c>
      <c r="D2794" s="7" t="s">
        <v>11758</v>
      </c>
      <c r="E2794" s="7" t="s">
        <v>11759</v>
      </c>
      <c r="F2794" s="7" t="s">
        <v>11760</v>
      </c>
      <c r="G2794" s="7" t="s">
        <v>9567</v>
      </c>
      <c r="H2794" s="7" t="s">
        <v>12128</v>
      </c>
      <c r="I2794" s="7">
        <v>75</v>
      </c>
      <c r="J2794" s="26">
        <v>98909</v>
      </c>
      <c r="K2794" s="9">
        <v>92666</v>
      </c>
      <c r="L2794" s="18">
        <f t="shared" si="43"/>
        <v>18533.2</v>
      </c>
      <c r="M2794" s="9"/>
    </row>
    <row r="2795" spans="1:13" s="11" customFormat="1" x14ac:dyDescent="0.25">
      <c r="A2795" s="6" t="s">
        <v>12130</v>
      </c>
      <c r="B2795" s="6" t="s">
        <v>2808</v>
      </c>
      <c r="C2795" s="6" t="s">
        <v>12129</v>
      </c>
      <c r="D2795" s="7" t="s">
        <v>11758</v>
      </c>
      <c r="E2795" s="7" t="s">
        <v>11759</v>
      </c>
      <c r="F2795" s="7" t="s">
        <v>11760</v>
      </c>
      <c r="G2795" s="7" t="s">
        <v>9567</v>
      </c>
      <c r="H2795" s="7" t="s">
        <v>12131</v>
      </c>
      <c r="I2795" s="7">
        <v>97</v>
      </c>
      <c r="J2795" s="26">
        <v>123341</v>
      </c>
      <c r="K2795" s="9">
        <v>115556</v>
      </c>
      <c r="L2795" s="18">
        <f t="shared" si="43"/>
        <v>23111.200000000001</v>
      </c>
      <c r="M2795" s="9"/>
    </row>
    <row r="2796" spans="1:13" s="11" customFormat="1" x14ac:dyDescent="0.25">
      <c r="A2796" s="6" t="s">
        <v>12133</v>
      </c>
      <c r="B2796" s="6" t="s">
        <v>2809</v>
      </c>
      <c r="C2796" s="6" t="s">
        <v>12132</v>
      </c>
      <c r="D2796" s="7" t="s">
        <v>11758</v>
      </c>
      <c r="E2796" s="7" t="s">
        <v>11759</v>
      </c>
      <c r="F2796" s="7" t="s">
        <v>11760</v>
      </c>
      <c r="G2796" s="7" t="s">
        <v>9567</v>
      </c>
      <c r="H2796" s="7" t="s">
        <v>12134</v>
      </c>
      <c r="I2796" s="7">
        <v>153</v>
      </c>
      <c r="J2796" s="26">
        <v>268388</v>
      </c>
      <c r="K2796" s="9">
        <v>251448</v>
      </c>
      <c r="L2796" s="18">
        <f t="shared" si="43"/>
        <v>50289.600000000006</v>
      </c>
      <c r="M2796" s="9"/>
    </row>
    <row r="2797" spans="1:13" s="11" customFormat="1" x14ac:dyDescent="0.25">
      <c r="A2797" s="6" t="s">
        <v>12136</v>
      </c>
      <c r="B2797" s="6" t="s">
        <v>2810</v>
      </c>
      <c r="C2797" s="6" t="s">
        <v>12135</v>
      </c>
      <c r="D2797" s="7" t="s">
        <v>11839</v>
      </c>
      <c r="E2797" s="7" t="s">
        <v>11840</v>
      </c>
      <c r="F2797" s="7" t="s">
        <v>11760</v>
      </c>
      <c r="G2797" s="7" t="s">
        <v>9567</v>
      </c>
      <c r="H2797" s="7" t="s">
        <v>12137</v>
      </c>
      <c r="I2797" s="7">
        <v>48</v>
      </c>
      <c r="J2797" s="26">
        <v>77885</v>
      </c>
      <c r="K2797" s="9">
        <v>72969</v>
      </c>
      <c r="L2797" s="18">
        <f t="shared" si="43"/>
        <v>14593.800000000001</v>
      </c>
      <c r="M2797" s="9"/>
    </row>
    <row r="2798" spans="1:13" s="11" customFormat="1" x14ac:dyDescent="0.25">
      <c r="A2798" s="6" t="s">
        <v>12139</v>
      </c>
      <c r="B2798" s="6" t="s">
        <v>2811</v>
      </c>
      <c r="C2798" s="6" t="s">
        <v>12138</v>
      </c>
      <c r="D2798" s="7" t="s">
        <v>11758</v>
      </c>
      <c r="E2798" s="7" t="s">
        <v>11759</v>
      </c>
      <c r="F2798" s="7" t="s">
        <v>11760</v>
      </c>
      <c r="G2798" s="7" t="s">
        <v>9567</v>
      </c>
      <c r="H2798" s="7" t="s">
        <v>12140</v>
      </c>
      <c r="I2798" s="7">
        <v>130</v>
      </c>
      <c r="J2798" s="26">
        <v>249893</v>
      </c>
      <c r="K2798" s="9">
        <v>234120</v>
      </c>
      <c r="L2798" s="18">
        <f t="shared" si="43"/>
        <v>46824</v>
      </c>
      <c r="M2798" s="9"/>
    </row>
    <row r="2799" spans="1:13" s="11" customFormat="1" x14ac:dyDescent="0.25">
      <c r="A2799" s="6" t="s">
        <v>12142</v>
      </c>
      <c r="B2799" s="6" t="s">
        <v>2812</v>
      </c>
      <c r="C2799" s="6" t="s">
        <v>12141</v>
      </c>
      <c r="D2799" s="7" t="s">
        <v>11758</v>
      </c>
      <c r="E2799" s="7" t="s">
        <v>11759</v>
      </c>
      <c r="F2799" s="7" t="s">
        <v>11760</v>
      </c>
      <c r="G2799" s="7" t="s">
        <v>9567</v>
      </c>
      <c r="H2799" s="7" t="s">
        <v>12143</v>
      </c>
      <c r="I2799" s="7">
        <v>100</v>
      </c>
      <c r="J2799" s="26">
        <v>171709</v>
      </c>
      <c r="K2799" s="9">
        <v>160871</v>
      </c>
      <c r="L2799" s="18">
        <f t="shared" si="43"/>
        <v>32174.2</v>
      </c>
      <c r="M2799" s="9"/>
    </row>
    <row r="2800" spans="1:13" s="11" customFormat="1" x14ac:dyDescent="0.25">
      <c r="A2800" s="6" t="s">
        <v>12145</v>
      </c>
      <c r="B2800" s="6" t="s">
        <v>2813</v>
      </c>
      <c r="C2800" s="6" t="s">
        <v>12144</v>
      </c>
      <c r="D2800" s="7" t="s">
        <v>11839</v>
      </c>
      <c r="E2800" s="7" t="s">
        <v>11840</v>
      </c>
      <c r="F2800" s="7" t="s">
        <v>11760</v>
      </c>
      <c r="G2800" s="7" t="s">
        <v>9567</v>
      </c>
      <c r="H2800" s="7" t="s">
        <v>12146</v>
      </c>
      <c r="I2800" s="7">
        <v>24</v>
      </c>
      <c r="J2800" s="26">
        <v>56014</v>
      </c>
      <c r="K2800" s="9">
        <v>52478</v>
      </c>
      <c r="L2800" s="18">
        <f t="shared" si="43"/>
        <v>10495.6</v>
      </c>
      <c r="M2800" s="9"/>
    </row>
    <row r="2801" spans="1:13" s="11" customFormat="1" x14ac:dyDescent="0.25">
      <c r="A2801" s="6" t="s">
        <v>12148</v>
      </c>
      <c r="B2801" s="6" t="s">
        <v>2814</v>
      </c>
      <c r="C2801" s="6" t="s">
        <v>12147</v>
      </c>
      <c r="D2801" s="7" t="s">
        <v>11839</v>
      </c>
      <c r="E2801" s="7" t="s">
        <v>11840</v>
      </c>
      <c r="F2801" s="7" t="s">
        <v>11760</v>
      </c>
      <c r="G2801" s="7" t="s">
        <v>9567</v>
      </c>
      <c r="H2801" s="7" t="s">
        <v>12149</v>
      </c>
      <c r="I2801" s="7">
        <v>89</v>
      </c>
      <c r="J2801" s="26">
        <v>157837</v>
      </c>
      <c r="K2801" s="9">
        <v>147875</v>
      </c>
      <c r="L2801" s="18">
        <f t="shared" si="43"/>
        <v>29575</v>
      </c>
      <c r="M2801" s="9"/>
    </row>
    <row r="2802" spans="1:13" s="11" customFormat="1" x14ac:dyDescent="0.25">
      <c r="A2802" s="6" t="s">
        <v>12151</v>
      </c>
      <c r="B2802" s="6" t="s">
        <v>2815</v>
      </c>
      <c r="C2802" s="6" t="s">
        <v>12150</v>
      </c>
      <c r="D2802" s="7" t="s">
        <v>11839</v>
      </c>
      <c r="E2802" s="7" t="s">
        <v>11840</v>
      </c>
      <c r="F2802" s="7" t="s">
        <v>11760</v>
      </c>
      <c r="G2802" s="7" t="s">
        <v>9567</v>
      </c>
      <c r="H2802" s="7" t="s">
        <v>12152</v>
      </c>
      <c r="I2802" s="7">
        <v>64</v>
      </c>
      <c r="J2802" s="26">
        <v>95600</v>
      </c>
      <c r="K2802" s="9">
        <v>89566</v>
      </c>
      <c r="L2802" s="18">
        <f t="shared" si="43"/>
        <v>17913.2</v>
      </c>
      <c r="M2802" s="9"/>
    </row>
    <row r="2803" spans="1:13" s="11" customFormat="1" x14ac:dyDescent="0.25">
      <c r="A2803" s="6" t="s">
        <v>12154</v>
      </c>
      <c r="B2803" s="6" t="s">
        <v>2816</v>
      </c>
      <c r="C2803" s="6" t="s">
        <v>12153</v>
      </c>
      <c r="D2803" s="7" t="s">
        <v>11758</v>
      </c>
      <c r="E2803" s="7" t="s">
        <v>11759</v>
      </c>
      <c r="F2803" s="7" t="s">
        <v>11760</v>
      </c>
      <c r="G2803" s="7" t="s">
        <v>9567</v>
      </c>
      <c r="H2803" s="7" t="s">
        <v>12155</v>
      </c>
      <c r="I2803" s="7">
        <v>88</v>
      </c>
      <c r="J2803" s="26">
        <v>328159</v>
      </c>
      <c r="K2803" s="9">
        <v>307446</v>
      </c>
      <c r="L2803" s="18">
        <f t="shared" si="43"/>
        <v>61489.200000000004</v>
      </c>
      <c r="M2803" s="9"/>
    </row>
    <row r="2804" spans="1:13" s="11" customFormat="1" x14ac:dyDescent="0.25">
      <c r="A2804" s="6" t="s">
        <v>12157</v>
      </c>
      <c r="B2804" s="6" t="s">
        <v>2817</v>
      </c>
      <c r="C2804" s="6" t="s">
        <v>12156</v>
      </c>
      <c r="D2804" s="7" t="s">
        <v>11839</v>
      </c>
      <c r="E2804" s="7" t="s">
        <v>11840</v>
      </c>
      <c r="F2804" s="7" t="s">
        <v>11760</v>
      </c>
      <c r="G2804" s="7" t="s">
        <v>9567</v>
      </c>
      <c r="H2804" s="7" t="s">
        <v>12158</v>
      </c>
      <c r="I2804" s="7">
        <v>44</v>
      </c>
      <c r="J2804" s="26">
        <v>100916</v>
      </c>
      <c r="K2804" s="9">
        <v>94546</v>
      </c>
      <c r="L2804" s="18">
        <f t="shared" si="43"/>
        <v>18909.2</v>
      </c>
      <c r="M2804" s="9"/>
    </row>
    <row r="2805" spans="1:13" s="11" customFormat="1" x14ac:dyDescent="0.25">
      <c r="A2805" s="6" t="s">
        <v>12160</v>
      </c>
      <c r="B2805" s="6" t="s">
        <v>2818</v>
      </c>
      <c r="C2805" s="6" t="s">
        <v>12159</v>
      </c>
      <c r="D2805" s="7" t="s">
        <v>11839</v>
      </c>
      <c r="E2805" s="7" t="s">
        <v>11840</v>
      </c>
      <c r="F2805" s="7" t="s">
        <v>11760</v>
      </c>
      <c r="G2805" s="7" t="s">
        <v>9567</v>
      </c>
      <c r="H2805" s="7" t="s">
        <v>12161</v>
      </c>
      <c r="I2805" s="7">
        <v>62</v>
      </c>
      <c r="J2805" s="26">
        <v>78032</v>
      </c>
      <c r="K2805" s="9">
        <v>73107</v>
      </c>
      <c r="L2805" s="18">
        <f t="shared" si="43"/>
        <v>14621.400000000001</v>
      </c>
      <c r="M2805" s="9"/>
    </row>
    <row r="2806" spans="1:13" s="11" customFormat="1" x14ac:dyDescent="0.25">
      <c r="A2806" s="6" t="s">
        <v>12163</v>
      </c>
      <c r="B2806" s="6" t="s">
        <v>2819</v>
      </c>
      <c r="C2806" s="6" t="s">
        <v>12162</v>
      </c>
      <c r="D2806" s="7" t="s">
        <v>11839</v>
      </c>
      <c r="E2806" s="7" t="s">
        <v>11840</v>
      </c>
      <c r="F2806" s="7" t="s">
        <v>11760</v>
      </c>
      <c r="G2806" s="7" t="s">
        <v>9567</v>
      </c>
      <c r="H2806" s="7" t="s">
        <v>12164</v>
      </c>
      <c r="I2806" s="7">
        <v>50</v>
      </c>
      <c r="J2806" s="26">
        <v>16085</v>
      </c>
      <c r="K2806" s="9">
        <v>15070</v>
      </c>
      <c r="L2806" s="18">
        <f t="shared" si="43"/>
        <v>3014</v>
      </c>
      <c r="M2806" s="9"/>
    </row>
    <row r="2807" spans="1:13" s="11" customFormat="1" x14ac:dyDescent="0.25">
      <c r="A2807" s="6" t="s">
        <v>12166</v>
      </c>
      <c r="B2807" s="6" t="s">
        <v>2820</v>
      </c>
      <c r="C2807" s="6" t="s">
        <v>12165</v>
      </c>
      <c r="D2807" s="7" t="s">
        <v>11839</v>
      </c>
      <c r="E2807" s="7" t="s">
        <v>11840</v>
      </c>
      <c r="F2807" s="7" t="s">
        <v>11760</v>
      </c>
      <c r="G2807" s="7" t="s">
        <v>9567</v>
      </c>
      <c r="H2807" s="7" t="s">
        <v>12167</v>
      </c>
      <c r="I2807" s="7">
        <v>40</v>
      </c>
      <c r="J2807" s="26">
        <v>63958</v>
      </c>
      <c r="K2807" s="9">
        <v>59921</v>
      </c>
      <c r="L2807" s="18">
        <f t="shared" si="43"/>
        <v>11984.2</v>
      </c>
      <c r="M2807" s="9"/>
    </row>
    <row r="2808" spans="1:13" s="11" customFormat="1" x14ac:dyDescent="0.25">
      <c r="A2808" s="6" t="s">
        <v>12169</v>
      </c>
      <c r="B2808" s="6" t="s">
        <v>2821</v>
      </c>
      <c r="C2808" s="6" t="s">
        <v>12168</v>
      </c>
      <c r="D2808" s="7" t="s">
        <v>11839</v>
      </c>
      <c r="E2808" s="7" t="s">
        <v>11840</v>
      </c>
      <c r="F2808" s="7" t="s">
        <v>11760</v>
      </c>
      <c r="G2808" s="7" t="s">
        <v>9567</v>
      </c>
      <c r="H2808" s="7" t="s">
        <v>12170</v>
      </c>
      <c r="I2808" s="7">
        <v>24</v>
      </c>
      <c r="J2808" s="26">
        <v>51036</v>
      </c>
      <c r="K2808" s="9">
        <v>47815</v>
      </c>
      <c r="L2808" s="18">
        <f t="shared" si="43"/>
        <v>9563</v>
      </c>
      <c r="M2808" s="9"/>
    </row>
    <row r="2809" spans="1:13" s="11" customFormat="1" x14ac:dyDescent="0.25">
      <c r="A2809" s="6" t="s">
        <v>12172</v>
      </c>
      <c r="B2809" s="6" t="s">
        <v>2822</v>
      </c>
      <c r="C2809" s="6" t="s">
        <v>12171</v>
      </c>
      <c r="D2809" s="7" t="s">
        <v>11839</v>
      </c>
      <c r="E2809" s="7" t="s">
        <v>11840</v>
      </c>
      <c r="F2809" s="7" t="s">
        <v>11760</v>
      </c>
      <c r="G2809" s="7" t="s">
        <v>9567</v>
      </c>
      <c r="H2809" s="7" t="s">
        <v>12173</v>
      </c>
      <c r="I2809" s="7">
        <v>40</v>
      </c>
      <c r="J2809" s="26">
        <v>94008</v>
      </c>
      <c r="K2809" s="9">
        <v>88074</v>
      </c>
      <c r="L2809" s="18">
        <f t="shared" si="43"/>
        <v>17614.8</v>
      </c>
      <c r="M2809" s="9"/>
    </row>
    <row r="2810" spans="1:13" s="11" customFormat="1" x14ac:dyDescent="0.25">
      <c r="A2810" s="6" t="s">
        <v>12175</v>
      </c>
      <c r="B2810" s="6" t="s">
        <v>2823</v>
      </c>
      <c r="C2810" s="6" t="s">
        <v>12174</v>
      </c>
      <c r="D2810" s="7" t="s">
        <v>11758</v>
      </c>
      <c r="E2810" s="7" t="s">
        <v>11759</v>
      </c>
      <c r="F2810" s="7" t="s">
        <v>11760</v>
      </c>
      <c r="G2810" s="7" t="s">
        <v>9567</v>
      </c>
      <c r="H2810" s="7" t="s">
        <v>12176</v>
      </c>
      <c r="I2810" s="7">
        <v>47</v>
      </c>
      <c r="J2810" s="26">
        <v>74359</v>
      </c>
      <c r="K2810" s="9">
        <v>69666</v>
      </c>
      <c r="L2810" s="18">
        <f t="shared" si="43"/>
        <v>13933.2</v>
      </c>
      <c r="M2810" s="9"/>
    </row>
    <row r="2811" spans="1:13" s="11" customFormat="1" x14ac:dyDescent="0.25">
      <c r="A2811" s="6" t="s">
        <v>12178</v>
      </c>
      <c r="B2811" s="6" t="s">
        <v>2824</v>
      </c>
      <c r="C2811" s="6" t="s">
        <v>12177</v>
      </c>
      <c r="D2811" s="7" t="s">
        <v>11839</v>
      </c>
      <c r="E2811" s="7" t="s">
        <v>11840</v>
      </c>
      <c r="F2811" s="7" t="s">
        <v>11760</v>
      </c>
      <c r="G2811" s="7" t="s">
        <v>9567</v>
      </c>
      <c r="H2811" s="7" t="s">
        <v>12179</v>
      </c>
      <c r="I2811" s="7">
        <v>24</v>
      </c>
      <c r="J2811" s="26">
        <v>41085</v>
      </c>
      <c r="K2811" s="9">
        <v>38492</v>
      </c>
      <c r="L2811" s="18">
        <f t="shared" si="43"/>
        <v>7698.4000000000005</v>
      </c>
      <c r="M2811" s="9"/>
    </row>
    <row r="2812" spans="1:13" s="11" customFormat="1" x14ac:dyDescent="0.25">
      <c r="A2812" s="6" t="s">
        <v>12181</v>
      </c>
      <c r="B2812" s="6" t="s">
        <v>2825</v>
      </c>
      <c r="C2812" s="6" t="s">
        <v>12180</v>
      </c>
      <c r="D2812" s="7" t="s">
        <v>11839</v>
      </c>
      <c r="E2812" s="7" t="s">
        <v>11840</v>
      </c>
      <c r="F2812" s="7" t="s">
        <v>11760</v>
      </c>
      <c r="G2812" s="7" t="s">
        <v>9567</v>
      </c>
      <c r="H2812" s="7" t="s">
        <v>12182</v>
      </c>
      <c r="I2812" s="7">
        <v>30</v>
      </c>
      <c r="J2812" s="26">
        <v>110038</v>
      </c>
      <c r="K2812" s="9">
        <v>103093</v>
      </c>
      <c r="L2812" s="18">
        <f t="shared" ref="L2812:L2875" si="44">K2812*20%</f>
        <v>20618.600000000002</v>
      </c>
      <c r="M2812" s="9"/>
    </row>
    <row r="2813" spans="1:13" s="11" customFormat="1" x14ac:dyDescent="0.25">
      <c r="A2813" s="6" t="s">
        <v>12184</v>
      </c>
      <c r="B2813" s="6" t="s">
        <v>2826</v>
      </c>
      <c r="C2813" s="6" t="s">
        <v>12183</v>
      </c>
      <c r="D2813" s="7" t="s">
        <v>12185</v>
      </c>
      <c r="E2813" s="7" t="s">
        <v>12186</v>
      </c>
      <c r="F2813" s="7" t="s">
        <v>12187</v>
      </c>
      <c r="G2813" s="7" t="s">
        <v>9567</v>
      </c>
      <c r="H2813" s="7" t="s">
        <v>12188</v>
      </c>
      <c r="I2813" s="7">
        <v>580</v>
      </c>
      <c r="J2813" s="26">
        <v>2094867</v>
      </c>
      <c r="K2813" s="9">
        <v>1962641</v>
      </c>
      <c r="L2813" s="18">
        <f t="shared" si="44"/>
        <v>392528.2</v>
      </c>
      <c r="M2813" s="9"/>
    </row>
    <row r="2814" spans="1:13" s="11" customFormat="1" x14ac:dyDescent="0.25">
      <c r="A2814" s="6" t="s">
        <v>12184</v>
      </c>
      <c r="B2814" s="6" t="s">
        <v>2827</v>
      </c>
      <c r="C2814" s="6" t="s">
        <v>12189</v>
      </c>
      <c r="D2814" s="7" t="s">
        <v>12185</v>
      </c>
      <c r="E2814" s="7" t="s">
        <v>12186</v>
      </c>
      <c r="F2814" s="7" t="s">
        <v>12187</v>
      </c>
      <c r="G2814" s="7" t="s">
        <v>9567</v>
      </c>
      <c r="H2814" s="7" t="s">
        <v>12188</v>
      </c>
      <c r="I2814" s="7">
        <v>481</v>
      </c>
      <c r="J2814" s="26">
        <v>1120985</v>
      </c>
      <c r="K2814" s="9">
        <v>1050230</v>
      </c>
      <c r="L2814" s="18">
        <f t="shared" si="44"/>
        <v>210046</v>
      </c>
      <c r="M2814" s="9"/>
    </row>
    <row r="2815" spans="1:13" s="11" customFormat="1" x14ac:dyDescent="0.25">
      <c r="A2815" s="6" t="s">
        <v>12184</v>
      </c>
      <c r="B2815" s="6" t="s">
        <v>2828</v>
      </c>
      <c r="C2815" s="6" t="s">
        <v>12190</v>
      </c>
      <c r="D2815" s="7" t="s">
        <v>12185</v>
      </c>
      <c r="E2815" s="7" t="s">
        <v>12186</v>
      </c>
      <c r="F2815" s="7" t="s">
        <v>12187</v>
      </c>
      <c r="G2815" s="7" t="s">
        <v>9567</v>
      </c>
      <c r="H2815" s="7" t="s">
        <v>12188</v>
      </c>
      <c r="I2815" s="7">
        <v>556</v>
      </c>
      <c r="J2815" s="26">
        <v>1569676</v>
      </c>
      <c r="K2815" s="9">
        <v>1470600</v>
      </c>
      <c r="L2815" s="18">
        <f t="shared" si="44"/>
        <v>294120</v>
      </c>
      <c r="M2815" s="9"/>
    </row>
    <row r="2816" spans="1:13" s="11" customFormat="1" x14ac:dyDescent="0.25">
      <c r="A2816" s="6" t="s">
        <v>12184</v>
      </c>
      <c r="B2816" s="6" t="s">
        <v>2829</v>
      </c>
      <c r="C2816" s="6" t="s">
        <v>12191</v>
      </c>
      <c r="D2816" s="7" t="s">
        <v>12185</v>
      </c>
      <c r="E2816" s="7" t="s">
        <v>12186</v>
      </c>
      <c r="F2816" s="7" t="s">
        <v>12187</v>
      </c>
      <c r="G2816" s="7" t="s">
        <v>9567</v>
      </c>
      <c r="H2816" s="7" t="s">
        <v>12188</v>
      </c>
      <c r="I2816" s="7">
        <v>320</v>
      </c>
      <c r="J2816" s="26">
        <v>1127826</v>
      </c>
      <c r="K2816" s="9">
        <v>1056639</v>
      </c>
      <c r="L2816" s="18">
        <f t="shared" si="44"/>
        <v>211327.80000000002</v>
      </c>
      <c r="M2816" s="9"/>
    </row>
    <row r="2817" spans="1:13" s="11" customFormat="1" x14ac:dyDescent="0.25">
      <c r="A2817" s="6" t="s">
        <v>12184</v>
      </c>
      <c r="B2817" s="6" t="s">
        <v>2830</v>
      </c>
      <c r="C2817" s="6" t="s">
        <v>12192</v>
      </c>
      <c r="D2817" s="7" t="s">
        <v>12185</v>
      </c>
      <c r="E2817" s="7" t="s">
        <v>12186</v>
      </c>
      <c r="F2817" s="7" t="s">
        <v>12187</v>
      </c>
      <c r="G2817" s="7" t="s">
        <v>9567</v>
      </c>
      <c r="H2817" s="7" t="s">
        <v>12188</v>
      </c>
      <c r="I2817" s="7">
        <v>614</v>
      </c>
      <c r="J2817" s="26">
        <v>2162633</v>
      </c>
      <c r="K2817" s="9">
        <v>2026130</v>
      </c>
      <c r="L2817" s="18">
        <f t="shared" si="44"/>
        <v>405226</v>
      </c>
      <c r="M2817" s="9"/>
    </row>
    <row r="2818" spans="1:13" s="11" customFormat="1" x14ac:dyDescent="0.25">
      <c r="A2818" s="6" t="s">
        <v>12184</v>
      </c>
      <c r="B2818" s="6" t="s">
        <v>2831</v>
      </c>
      <c r="C2818" s="6" t="s">
        <v>12193</v>
      </c>
      <c r="D2818" s="7" t="s">
        <v>12185</v>
      </c>
      <c r="E2818" s="7" t="s">
        <v>12186</v>
      </c>
      <c r="F2818" s="7" t="s">
        <v>12187</v>
      </c>
      <c r="G2818" s="7" t="s">
        <v>9567</v>
      </c>
      <c r="H2818" s="7" t="s">
        <v>12188</v>
      </c>
      <c r="I2818" s="7">
        <v>265</v>
      </c>
      <c r="J2818" s="26">
        <v>823926</v>
      </c>
      <c r="K2818" s="9">
        <v>771921</v>
      </c>
      <c r="L2818" s="18">
        <f t="shared" si="44"/>
        <v>154384.20000000001</v>
      </c>
      <c r="M2818" s="9"/>
    </row>
    <row r="2819" spans="1:13" s="11" customFormat="1" x14ac:dyDescent="0.25">
      <c r="A2819" s="6" t="s">
        <v>12184</v>
      </c>
      <c r="B2819" s="6" t="s">
        <v>2832</v>
      </c>
      <c r="C2819" s="6" t="s">
        <v>12194</v>
      </c>
      <c r="D2819" s="7" t="s">
        <v>12185</v>
      </c>
      <c r="E2819" s="7" t="s">
        <v>12186</v>
      </c>
      <c r="F2819" s="7" t="s">
        <v>12187</v>
      </c>
      <c r="G2819" s="7" t="s">
        <v>9567</v>
      </c>
      <c r="H2819" s="7" t="s">
        <v>12188</v>
      </c>
      <c r="I2819" s="7">
        <v>510</v>
      </c>
      <c r="J2819" s="26">
        <v>1402041</v>
      </c>
      <c r="K2819" s="9">
        <v>1313546</v>
      </c>
      <c r="L2819" s="18">
        <f t="shared" si="44"/>
        <v>262709.2</v>
      </c>
      <c r="M2819" s="9"/>
    </row>
    <row r="2820" spans="1:13" s="11" customFormat="1" x14ac:dyDescent="0.25">
      <c r="A2820" s="6" t="s">
        <v>12184</v>
      </c>
      <c r="B2820" s="6" t="s">
        <v>2833</v>
      </c>
      <c r="C2820" s="6" t="s">
        <v>12195</v>
      </c>
      <c r="D2820" s="7" t="s">
        <v>12185</v>
      </c>
      <c r="E2820" s="7" t="s">
        <v>12186</v>
      </c>
      <c r="F2820" s="7" t="s">
        <v>12187</v>
      </c>
      <c r="G2820" s="7" t="s">
        <v>9567</v>
      </c>
      <c r="H2820" s="7" t="s">
        <v>12188</v>
      </c>
      <c r="I2820" s="7">
        <v>576</v>
      </c>
      <c r="J2820" s="26">
        <v>1669621</v>
      </c>
      <c r="K2820" s="9">
        <v>1564237</v>
      </c>
      <c r="L2820" s="18">
        <f t="shared" si="44"/>
        <v>312847.40000000002</v>
      </c>
      <c r="M2820" s="9"/>
    </row>
    <row r="2821" spans="1:13" s="11" customFormat="1" x14ac:dyDescent="0.25">
      <c r="A2821" s="6" t="s">
        <v>12184</v>
      </c>
      <c r="B2821" s="6" t="s">
        <v>2834</v>
      </c>
      <c r="C2821" s="6" t="s">
        <v>12196</v>
      </c>
      <c r="D2821" s="7" t="s">
        <v>12185</v>
      </c>
      <c r="E2821" s="7" t="s">
        <v>12186</v>
      </c>
      <c r="F2821" s="7" t="s">
        <v>12187</v>
      </c>
      <c r="G2821" s="7" t="s">
        <v>9567</v>
      </c>
      <c r="H2821" s="7" t="s">
        <v>12188</v>
      </c>
      <c r="I2821" s="7">
        <v>360</v>
      </c>
      <c r="J2821" s="26">
        <v>1023248</v>
      </c>
      <c r="K2821" s="9">
        <v>958662</v>
      </c>
      <c r="L2821" s="18">
        <f t="shared" si="44"/>
        <v>191732.40000000002</v>
      </c>
      <c r="M2821" s="9"/>
    </row>
    <row r="2822" spans="1:13" s="11" customFormat="1" x14ac:dyDescent="0.25">
      <c r="A2822" s="6" t="s">
        <v>12184</v>
      </c>
      <c r="B2822" s="6" t="s">
        <v>2835</v>
      </c>
      <c r="C2822" s="6" t="s">
        <v>12197</v>
      </c>
      <c r="D2822" s="7" t="s">
        <v>12185</v>
      </c>
      <c r="E2822" s="7" t="s">
        <v>12186</v>
      </c>
      <c r="F2822" s="7" t="s">
        <v>12187</v>
      </c>
      <c r="G2822" s="7" t="s">
        <v>9567</v>
      </c>
      <c r="H2822" s="7" t="s">
        <v>12188</v>
      </c>
      <c r="I2822" s="7">
        <v>12</v>
      </c>
      <c r="J2822" s="26">
        <v>25499</v>
      </c>
      <c r="K2822" s="9">
        <v>23890</v>
      </c>
      <c r="L2822" s="18">
        <f t="shared" si="44"/>
        <v>4778</v>
      </c>
      <c r="M2822" s="9"/>
    </row>
    <row r="2823" spans="1:13" s="11" customFormat="1" x14ac:dyDescent="0.25">
      <c r="A2823" s="6" t="s">
        <v>12199</v>
      </c>
      <c r="B2823" s="6" t="s">
        <v>2836</v>
      </c>
      <c r="C2823" s="6" t="s">
        <v>12198</v>
      </c>
      <c r="D2823" s="7" t="s">
        <v>12185</v>
      </c>
      <c r="E2823" s="7" t="s">
        <v>12186</v>
      </c>
      <c r="F2823" s="7" t="s">
        <v>12187</v>
      </c>
      <c r="G2823" s="7" t="s">
        <v>9567</v>
      </c>
      <c r="H2823" s="7" t="s">
        <v>12200</v>
      </c>
      <c r="I2823" s="7">
        <v>184</v>
      </c>
      <c r="J2823" s="26">
        <v>817377</v>
      </c>
      <c r="K2823" s="9">
        <v>765785</v>
      </c>
      <c r="L2823" s="18">
        <f t="shared" si="44"/>
        <v>153157</v>
      </c>
      <c r="M2823" s="9"/>
    </row>
    <row r="2824" spans="1:13" s="11" customFormat="1" x14ac:dyDescent="0.25">
      <c r="A2824" s="6" t="s">
        <v>12199</v>
      </c>
      <c r="B2824" s="6" t="s">
        <v>2837</v>
      </c>
      <c r="C2824" s="6" t="s">
        <v>12201</v>
      </c>
      <c r="D2824" s="7" t="s">
        <v>12185</v>
      </c>
      <c r="E2824" s="7" t="s">
        <v>12186</v>
      </c>
      <c r="F2824" s="7" t="s">
        <v>12187</v>
      </c>
      <c r="G2824" s="7" t="s">
        <v>9567</v>
      </c>
      <c r="H2824" s="7" t="s">
        <v>12200</v>
      </c>
      <c r="I2824" s="7">
        <v>745</v>
      </c>
      <c r="J2824" s="26">
        <v>2869226</v>
      </c>
      <c r="K2824" s="9">
        <v>2688124</v>
      </c>
      <c r="L2824" s="18">
        <f t="shared" si="44"/>
        <v>537624.80000000005</v>
      </c>
      <c r="M2824" s="9"/>
    </row>
    <row r="2825" spans="1:13" s="11" customFormat="1" x14ac:dyDescent="0.25">
      <c r="A2825" s="6" t="s">
        <v>12199</v>
      </c>
      <c r="B2825" s="6" t="s">
        <v>2838</v>
      </c>
      <c r="C2825" s="6" t="s">
        <v>12202</v>
      </c>
      <c r="D2825" s="7" t="s">
        <v>12185</v>
      </c>
      <c r="E2825" s="7" t="s">
        <v>12186</v>
      </c>
      <c r="F2825" s="7" t="s">
        <v>12187</v>
      </c>
      <c r="G2825" s="7" t="s">
        <v>9567</v>
      </c>
      <c r="H2825" s="7" t="s">
        <v>12200</v>
      </c>
      <c r="I2825" s="7">
        <v>1344</v>
      </c>
      <c r="J2825" s="26">
        <v>4369313</v>
      </c>
      <c r="K2825" s="9">
        <v>4093527</v>
      </c>
      <c r="L2825" s="18">
        <f t="shared" si="44"/>
        <v>818705.4</v>
      </c>
      <c r="M2825" s="9"/>
    </row>
    <row r="2826" spans="1:13" s="11" customFormat="1" x14ac:dyDescent="0.25">
      <c r="A2826" s="6" t="s">
        <v>12199</v>
      </c>
      <c r="B2826" s="6" t="s">
        <v>2839</v>
      </c>
      <c r="C2826" s="6" t="s">
        <v>12203</v>
      </c>
      <c r="D2826" s="7" t="s">
        <v>12185</v>
      </c>
      <c r="E2826" s="7" t="s">
        <v>12186</v>
      </c>
      <c r="F2826" s="7" t="s">
        <v>12187</v>
      </c>
      <c r="G2826" s="7" t="s">
        <v>9567</v>
      </c>
      <c r="H2826" s="7" t="s">
        <v>12200</v>
      </c>
      <c r="I2826" s="7">
        <v>944</v>
      </c>
      <c r="J2826" s="26">
        <v>2878423</v>
      </c>
      <c r="K2826" s="9">
        <v>2696740</v>
      </c>
      <c r="L2826" s="18">
        <f t="shared" si="44"/>
        <v>539348</v>
      </c>
      <c r="M2826" s="9"/>
    </row>
    <row r="2827" spans="1:13" s="11" customFormat="1" x14ac:dyDescent="0.25">
      <c r="A2827" s="6" t="s">
        <v>12199</v>
      </c>
      <c r="B2827" s="6" t="s">
        <v>2840</v>
      </c>
      <c r="C2827" s="6" t="s">
        <v>12204</v>
      </c>
      <c r="D2827" s="7" t="s">
        <v>12185</v>
      </c>
      <c r="E2827" s="7" t="s">
        <v>12186</v>
      </c>
      <c r="F2827" s="7" t="s">
        <v>12187</v>
      </c>
      <c r="G2827" s="7" t="s">
        <v>9567</v>
      </c>
      <c r="H2827" s="7" t="s">
        <v>12200</v>
      </c>
      <c r="I2827" s="7">
        <v>886</v>
      </c>
      <c r="J2827" s="26">
        <v>3149018</v>
      </c>
      <c r="K2827" s="9">
        <v>2950256</v>
      </c>
      <c r="L2827" s="18">
        <f t="shared" si="44"/>
        <v>590051.20000000007</v>
      </c>
      <c r="M2827" s="9"/>
    </row>
    <row r="2828" spans="1:13" s="11" customFormat="1" x14ac:dyDescent="0.25">
      <c r="A2828" s="6" t="s">
        <v>12199</v>
      </c>
      <c r="B2828" s="6" t="s">
        <v>2841</v>
      </c>
      <c r="C2828" s="6" t="s">
        <v>12205</v>
      </c>
      <c r="D2828" s="7" t="s">
        <v>12185</v>
      </c>
      <c r="E2828" s="7" t="s">
        <v>12186</v>
      </c>
      <c r="F2828" s="7" t="s">
        <v>12187</v>
      </c>
      <c r="G2828" s="7" t="s">
        <v>9567</v>
      </c>
      <c r="H2828" s="7" t="s">
        <v>12200</v>
      </c>
      <c r="I2828" s="7">
        <v>895</v>
      </c>
      <c r="J2828" s="26">
        <v>3027785</v>
      </c>
      <c r="K2828" s="9">
        <v>2836675</v>
      </c>
      <c r="L2828" s="18">
        <f t="shared" si="44"/>
        <v>567335</v>
      </c>
      <c r="M2828" s="9"/>
    </row>
    <row r="2829" spans="1:13" s="11" customFormat="1" x14ac:dyDescent="0.25">
      <c r="A2829" s="6" t="s">
        <v>12199</v>
      </c>
      <c r="B2829" s="6" t="s">
        <v>2842</v>
      </c>
      <c r="C2829" s="6" t="s">
        <v>12206</v>
      </c>
      <c r="D2829" s="7" t="s">
        <v>12185</v>
      </c>
      <c r="E2829" s="7" t="s">
        <v>12186</v>
      </c>
      <c r="F2829" s="7" t="s">
        <v>12187</v>
      </c>
      <c r="G2829" s="7" t="s">
        <v>9567</v>
      </c>
      <c r="H2829" s="7" t="s">
        <v>12200</v>
      </c>
      <c r="I2829" s="7">
        <v>937</v>
      </c>
      <c r="J2829" s="26">
        <v>3175846</v>
      </c>
      <c r="K2829" s="9">
        <v>2975390</v>
      </c>
      <c r="L2829" s="18">
        <f t="shared" si="44"/>
        <v>595078</v>
      </c>
      <c r="M2829" s="9"/>
    </row>
    <row r="2830" spans="1:13" s="11" customFormat="1" x14ac:dyDescent="0.25">
      <c r="A2830" s="6" t="s">
        <v>12199</v>
      </c>
      <c r="B2830" s="6" t="s">
        <v>2843</v>
      </c>
      <c r="C2830" s="6" t="s">
        <v>12207</v>
      </c>
      <c r="D2830" s="7" t="s">
        <v>12185</v>
      </c>
      <c r="E2830" s="7" t="s">
        <v>12186</v>
      </c>
      <c r="F2830" s="7" t="s">
        <v>12187</v>
      </c>
      <c r="G2830" s="7" t="s">
        <v>9567</v>
      </c>
      <c r="H2830" s="7" t="s">
        <v>12200</v>
      </c>
      <c r="I2830" s="7">
        <v>200</v>
      </c>
      <c r="J2830" s="26">
        <v>853734</v>
      </c>
      <c r="K2830" s="9">
        <v>799847</v>
      </c>
      <c r="L2830" s="18">
        <f t="shared" si="44"/>
        <v>159969.40000000002</v>
      </c>
      <c r="M2830" s="9"/>
    </row>
    <row r="2831" spans="1:13" s="11" customFormat="1" x14ac:dyDescent="0.25">
      <c r="A2831" s="6" t="s">
        <v>12199</v>
      </c>
      <c r="B2831" s="6" t="s">
        <v>2844</v>
      </c>
      <c r="C2831" s="6" t="s">
        <v>12208</v>
      </c>
      <c r="D2831" s="7" t="s">
        <v>12185</v>
      </c>
      <c r="E2831" s="7" t="s">
        <v>12186</v>
      </c>
      <c r="F2831" s="7" t="s">
        <v>12187</v>
      </c>
      <c r="G2831" s="7" t="s">
        <v>9567</v>
      </c>
      <c r="H2831" s="7" t="s">
        <v>12200</v>
      </c>
      <c r="I2831" s="7">
        <v>112</v>
      </c>
      <c r="J2831" s="26">
        <v>356601</v>
      </c>
      <c r="K2831" s="9">
        <v>334093</v>
      </c>
      <c r="L2831" s="18">
        <f t="shared" si="44"/>
        <v>66818.600000000006</v>
      </c>
      <c r="M2831" s="9"/>
    </row>
    <row r="2832" spans="1:13" s="11" customFormat="1" x14ac:dyDescent="0.25">
      <c r="A2832" s="6" t="s">
        <v>12210</v>
      </c>
      <c r="B2832" s="6" t="s">
        <v>2845</v>
      </c>
      <c r="C2832" s="6" t="s">
        <v>12209</v>
      </c>
      <c r="D2832" s="7" t="s">
        <v>12185</v>
      </c>
      <c r="E2832" s="7" t="s">
        <v>12186</v>
      </c>
      <c r="F2832" s="7" t="s">
        <v>12187</v>
      </c>
      <c r="G2832" s="7" t="s">
        <v>9567</v>
      </c>
      <c r="H2832" s="7" t="s">
        <v>12211</v>
      </c>
      <c r="I2832" s="7">
        <v>295</v>
      </c>
      <c r="J2832" s="26">
        <v>716583</v>
      </c>
      <c r="K2832" s="9">
        <v>671353</v>
      </c>
      <c r="L2832" s="18">
        <f t="shared" si="44"/>
        <v>134270.6</v>
      </c>
      <c r="M2832" s="9"/>
    </row>
    <row r="2833" spans="1:13" s="11" customFormat="1" x14ac:dyDescent="0.25">
      <c r="A2833" s="6" t="s">
        <v>12210</v>
      </c>
      <c r="B2833" s="6" t="s">
        <v>2846</v>
      </c>
      <c r="C2833" s="6" t="s">
        <v>12212</v>
      </c>
      <c r="D2833" s="7" t="s">
        <v>12185</v>
      </c>
      <c r="E2833" s="7" t="s">
        <v>12186</v>
      </c>
      <c r="F2833" s="7" t="s">
        <v>12187</v>
      </c>
      <c r="G2833" s="7" t="s">
        <v>9567</v>
      </c>
      <c r="H2833" s="7" t="s">
        <v>12211</v>
      </c>
      <c r="I2833" s="7">
        <v>248</v>
      </c>
      <c r="J2833" s="26">
        <v>763770</v>
      </c>
      <c r="K2833" s="9">
        <v>715562</v>
      </c>
      <c r="L2833" s="18">
        <f t="shared" si="44"/>
        <v>143112.4</v>
      </c>
      <c r="M2833" s="9"/>
    </row>
    <row r="2834" spans="1:13" s="11" customFormat="1" x14ac:dyDescent="0.25">
      <c r="A2834" s="6" t="s">
        <v>12210</v>
      </c>
      <c r="B2834" s="6" t="s">
        <v>2847</v>
      </c>
      <c r="C2834" s="6" t="s">
        <v>12213</v>
      </c>
      <c r="D2834" s="7" t="s">
        <v>12185</v>
      </c>
      <c r="E2834" s="7" t="s">
        <v>12186</v>
      </c>
      <c r="F2834" s="7" t="s">
        <v>12187</v>
      </c>
      <c r="G2834" s="7" t="s">
        <v>9567</v>
      </c>
      <c r="H2834" s="7" t="s">
        <v>12211</v>
      </c>
      <c r="I2834" s="7">
        <v>289</v>
      </c>
      <c r="J2834" s="26">
        <v>752566</v>
      </c>
      <c r="K2834" s="9">
        <v>705065</v>
      </c>
      <c r="L2834" s="18">
        <f t="shared" si="44"/>
        <v>141013</v>
      </c>
      <c r="M2834" s="9"/>
    </row>
    <row r="2835" spans="1:13" s="11" customFormat="1" x14ac:dyDescent="0.25">
      <c r="A2835" s="6" t="s">
        <v>12210</v>
      </c>
      <c r="B2835" s="6" t="s">
        <v>2848</v>
      </c>
      <c r="C2835" s="6" t="s">
        <v>12214</v>
      </c>
      <c r="D2835" s="7" t="s">
        <v>12185</v>
      </c>
      <c r="E2835" s="7" t="s">
        <v>12186</v>
      </c>
      <c r="F2835" s="7" t="s">
        <v>12187</v>
      </c>
      <c r="G2835" s="7" t="s">
        <v>9567</v>
      </c>
      <c r="H2835" s="7" t="s">
        <v>12211</v>
      </c>
      <c r="I2835" s="7">
        <v>215</v>
      </c>
      <c r="J2835" s="26">
        <v>446308</v>
      </c>
      <c r="K2835" s="9">
        <v>418138</v>
      </c>
      <c r="L2835" s="18">
        <f t="shared" si="44"/>
        <v>83627.600000000006</v>
      </c>
      <c r="M2835" s="9"/>
    </row>
    <row r="2836" spans="1:13" s="11" customFormat="1" x14ac:dyDescent="0.25">
      <c r="A2836" s="6" t="s">
        <v>12210</v>
      </c>
      <c r="B2836" s="6" t="s">
        <v>2849</v>
      </c>
      <c r="C2836" s="6" t="s">
        <v>12215</v>
      </c>
      <c r="D2836" s="7" t="s">
        <v>12185</v>
      </c>
      <c r="E2836" s="7" t="s">
        <v>12186</v>
      </c>
      <c r="F2836" s="7" t="s">
        <v>12187</v>
      </c>
      <c r="G2836" s="7" t="s">
        <v>9567</v>
      </c>
      <c r="H2836" s="7" t="s">
        <v>12211</v>
      </c>
      <c r="I2836" s="7">
        <v>16</v>
      </c>
      <c r="J2836" s="26">
        <v>10038</v>
      </c>
      <c r="K2836" s="9">
        <v>9404</v>
      </c>
      <c r="L2836" s="18">
        <f t="shared" si="44"/>
        <v>1880.8000000000002</v>
      </c>
      <c r="M2836" s="9" t="s">
        <v>48</v>
      </c>
    </row>
    <row r="2837" spans="1:13" s="11" customFormat="1" x14ac:dyDescent="0.25">
      <c r="A2837" s="6" t="s">
        <v>12210</v>
      </c>
      <c r="B2837" s="6" t="s">
        <v>2850</v>
      </c>
      <c r="C2837" s="6" t="s">
        <v>12216</v>
      </c>
      <c r="D2837" s="7" t="s">
        <v>12185</v>
      </c>
      <c r="E2837" s="7" t="s">
        <v>12186</v>
      </c>
      <c r="F2837" s="7" t="s">
        <v>12187</v>
      </c>
      <c r="G2837" s="7" t="s">
        <v>9567</v>
      </c>
      <c r="H2837" s="7" t="s">
        <v>12211</v>
      </c>
      <c r="I2837" s="7">
        <v>30</v>
      </c>
      <c r="J2837" s="26">
        <v>62820</v>
      </c>
      <c r="K2837" s="9">
        <v>58855</v>
      </c>
      <c r="L2837" s="18">
        <f t="shared" si="44"/>
        <v>11771</v>
      </c>
      <c r="M2837" s="9"/>
    </row>
    <row r="2838" spans="1:13" s="11" customFormat="1" x14ac:dyDescent="0.25">
      <c r="A2838" s="6" t="s">
        <v>12210</v>
      </c>
      <c r="B2838" s="6" t="s">
        <v>2851</v>
      </c>
      <c r="C2838" s="6" t="s">
        <v>12217</v>
      </c>
      <c r="D2838" s="7" t="s">
        <v>12185</v>
      </c>
      <c r="E2838" s="7" t="s">
        <v>12186</v>
      </c>
      <c r="F2838" s="7" t="s">
        <v>12187</v>
      </c>
      <c r="G2838" s="7" t="s">
        <v>9567</v>
      </c>
      <c r="H2838" s="7" t="s">
        <v>12211</v>
      </c>
      <c r="I2838" s="7">
        <v>17</v>
      </c>
      <c r="J2838" s="26">
        <v>20254</v>
      </c>
      <c r="K2838" s="9">
        <v>18976</v>
      </c>
      <c r="L2838" s="18">
        <f t="shared" si="44"/>
        <v>3795.2000000000003</v>
      </c>
      <c r="M2838" s="9"/>
    </row>
    <row r="2839" spans="1:13" s="11" customFormat="1" x14ac:dyDescent="0.25">
      <c r="A2839" s="6" t="s">
        <v>12210</v>
      </c>
      <c r="B2839" s="6" t="s">
        <v>2852</v>
      </c>
      <c r="C2839" s="6" t="s">
        <v>12218</v>
      </c>
      <c r="D2839" s="7" t="s">
        <v>12185</v>
      </c>
      <c r="E2839" s="7" t="s">
        <v>12186</v>
      </c>
      <c r="F2839" s="7" t="s">
        <v>12187</v>
      </c>
      <c r="G2839" s="7" t="s">
        <v>9567</v>
      </c>
      <c r="H2839" s="7" t="s">
        <v>12211</v>
      </c>
      <c r="I2839" s="7">
        <v>15</v>
      </c>
      <c r="J2839" s="26">
        <v>37348</v>
      </c>
      <c r="K2839" s="9">
        <v>34991</v>
      </c>
      <c r="L2839" s="18">
        <f t="shared" si="44"/>
        <v>6998.2000000000007</v>
      </c>
      <c r="M2839" s="9"/>
    </row>
    <row r="2840" spans="1:13" s="11" customFormat="1" x14ac:dyDescent="0.25">
      <c r="A2840" s="6" t="s">
        <v>12210</v>
      </c>
      <c r="B2840" s="6" t="s">
        <v>2853</v>
      </c>
      <c r="C2840" s="6" t="s">
        <v>12219</v>
      </c>
      <c r="D2840" s="7" t="s">
        <v>12185</v>
      </c>
      <c r="E2840" s="7" t="s">
        <v>12186</v>
      </c>
      <c r="F2840" s="7" t="s">
        <v>12187</v>
      </c>
      <c r="G2840" s="7" t="s">
        <v>9567</v>
      </c>
      <c r="H2840" s="7" t="s">
        <v>12211</v>
      </c>
      <c r="I2840" s="7">
        <v>15</v>
      </c>
      <c r="J2840" s="26">
        <v>46722</v>
      </c>
      <c r="K2840" s="9">
        <v>43773</v>
      </c>
      <c r="L2840" s="18">
        <f t="shared" si="44"/>
        <v>8754.6</v>
      </c>
      <c r="M2840" s="9"/>
    </row>
    <row r="2841" spans="1:13" s="11" customFormat="1" x14ac:dyDescent="0.25">
      <c r="A2841" s="6" t="s">
        <v>12210</v>
      </c>
      <c r="B2841" s="6" t="s">
        <v>2854</v>
      </c>
      <c r="C2841" s="6" t="s">
        <v>12220</v>
      </c>
      <c r="D2841" s="7" t="s">
        <v>12185</v>
      </c>
      <c r="E2841" s="7" t="s">
        <v>12186</v>
      </c>
      <c r="F2841" s="7" t="s">
        <v>12187</v>
      </c>
      <c r="G2841" s="7" t="s">
        <v>9567</v>
      </c>
      <c r="H2841" s="7" t="s">
        <v>12211</v>
      </c>
      <c r="I2841" s="7">
        <v>11</v>
      </c>
      <c r="J2841" s="26">
        <v>19172</v>
      </c>
      <c r="K2841" s="9">
        <v>17962</v>
      </c>
      <c r="L2841" s="18">
        <f t="shared" si="44"/>
        <v>3592.4</v>
      </c>
      <c r="M2841" s="9"/>
    </row>
    <row r="2842" spans="1:13" s="10" customFormat="1" x14ac:dyDescent="0.25">
      <c r="A2842" s="6" t="s">
        <v>12210</v>
      </c>
      <c r="B2842" s="6" t="s">
        <v>2855</v>
      </c>
      <c r="C2842" s="6" t="s">
        <v>12221</v>
      </c>
      <c r="D2842" s="7" t="s">
        <v>12185</v>
      </c>
      <c r="E2842" s="7" t="s">
        <v>12186</v>
      </c>
      <c r="F2842" s="7" t="s">
        <v>12187</v>
      </c>
      <c r="G2842" s="7" t="s">
        <v>9567</v>
      </c>
      <c r="H2842" s="7" t="s">
        <v>12211</v>
      </c>
      <c r="I2842" s="7">
        <v>1</v>
      </c>
      <c r="J2842" s="26">
        <v>105</v>
      </c>
      <c r="K2842" s="9">
        <v>98</v>
      </c>
      <c r="L2842" s="18">
        <f t="shared" si="44"/>
        <v>19.600000000000001</v>
      </c>
      <c r="M2842" s="9" t="s">
        <v>48</v>
      </c>
    </row>
    <row r="2843" spans="1:13" s="10" customFormat="1" x14ac:dyDescent="0.25">
      <c r="A2843" s="6" t="s">
        <v>12223</v>
      </c>
      <c r="B2843" s="6" t="s">
        <v>2856</v>
      </c>
      <c r="C2843" s="6" t="s">
        <v>12222</v>
      </c>
      <c r="D2843" s="7" t="s">
        <v>12185</v>
      </c>
      <c r="E2843" s="7" t="s">
        <v>12186</v>
      </c>
      <c r="F2843" s="7" t="s">
        <v>12187</v>
      </c>
      <c r="G2843" s="7" t="s">
        <v>9567</v>
      </c>
      <c r="H2843" s="7" t="s">
        <v>12224</v>
      </c>
      <c r="I2843" s="7">
        <v>102</v>
      </c>
      <c r="J2843" s="26">
        <v>379213</v>
      </c>
      <c r="K2843" s="9">
        <v>355278</v>
      </c>
      <c r="L2843" s="18">
        <f t="shared" si="44"/>
        <v>71055.600000000006</v>
      </c>
      <c r="M2843" s="9"/>
    </row>
    <row r="2844" spans="1:13" s="10" customFormat="1" x14ac:dyDescent="0.25">
      <c r="A2844" s="6" t="s">
        <v>12223</v>
      </c>
      <c r="B2844" s="6" t="s">
        <v>2857</v>
      </c>
      <c r="C2844" s="6" t="s">
        <v>12225</v>
      </c>
      <c r="D2844" s="7" t="s">
        <v>12185</v>
      </c>
      <c r="E2844" s="7" t="s">
        <v>12186</v>
      </c>
      <c r="F2844" s="7" t="s">
        <v>12187</v>
      </c>
      <c r="G2844" s="7" t="s">
        <v>9567</v>
      </c>
      <c r="H2844" s="7" t="s">
        <v>12224</v>
      </c>
      <c r="I2844" s="7">
        <v>90</v>
      </c>
      <c r="J2844" s="26">
        <v>166651</v>
      </c>
      <c r="K2844" s="9">
        <v>156132</v>
      </c>
      <c r="L2844" s="18">
        <f t="shared" si="44"/>
        <v>31226.400000000001</v>
      </c>
      <c r="M2844" s="9"/>
    </row>
    <row r="2845" spans="1:13" s="10" customFormat="1" x14ac:dyDescent="0.25">
      <c r="A2845" s="6" t="s">
        <v>12223</v>
      </c>
      <c r="B2845" s="6" t="s">
        <v>2858</v>
      </c>
      <c r="C2845" s="6" t="s">
        <v>12226</v>
      </c>
      <c r="D2845" s="7" t="s">
        <v>12185</v>
      </c>
      <c r="E2845" s="7" t="s">
        <v>12186</v>
      </c>
      <c r="F2845" s="7" t="s">
        <v>12187</v>
      </c>
      <c r="G2845" s="7" t="s">
        <v>9567</v>
      </c>
      <c r="H2845" s="7" t="s">
        <v>12224</v>
      </c>
      <c r="I2845" s="7">
        <v>60</v>
      </c>
      <c r="J2845" s="26">
        <v>173574</v>
      </c>
      <c r="K2845" s="9">
        <v>162618</v>
      </c>
      <c r="L2845" s="18">
        <f t="shared" si="44"/>
        <v>32523.600000000002</v>
      </c>
      <c r="M2845" s="9"/>
    </row>
    <row r="2846" spans="1:13" s="10" customFormat="1" x14ac:dyDescent="0.25">
      <c r="A2846" s="6" t="s">
        <v>12228</v>
      </c>
      <c r="B2846" s="6" t="s">
        <v>2859</v>
      </c>
      <c r="C2846" s="6" t="s">
        <v>12227</v>
      </c>
      <c r="D2846" s="7" t="s">
        <v>12185</v>
      </c>
      <c r="E2846" s="7" t="s">
        <v>12186</v>
      </c>
      <c r="F2846" s="7" t="s">
        <v>12187</v>
      </c>
      <c r="G2846" s="7" t="s">
        <v>9567</v>
      </c>
      <c r="H2846" s="7" t="s">
        <v>12229</v>
      </c>
      <c r="I2846" s="7">
        <v>109</v>
      </c>
      <c r="J2846" s="26">
        <v>288078</v>
      </c>
      <c r="K2846" s="9">
        <v>269895</v>
      </c>
      <c r="L2846" s="18">
        <f t="shared" si="44"/>
        <v>53979</v>
      </c>
      <c r="M2846" s="9"/>
    </row>
    <row r="2847" spans="1:13" s="10" customFormat="1" x14ac:dyDescent="0.25">
      <c r="A2847" s="6" t="s">
        <v>12231</v>
      </c>
      <c r="B2847" s="6" t="s">
        <v>2860</v>
      </c>
      <c r="C2847" s="6" t="s">
        <v>12230</v>
      </c>
      <c r="D2847" s="7" t="s">
        <v>12185</v>
      </c>
      <c r="E2847" s="7" t="s">
        <v>12186</v>
      </c>
      <c r="F2847" s="7" t="s">
        <v>12187</v>
      </c>
      <c r="G2847" s="7" t="s">
        <v>9567</v>
      </c>
      <c r="H2847" s="7" t="s">
        <v>12232</v>
      </c>
      <c r="I2847" s="7">
        <v>91</v>
      </c>
      <c r="J2847" s="26">
        <v>236225</v>
      </c>
      <c r="K2847" s="9">
        <v>221315</v>
      </c>
      <c r="L2847" s="18">
        <f t="shared" si="44"/>
        <v>44263</v>
      </c>
      <c r="M2847" s="9"/>
    </row>
    <row r="2848" spans="1:13" s="10" customFormat="1" x14ac:dyDescent="0.25">
      <c r="A2848" s="6" t="s">
        <v>12231</v>
      </c>
      <c r="B2848" s="6" t="s">
        <v>2861</v>
      </c>
      <c r="C2848" s="6" t="s">
        <v>12233</v>
      </c>
      <c r="D2848" s="7" t="s">
        <v>12185</v>
      </c>
      <c r="E2848" s="7" t="s">
        <v>12186</v>
      </c>
      <c r="F2848" s="7" t="s">
        <v>12187</v>
      </c>
      <c r="G2848" s="7" t="s">
        <v>9567</v>
      </c>
      <c r="H2848" s="7" t="s">
        <v>12232</v>
      </c>
      <c r="I2848" s="7">
        <v>39</v>
      </c>
      <c r="J2848" s="26">
        <v>43712</v>
      </c>
      <c r="K2848" s="9">
        <v>40953</v>
      </c>
      <c r="L2848" s="18">
        <f t="shared" si="44"/>
        <v>8190.6</v>
      </c>
      <c r="M2848" s="9"/>
    </row>
    <row r="2849" spans="1:13" s="10" customFormat="1" x14ac:dyDescent="0.25">
      <c r="A2849" s="6" t="s">
        <v>12231</v>
      </c>
      <c r="B2849" s="6" t="s">
        <v>2862</v>
      </c>
      <c r="C2849" s="6" t="s">
        <v>12234</v>
      </c>
      <c r="D2849" s="7" t="s">
        <v>12185</v>
      </c>
      <c r="E2849" s="7" t="s">
        <v>12186</v>
      </c>
      <c r="F2849" s="7" t="s">
        <v>12187</v>
      </c>
      <c r="G2849" s="7" t="s">
        <v>9567</v>
      </c>
      <c r="H2849" s="7" t="s">
        <v>12232</v>
      </c>
      <c r="I2849" s="7">
        <v>130</v>
      </c>
      <c r="J2849" s="26">
        <v>171961</v>
      </c>
      <c r="K2849" s="9">
        <v>161107</v>
      </c>
      <c r="L2849" s="18">
        <f t="shared" si="44"/>
        <v>32221.4</v>
      </c>
      <c r="M2849" s="9"/>
    </row>
    <row r="2850" spans="1:13" s="10" customFormat="1" x14ac:dyDescent="0.25">
      <c r="A2850" s="6" t="s">
        <v>12231</v>
      </c>
      <c r="B2850" s="6" t="s">
        <v>2863</v>
      </c>
      <c r="C2850" s="6" t="s">
        <v>12235</v>
      </c>
      <c r="D2850" s="7" t="s">
        <v>12185</v>
      </c>
      <c r="E2850" s="7" t="s">
        <v>12186</v>
      </c>
      <c r="F2850" s="7" t="s">
        <v>12187</v>
      </c>
      <c r="G2850" s="7" t="s">
        <v>9567</v>
      </c>
      <c r="H2850" s="7" t="s">
        <v>12232</v>
      </c>
      <c r="I2850" s="7">
        <v>40</v>
      </c>
      <c r="J2850" s="26">
        <v>57303</v>
      </c>
      <c r="K2850" s="9">
        <v>53686</v>
      </c>
      <c r="L2850" s="18">
        <f t="shared" si="44"/>
        <v>10737.2</v>
      </c>
      <c r="M2850" s="9"/>
    </row>
    <row r="2851" spans="1:13" s="10" customFormat="1" ht="15.75" customHeight="1" x14ac:dyDescent="0.25">
      <c r="A2851" s="6" t="s">
        <v>12237</v>
      </c>
      <c r="B2851" s="6" t="s">
        <v>2864</v>
      </c>
      <c r="C2851" s="6" t="s">
        <v>12236</v>
      </c>
      <c r="D2851" s="7" t="s">
        <v>12185</v>
      </c>
      <c r="E2851" s="7" t="s">
        <v>12186</v>
      </c>
      <c r="F2851" s="7" t="s">
        <v>12187</v>
      </c>
      <c r="G2851" s="7" t="s">
        <v>9567</v>
      </c>
      <c r="H2851" s="7" t="s">
        <v>12238</v>
      </c>
      <c r="I2851" s="7">
        <v>128</v>
      </c>
      <c r="J2851" s="26">
        <v>535566</v>
      </c>
      <c r="K2851" s="9">
        <v>501762</v>
      </c>
      <c r="L2851" s="18">
        <f t="shared" si="44"/>
        <v>100352.40000000001</v>
      </c>
      <c r="M2851" s="9"/>
    </row>
    <row r="2852" spans="1:13" s="10" customFormat="1" x14ac:dyDescent="0.25">
      <c r="A2852" s="6" t="s">
        <v>12237</v>
      </c>
      <c r="B2852" s="6" t="s">
        <v>2865</v>
      </c>
      <c r="C2852" s="6" t="s">
        <v>12239</v>
      </c>
      <c r="D2852" s="7" t="s">
        <v>12185</v>
      </c>
      <c r="E2852" s="7" t="s">
        <v>12186</v>
      </c>
      <c r="F2852" s="7" t="s">
        <v>12187</v>
      </c>
      <c r="G2852" s="7" t="s">
        <v>9567</v>
      </c>
      <c r="H2852" s="7" t="s">
        <v>12238</v>
      </c>
      <c r="I2852" s="7">
        <v>147</v>
      </c>
      <c r="J2852" s="26">
        <v>307734</v>
      </c>
      <c r="K2852" s="9">
        <v>288310</v>
      </c>
      <c r="L2852" s="18">
        <f t="shared" si="44"/>
        <v>57662</v>
      </c>
      <c r="M2852" s="9"/>
    </row>
    <row r="2853" spans="1:13" s="10" customFormat="1" x14ac:dyDescent="0.25">
      <c r="A2853" s="6" t="s">
        <v>12241</v>
      </c>
      <c r="B2853" s="6" t="s">
        <v>2866</v>
      </c>
      <c r="C2853" s="6" t="s">
        <v>12240</v>
      </c>
      <c r="D2853" s="7" t="s">
        <v>12185</v>
      </c>
      <c r="E2853" s="7" t="s">
        <v>12186</v>
      </c>
      <c r="F2853" s="7" t="s">
        <v>12187</v>
      </c>
      <c r="G2853" s="7" t="s">
        <v>9567</v>
      </c>
      <c r="H2853" s="7" t="s">
        <v>12242</v>
      </c>
      <c r="I2853" s="7">
        <v>68</v>
      </c>
      <c r="J2853" s="26">
        <v>107859</v>
      </c>
      <c r="K2853" s="9">
        <v>101051</v>
      </c>
      <c r="L2853" s="18">
        <f t="shared" si="44"/>
        <v>20210.2</v>
      </c>
      <c r="M2853" s="9"/>
    </row>
    <row r="2854" spans="1:13" s="10" customFormat="1" x14ac:dyDescent="0.25">
      <c r="A2854" s="6" t="s">
        <v>12244</v>
      </c>
      <c r="B2854" s="6" t="s">
        <v>2867</v>
      </c>
      <c r="C2854" s="6" t="s">
        <v>12243</v>
      </c>
      <c r="D2854" s="7" t="s">
        <v>12185</v>
      </c>
      <c r="E2854" s="7" t="s">
        <v>12186</v>
      </c>
      <c r="F2854" s="7" t="s">
        <v>12187</v>
      </c>
      <c r="G2854" s="7" t="s">
        <v>9567</v>
      </c>
      <c r="H2854" s="7" t="s">
        <v>12245</v>
      </c>
      <c r="I2854" s="7">
        <v>120</v>
      </c>
      <c r="J2854" s="26">
        <v>180171</v>
      </c>
      <c r="K2854" s="9">
        <v>168799</v>
      </c>
      <c r="L2854" s="18">
        <f t="shared" si="44"/>
        <v>33759.800000000003</v>
      </c>
      <c r="M2854" s="9"/>
    </row>
    <row r="2855" spans="1:13" s="10" customFormat="1" x14ac:dyDescent="0.25">
      <c r="A2855" s="6" t="s">
        <v>12247</v>
      </c>
      <c r="B2855" s="6" t="s">
        <v>2868</v>
      </c>
      <c r="C2855" s="6" t="s">
        <v>12246</v>
      </c>
      <c r="D2855" s="7" t="s">
        <v>12185</v>
      </c>
      <c r="E2855" s="7" t="s">
        <v>12186</v>
      </c>
      <c r="F2855" s="7" t="s">
        <v>12187</v>
      </c>
      <c r="G2855" s="7" t="s">
        <v>9567</v>
      </c>
      <c r="H2855" s="7" t="s">
        <v>12248</v>
      </c>
      <c r="I2855" s="7">
        <v>132</v>
      </c>
      <c r="J2855" s="26">
        <v>368703</v>
      </c>
      <c r="K2855" s="9">
        <v>345431</v>
      </c>
      <c r="L2855" s="18">
        <f t="shared" si="44"/>
        <v>69086.2</v>
      </c>
      <c r="M2855" s="9"/>
    </row>
    <row r="2856" spans="1:13" s="11" customFormat="1" x14ac:dyDescent="0.25">
      <c r="A2856" s="6" t="s">
        <v>12247</v>
      </c>
      <c r="B2856" s="6" t="s">
        <v>2869</v>
      </c>
      <c r="C2856" s="6" t="s">
        <v>12249</v>
      </c>
      <c r="D2856" s="7" t="s">
        <v>12185</v>
      </c>
      <c r="E2856" s="7" t="s">
        <v>12186</v>
      </c>
      <c r="F2856" s="7" t="s">
        <v>12187</v>
      </c>
      <c r="G2856" s="7" t="s">
        <v>9567</v>
      </c>
      <c r="H2856" s="7" t="s">
        <v>12248</v>
      </c>
      <c r="I2856" s="7">
        <v>166</v>
      </c>
      <c r="J2856" s="26">
        <v>492100</v>
      </c>
      <c r="K2856" s="9">
        <v>461039</v>
      </c>
      <c r="L2856" s="18">
        <f t="shared" si="44"/>
        <v>92207.8</v>
      </c>
      <c r="M2856" s="9"/>
    </row>
    <row r="2857" spans="1:13" s="11" customFormat="1" x14ac:dyDescent="0.25">
      <c r="A2857" s="6" t="s">
        <v>12251</v>
      </c>
      <c r="B2857" s="6" t="s">
        <v>2870</v>
      </c>
      <c r="C2857" s="6" t="s">
        <v>12250</v>
      </c>
      <c r="D2857" s="7" t="s">
        <v>12185</v>
      </c>
      <c r="E2857" s="7" t="s">
        <v>12186</v>
      </c>
      <c r="F2857" s="7" t="s">
        <v>12187</v>
      </c>
      <c r="G2857" s="7" t="s">
        <v>9567</v>
      </c>
      <c r="H2857" s="7" t="s">
        <v>12252</v>
      </c>
      <c r="I2857" s="7">
        <v>34</v>
      </c>
      <c r="J2857" s="26">
        <v>124456</v>
      </c>
      <c r="K2857" s="9">
        <v>116600</v>
      </c>
      <c r="L2857" s="18">
        <f t="shared" si="44"/>
        <v>23320</v>
      </c>
      <c r="M2857" s="9"/>
    </row>
    <row r="2858" spans="1:13" s="11" customFormat="1" x14ac:dyDescent="0.25">
      <c r="A2858" s="6" t="s">
        <v>12254</v>
      </c>
      <c r="B2858" s="6" t="s">
        <v>2871</v>
      </c>
      <c r="C2858" s="6" t="s">
        <v>12253</v>
      </c>
      <c r="D2858" s="7" t="s">
        <v>12185</v>
      </c>
      <c r="E2858" s="7" t="s">
        <v>12186</v>
      </c>
      <c r="F2858" s="7" t="s">
        <v>12187</v>
      </c>
      <c r="G2858" s="7" t="s">
        <v>9567</v>
      </c>
      <c r="H2858" s="7" t="s">
        <v>12255</v>
      </c>
      <c r="I2858" s="7">
        <v>95</v>
      </c>
      <c r="J2858" s="26">
        <v>138083</v>
      </c>
      <c r="K2858" s="9">
        <v>129367</v>
      </c>
      <c r="L2858" s="18">
        <f t="shared" si="44"/>
        <v>25873.4</v>
      </c>
      <c r="M2858" s="9"/>
    </row>
    <row r="2859" spans="1:13" s="11" customFormat="1" x14ac:dyDescent="0.25">
      <c r="A2859" s="6" t="s">
        <v>12257</v>
      </c>
      <c r="B2859" s="6" t="s">
        <v>2872</v>
      </c>
      <c r="C2859" s="6" t="s">
        <v>12256</v>
      </c>
      <c r="D2859" s="7" t="s">
        <v>12185</v>
      </c>
      <c r="E2859" s="7" t="s">
        <v>12186</v>
      </c>
      <c r="F2859" s="7" t="s">
        <v>12187</v>
      </c>
      <c r="G2859" s="7" t="s">
        <v>9567</v>
      </c>
      <c r="H2859" s="7" t="s">
        <v>12258</v>
      </c>
      <c r="I2859" s="7">
        <v>178</v>
      </c>
      <c r="J2859" s="26">
        <v>240901</v>
      </c>
      <c r="K2859" s="9">
        <v>225696</v>
      </c>
      <c r="L2859" s="18">
        <f t="shared" si="44"/>
        <v>45139.200000000004</v>
      </c>
      <c r="M2859" s="9"/>
    </row>
    <row r="2860" spans="1:13" s="11" customFormat="1" x14ac:dyDescent="0.25">
      <c r="A2860" s="6" t="s">
        <v>12257</v>
      </c>
      <c r="B2860" s="6" t="s">
        <v>2873</v>
      </c>
      <c r="C2860" s="6" t="s">
        <v>12259</v>
      </c>
      <c r="D2860" s="7" t="s">
        <v>12185</v>
      </c>
      <c r="E2860" s="7" t="s">
        <v>12186</v>
      </c>
      <c r="F2860" s="7" t="s">
        <v>12187</v>
      </c>
      <c r="G2860" s="7" t="s">
        <v>9567</v>
      </c>
      <c r="H2860" s="7" t="s">
        <v>12258</v>
      </c>
      <c r="I2860" s="7">
        <v>3</v>
      </c>
      <c r="J2860" s="26">
        <v>3974</v>
      </c>
      <c r="K2860" s="9">
        <v>3723</v>
      </c>
      <c r="L2860" s="18">
        <f t="shared" si="44"/>
        <v>744.6</v>
      </c>
      <c r="M2860" s="9" t="s">
        <v>48</v>
      </c>
    </row>
    <row r="2861" spans="1:13" s="11" customFormat="1" x14ac:dyDescent="0.25">
      <c r="A2861" s="6" t="s">
        <v>12261</v>
      </c>
      <c r="B2861" s="6" t="s">
        <v>2874</v>
      </c>
      <c r="C2861" s="6" t="s">
        <v>12260</v>
      </c>
      <c r="D2861" s="7" t="s">
        <v>12185</v>
      </c>
      <c r="E2861" s="7" t="s">
        <v>12186</v>
      </c>
      <c r="F2861" s="7" t="s">
        <v>12187</v>
      </c>
      <c r="G2861" s="7" t="s">
        <v>9567</v>
      </c>
      <c r="H2861" s="7" t="s">
        <v>12262</v>
      </c>
      <c r="I2861" s="7">
        <v>61</v>
      </c>
      <c r="J2861" s="26">
        <v>143753</v>
      </c>
      <c r="K2861" s="9">
        <v>134679</v>
      </c>
      <c r="L2861" s="18">
        <f t="shared" si="44"/>
        <v>26935.800000000003</v>
      </c>
      <c r="M2861" s="9"/>
    </row>
    <row r="2862" spans="1:13" s="11" customFormat="1" x14ac:dyDescent="0.25">
      <c r="A2862" s="6" t="s">
        <v>12264</v>
      </c>
      <c r="B2862" s="6" t="s">
        <v>2875</v>
      </c>
      <c r="C2862" s="6" t="s">
        <v>12263</v>
      </c>
      <c r="D2862" s="7" t="s">
        <v>12185</v>
      </c>
      <c r="E2862" s="7" t="s">
        <v>12186</v>
      </c>
      <c r="F2862" s="7" t="s">
        <v>12187</v>
      </c>
      <c r="G2862" s="7" t="s">
        <v>9567</v>
      </c>
      <c r="H2862" s="7" t="s">
        <v>12265</v>
      </c>
      <c r="I2862" s="7">
        <v>73</v>
      </c>
      <c r="J2862" s="26">
        <v>136032</v>
      </c>
      <c r="K2862" s="9">
        <v>127446</v>
      </c>
      <c r="L2862" s="18">
        <f t="shared" si="44"/>
        <v>25489.200000000001</v>
      </c>
      <c r="M2862" s="9"/>
    </row>
    <row r="2863" spans="1:13" s="11" customFormat="1" x14ac:dyDescent="0.25">
      <c r="A2863" s="6" t="s">
        <v>12267</v>
      </c>
      <c r="B2863" s="6" t="s">
        <v>2876</v>
      </c>
      <c r="C2863" s="6" t="s">
        <v>12266</v>
      </c>
      <c r="D2863" s="7" t="s">
        <v>12185</v>
      </c>
      <c r="E2863" s="7" t="s">
        <v>12186</v>
      </c>
      <c r="F2863" s="7" t="s">
        <v>12187</v>
      </c>
      <c r="G2863" s="7" t="s">
        <v>9567</v>
      </c>
      <c r="H2863" s="7" t="s">
        <v>12268</v>
      </c>
      <c r="I2863" s="7">
        <v>35</v>
      </c>
      <c r="J2863" s="26">
        <v>57103</v>
      </c>
      <c r="K2863" s="9">
        <v>53499</v>
      </c>
      <c r="L2863" s="18">
        <f t="shared" si="44"/>
        <v>10699.800000000001</v>
      </c>
      <c r="M2863" s="9"/>
    </row>
    <row r="2864" spans="1:13" s="11" customFormat="1" x14ac:dyDescent="0.25">
      <c r="A2864" s="6" t="s">
        <v>12270</v>
      </c>
      <c r="B2864" s="6" t="s">
        <v>2877</v>
      </c>
      <c r="C2864" s="6" t="s">
        <v>12269</v>
      </c>
      <c r="D2864" s="7" t="s">
        <v>12185</v>
      </c>
      <c r="E2864" s="7" t="s">
        <v>12186</v>
      </c>
      <c r="F2864" s="7" t="s">
        <v>12187</v>
      </c>
      <c r="G2864" s="7" t="s">
        <v>9567</v>
      </c>
      <c r="H2864" s="7" t="s">
        <v>12271</v>
      </c>
      <c r="I2864" s="7">
        <v>66</v>
      </c>
      <c r="J2864" s="26">
        <v>96852</v>
      </c>
      <c r="K2864" s="9">
        <v>90739</v>
      </c>
      <c r="L2864" s="18">
        <f t="shared" si="44"/>
        <v>18147.8</v>
      </c>
      <c r="M2864" s="9"/>
    </row>
    <row r="2865" spans="1:13" s="11" customFormat="1" x14ac:dyDescent="0.25">
      <c r="A2865" s="6" t="s">
        <v>12273</v>
      </c>
      <c r="B2865" s="6" t="s">
        <v>2878</v>
      </c>
      <c r="C2865" s="6" t="s">
        <v>12272</v>
      </c>
      <c r="D2865" s="7" t="s">
        <v>12185</v>
      </c>
      <c r="E2865" s="7" t="s">
        <v>12186</v>
      </c>
      <c r="F2865" s="7" t="s">
        <v>12187</v>
      </c>
      <c r="G2865" s="7" t="s">
        <v>9567</v>
      </c>
      <c r="H2865" s="7" t="s">
        <v>12274</v>
      </c>
      <c r="I2865" s="7">
        <v>54</v>
      </c>
      <c r="J2865" s="26">
        <v>119409</v>
      </c>
      <c r="K2865" s="9">
        <v>111872</v>
      </c>
      <c r="L2865" s="18">
        <f t="shared" si="44"/>
        <v>22374.400000000001</v>
      </c>
      <c r="M2865" s="9"/>
    </row>
    <row r="2866" spans="1:13" s="11" customFormat="1" x14ac:dyDescent="0.25">
      <c r="A2866" s="6" t="s">
        <v>12276</v>
      </c>
      <c r="B2866" s="6" t="s">
        <v>2879</v>
      </c>
      <c r="C2866" s="6" t="s">
        <v>12275</v>
      </c>
      <c r="D2866" s="7" t="s">
        <v>12185</v>
      </c>
      <c r="E2866" s="7" t="s">
        <v>12186</v>
      </c>
      <c r="F2866" s="7" t="s">
        <v>12187</v>
      </c>
      <c r="G2866" s="7" t="s">
        <v>9567</v>
      </c>
      <c r="H2866" s="7" t="s">
        <v>12277</v>
      </c>
      <c r="I2866" s="7">
        <v>80</v>
      </c>
      <c r="J2866" s="26">
        <v>67302</v>
      </c>
      <c r="K2866" s="9">
        <v>63054</v>
      </c>
      <c r="L2866" s="18">
        <f t="shared" si="44"/>
        <v>12610.800000000001</v>
      </c>
      <c r="M2866" s="9"/>
    </row>
    <row r="2867" spans="1:13" s="11" customFormat="1" x14ac:dyDescent="0.25">
      <c r="A2867" s="6" t="s">
        <v>12279</v>
      </c>
      <c r="B2867" s="6" t="s">
        <v>2880</v>
      </c>
      <c r="C2867" s="6" t="s">
        <v>12278</v>
      </c>
      <c r="D2867" s="7" t="s">
        <v>12185</v>
      </c>
      <c r="E2867" s="7" t="s">
        <v>12186</v>
      </c>
      <c r="F2867" s="7" t="s">
        <v>12187</v>
      </c>
      <c r="G2867" s="7" t="s">
        <v>9567</v>
      </c>
      <c r="H2867" s="7" t="s">
        <v>12280</v>
      </c>
      <c r="I2867" s="7">
        <v>58</v>
      </c>
      <c r="J2867" s="26">
        <v>78342</v>
      </c>
      <c r="K2867" s="9">
        <v>73397</v>
      </c>
      <c r="L2867" s="18">
        <f t="shared" si="44"/>
        <v>14679.400000000001</v>
      </c>
      <c r="M2867" s="9"/>
    </row>
    <row r="2868" spans="1:13" s="11" customFormat="1" x14ac:dyDescent="0.25">
      <c r="A2868" s="6" t="s">
        <v>12282</v>
      </c>
      <c r="B2868" s="6" t="s">
        <v>2881</v>
      </c>
      <c r="C2868" s="6" t="s">
        <v>12281</v>
      </c>
      <c r="D2868" s="7" t="s">
        <v>12185</v>
      </c>
      <c r="E2868" s="7" t="s">
        <v>12186</v>
      </c>
      <c r="F2868" s="7" t="s">
        <v>12187</v>
      </c>
      <c r="G2868" s="7" t="s">
        <v>9567</v>
      </c>
      <c r="H2868" s="7" t="s">
        <v>12283</v>
      </c>
      <c r="I2868" s="7">
        <v>32</v>
      </c>
      <c r="J2868" s="26">
        <v>63638</v>
      </c>
      <c r="K2868" s="9">
        <v>59621</v>
      </c>
      <c r="L2868" s="18">
        <f t="shared" si="44"/>
        <v>11924.2</v>
      </c>
      <c r="M2868" s="9"/>
    </row>
    <row r="2869" spans="1:13" s="11" customFormat="1" x14ac:dyDescent="0.25">
      <c r="A2869" s="6" t="s">
        <v>12285</v>
      </c>
      <c r="B2869" s="6" t="s">
        <v>2882</v>
      </c>
      <c r="C2869" s="6" t="s">
        <v>12284</v>
      </c>
      <c r="D2869" s="7" t="s">
        <v>12185</v>
      </c>
      <c r="E2869" s="7" t="s">
        <v>12186</v>
      </c>
      <c r="F2869" s="7" t="s">
        <v>12187</v>
      </c>
      <c r="G2869" s="7" t="s">
        <v>9567</v>
      </c>
      <c r="H2869" s="7" t="s">
        <v>12286</v>
      </c>
      <c r="I2869" s="7">
        <v>58</v>
      </c>
      <c r="J2869" s="26">
        <v>54122</v>
      </c>
      <c r="K2869" s="9">
        <v>50706</v>
      </c>
      <c r="L2869" s="18">
        <f t="shared" si="44"/>
        <v>10141.200000000001</v>
      </c>
      <c r="M2869" s="9"/>
    </row>
    <row r="2870" spans="1:13" s="11" customFormat="1" x14ac:dyDescent="0.25">
      <c r="A2870" s="6" t="s">
        <v>12288</v>
      </c>
      <c r="B2870" s="6" t="s">
        <v>2883</v>
      </c>
      <c r="C2870" s="6" t="s">
        <v>12287</v>
      </c>
      <c r="D2870" s="7" t="s">
        <v>12185</v>
      </c>
      <c r="E2870" s="7" t="s">
        <v>12186</v>
      </c>
      <c r="F2870" s="7" t="s">
        <v>12187</v>
      </c>
      <c r="G2870" s="7" t="s">
        <v>9567</v>
      </c>
      <c r="H2870" s="7" t="s">
        <v>12289</v>
      </c>
      <c r="I2870" s="7">
        <v>76</v>
      </c>
      <c r="J2870" s="26">
        <v>89176</v>
      </c>
      <c r="K2870" s="9">
        <v>83547</v>
      </c>
      <c r="L2870" s="18">
        <f t="shared" si="44"/>
        <v>16709.400000000001</v>
      </c>
      <c r="M2870" s="9"/>
    </row>
    <row r="2871" spans="1:13" s="11" customFormat="1" x14ac:dyDescent="0.25">
      <c r="A2871" s="6" t="s">
        <v>12291</v>
      </c>
      <c r="B2871" s="6" t="s">
        <v>2884</v>
      </c>
      <c r="C2871" s="6" t="s">
        <v>12290</v>
      </c>
      <c r="D2871" s="7" t="s">
        <v>12185</v>
      </c>
      <c r="E2871" s="7" t="s">
        <v>12186</v>
      </c>
      <c r="F2871" s="7" t="s">
        <v>12187</v>
      </c>
      <c r="G2871" s="7" t="s">
        <v>9567</v>
      </c>
      <c r="H2871" s="7" t="s">
        <v>12292</v>
      </c>
      <c r="I2871" s="7">
        <v>40</v>
      </c>
      <c r="J2871" s="26">
        <v>77280</v>
      </c>
      <c r="K2871" s="9">
        <v>72402</v>
      </c>
      <c r="L2871" s="18">
        <f t="shared" si="44"/>
        <v>14480.400000000001</v>
      </c>
      <c r="M2871" s="9"/>
    </row>
    <row r="2872" spans="1:13" s="11" customFormat="1" x14ac:dyDescent="0.25">
      <c r="A2872" s="6" t="s">
        <v>12294</v>
      </c>
      <c r="B2872" s="6" t="s">
        <v>2885</v>
      </c>
      <c r="C2872" s="6" t="s">
        <v>12293</v>
      </c>
      <c r="D2872" s="7" t="s">
        <v>12185</v>
      </c>
      <c r="E2872" s="7" t="s">
        <v>12186</v>
      </c>
      <c r="F2872" s="7" t="s">
        <v>12187</v>
      </c>
      <c r="G2872" s="7" t="s">
        <v>9567</v>
      </c>
      <c r="H2872" s="7" t="s">
        <v>12295</v>
      </c>
      <c r="I2872" s="7">
        <v>36</v>
      </c>
      <c r="J2872" s="26">
        <v>54638</v>
      </c>
      <c r="K2872" s="9">
        <v>51189</v>
      </c>
      <c r="L2872" s="18">
        <f t="shared" si="44"/>
        <v>10237.800000000001</v>
      </c>
      <c r="M2872" s="9"/>
    </row>
    <row r="2873" spans="1:13" s="11" customFormat="1" x14ac:dyDescent="0.25">
      <c r="A2873" s="6" t="s">
        <v>12297</v>
      </c>
      <c r="B2873" s="6" t="s">
        <v>2886</v>
      </c>
      <c r="C2873" s="6" t="s">
        <v>12296</v>
      </c>
      <c r="D2873" s="7" t="s">
        <v>12185</v>
      </c>
      <c r="E2873" s="7" t="s">
        <v>12186</v>
      </c>
      <c r="F2873" s="7" t="s">
        <v>12187</v>
      </c>
      <c r="G2873" s="7" t="s">
        <v>9567</v>
      </c>
      <c r="H2873" s="7" t="s">
        <v>12298</v>
      </c>
      <c r="I2873" s="7">
        <v>77</v>
      </c>
      <c r="J2873" s="26">
        <v>203226</v>
      </c>
      <c r="K2873" s="9">
        <v>190399</v>
      </c>
      <c r="L2873" s="18">
        <f t="shared" si="44"/>
        <v>38079.800000000003</v>
      </c>
      <c r="M2873" s="9"/>
    </row>
    <row r="2874" spans="1:13" s="11" customFormat="1" x14ac:dyDescent="0.25">
      <c r="A2874" s="6" t="s">
        <v>12300</v>
      </c>
      <c r="B2874" s="6" t="s">
        <v>2887</v>
      </c>
      <c r="C2874" s="6" t="s">
        <v>12299</v>
      </c>
      <c r="D2874" s="7" t="s">
        <v>12185</v>
      </c>
      <c r="E2874" s="7" t="s">
        <v>12186</v>
      </c>
      <c r="F2874" s="7" t="s">
        <v>12187</v>
      </c>
      <c r="G2874" s="7" t="s">
        <v>9567</v>
      </c>
      <c r="H2874" s="7" t="s">
        <v>12301</v>
      </c>
      <c r="I2874" s="7">
        <v>203</v>
      </c>
      <c r="J2874" s="26">
        <v>260448</v>
      </c>
      <c r="K2874" s="9">
        <v>244009</v>
      </c>
      <c r="L2874" s="18">
        <f t="shared" si="44"/>
        <v>48801.8</v>
      </c>
      <c r="M2874" s="9"/>
    </row>
    <row r="2875" spans="1:13" s="11" customFormat="1" x14ac:dyDescent="0.25">
      <c r="A2875" s="6" t="s">
        <v>12303</v>
      </c>
      <c r="B2875" s="6" t="s">
        <v>2888</v>
      </c>
      <c r="C2875" s="6" t="s">
        <v>12302</v>
      </c>
      <c r="D2875" s="7" t="s">
        <v>12185</v>
      </c>
      <c r="E2875" s="7" t="s">
        <v>12186</v>
      </c>
      <c r="F2875" s="7" t="s">
        <v>12187</v>
      </c>
      <c r="G2875" s="7" t="s">
        <v>9567</v>
      </c>
      <c r="H2875" s="7" t="s">
        <v>12304</v>
      </c>
      <c r="I2875" s="7">
        <v>30</v>
      </c>
      <c r="J2875" s="26">
        <v>31955</v>
      </c>
      <c r="K2875" s="9">
        <v>29938</v>
      </c>
      <c r="L2875" s="18">
        <f t="shared" si="44"/>
        <v>5987.6</v>
      </c>
      <c r="M2875" s="9"/>
    </row>
    <row r="2876" spans="1:13" s="11" customFormat="1" x14ac:dyDescent="0.25">
      <c r="A2876" s="6" t="s">
        <v>12306</v>
      </c>
      <c r="B2876" s="6" t="s">
        <v>2889</v>
      </c>
      <c r="C2876" s="6" t="s">
        <v>12305</v>
      </c>
      <c r="D2876" s="7" t="s">
        <v>12185</v>
      </c>
      <c r="E2876" s="7" t="s">
        <v>12186</v>
      </c>
      <c r="F2876" s="7" t="s">
        <v>12187</v>
      </c>
      <c r="G2876" s="7" t="s">
        <v>9567</v>
      </c>
      <c r="H2876" s="7" t="s">
        <v>12307</v>
      </c>
      <c r="I2876" s="7">
        <v>136</v>
      </c>
      <c r="J2876" s="26">
        <v>227899</v>
      </c>
      <c r="K2876" s="9">
        <v>213514</v>
      </c>
      <c r="L2876" s="18">
        <f t="shared" ref="L2876:L2939" si="45">K2876*20%</f>
        <v>42702.8</v>
      </c>
      <c r="M2876" s="9"/>
    </row>
    <row r="2877" spans="1:13" s="11" customFormat="1" x14ac:dyDescent="0.25">
      <c r="A2877" s="6" t="s">
        <v>12309</v>
      </c>
      <c r="B2877" s="6" t="s">
        <v>2890</v>
      </c>
      <c r="C2877" s="6" t="s">
        <v>12308</v>
      </c>
      <c r="D2877" s="7" t="s">
        <v>12185</v>
      </c>
      <c r="E2877" s="7" t="s">
        <v>12186</v>
      </c>
      <c r="F2877" s="7" t="s">
        <v>12187</v>
      </c>
      <c r="G2877" s="7" t="s">
        <v>9567</v>
      </c>
      <c r="H2877" s="7" t="s">
        <v>12310</v>
      </c>
      <c r="I2877" s="7">
        <v>130</v>
      </c>
      <c r="J2877" s="26">
        <v>303239</v>
      </c>
      <c r="K2877" s="9">
        <v>284099</v>
      </c>
      <c r="L2877" s="18">
        <f t="shared" si="45"/>
        <v>56819.8</v>
      </c>
      <c r="M2877" s="9"/>
    </row>
    <row r="2878" spans="1:13" s="11" customFormat="1" x14ac:dyDescent="0.25">
      <c r="A2878" s="6" t="s">
        <v>12312</v>
      </c>
      <c r="B2878" s="6" t="s">
        <v>2891</v>
      </c>
      <c r="C2878" s="6" t="s">
        <v>12311</v>
      </c>
      <c r="D2878" s="7" t="s">
        <v>12185</v>
      </c>
      <c r="E2878" s="7" t="s">
        <v>12186</v>
      </c>
      <c r="F2878" s="7" t="s">
        <v>12187</v>
      </c>
      <c r="G2878" s="7" t="s">
        <v>9567</v>
      </c>
      <c r="H2878" s="7" t="s">
        <v>12313</v>
      </c>
      <c r="I2878" s="7">
        <v>56</v>
      </c>
      <c r="J2878" s="26">
        <v>230456</v>
      </c>
      <c r="K2878" s="9">
        <v>215910</v>
      </c>
      <c r="L2878" s="18">
        <f t="shared" si="45"/>
        <v>43182</v>
      </c>
      <c r="M2878" s="9"/>
    </row>
    <row r="2879" spans="1:13" s="11" customFormat="1" x14ac:dyDescent="0.25">
      <c r="A2879" s="6" t="s">
        <v>12315</v>
      </c>
      <c r="B2879" s="6" t="s">
        <v>2892</v>
      </c>
      <c r="C2879" s="6" t="s">
        <v>12314</v>
      </c>
      <c r="D2879" s="7" t="s">
        <v>12185</v>
      </c>
      <c r="E2879" s="7" t="s">
        <v>12186</v>
      </c>
      <c r="F2879" s="7" t="s">
        <v>12187</v>
      </c>
      <c r="G2879" s="7" t="s">
        <v>9567</v>
      </c>
      <c r="H2879" s="7" t="s">
        <v>12316</v>
      </c>
      <c r="I2879" s="7">
        <v>145</v>
      </c>
      <c r="J2879" s="26">
        <v>217929</v>
      </c>
      <c r="K2879" s="9">
        <v>204174</v>
      </c>
      <c r="L2879" s="18">
        <f t="shared" si="45"/>
        <v>40834.800000000003</v>
      </c>
      <c r="M2879" s="9"/>
    </row>
    <row r="2880" spans="1:13" s="11" customFormat="1" x14ac:dyDescent="0.25">
      <c r="A2880" s="6" t="s">
        <v>12318</v>
      </c>
      <c r="B2880" s="6" t="s">
        <v>2893</v>
      </c>
      <c r="C2880" s="6" t="s">
        <v>12317</v>
      </c>
      <c r="D2880" s="7" t="s">
        <v>12185</v>
      </c>
      <c r="E2880" s="7" t="s">
        <v>12186</v>
      </c>
      <c r="F2880" s="7" t="s">
        <v>12187</v>
      </c>
      <c r="G2880" s="7" t="s">
        <v>9567</v>
      </c>
      <c r="H2880" s="7" t="s">
        <v>12319</v>
      </c>
      <c r="I2880" s="7">
        <v>89</v>
      </c>
      <c r="J2880" s="26">
        <v>174822</v>
      </c>
      <c r="K2880" s="9">
        <v>163787</v>
      </c>
      <c r="L2880" s="18">
        <f t="shared" si="45"/>
        <v>32757.4</v>
      </c>
      <c r="M2880" s="9"/>
    </row>
    <row r="2881" spans="1:13" s="11" customFormat="1" x14ac:dyDescent="0.25">
      <c r="A2881" s="6" t="s">
        <v>12318</v>
      </c>
      <c r="B2881" s="6" t="s">
        <v>2894</v>
      </c>
      <c r="C2881" s="6" t="s">
        <v>12320</v>
      </c>
      <c r="D2881" s="7" t="s">
        <v>12185</v>
      </c>
      <c r="E2881" s="7" t="s">
        <v>12186</v>
      </c>
      <c r="F2881" s="7" t="s">
        <v>12187</v>
      </c>
      <c r="G2881" s="7" t="s">
        <v>9567</v>
      </c>
      <c r="H2881" s="7" t="s">
        <v>12319</v>
      </c>
      <c r="I2881" s="7">
        <v>76</v>
      </c>
      <c r="J2881" s="26">
        <v>145827</v>
      </c>
      <c r="K2881" s="9">
        <v>136623</v>
      </c>
      <c r="L2881" s="18">
        <f t="shared" si="45"/>
        <v>27324.600000000002</v>
      </c>
      <c r="M2881" s="9"/>
    </row>
    <row r="2882" spans="1:13" s="11" customFormat="1" x14ac:dyDescent="0.25">
      <c r="A2882" s="6" t="s">
        <v>12318</v>
      </c>
      <c r="B2882" s="6" t="s">
        <v>2895</v>
      </c>
      <c r="C2882" s="6" t="s">
        <v>12321</v>
      </c>
      <c r="D2882" s="7" t="s">
        <v>12185</v>
      </c>
      <c r="E2882" s="7" t="s">
        <v>12186</v>
      </c>
      <c r="F2882" s="7" t="s">
        <v>12187</v>
      </c>
      <c r="G2882" s="7" t="s">
        <v>9567</v>
      </c>
      <c r="H2882" s="7" t="s">
        <v>12319</v>
      </c>
      <c r="I2882" s="7">
        <v>126</v>
      </c>
      <c r="J2882" s="26">
        <v>278527</v>
      </c>
      <c r="K2882" s="9">
        <v>260947</v>
      </c>
      <c r="L2882" s="18">
        <f t="shared" si="45"/>
        <v>52189.4</v>
      </c>
      <c r="M2882" s="9"/>
    </row>
    <row r="2883" spans="1:13" s="11" customFormat="1" x14ac:dyDescent="0.25">
      <c r="A2883" s="6" t="s">
        <v>12323</v>
      </c>
      <c r="B2883" s="6" t="s">
        <v>2896</v>
      </c>
      <c r="C2883" s="6" t="s">
        <v>12322</v>
      </c>
      <c r="D2883" s="7" t="s">
        <v>12185</v>
      </c>
      <c r="E2883" s="7" t="s">
        <v>12186</v>
      </c>
      <c r="F2883" s="7" t="s">
        <v>12187</v>
      </c>
      <c r="G2883" s="7" t="s">
        <v>9567</v>
      </c>
      <c r="H2883" s="7" t="s">
        <v>12324</v>
      </c>
      <c r="I2883" s="7">
        <v>48</v>
      </c>
      <c r="J2883" s="26">
        <v>101589</v>
      </c>
      <c r="K2883" s="9">
        <v>95177</v>
      </c>
      <c r="L2883" s="18">
        <f t="shared" si="45"/>
        <v>19035.400000000001</v>
      </c>
      <c r="M2883" s="9"/>
    </row>
    <row r="2884" spans="1:13" s="11" customFormat="1" x14ac:dyDescent="0.25">
      <c r="A2884" s="6" t="s">
        <v>12326</v>
      </c>
      <c r="B2884" s="6" t="s">
        <v>2897</v>
      </c>
      <c r="C2884" s="6" t="s">
        <v>12325</v>
      </c>
      <c r="D2884" s="7" t="s">
        <v>12185</v>
      </c>
      <c r="E2884" s="7" t="s">
        <v>12186</v>
      </c>
      <c r="F2884" s="7" t="s">
        <v>12187</v>
      </c>
      <c r="G2884" s="7" t="s">
        <v>9567</v>
      </c>
      <c r="H2884" s="7" t="s">
        <v>12327</v>
      </c>
      <c r="I2884" s="7">
        <v>60</v>
      </c>
      <c r="J2884" s="26">
        <v>94903</v>
      </c>
      <c r="K2884" s="9">
        <v>88913</v>
      </c>
      <c r="L2884" s="18">
        <f t="shared" si="45"/>
        <v>17782.600000000002</v>
      </c>
      <c r="M2884" s="9"/>
    </row>
    <row r="2885" spans="1:13" s="11" customFormat="1" x14ac:dyDescent="0.25">
      <c r="A2885" s="6" t="s">
        <v>12329</v>
      </c>
      <c r="B2885" s="6" t="s">
        <v>2898</v>
      </c>
      <c r="C2885" s="6" t="s">
        <v>12328</v>
      </c>
      <c r="D2885" s="7" t="s">
        <v>12185</v>
      </c>
      <c r="E2885" s="7" t="s">
        <v>12186</v>
      </c>
      <c r="F2885" s="7" t="s">
        <v>12187</v>
      </c>
      <c r="G2885" s="7" t="s">
        <v>9567</v>
      </c>
      <c r="H2885" s="7" t="s">
        <v>12330</v>
      </c>
      <c r="I2885" s="7">
        <v>145</v>
      </c>
      <c r="J2885" s="26">
        <v>301956</v>
      </c>
      <c r="K2885" s="9">
        <v>282897</v>
      </c>
      <c r="L2885" s="18">
        <f t="shared" si="45"/>
        <v>56579.4</v>
      </c>
      <c r="M2885" s="9"/>
    </row>
    <row r="2886" spans="1:13" s="11" customFormat="1" x14ac:dyDescent="0.25">
      <c r="A2886" s="6" t="s">
        <v>12332</v>
      </c>
      <c r="B2886" s="6" t="s">
        <v>2899</v>
      </c>
      <c r="C2886" s="6" t="s">
        <v>12331</v>
      </c>
      <c r="D2886" s="7" t="s">
        <v>12185</v>
      </c>
      <c r="E2886" s="7" t="s">
        <v>12186</v>
      </c>
      <c r="F2886" s="7" t="s">
        <v>12187</v>
      </c>
      <c r="G2886" s="7" t="s">
        <v>9567</v>
      </c>
      <c r="H2886" s="7" t="s">
        <v>12333</v>
      </c>
      <c r="I2886" s="7">
        <v>98</v>
      </c>
      <c r="J2886" s="26">
        <v>150211</v>
      </c>
      <c r="K2886" s="9">
        <v>140730</v>
      </c>
      <c r="L2886" s="18">
        <f t="shared" si="45"/>
        <v>28146</v>
      </c>
      <c r="M2886" s="9"/>
    </row>
    <row r="2887" spans="1:13" s="11" customFormat="1" x14ac:dyDescent="0.25">
      <c r="A2887" s="6" t="s">
        <v>12335</v>
      </c>
      <c r="B2887" s="6" t="s">
        <v>2900</v>
      </c>
      <c r="C2887" s="6" t="s">
        <v>12334</v>
      </c>
      <c r="D2887" s="7" t="s">
        <v>12185</v>
      </c>
      <c r="E2887" s="7" t="s">
        <v>12186</v>
      </c>
      <c r="F2887" s="7" t="s">
        <v>12187</v>
      </c>
      <c r="G2887" s="7" t="s">
        <v>9567</v>
      </c>
      <c r="H2887" s="7" t="s">
        <v>12336</v>
      </c>
      <c r="I2887" s="7">
        <v>68</v>
      </c>
      <c r="J2887" s="26">
        <v>92399</v>
      </c>
      <c r="K2887" s="9">
        <v>86567</v>
      </c>
      <c r="L2887" s="18">
        <f t="shared" si="45"/>
        <v>17313.400000000001</v>
      </c>
      <c r="M2887" s="9"/>
    </row>
    <row r="2888" spans="1:13" s="11" customFormat="1" x14ac:dyDescent="0.25">
      <c r="A2888" s="6" t="s">
        <v>12338</v>
      </c>
      <c r="B2888" s="6" t="s">
        <v>2901</v>
      </c>
      <c r="C2888" s="6" t="s">
        <v>12337</v>
      </c>
      <c r="D2888" s="7" t="s">
        <v>12185</v>
      </c>
      <c r="E2888" s="7" t="s">
        <v>12186</v>
      </c>
      <c r="F2888" s="7" t="s">
        <v>12187</v>
      </c>
      <c r="G2888" s="7" t="s">
        <v>9567</v>
      </c>
      <c r="H2888" s="7" t="s">
        <v>12339</v>
      </c>
      <c r="I2888" s="7">
        <v>62</v>
      </c>
      <c r="J2888" s="26">
        <v>17646</v>
      </c>
      <c r="K2888" s="9">
        <v>16532</v>
      </c>
      <c r="L2888" s="18">
        <f t="shared" si="45"/>
        <v>3306.4</v>
      </c>
      <c r="M2888" s="9"/>
    </row>
    <row r="2889" spans="1:13" s="11" customFormat="1" x14ac:dyDescent="0.25">
      <c r="A2889" s="6" t="s">
        <v>12341</v>
      </c>
      <c r="B2889" s="6" t="s">
        <v>2902</v>
      </c>
      <c r="C2889" s="6" t="s">
        <v>12340</v>
      </c>
      <c r="D2889" s="7" t="s">
        <v>12185</v>
      </c>
      <c r="E2889" s="7" t="s">
        <v>12186</v>
      </c>
      <c r="F2889" s="7" t="s">
        <v>12187</v>
      </c>
      <c r="G2889" s="7" t="s">
        <v>9567</v>
      </c>
      <c r="H2889" s="7" t="s">
        <v>12342</v>
      </c>
      <c r="I2889" s="7">
        <v>35</v>
      </c>
      <c r="J2889" s="26">
        <v>31978</v>
      </c>
      <c r="K2889" s="9">
        <v>29960</v>
      </c>
      <c r="L2889" s="18">
        <f t="shared" si="45"/>
        <v>5992</v>
      </c>
      <c r="M2889" s="9"/>
    </row>
    <row r="2890" spans="1:13" s="11" customFormat="1" x14ac:dyDescent="0.25">
      <c r="A2890" s="6" t="s">
        <v>12344</v>
      </c>
      <c r="B2890" s="6" t="s">
        <v>2903</v>
      </c>
      <c r="C2890" s="6" t="s">
        <v>12343</v>
      </c>
      <c r="D2890" s="7" t="s">
        <v>12185</v>
      </c>
      <c r="E2890" s="7" t="s">
        <v>12186</v>
      </c>
      <c r="F2890" s="7" t="s">
        <v>12187</v>
      </c>
      <c r="G2890" s="7" t="s">
        <v>9567</v>
      </c>
      <c r="H2890" s="7" t="s">
        <v>12345</v>
      </c>
      <c r="I2890" s="7">
        <v>70</v>
      </c>
      <c r="J2890" s="26">
        <v>178481</v>
      </c>
      <c r="K2890" s="9">
        <v>167215</v>
      </c>
      <c r="L2890" s="18">
        <f t="shared" si="45"/>
        <v>33443</v>
      </c>
      <c r="M2890" s="9"/>
    </row>
    <row r="2891" spans="1:13" s="11" customFormat="1" x14ac:dyDescent="0.25">
      <c r="A2891" s="6" t="s">
        <v>12347</v>
      </c>
      <c r="B2891" s="6" t="s">
        <v>2904</v>
      </c>
      <c r="C2891" s="6" t="s">
        <v>12346</v>
      </c>
      <c r="D2891" s="7" t="s">
        <v>12185</v>
      </c>
      <c r="E2891" s="7" t="s">
        <v>12186</v>
      </c>
      <c r="F2891" s="7" t="s">
        <v>12187</v>
      </c>
      <c r="G2891" s="7" t="s">
        <v>9567</v>
      </c>
      <c r="H2891" s="7" t="s">
        <v>12348</v>
      </c>
      <c r="I2891" s="7">
        <v>102</v>
      </c>
      <c r="J2891" s="26">
        <v>173915</v>
      </c>
      <c r="K2891" s="9">
        <v>162938</v>
      </c>
      <c r="L2891" s="18">
        <f t="shared" si="45"/>
        <v>32587.600000000002</v>
      </c>
      <c r="M2891" s="9"/>
    </row>
    <row r="2892" spans="1:13" s="11" customFormat="1" x14ac:dyDescent="0.25">
      <c r="A2892" s="6" t="s">
        <v>12350</v>
      </c>
      <c r="B2892" s="6" t="s">
        <v>2905</v>
      </c>
      <c r="C2892" s="6" t="s">
        <v>12349</v>
      </c>
      <c r="D2892" s="7" t="s">
        <v>12185</v>
      </c>
      <c r="E2892" s="7" t="s">
        <v>12186</v>
      </c>
      <c r="F2892" s="7" t="s">
        <v>12187</v>
      </c>
      <c r="G2892" s="7" t="s">
        <v>9567</v>
      </c>
      <c r="H2892" s="7" t="s">
        <v>12351</v>
      </c>
      <c r="I2892" s="7">
        <v>32</v>
      </c>
      <c r="J2892" s="26">
        <v>73828</v>
      </c>
      <c r="K2892" s="9">
        <v>69168</v>
      </c>
      <c r="L2892" s="18">
        <f t="shared" si="45"/>
        <v>13833.6</v>
      </c>
      <c r="M2892" s="9"/>
    </row>
    <row r="2893" spans="1:13" s="11" customFormat="1" x14ac:dyDescent="0.25">
      <c r="A2893" s="6" t="s">
        <v>12353</v>
      </c>
      <c r="B2893" s="6" t="s">
        <v>2906</v>
      </c>
      <c r="C2893" s="6" t="s">
        <v>12352</v>
      </c>
      <c r="D2893" s="7" t="s">
        <v>12185</v>
      </c>
      <c r="E2893" s="7" t="s">
        <v>12186</v>
      </c>
      <c r="F2893" s="7" t="s">
        <v>12187</v>
      </c>
      <c r="G2893" s="7" t="s">
        <v>9567</v>
      </c>
      <c r="H2893" s="7" t="s">
        <v>12354</v>
      </c>
      <c r="I2893" s="7">
        <v>119</v>
      </c>
      <c r="J2893" s="26">
        <v>350545</v>
      </c>
      <c r="K2893" s="9">
        <v>328419</v>
      </c>
      <c r="L2893" s="18">
        <f t="shared" si="45"/>
        <v>65683.8</v>
      </c>
      <c r="M2893" s="9"/>
    </row>
    <row r="2894" spans="1:13" s="11" customFormat="1" x14ac:dyDescent="0.25">
      <c r="A2894" s="6" t="s">
        <v>12356</v>
      </c>
      <c r="B2894" s="6" t="s">
        <v>2907</v>
      </c>
      <c r="C2894" s="6" t="s">
        <v>12355</v>
      </c>
      <c r="D2894" s="7" t="s">
        <v>12185</v>
      </c>
      <c r="E2894" s="7" t="s">
        <v>12186</v>
      </c>
      <c r="F2894" s="7" t="s">
        <v>12187</v>
      </c>
      <c r="G2894" s="7" t="s">
        <v>9567</v>
      </c>
      <c r="H2894" s="7" t="s">
        <v>12357</v>
      </c>
      <c r="I2894" s="7">
        <v>123</v>
      </c>
      <c r="J2894" s="26">
        <v>257563</v>
      </c>
      <c r="K2894" s="9">
        <v>241306</v>
      </c>
      <c r="L2894" s="18">
        <f t="shared" si="45"/>
        <v>48261.200000000004</v>
      </c>
      <c r="M2894" s="9"/>
    </row>
    <row r="2895" spans="1:13" s="11" customFormat="1" x14ac:dyDescent="0.25">
      <c r="A2895" s="6" t="s">
        <v>12356</v>
      </c>
      <c r="B2895" s="6" t="s">
        <v>2908</v>
      </c>
      <c r="C2895" s="6" t="s">
        <v>12358</v>
      </c>
      <c r="D2895" s="7" t="s">
        <v>12185</v>
      </c>
      <c r="E2895" s="7" t="s">
        <v>12186</v>
      </c>
      <c r="F2895" s="7" t="s">
        <v>12187</v>
      </c>
      <c r="G2895" s="7" t="s">
        <v>9567</v>
      </c>
      <c r="H2895" s="7" t="s">
        <v>12357</v>
      </c>
      <c r="I2895" s="7">
        <v>125</v>
      </c>
      <c r="J2895" s="26">
        <v>2416</v>
      </c>
      <c r="K2895" s="9">
        <v>2264</v>
      </c>
      <c r="L2895" s="18">
        <f t="shared" si="45"/>
        <v>452.8</v>
      </c>
      <c r="M2895" s="9"/>
    </row>
    <row r="2896" spans="1:13" s="11" customFormat="1" x14ac:dyDescent="0.25">
      <c r="A2896" s="6" t="s">
        <v>12360</v>
      </c>
      <c r="B2896" s="6" t="s">
        <v>2909</v>
      </c>
      <c r="C2896" s="6" t="s">
        <v>12359</v>
      </c>
      <c r="D2896" s="7" t="s">
        <v>12185</v>
      </c>
      <c r="E2896" s="7" t="s">
        <v>12186</v>
      </c>
      <c r="F2896" s="7" t="s">
        <v>12187</v>
      </c>
      <c r="G2896" s="7" t="s">
        <v>9567</v>
      </c>
      <c r="H2896" s="7" t="s">
        <v>12361</v>
      </c>
      <c r="I2896" s="7">
        <v>19</v>
      </c>
      <c r="J2896" s="26">
        <v>27806</v>
      </c>
      <c r="K2896" s="9">
        <v>26051</v>
      </c>
      <c r="L2896" s="18">
        <f t="shared" si="45"/>
        <v>5210.2000000000007</v>
      </c>
      <c r="M2896" s="9"/>
    </row>
    <row r="2897" spans="1:13" s="11" customFormat="1" x14ac:dyDescent="0.25">
      <c r="A2897" s="6" t="s">
        <v>12363</v>
      </c>
      <c r="B2897" s="6" t="s">
        <v>2910</v>
      </c>
      <c r="C2897" s="6" t="s">
        <v>12362</v>
      </c>
      <c r="D2897" s="7" t="s">
        <v>12185</v>
      </c>
      <c r="E2897" s="7" t="s">
        <v>12186</v>
      </c>
      <c r="F2897" s="7" t="s">
        <v>12187</v>
      </c>
      <c r="G2897" s="7" t="s">
        <v>9567</v>
      </c>
      <c r="H2897" s="7" t="s">
        <v>12364</v>
      </c>
      <c r="I2897" s="7">
        <v>30</v>
      </c>
      <c r="J2897" s="26">
        <v>48576</v>
      </c>
      <c r="K2897" s="9">
        <v>45510</v>
      </c>
      <c r="L2897" s="18">
        <f t="shared" si="45"/>
        <v>9102</v>
      </c>
      <c r="M2897" s="9"/>
    </row>
    <row r="2898" spans="1:13" s="11" customFormat="1" x14ac:dyDescent="0.25">
      <c r="A2898" s="6" t="s">
        <v>12366</v>
      </c>
      <c r="B2898" s="6" t="s">
        <v>2911</v>
      </c>
      <c r="C2898" s="6" t="s">
        <v>12365</v>
      </c>
      <c r="D2898" s="7" t="s">
        <v>12185</v>
      </c>
      <c r="E2898" s="7" t="s">
        <v>12186</v>
      </c>
      <c r="F2898" s="7" t="s">
        <v>12187</v>
      </c>
      <c r="G2898" s="7" t="s">
        <v>9567</v>
      </c>
      <c r="H2898" s="7" t="s">
        <v>12367</v>
      </c>
      <c r="I2898" s="7">
        <v>92</v>
      </c>
      <c r="J2898" s="26">
        <v>86431</v>
      </c>
      <c r="K2898" s="9">
        <v>80976</v>
      </c>
      <c r="L2898" s="18">
        <f t="shared" si="45"/>
        <v>16195.2</v>
      </c>
      <c r="M2898" s="9"/>
    </row>
    <row r="2899" spans="1:13" s="11" customFormat="1" x14ac:dyDescent="0.25">
      <c r="A2899" s="6" t="s">
        <v>12369</v>
      </c>
      <c r="B2899" s="6" t="s">
        <v>2912</v>
      </c>
      <c r="C2899" s="6" t="s">
        <v>12368</v>
      </c>
      <c r="D2899" s="7" t="s">
        <v>12185</v>
      </c>
      <c r="E2899" s="7" t="s">
        <v>12186</v>
      </c>
      <c r="F2899" s="7" t="s">
        <v>12187</v>
      </c>
      <c r="G2899" s="7" t="s">
        <v>9567</v>
      </c>
      <c r="H2899" s="7" t="s">
        <v>12370</v>
      </c>
      <c r="I2899" s="7">
        <v>42</v>
      </c>
      <c r="J2899" s="26">
        <v>56399</v>
      </c>
      <c r="K2899" s="9">
        <v>52839</v>
      </c>
      <c r="L2899" s="18">
        <f t="shared" si="45"/>
        <v>10567.800000000001</v>
      </c>
      <c r="M2899" s="9"/>
    </row>
    <row r="2900" spans="1:13" s="11" customFormat="1" x14ac:dyDescent="0.25">
      <c r="A2900" s="6" t="s">
        <v>12372</v>
      </c>
      <c r="B2900" s="6" t="s">
        <v>2913</v>
      </c>
      <c r="C2900" s="6" t="s">
        <v>12371</v>
      </c>
      <c r="D2900" s="7" t="s">
        <v>12185</v>
      </c>
      <c r="E2900" s="7" t="s">
        <v>12186</v>
      </c>
      <c r="F2900" s="7" t="s">
        <v>12187</v>
      </c>
      <c r="G2900" s="7" t="s">
        <v>9567</v>
      </c>
      <c r="H2900" s="7" t="s">
        <v>12373</v>
      </c>
      <c r="I2900" s="7">
        <v>34</v>
      </c>
      <c r="J2900" s="26">
        <v>50612</v>
      </c>
      <c r="K2900" s="9">
        <v>47417</v>
      </c>
      <c r="L2900" s="18">
        <f t="shared" si="45"/>
        <v>9483.4</v>
      </c>
      <c r="M2900" s="9"/>
    </row>
    <row r="2901" spans="1:13" s="11" customFormat="1" x14ac:dyDescent="0.25">
      <c r="A2901" s="6" t="s">
        <v>12375</v>
      </c>
      <c r="B2901" s="6" t="s">
        <v>2914</v>
      </c>
      <c r="C2901" s="6" t="s">
        <v>12374</v>
      </c>
      <c r="D2901" s="7" t="s">
        <v>12185</v>
      </c>
      <c r="E2901" s="7" t="s">
        <v>12186</v>
      </c>
      <c r="F2901" s="7" t="s">
        <v>12187</v>
      </c>
      <c r="G2901" s="7" t="s">
        <v>9567</v>
      </c>
      <c r="H2901" s="7" t="s">
        <v>12376</v>
      </c>
      <c r="I2901" s="7">
        <v>45</v>
      </c>
      <c r="J2901" s="26">
        <v>52535</v>
      </c>
      <c r="K2901" s="9">
        <v>49219</v>
      </c>
      <c r="L2901" s="18">
        <f t="shared" si="45"/>
        <v>9843.8000000000011</v>
      </c>
      <c r="M2901" s="9"/>
    </row>
    <row r="2902" spans="1:13" s="11" customFormat="1" x14ac:dyDescent="0.25">
      <c r="A2902" s="6" t="s">
        <v>12378</v>
      </c>
      <c r="B2902" s="6" t="s">
        <v>2915</v>
      </c>
      <c r="C2902" s="6" t="s">
        <v>12377</v>
      </c>
      <c r="D2902" s="7" t="s">
        <v>12185</v>
      </c>
      <c r="E2902" s="7" t="s">
        <v>12186</v>
      </c>
      <c r="F2902" s="7" t="s">
        <v>12187</v>
      </c>
      <c r="G2902" s="7" t="s">
        <v>9567</v>
      </c>
      <c r="H2902" s="7" t="s">
        <v>12379</v>
      </c>
      <c r="I2902" s="7">
        <v>20</v>
      </c>
      <c r="J2902" s="26">
        <v>23310</v>
      </c>
      <c r="K2902" s="9">
        <v>21839</v>
      </c>
      <c r="L2902" s="18">
        <f t="shared" si="45"/>
        <v>4367.8</v>
      </c>
      <c r="M2902" s="9"/>
    </row>
    <row r="2903" spans="1:13" s="11" customFormat="1" x14ac:dyDescent="0.25">
      <c r="A2903" s="6" t="s">
        <v>12381</v>
      </c>
      <c r="B2903" s="6" t="s">
        <v>2916</v>
      </c>
      <c r="C2903" s="6" t="s">
        <v>12380</v>
      </c>
      <c r="D2903" s="7" t="s">
        <v>12185</v>
      </c>
      <c r="E2903" s="7" t="s">
        <v>12186</v>
      </c>
      <c r="F2903" s="7" t="s">
        <v>12187</v>
      </c>
      <c r="G2903" s="7" t="s">
        <v>9567</v>
      </c>
      <c r="H2903" s="7" t="s">
        <v>12382</v>
      </c>
      <c r="I2903" s="7">
        <v>30</v>
      </c>
      <c r="J2903" s="26">
        <v>45670</v>
      </c>
      <c r="K2903" s="9">
        <v>42787</v>
      </c>
      <c r="L2903" s="18">
        <f t="shared" si="45"/>
        <v>8557.4</v>
      </c>
      <c r="M2903" s="9"/>
    </row>
    <row r="2904" spans="1:13" s="11" customFormat="1" x14ac:dyDescent="0.25">
      <c r="A2904" s="6" t="s">
        <v>12384</v>
      </c>
      <c r="B2904" s="6" t="s">
        <v>2917</v>
      </c>
      <c r="C2904" s="6" t="s">
        <v>12383</v>
      </c>
      <c r="D2904" s="7" t="s">
        <v>12185</v>
      </c>
      <c r="E2904" s="7" t="s">
        <v>12186</v>
      </c>
      <c r="F2904" s="7" t="s">
        <v>12187</v>
      </c>
      <c r="G2904" s="7" t="s">
        <v>9567</v>
      </c>
      <c r="H2904" s="7" t="s">
        <v>12385</v>
      </c>
      <c r="I2904" s="7">
        <v>179</v>
      </c>
      <c r="J2904" s="26">
        <v>162880</v>
      </c>
      <c r="K2904" s="9">
        <v>152599</v>
      </c>
      <c r="L2904" s="18">
        <f t="shared" si="45"/>
        <v>30519.800000000003</v>
      </c>
      <c r="M2904" s="9"/>
    </row>
    <row r="2905" spans="1:13" s="11" customFormat="1" x14ac:dyDescent="0.25">
      <c r="A2905" s="6" t="s">
        <v>12387</v>
      </c>
      <c r="B2905" s="6" t="s">
        <v>2918</v>
      </c>
      <c r="C2905" s="6" t="s">
        <v>12386</v>
      </c>
      <c r="D2905" s="7" t="s">
        <v>12185</v>
      </c>
      <c r="E2905" s="7" t="s">
        <v>12186</v>
      </c>
      <c r="F2905" s="7" t="s">
        <v>12187</v>
      </c>
      <c r="G2905" s="7" t="s">
        <v>9567</v>
      </c>
      <c r="H2905" s="7" t="s">
        <v>12388</v>
      </c>
      <c r="I2905" s="7">
        <v>40</v>
      </c>
      <c r="J2905" s="26">
        <v>51945</v>
      </c>
      <c r="K2905" s="9">
        <v>48666</v>
      </c>
      <c r="L2905" s="18">
        <f t="shared" si="45"/>
        <v>9733.2000000000007</v>
      </c>
      <c r="M2905" s="9"/>
    </row>
    <row r="2906" spans="1:13" s="11" customFormat="1" x14ac:dyDescent="0.25">
      <c r="A2906" s="6" t="s">
        <v>12390</v>
      </c>
      <c r="B2906" s="6" t="s">
        <v>2919</v>
      </c>
      <c r="C2906" s="6" t="s">
        <v>12389</v>
      </c>
      <c r="D2906" s="7" t="s">
        <v>12185</v>
      </c>
      <c r="E2906" s="7" t="s">
        <v>12186</v>
      </c>
      <c r="F2906" s="7" t="s">
        <v>12187</v>
      </c>
      <c r="G2906" s="7" t="s">
        <v>9567</v>
      </c>
      <c r="H2906" s="7" t="s">
        <v>12391</v>
      </c>
      <c r="I2906" s="7">
        <v>30</v>
      </c>
      <c r="J2906" s="26">
        <v>45235</v>
      </c>
      <c r="K2906" s="9">
        <v>42380</v>
      </c>
      <c r="L2906" s="18">
        <f t="shared" si="45"/>
        <v>8476</v>
      </c>
      <c r="M2906" s="9"/>
    </row>
    <row r="2907" spans="1:13" s="11" customFormat="1" x14ac:dyDescent="0.25">
      <c r="A2907" s="6" t="s">
        <v>12393</v>
      </c>
      <c r="B2907" s="6" t="s">
        <v>2920</v>
      </c>
      <c r="C2907" s="6" t="s">
        <v>12392</v>
      </c>
      <c r="D2907" s="7" t="s">
        <v>12185</v>
      </c>
      <c r="E2907" s="7" t="s">
        <v>12186</v>
      </c>
      <c r="F2907" s="7" t="s">
        <v>12187</v>
      </c>
      <c r="G2907" s="7" t="s">
        <v>9567</v>
      </c>
      <c r="H2907" s="7" t="s">
        <v>12394</v>
      </c>
      <c r="I2907" s="7">
        <v>45</v>
      </c>
      <c r="J2907" s="26">
        <v>75135</v>
      </c>
      <c r="K2907" s="9">
        <v>70393</v>
      </c>
      <c r="L2907" s="18">
        <f t="shared" si="45"/>
        <v>14078.6</v>
      </c>
      <c r="M2907" s="9"/>
    </row>
    <row r="2908" spans="1:13" s="11" customFormat="1" x14ac:dyDescent="0.25">
      <c r="A2908" s="6" t="s">
        <v>12396</v>
      </c>
      <c r="B2908" s="6" t="s">
        <v>2921</v>
      </c>
      <c r="C2908" s="6" t="s">
        <v>12395</v>
      </c>
      <c r="D2908" s="7" t="s">
        <v>12185</v>
      </c>
      <c r="E2908" s="7" t="s">
        <v>12186</v>
      </c>
      <c r="F2908" s="7" t="s">
        <v>12187</v>
      </c>
      <c r="G2908" s="7" t="s">
        <v>9567</v>
      </c>
      <c r="H2908" s="7" t="s">
        <v>12397</v>
      </c>
      <c r="I2908" s="7">
        <v>30</v>
      </c>
      <c r="J2908" s="26">
        <v>33902</v>
      </c>
      <c r="K2908" s="9">
        <v>31762</v>
      </c>
      <c r="L2908" s="18">
        <f t="shared" si="45"/>
        <v>6352.4000000000005</v>
      </c>
      <c r="M2908" s="9"/>
    </row>
    <row r="2909" spans="1:13" s="11" customFormat="1" x14ac:dyDescent="0.25">
      <c r="A2909" s="6" t="s">
        <v>12399</v>
      </c>
      <c r="B2909" s="6" t="s">
        <v>2922</v>
      </c>
      <c r="C2909" s="6" t="s">
        <v>12398</v>
      </c>
      <c r="D2909" s="7" t="s">
        <v>12185</v>
      </c>
      <c r="E2909" s="7" t="s">
        <v>12186</v>
      </c>
      <c r="F2909" s="7" t="s">
        <v>12187</v>
      </c>
      <c r="G2909" s="7" t="s">
        <v>9567</v>
      </c>
      <c r="H2909" s="7" t="s">
        <v>12400</v>
      </c>
      <c r="I2909" s="7">
        <v>33</v>
      </c>
      <c r="J2909" s="26">
        <v>62970</v>
      </c>
      <c r="K2909" s="9">
        <v>58995</v>
      </c>
      <c r="L2909" s="18">
        <f t="shared" si="45"/>
        <v>11799</v>
      </c>
      <c r="M2909" s="9"/>
    </row>
    <row r="2910" spans="1:13" s="11" customFormat="1" x14ac:dyDescent="0.25">
      <c r="A2910" s="6" t="s">
        <v>12402</v>
      </c>
      <c r="B2910" s="6" t="s">
        <v>2923</v>
      </c>
      <c r="C2910" s="6" t="s">
        <v>12401</v>
      </c>
      <c r="D2910" s="7" t="s">
        <v>12185</v>
      </c>
      <c r="E2910" s="7" t="s">
        <v>12186</v>
      </c>
      <c r="F2910" s="7" t="s">
        <v>12187</v>
      </c>
      <c r="G2910" s="7" t="s">
        <v>9567</v>
      </c>
      <c r="H2910" s="7" t="s">
        <v>12403</v>
      </c>
      <c r="I2910" s="7">
        <v>61</v>
      </c>
      <c r="J2910" s="26">
        <v>118261</v>
      </c>
      <c r="K2910" s="9">
        <v>110797</v>
      </c>
      <c r="L2910" s="18">
        <f t="shared" si="45"/>
        <v>22159.4</v>
      </c>
      <c r="M2910" s="9"/>
    </row>
    <row r="2911" spans="1:13" s="11" customFormat="1" x14ac:dyDescent="0.25">
      <c r="A2911" s="6" t="s">
        <v>12405</v>
      </c>
      <c r="B2911" s="6" t="s">
        <v>2924</v>
      </c>
      <c r="C2911" s="6" t="s">
        <v>12404</v>
      </c>
      <c r="D2911" s="7" t="s">
        <v>12185</v>
      </c>
      <c r="E2911" s="7" t="s">
        <v>12186</v>
      </c>
      <c r="F2911" s="7" t="s">
        <v>12187</v>
      </c>
      <c r="G2911" s="7" t="s">
        <v>9567</v>
      </c>
      <c r="H2911" s="7" t="s">
        <v>12406</v>
      </c>
      <c r="I2911" s="7">
        <v>23</v>
      </c>
      <c r="J2911" s="26">
        <v>27652</v>
      </c>
      <c r="K2911" s="9">
        <v>25907</v>
      </c>
      <c r="L2911" s="18">
        <f t="shared" si="45"/>
        <v>5181.4000000000005</v>
      </c>
      <c r="M2911" s="9"/>
    </row>
    <row r="2912" spans="1:13" s="11" customFormat="1" x14ac:dyDescent="0.25">
      <c r="A2912" s="6" t="s">
        <v>12408</v>
      </c>
      <c r="B2912" s="6" t="s">
        <v>2925</v>
      </c>
      <c r="C2912" s="6" t="s">
        <v>12407</v>
      </c>
      <c r="D2912" s="7" t="s">
        <v>12185</v>
      </c>
      <c r="E2912" s="7" t="s">
        <v>12186</v>
      </c>
      <c r="F2912" s="7" t="s">
        <v>12187</v>
      </c>
      <c r="G2912" s="7" t="s">
        <v>9567</v>
      </c>
      <c r="H2912" s="7" t="s">
        <v>12409</v>
      </c>
      <c r="I2912" s="7">
        <v>79</v>
      </c>
      <c r="J2912" s="26">
        <v>162164</v>
      </c>
      <c r="K2912" s="9">
        <v>151928</v>
      </c>
      <c r="L2912" s="18">
        <f t="shared" si="45"/>
        <v>30385.600000000002</v>
      </c>
      <c r="M2912" s="9"/>
    </row>
    <row r="2913" spans="1:13" s="11" customFormat="1" x14ac:dyDescent="0.25">
      <c r="A2913" s="6" t="s">
        <v>12411</v>
      </c>
      <c r="B2913" s="6" t="s">
        <v>2926</v>
      </c>
      <c r="C2913" s="6" t="s">
        <v>12410</v>
      </c>
      <c r="D2913" s="7" t="s">
        <v>12185</v>
      </c>
      <c r="E2913" s="7" t="s">
        <v>12186</v>
      </c>
      <c r="F2913" s="7" t="s">
        <v>12187</v>
      </c>
      <c r="G2913" s="7" t="s">
        <v>9567</v>
      </c>
      <c r="H2913" s="7" t="s">
        <v>12412</v>
      </c>
      <c r="I2913" s="7">
        <v>76</v>
      </c>
      <c r="J2913" s="26">
        <v>87385</v>
      </c>
      <c r="K2913" s="9">
        <v>81869</v>
      </c>
      <c r="L2913" s="18">
        <f t="shared" si="45"/>
        <v>16373.800000000001</v>
      </c>
      <c r="M2913" s="9"/>
    </row>
    <row r="2914" spans="1:13" s="11" customFormat="1" x14ac:dyDescent="0.25">
      <c r="A2914" s="6" t="s">
        <v>12414</v>
      </c>
      <c r="B2914" s="6" t="s">
        <v>2927</v>
      </c>
      <c r="C2914" s="6" t="s">
        <v>12413</v>
      </c>
      <c r="D2914" s="7" t="s">
        <v>12185</v>
      </c>
      <c r="E2914" s="7" t="s">
        <v>12186</v>
      </c>
      <c r="F2914" s="7" t="s">
        <v>12187</v>
      </c>
      <c r="G2914" s="7" t="s">
        <v>9567</v>
      </c>
      <c r="H2914" s="7" t="s">
        <v>12415</v>
      </c>
      <c r="I2914" s="7">
        <v>61</v>
      </c>
      <c r="J2914" s="26">
        <v>90616</v>
      </c>
      <c r="K2914" s="9">
        <v>84896</v>
      </c>
      <c r="L2914" s="18">
        <f t="shared" si="45"/>
        <v>16979.2</v>
      </c>
      <c r="M2914" s="9"/>
    </row>
    <row r="2915" spans="1:13" s="11" customFormat="1" x14ac:dyDescent="0.25">
      <c r="A2915" s="6" t="s">
        <v>12417</v>
      </c>
      <c r="B2915" s="6" t="s">
        <v>2928</v>
      </c>
      <c r="C2915" s="6" t="s">
        <v>12416</v>
      </c>
      <c r="D2915" s="7" t="s">
        <v>12185</v>
      </c>
      <c r="E2915" s="7" t="s">
        <v>12186</v>
      </c>
      <c r="F2915" s="7" t="s">
        <v>12187</v>
      </c>
      <c r="G2915" s="7" t="s">
        <v>9567</v>
      </c>
      <c r="H2915" s="7" t="s">
        <v>12418</v>
      </c>
      <c r="I2915" s="7">
        <v>74</v>
      </c>
      <c r="J2915" s="26">
        <v>158668</v>
      </c>
      <c r="K2915" s="9">
        <v>148653</v>
      </c>
      <c r="L2915" s="18">
        <f t="shared" si="45"/>
        <v>29730.600000000002</v>
      </c>
      <c r="M2915" s="9"/>
    </row>
    <row r="2916" spans="1:13" s="11" customFormat="1" x14ac:dyDescent="0.25">
      <c r="A2916" s="6" t="s">
        <v>12420</v>
      </c>
      <c r="B2916" s="6" t="s">
        <v>2929</v>
      </c>
      <c r="C2916" s="6" t="s">
        <v>12419</v>
      </c>
      <c r="D2916" s="7" t="s">
        <v>12185</v>
      </c>
      <c r="E2916" s="7" t="s">
        <v>12186</v>
      </c>
      <c r="F2916" s="7" t="s">
        <v>12187</v>
      </c>
      <c r="G2916" s="7" t="s">
        <v>9567</v>
      </c>
      <c r="H2916" s="7" t="s">
        <v>12421</v>
      </c>
      <c r="I2916" s="7">
        <v>176</v>
      </c>
      <c r="J2916" s="26">
        <v>429390</v>
      </c>
      <c r="K2916" s="9">
        <v>402287</v>
      </c>
      <c r="L2916" s="18">
        <f t="shared" si="45"/>
        <v>80457.400000000009</v>
      </c>
      <c r="M2916" s="9"/>
    </row>
    <row r="2917" spans="1:13" s="11" customFormat="1" x14ac:dyDescent="0.25">
      <c r="A2917" s="6" t="s">
        <v>12423</v>
      </c>
      <c r="B2917" s="6" t="s">
        <v>2930</v>
      </c>
      <c r="C2917" s="6" t="s">
        <v>12422</v>
      </c>
      <c r="D2917" s="7" t="s">
        <v>12185</v>
      </c>
      <c r="E2917" s="7" t="s">
        <v>12186</v>
      </c>
      <c r="F2917" s="7" t="s">
        <v>12187</v>
      </c>
      <c r="G2917" s="7" t="s">
        <v>9567</v>
      </c>
      <c r="H2917" s="7" t="s">
        <v>12424</v>
      </c>
      <c r="I2917" s="7">
        <v>76</v>
      </c>
      <c r="J2917" s="26">
        <v>121254</v>
      </c>
      <c r="K2917" s="9">
        <v>113601</v>
      </c>
      <c r="L2917" s="18">
        <f t="shared" si="45"/>
        <v>22720.2</v>
      </c>
      <c r="M2917" s="9"/>
    </row>
    <row r="2918" spans="1:13" s="11" customFormat="1" x14ac:dyDescent="0.25">
      <c r="A2918" s="6" t="s">
        <v>12426</v>
      </c>
      <c r="B2918" s="6" t="s">
        <v>2931</v>
      </c>
      <c r="C2918" s="6" t="s">
        <v>12425</v>
      </c>
      <c r="D2918" s="7" t="s">
        <v>12185</v>
      </c>
      <c r="E2918" s="7" t="s">
        <v>12186</v>
      </c>
      <c r="F2918" s="7" t="s">
        <v>12187</v>
      </c>
      <c r="G2918" s="7" t="s">
        <v>9567</v>
      </c>
      <c r="H2918" s="7" t="s">
        <v>12427</v>
      </c>
      <c r="I2918" s="7">
        <v>88</v>
      </c>
      <c r="J2918" s="26">
        <v>133910</v>
      </c>
      <c r="K2918" s="9">
        <v>125458</v>
      </c>
      <c r="L2918" s="18">
        <f t="shared" si="45"/>
        <v>25091.600000000002</v>
      </c>
      <c r="M2918" s="9"/>
    </row>
    <row r="2919" spans="1:13" s="11" customFormat="1" x14ac:dyDescent="0.25">
      <c r="A2919" s="6" t="s">
        <v>12429</v>
      </c>
      <c r="B2919" s="6" t="s">
        <v>2932</v>
      </c>
      <c r="C2919" s="6" t="s">
        <v>12428</v>
      </c>
      <c r="D2919" s="7" t="s">
        <v>12185</v>
      </c>
      <c r="E2919" s="7" t="s">
        <v>12186</v>
      </c>
      <c r="F2919" s="7" t="s">
        <v>12187</v>
      </c>
      <c r="G2919" s="7" t="s">
        <v>9567</v>
      </c>
      <c r="H2919" s="7" t="s">
        <v>12430</v>
      </c>
      <c r="I2919" s="7">
        <v>59</v>
      </c>
      <c r="J2919" s="26">
        <v>74430</v>
      </c>
      <c r="K2919" s="9">
        <v>69732</v>
      </c>
      <c r="L2919" s="18">
        <f t="shared" si="45"/>
        <v>13946.400000000001</v>
      </c>
      <c r="M2919" s="9"/>
    </row>
    <row r="2920" spans="1:13" s="11" customFormat="1" x14ac:dyDescent="0.25">
      <c r="A2920" s="6" t="s">
        <v>12432</v>
      </c>
      <c r="B2920" s="6" t="s">
        <v>2933</v>
      </c>
      <c r="C2920" s="6" t="s">
        <v>12431</v>
      </c>
      <c r="D2920" s="7" t="s">
        <v>12185</v>
      </c>
      <c r="E2920" s="7" t="s">
        <v>12186</v>
      </c>
      <c r="F2920" s="7" t="s">
        <v>12187</v>
      </c>
      <c r="G2920" s="7" t="s">
        <v>9567</v>
      </c>
      <c r="H2920" s="7" t="s">
        <v>12433</v>
      </c>
      <c r="I2920" s="7">
        <v>20</v>
      </c>
      <c r="J2920" s="26">
        <v>57196</v>
      </c>
      <c r="K2920" s="9">
        <v>53586</v>
      </c>
      <c r="L2920" s="18">
        <f t="shared" si="45"/>
        <v>10717.2</v>
      </c>
      <c r="M2920" s="9"/>
    </row>
    <row r="2921" spans="1:13" s="11" customFormat="1" x14ac:dyDescent="0.25">
      <c r="A2921" s="6" t="s">
        <v>12435</v>
      </c>
      <c r="B2921" s="6" t="s">
        <v>2934</v>
      </c>
      <c r="C2921" s="6" t="s">
        <v>12434</v>
      </c>
      <c r="D2921" s="7" t="s">
        <v>12185</v>
      </c>
      <c r="E2921" s="7" t="s">
        <v>12186</v>
      </c>
      <c r="F2921" s="7" t="s">
        <v>12187</v>
      </c>
      <c r="G2921" s="7" t="s">
        <v>9567</v>
      </c>
      <c r="H2921" s="7" t="s">
        <v>12436</v>
      </c>
      <c r="I2921" s="7">
        <v>205</v>
      </c>
      <c r="J2921" s="26">
        <v>310410</v>
      </c>
      <c r="K2921" s="9">
        <v>290817</v>
      </c>
      <c r="L2921" s="18">
        <f t="shared" si="45"/>
        <v>58163.4</v>
      </c>
      <c r="M2921" s="9"/>
    </row>
    <row r="2922" spans="1:13" s="11" customFormat="1" x14ac:dyDescent="0.25">
      <c r="A2922" s="6" t="s">
        <v>12435</v>
      </c>
      <c r="B2922" s="6" t="s">
        <v>2935</v>
      </c>
      <c r="C2922" s="6" t="s">
        <v>12437</v>
      </c>
      <c r="D2922" s="7" t="s">
        <v>12185</v>
      </c>
      <c r="E2922" s="7" t="s">
        <v>12186</v>
      </c>
      <c r="F2922" s="7" t="s">
        <v>12187</v>
      </c>
      <c r="G2922" s="7" t="s">
        <v>9567</v>
      </c>
      <c r="H2922" s="7" t="s">
        <v>12436</v>
      </c>
      <c r="I2922" s="7">
        <v>56</v>
      </c>
      <c r="J2922" s="26">
        <v>63989</v>
      </c>
      <c r="K2922" s="9">
        <v>59950</v>
      </c>
      <c r="L2922" s="18">
        <f t="shared" si="45"/>
        <v>11990</v>
      </c>
      <c r="M2922" s="9"/>
    </row>
    <row r="2923" spans="1:13" s="10" customFormat="1" x14ac:dyDescent="0.25">
      <c r="A2923" s="6" t="s">
        <v>12435</v>
      </c>
      <c r="B2923" s="6" t="s">
        <v>2936</v>
      </c>
      <c r="C2923" s="6" t="s">
        <v>12438</v>
      </c>
      <c r="D2923" s="7" t="s">
        <v>12185</v>
      </c>
      <c r="E2923" s="7" t="s">
        <v>12186</v>
      </c>
      <c r="F2923" s="7" t="s">
        <v>12187</v>
      </c>
      <c r="G2923" s="7" t="s">
        <v>9567</v>
      </c>
      <c r="H2923" s="7" t="s">
        <v>12436</v>
      </c>
      <c r="I2923" s="7">
        <v>100</v>
      </c>
      <c r="J2923" s="26">
        <v>86652</v>
      </c>
      <c r="K2923" s="9">
        <v>81183</v>
      </c>
      <c r="L2923" s="18">
        <f t="shared" si="45"/>
        <v>16236.6</v>
      </c>
      <c r="M2923" s="9"/>
    </row>
    <row r="2924" spans="1:13" s="10" customFormat="1" x14ac:dyDescent="0.25">
      <c r="A2924" s="6" t="s">
        <v>12440</v>
      </c>
      <c r="B2924" s="6" t="s">
        <v>2937</v>
      </c>
      <c r="C2924" s="6" t="s">
        <v>12439</v>
      </c>
      <c r="D2924" s="7" t="s">
        <v>12185</v>
      </c>
      <c r="E2924" s="7" t="s">
        <v>12186</v>
      </c>
      <c r="F2924" s="7" t="s">
        <v>12187</v>
      </c>
      <c r="G2924" s="7" t="s">
        <v>9567</v>
      </c>
      <c r="H2924" s="7" t="s">
        <v>12441</v>
      </c>
      <c r="I2924" s="7">
        <v>20</v>
      </c>
      <c r="J2924" s="26">
        <v>39296</v>
      </c>
      <c r="K2924" s="9">
        <v>36816</v>
      </c>
      <c r="L2924" s="18">
        <f t="shared" si="45"/>
        <v>7363.2000000000007</v>
      </c>
      <c r="M2924" s="9"/>
    </row>
    <row r="2925" spans="1:13" s="10" customFormat="1" x14ac:dyDescent="0.25">
      <c r="A2925" s="6" t="s">
        <v>12443</v>
      </c>
      <c r="B2925" s="6" t="s">
        <v>2938</v>
      </c>
      <c r="C2925" s="6" t="s">
        <v>12442</v>
      </c>
      <c r="D2925" s="7" t="s">
        <v>12185</v>
      </c>
      <c r="E2925" s="7" t="s">
        <v>12186</v>
      </c>
      <c r="F2925" s="7" t="s">
        <v>12187</v>
      </c>
      <c r="G2925" s="7" t="s">
        <v>9567</v>
      </c>
      <c r="H2925" s="7" t="s">
        <v>12444</v>
      </c>
      <c r="I2925" s="7">
        <v>60</v>
      </c>
      <c r="J2925" s="26">
        <v>55845</v>
      </c>
      <c r="K2925" s="9">
        <v>52320</v>
      </c>
      <c r="L2925" s="18">
        <f t="shared" si="45"/>
        <v>10464</v>
      </c>
      <c r="M2925" s="9"/>
    </row>
    <row r="2926" spans="1:13" s="10" customFormat="1" x14ac:dyDescent="0.25">
      <c r="A2926" s="6" t="s">
        <v>12446</v>
      </c>
      <c r="B2926" s="6" t="s">
        <v>2939</v>
      </c>
      <c r="C2926" s="6" t="s">
        <v>12445</v>
      </c>
      <c r="D2926" s="7" t="s">
        <v>12185</v>
      </c>
      <c r="E2926" s="7" t="s">
        <v>12186</v>
      </c>
      <c r="F2926" s="7" t="s">
        <v>12187</v>
      </c>
      <c r="G2926" s="7" t="s">
        <v>9567</v>
      </c>
      <c r="H2926" s="7" t="s">
        <v>12447</v>
      </c>
      <c r="I2926" s="7">
        <v>40</v>
      </c>
      <c r="J2926" s="26">
        <v>60361</v>
      </c>
      <c r="K2926" s="9">
        <v>56551</v>
      </c>
      <c r="L2926" s="18">
        <f t="shared" si="45"/>
        <v>11310.2</v>
      </c>
      <c r="M2926" s="9"/>
    </row>
    <row r="2927" spans="1:13" s="10" customFormat="1" x14ac:dyDescent="0.25">
      <c r="A2927" s="6" t="s">
        <v>12449</v>
      </c>
      <c r="B2927" s="6" t="s">
        <v>2940</v>
      </c>
      <c r="C2927" s="6" t="s">
        <v>12448</v>
      </c>
      <c r="D2927" s="7" t="s">
        <v>12185</v>
      </c>
      <c r="E2927" s="7" t="s">
        <v>12186</v>
      </c>
      <c r="F2927" s="7" t="s">
        <v>12187</v>
      </c>
      <c r="G2927" s="7" t="s">
        <v>9567</v>
      </c>
      <c r="H2927" s="7" t="s">
        <v>12450</v>
      </c>
      <c r="I2927" s="7">
        <v>74</v>
      </c>
      <c r="J2927" s="26">
        <v>183410</v>
      </c>
      <c r="K2927" s="9">
        <v>171833</v>
      </c>
      <c r="L2927" s="18">
        <f t="shared" si="45"/>
        <v>34366.6</v>
      </c>
      <c r="M2927" s="9"/>
    </row>
    <row r="2928" spans="1:13" s="10" customFormat="1" x14ac:dyDescent="0.25">
      <c r="A2928" s="6" t="s">
        <v>12452</v>
      </c>
      <c r="B2928" s="6" t="s">
        <v>2941</v>
      </c>
      <c r="C2928" s="6" t="s">
        <v>12451</v>
      </c>
      <c r="D2928" s="7" t="s">
        <v>12185</v>
      </c>
      <c r="E2928" s="7" t="s">
        <v>12186</v>
      </c>
      <c r="F2928" s="7" t="s">
        <v>12187</v>
      </c>
      <c r="G2928" s="7" t="s">
        <v>9567</v>
      </c>
      <c r="H2928" s="7" t="s">
        <v>12453</v>
      </c>
      <c r="I2928" s="7">
        <v>119</v>
      </c>
      <c r="J2928" s="26">
        <v>76159</v>
      </c>
      <c r="K2928" s="9">
        <v>71352</v>
      </c>
      <c r="L2928" s="18">
        <f t="shared" si="45"/>
        <v>14270.400000000001</v>
      </c>
      <c r="M2928" s="9"/>
    </row>
    <row r="2929" spans="1:13" s="10" customFormat="1" x14ac:dyDescent="0.25">
      <c r="A2929" s="6" t="s">
        <v>12455</v>
      </c>
      <c r="B2929" s="6" t="s">
        <v>2942</v>
      </c>
      <c r="C2929" s="6" t="s">
        <v>12454</v>
      </c>
      <c r="D2929" s="7" t="s">
        <v>12185</v>
      </c>
      <c r="E2929" s="7" t="s">
        <v>12186</v>
      </c>
      <c r="F2929" s="7" t="s">
        <v>12187</v>
      </c>
      <c r="G2929" s="7" t="s">
        <v>9567</v>
      </c>
      <c r="H2929" s="7" t="s">
        <v>12456</v>
      </c>
      <c r="I2929" s="7">
        <v>40</v>
      </c>
      <c r="J2929" s="26">
        <v>54602</v>
      </c>
      <c r="K2929" s="9">
        <v>51156</v>
      </c>
      <c r="L2929" s="18">
        <f t="shared" si="45"/>
        <v>10231.200000000001</v>
      </c>
      <c r="M2929" s="9"/>
    </row>
    <row r="2930" spans="1:13" s="10" customFormat="1" x14ac:dyDescent="0.25">
      <c r="A2930" s="6" t="s">
        <v>12458</v>
      </c>
      <c r="B2930" s="6" t="s">
        <v>2943</v>
      </c>
      <c r="C2930" s="6" t="s">
        <v>12457</v>
      </c>
      <c r="D2930" s="7" t="s">
        <v>12185</v>
      </c>
      <c r="E2930" s="7" t="s">
        <v>12186</v>
      </c>
      <c r="F2930" s="7" t="s">
        <v>12187</v>
      </c>
      <c r="G2930" s="7" t="s">
        <v>9567</v>
      </c>
      <c r="H2930" s="7" t="s">
        <v>12459</v>
      </c>
      <c r="I2930" s="7">
        <v>40</v>
      </c>
      <c r="J2930" s="26">
        <v>82996</v>
      </c>
      <c r="K2930" s="9">
        <v>77757</v>
      </c>
      <c r="L2930" s="18">
        <f t="shared" si="45"/>
        <v>15551.400000000001</v>
      </c>
      <c r="M2930" s="9"/>
    </row>
    <row r="2931" spans="1:13" s="10" customFormat="1" x14ac:dyDescent="0.25">
      <c r="A2931" s="6" t="s">
        <v>12461</v>
      </c>
      <c r="B2931" s="6" t="s">
        <v>2944</v>
      </c>
      <c r="C2931" s="6" t="s">
        <v>12460</v>
      </c>
      <c r="D2931" s="7" t="s">
        <v>12185</v>
      </c>
      <c r="E2931" s="7" t="s">
        <v>12186</v>
      </c>
      <c r="F2931" s="7" t="s">
        <v>12187</v>
      </c>
      <c r="G2931" s="7" t="s">
        <v>9567</v>
      </c>
      <c r="H2931" s="7" t="s">
        <v>12462</v>
      </c>
      <c r="I2931" s="7">
        <v>24</v>
      </c>
      <c r="J2931" s="26">
        <v>42345</v>
      </c>
      <c r="K2931" s="9">
        <v>39672</v>
      </c>
      <c r="L2931" s="18">
        <f t="shared" si="45"/>
        <v>7934.4000000000005</v>
      </c>
      <c r="M2931" s="9"/>
    </row>
    <row r="2932" spans="1:13" s="10" customFormat="1" x14ac:dyDescent="0.25">
      <c r="A2932" s="6" t="s">
        <v>12464</v>
      </c>
      <c r="B2932" s="6" t="s">
        <v>2945</v>
      </c>
      <c r="C2932" s="6" t="s">
        <v>12463</v>
      </c>
      <c r="D2932" s="7" t="s">
        <v>12185</v>
      </c>
      <c r="E2932" s="7" t="s">
        <v>12186</v>
      </c>
      <c r="F2932" s="7" t="s">
        <v>12187</v>
      </c>
      <c r="G2932" s="7" t="s">
        <v>9567</v>
      </c>
      <c r="H2932" s="7" t="s">
        <v>12465</v>
      </c>
      <c r="I2932" s="7">
        <v>60</v>
      </c>
      <c r="J2932" s="26">
        <v>71463</v>
      </c>
      <c r="K2932" s="9">
        <v>66952</v>
      </c>
      <c r="L2932" s="18">
        <f t="shared" si="45"/>
        <v>13390.400000000001</v>
      </c>
      <c r="M2932" s="9"/>
    </row>
    <row r="2933" spans="1:13" s="10" customFormat="1" x14ac:dyDescent="0.25">
      <c r="A2933" s="6" t="s">
        <v>12467</v>
      </c>
      <c r="B2933" s="6" t="s">
        <v>2946</v>
      </c>
      <c r="C2933" s="6" t="s">
        <v>12466</v>
      </c>
      <c r="D2933" s="7" t="s">
        <v>12185</v>
      </c>
      <c r="E2933" s="7" t="s">
        <v>12186</v>
      </c>
      <c r="F2933" s="7" t="s">
        <v>12187</v>
      </c>
      <c r="G2933" s="7" t="s">
        <v>9567</v>
      </c>
      <c r="H2933" s="7" t="s">
        <v>12468</v>
      </c>
      <c r="I2933" s="7">
        <v>30</v>
      </c>
      <c r="J2933" s="26">
        <v>40415</v>
      </c>
      <c r="K2933" s="9">
        <v>37864</v>
      </c>
      <c r="L2933" s="18">
        <f t="shared" si="45"/>
        <v>7572.8</v>
      </c>
      <c r="M2933" s="9"/>
    </row>
    <row r="2934" spans="1:13" s="10" customFormat="1" x14ac:dyDescent="0.25">
      <c r="A2934" s="6" t="s">
        <v>12470</v>
      </c>
      <c r="B2934" s="6" t="s">
        <v>2947</v>
      </c>
      <c r="C2934" s="6" t="s">
        <v>12469</v>
      </c>
      <c r="D2934" s="7" t="s">
        <v>12185</v>
      </c>
      <c r="E2934" s="7" t="s">
        <v>12186</v>
      </c>
      <c r="F2934" s="7" t="s">
        <v>12187</v>
      </c>
      <c r="G2934" s="7" t="s">
        <v>9567</v>
      </c>
      <c r="H2934" s="7" t="s">
        <v>12471</v>
      </c>
      <c r="I2934" s="7">
        <v>39</v>
      </c>
      <c r="J2934" s="26">
        <v>50483</v>
      </c>
      <c r="K2934" s="9">
        <v>47297</v>
      </c>
      <c r="L2934" s="18">
        <f t="shared" si="45"/>
        <v>9459.4</v>
      </c>
      <c r="M2934" s="9"/>
    </row>
    <row r="2935" spans="1:13" s="10" customFormat="1" x14ac:dyDescent="0.25">
      <c r="A2935" s="6" t="s">
        <v>12473</v>
      </c>
      <c r="B2935" s="6" t="s">
        <v>2948</v>
      </c>
      <c r="C2935" s="6" t="s">
        <v>12472</v>
      </c>
      <c r="D2935" s="7" t="s">
        <v>12185</v>
      </c>
      <c r="E2935" s="7" t="s">
        <v>12186</v>
      </c>
      <c r="F2935" s="7" t="s">
        <v>12187</v>
      </c>
      <c r="G2935" s="7" t="s">
        <v>9567</v>
      </c>
      <c r="H2935" s="7" t="s">
        <v>12474</v>
      </c>
      <c r="I2935" s="7">
        <v>50</v>
      </c>
      <c r="J2935" s="26">
        <v>82569</v>
      </c>
      <c r="K2935" s="9">
        <v>77357</v>
      </c>
      <c r="L2935" s="18">
        <f t="shared" si="45"/>
        <v>15471.400000000001</v>
      </c>
      <c r="M2935" s="9"/>
    </row>
    <row r="2936" spans="1:13" s="10" customFormat="1" x14ac:dyDescent="0.25">
      <c r="A2936" s="6" t="s">
        <v>12476</v>
      </c>
      <c r="B2936" s="6" t="s">
        <v>2949</v>
      </c>
      <c r="C2936" s="6" t="s">
        <v>12475</v>
      </c>
      <c r="D2936" s="7" t="s">
        <v>12185</v>
      </c>
      <c r="E2936" s="7" t="s">
        <v>12186</v>
      </c>
      <c r="F2936" s="7" t="s">
        <v>12187</v>
      </c>
      <c r="G2936" s="7" t="s">
        <v>9567</v>
      </c>
      <c r="H2936" s="7" t="s">
        <v>12477</v>
      </c>
      <c r="I2936" s="7">
        <v>43</v>
      </c>
      <c r="J2936" s="26">
        <v>58946</v>
      </c>
      <c r="K2936" s="9">
        <v>55225</v>
      </c>
      <c r="L2936" s="18">
        <f t="shared" si="45"/>
        <v>11045</v>
      </c>
      <c r="M2936" s="9"/>
    </row>
    <row r="2937" spans="1:13" s="11" customFormat="1" x14ac:dyDescent="0.25">
      <c r="A2937" s="6" t="s">
        <v>12479</v>
      </c>
      <c r="B2937" s="6" t="s">
        <v>2950</v>
      </c>
      <c r="C2937" s="6" t="s">
        <v>12478</v>
      </c>
      <c r="D2937" s="7" t="s">
        <v>12185</v>
      </c>
      <c r="E2937" s="7" t="s">
        <v>12186</v>
      </c>
      <c r="F2937" s="7" t="s">
        <v>12187</v>
      </c>
      <c r="G2937" s="7" t="s">
        <v>9567</v>
      </c>
      <c r="H2937" s="7" t="s">
        <v>12480</v>
      </c>
      <c r="I2937" s="7">
        <v>30</v>
      </c>
      <c r="J2937" s="26">
        <v>56618</v>
      </c>
      <c r="K2937" s="9">
        <v>53044</v>
      </c>
      <c r="L2937" s="18">
        <f t="shared" si="45"/>
        <v>10608.800000000001</v>
      </c>
      <c r="M2937" s="9"/>
    </row>
    <row r="2938" spans="1:13" s="11" customFormat="1" x14ac:dyDescent="0.25">
      <c r="A2938" s="6" t="s">
        <v>12482</v>
      </c>
      <c r="B2938" s="6" t="s">
        <v>2951</v>
      </c>
      <c r="C2938" s="6" t="s">
        <v>12481</v>
      </c>
      <c r="D2938" s="7" t="s">
        <v>12185</v>
      </c>
      <c r="E2938" s="7" t="s">
        <v>12186</v>
      </c>
      <c r="F2938" s="7" t="s">
        <v>12187</v>
      </c>
      <c r="G2938" s="7" t="s">
        <v>9567</v>
      </c>
      <c r="H2938" s="7" t="s">
        <v>12483</v>
      </c>
      <c r="I2938" s="7">
        <v>101</v>
      </c>
      <c r="J2938" s="26">
        <v>112506</v>
      </c>
      <c r="K2938" s="9">
        <v>105405</v>
      </c>
      <c r="L2938" s="18">
        <f t="shared" si="45"/>
        <v>21081</v>
      </c>
      <c r="M2938" s="9"/>
    </row>
    <row r="2939" spans="1:13" s="11" customFormat="1" x14ac:dyDescent="0.25">
      <c r="A2939" s="6" t="s">
        <v>12485</v>
      </c>
      <c r="B2939" s="6" t="s">
        <v>2952</v>
      </c>
      <c r="C2939" s="6" t="s">
        <v>12484</v>
      </c>
      <c r="D2939" s="7" t="s">
        <v>12185</v>
      </c>
      <c r="E2939" s="7" t="s">
        <v>12186</v>
      </c>
      <c r="F2939" s="7" t="s">
        <v>12187</v>
      </c>
      <c r="G2939" s="7" t="s">
        <v>9567</v>
      </c>
      <c r="H2939" s="7" t="s">
        <v>12486</v>
      </c>
      <c r="I2939" s="7">
        <v>91</v>
      </c>
      <c r="J2939" s="26">
        <v>39214</v>
      </c>
      <c r="K2939" s="9">
        <v>36739</v>
      </c>
      <c r="L2939" s="18">
        <f t="shared" si="45"/>
        <v>7347.8</v>
      </c>
      <c r="M2939" s="9"/>
    </row>
    <row r="2940" spans="1:13" s="11" customFormat="1" x14ac:dyDescent="0.25">
      <c r="A2940" s="6" t="s">
        <v>12488</v>
      </c>
      <c r="B2940" s="6" t="s">
        <v>2953</v>
      </c>
      <c r="C2940" s="6" t="s">
        <v>12487</v>
      </c>
      <c r="D2940" s="7" t="s">
        <v>12185</v>
      </c>
      <c r="E2940" s="7" t="s">
        <v>12186</v>
      </c>
      <c r="F2940" s="7" t="s">
        <v>12187</v>
      </c>
      <c r="G2940" s="7" t="s">
        <v>9567</v>
      </c>
      <c r="H2940" s="7" t="s">
        <v>12489</v>
      </c>
      <c r="I2940" s="7">
        <v>20</v>
      </c>
      <c r="J2940" s="26">
        <v>33616</v>
      </c>
      <c r="K2940" s="9">
        <v>31494</v>
      </c>
      <c r="L2940" s="18">
        <f t="shared" ref="L2940:L3003" si="46">K2940*20%</f>
        <v>6298.8</v>
      </c>
      <c r="M2940" s="9"/>
    </row>
    <row r="2941" spans="1:13" s="11" customFormat="1" x14ac:dyDescent="0.25">
      <c r="A2941" s="6" t="s">
        <v>12491</v>
      </c>
      <c r="B2941" s="6" t="s">
        <v>2954</v>
      </c>
      <c r="C2941" s="6" t="s">
        <v>12490</v>
      </c>
      <c r="D2941" s="7" t="s">
        <v>12185</v>
      </c>
      <c r="E2941" s="7" t="s">
        <v>12186</v>
      </c>
      <c r="F2941" s="7" t="s">
        <v>12187</v>
      </c>
      <c r="G2941" s="7" t="s">
        <v>9567</v>
      </c>
      <c r="H2941" s="7" t="s">
        <v>12492</v>
      </c>
      <c r="I2941" s="7">
        <v>49</v>
      </c>
      <c r="J2941" s="26">
        <v>32631</v>
      </c>
      <c r="K2941" s="9">
        <v>30571</v>
      </c>
      <c r="L2941" s="18">
        <f t="shared" si="46"/>
        <v>6114.2000000000007</v>
      </c>
      <c r="M2941" s="9"/>
    </row>
    <row r="2942" spans="1:13" s="11" customFormat="1" x14ac:dyDescent="0.25">
      <c r="A2942" s="6" t="s">
        <v>12494</v>
      </c>
      <c r="B2942" s="6" t="s">
        <v>2955</v>
      </c>
      <c r="C2942" s="6" t="s">
        <v>12493</v>
      </c>
      <c r="D2942" s="7" t="s">
        <v>12185</v>
      </c>
      <c r="E2942" s="7" t="s">
        <v>12186</v>
      </c>
      <c r="F2942" s="7" t="s">
        <v>12187</v>
      </c>
      <c r="G2942" s="7" t="s">
        <v>9567</v>
      </c>
      <c r="H2942" s="7" t="s">
        <v>12495</v>
      </c>
      <c r="I2942" s="7">
        <v>50</v>
      </c>
      <c r="J2942" s="26">
        <v>70363</v>
      </c>
      <c r="K2942" s="9">
        <v>65922</v>
      </c>
      <c r="L2942" s="18">
        <f t="shared" si="46"/>
        <v>13184.400000000001</v>
      </c>
      <c r="M2942" s="9"/>
    </row>
    <row r="2943" spans="1:13" s="11" customFormat="1" x14ac:dyDescent="0.25">
      <c r="A2943" s="6" t="s">
        <v>12497</v>
      </c>
      <c r="B2943" s="6" t="s">
        <v>2956</v>
      </c>
      <c r="C2943" s="6" t="s">
        <v>12496</v>
      </c>
      <c r="D2943" s="7" t="s">
        <v>12185</v>
      </c>
      <c r="E2943" s="7" t="s">
        <v>12186</v>
      </c>
      <c r="F2943" s="7" t="s">
        <v>12187</v>
      </c>
      <c r="G2943" s="7" t="s">
        <v>9567</v>
      </c>
      <c r="H2943" s="7" t="s">
        <v>12498</v>
      </c>
      <c r="I2943" s="7">
        <v>157</v>
      </c>
      <c r="J2943" s="26">
        <v>372429</v>
      </c>
      <c r="K2943" s="9">
        <v>348922</v>
      </c>
      <c r="L2943" s="18">
        <f t="shared" si="46"/>
        <v>69784.400000000009</v>
      </c>
      <c r="M2943" s="9"/>
    </row>
    <row r="2944" spans="1:13" s="11" customFormat="1" x14ac:dyDescent="0.25">
      <c r="A2944" s="6" t="s">
        <v>12500</v>
      </c>
      <c r="B2944" s="6" t="s">
        <v>2957</v>
      </c>
      <c r="C2944" s="6" t="s">
        <v>12499</v>
      </c>
      <c r="D2944" s="7" t="s">
        <v>12185</v>
      </c>
      <c r="E2944" s="7" t="s">
        <v>12186</v>
      </c>
      <c r="F2944" s="7" t="s">
        <v>12187</v>
      </c>
      <c r="G2944" s="7" t="s">
        <v>9567</v>
      </c>
      <c r="H2944" s="7" t="s">
        <v>12501</v>
      </c>
      <c r="I2944" s="7">
        <v>243</v>
      </c>
      <c r="J2944" s="26">
        <v>3277</v>
      </c>
      <c r="K2944" s="9">
        <v>3070</v>
      </c>
      <c r="L2944" s="18">
        <f t="shared" si="46"/>
        <v>614</v>
      </c>
      <c r="M2944" s="9"/>
    </row>
    <row r="2945" spans="1:13" s="11" customFormat="1" x14ac:dyDescent="0.25">
      <c r="A2945" s="6" t="s">
        <v>12500</v>
      </c>
      <c r="B2945" s="6" t="s">
        <v>2958</v>
      </c>
      <c r="C2945" s="6" t="s">
        <v>12502</v>
      </c>
      <c r="D2945" s="7" t="s">
        <v>12185</v>
      </c>
      <c r="E2945" s="7" t="s">
        <v>12186</v>
      </c>
      <c r="F2945" s="7" t="s">
        <v>12187</v>
      </c>
      <c r="G2945" s="7" t="s">
        <v>9567</v>
      </c>
      <c r="H2945" s="7" t="s">
        <v>12501</v>
      </c>
      <c r="I2945" s="7">
        <v>80</v>
      </c>
      <c r="J2945" s="26">
        <v>118007</v>
      </c>
      <c r="K2945" s="9">
        <v>110559</v>
      </c>
      <c r="L2945" s="18">
        <f t="shared" si="46"/>
        <v>22111.800000000003</v>
      </c>
      <c r="M2945" s="9"/>
    </row>
    <row r="2946" spans="1:13" s="11" customFormat="1" x14ac:dyDescent="0.25">
      <c r="A2946" s="6" t="s">
        <v>12504</v>
      </c>
      <c r="B2946" s="6" t="s">
        <v>2959</v>
      </c>
      <c r="C2946" s="6" t="s">
        <v>12503</v>
      </c>
      <c r="D2946" s="7" t="s">
        <v>12185</v>
      </c>
      <c r="E2946" s="7" t="s">
        <v>12186</v>
      </c>
      <c r="F2946" s="7" t="s">
        <v>12187</v>
      </c>
      <c r="G2946" s="7" t="s">
        <v>9567</v>
      </c>
      <c r="H2946" s="7" t="s">
        <v>12505</v>
      </c>
      <c r="I2946" s="7">
        <v>110</v>
      </c>
      <c r="J2946" s="26">
        <v>274148</v>
      </c>
      <c r="K2946" s="9">
        <v>256844</v>
      </c>
      <c r="L2946" s="18">
        <f t="shared" si="46"/>
        <v>51368.800000000003</v>
      </c>
      <c r="M2946" s="9"/>
    </row>
    <row r="2947" spans="1:13" s="11" customFormat="1" x14ac:dyDescent="0.25">
      <c r="A2947" s="6" t="s">
        <v>12507</v>
      </c>
      <c r="B2947" s="6" t="s">
        <v>2960</v>
      </c>
      <c r="C2947" s="6" t="s">
        <v>12506</v>
      </c>
      <c r="D2947" s="7" t="s">
        <v>12185</v>
      </c>
      <c r="E2947" s="7" t="s">
        <v>12186</v>
      </c>
      <c r="F2947" s="7" t="s">
        <v>12187</v>
      </c>
      <c r="G2947" s="7" t="s">
        <v>9567</v>
      </c>
      <c r="H2947" s="7" t="s">
        <v>12508</v>
      </c>
      <c r="I2947" s="7">
        <v>40</v>
      </c>
      <c r="J2947" s="26">
        <v>56831</v>
      </c>
      <c r="K2947" s="9">
        <v>53244</v>
      </c>
      <c r="L2947" s="18">
        <f t="shared" si="46"/>
        <v>10648.800000000001</v>
      </c>
      <c r="M2947" s="9"/>
    </row>
    <row r="2948" spans="1:13" s="11" customFormat="1" x14ac:dyDescent="0.25">
      <c r="A2948" s="6" t="s">
        <v>12510</v>
      </c>
      <c r="B2948" s="6" t="s">
        <v>2961</v>
      </c>
      <c r="C2948" s="6" t="s">
        <v>12509</v>
      </c>
      <c r="D2948" s="7" t="s">
        <v>12185</v>
      </c>
      <c r="E2948" s="7" t="s">
        <v>12186</v>
      </c>
      <c r="F2948" s="7" t="s">
        <v>12187</v>
      </c>
      <c r="G2948" s="7" t="s">
        <v>9567</v>
      </c>
      <c r="H2948" s="7" t="s">
        <v>12511</v>
      </c>
      <c r="I2948" s="7">
        <v>49</v>
      </c>
      <c r="J2948" s="26">
        <v>32962</v>
      </c>
      <c r="K2948" s="9">
        <v>30881</v>
      </c>
      <c r="L2948" s="18">
        <f t="shared" si="46"/>
        <v>6176.2000000000007</v>
      </c>
      <c r="M2948" s="9"/>
    </row>
    <row r="2949" spans="1:13" s="11" customFormat="1" x14ac:dyDescent="0.25">
      <c r="A2949" s="6" t="s">
        <v>12513</v>
      </c>
      <c r="B2949" s="6" t="s">
        <v>2962</v>
      </c>
      <c r="C2949" s="6" t="s">
        <v>12512</v>
      </c>
      <c r="D2949" s="7" t="s">
        <v>12185</v>
      </c>
      <c r="E2949" s="7" t="s">
        <v>12186</v>
      </c>
      <c r="F2949" s="7" t="s">
        <v>12187</v>
      </c>
      <c r="G2949" s="7" t="s">
        <v>9567</v>
      </c>
      <c r="H2949" s="7" t="s">
        <v>12514</v>
      </c>
      <c r="I2949" s="7">
        <v>103</v>
      </c>
      <c r="J2949" s="26">
        <v>195644</v>
      </c>
      <c r="K2949" s="9">
        <v>183295</v>
      </c>
      <c r="L2949" s="18">
        <f t="shared" si="46"/>
        <v>36659</v>
      </c>
      <c r="M2949" s="9"/>
    </row>
    <row r="2950" spans="1:13" s="11" customFormat="1" x14ac:dyDescent="0.25">
      <c r="A2950" s="6" t="s">
        <v>12516</v>
      </c>
      <c r="B2950" s="6" t="s">
        <v>2963</v>
      </c>
      <c r="C2950" s="6" t="s">
        <v>12515</v>
      </c>
      <c r="D2950" s="7" t="s">
        <v>12185</v>
      </c>
      <c r="E2950" s="7" t="s">
        <v>12186</v>
      </c>
      <c r="F2950" s="7" t="s">
        <v>12187</v>
      </c>
      <c r="G2950" s="7" t="s">
        <v>9567</v>
      </c>
      <c r="H2950" s="7" t="s">
        <v>12517</v>
      </c>
      <c r="I2950" s="7">
        <v>25</v>
      </c>
      <c r="J2950" s="26">
        <v>56134</v>
      </c>
      <c r="K2950" s="9">
        <v>52591</v>
      </c>
      <c r="L2950" s="18">
        <f t="shared" si="46"/>
        <v>10518.2</v>
      </c>
      <c r="M2950" s="9"/>
    </row>
    <row r="2951" spans="1:13" s="11" customFormat="1" x14ac:dyDescent="0.25">
      <c r="A2951" s="6" t="s">
        <v>12519</v>
      </c>
      <c r="B2951" s="6" t="s">
        <v>2964</v>
      </c>
      <c r="C2951" s="6" t="s">
        <v>12518</v>
      </c>
      <c r="D2951" s="7" t="s">
        <v>12185</v>
      </c>
      <c r="E2951" s="7" t="s">
        <v>12186</v>
      </c>
      <c r="F2951" s="7" t="s">
        <v>12187</v>
      </c>
      <c r="G2951" s="7" t="s">
        <v>9567</v>
      </c>
      <c r="H2951" s="7" t="s">
        <v>12520</v>
      </c>
      <c r="I2951" s="7">
        <v>24</v>
      </c>
      <c r="J2951" s="26">
        <v>49506</v>
      </c>
      <c r="K2951" s="9">
        <v>46381</v>
      </c>
      <c r="L2951" s="18">
        <f t="shared" si="46"/>
        <v>9276.2000000000007</v>
      </c>
      <c r="M2951" s="9"/>
    </row>
    <row r="2952" spans="1:13" s="11" customFormat="1" x14ac:dyDescent="0.25">
      <c r="A2952" s="6" t="s">
        <v>12522</v>
      </c>
      <c r="B2952" s="6" t="s">
        <v>2965</v>
      </c>
      <c r="C2952" s="6" t="s">
        <v>12521</v>
      </c>
      <c r="D2952" s="7" t="s">
        <v>12185</v>
      </c>
      <c r="E2952" s="7" t="s">
        <v>12186</v>
      </c>
      <c r="F2952" s="7" t="s">
        <v>12187</v>
      </c>
      <c r="G2952" s="7" t="s">
        <v>9567</v>
      </c>
      <c r="H2952" s="7" t="s">
        <v>12523</v>
      </c>
      <c r="I2952" s="7">
        <v>66</v>
      </c>
      <c r="J2952" s="26">
        <v>168111</v>
      </c>
      <c r="K2952" s="9">
        <v>157500</v>
      </c>
      <c r="L2952" s="18">
        <f t="shared" si="46"/>
        <v>31500</v>
      </c>
      <c r="M2952" s="9"/>
    </row>
    <row r="2953" spans="1:13" s="11" customFormat="1" x14ac:dyDescent="0.25">
      <c r="A2953" s="6" t="s">
        <v>12522</v>
      </c>
      <c r="B2953" s="6" t="s">
        <v>2966</v>
      </c>
      <c r="C2953" s="6" t="s">
        <v>12524</v>
      </c>
      <c r="D2953" s="7" t="s">
        <v>12185</v>
      </c>
      <c r="E2953" s="7" t="s">
        <v>12186</v>
      </c>
      <c r="F2953" s="7" t="s">
        <v>12187</v>
      </c>
      <c r="G2953" s="7" t="s">
        <v>9567</v>
      </c>
      <c r="H2953" s="7" t="s">
        <v>12523</v>
      </c>
      <c r="I2953" s="7">
        <v>9</v>
      </c>
      <c r="J2953" s="26">
        <v>33788</v>
      </c>
      <c r="K2953" s="9">
        <v>31655</v>
      </c>
      <c r="L2953" s="18">
        <f t="shared" si="46"/>
        <v>6331</v>
      </c>
      <c r="M2953" s="9"/>
    </row>
    <row r="2954" spans="1:13" s="11" customFormat="1" x14ac:dyDescent="0.25">
      <c r="A2954" s="6" t="s">
        <v>12526</v>
      </c>
      <c r="B2954" s="6" t="s">
        <v>2967</v>
      </c>
      <c r="C2954" s="6" t="s">
        <v>12525</v>
      </c>
      <c r="D2954" s="7" t="s">
        <v>12185</v>
      </c>
      <c r="E2954" s="7" t="s">
        <v>12186</v>
      </c>
      <c r="F2954" s="7" t="s">
        <v>12187</v>
      </c>
      <c r="G2954" s="7" t="s">
        <v>9567</v>
      </c>
      <c r="H2954" s="7" t="s">
        <v>12527</v>
      </c>
      <c r="I2954" s="7">
        <v>174</v>
      </c>
      <c r="J2954" s="26">
        <v>460707</v>
      </c>
      <c r="K2954" s="9">
        <v>431628</v>
      </c>
      <c r="L2954" s="18">
        <f t="shared" si="46"/>
        <v>86325.6</v>
      </c>
      <c r="M2954" s="9"/>
    </row>
    <row r="2955" spans="1:13" s="11" customFormat="1" x14ac:dyDescent="0.25">
      <c r="A2955" s="6" t="s">
        <v>12529</v>
      </c>
      <c r="B2955" s="6" t="s">
        <v>2968</v>
      </c>
      <c r="C2955" s="6" t="s">
        <v>12528</v>
      </c>
      <c r="D2955" s="7" t="s">
        <v>12185</v>
      </c>
      <c r="E2955" s="7" t="s">
        <v>12186</v>
      </c>
      <c r="F2955" s="7" t="s">
        <v>12187</v>
      </c>
      <c r="G2955" s="7" t="s">
        <v>9567</v>
      </c>
      <c r="H2955" s="7" t="s">
        <v>12530</v>
      </c>
      <c r="I2955" s="7">
        <v>80</v>
      </c>
      <c r="J2955" s="26">
        <v>116295</v>
      </c>
      <c r="K2955" s="9">
        <v>108955</v>
      </c>
      <c r="L2955" s="18">
        <f t="shared" si="46"/>
        <v>21791</v>
      </c>
      <c r="M2955" s="9"/>
    </row>
    <row r="2956" spans="1:13" s="11" customFormat="1" x14ac:dyDescent="0.25">
      <c r="A2956" s="6" t="s">
        <v>12532</v>
      </c>
      <c r="B2956" s="6" t="s">
        <v>2969</v>
      </c>
      <c r="C2956" s="6" t="s">
        <v>12531</v>
      </c>
      <c r="D2956" s="7" t="s">
        <v>12185</v>
      </c>
      <c r="E2956" s="7" t="s">
        <v>12186</v>
      </c>
      <c r="F2956" s="7" t="s">
        <v>12187</v>
      </c>
      <c r="G2956" s="7" t="s">
        <v>9567</v>
      </c>
      <c r="H2956" s="7" t="s">
        <v>12533</v>
      </c>
      <c r="I2956" s="7">
        <v>58</v>
      </c>
      <c r="J2956" s="26">
        <v>117308</v>
      </c>
      <c r="K2956" s="9">
        <v>109904</v>
      </c>
      <c r="L2956" s="18">
        <f t="shared" si="46"/>
        <v>21980.800000000003</v>
      </c>
      <c r="M2956" s="9"/>
    </row>
    <row r="2957" spans="1:13" s="11" customFormat="1" x14ac:dyDescent="0.25">
      <c r="A2957" s="6" t="s">
        <v>12535</v>
      </c>
      <c r="B2957" s="6" t="s">
        <v>2970</v>
      </c>
      <c r="C2957" s="6" t="s">
        <v>12534</v>
      </c>
      <c r="D2957" s="7" t="s">
        <v>12185</v>
      </c>
      <c r="E2957" s="7" t="s">
        <v>12186</v>
      </c>
      <c r="F2957" s="7" t="s">
        <v>12187</v>
      </c>
      <c r="G2957" s="7" t="s">
        <v>9567</v>
      </c>
      <c r="H2957" s="7" t="s">
        <v>12536</v>
      </c>
      <c r="I2957" s="7">
        <v>13</v>
      </c>
      <c r="J2957" s="26">
        <v>43071</v>
      </c>
      <c r="K2957" s="9">
        <v>40352</v>
      </c>
      <c r="L2957" s="18">
        <f t="shared" si="46"/>
        <v>8070.4000000000005</v>
      </c>
      <c r="M2957" s="9"/>
    </row>
    <row r="2958" spans="1:13" s="11" customFormat="1" x14ac:dyDescent="0.25">
      <c r="A2958" s="6" t="s">
        <v>12538</v>
      </c>
      <c r="B2958" s="6" t="s">
        <v>2971</v>
      </c>
      <c r="C2958" s="6" t="s">
        <v>12537</v>
      </c>
      <c r="D2958" s="7" t="s">
        <v>12185</v>
      </c>
      <c r="E2958" s="7" t="s">
        <v>12186</v>
      </c>
      <c r="F2958" s="7" t="s">
        <v>12187</v>
      </c>
      <c r="G2958" s="7" t="s">
        <v>9567</v>
      </c>
      <c r="H2958" s="7" t="s">
        <v>12539</v>
      </c>
      <c r="I2958" s="7">
        <v>25</v>
      </c>
      <c r="J2958" s="26">
        <v>49135</v>
      </c>
      <c r="K2958" s="9">
        <v>46034</v>
      </c>
      <c r="L2958" s="18">
        <f t="shared" si="46"/>
        <v>9206.8000000000011</v>
      </c>
      <c r="M2958" s="9"/>
    </row>
    <row r="2959" spans="1:13" s="11" customFormat="1" x14ac:dyDescent="0.25">
      <c r="A2959" s="6" t="s">
        <v>12541</v>
      </c>
      <c r="B2959" s="6" t="s">
        <v>2972</v>
      </c>
      <c r="C2959" s="6" t="s">
        <v>12540</v>
      </c>
      <c r="D2959" s="7" t="s">
        <v>12185</v>
      </c>
      <c r="E2959" s="7" t="s">
        <v>12186</v>
      </c>
      <c r="F2959" s="7" t="s">
        <v>12187</v>
      </c>
      <c r="G2959" s="7" t="s">
        <v>9567</v>
      </c>
      <c r="H2959" s="7" t="s">
        <v>12542</v>
      </c>
      <c r="I2959" s="7">
        <v>18</v>
      </c>
      <c r="J2959" s="26">
        <v>41050</v>
      </c>
      <c r="K2959" s="9">
        <v>38459</v>
      </c>
      <c r="L2959" s="18">
        <f t="shared" si="46"/>
        <v>7691.8</v>
      </c>
      <c r="M2959" s="9"/>
    </row>
    <row r="2960" spans="1:13" s="11" customFormat="1" x14ac:dyDescent="0.25">
      <c r="A2960" s="6" t="s">
        <v>12544</v>
      </c>
      <c r="B2960" s="6" t="s">
        <v>2973</v>
      </c>
      <c r="C2960" s="6" t="s">
        <v>12543</v>
      </c>
      <c r="D2960" s="7" t="s">
        <v>12185</v>
      </c>
      <c r="E2960" s="7" t="s">
        <v>12186</v>
      </c>
      <c r="F2960" s="7" t="s">
        <v>12187</v>
      </c>
      <c r="G2960" s="7" t="s">
        <v>9567</v>
      </c>
      <c r="H2960" s="7" t="s">
        <v>12545</v>
      </c>
      <c r="I2960" s="7">
        <v>60</v>
      </c>
      <c r="J2960" s="26">
        <v>159036</v>
      </c>
      <c r="K2960" s="9">
        <v>148998</v>
      </c>
      <c r="L2960" s="18">
        <f t="shared" si="46"/>
        <v>29799.600000000002</v>
      </c>
      <c r="M2960" s="9"/>
    </row>
    <row r="2961" spans="1:13" s="11" customFormat="1" x14ac:dyDescent="0.25">
      <c r="A2961" s="6" t="s">
        <v>12547</v>
      </c>
      <c r="B2961" s="6" t="s">
        <v>2974</v>
      </c>
      <c r="C2961" s="6" t="s">
        <v>12546</v>
      </c>
      <c r="D2961" s="7" t="s">
        <v>12185</v>
      </c>
      <c r="E2961" s="7" t="s">
        <v>12186</v>
      </c>
      <c r="F2961" s="7" t="s">
        <v>12187</v>
      </c>
      <c r="G2961" s="7" t="s">
        <v>9567</v>
      </c>
      <c r="H2961" s="7" t="s">
        <v>12548</v>
      </c>
      <c r="I2961" s="7">
        <v>20</v>
      </c>
      <c r="J2961" s="26">
        <v>36196</v>
      </c>
      <c r="K2961" s="9">
        <v>33911</v>
      </c>
      <c r="L2961" s="18">
        <f t="shared" si="46"/>
        <v>6782.2000000000007</v>
      </c>
      <c r="M2961" s="9"/>
    </row>
    <row r="2962" spans="1:13" s="11" customFormat="1" x14ac:dyDescent="0.25">
      <c r="A2962" s="6" t="s">
        <v>12547</v>
      </c>
      <c r="B2962" s="6" t="s">
        <v>2975</v>
      </c>
      <c r="C2962" s="6" t="s">
        <v>12549</v>
      </c>
      <c r="D2962" s="7" t="s">
        <v>12185</v>
      </c>
      <c r="E2962" s="7" t="s">
        <v>12186</v>
      </c>
      <c r="F2962" s="7" t="s">
        <v>12187</v>
      </c>
      <c r="G2962" s="7" t="s">
        <v>9567</v>
      </c>
      <c r="H2962" s="7" t="s">
        <v>12548</v>
      </c>
      <c r="I2962" s="7">
        <v>25</v>
      </c>
      <c r="J2962" s="26">
        <v>42155</v>
      </c>
      <c r="K2962" s="9">
        <v>39494</v>
      </c>
      <c r="L2962" s="18">
        <f t="shared" si="46"/>
        <v>7898.8</v>
      </c>
      <c r="M2962" s="9"/>
    </row>
    <row r="2963" spans="1:13" s="11" customFormat="1" x14ac:dyDescent="0.25">
      <c r="A2963" s="6" t="s">
        <v>12551</v>
      </c>
      <c r="B2963" s="6" t="s">
        <v>2976</v>
      </c>
      <c r="C2963" s="6" t="s">
        <v>12550</v>
      </c>
      <c r="D2963" s="7" t="s">
        <v>12185</v>
      </c>
      <c r="E2963" s="7" t="s">
        <v>12186</v>
      </c>
      <c r="F2963" s="7" t="s">
        <v>12187</v>
      </c>
      <c r="G2963" s="7" t="s">
        <v>9567</v>
      </c>
      <c r="H2963" s="7" t="s">
        <v>12552</v>
      </c>
      <c r="I2963" s="7">
        <v>40</v>
      </c>
      <c r="J2963" s="26">
        <v>65617</v>
      </c>
      <c r="K2963" s="9">
        <v>61475</v>
      </c>
      <c r="L2963" s="18">
        <f t="shared" si="46"/>
        <v>12295</v>
      </c>
      <c r="M2963" s="9"/>
    </row>
    <row r="2964" spans="1:13" s="11" customFormat="1" x14ac:dyDescent="0.25">
      <c r="A2964" s="6" t="s">
        <v>12554</v>
      </c>
      <c r="B2964" s="6" t="s">
        <v>2977</v>
      </c>
      <c r="C2964" s="6" t="s">
        <v>12553</v>
      </c>
      <c r="D2964" s="7" t="s">
        <v>12185</v>
      </c>
      <c r="E2964" s="7" t="s">
        <v>12186</v>
      </c>
      <c r="F2964" s="7" t="s">
        <v>12187</v>
      </c>
      <c r="G2964" s="7" t="s">
        <v>9567</v>
      </c>
      <c r="H2964" s="7" t="s">
        <v>12555</v>
      </c>
      <c r="I2964" s="7">
        <v>12</v>
      </c>
      <c r="J2964" s="26">
        <v>33575</v>
      </c>
      <c r="K2964" s="9">
        <v>31456</v>
      </c>
      <c r="L2964" s="18">
        <f t="shared" si="46"/>
        <v>6291.2000000000007</v>
      </c>
      <c r="M2964" s="9"/>
    </row>
    <row r="2965" spans="1:13" s="11" customFormat="1" x14ac:dyDescent="0.25">
      <c r="A2965" s="6" t="s">
        <v>12557</v>
      </c>
      <c r="B2965" s="6" t="s">
        <v>2978</v>
      </c>
      <c r="C2965" s="6" t="s">
        <v>12556</v>
      </c>
      <c r="D2965" s="7" t="s">
        <v>12185</v>
      </c>
      <c r="E2965" s="7" t="s">
        <v>12186</v>
      </c>
      <c r="F2965" s="7" t="s">
        <v>12187</v>
      </c>
      <c r="G2965" s="7" t="s">
        <v>9567</v>
      </c>
      <c r="H2965" s="7" t="s">
        <v>12558</v>
      </c>
      <c r="I2965" s="7">
        <v>25</v>
      </c>
      <c r="J2965" s="26">
        <v>82031</v>
      </c>
      <c r="K2965" s="9">
        <v>76853</v>
      </c>
      <c r="L2965" s="18">
        <f t="shared" si="46"/>
        <v>15370.6</v>
      </c>
      <c r="M2965" s="9"/>
    </row>
    <row r="2966" spans="1:13" s="11" customFormat="1" x14ac:dyDescent="0.25">
      <c r="A2966" s="6" t="s">
        <v>12560</v>
      </c>
      <c r="B2966" s="6" t="s">
        <v>2979</v>
      </c>
      <c r="C2966" s="6" t="s">
        <v>12559</v>
      </c>
      <c r="D2966" s="7" t="s">
        <v>12185</v>
      </c>
      <c r="E2966" s="7" t="s">
        <v>12186</v>
      </c>
      <c r="F2966" s="7" t="s">
        <v>12187</v>
      </c>
      <c r="G2966" s="7" t="s">
        <v>9567</v>
      </c>
      <c r="H2966" s="7" t="s">
        <v>12561</v>
      </c>
      <c r="I2966" s="7">
        <v>28</v>
      </c>
      <c r="J2966" s="26">
        <v>66893</v>
      </c>
      <c r="K2966" s="9">
        <v>62671</v>
      </c>
      <c r="L2966" s="18">
        <f t="shared" si="46"/>
        <v>12534.2</v>
      </c>
      <c r="M2966" s="9"/>
    </row>
    <row r="2967" spans="1:13" s="11" customFormat="1" x14ac:dyDescent="0.25">
      <c r="A2967" s="6" t="s">
        <v>12563</v>
      </c>
      <c r="B2967" s="6" t="s">
        <v>2980</v>
      </c>
      <c r="C2967" s="6" t="s">
        <v>12562</v>
      </c>
      <c r="D2967" s="7" t="s">
        <v>12185</v>
      </c>
      <c r="E2967" s="7" t="s">
        <v>12186</v>
      </c>
      <c r="F2967" s="7" t="s">
        <v>12187</v>
      </c>
      <c r="G2967" s="7" t="s">
        <v>9567</v>
      </c>
      <c r="H2967" s="7" t="s">
        <v>12564</v>
      </c>
      <c r="I2967" s="7">
        <v>28</v>
      </c>
      <c r="J2967" s="26">
        <v>36414</v>
      </c>
      <c r="K2967" s="9">
        <v>34116</v>
      </c>
      <c r="L2967" s="18">
        <f t="shared" si="46"/>
        <v>6823.2000000000007</v>
      </c>
      <c r="M2967" s="9"/>
    </row>
    <row r="2968" spans="1:13" s="11" customFormat="1" x14ac:dyDescent="0.25">
      <c r="A2968" s="6" t="s">
        <v>12566</v>
      </c>
      <c r="B2968" s="6" t="s">
        <v>2981</v>
      </c>
      <c r="C2968" s="6" t="s">
        <v>12565</v>
      </c>
      <c r="D2968" s="7" t="s">
        <v>12185</v>
      </c>
      <c r="E2968" s="7" t="s">
        <v>12186</v>
      </c>
      <c r="F2968" s="7" t="s">
        <v>12187</v>
      </c>
      <c r="G2968" s="7" t="s">
        <v>9567</v>
      </c>
      <c r="H2968" s="7" t="s">
        <v>12567</v>
      </c>
      <c r="I2968" s="7">
        <v>110</v>
      </c>
      <c r="J2968" s="26">
        <v>202926</v>
      </c>
      <c r="K2968" s="9">
        <v>190118</v>
      </c>
      <c r="L2968" s="18">
        <f t="shared" si="46"/>
        <v>38023.599999999999</v>
      </c>
      <c r="M2968" s="9"/>
    </row>
    <row r="2969" spans="1:13" s="11" customFormat="1" x14ac:dyDescent="0.25">
      <c r="A2969" s="6" t="s">
        <v>12569</v>
      </c>
      <c r="B2969" s="6" t="s">
        <v>2982</v>
      </c>
      <c r="C2969" s="6" t="s">
        <v>12568</v>
      </c>
      <c r="D2969" s="7" t="s">
        <v>12185</v>
      </c>
      <c r="E2969" s="7" t="s">
        <v>12186</v>
      </c>
      <c r="F2969" s="7" t="s">
        <v>12187</v>
      </c>
      <c r="G2969" s="7" t="s">
        <v>9567</v>
      </c>
      <c r="H2969" s="7" t="s">
        <v>12570</v>
      </c>
      <c r="I2969" s="7">
        <v>38</v>
      </c>
      <c r="J2969" s="26">
        <v>31493</v>
      </c>
      <c r="K2969" s="9">
        <v>29505</v>
      </c>
      <c r="L2969" s="18">
        <f t="shared" si="46"/>
        <v>5901</v>
      </c>
      <c r="M2969" s="9"/>
    </row>
    <row r="2970" spans="1:13" s="11" customFormat="1" x14ac:dyDescent="0.25">
      <c r="A2970" s="6" t="s">
        <v>12572</v>
      </c>
      <c r="B2970" s="6" t="s">
        <v>2983</v>
      </c>
      <c r="C2970" s="6" t="s">
        <v>12571</v>
      </c>
      <c r="D2970" s="7" t="s">
        <v>12185</v>
      </c>
      <c r="E2970" s="7" t="s">
        <v>12186</v>
      </c>
      <c r="F2970" s="7" t="s">
        <v>12187</v>
      </c>
      <c r="G2970" s="7" t="s">
        <v>9567</v>
      </c>
      <c r="H2970" s="7" t="s">
        <v>12573</v>
      </c>
      <c r="I2970" s="7">
        <v>38</v>
      </c>
      <c r="J2970" s="26">
        <v>23000</v>
      </c>
      <c r="K2970" s="9">
        <v>21548</v>
      </c>
      <c r="L2970" s="18">
        <f t="shared" si="46"/>
        <v>4309.6000000000004</v>
      </c>
      <c r="M2970" s="9"/>
    </row>
    <row r="2971" spans="1:13" s="11" customFormat="1" x14ac:dyDescent="0.25">
      <c r="A2971" s="6" t="s">
        <v>12575</v>
      </c>
      <c r="B2971" s="6" t="s">
        <v>2984</v>
      </c>
      <c r="C2971" s="6" t="s">
        <v>12574</v>
      </c>
      <c r="D2971" s="7" t="s">
        <v>12185</v>
      </c>
      <c r="E2971" s="7" t="s">
        <v>12186</v>
      </c>
      <c r="F2971" s="7" t="s">
        <v>12187</v>
      </c>
      <c r="G2971" s="7" t="s">
        <v>9567</v>
      </c>
      <c r="H2971" s="7" t="s">
        <v>12576</v>
      </c>
      <c r="I2971" s="7">
        <v>81</v>
      </c>
      <c r="J2971" s="26">
        <v>140448</v>
      </c>
      <c r="K2971" s="9">
        <v>131583</v>
      </c>
      <c r="L2971" s="18">
        <f t="shared" si="46"/>
        <v>26316.600000000002</v>
      </c>
      <c r="M2971" s="9"/>
    </row>
    <row r="2972" spans="1:13" s="11" customFormat="1" x14ac:dyDescent="0.25">
      <c r="A2972" s="6" t="s">
        <v>12578</v>
      </c>
      <c r="B2972" s="6" t="s">
        <v>2985</v>
      </c>
      <c r="C2972" s="6" t="s">
        <v>12577</v>
      </c>
      <c r="D2972" s="7" t="s">
        <v>12185</v>
      </c>
      <c r="E2972" s="7" t="s">
        <v>12186</v>
      </c>
      <c r="F2972" s="7" t="s">
        <v>12187</v>
      </c>
      <c r="G2972" s="7" t="s">
        <v>9567</v>
      </c>
      <c r="H2972" s="7" t="s">
        <v>12579</v>
      </c>
      <c r="I2972" s="7">
        <v>65</v>
      </c>
      <c r="J2972" s="26">
        <v>148480</v>
      </c>
      <c r="K2972" s="9">
        <v>139108</v>
      </c>
      <c r="L2972" s="18">
        <f t="shared" si="46"/>
        <v>27821.600000000002</v>
      </c>
      <c r="M2972" s="9"/>
    </row>
    <row r="2973" spans="1:13" s="11" customFormat="1" x14ac:dyDescent="0.25">
      <c r="A2973" s="6" t="s">
        <v>12578</v>
      </c>
      <c r="B2973" s="6" t="s">
        <v>2986</v>
      </c>
      <c r="C2973" s="6" t="s">
        <v>12580</v>
      </c>
      <c r="D2973" s="7" t="s">
        <v>12185</v>
      </c>
      <c r="E2973" s="7" t="s">
        <v>12186</v>
      </c>
      <c r="F2973" s="7" t="s">
        <v>12187</v>
      </c>
      <c r="G2973" s="7" t="s">
        <v>9567</v>
      </c>
      <c r="H2973" s="7" t="s">
        <v>12579</v>
      </c>
      <c r="I2973" s="7">
        <v>40</v>
      </c>
      <c r="J2973" s="26">
        <v>63180</v>
      </c>
      <c r="K2973" s="9">
        <v>59192</v>
      </c>
      <c r="L2973" s="18">
        <f t="shared" si="46"/>
        <v>11838.400000000001</v>
      </c>
      <c r="M2973" s="9"/>
    </row>
    <row r="2974" spans="1:13" s="11" customFormat="1" x14ac:dyDescent="0.25">
      <c r="A2974" s="6" t="s">
        <v>12582</v>
      </c>
      <c r="B2974" s="6" t="s">
        <v>2987</v>
      </c>
      <c r="C2974" s="6" t="s">
        <v>12581</v>
      </c>
      <c r="D2974" s="7" t="s">
        <v>12583</v>
      </c>
      <c r="E2974" s="7" t="s">
        <v>12584</v>
      </c>
      <c r="F2974" s="7" t="s">
        <v>12585</v>
      </c>
      <c r="G2974" s="7" t="s">
        <v>9384</v>
      </c>
      <c r="H2974" s="7" t="s">
        <v>12586</v>
      </c>
      <c r="I2974" s="7">
        <v>358</v>
      </c>
      <c r="J2974" s="26">
        <v>1941295</v>
      </c>
      <c r="K2974" s="9">
        <v>1818763</v>
      </c>
      <c r="L2974" s="18">
        <f t="shared" si="46"/>
        <v>363752.60000000003</v>
      </c>
      <c r="M2974" s="9"/>
    </row>
    <row r="2975" spans="1:13" s="11" customFormat="1" x14ac:dyDescent="0.25">
      <c r="A2975" s="6" t="s">
        <v>12582</v>
      </c>
      <c r="B2975" s="6" t="s">
        <v>2988</v>
      </c>
      <c r="C2975" s="6" t="s">
        <v>12587</v>
      </c>
      <c r="D2975" s="7" t="s">
        <v>12583</v>
      </c>
      <c r="E2975" s="7" t="s">
        <v>12584</v>
      </c>
      <c r="F2975" s="7" t="s">
        <v>12585</v>
      </c>
      <c r="G2975" s="7" t="s">
        <v>9384</v>
      </c>
      <c r="H2975" s="7" t="s">
        <v>12586</v>
      </c>
      <c r="I2975" s="7">
        <v>126</v>
      </c>
      <c r="J2975" s="26">
        <v>349149</v>
      </c>
      <c r="K2975" s="9">
        <v>327111</v>
      </c>
      <c r="L2975" s="18">
        <f t="shared" si="46"/>
        <v>65422.200000000004</v>
      </c>
      <c r="M2975" s="9"/>
    </row>
    <row r="2976" spans="1:13" s="11" customFormat="1" x14ac:dyDescent="0.25">
      <c r="A2976" s="6" t="s">
        <v>12582</v>
      </c>
      <c r="B2976" s="6" t="s">
        <v>2989</v>
      </c>
      <c r="C2976" s="6" t="s">
        <v>12588</v>
      </c>
      <c r="D2976" s="7" t="s">
        <v>12583</v>
      </c>
      <c r="E2976" s="7" t="s">
        <v>12584</v>
      </c>
      <c r="F2976" s="7" t="s">
        <v>12585</v>
      </c>
      <c r="G2976" s="7" t="s">
        <v>9384</v>
      </c>
      <c r="H2976" s="7" t="s">
        <v>12586</v>
      </c>
      <c r="I2976" s="7">
        <v>108</v>
      </c>
      <c r="J2976" s="26">
        <v>336700</v>
      </c>
      <c r="K2976" s="9">
        <v>315448</v>
      </c>
      <c r="L2976" s="18">
        <f t="shared" si="46"/>
        <v>63089.600000000006</v>
      </c>
      <c r="M2976" s="9"/>
    </row>
    <row r="2977" spans="1:13" s="11" customFormat="1" x14ac:dyDescent="0.25">
      <c r="A2977" s="6" t="s">
        <v>12582</v>
      </c>
      <c r="B2977" s="6" t="s">
        <v>2990</v>
      </c>
      <c r="C2977" s="6" t="s">
        <v>12589</v>
      </c>
      <c r="D2977" s="7" t="s">
        <v>12583</v>
      </c>
      <c r="E2977" s="7" t="s">
        <v>12584</v>
      </c>
      <c r="F2977" s="7" t="s">
        <v>12585</v>
      </c>
      <c r="G2977" s="7" t="s">
        <v>9384</v>
      </c>
      <c r="H2977" s="7" t="s">
        <v>12586</v>
      </c>
      <c r="I2977" s="7">
        <v>99</v>
      </c>
      <c r="J2977" s="26">
        <v>248883</v>
      </c>
      <c r="K2977" s="9">
        <v>233174</v>
      </c>
      <c r="L2977" s="18">
        <f t="shared" si="46"/>
        <v>46634.8</v>
      </c>
      <c r="M2977" s="9"/>
    </row>
    <row r="2978" spans="1:13" s="11" customFormat="1" x14ac:dyDescent="0.25">
      <c r="A2978" s="6" t="s">
        <v>12582</v>
      </c>
      <c r="B2978" s="6" t="s">
        <v>2991</v>
      </c>
      <c r="C2978" s="6" t="s">
        <v>12590</v>
      </c>
      <c r="D2978" s="7" t="s">
        <v>12583</v>
      </c>
      <c r="E2978" s="7" t="s">
        <v>12584</v>
      </c>
      <c r="F2978" s="7" t="s">
        <v>12585</v>
      </c>
      <c r="G2978" s="7" t="s">
        <v>9384</v>
      </c>
      <c r="H2978" s="7" t="s">
        <v>12586</v>
      </c>
      <c r="I2978" s="7">
        <v>295</v>
      </c>
      <c r="J2978" s="26">
        <v>756921</v>
      </c>
      <c r="K2978" s="9">
        <v>709145</v>
      </c>
      <c r="L2978" s="18">
        <f t="shared" si="46"/>
        <v>141829</v>
      </c>
      <c r="M2978" s="9"/>
    </row>
    <row r="2979" spans="1:13" s="11" customFormat="1" x14ac:dyDescent="0.25">
      <c r="A2979" s="6" t="s">
        <v>12582</v>
      </c>
      <c r="B2979" s="6" t="s">
        <v>2992</v>
      </c>
      <c r="C2979" s="6" t="s">
        <v>12591</v>
      </c>
      <c r="D2979" s="7" t="s">
        <v>12583</v>
      </c>
      <c r="E2979" s="7" t="s">
        <v>12584</v>
      </c>
      <c r="F2979" s="7" t="s">
        <v>12585</v>
      </c>
      <c r="G2979" s="7" t="s">
        <v>9384</v>
      </c>
      <c r="H2979" s="7" t="s">
        <v>12586</v>
      </c>
      <c r="I2979" s="7">
        <v>121</v>
      </c>
      <c r="J2979" s="26">
        <v>311900</v>
      </c>
      <c r="K2979" s="9">
        <v>292213</v>
      </c>
      <c r="L2979" s="18">
        <f t="shared" si="46"/>
        <v>58442.600000000006</v>
      </c>
      <c r="M2979" s="9"/>
    </row>
    <row r="2980" spans="1:13" s="11" customFormat="1" x14ac:dyDescent="0.25">
      <c r="A2980" s="6" t="s">
        <v>12582</v>
      </c>
      <c r="B2980" s="6" t="s">
        <v>2993</v>
      </c>
      <c r="C2980" s="6" t="s">
        <v>12592</v>
      </c>
      <c r="D2980" s="7" t="s">
        <v>12583</v>
      </c>
      <c r="E2980" s="7" t="s">
        <v>12584</v>
      </c>
      <c r="F2980" s="7" t="s">
        <v>12585</v>
      </c>
      <c r="G2980" s="7" t="s">
        <v>9384</v>
      </c>
      <c r="H2980" s="7" t="s">
        <v>12586</v>
      </c>
      <c r="I2980" s="7">
        <v>148</v>
      </c>
      <c r="J2980" s="26">
        <v>673072</v>
      </c>
      <c r="K2980" s="9">
        <v>630588</v>
      </c>
      <c r="L2980" s="18">
        <f t="shared" si="46"/>
        <v>126117.6</v>
      </c>
      <c r="M2980" s="9"/>
    </row>
    <row r="2981" spans="1:13" s="11" customFormat="1" x14ac:dyDescent="0.25">
      <c r="A2981" s="6" t="s">
        <v>12582</v>
      </c>
      <c r="B2981" s="6" t="s">
        <v>2994</v>
      </c>
      <c r="C2981" s="6" t="s">
        <v>12593</v>
      </c>
      <c r="D2981" s="7" t="s">
        <v>12583</v>
      </c>
      <c r="E2981" s="7" t="s">
        <v>12584</v>
      </c>
      <c r="F2981" s="7" t="s">
        <v>12585</v>
      </c>
      <c r="G2981" s="7" t="s">
        <v>9384</v>
      </c>
      <c r="H2981" s="7" t="s">
        <v>12586</v>
      </c>
      <c r="I2981" s="7">
        <v>78</v>
      </c>
      <c r="J2981" s="26">
        <v>387045</v>
      </c>
      <c r="K2981" s="9">
        <v>362615</v>
      </c>
      <c r="L2981" s="18">
        <f t="shared" si="46"/>
        <v>72523</v>
      </c>
      <c r="M2981" s="9"/>
    </row>
    <row r="2982" spans="1:13" s="11" customFormat="1" x14ac:dyDescent="0.25">
      <c r="A2982" s="6" t="s">
        <v>12582</v>
      </c>
      <c r="B2982" s="6" t="s">
        <v>2995</v>
      </c>
      <c r="C2982" s="6" t="s">
        <v>12594</v>
      </c>
      <c r="D2982" s="7" t="s">
        <v>12583</v>
      </c>
      <c r="E2982" s="7" t="s">
        <v>12584</v>
      </c>
      <c r="F2982" s="7" t="s">
        <v>12585</v>
      </c>
      <c r="G2982" s="7" t="s">
        <v>9384</v>
      </c>
      <c r="H2982" s="7" t="s">
        <v>12586</v>
      </c>
      <c r="I2982" s="7">
        <v>143</v>
      </c>
      <c r="J2982" s="26">
        <v>479271</v>
      </c>
      <c r="K2982" s="9">
        <v>449020</v>
      </c>
      <c r="L2982" s="18">
        <f t="shared" si="46"/>
        <v>89804</v>
      </c>
      <c r="M2982" s="9"/>
    </row>
    <row r="2983" spans="1:13" s="11" customFormat="1" x14ac:dyDescent="0.25">
      <c r="A2983" s="6" t="s">
        <v>12582</v>
      </c>
      <c r="B2983" s="6" t="s">
        <v>2996</v>
      </c>
      <c r="C2983" s="6" t="s">
        <v>12595</v>
      </c>
      <c r="D2983" s="7" t="s">
        <v>12583</v>
      </c>
      <c r="E2983" s="7" t="s">
        <v>12584</v>
      </c>
      <c r="F2983" s="7" t="s">
        <v>12585</v>
      </c>
      <c r="G2983" s="7" t="s">
        <v>9384</v>
      </c>
      <c r="H2983" s="7" t="s">
        <v>12586</v>
      </c>
      <c r="I2983" s="7">
        <v>128</v>
      </c>
      <c r="J2983" s="26">
        <v>768474</v>
      </c>
      <c r="K2983" s="9">
        <v>719969</v>
      </c>
      <c r="L2983" s="18">
        <f t="shared" si="46"/>
        <v>143993.80000000002</v>
      </c>
      <c r="M2983" s="9"/>
    </row>
    <row r="2984" spans="1:13" s="11" customFormat="1" x14ac:dyDescent="0.25">
      <c r="A2984" s="6" t="s">
        <v>12582</v>
      </c>
      <c r="B2984" s="6" t="s">
        <v>2997</v>
      </c>
      <c r="C2984" s="6" t="s">
        <v>12596</v>
      </c>
      <c r="D2984" s="7" t="s">
        <v>12583</v>
      </c>
      <c r="E2984" s="7" t="s">
        <v>12584</v>
      </c>
      <c r="F2984" s="7" t="s">
        <v>12585</v>
      </c>
      <c r="G2984" s="7" t="s">
        <v>9384</v>
      </c>
      <c r="H2984" s="7" t="s">
        <v>12586</v>
      </c>
      <c r="I2984" s="7">
        <v>93</v>
      </c>
      <c r="J2984" s="26">
        <v>421300</v>
      </c>
      <c r="K2984" s="9">
        <v>394708</v>
      </c>
      <c r="L2984" s="18">
        <f t="shared" si="46"/>
        <v>78941.600000000006</v>
      </c>
      <c r="M2984" s="9"/>
    </row>
    <row r="2985" spans="1:13" s="11" customFormat="1" x14ac:dyDescent="0.25">
      <c r="A2985" s="6" t="s">
        <v>12582</v>
      </c>
      <c r="B2985" s="6" t="s">
        <v>2998</v>
      </c>
      <c r="C2985" s="6" t="s">
        <v>12597</v>
      </c>
      <c r="D2985" s="7" t="s">
        <v>12583</v>
      </c>
      <c r="E2985" s="7" t="s">
        <v>12584</v>
      </c>
      <c r="F2985" s="7" t="s">
        <v>12585</v>
      </c>
      <c r="G2985" s="7" t="s">
        <v>9384</v>
      </c>
      <c r="H2985" s="7" t="s">
        <v>12586</v>
      </c>
      <c r="I2985" s="7">
        <v>64</v>
      </c>
      <c r="J2985" s="26">
        <v>317190</v>
      </c>
      <c r="K2985" s="9">
        <v>297169</v>
      </c>
      <c r="L2985" s="18">
        <f t="shared" si="46"/>
        <v>59433.8</v>
      </c>
      <c r="M2985" s="9"/>
    </row>
    <row r="2986" spans="1:13" s="11" customFormat="1" x14ac:dyDescent="0.25">
      <c r="A2986" s="6" t="s">
        <v>12582</v>
      </c>
      <c r="B2986" s="6" t="s">
        <v>2999</v>
      </c>
      <c r="C2986" s="6" t="s">
        <v>12598</v>
      </c>
      <c r="D2986" s="7" t="s">
        <v>12583</v>
      </c>
      <c r="E2986" s="7" t="s">
        <v>12584</v>
      </c>
      <c r="F2986" s="7" t="s">
        <v>12585</v>
      </c>
      <c r="G2986" s="7" t="s">
        <v>9384</v>
      </c>
      <c r="H2986" s="7" t="s">
        <v>12586</v>
      </c>
      <c r="I2986" s="7">
        <v>65</v>
      </c>
      <c r="J2986" s="26">
        <v>295452</v>
      </c>
      <c r="K2986" s="9">
        <v>276803</v>
      </c>
      <c r="L2986" s="18">
        <f t="shared" si="46"/>
        <v>55360.600000000006</v>
      </c>
      <c r="M2986" s="9"/>
    </row>
    <row r="2987" spans="1:13" s="11" customFormat="1" x14ac:dyDescent="0.25">
      <c r="A2987" s="6" t="s">
        <v>12582</v>
      </c>
      <c r="B2987" s="6" t="s">
        <v>3000</v>
      </c>
      <c r="C2987" s="6" t="s">
        <v>12599</v>
      </c>
      <c r="D2987" s="7" t="s">
        <v>12583</v>
      </c>
      <c r="E2987" s="7" t="s">
        <v>12584</v>
      </c>
      <c r="F2987" s="7" t="s">
        <v>12585</v>
      </c>
      <c r="G2987" s="7" t="s">
        <v>9384</v>
      </c>
      <c r="H2987" s="7" t="s">
        <v>12586</v>
      </c>
      <c r="I2987" s="7">
        <v>36</v>
      </c>
      <c r="J2987" s="26">
        <v>143151</v>
      </c>
      <c r="K2987" s="9">
        <v>134115</v>
      </c>
      <c r="L2987" s="18">
        <f t="shared" si="46"/>
        <v>26823</v>
      </c>
      <c r="M2987" s="9"/>
    </row>
    <row r="2988" spans="1:13" s="11" customFormat="1" x14ac:dyDescent="0.25">
      <c r="A2988" s="6" t="s">
        <v>12582</v>
      </c>
      <c r="B2988" s="6" t="s">
        <v>3001</v>
      </c>
      <c r="C2988" s="6" t="s">
        <v>12600</v>
      </c>
      <c r="D2988" s="7" t="s">
        <v>12583</v>
      </c>
      <c r="E2988" s="7" t="s">
        <v>12584</v>
      </c>
      <c r="F2988" s="7" t="s">
        <v>12585</v>
      </c>
      <c r="G2988" s="7" t="s">
        <v>9384</v>
      </c>
      <c r="H2988" s="7" t="s">
        <v>12586</v>
      </c>
      <c r="I2988" s="7">
        <v>40</v>
      </c>
      <c r="J2988" s="26">
        <v>133192</v>
      </c>
      <c r="K2988" s="9">
        <v>124785</v>
      </c>
      <c r="L2988" s="18">
        <f t="shared" si="46"/>
        <v>24957</v>
      </c>
      <c r="M2988" s="9"/>
    </row>
    <row r="2989" spans="1:13" s="11" customFormat="1" x14ac:dyDescent="0.25">
      <c r="A2989" s="6" t="s">
        <v>12582</v>
      </c>
      <c r="B2989" s="6" t="s">
        <v>3002</v>
      </c>
      <c r="C2989" s="6" t="s">
        <v>12601</v>
      </c>
      <c r="D2989" s="7" t="s">
        <v>12583</v>
      </c>
      <c r="E2989" s="7" t="s">
        <v>12584</v>
      </c>
      <c r="F2989" s="7" t="s">
        <v>12585</v>
      </c>
      <c r="G2989" s="7" t="s">
        <v>9384</v>
      </c>
      <c r="H2989" s="7" t="s">
        <v>12586</v>
      </c>
      <c r="I2989" s="7">
        <v>44</v>
      </c>
      <c r="J2989" s="26">
        <v>134719</v>
      </c>
      <c r="K2989" s="9">
        <v>126216</v>
      </c>
      <c r="L2989" s="18">
        <f t="shared" si="46"/>
        <v>25243.200000000001</v>
      </c>
      <c r="M2989" s="9"/>
    </row>
    <row r="2990" spans="1:13" s="11" customFormat="1" x14ac:dyDescent="0.25">
      <c r="A2990" s="6" t="s">
        <v>12582</v>
      </c>
      <c r="B2990" s="6" t="s">
        <v>3003</v>
      </c>
      <c r="C2990" s="6" t="s">
        <v>12602</v>
      </c>
      <c r="D2990" s="7" t="s">
        <v>12583</v>
      </c>
      <c r="E2990" s="7" t="s">
        <v>12584</v>
      </c>
      <c r="F2990" s="7" t="s">
        <v>12585</v>
      </c>
      <c r="G2990" s="7" t="s">
        <v>9384</v>
      </c>
      <c r="H2990" s="7" t="s">
        <v>12586</v>
      </c>
      <c r="I2990" s="7">
        <v>62</v>
      </c>
      <c r="J2990" s="26">
        <v>169792</v>
      </c>
      <c r="K2990" s="9">
        <v>159075</v>
      </c>
      <c r="L2990" s="18">
        <f t="shared" si="46"/>
        <v>31815</v>
      </c>
      <c r="M2990" s="9"/>
    </row>
    <row r="2991" spans="1:13" s="11" customFormat="1" x14ac:dyDescent="0.25">
      <c r="A2991" s="6" t="s">
        <v>12582</v>
      </c>
      <c r="B2991" s="6" t="s">
        <v>3004</v>
      </c>
      <c r="C2991" s="6" t="s">
        <v>12603</v>
      </c>
      <c r="D2991" s="7" t="s">
        <v>12583</v>
      </c>
      <c r="E2991" s="7" t="s">
        <v>12584</v>
      </c>
      <c r="F2991" s="7" t="s">
        <v>12585</v>
      </c>
      <c r="G2991" s="7" t="s">
        <v>9384</v>
      </c>
      <c r="H2991" s="7" t="s">
        <v>12586</v>
      </c>
      <c r="I2991" s="7">
        <v>24</v>
      </c>
      <c r="J2991" s="26">
        <v>107372</v>
      </c>
      <c r="K2991" s="9">
        <v>100595</v>
      </c>
      <c r="L2991" s="18">
        <f t="shared" si="46"/>
        <v>20119</v>
      </c>
      <c r="M2991" s="9"/>
    </row>
    <row r="2992" spans="1:13" s="11" customFormat="1" x14ac:dyDescent="0.25">
      <c r="A2992" s="6" t="s">
        <v>12582</v>
      </c>
      <c r="B2992" s="6" t="s">
        <v>3005</v>
      </c>
      <c r="C2992" s="6" t="s">
        <v>12604</v>
      </c>
      <c r="D2992" s="7" t="s">
        <v>12583</v>
      </c>
      <c r="E2992" s="7" t="s">
        <v>12584</v>
      </c>
      <c r="F2992" s="7" t="s">
        <v>12585</v>
      </c>
      <c r="G2992" s="7" t="s">
        <v>9384</v>
      </c>
      <c r="H2992" s="7" t="s">
        <v>12586</v>
      </c>
      <c r="I2992" s="7">
        <v>75</v>
      </c>
      <c r="J2992" s="26">
        <v>248119</v>
      </c>
      <c r="K2992" s="9">
        <v>232458</v>
      </c>
      <c r="L2992" s="18">
        <f t="shared" si="46"/>
        <v>46491.600000000006</v>
      </c>
      <c r="M2992" s="9"/>
    </row>
    <row r="2993" spans="1:13" s="11" customFormat="1" x14ac:dyDescent="0.25">
      <c r="A2993" s="6" t="s">
        <v>12582</v>
      </c>
      <c r="B2993" s="6" t="s">
        <v>3006</v>
      </c>
      <c r="C2993" s="6" t="s">
        <v>12605</v>
      </c>
      <c r="D2993" s="7" t="s">
        <v>12583</v>
      </c>
      <c r="E2993" s="7" t="s">
        <v>12584</v>
      </c>
      <c r="F2993" s="7" t="s">
        <v>12585</v>
      </c>
      <c r="G2993" s="7" t="s">
        <v>9384</v>
      </c>
      <c r="H2993" s="7" t="s">
        <v>12586</v>
      </c>
      <c r="I2993" s="7">
        <v>22</v>
      </c>
      <c r="J2993" s="26">
        <v>97531</v>
      </c>
      <c r="K2993" s="9">
        <v>91375</v>
      </c>
      <c r="L2993" s="18">
        <f t="shared" si="46"/>
        <v>18275</v>
      </c>
      <c r="M2993" s="9"/>
    </row>
    <row r="2994" spans="1:13" s="11" customFormat="1" x14ac:dyDescent="0.25">
      <c r="A2994" s="6" t="s">
        <v>12582</v>
      </c>
      <c r="B2994" s="6" t="s">
        <v>3007</v>
      </c>
      <c r="C2994" s="6" t="s">
        <v>12606</v>
      </c>
      <c r="D2994" s="7" t="s">
        <v>12583</v>
      </c>
      <c r="E2994" s="7" t="s">
        <v>12584</v>
      </c>
      <c r="F2994" s="7" t="s">
        <v>12585</v>
      </c>
      <c r="G2994" s="7" t="s">
        <v>9384</v>
      </c>
      <c r="H2994" s="7" t="s">
        <v>12586</v>
      </c>
      <c r="I2994" s="7">
        <v>80</v>
      </c>
      <c r="J2994" s="26">
        <v>233430</v>
      </c>
      <c r="K2994" s="9">
        <v>218696</v>
      </c>
      <c r="L2994" s="18">
        <f t="shared" si="46"/>
        <v>43739.200000000004</v>
      </c>
      <c r="M2994" s="9"/>
    </row>
    <row r="2995" spans="1:13" s="11" customFormat="1" x14ac:dyDescent="0.25">
      <c r="A2995" s="6" t="s">
        <v>12582</v>
      </c>
      <c r="B2995" s="6" t="s">
        <v>3008</v>
      </c>
      <c r="C2995" s="6" t="s">
        <v>12607</v>
      </c>
      <c r="D2995" s="7" t="s">
        <v>12583</v>
      </c>
      <c r="E2995" s="7" t="s">
        <v>12584</v>
      </c>
      <c r="F2995" s="7" t="s">
        <v>12585</v>
      </c>
      <c r="G2995" s="7" t="s">
        <v>9384</v>
      </c>
      <c r="H2995" s="7" t="s">
        <v>12586</v>
      </c>
      <c r="I2995" s="7">
        <v>36</v>
      </c>
      <c r="J2995" s="26">
        <v>149424</v>
      </c>
      <c r="K2995" s="9">
        <v>139993</v>
      </c>
      <c r="L2995" s="18">
        <f t="shared" si="46"/>
        <v>27998.600000000002</v>
      </c>
      <c r="M2995" s="9"/>
    </row>
    <row r="2996" spans="1:13" s="11" customFormat="1" x14ac:dyDescent="0.25">
      <c r="A2996" s="6" t="s">
        <v>12582</v>
      </c>
      <c r="B2996" s="6" t="s">
        <v>3009</v>
      </c>
      <c r="C2996" s="6" t="s">
        <v>12608</v>
      </c>
      <c r="D2996" s="7" t="s">
        <v>12583</v>
      </c>
      <c r="E2996" s="7" t="s">
        <v>12584</v>
      </c>
      <c r="F2996" s="7" t="s">
        <v>12585</v>
      </c>
      <c r="G2996" s="7" t="s">
        <v>9384</v>
      </c>
      <c r="H2996" s="7" t="s">
        <v>12586</v>
      </c>
      <c r="I2996" s="7">
        <v>46</v>
      </c>
      <c r="J2996" s="26">
        <v>204394</v>
      </c>
      <c r="K2996" s="9">
        <v>191493</v>
      </c>
      <c r="L2996" s="18">
        <f t="shared" si="46"/>
        <v>38298.6</v>
      </c>
      <c r="M2996" s="9"/>
    </row>
    <row r="2997" spans="1:13" s="11" customFormat="1" x14ac:dyDescent="0.25">
      <c r="A2997" s="6" t="s">
        <v>12582</v>
      </c>
      <c r="B2997" s="6" t="s">
        <v>3010</v>
      </c>
      <c r="C2997" s="6" t="s">
        <v>12609</v>
      </c>
      <c r="D2997" s="7" t="s">
        <v>12583</v>
      </c>
      <c r="E2997" s="7" t="s">
        <v>12584</v>
      </c>
      <c r="F2997" s="7" t="s">
        <v>12585</v>
      </c>
      <c r="G2997" s="7" t="s">
        <v>9384</v>
      </c>
      <c r="H2997" s="7" t="s">
        <v>12586</v>
      </c>
      <c r="I2997" s="7">
        <v>50</v>
      </c>
      <c r="J2997" s="26">
        <v>212052</v>
      </c>
      <c r="K2997" s="9">
        <v>198668</v>
      </c>
      <c r="L2997" s="18">
        <f t="shared" si="46"/>
        <v>39733.600000000006</v>
      </c>
      <c r="M2997" s="9"/>
    </row>
    <row r="2998" spans="1:13" s="11" customFormat="1" x14ac:dyDescent="0.25">
      <c r="A2998" s="6" t="s">
        <v>12582</v>
      </c>
      <c r="B2998" s="6" t="s">
        <v>3011</v>
      </c>
      <c r="C2998" s="6" t="s">
        <v>12610</v>
      </c>
      <c r="D2998" s="7" t="s">
        <v>12583</v>
      </c>
      <c r="E2998" s="7" t="s">
        <v>12584</v>
      </c>
      <c r="F2998" s="7" t="s">
        <v>12585</v>
      </c>
      <c r="G2998" s="7" t="s">
        <v>9384</v>
      </c>
      <c r="H2998" s="7" t="s">
        <v>12586</v>
      </c>
      <c r="I2998" s="7">
        <v>44</v>
      </c>
      <c r="J2998" s="26">
        <v>159871</v>
      </c>
      <c r="K2998" s="9">
        <v>149780</v>
      </c>
      <c r="L2998" s="18">
        <f t="shared" si="46"/>
        <v>29956</v>
      </c>
      <c r="M2998" s="9"/>
    </row>
    <row r="2999" spans="1:13" s="11" customFormat="1" x14ac:dyDescent="0.25">
      <c r="A2999" s="6" t="s">
        <v>12582</v>
      </c>
      <c r="B2999" s="6" t="s">
        <v>3012</v>
      </c>
      <c r="C2999" s="6" t="s">
        <v>12611</v>
      </c>
      <c r="D2999" s="7" t="s">
        <v>12583</v>
      </c>
      <c r="E2999" s="7" t="s">
        <v>12584</v>
      </c>
      <c r="F2999" s="7" t="s">
        <v>12585</v>
      </c>
      <c r="G2999" s="7" t="s">
        <v>9384</v>
      </c>
      <c r="H2999" s="7" t="s">
        <v>12586</v>
      </c>
      <c r="I2999" s="7">
        <v>120</v>
      </c>
      <c r="J2999" s="26">
        <v>336883</v>
      </c>
      <c r="K2999" s="9">
        <v>315619</v>
      </c>
      <c r="L2999" s="18">
        <f t="shared" si="46"/>
        <v>63123.8</v>
      </c>
      <c r="M2999" s="9"/>
    </row>
    <row r="3000" spans="1:13" s="11" customFormat="1" x14ac:dyDescent="0.25">
      <c r="A3000" s="6" t="s">
        <v>12582</v>
      </c>
      <c r="B3000" s="6" t="s">
        <v>3013</v>
      </c>
      <c r="C3000" s="6" t="s">
        <v>12612</v>
      </c>
      <c r="D3000" s="7" t="s">
        <v>12583</v>
      </c>
      <c r="E3000" s="7" t="s">
        <v>12584</v>
      </c>
      <c r="F3000" s="7" t="s">
        <v>12585</v>
      </c>
      <c r="G3000" s="7" t="s">
        <v>9384</v>
      </c>
      <c r="H3000" s="7" t="s">
        <v>12586</v>
      </c>
      <c r="I3000" s="7">
        <v>75</v>
      </c>
      <c r="J3000" s="26">
        <v>131367</v>
      </c>
      <c r="K3000" s="9">
        <v>123075</v>
      </c>
      <c r="L3000" s="18">
        <f t="shared" si="46"/>
        <v>24615</v>
      </c>
      <c r="M3000" s="9"/>
    </row>
    <row r="3001" spans="1:13" s="11" customFormat="1" x14ac:dyDescent="0.25">
      <c r="A3001" s="6" t="s">
        <v>12582</v>
      </c>
      <c r="B3001" s="6" t="s">
        <v>3014</v>
      </c>
      <c r="C3001" s="6" t="s">
        <v>12613</v>
      </c>
      <c r="D3001" s="7" t="s">
        <v>12583</v>
      </c>
      <c r="E3001" s="7" t="s">
        <v>12584</v>
      </c>
      <c r="F3001" s="7" t="s">
        <v>12585</v>
      </c>
      <c r="G3001" s="7" t="s">
        <v>9384</v>
      </c>
      <c r="H3001" s="7" t="s">
        <v>12586</v>
      </c>
      <c r="I3001" s="7">
        <v>70</v>
      </c>
      <c r="J3001" s="26">
        <v>230662</v>
      </c>
      <c r="K3001" s="9">
        <v>216103</v>
      </c>
      <c r="L3001" s="18">
        <f t="shared" si="46"/>
        <v>43220.600000000006</v>
      </c>
      <c r="M3001" s="9"/>
    </row>
    <row r="3002" spans="1:13" s="11" customFormat="1" x14ac:dyDescent="0.25">
      <c r="A3002" s="6" t="s">
        <v>12582</v>
      </c>
      <c r="B3002" s="6" t="s">
        <v>3015</v>
      </c>
      <c r="C3002" s="6" t="s">
        <v>12614</v>
      </c>
      <c r="D3002" s="7" t="s">
        <v>12583</v>
      </c>
      <c r="E3002" s="7" t="s">
        <v>12584</v>
      </c>
      <c r="F3002" s="7" t="s">
        <v>12585</v>
      </c>
      <c r="G3002" s="7" t="s">
        <v>9384</v>
      </c>
      <c r="H3002" s="7" t="s">
        <v>12586</v>
      </c>
      <c r="I3002" s="7">
        <v>59</v>
      </c>
      <c r="J3002" s="26">
        <v>214986</v>
      </c>
      <c r="K3002" s="9">
        <v>201416</v>
      </c>
      <c r="L3002" s="18">
        <f t="shared" si="46"/>
        <v>40283.200000000004</v>
      </c>
      <c r="M3002" s="9"/>
    </row>
    <row r="3003" spans="1:13" s="11" customFormat="1" x14ac:dyDescent="0.25">
      <c r="A3003" s="6" t="s">
        <v>12582</v>
      </c>
      <c r="B3003" s="6" t="s">
        <v>3016</v>
      </c>
      <c r="C3003" s="6" t="s">
        <v>12615</v>
      </c>
      <c r="D3003" s="7" t="s">
        <v>12583</v>
      </c>
      <c r="E3003" s="7" t="s">
        <v>12584</v>
      </c>
      <c r="F3003" s="7" t="s">
        <v>12585</v>
      </c>
      <c r="G3003" s="7" t="s">
        <v>9384</v>
      </c>
      <c r="H3003" s="7" t="s">
        <v>12586</v>
      </c>
      <c r="I3003" s="7">
        <v>46</v>
      </c>
      <c r="J3003" s="26">
        <v>174737</v>
      </c>
      <c r="K3003" s="9">
        <v>163708</v>
      </c>
      <c r="L3003" s="18">
        <f t="shared" si="46"/>
        <v>32741.600000000002</v>
      </c>
      <c r="M3003" s="9"/>
    </row>
    <row r="3004" spans="1:13" s="11" customFormat="1" x14ac:dyDescent="0.25">
      <c r="A3004" s="6" t="s">
        <v>12582</v>
      </c>
      <c r="B3004" s="6" t="s">
        <v>3017</v>
      </c>
      <c r="C3004" s="6" t="s">
        <v>12616</v>
      </c>
      <c r="D3004" s="7" t="s">
        <v>12583</v>
      </c>
      <c r="E3004" s="7" t="s">
        <v>12584</v>
      </c>
      <c r="F3004" s="7" t="s">
        <v>12585</v>
      </c>
      <c r="G3004" s="7" t="s">
        <v>9384</v>
      </c>
      <c r="H3004" s="7" t="s">
        <v>12586</v>
      </c>
      <c r="I3004" s="7">
        <v>35</v>
      </c>
      <c r="J3004" s="26">
        <v>126785</v>
      </c>
      <c r="K3004" s="9">
        <v>118782</v>
      </c>
      <c r="L3004" s="18">
        <f t="shared" ref="L3004:L3067" si="47">K3004*20%</f>
        <v>23756.400000000001</v>
      </c>
      <c r="M3004" s="9"/>
    </row>
    <row r="3005" spans="1:13" s="11" customFormat="1" x14ac:dyDescent="0.25">
      <c r="A3005" s="6" t="s">
        <v>12618</v>
      </c>
      <c r="B3005" s="6" t="s">
        <v>3018</v>
      </c>
      <c r="C3005" s="6" t="s">
        <v>12617</v>
      </c>
      <c r="D3005" s="7" t="s">
        <v>10189</v>
      </c>
      <c r="E3005" s="7" t="s">
        <v>10190</v>
      </c>
      <c r="F3005" s="7" t="s">
        <v>10191</v>
      </c>
      <c r="G3005" s="7" t="s">
        <v>9384</v>
      </c>
      <c r="H3005" s="7" t="s">
        <v>12619</v>
      </c>
      <c r="I3005" s="7">
        <v>134</v>
      </c>
      <c r="J3005" s="26">
        <v>587732</v>
      </c>
      <c r="K3005" s="9">
        <v>550635</v>
      </c>
      <c r="L3005" s="18">
        <f t="shared" si="47"/>
        <v>110127</v>
      </c>
      <c r="M3005" s="9"/>
    </row>
    <row r="3006" spans="1:13" s="11" customFormat="1" x14ac:dyDescent="0.25">
      <c r="A3006" s="6" t="s">
        <v>12618</v>
      </c>
      <c r="B3006" s="6" t="s">
        <v>3019</v>
      </c>
      <c r="C3006" s="6" t="s">
        <v>12620</v>
      </c>
      <c r="D3006" s="7" t="s">
        <v>10189</v>
      </c>
      <c r="E3006" s="7" t="s">
        <v>10190</v>
      </c>
      <c r="F3006" s="7" t="s">
        <v>10191</v>
      </c>
      <c r="G3006" s="7" t="s">
        <v>9384</v>
      </c>
      <c r="H3006" s="7" t="s">
        <v>12619</v>
      </c>
      <c r="I3006" s="7">
        <v>219</v>
      </c>
      <c r="J3006" s="26">
        <v>1185910</v>
      </c>
      <c r="K3006" s="9">
        <v>1111057</v>
      </c>
      <c r="L3006" s="18">
        <f t="shared" si="47"/>
        <v>222211.40000000002</v>
      </c>
      <c r="M3006" s="9"/>
    </row>
    <row r="3007" spans="1:13" s="11" customFormat="1" x14ac:dyDescent="0.25">
      <c r="A3007" s="6" t="s">
        <v>12618</v>
      </c>
      <c r="B3007" s="6" t="s">
        <v>3020</v>
      </c>
      <c r="C3007" s="6" t="s">
        <v>12621</v>
      </c>
      <c r="D3007" s="7" t="s">
        <v>10189</v>
      </c>
      <c r="E3007" s="7" t="s">
        <v>10190</v>
      </c>
      <c r="F3007" s="7" t="s">
        <v>10191</v>
      </c>
      <c r="G3007" s="7" t="s">
        <v>9384</v>
      </c>
      <c r="H3007" s="7" t="s">
        <v>12619</v>
      </c>
      <c r="I3007" s="7">
        <v>284</v>
      </c>
      <c r="J3007" s="26">
        <v>1859030</v>
      </c>
      <c r="K3007" s="9">
        <v>1741690</v>
      </c>
      <c r="L3007" s="18">
        <f t="shared" si="47"/>
        <v>348338</v>
      </c>
      <c r="M3007" s="9"/>
    </row>
    <row r="3008" spans="1:13" s="11" customFormat="1" x14ac:dyDescent="0.25">
      <c r="A3008" s="6" t="s">
        <v>12618</v>
      </c>
      <c r="B3008" s="6" t="s">
        <v>3021</v>
      </c>
      <c r="C3008" s="6" t="s">
        <v>12622</v>
      </c>
      <c r="D3008" s="7" t="s">
        <v>10189</v>
      </c>
      <c r="E3008" s="7" t="s">
        <v>10190</v>
      </c>
      <c r="F3008" s="7" t="s">
        <v>10191</v>
      </c>
      <c r="G3008" s="7" t="s">
        <v>9384</v>
      </c>
      <c r="H3008" s="7" t="s">
        <v>12619</v>
      </c>
      <c r="I3008" s="7">
        <v>100</v>
      </c>
      <c r="J3008" s="26">
        <v>513644</v>
      </c>
      <c r="K3008" s="9">
        <v>481223</v>
      </c>
      <c r="L3008" s="18">
        <f t="shared" si="47"/>
        <v>96244.6</v>
      </c>
      <c r="M3008" s="9"/>
    </row>
    <row r="3009" spans="1:13" s="11" customFormat="1" x14ac:dyDescent="0.25">
      <c r="A3009" s="6" t="s">
        <v>12618</v>
      </c>
      <c r="B3009" s="6" t="s">
        <v>3022</v>
      </c>
      <c r="C3009" s="6" t="s">
        <v>12623</v>
      </c>
      <c r="D3009" s="7" t="s">
        <v>10189</v>
      </c>
      <c r="E3009" s="7" t="s">
        <v>10190</v>
      </c>
      <c r="F3009" s="7" t="s">
        <v>10191</v>
      </c>
      <c r="G3009" s="7" t="s">
        <v>9384</v>
      </c>
      <c r="H3009" s="7" t="s">
        <v>12619</v>
      </c>
      <c r="I3009" s="7">
        <v>135</v>
      </c>
      <c r="J3009" s="26">
        <v>474568</v>
      </c>
      <c r="K3009" s="9">
        <v>444614</v>
      </c>
      <c r="L3009" s="18">
        <f t="shared" si="47"/>
        <v>88922.8</v>
      </c>
      <c r="M3009" s="9"/>
    </row>
    <row r="3010" spans="1:13" s="11" customFormat="1" x14ac:dyDescent="0.25">
      <c r="A3010" s="6" t="s">
        <v>12618</v>
      </c>
      <c r="B3010" s="6" t="s">
        <v>3023</v>
      </c>
      <c r="C3010" s="6" t="s">
        <v>12624</v>
      </c>
      <c r="D3010" s="7" t="s">
        <v>10189</v>
      </c>
      <c r="E3010" s="7" t="s">
        <v>10190</v>
      </c>
      <c r="F3010" s="7" t="s">
        <v>10191</v>
      </c>
      <c r="G3010" s="7" t="s">
        <v>9384</v>
      </c>
      <c r="H3010" s="7" t="s">
        <v>12619</v>
      </c>
      <c r="I3010" s="7">
        <v>65</v>
      </c>
      <c r="J3010" s="26">
        <v>236950</v>
      </c>
      <c r="K3010" s="9">
        <v>221994</v>
      </c>
      <c r="L3010" s="18">
        <f t="shared" si="47"/>
        <v>44398.8</v>
      </c>
      <c r="M3010" s="9"/>
    </row>
    <row r="3011" spans="1:13" s="11" customFormat="1" x14ac:dyDescent="0.25">
      <c r="A3011" s="6" t="s">
        <v>12618</v>
      </c>
      <c r="B3011" s="6" t="s">
        <v>3024</v>
      </c>
      <c r="C3011" s="6" t="s">
        <v>12625</v>
      </c>
      <c r="D3011" s="7" t="s">
        <v>10189</v>
      </c>
      <c r="E3011" s="7" t="s">
        <v>10190</v>
      </c>
      <c r="F3011" s="7" t="s">
        <v>10191</v>
      </c>
      <c r="G3011" s="7" t="s">
        <v>9384</v>
      </c>
      <c r="H3011" s="7" t="s">
        <v>12619</v>
      </c>
      <c r="I3011" s="7">
        <v>120</v>
      </c>
      <c r="J3011" s="26">
        <v>383694</v>
      </c>
      <c r="K3011" s="9">
        <v>359476</v>
      </c>
      <c r="L3011" s="18">
        <f t="shared" si="47"/>
        <v>71895.199999999997</v>
      </c>
      <c r="M3011" s="9"/>
    </row>
    <row r="3012" spans="1:13" s="11" customFormat="1" x14ac:dyDescent="0.25">
      <c r="A3012" s="6" t="s">
        <v>12618</v>
      </c>
      <c r="B3012" s="6" t="s">
        <v>3025</v>
      </c>
      <c r="C3012" s="6" t="s">
        <v>12626</v>
      </c>
      <c r="D3012" s="7" t="s">
        <v>10189</v>
      </c>
      <c r="E3012" s="7" t="s">
        <v>10190</v>
      </c>
      <c r="F3012" s="7" t="s">
        <v>10191</v>
      </c>
      <c r="G3012" s="7" t="s">
        <v>9384</v>
      </c>
      <c r="H3012" s="7" t="s">
        <v>12619</v>
      </c>
      <c r="I3012" s="7">
        <v>232</v>
      </c>
      <c r="J3012" s="26">
        <v>944815</v>
      </c>
      <c r="K3012" s="9">
        <v>885179</v>
      </c>
      <c r="L3012" s="18">
        <f t="shared" si="47"/>
        <v>177035.80000000002</v>
      </c>
      <c r="M3012" s="9"/>
    </row>
    <row r="3013" spans="1:13" s="11" customFormat="1" x14ac:dyDescent="0.25">
      <c r="A3013" s="6" t="s">
        <v>12618</v>
      </c>
      <c r="B3013" s="6" t="s">
        <v>3026</v>
      </c>
      <c r="C3013" s="6" t="s">
        <v>12627</v>
      </c>
      <c r="D3013" s="7" t="s">
        <v>10189</v>
      </c>
      <c r="E3013" s="7" t="s">
        <v>10190</v>
      </c>
      <c r="F3013" s="7" t="s">
        <v>10191</v>
      </c>
      <c r="G3013" s="7" t="s">
        <v>9384</v>
      </c>
      <c r="H3013" s="7" t="s">
        <v>12619</v>
      </c>
      <c r="I3013" s="7">
        <v>65</v>
      </c>
      <c r="J3013" s="26">
        <v>311779</v>
      </c>
      <c r="K3013" s="9">
        <v>292100</v>
      </c>
      <c r="L3013" s="18">
        <f t="shared" si="47"/>
        <v>58420</v>
      </c>
      <c r="M3013" s="9"/>
    </row>
    <row r="3014" spans="1:13" s="11" customFormat="1" x14ac:dyDescent="0.25">
      <c r="A3014" s="6" t="s">
        <v>12618</v>
      </c>
      <c r="B3014" s="6" t="s">
        <v>3027</v>
      </c>
      <c r="C3014" s="6" t="s">
        <v>12628</v>
      </c>
      <c r="D3014" s="7" t="s">
        <v>10189</v>
      </c>
      <c r="E3014" s="7" t="s">
        <v>10190</v>
      </c>
      <c r="F3014" s="7" t="s">
        <v>10191</v>
      </c>
      <c r="G3014" s="7" t="s">
        <v>9384</v>
      </c>
      <c r="H3014" s="7" t="s">
        <v>12619</v>
      </c>
      <c r="I3014" s="7">
        <v>69</v>
      </c>
      <c r="J3014" s="26">
        <v>226537</v>
      </c>
      <c r="K3014" s="9">
        <v>212238</v>
      </c>
      <c r="L3014" s="18">
        <f t="shared" si="47"/>
        <v>42447.600000000006</v>
      </c>
      <c r="M3014" s="9"/>
    </row>
    <row r="3015" spans="1:13" s="11" customFormat="1" x14ac:dyDescent="0.25">
      <c r="A3015" s="6" t="s">
        <v>12618</v>
      </c>
      <c r="B3015" s="6" t="s">
        <v>3028</v>
      </c>
      <c r="C3015" s="6" t="s">
        <v>12629</v>
      </c>
      <c r="D3015" s="7" t="s">
        <v>10189</v>
      </c>
      <c r="E3015" s="7" t="s">
        <v>10190</v>
      </c>
      <c r="F3015" s="7" t="s">
        <v>10191</v>
      </c>
      <c r="G3015" s="7" t="s">
        <v>9384</v>
      </c>
      <c r="H3015" s="7" t="s">
        <v>12619</v>
      </c>
      <c r="I3015" s="7">
        <v>16</v>
      </c>
      <c r="J3015" s="26">
        <v>21275</v>
      </c>
      <c r="K3015" s="9">
        <v>19932</v>
      </c>
      <c r="L3015" s="18">
        <f t="shared" si="47"/>
        <v>3986.4</v>
      </c>
      <c r="M3015" s="9"/>
    </row>
    <row r="3016" spans="1:13" s="11" customFormat="1" x14ac:dyDescent="0.25">
      <c r="A3016" s="6" t="s">
        <v>12618</v>
      </c>
      <c r="B3016" s="6" t="s">
        <v>3029</v>
      </c>
      <c r="C3016" s="6" t="s">
        <v>12630</v>
      </c>
      <c r="D3016" s="7" t="s">
        <v>10189</v>
      </c>
      <c r="E3016" s="7" t="s">
        <v>10190</v>
      </c>
      <c r="F3016" s="7" t="s">
        <v>10191</v>
      </c>
      <c r="G3016" s="7" t="s">
        <v>9384</v>
      </c>
      <c r="H3016" s="7" t="s">
        <v>12619</v>
      </c>
      <c r="I3016" s="7">
        <v>15</v>
      </c>
      <c r="J3016" s="26">
        <v>55298</v>
      </c>
      <c r="K3016" s="9">
        <v>51808</v>
      </c>
      <c r="L3016" s="18">
        <f t="shared" si="47"/>
        <v>10361.6</v>
      </c>
      <c r="M3016" s="9"/>
    </row>
    <row r="3017" spans="1:13" s="11" customFormat="1" x14ac:dyDescent="0.25">
      <c r="A3017" s="6" t="s">
        <v>12618</v>
      </c>
      <c r="B3017" s="6" t="s">
        <v>3030</v>
      </c>
      <c r="C3017" s="6" t="s">
        <v>12631</v>
      </c>
      <c r="D3017" s="7" t="s">
        <v>10189</v>
      </c>
      <c r="E3017" s="7" t="s">
        <v>10190</v>
      </c>
      <c r="F3017" s="7" t="s">
        <v>10191</v>
      </c>
      <c r="G3017" s="7" t="s">
        <v>9384</v>
      </c>
      <c r="H3017" s="7" t="s">
        <v>12619</v>
      </c>
      <c r="I3017" s="7">
        <v>18</v>
      </c>
      <c r="J3017" s="26">
        <v>80420</v>
      </c>
      <c r="K3017" s="9">
        <v>75344</v>
      </c>
      <c r="L3017" s="18">
        <f t="shared" si="47"/>
        <v>15068.800000000001</v>
      </c>
      <c r="M3017" s="9"/>
    </row>
    <row r="3018" spans="1:13" s="11" customFormat="1" x14ac:dyDescent="0.25">
      <c r="A3018" s="6" t="s">
        <v>12618</v>
      </c>
      <c r="B3018" s="6" t="s">
        <v>3031</v>
      </c>
      <c r="C3018" s="6" t="s">
        <v>12632</v>
      </c>
      <c r="D3018" s="7" t="s">
        <v>10189</v>
      </c>
      <c r="E3018" s="7" t="s">
        <v>10190</v>
      </c>
      <c r="F3018" s="7" t="s">
        <v>10191</v>
      </c>
      <c r="G3018" s="7" t="s">
        <v>9384</v>
      </c>
      <c r="H3018" s="7" t="s">
        <v>12619</v>
      </c>
      <c r="I3018" s="7">
        <v>21</v>
      </c>
      <c r="J3018" s="26">
        <v>71147</v>
      </c>
      <c r="K3018" s="9">
        <v>66656</v>
      </c>
      <c r="L3018" s="18">
        <f t="shared" si="47"/>
        <v>13331.2</v>
      </c>
      <c r="M3018" s="9"/>
    </row>
    <row r="3019" spans="1:13" s="11" customFormat="1" x14ac:dyDescent="0.25">
      <c r="A3019" s="6" t="s">
        <v>12618</v>
      </c>
      <c r="B3019" s="6" t="s">
        <v>3032</v>
      </c>
      <c r="C3019" s="6" t="s">
        <v>12633</v>
      </c>
      <c r="D3019" s="7" t="s">
        <v>10189</v>
      </c>
      <c r="E3019" s="7" t="s">
        <v>10190</v>
      </c>
      <c r="F3019" s="7" t="s">
        <v>10191</v>
      </c>
      <c r="G3019" s="7" t="s">
        <v>9384</v>
      </c>
      <c r="H3019" s="7" t="s">
        <v>12619</v>
      </c>
      <c r="I3019" s="7">
        <v>5</v>
      </c>
      <c r="J3019" s="26">
        <v>14416</v>
      </c>
      <c r="K3019" s="9">
        <v>13506</v>
      </c>
      <c r="L3019" s="18">
        <f t="shared" si="47"/>
        <v>2701.2000000000003</v>
      </c>
      <c r="M3019" s="9"/>
    </row>
    <row r="3020" spans="1:13" s="10" customFormat="1" x14ac:dyDescent="0.25">
      <c r="A3020" s="6" t="s">
        <v>12618</v>
      </c>
      <c r="B3020" s="6" t="s">
        <v>3033</v>
      </c>
      <c r="C3020" s="6" t="s">
        <v>12634</v>
      </c>
      <c r="D3020" s="7" t="s">
        <v>10189</v>
      </c>
      <c r="E3020" s="7" t="s">
        <v>10190</v>
      </c>
      <c r="F3020" s="7" t="s">
        <v>10191</v>
      </c>
      <c r="G3020" s="7" t="s">
        <v>9384</v>
      </c>
      <c r="H3020" s="7" t="s">
        <v>12619</v>
      </c>
      <c r="I3020" s="7">
        <v>145</v>
      </c>
      <c r="J3020" s="26">
        <v>485622</v>
      </c>
      <c r="K3020" s="9">
        <v>454970</v>
      </c>
      <c r="L3020" s="18">
        <f t="shared" si="47"/>
        <v>90994</v>
      </c>
      <c r="M3020" s="9"/>
    </row>
    <row r="3021" spans="1:13" s="10" customFormat="1" x14ac:dyDescent="0.25">
      <c r="A3021" s="6" t="s">
        <v>12618</v>
      </c>
      <c r="B3021" s="6" t="s">
        <v>3034</v>
      </c>
      <c r="C3021" s="6" t="s">
        <v>12635</v>
      </c>
      <c r="D3021" s="7" t="s">
        <v>10189</v>
      </c>
      <c r="E3021" s="7" t="s">
        <v>10190</v>
      </c>
      <c r="F3021" s="7" t="s">
        <v>10191</v>
      </c>
      <c r="G3021" s="7" t="s">
        <v>9384</v>
      </c>
      <c r="H3021" s="7" t="s">
        <v>12619</v>
      </c>
      <c r="I3021" s="7">
        <v>107</v>
      </c>
      <c r="J3021" s="26">
        <v>236813</v>
      </c>
      <c r="K3021" s="9">
        <v>221866</v>
      </c>
      <c r="L3021" s="18">
        <f t="shared" si="47"/>
        <v>44373.200000000004</v>
      </c>
      <c r="M3021" s="9"/>
    </row>
    <row r="3022" spans="1:13" s="10" customFormat="1" x14ac:dyDescent="0.25">
      <c r="A3022" s="6" t="s">
        <v>12618</v>
      </c>
      <c r="B3022" s="6" t="s">
        <v>3035</v>
      </c>
      <c r="C3022" s="6" t="s">
        <v>12636</v>
      </c>
      <c r="D3022" s="7" t="s">
        <v>10189</v>
      </c>
      <c r="E3022" s="7" t="s">
        <v>10190</v>
      </c>
      <c r="F3022" s="7" t="s">
        <v>10191</v>
      </c>
      <c r="G3022" s="7" t="s">
        <v>9384</v>
      </c>
      <c r="H3022" s="7" t="s">
        <v>12619</v>
      </c>
      <c r="I3022" s="7">
        <v>175</v>
      </c>
      <c r="J3022" s="26">
        <v>451308</v>
      </c>
      <c r="K3022" s="9">
        <v>422822</v>
      </c>
      <c r="L3022" s="18">
        <f t="shared" si="47"/>
        <v>84564.400000000009</v>
      </c>
      <c r="M3022" s="9"/>
    </row>
    <row r="3023" spans="1:13" s="10" customFormat="1" x14ac:dyDescent="0.25">
      <c r="A3023" s="6" t="s">
        <v>12618</v>
      </c>
      <c r="B3023" s="6" t="s">
        <v>3036</v>
      </c>
      <c r="C3023" s="6" t="s">
        <v>12637</v>
      </c>
      <c r="D3023" s="7" t="s">
        <v>10189</v>
      </c>
      <c r="E3023" s="7" t="s">
        <v>10190</v>
      </c>
      <c r="F3023" s="7" t="s">
        <v>10191</v>
      </c>
      <c r="G3023" s="7" t="s">
        <v>9384</v>
      </c>
      <c r="H3023" s="7" t="s">
        <v>12619</v>
      </c>
      <c r="I3023" s="7">
        <v>1</v>
      </c>
      <c r="J3023" s="26">
        <v>500</v>
      </c>
      <c r="K3023" s="9">
        <v>468</v>
      </c>
      <c r="L3023" s="18">
        <f t="shared" si="47"/>
        <v>93.600000000000009</v>
      </c>
      <c r="M3023" s="9"/>
    </row>
    <row r="3024" spans="1:13" s="10" customFormat="1" x14ac:dyDescent="0.25">
      <c r="A3024" s="6" t="s">
        <v>12639</v>
      </c>
      <c r="B3024" s="6" t="s">
        <v>3037</v>
      </c>
      <c r="C3024" s="6" t="s">
        <v>12638</v>
      </c>
      <c r="D3024" s="7" t="s">
        <v>10189</v>
      </c>
      <c r="E3024" s="7" t="s">
        <v>10190</v>
      </c>
      <c r="F3024" s="7" t="s">
        <v>10191</v>
      </c>
      <c r="G3024" s="7" t="s">
        <v>9384</v>
      </c>
      <c r="H3024" s="7" t="s">
        <v>12640</v>
      </c>
      <c r="I3024" s="7">
        <v>174</v>
      </c>
      <c r="J3024" s="26">
        <v>572662</v>
      </c>
      <c r="K3024" s="9">
        <v>536516</v>
      </c>
      <c r="L3024" s="18">
        <f t="shared" si="47"/>
        <v>107303.20000000001</v>
      </c>
      <c r="M3024" s="9"/>
    </row>
    <row r="3025" spans="1:13" s="10" customFormat="1" x14ac:dyDescent="0.25">
      <c r="A3025" s="6" t="s">
        <v>12642</v>
      </c>
      <c r="B3025" s="6" t="s">
        <v>3038</v>
      </c>
      <c r="C3025" s="6" t="s">
        <v>12641</v>
      </c>
      <c r="D3025" s="7" t="s">
        <v>12583</v>
      </c>
      <c r="E3025" s="7" t="s">
        <v>12584</v>
      </c>
      <c r="F3025" s="7" t="s">
        <v>12585</v>
      </c>
      <c r="G3025" s="7" t="s">
        <v>9384</v>
      </c>
      <c r="H3025" s="7" t="s">
        <v>12643</v>
      </c>
      <c r="I3025" s="7">
        <v>120</v>
      </c>
      <c r="J3025" s="26">
        <v>150284</v>
      </c>
      <c r="K3025" s="9">
        <v>140798</v>
      </c>
      <c r="L3025" s="18">
        <f t="shared" si="47"/>
        <v>28159.600000000002</v>
      </c>
      <c r="M3025" s="9" t="s">
        <v>48</v>
      </c>
    </row>
    <row r="3026" spans="1:13" s="10" customFormat="1" x14ac:dyDescent="0.25">
      <c r="A3026" s="6" t="s">
        <v>12642</v>
      </c>
      <c r="B3026" s="6" t="s">
        <v>3039</v>
      </c>
      <c r="C3026" s="6" t="s">
        <v>12644</v>
      </c>
      <c r="D3026" s="7" t="s">
        <v>12583</v>
      </c>
      <c r="E3026" s="7" t="s">
        <v>12584</v>
      </c>
      <c r="F3026" s="7" t="s">
        <v>12585</v>
      </c>
      <c r="G3026" s="7" t="s">
        <v>9384</v>
      </c>
      <c r="H3026" s="7" t="s">
        <v>12643</v>
      </c>
      <c r="I3026" s="7">
        <v>119</v>
      </c>
      <c r="J3026" s="26">
        <v>504143</v>
      </c>
      <c r="K3026" s="9">
        <v>472322</v>
      </c>
      <c r="L3026" s="18">
        <f t="shared" si="47"/>
        <v>94464.400000000009</v>
      </c>
      <c r="M3026" s="9"/>
    </row>
    <row r="3027" spans="1:13" s="10" customFormat="1" x14ac:dyDescent="0.25">
      <c r="A3027" s="6" t="s">
        <v>12642</v>
      </c>
      <c r="B3027" s="6" t="s">
        <v>3040</v>
      </c>
      <c r="C3027" s="6" t="s">
        <v>12645</v>
      </c>
      <c r="D3027" s="7" t="s">
        <v>12583</v>
      </c>
      <c r="E3027" s="7" t="s">
        <v>12584</v>
      </c>
      <c r="F3027" s="7" t="s">
        <v>12585</v>
      </c>
      <c r="G3027" s="7" t="s">
        <v>9384</v>
      </c>
      <c r="H3027" s="7" t="s">
        <v>12643</v>
      </c>
      <c r="I3027" s="7">
        <v>60</v>
      </c>
      <c r="J3027" s="26">
        <v>37640</v>
      </c>
      <c r="K3027" s="9">
        <v>35264</v>
      </c>
      <c r="L3027" s="18">
        <f t="shared" si="47"/>
        <v>7052.8</v>
      </c>
      <c r="M3027" s="9"/>
    </row>
    <row r="3028" spans="1:13" s="10" customFormat="1" x14ac:dyDescent="0.25">
      <c r="A3028" s="6" t="s">
        <v>12642</v>
      </c>
      <c r="B3028" s="6" t="s">
        <v>3041</v>
      </c>
      <c r="C3028" s="6" t="s">
        <v>12646</v>
      </c>
      <c r="D3028" s="7" t="s">
        <v>12583</v>
      </c>
      <c r="E3028" s="7" t="s">
        <v>12584</v>
      </c>
      <c r="F3028" s="7" t="s">
        <v>12585</v>
      </c>
      <c r="G3028" s="7" t="s">
        <v>9384</v>
      </c>
      <c r="H3028" s="7" t="s">
        <v>12643</v>
      </c>
      <c r="I3028" s="7">
        <v>70</v>
      </c>
      <c r="J3028" s="26">
        <v>286862</v>
      </c>
      <c r="K3028" s="9">
        <v>268756</v>
      </c>
      <c r="L3028" s="18">
        <f t="shared" si="47"/>
        <v>53751.200000000004</v>
      </c>
      <c r="M3028" s="9"/>
    </row>
    <row r="3029" spans="1:13" s="10" customFormat="1" x14ac:dyDescent="0.25">
      <c r="A3029" s="6" t="s">
        <v>12648</v>
      </c>
      <c r="B3029" s="6" t="s">
        <v>3042</v>
      </c>
      <c r="C3029" s="6" t="s">
        <v>12647</v>
      </c>
      <c r="D3029" s="7" t="s">
        <v>12583</v>
      </c>
      <c r="E3029" s="7" t="s">
        <v>12584</v>
      </c>
      <c r="F3029" s="7" t="s">
        <v>12585</v>
      </c>
      <c r="G3029" s="7" t="s">
        <v>9384</v>
      </c>
      <c r="H3029" s="7" t="s">
        <v>12649</v>
      </c>
      <c r="I3029" s="7">
        <v>70</v>
      </c>
      <c r="J3029" s="26">
        <v>237104</v>
      </c>
      <c r="K3029" s="9">
        <v>222138</v>
      </c>
      <c r="L3029" s="18">
        <f t="shared" si="47"/>
        <v>44427.600000000006</v>
      </c>
      <c r="M3029" s="9"/>
    </row>
    <row r="3030" spans="1:13" s="10" customFormat="1" x14ac:dyDescent="0.25">
      <c r="A3030" s="6" t="s">
        <v>12651</v>
      </c>
      <c r="B3030" s="6" t="s">
        <v>3043</v>
      </c>
      <c r="C3030" s="6" t="s">
        <v>12650</v>
      </c>
      <c r="D3030" s="7" t="s">
        <v>12583</v>
      </c>
      <c r="E3030" s="7" t="s">
        <v>12584</v>
      </c>
      <c r="F3030" s="7" t="s">
        <v>12585</v>
      </c>
      <c r="G3030" s="7" t="s">
        <v>9384</v>
      </c>
      <c r="H3030" s="7" t="s">
        <v>12652</v>
      </c>
      <c r="I3030" s="7">
        <v>210</v>
      </c>
      <c r="J3030" s="26">
        <v>479442</v>
      </c>
      <c r="K3030" s="9">
        <v>449180</v>
      </c>
      <c r="L3030" s="18">
        <f t="shared" si="47"/>
        <v>89836</v>
      </c>
      <c r="M3030" s="9"/>
    </row>
    <row r="3031" spans="1:13" s="10" customFormat="1" x14ac:dyDescent="0.25">
      <c r="A3031" s="6" t="s">
        <v>12654</v>
      </c>
      <c r="B3031" s="6" t="s">
        <v>3044</v>
      </c>
      <c r="C3031" s="6" t="s">
        <v>12653</v>
      </c>
      <c r="D3031" s="7" t="s">
        <v>12583</v>
      </c>
      <c r="E3031" s="7" t="s">
        <v>12584</v>
      </c>
      <c r="F3031" s="7" t="s">
        <v>12585</v>
      </c>
      <c r="G3031" s="7" t="s">
        <v>9384</v>
      </c>
      <c r="H3031" s="7" t="s">
        <v>12655</v>
      </c>
      <c r="I3031" s="7">
        <v>231</v>
      </c>
      <c r="J3031" s="26">
        <v>647110</v>
      </c>
      <c r="K3031" s="9">
        <v>606265</v>
      </c>
      <c r="L3031" s="18">
        <f t="shared" si="47"/>
        <v>121253</v>
      </c>
      <c r="M3031" s="9"/>
    </row>
    <row r="3032" spans="1:13" s="10" customFormat="1" x14ac:dyDescent="0.25">
      <c r="A3032" s="6" t="s">
        <v>12657</v>
      </c>
      <c r="B3032" s="6" t="s">
        <v>3045</v>
      </c>
      <c r="C3032" s="6" t="s">
        <v>12656</v>
      </c>
      <c r="D3032" s="7" t="s">
        <v>12583</v>
      </c>
      <c r="E3032" s="7" t="s">
        <v>12584</v>
      </c>
      <c r="F3032" s="7" t="s">
        <v>12585</v>
      </c>
      <c r="G3032" s="7" t="s">
        <v>9384</v>
      </c>
      <c r="H3032" s="7" t="s">
        <v>9105</v>
      </c>
      <c r="I3032" s="7">
        <v>201</v>
      </c>
      <c r="J3032" s="26">
        <v>842645</v>
      </c>
      <c r="K3032" s="9">
        <v>789458</v>
      </c>
      <c r="L3032" s="18">
        <f t="shared" si="47"/>
        <v>157891.6</v>
      </c>
      <c r="M3032" s="9"/>
    </row>
    <row r="3033" spans="1:13" s="10" customFormat="1" x14ac:dyDescent="0.25">
      <c r="A3033" s="6" t="s">
        <v>12657</v>
      </c>
      <c r="B3033" s="6" t="s">
        <v>3046</v>
      </c>
      <c r="C3033" s="6" t="s">
        <v>12658</v>
      </c>
      <c r="D3033" s="7" t="s">
        <v>12583</v>
      </c>
      <c r="E3033" s="7" t="s">
        <v>12584</v>
      </c>
      <c r="F3033" s="7" t="s">
        <v>12585</v>
      </c>
      <c r="G3033" s="7" t="s">
        <v>9384</v>
      </c>
      <c r="H3033" s="7" t="s">
        <v>9105</v>
      </c>
      <c r="I3033" s="7">
        <v>83</v>
      </c>
      <c r="J3033" s="26">
        <v>242250</v>
      </c>
      <c r="K3033" s="9">
        <v>226959</v>
      </c>
      <c r="L3033" s="18">
        <f t="shared" si="47"/>
        <v>45391.8</v>
      </c>
      <c r="M3033" s="9"/>
    </row>
    <row r="3034" spans="1:13" s="11" customFormat="1" x14ac:dyDescent="0.25">
      <c r="A3034" s="6" t="s">
        <v>12657</v>
      </c>
      <c r="B3034" s="6" t="s">
        <v>3047</v>
      </c>
      <c r="C3034" s="6" t="s">
        <v>12659</v>
      </c>
      <c r="D3034" s="7" t="s">
        <v>12583</v>
      </c>
      <c r="E3034" s="7" t="s">
        <v>12584</v>
      </c>
      <c r="F3034" s="7" t="s">
        <v>12585</v>
      </c>
      <c r="G3034" s="7" t="s">
        <v>9384</v>
      </c>
      <c r="H3034" s="7" t="s">
        <v>9105</v>
      </c>
      <c r="I3034" s="7">
        <v>35</v>
      </c>
      <c r="J3034" s="26">
        <v>66562</v>
      </c>
      <c r="K3034" s="9">
        <v>62361</v>
      </c>
      <c r="L3034" s="18">
        <f t="shared" si="47"/>
        <v>12472.2</v>
      </c>
      <c r="M3034" s="9"/>
    </row>
    <row r="3035" spans="1:13" s="11" customFormat="1" x14ac:dyDescent="0.25">
      <c r="A3035" s="6" t="s">
        <v>12661</v>
      </c>
      <c r="B3035" s="6" t="s">
        <v>3048</v>
      </c>
      <c r="C3035" s="6" t="s">
        <v>12660</v>
      </c>
      <c r="D3035" s="7" t="s">
        <v>12583</v>
      </c>
      <c r="E3035" s="7" t="s">
        <v>12584</v>
      </c>
      <c r="F3035" s="7" t="s">
        <v>12585</v>
      </c>
      <c r="G3035" s="7" t="s">
        <v>9384</v>
      </c>
      <c r="H3035" s="7" t="s">
        <v>12662</v>
      </c>
      <c r="I3035" s="7">
        <v>203</v>
      </c>
      <c r="J3035" s="26">
        <v>765670</v>
      </c>
      <c r="K3035" s="9">
        <v>717342</v>
      </c>
      <c r="L3035" s="18">
        <f t="shared" si="47"/>
        <v>143468.4</v>
      </c>
      <c r="M3035" s="9"/>
    </row>
    <row r="3036" spans="1:13" s="11" customFormat="1" x14ac:dyDescent="0.25">
      <c r="A3036" s="6" t="s">
        <v>12664</v>
      </c>
      <c r="B3036" s="6" t="s">
        <v>3049</v>
      </c>
      <c r="C3036" s="6" t="s">
        <v>12663</v>
      </c>
      <c r="D3036" s="7" t="s">
        <v>12583</v>
      </c>
      <c r="E3036" s="7" t="s">
        <v>12584</v>
      </c>
      <c r="F3036" s="7" t="s">
        <v>12585</v>
      </c>
      <c r="G3036" s="7" t="s">
        <v>9384</v>
      </c>
      <c r="H3036" s="7" t="s">
        <v>12665</v>
      </c>
      <c r="I3036" s="7">
        <v>248</v>
      </c>
      <c r="J3036" s="26">
        <v>532993</v>
      </c>
      <c r="K3036" s="9">
        <v>499351</v>
      </c>
      <c r="L3036" s="18">
        <f t="shared" si="47"/>
        <v>99870.200000000012</v>
      </c>
      <c r="M3036" s="9"/>
    </row>
    <row r="3037" spans="1:13" s="11" customFormat="1" x14ac:dyDescent="0.25">
      <c r="A3037" s="6" t="s">
        <v>12667</v>
      </c>
      <c r="B3037" s="6" t="s">
        <v>3050</v>
      </c>
      <c r="C3037" s="6" t="s">
        <v>12666</v>
      </c>
      <c r="D3037" s="7" t="s">
        <v>12583</v>
      </c>
      <c r="E3037" s="7" t="s">
        <v>12584</v>
      </c>
      <c r="F3037" s="7" t="s">
        <v>12585</v>
      </c>
      <c r="G3037" s="7" t="s">
        <v>9384</v>
      </c>
      <c r="H3037" s="7" t="s">
        <v>12668</v>
      </c>
      <c r="I3037" s="7">
        <v>278</v>
      </c>
      <c r="J3037" s="26">
        <v>899650</v>
      </c>
      <c r="K3037" s="9">
        <v>842865</v>
      </c>
      <c r="L3037" s="18">
        <f t="shared" si="47"/>
        <v>168573</v>
      </c>
      <c r="M3037" s="9"/>
    </row>
    <row r="3038" spans="1:13" s="11" customFormat="1" x14ac:dyDescent="0.25">
      <c r="A3038" s="6" t="s">
        <v>12670</v>
      </c>
      <c r="B3038" s="6" t="s">
        <v>3051</v>
      </c>
      <c r="C3038" s="6" t="s">
        <v>12669</v>
      </c>
      <c r="D3038" s="7" t="s">
        <v>12583</v>
      </c>
      <c r="E3038" s="7" t="s">
        <v>12584</v>
      </c>
      <c r="F3038" s="7" t="s">
        <v>12585</v>
      </c>
      <c r="G3038" s="7" t="s">
        <v>9384</v>
      </c>
      <c r="H3038" s="7" t="s">
        <v>12671</v>
      </c>
      <c r="I3038" s="7">
        <v>286</v>
      </c>
      <c r="J3038" s="26">
        <v>1007528</v>
      </c>
      <c r="K3038" s="9">
        <v>943934</v>
      </c>
      <c r="L3038" s="18">
        <f t="shared" si="47"/>
        <v>188786.80000000002</v>
      </c>
      <c r="M3038" s="9"/>
    </row>
    <row r="3039" spans="1:13" s="11" customFormat="1" x14ac:dyDescent="0.25">
      <c r="A3039" s="6" t="s">
        <v>12670</v>
      </c>
      <c r="B3039" s="6" t="s">
        <v>3052</v>
      </c>
      <c r="C3039" s="6" t="s">
        <v>12672</v>
      </c>
      <c r="D3039" s="7" t="s">
        <v>12583</v>
      </c>
      <c r="E3039" s="7" t="s">
        <v>12584</v>
      </c>
      <c r="F3039" s="7" t="s">
        <v>12585</v>
      </c>
      <c r="G3039" s="7" t="s">
        <v>9384</v>
      </c>
      <c r="H3039" s="7" t="s">
        <v>12671</v>
      </c>
      <c r="I3039" s="7">
        <v>289</v>
      </c>
      <c r="J3039" s="26">
        <v>544535</v>
      </c>
      <c r="K3039" s="9">
        <v>510165</v>
      </c>
      <c r="L3039" s="18">
        <f t="shared" si="47"/>
        <v>102033</v>
      </c>
      <c r="M3039" s="9"/>
    </row>
    <row r="3040" spans="1:13" s="11" customFormat="1" x14ac:dyDescent="0.25">
      <c r="A3040" s="6" t="s">
        <v>12674</v>
      </c>
      <c r="B3040" s="6" t="s">
        <v>3053</v>
      </c>
      <c r="C3040" s="6" t="s">
        <v>12673</v>
      </c>
      <c r="D3040" s="7" t="s">
        <v>12583</v>
      </c>
      <c r="E3040" s="7" t="s">
        <v>12584</v>
      </c>
      <c r="F3040" s="7" t="s">
        <v>12585</v>
      </c>
      <c r="G3040" s="7" t="s">
        <v>9384</v>
      </c>
      <c r="H3040" s="7" t="s">
        <v>12675</v>
      </c>
      <c r="I3040" s="7">
        <v>200</v>
      </c>
      <c r="J3040" s="26">
        <v>521780</v>
      </c>
      <c r="K3040" s="9">
        <v>488846</v>
      </c>
      <c r="L3040" s="18">
        <f t="shared" si="47"/>
        <v>97769.200000000012</v>
      </c>
      <c r="M3040" s="9"/>
    </row>
    <row r="3041" spans="1:13" s="11" customFormat="1" x14ac:dyDescent="0.25">
      <c r="A3041" s="6" t="s">
        <v>12677</v>
      </c>
      <c r="B3041" s="6" t="s">
        <v>3054</v>
      </c>
      <c r="C3041" s="6" t="s">
        <v>12676</v>
      </c>
      <c r="D3041" s="7" t="s">
        <v>10189</v>
      </c>
      <c r="E3041" s="7" t="s">
        <v>10190</v>
      </c>
      <c r="F3041" s="7" t="s">
        <v>10191</v>
      </c>
      <c r="G3041" s="7" t="s">
        <v>9384</v>
      </c>
      <c r="H3041" s="7" t="s">
        <v>12678</v>
      </c>
      <c r="I3041" s="7">
        <v>224</v>
      </c>
      <c r="J3041" s="26">
        <v>417337</v>
      </c>
      <c r="K3041" s="9">
        <v>390995</v>
      </c>
      <c r="L3041" s="18">
        <f t="shared" si="47"/>
        <v>78199</v>
      </c>
      <c r="M3041" s="9"/>
    </row>
    <row r="3042" spans="1:13" s="11" customFormat="1" x14ac:dyDescent="0.25">
      <c r="A3042" s="6" t="s">
        <v>12680</v>
      </c>
      <c r="B3042" s="6" t="s">
        <v>3055</v>
      </c>
      <c r="C3042" s="6" t="s">
        <v>12679</v>
      </c>
      <c r="D3042" s="7" t="s">
        <v>10189</v>
      </c>
      <c r="E3042" s="7" t="s">
        <v>10190</v>
      </c>
      <c r="F3042" s="7" t="s">
        <v>10191</v>
      </c>
      <c r="G3042" s="7" t="s">
        <v>9384</v>
      </c>
      <c r="H3042" s="7" t="s">
        <v>12681</v>
      </c>
      <c r="I3042" s="7">
        <v>383</v>
      </c>
      <c r="J3042" s="26">
        <v>1092959</v>
      </c>
      <c r="K3042" s="9">
        <v>1023973</v>
      </c>
      <c r="L3042" s="18">
        <f t="shared" si="47"/>
        <v>204794.6</v>
      </c>
      <c r="M3042" s="9"/>
    </row>
    <row r="3043" spans="1:13" s="11" customFormat="1" x14ac:dyDescent="0.25">
      <c r="A3043" s="6" t="s">
        <v>12680</v>
      </c>
      <c r="B3043" s="6" t="s">
        <v>3056</v>
      </c>
      <c r="C3043" s="6" t="s">
        <v>12682</v>
      </c>
      <c r="D3043" s="7" t="s">
        <v>10189</v>
      </c>
      <c r="E3043" s="7" t="s">
        <v>10190</v>
      </c>
      <c r="F3043" s="7" t="s">
        <v>10191</v>
      </c>
      <c r="G3043" s="7" t="s">
        <v>9384</v>
      </c>
      <c r="H3043" s="7" t="s">
        <v>12681</v>
      </c>
      <c r="I3043" s="7">
        <v>145</v>
      </c>
      <c r="J3043" s="26">
        <v>317098</v>
      </c>
      <c r="K3043" s="9">
        <v>297083</v>
      </c>
      <c r="L3043" s="18">
        <f t="shared" si="47"/>
        <v>59416.600000000006</v>
      </c>
      <c r="M3043" s="9"/>
    </row>
    <row r="3044" spans="1:13" s="11" customFormat="1" x14ac:dyDescent="0.25">
      <c r="A3044" s="6" t="s">
        <v>12684</v>
      </c>
      <c r="B3044" s="6" t="s">
        <v>3057</v>
      </c>
      <c r="C3044" s="6" t="s">
        <v>12683</v>
      </c>
      <c r="D3044" s="7" t="s">
        <v>12583</v>
      </c>
      <c r="E3044" s="7" t="s">
        <v>12584</v>
      </c>
      <c r="F3044" s="7" t="s">
        <v>12585</v>
      </c>
      <c r="G3044" s="7" t="s">
        <v>9384</v>
      </c>
      <c r="H3044" s="7" t="s">
        <v>12685</v>
      </c>
      <c r="I3044" s="7">
        <v>100</v>
      </c>
      <c r="J3044" s="26">
        <v>346772</v>
      </c>
      <c r="K3044" s="9">
        <v>324884</v>
      </c>
      <c r="L3044" s="18">
        <f t="shared" si="47"/>
        <v>64976.800000000003</v>
      </c>
      <c r="M3044" s="9"/>
    </row>
    <row r="3045" spans="1:13" s="11" customFormat="1" x14ac:dyDescent="0.25">
      <c r="A3045" s="6" t="s">
        <v>12684</v>
      </c>
      <c r="B3045" s="6" t="s">
        <v>3058</v>
      </c>
      <c r="C3045" s="6" t="s">
        <v>12686</v>
      </c>
      <c r="D3045" s="7" t="s">
        <v>12583</v>
      </c>
      <c r="E3045" s="7" t="s">
        <v>12584</v>
      </c>
      <c r="F3045" s="7" t="s">
        <v>12585</v>
      </c>
      <c r="G3045" s="7" t="s">
        <v>9384</v>
      </c>
      <c r="H3045" s="7" t="s">
        <v>12685</v>
      </c>
      <c r="I3045" s="7">
        <v>110</v>
      </c>
      <c r="J3045" s="26">
        <v>212316</v>
      </c>
      <c r="K3045" s="9">
        <v>198915</v>
      </c>
      <c r="L3045" s="18">
        <f t="shared" si="47"/>
        <v>39783</v>
      </c>
      <c r="M3045" s="9"/>
    </row>
    <row r="3046" spans="1:13" s="11" customFormat="1" x14ac:dyDescent="0.25">
      <c r="A3046" s="6" t="s">
        <v>12684</v>
      </c>
      <c r="B3046" s="6" t="s">
        <v>3059</v>
      </c>
      <c r="C3046" s="6" t="s">
        <v>12687</v>
      </c>
      <c r="D3046" s="7" t="s">
        <v>12583</v>
      </c>
      <c r="E3046" s="7" t="s">
        <v>12584</v>
      </c>
      <c r="F3046" s="7" t="s">
        <v>12585</v>
      </c>
      <c r="G3046" s="7" t="s">
        <v>9384</v>
      </c>
      <c r="H3046" s="7" t="s">
        <v>12685</v>
      </c>
      <c r="I3046" s="7">
        <v>90</v>
      </c>
      <c r="J3046" s="26">
        <v>250162</v>
      </c>
      <c r="K3046" s="9">
        <v>234372</v>
      </c>
      <c r="L3046" s="18">
        <f t="shared" si="47"/>
        <v>46874.400000000001</v>
      </c>
      <c r="M3046" s="9"/>
    </row>
    <row r="3047" spans="1:13" s="11" customFormat="1" x14ac:dyDescent="0.25">
      <c r="A3047" s="6" t="s">
        <v>12689</v>
      </c>
      <c r="B3047" s="6" t="s">
        <v>3060</v>
      </c>
      <c r="C3047" s="6" t="s">
        <v>12688</v>
      </c>
      <c r="D3047" s="7" t="s">
        <v>12583</v>
      </c>
      <c r="E3047" s="7" t="s">
        <v>12584</v>
      </c>
      <c r="F3047" s="7" t="s">
        <v>12585</v>
      </c>
      <c r="G3047" s="7" t="s">
        <v>9384</v>
      </c>
      <c r="H3047" s="7" t="s">
        <v>12690</v>
      </c>
      <c r="I3047" s="7">
        <v>46</v>
      </c>
      <c r="J3047" s="26">
        <v>73206</v>
      </c>
      <c r="K3047" s="9">
        <v>68585</v>
      </c>
      <c r="L3047" s="18">
        <f t="shared" si="47"/>
        <v>13717</v>
      </c>
      <c r="M3047" s="9"/>
    </row>
    <row r="3048" spans="1:13" s="11" customFormat="1" x14ac:dyDescent="0.25">
      <c r="A3048" s="6" t="s">
        <v>12692</v>
      </c>
      <c r="B3048" s="6" t="s">
        <v>3061</v>
      </c>
      <c r="C3048" s="6" t="s">
        <v>12691</v>
      </c>
      <c r="D3048" s="7" t="s">
        <v>12583</v>
      </c>
      <c r="E3048" s="7" t="s">
        <v>12584</v>
      </c>
      <c r="F3048" s="7" t="s">
        <v>12585</v>
      </c>
      <c r="G3048" s="7" t="s">
        <v>9384</v>
      </c>
      <c r="H3048" s="7" t="s">
        <v>12693</v>
      </c>
      <c r="I3048" s="7">
        <v>158</v>
      </c>
      <c r="J3048" s="26">
        <v>313529</v>
      </c>
      <c r="K3048" s="9">
        <v>293739</v>
      </c>
      <c r="L3048" s="18">
        <f t="shared" si="47"/>
        <v>58747.8</v>
      </c>
      <c r="M3048" s="9"/>
    </row>
    <row r="3049" spans="1:13" s="11" customFormat="1" x14ac:dyDescent="0.25">
      <c r="A3049" s="6" t="s">
        <v>12695</v>
      </c>
      <c r="B3049" s="6" t="s">
        <v>3062</v>
      </c>
      <c r="C3049" s="6" t="s">
        <v>12694</v>
      </c>
      <c r="D3049" s="7" t="s">
        <v>12583</v>
      </c>
      <c r="E3049" s="7" t="s">
        <v>12584</v>
      </c>
      <c r="F3049" s="7" t="s">
        <v>12585</v>
      </c>
      <c r="G3049" s="7" t="s">
        <v>9384</v>
      </c>
      <c r="H3049" s="7" t="s">
        <v>12696</v>
      </c>
      <c r="I3049" s="7">
        <v>116</v>
      </c>
      <c r="J3049" s="26">
        <v>230003</v>
      </c>
      <c r="K3049" s="9">
        <v>215485</v>
      </c>
      <c r="L3049" s="18">
        <f t="shared" si="47"/>
        <v>43097</v>
      </c>
      <c r="M3049" s="9"/>
    </row>
    <row r="3050" spans="1:13" s="11" customFormat="1" x14ac:dyDescent="0.25">
      <c r="A3050" s="6" t="s">
        <v>12698</v>
      </c>
      <c r="B3050" s="6" t="s">
        <v>3063</v>
      </c>
      <c r="C3050" s="6" t="s">
        <v>12697</v>
      </c>
      <c r="D3050" s="7" t="s">
        <v>12583</v>
      </c>
      <c r="E3050" s="7" t="s">
        <v>12584</v>
      </c>
      <c r="F3050" s="7" t="s">
        <v>12585</v>
      </c>
      <c r="G3050" s="7" t="s">
        <v>9384</v>
      </c>
      <c r="H3050" s="7" t="s">
        <v>12699</v>
      </c>
      <c r="I3050" s="7">
        <v>94</v>
      </c>
      <c r="J3050" s="26">
        <v>189795</v>
      </c>
      <c r="K3050" s="9">
        <v>177815</v>
      </c>
      <c r="L3050" s="18">
        <f t="shared" si="47"/>
        <v>35563</v>
      </c>
      <c r="M3050" s="9"/>
    </row>
    <row r="3051" spans="1:13" s="11" customFormat="1" x14ac:dyDescent="0.25">
      <c r="A3051" s="6" t="s">
        <v>12701</v>
      </c>
      <c r="B3051" s="6" t="s">
        <v>3064</v>
      </c>
      <c r="C3051" s="6" t="s">
        <v>12700</v>
      </c>
      <c r="D3051" s="7" t="s">
        <v>12583</v>
      </c>
      <c r="E3051" s="7" t="s">
        <v>12584</v>
      </c>
      <c r="F3051" s="7" t="s">
        <v>12585</v>
      </c>
      <c r="G3051" s="7" t="s">
        <v>9384</v>
      </c>
      <c r="H3051" s="7" t="s">
        <v>12702</v>
      </c>
      <c r="I3051" s="7">
        <v>32</v>
      </c>
      <c r="J3051" s="26">
        <v>70920</v>
      </c>
      <c r="K3051" s="9">
        <v>66444</v>
      </c>
      <c r="L3051" s="18">
        <f t="shared" si="47"/>
        <v>13288.800000000001</v>
      </c>
      <c r="M3051" s="9"/>
    </row>
    <row r="3052" spans="1:13" s="11" customFormat="1" x14ac:dyDescent="0.25">
      <c r="A3052" s="6" t="s">
        <v>12704</v>
      </c>
      <c r="B3052" s="6" t="s">
        <v>3065</v>
      </c>
      <c r="C3052" s="6" t="s">
        <v>12703</v>
      </c>
      <c r="D3052" s="7" t="s">
        <v>12583</v>
      </c>
      <c r="E3052" s="7" t="s">
        <v>12584</v>
      </c>
      <c r="F3052" s="7" t="s">
        <v>12585</v>
      </c>
      <c r="G3052" s="7" t="s">
        <v>9384</v>
      </c>
      <c r="H3052" s="7" t="s">
        <v>12705</v>
      </c>
      <c r="I3052" s="7">
        <v>60</v>
      </c>
      <c r="J3052" s="26">
        <v>122567</v>
      </c>
      <c r="K3052" s="9">
        <v>114831</v>
      </c>
      <c r="L3052" s="18">
        <f t="shared" si="47"/>
        <v>22966.2</v>
      </c>
      <c r="M3052" s="9"/>
    </row>
    <row r="3053" spans="1:13" s="11" customFormat="1" x14ac:dyDescent="0.25">
      <c r="A3053" s="6" t="s">
        <v>12707</v>
      </c>
      <c r="B3053" s="6" t="s">
        <v>3066</v>
      </c>
      <c r="C3053" s="6" t="s">
        <v>12706</v>
      </c>
      <c r="D3053" s="7" t="s">
        <v>12583</v>
      </c>
      <c r="E3053" s="7" t="s">
        <v>12584</v>
      </c>
      <c r="F3053" s="7" t="s">
        <v>12585</v>
      </c>
      <c r="G3053" s="7" t="s">
        <v>9384</v>
      </c>
      <c r="H3053" s="7" t="s">
        <v>12708</v>
      </c>
      <c r="I3053" s="7">
        <v>75</v>
      </c>
      <c r="J3053" s="26">
        <v>220839</v>
      </c>
      <c r="K3053" s="9">
        <v>206900</v>
      </c>
      <c r="L3053" s="18">
        <f t="shared" si="47"/>
        <v>41380</v>
      </c>
      <c r="M3053" s="9"/>
    </row>
    <row r="3054" spans="1:13" s="11" customFormat="1" x14ac:dyDescent="0.25">
      <c r="A3054" s="6" t="s">
        <v>12710</v>
      </c>
      <c r="B3054" s="6" t="s">
        <v>3067</v>
      </c>
      <c r="C3054" s="6" t="s">
        <v>12709</v>
      </c>
      <c r="D3054" s="7" t="s">
        <v>12583</v>
      </c>
      <c r="E3054" s="7" t="s">
        <v>12584</v>
      </c>
      <c r="F3054" s="7" t="s">
        <v>12585</v>
      </c>
      <c r="G3054" s="7" t="s">
        <v>9384</v>
      </c>
      <c r="H3054" s="7" t="s">
        <v>12711</v>
      </c>
      <c r="I3054" s="7">
        <v>56</v>
      </c>
      <c r="J3054" s="26">
        <v>103546</v>
      </c>
      <c r="K3054" s="9">
        <v>97010</v>
      </c>
      <c r="L3054" s="18">
        <f t="shared" si="47"/>
        <v>19402</v>
      </c>
      <c r="M3054" s="9"/>
    </row>
    <row r="3055" spans="1:13" s="11" customFormat="1" x14ac:dyDescent="0.25">
      <c r="A3055" s="6" t="s">
        <v>12713</v>
      </c>
      <c r="B3055" s="6" t="s">
        <v>3068</v>
      </c>
      <c r="C3055" s="6" t="s">
        <v>12712</v>
      </c>
      <c r="D3055" s="7" t="s">
        <v>12583</v>
      </c>
      <c r="E3055" s="7" t="s">
        <v>12584</v>
      </c>
      <c r="F3055" s="7" t="s">
        <v>12585</v>
      </c>
      <c r="G3055" s="7" t="s">
        <v>9384</v>
      </c>
      <c r="H3055" s="7" t="s">
        <v>12714</v>
      </c>
      <c r="I3055" s="7">
        <v>22</v>
      </c>
      <c r="J3055" s="26">
        <v>53299</v>
      </c>
      <c r="K3055" s="9">
        <v>49935</v>
      </c>
      <c r="L3055" s="18">
        <f t="shared" si="47"/>
        <v>9987</v>
      </c>
      <c r="M3055" s="9"/>
    </row>
    <row r="3056" spans="1:13" s="11" customFormat="1" x14ac:dyDescent="0.25">
      <c r="A3056" s="6" t="s">
        <v>12716</v>
      </c>
      <c r="B3056" s="6" t="s">
        <v>3069</v>
      </c>
      <c r="C3056" s="6" t="s">
        <v>12715</v>
      </c>
      <c r="D3056" s="7" t="s">
        <v>12583</v>
      </c>
      <c r="E3056" s="7" t="s">
        <v>12584</v>
      </c>
      <c r="F3056" s="7" t="s">
        <v>12585</v>
      </c>
      <c r="G3056" s="7" t="s">
        <v>9384</v>
      </c>
      <c r="H3056" s="7" t="s">
        <v>12717</v>
      </c>
      <c r="I3056" s="7">
        <v>98</v>
      </c>
      <c r="J3056" s="26">
        <v>191960</v>
      </c>
      <c r="K3056" s="9">
        <v>179844</v>
      </c>
      <c r="L3056" s="18">
        <f t="shared" si="47"/>
        <v>35968.800000000003</v>
      </c>
      <c r="M3056" s="9"/>
    </row>
    <row r="3057" spans="1:13" s="11" customFormat="1" x14ac:dyDescent="0.25">
      <c r="A3057" s="6" t="s">
        <v>12719</v>
      </c>
      <c r="B3057" s="6" t="s">
        <v>3070</v>
      </c>
      <c r="C3057" s="6" t="s">
        <v>12718</v>
      </c>
      <c r="D3057" s="7" t="s">
        <v>12583</v>
      </c>
      <c r="E3057" s="7" t="s">
        <v>12584</v>
      </c>
      <c r="F3057" s="7" t="s">
        <v>12585</v>
      </c>
      <c r="G3057" s="7" t="s">
        <v>9384</v>
      </c>
      <c r="H3057" s="7" t="s">
        <v>12720</v>
      </c>
      <c r="I3057" s="7">
        <v>30</v>
      </c>
      <c r="J3057" s="26">
        <v>71847</v>
      </c>
      <c r="K3057" s="9">
        <v>67312</v>
      </c>
      <c r="L3057" s="18">
        <f t="shared" si="47"/>
        <v>13462.400000000001</v>
      </c>
      <c r="M3057" s="9"/>
    </row>
    <row r="3058" spans="1:13" s="11" customFormat="1" x14ac:dyDescent="0.25">
      <c r="A3058" s="6" t="s">
        <v>12722</v>
      </c>
      <c r="B3058" s="6" t="s">
        <v>3071</v>
      </c>
      <c r="C3058" s="6" t="s">
        <v>12721</v>
      </c>
      <c r="D3058" s="7" t="s">
        <v>10189</v>
      </c>
      <c r="E3058" s="7" t="s">
        <v>10190</v>
      </c>
      <c r="F3058" s="7" t="s">
        <v>10191</v>
      </c>
      <c r="G3058" s="7" t="s">
        <v>9384</v>
      </c>
      <c r="H3058" s="7" t="s">
        <v>12723</v>
      </c>
      <c r="I3058" s="7">
        <v>116</v>
      </c>
      <c r="J3058" s="26">
        <v>67385</v>
      </c>
      <c r="K3058" s="9">
        <v>63132</v>
      </c>
      <c r="L3058" s="18">
        <f t="shared" si="47"/>
        <v>12626.400000000001</v>
      </c>
      <c r="M3058" s="9"/>
    </row>
    <row r="3059" spans="1:13" s="11" customFormat="1" x14ac:dyDescent="0.25">
      <c r="A3059" s="6" t="s">
        <v>12725</v>
      </c>
      <c r="B3059" s="6" t="s">
        <v>3072</v>
      </c>
      <c r="C3059" s="6" t="s">
        <v>12724</v>
      </c>
      <c r="D3059" s="7" t="s">
        <v>10189</v>
      </c>
      <c r="E3059" s="7" t="s">
        <v>10190</v>
      </c>
      <c r="F3059" s="7" t="s">
        <v>10191</v>
      </c>
      <c r="G3059" s="7" t="s">
        <v>9384</v>
      </c>
      <c r="H3059" s="7" t="s">
        <v>11419</v>
      </c>
      <c r="I3059" s="7">
        <v>150</v>
      </c>
      <c r="J3059" s="26">
        <v>253112</v>
      </c>
      <c r="K3059" s="9">
        <v>237136</v>
      </c>
      <c r="L3059" s="18">
        <f t="shared" si="47"/>
        <v>47427.200000000004</v>
      </c>
      <c r="M3059" s="9"/>
    </row>
    <row r="3060" spans="1:13" s="11" customFormat="1" x14ac:dyDescent="0.25">
      <c r="A3060" s="6" t="s">
        <v>12727</v>
      </c>
      <c r="B3060" s="6" t="s">
        <v>3073</v>
      </c>
      <c r="C3060" s="6" t="s">
        <v>12726</v>
      </c>
      <c r="D3060" s="7" t="s">
        <v>10189</v>
      </c>
      <c r="E3060" s="7" t="s">
        <v>10190</v>
      </c>
      <c r="F3060" s="7" t="s">
        <v>10191</v>
      </c>
      <c r="G3060" s="7" t="s">
        <v>9384</v>
      </c>
      <c r="H3060" s="7" t="s">
        <v>12728</v>
      </c>
      <c r="I3060" s="7">
        <v>37</v>
      </c>
      <c r="J3060" s="26">
        <v>68650</v>
      </c>
      <c r="K3060" s="9">
        <v>64317</v>
      </c>
      <c r="L3060" s="18">
        <f t="shared" si="47"/>
        <v>12863.400000000001</v>
      </c>
      <c r="M3060" s="9"/>
    </row>
    <row r="3061" spans="1:13" s="11" customFormat="1" x14ac:dyDescent="0.25">
      <c r="A3061" s="6" t="s">
        <v>12730</v>
      </c>
      <c r="B3061" s="6" t="s">
        <v>3074</v>
      </c>
      <c r="C3061" s="6" t="s">
        <v>12729</v>
      </c>
      <c r="D3061" s="7" t="s">
        <v>10189</v>
      </c>
      <c r="E3061" s="7" t="s">
        <v>10190</v>
      </c>
      <c r="F3061" s="7" t="s">
        <v>10191</v>
      </c>
      <c r="G3061" s="7" t="s">
        <v>9384</v>
      </c>
      <c r="H3061" s="7" t="s">
        <v>12731</v>
      </c>
      <c r="I3061" s="7">
        <v>44</v>
      </c>
      <c r="J3061" s="26">
        <v>93695</v>
      </c>
      <c r="K3061" s="9">
        <v>87781</v>
      </c>
      <c r="L3061" s="18">
        <f t="shared" si="47"/>
        <v>17556.2</v>
      </c>
      <c r="M3061" s="9"/>
    </row>
    <row r="3062" spans="1:13" s="11" customFormat="1" x14ac:dyDescent="0.25">
      <c r="A3062" s="6" t="s">
        <v>12733</v>
      </c>
      <c r="B3062" s="6" t="s">
        <v>3075</v>
      </c>
      <c r="C3062" s="6" t="s">
        <v>12732</v>
      </c>
      <c r="D3062" s="7" t="s">
        <v>12583</v>
      </c>
      <c r="E3062" s="7" t="s">
        <v>12584</v>
      </c>
      <c r="F3062" s="7" t="s">
        <v>12585</v>
      </c>
      <c r="G3062" s="7" t="s">
        <v>9384</v>
      </c>
      <c r="H3062" s="7" t="s">
        <v>12734</v>
      </c>
      <c r="I3062" s="7">
        <v>136</v>
      </c>
      <c r="J3062" s="26">
        <v>169319</v>
      </c>
      <c r="K3062" s="9">
        <v>158632</v>
      </c>
      <c r="L3062" s="18">
        <f t="shared" si="47"/>
        <v>31726.400000000001</v>
      </c>
      <c r="M3062" s="9"/>
    </row>
    <row r="3063" spans="1:13" s="11" customFormat="1" x14ac:dyDescent="0.25">
      <c r="A3063" s="6" t="s">
        <v>12736</v>
      </c>
      <c r="B3063" s="6" t="s">
        <v>3076</v>
      </c>
      <c r="C3063" s="6" t="s">
        <v>12735</v>
      </c>
      <c r="D3063" s="7" t="s">
        <v>12583</v>
      </c>
      <c r="E3063" s="7" t="s">
        <v>12584</v>
      </c>
      <c r="F3063" s="7" t="s">
        <v>12585</v>
      </c>
      <c r="G3063" s="7" t="s">
        <v>9384</v>
      </c>
      <c r="H3063" s="7" t="s">
        <v>12737</v>
      </c>
      <c r="I3063" s="7">
        <v>24</v>
      </c>
      <c r="J3063" s="26">
        <v>59806</v>
      </c>
      <c r="K3063" s="9">
        <v>56031</v>
      </c>
      <c r="L3063" s="18">
        <f t="shared" si="47"/>
        <v>11206.2</v>
      </c>
      <c r="M3063" s="9"/>
    </row>
    <row r="3064" spans="1:13" s="11" customFormat="1" x14ac:dyDescent="0.25">
      <c r="A3064" s="6" t="s">
        <v>12739</v>
      </c>
      <c r="B3064" s="6" t="s">
        <v>3077</v>
      </c>
      <c r="C3064" s="6" t="s">
        <v>12738</v>
      </c>
      <c r="D3064" s="7" t="s">
        <v>12583</v>
      </c>
      <c r="E3064" s="7" t="s">
        <v>12584</v>
      </c>
      <c r="F3064" s="7" t="s">
        <v>12585</v>
      </c>
      <c r="G3064" s="7" t="s">
        <v>9384</v>
      </c>
      <c r="H3064" s="7" t="s">
        <v>12740</v>
      </c>
      <c r="I3064" s="7">
        <v>184</v>
      </c>
      <c r="J3064" s="26">
        <v>541276</v>
      </c>
      <c r="K3064" s="9">
        <v>507111</v>
      </c>
      <c r="L3064" s="18">
        <f t="shared" si="47"/>
        <v>101422.20000000001</v>
      </c>
      <c r="M3064" s="9"/>
    </row>
    <row r="3065" spans="1:13" s="11" customFormat="1" x14ac:dyDescent="0.25">
      <c r="A3065" s="6" t="s">
        <v>12739</v>
      </c>
      <c r="B3065" s="6" t="s">
        <v>3078</v>
      </c>
      <c r="C3065" s="6" t="s">
        <v>12741</v>
      </c>
      <c r="D3065" s="7" t="s">
        <v>12583</v>
      </c>
      <c r="E3065" s="7" t="s">
        <v>12584</v>
      </c>
      <c r="F3065" s="7" t="s">
        <v>12585</v>
      </c>
      <c r="G3065" s="7" t="s">
        <v>9384</v>
      </c>
      <c r="H3065" s="7" t="s">
        <v>12740</v>
      </c>
      <c r="I3065" s="7">
        <v>120</v>
      </c>
      <c r="J3065" s="26">
        <v>312765</v>
      </c>
      <c r="K3065" s="9">
        <v>293024</v>
      </c>
      <c r="L3065" s="18">
        <f t="shared" si="47"/>
        <v>58604.800000000003</v>
      </c>
      <c r="M3065" s="9"/>
    </row>
    <row r="3066" spans="1:13" s="11" customFormat="1" x14ac:dyDescent="0.25">
      <c r="A3066" s="6" t="s">
        <v>12743</v>
      </c>
      <c r="B3066" s="6" t="s">
        <v>3079</v>
      </c>
      <c r="C3066" s="6" t="s">
        <v>12742</v>
      </c>
      <c r="D3066" s="7" t="s">
        <v>12583</v>
      </c>
      <c r="E3066" s="7" t="s">
        <v>12584</v>
      </c>
      <c r="F3066" s="7" t="s">
        <v>12585</v>
      </c>
      <c r="G3066" s="7" t="s">
        <v>9384</v>
      </c>
      <c r="H3066" s="7" t="s">
        <v>12744</v>
      </c>
      <c r="I3066" s="7">
        <v>172</v>
      </c>
      <c r="J3066" s="26">
        <v>312475</v>
      </c>
      <c r="K3066" s="9">
        <v>292752</v>
      </c>
      <c r="L3066" s="18">
        <f t="shared" si="47"/>
        <v>58550.400000000001</v>
      </c>
      <c r="M3066" s="9"/>
    </row>
    <row r="3067" spans="1:13" s="11" customFormat="1" x14ac:dyDescent="0.25">
      <c r="A3067" s="6" t="s">
        <v>12743</v>
      </c>
      <c r="B3067" s="6" t="s">
        <v>3080</v>
      </c>
      <c r="C3067" s="6" t="s">
        <v>12745</v>
      </c>
      <c r="D3067" s="7" t="s">
        <v>12583</v>
      </c>
      <c r="E3067" s="7" t="s">
        <v>12584</v>
      </c>
      <c r="F3067" s="7" t="s">
        <v>12585</v>
      </c>
      <c r="G3067" s="7" t="s">
        <v>9384</v>
      </c>
      <c r="H3067" s="7" t="s">
        <v>12744</v>
      </c>
      <c r="I3067" s="7">
        <v>101</v>
      </c>
      <c r="J3067" s="26">
        <v>335285</v>
      </c>
      <c r="K3067" s="9">
        <v>314122</v>
      </c>
      <c r="L3067" s="18">
        <f t="shared" si="47"/>
        <v>62824.4</v>
      </c>
      <c r="M3067" s="9"/>
    </row>
    <row r="3068" spans="1:13" s="11" customFormat="1" x14ac:dyDescent="0.25">
      <c r="A3068" s="6" t="s">
        <v>12747</v>
      </c>
      <c r="B3068" s="6" t="s">
        <v>3081</v>
      </c>
      <c r="C3068" s="6" t="s">
        <v>12746</v>
      </c>
      <c r="D3068" s="7" t="s">
        <v>10189</v>
      </c>
      <c r="E3068" s="7" t="s">
        <v>10190</v>
      </c>
      <c r="F3068" s="7" t="s">
        <v>10191</v>
      </c>
      <c r="G3068" s="7" t="s">
        <v>9384</v>
      </c>
      <c r="H3068" s="7" t="s">
        <v>12748</v>
      </c>
      <c r="I3068" s="7">
        <v>76</v>
      </c>
      <c r="J3068" s="26">
        <v>165840</v>
      </c>
      <c r="K3068" s="9">
        <v>155372</v>
      </c>
      <c r="L3068" s="18">
        <f t="shared" ref="L3068:L3131" si="48">K3068*20%</f>
        <v>31074.400000000001</v>
      </c>
      <c r="M3068" s="9"/>
    </row>
    <row r="3069" spans="1:13" s="11" customFormat="1" x14ac:dyDescent="0.25">
      <c r="A3069" s="6" t="s">
        <v>12750</v>
      </c>
      <c r="B3069" s="6" t="s">
        <v>3082</v>
      </c>
      <c r="C3069" s="6" t="s">
        <v>12749</v>
      </c>
      <c r="D3069" s="7" t="s">
        <v>12583</v>
      </c>
      <c r="E3069" s="7" t="s">
        <v>12584</v>
      </c>
      <c r="F3069" s="7" t="s">
        <v>12585</v>
      </c>
      <c r="G3069" s="7" t="s">
        <v>9384</v>
      </c>
      <c r="H3069" s="7" t="s">
        <v>12751</v>
      </c>
      <c r="I3069" s="7">
        <v>30</v>
      </c>
      <c r="J3069" s="26">
        <v>58734</v>
      </c>
      <c r="K3069" s="9">
        <v>55027</v>
      </c>
      <c r="L3069" s="18">
        <f t="shared" si="48"/>
        <v>11005.400000000001</v>
      </c>
      <c r="M3069" s="9"/>
    </row>
    <row r="3070" spans="1:13" s="11" customFormat="1" x14ac:dyDescent="0.25">
      <c r="A3070" s="6" t="s">
        <v>12753</v>
      </c>
      <c r="B3070" s="6" t="s">
        <v>3083</v>
      </c>
      <c r="C3070" s="6" t="s">
        <v>12752</v>
      </c>
      <c r="D3070" s="7" t="s">
        <v>12583</v>
      </c>
      <c r="E3070" s="7" t="s">
        <v>12584</v>
      </c>
      <c r="F3070" s="7" t="s">
        <v>12585</v>
      </c>
      <c r="G3070" s="7" t="s">
        <v>9384</v>
      </c>
      <c r="H3070" s="7" t="s">
        <v>12754</v>
      </c>
      <c r="I3070" s="7">
        <v>63</v>
      </c>
      <c r="J3070" s="26">
        <v>189757</v>
      </c>
      <c r="K3070" s="9">
        <v>177780</v>
      </c>
      <c r="L3070" s="18">
        <f t="shared" si="48"/>
        <v>35556</v>
      </c>
      <c r="M3070" s="9"/>
    </row>
    <row r="3071" spans="1:13" s="11" customFormat="1" x14ac:dyDescent="0.25">
      <c r="A3071" s="6" t="s">
        <v>12756</v>
      </c>
      <c r="B3071" s="6" t="s">
        <v>3084</v>
      </c>
      <c r="C3071" s="6" t="s">
        <v>12755</v>
      </c>
      <c r="D3071" s="7" t="s">
        <v>10189</v>
      </c>
      <c r="E3071" s="7" t="s">
        <v>10190</v>
      </c>
      <c r="F3071" s="7" t="s">
        <v>10191</v>
      </c>
      <c r="G3071" s="7" t="s">
        <v>9384</v>
      </c>
      <c r="H3071" s="7" t="s">
        <v>12757</v>
      </c>
      <c r="I3071" s="7">
        <v>106</v>
      </c>
      <c r="J3071" s="26">
        <v>133635</v>
      </c>
      <c r="K3071" s="9">
        <v>125200</v>
      </c>
      <c r="L3071" s="18">
        <f t="shared" si="48"/>
        <v>25040</v>
      </c>
      <c r="M3071" s="9"/>
    </row>
    <row r="3072" spans="1:13" s="11" customFormat="1" x14ac:dyDescent="0.25">
      <c r="A3072" s="6" t="s">
        <v>12759</v>
      </c>
      <c r="B3072" s="6" t="s">
        <v>3085</v>
      </c>
      <c r="C3072" s="6" t="s">
        <v>12758</v>
      </c>
      <c r="D3072" s="7" t="s">
        <v>12583</v>
      </c>
      <c r="E3072" s="7" t="s">
        <v>12584</v>
      </c>
      <c r="F3072" s="7" t="s">
        <v>12585</v>
      </c>
      <c r="G3072" s="7" t="s">
        <v>9384</v>
      </c>
      <c r="H3072" s="7" t="s">
        <v>12760</v>
      </c>
      <c r="I3072" s="7">
        <v>119</v>
      </c>
      <c r="J3072" s="26">
        <v>215803</v>
      </c>
      <c r="K3072" s="9">
        <v>202182</v>
      </c>
      <c r="L3072" s="18">
        <f t="shared" si="48"/>
        <v>40436.400000000001</v>
      </c>
      <c r="M3072" s="9"/>
    </row>
    <row r="3073" spans="1:13" s="11" customFormat="1" x14ac:dyDescent="0.25">
      <c r="A3073" s="6" t="s">
        <v>12762</v>
      </c>
      <c r="B3073" s="6" t="s">
        <v>3086</v>
      </c>
      <c r="C3073" s="6" t="s">
        <v>12761</v>
      </c>
      <c r="D3073" s="7" t="s">
        <v>10189</v>
      </c>
      <c r="E3073" s="7" t="s">
        <v>10190</v>
      </c>
      <c r="F3073" s="7" t="s">
        <v>10191</v>
      </c>
      <c r="G3073" s="7" t="s">
        <v>9384</v>
      </c>
      <c r="H3073" s="7" t="s">
        <v>12763</v>
      </c>
      <c r="I3073" s="7">
        <v>30</v>
      </c>
      <c r="J3073" s="26">
        <v>61583</v>
      </c>
      <c r="K3073" s="9">
        <v>57696</v>
      </c>
      <c r="L3073" s="18">
        <f t="shared" si="48"/>
        <v>11539.2</v>
      </c>
      <c r="M3073" s="9"/>
    </row>
    <row r="3074" spans="1:13" s="11" customFormat="1" x14ac:dyDescent="0.25">
      <c r="A3074" s="6" t="s">
        <v>12765</v>
      </c>
      <c r="B3074" s="6" t="s">
        <v>3087</v>
      </c>
      <c r="C3074" s="6" t="s">
        <v>12764</v>
      </c>
      <c r="D3074" s="7" t="s">
        <v>12583</v>
      </c>
      <c r="E3074" s="7" t="s">
        <v>12584</v>
      </c>
      <c r="F3074" s="7" t="s">
        <v>12585</v>
      </c>
      <c r="G3074" s="7" t="s">
        <v>9384</v>
      </c>
      <c r="H3074" s="7" t="s">
        <v>12766</v>
      </c>
      <c r="I3074" s="7">
        <v>34</v>
      </c>
      <c r="J3074" s="26">
        <v>78689</v>
      </c>
      <c r="K3074" s="9">
        <v>73722</v>
      </c>
      <c r="L3074" s="18">
        <f t="shared" si="48"/>
        <v>14744.400000000001</v>
      </c>
      <c r="M3074" s="9"/>
    </row>
    <row r="3075" spans="1:13" s="11" customFormat="1" x14ac:dyDescent="0.25">
      <c r="A3075" s="6" t="s">
        <v>12768</v>
      </c>
      <c r="B3075" s="6" t="s">
        <v>3088</v>
      </c>
      <c r="C3075" s="6" t="s">
        <v>12767</v>
      </c>
      <c r="D3075" s="7" t="s">
        <v>10189</v>
      </c>
      <c r="E3075" s="7" t="s">
        <v>10190</v>
      </c>
      <c r="F3075" s="7" t="s">
        <v>10191</v>
      </c>
      <c r="G3075" s="7" t="s">
        <v>9384</v>
      </c>
      <c r="H3075" s="7" t="s">
        <v>12769</v>
      </c>
      <c r="I3075" s="7">
        <v>40</v>
      </c>
      <c r="J3075" s="26">
        <v>74164</v>
      </c>
      <c r="K3075" s="9">
        <v>69483</v>
      </c>
      <c r="L3075" s="18">
        <f t="shared" si="48"/>
        <v>13896.6</v>
      </c>
      <c r="M3075" s="9"/>
    </row>
    <row r="3076" spans="1:13" s="11" customFormat="1" x14ac:dyDescent="0.25">
      <c r="A3076" s="6" t="s">
        <v>12771</v>
      </c>
      <c r="B3076" s="6" t="s">
        <v>3089</v>
      </c>
      <c r="C3076" s="6" t="s">
        <v>12770</v>
      </c>
      <c r="D3076" s="7" t="s">
        <v>10189</v>
      </c>
      <c r="E3076" s="7" t="s">
        <v>10190</v>
      </c>
      <c r="F3076" s="7" t="s">
        <v>10191</v>
      </c>
      <c r="G3076" s="7" t="s">
        <v>9384</v>
      </c>
      <c r="H3076" s="7" t="s">
        <v>12772</v>
      </c>
      <c r="I3076" s="7">
        <v>69</v>
      </c>
      <c r="J3076" s="26">
        <v>149697</v>
      </c>
      <c r="K3076" s="9">
        <v>140248</v>
      </c>
      <c r="L3076" s="18">
        <f t="shared" si="48"/>
        <v>28049.600000000002</v>
      </c>
      <c r="M3076" s="9"/>
    </row>
    <row r="3077" spans="1:13" s="11" customFormat="1" x14ac:dyDescent="0.25">
      <c r="A3077" s="6" t="s">
        <v>12774</v>
      </c>
      <c r="B3077" s="6" t="s">
        <v>3090</v>
      </c>
      <c r="C3077" s="6" t="s">
        <v>12773</v>
      </c>
      <c r="D3077" s="7" t="s">
        <v>10189</v>
      </c>
      <c r="E3077" s="7" t="s">
        <v>10190</v>
      </c>
      <c r="F3077" s="7" t="s">
        <v>10191</v>
      </c>
      <c r="G3077" s="7" t="s">
        <v>9384</v>
      </c>
      <c r="H3077" s="7" t="s">
        <v>12775</v>
      </c>
      <c r="I3077" s="7">
        <v>46</v>
      </c>
      <c r="J3077" s="26">
        <v>93969</v>
      </c>
      <c r="K3077" s="9">
        <v>88038</v>
      </c>
      <c r="L3077" s="18">
        <f t="shared" si="48"/>
        <v>17607.600000000002</v>
      </c>
      <c r="M3077" s="9"/>
    </row>
    <row r="3078" spans="1:13" s="11" customFormat="1" x14ac:dyDescent="0.25">
      <c r="A3078" s="6" t="s">
        <v>12777</v>
      </c>
      <c r="B3078" s="6" t="s">
        <v>3091</v>
      </c>
      <c r="C3078" s="6" t="s">
        <v>12776</v>
      </c>
      <c r="D3078" s="7" t="s">
        <v>10189</v>
      </c>
      <c r="E3078" s="7" t="s">
        <v>10190</v>
      </c>
      <c r="F3078" s="7" t="s">
        <v>10191</v>
      </c>
      <c r="G3078" s="7" t="s">
        <v>9384</v>
      </c>
      <c r="H3078" s="7" t="s">
        <v>12778</v>
      </c>
      <c r="I3078" s="7">
        <v>24</v>
      </c>
      <c r="J3078" s="26">
        <v>59355</v>
      </c>
      <c r="K3078" s="9">
        <v>55609</v>
      </c>
      <c r="L3078" s="18">
        <f t="shared" si="48"/>
        <v>11121.800000000001</v>
      </c>
      <c r="M3078" s="9"/>
    </row>
    <row r="3079" spans="1:13" s="11" customFormat="1" x14ac:dyDescent="0.25">
      <c r="A3079" s="6" t="s">
        <v>12780</v>
      </c>
      <c r="B3079" s="6" t="s">
        <v>3092</v>
      </c>
      <c r="C3079" s="6" t="s">
        <v>12779</v>
      </c>
      <c r="D3079" s="7" t="s">
        <v>10189</v>
      </c>
      <c r="E3079" s="7" t="s">
        <v>10190</v>
      </c>
      <c r="F3079" s="7" t="s">
        <v>10191</v>
      </c>
      <c r="G3079" s="7" t="s">
        <v>9384</v>
      </c>
      <c r="H3079" s="7" t="s">
        <v>12781</v>
      </c>
      <c r="I3079" s="7">
        <v>100</v>
      </c>
      <c r="J3079" s="26">
        <v>107522</v>
      </c>
      <c r="K3079" s="9">
        <v>100735</v>
      </c>
      <c r="L3079" s="18">
        <f t="shared" si="48"/>
        <v>20147</v>
      </c>
      <c r="M3079" s="9"/>
    </row>
    <row r="3080" spans="1:13" s="11" customFormat="1" x14ac:dyDescent="0.25">
      <c r="A3080" s="6" t="s">
        <v>12783</v>
      </c>
      <c r="B3080" s="6" t="s">
        <v>3093</v>
      </c>
      <c r="C3080" s="6" t="s">
        <v>12782</v>
      </c>
      <c r="D3080" s="7" t="s">
        <v>10189</v>
      </c>
      <c r="E3080" s="7" t="s">
        <v>10190</v>
      </c>
      <c r="F3080" s="7" t="s">
        <v>10191</v>
      </c>
      <c r="G3080" s="7" t="s">
        <v>9384</v>
      </c>
      <c r="H3080" s="7" t="s">
        <v>11056</v>
      </c>
      <c r="I3080" s="7">
        <v>30</v>
      </c>
      <c r="J3080" s="26">
        <v>61521</v>
      </c>
      <c r="K3080" s="9">
        <v>57638</v>
      </c>
      <c r="L3080" s="18">
        <f t="shared" si="48"/>
        <v>11527.6</v>
      </c>
      <c r="M3080" s="9"/>
    </row>
    <row r="3081" spans="1:13" s="11" customFormat="1" x14ac:dyDescent="0.25">
      <c r="A3081" s="6" t="s">
        <v>12785</v>
      </c>
      <c r="B3081" s="6" t="s">
        <v>3094</v>
      </c>
      <c r="C3081" s="6" t="s">
        <v>12784</v>
      </c>
      <c r="D3081" s="7" t="s">
        <v>10189</v>
      </c>
      <c r="E3081" s="7" t="s">
        <v>10190</v>
      </c>
      <c r="F3081" s="7" t="s">
        <v>10191</v>
      </c>
      <c r="G3081" s="7" t="s">
        <v>9384</v>
      </c>
      <c r="H3081" s="7" t="s">
        <v>12786</v>
      </c>
      <c r="I3081" s="7">
        <v>48</v>
      </c>
      <c r="J3081" s="26">
        <v>51983</v>
      </c>
      <c r="K3081" s="9">
        <v>48702</v>
      </c>
      <c r="L3081" s="18">
        <f t="shared" si="48"/>
        <v>9740.4</v>
      </c>
      <c r="M3081" s="9"/>
    </row>
    <row r="3082" spans="1:13" s="11" customFormat="1" x14ac:dyDescent="0.25">
      <c r="A3082" s="6" t="s">
        <v>12788</v>
      </c>
      <c r="B3082" s="6" t="s">
        <v>3095</v>
      </c>
      <c r="C3082" s="6" t="s">
        <v>12787</v>
      </c>
      <c r="D3082" s="7" t="s">
        <v>12583</v>
      </c>
      <c r="E3082" s="7" t="s">
        <v>12584</v>
      </c>
      <c r="F3082" s="7" t="s">
        <v>12585</v>
      </c>
      <c r="G3082" s="7" t="s">
        <v>9384</v>
      </c>
      <c r="H3082" s="7" t="s">
        <v>7424</v>
      </c>
      <c r="I3082" s="7">
        <v>90</v>
      </c>
      <c r="J3082" s="26">
        <v>150562</v>
      </c>
      <c r="K3082" s="9">
        <v>141059</v>
      </c>
      <c r="L3082" s="18">
        <f t="shared" si="48"/>
        <v>28211.800000000003</v>
      </c>
      <c r="M3082" s="9"/>
    </row>
    <row r="3083" spans="1:13" s="11" customFormat="1" x14ac:dyDescent="0.25">
      <c r="A3083" s="6" t="s">
        <v>12790</v>
      </c>
      <c r="B3083" s="6" t="s">
        <v>3096</v>
      </c>
      <c r="C3083" s="6" t="s">
        <v>12789</v>
      </c>
      <c r="D3083" s="7" t="s">
        <v>10189</v>
      </c>
      <c r="E3083" s="7" t="s">
        <v>10190</v>
      </c>
      <c r="F3083" s="7" t="s">
        <v>10191</v>
      </c>
      <c r="G3083" s="7" t="s">
        <v>9384</v>
      </c>
      <c r="H3083" s="7" t="s">
        <v>12791</v>
      </c>
      <c r="I3083" s="7">
        <v>166</v>
      </c>
      <c r="J3083" s="26">
        <v>470340</v>
      </c>
      <c r="K3083" s="9">
        <v>440653</v>
      </c>
      <c r="L3083" s="18">
        <f t="shared" si="48"/>
        <v>88130.6</v>
      </c>
      <c r="M3083" s="9"/>
    </row>
    <row r="3084" spans="1:13" s="11" customFormat="1" x14ac:dyDescent="0.25">
      <c r="A3084" s="6" t="s">
        <v>12793</v>
      </c>
      <c r="B3084" s="6" t="s">
        <v>3097</v>
      </c>
      <c r="C3084" s="6" t="s">
        <v>12792</v>
      </c>
      <c r="D3084" s="7" t="s">
        <v>12583</v>
      </c>
      <c r="E3084" s="7" t="s">
        <v>12584</v>
      </c>
      <c r="F3084" s="7" t="s">
        <v>12585</v>
      </c>
      <c r="G3084" s="7" t="s">
        <v>9384</v>
      </c>
      <c r="H3084" s="7" t="s">
        <v>12794</v>
      </c>
      <c r="I3084" s="7">
        <v>50</v>
      </c>
      <c r="J3084" s="26">
        <v>157720</v>
      </c>
      <c r="K3084" s="9">
        <v>147765</v>
      </c>
      <c r="L3084" s="18">
        <f t="shared" si="48"/>
        <v>29553</v>
      </c>
      <c r="M3084" s="9"/>
    </row>
    <row r="3085" spans="1:13" s="11" customFormat="1" x14ac:dyDescent="0.25">
      <c r="A3085" s="6" t="s">
        <v>12796</v>
      </c>
      <c r="B3085" s="6" t="s">
        <v>3098</v>
      </c>
      <c r="C3085" s="6" t="s">
        <v>12795</v>
      </c>
      <c r="D3085" s="7" t="s">
        <v>12583</v>
      </c>
      <c r="E3085" s="7" t="s">
        <v>12584</v>
      </c>
      <c r="F3085" s="7" t="s">
        <v>12585</v>
      </c>
      <c r="G3085" s="7" t="s">
        <v>9384</v>
      </c>
      <c r="H3085" s="7" t="s">
        <v>7094</v>
      </c>
      <c r="I3085" s="7">
        <v>50</v>
      </c>
      <c r="J3085" s="26">
        <v>153789</v>
      </c>
      <c r="K3085" s="9">
        <v>144082</v>
      </c>
      <c r="L3085" s="18">
        <f t="shared" si="48"/>
        <v>28816.400000000001</v>
      </c>
      <c r="M3085" s="9"/>
    </row>
    <row r="3086" spans="1:13" s="11" customFormat="1" x14ac:dyDescent="0.25">
      <c r="A3086" s="6" t="s">
        <v>12798</v>
      </c>
      <c r="B3086" s="6" t="s">
        <v>3099</v>
      </c>
      <c r="C3086" s="6" t="s">
        <v>12797</v>
      </c>
      <c r="D3086" s="7" t="s">
        <v>12583</v>
      </c>
      <c r="E3086" s="7" t="s">
        <v>12584</v>
      </c>
      <c r="F3086" s="7" t="s">
        <v>12585</v>
      </c>
      <c r="G3086" s="7" t="s">
        <v>9384</v>
      </c>
      <c r="H3086" s="7" t="s">
        <v>12799</v>
      </c>
      <c r="I3086" s="7">
        <v>30</v>
      </c>
      <c r="J3086" s="26">
        <v>38813</v>
      </c>
      <c r="K3086" s="9">
        <v>36363</v>
      </c>
      <c r="L3086" s="18">
        <f t="shared" si="48"/>
        <v>7272.6</v>
      </c>
      <c r="M3086" s="9"/>
    </row>
    <row r="3087" spans="1:13" s="11" customFormat="1" x14ac:dyDescent="0.25">
      <c r="A3087" s="6" t="s">
        <v>12801</v>
      </c>
      <c r="B3087" s="6" t="s">
        <v>3100</v>
      </c>
      <c r="C3087" s="6" t="s">
        <v>12800</v>
      </c>
      <c r="D3087" s="7" t="s">
        <v>10189</v>
      </c>
      <c r="E3087" s="7" t="s">
        <v>10190</v>
      </c>
      <c r="F3087" s="7" t="s">
        <v>10191</v>
      </c>
      <c r="G3087" s="7" t="s">
        <v>9384</v>
      </c>
      <c r="H3087" s="7" t="s">
        <v>11464</v>
      </c>
      <c r="I3087" s="7">
        <v>240</v>
      </c>
      <c r="J3087" s="26">
        <v>478096</v>
      </c>
      <c r="K3087" s="9">
        <v>447919</v>
      </c>
      <c r="L3087" s="18">
        <f t="shared" si="48"/>
        <v>89583.8</v>
      </c>
      <c r="M3087" s="9"/>
    </row>
    <row r="3088" spans="1:13" s="11" customFormat="1" x14ac:dyDescent="0.25">
      <c r="A3088" s="6" t="s">
        <v>12801</v>
      </c>
      <c r="B3088" s="6" t="s">
        <v>3101</v>
      </c>
      <c r="C3088" s="6" t="s">
        <v>12802</v>
      </c>
      <c r="D3088" s="7" t="s">
        <v>10189</v>
      </c>
      <c r="E3088" s="7" t="s">
        <v>10190</v>
      </c>
      <c r="F3088" s="7" t="s">
        <v>10191</v>
      </c>
      <c r="G3088" s="7" t="s">
        <v>9384</v>
      </c>
      <c r="H3088" s="7" t="s">
        <v>11464</v>
      </c>
      <c r="I3088" s="7">
        <v>149</v>
      </c>
      <c r="J3088" s="26">
        <v>429790</v>
      </c>
      <c r="K3088" s="9">
        <v>402662</v>
      </c>
      <c r="L3088" s="18">
        <f t="shared" si="48"/>
        <v>80532.400000000009</v>
      </c>
      <c r="M3088" s="9"/>
    </row>
    <row r="3089" spans="1:13" s="11" customFormat="1" x14ac:dyDescent="0.25">
      <c r="A3089" s="6" t="s">
        <v>12801</v>
      </c>
      <c r="B3089" s="6" t="s">
        <v>3102</v>
      </c>
      <c r="C3089" s="6" t="s">
        <v>12803</v>
      </c>
      <c r="D3089" s="7" t="s">
        <v>10189</v>
      </c>
      <c r="E3089" s="7" t="s">
        <v>10190</v>
      </c>
      <c r="F3089" s="7" t="s">
        <v>10191</v>
      </c>
      <c r="G3089" s="7" t="s">
        <v>9384</v>
      </c>
      <c r="H3089" s="7" t="s">
        <v>11464</v>
      </c>
      <c r="I3089" s="7">
        <v>184</v>
      </c>
      <c r="J3089" s="26">
        <v>450610</v>
      </c>
      <c r="K3089" s="9">
        <v>422168</v>
      </c>
      <c r="L3089" s="18">
        <f t="shared" si="48"/>
        <v>84433.600000000006</v>
      </c>
      <c r="M3089" s="9"/>
    </row>
    <row r="3090" spans="1:13" s="11" customFormat="1" x14ac:dyDescent="0.25">
      <c r="A3090" s="6" t="s">
        <v>12801</v>
      </c>
      <c r="B3090" s="6" t="s">
        <v>3103</v>
      </c>
      <c r="C3090" s="6" t="s">
        <v>12804</v>
      </c>
      <c r="D3090" s="7" t="s">
        <v>10189</v>
      </c>
      <c r="E3090" s="7" t="s">
        <v>10190</v>
      </c>
      <c r="F3090" s="7" t="s">
        <v>10191</v>
      </c>
      <c r="G3090" s="7" t="s">
        <v>9384</v>
      </c>
      <c r="H3090" s="7" t="s">
        <v>11464</v>
      </c>
      <c r="I3090" s="7">
        <v>193</v>
      </c>
      <c r="J3090" s="26">
        <v>568528</v>
      </c>
      <c r="K3090" s="9">
        <v>532643</v>
      </c>
      <c r="L3090" s="18">
        <f t="shared" si="48"/>
        <v>106528.6</v>
      </c>
      <c r="M3090" s="9"/>
    </row>
    <row r="3091" spans="1:13" s="11" customFormat="1" x14ac:dyDescent="0.25">
      <c r="A3091" s="6" t="s">
        <v>12806</v>
      </c>
      <c r="B3091" s="6" t="s">
        <v>3104</v>
      </c>
      <c r="C3091" s="6" t="s">
        <v>12805</v>
      </c>
      <c r="D3091" s="7" t="s">
        <v>10189</v>
      </c>
      <c r="E3091" s="7" t="s">
        <v>10190</v>
      </c>
      <c r="F3091" s="7" t="s">
        <v>10191</v>
      </c>
      <c r="G3091" s="7" t="s">
        <v>9384</v>
      </c>
      <c r="H3091" s="7" t="s">
        <v>11713</v>
      </c>
      <c r="I3091" s="7">
        <v>30</v>
      </c>
      <c r="J3091" s="26">
        <v>44497</v>
      </c>
      <c r="K3091" s="9">
        <v>41688</v>
      </c>
      <c r="L3091" s="18">
        <f t="shared" si="48"/>
        <v>8337.6</v>
      </c>
      <c r="M3091" s="9"/>
    </row>
    <row r="3092" spans="1:13" s="11" customFormat="1" x14ac:dyDescent="0.25">
      <c r="A3092" s="6" t="s">
        <v>12808</v>
      </c>
      <c r="B3092" s="6" t="s">
        <v>3105</v>
      </c>
      <c r="C3092" s="6" t="s">
        <v>12807</v>
      </c>
      <c r="D3092" s="7" t="s">
        <v>12583</v>
      </c>
      <c r="E3092" s="7" t="s">
        <v>12584</v>
      </c>
      <c r="F3092" s="7" t="s">
        <v>12585</v>
      </c>
      <c r="G3092" s="7" t="s">
        <v>9384</v>
      </c>
      <c r="H3092" s="7" t="s">
        <v>12809</v>
      </c>
      <c r="I3092" s="7">
        <v>135</v>
      </c>
      <c r="J3092" s="26">
        <v>271729</v>
      </c>
      <c r="K3092" s="9">
        <v>254578</v>
      </c>
      <c r="L3092" s="18">
        <f t="shared" si="48"/>
        <v>50915.600000000006</v>
      </c>
      <c r="M3092" s="9"/>
    </row>
    <row r="3093" spans="1:13" s="11" customFormat="1" x14ac:dyDescent="0.25">
      <c r="A3093" s="6" t="s">
        <v>12811</v>
      </c>
      <c r="B3093" s="6" t="s">
        <v>3106</v>
      </c>
      <c r="C3093" s="6" t="s">
        <v>12810</v>
      </c>
      <c r="D3093" s="7" t="s">
        <v>10189</v>
      </c>
      <c r="E3093" s="7" t="s">
        <v>10190</v>
      </c>
      <c r="F3093" s="7" t="s">
        <v>10191</v>
      </c>
      <c r="G3093" s="7" t="s">
        <v>9384</v>
      </c>
      <c r="H3093" s="7" t="s">
        <v>12812</v>
      </c>
      <c r="I3093" s="7">
        <v>107</v>
      </c>
      <c r="J3093" s="26">
        <v>152569</v>
      </c>
      <c r="K3093" s="9">
        <v>142939</v>
      </c>
      <c r="L3093" s="18">
        <f t="shared" si="48"/>
        <v>28587.800000000003</v>
      </c>
      <c r="M3093" s="9"/>
    </row>
    <row r="3094" spans="1:13" s="11" customFormat="1" x14ac:dyDescent="0.25">
      <c r="A3094" s="6" t="s">
        <v>12814</v>
      </c>
      <c r="B3094" s="6" t="s">
        <v>3107</v>
      </c>
      <c r="C3094" s="6" t="s">
        <v>12813</v>
      </c>
      <c r="D3094" s="7" t="s">
        <v>10189</v>
      </c>
      <c r="E3094" s="7" t="s">
        <v>10190</v>
      </c>
      <c r="F3094" s="7" t="s">
        <v>10191</v>
      </c>
      <c r="G3094" s="7" t="s">
        <v>9384</v>
      </c>
      <c r="H3094" s="7" t="s">
        <v>12815</v>
      </c>
      <c r="I3094" s="7">
        <v>80</v>
      </c>
      <c r="J3094" s="26">
        <v>163311</v>
      </c>
      <c r="K3094" s="9">
        <v>153003</v>
      </c>
      <c r="L3094" s="18">
        <f t="shared" si="48"/>
        <v>30600.600000000002</v>
      </c>
      <c r="M3094" s="9"/>
    </row>
    <row r="3095" spans="1:13" s="11" customFormat="1" x14ac:dyDescent="0.25">
      <c r="A3095" s="6" t="s">
        <v>12817</v>
      </c>
      <c r="B3095" s="6" t="s">
        <v>3108</v>
      </c>
      <c r="C3095" s="6" t="s">
        <v>12816</v>
      </c>
      <c r="D3095" s="7" t="s">
        <v>12583</v>
      </c>
      <c r="E3095" s="7" t="s">
        <v>12584</v>
      </c>
      <c r="F3095" s="7" t="s">
        <v>12585</v>
      </c>
      <c r="G3095" s="7" t="s">
        <v>9384</v>
      </c>
      <c r="H3095" s="7" t="s">
        <v>12818</v>
      </c>
      <c r="I3095" s="7">
        <v>29</v>
      </c>
      <c r="J3095" s="26">
        <v>56733</v>
      </c>
      <c r="K3095" s="9">
        <v>53152</v>
      </c>
      <c r="L3095" s="18">
        <f t="shared" si="48"/>
        <v>10630.400000000001</v>
      </c>
      <c r="M3095" s="9"/>
    </row>
    <row r="3096" spans="1:13" s="11" customFormat="1" x14ac:dyDescent="0.25">
      <c r="A3096" s="6" t="s">
        <v>12820</v>
      </c>
      <c r="B3096" s="6" t="s">
        <v>3109</v>
      </c>
      <c r="C3096" s="6" t="s">
        <v>12819</v>
      </c>
      <c r="D3096" s="7" t="s">
        <v>12583</v>
      </c>
      <c r="E3096" s="7" t="s">
        <v>12584</v>
      </c>
      <c r="F3096" s="7" t="s">
        <v>12585</v>
      </c>
      <c r="G3096" s="7" t="s">
        <v>9384</v>
      </c>
      <c r="H3096" s="7" t="s">
        <v>12821</v>
      </c>
      <c r="I3096" s="7">
        <v>100</v>
      </c>
      <c r="J3096" s="26">
        <v>222919</v>
      </c>
      <c r="K3096" s="9">
        <v>208849</v>
      </c>
      <c r="L3096" s="18">
        <f t="shared" si="48"/>
        <v>41769.800000000003</v>
      </c>
      <c r="M3096" s="9"/>
    </row>
    <row r="3097" spans="1:13" s="11" customFormat="1" x14ac:dyDescent="0.25">
      <c r="A3097" s="6" t="s">
        <v>12823</v>
      </c>
      <c r="B3097" s="6" t="s">
        <v>3110</v>
      </c>
      <c r="C3097" s="6" t="s">
        <v>12822</v>
      </c>
      <c r="D3097" s="7" t="s">
        <v>10189</v>
      </c>
      <c r="E3097" s="7" t="s">
        <v>10190</v>
      </c>
      <c r="F3097" s="7" t="s">
        <v>10191</v>
      </c>
      <c r="G3097" s="7" t="s">
        <v>9384</v>
      </c>
      <c r="H3097" s="7" t="s">
        <v>12824</v>
      </c>
      <c r="I3097" s="7">
        <v>100</v>
      </c>
      <c r="J3097" s="26">
        <v>139732</v>
      </c>
      <c r="K3097" s="9">
        <v>130912</v>
      </c>
      <c r="L3097" s="18">
        <f t="shared" si="48"/>
        <v>26182.400000000001</v>
      </c>
      <c r="M3097" s="9"/>
    </row>
    <row r="3098" spans="1:13" s="11" customFormat="1" x14ac:dyDescent="0.25">
      <c r="A3098" s="6" t="s">
        <v>12826</v>
      </c>
      <c r="B3098" s="6" t="s">
        <v>3111</v>
      </c>
      <c r="C3098" s="6" t="s">
        <v>12825</v>
      </c>
      <c r="D3098" s="7" t="s">
        <v>12583</v>
      </c>
      <c r="E3098" s="7" t="s">
        <v>12584</v>
      </c>
      <c r="F3098" s="7" t="s">
        <v>12585</v>
      </c>
      <c r="G3098" s="7" t="s">
        <v>9384</v>
      </c>
      <c r="H3098" s="7" t="s">
        <v>12827</v>
      </c>
      <c r="I3098" s="7">
        <v>145</v>
      </c>
      <c r="J3098" s="26">
        <v>250263</v>
      </c>
      <c r="K3098" s="9">
        <v>234467</v>
      </c>
      <c r="L3098" s="18">
        <f t="shared" si="48"/>
        <v>46893.4</v>
      </c>
      <c r="M3098" s="9"/>
    </row>
    <row r="3099" spans="1:13" s="11" customFormat="1" x14ac:dyDescent="0.25">
      <c r="A3099" s="6" t="s">
        <v>12829</v>
      </c>
      <c r="B3099" s="6" t="s">
        <v>3112</v>
      </c>
      <c r="C3099" s="6" t="s">
        <v>12828</v>
      </c>
      <c r="D3099" s="7" t="s">
        <v>10189</v>
      </c>
      <c r="E3099" s="7" t="s">
        <v>10190</v>
      </c>
      <c r="F3099" s="7" t="s">
        <v>10191</v>
      </c>
      <c r="G3099" s="7" t="s">
        <v>9384</v>
      </c>
      <c r="H3099" s="7" t="s">
        <v>12830</v>
      </c>
      <c r="I3099" s="7">
        <v>76</v>
      </c>
      <c r="J3099" s="26">
        <v>209615</v>
      </c>
      <c r="K3099" s="9">
        <v>196384</v>
      </c>
      <c r="L3099" s="18">
        <f t="shared" si="48"/>
        <v>39276.800000000003</v>
      </c>
      <c r="M3099" s="9"/>
    </row>
    <row r="3100" spans="1:13" s="10" customFormat="1" x14ac:dyDescent="0.25">
      <c r="A3100" s="6" t="s">
        <v>12832</v>
      </c>
      <c r="B3100" s="6" t="s">
        <v>3113</v>
      </c>
      <c r="C3100" s="6" t="s">
        <v>12831</v>
      </c>
      <c r="D3100" s="7" t="s">
        <v>10189</v>
      </c>
      <c r="E3100" s="7" t="s">
        <v>10190</v>
      </c>
      <c r="F3100" s="7" t="s">
        <v>10191</v>
      </c>
      <c r="G3100" s="7" t="s">
        <v>9384</v>
      </c>
      <c r="H3100" s="7" t="s">
        <v>12833</v>
      </c>
      <c r="I3100" s="7">
        <v>93</v>
      </c>
      <c r="J3100" s="26">
        <v>223729</v>
      </c>
      <c r="K3100" s="9">
        <v>209607</v>
      </c>
      <c r="L3100" s="18">
        <f t="shared" si="48"/>
        <v>41921.4</v>
      </c>
      <c r="M3100" s="9"/>
    </row>
    <row r="3101" spans="1:13" s="10" customFormat="1" x14ac:dyDescent="0.25">
      <c r="A3101" s="6" t="s">
        <v>12835</v>
      </c>
      <c r="B3101" s="6" t="s">
        <v>3114</v>
      </c>
      <c r="C3101" s="6" t="s">
        <v>12834</v>
      </c>
      <c r="D3101" s="7" t="s">
        <v>10189</v>
      </c>
      <c r="E3101" s="7" t="s">
        <v>10190</v>
      </c>
      <c r="F3101" s="7" t="s">
        <v>10191</v>
      </c>
      <c r="G3101" s="7" t="s">
        <v>9384</v>
      </c>
      <c r="H3101" s="7" t="s">
        <v>12836</v>
      </c>
      <c r="I3101" s="7">
        <v>37</v>
      </c>
      <c r="J3101" s="26">
        <v>68452</v>
      </c>
      <c r="K3101" s="9">
        <v>64131</v>
      </c>
      <c r="L3101" s="18">
        <f t="shared" si="48"/>
        <v>12826.2</v>
      </c>
      <c r="M3101" s="9"/>
    </row>
    <row r="3102" spans="1:13" s="10" customFormat="1" x14ac:dyDescent="0.25">
      <c r="A3102" s="6" t="s">
        <v>12838</v>
      </c>
      <c r="B3102" s="6" t="s">
        <v>3115</v>
      </c>
      <c r="C3102" s="6" t="s">
        <v>12837</v>
      </c>
      <c r="D3102" s="7" t="s">
        <v>10189</v>
      </c>
      <c r="E3102" s="7" t="s">
        <v>10190</v>
      </c>
      <c r="F3102" s="7" t="s">
        <v>10191</v>
      </c>
      <c r="G3102" s="7" t="s">
        <v>9384</v>
      </c>
      <c r="H3102" s="7" t="s">
        <v>12839</v>
      </c>
      <c r="I3102" s="7">
        <v>118</v>
      </c>
      <c r="J3102" s="26">
        <v>332410</v>
      </c>
      <c r="K3102" s="9">
        <v>311429</v>
      </c>
      <c r="L3102" s="18">
        <f t="shared" si="48"/>
        <v>62285.8</v>
      </c>
      <c r="M3102" s="9"/>
    </row>
    <row r="3103" spans="1:13" s="10" customFormat="1" x14ac:dyDescent="0.25">
      <c r="A3103" s="6" t="s">
        <v>12841</v>
      </c>
      <c r="B3103" s="6" t="s">
        <v>3116</v>
      </c>
      <c r="C3103" s="6" t="s">
        <v>12840</v>
      </c>
      <c r="D3103" s="7" t="s">
        <v>10189</v>
      </c>
      <c r="E3103" s="7" t="s">
        <v>10190</v>
      </c>
      <c r="F3103" s="7" t="s">
        <v>10191</v>
      </c>
      <c r="G3103" s="7" t="s">
        <v>9384</v>
      </c>
      <c r="H3103" s="7" t="s">
        <v>12842</v>
      </c>
      <c r="I3103" s="7">
        <v>64</v>
      </c>
      <c r="J3103" s="26">
        <v>120119</v>
      </c>
      <c r="K3103" s="9">
        <v>112537</v>
      </c>
      <c r="L3103" s="18">
        <f t="shared" si="48"/>
        <v>22507.4</v>
      </c>
      <c r="M3103" s="9"/>
    </row>
    <row r="3104" spans="1:13" s="10" customFormat="1" x14ac:dyDescent="0.25">
      <c r="A3104" s="6" t="s">
        <v>12844</v>
      </c>
      <c r="B3104" s="6" t="s">
        <v>3117</v>
      </c>
      <c r="C3104" s="6" t="s">
        <v>12843</v>
      </c>
      <c r="D3104" s="7" t="s">
        <v>10189</v>
      </c>
      <c r="E3104" s="7" t="s">
        <v>10190</v>
      </c>
      <c r="F3104" s="7" t="s">
        <v>10191</v>
      </c>
      <c r="G3104" s="7" t="s">
        <v>9384</v>
      </c>
      <c r="H3104" s="7" t="s">
        <v>12845</v>
      </c>
      <c r="I3104" s="7">
        <v>128</v>
      </c>
      <c r="J3104" s="26">
        <v>192105</v>
      </c>
      <c r="K3104" s="9">
        <v>179980</v>
      </c>
      <c r="L3104" s="18">
        <f t="shared" si="48"/>
        <v>35996</v>
      </c>
      <c r="M3104" s="9"/>
    </row>
    <row r="3105" spans="1:13" s="10" customFormat="1" x14ac:dyDescent="0.25">
      <c r="A3105" s="6" t="s">
        <v>12847</v>
      </c>
      <c r="B3105" s="6" t="s">
        <v>3118</v>
      </c>
      <c r="C3105" s="6" t="s">
        <v>12846</v>
      </c>
      <c r="D3105" s="7" t="s">
        <v>10189</v>
      </c>
      <c r="E3105" s="7" t="s">
        <v>10190</v>
      </c>
      <c r="F3105" s="7" t="s">
        <v>10191</v>
      </c>
      <c r="G3105" s="7" t="s">
        <v>9384</v>
      </c>
      <c r="H3105" s="7" t="s">
        <v>12848</v>
      </c>
      <c r="I3105" s="7">
        <v>40</v>
      </c>
      <c r="J3105" s="26">
        <v>74490</v>
      </c>
      <c r="K3105" s="9">
        <v>69788</v>
      </c>
      <c r="L3105" s="18">
        <f t="shared" si="48"/>
        <v>13957.6</v>
      </c>
      <c r="M3105" s="9"/>
    </row>
    <row r="3106" spans="1:13" s="10" customFormat="1" x14ac:dyDescent="0.25">
      <c r="A3106" s="6" t="s">
        <v>12850</v>
      </c>
      <c r="B3106" s="6" t="s">
        <v>3119</v>
      </c>
      <c r="C3106" s="6" t="s">
        <v>12849</v>
      </c>
      <c r="D3106" s="7" t="s">
        <v>10189</v>
      </c>
      <c r="E3106" s="7" t="s">
        <v>10190</v>
      </c>
      <c r="F3106" s="7" t="s">
        <v>10191</v>
      </c>
      <c r="G3106" s="7" t="s">
        <v>9384</v>
      </c>
      <c r="H3106" s="7" t="s">
        <v>12851</v>
      </c>
      <c r="I3106" s="7">
        <v>195</v>
      </c>
      <c r="J3106" s="26">
        <v>482614</v>
      </c>
      <c r="K3106" s="9">
        <v>452152</v>
      </c>
      <c r="L3106" s="18">
        <f t="shared" si="48"/>
        <v>90430.400000000009</v>
      </c>
      <c r="M3106" s="9"/>
    </row>
    <row r="3107" spans="1:13" s="10" customFormat="1" x14ac:dyDescent="0.25">
      <c r="A3107" s="6" t="s">
        <v>12853</v>
      </c>
      <c r="B3107" s="6" t="s">
        <v>3120</v>
      </c>
      <c r="C3107" s="6" t="s">
        <v>12852</v>
      </c>
      <c r="D3107" s="7" t="s">
        <v>10189</v>
      </c>
      <c r="E3107" s="7" t="s">
        <v>10190</v>
      </c>
      <c r="F3107" s="7" t="s">
        <v>10191</v>
      </c>
      <c r="G3107" s="7" t="s">
        <v>9384</v>
      </c>
      <c r="H3107" s="7" t="s">
        <v>12854</v>
      </c>
      <c r="I3107" s="7">
        <v>82</v>
      </c>
      <c r="J3107" s="26">
        <v>165176</v>
      </c>
      <c r="K3107" s="9">
        <v>154750</v>
      </c>
      <c r="L3107" s="18">
        <f t="shared" si="48"/>
        <v>30950</v>
      </c>
      <c r="M3107" s="9"/>
    </row>
    <row r="3108" spans="1:13" s="10" customFormat="1" x14ac:dyDescent="0.25">
      <c r="A3108" s="6" t="s">
        <v>12856</v>
      </c>
      <c r="B3108" s="6" t="s">
        <v>3121</v>
      </c>
      <c r="C3108" s="6" t="s">
        <v>12855</v>
      </c>
      <c r="D3108" s="7" t="s">
        <v>12583</v>
      </c>
      <c r="E3108" s="7" t="s">
        <v>12584</v>
      </c>
      <c r="F3108" s="7" t="s">
        <v>12585</v>
      </c>
      <c r="G3108" s="7" t="s">
        <v>9384</v>
      </c>
      <c r="H3108" s="7" t="s">
        <v>12857</v>
      </c>
      <c r="I3108" s="7">
        <v>120</v>
      </c>
      <c r="J3108" s="26">
        <v>190893</v>
      </c>
      <c r="K3108" s="9">
        <v>178844</v>
      </c>
      <c r="L3108" s="18">
        <f t="shared" si="48"/>
        <v>35768.800000000003</v>
      </c>
      <c r="M3108" s="9"/>
    </row>
    <row r="3109" spans="1:13" s="10" customFormat="1" x14ac:dyDescent="0.25">
      <c r="A3109" s="6" t="s">
        <v>12859</v>
      </c>
      <c r="B3109" s="6" t="s">
        <v>3122</v>
      </c>
      <c r="C3109" s="6" t="s">
        <v>12858</v>
      </c>
      <c r="D3109" s="7" t="s">
        <v>10189</v>
      </c>
      <c r="E3109" s="7" t="s">
        <v>10190</v>
      </c>
      <c r="F3109" s="7" t="s">
        <v>10191</v>
      </c>
      <c r="G3109" s="7" t="s">
        <v>9384</v>
      </c>
      <c r="H3109" s="7" t="s">
        <v>12860</v>
      </c>
      <c r="I3109" s="7">
        <v>56</v>
      </c>
      <c r="J3109" s="26">
        <v>92307</v>
      </c>
      <c r="K3109" s="9">
        <v>86481</v>
      </c>
      <c r="L3109" s="18">
        <f t="shared" si="48"/>
        <v>17296.2</v>
      </c>
      <c r="M3109" s="9"/>
    </row>
    <row r="3110" spans="1:13" s="10" customFormat="1" x14ac:dyDescent="0.25">
      <c r="A3110" s="6" t="s">
        <v>12862</v>
      </c>
      <c r="B3110" s="6" t="s">
        <v>3123</v>
      </c>
      <c r="C3110" s="6" t="s">
        <v>12861</v>
      </c>
      <c r="D3110" s="7" t="s">
        <v>10189</v>
      </c>
      <c r="E3110" s="7" t="s">
        <v>10190</v>
      </c>
      <c r="F3110" s="7" t="s">
        <v>10191</v>
      </c>
      <c r="G3110" s="7" t="s">
        <v>9384</v>
      </c>
      <c r="H3110" s="7" t="s">
        <v>12863</v>
      </c>
      <c r="I3110" s="7">
        <v>86</v>
      </c>
      <c r="J3110" s="26">
        <v>149946</v>
      </c>
      <c r="K3110" s="9">
        <v>140482</v>
      </c>
      <c r="L3110" s="18">
        <f t="shared" si="48"/>
        <v>28096.400000000001</v>
      </c>
      <c r="M3110" s="9"/>
    </row>
    <row r="3111" spans="1:13" s="10" customFormat="1" x14ac:dyDescent="0.25">
      <c r="A3111" s="6" t="s">
        <v>12865</v>
      </c>
      <c r="B3111" s="6" t="s">
        <v>3124</v>
      </c>
      <c r="C3111" s="6" t="s">
        <v>12864</v>
      </c>
      <c r="D3111" s="7" t="s">
        <v>10189</v>
      </c>
      <c r="E3111" s="7" t="s">
        <v>10190</v>
      </c>
      <c r="F3111" s="7" t="s">
        <v>10191</v>
      </c>
      <c r="G3111" s="7" t="s">
        <v>9384</v>
      </c>
      <c r="H3111" s="7" t="s">
        <v>12866</v>
      </c>
      <c r="I3111" s="7">
        <v>162</v>
      </c>
      <c r="J3111" s="26">
        <v>282947</v>
      </c>
      <c r="K3111" s="9">
        <v>265088</v>
      </c>
      <c r="L3111" s="18">
        <f t="shared" si="48"/>
        <v>53017.600000000006</v>
      </c>
      <c r="M3111" s="9"/>
    </row>
    <row r="3112" spans="1:13" s="10" customFormat="1" x14ac:dyDescent="0.25">
      <c r="A3112" s="6" t="s">
        <v>12868</v>
      </c>
      <c r="B3112" s="6" t="s">
        <v>3125</v>
      </c>
      <c r="C3112" s="6" t="s">
        <v>12867</v>
      </c>
      <c r="D3112" s="7" t="s">
        <v>10189</v>
      </c>
      <c r="E3112" s="7" t="s">
        <v>10190</v>
      </c>
      <c r="F3112" s="7" t="s">
        <v>10191</v>
      </c>
      <c r="G3112" s="7" t="s">
        <v>9384</v>
      </c>
      <c r="H3112" s="7" t="s">
        <v>12869</v>
      </c>
      <c r="I3112" s="7">
        <v>24</v>
      </c>
      <c r="J3112" s="26">
        <v>53057</v>
      </c>
      <c r="K3112" s="9">
        <v>49708</v>
      </c>
      <c r="L3112" s="18">
        <f t="shared" si="48"/>
        <v>9941.6</v>
      </c>
      <c r="M3112" s="9"/>
    </row>
    <row r="3113" spans="1:13" s="10" customFormat="1" x14ac:dyDescent="0.25">
      <c r="A3113" s="6" t="s">
        <v>12871</v>
      </c>
      <c r="B3113" s="6" t="s">
        <v>3126</v>
      </c>
      <c r="C3113" s="6" t="s">
        <v>12870</v>
      </c>
      <c r="D3113" s="7" t="s">
        <v>12583</v>
      </c>
      <c r="E3113" s="7" t="s">
        <v>12584</v>
      </c>
      <c r="F3113" s="7" t="s">
        <v>12585</v>
      </c>
      <c r="G3113" s="7" t="s">
        <v>9384</v>
      </c>
      <c r="H3113" s="7" t="s">
        <v>12872</v>
      </c>
      <c r="I3113" s="7">
        <v>75</v>
      </c>
      <c r="J3113" s="26">
        <v>236589</v>
      </c>
      <c r="K3113" s="9">
        <v>221656</v>
      </c>
      <c r="L3113" s="18">
        <f t="shared" si="48"/>
        <v>44331.200000000004</v>
      </c>
      <c r="M3113" s="9"/>
    </row>
    <row r="3114" spans="1:13" s="11" customFormat="1" x14ac:dyDescent="0.25">
      <c r="A3114" s="6" t="s">
        <v>12874</v>
      </c>
      <c r="B3114" s="6" t="s">
        <v>3127</v>
      </c>
      <c r="C3114" s="6" t="s">
        <v>12873</v>
      </c>
      <c r="D3114" s="7" t="s">
        <v>12583</v>
      </c>
      <c r="E3114" s="7" t="s">
        <v>12584</v>
      </c>
      <c r="F3114" s="7" t="s">
        <v>12585</v>
      </c>
      <c r="G3114" s="7" t="s">
        <v>9384</v>
      </c>
      <c r="H3114" s="7" t="s">
        <v>12875</v>
      </c>
      <c r="I3114" s="7">
        <v>27</v>
      </c>
      <c r="J3114" s="26">
        <v>47850</v>
      </c>
      <c r="K3114" s="9">
        <v>44830</v>
      </c>
      <c r="L3114" s="18">
        <f t="shared" si="48"/>
        <v>8966</v>
      </c>
      <c r="M3114" s="9"/>
    </row>
    <row r="3115" spans="1:13" s="11" customFormat="1" x14ac:dyDescent="0.25">
      <c r="A3115" s="6" t="s">
        <v>12877</v>
      </c>
      <c r="B3115" s="6" t="s">
        <v>3128</v>
      </c>
      <c r="C3115" s="6" t="s">
        <v>12876</v>
      </c>
      <c r="D3115" s="7" t="s">
        <v>10189</v>
      </c>
      <c r="E3115" s="7" t="s">
        <v>10190</v>
      </c>
      <c r="F3115" s="7" t="s">
        <v>10191</v>
      </c>
      <c r="G3115" s="7" t="s">
        <v>9384</v>
      </c>
      <c r="H3115" s="7" t="s">
        <v>11521</v>
      </c>
      <c r="I3115" s="7">
        <v>50</v>
      </c>
      <c r="J3115" s="26">
        <v>71806</v>
      </c>
      <c r="K3115" s="9">
        <v>67274</v>
      </c>
      <c r="L3115" s="18">
        <f t="shared" si="48"/>
        <v>13454.800000000001</v>
      </c>
      <c r="M3115" s="9"/>
    </row>
    <row r="3116" spans="1:13" s="11" customFormat="1" x14ac:dyDescent="0.25">
      <c r="A3116" s="6" t="s">
        <v>12879</v>
      </c>
      <c r="B3116" s="6" t="s">
        <v>3129</v>
      </c>
      <c r="C3116" s="6" t="s">
        <v>12878</v>
      </c>
      <c r="D3116" s="7" t="s">
        <v>12583</v>
      </c>
      <c r="E3116" s="7" t="s">
        <v>12584</v>
      </c>
      <c r="F3116" s="7" t="s">
        <v>12585</v>
      </c>
      <c r="G3116" s="7" t="s">
        <v>9384</v>
      </c>
      <c r="H3116" s="7" t="s">
        <v>12880</v>
      </c>
      <c r="I3116" s="7">
        <v>35</v>
      </c>
      <c r="J3116" s="26">
        <v>37549</v>
      </c>
      <c r="K3116" s="9">
        <v>35179</v>
      </c>
      <c r="L3116" s="18">
        <f t="shared" si="48"/>
        <v>7035.8</v>
      </c>
      <c r="M3116" s="9"/>
    </row>
    <row r="3117" spans="1:13" s="11" customFormat="1" x14ac:dyDescent="0.25">
      <c r="A3117" s="6" t="s">
        <v>12882</v>
      </c>
      <c r="B3117" s="6" t="s">
        <v>3130</v>
      </c>
      <c r="C3117" s="6" t="s">
        <v>12881</v>
      </c>
      <c r="D3117" s="7" t="s">
        <v>10189</v>
      </c>
      <c r="E3117" s="7" t="s">
        <v>10190</v>
      </c>
      <c r="F3117" s="7" t="s">
        <v>10191</v>
      </c>
      <c r="G3117" s="7" t="s">
        <v>9384</v>
      </c>
      <c r="H3117" s="7" t="s">
        <v>12883</v>
      </c>
      <c r="I3117" s="7">
        <v>27</v>
      </c>
      <c r="J3117" s="26">
        <v>60580</v>
      </c>
      <c r="K3117" s="9">
        <v>56756</v>
      </c>
      <c r="L3117" s="18">
        <f t="shared" si="48"/>
        <v>11351.2</v>
      </c>
      <c r="M3117" s="9"/>
    </row>
    <row r="3118" spans="1:13" s="11" customFormat="1" x14ac:dyDescent="0.25">
      <c r="A3118" s="6" t="s">
        <v>12885</v>
      </c>
      <c r="B3118" s="6" t="s">
        <v>3131</v>
      </c>
      <c r="C3118" s="6" t="s">
        <v>12884</v>
      </c>
      <c r="D3118" s="7" t="s">
        <v>10189</v>
      </c>
      <c r="E3118" s="7" t="s">
        <v>10190</v>
      </c>
      <c r="F3118" s="7" t="s">
        <v>10191</v>
      </c>
      <c r="G3118" s="7" t="s">
        <v>9384</v>
      </c>
      <c r="H3118" s="7" t="s">
        <v>12886</v>
      </c>
      <c r="I3118" s="7">
        <v>70</v>
      </c>
      <c r="J3118" s="26">
        <v>109150</v>
      </c>
      <c r="K3118" s="9">
        <v>102261</v>
      </c>
      <c r="L3118" s="18">
        <f t="shared" si="48"/>
        <v>20452.2</v>
      </c>
      <c r="M3118" s="9"/>
    </row>
    <row r="3119" spans="1:13" s="11" customFormat="1" x14ac:dyDescent="0.25">
      <c r="A3119" s="6" t="s">
        <v>12888</v>
      </c>
      <c r="B3119" s="6" t="s">
        <v>3132</v>
      </c>
      <c r="C3119" s="6" t="s">
        <v>12887</v>
      </c>
      <c r="D3119" s="7" t="s">
        <v>10189</v>
      </c>
      <c r="E3119" s="7" t="s">
        <v>10190</v>
      </c>
      <c r="F3119" s="7" t="s">
        <v>10191</v>
      </c>
      <c r="G3119" s="7" t="s">
        <v>9384</v>
      </c>
      <c r="H3119" s="7" t="s">
        <v>12889</v>
      </c>
      <c r="I3119" s="7">
        <v>76</v>
      </c>
      <c r="J3119" s="26">
        <v>112712</v>
      </c>
      <c r="K3119" s="9">
        <v>105598</v>
      </c>
      <c r="L3119" s="18">
        <f t="shared" si="48"/>
        <v>21119.600000000002</v>
      </c>
      <c r="M3119" s="9"/>
    </row>
    <row r="3120" spans="1:13" s="11" customFormat="1" x14ac:dyDescent="0.25">
      <c r="A3120" s="6" t="s">
        <v>12891</v>
      </c>
      <c r="B3120" s="6" t="s">
        <v>3133</v>
      </c>
      <c r="C3120" s="6" t="s">
        <v>12890</v>
      </c>
      <c r="D3120" s="7" t="s">
        <v>12583</v>
      </c>
      <c r="E3120" s="7" t="s">
        <v>12584</v>
      </c>
      <c r="F3120" s="7" t="s">
        <v>12585</v>
      </c>
      <c r="G3120" s="7" t="s">
        <v>9384</v>
      </c>
      <c r="H3120" s="7" t="s">
        <v>8807</v>
      </c>
      <c r="I3120" s="7">
        <v>105</v>
      </c>
      <c r="J3120" s="26">
        <v>239967</v>
      </c>
      <c r="K3120" s="9">
        <v>224821</v>
      </c>
      <c r="L3120" s="18">
        <f t="shared" si="48"/>
        <v>44964.200000000004</v>
      </c>
      <c r="M3120" s="9"/>
    </row>
    <row r="3121" spans="1:13" s="11" customFormat="1" x14ac:dyDescent="0.25">
      <c r="A3121" s="6" t="s">
        <v>12893</v>
      </c>
      <c r="B3121" s="6" t="s">
        <v>3134</v>
      </c>
      <c r="C3121" s="6" t="s">
        <v>12892</v>
      </c>
      <c r="D3121" s="7" t="s">
        <v>12583</v>
      </c>
      <c r="E3121" s="7" t="s">
        <v>12584</v>
      </c>
      <c r="F3121" s="7" t="s">
        <v>12585</v>
      </c>
      <c r="G3121" s="7" t="s">
        <v>9384</v>
      </c>
      <c r="H3121" s="7" t="s">
        <v>12894</v>
      </c>
      <c r="I3121" s="7">
        <v>105</v>
      </c>
      <c r="J3121" s="26">
        <v>185116</v>
      </c>
      <c r="K3121" s="9">
        <v>173432</v>
      </c>
      <c r="L3121" s="18">
        <f t="shared" si="48"/>
        <v>34686.400000000001</v>
      </c>
      <c r="M3121" s="9"/>
    </row>
    <row r="3122" spans="1:13" s="11" customFormat="1" x14ac:dyDescent="0.25">
      <c r="A3122" s="6" t="s">
        <v>12896</v>
      </c>
      <c r="B3122" s="6" t="s">
        <v>3135</v>
      </c>
      <c r="C3122" s="6" t="s">
        <v>12895</v>
      </c>
      <c r="D3122" s="7" t="s">
        <v>12583</v>
      </c>
      <c r="E3122" s="7" t="s">
        <v>12584</v>
      </c>
      <c r="F3122" s="7" t="s">
        <v>12585</v>
      </c>
      <c r="G3122" s="7" t="s">
        <v>9384</v>
      </c>
      <c r="H3122" s="7" t="s">
        <v>12897</v>
      </c>
      <c r="I3122" s="7">
        <v>253</v>
      </c>
      <c r="J3122" s="26">
        <v>570664</v>
      </c>
      <c r="K3122" s="9">
        <v>534644</v>
      </c>
      <c r="L3122" s="18">
        <f t="shared" si="48"/>
        <v>106928.8</v>
      </c>
      <c r="M3122" s="9"/>
    </row>
    <row r="3123" spans="1:13" s="11" customFormat="1" x14ac:dyDescent="0.25">
      <c r="A3123" s="6" t="s">
        <v>12899</v>
      </c>
      <c r="B3123" s="6" t="s">
        <v>3136</v>
      </c>
      <c r="C3123" s="6" t="s">
        <v>12898</v>
      </c>
      <c r="D3123" s="7" t="s">
        <v>12583</v>
      </c>
      <c r="E3123" s="7" t="s">
        <v>12584</v>
      </c>
      <c r="F3123" s="7" t="s">
        <v>12585</v>
      </c>
      <c r="G3123" s="7" t="s">
        <v>9384</v>
      </c>
      <c r="H3123" s="7" t="s">
        <v>12900</v>
      </c>
      <c r="I3123" s="7">
        <v>14</v>
      </c>
      <c r="J3123" s="26">
        <v>56268</v>
      </c>
      <c r="K3123" s="9">
        <v>52716</v>
      </c>
      <c r="L3123" s="18">
        <f t="shared" si="48"/>
        <v>10543.2</v>
      </c>
      <c r="M3123" s="9"/>
    </row>
    <row r="3124" spans="1:13" s="11" customFormat="1" x14ac:dyDescent="0.25">
      <c r="A3124" s="6" t="s">
        <v>12902</v>
      </c>
      <c r="B3124" s="6" t="s">
        <v>3137</v>
      </c>
      <c r="C3124" s="6" t="s">
        <v>12901</v>
      </c>
      <c r="D3124" s="7" t="s">
        <v>10189</v>
      </c>
      <c r="E3124" s="7" t="s">
        <v>10190</v>
      </c>
      <c r="F3124" s="7" t="s">
        <v>10191</v>
      </c>
      <c r="G3124" s="7" t="s">
        <v>9384</v>
      </c>
      <c r="H3124" s="7" t="s">
        <v>12903</v>
      </c>
      <c r="I3124" s="7">
        <v>200</v>
      </c>
      <c r="J3124" s="26">
        <v>383589</v>
      </c>
      <c r="K3124" s="9">
        <v>359377</v>
      </c>
      <c r="L3124" s="18">
        <f t="shared" si="48"/>
        <v>71875.400000000009</v>
      </c>
      <c r="M3124" s="9"/>
    </row>
    <row r="3125" spans="1:13" s="11" customFormat="1" x14ac:dyDescent="0.25">
      <c r="A3125" s="6" t="s">
        <v>12905</v>
      </c>
      <c r="B3125" s="6" t="s">
        <v>3138</v>
      </c>
      <c r="C3125" s="6" t="s">
        <v>12904</v>
      </c>
      <c r="D3125" s="7" t="s">
        <v>12583</v>
      </c>
      <c r="E3125" s="7" t="s">
        <v>12584</v>
      </c>
      <c r="F3125" s="7" t="s">
        <v>12585</v>
      </c>
      <c r="G3125" s="7" t="s">
        <v>9384</v>
      </c>
      <c r="H3125" s="7" t="s">
        <v>12906</v>
      </c>
      <c r="I3125" s="7">
        <v>201</v>
      </c>
      <c r="J3125" s="26">
        <v>775933</v>
      </c>
      <c r="K3125" s="9">
        <v>726957</v>
      </c>
      <c r="L3125" s="18">
        <f t="shared" si="48"/>
        <v>145391.4</v>
      </c>
      <c r="M3125" s="9"/>
    </row>
    <row r="3126" spans="1:13" s="11" customFormat="1" x14ac:dyDescent="0.25">
      <c r="A3126" s="6" t="s">
        <v>12908</v>
      </c>
      <c r="B3126" s="6" t="s">
        <v>3139</v>
      </c>
      <c r="C3126" s="6" t="s">
        <v>12907</v>
      </c>
      <c r="D3126" s="7" t="s">
        <v>12583</v>
      </c>
      <c r="E3126" s="7" t="s">
        <v>12584</v>
      </c>
      <c r="F3126" s="7" t="s">
        <v>12585</v>
      </c>
      <c r="G3126" s="7" t="s">
        <v>9384</v>
      </c>
      <c r="H3126" s="7" t="s">
        <v>12909</v>
      </c>
      <c r="I3126" s="7">
        <v>130</v>
      </c>
      <c r="J3126" s="26">
        <v>232764</v>
      </c>
      <c r="K3126" s="9">
        <v>218072</v>
      </c>
      <c r="L3126" s="18">
        <f t="shared" si="48"/>
        <v>43614.400000000001</v>
      </c>
      <c r="M3126" s="9"/>
    </row>
    <row r="3127" spans="1:13" s="11" customFormat="1" x14ac:dyDescent="0.25">
      <c r="A3127" s="6" t="s">
        <v>12911</v>
      </c>
      <c r="B3127" s="6" t="s">
        <v>3140</v>
      </c>
      <c r="C3127" s="6" t="s">
        <v>12910</v>
      </c>
      <c r="D3127" s="7" t="s">
        <v>12583</v>
      </c>
      <c r="E3127" s="7" t="s">
        <v>12584</v>
      </c>
      <c r="F3127" s="7" t="s">
        <v>12585</v>
      </c>
      <c r="G3127" s="7" t="s">
        <v>9384</v>
      </c>
      <c r="H3127" s="7" t="s">
        <v>12912</v>
      </c>
      <c r="I3127" s="7">
        <v>44</v>
      </c>
      <c r="J3127" s="26">
        <v>114727</v>
      </c>
      <c r="K3127" s="9">
        <v>107486</v>
      </c>
      <c r="L3127" s="18">
        <f t="shared" si="48"/>
        <v>21497.200000000001</v>
      </c>
      <c r="M3127" s="9"/>
    </row>
    <row r="3128" spans="1:13" s="11" customFormat="1" x14ac:dyDescent="0.25">
      <c r="A3128" s="6" t="s">
        <v>12914</v>
      </c>
      <c r="B3128" s="6" t="s">
        <v>3141</v>
      </c>
      <c r="C3128" s="6" t="s">
        <v>12913</v>
      </c>
      <c r="D3128" s="7" t="s">
        <v>12583</v>
      </c>
      <c r="E3128" s="7" t="s">
        <v>12584</v>
      </c>
      <c r="F3128" s="7" t="s">
        <v>12585</v>
      </c>
      <c r="G3128" s="7" t="s">
        <v>9384</v>
      </c>
      <c r="H3128" s="7" t="s">
        <v>12915</v>
      </c>
      <c r="I3128" s="7">
        <v>30</v>
      </c>
      <c r="J3128" s="26">
        <v>76164</v>
      </c>
      <c r="K3128" s="9">
        <v>71357</v>
      </c>
      <c r="L3128" s="18">
        <f t="shared" si="48"/>
        <v>14271.400000000001</v>
      </c>
      <c r="M3128" s="9"/>
    </row>
    <row r="3129" spans="1:13" s="11" customFormat="1" x14ac:dyDescent="0.25">
      <c r="A3129" s="6" t="s">
        <v>12917</v>
      </c>
      <c r="B3129" s="6" t="s">
        <v>3142</v>
      </c>
      <c r="C3129" s="6" t="s">
        <v>12916</v>
      </c>
      <c r="D3129" s="7" t="s">
        <v>12583</v>
      </c>
      <c r="E3129" s="7" t="s">
        <v>12584</v>
      </c>
      <c r="F3129" s="7" t="s">
        <v>12585</v>
      </c>
      <c r="G3129" s="7" t="s">
        <v>9384</v>
      </c>
      <c r="H3129" s="7" t="s">
        <v>12918</v>
      </c>
      <c r="I3129" s="7">
        <v>150</v>
      </c>
      <c r="J3129" s="26">
        <v>358029</v>
      </c>
      <c r="K3129" s="9">
        <v>335431</v>
      </c>
      <c r="L3129" s="18">
        <f t="shared" si="48"/>
        <v>67086.2</v>
      </c>
      <c r="M3129" s="9"/>
    </row>
    <row r="3130" spans="1:13" s="11" customFormat="1" x14ac:dyDescent="0.25">
      <c r="A3130" s="6" t="s">
        <v>12920</v>
      </c>
      <c r="B3130" s="6" t="s">
        <v>3143</v>
      </c>
      <c r="C3130" s="6" t="s">
        <v>12919</v>
      </c>
      <c r="D3130" s="7" t="s">
        <v>12583</v>
      </c>
      <c r="E3130" s="7" t="s">
        <v>12584</v>
      </c>
      <c r="F3130" s="7" t="s">
        <v>12585</v>
      </c>
      <c r="G3130" s="7" t="s">
        <v>9384</v>
      </c>
      <c r="H3130" s="7" t="s">
        <v>12921</v>
      </c>
      <c r="I3130" s="7">
        <v>25</v>
      </c>
      <c r="J3130" s="26">
        <v>37659</v>
      </c>
      <c r="K3130" s="9">
        <v>35282</v>
      </c>
      <c r="L3130" s="18">
        <f t="shared" si="48"/>
        <v>7056.4000000000005</v>
      </c>
      <c r="M3130" s="9"/>
    </row>
    <row r="3131" spans="1:13" s="11" customFormat="1" x14ac:dyDescent="0.25">
      <c r="A3131" s="6" t="s">
        <v>12923</v>
      </c>
      <c r="B3131" s="6" t="s">
        <v>3144</v>
      </c>
      <c r="C3131" s="6" t="s">
        <v>12922</v>
      </c>
      <c r="D3131" s="7" t="s">
        <v>12583</v>
      </c>
      <c r="E3131" s="7" t="s">
        <v>12584</v>
      </c>
      <c r="F3131" s="7" t="s">
        <v>12585</v>
      </c>
      <c r="G3131" s="7" t="s">
        <v>9384</v>
      </c>
      <c r="H3131" s="7" t="s">
        <v>12924</v>
      </c>
      <c r="I3131" s="7">
        <v>78</v>
      </c>
      <c r="J3131" s="26">
        <v>169390</v>
      </c>
      <c r="K3131" s="9">
        <v>158698</v>
      </c>
      <c r="L3131" s="18">
        <f t="shared" si="48"/>
        <v>31739.600000000002</v>
      </c>
      <c r="M3131" s="9"/>
    </row>
    <row r="3132" spans="1:13" s="11" customFormat="1" x14ac:dyDescent="0.25">
      <c r="A3132" s="6" t="s">
        <v>12926</v>
      </c>
      <c r="B3132" s="6" t="s">
        <v>3145</v>
      </c>
      <c r="C3132" s="6" t="s">
        <v>12925</v>
      </c>
      <c r="D3132" s="7" t="s">
        <v>12583</v>
      </c>
      <c r="E3132" s="7" t="s">
        <v>12584</v>
      </c>
      <c r="F3132" s="7" t="s">
        <v>12585</v>
      </c>
      <c r="G3132" s="7" t="s">
        <v>9384</v>
      </c>
      <c r="H3132" s="7" t="s">
        <v>12927</v>
      </c>
      <c r="I3132" s="7">
        <v>100</v>
      </c>
      <c r="J3132" s="26">
        <v>12374</v>
      </c>
      <c r="K3132" s="9">
        <v>11593</v>
      </c>
      <c r="L3132" s="18">
        <f t="shared" ref="L3132:L3195" si="49">K3132*20%</f>
        <v>2318.6</v>
      </c>
      <c r="M3132" s="9"/>
    </row>
    <row r="3133" spans="1:13" s="11" customFormat="1" x14ac:dyDescent="0.25">
      <c r="A3133" s="6" t="s">
        <v>12929</v>
      </c>
      <c r="B3133" s="6" t="s">
        <v>3146</v>
      </c>
      <c r="C3133" s="6" t="s">
        <v>12928</v>
      </c>
      <c r="D3133" s="7" t="s">
        <v>10189</v>
      </c>
      <c r="E3133" s="7" t="s">
        <v>10190</v>
      </c>
      <c r="F3133" s="7" t="s">
        <v>10191</v>
      </c>
      <c r="G3133" s="7" t="s">
        <v>9384</v>
      </c>
      <c r="H3133" s="7" t="s">
        <v>12930</v>
      </c>
      <c r="I3133" s="7">
        <v>127</v>
      </c>
      <c r="J3133" s="26">
        <v>246024</v>
      </c>
      <c r="K3133" s="9">
        <v>230495</v>
      </c>
      <c r="L3133" s="18">
        <f t="shared" si="49"/>
        <v>46099</v>
      </c>
      <c r="M3133" s="9"/>
    </row>
    <row r="3134" spans="1:13" s="11" customFormat="1" x14ac:dyDescent="0.25">
      <c r="A3134" s="6" t="s">
        <v>12929</v>
      </c>
      <c r="B3134" s="6" t="s">
        <v>3147</v>
      </c>
      <c r="C3134" s="6" t="s">
        <v>12931</v>
      </c>
      <c r="D3134" s="7" t="s">
        <v>10189</v>
      </c>
      <c r="E3134" s="7" t="s">
        <v>10190</v>
      </c>
      <c r="F3134" s="7" t="s">
        <v>10191</v>
      </c>
      <c r="G3134" s="7" t="s">
        <v>9384</v>
      </c>
      <c r="H3134" s="7" t="s">
        <v>12930</v>
      </c>
      <c r="I3134" s="7">
        <v>148</v>
      </c>
      <c r="J3134" s="26">
        <v>216163</v>
      </c>
      <c r="K3134" s="9">
        <v>202519</v>
      </c>
      <c r="L3134" s="18">
        <f t="shared" si="49"/>
        <v>40503.800000000003</v>
      </c>
      <c r="M3134" s="9"/>
    </row>
    <row r="3135" spans="1:13" s="11" customFormat="1" x14ac:dyDescent="0.25">
      <c r="A3135" s="6" t="s">
        <v>12933</v>
      </c>
      <c r="B3135" s="6" t="s">
        <v>3148</v>
      </c>
      <c r="C3135" s="6" t="s">
        <v>12932</v>
      </c>
      <c r="D3135" s="7" t="s">
        <v>12583</v>
      </c>
      <c r="E3135" s="7" t="s">
        <v>12584</v>
      </c>
      <c r="F3135" s="7" t="s">
        <v>12585</v>
      </c>
      <c r="G3135" s="7" t="s">
        <v>9384</v>
      </c>
      <c r="H3135" s="7" t="s">
        <v>12934</v>
      </c>
      <c r="I3135" s="7">
        <v>26</v>
      </c>
      <c r="J3135" s="26">
        <v>73326</v>
      </c>
      <c r="K3135" s="9">
        <v>68698</v>
      </c>
      <c r="L3135" s="18">
        <f t="shared" si="49"/>
        <v>13739.6</v>
      </c>
      <c r="M3135" s="9"/>
    </row>
    <row r="3136" spans="1:13" s="11" customFormat="1" x14ac:dyDescent="0.25">
      <c r="A3136" s="6" t="s">
        <v>12936</v>
      </c>
      <c r="B3136" s="6" t="s">
        <v>3149</v>
      </c>
      <c r="C3136" s="6" t="s">
        <v>12935</v>
      </c>
      <c r="D3136" s="7" t="s">
        <v>12583</v>
      </c>
      <c r="E3136" s="7" t="s">
        <v>12584</v>
      </c>
      <c r="F3136" s="7" t="s">
        <v>12585</v>
      </c>
      <c r="G3136" s="7" t="s">
        <v>9384</v>
      </c>
      <c r="H3136" s="7" t="s">
        <v>12937</v>
      </c>
      <c r="I3136" s="7">
        <v>30</v>
      </c>
      <c r="J3136" s="26">
        <v>74753</v>
      </c>
      <c r="K3136" s="9">
        <v>70035</v>
      </c>
      <c r="L3136" s="18">
        <f t="shared" si="49"/>
        <v>14007</v>
      </c>
      <c r="M3136" s="9"/>
    </row>
    <row r="3137" spans="1:13" s="11" customFormat="1" x14ac:dyDescent="0.25">
      <c r="A3137" s="6" t="s">
        <v>12939</v>
      </c>
      <c r="B3137" s="6" t="s">
        <v>3150</v>
      </c>
      <c r="C3137" s="6" t="s">
        <v>12938</v>
      </c>
      <c r="D3137" s="7" t="s">
        <v>12583</v>
      </c>
      <c r="E3137" s="7" t="s">
        <v>12584</v>
      </c>
      <c r="F3137" s="7" t="s">
        <v>12585</v>
      </c>
      <c r="G3137" s="7" t="s">
        <v>9384</v>
      </c>
      <c r="H3137" s="7" t="s">
        <v>12940</v>
      </c>
      <c r="I3137" s="7">
        <v>32</v>
      </c>
      <c r="J3137" s="26">
        <v>63614</v>
      </c>
      <c r="K3137" s="9">
        <v>59599</v>
      </c>
      <c r="L3137" s="18">
        <f t="shared" si="49"/>
        <v>11919.800000000001</v>
      </c>
      <c r="M3137" s="9"/>
    </row>
    <row r="3138" spans="1:13" s="11" customFormat="1" x14ac:dyDescent="0.25">
      <c r="A3138" s="6" t="s">
        <v>12942</v>
      </c>
      <c r="B3138" s="6" t="s">
        <v>3151</v>
      </c>
      <c r="C3138" s="6" t="s">
        <v>12941</v>
      </c>
      <c r="D3138" s="7" t="s">
        <v>12583</v>
      </c>
      <c r="E3138" s="7" t="s">
        <v>12584</v>
      </c>
      <c r="F3138" s="7" t="s">
        <v>12585</v>
      </c>
      <c r="G3138" s="7" t="s">
        <v>9384</v>
      </c>
      <c r="H3138" s="7" t="s">
        <v>12943</v>
      </c>
      <c r="I3138" s="7">
        <v>36</v>
      </c>
      <c r="J3138" s="26">
        <v>132742</v>
      </c>
      <c r="K3138" s="9">
        <v>124363</v>
      </c>
      <c r="L3138" s="18">
        <f t="shared" si="49"/>
        <v>24872.600000000002</v>
      </c>
      <c r="M3138" s="9"/>
    </row>
    <row r="3139" spans="1:13" s="11" customFormat="1" x14ac:dyDescent="0.25">
      <c r="A3139" s="6" t="s">
        <v>12945</v>
      </c>
      <c r="B3139" s="6" t="s">
        <v>3152</v>
      </c>
      <c r="C3139" s="6" t="s">
        <v>12944</v>
      </c>
      <c r="D3139" s="7" t="s">
        <v>12583</v>
      </c>
      <c r="E3139" s="7" t="s">
        <v>12584</v>
      </c>
      <c r="F3139" s="7" t="s">
        <v>12585</v>
      </c>
      <c r="G3139" s="7" t="s">
        <v>9384</v>
      </c>
      <c r="H3139" s="7" t="s">
        <v>12946</v>
      </c>
      <c r="I3139" s="7">
        <v>81</v>
      </c>
      <c r="J3139" s="26">
        <v>280581</v>
      </c>
      <c r="K3139" s="9">
        <v>262871</v>
      </c>
      <c r="L3139" s="18">
        <f t="shared" si="49"/>
        <v>52574.200000000004</v>
      </c>
      <c r="M3139" s="9"/>
    </row>
    <row r="3140" spans="1:13" s="11" customFormat="1" x14ac:dyDescent="0.25">
      <c r="A3140" s="6" t="s">
        <v>12948</v>
      </c>
      <c r="B3140" s="6" t="s">
        <v>3153</v>
      </c>
      <c r="C3140" s="6" t="s">
        <v>12947</v>
      </c>
      <c r="D3140" s="7" t="s">
        <v>12583</v>
      </c>
      <c r="E3140" s="7" t="s">
        <v>12584</v>
      </c>
      <c r="F3140" s="7" t="s">
        <v>12585</v>
      </c>
      <c r="G3140" s="7" t="s">
        <v>9384</v>
      </c>
      <c r="H3140" s="7" t="s">
        <v>12949</v>
      </c>
      <c r="I3140" s="7">
        <v>22</v>
      </c>
      <c r="J3140" s="26">
        <v>86724</v>
      </c>
      <c r="K3140" s="9">
        <v>81250</v>
      </c>
      <c r="L3140" s="18">
        <f t="shared" si="49"/>
        <v>16250</v>
      </c>
      <c r="M3140" s="9"/>
    </row>
    <row r="3141" spans="1:13" s="11" customFormat="1" x14ac:dyDescent="0.25">
      <c r="A3141" s="6" t="s">
        <v>12951</v>
      </c>
      <c r="B3141" s="6" t="s">
        <v>3154</v>
      </c>
      <c r="C3141" s="6" t="s">
        <v>12950</v>
      </c>
      <c r="D3141" s="7" t="s">
        <v>12583</v>
      </c>
      <c r="E3141" s="7" t="s">
        <v>12584</v>
      </c>
      <c r="F3141" s="7" t="s">
        <v>12585</v>
      </c>
      <c r="G3141" s="7" t="s">
        <v>9384</v>
      </c>
      <c r="H3141" s="7" t="s">
        <v>12952</v>
      </c>
      <c r="I3141" s="7">
        <v>57</v>
      </c>
      <c r="J3141" s="26">
        <v>39742</v>
      </c>
      <c r="K3141" s="9">
        <v>37234</v>
      </c>
      <c r="L3141" s="18">
        <f t="shared" si="49"/>
        <v>7446.8</v>
      </c>
      <c r="M3141" s="9"/>
    </row>
    <row r="3142" spans="1:13" s="11" customFormat="1" x14ac:dyDescent="0.25">
      <c r="A3142" s="6" t="s">
        <v>12954</v>
      </c>
      <c r="B3142" s="6" t="s">
        <v>3155</v>
      </c>
      <c r="C3142" s="6" t="s">
        <v>12953</v>
      </c>
      <c r="D3142" s="7" t="s">
        <v>12583</v>
      </c>
      <c r="E3142" s="7" t="s">
        <v>12584</v>
      </c>
      <c r="F3142" s="7" t="s">
        <v>12585</v>
      </c>
      <c r="G3142" s="7" t="s">
        <v>9384</v>
      </c>
      <c r="H3142" s="7" t="s">
        <v>12955</v>
      </c>
      <c r="I3142" s="7">
        <v>85</v>
      </c>
      <c r="J3142" s="26">
        <v>345841</v>
      </c>
      <c r="K3142" s="9">
        <v>324012</v>
      </c>
      <c r="L3142" s="18">
        <f t="shared" si="49"/>
        <v>64802.400000000001</v>
      </c>
      <c r="M3142" s="9"/>
    </row>
    <row r="3143" spans="1:13" s="11" customFormat="1" x14ac:dyDescent="0.25">
      <c r="A3143" s="6" t="s">
        <v>12957</v>
      </c>
      <c r="B3143" s="6" t="s">
        <v>3156</v>
      </c>
      <c r="C3143" s="6" t="s">
        <v>12956</v>
      </c>
      <c r="D3143" s="7" t="s">
        <v>12958</v>
      </c>
      <c r="E3143" s="7" t="s">
        <v>12959</v>
      </c>
      <c r="F3143" s="7" t="s">
        <v>12960</v>
      </c>
      <c r="G3143" s="7" t="s">
        <v>6706</v>
      </c>
      <c r="H3143" s="7" t="s">
        <v>12961</v>
      </c>
      <c r="I3143" s="7">
        <v>148</v>
      </c>
      <c r="J3143" s="26">
        <v>555984</v>
      </c>
      <c r="K3143" s="9">
        <v>520891</v>
      </c>
      <c r="L3143" s="18">
        <f t="shared" si="49"/>
        <v>104178.20000000001</v>
      </c>
      <c r="M3143" s="9"/>
    </row>
    <row r="3144" spans="1:13" s="11" customFormat="1" x14ac:dyDescent="0.25">
      <c r="A3144" s="6" t="s">
        <v>12957</v>
      </c>
      <c r="B3144" s="6" t="s">
        <v>3157</v>
      </c>
      <c r="C3144" s="6" t="s">
        <v>12962</v>
      </c>
      <c r="D3144" s="7" t="s">
        <v>12958</v>
      </c>
      <c r="E3144" s="7" t="s">
        <v>12959</v>
      </c>
      <c r="F3144" s="7" t="s">
        <v>12960</v>
      </c>
      <c r="G3144" s="7" t="s">
        <v>6706</v>
      </c>
      <c r="H3144" s="7" t="s">
        <v>12961</v>
      </c>
      <c r="I3144" s="7">
        <v>148</v>
      </c>
      <c r="J3144" s="26">
        <v>569442</v>
      </c>
      <c r="K3144" s="9">
        <v>533500</v>
      </c>
      <c r="L3144" s="18">
        <f t="shared" si="49"/>
        <v>106700</v>
      </c>
      <c r="M3144" s="9"/>
    </row>
    <row r="3145" spans="1:13" s="11" customFormat="1" x14ac:dyDescent="0.25">
      <c r="A3145" s="6" t="s">
        <v>12964</v>
      </c>
      <c r="B3145" s="6" t="s">
        <v>3158</v>
      </c>
      <c r="C3145" s="6" t="s">
        <v>12963</v>
      </c>
      <c r="D3145" s="7" t="s">
        <v>12958</v>
      </c>
      <c r="E3145" s="7" t="s">
        <v>12959</v>
      </c>
      <c r="F3145" s="7" t="s">
        <v>12960</v>
      </c>
      <c r="G3145" s="7" t="s">
        <v>6706</v>
      </c>
      <c r="H3145" s="7" t="s">
        <v>12965</v>
      </c>
      <c r="I3145" s="7">
        <v>176</v>
      </c>
      <c r="J3145" s="26">
        <v>459356</v>
      </c>
      <c r="K3145" s="9">
        <v>430362</v>
      </c>
      <c r="L3145" s="18">
        <f t="shared" si="49"/>
        <v>86072.400000000009</v>
      </c>
      <c r="M3145" s="9"/>
    </row>
    <row r="3146" spans="1:13" s="11" customFormat="1" x14ac:dyDescent="0.25">
      <c r="A3146" s="6" t="s">
        <v>12964</v>
      </c>
      <c r="B3146" s="6" t="s">
        <v>3159</v>
      </c>
      <c r="C3146" s="6" t="s">
        <v>12966</v>
      </c>
      <c r="D3146" s="7" t="s">
        <v>12958</v>
      </c>
      <c r="E3146" s="7" t="s">
        <v>12959</v>
      </c>
      <c r="F3146" s="7" t="s">
        <v>12960</v>
      </c>
      <c r="G3146" s="7" t="s">
        <v>6706</v>
      </c>
      <c r="H3146" s="7" t="s">
        <v>12965</v>
      </c>
      <c r="I3146" s="7">
        <v>124</v>
      </c>
      <c r="J3146" s="26">
        <v>353082</v>
      </c>
      <c r="K3146" s="9">
        <v>330796</v>
      </c>
      <c r="L3146" s="18">
        <f t="shared" si="49"/>
        <v>66159.199999999997</v>
      </c>
      <c r="M3146" s="9"/>
    </row>
    <row r="3147" spans="1:13" s="11" customFormat="1" x14ac:dyDescent="0.25">
      <c r="A3147" s="6" t="s">
        <v>12964</v>
      </c>
      <c r="B3147" s="6" t="s">
        <v>3160</v>
      </c>
      <c r="C3147" s="6" t="s">
        <v>12967</v>
      </c>
      <c r="D3147" s="7" t="s">
        <v>12958</v>
      </c>
      <c r="E3147" s="7" t="s">
        <v>12959</v>
      </c>
      <c r="F3147" s="7" t="s">
        <v>12960</v>
      </c>
      <c r="G3147" s="7" t="s">
        <v>6706</v>
      </c>
      <c r="H3147" s="7" t="s">
        <v>12965</v>
      </c>
      <c r="I3147" s="7">
        <v>110</v>
      </c>
      <c r="J3147" s="26">
        <v>500918</v>
      </c>
      <c r="K3147" s="9">
        <v>469301</v>
      </c>
      <c r="L3147" s="18">
        <f t="shared" si="49"/>
        <v>93860.200000000012</v>
      </c>
      <c r="M3147" s="9"/>
    </row>
    <row r="3148" spans="1:13" s="11" customFormat="1" x14ac:dyDescent="0.25">
      <c r="A3148" s="6" t="s">
        <v>12964</v>
      </c>
      <c r="B3148" s="6" t="s">
        <v>3161</v>
      </c>
      <c r="C3148" s="6" t="s">
        <v>12968</v>
      </c>
      <c r="D3148" s="7" t="s">
        <v>12958</v>
      </c>
      <c r="E3148" s="7" t="s">
        <v>12959</v>
      </c>
      <c r="F3148" s="7" t="s">
        <v>12960</v>
      </c>
      <c r="G3148" s="7" t="s">
        <v>6706</v>
      </c>
      <c r="H3148" s="7" t="s">
        <v>12965</v>
      </c>
      <c r="I3148" s="7">
        <v>114</v>
      </c>
      <c r="J3148" s="26">
        <v>377209</v>
      </c>
      <c r="K3148" s="9">
        <v>353400</v>
      </c>
      <c r="L3148" s="18">
        <f t="shared" si="49"/>
        <v>70680</v>
      </c>
      <c r="M3148" s="9"/>
    </row>
    <row r="3149" spans="1:13" s="11" customFormat="1" x14ac:dyDescent="0.25">
      <c r="A3149" s="6" t="s">
        <v>12970</v>
      </c>
      <c r="B3149" s="6" t="s">
        <v>3162</v>
      </c>
      <c r="C3149" s="6" t="s">
        <v>12969</v>
      </c>
      <c r="D3149" s="7" t="s">
        <v>12958</v>
      </c>
      <c r="E3149" s="7" t="s">
        <v>12959</v>
      </c>
      <c r="F3149" s="7" t="s">
        <v>12960</v>
      </c>
      <c r="G3149" s="7" t="s">
        <v>6706</v>
      </c>
      <c r="H3149" s="7" t="s">
        <v>12971</v>
      </c>
      <c r="I3149" s="7">
        <v>127</v>
      </c>
      <c r="J3149" s="26">
        <v>450417</v>
      </c>
      <c r="K3149" s="9">
        <v>421987</v>
      </c>
      <c r="L3149" s="18">
        <f t="shared" si="49"/>
        <v>84397.400000000009</v>
      </c>
      <c r="M3149" s="9"/>
    </row>
    <row r="3150" spans="1:13" s="11" customFormat="1" x14ac:dyDescent="0.25">
      <c r="A3150" s="6" t="s">
        <v>12970</v>
      </c>
      <c r="B3150" s="6" t="s">
        <v>3163</v>
      </c>
      <c r="C3150" s="6" t="s">
        <v>12972</v>
      </c>
      <c r="D3150" s="7" t="s">
        <v>12958</v>
      </c>
      <c r="E3150" s="7" t="s">
        <v>12959</v>
      </c>
      <c r="F3150" s="7" t="s">
        <v>12960</v>
      </c>
      <c r="G3150" s="7" t="s">
        <v>6706</v>
      </c>
      <c r="H3150" s="7" t="s">
        <v>12971</v>
      </c>
      <c r="I3150" s="7">
        <v>138</v>
      </c>
      <c r="J3150" s="26">
        <v>485307</v>
      </c>
      <c r="K3150" s="9">
        <v>454675</v>
      </c>
      <c r="L3150" s="18">
        <f t="shared" si="49"/>
        <v>90935</v>
      </c>
      <c r="M3150" s="9"/>
    </row>
    <row r="3151" spans="1:13" s="11" customFormat="1" x14ac:dyDescent="0.25">
      <c r="A3151" s="6" t="s">
        <v>12970</v>
      </c>
      <c r="B3151" s="6" t="s">
        <v>3164</v>
      </c>
      <c r="C3151" s="6" t="s">
        <v>12973</v>
      </c>
      <c r="D3151" s="7" t="s">
        <v>12958</v>
      </c>
      <c r="E3151" s="7" t="s">
        <v>12959</v>
      </c>
      <c r="F3151" s="7" t="s">
        <v>12960</v>
      </c>
      <c r="G3151" s="7" t="s">
        <v>6706</v>
      </c>
      <c r="H3151" s="7" t="s">
        <v>12971</v>
      </c>
      <c r="I3151" s="7">
        <v>169</v>
      </c>
      <c r="J3151" s="26">
        <v>607762</v>
      </c>
      <c r="K3151" s="9">
        <v>569401</v>
      </c>
      <c r="L3151" s="18">
        <f t="shared" si="49"/>
        <v>113880.20000000001</v>
      </c>
      <c r="M3151" s="9"/>
    </row>
    <row r="3152" spans="1:13" s="11" customFormat="1" x14ac:dyDescent="0.25">
      <c r="A3152" s="6" t="s">
        <v>12970</v>
      </c>
      <c r="B3152" s="6" t="s">
        <v>3165</v>
      </c>
      <c r="C3152" s="6" t="s">
        <v>12974</v>
      </c>
      <c r="D3152" s="7" t="s">
        <v>12958</v>
      </c>
      <c r="E3152" s="7" t="s">
        <v>12959</v>
      </c>
      <c r="F3152" s="7" t="s">
        <v>12960</v>
      </c>
      <c r="G3152" s="7" t="s">
        <v>6706</v>
      </c>
      <c r="H3152" s="7" t="s">
        <v>12971</v>
      </c>
      <c r="I3152" s="7">
        <v>97</v>
      </c>
      <c r="J3152" s="26">
        <v>343477</v>
      </c>
      <c r="K3152" s="9">
        <v>321797</v>
      </c>
      <c r="L3152" s="18">
        <f t="shared" si="49"/>
        <v>64359.4</v>
      </c>
      <c r="M3152" s="9"/>
    </row>
    <row r="3153" spans="1:13" s="11" customFormat="1" x14ac:dyDescent="0.25">
      <c r="A3153" s="6" t="s">
        <v>12970</v>
      </c>
      <c r="B3153" s="6" t="s">
        <v>3166</v>
      </c>
      <c r="C3153" s="6" t="s">
        <v>12975</v>
      </c>
      <c r="D3153" s="7" t="s">
        <v>12958</v>
      </c>
      <c r="E3153" s="7" t="s">
        <v>12959</v>
      </c>
      <c r="F3153" s="7" t="s">
        <v>12960</v>
      </c>
      <c r="G3153" s="7" t="s">
        <v>6706</v>
      </c>
      <c r="H3153" s="7" t="s">
        <v>12971</v>
      </c>
      <c r="I3153" s="7">
        <v>77</v>
      </c>
      <c r="J3153" s="26">
        <v>334081</v>
      </c>
      <c r="K3153" s="9">
        <v>312994</v>
      </c>
      <c r="L3153" s="18">
        <f t="shared" si="49"/>
        <v>62598.8</v>
      </c>
      <c r="M3153" s="9"/>
    </row>
    <row r="3154" spans="1:13" s="11" customFormat="1" x14ac:dyDescent="0.25">
      <c r="A3154" s="6" t="s">
        <v>12970</v>
      </c>
      <c r="B3154" s="6" t="s">
        <v>3167</v>
      </c>
      <c r="C3154" s="6" t="s">
        <v>12976</v>
      </c>
      <c r="D3154" s="7" t="s">
        <v>12958</v>
      </c>
      <c r="E3154" s="7" t="s">
        <v>12959</v>
      </c>
      <c r="F3154" s="7" t="s">
        <v>12960</v>
      </c>
      <c r="G3154" s="7" t="s">
        <v>6706</v>
      </c>
      <c r="H3154" s="7" t="s">
        <v>12971</v>
      </c>
      <c r="I3154" s="7">
        <v>2</v>
      </c>
      <c r="J3154" s="26">
        <v>6886</v>
      </c>
      <c r="K3154" s="9">
        <v>6451</v>
      </c>
      <c r="L3154" s="18">
        <f t="shared" si="49"/>
        <v>1290.2</v>
      </c>
      <c r="M3154" s="9"/>
    </row>
    <row r="3155" spans="1:13" s="11" customFormat="1" x14ac:dyDescent="0.25">
      <c r="A3155" s="6" t="s">
        <v>12970</v>
      </c>
      <c r="B3155" s="6" t="s">
        <v>3168</v>
      </c>
      <c r="C3155" s="6" t="s">
        <v>12977</v>
      </c>
      <c r="D3155" s="7" t="s">
        <v>12958</v>
      </c>
      <c r="E3155" s="7" t="s">
        <v>12959</v>
      </c>
      <c r="F3155" s="7" t="s">
        <v>12960</v>
      </c>
      <c r="G3155" s="7" t="s">
        <v>6706</v>
      </c>
      <c r="H3155" s="7" t="s">
        <v>12971</v>
      </c>
      <c r="I3155" s="7">
        <v>250</v>
      </c>
      <c r="J3155" s="26">
        <v>847828</v>
      </c>
      <c r="K3155" s="9">
        <v>794314</v>
      </c>
      <c r="L3155" s="18">
        <f t="shared" si="49"/>
        <v>158862.80000000002</v>
      </c>
      <c r="M3155" s="9"/>
    </row>
    <row r="3156" spans="1:13" s="11" customFormat="1" x14ac:dyDescent="0.25">
      <c r="A3156" s="6" t="s">
        <v>12970</v>
      </c>
      <c r="B3156" s="6" t="s">
        <v>3169</v>
      </c>
      <c r="C3156" s="6" t="s">
        <v>12978</v>
      </c>
      <c r="D3156" s="7" t="s">
        <v>12958</v>
      </c>
      <c r="E3156" s="7" t="s">
        <v>12959</v>
      </c>
      <c r="F3156" s="7" t="s">
        <v>12960</v>
      </c>
      <c r="G3156" s="7" t="s">
        <v>6706</v>
      </c>
      <c r="H3156" s="7" t="s">
        <v>12971</v>
      </c>
      <c r="I3156" s="7">
        <v>194</v>
      </c>
      <c r="J3156" s="26">
        <v>536505</v>
      </c>
      <c r="K3156" s="9">
        <v>502641</v>
      </c>
      <c r="L3156" s="18">
        <f t="shared" si="49"/>
        <v>100528.20000000001</v>
      </c>
      <c r="M3156" s="9"/>
    </row>
    <row r="3157" spans="1:13" s="11" customFormat="1" x14ac:dyDescent="0.25">
      <c r="A3157" s="6" t="s">
        <v>12980</v>
      </c>
      <c r="B3157" s="6" t="s">
        <v>3170</v>
      </c>
      <c r="C3157" s="6" t="s">
        <v>12979</v>
      </c>
      <c r="D3157" s="7" t="s">
        <v>12958</v>
      </c>
      <c r="E3157" s="7" t="s">
        <v>12959</v>
      </c>
      <c r="F3157" s="7" t="s">
        <v>12960</v>
      </c>
      <c r="G3157" s="7" t="s">
        <v>6706</v>
      </c>
      <c r="H3157" s="7" t="s">
        <v>12981</v>
      </c>
      <c r="I3157" s="7">
        <v>296</v>
      </c>
      <c r="J3157" s="26">
        <v>436888</v>
      </c>
      <c r="K3157" s="9">
        <v>409312</v>
      </c>
      <c r="L3157" s="18">
        <f t="shared" si="49"/>
        <v>81862.400000000009</v>
      </c>
      <c r="M3157" s="9"/>
    </row>
    <row r="3158" spans="1:13" s="11" customFormat="1" x14ac:dyDescent="0.25">
      <c r="A3158" s="6" t="s">
        <v>12983</v>
      </c>
      <c r="B3158" s="6" t="s">
        <v>3171</v>
      </c>
      <c r="C3158" s="6" t="s">
        <v>12982</v>
      </c>
      <c r="D3158" s="7" t="s">
        <v>12958</v>
      </c>
      <c r="E3158" s="7" t="s">
        <v>12959</v>
      </c>
      <c r="F3158" s="7" t="s">
        <v>12960</v>
      </c>
      <c r="G3158" s="7" t="s">
        <v>6706</v>
      </c>
      <c r="H3158" s="7" t="s">
        <v>12984</v>
      </c>
      <c r="I3158" s="7">
        <v>215</v>
      </c>
      <c r="J3158" s="26">
        <v>705322</v>
      </c>
      <c r="K3158" s="9">
        <v>660803</v>
      </c>
      <c r="L3158" s="18">
        <f t="shared" si="49"/>
        <v>132160.6</v>
      </c>
      <c r="M3158" s="9"/>
    </row>
    <row r="3159" spans="1:13" s="11" customFormat="1" x14ac:dyDescent="0.25">
      <c r="A3159" s="6" t="s">
        <v>12983</v>
      </c>
      <c r="B3159" s="6" t="s">
        <v>3172</v>
      </c>
      <c r="C3159" s="6" t="s">
        <v>12985</v>
      </c>
      <c r="D3159" s="7" t="s">
        <v>12958</v>
      </c>
      <c r="E3159" s="7" t="s">
        <v>12959</v>
      </c>
      <c r="F3159" s="7" t="s">
        <v>12960</v>
      </c>
      <c r="G3159" s="7" t="s">
        <v>6706</v>
      </c>
      <c r="H3159" s="7" t="s">
        <v>12984</v>
      </c>
      <c r="I3159" s="7">
        <v>174</v>
      </c>
      <c r="J3159" s="26">
        <v>458264</v>
      </c>
      <c r="K3159" s="9">
        <v>429339</v>
      </c>
      <c r="L3159" s="18">
        <f t="shared" si="49"/>
        <v>85867.8</v>
      </c>
      <c r="M3159" s="9"/>
    </row>
    <row r="3160" spans="1:13" s="11" customFormat="1" x14ac:dyDescent="0.25">
      <c r="A3160" s="6" t="s">
        <v>12987</v>
      </c>
      <c r="B3160" s="6" t="s">
        <v>3173</v>
      </c>
      <c r="C3160" s="6" t="s">
        <v>12986</v>
      </c>
      <c r="D3160" s="7" t="s">
        <v>12958</v>
      </c>
      <c r="E3160" s="7" t="s">
        <v>12959</v>
      </c>
      <c r="F3160" s="7" t="s">
        <v>12960</v>
      </c>
      <c r="G3160" s="7" t="s">
        <v>6706</v>
      </c>
      <c r="H3160" s="7" t="s">
        <v>12988</v>
      </c>
      <c r="I3160" s="7">
        <v>262</v>
      </c>
      <c r="J3160" s="26">
        <v>767327</v>
      </c>
      <c r="K3160" s="9">
        <v>718894</v>
      </c>
      <c r="L3160" s="18">
        <f t="shared" si="49"/>
        <v>143778.80000000002</v>
      </c>
      <c r="M3160" s="9"/>
    </row>
    <row r="3161" spans="1:13" s="11" customFormat="1" x14ac:dyDescent="0.25">
      <c r="A3161" s="6" t="s">
        <v>12987</v>
      </c>
      <c r="B3161" s="6" t="s">
        <v>3174</v>
      </c>
      <c r="C3161" s="6" t="s">
        <v>12989</v>
      </c>
      <c r="D3161" s="7" t="s">
        <v>12958</v>
      </c>
      <c r="E3161" s="7" t="s">
        <v>12959</v>
      </c>
      <c r="F3161" s="7" t="s">
        <v>12960</v>
      </c>
      <c r="G3161" s="7" t="s">
        <v>6706</v>
      </c>
      <c r="H3161" s="7" t="s">
        <v>12988</v>
      </c>
      <c r="I3161" s="7">
        <v>170</v>
      </c>
      <c r="J3161" s="26">
        <v>500057</v>
      </c>
      <c r="K3161" s="9">
        <v>468494</v>
      </c>
      <c r="L3161" s="18">
        <f t="shared" si="49"/>
        <v>93698.8</v>
      </c>
      <c r="M3161" s="9"/>
    </row>
    <row r="3162" spans="1:13" s="11" customFormat="1" x14ac:dyDescent="0.25">
      <c r="A3162" s="6" t="s">
        <v>12987</v>
      </c>
      <c r="B3162" s="6" t="s">
        <v>3175</v>
      </c>
      <c r="C3162" s="6" t="s">
        <v>12990</v>
      </c>
      <c r="D3162" s="7" t="s">
        <v>12958</v>
      </c>
      <c r="E3162" s="7" t="s">
        <v>12959</v>
      </c>
      <c r="F3162" s="7" t="s">
        <v>12960</v>
      </c>
      <c r="G3162" s="7" t="s">
        <v>6706</v>
      </c>
      <c r="H3162" s="7" t="s">
        <v>12988</v>
      </c>
      <c r="I3162" s="7">
        <v>144</v>
      </c>
      <c r="J3162" s="26">
        <v>298354</v>
      </c>
      <c r="K3162" s="9">
        <v>279522</v>
      </c>
      <c r="L3162" s="18">
        <f t="shared" si="49"/>
        <v>55904.4</v>
      </c>
      <c r="M3162" s="9"/>
    </row>
    <row r="3163" spans="1:13" s="11" customFormat="1" x14ac:dyDescent="0.25">
      <c r="A3163" s="6" t="s">
        <v>12992</v>
      </c>
      <c r="B3163" s="6" t="s">
        <v>3176</v>
      </c>
      <c r="C3163" s="6" t="s">
        <v>12991</v>
      </c>
      <c r="D3163" s="7" t="s">
        <v>12958</v>
      </c>
      <c r="E3163" s="7" t="s">
        <v>12959</v>
      </c>
      <c r="F3163" s="7" t="s">
        <v>12960</v>
      </c>
      <c r="G3163" s="7" t="s">
        <v>6706</v>
      </c>
      <c r="H3163" s="7" t="s">
        <v>12993</v>
      </c>
      <c r="I3163" s="7">
        <v>27</v>
      </c>
      <c r="J3163" s="26">
        <v>33931</v>
      </c>
      <c r="K3163" s="9">
        <v>31789</v>
      </c>
      <c r="L3163" s="18">
        <f t="shared" si="49"/>
        <v>6357.8</v>
      </c>
      <c r="M3163" s="9"/>
    </row>
    <row r="3164" spans="1:13" s="11" customFormat="1" x14ac:dyDescent="0.25">
      <c r="A3164" s="6" t="s">
        <v>12992</v>
      </c>
      <c r="B3164" s="6" t="s">
        <v>3177</v>
      </c>
      <c r="C3164" s="6" t="s">
        <v>12994</v>
      </c>
      <c r="D3164" s="7" t="s">
        <v>12958</v>
      </c>
      <c r="E3164" s="7" t="s">
        <v>12959</v>
      </c>
      <c r="F3164" s="7" t="s">
        <v>12960</v>
      </c>
      <c r="G3164" s="7" t="s">
        <v>6706</v>
      </c>
      <c r="H3164" s="7" t="s">
        <v>12993</v>
      </c>
      <c r="I3164" s="7">
        <v>25</v>
      </c>
      <c r="J3164" s="26">
        <v>58917</v>
      </c>
      <c r="K3164" s="9">
        <v>55198</v>
      </c>
      <c r="L3164" s="18">
        <f t="shared" si="49"/>
        <v>11039.6</v>
      </c>
      <c r="M3164" s="9"/>
    </row>
    <row r="3165" spans="1:13" s="11" customFormat="1" x14ac:dyDescent="0.25">
      <c r="A3165" s="6" t="s">
        <v>12992</v>
      </c>
      <c r="B3165" s="6" t="s">
        <v>3178</v>
      </c>
      <c r="C3165" s="6" t="s">
        <v>12995</v>
      </c>
      <c r="D3165" s="7" t="s">
        <v>12958</v>
      </c>
      <c r="E3165" s="7" t="s">
        <v>12959</v>
      </c>
      <c r="F3165" s="7" t="s">
        <v>12960</v>
      </c>
      <c r="G3165" s="7" t="s">
        <v>6706</v>
      </c>
      <c r="H3165" s="7" t="s">
        <v>12993</v>
      </c>
      <c r="I3165" s="7">
        <v>23</v>
      </c>
      <c r="J3165" s="26">
        <v>63260</v>
      </c>
      <c r="K3165" s="9">
        <v>59267</v>
      </c>
      <c r="L3165" s="18">
        <f t="shared" si="49"/>
        <v>11853.400000000001</v>
      </c>
      <c r="M3165" s="9"/>
    </row>
    <row r="3166" spans="1:13" s="11" customFormat="1" x14ac:dyDescent="0.25">
      <c r="A3166" s="6" t="s">
        <v>12992</v>
      </c>
      <c r="B3166" s="6" t="s">
        <v>3179</v>
      </c>
      <c r="C3166" s="6" t="s">
        <v>12996</v>
      </c>
      <c r="D3166" s="7" t="s">
        <v>12958</v>
      </c>
      <c r="E3166" s="7" t="s">
        <v>12959</v>
      </c>
      <c r="F3166" s="7" t="s">
        <v>12960</v>
      </c>
      <c r="G3166" s="7" t="s">
        <v>6706</v>
      </c>
      <c r="H3166" s="7" t="s">
        <v>12993</v>
      </c>
      <c r="I3166" s="7">
        <v>40</v>
      </c>
      <c r="J3166" s="26">
        <v>86161</v>
      </c>
      <c r="K3166" s="9">
        <v>80723</v>
      </c>
      <c r="L3166" s="18">
        <f t="shared" si="49"/>
        <v>16144.6</v>
      </c>
      <c r="M3166" s="9"/>
    </row>
    <row r="3167" spans="1:13" s="11" customFormat="1" x14ac:dyDescent="0.25">
      <c r="A3167" s="6" t="s">
        <v>12998</v>
      </c>
      <c r="B3167" s="6" t="s">
        <v>3180</v>
      </c>
      <c r="C3167" s="6" t="s">
        <v>12997</v>
      </c>
      <c r="D3167" s="7" t="s">
        <v>12958</v>
      </c>
      <c r="E3167" s="7" t="s">
        <v>12959</v>
      </c>
      <c r="F3167" s="7" t="s">
        <v>12960</v>
      </c>
      <c r="G3167" s="7" t="s">
        <v>6706</v>
      </c>
      <c r="H3167" s="7" t="s">
        <v>12999</v>
      </c>
      <c r="I3167" s="7">
        <v>244</v>
      </c>
      <c r="J3167" s="26">
        <v>568206</v>
      </c>
      <c r="K3167" s="9">
        <v>532342</v>
      </c>
      <c r="L3167" s="18">
        <f t="shared" si="49"/>
        <v>106468.40000000001</v>
      </c>
      <c r="M3167" s="9"/>
    </row>
    <row r="3168" spans="1:13" s="11" customFormat="1" x14ac:dyDescent="0.25">
      <c r="A3168" s="6" t="s">
        <v>13001</v>
      </c>
      <c r="B3168" s="6" t="s">
        <v>3181</v>
      </c>
      <c r="C3168" s="6" t="s">
        <v>13000</v>
      </c>
      <c r="D3168" s="7" t="s">
        <v>12958</v>
      </c>
      <c r="E3168" s="7" t="s">
        <v>12959</v>
      </c>
      <c r="F3168" s="7" t="s">
        <v>12960</v>
      </c>
      <c r="G3168" s="7" t="s">
        <v>6706</v>
      </c>
      <c r="H3168" s="7" t="s">
        <v>13002</v>
      </c>
      <c r="I3168" s="7">
        <v>120</v>
      </c>
      <c r="J3168" s="26">
        <v>388375</v>
      </c>
      <c r="K3168" s="9">
        <v>363861</v>
      </c>
      <c r="L3168" s="18">
        <f t="shared" si="49"/>
        <v>72772.2</v>
      </c>
      <c r="M3168" s="9"/>
    </row>
    <row r="3169" spans="1:13" s="11" customFormat="1" x14ac:dyDescent="0.25">
      <c r="A3169" s="6" t="s">
        <v>13004</v>
      </c>
      <c r="B3169" s="6" t="s">
        <v>3182</v>
      </c>
      <c r="C3169" s="6" t="s">
        <v>13003</v>
      </c>
      <c r="D3169" s="7" t="s">
        <v>12958</v>
      </c>
      <c r="E3169" s="7" t="s">
        <v>12959</v>
      </c>
      <c r="F3169" s="7" t="s">
        <v>12960</v>
      </c>
      <c r="G3169" s="7" t="s">
        <v>6706</v>
      </c>
      <c r="H3169" s="7" t="s">
        <v>13005</v>
      </c>
      <c r="I3169" s="7">
        <v>136</v>
      </c>
      <c r="J3169" s="26">
        <v>485482</v>
      </c>
      <c r="K3169" s="9">
        <v>454839</v>
      </c>
      <c r="L3169" s="18">
        <f t="shared" si="49"/>
        <v>90967.8</v>
      </c>
      <c r="M3169" s="9"/>
    </row>
    <row r="3170" spans="1:13" s="11" customFormat="1" x14ac:dyDescent="0.25">
      <c r="A3170" s="6" t="s">
        <v>13007</v>
      </c>
      <c r="B3170" s="6" t="s">
        <v>3183</v>
      </c>
      <c r="C3170" s="6" t="s">
        <v>13006</v>
      </c>
      <c r="D3170" s="7" t="s">
        <v>12958</v>
      </c>
      <c r="E3170" s="7" t="s">
        <v>12959</v>
      </c>
      <c r="F3170" s="7" t="s">
        <v>12960</v>
      </c>
      <c r="G3170" s="7" t="s">
        <v>6706</v>
      </c>
      <c r="H3170" s="7" t="s">
        <v>13008</v>
      </c>
      <c r="I3170" s="7">
        <v>34</v>
      </c>
      <c r="J3170" s="26">
        <v>82970</v>
      </c>
      <c r="K3170" s="9">
        <v>77733</v>
      </c>
      <c r="L3170" s="18">
        <f t="shared" si="49"/>
        <v>15546.6</v>
      </c>
      <c r="M3170" s="9"/>
    </row>
    <row r="3171" spans="1:13" s="11" customFormat="1" x14ac:dyDescent="0.25">
      <c r="A3171" s="6" t="s">
        <v>13007</v>
      </c>
      <c r="B3171" s="6" t="s">
        <v>3184</v>
      </c>
      <c r="C3171" s="6" t="s">
        <v>13009</v>
      </c>
      <c r="D3171" s="7" t="s">
        <v>12958</v>
      </c>
      <c r="E3171" s="7" t="s">
        <v>12959</v>
      </c>
      <c r="F3171" s="7" t="s">
        <v>12960</v>
      </c>
      <c r="G3171" s="7" t="s">
        <v>6706</v>
      </c>
      <c r="H3171" s="7" t="s">
        <v>13008</v>
      </c>
      <c r="I3171" s="7">
        <v>122</v>
      </c>
      <c r="J3171" s="26">
        <v>338894</v>
      </c>
      <c r="K3171" s="9">
        <v>317503</v>
      </c>
      <c r="L3171" s="18">
        <f t="shared" si="49"/>
        <v>63500.600000000006</v>
      </c>
      <c r="M3171" s="9"/>
    </row>
    <row r="3172" spans="1:13" s="11" customFormat="1" x14ac:dyDescent="0.25">
      <c r="A3172" s="6" t="s">
        <v>13007</v>
      </c>
      <c r="B3172" s="6" t="s">
        <v>3185</v>
      </c>
      <c r="C3172" s="6" t="s">
        <v>13010</v>
      </c>
      <c r="D3172" s="7" t="s">
        <v>12958</v>
      </c>
      <c r="E3172" s="7" t="s">
        <v>12959</v>
      </c>
      <c r="F3172" s="7" t="s">
        <v>12960</v>
      </c>
      <c r="G3172" s="7" t="s">
        <v>6706</v>
      </c>
      <c r="H3172" s="7" t="s">
        <v>13008</v>
      </c>
      <c r="I3172" s="7">
        <v>79</v>
      </c>
      <c r="J3172" s="26">
        <v>160344</v>
      </c>
      <c r="K3172" s="9">
        <v>150223</v>
      </c>
      <c r="L3172" s="18">
        <f t="shared" si="49"/>
        <v>30044.600000000002</v>
      </c>
      <c r="M3172" s="9"/>
    </row>
    <row r="3173" spans="1:13" s="11" customFormat="1" x14ac:dyDescent="0.25">
      <c r="A3173" s="6" t="s">
        <v>13007</v>
      </c>
      <c r="B3173" s="6" t="s">
        <v>3186</v>
      </c>
      <c r="C3173" s="6" t="s">
        <v>13011</v>
      </c>
      <c r="D3173" s="7" t="s">
        <v>12958</v>
      </c>
      <c r="E3173" s="7" t="s">
        <v>12959</v>
      </c>
      <c r="F3173" s="7" t="s">
        <v>12960</v>
      </c>
      <c r="G3173" s="7" t="s">
        <v>6706</v>
      </c>
      <c r="H3173" s="7" t="s">
        <v>13008</v>
      </c>
      <c r="I3173" s="7">
        <v>15</v>
      </c>
      <c r="J3173" s="26">
        <v>20691</v>
      </c>
      <c r="K3173" s="9">
        <v>19385</v>
      </c>
      <c r="L3173" s="18">
        <f t="shared" si="49"/>
        <v>3877</v>
      </c>
      <c r="M3173" s="9"/>
    </row>
    <row r="3174" spans="1:13" s="11" customFormat="1" x14ac:dyDescent="0.25">
      <c r="A3174" s="6" t="s">
        <v>13013</v>
      </c>
      <c r="B3174" s="6" t="s">
        <v>3187</v>
      </c>
      <c r="C3174" s="6" t="s">
        <v>13012</v>
      </c>
      <c r="D3174" s="7" t="s">
        <v>12958</v>
      </c>
      <c r="E3174" s="7" t="s">
        <v>12959</v>
      </c>
      <c r="F3174" s="7" t="s">
        <v>12960</v>
      </c>
      <c r="G3174" s="7" t="s">
        <v>6706</v>
      </c>
      <c r="H3174" s="7" t="s">
        <v>13014</v>
      </c>
      <c r="I3174" s="7">
        <v>150</v>
      </c>
      <c r="J3174" s="26">
        <v>458877</v>
      </c>
      <c r="K3174" s="9">
        <v>429913</v>
      </c>
      <c r="L3174" s="18">
        <f t="shared" si="49"/>
        <v>85982.6</v>
      </c>
      <c r="M3174" s="9"/>
    </row>
    <row r="3175" spans="1:13" s="11" customFormat="1" x14ac:dyDescent="0.25">
      <c r="A3175" s="6" t="s">
        <v>13016</v>
      </c>
      <c r="B3175" s="6" t="s">
        <v>3188</v>
      </c>
      <c r="C3175" s="6" t="s">
        <v>13015</v>
      </c>
      <c r="D3175" s="7" t="s">
        <v>12958</v>
      </c>
      <c r="E3175" s="7" t="s">
        <v>12959</v>
      </c>
      <c r="F3175" s="7" t="s">
        <v>12960</v>
      </c>
      <c r="G3175" s="7" t="s">
        <v>6706</v>
      </c>
      <c r="H3175" s="7" t="s">
        <v>13017</v>
      </c>
      <c r="I3175" s="7">
        <v>90</v>
      </c>
      <c r="J3175" s="26">
        <v>289969</v>
      </c>
      <c r="K3175" s="9">
        <v>271667</v>
      </c>
      <c r="L3175" s="18">
        <f t="shared" si="49"/>
        <v>54333.4</v>
      </c>
      <c r="M3175" s="9"/>
    </row>
    <row r="3176" spans="1:13" s="11" customFormat="1" x14ac:dyDescent="0.25">
      <c r="A3176" s="6" t="s">
        <v>13019</v>
      </c>
      <c r="B3176" s="6" t="s">
        <v>3189</v>
      </c>
      <c r="C3176" s="6" t="s">
        <v>13018</v>
      </c>
      <c r="D3176" s="7" t="s">
        <v>12958</v>
      </c>
      <c r="E3176" s="7" t="s">
        <v>12959</v>
      </c>
      <c r="F3176" s="7" t="s">
        <v>12960</v>
      </c>
      <c r="G3176" s="7" t="s">
        <v>6706</v>
      </c>
      <c r="H3176" s="7" t="s">
        <v>13020</v>
      </c>
      <c r="I3176" s="7">
        <v>42</v>
      </c>
      <c r="J3176" s="26">
        <v>94299</v>
      </c>
      <c r="K3176" s="9">
        <v>88347</v>
      </c>
      <c r="L3176" s="18">
        <f t="shared" si="49"/>
        <v>17669.400000000001</v>
      </c>
      <c r="M3176" s="9"/>
    </row>
    <row r="3177" spans="1:13" s="11" customFormat="1" x14ac:dyDescent="0.25">
      <c r="A3177" s="6" t="s">
        <v>13019</v>
      </c>
      <c r="B3177" s="6" t="s">
        <v>3190</v>
      </c>
      <c r="C3177" s="6" t="s">
        <v>13021</v>
      </c>
      <c r="D3177" s="7" t="s">
        <v>12958</v>
      </c>
      <c r="E3177" s="7" t="s">
        <v>12959</v>
      </c>
      <c r="F3177" s="7" t="s">
        <v>12960</v>
      </c>
      <c r="G3177" s="7" t="s">
        <v>6706</v>
      </c>
      <c r="H3177" s="7" t="s">
        <v>13020</v>
      </c>
      <c r="I3177" s="7">
        <v>162</v>
      </c>
      <c r="J3177" s="26">
        <v>552807</v>
      </c>
      <c r="K3177" s="9">
        <v>517914</v>
      </c>
      <c r="L3177" s="18">
        <f t="shared" si="49"/>
        <v>103582.8</v>
      </c>
      <c r="M3177" s="9"/>
    </row>
    <row r="3178" spans="1:13" s="11" customFormat="1" x14ac:dyDescent="0.25">
      <c r="A3178" s="6" t="s">
        <v>13023</v>
      </c>
      <c r="B3178" s="6" t="s">
        <v>3191</v>
      </c>
      <c r="C3178" s="6" t="s">
        <v>13022</v>
      </c>
      <c r="D3178" s="7" t="s">
        <v>12958</v>
      </c>
      <c r="E3178" s="7" t="s">
        <v>12959</v>
      </c>
      <c r="F3178" s="7" t="s">
        <v>12960</v>
      </c>
      <c r="G3178" s="7" t="s">
        <v>6706</v>
      </c>
      <c r="H3178" s="7" t="s">
        <v>13024</v>
      </c>
      <c r="I3178" s="7">
        <v>160</v>
      </c>
      <c r="J3178" s="26">
        <v>479286</v>
      </c>
      <c r="K3178" s="9">
        <v>449034</v>
      </c>
      <c r="L3178" s="18">
        <f t="shared" si="49"/>
        <v>89806.8</v>
      </c>
      <c r="M3178" s="9"/>
    </row>
    <row r="3179" spans="1:13" s="11" customFormat="1" x14ac:dyDescent="0.25">
      <c r="A3179" s="6" t="s">
        <v>13026</v>
      </c>
      <c r="B3179" s="6" t="s">
        <v>3192</v>
      </c>
      <c r="C3179" s="6" t="s">
        <v>13025</v>
      </c>
      <c r="D3179" s="7" t="s">
        <v>12958</v>
      </c>
      <c r="E3179" s="7" t="s">
        <v>12959</v>
      </c>
      <c r="F3179" s="7" t="s">
        <v>12960</v>
      </c>
      <c r="G3179" s="7" t="s">
        <v>6706</v>
      </c>
      <c r="H3179" s="7" t="s">
        <v>13027</v>
      </c>
      <c r="I3179" s="7">
        <v>184</v>
      </c>
      <c r="J3179" s="26">
        <v>660458</v>
      </c>
      <c r="K3179" s="9">
        <v>618771</v>
      </c>
      <c r="L3179" s="18">
        <f t="shared" si="49"/>
        <v>123754.20000000001</v>
      </c>
      <c r="M3179" s="9"/>
    </row>
    <row r="3180" spans="1:13" s="11" customFormat="1" x14ac:dyDescent="0.25">
      <c r="A3180" s="6" t="s">
        <v>13026</v>
      </c>
      <c r="B3180" s="6" t="s">
        <v>3193</v>
      </c>
      <c r="C3180" s="6" t="s">
        <v>13028</v>
      </c>
      <c r="D3180" s="7" t="s">
        <v>12958</v>
      </c>
      <c r="E3180" s="7" t="s">
        <v>12959</v>
      </c>
      <c r="F3180" s="7" t="s">
        <v>12960</v>
      </c>
      <c r="G3180" s="7" t="s">
        <v>6706</v>
      </c>
      <c r="H3180" s="7" t="s">
        <v>13027</v>
      </c>
      <c r="I3180" s="7">
        <v>92</v>
      </c>
      <c r="J3180" s="26">
        <v>252033</v>
      </c>
      <c r="K3180" s="9">
        <v>236125</v>
      </c>
      <c r="L3180" s="18">
        <f t="shared" si="49"/>
        <v>47225</v>
      </c>
      <c r="M3180" s="9"/>
    </row>
    <row r="3181" spans="1:13" s="11" customFormat="1" x14ac:dyDescent="0.25">
      <c r="A3181" s="6" t="s">
        <v>13026</v>
      </c>
      <c r="B3181" s="6" t="s">
        <v>3194</v>
      </c>
      <c r="C3181" s="6" t="s">
        <v>13029</v>
      </c>
      <c r="D3181" s="7" t="s">
        <v>12958</v>
      </c>
      <c r="E3181" s="7" t="s">
        <v>12959</v>
      </c>
      <c r="F3181" s="7" t="s">
        <v>12960</v>
      </c>
      <c r="G3181" s="7" t="s">
        <v>6706</v>
      </c>
      <c r="H3181" s="7" t="s">
        <v>13027</v>
      </c>
      <c r="I3181" s="7">
        <v>6</v>
      </c>
      <c r="J3181" s="26">
        <v>18554</v>
      </c>
      <c r="K3181" s="9">
        <v>17383</v>
      </c>
      <c r="L3181" s="18">
        <f t="shared" si="49"/>
        <v>3476.6000000000004</v>
      </c>
      <c r="M3181" s="9"/>
    </row>
    <row r="3182" spans="1:13" s="11" customFormat="1" x14ac:dyDescent="0.25">
      <c r="A3182" s="6" t="s">
        <v>13031</v>
      </c>
      <c r="B3182" s="6" t="s">
        <v>3195</v>
      </c>
      <c r="C3182" s="6" t="s">
        <v>13030</v>
      </c>
      <c r="D3182" s="7" t="s">
        <v>12958</v>
      </c>
      <c r="E3182" s="7" t="s">
        <v>12959</v>
      </c>
      <c r="F3182" s="7" t="s">
        <v>12960</v>
      </c>
      <c r="G3182" s="7" t="s">
        <v>6706</v>
      </c>
      <c r="H3182" s="7" t="s">
        <v>13032</v>
      </c>
      <c r="I3182" s="7">
        <v>50</v>
      </c>
      <c r="J3182" s="26">
        <v>119915</v>
      </c>
      <c r="K3182" s="9">
        <v>112346</v>
      </c>
      <c r="L3182" s="18">
        <f t="shared" si="49"/>
        <v>22469.200000000001</v>
      </c>
      <c r="M3182" s="9"/>
    </row>
    <row r="3183" spans="1:13" s="11" customFormat="1" x14ac:dyDescent="0.25">
      <c r="A3183" s="6" t="s">
        <v>13034</v>
      </c>
      <c r="B3183" s="6" t="s">
        <v>3196</v>
      </c>
      <c r="C3183" s="6" t="s">
        <v>13033</v>
      </c>
      <c r="D3183" s="7" t="s">
        <v>12958</v>
      </c>
      <c r="E3183" s="7" t="s">
        <v>12959</v>
      </c>
      <c r="F3183" s="7" t="s">
        <v>12960</v>
      </c>
      <c r="G3183" s="7" t="s">
        <v>6706</v>
      </c>
      <c r="H3183" s="7" t="s">
        <v>13035</v>
      </c>
      <c r="I3183" s="7">
        <v>67</v>
      </c>
      <c r="J3183" s="26">
        <v>226320</v>
      </c>
      <c r="K3183" s="9">
        <v>212035</v>
      </c>
      <c r="L3183" s="18">
        <f t="shared" si="49"/>
        <v>42407</v>
      </c>
      <c r="M3183" s="9"/>
    </row>
    <row r="3184" spans="1:13" s="11" customFormat="1" x14ac:dyDescent="0.25">
      <c r="A3184" s="6" t="s">
        <v>13037</v>
      </c>
      <c r="B3184" s="6" t="s">
        <v>3197</v>
      </c>
      <c r="C3184" s="6" t="s">
        <v>13036</v>
      </c>
      <c r="D3184" s="7" t="s">
        <v>12958</v>
      </c>
      <c r="E3184" s="7" t="s">
        <v>12959</v>
      </c>
      <c r="F3184" s="7" t="s">
        <v>12960</v>
      </c>
      <c r="G3184" s="7" t="s">
        <v>6706</v>
      </c>
      <c r="H3184" s="7" t="s">
        <v>13038</v>
      </c>
      <c r="I3184" s="7">
        <v>133</v>
      </c>
      <c r="J3184" s="26">
        <v>458340</v>
      </c>
      <c r="K3184" s="9">
        <v>429410</v>
      </c>
      <c r="L3184" s="18">
        <f t="shared" si="49"/>
        <v>85882</v>
      </c>
      <c r="M3184" s="9"/>
    </row>
    <row r="3185" spans="1:13" s="11" customFormat="1" x14ac:dyDescent="0.25">
      <c r="A3185" s="6" t="s">
        <v>13040</v>
      </c>
      <c r="B3185" s="6" t="s">
        <v>3198</v>
      </c>
      <c r="C3185" s="6" t="s">
        <v>13039</v>
      </c>
      <c r="D3185" s="7" t="s">
        <v>12958</v>
      </c>
      <c r="E3185" s="7" t="s">
        <v>12959</v>
      </c>
      <c r="F3185" s="7" t="s">
        <v>12960</v>
      </c>
      <c r="G3185" s="7" t="s">
        <v>6706</v>
      </c>
      <c r="H3185" s="7" t="s">
        <v>13041</v>
      </c>
      <c r="I3185" s="7">
        <v>170</v>
      </c>
      <c r="J3185" s="26">
        <v>579154</v>
      </c>
      <c r="K3185" s="9">
        <v>542598</v>
      </c>
      <c r="L3185" s="18">
        <f t="shared" si="49"/>
        <v>108519.6</v>
      </c>
      <c r="M3185" s="9"/>
    </row>
    <row r="3186" spans="1:13" s="11" customFormat="1" x14ac:dyDescent="0.25">
      <c r="A3186" s="6" t="s">
        <v>13040</v>
      </c>
      <c r="B3186" s="6" t="s">
        <v>3199</v>
      </c>
      <c r="C3186" s="6" t="s">
        <v>13042</v>
      </c>
      <c r="D3186" s="7" t="s">
        <v>12958</v>
      </c>
      <c r="E3186" s="7" t="s">
        <v>12959</v>
      </c>
      <c r="F3186" s="7" t="s">
        <v>12960</v>
      </c>
      <c r="G3186" s="7" t="s">
        <v>6706</v>
      </c>
      <c r="H3186" s="7" t="s">
        <v>13041</v>
      </c>
      <c r="I3186" s="7">
        <v>170</v>
      </c>
      <c r="J3186" s="26">
        <v>333067</v>
      </c>
      <c r="K3186" s="9">
        <v>312044</v>
      </c>
      <c r="L3186" s="18">
        <f t="shared" si="49"/>
        <v>62408.800000000003</v>
      </c>
      <c r="M3186" s="9"/>
    </row>
    <row r="3187" spans="1:13" s="11" customFormat="1" x14ac:dyDescent="0.25">
      <c r="A3187" s="6" t="s">
        <v>13044</v>
      </c>
      <c r="B3187" s="6" t="s">
        <v>3200</v>
      </c>
      <c r="C3187" s="6" t="s">
        <v>13043</v>
      </c>
      <c r="D3187" s="7" t="s">
        <v>12958</v>
      </c>
      <c r="E3187" s="7" t="s">
        <v>12959</v>
      </c>
      <c r="F3187" s="7" t="s">
        <v>12960</v>
      </c>
      <c r="G3187" s="7" t="s">
        <v>6706</v>
      </c>
      <c r="H3187" s="7" t="s">
        <v>13045</v>
      </c>
      <c r="I3187" s="7">
        <v>76</v>
      </c>
      <c r="J3187" s="26">
        <v>174351</v>
      </c>
      <c r="K3187" s="9">
        <v>163346</v>
      </c>
      <c r="L3187" s="18">
        <f t="shared" si="49"/>
        <v>32669.200000000001</v>
      </c>
      <c r="M3187" s="9"/>
    </row>
    <row r="3188" spans="1:13" s="11" customFormat="1" x14ac:dyDescent="0.25">
      <c r="A3188" s="6" t="s">
        <v>13047</v>
      </c>
      <c r="B3188" s="6" t="s">
        <v>3201</v>
      </c>
      <c r="C3188" s="6" t="s">
        <v>13046</v>
      </c>
      <c r="D3188" s="7" t="s">
        <v>12958</v>
      </c>
      <c r="E3188" s="7" t="s">
        <v>12959</v>
      </c>
      <c r="F3188" s="7" t="s">
        <v>12960</v>
      </c>
      <c r="G3188" s="7" t="s">
        <v>6706</v>
      </c>
      <c r="H3188" s="7" t="s">
        <v>13048</v>
      </c>
      <c r="I3188" s="7">
        <v>380</v>
      </c>
      <c r="J3188" s="26">
        <v>1173170</v>
      </c>
      <c r="K3188" s="9">
        <v>1099121</v>
      </c>
      <c r="L3188" s="18">
        <f t="shared" si="49"/>
        <v>219824.2</v>
      </c>
      <c r="M3188" s="9"/>
    </row>
    <row r="3189" spans="1:13" s="11" customFormat="1" x14ac:dyDescent="0.25">
      <c r="A3189" s="6" t="s">
        <v>13047</v>
      </c>
      <c r="B3189" s="6" t="s">
        <v>3202</v>
      </c>
      <c r="C3189" s="6" t="s">
        <v>13049</v>
      </c>
      <c r="D3189" s="7" t="s">
        <v>12958</v>
      </c>
      <c r="E3189" s="7" t="s">
        <v>12959</v>
      </c>
      <c r="F3189" s="7" t="s">
        <v>12960</v>
      </c>
      <c r="G3189" s="7" t="s">
        <v>6706</v>
      </c>
      <c r="H3189" s="7" t="s">
        <v>13048</v>
      </c>
      <c r="I3189" s="7">
        <v>100</v>
      </c>
      <c r="J3189" s="26">
        <v>291782</v>
      </c>
      <c r="K3189" s="9">
        <v>273365</v>
      </c>
      <c r="L3189" s="18">
        <f t="shared" si="49"/>
        <v>54673</v>
      </c>
      <c r="M3189" s="9"/>
    </row>
    <row r="3190" spans="1:13" s="11" customFormat="1" x14ac:dyDescent="0.25">
      <c r="A3190" s="6" t="s">
        <v>13051</v>
      </c>
      <c r="B3190" s="6" t="s">
        <v>3203</v>
      </c>
      <c r="C3190" s="6" t="s">
        <v>13050</v>
      </c>
      <c r="D3190" s="7" t="s">
        <v>12958</v>
      </c>
      <c r="E3190" s="7" t="s">
        <v>12959</v>
      </c>
      <c r="F3190" s="7" t="s">
        <v>12960</v>
      </c>
      <c r="G3190" s="7" t="s">
        <v>6706</v>
      </c>
      <c r="H3190" s="7" t="s">
        <v>13052</v>
      </c>
      <c r="I3190" s="7">
        <v>388</v>
      </c>
      <c r="J3190" s="26">
        <v>671975</v>
      </c>
      <c r="K3190" s="9">
        <v>629561</v>
      </c>
      <c r="L3190" s="18">
        <f t="shared" si="49"/>
        <v>125912.20000000001</v>
      </c>
      <c r="M3190" s="9"/>
    </row>
    <row r="3191" spans="1:13" s="11" customFormat="1" x14ac:dyDescent="0.25">
      <c r="A3191" s="6" t="s">
        <v>13051</v>
      </c>
      <c r="B3191" s="6" t="s">
        <v>3204</v>
      </c>
      <c r="C3191" s="6" t="s">
        <v>13053</v>
      </c>
      <c r="D3191" s="7" t="s">
        <v>12958</v>
      </c>
      <c r="E3191" s="7" t="s">
        <v>12959</v>
      </c>
      <c r="F3191" s="7" t="s">
        <v>12960</v>
      </c>
      <c r="G3191" s="7" t="s">
        <v>6706</v>
      </c>
      <c r="H3191" s="7" t="s">
        <v>13052</v>
      </c>
      <c r="I3191" s="7">
        <v>2</v>
      </c>
      <c r="J3191" s="26">
        <v>5347</v>
      </c>
      <c r="K3191" s="9">
        <v>5010</v>
      </c>
      <c r="L3191" s="18">
        <f t="shared" si="49"/>
        <v>1002</v>
      </c>
      <c r="M3191" s="9"/>
    </row>
    <row r="3192" spans="1:13" s="11" customFormat="1" x14ac:dyDescent="0.25">
      <c r="A3192" s="6" t="s">
        <v>13055</v>
      </c>
      <c r="B3192" s="6" t="s">
        <v>3205</v>
      </c>
      <c r="C3192" s="6" t="s">
        <v>13054</v>
      </c>
      <c r="D3192" s="7" t="s">
        <v>12958</v>
      </c>
      <c r="E3192" s="7" t="s">
        <v>12959</v>
      </c>
      <c r="F3192" s="7" t="s">
        <v>12960</v>
      </c>
      <c r="G3192" s="7" t="s">
        <v>6706</v>
      </c>
      <c r="H3192" s="7" t="s">
        <v>13056</v>
      </c>
      <c r="I3192" s="7">
        <v>200</v>
      </c>
      <c r="J3192" s="26">
        <v>517063</v>
      </c>
      <c r="K3192" s="9">
        <v>484427</v>
      </c>
      <c r="L3192" s="18">
        <f t="shared" si="49"/>
        <v>96885.400000000009</v>
      </c>
      <c r="M3192" s="9"/>
    </row>
    <row r="3193" spans="1:13" s="11" customFormat="1" x14ac:dyDescent="0.25">
      <c r="A3193" s="6" t="s">
        <v>13058</v>
      </c>
      <c r="B3193" s="6" t="s">
        <v>3206</v>
      </c>
      <c r="C3193" s="6" t="s">
        <v>13057</v>
      </c>
      <c r="D3193" s="7" t="s">
        <v>12958</v>
      </c>
      <c r="E3193" s="7" t="s">
        <v>12959</v>
      </c>
      <c r="F3193" s="7" t="s">
        <v>12960</v>
      </c>
      <c r="G3193" s="7" t="s">
        <v>6706</v>
      </c>
      <c r="H3193" s="7" t="s">
        <v>13059</v>
      </c>
      <c r="I3193" s="7">
        <v>154</v>
      </c>
      <c r="J3193" s="26">
        <v>434990</v>
      </c>
      <c r="K3193" s="9">
        <v>407534</v>
      </c>
      <c r="L3193" s="18">
        <f t="shared" si="49"/>
        <v>81506.8</v>
      </c>
      <c r="M3193" s="9"/>
    </row>
    <row r="3194" spans="1:13" s="11" customFormat="1" x14ac:dyDescent="0.25">
      <c r="A3194" s="6" t="s">
        <v>13061</v>
      </c>
      <c r="B3194" s="6" t="s">
        <v>3207</v>
      </c>
      <c r="C3194" s="6" t="s">
        <v>13060</v>
      </c>
      <c r="D3194" s="7" t="s">
        <v>12958</v>
      </c>
      <c r="E3194" s="7" t="s">
        <v>12959</v>
      </c>
      <c r="F3194" s="7" t="s">
        <v>12960</v>
      </c>
      <c r="G3194" s="7" t="s">
        <v>6706</v>
      </c>
      <c r="H3194" s="7" t="s">
        <v>13062</v>
      </c>
      <c r="I3194" s="7">
        <v>82</v>
      </c>
      <c r="J3194" s="26">
        <v>241262</v>
      </c>
      <c r="K3194" s="9">
        <v>226034</v>
      </c>
      <c r="L3194" s="18">
        <f t="shared" si="49"/>
        <v>45206.8</v>
      </c>
      <c r="M3194" s="9"/>
    </row>
    <row r="3195" spans="1:13" s="11" customFormat="1" x14ac:dyDescent="0.25">
      <c r="A3195" s="6" t="s">
        <v>13064</v>
      </c>
      <c r="B3195" s="6" t="s">
        <v>3208</v>
      </c>
      <c r="C3195" s="6" t="s">
        <v>13063</v>
      </c>
      <c r="D3195" s="7" t="s">
        <v>12958</v>
      </c>
      <c r="E3195" s="7" t="s">
        <v>12959</v>
      </c>
      <c r="F3195" s="7" t="s">
        <v>12960</v>
      </c>
      <c r="G3195" s="7" t="s">
        <v>6706</v>
      </c>
      <c r="H3195" s="7" t="s">
        <v>13065</v>
      </c>
      <c r="I3195" s="7">
        <v>154</v>
      </c>
      <c r="J3195" s="26">
        <v>474535</v>
      </c>
      <c r="K3195" s="9">
        <v>444583</v>
      </c>
      <c r="L3195" s="18">
        <f t="shared" si="49"/>
        <v>88916.6</v>
      </c>
      <c r="M3195" s="9"/>
    </row>
    <row r="3196" spans="1:13" s="11" customFormat="1" x14ac:dyDescent="0.25">
      <c r="A3196" s="6" t="s">
        <v>13067</v>
      </c>
      <c r="B3196" s="6" t="s">
        <v>3209</v>
      </c>
      <c r="C3196" s="6" t="s">
        <v>13066</v>
      </c>
      <c r="D3196" s="7" t="s">
        <v>12958</v>
      </c>
      <c r="E3196" s="7" t="s">
        <v>12959</v>
      </c>
      <c r="F3196" s="7" t="s">
        <v>12960</v>
      </c>
      <c r="G3196" s="7" t="s">
        <v>6706</v>
      </c>
      <c r="H3196" s="7" t="s">
        <v>13068</v>
      </c>
      <c r="I3196" s="7">
        <v>112</v>
      </c>
      <c r="J3196" s="26">
        <v>320958</v>
      </c>
      <c r="K3196" s="9">
        <v>300700</v>
      </c>
      <c r="L3196" s="18">
        <f t="shared" ref="L3196:L3259" si="50">K3196*20%</f>
        <v>60140</v>
      </c>
      <c r="M3196" s="9"/>
    </row>
    <row r="3197" spans="1:13" s="11" customFormat="1" x14ac:dyDescent="0.25">
      <c r="A3197" s="6" t="s">
        <v>13070</v>
      </c>
      <c r="B3197" s="6" t="s">
        <v>3210</v>
      </c>
      <c r="C3197" s="6" t="s">
        <v>13069</v>
      </c>
      <c r="D3197" s="7" t="s">
        <v>12958</v>
      </c>
      <c r="E3197" s="7" t="s">
        <v>12959</v>
      </c>
      <c r="F3197" s="7" t="s">
        <v>12960</v>
      </c>
      <c r="G3197" s="7" t="s">
        <v>6706</v>
      </c>
      <c r="H3197" s="7" t="s">
        <v>13071</v>
      </c>
      <c r="I3197" s="7">
        <v>30</v>
      </c>
      <c r="J3197" s="26">
        <v>107602</v>
      </c>
      <c r="K3197" s="9">
        <v>100810</v>
      </c>
      <c r="L3197" s="18">
        <f t="shared" si="50"/>
        <v>20162</v>
      </c>
      <c r="M3197" s="9"/>
    </row>
    <row r="3198" spans="1:13" s="11" customFormat="1" x14ac:dyDescent="0.25">
      <c r="A3198" s="6" t="s">
        <v>13073</v>
      </c>
      <c r="B3198" s="6" t="s">
        <v>3211</v>
      </c>
      <c r="C3198" s="6" t="s">
        <v>13072</v>
      </c>
      <c r="D3198" s="7" t="s">
        <v>12958</v>
      </c>
      <c r="E3198" s="7" t="s">
        <v>12959</v>
      </c>
      <c r="F3198" s="7" t="s">
        <v>12960</v>
      </c>
      <c r="G3198" s="7" t="s">
        <v>6706</v>
      </c>
      <c r="H3198" s="7" t="s">
        <v>13074</v>
      </c>
      <c r="I3198" s="7">
        <v>65</v>
      </c>
      <c r="J3198" s="26">
        <v>120790</v>
      </c>
      <c r="K3198" s="9">
        <v>113166</v>
      </c>
      <c r="L3198" s="18">
        <f t="shared" si="50"/>
        <v>22633.200000000001</v>
      </c>
      <c r="M3198" s="9"/>
    </row>
    <row r="3199" spans="1:13" s="11" customFormat="1" x14ac:dyDescent="0.25">
      <c r="A3199" s="6" t="s">
        <v>13076</v>
      </c>
      <c r="B3199" s="6" t="s">
        <v>3212</v>
      </c>
      <c r="C3199" s="6" t="s">
        <v>13075</v>
      </c>
      <c r="D3199" s="7" t="s">
        <v>12958</v>
      </c>
      <c r="E3199" s="7" t="s">
        <v>12959</v>
      </c>
      <c r="F3199" s="7" t="s">
        <v>12960</v>
      </c>
      <c r="G3199" s="7" t="s">
        <v>6706</v>
      </c>
      <c r="H3199" s="7" t="s">
        <v>13077</v>
      </c>
      <c r="I3199" s="7">
        <v>150</v>
      </c>
      <c r="J3199" s="26">
        <v>454426</v>
      </c>
      <c r="K3199" s="9">
        <v>425743</v>
      </c>
      <c r="L3199" s="18">
        <f t="shared" si="50"/>
        <v>85148.6</v>
      </c>
      <c r="M3199" s="9"/>
    </row>
    <row r="3200" spans="1:13" s="11" customFormat="1" x14ac:dyDescent="0.25">
      <c r="A3200" s="6" t="s">
        <v>13076</v>
      </c>
      <c r="B3200" s="6" t="s">
        <v>3213</v>
      </c>
      <c r="C3200" s="6" t="s">
        <v>13078</v>
      </c>
      <c r="D3200" s="7" t="s">
        <v>12958</v>
      </c>
      <c r="E3200" s="7" t="s">
        <v>12959</v>
      </c>
      <c r="F3200" s="7" t="s">
        <v>12960</v>
      </c>
      <c r="G3200" s="7" t="s">
        <v>6706</v>
      </c>
      <c r="H3200" s="7" t="s">
        <v>13077</v>
      </c>
      <c r="I3200" s="7">
        <v>150</v>
      </c>
      <c r="J3200" s="26">
        <v>404742</v>
      </c>
      <c r="K3200" s="9">
        <v>379195</v>
      </c>
      <c r="L3200" s="18">
        <f t="shared" si="50"/>
        <v>75839</v>
      </c>
      <c r="M3200" s="9"/>
    </row>
    <row r="3201" spans="1:13" s="11" customFormat="1" x14ac:dyDescent="0.25">
      <c r="A3201" s="6" t="s">
        <v>13076</v>
      </c>
      <c r="B3201" s="6" t="s">
        <v>3214</v>
      </c>
      <c r="C3201" s="6" t="s">
        <v>13079</v>
      </c>
      <c r="D3201" s="7" t="s">
        <v>12958</v>
      </c>
      <c r="E3201" s="7" t="s">
        <v>12959</v>
      </c>
      <c r="F3201" s="7" t="s">
        <v>12960</v>
      </c>
      <c r="G3201" s="7" t="s">
        <v>6706</v>
      </c>
      <c r="H3201" s="7" t="s">
        <v>13077</v>
      </c>
      <c r="I3201" s="7">
        <v>130</v>
      </c>
      <c r="J3201" s="26">
        <v>463951</v>
      </c>
      <c r="K3201" s="9">
        <v>434667</v>
      </c>
      <c r="L3201" s="18">
        <f t="shared" si="50"/>
        <v>86933.400000000009</v>
      </c>
      <c r="M3201" s="9"/>
    </row>
    <row r="3202" spans="1:13" s="11" customFormat="1" x14ac:dyDescent="0.25">
      <c r="A3202" s="6" t="s">
        <v>13081</v>
      </c>
      <c r="B3202" s="6" t="s">
        <v>3215</v>
      </c>
      <c r="C3202" s="6" t="s">
        <v>13080</v>
      </c>
      <c r="D3202" s="7" t="s">
        <v>12958</v>
      </c>
      <c r="E3202" s="7" t="s">
        <v>12959</v>
      </c>
      <c r="F3202" s="7" t="s">
        <v>12960</v>
      </c>
      <c r="G3202" s="7" t="s">
        <v>6706</v>
      </c>
      <c r="H3202" s="7" t="s">
        <v>13082</v>
      </c>
      <c r="I3202" s="7">
        <v>120</v>
      </c>
      <c r="J3202" s="26">
        <v>472246</v>
      </c>
      <c r="K3202" s="9">
        <v>442438</v>
      </c>
      <c r="L3202" s="18">
        <f t="shared" si="50"/>
        <v>88487.6</v>
      </c>
      <c r="M3202" s="9"/>
    </row>
    <row r="3203" spans="1:13" s="11" customFormat="1" x14ac:dyDescent="0.25">
      <c r="A3203" s="6" t="s">
        <v>13084</v>
      </c>
      <c r="B3203" s="6" t="s">
        <v>3216</v>
      </c>
      <c r="C3203" s="6" t="s">
        <v>13083</v>
      </c>
      <c r="D3203" s="7" t="s">
        <v>12958</v>
      </c>
      <c r="E3203" s="7" t="s">
        <v>12959</v>
      </c>
      <c r="F3203" s="7" t="s">
        <v>12960</v>
      </c>
      <c r="G3203" s="7" t="s">
        <v>6706</v>
      </c>
      <c r="H3203" s="7" t="s">
        <v>13085</v>
      </c>
      <c r="I3203" s="7">
        <v>212</v>
      </c>
      <c r="J3203" s="26">
        <v>598511</v>
      </c>
      <c r="K3203" s="9">
        <v>560734</v>
      </c>
      <c r="L3203" s="18">
        <f t="shared" si="50"/>
        <v>112146.8</v>
      </c>
      <c r="M3203" s="9"/>
    </row>
    <row r="3204" spans="1:13" s="11" customFormat="1" x14ac:dyDescent="0.25">
      <c r="A3204" s="6" t="s">
        <v>13087</v>
      </c>
      <c r="B3204" s="6" t="s">
        <v>3217</v>
      </c>
      <c r="C3204" s="6" t="s">
        <v>13086</v>
      </c>
      <c r="D3204" s="7" t="s">
        <v>12958</v>
      </c>
      <c r="E3204" s="7" t="s">
        <v>12959</v>
      </c>
      <c r="F3204" s="7" t="s">
        <v>12960</v>
      </c>
      <c r="G3204" s="7" t="s">
        <v>6706</v>
      </c>
      <c r="H3204" s="7" t="s">
        <v>13088</v>
      </c>
      <c r="I3204" s="7">
        <v>122</v>
      </c>
      <c r="J3204" s="26">
        <v>275417</v>
      </c>
      <c r="K3204" s="9">
        <v>258033</v>
      </c>
      <c r="L3204" s="18">
        <f t="shared" si="50"/>
        <v>51606.600000000006</v>
      </c>
      <c r="M3204" s="9"/>
    </row>
    <row r="3205" spans="1:13" s="11" customFormat="1" x14ac:dyDescent="0.25">
      <c r="A3205" s="6" t="s">
        <v>13090</v>
      </c>
      <c r="B3205" s="6" t="s">
        <v>3218</v>
      </c>
      <c r="C3205" s="6" t="s">
        <v>13089</v>
      </c>
      <c r="D3205" s="7" t="s">
        <v>12958</v>
      </c>
      <c r="E3205" s="7" t="s">
        <v>12959</v>
      </c>
      <c r="F3205" s="7" t="s">
        <v>12960</v>
      </c>
      <c r="G3205" s="7" t="s">
        <v>6706</v>
      </c>
      <c r="H3205" s="7" t="s">
        <v>13091</v>
      </c>
      <c r="I3205" s="7">
        <v>80</v>
      </c>
      <c r="J3205" s="26">
        <v>172510</v>
      </c>
      <c r="K3205" s="9">
        <v>161621</v>
      </c>
      <c r="L3205" s="18">
        <f t="shared" si="50"/>
        <v>32324.2</v>
      </c>
      <c r="M3205" s="9"/>
    </row>
    <row r="3206" spans="1:13" s="11" customFormat="1" x14ac:dyDescent="0.25">
      <c r="A3206" s="6" t="s">
        <v>13093</v>
      </c>
      <c r="B3206" s="6" t="s">
        <v>3219</v>
      </c>
      <c r="C3206" s="6" t="s">
        <v>13092</v>
      </c>
      <c r="D3206" s="7" t="s">
        <v>12958</v>
      </c>
      <c r="E3206" s="7" t="s">
        <v>12959</v>
      </c>
      <c r="F3206" s="7" t="s">
        <v>12960</v>
      </c>
      <c r="G3206" s="7" t="s">
        <v>6706</v>
      </c>
      <c r="H3206" s="7" t="s">
        <v>13094</v>
      </c>
      <c r="I3206" s="7">
        <v>164</v>
      </c>
      <c r="J3206" s="26">
        <v>384815</v>
      </c>
      <c r="K3206" s="9">
        <v>360526</v>
      </c>
      <c r="L3206" s="18">
        <f t="shared" si="50"/>
        <v>72105.2</v>
      </c>
      <c r="M3206" s="9"/>
    </row>
    <row r="3207" spans="1:13" s="11" customFormat="1" x14ac:dyDescent="0.25">
      <c r="A3207" s="6" t="s">
        <v>13093</v>
      </c>
      <c r="B3207" s="6" t="s">
        <v>3220</v>
      </c>
      <c r="C3207" s="6" t="s">
        <v>13095</v>
      </c>
      <c r="D3207" s="7" t="s">
        <v>12958</v>
      </c>
      <c r="E3207" s="7" t="s">
        <v>12959</v>
      </c>
      <c r="F3207" s="7" t="s">
        <v>12960</v>
      </c>
      <c r="G3207" s="7" t="s">
        <v>6706</v>
      </c>
      <c r="H3207" s="7" t="s">
        <v>13094</v>
      </c>
      <c r="I3207" s="7">
        <v>22</v>
      </c>
      <c r="J3207" s="26">
        <v>52883</v>
      </c>
      <c r="K3207" s="9">
        <v>49545</v>
      </c>
      <c r="L3207" s="18">
        <f t="shared" si="50"/>
        <v>9909</v>
      </c>
      <c r="M3207" s="9"/>
    </row>
    <row r="3208" spans="1:13" s="11" customFormat="1" x14ac:dyDescent="0.25">
      <c r="A3208" s="6" t="s">
        <v>13097</v>
      </c>
      <c r="B3208" s="6" t="s">
        <v>3221</v>
      </c>
      <c r="C3208" s="6" t="s">
        <v>13096</v>
      </c>
      <c r="D3208" s="7" t="s">
        <v>12958</v>
      </c>
      <c r="E3208" s="7" t="s">
        <v>12959</v>
      </c>
      <c r="F3208" s="7" t="s">
        <v>12960</v>
      </c>
      <c r="G3208" s="7" t="s">
        <v>6706</v>
      </c>
      <c r="H3208" s="7" t="s">
        <v>13098</v>
      </c>
      <c r="I3208" s="7">
        <v>213</v>
      </c>
      <c r="J3208" s="26">
        <v>727269</v>
      </c>
      <c r="K3208" s="9">
        <v>681365</v>
      </c>
      <c r="L3208" s="18">
        <f t="shared" si="50"/>
        <v>136273</v>
      </c>
      <c r="M3208" s="9"/>
    </row>
    <row r="3209" spans="1:13" s="11" customFormat="1" x14ac:dyDescent="0.25">
      <c r="A3209" s="6" t="s">
        <v>13097</v>
      </c>
      <c r="B3209" s="6" t="s">
        <v>3222</v>
      </c>
      <c r="C3209" s="6" t="s">
        <v>13099</v>
      </c>
      <c r="D3209" s="7" t="s">
        <v>12958</v>
      </c>
      <c r="E3209" s="7" t="s">
        <v>12959</v>
      </c>
      <c r="F3209" s="7" t="s">
        <v>12960</v>
      </c>
      <c r="G3209" s="7" t="s">
        <v>6706</v>
      </c>
      <c r="H3209" s="7" t="s">
        <v>13098</v>
      </c>
      <c r="I3209" s="7">
        <v>80</v>
      </c>
      <c r="J3209" s="26">
        <v>171588</v>
      </c>
      <c r="K3209" s="9">
        <v>160758</v>
      </c>
      <c r="L3209" s="18">
        <f t="shared" si="50"/>
        <v>32151.600000000002</v>
      </c>
      <c r="M3209" s="9"/>
    </row>
    <row r="3210" spans="1:13" s="10" customFormat="1" x14ac:dyDescent="0.25">
      <c r="A3210" s="6" t="s">
        <v>13101</v>
      </c>
      <c r="B3210" s="6" t="s">
        <v>3223</v>
      </c>
      <c r="C3210" s="6" t="s">
        <v>13100</v>
      </c>
      <c r="D3210" s="7" t="s">
        <v>12958</v>
      </c>
      <c r="E3210" s="7" t="s">
        <v>12959</v>
      </c>
      <c r="F3210" s="7" t="s">
        <v>12960</v>
      </c>
      <c r="G3210" s="7" t="s">
        <v>6706</v>
      </c>
      <c r="H3210" s="7" t="s">
        <v>13102</v>
      </c>
      <c r="I3210" s="7">
        <v>199</v>
      </c>
      <c r="J3210" s="26">
        <v>1008997</v>
      </c>
      <c r="K3210" s="9">
        <v>945310</v>
      </c>
      <c r="L3210" s="18">
        <f t="shared" si="50"/>
        <v>189062</v>
      </c>
      <c r="M3210" s="9"/>
    </row>
    <row r="3211" spans="1:13" s="10" customFormat="1" x14ac:dyDescent="0.25">
      <c r="A3211" s="6" t="s">
        <v>13101</v>
      </c>
      <c r="B3211" s="6" t="s">
        <v>3224</v>
      </c>
      <c r="C3211" s="6" t="s">
        <v>13103</v>
      </c>
      <c r="D3211" s="7" t="s">
        <v>12958</v>
      </c>
      <c r="E3211" s="7" t="s">
        <v>12959</v>
      </c>
      <c r="F3211" s="7" t="s">
        <v>12960</v>
      </c>
      <c r="G3211" s="7" t="s">
        <v>6706</v>
      </c>
      <c r="H3211" s="7" t="s">
        <v>13102</v>
      </c>
      <c r="I3211" s="7">
        <v>209</v>
      </c>
      <c r="J3211" s="26">
        <v>960600</v>
      </c>
      <c r="K3211" s="9">
        <v>899968</v>
      </c>
      <c r="L3211" s="18">
        <f t="shared" si="50"/>
        <v>179993.60000000001</v>
      </c>
      <c r="M3211" s="9"/>
    </row>
    <row r="3212" spans="1:13" s="10" customFormat="1" x14ac:dyDescent="0.25">
      <c r="A3212" s="6" t="s">
        <v>13105</v>
      </c>
      <c r="B3212" s="6" t="s">
        <v>3225</v>
      </c>
      <c r="C3212" s="6" t="s">
        <v>13104</v>
      </c>
      <c r="D3212" s="7" t="s">
        <v>12958</v>
      </c>
      <c r="E3212" s="7" t="s">
        <v>12959</v>
      </c>
      <c r="F3212" s="7" t="s">
        <v>12960</v>
      </c>
      <c r="G3212" s="7" t="s">
        <v>6706</v>
      </c>
      <c r="H3212" s="7" t="s">
        <v>13106</v>
      </c>
      <c r="I3212" s="7">
        <v>100</v>
      </c>
      <c r="J3212" s="26">
        <v>347795</v>
      </c>
      <c r="K3212" s="9">
        <v>325843</v>
      </c>
      <c r="L3212" s="18">
        <f t="shared" si="50"/>
        <v>65168.600000000006</v>
      </c>
      <c r="M3212" s="9"/>
    </row>
    <row r="3213" spans="1:13" s="10" customFormat="1" x14ac:dyDescent="0.25">
      <c r="A3213" s="6" t="s">
        <v>13108</v>
      </c>
      <c r="B3213" s="6" t="s">
        <v>3226</v>
      </c>
      <c r="C3213" s="6" t="s">
        <v>13107</v>
      </c>
      <c r="D3213" s="7" t="s">
        <v>12958</v>
      </c>
      <c r="E3213" s="7" t="s">
        <v>12959</v>
      </c>
      <c r="F3213" s="7" t="s">
        <v>12960</v>
      </c>
      <c r="G3213" s="7" t="s">
        <v>6706</v>
      </c>
      <c r="H3213" s="7" t="s">
        <v>13109</v>
      </c>
      <c r="I3213" s="7">
        <v>78</v>
      </c>
      <c r="J3213" s="26">
        <v>155159</v>
      </c>
      <c r="K3213" s="9">
        <v>145366</v>
      </c>
      <c r="L3213" s="18">
        <f t="shared" si="50"/>
        <v>29073.200000000001</v>
      </c>
      <c r="M3213" s="9"/>
    </row>
    <row r="3214" spans="1:13" s="10" customFormat="1" x14ac:dyDescent="0.25">
      <c r="A3214" s="6" t="s">
        <v>13111</v>
      </c>
      <c r="B3214" s="6" t="s">
        <v>3227</v>
      </c>
      <c r="C3214" s="6" t="s">
        <v>13110</v>
      </c>
      <c r="D3214" s="7" t="s">
        <v>12958</v>
      </c>
      <c r="E3214" s="7" t="s">
        <v>12959</v>
      </c>
      <c r="F3214" s="7" t="s">
        <v>12960</v>
      </c>
      <c r="G3214" s="7" t="s">
        <v>6706</v>
      </c>
      <c r="H3214" s="7" t="s">
        <v>13112</v>
      </c>
      <c r="I3214" s="7">
        <v>61</v>
      </c>
      <c r="J3214" s="26">
        <v>139807</v>
      </c>
      <c r="K3214" s="9">
        <v>130983</v>
      </c>
      <c r="L3214" s="18">
        <f t="shared" si="50"/>
        <v>26196.600000000002</v>
      </c>
      <c r="M3214" s="9"/>
    </row>
    <row r="3215" spans="1:13" s="10" customFormat="1" x14ac:dyDescent="0.25">
      <c r="A3215" s="6" t="s">
        <v>13114</v>
      </c>
      <c r="B3215" s="6" t="s">
        <v>3228</v>
      </c>
      <c r="C3215" s="6" t="s">
        <v>13113</v>
      </c>
      <c r="D3215" s="7" t="s">
        <v>12958</v>
      </c>
      <c r="E3215" s="7" t="s">
        <v>12959</v>
      </c>
      <c r="F3215" s="7" t="s">
        <v>12960</v>
      </c>
      <c r="G3215" s="7" t="s">
        <v>6706</v>
      </c>
      <c r="H3215" s="7" t="s">
        <v>13115</v>
      </c>
      <c r="I3215" s="7">
        <v>70</v>
      </c>
      <c r="J3215" s="26">
        <v>245193</v>
      </c>
      <c r="K3215" s="9">
        <v>229717</v>
      </c>
      <c r="L3215" s="18">
        <f t="shared" si="50"/>
        <v>45943.4</v>
      </c>
      <c r="M3215" s="9"/>
    </row>
    <row r="3216" spans="1:13" s="10" customFormat="1" x14ac:dyDescent="0.25">
      <c r="A3216" s="6" t="s">
        <v>13117</v>
      </c>
      <c r="B3216" s="6" t="s">
        <v>3229</v>
      </c>
      <c r="C3216" s="6" t="s">
        <v>13116</v>
      </c>
      <c r="D3216" s="7" t="s">
        <v>12958</v>
      </c>
      <c r="E3216" s="7" t="s">
        <v>12959</v>
      </c>
      <c r="F3216" s="7" t="s">
        <v>12960</v>
      </c>
      <c r="G3216" s="7" t="s">
        <v>6706</v>
      </c>
      <c r="H3216" s="7" t="s">
        <v>13118</v>
      </c>
      <c r="I3216" s="7">
        <v>30</v>
      </c>
      <c r="J3216" s="26">
        <v>99039</v>
      </c>
      <c r="K3216" s="9">
        <v>92788</v>
      </c>
      <c r="L3216" s="18">
        <f t="shared" si="50"/>
        <v>18557.600000000002</v>
      </c>
      <c r="M3216" s="9"/>
    </row>
    <row r="3217" spans="1:13" s="10" customFormat="1" x14ac:dyDescent="0.25">
      <c r="A3217" s="6" t="s">
        <v>13120</v>
      </c>
      <c r="B3217" s="6" t="s">
        <v>3230</v>
      </c>
      <c r="C3217" s="6" t="s">
        <v>13119</v>
      </c>
      <c r="D3217" s="7" t="s">
        <v>7919</v>
      </c>
      <c r="E3217" s="7" t="s">
        <v>7920</v>
      </c>
      <c r="F3217" s="7" t="s">
        <v>7561</v>
      </c>
      <c r="G3217" s="7" t="s">
        <v>7921</v>
      </c>
      <c r="H3217" s="7" t="s">
        <v>13121</v>
      </c>
      <c r="I3217" s="7">
        <v>274</v>
      </c>
      <c r="J3217" s="26">
        <v>938678</v>
      </c>
      <c r="K3217" s="9">
        <v>879430</v>
      </c>
      <c r="L3217" s="18">
        <f t="shared" si="50"/>
        <v>175886</v>
      </c>
      <c r="M3217" s="9"/>
    </row>
    <row r="3218" spans="1:13" s="10" customFormat="1" x14ac:dyDescent="0.25">
      <c r="A3218" s="6" t="s">
        <v>13123</v>
      </c>
      <c r="B3218" s="6" t="s">
        <v>3231</v>
      </c>
      <c r="C3218" s="6" t="s">
        <v>13122</v>
      </c>
      <c r="D3218" s="7" t="s">
        <v>7919</v>
      </c>
      <c r="E3218" s="7" t="s">
        <v>7920</v>
      </c>
      <c r="F3218" s="7" t="s">
        <v>7561</v>
      </c>
      <c r="G3218" s="7" t="s">
        <v>7921</v>
      </c>
      <c r="H3218" s="7" t="s">
        <v>13124</v>
      </c>
      <c r="I3218" s="7">
        <v>156</v>
      </c>
      <c r="J3218" s="26">
        <v>431174</v>
      </c>
      <c r="K3218" s="9">
        <v>403959</v>
      </c>
      <c r="L3218" s="18">
        <f t="shared" si="50"/>
        <v>80791.8</v>
      </c>
      <c r="M3218" s="9"/>
    </row>
    <row r="3219" spans="1:13" s="10" customFormat="1" x14ac:dyDescent="0.25">
      <c r="A3219" s="6" t="s">
        <v>13123</v>
      </c>
      <c r="B3219" s="6" t="s">
        <v>3232</v>
      </c>
      <c r="C3219" s="6" t="s">
        <v>13125</v>
      </c>
      <c r="D3219" s="7" t="s">
        <v>7919</v>
      </c>
      <c r="E3219" s="7" t="s">
        <v>7920</v>
      </c>
      <c r="F3219" s="7" t="s">
        <v>7561</v>
      </c>
      <c r="G3219" s="7" t="s">
        <v>7921</v>
      </c>
      <c r="H3219" s="7" t="s">
        <v>13124</v>
      </c>
      <c r="I3219" s="7">
        <v>200</v>
      </c>
      <c r="J3219" s="26">
        <v>594347</v>
      </c>
      <c r="K3219" s="9">
        <v>556833</v>
      </c>
      <c r="L3219" s="18">
        <f t="shared" si="50"/>
        <v>111366.6</v>
      </c>
      <c r="M3219" s="9"/>
    </row>
    <row r="3220" spans="1:13" s="10" customFormat="1" x14ac:dyDescent="0.25">
      <c r="A3220" s="6" t="s">
        <v>13123</v>
      </c>
      <c r="B3220" s="6" t="s">
        <v>3233</v>
      </c>
      <c r="C3220" s="6" t="s">
        <v>13126</v>
      </c>
      <c r="D3220" s="7" t="s">
        <v>7919</v>
      </c>
      <c r="E3220" s="7" t="s">
        <v>7920</v>
      </c>
      <c r="F3220" s="7" t="s">
        <v>7561</v>
      </c>
      <c r="G3220" s="7" t="s">
        <v>7921</v>
      </c>
      <c r="H3220" s="7" t="s">
        <v>13124</v>
      </c>
      <c r="I3220" s="7">
        <v>50</v>
      </c>
      <c r="J3220" s="26">
        <v>153629</v>
      </c>
      <c r="K3220" s="9">
        <v>143932</v>
      </c>
      <c r="L3220" s="18">
        <f t="shared" si="50"/>
        <v>28786.400000000001</v>
      </c>
      <c r="M3220" s="9"/>
    </row>
    <row r="3221" spans="1:13" s="10" customFormat="1" x14ac:dyDescent="0.25">
      <c r="A3221" s="6" t="s">
        <v>13123</v>
      </c>
      <c r="B3221" s="6" t="s">
        <v>3234</v>
      </c>
      <c r="C3221" s="6" t="s">
        <v>13127</v>
      </c>
      <c r="D3221" s="7" t="s">
        <v>7919</v>
      </c>
      <c r="E3221" s="7" t="s">
        <v>7920</v>
      </c>
      <c r="F3221" s="7" t="s">
        <v>7561</v>
      </c>
      <c r="G3221" s="7" t="s">
        <v>7921</v>
      </c>
      <c r="H3221" s="7" t="s">
        <v>13124</v>
      </c>
      <c r="I3221" s="7">
        <v>50</v>
      </c>
      <c r="J3221" s="26">
        <v>120433</v>
      </c>
      <c r="K3221" s="9">
        <v>112831</v>
      </c>
      <c r="L3221" s="18">
        <f t="shared" si="50"/>
        <v>22566.2</v>
      </c>
      <c r="M3221" s="9"/>
    </row>
    <row r="3222" spans="1:13" s="10" customFormat="1" x14ac:dyDescent="0.25">
      <c r="A3222" s="6" t="s">
        <v>13123</v>
      </c>
      <c r="B3222" s="6" t="s">
        <v>3235</v>
      </c>
      <c r="C3222" s="6" t="s">
        <v>13128</v>
      </c>
      <c r="D3222" s="7" t="s">
        <v>7919</v>
      </c>
      <c r="E3222" s="7" t="s">
        <v>7920</v>
      </c>
      <c r="F3222" s="7" t="s">
        <v>7561</v>
      </c>
      <c r="G3222" s="7" t="s">
        <v>7921</v>
      </c>
      <c r="H3222" s="7" t="s">
        <v>13124</v>
      </c>
      <c r="I3222" s="7">
        <v>34</v>
      </c>
      <c r="J3222" s="26">
        <v>79030</v>
      </c>
      <c r="K3222" s="9">
        <v>74042</v>
      </c>
      <c r="L3222" s="18">
        <f t="shared" si="50"/>
        <v>14808.400000000001</v>
      </c>
      <c r="M3222" s="9"/>
    </row>
    <row r="3223" spans="1:13" s="10" customFormat="1" x14ac:dyDescent="0.25">
      <c r="A3223" s="6" t="s">
        <v>13130</v>
      </c>
      <c r="B3223" s="6" t="s">
        <v>3236</v>
      </c>
      <c r="C3223" s="6" t="s">
        <v>13129</v>
      </c>
      <c r="D3223" s="7" t="s">
        <v>7919</v>
      </c>
      <c r="E3223" s="7" t="s">
        <v>7920</v>
      </c>
      <c r="F3223" s="7" t="s">
        <v>7561</v>
      </c>
      <c r="G3223" s="7" t="s">
        <v>7921</v>
      </c>
      <c r="H3223" s="7" t="s">
        <v>13131</v>
      </c>
      <c r="I3223" s="7">
        <v>213</v>
      </c>
      <c r="J3223" s="26">
        <v>583649</v>
      </c>
      <c r="K3223" s="9">
        <v>546810</v>
      </c>
      <c r="L3223" s="18">
        <f t="shared" si="50"/>
        <v>109362</v>
      </c>
      <c r="M3223" s="9"/>
    </row>
    <row r="3224" spans="1:13" s="11" customFormat="1" x14ac:dyDescent="0.25">
      <c r="A3224" s="6" t="s">
        <v>13130</v>
      </c>
      <c r="B3224" s="6" t="s">
        <v>3237</v>
      </c>
      <c r="C3224" s="6" t="s">
        <v>13132</v>
      </c>
      <c r="D3224" s="7" t="s">
        <v>7919</v>
      </c>
      <c r="E3224" s="7" t="s">
        <v>7920</v>
      </c>
      <c r="F3224" s="7" t="s">
        <v>7561</v>
      </c>
      <c r="G3224" s="7" t="s">
        <v>7921</v>
      </c>
      <c r="H3224" s="7" t="s">
        <v>13131</v>
      </c>
      <c r="I3224" s="7">
        <v>96</v>
      </c>
      <c r="J3224" s="26">
        <v>206159</v>
      </c>
      <c r="K3224" s="9">
        <v>193146</v>
      </c>
      <c r="L3224" s="18">
        <f t="shared" si="50"/>
        <v>38629.200000000004</v>
      </c>
      <c r="M3224" s="9"/>
    </row>
    <row r="3225" spans="1:13" s="11" customFormat="1" x14ac:dyDescent="0.25">
      <c r="A3225" s="6" t="s">
        <v>13130</v>
      </c>
      <c r="B3225" s="6" t="s">
        <v>3238</v>
      </c>
      <c r="C3225" s="6" t="s">
        <v>13133</v>
      </c>
      <c r="D3225" s="7" t="s">
        <v>7919</v>
      </c>
      <c r="E3225" s="7" t="s">
        <v>7920</v>
      </c>
      <c r="F3225" s="7" t="s">
        <v>7561</v>
      </c>
      <c r="G3225" s="7" t="s">
        <v>7921</v>
      </c>
      <c r="H3225" s="7" t="s">
        <v>13131</v>
      </c>
      <c r="I3225" s="7">
        <v>35</v>
      </c>
      <c r="J3225" s="26">
        <v>87370</v>
      </c>
      <c r="K3225" s="9">
        <v>81855</v>
      </c>
      <c r="L3225" s="18">
        <f t="shared" si="50"/>
        <v>16371</v>
      </c>
      <c r="M3225" s="9"/>
    </row>
    <row r="3226" spans="1:13" s="11" customFormat="1" x14ac:dyDescent="0.25">
      <c r="A3226" s="6" t="s">
        <v>13130</v>
      </c>
      <c r="B3226" s="6" t="s">
        <v>3239</v>
      </c>
      <c r="C3226" s="6" t="s">
        <v>13134</v>
      </c>
      <c r="D3226" s="7" t="s">
        <v>7919</v>
      </c>
      <c r="E3226" s="7" t="s">
        <v>7920</v>
      </c>
      <c r="F3226" s="7" t="s">
        <v>7561</v>
      </c>
      <c r="G3226" s="7" t="s">
        <v>7921</v>
      </c>
      <c r="H3226" s="7" t="s">
        <v>13131</v>
      </c>
      <c r="I3226" s="7">
        <v>9</v>
      </c>
      <c r="J3226" s="26">
        <v>19113</v>
      </c>
      <c r="K3226" s="9">
        <v>17907</v>
      </c>
      <c r="L3226" s="18">
        <f t="shared" si="50"/>
        <v>3581.4</v>
      </c>
      <c r="M3226" s="9"/>
    </row>
    <row r="3227" spans="1:13" s="11" customFormat="1" x14ac:dyDescent="0.25">
      <c r="A3227" s="6" t="s">
        <v>13136</v>
      </c>
      <c r="B3227" s="6" t="s">
        <v>3240</v>
      </c>
      <c r="C3227" s="6" t="s">
        <v>13135</v>
      </c>
      <c r="D3227" s="7" t="s">
        <v>7919</v>
      </c>
      <c r="E3227" s="7" t="s">
        <v>7920</v>
      </c>
      <c r="F3227" s="7" t="s">
        <v>7561</v>
      </c>
      <c r="G3227" s="7" t="s">
        <v>7921</v>
      </c>
      <c r="H3227" s="7" t="s">
        <v>13137</v>
      </c>
      <c r="I3227" s="7">
        <v>366</v>
      </c>
      <c r="J3227" s="26">
        <v>1289147</v>
      </c>
      <c r="K3227" s="9">
        <v>1207778</v>
      </c>
      <c r="L3227" s="18">
        <f t="shared" si="50"/>
        <v>241555.6</v>
      </c>
      <c r="M3227" s="9"/>
    </row>
    <row r="3228" spans="1:13" s="11" customFormat="1" x14ac:dyDescent="0.25">
      <c r="A3228" s="6" t="s">
        <v>13139</v>
      </c>
      <c r="B3228" s="6" t="s">
        <v>3241</v>
      </c>
      <c r="C3228" s="6" t="s">
        <v>13138</v>
      </c>
      <c r="D3228" s="7" t="s">
        <v>7919</v>
      </c>
      <c r="E3228" s="7" t="s">
        <v>7920</v>
      </c>
      <c r="F3228" s="7" t="s">
        <v>7561</v>
      </c>
      <c r="G3228" s="7" t="s">
        <v>7921</v>
      </c>
      <c r="H3228" s="7" t="s">
        <v>13140</v>
      </c>
      <c r="I3228" s="7">
        <v>170</v>
      </c>
      <c r="J3228" s="26">
        <v>415380</v>
      </c>
      <c r="K3228" s="9">
        <v>389162</v>
      </c>
      <c r="L3228" s="18">
        <f t="shared" si="50"/>
        <v>77832.400000000009</v>
      </c>
      <c r="M3228" s="9"/>
    </row>
    <row r="3229" spans="1:13" s="11" customFormat="1" x14ac:dyDescent="0.25">
      <c r="A3229" s="6" t="s">
        <v>13142</v>
      </c>
      <c r="B3229" s="6" t="s">
        <v>3242</v>
      </c>
      <c r="C3229" s="6" t="s">
        <v>13141</v>
      </c>
      <c r="D3229" s="7" t="s">
        <v>7919</v>
      </c>
      <c r="E3229" s="7" t="s">
        <v>7920</v>
      </c>
      <c r="F3229" s="7" t="s">
        <v>7561</v>
      </c>
      <c r="G3229" s="7" t="s">
        <v>7921</v>
      </c>
      <c r="H3229" s="7" t="s">
        <v>13143</v>
      </c>
      <c r="I3229" s="7">
        <v>53</v>
      </c>
      <c r="J3229" s="26">
        <v>38158</v>
      </c>
      <c r="K3229" s="9">
        <v>35750</v>
      </c>
      <c r="L3229" s="18">
        <f t="shared" si="50"/>
        <v>7150</v>
      </c>
      <c r="M3229" s="9"/>
    </row>
    <row r="3230" spans="1:13" s="11" customFormat="1" x14ac:dyDescent="0.25">
      <c r="A3230" s="6" t="s">
        <v>13145</v>
      </c>
      <c r="B3230" s="6" t="s">
        <v>3243</v>
      </c>
      <c r="C3230" s="6" t="s">
        <v>13144</v>
      </c>
      <c r="D3230" s="7" t="s">
        <v>7919</v>
      </c>
      <c r="E3230" s="7" t="s">
        <v>7920</v>
      </c>
      <c r="F3230" s="7" t="s">
        <v>7561</v>
      </c>
      <c r="G3230" s="7" t="s">
        <v>7921</v>
      </c>
      <c r="H3230" s="7" t="s">
        <v>10618</v>
      </c>
      <c r="I3230" s="7">
        <v>60</v>
      </c>
      <c r="J3230" s="26">
        <v>207779</v>
      </c>
      <c r="K3230" s="9">
        <v>194664</v>
      </c>
      <c r="L3230" s="18">
        <f t="shared" si="50"/>
        <v>38932.800000000003</v>
      </c>
      <c r="M3230" s="9"/>
    </row>
    <row r="3231" spans="1:13" s="11" customFormat="1" x14ac:dyDescent="0.25">
      <c r="A3231" s="6" t="s">
        <v>13147</v>
      </c>
      <c r="B3231" s="6" t="s">
        <v>3244</v>
      </c>
      <c r="C3231" s="6" t="s">
        <v>13146</v>
      </c>
      <c r="D3231" s="7" t="s">
        <v>7919</v>
      </c>
      <c r="E3231" s="7" t="s">
        <v>7920</v>
      </c>
      <c r="F3231" s="7" t="s">
        <v>7561</v>
      </c>
      <c r="G3231" s="7" t="s">
        <v>7921</v>
      </c>
      <c r="H3231" s="7" t="s">
        <v>13148</v>
      </c>
      <c r="I3231" s="7">
        <v>50</v>
      </c>
      <c r="J3231" s="26">
        <v>24349</v>
      </c>
      <c r="K3231" s="9">
        <v>22812</v>
      </c>
      <c r="L3231" s="18">
        <f t="shared" si="50"/>
        <v>4562.4000000000005</v>
      </c>
      <c r="M3231" s="9"/>
    </row>
    <row r="3232" spans="1:13" s="11" customFormat="1" x14ac:dyDescent="0.25">
      <c r="A3232" s="6" t="s">
        <v>13150</v>
      </c>
      <c r="B3232" s="6" t="s">
        <v>3245</v>
      </c>
      <c r="C3232" s="6" t="s">
        <v>13149</v>
      </c>
      <c r="D3232" s="7" t="s">
        <v>7919</v>
      </c>
      <c r="E3232" s="7" t="s">
        <v>7920</v>
      </c>
      <c r="F3232" s="7" t="s">
        <v>7561</v>
      </c>
      <c r="G3232" s="7" t="s">
        <v>7921</v>
      </c>
      <c r="H3232" s="7" t="s">
        <v>13151</v>
      </c>
      <c r="I3232" s="7">
        <v>20</v>
      </c>
      <c r="J3232" s="26">
        <v>46015</v>
      </c>
      <c r="K3232" s="9">
        <v>43111</v>
      </c>
      <c r="L3232" s="18">
        <f t="shared" si="50"/>
        <v>8622.2000000000007</v>
      </c>
      <c r="M3232" s="9"/>
    </row>
    <row r="3233" spans="1:13" s="11" customFormat="1" x14ac:dyDescent="0.25">
      <c r="A3233" s="6" t="s">
        <v>13153</v>
      </c>
      <c r="B3233" s="6" t="s">
        <v>3246</v>
      </c>
      <c r="C3233" s="6" t="s">
        <v>13152</v>
      </c>
      <c r="D3233" s="7" t="s">
        <v>7919</v>
      </c>
      <c r="E3233" s="7" t="s">
        <v>7920</v>
      </c>
      <c r="F3233" s="7" t="s">
        <v>7561</v>
      </c>
      <c r="G3233" s="7" t="s">
        <v>7921</v>
      </c>
      <c r="H3233" s="7" t="s">
        <v>13154</v>
      </c>
      <c r="I3233" s="7">
        <v>110</v>
      </c>
      <c r="J3233" s="26">
        <v>555872</v>
      </c>
      <c r="K3233" s="9">
        <v>520786</v>
      </c>
      <c r="L3233" s="18">
        <f t="shared" si="50"/>
        <v>104157.20000000001</v>
      </c>
      <c r="M3233" s="9"/>
    </row>
    <row r="3234" spans="1:13" s="11" customFormat="1" x14ac:dyDescent="0.25">
      <c r="A3234" s="6" t="s">
        <v>13153</v>
      </c>
      <c r="B3234" s="6" t="s">
        <v>3247</v>
      </c>
      <c r="C3234" s="6" t="s">
        <v>13155</v>
      </c>
      <c r="D3234" s="7" t="s">
        <v>7919</v>
      </c>
      <c r="E3234" s="7" t="s">
        <v>7920</v>
      </c>
      <c r="F3234" s="7" t="s">
        <v>7561</v>
      </c>
      <c r="G3234" s="7" t="s">
        <v>7921</v>
      </c>
      <c r="H3234" s="7" t="s">
        <v>13154</v>
      </c>
      <c r="I3234" s="7">
        <v>48</v>
      </c>
      <c r="J3234" s="26">
        <v>252992</v>
      </c>
      <c r="K3234" s="9">
        <v>237023</v>
      </c>
      <c r="L3234" s="18">
        <f t="shared" si="50"/>
        <v>47404.600000000006</v>
      </c>
      <c r="M3234" s="9"/>
    </row>
    <row r="3235" spans="1:13" s="11" customFormat="1" x14ac:dyDescent="0.25">
      <c r="A3235" s="6" t="s">
        <v>13153</v>
      </c>
      <c r="B3235" s="6" t="s">
        <v>3248</v>
      </c>
      <c r="C3235" s="6" t="s">
        <v>13156</v>
      </c>
      <c r="D3235" s="7" t="s">
        <v>7919</v>
      </c>
      <c r="E3235" s="7" t="s">
        <v>7920</v>
      </c>
      <c r="F3235" s="7" t="s">
        <v>7561</v>
      </c>
      <c r="G3235" s="7" t="s">
        <v>7921</v>
      </c>
      <c r="H3235" s="7" t="s">
        <v>13154</v>
      </c>
      <c r="I3235" s="7">
        <v>20</v>
      </c>
      <c r="J3235" s="26">
        <v>60764</v>
      </c>
      <c r="K3235" s="9">
        <v>56929</v>
      </c>
      <c r="L3235" s="18">
        <f t="shared" si="50"/>
        <v>11385.800000000001</v>
      </c>
      <c r="M3235" s="9"/>
    </row>
    <row r="3236" spans="1:13" s="11" customFormat="1" x14ac:dyDescent="0.25">
      <c r="A3236" s="6" t="s">
        <v>13158</v>
      </c>
      <c r="B3236" s="6" t="s">
        <v>3249</v>
      </c>
      <c r="C3236" s="6" t="s">
        <v>13157</v>
      </c>
      <c r="D3236" s="7" t="s">
        <v>13159</v>
      </c>
      <c r="E3236" s="7" t="s">
        <v>13160</v>
      </c>
      <c r="F3236" s="7" t="s">
        <v>13161</v>
      </c>
      <c r="G3236" s="7" t="s">
        <v>6706</v>
      </c>
      <c r="H3236" s="7" t="s">
        <v>13162</v>
      </c>
      <c r="I3236" s="7">
        <v>150</v>
      </c>
      <c r="J3236" s="26">
        <v>1157844</v>
      </c>
      <c r="K3236" s="9">
        <v>1084762</v>
      </c>
      <c r="L3236" s="18">
        <f t="shared" si="50"/>
        <v>216952.40000000002</v>
      </c>
      <c r="M3236" s="9"/>
    </row>
    <row r="3237" spans="1:13" s="11" customFormat="1" x14ac:dyDescent="0.25">
      <c r="A3237" s="6" t="s">
        <v>13158</v>
      </c>
      <c r="B3237" s="6" t="s">
        <v>3250</v>
      </c>
      <c r="C3237" s="6" t="s">
        <v>13163</v>
      </c>
      <c r="D3237" s="7" t="s">
        <v>13159</v>
      </c>
      <c r="E3237" s="7" t="s">
        <v>13160</v>
      </c>
      <c r="F3237" s="7" t="s">
        <v>13161</v>
      </c>
      <c r="G3237" s="7" t="s">
        <v>6706</v>
      </c>
      <c r="H3237" s="7" t="s">
        <v>13162</v>
      </c>
      <c r="I3237" s="7">
        <v>256</v>
      </c>
      <c r="J3237" s="26">
        <v>1299509</v>
      </c>
      <c r="K3237" s="9">
        <v>1217486</v>
      </c>
      <c r="L3237" s="18">
        <f t="shared" si="50"/>
        <v>243497.2</v>
      </c>
      <c r="M3237" s="9"/>
    </row>
    <row r="3238" spans="1:13" s="11" customFormat="1" x14ac:dyDescent="0.25">
      <c r="A3238" s="6" t="s">
        <v>13158</v>
      </c>
      <c r="B3238" s="6" t="s">
        <v>3251</v>
      </c>
      <c r="C3238" s="6" t="s">
        <v>13164</v>
      </c>
      <c r="D3238" s="7" t="s">
        <v>13159</v>
      </c>
      <c r="E3238" s="7" t="s">
        <v>13160</v>
      </c>
      <c r="F3238" s="7" t="s">
        <v>13161</v>
      </c>
      <c r="G3238" s="7" t="s">
        <v>6706</v>
      </c>
      <c r="H3238" s="7" t="s">
        <v>13162</v>
      </c>
      <c r="I3238" s="7">
        <v>151</v>
      </c>
      <c r="J3238" s="26">
        <v>480771</v>
      </c>
      <c r="K3238" s="9">
        <v>450425</v>
      </c>
      <c r="L3238" s="18">
        <f t="shared" si="50"/>
        <v>90085</v>
      </c>
      <c r="M3238" s="9"/>
    </row>
    <row r="3239" spans="1:13" s="11" customFormat="1" x14ac:dyDescent="0.25">
      <c r="A3239" s="6" t="s">
        <v>13158</v>
      </c>
      <c r="B3239" s="6" t="s">
        <v>3252</v>
      </c>
      <c r="C3239" s="6" t="s">
        <v>13165</v>
      </c>
      <c r="D3239" s="7" t="s">
        <v>13159</v>
      </c>
      <c r="E3239" s="7" t="s">
        <v>13160</v>
      </c>
      <c r="F3239" s="7" t="s">
        <v>13161</v>
      </c>
      <c r="G3239" s="7" t="s">
        <v>6706</v>
      </c>
      <c r="H3239" s="7" t="s">
        <v>13162</v>
      </c>
      <c r="I3239" s="7">
        <v>71</v>
      </c>
      <c r="J3239" s="26">
        <v>310615</v>
      </c>
      <c r="K3239" s="9">
        <v>291009</v>
      </c>
      <c r="L3239" s="18">
        <f t="shared" si="50"/>
        <v>58201.8</v>
      </c>
      <c r="M3239" s="9"/>
    </row>
    <row r="3240" spans="1:13" s="11" customFormat="1" x14ac:dyDescent="0.25">
      <c r="A3240" s="6" t="s">
        <v>13158</v>
      </c>
      <c r="B3240" s="6" t="s">
        <v>3253</v>
      </c>
      <c r="C3240" s="6" t="s">
        <v>13166</v>
      </c>
      <c r="D3240" s="7" t="s">
        <v>13159</v>
      </c>
      <c r="E3240" s="7" t="s">
        <v>13160</v>
      </c>
      <c r="F3240" s="7" t="s">
        <v>13161</v>
      </c>
      <c r="G3240" s="7" t="s">
        <v>6706</v>
      </c>
      <c r="H3240" s="7" t="s">
        <v>13162</v>
      </c>
      <c r="I3240" s="7">
        <v>48</v>
      </c>
      <c r="J3240" s="26">
        <v>263356</v>
      </c>
      <c r="K3240" s="9">
        <v>246733</v>
      </c>
      <c r="L3240" s="18">
        <f t="shared" si="50"/>
        <v>49346.600000000006</v>
      </c>
      <c r="M3240" s="9"/>
    </row>
    <row r="3241" spans="1:13" s="11" customFormat="1" x14ac:dyDescent="0.25">
      <c r="A3241" s="6" t="s">
        <v>13158</v>
      </c>
      <c r="B3241" s="6" t="s">
        <v>3254</v>
      </c>
      <c r="C3241" s="6" t="s">
        <v>13167</v>
      </c>
      <c r="D3241" s="7" t="s">
        <v>13159</v>
      </c>
      <c r="E3241" s="7" t="s">
        <v>13160</v>
      </c>
      <c r="F3241" s="7" t="s">
        <v>13161</v>
      </c>
      <c r="G3241" s="7" t="s">
        <v>6706</v>
      </c>
      <c r="H3241" s="7" t="s">
        <v>13162</v>
      </c>
      <c r="I3241" s="7">
        <v>7</v>
      </c>
      <c r="J3241" s="26">
        <v>38764</v>
      </c>
      <c r="K3241" s="9">
        <v>36317</v>
      </c>
      <c r="L3241" s="18">
        <f t="shared" si="50"/>
        <v>7263.4000000000005</v>
      </c>
      <c r="M3241" s="9"/>
    </row>
    <row r="3242" spans="1:13" s="11" customFormat="1" x14ac:dyDescent="0.25">
      <c r="A3242" s="6" t="s">
        <v>13158</v>
      </c>
      <c r="B3242" s="6" t="s">
        <v>3255</v>
      </c>
      <c r="C3242" s="6" t="s">
        <v>13168</v>
      </c>
      <c r="D3242" s="7" t="s">
        <v>13159</v>
      </c>
      <c r="E3242" s="7" t="s">
        <v>13160</v>
      </c>
      <c r="F3242" s="7" t="s">
        <v>13161</v>
      </c>
      <c r="G3242" s="7" t="s">
        <v>6706</v>
      </c>
      <c r="H3242" s="7" t="s">
        <v>13162</v>
      </c>
      <c r="I3242" s="7">
        <v>138</v>
      </c>
      <c r="J3242" s="26">
        <v>933077</v>
      </c>
      <c r="K3242" s="9">
        <v>874182</v>
      </c>
      <c r="L3242" s="18">
        <f t="shared" si="50"/>
        <v>174836.40000000002</v>
      </c>
      <c r="M3242" s="9"/>
    </row>
    <row r="3243" spans="1:13" s="11" customFormat="1" x14ac:dyDescent="0.25">
      <c r="A3243" s="6" t="s">
        <v>13158</v>
      </c>
      <c r="B3243" s="6" t="s">
        <v>3256</v>
      </c>
      <c r="C3243" s="6" t="s">
        <v>13169</v>
      </c>
      <c r="D3243" s="7" t="s">
        <v>13159</v>
      </c>
      <c r="E3243" s="7" t="s">
        <v>13160</v>
      </c>
      <c r="F3243" s="7" t="s">
        <v>13161</v>
      </c>
      <c r="G3243" s="7" t="s">
        <v>6706</v>
      </c>
      <c r="H3243" s="7" t="s">
        <v>13162</v>
      </c>
      <c r="I3243" s="7">
        <v>32</v>
      </c>
      <c r="J3243" s="26">
        <v>99637</v>
      </c>
      <c r="K3243" s="9">
        <v>93348</v>
      </c>
      <c r="L3243" s="18">
        <f t="shared" si="50"/>
        <v>18669.600000000002</v>
      </c>
      <c r="M3243" s="9"/>
    </row>
    <row r="3244" spans="1:13" s="11" customFormat="1" x14ac:dyDescent="0.25">
      <c r="A3244" s="6" t="s">
        <v>13158</v>
      </c>
      <c r="B3244" s="6" t="s">
        <v>3257</v>
      </c>
      <c r="C3244" s="6" t="s">
        <v>13170</v>
      </c>
      <c r="D3244" s="7" t="s">
        <v>13159</v>
      </c>
      <c r="E3244" s="7" t="s">
        <v>13160</v>
      </c>
      <c r="F3244" s="7" t="s">
        <v>13161</v>
      </c>
      <c r="G3244" s="7" t="s">
        <v>6706</v>
      </c>
      <c r="H3244" s="7" t="s">
        <v>13162</v>
      </c>
      <c r="I3244" s="7">
        <v>1</v>
      </c>
      <c r="J3244" s="26">
        <v>1666</v>
      </c>
      <c r="K3244" s="9">
        <v>1561</v>
      </c>
      <c r="L3244" s="18">
        <f t="shared" si="50"/>
        <v>312.20000000000005</v>
      </c>
      <c r="M3244" s="9"/>
    </row>
    <row r="3245" spans="1:13" s="11" customFormat="1" x14ac:dyDescent="0.25">
      <c r="A3245" s="6" t="s">
        <v>13158</v>
      </c>
      <c r="B3245" s="6" t="s">
        <v>3258</v>
      </c>
      <c r="C3245" s="6" t="s">
        <v>13171</v>
      </c>
      <c r="D3245" s="7" t="s">
        <v>13159</v>
      </c>
      <c r="E3245" s="7" t="s">
        <v>13160</v>
      </c>
      <c r="F3245" s="7" t="s">
        <v>13161</v>
      </c>
      <c r="G3245" s="7" t="s">
        <v>6706</v>
      </c>
      <c r="H3245" s="7" t="s">
        <v>13162</v>
      </c>
      <c r="I3245" s="7">
        <v>60</v>
      </c>
      <c r="J3245" s="26">
        <v>488367</v>
      </c>
      <c r="K3245" s="9">
        <v>457542</v>
      </c>
      <c r="L3245" s="18">
        <f t="shared" si="50"/>
        <v>91508.400000000009</v>
      </c>
      <c r="M3245" s="9"/>
    </row>
    <row r="3246" spans="1:13" s="11" customFormat="1" x14ac:dyDescent="0.25">
      <c r="A3246" s="6" t="s">
        <v>13158</v>
      </c>
      <c r="B3246" s="6" t="s">
        <v>3259</v>
      </c>
      <c r="C3246" s="6" t="s">
        <v>13172</v>
      </c>
      <c r="D3246" s="7" t="s">
        <v>13159</v>
      </c>
      <c r="E3246" s="7" t="s">
        <v>13160</v>
      </c>
      <c r="F3246" s="7" t="s">
        <v>13161</v>
      </c>
      <c r="G3246" s="7" t="s">
        <v>6706</v>
      </c>
      <c r="H3246" s="7" t="s">
        <v>13162</v>
      </c>
      <c r="I3246" s="7">
        <v>67</v>
      </c>
      <c r="J3246" s="26">
        <v>439584</v>
      </c>
      <c r="K3246" s="9">
        <v>411838</v>
      </c>
      <c r="L3246" s="18">
        <f t="shared" si="50"/>
        <v>82367.600000000006</v>
      </c>
      <c r="M3246" s="9"/>
    </row>
    <row r="3247" spans="1:13" s="11" customFormat="1" x14ac:dyDescent="0.25">
      <c r="A3247" s="6" t="s">
        <v>13174</v>
      </c>
      <c r="B3247" s="6" t="s">
        <v>3260</v>
      </c>
      <c r="C3247" s="6" t="s">
        <v>13173</v>
      </c>
      <c r="D3247" s="7" t="s">
        <v>13159</v>
      </c>
      <c r="E3247" s="7" t="s">
        <v>13160</v>
      </c>
      <c r="F3247" s="7" t="s">
        <v>13161</v>
      </c>
      <c r="G3247" s="7" t="s">
        <v>6706</v>
      </c>
      <c r="H3247" s="7" t="s">
        <v>13175</v>
      </c>
      <c r="I3247" s="7">
        <v>288</v>
      </c>
      <c r="J3247" s="26">
        <v>764703</v>
      </c>
      <c r="K3247" s="9">
        <v>716436</v>
      </c>
      <c r="L3247" s="18">
        <f t="shared" si="50"/>
        <v>143287.20000000001</v>
      </c>
      <c r="M3247" s="9"/>
    </row>
    <row r="3248" spans="1:13" s="11" customFormat="1" x14ac:dyDescent="0.25">
      <c r="A3248" s="6" t="s">
        <v>13174</v>
      </c>
      <c r="B3248" s="6" t="s">
        <v>3261</v>
      </c>
      <c r="C3248" s="6" t="s">
        <v>13176</v>
      </c>
      <c r="D3248" s="7" t="s">
        <v>13159</v>
      </c>
      <c r="E3248" s="7" t="s">
        <v>13160</v>
      </c>
      <c r="F3248" s="7" t="s">
        <v>13161</v>
      </c>
      <c r="G3248" s="7" t="s">
        <v>6706</v>
      </c>
      <c r="H3248" s="7" t="s">
        <v>13175</v>
      </c>
      <c r="I3248" s="7">
        <v>89</v>
      </c>
      <c r="J3248" s="26">
        <v>600355</v>
      </c>
      <c r="K3248" s="9">
        <v>562461</v>
      </c>
      <c r="L3248" s="18">
        <f t="shared" si="50"/>
        <v>112492.20000000001</v>
      </c>
      <c r="M3248" s="9"/>
    </row>
    <row r="3249" spans="1:13" s="11" customFormat="1" x14ac:dyDescent="0.25">
      <c r="A3249" s="6" t="s">
        <v>13174</v>
      </c>
      <c r="B3249" s="6" t="s">
        <v>3262</v>
      </c>
      <c r="C3249" s="6" t="s">
        <v>13177</v>
      </c>
      <c r="D3249" s="7" t="s">
        <v>13159</v>
      </c>
      <c r="E3249" s="7" t="s">
        <v>13160</v>
      </c>
      <c r="F3249" s="7" t="s">
        <v>13161</v>
      </c>
      <c r="G3249" s="7" t="s">
        <v>6706</v>
      </c>
      <c r="H3249" s="7" t="s">
        <v>13175</v>
      </c>
      <c r="I3249" s="7">
        <v>50</v>
      </c>
      <c r="J3249" s="26">
        <v>251465</v>
      </c>
      <c r="K3249" s="9">
        <v>235593</v>
      </c>
      <c r="L3249" s="18">
        <f t="shared" si="50"/>
        <v>47118.600000000006</v>
      </c>
      <c r="M3249" s="9"/>
    </row>
    <row r="3250" spans="1:13" s="11" customFormat="1" x14ac:dyDescent="0.25">
      <c r="A3250" s="6" t="s">
        <v>13174</v>
      </c>
      <c r="B3250" s="6" t="s">
        <v>3263</v>
      </c>
      <c r="C3250" s="6" t="s">
        <v>13178</v>
      </c>
      <c r="D3250" s="7" t="s">
        <v>13159</v>
      </c>
      <c r="E3250" s="7" t="s">
        <v>13160</v>
      </c>
      <c r="F3250" s="7" t="s">
        <v>13161</v>
      </c>
      <c r="G3250" s="7" t="s">
        <v>6706</v>
      </c>
      <c r="H3250" s="7" t="s">
        <v>13175</v>
      </c>
      <c r="I3250" s="7">
        <v>61</v>
      </c>
      <c r="J3250" s="26">
        <v>295005</v>
      </c>
      <c r="K3250" s="9">
        <v>276385</v>
      </c>
      <c r="L3250" s="18">
        <f t="shared" si="50"/>
        <v>55277</v>
      </c>
      <c r="M3250" s="9"/>
    </row>
    <row r="3251" spans="1:13" s="11" customFormat="1" x14ac:dyDescent="0.25">
      <c r="A3251" s="6" t="s">
        <v>13174</v>
      </c>
      <c r="B3251" s="6" t="s">
        <v>3264</v>
      </c>
      <c r="C3251" s="6" t="s">
        <v>13179</v>
      </c>
      <c r="D3251" s="7" t="s">
        <v>13159</v>
      </c>
      <c r="E3251" s="7" t="s">
        <v>13160</v>
      </c>
      <c r="F3251" s="7" t="s">
        <v>13161</v>
      </c>
      <c r="G3251" s="7" t="s">
        <v>6706</v>
      </c>
      <c r="H3251" s="7" t="s">
        <v>13175</v>
      </c>
      <c r="I3251" s="7">
        <v>122</v>
      </c>
      <c r="J3251" s="26">
        <v>673179</v>
      </c>
      <c r="K3251" s="9">
        <v>630689</v>
      </c>
      <c r="L3251" s="18">
        <f t="shared" si="50"/>
        <v>126137.8</v>
      </c>
      <c r="M3251" s="9"/>
    </row>
    <row r="3252" spans="1:13" s="11" customFormat="1" x14ac:dyDescent="0.25">
      <c r="A3252" s="6" t="s">
        <v>13174</v>
      </c>
      <c r="B3252" s="6" t="s">
        <v>3265</v>
      </c>
      <c r="C3252" s="6" t="s">
        <v>13180</v>
      </c>
      <c r="D3252" s="7" t="s">
        <v>13159</v>
      </c>
      <c r="E3252" s="7" t="s">
        <v>13160</v>
      </c>
      <c r="F3252" s="7" t="s">
        <v>13161</v>
      </c>
      <c r="G3252" s="7" t="s">
        <v>6706</v>
      </c>
      <c r="H3252" s="7" t="s">
        <v>13175</v>
      </c>
      <c r="I3252" s="7">
        <v>60</v>
      </c>
      <c r="J3252" s="26">
        <v>251650</v>
      </c>
      <c r="K3252" s="9">
        <v>235766</v>
      </c>
      <c r="L3252" s="18">
        <f t="shared" si="50"/>
        <v>47153.200000000004</v>
      </c>
      <c r="M3252" s="9"/>
    </row>
    <row r="3253" spans="1:13" s="11" customFormat="1" x14ac:dyDescent="0.25">
      <c r="A3253" s="6" t="s">
        <v>13174</v>
      </c>
      <c r="B3253" s="6" t="s">
        <v>3266</v>
      </c>
      <c r="C3253" s="6" t="s">
        <v>13181</v>
      </c>
      <c r="D3253" s="7" t="s">
        <v>13159</v>
      </c>
      <c r="E3253" s="7" t="s">
        <v>13160</v>
      </c>
      <c r="F3253" s="7" t="s">
        <v>13161</v>
      </c>
      <c r="G3253" s="7" t="s">
        <v>6706</v>
      </c>
      <c r="H3253" s="7" t="s">
        <v>13175</v>
      </c>
      <c r="I3253" s="7">
        <v>101</v>
      </c>
      <c r="J3253" s="26">
        <v>276799</v>
      </c>
      <c r="K3253" s="9">
        <v>259328</v>
      </c>
      <c r="L3253" s="18">
        <f t="shared" si="50"/>
        <v>51865.600000000006</v>
      </c>
      <c r="M3253" s="9"/>
    </row>
    <row r="3254" spans="1:13" s="11" customFormat="1" x14ac:dyDescent="0.25">
      <c r="A3254" s="6" t="s">
        <v>13174</v>
      </c>
      <c r="B3254" s="6" t="s">
        <v>3267</v>
      </c>
      <c r="C3254" s="6" t="s">
        <v>13182</v>
      </c>
      <c r="D3254" s="7" t="s">
        <v>13159</v>
      </c>
      <c r="E3254" s="7" t="s">
        <v>13160</v>
      </c>
      <c r="F3254" s="7" t="s">
        <v>13161</v>
      </c>
      <c r="G3254" s="7" t="s">
        <v>6706</v>
      </c>
      <c r="H3254" s="7" t="s">
        <v>13175</v>
      </c>
      <c r="I3254" s="7">
        <v>96</v>
      </c>
      <c r="J3254" s="26">
        <v>558412</v>
      </c>
      <c r="K3254" s="9">
        <v>523166</v>
      </c>
      <c r="L3254" s="18">
        <f t="shared" si="50"/>
        <v>104633.20000000001</v>
      </c>
      <c r="M3254" s="9"/>
    </row>
    <row r="3255" spans="1:13" s="11" customFormat="1" x14ac:dyDescent="0.25">
      <c r="A3255" s="6" t="s">
        <v>13174</v>
      </c>
      <c r="B3255" s="6" t="s">
        <v>3268</v>
      </c>
      <c r="C3255" s="6" t="s">
        <v>13183</v>
      </c>
      <c r="D3255" s="7" t="s">
        <v>13159</v>
      </c>
      <c r="E3255" s="7" t="s">
        <v>13160</v>
      </c>
      <c r="F3255" s="7" t="s">
        <v>13161</v>
      </c>
      <c r="G3255" s="7" t="s">
        <v>6706</v>
      </c>
      <c r="H3255" s="7" t="s">
        <v>13175</v>
      </c>
      <c r="I3255" s="7">
        <v>50</v>
      </c>
      <c r="J3255" s="26">
        <v>276790</v>
      </c>
      <c r="K3255" s="9">
        <v>259319</v>
      </c>
      <c r="L3255" s="18">
        <f t="shared" si="50"/>
        <v>51863.8</v>
      </c>
      <c r="M3255" s="9"/>
    </row>
    <row r="3256" spans="1:13" s="11" customFormat="1" x14ac:dyDescent="0.25">
      <c r="A3256" s="6" t="s">
        <v>13174</v>
      </c>
      <c r="B3256" s="6" t="s">
        <v>3269</v>
      </c>
      <c r="C3256" s="6" t="s">
        <v>13184</v>
      </c>
      <c r="D3256" s="7" t="s">
        <v>13159</v>
      </c>
      <c r="E3256" s="7" t="s">
        <v>13160</v>
      </c>
      <c r="F3256" s="7" t="s">
        <v>13161</v>
      </c>
      <c r="G3256" s="7" t="s">
        <v>6706</v>
      </c>
      <c r="H3256" s="7" t="s">
        <v>13175</v>
      </c>
      <c r="I3256" s="7">
        <v>42</v>
      </c>
      <c r="J3256" s="26">
        <v>205078</v>
      </c>
      <c r="K3256" s="9">
        <v>192134</v>
      </c>
      <c r="L3256" s="18">
        <f t="shared" si="50"/>
        <v>38426.800000000003</v>
      </c>
      <c r="M3256" s="9"/>
    </row>
    <row r="3257" spans="1:13" s="11" customFormat="1" x14ac:dyDescent="0.25">
      <c r="A3257" s="6" t="s">
        <v>13174</v>
      </c>
      <c r="B3257" s="6" t="s">
        <v>3270</v>
      </c>
      <c r="C3257" s="6" t="s">
        <v>13185</v>
      </c>
      <c r="D3257" s="7" t="s">
        <v>13159</v>
      </c>
      <c r="E3257" s="7" t="s">
        <v>13160</v>
      </c>
      <c r="F3257" s="7" t="s">
        <v>13161</v>
      </c>
      <c r="G3257" s="7" t="s">
        <v>6706</v>
      </c>
      <c r="H3257" s="7" t="s">
        <v>13175</v>
      </c>
      <c r="I3257" s="7">
        <v>46</v>
      </c>
      <c r="J3257" s="26">
        <v>222556</v>
      </c>
      <c r="K3257" s="9">
        <v>208509</v>
      </c>
      <c r="L3257" s="18">
        <f t="shared" si="50"/>
        <v>41701.800000000003</v>
      </c>
      <c r="M3257" s="9"/>
    </row>
    <row r="3258" spans="1:13" s="11" customFormat="1" x14ac:dyDescent="0.25">
      <c r="A3258" s="6" t="s">
        <v>13174</v>
      </c>
      <c r="B3258" s="6" t="s">
        <v>3271</v>
      </c>
      <c r="C3258" s="6" t="s">
        <v>13186</v>
      </c>
      <c r="D3258" s="7" t="s">
        <v>13159</v>
      </c>
      <c r="E3258" s="7" t="s">
        <v>13160</v>
      </c>
      <c r="F3258" s="7" t="s">
        <v>13161</v>
      </c>
      <c r="G3258" s="7" t="s">
        <v>6706</v>
      </c>
      <c r="H3258" s="7" t="s">
        <v>13175</v>
      </c>
      <c r="I3258" s="7">
        <v>40</v>
      </c>
      <c r="J3258" s="26">
        <v>221654</v>
      </c>
      <c r="K3258" s="9">
        <v>207663</v>
      </c>
      <c r="L3258" s="18">
        <f t="shared" si="50"/>
        <v>41532.600000000006</v>
      </c>
      <c r="M3258" s="9"/>
    </row>
    <row r="3259" spans="1:13" s="11" customFormat="1" x14ac:dyDescent="0.25">
      <c r="A3259" s="6" t="s">
        <v>13174</v>
      </c>
      <c r="B3259" s="6" t="s">
        <v>3272</v>
      </c>
      <c r="C3259" s="6" t="s">
        <v>13187</v>
      </c>
      <c r="D3259" s="7" t="s">
        <v>13159</v>
      </c>
      <c r="E3259" s="7" t="s">
        <v>13160</v>
      </c>
      <c r="F3259" s="7" t="s">
        <v>13161</v>
      </c>
      <c r="G3259" s="7" t="s">
        <v>6706</v>
      </c>
      <c r="H3259" s="7" t="s">
        <v>13175</v>
      </c>
      <c r="I3259" s="7">
        <v>60</v>
      </c>
      <c r="J3259" s="26">
        <v>140756</v>
      </c>
      <c r="K3259" s="9">
        <v>131872</v>
      </c>
      <c r="L3259" s="18">
        <f t="shared" si="50"/>
        <v>26374.400000000001</v>
      </c>
      <c r="M3259" s="9"/>
    </row>
    <row r="3260" spans="1:13" s="11" customFormat="1" x14ac:dyDescent="0.25">
      <c r="A3260" s="6" t="s">
        <v>13174</v>
      </c>
      <c r="B3260" s="6" t="s">
        <v>3273</v>
      </c>
      <c r="C3260" s="6" t="s">
        <v>13188</v>
      </c>
      <c r="D3260" s="7" t="s">
        <v>13159</v>
      </c>
      <c r="E3260" s="7" t="s">
        <v>13160</v>
      </c>
      <c r="F3260" s="7" t="s">
        <v>13161</v>
      </c>
      <c r="G3260" s="7" t="s">
        <v>6706</v>
      </c>
      <c r="H3260" s="7" t="s">
        <v>13175</v>
      </c>
      <c r="I3260" s="7">
        <v>108</v>
      </c>
      <c r="J3260" s="26">
        <v>90383</v>
      </c>
      <c r="K3260" s="9">
        <v>84678</v>
      </c>
      <c r="L3260" s="18">
        <f t="shared" ref="L3260:L3323" si="51">K3260*20%</f>
        <v>16935.600000000002</v>
      </c>
      <c r="M3260" s="9"/>
    </row>
    <row r="3261" spans="1:13" s="11" customFormat="1" x14ac:dyDescent="0.25">
      <c r="A3261" s="6" t="s">
        <v>13174</v>
      </c>
      <c r="B3261" s="6" t="s">
        <v>3274</v>
      </c>
      <c r="C3261" s="6" t="s">
        <v>13189</v>
      </c>
      <c r="D3261" s="7" t="s">
        <v>13159</v>
      </c>
      <c r="E3261" s="7" t="s">
        <v>13160</v>
      </c>
      <c r="F3261" s="7" t="s">
        <v>13161</v>
      </c>
      <c r="G3261" s="7" t="s">
        <v>6706</v>
      </c>
      <c r="H3261" s="7" t="s">
        <v>13175</v>
      </c>
      <c r="I3261" s="7">
        <v>86</v>
      </c>
      <c r="J3261" s="26">
        <v>199757</v>
      </c>
      <c r="K3261" s="9">
        <v>187149</v>
      </c>
      <c r="L3261" s="18">
        <f t="shared" si="51"/>
        <v>37429.800000000003</v>
      </c>
      <c r="M3261" s="9"/>
    </row>
    <row r="3262" spans="1:13" s="11" customFormat="1" x14ac:dyDescent="0.25">
      <c r="A3262" s="6" t="s">
        <v>13174</v>
      </c>
      <c r="B3262" s="6" t="s">
        <v>3275</v>
      </c>
      <c r="C3262" s="6" t="s">
        <v>13190</v>
      </c>
      <c r="D3262" s="7" t="s">
        <v>13159</v>
      </c>
      <c r="E3262" s="7" t="s">
        <v>13160</v>
      </c>
      <c r="F3262" s="7" t="s">
        <v>13161</v>
      </c>
      <c r="G3262" s="7" t="s">
        <v>6706</v>
      </c>
      <c r="H3262" s="7" t="s">
        <v>13175</v>
      </c>
      <c r="I3262" s="7">
        <v>145</v>
      </c>
      <c r="J3262" s="26">
        <v>133532</v>
      </c>
      <c r="K3262" s="9">
        <v>125104</v>
      </c>
      <c r="L3262" s="18">
        <f t="shared" si="51"/>
        <v>25020.800000000003</v>
      </c>
      <c r="M3262" s="9"/>
    </row>
    <row r="3263" spans="1:13" s="11" customFormat="1" x14ac:dyDescent="0.25">
      <c r="A3263" s="6" t="s">
        <v>13192</v>
      </c>
      <c r="B3263" s="6" t="s">
        <v>3276</v>
      </c>
      <c r="C3263" s="6" t="s">
        <v>13191</v>
      </c>
      <c r="D3263" s="7" t="s">
        <v>13159</v>
      </c>
      <c r="E3263" s="7" t="s">
        <v>13160</v>
      </c>
      <c r="F3263" s="7" t="s">
        <v>13161</v>
      </c>
      <c r="G3263" s="7" t="s">
        <v>6706</v>
      </c>
      <c r="H3263" s="7" t="s">
        <v>13193</v>
      </c>
      <c r="I3263" s="7">
        <v>136</v>
      </c>
      <c r="J3263" s="26">
        <v>959926</v>
      </c>
      <c r="K3263" s="9">
        <v>899337</v>
      </c>
      <c r="L3263" s="18">
        <f t="shared" si="51"/>
        <v>179867.40000000002</v>
      </c>
      <c r="M3263" s="9"/>
    </row>
    <row r="3264" spans="1:13" s="11" customFormat="1" x14ac:dyDescent="0.25">
      <c r="A3264" s="6" t="s">
        <v>13192</v>
      </c>
      <c r="B3264" s="6" t="s">
        <v>3277</v>
      </c>
      <c r="C3264" s="6" t="s">
        <v>13194</v>
      </c>
      <c r="D3264" s="7" t="s">
        <v>13159</v>
      </c>
      <c r="E3264" s="7" t="s">
        <v>13160</v>
      </c>
      <c r="F3264" s="7" t="s">
        <v>13161</v>
      </c>
      <c r="G3264" s="7" t="s">
        <v>6706</v>
      </c>
      <c r="H3264" s="7" t="s">
        <v>13193</v>
      </c>
      <c r="I3264" s="7">
        <v>20</v>
      </c>
      <c r="J3264" s="26">
        <v>51004</v>
      </c>
      <c r="K3264" s="9">
        <v>47785</v>
      </c>
      <c r="L3264" s="18">
        <f t="shared" si="51"/>
        <v>9557</v>
      </c>
      <c r="M3264" s="9"/>
    </row>
    <row r="3265" spans="1:13" s="11" customFormat="1" x14ac:dyDescent="0.25">
      <c r="A3265" s="6" t="s">
        <v>13192</v>
      </c>
      <c r="B3265" s="6" t="s">
        <v>3278</v>
      </c>
      <c r="C3265" s="6" t="s">
        <v>13195</v>
      </c>
      <c r="D3265" s="7" t="s">
        <v>13159</v>
      </c>
      <c r="E3265" s="7" t="s">
        <v>13160</v>
      </c>
      <c r="F3265" s="7" t="s">
        <v>13161</v>
      </c>
      <c r="G3265" s="7" t="s">
        <v>6706</v>
      </c>
      <c r="H3265" s="7" t="s">
        <v>13193</v>
      </c>
      <c r="I3265" s="7">
        <v>84</v>
      </c>
      <c r="J3265" s="26">
        <v>131106</v>
      </c>
      <c r="K3265" s="9">
        <v>122831</v>
      </c>
      <c r="L3265" s="18">
        <f t="shared" si="51"/>
        <v>24566.2</v>
      </c>
      <c r="M3265" s="9"/>
    </row>
    <row r="3266" spans="1:13" s="11" customFormat="1" x14ac:dyDescent="0.25">
      <c r="A3266" s="6" t="s">
        <v>13192</v>
      </c>
      <c r="B3266" s="6" t="s">
        <v>3279</v>
      </c>
      <c r="C3266" s="6" t="s">
        <v>13196</v>
      </c>
      <c r="D3266" s="7" t="s">
        <v>13159</v>
      </c>
      <c r="E3266" s="7" t="s">
        <v>13160</v>
      </c>
      <c r="F3266" s="7" t="s">
        <v>13161</v>
      </c>
      <c r="G3266" s="7" t="s">
        <v>6706</v>
      </c>
      <c r="H3266" s="7" t="s">
        <v>13193</v>
      </c>
      <c r="I3266" s="7">
        <v>52</v>
      </c>
      <c r="J3266" s="26">
        <v>203110</v>
      </c>
      <c r="K3266" s="9">
        <v>190290</v>
      </c>
      <c r="L3266" s="18">
        <f t="shared" si="51"/>
        <v>38058</v>
      </c>
      <c r="M3266" s="9"/>
    </row>
    <row r="3267" spans="1:13" s="11" customFormat="1" x14ac:dyDescent="0.25">
      <c r="A3267" s="6" t="s">
        <v>13198</v>
      </c>
      <c r="B3267" s="6" t="s">
        <v>3280</v>
      </c>
      <c r="C3267" s="6" t="s">
        <v>13197</v>
      </c>
      <c r="D3267" s="7" t="s">
        <v>13159</v>
      </c>
      <c r="E3267" s="7" t="s">
        <v>13160</v>
      </c>
      <c r="F3267" s="7" t="s">
        <v>13161</v>
      </c>
      <c r="G3267" s="7" t="s">
        <v>6706</v>
      </c>
      <c r="H3267" s="7" t="s">
        <v>13199</v>
      </c>
      <c r="I3267" s="7">
        <v>224</v>
      </c>
      <c r="J3267" s="26">
        <v>928730</v>
      </c>
      <c r="K3267" s="9">
        <v>870110</v>
      </c>
      <c r="L3267" s="18">
        <f t="shared" si="51"/>
        <v>174022</v>
      </c>
      <c r="M3267" s="9"/>
    </row>
    <row r="3268" spans="1:13" s="11" customFormat="1" x14ac:dyDescent="0.25">
      <c r="A3268" s="6" t="s">
        <v>13198</v>
      </c>
      <c r="B3268" s="6" t="s">
        <v>3281</v>
      </c>
      <c r="C3268" s="6" t="s">
        <v>13200</v>
      </c>
      <c r="D3268" s="7" t="s">
        <v>13159</v>
      </c>
      <c r="E3268" s="7" t="s">
        <v>13160</v>
      </c>
      <c r="F3268" s="7" t="s">
        <v>13161</v>
      </c>
      <c r="G3268" s="7" t="s">
        <v>6706</v>
      </c>
      <c r="H3268" s="7" t="s">
        <v>13199</v>
      </c>
      <c r="I3268" s="7">
        <v>108</v>
      </c>
      <c r="J3268" s="26">
        <v>404138</v>
      </c>
      <c r="K3268" s="9">
        <v>378629</v>
      </c>
      <c r="L3268" s="18">
        <f t="shared" si="51"/>
        <v>75725.8</v>
      </c>
      <c r="M3268" s="9"/>
    </row>
    <row r="3269" spans="1:13" s="11" customFormat="1" x14ac:dyDescent="0.25">
      <c r="A3269" s="6" t="s">
        <v>13198</v>
      </c>
      <c r="B3269" s="6" t="s">
        <v>3282</v>
      </c>
      <c r="C3269" s="6" t="s">
        <v>13201</v>
      </c>
      <c r="D3269" s="7" t="s">
        <v>13159</v>
      </c>
      <c r="E3269" s="7" t="s">
        <v>13160</v>
      </c>
      <c r="F3269" s="7" t="s">
        <v>13161</v>
      </c>
      <c r="G3269" s="7" t="s">
        <v>6706</v>
      </c>
      <c r="H3269" s="7" t="s">
        <v>13199</v>
      </c>
      <c r="I3269" s="7">
        <v>122</v>
      </c>
      <c r="J3269" s="26">
        <v>604477</v>
      </c>
      <c r="K3269" s="9">
        <v>566323</v>
      </c>
      <c r="L3269" s="18">
        <f t="shared" si="51"/>
        <v>113264.6</v>
      </c>
      <c r="M3269" s="9"/>
    </row>
    <row r="3270" spans="1:13" s="11" customFormat="1" x14ac:dyDescent="0.25">
      <c r="A3270" s="6" t="s">
        <v>13198</v>
      </c>
      <c r="B3270" s="6" t="s">
        <v>3283</v>
      </c>
      <c r="C3270" s="6" t="s">
        <v>13202</v>
      </c>
      <c r="D3270" s="7" t="s">
        <v>13159</v>
      </c>
      <c r="E3270" s="7" t="s">
        <v>13160</v>
      </c>
      <c r="F3270" s="7" t="s">
        <v>13161</v>
      </c>
      <c r="G3270" s="7" t="s">
        <v>6706</v>
      </c>
      <c r="H3270" s="7" t="s">
        <v>13199</v>
      </c>
      <c r="I3270" s="7">
        <v>100</v>
      </c>
      <c r="J3270" s="26">
        <v>518692</v>
      </c>
      <c r="K3270" s="9">
        <v>485953</v>
      </c>
      <c r="L3270" s="18">
        <f t="shared" si="51"/>
        <v>97190.6</v>
      </c>
      <c r="M3270" s="9"/>
    </row>
    <row r="3271" spans="1:13" s="11" customFormat="1" x14ac:dyDescent="0.25">
      <c r="A3271" s="6" t="s">
        <v>13198</v>
      </c>
      <c r="B3271" s="6" t="s">
        <v>3284</v>
      </c>
      <c r="C3271" s="6" t="s">
        <v>13203</v>
      </c>
      <c r="D3271" s="7" t="s">
        <v>13159</v>
      </c>
      <c r="E3271" s="7" t="s">
        <v>13160</v>
      </c>
      <c r="F3271" s="7" t="s">
        <v>13161</v>
      </c>
      <c r="G3271" s="7" t="s">
        <v>6706</v>
      </c>
      <c r="H3271" s="7" t="s">
        <v>13199</v>
      </c>
      <c r="I3271" s="7">
        <v>3</v>
      </c>
      <c r="J3271" s="26">
        <v>9395</v>
      </c>
      <c r="K3271" s="9">
        <v>8802</v>
      </c>
      <c r="L3271" s="18">
        <f t="shared" si="51"/>
        <v>1760.4</v>
      </c>
      <c r="M3271" s="9"/>
    </row>
    <row r="3272" spans="1:13" s="11" customFormat="1" x14ac:dyDescent="0.25">
      <c r="A3272" s="6" t="s">
        <v>13198</v>
      </c>
      <c r="B3272" s="6" t="s">
        <v>3285</v>
      </c>
      <c r="C3272" s="6" t="s">
        <v>13204</v>
      </c>
      <c r="D3272" s="7" t="s">
        <v>13159</v>
      </c>
      <c r="E3272" s="7" t="s">
        <v>13160</v>
      </c>
      <c r="F3272" s="7" t="s">
        <v>13161</v>
      </c>
      <c r="G3272" s="7" t="s">
        <v>6706</v>
      </c>
      <c r="H3272" s="7" t="s">
        <v>13199</v>
      </c>
      <c r="I3272" s="7">
        <v>125</v>
      </c>
      <c r="J3272" s="26">
        <v>466056</v>
      </c>
      <c r="K3272" s="9">
        <v>436639</v>
      </c>
      <c r="L3272" s="18">
        <f t="shared" si="51"/>
        <v>87327.8</v>
      </c>
      <c r="M3272" s="9"/>
    </row>
    <row r="3273" spans="1:13" s="11" customFormat="1" x14ac:dyDescent="0.25">
      <c r="A3273" s="6" t="s">
        <v>13198</v>
      </c>
      <c r="B3273" s="6" t="s">
        <v>3286</v>
      </c>
      <c r="C3273" s="6" t="s">
        <v>13205</v>
      </c>
      <c r="D3273" s="7" t="s">
        <v>13159</v>
      </c>
      <c r="E3273" s="7" t="s">
        <v>13160</v>
      </c>
      <c r="F3273" s="7" t="s">
        <v>13161</v>
      </c>
      <c r="G3273" s="7" t="s">
        <v>6706</v>
      </c>
      <c r="H3273" s="7" t="s">
        <v>13199</v>
      </c>
      <c r="I3273" s="7">
        <v>30</v>
      </c>
      <c r="J3273" s="26">
        <v>97185</v>
      </c>
      <c r="K3273" s="9">
        <v>91051</v>
      </c>
      <c r="L3273" s="18">
        <f t="shared" si="51"/>
        <v>18210.2</v>
      </c>
      <c r="M3273" s="9"/>
    </row>
    <row r="3274" spans="1:13" s="11" customFormat="1" x14ac:dyDescent="0.25">
      <c r="A3274" s="6" t="s">
        <v>13198</v>
      </c>
      <c r="B3274" s="6" t="s">
        <v>3287</v>
      </c>
      <c r="C3274" s="6" t="s">
        <v>13206</v>
      </c>
      <c r="D3274" s="7" t="s">
        <v>13159</v>
      </c>
      <c r="E3274" s="7" t="s">
        <v>13160</v>
      </c>
      <c r="F3274" s="7" t="s">
        <v>13161</v>
      </c>
      <c r="G3274" s="7" t="s">
        <v>6706</v>
      </c>
      <c r="H3274" s="7" t="s">
        <v>13199</v>
      </c>
      <c r="I3274" s="7">
        <v>9</v>
      </c>
      <c r="J3274" s="26">
        <v>24235</v>
      </c>
      <c r="K3274" s="9">
        <v>22705</v>
      </c>
      <c r="L3274" s="18">
        <f t="shared" si="51"/>
        <v>4541</v>
      </c>
      <c r="M3274" s="9"/>
    </row>
    <row r="3275" spans="1:13" s="11" customFormat="1" x14ac:dyDescent="0.25">
      <c r="A3275" s="6" t="s">
        <v>13208</v>
      </c>
      <c r="B3275" s="6" t="s">
        <v>3288</v>
      </c>
      <c r="C3275" s="6" t="s">
        <v>13207</v>
      </c>
      <c r="D3275" s="7" t="s">
        <v>13159</v>
      </c>
      <c r="E3275" s="7" t="s">
        <v>13160</v>
      </c>
      <c r="F3275" s="7" t="s">
        <v>13161</v>
      </c>
      <c r="G3275" s="7" t="s">
        <v>6706</v>
      </c>
      <c r="H3275" s="7" t="s">
        <v>13209</v>
      </c>
      <c r="I3275" s="7">
        <v>218</v>
      </c>
      <c r="J3275" s="26">
        <v>934526</v>
      </c>
      <c r="K3275" s="9">
        <v>875540</v>
      </c>
      <c r="L3275" s="18">
        <f t="shared" si="51"/>
        <v>175108</v>
      </c>
      <c r="M3275" s="9"/>
    </row>
    <row r="3276" spans="1:13" s="11" customFormat="1" x14ac:dyDescent="0.25">
      <c r="A3276" s="6" t="s">
        <v>13208</v>
      </c>
      <c r="B3276" s="6" t="s">
        <v>3289</v>
      </c>
      <c r="C3276" s="6" t="s">
        <v>13210</v>
      </c>
      <c r="D3276" s="7" t="s">
        <v>13159</v>
      </c>
      <c r="E3276" s="7" t="s">
        <v>13160</v>
      </c>
      <c r="F3276" s="7" t="s">
        <v>13161</v>
      </c>
      <c r="G3276" s="7" t="s">
        <v>6706</v>
      </c>
      <c r="H3276" s="7" t="s">
        <v>13209</v>
      </c>
      <c r="I3276" s="7">
        <v>42</v>
      </c>
      <c r="J3276" s="26">
        <v>157392</v>
      </c>
      <c r="K3276" s="9">
        <v>147458</v>
      </c>
      <c r="L3276" s="18">
        <f t="shared" si="51"/>
        <v>29491.600000000002</v>
      </c>
      <c r="M3276" s="9"/>
    </row>
    <row r="3277" spans="1:13" s="11" customFormat="1" x14ac:dyDescent="0.25">
      <c r="A3277" s="6" t="s">
        <v>13212</v>
      </c>
      <c r="B3277" s="6" t="s">
        <v>3290</v>
      </c>
      <c r="C3277" s="6" t="s">
        <v>13211</v>
      </c>
      <c r="D3277" s="7" t="s">
        <v>13159</v>
      </c>
      <c r="E3277" s="7" t="s">
        <v>13160</v>
      </c>
      <c r="F3277" s="7" t="s">
        <v>13161</v>
      </c>
      <c r="G3277" s="7" t="s">
        <v>6706</v>
      </c>
      <c r="H3277" s="7" t="s">
        <v>13213</v>
      </c>
      <c r="I3277" s="7">
        <v>216</v>
      </c>
      <c r="J3277" s="26">
        <v>1100576</v>
      </c>
      <c r="K3277" s="9">
        <v>1031109</v>
      </c>
      <c r="L3277" s="18">
        <f t="shared" si="51"/>
        <v>206221.80000000002</v>
      </c>
      <c r="M3277" s="9"/>
    </row>
    <row r="3278" spans="1:13" s="11" customFormat="1" x14ac:dyDescent="0.25">
      <c r="A3278" s="6" t="s">
        <v>13212</v>
      </c>
      <c r="B3278" s="6" t="s">
        <v>3291</v>
      </c>
      <c r="C3278" s="6" t="s">
        <v>13214</v>
      </c>
      <c r="D3278" s="7" t="s">
        <v>13159</v>
      </c>
      <c r="E3278" s="7" t="s">
        <v>13160</v>
      </c>
      <c r="F3278" s="7" t="s">
        <v>13161</v>
      </c>
      <c r="G3278" s="7" t="s">
        <v>6706</v>
      </c>
      <c r="H3278" s="7" t="s">
        <v>13213</v>
      </c>
      <c r="I3278" s="7">
        <v>106</v>
      </c>
      <c r="J3278" s="26">
        <v>340508</v>
      </c>
      <c r="K3278" s="9">
        <v>319016</v>
      </c>
      <c r="L3278" s="18">
        <f t="shared" si="51"/>
        <v>63803.200000000004</v>
      </c>
      <c r="M3278" s="9"/>
    </row>
    <row r="3279" spans="1:13" s="11" customFormat="1" x14ac:dyDescent="0.25">
      <c r="A3279" s="6" t="s">
        <v>13212</v>
      </c>
      <c r="B3279" s="6" t="s">
        <v>3292</v>
      </c>
      <c r="C3279" s="6" t="s">
        <v>13215</v>
      </c>
      <c r="D3279" s="7" t="s">
        <v>13159</v>
      </c>
      <c r="E3279" s="7" t="s">
        <v>13160</v>
      </c>
      <c r="F3279" s="7" t="s">
        <v>13161</v>
      </c>
      <c r="G3279" s="7" t="s">
        <v>6706</v>
      </c>
      <c r="H3279" s="7" t="s">
        <v>13213</v>
      </c>
      <c r="I3279" s="7">
        <v>116</v>
      </c>
      <c r="J3279" s="26">
        <v>756251</v>
      </c>
      <c r="K3279" s="9">
        <v>708517</v>
      </c>
      <c r="L3279" s="18">
        <f t="shared" si="51"/>
        <v>141703.4</v>
      </c>
      <c r="M3279" s="9"/>
    </row>
    <row r="3280" spans="1:13" s="11" customFormat="1" x14ac:dyDescent="0.25">
      <c r="A3280" s="6" t="s">
        <v>13212</v>
      </c>
      <c r="B3280" s="6" t="s">
        <v>3293</v>
      </c>
      <c r="C3280" s="6" t="s">
        <v>13216</v>
      </c>
      <c r="D3280" s="7" t="s">
        <v>13159</v>
      </c>
      <c r="E3280" s="7" t="s">
        <v>13160</v>
      </c>
      <c r="F3280" s="7" t="s">
        <v>13161</v>
      </c>
      <c r="G3280" s="7" t="s">
        <v>6706</v>
      </c>
      <c r="H3280" s="7" t="s">
        <v>13213</v>
      </c>
      <c r="I3280" s="7">
        <v>60</v>
      </c>
      <c r="J3280" s="26">
        <v>264541</v>
      </c>
      <c r="K3280" s="9">
        <v>247843</v>
      </c>
      <c r="L3280" s="18">
        <f t="shared" si="51"/>
        <v>49568.600000000006</v>
      </c>
      <c r="M3280" s="9"/>
    </row>
    <row r="3281" spans="1:13" s="11" customFormat="1" x14ac:dyDescent="0.25">
      <c r="A3281" s="6" t="s">
        <v>13212</v>
      </c>
      <c r="B3281" s="6" t="s">
        <v>3294</v>
      </c>
      <c r="C3281" s="6" t="s">
        <v>13217</v>
      </c>
      <c r="D3281" s="7" t="s">
        <v>13159</v>
      </c>
      <c r="E3281" s="7" t="s">
        <v>13160</v>
      </c>
      <c r="F3281" s="7" t="s">
        <v>13161</v>
      </c>
      <c r="G3281" s="7" t="s">
        <v>6706</v>
      </c>
      <c r="H3281" s="7" t="s">
        <v>13213</v>
      </c>
      <c r="I3281" s="7">
        <v>94</v>
      </c>
      <c r="J3281" s="26">
        <v>501644</v>
      </c>
      <c r="K3281" s="9">
        <v>469981</v>
      </c>
      <c r="L3281" s="18">
        <f t="shared" si="51"/>
        <v>93996.200000000012</v>
      </c>
      <c r="M3281" s="9"/>
    </row>
    <row r="3282" spans="1:13" s="11" customFormat="1" x14ac:dyDescent="0.25">
      <c r="A3282" s="6" t="s">
        <v>13212</v>
      </c>
      <c r="B3282" s="6" t="s">
        <v>3295</v>
      </c>
      <c r="C3282" s="6" t="s">
        <v>13218</v>
      </c>
      <c r="D3282" s="7" t="s">
        <v>13159</v>
      </c>
      <c r="E3282" s="7" t="s">
        <v>13160</v>
      </c>
      <c r="F3282" s="7" t="s">
        <v>13161</v>
      </c>
      <c r="G3282" s="7" t="s">
        <v>6706</v>
      </c>
      <c r="H3282" s="7" t="s">
        <v>13213</v>
      </c>
      <c r="I3282" s="7">
        <v>150</v>
      </c>
      <c r="J3282" s="26">
        <v>565694</v>
      </c>
      <c r="K3282" s="9">
        <v>529988</v>
      </c>
      <c r="L3282" s="18">
        <f t="shared" si="51"/>
        <v>105997.6</v>
      </c>
      <c r="M3282" s="9"/>
    </row>
    <row r="3283" spans="1:13" s="11" customFormat="1" x14ac:dyDescent="0.25">
      <c r="A3283" s="6" t="s">
        <v>13212</v>
      </c>
      <c r="B3283" s="6" t="s">
        <v>3296</v>
      </c>
      <c r="C3283" s="6" t="s">
        <v>13219</v>
      </c>
      <c r="D3283" s="7" t="s">
        <v>13159</v>
      </c>
      <c r="E3283" s="7" t="s">
        <v>13160</v>
      </c>
      <c r="F3283" s="7" t="s">
        <v>13161</v>
      </c>
      <c r="G3283" s="7" t="s">
        <v>6706</v>
      </c>
      <c r="H3283" s="7" t="s">
        <v>13213</v>
      </c>
      <c r="I3283" s="7">
        <v>140</v>
      </c>
      <c r="J3283" s="26">
        <v>736232</v>
      </c>
      <c r="K3283" s="9">
        <v>689762</v>
      </c>
      <c r="L3283" s="18">
        <f t="shared" si="51"/>
        <v>137952.4</v>
      </c>
      <c r="M3283" s="9"/>
    </row>
    <row r="3284" spans="1:13" s="11" customFormat="1" x14ac:dyDescent="0.25">
      <c r="A3284" s="6" t="s">
        <v>13212</v>
      </c>
      <c r="B3284" s="6" t="s">
        <v>3297</v>
      </c>
      <c r="C3284" s="6" t="s">
        <v>13220</v>
      </c>
      <c r="D3284" s="7" t="s">
        <v>13159</v>
      </c>
      <c r="E3284" s="7" t="s">
        <v>13160</v>
      </c>
      <c r="F3284" s="7" t="s">
        <v>13161</v>
      </c>
      <c r="G3284" s="7" t="s">
        <v>6706</v>
      </c>
      <c r="H3284" s="7" t="s">
        <v>13213</v>
      </c>
      <c r="I3284" s="7">
        <v>79</v>
      </c>
      <c r="J3284" s="26">
        <v>427710</v>
      </c>
      <c r="K3284" s="9">
        <v>400713</v>
      </c>
      <c r="L3284" s="18">
        <f t="shared" si="51"/>
        <v>80142.600000000006</v>
      </c>
      <c r="M3284" s="9"/>
    </row>
    <row r="3285" spans="1:13" s="11" customFormat="1" x14ac:dyDescent="0.25">
      <c r="A3285" s="6" t="s">
        <v>13212</v>
      </c>
      <c r="B3285" s="6" t="s">
        <v>3298</v>
      </c>
      <c r="C3285" s="6" t="s">
        <v>13221</v>
      </c>
      <c r="D3285" s="7" t="s">
        <v>13159</v>
      </c>
      <c r="E3285" s="7" t="s">
        <v>13160</v>
      </c>
      <c r="F3285" s="7" t="s">
        <v>13161</v>
      </c>
      <c r="G3285" s="7" t="s">
        <v>6706</v>
      </c>
      <c r="H3285" s="7" t="s">
        <v>13213</v>
      </c>
      <c r="I3285" s="7">
        <v>28</v>
      </c>
      <c r="J3285" s="26">
        <v>137072</v>
      </c>
      <c r="K3285" s="9">
        <v>128420</v>
      </c>
      <c r="L3285" s="18">
        <f t="shared" si="51"/>
        <v>25684</v>
      </c>
      <c r="M3285" s="9"/>
    </row>
    <row r="3286" spans="1:13" s="11" customFormat="1" x14ac:dyDescent="0.25">
      <c r="A3286" s="6" t="s">
        <v>13212</v>
      </c>
      <c r="B3286" s="6" t="s">
        <v>3299</v>
      </c>
      <c r="C3286" s="6" t="s">
        <v>13222</v>
      </c>
      <c r="D3286" s="7" t="s">
        <v>13159</v>
      </c>
      <c r="E3286" s="7" t="s">
        <v>13160</v>
      </c>
      <c r="F3286" s="7" t="s">
        <v>13161</v>
      </c>
      <c r="G3286" s="7" t="s">
        <v>6706</v>
      </c>
      <c r="H3286" s="7" t="s">
        <v>13213</v>
      </c>
      <c r="I3286" s="7">
        <v>49</v>
      </c>
      <c r="J3286" s="26">
        <v>138654</v>
      </c>
      <c r="K3286" s="9">
        <v>129902</v>
      </c>
      <c r="L3286" s="18">
        <f t="shared" si="51"/>
        <v>25980.400000000001</v>
      </c>
      <c r="M3286" s="9"/>
    </row>
    <row r="3287" spans="1:13" s="11" customFormat="1" x14ac:dyDescent="0.25">
      <c r="A3287" s="6" t="s">
        <v>13212</v>
      </c>
      <c r="B3287" s="6" t="s">
        <v>3300</v>
      </c>
      <c r="C3287" s="6" t="s">
        <v>13223</v>
      </c>
      <c r="D3287" s="7" t="s">
        <v>13159</v>
      </c>
      <c r="E3287" s="7" t="s">
        <v>13160</v>
      </c>
      <c r="F3287" s="7" t="s">
        <v>13161</v>
      </c>
      <c r="G3287" s="7" t="s">
        <v>6706</v>
      </c>
      <c r="H3287" s="7" t="s">
        <v>13213</v>
      </c>
      <c r="I3287" s="7">
        <v>31</v>
      </c>
      <c r="J3287" s="26">
        <v>62273</v>
      </c>
      <c r="K3287" s="9">
        <v>58342</v>
      </c>
      <c r="L3287" s="18">
        <f t="shared" si="51"/>
        <v>11668.400000000001</v>
      </c>
      <c r="M3287" s="9"/>
    </row>
    <row r="3288" spans="1:13" s="11" customFormat="1" x14ac:dyDescent="0.25">
      <c r="A3288" s="6" t="s">
        <v>13212</v>
      </c>
      <c r="B3288" s="6" t="s">
        <v>3301</v>
      </c>
      <c r="C3288" s="6" t="s">
        <v>13224</v>
      </c>
      <c r="D3288" s="7" t="s">
        <v>13159</v>
      </c>
      <c r="E3288" s="7" t="s">
        <v>13160</v>
      </c>
      <c r="F3288" s="7" t="s">
        <v>13161</v>
      </c>
      <c r="G3288" s="7" t="s">
        <v>6706</v>
      </c>
      <c r="H3288" s="7" t="s">
        <v>13213</v>
      </c>
      <c r="I3288" s="7">
        <v>18</v>
      </c>
      <c r="J3288" s="26">
        <v>50842</v>
      </c>
      <c r="K3288" s="9">
        <v>47633</v>
      </c>
      <c r="L3288" s="18">
        <f t="shared" si="51"/>
        <v>9526.6</v>
      </c>
      <c r="M3288" s="9"/>
    </row>
    <row r="3289" spans="1:13" s="11" customFormat="1" x14ac:dyDescent="0.25">
      <c r="A3289" s="6" t="s">
        <v>13212</v>
      </c>
      <c r="B3289" s="6" t="s">
        <v>3302</v>
      </c>
      <c r="C3289" s="6" t="s">
        <v>13225</v>
      </c>
      <c r="D3289" s="7" t="s">
        <v>13159</v>
      </c>
      <c r="E3289" s="7" t="s">
        <v>13160</v>
      </c>
      <c r="F3289" s="7" t="s">
        <v>13161</v>
      </c>
      <c r="G3289" s="7" t="s">
        <v>6706</v>
      </c>
      <c r="H3289" s="7" t="s">
        <v>13213</v>
      </c>
      <c r="I3289" s="7">
        <v>13</v>
      </c>
      <c r="J3289" s="26">
        <v>30303</v>
      </c>
      <c r="K3289" s="9">
        <v>28390</v>
      </c>
      <c r="L3289" s="18">
        <f t="shared" si="51"/>
        <v>5678</v>
      </c>
      <c r="M3289" s="9"/>
    </row>
    <row r="3290" spans="1:13" s="11" customFormat="1" x14ac:dyDescent="0.25">
      <c r="A3290" s="6" t="s">
        <v>13212</v>
      </c>
      <c r="B3290" s="6" t="s">
        <v>3303</v>
      </c>
      <c r="C3290" s="6" t="s">
        <v>13226</v>
      </c>
      <c r="D3290" s="7" t="s">
        <v>13159</v>
      </c>
      <c r="E3290" s="7" t="s">
        <v>13160</v>
      </c>
      <c r="F3290" s="7" t="s">
        <v>13161</v>
      </c>
      <c r="G3290" s="7" t="s">
        <v>6706</v>
      </c>
      <c r="H3290" s="7" t="s">
        <v>13213</v>
      </c>
      <c r="I3290" s="7">
        <v>15</v>
      </c>
      <c r="J3290" s="26">
        <v>29754</v>
      </c>
      <c r="K3290" s="9">
        <v>27876</v>
      </c>
      <c r="L3290" s="18">
        <f t="shared" si="51"/>
        <v>5575.2000000000007</v>
      </c>
      <c r="M3290" s="9"/>
    </row>
    <row r="3291" spans="1:13" s="11" customFormat="1" x14ac:dyDescent="0.25">
      <c r="A3291" s="6" t="s">
        <v>13212</v>
      </c>
      <c r="B3291" s="6" t="s">
        <v>3304</v>
      </c>
      <c r="C3291" s="6" t="s">
        <v>13227</v>
      </c>
      <c r="D3291" s="7" t="s">
        <v>13159</v>
      </c>
      <c r="E3291" s="7" t="s">
        <v>13160</v>
      </c>
      <c r="F3291" s="7" t="s">
        <v>13161</v>
      </c>
      <c r="G3291" s="7" t="s">
        <v>6706</v>
      </c>
      <c r="H3291" s="7" t="s">
        <v>13213</v>
      </c>
      <c r="I3291" s="7">
        <v>17</v>
      </c>
      <c r="J3291" s="26">
        <v>41457</v>
      </c>
      <c r="K3291" s="9">
        <v>38840</v>
      </c>
      <c r="L3291" s="18">
        <f t="shared" si="51"/>
        <v>7768</v>
      </c>
      <c r="M3291" s="9"/>
    </row>
    <row r="3292" spans="1:13" s="11" customFormat="1" x14ac:dyDescent="0.25">
      <c r="A3292" s="6" t="s">
        <v>13212</v>
      </c>
      <c r="B3292" s="6" t="s">
        <v>3305</v>
      </c>
      <c r="C3292" s="6" t="s">
        <v>13228</v>
      </c>
      <c r="D3292" s="7" t="s">
        <v>13159</v>
      </c>
      <c r="E3292" s="7" t="s">
        <v>13160</v>
      </c>
      <c r="F3292" s="7" t="s">
        <v>13161</v>
      </c>
      <c r="G3292" s="7" t="s">
        <v>6706</v>
      </c>
      <c r="H3292" s="7" t="s">
        <v>13213</v>
      </c>
      <c r="I3292" s="7">
        <v>13</v>
      </c>
      <c r="J3292" s="26">
        <v>14865</v>
      </c>
      <c r="K3292" s="9">
        <v>13927</v>
      </c>
      <c r="L3292" s="18">
        <f t="shared" si="51"/>
        <v>2785.4</v>
      </c>
      <c r="M3292" s="9"/>
    </row>
    <row r="3293" spans="1:13" s="11" customFormat="1" x14ac:dyDescent="0.25">
      <c r="A3293" s="6" t="s">
        <v>13230</v>
      </c>
      <c r="B3293" s="6" t="s">
        <v>3306</v>
      </c>
      <c r="C3293" s="6" t="s">
        <v>13229</v>
      </c>
      <c r="D3293" s="7" t="s">
        <v>13159</v>
      </c>
      <c r="E3293" s="7" t="s">
        <v>13160</v>
      </c>
      <c r="F3293" s="7" t="s">
        <v>13161</v>
      </c>
      <c r="G3293" s="7" t="s">
        <v>6706</v>
      </c>
      <c r="H3293" s="7" t="s">
        <v>13231</v>
      </c>
      <c r="I3293" s="7">
        <v>174</v>
      </c>
      <c r="J3293" s="26">
        <v>866959</v>
      </c>
      <c r="K3293" s="9">
        <v>812238</v>
      </c>
      <c r="L3293" s="18">
        <f t="shared" si="51"/>
        <v>162447.6</v>
      </c>
      <c r="M3293" s="9"/>
    </row>
    <row r="3294" spans="1:13" s="11" customFormat="1" x14ac:dyDescent="0.25">
      <c r="A3294" s="6" t="s">
        <v>13233</v>
      </c>
      <c r="B3294" s="6" t="s">
        <v>3307</v>
      </c>
      <c r="C3294" s="6" t="s">
        <v>13232</v>
      </c>
      <c r="D3294" s="7" t="s">
        <v>13159</v>
      </c>
      <c r="E3294" s="7" t="s">
        <v>13160</v>
      </c>
      <c r="F3294" s="7" t="s">
        <v>13161</v>
      </c>
      <c r="G3294" s="7" t="s">
        <v>6706</v>
      </c>
      <c r="H3294" s="7" t="s">
        <v>13234</v>
      </c>
      <c r="I3294" s="7">
        <v>212</v>
      </c>
      <c r="J3294" s="26">
        <v>654053</v>
      </c>
      <c r="K3294" s="9">
        <v>612770</v>
      </c>
      <c r="L3294" s="18">
        <f t="shared" si="51"/>
        <v>122554</v>
      </c>
      <c r="M3294" s="9"/>
    </row>
    <row r="3295" spans="1:13" s="11" customFormat="1" x14ac:dyDescent="0.25">
      <c r="A3295" s="6" t="s">
        <v>13233</v>
      </c>
      <c r="B3295" s="6" t="s">
        <v>3308</v>
      </c>
      <c r="C3295" s="6" t="s">
        <v>13235</v>
      </c>
      <c r="D3295" s="7" t="s">
        <v>13159</v>
      </c>
      <c r="E3295" s="7" t="s">
        <v>13160</v>
      </c>
      <c r="F3295" s="7" t="s">
        <v>13161</v>
      </c>
      <c r="G3295" s="7" t="s">
        <v>6706</v>
      </c>
      <c r="H3295" s="7" t="s">
        <v>13234</v>
      </c>
      <c r="I3295" s="7">
        <v>210</v>
      </c>
      <c r="J3295" s="26">
        <v>1055817</v>
      </c>
      <c r="K3295" s="9">
        <v>989175</v>
      </c>
      <c r="L3295" s="18">
        <f t="shared" si="51"/>
        <v>197835</v>
      </c>
      <c r="M3295" s="9"/>
    </row>
    <row r="3296" spans="1:13" s="11" customFormat="1" x14ac:dyDescent="0.25">
      <c r="A3296" s="6" t="s">
        <v>13233</v>
      </c>
      <c r="B3296" s="6" t="s">
        <v>3309</v>
      </c>
      <c r="C3296" s="6" t="s">
        <v>13236</v>
      </c>
      <c r="D3296" s="7" t="s">
        <v>13159</v>
      </c>
      <c r="E3296" s="7" t="s">
        <v>13160</v>
      </c>
      <c r="F3296" s="7" t="s">
        <v>13161</v>
      </c>
      <c r="G3296" s="7" t="s">
        <v>6706</v>
      </c>
      <c r="H3296" s="7" t="s">
        <v>13234</v>
      </c>
      <c r="I3296" s="7">
        <v>218</v>
      </c>
      <c r="J3296" s="26">
        <v>1054153</v>
      </c>
      <c r="K3296" s="9">
        <v>987616</v>
      </c>
      <c r="L3296" s="18">
        <f t="shared" si="51"/>
        <v>197523.20000000001</v>
      </c>
      <c r="M3296" s="9"/>
    </row>
    <row r="3297" spans="1:13" s="11" customFormat="1" x14ac:dyDescent="0.25">
      <c r="A3297" s="6" t="s">
        <v>13233</v>
      </c>
      <c r="B3297" s="6" t="s">
        <v>3310</v>
      </c>
      <c r="C3297" s="6" t="s">
        <v>13237</v>
      </c>
      <c r="D3297" s="7" t="s">
        <v>13159</v>
      </c>
      <c r="E3297" s="7" t="s">
        <v>13160</v>
      </c>
      <c r="F3297" s="7" t="s">
        <v>13161</v>
      </c>
      <c r="G3297" s="7" t="s">
        <v>6706</v>
      </c>
      <c r="H3297" s="7" t="s">
        <v>13234</v>
      </c>
      <c r="I3297" s="7">
        <v>124</v>
      </c>
      <c r="J3297" s="26">
        <v>523671</v>
      </c>
      <c r="K3297" s="9">
        <v>490618</v>
      </c>
      <c r="L3297" s="18">
        <f t="shared" si="51"/>
        <v>98123.6</v>
      </c>
      <c r="M3297" s="9"/>
    </row>
    <row r="3298" spans="1:13" s="11" customFormat="1" x14ac:dyDescent="0.25">
      <c r="A3298" s="6" t="s">
        <v>13233</v>
      </c>
      <c r="B3298" s="6" t="s">
        <v>3311</v>
      </c>
      <c r="C3298" s="6" t="s">
        <v>13238</v>
      </c>
      <c r="D3298" s="7" t="s">
        <v>13159</v>
      </c>
      <c r="E3298" s="7" t="s">
        <v>13160</v>
      </c>
      <c r="F3298" s="7" t="s">
        <v>13161</v>
      </c>
      <c r="G3298" s="7" t="s">
        <v>6706</v>
      </c>
      <c r="H3298" s="7" t="s">
        <v>13234</v>
      </c>
      <c r="I3298" s="7">
        <v>110</v>
      </c>
      <c r="J3298" s="26">
        <v>357119</v>
      </c>
      <c r="K3298" s="9">
        <v>334578</v>
      </c>
      <c r="L3298" s="18">
        <f t="shared" si="51"/>
        <v>66915.600000000006</v>
      </c>
      <c r="M3298" s="9"/>
    </row>
    <row r="3299" spans="1:13" s="11" customFormat="1" x14ac:dyDescent="0.25">
      <c r="A3299" s="6" t="s">
        <v>13233</v>
      </c>
      <c r="B3299" s="6" t="s">
        <v>3312</v>
      </c>
      <c r="C3299" s="6" t="s">
        <v>13239</v>
      </c>
      <c r="D3299" s="7" t="s">
        <v>13159</v>
      </c>
      <c r="E3299" s="7" t="s">
        <v>13160</v>
      </c>
      <c r="F3299" s="7" t="s">
        <v>13161</v>
      </c>
      <c r="G3299" s="7" t="s">
        <v>6706</v>
      </c>
      <c r="H3299" s="7" t="s">
        <v>13234</v>
      </c>
      <c r="I3299" s="7">
        <v>24</v>
      </c>
      <c r="J3299" s="26">
        <v>76327</v>
      </c>
      <c r="K3299" s="9">
        <v>71509</v>
      </c>
      <c r="L3299" s="18">
        <f t="shared" si="51"/>
        <v>14301.800000000001</v>
      </c>
      <c r="M3299" s="9"/>
    </row>
    <row r="3300" spans="1:13" s="11" customFormat="1" x14ac:dyDescent="0.25">
      <c r="A3300" s="6" t="s">
        <v>13233</v>
      </c>
      <c r="B3300" s="6" t="s">
        <v>3313</v>
      </c>
      <c r="C3300" s="6" t="s">
        <v>13240</v>
      </c>
      <c r="D3300" s="7" t="s">
        <v>13159</v>
      </c>
      <c r="E3300" s="7" t="s">
        <v>13160</v>
      </c>
      <c r="F3300" s="7" t="s">
        <v>13161</v>
      </c>
      <c r="G3300" s="7" t="s">
        <v>6706</v>
      </c>
      <c r="H3300" s="7" t="s">
        <v>13234</v>
      </c>
      <c r="I3300" s="7">
        <v>43</v>
      </c>
      <c r="J3300" s="26">
        <v>159735</v>
      </c>
      <c r="K3300" s="9">
        <v>149653</v>
      </c>
      <c r="L3300" s="18">
        <f t="shared" si="51"/>
        <v>29930.600000000002</v>
      </c>
      <c r="M3300" s="9"/>
    </row>
    <row r="3301" spans="1:13" s="11" customFormat="1" x14ac:dyDescent="0.25">
      <c r="A3301" s="6" t="s">
        <v>13233</v>
      </c>
      <c r="B3301" s="6" t="s">
        <v>3314</v>
      </c>
      <c r="C3301" s="6" t="s">
        <v>13241</v>
      </c>
      <c r="D3301" s="7" t="s">
        <v>13159</v>
      </c>
      <c r="E3301" s="7" t="s">
        <v>13160</v>
      </c>
      <c r="F3301" s="7" t="s">
        <v>13161</v>
      </c>
      <c r="G3301" s="7" t="s">
        <v>6706</v>
      </c>
      <c r="H3301" s="7" t="s">
        <v>13234</v>
      </c>
      <c r="I3301" s="7">
        <v>18</v>
      </c>
      <c r="J3301" s="26">
        <v>42648</v>
      </c>
      <c r="K3301" s="9">
        <v>39956</v>
      </c>
      <c r="L3301" s="18">
        <f t="shared" si="51"/>
        <v>7991.2000000000007</v>
      </c>
      <c r="M3301" s="9"/>
    </row>
    <row r="3302" spans="1:13" s="11" customFormat="1" x14ac:dyDescent="0.25">
      <c r="A3302" s="6" t="s">
        <v>13233</v>
      </c>
      <c r="B3302" s="6" t="s">
        <v>3315</v>
      </c>
      <c r="C3302" s="6" t="s">
        <v>13242</v>
      </c>
      <c r="D3302" s="7" t="s">
        <v>13159</v>
      </c>
      <c r="E3302" s="7" t="s">
        <v>13160</v>
      </c>
      <c r="F3302" s="7" t="s">
        <v>13161</v>
      </c>
      <c r="G3302" s="7" t="s">
        <v>6706</v>
      </c>
      <c r="H3302" s="7" t="s">
        <v>13234</v>
      </c>
      <c r="I3302" s="7">
        <v>38</v>
      </c>
      <c r="J3302" s="26">
        <v>105810</v>
      </c>
      <c r="K3302" s="9">
        <v>99131</v>
      </c>
      <c r="L3302" s="18">
        <f t="shared" si="51"/>
        <v>19826.2</v>
      </c>
      <c r="M3302" s="9"/>
    </row>
    <row r="3303" spans="1:13" s="11" customFormat="1" x14ac:dyDescent="0.25">
      <c r="A3303" s="6" t="s">
        <v>13233</v>
      </c>
      <c r="B3303" s="6" t="s">
        <v>3316</v>
      </c>
      <c r="C3303" s="6" t="s">
        <v>13243</v>
      </c>
      <c r="D3303" s="7" t="s">
        <v>13159</v>
      </c>
      <c r="E3303" s="7" t="s">
        <v>13160</v>
      </c>
      <c r="F3303" s="7" t="s">
        <v>13161</v>
      </c>
      <c r="G3303" s="7" t="s">
        <v>6706</v>
      </c>
      <c r="H3303" s="7" t="s">
        <v>13234</v>
      </c>
      <c r="I3303" s="7">
        <v>16</v>
      </c>
      <c r="J3303" s="26">
        <v>32030</v>
      </c>
      <c r="K3303" s="9">
        <v>30008</v>
      </c>
      <c r="L3303" s="18">
        <f t="shared" si="51"/>
        <v>6001.6</v>
      </c>
      <c r="M3303" s="9"/>
    </row>
    <row r="3304" spans="1:13" s="11" customFormat="1" x14ac:dyDescent="0.25">
      <c r="A3304" s="6" t="s">
        <v>13245</v>
      </c>
      <c r="B3304" s="6" t="s">
        <v>3317</v>
      </c>
      <c r="C3304" s="6" t="s">
        <v>13244</v>
      </c>
      <c r="D3304" s="7" t="s">
        <v>13159</v>
      </c>
      <c r="E3304" s="7" t="s">
        <v>13160</v>
      </c>
      <c r="F3304" s="7" t="s">
        <v>13161</v>
      </c>
      <c r="G3304" s="7" t="s">
        <v>6706</v>
      </c>
      <c r="H3304" s="7" t="s">
        <v>13246</v>
      </c>
      <c r="I3304" s="7">
        <v>127</v>
      </c>
      <c r="J3304" s="26">
        <v>339866</v>
      </c>
      <c r="K3304" s="9">
        <v>318414</v>
      </c>
      <c r="L3304" s="18">
        <f t="shared" si="51"/>
        <v>63682.8</v>
      </c>
      <c r="M3304" s="9"/>
    </row>
    <row r="3305" spans="1:13" s="11" customFormat="1" x14ac:dyDescent="0.25">
      <c r="A3305" s="6" t="s">
        <v>13245</v>
      </c>
      <c r="B3305" s="6" t="s">
        <v>3318</v>
      </c>
      <c r="C3305" s="6" t="s">
        <v>13247</v>
      </c>
      <c r="D3305" s="7" t="s">
        <v>13159</v>
      </c>
      <c r="E3305" s="7" t="s">
        <v>13160</v>
      </c>
      <c r="F3305" s="7" t="s">
        <v>13161</v>
      </c>
      <c r="G3305" s="7" t="s">
        <v>6706</v>
      </c>
      <c r="H3305" s="7" t="s">
        <v>13246</v>
      </c>
      <c r="I3305" s="7">
        <v>70</v>
      </c>
      <c r="J3305" s="26">
        <v>269423</v>
      </c>
      <c r="K3305" s="9">
        <v>252417</v>
      </c>
      <c r="L3305" s="18">
        <f t="shared" si="51"/>
        <v>50483.4</v>
      </c>
      <c r="M3305" s="9"/>
    </row>
    <row r="3306" spans="1:13" s="11" customFormat="1" x14ac:dyDescent="0.25">
      <c r="A3306" s="6" t="s">
        <v>13245</v>
      </c>
      <c r="B3306" s="6" t="s">
        <v>3319</v>
      </c>
      <c r="C3306" s="6" t="s">
        <v>13248</v>
      </c>
      <c r="D3306" s="7" t="s">
        <v>13159</v>
      </c>
      <c r="E3306" s="7" t="s">
        <v>13160</v>
      </c>
      <c r="F3306" s="7" t="s">
        <v>13161</v>
      </c>
      <c r="G3306" s="7" t="s">
        <v>6706</v>
      </c>
      <c r="H3306" s="7" t="s">
        <v>13246</v>
      </c>
      <c r="I3306" s="7">
        <v>106</v>
      </c>
      <c r="J3306" s="26">
        <v>481243</v>
      </c>
      <c r="K3306" s="9">
        <v>450868</v>
      </c>
      <c r="L3306" s="18">
        <f t="shared" si="51"/>
        <v>90173.6</v>
      </c>
      <c r="M3306" s="9"/>
    </row>
    <row r="3307" spans="1:13" s="11" customFormat="1" x14ac:dyDescent="0.25">
      <c r="A3307" s="6" t="s">
        <v>13245</v>
      </c>
      <c r="B3307" s="6" t="s">
        <v>3320</v>
      </c>
      <c r="C3307" s="6" t="s">
        <v>13249</v>
      </c>
      <c r="D3307" s="7" t="s">
        <v>13159</v>
      </c>
      <c r="E3307" s="7" t="s">
        <v>13160</v>
      </c>
      <c r="F3307" s="7" t="s">
        <v>13161</v>
      </c>
      <c r="G3307" s="7" t="s">
        <v>6706</v>
      </c>
      <c r="H3307" s="7" t="s">
        <v>13246</v>
      </c>
      <c r="I3307" s="7">
        <v>30</v>
      </c>
      <c r="J3307" s="26">
        <v>73363</v>
      </c>
      <c r="K3307" s="9">
        <v>68732</v>
      </c>
      <c r="L3307" s="18">
        <f t="shared" si="51"/>
        <v>13746.400000000001</v>
      </c>
      <c r="M3307" s="9"/>
    </row>
    <row r="3308" spans="1:13" s="11" customFormat="1" x14ac:dyDescent="0.25">
      <c r="A3308" s="6" t="s">
        <v>13245</v>
      </c>
      <c r="B3308" s="6" t="s">
        <v>3321</v>
      </c>
      <c r="C3308" s="6" t="s">
        <v>13250</v>
      </c>
      <c r="D3308" s="7" t="s">
        <v>13159</v>
      </c>
      <c r="E3308" s="7" t="s">
        <v>13160</v>
      </c>
      <c r="F3308" s="7" t="s">
        <v>13161</v>
      </c>
      <c r="G3308" s="7" t="s">
        <v>6706</v>
      </c>
      <c r="H3308" s="7" t="s">
        <v>13246</v>
      </c>
      <c r="I3308" s="7">
        <v>50</v>
      </c>
      <c r="J3308" s="26">
        <v>200669</v>
      </c>
      <c r="K3308" s="9">
        <v>188003</v>
      </c>
      <c r="L3308" s="18">
        <f t="shared" si="51"/>
        <v>37600.6</v>
      </c>
      <c r="M3308" s="9"/>
    </row>
    <row r="3309" spans="1:13" s="11" customFormat="1" x14ac:dyDescent="0.25">
      <c r="A3309" s="6" t="s">
        <v>13245</v>
      </c>
      <c r="B3309" s="6" t="s">
        <v>3322</v>
      </c>
      <c r="C3309" s="6" t="s">
        <v>13251</v>
      </c>
      <c r="D3309" s="7" t="s">
        <v>13159</v>
      </c>
      <c r="E3309" s="7" t="s">
        <v>13160</v>
      </c>
      <c r="F3309" s="7" t="s">
        <v>13161</v>
      </c>
      <c r="G3309" s="7" t="s">
        <v>6706</v>
      </c>
      <c r="H3309" s="7" t="s">
        <v>13246</v>
      </c>
      <c r="I3309" s="7">
        <v>90</v>
      </c>
      <c r="J3309" s="26">
        <v>456460</v>
      </c>
      <c r="K3309" s="9">
        <v>427649</v>
      </c>
      <c r="L3309" s="18">
        <f t="shared" si="51"/>
        <v>85529.8</v>
      </c>
      <c r="M3309" s="9"/>
    </row>
    <row r="3310" spans="1:13" s="11" customFormat="1" x14ac:dyDescent="0.25">
      <c r="A3310" s="6" t="s">
        <v>13245</v>
      </c>
      <c r="B3310" s="6" t="s">
        <v>3323</v>
      </c>
      <c r="C3310" s="6" t="s">
        <v>13252</v>
      </c>
      <c r="D3310" s="7" t="s">
        <v>13159</v>
      </c>
      <c r="E3310" s="7" t="s">
        <v>13160</v>
      </c>
      <c r="F3310" s="7" t="s">
        <v>13161</v>
      </c>
      <c r="G3310" s="7" t="s">
        <v>6706</v>
      </c>
      <c r="H3310" s="7" t="s">
        <v>13246</v>
      </c>
      <c r="I3310" s="7">
        <v>90</v>
      </c>
      <c r="J3310" s="26">
        <v>411695</v>
      </c>
      <c r="K3310" s="9">
        <v>385709</v>
      </c>
      <c r="L3310" s="18">
        <f t="shared" si="51"/>
        <v>77141.8</v>
      </c>
      <c r="M3310" s="9"/>
    </row>
    <row r="3311" spans="1:13" s="11" customFormat="1" x14ac:dyDescent="0.25">
      <c r="A3311" s="6" t="s">
        <v>13245</v>
      </c>
      <c r="B3311" s="6" t="s">
        <v>3324</v>
      </c>
      <c r="C3311" s="6" t="s">
        <v>13253</v>
      </c>
      <c r="D3311" s="7" t="s">
        <v>13159</v>
      </c>
      <c r="E3311" s="7" t="s">
        <v>13160</v>
      </c>
      <c r="F3311" s="7" t="s">
        <v>13161</v>
      </c>
      <c r="G3311" s="7" t="s">
        <v>6706</v>
      </c>
      <c r="H3311" s="7" t="s">
        <v>13246</v>
      </c>
      <c r="I3311" s="7">
        <v>83</v>
      </c>
      <c r="J3311" s="26">
        <v>236705</v>
      </c>
      <c r="K3311" s="9">
        <v>221764</v>
      </c>
      <c r="L3311" s="18">
        <f t="shared" si="51"/>
        <v>44352.800000000003</v>
      </c>
      <c r="M3311" s="9"/>
    </row>
    <row r="3312" spans="1:13" s="11" customFormat="1" x14ac:dyDescent="0.25">
      <c r="A3312" s="6" t="s">
        <v>13245</v>
      </c>
      <c r="B3312" s="6" t="s">
        <v>3325</v>
      </c>
      <c r="C3312" s="6" t="s">
        <v>13254</v>
      </c>
      <c r="D3312" s="7" t="s">
        <v>13159</v>
      </c>
      <c r="E3312" s="7" t="s">
        <v>13160</v>
      </c>
      <c r="F3312" s="7" t="s">
        <v>13161</v>
      </c>
      <c r="G3312" s="7" t="s">
        <v>6706</v>
      </c>
      <c r="H3312" s="7" t="s">
        <v>13246</v>
      </c>
      <c r="I3312" s="7">
        <v>71</v>
      </c>
      <c r="J3312" s="26">
        <v>253457</v>
      </c>
      <c r="K3312" s="9">
        <v>237459</v>
      </c>
      <c r="L3312" s="18">
        <f t="shared" si="51"/>
        <v>47491.8</v>
      </c>
      <c r="M3312" s="9"/>
    </row>
    <row r="3313" spans="1:13" s="11" customFormat="1" x14ac:dyDescent="0.25">
      <c r="A3313" s="6" t="s">
        <v>13245</v>
      </c>
      <c r="B3313" s="6" t="s">
        <v>3326</v>
      </c>
      <c r="C3313" s="6" t="s">
        <v>13255</v>
      </c>
      <c r="D3313" s="7" t="s">
        <v>13159</v>
      </c>
      <c r="E3313" s="7" t="s">
        <v>13160</v>
      </c>
      <c r="F3313" s="7" t="s">
        <v>13161</v>
      </c>
      <c r="G3313" s="7" t="s">
        <v>6706</v>
      </c>
      <c r="H3313" s="7" t="s">
        <v>13246</v>
      </c>
      <c r="I3313" s="7">
        <v>5</v>
      </c>
      <c r="J3313" s="26">
        <v>11484</v>
      </c>
      <c r="K3313" s="9">
        <v>10759</v>
      </c>
      <c r="L3313" s="18">
        <f t="shared" si="51"/>
        <v>2151.8000000000002</v>
      </c>
      <c r="M3313" s="9"/>
    </row>
    <row r="3314" spans="1:13" s="11" customFormat="1" x14ac:dyDescent="0.25">
      <c r="A3314" s="6" t="s">
        <v>13245</v>
      </c>
      <c r="B3314" s="6" t="s">
        <v>3327</v>
      </c>
      <c r="C3314" s="6" t="s">
        <v>13256</v>
      </c>
      <c r="D3314" s="7" t="s">
        <v>13159</v>
      </c>
      <c r="E3314" s="7" t="s">
        <v>13160</v>
      </c>
      <c r="F3314" s="7" t="s">
        <v>13161</v>
      </c>
      <c r="G3314" s="7" t="s">
        <v>6706</v>
      </c>
      <c r="H3314" s="7" t="s">
        <v>13246</v>
      </c>
      <c r="I3314" s="7">
        <v>8</v>
      </c>
      <c r="J3314" s="26">
        <v>11878</v>
      </c>
      <c r="K3314" s="9">
        <v>11128</v>
      </c>
      <c r="L3314" s="18">
        <f t="shared" si="51"/>
        <v>2225.6</v>
      </c>
      <c r="M3314" s="9"/>
    </row>
    <row r="3315" spans="1:13" s="11" customFormat="1" x14ac:dyDescent="0.25">
      <c r="A3315" s="6" t="s">
        <v>13245</v>
      </c>
      <c r="B3315" s="6" t="s">
        <v>3328</v>
      </c>
      <c r="C3315" s="6" t="s">
        <v>13257</v>
      </c>
      <c r="D3315" s="7" t="s">
        <v>13159</v>
      </c>
      <c r="E3315" s="7" t="s">
        <v>13160</v>
      </c>
      <c r="F3315" s="7" t="s">
        <v>13161</v>
      </c>
      <c r="G3315" s="7" t="s">
        <v>6706</v>
      </c>
      <c r="H3315" s="7" t="s">
        <v>13246</v>
      </c>
      <c r="I3315" s="7">
        <v>5</v>
      </c>
      <c r="J3315" s="26">
        <v>6155</v>
      </c>
      <c r="K3315" s="9">
        <v>5767</v>
      </c>
      <c r="L3315" s="18">
        <f t="shared" si="51"/>
        <v>1153.4000000000001</v>
      </c>
      <c r="M3315" s="9"/>
    </row>
    <row r="3316" spans="1:13" s="11" customFormat="1" x14ac:dyDescent="0.25">
      <c r="A3316" s="6" t="s">
        <v>13259</v>
      </c>
      <c r="B3316" s="6" t="s">
        <v>3329</v>
      </c>
      <c r="C3316" s="6" t="s">
        <v>13258</v>
      </c>
      <c r="D3316" s="7" t="s">
        <v>13159</v>
      </c>
      <c r="E3316" s="7" t="s">
        <v>13160</v>
      </c>
      <c r="F3316" s="7" t="s">
        <v>13161</v>
      </c>
      <c r="G3316" s="7" t="s">
        <v>6706</v>
      </c>
      <c r="H3316" s="7" t="s">
        <v>7152</v>
      </c>
      <c r="I3316" s="7">
        <v>430</v>
      </c>
      <c r="J3316" s="26">
        <v>2320444</v>
      </c>
      <c r="K3316" s="9">
        <v>2173980</v>
      </c>
      <c r="L3316" s="18">
        <f t="shared" si="51"/>
        <v>434796</v>
      </c>
      <c r="M3316" s="9"/>
    </row>
    <row r="3317" spans="1:13" s="11" customFormat="1" x14ac:dyDescent="0.25">
      <c r="A3317" s="6" t="s">
        <v>13259</v>
      </c>
      <c r="B3317" s="6" t="s">
        <v>3330</v>
      </c>
      <c r="C3317" s="6" t="s">
        <v>13260</v>
      </c>
      <c r="D3317" s="7" t="s">
        <v>13159</v>
      </c>
      <c r="E3317" s="7" t="s">
        <v>13160</v>
      </c>
      <c r="F3317" s="7" t="s">
        <v>13161</v>
      </c>
      <c r="G3317" s="7" t="s">
        <v>6706</v>
      </c>
      <c r="H3317" s="7" t="s">
        <v>7152</v>
      </c>
      <c r="I3317" s="7">
        <v>26</v>
      </c>
      <c r="J3317" s="26">
        <v>109536</v>
      </c>
      <c r="K3317" s="9">
        <v>102622</v>
      </c>
      <c r="L3317" s="18">
        <f t="shared" si="51"/>
        <v>20524.400000000001</v>
      </c>
      <c r="M3317" s="9"/>
    </row>
    <row r="3318" spans="1:13" s="11" customFormat="1" x14ac:dyDescent="0.25">
      <c r="A3318" s="6" t="s">
        <v>13259</v>
      </c>
      <c r="B3318" s="6" t="s">
        <v>3331</v>
      </c>
      <c r="C3318" s="6" t="s">
        <v>13261</v>
      </c>
      <c r="D3318" s="7" t="s">
        <v>13159</v>
      </c>
      <c r="E3318" s="7" t="s">
        <v>13160</v>
      </c>
      <c r="F3318" s="7" t="s">
        <v>13161</v>
      </c>
      <c r="G3318" s="7" t="s">
        <v>6706</v>
      </c>
      <c r="H3318" s="7" t="s">
        <v>7152</v>
      </c>
      <c r="I3318" s="7">
        <v>10</v>
      </c>
      <c r="J3318" s="26">
        <v>30119</v>
      </c>
      <c r="K3318" s="9">
        <v>28218</v>
      </c>
      <c r="L3318" s="18">
        <f t="shared" si="51"/>
        <v>5643.6</v>
      </c>
      <c r="M3318" s="9"/>
    </row>
    <row r="3319" spans="1:13" s="11" customFormat="1" x14ac:dyDescent="0.25">
      <c r="A3319" s="6" t="s">
        <v>13259</v>
      </c>
      <c r="B3319" s="6" t="s">
        <v>3332</v>
      </c>
      <c r="C3319" s="6" t="s">
        <v>13262</v>
      </c>
      <c r="D3319" s="7" t="s">
        <v>13159</v>
      </c>
      <c r="E3319" s="7" t="s">
        <v>13160</v>
      </c>
      <c r="F3319" s="7" t="s">
        <v>13161</v>
      </c>
      <c r="G3319" s="7" t="s">
        <v>6706</v>
      </c>
      <c r="H3319" s="7" t="s">
        <v>7152</v>
      </c>
      <c r="I3319" s="7">
        <v>40</v>
      </c>
      <c r="J3319" s="26">
        <v>146072</v>
      </c>
      <c r="K3319" s="9">
        <v>136852</v>
      </c>
      <c r="L3319" s="18">
        <f t="shared" si="51"/>
        <v>27370.400000000001</v>
      </c>
      <c r="M3319" s="9"/>
    </row>
    <row r="3320" spans="1:13" s="11" customFormat="1" x14ac:dyDescent="0.25">
      <c r="A3320" s="6" t="s">
        <v>13259</v>
      </c>
      <c r="B3320" s="6" t="s">
        <v>3333</v>
      </c>
      <c r="C3320" s="6" t="s">
        <v>13263</v>
      </c>
      <c r="D3320" s="7" t="s">
        <v>13159</v>
      </c>
      <c r="E3320" s="7" t="s">
        <v>13160</v>
      </c>
      <c r="F3320" s="7" t="s">
        <v>13161</v>
      </c>
      <c r="G3320" s="7" t="s">
        <v>6706</v>
      </c>
      <c r="H3320" s="7" t="s">
        <v>7152</v>
      </c>
      <c r="I3320" s="7">
        <v>70</v>
      </c>
      <c r="J3320" s="26">
        <v>240601</v>
      </c>
      <c r="K3320" s="9">
        <v>225415</v>
      </c>
      <c r="L3320" s="18">
        <f t="shared" si="51"/>
        <v>45083</v>
      </c>
      <c r="M3320" s="9"/>
    </row>
    <row r="3321" spans="1:13" s="11" customFormat="1" x14ac:dyDescent="0.25">
      <c r="A3321" s="6" t="s">
        <v>13259</v>
      </c>
      <c r="B3321" s="6" t="s">
        <v>3334</v>
      </c>
      <c r="C3321" s="6" t="s">
        <v>13264</v>
      </c>
      <c r="D3321" s="7" t="s">
        <v>13159</v>
      </c>
      <c r="E3321" s="7" t="s">
        <v>13160</v>
      </c>
      <c r="F3321" s="7" t="s">
        <v>13161</v>
      </c>
      <c r="G3321" s="7" t="s">
        <v>6706</v>
      </c>
      <c r="H3321" s="7" t="s">
        <v>7152</v>
      </c>
      <c r="I3321" s="7">
        <v>30</v>
      </c>
      <c r="J3321" s="26">
        <v>95362</v>
      </c>
      <c r="K3321" s="9">
        <v>89343</v>
      </c>
      <c r="L3321" s="18">
        <f t="shared" si="51"/>
        <v>17868.600000000002</v>
      </c>
      <c r="M3321" s="9"/>
    </row>
    <row r="3322" spans="1:13" s="11" customFormat="1" x14ac:dyDescent="0.25">
      <c r="A3322" s="6" t="s">
        <v>13259</v>
      </c>
      <c r="B3322" s="6" t="s">
        <v>3335</v>
      </c>
      <c r="C3322" s="6" t="s">
        <v>13265</v>
      </c>
      <c r="D3322" s="7" t="s">
        <v>13159</v>
      </c>
      <c r="E3322" s="7" t="s">
        <v>13160</v>
      </c>
      <c r="F3322" s="7" t="s">
        <v>13161</v>
      </c>
      <c r="G3322" s="7" t="s">
        <v>6706</v>
      </c>
      <c r="H3322" s="7" t="s">
        <v>7152</v>
      </c>
      <c r="I3322" s="7">
        <v>16</v>
      </c>
      <c r="J3322" s="26">
        <v>41853</v>
      </c>
      <c r="K3322" s="9">
        <v>39211</v>
      </c>
      <c r="L3322" s="18">
        <f t="shared" si="51"/>
        <v>7842.2000000000007</v>
      </c>
      <c r="M3322" s="9"/>
    </row>
    <row r="3323" spans="1:13" s="11" customFormat="1" x14ac:dyDescent="0.25">
      <c r="A3323" s="6" t="s">
        <v>13267</v>
      </c>
      <c r="B3323" s="6" t="s">
        <v>3336</v>
      </c>
      <c r="C3323" s="6" t="s">
        <v>13266</v>
      </c>
      <c r="D3323" s="7" t="s">
        <v>13159</v>
      </c>
      <c r="E3323" s="7" t="s">
        <v>13160</v>
      </c>
      <c r="F3323" s="7" t="s">
        <v>13161</v>
      </c>
      <c r="G3323" s="7" t="s">
        <v>6706</v>
      </c>
      <c r="H3323" s="7" t="s">
        <v>13268</v>
      </c>
      <c r="I3323" s="7">
        <v>240</v>
      </c>
      <c r="J3323" s="26">
        <v>1675863</v>
      </c>
      <c r="K3323" s="9">
        <v>1570085</v>
      </c>
      <c r="L3323" s="18">
        <f t="shared" si="51"/>
        <v>314017</v>
      </c>
      <c r="M3323" s="9"/>
    </row>
    <row r="3324" spans="1:13" s="11" customFormat="1" x14ac:dyDescent="0.25">
      <c r="A3324" s="6" t="s">
        <v>13267</v>
      </c>
      <c r="B3324" s="6" t="s">
        <v>3337</v>
      </c>
      <c r="C3324" s="6" t="s">
        <v>13269</v>
      </c>
      <c r="D3324" s="7" t="s">
        <v>13159</v>
      </c>
      <c r="E3324" s="7" t="s">
        <v>13160</v>
      </c>
      <c r="F3324" s="7" t="s">
        <v>13161</v>
      </c>
      <c r="G3324" s="7" t="s">
        <v>6706</v>
      </c>
      <c r="H3324" s="7" t="s">
        <v>13268</v>
      </c>
      <c r="I3324" s="7">
        <v>244</v>
      </c>
      <c r="J3324" s="26">
        <v>1716477</v>
      </c>
      <c r="K3324" s="9">
        <v>1608135</v>
      </c>
      <c r="L3324" s="18">
        <f t="shared" ref="L3324:L3387" si="52">K3324*20%</f>
        <v>321627</v>
      </c>
      <c r="M3324" s="9"/>
    </row>
    <row r="3325" spans="1:13" s="11" customFormat="1" x14ac:dyDescent="0.25">
      <c r="A3325" s="6" t="s">
        <v>13267</v>
      </c>
      <c r="B3325" s="6" t="s">
        <v>3338</v>
      </c>
      <c r="C3325" s="6" t="s">
        <v>13270</v>
      </c>
      <c r="D3325" s="7" t="s">
        <v>13159</v>
      </c>
      <c r="E3325" s="7" t="s">
        <v>13160</v>
      </c>
      <c r="F3325" s="7" t="s">
        <v>13161</v>
      </c>
      <c r="G3325" s="7" t="s">
        <v>6706</v>
      </c>
      <c r="H3325" s="7" t="s">
        <v>13268</v>
      </c>
      <c r="I3325" s="7">
        <v>195</v>
      </c>
      <c r="J3325" s="26">
        <v>712363</v>
      </c>
      <c r="K3325" s="9">
        <v>667399</v>
      </c>
      <c r="L3325" s="18">
        <f t="shared" si="52"/>
        <v>133479.80000000002</v>
      </c>
      <c r="M3325" s="9"/>
    </row>
    <row r="3326" spans="1:13" s="11" customFormat="1" x14ac:dyDescent="0.25">
      <c r="A3326" s="6" t="s">
        <v>13267</v>
      </c>
      <c r="B3326" s="6" t="s">
        <v>3339</v>
      </c>
      <c r="C3326" s="6" t="s">
        <v>13271</v>
      </c>
      <c r="D3326" s="7" t="s">
        <v>13159</v>
      </c>
      <c r="E3326" s="7" t="s">
        <v>13160</v>
      </c>
      <c r="F3326" s="7" t="s">
        <v>13161</v>
      </c>
      <c r="G3326" s="7" t="s">
        <v>6706</v>
      </c>
      <c r="H3326" s="7" t="s">
        <v>13268</v>
      </c>
      <c r="I3326" s="7">
        <v>201</v>
      </c>
      <c r="J3326" s="26">
        <v>527409</v>
      </c>
      <c r="K3326" s="9">
        <v>494120</v>
      </c>
      <c r="L3326" s="18">
        <f t="shared" si="52"/>
        <v>98824</v>
      </c>
      <c r="M3326" s="9"/>
    </row>
    <row r="3327" spans="1:13" s="11" customFormat="1" x14ac:dyDescent="0.25">
      <c r="A3327" s="6" t="s">
        <v>13267</v>
      </c>
      <c r="B3327" s="6" t="s">
        <v>3340</v>
      </c>
      <c r="C3327" s="6" t="s">
        <v>13272</v>
      </c>
      <c r="D3327" s="7" t="s">
        <v>13159</v>
      </c>
      <c r="E3327" s="7" t="s">
        <v>13160</v>
      </c>
      <c r="F3327" s="7" t="s">
        <v>13161</v>
      </c>
      <c r="G3327" s="7" t="s">
        <v>6706</v>
      </c>
      <c r="H3327" s="7" t="s">
        <v>13268</v>
      </c>
      <c r="I3327" s="7">
        <v>105</v>
      </c>
      <c r="J3327" s="26">
        <v>238452</v>
      </c>
      <c r="K3327" s="9">
        <v>223401</v>
      </c>
      <c r="L3327" s="18">
        <f t="shared" si="52"/>
        <v>44680.200000000004</v>
      </c>
      <c r="M3327" s="9"/>
    </row>
    <row r="3328" spans="1:13" s="11" customFormat="1" x14ac:dyDescent="0.25">
      <c r="A3328" s="6" t="s">
        <v>13267</v>
      </c>
      <c r="B3328" s="6" t="s">
        <v>3341</v>
      </c>
      <c r="C3328" s="6" t="s">
        <v>13273</v>
      </c>
      <c r="D3328" s="7" t="s">
        <v>13159</v>
      </c>
      <c r="E3328" s="7" t="s">
        <v>13160</v>
      </c>
      <c r="F3328" s="7" t="s">
        <v>13161</v>
      </c>
      <c r="G3328" s="7" t="s">
        <v>6706</v>
      </c>
      <c r="H3328" s="7" t="s">
        <v>13268</v>
      </c>
      <c r="I3328" s="7">
        <v>50</v>
      </c>
      <c r="J3328" s="26">
        <v>216863</v>
      </c>
      <c r="K3328" s="9">
        <v>203175</v>
      </c>
      <c r="L3328" s="18">
        <f t="shared" si="52"/>
        <v>40635</v>
      </c>
      <c r="M3328" s="9"/>
    </row>
    <row r="3329" spans="1:13" s="11" customFormat="1" x14ac:dyDescent="0.25">
      <c r="A3329" s="6" t="s">
        <v>13267</v>
      </c>
      <c r="B3329" s="6" t="s">
        <v>3342</v>
      </c>
      <c r="C3329" s="6" t="s">
        <v>13274</v>
      </c>
      <c r="D3329" s="7" t="s">
        <v>13159</v>
      </c>
      <c r="E3329" s="7" t="s">
        <v>13160</v>
      </c>
      <c r="F3329" s="7" t="s">
        <v>13161</v>
      </c>
      <c r="G3329" s="7" t="s">
        <v>6706</v>
      </c>
      <c r="H3329" s="7" t="s">
        <v>13268</v>
      </c>
      <c r="I3329" s="7">
        <v>50</v>
      </c>
      <c r="J3329" s="26">
        <v>156436</v>
      </c>
      <c r="K3329" s="9">
        <v>146562</v>
      </c>
      <c r="L3329" s="18">
        <f t="shared" si="52"/>
        <v>29312.400000000001</v>
      </c>
      <c r="M3329" s="9"/>
    </row>
    <row r="3330" spans="1:13" s="11" customFormat="1" x14ac:dyDescent="0.25">
      <c r="A3330" s="6" t="s">
        <v>13267</v>
      </c>
      <c r="B3330" s="6" t="s">
        <v>3343</v>
      </c>
      <c r="C3330" s="6" t="s">
        <v>13275</v>
      </c>
      <c r="D3330" s="7" t="s">
        <v>13159</v>
      </c>
      <c r="E3330" s="7" t="s">
        <v>13160</v>
      </c>
      <c r="F3330" s="7" t="s">
        <v>13161</v>
      </c>
      <c r="G3330" s="7" t="s">
        <v>6706</v>
      </c>
      <c r="H3330" s="7" t="s">
        <v>13268</v>
      </c>
      <c r="I3330" s="7">
        <v>50</v>
      </c>
      <c r="J3330" s="26">
        <v>109465</v>
      </c>
      <c r="K3330" s="9">
        <v>102556</v>
      </c>
      <c r="L3330" s="18">
        <f t="shared" si="52"/>
        <v>20511.2</v>
      </c>
      <c r="M3330" s="9"/>
    </row>
    <row r="3331" spans="1:13" s="11" customFormat="1" x14ac:dyDescent="0.25">
      <c r="A3331" s="6" t="s">
        <v>13267</v>
      </c>
      <c r="B3331" s="6" t="s">
        <v>3344</v>
      </c>
      <c r="C3331" s="6" t="s">
        <v>13276</v>
      </c>
      <c r="D3331" s="7" t="s">
        <v>13159</v>
      </c>
      <c r="E3331" s="7" t="s">
        <v>13160</v>
      </c>
      <c r="F3331" s="7" t="s">
        <v>13161</v>
      </c>
      <c r="G3331" s="7" t="s">
        <v>6706</v>
      </c>
      <c r="H3331" s="7" t="s">
        <v>13268</v>
      </c>
      <c r="I3331" s="7">
        <v>57</v>
      </c>
      <c r="J3331" s="26">
        <v>257338</v>
      </c>
      <c r="K3331" s="9">
        <v>241095</v>
      </c>
      <c r="L3331" s="18">
        <f t="shared" si="52"/>
        <v>48219</v>
      </c>
      <c r="M3331" s="9"/>
    </row>
    <row r="3332" spans="1:13" s="11" customFormat="1" x14ac:dyDescent="0.25">
      <c r="A3332" s="6" t="s">
        <v>13267</v>
      </c>
      <c r="B3332" s="6" t="s">
        <v>3345</v>
      </c>
      <c r="C3332" s="6" t="s">
        <v>13277</v>
      </c>
      <c r="D3332" s="7" t="s">
        <v>13159</v>
      </c>
      <c r="E3332" s="7" t="s">
        <v>13160</v>
      </c>
      <c r="F3332" s="7" t="s">
        <v>13161</v>
      </c>
      <c r="G3332" s="7" t="s">
        <v>6706</v>
      </c>
      <c r="H3332" s="7" t="s">
        <v>13268</v>
      </c>
      <c r="I3332" s="7">
        <v>29</v>
      </c>
      <c r="J3332" s="26">
        <v>135613</v>
      </c>
      <c r="K3332" s="9">
        <v>127053</v>
      </c>
      <c r="L3332" s="18">
        <f t="shared" si="52"/>
        <v>25410.600000000002</v>
      </c>
      <c r="M3332" s="9"/>
    </row>
    <row r="3333" spans="1:13" s="11" customFormat="1" x14ac:dyDescent="0.25">
      <c r="A3333" s="6" t="s">
        <v>13267</v>
      </c>
      <c r="B3333" s="6" t="s">
        <v>3346</v>
      </c>
      <c r="C3333" s="6" t="s">
        <v>13278</v>
      </c>
      <c r="D3333" s="7" t="s">
        <v>13159</v>
      </c>
      <c r="E3333" s="7" t="s">
        <v>13160</v>
      </c>
      <c r="F3333" s="7" t="s">
        <v>13161</v>
      </c>
      <c r="G3333" s="7" t="s">
        <v>6706</v>
      </c>
      <c r="H3333" s="7" t="s">
        <v>13268</v>
      </c>
      <c r="I3333" s="7">
        <v>50</v>
      </c>
      <c r="J3333" s="26">
        <v>88464</v>
      </c>
      <c r="K3333" s="9">
        <v>82880</v>
      </c>
      <c r="L3333" s="18">
        <f t="shared" si="52"/>
        <v>16576</v>
      </c>
      <c r="M3333" s="9"/>
    </row>
    <row r="3334" spans="1:13" s="11" customFormat="1" x14ac:dyDescent="0.25">
      <c r="A3334" s="6" t="s">
        <v>13267</v>
      </c>
      <c r="B3334" s="6" t="s">
        <v>3347</v>
      </c>
      <c r="C3334" s="6" t="s">
        <v>13279</v>
      </c>
      <c r="D3334" s="7" t="s">
        <v>13159</v>
      </c>
      <c r="E3334" s="7" t="s">
        <v>13160</v>
      </c>
      <c r="F3334" s="7" t="s">
        <v>13161</v>
      </c>
      <c r="G3334" s="7" t="s">
        <v>6706</v>
      </c>
      <c r="H3334" s="7" t="s">
        <v>13268</v>
      </c>
      <c r="I3334" s="7">
        <v>28</v>
      </c>
      <c r="J3334" s="26">
        <v>93744</v>
      </c>
      <c r="K3334" s="9">
        <v>87827</v>
      </c>
      <c r="L3334" s="18">
        <f t="shared" si="52"/>
        <v>17565.400000000001</v>
      </c>
      <c r="M3334" s="9"/>
    </row>
    <row r="3335" spans="1:13" s="11" customFormat="1" x14ac:dyDescent="0.25">
      <c r="A3335" s="6" t="s">
        <v>13267</v>
      </c>
      <c r="B3335" s="6" t="s">
        <v>3348</v>
      </c>
      <c r="C3335" s="6" t="s">
        <v>13280</v>
      </c>
      <c r="D3335" s="7" t="s">
        <v>13159</v>
      </c>
      <c r="E3335" s="7" t="s">
        <v>13160</v>
      </c>
      <c r="F3335" s="7" t="s">
        <v>13161</v>
      </c>
      <c r="G3335" s="7" t="s">
        <v>6706</v>
      </c>
      <c r="H3335" s="7" t="s">
        <v>13268</v>
      </c>
      <c r="I3335" s="7">
        <v>52</v>
      </c>
      <c r="J3335" s="26">
        <v>219513</v>
      </c>
      <c r="K3335" s="9">
        <v>205658</v>
      </c>
      <c r="L3335" s="18">
        <f t="shared" si="52"/>
        <v>41131.600000000006</v>
      </c>
      <c r="M3335" s="9"/>
    </row>
    <row r="3336" spans="1:13" s="11" customFormat="1" x14ac:dyDescent="0.25">
      <c r="A3336" s="6" t="s">
        <v>13267</v>
      </c>
      <c r="B3336" s="6" t="s">
        <v>3349</v>
      </c>
      <c r="C3336" s="6" t="s">
        <v>13281</v>
      </c>
      <c r="D3336" s="7" t="s">
        <v>13159</v>
      </c>
      <c r="E3336" s="7" t="s">
        <v>13160</v>
      </c>
      <c r="F3336" s="7" t="s">
        <v>13161</v>
      </c>
      <c r="G3336" s="7" t="s">
        <v>6706</v>
      </c>
      <c r="H3336" s="7" t="s">
        <v>13268</v>
      </c>
      <c r="I3336" s="7">
        <v>82</v>
      </c>
      <c r="J3336" s="26">
        <v>155004</v>
      </c>
      <c r="K3336" s="9">
        <v>145220</v>
      </c>
      <c r="L3336" s="18">
        <f t="shared" si="52"/>
        <v>29044</v>
      </c>
      <c r="M3336" s="9"/>
    </row>
    <row r="3337" spans="1:13" s="11" customFormat="1" x14ac:dyDescent="0.25">
      <c r="A3337" s="6" t="s">
        <v>13267</v>
      </c>
      <c r="B3337" s="6" t="s">
        <v>3350</v>
      </c>
      <c r="C3337" s="6" t="s">
        <v>13282</v>
      </c>
      <c r="D3337" s="7" t="s">
        <v>13159</v>
      </c>
      <c r="E3337" s="7" t="s">
        <v>13160</v>
      </c>
      <c r="F3337" s="7" t="s">
        <v>13161</v>
      </c>
      <c r="G3337" s="7" t="s">
        <v>6706</v>
      </c>
      <c r="H3337" s="7" t="s">
        <v>13268</v>
      </c>
      <c r="I3337" s="7">
        <v>30</v>
      </c>
      <c r="J3337" s="26">
        <v>46519</v>
      </c>
      <c r="K3337" s="9">
        <v>43583</v>
      </c>
      <c r="L3337" s="18">
        <f t="shared" si="52"/>
        <v>8716.6</v>
      </c>
      <c r="M3337" s="9"/>
    </row>
    <row r="3338" spans="1:13" s="11" customFormat="1" x14ac:dyDescent="0.25">
      <c r="A3338" s="6" t="s">
        <v>13284</v>
      </c>
      <c r="B3338" s="6" t="s">
        <v>3351</v>
      </c>
      <c r="C3338" s="6" t="s">
        <v>13283</v>
      </c>
      <c r="D3338" s="7" t="s">
        <v>13159</v>
      </c>
      <c r="E3338" s="7" t="s">
        <v>13160</v>
      </c>
      <c r="F3338" s="7" t="s">
        <v>13161</v>
      </c>
      <c r="G3338" s="7" t="s">
        <v>6706</v>
      </c>
      <c r="H3338" s="7" t="s">
        <v>13285</v>
      </c>
      <c r="I3338" s="7">
        <v>360</v>
      </c>
      <c r="J3338" s="26">
        <v>2156521</v>
      </c>
      <c r="K3338" s="9">
        <v>2020404</v>
      </c>
      <c r="L3338" s="18">
        <f t="shared" si="52"/>
        <v>404080.80000000005</v>
      </c>
      <c r="M3338" s="9"/>
    </row>
    <row r="3339" spans="1:13" s="11" customFormat="1" x14ac:dyDescent="0.25">
      <c r="A3339" s="6" t="s">
        <v>13284</v>
      </c>
      <c r="B3339" s="6" t="s">
        <v>3352</v>
      </c>
      <c r="C3339" s="6" t="s">
        <v>13286</v>
      </c>
      <c r="D3339" s="7" t="s">
        <v>13159</v>
      </c>
      <c r="E3339" s="7" t="s">
        <v>13160</v>
      </c>
      <c r="F3339" s="7" t="s">
        <v>13161</v>
      </c>
      <c r="G3339" s="7" t="s">
        <v>6706</v>
      </c>
      <c r="H3339" s="7" t="s">
        <v>13285</v>
      </c>
      <c r="I3339" s="7">
        <v>50</v>
      </c>
      <c r="J3339" s="26">
        <v>176499</v>
      </c>
      <c r="K3339" s="9">
        <v>165359</v>
      </c>
      <c r="L3339" s="18">
        <f t="shared" si="52"/>
        <v>33071.800000000003</v>
      </c>
      <c r="M3339" s="9"/>
    </row>
    <row r="3340" spans="1:13" s="11" customFormat="1" x14ac:dyDescent="0.25">
      <c r="A3340" s="6" t="s">
        <v>13284</v>
      </c>
      <c r="B3340" s="6" t="s">
        <v>3353</v>
      </c>
      <c r="C3340" s="6" t="s">
        <v>13287</v>
      </c>
      <c r="D3340" s="7" t="s">
        <v>13159</v>
      </c>
      <c r="E3340" s="7" t="s">
        <v>13160</v>
      </c>
      <c r="F3340" s="7" t="s">
        <v>13161</v>
      </c>
      <c r="G3340" s="7" t="s">
        <v>6706</v>
      </c>
      <c r="H3340" s="7" t="s">
        <v>13285</v>
      </c>
      <c r="I3340" s="7">
        <v>106</v>
      </c>
      <c r="J3340" s="26">
        <v>367897</v>
      </c>
      <c r="K3340" s="9">
        <v>344676</v>
      </c>
      <c r="L3340" s="18">
        <f t="shared" si="52"/>
        <v>68935.199999999997</v>
      </c>
      <c r="M3340" s="9"/>
    </row>
    <row r="3341" spans="1:13" s="11" customFormat="1" x14ac:dyDescent="0.25">
      <c r="A3341" s="6" t="s">
        <v>13284</v>
      </c>
      <c r="B3341" s="6" t="s">
        <v>3354</v>
      </c>
      <c r="C3341" s="6" t="s">
        <v>13288</v>
      </c>
      <c r="D3341" s="7" t="s">
        <v>13159</v>
      </c>
      <c r="E3341" s="7" t="s">
        <v>13160</v>
      </c>
      <c r="F3341" s="7" t="s">
        <v>13161</v>
      </c>
      <c r="G3341" s="7" t="s">
        <v>6706</v>
      </c>
      <c r="H3341" s="7" t="s">
        <v>13285</v>
      </c>
      <c r="I3341" s="7">
        <v>200</v>
      </c>
      <c r="J3341" s="26">
        <v>1321731</v>
      </c>
      <c r="K3341" s="9">
        <v>1238305</v>
      </c>
      <c r="L3341" s="18">
        <f t="shared" si="52"/>
        <v>247661</v>
      </c>
      <c r="M3341" s="9"/>
    </row>
    <row r="3342" spans="1:13" s="11" customFormat="1" x14ac:dyDescent="0.25">
      <c r="A3342" s="6" t="s">
        <v>13284</v>
      </c>
      <c r="B3342" s="6" t="s">
        <v>3355</v>
      </c>
      <c r="C3342" s="6" t="s">
        <v>13289</v>
      </c>
      <c r="D3342" s="7" t="s">
        <v>13159</v>
      </c>
      <c r="E3342" s="7" t="s">
        <v>13160</v>
      </c>
      <c r="F3342" s="7" t="s">
        <v>13161</v>
      </c>
      <c r="G3342" s="7" t="s">
        <v>6706</v>
      </c>
      <c r="H3342" s="7" t="s">
        <v>13285</v>
      </c>
      <c r="I3342" s="7">
        <v>108</v>
      </c>
      <c r="J3342" s="26">
        <v>629397</v>
      </c>
      <c r="K3342" s="9">
        <v>589670</v>
      </c>
      <c r="L3342" s="18">
        <f t="shared" si="52"/>
        <v>117934</v>
      </c>
      <c r="M3342" s="9"/>
    </row>
    <row r="3343" spans="1:13" s="11" customFormat="1" x14ac:dyDescent="0.25">
      <c r="A3343" s="6" t="s">
        <v>13284</v>
      </c>
      <c r="B3343" s="6" t="s">
        <v>3356</v>
      </c>
      <c r="C3343" s="6" t="s">
        <v>13290</v>
      </c>
      <c r="D3343" s="7" t="s">
        <v>13159</v>
      </c>
      <c r="E3343" s="7" t="s">
        <v>13160</v>
      </c>
      <c r="F3343" s="7" t="s">
        <v>13161</v>
      </c>
      <c r="G3343" s="7" t="s">
        <v>6706</v>
      </c>
      <c r="H3343" s="7" t="s">
        <v>13285</v>
      </c>
      <c r="I3343" s="7">
        <v>77</v>
      </c>
      <c r="J3343" s="26">
        <v>496947</v>
      </c>
      <c r="K3343" s="9">
        <v>465580</v>
      </c>
      <c r="L3343" s="18">
        <f t="shared" si="52"/>
        <v>93116</v>
      </c>
      <c r="M3343" s="9"/>
    </row>
    <row r="3344" spans="1:13" s="11" customFormat="1" x14ac:dyDescent="0.25">
      <c r="A3344" s="6" t="s">
        <v>13284</v>
      </c>
      <c r="B3344" s="6" t="s">
        <v>3357</v>
      </c>
      <c r="C3344" s="6" t="s">
        <v>13291</v>
      </c>
      <c r="D3344" s="7" t="s">
        <v>13159</v>
      </c>
      <c r="E3344" s="7" t="s">
        <v>13160</v>
      </c>
      <c r="F3344" s="7" t="s">
        <v>13161</v>
      </c>
      <c r="G3344" s="7" t="s">
        <v>6706</v>
      </c>
      <c r="H3344" s="7" t="s">
        <v>13285</v>
      </c>
      <c r="I3344" s="7">
        <v>54</v>
      </c>
      <c r="J3344" s="26">
        <v>415647</v>
      </c>
      <c r="K3344" s="9">
        <v>389412</v>
      </c>
      <c r="L3344" s="18">
        <f t="shared" si="52"/>
        <v>77882.400000000009</v>
      </c>
      <c r="M3344" s="9"/>
    </row>
    <row r="3345" spans="1:13" s="10" customFormat="1" x14ac:dyDescent="0.25">
      <c r="A3345" s="6" t="s">
        <v>13284</v>
      </c>
      <c r="B3345" s="6" t="s">
        <v>3358</v>
      </c>
      <c r="C3345" s="6" t="s">
        <v>13292</v>
      </c>
      <c r="D3345" s="7" t="s">
        <v>13159</v>
      </c>
      <c r="E3345" s="7" t="s">
        <v>13160</v>
      </c>
      <c r="F3345" s="7" t="s">
        <v>13161</v>
      </c>
      <c r="G3345" s="7" t="s">
        <v>6706</v>
      </c>
      <c r="H3345" s="7" t="s">
        <v>13285</v>
      </c>
      <c r="I3345" s="7">
        <v>178</v>
      </c>
      <c r="J3345" s="26">
        <v>518124</v>
      </c>
      <c r="K3345" s="9">
        <v>485421</v>
      </c>
      <c r="L3345" s="18">
        <f t="shared" si="52"/>
        <v>97084.200000000012</v>
      </c>
      <c r="M3345" s="9"/>
    </row>
    <row r="3346" spans="1:13" s="10" customFormat="1" x14ac:dyDescent="0.25">
      <c r="A3346" s="6" t="s">
        <v>13284</v>
      </c>
      <c r="B3346" s="6" t="s">
        <v>3359</v>
      </c>
      <c r="C3346" s="6" t="s">
        <v>13293</v>
      </c>
      <c r="D3346" s="7" t="s">
        <v>13159</v>
      </c>
      <c r="E3346" s="7" t="s">
        <v>13160</v>
      </c>
      <c r="F3346" s="7" t="s">
        <v>13161</v>
      </c>
      <c r="G3346" s="7" t="s">
        <v>6706</v>
      </c>
      <c r="H3346" s="7" t="s">
        <v>13285</v>
      </c>
      <c r="I3346" s="7">
        <v>224</v>
      </c>
      <c r="J3346" s="26">
        <v>536731</v>
      </c>
      <c r="K3346" s="9">
        <v>502853</v>
      </c>
      <c r="L3346" s="18">
        <f t="shared" si="52"/>
        <v>100570.6</v>
      </c>
      <c r="M3346" s="9"/>
    </row>
    <row r="3347" spans="1:13" s="10" customFormat="1" x14ac:dyDescent="0.25">
      <c r="A3347" s="6" t="s">
        <v>13284</v>
      </c>
      <c r="B3347" s="6" t="s">
        <v>3360</v>
      </c>
      <c r="C3347" s="6" t="s">
        <v>13294</v>
      </c>
      <c r="D3347" s="7" t="s">
        <v>13159</v>
      </c>
      <c r="E3347" s="7" t="s">
        <v>13160</v>
      </c>
      <c r="F3347" s="7" t="s">
        <v>13161</v>
      </c>
      <c r="G3347" s="7" t="s">
        <v>6706</v>
      </c>
      <c r="H3347" s="7" t="s">
        <v>13285</v>
      </c>
      <c r="I3347" s="7">
        <v>102</v>
      </c>
      <c r="J3347" s="26">
        <v>448481</v>
      </c>
      <c r="K3347" s="9">
        <v>420173</v>
      </c>
      <c r="L3347" s="18">
        <f t="shared" si="52"/>
        <v>84034.6</v>
      </c>
      <c r="M3347" s="9"/>
    </row>
    <row r="3348" spans="1:13" s="10" customFormat="1" x14ac:dyDescent="0.25">
      <c r="A3348" s="6" t="s">
        <v>13284</v>
      </c>
      <c r="B3348" s="6" t="s">
        <v>3361</v>
      </c>
      <c r="C3348" s="6" t="s">
        <v>13295</v>
      </c>
      <c r="D3348" s="7" t="s">
        <v>13159</v>
      </c>
      <c r="E3348" s="7" t="s">
        <v>13160</v>
      </c>
      <c r="F3348" s="7" t="s">
        <v>13161</v>
      </c>
      <c r="G3348" s="7" t="s">
        <v>6706</v>
      </c>
      <c r="H3348" s="7" t="s">
        <v>13285</v>
      </c>
      <c r="I3348" s="7">
        <v>172</v>
      </c>
      <c r="J3348" s="26">
        <v>1199022</v>
      </c>
      <c r="K3348" s="9">
        <v>1123341</v>
      </c>
      <c r="L3348" s="18">
        <f t="shared" si="52"/>
        <v>224668.2</v>
      </c>
      <c r="M3348" s="9"/>
    </row>
    <row r="3349" spans="1:13" s="10" customFormat="1" x14ac:dyDescent="0.25">
      <c r="A3349" s="6" t="s">
        <v>13284</v>
      </c>
      <c r="B3349" s="6" t="s">
        <v>3362</v>
      </c>
      <c r="C3349" s="6" t="s">
        <v>13296</v>
      </c>
      <c r="D3349" s="7" t="s">
        <v>13159</v>
      </c>
      <c r="E3349" s="7" t="s">
        <v>13160</v>
      </c>
      <c r="F3349" s="7" t="s">
        <v>13161</v>
      </c>
      <c r="G3349" s="7" t="s">
        <v>6706</v>
      </c>
      <c r="H3349" s="7" t="s">
        <v>13285</v>
      </c>
      <c r="I3349" s="7">
        <v>55</v>
      </c>
      <c r="J3349" s="26">
        <v>162804</v>
      </c>
      <c r="K3349" s="9">
        <v>152528</v>
      </c>
      <c r="L3349" s="18">
        <f t="shared" si="52"/>
        <v>30505.600000000002</v>
      </c>
      <c r="M3349" s="9"/>
    </row>
    <row r="3350" spans="1:13" s="10" customFormat="1" x14ac:dyDescent="0.25">
      <c r="A3350" s="6" t="s">
        <v>13284</v>
      </c>
      <c r="B3350" s="6" t="s">
        <v>3363</v>
      </c>
      <c r="C3350" s="6" t="s">
        <v>13297</v>
      </c>
      <c r="D3350" s="7" t="s">
        <v>13159</v>
      </c>
      <c r="E3350" s="7" t="s">
        <v>13160</v>
      </c>
      <c r="F3350" s="7" t="s">
        <v>13161</v>
      </c>
      <c r="G3350" s="7" t="s">
        <v>6706</v>
      </c>
      <c r="H3350" s="7" t="s">
        <v>13285</v>
      </c>
      <c r="I3350" s="7">
        <v>30</v>
      </c>
      <c r="J3350" s="26">
        <v>209472</v>
      </c>
      <c r="K3350" s="9">
        <v>196250</v>
      </c>
      <c r="L3350" s="18">
        <f t="shared" si="52"/>
        <v>39250</v>
      </c>
      <c r="M3350" s="9"/>
    </row>
    <row r="3351" spans="1:13" s="10" customFormat="1" x14ac:dyDescent="0.25">
      <c r="A3351" s="6" t="s">
        <v>13284</v>
      </c>
      <c r="B3351" s="6" t="s">
        <v>3364</v>
      </c>
      <c r="C3351" s="6" t="s">
        <v>13298</v>
      </c>
      <c r="D3351" s="7" t="s">
        <v>13159</v>
      </c>
      <c r="E3351" s="7" t="s">
        <v>13160</v>
      </c>
      <c r="F3351" s="7" t="s">
        <v>13161</v>
      </c>
      <c r="G3351" s="7" t="s">
        <v>6706</v>
      </c>
      <c r="H3351" s="7" t="s">
        <v>13285</v>
      </c>
      <c r="I3351" s="7">
        <v>16</v>
      </c>
      <c r="J3351" s="26">
        <v>70312</v>
      </c>
      <c r="K3351" s="9">
        <v>65874</v>
      </c>
      <c r="L3351" s="18">
        <f t="shared" si="52"/>
        <v>13174.800000000001</v>
      </c>
      <c r="M3351" s="9"/>
    </row>
    <row r="3352" spans="1:13" s="10" customFormat="1" x14ac:dyDescent="0.25">
      <c r="A3352" s="6" t="s">
        <v>13284</v>
      </c>
      <c r="B3352" s="6" t="s">
        <v>3365</v>
      </c>
      <c r="C3352" s="6" t="s">
        <v>13299</v>
      </c>
      <c r="D3352" s="7" t="s">
        <v>13159</v>
      </c>
      <c r="E3352" s="7" t="s">
        <v>13160</v>
      </c>
      <c r="F3352" s="7" t="s">
        <v>13161</v>
      </c>
      <c r="G3352" s="7" t="s">
        <v>6706</v>
      </c>
      <c r="H3352" s="7" t="s">
        <v>13285</v>
      </c>
      <c r="I3352" s="7">
        <v>1</v>
      </c>
      <c r="J3352" s="26">
        <v>6707</v>
      </c>
      <c r="K3352" s="9">
        <v>6284</v>
      </c>
      <c r="L3352" s="18">
        <f t="shared" si="52"/>
        <v>1256.8000000000002</v>
      </c>
      <c r="M3352" s="9"/>
    </row>
    <row r="3353" spans="1:13" s="10" customFormat="1" x14ac:dyDescent="0.25">
      <c r="A3353" s="6" t="s">
        <v>13284</v>
      </c>
      <c r="B3353" s="6" t="s">
        <v>3366</v>
      </c>
      <c r="C3353" s="6" t="s">
        <v>13300</v>
      </c>
      <c r="D3353" s="7" t="s">
        <v>13159</v>
      </c>
      <c r="E3353" s="7" t="s">
        <v>13160</v>
      </c>
      <c r="F3353" s="7" t="s">
        <v>13161</v>
      </c>
      <c r="G3353" s="7" t="s">
        <v>6706</v>
      </c>
      <c r="H3353" s="7" t="s">
        <v>13285</v>
      </c>
      <c r="I3353" s="7">
        <v>14</v>
      </c>
      <c r="J3353" s="26">
        <v>56454</v>
      </c>
      <c r="K3353" s="9">
        <v>52891</v>
      </c>
      <c r="L3353" s="18">
        <f t="shared" si="52"/>
        <v>10578.2</v>
      </c>
      <c r="M3353" s="9"/>
    </row>
    <row r="3354" spans="1:13" s="10" customFormat="1" x14ac:dyDescent="0.25">
      <c r="A3354" s="6" t="s">
        <v>13302</v>
      </c>
      <c r="B3354" s="6" t="s">
        <v>3367</v>
      </c>
      <c r="C3354" s="6" t="s">
        <v>13301</v>
      </c>
      <c r="D3354" s="7" t="s">
        <v>13159</v>
      </c>
      <c r="E3354" s="7" t="s">
        <v>13160</v>
      </c>
      <c r="F3354" s="7" t="s">
        <v>13161</v>
      </c>
      <c r="G3354" s="7" t="s">
        <v>6706</v>
      </c>
      <c r="H3354" s="7" t="s">
        <v>13303</v>
      </c>
      <c r="I3354" s="7">
        <v>282</v>
      </c>
      <c r="J3354" s="26">
        <v>1132129</v>
      </c>
      <c r="K3354" s="9">
        <v>1060670</v>
      </c>
      <c r="L3354" s="18">
        <f t="shared" si="52"/>
        <v>212134</v>
      </c>
      <c r="M3354" s="9"/>
    </row>
    <row r="3355" spans="1:13" s="10" customFormat="1" x14ac:dyDescent="0.25">
      <c r="A3355" s="6" t="s">
        <v>13302</v>
      </c>
      <c r="B3355" s="6" t="s">
        <v>3368</v>
      </c>
      <c r="C3355" s="6" t="s">
        <v>13304</v>
      </c>
      <c r="D3355" s="7" t="s">
        <v>13159</v>
      </c>
      <c r="E3355" s="7" t="s">
        <v>13160</v>
      </c>
      <c r="F3355" s="7" t="s">
        <v>13161</v>
      </c>
      <c r="G3355" s="7" t="s">
        <v>6706</v>
      </c>
      <c r="H3355" s="7" t="s">
        <v>13303</v>
      </c>
      <c r="I3355" s="7">
        <v>224</v>
      </c>
      <c r="J3355" s="26">
        <v>1146240</v>
      </c>
      <c r="K3355" s="9">
        <v>1073891</v>
      </c>
      <c r="L3355" s="18">
        <f t="shared" si="52"/>
        <v>214778.2</v>
      </c>
      <c r="M3355" s="9"/>
    </row>
    <row r="3356" spans="1:13" s="10" customFormat="1" x14ac:dyDescent="0.25">
      <c r="A3356" s="6" t="s">
        <v>13302</v>
      </c>
      <c r="B3356" s="6" t="s">
        <v>3369</v>
      </c>
      <c r="C3356" s="6" t="s">
        <v>13305</v>
      </c>
      <c r="D3356" s="7" t="s">
        <v>13159</v>
      </c>
      <c r="E3356" s="7" t="s">
        <v>13160</v>
      </c>
      <c r="F3356" s="7" t="s">
        <v>13161</v>
      </c>
      <c r="G3356" s="7" t="s">
        <v>6706</v>
      </c>
      <c r="H3356" s="7" t="s">
        <v>13303</v>
      </c>
      <c r="I3356" s="7">
        <v>223</v>
      </c>
      <c r="J3356" s="26">
        <v>1059945</v>
      </c>
      <c r="K3356" s="9">
        <v>993043</v>
      </c>
      <c r="L3356" s="18">
        <f t="shared" si="52"/>
        <v>198608.6</v>
      </c>
      <c r="M3356" s="9"/>
    </row>
    <row r="3357" spans="1:13" s="10" customFormat="1" x14ac:dyDescent="0.25">
      <c r="A3357" s="6" t="s">
        <v>13307</v>
      </c>
      <c r="B3357" s="6" t="s">
        <v>3370</v>
      </c>
      <c r="C3357" s="6" t="s">
        <v>13306</v>
      </c>
      <c r="D3357" s="7" t="s">
        <v>13159</v>
      </c>
      <c r="E3357" s="7" t="s">
        <v>13160</v>
      </c>
      <c r="F3357" s="7" t="s">
        <v>13161</v>
      </c>
      <c r="G3357" s="7" t="s">
        <v>6706</v>
      </c>
      <c r="H3357" s="7" t="s">
        <v>13308</v>
      </c>
      <c r="I3357" s="7">
        <v>297</v>
      </c>
      <c r="J3357" s="26">
        <v>1221215</v>
      </c>
      <c r="K3357" s="9">
        <v>1144133</v>
      </c>
      <c r="L3357" s="18">
        <f t="shared" si="52"/>
        <v>228826.6</v>
      </c>
      <c r="M3357" s="9"/>
    </row>
    <row r="3358" spans="1:13" s="10" customFormat="1" x14ac:dyDescent="0.25">
      <c r="A3358" s="6" t="s">
        <v>13307</v>
      </c>
      <c r="B3358" s="6" t="s">
        <v>3371</v>
      </c>
      <c r="C3358" s="6" t="s">
        <v>13309</v>
      </c>
      <c r="D3358" s="7" t="s">
        <v>13159</v>
      </c>
      <c r="E3358" s="7" t="s">
        <v>13160</v>
      </c>
      <c r="F3358" s="7" t="s">
        <v>13161</v>
      </c>
      <c r="G3358" s="7" t="s">
        <v>6706</v>
      </c>
      <c r="H3358" s="7" t="s">
        <v>13308</v>
      </c>
      <c r="I3358" s="7">
        <v>347</v>
      </c>
      <c r="J3358" s="26">
        <v>1628604</v>
      </c>
      <c r="K3358" s="9">
        <v>1525808</v>
      </c>
      <c r="L3358" s="18">
        <f t="shared" si="52"/>
        <v>305161.60000000003</v>
      </c>
      <c r="M3358" s="9"/>
    </row>
    <row r="3359" spans="1:13" s="10" customFormat="1" x14ac:dyDescent="0.25">
      <c r="A3359" s="6" t="s">
        <v>13307</v>
      </c>
      <c r="B3359" s="6" t="s">
        <v>3372</v>
      </c>
      <c r="C3359" s="6" t="s">
        <v>13310</v>
      </c>
      <c r="D3359" s="7" t="s">
        <v>13159</v>
      </c>
      <c r="E3359" s="7" t="s">
        <v>13160</v>
      </c>
      <c r="F3359" s="7" t="s">
        <v>13161</v>
      </c>
      <c r="G3359" s="7" t="s">
        <v>6706</v>
      </c>
      <c r="H3359" s="7" t="s">
        <v>13308</v>
      </c>
      <c r="I3359" s="7">
        <v>275</v>
      </c>
      <c r="J3359" s="26">
        <v>1307545</v>
      </c>
      <c r="K3359" s="9">
        <v>1225014</v>
      </c>
      <c r="L3359" s="18">
        <f t="shared" si="52"/>
        <v>245002.80000000002</v>
      </c>
      <c r="M3359" s="9"/>
    </row>
    <row r="3360" spans="1:13" s="10" customFormat="1" x14ac:dyDescent="0.25">
      <c r="A3360" s="6" t="s">
        <v>13307</v>
      </c>
      <c r="B3360" s="6" t="s">
        <v>3373</v>
      </c>
      <c r="C3360" s="6" t="s">
        <v>13311</v>
      </c>
      <c r="D3360" s="7" t="s">
        <v>13159</v>
      </c>
      <c r="E3360" s="7" t="s">
        <v>13160</v>
      </c>
      <c r="F3360" s="7" t="s">
        <v>13161</v>
      </c>
      <c r="G3360" s="7" t="s">
        <v>6706</v>
      </c>
      <c r="H3360" s="7" t="s">
        <v>13308</v>
      </c>
      <c r="I3360" s="7">
        <v>300</v>
      </c>
      <c r="J3360" s="26">
        <v>1359214</v>
      </c>
      <c r="K3360" s="9">
        <v>1273422</v>
      </c>
      <c r="L3360" s="18">
        <f t="shared" si="52"/>
        <v>254684.40000000002</v>
      </c>
      <c r="M3360" s="9"/>
    </row>
    <row r="3361" spans="1:13" s="10" customFormat="1" x14ac:dyDescent="0.25">
      <c r="A3361" s="6" t="s">
        <v>13313</v>
      </c>
      <c r="B3361" s="6" t="s">
        <v>3374</v>
      </c>
      <c r="C3361" s="6" t="s">
        <v>13312</v>
      </c>
      <c r="D3361" s="7" t="s">
        <v>13159</v>
      </c>
      <c r="E3361" s="7" t="s">
        <v>13160</v>
      </c>
      <c r="F3361" s="7" t="s">
        <v>13161</v>
      </c>
      <c r="G3361" s="7" t="s">
        <v>6706</v>
      </c>
      <c r="H3361" s="7" t="s">
        <v>13314</v>
      </c>
      <c r="I3361" s="7">
        <v>193</v>
      </c>
      <c r="J3361" s="26">
        <v>653940</v>
      </c>
      <c r="K3361" s="9">
        <v>612664</v>
      </c>
      <c r="L3361" s="18">
        <f t="shared" si="52"/>
        <v>122532.8</v>
      </c>
      <c r="M3361" s="9"/>
    </row>
    <row r="3362" spans="1:13" s="10" customFormat="1" x14ac:dyDescent="0.25">
      <c r="A3362" s="6" t="s">
        <v>13316</v>
      </c>
      <c r="B3362" s="6" t="s">
        <v>3375</v>
      </c>
      <c r="C3362" s="6" t="s">
        <v>13315</v>
      </c>
      <c r="D3362" s="7" t="s">
        <v>13159</v>
      </c>
      <c r="E3362" s="7" t="s">
        <v>13160</v>
      </c>
      <c r="F3362" s="7" t="s">
        <v>13161</v>
      </c>
      <c r="G3362" s="7" t="s">
        <v>6706</v>
      </c>
      <c r="H3362" s="7" t="s">
        <v>13317</v>
      </c>
      <c r="I3362" s="7">
        <v>363</v>
      </c>
      <c r="J3362" s="26">
        <v>1615553</v>
      </c>
      <c r="K3362" s="9">
        <v>1513581</v>
      </c>
      <c r="L3362" s="18">
        <f t="shared" si="52"/>
        <v>302716.2</v>
      </c>
      <c r="M3362" s="9"/>
    </row>
    <row r="3363" spans="1:13" s="10" customFormat="1" x14ac:dyDescent="0.25">
      <c r="A3363" s="6" t="s">
        <v>13316</v>
      </c>
      <c r="B3363" s="6" t="s">
        <v>3376</v>
      </c>
      <c r="C3363" s="6" t="s">
        <v>13318</v>
      </c>
      <c r="D3363" s="7" t="s">
        <v>13159</v>
      </c>
      <c r="E3363" s="7" t="s">
        <v>13160</v>
      </c>
      <c r="F3363" s="7" t="s">
        <v>13161</v>
      </c>
      <c r="G3363" s="7" t="s">
        <v>6706</v>
      </c>
      <c r="H3363" s="7" t="s">
        <v>13317</v>
      </c>
      <c r="I3363" s="7">
        <v>393</v>
      </c>
      <c r="J3363" s="26">
        <v>2012348</v>
      </c>
      <c r="K3363" s="9">
        <v>1885331</v>
      </c>
      <c r="L3363" s="18">
        <f t="shared" si="52"/>
        <v>377066.2</v>
      </c>
      <c r="M3363" s="9"/>
    </row>
    <row r="3364" spans="1:13" s="10" customFormat="1" x14ac:dyDescent="0.25">
      <c r="A3364" s="6" t="s">
        <v>13320</v>
      </c>
      <c r="B3364" s="6" t="s">
        <v>3377</v>
      </c>
      <c r="C3364" s="6" t="s">
        <v>13319</v>
      </c>
      <c r="D3364" s="7" t="s">
        <v>13159</v>
      </c>
      <c r="E3364" s="7" t="s">
        <v>13160</v>
      </c>
      <c r="F3364" s="7" t="s">
        <v>13161</v>
      </c>
      <c r="G3364" s="7" t="s">
        <v>6706</v>
      </c>
      <c r="H3364" s="7" t="s">
        <v>7378</v>
      </c>
      <c r="I3364" s="7">
        <v>181</v>
      </c>
      <c r="J3364" s="26">
        <v>767248</v>
      </c>
      <c r="K3364" s="9">
        <v>718820</v>
      </c>
      <c r="L3364" s="18">
        <f t="shared" si="52"/>
        <v>143764</v>
      </c>
      <c r="M3364" s="9"/>
    </row>
    <row r="3365" spans="1:13" s="10" customFormat="1" x14ac:dyDescent="0.25">
      <c r="A3365" s="6" t="s">
        <v>13320</v>
      </c>
      <c r="B3365" s="6" t="s">
        <v>3378</v>
      </c>
      <c r="C3365" s="6" t="s">
        <v>13321</v>
      </c>
      <c r="D3365" s="7" t="s">
        <v>13159</v>
      </c>
      <c r="E3365" s="7" t="s">
        <v>13160</v>
      </c>
      <c r="F3365" s="7" t="s">
        <v>13161</v>
      </c>
      <c r="G3365" s="7" t="s">
        <v>6706</v>
      </c>
      <c r="H3365" s="7" t="s">
        <v>7378</v>
      </c>
      <c r="I3365" s="7">
        <v>286</v>
      </c>
      <c r="J3365" s="26">
        <v>1372647</v>
      </c>
      <c r="K3365" s="9">
        <v>1286007</v>
      </c>
      <c r="L3365" s="18">
        <f t="shared" si="52"/>
        <v>257201.40000000002</v>
      </c>
      <c r="M3365" s="9"/>
    </row>
    <row r="3366" spans="1:13" s="10" customFormat="1" x14ac:dyDescent="0.25">
      <c r="A3366" s="6" t="s">
        <v>13320</v>
      </c>
      <c r="B3366" s="6" t="s">
        <v>3379</v>
      </c>
      <c r="C3366" s="6" t="s">
        <v>13322</v>
      </c>
      <c r="D3366" s="7" t="s">
        <v>13159</v>
      </c>
      <c r="E3366" s="7" t="s">
        <v>13160</v>
      </c>
      <c r="F3366" s="7" t="s">
        <v>13161</v>
      </c>
      <c r="G3366" s="7" t="s">
        <v>6706</v>
      </c>
      <c r="H3366" s="7" t="s">
        <v>7378</v>
      </c>
      <c r="I3366" s="7">
        <v>212</v>
      </c>
      <c r="J3366" s="26">
        <v>857347</v>
      </c>
      <c r="K3366" s="9">
        <v>803232</v>
      </c>
      <c r="L3366" s="18">
        <f t="shared" si="52"/>
        <v>160646.40000000002</v>
      </c>
      <c r="M3366" s="9"/>
    </row>
    <row r="3367" spans="1:13" s="10" customFormat="1" x14ac:dyDescent="0.25">
      <c r="A3367" s="6" t="s">
        <v>13320</v>
      </c>
      <c r="B3367" s="6" t="s">
        <v>3380</v>
      </c>
      <c r="C3367" s="6" t="s">
        <v>13323</v>
      </c>
      <c r="D3367" s="7" t="s">
        <v>13159</v>
      </c>
      <c r="E3367" s="7" t="s">
        <v>13160</v>
      </c>
      <c r="F3367" s="7" t="s">
        <v>13161</v>
      </c>
      <c r="G3367" s="7" t="s">
        <v>6706</v>
      </c>
      <c r="H3367" s="7" t="s">
        <v>7378</v>
      </c>
      <c r="I3367" s="7">
        <v>68</v>
      </c>
      <c r="J3367" s="26">
        <v>176523</v>
      </c>
      <c r="K3367" s="9">
        <v>165381</v>
      </c>
      <c r="L3367" s="18">
        <f t="shared" si="52"/>
        <v>33076.200000000004</v>
      </c>
      <c r="M3367" s="9"/>
    </row>
    <row r="3368" spans="1:13" s="10" customFormat="1" x14ac:dyDescent="0.25">
      <c r="A3368" s="6" t="s">
        <v>13325</v>
      </c>
      <c r="B3368" s="6" t="s">
        <v>3381</v>
      </c>
      <c r="C3368" s="6" t="s">
        <v>13324</v>
      </c>
      <c r="D3368" s="7" t="s">
        <v>13159</v>
      </c>
      <c r="E3368" s="7" t="s">
        <v>13160</v>
      </c>
      <c r="F3368" s="7" t="s">
        <v>13161</v>
      </c>
      <c r="G3368" s="7" t="s">
        <v>6706</v>
      </c>
      <c r="H3368" s="7" t="s">
        <v>13326</v>
      </c>
      <c r="I3368" s="7">
        <v>84</v>
      </c>
      <c r="J3368" s="26">
        <v>408277</v>
      </c>
      <c r="K3368" s="9">
        <v>382507</v>
      </c>
      <c r="L3368" s="18">
        <f t="shared" si="52"/>
        <v>76501.400000000009</v>
      </c>
      <c r="M3368" s="9"/>
    </row>
    <row r="3369" spans="1:13" s="10" customFormat="1" x14ac:dyDescent="0.25">
      <c r="A3369" s="6" t="s">
        <v>13325</v>
      </c>
      <c r="B3369" s="6" t="s">
        <v>3382</v>
      </c>
      <c r="C3369" s="6" t="s">
        <v>13327</v>
      </c>
      <c r="D3369" s="7" t="s">
        <v>13159</v>
      </c>
      <c r="E3369" s="7" t="s">
        <v>13160</v>
      </c>
      <c r="F3369" s="7" t="s">
        <v>13161</v>
      </c>
      <c r="G3369" s="7" t="s">
        <v>6706</v>
      </c>
      <c r="H3369" s="7" t="s">
        <v>13326</v>
      </c>
      <c r="I3369" s="7">
        <v>117</v>
      </c>
      <c r="J3369" s="26">
        <v>702106</v>
      </c>
      <c r="K3369" s="9">
        <v>657790</v>
      </c>
      <c r="L3369" s="18">
        <f t="shared" si="52"/>
        <v>131558</v>
      </c>
      <c r="M3369" s="9"/>
    </row>
    <row r="3370" spans="1:13" s="10" customFormat="1" x14ac:dyDescent="0.25">
      <c r="A3370" s="6" t="s">
        <v>13325</v>
      </c>
      <c r="B3370" s="6" t="s">
        <v>3383</v>
      </c>
      <c r="C3370" s="6" t="s">
        <v>13328</v>
      </c>
      <c r="D3370" s="7" t="s">
        <v>13159</v>
      </c>
      <c r="E3370" s="7" t="s">
        <v>13160</v>
      </c>
      <c r="F3370" s="7" t="s">
        <v>13161</v>
      </c>
      <c r="G3370" s="7" t="s">
        <v>6706</v>
      </c>
      <c r="H3370" s="7" t="s">
        <v>13326</v>
      </c>
      <c r="I3370" s="7">
        <v>144</v>
      </c>
      <c r="J3370" s="26">
        <v>750617</v>
      </c>
      <c r="K3370" s="9">
        <v>703239</v>
      </c>
      <c r="L3370" s="18">
        <f t="shared" si="52"/>
        <v>140647.80000000002</v>
      </c>
      <c r="M3370" s="9"/>
    </row>
    <row r="3371" spans="1:13" s="10" customFormat="1" x14ac:dyDescent="0.25">
      <c r="A3371" s="6" t="s">
        <v>13330</v>
      </c>
      <c r="B3371" s="6" t="s">
        <v>3384</v>
      </c>
      <c r="C3371" s="6" t="s">
        <v>13329</v>
      </c>
      <c r="D3371" s="7" t="s">
        <v>13159</v>
      </c>
      <c r="E3371" s="7" t="s">
        <v>13160</v>
      </c>
      <c r="F3371" s="7" t="s">
        <v>13161</v>
      </c>
      <c r="G3371" s="7" t="s">
        <v>6706</v>
      </c>
      <c r="H3371" s="7" t="s">
        <v>9266</v>
      </c>
      <c r="I3371" s="7">
        <v>248</v>
      </c>
      <c r="J3371" s="26">
        <v>1177484</v>
      </c>
      <c r="K3371" s="9">
        <v>1103163</v>
      </c>
      <c r="L3371" s="18">
        <f t="shared" si="52"/>
        <v>220632.6</v>
      </c>
      <c r="M3371" s="9"/>
    </row>
    <row r="3372" spans="1:13" s="10" customFormat="1" x14ac:dyDescent="0.25">
      <c r="A3372" s="6" t="s">
        <v>13330</v>
      </c>
      <c r="B3372" s="6" t="s">
        <v>3385</v>
      </c>
      <c r="C3372" s="6" t="s">
        <v>13331</v>
      </c>
      <c r="D3372" s="7" t="s">
        <v>13159</v>
      </c>
      <c r="E3372" s="7" t="s">
        <v>13160</v>
      </c>
      <c r="F3372" s="7" t="s">
        <v>13161</v>
      </c>
      <c r="G3372" s="7" t="s">
        <v>6706</v>
      </c>
      <c r="H3372" s="7" t="s">
        <v>9266</v>
      </c>
      <c r="I3372" s="7">
        <v>228</v>
      </c>
      <c r="J3372" s="26">
        <v>1484027</v>
      </c>
      <c r="K3372" s="9">
        <v>1390357</v>
      </c>
      <c r="L3372" s="18">
        <f t="shared" si="52"/>
        <v>278071.40000000002</v>
      </c>
      <c r="M3372" s="9"/>
    </row>
    <row r="3373" spans="1:13" s="10" customFormat="1" x14ac:dyDescent="0.25">
      <c r="A3373" s="6" t="s">
        <v>13330</v>
      </c>
      <c r="B3373" s="6" t="s">
        <v>3386</v>
      </c>
      <c r="C3373" s="6" t="s">
        <v>13332</v>
      </c>
      <c r="D3373" s="7" t="s">
        <v>13159</v>
      </c>
      <c r="E3373" s="7" t="s">
        <v>13160</v>
      </c>
      <c r="F3373" s="7" t="s">
        <v>13161</v>
      </c>
      <c r="G3373" s="7" t="s">
        <v>6706</v>
      </c>
      <c r="H3373" s="7" t="s">
        <v>9266</v>
      </c>
      <c r="I3373" s="7">
        <v>238</v>
      </c>
      <c r="J3373" s="26">
        <v>1279367</v>
      </c>
      <c r="K3373" s="9">
        <v>1198615</v>
      </c>
      <c r="L3373" s="18">
        <f t="shared" si="52"/>
        <v>239723</v>
      </c>
      <c r="M3373" s="9"/>
    </row>
    <row r="3374" spans="1:13" s="10" customFormat="1" x14ac:dyDescent="0.25">
      <c r="A3374" s="6" t="s">
        <v>13334</v>
      </c>
      <c r="B3374" s="6" t="s">
        <v>3387</v>
      </c>
      <c r="C3374" s="6" t="s">
        <v>13333</v>
      </c>
      <c r="D3374" s="7" t="s">
        <v>13159</v>
      </c>
      <c r="E3374" s="7" t="s">
        <v>13160</v>
      </c>
      <c r="F3374" s="7" t="s">
        <v>13161</v>
      </c>
      <c r="G3374" s="7" t="s">
        <v>6706</v>
      </c>
      <c r="H3374" s="7" t="s">
        <v>13335</v>
      </c>
      <c r="I3374" s="7">
        <v>300</v>
      </c>
      <c r="J3374" s="26">
        <v>709261</v>
      </c>
      <c r="K3374" s="9">
        <v>664493</v>
      </c>
      <c r="L3374" s="18">
        <f t="shared" si="52"/>
        <v>132898.6</v>
      </c>
      <c r="M3374" s="9"/>
    </row>
    <row r="3375" spans="1:13" s="10" customFormat="1" x14ac:dyDescent="0.25">
      <c r="A3375" s="6" t="s">
        <v>13337</v>
      </c>
      <c r="B3375" s="6" t="s">
        <v>3388</v>
      </c>
      <c r="C3375" s="6" t="s">
        <v>13336</v>
      </c>
      <c r="D3375" s="7" t="s">
        <v>13159</v>
      </c>
      <c r="E3375" s="7" t="s">
        <v>13160</v>
      </c>
      <c r="F3375" s="7" t="s">
        <v>13161</v>
      </c>
      <c r="G3375" s="7" t="s">
        <v>6706</v>
      </c>
      <c r="H3375" s="7" t="s">
        <v>13338</v>
      </c>
      <c r="I3375" s="7">
        <v>106</v>
      </c>
      <c r="J3375" s="26">
        <v>256135</v>
      </c>
      <c r="K3375" s="9">
        <v>239968</v>
      </c>
      <c r="L3375" s="18">
        <f t="shared" si="52"/>
        <v>47993.600000000006</v>
      </c>
      <c r="M3375" s="9"/>
    </row>
    <row r="3376" spans="1:13" s="10" customFormat="1" x14ac:dyDescent="0.25">
      <c r="A3376" s="6" t="s">
        <v>13340</v>
      </c>
      <c r="B3376" s="6" t="s">
        <v>3389</v>
      </c>
      <c r="C3376" s="6" t="s">
        <v>13339</v>
      </c>
      <c r="D3376" s="7" t="s">
        <v>13159</v>
      </c>
      <c r="E3376" s="7" t="s">
        <v>13160</v>
      </c>
      <c r="F3376" s="7" t="s">
        <v>13161</v>
      </c>
      <c r="G3376" s="7" t="s">
        <v>6706</v>
      </c>
      <c r="H3376" s="7" t="s">
        <v>13341</v>
      </c>
      <c r="I3376" s="7">
        <v>225</v>
      </c>
      <c r="J3376" s="26">
        <v>863375</v>
      </c>
      <c r="K3376" s="9">
        <v>808880</v>
      </c>
      <c r="L3376" s="18">
        <f t="shared" si="52"/>
        <v>161776</v>
      </c>
      <c r="M3376" s="9"/>
    </row>
    <row r="3377" spans="1:13" s="10" customFormat="1" x14ac:dyDescent="0.25">
      <c r="A3377" s="6" t="s">
        <v>13343</v>
      </c>
      <c r="B3377" s="6" t="s">
        <v>3390</v>
      </c>
      <c r="C3377" s="6" t="s">
        <v>13342</v>
      </c>
      <c r="D3377" s="7" t="s">
        <v>13159</v>
      </c>
      <c r="E3377" s="7" t="s">
        <v>13160</v>
      </c>
      <c r="F3377" s="7" t="s">
        <v>13161</v>
      </c>
      <c r="G3377" s="7" t="s">
        <v>6706</v>
      </c>
      <c r="H3377" s="7" t="s">
        <v>13344</v>
      </c>
      <c r="I3377" s="7">
        <v>112</v>
      </c>
      <c r="J3377" s="26">
        <v>329579</v>
      </c>
      <c r="K3377" s="9">
        <v>308776</v>
      </c>
      <c r="L3377" s="18">
        <f t="shared" si="52"/>
        <v>61755.200000000004</v>
      </c>
      <c r="M3377" s="9"/>
    </row>
    <row r="3378" spans="1:13" s="10" customFormat="1" x14ac:dyDescent="0.25">
      <c r="A3378" s="6" t="s">
        <v>13343</v>
      </c>
      <c r="B3378" s="6" t="s">
        <v>3391</v>
      </c>
      <c r="C3378" s="6" t="s">
        <v>13345</v>
      </c>
      <c r="D3378" s="7" t="s">
        <v>13159</v>
      </c>
      <c r="E3378" s="7" t="s">
        <v>13160</v>
      </c>
      <c r="F3378" s="7" t="s">
        <v>13161</v>
      </c>
      <c r="G3378" s="7" t="s">
        <v>6706</v>
      </c>
      <c r="H3378" s="7" t="s">
        <v>13344</v>
      </c>
      <c r="I3378" s="7">
        <v>140</v>
      </c>
      <c r="J3378" s="26">
        <v>455016</v>
      </c>
      <c r="K3378" s="9">
        <v>426296</v>
      </c>
      <c r="L3378" s="18">
        <f t="shared" si="52"/>
        <v>85259.200000000012</v>
      </c>
      <c r="M3378" s="9"/>
    </row>
    <row r="3379" spans="1:13" s="10" customFormat="1" x14ac:dyDescent="0.25">
      <c r="A3379" s="6" t="s">
        <v>13343</v>
      </c>
      <c r="B3379" s="6" t="s">
        <v>3392</v>
      </c>
      <c r="C3379" s="6" t="s">
        <v>13346</v>
      </c>
      <c r="D3379" s="7" t="s">
        <v>13159</v>
      </c>
      <c r="E3379" s="7" t="s">
        <v>13160</v>
      </c>
      <c r="F3379" s="7" t="s">
        <v>13161</v>
      </c>
      <c r="G3379" s="7" t="s">
        <v>6706</v>
      </c>
      <c r="H3379" s="7" t="s">
        <v>13344</v>
      </c>
      <c r="I3379" s="7">
        <v>78</v>
      </c>
      <c r="J3379" s="26">
        <v>186093</v>
      </c>
      <c r="K3379" s="9">
        <v>174347</v>
      </c>
      <c r="L3379" s="18">
        <f t="shared" si="52"/>
        <v>34869.4</v>
      </c>
      <c r="M3379" s="9"/>
    </row>
    <row r="3380" spans="1:13" s="10" customFormat="1" x14ac:dyDescent="0.25">
      <c r="A3380" s="6" t="s">
        <v>13348</v>
      </c>
      <c r="B3380" s="6" t="s">
        <v>3393</v>
      </c>
      <c r="C3380" s="6" t="s">
        <v>13347</v>
      </c>
      <c r="D3380" s="7" t="s">
        <v>13159</v>
      </c>
      <c r="E3380" s="7" t="s">
        <v>13160</v>
      </c>
      <c r="F3380" s="7" t="s">
        <v>13161</v>
      </c>
      <c r="G3380" s="7" t="s">
        <v>6706</v>
      </c>
      <c r="H3380" s="7" t="s">
        <v>13349</v>
      </c>
      <c r="I3380" s="7">
        <v>216</v>
      </c>
      <c r="J3380" s="26">
        <v>508148</v>
      </c>
      <c r="K3380" s="9">
        <v>476074</v>
      </c>
      <c r="L3380" s="18">
        <f t="shared" si="52"/>
        <v>95214.8</v>
      </c>
      <c r="M3380" s="9"/>
    </row>
    <row r="3381" spans="1:13" s="10" customFormat="1" x14ac:dyDescent="0.25">
      <c r="A3381" s="6" t="s">
        <v>13348</v>
      </c>
      <c r="B3381" s="6" t="s">
        <v>3394</v>
      </c>
      <c r="C3381" s="6" t="s">
        <v>13350</v>
      </c>
      <c r="D3381" s="7" t="s">
        <v>13159</v>
      </c>
      <c r="E3381" s="7" t="s">
        <v>13160</v>
      </c>
      <c r="F3381" s="7" t="s">
        <v>13161</v>
      </c>
      <c r="G3381" s="7" t="s">
        <v>6706</v>
      </c>
      <c r="H3381" s="7" t="s">
        <v>13349</v>
      </c>
      <c r="I3381" s="7">
        <v>161</v>
      </c>
      <c r="J3381" s="26">
        <v>352316</v>
      </c>
      <c r="K3381" s="9">
        <v>330078</v>
      </c>
      <c r="L3381" s="18">
        <f t="shared" si="52"/>
        <v>66015.600000000006</v>
      </c>
      <c r="M3381" s="9"/>
    </row>
    <row r="3382" spans="1:13" s="10" customFormat="1" x14ac:dyDescent="0.25">
      <c r="A3382" s="6" t="s">
        <v>13352</v>
      </c>
      <c r="B3382" s="6" t="s">
        <v>3395</v>
      </c>
      <c r="C3382" s="6" t="s">
        <v>13351</v>
      </c>
      <c r="D3382" s="7" t="s">
        <v>13159</v>
      </c>
      <c r="E3382" s="7" t="s">
        <v>13160</v>
      </c>
      <c r="F3382" s="7" t="s">
        <v>13161</v>
      </c>
      <c r="G3382" s="7" t="s">
        <v>6706</v>
      </c>
      <c r="H3382" s="7" t="s">
        <v>13353</v>
      </c>
      <c r="I3382" s="7">
        <v>173</v>
      </c>
      <c r="J3382" s="26">
        <v>855790</v>
      </c>
      <c r="K3382" s="9">
        <v>801774</v>
      </c>
      <c r="L3382" s="18">
        <f t="shared" si="52"/>
        <v>160354.80000000002</v>
      </c>
      <c r="M3382" s="9"/>
    </row>
    <row r="3383" spans="1:13" s="10" customFormat="1" x14ac:dyDescent="0.25">
      <c r="A3383" s="6" t="s">
        <v>13355</v>
      </c>
      <c r="B3383" s="6" t="s">
        <v>3396</v>
      </c>
      <c r="C3383" s="6" t="s">
        <v>13354</v>
      </c>
      <c r="D3383" s="7" t="s">
        <v>13159</v>
      </c>
      <c r="E3383" s="7" t="s">
        <v>13160</v>
      </c>
      <c r="F3383" s="7" t="s">
        <v>13161</v>
      </c>
      <c r="G3383" s="7" t="s">
        <v>6706</v>
      </c>
      <c r="H3383" s="7" t="s">
        <v>13356</v>
      </c>
      <c r="I3383" s="7">
        <v>26</v>
      </c>
      <c r="J3383" s="26">
        <v>79610</v>
      </c>
      <c r="K3383" s="9">
        <v>74585</v>
      </c>
      <c r="L3383" s="18">
        <f t="shared" si="52"/>
        <v>14917</v>
      </c>
      <c r="M3383" s="9"/>
    </row>
    <row r="3384" spans="1:13" s="10" customFormat="1" x14ac:dyDescent="0.25">
      <c r="A3384" s="6" t="s">
        <v>13358</v>
      </c>
      <c r="B3384" s="6" t="s">
        <v>3397</v>
      </c>
      <c r="C3384" s="6" t="s">
        <v>13357</v>
      </c>
      <c r="D3384" s="7" t="s">
        <v>13159</v>
      </c>
      <c r="E3384" s="7" t="s">
        <v>13160</v>
      </c>
      <c r="F3384" s="7" t="s">
        <v>13161</v>
      </c>
      <c r="G3384" s="7" t="s">
        <v>6706</v>
      </c>
      <c r="H3384" s="7" t="s">
        <v>13359</v>
      </c>
      <c r="I3384" s="7">
        <v>84</v>
      </c>
      <c r="J3384" s="26">
        <v>232214</v>
      </c>
      <c r="K3384" s="9">
        <v>217557</v>
      </c>
      <c r="L3384" s="18">
        <f t="shared" si="52"/>
        <v>43511.4</v>
      </c>
      <c r="M3384" s="9"/>
    </row>
    <row r="3385" spans="1:13" s="10" customFormat="1" x14ac:dyDescent="0.25">
      <c r="A3385" s="6" t="s">
        <v>13361</v>
      </c>
      <c r="B3385" s="6" t="s">
        <v>3398</v>
      </c>
      <c r="C3385" s="6" t="s">
        <v>13360</v>
      </c>
      <c r="D3385" s="7" t="s">
        <v>13159</v>
      </c>
      <c r="E3385" s="7" t="s">
        <v>13160</v>
      </c>
      <c r="F3385" s="7" t="s">
        <v>13161</v>
      </c>
      <c r="G3385" s="7" t="s">
        <v>6706</v>
      </c>
      <c r="H3385" s="7" t="s">
        <v>10138</v>
      </c>
      <c r="I3385" s="7">
        <v>115</v>
      </c>
      <c r="J3385" s="26">
        <v>500605</v>
      </c>
      <c r="K3385" s="9">
        <v>469007</v>
      </c>
      <c r="L3385" s="18">
        <f t="shared" si="52"/>
        <v>93801.400000000009</v>
      </c>
      <c r="M3385" s="9"/>
    </row>
    <row r="3386" spans="1:13" s="10" customFormat="1" x14ac:dyDescent="0.25">
      <c r="A3386" s="6" t="s">
        <v>13361</v>
      </c>
      <c r="B3386" s="6" t="s">
        <v>3399</v>
      </c>
      <c r="C3386" s="6" t="s">
        <v>13362</v>
      </c>
      <c r="D3386" s="7" t="s">
        <v>13159</v>
      </c>
      <c r="E3386" s="7" t="s">
        <v>13160</v>
      </c>
      <c r="F3386" s="7" t="s">
        <v>13161</v>
      </c>
      <c r="G3386" s="7" t="s">
        <v>6706</v>
      </c>
      <c r="H3386" s="7" t="s">
        <v>10138</v>
      </c>
      <c r="I3386" s="7">
        <v>136</v>
      </c>
      <c r="J3386" s="26">
        <v>452387</v>
      </c>
      <c r="K3386" s="9">
        <v>423833</v>
      </c>
      <c r="L3386" s="18">
        <f t="shared" si="52"/>
        <v>84766.6</v>
      </c>
      <c r="M3386" s="9"/>
    </row>
    <row r="3387" spans="1:13" s="10" customFormat="1" x14ac:dyDescent="0.25">
      <c r="A3387" s="6" t="s">
        <v>13361</v>
      </c>
      <c r="B3387" s="6" t="s">
        <v>3400</v>
      </c>
      <c r="C3387" s="6" t="s">
        <v>13363</v>
      </c>
      <c r="D3387" s="7" t="s">
        <v>13159</v>
      </c>
      <c r="E3387" s="7" t="s">
        <v>13160</v>
      </c>
      <c r="F3387" s="7" t="s">
        <v>13161</v>
      </c>
      <c r="G3387" s="7" t="s">
        <v>6706</v>
      </c>
      <c r="H3387" s="7" t="s">
        <v>10138</v>
      </c>
      <c r="I3387" s="7">
        <v>132</v>
      </c>
      <c r="J3387" s="26">
        <v>693594</v>
      </c>
      <c r="K3387" s="9">
        <v>649815</v>
      </c>
      <c r="L3387" s="18">
        <f t="shared" si="52"/>
        <v>129963</v>
      </c>
      <c r="M3387" s="9"/>
    </row>
    <row r="3388" spans="1:13" s="10" customFormat="1" x14ac:dyDescent="0.25">
      <c r="A3388" s="6" t="s">
        <v>13365</v>
      </c>
      <c r="B3388" s="6" t="s">
        <v>3401</v>
      </c>
      <c r="C3388" s="6" t="s">
        <v>13364</v>
      </c>
      <c r="D3388" s="7" t="s">
        <v>13159</v>
      </c>
      <c r="E3388" s="7" t="s">
        <v>13160</v>
      </c>
      <c r="F3388" s="7" t="s">
        <v>13161</v>
      </c>
      <c r="G3388" s="7" t="s">
        <v>6706</v>
      </c>
      <c r="H3388" s="7" t="s">
        <v>13366</v>
      </c>
      <c r="I3388" s="7">
        <v>84</v>
      </c>
      <c r="J3388" s="26">
        <v>233846</v>
      </c>
      <c r="K3388" s="9">
        <v>219086</v>
      </c>
      <c r="L3388" s="18">
        <f t="shared" ref="L3388:L3451" si="53">K3388*20%</f>
        <v>43817.200000000004</v>
      </c>
      <c r="M3388" s="9"/>
    </row>
    <row r="3389" spans="1:13" s="10" customFormat="1" x14ac:dyDescent="0.25">
      <c r="A3389" s="6" t="s">
        <v>13368</v>
      </c>
      <c r="B3389" s="6" t="s">
        <v>3402</v>
      </c>
      <c r="C3389" s="6" t="s">
        <v>13367</v>
      </c>
      <c r="D3389" s="7" t="s">
        <v>13159</v>
      </c>
      <c r="E3389" s="7" t="s">
        <v>13160</v>
      </c>
      <c r="F3389" s="7" t="s">
        <v>13161</v>
      </c>
      <c r="G3389" s="7" t="s">
        <v>6706</v>
      </c>
      <c r="H3389" s="7" t="s">
        <v>13369</v>
      </c>
      <c r="I3389" s="7">
        <v>172</v>
      </c>
      <c r="J3389" s="26">
        <v>518223</v>
      </c>
      <c r="K3389" s="9">
        <v>485513</v>
      </c>
      <c r="L3389" s="18">
        <f t="shared" si="53"/>
        <v>97102.6</v>
      </c>
      <c r="M3389" s="9"/>
    </row>
    <row r="3390" spans="1:13" s="10" customFormat="1" x14ac:dyDescent="0.25">
      <c r="A3390" s="6" t="s">
        <v>13371</v>
      </c>
      <c r="B3390" s="6" t="s">
        <v>3403</v>
      </c>
      <c r="C3390" s="6" t="s">
        <v>13370</v>
      </c>
      <c r="D3390" s="7" t="s">
        <v>13159</v>
      </c>
      <c r="E3390" s="7" t="s">
        <v>13160</v>
      </c>
      <c r="F3390" s="7" t="s">
        <v>13161</v>
      </c>
      <c r="G3390" s="7" t="s">
        <v>6706</v>
      </c>
      <c r="H3390" s="7" t="s">
        <v>11724</v>
      </c>
      <c r="I3390" s="7">
        <v>141</v>
      </c>
      <c r="J3390" s="26">
        <v>559290</v>
      </c>
      <c r="K3390" s="9">
        <v>523988</v>
      </c>
      <c r="L3390" s="18">
        <f t="shared" si="53"/>
        <v>104797.6</v>
      </c>
      <c r="M3390" s="9"/>
    </row>
    <row r="3391" spans="1:13" s="10" customFormat="1" x14ac:dyDescent="0.25">
      <c r="A3391" s="6" t="s">
        <v>13371</v>
      </c>
      <c r="B3391" s="6" t="s">
        <v>3404</v>
      </c>
      <c r="C3391" s="6" t="s">
        <v>13372</v>
      </c>
      <c r="D3391" s="7" t="s">
        <v>13159</v>
      </c>
      <c r="E3391" s="7" t="s">
        <v>13160</v>
      </c>
      <c r="F3391" s="7" t="s">
        <v>13161</v>
      </c>
      <c r="G3391" s="7" t="s">
        <v>6706</v>
      </c>
      <c r="H3391" s="7" t="s">
        <v>11724</v>
      </c>
      <c r="I3391" s="7">
        <v>150</v>
      </c>
      <c r="J3391" s="26">
        <v>359118</v>
      </c>
      <c r="K3391" s="9">
        <v>336451</v>
      </c>
      <c r="L3391" s="18">
        <f t="shared" si="53"/>
        <v>67290.2</v>
      </c>
      <c r="M3391" s="9"/>
    </row>
    <row r="3392" spans="1:13" s="10" customFormat="1" x14ac:dyDescent="0.25">
      <c r="A3392" s="6" t="s">
        <v>13371</v>
      </c>
      <c r="B3392" s="6" t="s">
        <v>3405</v>
      </c>
      <c r="C3392" s="6" t="s">
        <v>13373</v>
      </c>
      <c r="D3392" s="7" t="s">
        <v>13159</v>
      </c>
      <c r="E3392" s="7" t="s">
        <v>13160</v>
      </c>
      <c r="F3392" s="7" t="s">
        <v>13161</v>
      </c>
      <c r="G3392" s="7" t="s">
        <v>6706</v>
      </c>
      <c r="H3392" s="7" t="s">
        <v>11724</v>
      </c>
      <c r="I3392" s="7">
        <v>156</v>
      </c>
      <c r="J3392" s="26">
        <v>709950</v>
      </c>
      <c r="K3392" s="9">
        <v>665139</v>
      </c>
      <c r="L3392" s="18">
        <f t="shared" si="53"/>
        <v>133027.80000000002</v>
      </c>
      <c r="M3392" s="9"/>
    </row>
    <row r="3393" spans="1:13" s="11" customFormat="1" x14ac:dyDescent="0.25">
      <c r="A3393" s="6" t="s">
        <v>13375</v>
      </c>
      <c r="B3393" s="6" t="s">
        <v>3406</v>
      </c>
      <c r="C3393" s="6" t="s">
        <v>13374</v>
      </c>
      <c r="D3393" s="7" t="s">
        <v>13159</v>
      </c>
      <c r="E3393" s="7" t="s">
        <v>13160</v>
      </c>
      <c r="F3393" s="7" t="s">
        <v>13161</v>
      </c>
      <c r="G3393" s="7" t="s">
        <v>6706</v>
      </c>
      <c r="H3393" s="7" t="s">
        <v>6781</v>
      </c>
      <c r="I3393" s="7">
        <v>183</v>
      </c>
      <c r="J3393" s="26">
        <v>533523</v>
      </c>
      <c r="K3393" s="9">
        <v>499848</v>
      </c>
      <c r="L3393" s="18">
        <f t="shared" si="53"/>
        <v>99969.600000000006</v>
      </c>
      <c r="M3393" s="9"/>
    </row>
    <row r="3394" spans="1:13" s="11" customFormat="1" x14ac:dyDescent="0.25">
      <c r="A3394" s="6" t="s">
        <v>13377</v>
      </c>
      <c r="B3394" s="6" t="s">
        <v>3407</v>
      </c>
      <c r="C3394" s="6" t="s">
        <v>13376</v>
      </c>
      <c r="D3394" s="7" t="s">
        <v>13159</v>
      </c>
      <c r="E3394" s="7" t="s">
        <v>13160</v>
      </c>
      <c r="F3394" s="7" t="s">
        <v>13161</v>
      </c>
      <c r="G3394" s="7" t="s">
        <v>6706</v>
      </c>
      <c r="H3394" s="7" t="s">
        <v>13378</v>
      </c>
      <c r="I3394" s="7">
        <v>54</v>
      </c>
      <c r="J3394" s="26">
        <v>193023</v>
      </c>
      <c r="K3394" s="9">
        <v>180840</v>
      </c>
      <c r="L3394" s="18">
        <f t="shared" si="53"/>
        <v>36168</v>
      </c>
      <c r="M3394" s="9"/>
    </row>
    <row r="3395" spans="1:13" s="11" customFormat="1" x14ac:dyDescent="0.25">
      <c r="A3395" s="6" t="s">
        <v>13380</v>
      </c>
      <c r="B3395" s="6" t="s">
        <v>3408</v>
      </c>
      <c r="C3395" s="6" t="s">
        <v>13379</v>
      </c>
      <c r="D3395" s="7" t="s">
        <v>13159</v>
      </c>
      <c r="E3395" s="7" t="s">
        <v>13160</v>
      </c>
      <c r="F3395" s="7" t="s">
        <v>13161</v>
      </c>
      <c r="G3395" s="7" t="s">
        <v>6706</v>
      </c>
      <c r="H3395" s="7" t="s">
        <v>13381</v>
      </c>
      <c r="I3395" s="7">
        <v>205</v>
      </c>
      <c r="J3395" s="26">
        <v>836481</v>
      </c>
      <c r="K3395" s="9">
        <v>783683</v>
      </c>
      <c r="L3395" s="18">
        <f t="shared" si="53"/>
        <v>156736.6</v>
      </c>
      <c r="M3395" s="9"/>
    </row>
    <row r="3396" spans="1:13" s="11" customFormat="1" x14ac:dyDescent="0.25">
      <c r="A3396" s="6" t="s">
        <v>13383</v>
      </c>
      <c r="B3396" s="6" t="s">
        <v>3409</v>
      </c>
      <c r="C3396" s="6" t="s">
        <v>13382</v>
      </c>
      <c r="D3396" s="7" t="s">
        <v>13159</v>
      </c>
      <c r="E3396" s="7" t="s">
        <v>13160</v>
      </c>
      <c r="F3396" s="7" t="s">
        <v>13161</v>
      </c>
      <c r="G3396" s="7" t="s">
        <v>6706</v>
      </c>
      <c r="H3396" s="7" t="s">
        <v>13384</v>
      </c>
      <c r="I3396" s="7">
        <v>82</v>
      </c>
      <c r="J3396" s="26">
        <v>318456</v>
      </c>
      <c r="K3396" s="9">
        <v>298355</v>
      </c>
      <c r="L3396" s="18">
        <f t="shared" si="53"/>
        <v>59671</v>
      </c>
      <c r="M3396" s="9"/>
    </row>
    <row r="3397" spans="1:13" s="11" customFormat="1" x14ac:dyDescent="0.25">
      <c r="A3397" s="6" t="s">
        <v>13386</v>
      </c>
      <c r="B3397" s="6" t="s">
        <v>3410</v>
      </c>
      <c r="C3397" s="6" t="s">
        <v>13385</v>
      </c>
      <c r="D3397" s="7" t="s">
        <v>13159</v>
      </c>
      <c r="E3397" s="7" t="s">
        <v>13160</v>
      </c>
      <c r="F3397" s="7" t="s">
        <v>13161</v>
      </c>
      <c r="G3397" s="7" t="s">
        <v>6706</v>
      </c>
      <c r="H3397" s="7" t="s">
        <v>13387</v>
      </c>
      <c r="I3397" s="7">
        <v>30</v>
      </c>
      <c r="J3397" s="26">
        <v>109859</v>
      </c>
      <c r="K3397" s="9">
        <v>102925</v>
      </c>
      <c r="L3397" s="18">
        <f t="shared" si="53"/>
        <v>20585</v>
      </c>
      <c r="M3397" s="9"/>
    </row>
    <row r="3398" spans="1:13" s="11" customFormat="1" x14ac:dyDescent="0.25">
      <c r="A3398" s="6" t="s">
        <v>13389</v>
      </c>
      <c r="B3398" s="6" t="s">
        <v>3411</v>
      </c>
      <c r="C3398" s="6" t="s">
        <v>13388</v>
      </c>
      <c r="D3398" s="7" t="s">
        <v>13159</v>
      </c>
      <c r="E3398" s="7" t="s">
        <v>13160</v>
      </c>
      <c r="F3398" s="7" t="s">
        <v>13161</v>
      </c>
      <c r="G3398" s="7" t="s">
        <v>6706</v>
      </c>
      <c r="H3398" s="7" t="s">
        <v>7318</v>
      </c>
      <c r="I3398" s="7">
        <v>60</v>
      </c>
      <c r="J3398" s="26">
        <v>168779</v>
      </c>
      <c r="K3398" s="9">
        <v>158126</v>
      </c>
      <c r="L3398" s="18">
        <f t="shared" si="53"/>
        <v>31625.200000000001</v>
      </c>
      <c r="M3398" s="9"/>
    </row>
    <row r="3399" spans="1:13" s="11" customFormat="1" x14ac:dyDescent="0.25">
      <c r="A3399" s="6" t="s">
        <v>13391</v>
      </c>
      <c r="B3399" s="6" t="s">
        <v>3412</v>
      </c>
      <c r="C3399" s="6" t="s">
        <v>13390</v>
      </c>
      <c r="D3399" s="7" t="s">
        <v>13159</v>
      </c>
      <c r="E3399" s="7" t="s">
        <v>13160</v>
      </c>
      <c r="F3399" s="7" t="s">
        <v>13161</v>
      </c>
      <c r="G3399" s="7" t="s">
        <v>6706</v>
      </c>
      <c r="H3399" s="7" t="s">
        <v>13392</v>
      </c>
      <c r="I3399" s="7">
        <v>161</v>
      </c>
      <c r="J3399" s="26">
        <v>654588</v>
      </c>
      <c r="K3399" s="9">
        <v>613271</v>
      </c>
      <c r="L3399" s="18">
        <f t="shared" si="53"/>
        <v>122654.20000000001</v>
      </c>
      <c r="M3399" s="9"/>
    </row>
    <row r="3400" spans="1:13" s="11" customFormat="1" x14ac:dyDescent="0.25">
      <c r="A3400" s="6" t="s">
        <v>13391</v>
      </c>
      <c r="B3400" s="6" t="s">
        <v>3413</v>
      </c>
      <c r="C3400" s="6" t="s">
        <v>13393</v>
      </c>
      <c r="D3400" s="7" t="s">
        <v>13159</v>
      </c>
      <c r="E3400" s="7" t="s">
        <v>13160</v>
      </c>
      <c r="F3400" s="7" t="s">
        <v>13161</v>
      </c>
      <c r="G3400" s="7" t="s">
        <v>6706</v>
      </c>
      <c r="H3400" s="7" t="s">
        <v>13392</v>
      </c>
      <c r="I3400" s="7">
        <v>175</v>
      </c>
      <c r="J3400" s="26">
        <v>610318</v>
      </c>
      <c r="K3400" s="9">
        <v>571795</v>
      </c>
      <c r="L3400" s="18">
        <f t="shared" si="53"/>
        <v>114359</v>
      </c>
      <c r="M3400" s="9" t="s">
        <v>48</v>
      </c>
    </row>
    <row r="3401" spans="1:13" s="11" customFormat="1" x14ac:dyDescent="0.25">
      <c r="A3401" s="6" t="s">
        <v>13395</v>
      </c>
      <c r="B3401" s="6" t="s">
        <v>3414</v>
      </c>
      <c r="C3401" s="6" t="s">
        <v>13394</v>
      </c>
      <c r="D3401" s="7" t="s">
        <v>13159</v>
      </c>
      <c r="E3401" s="7" t="s">
        <v>13160</v>
      </c>
      <c r="F3401" s="7" t="s">
        <v>13161</v>
      </c>
      <c r="G3401" s="7" t="s">
        <v>6706</v>
      </c>
      <c r="H3401" s="7" t="s">
        <v>13396</v>
      </c>
      <c r="I3401" s="7">
        <v>50</v>
      </c>
      <c r="J3401" s="26">
        <v>237360</v>
      </c>
      <c r="K3401" s="9">
        <v>222378</v>
      </c>
      <c r="L3401" s="18">
        <f t="shared" si="53"/>
        <v>44475.600000000006</v>
      </c>
      <c r="M3401" s="9"/>
    </row>
    <row r="3402" spans="1:13" s="11" customFormat="1" x14ac:dyDescent="0.25">
      <c r="A3402" s="6" t="s">
        <v>13398</v>
      </c>
      <c r="B3402" s="6" t="s">
        <v>3415</v>
      </c>
      <c r="C3402" s="6" t="s">
        <v>13397</v>
      </c>
      <c r="D3402" s="7" t="s">
        <v>13159</v>
      </c>
      <c r="E3402" s="7" t="s">
        <v>13160</v>
      </c>
      <c r="F3402" s="7" t="s">
        <v>13161</v>
      </c>
      <c r="G3402" s="7" t="s">
        <v>6706</v>
      </c>
      <c r="H3402" s="7" t="s">
        <v>13399</v>
      </c>
      <c r="I3402" s="7">
        <v>100</v>
      </c>
      <c r="J3402" s="26">
        <v>502384</v>
      </c>
      <c r="K3402" s="9">
        <v>470674</v>
      </c>
      <c r="L3402" s="18">
        <f t="shared" si="53"/>
        <v>94134.8</v>
      </c>
      <c r="M3402" s="9"/>
    </row>
    <row r="3403" spans="1:13" s="11" customFormat="1" x14ac:dyDescent="0.25">
      <c r="A3403" s="6" t="s">
        <v>13398</v>
      </c>
      <c r="B3403" s="6" t="s">
        <v>3416</v>
      </c>
      <c r="C3403" s="6" t="s">
        <v>13400</v>
      </c>
      <c r="D3403" s="7" t="s">
        <v>13159</v>
      </c>
      <c r="E3403" s="7" t="s">
        <v>13160</v>
      </c>
      <c r="F3403" s="7" t="s">
        <v>13161</v>
      </c>
      <c r="G3403" s="7" t="s">
        <v>6706</v>
      </c>
      <c r="H3403" s="7" t="s">
        <v>13399</v>
      </c>
      <c r="I3403" s="7">
        <v>150</v>
      </c>
      <c r="J3403" s="26">
        <v>633574</v>
      </c>
      <c r="K3403" s="9">
        <v>593584</v>
      </c>
      <c r="L3403" s="18">
        <f t="shared" si="53"/>
        <v>118716.8</v>
      </c>
      <c r="M3403" s="9"/>
    </row>
    <row r="3404" spans="1:13" s="11" customFormat="1" x14ac:dyDescent="0.25">
      <c r="A3404" s="6" t="s">
        <v>13402</v>
      </c>
      <c r="B3404" s="6" t="s">
        <v>3417</v>
      </c>
      <c r="C3404" s="6" t="s">
        <v>13401</v>
      </c>
      <c r="D3404" s="7" t="s">
        <v>13159</v>
      </c>
      <c r="E3404" s="7" t="s">
        <v>13160</v>
      </c>
      <c r="F3404" s="7" t="s">
        <v>13161</v>
      </c>
      <c r="G3404" s="7" t="s">
        <v>6706</v>
      </c>
      <c r="H3404" s="7" t="s">
        <v>13403</v>
      </c>
      <c r="I3404" s="7">
        <v>175</v>
      </c>
      <c r="J3404" s="26">
        <v>692956</v>
      </c>
      <c r="K3404" s="9">
        <v>649217</v>
      </c>
      <c r="L3404" s="18">
        <f t="shared" si="53"/>
        <v>129843.40000000001</v>
      </c>
      <c r="M3404" s="9"/>
    </row>
    <row r="3405" spans="1:13" s="11" customFormat="1" x14ac:dyDescent="0.25">
      <c r="A3405" s="6" t="s">
        <v>13405</v>
      </c>
      <c r="B3405" s="6" t="s">
        <v>3418</v>
      </c>
      <c r="C3405" s="6" t="s">
        <v>13404</v>
      </c>
      <c r="D3405" s="7" t="s">
        <v>13159</v>
      </c>
      <c r="E3405" s="7" t="s">
        <v>13160</v>
      </c>
      <c r="F3405" s="7" t="s">
        <v>13161</v>
      </c>
      <c r="G3405" s="7" t="s">
        <v>6706</v>
      </c>
      <c r="H3405" s="7" t="s">
        <v>13406</v>
      </c>
      <c r="I3405" s="7">
        <v>50</v>
      </c>
      <c r="J3405" s="26">
        <v>106264</v>
      </c>
      <c r="K3405" s="9">
        <v>99557</v>
      </c>
      <c r="L3405" s="18">
        <f t="shared" si="53"/>
        <v>19911.400000000001</v>
      </c>
      <c r="M3405" s="9"/>
    </row>
    <row r="3406" spans="1:13" s="11" customFormat="1" x14ac:dyDescent="0.25">
      <c r="A3406" s="6" t="s">
        <v>13408</v>
      </c>
      <c r="B3406" s="6" t="s">
        <v>3419</v>
      </c>
      <c r="C3406" s="6" t="s">
        <v>13407</v>
      </c>
      <c r="D3406" s="7" t="s">
        <v>13159</v>
      </c>
      <c r="E3406" s="7" t="s">
        <v>13160</v>
      </c>
      <c r="F3406" s="7" t="s">
        <v>13161</v>
      </c>
      <c r="G3406" s="7" t="s">
        <v>6706</v>
      </c>
      <c r="H3406" s="7" t="s">
        <v>13409</v>
      </c>
      <c r="I3406" s="7">
        <v>230</v>
      </c>
      <c r="J3406" s="26">
        <v>853373</v>
      </c>
      <c r="K3406" s="9">
        <v>799509</v>
      </c>
      <c r="L3406" s="18">
        <f t="shared" si="53"/>
        <v>159901.80000000002</v>
      </c>
      <c r="M3406" s="9"/>
    </row>
    <row r="3407" spans="1:13" s="11" customFormat="1" x14ac:dyDescent="0.25">
      <c r="A3407" s="6" t="s">
        <v>13411</v>
      </c>
      <c r="B3407" s="6" t="s">
        <v>3420</v>
      </c>
      <c r="C3407" s="6" t="s">
        <v>13410</v>
      </c>
      <c r="D3407" s="7" t="s">
        <v>13159</v>
      </c>
      <c r="E3407" s="7" t="s">
        <v>13160</v>
      </c>
      <c r="F3407" s="7" t="s">
        <v>13161</v>
      </c>
      <c r="G3407" s="7" t="s">
        <v>6706</v>
      </c>
      <c r="H3407" s="7" t="s">
        <v>13412</v>
      </c>
      <c r="I3407" s="7">
        <v>50</v>
      </c>
      <c r="J3407" s="26">
        <v>215899</v>
      </c>
      <c r="K3407" s="9">
        <v>202272</v>
      </c>
      <c r="L3407" s="18">
        <f t="shared" si="53"/>
        <v>40454.400000000001</v>
      </c>
      <c r="M3407" s="9"/>
    </row>
    <row r="3408" spans="1:13" s="11" customFormat="1" x14ac:dyDescent="0.25">
      <c r="A3408" s="6" t="s">
        <v>13414</v>
      </c>
      <c r="B3408" s="6" t="s">
        <v>3421</v>
      </c>
      <c r="C3408" s="6" t="s">
        <v>13413</v>
      </c>
      <c r="D3408" s="7" t="s">
        <v>13159</v>
      </c>
      <c r="E3408" s="7" t="s">
        <v>13160</v>
      </c>
      <c r="F3408" s="7" t="s">
        <v>13161</v>
      </c>
      <c r="G3408" s="7" t="s">
        <v>6706</v>
      </c>
      <c r="H3408" s="7" t="s">
        <v>13415</v>
      </c>
      <c r="I3408" s="7">
        <v>121</v>
      </c>
      <c r="J3408" s="26">
        <v>402807</v>
      </c>
      <c r="K3408" s="9">
        <v>377382</v>
      </c>
      <c r="L3408" s="18">
        <f t="shared" si="53"/>
        <v>75476.400000000009</v>
      </c>
      <c r="M3408" s="9"/>
    </row>
    <row r="3409" spans="1:13" s="11" customFormat="1" x14ac:dyDescent="0.25">
      <c r="A3409" s="6" t="s">
        <v>13417</v>
      </c>
      <c r="B3409" s="6" t="s">
        <v>3422</v>
      </c>
      <c r="C3409" s="6" t="s">
        <v>13416</v>
      </c>
      <c r="D3409" s="7" t="s">
        <v>13159</v>
      </c>
      <c r="E3409" s="7" t="s">
        <v>13160</v>
      </c>
      <c r="F3409" s="7" t="s">
        <v>13161</v>
      </c>
      <c r="G3409" s="7" t="s">
        <v>6706</v>
      </c>
      <c r="H3409" s="7" t="s">
        <v>13418</v>
      </c>
      <c r="I3409" s="7">
        <v>47</v>
      </c>
      <c r="J3409" s="26">
        <v>144982</v>
      </c>
      <c r="K3409" s="9">
        <v>135831</v>
      </c>
      <c r="L3409" s="18">
        <f t="shared" si="53"/>
        <v>27166.2</v>
      </c>
      <c r="M3409" s="9"/>
    </row>
    <row r="3410" spans="1:13" s="11" customFormat="1" x14ac:dyDescent="0.25">
      <c r="A3410" s="6" t="s">
        <v>13420</v>
      </c>
      <c r="B3410" s="6" t="s">
        <v>3423</v>
      </c>
      <c r="C3410" s="6" t="s">
        <v>13419</v>
      </c>
      <c r="D3410" s="7" t="s">
        <v>13159</v>
      </c>
      <c r="E3410" s="7" t="s">
        <v>13160</v>
      </c>
      <c r="F3410" s="7" t="s">
        <v>13161</v>
      </c>
      <c r="G3410" s="7" t="s">
        <v>6706</v>
      </c>
      <c r="H3410" s="7" t="s">
        <v>13421</v>
      </c>
      <c r="I3410" s="7">
        <v>170</v>
      </c>
      <c r="J3410" s="26">
        <v>699502</v>
      </c>
      <c r="K3410" s="9">
        <v>655350</v>
      </c>
      <c r="L3410" s="18">
        <f t="shared" si="53"/>
        <v>131070</v>
      </c>
      <c r="M3410" s="9"/>
    </row>
    <row r="3411" spans="1:13" s="11" customFormat="1" x14ac:dyDescent="0.25">
      <c r="A3411" s="6" t="s">
        <v>13423</v>
      </c>
      <c r="B3411" s="6" t="s">
        <v>3424</v>
      </c>
      <c r="C3411" s="6" t="s">
        <v>13422</v>
      </c>
      <c r="D3411" s="7" t="s">
        <v>13159</v>
      </c>
      <c r="E3411" s="7" t="s">
        <v>13160</v>
      </c>
      <c r="F3411" s="7" t="s">
        <v>13161</v>
      </c>
      <c r="G3411" s="7" t="s">
        <v>6706</v>
      </c>
      <c r="H3411" s="7" t="s">
        <v>13424</v>
      </c>
      <c r="I3411" s="7">
        <v>210</v>
      </c>
      <c r="J3411" s="26">
        <v>870204</v>
      </c>
      <c r="K3411" s="9">
        <v>815278</v>
      </c>
      <c r="L3411" s="18">
        <f t="shared" si="53"/>
        <v>163055.6</v>
      </c>
      <c r="M3411" s="9"/>
    </row>
    <row r="3412" spans="1:13" s="11" customFormat="1" x14ac:dyDescent="0.25">
      <c r="A3412" s="6" t="s">
        <v>13426</v>
      </c>
      <c r="B3412" s="6" t="s">
        <v>3425</v>
      </c>
      <c r="C3412" s="6" t="s">
        <v>13425</v>
      </c>
      <c r="D3412" s="7" t="s">
        <v>13159</v>
      </c>
      <c r="E3412" s="7" t="s">
        <v>13160</v>
      </c>
      <c r="F3412" s="7" t="s">
        <v>13161</v>
      </c>
      <c r="G3412" s="7" t="s">
        <v>6706</v>
      </c>
      <c r="H3412" s="7" t="s">
        <v>13427</v>
      </c>
      <c r="I3412" s="7">
        <v>100</v>
      </c>
      <c r="J3412" s="26">
        <v>258838</v>
      </c>
      <c r="K3412" s="9">
        <v>242500</v>
      </c>
      <c r="L3412" s="18">
        <f t="shared" si="53"/>
        <v>48500</v>
      </c>
      <c r="M3412" s="9"/>
    </row>
    <row r="3413" spans="1:13" s="11" customFormat="1" x14ac:dyDescent="0.25">
      <c r="A3413" s="6" t="s">
        <v>13429</v>
      </c>
      <c r="B3413" s="6" t="s">
        <v>3426</v>
      </c>
      <c r="C3413" s="6" t="s">
        <v>13428</v>
      </c>
      <c r="D3413" s="7" t="s">
        <v>13159</v>
      </c>
      <c r="E3413" s="7" t="s">
        <v>13160</v>
      </c>
      <c r="F3413" s="7" t="s">
        <v>13161</v>
      </c>
      <c r="G3413" s="7" t="s">
        <v>6706</v>
      </c>
      <c r="H3413" s="7" t="s">
        <v>13430</v>
      </c>
      <c r="I3413" s="7">
        <v>100</v>
      </c>
      <c r="J3413" s="26">
        <v>169341</v>
      </c>
      <c r="K3413" s="9">
        <v>158652</v>
      </c>
      <c r="L3413" s="18">
        <f t="shared" si="53"/>
        <v>31730.400000000001</v>
      </c>
      <c r="M3413" s="9"/>
    </row>
    <row r="3414" spans="1:13" s="11" customFormat="1" x14ac:dyDescent="0.25">
      <c r="A3414" s="6" t="s">
        <v>13432</v>
      </c>
      <c r="B3414" s="6" t="s">
        <v>3427</v>
      </c>
      <c r="C3414" s="6" t="s">
        <v>13431</v>
      </c>
      <c r="D3414" s="7" t="s">
        <v>13159</v>
      </c>
      <c r="E3414" s="7" t="s">
        <v>13160</v>
      </c>
      <c r="F3414" s="7" t="s">
        <v>13161</v>
      </c>
      <c r="G3414" s="7" t="s">
        <v>6706</v>
      </c>
      <c r="H3414" s="7" t="s">
        <v>13433</v>
      </c>
      <c r="I3414" s="7">
        <v>80</v>
      </c>
      <c r="J3414" s="26">
        <v>301107</v>
      </c>
      <c r="K3414" s="9">
        <v>282101</v>
      </c>
      <c r="L3414" s="18">
        <f t="shared" si="53"/>
        <v>56420.200000000004</v>
      </c>
      <c r="M3414" s="9"/>
    </row>
    <row r="3415" spans="1:13" s="11" customFormat="1" x14ac:dyDescent="0.25">
      <c r="A3415" s="6" t="s">
        <v>13435</v>
      </c>
      <c r="B3415" s="6" t="s">
        <v>3428</v>
      </c>
      <c r="C3415" s="6" t="s">
        <v>13434</v>
      </c>
      <c r="D3415" s="7" t="s">
        <v>13159</v>
      </c>
      <c r="E3415" s="7" t="s">
        <v>13160</v>
      </c>
      <c r="F3415" s="7" t="s">
        <v>13161</v>
      </c>
      <c r="G3415" s="7" t="s">
        <v>6706</v>
      </c>
      <c r="H3415" s="7" t="s">
        <v>13436</v>
      </c>
      <c r="I3415" s="7">
        <v>249</v>
      </c>
      <c r="J3415" s="26">
        <v>581879</v>
      </c>
      <c r="K3415" s="9">
        <v>545151</v>
      </c>
      <c r="L3415" s="18">
        <f t="shared" si="53"/>
        <v>109030.20000000001</v>
      </c>
      <c r="M3415" s="9"/>
    </row>
    <row r="3416" spans="1:13" s="11" customFormat="1" x14ac:dyDescent="0.25">
      <c r="A3416" s="6" t="s">
        <v>13438</v>
      </c>
      <c r="B3416" s="6" t="s">
        <v>3429</v>
      </c>
      <c r="C3416" s="6" t="s">
        <v>13437</v>
      </c>
      <c r="D3416" s="7" t="s">
        <v>13159</v>
      </c>
      <c r="E3416" s="7" t="s">
        <v>13160</v>
      </c>
      <c r="F3416" s="7" t="s">
        <v>13161</v>
      </c>
      <c r="G3416" s="7" t="s">
        <v>6706</v>
      </c>
      <c r="H3416" s="7" t="s">
        <v>13439</v>
      </c>
      <c r="I3416" s="7">
        <v>206</v>
      </c>
      <c r="J3416" s="26">
        <v>914089</v>
      </c>
      <c r="K3416" s="9">
        <v>856393</v>
      </c>
      <c r="L3416" s="18">
        <f t="shared" si="53"/>
        <v>171278.6</v>
      </c>
      <c r="M3416" s="9"/>
    </row>
    <row r="3417" spans="1:13" s="11" customFormat="1" x14ac:dyDescent="0.25">
      <c r="A3417" s="6" t="s">
        <v>13441</v>
      </c>
      <c r="B3417" s="6" t="s">
        <v>3430</v>
      </c>
      <c r="C3417" s="6" t="s">
        <v>13440</v>
      </c>
      <c r="D3417" s="7" t="s">
        <v>13159</v>
      </c>
      <c r="E3417" s="7" t="s">
        <v>13160</v>
      </c>
      <c r="F3417" s="7" t="s">
        <v>13161</v>
      </c>
      <c r="G3417" s="7" t="s">
        <v>6706</v>
      </c>
      <c r="H3417" s="7" t="s">
        <v>8030</v>
      </c>
      <c r="I3417" s="7">
        <v>177</v>
      </c>
      <c r="J3417" s="26">
        <v>785010</v>
      </c>
      <c r="K3417" s="9">
        <v>735461</v>
      </c>
      <c r="L3417" s="18">
        <f t="shared" si="53"/>
        <v>147092.20000000001</v>
      </c>
      <c r="M3417" s="9"/>
    </row>
    <row r="3418" spans="1:13" s="11" customFormat="1" x14ac:dyDescent="0.25">
      <c r="A3418" s="6" t="s">
        <v>13441</v>
      </c>
      <c r="B3418" s="6" t="s">
        <v>3431</v>
      </c>
      <c r="C3418" s="6" t="s">
        <v>13442</v>
      </c>
      <c r="D3418" s="7" t="s">
        <v>13159</v>
      </c>
      <c r="E3418" s="7" t="s">
        <v>13160</v>
      </c>
      <c r="F3418" s="7" t="s">
        <v>13161</v>
      </c>
      <c r="G3418" s="7" t="s">
        <v>6706</v>
      </c>
      <c r="H3418" s="7" t="s">
        <v>8030</v>
      </c>
      <c r="I3418" s="7">
        <v>192</v>
      </c>
      <c r="J3418" s="26">
        <v>889949</v>
      </c>
      <c r="K3418" s="9">
        <v>833776</v>
      </c>
      <c r="L3418" s="18">
        <f t="shared" si="53"/>
        <v>166755.20000000001</v>
      </c>
      <c r="M3418" s="9"/>
    </row>
    <row r="3419" spans="1:13" s="11" customFormat="1" x14ac:dyDescent="0.25">
      <c r="A3419" s="6" t="s">
        <v>13444</v>
      </c>
      <c r="B3419" s="6" t="s">
        <v>3432</v>
      </c>
      <c r="C3419" s="6" t="s">
        <v>13443</v>
      </c>
      <c r="D3419" s="7" t="s">
        <v>13159</v>
      </c>
      <c r="E3419" s="7" t="s">
        <v>13160</v>
      </c>
      <c r="F3419" s="7" t="s">
        <v>13161</v>
      </c>
      <c r="G3419" s="7" t="s">
        <v>6706</v>
      </c>
      <c r="H3419" s="7" t="s">
        <v>13445</v>
      </c>
      <c r="I3419" s="7">
        <v>100</v>
      </c>
      <c r="J3419" s="26">
        <v>331585</v>
      </c>
      <c r="K3419" s="9">
        <v>310656</v>
      </c>
      <c r="L3419" s="18">
        <f t="shared" si="53"/>
        <v>62131.200000000004</v>
      </c>
      <c r="M3419" s="9"/>
    </row>
    <row r="3420" spans="1:13" s="11" customFormat="1" x14ac:dyDescent="0.25">
      <c r="A3420" s="6" t="s">
        <v>13447</v>
      </c>
      <c r="B3420" s="6" t="s">
        <v>3433</v>
      </c>
      <c r="C3420" s="6" t="s">
        <v>13446</v>
      </c>
      <c r="D3420" s="7" t="s">
        <v>13159</v>
      </c>
      <c r="E3420" s="7" t="s">
        <v>13160</v>
      </c>
      <c r="F3420" s="7" t="s">
        <v>13161</v>
      </c>
      <c r="G3420" s="7" t="s">
        <v>6706</v>
      </c>
      <c r="H3420" s="7" t="s">
        <v>13448</v>
      </c>
      <c r="I3420" s="7">
        <v>100</v>
      </c>
      <c r="J3420" s="26">
        <v>200607</v>
      </c>
      <c r="K3420" s="9">
        <v>187945</v>
      </c>
      <c r="L3420" s="18">
        <f t="shared" si="53"/>
        <v>37589</v>
      </c>
      <c r="M3420" s="9"/>
    </row>
    <row r="3421" spans="1:13" s="11" customFormat="1" x14ac:dyDescent="0.25">
      <c r="A3421" s="6" t="s">
        <v>13450</v>
      </c>
      <c r="B3421" s="6" t="s">
        <v>3434</v>
      </c>
      <c r="C3421" s="6" t="s">
        <v>13449</v>
      </c>
      <c r="D3421" s="7" t="s">
        <v>13159</v>
      </c>
      <c r="E3421" s="7" t="s">
        <v>13160</v>
      </c>
      <c r="F3421" s="7" t="s">
        <v>13161</v>
      </c>
      <c r="G3421" s="7" t="s">
        <v>6706</v>
      </c>
      <c r="H3421" s="7" t="s">
        <v>13451</v>
      </c>
      <c r="I3421" s="7">
        <v>202</v>
      </c>
      <c r="J3421" s="26">
        <v>587173</v>
      </c>
      <c r="K3421" s="9">
        <v>550111</v>
      </c>
      <c r="L3421" s="18">
        <f t="shared" si="53"/>
        <v>110022.20000000001</v>
      </c>
      <c r="M3421" s="9"/>
    </row>
    <row r="3422" spans="1:13" s="11" customFormat="1" x14ac:dyDescent="0.25">
      <c r="A3422" s="6" t="s">
        <v>13453</v>
      </c>
      <c r="B3422" s="6" t="s">
        <v>3435</v>
      </c>
      <c r="C3422" s="6" t="s">
        <v>13452</v>
      </c>
      <c r="D3422" s="7" t="s">
        <v>13159</v>
      </c>
      <c r="E3422" s="7" t="s">
        <v>13160</v>
      </c>
      <c r="F3422" s="7" t="s">
        <v>13161</v>
      </c>
      <c r="G3422" s="7" t="s">
        <v>6706</v>
      </c>
      <c r="H3422" s="7" t="s">
        <v>13454</v>
      </c>
      <c r="I3422" s="7">
        <v>249</v>
      </c>
      <c r="J3422" s="26">
        <v>924506</v>
      </c>
      <c r="K3422" s="9">
        <v>866152</v>
      </c>
      <c r="L3422" s="18">
        <f t="shared" si="53"/>
        <v>173230.40000000002</v>
      </c>
      <c r="M3422" s="9"/>
    </row>
    <row r="3423" spans="1:13" s="11" customFormat="1" x14ac:dyDescent="0.25">
      <c r="A3423" s="6" t="s">
        <v>13456</v>
      </c>
      <c r="B3423" s="6" t="s">
        <v>3436</v>
      </c>
      <c r="C3423" s="6" t="s">
        <v>13455</v>
      </c>
      <c r="D3423" s="7" t="s">
        <v>13159</v>
      </c>
      <c r="E3423" s="7" t="s">
        <v>13160</v>
      </c>
      <c r="F3423" s="7" t="s">
        <v>13161</v>
      </c>
      <c r="G3423" s="7" t="s">
        <v>6706</v>
      </c>
      <c r="H3423" s="7" t="s">
        <v>13457</v>
      </c>
      <c r="I3423" s="7">
        <v>125</v>
      </c>
      <c r="J3423" s="26">
        <v>509915</v>
      </c>
      <c r="K3423" s="9">
        <v>477730</v>
      </c>
      <c r="L3423" s="18">
        <f t="shared" si="53"/>
        <v>95546</v>
      </c>
      <c r="M3423" s="9"/>
    </row>
    <row r="3424" spans="1:13" s="11" customFormat="1" x14ac:dyDescent="0.25">
      <c r="A3424" s="6" t="s">
        <v>13456</v>
      </c>
      <c r="B3424" s="6" t="s">
        <v>3437</v>
      </c>
      <c r="C3424" s="6" t="s">
        <v>13458</v>
      </c>
      <c r="D3424" s="7" t="s">
        <v>13159</v>
      </c>
      <c r="E3424" s="7" t="s">
        <v>13160</v>
      </c>
      <c r="F3424" s="7" t="s">
        <v>13161</v>
      </c>
      <c r="G3424" s="7" t="s">
        <v>6706</v>
      </c>
      <c r="H3424" s="7" t="s">
        <v>13457</v>
      </c>
      <c r="I3424" s="7">
        <v>135</v>
      </c>
      <c r="J3424" s="26">
        <v>460498</v>
      </c>
      <c r="K3424" s="9">
        <v>431432</v>
      </c>
      <c r="L3424" s="18">
        <f t="shared" si="53"/>
        <v>86286.400000000009</v>
      </c>
      <c r="M3424" s="9"/>
    </row>
    <row r="3425" spans="1:13" s="11" customFormat="1" x14ac:dyDescent="0.25">
      <c r="A3425" s="6" t="s">
        <v>13460</v>
      </c>
      <c r="B3425" s="6" t="s">
        <v>3438</v>
      </c>
      <c r="C3425" s="6" t="s">
        <v>13459</v>
      </c>
      <c r="D3425" s="7" t="s">
        <v>13159</v>
      </c>
      <c r="E3425" s="7" t="s">
        <v>13160</v>
      </c>
      <c r="F3425" s="7" t="s">
        <v>13161</v>
      </c>
      <c r="G3425" s="7" t="s">
        <v>6706</v>
      </c>
      <c r="H3425" s="7" t="s">
        <v>13461</v>
      </c>
      <c r="I3425" s="7">
        <v>133</v>
      </c>
      <c r="J3425" s="26">
        <v>369216</v>
      </c>
      <c r="K3425" s="9">
        <v>345912</v>
      </c>
      <c r="L3425" s="18">
        <f t="shared" si="53"/>
        <v>69182.400000000009</v>
      </c>
      <c r="M3425" s="9"/>
    </row>
    <row r="3426" spans="1:13" s="11" customFormat="1" x14ac:dyDescent="0.25">
      <c r="A3426" s="6" t="s">
        <v>13460</v>
      </c>
      <c r="B3426" s="6" t="s">
        <v>3439</v>
      </c>
      <c r="C3426" s="6" t="s">
        <v>13462</v>
      </c>
      <c r="D3426" s="7" t="s">
        <v>13159</v>
      </c>
      <c r="E3426" s="7" t="s">
        <v>13160</v>
      </c>
      <c r="F3426" s="7" t="s">
        <v>13161</v>
      </c>
      <c r="G3426" s="7" t="s">
        <v>6706</v>
      </c>
      <c r="H3426" s="7" t="s">
        <v>13461</v>
      </c>
      <c r="I3426" s="7">
        <v>92</v>
      </c>
      <c r="J3426" s="26">
        <v>487047</v>
      </c>
      <c r="K3426" s="9">
        <v>456305</v>
      </c>
      <c r="L3426" s="18">
        <f t="shared" si="53"/>
        <v>91261</v>
      </c>
      <c r="M3426" s="9"/>
    </row>
    <row r="3427" spans="1:13" s="11" customFormat="1" x14ac:dyDescent="0.25">
      <c r="A3427" s="6" t="s">
        <v>13460</v>
      </c>
      <c r="B3427" s="6" t="s">
        <v>3440</v>
      </c>
      <c r="C3427" s="6" t="s">
        <v>13463</v>
      </c>
      <c r="D3427" s="7" t="s">
        <v>13159</v>
      </c>
      <c r="E3427" s="7" t="s">
        <v>13160</v>
      </c>
      <c r="F3427" s="7" t="s">
        <v>13161</v>
      </c>
      <c r="G3427" s="7" t="s">
        <v>6706</v>
      </c>
      <c r="H3427" s="7" t="s">
        <v>13461</v>
      </c>
      <c r="I3427" s="7">
        <v>121</v>
      </c>
      <c r="J3427" s="26">
        <v>470910</v>
      </c>
      <c r="K3427" s="9">
        <v>441187</v>
      </c>
      <c r="L3427" s="18">
        <f t="shared" si="53"/>
        <v>88237.400000000009</v>
      </c>
      <c r="M3427" s="9"/>
    </row>
    <row r="3428" spans="1:13" s="11" customFormat="1" x14ac:dyDescent="0.25">
      <c r="A3428" s="6" t="s">
        <v>13460</v>
      </c>
      <c r="B3428" s="6" t="s">
        <v>3441</v>
      </c>
      <c r="C3428" s="6" t="s">
        <v>13464</v>
      </c>
      <c r="D3428" s="7" t="s">
        <v>13159</v>
      </c>
      <c r="E3428" s="7" t="s">
        <v>13160</v>
      </c>
      <c r="F3428" s="7" t="s">
        <v>13161</v>
      </c>
      <c r="G3428" s="7" t="s">
        <v>6706</v>
      </c>
      <c r="H3428" s="7" t="s">
        <v>13461</v>
      </c>
      <c r="I3428" s="7">
        <v>146</v>
      </c>
      <c r="J3428" s="26">
        <v>688774</v>
      </c>
      <c r="K3428" s="9">
        <v>645299</v>
      </c>
      <c r="L3428" s="18">
        <f t="shared" si="53"/>
        <v>129059.8</v>
      </c>
      <c r="M3428" s="9"/>
    </row>
    <row r="3429" spans="1:13" s="11" customFormat="1" x14ac:dyDescent="0.25">
      <c r="A3429" s="6" t="s">
        <v>13460</v>
      </c>
      <c r="B3429" s="6" t="s">
        <v>3442</v>
      </c>
      <c r="C3429" s="6" t="s">
        <v>13465</v>
      </c>
      <c r="D3429" s="7" t="s">
        <v>13159</v>
      </c>
      <c r="E3429" s="7" t="s">
        <v>13160</v>
      </c>
      <c r="F3429" s="7" t="s">
        <v>13161</v>
      </c>
      <c r="G3429" s="7" t="s">
        <v>6706</v>
      </c>
      <c r="H3429" s="7" t="s">
        <v>13461</v>
      </c>
      <c r="I3429" s="7">
        <v>46</v>
      </c>
      <c r="J3429" s="26">
        <v>227494</v>
      </c>
      <c r="K3429" s="9">
        <v>213135</v>
      </c>
      <c r="L3429" s="18">
        <f t="shared" si="53"/>
        <v>42627</v>
      </c>
      <c r="M3429" s="9"/>
    </row>
    <row r="3430" spans="1:13" s="11" customFormat="1" x14ac:dyDescent="0.25">
      <c r="A3430" s="6" t="s">
        <v>13467</v>
      </c>
      <c r="B3430" s="6" t="s">
        <v>3443</v>
      </c>
      <c r="C3430" s="6" t="s">
        <v>13466</v>
      </c>
      <c r="D3430" s="7" t="s">
        <v>13159</v>
      </c>
      <c r="E3430" s="7" t="s">
        <v>13160</v>
      </c>
      <c r="F3430" s="7" t="s">
        <v>13161</v>
      </c>
      <c r="G3430" s="7" t="s">
        <v>6706</v>
      </c>
      <c r="H3430" s="7" t="s">
        <v>13085</v>
      </c>
      <c r="I3430" s="7">
        <v>202</v>
      </c>
      <c r="J3430" s="26">
        <v>641564</v>
      </c>
      <c r="K3430" s="9">
        <v>601069</v>
      </c>
      <c r="L3430" s="18">
        <f t="shared" si="53"/>
        <v>120213.8</v>
      </c>
      <c r="M3430" s="9"/>
    </row>
    <row r="3431" spans="1:13" s="11" customFormat="1" x14ac:dyDescent="0.25">
      <c r="A3431" s="6" t="s">
        <v>13467</v>
      </c>
      <c r="B3431" s="6" t="s">
        <v>3444</v>
      </c>
      <c r="C3431" s="6" t="s">
        <v>13468</v>
      </c>
      <c r="D3431" s="7" t="s">
        <v>13159</v>
      </c>
      <c r="E3431" s="7" t="s">
        <v>13160</v>
      </c>
      <c r="F3431" s="7" t="s">
        <v>13161</v>
      </c>
      <c r="G3431" s="7" t="s">
        <v>6706</v>
      </c>
      <c r="H3431" s="7" t="s">
        <v>13085</v>
      </c>
      <c r="I3431" s="7">
        <v>80</v>
      </c>
      <c r="J3431" s="26">
        <v>211778</v>
      </c>
      <c r="K3431" s="9">
        <v>198411</v>
      </c>
      <c r="L3431" s="18">
        <f t="shared" si="53"/>
        <v>39682.200000000004</v>
      </c>
      <c r="M3431" s="9"/>
    </row>
    <row r="3432" spans="1:13" s="11" customFormat="1" x14ac:dyDescent="0.25">
      <c r="A3432" s="6" t="s">
        <v>13470</v>
      </c>
      <c r="B3432" s="6" t="s">
        <v>3445</v>
      </c>
      <c r="C3432" s="6" t="s">
        <v>13469</v>
      </c>
      <c r="D3432" s="7" t="s">
        <v>13159</v>
      </c>
      <c r="E3432" s="7" t="s">
        <v>13160</v>
      </c>
      <c r="F3432" s="7" t="s">
        <v>13161</v>
      </c>
      <c r="G3432" s="7" t="s">
        <v>6706</v>
      </c>
      <c r="H3432" s="7" t="s">
        <v>13471</v>
      </c>
      <c r="I3432" s="7">
        <v>158</v>
      </c>
      <c r="J3432" s="26">
        <v>617233</v>
      </c>
      <c r="K3432" s="9">
        <v>578274</v>
      </c>
      <c r="L3432" s="18">
        <f t="shared" si="53"/>
        <v>115654.8</v>
      </c>
      <c r="M3432" s="9"/>
    </row>
    <row r="3433" spans="1:13" s="11" customFormat="1" x14ac:dyDescent="0.25">
      <c r="A3433" s="6" t="s">
        <v>13473</v>
      </c>
      <c r="B3433" s="6" t="s">
        <v>3446</v>
      </c>
      <c r="C3433" s="6" t="s">
        <v>13472</v>
      </c>
      <c r="D3433" s="7" t="s">
        <v>13159</v>
      </c>
      <c r="E3433" s="7" t="s">
        <v>13160</v>
      </c>
      <c r="F3433" s="7" t="s">
        <v>13161</v>
      </c>
      <c r="G3433" s="7" t="s">
        <v>6706</v>
      </c>
      <c r="H3433" s="7" t="s">
        <v>13474</v>
      </c>
      <c r="I3433" s="7">
        <v>200</v>
      </c>
      <c r="J3433" s="26">
        <v>707423</v>
      </c>
      <c r="K3433" s="9">
        <v>662771</v>
      </c>
      <c r="L3433" s="18">
        <f t="shared" si="53"/>
        <v>132554.20000000001</v>
      </c>
      <c r="M3433" s="9"/>
    </row>
    <row r="3434" spans="1:13" s="11" customFormat="1" x14ac:dyDescent="0.25">
      <c r="A3434" s="6" t="s">
        <v>13476</v>
      </c>
      <c r="B3434" s="6" t="s">
        <v>3447</v>
      </c>
      <c r="C3434" s="6" t="s">
        <v>13475</v>
      </c>
      <c r="D3434" s="7" t="s">
        <v>13159</v>
      </c>
      <c r="E3434" s="7" t="s">
        <v>13160</v>
      </c>
      <c r="F3434" s="7" t="s">
        <v>13161</v>
      </c>
      <c r="G3434" s="7" t="s">
        <v>6706</v>
      </c>
      <c r="H3434" s="7" t="s">
        <v>13477</v>
      </c>
      <c r="I3434" s="7">
        <v>174</v>
      </c>
      <c r="J3434" s="26">
        <v>906494</v>
      </c>
      <c r="K3434" s="9">
        <v>849277</v>
      </c>
      <c r="L3434" s="18">
        <f t="shared" si="53"/>
        <v>169855.40000000002</v>
      </c>
      <c r="M3434" s="9"/>
    </row>
    <row r="3435" spans="1:13" s="11" customFormat="1" x14ac:dyDescent="0.25">
      <c r="A3435" s="6" t="s">
        <v>13479</v>
      </c>
      <c r="B3435" s="6" t="s">
        <v>3448</v>
      </c>
      <c r="C3435" s="6" t="s">
        <v>13478</v>
      </c>
      <c r="D3435" s="7" t="s">
        <v>13159</v>
      </c>
      <c r="E3435" s="7" t="s">
        <v>13160</v>
      </c>
      <c r="F3435" s="7" t="s">
        <v>13161</v>
      </c>
      <c r="G3435" s="7" t="s">
        <v>6706</v>
      </c>
      <c r="H3435" s="7" t="s">
        <v>13480</v>
      </c>
      <c r="I3435" s="7">
        <v>150</v>
      </c>
      <c r="J3435" s="26">
        <v>568069</v>
      </c>
      <c r="K3435" s="9">
        <v>532213</v>
      </c>
      <c r="L3435" s="18">
        <f t="shared" si="53"/>
        <v>106442.6</v>
      </c>
      <c r="M3435" s="9"/>
    </row>
    <row r="3436" spans="1:13" s="11" customFormat="1" x14ac:dyDescent="0.25">
      <c r="A3436" s="6" t="s">
        <v>13482</v>
      </c>
      <c r="B3436" s="6" t="s">
        <v>3449</v>
      </c>
      <c r="C3436" s="6" t="s">
        <v>13481</v>
      </c>
      <c r="D3436" s="7" t="s">
        <v>13159</v>
      </c>
      <c r="E3436" s="7" t="s">
        <v>13160</v>
      </c>
      <c r="F3436" s="7" t="s">
        <v>13161</v>
      </c>
      <c r="G3436" s="7" t="s">
        <v>6706</v>
      </c>
      <c r="H3436" s="7" t="s">
        <v>11514</v>
      </c>
      <c r="I3436" s="7">
        <v>190</v>
      </c>
      <c r="J3436" s="26">
        <v>807048</v>
      </c>
      <c r="K3436" s="9">
        <v>756108</v>
      </c>
      <c r="L3436" s="18">
        <f t="shared" si="53"/>
        <v>151221.6</v>
      </c>
      <c r="M3436" s="9"/>
    </row>
    <row r="3437" spans="1:13" s="11" customFormat="1" x14ac:dyDescent="0.25">
      <c r="A3437" s="6" t="s">
        <v>13484</v>
      </c>
      <c r="B3437" s="6" t="s">
        <v>3450</v>
      </c>
      <c r="C3437" s="6" t="s">
        <v>13483</v>
      </c>
      <c r="D3437" s="7" t="s">
        <v>13159</v>
      </c>
      <c r="E3437" s="7" t="s">
        <v>13160</v>
      </c>
      <c r="F3437" s="7" t="s">
        <v>13161</v>
      </c>
      <c r="G3437" s="7" t="s">
        <v>6706</v>
      </c>
      <c r="H3437" s="7" t="s">
        <v>13485</v>
      </c>
      <c r="I3437" s="7">
        <v>143</v>
      </c>
      <c r="J3437" s="26">
        <v>448025</v>
      </c>
      <c r="K3437" s="9">
        <v>419746</v>
      </c>
      <c r="L3437" s="18">
        <f t="shared" si="53"/>
        <v>83949.200000000012</v>
      </c>
      <c r="M3437" s="9"/>
    </row>
    <row r="3438" spans="1:13" s="11" customFormat="1" x14ac:dyDescent="0.25">
      <c r="A3438" s="6" t="s">
        <v>13487</v>
      </c>
      <c r="B3438" s="6" t="s">
        <v>3451</v>
      </c>
      <c r="C3438" s="6" t="s">
        <v>13486</v>
      </c>
      <c r="D3438" s="7" t="s">
        <v>13159</v>
      </c>
      <c r="E3438" s="7" t="s">
        <v>13160</v>
      </c>
      <c r="F3438" s="7" t="s">
        <v>13161</v>
      </c>
      <c r="G3438" s="7" t="s">
        <v>6706</v>
      </c>
      <c r="H3438" s="7" t="s">
        <v>12678</v>
      </c>
      <c r="I3438" s="7">
        <v>50</v>
      </c>
      <c r="J3438" s="26">
        <v>177414</v>
      </c>
      <c r="K3438" s="9">
        <v>166216</v>
      </c>
      <c r="L3438" s="18">
        <f t="shared" si="53"/>
        <v>33243.200000000004</v>
      </c>
      <c r="M3438" s="9"/>
    </row>
    <row r="3439" spans="1:13" s="10" customFormat="1" x14ac:dyDescent="0.25">
      <c r="A3439" s="6" t="s">
        <v>13489</v>
      </c>
      <c r="B3439" s="6" t="s">
        <v>3452</v>
      </c>
      <c r="C3439" s="6" t="s">
        <v>13488</v>
      </c>
      <c r="D3439" s="7" t="s">
        <v>13159</v>
      </c>
      <c r="E3439" s="7" t="s">
        <v>13160</v>
      </c>
      <c r="F3439" s="7" t="s">
        <v>13161</v>
      </c>
      <c r="G3439" s="7" t="s">
        <v>6706</v>
      </c>
      <c r="H3439" s="7" t="s">
        <v>13490</v>
      </c>
      <c r="I3439" s="7">
        <v>200</v>
      </c>
      <c r="J3439" s="26">
        <v>748562</v>
      </c>
      <c r="K3439" s="9">
        <v>701314</v>
      </c>
      <c r="L3439" s="18">
        <f t="shared" si="53"/>
        <v>140262.80000000002</v>
      </c>
      <c r="M3439" s="9"/>
    </row>
    <row r="3440" spans="1:13" s="10" customFormat="1" x14ac:dyDescent="0.25">
      <c r="A3440" s="6" t="s">
        <v>13492</v>
      </c>
      <c r="B3440" s="6" t="s">
        <v>3453</v>
      </c>
      <c r="C3440" s="6" t="s">
        <v>13491</v>
      </c>
      <c r="D3440" s="7" t="s">
        <v>13159</v>
      </c>
      <c r="E3440" s="7" t="s">
        <v>13160</v>
      </c>
      <c r="F3440" s="7" t="s">
        <v>13161</v>
      </c>
      <c r="G3440" s="7" t="s">
        <v>6706</v>
      </c>
      <c r="H3440" s="7" t="s">
        <v>13493</v>
      </c>
      <c r="I3440" s="7">
        <v>175</v>
      </c>
      <c r="J3440" s="26">
        <v>761945</v>
      </c>
      <c r="K3440" s="9">
        <v>713852</v>
      </c>
      <c r="L3440" s="18">
        <f t="shared" si="53"/>
        <v>142770.4</v>
      </c>
      <c r="M3440" s="9"/>
    </row>
    <row r="3441" spans="1:13" s="10" customFormat="1" x14ac:dyDescent="0.25">
      <c r="A3441" s="6" t="s">
        <v>13495</v>
      </c>
      <c r="B3441" s="6" t="s">
        <v>3454</v>
      </c>
      <c r="C3441" s="6" t="s">
        <v>13494</v>
      </c>
      <c r="D3441" s="7" t="s">
        <v>13159</v>
      </c>
      <c r="E3441" s="7" t="s">
        <v>13160</v>
      </c>
      <c r="F3441" s="7" t="s">
        <v>13161</v>
      </c>
      <c r="G3441" s="7" t="s">
        <v>6706</v>
      </c>
      <c r="H3441" s="7" t="s">
        <v>13496</v>
      </c>
      <c r="I3441" s="7">
        <v>150</v>
      </c>
      <c r="J3441" s="26">
        <v>407728</v>
      </c>
      <c r="K3441" s="9">
        <v>381993</v>
      </c>
      <c r="L3441" s="18">
        <f t="shared" si="53"/>
        <v>76398.600000000006</v>
      </c>
      <c r="M3441" s="9"/>
    </row>
    <row r="3442" spans="1:13" s="10" customFormat="1" x14ac:dyDescent="0.25">
      <c r="A3442" s="6" t="s">
        <v>13495</v>
      </c>
      <c r="B3442" s="6" t="s">
        <v>3455</v>
      </c>
      <c r="C3442" s="6" t="s">
        <v>13497</v>
      </c>
      <c r="D3442" s="7" t="s">
        <v>13159</v>
      </c>
      <c r="E3442" s="7" t="s">
        <v>13160</v>
      </c>
      <c r="F3442" s="7" t="s">
        <v>13161</v>
      </c>
      <c r="G3442" s="7" t="s">
        <v>6706</v>
      </c>
      <c r="H3442" s="7" t="s">
        <v>13496</v>
      </c>
      <c r="I3442" s="7">
        <v>140</v>
      </c>
      <c r="J3442" s="26">
        <v>451610</v>
      </c>
      <c r="K3442" s="9">
        <v>423105</v>
      </c>
      <c r="L3442" s="18">
        <f t="shared" si="53"/>
        <v>84621</v>
      </c>
      <c r="M3442" s="9"/>
    </row>
    <row r="3443" spans="1:13" s="10" customFormat="1" x14ac:dyDescent="0.25">
      <c r="A3443" s="6" t="s">
        <v>13499</v>
      </c>
      <c r="B3443" s="6" t="s">
        <v>3456</v>
      </c>
      <c r="C3443" s="6" t="s">
        <v>13498</v>
      </c>
      <c r="D3443" s="7" t="s">
        <v>13159</v>
      </c>
      <c r="E3443" s="7" t="s">
        <v>13160</v>
      </c>
      <c r="F3443" s="7" t="s">
        <v>13161</v>
      </c>
      <c r="G3443" s="7" t="s">
        <v>6706</v>
      </c>
      <c r="H3443" s="7" t="s">
        <v>13500</v>
      </c>
      <c r="I3443" s="7">
        <v>100</v>
      </c>
      <c r="J3443" s="26">
        <v>335828</v>
      </c>
      <c r="K3443" s="9">
        <v>314631</v>
      </c>
      <c r="L3443" s="18">
        <f t="shared" si="53"/>
        <v>62926.200000000004</v>
      </c>
      <c r="M3443" s="9"/>
    </row>
    <row r="3444" spans="1:13" s="10" customFormat="1" x14ac:dyDescent="0.25">
      <c r="A3444" s="6" t="s">
        <v>13502</v>
      </c>
      <c r="B3444" s="6" t="s">
        <v>3457</v>
      </c>
      <c r="C3444" s="6" t="s">
        <v>13501</v>
      </c>
      <c r="D3444" s="7" t="s">
        <v>13159</v>
      </c>
      <c r="E3444" s="7" t="s">
        <v>13160</v>
      </c>
      <c r="F3444" s="7" t="s">
        <v>13161</v>
      </c>
      <c r="G3444" s="7" t="s">
        <v>6706</v>
      </c>
      <c r="H3444" s="7" t="s">
        <v>13503</v>
      </c>
      <c r="I3444" s="7">
        <v>185</v>
      </c>
      <c r="J3444" s="26">
        <v>621556</v>
      </c>
      <c r="K3444" s="9">
        <v>582324</v>
      </c>
      <c r="L3444" s="18">
        <f t="shared" si="53"/>
        <v>116464.8</v>
      </c>
      <c r="M3444" s="9"/>
    </row>
    <row r="3445" spans="1:13" s="10" customFormat="1" x14ac:dyDescent="0.25">
      <c r="A3445" s="6" t="s">
        <v>13502</v>
      </c>
      <c r="B3445" s="6" t="s">
        <v>3458</v>
      </c>
      <c r="C3445" s="6" t="s">
        <v>13504</v>
      </c>
      <c r="D3445" s="7" t="s">
        <v>13159</v>
      </c>
      <c r="E3445" s="7" t="s">
        <v>13160</v>
      </c>
      <c r="F3445" s="7" t="s">
        <v>13161</v>
      </c>
      <c r="G3445" s="7" t="s">
        <v>6706</v>
      </c>
      <c r="H3445" s="7" t="s">
        <v>13503</v>
      </c>
      <c r="I3445" s="7">
        <v>8</v>
      </c>
      <c r="J3445" s="26">
        <v>27947</v>
      </c>
      <c r="K3445" s="9">
        <v>26183</v>
      </c>
      <c r="L3445" s="18">
        <f t="shared" si="53"/>
        <v>5236.6000000000004</v>
      </c>
      <c r="M3445" s="9"/>
    </row>
    <row r="3446" spans="1:13" s="10" customFormat="1" x14ac:dyDescent="0.25">
      <c r="A3446" s="6" t="s">
        <v>13502</v>
      </c>
      <c r="B3446" s="6" t="s">
        <v>3459</v>
      </c>
      <c r="C3446" s="6" t="s">
        <v>13505</v>
      </c>
      <c r="D3446" s="7" t="s">
        <v>13159</v>
      </c>
      <c r="E3446" s="7" t="s">
        <v>13160</v>
      </c>
      <c r="F3446" s="7" t="s">
        <v>13161</v>
      </c>
      <c r="G3446" s="7" t="s">
        <v>6706</v>
      </c>
      <c r="H3446" s="7" t="s">
        <v>13503</v>
      </c>
      <c r="I3446" s="7">
        <v>4</v>
      </c>
      <c r="J3446" s="26">
        <v>12658</v>
      </c>
      <c r="K3446" s="9">
        <v>11859</v>
      </c>
      <c r="L3446" s="18">
        <f t="shared" si="53"/>
        <v>2371.8000000000002</v>
      </c>
      <c r="M3446" s="9"/>
    </row>
    <row r="3447" spans="1:13" s="10" customFormat="1" x14ac:dyDescent="0.25">
      <c r="A3447" s="6" t="s">
        <v>13507</v>
      </c>
      <c r="B3447" s="6" t="s">
        <v>3460</v>
      </c>
      <c r="C3447" s="6" t="s">
        <v>13506</v>
      </c>
      <c r="D3447" s="7" t="s">
        <v>13159</v>
      </c>
      <c r="E3447" s="7" t="s">
        <v>13160</v>
      </c>
      <c r="F3447" s="7" t="s">
        <v>13161</v>
      </c>
      <c r="G3447" s="7" t="s">
        <v>6706</v>
      </c>
      <c r="H3447" s="7" t="s">
        <v>13508</v>
      </c>
      <c r="I3447" s="7">
        <v>50</v>
      </c>
      <c r="J3447" s="26">
        <v>317888</v>
      </c>
      <c r="K3447" s="9">
        <v>297823</v>
      </c>
      <c r="L3447" s="18">
        <f t="shared" si="53"/>
        <v>59564.600000000006</v>
      </c>
      <c r="M3447" s="9"/>
    </row>
    <row r="3448" spans="1:13" s="10" customFormat="1" x14ac:dyDescent="0.25">
      <c r="A3448" s="6" t="s">
        <v>13510</v>
      </c>
      <c r="B3448" s="6" t="s">
        <v>3461</v>
      </c>
      <c r="C3448" s="6" t="s">
        <v>13509</v>
      </c>
      <c r="D3448" s="7" t="s">
        <v>13159</v>
      </c>
      <c r="E3448" s="7" t="s">
        <v>13160</v>
      </c>
      <c r="F3448" s="7" t="s">
        <v>13161</v>
      </c>
      <c r="G3448" s="7" t="s">
        <v>6706</v>
      </c>
      <c r="H3448" s="7" t="s">
        <v>13511</v>
      </c>
      <c r="I3448" s="7">
        <v>76</v>
      </c>
      <c r="J3448" s="26">
        <v>261910</v>
      </c>
      <c r="K3448" s="9">
        <v>245379</v>
      </c>
      <c r="L3448" s="18">
        <f t="shared" si="53"/>
        <v>49075.8</v>
      </c>
      <c r="M3448" s="9"/>
    </row>
    <row r="3449" spans="1:13" s="10" customFormat="1" x14ac:dyDescent="0.25">
      <c r="A3449" s="6" t="s">
        <v>13513</v>
      </c>
      <c r="B3449" s="6" t="s">
        <v>3462</v>
      </c>
      <c r="C3449" s="6" t="s">
        <v>13512</v>
      </c>
      <c r="D3449" s="7" t="s">
        <v>13159</v>
      </c>
      <c r="E3449" s="7" t="s">
        <v>13160</v>
      </c>
      <c r="F3449" s="7" t="s">
        <v>13161</v>
      </c>
      <c r="G3449" s="7" t="s">
        <v>6706</v>
      </c>
      <c r="H3449" s="7" t="s">
        <v>13514</v>
      </c>
      <c r="I3449" s="7">
        <v>163</v>
      </c>
      <c r="J3449" s="26">
        <v>703638</v>
      </c>
      <c r="K3449" s="9">
        <v>659225</v>
      </c>
      <c r="L3449" s="18">
        <f t="shared" si="53"/>
        <v>131845</v>
      </c>
      <c r="M3449" s="9"/>
    </row>
    <row r="3450" spans="1:13" s="10" customFormat="1" x14ac:dyDescent="0.25">
      <c r="A3450" s="6" t="s">
        <v>13516</v>
      </c>
      <c r="B3450" s="6" t="s">
        <v>3463</v>
      </c>
      <c r="C3450" s="6" t="s">
        <v>13515</v>
      </c>
      <c r="D3450" s="7" t="s">
        <v>13159</v>
      </c>
      <c r="E3450" s="7" t="s">
        <v>13160</v>
      </c>
      <c r="F3450" s="7" t="s">
        <v>13161</v>
      </c>
      <c r="G3450" s="7" t="s">
        <v>6706</v>
      </c>
      <c r="H3450" s="7" t="s">
        <v>13517</v>
      </c>
      <c r="I3450" s="7">
        <v>151</v>
      </c>
      <c r="J3450" s="26">
        <v>497849</v>
      </c>
      <c r="K3450" s="9">
        <v>466425</v>
      </c>
      <c r="L3450" s="18">
        <f t="shared" si="53"/>
        <v>93285</v>
      </c>
      <c r="M3450" s="9"/>
    </row>
    <row r="3451" spans="1:13" s="10" customFormat="1" x14ac:dyDescent="0.25">
      <c r="A3451" s="6" t="s">
        <v>13519</v>
      </c>
      <c r="B3451" s="6" t="s">
        <v>3464</v>
      </c>
      <c r="C3451" s="6" t="s">
        <v>13518</v>
      </c>
      <c r="D3451" s="7" t="s">
        <v>13159</v>
      </c>
      <c r="E3451" s="7" t="s">
        <v>13160</v>
      </c>
      <c r="F3451" s="7" t="s">
        <v>13161</v>
      </c>
      <c r="G3451" s="7" t="s">
        <v>6706</v>
      </c>
      <c r="H3451" s="7" t="s">
        <v>13520</v>
      </c>
      <c r="I3451" s="7">
        <v>100</v>
      </c>
      <c r="J3451" s="26">
        <v>406247</v>
      </c>
      <c r="K3451" s="9">
        <v>380605</v>
      </c>
      <c r="L3451" s="18">
        <f t="shared" si="53"/>
        <v>76121</v>
      </c>
      <c r="M3451" s="9"/>
    </row>
    <row r="3452" spans="1:13" s="10" customFormat="1" x14ac:dyDescent="0.25">
      <c r="A3452" s="6" t="s">
        <v>13522</v>
      </c>
      <c r="B3452" s="6" t="s">
        <v>3465</v>
      </c>
      <c r="C3452" s="6" t="s">
        <v>13521</v>
      </c>
      <c r="D3452" s="7" t="s">
        <v>13159</v>
      </c>
      <c r="E3452" s="7" t="s">
        <v>13160</v>
      </c>
      <c r="F3452" s="7" t="s">
        <v>13161</v>
      </c>
      <c r="G3452" s="7" t="s">
        <v>6706</v>
      </c>
      <c r="H3452" s="7" t="s">
        <v>13523</v>
      </c>
      <c r="I3452" s="7">
        <v>194</v>
      </c>
      <c r="J3452" s="26">
        <v>959569</v>
      </c>
      <c r="K3452" s="9">
        <v>899002</v>
      </c>
      <c r="L3452" s="18">
        <f t="shared" ref="L3452:L3515" si="54">K3452*20%</f>
        <v>179800.40000000002</v>
      </c>
      <c r="M3452" s="9"/>
    </row>
    <row r="3453" spans="1:13" s="10" customFormat="1" x14ac:dyDescent="0.25">
      <c r="A3453" s="6" t="s">
        <v>13525</v>
      </c>
      <c r="B3453" s="6" t="s">
        <v>3466</v>
      </c>
      <c r="C3453" s="6" t="s">
        <v>13524</v>
      </c>
      <c r="D3453" s="7" t="s">
        <v>13159</v>
      </c>
      <c r="E3453" s="7" t="s">
        <v>13160</v>
      </c>
      <c r="F3453" s="7" t="s">
        <v>13161</v>
      </c>
      <c r="G3453" s="7" t="s">
        <v>6706</v>
      </c>
      <c r="H3453" s="7" t="s">
        <v>13526</v>
      </c>
      <c r="I3453" s="7">
        <v>20</v>
      </c>
      <c r="J3453" s="26">
        <v>75853</v>
      </c>
      <c r="K3453" s="9">
        <v>71065</v>
      </c>
      <c r="L3453" s="18">
        <f t="shared" si="54"/>
        <v>14213</v>
      </c>
      <c r="M3453" s="9"/>
    </row>
    <row r="3454" spans="1:13" s="10" customFormat="1" x14ac:dyDescent="0.25">
      <c r="A3454" s="6" t="s">
        <v>13528</v>
      </c>
      <c r="B3454" s="6" t="s">
        <v>3467</v>
      </c>
      <c r="C3454" s="6" t="s">
        <v>13527</v>
      </c>
      <c r="D3454" s="7" t="s">
        <v>13159</v>
      </c>
      <c r="E3454" s="7" t="s">
        <v>13160</v>
      </c>
      <c r="F3454" s="7" t="s">
        <v>13161</v>
      </c>
      <c r="G3454" s="7" t="s">
        <v>6706</v>
      </c>
      <c r="H3454" s="7" t="s">
        <v>11560</v>
      </c>
      <c r="I3454" s="7">
        <v>243</v>
      </c>
      <c r="J3454" s="26">
        <v>1122179</v>
      </c>
      <c r="K3454" s="9">
        <v>1051348</v>
      </c>
      <c r="L3454" s="18">
        <f t="shared" si="54"/>
        <v>210269.6</v>
      </c>
      <c r="M3454" s="9"/>
    </row>
    <row r="3455" spans="1:13" s="11" customFormat="1" x14ac:dyDescent="0.25">
      <c r="A3455" s="6" t="s">
        <v>13530</v>
      </c>
      <c r="B3455" s="6" t="s">
        <v>3468</v>
      </c>
      <c r="C3455" s="6" t="s">
        <v>13529</v>
      </c>
      <c r="D3455" s="7" t="s">
        <v>13159</v>
      </c>
      <c r="E3455" s="7" t="s">
        <v>13160</v>
      </c>
      <c r="F3455" s="7" t="s">
        <v>13161</v>
      </c>
      <c r="G3455" s="7" t="s">
        <v>6706</v>
      </c>
      <c r="H3455" s="7" t="s">
        <v>13531</v>
      </c>
      <c r="I3455" s="7">
        <v>244</v>
      </c>
      <c r="J3455" s="26">
        <v>577067</v>
      </c>
      <c r="K3455" s="9">
        <v>540643</v>
      </c>
      <c r="L3455" s="18">
        <f t="shared" si="54"/>
        <v>108128.6</v>
      </c>
      <c r="M3455" s="9"/>
    </row>
    <row r="3456" spans="1:13" s="11" customFormat="1" x14ac:dyDescent="0.25">
      <c r="A3456" s="6" t="s">
        <v>13533</v>
      </c>
      <c r="B3456" s="6" t="s">
        <v>3469</v>
      </c>
      <c r="C3456" s="6" t="s">
        <v>13532</v>
      </c>
      <c r="D3456" s="7" t="s">
        <v>13159</v>
      </c>
      <c r="E3456" s="7" t="s">
        <v>13160</v>
      </c>
      <c r="F3456" s="7" t="s">
        <v>13161</v>
      </c>
      <c r="G3456" s="7" t="s">
        <v>6706</v>
      </c>
      <c r="H3456" s="7" t="s">
        <v>13534</v>
      </c>
      <c r="I3456" s="7">
        <v>50</v>
      </c>
      <c r="J3456" s="26">
        <v>214828</v>
      </c>
      <c r="K3456" s="9">
        <v>201268</v>
      </c>
      <c r="L3456" s="18">
        <f t="shared" si="54"/>
        <v>40253.600000000006</v>
      </c>
      <c r="M3456" s="9"/>
    </row>
    <row r="3457" spans="1:13" s="11" customFormat="1" x14ac:dyDescent="0.25">
      <c r="A3457" s="6" t="s">
        <v>13533</v>
      </c>
      <c r="B3457" s="6" t="s">
        <v>3470</v>
      </c>
      <c r="C3457" s="6" t="s">
        <v>13535</v>
      </c>
      <c r="D3457" s="7" t="s">
        <v>13159</v>
      </c>
      <c r="E3457" s="7" t="s">
        <v>13160</v>
      </c>
      <c r="F3457" s="7" t="s">
        <v>13161</v>
      </c>
      <c r="G3457" s="7" t="s">
        <v>6706</v>
      </c>
      <c r="H3457" s="7" t="s">
        <v>13534</v>
      </c>
      <c r="I3457" s="7">
        <v>50</v>
      </c>
      <c r="J3457" s="26">
        <v>233715</v>
      </c>
      <c r="K3457" s="9">
        <v>218963</v>
      </c>
      <c r="L3457" s="18">
        <f t="shared" si="54"/>
        <v>43792.600000000006</v>
      </c>
      <c r="M3457" s="9"/>
    </row>
    <row r="3458" spans="1:13" s="11" customFormat="1" x14ac:dyDescent="0.25">
      <c r="A3458" s="6" t="s">
        <v>13533</v>
      </c>
      <c r="B3458" s="6" t="s">
        <v>3471</v>
      </c>
      <c r="C3458" s="6" t="s">
        <v>13536</v>
      </c>
      <c r="D3458" s="7" t="s">
        <v>13159</v>
      </c>
      <c r="E3458" s="7" t="s">
        <v>13160</v>
      </c>
      <c r="F3458" s="7" t="s">
        <v>13161</v>
      </c>
      <c r="G3458" s="7" t="s">
        <v>6706</v>
      </c>
      <c r="H3458" s="7" t="s">
        <v>13534</v>
      </c>
      <c r="I3458" s="7">
        <v>80</v>
      </c>
      <c r="J3458" s="26">
        <v>372025</v>
      </c>
      <c r="K3458" s="9">
        <v>348543</v>
      </c>
      <c r="L3458" s="18">
        <f t="shared" si="54"/>
        <v>69708.600000000006</v>
      </c>
      <c r="M3458" s="9"/>
    </row>
    <row r="3459" spans="1:13" s="11" customFormat="1" x14ac:dyDescent="0.25">
      <c r="A3459" s="6" t="s">
        <v>13533</v>
      </c>
      <c r="B3459" s="6" t="s">
        <v>3472</v>
      </c>
      <c r="C3459" s="6" t="s">
        <v>13537</v>
      </c>
      <c r="D3459" s="7" t="s">
        <v>13159</v>
      </c>
      <c r="E3459" s="7" t="s">
        <v>13160</v>
      </c>
      <c r="F3459" s="7" t="s">
        <v>13161</v>
      </c>
      <c r="G3459" s="7" t="s">
        <v>6706</v>
      </c>
      <c r="H3459" s="7" t="s">
        <v>13534</v>
      </c>
      <c r="I3459" s="7">
        <v>50</v>
      </c>
      <c r="J3459" s="26">
        <v>210061</v>
      </c>
      <c r="K3459" s="9">
        <v>196802</v>
      </c>
      <c r="L3459" s="18">
        <f t="shared" si="54"/>
        <v>39360.400000000001</v>
      </c>
      <c r="M3459" s="9"/>
    </row>
    <row r="3460" spans="1:13" s="11" customFormat="1" x14ac:dyDescent="0.25">
      <c r="A3460" s="6" t="s">
        <v>13533</v>
      </c>
      <c r="B3460" s="6" t="s">
        <v>3473</v>
      </c>
      <c r="C3460" s="6" t="s">
        <v>13538</v>
      </c>
      <c r="D3460" s="7" t="s">
        <v>13159</v>
      </c>
      <c r="E3460" s="7" t="s">
        <v>13160</v>
      </c>
      <c r="F3460" s="7" t="s">
        <v>13161</v>
      </c>
      <c r="G3460" s="7" t="s">
        <v>6706</v>
      </c>
      <c r="H3460" s="7" t="s">
        <v>13534</v>
      </c>
      <c r="I3460" s="7">
        <v>50</v>
      </c>
      <c r="J3460" s="26">
        <v>216154</v>
      </c>
      <c r="K3460" s="9">
        <v>202511</v>
      </c>
      <c r="L3460" s="18">
        <f t="shared" si="54"/>
        <v>40502.200000000004</v>
      </c>
      <c r="M3460" s="9"/>
    </row>
    <row r="3461" spans="1:13" s="11" customFormat="1" x14ac:dyDescent="0.25">
      <c r="A3461" s="6" t="s">
        <v>13533</v>
      </c>
      <c r="B3461" s="6" t="s">
        <v>3474</v>
      </c>
      <c r="C3461" s="6" t="s">
        <v>13539</v>
      </c>
      <c r="D3461" s="7" t="s">
        <v>13159</v>
      </c>
      <c r="E3461" s="7" t="s">
        <v>13160</v>
      </c>
      <c r="F3461" s="7" t="s">
        <v>13161</v>
      </c>
      <c r="G3461" s="7" t="s">
        <v>6706</v>
      </c>
      <c r="H3461" s="7" t="s">
        <v>13534</v>
      </c>
      <c r="I3461" s="7">
        <v>58</v>
      </c>
      <c r="J3461" s="26">
        <v>216260</v>
      </c>
      <c r="K3461" s="9">
        <v>202610</v>
      </c>
      <c r="L3461" s="18">
        <f t="shared" si="54"/>
        <v>40522</v>
      </c>
      <c r="M3461" s="9"/>
    </row>
    <row r="3462" spans="1:13" s="11" customFormat="1" x14ac:dyDescent="0.25">
      <c r="A3462" s="6" t="s">
        <v>13533</v>
      </c>
      <c r="B3462" s="6" t="s">
        <v>3475</v>
      </c>
      <c r="C3462" s="6" t="s">
        <v>13540</v>
      </c>
      <c r="D3462" s="7" t="s">
        <v>13159</v>
      </c>
      <c r="E3462" s="7" t="s">
        <v>13160</v>
      </c>
      <c r="F3462" s="7" t="s">
        <v>13161</v>
      </c>
      <c r="G3462" s="7" t="s">
        <v>6706</v>
      </c>
      <c r="H3462" s="7" t="s">
        <v>13534</v>
      </c>
      <c r="I3462" s="7">
        <v>40</v>
      </c>
      <c r="J3462" s="26">
        <v>188453</v>
      </c>
      <c r="K3462" s="9">
        <v>176558</v>
      </c>
      <c r="L3462" s="18">
        <f t="shared" si="54"/>
        <v>35311.599999999999</v>
      </c>
      <c r="M3462" s="9"/>
    </row>
    <row r="3463" spans="1:13" s="11" customFormat="1" x14ac:dyDescent="0.25">
      <c r="A3463" s="6" t="s">
        <v>13542</v>
      </c>
      <c r="B3463" s="6" t="s">
        <v>3476</v>
      </c>
      <c r="C3463" s="6" t="s">
        <v>13541</v>
      </c>
      <c r="D3463" s="7" t="s">
        <v>13159</v>
      </c>
      <c r="E3463" s="7" t="s">
        <v>13160</v>
      </c>
      <c r="F3463" s="7" t="s">
        <v>13161</v>
      </c>
      <c r="G3463" s="7" t="s">
        <v>6706</v>
      </c>
      <c r="H3463" s="7" t="s">
        <v>13543</v>
      </c>
      <c r="I3463" s="7">
        <v>83</v>
      </c>
      <c r="J3463" s="26">
        <v>295493</v>
      </c>
      <c r="K3463" s="9">
        <v>276842</v>
      </c>
      <c r="L3463" s="18">
        <f t="shared" si="54"/>
        <v>55368.4</v>
      </c>
      <c r="M3463" s="9"/>
    </row>
    <row r="3464" spans="1:13" s="11" customFormat="1" x14ac:dyDescent="0.25">
      <c r="A3464" s="6" t="s">
        <v>13545</v>
      </c>
      <c r="B3464" s="6" t="s">
        <v>3477</v>
      </c>
      <c r="C3464" s="6" t="s">
        <v>13544</v>
      </c>
      <c r="D3464" s="7" t="s">
        <v>13159</v>
      </c>
      <c r="E3464" s="7" t="s">
        <v>13160</v>
      </c>
      <c r="F3464" s="7" t="s">
        <v>13161</v>
      </c>
      <c r="G3464" s="7" t="s">
        <v>6706</v>
      </c>
      <c r="H3464" s="7" t="s">
        <v>13546</v>
      </c>
      <c r="I3464" s="7">
        <v>50</v>
      </c>
      <c r="J3464" s="26">
        <v>123892</v>
      </c>
      <c r="K3464" s="9">
        <v>116072</v>
      </c>
      <c r="L3464" s="18">
        <f t="shared" si="54"/>
        <v>23214.400000000001</v>
      </c>
      <c r="M3464" s="9"/>
    </row>
    <row r="3465" spans="1:13" s="11" customFormat="1" x14ac:dyDescent="0.25">
      <c r="A3465" s="6" t="s">
        <v>13548</v>
      </c>
      <c r="B3465" s="6" t="s">
        <v>3478</v>
      </c>
      <c r="C3465" s="6" t="s">
        <v>13547</v>
      </c>
      <c r="D3465" s="7" t="s">
        <v>13159</v>
      </c>
      <c r="E3465" s="7" t="s">
        <v>13160</v>
      </c>
      <c r="F3465" s="7" t="s">
        <v>13161</v>
      </c>
      <c r="G3465" s="7" t="s">
        <v>6706</v>
      </c>
      <c r="H3465" s="7" t="s">
        <v>13549</v>
      </c>
      <c r="I3465" s="7">
        <v>75</v>
      </c>
      <c r="J3465" s="26">
        <v>299905</v>
      </c>
      <c r="K3465" s="9">
        <v>280975</v>
      </c>
      <c r="L3465" s="18">
        <f t="shared" si="54"/>
        <v>56195</v>
      </c>
      <c r="M3465" s="9"/>
    </row>
    <row r="3466" spans="1:13" s="11" customFormat="1" x14ac:dyDescent="0.25">
      <c r="A3466" s="6" t="s">
        <v>13551</v>
      </c>
      <c r="B3466" s="6" t="s">
        <v>3479</v>
      </c>
      <c r="C3466" s="6" t="s">
        <v>13550</v>
      </c>
      <c r="D3466" s="7" t="s">
        <v>13159</v>
      </c>
      <c r="E3466" s="7" t="s">
        <v>13160</v>
      </c>
      <c r="F3466" s="7" t="s">
        <v>13161</v>
      </c>
      <c r="G3466" s="7" t="s">
        <v>6706</v>
      </c>
      <c r="H3466" s="7" t="s">
        <v>9652</v>
      </c>
      <c r="I3466" s="7">
        <v>40</v>
      </c>
      <c r="J3466" s="26">
        <v>144521</v>
      </c>
      <c r="K3466" s="9">
        <v>135399</v>
      </c>
      <c r="L3466" s="18">
        <f t="shared" si="54"/>
        <v>27079.800000000003</v>
      </c>
      <c r="M3466" s="9"/>
    </row>
    <row r="3467" spans="1:13" s="11" customFormat="1" x14ac:dyDescent="0.25">
      <c r="A3467" s="6" t="s">
        <v>13553</v>
      </c>
      <c r="B3467" s="6" t="s">
        <v>3480</v>
      </c>
      <c r="C3467" s="6" t="s">
        <v>13552</v>
      </c>
      <c r="D3467" s="7" t="s">
        <v>13159</v>
      </c>
      <c r="E3467" s="7" t="s">
        <v>13160</v>
      </c>
      <c r="F3467" s="7" t="s">
        <v>13161</v>
      </c>
      <c r="G3467" s="7" t="s">
        <v>6706</v>
      </c>
      <c r="H3467" s="7" t="s">
        <v>13554</v>
      </c>
      <c r="I3467" s="7">
        <v>52</v>
      </c>
      <c r="J3467" s="26">
        <v>226729</v>
      </c>
      <c r="K3467" s="9">
        <v>212418</v>
      </c>
      <c r="L3467" s="18">
        <f t="shared" si="54"/>
        <v>42483.600000000006</v>
      </c>
      <c r="M3467" s="9"/>
    </row>
    <row r="3468" spans="1:13" s="11" customFormat="1" x14ac:dyDescent="0.25">
      <c r="A3468" s="6" t="s">
        <v>13553</v>
      </c>
      <c r="B3468" s="6" t="s">
        <v>3481</v>
      </c>
      <c r="C3468" s="6" t="s">
        <v>13555</v>
      </c>
      <c r="D3468" s="7" t="s">
        <v>13159</v>
      </c>
      <c r="E3468" s="7" t="s">
        <v>13160</v>
      </c>
      <c r="F3468" s="7" t="s">
        <v>13161</v>
      </c>
      <c r="G3468" s="7" t="s">
        <v>6706</v>
      </c>
      <c r="H3468" s="7" t="s">
        <v>13554</v>
      </c>
      <c r="I3468" s="7">
        <v>26</v>
      </c>
      <c r="J3468" s="26">
        <v>106776</v>
      </c>
      <c r="K3468" s="9">
        <v>100036</v>
      </c>
      <c r="L3468" s="18">
        <f t="shared" si="54"/>
        <v>20007.2</v>
      </c>
      <c r="M3468" s="9"/>
    </row>
    <row r="3469" spans="1:13" s="11" customFormat="1" x14ac:dyDescent="0.25">
      <c r="A3469" s="6" t="s">
        <v>13557</v>
      </c>
      <c r="B3469" s="6" t="s">
        <v>3482</v>
      </c>
      <c r="C3469" s="6" t="s">
        <v>13556</v>
      </c>
      <c r="D3469" s="7" t="s">
        <v>7919</v>
      </c>
      <c r="E3469" s="7" t="s">
        <v>7920</v>
      </c>
      <c r="F3469" s="7" t="s">
        <v>7561</v>
      </c>
      <c r="G3469" s="7" t="s">
        <v>7921</v>
      </c>
      <c r="H3469" s="7" t="s">
        <v>13558</v>
      </c>
      <c r="I3469" s="7">
        <v>195</v>
      </c>
      <c r="J3469" s="26">
        <v>320371</v>
      </c>
      <c r="K3469" s="9">
        <v>300150</v>
      </c>
      <c r="L3469" s="18">
        <f t="shared" si="54"/>
        <v>60030</v>
      </c>
      <c r="M3469" s="9"/>
    </row>
    <row r="3470" spans="1:13" s="11" customFormat="1" x14ac:dyDescent="0.25">
      <c r="A3470" s="6" t="s">
        <v>13560</v>
      </c>
      <c r="B3470" s="6" t="s">
        <v>3483</v>
      </c>
      <c r="C3470" s="6" t="s">
        <v>13559</v>
      </c>
      <c r="D3470" s="7" t="s">
        <v>7919</v>
      </c>
      <c r="E3470" s="7" t="s">
        <v>7920</v>
      </c>
      <c r="F3470" s="7" t="s">
        <v>7561</v>
      </c>
      <c r="G3470" s="7" t="s">
        <v>7921</v>
      </c>
      <c r="H3470" s="7" t="s">
        <v>13561</v>
      </c>
      <c r="I3470" s="7">
        <v>128</v>
      </c>
      <c r="J3470" s="26">
        <v>186300</v>
      </c>
      <c r="K3470" s="9">
        <v>174541</v>
      </c>
      <c r="L3470" s="18">
        <f t="shared" si="54"/>
        <v>34908.200000000004</v>
      </c>
      <c r="M3470" s="9"/>
    </row>
    <row r="3471" spans="1:13" s="11" customFormat="1" x14ac:dyDescent="0.25">
      <c r="A3471" s="6" t="s">
        <v>13563</v>
      </c>
      <c r="B3471" s="6" t="s">
        <v>3484</v>
      </c>
      <c r="C3471" s="6" t="s">
        <v>13562</v>
      </c>
      <c r="D3471" s="7" t="s">
        <v>7919</v>
      </c>
      <c r="E3471" s="7" t="s">
        <v>7920</v>
      </c>
      <c r="F3471" s="7" t="s">
        <v>7561</v>
      </c>
      <c r="G3471" s="7" t="s">
        <v>7921</v>
      </c>
      <c r="H3471" s="7" t="s">
        <v>13564</v>
      </c>
      <c r="I3471" s="7">
        <v>68</v>
      </c>
      <c r="J3471" s="26">
        <v>287303</v>
      </c>
      <c r="K3471" s="9">
        <v>269169</v>
      </c>
      <c r="L3471" s="18">
        <f t="shared" si="54"/>
        <v>53833.8</v>
      </c>
      <c r="M3471" s="9"/>
    </row>
    <row r="3472" spans="1:13" s="11" customFormat="1" x14ac:dyDescent="0.25">
      <c r="A3472" s="6" t="s">
        <v>13566</v>
      </c>
      <c r="B3472" s="6" t="s">
        <v>3485</v>
      </c>
      <c r="C3472" s="6" t="s">
        <v>13565</v>
      </c>
      <c r="D3472" s="7" t="s">
        <v>7919</v>
      </c>
      <c r="E3472" s="7" t="s">
        <v>7920</v>
      </c>
      <c r="F3472" s="7" t="s">
        <v>7561</v>
      </c>
      <c r="G3472" s="7" t="s">
        <v>7921</v>
      </c>
      <c r="H3472" s="7" t="s">
        <v>13567</v>
      </c>
      <c r="I3472" s="7">
        <v>26</v>
      </c>
      <c r="J3472" s="26">
        <v>48424</v>
      </c>
      <c r="K3472" s="9">
        <v>45368</v>
      </c>
      <c r="L3472" s="18">
        <f t="shared" si="54"/>
        <v>9073.6</v>
      </c>
      <c r="M3472" s="9"/>
    </row>
    <row r="3473" spans="1:13" s="11" customFormat="1" x14ac:dyDescent="0.25">
      <c r="A3473" s="6" t="s">
        <v>13569</v>
      </c>
      <c r="B3473" s="6" t="s">
        <v>3486</v>
      </c>
      <c r="C3473" s="6" t="s">
        <v>13568</v>
      </c>
      <c r="D3473" s="7" t="s">
        <v>7919</v>
      </c>
      <c r="E3473" s="7" t="s">
        <v>7920</v>
      </c>
      <c r="F3473" s="7" t="s">
        <v>7561</v>
      </c>
      <c r="G3473" s="7" t="s">
        <v>7921</v>
      </c>
      <c r="H3473" s="7" t="s">
        <v>13570</v>
      </c>
      <c r="I3473" s="7">
        <v>86</v>
      </c>
      <c r="J3473" s="26">
        <v>109118</v>
      </c>
      <c r="K3473" s="9">
        <v>102231</v>
      </c>
      <c r="L3473" s="18">
        <f t="shared" si="54"/>
        <v>20446.2</v>
      </c>
      <c r="M3473" s="9"/>
    </row>
    <row r="3474" spans="1:13" s="11" customFormat="1" x14ac:dyDescent="0.25">
      <c r="A3474" s="6" t="s">
        <v>13572</v>
      </c>
      <c r="B3474" s="6" t="s">
        <v>3487</v>
      </c>
      <c r="C3474" s="6" t="s">
        <v>13571</v>
      </c>
      <c r="D3474" s="7" t="s">
        <v>7919</v>
      </c>
      <c r="E3474" s="7" t="s">
        <v>7920</v>
      </c>
      <c r="F3474" s="7" t="s">
        <v>7561</v>
      </c>
      <c r="G3474" s="7" t="s">
        <v>7921</v>
      </c>
      <c r="H3474" s="7" t="s">
        <v>13573</v>
      </c>
      <c r="I3474" s="7">
        <v>248</v>
      </c>
      <c r="J3474" s="26">
        <v>552938</v>
      </c>
      <c r="K3474" s="9">
        <v>518037</v>
      </c>
      <c r="L3474" s="18">
        <f t="shared" si="54"/>
        <v>103607.40000000001</v>
      </c>
      <c r="M3474" s="9"/>
    </row>
    <row r="3475" spans="1:13" s="11" customFormat="1" x14ac:dyDescent="0.25">
      <c r="A3475" s="6" t="s">
        <v>13572</v>
      </c>
      <c r="B3475" s="6" t="s">
        <v>3488</v>
      </c>
      <c r="C3475" s="6" t="s">
        <v>13574</v>
      </c>
      <c r="D3475" s="7" t="s">
        <v>7919</v>
      </c>
      <c r="E3475" s="7" t="s">
        <v>7920</v>
      </c>
      <c r="F3475" s="7" t="s">
        <v>7561</v>
      </c>
      <c r="G3475" s="7" t="s">
        <v>7921</v>
      </c>
      <c r="H3475" s="7" t="s">
        <v>13573</v>
      </c>
      <c r="I3475" s="7">
        <v>144</v>
      </c>
      <c r="J3475" s="26">
        <v>329804</v>
      </c>
      <c r="K3475" s="9">
        <v>308987</v>
      </c>
      <c r="L3475" s="18">
        <f t="shared" si="54"/>
        <v>61797.4</v>
      </c>
      <c r="M3475" s="9"/>
    </row>
    <row r="3476" spans="1:13" s="11" customFormat="1" x14ac:dyDescent="0.25">
      <c r="A3476" s="6" t="s">
        <v>13572</v>
      </c>
      <c r="B3476" s="6" t="s">
        <v>3489</v>
      </c>
      <c r="C3476" s="6" t="s">
        <v>13575</v>
      </c>
      <c r="D3476" s="7" t="s">
        <v>7919</v>
      </c>
      <c r="E3476" s="7" t="s">
        <v>7920</v>
      </c>
      <c r="F3476" s="7" t="s">
        <v>7561</v>
      </c>
      <c r="G3476" s="7" t="s">
        <v>7921</v>
      </c>
      <c r="H3476" s="7" t="s">
        <v>13573</v>
      </c>
      <c r="I3476" s="7">
        <v>91</v>
      </c>
      <c r="J3476" s="26">
        <v>126175</v>
      </c>
      <c r="K3476" s="9">
        <v>118211</v>
      </c>
      <c r="L3476" s="18">
        <f t="shared" si="54"/>
        <v>23642.2</v>
      </c>
      <c r="M3476" s="9"/>
    </row>
    <row r="3477" spans="1:13" s="11" customFormat="1" x14ac:dyDescent="0.25">
      <c r="A3477" s="6" t="s">
        <v>13572</v>
      </c>
      <c r="B3477" s="6" t="s">
        <v>3490</v>
      </c>
      <c r="C3477" s="6" t="s">
        <v>13576</v>
      </c>
      <c r="D3477" s="7" t="s">
        <v>7919</v>
      </c>
      <c r="E3477" s="7" t="s">
        <v>7920</v>
      </c>
      <c r="F3477" s="7" t="s">
        <v>7561</v>
      </c>
      <c r="G3477" s="7" t="s">
        <v>7921</v>
      </c>
      <c r="H3477" s="7" t="s">
        <v>13573</v>
      </c>
      <c r="I3477" s="7">
        <v>94</v>
      </c>
      <c r="J3477" s="26">
        <v>161649</v>
      </c>
      <c r="K3477" s="9">
        <v>151446</v>
      </c>
      <c r="L3477" s="18">
        <f t="shared" si="54"/>
        <v>30289.200000000001</v>
      </c>
      <c r="M3477" s="9"/>
    </row>
    <row r="3478" spans="1:13" s="11" customFormat="1" x14ac:dyDescent="0.25">
      <c r="A3478" s="6" t="s">
        <v>13578</v>
      </c>
      <c r="B3478" s="6" t="s">
        <v>3491</v>
      </c>
      <c r="C3478" s="6" t="s">
        <v>13577</v>
      </c>
      <c r="D3478" s="7" t="s">
        <v>7919</v>
      </c>
      <c r="E3478" s="7" t="s">
        <v>7920</v>
      </c>
      <c r="F3478" s="7" t="s">
        <v>7561</v>
      </c>
      <c r="G3478" s="7" t="s">
        <v>7921</v>
      </c>
      <c r="H3478" s="7" t="s">
        <v>10003</v>
      </c>
      <c r="I3478" s="7">
        <v>40</v>
      </c>
      <c r="J3478" s="26">
        <v>54996</v>
      </c>
      <c r="K3478" s="9">
        <v>51525</v>
      </c>
      <c r="L3478" s="18">
        <f t="shared" si="54"/>
        <v>10305</v>
      </c>
      <c r="M3478" s="9"/>
    </row>
    <row r="3479" spans="1:13" s="11" customFormat="1" x14ac:dyDescent="0.25">
      <c r="A3479" s="6" t="s">
        <v>13580</v>
      </c>
      <c r="B3479" s="6" t="s">
        <v>3492</v>
      </c>
      <c r="C3479" s="6" t="s">
        <v>13579</v>
      </c>
      <c r="D3479" s="7" t="s">
        <v>7919</v>
      </c>
      <c r="E3479" s="7" t="s">
        <v>7920</v>
      </c>
      <c r="F3479" s="7" t="s">
        <v>7561</v>
      </c>
      <c r="G3479" s="7" t="s">
        <v>7921</v>
      </c>
      <c r="H3479" s="7" t="s">
        <v>13581</v>
      </c>
      <c r="I3479" s="7">
        <v>261</v>
      </c>
      <c r="J3479" s="26">
        <v>403646</v>
      </c>
      <c r="K3479" s="9">
        <v>378168</v>
      </c>
      <c r="L3479" s="18">
        <f t="shared" si="54"/>
        <v>75633.600000000006</v>
      </c>
      <c r="M3479" s="9"/>
    </row>
    <row r="3480" spans="1:13" s="11" customFormat="1" x14ac:dyDescent="0.25">
      <c r="A3480" s="6" t="s">
        <v>13583</v>
      </c>
      <c r="B3480" s="6" t="s">
        <v>3493</v>
      </c>
      <c r="C3480" s="6" t="s">
        <v>13582</v>
      </c>
      <c r="D3480" s="7" t="s">
        <v>7919</v>
      </c>
      <c r="E3480" s="7" t="s">
        <v>7920</v>
      </c>
      <c r="F3480" s="7" t="s">
        <v>7561</v>
      </c>
      <c r="G3480" s="7" t="s">
        <v>7921</v>
      </c>
      <c r="H3480" s="7" t="s">
        <v>13584</v>
      </c>
      <c r="I3480" s="7">
        <v>28</v>
      </c>
      <c r="J3480" s="26">
        <v>95130</v>
      </c>
      <c r="K3480" s="9">
        <v>89126</v>
      </c>
      <c r="L3480" s="18">
        <f t="shared" si="54"/>
        <v>17825.2</v>
      </c>
      <c r="M3480" s="9"/>
    </row>
    <row r="3481" spans="1:13" s="11" customFormat="1" x14ac:dyDescent="0.25">
      <c r="A3481" s="6" t="s">
        <v>13586</v>
      </c>
      <c r="B3481" s="6" t="s">
        <v>3494</v>
      </c>
      <c r="C3481" s="6" t="s">
        <v>13585</v>
      </c>
      <c r="D3481" s="7" t="s">
        <v>7919</v>
      </c>
      <c r="E3481" s="7" t="s">
        <v>7920</v>
      </c>
      <c r="F3481" s="7" t="s">
        <v>7561</v>
      </c>
      <c r="G3481" s="7" t="s">
        <v>7921</v>
      </c>
      <c r="H3481" s="7" t="s">
        <v>13587</v>
      </c>
      <c r="I3481" s="7">
        <v>135</v>
      </c>
      <c r="J3481" s="26">
        <v>232838</v>
      </c>
      <c r="K3481" s="9">
        <v>218142</v>
      </c>
      <c r="L3481" s="18">
        <f t="shared" si="54"/>
        <v>43628.4</v>
      </c>
      <c r="M3481" s="9"/>
    </row>
    <row r="3482" spans="1:13" s="11" customFormat="1" x14ac:dyDescent="0.25">
      <c r="A3482" s="6" t="s">
        <v>13586</v>
      </c>
      <c r="B3482" s="6" t="s">
        <v>3495</v>
      </c>
      <c r="C3482" s="6" t="s">
        <v>13588</v>
      </c>
      <c r="D3482" s="7" t="s">
        <v>7919</v>
      </c>
      <c r="E3482" s="7" t="s">
        <v>7920</v>
      </c>
      <c r="F3482" s="7" t="s">
        <v>7561</v>
      </c>
      <c r="G3482" s="7" t="s">
        <v>7921</v>
      </c>
      <c r="H3482" s="7" t="s">
        <v>13587</v>
      </c>
      <c r="I3482" s="7">
        <v>17</v>
      </c>
      <c r="J3482" s="26">
        <v>47026</v>
      </c>
      <c r="K3482" s="9">
        <v>44058</v>
      </c>
      <c r="L3482" s="18">
        <f t="shared" si="54"/>
        <v>8811.6</v>
      </c>
      <c r="M3482" s="9"/>
    </row>
    <row r="3483" spans="1:13" s="11" customFormat="1" x14ac:dyDescent="0.25">
      <c r="A3483" s="6" t="s">
        <v>13586</v>
      </c>
      <c r="B3483" s="6" t="s">
        <v>3496</v>
      </c>
      <c r="C3483" s="6" t="s">
        <v>13589</v>
      </c>
      <c r="D3483" s="7" t="s">
        <v>7919</v>
      </c>
      <c r="E3483" s="7" t="s">
        <v>7920</v>
      </c>
      <c r="F3483" s="7" t="s">
        <v>7561</v>
      </c>
      <c r="G3483" s="7" t="s">
        <v>7921</v>
      </c>
      <c r="H3483" s="7" t="s">
        <v>13587</v>
      </c>
      <c r="I3483" s="7">
        <v>37</v>
      </c>
      <c r="J3483" s="26">
        <v>101360</v>
      </c>
      <c r="K3483" s="9">
        <v>94962</v>
      </c>
      <c r="L3483" s="18">
        <f t="shared" si="54"/>
        <v>18992.400000000001</v>
      </c>
      <c r="M3483" s="9"/>
    </row>
    <row r="3484" spans="1:13" s="11" customFormat="1" x14ac:dyDescent="0.25">
      <c r="A3484" s="6" t="s">
        <v>13586</v>
      </c>
      <c r="B3484" s="6" t="s">
        <v>3497</v>
      </c>
      <c r="C3484" s="6" t="s">
        <v>13590</v>
      </c>
      <c r="D3484" s="7" t="s">
        <v>7919</v>
      </c>
      <c r="E3484" s="7" t="s">
        <v>7920</v>
      </c>
      <c r="F3484" s="7" t="s">
        <v>7561</v>
      </c>
      <c r="G3484" s="7" t="s">
        <v>7921</v>
      </c>
      <c r="H3484" s="7" t="s">
        <v>13587</v>
      </c>
      <c r="I3484" s="7">
        <v>44</v>
      </c>
      <c r="J3484" s="26">
        <v>131004</v>
      </c>
      <c r="K3484" s="9">
        <v>122735</v>
      </c>
      <c r="L3484" s="18">
        <f t="shared" si="54"/>
        <v>24547</v>
      </c>
      <c r="M3484" s="9"/>
    </row>
    <row r="3485" spans="1:13" s="11" customFormat="1" x14ac:dyDescent="0.25">
      <c r="A3485" s="6" t="s">
        <v>13586</v>
      </c>
      <c r="B3485" s="6" t="s">
        <v>3498</v>
      </c>
      <c r="C3485" s="6" t="s">
        <v>13591</v>
      </c>
      <c r="D3485" s="7" t="s">
        <v>7919</v>
      </c>
      <c r="E3485" s="7" t="s">
        <v>7920</v>
      </c>
      <c r="F3485" s="7" t="s">
        <v>7561</v>
      </c>
      <c r="G3485" s="7" t="s">
        <v>7921</v>
      </c>
      <c r="H3485" s="7" t="s">
        <v>13587</v>
      </c>
      <c r="I3485" s="7">
        <v>46</v>
      </c>
      <c r="J3485" s="26">
        <v>75122</v>
      </c>
      <c r="K3485" s="9">
        <v>70380</v>
      </c>
      <c r="L3485" s="18">
        <f t="shared" si="54"/>
        <v>14076</v>
      </c>
      <c r="M3485" s="9"/>
    </row>
    <row r="3486" spans="1:13" s="11" customFormat="1" x14ac:dyDescent="0.25">
      <c r="A3486" s="6" t="s">
        <v>13586</v>
      </c>
      <c r="B3486" s="6" t="s">
        <v>3499</v>
      </c>
      <c r="C3486" s="6" t="s">
        <v>13592</v>
      </c>
      <c r="D3486" s="7" t="s">
        <v>7919</v>
      </c>
      <c r="E3486" s="7" t="s">
        <v>7920</v>
      </c>
      <c r="F3486" s="7" t="s">
        <v>7561</v>
      </c>
      <c r="G3486" s="7" t="s">
        <v>7921</v>
      </c>
      <c r="H3486" s="7" t="s">
        <v>13587</v>
      </c>
      <c r="I3486" s="7">
        <v>9</v>
      </c>
      <c r="J3486" s="26">
        <v>19452</v>
      </c>
      <c r="K3486" s="9">
        <v>18224</v>
      </c>
      <c r="L3486" s="18">
        <f t="shared" si="54"/>
        <v>3644.8</v>
      </c>
      <c r="M3486" s="9"/>
    </row>
    <row r="3487" spans="1:13" s="10" customFormat="1" x14ac:dyDescent="0.25">
      <c r="A3487" s="6" t="s">
        <v>13594</v>
      </c>
      <c r="B3487" s="6" t="s">
        <v>3500</v>
      </c>
      <c r="C3487" s="6" t="s">
        <v>13593</v>
      </c>
      <c r="D3487" s="7" t="s">
        <v>7919</v>
      </c>
      <c r="E3487" s="7" t="s">
        <v>7920</v>
      </c>
      <c r="F3487" s="7" t="s">
        <v>7561</v>
      </c>
      <c r="G3487" s="7" t="s">
        <v>7921</v>
      </c>
      <c r="H3487" s="7" t="s">
        <v>13595</v>
      </c>
      <c r="I3487" s="7">
        <v>50</v>
      </c>
      <c r="J3487" s="26">
        <v>105295</v>
      </c>
      <c r="K3487" s="9">
        <v>98649</v>
      </c>
      <c r="L3487" s="18">
        <f t="shared" si="54"/>
        <v>19729.800000000003</v>
      </c>
      <c r="M3487" s="9"/>
    </row>
    <row r="3488" spans="1:13" s="10" customFormat="1" x14ac:dyDescent="0.25">
      <c r="A3488" s="6" t="s">
        <v>13597</v>
      </c>
      <c r="B3488" s="6" t="s">
        <v>3501</v>
      </c>
      <c r="C3488" s="6" t="s">
        <v>13596</v>
      </c>
      <c r="D3488" s="7" t="s">
        <v>7919</v>
      </c>
      <c r="E3488" s="7" t="s">
        <v>7920</v>
      </c>
      <c r="F3488" s="7" t="s">
        <v>7561</v>
      </c>
      <c r="G3488" s="7" t="s">
        <v>7921</v>
      </c>
      <c r="H3488" s="7" t="s">
        <v>13598</v>
      </c>
      <c r="I3488" s="7">
        <v>21</v>
      </c>
      <c r="J3488" s="26">
        <v>41617</v>
      </c>
      <c r="K3488" s="9">
        <v>38990</v>
      </c>
      <c r="L3488" s="18">
        <f t="shared" si="54"/>
        <v>7798</v>
      </c>
      <c r="M3488" s="9"/>
    </row>
    <row r="3489" spans="1:13" s="10" customFormat="1" x14ac:dyDescent="0.25">
      <c r="A3489" s="6" t="s">
        <v>13600</v>
      </c>
      <c r="B3489" s="6" t="s">
        <v>3502</v>
      </c>
      <c r="C3489" s="6" t="s">
        <v>13599</v>
      </c>
      <c r="D3489" s="7" t="s">
        <v>7919</v>
      </c>
      <c r="E3489" s="7" t="s">
        <v>7920</v>
      </c>
      <c r="F3489" s="7" t="s">
        <v>7561</v>
      </c>
      <c r="G3489" s="7" t="s">
        <v>7921</v>
      </c>
      <c r="H3489" s="7" t="s">
        <v>13601</v>
      </c>
      <c r="I3489" s="7">
        <v>8</v>
      </c>
      <c r="J3489" s="26">
        <v>29436</v>
      </c>
      <c r="K3489" s="9">
        <v>27578</v>
      </c>
      <c r="L3489" s="18">
        <f t="shared" si="54"/>
        <v>5515.6</v>
      </c>
      <c r="M3489" s="9"/>
    </row>
    <row r="3490" spans="1:13" s="10" customFormat="1" x14ac:dyDescent="0.25">
      <c r="A3490" s="6" t="s">
        <v>13603</v>
      </c>
      <c r="B3490" s="6" t="s">
        <v>3503</v>
      </c>
      <c r="C3490" s="6" t="s">
        <v>13602</v>
      </c>
      <c r="D3490" s="7" t="s">
        <v>7919</v>
      </c>
      <c r="E3490" s="7" t="s">
        <v>7920</v>
      </c>
      <c r="F3490" s="7" t="s">
        <v>7561</v>
      </c>
      <c r="G3490" s="7" t="s">
        <v>7921</v>
      </c>
      <c r="H3490" s="7" t="s">
        <v>13604</v>
      </c>
      <c r="I3490" s="7">
        <v>15</v>
      </c>
      <c r="J3490" s="26">
        <v>35071</v>
      </c>
      <c r="K3490" s="9">
        <v>32857</v>
      </c>
      <c r="L3490" s="18">
        <f t="shared" si="54"/>
        <v>6571.4000000000005</v>
      </c>
      <c r="M3490" s="9"/>
    </row>
    <row r="3491" spans="1:13" s="10" customFormat="1" x14ac:dyDescent="0.25">
      <c r="A3491" s="6" t="s">
        <v>13606</v>
      </c>
      <c r="B3491" s="6" t="s">
        <v>3504</v>
      </c>
      <c r="C3491" s="6" t="s">
        <v>13605</v>
      </c>
      <c r="D3491" s="7" t="s">
        <v>7919</v>
      </c>
      <c r="E3491" s="7" t="s">
        <v>7920</v>
      </c>
      <c r="F3491" s="7" t="s">
        <v>7561</v>
      </c>
      <c r="G3491" s="7" t="s">
        <v>7921</v>
      </c>
      <c r="H3491" s="7" t="s">
        <v>13607</v>
      </c>
      <c r="I3491" s="7">
        <v>25</v>
      </c>
      <c r="J3491" s="26">
        <v>97812</v>
      </c>
      <c r="K3491" s="9">
        <v>91638</v>
      </c>
      <c r="L3491" s="18">
        <f t="shared" si="54"/>
        <v>18327.600000000002</v>
      </c>
      <c r="M3491" s="9"/>
    </row>
    <row r="3492" spans="1:13" s="10" customFormat="1" x14ac:dyDescent="0.25">
      <c r="A3492" s="6" t="s">
        <v>13609</v>
      </c>
      <c r="B3492" s="6" t="s">
        <v>3505</v>
      </c>
      <c r="C3492" s="6" t="s">
        <v>13608</v>
      </c>
      <c r="D3492" s="7" t="s">
        <v>13610</v>
      </c>
      <c r="E3492" s="7" t="s">
        <v>13611</v>
      </c>
      <c r="F3492" s="7" t="s">
        <v>13612</v>
      </c>
      <c r="G3492" s="7" t="s">
        <v>9384</v>
      </c>
      <c r="H3492" s="7" t="s">
        <v>13613</v>
      </c>
      <c r="I3492" s="7">
        <v>359</v>
      </c>
      <c r="J3492" s="26">
        <v>1835365</v>
      </c>
      <c r="K3492" s="9">
        <v>1719519</v>
      </c>
      <c r="L3492" s="18">
        <f t="shared" si="54"/>
        <v>343903.80000000005</v>
      </c>
      <c r="M3492" s="9"/>
    </row>
    <row r="3493" spans="1:13" s="10" customFormat="1" x14ac:dyDescent="0.25">
      <c r="A3493" s="6" t="s">
        <v>13609</v>
      </c>
      <c r="B3493" s="6" t="s">
        <v>3506</v>
      </c>
      <c r="C3493" s="6" t="s">
        <v>13614</v>
      </c>
      <c r="D3493" s="7" t="s">
        <v>13610</v>
      </c>
      <c r="E3493" s="7" t="s">
        <v>13611</v>
      </c>
      <c r="F3493" s="7" t="s">
        <v>13612</v>
      </c>
      <c r="G3493" s="7" t="s">
        <v>9384</v>
      </c>
      <c r="H3493" s="7" t="s">
        <v>13613</v>
      </c>
      <c r="I3493" s="7">
        <v>111</v>
      </c>
      <c r="J3493" s="26">
        <v>521890</v>
      </c>
      <c r="K3493" s="9">
        <v>488949</v>
      </c>
      <c r="L3493" s="18">
        <f t="shared" si="54"/>
        <v>97789.8</v>
      </c>
      <c r="M3493" s="9"/>
    </row>
    <row r="3494" spans="1:13" s="10" customFormat="1" x14ac:dyDescent="0.25">
      <c r="A3494" s="6" t="s">
        <v>13609</v>
      </c>
      <c r="B3494" s="6" t="s">
        <v>3507</v>
      </c>
      <c r="C3494" s="6" t="s">
        <v>13615</v>
      </c>
      <c r="D3494" s="7" t="s">
        <v>13610</v>
      </c>
      <c r="E3494" s="7" t="s">
        <v>13611</v>
      </c>
      <c r="F3494" s="7" t="s">
        <v>13612</v>
      </c>
      <c r="G3494" s="7" t="s">
        <v>9384</v>
      </c>
      <c r="H3494" s="7" t="s">
        <v>13613</v>
      </c>
      <c r="I3494" s="7">
        <v>117</v>
      </c>
      <c r="J3494" s="26">
        <v>297272</v>
      </c>
      <c r="K3494" s="9">
        <v>278509</v>
      </c>
      <c r="L3494" s="18">
        <f t="shared" si="54"/>
        <v>55701.8</v>
      </c>
      <c r="M3494" s="9"/>
    </row>
    <row r="3495" spans="1:13" s="10" customFormat="1" x14ac:dyDescent="0.25">
      <c r="A3495" s="6" t="s">
        <v>13609</v>
      </c>
      <c r="B3495" s="6" t="s">
        <v>3508</v>
      </c>
      <c r="C3495" s="6" t="s">
        <v>13616</v>
      </c>
      <c r="D3495" s="7" t="s">
        <v>13610</v>
      </c>
      <c r="E3495" s="7" t="s">
        <v>13611</v>
      </c>
      <c r="F3495" s="7" t="s">
        <v>13612</v>
      </c>
      <c r="G3495" s="7" t="s">
        <v>9384</v>
      </c>
      <c r="H3495" s="7" t="s">
        <v>13613</v>
      </c>
      <c r="I3495" s="7">
        <v>110</v>
      </c>
      <c r="J3495" s="26">
        <v>295748</v>
      </c>
      <c r="K3495" s="9">
        <v>277081</v>
      </c>
      <c r="L3495" s="18">
        <f t="shared" si="54"/>
        <v>55416.200000000004</v>
      </c>
      <c r="M3495" s="9"/>
    </row>
    <row r="3496" spans="1:13" s="10" customFormat="1" x14ac:dyDescent="0.25">
      <c r="A3496" s="6" t="s">
        <v>13609</v>
      </c>
      <c r="B3496" s="6" t="s">
        <v>3509</v>
      </c>
      <c r="C3496" s="6" t="s">
        <v>13617</v>
      </c>
      <c r="D3496" s="7" t="s">
        <v>13610</v>
      </c>
      <c r="E3496" s="7" t="s">
        <v>13611</v>
      </c>
      <c r="F3496" s="7" t="s">
        <v>13612</v>
      </c>
      <c r="G3496" s="7" t="s">
        <v>9384</v>
      </c>
      <c r="H3496" s="7" t="s">
        <v>13613</v>
      </c>
      <c r="I3496" s="7">
        <v>105</v>
      </c>
      <c r="J3496" s="26">
        <v>288530</v>
      </c>
      <c r="K3496" s="9">
        <v>270318</v>
      </c>
      <c r="L3496" s="18">
        <f t="shared" si="54"/>
        <v>54063.600000000006</v>
      </c>
      <c r="M3496" s="9"/>
    </row>
    <row r="3497" spans="1:13" s="10" customFormat="1" x14ac:dyDescent="0.25">
      <c r="A3497" s="6" t="s">
        <v>13609</v>
      </c>
      <c r="B3497" s="6" t="s">
        <v>3510</v>
      </c>
      <c r="C3497" s="6" t="s">
        <v>13618</v>
      </c>
      <c r="D3497" s="7" t="s">
        <v>13610</v>
      </c>
      <c r="E3497" s="7" t="s">
        <v>13611</v>
      </c>
      <c r="F3497" s="7" t="s">
        <v>13612</v>
      </c>
      <c r="G3497" s="7" t="s">
        <v>9384</v>
      </c>
      <c r="H3497" s="7" t="s">
        <v>13613</v>
      </c>
      <c r="I3497" s="7">
        <v>116</v>
      </c>
      <c r="J3497" s="26">
        <v>298441</v>
      </c>
      <c r="K3497" s="9">
        <v>279604</v>
      </c>
      <c r="L3497" s="18">
        <f t="shared" si="54"/>
        <v>55920.800000000003</v>
      </c>
      <c r="M3497" s="9"/>
    </row>
    <row r="3498" spans="1:13" s="10" customFormat="1" x14ac:dyDescent="0.25">
      <c r="A3498" s="6" t="s">
        <v>13609</v>
      </c>
      <c r="B3498" s="6" t="s">
        <v>3511</v>
      </c>
      <c r="C3498" s="6" t="s">
        <v>13619</v>
      </c>
      <c r="D3498" s="7" t="s">
        <v>13610</v>
      </c>
      <c r="E3498" s="7" t="s">
        <v>13611</v>
      </c>
      <c r="F3498" s="7" t="s">
        <v>13612</v>
      </c>
      <c r="G3498" s="7" t="s">
        <v>9384</v>
      </c>
      <c r="H3498" s="7" t="s">
        <v>13613</v>
      </c>
      <c r="I3498" s="7">
        <v>143</v>
      </c>
      <c r="J3498" s="26">
        <v>362446</v>
      </c>
      <c r="K3498" s="9">
        <v>339569</v>
      </c>
      <c r="L3498" s="18">
        <f t="shared" si="54"/>
        <v>67913.8</v>
      </c>
      <c r="M3498" s="9"/>
    </row>
    <row r="3499" spans="1:13" s="10" customFormat="1" x14ac:dyDescent="0.25">
      <c r="A3499" s="6" t="s">
        <v>13609</v>
      </c>
      <c r="B3499" s="6" t="s">
        <v>3512</v>
      </c>
      <c r="C3499" s="6" t="s">
        <v>13620</v>
      </c>
      <c r="D3499" s="7" t="s">
        <v>13610</v>
      </c>
      <c r="E3499" s="7" t="s">
        <v>13611</v>
      </c>
      <c r="F3499" s="7" t="s">
        <v>13612</v>
      </c>
      <c r="G3499" s="7" t="s">
        <v>9384</v>
      </c>
      <c r="H3499" s="7" t="s">
        <v>13613</v>
      </c>
      <c r="I3499" s="7">
        <v>143</v>
      </c>
      <c r="J3499" s="26">
        <v>398979</v>
      </c>
      <c r="K3499" s="9">
        <v>373796</v>
      </c>
      <c r="L3499" s="18">
        <f t="shared" si="54"/>
        <v>74759.199999999997</v>
      </c>
      <c r="M3499" s="9"/>
    </row>
    <row r="3500" spans="1:13" s="11" customFormat="1" x14ac:dyDescent="0.25">
      <c r="A3500" s="6" t="s">
        <v>13609</v>
      </c>
      <c r="B3500" s="6" t="s">
        <v>3513</v>
      </c>
      <c r="C3500" s="6" t="s">
        <v>13621</v>
      </c>
      <c r="D3500" s="7" t="s">
        <v>13610</v>
      </c>
      <c r="E3500" s="7" t="s">
        <v>13611</v>
      </c>
      <c r="F3500" s="7" t="s">
        <v>13612</v>
      </c>
      <c r="G3500" s="7" t="s">
        <v>9384</v>
      </c>
      <c r="H3500" s="7" t="s">
        <v>13613</v>
      </c>
      <c r="I3500" s="7">
        <v>106</v>
      </c>
      <c r="J3500" s="26">
        <v>332221</v>
      </c>
      <c r="K3500" s="9">
        <v>311252</v>
      </c>
      <c r="L3500" s="18">
        <f t="shared" si="54"/>
        <v>62250.400000000001</v>
      </c>
      <c r="M3500" s="9"/>
    </row>
    <row r="3501" spans="1:13" s="11" customFormat="1" x14ac:dyDescent="0.25">
      <c r="A3501" s="6" t="s">
        <v>13609</v>
      </c>
      <c r="B3501" s="6" t="s">
        <v>3514</v>
      </c>
      <c r="C3501" s="6" t="s">
        <v>13622</v>
      </c>
      <c r="D3501" s="7" t="s">
        <v>13610</v>
      </c>
      <c r="E3501" s="7" t="s">
        <v>13611</v>
      </c>
      <c r="F3501" s="7" t="s">
        <v>13612</v>
      </c>
      <c r="G3501" s="7" t="s">
        <v>9384</v>
      </c>
      <c r="H3501" s="7" t="s">
        <v>13613</v>
      </c>
      <c r="I3501" s="7">
        <v>106</v>
      </c>
      <c r="J3501" s="26">
        <v>284430</v>
      </c>
      <c r="K3501" s="9">
        <v>266477</v>
      </c>
      <c r="L3501" s="18">
        <f t="shared" si="54"/>
        <v>53295.4</v>
      </c>
      <c r="M3501" s="9"/>
    </row>
    <row r="3502" spans="1:13" s="11" customFormat="1" x14ac:dyDescent="0.25">
      <c r="A3502" s="6" t="s">
        <v>13609</v>
      </c>
      <c r="B3502" s="6" t="s">
        <v>3515</v>
      </c>
      <c r="C3502" s="6" t="s">
        <v>13623</v>
      </c>
      <c r="D3502" s="7" t="s">
        <v>13610</v>
      </c>
      <c r="E3502" s="7" t="s">
        <v>13611</v>
      </c>
      <c r="F3502" s="7" t="s">
        <v>13612</v>
      </c>
      <c r="G3502" s="7" t="s">
        <v>9384</v>
      </c>
      <c r="H3502" s="7" t="s">
        <v>13613</v>
      </c>
      <c r="I3502" s="7">
        <v>207</v>
      </c>
      <c r="J3502" s="26">
        <v>578847</v>
      </c>
      <c r="K3502" s="9">
        <v>542311</v>
      </c>
      <c r="L3502" s="18">
        <f t="shared" si="54"/>
        <v>108462.20000000001</v>
      </c>
      <c r="M3502" s="9"/>
    </row>
    <row r="3503" spans="1:13" s="11" customFormat="1" x14ac:dyDescent="0.25">
      <c r="A3503" s="6" t="s">
        <v>13609</v>
      </c>
      <c r="B3503" s="6" t="s">
        <v>3516</v>
      </c>
      <c r="C3503" s="6" t="s">
        <v>13624</v>
      </c>
      <c r="D3503" s="7" t="s">
        <v>13610</v>
      </c>
      <c r="E3503" s="7" t="s">
        <v>13611</v>
      </c>
      <c r="F3503" s="7" t="s">
        <v>13612</v>
      </c>
      <c r="G3503" s="7" t="s">
        <v>9384</v>
      </c>
      <c r="H3503" s="7" t="s">
        <v>13613</v>
      </c>
      <c r="I3503" s="7">
        <v>104</v>
      </c>
      <c r="J3503" s="26">
        <v>246865</v>
      </c>
      <c r="K3503" s="9">
        <v>231283</v>
      </c>
      <c r="L3503" s="18">
        <f t="shared" si="54"/>
        <v>46256.600000000006</v>
      </c>
      <c r="M3503" s="9"/>
    </row>
    <row r="3504" spans="1:13" s="11" customFormat="1" x14ac:dyDescent="0.25">
      <c r="A3504" s="6" t="s">
        <v>13609</v>
      </c>
      <c r="B3504" s="6" t="s">
        <v>3517</v>
      </c>
      <c r="C3504" s="6" t="s">
        <v>13625</v>
      </c>
      <c r="D3504" s="7" t="s">
        <v>13610</v>
      </c>
      <c r="E3504" s="7" t="s">
        <v>13611</v>
      </c>
      <c r="F3504" s="7" t="s">
        <v>13612</v>
      </c>
      <c r="G3504" s="7" t="s">
        <v>9384</v>
      </c>
      <c r="H3504" s="7" t="s">
        <v>13613</v>
      </c>
      <c r="I3504" s="7">
        <v>149</v>
      </c>
      <c r="J3504" s="26">
        <v>253863</v>
      </c>
      <c r="K3504" s="9">
        <v>237839</v>
      </c>
      <c r="L3504" s="18">
        <f t="shared" si="54"/>
        <v>47567.8</v>
      </c>
      <c r="M3504" s="9"/>
    </row>
    <row r="3505" spans="1:13" s="11" customFormat="1" x14ac:dyDescent="0.25">
      <c r="A3505" s="6" t="s">
        <v>13609</v>
      </c>
      <c r="B3505" s="6" t="s">
        <v>3518</v>
      </c>
      <c r="C3505" s="6" t="s">
        <v>13626</v>
      </c>
      <c r="D3505" s="7" t="s">
        <v>13610</v>
      </c>
      <c r="E3505" s="7" t="s">
        <v>13611</v>
      </c>
      <c r="F3505" s="7" t="s">
        <v>13612</v>
      </c>
      <c r="G3505" s="7" t="s">
        <v>9384</v>
      </c>
      <c r="H3505" s="7" t="s">
        <v>13613</v>
      </c>
      <c r="I3505" s="7">
        <v>247</v>
      </c>
      <c r="J3505" s="26">
        <v>659482</v>
      </c>
      <c r="K3505" s="9">
        <v>617856</v>
      </c>
      <c r="L3505" s="18">
        <f t="shared" si="54"/>
        <v>123571.20000000001</v>
      </c>
      <c r="M3505" s="9"/>
    </row>
    <row r="3506" spans="1:13" s="11" customFormat="1" x14ac:dyDescent="0.25">
      <c r="A3506" s="6" t="s">
        <v>13609</v>
      </c>
      <c r="B3506" s="6" t="s">
        <v>3519</v>
      </c>
      <c r="C3506" s="6" t="s">
        <v>13627</v>
      </c>
      <c r="D3506" s="7" t="s">
        <v>13610</v>
      </c>
      <c r="E3506" s="7" t="s">
        <v>13611</v>
      </c>
      <c r="F3506" s="7" t="s">
        <v>13612</v>
      </c>
      <c r="G3506" s="7" t="s">
        <v>9384</v>
      </c>
      <c r="H3506" s="7" t="s">
        <v>13613</v>
      </c>
      <c r="I3506" s="7">
        <v>158</v>
      </c>
      <c r="J3506" s="26">
        <v>349254</v>
      </c>
      <c r="K3506" s="9">
        <v>327210</v>
      </c>
      <c r="L3506" s="18">
        <f t="shared" si="54"/>
        <v>65442</v>
      </c>
      <c r="M3506" s="9"/>
    </row>
    <row r="3507" spans="1:13" s="11" customFormat="1" x14ac:dyDescent="0.25">
      <c r="A3507" s="6" t="s">
        <v>13609</v>
      </c>
      <c r="B3507" s="6" t="s">
        <v>3520</v>
      </c>
      <c r="C3507" s="6" t="s">
        <v>13628</v>
      </c>
      <c r="D3507" s="7" t="s">
        <v>13610</v>
      </c>
      <c r="E3507" s="7" t="s">
        <v>13611</v>
      </c>
      <c r="F3507" s="7" t="s">
        <v>13612</v>
      </c>
      <c r="G3507" s="7" t="s">
        <v>9384</v>
      </c>
      <c r="H3507" s="7" t="s">
        <v>13613</v>
      </c>
      <c r="I3507" s="7">
        <v>112</v>
      </c>
      <c r="J3507" s="26">
        <v>117114</v>
      </c>
      <c r="K3507" s="9">
        <v>109722</v>
      </c>
      <c r="L3507" s="18">
        <f t="shared" si="54"/>
        <v>21944.400000000001</v>
      </c>
      <c r="M3507" s="9"/>
    </row>
    <row r="3508" spans="1:13" s="11" customFormat="1" x14ac:dyDescent="0.25">
      <c r="A3508" s="6" t="s">
        <v>13609</v>
      </c>
      <c r="B3508" s="6" t="s">
        <v>3521</v>
      </c>
      <c r="C3508" s="6" t="s">
        <v>13629</v>
      </c>
      <c r="D3508" s="7" t="s">
        <v>13610</v>
      </c>
      <c r="E3508" s="7" t="s">
        <v>13611</v>
      </c>
      <c r="F3508" s="7" t="s">
        <v>13612</v>
      </c>
      <c r="G3508" s="7" t="s">
        <v>9384</v>
      </c>
      <c r="H3508" s="7" t="s">
        <v>13613</v>
      </c>
      <c r="I3508" s="7">
        <v>75</v>
      </c>
      <c r="J3508" s="26">
        <v>115923</v>
      </c>
      <c r="K3508" s="9">
        <v>108606</v>
      </c>
      <c r="L3508" s="18">
        <f t="shared" si="54"/>
        <v>21721.200000000001</v>
      </c>
      <c r="M3508" s="9"/>
    </row>
    <row r="3509" spans="1:13" s="11" customFormat="1" x14ac:dyDescent="0.25">
      <c r="A3509" s="6" t="s">
        <v>13609</v>
      </c>
      <c r="B3509" s="6" t="s">
        <v>3522</v>
      </c>
      <c r="C3509" s="6" t="s">
        <v>13630</v>
      </c>
      <c r="D3509" s="7" t="s">
        <v>13610</v>
      </c>
      <c r="E3509" s="7" t="s">
        <v>13611</v>
      </c>
      <c r="F3509" s="7" t="s">
        <v>13612</v>
      </c>
      <c r="G3509" s="7" t="s">
        <v>9384</v>
      </c>
      <c r="H3509" s="7" t="s">
        <v>13613</v>
      </c>
      <c r="I3509" s="7">
        <v>45</v>
      </c>
      <c r="J3509" s="26">
        <v>88866</v>
      </c>
      <c r="K3509" s="9">
        <v>83257</v>
      </c>
      <c r="L3509" s="18">
        <f t="shared" si="54"/>
        <v>16651.400000000001</v>
      </c>
      <c r="M3509" s="9"/>
    </row>
    <row r="3510" spans="1:13" s="11" customFormat="1" x14ac:dyDescent="0.25">
      <c r="A3510" s="6" t="s">
        <v>13609</v>
      </c>
      <c r="B3510" s="6" t="s">
        <v>3523</v>
      </c>
      <c r="C3510" s="6" t="s">
        <v>13631</v>
      </c>
      <c r="D3510" s="7" t="s">
        <v>13610</v>
      </c>
      <c r="E3510" s="7" t="s">
        <v>13611</v>
      </c>
      <c r="F3510" s="7" t="s">
        <v>13612</v>
      </c>
      <c r="G3510" s="7" t="s">
        <v>9384</v>
      </c>
      <c r="H3510" s="7" t="s">
        <v>13613</v>
      </c>
      <c r="I3510" s="7">
        <v>32</v>
      </c>
      <c r="J3510" s="26">
        <v>94096</v>
      </c>
      <c r="K3510" s="9">
        <v>88157</v>
      </c>
      <c r="L3510" s="18">
        <f t="shared" si="54"/>
        <v>17631.400000000001</v>
      </c>
      <c r="M3510" s="9"/>
    </row>
    <row r="3511" spans="1:13" s="11" customFormat="1" x14ac:dyDescent="0.25">
      <c r="A3511" s="6" t="s">
        <v>13609</v>
      </c>
      <c r="B3511" s="6" t="s">
        <v>3524</v>
      </c>
      <c r="C3511" s="6" t="s">
        <v>13632</v>
      </c>
      <c r="D3511" s="7" t="s">
        <v>13610</v>
      </c>
      <c r="E3511" s="7" t="s">
        <v>13611</v>
      </c>
      <c r="F3511" s="7" t="s">
        <v>13612</v>
      </c>
      <c r="G3511" s="7" t="s">
        <v>9384</v>
      </c>
      <c r="H3511" s="7" t="s">
        <v>13613</v>
      </c>
      <c r="I3511" s="7">
        <v>37</v>
      </c>
      <c r="J3511" s="26">
        <v>62283</v>
      </c>
      <c r="K3511" s="9">
        <v>58352</v>
      </c>
      <c r="L3511" s="18">
        <f t="shared" si="54"/>
        <v>11670.400000000001</v>
      </c>
      <c r="M3511" s="9"/>
    </row>
    <row r="3512" spans="1:13" s="11" customFormat="1" x14ac:dyDescent="0.25">
      <c r="A3512" s="6" t="s">
        <v>13609</v>
      </c>
      <c r="B3512" s="6" t="s">
        <v>3525</v>
      </c>
      <c r="C3512" s="6" t="s">
        <v>13633</v>
      </c>
      <c r="D3512" s="7" t="s">
        <v>13610</v>
      </c>
      <c r="E3512" s="7" t="s">
        <v>13611</v>
      </c>
      <c r="F3512" s="7" t="s">
        <v>13612</v>
      </c>
      <c r="G3512" s="7" t="s">
        <v>9384</v>
      </c>
      <c r="H3512" s="7" t="s">
        <v>13613</v>
      </c>
      <c r="I3512" s="7">
        <v>24</v>
      </c>
      <c r="J3512" s="26">
        <v>39940</v>
      </c>
      <c r="K3512" s="9">
        <v>37419</v>
      </c>
      <c r="L3512" s="18">
        <f t="shared" si="54"/>
        <v>7483.8</v>
      </c>
      <c r="M3512" s="9"/>
    </row>
    <row r="3513" spans="1:13" s="11" customFormat="1" x14ac:dyDescent="0.25">
      <c r="A3513" s="6" t="s">
        <v>13609</v>
      </c>
      <c r="B3513" s="6" t="s">
        <v>3526</v>
      </c>
      <c r="C3513" s="6" t="s">
        <v>13634</v>
      </c>
      <c r="D3513" s="7" t="s">
        <v>13610</v>
      </c>
      <c r="E3513" s="7" t="s">
        <v>13611</v>
      </c>
      <c r="F3513" s="7" t="s">
        <v>13612</v>
      </c>
      <c r="G3513" s="7" t="s">
        <v>9384</v>
      </c>
      <c r="H3513" s="7" t="s">
        <v>13613</v>
      </c>
      <c r="I3513" s="7">
        <v>35</v>
      </c>
      <c r="J3513" s="26">
        <v>56463</v>
      </c>
      <c r="K3513" s="9">
        <v>52899</v>
      </c>
      <c r="L3513" s="18">
        <f t="shared" si="54"/>
        <v>10579.800000000001</v>
      </c>
      <c r="M3513" s="9"/>
    </row>
    <row r="3514" spans="1:13" s="11" customFormat="1" x14ac:dyDescent="0.25">
      <c r="A3514" s="6" t="s">
        <v>13609</v>
      </c>
      <c r="B3514" s="6" t="s">
        <v>3527</v>
      </c>
      <c r="C3514" s="6" t="s">
        <v>13635</v>
      </c>
      <c r="D3514" s="7" t="s">
        <v>13610</v>
      </c>
      <c r="E3514" s="7" t="s">
        <v>13611</v>
      </c>
      <c r="F3514" s="7" t="s">
        <v>13612</v>
      </c>
      <c r="G3514" s="7" t="s">
        <v>9384</v>
      </c>
      <c r="H3514" s="7" t="s">
        <v>13613</v>
      </c>
      <c r="I3514" s="7">
        <v>16</v>
      </c>
      <c r="J3514" s="26">
        <v>43878</v>
      </c>
      <c r="K3514" s="9">
        <v>41108</v>
      </c>
      <c r="L3514" s="18">
        <f t="shared" si="54"/>
        <v>8221.6</v>
      </c>
      <c r="M3514" s="9"/>
    </row>
    <row r="3515" spans="1:13" s="11" customFormat="1" x14ac:dyDescent="0.25">
      <c r="A3515" s="6" t="s">
        <v>13609</v>
      </c>
      <c r="B3515" s="6" t="s">
        <v>3528</v>
      </c>
      <c r="C3515" s="6" t="s">
        <v>13636</v>
      </c>
      <c r="D3515" s="7" t="s">
        <v>13610</v>
      </c>
      <c r="E3515" s="7" t="s">
        <v>13611</v>
      </c>
      <c r="F3515" s="7" t="s">
        <v>13612</v>
      </c>
      <c r="G3515" s="7" t="s">
        <v>9384</v>
      </c>
      <c r="H3515" s="7" t="s">
        <v>13613</v>
      </c>
      <c r="I3515" s="7">
        <v>12</v>
      </c>
      <c r="J3515" s="26">
        <v>14015</v>
      </c>
      <c r="K3515" s="9">
        <v>13130</v>
      </c>
      <c r="L3515" s="18">
        <f t="shared" si="54"/>
        <v>2626</v>
      </c>
      <c r="M3515" s="9"/>
    </row>
    <row r="3516" spans="1:13" s="11" customFormat="1" x14ac:dyDescent="0.25">
      <c r="A3516" s="6" t="s">
        <v>13609</v>
      </c>
      <c r="B3516" s="6" t="s">
        <v>3529</v>
      </c>
      <c r="C3516" s="6" t="s">
        <v>13637</v>
      </c>
      <c r="D3516" s="7" t="s">
        <v>13610</v>
      </c>
      <c r="E3516" s="7" t="s">
        <v>13611</v>
      </c>
      <c r="F3516" s="7" t="s">
        <v>13612</v>
      </c>
      <c r="G3516" s="7" t="s">
        <v>9384</v>
      </c>
      <c r="H3516" s="7" t="s">
        <v>13613</v>
      </c>
      <c r="I3516" s="7">
        <v>12</v>
      </c>
      <c r="J3516" s="26">
        <v>34171</v>
      </c>
      <c r="K3516" s="9">
        <v>32014</v>
      </c>
      <c r="L3516" s="18">
        <f t="shared" ref="L3516:L3579" si="55">K3516*20%</f>
        <v>6402.8</v>
      </c>
      <c r="M3516" s="9"/>
    </row>
    <row r="3517" spans="1:13" s="11" customFormat="1" x14ac:dyDescent="0.25">
      <c r="A3517" s="6" t="s">
        <v>13609</v>
      </c>
      <c r="B3517" s="6" t="s">
        <v>3530</v>
      </c>
      <c r="C3517" s="6" t="s">
        <v>13638</v>
      </c>
      <c r="D3517" s="7" t="s">
        <v>13610</v>
      </c>
      <c r="E3517" s="7" t="s">
        <v>13611</v>
      </c>
      <c r="F3517" s="7" t="s">
        <v>13612</v>
      </c>
      <c r="G3517" s="7" t="s">
        <v>9384</v>
      </c>
      <c r="H3517" s="7" t="s">
        <v>13613</v>
      </c>
      <c r="I3517" s="7">
        <v>20</v>
      </c>
      <c r="J3517" s="26">
        <v>31468</v>
      </c>
      <c r="K3517" s="9">
        <v>29482</v>
      </c>
      <c r="L3517" s="18">
        <f t="shared" si="55"/>
        <v>5896.4000000000005</v>
      </c>
      <c r="M3517" s="9"/>
    </row>
    <row r="3518" spans="1:13" s="11" customFormat="1" x14ac:dyDescent="0.25">
      <c r="A3518" s="6" t="s">
        <v>13609</v>
      </c>
      <c r="B3518" s="6" t="s">
        <v>3531</v>
      </c>
      <c r="C3518" s="6" t="s">
        <v>13639</v>
      </c>
      <c r="D3518" s="7" t="s">
        <v>13610</v>
      </c>
      <c r="E3518" s="7" t="s">
        <v>13611</v>
      </c>
      <c r="F3518" s="7" t="s">
        <v>13612</v>
      </c>
      <c r="G3518" s="7" t="s">
        <v>9384</v>
      </c>
      <c r="H3518" s="7" t="s">
        <v>13613</v>
      </c>
      <c r="I3518" s="7">
        <v>3</v>
      </c>
      <c r="J3518" s="26">
        <v>1073</v>
      </c>
      <c r="K3518" s="9">
        <v>1005</v>
      </c>
      <c r="L3518" s="18">
        <f t="shared" si="55"/>
        <v>201</v>
      </c>
      <c r="M3518" s="9" t="s">
        <v>48</v>
      </c>
    </row>
    <row r="3519" spans="1:13" s="11" customFormat="1" x14ac:dyDescent="0.25">
      <c r="A3519" s="6" t="s">
        <v>13609</v>
      </c>
      <c r="B3519" s="6" t="s">
        <v>3532</v>
      </c>
      <c r="C3519" s="6" t="s">
        <v>13640</v>
      </c>
      <c r="D3519" s="7" t="s">
        <v>13610</v>
      </c>
      <c r="E3519" s="7" t="s">
        <v>13611</v>
      </c>
      <c r="F3519" s="7" t="s">
        <v>13612</v>
      </c>
      <c r="G3519" s="7" t="s">
        <v>9384</v>
      </c>
      <c r="H3519" s="7" t="s">
        <v>13613</v>
      </c>
      <c r="I3519" s="7">
        <v>1</v>
      </c>
      <c r="J3519" s="26">
        <v>16</v>
      </c>
      <c r="K3519" s="9">
        <v>15</v>
      </c>
      <c r="L3519" s="18">
        <f t="shared" si="55"/>
        <v>3</v>
      </c>
      <c r="M3519" s="9"/>
    </row>
    <row r="3520" spans="1:13" s="11" customFormat="1" x14ac:dyDescent="0.25">
      <c r="A3520" s="6" t="s">
        <v>13642</v>
      </c>
      <c r="B3520" s="6" t="s">
        <v>3533</v>
      </c>
      <c r="C3520" s="6" t="s">
        <v>13641</v>
      </c>
      <c r="D3520" s="7" t="s">
        <v>13610</v>
      </c>
      <c r="E3520" s="7" t="s">
        <v>13611</v>
      </c>
      <c r="F3520" s="7" t="s">
        <v>13612</v>
      </c>
      <c r="G3520" s="7" t="s">
        <v>9384</v>
      </c>
      <c r="H3520" s="7" t="s">
        <v>10447</v>
      </c>
      <c r="I3520" s="7">
        <v>120</v>
      </c>
      <c r="J3520" s="26">
        <v>123767</v>
      </c>
      <c r="K3520" s="9">
        <v>115955</v>
      </c>
      <c r="L3520" s="18">
        <f t="shared" si="55"/>
        <v>23191</v>
      </c>
      <c r="M3520" s="9"/>
    </row>
    <row r="3521" spans="1:13" s="11" customFormat="1" x14ac:dyDescent="0.25">
      <c r="A3521" s="6" t="s">
        <v>13642</v>
      </c>
      <c r="B3521" s="6" t="s">
        <v>3534</v>
      </c>
      <c r="C3521" s="6" t="s">
        <v>13643</v>
      </c>
      <c r="D3521" s="7" t="s">
        <v>13610</v>
      </c>
      <c r="E3521" s="7" t="s">
        <v>13611</v>
      </c>
      <c r="F3521" s="7" t="s">
        <v>13612</v>
      </c>
      <c r="G3521" s="7" t="s">
        <v>9384</v>
      </c>
      <c r="H3521" s="7" t="s">
        <v>10447</v>
      </c>
      <c r="I3521" s="7">
        <v>149</v>
      </c>
      <c r="J3521" s="26">
        <v>176446</v>
      </c>
      <c r="K3521" s="9">
        <v>165309</v>
      </c>
      <c r="L3521" s="18">
        <f t="shared" si="55"/>
        <v>33061.800000000003</v>
      </c>
      <c r="M3521" s="9"/>
    </row>
    <row r="3522" spans="1:13" s="11" customFormat="1" x14ac:dyDescent="0.25">
      <c r="A3522" s="6" t="s">
        <v>13642</v>
      </c>
      <c r="B3522" s="6" t="s">
        <v>3535</v>
      </c>
      <c r="C3522" s="6" t="s">
        <v>13644</v>
      </c>
      <c r="D3522" s="7" t="s">
        <v>13610</v>
      </c>
      <c r="E3522" s="7" t="s">
        <v>13611</v>
      </c>
      <c r="F3522" s="7" t="s">
        <v>13612</v>
      </c>
      <c r="G3522" s="7" t="s">
        <v>9384</v>
      </c>
      <c r="H3522" s="7" t="s">
        <v>10447</v>
      </c>
      <c r="I3522" s="7">
        <v>51</v>
      </c>
      <c r="J3522" s="26">
        <v>28435</v>
      </c>
      <c r="K3522" s="9">
        <v>26640</v>
      </c>
      <c r="L3522" s="18">
        <f t="shared" si="55"/>
        <v>5328</v>
      </c>
      <c r="M3522" s="9"/>
    </row>
    <row r="3523" spans="1:13" s="11" customFormat="1" x14ac:dyDescent="0.25">
      <c r="A3523" s="6" t="s">
        <v>13646</v>
      </c>
      <c r="B3523" s="6" t="s">
        <v>3536</v>
      </c>
      <c r="C3523" s="6" t="s">
        <v>13645</v>
      </c>
      <c r="D3523" s="7" t="s">
        <v>13610</v>
      </c>
      <c r="E3523" s="7" t="s">
        <v>13611</v>
      </c>
      <c r="F3523" s="7" t="s">
        <v>13612</v>
      </c>
      <c r="G3523" s="7" t="s">
        <v>9384</v>
      </c>
      <c r="H3523" s="7" t="s">
        <v>13647</v>
      </c>
      <c r="I3523" s="7">
        <v>280</v>
      </c>
      <c r="J3523" s="26">
        <v>486260</v>
      </c>
      <c r="K3523" s="9">
        <v>455568</v>
      </c>
      <c r="L3523" s="18">
        <f t="shared" si="55"/>
        <v>91113.600000000006</v>
      </c>
      <c r="M3523" s="9"/>
    </row>
    <row r="3524" spans="1:13" s="11" customFormat="1" x14ac:dyDescent="0.25">
      <c r="A3524" s="6" t="s">
        <v>13646</v>
      </c>
      <c r="B3524" s="6" t="s">
        <v>3537</v>
      </c>
      <c r="C3524" s="6" t="s">
        <v>13648</v>
      </c>
      <c r="D3524" s="7" t="s">
        <v>13610</v>
      </c>
      <c r="E3524" s="7" t="s">
        <v>13611</v>
      </c>
      <c r="F3524" s="7" t="s">
        <v>13612</v>
      </c>
      <c r="G3524" s="7" t="s">
        <v>9384</v>
      </c>
      <c r="H3524" s="7" t="s">
        <v>13647</v>
      </c>
      <c r="I3524" s="7">
        <v>111</v>
      </c>
      <c r="J3524" s="26">
        <v>149498</v>
      </c>
      <c r="K3524" s="9">
        <v>140062</v>
      </c>
      <c r="L3524" s="18">
        <f t="shared" si="55"/>
        <v>28012.400000000001</v>
      </c>
      <c r="M3524" s="9"/>
    </row>
    <row r="3525" spans="1:13" s="11" customFormat="1" x14ac:dyDescent="0.25">
      <c r="A3525" s="6" t="s">
        <v>13646</v>
      </c>
      <c r="B3525" s="6" t="s">
        <v>3538</v>
      </c>
      <c r="C3525" s="6" t="s">
        <v>13649</v>
      </c>
      <c r="D3525" s="7" t="s">
        <v>13610</v>
      </c>
      <c r="E3525" s="7" t="s">
        <v>13611</v>
      </c>
      <c r="F3525" s="7" t="s">
        <v>13612</v>
      </c>
      <c r="G3525" s="7" t="s">
        <v>9384</v>
      </c>
      <c r="H3525" s="7" t="s">
        <v>13647</v>
      </c>
      <c r="I3525" s="7">
        <v>3</v>
      </c>
      <c r="J3525" s="26">
        <v>5106</v>
      </c>
      <c r="K3525" s="9">
        <v>4784</v>
      </c>
      <c r="L3525" s="18">
        <f t="shared" si="55"/>
        <v>956.80000000000007</v>
      </c>
      <c r="M3525" s="9"/>
    </row>
    <row r="3526" spans="1:13" s="11" customFormat="1" x14ac:dyDescent="0.25">
      <c r="A3526" s="6" t="s">
        <v>13651</v>
      </c>
      <c r="B3526" s="6" t="s">
        <v>3539</v>
      </c>
      <c r="C3526" s="6" t="s">
        <v>13650</v>
      </c>
      <c r="D3526" s="7" t="s">
        <v>13610</v>
      </c>
      <c r="E3526" s="7" t="s">
        <v>13611</v>
      </c>
      <c r="F3526" s="7" t="s">
        <v>13612</v>
      </c>
      <c r="G3526" s="7" t="s">
        <v>9384</v>
      </c>
      <c r="H3526" s="7" t="s">
        <v>13652</v>
      </c>
      <c r="I3526" s="7">
        <v>172</v>
      </c>
      <c r="J3526" s="26">
        <v>279981</v>
      </c>
      <c r="K3526" s="9">
        <v>262309</v>
      </c>
      <c r="L3526" s="18">
        <f t="shared" si="55"/>
        <v>52461.8</v>
      </c>
      <c r="M3526" s="9"/>
    </row>
    <row r="3527" spans="1:13" s="11" customFormat="1" x14ac:dyDescent="0.25">
      <c r="A3527" s="6" t="s">
        <v>13654</v>
      </c>
      <c r="B3527" s="6" t="s">
        <v>3540</v>
      </c>
      <c r="C3527" s="6" t="s">
        <v>13653</v>
      </c>
      <c r="D3527" s="7" t="s">
        <v>13610</v>
      </c>
      <c r="E3527" s="7" t="s">
        <v>13611</v>
      </c>
      <c r="F3527" s="7" t="s">
        <v>13612</v>
      </c>
      <c r="G3527" s="7" t="s">
        <v>9384</v>
      </c>
      <c r="H3527" s="7" t="s">
        <v>13655</v>
      </c>
      <c r="I3527" s="7">
        <v>118</v>
      </c>
      <c r="J3527" s="26">
        <v>111440</v>
      </c>
      <c r="K3527" s="9">
        <v>104406</v>
      </c>
      <c r="L3527" s="18">
        <f t="shared" si="55"/>
        <v>20881.2</v>
      </c>
      <c r="M3527" s="9"/>
    </row>
    <row r="3528" spans="1:13" s="11" customFormat="1" x14ac:dyDescent="0.25">
      <c r="A3528" s="6" t="s">
        <v>13657</v>
      </c>
      <c r="B3528" s="6" t="s">
        <v>3541</v>
      </c>
      <c r="C3528" s="6" t="s">
        <v>13656</v>
      </c>
      <c r="D3528" s="7" t="s">
        <v>13610</v>
      </c>
      <c r="E3528" s="7" t="s">
        <v>13611</v>
      </c>
      <c r="F3528" s="7" t="s">
        <v>13612</v>
      </c>
      <c r="G3528" s="7" t="s">
        <v>9384</v>
      </c>
      <c r="H3528" s="7" t="s">
        <v>13658</v>
      </c>
      <c r="I3528" s="7">
        <v>49</v>
      </c>
      <c r="J3528" s="26">
        <v>117099</v>
      </c>
      <c r="K3528" s="9">
        <v>109708</v>
      </c>
      <c r="L3528" s="18">
        <f t="shared" si="55"/>
        <v>21941.600000000002</v>
      </c>
      <c r="M3528" s="9"/>
    </row>
    <row r="3529" spans="1:13" s="11" customFormat="1" x14ac:dyDescent="0.25">
      <c r="A3529" s="6" t="s">
        <v>13660</v>
      </c>
      <c r="B3529" s="6" t="s">
        <v>3542</v>
      </c>
      <c r="C3529" s="6" t="s">
        <v>13659</v>
      </c>
      <c r="D3529" s="7" t="s">
        <v>13610</v>
      </c>
      <c r="E3529" s="7" t="s">
        <v>13611</v>
      </c>
      <c r="F3529" s="7" t="s">
        <v>13612</v>
      </c>
      <c r="G3529" s="7" t="s">
        <v>9384</v>
      </c>
      <c r="H3529" s="7" t="s">
        <v>13661</v>
      </c>
      <c r="I3529" s="7">
        <v>34</v>
      </c>
      <c r="J3529" s="26">
        <v>56208</v>
      </c>
      <c r="K3529" s="9">
        <v>52660</v>
      </c>
      <c r="L3529" s="18">
        <f t="shared" si="55"/>
        <v>10532</v>
      </c>
      <c r="M3529" s="9"/>
    </row>
    <row r="3530" spans="1:13" s="11" customFormat="1" x14ac:dyDescent="0.25">
      <c r="A3530" s="6" t="s">
        <v>13663</v>
      </c>
      <c r="B3530" s="6" t="s">
        <v>3543</v>
      </c>
      <c r="C3530" s="6" t="s">
        <v>13662</v>
      </c>
      <c r="D3530" s="7" t="s">
        <v>13610</v>
      </c>
      <c r="E3530" s="7" t="s">
        <v>13611</v>
      </c>
      <c r="F3530" s="7" t="s">
        <v>13612</v>
      </c>
      <c r="G3530" s="7" t="s">
        <v>9384</v>
      </c>
      <c r="H3530" s="7" t="s">
        <v>11521</v>
      </c>
      <c r="I3530" s="7">
        <v>81</v>
      </c>
      <c r="J3530" s="26">
        <v>102343</v>
      </c>
      <c r="K3530" s="9">
        <v>95883</v>
      </c>
      <c r="L3530" s="18">
        <f t="shared" si="55"/>
        <v>19176.600000000002</v>
      </c>
      <c r="M3530" s="9"/>
    </row>
    <row r="3531" spans="1:13" s="11" customFormat="1" x14ac:dyDescent="0.25">
      <c r="A3531" s="6" t="s">
        <v>13665</v>
      </c>
      <c r="B3531" s="6" t="s">
        <v>3544</v>
      </c>
      <c r="C3531" s="6" t="s">
        <v>13664</v>
      </c>
      <c r="D3531" s="7" t="s">
        <v>13610</v>
      </c>
      <c r="E3531" s="7" t="s">
        <v>13611</v>
      </c>
      <c r="F3531" s="7" t="s">
        <v>13612</v>
      </c>
      <c r="G3531" s="7" t="s">
        <v>9384</v>
      </c>
      <c r="H3531" s="7" t="s">
        <v>13666</v>
      </c>
      <c r="I3531" s="7">
        <v>12</v>
      </c>
      <c r="J3531" s="26">
        <v>22013</v>
      </c>
      <c r="K3531" s="9">
        <v>20624</v>
      </c>
      <c r="L3531" s="18">
        <f t="shared" si="55"/>
        <v>4124.8</v>
      </c>
      <c r="M3531" s="9"/>
    </row>
    <row r="3532" spans="1:13" s="11" customFormat="1" x14ac:dyDescent="0.25">
      <c r="A3532" s="6" t="s">
        <v>13668</v>
      </c>
      <c r="B3532" s="6" t="s">
        <v>3545</v>
      </c>
      <c r="C3532" s="6" t="s">
        <v>13667</v>
      </c>
      <c r="D3532" s="7" t="s">
        <v>13610</v>
      </c>
      <c r="E3532" s="7" t="s">
        <v>13611</v>
      </c>
      <c r="F3532" s="7" t="s">
        <v>13612</v>
      </c>
      <c r="G3532" s="7" t="s">
        <v>9384</v>
      </c>
      <c r="H3532" s="7" t="s">
        <v>13669</v>
      </c>
      <c r="I3532" s="7">
        <v>75</v>
      </c>
      <c r="J3532" s="26">
        <v>142452</v>
      </c>
      <c r="K3532" s="9">
        <v>133461</v>
      </c>
      <c r="L3532" s="18">
        <f t="shared" si="55"/>
        <v>26692.2</v>
      </c>
      <c r="M3532" s="9"/>
    </row>
    <row r="3533" spans="1:13" s="11" customFormat="1" x14ac:dyDescent="0.25">
      <c r="A3533" s="6" t="s">
        <v>13671</v>
      </c>
      <c r="B3533" s="6" t="s">
        <v>3546</v>
      </c>
      <c r="C3533" s="6" t="s">
        <v>13670</v>
      </c>
      <c r="D3533" s="7" t="s">
        <v>13610</v>
      </c>
      <c r="E3533" s="7" t="s">
        <v>13611</v>
      </c>
      <c r="F3533" s="7" t="s">
        <v>13612</v>
      </c>
      <c r="G3533" s="7" t="s">
        <v>9384</v>
      </c>
      <c r="H3533" s="7" t="s">
        <v>10366</v>
      </c>
      <c r="I3533" s="7">
        <v>29</v>
      </c>
      <c r="J3533" s="26">
        <v>45669</v>
      </c>
      <c r="K3533" s="9">
        <v>42786</v>
      </c>
      <c r="L3533" s="18">
        <f t="shared" si="55"/>
        <v>8557.2000000000007</v>
      </c>
      <c r="M3533" s="9"/>
    </row>
    <row r="3534" spans="1:13" s="11" customFormat="1" x14ac:dyDescent="0.25">
      <c r="A3534" s="6" t="s">
        <v>13673</v>
      </c>
      <c r="B3534" s="6" t="s">
        <v>3547</v>
      </c>
      <c r="C3534" s="6" t="s">
        <v>13672</v>
      </c>
      <c r="D3534" s="7" t="s">
        <v>13610</v>
      </c>
      <c r="E3534" s="7" t="s">
        <v>13611</v>
      </c>
      <c r="F3534" s="7" t="s">
        <v>13612</v>
      </c>
      <c r="G3534" s="7" t="s">
        <v>9384</v>
      </c>
      <c r="H3534" s="7" t="s">
        <v>13674</v>
      </c>
      <c r="I3534" s="7">
        <v>22</v>
      </c>
      <c r="J3534" s="26">
        <v>26014</v>
      </c>
      <c r="K3534" s="9">
        <v>24372</v>
      </c>
      <c r="L3534" s="18">
        <f t="shared" si="55"/>
        <v>4874.4000000000005</v>
      </c>
      <c r="M3534" s="9"/>
    </row>
    <row r="3535" spans="1:13" s="11" customFormat="1" x14ac:dyDescent="0.25">
      <c r="A3535" s="6" t="s">
        <v>13676</v>
      </c>
      <c r="B3535" s="6" t="s">
        <v>3548</v>
      </c>
      <c r="C3535" s="6" t="s">
        <v>13675</v>
      </c>
      <c r="D3535" s="7" t="s">
        <v>13610</v>
      </c>
      <c r="E3535" s="7" t="s">
        <v>13611</v>
      </c>
      <c r="F3535" s="7" t="s">
        <v>13612</v>
      </c>
      <c r="G3535" s="7" t="s">
        <v>9384</v>
      </c>
      <c r="H3535" s="7" t="s">
        <v>13677</v>
      </c>
      <c r="I3535" s="7">
        <v>40</v>
      </c>
      <c r="J3535" s="26">
        <v>56717</v>
      </c>
      <c r="K3535" s="9">
        <v>53137</v>
      </c>
      <c r="L3535" s="18">
        <f t="shared" si="55"/>
        <v>10627.400000000001</v>
      </c>
      <c r="M3535" s="9"/>
    </row>
    <row r="3536" spans="1:13" s="11" customFormat="1" x14ac:dyDescent="0.25">
      <c r="A3536" s="6" t="s">
        <v>13679</v>
      </c>
      <c r="B3536" s="6" t="s">
        <v>3549</v>
      </c>
      <c r="C3536" s="6" t="s">
        <v>13678</v>
      </c>
      <c r="D3536" s="7" t="s">
        <v>13610</v>
      </c>
      <c r="E3536" s="7" t="s">
        <v>13611</v>
      </c>
      <c r="F3536" s="7" t="s">
        <v>13612</v>
      </c>
      <c r="G3536" s="7" t="s">
        <v>9384</v>
      </c>
      <c r="H3536" s="7" t="s">
        <v>13680</v>
      </c>
      <c r="I3536" s="7">
        <v>35</v>
      </c>
      <c r="J3536" s="26">
        <v>64259</v>
      </c>
      <c r="K3536" s="9">
        <v>60203</v>
      </c>
      <c r="L3536" s="18">
        <f t="shared" si="55"/>
        <v>12040.6</v>
      </c>
      <c r="M3536" s="9"/>
    </row>
    <row r="3537" spans="1:13" s="11" customFormat="1" x14ac:dyDescent="0.25">
      <c r="A3537" s="6" t="s">
        <v>13682</v>
      </c>
      <c r="B3537" s="6" t="s">
        <v>3550</v>
      </c>
      <c r="C3537" s="6" t="s">
        <v>13681</v>
      </c>
      <c r="D3537" s="7" t="s">
        <v>13610</v>
      </c>
      <c r="E3537" s="7" t="s">
        <v>13611</v>
      </c>
      <c r="F3537" s="7" t="s">
        <v>13612</v>
      </c>
      <c r="G3537" s="7" t="s">
        <v>9384</v>
      </c>
      <c r="H3537" s="7" t="s">
        <v>13683</v>
      </c>
      <c r="I3537" s="7">
        <v>26</v>
      </c>
      <c r="J3537" s="26">
        <v>33310</v>
      </c>
      <c r="K3537" s="9">
        <v>31208</v>
      </c>
      <c r="L3537" s="18">
        <f t="shared" si="55"/>
        <v>6241.6</v>
      </c>
      <c r="M3537" s="9"/>
    </row>
    <row r="3538" spans="1:13" s="11" customFormat="1" x14ac:dyDescent="0.25">
      <c r="A3538" s="6" t="s">
        <v>13685</v>
      </c>
      <c r="B3538" s="6" t="s">
        <v>3551</v>
      </c>
      <c r="C3538" s="6" t="s">
        <v>13684</v>
      </c>
      <c r="D3538" s="7" t="s">
        <v>13610</v>
      </c>
      <c r="E3538" s="7" t="s">
        <v>13611</v>
      </c>
      <c r="F3538" s="7" t="s">
        <v>13612</v>
      </c>
      <c r="G3538" s="7" t="s">
        <v>9384</v>
      </c>
      <c r="H3538" s="7" t="s">
        <v>13686</v>
      </c>
      <c r="I3538" s="7">
        <v>26</v>
      </c>
      <c r="J3538" s="26">
        <v>44863</v>
      </c>
      <c r="K3538" s="9">
        <v>42031</v>
      </c>
      <c r="L3538" s="18">
        <f t="shared" si="55"/>
        <v>8406.2000000000007</v>
      </c>
      <c r="M3538" s="9"/>
    </row>
    <row r="3539" spans="1:13" s="11" customFormat="1" x14ac:dyDescent="0.25">
      <c r="A3539" s="6" t="s">
        <v>13688</v>
      </c>
      <c r="B3539" s="6" t="s">
        <v>3552</v>
      </c>
      <c r="C3539" s="6" t="s">
        <v>13687</v>
      </c>
      <c r="D3539" s="7" t="s">
        <v>13610</v>
      </c>
      <c r="E3539" s="7" t="s">
        <v>13611</v>
      </c>
      <c r="F3539" s="7" t="s">
        <v>13612</v>
      </c>
      <c r="G3539" s="7" t="s">
        <v>9384</v>
      </c>
      <c r="H3539" s="7" t="s">
        <v>13689</v>
      </c>
      <c r="I3539" s="7">
        <v>20</v>
      </c>
      <c r="J3539" s="26">
        <v>40593</v>
      </c>
      <c r="K3539" s="9">
        <v>38031</v>
      </c>
      <c r="L3539" s="18">
        <f t="shared" si="55"/>
        <v>7606.2000000000007</v>
      </c>
      <c r="M3539" s="9"/>
    </row>
    <row r="3540" spans="1:13" s="11" customFormat="1" x14ac:dyDescent="0.25">
      <c r="A3540" s="6" t="s">
        <v>13691</v>
      </c>
      <c r="B3540" s="6" t="s">
        <v>3553</v>
      </c>
      <c r="C3540" s="6" t="s">
        <v>13690</v>
      </c>
      <c r="D3540" s="7" t="s">
        <v>13610</v>
      </c>
      <c r="E3540" s="7" t="s">
        <v>13611</v>
      </c>
      <c r="F3540" s="7" t="s">
        <v>13612</v>
      </c>
      <c r="G3540" s="7" t="s">
        <v>9384</v>
      </c>
      <c r="H3540" s="7" t="s">
        <v>13692</v>
      </c>
      <c r="I3540" s="7">
        <v>20</v>
      </c>
      <c r="J3540" s="26">
        <v>24856</v>
      </c>
      <c r="K3540" s="9">
        <v>23287</v>
      </c>
      <c r="L3540" s="18">
        <f t="shared" si="55"/>
        <v>4657.4000000000005</v>
      </c>
      <c r="M3540" s="9"/>
    </row>
    <row r="3541" spans="1:13" s="11" customFormat="1" x14ac:dyDescent="0.25">
      <c r="A3541" s="6" t="s">
        <v>13694</v>
      </c>
      <c r="B3541" s="6" t="s">
        <v>3554</v>
      </c>
      <c r="C3541" s="6" t="s">
        <v>13693</v>
      </c>
      <c r="D3541" s="7" t="s">
        <v>13610</v>
      </c>
      <c r="E3541" s="7" t="s">
        <v>13611</v>
      </c>
      <c r="F3541" s="7" t="s">
        <v>13612</v>
      </c>
      <c r="G3541" s="7" t="s">
        <v>9384</v>
      </c>
      <c r="H3541" s="7" t="s">
        <v>13695</v>
      </c>
      <c r="I3541" s="7">
        <v>34</v>
      </c>
      <c r="J3541" s="26">
        <v>60528</v>
      </c>
      <c r="K3541" s="9">
        <v>56708</v>
      </c>
      <c r="L3541" s="18">
        <f t="shared" si="55"/>
        <v>11341.6</v>
      </c>
      <c r="M3541" s="9"/>
    </row>
    <row r="3542" spans="1:13" s="11" customFormat="1" x14ac:dyDescent="0.25">
      <c r="A3542" s="6" t="s">
        <v>13697</v>
      </c>
      <c r="B3542" s="6" t="s">
        <v>3555</v>
      </c>
      <c r="C3542" s="6" t="s">
        <v>13696</v>
      </c>
      <c r="D3542" s="7" t="s">
        <v>13610</v>
      </c>
      <c r="E3542" s="7" t="s">
        <v>13611</v>
      </c>
      <c r="F3542" s="7" t="s">
        <v>13612</v>
      </c>
      <c r="G3542" s="7" t="s">
        <v>9384</v>
      </c>
      <c r="H3542" s="7" t="s">
        <v>13698</v>
      </c>
      <c r="I3542" s="7">
        <v>58</v>
      </c>
      <c r="J3542" s="26">
        <v>78147</v>
      </c>
      <c r="K3542" s="9">
        <v>73214</v>
      </c>
      <c r="L3542" s="18">
        <f t="shared" si="55"/>
        <v>14642.800000000001</v>
      </c>
      <c r="M3542" s="9" t="s">
        <v>48</v>
      </c>
    </row>
    <row r="3543" spans="1:13" s="11" customFormat="1" x14ac:dyDescent="0.25">
      <c r="A3543" s="6" t="s">
        <v>13700</v>
      </c>
      <c r="B3543" s="6" t="s">
        <v>3556</v>
      </c>
      <c r="C3543" s="6" t="s">
        <v>13699</v>
      </c>
      <c r="D3543" s="7" t="s">
        <v>13610</v>
      </c>
      <c r="E3543" s="7" t="s">
        <v>13611</v>
      </c>
      <c r="F3543" s="7" t="s">
        <v>13612</v>
      </c>
      <c r="G3543" s="7" t="s">
        <v>9384</v>
      </c>
      <c r="H3543" s="7" t="s">
        <v>13701</v>
      </c>
      <c r="I3543" s="7">
        <v>16</v>
      </c>
      <c r="J3543" s="26">
        <v>27120</v>
      </c>
      <c r="K3543" s="9">
        <v>25408</v>
      </c>
      <c r="L3543" s="18">
        <f t="shared" si="55"/>
        <v>5081.6000000000004</v>
      </c>
      <c r="M3543" s="9"/>
    </row>
    <row r="3544" spans="1:13" s="11" customFormat="1" x14ac:dyDescent="0.25">
      <c r="A3544" s="6" t="s">
        <v>13703</v>
      </c>
      <c r="B3544" s="6" t="s">
        <v>3557</v>
      </c>
      <c r="C3544" s="6" t="s">
        <v>13702</v>
      </c>
      <c r="D3544" s="7" t="s">
        <v>13610</v>
      </c>
      <c r="E3544" s="7" t="s">
        <v>13611</v>
      </c>
      <c r="F3544" s="7" t="s">
        <v>13612</v>
      </c>
      <c r="G3544" s="7" t="s">
        <v>9384</v>
      </c>
      <c r="H3544" s="7" t="s">
        <v>13704</v>
      </c>
      <c r="I3544" s="7">
        <v>54</v>
      </c>
      <c r="J3544" s="26">
        <v>84158</v>
      </c>
      <c r="K3544" s="9">
        <v>78846</v>
      </c>
      <c r="L3544" s="18">
        <f t="shared" si="55"/>
        <v>15769.2</v>
      </c>
      <c r="M3544" s="9"/>
    </row>
    <row r="3545" spans="1:13" s="11" customFormat="1" x14ac:dyDescent="0.25">
      <c r="A3545" s="6" t="s">
        <v>13706</v>
      </c>
      <c r="B3545" s="6" t="s">
        <v>3558</v>
      </c>
      <c r="C3545" s="6" t="s">
        <v>13705</v>
      </c>
      <c r="D3545" s="7" t="s">
        <v>13610</v>
      </c>
      <c r="E3545" s="7" t="s">
        <v>13611</v>
      </c>
      <c r="F3545" s="7" t="s">
        <v>13612</v>
      </c>
      <c r="G3545" s="7" t="s">
        <v>9384</v>
      </c>
      <c r="H3545" s="7" t="s">
        <v>13707</v>
      </c>
      <c r="I3545" s="7">
        <v>66</v>
      </c>
      <c r="J3545" s="26">
        <v>114256</v>
      </c>
      <c r="K3545" s="9">
        <v>107044</v>
      </c>
      <c r="L3545" s="18">
        <f t="shared" si="55"/>
        <v>21408.800000000003</v>
      </c>
      <c r="M3545" s="9"/>
    </row>
    <row r="3546" spans="1:13" s="11" customFormat="1" x14ac:dyDescent="0.25">
      <c r="A3546" s="6" t="s">
        <v>13709</v>
      </c>
      <c r="B3546" s="6" t="s">
        <v>3559</v>
      </c>
      <c r="C3546" s="6" t="s">
        <v>13708</v>
      </c>
      <c r="D3546" s="7" t="s">
        <v>13610</v>
      </c>
      <c r="E3546" s="7" t="s">
        <v>13611</v>
      </c>
      <c r="F3546" s="7" t="s">
        <v>13612</v>
      </c>
      <c r="G3546" s="7" t="s">
        <v>9384</v>
      </c>
      <c r="H3546" s="7" t="s">
        <v>13710</v>
      </c>
      <c r="I3546" s="7">
        <v>23</v>
      </c>
      <c r="J3546" s="26">
        <v>85987</v>
      </c>
      <c r="K3546" s="9">
        <v>80560</v>
      </c>
      <c r="L3546" s="18">
        <f t="shared" si="55"/>
        <v>16112</v>
      </c>
      <c r="M3546" s="9"/>
    </row>
    <row r="3547" spans="1:13" s="11" customFormat="1" x14ac:dyDescent="0.25">
      <c r="A3547" s="6" t="s">
        <v>13712</v>
      </c>
      <c r="B3547" s="6" t="s">
        <v>3560</v>
      </c>
      <c r="C3547" s="6" t="s">
        <v>13711</v>
      </c>
      <c r="D3547" s="7" t="s">
        <v>13610</v>
      </c>
      <c r="E3547" s="7" t="s">
        <v>13611</v>
      </c>
      <c r="F3547" s="7" t="s">
        <v>13612</v>
      </c>
      <c r="G3547" s="7" t="s">
        <v>9384</v>
      </c>
      <c r="H3547" s="7" t="s">
        <v>13713</v>
      </c>
      <c r="I3547" s="7">
        <v>59</v>
      </c>
      <c r="J3547" s="26">
        <v>119716</v>
      </c>
      <c r="K3547" s="9">
        <v>112160</v>
      </c>
      <c r="L3547" s="18">
        <f t="shared" si="55"/>
        <v>22432</v>
      </c>
      <c r="M3547" s="9"/>
    </row>
    <row r="3548" spans="1:13" s="11" customFormat="1" x14ac:dyDescent="0.25">
      <c r="A3548" s="6" t="s">
        <v>13715</v>
      </c>
      <c r="B3548" s="6" t="s">
        <v>3561</v>
      </c>
      <c r="C3548" s="6" t="s">
        <v>13714</v>
      </c>
      <c r="D3548" s="7" t="s">
        <v>13610</v>
      </c>
      <c r="E3548" s="7" t="s">
        <v>13611</v>
      </c>
      <c r="F3548" s="7" t="s">
        <v>13612</v>
      </c>
      <c r="G3548" s="7" t="s">
        <v>9384</v>
      </c>
      <c r="H3548" s="7" t="s">
        <v>13716</v>
      </c>
      <c r="I3548" s="7">
        <v>29</v>
      </c>
      <c r="J3548" s="26">
        <v>28793</v>
      </c>
      <c r="K3548" s="9">
        <v>26976</v>
      </c>
      <c r="L3548" s="18">
        <f t="shared" si="55"/>
        <v>5395.2000000000007</v>
      </c>
      <c r="M3548" s="9"/>
    </row>
    <row r="3549" spans="1:13" s="11" customFormat="1" x14ac:dyDescent="0.25">
      <c r="A3549" s="6" t="s">
        <v>13718</v>
      </c>
      <c r="B3549" s="6" t="s">
        <v>3562</v>
      </c>
      <c r="C3549" s="6" t="s">
        <v>13717</v>
      </c>
      <c r="D3549" s="7" t="s">
        <v>13610</v>
      </c>
      <c r="E3549" s="7" t="s">
        <v>13611</v>
      </c>
      <c r="F3549" s="7" t="s">
        <v>13612</v>
      </c>
      <c r="G3549" s="7" t="s">
        <v>9384</v>
      </c>
      <c r="H3549" s="7" t="s">
        <v>13719</v>
      </c>
      <c r="I3549" s="7">
        <v>59</v>
      </c>
      <c r="J3549" s="26">
        <v>119357</v>
      </c>
      <c r="K3549" s="9">
        <v>111823</v>
      </c>
      <c r="L3549" s="18">
        <f t="shared" si="55"/>
        <v>22364.600000000002</v>
      </c>
      <c r="M3549" s="9"/>
    </row>
    <row r="3550" spans="1:13" s="11" customFormat="1" x14ac:dyDescent="0.25">
      <c r="A3550" s="6" t="s">
        <v>13721</v>
      </c>
      <c r="B3550" s="6" t="s">
        <v>3563</v>
      </c>
      <c r="C3550" s="6" t="s">
        <v>13720</v>
      </c>
      <c r="D3550" s="7" t="s">
        <v>13610</v>
      </c>
      <c r="E3550" s="7" t="s">
        <v>13611</v>
      </c>
      <c r="F3550" s="7" t="s">
        <v>13612</v>
      </c>
      <c r="G3550" s="7" t="s">
        <v>9384</v>
      </c>
      <c r="H3550" s="7" t="s">
        <v>13722</v>
      </c>
      <c r="I3550" s="7">
        <v>38</v>
      </c>
      <c r="J3550" s="26">
        <v>59493</v>
      </c>
      <c r="K3550" s="9">
        <v>55738</v>
      </c>
      <c r="L3550" s="18">
        <f t="shared" si="55"/>
        <v>11147.6</v>
      </c>
      <c r="M3550" s="9"/>
    </row>
    <row r="3551" spans="1:13" s="11" customFormat="1" x14ac:dyDescent="0.25">
      <c r="A3551" s="6" t="s">
        <v>13724</v>
      </c>
      <c r="B3551" s="6" t="s">
        <v>3564</v>
      </c>
      <c r="C3551" s="6" t="s">
        <v>13723</v>
      </c>
      <c r="D3551" s="7" t="s">
        <v>13610</v>
      </c>
      <c r="E3551" s="7" t="s">
        <v>13611</v>
      </c>
      <c r="F3551" s="7" t="s">
        <v>13612</v>
      </c>
      <c r="G3551" s="7" t="s">
        <v>9384</v>
      </c>
      <c r="H3551" s="7" t="s">
        <v>13725</v>
      </c>
      <c r="I3551" s="7">
        <v>16</v>
      </c>
      <c r="J3551" s="26">
        <v>29210</v>
      </c>
      <c r="K3551" s="9">
        <v>27366</v>
      </c>
      <c r="L3551" s="18">
        <f t="shared" si="55"/>
        <v>5473.2000000000007</v>
      </c>
      <c r="M3551" s="9"/>
    </row>
    <row r="3552" spans="1:13" s="11" customFormat="1" x14ac:dyDescent="0.25">
      <c r="A3552" s="6" t="s">
        <v>13727</v>
      </c>
      <c r="B3552" s="6" t="s">
        <v>3565</v>
      </c>
      <c r="C3552" s="6" t="s">
        <v>13726</v>
      </c>
      <c r="D3552" s="7" t="s">
        <v>13610</v>
      </c>
      <c r="E3552" s="7" t="s">
        <v>13611</v>
      </c>
      <c r="F3552" s="7" t="s">
        <v>13612</v>
      </c>
      <c r="G3552" s="7" t="s">
        <v>9384</v>
      </c>
      <c r="H3552" s="7" t="s">
        <v>13728</v>
      </c>
      <c r="I3552" s="7">
        <v>20</v>
      </c>
      <c r="J3552" s="26">
        <v>43259</v>
      </c>
      <c r="K3552" s="9">
        <v>40529</v>
      </c>
      <c r="L3552" s="18">
        <f t="shared" si="55"/>
        <v>8105.8</v>
      </c>
      <c r="M3552" s="9"/>
    </row>
    <row r="3553" spans="1:13" s="11" customFormat="1" x14ac:dyDescent="0.25">
      <c r="A3553" s="6" t="s">
        <v>13730</v>
      </c>
      <c r="B3553" s="6" t="s">
        <v>3566</v>
      </c>
      <c r="C3553" s="6" t="s">
        <v>13729</v>
      </c>
      <c r="D3553" s="7" t="s">
        <v>13610</v>
      </c>
      <c r="E3553" s="7" t="s">
        <v>13611</v>
      </c>
      <c r="F3553" s="7" t="s">
        <v>13612</v>
      </c>
      <c r="G3553" s="7" t="s">
        <v>9384</v>
      </c>
      <c r="H3553" s="7" t="s">
        <v>13731</v>
      </c>
      <c r="I3553" s="7">
        <v>33</v>
      </c>
      <c r="J3553" s="26">
        <v>46014</v>
      </c>
      <c r="K3553" s="9">
        <v>43110</v>
      </c>
      <c r="L3553" s="18">
        <f t="shared" si="55"/>
        <v>8622</v>
      </c>
      <c r="M3553" s="9"/>
    </row>
    <row r="3554" spans="1:13" s="11" customFormat="1" x14ac:dyDescent="0.25">
      <c r="A3554" s="6" t="s">
        <v>13733</v>
      </c>
      <c r="B3554" s="6" t="s">
        <v>3567</v>
      </c>
      <c r="C3554" s="6" t="s">
        <v>13732</v>
      </c>
      <c r="D3554" s="7" t="s">
        <v>13610</v>
      </c>
      <c r="E3554" s="7" t="s">
        <v>13611</v>
      </c>
      <c r="F3554" s="7" t="s">
        <v>13612</v>
      </c>
      <c r="G3554" s="7" t="s">
        <v>9384</v>
      </c>
      <c r="H3554" s="7" t="s">
        <v>13734</v>
      </c>
      <c r="I3554" s="7">
        <v>30</v>
      </c>
      <c r="J3554" s="26">
        <v>64590</v>
      </c>
      <c r="K3554" s="9">
        <v>60513</v>
      </c>
      <c r="L3554" s="18">
        <f t="shared" si="55"/>
        <v>12102.6</v>
      </c>
      <c r="M3554" s="9"/>
    </row>
    <row r="3555" spans="1:13" s="11" customFormat="1" x14ac:dyDescent="0.25">
      <c r="A3555" s="6" t="s">
        <v>13736</v>
      </c>
      <c r="B3555" s="6" t="s">
        <v>3568</v>
      </c>
      <c r="C3555" s="6" t="s">
        <v>13735</v>
      </c>
      <c r="D3555" s="7" t="s">
        <v>13610</v>
      </c>
      <c r="E3555" s="7" t="s">
        <v>13611</v>
      </c>
      <c r="F3555" s="7" t="s">
        <v>13612</v>
      </c>
      <c r="G3555" s="7" t="s">
        <v>9384</v>
      </c>
      <c r="H3555" s="7" t="s">
        <v>13737</v>
      </c>
      <c r="I3555" s="7">
        <v>30</v>
      </c>
      <c r="J3555" s="26">
        <v>43534</v>
      </c>
      <c r="K3555" s="9">
        <v>40786</v>
      </c>
      <c r="L3555" s="18">
        <f t="shared" si="55"/>
        <v>8157.2000000000007</v>
      </c>
      <c r="M3555" s="9"/>
    </row>
    <row r="3556" spans="1:13" s="11" customFormat="1" x14ac:dyDescent="0.25">
      <c r="A3556" s="6" t="s">
        <v>13739</v>
      </c>
      <c r="B3556" s="6" t="s">
        <v>3569</v>
      </c>
      <c r="C3556" s="6" t="s">
        <v>13738</v>
      </c>
      <c r="D3556" s="7" t="s">
        <v>13610</v>
      </c>
      <c r="E3556" s="7" t="s">
        <v>13611</v>
      </c>
      <c r="F3556" s="7" t="s">
        <v>13612</v>
      </c>
      <c r="G3556" s="7" t="s">
        <v>9384</v>
      </c>
      <c r="H3556" s="7" t="s">
        <v>13740</v>
      </c>
      <c r="I3556" s="7">
        <v>17</v>
      </c>
      <c r="J3556" s="26">
        <v>34559</v>
      </c>
      <c r="K3556" s="9">
        <v>32378</v>
      </c>
      <c r="L3556" s="18">
        <f t="shared" si="55"/>
        <v>6475.6</v>
      </c>
      <c r="M3556" s="9"/>
    </row>
    <row r="3557" spans="1:13" s="11" customFormat="1" x14ac:dyDescent="0.25">
      <c r="A3557" s="6" t="s">
        <v>13742</v>
      </c>
      <c r="B3557" s="6" t="s">
        <v>3570</v>
      </c>
      <c r="C3557" s="6" t="s">
        <v>13741</v>
      </c>
      <c r="D3557" s="7" t="s">
        <v>13610</v>
      </c>
      <c r="E3557" s="7" t="s">
        <v>13611</v>
      </c>
      <c r="F3557" s="7" t="s">
        <v>13612</v>
      </c>
      <c r="G3557" s="7" t="s">
        <v>9384</v>
      </c>
      <c r="H3557" s="7" t="s">
        <v>13743</v>
      </c>
      <c r="I3557" s="7">
        <v>20</v>
      </c>
      <c r="J3557" s="26">
        <v>25479</v>
      </c>
      <c r="K3557" s="9">
        <v>23871</v>
      </c>
      <c r="L3557" s="18">
        <f t="shared" si="55"/>
        <v>4774.2</v>
      </c>
      <c r="M3557" s="9"/>
    </row>
    <row r="3558" spans="1:13" s="11" customFormat="1" x14ac:dyDescent="0.25">
      <c r="A3558" s="6" t="s">
        <v>13745</v>
      </c>
      <c r="B3558" s="6" t="s">
        <v>3571</v>
      </c>
      <c r="C3558" s="6" t="s">
        <v>13744</v>
      </c>
      <c r="D3558" s="7" t="s">
        <v>13610</v>
      </c>
      <c r="E3558" s="7" t="s">
        <v>13611</v>
      </c>
      <c r="F3558" s="7" t="s">
        <v>13612</v>
      </c>
      <c r="G3558" s="7" t="s">
        <v>9384</v>
      </c>
      <c r="H3558" s="7" t="s">
        <v>13746</v>
      </c>
      <c r="I3558" s="7">
        <v>25</v>
      </c>
      <c r="J3558" s="26">
        <v>38874</v>
      </c>
      <c r="K3558" s="9">
        <v>36420</v>
      </c>
      <c r="L3558" s="18">
        <f t="shared" si="55"/>
        <v>7284</v>
      </c>
      <c r="M3558" s="9"/>
    </row>
    <row r="3559" spans="1:13" s="11" customFormat="1" x14ac:dyDescent="0.25">
      <c r="A3559" s="6" t="s">
        <v>13748</v>
      </c>
      <c r="B3559" s="6" t="s">
        <v>3572</v>
      </c>
      <c r="C3559" s="6" t="s">
        <v>13747</v>
      </c>
      <c r="D3559" s="7" t="s">
        <v>13610</v>
      </c>
      <c r="E3559" s="7" t="s">
        <v>13611</v>
      </c>
      <c r="F3559" s="7" t="s">
        <v>13612</v>
      </c>
      <c r="G3559" s="7" t="s">
        <v>9384</v>
      </c>
      <c r="H3559" s="7" t="s">
        <v>13749</v>
      </c>
      <c r="I3559" s="7">
        <v>40</v>
      </c>
      <c r="J3559" s="26">
        <v>38875</v>
      </c>
      <c r="K3559" s="9">
        <v>36421</v>
      </c>
      <c r="L3559" s="18">
        <f t="shared" si="55"/>
        <v>7284.2000000000007</v>
      </c>
      <c r="M3559" s="9"/>
    </row>
    <row r="3560" spans="1:13" s="11" customFormat="1" x14ac:dyDescent="0.25">
      <c r="A3560" s="6" t="s">
        <v>13751</v>
      </c>
      <c r="B3560" s="6" t="s">
        <v>3573</v>
      </c>
      <c r="C3560" s="6" t="s">
        <v>13750</v>
      </c>
      <c r="D3560" s="7" t="s">
        <v>13610</v>
      </c>
      <c r="E3560" s="7" t="s">
        <v>13611</v>
      </c>
      <c r="F3560" s="7" t="s">
        <v>13612</v>
      </c>
      <c r="G3560" s="7" t="s">
        <v>9384</v>
      </c>
      <c r="H3560" s="7" t="s">
        <v>13752</v>
      </c>
      <c r="I3560" s="7">
        <v>40</v>
      </c>
      <c r="J3560" s="26">
        <v>53968</v>
      </c>
      <c r="K3560" s="9">
        <v>50562</v>
      </c>
      <c r="L3560" s="18">
        <f t="shared" si="55"/>
        <v>10112.400000000001</v>
      </c>
      <c r="M3560" s="9"/>
    </row>
    <row r="3561" spans="1:13" s="11" customFormat="1" x14ac:dyDescent="0.25">
      <c r="A3561" s="6" t="s">
        <v>13754</v>
      </c>
      <c r="B3561" s="6" t="s">
        <v>3574</v>
      </c>
      <c r="C3561" s="6" t="s">
        <v>13753</v>
      </c>
      <c r="D3561" s="7" t="s">
        <v>13610</v>
      </c>
      <c r="E3561" s="7" t="s">
        <v>13611</v>
      </c>
      <c r="F3561" s="7" t="s">
        <v>13612</v>
      </c>
      <c r="G3561" s="7" t="s">
        <v>9384</v>
      </c>
      <c r="H3561" s="7" t="s">
        <v>13755</v>
      </c>
      <c r="I3561" s="7">
        <v>14</v>
      </c>
      <c r="J3561" s="26">
        <v>30796</v>
      </c>
      <c r="K3561" s="9">
        <v>28852</v>
      </c>
      <c r="L3561" s="18">
        <f t="shared" si="55"/>
        <v>5770.4000000000005</v>
      </c>
      <c r="M3561" s="9"/>
    </row>
    <row r="3562" spans="1:13" s="11" customFormat="1" x14ac:dyDescent="0.25">
      <c r="A3562" s="6" t="s">
        <v>13757</v>
      </c>
      <c r="B3562" s="6" t="s">
        <v>3575</v>
      </c>
      <c r="C3562" s="6" t="s">
        <v>13756</v>
      </c>
      <c r="D3562" s="7" t="s">
        <v>13610</v>
      </c>
      <c r="E3562" s="7" t="s">
        <v>13611</v>
      </c>
      <c r="F3562" s="7" t="s">
        <v>13612</v>
      </c>
      <c r="G3562" s="7" t="s">
        <v>9384</v>
      </c>
      <c r="H3562" s="7" t="s">
        <v>13758</v>
      </c>
      <c r="I3562" s="7">
        <v>10</v>
      </c>
      <c r="J3562" s="26">
        <v>20750</v>
      </c>
      <c r="K3562" s="9">
        <v>19440</v>
      </c>
      <c r="L3562" s="18">
        <f t="shared" si="55"/>
        <v>3888</v>
      </c>
      <c r="M3562" s="9"/>
    </row>
    <row r="3563" spans="1:13" s="11" customFormat="1" x14ac:dyDescent="0.25">
      <c r="A3563" s="6" t="s">
        <v>13760</v>
      </c>
      <c r="B3563" s="6" t="s">
        <v>3576</v>
      </c>
      <c r="C3563" s="6" t="s">
        <v>13759</v>
      </c>
      <c r="D3563" s="7" t="s">
        <v>13610</v>
      </c>
      <c r="E3563" s="7" t="s">
        <v>13611</v>
      </c>
      <c r="F3563" s="7" t="s">
        <v>13612</v>
      </c>
      <c r="G3563" s="7" t="s">
        <v>9384</v>
      </c>
      <c r="H3563" s="7" t="s">
        <v>13761</v>
      </c>
      <c r="I3563" s="7">
        <v>17</v>
      </c>
      <c r="J3563" s="26">
        <v>35547</v>
      </c>
      <c r="K3563" s="9">
        <v>33303</v>
      </c>
      <c r="L3563" s="18">
        <f t="shared" si="55"/>
        <v>6660.6</v>
      </c>
      <c r="M3563" s="9"/>
    </row>
    <row r="3564" spans="1:13" s="11" customFormat="1" x14ac:dyDescent="0.25">
      <c r="A3564" s="6" t="s">
        <v>13763</v>
      </c>
      <c r="B3564" s="6" t="s">
        <v>3577</v>
      </c>
      <c r="C3564" s="6" t="s">
        <v>13762</v>
      </c>
      <c r="D3564" s="7" t="s">
        <v>13610</v>
      </c>
      <c r="E3564" s="7" t="s">
        <v>13611</v>
      </c>
      <c r="F3564" s="7" t="s">
        <v>13612</v>
      </c>
      <c r="G3564" s="7" t="s">
        <v>9384</v>
      </c>
      <c r="H3564" s="7" t="s">
        <v>13764</v>
      </c>
      <c r="I3564" s="7">
        <v>30</v>
      </c>
      <c r="J3564" s="26">
        <v>37564</v>
      </c>
      <c r="K3564" s="9">
        <v>35193</v>
      </c>
      <c r="L3564" s="18">
        <f t="shared" si="55"/>
        <v>7038.6</v>
      </c>
      <c r="M3564" s="9"/>
    </row>
    <row r="3565" spans="1:13" s="11" customFormat="1" x14ac:dyDescent="0.25">
      <c r="A3565" s="6" t="s">
        <v>13766</v>
      </c>
      <c r="B3565" s="6" t="s">
        <v>3578</v>
      </c>
      <c r="C3565" s="6" t="s">
        <v>13765</v>
      </c>
      <c r="D3565" s="7" t="s">
        <v>13610</v>
      </c>
      <c r="E3565" s="7" t="s">
        <v>13611</v>
      </c>
      <c r="F3565" s="7" t="s">
        <v>13612</v>
      </c>
      <c r="G3565" s="7" t="s">
        <v>9384</v>
      </c>
      <c r="H3565" s="7" t="s">
        <v>13767</v>
      </c>
      <c r="I3565" s="7">
        <v>25</v>
      </c>
      <c r="J3565" s="26">
        <v>35876</v>
      </c>
      <c r="K3565" s="9">
        <v>33612</v>
      </c>
      <c r="L3565" s="18">
        <f t="shared" si="55"/>
        <v>6722.4000000000005</v>
      </c>
      <c r="M3565" s="9"/>
    </row>
    <row r="3566" spans="1:13" s="11" customFormat="1" x14ac:dyDescent="0.25">
      <c r="A3566" s="6" t="s">
        <v>13769</v>
      </c>
      <c r="B3566" s="6" t="s">
        <v>3579</v>
      </c>
      <c r="C3566" s="6" t="s">
        <v>13768</v>
      </c>
      <c r="D3566" s="7" t="s">
        <v>13610</v>
      </c>
      <c r="E3566" s="7" t="s">
        <v>13611</v>
      </c>
      <c r="F3566" s="7" t="s">
        <v>13612</v>
      </c>
      <c r="G3566" s="7" t="s">
        <v>9384</v>
      </c>
      <c r="H3566" s="7" t="s">
        <v>13770</v>
      </c>
      <c r="I3566" s="7">
        <v>40</v>
      </c>
      <c r="J3566" s="26">
        <v>75567</v>
      </c>
      <c r="K3566" s="9">
        <v>70797</v>
      </c>
      <c r="L3566" s="18">
        <f t="shared" si="55"/>
        <v>14159.400000000001</v>
      </c>
      <c r="M3566" s="9"/>
    </row>
    <row r="3567" spans="1:13" s="11" customFormat="1" x14ac:dyDescent="0.25">
      <c r="A3567" s="6" t="s">
        <v>13772</v>
      </c>
      <c r="B3567" s="6" t="s">
        <v>3580</v>
      </c>
      <c r="C3567" s="6" t="s">
        <v>13771</v>
      </c>
      <c r="D3567" s="7" t="s">
        <v>13610</v>
      </c>
      <c r="E3567" s="7" t="s">
        <v>13611</v>
      </c>
      <c r="F3567" s="7" t="s">
        <v>13612</v>
      </c>
      <c r="G3567" s="7" t="s">
        <v>9384</v>
      </c>
      <c r="H3567" s="7" t="s">
        <v>13773</v>
      </c>
      <c r="I3567" s="7">
        <v>28</v>
      </c>
      <c r="J3567" s="26">
        <v>45137</v>
      </c>
      <c r="K3567" s="9">
        <v>42288</v>
      </c>
      <c r="L3567" s="18">
        <f t="shared" si="55"/>
        <v>8457.6</v>
      </c>
      <c r="M3567" s="9"/>
    </row>
    <row r="3568" spans="1:13" s="11" customFormat="1" x14ac:dyDescent="0.25">
      <c r="A3568" s="6" t="s">
        <v>13775</v>
      </c>
      <c r="B3568" s="6" t="s">
        <v>3581</v>
      </c>
      <c r="C3568" s="6" t="s">
        <v>13774</v>
      </c>
      <c r="D3568" s="7" t="s">
        <v>13610</v>
      </c>
      <c r="E3568" s="7" t="s">
        <v>13611</v>
      </c>
      <c r="F3568" s="7" t="s">
        <v>13612</v>
      </c>
      <c r="G3568" s="7" t="s">
        <v>9384</v>
      </c>
      <c r="H3568" s="7" t="s">
        <v>13776</v>
      </c>
      <c r="I3568" s="7">
        <v>20</v>
      </c>
      <c r="J3568" s="26">
        <v>42095</v>
      </c>
      <c r="K3568" s="9">
        <v>39438</v>
      </c>
      <c r="L3568" s="18">
        <f t="shared" si="55"/>
        <v>7887.6</v>
      </c>
      <c r="M3568" s="9"/>
    </row>
    <row r="3569" spans="1:13" s="11" customFormat="1" x14ac:dyDescent="0.25">
      <c r="A3569" s="6" t="s">
        <v>13778</v>
      </c>
      <c r="B3569" s="6" t="s">
        <v>3582</v>
      </c>
      <c r="C3569" s="6" t="s">
        <v>13777</v>
      </c>
      <c r="D3569" s="7" t="s">
        <v>13610</v>
      </c>
      <c r="E3569" s="7" t="s">
        <v>13611</v>
      </c>
      <c r="F3569" s="7" t="s">
        <v>13612</v>
      </c>
      <c r="G3569" s="7" t="s">
        <v>9384</v>
      </c>
      <c r="H3569" s="7" t="s">
        <v>13779</v>
      </c>
      <c r="I3569" s="7">
        <v>19</v>
      </c>
      <c r="J3569" s="26">
        <v>57245</v>
      </c>
      <c r="K3569" s="9">
        <v>53632</v>
      </c>
      <c r="L3569" s="18">
        <f t="shared" si="55"/>
        <v>10726.400000000001</v>
      </c>
      <c r="M3569" s="9"/>
    </row>
    <row r="3570" spans="1:13" s="11" customFormat="1" x14ac:dyDescent="0.25">
      <c r="A3570" s="6" t="s">
        <v>13781</v>
      </c>
      <c r="B3570" s="6" t="s">
        <v>3583</v>
      </c>
      <c r="C3570" s="6" t="s">
        <v>13780</v>
      </c>
      <c r="D3570" s="7" t="s">
        <v>13610</v>
      </c>
      <c r="E3570" s="7" t="s">
        <v>13611</v>
      </c>
      <c r="F3570" s="7" t="s">
        <v>13612</v>
      </c>
      <c r="G3570" s="7" t="s">
        <v>9384</v>
      </c>
      <c r="H3570" s="7" t="s">
        <v>13782</v>
      </c>
      <c r="I3570" s="7">
        <v>15</v>
      </c>
      <c r="J3570" s="26">
        <v>45722</v>
      </c>
      <c r="K3570" s="9">
        <v>42836</v>
      </c>
      <c r="L3570" s="18">
        <f t="shared" si="55"/>
        <v>8567.2000000000007</v>
      </c>
      <c r="M3570" s="9"/>
    </row>
    <row r="3571" spans="1:13" s="11" customFormat="1" x14ac:dyDescent="0.25">
      <c r="A3571" s="6" t="s">
        <v>13784</v>
      </c>
      <c r="B3571" s="6" t="s">
        <v>3584</v>
      </c>
      <c r="C3571" s="6" t="s">
        <v>13783</v>
      </c>
      <c r="D3571" s="7" t="s">
        <v>13610</v>
      </c>
      <c r="E3571" s="7" t="s">
        <v>13611</v>
      </c>
      <c r="F3571" s="7" t="s">
        <v>13612</v>
      </c>
      <c r="G3571" s="7" t="s">
        <v>9384</v>
      </c>
      <c r="H3571" s="7" t="s">
        <v>13785</v>
      </c>
      <c r="I3571" s="7">
        <v>28</v>
      </c>
      <c r="J3571" s="26">
        <v>55333</v>
      </c>
      <c r="K3571" s="9">
        <v>51840</v>
      </c>
      <c r="L3571" s="18">
        <f t="shared" si="55"/>
        <v>10368</v>
      </c>
      <c r="M3571" s="9"/>
    </row>
    <row r="3572" spans="1:13" s="11" customFormat="1" x14ac:dyDescent="0.25">
      <c r="A3572" s="6" t="s">
        <v>13787</v>
      </c>
      <c r="B3572" s="6" t="s">
        <v>3585</v>
      </c>
      <c r="C3572" s="6" t="s">
        <v>13786</v>
      </c>
      <c r="D3572" s="7" t="s">
        <v>13610</v>
      </c>
      <c r="E3572" s="7" t="s">
        <v>13611</v>
      </c>
      <c r="F3572" s="7" t="s">
        <v>13612</v>
      </c>
      <c r="G3572" s="7" t="s">
        <v>9384</v>
      </c>
      <c r="H3572" s="7" t="s">
        <v>13396</v>
      </c>
      <c r="I3572" s="7">
        <v>18</v>
      </c>
      <c r="J3572" s="26">
        <v>39346</v>
      </c>
      <c r="K3572" s="9">
        <v>36863</v>
      </c>
      <c r="L3572" s="18">
        <f t="shared" si="55"/>
        <v>7372.6</v>
      </c>
      <c r="M3572" s="9"/>
    </row>
    <row r="3573" spans="1:13" s="11" customFormat="1" x14ac:dyDescent="0.25">
      <c r="A3573" s="6" t="s">
        <v>13789</v>
      </c>
      <c r="B3573" s="6" t="s">
        <v>3586</v>
      </c>
      <c r="C3573" s="6" t="s">
        <v>13788</v>
      </c>
      <c r="D3573" s="7" t="s">
        <v>13610</v>
      </c>
      <c r="E3573" s="7" t="s">
        <v>13611</v>
      </c>
      <c r="F3573" s="7" t="s">
        <v>13612</v>
      </c>
      <c r="G3573" s="7" t="s">
        <v>9384</v>
      </c>
      <c r="H3573" s="7" t="s">
        <v>11590</v>
      </c>
      <c r="I3573" s="7">
        <v>49</v>
      </c>
      <c r="J3573" s="26">
        <v>114367</v>
      </c>
      <c r="K3573" s="9">
        <v>107148</v>
      </c>
      <c r="L3573" s="18">
        <f t="shared" si="55"/>
        <v>21429.600000000002</v>
      </c>
      <c r="M3573" s="9"/>
    </row>
    <row r="3574" spans="1:13" s="11" customFormat="1" x14ac:dyDescent="0.25">
      <c r="A3574" s="6" t="s">
        <v>13791</v>
      </c>
      <c r="B3574" s="6" t="s">
        <v>3587</v>
      </c>
      <c r="C3574" s="6" t="s">
        <v>13790</v>
      </c>
      <c r="D3574" s="7" t="s">
        <v>13610</v>
      </c>
      <c r="E3574" s="7" t="s">
        <v>13611</v>
      </c>
      <c r="F3574" s="7" t="s">
        <v>13612</v>
      </c>
      <c r="G3574" s="7" t="s">
        <v>9384</v>
      </c>
      <c r="H3574" s="7" t="s">
        <v>13792</v>
      </c>
      <c r="I3574" s="7">
        <v>18</v>
      </c>
      <c r="J3574" s="26">
        <v>45466</v>
      </c>
      <c r="K3574" s="9">
        <v>42596</v>
      </c>
      <c r="L3574" s="18">
        <f t="shared" si="55"/>
        <v>8519.2000000000007</v>
      </c>
      <c r="M3574" s="9"/>
    </row>
    <row r="3575" spans="1:13" s="11" customFormat="1" x14ac:dyDescent="0.25">
      <c r="A3575" s="6" t="s">
        <v>13794</v>
      </c>
      <c r="B3575" s="6" t="s">
        <v>3588</v>
      </c>
      <c r="C3575" s="6" t="s">
        <v>13793</v>
      </c>
      <c r="D3575" s="7" t="s">
        <v>13610</v>
      </c>
      <c r="E3575" s="7" t="s">
        <v>13611</v>
      </c>
      <c r="F3575" s="7" t="s">
        <v>13612</v>
      </c>
      <c r="G3575" s="7" t="s">
        <v>9384</v>
      </c>
      <c r="H3575" s="7" t="s">
        <v>13795</v>
      </c>
      <c r="I3575" s="7">
        <v>19</v>
      </c>
      <c r="J3575" s="26">
        <v>59081</v>
      </c>
      <c r="K3575" s="9">
        <v>55352</v>
      </c>
      <c r="L3575" s="18">
        <f t="shared" si="55"/>
        <v>11070.400000000001</v>
      </c>
      <c r="M3575" s="9"/>
    </row>
    <row r="3576" spans="1:13" s="11" customFormat="1" x14ac:dyDescent="0.25">
      <c r="A3576" s="6" t="s">
        <v>13797</v>
      </c>
      <c r="B3576" s="6" t="s">
        <v>3589</v>
      </c>
      <c r="C3576" s="6" t="s">
        <v>13796</v>
      </c>
      <c r="D3576" s="7" t="s">
        <v>13610</v>
      </c>
      <c r="E3576" s="7" t="s">
        <v>13611</v>
      </c>
      <c r="F3576" s="7" t="s">
        <v>13612</v>
      </c>
      <c r="G3576" s="7" t="s">
        <v>9384</v>
      </c>
      <c r="H3576" s="7" t="s">
        <v>13085</v>
      </c>
      <c r="I3576" s="7">
        <v>20</v>
      </c>
      <c r="J3576" s="26">
        <v>63536</v>
      </c>
      <c r="K3576" s="9">
        <v>59526</v>
      </c>
      <c r="L3576" s="18">
        <f t="shared" si="55"/>
        <v>11905.2</v>
      </c>
      <c r="M3576" s="9"/>
    </row>
    <row r="3577" spans="1:13" s="11" customFormat="1" x14ac:dyDescent="0.25">
      <c r="A3577" s="6" t="s">
        <v>13799</v>
      </c>
      <c r="B3577" s="6" t="s">
        <v>3590</v>
      </c>
      <c r="C3577" s="6" t="s">
        <v>13798</v>
      </c>
      <c r="D3577" s="7" t="s">
        <v>13610</v>
      </c>
      <c r="E3577" s="7" t="s">
        <v>13611</v>
      </c>
      <c r="F3577" s="7" t="s">
        <v>13612</v>
      </c>
      <c r="G3577" s="7" t="s">
        <v>9384</v>
      </c>
      <c r="H3577" s="7" t="s">
        <v>11331</v>
      </c>
      <c r="I3577" s="7">
        <v>17</v>
      </c>
      <c r="J3577" s="26">
        <v>22031</v>
      </c>
      <c r="K3577" s="9">
        <v>20640</v>
      </c>
      <c r="L3577" s="18">
        <f t="shared" si="55"/>
        <v>4128</v>
      </c>
      <c r="M3577" s="9"/>
    </row>
    <row r="3578" spans="1:13" s="11" customFormat="1" x14ac:dyDescent="0.25">
      <c r="A3578" s="6" t="s">
        <v>13801</v>
      </c>
      <c r="B3578" s="6" t="s">
        <v>3591</v>
      </c>
      <c r="C3578" s="6" t="s">
        <v>13800</v>
      </c>
      <c r="D3578" s="7" t="s">
        <v>13610</v>
      </c>
      <c r="E3578" s="7" t="s">
        <v>13611</v>
      </c>
      <c r="F3578" s="7" t="s">
        <v>13612</v>
      </c>
      <c r="G3578" s="7" t="s">
        <v>9384</v>
      </c>
      <c r="H3578" s="7" t="s">
        <v>13802</v>
      </c>
      <c r="I3578" s="7">
        <v>20</v>
      </c>
      <c r="J3578" s="26">
        <v>42705</v>
      </c>
      <c r="K3578" s="9">
        <v>40010</v>
      </c>
      <c r="L3578" s="18">
        <f t="shared" si="55"/>
        <v>8002</v>
      </c>
      <c r="M3578" s="9"/>
    </row>
    <row r="3579" spans="1:13" s="11" customFormat="1" x14ac:dyDescent="0.25">
      <c r="A3579" s="6" t="s">
        <v>13804</v>
      </c>
      <c r="B3579" s="6" t="s">
        <v>3592</v>
      </c>
      <c r="C3579" s="6" t="s">
        <v>13803</v>
      </c>
      <c r="D3579" s="7" t="s">
        <v>13610</v>
      </c>
      <c r="E3579" s="7" t="s">
        <v>13611</v>
      </c>
      <c r="F3579" s="7" t="s">
        <v>13612</v>
      </c>
      <c r="G3579" s="7" t="s">
        <v>9384</v>
      </c>
      <c r="H3579" s="7" t="s">
        <v>13805</v>
      </c>
      <c r="I3579" s="7">
        <v>26</v>
      </c>
      <c r="J3579" s="26">
        <v>41598</v>
      </c>
      <c r="K3579" s="9">
        <v>38972</v>
      </c>
      <c r="L3579" s="18">
        <f t="shared" si="55"/>
        <v>7794.4000000000005</v>
      </c>
      <c r="M3579" s="9"/>
    </row>
    <row r="3580" spans="1:13" s="10" customFormat="1" x14ac:dyDescent="0.25">
      <c r="A3580" s="6" t="s">
        <v>13807</v>
      </c>
      <c r="B3580" s="6" t="s">
        <v>3593</v>
      </c>
      <c r="C3580" s="6" t="s">
        <v>13806</v>
      </c>
      <c r="D3580" s="7" t="s">
        <v>13610</v>
      </c>
      <c r="E3580" s="7" t="s">
        <v>13611</v>
      </c>
      <c r="F3580" s="7" t="s">
        <v>13612</v>
      </c>
      <c r="G3580" s="7" t="s">
        <v>9384</v>
      </c>
      <c r="H3580" s="7" t="s">
        <v>13808</v>
      </c>
      <c r="I3580" s="7">
        <v>20</v>
      </c>
      <c r="J3580" s="26">
        <v>32073</v>
      </c>
      <c r="K3580" s="9">
        <v>30049</v>
      </c>
      <c r="L3580" s="18">
        <f t="shared" ref="L3580:L3643" si="56">K3580*20%</f>
        <v>6009.8</v>
      </c>
      <c r="M3580" s="9"/>
    </row>
    <row r="3581" spans="1:13" s="10" customFormat="1" x14ac:dyDescent="0.25">
      <c r="A3581" s="6" t="s">
        <v>13810</v>
      </c>
      <c r="B3581" s="6" t="s">
        <v>3594</v>
      </c>
      <c r="C3581" s="6" t="s">
        <v>13809</v>
      </c>
      <c r="D3581" s="7" t="s">
        <v>13610</v>
      </c>
      <c r="E3581" s="7" t="s">
        <v>13611</v>
      </c>
      <c r="F3581" s="7" t="s">
        <v>13612</v>
      </c>
      <c r="G3581" s="7" t="s">
        <v>9384</v>
      </c>
      <c r="H3581" s="7" t="s">
        <v>13811</v>
      </c>
      <c r="I3581" s="7">
        <v>60</v>
      </c>
      <c r="J3581" s="26">
        <v>47722</v>
      </c>
      <c r="K3581" s="9">
        <v>44710</v>
      </c>
      <c r="L3581" s="18">
        <f t="shared" si="56"/>
        <v>8942</v>
      </c>
      <c r="M3581" s="9"/>
    </row>
    <row r="3582" spans="1:13" s="10" customFormat="1" x14ac:dyDescent="0.25">
      <c r="A3582" s="6" t="s">
        <v>13813</v>
      </c>
      <c r="B3582" s="6" t="s">
        <v>3595</v>
      </c>
      <c r="C3582" s="6" t="s">
        <v>13812</v>
      </c>
      <c r="D3582" s="7" t="s">
        <v>13610</v>
      </c>
      <c r="E3582" s="7" t="s">
        <v>13611</v>
      </c>
      <c r="F3582" s="7" t="s">
        <v>13612</v>
      </c>
      <c r="G3582" s="7" t="s">
        <v>9384</v>
      </c>
      <c r="H3582" s="7" t="s">
        <v>13814</v>
      </c>
      <c r="I3582" s="7">
        <v>23</v>
      </c>
      <c r="J3582" s="26">
        <v>47703</v>
      </c>
      <c r="K3582" s="9">
        <v>44692</v>
      </c>
      <c r="L3582" s="18">
        <f t="shared" si="56"/>
        <v>8938.4</v>
      </c>
      <c r="M3582" s="9"/>
    </row>
    <row r="3583" spans="1:13" s="11" customFormat="1" x14ac:dyDescent="0.25">
      <c r="A3583" s="6" t="s">
        <v>13816</v>
      </c>
      <c r="B3583" s="6" t="s">
        <v>3596</v>
      </c>
      <c r="C3583" s="6" t="s">
        <v>13815</v>
      </c>
      <c r="D3583" s="7" t="s">
        <v>13610</v>
      </c>
      <c r="E3583" s="7" t="s">
        <v>13611</v>
      </c>
      <c r="F3583" s="7" t="s">
        <v>13612</v>
      </c>
      <c r="G3583" s="7" t="s">
        <v>9384</v>
      </c>
      <c r="H3583" s="7" t="s">
        <v>13817</v>
      </c>
      <c r="I3583" s="7">
        <v>18</v>
      </c>
      <c r="J3583" s="26">
        <v>32846</v>
      </c>
      <c r="K3583" s="9">
        <v>30773</v>
      </c>
      <c r="L3583" s="18">
        <f t="shared" si="56"/>
        <v>6154.6</v>
      </c>
      <c r="M3583" s="9"/>
    </row>
    <row r="3584" spans="1:13" s="11" customFormat="1" x14ac:dyDescent="0.25">
      <c r="A3584" s="6" t="s">
        <v>13819</v>
      </c>
      <c r="B3584" s="6" t="s">
        <v>3597</v>
      </c>
      <c r="C3584" s="6" t="s">
        <v>13818</v>
      </c>
      <c r="D3584" s="7" t="s">
        <v>13610</v>
      </c>
      <c r="E3584" s="7" t="s">
        <v>13611</v>
      </c>
      <c r="F3584" s="7" t="s">
        <v>13612</v>
      </c>
      <c r="G3584" s="7" t="s">
        <v>9384</v>
      </c>
      <c r="H3584" s="7" t="s">
        <v>13820</v>
      </c>
      <c r="I3584" s="7">
        <v>18</v>
      </c>
      <c r="J3584" s="26">
        <v>43095</v>
      </c>
      <c r="K3584" s="9">
        <v>40375</v>
      </c>
      <c r="L3584" s="18">
        <f t="shared" si="56"/>
        <v>8075</v>
      </c>
      <c r="M3584" s="9"/>
    </row>
    <row r="3585" spans="1:13" s="11" customFormat="1" x14ac:dyDescent="0.25">
      <c r="A3585" s="6" t="s">
        <v>13822</v>
      </c>
      <c r="B3585" s="6" t="s">
        <v>3598</v>
      </c>
      <c r="C3585" s="6" t="s">
        <v>13821</v>
      </c>
      <c r="D3585" s="7" t="s">
        <v>13610</v>
      </c>
      <c r="E3585" s="7" t="s">
        <v>13611</v>
      </c>
      <c r="F3585" s="7" t="s">
        <v>13612</v>
      </c>
      <c r="G3585" s="7" t="s">
        <v>9384</v>
      </c>
      <c r="H3585" s="7" t="s">
        <v>13823</v>
      </c>
      <c r="I3585" s="7">
        <v>162</v>
      </c>
      <c r="J3585" s="26">
        <v>435833</v>
      </c>
      <c r="K3585" s="9">
        <v>408324</v>
      </c>
      <c r="L3585" s="18">
        <f t="shared" si="56"/>
        <v>81664.800000000003</v>
      </c>
      <c r="M3585" s="9"/>
    </row>
    <row r="3586" spans="1:13" s="11" customFormat="1" x14ac:dyDescent="0.25">
      <c r="A3586" s="6" t="s">
        <v>13825</v>
      </c>
      <c r="B3586" s="6" t="s">
        <v>3599</v>
      </c>
      <c r="C3586" s="6" t="s">
        <v>13824</v>
      </c>
      <c r="D3586" s="7" t="s">
        <v>13610</v>
      </c>
      <c r="E3586" s="7" t="s">
        <v>13611</v>
      </c>
      <c r="F3586" s="7" t="s">
        <v>13612</v>
      </c>
      <c r="G3586" s="7" t="s">
        <v>9384</v>
      </c>
      <c r="H3586" s="7" t="s">
        <v>13826</v>
      </c>
      <c r="I3586" s="7">
        <v>16</v>
      </c>
      <c r="J3586" s="26">
        <v>35505</v>
      </c>
      <c r="K3586" s="9">
        <v>33264</v>
      </c>
      <c r="L3586" s="18">
        <f t="shared" si="56"/>
        <v>6652.8</v>
      </c>
      <c r="M3586" s="9"/>
    </row>
    <row r="3587" spans="1:13" s="11" customFormat="1" x14ac:dyDescent="0.25">
      <c r="A3587" s="6" t="s">
        <v>13828</v>
      </c>
      <c r="B3587" s="6" t="s">
        <v>3600</v>
      </c>
      <c r="C3587" s="6" t="s">
        <v>13827</v>
      </c>
      <c r="D3587" s="7" t="s">
        <v>13610</v>
      </c>
      <c r="E3587" s="7" t="s">
        <v>13611</v>
      </c>
      <c r="F3587" s="7" t="s">
        <v>13612</v>
      </c>
      <c r="G3587" s="7" t="s">
        <v>9384</v>
      </c>
      <c r="H3587" s="7" t="s">
        <v>13829</v>
      </c>
      <c r="I3587" s="7">
        <v>40</v>
      </c>
      <c r="J3587" s="26">
        <v>71169</v>
      </c>
      <c r="K3587" s="9">
        <v>66677</v>
      </c>
      <c r="L3587" s="18">
        <f t="shared" si="56"/>
        <v>13335.400000000001</v>
      </c>
      <c r="M3587" s="9"/>
    </row>
    <row r="3588" spans="1:13" s="11" customFormat="1" x14ac:dyDescent="0.25">
      <c r="A3588" s="6" t="s">
        <v>13831</v>
      </c>
      <c r="B3588" s="6" t="s">
        <v>3601</v>
      </c>
      <c r="C3588" s="6" t="s">
        <v>13830</v>
      </c>
      <c r="D3588" s="7" t="s">
        <v>13610</v>
      </c>
      <c r="E3588" s="7" t="s">
        <v>13611</v>
      </c>
      <c r="F3588" s="7" t="s">
        <v>13612</v>
      </c>
      <c r="G3588" s="7" t="s">
        <v>9384</v>
      </c>
      <c r="H3588" s="7" t="s">
        <v>13832</v>
      </c>
      <c r="I3588" s="7">
        <v>19</v>
      </c>
      <c r="J3588" s="26">
        <v>21663</v>
      </c>
      <c r="K3588" s="9">
        <v>20296</v>
      </c>
      <c r="L3588" s="18">
        <f t="shared" si="56"/>
        <v>4059.2000000000003</v>
      </c>
      <c r="M3588" s="9"/>
    </row>
    <row r="3589" spans="1:13" s="11" customFormat="1" x14ac:dyDescent="0.25">
      <c r="A3589" s="6" t="s">
        <v>13834</v>
      </c>
      <c r="B3589" s="6" t="s">
        <v>3602</v>
      </c>
      <c r="C3589" s="6" t="s">
        <v>13833</v>
      </c>
      <c r="D3589" s="7" t="s">
        <v>13610</v>
      </c>
      <c r="E3589" s="7" t="s">
        <v>13611</v>
      </c>
      <c r="F3589" s="7" t="s">
        <v>13612</v>
      </c>
      <c r="G3589" s="7" t="s">
        <v>9384</v>
      </c>
      <c r="H3589" s="7" t="s">
        <v>13835</v>
      </c>
      <c r="I3589" s="7">
        <v>20</v>
      </c>
      <c r="J3589" s="26">
        <v>51970</v>
      </c>
      <c r="K3589" s="9">
        <v>48690</v>
      </c>
      <c r="L3589" s="18">
        <f t="shared" si="56"/>
        <v>9738</v>
      </c>
      <c r="M3589" s="9"/>
    </row>
    <row r="3590" spans="1:13" s="11" customFormat="1" x14ac:dyDescent="0.25">
      <c r="A3590" s="6" t="s">
        <v>13837</v>
      </c>
      <c r="B3590" s="6" t="s">
        <v>3603</v>
      </c>
      <c r="C3590" s="6" t="s">
        <v>13836</v>
      </c>
      <c r="D3590" s="7" t="s">
        <v>13610</v>
      </c>
      <c r="E3590" s="7" t="s">
        <v>13611</v>
      </c>
      <c r="F3590" s="7" t="s">
        <v>13612</v>
      </c>
      <c r="G3590" s="7" t="s">
        <v>9384</v>
      </c>
      <c r="H3590" s="7" t="s">
        <v>10276</v>
      </c>
      <c r="I3590" s="7">
        <v>17</v>
      </c>
      <c r="J3590" s="26">
        <v>42096</v>
      </c>
      <c r="K3590" s="9">
        <v>39439</v>
      </c>
      <c r="L3590" s="18">
        <f t="shared" si="56"/>
        <v>7887.8</v>
      </c>
      <c r="M3590" s="9"/>
    </row>
    <row r="3591" spans="1:13" s="11" customFormat="1" x14ac:dyDescent="0.25">
      <c r="A3591" s="6" t="s">
        <v>13839</v>
      </c>
      <c r="B3591" s="6" t="s">
        <v>3604</v>
      </c>
      <c r="C3591" s="6" t="s">
        <v>13838</v>
      </c>
      <c r="D3591" s="7" t="s">
        <v>13610</v>
      </c>
      <c r="E3591" s="7" t="s">
        <v>13611</v>
      </c>
      <c r="F3591" s="7" t="s">
        <v>13612</v>
      </c>
      <c r="G3591" s="7" t="s">
        <v>9384</v>
      </c>
      <c r="H3591" s="7" t="s">
        <v>12842</v>
      </c>
      <c r="I3591" s="7">
        <v>38</v>
      </c>
      <c r="J3591" s="26">
        <v>64660</v>
      </c>
      <c r="K3591" s="9">
        <v>60579</v>
      </c>
      <c r="L3591" s="18">
        <f t="shared" si="56"/>
        <v>12115.800000000001</v>
      </c>
      <c r="M3591" s="9"/>
    </row>
    <row r="3592" spans="1:13" s="11" customFormat="1" x14ac:dyDescent="0.25">
      <c r="A3592" s="6" t="s">
        <v>13841</v>
      </c>
      <c r="B3592" s="6" t="s">
        <v>3605</v>
      </c>
      <c r="C3592" s="6" t="s">
        <v>13840</v>
      </c>
      <c r="D3592" s="7" t="s">
        <v>13610</v>
      </c>
      <c r="E3592" s="7" t="s">
        <v>13611</v>
      </c>
      <c r="F3592" s="7" t="s">
        <v>13612</v>
      </c>
      <c r="G3592" s="7" t="s">
        <v>9384</v>
      </c>
      <c r="H3592" s="7" t="s">
        <v>13842</v>
      </c>
      <c r="I3592" s="7">
        <v>19</v>
      </c>
      <c r="J3592" s="26">
        <v>31137</v>
      </c>
      <c r="K3592" s="9">
        <v>29172</v>
      </c>
      <c r="L3592" s="18">
        <f t="shared" si="56"/>
        <v>5834.4000000000005</v>
      </c>
      <c r="M3592" s="9"/>
    </row>
    <row r="3593" spans="1:13" s="11" customFormat="1" x14ac:dyDescent="0.25">
      <c r="A3593" s="6" t="s">
        <v>13844</v>
      </c>
      <c r="B3593" s="6" t="s">
        <v>3606</v>
      </c>
      <c r="C3593" s="6" t="s">
        <v>13843</v>
      </c>
      <c r="D3593" s="7" t="s">
        <v>13610</v>
      </c>
      <c r="E3593" s="7" t="s">
        <v>13611</v>
      </c>
      <c r="F3593" s="7" t="s">
        <v>13612</v>
      </c>
      <c r="G3593" s="7" t="s">
        <v>9384</v>
      </c>
      <c r="H3593" s="7" t="s">
        <v>13845</v>
      </c>
      <c r="I3593" s="7">
        <v>100</v>
      </c>
      <c r="J3593" s="26">
        <v>98168</v>
      </c>
      <c r="K3593" s="9">
        <v>91972</v>
      </c>
      <c r="L3593" s="18">
        <f t="shared" si="56"/>
        <v>18394.400000000001</v>
      </c>
      <c r="M3593" s="9"/>
    </row>
    <row r="3594" spans="1:13" s="11" customFormat="1" x14ac:dyDescent="0.25">
      <c r="A3594" s="6" t="s">
        <v>13847</v>
      </c>
      <c r="B3594" s="6" t="s">
        <v>3607</v>
      </c>
      <c r="C3594" s="6" t="s">
        <v>13846</v>
      </c>
      <c r="D3594" s="7" t="s">
        <v>13610</v>
      </c>
      <c r="E3594" s="7" t="s">
        <v>13611</v>
      </c>
      <c r="F3594" s="7" t="s">
        <v>13612</v>
      </c>
      <c r="G3594" s="7" t="s">
        <v>9384</v>
      </c>
      <c r="H3594" s="7" t="s">
        <v>13848</v>
      </c>
      <c r="I3594" s="7">
        <v>20</v>
      </c>
      <c r="J3594" s="26">
        <v>31483</v>
      </c>
      <c r="K3594" s="9">
        <v>29496</v>
      </c>
      <c r="L3594" s="18">
        <f t="shared" si="56"/>
        <v>5899.2000000000007</v>
      </c>
      <c r="M3594" s="9"/>
    </row>
    <row r="3595" spans="1:13" s="11" customFormat="1" x14ac:dyDescent="0.25">
      <c r="A3595" s="6" t="s">
        <v>13850</v>
      </c>
      <c r="B3595" s="6" t="s">
        <v>3608</v>
      </c>
      <c r="C3595" s="6" t="s">
        <v>13849</v>
      </c>
      <c r="D3595" s="7" t="s">
        <v>13610</v>
      </c>
      <c r="E3595" s="7" t="s">
        <v>13611</v>
      </c>
      <c r="F3595" s="7" t="s">
        <v>13612</v>
      </c>
      <c r="G3595" s="7" t="s">
        <v>9384</v>
      </c>
      <c r="H3595" s="7" t="s">
        <v>7040</v>
      </c>
      <c r="I3595" s="7">
        <v>75</v>
      </c>
      <c r="J3595" s="26">
        <v>149862</v>
      </c>
      <c r="K3595" s="9">
        <v>140403</v>
      </c>
      <c r="L3595" s="18">
        <f t="shared" si="56"/>
        <v>28080.600000000002</v>
      </c>
      <c r="M3595" s="9"/>
    </row>
    <row r="3596" spans="1:13" s="11" customFormat="1" x14ac:dyDescent="0.25">
      <c r="A3596" s="6" t="s">
        <v>13852</v>
      </c>
      <c r="B3596" s="6" t="s">
        <v>3609</v>
      </c>
      <c r="C3596" s="6" t="s">
        <v>13851</v>
      </c>
      <c r="D3596" s="7" t="s">
        <v>13610</v>
      </c>
      <c r="E3596" s="7" t="s">
        <v>13611</v>
      </c>
      <c r="F3596" s="7" t="s">
        <v>13612</v>
      </c>
      <c r="G3596" s="7" t="s">
        <v>9384</v>
      </c>
      <c r="H3596" s="7" t="s">
        <v>13853</v>
      </c>
      <c r="I3596" s="7">
        <v>82</v>
      </c>
      <c r="J3596" s="26">
        <v>101645</v>
      </c>
      <c r="K3596" s="9">
        <v>95229</v>
      </c>
      <c r="L3596" s="18">
        <f t="shared" si="56"/>
        <v>19045.8</v>
      </c>
      <c r="M3596" s="9"/>
    </row>
    <row r="3597" spans="1:13" s="11" customFormat="1" x14ac:dyDescent="0.25">
      <c r="A3597" s="6" t="s">
        <v>13855</v>
      </c>
      <c r="B3597" s="6" t="s">
        <v>3610</v>
      </c>
      <c r="C3597" s="6" t="s">
        <v>13854</v>
      </c>
      <c r="D3597" s="7" t="s">
        <v>13610</v>
      </c>
      <c r="E3597" s="7" t="s">
        <v>13611</v>
      </c>
      <c r="F3597" s="7" t="s">
        <v>13612</v>
      </c>
      <c r="G3597" s="7" t="s">
        <v>9384</v>
      </c>
      <c r="H3597" s="7" t="s">
        <v>13856</v>
      </c>
      <c r="I3597" s="7">
        <v>20</v>
      </c>
      <c r="J3597" s="26">
        <v>41543</v>
      </c>
      <c r="K3597" s="9">
        <v>38921</v>
      </c>
      <c r="L3597" s="18">
        <f t="shared" si="56"/>
        <v>7784.2000000000007</v>
      </c>
      <c r="M3597" s="9"/>
    </row>
    <row r="3598" spans="1:13" s="11" customFormat="1" x14ac:dyDescent="0.25">
      <c r="A3598" s="6" t="s">
        <v>13858</v>
      </c>
      <c r="B3598" s="6" t="s">
        <v>3611</v>
      </c>
      <c r="C3598" s="6" t="s">
        <v>13857</v>
      </c>
      <c r="D3598" s="7" t="s">
        <v>13610</v>
      </c>
      <c r="E3598" s="7" t="s">
        <v>13611</v>
      </c>
      <c r="F3598" s="7" t="s">
        <v>13612</v>
      </c>
      <c r="G3598" s="7" t="s">
        <v>9384</v>
      </c>
      <c r="H3598" s="7" t="s">
        <v>13859</v>
      </c>
      <c r="I3598" s="7">
        <v>23</v>
      </c>
      <c r="J3598" s="26">
        <v>38166</v>
      </c>
      <c r="K3598" s="9">
        <v>35757</v>
      </c>
      <c r="L3598" s="18">
        <f t="shared" si="56"/>
        <v>7151.4000000000005</v>
      </c>
      <c r="M3598" s="9"/>
    </row>
    <row r="3599" spans="1:13" s="11" customFormat="1" x14ac:dyDescent="0.25">
      <c r="A3599" s="6" t="s">
        <v>13861</v>
      </c>
      <c r="B3599" s="6" t="s">
        <v>3612</v>
      </c>
      <c r="C3599" s="6" t="s">
        <v>13860</v>
      </c>
      <c r="D3599" s="7" t="s">
        <v>13610</v>
      </c>
      <c r="E3599" s="7" t="s">
        <v>13611</v>
      </c>
      <c r="F3599" s="7" t="s">
        <v>13612</v>
      </c>
      <c r="G3599" s="7" t="s">
        <v>9384</v>
      </c>
      <c r="H3599" s="7" t="s">
        <v>13862</v>
      </c>
      <c r="I3599" s="7">
        <v>24</v>
      </c>
      <c r="J3599" s="26">
        <v>41838</v>
      </c>
      <c r="K3599" s="9">
        <v>39197</v>
      </c>
      <c r="L3599" s="18">
        <f t="shared" si="56"/>
        <v>7839.4000000000005</v>
      </c>
      <c r="M3599" s="9"/>
    </row>
    <row r="3600" spans="1:13" s="11" customFormat="1" x14ac:dyDescent="0.25">
      <c r="A3600" s="6" t="s">
        <v>13864</v>
      </c>
      <c r="B3600" s="6" t="s">
        <v>3613</v>
      </c>
      <c r="C3600" s="6" t="s">
        <v>13863</v>
      </c>
      <c r="D3600" s="7" t="s">
        <v>13610</v>
      </c>
      <c r="E3600" s="7" t="s">
        <v>13611</v>
      </c>
      <c r="F3600" s="7" t="s">
        <v>13612</v>
      </c>
      <c r="G3600" s="7" t="s">
        <v>9384</v>
      </c>
      <c r="H3600" s="7" t="s">
        <v>13865</v>
      </c>
      <c r="I3600" s="7">
        <v>18</v>
      </c>
      <c r="J3600" s="26">
        <v>47675</v>
      </c>
      <c r="K3600" s="9">
        <v>44666</v>
      </c>
      <c r="L3600" s="18">
        <f t="shared" si="56"/>
        <v>8933.2000000000007</v>
      </c>
      <c r="M3600" s="9"/>
    </row>
    <row r="3601" spans="1:13" s="11" customFormat="1" x14ac:dyDescent="0.25">
      <c r="A3601" s="6" t="s">
        <v>13867</v>
      </c>
      <c r="B3601" s="6" t="s">
        <v>3614</v>
      </c>
      <c r="C3601" s="6" t="s">
        <v>13866</v>
      </c>
      <c r="D3601" s="7" t="s">
        <v>13610</v>
      </c>
      <c r="E3601" s="7" t="s">
        <v>13611</v>
      </c>
      <c r="F3601" s="7" t="s">
        <v>13612</v>
      </c>
      <c r="G3601" s="7" t="s">
        <v>9384</v>
      </c>
      <c r="H3601" s="7" t="s">
        <v>10177</v>
      </c>
      <c r="I3601" s="7">
        <v>245</v>
      </c>
      <c r="J3601" s="26">
        <v>354792</v>
      </c>
      <c r="K3601" s="9">
        <v>332398</v>
      </c>
      <c r="L3601" s="18">
        <f t="shared" si="56"/>
        <v>66479.600000000006</v>
      </c>
      <c r="M3601" s="9"/>
    </row>
    <row r="3602" spans="1:13" s="11" customFormat="1" x14ac:dyDescent="0.25">
      <c r="A3602" s="6" t="s">
        <v>13869</v>
      </c>
      <c r="B3602" s="6" t="s">
        <v>3615</v>
      </c>
      <c r="C3602" s="6" t="s">
        <v>13868</v>
      </c>
      <c r="D3602" s="7" t="s">
        <v>13610</v>
      </c>
      <c r="E3602" s="7" t="s">
        <v>13611</v>
      </c>
      <c r="F3602" s="7" t="s">
        <v>13612</v>
      </c>
      <c r="G3602" s="7" t="s">
        <v>9384</v>
      </c>
      <c r="H3602" s="7" t="s">
        <v>13870</v>
      </c>
      <c r="I3602" s="7">
        <v>18</v>
      </c>
      <c r="J3602" s="26">
        <v>37476</v>
      </c>
      <c r="K3602" s="9">
        <v>35111</v>
      </c>
      <c r="L3602" s="18">
        <f t="shared" si="56"/>
        <v>7022.2000000000007</v>
      </c>
      <c r="M3602" s="9"/>
    </row>
    <row r="3603" spans="1:13" s="11" customFormat="1" x14ac:dyDescent="0.25">
      <c r="A3603" s="6" t="s">
        <v>13872</v>
      </c>
      <c r="B3603" s="6" t="s">
        <v>3616</v>
      </c>
      <c r="C3603" s="6" t="s">
        <v>13871</v>
      </c>
      <c r="D3603" s="7" t="s">
        <v>13610</v>
      </c>
      <c r="E3603" s="7" t="s">
        <v>13611</v>
      </c>
      <c r="F3603" s="7" t="s">
        <v>13612</v>
      </c>
      <c r="G3603" s="7" t="s">
        <v>9384</v>
      </c>
      <c r="H3603" s="7" t="s">
        <v>13873</v>
      </c>
      <c r="I3603" s="7">
        <v>15</v>
      </c>
      <c r="J3603" s="26">
        <v>37039</v>
      </c>
      <c r="K3603" s="9">
        <v>34701</v>
      </c>
      <c r="L3603" s="18">
        <f t="shared" si="56"/>
        <v>6940.2000000000007</v>
      </c>
      <c r="M3603" s="9"/>
    </row>
    <row r="3604" spans="1:13" s="11" customFormat="1" x14ac:dyDescent="0.25">
      <c r="A3604" s="6" t="s">
        <v>13875</v>
      </c>
      <c r="B3604" s="6" t="s">
        <v>3617</v>
      </c>
      <c r="C3604" s="6" t="s">
        <v>13874</v>
      </c>
      <c r="D3604" s="7" t="s">
        <v>13610</v>
      </c>
      <c r="E3604" s="7" t="s">
        <v>13611</v>
      </c>
      <c r="F3604" s="7" t="s">
        <v>13612</v>
      </c>
      <c r="G3604" s="7" t="s">
        <v>9384</v>
      </c>
      <c r="H3604" s="7" t="s">
        <v>7666</v>
      </c>
      <c r="I3604" s="7">
        <v>23</v>
      </c>
      <c r="J3604" s="26">
        <v>40025</v>
      </c>
      <c r="K3604" s="9">
        <v>37499</v>
      </c>
      <c r="L3604" s="18">
        <f t="shared" si="56"/>
        <v>7499.8</v>
      </c>
      <c r="M3604" s="9"/>
    </row>
    <row r="3605" spans="1:13" s="11" customFormat="1" x14ac:dyDescent="0.25">
      <c r="A3605" s="6" t="s">
        <v>13877</v>
      </c>
      <c r="B3605" s="6" t="s">
        <v>3618</v>
      </c>
      <c r="C3605" s="6" t="s">
        <v>13876</v>
      </c>
      <c r="D3605" s="7" t="s">
        <v>13610</v>
      </c>
      <c r="E3605" s="7" t="s">
        <v>13611</v>
      </c>
      <c r="F3605" s="7" t="s">
        <v>13612</v>
      </c>
      <c r="G3605" s="7" t="s">
        <v>9384</v>
      </c>
      <c r="H3605" s="7" t="s">
        <v>10172</v>
      </c>
      <c r="I3605" s="7">
        <v>84</v>
      </c>
      <c r="J3605" s="26">
        <v>107510</v>
      </c>
      <c r="K3605" s="9">
        <v>100724</v>
      </c>
      <c r="L3605" s="18">
        <f t="shared" si="56"/>
        <v>20144.800000000003</v>
      </c>
      <c r="M3605" s="9"/>
    </row>
    <row r="3606" spans="1:13" s="11" customFormat="1" x14ac:dyDescent="0.25">
      <c r="A3606" s="6" t="s">
        <v>13879</v>
      </c>
      <c r="B3606" s="6" t="s">
        <v>3619</v>
      </c>
      <c r="C3606" s="6" t="s">
        <v>13878</v>
      </c>
      <c r="D3606" s="7" t="s">
        <v>13610</v>
      </c>
      <c r="E3606" s="7" t="s">
        <v>13611</v>
      </c>
      <c r="F3606" s="7" t="s">
        <v>13612</v>
      </c>
      <c r="G3606" s="7" t="s">
        <v>9384</v>
      </c>
      <c r="H3606" s="7" t="s">
        <v>13880</v>
      </c>
      <c r="I3606" s="7">
        <v>17</v>
      </c>
      <c r="J3606" s="26">
        <v>39853</v>
      </c>
      <c r="K3606" s="9">
        <v>37338</v>
      </c>
      <c r="L3606" s="18">
        <f t="shared" si="56"/>
        <v>7467.6</v>
      </c>
      <c r="M3606" s="9"/>
    </row>
    <row r="3607" spans="1:13" s="11" customFormat="1" x14ac:dyDescent="0.25">
      <c r="A3607" s="6" t="s">
        <v>13882</v>
      </c>
      <c r="B3607" s="6" t="s">
        <v>3620</v>
      </c>
      <c r="C3607" s="6" t="s">
        <v>13881</v>
      </c>
      <c r="D3607" s="7" t="s">
        <v>13610</v>
      </c>
      <c r="E3607" s="7" t="s">
        <v>13611</v>
      </c>
      <c r="F3607" s="7" t="s">
        <v>13612</v>
      </c>
      <c r="G3607" s="7" t="s">
        <v>9384</v>
      </c>
      <c r="H3607" s="7" t="s">
        <v>13883</v>
      </c>
      <c r="I3607" s="7">
        <v>25</v>
      </c>
      <c r="J3607" s="26">
        <v>41551</v>
      </c>
      <c r="K3607" s="9">
        <v>38928</v>
      </c>
      <c r="L3607" s="18">
        <f t="shared" si="56"/>
        <v>7785.6</v>
      </c>
      <c r="M3607" s="9"/>
    </row>
    <row r="3608" spans="1:13" s="11" customFormat="1" x14ac:dyDescent="0.25">
      <c r="A3608" s="6" t="s">
        <v>13885</v>
      </c>
      <c r="B3608" s="6" t="s">
        <v>3621</v>
      </c>
      <c r="C3608" s="6" t="s">
        <v>13884</v>
      </c>
      <c r="D3608" s="7" t="s">
        <v>13610</v>
      </c>
      <c r="E3608" s="7" t="s">
        <v>13611</v>
      </c>
      <c r="F3608" s="7" t="s">
        <v>13612</v>
      </c>
      <c r="G3608" s="7" t="s">
        <v>9384</v>
      </c>
      <c r="H3608" s="7" t="s">
        <v>13886</v>
      </c>
      <c r="I3608" s="7">
        <v>19</v>
      </c>
      <c r="J3608" s="26">
        <v>41503</v>
      </c>
      <c r="K3608" s="9">
        <v>38883</v>
      </c>
      <c r="L3608" s="18">
        <f t="shared" si="56"/>
        <v>7776.6</v>
      </c>
      <c r="M3608" s="9"/>
    </row>
    <row r="3609" spans="1:13" s="11" customFormat="1" x14ac:dyDescent="0.25">
      <c r="A3609" s="6" t="s">
        <v>13888</v>
      </c>
      <c r="B3609" s="6" t="s">
        <v>3622</v>
      </c>
      <c r="C3609" s="6" t="s">
        <v>13887</v>
      </c>
      <c r="D3609" s="7" t="s">
        <v>13610</v>
      </c>
      <c r="E3609" s="7" t="s">
        <v>13611</v>
      </c>
      <c r="F3609" s="7" t="s">
        <v>13612</v>
      </c>
      <c r="G3609" s="7" t="s">
        <v>9384</v>
      </c>
      <c r="H3609" s="7" t="s">
        <v>13889</v>
      </c>
      <c r="I3609" s="7">
        <v>35</v>
      </c>
      <c r="J3609" s="26">
        <v>62662</v>
      </c>
      <c r="K3609" s="9">
        <v>58707</v>
      </c>
      <c r="L3609" s="18">
        <f t="shared" si="56"/>
        <v>11741.400000000001</v>
      </c>
      <c r="M3609" s="9"/>
    </row>
    <row r="3610" spans="1:13" s="11" customFormat="1" x14ac:dyDescent="0.25">
      <c r="A3610" s="6" t="s">
        <v>13891</v>
      </c>
      <c r="B3610" s="6" t="s">
        <v>3623</v>
      </c>
      <c r="C3610" s="6" t="s">
        <v>13890</v>
      </c>
      <c r="D3610" s="7" t="s">
        <v>13610</v>
      </c>
      <c r="E3610" s="7" t="s">
        <v>13611</v>
      </c>
      <c r="F3610" s="7" t="s">
        <v>13612</v>
      </c>
      <c r="G3610" s="7" t="s">
        <v>9384</v>
      </c>
      <c r="H3610" s="7" t="s">
        <v>13892</v>
      </c>
      <c r="I3610" s="7">
        <v>40</v>
      </c>
      <c r="J3610" s="26">
        <v>66453</v>
      </c>
      <c r="K3610" s="9">
        <v>62259</v>
      </c>
      <c r="L3610" s="18">
        <f t="shared" si="56"/>
        <v>12451.800000000001</v>
      </c>
      <c r="M3610" s="9"/>
    </row>
    <row r="3611" spans="1:13" s="11" customFormat="1" x14ac:dyDescent="0.25">
      <c r="A3611" s="6" t="s">
        <v>13894</v>
      </c>
      <c r="B3611" s="6" t="s">
        <v>3624</v>
      </c>
      <c r="C3611" s="6" t="s">
        <v>13893</v>
      </c>
      <c r="D3611" s="7" t="s">
        <v>13610</v>
      </c>
      <c r="E3611" s="7" t="s">
        <v>13611</v>
      </c>
      <c r="F3611" s="7" t="s">
        <v>13612</v>
      </c>
      <c r="G3611" s="7" t="s">
        <v>9384</v>
      </c>
      <c r="H3611" s="7" t="s">
        <v>13895</v>
      </c>
      <c r="I3611" s="7">
        <v>20</v>
      </c>
      <c r="J3611" s="26">
        <v>47896</v>
      </c>
      <c r="K3611" s="9">
        <v>44873</v>
      </c>
      <c r="L3611" s="18">
        <f t="shared" si="56"/>
        <v>8974.6</v>
      </c>
      <c r="M3611" s="9"/>
    </row>
    <row r="3612" spans="1:13" s="11" customFormat="1" x14ac:dyDescent="0.25">
      <c r="A3612" s="6" t="s">
        <v>13897</v>
      </c>
      <c r="B3612" s="6" t="s">
        <v>3625</v>
      </c>
      <c r="C3612" s="6" t="s">
        <v>13896</v>
      </c>
      <c r="D3612" s="7" t="s">
        <v>13610</v>
      </c>
      <c r="E3612" s="7" t="s">
        <v>13611</v>
      </c>
      <c r="F3612" s="7" t="s">
        <v>13612</v>
      </c>
      <c r="G3612" s="7" t="s">
        <v>9384</v>
      </c>
      <c r="H3612" s="7" t="s">
        <v>13898</v>
      </c>
      <c r="I3612" s="7">
        <v>30</v>
      </c>
      <c r="J3612" s="26">
        <v>59262</v>
      </c>
      <c r="K3612" s="9">
        <v>55521</v>
      </c>
      <c r="L3612" s="18">
        <f t="shared" si="56"/>
        <v>11104.2</v>
      </c>
      <c r="M3612" s="9"/>
    </row>
    <row r="3613" spans="1:13" s="11" customFormat="1" x14ac:dyDescent="0.25">
      <c r="A3613" s="6" t="s">
        <v>13900</v>
      </c>
      <c r="B3613" s="6" t="s">
        <v>3626</v>
      </c>
      <c r="C3613" s="6" t="s">
        <v>13899</v>
      </c>
      <c r="D3613" s="7" t="s">
        <v>13610</v>
      </c>
      <c r="E3613" s="7" t="s">
        <v>13611</v>
      </c>
      <c r="F3613" s="7" t="s">
        <v>13612</v>
      </c>
      <c r="G3613" s="7" t="s">
        <v>9384</v>
      </c>
      <c r="H3613" s="7" t="s">
        <v>13901</v>
      </c>
      <c r="I3613" s="7">
        <v>85</v>
      </c>
      <c r="J3613" s="26">
        <v>111858</v>
      </c>
      <c r="K3613" s="9">
        <v>104798</v>
      </c>
      <c r="L3613" s="18">
        <f t="shared" si="56"/>
        <v>20959.600000000002</v>
      </c>
      <c r="M3613" s="9"/>
    </row>
    <row r="3614" spans="1:13" s="11" customFormat="1" x14ac:dyDescent="0.25">
      <c r="A3614" s="6" t="s">
        <v>13903</v>
      </c>
      <c r="B3614" s="6" t="s">
        <v>3627</v>
      </c>
      <c r="C3614" s="6" t="s">
        <v>13902</v>
      </c>
      <c r="D3614" s="7" t="s">
        <v>13610</v>
      </c>
      <c r="E3614" s="7" t="s">
        <v>13611</v>
      </c>
      <c r="F3614" s="7" t="s">
        <v>13612</v>
      </c>
      <c r="G3614" s="7" t="s">
        <v>9384</v>
      </c>
      <c r="H3614" s="7" t="s">
        <v>13904</v>
      </c>
      <c r="I3614" s="7">
        <v>68</v>
      </c>
      <c r="J3614" s="26">
        <v>68274</v>
      </c>
      <c r="K3614" s="9">
        <v>63965</v>
      </c>
      <c r="L3614" s="18">
        <f t="shared" si="56"/>
        <v>12793</v>
      </c>
      <c r="M3614" s="9"/>
    </row>
    <row r="3615" spans="1:13" s="11" customFormat="1" x14ac:dyDescent="0.25">
      <c r="A3615" s="6" t="s">
        <v>13906</v>
      </c>
      <c r="B3615" s="6" t="s">
        <v>3628</v>
      </c>
      <c r="C3615" s="6" t="s">
        <v>13905</v>
      </c>
      <c r="D3615" s="7" t="s">
        <v>13610</v>
      </c>
      <c r="E3615" s="7" t="s">
        <v>13611</v>
      </c>
      <c r="F3615" s="7" t="s">
        <v>13612</v>
      </c>
      <c r="G3615" s="7" t="s">
        <v>9384</v>
      </c>
      <c r="H3615" s="7" t="s">
        <v>13907</v>
      </c>
      <c r="I3615" s="7">
        <v>30</v>
      </c>
      <c r="J3615" s="26">
        <v>68662</v>
      </c>
      <c r="K3615" s="9">
        <v>64328</v>
      </c>
      <c r="L3615" s="18">
        <f t="shared" si="56"/>
        <v>12865.6</v>
      </c>
      <c r="M3615" s="9"/>
    </row>
    <row r="3616" spans="1:13" s="11" customFormat="1" x14ac:dyDescent="0.25">
      <c r="A3616" s="6" t="s">
        <v>13909</v>
      </c>
      <c r="B3616" s="6" t="s">
        <v>3629</v>
      </c>
      <c r="C3616" s="6" t="s">
        <v>13908</v>
      </c>
      <c r="D3616" s="7" t="s">
        <v>13610</v>
      </c>
      <c r="E3616" s="7" t="s">
        <v>13611</v>
      </c>
      <c r="F3616" s="7" t="s">
        <v>13612</v>
      </c>
      <c r="G3616" s="7" t="s">
        <v>9384</v>
      </c>
      <c r="H3616" s="7" t="s">
        <v>13910</v>
      </c>
      <c r="I3616" s="7">
        <v>100</v>
      </c>
      <c r="J3616" s="26">
        <v>223837</v>
      </c>
      <c r="K3616" s="9">
        <v>209709</v>
      </c>
      <c r="L3616" s="18">
        <f t="shared" si="56"/>
        <v>41941.800000000003</v>
      </c>
      <c r="M3616" s="9"/>
    </row>
    <row r="3617" spans="1:13" s="11" customFormat="1" x14ac:dyDescent="0.25">
      <c r="A3617" s="6" t="s">
        <v>13909</v>
      </c>
      <c r="B3617" s="6" t="s">
        <v>3630</v>
      </c>
      <c r="C3617" s="6" t="s">
        <v>13911</v>
      </c>
      <c r="D3617" s="7" t="s">
        <v>13610</v>
      </c>
      <c r="E3617" s="7" t="s">
        <v>13611</v>
      </c>
      <c r="F3617" s="7" t="s">
        <v>13612</v>
      </c>
      <c r="G3617" s="7" t="s">
        <v>9384</v>
      </c>
      <c r="H3617" s="7" t="s">
        <v>13910</v>
      </c>
      <c r="I3617" s="7">
        <v>150</v>
      </c>
      <c r="J3617" s="26">
        <v>361908</v>
      </c>
      <c r="K3617" s="9">
        <v>339065</v>
      </c>
      <c r="L3617" s="18">
        <f t="shared" si="56"/>
        <v>67813</v>
      </c>
      <c r="M3617" s="9"/>
    </row>
    <row r="3618" spans="1:13" s="11" customFormat="1" x14ac:dyDescent="0.25">
      <c r="A3618" s="6" t="s">
        <v>13913</v>
      </c>
      <c r="B3618" s="6" t="s">
        <v>3631</v>
      </c>
      <c r="C3618" s="6" t="s">
        <v>13912</v>
      </c>
      <c r="D3618" s="7" t="s">
        <v>13610</v>
      </c>
      <c r="E3618" s="7" t="s">
        <v>13611</v>
      </c>
      <c r="F3618" s="7" t="s">
        <v>13612</v>
      </c>
      <c r="G3618" s="7" t="s">
        <v>9384</v>
      </c>
      <c r="H3618" s="7" t="s">
        <v>13914</v>
      </c>
      <c r="I3618" s="7">
        <v>20</v>
      </c>
      <c r="J3618" s="26">
        <v>42966</v>
      </c>
      <c r="K3618" s="9">
        <v>40254</v>
      </c>
      <c r="L3618" s="18">
        <f t="shared" si="56"/>
        <v>8050.8</v>
      </c>
      <c r="M3618" s="9"/>
    </row>
    <row r="3619" spans="1:13" s="11" customFormat="1" x14ac:dyDescent="0.25">
      <c r="A3619" s="6" t="s">
        <v>13916</v>
      </c>
      <c r="B3619" s="6" t="s">
        <v>3632</v>
      </c>
      <c r="C3619" s="6" t="s">
        <v>13915</v>
      </c>
      <c r="D3619" s="7" t="s">
        <v>13610</v>
      </c>
      <c r="E3619" s="7" t="s">
        <v>13611</v>
      </c>
      <c r="F3619" s="7" t="s">
        <v>13612</v>
      </c>
      <c r="G3619" s="7" t="s">
        <v>9384</v>
      </c>
      <c r="H3619" s="7" t="s">
        <v>13917</v>
      </c>
      <c r="I3619" s="7">
        <v>59</v>
      </c>
      <c r="J3619" s="26">
        <v>199404</v>
      </c>
      <c r="K3619" s="9">
        <v>186818</v>
      </c>
      <c r="L3619" s="18">
        <f t="shared" si="56"/>
        <v>37363.599999999999</v>
      </c>
      <c r="M3619" s="9"/>
    </row>
    <row r="3620" spans="1:13" s="11" customFormat="1" x14ac:dyDescent="0.25">
      <c r="A3620" s="6" t="s">
        <v>13919</v>
      </c>
      <c r="B3620" s="6" t="s">
        <v>3633</v>
      </c>
      <c r="C3620" s="6" t="s">
        <v>13918</v>
      </c>
      <c r="D3620" s="7" t="s">
        <v>13610</v>
      </c>
      <c r="E3620" s="7" t="s">
        <v>13611</v>
      </c>
      <c r="F3620" s="7" t="s">
        <v>13612</v>
      </c>
      <c r="G3620" s="7" t="s">
        <v>9384</v>
      </c>
      <c r="H3620" s="7" t="s">
        <v>13920</v>
      </c>
      <c r="I3620" s="7">
        <v>78</v>
      </c>
      <c r="J3620" s="26">
        <v>133962</v>
      </c>
      <c r="K3620" s="9">
        <v>125506</v>
      </c>
      <c r="L3620" s="18">
        <f t="shared" si="56"/>
        <v>25101.200000000001</v>
      </c>
      <c r="M3620" s="9"/>
    </row>
    <row r="3621" spans="1:13" s="11" customFormat="1" x14ac:dyDescent="0.25">
      <c r="A3621" s="6" t="s">
        <v>13922</v>
      </c>
      <c r="B3621" s="6" t="s">
        <v>3634</v>
      </c>
      <c r="C3621" s="6" t="s">
        <v>13921</v>
      </c>
      <c r="D3621" s="7" t="s">
        <v>13610</v>
      </c>
      <c r="E3621" s="7" t="s">
        <v>13611</v>
      </c>
      <c r="F3621" s="7" t="s">
        <v>13612</v>
      </c>
      <c r="G3621" s="7" t="s">
        <v>9384</v>
      </c>
      <c r="H3621" s="7" t="s">
        <v>13923</v>
      </c>
      <c r="I3621" s="7">
        <v>49</v>
      </c>
      <c r="J3621" s="26">
        <v>121082</v>
      </c>
      <c r="K3621" s="9">
        <v>113439</v>
      </c>
      <c r="L3621" s="18">
        <f t="shared" si="56"/>
        <v>22687.800000000003</v>
      </c>
      <c r="M3621" s="9"/>
    </row>
    <row r="3622" spans="1:13" s="11" customFormat="1" x14ac:dyDescent="0.25">
      <c r="A3622" s="6" t="s">
        <v>13925</v>
      </c>
      <c r="B3622" s="6" t="s">
        <v>3635</v>
      </c>
      <c r="C3622" s="6" t="s">
        <v>13924</v>
      </c>
      <c r="D3622" s="7" t="s">
        <v>11692</v>
      </c>
      <c r="E3622" s="7" t="s">
        <v>11693</v>
      </c>
      <c r="F3622" s="7" t="s">
        <v>11252</v>
      </c>
      <c r="G3622" s="7" t="s">
        <v>8075</v>
      </c>
      <c r="H3622" s="7" t="s">
        <v>8181</v>
      </c>
      <c r="I3622" s="7">
        <v>200</v>
      </c>
      <c r="J3622" s="26">
        <v>669773</v>
      </c>
      <c r="K3622" s="9">
        <v>627498</v>
      </c>
      <c r="L3622" s="18">
        <f t="shared" si="56"/>
        <v>125499.6</v>
      </c>
      <c r="M3622" s="9"/>
    </row>
    <row r="3623" spans="1:13" s="11" customFormat="1" x14ac:dyDescent="0.25">
      <c r="A3623" s="6" t="s">
        <v>13925</v>
      </c>
      <c r="B3623" s="6" t="s">
        <v>3636</v>
      </c>
      <c r="C3623" s="6" t="s">
        <v>13926</v>
      </c>
      <c r="D3623" s="7" t="s">
        <v>11692</v>
      </c>
      <c r="E3623" s="7" t="s">
        <v>11693</v>
      </c>
      <c r="F3623" s="7" t="s">
        <v>11252</v>
      </c>
      <c r="G3623" s="7" t="s">
        <v>8075</v>
      </c>
      <c r="H3623" s="7" t="s">
        <v>8181</v>
      </c>
      <c r="I3623" s="7">
        <v>132</v>
      </c>
      <c r="J3623" s="26">
        <v>445472</v>
      </c>
      <c r="K3623" s="9">
        <v>417354</v>
      </c>
      <c r="L3623" s="18">
        <f t="shared" si="56"/>
        <v>83470.8</v>
      </c>
      <c r="M3623" s="9"/>
    </row>
    <row r="3624" spans="1:13" s="11" customFormat="1" x14ac:dyDescent="0.25">
      <c r="A3624" s="6" t="s">
        <v>13925</v>
      </c>
      <c r="B3624" s="6" t="s">
        <v>3637</v>
      </c>
      <c r="C3624" s="6" t="s">
        <v>13927</v>
      </c>
      <c r="D3624" s="7" t="s">
        <v>11692</v>
      </c>
      <c r="E3624" s="7" t="s">
        <v>11693</v>
      </c>
      <c r="F3624" s="7" t="s">
        <v>11252</v>
      </c>
      <c r="G3624" s="7" t="s">
        <v>8075</v>
      </c>
      <c r="H3624" s="7" t="s">
        <v>8181</v>
      </c>
      <c r="I3624" s="7">
        <v>190</v>
      </c>
      <c r="J3624" s="26">
        <v>535313</v>
      </c>
      <c r="K3624" s="9">
        <v>501525</v>
      </c>
      <c r="L3624" s="18">
        <f t="shared" si="56"/>
        <v>100305</v>
      </c>
      <c r="M3624" s="9"/>
    </row>
    <row r="3625" spans="1:13" s="11" customFormat="1" x14ac:dyDescent="0.25">
      <c r="A3625" s="6" t="s">
        <v>13925</v>
      </c>
      <c r="B3625" s="6" t="s">
        <v>3638</v>
      </c>
      <c r="C3625" s="6" t="s">
        <v>13928</v>
      </c>
      <c r="D3625" s="7" t="s">
        <v>11692</v>
      </c>
      <c r="E3625" s="7" t="s">
        <v>11693</v>
      </c>
      <c r="F3625" s="7" t="s">
        <v>11252</v>
      </c>
      <c r="G3625" s="7" t="s">
        <v>8075</v>
      </c>
      <c r="H3625" s="7" t="s">
        <v>8181</v>
      </c>
      <c r="I3625" s="7">
        <v>63</v>
      </c>
      <c r="J3625" s="26">
        <v>187690</v>
      </c>
      <c r="K3625" s="9">
        <v>175843</v>
      </c>
      <c r="L3625" s="18">
        <f t="shared" si="56"/>
        <v>35168.6</v>
      </c>
      <c r="M3625" s="9"/>
    </row>
    <row r="3626" spans="1:13" s="11" customFormat="1" x14ac:dyDescent="0.25">
      <c r="A3626" s="6" t="s">
        <v>13925</v>
      </c>
      <c r="B3626" s="6" t="s">
        <v>3639</v>
      </c>
      <c r="C3626" s="6" t="s">
        <v>13929</v>
      </c>
      <c r="D3626" s="7" t="s">
        <v>11692</v>
      </c>
      <c r="E3626" s="7" t="s">
        <v>11693</v>
      </c>
      <c r="F3626" s="7" t="s">
        <v>11252</v>
      </c>
      <c r="G3626" s="7" t="s">
        <v>8075</v>
      </c>
      <c r="H3626" s="7" t="s">
        <v>8181</v>
      </c>
      <c r="I3626" s="7">
        <v>200</v>
      </c>
      <c r="J3626" s="26">
        <v>665082</v>
      </c>
      <c r="K3626" s="9">
        <v>623103</v>
      </c>
      <c r="L3626" s="18">
        <f t="shared" si="56"/>
        <v>124620.6</v>
      </c>
      <c r="M3626" s="9"/>
    </row>
    <row r="3627" spans="1:13" s="11" customFormat="1" x14ac:dyDescent="0.25">
      <c r="A3627" s="6" t="s">
        <v>13925</v>
      </c>
      <c r="B3627" s="6" t="s">
        <v>3640</v>
      </c>
      <c r="C3627" s="6" t="s">
        <v>13930</v>
      </c>
      <c r="D3627" s="7" t="s">
        <v>11692</v>
      </c>
      <c r="E3627" s="7" t="s">
        <v>11693</v>
      </c>
      <c r="F3627" s="7" t="s">
        <v>11252</v>
      </c>
      <c r="G3627" s="7" t="s">
        <v>8075</v>
      </c>
      <c r="H3627" s="7" t="s">
        <v>8181</v>
      </c>
      <c r="I3627" s="7">
        <v>221</v>
      </c>
      <c r="J3627" s="26">
        <v>561060</v>
      </c>
      <c r="K3627" s="9">
        <v>525647</v>
      </c>
      <c r="L3627" s="18">
        <f t="shared" si="56"/>
        <v>105129.40000000001</v>
      </c>
      <c r="M3627" s="9"/>
    </row>
    <row r="3628" spans="1:13" s="11" customFormat="1" x14ac:dyDescent="0.25">
      <c r="A3628" s="6" t="s">
        <v>13925</v>
      </c>
      <c r="B3628" s="6" t="s">
        <v>3641</v>
      </c>
      <c r="C3628" s="6" t="s">
        <v>13931</v>
      </c>
      <c r="D3628" s="7" t="s">
        <v>11692</v>
      </c>
      <c r="E3628" s="7" t="s">
        <v>11693</v>
      </c>
      <c r="F3628" s="7" t="s">
        <v>11252</v>
      </c>
      <c r="G3628" s="7" t="s">
        <v>8075</v>
      </c>
      <c r="H3628" s="7" t="s">
        <v>8181</v>
      </c>
      <c r="I3628" s="7">
        <v>95</v>
      </c>
      <c r="J3628" s="26">
        <v>406816</v>
      </c>
      <c r="K3628" s="9">
        <v>381138</v>
      </c>
      <c r="L3628" s="18">
        <f t="shared" si="56"/>
        <v>76227.600000000006</v>
      </c>
      <c r="M3628" s="9"/>
    </row>
    <row r="3629" spans="1:13" s="11" customFormat="1" x14ac:dyDescent="0.25">
      <c r="A3629" s="6" t="s">
        <v>13925</v>
      </c>
      <c r="B3629" s="6" t="s">
        <v>3642</v>
      </c>
      <c r="C3629" s="6" t="s">
        <v>13932</v>
      </c>
      <c r="D3629" s="7" t="s">
        <v>11692</v>
      </c>
      <c r="E3629" s="7" t="s">
        <v>11693</v>
      </c>
      <c r="F3629" s="7" t="s">
        <v>11252</v>
      </c>
      <c r="G3629" s="7" t="s">
        <v>8075</v>
      </c>
      <c r="H3629" s="7" t="s">
        <v>8181</v>
      </c>
      <c r="I3629" s="7">
        <v>68</v>
      </c>
      <c r="J3629" s="26">
        <v>208873</v>
      </c>
      <c r="K3629" s="9">
        <v>195689</v>
      </c>
      <c r="L3629" s="18">
        <f t="shared" si="56"/>
        <v>39137.800000000003</v>
      </c>
      <c r="M3629" s="9"/>
    </row>
    <row r="3630" spans="1:13" s="11" customFormat="1" x14ac:dyDescent="0.25">
      <c r="A3630" s="6" t="s">
        <v>13934</v>
      </c>
      <c r="B3630" s="6" t="s">
        <v>3643</v>
      </c>
      <c r="C3630" s="6" t="s">
        <v>13933</v>
      </c>
      <c r="D3630" s="7" t="s">
        <v>11692</v>
      </c>
      <c r="E3630" s="7" t="s">
        <v>11693</v>
      </c>
      <c r="F3630" s="7" t="s">
        <v>11252</v>
      </c>
      <c r="G3630" s="7" t="s">
        <v>8075</v>
      </c>
      <c r="H3630" s="7" t="s">
        <v>13935</v>
      </c>
      <c r="I3630" s="7">
        <v>361</v>
      </c>
      <c r="J3630" s="26">
        <v>1174961</v>
      </c>
      <c r="K3630" s="9">
        <v>1100799</v>
      </c>
      <c r="L3630" s="18">
        <f t="shared" si="56"/>
        <v>220159.80000000002</v>
      </c>
      <c r="M3630" s="9"/>
    </row>
    <row r="3631" spans="1:13" s="11" customFormat="1" x14ac:dyDescent="0.25">
      <c r="A3631" s="6" t="s">
        <v>13934</v>
      </c>
      <c r="B3631" s="6" t="s">
        <v>3644</v>
      </c>
      <c r="C3631" s="6" t="s">
        <v>13936</v>
      </c>
      <c r="D3631" s="7" t="s">
        <v>11692</v>
      </c>
      <c r="E3631" s="7" t="s">
        <v>11693</v>
      </c>
      <c r="F3631" s="7" t="s">
        <v>11252</v>
      </c>
      <c r="G3631" s="7" t="s">
        <v>8075</v>
      </c>
      <c r="H3631" s="7" t="s">
        <v>13935</v>
      </c>
      <c r="I3631" s="7">
        <v>301</v>
      </c>
      <c r="J3631" s="26">
        <v>1147239</v>
      </c>
      <c r="K3631" s="9">
        <v>1074827</v>
      </c>
      <c r="L3631" s="18">
        <f t="shared" si="56"/>
        <v>214965.40000000002</v>
      </c>
      <c r="M3631" s="9"/>
    </row>
    <row r="3632" spans="1:13" s="11" customFormat="1" x14ac:dyDescent="0.25">
      <c r="A3632" s="6" t="s">
        <v>13938</v>
      </c>
      <c r="B3632" s="6" t="s">
        <v>3645</v>
      </c>
      <c r="C3632" s="6" t="s">
        <v>13937</v>
      </c>
      <c r="D3632" s="7" t="s">
        <v>11692</v>
      </c>
      <c r="E3632" s="7" t="s">
        <v>11693</v>
      </c>
      <c r="F3632" s="7" t="s">
        <v>11252</v>
      </c>
      <c r="G3632" s="7" t="s">
        <v>8075</v>
      </c>
      <c r="H3632" s="7" t="s">
        <v>13939</v>
      </c>
      <c r="I3632" s="7">
        <v>184</v>
      </c>
      <c r="J3632" s="26">
        <v>1067071</v>
      </c>
      <c r="K3632" s="9">
        <v>999719</v>
      </c>
      <c r="L3632" s="18">
        <f t="shared" si="56"/>
        <v>199943.80000000002</v>
      </c>
      <c r="M3632" s="9"/>
    </row>
    <row r="3633" spans="1:13" s="11" customFormat="1" x14ac:dyDescent="0.25">
      <c r="A3633" s="6" t="s">
        <v>13938</v>
      </c>
      <c r="B3633" s="6" t="s">
        <v>3646</v>
      </c>
      <c r="C3633" s="6" t="s">
        <v>13940</v>
      </c>
      <c r="D3633" s="7" t="s">
        <v>11692</v>
      </c>
      <c r="E3633" s="7" t="s">
        <v>11693</v>
      </c>
      <c r="F3633" s="7" t="s">
        <v>11252</v>
      </c>
      <c r="G3633" s="7" t="s">
        <v>8075</v>
      </c>
      <c r="H3633" s="7" t="s">
        <v>13939</v>
      </c>
      <c r="I3633" s="7">
        <v>90</v>
      </c>
      <c r="J3633" s="26">
        <v>265178</v>
      </c>
      <c r="K3633" s="9">
        <v>248440</v>
      </c>
      <c r="L3633" s="18">
        <f t="shared" si="56"/>
        <v>49688</v>
      </c>
      <c r="M3633" s="9"/>
    </row>
    <row r="3634" spans="1:13" s="11" customFormat="1" x14ac:dyDescent="0.25">
      <c r="A3634" s="6" t="s">
        <v>13938</v>
      </c>
      <c r="B3634" s="6" t="s">
        <v>3647</v>
      </c>
      <c r="C3634" s="6" t="s">
        <v>13941</v>
      </c>
      <c r="D3634" s="7" t="s">
        <v>11692</v>
      </c>
      <c r="E3634" s="7" t="s">
        <v>11693</v>
      </c>
      <c r="F3634" s="7" t="s">
        <v>11252</v>
      </c>
      <c r="G3634" s="7" t="s">
        <v>8075</v>
      </c>
      <c r="H3634" s="7" t="s">
        <v>13939</v>
      </c>
      <c r="I3634" s="7">
        <v>184</v>
      </c>
      <c r="J3634" s="26">
        <v>376395</v>
      </c>
      <c r="K3634" s="9">
        <v>352637</v>
      </c>
      <c r="L3634" s="18">
        <f t="shared" si="56"/>
        <v>70527.400000000009</v>
      </c>
      <c r="M3634" s="9"/>
    </row>
    <row r="3635" spans="1:13" s="11" customFormat="1" x14ac:dyDescent="0.25">
      <c r="A3635" s="6" t="s">
        <v>13943</v>
      </c>
      <c r="B3635" s="6" t="s">
        <v>3648</v>
      </c>
      <c r="C3635" s="6" t="s">
        <v>13942</v>
      </c>
      <c r="D3635" s="7" t="s">
        <v>11692</v>
      </c>
      <c r="E3635" s="7" t="s">
        <v>11693</v>
      </c>
      <c r="F3635" s="7" t="s">
        <v>11252</v>
      </c>
      <c r="G3635" s="7" t="s">
        <v>8075</v>
      </c>
      <c r="H3635" s="7" t="s">
        <v>13944</v>
      </c>
      <c r="I3635" s="7">
        <v>184</v>
      </c>
      <c r="J3635" s="26">
        <v>897980</v>
      </c>
      <c r="K3635" s="9">
        <v>841301</v>
      </c>
      <c r="L3635" s="18">
        <f t="shared" si="56"/>
        <v>168260.2</v>
      </c>
      <c r="M3635" s="9"/>
    </row>
    <row r="3636" spans="1:13" s="11" customFormat="1" x14ac:dyDescent="0.25">
      <c r="A3636" s="6" t="s">
        <v>13943</v>
      </c>
      <c r="B3636" s="6" t="s">
        <v>3649</v>
      </c>
      <c r="C3636" s="6" t="s">
        <v>13945</v>
      </c>
      <c r="D3636" s="7" t="s">
        <v>11692</v>
      </c>
      <c r="E3636" s="7" t="s">
        <v>11693</v>
      </c>
      <c r="F3636" s="7" t="s">
        <v>11252</v>
      </c>
      <c r="G3636" s="7" t="s">
        <v>8075</v>
      </c>
      <c r="H3636" s="7" t="s">
        <v>13944</v>
      </c>
      <c r="I3636" s="7">
        <v>237</v>
      </c>
      <c r="J3636" s="26">
        <v>689267</v>
      </c>
      <c r="K3636" s="9">
        <v>645761</v>
      </c>
      <c r="L3636" s="18">
        <f t="shared" si="56"/>
        <v>129152.20000000001</v>
      </c>
      <c r="M3636" s="9"/>
    </row>
    <row r="3637" spans="1:13" s="11" customFormat="1" x14ac:dyDescent="0.25">
      <c r="A3637" s="6" t="s">
        <v>13947</v>
      </c>
      <c r="B3637" s="6" t="s">
        <v>3650</v>
      </c>
      <c r="C3637" s="6" t="s">
        <v>13946</v>
      </c>
      <c r="D3637" s="7" t="s">
        <v>11692</v>
      </c>
      <c r="E3637" s="7" t="s">
        <v>11693</v>
      </c>
      <c r="F3637" s="7" t="s">
        <v>11252</v>
      </c>
      <c r="G3637" s="7" t="s">
        <v>8075</v>
      </c>
      <c r="H3637" s="7" t="s">
        <v>11542</v>
      </c>
      <c r="I3637" s="7">
        <v>203</v>
      </c>
      <c r="J3637" s="26">
        <v>525334</v>
      </c>
      <c r="K3637" s="9">
        <v>492176</v>
      </c>
      <c r="L3637" s="18">
        <f t="shared" si="56"/>
        <v>98435.200000000012</v>
      </c>
      <c r="M3637" s="9"/>
    </row>
    <row r="3638" spans="1:13" s="11" customFormat="1" x14ac:dyDescent="0.25">
      <c r="A3638" s="6" t="s">
        <v>13947</v>
      </c>
      <c r="B3638" s="6" t="s">
        <v>3651</v>
      </c>
      <c r="C3638" s="6" t="s">
        <v>13948</v>
      </c>
      <c r="D3638" s="7" t="s">
        <v>11692</v>
      </c>
      <c r="E3638" s="7" t="s">
        <v>11693</v>
      </c>
      <c r="F3638" s="7" t="s">
        <v>11252</v>
      </c>
      <c r="G3638" s="7" t="s">
        <v>8075</v>
      </c>
      <c r="H3638" s="7" t="s">
        <v>11542</v>
      </c>
      <c r="I3638" s="7">
        <v>59</v>
      </c>
      <c r="J3638" s="26">
        <v>142580</v>
      </c>
      <c r="K3638" s="9">
        <v>133581</v>
      </c>
      <c r="L3638" s="18">
        <f t="shared" si="56"/>
        <v>26716.2</v>
      </c>
      <c r="M3638" s="9"/>
    </row>
    <row r="3639" spans="1:13" s="11" customFormat="1" x14ac:dyDescent="0.25">
      <c r="A3639" s="6" t="s">
        <v>13950</v>
      </c>
      <c r="B3639" s="6" t="s">
        <v>3652</v>
      </c>
      <c r="C3639" s="6" t="s">
        <v>13949</v>
      </c>
      <c r="D3639" s="7" t="s">
        <v>11692</v>
      </c>
      <c r="E3639" s="7" t="s">
        <v>11693</v>
      </c>
      <c r="F3639" s="7" t="s">
        <v>11252</v>
      </c>
      <c r="G3639" s="7" t="s">
        <v>8075</v>
      </c>
      <c r="H3639" s="7" t="s">
        <v>13951</v>
      </c>
      <c r="I3639" s="7">
        <v>169</v>
      </c>
      <c r="J3639" s="26">
        <v>744620</v>
      </c>
      <c r="K3639" s="9">
        <v>697620</v>
      </c>
      <c r="L3639" s="18">
        <f t="shared" si="56"/>
        <v>139524</v>
      </c>
      <c r="M3639" s="9"/>
    </row>
    <row r="3640" spans="1:13" s="11" customFormat="1" x14ac:dyDescent="0.25">
      <c r="A3640" s="6" t="s">
        <v>13953</v>
      </c>
      <c r="B3640" s="6" t="s">
        <v>3653</v>
      </c>
      <c r="C3640" s="6" t="s">
        <v>13952</v>
      </c>
      <c r="D3640" s="7" t="s">
        <v>11692</v>
      </c>
      <c r="E3640" s="7" t="s">
        <v>11693</v>
      </c>
      <c r="F3640" s="7" t="s">
        <v>11252</v>
      </c>
      <c r="G3640" s="7" t="s">
        <v>8075</v>
      </c>
      <c r="H3640" s="7" t="s">
        <v>13954</v>
      </c>
      <c r="I3640" s="7">
        <v>98</v>
      </c>
      <c r="J3640" s="26">
        <v>253761</v>
      </c>
      <c r="K3640" s="9">
        <v>237744</v>
      </c>
      <c r="L3640" s="18">
        <f t="shared" si="56"/>
        <v>47548.800000000003</v>
      </c>
      <c r="M3640" s="9"/>
    </row>
    <row r="3641" spans="1:13" s="11" customFormat="1" x14ac:dyDescent="0.25">
      <c r="A3641" s="6" t="s">
        <v>13956</v>
      </c>
      <c r="B3641" s="6" t="s">
        <v>3654</v>
      </c>
      <c r="C3641" s="6" t="s">
        <v>13955</v>
      </c>
      <c r="D3641" s="7" t="s">
        <v>11692</v>
      </c>
      <c r="E3641" s="7" t="s">
        <v>11693</v>
      </c>
      <c r="F3641" s="7" t="s">
        <v>11252</v>
      </c>
      <c r="G3641" s="7" t="s">
        <v>8075</v>
      </c>
      <c r="H3641" s="7" t="s">
        <v>13957</v>
      </c>
      <c r="I3641" s="7">
        <v>232</v>
      </c>
      <c r="J3641" s="26">
        <v>983478</v>
      </c>
      <c r="K3641" s="9">
        <v>921402</v>
      </c>
      <c r="L3641" s="18">
        <f t="shared" si="56"/>
        <v>184280.40000000002</v>
      </c>
      <c r="M3641" s="9"/>
    </row>
    <row r="3642" spans="1:13" s="11" customFormat="1" x14ac:dyDescent="0.25">
      <c r="A3642" s="6" t="s">
        <v>13959</v>
      </c>
      <c r="B3642" s="6" t="s">
        <v>3655</v>
      </c>
      <c r="C3642" s="6" t="s">
        <v>13958</v>
      </c>
      <c r="D3642" s="7" t="s">
        <v>11692</v>
      </c>
      <c r="E3642" s="7" t="s">
        <v>11693</v>
      </c>
      <c r="F3642" s="7" t="s">
        <v>11252</v>
      </c>
      <c r="G3642" s="7" t="s">
        <v>8075</v>
      </c>
      <c r="H3642" s="7" t="s">
        <v>12866</v>
      </c>
      <c r="I3642" s="7">
        <v>166</v>
      </c>
      <c r="J3642" s="26">
        <v>476366</v>
      </c>
      <c r="K3642" s="9">
        <v>446298</v>
      </c>
      <c r="L3642" s="18">
        <f t="shared" si="56"/>
        <v>89259.6</v>
      </c>
      <c r="M3642" s="9"/>
    </row>
    <row r="3643" spans="1:13" s="11" customFormat="1" x14ac:dyDescent="0.25">
      <c r="A3643" s="6" t="s">
        <v>13961</v>
      </c>
      <c r="B3643" s="6" t="s">
        <v>3656</v>
      </c>
      <c r="C3643" s="6" t="s">
        <v>13960</v>
      </c>
      <c r="D3643" s="7" t="s">
        <v>11692</v>
      </c>
      <c r="E3643" s="7" t="s">
        <v>11693</v>
      </c>
      <c r="F3643" s="7" t="s">
        <v>11252</v>
      </c>
      <c r="G3643" s="7" t="s">
        <v>8075</v>
      </c>
      <c r="H3643" s="7" t="s">
        <v>13962</v>
      </c>
      <c r="I3643" s="7">
        <v>55</v>
      </c>
      <c r="J3643" s="26">
        <v>130542</v>
      </c>
      <c r="K3643" s="9">
        <v>122302</v>
      </c>
      <c r="L3643" s="18">
        <f t="shared" si="56"/>
        <v>24460.400000000001</v>
      </c>
      <c r="M3643" s="9"/>
    </row>
    <row r="3644" spans="1:13" s="11" customFormat="1" x14ac:dyDescent="0.25">
      <c r="A3644" s="6" t="s">
        <v>13964</v>
      </c>
      <c r="B3644" s="6" t="s">
        <v>3657</v>
      </c>
      <c r="C3644" s="6" t="s">
        <v>13963</v>
      </c>
      <c r="D3644" s="7" t="s">
        <v>11692</v>
      </c>
      <c r="E3644" s="7" t="s">
        <v>11693</v>
      </c>
      <c r="F3644" s="7" t="s">
        <v>11252</v>
      </c>
      <c r="G3644" s="7" t="s">
        <v>8075</v>
      </c>
      <c r="H3644" s="7" t="s">
        <v>13965</v>
      </c>
      <c r="I3644" s="7">
        <v>96</v>
      </c>
      <c r="J3644" s="26">
        <v>189455</v>
      </c>
      <c r="K3644" s="9">
        <v>177497</v>
      </c>
      <c r="L3644" s="18">
        <f t="shared" ref="L3644:L3707" si="57">K3644*20%</f>
        <v>35499.4</v>
      </c>
      <c r="M3644" s="9"/>
    </row>
    <row r="3645" spans="1:13" s="11" customFormat="1" x14ac:dyDescent="0.25">
      <c r="A3645" s="6" t="s">
        <v>13967</v>
      </c>
      <c r="B3645" s="6" t="s">
        <v>3658</v>
      </c>
      <c r="C3645" s="6" t="s">
        <v>13966</v>
      </c>
      <c r="D3645" s="7" t="s">
        <v>11692</v>
      </c>
      <c r="E3645" s="7" t="s">
        <v>11693</v>
      </c>
      <c r="F3645" s="7" t="s">
        <v>11252</v>
      </c>
      <c r="G3645" s="7" t="s">
        <v>8075</v>
      </c>
      <c r="H3645" s="7" t="s">
        <v>13968</v>
      </c>
      <c r="I3645" s="7">
        <v>50</v>
      </c>
      <c r="J3645" s="26">
        <v>130657</v>
      </c>
      <c r="K3645" s="9">
        <v>122410</v>
      </c>
      <c r="L3645" s="18">
        <f t="shared" si="57"/>
        <v>24482</v>
      </c>
      <c r="M3645" s="9"/>
    </row>
    <row r="3646" spans="1:13" s="11" customFormat="1" x14ac:dyDescent="0.25">
      <c r="A3646" s="6" t="s">
        <v>13970</v>
      </c>
      <c r="B3646" s="6" t="s">
        <v>3659</v>
      </c>
      <c r="C3646" s="6" t="s">
        <v>13969</v>
      </c>
      <c r="D3646" s="7" t="s">
        <v>11692</v>
      </c>
      <c r="E3646" s="7" t="s">
        <v>11693</v>
      </c>
      <c r="F3646" s="7" t="s">
        <v>11252</v>
      </c>
      <c r="G3646" s="7" t="s">
        <v>8075</v>
      </c>
      <c r="H3646" s="7" t="s">
        <v>13971</v>
      </c>
      <c r="I3646" s="7">
        <v>107</v>
      </c>
      <c r="J3646" s="26">
        <v>178444</v>
      </c>
      <c r="K3646" s="9">
        <v>167181</v>
      </c>
      <c r="L3646" s="18">
        <f t="shared" si="57"/>
        <v>33436.200000000004</v>
      </c>
      <c r="M3646" s="9"/>
    </row>
    <row r="3647" spans="1:13" s="10" customFormat="1" x14ac:dyDescent="0.25">
      <c r="A3647" s="6" t="s">
        <v>13973</v>
      </c>
      <c r="B3647" s="6" t="s">
        <v>3660</v>
      </c>
      <c r="C3647" s="6" t="s">
        <v>13972</v>
      </c>
      <c r="D3647" s="7" t="s">
        <v>11692</v>
      </c>
      <c r="E3647" s="7" t="s">
        <v>11693</v>
      </c>
      <c r="F3647" s="7" t="s">
        <v>11252</v>
      </c>
      <c r="G3647" s="7" t="s">
        <v>8075</v>
      </c>
      <c r="H3647" s="7" t="s">
        <v>13974</v>
      </c>
      <c r="I3647" s="7">
        <v>158</v>
      </c>
      <c r="J3647" s="26">
        <v>234597</v>
      </c>
      <c r="K3647" s="9">
        <v>219790</v>
      </c>
      <c r="L3647" s="18">
        <f t="shared" si="57"/>
        <v>43958</v>
      </c>
      <c r="M3647" s="9"/>
    </row>
    <row r="3648" spans="1:13" s="10" customFormat="1" x14ac:dyDescent="0.25">
      <c r="A3648" s="6" t="s">
        <v>13976</v>
      </c>
      <c r="B3648" s="6" t="s">
        <v>3661</v>
      </c>
      <c r="C3648" s="6" t="s">
        <v>13975</v>
      </c>
      <c r="D3648" s="7" t="s">
        <v>13977</v>
      </c>
      <c r="E3648" s="7" t="s">
        <v>13978</v>
      </c>
      <c r="F3648" s="7" t="s">
        <v>13979</v>
      </c>
      <c r="G3648" s="7" t="s">
        <v>13980</v>
      </c>
      <c r="H3648" s="7" t="s">
        <v>8328</v>
      </c>
      <c r="I3648" s="7">
        <v>229</v>
      </c>
      <c r="J3648" s="26">
        <v>2213734</v>
      </c>
      <c r="K3648" s="9">
        <v>2074006</v>
      </c>
      <c r="L3648" s="18">
        <f t="shared" si="57"/>
        <v>414801.2</v>
      </c>
      <c r="M3648" s="9"/>
    </row>
    <row r="3649" spans="1:13" s="10" customFormat="1" x14ac:dyDescent="0.25">
      <c r="A3649" s="6" t="s">
        <v>13976</v>
      </c>
      <c r="B3649" s="6" t="s">
        <v>3662</v>
      </c>
      <c r="C3649" s="6" t="s">
        <v>13981</v>
      </c>
      <c r="D3649" s="7" t="s">
        <v>13977</v>
      </c>
      <c r="E3649" s="7" t="s">
        <v>13978</v>
      </c>
      <c r="F3649" s="7" t="s">
        <v>13979</v>
      </c>
      <c r="G3649" s="7" t="s">
        <v>13980</v>
      </c>
      <c r="H3649" s="7" t="s">
        <v>8328</v>
      </c>
      <c r="I3649" s="7">
        <v>354</v>
      </c>
      <c r="J3649" s="26">
        <v>3553257</v>
      </c>
      <c r="K3649" s="9">
        <v>3328980</v>
      </c>
      <c r="L3649" s="18">
        <f t="shared" si="57"/>
        <v>665796</v>
      </c>
      <c r="M3649" s="9"/>
    </row>
    <row r="3650" spans="1:13" s="10" customFormat="1" x14ac:dyDescent="0.25">
      <c r="A3650" s="6" t="s">
        <v>13976</v>
      </c>
      <c r="B3650" s="6" t="s">
        <v>3663</v>
      </c>
      <c r="C3650" s="6" t="s">
        <v>13982</v>
      </c>
      <c r="D3650" s="7" t="s">
        <v>13977</v>
      </c>
      <c r="E3650" s="7" t="s">
        <v>13978</v>
      </c>
      <c r="F3650" s="7" t="s">
        <v>13979</v>
      </c>
      <c r="G3650" s="7" t="s">
        <v>13980</v>
      </c>
      <c r="H3650" s="7" t="s">
        <v>8328</v>
      </c>
      <c r="I3650" s="7">
        <v>267</v>
      </c>
      <c r="J3650" s="26">
        <v>2089887</v>
      </c>
      <c r="K3650" s="9">
        <v>1957976</v>
      </c>
      <c r="L3650" s="18">
        <f t="shared" si="57"/>
        <v>391595.2</v>
      </c>
      <c r="M3650" s="9"/>
    </row>
    <row r="3651" spans="1:13" s="10" customFormat="1" x14ac:dyDescent="0.25">
      <c r="A3651" s="6" t="s">
        <v>13976</v>
      </c>
      <c r="B3651" s="6" t="s">
        <v>3664</v>
      </c>
      <c r="C3651" s="6" t="s">
        <v>13983</v>
      </c>
      <c r="D3651" s="7" t="s">
        <v>13977</v>
      </c>
      <c r="E3651" s="7" t="s">
        <v>13978</v>
      </c>
      <c r="F3651" s="7" t="s">
        <v>13979</v>
      </c>
      <c r="G3651" s="7" t="s">
        <v>13980</v>
      </c>
      <c r="H3651" s="7" t="s">
        <v>8328</v>
      </c>
      <c r="I3651" s="7">
        <v>275</v>
      </c>
      <c r="J3651" s="26">
        <v>2616553</v>
      </c>
      <c r="K3651" s="9">
        <v>2451399</v>
      </c>
      <c r="L3651" s="18">
        <f t="shared" si="57"/>
        <v>490279.80000000005</v>
      </c>
      <c r="M3651" s="9"/>
    </row>
    <row r="3652" spans="1:13" s="10" customFormat="1" x14ac:dyDescent="0.25">
      <c r="A3652" s="6" t="s">
        <v>13976</v>
      </c>
      <c r="B3652" s="6" t="s">
        <v>3665</v>
      </c>
      <c r="C3652" s="6" t="s">
        <v>13984</v>
      </c>
      <c r="D3652" s="7" t="s">
        <v>13977</v>
      </c>
      <c r="E3652" s="7" t="s">
        <v>13978</v>
      </c>
      <c r="F3652" s="7" t="s">
        <v>13979</v>
      </c>
      <c r="G3652" s="7" t="s">
        <v>13980</v>
      </c>
      <c r="H3652" s="7" t="s">
        <v>8328</v>
      </c>
      <c r="I3652" s="7">
        <v>319</v>
      </c>
      <c r="J3652" s="26">
        <v>2975083</v>
      </c>
      <c r="K3652" s="9">
        <v>2787299</v>
      </c>
      <c r="L3652" s="18">
        <f t="shared" si="57"/>
        <v>557459.80000000005</v>
      </c>
      <c r="M3652" s="9"/>
    </row>
    <row r="3653" spans="1:13" s="10" customFormat="1" x14ac:dyDescent="0.25">
      <c r="A3653" s="6" t="s">
        <v>13976</v>
      </c>
      <c r="B3653" s="6" t="s">
        <v>3666</v>
      </c>
      <c r="C3653" s="6" t="s">
        <v>13985</v>
      </c>
      <c r="D3653" s="7" t="s">
        <v>13977</v>
      </c>
      <c r="E3653" s="7" t="s">
        <v>13978</v>
      </c>
      <c r="F3653" s="7" t="s">
        <v>13979</v>
      </c>
      <c r="G3653" s="7" t="s">
        <v>13980</v>
      </c>
      <c r="H3653" s="7" t="s">
        <v>8328</v>
      </c>
      <c r="I3653" s="7">
        <v>188</v>
      </c>
      <c r="J3653" s="26">
        <v>1580040</v>
      </c>
      <c r="K3653" s="9">
        <v>1480310</v>
      </c>
      <c r="L3653" s="18">
        <f t="shared" si="57"/>
        <v>296062</v>
      </c>
      <c r="M3653" s="9"/>
    </row>
    <row r="3654" spans="1:13" s="10" customFormat="1" x14ac:dyDescent="0.25">
      <c r="A3654" s="6" t="s">
        <v>13976</v>
      </c>
      <c r="B3654" s="6" t="s">
        <v>3667</v>
      </c>
      <c r="C3654" s="6" t="s">
        <v>13986</v>
      </c>
      <c r="D3654" s="7" t="s">
        <v>13977</v>
      </c>
      <c r="E3654" s="7" t="s">
        <v>13978</v>
      </c>
      <c r="F3654" s="7" t="s">
        <v>13979</v>
      </c>
      <c r="G3654" s="7" t="s">
        <v>13980</v>
      </c>
      <c r="H3654" s="7" t="s">
        <v>8328</v>
      </c>
      <c r="I3654" s="7">
        <v>198</v>
      </c>
      <c r="J3654" s="26">
        <v>1550975</v>
      </c>
      <c r="K3654" s="9">
        <v>1453079</v>
      </c>
      <c r="L3654" s="18">
        <f t="shared" si="57"/>
        <v>290615.8</v>
      </c>
      <c r="M3654" s="9"/>
    </row>
    <row r="3655" spans="1:13" s="10" customFormat="1" x14ac:dyDescent="0.25">
      <c r="A3655" s="6" t="s">
        <v>13976</v>
      </c>
      <c r="B3655" s="6" t="s">
        <v>3668</v>
      </c>
      <c r="C3655" s="6" t="s">
        <v>13987</v>
      </c>
      <c r="D3655" s="7" t="s">
        <v>13977</v>
      </c>
      <c r="E3655" s="7" t="s">
        <v>13978</v>
      </c>
      <c r="F3655" s="7" t="s">
        <v>13979</v>
      </c>
      <c r="G3655" s="7" t="s">
        <v>13980</v>
      </c>
      <c r="H3655" s="7" t="s">
        <v>8328</v>
      </c>
      <c r="I3655" s="7">
        <v>375</v>
      </c>
      <c r="J3655" s="26">
        <v>2905066</v>
      </c>
      <c r="K3655" s="9">
        <v>2721702</v>
      </c>
      <c r="L3655" s="18">
        <f t="shared" si="57"/>
        <v>544340.4</v>
      </c>
      <c r="M3655" s="9"/>
    </row>
    <row r="3656" spans="1:13" s="10" customFormat="1" x14ac:dyDescent="0.25">
      <c r="A3656" s="6" t="s">
        <v>13976</v>
      </c>
      <c r="B3656" s="6" t="s">
        <v>3669</v>
      </c>
      <c r="C3656" s="6" t="s">
        <v>13988</v>
      </c>
      <c r="D3656" s="7" t="s">
        <v>13977</v>
      </c>
      <c r="E3656" s="7" t="s">
        <v>13978</v>
      </c>
      <c r="F3656" s="7" t="s">
        <v>13979</v>
      </c>
      <c r="G3656" s="7" t="s">
        <v>13980</v>
      </c>
      <c r="H3656" s="7" t="s">
        <v>8328</v>
      </c>
      <c r="I3656" s="7">
        <v>357</v>
      </c>
      <c r="J3656" s="26">
        <v>2979923</v>
      </c>
      <c r="K3656" s="9">
        <v>2791834</v>
      </c>
      <c r="L3656" s="18">
        <f t="shared" si="57"/>
        <v>558366.80000000005</v>
      </c>
      <c r="M3656" s="9"/>
    </row>
    <row r="3657" spans="1:13" s="10" customFormat="1" x14ac:dyDescent="0.25">
      <c r="A3657" s="6" t="s">
        <v>13976</v>
      </c>
      <c r="B3657" s="6" t="s">
        <v>3670</v>
      </c>
      <c r="C3657" s="6" t="s">
        <v>13989</v>
      </c>
      <c r="D3657" s="7" t="s">
        <v>13977</v>
      </c>
      <c r="E3657" s="7" t="s">
        <v>13978</v>
      </c>
      <c r="F3657" s="7" t="s">
        <v>13979</v>
      </c>
      <c r="G3657" s="7" t="s">
        <v>13980</v>
      </c>
      <c r="H3657" s="7" t="s">
        <v>8328</v>
      </c>
      <c r="I3657" s="7">
        <v>382</v>
      </c>
      <c r="J3657" s="26">
        <v>3689781</v>
      </c>
      <c r="K3657" s="9">
        <v>3456886</v>
      </c>
      <c r="L3657" s="18">
        <f t="shared" si="57"/>
        <v>691377.20000000007</v>
      </c>
      <c r="M3657" s="9"/>
    </row>
    <row r="3658" spans="1:13" s="10" customFormat="1" x14ac:dyDescent="0.25">
      <c r="A3658" s="6" t="s">
        <v>13976</v>
      </c>
      <c r="B3658" s="6" t="s">
        <v>3671</v>
      </c>
      <c r="C3658" s="6" t="s">
        <v>13990</v>
      </c>
      <c r="D3658" s="7" t="s">
        <v>13977</v>
      </c>
      <c r="E3658" s="7" t="s">
        <v>13978</v>
      </c>
      <c r="F3658" s="7" t="s">
        <v>13979</v>
      </c>
      <c r="G3658" s="7" t="s">
        <v>13980</v>
      </c>
      <c r="H3658" s="7" t="s">
        <v>8328</v>
      </c>
      <c r="I3658" s="7">
        <v>288</v>
      </c>
      <c r="J3658" s="26">
        <v>2570591</v>
      </c>
      <c r="K3658" s="9">
        <v>2408338</v>
      </c>
      <c r="L3658" s="18">
        <f t="shared" si="57"/>
        <v>481667.60000000003</v>
      </c>
      <c r="M3658" s="9"/>
    </row>
    <row r="3659" spans="1:13" s="10" customFormat="1" x14ac:dyDescent="0.25">
      <c r="A3659" s="6" t="s">
        <v>13976</v>
      </c>
      <c r="B3659" s="6" t="s">
        <v>3672</v>
      </c>
      <c r="C3659" s="6" t="s">
        <v>13991</v>
      </c>
      <c r="D3659" s="7" t="s">
        <v>13977</v>
      </c>
      <c r="E3659" s="7" t="s">
        <v>13978</v>
      </c>
      <c r="F3659" s="7" t="s">
        <v>13979</v>
      </c>
      <c r="G3659" s="7" t="s">
        <v>13980</v>
      </c>
      <c r="H3659" s="7" t="s">
        <v>8328</v>
      </c>
      <c r="I3659" s="7">
        <v>190</v>
      </c>
      <c r="J3659" s="26">
        <v>1398683</v>
      </c>
      <c r="K3659" s="9">
        <v>1310400</v>
      </c>
      <c r="L3659" s="18">
        <f t="shared" si="57"/>
        <v>262080</v>
      </c>
      <c r="M3659" s="9"/>
    </row>
    <row r="3660" spans="1:13" s="11" customFormat="1" x14ac:dyDescent="0.25">
      <c r="A3660" s="6" t="s">
        <v>13976</v>
      </c>
      <c r="B3660" s="6" t="s">
        <v>3673</v>
      </c>
      <c r="C3660" s="6" t="s">
        <v>13992</v>
      </c>
      <c r="D3660" s="7" t="s">
        <v>13977</v>
      </c>
      <c r="E3660" s="7" t="s">
        <v>13978</v>
      </c>
      <c r="F3660" s="7" t="s">
        <v>13979</v>
      </c>
      <c r="G3660" s="7" t="s">
        <v>13980</v>
      </c>
      <c r="H3660" s="7" t="s">
        <v>8328</v>
      </c>
      <c r="I3660" s="7">
        <v>206</v>
      </c>
      <c r="J3660" s="26">
        <v>2338227</v>
      </c>
      <c r="K3660" s="9">
        <v>2190641</v>
      </c>
      <c r="L3660" s="18">
        <f t="shared" si="57"/>
        <v>438128.2</v>
      </c>
      <c r="M3660" s="9"/>
    </row>
    <row r="3661" spans="1:13" s="11" customFormat="1" x14ac:dyDescent="0.25">
      <c r="A3661" s="6" t="s">
        <v>13976</v>
      </c>
      <c r="B3661" s="6" t="s">
        <v>3674</v>
      </c>
      <c r="C3661" s="6" t="s">
        <v>13993</v>
      </c>
      <c r="D3661" s="7" t="s">
        <v>13977</v>
      </c>
      <c r="E3661" s="7" t="s">
        <v>13978</v>
      </c>
      <c r="F3661" s="7" t="s">
        <v>13979</v>
      </c>
      <c r="G3661" s="7" t="s">
        <v>13980</v>
      </c>
      <c r="H3661" s="7" t="s">
        <v>8328</v>
      </c>
      <c r="I3661" s="7">
        <v>33</v>
      </c>
      <c r="J3661" s="26">
        <v>209606</v>
      </c>
      <c r="K3661" s="9">
        <v>196376</v>
      </c>
      <c r="L3661" s="18">
        <f t="shared" si="57"/>
        <v>39275.200000000004</v>
      </c>
      <c r="M3661" s="9"/>
    </row>
    <row r="3662" spans="1:13" s="11" customFormat="1" x14ac:dyDescent="0.25">
      <c r="A3662" s="6" t="s">
        <v>13976</v>
      </c>
      <c r="B3662" s="6" t="s">
        <v>3675</v>
      </c>
      <c r="C3662" s="6" t="s">
        <v>13994</v>
      </c>
      <c r="D3662" s="7" t="s">
        <v>13977</v>
      </c>
      <c r="E3662" s="7" t="s">
        <v>13978</v>
      </c>
      <c r="F3662" s="7" t="s">
        <v>13979</v>
      </c>
      <c r="G3662" s="7" t="s">
        <v>13980</v>
      </c>
      <c r="H3662" s="7" t="s">
        <v>8328</v>
      </c>
      <c r="I3662" s="7">
        <v>38</v>
      </c>
      <c r="J3662" s="26">
        <v>204494</v>
      </c>
      <c r="K3662" s="9">
        <v>191587</v>
      </c>
      <c r="L3662" s="18">
        <f t="shared" si="57"/>
        <v>38317.4</v>
      </c>
      <c r="M3662" s="9"/>
    </row>
    <row r="3663" spans="1:13" s="11" customFormat="1" x14ac:dyDescent="0.25">
      <c r="A3663" s="6" t="s">
        <v>13976</v>
      </c>
      <c r="B3663" s="6" t="s">
        <v>3676</v>
      </c>
      <c r="C3663" s="6" t="s">
        <v>13995</v>
      </c>
      <c r="D3663" s="7" t="s">
        <v>13977</v>
      </c>
      <c r="E3663" s="7" t="s">
        <v>13978</v>
      </c>
      <c r="F3663" s="7" t="s">
        <v>13979</v>
      </c>
      <c r="G3663" s="7" t="s">
        <v>13980</v>
      </c>
      <c r="H3663" s="7" t="s">
        <v>8328</v>
      </c>
      <c r="I3663" s="7">
        <v>20</v>
      </c>
      <c r="J3663" s="26">
        <v>98039</v>
      </c>
      <c r="K3663" s="9">
        <v>91851</v>
      </c>
      <c r="L3663" s="18">
        <f t="shared" si="57"/>
        <v>18370.2</v>
      </c>
      <c r="M3663" s="9"/>
    </row>
    <row r="3664" spans="1:13" s="11" customFormat="1" x14ac:dyDescent="0.25">
      <c r="A3664" s="6" t="s">
        <v>13976</v>
      </c>
      <c r="B3664" s="6" t="s">
        <v>3677</v>
      </c>
      <c r="C3664" s="6" t="s">
        <v>13996</v>
      </c>
      <c r="D3664" s="7" t="s">
        <v>13977</v>
      </c>
      <c r="E3664" s="7" t="s">
        <v>13978</v>
      </c>
      <c r="F3664" s="7" t="s">
        <v>13979</v>
      </c>
      <c r="G3664" s="7" t="s">
        <v>13980</v>
      </c>
      <c r="H3664" s="7" t="s">
        <v>8328</v>
      </c>
      <c r="I3664" s="7">
        <v>49</v>
      </c>
      <c r="J3664" s="26">
        <v>289802</v>
      </c>
      <c r="K3664" s="9">
        <v>271510</v>
      </c>
      <c r="L3664" s="18">
        <f t="shared" si="57"/>
        <v>54302</v>
      </c>
      <c r="M3664" s="9"/>
    </row>
    <row r="3665" spans="1:13" s="11" customFormat="1" x14ac:dyDescent="0.25">
      <c r="A3665" s="6" t="s">
        <v>13976</v>
      </c>
      <c r="B3665" s="6" t="s">
        <v>3678</v>
      </c>
      <c r="C3665" s="6" t="s">
        <v>13997</v>
      </c>
      <c r="D3665" s="7" t="s">
        <v>13977</v>
      </c>
      <c r="E3665" s="7" t="s">
        <v>13978</v>
      </c>
      <c r="F3665" s="7" t="s">
        <v>13979</v>
      </c>
      <c r="G3665" s="7" t="s">
        <v>13980</v>
      </c>
      <c r="H3665" s="7" t="s">
        <v>8328</v>
      </c>
      <c r="I3665" s="7">
        <v>235</v>
      </c>
      <c r="J3665" s="26">
        <v>1915047</v>
      </c>
      <c r="K3665" s="9">
        <v>1794172</v>
      </c>
      <c r="L3665" s="18">
        <f t="shared" si="57"/>
        <v>358834.4</v>
      </c>
      <c r="M3665" s="9"/>
    </row>
    <row r="3666" spans="1:13" s="11" customFormat="1" x14ac:dyDescent="0.25">
      <c r="A3666" s="6" t="s">
        <v>13976</v>
      </c>
      <c r="B3666" s="6" t="s">
        <v>3679</v>
      </c>
      <c r="C3666" s="6" t="s">
        <v>13998</v>
      </c>
      <c r="D3666" s="7" t="s">
        <v>13977</v>
      </c>
      <c r="E3666" s="7" t="s">
        <v>13978</v>
      </c>
      <c r="F3666" s="7" t="s">
        <v>13979</v>
      </c>
      <c r="G3666" s="7" t="s">
        <v>13980</v>
      </c>
      <c r="H3666" s="7" t="s">
        <v>8328</v>
      </c>
      <c r="I3666" s="7">
        <v>76</v>
      </c>
      <c r="J3666" s="26">
        <v>446709</v>
      </c>
      <c r="K3666" s="9">
        <v>418513</v>
      </c>
      <c r="L3666" s="18">
        <f t="shared" si="57"/>
        <v>83702.600000000006</v>
      </c>
      <c r="M3666" s="9"/>
    </row>
    <row r="3667" spans="1:13" s="11" customFormat="1" x14ac:dyDescent="0.25">
      <c r="A3667" s="6" t="s">
        <v>13976</v>
      </c>
      <c r="B3667" s="6" t="s">
        <v>3680</v>
      </c>
      <c r="C3667" s="6" t="s">
        <v>13999</v>
      </c>
      <c r="D3667" s="7" t="s">
        <v>13977</v>
      </c>
      <c r="E3667" s="7" t="s">
        <v>13978</v>
      </c>
      <c r="F3667" s="7" t="s">
        <v>13979</v>
      </c>
      <c r="G3667" s="7" t="s">
        <v>13980</v>
      </c>
      <c r="H3667" s="7" t="s">
        <v>8328</v>
      </c>
      <c r="I3667" s="7">
        <v>35</v>
      </c>
      <c r="J3667" s="26">
        <v>186039</v>
      </c>
      <c r="K3667" s="9">
        <v>174296</v>
      </c>
      <c r="L3667" s="18">
        <f t="shared" si="57"/>
        <v>34859.200000000004</v>
      </c>
      <c r="M3667" s="9"/>
    </row>
    <row r="3668" spans="1:13" s="11" customFormat="1" x14ac:dyDescent="0.25">
      <c r="A3668" s="6" t="s">
        <v>13976</v>
      </c>
      <c r="B3668" s="6" t="s">
        <v>3681</v>
      </c>
      <c r="C3668" s="6" t="s">
        <v>14000</v>
      </c>
      <c r="D3668" s="7" t="s">
        <v>13977</v>
      </c>
      <c r="E3668" s="7" t="s">
        <v>13978</v>
      </c>
      <c r="F3668" s="7" t="s">
        <v>13979</v>
      </c>
      <c r="G3668" s="7" t="s">
        <v>13980</v>
      </c>
      <c r="H3668" s="7" t="s">
        <v>8328</v>
      </c>
      <c r="I3668" s="7">
        <v>30</v>
      </c>
      <c r="J3668" s="26">
        <v>198890</v>
      </c>
      <c r="K3668" s="9">
        <v>186336</v>
      </c>
      <c r="L3668" s="18">
        <f t="shared" si="57"/>
        <v>37267.200000000004</v>
      </c>
      <c r="M3668" s="9"/>
    </row>
    <row r="3669" spans="1:13" s="11" customFormat="1" x14ac:dyDescent="0.25">
      <c r="A3669" s="6" t="s">
        <v>13976</v>
      </c>
      <c r="B3669" s="6" t="s">
        <v>3682</v>
      </c>
      <c r="C3669" s="6" t="s">
        <v>14001</v>
      </c>
      <c r="D3669" s="7" t="s">
        <v>13977</v>
      </c>
      <c r="E3669" s="7" t="s">
        <v>13978</v>
      </c>
      <c r="F3669" s="7" t="s">
        <v>13979</v>
      </c>
      <c r="G3669" s="7" t="s">
        <v>13980</v>
      </c>
      <c r="H3669" s="7" t="s">
        <v>8328</v>
      </c>
      <c r="I3669" s="7">
        <v>79</v>
      </c>
      <c r="J3669" s="26">
        <v>455299</v>
      </c>
      <c r="K3669" s="9">
        <v>426561</v>
      </c>
      <c r="L3669" s="18">
        <f t="shared" si="57"/>
        <v>85312.200000000012</v>
      </c>
      <c r="M3669" s="9"/>
    </row>
    <row r="3670" spans="1:13" s="11" customFormat="1" x14ac:dyDescent="0.25">
      <c r="A3670" s="6" t="s">
        <v>13976</v>
      </c>
      <c r="B3670" s="6" t="s">
        <v>3683</v>
      </c>
      <c r="C3670" s="6" t="s">
        <v>14002</v>
      </c>
      <c r="D3670" s="7" t="s">
        <v>13977</v>
      </c>
      <c r="E3670" s="7" t="s">
        <v>13978</v>
      </c>
      <c r="F3670" s="7" t="s">
        <v>13979</v>
      </c>
      <c r="G3670" s="7" t="s">
        <v>13980</v>
      </c>
      <c r="H3670" s="7" t="s">
        <v>8328</v>
      </c>
      <c r="I3670" s="7">
        <v>269</v>
      </c>
      <c r="J3670" s="26">
        <v>1952809</v>
      </c>
      <c r="K3670" s="9">
        <v>1829550</v>
      </c>
      <c r="L3670" s="18">
        <f t="shared" si="57"/>
        <v>365910</v>
      </c>
      <c r="M3670" s="9"/>
    </row>
    <row r="3671" spans="1:13" s="11" customFormat="1" x14ac:dyDescent="0.25">
      <c r="A3671" s="6" t="s">
        <v>13976</v>
      </c>
      <c r="B3671" s="6" t="s">
        <v>3684</v>
      </c>
      <c r="C3671" s="6" t="s">
        <v>14003</v>
      </c>
      <c r="D3671" s="7" t="s">
        <v>13977</v>
      </c>
      <c r="E3671" s="7" t="s">
        <v>13978</v>
      </c>
      <c r="F3671" s="7" t="s">
        <v>13979</v>
      </c>
      <c r="G3671" s="7" t="s">
        <v>13980</v>
      </c>
      <c r="H3671" s="7" t="s">
        <v>8328</v>
      </c>
      <c r="I3671" s="7">
        <v>196</v>
      </c>
      <c r="J3671" s="26">
        <v>1320957</v>
      </c>
      <c r="K3671" s="9">
        <v>1237580</v>
      </c>
      <c r="L3671" s="18">
        <f t="shared" si="57"/>
        <v>247516</v>
      </c>
      <c r="M3671" s="9"/>
    </row>
    <row r="3672" spans="1:13" s="11" customFormat="1" x14ac:dyDescent="0.25">
      <c r="A3672" s="6" t="s">
        <v>13976</v>
      </c>
      <c r="B3672" s="6" t="s">
        <v>3685</v>
      </c>
      <c r="C3672" s="6" t="s">
        <v>14004</v>
      </c>
      <c r="D3672" s="7" t="s">
        <v>13977</v>
      </c>
      <c r="E3672" s="7" t="s">
        <v>13978</v>
      </c>
      <c r="F3672" s="7" t="s">
        <v>13979</v>
      </c>
      <c r="G3672" s="7" t="s">
        <v>13980</v>
      </c>
      <c r="H3672" s="7" t="s">
        <v>8328</v>
      </c>
      <c r="I3672" s="7">
        <v>306</v>
      </c>
      <c r="J3672" s="26">
        <v>2148887</v>
      </c>
      <c r="K3672" s="9">
        <v>2013252</v>
      </c>
      <c r="L3672" s="18">
        <f t="shared" si="57"/>
        <v>402650.4</v>
      </c>
      <c r="M3672" s="9"/>
    </row>
    <row r="3673" spans="1:13" s="11" customFormat="1" x14ac:dyDescent="0.25">
      <c r="A3673" s="6" t="s">
        <v>13976</v>
      </c>
      <c r="B3673" s="6" t="s">
        <v>3686</v>
      </c>
      <c r="C3673" s="6" t="s">
        <v>14005</v>
      </c>
      <c r="D3673" s="7" t="s">
        <v>13977</v>
      </c>
      <c r="E3673" s="7" t="s">
        <v>13978</v>
      </c>
      <c r="F3673" s="7" t="s">
        <v>13979</v>
      </c>
      <c r="G3673" s="7" t="s">
        <v>13980</v>
      </c>
      <c r="H3673" s="7" t="s">
        <v>8328</v>
      </c>
      <c r="I3673" s="7">
        <v>254</v>
      </c>
      <c r="J3673" s="26">
        <v>1952353</v>
      </c>
      <c r="K3673" s="9">
        <v>1829123</v>
      </c>
      <c r="L3673" s="18">
        <f t="shared" si="57"/>
        <v>365824.60000000003</v>
      </c>
      <c r="M3673" s="9"/>
    </row>
    <row r="3674" spans="1:13" s="11" customFormat="1" x14ac:dyDescent="0.25">
      <c r="A3674" s="6" t="s">
        <v>13976</v>
      </c>
      <c r="B3674" s="6" t="s">
        <v>3687</v>
      </c>
      <c r="C3674" s="6" t="s">
        <v>14006</v>
      </c>
      <c r="D3674" s="7" t="s">
        <v>13977</v>
      </c>
      <c r="E3674" s="7" t="s">
        <v>13978</v>
      </c>
      <c r="F3674" s="7" t="s">
        <v>13979</v>
      </c>
      <c r="G3674" s="7" t="s">
        <v>13980</v>
      </c>
      <c r="H3674" s="7" t="s">
        <v>8328</v>
      </c>
      <c r="I3674" s="7">
        <v>318</v>
      </c>
      <c r="J3674" s="26">
        <v>1334967</v>
      </c>
      <c r="K3674" s="9">
        <v>1250705</v>
      </c>
      <c r="L3674" s="18">
        <f t="shared" si="57"/>
        <v>250141</v>
      </c>
      <c r="M3674" s="9"/>
    </row>
    <row r="3675" spans="1:13" s="11" customFormat="1" x14ac:dyDescent="0.25">
      <c r="A3675" s="6" t="s">
        <v>13976</v>
      </c>
      <c r="B3675" s="6" t="s">
        <v>3688</v>
      </c>
      <c r="C3675" s="6" t="s">
        <v>14007</v>
      </c>
      <c r="D3675" s="7" t="s">
        <v>13977</v>
      </c>
      <c r="E3675" s="7" t="s">
        <v>13978</v>
      </c>
      <c r="F3675" s="7" t="s">
        <v>13979</v>
      </c>
      <c r="G3675" s="7" t="s">
        <v>13980</v>
      </c>
      <c r="H3675" s="7" t="s">
        <v>8328</v>
      </c>
      <c r="I3675" s="7">
        <v>240</v>
      </c>
      <c r="J3675" s="26">
        <v>1495543</v>
      </c>
      <c r="K3675" s="9">
        <v>1401146</v>
      </c>
      <c r="L3675" s="18">
        <f t="shared" si="57"/>
        <v>280229.2</v>
      </c>
      <c r="M3675" s="9"/>
    </row>
    <row r="3676" spans="1:13" s="11" customFormat="1" x14ac:dyDescent="0.25">
      <c r="A3676" s="6" t="s">
        <v>13976</v>
      </c>
      <c r="B3676" s="6" t="s">
        <v>3689</v>
      </c>
      <c r="C3676" s="6" t="s">
        <v>14008</v>
      </c>
      <c r="D3676" s="7" t="s">
        <v>13977</v>
      </c>
      <c r="E3676" s="7" t="s">
        <v>13978</v>
      </c>
      <c r="F3676" s="7" t="s">
        <v>13979</v>
      </c>
      <c r="G3676" s="7" t="s">
        <v>13980</v>
      </c>
      <c r="H3676" s="7" t="s">
        <v>8328</v>
      </c>
      <c r="I3676" s="7">
        <v>143</v>
      </c>
      <c r="J3676" s="26">
        <v>692092</v>
      </c>
      <c r="K3676" s="9">
        <v>648408</v>
      </c>
      <c r="L3676" s="18">
        <f t="shared" si="57"/>
        <v>129681.60000000001</v>
      </c>
      <c r="M3676" s="9"/>
    </row>
    <row r="3677" spans="1:13" s="11" customFormat="1" x14ac:dyDescent="0.25">
      <c r="A3677" s="6" t="s">
        <v>13976</v>
      </c>
      <c r="B3677" s="6" t="s">
        <v>3690</v>
      </c>
      <c r="C3677" s="6" t="s">
        <v>14009</v>
      </c>
      <c r="D3677" s="7" t="s">
        <v>13977</v>
      </c>
      <c r="E3677" s="7" t="s">
        <v>13978</v>
      </c>
      <c r="F3677" s="7" t="s">
        <v>13979</v>
      </c>
      <c r="G3677" s="7" t="s">
        <v>13980</v>
      </c>
      <c r="H3677" s="7" t="s">
        <v>8328</v>
      </c>
      <c r="I3677" s="7">
        <v>300</v>
      </c>
      <c r="J3677" s="26">
        <v>1481508</v>
      </c>
      <c r="K3677" s="9">
        <v>1387997</v>
      </c>
      <c r="L3677" s="18">
        <f t="shared" si="57"/>
        <v>277599.40000000002</v>
      </c>
      <c r="M3677" s="9"/>
    </row>
    <row r="3678" spans="1:13" s="11" customFormat="1" x14ac:dyDescent="0.25">
      <c r="A3678" s="6" t="s">
        <v>13976</v>
      </c>
      <c r="B3678" s="6" t="s">
        <v>3691</v>
      </c>
      <c r="C3678" s="6" t="s">
        <v>14010</v>
      </c>
      <c r="D3678" s="7" t="s">
        <v>13977</v>
      </c>
      <c r="E3678" s="7" t="s">
        <v>13978</v>
      </c>
      <c r="F3678" s="7" t="s">
        <v>13979</v>
      </c>
      <c r="G3678" s="7" t="s">
        <v>13980</v>
      </c>
      <c r="H3678" s="7" t="s">
        <v>8328</v>
      </c>
      <c r="I3678" s="7">
        <v>198</v>
      </c>
      <c r="J3678" s="26">
        <v>875543</v>
      </c>
      <c r="K3678" s="9">
        <v>820280</v>
      </c>
      <c r="L3678" s="18">
        <f t="shared" si="57"/>
        <v>164056</v>
      </c>
      <c r="M3678" s="9"/>
    </row>
    <row r="3679" spans="1:13" s="11" customFormat="1" x14ac:dyDescent="0.25">
      <c r="A3679" s="6" t="s">
        <v>13976</v>
      </c>
      <c r="B3679" s="6" t="s">
        <v>3692</v>
      </c>
      <c r="C3679" s="6" t="s">
        <v>14011</v>
      </c>
      <c r="D3679" s="7" t="s">
        <v>13977</v>
      </c>
      <c r="E3679" s="7" t="s">
        <v>13978</v>
      </c>
      <c r="F3679" s="7" t="s">
        <v>13979</v>
      </c>
      <c r="G3679" s="7" t="s">
        <v>13980</v>
      </c>
      <c r="H3679" s="7" t="s">
        <v>8328</v>
      </c>
      <c r="I3679" s="7">
        <v>256</v>
      </c>
      <c r="J3679" s="26">
        <v>1789200</v>
      </c>
      <c r="K3679" s="9">
        <v>1676268</v>
      </c>
      <c r="L3679" s="18">
        <f t="shared" si="57"/>
        <v>335253.60000000003</v>
      </c>
      <c r="M3679" s="9"/>
    </row>
    <row r="3680" spans="1:13" s="11" customFormat="1" x14ac:dyDescent="0.25">
      <c r="A3680" s="6" t="s">
        <v>14013</v>
      </c>
      <c r="B3680" s="6" t="s">
        <v>3693</v>
      </c>
      <c r="C3680" s="6" t="s">
        <v>14012</v>
      </c>
      <c r="D3680" s="7" t="s">
        <v>13977</v>
      </c>
      <c r="E3680" s="7" t="s">
        <v>13978</v>
      </c>
      <c r="F3680" s="7" t="s">
        <v>13979</v>
      </c>
      <c r="G3680" s="7" t="s">
        <v>13980</v>
      </c>
      <c r="H3680" s="7" t="s">
        <v>14014</v>
      </c>
      <c r="I3680" s="7">
        <v>423</v>
      </c>
      <c r="J3680" s="26">
        <v>2476822</v>
      </c>
      <c r="K3680" s="9">
        <v>2320488</v>
      </c>
      <c r="L3680" s="18">
        <f t="shared" si="57"/>
        <v>464097.60000000003</v>
      </c>
      <c r="M3680" s="9"/>
    </row>
    <row r="3681" spans="1:13" s="11" customFormat="1" x14ac:dyDescent="0.25">
      <c r="A3681" s="6" t="s">
        <v>14013</v>
      </c>
      <c r="B3681" s="6" t="s">
        <v>3694</v>
      </c>
      <c r="C3681" s="6" t="s">
        <v>14015</v>
      </c>
      <c r="D3681" s="7" t="s">
        <v>13977</v>
      </c>
      <c r="E3681" s="7" t="s">
        <v>13978</v>
      </c>
      <c r="F3681" s="7" t="s">
        <v>13979</v>
      </c>
      <c r="G3681" s="7" t="s">
        <v>13980</v>
      </c>
      <c r="H3681" s="7" t="s">
        <v>14014</v>
      </c>
      <c r="I3681" s="7">
        <v>374</v>
      </c>
      <c r="J3681" s="26">
        <v>1557954</v>
      </c>
      <c r="K3681" s="9">
        <v>1459618</v>
      </c>
      <c r="L3681" s="18">
        <f t="shared" si="57"/>
        <v>291923.60000000003</v>
      </c>
      <c r="M3681" s="9"/>
    </row>
    <row r="3682" spans="1:13" s="11" customFormat="1" x14ac:dyDescent="0.25">
      <c r="A3682" s="6" t="s">
        <v>14013</v>
      </c>
      <c r="B3682" s="6" t="s">
        <v>3695</v>
      </c>
      <c r="C3682" s="6" t="s">
        <v>14016</v>
      </c>
      <c r="D3682" s="7" t="s">
        <v>13977</v>
      </c>
      <c r="E3682" s="7" t="s">
        <v>13978</v>
      </c>
      <c r="F3682" s="7" t="s">
        <v>13979</v>
      </c>
      <c r="G3682" s="7" t="s">
        <v>13980</v>
      </c>
      <c r="H3682" s="7" t="s">
        <v>14014</v>
      </c>
      <c r="I3682" s="7">
        <v>121</v>
      </c>
      <c r="J3682" s="26">
        <v>600150</v>
      </c>
      <c r="K3682" s="9">
        <v>562269</v>
      </c>
      <c r="L3682" s="18">
        <f t="shared" si="57"/>
        <v>112453.8</v>
      </c>
      <c r="M3682" s="9"/>
    </row>
    <row r="3683" spans="1:13" s="11" customFormat="1" x14ac:dyDescent="0.25">
      <c r="A3683" s="6" t="s">
        <v>14013</v>
      </c>
      <c r="B3683" s="6" t="s">
        <v>3696</v>
      </c>
      <c r="C3683" s="6" t="s">
        <v>14017</v>
      </c>
      <c r="D3683" s="7" t="s">
        <v>13977</v>
      </c>
      <c r="E3683" s="7" t="s">
        <v>13978</v>
      </c>
      <c r="F3683" s="7" t="s">
        <v>13979</v>
      </c>
      <c r="G3683" s="7" t="s">
        <v>13980</v>
      </c>
      <c r="H3683" s="7" t="s">
        <v>14014</v>
      </c>
      <c r="I3683" s="7">
        <v>100</v>
      </c>
      <c r="J3683" s="26">
        <v>336104</v>
      </c>
      <c r="K3683" s="9">
        <v>314890</v>
      </c>
      <c r="L3683" s="18">
        <f t="shared" si="57"/>
        <v>62978</v>
      </c>
      <c r="M3683" s="9"/>
    </row>
    <row r="3684" spans="1:13" s="11" customFormat="1" x14ac:dyDescent="0.25">
      <c r="A3684" s="6" t="s">
        <v>14013</v>
      </c>
      <c r="B3684" s="6" t="s">
        <v>3697</v>
      </c>
      <c r="C3684" s="6" t="s">
        <v>14018</v>
      </c>
      <c r="D3684" s="7" t="s">
        <v>13977</v>
      </c>
      <c r="E3684" s="7" t="s">
        <v>13978</v>
      </c>
      <c r="F3684" s="7" t="s">
        <v>13979</v>
      </c>
      <c r="G3684" s="7" t="s">
        <v>13980</v>
      </c>
      <c r="H3684" s="7" t="s">
        <v>14014</v>
      </c>
      <c r="I3684" s="7">
        <v>136</v>
      </c>
      <c r="J3684" s="26">
        <v>824234</v>
      </c>
      <c r="K3684" s="9">
        <v>772209</v>
      </c>
      <c r="L3684" s="18">
        <f t="shared" si="57"/>
        <v>154441.80000000002</v>
      </c>
      <c r="M3684" s="9"/>
    </row>
    <row r="3685" spans="1:13" s="11" customFormat="1" x14ac:dyDescent="0.25">
      <c r="A3685" s="6" t="s">
        <v>14013</v>
      </c>
      <c r="B3685" s="6" t="s">
        <v>3698</v>
      </c>
      <c r="C3685" s="6" t="s">
        <v>14019</v>
      </c>
      <c r="D3685" s="7" t="s">
        <v>13977</v>
      </c>
      <c r="E3685" s="7" t="s">
        <v>13978</v>
      </c>
      <c r="F3685" s="7" t="s">
        <v>13979</v>
      </c>
      <c r="G3685" s="7" t="s">
        <v>13980</v>
      </c>
      <c r="H3685" s="7" t="s">
        <v>14014</v>
      </c>
      <c r="I3685" s="7">
        <v>46</v>
      </c>
      <c r="J3685" s="26">
        <v>263338</v>
      </c>
      <c r="K3685" s="9">
        <v>246716</v>
      </c>
      <c r="L3685" s="18">
        <f t="shared" si="57"/>
        <v>49343.200000000004</v>
      </c>
      <c r="M3685" s="9"/>
    </row>
    <row r="3686" spans="1:13" s="11" customFormat="1" x14ac:dyDescent="0.25">
      <c r="A3686" s="6" t="s">
        <v>14013</v>
      </c>
      <c r="B3686" s="6" t="s">
        <v>3699</v>
      </c>
      <c r="C3686" s="6" t="s">
        <v>14020</v>
      </c>
      <c r="D3686" s="7" t="s">
        <v>13977</v>
      </c>
      <c r="E3686" s="7" t="s">
        <v>13978</v>
      </c>
      <c r="F3686" s="7" t="s">
        <v>13979</v>
      </c>
      <c r="G3686" s="7" t="s">
        <v>13980</v>
      </c>
      <c r="H3686" s="7" t="s">
        <v>14014</v>
      </c>
      <c r="I3686" s="7">
        <v>90</v>
      </c>
      <c r="J3686" s="26">
        <v>530858</v>
      </c>
      <c r="K3686" s="9">
        <v>497351</v>
      </c>
      <c r="L3686" s="18">
        <f t="shared" si="57"/>
        <v>99470.200000000012</v>
      </c>
      <c r="M3686" s="9"/>
    </row>
    <row r="3687" spans="1:13" s="11" customFormat="1" x14ac:dyDescent="0.25">
      <c r="A3687" s="6" t="s">
        <v>14013</v>
      </c>
      <c r="B3687" s="6" t="s">
        <v>3700</v>
      </c>
      <c r="C3687" s="6" t="s">
        <v>14021</v>
      </c>
      <c r="D3687" s="7" t="s">
        <v>13977</v>
      </c>
      <c r="E3687" s="7" t="s">
        <v>13978</v>
      </c>
      <c r="F3687" s="7" t="s">
        <v>13979</v>
      </c>
      <c r="G3687" s="7" t="s">
        <v>13980</v>
      </c>
      <c r="H3687" s="7" t="s">
        <v>14014</v>
      </c>
      <c r="I3687" s="7">
        <v>12</v>
      </c>
      <c r="J3687" s="26">
        <v>79332</v>
      </c>
      <c r="K3687" s="9">
        <v>74325</v>
      </c>
      <c r="L3687" s="18">
        <f t="shared" si="57"/>
        <v>14865</v>
      </c>
      <c r="M3687" s="9"/>
    </row>
    <row r="3688" spans="1:13" s="11" customFormat="1" x14ac:dyDescent="0.25">
      <c r="A3688" s="6" t="s">
        <v>14013</v>
      </c>
      <c r="B3688" s="6" t="s">
        <v>3701</v>
      </c>
      <c r="C3688" s="6" t="s">
        <v>14022</v>
      </c>
      <c r="D3688" s="7" t="s">
        <v>13977</v>
      </c>
      <c r="E3688" s="7" t="s">
        <v>13978</v>
      </c>
      <c r="F3688" s="7" t="s">
        <v>13979</v>
      </c>
      <c r="G3688" s="7" t="s">
        <v>13980</v>
      </c>
      <c r="H3688" s="7" t="s">
        <v>14014</v>
      </c>
      <c r="I3688" s="7">
        <v>23</v>
      </c>
      <c r="J3688" s="26">
        <v>160116</v>
      </c>
      <c r="K3688" s="9">
        <v>150010</v>
      </c>
      <c r="L3688" s="18">
        <f t="shared" si="57"/>
        <v>30002</v>
      </c>
      <c r="M3688" s="9"/>
    </row>
    <row r="3689" spans="1:13" s="11" customFormat="1" x14ac:dyDescent="0.25">
      <c r="A3689" s="6" t="s">
        <v>14013</v>
      </c>
      <c r="B3689" s="6" t="s">
        <v>3702</v>
      </c>
      <c r="C3689" s="6" t="s">
        <v>14023</v>
      </c>
      <c r="D3689" s="7" t="s">
        <v>13977</v>
      </c>
      <c r="E3689" s="7" t="s">
        <v>13978</v>
      </c>
      <c r="F3689" s="7" t="s">
        <v>13979</v>
      </c>
      <c r="G3689" s="7" t="s">
        <v>13980</v>
      </c>
      <c r="H3689" s="7" t="s">
        <v>14014</v>
      </c>
      <c r="I3689" s="7">
        <v>20</v>
      </c>
      <c r="J3689" s="26">
        <v>135529</v>
      </c>
      <c r="K3689" s="9">
        <v>126975</v>
      </c>
      <c r="L3689" s="18">
        <f t="shared" si="57"/>
        <v>25395</v>
      </c>
      <c r="M3689" s="9"/>
    </row>
    <row r="3690" spans="1:13" s="11" customFormat="1" x14ac:dyDescent="0.25">
      <c r="A3690" s="6" t="s">
        <v>14025</v>
      </c>
      <c r="B3690" s="6" t="s">
        <v>3703</v>
      </c>
      <c r="C3690" s="6" t="s">
        <v>14024</v>
      </c>
      <c r="D3690" s="7" t="s">
        <v>13977</v>
      </c>
      <c r="E3690" s="7" t="s">
        <v>13978</v>
      </c>
      <c r="F3690" s="7" t="s">
        <v>13979</v>
      </c>
      <c r="G3690" s="7" t="s">
        <v>13980</v>
      </c>
      <c r="H3690" s="7" t="s">
        <v>14026</v>
      </c>
      <c r="I3690" s="7">
        <v>172</v>
      </c>
      <c r="J3690" s="26">
        <v>604550</v>
      </c>
      <c r="K3690" s="9">
        <v>566392</v>
      </c>
      <c r="L3690" s="18">
        <f t="shared" si="57"/>
        <v>113278.40000000001</v>
      </c>
      <c r="M3690" s="9"/>
    </row>
    <row r="3691" spans="1:13" s="11" customFormat="1" x14ac:dyDescent="0.25">
      <c r="A3691" s="6" t="s">
        <v>14025</v>
      </c>
      <c r="B3691" s="6" t="s">
        <v>3704</v>
      </c>
      <c r="C3691" s="6" t="s">
        <v>14027</v>
      </c>
      <c r="D3691" s="7" t="s">
        <v>13977</v>
      </c>
      <c r="E3691" s="7" t="s">
        <v>13978</v>
      </c>
      <c r="F3691" s="7" t="s">
        <v>13979</v>
      </c>
      <c r="G3691" s="7" t="s">
        <v>13980</v>
      </c>
      <c r="H3691" s="7" t="s">
        <v>14026</v>
      </c>
      <c r="I3691" s="7">
        <v>253</v>
      </c>
      <c r="J3691" s="26">
        <v>757787</v>
      </c>
      <c r="K3691" s="9">
        <v>709956</v>
      </c>
      <c r="L3691" s="18">
        <f t="shared" si="57"/>
        <v>141991.20000000001</v>
      </c>
      <c r="M3691" s="9"/>
    </row>
    <row r="3692" spans="1:13" s="11" customFormat="1" x14ac:dyDescent="0.25">
      <c r="A3692" s="6" t="s">
        <v>14025</v>
      </c>
      <c r="B3692" s="6" t="s">
        <v>3705</v>
      </c>
      <c r="C3692" s="6" t="s">
        <v>14028</v>
      </c>
      <c r="D3692" s="7" t="s">
        <v>13977</v>
      </c>
      <c r="E3692" s="7" t="s">
        <v>13978</v>
      </c>
      <c r="F3692" s="7" t="s">
        <v>13979</v>
      </c>
      <c r="G3692" s="7" t="s">
        <v>13980</v>
      </c>
      <c r="H3692" s="7" t="s">
        <v>14026</v>
      </c>
      <c r="I3692" s="7">
        <v>252</v>
      </c>
      <c r="J3692" s="26">
        <v>975608</v>
      </c>
      <c r="K3692" s="9">
        <v>914029</v>
      </c>
      <c r="L3692" s="18">
        <f t="shared" si="57"/>
        <v>182805.80000000002</v>
      </c>
      <c r="M3692" s="9"/>
    </row>
    <row r="3693" spans="1:13" s="11" customFormat="1" x14ac:dyDescent="0.25">
      <c r="A3693" s="6" t="s">
        <v>14025</v>
      </c>
      <c r="B3693" s="6" t="s">
        <v>3706</v>
      </c>
      <c r="C3693" s="6" t="s">
        <v>14029</v>
      </c>
      <c r="D3693" s="7" t="s">
        <v>13977</v>
      </c>
      <c r="E3693" s="7" t="s">
        <v>13978</v>
      </c>
      <c r="F3693" s="7" t="s">
        <v>13979</v>
      </c>
      <c r="G3693" s="7" t="s">
        <v>13980</v>
      </c>
      <c r="H3693" s="7" t="s">
        <v>14026</v>
      </c>
      <c r="I3693" s="7">
        <v>308</v>
      </c>
      <c r="J3693" s="26">
        <v>1077349</v>
      </c>
      <c r="K3693" s="9">
        <v>1009348</v>
      </c>
      <c r="L3693" s="18">
        <f t="shared" si="57"/>
        <v>201869.6</v>
      </c>
      <c r="M3693" s="9"/>
    </row>
    <row r="3694" spans="1:13" s="11" customFormat="1" x14ac:dyDescent="0.25">
      <c r="A3694" s="6" t="s">
        <v>14031</v>
      </c>
      <c r="B3694" s="6" t="s">
        <v>3707</v>
      </c>
      <c r="C3694" s="6" t="s">
        <v>14030</v>
      </c>
      <c r="D3694" s="7" t="s">
        <v>13977</v>
      </c>
      <c r="E3694" s="7" t="s">
        <v>13978</v>
      </c>
      <c r="F3694" s="7" t="s">
        <v>13979</v>
      </c>
      <c r="G3694" s="7" t="s">
        <v>13980</v>
      </c>
      <c r="H3694" s="7" t="s">
        <v>14032</v>
      </c>
      <c r="I3694" s="7">
        <v>275</v>
      </c>
      <c r="J3694" s="26">
        <v>1540713</v>
      </c>
      <c r="K3694" s="9">
        <v>1443465</v>
      </c>
      <c r="L3694" s="18">
        <f t="shared" si="57"/>
        <v>288693</v>
      </c>
      <c r="M3694" s="9"/>
    </row>
    <row r="3695" spans="1:13" s="11" customFormat="1" x14ac:dyDescent="0.25">
      <c r="A3695" s="6" t="s">
        <v>14031</v>
      </c>
      <c r="B3695" s="6" t="s">
        <v>3708</v>
      </c>
      <c r="C3695" s="6" t="s">
        <v>14033</v>
      </c>
      <c r="D3695" s="7" t="s">
        <v>13977</v>
      </c>
      <c r="E3695" s="7" t="s">
        <v>13978</v>
      </c>
      <c r="F3695" s="7" t="s">
        <v>13979</v>
      </c>
      <c r="G3695" s="7" t="s">
        <v>13980</v>
      </c>
      <c r="H3695" s="7" t="s">
        <v>14032</v>
      </c>
      <c r="I3695" s="7">
        <v>331</v>
      </c>
      <c r="J3695" s="26">
        <v>2611784</v>
      </c>
      <c r="K3695" s="9">
        <v>2446931</v>
      </c>
      <c r="L3695" s="18">
        <f t="shared" si="57"/>
        <v>489386.2</v>
      </c>
      <c r="M3695" s="9"/>
    </row>
    <row r="3696" spans="1:13" s="11" customFormat="1" x14ac:dyDescent="0.25">
      <c r="A3696" s="6" t="s">
        <v>14031</v>
      </c>
      <c r="B3696" s="6" t="s">
        <v>3709</v>
      </c>
      <c r="C3696" s="6" t="s">
        <v>14034</v>
      </c>
      <c r="D3696" s="7" t="s">
        <v>13977</v>
      </c>
      <c r="E3696" s="7" t="s">
        <v>13978</v>
      </c>
      <c r="F3696" s="7" t="s">
        <v>13979</v>
      </c>
      <c r="G3696" s="7" t="s">
        <v>13980</v>
      </c>
      <c r="H3696" s="7" t="s">
        <v>14032</v>
      </c>
      <c r="I3696" s="7">
        <v>535</v>
      </c>
      <c r="J3696" s="26">
        <v>2845965</v>
      </c>
      <c r="K3696" s="9">
        <v>2666331</v>
      </c>
      <c r="L3696" s="18">
        <f t="shared" si="57"/>
        <v>533266.20000000007</v>
      </c>
      <c r="M3696" s="9"/>
    </row>
    <row r="3697" spans="1:13" s="11" customFormat="1" x14ac:dyDescent="0.25">
      <c r="A3697" s="6" t="s">
        <v>14031</v>
      </c>
      <c r="B3697" s="6" t="s">
        <v>3710</v>
      </c>
      <c r="C3697" s="6" t="s">
        <v>14035</v>
      </c>
      <c r="D3697" s="7" t="s">
        <v>13977</v>
      </c>
      <c r="E3697" s="7" t="s">
        <v>13978</v>
      </c>
      <c r="F3697" s="7" t="s">
        <v>13979</v>
      </c>
      <c r="G3697" s="7" t="s">
        <v>13980</v>
      </c>
      <c r="H3697" s="7" t="s">
        <v>14032</v>
      </c>
      <c r="I3697" s="7">
        <v>411</v>
      </c>
      <c r="J3697" s="26">
        <v>2178939</v>
      </c>
      <c r="K3697" s="9">
        <v>2041407</v>
      </c>
      <c r="L3697" s="18">
        <f t="shared" si="57"/>
        <v>408281.4</v>
      </c>
      <c r="M3697" s="9"/>
    </row>
    <row r="3698" spans="1:13" s="11" customFormat="1" x14ac:dyDescent="0.25">
      <c r="A3698" s="6" t="s">
        <v>14036</v>
      </c>
      <c r="B3698" s="6" t="s">
        <v>3711</v>
      </c>
      <c r="C3698" s="6" t="s">
        <v>14038</v>
      </c>
      <c r="D3698" s="7" t="s">
        <v>13977</v>
      </c>
      <c r="E3698" s="7" t="s">
        <v>13978</v>
      </c>
      <c r="F3698" s="7" t="s">
        <v>13979</v>
      </c>
      <c r="G3698" s="7" t="s">
        <v>13980</v>
      </c>
      <c r="H3698" s="7" t="s">
        <v>14037</v>
      </c>
      <c r="I3698" s="7">
        <v>31</v>
      </c>
      <c r="J3698" s="26">
        <v>96829</v>
      </c>
      <c r="K3698" s="9">
        <v>90717</v>
      </c>
      <c r="L3698" s="18">
        <f t="shared" si="57"/>
        <v>18143.400000000001</v>
      </c>
      <c r="M3698" s="9"/>
    </row>
    <row r="3699" spans="1:13" s="11" customFormat="1" ht="17.25" customHeight="1" x14ac:dyDescent="0.25">
      <c r="A3699" s="6" t="s">
        <v>14036</v>
      </c>
      <c r="B3699" s="6" t="s">
        <v>3712</v>
      </c>
      <c r="C3699" s="6" t="s">
        <v>14039</v>
      </c>
      <c r="D3699" s="7" t="s">
        <v>13977</v>
      </c>
      <c r="E3699" s="7" t="s">
        <v>13978</v>
      </c>
      <c r="F3699" s="7" t="s">
        <v>13979</v>
      </c>
      <c r="G3699" s="7" t="s">
        <v>13980</v>
      </c>
      <c r="H3699" s="7" t="s">
        <v>14037</v>
      </c>
      <c r="I3699" s="7">
        <v>29</v>
      </c>
      <c r="J3699" s="26">
        <v>69849</v>
      </c>
      <c r="K3699" s="9">
        <v>65440</v>
      </c>
      <c r="L3699" s="18">
        <f t="shared" si="57"/>
        <v>13088</v>
      </c>
      <c r="M3699" s="9"/>
    </row>
    <row r="3700" spans="1:13" s="11" customFormat="1" x14ac:dyDescent="0.25">
      <c r="A3700" s="6" t="s">
        <v>14041</v>
      </c>
      <c r="B3700" s="6" t="s">
        <v>3713</v>
      </c>
      <c r="C3700" s="6" t="s">
        <v>14040</v>
      </c>
      <c r="D3700" s="7" t="s">
        <v>13977</v>
      </c>
      <c r="E3700" s="7" t="s">
        <v>13978</v>
      </c>
      <c r="F3700" s="7" t="s">
        <v>13979</v>
      </c>
      <c r="G3700" s="7" t="s">
        <v>13980</v>
      </c>
      <c r="H3700" s="7" t="s">
        <v>14042</v>
      </c>
      <c r="I3700" s="7">
        <v>126</v>
      </c>
      <c r="J3700" s="26">
        <v>846718</v>
      </c>
      <c r="K3700" s="9">
        <v>793274</v>
      </c>
      <c r="L3700" s="18">
        <f t="shared" si="57"/>
        <v>158654.80000000002</v>
      </c>
      <c r="M3700" s="9"/>
    </row>
    <row r="3701" spans="1:13" s="11" customFormat="1" x14ac:dyDescent="0.25">
      <c r="A3701" s="6" t="s">
        <v>14041</v>
      </c>
      <c r="B3701" s="6" t="s">
        <v>3714</v>
      </c>
      <c r="C3701" s="6" t="s">
        <v>14043</v>
      </c>
      <c r="D3701" s="7" t="s">
        <v>13977</v>
      </c>
      <c r="E3701" s="7" t="s">
        <v>13978</v>
      </c>
      <c r="F3701" s="7" t="s">
        <v>13979</v>
      </c>
      <c r="G3701" s="7" t="s">
        <v>13980</v>
      </c>
      <c r="H3701" s="7" t="s">
        <v>14042</v>
      </c>
      <c r="I3701" s="7">
        <v>60</v>
      </c>
      <c r="J3701" s="26">
        <v>375931</v>
      </c>
      <c r="K3701" s="9">
        <v>352203</v>
      </c>
      <c r="L3701" s="18">
        <f t="shared" si="57"/>
        <v>70440.600000000006</v>
      </c>
      <c r="M3701" s="9"/>
    </row>
    <row r="3702" spans="1:13" s="11" customFormat="1" x14ac:dyDescent="0.25">
      <c r="A3702" s="6" t="s">
        <v>14041</v>
      </c>
      <c r="B3702" s="6" t="s">
        <v>3715</v>
      </c>
      <c r="C3702" s="6" t="s">
        <v>14044</v>
      </c>
      <c r="D3702" s="7" t="s">
        <v>13977</v>
      </c>
      <c r="E3702" s="7" t="s">
        <v>13978</v>
      </c>
      <c r="F3702" s="7" t="s">
        <v>13979</v>
      </c>
      <c r="G3702" s="7" t="s">
        <v>13980</v>
      </c>
      <c r="H3702" s="7" t="s">
        <v>14042</v>
      </c>
      <c r="I3702" s="7">
        <v>63</v>
      </c>
      <c r="J3702" s="26">
        <v>544493</v>
      </c>
      <c r="K3702" s="9">
        <v>510125</v>
      </c>
      <c r="L3702" s="18">
        <f t="shared" si="57"/>
        <v>102025</v>
      </c>
      <c r="M3702" s="9"/>
    </row>
    <row r="3703" spans="1:13" s="11" customFormat="1" x14ac:dyDescent="0.25">
      <c r="A3703" s="6" t="s">
        <v>14041</v>
      </c>
      <c r="B3703" s="6" t="s">
        <v>3716</v>
      </c>
      <c r="C3703" s="6" t="s">
        <v>14045</v>
      </c>
      <c r="D3703" s="7" t="s">
        <v>13977</v>
      </c>
      <c r="E3703" s="7" t="s">
        <v>13978</v>
      </c>
      <c r="F3703" s="7" t="s">
        <v>13979</v>
      </c>
      <c r="G3703" s="7" t="s">
        <v>13980</v>
      </c>
      <c r="H3703" s="7" t="s">
        <v>14042</v>
      </c>
      <c r="I3703" s="7">
        <v>50</v>
      </c>
      <c r="J3703" s="26">
        <v>269504</v>
      </c>
      <c r="K3703" s="9">
        <v>252493</v>
      </c>
      <c r="L3703" s="18">
        <f t="shared" si="57"/>
        <v>50498.600000000006</v>
      </c>
      <c r="M3703" s="9"/>
    </row>
    <row r="3704" spans="1:13" s="11" customFormat="1" x14ac:dyDescent="0.25">
      <c r="A3704" s="6" t="s">
        <v>14041</v>
      </c>
      <c r="B3704" s="6" t="s">
        <v>3717</v>
      </c>
      <c r="C3704" s="6" t="s">
        <v>14046</v>
      </c>
      <c r="D3704" s="7" t="s">
        <v>13977</v>
      </c>
      <c r="E3704" s="7" t="s">
        <v>13978</v>
      </c>
      <c r="F3704" s="7" t="s">
        <v>13979</v>
      </c>
      <c r="G3704" s="7" t="s">
        <v>13980</v>
      </c>
      <c r="H3704" s="7" t="s">
        <v>14042</v>
      </c>
      <c r="I3704" s="7">
        <v>60</v>
      </c>
      <c r="J3704" s="26">
        <v>320686</v>
      </c>
      <c r="K3704" s="9">
        <v>300445</v>
      </c>
      <c r="L3704" s="18">
        <f t="shared" si="57"/>
        <v>60089</v>
      </c>
      <c r="M3704" s="9"/>
    </row>
    <row r="3705" spans="1:13" s="11" customFormat="1" x14ac:dyDescent="0.25">
      <c r="A3705" s="6" t="s">
        <v>14041</v>
      </c>
      <c r="B3705" s="6" t="s">
        <v>3718</v>
      </c>
      <c r="C3705" s="6" t="s">
        <v>14047</v>
      </c>
      <c r="D3705" s="7" t="s">
        <v>13977</v>
      </c>
      <c r="E3705" s="7" t="s">
        <v>13978</v>
      </c>
      <c r="F3705" s="7" t="s">
        <v>13979</v>
      </c>
      <c r="G3705" s="7" t="s">
        <v>13980</v>
      </c>
      <c r="H3705" s="7" t="s">
        <v>14042</v>
      </c>
      <c r="I3705" s="7">
        <v>105</v>
      </c>
      <c r="J3705" s="26">
        <v>521603</v>
      </c>
      <c r="K3705" s="9">
        <v>488680</v>
      </c>
      <c r="L3705" s="18">
        <f t="shared" si="57"/>
        <v>97736</v>
      </c>
      <c r="M3705" s="9"/>
    </row>
    <row r="3706" spans="1:13" s="11" customFormat="1" x14ac:dyDescent="0.25">
      <c r="A3706" s="6" t="s">
        <v>14049</v>
      </c>
      <c r="B3706" s="6" t="s">
        <v>3719</v>
      </c>
      <c r="C3706" s="6" t="s">
        <v>14048</v>
      </c>
      <c r="D3706" s="7" t="s">
        <v>13977</v>
      </c>
      <c r="E3706" s="7" t="s">
        <v>13978</v>
      </c>
      <c r="F3706" s="7" t="s">
        <v>13979</v>
      </c>
      <c r="G3706" s="7" t="s">
        <v>13980</v>
      </c>
      <c r="H3706" s="7" t="s">
        <v>14050</v>
      </c>
      <c r="I3706" s="7">
        <v>57</v>
      </c>
      <c r="J3706" s="26">
        <v>118073</v>
      </c>
      <c r="K3706" s="9">
        <v>110620</v>
      </c>
      <c r="L3706" s="18">
        <f t="shared" si="57"/>
        <v>22124</v>
      </c>
      <c r="M3706" s="9"/>
    </row>
    <row r="3707" spans="1:13" s="11" customFormat="1" x14ac:dyDescent="0.25">
      <c r="A3707" s="6" t="s">
        <v>14049</v>
      </c>
      <c r="B3707" s="6" t="s">
        <v>3720</v>
      </c>
      <c r="C3707" s="6" t="s">
        <v>14051</v>
      </c>
      <c r="D3707" s="7" t="s">
        <v>13977</v>
      </c>
      <c r="E3707" s="7" t="s">
        <v>13978</v>
      </c>
      <c r="F3707" s="7" t="s">
        <v>13979</v>
      </c>
      <c r="G3707" s="7" t="s">
        <v>13980</v>
      </c>
      <c r="H3707" s="7" t="s">
        <v>14050</v>
      </c>
      <c r="I3707" s="7">
        <v>160</v>
      </c>
      <c r="J3707" s="26">
        <v>700253</v>
      </c>
      <c r="K3707" s="9">
        <v>656054</v>
      </c>
      <c r="L3707" s="18">
        <f t="shared" si="57"/>
        <v>131210.80000000002</v>
      </c>
      <c r="M3707" s="9"/>
    </row>
    <row r="3708" spans="1:13" s="11" customFormat="1" x14ac:dyDescent="0.25">
      <c r="A3708" s="6" t="s">
        <v>14049</v>
      </c>
      <c r="B3708" s="6" t="s">
        <v>3721</v>
      </c>
      <c r="C3708" s="6" t="s">
        <v>14052</v>
      </c>
      <c r="D3708" s="7" t="s">
        <v>13977</v>
      </c>
      <c r="E3708" s="7" t="s">
        <v>13978</v>
      </c>
      <c r="F3708" s="7" t="s">
        <v>13979</v>
      </c>
      <c r="G3708" s="7" t="s">
        <v>13980</v>
      </c>
      <c r="H3708" s="7" t="s">
        <v>14050</v>
      </c>
      <c r="I3708" s="7">
        <v>29</v>
      </c>
      <c r="J3708" s="26">
        <v>103578</v>
      </c>
      <c r="K3708" s="9">
        <v>97040</v>
      </c>
      <c r="L3708" s="18">
        <f t="shared" ref="L3708:L3771" si="58">K3708*20%</f>
        <v>19408</v>
      </c>
      <c r="M3708" s="9"/>
    </row>
    <row r="3709" spans="1:13" s="11" customFormat="1" x14ac:dyDescent="0.25">
      <c r="A3709" s="6" t="s">
        <v>14049</v>
      </c>
      <c r="B3709" s="6" t="s">
        <v>3722</v>
      </c>
      <c r="C3709" s="6" t="s">
        <v>14053</v>
      </c>
      <c r="D3709" s="7" t="s">
        <v>13977</v>
      </c>
      <c r="E3709" s="7" t="s">
        <v>13978</v>
      </c>
      <c r="F3709" s="7" t="s">
        <v>13979</v>
      </c>
      <c r="G3709" s="7" t="s">
        <v>13980</v>
      </c>
      <c r="H3709" s="7" t="s">
        <v>14050</v>
      </c>
      <c r="I3709" s="7">
        <v>53</v>
      </c>
      <c r="J3709" s="26">
        <v>176906</v>
      </c>
      <c r="K3709" s="9">
        <v>165740</v>
      </c>
      <c r="L3709" s="18">
        <f t="shared" si="58"/>
        <v>33148</v>
      </c>
      <c r="M3709" s="9"/>
    </row>
    <row r="3710" spans="1:13" s="11" customFormat="1" x14ac:dyDescent="0.25">
      <c r="A3710" s="6" t="s">
        <v>14049</v>
      </c>
      <c r="B3710" s="6" t="s">
        <v>3723</v>
      </c>
      <c r="C3710" s="6" t="s">
        <v>14054</v>
      </c>
      <c r="D3710" s="7" t="s">
        <v>13977</v>
      </c>
      <c r="E3710" s="7" t="s">
        <v>13978</v>
      </c>
      <c r="F3710" s="7" t="s">
        <v>13979</v>
      </c>
      <c r="G3710" s="7" t="s">
        <v>13980</v>
      </c>
      <c r="H3710" s="7" t="s">
        <v>14050</v>
      </c>
      <c r="I3710" s="7">
        <v>51</v>
      </c>
      <c r="J3710" s="26">
        <v>179007</v>
      </c>
      <c r="K3710" s="9">
        <v>167708</v>
      </c>
      <c r="L3710" s="18">
        <f t="shared" si="58"/>
        <v>33541.599999999999</v>
      </c>
      <c r="M3710" s="9"/>
    </row>
    <row r="3711" spans="1:13" s="11" customFormat="1" x14ac:dyDescent="0.25">
      <c r="A3711" s="6" t="s">
        <v>14049</v>
      </c>
      <c r="B3711" s="6" t="s">
        <v>3724</v>
      </c>
      <c r="C3711" s="6" t="s">
        <v>14055</v>
      </c>
      <c r="D3711" s="7" t="s">
        <v>13977</v>
      </c>
      <c r="E3711" s="7" t="s">
        <v>13978</v>
      </c>
      <c r="F3711" s="7" t="s">
        <v>13979</v>
      </c>
      <c r="G3711" s="7" t="s">
        <v>13980</v>
      </c>
      <c r="H3711" s="7" t="s">
        <v>14050</v>
      </c>
      <c r="I3711" s="7">
        <v>37</v>
      </c>
      <c r="J3711" s="26">
        <v>164420</v>
      </c>
      <c r="K3711" s="9">
        <v>154042</v>
      </c>
      <c r="L3711" s="18">
        <f t="shared" si="58"/>
        <v>30808.400000000001</v>
      </c>
      <c r="M3711" s="9"/>
    </row>
    <row r="3712" spans="1:13" s="11" customFormat="1" x14ac:dyDescent="0.25">
      <c r="A3712" s="6" t="s">
        <v>14049</v>
      </c>
      <c r="B3712" s="6" t="s">
        <v>3725</v>
      </c>
      <c r="C3712" s="6" t="s">
        <v>14056</v>
      </c>
      <c r="D3712" s="7" t="s">
        <v>13977</v>
      </c>
      <c r="E3712" s="7" t="s">
        <v>13978</v>
      </c>
      <c r="F3712" s="7" t="s">
        <v>13979</v>
      </c>
      <c r="G3712" s="7" t="s">
        <v>13980</v>
      </c>
      <c r="H3712" s="7" t="s">
        <v>14050</v>
      </c>
      <c r="I3712" s="7">
        <v>13</v>
      </c>
      <c r="J3712" s="26">
        <v>72480</v>
      </c>
      <c r="K3712" s="9">
        <v>67905</v>
      </c>
      <c r="L3712" s="18">
        <f t="shared" si="58"/>
        <v>13581</v>
      </c>
      <c r="M3712" s="9"/>
    </row>
    <row r="3713" spans="1:13" s="11" customFormat="1" x14ac:dyDescent="0.25">
      <c r="A3713" s="6" t="s">
        <v>14049</v>
      </c>
      <c r="B3713" s="6" t="s">
        <v>3726</v>
      </c>
      <c r="C3713" s="6" t="s">
        <v>14057</v>
      </c>
      <c r="D3713" s="7" t="s">
        <v>13977</v>
      </c>
      <c r="E3713" s="7" t="s">
        <v>13978</v>
      </c>
      <c r="F3713" s="7" t="s">
        <v>13979</v>
      </c>
      <c r="G3713" s="7" t="s">
        <v>13980</v>
      </c>
      <c r="H3713" s="7" t="s">
        <v>14050</v>
      </c>
      <c r="I3713" s="7">
        <v>5</v>
      </c>
      <c r="J3713" s="26">
        <v>18936</v>
      </c>
      <c r="K3713" s="9">
        <v>17741</v>
      </c>
      <c r="L3713" s="18">
        <f t="shared" si="58"/>
        <v>3548.2000000000003</v>
      </c>
      <c r="M3713" s="9"/>
    </row>
    <row r="3714" spans="1:13" s="11" customFormat="1" x14ac:dyDescent="0.25">
      <c r="A3714" s="6" t="s">
        <v>14049</v>
      </c>
      <c r="B3714" s="6" t="s">
        <v>3727</v>
      </c>
      <c r="C3714" s="6" t="s">
        <v>14058</v>
      </c>
      <c r="D3714" s="7" t="s">
        <v>13977</v>
      </c>
      <c r="E3714" s="7" t="s">
        <v>13978</v>
      </c>
      <c r="F3714" s="7" t="s">
        <v>13979</v>
      </c>
      <c r="G3714" s="7" t="s">
        <v>13980</v>
      </c>
      <c r="H3714" s="7" t="s">
        <v>14050</v>
      </c>
      <c r="I3714" s="7">
        <v>17</v>
      </c>
      <c r="J3714" s="26">
        <v>63377</v>
      </c>
      <c r="K3714" s="9">
        <v>59377</v>
      </c>
      <c r="L3714" s="18">
        <f t="shared" si="58"/>
        <v>11875.400000000001</v>
      </c>
      <c r="M3714" s="9"/>
    </row>
    <row r="3715" spans="1:13" s="11" customFormat="1" x14ac:dyDescent="0.25">
      <c r="A3715" s="6" t="s">
        <v>14049</v>
      </c>
      <c r="B3715" s="6" t="s">
        <v>3728</v>
      </c>
      <c r="C3715" s="6" t="s">
        <v>14059</v>
      </c>
      <c r="D3715" s="7" t="s">
        <v>13977</v>
      </c>
      <c r="E3715" s="7" t="s">
        <v>13978</v>
      </c>
      <c r="F3715" s="7" t="s">
        <v>13979</v>
      </c>
      <c r="G3715" s="7" t="s">
        <v>13980</v>
      </c>
      <c r="H3715" s="7" t="s">
        <v>14050</v>
      </c>
      <c r="I3715" s="7">
        <v>15</v>
      </c>
      <c r="J3715" s="26">
        <v>41148</v>
      </c>
      <c r="K3715" s="9">
        <v>38551</v>
      </c>
      <c r="L3715" s="18">
        <f t="shared" si="58"/>
        <v>7710.2000000000007</v>
      </c>
      <c r="M3715" s="9" t="s">
        <v>48</v>
      </c>
    </row>
    <row r="3716" spans="1:13" s="11" customFormat="1" x14ac:dyDescent="0.25">
      <c r="A3716" s="6" t="s">
        <v>14049</v>
      </c>
      <c r="B3716" s="6" t="s">
        <v>3729</v>
      </c>
      <c r="C3716" s="6" t="s">
        <v>14060</v>
      </c>
      <c r="D3716" s="7" t="s">
        <v>13977</v>
      </c>
      <c r="E3716" s="7" t="s">
        <v>13978</v>
      </c>
      <c r="F3716" s="7" t="s">
        <v>13979</v>
      </c>
      <c r="G3716" s="7" t="s">
        <v>13980</v>
      </c>
      <c r="H3716" s="7" t="s">
        <v>14050</v>
      </c>
      <c r="I3716" s="7">
        <v>12</v>
      </c>
      <c r="J3716" s="26">
        <v>64818</v>
      </c>
      <c r="K3716" s="9">
        <v>60727</v>
      </c>
      <c r="L3716" s="18">
        <f t="shared" si="58"/>
        <v>12145.400000000001</v>
      </c>
      <c r="M3716" s="9"/>
    </row>
    <row r="3717" spans="1:13" s="11" customFormat="1" x14ac:dyDescent="0.25">
      <c r="A3717" s="6" t="s">
        <v>14062</v>
      </c>
      <c r="B3717" s="6" t="s">
        <v>3730</v>
      </c>
      <c r="C3717" s="6" t="s">
        <v>14061</v>
      </c>
      <c r="D3717" s="7" t="s">
        <v>13977</v>
      </c>
      <c r="E3717" s="7" t="s">
        <v>13978</v>
      </c>
      <c r="F3717" s="7" t="s">
        <v>13979</v>
      </c>
      <c r="G3717" s="7" t="s">
        <v>13980</v>
      </c>
      <c r="H3717" s="7" t="s">
        <v>14063</v>
      </c>
      <c r="I3717" s="7">
        <v>233</v>
      </c>
      <c r="J3717" s="26">
        <v>1640878</v>
      </c>
      <c r="K3717" s="9">
        <v>1537308</v>
      </c>
      <c r="L3717" s="18">
        <f t="shared" si="58"/>
        <v>307461.60000000003</v>
      </c>
      <c r="M3717" s="9"/>
    </row>
    <row r="3718" spans="1:13" s="11" customFormat="1" x14ac:dyDescent="0.25">
      <c r="A3718" s="6" t="s">
        <v>14062</v>
      </c>
      <c r="B3718" s="6" t="s">
        <v>3731</v>
      </c>
      <c r="C3718" s="6" t="s">
        <v>14064</v>
      </c>
      <c r="D3718" s="7" t="s">
        <v>13977</v>
      </c>
      <c r="E3718" s="7" t="s">
        <v>13978</v>
      </c>
      <c r="F3718" s="7" t="s">
        <v>13979</v>
      </c>
      <c r="G3718" s="7" t="s">
        <v>13980</v>
      </c>
      <c r="H3718" s="7" t="s">
        <v>14063</v>
      </c>
      <c r="I3718" s="7">
        <v>319</v>
      </c>
      <c r="J3718" s="26">
        <v>1684631</v>
      </c>
      <c r="K3718" s="9">
        <v>1578299</v>
      </c>
      <c r="L3718" s="18">
        <f t="shared" si="58"/>
        <v>315659.80000000005</v>
      </c>
      <c r="M3718" s="9"/>
    </row>
    <row r="3719" spans="1:13" s="11" customFormat="1" x14ac:dyDescent="0.25">
      <c r="A3719" s="6" t="s">
        <v>14062</v>
      </c>
      <c r="B3719" s="6" t="s">
        <v>3732</v>
      </c>
      <c r="C3719" s="6" t="s">
        <v>14065</v>
      </c>
      <c r="D3719" s="7" t="s">
        <v>13977</v>
      </c>
      <c r="E3719" s="7" t="s">
        <v>13978</v>
      </c>
      <c r="F3719" s="7" t="s">
        <v>13979</v>
      </c>
      <c r="G3719" s="7" t="s">
        <v>13980</v>
      </c>
      <c r="H3719" s="7" t="s">
        <v>14063</v>
      </c>
      <c r="I3719" s="7">
        <v>224</v>
      </c>
      <c r="J3719" s="26">
        <v>777461</v>
      </c>
      <c r="K3719" s="9">
        <v>728389</v>
      </c>
      <c r="L3719" s="18">
        <f t="shared" si="58"/>
        <v>145677.80000000002</v>
      </c>
      <c r="M3719" s="9"/>
    </row>
    <row r="3720" spans="1:13" s="11" customFormat="1" x14ac:dyDescent="0.25">
      <c r="A3720" s="6" t="s">
        <v>14062</v>
      </c>
      <c r="B3720" s="6" t="s">
        <v>3733</v>
      </c>
      <c r="C3720" s="6" t="s">
        <v>14066</v>
      </c>
      <c r="D3720" s="7" t="s">
        <v>13977</v>
      </c>
      <c r="E3720" s="7" t="s">
        <v>13978</v>
      </c>
      <c r="F3720" s="7" t="s">
        <v>13979</v>
      </c>
      <c r="G3720" s="7" t="s">
        <v>13980</v>
      </c>
      <c r="H3720" s="7" t="s">
        <v>14063</v>
      </c>
      <c r="I3720" s="7">
        <v>192</v>
      </c>
      <c r="J3720" s="26">
        <v>916951</v>
      </c>
      <c r="K3720" s="9">
        <v>859074</v>
      </c>
      <c r="L3720" s="18">
        <f t="shared" si="58"/>
        <v>171814.80000000002</v>
      </c>
      <c r="M3720" s="9"/>
    </row>
    <row r="3721" spans="1:13" s="11" customFormat="1" x14ac:dyDescent="0.25">
      <c r="A3721" s="6" t="s">
        <v>14062</v>
      </c>
      <c r="B3721" s="6" t="s">
        <v>3734</v>
      </c>
      <c r="C3721" s="6" t="s">
        <v>14067</v>
      </c>
      <c r="D3721" s="7" t="s">
        <v>13977</v>
      </c>
      <c r="E3721" s="7" t="s">
        <v>13978</v>
      </c>
      <c r="F3721" s="7" t="s">
        <v>13979</v>
      </c>
      <c r="G3721" s="7" t="s">
        <v>13980</v>
      </c>
      <c r="H3721" s="7" t="s">
        <v>14063</v>
      </c>
      <c r="I3721" s="7">
        <v>152</v>
      </c>
      <c r="J3721" s="26">
        <v>619845</v>
      </c>
      <c r="K3721" s="9">
        <v>580721</v>
      </c>
      <c r="L3721" s="18">
        <f t="shared" si="58"/>
        <v>116144.20000000001</v>
      </c>
      <c r="M3721" s="9"/>
    </row>
    <row r="3722" spans="1:13" s="11" customFormat="1" x14ac:dyDescent="0.25">
      <c r="A3722" s="6" t="s">
        <v>14062</v>
      </c>
      <c r="B3722" s="6" t="s">
        <v>3735</v>
      </c>
      <c r="C3722" s="6" t="s">
        <v>14068</v>
      </c>
      <c r="D3722" s="7" t="s">
        <v>13977</v>
      </c>
      <c r="E3722" s="7" t="s">
        <v>13978</v>
      </c>
      <c r="F3722" s="7" t="s">
        <v>13979</v>
      </c>
      <c r="G3722" s="7" t="s">
        <v>13980</v>
      </c>
      <c r="H3722" s="7" t="s">
        <v>14063</v>
      </c>
      <c r="I3722" s="7">
        <v>295</v>
      </c>
      <c r="J3722" s="26">
        <v>1618540</v>
      </c>
      <c r="K3722" s="9">
        <v>1516380</v>
      </c>
      <c r="L3722" s="18">
        <f t="shared" si="58"/>
        <v>303276</v>
      </c>
      <c r="M3722" s="9"/>
    </row>
    <row r="3723" spans="1:13" s="11" customFormat="1" x14ac:dyDescent="0.25">
      <c r="A3723" s="6" t="s">
        <v>14062</v>
      </c>
      <c r="B3723" s="6" t="s">
        <v>3736</v>
      </c>
      <c r="C3723" s="6" t="s">
        <v>14069</v>
      </c>
      <c r="D3723" s="7" t="s">
        <v>13977</v>
      </c>
      <c r="E3723" s="7" t="s">
        <v>13978</v>
      </c>
      <c r="F3723" s="7" t="s">
        <v>13979</v>
      </c>
      <c r="G3723" s="7" t="s">
        <v>13980</v>
      </c>
      <c r="H3723" s="7" t="s">
        <v>14063</v>
      </c>
      <c r="I3723" s="7">
        <v>368</v>
      </c>
      <c r="J3723" s="26">
        <v>1328114</v>
      </c>
      <c r="K3723" s="9">
        <v>1244285</v>
      </c>
      <c r="L3723" s="18">
        <f t="shared" si="58"/>
        <v>248857</v>
      </c>
      <c r="M3723" s="9"/>
    </row>
    <row r="3724" spans="1:13" s="11" customFormat="1" x14ac:dyDescent="0.25">
      <c r="A3724" s="6" t="s">
        <v>14062</v>
      </c>
      <c r="B3724" s="6" t="s">
        <v>3737</v>
      </c>
      <c r="C3724" s="6" t="s">
        <v>14070</v>
      </c>
      <c r="D3724" s="7" t="s">
        <v>13977</v>
      </c>
      <c r="E3724" s="7" t="s">
        <v>13978</v>
      </c>
      <c r="F3724" s="7" t="s">
        <v>13979</v>
      </c>
      <c r="G3724" s="7" t="s">
        <v>13980</v>
      </c>
      <c r="H3724" s="7" t="s">
        <v>14063</v>
      </c>
      <c r="I3724" s="7">
        <v>16</v>
      </c>
      <c r="J3724" s="26">
        <v>163</v>
      </c>
      <c r="K3724" s="9">
        <v>153</v>
      </c>
      <c r="L3724" s="18">
        <f t="shared" si="58"/>
        <v>30.6</v>
      </c>
      <c r="M3724" s="9"/>
    </row>
    <row r="3725" spans="1:13" s="11" customFormat="1" x14ac:dyDescent="0.25">
      <c r="A3725" s="6" t="s">
        <v>14062</v>
      </c>
      <c r="B3725" s="6" t="s">
        <v>3738</v>
      </c>
      <c r="C3725" s="6" t="s">
        <v>14071</v>
      </c>
      <c r="D3725" s="7" t="s">
        <v>13977</v>
      </c>
      <c r="E3725" s="7" t="s">
        <v>13978</v>
      </c>
      <c r="F3725" s="7" t="s">
        <v>13979</v>
      </c>
      <c r="G3725" s="7" t="s">
        <v>13980</v>
      </c>
      <c r="H3725" s="7" t="s">
        <v>14063</v>
      </c>
      <c r="I3725" s="7">
        <v>77</v>
      </c>
      <c r="J3725" s="26">
        <v>289540</v>
      </c>
      <c r="K3725" s="9">
        <v>271265</v>
      </c>
      <c r="L3725" s="18">
        <f t="shared" si="58"/>
        <v>54253</v>
      </c>
      <c r="M3725" s="9"/>
    </row>
    <row r="3726" spans="1:13" s="11" customFormat="1" x14ac:dyDescent="0.25">
      <c r="A3726" s="6" t="s">
        <v>14062</v>
      </c>
      <c r="B3726" s="6" t="s">
        <v>3739</v>
      </c>
      <c r="C3726" s="6" t="s">
        <v>14072</v>
      </c>
      <c r="D3726" s="7" t="s">
        <v>13977</v>
      </c>
      <c r="E3726" s="7" t="s">
        <v>13978</v>
      </c>
      <c r="F3726" s="7" t="s">
        <v>13979</v>
      </c>
      <c r="G3726" s="7" t="s">
        <v>13980</v>
      </c>
      <c r="H3726" s="7" t="s">
        <v>14063</v>
      </c>
      <c r="I3726" s="7">
        <v>82</v>
      </c>
      <c r="J3726" s="26">
        <v>486266</v>
      </c>
      <c r="K3726" s="9">
        <v>455573</v>
      </c>
      <c r="L3726" s="18">
        <f t="shared" si="58"/>
        <v>91114.6</v>
      </c>
      <c r="M3726" s="9"/>
    </row>
    <row r="3727" spans="1:13" s="11" customFormat="1" x14ac:dyDescent="0.25">
      <c r="A3727" s="6" t="s">
        <v>14062</v>
      </c>
      <c r="B3727" s="6" t="s">
        <v>3740</v>
      </c>
      <c r="C3727" s="6" t="s">
        <v>14073</v>
      </c>
      <c r="D3727" s="7" t="s">
        <v>13977</v>
      </c>
      <c r="E3727" s="7" t="s">
        <v>13978</v>
      </c>
      <c r="F3727" s="7" t="s">
        <v>13979</v>
      </c>
      <c r="G3727" s="7" t="s">
        <v>13980</v>
      </c>
      <c r="H3727" s="7" t="s">
        <v>14063</v>
      </c>
      <c r="I3727" s="7">
        <v>41</v>
      </c>
      <c r="J3727" s="26">
        <v>142992</v>
      </c>
      <c r="K3727" s="9">
        <v>133967</v>
      </c>
      <c r="L3727" s="18">
        <f t="shared" si="58"/>
        <v>26793.4</v>
      </c>
      <c r="M3727" s="9"/>
    </row>
    <row r="3728" spans="1:13" s="11" customFormat="1" x14ac:dyDescent="0.25">
      <c r="A3728" s="6" t="s">
        <v>14062</v>
      </c>
      <c r="B3728" s="6" t="s">
        <v>3741</v>
      </c>
      <c r="C3728" s="6" t="s">
        <v>14074</v>
      </c>
      <c r="D3728" s="7" t="s">
        <v>13977</v>
      </c>
      <c r="E3728" s="7" t="s">
        <v>13978</v>
      </c>
      <c r="F3728" s="7" t="s">
        <v>13979</v>
      </c>
      <c r="G3728" s="7" t="s">
        <v>13980</v>
      </c>
      <c r="H3728" s="7" t="s">
        <v>14063</v>
      </c>
      <c r="I3728" s="7">
        <v>45</v>
      </c>
      <c r="J3728" s="26">
        <v>222151</v>
      </c>
      <c r="K3728" s="9">
        <v>208129</v>
      </c>
      <c r="L3728" s="18">
        <f t="shared" si="58"/>
        <v>41625.800000000003</v>
      </c>
      <c r="M3728" s="9"/>
    </row>
    <row r="3729" spans="1:13" s="11" customFormat="1" x14ac:dyDescent="0.25">
      <c r="A3729" s="6" t="s">
        <v>14062</v>
      </c>
      <c r="B3729" s="6" t="s">
        <v>3742</v>
      </c>
      <c r="C3729" s="6" t="s">
        <v>14075</v>
      </c>
      <c r="D3729" s="7" t="s">
        <v>13977</v>
      </c>
      <c r="E3729" s="7" t="s">
        <v>13978</v>
      </c>
      <c r="F3729" s="7" t="s">
        <v>13979</v>
      </c>
      <c r="G3729" s="7" t="s">
        <v>13980</v>
      </c>
      <c r="H3729" s="7" t="s">
        <v>14063</v>
      </c>
      <c r="I3729" s="7">
        <v>48</v>
      </c>
      <c r="J3729" s="26">
        <v>135252</v>
      </c>
      <c r="K3729" s="9">
        <v>126715</v>
      </c>
      <c r="L3729" s="18">
        <f t="shared" si="58"/>
        <v>25343</v>
      </c>
      <c r="M3729" s="9"/>
    </row>
    <row r="3730" spans="1:13" s="11" customFormat="1" x14ac:dyDescent="0.25">
      <c r="A3730" s="6" t="s">
        <v>14062</v>
      </c>
      <c r="B3730" s="6" t="s">
        <v>3743</v>
      </c>
      <c r="C3730" s="6" t="s">
        <v>14076</v>
      </c>
      <c r="D3730" s="7" t="s">
        <v>13977</v>
      </c>
      <c r="E3730" s="7" t="s">
        <v>13978</v>
      </c>
      <c r="F3730" s="7" t="s">
        <v>13979</v>
      </c>
      <c r="G3730" s="7" t="s">
        <v>13980</v>
      </c>
      <c r="H3730" s="7" t="s">
        <v>14063</v>
      </c>
      <c r="I3730" s="7">
        <v>58</v>
      </c>
      <c r="J3730" s="26">
        <v>258270</v>
      </c>
      <c r="K3730" s="9">
        <v>241968</v>
      </c>
      <c r="L3730" s="18">
        <f t="shared" si="58"/>
        <v>48393.600000000006</v>
      </c>
      <c r="M3730" s="9"/>
    </row>
    <row r="3731" spans="1:13" s="11" customFormat="1" x14ac:dyDescent="0.25">
      <c r="A3731" s="6" t="s">
        <v>14062</v>
      </c>
      <c r="B3731" s="6" t="s">
        <v>3744</v>
      </c>
      <c r="C3731" s="6" t="s">
        <v>14077</v>
      </c>
      <c r="D3731" s="7" t="s">
        <v>13977</v>
      </c>
      <c r="E3731" s="7" t="s">
        <v>13978</v>
      </c>
      <c r="F3731" s="7" t="s">
        <v>13979</v>
      </c>
      <c r="G3731" s="7" t="s">
        <v>13980</v>
      </c>
      <c r="H3731" s="7" t="s">
        <v>14063</v>
      </c>
      <c r="I3731" s="7">
        <v>40</v>
      </c>
      <c r="J3731" s="26">
        <v>161715</v>
      </c>
      <c r="K3731" s="9">
        <v>151508</v>
      </c>
      <c r="L3731" s="18">
        <f t="shared" si="58"/>
        <v>30301.600000000002</v>
      </c>
      <c r="M3731" s="9"/>
    </row>
    <row r="3732" spans="1:13" s="11" customFormat="1" x14ac:dyDescent="0.25">
      <c r="A3732" s="6" t="s">
        <v>14062</v>
      </c>
      <c r="B3732" s="6" t="s">
        <v>3745</v>
      </c>
      <c r="C3732" s="6" t="s">
        <v>14078</v>
      </c>
      <c r="D3732" s="7" t="s">
        <v>13977</v>
      </c>
      <c r="E3732" s="7" t="s">
        <v>13978</v>
      </c>
      <c r="F3732" s="7" t="s">
        <v>13979</v>
      </c>
      <c r="G3732" s="7" t="s">
        <v>13980</v>
      </c>
      <c r="H3732" s="7" t="s">
        <v>14063</v>
      </c>
      <c r="I3732" s="7">
        <v>71</v>
      </c>
      <c r="J3732" s="26">
        <v>267663</v>
      </c>
      <c r="K3732" s="9">
        <v>250768</v>
      </c>
      <c r="L3732" s="18">
        <f t="shared" si="58"/>
        <v>50153.600000000006</v>
      </c>
      <c r="M3732" s="9"/>
    </row>
    <row r="3733" spans="1:13" s="11" customFormat="1" x14ac:dyDescent="0.25">
      <c r="A3733" s="6" t="s">
        <v>14062</v>
      </c>
      <c r="B3733" s="6" t="s">
        <v>3746</v>
      </c>
      <c r="C3733" s="6" t="s">
        <v>14079</v>
      </c>
      <c r="D3733" s="7" t="s">
        <v>13977</v>
      </c>
      <c r="E3733" s="7" t="s">
        <v>13978</v>
      </c>
      <c r="F3733" s="7" t="s">
        <v>13979</v>
      </c>
      <c r="G3733" s="7" t="s">
        <v>13980</v>
      </c>
      <c r="H3733" s="7" t="s">
        <v>14063</v>
      </c>
      <c r="I3733" s="7">
        <v>40</v>
      </c>
      <c r="J3733" s="26">
        <v>214390</v>
      </c>
      <c r="K3733" s="9">
        <v>200858</v>
      </c>
      <c r="L3733" s="18">
        <f t="shared" si="58"/>
        <v>40171.600000000006</v>
      </c>
      <c r="M3733" s="9"/>
    </row>
    <row r="3734" spans="1:13" s="11" customFormat="1" x14ac:dyDescent="0.25">
      <c r="A3734" s="6" t="s">
        <v>14062</v>
      </c>
      <c r="B3734" s="6" t="s">
        <v>3747</v>
      </c>
      <c r="C3734" s="6" t="s">
        <v>14080</v>
      </c>
      <c r="D3734" s="7" t="s">
        <v>13977</v>
      </c>
      <c r="E3734" s="7" t="s">
        <v>13978</v>
      </c>
      <c r="F3734" s="7" t="s">
        <v>13979</v>
      </c>
      <c r="G3734" s="7" t="s">
        <v>13980</v>
      </c>
      <c r="H3734" s="7" t="s">
        <v>14063</v>
      </c>
      <c r="I3734" s="7">
        <v>38</v>
      </c>
      <c r="J3734" s="26">
        <v>186600</v>
      </c>
      <c r="K3734" s="9">
        <v>174822</v>
      </c>
      <c r="L3734" s="18">
        <f t="shared" si="58"/>
        <v>34964.400000000001</v>
      </c>
      <c r="M3734" s="9"/>
    </row>
    <row r="3735" spans="1:13" s="11" customFormat="1" x14ac:dyDescent="0.25">
      <c r="A3735" s="6" t="s">
        <v>14062</v>
      </c>
      <c r="B3735" s="6" t="s">
        <v>3748</v>
      </c>
      <c r="C3735" s="6" t="s">
        <v>14081</v>
      </c>
      <c r="D3735" s="7" t="s">
        <v>13977</v>
      </c>
      <c r="E3735" s="7" t="s">
        <v>13978</v>
      </c>
      <c r="F3735" s="7" t="s">
        <v>13979</v>
      </c>
      <c r="G3735" s="7" t="s">
        <v>13980</v>
      </c>
      <c r="H3735" s="7" t="s">
        <v>14063</v>
      </c>
      <c r="I3735" s="7">
        <v>24</v>
      </c>
      <c r="J3735" s="26">
        <v>100100</v>
      </c>
      <c r="K3735" s="9">
        <v>93782</v>
      </c>
      <c r="L3735" s="18">
        <f t="shared" si="58"/>
        <v>18756.400000000001</v>
      </c>
      <c r="M3735" s="9"/>
    </row>
    <row r="3736" spans="1:13" s="11" customFormat="1" x14ac:dyDescent="0.25">
      <c r="A3736" s="6" t="s">
        <v>14062</v>
      </c>
      <c r="B3736" s="6" t="s">
        <v>3749</v>
      </c>
      <c r="C3736" s="6" t="s">
        <v>14082</v>
      </c>
      <c r="D3736" s="7" t="s">
        <v>13977</v>
      </c>
      <c r="E3736" s="7" t="s">
        <v>13978</v>
      </c>
      <c r="F3736" s="7" t="s">
        <v>13979</v>
      </c>
      <c r="G3736" s="7" t="s">
        <v>13980</v>
      </c>
      <c r="H3736" s="7" t="s">
        <v>14063</v>
      </c>
      <c r="I3736" s="7">
        <v>26</v>
      </c>
      <c r="J3736" s="26">
        <v>109537</v>
      </c>
      <c r="K3736" s="9">
        <v>102623</v>
      </c>
      <c r="L3736" s="18">
        <f t="shared" si="58"/>
        <v>20524.600000000002</v>
      </c>
      <c r="M3736" s="9"/>
    </row>
    <row r="3737" spans="1:13" s="11" customFormat="1" x14ac:dyDescent="0.25">
      <c r="A3737" s="6" t="s">
        <v>14062</v>
      </c>
      <c r="B3737" s="6" t="s">
        <v>3750</v>
      </c>
      <c r="C3737" s="6" t="s">
        <v>14083</v>
      </c>
      <c r="D3737" s="7" t="s">
        <v>13977</v>
      </c>
      <c r="E3737" s="7" t="s">
        <v>13978</v>
      </c>
      <c r="F3737" s="7" t="s">
        <v>13979</v>
      </c>
      <c r="G3737" s="7" t="s">
        <v>13980</v>
      </c>
      <c r="H3737" s="7" t="s">
        <v>14063</v>
      </c>
      <c r="I3737" s="7">
        <v>27</v>
      </c>
      <c r="J3737" s="26">
        <v>2629</v>
      </c>
      <c r="K3737" s="9">
        <v>2463</v>
      </c>
      <c r="L3737" s="18">
        <f t="shared" si="58"/>
        <v>492.6</v>
      </c>
      <c r="M3737" s="9" t="s">
        <v>48</v>
      </c>
    </row>
    <row r="3738" spans="1:13" s="11" customFormat="1" x14ac:dyDescent="0.25">
      <c r="A3738" s="6" t="s">
        <v>14062</v>
      </c>
      <c r="B3738" s="6" t="s">
        <v>3751</v>
      </c>
      <c r="C3738" s="6" t="s">
        <v>14084</v>
      </c>
      <c r="D3738" s="7" t="s">
        <v>13977</v>
      </c>
      <c r="E3738" s="7" t="s">
        <v>13978</v>
      </c>
      <c r="F3738" s="7" t="s">
        <v>13979</v>
      </c>
      <c r="G3738" s="7" t="s">
        <v>13980</v>
      </c>
      <c r="H3738" s="7" t="s">
        <v>14063</v>
      </c>
      <c r="I3738" s="7">
        <v>12</v>
      </c>
      <c r="J3738" s="26">
        <v>93153</v>
      </c>
      <c r="K3738" s="9">
        <v>87273</v>
      </c>
      <c r="L3738" s="18">
        <f t="shared" si="58"/>
        <v>17454.600000000002</v>
      </c>
      <c r="M3738" s="9"/>
    </row>
    <row r="3739" spans="1:13" s="11" customFormat="1" x14ac:dyDescent="0.25">
      <c r="A3739" s="6" t="s">
        <v>14086</v>
      </c>
      <c r="B3739" s="6" t="s">
        <v>3752</v>
      </c>
      <c r="C3739" s="6" t="s">
        <v>14085</v>
      </c>
      <c r="D3739" s="7" t="s">
        <v>13977</v>
      </c>
      <c r="E3739" s="7" t="s">
        <v>13978</v>
      </c>
      <c r="F3739" s="7" t="s">
        <v>13979</v>
      </c>
      <c r="G3739" s="7" t="s">
        <v>13980</v>
      </c>
      <c r="H3739" s="7" t="s">
        <v>14087</v>
      </c>
      <c r="I3739" s="7">
        <v>306</v>
      </c>
      <c r="J3739" s="26">
        <v>1869354</v>
      </c>
      <c r="K3739" s="9">
        <v>1751363</v>
      </c>
      <c r="L3739" s="18">
        <f t="shared" si="58"/>
        <v>350272.60000000003</v>
      </c>
      <c r="M3739" s="9"/>
    </row>
    <row r="3740" spans="1:13" s="11" customFormat="1" x14ac:dyDescent="0.25">
      <c r="A3740" s="6" t="s">
        <v>14086</v>
      </c>
      <c r="B3740" s="6" t="s">
        <v>3753</v>
      </c>
      <c r="C3740" s="6" t="s">
        <v>14088</v>
      </c>
      <c r="D3740" s="7" t="s">
        <v>13977</v>
      </c>
      <c r="E3740" s="7" t="s">
        <v>13978</v>
      </c>
      <c r="F3740" s="7" t="s">
        <v>13979</v>
      </c>
      <c r="G3740" s="7" t="s">
        <v>13980</v>
      </c>
      <c r="H3740" s="7" t="s">
        <v>14087</v>
      </c>
      <c r="I3740" s="7">
        <v>210</v>
      </c>
      <c r="J3740" s="26">
        <v>1519939</v>
      </c>
      <c r="K3740" s="9">
        <v>1424002</v>
      </c>
      <c r="L3740" s="18">
        <f t="shared" si="58"/>
        <v>284800.40000000002</v>
      </c>
      <c r="M3740" s="9"/>
    </row>
    <row r="3741" spans="1:13" s="11" customFormat="1" x14ac:dyDescent="0.25">
      <c r="A3741" s="6" t="s">
        <v>14086</v>
      </c>
      <c r="B3741" s="6" t="s">
        <v>3754</v>
      </c>
      <c r="C3741" s="6" t="s">
        <v>14089</v>
      </c>
      <c r="D3741" s="7" t="s">
        <v>13977</v>
      </c>
      <c r="E3741" s="7" t="s">
        <v>13978</v>
      </c>
      <c r="F3741" s="7" t="s">
        <v>13979</v>
      </c>
      <c r="G3741" s="7" t="s">
        <v>13980</v>
      </c>
      <c r="H3741" s="7" t="s">
        <v>14087</v>
      </c>
      <c r="I3741" s="7">
        <v>66</v>
      </c>
      <c r="J3741" s="26">
        <v>291208</v>
      </c>
      <c r="K3741" s="9">
        <v>272827</v>
      </c>
      <c r="L3741" s="18">
        <f t="shared" si="58"/>
        <v>54565.4</v>
      </c>
      <c r="M3741" s="9"/>
    </row>
    <row r="3742" spans="1:13" s="11" customFormat="1" x14ac:dyDescent="0.25">
      <c r="A3742" s="6" t="s">
        <v>14086</v>
      </c>
      <c r="B3742" s="6" t="s">
        <v>3755</v>
      </c>
      <c r="C3742" s="6" t="s">
        <v>14090</v>
      </c>
      <c r="D3742" s="7" t="s">
        <v>13977</v>
      </c>
      <c r="E3742" s="7" t="s">
        <v>13978</v>
      </c>
      <c r="F3742" s="7" t="s">
        <v>13979</v>
      </c>
      <c r="G3742" s="7" t="s">
        <v>13980</v>
      </c>
      <c r="H3742" s="7" t="s">
        <v>14087</v>
      </c>
      <c r="I3742" s="7">
        <v>101</v>
      </c>
      <c r="J3742" s="26">
        <v>648237</v>
      </c>
      <c r="K3742" s="9">
        <v>607321</v>
      </c>
      <c r="L3742" s="18">
        <f t="shared" si="58"/>
        <v>121464.20000000001</v>
      </c>
      <c r="M3742" s="9"/>
    </row>
    <row r="3743" spans="1:13" s="11" customFormat="1" x14ac:dyDescent="0.25">
      <c r="A3743" s="6" t="s">
        <v>14086</v>
      </c>
      <c r="B3743" s="6" t="s">
        <v>3756</v>
      </c>
      <c r="C3743" s="6" t="s">
        <v>14091</v>
      </c>
      <c r="D3743" s="7" t="s">
        <v>13977</v>
      </c>
      <c r="E3743" s="7" t="s">
        <v>13978</v>
      </c>
      <c r="F3743" s="7" t="s">
        <v>13979</v>
      </c>
      <c r="G3743" s="7" t="s">
        <v>13980</v>
      </c>
      <c r="H3743" s="7" t="s">
        <v>14087</v>
      </c>
      <c r="I3743" s="7">
        <v>253</v>
      </c>
      <c r="J3743" s="26">
        <v>1425802</v>
      </c>
      <c r="K3743" s="9">
        <v>1335807</v>
      </c>
      <c r="L3743" s="18">
        <f t="shared" si="58"/>
        <v>267161.40000000002</v>
      </c>
      <c r="M3743" s="9"/>
    </row>
    <row r="3744" spans="1:13" s="11" customFormat="1" x14ac:dyDescent="0.25">
      <c r="A3744" s="6" t="s">
        <v>14086</v>
      </c>
      <c r="B3744" s="6" t="s">
        <v>3757</v>
      </c>
      <c r="C3744" s="6" t="s">
        <v>14092</v>
      </c>
      <c r="D3744" s="7" t="s">
        <v>13977</v>
      </c>
      <c r="E3744" s="7" t="s">
        <v>13978</v>
      </c>
      <c r="F3744" s="7" t="s">
        <v>13979</v>
      </c>
      <c r="G3744" s="7" t="s">
        <v>13980</v>
      </c>
      <c r="H3744" s="7" t="s">
        <v>14087</v>
      </c>
      <c r="I3744" s="7">
        <v>57</v>
      </c>
      <c r="J3744" s="26">
        <v>356210</v>
      </c>
      <c r="K3744" s="9">
        <v>333726</v>
      </c>
      <c r="L3744" s="18">
        <f t="shared" si="58"/>
        <v>66745.2</v>
      </c>
      <c r="M3744" s="9"/>
    </row>
    <row r="3745" spans="1:13" s="11" customFormat="1" x14ac:dyDescent="0.25">
      <c r="A3745" s="6" t="s">
        <v>14086</v>
      </c>
      <c r="B3745" s="6" t="s">
        <v>3758</v>
      </c>
      <c r="C3745" s="6" t="s">
        <v>14093</v>
      </c>
      <c r="D3745" s="7" t="s">
        <v>13977</v>
      </c>
      <c r="E3745" s="7" t="s">
        <v>13978</v>
      </c>
      <c r="F3745" s="7" t="s">
        <v>13979</v>
      </c>
      <c r="G3745" s="7" t="s">
        <v>13980</v>
      </c>
      <c r="H3745" s="7" t="s">
        <v>14087</v>
      </c>
      <c r="I3745" s="7">
        <v>59</v>
      </c>
      <c r="J3745" s="26">
        <v>417718</v>
      </c>
      <c r="K3745" s="9">
        <v>391352</v>
      </c>
      <c r="L3745" s="18">
        <f t="shared" si="58"/>
        <v>78270.400000000009</v>
      </c>
      <c r="M3745" s="9"/>
    </row>
    <row r="3746" spans="1:13" s="11" customFormat="1" x14ac:dyDescent="0.25">
      <c r="A3746" s="6" t="s">
        <v>14086</v>
      </c>
      <c r="B3746" s="6" t="s">
        <v>3759</v>
      </c>
      <c r="C3746" s="6" t="s">
        <v>14094</v>
      </c>
      <c r="D3746" s="7" t="s">
        <v>13977</v>
      </c>
      <c r="E3746" s="7" t="s">
        <v>13978</v>
      </c>
      <c r="F3746" s="7" t="s">
        <v>13979</v>
      </c>
      <c r="G3746" s="7" t="s">
        <v>13980</v>
      </c>
      <c r="H3746" s="7" t="s">
        <v>14087</v>
      </c>
      <c r="I3746" s="7">
        <v>58</v>
      </c>
      <c r="J3746" s="26">
        <v>355313</v>
      </c>
      <c r="K3746" s="9">
        <v>332886</v>
      </c>
      <c r="L3746" s="18">
        <f t="shared" si="58"/>
        <v>66577.2</v>
      </c>
      <c r="M3746" s="9"/>
    </row>
    <row r="3747" spans="1:13" s="11" customFormat="1" x14ac:dyDescent="0.25">
      <c r="A3747" s="6" t="s">
        <v>14086</v>
      </c>
      <c r="B3747" s="6" t="s">
        <v>3760</v>
      </c>
      <c r="C3747" s="6" t="s">
        <v>14095</v>
      </c>
      <c r="D3747" s="7" t="s">
        <v>13977</v>
      </c>
      <c r="E3747" s="7" t="s">
        <v>13978</v>
      </c>
      <c r="F3747" s="7" t="s">
        <v>13979</v>
      </c>
      <c r="G3747" s="7" t="s">
        <v>13980</v>
      </c>
      <c r="H3747" s="7" t="s">
        <v>14087</v>
      </c>
      <c r="I3747" s="7">
        <v>48</v>
      </c>
      <c r="J3747" s="26">
        <v>327135</v>
      </c>
      <c r="K3747" s="9">
        <v>306487</v>
      </c>
      <c r="L3747" s="18">
        <f t="shared" si="58"/>
        <v>61297.4</v>
      </c>
      <c r="M3747" s="9"/>
    </row>
    <row r="3748" spans="1:13" s="11" customFormat="1" x14ac:dyDescent="0.25">
      <c r="A3748" s="6" t="s">
        <v>14086</v>
      </c>
      <c r="B3748" s="6" t="s">
        <v>3761</v>
      </c>
      <c r="C3748" s="6" t="s">
        <v>14096</v>
      </c>
      <c r="D3748" s="7" t="s">
        <v>13977</v>
      </c>
      <c r="E3748" s="7" t="s">
        <v>13978</v>
      </c>
      <c r="F3748" s="7" t="s">
        <v>13979</v>
      </c>
      <c r="G3748" s="7" t="s">
        <v>13980</v>
      </c>
      <c r="H3748" s="7" t="s">
        <v>14087</v>
      </c>
      <c r="I3748" s="7">
        <v>47</v>
      </c>
      <c r="J3748" s="26">
        <v>355316</v>
      </c>
      <c r="K3748" s="9">
        <v>332889</v>
      </c>
      <c r="L3748" s="18">
        <f t="shared" si="58"/>
        <v>66577.8</v>
      </c>
      <c r="M3748" s="9"/>
    </row>
    <row r="3749" spans="1:13" s="11" customFormat="1" x14ac:dyDescent="0.25">
      <c r="A3749" s="6" t="s">
        <v>14086</v>
      </c>
      <c r="B3749" s="6" t="s">
        <v>3762</v>
      </c>
      <c r="C3749" s="6" t="s">
        <v>14097</v>
      </c>
      <c r="D3749" s="7" t="s">
        <v>13977</v>
      </c>
      <c r="E3749" s="7" t="s">
        <v>13978</v>
      </c>
      <c r="F3749" s="7" t="s">
        <v>13979</v>
      </c>
      <c r="G3749" s="7" t="s">
        <v>13980</v>
      </c>
      <c r="H3749" s="7" t="s">
        <v>14087</v>
      </c>
      <c r="I3749" s="7">
        <v>78</v>
      </c>
      <c r="J3749" s="26">
        <v>492655</v>
      </c>
      <c r="K3749" s="9">
        <v>461559</v>
      </c>
      <c r="L3749" s="18">
        <f t="shared" si="58"/>
        <v>92311.8</v>
      </c>
      <c r="M3749" s="9"/>
    </row>
    <row r="3750" spans="1:13" s="11" customFormat="1" x14ac:dyDescent="0.25">
      <c r="A3750" s="6" t="s">
        <v>14086</v>
      </c>
      <c r="B3750" s="6" t="s">
        <v>3763</v>
      </c>
      <c r="C3750" s="6" t="s">
        <v>14098</v>
      </c>
      <c r="D3750" s="7" t="s">
        <v>13977</v>
      </c>
      <c r="E3750" s="7" t="s">
        <v>13978</v>
      </c>
      <c r="F3750" s="7" t="s">
        <v>13979</v>
      </c>
      <c r="G3750" s="7" t="s">
        <v>13980</v>
      </c>
      <c r="H3750" s="7" t="s">
        <v>14087</v>
      </c>
      <c r="I3750" s="7">
        <v>30</v>
      </c>
      <c r="J3750" s="26">
        <v>275426</v>
      </c>
      <c r="K3750" s="9">
        <v>258041</v>
      </c>
      <c r="L3750" s="18">
        <f t="shared" si="58"/>
        <v>51608.200000000004</v>
      </c>
      <c r="M3750" s="9"/>
    </row>
    <row r="3751" spans="1:13" s="11" customFormat="1" x14ac:dyDescent="0.25">
      <c r="A3751" s="6" t="s">
        <v>14086</v>
      </c>
      <c r="B3751" s="6" t="s">
        <v>3764</v>
      </c>
      <c r="C3751" s="6" t="s">
        <v>14099</v>
      </c>
      <c r="D3751" s="7" t="s">
        <v>13977</v>
      </c>
      <c r="E3751" s="7" t="s">
        <v>13978</v>
      </c>
      <c r="F3751" s="7" t="s">
        <v>13979</v>
      </c>
      <c r="G3751" s="7" t="s">
        <v>13980</v>
      </c>
      <c r="H3751" s="7" t="s">
        <v>14087</v>
      </c>
      <c r="I3751" s="7">
        <v>73</v>
      </c>
      <c r="J3751" s="26">
        <v>622436</v>
      </c>
      <c r="K3751" s="9">
        <v>583149</v>
      </c>
      <c r="L3751" s="18">
        <f t="shared" si="58"/>
        <v>116629.8</v>
      </c>
      <c r="M3751" s="9"/>
    </row>
    <row r="3752" spans="1:13" s="11" customFormat="1" x14ac:dyDescent="0.25">
      <c r="A3752" s="6" t="s">
        <v>14086</v>
      </c>
      <c r="B3752" s="6" t="s">
        <v>3765</v>
      </c>
      <c r="C3752" s="6" t="s">
        <v>14100</v>
      </c>
      <c r="D3752" s="7" t="s">
        <v>13977</v>
      </c>
      <c r="E3752" s="7" t="s">
        <v>13978</v>
      </c>
      <c r="F3752" s="7" t="s">
        <v>13979</v>
      </c>
      <c r="G3752" s="7" t="s">
        <v>13980</v>
      </c>
      <c r="H3752" s="7" t="s">
        <v>14087</v>
      </c>
      <c r="I3752" s="7">
        <v>99</v>
      </c>
      <c r="J3752" s="26">
        <v>443061</v>
      </c>
      <c r="K3752" s="9">
        <v>415096</v>
      </c>
      <c r="L3752" s="18">
        <f t="shared" si="58"/>
        <v>83019.200000000012</v>
      </c>
      <c r="M3752" s="9"/>
    </row>
    <row r="3753" spans="1:13" s="11" customFormat="1" x14ac:dyDescent="0.25">
      <c r="A3753" s="6" t="s">
        <v>14086</v>
      </c>
      <c r="B3753" s="6" t="s">
        <v>3766</v>
      </c>
      <c r="C3753" s="6" t="s">
        <v>14101</v>
      </c>
      <c r="D3753" s="7" t="s">
        <v>13977</v>
      </c>
      <c r="E3753" s="7" t="s">
        <v>13978</v>
      </c>
      <c r="F3753" s="7" t="s">
        <v>13979</v>
      </c>
      <c r="G3753" s="7" t="s">
        <v>13980</v>
      </c>
      <c r="H3753" s="7" t="s">
        <v>14087</v>
      </c>
      <c r="I3753" s="7">
        <v>103</v>
      </c>
      <c r="J3753" s="26">
        <v>471059</v>
      </c>
      <c r="K3753" s="9">
        <v>441326</v>
      </c>
      <c r="L3753" s="18">
        <f t="shared" si="58"/>
        <v>88265.200000000012</v>
      </c>
      <c r="M3753" s="9"/>
    </row>
    <row r="3754" spans="1:13" s="11" customFormat="1" x14ac:dyDescent="0.25">
      <c r="A3754" s="6" t="s">
        <v>14086</v>
      </c>
      <c r="B3754" s="6" t="s">
        <v>3767</v>
      </c>
      <c r="C3754" s="6" t="s">
        <v>14102</v>
      </c>
      <c r="D3754" s="7" t="s">
        <v>13977</v>
      </c>
      <c r="E3754" s="7" t="s">
        <v>13978</v>
      </c>
      <c r="F3754" s="7" t="s">
        <v>13979</v>
      </c>
      <c r="G3754" s="7" t="s">
        <v>13980</v>
      </c>
      <c r="H3754" s="7" t="s">
        <v>14087</v>
      </c>
      <c r="I3754" s="7">
        <v>104</v>
      </c>
      <c r="J3754" s="26">
        <v>475395</v>
      </c>
      <c r="K3754" s="9">
        <v>445389</v>
      </c>
      <c r="L3754" s="18">
        <f t="shared" si="58"/>
        <v>89077.8</v>
      </c>
      <c r="M3754" s="9"/>
    </row>
    <row r="3755" spans="1:13" s="11" customFormat="1" x14ac:dyDescent="0.25">
      <c r="A3755" s="6" t="s">
        <v>14086</v>
      </c>
      <c r="B3755" s="6" t="s">
        <v>3768</v>
      </c>
      <c r="C3755" s="6" t="s">
        <v>14103</v>
      </c>
      <c r="D3755" s="7" t="s">
        <v>13977</v>
      </c>
      <c r="E3755" s="7" t="s">
        <v>13978</v>
      </c>
      <c r="F3755" s="7" t="s">
        <v>13979</v>
      </c>
      <c r="G3755" s="7" t="s">
        <v>13980</v>
      </c>
      <c r="H3755" s="7" t="s">
        <v>14087</v>
      </c>
      <c r="I3755" s="7">
        <v>74</v>
      </c>
      <c r="J3755" s="26">
        <v>382907</v>
      </c>
      <c r="K3755" s="9">
        <v>358738</v>
      </c>
      <c r="L3755" s="18">
        <f t="shared" si="58"/>
        <v>71747.600000000006</v>
      </c>
      <c r="M3755" s="9"/>
    </row>
    <row r="3756" spans="1:13" s="11" customFormat="1" x14ac:dyDescent="0.25">
      <c r="A3756" s="6" t="s">
        <v>14086</v>
      </c>
      <c r="B3756" s="6" t="s">
        <v>3769</v>
      </c>
      <c r="C3756" s="6" t="s">
        <v>14104</v>
      </c>
      <c r="D3756" s="7" t="s">
        <v>13977</v>
      </c>
      <c r="E3756" s="7" t="s">
        <v>13978</v>
      </c>
      <c r="F3756" s="7" t="s">
        <v>13979</v>
      </c>
      <c r="G3756" s="7" t="s">
        <v>13980</v>
      </c>
      <c r="H3756" s="7" t="s">
        <v>14087</v>
      </c>
      <c r="I3756" s="7">
        <v>27</v>
      </c>
      <c r="J3756" s="26">
        <v>178575</v>
      </c>
      <c r="K3756" s="9">
        <v>167304</v>
      </c>
      <c r="L3756" s="18">
        <f t="shared" si="58"/>
        <v>33460.800000000003</v>
      </c>
      <c r="M3756" s="9"/>
    </row>
    <row r="3757" spans="1:13" s="11" customFormat="1" x14ac:dyDescent="0.25">
      <c r="A3757" s="6" t="s">
        <v>14106</v>
      </c>
      <c r="B3757" s="6" t="s">
        <v>3770</v>
      </c>
      <c r="C3757" s="6" t="s">
        <v>14105</v>
      </c>
      <c r="D3757" s="7" t="s">
        <v>13977</v>
      </c>
      <c r="E3757" s="7" t="s">
        <v>13978</v>
      </c>
      <c r="F3757" s="7" t="s">
        <v>13979</v>
      </c>
      <c r="G3757" s="7" t="s">
        <v>13980</v>
      </c>
      <c r="H3757" s="7" t="s">
        <v>14107</v>
      </c>
      <c r="I3757" s="7">
        <v>220</v>
      </c>
      <c r="J3757" s="26">
        <v>283586</v>
      </c>
      <c r="K3757" s="9">
        <v>265686</v>
      </c>
      <c r="L3757" s="18">
        <f t="shared" si="58"/>
        <v>53137.200000000004</v>
      </c>
      <c r="M3757" s="9"/>
    </row>
    <row r="3758" spans="1:13" s="11" customFormat="1" x14ac:dyDescent="0.25">
      <c r="A3758" s="6" t="s">
        <v>14109</v>
      </c>
      <c r="B3758" s="6" t="s">
        <v>3771</v>
      </c>
      <c r="C3758" s="6" t="s">
        <v>14108</v>
      </c>
      <c r="D3758" s="7" t="s">
        <v>13977</v>
      </c>
      <c r="E3758" s="7" t="s">
        <v>13978</v>
      </c>
      <c r="F3758" s="7" t="s">
        <v>13979</v>
      </c>
      <c r="G3758" s="7" t="s">
        <v>13980</v>
      </c>
      <c r="H3758" s="7" t="s">
        <v>14110</v>
      </c>
      <c r="I3758" s="7">
        <v>474</v>
      </c>
      <c r="J3758" s="26">
        <v>2294366</v>
      </c>
      <c r="K3758" s="9">
        <v>2149548</v>
      </c>
      <c r="L3758" s="18">
        <f t="shared" si="58"/>
        <v>429909.60000000003</v>
      </c>
      <c r="M3758" s="9"/>
    </row>
    <row r="3759" spans="1:13" s="11" customFormat="1" x14ac:dyDescent="0.25">
      <c r="A3759" s="6" t="s">
        <v>14109</v>
      </c>
      <c r="B3759" s="6" t="s">
        <v>3772</v>
      </c>
      <c r="C3759" s="6" t="s">
        <v>14111</v>
      </c>
      <c r="D3759" s="7" t="s">
        <v>13977</v>
      </c>
      <c r="E3759" s="7" t="s">
        <v>13978</v>
      </c>
      <c r="F3759" s="7" t="s">
        <v>13979</v>
      </c>
      <c r="G3759" s="7" t="s">
        <v>13980</v>
      </c>
      <c r="H3759" s="7" t="s">
        <v>14110</v>
      </c>
      <c r="I3759" s="7">
        <v>400</v>
      </c>
      <c r="J3759" s="26">
        <v>1539252</v>
      </c>
      <c r="K3759" s="9">
        <v>1442096</v>
      </c>
      <c r="L3759" s="18">
        <f t="shared" si="58"/>
        <v>288419.20000000001</v>
      </c>
      <c r="M3759" s="9"/>
    </row>
    <row r="3760" spans="1:13" s="11" customFormat="1" x14ac:dyDescent="0.25">
      <c r="A3760" s="6" t="s">
        <v>14109</v>
      </c>
      <c r="B3760" s="6" t="s">
        <v>3773</v>
      </c>
      <c r="C3760" s="6" t="s">
        <v>14112</v>
      </c>
      <c r="D3760" s="7" t="s">
        <v>13977</v>
      </c>
      <c r="E3760" s="7" t="s">
        <v>13978</v>
      </c>
      <c r="F3760" s="7" t="s">
        <v>13979</v>
      </c>
      <c r="G3760" s="7" t="s">
        <v>13980</v>
      </c>
      <c r="H3760" s="7" t="s">
        <v>14110</v>
      </c>
      <c r="I3760" s="7">
        <v>414</v>
      </c>
      <c r="J3760" s="26">
        <v>1597918</v>
      </c>
      <c r="K3760" s="9">
        <v>1497059</v>
      </c>
      <c r="L3760" s="18">
        <f t="shared" si="58"/>
        <v>299411.8</v>
      </c>
      <c r="M3760" s="9"/>
    </row>
    <row r="3761" spans="1:13" s="11" customFormat="1" x14ac:dyDescent="0.25">
      <c r="A3761" s="6" t="s">
        <v>14114</v>
      </c>
      <c r="B3761" s="6" t="s">
        <v>3774</v>
      </c>
      <c r="C3761" s="6" t="s">
        <v>14113</v>
      </c>
      <c r="D3761" s="7" t="s">
        <v>13977</v>
      </c>
      <c r="E3761" s="7" t="s">
        <v>13978</v>
      </c>
      <c r="F3761" s="7" t="s">
        <v>13979</v>
      </c>
      <c r="G3761" s="7" t="s">
        <v>13980</v>
      </c>
      <c r="H3761" s="7" t="s">
        <v>14115</v>
      </c>
      <c r="I3761" s="7">
        <v>383</v>
      </c>
      <c r="J3761" s="26">
        <v>1798256</v>
      </c>
      <c r="K3761" s="9">
        <v>1684752</v>
      </c>
      <c r="L3761" s="18">
        <f t="shared" si="58"/>
        <v>336950.4</v>
      </c>
      <c r="M3761" s="9"/>
    </row>
    <row r="3762" spans="1:13" s="11" customFormat="1" x14ac:dyDescent="0.25">
      <c r="A3762" s="6" t="s">
        <v>14117</v>
      </c>
      <c r="B3762" s="6" t="s">
        <v>3775</v>
      </c>
      <c r="C3762" s="6" t="s">
        <v>14116</v>
      </c>
      <c r="D3762" s="7" t="s">
        <v>13977</v>
      </c>
      <c r="E3762" s="7" t="s">
        <v>13978</v>
      </c>
      <c r="F3762" s="7" t="s">
        <v>13979</v>
      </c>
      <c r="G3762" s="7" t="s">
        <v>13980</v>
      </c>
      <c r="H3762" s="7" t="s">
        <v>14118</v>
      </c>
      <c r="I3762" s="7">
        <v>425</v>
      </c>
      <c r="J3762" s="26">
        <v>2792953</v>
      </c>
      <c r="K3762" s="9">
        <v>2616665</v>
      </c>
      <c r="L3762" s="18">
        <f t="shared" si="58"/>
        <v>523333</v>
      </c>
      <c r="M3762" s="9"/>
    </row>
    <row r="3763" spans="1:13" s="11" customFormat="1" x14ac:dyDescent="0.25">
      <c r="A3763" s="6" t="s">
        <v>14117</v>
      </c>
      <c r="B3763" s="6" t="s">
        <v>3776</v>
      </c>
      <c r="C3763" s="6" t="s">
        <v>14119</v>
      </c>
      <c r="D3763" s="7" t="s">
        <v>13977</v>
      </c>
      <c r="E3763" s="7" t="s">
        <v>13978</v>
      </c>
      <c r="F3763" s="7" t="s">
        <v>13979</v>
      </c>
      <c r="G3763" s="7" t="s">
        <v>13980</v>
      </c>
      <c r="H3763" s="7" t="s">
        <v>14118</v>
      </c>
      <c r="I3763" s="7">
        <v>504</v>
      </c>
      <c r="J3763" s="26">
        <v>2620665</v>
      </c>
      <c r="K3763" s="9">
        <v>2455252</v>
      </c>
      <c r="L3763" s="18">
        <f t="shared" si="58"/>
        <v>491050.4</v>
      </c>
      <c r="M3763" s="9"/>
    </row>
    <row r="3764" spans="1:13" s="11" customFormat="1" x14ac:dyDescent="0.25">
      <c r="A3764" s="6" t="s">
        <v>14117</v>
      </c>
      <c r="B3764" s="6" t="s">
        <v>3777</v>
      </c>
      <c r="C3764" s="6" t="s">
        <v>14120</v>
      </c>
      <c r="D3764" s="7" t="s">
        <v>13977</v>
      </c>
      <c r="E3764" s="7" t="s">
        <v>13978</v>
      </c>
      <c r="F3764" s="7" t="s">
        <v>13979</v>
      </c>
      <c r="G3764" s="7" t="s">
        <v>13980</v>
      </c>
      <c r="H3764" s="7" t="s">
        <v>14118</v>
      </c>
      <c r="I3764" s="7">
        <v>126</v>
      </c>
      <c r="J3764" s="26">
        <v>966021</v>
      </c>
      <c r="K3764" s="9">
        <v>905047</v>
      </c>
      <c r="L3764" s="18">
        <f t="shared" si="58"/>
        <v>181009.40000000002</v>
      </c>
      <c r="M3764" s="9"/>
    </row>
    <row r="3765" spans="1:13" s="11" customFormat="1" x14ac:dyDescent="0.25">
      <c r="A3765" s="6" t="s">
        <v>14117</v>
      </c>
      <c r="B3765" s="6" t="s">
        <v>3778</v>
      </c>
      <c r="C3765" s="6" t="s">
        <v>14121</v>
      </c>
      <c r="D3765" s="7" t="s">
        <v>13977</v>
      </c>
      <c r="E3765" s="7" t="s">
        <v>13978</v>
      </c>
      <c r="F3765" s="7" t="s">
        <v>13979</v>
      </c>
      <c r="G3765" s="7" t="s">
        <v>13980</v>
      </c>
      <c r="H3765" s="7" t="s">
        <v>14118</v>
      </c>
      <c r="I3765" s="7">
        <v>160</v>
      </c>
      <c r="J3765" s="26">
        <v>892882</v>
      </c>
      <c r="K3765" s="9">
        <v>836524</v>
      </c>
      <c r="L3765" s="18">
        <f t="shared" si="58"/>
        <v>167304.80000000002</v>
      </c>
      <c r="M3765" s="9"/>
    </row>
    <row r="3766" spans="1:13" s="11" customFormat="1" x14ac:dyDescent="0.25">
      <c r="A3766" s="6" t="s">
        <v>14117</v>
      </c>
      <c r="B3766" s="6" t="s">
        <v>3779</v>
      </c>
      <c r="C3766" s="6" t="s">
        <v>14122</v>
      </c>
      <c r="D3766" s="7" t="s">
        <v>13977</v>
      </c>
      <c r="E3766" s="7" t="s">
        <v>13978</v>
      </c>
      <c r="F3766" s="7" t="s">
        <v>13979</v>
      </c>
      <c r="G3766" s="7" t="s">
        <v>13980</v>
      </c>
      <c r="H3766" s="7" t="s">
        <v>14118</v>
      </c>
      <c r="I3766" s="7">
        <v>190</v>
      </c>
      <c r="J3766" s="26">
        <v>946055</v>
      </c>
      <c r="K3766" s="9">
        <v>886341</v>
      </c>
      <c r="L3766" s="18">
        <f t="shared" si="58"/>
        <v>177268.2</v>
      </c>
      <c r="M3766" s="9"/>
    </row>
    <row r="3767" spans="1:13" s="11" customFormat="1" x14ac:dyDescent="0.25">
      <c r="A3767" s="6" t="s">
        <v>14117</v>
      </c>
      <c r="B3767" s="6" t="s">
        <v>3780</v>
      </c>
      <c r="C3767" s="6" t="s">
        <v>14123</v>
      </c>
      <c r="D3767" s="7" t="s">
        <v>13977</v>
      </c>
      <c r="E3767" s="7" t="s">
        <v>13978</v>
      </c>
      <c r="F3767" s="7" t="s">
        <v>13979</v>
      </c>
      <c r="G3767" s="7" t="s">
        <v>13980</v>
      </c>
      <c r="H3767" s="7" t="s">
        <v>14118</v>
      </c>
      <c r="I3767" s="7">
        <v>151</v>
      </c>
      <c r="J3767" s="26">
        <v>1043179</v>
      </c>
      <c r="K3767" s="9">
        <v>977335</v>
      </c>
      <c r="L3767" s="18">
        <f t="shared" si="58"/>
        <v>195467</v>
      </c>
      <c r="M3767" s="9"/>
    </row>
    <row r="3768" spans="1:13" s="11" customFormat="1" x14ac:dyDescent="0.25">
      <c r="A3768" s="6" t="s">
        <v>14117</v>
      </c>
      <c r="B3768" s="6" t="s">
        <v>3781</v>
      </c>
      <c r="C3768" s="6" t="s">
        <v>14124</v>
      </c>
      <c r="D3768" s="7" t="s">
        <v>13977</v>
      </c>
      <c r="E3768" s="7" t="s">
        <v>13978</v>
      </c>
      <c r="F3768" s="7" t="s">
        <v>13979</v>
      </c>
      <c r="G3768" s="7" t="s">
        <v>13980</v>
      </c>
      <c r="H3768" s="7" t="s">
        <v>14118</v>
      </c>
      <c r="I3768" s="7">
        <v>15</v>
      </c>
      <c r="J3768" s="26">
        <v>95800</v>
      </c>
      <c r="K3768" s="9">
        <v>89753</v>
      </c>
      <c r="L3768" s="18">
        <f t="shared" si="58"/>
        <v>17950.600000000002</v>
      </c>
      <c r="M3768" s="9"/>
    </row>
    <row r="3769" spans="1:13" s="11" customFormat="1" x14ac:dyDescent="0.25">
      <c r="A3769" s="6" t="s">
        <v>14117</v>
      </c>
      <c r="B3769" s="6" t="s">
        <v>3782</v>
      </c>
      <c r="C3769" s="6" t="s">
        <v>14125</v>
      </c>
      <c r="D3769" s="7" t="s">
        <v>13977</v>
      </c>
      <c r="E3769" s="7" t="s">
        <v>13978</v>
      </c>
      <c r="F3769" s="7" t="s">
        <v>13979</v>
      </c>
      <c r="G3769" s="7" t="s">
        <v>13980</v>
      </c>
      <c r="H3769" s="7" t="s">
        <v>14118</v>
      </c>
      <c r="I3769" s="7">
        <v>32</v>
      </c>
      <c r="J3769" s="26">
        <v>149944</v>
      </c>
      <c r="K3769" s="9">
        <v>140480</v>
      </c>
      <c r="L3769" s="18">
        <f t="shared" si="58"/>
        <v>28096</v>
      </c>
      <c r="M3769" s="9"/>
    </row>
    <row r="3770" spans="1:13" x14ac:dyDescent="0.25">
      <c r="A3770" s="6" t="s">
        <v>14117</v>
      </c>
      <c r="B3770" s="6" t="s">
        <v>3783</v>
      </c>
      <c r="C3770" s="6" t="s">
        <v>14126</v>
      </c>
      <c r="D3770" s="7" t="s">
        <v>13977</v>
      </c>
      <c r="E3770" s="7" t="s">
        <v>13978</v>
      </c>
      <c r="F3770" s="7" t="s">
        <v>13979</v>
      </c>
      <c r="G3770" s="7" t="s">
        <v>13980</v>
      </c>
      <c r="H3770" s="7" t="s">
        <v>14118</v>
      </c>
      <c r="I3770" s="7">
        <v>3</v>
      </c>
      <c r="J3770" s="26">
        <v>30813</v>
      </c>
      <c r="K3770" s="9">
        <v>28868</v>
      </c>
      <c r="L3770" s="18">
        <f t="shared" si="58"/>
        <v>5773.6</v>
      </c>
    </row>
    <row r="3771" spans="1:13" s="11" customFormat="1" x14ac:dyDescent="0.25">
      <c r="A3771" s="6" t="s">
        <v>14117</v>
      </c>
      <c r="B3771" s="6" t="s">
        <v>3784</v>
      </c>
      <c r="C3771" s="6" t="s">
        <v>14127</v>
      </c>
      <c r="D3771" s="7" t="s">
        <v>13977</v>
      </c>
      <c r="E3771" s="7" t="s">
        <v>13978</v>
      </c>
      <c r="F3771" s="7" t="s">
        <v>13979</v>
      </c>
      <c r="G3771" s="7" t="s">
        <v>13980</v>
      </c>
      <c r="H3771" s="7" t="s">
        <v>14118</v>
      </c>
      <c r="I3771" s="7">
        <v>3</v>
      </c>
      <c r="J3771" s="26">
        <v>20497</v>
      </c>
      <c r="K3771" s="9">
        <v>19203</v>
      </c>
      <c r="L3771" s="18">
        <f t="shared" si="58"/>
        <v>3840.6000000000004</v>
      </c>
      <c r="M3771" s="9"/>
    </row>
    <row r="3772" spans="1:13" s="11" customFormat="1" x14ac:dyDescent="0.25">
      <c r="A3772" s="6" t="s">
        <v>14129</v>
      </c>
      <c r="B3772" s="6" t="s">
        <v>3785</v>
      </c>
      <c r="C3772" s="6" t="s">
        <v>14128</v>
      </c>
      <c r="D3772" s="7" t="s">
        <v>13977</v>
      </c>
      <c r="E3772" s="7" t="s">
        <v>13978</v>
      </c>
      <c r="F3772" s="7" t="s">
        <v>13979</v>
      </c>
      <c r="G3772" s="7" t="s">
        <v>13980</v>
      </c>
      <c r="H3772" s="7" t="s">
        <v>14130</v>
      </c>
      <c r="I3772" s="7">
        <v>598</v>
      </c>
      <c r="J3772" s="26">
        <v>4153748</v>
      </c>
      <c r="K3772" s="9">
        <v>3891568</v>
      </c>
      <c r="L3772" s="18">
        <f t="shared" ref="L3772:L3835" si="59">K3772*20%</f>
        <v>778313.60000000009</v>
      </c>
      <c r="M3772" s="9"/>
    </row>
    <row r="3773" spans="1:13" s="11" customFormat="1" x14ac:dyDescent="0.25">
      <c r="A3773" s="6" t="s">
        <v>14129</v>
      </c>
      <c r="B3773" s="6" t="s">
        <v>3786</v>
      </c>
      <c r="C3773" s="6" t="s">
        <v>14131</v>
      </c>
      <c r="D3773" s="7" t="s">
        <v>13977</v>
      </c>
      <c r="E3773" s="7" t="s">
        <v>13978</v>
      </c>
      <c r="F3773" s="7" t="s">
        <v>13979</v>
      </c>
      <c r="G3773" s="7" t="s">
        <v>13980</v>
      </c>
      <c r="H3773" s="7" t="s">
        <v>14130</v>
      </c>
      <c r="I3773" s="7">
        <v>97</v>
      </c>
      <c r="J3773" s="26">
        <v>437290</v>
      </c>
      <c r="K3773" s="9">
        <v>409689</v>
      </c>
      <c r="L3773" s="18">
        <f t="shared" si="59"/>
        <v>81937.8</v>
      </c>
      <c r="M3773" s="9"/>
    </row>
    <row r="3774" spans="1:13" s="11" customFormat="1" x14ac:dyDescent="0.25">
      <c r="A3774" s="6" t="s">
        <v>14129</v>
      </c>
      <c r="B3774" s="6" t="s">
        <v>3787</v>
      </c>
      <c r="C3774" s="6" t="s">
        <v>14132</v>
      </c>
      <c r="D3774" s="7" t="s">
        <v>13977</v>
      </c>
      <c r="E3774" s="7" t="s">
        <v>13978</v>
      </c>
      <c r="F3774" s="7" t="s">
        <v>13979</v>
      </c>
      <c r="G3774" s="7" t="s">
        <v>13980</v>
      </c>
      <c r="H3774" s="7" t="s">
        <v>14130</v>
      </c>
      <c r="I3774" s="7">
        <v>208</v>
      </c>
      <c r="J3774" s="26">
        <v>1305483</v>
      </c>
      <c r="K3774" s="9">
        <v>1223082</v>
      </c>
      <c r="L3774" s="18">
        <f t="shared" si="59"/>
        <v>244616.40000000002</v>
      </c>
      <c r="M3774" s="9"/>
    </row>
    <row r="3775" spans="1:13" s="11" customFormat="1" x14ac:dyDescent="0.25">
      <c r="A3775" s="6" t="s">
        <v>14129</v>
      </c>
      <c r="B3775" s="6" t="s">
        <v>3788</v>
      </c>
      <c r="C3775" s="6" t="s">
        <v>14133</v>
      </c>
      <c r="D3775" s="7" t="s">
        <v>13977</v>
      </c>
      <c r="E3775" s="7" t="s">
        <v>13978</v>
      </c>
      <c r="F3775" s="7" t="s">
        <v>13979</v>
      </c>
      <c r="G3775" s="7" t="s">
        <v>13980</v>
      </c>
      <c r="H3775" s="7" t="s">
        <v>14130</v>
      </c>
      <c r="I3775" s="7">
        <v>250</v>
      </c>
      <c r="J3775" s="26">
        <v>978563</v>
      </c>
      <c r="K3775" s="9">
        <v>916797</v>
      </c>
      <c r="L3775" s="18">
        <f t="shared" si="59"/>
        <v>183359.40000000002</v>
      </c>
      <c r="M3775" s="9"/>
    </row>
    <row r="3776" spans="1:13" s="11" customFormat="1" x14ac:dyDescent="0.25">
      <c r="A3776" s="6" t="s">
        <v>14129</v>
      </c>
      <c r="B3776" s="6" t="s">
        <v>3789</v>
      </c>
      <c r="C3776" s="6" t="s">
        <v>14134</v>
      </c>
      <c r="D3776" s="7" t="s">
        <v>13977</v>
      </c>
      <c r="E3776" s="7" t="s">
        <v>13978</v>
      </c>
      <c r="F3776" s="7" t="s">
        <v>13979</v>
      </c>
      <c r="G3776" s="7" t="s">
        <v>13980</v>
      </c>
      <c r="H3776" s="7" t="s">
        <v>14130</v>
      </c>
      <c r="I3776" s="7">
        <v>200</v>
      </c>
      <c r="J3776" s="26">
        <v>730713</v>
      </c>
      <c r="K3776" s="9">
        <v>684591</v>
      </c>
      <c r="L3776" s="18">
        <f t="shared" si="59"/>
        <v>136918.20000000001</v>
      </c>
      <c r="M3776" s="9"/>
    </row>
    <row r="3777" spans="1:13" s="11" customFormat="1" x14ac:dyDescent="0.25">
      <c r="A3777" s="6" t="s">
        <v>14136</v>
      </c>
      <c r="B3777" s="6" t="s">
        <v>3790</v>
      </c>
      <c r="C3777" s="6" t="s">
        <v>14135</v>
      </c>
      <c r="D3777" s="7" t="s">
        <v>13977</v>
      </c>
      <c r="E3777" s="7" t="s">
        <v>13978</v>
      </c>
      <c r="F3777" s="7" t="s">
        <v>13979</v>
      </c>
      <c r="G3777" s="7" t="s">
        <v>13980</v>
      </c>
      <c r="H3777" s="7" t="s">
        <v>14137</v>
      </c>
      <c r="I3777" s="7">
        <v>268</v>
      </c>
      <c r="J3777" s="26">
        <v>535106</v>
      </c>
      <c r="K3777" s="9">
        <v>501331</v>
      </c>
      <c r="L3777" s="18">
        <f t="shared" si="59"/>
        <v>100266.20000000001</v>
      </c>
      <c r="M3777" s="9"/>
    </row>
    <row r="3778" spans="1:13" s="11" customFormat="1" x14ac:dyDescent="0.25">
      <c r="A3778" s="6" t="s">
        <v>14139</v>
      </c>
      <c r="B3778" s="6" t="s">
        <v>3791</v>
      </c>
      <c r="C3778" s="6" t="s">
        <v>14138</v>
      </c>
      <c r="D3778" s="7" t="s">
        <v>13977</v>
      </c>
      <c r="E3778" s="7" t="s">
        <v>13978</v>
      </c>
      <c r="F3778" s="7" t="s">
        <v>13979</v>
      </c>
      <c r="G3778" s="7" t="s">
        <v>13980</v>
      </c>
      <c r="H3778" s="7" t="s">
        <v>11495</v>
      </c>
      <c r="I3778" s="7">
        <v>71</v>
      </c>
      <c r="J3778" s="26">
        <v>182446</v>
      </c>
      <c r="K3778" s="9">
        <v>170930</v>
      </c>
      <c r="L3778" s="18">
        <f t="shared" si="59"/>
        <v>34186</v>
      </c>
      <c r="M3778" s="9"/>
    </row>
    <row r="3779" spans="1:13" s="11" customFormat="1" x14ac:dyDescent="0.25">
      <c r="A3779" s="6" t="s">
        <v>14141</v>
      </c>
      <c r="B3779" s="6" t="s">
        <v>3792</v>
      </c>
      <c r="C3779" s="6" t="s">
        <v>14140</v>
      </c>
      <c r="D3779" s="7" t="s">
        <v>13977</v>
      </c>
      <c r="E3779" s="7" t="s">
        <v>13978</v>
      </c>
      <c r="F3779" s="7" t="s">
        <v>13979</v>
      </c>
      <c r="G3779" s="7" t="s">
        <v>13980</v>
      </c>
      <c r="H3779" s="7" t="s">
        <v>8030</v>
      </c>
      <c r="I3779" s="7">
        <v>90</v>
      </c>
      <c r="J3779" s="26">
        <v>184835</v>
      </c>
      <c r="K3779" s="9">
        <v>173168</v>
      </c>
      <c r="L3779" s="18">
        <f t="shared" si="59"/>
        <v>34633.599999999999</v>
      </c>
      <c r="M3779" s="9"/>
    </row>
    <row r="3780" spans="1:13" s="11" customFormat="1" x14ac:dyDescent="0.25">
      <c r="A3780" s="6" t="s">
        <v>14143</v>
      </c>
      <c r="B3780" s="6" t="s">
        <v>3793</v>
      </c>
      <c r="C3780" s="6" t="s">
        <v>14142</v>
      </c>
      <c r="D3780" s="7" t="s">
        <v>13977</v>
      </c>
      <c r="E3780" s="7" t="s">
        <v>13978</v>
      </c>
      <c r="F3780" s="7" t="s">
        <v>13979</v>
      </c>
      <c r="G3780" s="7" t="s">
        <v>13980</v>
      </c>
      <c r="H3780" s="7" t="s">
        <v>14144</v>
      </c>
      <c r="I3780" s="7">
        <v>300</v>
      </c>
      <c r="J3780" s="26">
        <v>1087752</v>
      </c>
      <c r="K3780" s="9">
        <v>1019094</v>
      </c>
      <c r="L3780" s="18">
        <f t="shared" si="59"/>
        <v>203818.80000000002</v>
      </c>
      <c r="M3780" s="9"/>
    </row>
    <row r="3781" spans="1:13" s="11" customFormat="1" x14ac:dyDescent="0.25">
      <c r="A3781" s="6" t="s">
        <v>14143</v>
      </c>
      <c r="B3781" s="6" t="s">
        <v>3794</v>
      </c>
      <c r="C3781" s="6" t="s">
        <v>14145</v>
      </c>
      <c r="D3781" s="7" t="s">
        <v>13977</v>
      </c>
      <c r="E3781" s="7" t="s">
        <v>13978</v>
      </c>
      <c r="F3781" s="7" t="s">
        <v>13979</v>
      </c>
      <c r="G3781" s="7" t="s">
        <v>13980</v>
      </c>
      <c r="H3781" s="7" t="s">
        <v>14144</v>
      </c>
      <c r="I3781" s="7">
        <v>20</v>
      </c>
      <c r="J3781" s="26">
        <v>68700</v>
      </c>
      <c r="K3781" s="9">
        <v>64364</v>
      </c>
      <c r="L3781" s="18">
        <f t="shared" si="59"/>
        <v>12872.800000000001</v>
      </c>
      <c r="M3781" s="9"/>
    </row>
    <row r="3782" spans="1:13" s="11" customFormat="1" x14ac:dyDescent="0.25">
      <c r="A3782" s="6" t="s">
        <v>14143</v>
      </c>
      <c r="B3782" s="6" t="s">
        <v>3795</v>
      </c>
      <c r="C3782" s="6" t="s">
        <v>14146</v>
      </c>
      <c r="D3782" s="7" t="s">
        <v>13977</v>
      </c>
      <c r="E3782" s="7" t="s">
        <v>13978</v>
      </c>
      <c r="F3782" s="7" t="s">
        <v>13979</v>
      </c>
      <c r="G3782" s="7" t="s">
        <v>13980</v>
      </c>
      <c r="H3782" s="7" t="s">
        <v>14144</v>
      </c>
      <c r="I3782" s="7">
        <v>137</v>
      </c>
      <c r="J3782" s="26">
        <v>444357</v>
      </c>
      <c r="K3782" s="9">
        <v>416310</v>
      </c>
      <c r="L3782" s="18">
        <f t="shared" si="59"/>
        <v>83262</v>
      </c>
      <c r="M3782" s="9"/>
    </row>
    <row r="3783" spans="1:13" s="11" customFormat="1" x14ac:dyDescent="0.25">
      <c r="A3783" s="6" t="s">
        <v>14143</v>
      </c>
      <c r="B3783" s="6" t="s">
        <v>3796</v>
      </c>
      <c r="C3783" s="6" t="s">
        <v>14147</v>
      </c>
      <c r="D3783" s="7" t="s">
        <v>13977</v>
      </c>
      <c r="E3783" s="7" t="s">
        <v>13978</v>
      </c>
      <c r="F3783" s="7" t="s">
        <v>13979</v>
      </c>
      <c r="G3783" s="7" t="s">
        <v>13980</v>
      </c>
      <c r="H3783" s="7" t="s">
        <v>14144</v>
      </c>
      <c r="I3783" s="7">
        <v>25</v>
      </c>
      <c r="J3783" s="26">
        <v>105412</v>
      </c>
      <c r="K3783" s="9">
        <v>98759</v>
      </c>
      <c r="L3783" s="18">
        <f t="shared" si="59"/>
        <v>19751.800000000003</v>
      </c>
      <c r="M3783" s="9"/>
    </row>
    <row r="3784" spans="1:13" s="11" customFormat="1" x14ac:dyDescent="0.25">
      <c r="A3784" s="6" t="s">
        <v>14143</v>
      </c>
      <c r="B3784" s="6" t="s">
        <v>3797</v>
      </c>
      <c r="C3784" s="6" t="s">
        <v>14148</v>
      </c>
      <c r="D3784" s="7" t="s">
        <v>13977</v>
      </c>
      <c r="E3784" s="7" t="s">
        <v>13978</v>
      </c>
      <c r="F3784" s="7" t="s">
        <v>13979</v>
      </c>
      <c r="G3784" s="7" t="s">
        <v>13980</v>
      </c>
      <c r="H3784" s="7" t="s">
        <v>14144</v>
      </c>
      <c r="I3784" s="7">
        <v>24</v>
      </c>
      <c r="J3784" s="26">
        <v>126978</v>
      </c>
      <c r="K3784" s="9">
        <v>118963</v>
      </c>
      <c r="L3784" s="18">
        <f t="shared" si="59"/>
        <v>23792.600000000002</v>
      </c>
      <c r="M3784" s="9"/>
    </row>
    <row r="3785" spans="1:13" s="11" customFormat="1" x14ac:dyDescent="0.25">
      <c r="A3785" s="6" t="s">
        <v>14143</v>
      </c>
      <c r="B3785" s="6" t="s">
        <v>3798</v>
      </c>
      <c r="C3785" s="6" t="s">
        <v>14149</v>
      </c>
      <c r="D3785" s="7" t="s">
        <v>13977</v>
      </c>
      <c r="E3785" s="7" t="s">
        <v>13978</v>
      </c>
      <c r="F3785" s="7" t="s">
        <v>13979</v>
      </c>
      <c r="G3785" s="7" t="s">
        <v>13980</v>
      </c>
      <c r="H3785" s="7" t="s">
        <v>14144</v>
      </c>
      <c r="I3785" s="7">
        <v>25</v>
      </c>
      <c r="J3785" s="26">
        <v>62043</v>
      </c>
      <c r="K3785" s="9">
        <v>58127</v>
      </c>
      <c r="L3785" s="18">
        <f t="shared" si="59"/>
        <v>11625.400000000001</v>
      </c>
      <c r="M3785" s="9"/>
    </row>
    <row r="3786" spans="1:13" s="11" customFormat="1" x14ac:dyDescent="0.25">
      <c r="A3786" s="6" t="s">
        <v>14143</v>
      </c>
      <c r="B3786" s="6" t="s">
        <v>3799</v>
      </c>
      <c r="C3786" s="6" t="s">
        <v>14150</v>
      </c>
      <c r="D3786" s="7" t="s">
        <v>13977</v>
      </c>
      <c r="E3786" s="7" t="s">
        <v>13978</v>
      </c>
      <c r="F3786" s="7" t="s">
        <v>13979</v>
      </c>
      <c r="G3786" s="7" t="s">
        <v>13980</v>
      </c>
      <c r="H3786" s="7" t="s">
        <v>14144</v>
      </c>
      <c r="I3786" s="7">
        <v>25</v>
      </c>
      <c r="J3786" s="26">
        <v>111020</v>
      </c>
      <c r="K3786" s="9">
        <v>104013</v>
      </c>
      <c r="L3786" s="18">
        <f t="shared" si="59"/>
        <v>20802.600000000002</v>
      </c>
      <c r="M3786" s="9"/>
    </row>
    <row r="3787" spans="1:13" s="11" customFormat="1" x14ac:dyDescent="0.25">
      <c r="A3787" s="6" t="s">
        <v>14143</v>
      </c>
      <c r="B3787" s="6" t="s">
        <v>3800</v>
      </c>
      <c r="C3787" s="6" t="s">
        <v>14151</v>
      </c>
      <c r="D3787" s="7" t="s">
        <v>13977</v>
      </c>
      <c r="E3787" s="7" t="s">
        <v>13978</v>
      </c>
      <c r="F3787" s="7" t="s">
        <v>13979</v>
      </c>
      <c r="G3787" s="7" t="s">
        <v>13980</v>
      </c>
      <c r="H3787" s="7" t="s">
        <v>14144</v>
      </c>
      <c r="I3787" s="7">
        <v>21</v>
      </c>
      <c r="J3787" s="26">
        <v>55437</v>
      </c>
      <c r="K3787" s="9">
        <v>51938</v>
      </c>
      <c r="L3787" s="18">
        <f t="shared" si="59"/>
        <v>10387.6</v>
      </c>
      <c r="M3787" s="9"/>
    </row>
    <row r="3788" spans="1:13" s="11" customFormat="1" x14ac:dyDescent="0.25">
      <c r="A3788" s="6" t="s">
        <v>14143</v>
      </c>
      <c r="B3788" s="6" t="s">
        <v>3801</v>
      </c>
      <c r="C3788" s="6" t="s">
        <v>14152</v>
      </c>
      <c r="D3788" s="7" t="s">
        <v>13977</v>
      </c>
      <c r="E3788" s="7" t="s">
        <v>13978</v>
      </c>
      <c r="F3788" s="7" t="s">
        <v>13979</v>
      </c>
      <c r="G3788" s="7" t="s">
        <v>13980</v>
      </c>
      <c r="H3788" s="7" t="s">
        <v>14144</v>
      </c>
      <c r="I3788" s="7">
        <v>16</v>
      </c>
      <c r="J3788" s="26">
        <v>80843</v>
      </c>
      <c r="K3788" s="9">
        <v>75740</v>
      </c>
      <c r="L3788" s="18">
        <f t="shared" si="59"/>
        <v>15148</v>
      </c>
      <c r="M3788" s="9"/>
    </row>
    <row r="3789" spans="1:13" s="11" customFormat="1" x14ac:dyDescent="0.25">
      <c r="A3789" s="6" t="s">
        <v>14143</v>
      </c>
      <c r="B3789" s="6" t="s">
        <v>3802</v>
      </c>
      <c r="C3789" s="6" t="s">
        <v>14153</v>
      </c>
      <c r="D3789" s="7" t="s">
        <v>13977</v>
      </c>
      <c r="E3789" s="7" t="s">
        <v>13978</v>
      </c>
      <c r="F3789" s="7" t="s">
        <v>13979</v>
      </c>
      <c r="G3789" s="7" t="s">
        <v>13980</v>
      </c>
      <c r="H3789" s="7" t="s">
        <v>14144</v>
      </c>
      <c r="I3789" s="7">
        <v>308</v>
      </c>
      <c r="J3789" s="26">
        <v>1011301</v>
      </c>
      <c r="K3789" s="9">
        <v>947469</v>
      </c>
      <c r="L3789" s="18">
        <f t="shared" si="59"/>
        <v>189493.80000000002</v>
      </c>
      <c r="M3789" s="9"/>
    </row>
    <row r="3790" spans="1:13" s="10" customFormat="1" x14ac:dyDescent="0.25">
      <c r="A3790" s="6" t="s">
        <v>14143</v>
      </c>
      <c r="B3790" s="6" t="s">
        <v>3803</v>
      </c>
      <c r="C3790" s="6" t="s">
        <v>14154</v>
      </c>
      <c r="D3790" s="7" t="s">
        <v>13977</v>
      </c>
      <c r="E3790" s="7" t="s">
        <v>13978</v>
      </c>
      <c r="F3790" s="7" t="s">
        <v>13979</v>
      </c>
      <c r="G3790" s="7" t="s">
        <v>13980</v>
      </c>
      <c r="H3790" s="7" t="s">
        <v>14144</v>
      </c>
      <c r="I3790" s="7">
        <v>384</v>
      </c>
      <c r="J3790" s="26">
        <v>1215317</v>
      </c>
      <c r="K3790" s="9">
        <v>1138608</v>
      </c>
      <c r="L3790" s="18">
        <f t="shared" si="59"/>
        <v>227721.60000000001</v>
      </c>
      <c r="M3790" s="9"/>
    </row>
    <row r="3791" spans="1:13" s="10" customFormat="1" x14ac:dyDescent="0.25">
      <c r="A3791" s="6" t="s">
        <v>14156</v>
      </c>
      <c r="B3791" s="6" t="s">
        <v>3804</v>
      </c>
      <c r="C3791" s="6" t="s">
        <v>14155</v>
      </c>
      <c r="D3791" s="7" t="s">
        <v>13977</v>
      </c>
      <c r="E3791" s="7" t="s">
        <v>13978</v>
      </c>
      <c r="F3791" s="7" t="s">
        <v>13979</v>
      </c>
      <c r="G3791" s="7" t="s">
        <v>13980</v>
      </c>
      <c r="H3791" s="7" t="s">
        <v>14157</v>
      </c>
      <c r="I3791" s="7">
        <v>258</v>
      </c>
      <c r="J3791" s="26">
        <v>1736984</v>
      </c>
      <c r="K3791" s="9">
        <v>1627348</v>
      </c>
      <c r="L3791" s="18">
        <f t="shared" si="59"/>
        <v>325469.60000000003</v>
      </c>
      <c r="M3791" s="9"/>
    </row>
    <row r="3792" spans="1:13" s="10" customFormat="1" x14ac:dyDescent="0.25">
      <c r="A3792" s="6" t="s">
        <v>14156</v>
      </c>
      <c r="B3792" s="6" t="s">
        <v>3805</v>
      </c>
      <c r="C3792" s="6" t="s">
        <v>14158</v>
      </c>
      <c r="D3792" s="7" t="s">
        <v>13977</v>
      </c>
      <c r="E3792" s="7" t="s">
        <v>13978</v>
      </c>
      <c r="F3792" s="7" t="s">
        <v>13979</v>
      </c>
      <c r="G3792" s="7" t="s">
        <v>13980</v>
      </c>
      <c r="H3792" s="7" t="s">
        <v>14157</v>
      </c>
      <c r="I3792" s="7">
        <v>26</v>
      </c>
      <c r="J3792" s="26">
        <v>155683</v>
      </c>
      <c r="K3792" s="9">
        <v>145856</v>
      </c>
      <c r="L3792" s="18">
        <f t="shared" si="59"/>
        <v>29171.200000000001</v>
      </c>
      <c r="M3792" s="9"/>
    </row>
    <row r="3793" spans="1:13" s="10" customFormat="1" x14ac:dyDescent="0.25">
      <c r="A3793" s="6" t="s">
        <v>14160</v>
      </c>
      <c r="B3793" s="6" t="s">
        <v>3806</v>
      </c>
      <c r="C3793" s="6" t="s">
        <v>14159</v>
      </c>
      <c r="D3793" s="7" t="s">
        <v>13977</v>
      </c>
      <c r="E3793" s="7" t="s">
        <v>13978</v>
      </c>
      <c r="F3793" s="7" t="s">
        <v>13979</v>
      </c>
      <c r="G3793" s="7" t="s">
        <v>13980</v>
      </c>
      <c r="H3793" s="7" t="s">
        <v>14161</v>
      </c>
      <c r="I3793" s="7">
        <v>200</v>
      </c>
      <c r="J3793" s="26">
        <v>733648</v>
      </c>
      <c r="K3793" s="9">
        <v>687341</v>
      </c>
      <c r="L3793" s="18">
        <f t="shared" si="59"/>
        <v>137468.20000000001</v>
      </c>
      <c r="M3793" s="9"/>
    </row>
    <row r="3794" spans="1:13" s="10" customFormat="1" x14ac:dyDescent="0.25">
      <c r="A3794" s="6" t="s">
        <v>14160</v>
      </c>
      <c r="B3794" s="6" t="s">
        <v>3807</v>
      </c>
      <c r="C3794" s="6" t="s">
        <v>14162</v>
      </c>
      <c r="D3794" s="7" t="s">
        <v>13977</v>
      </c>
      <c r="E3794" s="7" t="s">
        <v>13978</v>
      </c>
      <c r="F3794" s="7" t="s">
        <v>13979</v>
      </c>
      <c r="G3794" s="7" t="s">
        <v>13980</v>
      </c>
      <c r="H3794" s="7" t="s">
        <v>14161</v>
      </c>
      <c r="I3794" s="7">
        <v>270</v>
      </c>
      <c r="J3794" s="26">
        <v>799739</v>
      </c>
      <c r="K3794" s="9">
        <v>749260</v>
      </c>
      <c r="L3794" s="18">
        <f t="shared" si="59"/>
        <v>149852</v>
      </c>
      <c r="M3794" s="9"/>
    </row>
    <row r="3795" spans="1:13" s="10" customFormat="1" x14ac:dyDescent="0.25">
      <c r="A3795" s="6" t="s">
        <v>14164</v>
      </c>
      <c r="B3795" s="6" t="s">
        <v>3808</v>
      </c>
      <c r="C3795" s="6" t="s">
        <v>14163</v>
      </c>
      <c r="D3795" s="7" t="s">
        <v>13977</v>
      </c>
      <c r="E3795" s="7" t="s">
        <v>13978</v>
      </c>
      <c r="F3795" s="7" t="s">
        <v>13979</v>
      </c>
      <c r="G3795" s="7" t="s">
        <v>13980</v>
      </c>
      <c r="H3795" s="7" t="s">
        <v>10303</v>
      </c>
      <c r="I3795" s="7">
        <v>372</v>
      </c>
      <c r="J3795" s="26">
        <v>1449707</v>
      </c>
      <c r="K3795" s="9">
        <v>1358203</v>
      </c>
      <c r="L3795" s="18">
        <f t="shared" si="59"/>
        <v>271640.60000000003</v>
      </c>
      <c r="M3795" s="9"/>
    </row>
    <row r="3796" spans="1:13" s="10" customFormat="1" x14ac:dyDescent="0.25">
      <c r="A3796" s="6" t="s">
        <v>14164</v>
      </c>
      <c r="B3796" s="6" t="s">
        <v>3809</v>
      </c>
      <c r="C3796" s="6" t="s">
        <v>14165</v>
      </c>
      <c r="D3796" s="7" t="s">
        <v>13977</v>
      </c>
      <c r="E3796" s="7" t="s">
        <v>13978</v>
      </c>
      <c r="F3796" s="7" t="s">
        <v>13979</v>
      </c>
      <c r="G3796" s="7" t="s">
        <v>13980</v>
      </c>
      <c r="H3796" s="7" t="s">
        <v>10303</v>
      </c>
      <c r="I3796" s="7">
        <v>206</v>
      </c>
      <c r="J3796" s="26">
        <v>686446</v>
      </c>
      <c r="K3796" s="9">
        <v>643118</v>
      </c>
      <c r="L3796" s="18">
        <f t="shared" si="59"/>
        <v>128623.6</v>
      </c>
      <c r="M3796" s="9"/>
    </row>
    <row r="3797" spans="1:13" s="10" customFormat="1" x14ac:dyDescent="0.25">
      <c r="A3797" s="6" t="s">
        <v>14167</v>
      </c>
      <c r="B3797" s="6" t="s">
        <v>3810</v>
      </c>
      <c r="C3797" s="6" t="s">
        <v>14166</v>
      </c>
      <c r="D3797" s="7" t="s">
        <v>13977</v>
      </c>
      <c r="E3797" s="7" t="s">
        <v>13978</v>
      </c>
      <c r="F3797" s="7" t="s">
        <v>13979</v>
      </c>
      <c r="G3797" s="7" t="s">
        <v>13980</v>
      </c>
      <c r="H3797" s="7" t="s">
        <v>14168</v>
      </c>
      <c r="I3797" s="7">
        <v>250</v>
      </c>
      <c r="J3797" s="26">
        <v>1011041</v>
      </c>
      <c r="K3797" s="9">
        <v>947225</v>
      </c>
      <c r="L3797" s="18">
        <f t="shared" si="59"/>
        <v>189445</v>
      </c>
      <c r="M3797" s="9"/>
    </row>
    <row r="3798" spans="1:13" s="10" customFormat="1" x14ac:dyDescent="0.25">
      <c r="A3798" s="6" t="s">
        <v>14167</v>
      </c>
      <c r="B3798" s="6" t="s">
        <v>3811</v>
      </c>
      <c r="C3798" s="6" t="s">
        <v>14169</v>
      </c>
      <c r="D3798" s="7" t="s">
        <v>13977</v>
      </c>
      <c r="E3798" s="7" t="s">
        <v>13978</v>
      </c>
      <c r="F3798" s="7" t="s">
        <v>13979</v>
      </c>
      <c r="G3798" s="7" t="s">
        <v>13980</v>
      </c>
      <c r="H3798" s="7" t="s">
        <v>14168</v>
      </c>
      <c r="I3798" s="7">
        <v>4</v>
      </c>
      <c r="J3798" s="26">
        <v>26422</v>
      </c>
      <c r="K3798" s="9">
        <v>24754</v>
      </c>
      <c r="L3798" s="18">
        <f t="shared" si="59"/>
        <v>4950.8</v>
      </c>
      <c r="M3798" s="9"/>
    </row>
    <row r="3799" spans="1:13" s="10" customFormat="1" x14ac:dyDescent="0.25">
      <c r="A3799" s="6" t="s">
        <v>14167</v>
      </c>
      <c r="B3799" s="6" t="s">
        <v>3812</v>
      </c>
      <c r="C3799" s="6" t="s">
        <v>14170</v>
      </c>
      <c r="D3799" s="7" t="s">
        <v>13977</v>
      </c>
      <c r="E3799" s="7" t="s">
        <v>13978</v>
      </c>
      <c r="F3799" s="7" t="s">
        <v>13979</v>
      </c>
      <c r="G3799" s="7" t="s">
        <v>13980</v>
      </c>
      <c r="H3799" s="7" t="s">
        <v>14168</v>
      </c>
      <c r="I3799" s="7">
        <v>2</v>
      </c>
      <c r="J3799" s="26">
        <v>10081</v>
      </c>
      <c r="K3799" s="9">
        <v>9445</v>
      </c>
      <c r="L3799" s="18">
        <f t="shared" si="59"/>
        <v>1889</v>
      </c>
      <c r="M3799" s="9"/>
    </row>
    <row r="3800" spans="1:13" x14ac:dyDescent="0.25">
      <c r="A3800" s="6" t="s">
        <v>14167</v>
      </c>
      <c r="B3800" s="6" t="s">
        <v>3813</v>
      </c>
      <c r="C3800" s="6" t="s">
        <v>14171</v>
      </c>
      <c r="D3800" s="7" t="s">
        <v>13977</v>
      </c>
      <c r="E3800" s="7" t="s">
        <v>13978</v>
      </c>
      <c r="F3800" s="7" t="s">
        <v>13979</v>
      </c>
      <c r="G3800" s="7" t="s">
        <v>13980</v>
      </c>
      <c r="H3800" s="7" t="s">
        <v>14168</v>
      </c>
      <c r="I3800" s="7">
        <v>5</v>
      </c>
      <c r="J3800" s="26">
        <v>24525</v>
      </c>
      <c r="K3800" s="9">
        <v>22977</v>
      </c>
      <c r="L3800" s="18">
        <f t="shared" si="59"/>
        <v>4595.4000000000005</v>
      </c>
    </row>
    <row r="3801" spans="1:13" s="10" customFormat="1" x14ac:dyDescent="0.25">
      <c r="A3801" s="6" t="s">
        <v>14173</v>
      </c>
      <c r="B3801" s="6" t="s">
        <v>3814</v>
      </c>
      <c r="C3801" s="6" t="s">
        <v>14172</v>
      </c>
      <c r="D3801" s="7" t="s">
        <v>13977</v>
      </c>
      <c r="E3801" s="7" t="s">
        <v>13978</v>
      </c>
      <c r="F3801" s="7" t="s">
        <v>13979</v>
      </c>
      <c r="G3801" s="7" t="s">
        <v>13980</v>
      </c>
      <c r="H3801" s="7" t="s">
        <v>14174</v>
      </c>
      <c r="I3801" s="7">
        <v>96</v>
      </c>
      <c r="J3801" s="26">
        <v>396229</v>
      </c>
      <c r="K3801" s="9">
        <v>371219</v>
      </c>
      <c r="L3801" s="18">
        <f t="shared" si="59"/>
        <v>74243.8</v>
      </c>
      <c r="M3801" s="9"/>
    </row>
    <row r="3802" spans="1:13" s="10" customFormat="1" x14ac:dyDescent="0.25">
      <c r="A3802" s="6" t="s">
        <v>14173</v>
      </c>
      <c r="B3802" s="6" t="s">
        <v>3815</v>
      </c>
      <c r="C3802" s="6" t="s">
        <v>14175</v>
      </c>
      <c r="D3802" s="7" t="s">
        <v>13977</v>
      </c>
      <c r="E3802" s="7" t="s">
        <v>13978</v>
      </c>
      <c r="F3802" s="7" t="s">
        <v>13979</v>
      </c>
      <c r="G3802" s="7" t="s">
        <v>13980</v>
      </c>
      <c r="H3802" s="7" t="s">
        <v>14174</v>
      </c>
      <c r="I3802" s="7">
        <v>147</v>
      </c>
      <c r="J3802" s="26">
        <v>813908</v>
      </c>
      <c r="K3802" s="9">
        <v>762535</v>
      </c>
      <c r="L3802" s="18">
        <f t="shared" si="59"/>
        <v>152507</v>
      </c>
      <c r="M3802" s="9"/>
    </row>
    <row r="3803" spans="1:13" s="10" customFormat="1" x14ac:dyDescent="0.25">
      <c r="A3803" s="6" t="s">
        <v>14173</v>
      </c>
      <c r="B3803" s="6" t="s">
        <v>3816</v>
      </c>
      <c r="C3803" s="6" t="s">
        <v>14176</v>
      </c>
      <c r="D3803" s="7" t="s">
        <v>13977</v>
      </c>
      <c r="E3803" s="7" t="s">
        <v>13978</v>
      </c>
      <c r="F3803" s="7" t="s">
        <v>13979</v>
      </c>
      <c r="G3803" s="7" t="s">
        <v>13980</v>
      </c>
      <c r="H3803" s="7" t="s">
        <v>14174</v>
      </c>
      <c r="I3803" s="7">
        <v>111</v>
      </c>
      <c r="J3803" s="26">
        <v>616536</v>
      </c>
      <c r="K3803" s="9">
        <v>577621</v>
      </c>
      <c r="L3803" s="18">
        <f t="shared" si="59"/>
        <v>115524.20000000001</v>
      </c>
      <c r="M3803" s="9"/>
    </row>
    <row r="3804" spans="1:13" s="11" customFormat="1" x14ac:dyDescent="0.25">
      <c r="A3804" s="6" t="s">
        <v>14173</v>
      </c>
      <c r="B3804" s="6" t="s">
        <v>3817</v>
      </c>
      <c r="C3804" s="6" t="s">
        <v>14177</v>
      </c>
      <c r="D3804" s="7" t="s">
        <v>13977</v>
      </c>
      <c r="E3804" s="7" t="s">
        <v>13978</v>
      </c>
      <c r="F3804" s="7" t="s">
        <v>13979</v>
      </c>
      <c r="G3804" s="7" t="s">
        <v>13980</v>
      </c>
      <c r="H3804" s="7" t="s">
        <v>14174</v>
      </c>
      <c r="I3804" s="7">
        <v>101</v>
      </c>
      <c r="J3804" s="26">
        <v>406476</v>
      </c>
      <c r="K3804" s="9">
        <v>380820</v>
      </c>
      <c r="L3804" s="18">
        <f t="shared" si="59"/>
        <v>76164</v>
      </c>
      <c r="M3804" s="9"/>
    </row>
    <row r="3805" spans="1:13" s="11" customFormat="1" x14ac:dyDescent="0.25">
      <c r="A3805" s="6" t="s">
        <v>14179</v>
      </c>
      <c r="B3805" s="6" t="s">
        <v>3818</v>
      </c>
      <c r="C3805" s="6" t="s">
        <v>14178</v>
      </c>
      <c r="D3805" s="7" t="s">
        <v>13977</v>
      </c>
      <c r="E3805" s="7" t="s">
        <v>13978</v>
      </c>
      <c r="F3805" s="7" t="s">
        <v>13979</v>
      </c>
      <c r="G3805" s="7" t="s">
        <v>13980</v>
      </c>
      <c r="H3805" s="7" t="s">
        <v>12883</v>
      </c>
      <c r="I3805" s="7">
        <v>208</v>
      </c>
      <c r="J3805" s="26">
        <v>758556</v>
      </c>
      <c r="K3805" s="9">
        <v>710677</v>
      </c>
      <c r="L3805" s="18">
        <f t="shared" si="59"/>
        <v>142135.4</v>
      </c>
      <c r="M3805" s="9"/>
    </row>
    <row r="3806" spans="1:13" s="11" customFormat="1" x14ac:dyDescent="0.25">
      <c r="A3806" s="6" t="s">
        <v>14181</v>
      </c>
      <c r="B3806" s="6" t="s">
        <v>3819</v>
      </c>
      <c r="C3806" s="6" t="s">
        <v>14180</v>
      </c>
      <c r="D3806" s="7" t="s">
        <v>13977</v>
      </c>
      <c r="E3806" s="7" t="s">
        <v>13978</v>
      </c>
      <c r="F3806" s="7" t="s">
        <v>13979</v>
      </c>
      <c r="G3806" s="7" t="s">
        <v>13980</v>
      </c>
      <c r="H3806" s="7" t="s">
        <v>14182</v>
      </c>
      <c r="I3806" s="7">
        <v>281</v>
      </c>
      <c r="J3806" s="26">
        <v>1375422</v>
      </c>
      <c r="K3806" s="9">
        <v>1288607</v>
      </c>
      <c r="L3806" s="18">
        <f t="shared" si="59"/>
        <v>257721.40000000002</v>
      </c>
      <c r="M3806" s="9"/>
    </row>
    <row r="3807" spans="1:13" s="11" customFormat="1" x14ac:dyDescent="0.25">
      <c r="A3807" s="6" t="s">
        <v>14181</v>
      </c>
      <c r="B3807" s="6" t="s">
        <v>3820</v>
      </c>
      <c r="C3807" s="6" t="s">
        <v>14183</v>
      </c>
      <c r="D3807" s="7" t="s">
        <v>13977</v>
      </c>
      <c r="E3807" s="7" t="s">
        <v>13978</v>
      </c>
      <c r="F3807" s="7" t="s">
        <v>13979</v>
      </c>
      <c r="G3807" s="7" t="s">
        <v>13980</v>
      </c>
      <c r="H3807" s="7" t="s">
        <v>14182</v>
      </c>
      <c r="I3807" s="7">
        <v>433</v>
      </c>
      <c r="J3807" s="26">
        <v>1695138</v>
      </c>
      <c r="K3807" s="9">
        <v>1588143</v>
      </c>
      <c r="L3807" s="18">
        <f t="shared" si="59"/>
        <v>317628.60000000003</v>
      </c>
      <c r="M3807" s="9"/>
    </row>
    <row r="3808" spans="1:13" s="11" customFormat="1" x14ac:dyDescent="0.25">
      <c r="A3808" s="6" t="s">
        <v>14185</v>
      </c>
      <c r="B3808" s="6" t="s">
        <v>3821</v>
      </c>
      <c r="C3808" s="6" t="s">
        <v>14184</v>
      </c>
      <c r="D3808" s="7" t="s">
        <v>13977</v>
      </c>
      <c r="E3808" s="7" t="s">
        <v>13978</v>
      </c>
      <c r="F3808" s="7" t="s">
        <v>13979</v>
      </c>
      <c r="G3808" s="7" t="s">
        <v>13980</v>
      </c>
      <c r="H3808" s="7" t="s">
        <v>14186</v>
      </c>
      <c r="I3808" s="7">
        <v>112</v>
      </c>
      <c r="J3808" s="26">
        <v>461434</v>
      </c>
      <c r="K3808" s="9">
        <v>432309</v>
      </c>
      <c r="L3808" s="18">
        <f t="shared" si="59"/>
        <v>86461.8</v>
      </c>
      <c r="M3808" s="9"/>
    </row>
    <row r="3809" spans="1:13" s="11" customFormat="1" x14ac:dyDescent="0.25">
      <c r="A3809" s="6" t="s">
        <v>14185</v>
      </c>
      <c r="B3809" s="6" t="s">
        <v>3822</v>
      </c>
      <c r="C3809" s="6" t="s">
        <v>14187</v>
      </c>
      <c r="D3809" s="7" t="s">
        <v>13977</v>
      </c>
      <c r="E3809" s="7" t="s">
        <v>13978</v>
      </c>
      <c r="F3809" s="7" t="s">
        <v>13979</v>
      </c>
      <c r="G3809" s="7" t="s">
        <v>13980</v>
      </c>
      <c r="H3809" s="7" t="s">
        <v>14186</v>
      </c>
      <c r="I3809" s="7">
        <v>164</v>
      </c>
      <c r="J3809" s="26">
        <v>461831</v>
      </c>
      <c r="K3809" s="9">
        <v>432681</v>
      </c>
      <c r="L3809" s="18">
        <f t="shared" si="59"/>
        <v>86536.200000000012</v>
      </c>
      <c r="M3809" s="9"/>
    </row>
    <row r="3810" spans="1:13" s="11" customFormat="1" x14ac:dyDescent="0.25">
      <c r="A3810" s="6" t="s">
        <v>14189</v>
      </c>
      <c r="B3810" s="6" t="s">
        <v>3823</v>
      </c>
      <c r="C3810" s="6" t="s">
        <v>14188</v>
      </c>
      <c r="D3810" s="7" t="s">
        <v>13977</v>
      </c>
      <c r="E3810" s="7" t="s">
        <v>13978</v>
      </c>
      <c r="F3810" s="7" t="s">
        <v>13979</v>
      </c>
      <c r="G3810" s="7" t="s">
        <v>13980</v>
      </c>
      <c r="H3810" s="7" t="s">
        <v>14190</v>
      </c>
      <c r="I3810" s="7">
        <v>84</v>
      </c>
      <c r="J3810" s="26">
        <v>357006</v>
      </c>
      <c r="K3810" s="9">
        <v>334472</v>
      </c>
      <c r="L3810" s="18">
        <f t="shared" si="59"/>
        <v>66894.400000000009</v>
      </c>
      <c r="M3810" s="9"/>
    </row>
    <row r="3811" spans="1:13" s="11" customFormat="1" x14ac:dyDescent="0.25">
      <c r="A3811" s="6" t="s">
        <v>14189</v>
      </c>
      <c r="B3811" s="6" t="s">
        <v>3824</v>
      </c>
      <c r="C3811" s="6" t="s">
        <v>14191</v>
      </c>
      <c r="D3811" s="7" t="s">
        <v>13977</v>
      </c>
      <c r="E3811" s="7" t="s">
        <v>13978</v>
      </c>
      <c r="F3811" s="7" t="s">
        <v>13979</v>
      </c>
      <c r="G3811" s="7" t="s">
        <v>13980</v>
      </c>
      <c r="H3811" s="7" t="s">
        <v>14190</v>
      </c>
      <c r="I3811" s="7">
        <v>60</v>
      </c>
      <c r="J3811" s="26">
        <v>430282</v>
      </c>
      <c r="K3811" s="9">
        <v>403123</v>
      </c>
      <c r="L3811" s="18">
        <f t="shared" si="59"/>
        <v>80624.600000000006</v>
      </c>
      <c r="M3811" s="9" t="s">
        <v>48</v>
      </c>
    </row>
    <row r="3812" spans="1:13" s="11" customFormat="1" x14ac:dyDescent="0.25">
      <c r="A3812" s="6" t="s">
        <v>14193</v>
      </c>
      <c r="B3812" s="6" t="s">
        <v>3825</v>
      </c>
      <c r="C3812" s="6" t="s">
        <v>14192</v>
      </c>
      <c r="D3812" s="7" t="s">
        <v>13977</v>
      </c>
      <c r="E3812" s="7" t="s">
        <v>13978</v>
      </c>
      <c r="F3812" s="7" t="s">
        <v>13979</v>
      </c>
      <c r="G3812" s="7" t="s">
        <v>13980</v>
      </c>
      <c r="H3812" s="7" t="s">
        <v>14194</v>
      </c>
      <c r="I3812" s="7">
        <v>135</v>
      </c>
      <c r="J3812" s="26">
        <v>226486</v>
      </c>
      <c r="K3812" s="9">
        <v>212190</v>
      </c>
      <c r="L3812" s="18">
        <f t="shared" si="59"/>
        <v>42438</v>
      </c>
      <c r="M3812" s="9"/>
    </row>
    <row r="3813" spans="1:13" s="11" customFormat="1" x14ac:dyDescent="0.25">
      <c r="A3813" s="6" t="s">
        <v>14193</v>
      </c>
      <c r="B3813" s="6" t="s">
        <v>3826</v>
      </c>
      <c r="C3813" s="6" t="s">
        <v>14195</v>
      </c>
      <c r="D3813" s="7" t="s">
        <v>13977</v>
      </c>
      <c r="E3813" s="7" t="s">
        <v>13978</v>
      </c>
      <c r="F3813" s="7" t="s">
        <v>13979</v>
      </c>
      <c r="G3813" s="7" t="s">
        <v>13980</v>
      </c>
      <c r="H3813" s="7" t="s">
        <v>14194</v>
      </c>
      <c r="I3813" s="7">
        <v>171</v>
      </c>
      <c r="J3813" s="26">
        <v>244982</v>
      </c>
      <c r="K3813" s="9">
        <v>229519</v>
      </c>
      <c r="L3813" s="18">
        <f t="shared" si="59"/>
        <v>45903.8</v>
      </c>
      <c r="M3813" s="9"/>
    </row>
    <row r="3814" spans="1:13" s="11" customFormat="1" x14ac:dyDescent="0.25">
      <c r="A3814" s="6" t="s">
        <v>14193</v>
      </c>
      <c r="B3814" s="6" t="s">
        <v>3827</v>
      </c>
      <c r="C3814" s="6" t="s">
        <v>14196</v>
      </c>
      <c r="D3814" s="7" t="s">
        <v>13977</v>
      </c>
      <c r="E3814" s="7" t="s">
        <v>13978</v>
      </c>
      <c r="F3814" s="7" t="s">
        <v>13979</v>
      </c>
      <c r="G3814" s="7" t="s">
        <v>13980</v>
      </c>
      <c r="H3814" s="7" t="s">
        <v>14194</v>
      </c>
      <c r="I3814" s="7">
        <v>150</v>
      </c>
      <c r="J3814" s="26">
        <v>284630</v>
      </c>
      <c r="K3814" s="9">
        <v>266664</v>
      </c>
      <c r="L3814" s="18">
        <f t="shared" si="59"/>
        <v>53332.800000000003</v>
      </c>
      <c r="M3814" s="9" t="s">
        <v>48</v>
      </c>
    </row>
    <row r="3815" spans="1:13" s="11" customFormat="1" x14ac:dyDescent="0.25">
      <c r="A3815" s="6" t="s">
        <v>14198</v>
      </c>
      <c r="B3815" s="6" t="s">
        <v>3828</v>
      </c>
      <c r="C3815" s="6" t="s">
        <v>14197</v>
      </c>
      <c r="D3815" s="7" t="s">
        <v>13977</v>
      </c>
      <c r="E3815" s="7" t="s">
        <v>13978</v>
      </c>
      <c r="F3815" s="7" t="s">
        <v>13979</v>
      </c>
      <c r="G3815" s="7" t="s">
        <v>13980</v>
      </c>
      <c r="H3815" s="7" t="s">
        <v>14199</v>
      </c>
      <c r="I3815" s="7">
        <v>152</v>
      </c>
      <c r="J3815" s="26">
        <v>416760</v>
      </c>
      <c r="K3815" s="9">
        <v>390455</v>
      </c>
      <c r="L3815" s="18">
        <f t="shared" si="59"/>
        <v>78091</v>
      </c>
      <c r="M3815" s="9"/>
    </row>
    <row r="3816" spans="1:13" s="11" customFormat="1" x14ac:dyDescent="0.25">
      <c r="A3816" s="6" t="s">
        <v>14201</v>
      </c>
      <c r="B3816" s="6" t="s">
        <v>3829</v>
      </c>
      <c r="C3816" s="6" t="s">
        <v>14200</v>
      </c>
      <c r="D3816" s="7" t="s">
        <v>13977</v>
      </c>
      <c r="E3816" s="7" t="s">
        <v>13978</v>
      </c>
      <c r="F3816" s="7" t="s">
        <v>13979</v>
      </c>
      <c r="G3816" s="7" t="s">
        <v>13980</v>
      </c>
      <c r="H3816" s="7" t="s">
        <v>14202</v>
      </c>
      <c r="I3816" s="7">
        <v>249</v>
      </c>
      <c r="J3816" s="26">
        <v>536211</v>
      </c>
      <c r="K3816" s="9">
        <v>502366</v>
      </c>
      <c r="L3816" s="18">
        <f t="shared" si="59"/>
        <v>100473.20000000001</v>
      </c>
      <c r="M3816" s="9"/>
    </row>
    <row r="3817" spans="1:13" s="11" customFormat="1" x14ac:dyDescent="0.25">
      <c r="A3817" s="6" t="s">
        <v>14204</v>
      </c>
      <c r="B3817" s="6" t="s">
        <v>3830</v>
      </c>
      <c r="C3817" s="6" t="s">
        <v>14203</v>
      </c>
      <c r="D3817" s="7" t="s">
        <v>13977</v>
      </c>
      <c r="E3817" s="7" t="s">
        <v>13978</v>
      </c>
      <c r="F3817" s="7" t="s">
        <v>13979</v>
      </c>
      <c r="G3817" s="7" t="s">
        <v>13980</v>
      </c>
      <c r="H3817" s="7" t="s">
        <v>14205</v>
      </c>
      <c r="I3817" s="7">
        <v>233</v>
      </c>
      <c r="J3817" s="26">
        <v>1194608</v>
      </c>
      <c r="K3817" s="9">
        <v>1119206</v>
      </c>
      <c r="L3817" s="18">
        <f t="shared" si="59"/>
        <v>223841.2</v>
      </c>
      <c r="M3817" s="9"/>
    </row>
    <row r="3818" spans="1:13" s="11" customFormat="1" x14ac:dyDescent="0.25">
      <c r="A3818" s="6" t="s">
        <v>14204</v>
      </c>
      <c r="B3818" s="6" t="s">
        <v>3831</v>
      </c>
      <c r="C3818" s="6" t="s">
        <v>14206</v>
      </c>
      <c r="D3818" s="7" t="s">
        <v>13977</v>
      </c>
      <c r="E3818" s="7" t="s">
        <v>13978</v>
      </c>
      <c r="F3818" s="7" t="s">
        <v>13979</v>
      </c>
      <c r="G3818" s="7" t="s">
        <v>13980</v>
      </c>
      <c r="H3818" s="7" t="s">
        <v>14205</v>
      </c>
      <c r="I3818" s="7">
        <v>190</v>
      </c>
      <c r="J3818" s="26">
        <v>920802</v>
      </c>
      <c r="K3818" s="9">
        <v>862682</v>
      </c>
      <c r="L3818" s="18">
        <f t="shared" si="59"/>
        <v>172536.40000000002</v>
      </c>
      <c r="M3818" s="9"/>
    </row>
    <row r="3819" spans="1:13" s="11" customFormat="1" x14ac:dyDescent="0.25">
      <c r="A3819" s="6" t="s">
        <v>14204</v>
      </c>
      <c r="B3819" s="6" t="s">
        <v>3832</v>
      </c>
      <c r="C3819" s="6" t="s">
        <v>14207</v>
      </c>
      <c r="D3819" s="7" t="s">
        <v>13977</v>
      </c>
      <c r="E3819" s="7" t="s">
        <v>13978</v>
      </c>
      <c r="F3819" s="7" t="s">
        <v>13979</v>
      </c>
      <c r="G3819" s="7" t="s">
        <v>13980</v>
      </c>
      <c r="H3819" s="7" t="s">
        <v>14205</v>
      </c>
      <c r="I3819" s="7">
        <v>241</v>
      </c>
      <c r="J3819" s="26">
        <v>930009</v>
      </c>
      <c r="K3819" s="9">
        <v>871308</v>
      </c>
      <c r="L3819" s="18">
        <f t="shared" si="59"/>
        <v>174261.6</v>
      </c>
      <c r="M3819" s="9"/>
    </row>
    <row r="3820" spans="1:13" s="11" customFormat="1" x14ac:dyDescent="0.25">
      <c r="A3820" s="6" t="s">
        <v>14209</v>
      </c>
      <c r="B3820" s="6" t="s">
        <v>3833</v>
      </c>
      <c r="C3820" s="6" t="s">
        <v>14208</v>
      </c>
      <c r="D3820" s="7" t="s">
        <v>13977</v>
      </c>
      <c r="E3820" s="7" t="s">
        <v>13978</v>
      </c>
      <c r="F3820" s="7" t="s">
        <v>13979</v>
      </c>
      <c r="G3820" s="7" t="s">
        <v>13980</v>
      </c>
      <c r="H3820" s="7" t="s">
        <v>10429</v>
      </c>
      <c r="I3820" s="7">
        <v>50</v>
      </c>
      <c r="J3820" s="26">
        <v>175119</v>
      </c>
      <c r="K3820" s="9">
        <v>164066</v>
      </c>
      <c r="L3820" s="18">
        <f t="shared" si="59"/>
        <v>32813.200000000004</v>
      </c>
      <c r="M3820" s="9"/>
    </row>
    <row r="3821" spans="1:13" s="11" customFormat="1" x14ac:dyDescent="0.25">
      <c r="A3821" s="6" t="s">
        <v>14211</v>
      </c>
      <c r="B3821" s="6" t="s">
        <v>3834</v>
      </c>
      <c r="C3821" s="6" t="s">
        <v>14210</v>
      </c>
      <c r="D3821" s="7" t="s">
        <v>13977</v>
      </c>
      <c r="E3821" s="7" t="s">
        <v>13978</v>
      </c>
      <c r="F3821" s="7" t="s">
        <v>13979</v>
      </c>
      <c r="G3821" s="7" t="s">
        <v>13980</v>
      </c>
      <c r="H3821" s="7" t="s">
        <v>14212</v>
      </c>
      <c r="I3821" s="7">
        <v>128</v>
      </c>
      <c r="J3821" s="26">
        <v>855933</v>
      </c>
      <c r="K3821" s="9">
        <v>801908</v>
      </c>
      <c r="L3821" s="18">
        <f t="shared" si="59"/>
        <v>160381.6</v>
      </c>
      <c r="M3821" s="9"/>
    </row>
    <row r="3822" spans="1:13" s="11" customFormat="1" x14ac:dyDescent="0.25">
      <c r="A3822" s="6" t="s">
        <v>14211</v>
      </c>
      <c r="B3822" s="6" t="s">
        <v>3835</v>
      </c>
      <c r="C3822" s="6" t="s">
        <v>14213</v>
      </c>
      <c r="D3822" s="7" t="s">
        <v>13977</v>
      </c>
      <c r="E3822" s="7" t="s">
        <v>13978</v>
      </c>
      <c r="F3822" s="7" t="s">
        <v>13979</v>
      </c>
      <c r="G3822" s="7" t="s">
        <v>13980</v>
      </c>
      <c r="H3822" s="7" t="s">
        <v>14212</v>
      </c>
      <c r="I3822" s="7">
        <v>225</v>
      </c>
      <c r="J3822" s="26">
        <v>923200</v>
      </c>
      <c r="K3822" s="9">
        <v>864929</v>
      </c>
      <c r="L3822" s="18">
        <f t="shared" si="59"/>
        <v>172985.80000000002</v>
      </c>
      <c r="M3822" s="9"/>
    </row>
    <row r="3823" spans="1:13" s="10" customFormat="1" x14ac:dyDescent="0.25">
      <c r="A3823" s="6" t="s">
        <v>14215</v>
      </c>
      <c r="B3823" s="6" t="s">
        <v>3836</v>
      </c>
      <c r="C3823" s="6" t="s">
        <v>14214</v>
      </c>
      <c r="D3823" s="7" t="s">
        <v>13977</v>
      </c>
      <c r="E3823" s="7" t="s">
        <v>13978</v>
      </c>
      <c r="F3823" s="7" t="s">
        <v>13979</v>
      </c>
      <c r="G3823" s="7" t="s">
        <v>13980</v>
      </c>
      <c r="H3823" s="7" t="s">
        <v>14216</v>
      </c>
      <c r="I3823" s="7">
        <v>29</v>
      </c>
      <c r="J3823" s="26">
        <v>142600</v>
      </c>
      <c r="K3823" s="9">
        <v>133599</v>
      </c>
      <c r="L3823" s="18">
        <f t="shared" si="59"/>
        <v>26719.800000000003</v>
      </c>
      <c r="M3823" s="9"/>
    </row>
    <row r="3824" spans="1:13" s="10" customFormat="1" x14ac:dyDescent="0.25">
      <c r="A3824" s="6" t="s">
        <v>14215</v>
      </c>
      <c r="B3824" s="6" t="s">
        <v>3837</v>
      </c>
      <c r="C3824" s="6" t="s">
        <v>14217</v>
      </c>
      <c r="D3824" s="7" t="s">
        <v>13977</v>
      </c>
      <c r="E3824" s="7" t="s">
        <v>13978</v>
      </c>
      <c r="F3824" s="7" t="s">
        <v>13979</v>
      </c>
      <c r="G3824" s="7" t="s">
        <v>13980</v>
      </c>
      <c r="H3824" s="7" t="s">
        <v>14216</v>
      </c>
      <c r="I3824" s="7">
        <v>94</v>
      </c>
      <c r="J3824" s="26">
        <v>334602</v>
      </c>
      <c r="K3824" s="9">
        <v>313482</v>
      </c>
      <c r="L3824" s="18">
        <f t="shared" si="59"/>
        <v>62696.4</v>
      </c>
      <c r="M3824" s="9"/>
    </row>
    <row r="3825" spans="1:13" s="10" customFormat="1" x14ac:dyDescent="0.25">
      <c r="A3825" s="6" t="s">
        <v>14219</v>
      </c>
      <c r="B3825" s="6" t="s">
        <v>3838</v>
      </c>
      <c r="C3825" s="6" t="s">
        <v>14218</v>
      </c>
      <c r="D3825" s="7" t="s">
        <v>13977</v>
      </c>
      <c r="E3825" s="7" t="s">
        <v>13978</v>
      </c>
      <c r="F3825" s="7" t="s">
        <v>13979</v>
      </c>
      <c r="G3825" s="7" t="s">
        <v>13980</v>
      </c>
      <c r="H3825" s="7" t="s">
        <v>14220</v>
      </c>
      <c r="I3825" s="7">
        <v>20</v>
      </c>
      <c r="J3825" s="26">
        <v>70583</v>
      </c>
      <c r="K3825" s="9">
        <v>66128</v>
      </c>
      <c r="L3825" s="18">
        <f t="shared" si="59"/>
        <v>13225.6</v>
      </c>
      <c r="M3825" s="9"/>
    </row>
    <row r="3826" spans="1:13" s="10" customFormat="1" x14ac:dyDescent="0.25">
      <c r="A3826" s="6" t="s">
        <v>14219</v>
      </c>
      <c r="B3826" s="6" t="s">
        <v>3839</v>
      </c>
      <c r="C3826" s="6" t="s">
        <v>14221</v>
      </c>
      <c r="D3826" s="7" t="s">
        <v>13977</v>
      </c>
      <c r="E3826" s="7" t="s">
        <v>13978</v>
      </c>
      <c r="F3826" s="7" t="s">
        <v>13979</v>
      </c>
      <c r="G3826" s="7" t="s">
        <v>13980</v>
      </c>
      <c r="H3826" s="7" t="s">
        <v>14220</v>
      </c>
      <c r="I3826" s="7">
        <v>12</v>
      </c>
      <c r="J3826" s="26">
        <v>32237</v>
      </c>
      <c r="K3826" s="9">
        <v>30202</v>
      </c>
      <c r="L3826" s="18">
        <f t="shared" si="59"/>
        <v>6040.4000000000005</v>
      </c>
      <c r="M3826" s="9"/>
    </row>
    <row r="3827" spans="1:13" s="10" customFormat="1" x14ac:dyDescent="0.25">
      <c r="A3827" s="6" t="s">
        <v>14219</v>
      </c>
      <c r="B3827" s="6" t="s">
        <v>3840</v>
      </c>
      <c r="C3827" s="6" t="s">
        <v>14222</v>
      </c>
      <c r="D3827" s="7" t="s">
        <v>13977</v>
      </c>
      <c r="E3827" s="7" t="s">
        <v>13978</v>
      </c>
      <c r="F3827" s="7" t="s">
        <v>13979</v>
      </c>
      <c r="G3827" s="7" t="s">
        <v>13980</v>
      </c>
      <c r="H3827" s="7" t="s">
        <v>14220</v>
      </c>
      <c r="I3827" s="7">
        <v>18</v>
      </c>
      <c r="J3827" s="26">
        <v>77084</v>
      </c>
      <c r="K3827" s="9">
        <v>72219</v>
      </c>
      <c r="L3827" s="18">
        <f t="shared" si="59"/>
        <v>14443.800000000001</v>
      </c>
      <c r="M3827" s="9"/>
    </row>
    <row r="3828" spans="1:13" s="10" customFormat="1" x14ac:dyDescent="0.25">
      <c r="A3828" s="6" t="s">
        <v>14224</v>
      </c>
      <c r="B3828" s="6" t="s">
        <v>3841</v>
      </c>
      <c r="C3828" s="6" t="s">
        <v>14223</v>
      </c>
      <c r="D3828" s="7" t="s">
        <v>13977</v>
      </c>
      <c r="E3828" s="7" t="s">
        <v>13978</v>
      </c>
      <c r="F3828" s="7" t="s">
        <v>13979</v>
      </c>
      <c r="G3828" s="7" t="s">
        <v>13980</v>
      </c>
      <c r="H3828" s="7" t="s">
        <v>14225</v>
      </c>
      <c r="I3828" s="7">
        <v>90</v>
      </c>
      <c r="J3828" s="26">
        <v>581149</v>
      </c>
      <c r="K3828" s="9">
        <v>544468</v>
      </c>
      <c r="L3828" s="18">
        <f t="shared" si="59"/>
        <v>108893.6</v>
      </c>
      <c r="M3828" s="9"/>
    </row>
    <row r="3829" spans="1:13" s="10" customFormat="1" x14ac:dyDescent="0.25">
      <c r="A3829" s="6" t="s">
        <v>14224</v>
      </c>
      <c r="B3829" s="6" t="s">
        <v>3842</v>
      </c>
      <c r="C3829" s="6" t="s">
        <v>14226</v>
      </c>
      <c r="D3829" s="7" t="s">
        <v>13977</v>
      </c>
      <c r="E3829" s="7" t="s">
        <v>13978</v>
      </c>
      <c r="F3829" s="7" t="s">
        <v>13979</v>
      </c>
      <c r="G3829" s="7" t="s">
        <v>13980</v>
      </c>
      <c r="H3829" s="7" t="s">
        <v>14225</v>
      </c>
      <c r="I3829" s="7">
        <v>70</v>
      </c>
      <c r="J3829" s="26">
        <v>264440</v>
      </c>
      <c r="K3829" s="9">
        <v>247749</v>
      </c>
      <c r="L3829" s="18">
        <f t="shared" si="59"/>
        <v>49549.8</v>
      </c>
      <c r="M3829" s="9"/>
    </row>
    <row r="3830" spans="1:13" s="10" customFormat="1" x14ac:dyDescent="0.25">
      <c r="A3830" s="6" t="s">
        <v>14228</v>
      </c>
      <c r="B3830" s="6" t="s">
        <v>3843</v>
      </c>
      <c r="C3830" s="6" t="s">
        <v>14227</v>
      </c>
      <c r="D3830" s="7" t="s">
        <v>13977</v>
      </c>
      <c r="E3830" s="7" t="s">
        <v>13978</v>
      </c>
      <c r="F3830" s="7" t="s">
        <v>13979</v>
      </c>
      <c r="G3830" s="7" t="s">
        <v>13980</v>
      </c>
      <c r="H3830" s="7" t="s">
        <v>14229</v>
      </c>
      <c r="I3830" s="7">
        <v>124</v>
      </c>
      <c r="J3830" s="26">
        <v>449912</v>
      </c>
      <c r="K3830" s="9">
        <v>421514</v>
      </c>
      <c r="L3830" s="18">
        <f t="shared" si="59"/>
        <v>84302.8</v>
      </c>
      <c r="M3830" s="9"/>
    </row>
    <row r="3831" spans="1:13" s="10" customFormat="1" x14ac:dyDescent="0.25">
      <c r="A3831" s="6" t="s">
        <v>14231</v>
      </c>
      <c r="B3831" s="6" t="s">
        <v>3844</v>
      </c>
      <c r="C3831" s="6" t="s">
        <v>14230</v>
      </c>
      <c r="D3831" s="7" t="s">
        <v>13977</v>
      </c>
      <c r="E3831" s="7" t="s">
        <v>13978</v>
      </c>
      <c r="F3831" s="7" t="s">
        <v>13979</v>
      </c>
      <c r="G3831" s="7" t="s">
        <v>13980</v>
      </c>
      <c r="H3831" s="7" t="s">
        <v>14232</v>
      </c>
      <c r="I3831" s="7">
        <v>100</v>
      </c>
      <c r="J3831" s="26">
        <v>302191</v>
      </c>
      <c r="K3831" s="9">
        <v>283117</v>
      </c>
      <c r="L3831" s="18">
        <f t="shared" si="59"/>
        <v>56623.4</v>
      </c>
      <c r="M3831" s="9"/>
    </row>
    <row r="3832" spans="1:13" s="10" customFormat="1" x14ac:dyDescent="0.25">
      <c r="A3832" s="6" t="s">
        <v>14234</v>
      </c>
      <c r="B3832" s="6" t="s">
        <v>3845</v>
      </c>
      <c r="C3832" s="6" t="s">
        <v>14233</v>
      </c>
      <c r="D3832" s="7" t="s">
        <v>13977</v>
      </c>
      <c r="E3832" s="7" t="s">
        <v>13978</v>
      </c>
      <c r="F3832" s="7" t="s">
        <v>13979</v>
      </c>
      <c r="G3832" s="7" t="s">
        <v>13980</v>
      </c>
      <c r="H3832" s="7" t="s">
        <v>14235</v>
      </c>
      <c r="I3832" s="7">
        <v>90</v>
      </c>
      <c r="J3832" s="26">
        <v>359853</v>
      </c>
      <c r="K3832" s="9">
        <v>337140</v>
      </c>
      <c r="L3832" s="18">
        <f t="shared" si="59"/>
        <v>67428</v>
      </c>
      <c r="M3832" s="9"/>
    </row>
    <row r="3833" spans="1:13" s="10" customFormat="1" x14ac:dyDescent="0.25">
      <c r="A3833" s="6" t="s">
        <v>14237</v>
      </c>
      <c r="B3833" s="6" t="s">
        <v>3846</v>
      </c>
      <c r="C3833" s="6" t="s">
        <v>14236</v>
      </c>
      <c r="D3833" s="7" t="s">
        <v>13977</v>
      </c>
      <c r="E3833" s="7" t="s">
        <v>13978</v>
      </c>
      <c r="F3833" s="7" t="s">
        <v>13979</v>
      </c>
      <c r="G3833" s="7" t="s">
        <v>13980</v>
      </c>
      <c r="H3833" s="7" t="s">
        <v>14238</v>
      </c>
      <c r="I3833" s="7">
        <v>136</v>
      </c>
      <c r="J3833" s="26">
        <v>619192</v>
      </c>
      <c r="K3833" s="9">
        <v>580109</v>
      </c>
      <c r="L3833" s="18">
        <f t="shared" si="59"/>
        <v>116021.8</v>
      </c>
      <c r="M3833" s="9"/>
    </row>
    <row r="3834" spans="1:13" s="10" customFormat="1" x14ac:dyDescent="0.25">
      <c r="A3834" s="6" t="s">
        <v>14237</v>
      </c>
      <c r="B3834" s="6" t="s">
        <v>3847</v>
      </c>
      <c r="C3834" s="6" t="s">
        <v>14239</v>
      </c>
      <c r="D3834" s="7" t="s">
        <v>13977</v>
      </c>
      <c r="E3834" s="7" t="s">
        <v>13978</v>
      </c>
      <c r="F3834" s="7" t="s">
        <v>13979</v>
      </c>
      <c r="G3834" s="7" t="s">
        <v>13980</v>
      </c>
      <c r="H3834" s="7" t="s">
        <v>14238</v>
      </c>
      <c r="I3834" s="7">
        <v>140</v>
      </c>
      <c r="J3834" s="26">
        <v>496668</v>
      </c>
      <c r="K3834" s="9">
        <v>465319</v>
      </c>
      <c r="L3834" s="18">
        <f t="shared" si="59"/>
        <v>93063.8</v>
      </c>
      <c r="M3834" s="9"/>
    </row>
    <row r="3835" spans="1:13" s="10" customFormat="1" x14ac:dyDescent="0.25">
      <c r="A3835" s="6" t="s">
        <v>14241</v>
      </c>
      <c r="B3835" s="6" t="s">
        <v>3848</v>
      </c>
      <c r="C3835" s="6" t="s">
        <v>14240</v>
      </c>
      <c r="D3835" s="7" t="s">
        <v>13977</v>
      </c>
      <c r="E3835" s="7" t="s">
        <v>13978</v>
      </c>
      <c r="F3835" s="7" t="s">
        <v>13979</v>
      </c>
      <c r="G3835" s="7" t="s">
        <v>13980</v>
      </c>
      <c r="H3835" s="7" t="s">
        <v>14242</v>
      </c>
      <c r="I3835" s="7">
        <v>165</v>
      </c>
      <c r="J3835" s="26">
        <v>739700</v>
      </c>
      <c r="K3835" s="9">
        <v>693011</v>
      </c>
      <c r="L3835" s="18">
        <f t="shared" si="59"/>
        <v>138602.20000000001</v>
      </c>
      <c r="M3835" s="9"/>
    </row>
    <row r="3836" spans="1:13" s="10" customFormat="1" x14ac:dyDescent="0.25">
      <c r="A3836" s="6" t="s">
        <v>14241</v>
      </c>
      <c r="B3836" s="6" t="s">
        <v>3849</v>
      </c>
      <c r="C3836" s="6" t="s">
        <v>14243</v>
      </c>
      <c r="D3836" s="7" t="s">
        <v>13977</v>
      </c>
      <c r="E3836" s="7" t="s">
        <v>13978</v>
      </c>
      <c r="F3836" s="7" t="s">
        <v>13979</v>
      </c>
      <c r="G3836" s="7" t="s">
        <v>13980</v>
      </c>
      <c r="H3836" s="7" t="s">
        <v>14242</v>
      </c>
      <c r="I3836" s="7">
        <v>130</v>
      </c>
      <c r="J3836" s="26">
        <v>472693</v>
      </c>
      <c r="K3836" s="9">
        <v>442857</v>
      </c>
      <c r="L3836" s="18">
        <f t="shared" ref="L3836:L3899" si="60">K3836*20%</f>
        <v>88571.400000000009</v>
      </c>
      <c r="M3836" s="9"/>
    </row>
    <row r="3837" spans="1:13" s="10" customFormat="1" x14ac:dyDescent="0.25">
      <c r="A3837" s="6" t="s">
        <v>14241</v>
      </c>
      <c r="B3837" s="6" t="s">
        <v>3850</v>
      </c>
      <c r="C3837" s="6" t="s">
        <v>14244</v>
      </c>
      <c r="D3837" s="7" t="s">
        <v>13977</v>
      </c>
      <c r="E3837" s="7" t="s">
        <v>13978</v>
      </c>
      <c r="F3837" s="7" t="s">
        <v>13979</v>
      </c>
      <c r="G3837" s="7" t="s">
        <v>13980</v>
      </c>
      <c r="H3837" s="7" t="s">
        <v>14242</v>
      </c>
      <c r="I3837" s="7">
        <v>50</v>
      </c>
      <c r="J3837" s="26">
        <v>66874</v>
      </c>
      <c r="K3837" s="9">
        <v>62653</v>
      </c>
      <c r="L3837" s="18">
        <f t="shared" si="60"/>
        <v>12530.6</v>
      </c>
      <c r="M3837" s="9"/>
    </row>
    <row r="3838" spans="1:13" s="10" customFormat="1" x14ac:dyDescent="0.25">
      <c r="A3838" s="6" t="s">
        <v>14246</v>
      </c>
      <c r="B3838" s="6" t="s">
        <v>3851</v>
      </c>
      <c r="C3838" s="6" t="s">
        <v>14245</v>
      </c>
      <c r="D3838" s="7" t="s">
        <v>13977</v>
      </c>
      <c r="E3838" s="7" t="s">
        <v>13978</v>
      </c>
      <c r="F3838" s="7" t="s">
        <v>13979</v>
      </c>
      <c r="G3838" s="7" t="s">
        <v>13980</v>
      </c>
      <c r="H3838" s="7" t="s">
        <v>14247</v>
      </c>
      <c r="I3838" s="7">
        <v>100</v>
      </c>
      <c r="J3838" s="26">
        <v>437733</v>
      </c>
      <c r="K3838" s="9">
        <v>410104</v>
      </c>
      <c r="L3838" s="18">
        <f t="shared" si="60"/>
        <v>82020.800000000003</v>
      </c>
      <c r="M3838" s="9"/>
    </row>
    <row r="3839" spans="1:13" s="10" customFormat="1" x14ac:dyDescent="0.25">
      <c r="A3839" s="6" t="s">
        <v>14246</v>
      </c>
      <c r="B3839" s="6" t="s">
        <v>3852</v>
      </c>
      <c r="C3839" s="6" t="s">
        <v>14248</v>
      </c>
      <c r="D3839" s="7" t="s">
        <v>13977</v>
      </c>
      <c r="E3839" s="7" t="s">
        <v>13978</v>
      </c>
      <c r="F3839" s="7" t="s">
        <v>13979</v>
      </c>
      <c r="G3839" s="7" t="s">
        <v>13980</v>
      </c>
      <c r="H3839" s="7" t="s">
        <v>14247</v>
      </c>
      <c r="I3839" s="7">
        <v>252</v>
      </c>
      <c r="J3839" s="26">
        <v>711783</v>
      </c>
      <c r="K3839" s="9">
        <v>666856</v>
      </c>
      <c r="L3839" s="18">
        <f t="shared" si="60"/>
        <v>133371.20000000001</v>
      </c>
      <c r="M3839" s="9"/>
    </row>
    <row r="3840" spans="1:13" s="10" customFormat="1" x14ac:dyDescent="0.25">
      <c r="A3840" s="6" t="s">
        <v>14246</v>
      </c>
      <c r="B3840" s="6" t="s">
        <v>3853</v>
      </c>
      <c r="C3840" s="6" t="s">
        <v>14249</v>
      </c>
      <c r="D3840" s="7" t="s">
        <v>13977</v>
      </c>
      <c r="E3840" s="7" t="s">
        <v>13978</v>
      </c>
      <c r="F3840" s="7" t="s">
        <v>13979</v>
      </c>
      <c r="G3840" s="7" t="s">
        <v>13980</v>
      </c>
      <c r="H3840" s="7" t="s">
        <v>14247</v>
      </c>
      <c r="I3840" s="7">
        <v>96</v>
      </c>
      <c r="J3840" s="26">
        <v>457229</v>
      </c>
      <c r="K3840" s="9">
        <v>428369</v>
      </c>
      <c r="L3840" s="18">
        <f t="shared" si="60"/>
        <v>85673.8</v>
      </c>
      <c r="M3840" s="9"/>
    </row>
    <row r="3841" spans="1:13" s="10" customFormat="1" x14ac:dyDescent="0.25">
      <c r="A3841" s="6" t="s">
        <v>14251</v>
      </c>
      <c r="B3841" s="6" t="s">
        <v>3854</v>
      </c>
      <c r="C3841" s="6" t="s">
        <v>14250</v>
      </c>
      <c r="D3841" s="7" t="s">
        <v>13977</v>
      </c>
      <c r="E3841" s="7" t="s">
        <v>13978</v>
      </c>
      <c r="F3841" s="7" t="s">
        <v>13979</v>
      </c>
      <c r="G3841" s="7" t="s">
        <v>13980</v>
      </c>
      <c r="H3841" s="7" t="s">
        <v>14252</v>
      </c>
      <c r="I3841" s="7">
        <v>64</v>
      </c>
      <c r="J3841" s="26">
        <v>325950</v>
      </c>
      <c r="K3841" s="9">
        <v>305376</v>
      </c>
      <c r="L3841" s="18">
        <f t="shared" si="60"/>
        <v>61075.200000000004</v>
      </c>
      <c r="M3841" s="9"/>
    </row>
    <row r="3842" spans="1:13" s="10" customFormat="1" x14ac:dyDescent="0.25">
      <c r="A3842" s="6" t="s">
        <v>14251</v>
      </c>
      <c r="B3842" s="6" t="s">
        <v>3855</v>
      </c>
      <c r="C3842" s="6" t="s">
        <v>14253</v>
      </c>
      <c r="D3842" s="7" t="s">
        <v>13977</v>
      </c>
      <c r="E3842" s="7" t="s">
        <v>13978</v>
      </c>
      <c r="F3842" s="7" t="s">
        <v>13979</v>
      </c>
      <c r="G3842" s="7" t="s">
        <v>13980</v>
      </c>
      <c r="H3842" s="7" t="s">
        <v>14252</v>
      </c>
      <c r="I3842" s="7">
        <v>176</v>
      </c>
      <c r="J3842" s="26">
        <v>807525</v>
      </c>
      <c r="K3842" s="9">
        <v>756555</v>
      </c>
      <c r="L3842" s="18">
        <f t="shared" si="60"/>
        <v>151311</v>
      </c>
      <c r="M3842" s="9"/>
    </row>
    <row r="3843" spans="1:13" s="10" customFormat="1" x14ac:dyDescent="0.25">
      <c r="A3843" s="6" t="s">
        <v>14255</v>
      </c>
      <c r="B3843" s="6" t="s">
        <v>3856</v>
      </c>
      <c r="C3843" s="6" t="s">
        <v>14254</v>
      </c>
      <c r="D3843" s="7" t="s">
        <v>13977</v>
      </c>
      <c r="E3843" s="7" t="s">
        <v>13978</v>
      </c>
      <c r="F3843" s="7" t="s">
        <v>13979</v>
      </c>
      <c r="G3843" s="7" t="s">
        <v>13980</v>
      </c>
      <c r="H3843" s="7" t="s">
        <v>14256</v>
      </c>
      <c r="I3843" s="7">
        <v>74</v>
      </c>
      <c r="J3843" s="26">
        <v>192659</v>
      </c>
      <c r="K3843" s="9">
        <v>180499</v>
      </c>
      <c r="L3843" s="18">
        <f t="shared" si="60"/>
        <v>36099.800000000003</v>
      </c>
      <c r="M3843" s="9"/>
    </row>
    <row r="3844" spans="1:13" s="10" customFormat="1" x14ac:dyDescent="0.25">
      <c r="A3844" s="6" t="s">
        <v>14258</v>
      </c>
      <c r="B3844" s="6" t="s">
        <v>3857</v>
      </c>
      <c r="C3844" s="6" t="s">
        <v>14257</v>
      </c>
      <c r="D3844" s="7" t="s">
        <v>13977</v>
      </c>
      <c r="E3844" s="7" t="s">
        <v>13978</v>
      </c>
      <c r="F3844" s="7" t="s">
        <v>13979</v>
      </c>
      <c r="G3844" s="7" t="s">
        <v>13980</v>
      </c>
      <c r="H3844" s="7" t="s">
        <v>14259</v>
      </c>
      <c r="I3844" s="7">
        <v>121</v>
      </c>
      <c r="J3844" s="26">
        <v>344185</v>
      </c>
      <c r="K3844" s="9">
        <v>322460</v>
      </c>
      <c r="L3844" s="18">
        <f t="shared" si="60"/>
        <v>64492</v>
      </c>
      <c r="M3844" s="9"/>
    </row>
    <row r="3845" spans="1:13" s="10" customFormat="1" x14ac:dyDescent="0.25">
      <c r="A3845" s="6" t="s">
        <v>14261</v>
      </c>
      <c r="B3845" s="6" t="s">
        <v>3858</v>
      </c>
      <c r="C3845" s="6" t="s">
        <v>14260</v>
      </c>
      <c r="D3845" s="7" t="s">
        <v>13977</v>
      </c>
      <c r="E3845" s="7" t="s">
        <v>13978</v>
      </c>
      <c r="F3845" s="7" t="s">
        <v>13979</v>
      </c>
      <c r="G3845" s="7" t="s">
        <v>13980</v>
      </c>
      <c r="H3845" s="7" t="s">
        <v>14262</v>
      </c>
      <c r="I3845" s="7">
        <v>49</v>
      </c>
      <c r="J3845" s="26">
        <v>104191</v>
      </c>
      <c r="K3845" s="9">
        <v>97615</v>
      </c>
      <c r="L3845" s="18">
        <f t="shared" si="60"/>
        <v>19523</v>
      </c>
      <c r="M3845" s="9"/>
    </row>
    <row r="3846" spans="1:13" s="10" customFormat="1" x14ac:dyDescent="0.25">
      <c r="A3846" s="6" t="s">
        <v>14264</v>
      </c>
      <c r="B3846" s="6" t="s">
        <v>3859</v>
      </c>
      <c r="C3846" s="6" t="s">
        <v>14263</v>
      </c>
      <c r="D3846" s="7" t="s">
        <v>13977</v>
      </c>
      <c r="E3846" s="7" t="s">
        <v>13978</v>
      </c>
      <c r="F3846" s="7" t="s">
        <v>13979</v>
      </c>
      <c r="G3846" s="7" t="s">
        <v>13980</v>
      </c>
      <c r="H3846" s="7" t="s">
        <v>11511</v>
      </c>
      <c r="I3846" s="7">
        <v>180</v>
      </c>
      <c r="J3846" s="26">
        <v>1099711</v>
      </c>
      <c r="K3846" s="9">
        <v>1030299</v>
      </c>
      <c r="L3846" s="18">
        <f t="shared" si="60"/>
        <v>206059.80000000002</v>
      </c>
      <c r="M3846" s="9"/>
    </row>
    <row r="3847" spans="1:13" s="10" customFormat="1" x14ac:dyDescent="0.25">
      <c r="A3847" s="6" t="s">
        <v>14266</v>
      </c>
      <c r="B3847" s="6" t="s">
        <v>3860</v>
      </c>
      <c r="C3847" s="6" t="s">
        <v>14265</v>
      </c>
      <c r="D3847" s="7" t="s">
        <v>13977</v>
      </c>
      <c r="E3847" s="7" t="s">
        <v>13978</v>
      </c>
      <c r="F3847" s="7" t="s">
        <v>13979</v>
      </c>
      <c r="G3847" s="7" t="s">
        <v>13980</v>
      </c>
      <c r="H3847" s="7" t="s">
        <v>14267</v>
      </c>
      <c r="I3847" s="7">
        <v>80</v>
      </c>
      <c r="J3847" s="26">
        <v>327654</v>
      </c>
      <c r="K3847" s="9">
        <v>306973</v>
      </c>
      <c r="L3847" s="18">
        <f t="shared" si="60"/>
        <v>61394.600000000006</v>
      </c>
      <c r="M3847" s="9"/>
    </row>
    <row r="3848" spans="1:13" s="10" customFormat="1" x14ac:dyDescent="0.25">
      <c r="A3848" s="6" t="s">
        <v>14269</v>
      </c>
      <c r="B3848" s="6" t="s">
        <v>3861</v>
      </c>
      <c r="C3848" s="6" t="s">
        <v>14268</v>
      </c>
      <c r="D3848" s="7" t="s">
        <v>13977</v>
      </c>
      <c r="E3848" s="7" t="s">
        <v>13978</v>
      </c>
      <c r="F3848" s="7" t="s">
        <v>13979</v>
      </c>
      <c r="G3848" s="7" t="s">
        <v>13980</v>
      </c>
      <c r="H3848" s="7" t="s">
        <v>14270</v>
      </c>
      <c r="I3848" s="7">
        <v>50</v>
      </c>
      <c r="J3848" s="26">
        <v>276031</v>
      </c>
      <c r="K3848" s="9">
        <v>258608</v>
      </c>
      <c r="L3848" s="18">
        <f t="shared" si="60"/>
        <v>51721.600000000006</v>
      </c>
      <c r="M3848" s="9"/>
    </row>
    <row r="3849" spans="1:13" s="10" customFormat="1" x14ac:dyDescent="0.25">
      <c r="A3849" s="6" t="s">
        <v>14269</v>
      </c>
      <c r="B3849" s="6" t="s">
        <v>3862</v>
      </c>
      <c r="C3849" s="6" t="s">
        <v>14271</v>
      </c>
      <c r="D3849" s="7" t="s">
        <v>13977</v>
      </c>
      <c r="E3849" s="7" t="s">
        <v>13978</v>
      </c>
      <c r="F3849" s="7" t="s">
        <v>13979</v>
      </c>
      <c r="G3849" s="7" t="s">
        <v>13980</v>
      </c>
      <c r="H3849" s="7" t="s">
        <v>14270</v>
      </c>
      <c r="I3849" s="7">
        <v>100</v>
      </c>
      <c r="J3849" s="26">
        <v>277112</v>
      </c>
      <c r="K3849" s="9">
        <v>259621</v>
      </c>
      <c r="L3849" s="18">
        <f t="shared" si="60"/>
        <v>51924.200000000004</v>
      </c>
      <c r="M3849" s="9"/>
    </row>
    <row r="3850" spans="1:13" s="10" customFormat="1" x14ac:dyDescent="0.25">
      <c r="A3850" s="6" t="s">
        <v>14269</v>
      </c>
      <c r="B3850" s="6" t="s">
        <v>3863</v>
      </c>
      <c r="C3850" s="6" t="s">
        <v>14272</v>
      </c>
      <c r="D3850" s="7" t="s">
        <v>13977</v>
      </c>
      <c r="E3850" s="7" t="s">
        <v>13978</v>
      </c>
      <c r="F3850" s="7" t="s">
        <v>13979</v>
      </c>
      <c r="G3850" s="7" t="s">
        <v>13980</v>
      </c>
      <c r="H3850" s="7" t="s">
        <v>14270</v>
      </c>
      <c r="I3850" s="7">
        <v>110</v>
      </c>
      <c r="J3850" s="26">
        <v>339453</v>
      </c>
      <c r="K3850" s="9">
        <v>318027</v>
      </c>
      <c r="L3850" s="18">
        <f t="shared" si="60"/>
        <v>63605.4</v>
      </c>
      <c r="M3850" s="9"/>
    </row>
    <row r="3851" spans="1:13" s="11" customFormat="1" x14ac:dyDescent="0.25">
      <c r="A3851" s="6" t="s">
        <v>14269</v>
      </c>
      <c r="B3851" s="6" t="s">
        <v>3864</v>
      </c>
      <c r="C3851" s="6" t="s">
        <v>14273</v>
      </c>
      <c r="D3851" s="7" t="s">
        <v>13977</v>
      </c>
      <c r="E3851" s="7" t="s">
        <v>13978</v>
      </c>
      <c r="F3851" s="7" t="s">
        <v>13979</v>
      </c>
      <c r="G3851" s="7" t="s">
        <v>13980</v>
      </c>
      <c r="H3851" s="7" t="s">
        <v>14270</v>
      </c>
      <c r="I3851" s="7">
        <v>100</v>
      </c>
      <c r="J3851" s="26">
        <v>363151</v>
      </c>
      <c r="K3851" s="9">
        <v>340229</v>
      </c>
      <c r="L3851" s="18">
        <f t="shared" si="60"/>
        <v>68045.8</v>
      </c>
      <c r="M3851" s="9"/>
    </row>
    <row r="3852" spans="1:13" s="11" customFormat="1" x14ac:dyDescent="0.25">
      <c r="A3852" s="6" t="s">
        <v>14269</v>
      </c>
      <c r="B3852" s="6" t="s">
        <v>3865</v>
      </c>
      <c r="C3852" s="6" t="s">
        <v>14274</v>
      </c>
      <c r="D3852" s="7" t="s">
        <v>13977</v>
      </c>
      <c r="E3852" s="7" t="s">
        <v>13978</v>
      </c>
      <c r="F3852" s="7" t="s">
        <v>13979</v>
      </c>
      <c r="G3852" s="7" t="s">
        <v>13980</v>
      </c>
      <c r="H3852" s="7" t="s">
        <v>14270</v>
      </c>
      <c r="I3852" s="7">
        <v>90</v>
      </c>
      <c r="J3852" s="26">
        <v>331968</v>
      </c>
      <c r="K3852" s="9">
        <v>311015</v>
      </c>
      <c r="L3852" s="18">
        <f t="shared" si="60"/>
        <v>62203</v>
      </c>
      <c r="M3852" s="9"/>
    </row>
    <row r="3853" spans="1:13" s="11" customFormat="1" x14ac:dyDescent="0.25">
      <c r="A3853" s="6" t="s">
        <v>14269</v>
      </c>
      <c r="B3853" s="6" t="s">
        <v>3866</v>
      </c>
      <c r="C3853" s="6" t="s">
        <v>14275</v>
      </c>
      <c r="D3853" s="7" t="s">
        <v>13977</v>
      </c>
      <c r="E3853" s="7" t="s">
        <v>13978</v>
      </c>
      <c r="F3853" s="7" t="s">
        <v>13979</v>
      </c>
      <c r="G3853" s="7" t="s">
        <v>13980</v>
      </c>
      <c r="H3853" s="7" t="s">
        <v>14270</v>
      </c>
      <c r="I3853" s="7">
        <v>47</v>
      </c>
      <c r="J3853" s="26">
        <v>219450</v>
      </c>
      <c r="K3853" s="9">
        <v>205599</v>
      </c>
      <c r="L3853" s="18">
        <f t="shared" si="60"/>
        <v>41119.800000000003</v>
      </c>
      <c r="M3853" s="9"/>
    </row>
    <row r="3854" spans="1:13" s="11" customFormat="1" x14ac:dyDescent="0.25">
      <c r="A3854" s="6" t="s">
        <v>14277</v>
      </c>
      <c r="B3854" s="6" t="s">
        <v>3867</v>
      </c>
      <c r="C3854" s="6" t="s">
        <v>14276</v>
      </c>
      <c r="D3854" s="7" t="s">
        <v>13977</v>
      </c>
      <c r="E3854" s="7" t="s">
        <v>13978</v>
      </c>
      <c r="F3854" s="7" t="s">
        <v>13979</v>
      </c>
      <c r="G3854" s="7" t="s">
        <v>13980</v>
      </c>
      <c r="H3854" s="7" t="s">
        <v>14278</v>
      </c>
      <c r="I3854" s="7">
        <v>85</v>
      </c>
      <c r="J3854" s="26">
        <v>324803</v>
      </c>
      <c r="K3854" s="9">
        <v>304302</v>
      </c>
      <c r="L3854" s="18">
        <f t="shared" si="60"/>
        <v>60860.4</v>
      </c>
      <c r="M3854" s="9"/>
    </row>
    <row r="3855" spans="1:13" s="11" customFormat="1" x14ac:dyDescent="0.25">
      <c r="A3855" s="6" t="s">
        <v>14280</v>
      </c>
      <c r="B3855" s="6" t="s">
        <v>3868</v>
      </c>
      <c r="C3855" s="6" t="s">
        <v>14279</v>
      </c>
      <c r="D3855" s="7" t="s">
        <v>13977</v>
      </c>
      <c r="E3855" s="7" t="s">
        <v>13978</v>
      </c>
      <c r="F3855" s="7" t="s">
        <v>13979</v>
      </c>
      <c r="G3855" s="7" t="s">
        <v>13980</v>
      </c>
      <c r="H3855" s="7" t="s">
        <v>14281</v>
      </c>
      <c r="I3855" s="7">
        <v>125</v>
      </c>
      <c r="J3855" s="26">
        <v>378434</v>
      </c>
      <c r="K3855" s="9">
        <v>354548</v>
      </c>
      <c r="L3855" s="18">
        <f t="shared" si="60"/>
        <v>70909.600000000006</v>
      </c>
      <c r="M3855" s="9"/>
    </row>
    <row r="3856" spans="1:13" s="11" customFormat="1" x14ac:dyDescent="0.25">
      <c r="A3856" s="6" t="s">
        <v>14280</v>
      </c>
      <c r="B3856" s="6" t="s">
        <v>3869</v>
      </c>
      <c r="C3856" s="6" t="s">
        <v>14282</v>
      </c>
      <c r="D3856" s="7" t="s">
        <v>13977</v>
      </c>
      <c r="E3856" s="7" t="s">
        <v>13978</v>
      </c>
      <c r="F3856" s="7" t="s">
        <v>13979</v>
      </c>
      <c r="G3856" s="7" t="s">
        <v>13980</v>
      </c>
      <c r="H3856" s="7" t="s">
        <v>14281</v>
      </c>
      <c r="I3856" s="7">
        <v>203</v>
      </c>
      <c r="J3856" s="26">
        <v>467781</v>
      </c>
      <c r="K3856" s="9">
        <v>438255</v>
      </c>
      <c r="L3856" s="18">
        <f t="shared" si="60"/>
        <v>87651</v>
      </c>
      <c r="M3856" s="9"/>
    </row>
    <row r="3857" spans="1:13" s="11" customFormat="1" x14ac:dyDescent="0.25">
      <c r="A3857" s="6" t="s">
        <v>14280</v>
      </c>
      <c r="B3857" s="6" t="s">
        <v>3870</v>
      </c>
      <c r="C3857" s="6" t="s">
        <v>14283</v>
      </c>
      <c r="D3857" s="7" t="s">
        <v>13977</v>
      </c>
      <c r="E3857" s="7" t="s">
        <v>13978</v>
      </c>
      <c r="F3857" s="7" t="s">
        <v>13979</v>
      </c>
      <c r="G3857" s="7" t="s">
        <v>13980</v>
      </c>
      <c r="H3857" s="7" t="s">
        <v>14281</v>
      </c>
      <c r="I3857" s="7">
        <v>200</v>
      </c>
      <c r="J3857" s="26">
        <v>570185</v>
      </c>
      <c r="K3857" s="9">
        <v>534196</v>
      </c>
      <c r="L3857" s="18">
        <f t="shared" si="60"/>
        <v>106839.20000000001</v>
      </c>
      <c r="M3857" s="9"/>
    </row>
    <row r="3858" spans="1:13" s="11" customFormat="1" x14ac:dyDescent="0.25">
      <c r="A3858" s="6" t="s">
        <v>14280</v>
      </c>
      <c r="B3858" s="6" t="s">
        <v>3871</v>
      </c>
      <c r="C3858" s="6" t="s">
        <v>14284</v>
      </c>
      <c r="D3858" s="7" t="s">
        <v>13977</v>
      </c>
      <c r="E3858" s="7" t="s">
        <v>13978</v>
      </c>
      <c r="F3858" s="7" t="s">
        <v>13979</v>
      </c>
      <c r="G3858" s="7" t="s">
        <v>13980</v>
      </c>
      <c r="H3858" s="7" t="s">
        <v>14281</v>
      </c>
      <c r="I3858" s="7">
        <v>72</v>
      </c>
      <c r="J3858" s="26">
        <v>3386</v>
      </c>
      <c r="K3858" s="9">
        <v>3172</v>
      </c>
      <c r="L3858" s="18">
        <f t="shared" si="60"/>
        <v>634.40000000000009</v>
      </c>
      <c r="M3858" s="9"/>
    </row>
    <row r="3859" spans="1:13" s="11" customFormat="1" x14ac:dyDescent="0.25">
      <c r="A3859" s="6" t="s">
        <v>14286</v>
      </c>
      <c r="B3859" s="6" t="s">
        <v>3872</v>
      </c>
      <c r="C3859" s="6" t="s">
        <v>14285</v>
      </c>
      <c r="D3859" s="7" t="s">
        <v>13977</v>
      </c>
      <c r="E3859" s="7" t="s">
        <v>13978</v>
      </c>
      <c r="F3859" s="7" t="s">
        <v>13979</v>
      </c>
      <c r="G3859" s="7" t="s">
        <v>13980</v>
      </c>
      <c r="H3859" s="7" t="s">
        <v>14287</v>
      </c>
      <c r="I3859" s="7">
        <v>100</v>
      </c>
      <c r="J3859" s="26">
        <v>274527</v>
      </c>
      <c r="K3859" s="9">
        <v>257199</v>
      </c>
      <c r="L3859" s="18">
        <f t="shared" si="60"/>
        <v>51439.8</v>
      </c>
      <c r="M3859" s="9"/>
    </row>
    <row r="3860" spans="1:13" s="11" customFormat="1" x14ac:dyDescent="0.25">
      <c r="A3860" s="6" t="s">
        <v>14289</v>
      </c>
      <c r="B3860" s="6" t="s">
        <v>3873</v>
      </c>
      <c r="C3860" s="6" t="s">
        <v>14288</v>
      </c>
      <c r="D3860" s="7" t="s">
        <v>13977</v>
      </c>
      <c r="E3860" s="7" t="s">
        <v>13978</v>
      </c>
      <c r="F3860" s="7" t="s">
        <v>13979</v>
      </c>
      <c r="G3860" s="7" t="s">
        <v>13980</v>
      </c>
      <c r="H3860" s="7" t="s">
        <v>14290</v>
      </c>
      <c r="I3860" s="7">
        <v>201</v>
      </c>
      <c r="J3860" s="26">
        <v>568622</v>
      </c>
      <c r="K3860" s="9">
        <v>532731</v>
      </c>
      <c r="L3860" s="18">
        <f t="shared" si="60"/>
        <v>106546.20000000001</v>
      </c>
      <c r="M3860" s="9"/>
    </row>
    <row r="3861" spans="1:13" s="11" customFormat="1" x14ac:dyDescent="0.25">
      <c r="A3861" s="6" t="s">
        <v>14292</v>
      </c>
      <c r="B3861" s="6" t="s">
        <v>3874</v>
      </c>
      <c r="C3861" s="6" t="s">
        <v>14291</v>
      </c>
      <c r="D3861" s="7" t="s">
        <v>13977</v>
      </c>
      <c r="E3861" s="7" t="s">
        <v>13978</v>
      </c>
      <c r="F3861" s="7" t="s">
        <v>13979</v>
      </c>
      <c r="G3861" s="7" t="s">
        <v>13980</v>
      </c>
      <c r="H3861" s="7" t="s">
        <v>13939</v>
      </c>
      <c r="I3861" s="7">
        <v>59</v>
      </c>
      <c r="J3861" s="26">
        <v>230808</v>
      </c>
      <c r="K3861" s="9">
        <v>216240</v>
      </c>
      <c r="L3861" s="18">
        <f t="shared" si="60"/>
        <v>43248</v>
      </c>
      <c r="M3861" s="9"/>
    </row>
    <row r="3862" spans="1:13" s="11" customFormat="1" x14ac:dyDescent="0.25">
      <c r="A3862" s="6" t="s">
        <v>14294</v>
      </c>
      <c r="B3862" s="6" t="s">
        <v>3875</v>
      </c>
      <c r="C3862" s="6" t="s">
        <v>14293</v>
      </c>
      <c r="D3862" s="7" t="s">
        <v>13977</v>
      </c>
      <c r="E3862" s="7" t="s">
        <v>13978</v>
      </c>
      <c r="F3862" s="7" t="s">
        <v>13979</v>
      </c>
      <c r="G3862" s="7" t="s">
        <v>13980</v>
      </c>
      <c r="H3862" s="7" t="s">
        <v>14295</v>
      </c>
      <c r="I3862" s="7">
        <v>84</v>
      </c>
      <c r="J3862" s="26">
        <v>125646</v>
      </c>
      <c r="K3862" s="9">
        <v>117715</v>
      </c>
      <c r="L3862" s="18">
        <f t="shared" si="60"/>
        <v>23543</v>
      </c>
      <c r="M3862" s="9"/>
    </row>
    <row r="3863" spans="1:13" s="11" customFormat="1" x14ac:dyDescent="0.25">
      <c r="A3863" s="6" t="s">
        <v>14297</v>
      </c>
      <c r="B3863" s="6" t="s">
        <v>3876</v>
      </c>
      <c r="C3863" s="6" t="s">
        <v>14296</v>
      </c>
      <c r="D3863" s="7" t="s">
        <v>13977</v>
      </c>
      <c r="E3863" s="7" t="s">
        <v>13978</v>
      </c>
      <c r="F3863" s="7" t="s">
        <v>13979</v>
      </c>
      <c r="G3863" s="7" t="s">
        <v>13980</v>
      </c>
      <c r="H3863" s="7" t="s">
        <v>14298</v>
      </c>
      <c r="I3863" s="7">
        <v>70</v>
      </c>
      <c r="J3863" s="26">
        <v>239330</v>
      </c>
      <c r="K3863" s="9">
        <v>224224</v>
      </c>
      <c r="L3863" s="18">
        <f t="shared" si="60"/>
        <v>44844.800000000003</v>
      </c>
      <c r="M3863" s="9"/>
    </row>
    <row r="3864" spans="1:13" s="11" customFormat="1" x14ac:dyDescent="0.25">
      <c r="A3864" s="6" t="s">
        <v>14300</v>
      </c>
      <c r="B3864" s="6" t="s">
        <v>3877</v>
      </c>
      <c r="C3864" s="6" t="s">
        <v>14299</v>
      </c>
      <c r="D3864" s="7" t="s">
        <v>13977</v>
      </c>
      <c r="E3864" s="7" t="s">
        <v>13978</v>
      </c>
      <c r="F3864" s="7" t="s">
        <v>13979</v>
      </c>
      <c r="G3864" s="7" t="s">
        <v>13980</v>
      </c>
      <c r="H3864" s="7" t="s">
        <v>14301</v>
      </c>
      <c r="I3864" s="7">
        <v>152</v>
      </c>
      <c r="J3864" s="26">
        <v>701975</v>
      </c>
      <c r="K3864" s="9">
        <v>657667</v>
      </c>
      <c r="L3864" s="18">
        <f t="shared" si="60"/>
        <v>131533.4</v>
      </c>
      <c r="M3864" s="9"/>
    </row>
    <row r="3865" spans="1:13" s="11" customFormat="1" x14ac:dyDescent="0.25">
      <c r="A3865" s="6" t="s">
        <v>14303</v>
      </c>
      <c r="B3865" s="6" t="s">
        <v>3878</v>
      </c>
      <c r="C3865" s="6" t="s">
        <v>14302</v>
      </c>
      <c r="D3865" s="7" t="s">
        <v>13977</v>
      </c>
      <c r="E3865" s="7" t="s">
        <v>13978</v>
      </c>
      <c r="F3865" s="7" t="s">
        <v>13979</v>
      </c>
      <c r="G3865" s="7" t="s">
        <v>13980</v>
      </c>
      <c r="H3865" s="7" t="s">
        <v>14304</v>
      </c>
      <c r="I3865" s="7">
        <v>30</v>
      </c>
      <c r="J3865" s="26">
        <v>93625</v>
      </c>
      <c r="K3865" s="9">
        <v>87716</v>
      </c>
      <c r="L3865" s="18">
        <f t="shared" si="60"/>
        <v>17543.2</v>
      </c>
      <c r="M3865" s="9"/>
    </row>
    <row r="3866" spans="1:13" s="11" customFormat="1" x14ac:dyDescent="0.25">
      <c r="A3866" s="6" t="s">
        <v>14306</v>
      </c>
      <c r="B3866" s="6" t="s">
        <v>3879</v>
      </c>
      <c r="C3866" s="6" t="s">
        <v>14305</v>
      </c>
      <c r="D3866" s="7" t="s">
        <v>13977</v>
      </c>
      <c r="E3866" s="7" t="s">
        <v>13978</v>
      </c>
      <c r="F3866" s="7" t="s">
        <v>13979</v>
      </c>
      <c r="G3866" s="7" t="s">
        <v>13980</v>
      </c>
      <c r="H3866" s="7" t="s">
        <v>10397</v>
      </c>
      <c r="I3866" s="7">
        <v>80</v>
      </c>
      <c r="J3866" s="26">
        <v>140346</v>
      </c>
      <c r="K3866" s="9">
        <v>131488</v>
      </c>
      <c r="L3866" s="18">
        <f t="shared" si="60"/>
        <v>26297.600000000002</v>
      </c>
      <c r="M3866" s="9"/>
    </row>
    <row r="3867" spans="1:13" s="11" customFormat="1" x14ac:dyDescent="0.25">
      <c r="A3867" s="6" t="s">
        <v>14308</v>
      </c>
      <c r="B3867" s="6" t="s">
        <v>3880</v>
      </c>
      <c r="C3867" s="6" t="s">
        <v>14307</v>
      </c>
      <c r="D3867" s="7" t="s">
        <v>13977</v>
      </c>
      <c r="E3867" s="7" t="s">
        <v>13978</v>
      </c>
      <c r="F3867" s="7" t="s">
        <v>13979</v>
      </c>
      <c r="G3867" s="7" t="s">
        <v>13980</v>
      </c>
      <c r="H3867" s="7" t="s">
        <v>14309</v>
      </c>
      <c r="I3867" s="7">
        <v>95</v>
      </c>
      <c r="J3867" s="26">
        <v>187581</v>
      </c>
      <c r="K3867" s="9">
        <v>175741</v>
      </c>
      <c r="L3867" s="18">
        <f t="shared" si="60"/>
        <v>35148.200000000004</v>
      </c>
      <c r="M3867" s="9"/>
    </row>
    <row r="3868" spans="1:13" s="11" customFormat="1" x14ac:dyDescent="0.25">
      <c r="A3868" s="6" t="s">
        <v>14311</v>
      </c>
      <c r="B3868" s="6" t="s">
        <v>3881</v>
      </c>
      <c r="C3868" s="6" t="s">
        <v>14310</v>
      </c>
      <c r="D3868" s="7" t="s">
        <v>13977</v>
      </c>
      <c r="E3868" s="7" t="s">
        <v>13978</v>
      </c>
      <c r="F3868" s="7" t="s">
        <v>13979</v>
      </c>
      <c r="G3868" s="7" t="s">
        <v>13980</v>
      </c>
      <c r="H3868" s="7" t="s">
        <v>14312</v>
      </c>
      <c r="I3868" s="7">
        <v>70</v>
      </c>
      <c r="J3868" s="26">
        <v>320637</v>
      </c>
      <c r="K3868" s="9">
        <v>300399</v>
      </c>
      <c r="L3868" s="18">
        <f t="shared" si="60"/>
        <v>60079.8</v>
      </c>
      <c r="M3868" s="9"/>
    </row>
    <row r="3869" spans="1:13" s="11" customFormat="1" x14ac:dyDescent="0.25">
      <c r="A3869" s="6" t="s">
        <v>14311</v>
      </c>
      <c r="B3869" s="6" t="s">
        <v>3882</v>
      </c>
      <c r="C3869" s="6" t="s">
        <v>14313</v>
      </c>
      <c r="D3869" s="7" t="s">
        <v>13977</v>
      </c>
      <c r="E3869" s="7" t="s">
        <v>13978</v>
      </c>
      <c r="F3869" s="7" t="s">
        <v>13979</v>
      </c>
      <c r="G3869" s="7" t="s">
        <v>13980</v>
      </c>
      <c r="H3869" s="7" t="s">
        <v>14312</v>
      </c>
      <c r="I3869" s="7">
        <v>100</v>
      </c>
      <c r="J3869" s="26">
        <v>418214</v>
      </c>
      <c r="K3869" s="9">
        <v>391817</v>
      </c>
      <c r="L3869" s="18">
        <f t="shared" si="60"/>
        <v>78363.400000000009</v>
      </c>
      <c r="M3869" s="9"/>
    </row>
    <row r="3870" spans="1:13" s="10" customFormat="1" x14ac:dyDescent="0.25">
      <c r="A3870" s="6" t="s">
        <v>14315</v>
      </c>
      <c r="B3870" s="6" t="s">
        <v>3883</v>
      </c>
      <c r="C3870" s="6" t="s">
        <v>14314</v>
      </c>
      <c r="D3870" s="7" t="s">
        <v>13977</v>
      </c>
      <c r="E3870" s="7" t="s">
        <v>13978</v>
      </c>
      <c r="F3870" s="7" t="s">
        <v>13979</v>
      </c>
      <c r="G3870" s="7" t="s">
        <v>13980</v>
      </c>
      <c r="H3870" s="7" t="s">
        <v>14316</v>
      </c>
      <c r="I3870" s="7">
        <v>304</v>
      </c>
      <c r="J3870" s="26">
        <v>535183</v>
      </c>
      <c r="K3870" s="9">
        <v>501403</v>
      </c>
      <c r="L3870" s="18">
        <f t="shared" si="60"/>
        <v>100280.6</v>
      </c>
      <c r="M3870" s="9"/>
    </row>
    <row r="3871" spans="1:13" s="10" customFormat="1" x14ac:dyDescent="0.25">
      <c r="A3871" s="6" t="s">
        <v>14318</v>
      </c>
      <c r="B3871" s="6" t="s">
        <v>3884</v>
      </c>
      <c r="C3871" s="6" t="s">
        <v>14317</v>
      </c>
      <c r="D3871" s="7" t="s">
        <v>13977</v>
      </c>
      <c r="E3871" s="7" t="s">
        <v>13978</v>
      </c>
      <c r="F3871" s="7" t="s">
        <v>13979</v>
      </c>
      <c r="G3871" s="7" t="s">
        <v>13980</v>
      </c>
      <c r="H3871" s="7" t="s">
        <v>14319</v>
      </c>
      <c r="I3871" s="7">
        <v>62</v>
      </c>
      <c r="J3871" s="26">
        <v>228813</v>
      </c>
      <c r="K3871" s="9">
        <v>214371</v>
      </c>
      <c r="L3871" s="18">
        <f t="shared" si="60"/>
        <v>42874.200000000004</v>
      </c>
      <c r="M3871" s="9"/>
    </row>
    <row r="3872" spans="1:13" s="10" customFormat="1" x14ac:dyDescent="0.25">
      <c r="A3872" s="6" t="s">
        <v>14318</v>
      </c>
      <c r="B3872" s="6" t="s">
        <v>3885</v>
      </c>
      <c r="C3872" s="6" t="s">
        <v>14320</v>
      </c>
      <c r="D3872" s="7" t="s">
        <v>13977</v>
      </c>
      <c r="E3872" s="7" t="s">
        <v>13978</v>
      </c>
      <c r="F3872" s="7" t="s">
        <v>13979</v>
      </c>
      <c r="G3872" s="7" t="s">
        <v>13980</v>
      </c>
      <c r="H3872" s="7" t="s">
        <v>14319</v>
      </c>
      <c r="I3872" s="7">
        <v>100</v>
      </c>
      <c r="J3872" s="26">
        <v>402852</v>
      </c>
      <c r="K3872" s="9">
        <v>377424</v>
      </c>
      <c r="L3872" s="18">
        <f t="shared" si="60"/>
        <v>75484.800000000003</v>
      </c>
      <c r="M3872" s="9"/>
    </row>
    <row r="3873" spans="1:13" s="10" customFormat="1" x14ac:dyDescent="0.25">
      <c r="A3873" s="6" t="s">
        <v>14318</v>
      </c>
      <c r="B3873" s="6" t="s">
        <v>3886</v>
      </c>
      <c r="C3873" s="6" t="s">
        <v>14321</v>
      </c>
      <c r="D3873" s="7" t="s">
        <v>13977</v>
      </c>
      <c r="E3873" s="7" t="s">
        <v>13978</v>
      </c>
      <c r="F3873" s="7" t="s">
        <v>13979</v>
      </c>
      <c r="G3873" s="7" t="s">
        <v>13980</v>
      </c>
      <c r="H3873" s="7" t="s">
        <v>14319</v>
      </c>
      <c r="I3873" s="7">
        <v>100</v>
      </c>
      <c r="J3873" s="26">
        <v>350708</v>
      </c>
      <c r="K3873" s="9">
        <v>328572</v>
      </c>
      <c r="L3873" s="18">
        <f t="shared" si="60"/>
        <v>65714.400000000009</v>
      </c>
      <c r="M3873" s="9"/>
    </row>
    <row r="3874" spans="1:13" s="10" customFormat="1" x14ac:dyDescent="0.25">
      <c r="A3874" s="6" t="s">
        <v>14323</v>
      </c>
      <c r="B3874" s="6" t="s">
        <v>3887</v>
      </c>
      <c r="C3874" s="6" t="s">
        <v>14322</v>
      </c>
      <c r="D3874" s="7" t="s">
        <v>13977</v>
      </c>
      <c r="E3874" s="7" t="s">
        <v>13978</v>
      </c>
      <c r="F3874" s="7" t="s">
        <v>13979</v>
      </c>
      <c r="G3874" s="7" t="s">
        <v>13980</v>
      </c>
      <c r="H3874" s="7" t="s">
        <v>14324</v>
      </c>
      <c r="I3874" s="7">
        <v>105</v>
      </c>
      <c r="J3874" s="26">
        <v>345173</v>
      </c>
      <c r="K3874" s="9">
        <v>323386</v>
      </c>
      <c r="L3874" s="18">
        <f t="shared" si="60"/>
        <v>64677.200000000004</v>
      </c>
      <c r="M3874" s="9"/>
    </row>
    <row r="3875" spans="1:13" s="10" customFormat="1" x14ac:dyDescent="0.25">
      <c r="A3875" s="6" t="s">
        <v>14326</v>
      </c>
      <c r="B3875" s="6" t="s">
        <v>3888</v>
      </c>
      <c r="C3875" s="6" t="s">
        <v>14325</v>
      </c>
      <c r="D3875" s="7" t="s">
        <v>14327</v>
      </c>
      <c r="E3875" s="7" t="s">
        <v>14328</v>
      </c>
      <c r="F3875" s="7" t="s">
        <v>14329</v>
      </c>
      <c r="G3875" s="7" t="s">
        <v>7240</v>
      </c>
      <c r="H3875" s="7" t="s">
        <v>14330</v>
      </c>
      <c r="I3875" s="7">
        <v>153</v>
      </c>
      <c r="J3875" s="26">
        <v>773207</v>
      </c>
      <c r="K3875" s="9">
        <v>724403</v>
      </c>
      <c r="L3875" s="18">
        <f t="shared" si="60"/>
        <v>144880.6</v>
      </c>
      <c r="M3875" s="9"/>
    </row>
    <row r="3876" spans="1:13" s="10" customFormat="1" x14ac:dyDescent="0.25">
      <c r="A3876" s="6" t="s">
        <v>14326</v>
      </c>
      <c r="B3876" s="6" t="s">
        <v>3889</v>
      </c>
      <c r="C3876" s="6" t="s">
        <v>14331</v>
      </c>
      <c r="D3876" s="7" t="s">
        <v>14327</v>
      </c>
      <c r="E3876" s="7" t="s">
        <v>14328</v>
      </c>
      <c r="F3876" s="7" t="s">
        <v>14329</v>
      </c>
      <c r="G3876" s="7" t="s">
        <v>7240</v>
      </c>
      <c r="H3876" s="7" t="s">
        <v>14330</v>
      </c>
      <c r="I3876" s="7">
        <v>156</v>
      </c>
      <c r="J3876" s="26">
        <v>441567</v>
      </c>
      <c r="K3876" s="9">
        <v>413696</v>
      </c>
      <c r="L3876" s="18">
        <f t="shared" si="60"/>
        <v>82739.200000000012</v>
      </c>
      <c r="M3876" s="9"/>
    </row>
    <row r="3877" spans="1:13" s="10" customFormat="1" x14ac:dyDescent="0.25">
      <c r="A3877" s="6" t="s">
        <v>14326</v>
      </c>
      <c r="B3877" s="6" t="s">
        <v>3890</v>
      </c>
      <c r="C3877" s="6" t="s">
        <v>14332</v>
      </c>
      <c r="D3877" s="7" t="s">
        <v>14327</v>
      </c>
      <c r="E3877" s="7" t="s">
        <v>14328</v>
      </c>
      <c r="F3877" s="7" t="s">
        <v>14329</v>
      </c>
      <c r="G3877" s="7" t="s">
        <v>7240</v>
      </c>
      <c r="H3877" s="7" t="s">
        <v>14330</v>
      </c>
      <c r="I3877" s="7">
        <v>163</v>
      </c>
      <c r="J3877" s="26">
        <v>530205</v>
      </c>
      <c r="K3877" s="9">
        <v>496739</v>
      </c>
      <c r="L3877" s="18">
        <f t="shared" si="60"/>
        <v>99347.8</v>
      </c>
      <c r="M3877" s="9"/>
    </row>
    <row r="3878" spans="1:13" s="10" customFormat="1" x14ac:dyDescent="0.25">
      <c r="A3878" s="6" t="s">
        <v>14326</v>
      </c>
      <c r="B3878" s="6" t="s">
        <v>3891</v>
      </c>
      <c r="C3878" s="6" t="s">
        <v>14333</v>
      </c>
      <c r="D3878" s="7" t="s">
        <v>14327</v>
      </c>
      <c r="E3878" s="7" t="s">
        <v>14328</v>
      </c>
      <c r="F3878" s="7" t="s">
        <v>14329</v>
      </c>
      <c r="G3878" s="7" t="s">
        <v>7240</v>
      </c>
      <c r="H3878" s="7" t="s">
        <v>14330</v>
      </c>
      <c r="I3878" s="7">
        <v>189</v>
      </c>
      <c r="J3878" s="26">
        <v>887372</v>
      </c>
      <c r="K3878" s="9">
        <v>831362</v>
      </c>
      <c r="L3878" s="18">
        <f t="shared" si="60"/>
        <v>166272.40000000002</v>
      </c>
      <c r="M3878" s="9"/>
    </row>
    <row r="3879" spans="1:13" s="10" customFormat="1" x14ac:dyDescent="0.25">
      <c r="A3879" s="6" t="s">
        <v>14326</v>
      </c>
      <c r="B3879" s="6" t="s">
        <v>3892</v>
      </c>
      <c r="C3879" s="6" t="s">
        <v>14334</v>
      </c>
      <c r="D3879" s="7" t="s">
        <v>14327</v>
      </c>
      <c r="E3879" s="7" t="s">
        <v>14328</v>
      </c>
      <c r="F3879" s="7" t="s">
        <v>14329</v>
      </c>
      <c r="G3879" s="7" t="s">
        <v>7240</v>
      </c>
      <c r="H3879" s="7" t="s">
        <v>14330</v>
      </c>
      <c r="I3879" s="7">
        <v>146</v>
      </c>
      <c r="J3879" s="26">
        <v>659269</v>
      </c>
      <c r="K3879" s="9">
        <v>617657</v>
      </c>
      <c r="L3879" s="18">
        <f t="shared" si="60"/>
        <v>123531.40000000001</v>
      </c>
      <c r="M3879" s="9"/>
    </row>
    <row r="3880" spans="1:13" s="10" customFormat="1" x14ac:dyDescent="0.25">
      <c r="A3880" s="6" t="s">
        <v>14326</v>
      </c>
      <c r="B3880" s="6" t="s">
        <v>3893</v>
      </c>
      <c r="C3880" s="6" t="s">
        <v>14335</v>
      </c>
      <c r="D3880" s="7" t="s">
        <v>14327</v>
      </c>
      <c r="E3880" s="7" t="s">
        <v>14328</v>
      </c>
      <c r="F3880" s="7" t="s">
        <v>14329</v>
      </c>
      <c r="G3880" s="7" t="s">
        <v>7240</v>
      </c>
      <c r="H3880" s="7" t="s">
        <v>14330</v>
      </c>
      <c r="I3880" s="7">
        <v>146</v>
      </c>
      <c r="J3880" s="26">
        <v>647259</v>
      </c>
      <c r="K3880" s="9">
        <v>606405</v>
      </c>
      <c r="L3880" s="18">
        <f t="shared" si="60"/>
        <v>121281</v>
      </c>
      <c r="M3880" s="9"/>
    </row>
    <row r="3881" spans="1:13" s="10" customFormat="1" x14ac:dyDescent="0.25">
      <c r="A3881" s="6" t="s">
        <v>14337</v>
      </c>
      <c r="B3881" s="6" t="s">
        <v>3894</v>
      </c>
      <c r="C3881" s="6" t="s">
        <v>14336</v>
      </c>
      <c r="D3881" s="7" t="s">
        <v>14327</v>
      </c>
      <c r="E3881" s="7" t="s">
        <v>14328</v>
      </c>
      <c r="F3881" s="7" t="s">
        <v>14329</v>
      </c>
      <c r="G3881" s="7" t="s">
        <v>7240</v>
      </c>
      <c r="H3881" s="7" t="s">
        <v>14338</v>
      </c>
      <c r="I3881" s="7">
        <v>132</v>
      </c>
      <c r="J3881" s="26">
        <v>504387</v>
      </c>
      <c r="K3881" s="9">
        <v>472551</v>
      </c>
      <c r="L3881" s="18">
        <f t="shared" si="60"/>
        <v>94510.200000000012</v>
      </c>
      <c r="M3881" s="9"/>
    </row>
    <row r="3882" spans="1:13" s="10" customFormat="1" x14ac:dyDescent="0.25">
      <c r="A3882" s="6" t="s">
        <v>14340</v>
      </c>
      <c r="B3882" s="6" t="s">
        <v>3895</v>
      </c>
      <c r="C3882" s="6" t="s">
        <v>14339</v>
      </c>
      <c r="D3882" s="7" t="s">
        <v>14327</v>
      </c>
      <c r="E3882" s="7" t="s">
        <v>14328</v>
      </c>
      <c r="F3882" s="7" t="s">
        <v>14329</v>
      </c>
      <c r="G3882" s="7" t="s">
        <v>7240</v>
      </c>
      <c r="H3882" s="7" t="s">
        <v>14341</v>
      </c>
      <c r="I3882" s="7">
        <v>248</v>
      </c>
      <c r="J3882" s="26">
        <v>807572</v>
      </c>
      <c r="K3882" s="9">
        <v>756599</v>
      </c>
      <c r="L3882" s="18">
        <f t="shared" si="60"/>
        <v>151319.80000000002</v>
      </c>
      <c r="M3882" s="9"/>
    </row>
    <row r="3883" spans="1:13" s="10" customFormat="1" x14ac:dyDescent="0.25">
      <c r="A3883" s="6" t="s">
        <v>14340</v>
      </c>
      <c r="B3883" s="6" t="s">
        <v>3896</v>
      </c>
      <c r="C3883" s="6" t="s">
        <v>14342</v>
      </c>
      <c r="D3883" s="7" t="s">
        <v>14327</v>
      </c>
      <c r="E3883" s="7" t="s">
        <v>14328</v>
      </c>
      <c r="F3883" s="7" t="s">
        <v>14329</v>
      </c>
      <c r="G3883" s="7" t="s">
        <v>7240</v>
      </c>
      <c r="H3883" s="7" t="s">
        <v>14341</v>
      </c>
      <c r="I3883" s="7">
        <v>2</v>
      </c>
      <c r="J3883" s="26">
        <v>10977</v>
      </c>
      <c r="K3883" s="9">
        <v>10284</v>
      </c>
      <c r="L3883" s="18">
        <f t="shared" si="60"/>
        <v>2056.8000000000002</v>
      </c>
      <c r="M3883" s="9"/>
    </row>
    <row r="3884" spans="1:13" s="11" customFormat="1" x14ac:dyDescent="0.25">
      <c r="A3884" s="6" t="s">
        <v>14344</v>
      </c>
      <c r="B3884" s="6" t="s">
        <v>3897</v>
      </c>
      <c r="C3884" s="6" t="s">
        <v>14343</v>
      </c>
      <c r="D3884" s="7" t="s">
        <v>14327</v>
      </c>
      <c r="E3884" s="7" t="s">
        <v>14328</v>
      </c>
      <c r="F3884" s="7" t="s">
        <v>14329</v>
      </c>
      <c r="G3884" s="7" t="s">
        <v>7240</v>
      </c>
      <c r="H3884" s="7" t="s">
        <v>14345</v>
      </c>
      <c r="I3884" s="7">
        <v>221</v>
      </c>
      <c r="J3884" s="26">
        <v>733623</v>
      </c>
      <c r="K3884" s="9">
        <v>687318</v>
      </c>
      <c r="L3884" s="18">
        <f t="shared" si="60"/>
        <v>137463.6</v>
      </c>
      <c r="M3884" s="9"/>
    </row>
    <row r="3885" spans="1:13" s="11" customFormat="1" x14ac:dyDescent="0.25">
      <c r="A3885" s="6" t="s">
        <v>14347</v>
      </c>
      <c r="B3885" s="6" t="s">
        <v>3898</v>
      </c>
      <c r="C3885" s="6" t="s">
        <v>14346</v>
      </c>
      <c r="D3885" s="7" t="s">
        <v>14327</v>
      </c>
      <c r="E3885" s="7" t="s">
        <v>14328</v>
      </c>
      <c r="F3885" s="7" t="s">
        <v>14329</v>
      </c>
      <c r="G3885" s="7" t="s">
        <v>7240</v>
      </c>
      <c r="H3885" s="7" t="s">
        <v>14348</v>
      </c>
      <c r="I3885" s="7">
        <v>192</v>
      </c>
      <c r="J3885" s="26">
        <v>593578</v>
      </c>
      <c r="K3885" s="9">
        <v>556112</v>
      </c>
      <c r="L3885" s="18">
        <f t="shared" si="60"/>
        <v>111222.40000000001</v>
      </c>
      <c r="M3885" s="9"/>
    </row>
    <row r="3886" spans="1:13" s="11" customFormat="1" x14ac:dyDescent="0.25">
      <c r="A3886" s="6" t="s">
        <v>14347</v>
      </c>
      <c r="B3886" s="6" t="s">
        <v>3899</v>
      </c>
      <c r="C3886" s="6" t="s">
        <v>14349</v>
      </c>
      <c r="D3886" s="7" t="s">
        <v>14327</v>
      </c>
      <c r="E3886" s="7" t="s">
        <v>14328</v>
      </c>
      <c r="F3886" s="7" t="s">
        <v>14329</v>
      </c>
      <c r="G3886" s="7" t="s">
        <v>7240</v>
      </c>
      <c r="H3886" s="7" t="s">
        <v>14348</v>
      </c>
      <c r="I3886" s="7">
        <v>29</v>
      </c>
      <c r="J3886" s="26">
        <v>77908</v>
      </c>
      <c r="K3886" s="9">
        <v>72991</v>
      </c>
      <c r="L3886" s="18">
        <f t="shared" si="60"/>
        <v>14598.2</v>
      </c>
      <c r="M3886" s="9"/>
    </row>
    <row r="3887" spans="1:13" s="11" customFormat="1" x14ac:dyDescent="0.25">
      <c r="A3887" s="6" t="s">
        <v>14347</v>
      </c>
      <c r="B3887" s="6" t="s">
        <v>3900</v>
      </c>
      <c r="C3887" s="6" t="s">
        <v>14350</v>
      </c>
      <c r="D3887" s="7" t="s">
        <v>14327</v>
      </c>
      <c r="E3887" s="7" t="s">
        <v>14328</v>
      </c>
      <c r="F3887" s="7" t="s">
        <v>14329</v>
      </c>
      <c r="G3887" s="7" t="s">
        <v>7240</v>
      </c>
      <c r="H3887" s="7" t="s">
        <v>14348</v>
      </c>
      <c r="I3887" s="7">
        <v>45</v>
      </c>
      <c r="J3887" s="26">
        <v>190048</v>
      </c>
      <c r="K3887" s="9">
        <v>178052</v>
      </c>
      <c r="L3887" s="18">
        <f t="shared" si="60"/>
        <v>35610.400000000001</v>
      </c>
      <c r="M3887" s="9"/>
    </row>
    <row r="3888" spans="1:13" s="11" customFormat="1" x14ac:dyDescent="0.25">
      <c r="A3888" s="6" t="s">
        <v>14352</v>
      </c>
      <c r="B3888" s="6" t="s">
        <v>3901</v>
      </c>
      <c r="C3888" s="6" t="s">
        <v>14351</v>
      </c>
      <c r="D3888" s="7" t="s">
        <v>14327</v>
      </c>
      <c r="E3888" s="7" t="s">
        <v>14328</v>
      </c>
      <c r="F3888" s="7" t="s">
        <v>14329</v>
      </c>
      <c r="G3888" s="7" t="s">
        <v>7240</v>
      </c>
      <c r="H3888" s="7" t="s">
        <v>14353</v>
      </c>
      <c r="I3888" s="7">
        <v>265</v>
      </c>
      <c r="J3888" s="26">
        <v>729732</v>
      </c>
      <c r="K3888" s="9">
        <v>683672</v>
      </c>
      <c r="L3888" s="18">
        <f t="shared" si="60"/>
        <v>136734.39999999999</v>
      </c>
      <c r="M3888" s="9"/>
    </row>
    <row r="3889" spans="1:13" s="11" customFormat="1" x14ac:dyDescent="0.25">
      <c r="A3889" s="6" t="s">
        <v>14355</v>
      </c>
      <c r="B3889" s="6" t="s">
        <v>3902</v>
      </c>
      <c r="C3889" s="6" t="s">
        <v>14354</v>
      </c>
      <c r="D3889" s="7" t="s">
        <v>14327</v>
      </c>
      <c r="E3889" s="7" t="s">
        <v>14328</v>
      </c>
      <c r="F3889" s="7" t="s">
        <v>14329</v>
      </c>
      <c r="G3889" s="7" t="s">
        <v>7240</v>
      </c>
      <c r="H3889" s="7" t="s">
        <v>14356</v>
      </c>
      <c r="I3889" s="7">
        <v>156</v>
      </c>
      <c r="J3889" s="26">
        <v>470911</v>
      </c>
      <c r="K3889" s="9">
        <v>441188</v>
      </c>
      <c r="L3889" s="18">
        <f t="shared" si="60"/>
        <v>88237.6</v>
      </c>
      <c r="M3889" s="9"/>
    </row>
    <row r="3890" spans="1:13" s="11" customFormat="1" x14ac:dyDescent="0.25">
      <c r="A3890" s="6" t="s">
        <v>14358</v>
      </c>
      <c r="B3890" s="6" t="s">
        <v>3903</v>
      </c>
      <c r="C3890" s="6" t="s">
        <v>14357</v>
      </c>
      <c r="D3890" s="7" t="s">
        <v>14327</v>
      </c>
      <c r="E3890" s="7" t="s">
        <v>14328</v>
      </c>
      <c r="F3890" s="7" t="s">
        <v>14329</v>
      </c>
      <c r="G3890" s="7" t="s">
        <v>7240</v>
      </c>
      <c r="H3890" s="7" t="s">
        <v>14359</v>
      </c>
      <c r="I3890" s="7">
        <v>176</v>
      </c>
      <c r="J3890" s="26">
        <v>499525</v>
      </c>
      <c r="K3890" s="9">
        <v>467996</v>
      </c>
      <c r="L3890" s="18">
        <f t="shared" si="60"/>
        <v>93599.200000000012</v>
      </c>
      <c r="M3890" s="9"/>
    </row>
    <row r="3891" spans="1:13" s="11" customFormat="1" x14ac:dyDescent="0.25">
      <c r="A3891" s="6" t="s">
        <v>14358</v>
      </c>
      <c r="B3891" s="6" t="s">
        <v>3904</v>
      </c>
      <c r="C3891" s="6" t="s">
        <v>14360</v>
      </c>
      <c r="D3891" s="7" t="s">
        <v>14327</v>
      </c>
      <c r="E3891" s="7" t="s">
        <v>14328</v>
      </c>
      <c r="F3891" s="7" t="s">
        <v>14329</v>
      </c>
      <c r="G3891" s="7" t="s">
        <v>7240</v>
      </c>
      <c r="H3891" s="7" t="s">
        <v>14359</v>
      </c>
      <c r="I3891" s="7">
        <v>4</v>
      </c>
      <c r="J3891" s="26">
        <v>16730</v>
      </c>
      <c r="K3891" s="9">
        <v>15674</v>
      </c>
      <c r="L3891" s="18">
        <f t="shared" si="60"/>
        <v>3134.8</v>
      </c>
      <c r="M3891" s="9"/>
    </row>
    <row r="3892" spans="1:13" s="11" customFormat="1" x14ac:dyDescent="0.25">
      <c r="A3892" s="6" t="s">
        <v>14358</v>
      </c>
      <c r="B3892" s="6" t="s">
        <v>3905</v>
      </c>
      <c r="C3892" s="6" t="s">
        <v>14361</v>
      </c>
      <c r="D3892" s="7" t="s">
        <v>14327</v>
      </c>
      <c r="E3892" s="7" t="s">
        <v>14328</v>
      </c>
      <c r="F3892" s="7" t="s">
        <v>14329</v>
      </c>
      <c r="G3892" s="7" t="s">
        <v>7240</v>
      </c>
      <c r="H3892" s="7" t="s">
        <v>14359</v>
      </c>
      <c r="I3892" s="7">
        <v>24</v>
      </c>
      <c r="J3892" s="26">
        <v>67136</v>
      </c>
      <c r="K3892" s="9">
        <v>62898</v>
      </c>
      <c r="L3892" s="18">
        <f t="shared" si="60"/>
        <v>12579.6</v>
      </c>
      <c r="M3892" s="9"/>
    </row>
    <row r="3893" spans="1:13" s="11" customFormat="1" x14ac:dyDescent="0.25">
      <c r="A3893" s="6" t="s">
        <v>14363</v>
      </c>
      <c r="B3893" s="6" t="s">
        <v>3906</v>
      </c>
      <c r="C3893" s="6" t="s">
        <v>14362</v>
      </c>
      <c r="D3893" s="7" t="s">
        <v>14327</v>
      </c>
      <c r="E3893" s="7" t="s">
        <v>14328</v>
      </c>
      <c r="F3893" s="7" t="s">
        <v>14329</v>
      </c>
      <c r="G3893" s="7" t="s">
        <v>7240</v>
      </c>
      <c r="H3893" s="7" t="s">
        <v>14364</v>
      </c>
      <c r="I3893" s="7">
        <v>100</v>
      </c>
      <c r="J3893" s="26">
        <v>211219</v>
      </c>
      <c r="K3893" s="9">
        <v>197887</v>
      </c>
      <c r="L3893" s="18">
        <f t="shared" si="60"/>
        <v>39577.4</v>
      </c>
      <c r="M3893" s="9"/>
    </row>
    <row r="3894" spans="1:13" s="11" customFormat="1" x14ac:dyDescent="0.25">
      <c r="A3894" s="6" t="s">
        <v>14366</v>
      </c>
      <c r="B3894" s="6" t="s">
        <v>3907</v>
      </c>
      <c r="C3894" s="6" t="s">
        <v>14365</v>
      </c>
      <c r="D3894" s="7" t="s">
        <v>14327</v>
      </c>
      <c r="E3894" s="7" t="s">
        <v>14328</v>
      </c>
      <c r="F3894" s="7" t="s">
        <v>14329</v>
      </c>
      <c r="G3894" s="7" t="s">
        <v>7240</v>
      </c>
      <c r="H3894" s="7" t="s">
        <v>14367</v>
      </c>
      <c r="I3894" s="7">
        <v>138</v>
      </c>
      <c r="J3894" s="26">
        <v>166795</v>
      </c>
      <c r="K3894" s="9">
        <v>156267</v>
      </c>
      <c r="L3894" s="18">
        <f t="shared" si="60"/>
        <v>31253.4</v>
      </c>
      <c r="M3894" s="9"/>
    </row>
    <row r="3895" spans="1:13" s="11" customFormat="1" x14ac:dyDescent="0.25">
      <c r="A3895" s="6" t="s">
        <v>14369</v>
      </c>
      <c r="B3895" s="6" t="s">
        <v>3908</v>
      </c>
      <c r="C3895" s="6" t="s">
        <v>14368</v>
      </c>
      <c r="D3895" s="7" t="s">
        <v>14327</v>
      </c>
      <c r="E3895" s="7" t="s">
        <v>14328</v>
      </c>
      <c r="F3895" s="7" t="s">
        <v>14329</v>
      </c>
      <c r="G3895" s="7" t="s">
        <v>7240</v>
      </c>
      <c r="H3895" s="7" t="s">
        <v>14370</v>
      </c>
      <c r="I3895" s="7">
        <v>56</v>
      </c>
      <c r="J3895" s="26">
        <v>113747</v>
      </c>
      <c r="K3895" s="9">
        <v>106567</v>
      </c>
      <c r="L3895" s="18">
        <f t="shared" si="60"/>
        <v>21313.4</v>
      </c>
      <c r="M3895" s="9"/>
    </row>
    <row r="3896" spans="1:13" s="11" customFormat="1" x14ac:dyDescent="0.25">
      <c r="A3896" s="6" t="s">
        <v>14372</v>
      </c>
      <c r="B3896" s="6" t="s">
        <v>3909</v>
      </c>
      <c r="C3896" s="6" t="s">
        <v>14371</v>
      </c>
      <c r="D3896" s="7" t="s">
        <v>14327</v>
      </c>
      <c r="E3896" s="7" t="s">
        <v>14328</v>
      </c>
      <c r="F3896" s="7" t="s">
        <v>14329</v>
      </c>
      <c r="G3896" s="7" t="s">
        <v>7240</v>
      </c>
      <c r="H3896" s="7" t="s">
        <v>14373</v>
      </c>
      <c r="I3896" s="7">
        <v>70</v>
      </c>
      <c r="J3896" s="26">
        <v>168175</v>
      </c>
      <c r="K3896" s="9">
        <v>157560</v>
      </c>
      <c r="L3896" s="18">
        <f t="shared" si="60"/>
        <v>31512</v>
      </c>
      <c r="M3896" s="9"/>
    </row>
    <row r="3897" spans="1:13" s="11" customFormat="1" x14ac:dyDescent="0.25">
      <c r="A3897" s="6" t="s">
        <v>14375</v>
      </c>
      <c r="B3897" s="6" t="s">
        <v>3910</v>
      </c>
      <c r="C3897" s="6" t="s">
        <v>14374</v>
      </c>
      <c r="D3897" s="7" t="s">
        <v>14327</v>
      </c>
      <c r="E3897" s="7" t="s">
        <v>14328</v>
      </c>
      <c r="F3897" s="7" t="s">
        <v>14329</v>
      </c>
      <c r="G3897" s="7" t="s">
        <v>7240</v>
      </c>
      <c r="H3897" s="7" t="s">
        <v>14376</v>
      </c>
      <c r="I3897" s="7">
        <v>47</v>
      </c>
      <c r="J3897" s="26">
        <v>108752</v>
      </c>
      <c r="K3897" s="9">
        <v>101888</v>
      </c>
      <c r="L3897" s="18">
        <f t="shared" si="60"/>
        <v>20377.600000000002</v>
      </c>
      <c r="M3897" s="9"/>
    </row>
    <row r="3898" spans="1:13" s="11" customFormat="1" x14ac:dyDescent="0.25">
      <c r="A3898" s="6" t="s">
        <v>14378</v>
      </c>
      <c r="B3898" s="6" t="s">
        <v>3911</v>
      </c>
      <c r="C3898" s="6" t="s">
        <v>14377</v>
      </c>
      <c r="D3898" s="7" t="s">
        <v>14327</v>
      </c>
      <c r="E3898" s="7" t="s">
        <v>14328</v>
      </c>
      <c r="F3898" s="7" t="s">
        <v>14329</v>
      </c>
      <c r="G3898" s="7" t="s">
        <v>7240</v>
      </c>
      <c r="H3898" s="7" t="s">
        <v>14379</v>
      </c>
      <c r="I3898" s="7">
        <v>22</v>
      </c>
      <c r="J3898" s="26">
        <v>57662</v>
      </c>
      <c r="K3898" s="9">
        <v>54022</v>
      </c>
      <c r="L3898" s="18">
        <f t="shared" si="60"/>
        <v>10804.400000000001</v>
      </c>
      <c r="M3898" s="9"/>
    </row>
    <row r="3899" spans="1:13" s="11" customFormat="1" x14ac:dyDescent="0.25">
      <c r="A3899" s="6" t="s">
        <v>14381</v>
      </c>
      <c r="B3899" s="6" t="s">
        <v>3912</v>
      </c>
      <c r="C3899" s="6" t="s">
        <v>14380</v>
      </c>
      <c r="D3899" s="7" t="s">
        <v>14327</v>
      </c>
      <c r="E3899" s="7" t="s">
        <v>14328</v>
      </c>
      <c r="F3899" s="7" t="s">
        <v>14329</v>
      </c>
      <c r="G3899" s="7" t="s">
        <v>7240</v>
      </c>
      <c r="H3899" s="7" t="s">
        <v>14382</v>
      </c>
      <c r="I3899" s="7">
        <v>32</v>
      </c>
      <c r="J3899" s="26">
        <v>102070</v>
      </c>
      <c r="K3899" s="9">
        <v>95627</v>
      </c>
      <c r="L3899" s="18">
        <f t="shared" si="60"/>
        <v>19125.400000000001</v>
      </c>
      <c r="M3899" s="9"/>
    </row>
    <row r="3900" spans="1:13" s="11" customFormat="1" x14ac:dyDescent="0.25">
      <c r="A3900" s="6" t="s">
        <v>14384</v>
      </c>
      <c r="B3900" s="6" t="s">
        <v>3913</v>
      </c>
      <c r="C3900" s="6" t="s">
        <v>14383</v>
      </c>
      <c r="D3900" s="7" t="s">
        <v>14327</v>
      </c>
      <c r="E3900" s="7" t="s">
        <v>14328</v>
      </c>
      <c r="F3900" s="7" t="s">
        <v>14329</v>
      </c>
      <c r="G3900" s="7" t="s">
        <v>7240</v>
      </c>
      <c r="H3900" s="7" t="s">
        <v>14385</v>
      </c>
      <c r="I3900" s="7">
        <v>19</v>
      </c>
      <c r="J3900" s="26">
        <v>72493</v>
      </c>
      <c r="K3900" s="9">
        <v>67917</v>
      </c>
      <c r="L3900" s="18">
        <f t="shared" ref="L3900:L3963" si="61">K3900*20%</f>
        <v>13583.400000000001</v>
      </c>
      <c r="M3900" s="9"/>
    </row>
    <row r="3901" spans="1:13" s="11" customFormat="1" x14ac:dyDescent="0.25">
      <c r="A3901" s="6" t="s">
        <v>14387</v>
      </c>
      <c r="B3901" s="6" t="s">
        <v>3914</v>
      </c>
      <c r="C3901" s="6" t="s">
        <v>14386</v>
      </c>
      <c r="D3901" s="7" t="s">
        <v>14327</v>
      </c>
      <c r="E3901" s="7" t="s">
        <v>14328</v>
      </c>
      <c r="F3901" s="7" t="s">
        <v>14329</v>
      </c>
      <c r="G3901" s="7" t="s">
        <v>7240</v>
      </c>
      <c r="H3901" s="7" t="s">
        <v>14388</v>
      </c>
      <c r="I3901" s="7">
        <v>90</v>
      </c>
      <c r="J3901" s="26">
        <v>313339</v>
      </c>
      <c r="K3901" s="9">
        <v>293561</v>
      </c>
      <c r="L3901" s="18">
        <f t="shared" si="61"/>
        <v>58712.200000000004</v>
      </c>
      <c r="M3901" s="9"/>
    </row>
    <row r="3902" spans="1:13" s="11" customFormat="1" x14ac:dyDescent="0.25">
      <c r="A3902" s="6" t="s">
        <v>14390</v>
      </c>
      <c r="B3902" s="6" t="s">
        <v>3915</v>
      </c>
      <c r="C3902" s="6" t="s">
        <v>14389</v>
      </c>
      <c r="D3902" s="7" t="s">
        <v>14327</v>
      </c>
      <c r="E3902" s="7" t="s">
        <v>14328</v>
      </c>
      <c r="F3902" s="7" t="s">
        <v>14329</v>
      </c>
      <c r="G3902" s="7" t="s">
        <v>7240</v>
      </c>
      <c r="H3902" s="7" t="s">
        <v>14391</v>
      </c>
      <c r="I3902" s="7">
        <v>100</v>
      </c>
      <c r="J3902" s="26">
        <v>369828</v>
      </c>
      <c r="K3902" s="9">
        <v>346485</v>
      </c>
      <c r="L3902" s="18">
        <f t="shared" si="61"/>
        <v>69297</v>
      </c>
      <c r="M3902" s="9"/>
    </row>
    <row r="3903" spans="1:13" s="11" customFormat="1" x14ac:dyDescent="0.25">
      <c r="A3903" s="6" t="s">
        <v>14393</v>
      </c>
      <c r="B3903" s="6" t="s">
        <v>3916</v>
      </c>
      <c r="C3903" s="6" t="s">
        <v>14392</v>
      </c>
      <c r="D3903" s="7" t="s">
        <v>14327</v>
      </c>
      <c r="E3903" s="7" t="s">
        <v>14328</v>
      </c>
      <c r="F3903" s="7" t="s">
        <v>14329</v>
      </c>
      <c r="G3903" s="7" t="s">
        <v>7240</v>
      </c>
      <c r="H3903" s="7" t="s">
        <v>14394</v>
      </c>
      <c r="I3903" s="7">
        <v>53</v>
      </c>
      <c r="J3903" s="26">
        <v>162664</v>
      </c>
      <c r="K3903" s="9">
        <v>152397</v>
      </c>
      <c r="L3903" s="18">
        <f t="shared" si="61"/>
        <v>30479.4</v>
      </c>
      <c r="M3903" s="9"/>
    </row>
    <row r="3904" spans="1:13" s="11" customFormat="1" x14ac:dyDescent="0.25">
      <c r="A3904" s="6" t="s">
        <v>14396</v>
      </c>
      <c r="B3904" s="6" t="s">
        <v>3917</v>
      </c>
      <c r="C3904" s="6" t="s">
        <v>14395</v>
      </c>
      <c r="D3904" s="7" t="s">
        <v>14327</v>
      </c>
      <c r="E3904" s="7" t="s">
        <v>14328</v>
      </c>
      <c r="F3904" s="7" t="s">
        <v>14329</v>
      </c>
      <c r="G3904" s="7" t="s">
        <v>7240</v>
      </c>
      <c r="H3904" s="7" t="s">
        <v>14397</v>
      </c>
      <c r="I3904" s="7">
        <v>37</v>
      </c>
      <c r="J3904" s="26">
        <v>121958</v>
      </c>
      <c r="K3904" s="9">
        <v>114260</v>
      </c>
      <c r="L3904" s="18">
        <f t="shared" si="61"/>
        <v>22852</v>
      </c>
      <c r="M3904" s="9"/>
    </row>
    <row r="3905" spans="1:13" s="11" customFormat="1" x14ac:dyDescent="0.25">
      <c r="A3905" s="6" t="s">
        <v>14399</v>
      </c>
      <c r="B3905" s="6" t="s">
        <v>3918</v>
      </c>
      <c r="C3905" s="6" t="s">
        <v>14398</v>
      </c>
      <c r="D3905" s="7" t="s">
        <v>14327</v>
      </c>
      <c r="E3905" s="7" t="s">
        <v>14328</v>
      </c>
      <c r="F3905" s="7" t="s">
        <v>14329</v>
      </c>
      <c r="G3905" s="7" t="s">
        <v>7240</v>
      </c>
      <c r="H3905" s="7" t="s">
        <v>14400</v>
      </c>
      <c r="I3905" s="7">
        <v>199</v>
      </c>
      <c r="J3905" s="26">
        <v>359302</v>
      </c>
      <c r="K3905" s="9">
        <v>336623</v>
      </c>
      <c r="L3905" s="18">
        <f t="shared" si="61"/>
        <v>67324.600000000006</v>
      </c>
      <c r="M3905" s="9"/>
    </row>
    <row r="3906" spans="1:13" s="11" customFormat="1" x14ac:dyDescent="0.25">
      <c r="A3906" s="6" t="s">
        <v>14402</v>
      </c>
      <c r="B3906" s="6" t="s">
        <v>3919</v>
      </c>
      <c r="C3906" s="6" t="s">
        <v>14401</v>
      </c>
      <c r="D3906" s="7" t="s">
        <v>14327</v>
      </c>
      <c r="E3906" s="7" t="s">
        <v>14328</v>
      </c>
      <c r="F3906" s="7" t="s">
        <v>14329</v>
      </c>
      <c r="G3906" s="7" t="s">
        <v>7240</v>
      </c>
      <c r="H3906" s="7" t="s">
        <v>14403</v>
      </c>
      <c r="I3906" s="7">
        <v>32</v>
      </c>
      <c r="J3906" s="26">
        <v>88935</v>
      </c>
      <c r="K3906" s="9">
        <v>83322</v>
      </c>
      <c r="L3906" s="18">
        <f t="shared" si="61"/>
        <v>16664.400000000001</v>
      </c>
      <c r="M3906" s="9"/>
    </row>
    <row r="3907" spans="1:13" s="11" customFormat="1" x14ac:dyDescent="0.25">
      <c r="A3907" s="6" t="s">
        <v>14405</v>
      </c>
      <c r="B3907" s="6" t="s">
        <v>3920</v>
      </c>
      <c r="C3907" s="6" t="s">
        <v>14404</v>
      </c>
      <c r="D3907" s="7" t="s">
        <v>14327</v>
      </c>
      <c r="E3907" s="7" t="s">
        <v>14328</v>
      </c>
      <c r="F3907" s="7" t="s">
        <v>14329</v>
      </c>
      <c r="G3907" s="7" t="s">
        <v>7240</v>
      </c>
      <c r="H3907" s="7" t="s">
        <v>7155</v>
      </c>
      <c r="I3907" s="7">
        <v>50</v>
      </c>
      <c r="J3907" s="26">
        <v>73420</v>
      </c>
      <c r="K3907" s="9">
        <v>68786</v>
      </c>
      <c r="L3907" s="18">
        <f t="shared" si="61"/>
        <v>13757.2</v>
      </c>
      <c r="M3907" s="9"/>
    </row>
    <row r="3908" spans="1:13" s="11" customFormat="1" x14ac:dyDescent="0.25">
      <c r="A3908" s="6" t="s">
        <v>14407</v>
      </c>
      <c r="B3908" s="6" t="s">
        <v>3921</v>
      </c>
      <c r="C3908" s="6" t="s">
        <v>14406</v>
      </c>
      <c r="D3908" s="7" t="s">
        <v>14327</v>
      </c>
      <c r="E3908" s="7" t="s">
        <v>14328</v>
      </c>
      <c r="F3908" s="7" t="s">
        <v>14329</v>
      </c>
      <c r="G3908" s="7" t="s">
        <v>7240</v>
      </c>
      <c r="H3908" s="7" t="s">
        <v>14408</v>
      </c>
      <c r="I3908" s="7">
        <v>21</v>
      </c>
      <c r="J3908" s="26">
        <v>54715</v>
      </c>
      <c r="K3908" s="9">
        <v>51261</v>
      </c>
      <c r="L3908" s="18">
        <f t="shared" si="61"/>
        <v>10252.200000000001</v>
      </c>
      <c r="M3908" s="9"/>
    </row>
    <row r="3909" spans="1:13" s="11" customFormat="1" x14ac:dyDescent="0.25">
      <c r="A3909" s="6" t="s">
        <v>14410</v>
      </c>
      <c r="B3909" s="6" t="s">
        <v>3922</v>
      </c>
      <c r="C3909" s="6" t="s">
        <v>14409</v>
      </c>
      <c r="D3909" s="7" t="s">
        <v>14327</v>
      </c>
      <c r="E3909" s="7" t="s">
        <v>14328</v>
      </c>
      <c r="F3909" s="7" t="s">
        <v>14329</v>
      </c>
      <c r="G3909" s="7" t="s">
        <v>7240</v>
      </c>
      <c r="H3909" s="7" t="s">
        <v>14411</v>
      </c>
      <c r="I3909" s="7">
        <v>84</v>
      </c>
      <c r="J3909" s="26">
        <v>103309</v>
      </c>
      <c r="K3909" s="9">
        <v>96788</v>
      </c>
      <c r="L3909" s="18">
        <f t="shared" si="61"/>
        <v>19357.600000000002</v>
      </c>
      <c r="M3909" s="9" t="s">
        <v>48</v>
      </c>
    </row>
    <row r="3910" spans="1:13" s="11" customFormat="1" x14ac:dyDescent="0.25">
      <c r="A3910" s="6" t="s">
        <v>14410</v>
      </c>
      <c r="B3910" s="6" t="s">
        <v>3923</v>
      </c>
      <c r="C3910" s="6" t="s">
        <v>14412</v>
      </c>
      <c r="D3910" s="7" t="s">
        <v>14327</v>
      </c>
      <c r="E3910" s="7" t="s">
        <v>14328</v>
      </c>
      <c r="F3910" s="7" t="s">
        <v>14329</v>
      </c>
      <c r="G3910" s="7" t="s">
        <v>7240</v>
      </c>
      <c r="H3910" s="7" t="s">
        <v>14411</v>
      </c>
      <c r="I3910" s="7">
        <v>20</v>
      </c>
      <c r="J3910" s="26">
        <v>72500</v>
      </c>
      <c r="K3910" s="9">
        <v>67924</v>
      </c>
      <c r="L3910" s="18">
        <f t="shared" si="61"/>
        <v>13584.800000000001</v>
      </c>
      <c r="M3910" s="9"/>
    </row>
    <row r="3911" spans="1:13" s="11" customFormat="1" x14ac:dyDescent="0.25">
      <c r="A3911" s="6" t="s">
        <v>14410</v>
      </c>
      <c r="B3911" s="6" t="s">
        <v>3924</v>
      </c>
      <c r="C3911" s="6" t="s">
        <v>14413</v>
      </c>
      <c r="D3911" s="7" t="s">
        <v>14327</v>
      </c>
      <c r="E3911" s="7" t="s">
        <v>14328</v>
      </c>
      <c r="F3911" s="7" t="s">
        <v>14329</v>
      </c>
      <c r="G3911" s="7" t="s">
        <v>7240</v>
      </c>
      <c r="H3911" s="7" t="s">
        <v>14411</v>
      </c>
      <c r="I3911" s="7">
        <v>20</v>
      </c>
      <c r="J3911" s="26">
        <v>29866</v>
      </c>
      <c r="K3911" s="9">
        <v>27981</v>
      </c>
      <c r="L3911" s="18">
        <f t="shared" si="61"/>
        <v>5596.2000000000007</v>
      </c>
      <c r="M3911" s="9"/>
    </row>
    <row r="3912" spans="1:13" s="11" customFormat="1" x14ac:dyDescent="0.25">
      <c r="A3912" s="6" t="s">
        <v>14410</v>
      </c>
      <c r="B3912" s="6" t="s">
        <v>3925</v>
      </c>
      <c r="C3912" s="6" t="s">
        <v>14414</v>
      </c>
      <c r="D3912" s="7" t="s">
        <v>14327</v>
      </c>
      <c r="E3912" s="7" t="s">
        <v>14328</v>
      </c>
      <c r="F3912" s="7" t="s">
        <v>14329</v>
      </c>
      <c r="G3912" s="7" t="s">
        <v>7240</v>
      </c>
      <c r="H3912" s="7" t="s">
        <v>14411</v>
      </c>
      <c r="I3912" s="7">
        <v>50</v>
      </c>
      <c r="J3912" s="26">
        <v>93337</v>
      </c>
      <c r="K3912" s="9">
        <v>87446</v>
      </c>
      <c r="L3912" s="18">
        <f t="shared" si="61"/>
        <v>17489.2</v>
      </c>
      <c r="M3912" s="9"/>
    </row>
    <row r="3913" spans="1:13" s="11" customFormat="1" x14ac:dyDescent="0.25">
      <c r="A3913" s="6" t="s">
        <v>14416</v>
      </c>
      <c r="B3913" s="6" t="s">
        <v>3926</v>
      </c>
      <c r="C3913" s="6" t="s">
        <v>14415</v>
      </c>
      <c r="D3913" s="7" t="s">
        <v>14327</v>
      </c>
      <c r="E3913" s="7" t="s">
        <v>14328</v>
      </c>
      <c r="F3913" s="7" t="s">
        <v>14329</v>
      </c>
      <c r="G3913" s="7" t="s">
        <v>7240</v>
      </c>
      <c r="H3913" s="7" t="s">
        <v>14417</v>
      </c>
      <c r="I3913" s="7">
        <v>54</v>
      </c>
      <c r="J3913" s="26">
        <v>180312</v>
      </c>
      <c r="K3913" s="9">
        <v>168931</v>
      </c>
      <c r="L3913" s="18">
        <f t="shared" si="61"/>
        <v>33786.200000000004</v>
      </c>
      <c r="M3913" s="9"/>
    </row>
    <row r="3914" spans="1:13" s="11" customFormat="1" x14ac:dyDescent="0.25">
      <c r="A3914" s="6" t="s">
        <v>14419</v>
      </c>
      <c r="B3914" s="6" t="s">
        <v>3927</v>
      </c>
      <c r="C3914" s="6" t="s">
        <v>14418</v>
      </c>
      <c r="D3914" s="7" t="s">
        <v>14327</v>
      </c>
      <c r="E3914" s="7" t="s">
        <v>14328</v>
      </c>
      <c r="F3914" s="7" t="s">
        <v>14329</v>
      </c>
      <c r="G3914" s="7" t="s">
        <v>7240</v>
      </c>
      <c r="H3914" s="7" t="s">
        <v>14420</v>
      </c>
      <c r="I3914" s="7">
        <v>28</v>
      </c>
      <c r="J3914" s="26">
        <v>87188</v>
      </c>
      <c r="K3914" s="9">
        <v>81685</v>
      </c>
      <c r="L3914" s="18">
        <f t="shared" si="61"/>
        <v>16337</v>
      </c>
      <c r="M3914" s="9"/>
    </row>
    <row r="3915" spans="1:13" s="11" customFormat="1" x14ac:dyDescent="0.25">
      <c r="A3915" s="6" t="s">
        <v>14422</v>
      </c>
      <c r="B3915" s="6" t="s">
        <v>3928</v>
      </c>
      <c r="C3915" s="6" t="s">
        <v>14421</v>
      </c>
      <c r="D3915" s="7" t="s">
        <v>14327</v>
      </c>
      <c r="E3915" s="7" t="s">
        <v>14328</v>
      </c>
      <c r="F3915" s="7" t="s">
        <v>14329</v>
      </c>
      <c r="G3915" s="7" t="s">
        <v>7240</v>
      </c>
      <c r="H3915" s="7" t="s">
        <v>14423</v>
      </c>
      <c r="I3915" s="7">
        <v>40</v>
      </c>
      <c r="J3915" s="26">
        <v>131551</v>
      </c>
      <c r="K3915" s="9">
        <v>123248</v>
      </c>
      <c r="L3915" s="18">
        <f t="shared" si="61"/>
        <v>24649.600000000002</v>
      </c>
      <c r="M3915" s="9"/>
    </row>
    <row r="3916" spans="1:13" s="11" customFormat="1" x14ac:dyDescent="0.25">
      <c r="A3916" s="6" t="s">
        <v>14425</v>
      </c>
      <c r="B3916" s="6" t="s">
        <v>3929</v>
      </c>
      <c r="C3916" s="6" t="s">
        <v>14424</v>
      </c>
      <c r="D3916" s="7" t="s">
        <v>14327</v>
      </c>
      <c r="E3916" s="7" t="s">
        <v>14328</v>
      </c>
      <c r="F3916" s="7" t="s">
        <v>14329</v>
      </c>
      <c r="G3916" s="7" t="s">
        <v>7240</v>
      </c>
      <c r="H3916" s="7" t="s">
        <v>14426</v>
      </c>
      <c r="I3916" s="7">
        <v>168</v>
      </c>
      <c r="J3916" s="26">
        <v>553249</v>
      </c>
      <c r="K3916" s="9">
        <v>518329</v>
      </c>
      <c r="L3916" s="18">
        <f t="shared" si="61"/>
        <v>103665.8</v>
      </c>
      <c r="M3916" s="9"/>
    </row>
    <row r="3917" spans="1:13" s="11" customFormat="1" x14ac:dyDescent="0.25">
      <c r="A3917" s="6" t="s">
        <v>14425</v>
      </c>
      <c r="B3917" s="6" t="s">
        <v>3930</v>
      </c>
      <c r="C3917" s="6" t="s">
        <v>14427</v>
      </c>
      <c r="D3917" s="7" t="s">
        <v>14327</v>
      </c>
      <c r="E3917" s="7" t="s">
        <v>14328</v>
      </c>
      <c r="F3917" s="7" t="s">
        <v>14329</v>
      </c>
      <c r="G3917" s="7" t="s">
        <v>7240</v>
      </c>
      <c r="H3917" s="7" t="s">
        <v>14426</v>
      </c>
      <c r="I3917" s="7">
        <v>16</v>
      </c>
      <c r="J3917" s="26">
        <v>39631</v>
      </c>
      <c r="K3917" s="9">
        <v>37130</v>
      </c>
      <c r="L3917" s="18">
        <f t="shared" si="61"/>
        <v>7426</v>
      </c>
      <c r="M3917" s="9"/>
    </row>
    <row r="3918" spans="1:13" s="11" customFormat="1" x14ac:dyDescent="0.25">
      <c r="A3918" s="6" t="s">
        <v>14425</v>
      </c>
      <c r="B3918" s="6" t="s">
        <v>3931</v>
      </c>
      <c r="C3918" s="6" t="s">
        <v>14428</v>
      </c>
      <c r="D3918" s="7" t="s">
        <v>14327</v>
      </c>
      <c r="E3918" s="7" t="s">
        <v>14328</v>
      </c>
      <c r="F3918" s="7" t="s">
        <v>14329</v>
      </c>
      <c r="G3918" s="7" t="s">
        <v>7240</v>
      </c>
      <c r="H3918" s="7" t="s">
        <v>14426</v>
      </c>
      <c r="I3918" s="7">
        <v>20</v>
      </c>
      <c r="J3918" s="26">
        <v>67931</v>
      </c>
      <c r="K3918" s="9">
        <v>63643</v>
      </c>
      <c r="L3918" s="18">
        <f t="shared" si="61"/>
        <v>12728.6</v>
      </c>
      <c r="M3918" s="9"/>
    </row>
    <row r="3919" spans="1:13" s="10" customFormat="1" x14ac:dyDescent="0.25">
      <c r="A3919" s="6" t="s">
        <v>14430</v>
      </c>
      <c r="B3919" s="6" t="s">
        <v>3932</v>
      </c>
      <c r="C3919" s="6" t="s">
        <v>14429</v>
      </c>
      <c r="D3919" s="7" t="s">
        <v>7631</v>
      </c>
      <c r="E3919" s="7" t="s">
        <v>7632</v>
      </c>
      <c r="F3919" s="7" t="s">
        <v>7633</v>
      </c>
      <c r="G3919" s="7" t="s">
        <v>7562</v>
      </c>
      <c r="H3919" s="7" t="s">
        <v>14431</v>
      </c>
      <c r="I3919" s="7">
        <v>144</v>
      </c>
      <c r="J3919" s="26">
        <v>353329</v>
      </c>
      <c r="K3919" s="9">
        <v>331027</v>
      </c>
      <c r="L3919" s="18">
        <f t="shared" si="61"/>
        <v>66205.400000000009</v>
      </c>
      <c r="M3919" s="9"/>
    </row>
    <row r="3920" spans="1:13" s="10" customFormat="1" x14ac:dyDescent="0.25">
      <c r="A3920" s="6" t="s">
        <v>14430</v>
      </c>
      <c r="B3920" s="6" t="s">
        <v>3933</v>
      </c>
      <c r="C3920" s="6" t="s">
        <v>14432</v>
      </c>
      <c r="D3920" s="7" t="s">
        <v>7631</v>
      </c>
      <c r="E3920" s="7" t="s">
        <v>7632</v>
      </c>
      <c r="F3920" s="7" t="s">
        <v>7633</v>
      </c>
      <c r="G3920" s="7" t="s">
        <v>7562</v>
      </c>
      <c r="H3920" s="7" t="s">
        <v>14431</v>
      </c>
      <c r="I3920" s="7">
        <v>100</v>
      </c>
      <c r="J3920" s="26">
        <v>173576</v>
      </c>
      <c r="K3920" s="9">
        <v>162620</v>
      </c>
      <c r="L3920" s="18">
        <f t="shared" si="61"/>
        <v>32524</v>
      </c>
      <c r="M3920" s="9"/>
    </row>
    <row r="3921" spans="1:13" s="10" customFormat="1" x14ac:dyDescent="0.25">
      <c r="A3921" s="6" t="s">
        <v>14430</v>
      </c>
      <c r="B3921" s="6" t="s">
        <v>3934</v>
      </c>
      <c r="C3921" s="6" t="s">
        <v>14433</v>
      </c>
      <c r="D3921" s="7" t="s">
        <v>7631</v>
      </c>
      <c r="E3921" s="7" t="s">
        <v>7632</v>
      </c>
      <c r="F3921" s="7" t="s">
        <v>7633</v>
      </c>
      <c r="G3921" s="7" t="s">
        <v>7562</v>
      </c>
      <c r="H3921" s="7" t="s">
        <v>14431</v>
      </c>
      <c r="I3921" s="7">
        <v>149</v>
      </c>
      <c r="J3921" s="26">
        <v>226540</v>
      </c>
      <c r="K3921" s="9">
        <v>212241</v>
      </c>
      <c r="L3921" s="18">
        <f t="shared" si="61"/>
        <v>42448.200000000004</v>
      </c>
      <c r="M3921" s="9"/>
    </row>
    <row r="3922" spans="1:13" s="10" customFormat="1" x14ac:dyDescent="0.25">
      <c r="A3922" s="6" t="s">
        <v>14430</v>
      </c>
      <c r="B3922" s="6" t="s">
        <v>3935</v>
      </c>
      <c r="C3922" s="6" t="s">
        <v>14434</v>
      </c>
      <c r="D3922" s="7" t="s">
        <v>7631</v>
      </c>
      <c r="E3922" s="7" t="s">
        <v>7632</v>
      </c>
      <c r="F3922" s="7" t="s">
        <v>7633</v>
      </c>
      <c r="G3922" s="7" t="s">
        <v>7562</v>
      </c>
      <c r="H3922" s="7" t="s">
        <v>14431</v>
      </c>
      <c r="I3922" s="7">
        <v>67</v>
      </c>
      <c r="J3922" s="26">
        <v>171827</v>
      </c>
      <c r="K3922" s="9">
        <v>160981</v>
      </c>
      <c r="L3922" s="18">
        <f t="shared" si="61"/>
        <v>32196.2</v>
      </c>
      <c r="M3922" s="9"/>
    </row>
    <row r="3923" spans="1:13" s="10" customFormat="1" x14ac:dyDescent="0.25">
      <c r="A3923" s="6" t="s">
        <v>14430</v>
      </c>
      <c r="B3923" s="6" t="s">
        <v>3936</v>
      </c>
      <c r="C3923" s="6" t="s">
        <v>14435</v>
      </c>
      <c r="D3923" s="7" t="s">
        <v>7631</v>
      </c>
      <c r="E3923" s="7" t="s">
        <v>7632</v>
      </c>
      <c r="F3923" s="7" t="s">
        <v>7633</v>
      </c>
      <c r="G3923" s="7" t="s">
        <v>7562</v>
      </c>
      <c r="H3923" s="7" t="s">
        <v>14431</v>
      </c>
      <c r="I3923" s="7">
        <v>99</v>
      </c>
      <c r="J3923" s="26">
        <v>128846</v>
      </c>
      <c r="K3923" s="9">
        <v>120713</v>
      </c>
      <c r="L3923" s="18">
        <f t="shared" si="61"/>
        <v>24142.600000000002</v>
      </c>
      <c r="M3923" s="9"/>
    </row>
    <row r="3924" spans="1:13" s="10" customFormat="1" x14ac:dyDescent="0.25">
      <c r="A3924" s="6" t="s">
        <v>14430</v>
      </c>
      <c r="B3924" s="6" t="s">
        <v>3937</v>
      </c>
      <c r="C3924" s="6" t="s">
        <v>14436</v>
      </c>
      <c r="D3924" s="7" t="s">
        <v>7631</v>
      </c>
      <c r="E3924" s="7" t="s">
        <v>7632</v>
      </c>
      <c r="F3924" s="7" t="s">
        <v>7633</v>
      </c>
      <c r="G3924" s="7" t="s">
        <v>7562</v>
      </c>
      <c r="H3924" s="7" t="s">
        <v>14431</v>
      </c>
      <c r="I3924" s="7">
        <v>105</v>
      </c>
      <c r="J3924" s="26">
        <v>187135</v>
      </c>
      <c r="K3924" s="9">
        <v>175323</v>
      </c>
      <c r="L3924" s="18">
        <f t="shared" si="61"/>
        <v>35064.6</v>
      </c>
      <c r="M3924" s="9"/>
    </row>
    <row r="3925" spans="1:13" s="10" customFormat="1" x14ac:dyDescent="0.25">
      <c r="A3925" s="6" t="s">
        <v>14430</v>
      </c>
      <c r="B3925" s="6" t="s">
        <v>3938</v>
      </c>
      <c r="C3925" s="6" t="s">
        <v>14437</v>
      </c>
      <c r="D3925" s="7" t="s">
        <v>7631</v>
      </c>
      <c r="E3925" s="7" t="s">
        <v>7632</v>
      </c>
      <c r="F3925" s="7" t="s">
        <v>7633</v>
      </c>
      <c r="G3925" s="7" t="s">
        <v>7562</v>
      </c>
      <c r="H3925" s="7" t="s">
        <v>14431</v>
      </c>
      <c r="I3925" s="7">
        <v>53</v>
      </c>
      <c r="J3925" s="26">
        <v>129930</v>
      </c>
      <c r="K3925" s="9">
        <v>121729</v>
      </c>
      <c r="L3925" s="18">
        <f t="shared" si="61"/>
        <v>24345.800000000003</v>
      </c>
      <c r="M3925" s="9"/>
    </row>
    <row r="3926" spans="1:13" s="10" customFormat="1" x14ac:dyDescent="0.25">
      <c r="A3926" s="6" t="s">
        <v>14430</v>
      </c>
      <c r="B3926" s="6" t="s">
        <v>3939</v>
      </c>
      <c r="C3926" s="6" t="s">
        <v>14438</v>
      </c>
      <c r="D3926" s="7" t="s">
        <v>7631</v>
      </c>
      <c r="E3926" s="7" t="s">
        <v>7632</v>
      </c>
      <c r="F3926" s="7" t="s">
        <v>7633</v>
      </c>
      <c r="G3926" s="7" t="s">
        <v>7562</v>
      </c>
      <c r="H3926" s="7" t="s">
        <v>14431</v>
      </c>
      <c r="I3926" s="7">
        <v>34</v>
      </c>
      <c r="J3926" s="26">
        <v>39877</v>
      </c>
      <c r="K3926" s="9">
        <v>37360</v>
      </c>
      <c r="L3926" s="18">
        <f t="shared" si="61"/>
        <v>7472</v>
      </c>
      <c r="M3926" s="9"/>
    </row>
    <row r="3927" spans="1:13" s="10" customFormat="1" x14ac:dyDescent="0.25">
      <c r="A3927" s="6" t="s">
        <v>14440</v>
      </c>
      <c r="B3927" s="6" t="s">
        <v>3940</v>
      </c>
      <c r="C3927" s="6" t="s">
        <v>14439</v>
      </c>
      <c r="D3927" s="7" t="s">
        <v>7631</v>
      </c>
      <c r="E3927" s="7" t="s">
        <v>7632</v>
      </c>
      <c r="F3927" s="7" t="s">
        <v>7633</v>
      </c>
      <c r="G3927" s="7" t="s">
        <v>7562</v>
      </c>
      <c r="H3927" s="7" t="s">
        <v>14441</v>
      </c>
      <c r="I3927" s="7">
        <v>46</v>
      </c>
      <c r="J3927" s="26">
        <v>288324</v>
      </c>
      <c r="K3927" s="9">
        <v>270125</v>
      </c>
      <c r="L3927" s="18">
        <f t="shared" si="61"/>
        <v>54025</v>
      </c>
      <c r="M3927" s="9"/>
    </row>
    <row r="3928" spans="1:13" s="10" customFormat="1" x14ac:dyDescent="0.25">
      <c r="A3928" s="6" t="s">
        <v>14440</v>
      </c>
      <c r="B3928" s="6" t="s">
        <v>3941</v>
      </c>
      <c r="C3928" s="6" t="s">
        <v>14442</v>
      </c>
      <c r="D3928" s="7" t="s">
        <v>7631</v>
      </c>
      <c r="E3928" s="7" t="s">
        <v>7632</v>
      </c>
      <c r="F3928" s="7" t="s">
        <v>7633</v>
      </c>
      <c r="G3928" s="7" t="s">
        <v>7562</v>
      </c>
      <c r="H3928" s="7" t="s">
        <v>14441</v>
      </c>
      <c r="I3928" s="7">
        <v>237</v>
      </c>
      <c r="J3928" s="26">
        <v>1015859</v>
      </c>
      <c r="K3928" s="9">
        <v>951739</v>
      </c>
      <c r="L3928" s="18">
        <f t="shared" si="61"/>
        <v>190347.80000000002</v>
      </c>
      <c r="M3928" s="9"/>
    </row>
    <row r="3929" spans="1:13" s="10" customFormat="1" x14ac:dyDescent="0.25">
      <c r="A3929" s="6" t="s">
        <v>14440</v>
      </c>
      <c r="B3929" s="6" t="s">
        <v>3942</v>
      </c>
      <c r="C3929" s="6" t="s">
        <v>14443</v>
      </c>
      <c r="D3929" s="7" t="s">
        <v>7631</v>
      </c>
      <c r="E3929" s="7" t="s">
        <v>7632</v>
      </c>
      <c r="F3929" s="7" t="s">
        <v>7633</v>
      </c>
      <c r="G3929" s="7" t="s">
        <v>7562</v>
      </c>
      <c r="H3929" s="7" t="s">
        <v>14441</v>
      </c>
      <c r="I3929" s="7">
        <v>459</v>
      </c>
      <c r="J3929" s="26">
        <v>2205925</v>
      </c>
      <c r="K3929" s="9">
        <v>2066690</v>
      </c>
      <c r="L3929" s="18">
        <f t="shared" si="61"/>
        <v>413338</v>
      </c>
      <c r="M3929" s="9"/>
    </row>
    <row r="3930" spans="1:13" s="10" customFormat="1" x14ac:dyDescent="0.25">
      <c r="A3930" s="6" t="s">
        <v>14440</v>
      </c>
      <c r="B3930" s="6" t="s">
        <v>3943</v>
      </c>
      <c r="C3930" s="6" t="s">
        <v>14444</v>
      </c>
      <c r="D3930" s="7" t="s">
        <v>7631</v>
      </c>
      <c r="E3930" s="7" t="s">
        <v>7632</v>
      </c>
      <c r="F3930" s="7" t="s">
        <v>7633</v>
      </c>
      <c r="G3930" s="7" t="s">
        <v>7562</v>
      </c>
      <c r="H3930" s="7" t="s">
        <v>14441</v>
      </c>
      <c r="I3930" s="7">
        <v>294</v>
      </c>
      <c r="J3930" s="26">
        <v>1447013</v>
      </c>
      <c r="K3930" s="9">
        <v>1355679</v>
      </c>
      <c r="L3930" s="18">
        <f t="shared" si="61"/>
        <v>271135.8</v>
      </c>
      <c r="M3930" s="9"/>
    </row>
    <row r="3931" spans="1:13" s="10" customFormat="1" x14ac:dyDescent="0.25">
      <c r="A3931" s="6" t="s">
        <v>14440</v>
      </c>
      <c r="B3931" s="6" t="s">
        <v>3944</v>
      </c>
      <c r="C3931" s="6" t="s">
        <v>14445</v>
      </c>
      <c r="D3931" s="7" t="s">
        <v>7631</v>
      </c>
      <c r="E3931" s="7" t="s">
        <v>7632</v>
      </c>
      <c r="F3931" s="7" t="s">
        <v>7633</v>
      </c>
      <c r="G3931" s="7" t="s">
        <v>7562</v>
      </c>
      <c r="H3931" s="7" t="s">
        <v>14441</v>
      </c>
      <c r="I3931" s="7">
        <v>275</v>
      </c>
      <c r="J3931" s="26">
        <v>1412747</v>
      </c>
      <c r="K3931" s="9">
        <v>1323576</v>
      </c>
      <c r="L3931" s="18">
        <f t="shared" si="61"/>
        <v>264715.2</v>
      </c>
      <c r="M3931" s="9"/>
    </row>
    <row r="3932" spans="1:13" s="11" customFormat="1" x14ac:dyDescent="0.25">
      <c r="A3932" s="6" t="s">
        <v>14440</v>
      </c>
      <c r="B3932" s="6" t="s">
        <v>3945</v>
      </c>
      <c r="C3932" s="6" t="s">
        <v>14446</v>
      </c>
      <c r="D3932" s="7" t="s">
        <v>7631</v>
      </c>
      <c r="E3932" s="7" t="s">
        <v>7632</v>
      </c>
      <c r="F3932" s="7" t="s">
        <v>7633</v>
      </c>
      <c r="G3932" s="7" t="s">
        <v>7562</v>
      </c>
      <c r="H3932" s="7" t="s">
        <v>14441</v>
      </c>
      <c r="I3932" s="7">
        <v>60</v>
      </c>
      <c r="J3932" s="26">
        <v>384132</v>
      </c>
      <c r="K3932" s="9">
        <v>359886</v>
      </c>
      <c r="L3932" s="18">
        <f t="shared" si="61"/>
        <v>71977.2</v>
      </c>
      <c r="M3932" s="9"/>
    </row>
    <row r="3933" spans="1:13" s="11" customFormat="1" x14ac:dyDescent="0.25">
      <c r="A3933" s="6" t="s">
        <v>14440</v>
      </c>
      <c r="B3933" s="6" t="s">
        <v>3946</v>
      </c>
      <c r="C3933" s="6" t="s">
        <v>14447</v>
      </c>
      <c r="D3933" s="7" t="s">
        <v>7631</v>
      </c>
      <c r="E3933" s="7" t="s">
        <v>7632</v>
      </c>
      <c r="F3933" s="7" t="s">
        <v>7633</v>
      </c>
      <c r="G3933" s="7" t="s">
        <v>7562</v>
      </c>
      <c r="H3933" s="7" t="s">
        <v>14441</v>
      </c>
      <c r="I3933" s="7">
        <v>101</v>
      </c>
      <c r="J3933" s="26">
        <v>720299</v>
      </c>
      <c r="K3933" s="9">
        <v>674835</v>
      </c>
      <c r="L3933" s="18">
        <f t="shared" si="61"/>
        <v>134967</v>
      </c>
      <c r="M3933" s="9"/>
    </row>
    <row r="3934" spans="1:13" s="11" customFormat="1" x14ac:dyDescent="0.25">
      <c r="A3934" s="6" t="s">
        <v>14440</v>
      </c>
      <c r="B3934" s="6" t="s">
        <v>3947</v>
      </c>
      <c r="C3934" s="6" t="s">
        <v>14448</v>
      </c>
      <c r="D3934" s="7" t="s">
        <v>7631</v>
      </c>
      <c r="E3934" s="7" t="s">
        <v>7632</v>
      </c>
      <c r="F3934" s="7" t="s">
        <v>7633</v>
      </c>
      <c r="G3934" s="7" t="s">
        <v>7562</v>
      </c>
      <c r="H3934" s="7" t="s">
        <v>14441</v>
      </c>
      <c r="I3934" s="7">
        <v>384</v>
      </c>
      <c r="J3934" s="26">
        <v>2723968</v>
      </c>
      <c r="K3934" s="9">
        <v>2552034</v>
      </c>
      <c r="L3934" s="18">
        <f t="shared" si="61"/>
        <v>510406.80000000005</v>
      </c>
      <c r="M3934" s="9"/>
    </row>
    <row r="3935" spans="1:13" s="11" customFormat="1" x14ac:dyDescent="0.25">
      <c r="A3935" s="6" t="s">
        <v>14440</v>
      </c>
      <c r="B3935" s="6" t="s">
        <v>3948</v>
      </c>
      <c r="C3935" s="6" t="s">
        <v>14449</v>
      </c>
      <c r="D3935" s="7" t="s">
        <v>7631</v>
      </c>
      <c r="E3935" s="7" t="s">
        <v>7632</v>
      </c>
      <c r="F3935" s="7" t="s">
        <v>7633</v>
      </c>
      <c r="G3935" s="7" t="s">
        <v>7562</v>
      </c>
      <c r="H3935" s="7" t="s">
        <v>14441</v>
      </c>
      <c r="I3935" s="7">
        <v>314</v>
      </c>
      <c r="J3935" s="26">
        <v>2255637</v>
      </c>
      <c r="K3935" s="9">
        <v>2113264</v>
      </c>
      <c r="L3935" s="18">
        <f t="shared" si="61"/>
        <v>422652.80000000005</v>
      </c>
      <c r="M3935" s="9"/>
    </row>
    <row r="3936" spans="1:13" s="11" customFormat="1" x14ac:dyDescent="0.25">
      <c r="A3936" s="6" t="s">
        <v>14440</v>
      </c>
      <c r="B3936" s="6" t="s">
        <v>3949</v>
      </c>
      <c r="C3936" s="6" t="s">
        <v>14450</v>
      </c>
      <c r="D3936" s="7" t="s">
        <v>7631</v>
      </c>
      <c r="E3936" s="7" t="s">
        <v>7632</v>
      </c>
      <c r="F3936" s="7" t="s">
        <v>7633</v>
      </c>
      <c r="G3936" s="7" t="s">
        <v>7562</v>
      </c>
      <c r="H3936" s="7" t="s">
        <v>14441</v>
      </c>
      <c r="I3936" s="7">
        <v>292</v>
      </c>
      <c r="J3936" s="26">
        <v>1835980</v>
      </c>
      <c r="K3936" s="9">
        <v>1720095</v>
      </c>
      <c r="L3936" s="18">
        <f t="shared" si="61"/>
        <v>344019</v>
      </c>
      <c r="M3936" s="9"/>
    </row>
    <row r="3937" spans="1:13" s="11" customFormat="1" x14ac:dyDescent="0.25">
      <c r="A3937" s="6" t="s">
        <v>14440</v>
      </c>
      <c r="B3937" s="6" t="s">
        <v>3950</v>
      </c>
      <c r="C3937" s="6" t="s">
        <v>14451</v>
      </c>
      <c r="D3937" s="7" t="s">
        <v>7631</v>
      </c>
      <c r="E3937" s="7" t="s">
        <v>7632</v>
      </c>
      <c r="F3937" s="7" t="s">
        <v>7633</v>
      </c>
      <c r="G3937" s="7" t="s">
        <v>7562</v>
      </c>
      <c r="H3937" s="7" t="s">
        <v>14441</v>
      </c>
      <c r="I3937" s="7">
        <v>76</v>
      </c>
      <c r="J3937" s="26">
        <v>340978</v>
      </c>
      <c r="K3937" s="9">
        <v>319456</v>
      </c>
      <c r="L3937" s="18">
        <f t="shared" si="61"/>
        <v>63891.200000000004</v>
      </c>
      <c r="M3937" s="9"/>
    </row>
    <row r="3938" spans="1:13" s="11" customFormat="1" x14ac:dyDescent="0.25">
      <c r="A3938" s="6" t="s">
        <v>14440</v>
      </c>
      <c r="B3938" s="6" t="s">
        <v>3951</v>
      </c>
      <c r="C3938" s="6" t="s">
        <v>14452</v>
      </c>
      <c r="D3938" s="7" t="s">
        <v>7631</v>
      </c>
      <c r="E3938" s="7" t="s">
        <v>7632</v>
      </c>
      <c r="F3938" s="7" t="s">
        <v>7633</v>
      </c>
      <c r="G3938" s="7" t="s">
        <v>7562</v>
      </c>
      <c r="H3938" s="7" t="s">
        <v>14441</v>
      </c>
      <c r="I3938" s="7">
        <v>65</v>
      </c>
      <c r="J3938" s="26">
        <v>258939</v>
      </c>
      <c r="K3938" s="9">
        <v>242595</v>
      </c>
      <c r="L3938" s="18">
        <f t="shared" si="61"/>
        <v>48519</v>
      </c>
      <c r="M3938" s="9"/>
    </row>
    <row r="3939" spans="1:13" s="11" customFormat="1" x14ac:dyDescent="0.25">
      <c r="A3939" s="6" t="s">
        <v>14440</v>
      </c>
      <c r="B3939" s="6" t="s">
        <v>3952</v>
      </c>
      <c r="C3939" s="6" t="s">
        <v>14453</v>
      </c>
      <c r="D3939" s="7" t="s">
        <v>7631</v>
      </c>
      <c r="E3939" s="7" t="s">
        <v>7632</v>
      </c>
      <c r="F3939" s="7" t="s">
        <v>7633</v>
      </c>
      <c r="G3939" s="7" t="s">
        <v>7562</v>
      </c>
      <c r="H3939" s="7" t="s">
        <v>14441</v>
      </c>
      <c r="I3939" s="7">
        <v>48</v>
      </c>
      <c r="J3939" s="26">
        <v>268338</v>
      </c>
      <c r="K3939" s="9">
        <v>251401</v>
      </c>
      <c r="L3939" s="18">
        <f t="shared" si="61"/>
        <v>50280.200000000004</v>
      </c>
      <c r="M3939" s="9"/>
    </row>
    <row r="3940" spans="1:13" s="11" customFormat="1" x14ac:dyDescent="0.25">
      <c r="A3940" s="6" t="s">
        <v>14455</v>
      </c>
      <c r="B3940" s="6" t="s">
        <v>3953</v>
      </c>
      <c r="C3940" s="6" t="s">
        <v>14454</v>
      </c>
      <c r="D3940" s="7" t="s">
        <v>14456</v>
      </c>
      <c r="E3940" s="7" t="s">
        <v>14457</v>
      </c>
      <c r="F3940" s="7" t="s">
        <v>14458</v>
      </c>
      <c r="G3940" s="7" t="s">
        <v>13980</v>
      </c>
      <c r="H3940" s="7" t="s">
        <v>14459</v>
      </c>
      <c r="I3940" s="7">
        <v>609</v>
      </c>
      <c r="J3940" s="26">
        <v>2847369</v>
      </c>
      <c r="K3940" s="9">
        <v>2667646</v>
      </c>
      <c r="L3940" s="18">
        <f t="shared" si="61"/>
        <v>533529.20000000007</v>
      </c>
      <c r="M3940" s="9"/>
    </row>
    <row r="3941" spans="1:13" s="11" customFormat="1" x14ac:dyDescent="0.25">
      <c r="A3941" s="6" t="s">
        <v>14455</v>
      </c>
      <c r="B3941" s="6" t="s">
        <v>3954</v>
      </c>
      <c r="C3941" s="6" t="s">
        <v>14460</v>
      </c>
      <c r="D3941" s="7" t="s">
        <v>14456</v>
      </c>
      <c r="E3941" s="7" t="s">
        <v>14457</v>
      </c>
      <c r="F3941" s="7" t="s">
        <v>14458</v>
      </c>
      <c r="G3941" s="7" t="s">
        <v>13980</v>
      </c>
      <c r="H3941" s="7" t="s">
        <v>14459</v>
      </c>
      <c r="I3941" s="7">
        <v>446</v>
      </c>
      <c r="J3941" s="26">
        <v>2154781</v>
      </c>
      <c r="K3941" s="9">
        <v>2018774</v>
      </c>
      <c r="L3941" s="18">
        <f t="shared" si="61"/>
        <v>403754.80000000005</v>
      </c>
      <c r="M3941" s="9"/>
    </row>
    <row r="3942" spans="1:13" s="11" customFormat="1" x14ac:dyDescent="0.25">
      <c r="A3942" s="6" t="s">
        <v>14455</v>
      </c>
      <c r="B3942" s="6" t="s">
        <v>3955</v>
      </c>
      <c r="C3942" s="6" t="s">
        <v>14461</v>
      </c>
      <c r="D3942" s="7" t="s">
        <v>14456</v>
      </c>
      <c r="E3942" s="7" t="s">
        <v>14457</v>
      </c>
      <c r="F3942" s="7" t="s">
        <v>14458</v>
      </c>
      <c r="G3942" s="7" t="s">
        <v>13980</v>
      </c>
      <c r="H3942" s="7" t="s">
        <v>14459</v>
      </c>
      <c r="I3942" s="7">
        <v>308</v>
      </c>
      <c r="J3942" s="26">
        <v>1307176</v>
      </c>
      <c r="K3942" s="9">
        <v>1224669</v>
      </c>
      <c r="L3942" s="18">
        <f t="shared" si="61"/>
        <v>244933.80000000002</v>
      </c>
      <c r="M3942" s="9"/>
    </row>
    <row r="3943" spans="1:13" s="11" customFormat="1" x14ac:dyDescent="0.25">
      <c r="A3943" s="6" t="s">
        <v>14455</v>
      </c>
      <c r="B3943" s="6" t="s">
        <v>3956</v>
      </c>
      <c r="C3943" s="6" t="s">
        <v>14462</v>
      </c>
      <c r="D3943" s="7" t="s">
        <v>14456</v>
      </c>
      <c r="E3943" s="7" t="s">
        <v>14457</v>
      </c>
      <c r="F3943" s="7" t="s">
        <v>14458</v>
      </c>
      <c r="G3943" s="7" t="s">
        <v>13980</v>
      </c>
      <c r="H3943" s="7" t="s">
        <v>14459</v>
      </c>
      <c r="I3943" s="7">
        <v>477</v>
      </c>
      <c r="J3943" s="26">
        <v>2215145</v>
      </c>
      <c r="K3943" s="9">
        <v>2075328</v>
      </c>
      <c r="L3943" s="18">
        <f t="shared" si="61"/>
        <v>415065.60000000003</v>
      </c>
      <c r="M3943" s="9"/>
    </row>
    <row r="3944" spans="1:13" s="11" customFormat="1" x14ac:dyDescent="0.25">
      <c r="A3944" s="6" t="s">
        <v>14455</v>
      </c>
      <c r="B3944" s="6" t="s">
        <v>3957</v>
      </c>
      <c r="C3944" s="6" t="s">
        <v>14463</v>
      </c>
      <c r="D3944" s="7" t="s">
        <v>14456</v>
      </c>
      <c r="E3944" s="7" t="s">
        <v>14457</v>
      </c>
      <c r="F3944" s="7" t="s">
        <v>14458</v>
      </c>
      <c r="G3944" s="7" t="s">
        <v>13980</v>
      </c>
      <c r="H3944" s="7" t="s">
        <v>14459</v>
      </c>
      <c r="I3944" s="7">
        <v>183</v>
      </c>
      <c r="J3944" s="26">
        <v>587967</v>
      </c>
      <c r="K3944" s="9">
        <v>550855</v>
      </c>
      <c r="L3944" s="18">
        <f t="shared" si="61"/>
        <v>110171</v>
      </c>
      <c r="M3944" s="9"/>
    </row>
    <row r="3945" spans="1:13" s="11" customFormat="1" x14ac:dyDescent="0.25">
      <c r="A3945" s="6" t="s">
        <v>14455</v>
      </c>
      <c r="B3945" s="6" t="s">
        <v>3958</v>
      </c>
      <c r="C3945" s="6" t="s">
        <v>14464</v>
      </c>
      <c r="D3945" s="7" t="s">
        <v>14456</v>
      </c>
      <c r="E3945" s="7" t="s">
        <v>14457</v>
      </c>
      <c r="F3945" s="7" t="s">
        <v>14458</v>
      </c>
      <c r="G3945" s="7" t="s">
        <v>13980</v>
      </c>
      <c r="H3945" s="7" t="s">
        <v>14459</v>
      </c>
      <c r="I3945" s="7">
        <v>157</v>
      </c>
      <c r="J3945" s="26">
        <v>694629</v>
      </c>
      <c r="K3945" s="9">
        <v>650785</v>
      </c>
      <c r="L3945" s="18">
        <f t="shared" si="61"/>
        <v>130157</v>
      </c>
      <c r="M3945" s="9"/>
    </row>
    <row r="3946" spans="1:13" s="11" customFormat="1" x14ac:dyDescent="0.25">
      <c r="A3946" s="6" t="s">
        <v>14455</v>
      </c>
      <c r="B3946" s="6" t="s">
        <v>3959</v>
      </c>
      <c r="C3946" s="6" t="s">
        <v>14465</v>
      </c>
      <c r="D3946" s="7" t="s">
        <v>14456</v>
      </c>
      <c r="E3946" s="7" t="s">
        <v>14457</v>
      </c>
      <c r="F3946" s="7" t="s">
        <v>14458</v>
      </c>
      <c r="G3946" s="7" t="s">
        <v>13980</v>
      </c>
      <c r="H3946" s="7" t="s">
        <v>14459</v>
      </c>
      <c r="I3946" s="7">
        <v>160</v>
      </c>
      <c r="J3946" s="26">
        <v>471904</v>
      </c>
      <c r="K3946" s="9">
        <v>442118</v>
      </c>
      <c r="L3946" s="18">
        <f t="shared" si="61"/>
        <v>88423.6</v>
      </c>
      <c r="M3946" s="9"/>
    </row>
    <row r="3947" spans="1:13" s="11" customFormat="1" x14ac:dyDescent="0.25">
      <c r="A3947" s="6" t="s">
        <v>14467</v>
      </c>
      <c r="B3947" s="6" t="s">
        <v>3960</v>
      </c>
      <c r="C3947" s="6" t="s">
        <v>14466</v>
      </c>
      <c r="D3947" s="7" t="s">
        <v>14456</v>
      </c>
      <c r="E3947" s="7" t="s">
        <v>14457</v>
      </c>
      <c r="F3947" s="7" t="s">
        <v>14458</v>
      </c>
      <c r="G3947" s="7" t="s">
        <v>13980</v>
      </c>
      <c r="H3947" s="7" t="s">
        <v>14468</v>
      </c>
      <c r="I3947" s="7">
        <v>439</v>
      </c>
      <c r="J3947" s="26">
        <v>2131091</v>
      </c>
      <c r="K3947" s="9">
        <v>1996579</v>
      </c>
      <c r="L3947" s="18">
        <f t="shared" si="61"/>
        <v>399315.80000000005</v>
      </c>
      <c r="M3947" s="9"/>
    </row>
    <row r="3948" spans="1:13" s="11" customFormat="1" x14ac:dyDescent="0.25">
      <c r="A3948" s="6" t="s">
        <v>14467</v>
      </c>
      <c r="B3948" s="6" t="s">
        <v>3961</v>
      </c>
      <c r="C3948" s="6" t="s">
        <v>14469</v>
      </c>
      <c r="D3948" s="7" t="s">
        <v>14456</v>
      </c>
      <c r="E3948" s="7" t="s">
        <v>14457</v>
      </c>
      <c r="F3948" s="7" t="s">
        <v>14458</v>
      </c>
      <c r="G3948" s="7" t="s">
        <v>13980</v>
      </c>
      <c r="H3948" s="7" t="s">
        <v>14468</v>
      </c>
      <c r="I3948" s="7">
        <v>168</v>
      </c>
      <c r="J3948" s="26">
        <v>592493</v>
      </c>
      <c r="K3948" s="9">
        <v>555096</v>
      </c>
      <c r="L3948" s="18">
        <f t="shared" si="61"/>
        <v>111019.20000000001</v>
      </c>
      <c r="M3948" s="9"/>
    </row>
    <row r="3949" spans="1:13" s="11" customFormat="1" x14ac:dyDescent="0.25">
      <c r="A3949" s="6" t="s">
        <v>14467</v>
      </c>
      <c r="B3949" s="6" t="s">
        <v>3962</v>
      </c>
      <c r="C3949" s="6" t="s">
        <v>14470</v>
      </c>
      <c r="D3949" s="7" t="s">
        <v>14456</v>
      </c>
      <c r="E3949" s="7" t="s">
        <v>14457</v>
      </c>
      <c r="F3949" s="7" t="s">
        <v>14458</v>
      </c>
      <c r="G3949" s="7" t="s">
        <v>13980</v>
      </c>
      <c r="H3949" s="7" t="s">
        <v>14468</v>
      </c>
      <c r="I3949" s="7">
        <v>193</v>
      </c>
      <c r="J3949" s="26">
        <v>1072077</v>
      </c>
      <c r="K3949" s="9">
        <v>1004409</v>
      </c>
      <c r="L3949" s="18">
        <f t="shared" si="61"/>
        <v>200881.80000000002</v>
      </c>
      <c r="M3949" s="9"/>
    </row>
    <row r="3950" spans="1:13" s="11" customFormat="1" x14ac:dyDescent="0.25">
      <c r="A3950" s="6" t="s">
        <v>14467</v>
      </c>
      <c r="B3950" s="6" t="s">
        <v>3963</v>
      </c>
      <c r="C3950" s="6" t="s">
        <v>14471</v>
      </c>
      <c r="D3950" s="7" t="s">
        <v>14456</v>
      </c>
      <c r="E3950" s="7" t="s">
        <v>14457</v>
      </c>
      <c r="F3950" s="7" t="s">
        <v>14458</v>
      </c>
      <c r="G3950" s="7" t="s">
        <v>13980</v>
      </c>
      <c r="H3950" s="7" t="s">
        <v>14468</v>
      </c>
      <c r="I3950" s="7">
        <v>390</v>
      </c>
      <c r="J3950" s="26">
        <v>1852053</v>
      </c>
      <c r="K3950" s="9">
        <v>1735154</v>
      </c>
      <c r="L3950" s="18">
        <f t="shared" si="61"/>
        <v>347030.80000000005</v>
      </c>
      <c r="M3950" s="9"/>
    </row>
    <row r="3951" spans="1:13" s="11" customFormat="1" x14ac:dyDescent="0.25">
      <c r="A3951" s="6" t="s">
        <v>14467</v>
      </c>
      <c r="B3951" s="6" t="s">
        <v>3964</v>
      </c>
      <c r="C3951" s="6" t="s">
        <v>14472</v>
      </c>
      <c r="D3951" s="7" t="s">
        <v>14456</v>
      </c>
      <c r="E3951" s="7" t="s">
        <v>14457</v>
      </c>
      <c r="F3951" s="7" t="s">
        <v>14458</v>
      </c>
      <c r="G3951" s="7" t="s">
        <v>13980</v>
      </c>
      <c r="H3951" s="7" t="s">
        <v>14468</v>
      </c>
      <c r="I3951" s="7">
        <v>414</v>
      </c>
      <c r="J3951" s="26">
        <v>1075835</v>
      </c>
      <c r="K3951" s="9">
        <v>1007930</v>
      </c>
      <c r="L3951" s="18">
        <f t="shared" si="61"/>
        <v>201586</v>
      </c>
      <c r="M3951" s="9"/>
    </row>
    <row r="3952" spans="1:13" s="11" customFormat="1" x14ac:dyDescent="0.25">
      <c r="A3952" s="6" t="s">
        <v>14467</v>
      </c>
      <c r="B3952" s="6" t="s">
        <v>3965</v>
      </c>
      <c r="C3952" s="6" t="s">
        <v>14473</v>
      </c>
      <c r="D3952" s="7" t="s">
        <v>14456</v>
      </c>
      <c r="E3952" s="7" t="s">
        <v>14457</v>
      </c>
      <c r="F3952" s="7" t="s">
        <v>14458</v>
      </c>
      <c r="G3952" s="7" t="s">
        <v>13980</v>
      </c>
      <c r="H3952" s="7" t="s">
        <v>14468</v>
      </c>
      <c r="I3952" s="7">
        <v>108</v>
      </c>
      <c r="J3952" s="26">
        <v>544382</v>
      </c>
      <c r="K3952" s="9">
        <v>510021</v>
      </c>
      <c r="L3952" s="18">
        <f t="shared" si="61"/>
        <v>102004.20000000001</v>
      </c>
      <c r="M3952" s="9"/>
    </row>
    <row r="3953" spans="1:13" s="11" customFormat="1" x14ac:dyDescent="0.25">
      <c r="A3953" s="6" t="s">
        <v>14467</v>
      </c>
      <c r="B3953" s="6" t="s">
        <v>3966</v>
      </c>
      <c r="C3953" s="6" t="s">
        <v>14474</v>
      </c>
      <c r="D3953" s="7" t="s">
        <v>14456</v>
      </c>
      <c r="E3953" s="7" t="s">
        <v>14457</v>
      </c>
      <c r="F3953" s="7" t="s">
        <v>14458</v>
      </c>
      <c r="G3953" s="7" t="s">
        <v>13980</v>
      </c>
      <c r="H3953" s="7" t="s">
        <v>14468</v>
      </c>
      <c r="I3953" s="7">
        <v>170</v>
      </c>
      <c r="J3953" s="26">
        <v>45345</v>
      </c>
      <c r="K3953" s="9">
        <v>42483</v>
      </c>
      <c r="L3953" s="18">
        <f t="shared" si="61"/>
        <v>8496.6</v>
      </c>
      <c r="M3953" s="9"/>
    </row>
    <row r="3954" spans="1:13" s="11" customFormat="1" x14ac:dyDescent="0.25">
      <c r="A3954" s="6" t="s">
        <v>14467</v>
      </c>
      <c r="B3954" s="6" t="s">
        <v>3967</v>
      </c>
      <c r="C3954" s="6" t="s">
        <v>14475</v>
      </c>
      <c r="D3954" s="7" t="s">
        <v>14456</v>
      </c>
      <c r="E3954" s="7" t="s">
        <v>14457</v>
      </c>
      <c r="F3954" s="7" t="s">
        <v>14458</v>
      </c>
      <c r="G3954" s="7" t="s">
        <v>13980</v>
      </c>
      <c r="H3954" s="7" t="s">
        <v>14468</v>
      </c>
      <c r="I3954" s="7">
        <v>656</v>
      </c>
      <c r="J3954" s="26">
        <v>3462943</v>
      </c>
      <c r="K3954" s="9">
        <v>3244366</v>
      </c>
      <c r="L3954" s="18">
        <f t="shared" si="61"/>
        <v>648873.20000000007</v>
      </c>
      <c r="M3954" s="9"/>
    </row>
    <row r="3955" spans="1:13" s="11" customFormat="1" x14ac:dyDescent="0.25">
      <c r="A3955" s="6" t="s">
        <v>14467</v>
      </c>
      <c r="B3955" s="6" t="s">
        <v>3968</v>
      </c>
      <c r="C3955" s="6" t="s">
        <v>14476</v>
      </c>
      <c r="D3955" s="7" t="s">
        <v>14456</v>
      </c>
      <c r="E3955" s="7" t="s">
        <v>14457</v>
      </c>
      <c r="F3955" s="7" t="s">
        <v>14458</v>
      </c>
      <c r="G3955" s="7" t="s">
        <v>13980</v>
      </c>
      <c r="H3955" s="7" t="s">
        <v>14468</v>
      </c>
      <c r="I3955" s="7">
        <v>310</v>
      </c>
      <c r="J3955" s="26">
        <v>1593806</v>
      </c>
      <c r="K3955" s="9">
        <v>1493207</v>
      </c>
      <c r="L3955" s="18">
        <f t="shared" si="61"/>
        <v>298641.40000000002</v>
      </c>
      <c r="M3955" s="9"/>
    </row>
    <row r="3956" spans="1:13" s="11" customFormat="1" x14ac:dyDescent="0.25">
      <c r="A3956" s="6" t="s">
        <v>14467</v>
      </c>
      <c r="B3956" s="6" t="s">
        <v>3969</v>
      </c>
      <c r="C3956" s="6" t="s">
        <v>14477</v>
      </c>
      <c r="D3956" s="7" t="s">
        <v>14456</v>
      </c>
      <c r="E3956" s="7" t="s">
        <v>14457</v>
      </c>
      <c r="F3956" s="7" t="s">
        <v>14458</v>
      </c>
      <c r="G3956" s="7" t="s">
        <v>13980</v>
      </c>
      <c r="H3956" s="7" t="s">
        <v>14468</v>
      </c>
      <c r="I3956" s="7">
        <v>210</v>
      </c>
      <c r="J3956" s="26">
        <v>866602</v>
      </c>
      <c r="K3956" s="9">
        <v>811903</v>
      </c>
      <c r="L3956" s="18">
        <f t="shared" si="61"/>
        <v>162380.6</v>
      </c>
      <c r="M3956" s="9"/>
    </row>
    <row r="3957" spans="1:13" s="11" customFormat="1" x14ac:dyDescent="0.25">
      <c r="A3957" s="6" t="s">
        <v>14467</v>
      </c>
      <c r="B3957" s="6" t="s">
        <v>3970</v>
      </c>
      <c r="C3957" s="6" t="s">
        <v>14478</v>
      </c>
      <c r="D3957" s="7" t="s">
        <v>14456</v>
      </c>
      <c r="E3957" s="7" t="s">
        <v>14457</v>
      </c>
      <c r="F3957" s="7" t="s">
        <v>14458</v>
      </c>
      <c r="G3957" s="7" t="s">
        <v>13980</v>
      </c>
      <c r="H3957" s="7" t="s">
        <v>14468</v>
      </c>
      <c r="I3957" s="7">
        <v>158</v>
      </c>
      <c r="J3957" s="26">
        <v>534255</v>
      </c>
      <c r="K3957" s="9">
        <v>500533</v>
      </c>
      <c r="L3957" s="18">
        <f t="shared" si="61"/>
        <v>100106.6</v>
      </c>
      <c r="M3957" s="9"/>
    </row>
    <row r="3958" spans="1:13" s="11" customFormat="1" x14ac:dyDescent="0.25">
      <c r="A3958" s="6" t="s">
        <v>14467</v>
      </c>
      <c r="B3958" s="6" t="s">
        <v>3971</v>
      </c>
      <c r="C3958" s="6" t="s">
        <v>14479</v>
      </c>
      <c r="D3958" s="7" t="s">
        <v>14456</v>
      </c>
      <c r="E3958" s="7" t="s">
        <v>14457</v>
      </c>
      <c r="F3958" s="7" t="s">
        <v>14458</v>
      </c>
      <c r="G3958" s="7" t="s">
        <v>13980</v>
      </c>
      <c r="H3958" s="7" t="s">
        <v>14468</v>
      </c>
      <c r="I3958" s="7">
        <v>236</v>
      </c>
      <c r="J3958" s="26">
        <v>743105</v>
      </c>
      <c r="K3958" s="9">
        <v>696201</v>
      </c>
      <c r="L3958" s="18">
        <f t="shared" si="61"/>
        <v>139240.20000000001</v>
      </c>
      <c r="M3958" s="9"/>
    </row>
    <row r="3959" spans="1:13" s="11" customFormat="1" x14ac:dyDescent="0.25">
      <c r="A3959" s="6" t="s">
        <v>14467</v>
      </c>
      <c r="B3959" s="6" t="s">
        <v>3972</v>
      </c>
      <c r="C3959" s="6" t="s">
        <v>14480</v>
      </c>
      <c r="D3959" s="7" t="s">
        <v>14456</v>
      </c>
      <c r="E3959" s="7" t="s">
        <v>14457</v>
      </c>
      <c r="F3959" s="7" t="s">
        <v>14458</v>
      </c>
      <c r="G3959" s="7" t="s">
        <v>13980</v>
      </c>
      <c r="H3959" s="7" t="s">
        <v>14468</v>
      </c>
      <c r="I3959" s="7">
        <v>249</v>
      </c>
      <c r="J3959" s="26">
        <v>899611</v>
      </c>
      <c r="K3959" s="9">
        <v>842829</v>
      </c>
      <c r="L3959" s="18">
        <f t="shared" si="61"/>
        <v>168565.80000000002</v>
      </c>
      <c r="M3959" s="9"/>
    </row>
    <row r="3960" spans="1:13" s="11" customFormat="1" x14ac:dyDescent="0.25">
      <c r="A3960" s="6" t="s">
        <v>14467</v>
      </c>
      <c r="B3960" s="6" t="s">
        <v>3973</v>
      </c>
      <c r="C3960" s="6" t="s">
        <v>14481</v>
      </c>
      <c r="D3960" s="7" t="s">
        <v>14456</v>
      </c>
      <c r="E3960" s="7" t="s">
        <v>14457</v>
      </c>
      <c r="F3960" s="7" t="s">
        <v>14458</v>
      </c>
      <c r="G3960" s="7" t="s">
        <v>13980</v>
      </c>
      <c r="H3960" s="7" t="s">
        <v>14468</v>
      </c>
      <c r="I3960" s="7">
        <v>61</v>
      </c>
      <c r="J3960" s="26">
        <v>431883</v>
      </c>
      <c r="K3960" s="9">
        <v>404623</v>
      </c>
      <c r="L3960" s="18">
        <f t="shared" si="61"/>
        <v>80924.600000000006</v>
      </c>
      <c r="M3960" s="9"/>
    </row>
    <row r="3961" spans="1:13" s="11" customFormat="1" x14ac:dyDescent="0.25">
      <c r="A3961" s="6" t="s">
        <v>14467</v>
      </c>
      <c r="B3961" s="6" t="s">
        <v>3974</v>
      </c>
      <c r="C3961" s="6" t="s">
        <v>14482</v>
      </c>
      <c r="D3961" s="7" t="s">
        <v>14456</v>
      </c>
      <c r="E3961" s="7" t="s">
        <v>14457</v>
      </c>
      <c r="F3961" s="7" t="s">
        <v>14458</v>
      </c>
      <c r="G3961" s="7" t="s">
        <v>13980</v>
      </c>
      <c r="H3961" s="7" t="s">
        <v>14468</v>
      </c>
      <c r="I3961" s="7">
        <v>138</v>
      </c>
      <c r="J3961" s="26">
        <v>902285</v>
      </c>
      <c r="K3961" s="9">
        <v>845334</v>
      </c>
      <c r="L3961" s="18">
        <f t="shared" si="61"/>
        <v>169066.80000000002</v>
      </c>
      <c r="M3961" s="9"/>
    </row>
    <row r="3962" spans="1:13" s="11" customFormat="1" x14ac:dyDescent="0.25">
      <c r="A3962" s="6" t="s">
        <v>14467</v>
      </c>
      <c r="B3962" s="6" t="s">
        <v>3975</v>
      </c>
      <c r="C3962" s="6" t="s">
        <v>14483</v>
      </c>
      <c r="D3962" s="7" t="s">
        <v>14456</v>
      </c>
      <c r="E3962" s="7" t="s">
        <v>14457</v>
      </c>
      <c r="F3962" s="7" t="s">
        <v>14458</v>
      </c>
      <c r="G3962" s="7" t="s">
        <v>13980</v>
      </c>
      <c r="H3962" s="7" t="s">
        <v>14468</v>
      </c>
      <c r="I3962" s="7">
        <v>134</v>
      </c>
      <c r="J3962" s="26">
        <v>908059</v>
      </c>
      <c r="K3962" s="9">
        <v>850743</v>
      </c>
      <c r="L3962" s="18">
        <f t="shared" si="61"/>
        <v>170148.6</v>
      </c>
      <c r="M3962" s="9"/>
    </row>
    <row r="3963" spans="1:13" s="11" customFormat="1" x14ac:dyDescent="0.25">
      <c r="A3963" s="6" t="s">
        <v>14467</v>
      </c>
      <c r="B3963" s="6" t="s">
        <v>3976</v>
      </c>
      <c r="C3963" s="6" t="s">
        <v>14484</v>
      </c>
      <c r="D3963" s="7" t="s">
        <v>14456</v>
      </c>
      <c r="E3963" s="7" t="s">
        <v>14457</v>
      </c>
      <c r="F3963" s="7" t="s">
        <v>14458</v>
      </c>
      <c r="G3963" s="7" t="s">
        <v>13980</v>
      </c>
      <c r="H3963" s="7" t="s">
        <v>14468</v>
      </c>
      <c r="I3963" s="7">
        <v>55</v>
      </c>
      <c r="J3963" s="26">
        <v>272899</v>
      </c>
      <c r="K3963" s="9">
        <v>255674</v>
      </c>
      <c r="L3963" s="18">
        <f t="shared" si="61"/>
        <v>51134.8</v>
      </c>
      <c r="M3963" s="9"/>
    </row>
    <row r="3964" spans="1:13" s="11" customFormat="1" x14ac:dyDescent="0.25">
      <c r="A3964" s="6" t="s">
        <v>14467</v>
      </c>
      <c r="B3964" s="6" t="s">
        <v>3977</v>
      </c>
      <c r="C3964" s="6" t="s">
        <v>14485</v>
      </c>
      <c r="D3964" s="7" t="s">
        <v>14456</v>
      </c>
      <c r="E3964" s="7" t="s">
        <v>14457</v>
      </c>
      <c r="F3964" s="7" t="s">
        <v>14458</v>
      </c>
      <c r="G3964" s="7" t="s">
        <v>13980</v>
      </c>
      <c r="H3964" s="7" t="s">
        <v>14468</v>
      </c>
      <c r="I3964" s="7">
        <v>94</v>
      </c>
      <c r="J3964" s="26">
        <v>306612</v>
      </c>
      <c r="K3964" s="9">
        <v>287259</v>
      </c>
      <c r="L3964" s="18">
        <f t="shared" ref="L3964:L4027" si="62">K3964*20%</f>
        <v>57451.8</v>
      </c>
      <c r="M3964" s="9"/>
    </row>
    <row r="3965" spans="1:13" s="10" customFormat="1" x14ac:dyDescent="0.25">
      <c r="A3965" s="6" t="s">
        <v>14467</v>
      </c>
      <c r="B3965" s="6" t="s">
        <v>3978</v>
      </c>
      <c r="C3965" s="6" t="s">
        <v>14486</v>
      </c>
      <c r="D3965" s="7" t="s">
        <v>14456</v>
      </c>
      <c r="E3965" s="7" t="s">
        <v>14457</v>
      </c>
      <c r="F3965" s="7" t="s">
        <v>14458</v>
      </c>
      <c r="G3965" s="7" t="s">
        <v>13980</v>
      </c>
      <c r="H3965" s="7" t="s">
        <v>14468</v>
      </c>
      <c r="I3965" s="7">
        <v>34</v>
      </c>
      <c r="J3965" s="26">
        <v>75254</v>
      </c>
      <c r="K3965" s="9">
        <v>70504</v>
      </c>
      <c r="L3965" s="18">
        <f t="shared" si="62"/>
        <v>14100.800000000001</v>
      </c>
      <c r="M3965" s="9"/>
    </row>
    <row r="3966" spans="1:13" s="10" customFormat="1" x14ac:dyDescent="0.25">
      <c r="A3966" s="6" t="s">
        <v>14467</v>
      </c>
      <c r="B3966" s="6" t="s">
        <v>3979</v>
      </c>
      <c r="C3966" s="6" t="s">
        <v>14487</v>
      </c>
      <c r="D3966" s="7" t="s">
        <v>14456</v>
      </c>
      <c r="E3966" s="7" t="s">
        <v>14457</v>
      </c>
      <c r="F3966" s="7" t="s">
        <v>14458</v>
      </c>
      <c r="G3966" s="7" t="s">
        <v>13980</v>
      </c>
      <c r="H3966" s="7" t="s">
        <v>14468</v>
      </c>
      <c r="I3966" s="7">
        <v>30</v>
      </c>
      <c r="J3966" s="26">
        <v>66630</v>
      </c>
      <c r="K3966" s="9">
        <v>62424</v>
      </c>
      <c r="L3966" s="18">
        <f t="shared" si="62"/>
        <v>12484.800000000001</v>
      </c>
      <c r="M3966" s="9"/>
    </row>
    <row r="3967" spans="1:13" s="10" customFormat="1" x14ac:dyDescent="0.25">
      <c r="A3967" s="6" t="s">
        <v>14467</v>
      </c>
      <c r="B3967" s="6" t="s">
        <v>3980</v>
      </c>
      <c r="C3967" s="6" t="s">
        <v>14488</v>
      </c>
      <c r="D3967" s="7" t="s">
        <v>14456</v>
      </c>
      <c r="E3967" s="7" t="s">
        <v>14457</v>
      </c>
      <c r="F3967" s="7" t="s">
        <v>14458</v>
      </c>
      <c r="G3967" s="7" t="s">
        <v>13980</v>
      </c>
      <c r="H3967" s="7" t="s">
        <v>14468</v>
      </c>
      <c r="I3967" s="7">
        <v>50</v>
      </c>
      <c r="J3967" s="26">
        <v>266395</v>
      </c>
      <c r="K3967" s="9">
        <v>249580</v>
      </c>
      <c r="L3967" s="18">
        <f t="shared" si="62"/>
        <v>49916</v>
      </c>
      <c r="M3967" s="9"/>
    </row>
    <row r="3968" spans="1:13" s="10" customFormat="1" x14ac:dyDescent="0.25">
      <c r="A3968" s="6" t="s">
        <v>14467</v>
      </c>
      <c r="B3968" s="6" t="s">
        <v>3981</v>
      </c>
      <c r="C3968" s="6" t="s">
        <v>14489</v>
      </c>
      <c r="D3968" s="7" t="s">
        <v>14456</v>
      </c>
      <c r="E3968" s="7" t="s">
        <v>14457</v>
      </c>
      <c r="F3968" s="7" t="s">
        <v>14458</v>
      </c>
      <c r="G3968" s="7" t="s">
        <v>13980</v>
      </c>
      <c r="H3968" s="7" t="s">
        <v>14468</v>
      </c>
      <c r="I3968" s="7">
        <v>15</v>
      </c>
      <c r="J3968" s="26">
        <v>59226</v>
      </c>
      <c r="K3968" s="9">
        <v>55488</v>
      </c>
      <c r="L3968" s="18">
        <f t="shared" si="62"/>
        <v>11097.6</v>
      </c>
      <c r="M3968" s="9"/>
    </row>
    <row r="3969" spans="1:13" s="11" customFormat="1" x14ac:dyDescent="0.25">
      <c r="A3969" s="6" t="s">
        <v>14491</v>
      </c>
      <c r="B3969" s="6" t="s">
        <v>3982</v>
      </c>
      <c r="C3969" s="6" t="s">
        <v>14490</v>
      </c>
      <c r="D3969" s="7" t="s">
        <v>14492</v>
      </c>
      <c r="E3969" s="7" t="s">
        <v>14493</v>
      </c>
      <c r="F3969" s="7" t="s">
        <v>14494</v>
      </c>
      <c r="G3969" s="7" t="s">
        <v>13980</v>
      </c>
      <c r="H3969" s="7" t="s">
        <v>14495</v>
      </c>
      <c r="I3969" s="7">
        <v>411</v>
      </c>
      <c r="J3969" s="26">
        <v>2017538</v>
      </c>
      <c r="K3969" s="9">
        <v>1890193</v>
      </c>
      <c r="L3969" s="18">
        <f t="shared" si="62"/>
        <v>378038.60000000003</v>
      </c>
      <c r="M3969" s="9"/>
    </row>
    <row r="3970" spans="1:13" s="11" customFormat="1" x14ac:dyDescent="0.25">
      <c r="A3970" s="6" t="s">
        <v>14491</v>
      </c>
      <c r="B3970" s="6" t="s">
        <v>3983</v>
      </c>
      <c r="C3970" s="6" t="s">
        <v>14496</v>
      </c>
      <c r="D3970" s="7" t="s">
        <v>14492</v>
      </c>
      <c r="E3970" s="7" t="s">
        <v>14493</v>
      </c>
      <c r="F3970" s="7" t="s">
        <v>14494</v>
      </c>
      <c r="G3970" s="7" t="s">
        <v>13980</v>
      </c>
      <c r="H3970" s="7" t="s">
        <v>14495</v>
      </c>
      <c r="I3970" s="7">
        <v>331</v>
      </c>
      <c r="J3970" s="26">
        <v>1503018</v>
      </c>
      <c r="K3970" s="9">
        <v>1408149</v>
      </c>
      <c r="L3970" s="18">
        <f t="shared" si="62"/>
        <v>281629.8</v>
      </c>
      <c r="M3970" s="9"/>
    </row>
    <row r="3971" spans="1:13" s="11" customFormat="1" x14ac:dyDescent="0.25">
      <c r="A3971" s="6" t="s">
        <v>14491</v>
      </c>
      <c r="B3971" s="6" t="s">
        <v>3984</v>
      </c>
      <c r="C3971" s="6" t="s">
        <v>14497</v>
      </c>
      <c r="D3971" s="7" t="s">
        <v>14492</v>
      </c>
      <c r="E3971" s="7" t="s">
        <v>14493</v>
      </c>
      <c r="F3971" s="7" t="s">
        <v>14494</v>
      </c>
      <c r="G3971" s="7" t="s">
        <v>13980</v>
      </c>
      <c r="H3971" s="7" t="s">
        <v>14495</v>
      </c>
      <c r="I3971" s="7">
        <v>499</v>
      </c>
      <c r="J3971" s="26">
        <v>2370326</v>
      </c>
      <c r="K3971" s="9">
        <v>2220714</v>
      </c>
      <c r="L3971" s="18">
        <f t="shared" si="62"/>
        <v>444142.80000000005</v>
      </c>
      <c r="M3971" s="9"/>
    </row>
    <row r="3972" spans="1:13" s="11" customFormat="1" x14ac:dyDescent="0.25">
      <c r="A3972" s="6" t="s">
        <v>14491</v>
      </c>
      <c r="B3972" s="6" t="s">
        <v>3985</v>
      </c>
      <c r="C3972" s="6" t="s">
        <v>14498</v>
      </c>
      <c r="D3972" s="7" t="s">
        <v>14492</v>
      </c>
      <c r="E3972" s="7" t="s">
        <v>14493</v>
      </c>
      <c r="F3972" s="7" t="s">
        <v>14494</v>
      </c>
      <c r="G3972" s="7" t="s">
        <v>13980</v>
      </c>
      <c r="H3972" s="7" t="s">
        <v>14495</v>
      </c>
      <c r="I3972" s="7">
        <v>231</v>
      </c>
      <c r="J3972" s="26">
        <v>598144</v>
      </c>
      <c r="K3972" s="9">
        <v>560390</v>
      </c>
      <c r="L3972" s="18">
        <f t="shared" si="62"/>
        <v>112078</v>
      </c>
      <c r="M3972" s="9"/>
    </row>
    <row r="3973" spans="1:13" s="11" customFormat="1" x14ac:dyDescent="0.25">
      <c r="A3973" s="6" t="s">
        <v>14491</v>
      </c>
      <c r="B3973" s="6" t="s">
        <v>3986</v>
      </c>
      <c r="C3973" s="6" t="s">
        <v>14499</v>
      </c>
      <c r="D3973" s="7" t="s">
        <v>14492</v>
      </c>
      <c r="E3973" s="7" t="s">
        <v>14493</v>
      </c>
      <c r="F3973" s="7" t="s">
        <v>14494</v>
      </c>
      <c r="G3973" s="7" t="s">
        <v>13980</v>
      </c>
      <c r="H3973" s="7" t="s">
        <v>14495</v>
      </c>
      <c r="I3973" s="7">
        <v>274</v>
      </c>
      <c r="J3973" s="26">
        <v>1102522</v>
      </c>
      <c r="K3973" s="9">
        <v>1032932</v>
      </c>
      <c r="L3973" s="18">
        <f t="shared" si="62"/>
        <v>206586.40000000002</v>
      </c>
      <c r="M3973" s="9"/>
    </row>
    <row r="3974" spans="1:13" s="11" customFormat="1" x14ac:dyDescent="0.25">
      <c r="A3974" s="6" t="s">
        <v>14491</v>
      </c>
      <c r="B3974" s="6" t="s">
        <v>3987</v>
      </c>
      <c r="C3974" s="6" t="s">
        <v>14500</v>
      </c>
      <c r="D3974" s="7" t="s">
        <v>14492</v>
      </c>
      <c r="E3974" s="7" t="s">
        <v>14493</v>
      </c>
      <c r="F3974" s="7" t="s">
        <v>14494</v>
      </c>
      <c r="G3974" s="7" t="s">
        <v>13980</v>
      </c>
      <c r="H3974" s="7" t="s">
        <v>14495</v>
      </c>
      <c r="I3974" s="7">
        <v>248</v>
      </c>
      <c r="J3974" s="26">
        <v>71197</v>
      </c>
      <c r="K3974" s="9">
        <v>66703</v>
      </c>
      <c r="L3974" s="18">
        <f t="shared" si="62"/>
        <v>13340.6</v>
      </c>
      <c r="M3974" s="9" t="s">
        <v>48</v>
      </c>
    </row>
    <row r="3975" spans="1:13" s="11" customFormat="1" x14ac:dyDescent="0.25">
      <c r="A3975" s="6" t="s">
        <v>14491</v>
      </c>
      <c r="B3975" s="6" t="s">
        <v>3988</v>
      </c>
      <c r="C3975" s="6" t="s">
        <v>14501</v>
      </c>
      <c r="D3975" s="7" t="s">
        <v>14492</v>
      </c>
      <c r="E3975" s="7" t="s">
        <v>14493</v>
      </c>
      <c r="F3975" s="7" t="s">
        <v>14494</v>
      </c>
      <c r="G3975" s="7" t="s">
        <v>13980</v>
      </c>
      <c r="H3975" s="7" t="s">
        <v>14495</v>
      </c>
      <c r="I3975" s="7">
        <v>18</v>
      </c>
      <c r="J3975" s="26">
        <v>30618</v>
      </c>
      <c r="K3975" s="9">
        <v>28685</v>
      </c>
      <c r="L3975" s="18">
        <f t="shared" si="62"/>
        <v>5737</v>
      </c>
      <c r="M3975" s="9" t="s">
        <v>48</v>
      </c>
    </row>
    <row r="3976" spans="1:13" s="11" customFormat="1" x14ac:dyDescent="0.25">
      <c r="A3976" s="6" t="s">
        <v>14491</v>
      </c>
      <c r="B3976" s="6" t="s">
        <v>3989</v>
      </c>
      <c r="C3976" s="6" t="s">
        <v>14502</v>
      </c>
      <c r="D3976" s="7" t="s">
        <v>14492</v>
      </c>
      <c r="E3976" s="7" t="s">
        <v>14493</v>
      </c>
      <c r="F3976" s="7" t="s">
        <v>14494</v>
      </c>
      <c r="G3976" s="7" t="s">
        <v>13980</v>
      </c>
      <c r="H3976" s="7" t="s">
        <v>14495</v>
      </c>
      <c r="I3976" s="7">
        <v>32</v>
      </c>
      <c r="J3976" s="26">
        <v>82021</v>
      </c>
      <c r="K3976" s="9">
        <v>76844</v>
      </c>
      <c r="L3976" s="18">
        <f t="shared" si="62"/>
        <v>15368.800000000001</v>
      </c>
      <c r="M3976" s="9"/>
    </row>
    <row r="3977" spans="1:13" s="11" customFormat="1" x14ac:dyDescent="0.25">
      <c r="A3977" s="6" t="s">
        <v>14491</v>
      </c>
      <c r="B3977" s="6" t="s">
        <v>3990</v>
      </c>
      <c r="C3977" s="6" t="s">
        <v>14503</v>
      </c>
      <c r="D3977" s="7" t="s">
        <v>14492</v>
      </c>
      <c r="E3977" s="7" t="s">
        <v>14493</v>
      </c>
      <c r="F3977" s="7" t="s">
        <v>14494</v>
      </c>
      <c r="G3977" s="7" t="s">
        <v>13980</v>
      </c>
      <c r="H3977" s="7" t="s">
        <v>14495</v>
      </c>
      <c r="I3977" s="7">
        <v>26</v>
      </c>
      <c r="J3977" s="26">
        <v>116896</v>
      </c>
      <c r="K3977" s="9">
        <v>109518</v>
      </c>
      <c r="L3977" s="18">
        <f t="shared" si="62"/>
        <v>21903.600000000002</v>
      </c>
      <c r="M3977" s="9"/>
    </row>
    <row r="3978" spans="1:13" s="11" customFormat="1" x14ac:dyDescent="0.25">
      <c r="A3978" s="6" t="s">
        <v>14505</v>
      </c>
      <c r="B3978" s="6" t="s">
        <v>3991</v>
      </c>
      <c r="C3978" s="6" t="s">
        <v>14504</v>
      </c>
      <c r="D3978" s="7" t="s">
        <v>14492</v>
      </c>
      <c r="E3978" s="7" t="s">
        <v>14493</v>
      </c>
      <c r="F3978" s="7" t="s">
        <v>14494</v>
      </c>
      <c r="G3978" s="7" t="s">
        <v>13980</v>
      </c>
      <c r="H3978" s="7" t="s">
        <v>14506</v>
      </c>
      <c r="I3978" s="7">
        <v>1620</v>
      </c>
      <c r="J3978" s="26">
        <v>7900540</v>
      </c>
      <c r="K3978" s="9">
        <v>7401867</v>
      </c>
      <c r="L3978" s="18">
        <f t="shared" si="62"/>
        <v>1480373.4000000001</v>
      </c>
      <c r="M3978" s="9"/>
    </row>
    <row r="3979" spans="1:13" s="11" customFormat="1" x14ac:dyDescent="0.25">
      <c r="A3979" s="6" t="s">
        <v>14505</v>
      </c>
      <c r="B3979" s="6" t="s">
        <v>3992</v>
      </c>
      <c r="C3979" s="6" t="s">
        <v>14507</v>
      </c>
      <c r="D3979" s="7" t="s">
        <v>14492</v>
      </c>
      <c r="E3979" s="7" t="s">
        <v>14493</v>
      </c>
      <c r="F3979" s="7" t="s">
        <v>14494</v>
      </c>
      <c r="G3979" s="7" t="s">
        <v>13980</v>
      </c>
      <c r="H3979" s="7" t="s">
        <v>14506</v>
      </c>
      <c r="I3979" s="7">
        <v>1406</v>
      </c>
      <c r="J3979" s="26">
        <v>7687814</v>
      </c>
      <c r="K3979" s="9">
        <v>7202568</v>
      </c>
      <c r="L3979" s="18">
        <f t="shared" si="62"/>
        <v>1440513.6</v>
      </c>
      <c r="M3979" s="9"/>
    </row>
    <row r="3980" spans="1:13" s="11" customFormat="1" x14ac:dyDescent="0.25">
      <c r="A3980" s="6" t="s">
        <v>14505</v>
      </c>
      <c r="B3980" s="6" t="s">
        <v>3993</v>
      </c>
      <c r="C3980" s="6" t="s">
        <v>14508</v>
      </c>
      <c r="D3980" s="7" t="s">
        <v>14492</v>
      </c>
      <c r="E3980" s="7" t="s">
        <v>14493</v>
      </c>
      <c r="F3980" s="7" t="s">
        <v>14494</v>
      </c>
      <c r="G3980" s="7" t="s">
        <v>13980</v>
      </c>
      <c r="H3980" s="7" t="s">
        <v>14506</v>
      </c>
      <c r="I3980" s="7">
        <v>1584</v>
      </c>
      <c r="J3980" s="26">
        <v>7977132</v>
      </c>
      <c r="K3980" s="9">
        <v>7473625</v>
      </c>
      <c r="L3980" s="18">
        <f t="shared" si="62"/>
        <v>1494725</v>
      </c>
      <c r="M3980" s="9"/>
    </row>
    <row r="3981" spans="1:13" s="11" customFormat="1" x14ac:dyDescent="0.25">
      <c r="A3981" s="6" t="s">
        <v>14505</v>
      </c>
      <c r="B3981" s="6" t="s">
        <v>3994</v>
      </c>
      <c r="C3981" s="6" t="s">
        <v>14509</v>
      </c>
      <c r="D3981" s="7" t="s">
        <v>14492</v>
      </c>
      <c r="E3981" s="7" t="s">
        <v>14493</v>
      </c>
      <c r="F3981" s="7" t="s">
        <v>14494</v>
      </c>
      <c r="G3981" s="7" t="s">
        <v>13980</v>
      </c>
      <c r="H3981" s="7" t="s">
        <v>14506</v>
      </c>
      <c r="I3981" s="7">
        <v>1804</v>
      </c>
      <c r="J3981" s="26">
        <v>10197148</v>
      </c>
      <c r="K3981" s="9">
        <v>9553516</v>
      </c>
      <c r="L3981" s="18">
        <f t="shared" si="62"/>
        <v>1910703.2000000002</v>
      </c>
      <c r="M3981" s="9"/>
    </row>
    <row r="3982" spans="1:13" s="11" customFormat="1" x14ac:dyDescent="0.25">
      <c r="A3982" s="6" t="s">
        <v>14505</v>
      </c>
      <c r="B3982" s="6" t="s">
        <v>3995</v>
      </c>
      <c r="C3982" s="6" t="s">
        <v>14510</v>
      </c>
      <c r="D3982" s="7" t="s">
        <v>14492</v>
      </c>
      <c r="E3982" s="7" t="s">
        <v>14493</v>
      </c>
      <c r="F3982" s="7" t="s">
        <v>14494</v>
      </c>
      <c r="G3982" s="7" t="s">
        <v>13980</v>
      </c>
      <c r="H3982" s="7" t="s">
        <v>14506</v>
      </c>
      <c r="I3982" s="7">
        <v>1322</v>
      </c>
      <c r="J3982" s="26">
        <v>8262828</v>
      </c>
      <c r="K3982" s="9">
        <v>7741288</v>
      </c>
      <c r="L3982" s="18">
        <f t="shared" si="62"/>
        <v>1548257.6</v>
      </c>
      <c r="M3982" s="9"/>
    </row>
    <row r="3983" spans="1:13" s="11" customFormat="1" x14ac:dyDescent="0.25">
      <c r="A3983" s="6" t="s">
        <v>14505</v>
      </c>
      <c r="B3983" s="6" t="s">
        <v>3996</v>
      </c>
      <c r="C3983" s="6" t="s">
        <v>14511</v>
      </c>
      <c r="D3983" s="7" t="s">
        <v>14492</v>
      </c>
      <c r="E3983" s="7" t="s">
        <v>14493</v>
      </c>
      <c r="F3983" s="7" t="s">
        <v>14494</v>
      </c>
      <c r="G3983" s="7" t="s">
        <v>13980</v>
      </c>
      <c r="H3983" s="7" t="s">
        <v>14506</v>
      </c>
      <c r="I3983" s="7">
        <v>1306</v>
      </c>
      <c r="J3983" s="26">
        <v>7625114</v>
      </c>
      <c r="K3983" s="9">
        <v>7143826</v>
      </c>
      <c r="L3983" s="18">
        <f t="shared" si="62"/>
        <v>1428765.2000000002</v>
      </c>
      <c r="M3983" s="9"/>
    </row>
    <row r="3984" spans="1:13" s="11" customFormat="1" x14ac:dyDescent="0.25">
      <c r="A3984" s="6" t="s">
        <v>14505</v>
      </c>
      <c r="B3984" s="6" t="s">
        <v>3997</v>
      </c>
      <c r="C3984" s="6" t="s">
        <v>14512</v>
      </c>
      <c r="D3984" s="7" t="s">
        <v>14492</v>
      </c>
      <c r="E3984" s="7" t="s">
        <v>14493</v>
      </c>
      <c r="F3984" s="7" t="s">
        <v>14494</v>
      </c>
      <c r="G3984" s="7" t="s">
        <v>13980</v>
      </c>
      <c r="H3984" s="7" t="s">
        <v>14506</v>
      </c>
      <c r="I3984" s="7">
        <v>1281</v>
      </c>
      <c r="J3984" s="26">
        <v>8308954</v>
      </c>
      <c r="K3984" s="9">
        <v>7784503</v>
      </c>
      <c r="L3984" s="18">
        <f t="shared" si="62"/>
        <v>1556900.6</v>
      </c>
      <c r="M3984" s="9"/>
    </row>
    <row r="3985" spans="1:13" s="10" customFormat="1" x14ac:dyDescent="0.25">
      <c r="A3985" s="6" t="s">
        <v>14505</v>
      </c>
      <c r="B3985" s="6" t="s">
        <v>3998</v>
      </c>
      <c r="C3985" s="6" t="s">
        <v>14513</v>
      </c>
      <c r="D3985" s="7" t="s">
        <v>14492</v>
      </c>
      <c r="E3985" s="7" t="s">
        <v>14493</v>
      </c>
      <c r="F3985" s="7" t="s">
        <v>14494</v>
      </c>
      <c r="G3985" s="7" t="s">
        <v>13980</v>
      </c>
      <c r="H3985" s="7" t="s">
        <v>14506</v>
      </c>
      <c r="I3985" s="7">
        <v>1707</v>
      </c>
      <c r="J3985" s="26">
        <v>9261385</v>
      </c>
      <c r="K3985" s="9">
        <v>8676817</v>
      </c>
      <c r="L3985" s="18">
        <f t="shared" si="62"/>
        <v>1735363.4000000001</v>
      </c>
      <c r="M3985" s="9"/>
    </row>
    <row r="3986" spans="1:13" s="10" customFormat="1" x14ac:dyDescent="0.25">
      <c r="A3986" s="6" t="s">
        <v>14505</v>
      </c>
      <c r="B3986" s="6" t="s">
        <v>3999</v>
      </c>
      <c r="C3986" s="6" t="s">
        <v>14514</v>
      </c>
      <c r="D3986" s="7" t="s">
        <v>14492</v>
      </c>
      <c r="E3986" s="7" t="s">
        <v>14493</v>
      </c>
      <c r="F3986" s="7" t="s">
        <v>14494</v>
      </c>
      <c r="G3986" s="7" t="s">
        <v>13980</v>
      </c>
      <c r="H3986" s="7" t="s">
        <v>14506</v>
      </c>
      <c r="I3986" s="7">
        <v>1859</v>
      </c>
      <c r="J3986" s="26">
        <v>11807075</v>
      </c>
      <c r="K3986" s="9">
        <v>11061827</v>
      </c>
      <c r="L3986" s="18">
        <f t="shared" si="62"/>
        <v>2212365.4</v>
      </c>
      <c r="M3986" s="9"/>
    </row>
    <row r="3987" spans="1:13" s="10" customFormat="1" x14ac:dyDescent="0.25">
      <c r="A3987" s="6" t="s">
        <v>14505</v>
      </c>
      <c r="B3987" s="6" t="s">
        <v>4000</v>
      </c>
      <c r="C3987" s="6" t="s">
        <v>14515</v>
      </c>
      <c r="D3987" s="7" t="s">
        <v>14492</v>
      </c>
      <c r="E3987" s="7" t="s">
        <v>14493</v>
      </c>
      <c r="F3987" s="7" t="s">
        <v>14494</v>
      </c>
      <c r="G3987" s="7" t="s">
        <v>13980</v>
      </c>
      <c r="H3987" s="7" t="s">
        <v>14506</v>
      </c>
      <c r="I3987" s="7">
        <v>1788</v>
      </c>
      <c r="J3987" s="26">
        <v>11911396</v>
      </c>
      <c r="K3987" s="9">
        <v>11159563</v>
      </c>
      <c r="L3987" s="18">
        <f t="shared" si="62"/>
        <v>2231912.6</v>
      </c>
      <c r="M3987" s="9"/>
    </row>
    <row r="3988" spans="1:13" s="10" customFormat="1" x14ac:dyDescent="0.25">
      <c r="A3988" s="6" t="s">
        <v>14505</v>
      </c>
      <c r="B3988" s="6" t="s">
        <v>4001</v>
      </c>
      <c r="C3988" s="6" t="s">
        <v>14516</v>
      </c>
      <c r="D3988" s="7" t="s">
        <v>14492</v>
      </c>
      <c r="E3988" s="7" t="s">
        <v>14493</v>
      </c>
      <c r="F3988" s="7" t="s">
        <v>14494</v>
      </c>
      <c r="G3988" s="7" t="s">
        <v>13980</v>
      </c>
      <c r="H3988" s="7" t="s">
        <v>14506</v>
      </c>
      <c r="I3988" s="7">
        <v>1134</v>
      </c>
      <c r="J3988" s="26">
        <v>6374652</v>
      </c>
      <c r="K3988" s="9">
        <v>5972292</v>
      </c>
      <c r="L3988" s="18">
        <f t="shared" si="62"/>
        <v>1194458.4000000001</v>
      </c>
      <c r="M3988" s="9"/>
    </row>
    <row r="3989" spans="1:13" s="10" customFormat="1" x14ac:dyDescent="0.25">
      <c r="A3989" s="6" t="s">
        <v>14505</v>
      </c>
      <c r="B3989" s="6" t="s">
        <v>4002</v>
      </c>
      <c r="C3989" s="6" t="s">
        <v>14517</v>
      </c>
      <c r="D3989" s="7" t="s">
        <v>14492</v>
      </c>
      <c r="E3989" s="7" t="s">
        <v>14493</v>
      </c>
      <c r="F3989" s="7" t="s">
        <v>14494</v>
      </c>
      <c r="G3989" s="7" t="s">
        <v>13980</v>
      </c>
      <c r="H3989" s="7" t="s">
        <v>14506</v>
      </c>
      <c r="I3989" s="7">
        <v>1102</v>
      </c>
      <c r="J3989" s="26">
        <v>6055337</v>
      </c>
      <c r="K3989" s="9">
        <v>5673131</v>
      </c>
      <c r="L3989" s="18">
        <f t="shared" si="62"/>
        <v>1134626.2</v>
      </c>
      <c r="M3989" s="9"/>
    </row>
    <row r="3990" spans="1:13" s="10" customFormat="1" x14ac:dyDescent="0.25">
      <c r="A3990" s="6" t="s">
        <v>14505</v>
      </c>
      <c r="B3990" s="6" t="s">
        <v>4003</v>
      </c>
      <c r="C3990" s="6" t="s">
        <v>14518</v>
      </c>
      <c r="D3990" s="7" t="s">
        <v>14492</v>
      </c>
      <c r="E3990" s="7" t="s">
        <v>14493</v>
      </c>
      <c r="F3990" s="7" t="s">
        <v>14494</v>
      </c>
      <c r="G3990" s="7" t="s">
        <v>13980</v>
      </c>
      <c r="H3990" s="7" t="s">
        <v>14506</v>
      </c>
      <c r="I3990" s="7">
        <v>1931</v>
      </c>
      <c r="J3990" s="26">
        <v>10798211</v>
      </c>
      <c r="K3990" s="9">
        <v>10116641</v>
      </c>
      <c r="L3990" s="18">
        <f t="shared" si="62"/>
        <v>2023328.2000000002</v>
      </c>
      <c r="M3990" s="9"/>
    </row>
    <row r="3991" spans="1:13" s="10" customFormat="1" x14ac:dyDescent="0.25">
      <c r="A3991" s="6" t="s">
        <v>14505</v>
      </c>
      <c r="B3991" s="6" t="s">
        <v>4004</v>
      </c>
      <c r="C3991" s="6" t="s">
        <v>14519</v>
      </c>
      <c r="D3991" s="7" t="s">
        <v>14492</v>
      </c>
      <c r="E3991" s="7" t="s">
        <v>14493</v>
      </c>
      <c r="F3991" s="7" t="s">
        <v>14494</v>
      </c>
      <c r="G3991" s="7" t="s">
        <v>13980</v>
      </c>
      <c r="H3991" s="7" t="s">
        <v>14506</v>
      </c>
      <c r="I3991" s="7">
        <v>1389</v>
      </c>
      <c r="J3991" s="26">
        <v>8148004</v>
      </c>
      <c r="K3991" s="9">
        <v>7633712</v>
      </c>
      <c r="L3991" s="18">
        <f t="shared" si="62"/>
        <v>1526742.4000000001</v>
      </c>
      <c r="M3991" s="9"/>
    </row>
    <row r="3992" spans="1:13" s="10" customFormat="1" x14ac:dyDescent="0.25">
      <c r="A3992" s="6" t="s">
        <v>14505</v>
      </c>
      <c r="B3992" s="6" t="s">
        <v>4005</v>
      </c>
      <c r="C3992" s="6" t="s">
        <v>14520</v>
      </c>
      <c r="D3992" s="7" t="s">
        <v>14492</v>
      </c>
      <c r="E3992" s="7" t="s">
        <v>14493</v>
      </c>
      <c r="F3992" s="7" t="s">
        <v>14494</v>
      </c>
      <c r="G3992" s="7" t="s">
        <v>13980</v>
      </c>
      <c r="H3992" s="7" t="s">
        <v>14506</v>
      </c>
      <c r="I3992" s="7">
        <v>1357</v>
      </c>
      <c r="J3992" s="26">
        <v>6661548</v>
      </c>
      <c r="K3992" s="9">
        <v>6241079</v>
      </c>
      <c r="L3992" s="18">
        <f t="shared" si="62"/>
        <v>1248215.8</v>
      </c>
      <c r="M3992" s="9"/>
    </row>
    <row r="3993" spans="1:13" s="10" customFormat="1" x14ac:dyDescent="0.25">
      <c r="A3993" s="6" t="s">
        <v>14505</v>
      </c>
      <c r="B3993" s="6" t="s">
        <v>4006</v>
      </c>
      <c r="C3993" s="6" t="s">
        <v>14521</v>
      </c>
      <c r="D3993" s="7" t="s">
        <v>14492</v>
      </c>
      <c r="E3993" s="7" t="s">
        <v>14493</v>
      </c>
      <c r="F3993" s="7" t="s">
        <v>14494</v>
      </c>
      <c r="G3993" s="7" t="s">
        <v>13980</v>
      </c>
      <c r="H3993" s="7" t="s">
        <v>14506</v>
      </c>
      <c r="I3993" s="7">
        <v>984</v>
      </c>
      <c r="J3993" s="26">
        <v>5785189</v>
      </c>
      <c r="K3993" s="9">
        <v>5420035</v>
      </c>
      <c r="L3993" s="18">
        <f t="shared" si="62"/>
        <v>1084007</v>
      </c>
      <c r="M3993" s="9"/>
    </row>
    <row r="3994" spans="1:13" s="10" customFormat="1" x14ac:dyDescent="0.25">
      <c r="A3994" s="6" t="s">
        <v>14505</v>
      </c>
      <c r="B3994" s="6" t="s">
        <v>4007</v>
      </c>
      <c r="C3994" s="6" t="s">
        <v>14522</v>
      </c>
      <c r="D3994" s="7" t="s">
        <v>14492</v>
      </c>
      <c r="E3994" s="7" t="s">
        <v>14493</v>
      </c>
      <c r="F3994" s="7" t="s">
        <v>14494</v>
      </c>
      <c r="G3994" s="7" t="s">
        <v>13980</v>
      </c>
      <c r="H3994" s="7" t="s">
        <v>14506</v>
      </c>
      <c r="I3994" s="7">
        <v>1522</v>
      </c>
      <c r="J3994" s="26">
        <v>9113117</v>
      </c>
      <c r="K3994" s="9">
        <v>8537908</v>
      </c>
      <c r="L3994" s="18">
        <f t="shared" si="62"/>
        <v>1707581.6</v>
      </c>
      <c r="M3994" s="9"/>
    </row>
    <row r="3995" spans="1:13" s="10" customFormat="1" x14ac:dyDescent="0.25">
      <c r="A3995" s="6" t="s">
        <v>14505</v>
      </c>
      <c r="B3995" s="6" t="s">
        <v>4008</v>
      </c>
      <c r="C3995" s="6" t="s">
        <v>14523</v>
      </c>
      <c r="D3995" s="7" t="s">
        <v>14492</v>
      </c>
      <c r="E3995" s="7" t="s">
        <v>14493</v>
      </c>
      <c r="F3995" s="7" t="s">
        <v>14494</v>
      </c>
      <c r="G3995" s="7" t="s">
        <v>13980</v>
      </c>
      <c r="H3995" s="7" t="s">
        <v>14506</v>
      </c>
      <c r="I3995" s="7">
        <v>1167</v>
      </c>
      <c r="J3995" s="26">
        <v>5689829</v>
      </c>
      <c r="K3995" s="9">
        <v>5330694</v>
      </c>
      <c r="L3995" s="18">
        <f t="shared" si="62"/>
        <v>1066138.8</v>
      </c>
      <c r="M3995" s="9"/>
    </row>
    <row r="3996" spans="1:13" s="10" customFormat="1" x14ac:dyDescent="0.25">
      <c r="A3996" s="6" t="s">
        <v>14505</v>
      </c>
      <c r="B3996" s="6" t="s">
        <v>4009</v>
      </c>
      <c r="C3996" s="6" t="s">
        <v>14524</v>
      </c>
      <c r="D3996" s="7" t="s">
        <v>14492</v>
      </c>
      <c r="E3996" s="7" t="s">
        <v>14493</v>
      </c>
      <c r="F3996" s="7" t="s">
        <v>14494</v>
      </c>
      <c r="G3996" s="7" t="s">
        <v>13980</v>
      </c>
      <c r="H3996" s="7" t="s">
        <v>14506</v>
      </c>
      <c r="I3996" s="7">
        <v>1187</v>
      </c>
      <c r="J3996" s="26">
        <v>5147107</v>
      </c>
      <c r="K3996" s="9">
        <v>4822228</v>
      </c>
      <c r="L3996" s="18">
        <f t="shared" si="62"/>
        <v>964445.60000000009</v>
      </c>
      <c r="M3996" s="9"/>
    </row>
    <row r="3997" spans="1:13" s="10" customFormat="1" x14ac:dyDescent="0.25">
      <c r="A3997" s="6" t="s">
        <v>14505</v>
      </c>
      <c r="B3997" s="6" t="s">
        <v>4010</v>
      </c>
      <c r="C3997" s="6" t="s">
        <v>14525</v>
      </c>
      <c r="D3997" s="7" t="s">
        <v>14492</v>
      </c>
      <c r="E3997" s="7" t="s">
        <v>14493</v>
      </c>
      <c r="F3997" s="7" t="s">
        <v>14494</v>
      </c>
      <c r="G3997" s="7" t="s">
        <v>13980</v>
      </c>
      <c r="H3997" s="7" t="s">
        <v>14506</v>
      </c>
      <c r="I3997" s="7">
        <v>2164</v>
      </c>
      <c r="J3997" s="26">
        <v>9821477</v>
      </c>
      <c r="K3997" s="9">
        <v>9201557</v>
      </c>
      <c r="L3997" s="18">
        <f t="shared" si="62"/>
        <v>1840311.4000000001</v>
      </c>
      <c r="M3997" s="9"/>
    </row>
    <row r="3998" spans="1:13" s="11" customFormat="1" x14ac:dyDescent="0.25">
      <c r="A3998" s="6" t="s">
        <v>14505</v>
      </c>
      <c r="B3998" s="6" t="s">
        <v>4011</v>
      </c>
      <c r="C3998" s="6" t="s">
        <v>14526</v>
      </c>
      <c r="D3998" s="7" t="s">
        <v>14492</v>
      </c>
      <c r="E3998" s="7" t="s">
        <v>14493</v>
      </c>
      <c r="F3998" s="7" t="s">
        <v>14494</v>
      </c>
      <c r="G3998" s="7" t="s">
        <v>13980</v>
      </c>
      <c r="H3998" s="7" t="s">
        <v>14506</v>
      </c>
      <c r="I3998" s="7">
        <v>1008</v>
      </c>
      <c r="J3998" s="26">
        <v>4329157</v>
      </c>
      <c r="K3998" s="9">
        <v>4055906</v>
      </c>
      <c r="L3998" s="18">
        <f t="shared" si="62"/>
        <v>811181.20000000007</v>
      </c>
      <c r="M3998" s="9"/>
    </row>
    <row r="3999" spans="1:13" s="11" customFormat="1" x14ac:dyDescent="0.25">
      <c r="A3999" s="6" t="s">
        <v>14505</v>
      </c>
      <c r="B3999" s="6" t="s">
        <v>4012</v>
      </c>
      <c r="C3999" s="6" t="s">
        <v>14527</v>
      </c>
      <c r="D3999" s="7" t="s">
        <v>14492</v>
      </c>
      <c r="E3999" s="7" t="s">
        <v>14493</v>
      </c>
      <c r="F3999" s="7" t="s">
        <v>14494</v>
      </c>
      <c r="G3999" s="7" t="s">
        <v>13980</v>
      </c>
      <c r="H3999" s="7" t="s">
        <v>14506</v>
      </c>
      <c r="I3999" s="7">
        <v>2069</v>
      </c>
      <c r="J3999" s="26">
        <v>9558888</v>
      </c>
      <c r="K3999" s="9">
        <v>8955542</v>
      </c>
      <c r="L3999" s="18">
        <f t="shared" si="62"/>
        <v>1791108.4000000001</v>
      </c>
      <c r="M3999" s="9"/>
    </row>
    <row r="4000" spans="1:13" s="11" customFormat="1" x14ac:dyDescent="0.25">
      <c r="A4000" s="6" t="s">
        <v>14505</v>
      </c>
      <c r="B4000" s="6" t="s">
        <v>4013</v>
      </c>
      <c r="C4000" s="6" t="s">
        <v>14528</v>
      </c>
      <c r="D4000" s="7" t="s">
        <v>14492</v>
      </c>
      <c r="E4000" s="7" t="s">
        <v>14493</v>
      </c>
      <c r="F4000" s="7" t="s">
        <v>14494</v>
      </c>
      <c r="G4000" s="7" t="s">
        <v>13980</v>
      </c>
      <c r="H4000" s="7" t="s">
        <v>14506</v>
      </c>
      <c r="I4000" s="7">
        <v>603</v>
      </c>
      <c r="J4000" s="26">
        <v>3636886</v>
      </c>
      <c r="K4000" s="9">
        <v>3407330</v>
      </c>
      <c r="L4000" s="18">
        <f t="shared" si="62"/>
        <v>681466</v>
      </c>
      <c r="M4000" s="9"/>
    </row>
    <row r="4001" spans="1:13" s="11" customFormat="1" x14ac:dyDescent="0.25">
      <c r="A4001" s="6" t="s">
        <v>14505</v>
      </c>
      <c r="B4001" s="6" t="s">
        <v>4014</v>
      </c>
      <c r="C4001" s="6" t="s">
        <v>14529</v>
      </c>
      <c r="D4001" s="7" t="s">
        <v>14492</v>
      </c>
      <c r="E4001" s="7" t="s">
        <v>14493</v>
      </c>
      <c r="F4001" s="7" t="s">
        <v>14494</v>
      </c>
      <c r="G4001" s="7" t="s">
        <v>13980</v>
      </c>
      <c r="H4001" s="7" t="s">
        <v>14506</v>
      </c>
      <c r="I4001" s="7">
        <v>1595</v>
      </c>
      <c r="J4001" s="26">
        <v>10632934</v>
      </c>
      <c r="K4001" s="9">
        <v>9961796</v>
      </c>
      <c r="L4001" s="18">
        <f t="shared" si="62"/>
        <v>1992359.2000000002</v>
      </c>
      <c r="M4001" s="9"/>
    </row>
    <row r="4002" spans="1:13" s="11" customFormat="1" x14ac:dyDescent="0.25">
      <c r="A4002" s="6" t="s">
        <v>14505</v>
      </c>
      <c r="B4002" s="6" t="s">
        <v>4015</v>
      </c>
      <c r="C4002" s="6" t="s">
        <v>14530</v>
      </c>
      <c r="D4002" s="7" t="s">
        <v>14492</v>
      </c>
      <c r="E4002" s="7" t="s">
        <v>14493</v>
      </c>
      <c r="F4002" s="7" t="s">
        <v>14494</v>
      </c>
      <c r="G4002" s="7" t="s">
        <v>13980</v>
      </c>
      <c r="H4002" s="7" t="s">
        <v>14506</v>
      </c>
      <c r="I4002" s="7">
        <v>2034</v>
      </c>
      <c r="J4002" s="26">
        <v>11859964</v>
      </c>
      <c r="K4002" s="9">
        <v>11111377</v>
      </c>
      <c r="L4002" s="18">
        <f t="shared" si="62"/>
        <v>2222275.4</v>
      </c>
      <c r="M4002" s="9"/>
    </row>
    <row r="4003" spans="1:13" s="11" customFormat="1" x14ac:dyDescent="0.25">
      <c r="A4003" s="6" t="s">
        <v>14505</v>
      </c>
      <c r="B4003" s="6" t="s">
        <v>4016</v>
      </c>
      <c r="C4003" s="6" t="s">
        <v>14531</v>
      </c>
      <c r="D4003" s="7" t="s">
        <v>14492</v>
      </c>
      <c r="E4003" s="7" t="s">
        <v>14493</v>
      </c>
      <c r="F4003" s="7" t="s">
        <v>14494</v>
      </c>
      <c r="G4003" s="7" t="s">
        <v>13980</v>
      </c>
      <c r="H4003" s="7" t="s">
        <v>14506</v>
      </c>
      <c r="I4003" s="7">
        <v>1246</v>
      </c>
      <c r="J4003" s="26">
        <v>7447354</v>
      </c>
      <c r="K4003" s="9">
        <v>6977286</v>
      </c>
      <c r="L4003" s="18">
        <f t="shared" si="62"/>
        <v>1395457.2000000002</v>
      </c>
      <c r="M4003" s="9"/>
    </row>
    <row r="4004" spans="1:13" s="11" customFormat="1" x14ac:dyDescent="0.25">
      <c r="A4004" s="6" t="s">
        <v>14505</v>
      </c>
      <c r="B4004" s="6" t="s">
        <v>4017</v>
      </c>
      <c r="C4004" s="6" t="s">
        <v>14532</v>
      </c>
      <c r="D4004" s="7" t="s">
        <v>14492</v>
      </c>
      <c r="E4004" s="7" t="s">
        <v>14493</v>
      </c>
      <c r="F4004" s="7" t="s">
        <v>14494</v>
      </c>
      <c r="G4004" s="7" t="s">
        <v>13980</v>
      </c>
      <c r="H4004" s="7" t="s">
        <v>14506</v>
      </c>
      <c r="I4004" s="7">
        <v>2031</v>
      </c>
      <c r="J4004" s="26">
        <v>13905580</v>
      </c>
      <c r="K4004" s="9">
        <v>13027876</v>
      </c>
      <c r="L4004" s="18">
        <f t="shared" si="62"/>
        <v>2605575.2000000002</v>
      </c>
      <c r="M4004" s="9"/>
    </row>
    <row r="4005" spans="1:13" s="11" customFormat="1" x14ac:dyDescent="0.25">
      <c r="A4005" s="6" t="s">
        <v>14505</v>
      </c>
      <c r="B4005" s="6" t="s">
        <v>4018</v>
      </c>
      <c r="C4005" s="6" t="s">
        <v>14533</v>
      </c>
      <c r="D4005" s="7" t="s">
        <v>14492</v>
      </c>
      <c r="E4005" s="7" t="s">
        <v>14493</v>
      </c>
      <c r="F4005" s="7" t="s">
        <v>14494</v>
      </c>
      <c r="G4005" s="7" t="s">
        <v>13980</v>
      </c>
      <c r="H4005" s="7" t="s">
        <v>14506</v>
      </c>
      <c r="I4005" s="7">
        <v>1598</v>
      </c>
      <c r="J4005" s="26">
        <v>10166614</v>
      </c>
      <c r="K4005" s="9">
        <v>9524909</v>
      </c>
      <c r="L4005" s="18">
        <f t="shared" si="62"/>
        <v>1904981.8</v>
      </c>
      <c r="M4005" s="9"/>
    </row>
    <row r="4006" spans="1:13" s="11" customFormat="1" x14ac:dyDescent="0.25">
      <c r="A4006" s="6" t="s">
        <v>14505</v>
      </c>
      <c r="B4006" s="6" t="s">
        <v>4019</v>
      </c>
      <c r="C4006" s="6" t="s">
        <v>14534</v>
      </c>
      <c r="D4006" s="7" t="s">
        <v>14492</v>
      </c>
      <c r="E4006" s="7" t="s">
        <v>14493</v>
      </c>
      <c r="F4006" s="7" t="s">
        <v>14494</v>
      </c>
      <c r="G4006" s="7" t="s">
        <v>13980</v>
      </c>
      <c r="H4006" s="7" t="s">
        <v>14506</v>
      </c>
      <c r="I4006" s="7">
        <v>894</v>
      </c>
      <c r="J4006" s="26">
        <v>5208575</v>
      </c>
      <c r="K4006" s="9">
        <v>4879816</v>
      </c>
      <c r="L4006" s="18">
        <f t="shared" si="62"/>
        <v>975963.20000000007</v>
      </c>
      <c r="M4006" s="9"/>
    </row>
    <row r="4007" spans="1:13" s="11" customFormat="1" x14ac:dyDescent="0.25">
      <c r="A4007" s="6" t="s">
        <v>14505</v>
      </c>
      <c r="B4007" s="6" t="s">
        <v>4020</v>
      </c>
      <c r="C4007" s="6" t="s">
        <v>14535</v>
      </c>
      <c r="D4007" s="7" t="s">
        <v>14492</v>
      </c>
      <c r="E4007" s="7" t="s">
        <v>14493</v>
      </c>
      <c r="F4007" s="7" t="s">
        <v>14494</v>
      </c>
      <c r="G4007" s="7" t="s">
        <v>13980</v>
      </c>
      <c r="H4007" s="7" t="s">
        <v>14506</v>
      </c>
      <c r="I4007" s="7">
        <v>699</v>
      </c>
      <c r="J4007" s="26">
        <v>4173857</v>
      </c>
      <c r="K4007" s="9">
        <v>3910408</v>
      </c>
      <c r="L4007" s="18">
        <f t="shared" si="62"/>
        <v>782081.60000000009</v>
      </c>
      <c r="M4007" s="9"/>
    </row>
    <row r="4008" spans="1:13" s="11" customFormat="1" x14ac:dyDescent="0.25">
      <c r="A4008" s="6" t="s">
        <v>14505</v>
      </c>
      <c r="B4008" s="6" t="s">
        <v>4021</v>
      </c>
      <c r="C4008" s="6" t="s">
        <v>14536</v>
      </c>
      <c r="D4008" s="7" t="s">
        <v>14492</v>
      </c>
      <c r="E4008" s="7" t="s">
        <v>14493</v>
      </c>
      <c r="F4008" s="7" t="s">
        <v>14494</v>
      </c>
      <c r="G4008" s="7" t="s">
        <v>13980</v>
      </c>
      <c r="H4008" s="7" t="s">
        <v>14506</v>
      </c>
      <c r="I4008" s="7">
        <v>1258</v>
      </c>
      <c r="J4008" s="26">
        <v>8118924</v>
      </c>
      <c r="K4008" s="9">
        <v>7606467</v>
      </c>
      <c r="L4008" s="18">
        <f t="shared" si="62"/>
        <v>1521293.4000000001</v>
      </c>
      <c r="M4008" s="9"/>
    </row>
    <row r="4009" spans="1:13" s="11" customFormat="1" x14ac:dyDescent="0.25">
      <c r="A4009" s="6" t="s">
        <v>14505</v>
      </c>
      <c r="B4009" s="6" t="s">
        <v>4022</v>
      </c>
      <c r="C4009" s="6" t="s">
        <v>14537</v>
      </c>
      <c r="D4009" s="7" t="s">
        <v>14492</v>
      </c>
      <c r="E4009" s="7" t="s">
        <v>14493</v>
      </c>
      <c r="F4009" s="7" t="s">
        <v>14494</v>
      </c>
      <c r="G4009" s="7" t="s">
        <v>13980</v>
      </c>
      <c r="H4009" s="7" t="s">
        <v>14506</v>
      </c>
      <c r="I4009" s="7">
        <v>1812</v>
      </c>
      <c r="J4009" s="26">
        <v>11589685</v>
      </c>
      <c r="K4009" s="9">
        <v>10858158</v>
      </c>
      <c r="L4009" s="18">
        <f t="shared" si="62"/>
        <v>2171631.6</v>
      </c>
      <c r="M4009" s="9"/>
    </row>
    <row r="4010" spans="1:13" s="11" customFormat="1" x14ac:dyDescent="0.25">
      <c r="A4010" s="6" t="s">
        <v>14505</v>
      </c>
      <c r="B4010" s="6" t="s">
        <v>4023</v>
      </c>
      <c r="C4010" s="6" t="s">
        <v>14538</v>
      </c>
      <c r="D4010" s="7" t="s">
        <v>14492</v>
      </c>
      <c r="E4010" s="7" t="s">
        <v>14493</v>
      </c>
      <c r="F4010" s="7" t="s">
        <v>14494</v>
      </c>
      <c r="G4010" s="7" t="s">
        <v>13980</v>
      </c>
      <c r="H4010" s="7" t="s">
        <v>14506</v>
      </c>
      <c r="I4010" s="7">
        <v>607</v>
      </c>
      <c r="J4010" s="26">
        <v>4237732</v>
      </c>
      <c r="K4010" s="9">
        <v>3970251</v>
      </c>
      <c r="L4010" s="18">
        <f t="shared" si="62"/>
        <v>794050.20000000007</v>
      </c>
      <c r="M4010" s="9"/>
    </row>
    <row r="4011" spans="1:13" s="11" customFormat="1" x14ac:dyDescent="0.25">
      <c r="A4011" s="6" t="s">
        <v>14505</v>
      </c>
      <c r="B4011" s="6" t="s">
        <v>4024</v>
      </c>
      <c r="C4011" s="6" t="s">
        <v>14539</v>
      </c>
      <c r="D4011" s="7" t="s">
        <v>14492</v>
      </c>
      <c r="E4011" s="7" t="s">
        <v>14493</v>
      </c>
      <c r="F4011" s="7" t="s">
        <v>14494</v>
      </c>
      <c r="G4011" s="7" t="s">
        <v>13980</v>
      </c>
      <c r="H4011" s="7" t="s">
        <v>14506</v>
      </c>
      <c r="I4011" s="7">
        <v>699</v>
      </c>
      <c r="J4011" s="26">
        <v>4349239</v>
      </c>
      <c r="K4011" s="9">
        <v>4074720</v>
      </c>
      <c r="L4011" s="18">
        <f t="shared" si="62"/>
        <v>814944</v>
      </c>
      <c r="M4011" s="9"/>
    </row>
    <row r="4012" spans="1:13" s="11" customFormat="1" x14ac:dyDescent="0.25">
      <c r="A4012" s="6" t="s">
        <v>14505</v>
      </c>
      <c r="B4012" s="6" t="s">
        <v>4025</v>
      </c>
      <c r="C4012" s="6" t="s">
        <v>14540</v>
      </c>
      <c r="D4012" s="7" t="s">
        <v>14492</v>
      </c>
      <c r="E4012" s="7" t="s">
        <v>14493</v>
      </c>
      <c r="F4012" s="7" t="s">
        <v>14494</v>
      </c>
      <c r="G4012" s="7" t="s">
        <v>13980</v>
      </c>
      <c r="H4012" s="7" t="s">
        <v>14506</v>
      </c>
      <c r="I4012" s="7">
        <v>1461</v>
      </c>
      <c r="J4012" s="26">
        <v>8115850</v>
      </c>
      <c r="K4012" s="9">
        <v>7603587</v>
      </c>
      <c r="L4012" s="18">
        <f t="shared" si="62"/>
        <v>1520717.4000000001</v>
      </c>
      <c r="M4012" s="9"/>
    </row>
    <row r="4013" spans="1:13" s="11" customFormat="1" x14ac:dyDescent="0.25">
      <c r="A4013" s="6" t="s">
        <v>14505</v>
      </c>
      <c r="B4013" s="6" t="s">
        <v>4026</v>
      </c>
      <c r="C4013" s="6" t="s">
        <v>14541</v>
      </c>
      <c r="D4013" s="7" t="s">
        <v>14492</v>
      </c>
      <c r="E4013" s="7" t="s">
        <v>14493</v>
      </c>
      <c r="F4013" s="7" t="s">
        <v>14494</v>
      </c>
      <c r="G4013" s="7" t="s">
        <v>13980</v>
      </c>
      <c r="H4013" s="7" t="s">
        <v>14506</v>
      </c>
      <c r="I4013" s="7">
        <v>1940</v>
      </c>
      <c r="J4013" s="26">
        <v>10762670</v>
      </c>
      <c r="K4013" s="9">
        <v>10083343</v>
      </c>
      <c r="L4013" s="18">
        <f t="shared" si="62"/>
        <v>2016668.6</v>
      </c>
      <c r="M4013" s="9"/>
    </row>
    <row r="4014" spans="1:13" s="11" customFormat="1" x14ac:dyDescent="0.25">
      <c r="A4014" s="6" t="s">
        <v>14505</v>
      </c>
      <c r="B4014" s="6" t="s">
        <v>4027</v>
      </c>
      <c r="C4014" s="6" t="s">
        <v>14542</v>
      </c>
      <c r="D4014" s="7" t="s">
        <v>14492</v>
      </c>
      <c r="E4014" s="7" t="s">
        <v>14493</v>
      </c>
      <c r="F4014" s="7" t="s">
        <v>14494</v>
      </c>
      <c r="G4014" s="7" t="s">
        <v>13980</v>
      </c>
      <c r="H4014" s="7" t="s">
        <v>14506</v>
      </c>
      <c r="I4014" s="7">
        <v>1101</v>
      </c>
      <c r="J4014" s="26">
        <v>7731119</v>
      </c>
      <c r="K4014" s="9">
        <v>7243140</v>
      </c>
      <c r="L4014" s="18">
        <f t="shared" si="62"/>
        <v>1448628</v>
      </c>
      <c r="M4014" s="9"/>
    </row>
    <row r="4015" spans="1:13" s="11" customFormat="1" x14ac:dyDescent="0.25">
      <c r="A4015" s="6" t="s">
        <v>14505</v>
      </c>
      <c r="B4015" s="6" t="s">
        <v>4028</v>
      </c>
      <c r="C4015" s="6" t="s">
        <v>14543</v>
      </c>
      <c r="D4015" s="7" t="s">
        <v>14492</v>
      </c>
      <c r="E4015" s="7" t="s">
        <v>14493</v>
      </c>
      <c r="F4015" s="7" t="s">
        <v>14494</v>
      </c>
      <c r="G4015" s="7" t="s">
        <v>13980</v>
      </c>
      <c r="H4015" s="7" t="s">
        <v>14506</v>
      </c>
      <c r="I4015" s="7">
        <v>1500</v>
      </c>
      <c r="J4015" s="26">
        <v>9365656</v>
      </c>
      <c r="K4015" s="9">
        <v>8774507</v>
      </c>
      <c r="L4015" s="18">
        <f t="shared" si="62"/>
        <v>1754901.4000000001</v>
      </c>
      <c r="M4015" s="9"/>
    </row>
    <row r="4016" spans="1:13" s="11" customFormat="1" x14ac:dyDescent="0.25">
      <c r="A4016" s="6" t="s">
        <v>14505</v>
      </c>
      <c r="B4016" s="6" t="s">
        <v>4029</v>
      </c>
      <c r="C4016" s="6" t="s">
        <v>14544</v>
      </c>
      <c r="D4016" s="7" t="s">
        <v>14492</v>
      </c>
      <c r="E4016" s="7" t="s">
        <v>14493</v>
      </c>
      <c r="F4016" s="7" t="s">
        <v>14494</v>
      </c>
      <c r="G4016" s="7" t="s">
        <v>13980</v>
      </c>
      <c r="H4016" s="7" t="s">
        <v>14506</v>
      </c>
      <c r="I4016" s="7">
        <v>617</v>
      </c>
      <c r="J4016" s="26">
        <v>3683204</v>
      </c>
      <c r="K4016" s="9">
        <v>3450725</v>
      </c>
      <c r="L4016" s="18">
        <f t="shared" si="62"/>
        <v>690145</v>
      </c>
      <c r="M4016" s="9"/>
    </row>
    <row r="4017" spans="1:13" s="10" customFormat="1" x14ac:dyDescent="0.25">
      <c r="A4017" s="6" t="s">
        <v>14505</v>
      </c>
      <c r="B4017" s="6" t="s">
        <v>4030</v>
      </c>
      <c r="C4017" s="6" t="s">
        <v>14545</v>
      </c>
      <c r="D4017" s="7" t="s">
        <v>14492</v>
      </c>
      <c r="E4017" s="7" t="s">
        <v>14493</v>
      </c>
      <c r="F4017" s="7" t="s">
        <v>14494</v>
      </c>
      <c r="G4017" s="7" t="s">
        <v>13980</v>
      </c>
      <c r="H4017" s="7" t="s">
        <v>14506</v>
      </c>
      <c r="I4017" s="7">
        <v>1492</v>
      </c>
      <c r="J4017" s="26">
        <v>9043092</v>
      </c>
      <c r="K4017" s="9">
        <v>8472303</v>
      </c>
      <c r="L4017" s="18">
        <f t="shared" si="62"/>
        <v>1694460.6</v>
      </c>
      <c r="M4017" s="9"/>
    </row>
    <row r="4018" spans="1:13" s="10" customFormat="1" x14ac:dyDescent="0.25">
      <c r="A4018" s="6" t="s">
        <v>14505</v>
      </c>
      <c r="B4018" s="6" t="s">
        <v>4031</v>
      </c>
      <c r="C4018" s="6" t="s">
        <v>14546</v>
      </c>
      <c r="D4018" s="7" t="s">
        <v>14492</v>
      </c>
      <c r="E4018" s="7" t="s">
        <v>14493</v>
      </c>
      <c r="F4018" s="7" t="s">
        <v>14494</v>
      </c>
      <c r="G4018" s="7" t="s">
        <v>13980</v>
      </c>
      <c r="H4018" s="7" t="s">
        <v>14506</v>
      </c>
      <c r="I4018" s="7">
        <v>925</v>
      </c>
      <c r="J4018" s="26">
        <v>6061444</v>
      </c>
      <c r="K4018" s="9">
        <v>5678853</v>
      </c>
      <c r="L4018" s="18">
        <f t="shared" si="62"/>
        <v>1135770.6000000001</v>
      </c>
      <c r="M4018" s="9"/>
    </row>
    <row r="4019" spans="1:13" s="10" customFormat="1" x14ac:dyDescent="0.25">
      <c r="A4019" s="6" t="s">
        <v>14505</v>
      </c>
      <c r="B4019" s="6" t="s">
        <v>4032</v>
      </c>
      <c r="C4019" s="6" t="s">
        <v>14547</v>
      </c>
      <c r="D4019" s="7" t="s">
        <v>14492</v>
      </c>
      <c r="E4019" s="7" t="s">
        <v>14493</v>
      </c>
      <c r="F4019" s="7" t="s">
        <v>14494</v>
      </c>
      <c r="G4019" s="7" t="s">
        <v>13980</v>
      </c>
      <c r="H4019" s="7" t="s">
        <v>14506</v>
      </c>
      <c r="I4019" s="7">
        <v>992</v>
      </c>
      <c r="J4019" s="26">
        <v>6744961</v>
      </c>
      <c r="K4019" s="9">
        <v>6319227</v>
      </c>
      <c r="L4019" s="18">
        <f t="shared" si="62"/>
        <v>1263845.4000000001</v>
      </c>
      <c r="M4019" s="9"/>
    </row>
    <row r="4020" spans="1:13" s="10" customFormat="1" x14ac:dyDescent="0.25">
      <c r="A4020" s="6" t="s">
        <v>14505</v>
      </c>
      <c r="B4020" s="6" t="s">
        <v>4033</v>
      </c>
      <c r="C4020" s="6" t="s">
        <v>14548</v>
      </c>
      <c r="D4020" s="7" t="s">
        <v>14492</v>
      </c>
      <c r="E4020" s="7" t="s">
        <v>14493</v>
      </c>
      <c r="F4020" s="7" t="s">
        <v>14494</v>
      </c>
      <c r="G4020" s="7" t="s">
        <v>13980</v>
      </c>
      <c r="H4020" s="7" t="s">
        <v>14506</v>
      </c>
      <c r="I4020" s="7">
        <v>880</v>
      </c>
      <c r="J4020" s="26">
        <v>4622001</v>
      </c>
      <c r="K4020" s="9">
        <v>4330266</v>
      </c>
      <c r="L4020" s="18">
        <f t="shared" si="62"/>
        <v>866053.20000000007</v>
      </c>
      <c r="M4020" s="9"/>
    </row>
    <row r="4021" spans="1:13" s="10" customFormat="1" x14ac:dyDescent="0.25">
      <c r="A4021" s="6" t="s">
        <v>14505</v>
      </c>
      <c r="B4021" s="6" t="s">
        <v>4034</v>
      </c>
      <c r="C4021" s="6" t="s">
        <v>14549</v>
      </c>
      <c r="D4021" s="7" t="s">
        <v>14492</v>
      </c>
      <c r="E4021" s="7" t="s">
        <v>14493</v>
      </c>
      <c r="F4021" s="7" t="s">
        <v>14494</v>
      </c>
      <c r="G4021" s="7" t="s">
        <v>13980</v>
      </c>
      <c r="H4021" s="7" t="s">
        <v>14506</v>
      </c>
      <c r="I4021" s="7">
        <v>748</v>
      </c>
      <c r="J4021" s="26">
        <v>5239609</v>
      </c>
      <c r="K4021" s="9">
        <v>4908891</v>
      </c>
      <c r="L4021" s="18">
        <f t="shared" si="62"/>
        <v>981778.20000000007</v>
      </c>
      <c r="M4021" s="9"/>
    </row>
    <row r="4022" spans="1:13" s="10" customFormat="1" x14ac:dyDescent="0.25">
      <c r="A4022" s="6" t="s">
        <v>14505</v>
      </c>
      <c r="B4022" s="6" t="s">
        <v>4035</v>
      </c>
      <c r="C4022" s="6" t="s">
        <v>14550</v>
      </c>
      <c r="D4022" s="7" t="s">
        <v>14492</v>
      </c>
      <c r="E4022" s="7" t="s">
        <v>14493</v>
      </c>
      <c r="F4022" s="7" t="s">
        <v>14494</v>
      </c>
      <c r="G4022" s="7" t="s">
        <v>13980</v>
      </c>
      <c r="H4022" s="7" t="s">
        <v>14506</v>
      </c>
      <c r="I4022" s="7">
        <v>944</v>
      </c>
      <c r="J4022" s="26">
        <v>5338449</v>
      </c>
      <c r="K4022" s="9">
        <v>5001492</v>
      </c>
      <c r="L4022" s="18">
        <f t="shared" si="62"/>
        <v>1000298.4</v>
      </c>
      <c r="M4022" s="9"/>
    </row>
    <row r="4023" spans="1:13" s="10" customFormat="1" x14ac:dyDescent="0.25">
      <c r="A4023" s="6" t="s">
        <v>14505</v>
      </c>
      <c r="B4023" s="6" t="s">
        <v>4036</v>
      </c>
      <c r="C4023" s="6" t="s">
        <v>14551</v>
      </c>
      <c r="D4023" s="7" t="s">
        <v>14492</v>
      </c>
      <c r="E4023" s="7" t="s">
        <v>14493</v>
      </c>
      <c r="F4023" s="7" t="s">
        <v>14494</v>
      </c>
      <c r="G4023" s="7" t="s">
        <v>13980</v>
      </c>
      <c r="H4023" s="7" t="s">
        <v>14506</v>
      </c>
      <c r="I4023" s="7">
        <v>1614</v>
      </c>
      <c r="J4023" s="26">
        <v>10862620</v>
      </c>
      <c r="K4023" s="9">
        <v>10176984</v>
      </c>
      <c r="L4023" s="18">
        <f t="shared" si="62"/>
        <v>2035396.8</v>
      </c>
      <c r="M4023" s="9"/>
    </row>
    <row r="4024" spans="1:13" s="10" customFormat="1" x14ac:dyDescent="0.25">
      <c r="A4024" s="6" t="s">
        <v>14505</v>
      </c>
      <c r="B4024" s="6" t="s">
        <v>4037</v>
      </c>
      <c r="C4024" s="6" t="s">
        <v>14552</v>
      </c>
      <c r="D4024" s="7" t="s">
        <v>14492</v>
      </c>
      <c r="E4024" s="7" t="s">
        <v>14493</v>
      </c>
      <c r="F4024" s="7" t="s">
        <v>14494</v>
      </c>
      <c r="G4024" s="7" t="s">
        <v>13980</v>
      </c>
      <c r="H4024" s="7" t="s">
        <v>14506</v>
      </c>
      <c r="I4024" s="7">
        <v>712</v>
      </c>
      <c r="J4024" s="26">
        <v>4040200</v>
      </c>
      <c r="K4024" s="9">
        <v>3785187</v>
      </c>
      <c r="L4024" s="18">
        <f t="shared" si="62"/>
        <v>757037.4</v>
      </c>
      <c r="M4024" s="9"/>
    </row>
    <row r="4025" spans="1:13" s="10" customFormat="1" x14ac:dyDescent="0.25">
      <c r="A4025" s="6" t="s">
        <v>14505</v>
      </c>
      <c r="B4025" s="6" t="s">
        <v>4038</v>
      </c>
      <c r="C4025" s="6" t="s">
        <v>14553</v>
      </c>
      <c r="D4025" s="7" t="s">
        <v>14492</v>
      </c>
      <c r="E4025" s="7" t="s">
        <v>14493</v>
      </c>
      <c r="F4025" s="7" t="s">
        <v>14494</v>
      </c>
      <c r="G4025" s="7" t="s">
        <v>13980</v>
      </c>
      <c r="H4025" s="7" t="s">
        <v>14506</v>
      </c>
      <c r="I4025" s="7">
        <v>1532</v>
      </c>
      <c r="J4025" s="26">
        <v>7603785</v>
      </c>
      <c r="K4025" s="9">
        <v>7123843</v>
      </c>
      <c r="L4025" s="18">
        <f t="shared" si="62"/>
        <v>1424768.6</v>
      </c>
      <c r="M4025" s="9"/>
    </row>
    <row r="4026" spans="1:13" s="10" customFormat="1" x14ac:dyDescent="0.25">
      <c r="A4026" s="6" t="s">
        <v>14505</v>
      </c>
      <c r="B4026" s="6" t="s">
        <v>4039</v>
      </c>
      <c r="C4026" s="6" t="s">
        <v>14554</v>
      </c>
      <c r="D4026" s="7" t="s">
        <v>14492</v>
      </c>
      <c r="E4026" s="7" t="s">
        <v>14493</v>
      </c>
      <c r="F4026" s="7" t="s">
        <v>14494</v>
      </c>
      <c r="G4026" s="7" t="s">
        <v>13980</v>
      </c>
      <c r="H4026" s="7" t="s">
        <v>14506</v>
      </c>
      <c r="I4026" s="7">
        <v>1631</v>
      </c>
      <c r="J4026" s="26">
        <v>9186230</v>
      </c>
      <c r="K4026" s="9">
        <v>8606406</v>
      </c>
      <c r="L4026" s="18">
        <f t="shared" si="62"/>
        <v>1721281.2000000002</v>
      </c>
      <c r="M4026" s="9"/>
    </row>
    <row r="4027" spans="1:13" s="10" customFormat="1" x14ac:dyDescent="0.25">
      <c r="A4027" s="6" t="s">
        <v>14505</v>
      </c>
      <c r="B4027" s="6" t="s">
        <v>4040</v>
      </c>
      <c r="C4027" s="6" t="s">
        <v>14555</v>
      </c>
      <c r="D4027" s="7" t="s">
        <v>14492</v>
      </c>
      <c r="E4027" s="7" t="s">
        <v>14493</v>
      </c>
      <c r="F4027" s="7" t="s">
        <v>14494</v>
      </c>
      <c r="G4027" s="7" t="s">
        <v>13980</v>
      </c>
      <c r="H4027" s="7" t="s">
        <v>14506</v>
      </c>
      <c r="I4027" s="7">
        <v>50</v>
      </c>
      <c r="J4027" s="26">
        <v>191409</v>
      </c>
      <c r="K4027" s="9">
        <v>179327</v>
      </c>
      <c r="L4027" s="18">
        <f t="shared" si="62"/>
        <v>35865.4</v>
      </c>
      <c r="M4027" s="9"/>
    </row>
    <row r="4028" spans="1:13" s="10" customFormat="1" x14ac:dyDescent="0.25">
      <c r="A4028" s="6" t="s">
        <v>14505</v>
      </c>
      <c r="B4028" s="6" t="s">
        <v>4041</v>
      </c>
      <c r="C4028" s="6" t="s">
        <v>14556</v>
      </c>
      <c r="D4028" s="7" t="s">
        <v>14492</v>
      </c>
      <c r="E4028" s="7" t="s">
        <v>14493</v>
      </c>
      <c r="F4028" s="7" t="s">
        <v>14494</v>
      </c>
      <c r="G4028" s="7" t="s">
        <v>13980</v>
      </c>
      <c r="H4028" s="7" t="s">
        <v>14506</v>
      </c>
      <c r="I4028" s="7">
        <v>1261</v>
      </c>
      <c r="J4028" s="26">
        <v>6720022</v>
      </c>
      <c r="K4028" s="9">
        <v>6295862</v>
      </c>
      <c r="L4028" s="18">
        <f t="shared" ref="L4028:L4091" si="63">K4028*20%</f>
        <v>1259172.4000000001</v>
      </c>
      <c r="M4028" s="9"/>
    </row>
    <row r="4029" spans="1:13" s="10" customFormat="1" x14ac:dyDescent="0.25">
      <c r="A4029" s="6" t="s">
        <v>14505</v>
      </c>
      <c r="B4029" s="6" t="s">
        <v>4042</v>
      </c>
      <c r="C4029" s="6" t="s">
        <v>14557</v>
      </c>
      <c r="D4029" s="7" t="s">
        <v>14492</v>
      </c>
      <c r="E4029" s="7" t="s">
        <v>14493</v>
      </c>
      <c r="F4029" s="7" t="s">
        <v>14494</v>
      </c>
      <c r="G4029" s="7" t="s">
        <v>13980</v>
      </c>
      <c r="H4029" s="7" t="s">
        <v>14506</v>
      </c>
      <c r="I4029" s="7">
        <v>1766</v>
      </c>
      <c r="J4029" s="26">
        <v>8558369</v>
      </c>
      <c r="K4029" s="9">
        <v>8018175</v>
      </c>
      <c r="L4029" s="18">
        <f t="shared" si="63"/>
        <v>1603635</v>
      </c>
      <c r="M4029" s="9"/>
    </row>
    <row r="4030" spans="1:13" s="11" customFormat="1" x14ac:dyDescent="0.25">
      <c r="A4030" s="6" t="s">
        <v>14505</v>
      </c>
      <c r="B4030" s="6" t="s">
        <v>4043</v>
      </c>
      <c r="C4030" s="6" t="s">
        <v>14558</v>
      </c>
      <c r="D4030" s="7" t="s">
        <v>14492</v>
      </c>
      <c r="E4030" s="7" t="s">
        <v>14493</v>
      </c>
      <c r="F4030" s="7" t="s">
        <v>14494</v>
      </c>
      <c r="G4030" s="7" t="s">
        <v>13980</v>
      </c>
      <c r="H4030" s="7" t="s">
        <v>14506</v>
      </c>
      <c r="I4030" s="7">
        <v>1039</v>
      </c>
      <c r="J4030" s="26">
        <v>6915121</v>
      </c>
      <c r="K4030" s="9">
        <v>6478647</v>
      </c>
      <c r="L4030" s="18">
        <f t="shared" si="63"/>
        <v>1295729.4000000001</v>
      </c>
      <c r="M4030" s="9"/>
    </row>
    <row r="4031" spans="1:13" s="11" customFormat="1" x14ac:dyDescent="0.25">
      <c r="A4031" s="6" t="s">
        <v>14505</v>
      </c>
      <c r="B4031" s="6" t="s">
        <v>4044</v>
      </c>
      <c r="C4031" s="6" t="s">
        <v>14559</v>
      </c>
      <c r="D4031" s="7" t="s">
        <v>14492</v>
      </c>
      <c r="E4031" s="7" t="s">
        <v>14493</v>
      </c>
      <c r="F4031" s="7" t="s">
        <v>14494</v>
      </c>
      <c r="G4031" s="7" t="s">
        <v>13980</v>
      </c>
      <c r="H4031" s="7" t="s">
        <v>14506</v>
      </c>
      <c r="I4031" s="7">
        <v>2074</v>
      </c>
      <c r="J4031" s="26">
        <v>13017233</v>
      </c>
      <c r="K4031" s="9">
        <v>12195601</v>
      </c>
      <c r="L4031" s="18">
        <f t="shared" si="63"/>
        <v>2439120.2000000002</v>
      </c>
      <c r="M4031" s="9"/>
    </row>
    <row r="4032" spans="1:13" s="11" customFormat="1" x14ac:dyDescent="0.25">
      <c r="A4032" s="6" t="s">
        <v>14505</v>
      </c>
      <c r="B4032" s="6" t="s">
        <v>4045</v>
      </c>
      <c r="C4032" s="6" t="s">
        <v>14560</v>
      </c>
      <c r="D4032" s="7" t="s">
        <v>14492</v>
      </c>
      <c r="E4032" s="7" t="s">
        <v>14493</v>
      </c>
      <c r="F4032" s="7" t="s">
        <v>14494</v>
      </c>
      <c r="G4032" s="7" t="s">
        <v>13980</v>
      </c>
      <c r="H4032" s="7" t="s">
        <v>14506</v>
      </c>
      <c r="I4032" s="7">
        <v>1337</v>
      </c>
      <c r="J4032" s="26">
        <v>7131770</v>
      </c>
      <c r="K4032" s="9">
        <v>6681621</v>
      </c>
      <c r="L4032" s="18">
        <f t="shared" si="63"/>
        <v>1336324.2000000002</v>
      </c>
      <c r="M4032" s="9"/>
    </row>
    <row r="4033" spans="1:13" s="11" customFormat="1" x14ac:dyDescent="0.25">
      <c r="A4033" s="6" t="s">
        <v>14505</v>
      </c>
      <c r="B4033" s="6" t="s">
        <v>4046</v>
      </c>
      <c r="C4033" s="6" t="s">
        <v>14561</v>
      </c>
      <c r="D4033" s="7" t="s">
        <v>14492</v>
      </c>
      <c r="E4033" s="7" t="s">
        <v>14493</v>
      </c>
      <c r="F4033" s="7" t="s">
        <v>14494</v>
      </c>
      <c r="G4033" s="7" t="s">
        <v>13980</v>
      </c>
      <c r="H4033" s="7" t="s">
        <v>14506</v>
      </c>
      <c r="I4033" s="7">
        <v>634</v>
      </c>
      <c r="J4033" s="26">
        <v>3894844</v>
      </c>
      <c r="K4033" s="9">
        <v>3649006</v>
      </c>
      <c r="L4033" s="18">
        <f t="shared" si="63"/>
        <v>729801.20000000007</v>
      </c>
      <c r="M4033" s="9"/>
    </row>
    <row r="4034" spans="1:13" s="11" customFormat="1" x14ac:dyDescent="0.25">
      <c r="A4034" s="6" t="s">
        <v>14505</v>
      </c>
      <c r="B4034" s="6" t="s">
        <v>4047</v>
      </c>
      <c r="C4034" s="6" t="s">
        <v>14562</v>
      </c>
      <c r="D4034" s="7" t="s">
        <v>14492</v>
      </c>
      <c r="E4034" s="7" t="s">
        <v>14493</v>
      </c>
      <c r="F4034" s="7" t="s">
        <v>14494</v>
      </c>
      <c r="G4034" s="7" t="s">
        <v>13980</v>
      </c>
      <c r="H4034" s="7" t="s">
        <v>14506</v>
      </c>
      <c r="I4034" s="7">
        <v>1762</v>
      </c>
      <c r="J4034" s="26">
        <v>13369041</v>
      </c>
      <c r="K4034" s="9">
        <v>12525203</v>
      </c>
      <c r="L4034" s="18">
        <f t="shared" si="63"/>
        <v>2505040.6</v>
      </c>
      <c r="M4034" s="9"/>
    </row>
    <row r="4035" spans="1:13" s="11" customFormat="1" x14ac:dyDescent="0.25">
      <c r="A4035" s="6" t="s">
        <v>14505</v>
      </c>
      <c r="B4035" s="6" t="s">
        <v>4048</v>
      </c>
      <c r="C4035" s="6" t="s">
        <v>14563</v>
      </c>
      <c r="D4035" s="7" t="s">
        <v>14492</v>
      </c>
      <c r="E4035" s="7" t="s">
        <v>14493</v>
      </c>
      <c r="F4035" s="7" t="s">
        <v>14494</v>
      </c>
      <c r="G4035" s="7" t="s">
        <v>13980</v>
      </c>
      <c r="H4035" s="7" t="s">
        <v>14506</v>
      </c>
      <c r="I4035" s="7">
        <v>1457</v>
      </c>
      <c r="J4035" s="26">
        <v>7575155</v>
      </c>
      <c r="K4035" s="9">
        <v>7097020</v>
      </c>
      <c r="L4035" s="18">
        <f t="shared" si="63"/>
        <v>1419404</v>
      </c>
      <c r="M4035" s="9"/>
    </row>
    <row r="4036" spans="1:13" s="11" customFormat="1" x14ac:dyDescent="0.25">
      <c r="A4036" s="6" t="s">
        <v>14505</v>
      </c>
      <c r="B4036" s="6" t="s">
        <v>4049</v>
      </c>
      <c r="C4036" s="6" t="s">
        <v>14564</v>
      </c>
      <c r="D4036" s="7" t="s">
        <v>14492</v>
      </c>
      <c r="E4036" s="7" t="s">
        <v>14493</v>
      </c>
      <c r="F4036" s="7" t="s">
        <v>14494</v>
      </c>
      <c r="G4036" s="7" t="s">
        <v>13980</v>
      </c>
      <c r="H4036" s="7" t="s">
        <v>14506</v>
      </c>
      <c r="I4036" s="7">
        <v>1241</v>
      </c>
      <c r="J4036" s="26">
        <v>8462402</v>
      </c>
      <c r="K4036" s="9">
        <v>7928265</v>
      </c>
      <c r="L4036" s="18">
        <f t="shared" si="63"/>
        <v>1585653</v>
      </c>
      <c r="M4036" s="9"/>
    </row>
    <row r="4037" spans="1:13" s="11" customFormat="1" x14ac:dyDescent="0.25">
      <c r="A4037" s="6" t="s">
        <v>14505</v>
      </c>
      <c r="B4037" s="6" t="s">
        <v>4050</v>
      </c>
      <c r="C4037" s="6" t="s">
        <v>14565</v>
      </c>
      <c r="D4037" s="7" t="s">
        <v>14492</v>
      </c>
      <c r="E4037" s="7" t="s">
        <v>14493</v>
      </c>
      <c r="F4037" s="7" t="s">
        <v>14494</v>
      </c>
      <c r="G4037" s="7" t="s">
        <v>13980</v>
      </c>
      <c r="H4037" s="7" t="s">
        <v>14506</v>
      </c>
      <c r="I4037" s="7">
        <v>1553</v>
      </c>
      <c r="J4037" s="26">
        <v>9496971</v>
      </c>
      <c r="K4037" s="9">
        <v>8897534</v>
      </c>
      <c r="L4037" s="18">
        <f t="shared" si="63"/>
        <v>1779506.8</v>
      </c>
      <c r="M4037" s="9"/>
    </row>
    <row r="4038" spans="1:13" s="11" customFormat="1" x14ac:dyDescent="0.25">
      <c r="A4038" s="6" t="s">
        <v>14505</v>
      </c>
      <c r="B4038" s="6" t="s">
        <v>4051</v>
      </c>
      <c r="C4038" s="6" t="s">
        <v>14566</v>
      </c>
      <c r="D4038" s="7" t="s">
        <v>14492</v>
      </c>
      <c r="E4038" s="7" t="s">
        <v>14493</v>
      </c>
      <c r="F4038" s="7" t="s">
        <v>14494</v>
      </c>
      <c r="G4038" s="7" t="s">
        <v>13980</v>
      </c>
      <c r="H4038" s="7" t="s">
        <v>14506</v>
      </c>
      <c r="I4038" s="7">
        <v>1478</v>
      </c>
      <c r="J4038" s="26">
        <v>8636041</v>
      </c>
      <c r="K4038" s="9">
        <v>8090944</v>
      </c>
      <c r="L4038" s="18">
        <f t="shared" si="63"/>
        <v>1618188.8</v>
      </c>
      <c r="M4038" s="9"/>
    </row>
    <row r="4039" spans="1:13" s="11" customFormat="1" x14ac:dyDescent="0.25">
      <c r="A4039" s="6" t="s">
        <v>14505</v>
      </c>
      <c r="B4039" s="6" t="s">
        <v>4052</v>
      </c>
      <c r="C4039" s="6" t="s">
        <v>14567</v>
      </c>
      <c r="D4039" s="7" t="s">
        <v>14492</v>
      </c>
      <c r="E4039" s="7" t="s">
        <v>14493</v>
      </c>
      <c r="F4039" s="7" t="s">
        <v>14494</v>
      </c>
      <c r="G4039" s="7" t="s">
        <v>13980</v>
      </c>
      <c r="H4039" s="7" t="s">
        <v>14506</v>
      </c>
      <c r="I4039" s="7">
        <v>1553</v>
      </c>
      <c r="J4039" s="26">
        <v>9442630</v>
      </c>
      <c r="K4039" s="9">
        <v>8846622</v>
      </c>
      <c r="L4039" s="18">
        <f t="shared" si="63"/>
        <v>1769324.4000000001</v>
      </c>
      <c r="M4039" s="9"/>
    </row>
    <row r="4040" spans="1:13" s="11" customFormat="1" x14ac:dyDescent="0.25">
      <c r="A4040" s="6" t="s">
        <v>14505</v>
      </c>
      <c r="B4040" s="6" t="s">
        <v>4053</v>
      </c>
      <c r="C4040" s="6" t="s">
        <v>14568</v>
      </c>
      <c r="D4040" s="7" t="s">
        <v>14492</v>
      </c>
      <c r="E4040" s="7" t="s">
        <v>14493</v>
      </c>
      <c r="F4040" s="7" t="s">
        <v>14494</v>
      </c>
      <c r="G4040" s="7" t="s">
        <v>13980</v>
      </c>
      <c r="H4040" s="7" t="s">
        <v>14506</v>
      </c>
      <c r="I4040" s="7">
        <v>1054</v>
      </c>
      <c r="J4040" s="26">
        <v>6334421</v>
      </c>
      <c r="K4040" s="9">
        <v>5934600</v>
      </c>
      <c r="L4040" s="18">
        <f t="shared" si="63"/>
        <v>1186920</v>
      </c>
      <c r="M4040" s="9"/>
    </row>
    <row r="4041" spans="1:13" s="11" customFormat="1" x14ac:dyDescent="0.25">
      <c r="A4041" s="6" t="s">
        <v>14505</v>
      </c>
      <c r="B4041" s="6" t="s">
        <v>4054</v>
      </c>
      <c r="C4041" s="6" t="s">
        <v>14569</v>
      </c>
      <c r="D4041" s="7" t="s">
        <v>14492</v>
      </c>
      <c r="E4041" s="7" t="s">
        <v>14493</v>
      </c>
      <c r="F4041" s="7" t="s">
        <v>14494</v>
      </c>
      <c r="G4041" s="7" t="s">
        <v>13980</v>
      </c>
      <c r="H4041" s="7" t="s">
        <v>14506</v>
      </c>
      <c r="I4041" s="7">
        <v>697</v>
      </c>
      <c r="J4041" s="26">
        <v>3951415</v>
      </c>
      <c r="K4041" s="9">
        <v>3702006</v>
      </c>
      <c r="L4041" s="18">
        <f t="shared" si="63"/>
        <v>740401.20000000007</v>
      </c>
      <c r="M4041" s="9"/>
    </row>
    <row r="4042" spans="1:13" s="11" customFormat="1" x14ac:dyDescent="0.25">
      <c r="A4042" s="6" t="s">
        <v>14505</v>
      </c>
      <c r="B4042" s="6" t="s">
        <v>4055</v>
      </c>
      <c r="C4042" s="6" t="s">
        <v>14570</v>
      </c>
      <c r="D4042" s="7" t="s">
        <v>14492</v>
      </c>
      <c r="E4042" s="7" t="s">
        <v>14493</v>
      </c>
      <c r="F4042" s="7" t="s">
        <v>14494</v>
      </c>
      <c r="G4042" s="7" t="s">
        <v>13980</v>
      </c>
      <c r="H4042" s="7" t="s">
        <v>14506</v>
      </c>
      <c r="I4042" s="7">
        <v>2202</v>
      </c>
      <c r="J4042" s="26">
        <v>12101464</v>
      </c>
      <c r="K4042" s="9">
        <v>11337634</v>
      </c>
      <c r="L4042" s="18">
        <f t="shared" si="63"/>
        <v>2267526.8000000003</v>
      </c>
      <c r="M4042" s="9"/>
    </row>
    <row r="4043" spans="1:13" s="11" customFormat="1" x14ac:dyDescent="0.25">
      <c r="A4043" s="6" t="s">
        <v>14505</v>
      </c>
      <c r="B4043" s="6" t="s">
        <v>4056</v>
      </c>
      <c r="C4043" s="6" t="s">
        <v>14571</v>
      </c>
      <c r="D4043" s="7" t="s">
        <v>14492</v>
      </c>
      <c r="E4043" s="7" t="s">
        <v>14493</v>
      </c>
      <c r="F4043" s="7" t="s">
        <v>14494</v>
      </c>
      <c r="G4043" s="7" t="s">
        <v>13980</v>
      </c>
      <c r="H4043" s="7" t="s">
        <v>14506</v>
      </c>
      <c r="I4043" s="7">
        <v>1499</v>
      </c>
      <c r="J4043" s="26">
        <v>7552499</v>
      </c>
      <c r="K4043" s="9">
        <v>7075794</v>
      </c>
      <c r="L4043" s="18">
        <f t="shared" si="63"/>
        <v>1415158.8</v>
      </c>
      <c r="M4043" s="9"/>
    </row>
    <row r="4044" spans="1:13" s="11" customFormat="1" x14ac:dyDescent="0.25">
      <c r="A4044" s="6" t="s">
        <v>14505</v>
      </c>
      <c r="B4044" s="6" t="s">
        <v>4057</v>
      </c>
      <c r="C4044" s="6" t="s">
        <v>14572</v>
      </c>
      <c r="D4044" s="7" t="s">
        <v>14492</v>
      </c>
      <c r="E4044" s="7" t="s">
        <v>14493</v>
      </c>
      <c r="F4044" s="7" t="s">
        <v>14494</v>
      </c>
      <c r="G4044" s="7" t="s">
        <v>13980</v>
      </c>
      <c r="H4044" s="7" t="s">
        <v>14506</v>
      </c>
      <c r="I4044" s="7">
        <v>932</v>
      </c>
      <c r="J4044" s="26">
        <v>5981579</v>
      </c>
      <c r="K4044" s="9">
        <v>5604029</v>
      </c>
      <c r="L4044" s="18">
        <f t="shared" si="63"/>
        <v>1120805.8</v>
      </c>
      <c r="M4044" s="9"/>
    </row>
    <row r="4045" spans="1:13" s="11" customFormat="1" x14ac:dyDescent="0.25">
      <c r="A4045" s="6" t="s">
        <v>14505</v>
      </c>
      <c r="B4045" s="6" t="s">
        <v>4058</v>
      </c>
      <c r="C4045" s="6" t="s">
        <v>14573</v>
      </c>
      <c r="D4045" s="7" t="s">
        <v>14492</v>
      </c>
      <c r="E4045" s="7" t="s">
        <v>14493</v>
      </c>
      <c r="F4045" s="7" t="s">
        <v>14494</v>
      </c>
      <c r="G4045" s="7" t="s">
        <v>13980</v>
      </c>
      <c r="H4045" s="7" t="s">
        <v>14506</v>
      </c>
      <c r="I4045" s="7">
        <v>72</v>
      </c>
      <c r="J4045" s="26">
        <v>402899</v>
      </c>
      <c r="K4045" s="9">
        <v>377468</v>
      </c>
      <c r="L4045" s="18">
        <f t="shared" si="63"/>
        <v>75493.600000000006</v>
      </c>
      <c r="M4045" s="9"/>
    </row>
    <row r="4046" spans="1:13" s="11" customFormat="1" x14ac:dyDescent="0.25">
      <c r="A4046" s="6" t="s">
        <v>14505</v>
      </c>
      <c r="B4046" s="6" t="s">
        <v>4059</v>
      </c>
      <c r="C4046" s="6" t="s">
        <v>14574</v>
      </c>
      <c r="D4046" s="7" t="s">
        <v>14492</v>
      </c>
      <c r="E4046" s="7" t="s">
        <v>14493</v>
      </c>
      <c r="F4046" s="7" t="s">
        <v>14494</v>
      </c>
      <c r="G4046" s="7" t="s">
        <v>13980</v>
      </c>
      <c r="H4046" s="7" t="s">
        <v>14506</v>
      </c>
      <c r="I4046" s="7">
        <v>1611</v>
      </c>
      <c r="J4046" s="26">
        <v>7787943</v>
      </c>
      <c r="K4046" s="9">
        <v>7296377</v>
      </c>
      <c r="L4046" s="18">
        <f t="shared" si="63"/>
        <v>1459275.4000000001</v>
      </c>
      <c r="M4046" s="9"/>
    </row>
    <row r="4047" spans="1:13" s="11" customFormat="1" x14ac:dyDescent="0.25">
      <c r="A4047" s="6" t="s">
        <v>14505</v>
      </c>
      <c r="B4047" s="6" t="s">
        <v>4060</v>
      </c>
      <c r="C4047" s="6" t="s">
        <v>14575</v>
      </c>
      <c r="D4047" s="7" t="s">
        <v>14492</v>
      </c>
      <c r="E4047" s="7" t="s">
        <v>14493</v>
      </c>
      <c r="F4047" s="7" t="s">
        <v>14494</v>
      </c>
      <c r="G4047" s="7" t="s">
        <v>13980</v>
      </c>
      <c r="H4047" s="7" t="s">
        <v>14506</v>
      </c>
      <c r="I4047" s="7">
        <v>2391</v>
      </c>
      <c r="J4047" s="26">
        <v>14619180</v>
      </c>
      <c r="K4047" s="9">
        <v>13696435</v>
      </c>
      <c r="L4047" s="18">
        <f t="shared" si="63"/>
        <v>2739287</v>
      </c>
      <c r="M4047" s="9"/>
    </row>
    <row r="4048" spans="1:13" s="11" customFormat="1" x14ac:dyDescent="0.25">
      <c r="A4048" s="6" t="s">
        <v>14505</v>
      </c>
      <c r="B4048" s="6" t="s">
        <v>4061</v>
      </c>
      <c r="C4048" s="6" t="s">
        <v>14576</v>
      </c>
      <c r="D4048" s="7" t="s">
        <v>14492</v>
      </c>
      <c r="E4048" s="7" t="s">
        <v>14493</v>
      </c>
      <c r="F4048" s="7" t="s">
        <v>14494</v>
      </c>
      <c r="G4048" s="7" t="s">
        <v>13980</v>
      </c>
      <c r="H4048" s="7" t="s">
        <v>14506</v>
      </c>
      <c r="I4048" s="7">
        <v>1958</v>
      </c>
      <c r="J4048" s="26">
        <v>11112965</v>
      </c>
      <c r="K4048" s="9">
        <v>10411528</v>
      </c>
      <c r="L4048" s="18">
        <f t="shared" si="63"/>
        <v>2082305.6</v>
      </c>
      <c r="M4048" s="9"/>
    </row>
    <row r="4049" spans="1:13" s="11" customFormat="1" x14ac:dyDescent="0.25">
      <c r="A4049" s="6" t="s">
        <v>14505</v>
      </c>
      <c r="B4049" s="6" t="s">
        <v>4062</v>
      </c>
      <c r="C4049" s="6" t="s">
        <v>14577</v>
      </c>
      <c r="D4049" s="7" t="s">
        <v>14492</v>
      </c>
      <c r="E4049" s="7" t="s">
        <v>14493</v>
      </c>
      <c r="F4049" s="7" t="s">
        <v>14494</v>
      </c>
      <c r="G4049" s="7" t="s">
        <v>13980</v>
      </c>
      <c r="H4049" s="7" t="s">
        <v>14506</v>
      </c>
      <c r="I4049" s="7">
        <v>1720</v>
      </c>
      <c r="J4049" s="26">
        <v>9672859</v>
      </c>
      <c r="K4049" s="9">
        <v>9062320</v>
      </c>
      <c r="L4049" s="18">
        <f t="shared" si="63"/>
        <v>1812464</v>
      </c>
      <c r="M4049" s="9"/>
    </row>
    <row r="4050" spans="1:13" s="11" customFormat="1" x14ac:dyDescent="0.25">
      <c r="A4050" s="6" t="s">
        <v>14505</v>
      </c>
      <c r="B4050" s="6" t="s">
        <v>4063</v>
      </c>
      <c r="C4050" s="6" t="s">
        <v>14578</v>
      </c>
      <c r="D4050" s="7" t="s">
        <v>14492</v>
      </c>
      <c r="E4050" s="7" t="s">
        <v>14493</v>
      </c>
      <c r="F4050" s="7" t="s">
        <v>14494</v>
      </c>
      <c r="G4050" s="7" t="s">
        <v>13980</v>
      </c>
      <c r="H4050" s="7" t="s">
        <v>14506</v>
      </c>
      <c r="I4050" s="7">
        <v>1725</v>
      </c>
      <c r="J4050" s="26">
        <v>11266590</v>
      </c>
      <c r="K4050" s="9">
        <v>10555456</v>
      </c>
      <c r="L4050" s="18">
        <f t="shared" si="63"/>
        <v>2111091.2000000002</v>
      </c>
      <c r="M4050" s="9"/>
    </row>
    <row r="4051" spans="1:13" s="11" customFormat="1" x14ac:dyDescent="0.25">
      <c r="A4051" s="6" t="s">
        <v>14505</v>
      </c>
      <c r="B4051" s="6" t="s">
        <v>4064</v>
      </c>
      <c r="C4051" s="6" t="s">
        <v>14579</v>
      </c>
      <c r="D4051" s="7" t="s">
        <v>14492</v>
      </c>
      <c r="E4051" s="7" t="s">
        <v>14493</v>
      </c>
      <c r="F4051" s="7" t="s">
        <v>14494</v>
      </c>
      <c r="G4051" s="7" t="s">
        <v>13980</v>
      </c>
      <c r="H4051" s="7" t="s">
        <v>14506</v>
      </c>
      <c r="I4051" s="7">
        <v>1724</v>
      </c>
      <c r="J4051" s="26">
        <v>11694953</v>
      </c>
      <c r="K4051" s="9">
        <v>10956782</v>
      </c>
      <c r="L4051" s="18">
        <f t="shared" si="63"/>
        <v>2191356.4</v>
      </c>
      <c r="M4051" s="9"/>
    </row>
    <row r="4052" spans="1:13" s="11" customFormat="1" x14ac:dyDescent="0.25">
      <c r="A4052" s="6" t="s">
        <v>14505</v>
      </c>
      <c r="B4052" s="6" t="s">
        <v>4065</v>
      </c>
      <c r="C4052" s="6" t="s">
        <v>14580</v>
      </c>
      <c r="D4052" s="7" t="s">
        <v>14492</v>
      </c>
      <c r="E4052" s="7" t="s">
        <v>14493</v>
      </c>
      <c r="F4052" s="7" t="s">
        <v>14494</v>
      </c>
      <c r="G4052" s="7" t="s">
        <v>13980</v>
      </c>
      <c r="H4052" s="7" t="s">
        <v>14506</v>
      </c>
      <c r="I4052" s="7">
        <v>1507</v>
      </c>
      <c r="J4052" s="26">
        <v>9279756</v>
      </c>
      <c r="K4052" s="9">
        <v>8694029</v>
      </c>
      <c r="L4052" s="18">
        <f t="shared" si="63"/>
        <v>1738805.8</v>
      </c>
      <c r="M4052" s="9"/>
    </row>
    <row r="4053" spans="1:13" s="11" customFormat="1" x14ac:dyDescent="0.25">
      <c r="A4053" s="6" t="s">
        <v>14505</v>
      </c>
      <c r="B4053" s="6" t="s">
        <v>4066</v>
      </c>
      <c r="C4053" s="6" t="s">
        <v>14581</v>
      </c>
      <c r="D4053" s="7" t="s">
        <v>14492</v>
      </c>
      <c r="E4053" s="7" t="s">
        <v>14493</v>
      </c>
      <c r="F4053" s="7" t="s">
        <v>14494</v>
      </c>
      <c r="G4053" s="7" t="s">
        <v>13980</v>
      </c>
      <c r="H4053" s="7" t="s">
        <v>14506</v>
      </c>
      <c r="I4053" s="7">
        <v>1417</v>
      </c>
      <c r="J4053" s="26">
        <v>7905818</v>
      </c>
      <c r="K4053" s="9">
        <v>7406812</v>
      </c>
      <c r="L4053" s="18">
        <f t="shared" si="63"/>
        <v>1481362.4000000001</v>
      </c>
      <c r="M4053" s="9"/>
    </row>
    <row r="4054" spans="1:13" s="11" customFormat="1" x14ac:dyDescent="0.25">
      <c r="A4054" s="6" t="s">
        <v>14505</v>
      </c>
      <c r="B4054" s="6" t="s">
        <v>4067</v>
      </c>
      <c r="C4054" s="6" t="s">
        <v>14582</v>
      </c>
      <c r="D4054" s="7" t="s">
        <v>14492</v>
      </c>
      <c r="E4054" s="7" t="s">
        <v>14493</v>
      </c>
      <c r="F4054" s="7" t="s">
        <v>14494</v>
      </c>
      <c r="G4054" s="7" t="s">
        <v>13980</v>
      </c>
      <c r="H4054" s="7" t="s">
        <v>14506</v>
      </c>
      <c r="I4054" s="7">
        <v>2156</v>
      </c>
      <c r="J4054" s="26">
        <v>15004639</v>
      </c>
      <c r="K4054" s="9">
        <v>14057564</v>
      </c>
      <c r="L4054" s="18">
        <f t="shared" si="63"/>
        <v>2811512.8000000003</v>
      </c>
      <c r="M4054" s="9"/>
    </row>
    <row r="4055" spans="1:13" s="11" customFormat="1" x14ac:dyDescent="0.25">
      <c r="A4055" s="6" t="s">
        <v>14505</v>
      </c>
      <c r="B4055" s="6" t="s">
        <v>4068</v>
      </c>
      <c r="C4055" s="6" t="s">
        <v>14583</v>
      </c>
      <c r="D4055" s="7" t="s">
        <v>14492</v>
      </c>
      <c r="E4055" s="7" t="s">
        <v>14493</v>
      </c>
      <c r="F4055" s="7" t="s">
        <v>14494</v>
      </c>
      <c r="G4055" s="7" t="s">
        <v>13980</v>
      </c>
      <c r="H4055" s="7" t="s">
        <v>14506</v>
      </c>
      <c r="I4055" s="7">
        <v>882</v>
      </c>
      <c r="J4055" s="26">
        <v>6138851</v>
      </c>
      <c r="K4055" s="9">
        <v>5751374</v>
      </c>
      <c r="L4055" s="18">
        <f t="shared" si="63"/>
        <v>1150274.8</v>
      </c>
      <c r="M4055" s="9"/>
    </row>
    <row r="4056" spans="1:13" s="11" customFormat="1" x14ac:dyDescent="0.25">
      <c r="A4056" s="6" t="s">
        <v>14505</v>
      </c>
      <c r="B4056" s="6" t="s">
        <v>4069</v>
      </c>
      <c r="C4056" s="6" t="s">
        <v>14584</v>
      </c>
      <c r="D4056" s="7" t="s">
        <v>14492</v>
      </c>
      <c r="E4056" s="7" t="s">
        <v>14493</v>
      </c>
      <c r="F4056" s="7" t="s">
        <v>14494</v>
      </c>
      <c r="G4056" s="7" t="s">
        <v>13980</v>
      </c>
      <c r="H4056" s="7" t="s">
        <v>14506</v>
      </c>
      <c r="I4056" s="7">
        <v>1492</v>
      </c>
      <c r="J4056" s="26">
        <v>9794945</v>
      </c>
      <c r="K4056" s="9">
        <v>9176700</v>
      </c>
      <c r="L4056" s="18">
        <f t="shared" si="63"/>
        <v>1835340</v>
      </c>
      <c r="M4056" s="9"/>
    </row>
    <row r="4057" spans="1:13" s="11" customFormat="1" x14ac:dyDescent="0.25">
      <c r="A4057" s="6" t="s">
        <v>14505</v>
      </c>
      <c r="B4057" s="6" t="s">
        <v>4070</v>
      </c>
      <c r="C4057" s="6" t="s">
        <v>14585</v>
      </c>
      <c r="D4057" s="7" t="s">
        <v>14492</v>
      </c>
      <c r="E4057" s="7" t="s">
        <v>14493</v>
      </c>
      <c r="F4057" s="7" t="s">
        <v>14494</v>
      </c>
      <c r="G4057" s="7" t="s">
        <v>13980</v>
      </c>
      <c r="H4057" s="7" t="s">
        <v>14506</v>
      </c>
      <c r="I4057" s="7">
        <v>97</v>
      </c>
      <c r="J4057" s="26">
        <v>582200</v>
      </c>
      <c r="K4057" s="9">
        <v>545452</v>
      </c>
      <c r="L4057" s="18">
        <f t="shared" si="63"/>
        <v>109090.40000000001</v>
      </c>
      <c r="M4057" s="9"/>
    </row>
    <row r="4058" spans="1:13" s="11" customFormat="1" x14ac:dyDescent="0.25">
      <c r="A4058" s="6" t="s">
        <v>14505</v>
      </c>
      <c r="B4058" s="6" t="s">
        <v>4071</v>
      </c>
      <c r="C4058" s="6" t="s">
        <v>14586</v>
      </c>
      <c r="D4058" s="7" t="s">
        <v>14492</v>
      </c>
      <c r="E4058" s="7" t="s">
        <v>14493</v>
      </c>
      <c r="F4058" s="7" t="s">
        <v>14494</v>
      </c>
      <c r="G4058" s="7" t="s">
        <v>13980</v>
      </c>
      <c r="H4058" s="7" t="s">
        <v>14506</v>
      </c>
      <c r="I4058" s="7">
        <v>2349</v>
      </c>
      <c r="J4058" s="26">
        <v>12265329</v>
      </c>
      <c r="K4058" s="9">
        <v>11491156</v>
      </c>
      <c r="L4058" s="18">
        <f t="shared" si="63"/>
        <v>2298231.2000000002</v>
      </c>
      <c r="M4058" s="9"/>
    </row>
    <row r="4059" spans="1:13" s="11" customFormat="1" x14ac:dyDescent="0.25">
      <c r="A4059" s="6" t="s">
        <v>14505</v>
      </c>
      <c r="B4059" s="6" t="s">
        <v>4072</v>
      </c>
      <c r="C4059" s="6" t="s">
        <v>14587</v>
      </c>
      <c r="D4059" s="7" t="s">
        <v>14492</v>
      </c>
      <c r="E4059" s="7" t="s">
        <v>14493</v>
      </c>
      <c r="F4059" s="7" t="s">
        <v>14494</v>
      </c>
      <c r="G4059" s="7" t="s">
        <v>13980</v>
      </c>
      <c r="H4059" s="7" t="s">
        <v>14506</v>
      </c>
      <c r="I4059" s="7">
        <v>1451</v>
      </c>
      <c r="J4059" s="26">
        <v>9558959</v>
      </c>
      <c r="K4059" s="9">
        <v>8955609</v>
      </c>
      <c r="L4059" s="18">
        <f t="shared" si="63"/>
        <v>1791121.8</v>
      </c>
      <c r="M4059" s="9"/>
    </row>
    <row r="4060" spans="1:13" s="11" customFormat="1" x14ac:dyDescent="0.25">
      <c r="A4060" s="6" t="s">
        <v>14505</v>
      </c>
      <c r="B4060" s="6" t="s">
        <v>4073</v>
      </c>
      <c r="C4060" s="6" t="s">
        <v>14588</v>
      </c>
      <c r="D4060" s="7" t="s">
        <v>14492</v>
      </c>
      <c r="E4060" s="7" t="s">
        <v>14493</v>
      </c>
      <c r="F4060" s="7" t="s">
        <v>14494</v>
      </c>
      <c r="G4060" s="7" t="s">
        <v>13980</v>
      </c>
      <c r="H4060" s="7" t="s">
        <v>14506</v>
      </c>
      <c r="I4060" s="7">
        <v>209</v>
      </c>
      <c r="J4060" s="26">
        <v>954858</v>
      </c>
      <c r="K4060" s="9">
        <v>894589</v>
      </c>
      <c r="L4060" s="18">
        <f t="shared" si="63"/>
        <v>178917.80000000002</v>
      </c>
      <c r="M4060" s="9"/>
    </row>
    <row r="4061" spans="1:13" s="11" customFormat="1" x14ac:dyDescent="0.25">
      <c r="A4061" s="6" t="s">
        <v>14505</v>
      </c>
      <c r="B4061" s="6" t="s">
        <v>4074</v>
      </c>
      <c r="C4061" s="6" t="s">
        <v>14589</v>
      </c>
      <c r="D4061" s="7" t="s">
        <v>14492</v>
      </c>
      <c r="E4061" s="7" t="s">
        <v>14493</v>
      </c>
      <c r="F4061" s="7" t="s">
        <v>14494</v>
      </c>
      <c r="G4061" s="7" t="s">
        <v>13980</v>
      </c>
      <c r="H4061" s="7" t="s">
        <v>14506</v>
      </c>
      <c r="I4061" s="7">
        <v>897</v>
      </c>
      <c r="J4061" s="26">
        <v>5050571</v>
      </c>
      <c r="K4061" s="9">
        <v>4731785</v>
      </c>
      <c r="L4061" s="18">
        <f t="shared" si="63"/>
        <v>946357</v>
      </c>
      <c r="M4061" s="9"/>
    </row>
    <row r="4062" spans="1:13" s="11" customFormat="1" x14ac:dyDescent="0.25">
      <c r="A4062" s="6" t="s">
        <v>14505</v>
      </c>
      <c r="B4062" s="6" t="s">
        <v>4075</v>
      </c>
      <c r="C4062" s="6" t="s">
        <v>14590</v>
      </c>
      <c r="D4062" s="7" t="s">
        <v>14492</v>
      </c>
      <c r="E4062" s="7" t="s">
        <v>14493</v>
      </c>
      <c r="F4062" s="7" t="s">
        <v>14494</v>
      </c>
      <c r="G4062" s="7" t="s">
        <v>13980</v>
      </c>
      <c r="H4062" s="7" t="s">
        <v>14506</v>
      </c>
      <c r="I4062" s="7">
        <v>463</v>
      </c>
      <c r="J4062" s="26">
        <v>3228920</v>
      </c>
      <c r="K4062" s="9">
        <v>3025114</v>
      </c>
      <c r="L4062" s="18">
        <f t="shared" si="63"/>
        <v>605022.80000000005</v>
      </c>
      <c r="M4062" s="9"/>
    </row>
    <row r="4063" spans="1:13" s="11" customFormat="1" x14ac:dyDescent="0.25">
      <c r="A4063" s="6" t="s">
        <v>14505</v>
      </c>
      <c r="B4063" s="6" t="s">
        <v>4076</v>
      </c>
      <c r="C4063" s="6" t="s">
        <v>14591</v>
      </c>
      <c r="D4063" s="7" t="s">
        <v>14492</v>
      </c>
      <c r="E4063" s="7" t="s">
        <v>14493</v>
      </c>
      <c r="F4063" s="7" t="s">
        <v>14494</v>
      </c>
      <c r="G4063" s="7" t="s">
        <v>13980</v>
      </c>
      <c r="H4063" s="7" t="s">
        <v>14506</v>
      </c>
      <c r="I4063" s="7">
        <v>1563</v>
      </c>
      <c r="J4063" s="26">
        <v>9011955</v>
      </c>
      <c r="K4063" s="9">
        <v>8443131</v>
      </c>
      <c r="L4063" s="18">
        <f t="shared" si="63"/>
        <v>1688626.2000000002</v>
      </c>
      <c r="M4063" s="9"/>
    </row>
    <row r="4064" spans="1:13" s="11" customFormat="1" x14ac:dyDescent="0.25">
      <c r="A4064" s="6" t="s">
        <v>14505</v>
      </c>
      <c r="B4064" s="6" t="s">
        <v>4077</v>
      </c>
      <c r="C4064" s="6" t="s">
        <v>14592</v>
      </c>
      <c r="D4064" s="7" t="s">
        <v>14492</v>
      </c>
      <c r="E4064" s="7" t="s">
        <v>14493</v>
      </c>
      <c r="F4064" s="7" t="s">
        <v>14494</v>
      </c>
      <c r="G4064" s="7" t="s">
        <v>13980</v>
      </c>
      <c r="H4064" s="7" t="s">
        <v>14506</v>
      </c>
      <c r="I4064" s="7">
        <v>418</v>
      </c>
      <c r="J4064" s="26">
        <v>2372104</v>
      </c>
      <c r="K4064" s="9">
        <v>2222380</v>
      </c>
      <c r="L4064" s="18">
        <f t="shared" si="63"/>
        <v>444476</v>
      </c>
      <c r="M4064" s="9"/>
    </row>
    <row r="4065" spans="1:13" s="10" customFormat="1" x14ac:dyDescent="0.25">
      <c r="A4065" s="6" t="s">
        <v>14505</v>
      </c>
      <c r="B4065" s="6" t="s">
        <v>4078</v>
      </c>
      <c r="C4065" s="6" t="s">
        <v>14593</v>
      </c>
      <c r="D4065" s="7" t="s">
        <v>14492</v>
      </c>
      <c r="E4065" s="7" t="s">
        <v>14493</v>
      </c>
      <c r="F4065" s="7" t="s">
        <v>14494</v>
      </c>
      <c r="G4065" s="7" t="s">
        <v>13980</v>
      </c>
      <c r="H4065" s="7" t="s">
        <v>14506</v>
      </c>
      <c r="I4065" s="7">
        <v>1504</v>
      </c>
      <c r="J4065" s="26">
        <v>9621908</v>
      </c>
      <c r="K4065" s="9">
        <v>9014585</v>
      </c>
      <c r="L4065" s="18">
        <f t="shared" si="63"/>
        <v>1802917</v>
      </c>
      <c r="M4065" s="9"/>
    </row>
    <row r="4066" spans="1:13" s="10" customFormat="1" x14ac:dyDescent="0.25">
      <c r="A4066" s="6" t="s">
        <v>14505</v>
      </c>
      <c r="B4066" s="6" t="s">
        <v>4079</v>
      </c>
      <c r="C4066" s="6" t="s">
        <v>14594</v>
      </c>
      <c r="D4066" s="7" t="s">
        <v>14492</v>
      </c>
      <c r="E4066" s="7" t="s">
        <v>14493</v>
      </c>
      <c r="F4066" s="7" t="s">
        <v>14494</v>
      </c>
      <c r="G4066" s="7" t="s">
        <v>13980</v>
      </c>
      <c r="H4066" s="7" t="s">
        <v>14506</v>
      </c>
      <c r="I4066" s="7">
        <v>1886</v>
      </c>
      <c r="J4066" s="26">
        <v>12253883</v>
      </c>
      <c r="K4066" s="9">
        <v>11480433</v>
      </c>
      <c r="L4066" s="18">
        <f t="shared" si="63"/>
        <v>2296086.6</v>
      </c>
      <c r="M4066" s="9"/>
    </row>
    <row r="4067" spans="1:13" s="10" customFormat="1" x14ac:dyDescent="0.25">
      <c r="A4067" s="6" t="s">
        <v>14505</v>
      </c>
      <c r="B4067" s="6" t="s">
        <v>4080</v>
      </c>
      <c r="C4067" s="6" t="s">
        <v>14595</v>
      </c>
      <c r="D4067" s="7" t="s">
        <v>14492</v>
      </c>
      <c r="E4067" s="7" t="s">
        <v>14493</v>
      </c>
      <c r="F4067" s="7" t="s">
        <v>14494</v>
      </c>
      <c r="G4067" s="7" t="s">
        <v>13980</v>
      </c>
      <c r="H4067" s="7" t="s">
        <v>14506</v>
      </c>
      <c r="I4067" s="7">
        <v>125</v>
      </c>
      <c r="J4067" s="26">
        <v>653422</v>
      </c>
      <c r="K4067" s="9">
        <v>612179</v>
      </c>
      <c r="L4067" s="18">
        <f t="shared" si="63"/>
        <v>122435.8</v>
      </c>
      <c r="M4067" s="9"/>
    </row>
    <row r="4068" spans="1:13" s="10" customFormat="1" x14ac:dyDescent="0.25">
      <c r="A4068" s="6" t="s">
        <v>14505</v>
      </c>
      <c r="B4068" s="6" t="s">
        <v>4081</v>
      </c>
      <c r="C4068" s="6" t="s">
        <v>14596</v>
      </c>
      <c r="D4068" s="7" t="s">
        <v>14492</v>
      </c>
      <c r="E4068" s="7" t="s">
        <v>14493</v>
      </c>
      <c r="F4068" s="7" t="s">
        <v>14494</v>
      </c>
      <c r="G4068" s="7" t="s">
        <v>13980</v>
      </c>
      <c r="H4068" s="7" t="s">
        <v>14506</v>
      </c>
      <c r="I4068" s="7">
        <v>867</v>
      </c>
      <c r="J4068" s="26">
        <v>5045232</v>
      </c>
      <c r="K4068" s="9">
        <v>4726783</v>
      </c>
      <c r="L4068" s="18">
        <f t="shared" si="63"/>
        <v>945356.60000000009</v>
      </c>
      <c r="M4068" s="9"/>
    </row>
    <row r="4069" spans="1:13" s="10" customFormat="1" x14ac:dyDescent="0.25">
      <c r="A4069" s="6" t="s">
        <v>14505</v>
      </c>
      <c r="B4069" s="6" t="s">
        <v>4082</v>
      </c>
      <c r="C4069" s="6" t="s">
        <v>14597</v>
      </c>
      <c r="D4069" s="7" t="s">
        <v>14492</v>
      </c>
      <c r="E4069" s="7" t="s">
        <v>14493</v>
      </c>
      <c r="F4069" s="7" t="s">
        <v>14494</v>
      </c>
      <c r="G4069" s="7" t="s">
        <v>13980</v>
      </c>
      <c r="H4069" s="7" t="s">
        <v>14506</v>
      </c>
      <c r="I4069" s="7">
        <v>978</v>
      </c>
      <c r="J4069" s="26">
        <v>5830894</v>
      </c>
      <c r="K4069" s="9">
        <v>5462855</v>
      </c>
      <c r="L4069" s="18">
        <f t="shared" si="63"/>
        <v>1092571</v>
      </c>
      <c r="M4069" s="9"/>
    </row>
    <row r="4070" spans="1:13" s="10" customFormat="1" x14ac:dyDescent="0.25">
      <c r="A4070" s="6" t="s">
        <v>14505</v>
      </c>
      <c r="B4070" s="6" t="s">
        <v>4083</v>
      </c>
      <c r="C4070" s="6" t="s">
        <v>14598</v>
      </c>
      <c r="D4070" s="7" t="s">
        <v>14492</v>
      </c>
      <c r="E4070" s="7" t="s">
        <v>14493</v>
      </c>
      <c r="F4070" s="7" t="s">
        <v>14494</v>
      </c>
      <c r="G4070" s="7" t="s">
        <v>13980</v>
      </c>
      <c r="H4070" s="7" t="s">
        <v>14506</v>
      </c>
      <c r="I4070" s="7">
        <v>1195</v>
      </c>
      <c r="J4070" s="26">
        <v>7213720</v>
      </c>
      <c r="K4070" s="9">
        <v>6758399</v>
      </c>
      <c r="L4070" s="18">
        <f t="shared" si="63"/>
        <v>1351679.8</v>
      </c>
      <c r="M4070" s="9"/>
    </row>
    <row r="4071" spans="1:13" s="10" customFormat="1" x14ac:dyDescent="0.25">
      <c r="A4071" s="6" t="s">
        <v>14505</v>
      </c>
      <c r="B4071" s="6" t="s">
        <v>4084</v>
      </c>
      <c r="C4071" s="6" t="s">
        <v>14599</v>
      </c>
      <c r="D4071" s="7" t="s">
        <v>14492</v>
      </c>
      <c r="E4071" s="7" t="s">
        <v>14493</v>
      </c>
      <c r="F4071" s="7" t="s">
        <v>14494</v>
      </c>
      <c r="G4071" s="7" t="s">
        <v>13980</v>
      </c>
      <c r="H4071" s="7" t="s">
        <v>14506</v>
      </c>
      <c r="I4071" s="7">
        <v>218</v>
      </c>
      <c r="J4071" s="26">
        <v>1422320</v>
      </c>
      <c r="K4071" s="9">
        <v>1332545</v>
      </c>
      <c r="L4071" s="18">
        <f t="shared" si="63"/>
        <v>266509</v>
      </c>
      <c r="M4071" s="9"/>
    </row>
    <row r="4072" spans="1:13" s="10" customFormat="1" x14ac:dyDescent="0.25">
      <c r="A4072" s="6" t="s">
        <v>14505</v>
      </c>
      <c r="B4072" s="6" t="s">
        <v>4085</v>
      </c>
      <c r="C4072" s="6" t="s">
        <v>14600</v>
      </c>
      <c r="D4072" s="7" t="s">
        <v>14492</v>
      </c>
      <c r="E4072" s="7" t="s">
        <v>14493</v>
      </c>
      <c r="F4072" s="7" t="s">
        <v>14494</v>
      </c>
      <c r="G4072" s="7" t="s">
        <v>13980</v>
      </c>
      <c r="H4072" s="7" t="s">
        <v>14506</v>
      </c>
      <c r="I4072" s="7">
        <v>685</v>
      </c>
      <c r="J4072" s="26">
        <v>3744294</v>
      </c>
      <c r="K4072" s="9">
        <v>3507959</v>
      </c>
      <c r="L4072" s="18">
        <f t="shared" si="63"/>
        <v>701591.8</v>
      </c>
      <c r="M4072" s="9"/>
    </row>
    <row r="4073" spans="1:13" s="10" customFormat="1" x14ac:dyDescent="0.25">
      <c r="A4073" s="6" t="s">
        <v>14505</v>
      </c>
      <c r="B4073" s="6" t="s">
        <v>4086</v>
      </c>
      <c r="C4073" s="6" t="s">
        <v>14601</v>
      </c>
      <c r="D4073" s="7" t="s">
        <v>14492</v>
      </c>
      <c r="E4073" s="7" t="s">
        <v>14493</v>
      </c>
      <c r="F4073" s="7" t="s">
        <v>14494</v>
      </c>
      <c r="G4073" s="7" t="s">
        <v>13980</v>
      </c>
      <c r="H4073" s="7" t="s">
        <v>14506</v>
      </c>
      <c r="I4073" s="7">
        <v>1102</v>
      </c>
      <c r="J4073" s="26">
        <v>6493523</v>
      </c>
      <c r="K4073" s="9">
        <v>6083660</v>
      </c>
      <c r="L4073" s="18">
        <f t="shared" si="63"/>
        <v>1216732</v>
      </c>
      <c r="M4073" s="9"/>
    </row>
    <row r="4074" spans="1:13" s="10" customFormat="1" x14ac:dyDescent="0.25">
      <c r="A4074" s="6" t="s">
        <v>14505</v>
      </c>
      <c r="B4074" s="6" t="s">
        <v>4087</v>
      </c>
      <c r="C4074" s="6" t="s">
        <v>14602</v>
      </c>
      <c r="D4074" s="7" t="s">
        <v>14492</v>
      </c>
      <c r="E4074" s="7" t="s">
        <v>14493</v>
      </c>
      <c r="F4074" s="7" t="s">
        <v>14494</v>
      </c>
      <c r="G4074" s="7" t="s">
        <v>13980</v>
      </c>
      <c r="H4074" s="7" t="s">
        <v>14506</v>
      </c>
      <c r="I4074" s="7">
        <v>538</v>
      </c>
      <c r="J4074" s="26">
        <v>3452455</v>
      </c>
      <c r="K4074" s="9">
        <v>3234540</v>
      </c>
      <c r="L4074" s="18">
        <f t="shared" si="63"/>
        <v>646908</v>
      </c>
      <c r="M4074" s="9"/>
    </row>
    <row r="4075" spans="1:13" s="10" customFormat="1" x14ac:dyDescent="0.25">
      <c r="A4075" s="6" t="s">
        <v>14505</v>
      </c>
      <c r="B4075" s="6" t="s">
        <v>4088</v>
      </c>
      <c r="C4075" s="6" t="s">
        <v>14603</v>
      </c>
      <c r="D4075" s="7" t="s">
        <v>14492</v>
      </c>
      <c r="E4075" s="7" t="s">
        <v>14493</v>
      </c>
      <c r="F4075" s="7" t="s">
        <v>14494</v>
      </c>
      <c r="G4075" s="7" t="s">
        <v>13980</v>
      </c>
      <c r="H4075" s="7" t="s">
        <v>14506</v>
      </c>
      <c r="I4075" s="7">
        <v>1323</v>
      </c>
      <c r="J4075" s="26">
        <v>6180479</v>
      </c>
      <c r="K4075" s="9">
        <v>5790375</v>
      </c>
      <c r="L4075" s="18">
        <f t="shared" si="63"/>
        <v>1158075</v>
      </c>
      <c r="M4075" s="9"/>
    </row>
    <row r="4076" spans="1:13" s="10" customFormat="1" x14ac:dyDescent="0.25">
      <c r="A4076" s="6" t="s">
        <v>14505</v>
      </c>
      <c r="B4076" s="6" t="s">
        <v>4089</v>
      </c>
      <c r="C4076" s="6" t="s">
        <v>14604</v>
      </c>
      <c r="D4076" s="7" t="s">
        <v>14492</v>
      </c>
      <c r="E4076" s="7" t="s">
        <v>14493</v>
      </c>
      <c r="F4076" s="7" t="s">
        <v>14494</v>
      </c>
      <c r="G4076" s="7" t="s">
        <v>13980</v>
      </c>
      <c r="H4076" s="7" t="s">
        <v>14506</v>
      </c>
      <c r="I4076" s="7">
        <v>811</v>
      </c>
      <c r="J4076" s="26">
        <v>5370343</v>
      </c>
      <c r="K4076" s="9">
        <v>5031373</v>
      </c>
      <c r="L4076" s="18">
        <f t="shared" si="63"/>
        <v>1006274.6000000001</v>
      </c>
      <c r="M4076" s="9"/>
    </row>
    <row r="4077" spans="1:13" s="10" customFormat="1" x14ac:dyDescent="0.25">
      <c r="A4077" s="6" t="s">
        <v>14505</v>
      </c>
      <c r="B4077" s="6" t="s">
        <v>4090</v>
      </c>
      <c r="C4077" s="6" t="s">
        <v>14605</v>
      </c>
      <c r="D4077" s="7" t="s">
        <v>14492</v>
      </c>
      <c r="E4077" s="7" t="s">
        <v>14493</v>
      </c>
      <c r="F4077" s="7" t="s">
        <v>14494</v>
      </c>
      <c r="G4077" s="7" t="s">
        <v>13980</v>
      </c>
      <c r="H4077" s="7" t="s">
        <v>14506</v>
      </c>
      <c r="I4077" s="7">
        <v>1825</v>
      </c>
      <c r="J4077" s="26">
        <v>11000312</v>
      </c>
      <c r="K4077" s="9">
        <v>10305985</v>
      </c>
      <c r="L4077" s="18">
        <f t="shared" si="63"/>
        <v>2061197</v>
      </c>
      <c r="M4077" s="9"/>
    </row>
    <row r="4078" spans="1:13" s="11" customFormat="1" x14ac:dyDescent="0.25">
      <c r="A4078" s="6" t="s">
        <v>14505</v>
      </c>
      <c r="B4078" s="6" t="s">
        <v>4091</v>
      </c>
      <c r="C4078" s="6" t="s">
        <v>14606</v>
      </c>
      <c r="D4078" s="7" t="s">
        <v>14492</v>
      </c>
      <c r="E4078" s="7" t="s">
        <v>14493</v>
      </c>
      <c r="F4078" s="7" t="s">
        <v>14494</v>
      </c>
      <c r="G4078" s="7" t="s">
        <v>13980</v>
      </c>
      <c r="H4078" s="7" t="s">
        <v>14506</v>
      </c>
      <c r="I4078" s="7">
        <v>267</v>
      </c>
      <c r="J4078" s="26">
        <v>1457164</v>
      </c>
      <c r="K4078" s="9">
        <v>1365190</v>
      </c>
      <c r="L4078" s="18">
        <f t="shared" si="63"/>
        <v>273038</v>
      </c>
      <c r="M4078" s="9"/>
    </row>
    <row r="4079" spans="1:13" s="11" customFormat="1" x14ac:dyDescent="0.25">
      <c r="A4079" s="6" t="s">
        <v>14505</v>
      </c>
      <c r="B4079" s="6" t="s">
        <v>4092</v>
      </c>
      <c r="C4079" s="6" t="s">
        <v>14607</v>
      </c>
      <c r="D4079" s="7" t="s">
        <v>14492</v>
      </c>
      <c r="E4079" s="7" t="s">
        <v>14493</v>
      </c>
      <c r="F4079" s="7" t="s">
        <v>14494</v>
      </c>
      <c r="G4079" s="7" t="s">
        <v>13980</v>
      </c>
      <c r="H4079" s="7" t="s">
        <v>14506</v>
      </c>
      <c r="I4079" s="7">
        <v>361</v>
      </c>
      <c r="J4079" s="26">
        <v>1730397</v>
      </c>
      <c r="K4079" s="9">
        <v>1621176</v>
      </c>
      <c r="L4079" s="18">
        <f t="shared" si="63"/>
        <v>324235.2</v>
      </c>
      <c r="M4079" s="9"/>
    </row>
    <row r="4080" spans="1:13" s="11" customFormat="1" x14ac:dyDescent="0.25">
      <c r="A4080" s="6" t="s">
        <v>14505</v>
      </c>
      <c r="B4080" s="6" t="s">
        <v>4093</v>
      </c>
      <c r="C4080" s="6" t="s">
        <v>14608</v>
      </c>
      <c r="D4080" s="7" t="s">
        <v>14492</v>
      </c>
      <c r="E4080" s="7" t="s">
        <v>14493</v>
      </c>
      <c r="F4080" s="7" t="s">
        <v>14494</v>
      </c>
      <c r="G4080" s="7" t="s">
        <v>13980</v>
      </c>
      <c r="H4080" s="7" t="s">
        <v>14506</v>
      </c>
      <c r="I4080" s="7">
        <v>1027</v>
      </c>
      <c r="J4080" s="26">
        <v>5394298</v>
      </c>
      <c r="K4080" s="9">
        <v>5053816</v>
      </c>
      <c r="L4080" s="18">
        <f t="shared" si="63"/>
        <v>1010763.2000000001</v>
      </c>
      <c r="M4080" s="9"/>
    </row>
    <row r="4081" spans="1:13" s="11" customFormat="1" x14ac:dyDescent="0.25">
      <c r="A4081" s="6" t="s">
        <v>14505</v>
      </c>
      <c r="B4081" s="6" t="s">
        <v>4094</v>
      </c>
      <c r="C4081" s="6" t="s">
        <v>14609</v>
      </c>
      <c r="D4081" s="7" t="s">
        <v>14492</v>
      </c>
      <c r="E4081" s="7" t="s">
        <v>14493</v>
      </c>
      <c r="F4081" s="7" t="s">
        <v>14494</v>
      </c>
      <c r="G4081" s="7" t="s">
        <v>13980</v>
      </c>
      <c r="H4081" s="7" t="s">
        <v>14506</v>
      </c>
      <c r="I4081" s="7">
        <v>1255</v>
      </c>
      <c r="J4081" s="26">
        <v>7589947</v>
      </c>
      <c r="K4081" s="9">
        <v>7110879</v>
      </c>
      <c r="L4081" s="18">
        <f t="shared" si="63"/>
        <v>1422175.8</v>
      </c>
      <c r="M4081" s="9"/>
    </row>
    <row r="4082" spans="1:13" s="11" customFormat="1" x14ac:dyDescent="0.25">
      <c r="A4082" s="6" t="s">
        <v>14505</v>
      </c>
      <c r="B4082" s="6" t="s">
        <v>4095</v>
      </c>
      <c r="C4082" s="6" t="s">
        <v>14610</v>
      </c>
      <c r="D4082" s="7" t="s">
        <v>14492</v>
      </c>
      <c r="E4082" s="7" t="s">
        <v>14493</v>
      </c>
      <c r="F4082" s="7" t="s">
        <v>14494</v>
      </c>
      <c r="G4082" s="7" t="s">
        <v>13980</v>
      </c>
      <c r="H4082" s="7" t="s">
        <v>14506</v>
      </c>
      <c r="I4082" s="7">
        <v>802</v>
      </c>
      <c r="J4082" s="26">
        <v>4634709</v>
      </c>
      <c r="K4082" s="9">
        <v>4342172</v>
      </c>
      <c r="L4082" s="18">
        <f t="shared" si="63"/>
        <v>868434.4</v>
      </c>
      <c r="M4082" s="9"/>
    </row>
    <row r="4083" spans="1:13" s="11" customFormat="1" x14ac:dyDescent="0.25">
      <c r="A4083" s="6" t="s">
        <v>14505</v>
      </c>
      <c r="B4083" s="6" t="s">
        <v>4096</v>
      </c>
      <c r="C4083" s="6" t="s">
        <v>14611</v>
      </c>
      <c r="D4083" s="7" t="s">
        <v>14492</v>
      </c>
      <c r="E4083" s="7" t="s">
        <v>14493</v>
      </c>
      <c r="F4083" s="7" t="s">
        <v>14494</v>
      </c>
      <c r="G4083" s="7" t="s">
        <v>13980</v>
      </c>
      <c r="H4083" s="7" t="s">
        <v>14506</v>
      </c>
      <c r="I4083" s="7">
        <v>1028</v>
      </c>
      <c r="J4083" s="26">
        <v>5910141</v>
      </c>
      <c r="K4083" s="9">
        <v>5537100</v>
      </c>
      <c r="L4083" s="18">
        <f t="shared" si="63"/>
        <v>1107420</v>
      </c>
      <c r="M4083" s="9"/>
    </row>
    <row r="4084" spans="1:13" s="11" customFormat="1" x14ac:dyDescent="0.25">
      <c r="A4084" s="6" t="s">
        <v>14505</v>
      </c>
      <c r="B4084" s="6" t="s">
        <v>4097</v>
      </c>
      <c r="C4084" s="6" t="s">
        <v>14612</v>
      </c>
      <c r="D4084" s="7" t="s">
        <v>14492</v>
      </c>
      <c r="E4084" s="7" t="s">
        <v>14493</v>
      </c>
      <c r="F4084" s="7" t="s">
        <v>14494</v>
      </c>
      <c r="G4084" s="7" t="s">
        <v>13980</v>
      </c>
      <c r="H4084" s="7" t="s">
        <v>14506</v>
      </c>
      <c r="I4084" s="7">
        <v>975</v>
      </c>
      <c r="J4084" s="26">
        <v>5914448</v>
      </c>
      <c r="K4084" s="9">
        <v>5541135</v>
      </c>
      <c r="L4084" s="18">
        <f t="shared" si="63"/>
        <v>1108227</v>
      </c>
      <c r="M4084" s="9"/>
    </row>
    <row r="4085" spans="1:13" s="11" customFormat="1" x14ac:dyDescent="0.25">
      <c r="A4085" s="6" t="s">
        <v>14505</v>
      </c>
      <c r="B4085" s="6" t="s">
        <v>4098</v>
      </c>
      <c r="C4085" s="6" t="s">
        <v>14613</v>
      </c>
      <c r="D4085" s="7" t="s">
        <v>14492</v>
      </c>
      <c r="E4085" s="7" t="s">
        <v>14493</v>
      </c>
      <c r="F4085" s="7" t="s">
        <v>14494</v>
      </c>
      <c r="G4085" s="7" t="s">
        <v>13980</v>
      </c>
      <c r="H4085" s="7" t="s">
        <v>14506</v>
      </c>
      <c r="I4085" s="7">
        <v>1506</v>
      </c>
      <c r="J4085" s="26">
        <v>8270053</v>
      </c>
      <c r="K4085" s="9">
        <v>7748057</v>
      </c>
      <c r="L4085" s="18">
        <f t="shared" si="63"/>
        <v>1549611.4000000001</v>
      </c>
      <c r="M4085" s="9"/>
    </row>
    <row r="4086" spans="1:13" s="11" customFormat="1" x14ac:dyDescent="0.25">
      <c r="A4086" s="6" t="s">
        <v>14505</v>
      </c>
      <c r="B4086" s="6" t="s">
        <v>4099</v>
      </c>
      <c r="C4086" s="6" t="s">
        <v>14614</v>
      </c>
      <c r="D4086" s="7" t="s">
        <v>14492</v>
      </c>
      <c r="E4086" s="7" t="s">
        <v>14493</v>
      </c>
      <c r="F4086" s="7" t="s">
        <v>14494</v>
      </c>
      <c r="G4086" s="7" t="s">
        <v>13980</v>
      </c>
      <c r="H4086" s="7" t="s">
        <v>14506</v>
      </c>
      <c r="I4086" s="7">
        <v>1331</v>
      </c>
      <c r="J4086" s="26">
        <v>7771897</v>
      </c>
      <c r="K4086" s="9">
        <v>7281344</v>
      </c>
      <c r="L4086" s="18">
        <f t="shared" si="63"/>
        <v>1456268.8</v>
      </c>
      <c r="M4086" s="9"/>
    </row>
    <row r="4087" spans="1:13" s="11" customFormat="1" x14ac:dyDescent="0.25">
      <c r="A4087" s="6" t="s">
        <v>14505</v>
      </c>
      <c r="B4087" s="6" t="s">
        <v>4100</v>
      </c>
      <c r="C4087" s="6" t="s">
        <v>14615</v>
      </c>
      <c r="D4087" s="7" t="s">
        <v>14492</v>
      </c>
      <c r="E4087" s="7" t="s">
        <v>14493</v>
      </c>
      <c r="F4087" s="7" t="s">
        <v>14494</v>
      </c>
      <c r="G4087" s="7" t="s">
        <v>13980</v>
      </c>
      <c r="H4087" s="7" t="s">
        <v>14506</v>
      </c>
      <c r="I4087" s="7">
        <v>918</v>
      </c>
      <c r="J4087" s="26">
        <v>4415479</v>
      </c>
      <c r="K4087" s="9">
        <v>4136779</v>
      </c>
      <c r="L4087" s="18">
        <f t="shared" si="63"/>
        <v>827355.8</v>
      </c>
      <c r="M4087" s="9"/>
    </row>
    <row r="4088" spans="1:13" s="11" customFormat="1" x14ac:dyDescent="0.25">
      <c r="A4088" s="6" t="s">
        <v>14505</v>
      </c>
      <c r="B4088" s="6" t="s">
        <v>4101</v>
      </c>
      <c r="C4088" s="6" t="s">
        <v>14616</v>
      </c>
      <c r="D4088" s="7" t="s">
        <v>14492</v>
      </c>
      <c r="E4088" s="7" t="s">
        <v>14493</v>
      </c>
      <c r="F4088" s="7" t="s">
        <v>14494</v>
      </c>
      <c r="G4088" s="7" t="s">
        <v>13980</v>
      </c>
      <c r="H4088" s="7" t="s">
        <v>14506</v>
      </c>
      <c r="I4088" s="7">
        <v>624</v>
      </c>
      <c r="J4088" s="26">
        <v>3256819</v>
      </c>
      <c r="K4088" s="9">
        <v>3051252</v>
      </c>
      <c r="L4088" s="18">
        <f t="shared" si="63"/>
        <v>610250.4</v>
      </c>
      <c r="M4088" s="9"/>
    </row>
    <row r="4089" spans="1:13" s="11" customFormat="1" x14ac:dyDescent="0.25">
      <c r="A4089" s="6" t="s">
        <v>14505</v>
      </c>
      <c r="B4089" s="6" t="s">
        <v>4102</v>
      </c>
      <c r="C4089" s="6" t="s">
        <v>14617</v>
      </c>
      <c r="D4089" s="7" t="s">
        <v>14492</v>
      </c>
      <c r="E4089" s="7" t="s">
        <v>14493</v>
      </c>
      <c r="F4089" s="7" t="s">
        <v>14494</v>
      </c>
      <c r="G4089" s="7" t="s">
        <v>13980</v>
      </c>
      <c r="H4089" s="7" t="s">
        <v>14506</v>
      </c>
      <c r="I4089" s="7">
        <v>576</v>
      </c>
      <c r="J4089" s="26">
        <v>3397587</v>
      </c>
      <c r="K4089" s="9">
        <v>3183135</v>
      </c>
      <c r="L4089" s="18">
        <f t="shared" si="63"/>
        <v>636627</v>
      </c>
      <c r="M4089" s="9"/>
    </row>
    <row r="4090" spans="1:13" s="11" customFormat="1" x14ac:dyDescent="0.25">
      <c r="A4090" s="6" t="s">
        <v>14505</v>
      </c>
      <c r="B4090" s="6" t="s">
        <v>4103</v>
      </c>
      <c r="C4090" s="6" t="s">
        <v>14618</v>
      </c>
      <c r="D4090" s="7" t="s">
        <v>14492</v>
      </c>
      <c r="E4090" s="7" t="s">
        <v>14493</v>
      </c>
      <c r="F4090" s="7" t="s">
        <v>14494</v>
      </c>
      <c r="G4090" s="7" t="s">
        <v>13980</v>
      </c>
      <c r="H4090" s="7" t="s">
        <v>14506</v>
      </c>
      <c r="I4090" s="7">
        <v>294</v>
      </c>
      <c r="J4090" s="26">
        <v>945767</v>
      </c>
      <c r="K4090" s="9">
        <v>886071</v>
      </c>
      <c r="L4090" s="18">
        <f t="shared" si="63"/>
        <v>177214.2</v>
      </c>
      <c r="M4090" s="9"/>
    </row>
    <row r="4091" spans="1:13" s="11" customFormat="1" x14ac:dyDescent="0.25">
      <c r="A4091" s="6" t="s">
        <v>14505</v>
      </c>
      <c r="B4091" s="6" t="s">
        <v>4104</v>
      </c>
      <c r="C4091" s="6" t="s">
        <v>14619</v>
      </c>
      <c r="D4091" s="7" t="s">
        <v>14492</v>
      </c>
      <c r="E4091" s="7" t="s">
        <v>14493</v>
      </c>
      <c r="F4091" s="7" t="s">
        <v>14494</v>
      </c>
      <c r="G4091" s="7" t="s">
        <v>13980</v>
      </c>
      <c r="H4091" s="7" t="s">
        <v>14506</v>
      </c>
      <c r="I4091" s="7">
        <v>617</v>
      </c>
      <c r="J4091" s="26">
        <v>3962467</v>
      </c>
      <c r="K4091" s="9">
        <v>3712361</v>
      </c>
      <c r="L4091" s="18">
        <f t="shared" si="63"/>
        <v>742472.20000000007</v>
      </c>
      <c r="M4091" s="9"/>
    </row>
    <row r="4092" spans="1:13" s="11" customFormat="1" x14ac:dyDescent="0.25">
      <c r="A4092" s="6" t="s">
        <v>14505</v>
      </c>
      <c r="B4092" s="6" t="s">
        <v>4105</v>
      </c>
      <c r="C4092" s="6" t="s">
        <v>14620</v>
      </c>
      <c r="D4092" s="7" t="s">
        <v>14492</v>
      </c>
      <c r="E4092" s="7" t="s">
        <v>14493</v>
      </c>
      <c r="F4092" s="7" t="s">
        <v>14494</v>
      </c>
      <c r="G4092" s="7" t="s">
        <v>13980</v>
      </c>
      <c r="H4092" s="7" t="s">
        <v>14506</v>
      </c>
      <c r="I4092" s="7">
        <v>917</v>
      </c>
      <c r="J4092" s="26">
        <v>6717817</v>
      </c>
      <c r="K4092" s="9">
        <v>6293796</v>
      </c>
      <c r="L4092" s="18">
        <f t="shared" ref="L4092:L4155" si="64">K4092*20%</f>
        <v>1258759.2000000002</v>
      </c>
      <c r="M4092" s="9"/>
    </row>
    <row r="4093" spans="1:13" s="11" customFormat="1" x14ac:dyDescent="0.25">
      <c r="A4093" s="6" t="s">
        <v>14505</v>
      </c>
      <c r="B4093" s="6" t="s">
        <v>4106</v>
      </c>
      <c r="C4093" s="6" t="s">
        <v>14621</v>
      </c>
      <c r="D4093" s="7" t="s">
        <v>14492</v>
      </c>
      <c r="E4093" s="7" t="s">
        <v>14493</v>
      </c>
      <c r="F4093" s="7" t="s">
        <v>14494</v>
      </c>
      <c r="G4093" s="7" t="s">
        <v>13980</v>
      </c>
      <c r="H4093" s="7" t="s">
        <v>14506</v>
      </c>
      <c r="I4093" s="7">
        <v>479</v>
      </c>
      <c r="J4093" s="26">
        <v>2431611</v>
      </c>
      <c r="K4093" s="9">
        <v>2278131</v>
      </c>
      <c r="L4093" s="18">
        <f t="shared" si="64"/>
        <v>455626.2</v>
      </c>
      <c r="M4093" s="9"/>
    </row>
    <row r="4094" spans="1:13" s="11" customFormat="1" x14ac:dyDescent="0.25">
      <c r="A4094" s="6" t="s">
        <v>14505</v>
      </c>
      <c r="B4094" s="6" t="s">
        <v>4107</v>
      </c>
      <c r="C4094" s="6" t="s">
        <v>14622</v>
      </c>
      <c r="D4094" s="7" t="s">
        <v>14492</v>
      </c>
      <c r="E4094" s="7" t="s">
        <v>14493</v>
      </c>
      <c r="F4094" s="7" t="s">
        <v>14494</v>
      </c>
      <c r="G4094" s="7" t="s">
        <v>13980</v>
      </c>
      <c r="H4094" s="7" t="s">
        <v>14506</v>
      </c>
      <c r="I4094" s="7">
        <v>769</v>
      </c>
      <c r="J4094" s="26">
        <v>4368553</v>
      </c>
      <c r="K4094" s="9">
        <v>4092815</v>
      </c>
      <c r="L4094" s="18">
        <f t="shared" si="64"/>
        <v>818563</v>
      </c>
      <c r="M4094" s="9"/>
    </row>
    <row r="4095" spans="1:13" s="11" customFormat="1" x14ac:dyDescent="0.25">
      <c r="A4095" s="6" t="s">
        <v>14505</v>
      </c>
      <c r="B4095" s="6" t="s">
        <v>4108</v>
      </c>
      <c r="C4095" s="6" t="s">
        <v>14623</v>
      </c>
      <c r="D4095" s="7" t="s">
        <v>14492</v>
      </c>
      <c r="E4095" s="7" t="s">
        <v>14493</v>
      </c>
      <c r="F4095" s="7" t="s">
        <v>14494</v>
      </c>
      <c r="G4095" s="7" t="s">
        <v>13980</v>
      </c>
      <c r="H4095" s="7" t="s">
        <v>14506</v>
      </c>
      <c r="I4095" s="7">
        <v>525</v>
      </c>
      <c r="J4095" s="26">
        <v>3605282</v>
      </c>
      <c r="K4095" s="9">
        <v>3377721</v>
      </c>
      <c r="L4095" s="18">
        <f t="shared" si="64"/>
        <v>675544.20000000007</v>
      </c>
      <c r="M4095" s="9"/>
    </row>
    <row r="4096" spans="1:13" s="11" customFormat="1" x14ac:dyDescent="0.25">
      <c r="A4096" s="6" t="s">
        <v>14505</v>
      </c>
      <c r="B4096" s="6" t="s">
        <v>4109</v>
      </c>
      <c r="C4096" s="6" t="s">
        <v>14624</v>
      </c>
      <c r="D4096" s="7" t="s">
        <v>14492</v>
      </c>
      <c r="E4096" s="7" t="s">
        <v>14493</v>
      </c>
      <c r="F4096" s="7" t="s">
        <v>14494</v>
      </c>
      <c r="G4096" s="7" t="s">
        <v>13980</v>
      </c>
      <c r="H4096" s="7" t="s">
        <v>14506</v>
      </c>
      <c r="I4096" s="7">
        <v>705</v>
      </c>
      <c r="J4096" s="26">
        <v>4144639</v>
      </c>
      <c r="K4096" s="9">
        <v>3883034</v>
      </c>
      <c r="L4096" s="18">
        <f t="shared" si="64"/>
        <v>776606.8</v>
      </c>
      <c r="M4096" s="9"/>
    </row>
    <row r="4097" spans="1:13" s="11" customFormat="1" x14ac:dyDescent="0.25">
      <c r="A4097" s="6" t="s">
        <v>14505</v>
      </c>
      <c r="B4097" s="6" t="s">
        <v>4110</v>
      </c>
      <c r="C4097" s="6" t="s">
        <v>14625</v>
      </c>
      <c r="D4097" s="7" t="s">
        <v>14492</v>
      </c>
      <c r="E4097" s="7" t="s">
        <v>14493</v>
      </c>
      <c r="F4097" s="7" t="s">
        <v>14494</v>
      </c>
      <c r="G4097" s="7" t="s">
        <v>13980</v>
      </c>
      <c r="H4097" s="7" t="s">
        <v>14506</v>
      </c>
      <c r="I4097" s="7">
        <v>934</v>
      </c>
      <c r="J4097" s="26">
        <v>5514335</v>
      </c>
      <c r="K4097" s="9">
        <v>5166277</v>
      </c>
      <c r="L4097" s="18">
        <f t="shared" si="64"/>
        <v>1033255.4</v>
      </c>
      <c r="M4097" s="9"/>
    </row>
    <row r="4098" spans="1:13" s="11" customFormat="1" x14ac:dyDescent="0.25">
      <c r="A4098" s="6" t="s">
        <v>14505</v>
      </c>
      <c r="B4098" s="6" t="s">
        <v>4111</v>
      </c>
      <c r="C4098" s="6" t="s">
        <v>14626</v>
      </c>
      <c r="D4098" s="7" t="s">
        <v>14492</v>
      </c>
      <c r="E4098" s="7" t="s">
        <v>14493</v>
      </c>
      <c r="F4098" s="7" t="s">
        <v>14494</v>
      </c>
      <c r="G4098" s="7" t="s">
        <v>13980</v>
      </c>
      <c r="H4098" s="7" t="s">
        <v>14506</v>
      </c>
      <c r="I4098" s="7">
        <v>1314</v>
      </c>
      <c r="J4098" s="26">
        <v>6982083</v>
      </c>
      <c r="K4098" s="9">
        <v>6541382</v>
      </c>
      <c r="L4098" s="18">
        <f t="shared" si="64"/>
        <v>1308276.4000000001</v>
      </c>
      <c r="M4098" s="9"/>
    </row>
    <row r="4099" spans="1:13" s="11" customFormat="1" x14ac:dyDescent="0.25">
      <c r="A4099" s="6" t="s">
        <v>14505</v>
      </c>
      <c r="B4099" s="6" t="s">
        <v>4112</v>
      </c>
      <c r="C4099" s="6" t="s">
        <v>14627</v>
      </c>
      <c r="D4099" s="7" t="s">
        <v>14492</v>
      </c>
      <c r="E4099" s="7" t="s">
        <v>14493</v>
      </c>
      <c r="F4099" s="7" t="s">
        <v>14494</v>
      </c>
      <c r="G4099" s="7" t="s">
        <v>13980</v>
      </c>
      <c r="H4099" s="7" t="s">
        <v>14506</v>
      </c>
      <c r="I4099" s="7">
        <v>521</v>
      </c>
      <c r="J4099" s="26">
        <v>2955388</v>
      </c>
      <c r="K4099" s="9">
        <v>2768847</v>
      </c>
      <c r="L4099" s="18">
        <f t="shared" si="64"/>
        <v>553769.4</v>
      </c>
      <c r="M4099" s="9"/>
    </row>
    <row r="4100" spans="1:13" s="11" customFormat="1" x14ac:dyDescent="0.25">
      <c r="A4100" s="6" t="s">
        <v>14505</v>
      </c>
      <c r="B4100" s="6" t="s">
        <v>4113</v>
      </c>
      <c r="C4100" s="6" t="s">
        <v>14628</v>
      </c>
      <c r="D4100" s="7" t="s">
        <v>14492</v>
      </c>
      <c r="E4100" s="7" t="s">
        <v>14493</v>
      </c>
      <c r="F4100" s="7" t="s">
        <v>14494</v>
      </c>
      <c r="G4100" s="7" t="s">
        <v>13980</v>
      </c>
      <c r="H4100" s="7" t="s">
        <v>14506</v>
      </c>
      <c r="I4100" s="7">
        <v>224</v>
      </c>
      <c r="J4100" s="26">
        <v>1478803</v>
      </c>
      <c r="K4100" s="9">
        <v>1385463</v>
      </c>
      <c r="L4100" s="18">
        <f t="shared" si="64"/>
        <v>277092.60000000003</v>
      </c>
      <c r="M4100" s="9"/>
    </row>
    <row r="4101" spans="1:13" s="11" customFormat="1" x14ac:dyDescent="0.25">
      <c r="A4101" s="6" t="s">
        <v>14505</v>
      </c>
      <c r="B4101" s="6" t="s">
        <v>4114</v>
      </c>
      <c r="C4101" s="6" t="s">
        <v>14629</v>
      </c>
      <c r="D4101" s="7" t="s">
        <v>14492</v>
      </c>
      <c r="E4101" s="7" t="s">
        <v>14493</v>
      </c>
      <c r="F4101" s="7" t="s">
        <v>14494</v>
      </c>
      <c r="G4101" s="7" t="s">
        <v>13980</v>
      </c>
      <c r="H4101" s="7" t="s">
        <v>14506</v>
      </c>
      <c r="I4101" s="7">
        <v>1015</v>
      </c>
      <c r="J4101" s="26">
        <v>6724904</v>
      </c>
      <c r="K4101" s="9">
        <v>6300436</v>
      </c>
      <c r="L4101" s="18">
        <f t="shared" si="64"/>
        <v>1260087.2000000002</v>
      </c>
      <c r="M4101" s="9"/>
    </row>
    <row r="4102" spans="1:13" s="11" customFormat="1" x14ac:dyDescent="0.25">
      <c r="A4102" s="6" t="s">
        <v>14505</v>
      </c>
      <c r="B4102" s="6" t="s">
        <v>4115</v>
      </c>
      <c r="C4102" s="6" t="s">
        <v>14630</v>
      </c>
      <c r="D4102" s="7" t="s">
        <v>14492</v>
      </c>
      <c r="E4102" s="7" t="s">
        <v>14493</v>
      </c>
      <c r="F4102" s="7" t="s">
        <v>14494</v>
      </c>
      <c r="G4102" s="7" t="s">
        <v>13980</v>
      </c>
      <c r="H4102" s="7" t="s">
        <v>14506</v>
      </c>
      <c r="I4102" s="7">
        <v>1710</v>
      </c>
      <c r="J4102" s="26">
        <v>11393963</v>
      </c>
      <c r="K4102" s="9">
        <v>10674790</v>
      </c>
      <c r="L4102" s="18">
        <f t="shared" si="64"/>
        <v>2134958</v>
      </c>
      <c r="M4102" s="9"/>
    </row>
    <row r="4103" spans="1:13" s="11" customFormat="1" x14ac:dyDescent="0.25">
      <c r="A4103" s="6" t="s">
        <v>14505</v>
      </c>
      <c r="B4103" s="6" t="s">
        <v>4116</v>
      </c>
      <c r="C4103" s="6" t="s">
        <v>14631</v>
      </c>
      <c r="D4103" s="7" t="s">
        <v>14492</v>
      </c>
      <c r="E4103" s="7" t="s">
        <v>14493</v>
      </c>
      <c r="F4103" s="7" t="s">
        <v>14494</v>
      </c>
      <c r="G4103" s="7" t="s">
        <v>13980</v>
      </c>
      <c r="H4103" s="7" t="s">
        <v>14506</v>
      </c>
      <c r="I4103" s="7">
        <v>811</v>
      </c>
      <c r="J4103" s="26">
        <v>5206473</v>
      </c>
      <c r="K4103" s="9">
        <v>4877847</v>
      </c>
      <c r="L4103" s="18">
        <f t="shared" si="64"/>
        <v>975569.4</v>
      </c>
      <c r="M4103" s="9"/>
    </row>
    <row r="4104" spans="1:13" s="11" customFormat="1" x14ac:dyDescent="0.25">
      <c r="A4104" s="6" t="s">
        <v>14505</v>
      </c>
      <c r="B4104" s="6" t="s">
        <v>4117</v>
      </c>
      <c r="C4104" s="6" t="s">
        <v>14632</v>
      </c>
      <c r="D4104" s="7" t="s">
        <v>14492</v>
      </c>
      <c r="E4104" s="7" t="s">
        <v>14493</v>
      </c>
      <c r="F4104" s="7" t="s">
        <v>14494</v>
      </c>
      <c r="G4104" s="7" t="s">
        <v>13980</v>
      </c>
      <c r="H4104" s="7" t="s">
        <v>14506</v>
      </c>
      <c r="I4104" s="7">
        <v>475</v>
      </c>
      <c r="J4104" s="26">
        <v>2822820</v>
      </c>
      <c r="K4104" s="9">
        <v>2644647</v>
      </c>
      <c r="L4104" s="18">
        <f t="shared" si="64"/>
        <v>528929.4</v>
      </c>
      <c r="M4104" s="9"/>
    </row>
    <row r="4105" spans="1:13" s="11" customFormat="1" x14ac:dyDescent="0.25">
      <c r="A4105" s="6" t="s">
        <v>14505</v>
      </c>
      <c r="B4105" s="6" t="s">
        <v>4118</v>
      </c>
      <c r="C4105" s="6" t="s">
        <v>14633</v>
      </c>
      <c r="D4105" s="7" t="s">
        <v>14492</v>
      </c>
      <c r="E4105" s="7" t="s">
        <v>14493</v>
      </c>
      <c r="F4105" s="7" t="s">
        <v>14494</v>
      </c>
      <c r="G4105" s="7" t="s">
        <v>13980</v>
      </c>
      <c r="H4105" s="7" t="s">
        <v>14506</v>
      </c>
      <c r="I4105" s="7">
        <v>742</v>
      </c>
      <c r="J4105" s="26">
        <v>4489380</v>
      </c>
      <c r="K4105" s="9">
        <v>4206016</v>
      </c>
      <c r="L4105" s="18">
        <f t="shared" si="64"/>
        <v>841203.20000000007</v>
      </c>
      <c r="M4105" s="9"/>
    </row>
    <row r="4106" spans="1:13" s="11" customFormat="1" x14ac:dyDescent="0.25">
      <c r="A4106" s="6" t="s">
        <v>14505</v>
      </c>
      <c r="B4106" s="6" t="s">
        <v>4119</v>
      </c>
      <c r="C4106" s="6" t="s">
        <v>14634</v>
      </c>
      <c r="D4106" s="7" t="s">
        <v>14492</v>
      </c>
      <c r="E4106" s="7" t="s">
        <v>14493</v>
      </c>
      <c r="F4106" s="7" t="s">
        <v>14494</v>
      </c>
      <c r="G4106" s="7" t="s">
        <v>13980</v>
      </c>
      <c r="H4106" s="7" t="s">
        <v>14506</v>
      </c>
      <c r="I4106" s="7">
        <v>593</v>
      </c>
      <c r="J4106" s="26">
        <v>3431396</v>
      </c>
      <c r="K4106" s="9">
        <v>3214810</v>
      </c>
      <c r="L4106" s="18">
        <f t="shared" si="64"/>
        <v>642962</v>
      </c>
      <c r="M4106" s="9"/>
    </row>
    <row r="4107" spans="1:13" s="11" customFormat="1" x14ac:dyDescent="0.25">
      <c r="A4107" s="6" t="s">
        <v>14505</v>
      </c>
      <c r="B4107" s="6" t="s">
        <v>4120</v>
      </c>
      <c r="C4107" s="6" t="s">
        <v>14635</v>
      </c>
      <c r="D4107" s="7" t="s">
        <v>14492</v>
      </c>
      <c r="E4107" s="7" t="s">
        <v>14493</v>
      </c>
      <c r="F4107" s="7" t="s">
        <v>14494</v>
      </c>
      <c r="G4107" s="7" t="s">
        <v>13980</v>
      </c>
      <c r="H4107" s="7" t="s">
        <v>14506</v>
      </c>
      <c r="I4107" s="7">
        <v>341</v>
      </c>
      <c r="J4107" s="26">
        <v>1563872</v>
      </c>
      <c r="K4107" s="9">
        <v>1465162</v>
      </c>
      <c r="L4107" s="18">
        <f t="shared" si="64"/>
        <v>293032.40000000002</v>
      </c>
      <c r="M4107" s="9"/>
    </row>
    <row r="4108" spans="1:13" s="11" customFormat="1" x14ac:dyDescent="0.25">
      <c r="A4108" s="6" t="s">
        <v>14505</v>
      </c>
      <c r="B4108" s="6" t="s">
        <v>4121</v>
      </c>
      <c r="C4108" s="6" t="s">
        <v>14636</v>
      </c>
      <c r="D4108" s="7" t="s">
        <v>14492</v>
      </c>
      <c r="E4108" s="7" t="s">
        <v>14493</v>
      </c>
      <c r="F4108" s="7" t="s">
        <v>14494</v>
      </c>
      <c r="G4108" s="7" t="s">
        <v>13980</v>
      </c>
      <c r="H4108" s="7" t="s">
        <v>14506</v>
      </c>
      <c r="I4108" s="7">
        <v>414</v>
      </c>
      <c r="J4108" s="26">
        <v>2299625</v>
      </c>
      <c r="K4108" s="9">
        <v>2154475</v>
      </c>
      <c r="L4108" s="18">
        <f t="shared" si="64"/>
        <v>430895</v>
      </c>
      <c r="M4108" s="9"/>
    </row>
    <row r="4109" spans="1:13" s="11" customFormat="1" x14ac:dyDescent="0.25">
      <c r="A4109" s="6" t="s">
        <v>14505</v>
      </c>
      <c r="B4109" s="6" t="s">
        <v>4122</v>
      </c>
      <c r="C4109" s="6" t="s">
        <v>14637</v>
      </c>
      <c r="D4109" s="7" t="s">
        <v>14492</v>
      </c>
      <c r="E4109" s="7" t="s">
        <v>14493</v>
      </c>
      <c r="F4109" s="7" t="s">
        <v>14494</v>
      </c>
      <c r="G4109" s="7" t="s">
        <v>13980</v>
      </c>
      <c r="H4109" s="7" t="s">
        <v>14506</v>
      </c>
      <c r="I4109" s="7">
        <v>914</v>
      </c>
      <c r="J4109" s="26">
        <v>5471715</v>
      </c>
      <c r="K4109" s="9">
        <v>5126347</v>
      </c>
      <c r="L4109" s="18">
        <f t="shared" si="64"/>
        <v>1025269.4</v>
      </c>
      <c r="M4109" s="9"/>
    </row>
    <row r="4110" spans="1:13" s="11" customFormat="1" x14ac:dyDescent="0.25">
      <c r="A4110" s="6" t="s">
        <v>14505</v>
      </c>
      <c r="B4110" s="6" t="s">
        <v>4123</v>
      </c>
      <c r="C4110" s="6" t="s">
        <v>14638</v>
      </c>
      <c r="D4110" s="7" t="s">
        <v>14492</v>
      </c>
      <c r="E4110" s="7" t="s">
        <v>14493</v>
      </c>
      <c r="F4110" s="7" t="s">
        <v>14494</v>
      </c>
      <c r="G4110" s="7" t="s">
        <v>13980</v>
      </c>
      <c r="H4110" s="7" t="s">
        <v>14506</v>
      </c>
      <c r="I4110" s="7">
        <v>892</v>
      </c>
      <c r="J4110" s="26">
        <v>4229469</v>
      </c>
      <c r="K4110" s="9">
        <v>3962510</v>
      </c>
      <c r="L4110" s="18">
        <f t="shared" si="64"/>
        <v>792502</v>
      </c>
      <c r="M4110" s="9"/>
    </row>
    <row r="4111" spans="1:13" s="11" customFormat="1" x14ac:dyDescent="0.25">
      <c r="A4111" s="6" t="s">
        <v>14505</v>
      </c>
      <c r="B4111" s="6" t="s">
        <v>4124</v>
      </c>
      <c r="C4111" s="6" t="s">
        <v>14639</v>
      </c>
      <c r="D4111" s="7" t="s">
        <v>14492</v>
      </c>
      <c r="E4111" s="7" t="s">
        <v>14493</v>
      </c>
      <c r="F4111" s="7" t="s">
        <v>14494</v>
      </c>
      <c r="G4111" s="7" t="s">
        <v>13980</v>
      </c>
      <c r="H4111" s="7" t="s">
        <v>14506</v>
      </c>
      <c r="I4111" s="7">
        <v>182</v>
      </c>
      <c r="J4111" s="26">
        <v>1007607</v>
      </c>
      <c r="K4111" s="9">
        <v>944008</v>
      </c>
      <c r="L4111" s="18">
        <f t="shared" si="64"/>
        <v>188801.6</v>
      </c>
      <c r="M4111" s="9"/>
    </row>
    <row r="4112" spans="1:13" s="11" customFormat="1" x14ac:dyDescent="0.25">
      <c r="A4112" s="6" t="s">
        <v>14505</v>
      </c>
      <c r="B4112" s="6" t="s">
        <v>4125</v>
      </c>
      <c r="C4112" s="6" t="s">
        <v>14640</v>
      </c>
      <c r="D4112" s="7" t="s">
        <v>14492</v>
      </c>
      <c r="E4112" s="7" t="s">
        <v>14493</v>
      </c>
      <c r="F4112" s="7" t="s">
        <v>14494</v>
      </c>
      <c r="G4112" s="7" t="s">
        <v>13980</v>
      </c>
      <c r="H4112" s="7" t="s">
        <v>14506</v>
      </c>
      <c r="I4112" s="7">
        <v>830</v>
      </c>
      <c r="J4112" s="26">
        <v>5006300</v>
      </c>
      <c r="K4112" s="9">
        <v>4690308</v>
      </c>
      <c r="L4112" s="18">
        <f t="shared" si="64"/>
        <v>938061.60000000009</v>
      </c>
      <c r="M4112" s="9"/>
    </row>
    <row r="4113" spans="1:13" s="10" customFormat="1" x14ac:dyDescent="0.25">
      <c r="A4113" s="6" t="s">
        <v>14505</v>
      </c>
      <c r="B4113" s="6" t="s">
        <v>4126</v>
      </c>
      <c r="C4113" s="6" t="s">
        <v>14641</v>
      </c>
      <c r="D4113" s="7" t="s">
        <v>14492</v>
      </c>
      <c r="E4113" s="7" t="s">
        <v>14493</v>
      </c>
      <c r="F4113" s="7" t="s">
        <v>14494</v>
      </c>
      <c r="G4113" s="7" t="s">
        <v>13980</v>
      </c>
      <c r="H4113" s="7" t="s">
        <v>14506</v>
      </c>
      <c r="I4113" s="7">
        <v>355</v>
      </c>
      <c r="J4113" s="26">
        <v>1961414</v>
      </c>
      <c r="K4113" s="9">
        <v>1837612</v>
      </c>
      <c r="L4113" s="18">
        <f t="shared" si="64"/>
        <v>367522.4</v>
      </c>
      <c r="M4113" s="9"/>
    </row>
    <row r="4114" spans="1:13" s="10" customFormat="1" x14ac:dyDescent="0.25">
      <c r="A4114" s="6" t="s">
        <v>14505</v>
      </c>
      <c r="B4114" s="6" t="s">
        <v>4127</v>
      </c>
      <c r="C4114" s="6" t="s">
        <v>14642</v>
      </c>
      <c r="D4114" s="7" t="s">
        <v>14492</v>
      </c>
      <c r="E4114" s="7" t="s">
        <v>14493</v>
      </c>
      <c r="F4114" s="7" t="s">
        <v>14494</v>
      </c>
      <c r="G4114" s="7" t="s">
        <v>13980</v>
      </c>
      <c r="H4114" s="7" t="s">
        <v>14506</v>
      </c>
      <c r="I4114" s="7">
        <v>1470</v>
      </c>
      <c r="J4114" s="26">
        <v>9730892</v>
      </c>
      <c r="K4114" s="9">
        <v>9116690</v>
      </c>
      <c r="L4114" s="18">
        <f t="shared" si="64"/>
        <v>1823338</v>
      </c>
      <c r="M4114" s="9"/>
    </row>
    <row r="4115" spans="1:13" s="10" customFormat="1" x14ac:dyDescent="0.25">
      <c r="A4115" s="6" t="s">
        <v>14505</v>
      </c>
      <c r="B4115" s="6" t="s">
        <v>4128</v>
      </c>
      <c r="C4115" s="6" t="s">
        <v>14643</v>
      </c>
      <c r="D4115" s="7" t="s">
        <v>14492</v>
      </c>
      <c r="E4115" s="7" t="s">
        <v>14493</v>
      </c>
      <c r="F4115" s="7" t="s">
        <v>14494</v>
      </c>
      <c r="G4115" s="7" t="s">
        <v>13980</v>
      </c>
      <c r="H4115" s="7" t="s">
        <v>14506</v>
      </c>
      <c r="I4115" s="7">
        <v>1709</v>
      </c>
      <c r="J4115" s="26">
        <v>12071228</v>
      </c>
      <c r="K4115" s="9">
        <v>11309307</v>
      </c>
      <c r="L4115" s="18">
        <f t="shared" si="64"/>
        <v>2261861.4</v>
      </c>
      <c r="M4115" s="9"/>
    </row>
    <row r="4116" spans="1:13" s="10" customFormat="1" x14ac:dyDescent="0.25">
      <c r="A4116" s="6" t="s">
        <v>14505</v>
      </c>
      <c r="B4116" s="6" t="s">
        <v>4129</v>
      </c>
      <c r="C4116" s="6" t="s">
        <v>14644</v>
      </c>
      <c r="D4116" s="7" t="s">
        <v>14492</v>
      </c>
      <c r="E4116" s="7" t="s">
        <v>14493</v>
      </c>
      <c r="F4116" s="7" t="s">
        <v>14494</v>
      </c>
      <c r="G4116" s="7" t="s">
        <v>13980</v>
      </c>
      <c r="H4116" s="7" t="s">
        <v>14506</v>
      </c>
      <c r="I4116" s="7">
        <v>1082</v>
      </c>
      <c r="J4116" s="26">
        <v>7275659</v>
      </c>
      <c r="K4116" s="9">
        <v>6816428</v>
      </c>
      <c r="L4116" s="18">
        <f t="shared" si="64"/>
        <v>1363285.6</v>
      </c>
      <c r="M4116" s="9"/>
    </row>
    <row r="4117" spans="1:13" s="10" customFormat="1" x14ac:dyDescent="0.25">
      <c r="A4117" s="6" t="s">
        <v>14505</v>
      </c>
      <c r="B4117" s="6" t="s">
        <v>4130</v>
      </c>
      <c r="C4117" s="6" t="s">
        <v>14645</v>
      </c>
      <c r="D4117" s="7" t="s">
        <v>14492</v>
      </c>
      <c r="E4117" s="7" t="s">
        <v>14493</v>
      </c>
      <c r="F4117" s="7" t="s">
        <v>14494</v>
      </c>
      <c r="G4117" s="7" t="s">
        <v>13980</v>
      </c>
      <c r="H4117" s="7" t="s">
        <v>14506</v>
      </c>
      <c r="I4117" s="7">
        <v>1477</v>
      </c>
      <c r="J4117" s="26">
        <v>7048612</v>
      </c>
      <c r="K4117" s="9">
        <v>6603712</v>
      </c>
      <c r="L4117" s="18">
        <f t="shared" si="64"/>
        <v>1320742.4000000001</v>
      </c>
      <c r="M4117" s="9"/>
    </row>
    <row r="4118" spans="1:13" s="10" customFormat="1" x14ac:dyDescent="0.25">
      <c r="A4118" s="6" t="s">
        <v>14505</v>
      </c>
      <c r="B4118" s="6" t="s">
        <v>4131</v>
      </c>
      <c r="C4118" s="6" t="s">
        <v>14646</v>
      </c>
      <c r="D4118" s="7" t="s">
        <v>14492</v>
      </c>
      <c r="E4118" s="7" t="s">
        <v>14493</v>
      </c>
      <c r="F4118" s="7" t="s">
        <v>14494</v>
      </c>
      <c r="G4118" s="7" t="s">
        <v>13980</v>
      </c>
      <c r="H4118" s="7" t="s">
        <v>14506</v>
      </c>
      <c r="I4118" s="7">
        <v>1038</v>
      </c>
      <c r="J4118" s="26">
        <v>5478990</v>
      </c>
      <c r="K4118" s="9">
        <v>5133163</v>
      </c>
      <c r="L4118" s="18">
        <f t="shared" si="64"/>
        <v>1026632.6000000001</v>
      </c>
      <c r="M4118" s="9"/>
    </row>
    <row r="4119" spans="1:13" s="10" customFormat="1" x14ac:dyDescent="0.25">
      <c r="A4119" s="6" t="s">
        <v>14505</v>
      </c>
      <c r="B4119" s="6" t="s">
        <v>4132</v>
      </c>
      <c r="C4119" s="6" t="s">
        <v>14647</v>
      </c>
      <c r="D4119" s="7" t="s">
        <v>14492</v>
      </c>
      <c r="E4119" s="7" t="s">
        <v>14493</v>
      </c>
      <c r="F4119" s="7" t="s">
        <v>14494</v>
      </c>
      <c r="G4119" s="7" t="s">
        <v>13980</v>
      </c>
      <c r="H4119" s="7" t="s">
        <v>14506</v>
      </c>
      <c r="I4119" s="7">
        <v>1304</v>
      </c>
      <c r="J4119" s="26">
        <v>6957111</v>
      </c>
      <c r="K4119" s="9">
        <v>6517986</v>
      </c>
      <c r="L4119" s="18">
        <f t="shared" si="64"/>
        <v>1303597.2000000002</v>
      </c>
      <c r="M4119" s="9"/>
    </row>
    <row r="4120" spans="1:13" s="10" customFormat="1" x14ac:dyDescent="0.25">
      <c r="A4120" s="6" t="s">
        <v>14505</v>
      </c>
      <c r="B4120" s="6" t="s">
        <v>4133</v>
      </c>
      <c r="C4120" s="6" t="s">
        <v>14648</v>
      </c>
      <c r="D4120" s="7" t="s">
        <v>14492</v>
      </c>
      <c r="E4120" s="7" t="s">
        <v>14493</v>
      </c>
      <c r="F4120" s="7" t="s">
        <v>14494</v>
      </c>
      <c r="G4120" s="7" t="s">
        <v>13980</v>
      </c>
      <c r="H4120" s="7" t="s">
        <v>14506</v>
      </c>
      <c r="I4120" s="7">
        <v>821</v>
      </c>
      <c r="J4120" s="26">
        <v>4684681</v>
      </c>
      <c r="K4120" s="9">
        <v>4388990</v>
      </c>
      <c r="L4120" s="18">
        <f t="shared" si="64"/>
        <v>877798</v>
      </c>
      <c r="M4120" s="9"/>
    </row>
    <row r="4121" spans="1:13" s="10" customFormat="1" x14ac:dyDescent="0.25">
      <c r="A4121" s="6" t="s">
        <v>14505</v>
      </c>
      <c r="B4121" s="6" t="s">
        <v>4134</v>
      </c>
      <c r="C4121" s="6" t="s">
        <v>14649</v>
      </c>
      <c r="D4121" s="7" t="s">
        <v>14492</v>
      </c>
      <c r="E4121" s="7" t="s">
        <v>14493</v>
      </c>
      <c r="F4121" s="7" t="s">
        <v>14494</v>
      </c>
      <c r="G4121" s="7" t="s">
        <v>13980</v>
      </c>
      <c r="H4121" s="7" t="s">
        <v>14506</v>
      </c>
      <c r="I4121" s="7">
        <v>630</v>
      </c>
      <c r="J4121" s="26">
        <v>3561952</v>
      </c>
      <c r="K4121" s="9">
        <v>3337126</v>
      </c>
      <c r="L4121" s="18">
        <f t="shared" si="64"/>
        <v>667425.20000000007</v>
      </c>
      <c r="M4121" s="9"/>
    </row>
    <row r="4122" spans="1:13" s="10" customFormat="1" x14ac:dyDescent="0.25">
      <c r="A4122" s="6" t="s">
        <v>14505</v>
      </c>
      <c r="B4122" s="6" t="s">
        <v>4135</v>
      </c>
      <c r="C4122" s="6" t="s">
        <v>14650</v>
      </c>
      <c r="D4122" s="7" t="s">
        <v>14492</v>
      </c>
      <c r="E4122" s="7" t="s">
        <v>14493</v>
      </c>
      <c r="F4122" s="7" t="s">
        <v>14494</v>
      </c>
      <c r="G4122" s="7" t="s">
        <v>13980</v>
      </c>
      <c r="H4122" s="7" t="s">
        <v>14506</v>
      </c>
      <c r="I4122" s="7">
        <v>978</v>
      </c>
      <c r="J4122" s="26">
        <v>5375890</v>
      </c>
      <c r="K4122" s="9">
        <v>5036570</v>
      </c>
      <c r="L4122" s="18">
        <f t="shared" si="64"/>
        <v>1007314</v>
      </c>
      <c r="M4122" s="9"/>
    </row>
    <row r="4123" spans="1:13" s="10" customFormat="1" x14ac:dyDescent="0.25">
      <c r="A4123" s="6" t="s">
        <v>14505</v>
      </c>
      <c r="B4123" s="6" t="s">
        <v>4136</v>
      </c>
      <c r="C4123" s="6" t="s">
        <v>14651</v>
      </c>
      <c r="D4123" s="7" t="s">
        <v>14492</v>
      </c>
      <c r="E4123" s="7" t="s">
        <v>14493</v>
      </c>
      <c r="F4123" s="7" t="s">
        <v>14494</v>
      </c>
      <c r="G4123" s="7" t="s">
        <v>13980</v>
      </c>
      <c r="H4123" s="7" t="s">
        <v>14506</v>
      </c>
      <c r="I4123" s="7">
        <v>599</v>
      </c>
      <c r="J4123" s="26">
        <v>3701995</v>
      </c>
      <c r="K4123" s="9">
        <v>3468329</v>
      </c>
      <c r="L4123" s="18">
        <f t="shared" si="64"/>
        <v>693665.8</v>
      </c>
      <c r="M4123" s="9"/>
    </row>
    <row r="4124" spans="1:13" s="10" customFormat="1" x14ac:dyDescent="0.25">
      <c r="A4124" s="6" t="s">
        <v>14505</v>
      </c>
      <c r="B4124" s="6" t="s">
        <v>4137</v>
      </c>
      <c r="C4124" s="6" t="s">
        <v>14652</v>
      </c>
      <c r="D4124" s="7" t="s">
        <v>14492</v>
      </c>
      <c r="E4124" s="7" t="s">
        <v>14493</v>
      </c>
      <c r="F4124" s="7" t="s">
        <v>14494</v>
      </c>
      <c r="G4124" s="7" t="s">
        <v>13980</v>
      </c>
      <c r="H4124" s="7" t="s">
        <v>14506</v>
      </c>
      <c r="I4124" s="7">
        <v>367</v>
      </c>
      <c r="J4124" s="26">
        <v>1534281</v>
      </c>
      <c r="K4124" s="9">
        <v>1437439</v>
      </c>
      <c r="L4124" s="18">
        <f t="shared" si="64"/>
        <v>287487.8</v>
      </c>
      <c r="M4124" s="9"/>
    </row>
    <row r="4125" spans="1:13" s="10" customFormat="1" x14ac:dyDescent="0.25">
      <c r="A4125" s="6" t="s">
        <v>14505</v>
      </c>
      <c r="B4125" s="6" t="s">
        <v>4138</v>
      </c>
      <c r="C4125" s="6" t="s">
        <v>14653</v>
      </c>
      <c r="D4125" s="7" t="s">
        <v>14492</v>
      </c>
      <c r="E4125" s="7" t="s">
        <v>14493</v>
      </c>
      <c r="F4125" s="7" t="s">
        <v>14494</v>
      </c>
      <c r="G4125" s="7" t="s">
        <v>13980</v>
      </c>
      <c r="H4125" s="7" t="s">
        <v>14506</v>
      </c>
      <c r="I4125" s="7">
        <v>152</v>
      </c>
      <c r="J4125" s="26">
        <v>829820</v>
      </c>
      <c r="K4125" s="9">
        <v>777443</v>
      </c>
      <c r="L4125" s="18">
        <f t="shared" si="64"/>
        <v>155488.6</v>
      </c>
      <c r="M4125" s="9"/>
    </row>
    <row r="4126" spans="1:13" s="11" customFormat="1" x14ac:dyDescent="0.25">
      <c r="A4126" s="6" t="s">
        <v>14505</v>
      </c>
      <c r="B4126" s="6" t="s">
        <v>4139</v>
      </c>
      <c r="C4126" s="6" t="s">
        <v>14654</v>
      </c>
      <c r="D4126" s="7" t="s">
        <v>14492</v>
      </c>
      <c r="E4126" s="7" t="s">
        <v>14493</v>
      </c>
      <c r="F4126" s="7" t="s">
        <v>14494</v>
      </c>
      <c r="G4126" s="7" t="s">
        <v>13980</v>
      </c>
      <c r="H4126" s="7" t="s">
        <v>14506</v>
      </c>
      <c r="I4126" s="7">
        <v>576</v>
      </c>
      <c r="J4126" s="26">
        <v>2427017</v>
      </c>
      <c r="K4126" s="9">
        <v>2273827</v>
      </c>
      <c r="L4126" s="18">
        <f t="shared" si="64"/>
        <v>454765.4</v>
      </c>
      <c r="M4126" s="9"/>
    </row>
    <row r="4127" spans="1:13" s="11" customFormat="1" x14ac:dyDescent="0.25">
      <c r="A4127" s="6" t="s">
        <v>14505</v>
      </c>
      <c r="B4127" s="6" t="s">
        <v>4140</v>
      </c>
      <c r="C4127" s="6" t="s">
        <v>14655</v>
      </c>
      <c r="D4127" s="7" t="s">
        <v>14492</v>
      </c>
      <c r="E4127" s="7" t="s">
        <v>14493</v>
      </c>
      <c r="F4127" s="7" t="s">
        <v>14494</v>
      </c>
      <c r="G4127" s="7" t="s">
        <v>13980</v>
      </c>
      <c r="H4127" s="7" t="s">
        <v>14506</v>
      </c>
      <c r="I4127" s="7">
        <v>21</v>
      </c>
      <c r="J4127" s="26">
        <v>59023</v>
      </c>
      <c r="K4127" s="9">
        <v>55298</v>
      </c>
      <c r="L4127" s="18">
        <f t="shared" si="64"/>
        <v>11059.6</v>
      </c>
      <c r="M4127" s="9"/>
    </row>
    <row r="4128" spans="1:13" s="11" customFormat="1" x14ac:dyDescent="0.25">
      <c r="A4128" s="6" t="s">
        <v>14505</v>
      </c>
      <c r="B4128" s="6" t="s">
        <v>4141</v>
      </c>
      <c r="C4128" s="6" t="s">
        <v>14656</v>
      </c>
      <c r="D4128" s="7" t="s">
        <v>14492</v>
      </c>
      <c r="E4128" s="7" t="s">
        <v>14493</v>
      </c>
      <c r="F4128" s="7" t="s">
        <v>14494</v>
      </c>
      <c r="G4128" s="7" t="s">
        <v>13980</v>
      </c>
      <c r="H4128" s="7" t="s">
        <v>14506</v>
      </c>
      <c r="I4128" s="7">
        <v>38</v>
      </c>
      <c r="J4128" s="26">
        <v>109859</v>
      </c>
      <c r="K4128" s="9">
        <v>102925</v>
      </c>
      <c r="L4128" s="18">
        <f t="shared" si="64"/>
        <v>20585</v>
      </c>
      <c r="M4128" s="9"/>
    </row>
    <row r="4129" spans="1:13" s="11" customFormat="1" x14ac:dyDescent="0.25">
      <c r="A4129" s="6" t="s">
        <v>14505</v>
      </c>
      <c r="B4129" s="6" t="s">
        <v>4142</v>
      </c>
      <c r="C4129" s="6" t="s">
        <v>14657</v>
      </c>
      <c r="D4129" s="7" t="s">
        <v>14492</v>
      </c>
      <c r="E4129" s="7" t="s">
        <v>14493</v>
      </c>
      <c r="F4129" s="7" t="s">
        <v>14494</v>
      </c>
      <c r="G4129" s="7" t="s">
        <v>13980</v>
      </c>
      <c r="H4129" s="7" t="s">
        <v>14506</v>
      </c>
      <c r="I4129" s="7">
        <v>19</v>
      </c>
      <c r="J4129" s="26">
        <v>80124</v>
      </c>
      <c r="K4129" s="9">
        <v>75067</v>
      </c>
      <c r="L4129" s="18">
        <f t="shared" si="64"/>
        <v>15013.400000000001</v>
      </c>
      <c r="M4129" s="9"/>
    </row>
    <row r="4130" spans="1:13" s="11" customFormat="1" x14ac:dyDescent="0.25">
      <c r="A4130" s="6" t="s">
        <v>14505</v>
      </c>
      <c r="B4130" s="6" t="s">
        <v>4143</v>
      </c>
      <c r="C4130" s="6" t="s">
        <v>14658</v>
      </c>
      <c r="D4130" s="7" t="s">
        <v>14492</v>
      </c>
      <c r="E4130" s="7" t="s">
        <v>14493</v>
      </c>
      <c r="F4130" s="7" t="s">
        <v>14494</v>
      </c>
      <c r="G4130" s="7" t="s">
        <v>13980</v>
      </c>
      <c r="H4130" s="7" t="s">
        <v>14506</v>
      </c>
      <c r="I4130" s="7">
        <v>147</v>
      </c>
      <c r="J4130" s="26">
        <v>775035</v>
      </c>
      <c r="K4130" s="9">
        <v>726116</v>
      </c>
      <c r="L4130" s="18">
        <f t="shared" si="64"/>
        <v>145223.20000000001</v>
      </c>
      <c r="M4130" s="9"/>
    </row>
    <row r="4131" spans="1:13" s="11" customFormat="1" x14ac:dyDescent="0.25">
      <c r="A4131" s="6" t="s">
        <v>14660</v>
      </c>
      <c r="B4131" s="6" t="s">
        <v>4144</v>
      </c>
      <c r="C4131" s="6" t="s">
        <v>14659</v>
      </c>
      <c r="D4131" s="7" t="s">
        <v>14456</v>
      </c>
      <c r="E4131" s="7" t="s">
        <v>14457</v>
      </c>
      <c r="F4131" s="7" t="s">
        <v>14458</v>
      </c>
      <c r="G4131" s="7" t="s">
        <v>13980</v>
      </c>
      <c r="H4131" s="7" t="s">
        <v>14661</v>
      </c>
      <c r="I4131" s="7">
        <v>358</v>
      </c>
      <c r="J4131" s="26">
        <v>1653339</v>
      </c>
      <c r="K4131" s="9">
        <v>1548982</v>
      </c>
      <c r="L4131" s="18">
        <f t="shared" si="64"/>
        <v>309796.40000000002</v>
      </c>
      <c r="M4131" s="9"/>
    </row>
    <row r="4132" spans="1:13" s="11" customFormat="1" x14ac:dyDescent="0.25">
      <c r="A4132" s="6" t="s">
        <v>14660</v>
      </c>
      <c r="B4132" s="6" t="s">
        <v>4145</v>
      </c>
      <c r="C4132" s="6" t="s">
        <v>14662</v>
      </c>
      <c r="D4132" s="7" t="s">
        <v>14456</v>
      </c>
      <c r="E4132" s="7" t="s">
        <v>14457</v>
      </c>
      <c r="F4132" s="7" t="s">
        <v>14458</v>
      </c>
      <c r="G4132" s="7" t="s">
        <v>13980</v>
      </c>
      <c r="H4132" s="7" t="s">
        <v>14661</v>
      </c>
      <c r="I4132" s="7">
        <v>25</v>
      </c>
      <c r="J4132" s="26">
        <v>90345</v>
      </c>
      <c r="K4132" s="9">
        <v>84643</v>
      </c>
      <c r="L4132" s="18">
        <f t="shared" si="64"/>
        <v>16928.600000000002</v>
      </c>
      <c r="M4132" s="9"/>
    </row>
    <row r="4133" spans="1:13" s="11" customFormat="1" x14ac:dyDescent="0.25">
      <c r="A4133" s="6" t="s">
        <v>14660</v>
      </c>
      <c r="B4133" s="6" t="s">
        <v>4146</v>
      </c>
      <c r="C4133" s="6" t="s">
        <v>14663</v>
      </c>
      <c r="D4133" s="7" t="s">
        <v>14456</v>
      </c>
      <c r="E4133" s="7" t="s">
        <v>14457</v>
      </c>
      <c r="F4133" s="7" t="s">
        <v>14458</v>
      </c>
      <c r="G4133" s="7" t="s">
        <v>13980</v>
      </c>
      <c r="H4133" s="7" t="s">
        <v>14661</v>
      </c>
      <c r="I4133" s="7">
        <v>331</v>
      </c>
      <c r="J4133" s="26">
        <v>1154889</v>
      </c>
      <c r="K4133" s="9">
        <v>1081994</v>
      </c>
      <c r="L4133" s="18">
        <f t="shared" si="64"/>
        <v>216398.80000000002</v>
      </c>
      <c r="M4133" s="9"/>
    </row>
    <row r="4134" spans="1:13" s="11" customFormat="1" x14ac:dyDescent="0.25">
      <c r="A4134" s="6" t="s">
        <v>14660</v>
      </c>
      <c r="B4134" s="6" t="s">
        <v>4147</v>
      </c>
      <c r="C4134" s="6" t="s">
        <v>14664</v>
      </c>
      <c r="D4134" s="7" t="s">
        <v>14456</v>
      </c>
      <c r="E4134" s="7" t="s">
        <v>14457</v>
      </c>
      <c r="F4134" s="7" t="s">
        <v>14458</v>
      </c>
      <c r="G4134" s="7" t="s">
        <v>13980</v>
      </c>
      <c r="H4134" s="7" t="s">
        <v>14661</v>
      </c>
      <c r="I4134" s="7">
        <v>158</v>
      </c>
      <c r="J4134" s="26">
        <v>470016</v>
      </c>
      <c r="K4134" s="9">
        <v>440349</v>
      </c>
      <c r="L4134" s="18">
        <f t="shared" si="64"/>
        <v>88069.8</v>
      </c>
      <c r="M4134" s="9"/>
    </row>
    <row r="4135" spans="1:13" s="11" customFormat="1" x14ac:dyDescent="0.25">
      <c r="A4135" s="6" t="s">
        <v>14660</v>
      </c>
      <c r="B4135" s="6" t="s">
        <v>4148</v>
      </c>
      <c r="C4135" s="6" t="s">
        <v>14665</v>
      </c>
      <c r="D4135" s="7" t="s">
        <v>14456</v>
      </c>
      <c r="E4135" s="7" t="s">
        <v>14457</v>
      </c>
      <c r="F4135" s="7" t="s">
        <v>14458</v>
      </c>
      <c r="G4135" s="7" t="s">
        <v>13980</v>
      </c>
      <c r="H4135" s="7" t="s">
        <v>14661</v>
      </c>
      <c r="I4135" s="7">
        <v>21</v>
      </c>
      <c r="J4135" s="26">
        <v>86233</v>
      </c>
      <c r="K4135" s="9">
        <v>80790</v>
      </c>
      <c r="L4135" s="18">
        <f t="shared" si="64"/>
        <v>16158</v>
      </c>
      <c r="M4135" s="9"/>
    </row>
    <row r="4136" spans="1:13" s="11" customFormat="1" x14ac:dyDescent="0.25">
      <c r="A4136" s="6" t="s">
        <v>14667</v>
      </c>
      <c r="B4136" s="6" t="s">
        <v>4149</v>
      </c>
      <c r="C4136" s="6" t="s">
        <v>14666</v>
      </c>
      <c r="D4136" s="7" t="s">
        <v>14492</v>
      </c>
      <c r="E4136" s="7" t="s">
        <v>14493</v>
      </c>
      <c r="F4136" s="7" t="s">
        <v>14494</v>
      </c>
      <c r="G4136" s="7" t="s">
        <v>13980</v>
      </c>
      <c r="H4136" s="7" t="s">
        <v>14668</v>
      </c>
      <c r="I4136" s="7">
        <v>149</v>
      </c>
      <c r="J4136" s="26">
        <v>346472</v>
      </c>
      <c r="K4136" s="9">
        <v>324603</v>
      </c>
      <c r="L4136" s="18">
        <f t="shared" si="64"/>
        <v>64920.600000000006</v>
      </c>
      <c r="M4136" s="9"/>
    </row>
    <row r="4137" spans="1:13" s="11" customFormat="1" x14ac:dyDescent="0.25">
      <c r="A4137" s="6" t="s">
        <v>14670</v>
      </c>
      <c r="B4137" s="6" t="s">
        <v>4150</v>
      </c>
      <c r="C4137" s="6" t="s">
        <v>14669</v>
      </c>
      <c r="D4137" s="7" t="s">
        <v>14456</v>
      </c>
      <c r="E4137" s="7" t="s">
        <v>14457</v>
      </c>
      <c r="F4137" s="7" t="s">
        <v>14458</v>
      </c>
      <c r="G4137" s="7" t="s">
        <v>13980</v>
      </c>
      <c r="H4137" s="7" t="s">
        <v>14671</v>
      </c>
      <c r="I4137" s="7">
        <v>122</v>
      </c>
      <c r="J4137" s="26">
        <v>622411</v>
      </c>
      <c r="K4137" s="9">
        <v>583125</v>
      </c>
      <c r="L4137" s="18">
        <f t="shared" si="64"/>
        <v>116625</v>
      </c>
      <c r="M4137" s="9"/>
    </row>
    <row r="4138" spans="1:13" s="11" customFormat="1" x14ac:dyDescent="0.25">
      <c r="A4138" s="6" t="s">
        <v>14670</v>
      </c>
      <c r="B4138" s="6" t="s">
        <v>4151</v>
      </c>
      <c r="C4138" s="6" t="s">
        <v>14672</v>
      </c>
      <c r="D4138" s="7" t="s">
        <v>14456</v>
      </c>
      <c r="E4138" s="7" t="s">
        <v>14457</v>
      </c>
      <c r="F4138" s="7" t="s">
        <v>14458</v>
      </c>
      <c r="G4138" s="7" t="s">
        <v>13980</v>
      </c>
      <c r="H4138" s="7" t="s">
        <v>14671</v>
      </c>
      <c r="I4138" s="7">
        <v>134</v>
      </c>
      <c r="J4138" s="26">
        <v>627407</v>
      </c>
      <c r="K4138" s="9">
        <v>587806</v>
      </c>
      <c r="L4138" s="18">
        <f t="shared" si="64"/>
        <v>117561.20000000001</v>
      </c>
      <c r="M4138" s="9"/>
    </row>
    <row r="4139" spans="1:13" s="11" customFormat="1" x14ac:dyDescent="0.25">
      <c r="A4139" s="6" t="s">
        <v>14670</v>
      </c>
      <c r="B4139" s="6" t="s">
        <v>4152</v>
      </c>
      <c r="C4139" s="6" t="s">
        <v>14673</v>
      </c>
      <c r="D4139" s="7" t="s">
        <v>14456</v>
      </c>
      <c r="E4139" s="7" t="s">
        <v>14457</v>
      </c>
      <c r="F4139" s="7" t="s">
        <v>14458</v>
      </c>
      <c r="G4139" s="7" t="s">
        <v>13980</v>
      </c>
      <c r="H4139" s="7" t="s">
        <v>14671</v>
      </c>
      <c r="I4139" s="7">
        <v>382</v>
      </c>
      <c r="J4139" s="26">
        <v>1451613</v>
      </c>
      <c r="K4139" s="9">
        <v>1359989</v>
      </c>
      <c r="L4139" s="18">
        <f t="shared" si="64"/>
        <v>271997.8</v>
      </c>
      <c r="M4139" s="9"/>
    </row>
    <row r="4140" spans="1:13" s="11" customFormat="1" x14ac:dyDescent="0.25">
      <c r="A4140" s="6" t="s">
        <v>14670</v>
      </c>
      <c r="B4140" s="6" t="s">
        <v>4153</v>
      </c>
      <c r="C4140" s="6" t="s">
        <v>14674</v>
      </c>
      <c r="D4140" s="7" t="s">
        <v>14456</v>
      </c>
      <c r="E4140" s="7" t="s">
        <v>14457</v>
      </c>
      <c r="F4140" s="7" t="s">
        <v>14458</v>
      </c>
      <c r="G4140" s="7" t="s">
        <v>13980</v>
      </c>
      <c r="H4140" s="7" t="s">
        <v>14671</v>
      </c>
      <c r="I4140" s="7">
        <v>196</v>
      </c>
      <c r="J4140" s="26">
        <v>705153</v>
      </c>
      <c r="K4140" s="9">
        <v>660645</v>
      </c>
      <c r="L4140" s="18">
        <f t="shared" si="64"/>
        <v>132129</v>
      </c>
      <c r="M4140" s="9"/>
    </row>
    <row r="4141" spans="1:13" s="11" customFormat="1" x14ac:dyDescent="0.25">
      <c r="A4141" s="6" t="s">
        <v>14670</v>
      </c>
      <c r="B4141" s="6" t="s">
        <v>4154</v>
      </c>
      <c r="C4141" s="6" t="s">
        <v>14675</v>
      </c>
      <c r="D4141" s="7" t="s">
        <v>14456</v>
      </c>
      <c r="E4141" s="7" t="s">
        <v>14457</v>
      </c>
      <c r="F4141" s="7" t="s">
        <v>14458</v>
      </c>
      <c r="G4141" s="7" t="s">
        <v>13980</v>
      </c>
      <c r="H4141" s="7" t="s">
        <v>14671</v>
      </c>
      <c r="I4141" s="7">
        <v>279</v>
      </c>
      <c r="J4141" s="26">
        <v>1090572</v>
      </c>
      <c r="K4141" s="9">
        <v>1021736</v>
      </c>
      <c r="L4141" s="18">
        <f t="shared" si="64"/>
        <v>204347.2</v>
      </c>
      <c r="M4141" s="9"/>
    </row>
    <row r="4142" spans="1:13" s="11" customFormat="1" x14ac:dyDescent="0.25">
      <c r="A4142" s="6" t="s">
        <v>14670</v>
      </c>
      <c r="B4142" s="6" t="s">
        <v>4155</v>
      </c>
      <c r="C4142" s="6" t="s">
        <v>14676</v>
      </c>
      <c r="D4142" s="7" t="s">
        <v>14456</v>
      </c>
      <c r="E4142" s="7" t="s">
        <v>14457</v>
      </c>
      <c r="F4142" s="7" t="s">
        <v>14458</v>
      </c>
      <c r="G4142" s="7" t="s">
        <v>13980</v>
      </c>
      <c r="H4142" s="7" t="s">
        <v>14671</v>
      </c>
      <c r="I4142" s="7">
        <v>182</v>
      </c>
      <c r="J4142" s="26">
        <v>610206</v>
      </c>
      <c r="K4142" s="9">
        <v>571691</v>
      </c>
      <c r="L4142" s="18">
        <f t="shared" si="64"/>
        <v>114338.20000000001</v>
      </c>
      <c r="M4142" s="9"/>
    </row>
    <row r="4143" spans="1:13" s="11" customFormat="1" x14ac:dyDescent="0.25">
      <c r="A4143" s="6" t="s">
        <v>14670</v>
      </c>
      <c r="B4143" s="6" t="s">
        <v>4156</v>
      </c>
      <c r="C4143" s="6" t="s">
        <v>14677</v>
      </c>
      <c r="D4143" s="7" t="s">
        <v>14456</v>
      </c>
      <c r="E4143" s="7" t="s">
        <v>14457</v>
      </c>
      <c r="F4143" s="7" t="s">
        <v>14458</v>
      </c>
      <c r="G4143" s="7" t="s">
        <v>13980</v>
      </c>
      <c r="H4143" s="7" t="s">
        <v>14671</v>
      </c>
      <c r="I4143" s="7">
        <v>56</v>
      </c>
      <c r="J4143" s="26">
        <v>224031</v>
      </c>
      <c r="K4143" s="9">
        <v>209890</v>
      </c>
      <c r="L4143" s="18">
        <f t="shared" si="64"/>
        <v>41978</v>
      </c>
      <c r="M4143" s="9"/>
    </row>
    <row r="4144" spans="1:13" s="11" customFormat="1" x14ac:dyDescent="0.25">
      <c r="A4144" s="6" t="s">
        <v>14670</v>
      </c>
      <c r="B4144" s="6" t="s">
        <v>4157</v>
      </c>
      <c r="C4144" s="6" t="s">
        <v>14678</v>
      </c>
      <c r="D4144" s="7" t="s">
        <v>14456</v>
      </c>
      <c r="E4144" s="7" t="s">
        <v>14457</v>
      </c>
      <c r="F4144" s="7" t="s">
        <v>14458</v>
      </c>
      <c r="G4144" s="7" t="s">
        <v>13980</v>
      </c>
      <c r="H4144" s="7" t="s">
        <v>14671</v>
      </c>
      <c r="I4144" s="7">
        <v>54</v>
      </c>
      <c r="J4144" s="26">
        <v>239288</v>
      </c>
      <c r="K4144" s="9">
        <v>224184</v>
      </c>
      <c r="L4144" s="18">
        <f t="shared" si="64"/>
        <v>44836.800000000003</v>
      </c>
      <c r="M4144" s="9"/>
    </row>
    <row r="4145" spans="1:13" s="11" customFormat="1" x14ac:dyDescent="0.25">
      <c r="A4145" s="6" t="s">
        <v>14670</v>
      </c>
      <c r="B4145" s="6" t="s">
        <v>4158</v>
      </c>
      <c r="C4145" s="6" t="s">
        <v>14679</v>
      </c>
      <c r="D4145" s="7" t="s">
        <v>14456</v>
      </c>
      <c r="E4145" s="7" t="s">
        <v>14457</v>
      </c>
      <c r="F4145" s="7" t="s">
        <v>14458</v>
      </c>
      <c r="G4145" s="7" t="s">
        <v>13980</v>
      </c>
      <c r="H4145" s="7" t="s">
        <v>14671</v>
      </c>
      <c r="I4145" s="7">
        <v>169</v>
      </c>
      <c r="J4145" s="26">
        <v>585893</v>
      </c>
      <c r="K4145" s="9">
        <v>548912</v>
      </c>
      <c r="L4145" s="18">
        <f t="shared" si="64"/>
        <v>109782.40000000001</v>
      </c>
      <c r="M4145" s="9"/>
    </row>
    <row r="4146" spans="1:13" s="11" customFormat="1" x14ac:dyDescent="0.25">
      <c r="A4146" s="6" t="s">
        <v>14670</v>
      </c>
      <c r="B4146" s="6" t="s">
        <v>4159</v>
      </c>
      <c r="C4146" s="6" t="s">
        <v>14680</v>
      </c>
      <c r="D4146" s="7" t="s">
        <v>14456</v>
      </c>
      <c r="E4146" s="7" t="s">
        <v>14457</v>
      </c>
      <c r="F4146" s="7" t="s">
        <v>14458</v>
      </c>
      <c r="G4146" s="7" t="s">
        <v>13980</v>
      </c>
      <c r="H4146" s="7" t="s">
        <v>14671</v>
      </c>
      <c r="I4146" s="7">
        <v>23</v>
      </c>
      <c r="J4146" s="26">
        <v>85895</v>
      </c>
      <c r="K4146" s="9">
        <v>80473</v>
      </c>
      <c r="L4146" s="18">
        <f t="shared" si="64"/>
        <v>16094.6</v>
      </c>
      <c r="M4146" s="9"/>
    </row>
    <row r="4147" spans="1:13" s="11" customFormat="1" x14ac:dyDescent="0.25">
      <c r="A4147" s="6" t="s">
        <v>14670</v>
      </c>
      <c r="B4147" s="6" t="s">
        <v>4160</v>
      </c>
      <c r="C4147" s="6" t="s">
        <v>14681</v>
      </c>
      <c r="D4147" s="7" t="s">
        <v>14456</v>
      </c>
      <c r="E4147" s="7" t="s">
        <v>14457</v>
      </c>
      <c r="F4147" s="7" t="s">
        <v>14458</v>
      </c>
      <c r="G4147" s="7" t="s">
        <v>13980</v>
      </c>
      <c r="H4147" s="7" t="s">
        <v>14671</v>
      </c>
      <c r="I4147" s="7">
        <v>158</v>
      </c>
      <c r="J4147" s="26">
        <v>422072</v>
      </c>
      <c r="K4147" s="9">
        <v>395431</v>
      </c>
      <c r="L4147" s="18">
        <f t="shared" si="64"/>
        <v>79086.200000000012</v>
      </c>
      <c r="M4147" s="9"/>
    </row>
    <row r="4148" spans="1:13" s="11" customFormat="1" x14ac:dyDescent="0.25">
      <c r="A4148" s="6" t="s">
        <v>14670</v>
      </c>
      <c r="B4148" s="6" t="s">
        <v>4161</v>
      </c>
      <c r="C4148" s="6" t="s">
        <v>14682</v>
      </c>
      <c r="D4148" s="7" t="s">
        <v>14456</v>
      </c>
      <c r="E4148" s="7" t="s">
        <v>14457</v>
      </c>
      <c r="F4148" s="7" t="s">
        <v>14458</v>
      </c>
      <c r="G4148" s="7" t="s">
        <v>13980</v>
      </c>
      <c r="H4148" s="7" t="s">
        <v>14671</v>
      </c>
      <c r="I4148" s="7">
        <v>26</v>
      </c>
      <c r="J4148" s="26">
        <v>117380</v>
      </c>
      <c r="K4148" s="9">
        <v>109971</v>
      </c>
      <c r="L4148" s="18">
        <f t="shared" si="64"/>
        <v>21994.2</v>
      </c>
      <c r="M4148" s="9"/>
    </row>
    <row r="4149" spans="1:13" s="11" customFormat="1" x14ac:dyDescent="0.25">
      <c r="A4149" s="6" t="s">
        <v>14670</v>
      </c>
      <c r="B4149" s="6" t="s">
        <v>4162</v>
      </c>
      <c r="C4149" s="6" t="s">
        <v>14683</v>
      </c>
      <c r="D4149" s="7" t="s">
        <v>14456</v>
      </c>
      <c r="E4149" s="7" t="s">
        <v>14457</v>
      </c>
      <c r="F4149" s="7" t="s">
        <v>14458</v>
      </c>
      <c r="G4149" s="7" t="s">
        <v>13980</v>
      </c>
      <c r="H4149" s="7" t="s">
        <v>14671</v>
      </c>
      <c r="I4149" s="7">
        <v>21</v>
      </c>
      <c r="J4149" s="26">
        <v>83069</v>
      </c>
      <c r="K4149" s="9">
        <v>77826</v>
      </c>
      <c r="L4149" s="18">
        <f t="shared" si="64"/>
        <v>15565.2</v>
      </c>
      <c r="M4149" s="9"/>
    </row>
    <row r="4150" spans="1:13" s="11" customFormat="1" x14ac:dyDescent="0.25">
      <c r="A4150" s="6" t="s">
        <v>14670</v>
      </c>
      <c r="B4150" s="6" t="s">
        <v>4163</v>
      </c>
      <c r="C4150" s="6" t="s">
        <v>14684</v>
      </c>
      <c r="D4150" s="7" t="s">
        <v>14456</v>
      </c>
      <c r="E4150" s="7" t="s">
        <v>14457</v>
      </c>
      <c r="F4150" s="7" t="s">
        <v>14458</v>
      </c>
      <c r="G4150" s="7" t="s">
        <v>13980</v>
      </c>
      <c r="H4150" s="7" t="s">
        <v>14671</v>
      </c>
      <c r="I4150" s="7">
        <v>45</v>
      </c>
      <c r="J4150" s="26">
        <v>144185</v>
      </c>
      <c r="K4150" s="9">
        <v>135084</v>
      </c>
      <c r="L4150" s="18">
        <f t="shared" si="64"/>
        <v>27016.800000000003</v>
      </c>
      <c r="M4150" s="9"/>
    </row>
    <row r="4151" spans="1:13" s="11" customFormat="1" x14ac:dyDescent="0.25">
      <c r="A4151" s="6" t="s">
        <v>14686</v>
      </c>
      <c r="B4151" s="6" t="s">
        <v>4164</v>
      </c>
      <c r="C4151" s="6" t="s">
        <v>14685</v>
      </c>
      <c r="D4151" s="7" t="s">
        <v>14456</v>
      </c>
      <c r="E4151" s="7" t="s">
        <v>14457</v>
      </c>
      <c r="F4151" s="7" t="s">
        <v>14458</v>
      </c>
      <c r="G4151" s="7" t="s">
        <v>13980</v>
      </c>
      <c r="H4151" s="7" t="s">
        <v>11539</v>
      </c>
      <c r="I4151" s="7">
        <v>200</v>
      </c>
      <c r="J4151" s="26">
        <v>522478</v>
      </c>
      <c r="K4151" s="9">
        <v>489500</v>
      </c>
      <c r="L4151" s="18">
        <f t="shared" si="64"/>
        <v>97900</v>
      </c>
      <c r="M4151" s="9"/>
    </row>
    <row r="4152" spans="1:13" s="11" customFormat="1" x14ac:dyDescent="0.25">
      <c r="A4152" s="6" t="s">
        <v>14686</v>
      </c>
      <c r="B4152" s="6" t="s">
        <v>4165</v>
      </c>
      <c r="C4152" s="6" t="s">
        <v>14687</v>
      </c>
      <c r="D4152" s="7" t="s">
        <v>14456</v>
      </c>
      <c r="E4152" s="7" t="s">
        <v>14457</v>
      </c>
      <c r="F4152" s="7" t="s">
        <v>14458</v>
      </c>
      <c r="G4152" s="7" t="s">
        <v>13980</v>
      </c>
      <c r="H4152" s="7" t="s">
        <v>11539</v>
      </c>
      <c r="I4152" s="7">
        <v>293</v>
      </c>
      <c r="J4152" s="26">
        <v>503594</v>
      </c>
      <c r="K4152" s="9">
        <v>471808</v>
      </c>
      <c r="L4152" s="18">
        <f t="shared" si="64"/>
        <v>94361.600000000006</v>
      </c>
      <c r="M4152" s="9"/>
    </row>
    <row r="4153" spans="1:13" s="11" customFormat="1" x14ac:dyDescent="0.25">
      <c r="A4153" s="6" t="s">
        <v>14686</v>
      </c>
      <c r="B4153" s="6" t="s">
        <v>4166</v>
      </c>
      <c r="C4153" s="6" t="s">
        <v>14688</v>
      </c>
      <c r="D4153" s="7" t="s">
        <v>14456</v>
      </c>
      <c r="E4153" s="7" t="s">
        <v>14457</v>
      </c>
      <c r="F4153" s="7" t="s">
        <v>14458</v>
      </c>
      <c r="G4153" s="7" t="s">
        <v>13980</v>
      </c>
      <c r="H4153" s="7" t="s">
        <v>11539</v>
      </c>
      <c r="I4153" s="7">
        <v>149</v>
      </c>
      <c r="J4153" s="26">
        <v>196643</v>
      </c>
      <c r="K4153" s="9">
        <v>184231</v>
      </c>
      <c r="L4153" s="18">
        <f t="shared" si="64"/>
        <v>36846.200000000004</v>
      </c>
      <c r="M4153" s="9"/>
    </row>
    <row r="4154" spans="1:13" s="11" customFormat="1" x14ac:dyDescent="0.25">
      <c r="A4154" s="6" t="s">
        <v>14690</v>
      </c>
      <c r="B4154" s="6" t="s">
        <v>4167</v>
      </c>
      <c r="C4154" s="6" t="s">
        <v>14689</v>
      </c>
      <c r="D4154" s="7" t="s">
        <v>14456</v>
      </c>
      <c r="E4154" s="7" t="s">
        <v>14457</v>
      </c>
      <c r="F4154" s="7" t="s">
        <v>14458</v>
      </c>
      <c r="G4154" s="7" t="s">
        <v>13980</v>
      </c>
      <c r="H4154" s="7" t="s">
        <v>14691</v>
      </c>
      <c r="I4154" s="7">
        <v>182</v>
      </c>
      <c r="J4154" s="26">
        <v>654498</v>
      </c>
      <c r="K4154" s="9">
        <v>613187</v>
      </c>
      <c r="L4154" s="18">
        <f t="shared" si="64"/>
        <v>122637.40000000001</v>
      </c>
      <c r="M4154" s="9"/>
    </row>
    <row r="4155" spans="1:13" s="11" customFormat="1" x14ac:dyDescent="0.25">
      <c r="A4155" s="6" t="s">
        <v>14690</v>
      </c>
      <c r="B4155" s="6" t="s">
        <v>4168</v>
      </c>
      <c r="C4155" s="6" t="s">
        <v>14692</v>
      </c>
      <c r="D4155" s="7" t="s">
        <v>14456</v>
      </c>
      <c r="E4155" s="7" t="s">
        <v>14457</v>
      </c>
      <c r="F4155" s="7" t="s">
        <v>14458</v>
      </c>
      <c r="G4155" s="7" t="s">
        <v>13980</v>
      </c>
      <c r="H4155" s="7" t="s">
        <v>14691</v>
      </c>
      <c r="I4155" s="7">
        <v>250</v>
      </c>
      <c r="J4155" s="26">
        <v>1055651</v>
      </c>
      <c r="K4155" s="9">
        <v>989020</v>
      </c>
      <c r="L4155" s="18">
        <f t="shared" si="64"/>
        <v>197804</v>
      </c>
      <c r="M4155" s="9"/>
    </row>
    <row r="4156" spans="1:13" s="11" customFormat="1" x14ac:dyDescent="0.25">
      <c r="A4156" s="6" t="s">
        <v>14690</v>
      </c>
      <c r="B4156" s="6" t="s">
        <v>4169</v>
      </c>
      <c r="C4156" s="6" t="s">
        <v>14693</v>
      </c>
      <c r="D4156" s="7" t="s">
        <v>14456</v>
      </c>
      <c r="E4156" s="7" t="s">
        <v>14457</v>
      </c>
      <c r="F4156" s="7" t="s">
        <v>14458</v>
      </c>
      <c r="G4156" s="7" t="s">
        <v>13980</v>
      </c>
      <c r="H4156" s="7" t="s">
        <v>14691</v>
      </c>
      <c r="I4156" s="7">
        <v>64</v>
      </c>
      <c r="J4156" s="26">
        <v>406886</v>
      </c>
      <c r="K4156" s="9">
        <v>381204</v>
      </c>
      <c r="L4156" s="18">
        <f t="shared" ref="L4156:L4219" si="65">K4156*20%</f>
        <v>76240.800000000003</v>
      </c>
      <c r="M4156" s="9"/>
    </row>
    <row r="4157" spans="1:13" s="11" customFormat="1" x14ac:dyDescent="0.25">
      <c r="A4157" s="6" t="s">
        <v>14690</v>
      </c>
      <c r="B4157" s="6" t="s">
        <v>4170</v>
      </c>
      <c r="C4157" s="6" t="s">
        <v>14694</v>
      </c>
      <c r="D4157" s="7" t="s">
        <v>14456</v>
      </c>
      <c r="E4157" s="7" t="s">
        <v>14457</v>
      </c>
      <c r="F4157" s="7" t="s">
        <v>14458</v>
      </c>
      <c r="G4157" s="7" t="s">
        <v>13980</v>
      </c>
      <c r="H4157" s="7" t="s">
        <v>14691</v>
      </c>
      <c r="I4157" s="7">
        <v>86</v>
      </c>
      <c r="J4157" s="26">
        <v>491190</v>
      </c>
      <c r="K4157" s="9">
        <v>460187</v>
      </c>
      <c r="L4157" s="18">
        <f t="shared" si="65"/>
        <v>92037.400000000009</v>
      </c>
      <c r="M4157" s="9"/>
    </row>
    <row r="4158" spans="1:13" s="11" customFormat="1" x14ac:dyDescent="0.25">
      <c r="A4158" s="6" t="s">
        <v>14690</v>
      </c>
      <c r="B4158" s="6" t="s">
        <v>4171</v>
      </c>
      <c r="C4158" s="6" t="s">
        <v>14695</v>
      </c>
      <c r="D4158" s="7" t="s">
        <v>14456</v>
      </c>
      <c r="E4158" s="7" t="s">
        <v>14457</v>
      </c>
      <c r="F4158" s="7" t="s">
        <v>14458</v>
      </c>
      <c r="G4158" s="7" t="s">
        <v>13980</v>
      </c>
      <c r="H4158" s="7" t="s">
        <v>14691</v>
      </c>
      <c r="I4158" s="7">
        <v>166</v>
      </c>
      <c r="J4158" s="26">
        <v>746084</v>
      </c>
      <c r="K4158" s="9">
        <v>698992</v>
      </c>
      <c r="L4158" s="18">
        <f t="shared" si="65"/>
        <v>139798.39999999999</v>
      </c>
      <c r="M4158" s="9"/>
    </row>
    <row r="4159" spans="1:13" s="11" customFormat="1" x14ac:dyDescent="0.25">
      <c r="A4159" s="6" t="s">
        <v>14690</v>
      </c>
      <c r="B4159" s="6" t="s">
        <v>4172</v>
      </c>
      <c r="C4159" s="6" t="s">
        <v>14696</v>
      </c>
      <c r="D4159" s="7" t="s">
        <v>14456</v>
      </c>
      <c r="E4159" s="7" t="s">
        <v>14457</v>
      </c>
      <c r="F4159" s="7" t="s">
        <v>14458</v>
      </c>
      <c r="G4159" s="7" t="s">
        <v>13980</v>
      </c>
      <c r="H4159" s="7" t="s">
        <v>14691</v>
      </c>
      <c r="I4159" s="7">
        <v>101</v>
      </c>
      <c r="J4159" s="26">
        <v>714849</v>
      </c>
      <c r="K4159" s="9">
        <v>669729</v>
      </c>
      <c r="L4159" s="18">
        <f t="shared" si="65"/>
        <v>133945.80000000002</v>
      </c>
      <c r="M4159" s="9"/>
    </row>
    <row r="4160" spans="1:13" s="11" customFormat="1" x14ac:dyDescent="0.25">
      <c r="A4160" s="6" t="s">
        <v>14698</v>
      </c>
      <c r="B4160" s="6" t="s">
        <v>4173</v>
      </c>
      <c r="C4160" s="6" t="s">
        <v>14697</v>
      </c>
      <c r="D4160" s="7" t="s">
        <v>14456</v>
      </c>
      <c r="E4160" s="7" t="s">
        <v>14457</v>
      </c>
      <c r="F4160" s="7" t="s">
        <v>14458</v>
      </c>
      <c r="G4160" s="7" t="s">
        <v>13980</v>
      </c>
      <c r="H4160" s="7" t="s">
        <v>13384</v>
      </c>
      <c r="I4160" s="7">
        <v>184</v>
      </c>
      <c r="J4160" s="26">
        <v>614787</v>
      </c>
      <c r="K4160" s="9">
        <v>575982</v>
      </c>
      <c r="L4160" s="18">
        <f t="shared" si="65"/>
        <v>115196.40000000001</v>
      </c>
      <c r="M4160" s="9"/>
    </row>
    <row r="4161" spans="1:13" s="11" customFormat="1" x14ac:dyDescent="0.25">
      <c r="A4161" s="6" t="s">
        <v>14698</v>
      </c>
      <c r="B4161" s="6" t="s">
        <v>4174</v>
      </c>
      <c r="C4161" s="6" t="s">
        <v>14699</v>
      </c>
      <c r="D4161" s="7" t="s">
        <v>14456</v>
      </c>
      <c r="E4161" s="7" t="s">
        <v>14457</v>
      </c>
      <c r="F4161" s="7" t="s">
        <v>14458</v>
      </c>
      <c r="G4161" s="7" t="s">
        <v>13980</v>
      </c>
      <c r="H4161" s="7" t="s">
        <v>13384</v>
      </c>
      <c r="I4161" s="7">
        <v>127</v>
      </c>
      <c r="J4161" s="26">
        <v>469123</v>
      </c>
      <c r="K4161" s="9">
        <v>439513</v>
      </c>
      <c r="L4161" s="18">
        <f t="shared" si="65"/>
        <v>87902.6</v>
      </c>
      <c r="M4161" s="9"/>
    </row>
    <row r="4162" spans="1:13" s="11" customFormat="1" x14ac:dyDescent="0.25">
      <c r="A4162" s="6" t="s">
        <v>14698</v>
      </c>
      <c r="B4162" s="6" t="s">
        <v>4175</v>
      </c>
      <c r="C4162" s="6" t="s">
        <v>14700</v>
      </c>
      <c r="D4162" s="7" t="s">
        <v>14456</v>
      </c>
      <c r="E4162" s="7" t="s">
        <v>14457</v>
      </c>
      <c r="F4162" s="7" t="s">
        <v>14458</v>
      </c>
      <c r="G4162" s="7" t="s">
        <v>13980</v>
      </c>
      <c r="H4162" s="7" t="s">
        <v>13384</v>
      </c>
      <c r="I4162" s="7">
        <v>113</v>
      </c>
      <c r="J4162" s="26">
        <v>225662</v>
      </c>
      <c r="K4162" s="9">
        <v>211418</v>
      </c>
      <c r="L4162" s="18">
        <f t="shared" si="65"/>
        <v>42283.600000000006</v>
      </c>
      <c r="M4162" s="9"/>
    </row>
    <row r="4163" spans="1:13" s="11" customFormat="1" x14ac:dyDescent="0.25">
      <c r="A4163" s="6" t="s">
        <v>14698</v>
      </c>
      <c r="B4163" s="6" t="s">
        <v>4176</v>
      </c>
      <c r="C4163" s="6" t="s">
        <v>14701</v>
      </c>
      <c r="D4163" s="7" t="s">
        <v>14456</v>
      </c>
      <c r="E4163" s="7" t="s">
        <v>14457</v>
      </c>
      <c r="F4163" s="7" t="s">
        <v>14458</v>
      </c>
      <c r="G4163" s="7" t="s">
        <v>13980</v>
      </c>
      <c r="H4163" s="7" t="s">
        <v>13384</v>
      </c>
      <c r="I4163" s="7">
        <v>102</v>
      </c>
      <c r="J4163" s="26">
        <v>389868</v>
      </c>
      <c r="K4163" s="9">
        <v>365260</v>
      </c>
      <c r="L4163" s="18">
        <f t="shared" si="65"/>
        <v>73052</v>
      </c>
      <c r="M4163" s="9"/>
    </row>
    <row r="4164" spans="1:13" s="11" customFormat="1" x14ac:dyDescent="0.25">
      <c r="A4164" s="6" t="s">
        <v>14698</v>
      </c>
      <c r="B4164" s="6" t="s">
        <v>4177</v>
      </c>
      <c r="C4164" s="6" t="s">
        <v>14702</v>
      </c>
      <c r="D4164" s="7" t="s">
        <v>14456</v>
      </c>
      <c r="E4164" s="7" t="s">
        <v>14457</v>
      </c>
      <c r="F4164" s="7" t="s">
        <v>14458</v>
      </c>
      <c r="G4164" s="7" t="s">
        <v>13980</v>
      </c>
      <c r="H4164" s="7" t="s">
        <v>13384</v>
      </c>
      <c r="I4164" s="7">
        <v>143</v>
      </c>
      <c r="J4164" s="26">
        <v>166083</v>
      </c>
      <c r="K4164" s="9">
        <v>155600</v>
      </c>
      <c r="L4164" s="18">
        <f t="shared" si="65"/>
        <v>31120</v>
      </c>
      <c r="M4164" s="9"/>
    </row>
    <row r="4165" spans="1:13" s="11" customFormat="1" x14ac:dyDescent="0.25">
      <c r="A4165" s="6" t="s">
        <v>14698</v>
      </c>
      <c r="B4165" s="6" t="s">
        <v>4178</v>
      </c>
      <c r="C4165" s="6" t="s">
        <v>14703</v>
      </c>
      <c r="D4165" s="7" t="s">
        <v>14456</v>
      </c>
      <c r="E4165" s="7" t="s">
        <v>14457</v>
      </c>
      <c r="F4165" s="7" t="s">
        <v>14458</v>
      </c>
      <c r="G4165" s="7" t="s">
        <v>13980</v>
      </c>
      <c r="H4165" s="7" t="s">
        <v>13384</v>
      </c>
      <c r="I4165" s="7">
        <v>390</v>
      </c>
      <c r="J4165" s="26">
        <v>900413</v>
      </c>
      <c r="K4165" s="9">
        <v>843580</v>
      </c>
      <c r="L4165" s="18">
        <f t="shared" si="65"/>
        <v>168716</v>
      </c>
      <c r="M4165" s="9"/>
    </row>
    <row r="4166" spans="1:13" s="11" customFormat="1" x14ac:dyDescent="0.25">
      <c r="A4166" s="6" t="s">
        <v>14705</v>
      </c>
      <c r="B4166" s="6" t="s">
        <v>4179</v>
      </c>
      <c r="C4166" s="6" t="s">
        <v>14704</v>
      </c>
      <c r="D4166" s="7" t="s">
        <v>14492</v>
      </c>
      <c r="E4166" s="7" t="s">
        <v>14493</v>
      </c>
      <c r="F4166" s="7" t="s">
        <v>14494</v>
      </c>
      <c r="G4166" s="7" t="s">
        <v>13980</v>
      </c>
      <c r="H4166" s="7" t="s">
        <v>14706</v>
      </c>
      <c r="I4166" s="7">
        <v>151</v>
      </c>
      <c r="J4166" s="26">
        <v>278833</v>
      </c>
      <c r="K4166" s="9">
        <v>261233</v>
      </c>
      <c r="L4166" s="18">
        <f t="shared" si="65"/>
        <v>52246.600000000006</v>
      </c>
      <c r="M4166" s="9"/>
    </row>
    <row r="4167" spans="1:13" s="11" customFormat="1" x14ac:dyDescent="0.25">
      <c r="A4167" s="6" t="s">
        <v>14708</v>
      </c>
      <c r="B4167" s="6" t="s">
        <v>4180</v>
      </c>
      <c r="C4167" s="6" t="s">
        <v>14707</v>
      </c>
      <c r="D4167" s="7" t="s">
        <v>14492</v>
      </c>
      <c r="E4167" s="7" t="s">
        <v>14493</v>
      </c>
      <c r="F4167" s="7" t="s">
        <v>14494</v>
      </c>
      <c r="G4167" s="7" t="s">
        <v>13980</v>
      </c>
      <c r="H4167" s="7" t="s">
        <v>14709</v>
      </c>
      <c r="I4167" s="7">
        <v>120</v>
      </c>
      <c r="J4167" s="26">
        <v>578777</v>
      </c>
      <c r="K4167" s="9">
        <v>542245</v>
      </c>
      <c r="L4167" s="18">
        <f t="shared" si="65"/>
        <v>108449</v>
      </c>
      <c r="M4167" s="9"/>
    </row>
    <row r="4168" spans="1:13" s="11" customFormat="1" x14ac:dyDescent="0.25">
      <c r="A4168" s="6" t="s">
        <v>14708</v>
      </c>
      <c r="B4168" s="6" t="s">
        <v>4181</v>
      </c>
      <c r="C4168" s="6" t="s">
        <v>14710</v>
      </c>
      <c r="D4168" s="7" t="s">
        <v>14492</v>
      </c>
      <c r="E4168" s="7" t="s">
        <v>14493</v>
      </c>
      <c r="F4168" s="7" t="s">
        <v>14494</v>
      </c>
      <c r="G4168" s="7" t="s">
        <v>13980</v>
      </c>
      <c r="H4168" s="7" t="s">
        <v>14709</v>
      </c>
      <c r="I4168" s="7">
        <v>96</v>
      </c>
      <c r="J4168" s="26">
        <v>490965</v>
      </c>
      <c r="K4168" s="9">
        <v>459976</v>
      </c>
      <c r="L4168" s="18">
        <f t="shared" si="65"/>
        <v>91995.200000000012</v>
      </c>
      <c r="M4168" s="9"/>
    </row>
    <row r="4169" spans="1:13" s="11" customFormat="1" x14ac:dyDescent="0.25">
      <c r="A4169" s="6" t="s">
        <v>14708</v>
      </c>
      <c r="B4169" s="6" t="s">
        <v>4182</v>
      </c>
      <c r="C4169" s="6" t="s">
        <v>14711</v>
      </c>
      <c r="D4169" s="7" t="s">
        <v>14492</v>
      </c>
      <c r="E4169" s="7" t="s">
        <v>14493</v>
      </c>
      <c r="F4169" s="7" t="s">
        <v>14494</v>
      </c>
      <c r="G4169" s="7" t="s">
        <v>13980</v>
      </c>
      <c r="H4169" s="7" t="s">
        <v>14709</v>
      </c>
      <c r="I4169" s="7">
        <v>124</v>
      </c>
      <c r="J4169" s="26">
        <v>193564</v>
      </c>
      <c r="K4169" s="9">
        <v>181346</v>
      </c>
      <c r="L4169" s="18">
        <f t="shared" si="65"/>
        <v>36269.200000000004</v>
      </c>
      <c r="M4169" s="9"/>
    </row>
    <row r="4170" spans="1:13" s="11" customFormat="1" x14ac:dyDescent="0.25">
      <c r="A4170" s="6" t="s">
        <v>14713</v>
      </c>
      <c r="B4170" s="6" t="s">
        <v>4183</v>
      </c>
      <c r="C4170" s="6" t="s">
        <v>14712</v>
      </c>
      <c r="D4170" s="7" t="s">
        <v>14456</v>
      </c>
      <c r="E4170" s="7" t="s">
        <v>14457</v>
      </c>
      <c r="F4170" s="7" t="s">
        <v>14458</v>
      </c>
      <c r="G4170" s="7" t="s">
        <v>13980</v>
      </c>
      <c r="H4170" s="7" t="s">
        <v>14714</v>
      </c>
      <c r="I4170" s="7">
        <v>120</v>
      </c>
      <c r="J4170" s="26">
        <v>345049</v>
      </c>
      <c r="K4170" s="9">
        <v>323270</v>
      </c>
      <c r="L4170" s="18">
        <f t="shared" si="65"/>
        <v>64654</v>
      </c>
      <c r="M4170" s="9"/>
    </row>
    <row r="4171" spans="1:13" s="11" customFormat="1" x14ac:dyDescent="0.25">
      <c r="A4171" s="6" t="s">
        <v>14713</v>
      </c>
      <c r="B4171" s="6" t="s">
        <v>4184</v>
      </c>
      <c r="C4171" s="6" t="s">
        <v>14715</v>
      </c>
      <c r="D4171" s="7" t="s">
        <v>14456</v>
      </c>
      <c r="E4171" s="7" t="s">
        <v>14457</v>
      </c>
      <c r="F4171" s="7" t="s">
        <v>14458</v>
      </c>
      <c r="G4171" s="7" t="s">
        <v>13980</v>
      </c>
      <c r="H4171" s="7" t="s">
        <v>14714</v>
      </c>
      <c r="I4171" s="7">
        <v>40</v>
      </c>
      <c r="J4171" s="26">
        <v>101999</v>
      </c>
      <c r="K4171" s="9">
        <v>95561</v>
      </c>
      <c r="L4171" s="18">
        <f t="shared" si="65"/>
        <v>19112.2</v>
      </c>
      <c r="M4171" s="9"/>
    </row>
    <row r="4172" spans="1:13" s="11" customFormat="1" x14ac:dyDescent="0.25">
      <c r="A4172" s="6" t="s">
        <v>14717</v>
      </c>
      <c r="B4172" s="6" t="s">
        <v>4185</v>
      </c>
      <c r="C4172" s="6" t="s">
        <v>14716</v>
      </c>
      <c r="D4172" s="7" t="s">
        <v>14456</v>
      </c>
      <c r="E4172" s="7" t="s">
        <v>14457</v>
      </c>
      <c r="F4172" s="7" t="s">
        <v>14458</v>
      </c>
      <c r="G4172" s="7" t="s">
        <v>13980</v>
      </c>
      <c r="H4172" s="7" t="s">
        <v>14718</v>
      </c>
      <c r="I4172" s="7">
        <v>150</v>
      </c>
      <c r="J4172" s="26">
        <v>713478</v>
      </c>
      <c r="K4172" s="9">
        <v>668444</v>
      </c>
      <c r="L4172" s="18">
        <f t="shared" si="65"/>
        <v>133688.80000000002</v>
      </c>
      <c r="M4172" s="9"/>
    </row>
    <row r="4173" spans="1:13" s="11" customFormat="1" x14ac:dyDescent="0.25">
      <c r="A4173" s="6" t="s">
        <v>14717</v>
      </c>
      <c r="B4173" s="6" t="s">
        <v>4186</v>
      </c>
      <c r="C4173" s="6" t="s">
        <v>14719</v>
      </c>
      <c r="D4173" s="7" t="s">
        <v>14456</v>
      </c>
      <c r="E4173" s="7" t="s">
        <v>14457</v>
      </c>
      <c r="F4173" s="7" t="s">
        <v>14458</v>
      </c>
      <c r="G4173" s="7" t="s">
        <v>13980</v>
      </c>
      <c r="H4173" s="7" t="s">
        <v>14718</v>
      </c>
      <c r="I4173" s="7">
        <v>224</v>
      </c>
      <c r="J4173" s="26">
        <v>604520</v>
      </c>
      <c r="K4173" s="9">
        <v>566363</v>
      </c>
      <c r="L4173" s="18">
        <f t="shared" si="65"/>
        <v>113272.6</v>
      </c>
      <c r="M4173" s="9"/>
    </row>
    <row r="4174" spans="1:13" s="11" customFormat="1" x14ac:dyDescent="0.25">
      <c r="A4174" s="6" t="s">
        <v>14717</v>
      </c>
      <c r="B4174" s="6" t="s">
        <v>4187</v>
      </c>
      <c r="C4174" s="6" t="s">
        <v>14720</v>
      </c>
      <c r="D4174" s="7" t="s">
        <v>14456</v>
      </c>
      <c r="E4174" s="7" t="s">
        <v>14457</v>
      </c>
      <c r="F4174" s="7" t="s">
        <v>14458</v>
      </c>
      <c r="G4174" s="7" t="s">
        <v>13980</v>
      </c>
      <c r="H4174" s="7" t="s">
        <v>14718</v>
      </c>
      <c r="I4174" s="7">
        <v>267</v>
      </c>
      <c r="J4174" s="26">
        <v>1011119</v>
      </c>
      <c r="K4174" s="9">
        <v>947298</v>
      </c>
      <c r="L4174" s="18">
        <f t="shared" si="65"/>
        <v>189459.6</v>
      </c>
      <c r="M4174" s="9"/>
    </row>
    <row r="4175" spans="1:13" s="11" customFormat="1" x14ac:dyDescent="0.25">
      <c r="A4175" s="6" t="s">
        <v>14722</v>
      </c>
      <c r="B4175" s="6" t="s">
        <v>4188</v>
      </c>
      <c r="C4175" s="6" t="s">
        <v>14721</v>
      </c>
      <c r="D4175" s="7" t="s">
        <v>14456</v>
      </c>
      <c r="E4175" s="7" t="s">
        <v>14457</v>
      </c>
      <c r="F4175" s="7" t="s">
        <v>14458</v>
      </c>
      <c r="G4175" s="7" t="s">
        <v>13980</v>
      </c>
      <c r="H4175" s="7" t="s">
        <v>14723</v>
      </c>
      <c r="I4175" s="7">
        <v>214</v>
      </c>
      <c r="J4175" s="26">
        <v>378292</v>
      </c>
      <c r="K4175" s="9">
        <v>354415</v>
      </c>
      <c r="L4175" s="18">
        <f t="shared" si="65"/>
        <v>70883</v>
      </c>
      <c r="M4175" s="9"/>
    </row>
    <row r="4176" spans="1:13" s="11" customFormat="1" x14ac:dyDescent="0.25">
      <c r="A4176" s="6" t="s">
        <v>14722</v>
      </c>
      <c r="B4176" s="6" t="s">
        <v>4189</v>
      </c>
      <c r="C4176" s="6" t="s">
        <v>14724</v>
      </c>
      <c r="D4176" s="7" t="s">
        <v>14456</v>
      </c>
      <c r="E4176" s="7" t="s">
        <v>14457</v>
      </c>
      <c r="F4176" s="7" t="s">
        <v>14458</v>
      </c>
      <c r="G4176" s="7" t="s">
        <v>13980</v>
      </c>
      <c r="H4176" s="7" t="s">
        <v>14723</v>
      </c>
      <c r="I4176" s="7">
        <v>32</v>
      </c>
      <c r="J4176" s="26">
        <v>80531</v>
      </c>
      <c r="K4176" s="9">
        <v>75448</v>
      </c>
      <c r="L4176" s="18">
        <f t="shared" si="65"/>
        <v>15089.6</v>
      </c>
      <c r="M4176" s="9"/>
    </row>
    <row r="4177" spans="1:13" s="11" customFormat="1" x14ac:dyDescent="0.25">
      <c r="A4177" s="6" t="s">
        <v>14726</v>
      </c>
      <c r="B4177" s="6" t="s">
        <v>4190</v>
      </c>
      <c r="C4177" s="6" t="s">
        <v>14725</v>
      </c>
      <c r="D4177" s="7" t="s">
        <v>14456</v>
      </c>
      <c r="E4177" s="7" t="s">
        <v>14457</v>
      </c>
      <c r="F4177" s="7" t="s">
        <v>14458</v>
      </c>
      <c r="G4177" s="7" t="s">
        <v>13980</v>
      </c>
      <c r="H4177" s="7" t="s">
        <v>14727</v>
      </c>
      <c r="I4177" s="7">
        <v>335</v>
      </c>
      <c r="J4177" s="26">
        <v>702161</v>
      </c>
      <c r="K4177" s="9">
        <v>657841</v>
      </c>
      <c r="L4177" s="18">
        <f t="shared" si="65"/>
        <v>131568.20000000001</v>
      </c>
      <c r="M4177" s="9"/>
    </row>
    <row r="4178" spans="1:13" s="11" customFormat="1" x14ac:dyDescent="0.25">
      <c r="A4178" s="6" t="s">
        <v>14726</v>
      </c>
      <c r="B4178" s="6" t="s">
        <v>4191</v>
      </c>
      <c r="C4178" s="6" t="s">
        <v>14728</v>
      </c>
      <c r="D4178" s="7" t="s">
        <v>14456</v>
      </c>
      <c r="E4178" s="7" t="s">
        <v>14457</v>
      </c>
      <c r="F4178" s="7" t="s">
        <v>14458</v>
      </c>
      <c r="G4178" s="7" t="s">
        <v>13980</v>
      </c>
      <c r="H4178" s="7" t="s">
        <v>14727</v>
      </c>
      <c r="I4178" s="7">
        <v>223</v>
      </c>
      <c r="J4178" s="26">
        <v>177095</v>
      </c>
      <c r="K4178" s="9">
        <v>165917</v>
      </c>
      <c r="L4178" s="18">
        <f t="shared" si="65"/>
        <v>33183.4</v>
      </c>
      <c r="M4178" s="9"/>
    </row>
    <row r="4179" spans="1:13" s="11" customFormat="1" x14ac:dyDescent="0.25">
      <c r="A4179" s="6" t="s">
        <v>14726</v>
      </c>
      <c r="B4179" s="6" t="s">
        <v>4192</v>
      </c>
      <c r="C4179" s="6" t="s">
        <v>14729</v>
      </c>
      <c r="D4179" s="7" t="s">
        <v>14456</v>
      </c>
      <c r="E4179" s="7" t="s">
        <v>14457</v>
      </c>
      <c r="F4179" s="7" t="s">
        <v>14458</v>
      </c>
      <c r="G4179" s="7" t="s">
        <v>13980</v>
      </c>
      <c r="H4179" s="7" t="s">
        <v>14727</v>
      </c>
      <c r="I4179" s="7">
        <v>45</v>
      </c>
      <c r="J4179" s="26">
        <v>55768</v>
      </c>
      <c r="K4179" s="9">
        <v>52248</v>
      </c>
      <c r="L4179" s="18">
        <f t="shared" si="65"/>
        <v>10449.6</v>
      </c>
      <c r="M4179" s="9"/>
    </row>
    <row r="4180" spans="1:13" s="11" customFormat="1" x14ac:dyDescent="0.25">
      <c r="A4180" s="6" t="s">
        <v>14731</v>
      </c>
      <c r="B4180" s="6" t="s">
        <v>4193</v>
      </c>
      <c r="C4180" s="6" t="s">
        <v>14730</v>
      </c>
      <c r="D4180" s="7" t="s">
        <v>14456</v>
      </c>
      <c r="E4180" s="7" t="s">
        <v>14457</v>
      </c>
      <c r="F4180" s="7" t="s">
        <v>14458</v>
      </c>
      <c r="G4180" s="7" t="s">
        <v>13980</v>
      </c>
      <c r="H4180" s="7" t="s">
        <v>14732</v>
      </c>
      <c r="I4180" s="7">
        <v>175</v>
      </c>
      <c r="J4180" s="26">
        <v>310851</v>
      </c>
      <c r="K4180" s="9">
        <v>291230</v>
      </c>
      <c r="L4180" s="18">
        <f t="shared" si="65"/>
        <v>58246</v>
      </c>
      <c r="M4180" s="9"/>
    </row>
    <row r="4181" spans="1:13" s="11" customFormat="1" x14ac:dyDescent="0.25">
      <c r="A4181" s="6" t="s">
        <v>14734</v>
      </c>
      <c r="B4181" s="6" t="s">
        <v>4194</v>
      </c>
      <c r="C4181" s="6" t="s">
        <v>14733</v>
      </c>
      <c r="D4181" s="7" t="s">
        <v>14456</v>
      </c>
      <c r="E4181" s="7" t="s">
        <v>14457</v>
      </c>
      <c r="F4181" s="7" t="s">
        <v>14458</v>
      </c>
      <c r="G4181" s="7" t="s">
        <v>13980</v>
      </c>
      <c r="H4181" s="7" t="s">
        <v>14735</v>
      </c>
      <c r="I4181" s="7">
        <v>163</v>
      </c>
      <c r="J4181" s="26">
        <v>557478</v>
      </c>
      <c r="K4181" s="9">
        <v>522291</v>
      </c>
      <c r="L4181" s="18">
        <f t="shared" si="65"/>
        <v>104458.20000000001</v>
      </c>
      <c r="M4181" s="9"/>
    </row>
    <row r="4182" spans="1:13" s="11" customFormat="1" x14ac:dyDescent="0.25">
      <c r="A4182" s="6" t="s">
        <v>14734</v>
      </c>
      <c r="B4182" s="6" t="s">
        <v>4195</v>
      </c>
      <c r="C4182" s="6" t="s">
        <v>14736</v>
      </c>
      <c r="D4182" s="7" t="s">
        <v>14456</v>
      </c>
      <c r="E4182" s="7" t="s">
        <v>14457</v>
      </c>
      <c r="F4182" s="7" t="s">
        <v>14458</v>
      </c>
      <c r="G4182" s="7" t="s">
        <v>13980</v>
      </c>
      <c r="H4182" s="7" t="s">
        <v>14735</v>
      </c>
      <c r="I4182" s="7">
        <v>176</v>
      </c>
      <c r="J4182" s="26">
        <v>263075</v>
      </c>
      <c r="K4182" s="9">
        <v>246470</v>
      </c>
      <c r="L4182" s="18">
        <f t="shared" si="65"/>
        <v>49294</v>
      </c>
      <c r="M4182" s="9"/>
    </row>
    <row r="4183" spans="1:13" s="11" customFormat="1" x14ac:dyDescent="0.25">
      <c r="A4183" s="6" t="s">
        <v>14738</v>
      </c>
      <c r="B4183" s="6" t="s">
        <v>4196</v>
      </c>
      <c r="C4183" s="6" t="s">
        <v>14737</v>
      </c>
      <c r="D4183" s="7" t="s">
        <v>14456</v>
      </c>
      <c r="E4183" s="7" t="s">
        <v>14457</v>
      </c>
      <c r="F4183" s="7" t="s">
        <v>14458</v>
      </c>
      <c r="G4183" s="7" t="s">
        <v>13980</v>
      </c>
      <c r="H4183" s="7" t="s">
        <v>14739</v>
      </c>
      <c r="I4183" s="7">
        <v>240</v>
      </c>
      <c r="J4183" s="26">
        <v>166710</v>
      </c>
      <c r="K4183" s="9">
        <v>156187</v>
      </c>
      <c r="L4183" s="18">
        <f t="shared" si="65"/>
        <v>31237.4</v>
      </c>
      <c r="M4183" s="9"/>
    </row>
    <row r="4184" spans="1:13" s="11" customFormat="1" x14ac:dyDescent="0.25">
      <c r="A4184" s="6" t="s">
        <v>14738</v>
      </c>
      <c r="B4184" s="6" t="s">
        <v>4197</v>
      </c>
      <c r="C4184" s="6" t="s">
        <v>14740</v>
      </c>
      <c r="D4184" s="7" t="s">
        <v>14456</v>
      </c>
      <c r="E4184" s="7" t="s">
        <v>14457</v>
      </c>
      <c r="F4184" s="7" t="s">
        <v>14458</v>
      </c>
      <c r="G4184" s="7" t="s">
        <v>13980</v>
      </c>
      <c r="H4184" s="7" t="s">
        <v>14739</v>
      </c>
      <c r="I4184" s="7">
        <v>140</v>
      </c>
      <c r="J4184" s="26">
        <v>271568</v>
      </c>
      <c r="K4184" s="9">
        <v>254427</v>
      </c>
      <c r="L4184" s="18">
        <f t="shared" si="65"/>
        <v>50885.4</v>
      </c>
      <c r="M4184" s="9"/>
    </row>
    <row r="4185" spans="1:13" s="11" customFormat="1" x14ac:dyDescent="0.25">
      <c r="A4185" s="6" t="s">
        <v>14742</v>
      </c>
      <c r="B4185" s="6" t="s">
        <v>4198</v>
      </c>
      <c r="C4185" s="6" t="s">
        <v>14741</v>
      </c>
      <c r="D4185" s="7" t="s">
        <v>14456</v>
      </c>
      <c r="E4185" s="7" t="s">
        <v>14457</v>
      </c>
      <c r="F4185" s="7" t="s">
        <v>14458</v>
      </c>
      <c r="G4185" s="7" t="s">
        <v>13980</v>
      </c>
      <c r="H4185" s="7" t="s">
        <v>14743</v>
      </c>
      <c r="I4185" s="7">
        <v>120</v>
      </c>
      <c r="J4185" s="26">
        <v>219683</v>
      </c>
      <c r="K4185" s="9">
        <v>205817</v>
      </c>
      <c r="L4185" s="18">
        <f t="shared" si="65"/>
        <v>41163.4</v>
      </c>
      <c r="M4185" s="9"/>
    </row>
    <row r="4186" spans="1:13" s="11" customFormat="1" x14ac:dyDescent="0.25">
      <c r="A4186" s="6" t="s">
        <v>14742</v>
      </c>
      <c r="B4186" s="6" t="s">
        <v>4199</v>
      </c>
      <c r="C4186" s="6" t="s">
        <v>14744</v>
      </c>
      <c r="D4186" s="7" t="s">
        <v>14456</v>
      </c>
      <c r="E4186" s="7" t="s">
        <v>14457</v>
      </c>
      <c r="F4186" s="7" t="s">
        <v>14458</v>
      </c>
      <c r="G4186" s="7" t="s">
        <v>13980</v>
      </c>
      <c r="H4186" s="7" t="s">
        <v>14743</v>
      </c>
      <c r="I4186" s="7">
        <v>95</v>
      </c>
      <c r="J4186" s="26">
        <v>263884</v>
      </c>
      <c r="K4186" s="9">
        <v>247228</v>
      </c>
      <c r="L4186" s="18">
        <f t="shared" si="65"/>
        <v>49445.600000000006</v>
      </c>
      <c r="M4186" s="9"/>
    </row>
    <row r="4187" spans="1:13" s="11" customFormat="1" x14ac:dyDescent="0.25">
      <c r="A4187" s="6" t="s">
        <v>14742</v>
      </c>
      <c r="B4187" s="6" t="s">
        <v>4200</v>
      </c>
      <c r="C4187" s="6" t="s">
        <v>14745</v>
      </c>
      <c r="D4187" s="7" t="s">
        <v>14456</v>
      </c>
      <c r="E4187" s="7" t="s">
        <v>14457</v>
      </c>
      <c r="F4187" s="7" t="s">
        <v>14458</v>
      </c>
      <c r="G4187" s="7" t="s">
        <v>13980</v>
      </c>
      <c r="H4187" s="7" t="s">
        <v>14743</v>
      </c>
      <c r="I4187" s="7">
        <v>93</v>
      </c>
      <c r="J4187" s="26">
        <v>132227</v>
      </c>
      <c r="K4187" s="9">
        <v>123881</v>
      </c>
      <c r="L4187" s="18">
        <f t="shared" si="65"/>
        <v>24776.2</v>
      </c>
      <c r="M4187" s="9"/>
    </row>
    <row r="4188" spans="1:13" s="11" customFormat="1" x14ac:dyDescent="0.25">
      <c r="A4188" s="6" t="s">
        <v>14747</v>
      </c>
      <c r="B4188" s="6" t="s">
        <v>4201</v>
      </c>
      <c r="C4188" s="6" t="s">
        <v>14746</v>
      </c>
      <c r="D4188" s="7" t="s">
        <v>14492</v>
      </c>
      <c r="E4188" s="7" t="s">
        <v>14493</v>
      </c>
      <c r="F4188" s="7" t="s">
        <v>14494</v>
      </c>
      <c r="G4188" s="7" t="s">
        <v>13980</v>
      </c>
      <c r="H4188" s="7" t="s">
        <v>14748</v>
      </c>
      <c r="I4188" s="7">
        <v>100</v>
      </c>
      <c r="J4188" s="26">
        <v>449510</v>
      </c>
      <c r="K4188" s="9">
        <v>421137</v>
      </c>
      <c r="L4188" s="18">
        <f t="shared" si="65"/>
        <v>84227.400000000009</v>
      </c>
      <c r="M4188" s="9"/>
    </row>
    <row r="4189" spans="1:13" s="11" customFormat="1" x14ac:dyDescent="0.25">
      <c r="A4189" s="6" t="s">
        <v>14747</v>
      </c>
      <c r="B4189" s="6" t="s">
        <v>4202</v>
      </c>
      <c r="C4189" s="6" t="s">
        <v>14749</v>
      </c>
      <c r="D4189" s="7" t="s">
        <v>14492</v>
      </c>
      <c r="E4189" s="7" t="s">
        <v>14493</v>
      </c>
      <c r="F4189" s="7" t="s">
        <v>14494</v>
      </c>
      <c r="G4189" s="7" t="s">
        <v>13980</v>
      </c>
      <c r="H4189" s="7" t="s">
        <v>14748</v>
      </c>
      <c r="I4189" s="7">
        <v>150</v>
      </c>
      <c r="J4189" s="26">
        <v>372878</v>
      </c>
      <c r="K4189" s="9">
        <v>349342</v>
      </c>
      <c r="L4189" s="18">
        <f t="shared" si="65"/>
        <v>69868.400000000009</v>
      </c>
      <c r="M4189" s="9"/>
    </row>
    <row r="4190" spans="1:13" s="11" customFormat="1" x14ac:dyDescent="0.25">
      <c r="A4190" s="6" t="s">
        <v>14747</v>
      </c>
      <c r="B4190" s="6" t="s">
        <v>4203</v>
      </c>
      <c r="C4190" s="6" t="s">
        <v>14750</v>
      </c>
      <c r="D4190" s="7" t="s">
        <v>14492</v>
      </c>
      <c r="E4190" s="7" t="s">
        <v>14493</v>
      </c>
      <c r="F4190" s="7" t="s">
        <v>14494</v>
      </c>
      <c r="G4190" s="7" t="s">
        <v>13980</v>
      </c>
      <c r="H4190" s="7" t="s">
        <v>14748</v>
      </c>
      <c r="I4190" s="7">
        <v>100</v>
      </c>
      <c r="J4190" s="26">
        <v>209790</v>
      </c>
      <c r="K4190" s="9">
        <v>196548</v>
      </c>
      <c r="L4190" s="18">
        <f t="shared" si="65"/>
        <v>39309.600000000006</v>
      </c>
      <c r="M4190" s="9"/>
    </row>
    <row r="4191" spans="1:13" s="11" customFormat="1" x14ac:dyDescent="0.25">
      <c r="A4191" s="6" t="s">
        <v>14747</v>
      </c>
      <c r="B4191" s="6" t="s">
        <v>4204</v>
      </c>
      <c r="C4191" s="6" t="s">
        <v>14751</v>
      </c>
      <c r="D4191" s="7" t="s">
        <v>14492</v>
      </c>
      <c r="E4191" s="7" t="s">
        <v>14493</v>
      </c>
      <c r="F4191" s="7" t="s">
        <v>14494</v>
      </c>
      <c r="G4191" s="7" t="s">
        <v>13980</v>
      </c>
      <c r="H4191" s="7" t="s">
        <v>14748</v>
      </c>
      <c r="I4191" s="7">
        <v>2</v>
      </c>
      <c r="J4191" s="26">
        <v>4981</v>
      </c>
      <c r="K4191" s="9">
        <v>4667</v>
      </c>
      <c r="L4191" s="18">
        <f t="shared" si="65"/>
        <v>933.40000000000009</v>
      </c>
      <c r="M4191" s="9"/>
    </row>
    <row r="4192" spans="1:13" s="11" customFormat="1" x14ac:dyDescent="0.25">
      <c r="A4192" s="6" t="s">
        <v>14753</v>
      </c>
      <c r="B4192" s="6" t="s">
        <v>4205</v>
      </c>
      <c r="C4192" s="6" t="s">
        <v>14752</v>
      </c>
      <c r="D4192" s="7" t="s">
        <v>14492</v>
      </c>
      <c r="E4192" s="7" t="s">
        <v>14493</v>
      </c>
      <c r="F4192" s="7" t="s">
        <v>14494</v>
      </c>
      <c r="G4192" s="7" t="s">
        <v>13980</v>
      </c>
      <c r="H4192" s="7" t="s">
        <v>14754</v>
      </c>
      <c r="I4192" s="7">
        <v>86</v>
      </c>
      <c r="J4192" s="26">
        <v>128664</v>
      </c>
      <c r="K4192" s="9">
        <v>120543</v>
      </c>
      <c r="L4192" s="18">
        <f t="shared" si="65"/>
        <v>24108.600000000002</v>
      </c>
      <c r="M4192" s="9"/>
    </row>
    <row r="4193" spans="1:13" s="11" customFormat="1" x14ac:dyDescent="0.25">
      <c r="A4193" s="6" t="s">
        <v>14756</v>
      </c>
      <c r="B4193" s="6" t="s">
        <v>4206</v>
      </c>
      <c r="C4193" s="6" t="s">
        <v>14755</v>
      </c>
      <c r="D4193" s="7" t="s">
        <v>14456</v>
      </c>
      <c r="E4193" s="7" t="s">
        <v>14457</v>
      </c>
      <c r="F4193" s="7" t="s">
        <v>14458</v>
      </c>
      <c r="G4193" s="7" t="s">
        <v>13980</v>
      </c>
      <c r="H4193" s="7" t="s">
        <v>14757</v>
      </c>
      <c r="I4193" s="7">
        <v>416</v>
      </c>
      <c r="J4193" s="26">
        <v>995421</v>
      </c>
      <c r="K4193" s="9">
        <v>932591</v>
      </c>
      <c r="L4193" s="18">
        <f t="shared" si="65"/>
        <v>186518.2</v>
      </c>
      <c r="M4193" s="9"/>
    </row>
    <row r="4194" spans="1:13" s="11" customFormat="1" x14ac:dyDescent="0.25">
      <c r="A4194" s="6" t="s">
        <v>14756</v>
      </c>
      <c r="B4194" s="6" t="s">
        <v>4207</v>
      </c>
      <c r="C4194" s="6" t="s">
        <v>14758</v>
      </c>
      <c r="D4194" s="7" t="s">
        <v>14456</v>
      </c>
      <c r="E4194" s="7" t="s">
        <v>14457</v>
      </c>
      <c r="F4194" s="7" t="s">
        <v>14458</v>
      </c>
      <c r="G4194" s="7" t="s">
        <v>13980</v>
      </c>
      <c r="H4194" s="7" t="s">
        <v>14757</v>
      </c>
      <c r="I4194" s="7">
        <v>302</v>
      </c>
      <c r="J4194" s="26">
        <v>1059147</v>
      </c>
      <c r="K4194" s="9">
        <v>992295</v>
      </c>
      <c r="L4194" s="18">
        <f t="shared" si="65"/>
        <v>198459</v>
      </c>
      <c r="M4194" s="9"/>
    </row>
    <row r="4195" spans="1:13" s="11" customFormat="1" x14ac:dyDescent="0.25">
      <c r="A4195" s="6" t="s">
        <v>14756</v>
      </c>
      <c r="B4195" s="6" t="s">
        <v>4208</v>
      </c>
      <c r="C4195" s="6" t="s">
        <v>14759</v>
      </c>
      <c r="D4195" s="7" t="s">
        <v>14456</v>
      </c>
      <c r="E4195" s="7" t="s">
        <v>14457</v>
      </c>
      <c r="F4195" s="7" t="s">
        <v>14458</v>
      </c>
      <c r="G4195" s="7" t="s">
        <v>13980</v>
      </c>
      <c r="H4195" s="7" t="s">
        <v>14757</v>
      </c>
      <c r="I4195" s="7">
        <v>300</v>
      </c>
      <c r="J4195" s="26">
        <v>1090000</v>
      </c>
      <c r="K4195" s="9">
        <v>1021201</v>
      </c>
      <c r="L4195" s="18">
        <f t="shared" si="65"/>
        <v>204240.2</v>
      </c>
      <c r="M4195" s="9"/>
    </row>
    <row r="4196" spans="1:13" s="11" customFormat="1" x14ac:dyDescent="0.25">
      <c r="A4196" s="6" t="s">
        <v>14761</v>
      </c>
      <c r="B4196" s="6" t="s">
        <v>4209</v>
      </c>
      <c r="C4196" s="6" t="s">
        <v>14760</v>
      </c>
      <c r="D4196" s="7" t="s">
        <v>14456</v>
      </c>
      <c r="E4196" s="7" t="s">
        <v>14457</v>
      </c>
      <c r="F4196" s="7" t="s">
        <v>14458</v>
      </c>
      <c r="G4196" s="7" t="s">
        <v>13980</v>
      </c>
      <c r="H4196" s="7" t="s">
        <v>14762</v>
      </c>
      <c r="I4196" s="7">
        <v>271</v>
      </c>
      <c r="J4196" s="26">
        <v>1380723</v>
      </c>
      <c r="K4196" s="9">
        <v>1293573</v>
      </c>
      <c r="L4196" s="18">
        <f t="shared" si="65"/>
        <v>258714.6</v>
      </c>
      <c r="M4196" s="9"/>
    </row>
    <row r="4197" spans="1:13" s="11" customFormat="1" x14ac:dyDescent="0.25">
      <c r="A4197" s="6" t="s">
        <v>14761</v>
      </c>
      <c r="B4197" s="6" t="s">
        <v>4210</v>
      </c>
      <c r="C4197" s="6" t="s">
        <v>14763</v>
      </c>
      <c r="D4197" s="7" t="s">
        <v>14456</v>
      </c>
      <c r="E4197" s="7" t="s">
        <v>14457</v>
      </c>
      <c r="F4197" s="7" t="s">
        <v>14458</v>
      </c>
      <c r="G4197" s="7" t="s">
        <v>13980</v>
      </c>
      <c r="H4197" s="7" t="s">
        <v>14762</v>
      </c>
      <c r="I4197" s="7">
        <v>126</v>
      </c>
      <c r="J4197" s="26">
        <v>744695</v>
      </c>
      <c r="K4197" s="9">
        <v>697691</v>
      </c>
      <c r="L4197" s="18">
        <f t="shared" si="65"/>
        <v>139538.20000000001</v>
      </c>
      <c r="M4197" s="9"/>
    </row>
    <row r="4198" spans="1:13" s="11" customFormat="1" x14ac:dyDescent="0.25">
      <c r="A4198" s="6" t="s">
        <v>14761</v>
      </c>
      <c r="B4198" s="6" t="s">
        <v>4211</v>
      </c>
      <c r="C4198" s="6" t="s">
        <v>14764</v>
      </c>
      <c r="D4198" s="7" t="s">
        <v>14456</v>
      </c>
      <c r="E4198" s="7" t="s">
        <v>14457</v>
      </c>
      <c r="F4198" s="7" t="s">
        <v>14458</v>
      </c>
      <c r="G4198" s="7" t="s">
        <v>13980</v>
      </c>
      <c r="H4198" s="7" t="s">
        <v>14762</v>
      </c>
      <c r="I4198" s="7">
        <v>94</v>
      </c>
      <c r="J4198" s="26">
        <v>265949</v>
      </c>
      <c r="K4198" s="9">
        <v>249163</v>
      </c>
      <c r="L4198" s="18">
        <f t="shared" si="65"/>
        <v>49832.600000000006</v>
      </c>
      <c r="M4198" s="9"/>
    </row>
    <row r="4199" spans="1:13" s="11" customFormat="1" x14ac:dyDescent="0.25">
      <c r="A4199" s="6" t="s">
        <v>14766</v>
      </c>
      <c r="B4199" s="6" t="s">
        <v>4212</v>
      </c>
      <c r="C4199" s="6" t="s">
        <v>14765</v>
      </c>
      <c r="D4199" s="7" t="s">
        <v>14456</v>
      </c>
      <c r="E4199" s="7" t="s">
        <v>14457</v>
      </c>
      <c r="F4199" s="7" t="s">
        <v>14458</v>
      </c>
      <c r="G4199" s="7" t="s">
        <v>13980</v>
      </c>
      <c r="H4199" s="7" t="s">
        <v>14767</v>
      </c>
      <c r="I4199" s="7">
        <v>144</v>
      </c>
      <c r="J4199" s="26">
        <v>311945</v>
      </c>
      <c r="K4199" s="9">
        <v>292255</v>
      </c>
      <c r="L4199" s="18">
        <f t="shared" si="65"/>
        <v>58451</v>
      </c>
      <c r="M4199" s="9"/>
    </row>
    <row r="4200" spans="1:13" s="11" customFormat="1" x14ac:dyDescent="0.25">
      <c r="A4200" s="6" t="s">
        <v>14766</v>
      </c>
      <c r="B4200" s="6" t="s">
        <v>4213</v>
      </c>
      <c r="C4200" s="6" t="s">
        <v>14768</v>
      </c>
      <c r="D4200" s="7" t="s">
        <v>14456</v>
      </c>
      <c r="E4200" s="7" t="s">
        <v>14457</v>
      </c>
      <c r="F4200" s="7" t="s">
        <v>14458</v>
      </c>
      <c r="G4200" s="7" t="s">
        <v>13980</v>
      </c>
      <c r="H4200" s="7" t="s">
        <v>14767</v>
      </c>
      <c r="I4200" s="7">
        <v>335</v>
      </c>
      <c r="J4200" s="26">
        <v>663086</v>
      </c>
      <c r="K4200" s="9">
        <v>621233</v>
      </c>
      <c r="L4200" s="18">
        <f t="shared" si="65"/>
        <v>124246.6</v>
      </c>
      <c r="M4200" s="9"/>
    </row>
    <row r="4201" spans="1:13" s="11" customFormat="1" x14ac:dyDescent="0.25">
      <c r="A4201" s="6" t="s">
        <v>14770</v>
      </c>
      <c r="B4201" s="6" t="s">
        <v>4214</v>
      </c>
      <c r="C4201" s="6" t="s">
        <v>14769</v>
      </c>
      <c r="D4201" s="7" t="s">
        <v>14456</v>
      </c>
      <c r="E4201" s="7" t="s">
        <v>14457</v>
      </c>
      <c r="F4201" s="7" t="s">
        <v>14458</v>
      </c>
      <c r="G4201" s="7" t="s">
        <v>13980</v>
      </c>
      <c r="H4201" s="7" t="s">
        <v>14771</v>
      </c>
      <c r="I4201" s="7">
        <v>241</v>
      </c>
      <c r="J4201" s="26">
        <v>425950</v>
      </c>
      <c r="K4201" s="9">
        <v>399065</v>
      </c>
      <c r="L4201" s="18">
        <f t="shared" si="65"/>
        <v>79813</v>
      </c>
      <c r="M4201" s="9"/>
    </row>
    <row r="4202" spans="1:13" s="11" customFormat="1" x14ac:dyDescent="0.25">
      <c r="A4202" s="6" t="s">
        <v>14773</v>
      </c>
      <c r="B4202" s="6" t="s">
        <v>4215</v>
      </c>
      <c r="C4202" s="6" t="s">
        <v>14772</v>
      </c>
      <c r="D4202" s="7" t="s">
        <v>14456</v>
      </c>
      <c r="E4202" s="7" t="s">
        <v>14457</v>
      </c>
      <c r="F4202" s="7" t="s">
        <v>14458</v>
      </c>
      <c r="G4202" s="7" t="s">
        <v>13980</v>
      </c>
      <c r="H4202" s="7" t="s">
        <v>14774</v>
      </c>
      <c r="I4202" s="7">
        <v>80</v>
      </c>
      <c r="J4202" s="26">
        <v>165192</v>
      </c>
      <c r="K4202" s="9">
        <v>154765</v>
      </c>
      <c r="L4202" s="18">
        <f t="shared" si="65"/>
        <v>30953</v>
      </c>
      <c r="M4202" s="9"/>
    </row>
    <row r="4203" spans="1:13" s="11" customFormat="1" x14ac:dyDescent="0.25">
      <c r="A4203" s="6" t="s">
        <v>14776</v>
      </c>
      <c r="B4203" s="6" t="s">
        <v>4216</v>
      </c>
      <c r="C4203" s="6" t="s">
        <v>14775</v>
      </c>
      <c r="D4203" s="7" t="s">
        <v>14456</v>
      </c>
      <c r="E4203" s="7" t="s">
        <v>14457</v>
      </c>
      <c r="F4203" s="7" t="s">
        <v>14458</v>
      </c>
      <c r="G4203" s="7" t="s">
        <v>13980</v>
      </c>
      <c r="H4203" s="7" t="s">
        <v>14777</v>
      </c>
      <c r="I4203" s="7">
        <v>146</v>
      </c>
      <c r="J4203" s="26">
        <v>420041</v>
      </c>
      <c r="K4203" s="9">
        <v>393529</v>
      </c>
      <c r="L4203" s="18">
        <f t="shared" si="65"/>
        <v>78705.8</v>
      </c>
      <c r="M4203" s="9"/>
    </row>
    <row r="4204" spans="1:13" s="11" customFormat="1" x14ac:dyDescent="0.25">
      <c r="A4204" s="6" t="s">
        <v>14779</v>
      </c>
      <c r="B4204" s="6" t="s">
        <v>4217</v>
      </c>
      <c r="C4204" s="6" t="s">
        <v>14778</v>
      </c>
      <c r="D4204" s="7" t="s">
        <v>14456</v>
      </c>
      <c r="E4204" s="7" t="s">
        <v>14457</v>
      </c>
      <c r="F4204" s="7" t="s">
        <v>14458</v>
      </c>
      <c r="G4204" s="7" t="s">
        <v>13980</v>
      </c>
      <c r="H4204" s="7" t="s">
        <v>14780</v>
      </c>
      <c r="I4204" s="7">
        <v>99</v>
      </c>
      <c r="J4204" s="26">
        <v>139265</v>
      </c>
      <c r="K4204" s="9">
        <v>130475</v>
      </c>
      <c r="L4204" s="18">
        <f t="shared" si="65"/>
        <v>26095</v>
      </c>
      <c r="M4204" s="9"/>
    </row>
    <row r="4205" spans="1:13" s="11" customFormat="1" x14ac:dyDescent="0.25">
      <c r="A4205" s="6" t="s">
        <v>14779</v>
      </c>
      <c r="B4205" s="6" t="s">
        <v>4218</v>
      </c>
      <c r="C4205" s="6" t="s">
        <v>14781</v>
      </c>
      <c r="D4205" s="7" t="s">
        <v>14456</v>
      </c>
      <c r="E4205" s="7" t="s">
        <v>14457</v>
      </c>
      <c r="F4205" s="7" t="s">
        <v>14458</v>
      </c>
      <c r="G4205" s="7" t="s">
        <v>13980</v>
      </c>
      <c r="H4205" s="7" t="s">
        <v>14780</v>
      </c>
      <c r="I4205" s="7">
        <v>183</v>
      </c>
      <c r="J4205" s="26">
        <v>293283</v>
      </c>
      <c r="K4205" s="9">
        <v>274771</v>
      </c>
      <c r="L4205" s="18">
        <f t="shared" si="65"/>
        <v>54954.200000000004</v>
      </c>
      <c r="M4205" s="9"/>
    </row>
    <row r="4206" spans="1:13" s="11" customFormat="1" x14ac:dyDescent="0.25">
      <c r="A4206" s="6" t="s">
        <v>14783</v>
      </c>
      <c r="B4206" s="6" t="s">
        <v>4219</v>
      </c>
      <c r="C4206" s="6" t="s">
        <v>14782</v>
      </c>
      <c r="D4206" s="7" t="s">
        <v>14492</v>
      </c>
      <c r="E4206" s="7" t="s">
        <v>14493</v>
      </c>
      <c r="F4206" s="7" t="s">
        <v>14494</v>
      </c>
      <c r="G4206" s="7" t="s">
        <v>13980</v>
      </c>
      <c r="H4206" s="7" t="s">
        <v>14784</v>
      </c>
      <c r="I4206" s="7">
        <v>40</v>
      </c>
      <c r="J4206" s="26">
        <v>43637</v>
      </c>
      <c r="K4206" s="9">
        <v>40883</v>
      </c>
      <c r="L4206" s="18">
        <f t="shared" si="65"/>
        <v>8176.6</v>
      </c>
      <c r="M4206" s="9"/>
    </row>
    <row r="4207" spans="1:13" s="11" customFormat="1" x14ac:dyDescent="0.25">
      <c r="A4207" s="6" t="s">
        <v>14786</v>
      </c>
      <c r="B4207" s="6" t="s">
        <v>4220</v>
      </c>
      <c r="C4207" s="6" t="s">
        <v>14785</v>
      </c>
      <c r="D4207" s="7" t="s">
        <v>14492</v>
      </c>
      <c r="E4207" s="7" t="s">
        <v>14493</v>
      </c>
      <c r="F4207" s="7" t="s">
        <v>14494</v>
      </c>
      <c r="G4207" s="7" t="s">
        <v>13980</v>
      </c>
      <c r="H4207" s="7" t="s">
        <v>14787</v>
      </c>
      <c r="I4207" s="7">
        <v>76</v>
      </c>
      <c r="J4207" s="26">
        <v>196589</v>
      </c>
      <c r="K4207" s="9">
        <v>184181</v>
      </c>
      <c r="L4207" s="18">
        <f t="shared" si="65"/>
        <v>36836.200000000004</v>
      </c>
      <c r="M4207" s="9"/>
    </row>
    <row r="4208" spans="1:13" s="11" customFormat="1" x14ac:dyDescent="0.25">
      <c r="A4208" s="6" t="s">
        <v>14789</v>
      </c>
      <c r="B4208" s="6" t="s">
        <v>4221</v>
      </c>
      <c r="C4208" s="6" t="s">
        <v>14788</v>
      </c>
      <c r="D4208" s="7" t="s">
        <v>14456</v>
      </c>
      <c r="E4208" s="7" t="s">
        <v>14457</v>
      </c>
      <c r="F4208" s="7" t="s">
        <v>14458</v>
      </c>
      <c r="G4208" s="7" t="s">
        <v>13980</v>
      </c>
      <c r="H4208" s="7" t="s">
        <v>14790</v>
      </c>
      <c r="I4208" s="7">
        <v>100</v>
      </c>
      <c r="J4208" s="26">
        <v>106879</v>
      </c>
      <c r="K4208" s="9">
        <v>100133</v>
      </c>
      <c r="L4208" s="18">
        <f t="shared" si="65"/>
        <v>20026.600000000002</v>
      </c>
      <c r="M4208" s="9"/>
    </row>
    <row r="4209" spans="1:13" s="11" customFormat="1" x14ac:dyDescent="0.25">
      <c r="A4209" s="6" t="s">
        <v>14789</v>
      </c>
      <c r="B4209" s="6" t="s">
        <v>4222</v>
      </c>
      <c r="C4209" s="6" t="s">
        <v>14791</v>
      </c>
      <c r="D4209" s="7" t="s">
        <v>14456</v>
      </c>
      <c r="E4209" s="7" t="s">
        <v>14457</v>
      </c>
      <c r="F4209" s="7" t="s">
        <v>14458</v>
      </c>
      <c r="G4209" s="7" t="s">
        <v>13980</v>
      </c>
      <c r="H4209" s="7" t="s">
        <v>14790</v>
      </c>
      <c r="I4209" s="7">
        <v>110</v>
      </c>
      <c r="J4209" s="26">
        <v>185438</v>
      </c>
      <c r="K4209" s="9">
        <v>173733</v>
      </c>
      <c r="L4209" s="18">
        <f t="shared" si="65"/>
        <v>34746.6</v>
      </c>
      <c r="M4209" s="9"/>
    </row>
    <row r="4210" spans="1:13" s="11" customFormat="1" x14ac:dyDescent="0.25">
      <c r="A4210" s="6" t="s">
        <v>14789</v>
      </c>
      <c r="B4210" s="6" t="s">
        <v>4223</v>
      </c>
      <c r="C4210" s="6" t="s">
        <v>14792</v>
      </c>
      <c r="D4210" s="7" t="s">
        <v>14456</v>
      </c>
      <c r="E4210" s="7" t="s">
        <v>14457</v>
      </c>
      <c r="F4210" s="7" t="s">
        <v>14458</v>
      </c>
      <c r="G4210" s="7" t="s">
        <v>13980</v>
      </c>
      <c r="H4210" s="7" t="s">
        <v>14790</v>
      </c>
      <c r="I4210" s="7">
        <v>126</v>
      </c>
      <c r="J4210" s="26">
        <v>383732</v>
      </c>
      <c r="K4210" s="9">
        <v>359511</v>
      </c>
      <c r="L4210" s="18">
        <f t="shared" si="65"/>
        <v>71902.2</v>
      </c>
      <c r="M4210" s="9"/>
    </row>
    <row r="4211" spans="1:13" s="11" customFormat="1" x14ac:dyDescent="0.25">
      <c r="A4211" s="6" t="s">
        <v>14789</v>
      </c>
      <c r="B4211" s="6" t="s">
        <v>4224</v>
      </c>
      <c r="C4211" s="6" t="s">
        <v>14793</v>
      </c>
      <c r="D4211" s="7" t="s">
        <v>14456</v>
      </c>
      <c r="E4211" s="7" t="s">
        <v>14457</v>
      </c>
      <c r="F4211" s="7" t="s">
        <v>14458</v>
      </c>
      <c r="G4211" s="7" t="s">
        <v>13980</v>
      </c>
      <c r="H4211" s="7" t="s">
        <v>14790</v>
      </c>
      <c r="I4211" s="7">
        <v>50</v>
      </c>
      <c r="J4211" s="26">
        <v>96214</v>
      </c>
      <c r="K4211" s="9">
        <v>90141</v>
      </c>
      <c r="L4211" s="18">
        <f t="shared" si="65"/>
        <v>18028.2</v>
      </c>
      <c r="M4211" s="9"/>
    </row>
    <row r="4212" spans="1:13" s="11" customFormat="1" x14ac:dyDescent="0.25">
      <c r="A4212" s="6" t="s">
        <v>14795</v>
      </c>
      <c r="B4212" s="6" t="s">
        <v>4225</v>
      </c>
      <c r="C4212" s="6" t="s">
        <v>14794</v>
      </c>
      <c r="D4212" s="7" t="s">
        <v>14456</v>
      </c>
      <c r="E4212" s="7" t="s">
        <v>14457</v>
      </c>
      <c r="F4212" s="7" t="s">
        <v>14458</v>
      </c>
      <c r="G4212" s="7" t="s">
        <v>13980</v>
      </c>
      <c r="H4212" s="7" t="s">
        <v>14796</v>
      </c>
      <c r="I4212" s="7">
        <v>128</v>
      </c>
      <c r="J4212" s="26">
        <v>599071</v>
      </c>
      <c r="K4212" s="9">
        <v>561258</v>
      </c>
      <c r="L4212" s="18">
        <f t="shared" si="65"/>
        <v>112251.6</v>
      </c>
      <c r="M4212" s="9"/>
    </row>
    <row r="4213" spans="1:13" s="11" customFormat="1" x14ac:dyDescent="0.25">
      <c r="A4213" s="6" t="s">
        <v>14795</v>
      </c>
      <c r="B4213" s="6" t="s">
        <v>4226</v>
      </c>
      <c r="C4213" s="6" t="s">
        <v>14797</v>
      </c>
      <c r="D4213" s="7" t="s">
        <v>14456</v>
      </c>
      <c r="E4213" s="7" t="s">
        <v>14457</v>
      </c>
      <c r="F4213" s="7" t="s">
        <v>14458</v>
      </c>
      <c r="G4213" s="7" t="s">
        <v>13980</v>
      </c>
      <c r="H4213" s="7" t="s">
        <v>14796</v>
      </c>
      <c r="I4213" s="7">
        <v>112</v>
      </c>
      <c r="J4213" s="26">
        <v>422656</v>
      </c>
      <c r="K4213" s="9">
        <v>395978</v>
      </c>
      <c r="L4213" s="18">
        <f t="shared" si="65"/>
        <v>79195.600000000006</v>
      </c>
      <c r="M4213" s="9"/>
    </row>
    <row r="4214" spans="1:13" s="11" customFormat="1" x14ac:dyDescent="0.25">
      <c r="A4214" s="6" t="s">
        <v>14795</v>
      </c>
      <c r="B4214" s="6" t="s">
        <v>4227</v>
      </c>
      <c r="C4214" s="6" t="s">
        <v>14798</v>
      </c>
      <c r="D4214" s="7" t="s">
        <v>14456</v>
      </c>
      <c r="E4214" s="7" t="s">
        <v>14457</v>
      </c>
      <c r="F4214" s="7" t="s">
        <v>14458</v>
      </c>
      <c r="G4214" s="7" t="s">
        <v>13980</v>
      </c>
      <c r="H4214" s="7" t="s">
        <v>14796</v>
      </c>
      <c r="I4214" s="7">
        <v>208</v>
      </c>
      <c r="J4214" s="26">
        <v>669437</v>
      </c>
      <c r="K4214" s="9">
        <v>627183</v>
      </c>
      <c r="L4214" s="18">
        <f t="shared" si="65"/>
        <v>125436.6</v>
      </c>
      <c r="M4214" s="9"/>
    </row>
    <row r="4215" spans="1:13" s="11" customFormat="1" x14ac:dyDescent="0.25">
      <c r="A4215" s="6" t="s">
        <v>14795</v>
      </c>
      <c r="B4215" s="6" t="s">
        <v>4228</v>
      </c>
      <c r="C4215" s="6" t="s">
        <v>14799</v>
      </c>
      <c r="D4215" s="7" t="s">
        <v>14456</v>
      </c>
      <c r="E4215" s="7" t="s">
        <v>14457</v>
      </c>
      <c r="F4215" s="7" t="s">
        <v>14458</v>
      </c>
      <c r="G4215" s="7" t="s">
        <v>13980</v>
      </c>
      <c r="H4215" s="7" t="s">
        <v>14796</v>
      </c>
      <c r="I4215" s="7">
        <v>39</v>
      </c>
      <c r="J4215" s="26">
        <v>172317</v>
      </c>
      <c r="K4215" s="9">
        <v>161441</v>
      </c>
      <c r="L4215" s="18">
        <f t="shared" si="65"/>
        <v>32288.2</v>
      </c>
      <c r="M4215" s="9"/>
    </row>
    <row r="4216" spans="1:13" s="11" customFormat="1" x14ac:dyDescent="0.25">
      <c r="A4216" s="6" t="s">
        <v>14795</v>
      </c>
      <c r="B4216" s="6" t="s">
        <v>4229</v>
      </c>
      <c r="C4216" s="6" t="s">
        <v>14800</v>
      </c>
      <c r="D4216" s="7" t="s">
        <v>14456</v>
      </c>
      <c r="E4216" s="7" t="s">
        <v>14457</v>
      </c>
      <c r="F4216" s="7" t="s">
        <v>14458</v>
      </c>
      <c r="G4216" s="7" t="s">
        <v>13980</v>
      </c>
      <c r="H4216" s="7" t="s">
        <v>14796</v>
      </c>
      <c r="I4216" s="7">
        <v>233</v>
      </c>
      <c r="J4216" s="26">
        <v>878132</v>
      </c>
      <c r="K4216" s="9">
        <v>822705</v>
      </c>
      <c r="L4216" s="18">
        <f t="shared" si="65"/>
        <v>164541</v>
      </c>
      <c r="M4216" s="9"/>
    </row>
    <row r="4217" spans="1:13" s="11" customFormat="1" x14ac:dyDescent="0.25">
      <c r="A4217" s="6" t="s">
        <v>14795</v>
      </c>
      <c r="B4217" s="6" t="s">
        <v>4230</v>
      </c>
      <c r="C4217" s="6" t="s">
        <v>14801</v>
      </c>
      <c r="D4217" s="7" t="s">
        <v>14456</v>
      </c>
      <c r="E4217" s="7" t="s">
        <v>14457</v>
      </c>
      <c r="F4217" s="7" t="s">
        <v>14458</v>
      </c>
      <c r="G4217" s="7" t="s">
        <v>13980</v>
      </c>
      <c r="H4217" s="7" t="s">
        <v>14796</v>
      </c>
      <c r="I4217" s="7">
        <v>150</v>
      </c>
      <c r="J4217" s="26">
        <v>554547</v>
      </c>
      <c r="K4217" s="9">
        <v>519545</v>
      </c>
      <c r="L4217" s="18">
        <f t="shared" si="65"/>
        <v>103909</v>
      </c>
      <c r="M4217" s="9"/>
    </row>
    <row r="4218" spans="1:13" s="11" customFormat="1" x14ac:dyDescent="0.25">
      <c r="A4218" s="6" t="s">
        <v>14795</v>
      </c>
      <c r="B4218" s="6" t="s">
        <v>4231</v>
      </c>
      <c r="C4218" s="6" t="s">
        <v>14802</v>
      </c>
      <c r="D4218" s="7" t="s">
        <v>14456</v>
      </c>
      <c r="E4218" s="7" t="s">
        <v>14457</v>
      </c>
      <c r="F4218" s="7" t="s">
        <v>14458</v>
      </c>
      <c r="G4218" s="7" t="s">
        <v>13980</v>
      </c>
      <c r="H4218" s="7" t="s">
        <v>14796</v>
      </c>
      <c r="I4218" s="7">
        <v>55</v>
      </c>
      <c r="J4218" s="26">
        <v>267349</v>
      </c>
      <c r="K4218" s="9">
        <v>250474</v>
      </c>
      <c r="L4218" s="18">
        <f t="shared" si="65"/>
        <v>50094.8</v>
      </c>
      <c r="M4218" s="9"/>
    </row>
    <row r="4219" spans="1:13" s="11" customFormat="1" x14ac:dyDescent="0.25">
      <c r="A4219" s="6" t="s">
        <v>14795</v>
      </c>
      <c r="B4219" s="6" t="s">
        <v>4232</v>
      </c>
      <c r="C4219" s="6" t="s">
        <v>14803</v>
      </c>
      <c r="D4219" s="7" t="s">
        <v>14456</v>
      </c>
      <c r="E4219" s="7" t="s">
        <v>14457</v>
      </c>
      <c r="F4219" s="7" t="s">
        <v>14458</v>
      </c>
      <c r="G4219" s="7" t="s">
        <v>13980</v>
      </c>
      <c r="H4219" s="7" t="s">
        <v>14796</v>
      </c>
      <c r="I4219" s="7">
        <v>80</v>
      </c>
      <c r="J4219" s="26">
        <v>316797</v>
      </c>
      <c r="K4219" s="9">
        <v>296801</v>
      </c>
      <c r="L4219" s="18">
        <f t="shared" si="65"/>
        <v>59360.200000000004</v>
      </c>
      <c r="M4219" s="9"/>
    </row>
    <row r="4220" spans="1:13" s="11" customFormat="1" x14ac:dyDescent="0.25">
      <c r="A4220" s="6" t="s">
        <v>14795</v>
      </c>
      <c r="B4220" s="6" t="s">
        <v>4233</v>
      </c>
      <c r="C4220" s="6" t="s">
        <v>14804</v>
      </c>
      <c r="D4220" s="7" t="s">
        <v>14456</v>
      </c>
      <c r="E4220" s="7" t="s">
        <v>14457</v>
      </c>
      <c r="F4220" s="7" t="s">
        <v>14458</v>
      </c>
      <c r="G4220" s="7" t="s">
        <v>13980</v>
      </c>
      <c r="H4220" s="7" t="s">
        <v>14796</v>
      </c>
      <c r="I4220" s="7">
        <v>100</v>
      </c>
      <c r="J4220" s="26">
        <v>511524</v>
      </c>
      <c r="K4220" s="9">
        <v>479237</v>
      </c>
      <c r="L4220" s="18">
        <f t="shared" ref="L4220:L4283" si="66">K4220*20%</f>
        <v>95847.400000000009</v>
      </c>
      <c r="M4220" s="9"/>
    </row>
    <row r="4221" spans="1:13" s="11" customFormat="1" x14ac:dyDescent="0.25">
      <c r="A4221" s="6" t="s">
        <v>14795</v>
      </c>
      <c r="B4221" s="6" t="s">
        <v>4234</v>
      </c>
      <c r="C4221" s="6" t="s">
        <v>14805</v>
      </c>
      <c r="D4221" s="7" t="s">
        <v>14456</v>
      </c>
      <c r="E4221" s="7" t="s">
        <v>14457</v>
      </c>
      <c r="F4221" s="7" t="s">
        <v>14458</v>
      </c>
      <c r="G4221" s="7" t="s">
        <v>13980</v>
      </c>
      <c r="H4221" s="7" t="s">
        <v>14796</v>
      </c>
      <c r="I4221" s="7">
        <v>131</v>
      </c>
      <c r="J4221" s="26">
        <v>670461</v>
      </c>
      <c r="K4221" s="9">
        <v>628142</v>
      </c>
      <c r="L4221" s="18">
        <f t="shared" si="66"/>
        <v>125628.40000000001</v>
      </c>
      <c r="M4221" s="9"/>
    </row>
    <row r="4222" spans="1:13" s="11" customFormat="1" x14ac:dyDescent="0.25">
      <c r="A4222" s="6" t="s">
        <v>14795</v>
      </c>
      <c r="B4222" s="6" t="s">
        <v>4235</v>
      </c>
      <c r="C4222" s="6" t="s">
        <v>14806</v>
      </c>
      <c r="D4222" s="7" t="s">
        <v>14456</v>
      </c>
      <c r="E4222" s="7" t="s">
        <v>14457</v>
      </c>
      <c r="F4222" s="7" t="s">
        <v>14458</v>
      </c>
      <c r="G4222" s="7" t="s">
        <v>13980</v>
      </c>
      <c r="H4222" s="7" t="s">
        <v>14796</v>
      </c>
      <c r="I4222" s="7">
        <v>448</v>
      </c>
      <c r="J4222" s="26">
        <v>1568650</v>
      </c>
      <c r="K4222" s="9">
        <v>1469639</v>
      </c>
      <c r="L4222" s="18">
        <f t="shared" si="66"/>
        <v>293927.8</v>
      </c>
      <c r="M4222" s="9"/>
    </row>
    <row r="4223" spans="1:13" s="11" customFormat="1" x14ac:dyDescent="0.25">
      <c r="A4223" s="6" t="s">
        <v>14795</v>
      </c>
      <c r="B4223" s="6" t="s">
        <v>4236</v>
      </c>
      <c r="C4223" s="6" t="s">
        <v>14807</v>
      </c>
      <c r="D4223" s="7" t="s">
        <v>14456</v>
      </c>
      <c r="E4223" s="7" t="s">
        <v>14457</v>
      </c>
      <c r="F4223" s="7" t="s">
        <v>14458</v>
      </c>
      <c r="G4223" s="7" t="s">
        <v>13980</v>
      </c>
      <c r="H4223" s="7" t="s">
        <v>14796</v>
      </c>
      <c r="I4223" s="7">
        <v>49</v>
      </c>
      <c r="J4223" s="26">
        <v>244756</v>
      </c>
      <c r="K4223" s="9">
        <v>229307</v>
      </c>
      <c r="L4223" s="18">
        <f t="shared" si="66"/>
        <v>45861.4</v>
      </c>
      <c r="M4223" s="9"/>
    </row>
    <row r="4224" spans="1:13" s="11" customFormat="1" x14ac:dyDescent="0.25">
      <c r="A4224" s="6" t="s">
        <v>14795</v>
      </c>
      <c r="B4224" s="6" t="s">
        <v>4237</v>
      </c>
      <c r="C4224" s="6" t="s">
        <v>14808</v>
      </c>
      <c r="D4224" s="7" t="s">
        <v>14456</v>
      </c>
      <c r="E4224" s="7" t="s">
        <v>14457</v>
      </c>
      <c r="F4224" s="7" t="s">
        <v>14458</v>
      </c>
      <c r="G4224" s="7" t="s">
        <v>13980</v>
      </c>
      <c r="H4224" s="7" t="s">
        <v>14796</v>
      </c>
      <c r="I4224" s="7">
        <v>44</v>
      </c>
      <c r="J4224" s="26">
        <v>235917</v>
      </c>
      <c r="K4224" s="9">
        <v>221026</v>
      </c>
      <c r="L4224" s="18">
        <f t="shared" si="66"/>
        <v>44205.200000000004</v>
      </c>
      <c r="M4224" s="9"/>
    </row>
    <row r="4225" spans="1:13" s="11" customFormat="1" x14ac:dyDescent="0.25">
      <c r="A4225" s="6" t="s">
        <v>14795</v>
      </c>
      <c r="B4225" s="6" t="s">
        <v>4238</v>
      </c>
      <c r="C4225" s="6" t="s">
        <v>14809</v>
      </c>
      <c r="D4225" s="7" t="s">
        <v>14456</v>
      </c>
      <c r="E4225" s="7" t="s">
        <v>14457</v>
      </c>
      <c r="F4225" s="7" t="s">
        <v>14458</v>
      </c>
      <c r="G4225" s="7" t="s">
        <v>13980</v>
      </c>
      <c r="H4225" s="7" t="s">
        <v>14796</v>
      </c>
      <c r="I4225" s="7">
        <v>305</v>
      </c>
      <c r="J4225" s="26">
        <v>1233888</v>
      </c>
      <c r="K4225" s="9">
        <v>1156006</v>
      </c>
      <c r="L4225" s="18">
        <f t="shared" si="66"/>
        <v>231201.2</v>
      </c>
      <c r="M4225" s="9"/>
    </row>
    <row r="4226" spans="1:13" s="11" customFormat="1" x14ac:dyDescent="0.25">
      <c r="A4226" s="6" t="s">
        <v>14795</v>
      </c>
      <c r="B4226" s="6" t="s">
        <v>4239</v>
      </c>
      <c r="C4226" s="6" t="s">
        <v>14810</v>
      </c>
      <c r="D4226" s="7" t="s">
        <v>14456</v>
      </c>
      <c r="E4226" s="7" t="s">
        <v>14457</v>
      </c>
      <c r="F4226" s="7" t="s">
        <v>14458</v>
      </c>
      <c r="G4226" s="7" t="s">
        <v>13980</v>
      </c>
      <c r="H4226" s="7" t="s">
        <v>14796</v>
      </c>
      <c r="I4226" s="7">
        <v>154</v>
      </c>
      <c r="J4226" s="26">
        <v>805345</v>
      </c>
      <c r="K4226" s="9">
        <v>754513</v>
      </c>
      <c r="L4226" s="18">
        <f t="shared" si="66"/>
        <v>150902.6</v>
      </c>
      <c r="M4226" s="9"/>
    </row>
    <row r="4227" spans="1:13" s="11" customFormat="1" x14ac:dyDescent="0.25">
      <c r="A4227" s="6" t="s">
        <v>14795</v>
      </c>
      <c r="B4227" s="6" t="s">
        <v>4240</v>
      </c>
      <c r="C4227" s="6" t="s">
        <v>14811</v>
      </c>
      <c r="D4227" s="7" t="s">
        <v>14456</v>
      </c>
      <c r="E4227" s="7" t="s">
        <v>14457</v>
      </c>
      <c r="F4227" s="7" t="s">
        <v>14458</v>
      </c>
      <c r="G4227" s="7" t="s">
        <v>13980</v>
      </c>
      <c r="H4227" s="7" t="s">
        <v>14796</v>
      </c>
      <c r="I4227" s="7">
        <v>38</v>
      </c>
      <c r="J4227" s="26">
        <v>189916</v>
      </c>
      <c r="K4227" s="9">
        <v>177929</v>
      </c>
      <c r="L4227" s="18">
        <f t="shared" si="66"/>
        <v>35585.800000000003</v>
      </c>
      <c r="M4227" s="9"/>
    </row>
    <row r="4228" spans="1:13" s="11" customFormat="1" x14ac:dyDescent="0.25">
      <c r="A4228" s="6" t="s">
        <v>14795</v>
      </c>
      <c r="B4228" s="6" t="s">
        <v>4241</v>
      </c>
      <c r="C4228" s="6" t="s">
        <v>14812</v>
      </c>
      <c r="D4228" s="7" t="s">
        <v>14456</v>
      </c>
      <c r="E4228" s="7" t="s">
        <v>14457</v>
      </c>
      <c r="F4228" s="7" t="s">
        <v>14458</v>
      </c>
      <c r="G4228" s="7" t="s">
        <v>13980</v>
      </c>
      <c r="H4228" s="7" t="s">
        <v>14796</v>
      </c>
      <c r="I4228" s="7">
        <v>35</v>
      </c>
      <c r="J4228" s="26">
        <v>144915</v>
      </c>
      <c r="K4228" s="9">
        <v>135768</v>
      </c>
      <c r="L4228" s="18">
        <f t="shared" si="66"/>
        <v>27153.600000000002</v>
      </c>
      <c r="M4228" s="9"/>
    </row>
    <row r="4229" spans="1:13" s="11" customFormat="1" x14ac:dyDescent="0.25">
      <c r="A4229" s="6" t="s">
        <v>14795</v>
      </c>
      <c r="B4229" s="6" t="s">
        <v>4242</v>
      </c>
      <c r="C4229" s="6" t="s">
        <v>14813</v>
      </c>
      <c r="D4229" s="7" t="s">
        <v>14456</v>
      </c>
      <c r="E4229" s="7" t="s">
        <v>14457</v>
      </c>
      <c r="F4229" s="7" t="s">
        <v>14458</v>
      </c>
      <c r="G4229" s="7" t="s">
        <v>13980</v>
      </c>
      <c r="H4229" s="7" t="s">
        <v>14796</v>
      </c>
      <c r="I4229" s="7">
        <v>35</v>
      </c>
      <c r="J4229" s="26">
        <v>144915</v>
      </c>
      <c r="K4229" s="9">
        <v>135768</v>
      </c>
      <c r="L4229" s="18">
        <f t="shared" si="66"/>
        <v>27153.600000000002</v>
      </c>
      <c r="M4229" s="9"/>
    </row>
    <row r="4230" spans="1:13" s="11" customFormat="1" x14ac:dyDescent="0.25">
      <c r="A4230" s="6" t="s">
        <v>14795</v>
      </c>
      <c r="B4230" s="6" t="s">
        <v>4243</v>
      </c>
      <c r="C4230" s="6" t="s">
        <v>14814</v>
      </c>
      <c r="D4230" s="7" t="s">
        <v>14456</v>
      </c>
      <c r="E4230" s="7" t="s">
        <v>14457</v>
      </c>
      <c r="F4230" s="7" t="s">
        <v>14458</v>
      </c>
      <c r="G4230" s="7" t="s">
        <v>13980</v>
      </c>
      <c r="H4230" s="7" t="s">
        <v>14796</v>
      </c>
      <c r="I4230" s="7">
        <v>15</v>
      </c>
      <c r="J4230" s="26">
        <v>61759</v>
      </c>
      <c r="K4230" s="9">
        <v>57861</v>
      </c>
      <c r="L4230" s="18">
        <f t="shared" si="66"/>
        <v>11572.2</v>
      </c>
      <c r="M4230" s="9"/>
    </row>
    <row r="4231" spans="1:13" s="11" customFormat="1" x14ac:dyDescent="0.25">
      <c r="A4231" s="6" t="s">
        <v>14815</v>
      </c>
      <c r="B4231" s="6" t="s">
        <v>4244</v>
      </c>
      <c r="C4231" s="6" t="s">
        <v>14817</v>
      </c>
      <c r="D4231" s="7" t="s">
        <v>14492</v>
      </c>
      <c r="E4231" s="7" t="s">
        <v>14493</v>
      </c>
      <c r="F4231" s="7" t="s">
        <v>14494</v>
      </c>
      <c r="G4231" s="7" t="s">
        <v>13980</v>
      </c>
      <c r="H4231" s="7" t="s">
        <v>14816</v>
      </c>
      <c r="I4231" s="7">
        <v>450</v>
      </c>
      <c r="J4231" s="26">
        <v>1248726</v>
      </c>
      <c r="K4231" s="9">
        <v>1169908</v>
      </c>
      <c r="L4231" s="18">
        <f t="shared" si="66"/>
        <v>233981.6</v>
      </c>
      <c r="M4231" s="9"/>
    </row>
    <row r="4232" spans="1:13" s="11" customFormat="1" x14ac:dyDescent="0.25">
      <c r="A4232" s="6" t="s">
        <v>14819</v>
      </c>
      <c r="B4232" s="6" t="s">
        <v>4245</v>
      </c>
      <c r="C4232" s="6" t="s">
        <v>14818</v>
      </c>
      <c r="D4232" s="7" t="s">
        <v>14456</v>
      </c>
      <c r="E4232" s="7" t="s">
        <v>14457</v>
      </c>
      <c r="F4232" s="7" t="s">
        <v>14458</v>
      </c>
      <c r="G4232" s="7" t="s">
        <v>13980</v>
      </c>
      <c r="H4232" s="7" t="s">
        <v>14820</v>
      </c>
      <c r="I4232" s="7">
        <v>86</v>
      </c>
      <c r="J4232" s="26">
        <v>122036</v>
      </c>
      <c r="K4232" s="9">
        <v>114333</v>
      </c>
      <c r="L4232" s="18">
        <f t="shared" si="66"/>
        <v>22866.600000000002</v>
      </c>
      <c r="M4232" s="9"/>
    </row>
    <row r="4233" spans="1:13" s="11" customFormat="1" x14ac:dyDescent="0.25">
      <c r="A4233" s="6" t="s">
        <v>14819</v>
      </c>
      <c r="B4233" s="6" t="s">
        <v>4246</v>
      </c>
      <c r="C4233" s="6" t="s">
        <v>14821</v>
      </c>
      <c r="D4233" s="7" t="s">
        <v>14456</v>
      </c>
      <c r="E4233" s="7" t="s">
        <v>14457</v>
      </c>
      <c r="F4233" s="7" t="s">
        <v>14458</v>
      </c>
      <c r="G4233" s="7" t="s">
        <v>13980</v>
      </c>
      <c r="H4233" s="7" t="s">
        <v>14820</v>
      </c>
      <c r="I4233" s="7">
        <v>38</v>
      </c>
      <c r="J4233" s="26">
        <v>93306</v>
      </c>
      <c r="K4233" s="9">
        <v>87417</v>
      </c>
      <c r="L4233" s="18">
        <f t="shared" si="66"/>
        <v>17483.400000000001</v>
      </c>
      <c r="M4233" s="9"/>
    </row>
    <row r="4234" spans="1:13" s="11" customFormat="1" x14ac:dyDescent="0.25">
      <c r="A4234" s="6" t="s">
        <v>14819</v>
      </c>
      <c r="B4234" s="6" t="s">
        <v>4247</v>
      </c>
      <c r="C4234" s="6" t="s">
        <v>14822</v>
      </c>
      <c r="D4234" s="7" t="s">
        <v>14456</v>
      </c>
      <c r="E4234" s="7" t="s">
        <v>14457</v>
      </c>
      <c r="F4234" s="7" t="s">
        <v>14458</v>
      </c>
      <c r="G4234" s="7" t="s">
        <v>13980</v>
      </c>
      <c r="H4234" s="7" t="s">
        <v>14820</v>
      </c>
      <c r="I4234" s="7">
        <v>124</v>
      </c>
      <c r="J4234" s="26">
        <v>582339</v>
      </c>
      <c r="K4234" s="9">
        <v>545582</v>
      </c>
      <c r="L4234" s="18">
        <f t="shared" si="66"/>
        <v>109116.40000000001</v>
      </c>
      <c r="M4234" s="9"/>
    </row>
    <row r="4235" spans="1:13" s="11" customFormat="1" x14ac:dyDescent="0.25">
      <c r="A4235" s="6" t="s">
        <v>14824</v>
      </c>
      <c r="B4235" s="6" t="s">
        <v>4248</v>
      </c>
      <c r="C4235" s="6" t="s">
        <v>14823</v>
      </c>
      <c r="D4235" s="7" t="s">
        <v>14492</v>
      </c>
      <c r="E4235" s="7" t="s">
        <v>14493</v>
      </c>
      <c r="F4235" s="7" t="s">
        <v>14494</v>
      </c>
      <c r="G4235" s="7" t="s">
        <v>13980</v>
      </c>
      <c r="H4235" s="7" t="s">
        <v>14825</v>
      </c>
      <c r="I4235" s="7">
        <v>131</v>
      </c>
      <c r="J4235" s="26">
        <v>524315</v>
      </c>
      <c r="K4235" s="9">
        <v>491221</v>
      </c>
      <c r="L4235" s="18">
        <f t="shared" si="66"/>
        <v>98244.200000000012</v>
      </c>
      <c r="M4235" s="9"/>
    </row>
    <row r="4236" spans="1:13" s="11" customFormat="1" x14ac:dyDescent="0.25">
      <c r="A4236" s="6" t="s">
        <v>14824</v>
      </c>
      <c r="B4236" s="6" t="s">
        <v>4249</v>
      </c>
      <c r="C4236" s="6" t="s">
        <v>14826</v>
      </c>
      <c r="D4236" s="7" t="s">
        <v>14492</v>
      </c>
      <c r="E4236" s="7" t="s">
        <v>14493</v>
      </c>
      <c r="F4236" s="7" t="s">
        <v>14494</v>
      </c>
      <c r="G4236" s="7" t="s">
        <v>13980</v>
      </c>
      <c r="H4236" s="7" t="s">
        <v>14825</v>
      </c>
      <c r="I4236" s="7">
        <v>31</v>
      </c>
      <c r="J4236" s="26">
        <v>81102</v>
      </c>
      <c r="K4236" s="9">
        <v>75983</v>
      </c>
      <c r="L4236" s="18">
        <f t="shared" si="66"/>
        <v>15196.6</v>
      </c>
      <c r="M4236" s="9"/>
    </row>
    <row r="4237" spans="1:13" s="11" customFormat="1" x14ac:dyDescent="0.25">
      <c r="A4237" s="6" t="s">
        <v>14828</v>
      </c>
      <c r="B4237" s="6" t="s">
        <v>4250</v>
      </c>
      <c r="C4237" s="6" t="s">
        <v>14827</v>
      </c>
      <c r="D4237" s="7" t="s">
        <v>14492</v>
      </c>
      <c r="E4237" s="7" t="s">
        <v>14493</v>
      </c>
      <c r="F4237" s="7" t="s">
        <v>14494</v>
      </c>
      <c r="G4237" s="7" t="s">
        <v>13980</v>
      </c>
      <c r="H4237" s="7" t="s">
        <v>14829</v>
      </c>
      <c r="I4237" s="7">
        <v>84</v>
      </c>
      <c r="J4237" s="26">
        <v>120244</v>
      </c>
      <c r="K4237" s="9">
        <v>112654</v>
      </c>
      <c r="L4237" s="18">
        <f t="shared" si="66"/>
        <v>22530.800000000003</v>
      </c>
      <c r="M4237" s="9"/>
    </row>
    <row r="4238" spans="1:13" s="11" customFormat="1" x14ac:dyDescent="0.25">
      <c r="A4238" s="6" t="s">
        <v>14828</v>
      </c>
      <c r="B4238" s="6" t="s">
        <v>4251</v>
      </c>
      <c r="C4238" s="6" t="s">
        <v>14830</v>
      </c>
      <c r="D4238" s="7" t="s">
        <v>14492</v>
      </c>
      <c r="E4238" s="7" t="s">
        <v>14493</v>
      </c>
      <c r="F4238" s="7" t="s">
        <v>14494</v>
      </c>
      <c r="G4238" s="7" t="s">
        <v>13980</v>
      </c>
      <c r="H4238" s="7" t="s">
        <v>14829</v>
      </c>
      <c r="I4238" s="7">
        <v>120</v>
      </c>
      <c r="J4238" s="26">
        <v>324033</v>
      </c>
      <c r="K4238" s="9">
        <v>303580</v>
      </c>
      <c r="L4238" s="18">
        <f t="shared" si="66"/>
        <v>60716</v>
      </c>
      <c r="M4238" s="9"/>
    </row>
    <row r="4239" spans="1:13" s="11" customFormat="1" x14ac:dyDescent="0.25">
      <c r="A4239" s="6" t="s">
        <v>14828</v>
      </c>
      <c r="B4239" s="6" t="s">
        <v>4252</v>
      </c>
      <c r="C4239" s="6" t="s">
        <v>14831</v>
      </c>
      <c r="D4239" s="7" t="s">
        <v>14492</v>
      </c>
      <c r="E4239" s="7" t="s">
        <v>14493</v>
      </c>
      <c r="F4239" s="7" t="s">
        <v>14494</v>
      </c>
      <c r="G4239" s="7" t="s">
        <v>13980</v>
      </c>
      <c r="H4239" s="7" t="s">
        <v>14829</v>
      </c>
      <c r="I4239" s="7">
        <v>170</v>
      </c>
      <c r="J4239" s="26">
        <v>367698</v>
      </c>
      <c r="K4239" s="9">
        <v>344489</v>
      </c>
      <c r="L4239" s="18">
        <f t="shared" si="66"/>
        <v>68897.8</v>
      </c>
      <c r="M4239" s="9"/>
    </row>
    <row r="4240" spans="1:13" s="11" customFormat="1" x14ac:dyDescent="0.25">
      <c r="A4240" s="6" t="s">
        <v>14828</v>
      </c>
      <c r="B4240" s="6" t="s">
        <v>4253</v>
      </c>
      <c r="C4240" s="6" t="s">
        <v>14832</v>
      </c>
      <c r="D4240" s="7" t="s">
        <v>14492</v>
      </c>
      <c r="E4240" s="7" t="s">
        <v>14493</v>
      </c>
      <c r="F4240" s="7" t="s">
        <v>14494</v>
      </c>
      <c r="G4240" s="7" t="s">
        <v>13980</v>
      </c>
      <c r="H4240" s="7" t="s">
        <v>14829</v>
      </c>
      <c r="I4240" s="7">
        <v>95</v>
      </c>
      <c r="J4240" s="26">
        <v>243850</v>
      </c>
      <c r="K4240" s="9">
        <v>228458</v>
      </c>
      <c r="L4240" s="18">
        <f t="shared" si="66"/>
        <v>45691.600000000006</v>
      </c>
      <c r="M4240" s="9"/>
    </row>
    <row r="4241" spans="1:13" s="11" customFormat="1" x14ac:dyDescent="0.25">
      <c r="A4241" s="6" t="s">
        <v>14828</v>
      </c>
      <c r="B4241" s="6" t="s">
        <v>4254</v>
      </c>
      <c r="C4241" s="6" t="s">
        <v>14833</v>
      </c>
      <c r="D4241" s="7" t="s">
        <v>14492</v>
      </c>
      <c r="E4241" s="7" t="s">
        <v>14493</v>
      </c>
      <c r="F4241" s="7" t="s">
        <v>14494</v>
      </c>
      <c r="G4241" s="7" t="s">
        <v>13980</v>
      </c>
      <c r="H4241" s="7" t="s">
        <v>14829</v>
      </c>
      <c r="I4241" s="7">
        <v>158</v>
      </c>
      <c r="J4241" s="26">
        <v>324592</v>
      </c>
      <c r="K4241" s="9">
        <v>304104</v>
      </c>
      <c r="L4241" s="18">
        <f t="shared" si="66"/>
        <v>60820.800000000003</v>
      </c>
      <c r="M4241" s="9"/>
    </row>
    <row r="4242" spans="1:13" s="11" customFormat="1" x14ac:dyDescent="0.25">
      <c r="A4242" s="6" t="s">
        <v>14828</v>
      </c>
      <c r="B4242" s="6" t="s">
        <v>4255</v>
      </c>
      <c r="C4242" s="6" t="s">
        <v>14834</v>
      </c>
      <c r="D4242" s="7" t="s">
        <v>14492</v>
      </c>
      <c r="E4242" s="7" t="s">
        <v>14493</v>
      </c>
      <c r="F4242" s="7" t="s">
        <v>14494</v>
      </c>
      <c r="G4242" s="7" t="s">
        <v>13980</v>
      </c>
      <c r="H4242" s="7" t="s">
        <v>14829</v>
      </c>
      <c r="I4242" s="7">
        <v>106</v>
      </c>
      <c r="J4242" s="26">
        <v>204921</v>
      </c>
      <c r="K4242" s="9">
        <v>191987</v>
      </c>
      <c r="L4242" s="18">
        <f t="shared" si="66"/>
        <v>38397.4</v>
      </c>
      <c r="M4242" s="9"/>
    </row>
    <row r="4243" spans="1:13" s="11" customFormat="1" x14ac:dyDescent="0.25">
      <c r="A4243" s="6" t="s">
        <v>14828</v>
      </c>
      <c r="B4243" s="6" t="s">
        <v>4256</v>
      </c>
      <c r="C4243" s="6" t="s">
        <v>14835</v>
      </c>
      <c r="D4243" s="7" t="s">
        <v>14492</v>
      </c>
      <c r="E4243" s="7" t="s">
        <v>14493</v>
      </c>
      <c r="F4243" s="7" t="s">
        <v>14494</v>
      </c>
      <c r="G4243" s="7" t="s">
        <v>13980</v>
      </c>
      <c r="H4243" s="7" t="s">
        <v>14829</v>
      </c>
      <c r="I4243" s="7">
        <v>98</v>
      </c>
      <c r="J4243" s="26">
        <v>178698</v>
      </c>
      <c r="K4243" s="9">
        <v>167419</v>
      </c>
      <c r="L4243" s="18">
        <f t="shared" si="66"/>
        <v>33483.800000000003</v>
      </c>
      <c r="M4243" s="9"/>
    </row>
    <row r="4244" spans="1:13" s="11" customFormat="1" x14ac:dyDescent="0.25">
      <c r="A4244" s="6" t="s">
        <v>14828</v>
      </c>
      <c r="B4244" s="6" t="s">
        <v>4257</v>
      </c>
      <c r="C4244" s="6" t="s">
        <v>14836</v>
      </c>
      <c r="D4244" s="7" t="s">
        <v>14492</v>
      </c>
      <c r="E4244" s="7" t="s">
        <v>14493</v>
      </c>
      <c r="F4244" s="7" t="s">
        <v>14494</v>
      </c>
      <c r="G4244" s="7" t="s">
        <v>13980</v>
      </c>
      <c r="H4244" s="7" t="s">
        <v>14829</v>
      </c>
      <c r="I4244" s="7">
        <v>130</v>
      </c>
      <c r="J4244" s="26">
        <v>382808</v>
      </c>
      <c r="K4244" s="9">
        <v>358646</v>
      </c>
      <c r="L4244" s="18">
        <f t="shared" si="66"/>
        <v>71729.2</v>
      </c>
      <c r="M4244" s="9"/>
    </row>
    <row r="4245" spans="1:13" s="11" customFormat="1" x14ac:dyDescent="0.25">
      <c r="A4245" s="6" t="s">
        <v>14828</v>
      </c>
      <c r="B4245" s="6" t="s">
        <v>4258</v>
      </c>
      <c r="C4245" s="6" t="s">
        <v>14837</v>
      </c>
      <c r="D4245" s="7" t="s">
        <v>14492</v>
      </c>
      <c r="E4245" s="7" t="s">
        <v>14493</v>
      </c>
      <c r="F4245" s="7" t="s">
        <v>14494</v>
      </c>
      <c r="G4245" s="7" t="s">
        <v>13980</v>
      </c>
      <c r="H4245" s="7" t="s">
        <v>14829</v>
      </c>
      <c r="I4245" s="7">
        <v>104</v>
      </c>
      <c r="J4245" s="26">
        <v>252107</v>
      </c>
      <c r="K4245" s="9">
        <v>236194</v>
      </c>
      <c r="L4245" s="18">
        <f t="shared" si="66"/>
        <v>47238.8</v>
      </c>
      <c r="M4245" s="9"/>
    </row>
    <row r="4246" spans="1:13" s="11" customFormat="1" x14ac:dyDescent="0.25">
      <c r="A4246" s="6" t="s">
        <v>14828</v>
      </c>
      <c r="B4246" s="6" t="s">
        <v>4259</v>
      </c>
      <c r="C4246" s="6" t="s">
        <v>14838</v>
      </c>
      <c r="D4246" s="7" t="s">
        <v>14492</v>
      </c>
      <c r="E4246" s="7" t="s">
        <v>14493</v>
      </c>
      <c r="F4246" s="7" t="s">
        <v>14494</v>
      </c>
      <c r="G4246" s="7" t="s">
        <v>13980</v>
      </c>
      <c r="H4246" s="7" t="s">
        <v>14829</v>
      </c>
      <c r="I4246" s="7">
        <v>144</v>
      </c>
      <c r="J4246" s="26">
        <v>141329</v>
      </c>
      <c r="K4246" s="9">
        <v>132408</v>
      </c>
      <c r="L4246" s="18">
        <f t="shared" si="66"/>
        <v>26481.600000000002</v>
      </c>
      <c r="M4246" s="9"/>
    </row>
    <row r="4247" spans="1:13" s="11" customFormat="1" x14ac:dyDescent="0.25">
      <c r="A4247" s="6" t="s">
        <v>14828</v>
      </c>
      <c r="B4247" s="6" t="s">
        <v>4260</v>
      </c>
      <c r="C4247" s="6" t="s">
        <v>14839</v>
      </c>
      <c r="D4247" s="7" t="s">
        <v>14492</v>
      </c>
      <c r="E4247" s="7" t="s">
        <v>14493</v>
      </c>
      <c r="F4247" s="7" t="s">
        <v>14494</v>
      </c>
      <c r="G4247" s="7" t="s">
        <v>13980</v>
      </c>
      <c r="H4247" s="7" t="s">
        <v>14829</v>
      </c>
      <c r="I4247" s="7">
        <v>100</v>
      </c>
      <c r="J4247" s="26">
        <v>71140</v>
      </c>
      <c r="K4247" s="9">
        <v>66650</v>
      </c>
      <c r="L4247" s="18">
        <f t="shared" si="66"/>
        <v>13330</v>
      </c>
      <c r="M4247" s="9"/>
    </row>
    <row r="4248" spans="1:13" s="11" customFormat="1" x14ac:dyDescent="0.25">
      <c r="A4248" s="6" t="s">
        <v>14841</v>
      </c>
      <c r="B4248" s="6" t="s">
        <v>4261</v>
      </c>
      <c r="C4248" s="6" t="s">
        <v>14840</v>
      </c>
      <c r="D4248" s="7" t="s">
        <v>14456</v>
      </c>
      <c r="E4248" s="7" t="s">
        <v>14457</v>
      </c>
      <c r="F4248" s="7" t="s">
        <v>14458</v>
      </c>
      <c r="G4248" s="7" t="s">
        <v>13980</v>
      </c>
      <c r="H4248" s="7" t="s">
        <v>14842</v>
      </c>
      <c r="I4248" s="7">
        <v>108</v>
      </c>
      <c r="J4248" s="26">
        <v>198928</v>
      </c>
      <c r="K4248" s="9">
        <v>186372</v>
      </c>
      <c r="L4248" s="18">
        <f t="shared" si="66"/>
        <v>37274.400000000001</v>
      </c>
      <c r="M4248" s="9"/>
    </row>
    <row r="4249" spans="1:13" s="11" customFormat="1" x14ac:dyDescent="0.25">
      <c r="A4249" s="6" t="s">
        <v>14841</v>
      </c>
      <c r="B4249" s="6" t="s">
        <v>4262</v>
      </c>
      <c r="C4249" s="6" t="s">
        <v>14843</v>
      </c>
      <c r="D4249" s="7" t="s">
        <v>14456</v>
      </c>
      <c r="E4249" s="7" t="s">
        <v>14457</v>
      </c>
      <c r="F4249" s="7" t="s">
        <v>14458</v>
      </c>
      <c r="G4249" s="7" t="s">
        <v>13980</v>
      </c>
      <c r="H4249" s="7" t="s">
        <v>14842</v>
      </c>
      <c r="I4249" s="7">
        <v>85</v>
      </c>
      <c r="J4249" s="26">
        <v>398691</v>
      </c>
      <c r="K4249" s="9">
        <v>373526</v>
      </c>
      <c r="L4249" s="18">
        <f t="shared" si="66"/>
        <v>74705.2</v>
      </c>
      <c r="M4249" s="9"/>
    </row>
    <row r="4250" spans="1:13" s="11" customFormat="1" x14ac:dyDescent="0.25">
      <c r="A4250" s="6" t="s">
        <v>14841</v>
      </c>
      <c r="B4250" s="6" t="s">
        <v>4263</v>
      </c>
      <c r="C4250" s="6" t="s">
        <v>14844</v>
      </c>
      <c r="D4250" s="7" t="s">
        <v>14456</v>
      </c>
      <c r="E4250" s="7" t="s">
        <v>14457</v>
      </c>
      <c r="F4250" s="7" t="s">
        <v>14458</v>
      </c>
      <c r="G4250" s="7" t="s">
        <v>13980</v>
      </c>
      <c r="H4250" s="7" t="s">
        <v>14842</v>
      </c>
      <c r="I4250" s="7">
        <v>100</v>
      </c>
      <c r="J4250" s="26">
        <v>183333</v>
      </c>
      <c r="K4250" s="9">
        <v>171761</v>
      </c>
      <c r="L4250" s="18">
        <f t="shared" si="66"/>
        <v>34352.200000000004</v>
      </c>
      <c r="M4250" s="9"/>
    </row>
    <row r="4251" spans="1:13" s="11" customFormat="1" x14ac:dyDescent="0.25">
      <c r="A4251" s="6" t="s">
        <v>14846</v>
      </c>
      <c r="B4251" s="6" t="s">
        <v>4264</v>
      </c>
      <c r="C4251" s="6" t="s">
        <v>14845</v>
      </c>
      <c r="D4251" s="7" t="s">
        <v>14492</v>
      </c>
      <c r="E4251" s="7" t="s">
        <v>14493</v>
      </c>
      <c r="F4251" s="7" t="s">
        <v>14494</v>
      </c>
      <c r="G4251" s="7" t="s">
        <v>13980</v>
      </c>
      <c r="H4251" s="7" t="s">
        <v>14847</v>
      </c>
      <c r="I4251" s="7">
        <v>245</v>
      </c>
      <c r="J4251" s="26">
        <v>645568</v>
      </c>
      <c r="K4251" s="9">
        <v>604821</v>
      </c>
      <c r="L4251" s="18">
        <f t="shared" si="66"/>
        <v>120964.20000000001</v>
      </c>
      <c r="M4251" s="9"/>
    </row>
    <row r="4252" spans="1:13" s="11" customFormat="1" x14ac:dyDescent="0.25">
      <c r="A4252" s="6" t="s">
        <v>14849</v>
      </c>
      <c r="B4252" s="6" t="s">
        <v>4265</v>
      </c>
      <c r="C4252" s="6" t="s">
        <v>14848</v>
      </c>
      <c r="D4252" s="7" t="s">
        <v>14492</v>
      </c>
      <c r="E4252" s="7" t="s">
        <v>14493</v>
      </c>
      <c r="F4252" s="7" t="s">
        <v>14494</v>
      </c>
      <c r="G4252" s="7" t="s">
        <v>13980</v>
      </c>
      <c r="H4252" s="7" t="s">
        <v>14850</v>
      </c>
      <c r="I4252" s="7">
        <v>108</v>
      </c>
      <c r="J4252" s="26">
        <v>628677</v>
      </c>
      <c r="K4252" s="9">
        <v>588996</v>
      </c>
      <c r="L4252" s="18">
        <f t="shared" si="66"/>
        <v>117799.20000000001</v>
      </c>
      <c r="M4252" s="9"/>
    </row>
    <row r="4253" spans="1:13" s="11" customFormat="1" x14ac:dyDescent="0.25">
      <c r="A4253" s="6" t="s">
        <v>14849</v>
      </c>
      <c r="B4253" s="6" t="s">
        <v>4266</v>
      </c>
      <c r="C4253" s="6" t="s">
        <v>14851</v>
      </c>
      <c r="D4253" s="7" t="s">
        <v>14492</v>
      </c>
      <c r="E4253" s="7" t="s">
        <v>14493</v>
      </c>
      <c r="F4253" s="7" t="s">
        <v>14494</v>
      </c>
      <c r="G4253" s="7" t="s">
        <v>13980</v>
      </c>
      <c r="H4253" s="7" t="s">
        <v>14850</v>
      </c>
      <c r="I4253" s="7">
        <v>266</v>
      </c>
      <c r="J4253" s="26">
        <v>274621</v>
      </c>
      <c r="K4253" s="9">
        <v>257287</v>
      </c>
      <c r="L4253" s="18">
        <f t="shared" si="66"/>
        <v>51457.4</v>
      </c>
      <c r="M4253" s="9"/>
    </row>
    <row r="4254" spans="1:13" s="11" customFormat="1" x14ac:dyDescent="0.25">
      <c r="A4254" s="6" t="s">
        <v>14853</v>
      </c>
      <c r="B4254" s="6" t="s">
        <v>4267</v>
      </c>
      <c r="C4254" s="6" t="s">
        <v>14852</v>
      </c>
      <c r="D4254" s="7" t="s">
        <v>14492</v>
      </c>
      <c r="E4254" s="7" t="s">
        <v>14493</v>
      </c>
      <c r="F4254" s="7" t="s">
        <v>14494</v>
      </c>
      <c r="G4254" s="7" t="s">
        <v>13980</v>
      </c>
      <c r="H4254" s="7" t="s">
        <v>14854</v>
      </c>
      <c r="I4254" s="7">
        <v>70</v>
      </c>
      <c r="J4254" s="26">
        <v>352369</v>
      </c>
      <c r="K4254" s="9">
        <v>330128</v>
      </c>
      <c r="L4254" s="18">
        <f t="shared" si="66"/>
        <v>66025.600000000006</v>
      </c>
      <c r="M4254" s="9"/>
    </row>
    <row r="4255" spans="1:13" s="11" customFormat="1" x14ac:dyDescent="0.25">
      <c r="A4255" s="6" t="s">
        <v>14853</v>
      </c>
      <c r="B4255" s="6" t="s">
        <v>4268</v>
      </c>
      <c r="C4255" s="6" t="s">
        <v>14855</v>
      </c>
      <c r="D4255" s="7" t="s">
        <v>14492</v>
      </c>
      <c r="E4255" s="7" t="s">
        <v>14493</v>
      </c>
      <c r="F4255" s="7" t="s">
        <v>14494</v>
      </c>
      <c r="G4255" s="7" t="s">
        <v>13980</v>
      </c>
      <c r="H4255" s="7" t="s">
        <v>14854</v>
      </c>
      <c r="I4255" s="7">
        <v>65</v>
      </c>
      <c r="J4255" s="26">
        <v>177663</v>
      </c>
      <c r="K4255" s="9">
        <v>166449</v>
      </c>
      <c r="L4255" s="18">
        <f t="shared" si="66"/>
        <v>33289.800000000003</v>
      </c>
      <c r="M4255" s="9"/>
    </row>
    <row r="4256" spans="1:13" s="11" customFormat="1" x14ac:dyDescent="0.25">
      <c r="A4256" s="6" t="s">
        <v>14857</v>
      </c>
      <c r="B4256" s="6" t="s">
        <v>4269</v>
      </c>
      <c r="C4256" s="6" t="s">
        <v>14856</v>
      </c>
      <c r="D4256" s="7" t="s">
        <v>14456</v>
      </c>
      <c r="E4256" s="7" t="s">
        <v>14457</v>
      </c>
      <c r="F4256" s="7" t="s">
        <v>14458</v>
      </c>
      <c r="G4256" s="7" t="s">
        <v>13980</v>
      </c>
      <c r="H4256" s="7" t="s">
        <v>14858</v>
      </c>
      <c r="I4256" s="7">
        <v>49</v>
      </c>
      <c r="J4256" s="26">
        <v>139467</v>
      </c>
      <c r="K4256" s="9">
        <v>130664</v>
      </c>
      <c r="L4256" s="18">
        <f t="shared" si="66"/>
        <v>26132.800000000003</v>
      </c>
      <c r="M4256" s="9"/>
    </row>
    <row r="4257" spans="1:13" s="11" customFormat="1" x14ac:dyDescent="0.25">
      <c r="A4257" s="6" t="s">
        <v>14857</v>
      </c>
      <c r="B4257" s="6" t="s">
        <v>4270</v>
      </c>
      <c r="C4257" s="6" t="s">
        <v>14859</v>
      </c>
      <c r="D4257" s="7" t="s">
        <v>14456</v>
      </c>
      <c r="E4257" s="7" t="s">
        <v>14457</v>
      </c>
      <c r="F4257" s="7" t="s">
        <v>14458</v>
      </c>
      <c r="G4257" s="7" t="s">
        <v>13980</v>
      </c>
      <c r="H4257" s="7" t="s">
        <v>14858</v>
      </c>
      <c r="I4257" s="7">
        <v>150</v>
      </c>
      <c r="J4257" s="26">
        <v>110146</v>
      </c>
      <c r="K4257" s="9">
        <v>103194</v>
      </c>
      <c r="L4257" s="18">
        <f t="shared" si="66"/>
        <v>20638.800000000003</v>
      </c>
      <c r="M4257" s="9"/>
    </row>
    <row r="4258" spans="1:13" s="11" customFormat="1" x14ac:dyDescent="0.25">
      <c r="A4258" s="6" t="s">
        <v>14861</v>
      </c>
      <c r="B4258" s="6" t="s">
        <v>4271</v>
      </c>
      <c r="C4258" s="6" t="s">
        <v>14860</v>
      </c>
      <c r="D4258" s="7" t="s">
        <v>14456</v>
      </c>
      <c r="E4258" s="7" t="s">
        <v>14457</v>
      </c>
      <c r="F4258" s="7" t="s">
        <v>14458</v>
      </c>
      <c r="G4258" s="7" t="s">
        <v>13980</v>
      </c>
      <c r="H4258" s="7" t="s">
        <v>14862</v>
      </c>
      <c r="I4258" s="7">
        <v>235</v>
      </c>
      <c r="J4258" s="26">
        <v>488664</v>
      </c>
      <c r="K4258" s="9">
        <v>457820</v>
      </c>
      <c r="L4258" s="18">
        <f t="shared" si="66"/>
        <v>91564</v>
      </c>
      <c r="M4258" s="9"/>
    </row>
    <row r="4259" spans="1:13" s="11" customFormat="1" x14ac:dyDescent="0.25">
      <c r="A4259" s="6" t="s">
        <v>14861</v>
      </c>
      <c r="B4259" s="6" t="s">
        <v>4272</v>
      </c>
      <c r="C4259" s="6" t="s">
        <v>14863</v>
      </c>
      <c r="D4259" s="7" t="s">
        <v>14456</v>
      </c>
      <c r="E4259" s="7" t="s">
        <v>14457</v>
      </c>
      <c r="F4259" s="7" t="s">
        <v>14458</v>
      </c>
      <c r="G4259" s="7" t="s">
        <v>13980</v>
      </c>
      <c r="H4259" s="7" t="s">
        <v>14862</v>
      </c>
      <c r="I4259" s="7">
        <v>106</v>
      </c>
      <c r="J4259" s="26">
        <v>400686</v>
      </c>
      <c r="K4259" s="9">
        <v>375395</v>
      </c>
      <c r="L4259" s="18">
        <f t="shared" si="66"/>
        <v>75079</v>
      </c>
      <c r="M4259" s="9"/>
    </row>
    <row r="4260" spans="1:13" s="11" customFormat="1" x14ac:dyDescent="0.25">
      <c r="A4260" s="6" t="s">
        <v>14865</v>
      </c>
      <c r="B4260" s="6" t="s">
        <v>4273</v>
      </c>
      <c r="C4260" s="6" t="s">
        <v>14864</v>
      </c>
      <c r="D4260" s="7" t="s">
        <v>14492</v>
      </c>
      <c r="E4260" s="7" t="s">
        <v>14493</v>
      </c>
      <c r="F4260" s="7" t="s">
        <v>14494</v>
      </c>
      <c r="G4260" s="7" t="s">
        <v>13980</v>
      </c>
      <c r="H4260" s="7" t="s">
        <v>14866</v>
      </c>
      <c r="I4260" s="7">
        <v>191</v>
      </c>
      <c r="J4260" s="26">
        <v>363866</v>
      </c>
      <c r="K4260" s="9">
        <v>340899</v>
      </c>
      <c r="L4260" s="18">
        <f t="shared" si="66"/>
        <v>68179.8</v>
      </c>
      <c r="M4260" s="9"/>
    </row>
    <row r="4261" spans="1:13" s="11" customFormat="1" x14ac:dyDescent="0.25">
      <c r="A4261" s="6" t="s">
        <v>14865</v>
      </c>
      <c r="B4261" s="6" t="s">
        <v>4274</v>
      </c>
      <c r="C4261" s="6" t="s">
        <v>14867</v>
      </c>
      <c r="D4261" s="7" t="s">
        <v>14492</v>
      </c>
      <c r="E4261" s="7" t="s">
        <v>14493</v>
      </c>
      <c r="F4261" s="7" t="s">
        <v>14494</v>
      </c>
      <c r="G4261" s="7" t="s">
        <v>13980</v>
      </c>
      <c r="H4261" s="7" t="s">
        <v>14866</v>
      </c>
      <c r="I4261" s="7">
        <v>73</v>
      </c>
      <c r="J4261" s="26">
        <v>180932</v>
      </c>
      <c r="K4261" s="9">
        <v>169512</v>
      </c>
      <c r="L4261" s="18">
        <f t="shared" si="66"/>
        <v>33902.400000000001</v>
      </c>
      <c r="M4261" s="9"/>
    </row>
    <row r="4262" spans="1:13" s="11" customFormat="1" x14ac:dyDescent="0.25">
      <c r="A4262" s="6" t="s">
        <v>14865</v>
      </c>
      <c r="B4262" s="6" t="s">
        <v>4275</v>
      </c>
      <c r="C4262" s="6" t="s">
        <v>14868</v>
      </c>
      <c r="D4262" s="7" t="s">
        <v>14492</v>
      </c>
      <c r="E4262" s="7" t="s">
        <v>14493</v>
      </c>
      <c r="F4262" s="7" t="s">
        <v>14494</v>
      </c>
      <c r="G4262" s="7" t="s">
        <v>13980</v>
      </c>
      <c r="H4262" s="7" t="s">
        <v>14866</v>
      </c>
      <c r="I4262" s="7">
        <v>248</v>
      </c>
      <c r="J4262" s="26">
        <v>599477</v>
      </c>
      <c r="K4262" s="9">
        <v>561639</v>
      </c>
      <c r="L4262" s="18">
        <f t="shared" si="66"/>
        <v>112327.8</v>
      </c>
      <c r="M4262" s="9"/>
    </row>
    <row r="4263" spans="1:13" s="11" customFormat="1" x14ac:dyDescent="0.25">
      <c r="A4263" s="6" t="s">
        <v>14865</v>
      </c>
      <c r="B4263" s="6" t="s">
        <v>4276</v>
      </c>
      <c r="C4263" s="6" t="s">
        <v>14869</v>
      </c>
      <c r="D4263" s="7" t="s">
        <v>14492</v>
      </c>
      <c r="E4263" s="7" t="s">
        <v>14493</v>
      </c>
      <c r="F4263" s="7" t="s">
        <v>14494</v>
      </c>
      <c r="G4263" s="7" t="s">
        <v>13980</v>
      </c>
      <c r="H4263" s="7" t="s">
        <v>14866</v>
      </c>
      <c r="I4263" s="7">
        <v>142</v>
      </c>
      <c r="J4263" s="26">
        <v>298425</v>
      </c>
      <c r="K4263" s="9">
        <v>279589</v>
      </c>
      <c r="L4263" s="18">
        <f t="shared" si="66"/>
        <v>55917.8</v>
      </c>
      <c r="M4263" s="9"/>
    </row>
    <row r="4264" spans="1:13" s="11" customFormat="1" x14ac:dyDescent="0.25">
      <c r="A4264" s="6" t="s">
        <v>14865</v>
      </c>
      <c r="B4264" s="6" t="s">
        <v>4277</v>
      </c>
      <c r="C4264" s="6" t="s">
        <v>14870</v>
      </c>
      <c r="D4264" s="7" t="s">
        <v>14492</v>
      </c>
      <c r="E4264" s="7" t="s">
        <v>14493</v>
      </c>
      <c r="F4264" s="7" t="s">
        <v>14494</v>
      </c>
      <c r="G4264" s="7" t="s">
        <v>13980</v>
      </c>
      <c r="H4264" s="7" t="s">
        <v>14866</v>
      </c>
      <c r="I4264" s="7">
        <v>117</v>
      </c>
      <c r="J4264" s="26">
        <v>261443</v>
      </c>
      <c r="K4264" s="9">
        <v>244941</v>
      </c>
      <c r="L4264" s="18">
        <f t="shared" si="66"/>
        <v>48988.200000000004</v>
      </c>
      <c r="M4264" s="9"/>
    </row>
    <row r="4265" spans="1:13" s="11" customFormat="1" x14ac:dyDescent="0.25">
      <c r="A4265" s="6" t="s">
        <v>14865</v>
      </c>
      <c r="B4265" s="6" t="s">
        <v>4278</v>
      </c>
      <c r="C4265" s="6" t="s">
        <v>14871</v>
      </c>
      <c r="D4265" s="7" t="s">
        <v>14492</v>
      </c>
      <c r="E4265" s="7" t="s">
        <v>14493</v>
      </c>
      <c r="F4265" s="7" t="s">
        <v>14494</v>
      </c>
      <c r="G4265" s="7" t="s">
        <v>13980</v>
      </c>
      <c r="H4265" s="7" t="s">
        <v>14866</v>
      </c>
      <c r="I4265" s="7">
        <v>140</v>
      </c>
      <c r="J4265" s="26">
        <v>234685</v>
      </c>
      <c r="K4265" s="9">
        <v>219872</v>
      </c>
      <c r="L4265" s="18">
        <f t="shared" si="66"/>
        <v>43974.400000000001</v>
      </c>
      <c r="M4265" s="9"/>
    </row>
    <row r="4266" spans="1:13" s="11" customFormat="1" x14ac:dyDescent="0.25">
      <c r="A4266" s="6" t="s">
        <v>14873</v>
      </c>
      <c r="B4266" s="6" t="s">
        <v>4279</v>
      </c>
      <c r="C4266" s="6" t="s">
        <v>14872</v>
      </c>
      <c r="D4266" s="7" t="s">
        <v>14492</v>
      </c>
      <c r="E4266" s="7" t="s">
        <v>14493</v>
      </c>
      <c r="F4266" s="7" t="s">
        <v>14494</v>
      </c>
      <c r="G4266" s="7" t="s">
        <v>13980</v>
      </c>
      <c r="H4266" s="7" t="s">
        <v>14874</v>
      </c>
      <c r="I4266" s="7">
        <v>146</v>
      </c>
      <c r="J4266" s="26">
        <v>444878</v>
      </c>
      <c r="K4266" s="9">
        <v>416798</v>
      </c>
      <c r="L4266" s="18">
        <f t="shared" si="66"/>
        <v>83359.600000000006</v>
      </c>
      <c r="M4266" s="9"/>
    </row>
    <row r="4267" spans="1:13" s="11" customFormat="1" x14ac:dyDescent="0.25">
      <c r="A4267" s="6" t="s">
        <v>14876</v>
      </c>
      <c r="B4267" s="6" t="s">
        <v>4280</v>
      </c>
      <c r="C4267" s="6" t="s">
        <v>14875</v>
      </c>
      <c r="D4267" s="7" t="s">
        <v>14492</v>
      </c>
      <c r="E4267" s="7" t="s">
        <v>14493</v>
      </c>
      <c r="F4267" s="7" t="s">
        <v>14494</v>
      </c>
      <c r="G4267" s="7" t="s">
        <v>13980</v>
      </c>
      <c r="H4267" s="7" t="s">
        <v>14877</v>
      </c>
      <c r="I4267" s="7">
        <v>115</v>
      </c>
      <c r="J4267" s="26">
        <v>284481</v>
      </c>
      <c r="K4267" s="9">
        <v>266525</v>
      </c>
      <c r="L4267" s="18">
        <f t="shared" si="66"/>
        <v>53305</v>
      </c>
      <c r="M4267" s="9"/>
    </row>
    <row r="4268" spans="1:13" s="11" customFormat="1" x14ac:dyDescent="0.25">
      <c r="A4268" s="6" t="s">
        <v>14879</v>
      </c>
      <c r="B4268" s="6" t="s">
        <v>4281</v>
      </c>
      <c r="C4268" s="6" t="s">
        <v>14878</v>
      </c>
      <c r="D4268" s="7" t="s">
        <v>14456</v>
      </c>
      <c r="E4268" s="7" t="s">
        <v>14457</v>
      </c>
      <c r="F4268" s="7" t="s">
        <v>14458</v>
      </c>
      <c r="G4268" s="7" t="s">
        <v>13980</v>
      </c>
      <c r="H4268" s="7" t="s">
        <v>14880</v>
      </c>
      <c r="I4268" s="7">
        <v>100</v>
      </c>
      <c r="J4268" s="26">
        <v>59678</v>
      </c>
      <c r="K4268" s="9">
        <v>55911</v>
      </c>
      <c r="L4268" s="18">
        <f t="shared" si="66"/>
        <v>11182.2</v>
      </c>
      <c r="M4268" s="9"/>
    </row>
    <row r="4269" spans="1:13" s="11" customFormat="1" x14ac:dyDescent="0.25">
      <c r="A4269" s="6" t="s">
        <v>14882</v>
      </c>
      <c r="B4269" s="6" t="s">
        <v>4282</v>
      </c>
      <c r="C4269" s="6" t="s">
        <v>14881</v>
      </c>
      <c r="D4269" s="7" t="s">
        <v>14456</v>
      </c>
      <c r="E4269" s="7" t="s">
        <v>14457</v>
      </c>
      <c r="F4269" s="7" t="s">
        <v>14458</v>
      </c>
      <c r="G4269" s="7" t="s">
        <v>13980</v>
      </c>
      <c r="H4269" s="7" t="s">
        <v>14883</v>
      </c>
      <c r="I4269" s="7">
        <v>195</v>
      </c>
      <c r="J4269" s="26">
        <v>559821</v>
      </c>
      <c r="K4269" s="9">
        <v>524486</v>
      </c>
      <c r="L4269" s="18">
        <f t="shared" si="66"/>
        <v>104897.20000000001</v>
      </c>
      <c r="M4269" s="9"/>
    </row>
    <row r="4270" spans="1:13" s="11" customFormat="1" x14ac:dyDescent="0.25">
      <c r="A4270" s="6" t="s">
        <v>14882</v>
      </c>
      <c r="B4270" s="6" t="s">
        <v>4283</v>
      </c>
      <c r="C4270" s="6" t="s">
        <v>14884</v>
      </c>
      <c r="D4270" s="7" t="s">
        <v>14456</v>
      </c>
      <c r="E4270" s="7" t="s">
        <v>14457</v>
      </c>
      <c r="F4270" s="7" t="s">
        <v>14458</v>
      </c>
      <c r="G4270" s="7" t="s">
        <v>13980</v>
      </c>
      <c r="H4270" s="7" t="s">
        <v>14883</v>
      </c>
      <c r="I4270" s="7">
        <v>70</v>
      </c>
      <c r="J4270" s="26">
        <v>424156</v>
      </c>
      <c r="K4270" s="9">
        <v>397384</v>
      </c>
      <c r="L4270" s="18">
        <f t="shared" si="66"/>
        <v>79476.800000000003</v>
      </c>
      <c r="M4270" s="9"/>
    </row>
    <row r="4271" spans="1:13" s="11" customFormat="1" x14ac:dyDescent="0.25">
      <c r="A4271" s="6" t="s">
        <v>14886</v>
      </c>
      <c r="B4271" s="6" t="s">
        <v>4284</v>
      </c>
      <c r="C4271" s="6" t="s">
        <v>14885</v>
      </c>
      <c r="D4271" s="7" t="s">
        <v>14456</v>
      </c>
      <c r="E4271" s="7" t="s">
        <v>14457</v>
      </c>
      <c r="F4271" s="7" t="s">
        <v>14458</v>
      </c>
      <c r="G4271" s="7" t="s">
        <v>13980</v>
      </c>
      <c r="H4271" s="7" t="s">
        <v>11536</v>
      </c>
      <c r="I4271" s="7">
        <v>135</v>
      </c>
      <c r="J4271" s="26">
        <v>296826</v>
      </c>
      <c r="K4271" s="9">
        <v>278091</v>
      </c>
      <c r="L4271" s="18">
        <f t="shared" si="66"/>
        <v>55618.200000000004</v>
      </c>
      <c r="M4271" s="9"/>
    </row>
    <row r="4272" spans="1:13" s="11" customFormat="1" x14ac:dyDescent="0.25">
      <c r="A4272" s="6" t="s">
        <v>14888</v>
      </c>
      <c r="B4272" s="6" t="s">
        <v>4285</v>
      </c>
      <c r="C4272" s="6" t="s">
        <v>14887</v>
      </c>
      <c r="D4272" s="7" t="s">
        <v>14492</v>
      </c>
      <c r="E4272" s="7" t="s">
        <v>14493</v>
      </c>
      <c r="F4272" s="7" t="s">
        <v>14494</v>
      </c>
      <c r="G4272" s="7" t="s">
        <v>13980</v>
      </c>
      <c r="H4272" s="7" t="s">
        <v>14889</v>
      </c>
      <c r="I4272" s="7">
        <v>117</v>
      </c>
      <c r="J4272" s="26">
        <v>561424</v>
      </c>
      <c r="K4272" s="9">
        <v>525988</v>
      </c>
      <c r="L4272" s="18">
        <f t="shared" si="66"/>
        <v>105197.6</v>
      </c>
      <c r="M4272" s="9"/>
    </row>
    <row r="4273" spans="1:13" s="11" customFormat="1" x14ac:dyDescent="0.25">
      <c r="A4273" s="6" t="s">
        <v>14888</v>
      </c>
      <c r="B4273" s="6" t="s">
        <v>4286</v>
      </c>
      <c r="C4273" s="6" t="s">
        <v>14890</v>
      </c>
      <c r="D4273" s="7" t="s">
        <v>14492</v>
      </c>
      <c r="E4273" s="7" t="s">
        <v>14493</v>
      </c>
      <c r="F4273" s="7" t="s">
        <v>14494</v>
      </c>
      <c r="G4273" s="7" t="s">
        <v>13980</v>
      </c>
      <c r="H4273" s="7" t="s">
        <v>14889</v>
      </c>
      <c r="I4273" s="7">
        <v>243</v>
      </c>
      <c r="J4273" s="26">
        <v>945723</v>
      </c>
      <c r="K4273" s="9">
        <v>886030</v>
      </c>
      <c r="L4273" s="18">
        <f t="shared" si="66"/>
        <v>177206</v>
      </c>
      <c r="M4273" s="9"/>
    </row>
    <row r="4274" spans="1:13" s="11" customFormat="1" x14ac:dyDescent="0.25">
      <c r="A4274" s="6" t="s">
        <v>14892</v>
      </c>
      <c r="B4274" s="6" t="s">
        <v>4287</v>
      </c>
      <c r="C4274" s="6" t="s">
        <v>14891</v>
      </c>
      <c r="D4274" s="7" t="s">
        <v>14456</v>
      </c>
      <c r="E4274" s="7" t="s">
        <v>14457</v>
      </c>
      <c r="F4274" s="7" t="s">
        <v>14458</v>
      </c>
      <c r="G4274" s="7" t="s">
        <v>13980</v>
      </c>
      <c r="H4274" s="7" t="s">
        <v>14893</v>
      </c>
      <c r="I4274" s="7">
        <v>100</v>
      </c>
      <c r="J4274" s="26">
        <v>217626</v>
      </c>
      <c r="K4274" s="9">
        <v>203890</v>
      </c>
      <c r="L4274" s="18">
        <f t="shared" si="66"/>
        <v>40778</v>
      </c>
      <c r="M4274" s="9"/>
    </row>
    <row r="4275" spans="1:13" s="11" customFormat="1" x14ac:dyDescent="0.25">
      <c r="A4275" s="6" t="s">
        <v>14892</v>
      </c>
      <c r="B4275" s="6" t="s">
        <v>4288</v>
      </c>
      <c r="C4275" s="6" t="s">
        <v>14894</v>
      </c>
      <c r="D4275" s="7" t="s">
        <v>14456</v>
      </c>
      <c r="E4275" s="7" t="s">
        <v>14457</v>
      </c>
      <c r="F4275" s="7" t="s">
        <v>14458</v>
      </c>
      <c r="G4275" s="7" t="s">
        <v>13980</v>
      </c>
      <c r="H4275" s="7" t="s">
        <v>14893</v>
      </c>
      <c r="I4275" s="7">
        <v>134</v>
      </c>
      <c r="J4275" s="26">
        <v>329847</v>
      </c>
      <c r="K4275" s="9">
        <v>309027</v>
      </c>
      <c r="L4275" s="18">
        <f t="shared" si="66"/>
        <v>61805.4</v>
      </c>
      <c r="M4275" s="9"/>
    </row>
    <row r="4276" spans="1:13" s="11" customFormat="1" x14ac:dyDescent="0.25">
      <c r="A4276" s="6" t="s">
        <v>14896</v>
      </c>
      <c r="B4276" s="6" t="s">
        <v>4289</v>
      </c>
      <c r="C4276" s="6" t="s">
        <v>14895</v>
      </c>
      <c r="D4276" s="7" t="s">
        <v>14492</v>
      </c>
      <c r="E4276" s="7" t="s">
        <v>14493</v>
      </c>
      <c r="F4276" s="7" t="s">
        <v>14494</v>
      </c>
      <c r="G4276" s="7" t="s">
        <v>13980</v>
      </c>
      <c r="H4276" s="7" t="s">
        <v>14897</v>
      </c>
      <c r="I4276" s="7">
        <v>40</v>
      </c>
      <c r="J4276" s="26">
        <v>108362</v>
      </c>
      <c r="K4276" s="9">
        <v>101522</v>
      </c>
      <c r="L4276" s="18">
        <f t="shared" si="66"/>
        <v>20304.400000000001</v>
      </c>
      <c r="M4276" s="9"/>
    </row>
    <row r="4277" spans="1:13" s="11" customFormat="1" x14ac:dyDescent="0.25">
      <c r="A4277" s="6" t="s">
        <v>14899</v>
      </c>
      <c r="B4277" s="6" t="s">
        <v>4290</v>
      </c>
      <c r="C4277" s="6" t="s">
        <v>14898</v>
      </c>
      <c r="D4277" s="7" t="s">
        <v>14456</v>
      </c>
      <c r="E4277" s="7" t="s">
        <v>14457</v>
      </c>
      <c r="F4277" s="7" t="s">
        <v>14458</v>
      </c>
      <c r="G4277" s="7" t="s">
        <v>13980</v>
      </c>
      <c r="H4277" s="7" t="s">
        <v>8149</v>
      </c>
      <c r="I4277" s="7">
        <v>102</v>
      </c>
      <c r="J4277" s="26">
        <v>193765</v>
      </c>
      <c r="K4277" s="9">
        <v>181535</v>
      </c>
      <c r="L4277" s="18">
        <f t="shared" si="66"/>
        <v>36307</v>
      </c>
      <c r="M4277" s="9"/>
    </row>
    <row r="4278" spans="1:13" s="11" customFormat="1" x14ac:dyDescent="0.25">
      <c r="A4278" s="6" t="s">
        <v>14901</v>
      </c>
      <c r="B4278" s="6" t="s">
        <v>4291</v>
      </c>
      <c r="C4278" s="6" t="s">
        <v>14900</v>
      </c>
      <c r="D4278" s="7" t="s">
        <v>14456</v>
      </c>
      <c r="E4278" s="7" t="s">
        <v>14457</v>
      </c>
      <c r="F4278" s="7" t="s">
        <v>14458</v>
      </c>
      <c r="G4278" s="7" t="s">
        <v>13980</v>
      </c>
      <c r="H4278" s="7" t="s">
        <v>11590</v>
      </c>
      <c r="I4278" s="7">
        <v>50</v>
      </c>
      <c r="J4278" s="26">
        <v>178012</v>
      </c>
      <c r="K4278" s="9">
        <v>166776</v>
      </c>
      <c r="L4278" s="18">
        <f t="shared" si="66"/>
        <v>33355.200000000004</v>
      </c>
      <c r="M4278" s="9"/>
    </row>
    <row r="4279" spans="1:13" s="11" customFormat="1" x14ac:dyDescent="0.25">
      <c r="A4279" s="6" t="s">
        <v>14903</v>
      </c>
      <c r="B4279" s="6" t="s">
        <v>4292</v>
      </c>
      <c r="C4279" s="6" t="s">
        <v>14902</v>
      </c>
      <c r="D4279" s="7" t="s">
        <v>14456</v>
      </c>
      <c r="E4279" s="7" t="s">
        <v>14457</v>
      </c>
      <c r="F4279" s="7" t="s">
        <v>14458</v>
      </c>
      <c r="G4279" s="7" t="s">
        <v>13980</v>
      </c>
      <c r="H4279" s="7" t="s">
        <v>14904</v>
      </c>
      <c r="I4279" s="7">
        <v>112</v>
      </c>
      <c r="J4279" s="26">
        <v>136629</v>
      </c>
      <c r="K4279" s="9">
        <v>128005</v>
      </c>
      <c r="L4279" s="18">
        <f t="shared" si="66"/>
        <v>25601</v>
      </c>
      <c r="M4279" s="9"/>
    </row>
    <row r="4280" spans="1:13" s="11" customFormat="1" x14ac:dyDescent="0.25">
      <c r="A4280" s="6" t="s">
        <v>14906</v>
      </c>
      <c r="B4280" s="6" t="s">
        <v>4293</v>
      </c>
      <c r="C4280" s="6" t="s">
        <v>14905</v>
      </c>
      <c r="D4280" s="7" t="s">
        <v>14492</v>
      </c>
      <c r="E4280" s="7" t="s">
        <v>14493</v>
      </c>
      <c r="F4280" s="7" t="s">
        <v>14494</v>
      </c>
      <c r="G4280" s="7" t="s">
        <v>13980</v>
      </c>
      <c r="H4280" s="7" t="s">
        <v>14907</v>
      </c>
      <c r="I4280" s="7">
        <v>212</v>
      </c>
      <c r="J4280" s="26">
        <v>412838</v>
      </c>
      <c r="K4280" s="9">
        <v>386780</v>
      </c>
      <c r="L4280" s="18">
        <f t="shared" si="66"/>
        <v>77356</v>
      </c>
      <c r="M4280" s="9"/>
    </row>
    <row r="4281" spans="1:13" s="11" customFormat="1" x14ac:dyDescent="0.25">
      <c r="A4281" s="6" t="s">
        <v>14909</v>
      </c>
      <c r="B4281" s="6" t="s">
        <v>4294</v>
      </c>
      <c r="C4281" s="6" t="s">
        <v>14908</v>
      </c>
      <c r="D4281" s="7" t="s">
        <v>14456</v>
      </c>
      <c r="E4281" s="7" t="s">
        <v>14457</v>
      </c>
      <c r="F4281" s="7" t="s">
        <v>14458</v>
      </c>
      <c r="G4281" s="7" t="s">
        <v>13980</v>
      </c>
      <c r="H4281" s="7" t="s">
        <v>14910</v>
      </c>
      <c r="I4281" s="7">
        <v>100</v>
      </c>
      <c r="J4281" s="26">
        <v>212073</v>
      </c>
      <c r="K4281" s="9">
        <v>198687</v>
      </c>
      <c r="L4281" s="18">
        <f t="shared" si="66"/>
        <v>39737.4</v>
      </c>
      <c r="M4281" s="9"/>
    </row>
    <row r="4282" spans="1:13" s="11" customFormat="1" x14ac:dyDescent="0.25">
      <c r="A4282" s="6" t="s">
        <v>14909</v>
      </c>
      <c r="B4282" s="6" t="s">
        <v>4295</v>
      </c>
      <c r="C4282" s="6" t="s">
        <v>14911</v>
      </c>
      <c r="D4282" s="7" t="s">
        <v>14456</v>
      </c>
      <c r="E4282" s="7" t="s">
        <v>14457</v>
      </c>
      <c r="F4282" s="7" t="s">
        <v>14458</v>
      </c>
      <c r="G4282" s="7" t="s">
        <v>13980</v>
      </c>
      <c r="H4282" s="7" t="s">
        <v>14910</v>
      </c>
      <c r="I4282" s="7">
        <v>110</v>
      </c>
      <c r="J4282" s="26">
        <v>488658</v>
      </c>
      <c r="K4282" s="9">
        <v>457814</v>
      </c>
      <c r="L4282" s="18">
        <f t="shared" si="66"/>
        <v>91562.8</v>
      </c>
      <c r="M4282" s="9"/>
    </row>
    <row r="4283" spans="1:13" s="11" customFormat="1" x14ac:dyDescent="0.25">
      <c r="A4283" s="6" t="s">
        <v>14909</v>
      </c>
      <c r="B4283" s="6" t="s">
        <v>4296</v>
      </c>
      <c r="C4283" s="6" t="s">
        <v>14912</v>
      </c>
      <c r="D4283" s="7" t="s">
        <v>14456</v>
      </c>
      <c r="E4283" s="7" t="s">
        <v>14457</v>
      </c>
      <c r="F4283" s="7" t="s">
        <v>14458</v>
      </c>
      <c r="G4283" s="7" t="s">
        <v>13980</v>
      </c>
      <c r="H4283" s="7" t="s">
        <v>14910</v>
      </c>
      <c r="I4283" s="7">
        <v>142</v>
      </c>
      <c r="J4283" s="26">
        <v>230170</v>
      </c>
      <c r="K4283" s="9">
        <v>215642</v>
      </c>
      <c r="L4283" s="18">
        <f t="shared" si="66"/>
        <v>43128.4</v>
      </c>
      <c r="M4283" s="9"/>
    </row>
    <row r="4284" spans="1:13" s="11" customFormat="1" x14ac:dyDescent="0.25">
      <c r="A4284" s="6" t="s">
        <v>14914</v>
      </c>
      <c r="B4284" s="6" t="s">
        <v>4297</v>
      </c>
      <c r="C4284" s="6" t="s">
        <v>14913</v>
      </c>
      <c r="D4284" s="7" t="s">
        <v>14492</v>
      </c>
      <c r="E4284" s="7" t="s">
        <v>14493</v>
      </c>
      <c r="F4284" s="7" t="s">
        <v>14494</v>
      </c>
      <c r="G4284" s="7" t="s">
        <v>13980</v>
      </c>
      <c r="H4284" s="7" t="s">
        <v>14915</v>
      </c>
      <c r="I4284" s="7">
        <v>98</v>
      </c>
      <c r="J4284" s="26">
        <v>317969</v>
      </c>
      <c r="K4284" s="9">
        <v>297899</v>
      </c>
      <c r="L4284" s="18">
        <f t="shared" ref="L4284:L4347" si="67">K4284*20%</f>
        <v>59579.8</v>
      </c>
      <c r="M4284" s="9"/>
    </row>
    <row r="4285" spans="1:13" s="11" customFormat="1" x14ac:dyDescent="0.25">
      <c r="A4285" s="6" t="s">
        <v>14917</v>
      </c>
      <c r="B4285" s="6" t="s">
        <v>4298</v>
      </c>
      <c r="C4285" s="6" t="s">
        <v>14916</v>
      </c>
      <c r="D4285" s="7" t="s">
        <v>14456</v>
      </c>
      <c r="E4285" s="7" t="s">
        <v>14457</v>
      </c>
      <c r="F4285" s="7" t="s">
        <v>14458</v>
      </c>
      <c r="G4285" s="7" t="s">
        <v>13980</v>
      </c>
      <c r="H4285" s="7" t="s">
        <v>14918</v>
      </c>
      <c r="I4285" s="7">
        <v>175</v>
      </c>
      <c r="J4285" s="26">
        <v>2476</v>
      </c>
      <c r="K4285" s="9">
        <v>2320</v>
      </c>
      <c r="L4285" s="18">
        <f t="shared" si="67"/>
        <v>464</v>
      </c>
      <c r="M4285" s="9"/>
    </row>
    <row r="4286" spans="1:13" s="11" customFormat="1" x14ac:dyDescent="0.25">
      <c r="A4286" s="6" t="s">
        <v>14917</v>
      </c>
      <c r="B4286" s="6" t="s">
        <v>4299</v>
      </c>
      <c r="C4286" s="6" t="s">
        <v>14919</v>
      </c>
      <c r="D4286" s="7" t="s">
        <v>14456</v>
      </c>
      <c r="E4286" s="7" t="s">
        <v>14457</v>
      </c>
      <c r="F4286" s="7" t="s">
        <v>14458</v>
      </c>
      <c r="G4286" s="7" t="s">
        <v>13980</v>
      </c>
      <c r="H4286" s="7" t="s">
        <v>14918</v>
      </c>
      <c r="I4286" s="7">
        <v>50</v>
      </c>
      <c r="J4286" s="26">
        <v>78096</v>
      </c>
      <c r="K4286" s="9">
        <v>73167</v>
      </c>
      <c r="L4286" s="18">
        <f t="shared" si="67"/>
        <v>14633.400000000001</v>
      </c>
      <c r="M4286" s="9"/>
    </row>
    <row r="4287" spans="1:13" s="11" customFormat="1" x14ac:dyDescent="0.25">
      <c r="A4287" s="6" t="s">
        <v>14917</v>
      </c>
      <c r="B4287" s="6" t="s">
        <v>4300</v>
      </c>
      <c r="C4287" s="6" t="s">
        <v>14920</v>
      </c>
      <c r="D4287" s="7" t="s">
        <v>14456</v>
      </c>
      <c r="E4287" s="7" t="s">
        <v>14457</v>
      </c>
      <c r="F4287" s="7" t="s">
        <v>14458</v>
      </c>
      <c r="G4287" s="7" t="s">
        <v>13980</v>
      </c>
      <c r="H4287" s="7" t="s">
        <v>14918</v>
      </c>
      <c r="I4287" s="7">
        <v>81</v>
      </c>
      <c r="J4287" s="26">
        <v>58745</v>
      </c>
      <c r="K4287" s="9">
        <v>55037</v>
      </c>
      <c r="L4287" s="18">
        <f t="shared" si="67"/>
        <v>11007.400000000001</v>
      </c>
      <c r="M4287" s="9"/>
    </row>
    <row r="4288" spans="1:13" s="11" customFormat="1" x14ac:dyDescent="0.25">
      <c r="A4288" s="6" t="s">
        <v>14922</v>
      </c>
      <c r="B4288" s="6" t="s">
        <v>4301</v>
      </c>
      <c r="C4288" s="6" t="s">
        <v>14921</v>
      </c>
      <c r="D4288" s="7" t="s">
        <v>14456</v>
      </c>
      <c r="E4288" s="7" t="s">
        <v>14457</v>
      </c>
      <c r="F4288" s="7" t="s">
        <v>14458</v>
      </c>
      <c r="G4288" s="7" t="s">
        <v>13980</v>
      </c>
      <c r="H4288" s="7" t="s">
        <v>14923</v>
      </c>
      <c r="I4288" s="7">
        <v>175</v>
      </c>
      <c r="J4288" s="26">
        <v>190244</v>
      </c>
      <c r="K4288" s="9">
        <v>178236</v>
      </c>
      <c r="L4288" s="18">
        <f t="shared" si="67"/>
        <v>35647.200000000004</v>
      </c>
      <c r="M4288" s="9"/>
    </row>
    <row r="4289" spans="1:13" s="11" customFormat="1" x14ac:dyDescent="0.25">
      <c r="A4289" s="6" t="s">
        <v>14925</v>
      </c>
      <c r="B4289" s="6" t="s">
        <v>4302</v>
      </c>
      <c r="C4289" s="6" t="s">
        <v>14924</v>
      </c>
      <c r="D4289" s="7" t="s">
        <v>14456</v>
      </c>
      <c r="E4289" s="7" t="s">
        <v>14457</v>
      </c>
      <c r="F4289" s="7" t="s">
        <v>14458</v>
      </c>
      <c r="G4289" s="7" t="s">
        <v>13980</v>
      </c>
      <c r="H4289" s="7" t="s">
        <v>14926</v>
      </c>
      <c r="I4289" s="7">
        <v>90</v>
      </c>
      <c r="J4289" s="26">
        <v>176387</v>
      </c>
      <c r="K4289" s="9">
        <v>165254</v>
      </c>
      <c r="L4289" s="18">
        <f t="shared" si="67"/>
        <v>33050.800000000003</v>
      </c>
      <c r="M4289" s="9"/>
    </row>
    <row r="4290" spans="1:13" s="11" customFormat="1" x14ac:dyDescent="0.25">
      <c r="A4290" s="6" t="s">
        <v>14928</v>
      </c>
      <c r="B4290" s="6" t="s">
        <v>4303</v>
      </c>
      <c r="C4290" s="6" t="s">
        <v>14927</v>
      </c>
      <c r="D4290" s="7" t="s">
        <v>14492</v>
      </c>
      <c r="E4290" s="7" t="s">
        <v>14493</v>
      </c>
      <c r="F4290" s="7" t="s">
        <v>14494</v>
      </c>
      <c r="G4290" s="7" t="s">
        <v>13980</v>
      </c>
      <c r="H4290" s="7" t="s">
        <v>14929</v>
      </c>
      <c r="I4290" s="7">
        <v>144</v>
      </c>
      <c r="J4290" s="26">
        <v>606714</v>
      </c>
      <c r="K4290" s="9">
        <v>568419</v>
      </c>
      <c r="L4290" s="18">
        <f t="shared" si="67"/>
        <v>113683.8</v>
      </c>
      <c r="M4290" s="9"/>
    </row>
    <row r="4291" spans="1:13" s="11" customFormat="1" x14ac:dyDescent="0.25">
      <c r="A4291" s="6" t="s">
        <v>14928</v>
      </c>
      <c r="B4291" s="6" t="s">
        <v>4304</v>
      </c>
      <c r="C4291" s="6" t="s">
        <v>14930</v>
      </c>
      <c r="D4291" s="7" t="s">
        <v>14492</v>
      </c>
      <c r="E4291" s="7" t="s">
        <v>14493</v>
      </c>
      <c r="F4291" s="7" t="s">
        <v>14494</v>
      </c>
      <c r="G4291" s="7" t="s">
        <v>13980</v>
      </c>
      <c r="H4291" s="7" t="s">
        <v>14929</v>
      </c>
      <c r="I4291" s="7">
        <v>129</v>
      </c>
      <c r="J4291" s="26">
        <v>663921</v>
      </c>
      <c r="K4291" s="9">
        <v>622015</v>
      </c>
      <c r="L4291" s="18">
        <f t="shared" si="67"/>
        <v>124403</v>
      </c>
      <c r="M4291" s="9"/>
    </row>
    <row r="4292" spans="1:13" s="11" customFormat="1" x14ac:dyDescent="0.25">
      <c r="A4292" s="6" t="s">
        <v>14932</v>
      </c>
      <c r="B4292" s="6" t="s">
        <v>4305</v>
      </c>
      <c r="C4292" s="6" t="s">
        <v>14931</v>
      </c>
      <c r="D4292" s="7" t="s">
        <v>14492</v>
      </c>
      <c r="E4292" s="7" t="s">
        <v>14493</v>
      </c>
      <c r="F4292" s="7" t="s">
        <v>14494</v>
      </c>
      <c r="G4292" s="7" t="s">
        <v>13980</v>
      </c>
      <c r="H4292" s="7" t="s">
        <v>14933</v>
      </c>
      <c r="I4292" s="7">
        <v>105</v>
      </c>
      <c r="J4292" s="26">
        <v>295256</v>
      </c>
      <c r="K4292" s="9">
        <v>276620</v>
      </c>
      <c r="L4292" s="18">
        <f t="shared" si="67"/>
        <v>55324</v>
      </c>
      <c r="M4292" s="9"/>
    </row>
    <row r="4293" spans="1:13" s="11" customFormat="1" x14ac:dyDescent="0.25">
      <c r="A4293" s="6" t="s">
        <v>14932</v>
      </c>
      <c r="B4293" s="6" t="s">
        <v>4306</v>
      </c>
      <c r="C4293" s="6" t="s">
        <v>14934</v>
      </c>
      <c r="D4293" s="7" t="s">
        <v>14492</v>
      </c>
      <c r="E4293" s="7" t="s">
        <v>14493</v>
      </c>
      <c r="F4293" s="7" t="s">
        <v>14494</v>
      </c>
      <c r="G4293" s="7" t="s">
        <v>13980</v>
      </c>
      <c r="H4293" s="7" t="s">
        <v>14933</v>
      </c>
      <c r="I4293" s="7">
        <v>176</v>
      </c>
      <c r="J4293" s="26">
        <v>422981</v>
      </c>
      <c r="K4293" s="9">
        <v>396283</v>
      </c>
      <c r="L4293" s="18">
        <f t="shared" si="67"/>
        <v>79256.600000000006</v>
      </c>
      <c r="M4293" s="9"/>
    </row>
    <row r="4294" spans="1:13" s="11" customFormat="1" x14ac:dyDescent="0.25">
      <c r="A4294" s="6" t="s">
        <v>14936</v>
      </c>
      <c r="B4294" s="6" t="s">
        <v>4307</v>
      </c>
      <c r="C4294" s="6" t="s">
        <v>14935</v>
      </c>
      <c r="D4294" s="7" t="s">
        <v>14456</v>
      </c>
      <c r="E4294" s="7" t="s">
        <v>14457</v>
      </c>
      <c r="F4294" s="7" t="s">
        <v>14458</v>
      </c>
      <c r="G4294" s="7" t="s">
        <v>13980</v>
      </c>
      <c r="H4294" s="7" t="s">
        <v>14937</v>
      </c>
      <c r="I4294" s="7">
        <v>78</v>
      </c>
      <c r="J4294" s="26">
        <v>180834</v>
      </c>
      <c r="K4294" s="9">
        <v>169420</v>
      </c>
      <c r="L4294" s="18">
        <f t="shared" si="67"/>
        <v>33884</v>
      </c>
      <c r="M4294" s="9"/>
    </row>
    <row r="4295" spans="1:13" s="11" customFormat="1" x14ac:dyDescent="0.25">
      <c r="A4295" s="6" t="s">
        <v>14936</v>
      </c>
      <c r="B4295" s="6" t="s">
        <v>4308</v>
      </c>
      <c r="C4295" s="6" t="s">
        <v>14938</v>
      </c>
      <c r="D4295" s="7" t="s">
        <v>14456</v>
      </c>
      <c r="E4295" s="7" t="s">
        <v>14457</v>
      </c>
      <c r="F4295" s="7" t="s">
        <v>14458</v>
      </c>
      <c r="G4295" s="7" t="s">
        <v>13980</v>
      </c>
      <c r="H4295" s="7" t="s">
        <v>14937</v>
      </c>
      <c r="I4295" s="7">
        <v>35</v>
      </c>
      <c r="J4295" s="26">
        <v>115427</v>
      </c>
      <c r="K4295" s="9">
        <v>108141</v>
      </c>
      <c r="L4295" s="18">
        <f t="shared" si="67"/>
        <v>21628.2</v>
      </c>
      <c r="M4295" s="9"/>
    </row>
    <row r="4296" spans="1:13" s="11" customFormat="1" x14ac:dyDescent="0.25">
      <c r="A4296" s="6" t="s">
        <v>14940</v>
      </c>
      <c r="B4296" s="6" t="s">
        <v>4309</v>
      </c>
      <c r="C4296" s="6" t="s">
        <v>14939</v>
      </c>
      <c r="D4296" s="7" t="s">
        <v>14492</v>
      </c>
      <c r="E4296" s="7" t="s">
        <v>14493</v>
      </c>
      <c r="F4296" s="7" t="s">
        <v>14494</v>
      </c>
      <c r="G4296" s="7" t="s">
        <v>13980</v>
      </c>
      <c r="H4296" s="7" t="s">
        <v>14941</v>
      </c>
      <c r="I4296" s="7">
        <v>203</v>
      </c>
      <c r="J4296" s="26">
        <v>831453</v>
      </c>
      <c r="K4296" s="9">
        <v>778973</v>
      </c>
      <c r="L4296" s="18">
        <f t="shared" si="67"/>
        <v>155794.6</v>
      </c>
      <c r="M4296" s="9"/>
    </row>
    <row r="4297" spans="1:13" s="11" customFormat="1" x14ac:dyDescent="0.25">
      <c r="A4297" s="6" t="s">
        <v>14940</v>
      </c>
      <c r="B4297" s="6" t="s">
        <v>4310</v>
      </c>
      <c r="C4297" s="6" t="s">
        <v>14942</v>
      </c>
      <c r="D4297" s="7" t="s">
        <v>14492</v>
      </c>
      <c r="E4297" s="7" t="s">
        <v>14493</v>
      </c>
      <c r="F4297" s="7" t="s">
        <v>14494</v>
      </c>
      <c r="G4297" s="7" t="s">
        <v>13980</v>
      </c>
      <c r="H4297" s="7" t="s">
        <v>14941</v>
      </c>
      <c r="I4297" s="7">
        <v>100</v>
      </c>
      <c r="J4297" s="26">
        <v>370563</v>
      </c>
      <c r="K4297" s="9">
        <v>347174</v>
      </c>
      <c r="L4297" s="18">
        <f t="shared" si="67"/>
        <v>69434.8</v>
      </c>
      <c r="M4297" s="9"/>
    </row>
    <row r="4298" spans="1:13" s="11" customFormat="1" x14ac:dyDescent="0.25">
      <c r="A4298" s="6" t="s">
        <v>14940</v>
      </c>
      <c r="B4298" s="6" t="s">
        <v>4311</v>
      </c>
      <c r="C4298" s="6" t="s">
        <v>14943</v>
      </c>
      <c r="D4298" s="7" t="s">
        <v>14492</v>
      </c>
      <c r="E4298" s="7" t="s">
        <v>14493</v>
      </c>
      <c r="F4298" s="7" t="s">
        <v>14494</v>
      </c>
      <c r="G4298" s="7" t="s">
        <v>13980</v>
      </c>
      <c r="H4298" s="7" t="s">
        <v>14941</v>
      </c>
      <c r="I4298" s="7">
        <v>144</v>
      </c>
      <c r="J4298" s="26">
        <v>201651</v>
      </c>
      <c r="K4298" s="9">
        <v>188923</v>
      </c>
      <c r="L4298" s="18">
        <f t="shared" si="67"/>
        <v>37784.6</v>
      </c>
      <c r="M4298" s="9"/>
    </row>
    <row r="4299" spans="1:13" s="11" customFormat="1" x14ac:dyDescent="0.25">
      <c r="A4299" s="6" t="s">
        <v>14945</v>
      </c>
      <c r="B4299" s="6" t="s">
        <v>4312</v>
      </c>
      <c r="C4299" s="6" t="s">
        <v>14944</v>
      </c>
      <c r="D4299" s="7" t="s">
        <v>14456</v>
      </c>
      <c r="E4299" s="7" t="s">
        <v>14457</v>
      </c>
      <c r="F4299" s="7" t="s">
        <v>14458</v>
      </c>
      <c r="G4299" s="7" t="s">
        <v>13980</v>
      </c>
      <c r="H4299" s="7" t="s">
        <v>14946</v>
      </c>
      <c r="I4299" s="7">
        <v>108</v>
      </c>
      <c r="J4299" s="26">
        <v>449380</v>
      </c>
      <c r="K4299" s="9">
        <v>421016</v>
      </c>
      <c r="L4299" s="18">
        <f t="shared" si="67"/>
        <v>84203.200000000012</v>
      </c>
      <c r="M4299" s="9"/>
    </row>
    <row r="4300" spans="1:13" s="11" customFormat="1" x14ac:dyDescent="0.25">
      <c r="A4300" s="6" t="s">
        <v>14945</v>
      </c>
      <c r="B4300" s="6" t="s">
        <v>4313</v>
      </c>
      <c r="C4300" s="6" t="s">
        <v>14947</v>
      </c>
      <c r="D4300" s="7" t="s">
        <v>14456</v>
      </c>
      <c r="E4300" s="7" t="s">
        <v>14457</v>
      </c>
      <c r="F4300" s="7" t="s">
        <v>14458</v>
      </c>
      <c r="G4300" s="7" t="s">
        <v>13980</v>
      </c>
      <c r="H4300" s="7" t="s">
        <v>14946</v>
      </c>
      <c r="I4300" s="7">
        <v>81</v>
      </c>
      <c r="J4300" s="26">
        <v>77742</v>
      </c>
      <c r="K4300" s="9">
        <v>72835</v>
      </c>
      <c r="L4300" s="18">
        <f t="shared" si="67"/>
        <v>14567</v>
      </c>
      <c r="M4300" s="9"/>
    </row>
    <row r="4301" spans="1:13" s="11" customFormat="1" x14ac:dyDescent="0.25">
      <c r="A4301" s="6" t="s">
        <v>14945</v>
      </c>
      <c r="B4301" s="6" t="s">
        <v>4314</v>
      </c>
      <c r="C4301" s="6" t="s">
        <v>14948</v>
      </c>
      <c r="D4301" s="7" t="s">
        <v>14456</v>
      </c>
      <c r="E4301" s="7" t="s">
        <v>14457</v>
      </c>
      <c r="F4301" s="7" t="s">
        <v>14458</v>
      </c>
      <c r="G4301" s="7" t="s">
        <v>13980</v>
      </c>
      <c r="H4301" s="7" t="s">
        <v>14946</v>
      </c>
      <c r="I4301" s="7">
        <v>62</v>
      </c>
      <c r="J4301" s="26">
        <v>85004</v>
      </c>
      <c r="K4301" s="9">
        <v>79639</v>
      </c>
      <c r="L4301" s="18">
        <f t="shared" si="67"/>
        <v>15927.800000000001</v>
      </c>
      <c r="M4301" s="9"/>
    </row>
    <row r="4302" spans="1:13" s="11" customFormat="1" x14ac:dyDescent="0.25">
      <c r="A4302" s="6" t="s">
        <v>14945</v>
      </c>
      <c r="B4302" s="6" t="s">
        <v>4315</v>
      </c>
      <c r="C4302" s="6" t="s">
        <v>14949</v>
      </c>
      <c r="D4302" s="7" t="s">
        <v>14456</v>
      </c>
      <c r="E4302" s="7" t="s">
        <v>14457</v>
      </c>
      <c r="F4302" s="7" t="s">
        <v>14458</v>
      </c>
      <c r="G4302" s="7" t="s">
        <v>13980</v>
      </c>
      <c r="H4302" s="7" t="s">
        <v>14946</v>
      </c>
      <c r="I4302" s="7">
        <v>55</v>
      </c>
      <c r="J4302" s="26">
        <v>230558</v>
      </c>
      <c r="K4302" s="9">
        <v>216005</v>
      </c>
      <c r="L4302" s="18">
        <f t="shared" si="67"/>
        <v>43201</v>
      </c>
      <c r="M4302" s="9"/>
    </row>
    <row r="4303" spans="1:13" s="11" customFormat="1" x14ac:dyDescent="0.25">
      <c r="A4303" s="6" t="s">
        <v>14951</v>
      </c>
      <c r="B4303" s="6" t="s">
        <v>4316</v>
      </c>
      <c r="C4303" s="6" t="s">
        <v>14950</v>
      </c>
      <c r="D4303" s="7" t="s">
        <v>14456</v>
      </c>
      <c r="E4303" s="7" t="s">
        <v>14457</v>
      </c>
      <c r="F4303" s="7" t="s">
        <v>14458</v>
      </c>
      <c r="G4303" s="7" t="s">
        <v>13980</v>
      </c>
      <c r="H4303" s="7" t="s">
        <v>14952</v>
      </c>
      <c r="I4303" s="7">
        <v>94</v>
      </c>
      <c r="J4303" s="26">
        <v>178292</v>
      </c>
      <c r="K4303" s="9">
        <v>167038</v>
      </c>
      <c r="L4303" s="18">
        <f t="shared" si="67"/>
        <v>33407.599999999999</v>
      </c>
      <c r="M4303" s="9"/>
    </row>
    <row r="4304" spans="1:13" s="11" customFormat="1" x14ac:dyDescent="0.25">
      <c r="A4304" s="6" t="s">
        <v>14951</v>
      </c>
      <c r="B4304" s="6" t="s">
        <v>4317</v>
      </c>
      <c r="C4304" s="6" t="s">
        <v>14953</v>
      </c>
      <c r="D4304" s="7" t="s">
        <v>14456</v>
      </c>
      <c r="E4304" s="7" t="s">
        <v>14457</v>
      </c>
      <c r="F4304" s="7" t="s">
        <v>14458</v>
      </c>
      <c r="G4304" s="7" t="s">
        <v>13980</v>
      </c>
      <c r="H4304" s="7" t="s">
        <v>14952</v>
      </c>
      <c r="I4304" s="7">
        <v>76</v>
      </c>
      <c r="J4304" s="26">
        <v>207383</v>
      </c>
      <c r="K4304" s="9">
        <v>194293</v>
      </c>
      <c r="L4304" s="18">
        <f t="shared" si="67"/>
        <v>38858.6</v>
      </c>
      <c r="M4304" s="9"/>
    </row>
    <row r="4305" spans="1:13" s="11" customFormat="1" x14ac:dyDescent="0.25">
      <c r="A4305" s="6" t="s">
        <v>14955</v>
      </c>
      <c r="B4305" s="6" t="s">
        <v>4318</v>
      </c>
      <c r="C4305" s="6" t="s">
        <v>14954</v>
      </c>
      <c r="D4305" s="7" t="s">
        <v>14492</v>
      </c>
      <c r="E4305" s="7" t="s">
        <v>14493</v>
      </c>
      <c r="F4305" s="7" t="s">
        <v>14494</v>
      </c>
      <c r="G4305" s="7" t="s">
        <v>13980</v>
      </c>
      <c r="H4305" s="7" t="s">
        <v>14956</v>
      </c>
      <c r="I4305" s="7">
        <v>75</v>
      </c>
      <c r="J4305" s="26">
        <v>252279</v>
      </c>
      <c r="K4305" s="9">
        <v>236355</v>
      </c>
      <c r="L4305" s="18">
        <f t="shared" si="67"/>
        <v>47271</v>
      </c>
      <c r="M4305" s="9"/>
    </row>
    <row r="4306" spans="1:13" s="11" customFormat="1" x14ac:dyDescent="0.25">
      <c r="A4306" s="6" t="s">
        <v>14958</v>
      </c>
      <c r="B4306" s="6" t="s">
        <v>4319</v>
      </c>
      <c r="C4306" s="6" t="s">
        <v>14957</v>
      </c>
      <c r="D4306" s="7" t="s">
        <v>14492</v>
      </c>
      <c r="E4306" s="7" t="s">
        <v>14493</v>
      </c>
      <c r="F4306" s="7" t="s">
        <v>14494</v>
      </c>
      <c r="G4306" s="7" t="s">
        <v>13980</v>
      </c>
      <c r="H4306" s="7" t="s">
        <v>14959</v>
      </c>
      <c r="I4306" s="7">
        <v>50</v>
      </c>
      <c r="J4306" s="26">
        <v>119168</v>
      </c>
      <c r="K4306" s="9">
        <v>111646</v>
      </c>
      <c r="L4306" s="18">
        <f t="shared" si="67"/>
        <v>22329.200000000001</v>
      </c>
      <c r="M4306" s="9"/>
    </row>
    <row r="4307" spans="1:13" s="11" customFormat="1" x14ac:dyDescent="0.25">
      <c r="A4307" s="6" t="s">
        <v>14961</v>
      </c>
      <c r="B4307" s="6" t="s">
        <v>4320</v>
      </c>
      <c r="C4307" s="6" t="s">
        <v>14960</v>
      </c>
      <c r="D4307" s="7" t="s">
        <v>14456</v>
      </c>
      <c r="E4307" s="7" t="s">
        <v>14457</v>
      </c>
      <c r="F4307" s="7" t="s">
        <v>14458</v>
      </c>
      <c r="G4307" s="7" t="s">
        <v>13980</v>
      </c>
      <c r="H4307" s="7" t="s">
        <v>14962</v>
      </c>
      <c r="I4307" s="7">
        <v>140</v>
      </c>
      <c r="J4307" s="26">
        <v>265569</v>
      </c>
      <c r="K4307" s="9">
        <v>248807</v>
      </c>
      <c r="L4307" s="18">
        <f t="shared" si="67"/>
        <v>49761.4</v>
      </c>
      <c r="M4307" s="9"/>
    </row>
    <row r="4308" spans="1:13" s="11" customFormat="1" x14ac:dyDescent="0.25">
      <c r="A4308" s="6" t="s">
        <v>14964</v>
      </c>
      <c r="B4308" s="6" t="s">
        <v>4321</v>
      </c>
      <c r="C4308" s="6" t="s">
        <v>14963</v>
      </c>
      <c r="D4308" s="7" t="s">
        <v>14492</v>
      </c>
      <c r="E4308" s="7" t="s">
        <v>14493</v>
      </c>
      <c r="F4308" s="7" t="s">
        <v>14494</v>
      </c>
      <c r="G4308" s="7" t="s">
        <v>13980</v>
      </c>
      <c r="H4308" s="7" t="s">
        <v>14965</v>
      </c>
      <c r="I4308" s="7">
        <v>64</v>
      </c>
      <c r="J4308" s="26">
        <v>250358</v>
      </c>
      <c r="K4308" s="9">
        <v>234556</v>
      </c>
      <c r="L4308" s="18">
        <f t="shared" si="67"/>
        <v>46911.200000000004</v>
      </c>
      <c r="M4308" s="9"/>
    </row>
    <row r="4309" spans="1:13" s="11" customFormat="1" x14ac:dyDescent="0.25">
      <c r="A4309" s="6" t="s">
        <v>14967</v>
      </c>
      <c r="B4309" s="6" t="s">
        <v>4322</v>
      </c>
      <c r="C4309" s="6" t="s">
        <v>14966</v>
      </c>
      <c r="D4309" s="7" t="s">
        <v>14492</v>
      </c>
      <c r="E4309" s="7" t="s">
        <v>14493</v>
      </c>
      <c r="F4309" s="7" t="s">
        <v>14494</v>
      </c>
      <c r="G4309" s="7" t="s">
        <v>13980</v>
      </c>
      <c r="H4309" s="7" t="s">
        <v>14968</v>
      </c>
      <c r="I4309" s="7">
        <v>75</v>
      </c>
      <c r="J4309" s="26">
        <v>149309</v>
      </c>
      <c r="K4309" s="9">
        <v>139885</v>
      </c>
      <c r="L4309" s="18">
        <f t="shared" si="67"/>
        <v>27977</v>
      </c>
      <c r="M4309" s="9"/>
    </row>
    <row r="4310" spans="1:13" s="11" customFormat="1" x14ac:dyDescent="0.25">
      <c r="A4310" s="6" t="s">
        <v>14970</v>
      </c>
      <c r="B4310" s="6" t="s">
        <v>4323</v>
      </c>
      <c r="C4310" s="6" t="s">
        <v>14969</v>
      </c>
      <c r="D4310" s="7" t="s">
        <v>14456</v>
      </c>
      <c r="E4310" s="7" t="s">
        <v>14457</v>
      </c>
      <c r="F4310" s="7" t="s">
        <v>14458</v>
      </c>
      <c r="G4310" s="7" t="s">
        <v>13980</v>
      </c>
      <c r="H4310" s="7" t="s">
        <v>14971</v>
      </c>
      <c r="I4310" s="7">
        <v>200</v>
      </c>
      <c r="J4310" s="26">
        <v>304163</v>
      </c>
      <c r="K4310" s="9">
        <v>284965</v>
      </c>
      <c r="L4310" s="18">
        <f t="shared" si="67"/>
        <v>56993</v>
      </c>
      <c r="M4310" s="9"/>
    </row>
    <row r="4311" spans="1:13" s="11" customFormat="1" x14ac:dyDescent="0.25">
      <c r="A4311" s="6" t="s">
        <v>14973</v>
      </c>
      <c r="B4311" s="6" t="s">
        <v>4324</v>
      </c>
      <c r="C4311" s="6" t="s">
        <v>14972</v>
      </c>
      <c r="D4311" s="7" t="s">
        <v>14456</v>
      </c>
      <c r="E4311" s="7" t="s">
        <v>14457</v>
      </c>
      <c r="F4311" s="7" t="s">
        <v>14458</v>
      </c>
      <c r="G4311" s="7" t="s">
        <v>13980</v>
      </c>
      <c r="H4311" s="7" t="s">
        <v>14974</v>
      </c>
      <c r="I4311" s="7">
        <v>50</v>
      </c>
      <c r="J4311" s="26">
        <v>37378</v>
      </c>
      <c r="K4311" s="9">
        <v>35019</v>
      </c>
      <c r="L4311" s="18">
        <f t="shared" si="67"/>
        <v>7003.8</v>
      </c>
      <c r="M4311" s="9"/>
    </row>
    <row r="4312" spans="1:13" s="11" customFormat="1" x14ac:dyDescent="0.25">
      <c r="A4312" s="6" t="s">
        <v>14976</v>
      </c>
      <c r="B4312" s="6" t="s">
        <v>4325</v>
      </c>
      <c r="C4312" s="6" t="s">
        <v>14975</v>
      </c>
      <c r="D4312" s="7" t="s">
        <v>14456</v>
      </c>
      <c r="E4312" s="7" t="s">
        <v>14457</v>
      </c>
      <c r="F4312" s="7" t="s">
        <v>14458</v>
      </c>
      <c r="G4312" s="7" t="s">
        <v>13980</v>
      </c>
      <c r="H4312" s="7" t="s">
        <v>14977</v>
      </c>
      <c r="I4312" s="7">
        <v>25</v>
      </c>
      <c r="J4312" s="26">
        <v>96603</v>
      </c>
      <c r="K4312" s="9">
        <v>90506</v>
      </c>
      <c r="L4312" s="18">
        <f t="shared" si="67"/>
        <v>18101.2</v>
      </c>
      <c r="M4312" s="9"/>
    </row>
    <row r="4313" spans="1:13" s="11" customFormat="1" x14ac:dyDescent="0.25">
      <c r="A4313" s="6" t="s">
        <v>14979</v>
      </c>
      <c r="B4313" s="6" t="s">
        <v>4326</v>
      </c>
      <c r="C4313" s="6" t="s">
        <v>14978</v>
      </c>
      <c r="D4313" s="7" t="s">
        <v>14980</v>
      </c>
      <c r="E4313" s="7" t="s">
        <v>14981</v>
      </c>
      <c r="F4313" s="7" t="s">
        <v>14982</v>
      </c>
      <c r="G4313" s="7" t="s">
        <v>9567</v>
      </c>
      <c r="H4313" s="7" t="s">
        <v>14983</v>
      </c>
      <c r="I4313" s="7">
        <v>230</v>
      </c>
      <c r="J4313" s="26">
        <v>1153662</v>
      </c>
      <c r="K4313" s="9">
        <v>1080844</v>
      </c>
      <c r="L4313" s="18">
        <f t="shared" si="67"/>
        <v>216168.80000000002</v>
      </c>
      <c r="M4313" s="9"/>
    </row>
    <row r="4314" spans="1:13" s="11" customFormat="1" x14ac:dyDescent="0.25">
      <c r="A4314" s="6" t="s">
        <v>14979</v>
      </c>
      <c r="B4314" s="6" t="s">
        <v>4327</v>
      </c>
      <c r="C4314" s="6" t="s">
        <v>14984</v>
      </c>
      <c r="D4314" s="7" t="s">
        <v>14980</v>
      </c>
      <c r="E4314" s="7" t="s">
        <v>14981</v>
      </c>
      <c r="F4314" s="7" t="s">
        <v>14982</v>
      </c>
      <c r="G4314" s="7" t="s">
        <v>9567</v>
      </c>
      <c r="H4314" s="7" t="s">
        <v>14983</v>
      </c>
      <c r="I4314" s="7">
        <v>80</v>
      </c>
      <c r="J4314" s="26">
        <v>409934</v>
      </c>
      <c r="K4314" s="9">
        <v>384059</v>
      </c>
      <c r="L4314" s="18">
        <f t="shared" si="67"/>
        <v>76811.8</v>
      </c>
      <c r="M4314" s="9"/>
    </row>
    <row r="4315" spans="1:13" s="11" customFormat="1" x14ac:dyDescent="0.25">
      <c r="A4315" s="6" t="s">
        <v>14979</v>
      </c>
      <c r="B4315" s="6" t="s">
        <v>4328</v>
      </c>
      <c r="C4315" s="6" t="s">
        <v>14985</v>
      </c>
      <c r="D4315" s="7" t="s">
        <v>14980</v>
      </c>
      <c r="E4315" s="7" t="s">
        <v>14981</v>
      </c>
      <c r="F4315" s="7" t="s">
        <v>14982</v>
      </c>
      <c r="G4315" s="7" t="s">
        <v>9567</v>
      </c>
      <c r="H4315" s="7" t="s">
        <v>14983</v>
      </c>
      <c r="I4315" s="7">
        <v>56</v>
      </c>
      <c r="J4315" s="26">
        <v>305050</v>
      </c>
      <c r="K4315" s="9">
        <v>285796</v>
      </c>
      <c r="L4315" s="18">
        <f t="shared" si="67"/>
        <v>57159.200000000004</v>
      </c>
      <c r="M4315" s="9"/>
    </row>
    <row r="4316" spans="1:13" s="11" customFormat="1" x14ac:dyDescent="0.25">
      <c r="A4316" s="6" t="s">
        <v>14979</v>
      </c>
      <c r="B4316" s="6" t="s">
        <v>4329</v>
      </c>
      <c r="C4316" s="6" t="s">
        <v>14986</v>
      </c>
      <c r="D4316" s="7" t="s">
        <v>14980</v>
      </c>
      <c r="E4316" s="7" t="s">
        <v>14981</v>
      </c>
      <c r="F4316" s="7" t="s">
        <v>14982</v>
      </c>
      <c r="G4316" s="7" t="s">
        <v>9567</v>
      </c>
      <c r="H4316" s="7" t="s">
        <v>14983</v>
      </c>
      <c r="I4316" s="7">
        <v>72</v>
      </c>
      <c r="J4316" s="26">
        <v>359338</v>
      </c>
      <c r="K4316" s="9">
        <v>336657</v>
      </c>
      <c r="L4316" s="18">
        <f t="shared" si="67"/>
        <v>67331.400000000009</v>
      </c>
      <c r="M4316" s="9"/>
    </row>
    <row r="4317" spans="1:13" s="11" customFormat="1" x14ac:dyDescent="0.25">
      <c r="A4317" s="6" t="s">
        <v>14979</v>
      </c>
      <c r="B4317" s="6" t="s">
        <v>4330</v>
      </c>
      <c r="C4317" s="6" t="s">
        <v>14987</v>
      </c>
      <c r="D4317" s="7" t="s">
        <v>14980</v>
      </c>
      <c r="E4317" s="7" t="s">
        <v>14981</v>
      </c>
      <c r="F4317" s="7" t="s">
        <v>14982</v>
      </c>
      <c r="G4317" s="7" t="s">
        <v>9567</v>
      </c>
      <c r="H4317" s="7" t="s">
        <v>14983</v>
      </c>
      <c r="I4317" s="7">
        <v>148</v>
      </c>
      <c r="J4317" s="26">
        <v>692886</v>
      </c>
      <c r="K4317" s="9">
        <v>649152</v>
      </c>
      <c r="L4317" s="18">
        <f t="shared" si="67"/>
        <v>129830.40000000001</v>
      </c>
      <c r="M4317" s="9"/>
    </row>
    <row r="4318" spans="1:13" s="11" customFormat="1" x14ac:dyDescent="0.25">
      <c r="A4318" s="6" t="s">
        <v>14979</v>
      </c>
      <c r="B4318" s="6" t="s">
        <v>4331</v>
      </c>
      <c r="C4318" s="6" t="s">
        <v>14988</v>
      </c>
      <c r="D4318" s="7" t="s">
        <v>14980</v>
      </c>
      <c r="E4318" s="7" t="s">
        <v>14981</v>
      </c>
      <c r="F4318" s="7" t="s">
        <v>14982</v>
      </c>
      <c r="G4318" s="7" t="s">
        <v>9567</v>
      </c>
      <c r="H4318" s="7" t="s">
        <v>14983</v>
      </c>
      <c r="I4318" s="7">
        <v>50</v>
      </c>
      <c r="J4318" s="26">
        <v>233886</v>
      </c>
      <c r="K4318" s="9">
        <v>219123</v>
      </c>
      <c r="L4318" s="18">
        <f t="shared" si="67"/>
        <v>43824.600000000006</v>
      </c>
      <c r="M4318" s="9"/>
    </row>
    <row r="4319" spans="1:13" s="11" customFormat="1" x14ac:dyDescent="0.25">
      <c r="A4319" s="6" t="s">
        <v>14979</v>
      </c>
      <c r="B4319" s="6" t="s">
        <v>4332</v>
      </c>
      <c r="C4319" s="6" t="s">
        <v>14989</v>
      </c>
      <c r="D4319" s="7" t="s">
        <v>14980</v>
      </c>
      <c r="E4319" s="7" t="s">
        <v>14981</v>
      </c>
      <c r="F4319" s="7" t="s">
        <v>14982</v>
      </c>
      <c r="G4319" s="7" t="s">
        <v>9567</v>
      </c>
      <c r="H4319" s="7" t="s">
        <v>14983</v>
      </c>
      <c r="I4319" s="7">
        <v>53</v>
      </c>
      <c r="J4319" s="26">
        <v>214937</v>
      </c>
      <c r="K4319" s="9">
        <v>201370</v>
      </c>
      <c r="L4319" s="18">
        <f t="shared" si="67"/>
        <v>40274</v>
      </c>
      <c r="M4319" s="9"/>
    </row>
    <row r="4320" spans="1:13" s="11" customFormat="1" x14ac:dyDescent="0.25">
      <c r="A4320" s="6" t="s">
        <v>14979</v>
      </c>
      <c r="B4320" s="6" t="s">
        <v>4333</v>
      </c>
      <c r="C4320" s="6" t="s">
        <v>14990</v>
      </c>
      <c r="D4320" s="7" t="s">
        <v>14980</v>
      </c>
      <c r="E4320" s="7" t="s">
        <v>14981</v>
      </c>
      <c r="F4320" s="7" t="s">
        <v>14982</v>
      </c>
      <c r="G4320" s="7" t="s">
        <v>9567</v>
      </c>
      <c r="H4320" s="7" t="s">
        <v>14983</v>
      </c>
      <c r="I4320" s="7">
        <v>86</v>
      </c>
      <c r="J4320" s="26">
        <v>463969</v>
      </c>
      <c r="K4320" s="9">
        <v>434684</v>
      </c>
      <c r="L4320" s="18">
        <f t="shared" si="67"/>
        <v>86936.8</v>
      </c>
      <c r="M4320" s="9"/>
    </row>
    <row r="4321" spans="1:13" s="11" customFormat="1" x14ac:dyDescent="0.25">
      <c r="A4321" s="6" t="s">
        <v>14979</v>
      </c>
      <c r="B4321" s="6" t="s">
        <v>4334</v>
      </c>
      <c r="C4321" s="6" t="s">
        <v>14991</v>
      </c>
      <c r="D4321" s="7" t="s">
        <v>14980</v>
      </c>
      <c r="E4321" s="7" t="s">
        <v>14981</v>
      </c>
      <c r="F4321" s="7" t="s">
        <v>14982</v>
      </c>
      <c r="G4321" s="7" t="s">
        <v>9567</v>
      </c>
      <c r="H4321" s="7" t="s">
        <v>14983</v>
      </c>
      <c r="I4321" s="7">
        <v>95</v>
      </c>
      <c r="J4321" s="26">
        <v>345113</v>
      </c>
      <c r="K4321" s="9">
        <v>323330</v>
      </c>
      <c r="L4321" s="18">
        <f t="shared" si="67"/>
        <v>64666</v>
      </c>
      <c r="M4321" s="9"/>
    </row>
    <row r="4322" spans="1:13" s="11" customFormat="1" x14ac:dyDescent="0.25">
      <c r="A4322" s="6" t="s">
        <v>14979</v>
      </c>
      <c r="B4322" s="6" t="s">
        <v>4335</v>
      </c>
      <c r="C4322" s="6" t="s">
        <v>14992</v>
      </c>
      <c r="D4322" s="7" t="s">
        <v>14980</v>
      </c>
      <c r="E4322" s="7" t="s">
        <v>14981</v>
      </c>
      <c r="F4322" s="7" t="s">
        <v>14982</v>
      </c>
      <c r="G4322" s="7" t="s">
        <v>9567</v>
      </c>
      <c r="H4322" s="7" t="s">
        <v>14983</v>
      </c>
      <c r="I4322" s="7">
        <v>30</v>
      </c>
      <c r="J4322" s="26">
        <v>73693</v>
      </c>
      <c r="K4322" s="9">
        <v>69042</v>
      </c>
      <c r="L4322" s="18">
        <f t="shared" si="67"/>
        <v>13808.400000000001</v>
      </c>
      <c r="M4322" s="9"/>
    </row>
    <row r="4323" spans="1:13" s="11" customFormat="1" x14ac:dyDescent="0.25">
      <c r="A4323" s="6" t="s">
        <v>14979</v>
      </c>
      <c r="B4323" s="6" t="s">
        <v>4336</v>
      </c>
      <c r="C4323" s="6" t="s">
        <v>14993</v>
      </c>
      <c r="D4323" s="7" t="s">
        <v>14980</v>
      </c>
      <c r="E4323" s="7" t="s">
        <v>14981</v>
      </c>
      <c r="F4323" s="7" t="s">
        <v>14982</v>
      </c>
      <c r="G4323" s="7" t="s">
        <v>9567</v>
      </c>
      <c r="H4323" s="7" t="s">
        <v>14983</v>
      </c>
      <c r="I4323" s="7">
        <v>20</v>
      </c>
      <c r="J4323" s="26">
        <v>32342</v>
      </c>
      <c r="K4323" s="9">
        <v>30301</v>
      </c>
      <c r="L4323" s="18">
        <f t="shared" si="67"/>
        <v>6060.2000000000007</v>
      </c>
      <c r="M4323" s="9"/>
    </row>
    <row r="4324" spans="1:13" s="11" customFormat="1" x14ac:dyDescent="0.25">
      <c r="A4324" s="6" t="s">
        <v>14979</v>
      </c>
      <c r="B4324" s="6" t="s">
        <v>4337</v>
      </c>
      <c r="C4324" s="6" t="s">
        <v>14994</v>
      </c>
      <c r="D4324" s="7" t="s">
        <v>14980</v>
      </c>
      <c r="E4324" s="7" t="s">
        <v>14981</v>
      </c>
      <c r="F4324" s="7" t="s">
        <v>14982</v>
      </c>
      <c r="G4324" s="7" t="s">
        <v>9567</v>
      </c>
      <c r="H4324" s="7" t="s">
        <v>14983</v>
      </c>
      <c r="I4324" s="7">
        <v>34</v>
      </c>
      <c r="J4324" s="26">
        <v>154284</v>
      </c>
      <c r="K4324" s="9">
        <v>144546</v>
      </c>
      <c r="L4324" s="18">
        <f t="shared" si="67"/>
        <v>28909.200000000001</v>
      </c>
      <c r="M4324" s="9"/>
    </row>
    <row r="4325" spans="1:13" s="11" customFormat="1" x14ac:dyDescent="0.25">
      <c r="A4325" s="6" t="s">
        <v>14996</v>
      </c>
      <c r="B4325" s="6" t="s">
        <v>4338</v>
      </c>
      <c r="C4325" s="6" t="s">
        <v>14995</v>
      </c>
      <c r="D4325" s="7" t="s">
        <v>14997</v>
      </c>
      <c r="E4325" s="7" t="s">
        <v>14998</v>
      </c>
      <c r="F4325" s="7" t="s">
        <v>14999</v>
      </c>
      <c r="G4325" s="7" t="s">
        <v>9567</v>
      </c>
      <c r="H4325" s="7" t="s">
        <v>15000</v>
      </c>
      <c r="I4325" s="7">
        <v>53</v>
      </c>
      <c r="J4325" s="26">
        <v>401434</v>
      </c>
      <c r="K4325" s="9">
        <v>376096</v>
      </c>
      <c r="L4325" s="18">
        <f t="shared" si="67"/>
        <v>75219.199999999997</v>
      </c>
      <c r="M4325" s="9"/>
    </row>
    <row r="4326" spans="1:13" s="11" customFormat="1" x14ac:dyDescent="0.25">
      <c r="A4326" s="6" t="s">
        <v>14996</v>
      </c>
      <c r="B4326" s="6" t="s">
        <v>4339</v>
      </c>
      <c r="C4326" s="6" t="s">
        <v>15001</v>
      </c>
      <c r="D4326" s="7" t="s">
        <v>14997</v>
      </c>
      <c r="E4326" s="7" t="s">
        <v>14998</v>
      </c>
      <c r="F4326" s="7" t="s">
        <v>14999</v>
      </c>
      <c r="G4326" s="7" t="s">
        <v>9567</v>
      </c>
      <c r="H4326" s="7" t="s">
        <v>15000</v>
      </c>
      <c r="I4326" s="7">
        <v>239</v>
      </c>
      <c r="J4326" s="26">
        <v>1213213</v>
      </c>
      <c r="K4326" s="9">
        <v>1136636</v>
      </c>
      <c r="L4326" s="18">
        <f t="shared" si="67"/>
        <v>227327.2</v>
      </c>
      <c r="M4326" s="9"/>
    </row>
    <row r="4327" spans="1:13" s="11" customFormat="1" x14ac:dyDescent="0.25">
      <c r="A4327" s="6" t="s">
        <v>14996</v>
      </c>
      <c r="B4327" s="6" t="s">
        <v>4340</v>
      </c>
      <c r="C4327" s="6" t="s">
        <v>15002</v>
      </c>
      <c r="D4327" s="7" t="s">
        <v>14997</v>
      </c>
      <c r="E4327" s="7" t="s">
        <v>14998</v>
      </c>
      <c r="F4327" s="7" t="s">
        <v>14999</v>
      </c>
      <c r="G4327" s="7" t="s">
        <v>9567</v>
      </c>
      <c r="H4327" s="7" t="s">
        <v>15000</v>
      </c>
      <c r="I4327" s="7">
        <v>248</v>
      </c>
      <c r="J4327" s="26">
        <v>776124</v>
      </c>
      <c r="K4327" s="9">
        <v>727136</v>
      </c>
      <c r="L4327" s="18">
        <f t="shared" si="67"/>
        <v>145427.20000000001</v>
      </c>
      <c r="M4327" s="9"/>
    </row>
    <row r="4328" spans="1:13" s="11" customFormat="1" x14ac:dyDescent="0.25">
      <c r="A4328" s="6" t="s">
        <v>14996</v>
      </c>
      <c r="B4328" s="6" t="s">
        <v>4341</v>
      </c>
      <c r="C4328" s="6" t="s">
        <v>15003</v>
      </c>
      <c r="D4328" s="7" t="s">
        <v>14997</v>
      </c>
      <c r="E4328" s="7" t="s">
        <v>14998</v>
      </c>
      <c r="F4328" s="7" t="s">
        <v>14999</v>
      </c>
      <c r="G4328" s="7" t="s">
        <v>9567</v>
      </c>
      <c r="H4328" s="7" t="s">
        <v>15000</v>
      </c>
      <c r="I4328" s="7">
        <v>293</v>
      </c>
      <c r="J4328" s="26">
        <v>1812393</v>
      </c>
      <c r="K4328" s="9">
        <v>1697997</v>
      </c>
      <c r="L4328" s="18">
        <f t="shared" si="67"/>
        <v>339599.4</v>
      </c>
      <c r="M4328" s="9"/>
    </row>
    <row r="4329" spans="1:13" s="11" customFormat="1" x14ac:dyDescent="0.25">
      <c r="A4329" s="6" t="s">
        <v>14996</v>
      </c>
      <c r="B4329" s="6" t="s">
        <v>4342</v>
      </c>
      <c r="C4329" s="6" t="s">
        <v>15004</v>
      </c>
      <c r="D4329" s="7" t="s">
        <v>14997</v>
      </c>
      <c r="E4329" s="7" t="s">
        <v>14998</v>
      </c>
      <c r="F4329" s="7" t="s">
        <v>14999</v>
      </c>
      <c r="G4329" s="7" t="s">
        <v>9567</v>
      </c>
      <c r="H4329" s="7" t="s">
        <v>15000</v>
      </c>
      <c r="I4329" s="7">
        <v>296</v>
      </c>
      <c r="J4329" s="26">
        <v>1579138</v>
      </c>
      <c r="K4329" s="9">
        <v>1479465</v>
      </c>
      <c r="L4329" s="18">
        <f t="shared" si="67"/>
        <v>295893</v>
      </c>
      <c r="M4329" s="9"/>
    </row>
    <row r="4330" spans="1:13" s="11" customFormat="1" x14ac:dyDescent="0.25">
      <c r="A4330" s="6" t="s">
        <v>14996</v>
      </c>
      <c r="B4330" s="6" t="s">
        <v>4343</v>
      </c>
      <c r="C4330" s="6" t="s">
        <v>15005</v>
      </c>
      <c r="D4330" s="7" t="s">
        <v>14997</v>
      </c>
      <c r="E4330" s="7" t="s">
        <v>14998</v>
      </c>
      <c r="F4330" s="7" t="s">
        <v>14999</v>
      </c>
      <c r="G4330" s="7" t="s">
        <v>9567</v>
      </c>
      <c r="H4330" s="7" t="s">
        <v>15000</v>
      </c>
      <c r="I4330" s="7">
        <v>4</v>
      </c>
      <c r="J4330" s="26">
        <v>12509</v>
      </c>
      <c r="K4330" s="9">
        <v>11719</v>
      </c>
      <c r="L4330" s="18">
        <f t="shared" si="67"/>
        <v>2343.8000000000002</v>
      </c>
      <c r="M4330" s="9"/>
    </row>
    <row r="4331" spans="1:13" s="11" customFormat="1" x14ac:dyDescent="0.25">
      <c r="A4331" s="6" t="s">
        <v>14996</v>
      </c>
      <c r="B4331" s="6" t="s">
        <v>4344</v>
      </c>
      <c r="C4331" s="6" t="s">
        <v>15006</v>
      </c>
      <c r="D4331" s="7" t="s">
        <v>14997</v>
      </c>
      <c r="E4331" s="7" t="s">
        <v>14998</v>
      </c>
      <c r="F4331" s="7" t="s">
        <v>14999</v>
      </c>
      <c r="G4331" s="7" t="s">
        <v>9567</v>
      </c>
      <c r="H4331" s="7" t="s">
        <v>15000</v>
      </c>
      <c r="I4331" s="7">
        <v>46</v>
      </c>
      <c r="J4331" s="26">
        <v>221541</v>
      </c>
      <c r="K4331" s="9">
        <v>207558</v>
      </c>
      <c r="L4331" s="18">
        <f t="shared" si="67"/>
        <v>41511.600000000006</v>
      </c>
      <c r="M4331" s="9"/>
    </row>
    <row r="4332" spans="1:13" s="11" customFormat="1" x14ac:dyDescent="0.25">
      <c r="A4332" s="6" t="s">
        <v>14996</v>
      </c>
      <c r="B4332" s="6" t="s">
        <v>4345</v>
      </c>
      <c r="C4332" s="6" t="s">
        <v>15007</v>
      </c>
      <c r="D4332" s="7" t="s">
        <v>14997</v>
      </c>
      <c r="E4332" s="7" t="s">
        <v>14998</v>
      </c>
      <c r="F4332" s="7" t="s">
        <v>14999</v>
      </c>
      <c r="G4332" s="7" t="s">
        <v>9567</v>
      </c>
      <c r="H4332" s="7" t="s">
        <v>15000</v>
      </c>
      <c r="I4332" s="7">
        <v>29</v>
      </c>
      <c r="J4332" s="26">
        <v>161139</v>
      </c>
      <c r="K4332" s="9">
        <v>150968</v>
      </c>
      <c r="L4332" s="18">
        <f t="shared" si="67"/>
        <v>30193.600000000002</v>
      </c>
      <c r="M4332" s="9"/>
    </row>
    <row r="4333" spans="1:13" s="11" customFormat="1" x14ac:dyDescent="0.25">
      <c r="A4333" s="6" t="s">
        <v>14996</v>
      </c>
      <c r="B4333" s="6" t="s">
        <v>4346</v>
      </c>
      <c r="C4333" s="6" t="s">
        <v>15008</v>
      </c>
      <c r="D4333" s="7" t="s">
        <v>14997</v>
      </c>
      <c r="E4333" s="7" t="s">
        <v>14998</v>
      </c>
      <c r="F4333" s="7" t="s">
        <v>14999</v>
      </c>
      <c r="G4333" s="7" t="s">
        <v>9567</v>
      </c>
      <c r="H4333" s="7" t="s">
        <v>15000</v>
      </c>
      <c r="I4333" s="7">
        <v>15</v>
      </c>
      <c r="J4333" s="26">
        <v>48516</v>
      </c>
      <c r="K4333" s="9">
        <v>45454</v>
      </c>
      <c r="L4333" s="18">
        <f t="shared" si="67"/>
        <v>9090.8000000000011</v>
      </c>
      <c r="M4333" s="9"/>
    </row>
    <row r="4334" spans="1:13" s="11" customFormat="1" x14ac:dyDescent="0.25">
      <c r="A4334" s="6" t="s">
        <v>14996</v>
      </c>
      <c r="B4334" s="6" t="s">
        <v>4347</v>
      </c>
      <c r="C4334" s="6" t="s">
        <v>15009</v>
      </c>
      <c r="D4334" s="7" t="s">
        <v>14997</v>
      </c>
      <c r="E4334" s="7" t="s">
        <v>14998</v>
      </c>
      <c r="F4334" s="7" t="s">
        <v>14999</v>
      </c>
      <c r="G4334" s="7" t="s">
        <v>9567</v>
      </c>
      <c r="H4334" s="7" t="s">
        <v>15000</v>
      </c>
      <c r="I4334" s="7">
        <v>15</v>
      </c>
      <c r="J4334" s="26">
        <v>55593</v>
      </c>
      <c r="K4334" s="9">
        <v>52084</v>
      </c>
      <c r="L4334" s="18">
        <f t="shared" si="67"/>
        <v>10416.800000000001</v>
      </c>
      <c r="M4334" s="9"/>
    </row>
    <row r="4335" spans="1:13" s="11" customFormat="1" x14ac:dyDescent="0.25">
      <c r="A4335" s="6" t="s">
        <v>15011</v>
      </c>
      <c r="B4335" s="6" t="s">
        <v>4348</v>
      </c>
      <c r="C4335" s="6" t="s">
        <v>15010</v>
      </c>
      <c r="D4335" s="7" t="s">
        <v>14997</v>
      </c>
      <c r="E4335" s="7" t="s">
        <v>14998</v>
      </c>
      <c r="F4335" s="7" t="s">
        <v>14999</v>
      </c>
      <c r="G4335" s="7" t="s">
        <v>9567</v>
      </c>
      <c r="H4335" s="7" t="s">
        <v>15012</v>
      </c>
      <c r="I4335" s="7">
        <v>706</v>
      </c>
      <c r="J4335" s="26">
        <v>5859970</v>
      </c>
      <c r="K4335" s="9">
        <v>5490096</v>
      </c>
      <c r="L4335" s="18">
        <f t="shared" si="67"/>
        <v>1098019.2</v>
      </c>
      <c r="M4335" s="9"/>
    </row>
    <row r="4336" spans="1:13" s="11" customFormat="1" x14ac:dyDescent="0.25">
      <c r="A4336" s="6" t="s">
        <v>15011</v>
      </c>
      <c r="B4336" s="6" t="s">
        <v>4349</v>
      </c>
      <c r="C4336" s="6" t="s">
        <v>15013</v>
      </c>
      <c r="D4336" s="7" t="s">
        <v>14997</v>
      </c>
      <c r="E4336" s="7" t="s">
        <v>14998</v>
      </c>
      <c r="F4336" s="7" t="s">
        <v>14999</v>
      </c>
      <c r="G4336" s="7" t="s">
        <v>9567</v>
      </c>
      <c r="H4336" s="7" t="s">
        <v>15012</v>
      </c>
      <c r="I4336" s="7">
        <v>715</v>
      </c>
      <c r="J4336" s="26">
        <v>6998617</v>
      </c>
      <c r="K4336" s="9">
        <v>6556873</v>
      </c>
      <c r="L4336" s="18">
        <f t="shared" si="67"/>
        <v>1311374.6000000001</v>
      </c>
      <c r="M4336" s="9"/>
    </row>
    <row r="4337" spans="1:13" s="11" customFormat="1" x14ac:dyDescent="0.25">
      <c r="A4337" s="6" t="s">
        <v>15011</v>
      </c>
      <c r="B4337" s="6" t="s">
        <v>4350</v>
      </c>
      <c r="C4337" s="6" t="s">
        <v>15014</v>
      </c>
      <c r="D4337" s="7" t="s">
        <v>14997</v>
      </c>
      <c r="E4337" s="7" t="s">
        <v>14998</v>
      </c>
      <c r="F4337" s="7" t="s">
        <v>14999</v>
      </c>
      <c r="G4337" s="7" t="s">
        <v>9567</v>
      </c>
      <c r="H4337" s="7" t="s">
        <v>15012</v>
      </c>
      <c r="I4337" s="7">
        <v>468</v>
      </c>
      <c r="J4337" s="26">
        <v>4278498</v>
      </c>
      <c r="K4337" s="9">
        <v>4008444</v>
      </c>
      <c r="L4337" s="18">
        <f t="shared" si="67"/>
        <v>801688.8</v>
      </c>
      <c r="M4337" s="9"/>
    </row>
    <row r="4338" spans="1:13" s="11" customFormat="1" x14ac:dyDescent="0.25">
      <c r="A4338" s="6" t="s">
        <v>15011</v>
      </c>
      <c r="B4338" s="6" t="s">
        <v>4351</v>
      </c>
      <c r="C4338" s="6" t="s">
        <v>15015</v>
      </c>
      <c r="D4338" s="7" t="s">
        <v>14997</v>
      </c>
      <c r="E4338" s="7" t="s">
        <v>14998</v>
      </c>
      <c r="F4338" s="7" t="s">
        <v>14999</v>
      </c>
      <c r="G4338" s="7" t="s">
        <v>9567</v>
      </c>
      <c r="H4338" s="7" t="s">
        <v>15012</v>
      </c>
      <c r="I4338" s="7">
        <v>785</v>
      </c>
      <c r="J4338" s="26">
        <v>5677551</v>
      </c>
      <c r="K4338" s="9">
        <v>5319191</v>
      </c>
      <c r="L4338" s="18">
        <f t="shared" si="67"/>
        <v>1063838.2</v>
      </c>
      <c r="M4338" s="9"/>
    </row>
    <row r="4339" spans="1:13" s="11" customFormat="1" x14ac:dyDescent="0.25">
      <c r="A4339" s="6" t="s">
        <v>15011</v>
      </c>
      <c r="B4339" s="6" t="s">
        <v>4352</v>
      </c>
      <c r="C4339" s="6" t="s">
        <v>15016</v>
      </c>
      <c r="D4339" s="7" t="s">
        <v>14997</v>
      </c>
      <c r="E4339" s="7" t="s">
        <v>14998</v>
      </c>
      <c r="F4339" s="7" t="s">
        <v>14999</v>
      </c>
      <c r="G4339" s="7" t="s">
        <v>9567</v>
      </c>
      <c r="H4339" s="7" t="s">
        <v>15012</v>
      </c>
      <c r="I4339" s="7">
        <v>959</v>
      </c>
      <c r="J4339" s="26">
        <v>6376580</v>
      </c>
      <c r="K4339" s="9">
        <v>5974098</v>
      </c>
      <c r="L4339" s="18">
        <f t="shared" si="67"/>
        <v>1194819.6000000001</v>
      </c>
      <c r="M4339" s="9"/>
    </row>
    <row r="4340" spans="1:13" s="11" customFormat="1" x14ac:dyDescent="0.25">
      <c r="A4340" s="6" t="s">
        <v>15011</v>
      </c>
      <c r="B4340" s="6" t="s">
        <v>4353</v>
      </c>
      <c r="C4340" s="6" t="s">
        <v>15017</v>
      </c>
      <c r="D4340" s="7" t="s">
        <v>14997</v>
      </c>
      <c r="E4340" s="7" t="s">
        <v>14998</v>
      </c>
      <c r="F4340" s="7" t="s">
        <v>14999</v>
      </c>
      <c r="G4340" s="7" t="s">
        <v>9567</v>
      </c>
      <c r="H4340" s="7" t="s">
        <v>15012</v>
      </c>
      <c r="I4340" s="7">
        <v>540</v>
      </c>
      <c r="J4340" s="26">
        <v>3286650</v>
      </c>
      <c r="K4340" s="9">
        <v>3079201</v>
      </c>
      <c r="L4340" s="18">
        <f t="shared" si="67"/>
        <v>615840.20000000007</v>
      </c>
      <c r="M4340" s="9"/>
    </row>
    <row r="4341" spans="1:13" s="11" customFormat="1" x14ac:dyDescent="0.25">
      <c r="A4341" s="6" t="s">
        <v>15011</v>
      </c>
      <c r="B4341" s="6" t="s">
        <v>4354</v>
      </c>
      <c r="C4341" s="6" t="s">
        <v>15018</v>
      </c>
      <c r="D4341" s="7" t="s">
        <v>14997</v>
      </c>
      <c r="E4341" s="7" t="s">
        <v>14998</v>
      </c>
      <c r="F4341" s="7" t="s">
        <v>14999</v>
      </c>
      <c r="G4341" s="7" t="s">
        <v>9567</v>
      </c>
      <c r="H4341" s="7" t="s">
        <v>15012</v>
      </c>
      <c r="I4341" s="7">
        <v>1107</v>
      </c>
      <c r="J4341" s="26">
        <v>7427734</v>
      </c>
      <c r="K4341" s="9">
        <v>6958904</v>
      </c>
      <c r="L4341" s="18">
        <f t="shared" si="67"/>
        <v>1391780.8</v>
      </c>
      <c r="M4341" s="9"/>
    </row>
    <row r="4342" spans="1:13" s="11" customFormat="1" x14ac:dyDescent="0.25">
      <c r="A4342" s="6" t="s">
        <v>15011</v>
      </c>
      <c r="B4342" s="6" t="s">
        <v>4355</v>
      </c>
      <c r="C4342" s="6" t="s">
        <v>15019</v>
      </c>
      <c r="D4342" s="7" t="s">
        <v>14997</v>
      </c>
      <c r="E4342" s="7" t="s">
        <v>14998</v>
      </c>
      <c r="F4342" s="7" t="s">
        <v>14999</v>
      </c>
      <c r="G4342" s="7" t="s">
        <v>9567</v>
      </c>
      <c r="H4342" s="7" t="s">
        <v>15012</v>
      </c>
      <c r="I4342" s="7">
        <v>719</v>
      </c>
      <c r="J4342" s="26">
        <v>5404963</v>
      </c>
      <c r="K4342" s="9">
        <v>5063808</v>
      </c>
      <c r="L4342" s="18">
        <f t="shared" si="67"/>
        <v>1012761.6000000001</v>
      </c>
      <c r="M4342" s="9"/>
    </row>
    <row r="4343" spans="1:13" s="11" customFormat="1" x14ac:dyDescent="0.25">
      <c r="A4343" s="6" t="s">
        <v>15011</v>
      </c>
      <c r="B4343" s="6" t="s">
        <v>4356</v>
      </c>
      <c r="C4343" s="6" t="s">
        <v>15020</v>
      </c>
      <c r="D4343" s="7" t="s">
        <v>14997</v>
      </c>
      <c r="E4343" s="7" t="s">
        <v>14998</v>
      </c>
      <c r="F4343" s="7" t="s">
        <v>14999</v>
      </c>
      <c r="G4343" s="7" t="s">
        <v>9567</v>
      </c>
      <c r="H4343" s="7" t="s">
        <v>15012</v>
      </c>
      <c r="I4343" s="7">
        <v>1089</v>
      </c>
      <c r="J4343" s="26">
        <v>6079729</v>
      </c>
      <c r="K4343" s="9">
        <v>5695984</v>
      </c>
      <c r="L4343" s="18">
        <f t="shared" si="67"/>
        <v>1139196.8</v>
      </c>
      <c r="M4343" s="9"/>
    </row>
    <row r="4344" spans="1:13" s="11" customFormat="1" x14ac:dyDescent="0.25">
      <c r="A4344" s="6" t="s">
        <v>15011</v>
      </c>
      <c r="B4344" s="6" t="s">
        <v>4357</v>
      </c>
      <c r="C4344" s="6" t="s">
        <v>15021</v>
      </c>
      <c r="D4344" s="7" t="s">
        <v>14997</v>
      </c>
      <c r="E4344" s="7" t="s">
        <v>14998</v>
      </c>
      <c r="F4344" s="7" t="s">
        <v>14999</v>
      </c>
      <c r="G4344" s="7" t="s">
        <v>9567</v>
      </c>
      <c r="H4344" s="7" t="s">
        <v>15012</v>
      </c>
      <c r="I4344" s="7">
        <v>919</v>
      </c>
      <c r="J4344" s="26">
        <v>7000277</v>
      </c>
      <c r="K4344" s="9">
        <v>6558428</v>
      </c>
      <c r="L4344" s="18">
        <f t="shared" si="67"/>
        <v>1311685.6000000001</v>
      </c>
      <c r="M4344" s="9"/>
    </row>
    <row r="4345" spans="1:13" s="11" customFormat="1" x14ac:dyDescent="0.25">
      <c r="A4345" s="6" t="s">
        <v>15011</v>
      </c>
      <c r="B4345" s="6" t="s">
        <v>4358</v>
      </c>
      <c r="C4345" s="6" t="s">
        <v>15022</v>
      </c>
      <c r="D4345" s="7" t="s">
        <v>14997</v>
      </c>
      <c r="E4345" s="7" t="s">
        <v>14998</v>
      </c>
      <c r="F4345" s="7" t="s">
        <v>14999</v>
      </c>
      <c r="G4345" s="7" t="s">
        <v>9567</v>
      </c>
      <c r="H4345" s="7" t="s">
        <v>15012</v>
      </c>
      <c r="I4345" s="7">
        <v>404</v>
      </c>
      <c r="J4345" s="26">
        <v>4207282</v>
      </c>
      <c r="K4345" s="9">
        <v>3941723</v>
      </c>
      <c r="L4345" s="18">
        <f t="shared" si="67"/>
        <v>788344.60000000009</v>
      </c>
      <c r="M4345" s="9"/>
    </row>
    <row r="4346" spans="1:13" s="11" customFormat="1" x14ac:dyDescent="0.25">
      <c r="A4346" s="6" t="s">
        <v>15011</v>
      </c>
      <c r="B4346" s="6" t="s">
        <v>4359</v>
      </c>
      <c r="C4346" s="6" t="s">
        <v>15023</v>
      </c>
      <c r="D4346" s="7" t="s">
        <v>14997</v>
      </c>
      <c r="E4346" s="7" t="s">
        <v>14998</v>
      </c>
      <c r="F4346" s="7" t="s">
        <v>14999</v>
      </c>
      <c r="G4346" s="7" t="s">
        <v>9567</v>
      </c>
      <c r="H4346" s="7" t="s">
        <v>15012</v>
      </c>
      <c r="I4346" s="7">
        <v>36</v>
      </c>
      <c r="J4346" s="26">
        <v>401870</v>
      </c>
      <c r="K4346" s="9">
        <v>376504</v>
      </c>
      <c r="L4346" s="18">
        <f t="shared" si="67"/>
        <v>75300.800000000003</v>
      </c>
      <c r="M4346" s="9"/>
    </row>
    <row r="4347" spans="1:13" s="11" customFormat="1" x14ac:dyDescent="0.25">
      <c r="A4347" s="6" t="s">
        <v>15011</v>
      </c>
      <c r="B4347" s="6" t="s">
        <v>4360</v>
      </c>
      <c r="C4347" s="6" t="s">
        <v>15024</v>
      </c>
      <c r="D4347" s="7" t="s">
        <v>14997</v>
      </c>
      <c r="E4347" s="7" t="s">
        <v>14998</v>
      </c>
      <c r="F4347" s="7" t="s">
        <v>14999</v>
      </c>
      <c r="G4347" s="7" t="s">
        <v>9567</v>
      </c>
      <c r="H4347" s="7" t="s">
        <v>15012</v>
      </c>
      <c r="I4347" s="7">
        <v>96</v>
      </c>
      <c r="J4347" s="26">
        <v>484483</v>
      </c>
      <c r="K4347" s="9">
        <v>453903</v>
      </c>
      <c r="L4347" s="18">
        <f t="shared" si="67"/>
        <v>90780.6</v>
      </c>
      <c r="M4347" s="9"/>
    </row>
    <row r="4348" spans="1:13" s="11" customFormat="1" x14ac:dyDescent="0.25">
      <c r="A4348" s="6" t="s">
        <v>15011</v>
      </c>
      <c r="B4348" s="6" t="s">
        <v>4361</v>
      </c>
      <c r="C4348" s="6" t="s">
        <v>15025</v>
      </c>
      <c r="D4348" s="7" t="s">
        <v>14997</v>
      </c>
      <c r="E4348" s="7" t="s">
        <v>14998</v>
      </c>
      <c r="F4348" s="7" t="s">
        <v>14999</v>
      </c>
      <c r="G4348" s="7" t="s">
        <v>9567</v>
      </c>
      <c r="H4348" s="7" t="s">
        <v>15012</v>
      </c>
      <c r="I4348" s="7">
        <v>38</v>
      </c>
      <c r="J4348" s="26">
        <v>201788</v>
      </c>
      <c r="K4348" s="9">
        <v>189051</v>
      </c>
      <c r="L4348" s="18">
        <f t="shared" ref="L4348:L4411" si="68">K4348*20%</f>
        <v>37810.200000000004</v>
      </c>
      <c r="M4348" s="9"/>
    </row>
    <row r="4349" spans="1:13" s="11" customFormat="1" x14ac:dyDescent="0.25">
      <c r="A4349" s="6" t="s">
        <v>15011</v>
      </c>
      <c r="B4349" s="6" t="s">
        <v>4362</v>
      </c>
      <c r="C4349" s="6" t="s">
        <v>15026</v>
      </c>
      <c r="D4349" s="7" t="s">
        <v>14997</v>
      </c>
      <c r="E4349" s="7" t="s">
        <v>14998</v>
      </c>
      <c r="F4349" s="7" t="s">
        <v>14999</v>
      </c>
      <c r="G4349" s="7" t="s">
        <v>9567</v>
      </c>
      <c r="H4349" s="7" t="s">
        <v>15012</v>
      </c>
      <c r="I4349" s="7">
        <v>58</v>
      </c>
      <c r="J4349" s="26">
        <v>225198</v>
      </c>
      <c r="K4349" s="9">
        <v>210984</v>
      </c>
      <c r="L4349" s="18">
        <f t="shared" si="68"/>
        <v>42196.800000000003</v>
      </c>
      <c r="M4349" s="9"/>
    </row>
    <row r="4350" spans="1:13" s="11" customFormat="1" x14ac:dyDescent="0.25">
      <c r="A4350" s="6" t="s">
        <v>15011</v>
      </c>
      <c r="B4350" s="6" t="s">
        <v>4363</v>
      </c>
      <c r="C4350" s="6" t="s">
        <v>15027</v>
      </c>
      <c r="D4350" s="7" t="s">
        <v>14997</v>
      </c>
      <c r="E4350" s="7" t="s">
        <v>14998</v>
      </c>
      <c r="F4350" s="7" t="s">
        <v>14999</v>
      </c>
      <c r="G4350" s="7" t="s">
        <v>9567</v>
      </c>
      <c r="H4350" s="7" t="s">
        <v>15012</v>
      </c>
      <c r="I4350" s="7">
        <v>90</v>
      </c>
      <c r="J4350" s="26">
        <v>460360</v>
      </c>
      <c r="K4350" s="9">
        <v>431303</v>
      </c>
      <c r="L4350" s="18">
        <f t="shared" si="68"/>
        <v>86260.6</v>
      </c>
      <c r="M4350" s="9"/>
    </row>
    <row r="4351" spans="1:13" s="11" customFormat="1" x14ac:dyDescent="0.25">
      <c r="A4351" s="6" t="s">
        <v>15011</v>
      </c>
      <c r="B4351" s="6" t="s">
        <v>4364</v>
      </c>
      <c r="C4351" s="6" t="s">
        <v>15028</v>
      </c>
      <c r="D4351" s="7" t="s">
        <v>14997</v>
      </c>
      <c r="E4351" s="7" t="s">
        <v>14998</v>
      </c>
      <c r="F4351" s="7" t="s">
        <v>14999</v>
      </c>
      <c r="G4351" s="7" t="s">
        <v>9567</v>
      </c>
      <c r="H4351" s="7" t="s">
        <v>15012</v>
      </c>
      <c r="I4351" s="7">
        <v>51</v>
      </c>
      <c r="J4351" s="26">
        <v>276421</v>
      </c>
      <c r="K4351" s="9">
        <v>258974</v>
      </c>
      <c r="L4351" s="18">
        <f t="shared" si="68"/>
        <v>51794.8</v>
      </c>
      <c r="M4351" s="9"/>
    </row>
    <row r="4352" spans="1:13" s="11" customFormat="1" x14ac:dyDescent="0.25">
      <c r="A4352" s="6" t="s">
        <v>15011</v>
      </c>
      <c r="B4352" s="6" t="s">
        <v>4365</v>
      </c>
      <c r="C4352" s="6" t="s">
        <v>15029</v>
      </c>
      <c r="D4352" s="7" t="s">
        <v>14997</v>
      </c>
      <c r="E4352" s="7" t="s">
        <v>14998</v>
      </c>
      <c r="F4352" s="7" t="s">
        <v>14999</v>
      </c>
      <c r="G4352" s="7" t="s">
        <v>9567</v>
      </c>
      <c r="H4352" s="7" t="s">
        <v>15012</v>
      </c>
      <c r="I4352" s="7">
        <v>89</v>
      </c>
      <c r="J4352" s="26">
        <v>515662</v>
      </c>
      <c r="K4352" s="9">
        <v>483114</v>
      </c>
      <c r="L4352" s="18">
        <f t="shared" si="68"/>
        <v>96622.8</v>
      </c>
      <c r="M4352" s="9"/>
    </row>
    <row r="4353" spans="1:13" s="11" customFormat="1" x14ac:dyDescent="0.25">
      <c r="A4353" s="6" t="s">
        <v>15011</v>
      </c>
      <c r="B4353" s="6" t="s">
        <v>4366</v>
      </c>
      <c r="C4353" s="6" t="s">
        <v>15030</v>
      </c>
      <c r="D4353" s="7" t="s">
        <v>14997</v>
      </c>
      <c r="E4353" s="7" t="s">
        <v>14998</v>
      </c>
      <c r="F4353" s="7" t="s">
        <v>14999</v>
      </c>
      <c r="G4353" s="7" t="s">
        <v>9567</v>
      </c>
      <c r="H4353" s="7" t="s">
        <v>15012</v>
      </c>
      <c r="I4353" s="7">
        <v>44</v>
      </c>
      <c r="J4353" s="26">
        <v>254965</v>
      </c>
      <c r="K4353" s="9">
        <v>238872</v>
      </c>
      <c r="L4353" s="18">
        <f t="shared" si="68"/>
        <v>47774.400000000001</v>
      </c>
      <c r="M4353" s="9"/>
    </row>
    <row r="4354" spans="1:13" s="11" customFormat="1" x14ac:dyDescent="0.25">
      <c r="A4354" s="6" t="s">
        <v>15011</v>
      </c>
      <c r="B4354" s="6" t="s">
        <v>4367</v>
      </c>
      <c r="C4354" s="6" t="s">
        <v>15031</v>
      </c>
      <c r="D4354" s="7" t="s">
        <v>14997</v>
      </c>
      <c r="E4354" s="7" t="s">
        <v>14998</v>
      </c>
      <c r="F4354" s="7" t="s">
        <v>14999</v>
      </c>
      <c r="G4354" s="7" t="s">
        <v>9567</v>
      </c>
      <c r="H4354" s="7" t="s">
        <v>15012</v>
      </c>
      <c r="I4354" s="7">
        <v>81</v>
      </c>
      <c r="J4354" s="26">
        <v>570324</v>
      </c>
      <c r="K4354" s="9">
        <v>534326</v>
      </c>
      <c r="L4354" s="18">
        <f t="shared" si="68"/>
        <v>106865.20000000001</v>
      </c>
      <c r="M4354" s="9"/>
    </row>
    <row r="4355" spans="1:13" s="11" customFormat="1" x14ac:dyDescent="0.25">
      <c r="A4355" s="6" t="s">
        <v>15011</v>
      </c>
      <c r="B4355" s="6" t="s">
        <v>4368</v>
      </c>
      <c r="C4355" s="6" t="s">
        <v>15032</v>
      </c>
      <c r="D4355" s="7" t="s">
        <v>14997</v>
      </c>
      <c r="E4355" s="7" t="s">
        <v>14998</v>
      </c>
      <c r="F4355" s="7" t="s">
        <v>14999</v>
      </c>
      <c r="G4355" s="7" t="s">
        <v>9567</v>
      </c>
      <c r="H4355" s="7" t="s">
        <v>15012</v>
      </c>
      <c r="I4355" s="7">
        <v>57</v>
      </c>
      <c r="J4355" s="26">
        <v>313783</v>
      </c>
      <c r="K4355" s="9">
        <v>293977</v>
      </c>
      <c r="L4355" s="18">
        <f t="shared" si="68"/>
        <v>58795.4</v>
      </c>
      <c r="M4355" s="9"/>
    </row>
    <row r="4356" spans="1:13" s="11" customFormat="1" x14ac:dyDescent="0.25">
      <c r="A4356" s="6" t="s">
        <v>15011</v>
      </c>
      <c r="B4356" s="6" t="s">
        <v>4369</v>
      </c>
      <c r="C4356" s="6" t="s">
        <v>15033</v>
      </c>
      <c r="D4356" s="7" t="s">
        <v>14997</v>
      </c>
      <c r="E4356" s="7" t="s">
        <v>14998</v>
      </c>
      <c r="F4356" s="7" t="s">
        <v>14999</v>
      </c>
      <c r="G4356" s="7" t="s">
        <v>9567</v>
      </c>
      <c r="H4356" s="7" t="s">
        <v>15012</v>
      </c>
      <c r="I4356" s="7">
        <v>69</v>
      </c>
      <c r="J4356" s="26">
        <v>476890</v>
      </c>
      <c r="K4356" s="9">
        <v>446789</v>
      </c>
      <c r="L4356" s="18">
        <f t="shared" si="68"/>
        <v>89357.8</v>
      </c>
      <c r="M4356" s="9"/>
    </row>
    <row r="4357" spans="1:13" s="11" customFormat="1" x14ac:dyDescent="0.25">
      <c r="A4357" s="6" t="s">
        <v>15011</v>
      </c>
      <c r="B4357" s="6" t="s">
        <v>4370</v>
      </c>
      <c r="C4357" s="6" t="s">
        <v>15034</v>
      </c>
      <c r="D4357" s="7" t="s">
        <v>14997</v>
      </c>
      <c r="E4357" s="7" t="s">
        <v>14998</v>
      </c>
      <c r="F4357" s="7" t="s">
        <v>14999</v>
      </c>
      <c r="G4357" s="7" t="s">
        <v>9567</v>
      </c>
      <c r="H4357" s="7" t="s">
        <v>15012</v>
      </c>
      <c r="I4357" s="7">
        <v>79</v>
      </c>
      <c r="J4357" s="26">
        <v>352740</v>
      </c>
      <c r="K4357" s="9">
        <v>330475</v>
      </c>
      <c r="L4357" s="18">
        <f t="shared" si="68"/>
        <v>66095</v>
      </c>
      <c r="M4357" s="9"/>
    </row>
    <row r="4358" spans="1:13" s="11" customFormat="1" x14ac:dyDescent="0.25">
      <c r="A4358" s="6" t="s">
        <v>15011</v>
      </c>
      <c r="B4358" s="6" t="s">
        <v>4371</v>
      </c>
      <c r="C4358" s="6" t="s">
        <v>15035</v>
      </c>
      <c r="D4358" s="7" t="s">
        <v>14997</v>
      </c>
      <c r="E4358" s="7" t="s">
        <v>14998</v>
      </c>
      <c r="F4358" s="7" t="s">
        <v>14999</v>
      </c>
      <c r="G4358" s="7" t="s">
        <v>9567</v>
      </c>
      <c r="H4358" s="7" t="s">
        <v>15012</v>
      </c>
      <c r="I4358" s="7">
        <v>43</v>
      </c>
      <c r="J4358" s="26">
        <v>192888</v>
      </c>
      <c r="K4358" s="9">
        <v>180713</v>
      </c>
      <c r="L4358" s="18">
        <f t="shared" si="68"/>
        <v>36142.6</v>
      </c>
      <c r="M4358" s="9"/>
    </row>
    <row r="4359" spans="1:13" s="11" customFormat="1" x14ac:dyDescent="0.25">
      <c r="A4359" s="6" t="s">
        <v>15037</v>
      </c>
      <c r="B4359" s="6" t="s">
        <v>4372</v>
      </c>
      <c r="C4359" s="6" t="s">
        <v>15036</v>
      </c>
      <c r="D4359" s="7" t="s">
        <v>15038</v>
      </c>
      <c r="E4359" s="7" t="s">
        <v>15039</v>
      </c>
      <c r="F4359" s="7" t="s">
        <v>14999</v>
      </c>
      <c r="G4359" s="7" t="s">
        <v>9567</v>
      </c>
      <c r="H4359" s="7" t="s">
        <v>15040</v>
      </c>
      <c r="I4359" s="7">
        <v>182</v>
      </c>
      <c r="J4359" s="26">
        <v>796832</v>
      </c>
      <c r="K4359" s="9">
        <v>746537</v>
      </c>
      <c r="L4359" s="18">
        <f t="shared" si="68"/>
        <v>149307.4</v>
      </c>
      <c r="M4359" s="9"/>
    </row>
    <row r="4360" spans="1:13" s="11" customFormat="1" x14ac:dyDescent="0.25">
      <c r="A4360" s="6" t="s">
        <v>15037</v>
      </c>
      <c r="B4360" s="6" t="s">
        <v>4373</v>
      </c>
      <c r="C4360" s="6" t="s">
        <v>15041</v>
      </c>
      <c r="D4360" s="7" t="s">
        <v>15038</v>
      </c>
      <c r="E4360" s="7" t="s">
        <v>15039</v>
      </c>
      <c r="F4360" s="7" t="s">
        <v>14999</v>
      </c>
      <c r="G4360" s="7" t="s">
        <v>9567</v>
      </c>
      <c r="H4360" s="7" t="s">
        <v>15040</v>
      </c>
      <c r="I4360" s="7">
        <v>119</v>
      </c>
      <c r="J4360" s="26">
        <v>365223</v>
      </c>
      <c r="K4360" s="9">
        <v>342171</v>
      </c>
      <c r="L4360" s="18">
        <f t="shared" si="68"/>
        <v>68434.2</v>
      </c>
      <c r="M4360" s="9"/>
    </row>
    <row r="4361" spans="1:13" s="11" customFormat="1" x14ac:dyDescent="0.25">
      <c r="A4361" s="6" t="s">
        <v>15037</v>
      </c>
      <c r="B4361" s="6" t="s">
        <v>4374</v>
      </c>
      <c r="C4361" s="6" t="s">
        <v>15042</v>
      </c>
      <c r="D4361" s="7" t="s">
        <v>15038</v>
      </c>
      <c r="E4361" s="7" t="s">
        <v>15039</v>
      </c>
      <c r="F4361" s="7" t="s">
        <v>14999</v>
      </c>
      <c r="G4361" s="7" t="s">
        <v>9567</v>
      </c>
      <c r="H4361" s="7" t="s">
        <v>15040</v>
      </c>
      <c r="I4361" s="7">
        <v>137</v>
      </c>
      <c r="J4361" s="26">
        <v>356358</v>
      </c>
      <c r="K4361" s="9">
        <v>333865</v>
      </c>
      <c r="L4361" s="18">
        <f t="shared" si="68"/>
        <v>66773</v>
      </c>
      <c r="M4361" s="9"/>
    </row>
    <row r="4362" spans="1:13" s="11" customFormat="1" x14ac:dyDescent="0.25">
      <c r="A4362" s="6" t="s">
        <v>15037</v>
      </c>
      <c r="B4362" s="6" t="s">
        <v>4375</v>
      </c>
      <c r="C4362" s="6" t="s">
        <v>15043</v>
      </c>
      <c r="D4362" s="7" t="s">
        <v>15038</v>
      </c>
      <c r="E4362" s="7" t="s">
        <v>15039</v>
      </c>
      <c r="F4362" s="7" t="s">
        <v>14999</v>
      </c>
      <c r="G4362" s="7" t="s">
        <v>9567</v>
      </c>
      <c r="H4362" s="7" t="s">
        <v>15040</v>
      </c>
      <c r="I4362" s="7">
        <v>211</v>
      </c>
      <c r="J4362" s="26">
        <v>878357</v>
      </c>
      <c r="K4362" s="9">
        <v>822916</v>
      </c>
      <c r="L4362" s="18">
        <f t="shared" si="68"/>
        <v>164583.20000000001</v>
      </c>
      <c r="M4362" s="9"/>
    </row>
    <row r="4363" spans="1:13" s="11" customFormat="1" x14ac:dyDescent="0.25">
      <c r="A4363" s="6" t="s">
        <v>15037</v>
      </c>
      <c r="B4363" s="6" t="s">
        <v>4376</v>
      </c>
      <c r="C4363" s="6" t="s">
        <v>15044</v>
      </c>
      <c r="D4363" s="7" t="s">
        <v>15038</v>
      </c>
      <c r="E4363" s="7" t="s">
        <v>15039</v>
      </c>
      <c r="F4363" s="7" t="s">
        <v>14999</v>
      </c>
      <c r="G4363" s="7" t="s">
        <v>9567</v>
      </c>
      <c r="H4363" s="7" t="s">
        <v>15040</v>
      </c>
      <c r="I4363" s="7">
        <v>179</v>
      </c>
      <c r="J4363" s="26">
        <v>771730</v>
      </c>
      <c r="K4363" s="9">
        <v>723019</v>
      </c>
      <c r="L4363" s="18">
        <f t="shared" si="68"/>
        <v>144603.80000000002</v>
      </c>
      <c r="M4363" s="9"/>
    </row>
    <row r="4364" spans="1:13" s="11" customFormat="1" x14ac:dyDescent="0.25">
      <c r="A4364" s="6" t="s">
        <v>15037</v>
      </c>
      <c r="B4364" s="6" t="s">
        <v>4377</v>
      </c>
      <c r="C4364" s="6" t="s">
        <v>15045</v>
      </c>
      <c r="D4364" s="7" t="s">
        <v>15038</v>
      </c>
      <c r="E4364" s="7" t="s">
        <v>15039</v>
      </c>
      <c r="F4364" s="7" t="s">
        <v>14999</v>
      </c>
      <c r="G4364" s="7" t="s">
        <v>9567</v>
      </c>
      <c r="H4364" s="7" t="s">
        <v>15040</v>
      </c>
      <c r="I4364" s="7">
        <v>102</v>
      </c>
      <c r="J4364" s="26">
        <v>384507</v>
      </c>
      <c r="K4364" s="9">
        <v>360237</v>
      </c>
      <c r="L4364" s="18">
        <f t="shared" si="68"/>
        <v>72047.400000000009</v>
      </c>
      <c r="M4364" s="9"/>
    </row>
    <row r="4365" spans="1:13" s="11" customFormat="1" x14ac:dyDescent="0.25">
      <c r="A4365" s="6" t="s">
        <v>15037</v>
      </c>
      <c r="B4365" s="6" t="s">
        <v>4378</v>
      </c>
      <c r="C4365" s="6" t="s">
        <v>15046</v>
      </c>
      <c r="D4365" s="7" t="s">
        <v>15038</v>
      </c>
      <c r="E4365" s="7" t="s">
        <v>15039</v>
      </c>
      <c r="F4365" s="7" t="s">
        <v>14999</v>
      </c>
      <c r="G4365" s="7" t="s">
        <v>9567</v>
      </c>
      <c r="H4365" s="7" t="s">
        <v>15040</v>
      </c>
      <c r="I4365" s="7">
        <v>180</v>
      </c>
      <c r="J4365" s="26">
        <v>661694</v>
      </c>
      <c r="K4365" s="9">
        <v>619929</v>
      </c>
      <c r="L4365" s="18">
        <f t="shared" si="68"/>
        <v>123985.8</v>
      </c>
      <c r="M4365" s="9"/>
    </row>
    <row r="4366" spans="1:13" s="11" customFormat="1" x14ac:dyDescent="0.25">
      <c r="A4366" s="6" t="s">
        <v>15037</v>
      </c>
      <c r="B4366" s="6" t="s">
        <v>4379</v>
      </c>
      <c r="C4366" s="6" t="s">
        <v>15047</v>
      </c>
      <c r="D4366" s="7" t="s">
        <v>15038</v>
      </c>
      <c r="E4366" s="7" t="s">
        <v>15039</v>
      </c>
      <c r="F4366" s="7" t="s">
        <v>14999</v>
      </c>
      <c r="G4366" s="7" t="s">
        <v>9567</v>
      </c>
      <c r="H4366" s="7" t="s">
        <v>15040</v>
      </c>
      <c r="I4366" s="7">
        <v>234</v>
      </c>
      <c r="J4366" s="26">
        <v>1493390</v>
      </c>
      <c r="K4366" s="9">
        <v>1399129</v>
      </c>
      <c r="L4366" s="18">
        <f t="shared" si="68"/>
        <v>279825.8</v>
      </c>
      <c r="M4366" s="9"/>
    </row>
    <row r="4367" spans="1:13" s="11" customFormat="1" x14ac:dyDescent="0.25">
      <c r="A4367" s="6" t="s">
        <v>15037</v>
      </c>
      <c r="B4367" s="6" t="s">
        <v>4380</v>
      </c>
      <c r="C4367" s="6" t="s">
        <v>15048</v>
      </c>
      <c r="D4367" s="7" t="s">
        <v>15038</v>
      </c>
      <c r="E4367" s="7" t="s">
        <v>15039</v>
      </c>
      <c r="F4367" s="7" t="s">
        <v>14999</v>
      </c>
      <c r="G4367" s="7" t="s">
        <v>9567</v>
      </c>
      <c r="H4367" s="7" t="s">
        <v>15040</v>
      </c>
      <c r="I4367" s="7">
        <v>608</v>
      </c>
      <c r="J4367" s="26">
        <v>3970371</v>
      </c>
      <c r="K4367" s="9">
        <v>3719766</v>
      </c>
      <c r="L4367" s="18">
        <f t="shared" si="68"/>
        <v>743953.20000000007</v>
      </c>
      <c r="M4367" s="9"/>
    </row>
    <row r="4368" spans="1:13" s="11" customFormat="1" x14ac:dyDescent="0.25">
      <c r="A4368" s="6" t="s">
        <v>15037</v>
      </c>
      <c r="B4368" s="6" t="s">
        <v>4381</v>
      </c>
      <c r="C4368" s="6" t="s">
        <v>15049</v>
      </c>
      <c r="D4368" s="7" t="s">
        <v>15038</v>
      </c>
      <c r="E4368" s="7" t="s">
        <v>15039</v>
      </c>
      <c r="F4368" s="7" t="s">
        <v>14999</v>
      </c>
      <c r="G4368" s="7" t="s">
        <v>9567</v>
      </c>
      <c r="H4368" s="7" t="s">
        <v>15040</v>
      </c>
      <c r="I4368" s="7">
        <v>653</v>
      </c>
      <c r="J4368" s="26">
        <v>4061983</v>
      </c>
      <c r="K4368" s="9">
        <v>3805595</v>
      </c>
      <c r="L4368" s="18">
        <f t="shared" si="68"/>
        <v>761119</v>
      </c>
      <c r="M4368" s="9"/>
    </row>
    <row r="4369" spans="1:13" s="11" customFormat="1" x14ac:dyDescent="0.25">
      <c r="A4369" s="6" t="s">
        <v>15037</v>
      </c>
      <c r="B4369" s="6" t="s">
        <v>4382</v>
      </c>
      <c r="C4369" s="6" t="s">
        <v>15050</v>
      </c>
      <c r="D4369" s="7" t="s">
        <v>15038</v>
      </c>
      <c r="E4369" s="7" t="s">
        <v>15039</v>
      </c>
      <c r="F4369" s="7" t="s">
        <v>14999</v>
      </c>
      <c r="G4369" s="7" t="s">
        <v>9567</v>
      </c>
      <c r="H4369" s="7" t="s">
        <v>15040</v>
      </c>
      <c r="I4369" s="7">
        <v>369</v>
      </c>
      <c r="J4369" s="26">
        <v>1004186</v>
      </c>
      <c r="K4369" s="9">
        <v>940803</v>
      </c>
      <c r="L4369" s="18">
        <f t="shared" si="68"/>
        <v>188160.6</v>
      </c>
      <c r="M4369" s="9"/>
    </row>
    <row r="4370" spans="1:13" s="11" customFormat="1" x14ac:dyDescent="0.25">
      <c r="A4370" s="6" t="s">
        <v>15037</v>
      </c>
      <c r="B4370" s="6" t="s">
        <v>4383</v>
      </c>
      <c r="C4370" s="6" t="s">
        <v>15051</v>
      </c>
      <c r="D4370" s="7" t="s">
        <v>15038</v>
      </c>
      <c r="E4370" s="7" t="s">
        <v>15039</v>
      </c>
      <c r="F4370" s="7" t="s">
        <v>14999</v>
      </c>
      <c r="G4370" s="7" t="s">
        <v>9567</v>
      </c>
      <c r="H4370" s="7" t="s">
        <v>15040</v>
      </c>
      <c r="I4370" s="7">
        <v>140</v>
      </c>
      <c r="J4370" s="26">
        <v>412165</v>
      </c>
      <c r="K4370" s="9">
        <v>386150</v>
      </c>
      <c r="L4370" s="18">
        <f t="shared" si="68"/>
        <v>77230</v>
      </c>
      <c r="M4370" s="9"/>
    </row>
    <row r="4371" spans="1:13" s="11" customFormat="1" x14ac:dyDescent="0.25">
      <c r="A4371" s="6" t="s">
        <v>15037</v>
      </c>
      <c r="B4371" s="6" t="s">
        <v>4384</v>
      </c>
      <c r="C4371" s="6" t="s">
        <v>15052</v>
      </c>
      <c r="D4371" s="7" t="s">
        <v>15038</v>
      </c>
      <c r="E4371" s="7" t="s">
        <v>15039</v>
      </c>
      <c r="F4371" s="7" t="s">
        <v>14999</v>
      </c>
      <c r="G4371" s="7" t="s">
        <v>9567</v>
      </c>
      <c r="H4371" s="7" t="s">
        <v>15040</v>
      </c>
      <c r="I4371" s="7">
        <v>372</v>
      </c>
      <c r="J4371" s="26">
        <v>1440121</v>
      </c>
      <c r="K4371" s="9">
        <v>1349222</v>
      </c>
      <c r="L4371" s="18">
        <f t="shared" si="68"/>
        <v>269844.40000000002</v>
      </c>
      <c r="M4371" s="9"/>
    </row>
    <row r="4372" spans="1:13" s="11" customFormat="1" x14ac:dyDescent="0.25">
      <c r="A4372" s="6" t="s">
        <v>15037</v>
      </c>
      <c r="B4372" s="6" t="s">
        <v>4385</v>
      </c>
      <c r="C4372" s="6" t="s">
        <v>15053</v>
      </c>
      <c r="D4372" s="7" t="s">
        <v>15038</v>
      </c>
      <c r="E4372" s="7" t="s">
        <v>15039</v>
      </c>
      <c r="F4372" s="7" t="s">
        <v>14999</v>
      </c>
      <c r="G4372" s="7" t="s">
        <v>9567</v>
      </c>
      <c r="H4372" s="7" t="s">
        <v>15040</v>
      </c>
      <c r="I4372" s="7">
        <v>196</v>
      </c>
      <c r="J4372" s="26">
        <v>987076</v>
      </c>
      <c r="K4372" s="9">
        <v>924773</v>
      </c>
      <c r="L4372" s="18">
        <f t="shared" si="68"/>
        <v>184954.6</v>
      </c>
      <c r="M4372" s="9"/>
    </row>
    <row r="4373" spans="1:13" s="11" customFormat="1" x14ac:dyDescent="0.25">
      <c r="A4373" s="6" t="s">
        <v>15037</v>
      </c>
      <c r="B4373" s="6" t="s">
        <v>4386</v>
      </c>
      <c r="C4373" s="6" t="s">
        <v>15054</v>
      </c>
      <c r="D4373" s="7" t="s">
        <v>15038</v>
      </c>
      <c r="E4373" s="7" t="s">
        <v>15039</v>
      </c>
      <c r="F4373" s="7" t="s">
        <v>14999</v>
      </c>
      <c r="G4373" s="7" t="s">
        <v>9567</v>
      </c>
      <c r="H4373" s="7" t="s">
        <v>15040</v>
      </c>
      <c r="I4373" s="7">
        <v>358</v>
      </c>
      <c r="J4373" s="26">
        <v>1412948</v>
      </c>
      <c r="K4373" s="9">
        <v>1323764</v>
      </c>
      <c r="L4373" s="18">
        <f t="shared" si="68"/>
        <v>264752.8</v>
      </c>
      <c r="M4373" s="9"/>
    </row>
    <row r="4374" spans="1:13" s="11" customFormat="1" x14ac:dyDescent="0.25">
      <c r="A4374" s="6" t="s">
        <v>15037</v>
      </c>
      <c r="B4374" s="6" t="s">
        <v>4387</v>
      </c>
      <c r="C4374" s="6" t="s">
        <v>15055</v>
      </c>
      <c r="D4374" s="7" t="s">
        <v>15038</v>
      </c>
      <c r="E4374" s="7" t="s">
        <v>15039</v>
      </c>
      <c r="F4374" s="7" t="s">
        <v>14999</v>
      </c>
      <c r="G4374" s="7" t="s">
        <v>9567</v>
      </c>
      <c r="H4374" s="7" t="s">
        <v>15040</v>
      </c>
      <c r="I4374" s="7">
        <v>190</v>
      </c>
      <c r="J4374" s="26">
        <v>484756</v>
      </c>
      <c r="K4374" s="9">
        <v>454159</v>
      </c>
      <c r="L4374" s="18">
        <f t="shared" si="68"/>
        <v>90831.8</v>
      </c>
      <c r="M4374" s="9"/>
    </row>
    <row r="4375" spans="1:13" s="11" customFormat="1" x14ac:dyDescent="0.25">
      <c r="A4375" s="6" t="s">
        <v>15037</v>
      </c>
      <c r="B4375" s="6" t="s">
        <v>4388</v>
      </c>
      <c r="C4375" s="6" t="s">
        <v>15056</v>
      </c>
      <c r="D4375" s="7" t="s">
        <v>15038</v>
      </c>
      <c r="E4375" s="7" t="s">
        <v>15039</v>
      </c>
      <c r="F4375" s="7" t="s">
        <v>14999</v>
      </c>
      <c r="G4375" s="7" t="s">
        <v>9567</v>
      </c>
      <c r="H4375" s="7" t="s">
        <v>15040</v>
      </c>
      <c r="I4375" s="7">
        <v>468</v>
      </c>
      <c r="J4375" s="26">
        <v>3150721</v>
      </c>
      <c r="K4375" s="9">
        <v>2951851</v>
      </c>
      <c r="L4375" s="18">
        <f t="shared" si="68"/>
        <v>590370.20000000007</v>
      </c>
      <c r="M4375" s="9"/>
    </row>
    <row r="4376" spans="1:13" s="11" customFormat="1" x14ac:dyDescent="0.25">
      <c r="A4376" s="6" t="s">
        <v>15037</v>
      </c>
      <c r="B4376" s="6" t="s">
        <v>4389</v>
      </c>
      <c r="C4376" s="6" t="s">
        <v>15057</v>
      </c>
      <c r="D4376" s="7" t="s">
        <v>15038</v>
      </c>
      <c r="E4376" s="7" t="s">
        <v>15039</v>
      </c>
      <c r="F4376" s="7" t="s">
        <v>14999</v>
      </c>
      <c r="G4376" s="7" t="s">
        <v>9567</v>
      </c>
      <c r="H4376" s="7" t="s">
        <v>15040</v>
      </c>
      <c r="I4376" s="7">
        <v>259</v>
      </c>
      <c r="J4376" s="26">
        <v>1198228</v>
      </c>
      <c r="K4376" s="9">
        <v>1122597</v>
      </c>
      <c r="L4376" s="18">
        <f t="shared" si="68"/>
        <v>224519.40000000002</v>
      </c>
      <c r="M4376" s="9"/>
    </row>
    <row r="4377" spans="1:13" s="11" customFormat="1" x14ac:dyDescent="0.25">
      <c r="A4377" s="6" t="s">
        <v>15037</v>
      </c>
      <c r="B4377" s="6" t="s">
        <v>4390</v>
      </c>
      <c r="C4377" s="6" t="s">
        <v>15058</v>
      </c>
      <c r="D4377" s="7" t="s">
        <v>15038</v>
      </c>
      <c r="E4377" s="7" t="s">
        <v>15039</v>
      </c>
      <c r="F4377" s="7" t="s">
        <v>14999</v>
      </c>
      <c r="G4377" s="7" t="s">
        <v>9567</v>
      </c>
      <c r="H4377" s="7" t="s">
        <v>15040</v>
      </c>
      <c r="I4377" s="7">
        <v>47</v>
      </c>
      <c r="J4377" s="26">
        <v>248562</v>
      </c>
      <c r="K4377" s="9">
        <v>232873</v>
      </c>
      <c r="L4377" s="18">
        <f t="shared" si="68"/>
        <v>46574.600000000006</v>
      </c>
      <c r="M4377" s="9"/>
    </row>
    <row r="4378" spans="1:13" s="11" customFormat="1" x14ac:dyDescent="0.25">
      <c r="A4378" s="6" t="s">
        <v>15037</v>
      </c>
      <c r="B4378" s="6" t="s">
        <v>4391</v>
      </c>
      <c r="C4378" s="6" t="s">
        <v>15059</v>
      </c>
      <c r="D4378" s="7" t="s">
        <v>15038</v>
      </c>
      <c r="E4378" s="7" t="s">
        <v>15039</v>
      </c>
      <c r="F4378" s="7" t="s">
        <v>14999</v>
      </c>
      <c r="G4378" s="7" t="s">
        <v>9567</v>
      </c>
      <c r="H4378" s="7" t="s">
        <v>15040</v>
      </c>
      <c r="I4378" s="7">
        <v>56</v>
      </c>
      <c r="J4378" s="26">
        <v>288850</v>
      </c>
      <c r="K4378" s="9">
        <v>270618</v>
      </c>
      <c r="L4378" s="18">
        <f t="shared" si="68"/>
        <v>54123.600000000006</v>
      </c>
      <c r="M4378" s="9"/>
    </row>
    <row r="4379" spans="1:13" s="11" customFormat="1" x14ac:dyDescent="0.25">
      <c r="A4379" s="6" t="s">
        <v>15037</v>
      </c>
      <c r="B4379" s="6" t="s">
        <v>4392</v>
      </c>
      <c r="C4379" s="6" t="s">
        <v>15060</v>
      </c>
      <c r="D4379" s="7" t="s">
        <v>15038</v>
      </c>
      <c r="E4379" s="7" t="s">
        <v>15039</v>
      </c>
      <c r="F4379" s="7" t="s">
        <v>14999</v>
      </c>
      <c r="G4379" s="7" t="s">
        <v>9567</v>
      </c>
      <c r="H4379" s="7" t="s">
        <v>15040</v>
      </c>
      <c r="I4379" s="7">
        <v>40</v>
      </c>
      <c r="J4379" s="26">
        <v>184074</v>
      </c>
      <c r="K4379" s="9">
        <v>172455</v>
      </c>
      <c r="L4379" s="18">
        <f t="shared" si="68"/>
        <v>34491</v>
      </c>
      <c r="M4379" s="9"/>
    </row>
    <row r="4380" spans="1:13" s="11" customFormat="1" x14ac:dyDescent="0.25">
      <c r="A4380" s="6" t="s">
        <v>15037</v>
      </c>
      <c r="B4380" s="6" t="s">
        <v>4393</v>
      </c>
      <c r="C4380" s="6" t="s">
        <v>15061</v>
      </c>
      <c r="D4380" s="7" t="s">
        <v>15038</v>
      </c>
      <c r="E4380" s="7" t="s">
        <v>15039</v>
      </c>
      <c r="F4380" s="7" t="s">
        <v>14999</v>
      </c>
      <c r="G4380" s="7" t="s">
        <v>9567</v>
      </c>
      <c r="H4380" s="7" t="s">
        <v>15040</v>
      </c>
      <c r="I4380" s="7">
        <v>62</v>
      </c>
      <c r="J4380" s="26">
        <v>294106</v>
      </c>
      <c r="K4380" s="9">
        <v>275542</v>
      </c>
      <c r="L4380" s="18">
        <f t="shared" si="68"/>
        <v>55108.4</v>
      </c>
      <c r="M4380" s="9"/>
    </row>
    <row r="4381" spans="1:13" s="11" customFormat="1" x14ac:dyDescent="0.25">
      <c r="A4381" s="6" t="s">
        <v>15037</v>
      </c>
      <c r="B4381" s="6" t="s">
        <v>4394</v>
      </c>
      <c r="C4381" s="6" t="s">
        <v>15062</v>
      </c>
      <c r="D4381" s="7" t="s">
        <v>15038</v>
      </c>
      <c r="E4381" s="7" t="s">
        <v>15039</v>
      </c>
      <c r="F4381" s="7" t="s">
        <v>14999</v>
      </c>
      <c r="G4381" s="7" t="s">
        <v>9567</v>
      </c>
      <c r="H4381" s="7" t="s">
        <v>15040</v>
      </c>
      <c r="I4381" s="7">
        <v>19</v>
      </c>
      <c r="J4381" s="26">
        <v>87341</v>
      </c>
      <c r="K4381" s="9">
        <v>81828</v>
      </c>
      <c r="L4381" s="18">
        <f t="shared" si="68"/>
        <v>16365.6</v>
      </c>
      <c r="M4381" s="9"/>
    </row>
    <row r="4382" spans="1:13" s="11" customFormat="1" x14ac:dyDescent="0.25">
      <c r="A4382" s="6" t="s">
        <v>15037</v>
      </c>
      <c r="B4382" s="6" t="s">
        <v>4395</v>
      </c>
      <c r="C4382" s="6" t="s">
        <v>15063</v>
      </c>
      <c r="D4382" s="7" t="s">
        <v>15038</v>
      </c>
      <c r="E4382" s="7" t="s">
        <v>15039</v>
      </c>
      <c r="F4382" s="7" t="s">
        <v>14999</v>
      </c>
      <c r="G4382" s="7" t="s">
        <v>9567</v>
      </c>
      <c r="H4382" s="7" t="s">
        <v>15040</v>
      </c>
      <c r="I4382" s="7">
        <v>63</v>
      </c>
      <c r="J4382" s="26">
        <v>333658</v>
      </c>
      <c r="K4382" s="9">
        <v>312598</v>
      </c>
      <c r="L4382" s="18">
        <f t="shared" si="68"/>
        <v>62519.600000000006</v>
      </c>
      <c r="M4382" s="9"/>
    </row>
    <row r="4383" spans="1:13" s="11" customFormat="1" x14ac:dyDescent="0.25">
      <c r="A4383" s="6" t="s">
        <v>15037</v>
      </c>
      <c r="B4383" s="6" t="s">
        <v>4396</v>
      </c>
      <c r="C4383" s="6" t="s">
        <v>15064</v>
      </c>
      <c r="D4383" s="7" t="s">
        <v>15038</v>
      </c>
      <c r="E4383" s="7" t="s">
        <v>15039</v>
      </c>
      <c r="F4383" s="7" t="s">
        <v>14999</v>
      </c>
      <c r="G4383" s="7" t="s">
        <v>9567</v>
      </c>
      <c r="H4383" s="7" t="s">
        <v>15040</v>
      </c>
      <c r="I4383" s="7">
        <v>26</v>
      </c>
      <c r="J4383" s="26">
        <v>144566</v>
      </c>
      <c r="K4383" s="9">
        <v>135441</v>
      </c>
      <c r="L4383" s="18">
        <f t="shared" si="68"/>
        <v>27088.2</v>
      </c>
      <c r="M4383" s="9"/>
    </row>
    <row r="4384" spans="1:13" s="11" customFormat="1" x14ac:dyDescent="0.25">
      <c r="A4384" s="6" t="s">
        <v>15037</v>
      </c>
      <c r="B4384" s="6" t="s">
        <v>4397</v>
      </c>
      <c r="C4384" s="6" t="s">
        <v>15065</v>
      </c>
      <c r="D4384" s="7" t="s">
        <v>15038</v>
      </c>
      <c r="E4384" s="7" t="s">
        <v>15039</v>
      </c>
      <c r="F4384" s="7" t="s">
        <v>14999</v>
      </c>
      <c r="G4384" s="7" t="s">
        <v>9567</v>
      </c>
      <c r="H4384" s="7" t="s">
        <v>15040</v>
      </c>
      <c r="I4384" s="7">
        <v>53</v>
      </c>
      <c r="J4384" s="26">
        <v>264833</v>
      </c>
      <c r="K4384" s="9">
        <v>248117</v>
      </c>
      <c r="L4384" s="18">
        <f t="shared" si="68"/>
        <v>49623.4</v>
      </c>
      <c r="M4384" s="9"/>
    </row>
    <row r="4385" spans="1:13" s="11" customFormat="1" x14ac:dyDescent="0.25">
      <c r="A4385" s="6" t="s">
        <v>15037</v>
      </c>
      <c r="B4385" s="6" t="s">
        <v>4398</v>
      </c>
      <c r="C4385" s="6" t="s">
        <v>15066</v>
      </c>
      <c r="D4385" s="7" t="s">
        <v>15038</v>
      </c>
      <c r="E4385" s="7" t="s">
        <v>15039</v>
      </c>
      <c r="F4385" s="7" t="s">
        <v>14999</v>
      </c>
      <c r="G4385" s="7" t="s">
        <v>9567</v>
      </c>
      <c r="H4385" s="7" t="s">
        <v>15040</v>
      </c>
      <c r="I4385" s="7">
        <v>15</v>
      </c>
      <c r="J4385" s="26">
        <v>23506</v>
      </c>
      <c r="K4385" s="9">
        <v>22022</v>
      </c>
      <c r="L4385" s="18">
        <f t="shared" si="68"/>
        <v>4404.4000000000005</v>
      </c>
      <c r="M4385" s="9"/>
    </row>
    <row r="4386" spans="1:13" s="11" customFormat="1" x14ac:dyDescent="0.25">
      <c r="A4386" s="6" t="s">
        <v>15037</v>
      </c>
      <c r="B4386" s="6" t="s">
        <v>4399</v>
      </c>
      <c r="C4386" s="6" t="s">
        <v>15067</v>
      </c>
      <c r="D4386" s="7" t="s">
        <v>15038</v>
      </c>
      <c r="E4386" s="7" t="s">
        <v>15039</v>
      </c>
      <c r="F4386" s="7" t="s">
        <v>14999</v>
      </c>
      <c r="G4386" s="7" t="s">
        <v>9567</v>
      </c>
      <c r="H4386" s="7" t="s">
        <v>15040</v>
      </c>
      <c r="I4386" s="7">
        <v>8</v>
      </c>
      <c r="J4386" s="26">
        <v>19384</v>
      </c>
      <c r="K4386" s="9">
        <v>18161</v>
      </c>
      <c r="L4386" s="18">
        <f t="shared" si="68"/>
        <v>3632.2000000000003</v>
      </c>
      <c r="M4386" s="9"/>
    </row>
    <row r="4387" spans="1:13" s="11" customFormat="1" x14ac:dyDescent="0.25">
      <c r="A4387" s="6" t="s">
        <v>15069</v>
      </c>
      <c r="B4387" s="6" t="s">
        <v>4400</v>
      </c>
      <c r="C4387" s="6" t="s">
        <v>15068</v>
      </c>
      <c r="D4387" s="7" t="s">
        <v>15038</v>
      </c>
      <c r="E4387" s="7" t="s">
        <v>15039</v>
      </c>
      <c r="F4387" s="7" t="s">
        <v>14999</v>
      </c>
      <c r="G4387" s="7" t="s">
        <v>9567</v>
      </c>
      <c r="H4387" s="7" t="s">
        <v>15070</v>
      </c>
      <c r="I4387" s="7">
        <v>356</v>
      </c>
      <c r="J4387" s="26">
        <v>1025885</v>
      </c>
      <c r="K4387" s="9">
        <v>961132</v>
      </c>
      <c r="L4387" s="18">
        <f t="shared" si="68"/>
        <v>192226.40000000002</v>
      </c>
      <c r="M4387" s="9"/>
    </row>
    <row r="4388" spans="1:13" s="11" customFormat="1" x14ac:dyDescent="0.25">
      <c r="A4388" s="6" t="s">
        <v>15069</v>
      </c>
      <c r="B4388" s="6" t="s">
        <v>4401</v>
      </c>
      <c r="C4388" s="6" t="s">
        <v>15071</v>
      </c>
      <c r="D4388" s="7" t="s">
        <v>15038</v>
      </c>
      <c r="E4388" s="7" t="s">
        <v>15039</v>
      </c>
      <c r="F4388" s="7" t="s">
        <v>14999</v>
      </c>
      <c r="G4388" s="7" t="s">
        <v>9567</v>
      </c>
      <c r="H4388" s="7" t="s">
        <v>15070</v>
      </c>
      <c r="I4388" s="7">
        <v>332</v>
      </c>
      <c r="J4388" s="26">
        <v>1263098</v>
      </c>
      <c r="K4388" s="9">
        <v>1183373</v>
      </c>
      <c r="L4388" s="18">
        <f t="shared" si="68"/>
        <v>236674.6</v>
      </c>
      <c r="M4388" s="9"/>
    </row>
    <row r="4389" spans="1:13" s="11" customFormat="1" x14ac:dyDescent="0.25">
      <c r="A4389" s="6" t="s">
        <v>15069</v>
      </c>
      <c r="B4389" s="6" t="s">
        <v>4402</v>
      </c>
      <c r="C4389" s="6" t="s">
        <v>15072</v>
      </c>
      <c r="D4389" s="7" t="s">
        <v>15038</v>
      </c>
      <c r="E4389" s="7" t="s">
        <v>15039</v>
      </c>
      <c r="F4389" s="7" t="s">
        <v>14999</v>
      </c>
      <c r="G4389" s="7" t="s">
        <v>9567</v>
      </c>
      <c r="H4389" s="7" t="s">
        <v>15070</v>
      </c>
      <c r="I4389" s="7">
        <v>347</v>
      </c>
      <c r="J4389" s="26">
        <v>1493686</v>
      </c>
      <c r="K4389" s="9">
        <v>1399406</v>
      </c>
      <c r="L4389" s="18">
        <f t="shared" si="68"/>
        <v>279881.2</v>
      </c>
      <c r="M4389" s="9"/>
    </row>
    <row r="4390" spans="1:13" s="11" customFormat="1" x14ac:dyDescent="0.25">
      <c r="A4390" s="6" t="s">
        <v>15069</v>
      </c>
      <c r="B4390" s="6" t="s">
        <v>4403</v>
      </c>
      <c r="C4390" s="6" t="s">
        <v>15073</v>
      </c>
      <c r="D4390" s="7" t="s">
        <v>15038</v>
      </c>
      <c r="E4390" s="7" t="s">
        <v>15039</v>
      </c>
      <c r="F4390" s="7" t="s">
        <v>14999</v>
      </c>
      <c r="G4390" s="7" t="s">
        <v>9567</v>
      </c>
      <c r="H4390" s="7" t="s">
        <v>15070</v>
      </c>
      <c r="I4390" s="7">
        <v>283</v>
      </c>
      <c r="J4390" s="26">
        <v>1092714</v>
      </c>
      <c r="K4390" s="9">
        <v>1023743</v>
      </c>
      <c r="L4390" s="18">
        <f t="shared" si="68"/>
        <v>204748.6</v>
      </c>
      <c r="M4390" s="9"/>
    </row>
    <row r="4391" spans="1:13" s="11" customFormat="1" x14ac:dyDescent="0.25">
      <c r="A4391" s="6" t="s">
        <v>15069</v>
      </c>
      <c r="B4391" s="6" t="s">
        <v>4404</v>
      </c>
      <c r="C4391" s="6" t="s">
        <v>15074</v>
      </c>
      <c r="D4391" s="7" t="s">
        <v>15038</v>
      </c>
      <c r="E4391" s="7" t="s">
        <v>15039</v>
      </c>
      <c r="F4391" s="7" t="s">
        <v>14999</v>
      </c>
      <c r="G4391" s="7" t="s">
        <v>9567</v>
      </c>
      <c r="H4391" s="7" t="s">
        <v>15070</v>
      </c>
      <c r="I4391" s="7">
        <v>377</v>
      </c>
      <c r="J4391" s="26">
        <v>1315300</v>
      </c>
      <c r="K4391" s="9">
        <v>1232280</v>
      </c>
      <c r="L4391" s="18">
        <f t="shared" si="68"/>
        <v>246456</v>
      </c>
      <c r="M4391" s="9"/>
    </row>
    <row r="4392" spans="1:13" s="11" customFormat="1" x14ac:dyDescent="0.25">
      <c r="A4392" s="6" t="s">
        <v>15069</v>
      </c>
      <c r="B4392" s="6" t="s">
        <v>4405</v>
      </c>
      <c r="C4392" s="6" t="s">
        <v>15075</v>
      </c>
      <c r="D4392" s="7" t="s">
        <v>15038</v>
      </c>
      <c r="E4392" s="7" t="s">
        <v>15039</v>
      </c>
      <c r="F4392" s="7" t="s">
        <v>14999</v>
      </c>
      <c r="G4392" s="7" t="s">
        <v>9567</v>
      </c>
      <c r="H4392" s="7" t="s">
        <v>15070</v>
      </c>
      <c r="I4392" s="7">
        <v>395</v>
      </c>
      <c r="J4392" s="26">
        <v>1225224</v>
      </c>
      <c r="K4392" s="9">
        <v>1147889</v>
      </c>
      <c r="L4392" s="18">
        <f t="shared" si="68"/>
        <v>229577.80000000002</v>
      </c>
      <c r="M4392" s="9"/>
    </row>
    <row r="4393" spans="1:13" s="11" customFormat="1" x14ac:dyDescent="0.25">
      <c r="A4393" s="6" t="s">
        <v>15069</v>
      </c>
      <c r="B4393" s="6" t="s">
        <v>4406</v>
      </c>
      <c r="C4393" s="6" t="s">
        <v>15076</v>
      </c>
      <c r="D4393" s="7" t="s">
        <v>15038</v>
      </c>
      <c r="E4393" s="7" t="s">
        <v>15039</v>
      </c>
      <c r="F4393" s="7" t="s">
        <v>14999</v>
      </c>
      <c r="G4393" s="7" t="s">
        <v>9567</v>
      </c>
      <c r="H4393" s="7" t="s">
        <v>15070</v>
      </c>
      <c r="I4393" s="7">
        <v>504</v>
      </c>
      <c r="J4393" s="26">
        <v>2672507</v>
      </c>
      <c r="K4393" s="9">
        <v>2503822</v>
      </c>
      <c r="L4393" s="18">
        <f t="shared" si="68"/>
        <v>500764.4</v>
      </c>
      <c r="M4393" s="9"/>
    </row>
    <row r="4394" spans="1:13" s="11" customFormat="1" x14ac:dyDescent="0.25">
      <c r="A4394" s="6" t="s">
        <v>15069</v>
      </c>
      <c r="B4394" s="6" t="s">
        <v>4407</v>
      </c>
      <c r="C4394" s="6" t="s">
        <v>15077</v>
      </c>
      <c r="D4394" s="7" t="s">
        <v>15038</v>
      </c>
      <c r="E4394" s="7" t="s">
        <v>15039</v>
      </c>
      <c r="F4394" s="7" t="s">
        <v>14999</v>
      </c>
      <c r="G4394" s="7" t="s">
        <v>9567</v>
      </c>
      <c r="H4394" s="7" t="s">
        <v>15070</v>
      </c>
      <c r="I4394" s="7">
        <v>8</v>
      </c>
      <c r="J4394" s="26">
        <v>8469</v>
      </c>
      <c r="K4394" s="9">
        <v>7934</v>
      </c>
      <c r="L4394" s="18">
        <f t="shared" si="68"/>
        <v>1586.8000000000002</v>
      </c>
      <c r="M4394" s="9"/>
    </row>
    <row r="4395" spans="1:13" s="11" customFormat="1" x14ac:dyDescent="0.25">
      <c r="A4395" s="6" t="s">
        <v>15069</v>
      </c>
      <c r="B4395" s="6" t="s">
        <v>4408</v>
      </c>
      <c r="C4395" s="6" t="s">
        <v>15078</v>
      </c>
      <c r="D4395" s="7" t="s">
        <v>15038</v>
      </c>
      <c r="E4395" s="7" t="s">
        <v>15039</v>
      </c>
      <c r="F4395" s="7" t="s">
        <v>14999</v>
      </c>
      <c r="G4395" s="7" t="s">
        <v>9567</v>
      </c>
      <c r="H4395" s="7" t="s">
        <v>15070</v>
      </c>
      <c r="I4395" s="7">
        <v>55</v>
      </c>
      <c r="J4395" s="26">
        <v>118050</v>
      </c>
      <c r="K4395" s="9">
        <v>110599</v>
      </c>
      <c r="L4395" s="18">
        <f t="shared" si="68"/>
        <v>22119.800000000003</v>
      </c>
      <c r="M4395" s="9"/>
    </row>
    <row r="4396" spans="1:13" s="11" customFormat="1" x14ac:dyDescent="0.25">
      <c r="A4396" s="6" t="s">
        <v>15069</v>
      </c>
      <c r="B4396" s="6" t="s">
        <v>4409</v>
      </c>
      <c r="C4396" s="6" t="s">
        <v>15079</v>
      </c>
      <c r="D4396" s="7" t="s">
        <v>15038</v>
      </c>
      <c r="E4396" s="7" t="s">
        <v>15039</v>
      </c>
      <c r="F4396" s="7" t="s">
        <v>14999</v>
      </c>
      <c r="G4396" s="7" t="s">
        <v>9567</v>
      </c>
      <c r="H4396" s="7" t="s">
        <v>15070</v>
      </c>
      <c r="I4396" s="7">
        <v>25</v>
      </c>
      <c r="J4396" s="26">
        <v>50595</v>
      </c>
      <c r="K4396" s="9">
        <v>47402</v>
      </c>
      <c r="L4396" s="18">
        <f t="shared" si="68"/>
        <v>9480.4</v>
      </c>
      <c r="M4396" s="9"/>
    </row>
    <row r="4397" spans="1:13" s="11" customFormat="1" x14ac:dyDescent="0.25">
      <c r="A4397" s="6" t="s">
        <v>15069</v>
      </c>
      <c r="B4397" s="6" t="s">
        <v>4410</v>
      </c>
      <c r="C4397" s="6" t="s">
        <v>15080</v>
      </c>
      <c r="D4397" s="7" t="s">
        <v>15038</v>
      </c>
      <c r="E4397" s="7" t="s">
        <v>15039</v>
      </c>
      <c r="F4397" s="7" t="s">
        <v>14999</v>
      </c>
      <c r="G4397" s="7" t="s">
        <v>9567</v>
      </c>
      <c r="H4397" s="7" t="s">
        <v>15070</v>
      </c>
      <c r="I4397" s="7">
        <v>15</v>
      </c>
      <c r="J4397" s="26">
        <v>32483</v>
      </c>
      <c r="K4397" s="9">
        <v>30433</v>
      </c>
      <c r="L4397" s="18">
        <f t="shared" si="68"/>
        <v>6086.6</v>
      </c>
      <c r="M4397" s="9"/>
    </row>
    <row r="4398" spans="1:13" s="11" customFormat="1" x14ac:dyDescent="0.25">
      <c r="A4398" s="6" t="s">
        <v>15082</v>
      </c>
      <c r="B4398" s="6" t="s">
        <v>4411</v>
      </c>
      <c r="C4398" s="6" t="s">
        <v>15081</v>
      </c>
      <c r="D4398" s="7" t="s">
        <v>14997</v>
      </c>
      <c r="E4398" s="7" t="s">
        <v>14998</v>
      </c>
      <c r="F4398" s="7" t="s">
        <v>14999</v>
      </c>
      <c r="G4398" s="7" t="s">
        <v>9567</v>
      </c>
      <c r="H4398" s="7" t="s">
        <v>15083</v>
      </c>
      <c r="I4398" s="7">
        <v>362</v>
      </c>
      <c r="J4398" s="26">
        <v>1497146</v>
      </c>
      <c r="K4398" s="9">
        <v>1402648</v>
      </c>
      <c r="L4398" s="18">
        <f t="shared" si="68"/>
        <v>280529.60000000003</v>
      </c>
      <c r="M4398" s="9"/>
    </row>
    <row r="4399" spans="1:13" s="11" customFormat="1" x14ac:dyDescent="0.25">
      <c r="A4399" s="6" t="s">
        <v>15082</v>
      </c>
      <c r="B4399" s="6" t="s">
        <v>4412</v>
      </c>
      <c r="C4399" s="6" t="s">
        <v>15084</v>
      </c>
      <c r="D4399" s="7" t="s">
        <v>14997</v>
      </c>
      <c r="E4399" s="7" t="s">
        <v>14998</v>
      </c>
      <c r="F4399" s="7" t="s">
        <v>14999</v>
      </c>
      <c r="G4399" s="7" t="s">
        <v>9567</v>
      </c>
      <c r="H4399" s="7" t="s">
        <v>15083</v>
      </c>
      <c r="I4399" s="7">
        <v>442</v>
      </c>
      <c r="J4399" s="26">
        <v>1665069</v>
      </c>
      <c r="K4399" s="9">
        <v>1559972</v>
      </c>
      <c r="L4399" s="18">
        <f t="shared" si="68"/>
        <v>311994.40000000002</v>
      </c>
      <c r="M4399" s="9"/>
    </row>
    <row r="4400" spans="1:13" s="11" customFormat="1" x14ac:dyDescent="0.25">
      <c r="A4400" s="6" t="s">
        <v>15082</v>
      </c>
      <c r="B4400" s="6" t="s">
        <v>4413</v>
      </c>
      <c r="C4400" s="6" t="s">
        <v>15085</v>
      </c>
      <c r="D4400" s="7" t="s">
        <v>14997</v>
      </c>
      <c r="E4400" s="7" t="s">
        <v>14998</v>
      </c>
      <c r="F4400" s="7" t="s">
        <v>14999</v>
      </c>
      <c r="G4400" s="7" t="s">
        <v>9567</v>
      </c>
      <c r="H4400" s="7" t="s">
        <v>15083</v>
      </c>
      <c r="I4400" s="7">
        <v>425</v>
      </c>
      <c r="J4400" s="26">
        <v>2104155</v>
      </c>
      <c r="K4400" s="9">
        <v>1971343</v>
      </c>
      <c r="L4400" s="18">
        <f t="shared" si="68"/>
        <v>394268.60000000003</v>
      </c>
      <c r="M4400" s="9"/>
    </row>
    <row r="4401" spans="1:13" s="11" customFormat="1" x14ac:dyDescent="0.25">
      <c r="A4401" s="6" t="s">
        <v>15082</v>
      </c>
      <c r="B4401" s="6" t="s">
        <v>4414</v>
      </c>
      <c r="C4401" s="6" t="s">
        <v>15086</v>
      </c>
      <c r="D4401" s="7" t="s">
        <v>14997</v>
      </c>
      <c r="E4401" s="7" t="s">
        <v>14998</v>
      </c>
      <c r="F4401" s="7" t="s">
        <v>14999</v>
      </c>
      <c r="G4401" s="7" t="s">
        <v>9567</v>
      </c>
      <c r="H4401" s="7" t="s">
        <v>15083</v>
      </c>
      <c r="I4401" s="7">
        <v>509</v>
      </c>
      <c r="J4401" s="26">
        <v>3062194</v>
      </c>
      <c r="K4401" s="9">
        <v>2868912</v>
      </c>
      <c r="L4401" s="18">
        <f t="shared" si="68"/>
        <v>573782.4</v>
      </c>
      <c r="M4401" s="9"/>
    </row>
    <row r="4402" spans="1:13" s="11" customFormat="1" x14ac:dyDescent="0.25">
      <c r="A4402" s="6" t="s">
        <v>15082</v>
      </c>
      <c r="B4402" s="6" t="s">
        <v>4415</v>
      </c>
      <c r="C4402" s="6" t="s">
        <v>15087</v>
      </c>
      <c r="D4402" s="7" t="s">
        <v>14997</v>
      </c>
      <c r="E4402" s="7" t="s">
        <v>14998</v>
      </c>
      <c r="F4402" s="7" t="s">
        <v>14999</v>
      </c>
      <c r="G4402" s="7" t="s">
        <v>9567</v>
      </c>
      <c r="H4402" s="7" t="s">
        <v>15083</v>
      </c>
      <c r="I4402" s="7">
        <v>492</v>
      </c>
      <c r="J4402" s="26">
        <v>2446308</v>
      </c>
      <c r="K4402" s="9">
        <v>2291900</v>
      </c>
      <c r="L4402" s="18">
        <f t="shared" si="68"/>
        <v>458380</v>
      </c>
      <c r="M4402" s="9"/>
    </row>
    <row r="4403" spans="1:13" s="11" customFormat="1" x14ac:dyDescent="0.25">
      <c r="A4403" s="6" t="s">
        <v>15082</v>
      </c>
      <c r="B4403" s="6" t="s">
        <v>4416</v>
      </c>
      <c r="C4403" s="6" t="s">
        <v>15088</v>
      </c>
      <c r="D4403" s="7" t="s">
        <v>14997</v>
      </c>
      <c r="E4403" s="7" t="s">
        <v>14998</v>
      </c>
      <c r="F4403" s="7" t="s">
        <v>14999</v>
      </c>
      <c r="G4403" s="7" t="s">
        <v>9567</v>
      </c>
      <c r="H4403" s="7" t="s">
        <v>15083</v>
      </c>
      <c r="I4403" s="7">
        <v>346</v>
      </c>
      <c r="J4403" s="26">
        <v>1441001</v>
      </c>
      <c r="K4403" s="9">
        <v>1350047</v>
      </c>
      <c r="L4403" s="18">
        <f t="shared" si="68"/>
        <v>270009.40000000002</v>
      </c>
      <c r="M4403" s="9"/>
    </row>
    <row r="4404" spans="1:13" s="11" customFormat="1" x14ac:dyDescent="0.25">
      <c r="A4404" s="6" t="s">
        <v>15082</v>
      </c>
      <c r="B4404" s="6" t="s">
        <v>4417</v>
      </c>
      <c r="C4404" s="6" t="s">
        <v>15089</v>
      </c>
      <c r="D4404" s="7" t="s">
        <v>14997</v>
      </c>
      <c r="E4404" s="7" t="s">
        <v>14998</v>
      </c>
      <c r="F4404" s="7" t="s">
        <v>14999</v>
      </c>
      <c r="G4404" s="7" t="s">
        <v>9567</v>
      </c>
      <c r="H4404" s="7" t="s">
        <v>15083</v>
      </c>
      <c r="I4404" s="7">
        <v>33</v>
      </c>
      <c r="J4404" s="26">
        <v>91562</v>
      </c>
      <c r="K4404" s="9">
        <v>85783</v>
      </c>
      <c r="L4404" s="18">
        <f t="shared" si="68"/>
        <v>17156.600000000002</v>
      </c>
      <c r="M4404" s="9"/>
    </row>
    <row r="4405" spans="1:13" s="11" customFormat="1" x14ac:dyDescent="0.25">
      <c r="A4405" s="6" t="s">
        <v>15082</v>
      </c>
      <c r="B4405" s="6" t="s">
        <v>4418</v>
      </c>
      <c r="C4405" s="6" t="s">
        <v>15090</v>
      </c>
      <c r="D4405" s="7" t="s">
        <v>14997</v>
      </c>
      <c r="E4405" s="7" t="s">
        <v>14998</v>
      </c>
      <c r="F4405" s="7" t="s">
        <v>14999</v>
      </c>
      <c r="G4405" s="7" t="s">
        <v>9567</v>
      </c>
      <c r="H4405" s="7" t="s">
        <v>15083</v>
      </c>
      <c r="I4405" s="7">
        <v>34</v>
      </c>
      <c r="J4405" s="26">
        <v>138474</v>
      </c>
      <c r="K4405" s="9">
        <v>129734</v>
      </c>
      <c r="L4405" s="18">
        <f t="shared" si="68"/>
        <v>25946.800000000003</v>
      </c>
      <c r="M4405" s="9"/>
    </row>
    <row r="4406" spans="1:13" s="11" customFormat="1" x14ac:dyDescent="0.25">
      <c r="A4406" s="6" t="s">
        <v>15092</v>
      </c>
      <c r="B4406" s="6" t="s">
        <v>4419</v>
      </c>
      <c r="C4406" s="6" t="s">
        <v>15091</v>
      </c>
      <c r="D4406" s="7" t="s">
        <v>14997</v>
      </c>
      <c r="E4406" s="7" t="s">
        <v>14998</v>
      </c>
      <c r="F4406" s="7" t="s">
        <v>14999</v>
      </c>
      <c r="G4406" s="7" t="s">
        <v>9567</v>
      </c>
      <c r="H4406" s="7" t="s">
        <v>15093</v>
      </c>
      <c r="I4406" s="7">
        <v>101</v>
      </c>
      <c r="J4406" s="26">
        <v>643484</v>
      </c>
      <c r="K4406" s="9">
        <v>602868</v>
      </c>
      <c r="L4406" s="18">
        <f t="shared" si="68"/>
        <v>120573.6</v>
      </c>
      <c r="M4406" s="9"/>
    </row>
    <row r="4407" spans="1:13" s="11" customFormat="1" x14ac:dyDescent="0.25">
      <c r="A4407" s="6" t="s">
        <v>15092</v>
      </c>
      <c r="B4407" s="6" t="s">
        <v>4420</v>
      </c>
      <c r="C4407" s="6" t="s">
        <v>15094</v>
      </c>
      <c r="D4407" s="7" t="s">
        <v>14997</v>
      </c>
      <c r="E4407" s="7" t="s">
        <v>14998</v>
      </c>
      <c r="F4407" s="7" t="s">
        <v>14999</v>
      </c>
      <c r="G4407" s="7" t="s">
        <v>9567</v>
      </c>
      <c r="H4407" s="7" t="s">
        <v>15093</v>
      </c>
      <c r="I4407" s="7">
        <v>229</v>
      </c>
      <c r="J4407" s="26">
        <v>903721</v>
      </c>
      <c r="K4407" s="9">
        <v>846679</v>
      </c>
      <c r="L4407" s="18">
        <f t="shared" si="68"/>
        <v>169335.80000000002</v>
      </c>
      <c r="M4407" s="9"/>
    </row>
    <row r="4408" spans="1:13" s="11" customFormat="1" x14ac:dyDescent="0.25">
      <c r="A4408" s="6" t="s">
        <v>15092</v>
      </c>
      <c r="B4408" s="6" t="s">
        <v>4421</v>
      </c>
      <c r="C4408" s="6" t="s">
        <v>15095</v>
      </c>
      <c r="D4408" s="7" t="s">
        <v>14997</v>
      </c>
      <c r="E4408" s="7" t="s">
        <v>14998</v>
      </c>
      <c r="F4408" s="7" t="s">
        <v>14999</v>
      </c>
      <c r="G4408" s="7" t="s">
        <v>9567</v>
      </c>
      <c r="H4408" s="7" t="s">
        <v>15093</v>
      </c>
      <c r="I4408" s="7">
        <v>84</v>
      </c>
      <c r="J4408" s="26">
        <v>235606</v>
      </c>
      <c r="K4408" s="9">
        <v>220735</v>
      </c>
      <c r="L4408" s="18">
        <f t="shared" si="68"/>
        <v>44147</v>
      </c>
      <c r="M4408" s="9"/>
    </row>
    <row r="4409" spans="1:13" s="11" customFormat="1" x14ac:dyDescent="0.25">
      <c r="A4409" s="6" t="s">
        <v>15092</v>
      </c>
      <c r="B4409" s="6" t="s">
        <v>4422</v>
      </c>
      <c r="C4409" s="6" t="s">
        <v>15096</v>
      </c>
      <c r="D4409" s="7" t="s">
        <v>14997</v>
      </c>
      <c r="E4409" s="7" t="s">
        <v>14998</v>
      </c>
      <c r="F4409" s="7" t="s">
        <v>14999</v>
      </c>
      <c r="G4409" s="7" t="s">
        <v>9567</v>
      </c>
      <c r="H4409" s="7" t="s">
        <v>15093</v>
      </c>
      <c r="I4409" s="7">
        <v>632</v>
      </c>
      <c r="J4409" s="26">
        <v>3276266</v>
      </c>
      <c r="K4409" s="9">
        <v>3069472</v>
      </c>
      <c r="L4409" s="18">
        <f t="shared" si="68"/>
        <v>613894.40000000002</v>
      </c>
      <c r="M4409" s="9"/>
    </row>
    <row r="4410" spans="1:13" s="11" customFormat="1" x14ac:dyDescent="0.25">
      <c r="A4410" s="6" t="s">
        <v>15092</v>
      </c>
      <c r="B4410" s="6" t="s">
        <v>4423</v>
      </c>
      <c r="C4410" s="6" t="s">
        <v>15097</v>
      </c>
      <c r="D4410" s="7" t="s">
        <v>14997</v>
      </c>
      <c r="E4410" s="7" t="s">
        <v>14998</v>
      </c>
      <c r="F4410" s="7" t="s">
        <v>14999</v>
      </c>
      <c r="G4410" s="7" t="s">
        <v>9567</v>
      </c>
      <c r="H4410" s="7" t="s">
        <v>15093</v>
      </c>
      <c r="I4410" s="7">
        <v>146</v>
      </c>
      <c r="J4410" s="26">
        <v>479117</v>
      </c>
      <c r="K4410" s="9">
        <v>448876</v>
      </c>
      <c r="L4410" s="18">
        <f t="shared" si="68"/>
        <v>89775.200000000012</v>
      </c>
      <c r="M4410" s="9"/>
    </row>
    <row r="4411" spans="1:13" s="11" customFormat="1" x14ac:dyDescent="0.25">
      <c r="A4411" s="6" t="s">
        <v>15092</v>
      </c>
      <c r="B4411" s="6" t="s">
        <v>4424</v>
      </c>
      <c r="C4411" s="6" t="s">
        <v>15098</v>
      </c>
      <c r="D4411" s="7" t="s">
        <v>14997</v>
      </c>
      <c r="E4411" s="7" t="s">
        <v>14998</v>
      </c>
      <c r="F4411" s="7" t="s">
        <v>14999</v>
      </c>
      <c r="G4411" s="7" t="s">
        <v>9567</v>
      </c>
      <c r="H4411" s="7" t="s">
        <v>15093</v>
      </c>
      <c r="I4411" s="7">
        <v>340</v>
      </c>
      <c r="J4411" s="26">
        <v>1033428</v>
      </c>
      <c r="K4411" s="9">
        <v>968199</v>
      </c>
      <c r="L4411" s="18">
        <f t="shared" si="68"/>
        <v>193639.80000000002</v>
      </c>
      <c r="M4411" s="9"/>
    </row>
    <row r="4412" spans="1:13" s="11" customFormat="1" x14ac:dyDescent="0.25">
      <c r="A4412" s="6" t="s">
        <v>15092</v>
      </c>
      <c r="B4412" s="6" t="s">
        <v>4425</v>
      </c>
      <c r="C4412" s="6" t="s">
        <v>15099</v>
      </c>
      <c r="D4412" s="7" t="s">
        <v>14997</v>
      </c>
      <c r="E4412" s="7" t="s">
        <v>14998</v>
      </c>
      <c r="F4412" s="7" t="s">
        <v>14999</v>
      </c>
      <c r="G4412" s="7" t="s">
        <v>9567</v>
      </c>
      <c r="H4412" s="7" t="s">
        <v>15093</v>
      </c>
      <c r="I4412" s="7">
        <v>94</v>
      </c>
      <c r="J4412" s="26">
        <v>353817</v>
      </c>
      <c r="K4412" s="9">
        <v>331484</v>
      </c>
      <c r="L4412" s="18">
        <f t="shared" ref="L4412:L4475" si="69">K4412*20%</f>
        <v>66296.800000000003</v>
      </c>
      <c r="M4412" s="9"/>
    </row>
    <row r="4413" spans="1:13" s="11" customFormat="1" x14ac:dyDescent="0.25">
      <c r="A4413" s="6" t="s">
        <v>15092</v>
      </c>
      <c r="B4413" s="6" t="s">
        <v>4426</v>
      </c>
      <c r="C4413" s="6" t="s">
        <v>15100</v>
      </c>
      <c r="D4413" s="7" t="s">
        <v>14997</v>
      </c>
      <c r="E4413" s="7" t="s">
        <v>14998</v>
      </c>
      <c r="F4413" s="7" t="s">
        <v>14999</v>
      </c>
      <c r="G4413" s="7" t="s">
        <v>9567</v>
      </c>
      <c r="H4413" s="7" t="s">
        <v>15093</v>
      </c>
      <c r="I4413" s="7">
        <v>163</v>
      </c>
      <c r="J4413" s="26">
        <v>1120173</v>
      </c>
      <c r="K4413" s="9">
        <v>1049469</v>
      </c>
      <c r="L4413" s="18">
        <f t="shared" si="69"/>
        <v>209893.80000000002</v>
      </c>
      <c r="M4413" s="9"/>
    </row>
    <row r="4414" spans="1:13" s="11" customFormat="1" x14ac:dyDescent="0.25">
      <c r="A4414" s="6" t="s">
        <v>15092</v>
      </c>
      <c r="B4414" s="6" t="s">
        <v>4427</v>
      </c>
      <c r="C4414" s="6" t="s">
        <v>15101</v>
      </c>
      <c r="D4414" s="7" t="s">
        <v>14997</v>
      </c>
      <c r="E4414" s="7" t="s">
        <v>14998</v>
      </c>
      <c r="F4414" s="7" t="s">
        <v>14999</v>
      </c>
      <c r="G4414" s="7" t="s">
        <v>9567</v>
      </c>
      <c r="H4414" s="7" t="s">
        <v>15093</v>
      </c>
      <c r="I4414" s="7">
        <v>200</v>
      </c>
      <c r="J4414" s="26">
        <v>1257834</v>
      </c>
      <c r="K4414" s="9">
        <v>1178441</v>
      </c>
      <c r="L4414" s="18">
        <f t="shared" si="69"/>
        <v>235688.2</v>
      </c>
      <c r="M4414" s="9"/>
    </row>
    <row r="4415" spans="1:13" s="11" customFormat="1" x14ac:dyDescent="0.25">
      <c r="A4415" s="6" t="s">
        <v>15092</v>
      </c>
      <c r="B4415" s="6" t="s">
        <v>4428</v>
      </c>
      <c r="C4415" s="6" t="s">
        <v>15102</v>
      </c>
      <c r="D4415" s="7" t="s">
        <v>14997</v>
      </c>
      <c r="E4415" s="7" t="s">
        <v>14998</v>
      </c>
      <c r="F4415" s="7" t="s">
        <v>14999</v>
      </c>
      <c r="G4415" s="7" t="s">
        <v>9567</v>
      </c>
      <c r="H4415" s="7" t="s">
        <v>15093</v>
      </c>
      <c r="I4415" s="7">
        <v>239</v>
      </c>
      <c r="J4415" s="26">
        <v>791339</v>
      </c>
      <c r="K4415" s="9">
        <v>741391</v>
      </c>
      <c r="L4415" s="18">
        <f t="shared" si="69"/>
        <v>148278.20000000001</v>
      </c>
      <c r="M4415" s="9"/>
    </row>
    <row r="4416" spans="1:13" s="11" customFormat="1" x14ac:dyDescent="0.25">
      <c r="A4416" s="6" t="s">
        <v>15092</v>
      </c>
      <c r="B4416" s="6" t="s">
        <v>4429</v>
      </c>
      <c r="C4416" s="6" t="s">
        <v>15103</v>
      </c>
      <c r="D4416" s="7" t="s">
        <v>14997</v>
      </c>
      <c r="E4416" s="7" t="s">
        <v>14998</v>
      </c>
      <c r="F4416" s="7" t="s">
        <v>14999</v>
      </c>
      <c r="G4416" s="7" t="s">
        <v>9567</v>
      </c>
      <c r="H4416" s="7" t="s">
        <v>15093</v>
      </c>
      <c r="I4416" s="7">
        <v>180</v>
      </c>
      <c r="J4416" s="26">
        <v>564072</v>
      </c>
      <c r="K4416" s="9">
        <v>528468</v>
      </c>
      <c r="L4416" s="18">
        <f t="shared" si="69"/>
        <v>105693.6</v>
      </c>
      <c r="M4416" s="9"/>
    </row>
    <row r="4417" spans="1:13" s="11" customFormat="1" x14ac:dyDescent="0.25">
      <c r="A4417" s="6" t="s">
        <v>15092</v>
      </c>
      <c r="B4417" s="6" t="s">
        <v>4430</v>
      </c>
      <c r="C4417" s="6" t="s">
        <v>15104</v>
      </c>
      <c r="D4417" s="7" t="s">
        <v>14997</v>
      </c>
      <c r="E4417" s="7" t="s">
        <v>14998</v>
      </c>
      <c r="F4417" s="7" t="s">
        <v>14999</v>
      </c>
      <c r="G4417" s="7" t="s">
        <v>9567</v>
      </c>
      <c r="H4417" s="7" t="s">
        <v>15093</v>
      </c>
      <c r="I4417" s="7">
        <v>185</v>
      </c>
      <c r="J4417" s="26">
        <v>444374</v>
      </c>
      <c r="K4417" s="9">
        <v>416326</v>
      </c>
      <c r="L4417" s="18">
        <f t="shared" si="69"/>
        <v>83265.200000000012</v>
      </c>
      <c r="M4417" s="9"/>
    </row>
    <row r="4418" spans="1:13" s="11" customFormat="1" x14ac:dyDescent="0.25">
      <c r="A4418" s="6" t="s">
        <v>15092</v>
      </c>
      <c r="B4418" s="6" t="s">
        <v>4431</v>
      </c>
      <c r="C4418" s="6" t="s">
        <v>15105</v>
      </c>
      <c r="D4418" s="7" t="s">
        <v>14997</v>
      </c>
      <c r="E4418" s="7" t="s">
        <v>14998</v>
      </c>
      <c r="F4418" s="7" t="s">
        <v>14999</v>
      </c>
      <c r="G4418" s="7" t="s">
        <v>9567</v>
      </c>
      <c r="H4418" s="7" t="s">
        <v>15093</v>
      </c>
      <c r="I4418" s="7">
        <v>84</v>
      </c>
      <c r="J4418" s="26">
        <v>581993</v>
      </c>
      <c r="K4418" s="9">
        <v>545258</v>
      </c>
      <c r="L4418" s="18">
        <f t="shared" si="69"/>
        <v>109051.6</v>
      </c>
      <c r="M4418" s="9"/>
    </row>
    <row r="4419" spans="1:13" s="11" customFormat="1" x14ac:dyDescent="0.25">
      <c r="A4419" s="6" t="s">
        <v>15092</v>
      </c>
      <c r="B4419" s="6" t="s">
        <v>4432</v>
      </c>
      <c r="C4419" s="6" t="s">
        <v>15106</v>
      </c>
      <c r="D4419" s="7" t="s">
        <v>14997</v>
      </c>
      <c r="E4419" s="7" t="s">
        <v>14998</v>
      </c>
      <c r="F4419" s="7" t="s">
        <v>14999</v>
      </c>
      <c r="G4419" s="7" t="s">
        <v>9567</v>
      </c>
      <c r="H4419" s="7" t="s">
        <v>15093</v>
      </c>
      <c r="I4419" s="7">
        <v>100</v>
      </c>
      <c r="J4419" s="26">
        <v>669420</v>
      </c>
      <c r="K4419" s="9">
        <v>627167</v>
      </c>
      <c r="L4419" s="18">
        <f t="shared" si="69"/>
        <v>125433.40000000001</v>
      </c>
      <c r="M4419" s="9"/>
    </row>
    <row r="4420" spans="1:13" s="11" customFormat="1" x14ac:dyDescent="0.25">
      <c r="A4420" s="6" t="s">
        <v>15092</v>
      </c>
      <c r="B4420" s="6" t="s">
        <v>4433</v>
      </c>
      <c r="C4420" s="6" t="s">
        <v>15107</v>
      </c>
      <c r="D4420" s="7" t="s">
        <v>14997</v>
      </c>
      <c r="E4420" s="7" t="s">
        <v>14998</v>
      </c>
      <c r="F4420" s="7" t="s">
        <v>14999</v>
      </c>
      <c r="G4420" s="7" t="s">
        <v>9567</v>
      </c>
      <c r="H4420" s="7" t="s">
        <v>15093</v>
      </c>
      <c r="I4420" s="7">
        <v>185</v>
      </c>
      <c r="J4420" s="26">
        <v>544564</v>
      </c>
      <c r="K4420" s="9">
        <v>510192</v>
      </c>
      <c r="L4420" s="18">
        <f t="shared" si="69"/>
        <v>102038.40000000001</v>
      </c>
      <c r="M4420" s="9"/>
    </row>
    <row r="4421" spans="1:13" s="11" customFormat="1" x14ac:dyDescent="0.25">
      <c r="A4421" s="6" t="s">
        <v>15092</v>
      </c>
      <c r="B4421" s="6" t="s">
        <v>4434</v>
      </c>
      <c r="C4421" s="6" t="s">
        <v>15108</v>
      </c>
      <c r="D4421" s="7" t="s">
        <v>14997</v>
      </c>
      <c r="E4421" s="7" t="s">
        <v>14998</v>
      </c>
      <c r="F4421" s="7" t="s">
        <v>14999</v>
      </c>
      <c r="G4421" s="7" t="s">
        <v>9567</v>
      </c>
      <c r="H4421" s="7" t="s">
        <v>15093</v>
      </c>
      <c r="I4421" s="7">
        <v>287</v>
      </c>
      <c r="J4421" s="26">
        <v>1546018</v>
      </c>
      <c r="K4421" s="9">
        <v>1448435</v>
      </c>
      <c r="L4421" s="18">
        <f t="shared" si="69"/>
        <v>289687</v>
      </c>
      <c r="M4421" s="9"/>
    </row>
    <row r="4422" spans="1:13" s="11" customFormat="1" x14ac:dyDescent="0.25">
      <c r="A4422" s="6" t="s">
        <v>15092</v>
      </c>
      <c r="B4422" s="6" t="s">
        <v>4435</v>
      </c>
      <c r="C4422" s="6" t="s">
        <v>15109</v>
      </c>
      <c r="D4422" s="7" t="s">
        <v>14997</v>
      </c>
      <c r="E4422" s="7" t="s">
        <v>14998</v>
      </c>
      <c r="F4422" s="7" t="s">
        <v>14999</v>
      </c>
      <c r="G4422" s="7" t="s">
        <v>9567</v>
      </c>
      <c r="H4422" s="7" t="s">
        <v>15093</v>
      </c>
      <c r="I4422" s="7">
        <v>137</v>
      </c>
      <c r="J4422" s="26">
        <v>717580</v>
      </c>
      <c r="K4422" s="9">
        <v>672287</v>
      </c>
      <c r="L4422" s="18">
        <f t="shared" si="69"/>
        <v>134457.4</v>
      </c>
      <c r="M4422" s="9"/>
    </row>
    <row r="4423" spans="1:13" s="11" customFormat="1" x14ac:dyDescent="0.25">
      <c r="A4423" s="6" t="s">
        <v>15092</v>
      </c>
      <c r="B4423" s="6" t="s">
        <v>4436</v>
      </c>
      <c r="C4423" s="6" t="s">
        <v>15110</v>
      </c>
      <c r="D4423" s="7" t="s">
        <v>14997</v>
      </c>
      <c r="E4423" s="7" t="s">
        <v>14998</v>
      </c>
      <c r="F4423" s="7" t="s">
        <v>14999</v>
      </c>
      <c r="G4423" s="7" t="s">
        <v>9567</v>
      </c>
      <c r="H4423" s="7" t="s">
        <v>15093</v>
      </c>
      <c r="I4423" s="7">
        <v>150</v>
      </c>
      <c r="J4423" s="26">
        <v>807059</v>
      </c>
      <c r="K4423" s="9">
        <v>756118</v>
      </c>
      <c r="L4423" s="18">
        <f t="shared" si="69"/>
        <v>151223.6</v>
      </c>
      <c r="M4423" s="9"/>
    </row>
    <row r="4424" spans="1:13" s="11" customFormat="1" x14ac:dyDescent="0.25">
      <c r="A4424" s="6" t="s">
        <v>15092</v>
      </c>
      <c r="B4424" s="6" t="s">
        <v>4437</v>
      </c>
      <c r="C4424" s="6" t="s">
        <v>15111</v>
      </c>
      <c r="D4424" s="7" t="s">
        <v>14997</v>
      </c>
      <c r="E4424" s="7" t="s">
        <v>14998</v>
      </c>
      <c r="F4424" s="7" t="s">
        <v>14999</v>
      </c>
      <c r="G4424" s="7" t="s">
        <v>9567</v>
      </c>
      <c r="H4424" s="7" t="s">
        <v>15093</v>
      </c>
      <c r="I4424" s="7">
        <v>125</v>
      </c>
      <c r="J4424" s="26">
        <v>834835</v>
      </c>
      <c r="K4424" s="9">
        <v>782141</v>
      </c>
      <c r="L4424" s="18">
        <f t="shared" si="69"/>
        <v>156428.20000000001</v>
      </c>
      <c r="M4424" s="9"/>
    </row>
    <row r="4425" spans="1:13" s="11" customFormat="1" x14ac:dyDescent="0.25">
      <c r="A4425" s="6" t="s">
        <v>15092</v>
      </c>
      <c r="B4425" s="6" t="s">
        <v>4438</v>
      </c>
      <c r="C4425" s="6" t="s">
        <v>15112</v>
      </c>
      <c r="D4425" s="7" t="s">
        <v>14997</v>
      </c>
      <c r="E4425" s="7" t="s">
        <v>14998</v>
      </c>
      <c r="F4425" s="7" t="s">
        <v>14999</v>
      </c>
      <c r="G4425" s="7" t="s">
        <v>9567</v>
      </c>
      <c r="H4425" s="7" t="s">
        <v>15093</v>
      </c>
      <c r="I4425" s="7">
        <v>112</v>
      </c>
      <c r="J4425" s="26">
        <v>810723</v>
      </c>
      <c r="K4425" s="9">
        <v>759551</v>
      </c>
      <c r="L4425" s="18">
        <f t="shared" si="69"/>
        <v>151910.20000000001</v>
      </c>
      <c r="M4425" s="9"/>
    </row>
    <row r="4426" spans="1:13" s="11" customFormat="1" x14ac:dyDescent="0.25">
      <c r="A4426" s="6" t="s">
        <v>15092</v>
      </c>
      <c r="B4426" s="6" t="s">
        <v>4439</v>
      </c>
      <c r="C4426" s="6" t="s">
        <v>15113</v>
      </c>
      <c r="D4426" s="7" t="s">
        <v>14997</v>
      </c>
      <c r="E4426" s="7" t="s">
        <v>14998</v>
      </c>
      <c r="F4426" s="7" t="s">
        <v>14999</v>
      </c>
      <c r="G4426" s="7" t="s">
        <v>9567</v>
      </c>
      <c r="H4426" s="7" t="s">
        <v>15093</v>
      </c>
      <c r="I4426" s="7">
        <v>88</v>
      </c>
      <c r="J4426" s="26">
        <v>485860</v>
      </c>
      <c r="K4426" s="9">
        <v>455193</v>
      </c>
      <c r="L4426" s="18">
        <f t="shared" si="69"/>
        <v>91038.6</v>
      </c>
      <c r="M4426" s="9"/>
    </row>
    <row r="4427" spans="1:13" s="11" customFormat="1" x14ac:dyDescent="0.25">
      <c r="A4427" s="6" t="s">
        <v>15092</v>
      </c>
      <c r="B4427" s="6" t="s">
        <v>4440</v>
      </c>
      <c r="C4427" s="6" t="s">
        <v>15114</v>
      </c>
      <c r="D4427" s="7" t="s">
        <v>14997</v>
      </c>
      <c r="E4427" s="7" t="s">
        <v>14998</v>
      </c>
      <c r="F4427" s="7" t="s">
        <v>14999</v>
      </c>
      <c r="G4427" s="7" t="s">
        <v>9567</v>
      </c>
      <c r="H4427" s="7" t="s">
        <v>15093</v>
      </c>
      <c r="I4427" s="7">
        <v>105</v>
      </c>
      <c r="J4427" s="26">
        <v>396054</v>
      </c>
      <c r="K4427" s="9">
        <v>371056</v>
      </c>
      <c r="L4427" s="18">
        <f t="shared" si="69"/>
        <v>74211.199999999997</v>
      </c>
      <c r="M4427" s="9"/>
    </row>
    <row r="4428" spans="1:13" s="11" customFormat="1" x14ac:dyDescent="0.25">
      <c r="A4428" s="6" t="s">
        <v>15092</v>
      </c>
      <c r="B4428" s="6" t="s">
        <v>4441</v>
      </c>
      <c r="C4428" s="6" t="s">
        <v>15115</v>
      </c>
      <c r="D4428" s="7" t="s">
        <v>14997</v>
      </c>
      <c r="E4428" s="7" t="s">
        <v>14998</v>
      </c>
      <c r="F4428" s="7" t="s">
        <v>14999</v>
      </c>
      <c r="G4428" s="7" t="s">
        <v>9567</v>
      </c>
      <c r="H4428" s="7" t="s">
        <v>15093</v>
      </c>
      <c r="I4428" s="7">
        <v>100</v>
      </c>
      <c r="J4428" s="26">
        <v>226488</v>
      </c>
      <c r="K4428" s="9">
        <v>212192</v>
      </c>
      <c r="L4428" s="18">
        <f t="shared" si="69"/>
        <v>42438.400000000001</v>
      </c>
      <c r="M4428" s="9"/>
    </row>
    <row r="4429" spans="1:13" s="11" customFormat="1" x14ac:dyDescent="0.25">
      <c r="A4429" s="6" t="s">
        <v>15092</v>
      </c>
      <c r="B4429" s="6" t="s">
        <v>4442</v>
      </c>
      <c r="C4429" s="6" t="s">
        <v>15116</v>
      </c>
      <c r="D4429" s="7" t="s">
        <v>14997</v>
      </c>
      <c r="E4429" s="7" t="s">
        <v>14998</v>
      </c>
      <c r="F4429" s="7" t="s">
        <v>14999</v>
      </c>
      <c r="G4429" s="7" t="s">
        <v>9567</v>
      </c>
      <c r="H4429" s="7" t="s">
        <v>15093</v>
      </c>
      <c r="I4429" s="7">
        <v>48</v>
      </c>
      <c r="J4429" s="26">
        <v>172550</v>
      </c>
      <c r="K4429" s="9">
        <v>161659</v>
      </c>
      <c r="L4429" s="18">
        <f t="shared" si="69"/>
        <v>32331.800000000003</v>
      </c>
      <c r="M4429" s="9"/>
    </row>
    <row r="4430" spans="1:13" s="11" customFormat="1" x14ac:dyDescent="0.25">
      <c r="A4430" s="6" t="s">
        <v>15092</v>
      </c>
      <c r="B4430" s="6" t="s">
        <v>4443</v>
      </c>
      <c r="C4430" s="6" t="s">
        <v>15117</v>
      </c>
      <c r="D4430" s="7" t="s">
        <v>14997</v>
      </c>
      <c r="E4430" s="7" t="s">
        <v>14998</v>
      </c>
      <c r="F4430" s="7" t="s">
        <v>14999</v>
      </c>
      <c r="G4430" s="7" t="s">
        <v>9567</v>
      </c>
      <c r="H4430" s="7" t="s">
        <v>15093</v>
      </c>
      <c r="I4430" s="7">
        <v>42</v>
      </c>
      <c r="J4430" s="26">
        <v>156127</v>
      </c>
      <c r="K4430" s="9">
        <v>146272</v>
      </c>
      <c r="L4430" s="18">
        <f t="shared" si="69"/>
        <v>29254.400000000001</v>
      </c>
      <c r="M4430" s="9"/>
    </row>
    <row r="4431" spans="1:13" s="11" customFormat="1" x14ac:dyDescent="0.25">
      <c r="A4431" s="6" t="s">
        <v>15092</v>
      </c>
      <c r="B4431" s="6" t="s">
        <v>4444</v>
      </c>
      <c r="C4431" s="6" t="s">
        <v>15118</v>
      </c>
      <c r="D4431" s="7" t="s">
        <v>14997</v>
      </c>
      <c r="E4431" s="7" t="s">
        <v>14998</v>
      </c>
      <c r="F4431" s="7" t="s">
        <v>14999</v>
      </c>
      <c r="G4431" s="7" t="s">
        <v>9567</v>
      </c>
      <c r="H4431" s="7" t="s">
        <v>15093</v>
      </c>
      <c r="I4431" s="7">
        <v>49</v>
      </c>
      <c r="J4431" s="26">
        <v>197893</v>
      </c>
      <c r="K4431" s="9">
        <v>185402</v>
      </c>
      <c r="L4431" s="18">
        <f t="shared" si="69"/>
        <v>37080.400000000001</v>
      </c>
      <c r="M4431" s="9"/>
    </row>
    <row r="4432" spans="1:13" s="11" customFormat="1" x14ac:dyDescent="0.25">
      <c r="A4432" s="6" t="s">
        <v>15092</v>
      </c>
      <c r="B4432" s="6" t="s">
        <v>4445</v>
      </c>
      <c r="C4432" s="6" t="s">
        <v>15119</v>
      </c>
      <c r="D4432" s="7" t="s">
        <v>14997</v>
      </c>
      <c r="E4432" s="7" t="s">
        <v>14998</v>
      </c>
      <c r="F4432" s="7" t="s">
        <v>14999</v>
      </c>
      <c r="G4432" s="7" t="s">
        <v>9567</v>
      </c>
      <c r="H4432" s="7" t="s">
        <v>15093</v>
      </c>
      <c r="I4432" s="7">
        <v>16</v>
      </c>
      <c r="J4432" s="26">
        <v>68597</v>
      </c>
      <c r="K4432" s="9">
        <v>64267</v>
      </c>
      <c r="L4432" s="18">
        <f t="shared" si="69"/>
        <v>12853.400000000001</v>
      </c>
      <c r="M4432" s="9"/>
    </row>
    <row r="4433" spans="1:13" s="11" customFormat="1" x14ac:dyDescent="0.25">
      <c r="A4433" s="6" t="s">
        <v>15092</v>
      </c>
      <c r="B4433" s="6" t="s">
        <v>4446</v>
      </c>
      <c r="C4433" s="6" t="s">
        <v>15120</v>
      </c>
      <c r="D4433" s="7" t="s">
        <v>14997</v>
      </c>
      <c r="E4433" s="7" t="s">
        <v>14998</v>
      </c>
      <c r="F4433" s="7" t="s">
        <v>14999</v>
      </c>
      <c r="G4433" s="7" t="s">
        <v>9567</v>
      </c>
      <c r="H4433" s="7" t="s">
        <v>15093</v>
      </c>
      <c r="I4433" s="7">
        <v>23</v>
      </c>
      <c r="J4433" s="26">
        <v>79683</v>
      </c>
      <c r="K4433" s="9">
        <v>74654</v>
      </c>
      <c r="L4433" s="18">
        <f t="shared" si="69"/>
        <v>14930.800000000001</v>
      </c>
      <c r="M4433" s="9"/>
    </row>
    <row r="4434" spans="1:13" s="11" customFormat="1" x14ac:dyDescent="0.25">
      <c r="A4434" s="6" t="s">
        <v>15092</v>
      </c>
      <c r="B4434" s="6" t="s">
        <v>4447</v>
      </c>
      <c r="C4434" s="6" t="s">
        <v>15121</v>
      </c>
      <c r="D4434" s="7" t="s">
        <v>14997</v>
      </c>
      <c r="E4434" s="7" t="s">
        <v>14998</v>
      </c>
      <c r="F4434" s="7" t="s">
        <v>14999</v>
      </c>
      <c r="G4434" s="7" t="s">
        <v>9567</v>
      </c>
      <c r="H4434" s="7" t="s">
        <v>15093</v>
      </c>
      <c r="I4434" s="7">
        <v>36</v>
      </c>
      <c r="J4434" s="26">
        <v>60473</v>
      </c>
      <c r="K4434" s="9">
        <v>56656</v>
      </c>
      <c r="L4434" s="18">
        <f t="shared" si="69"/>
        <v>11331.2</v>
      </c>
      <c r="M4434" s="9"/>
    </row>
    <row r="4435" spans="1:13" s="11" customFormat="1" x14ac:dyDescent="0.25">
      <c r="A4435" s="6" t="s">
        <v>15092</v>
      </c>
      <c r="B4435" s="6" t="s">
        <v>4448</v>
      </c>
      <c r="C4435" s="6" t="s">
        <v>15122</v>
      </c>
      <c r="D4435" s="7" t="s">
        <v>14997</v>
      </c>
      <c r="E4435" s="7" t="s">
        <v>14998</v>
      </c>
      <c r="F4435" s="7" t="s">
        <v>14999</v>
      </c>
      <c r="G4435" s="7" t="s">
        <v>9567</v>
      </c>
      <c r="H4435" s="7" t="s">
        <v>15093</v>
      </c>
      <c r="I4435" s="7">
        <v>20</v>
      </c>
      <c r="J4435" s="26">
        <v>86357</v>
      </c>
      <c r="K4435" s="9">
        <v>80906</v>
      </c>
      <c r="L4435" s="18">
        <f t="shared" si="69"/>
        <v>16181.2</v>
      </c>
      <c r="M4435" s="9"/>
    </row>
    <row r="4436" spans="1:13" s="11" customFormat="1" x14ac:dyDescent="0.25">
      <c r="A4436" s="6" t="s">
        <v>15092</v>
      </c>
      <c r="B4436" s="6" t="s">
        <v>4449</v>
      </c>
      <c r="C4436" s="6" t="s">
        <v>15123</v>
      </c>
      <c r="D4436" s="7" t="s">
        <v>14997</v>
      </c>
      <c r="E4436" s="7" t="s">
        <v>14998</v>
      </c>
      <c r="F4436" s="7" t="s">
        <v>14999</v>
      </c>
      <c r="G4436" s="7" t="s">
        <v>9567</v>
      </c>
      <c r="H4436" s="7" t="s">
        <v>15093</v>
      </c>
      <c r="I4436" s="7">
        <v>12</v>
      </c>
      <c r="J4436" s="26">
        <v>43176</v>
      </c>
      <c r="K4436" s="9">
        <v>40451</v>
      </c>
      <c r="L4436" s="18">
        <f t="shared" si="69"/>
        <v>8090.2000000000007</v>
      </c>
      <c r="M4436" s="9"/>
    </row>
    <row r="4437" spans="1:13" s="11" customFormat="1" x14ac:dyDescent="0.25">
      <c r="A4437" s="6" t="s">
        <v>15092</v>
      </c>
      <c r="B4437" s="6" t="s">
        <v>4450</v>
      </c>
      <c r="C4437" s="6" t="s">
        <v>15124</v>
      </c>
      <c r="D4437" s="7" t="s">
        <v>14997</v>
      </c>
      <c r="E4437" s="7" t="s">
        <v>14998</v>
      </c>
      <c r="F4437" s="7" t="s">
        <v>14999</v>
      </c>
      <c r="G4437" s="7" t="s">
        <v>9567</v>
      </c>
      <c r="H4437" s="7" t="s">
        <v>15093</v>
      </c>
      <c r="I4437" s="7">
        <v>10</v>
      </c>
      <c r="J4437" s="26">
        <v>70336</v>
      </c>
      <c r="K4437" s="9">
        <v>65896</v>
      </c>
      <c r="L4437" s="18">
        <f t="shared" si="69"/>
        <v>13179.2</v>
      </c>
      <c r="M4437" s="9"/>
    </row>
    <row r="4438" spans="1:13" s="11" customFormat="1" x14ac:dyDescent="0.25">
      <c r="A4438" s="6" t="s">
        <v>15126</v>
      </c>
      <c r="B4438" s="6" t="s">
        <v>4451</v>
      </c>
      <c r="C4438" s="6" t="s">
        <v>15125</v>
      </c>
      <c r="D4438" s="7" t="s">
        <v>14997</v>
      </c>
      <c r="E4438" s="7" t="s">
        <v>14998</v>
      </c>
      <c r="F4438" s="7" t="s">
        <v>14999</v>
      </c>
      <c r="G4438" s="7" t="s">
        <v>9567</v>
      </c>
      <c r="H4438" s="7" t="s">
        <v>15127</v>
      </c>
      <c r="I4438" s="7">
        <v>294</v>
      </c>
      <c r="J4438" s="26">
        <v>1412758</v>
      </c>
      <c r="K4438" s="9">
        <v>1323586</v>
      </c>
      <c r="L4438" s="18">
        <f t="shared" si="69"/>
        <v>264717.2</v>
      </c>
      <c r="M4438" s="9"/>
    </row>
    <row r="4439" spans="1:13" s="11" customFormat="1" x14ac:dyDescent="0.25">
      <c r="A4439" s="6" t="s">
        <v>15126</v>
      </c>
      <c r="B4439" s="6" t="s">
        <v>4452</v>
      </c>
      <c r="C4439" s="6" t="s">
        <v>15128</v>
      </c>
      <c r="D4439" s="7" t="s">
        <v>14997</v>
      </c>
      <c r="E4439" s="7" t="s">
        <v>14998</v>
      </c>
      <c r="F4439" s="7" t="s">
        <v>14999</v>
      </c>
      <c r="G4439" s="7" t="s">
        <v>9567</v>
      </c>
      <c r="H4439" s="7" t="s">
        <v>15127</v>
      </c>
      <c r="I4439" s="7">
        <v>202</v>
      </c>
      <c r="J4439" s="26">
        <v>1154419</v>
      </c>
      <c r="K4439" s="9">
        <v>1081553</v>
      </c>
      <c r="L4439" s="18">
        <f t="shared" si="69"/>
        <v>216310.6</v>
      </c>
      <c r="M4439" s="9"/>
    </row>
    <row r="4440" spans="1:13" s="11" customFormat="1" x14ac:dyDescent="0.25">
      <c r="A4440" s="6" t="s">
        <v>15126</v>
      </c>
      <c r="B4440" s="6" t="s">
        <v>4453</v>
      </c>
      <c r="C4440" s="6" t="s">
        <v>15129</v>
      </c>
      <c r="D4440" s="7" t="s">
        <v>14997</v>
      </c>
      <c r="E4440" s="7" t="s">
        <v>14998</v>
      </c>
      <c r="F4440" s="7" t="s">
        <v>14999</v>
      </c>
      <c r="G4440" s="7" t="s">
        <v>9567</v>
      </c>
      <c r="H4440" s="7" t="s">
        <v>15127</v>
      </c>
      <c r="I4440" s="7">
        <v>354</v>
      </c>
      <c r="J4440" s="26">
        <v>826562</v>
      </c>
      <c r="K4440" s="9">
        <v>774390</v>
      </c>
      <c r="L4440" s="18">
        <f t="shared" si="69"/>
        <v>154878</v>
      </c>
      <c r="M4440" s="9"/>
    </row>
    <row r="4441" spans="1:13" s="11" customFormat="1" x14ac:dyDescent="0.25">
      <c r="A4441" s="6" t="s">
        <v>15126</v>
      </c>
      <c r="B4441" s="6" t="s">
        <v>4454</v>
      </c>
      <c r="C4441" s="6" t="s">
        <v>15130</v>
      </c>
      <c r="D4441" s="7" t="s">
        <v>14997</v>
      </c>
      <c r="E4441" s="7" t="s">
        <v>14998</v>
      </c>
      <c r="F4441" s="7" t="s">
        <v>14999</v>
      </c>
      <c r="G4441" s="7" t="s">
        <v>9567</v>
      </c>
      <c r="H4441" s="7" t="s">
        <v>15127</v>
      </c>
      <c r="I4441" s="7">
        <v>165</v>
      </c>
      <c r="J4441" s="26">
        <v>377721</v>
      </c>
      <c r="K4441" s="9">
        <v>353880</v>
      </c>
      <c r="L4441" s="18">
        <f t="shared" si="69"/>
        <v>70776</v>
      </c>
      <c r="M4441" s="9"/>
    </row>
    <row r="4442" spans="1:13" s="11" customFormat="1" x14ac:dyDescent="0.25">
      <c r="A4442" s="6" t="s">
        <v>15126</v>
      </c>
      <c r="B4442" s="6" t="s">
        <v>4455</v>
      </c>
      <c r="C4442" s="6" t="s">
        <v>15131</v>
      </c>
      <c r="D4442" s="7" t="s">
        <v>14997</v>
      </c>
      <c r="E4442" s="7" t="s">
        <v>14998</v>
      </c>
      <c r="F4442" s="7" t="s">
        <v>14999</v>
      </c>
      <c r="G4442" s="7" t="s">
        <v>9567</v>
      </c>
      <c r="H4442" s="7" t="s">
        <v>15127</v>
      </c>
      <c r="I4442" s="7">
        <v>214</v>
      </c>
      <c r="J4442" s="26">
        <v>422216</v>
      </c>
      <c r="K4442" s="9">
        <v>395566</v>
      </c>
      <c r="L4442" s="18">
        <f t="shared" si="69"/>
        <v>79113.200000000012</v>
      </c>
      <c r="M4442" s="9"/>
    </row>
    <row r="4443" spans="1:13" s="11" customFormat="1" x14ac:dyDescent="0.25">
      <c r="A4443" s="6" t="s">
        <v>15126</v>
      </c>
      <c r="B4443" s="6" t="s">
        <v>4456</v>
      </c>
      <c r="C4443" s="6" t="s">
        <v>15132</v>
      </c>
      <c r="D4443" s="7" t="s">
        <v>14997</v>
      </c>
      <c r="E4443" s="7" t="s">
        <v>14998</v>
      </c>
      <c r="F4443" s="7" t="s">
        <v>14999</v>
      </c>
      <c r="G4443" s="7" t="s">
        <v>9567</v>
      </c>
      <c r="H4443" s="7" t="s">
        <v>15127</v>
      </c>
      <c r="I4443" s="7">
        <v>20</v>
      </c>
      <c r="J4443" s="26">
        <v>41344</v>
      </c>
      <c r="K4443" s="9">
        <v>38734</v>
      </c>
      <c r="L4443" s="18">
        <f t="shared" si="69"/>
        <v>7746.8</v>
      </c>
      <c r="M4443" s="9"/>
    </row>
    <row r="4444" spans="1:13" s="11" customFormat="1" x14ac:dyDescent="0.25">
      <c r="A4444" s="6" t="s">
        <v>15134</v>
      </c>
      <c r="B4444" s="6" t="s">
        <v>4457</v>
      </c>
      <c r="C4444" s="6" t="s">
        <v>15133</v>
      </c>
      <c r="D4444" s="7" t="s">
        <v>14980</v>
      </c>
      <c r="E4444" s="7" t="s">
        <v>14981</v>
      </c>
      <c r="F4444" s="7" t="s">
        <v>14982</v>
      </c>
      <c r="G4444" s="7" t="s">
        <v>9567</v>
      </c>
      <c r="H4444" s="7" t="s">
        <v>15135</v>
      </c>
      <c r="I4444" s="7">
        <v>100</v>
      </c>
      <c r="J4444" s="26">
        <v>147584</v>
      </c>
      <c r="K4444" s="9">
        <v>138269</v>
      </c>
      <c r="L4444" s="18">
        <f t="shared" si="69"/>
        <v>27653.800000000003</v>
      </c>
      <c r="M4444" s="9"/>
    </row>
    <row r="4445" spans="1:13" s="11" customFormat="1" x14ac:dyDescent="0.25">
      <c r="A4445" s="6" t="s">
        <v>15134</v>
      </c>
      <c r="B4445" s="6" t="s">
        <v>4458</v>
      </c>
      <c r="C4445" s="6" t="s">
        <v>15136</v>
      </c>
      <c r="D4445" s="7" t="s">
        <v>14980</v>
      </c>
      <c r="E4445" s="7" t="s">
        <v>14981</v>
      </c>
      <c r="F4445" s="7" t="s">
        <v>14982</v>
      </c>
      <c r="G4445" s="7" t="s">
        <v>9567</v>
      </c>
      <c r="H4445" s="7" t="s">
        <v>15135</v>
      </c>
      <c r="I4445" s="7">
        <v>250</v>
      </c>
      <c r="J4445" s="26">
        <v>718297</v>
      </c>
      <c r="K4445" s="9">
        <v>672959</v>
      </c>
      <c r="L4445" s="18">
        <f t="shared" si="69"/>
        <v>134591.80000000002</v>
      </c>
      <c r="M4445" s="9"/>
    </row>
    <row r="4446" spans="1:13" s="11" customFormat="1" x14ac:dyDescent="0.25">
      <c r="A4446" s="6" t="s">
        <v>15138</v>
      </c>
      <c r="B4446" s="6" t="s">
        <v>4459</v>
      </c>
      <c r="C4446" s="6" t="s">
        <v>15137</v>
      </c>
      <c r="D4446" s="7" t="s">
        <v>14980</v>
      </c>
      <c r="E4446" s="7" t="s">
        <v>14981</v>
      </c>
      <c r="F4446" s="7" t="s">
        <v>14982</v>
      </c>
      <c r="G4446" s="7" t="s">
        <v>9567</v>
      </c>
      <c r="H4446" s="7" t="s">
        <v>15139</v>
      </c>
      <c r="I4446" s="7">
        <v>123</v>
      </c>
      <c r="J4446" s="26">
        <v>679800</v>
      </c>
      <c r="K4446" s="9">
        <v>636892</v>
      </c>
      <c r="L4446" s="18">
        <f t="shared" si="69"/>
        <v>127378.40000000001</v>
      </c>
      <c r="M4446" s="9"/>
    </row>
    <row r="4447" spans="1:13" s="11" customFormat="1" x14ac:dyDescent="0.25">
      <c r="A4447" s="6" t="s">
        <v>15138</v>
      </c>
      <c r="B4447" s="6" t="s">
        <v>4460</v>
      </c>
      <c r="C4447" s="6" t="s">
        <v>15140</v>
      </c>
      <c r="D4447" s="7" t="s">
        <v>14980</v>
      </c>
      <c r="E4447" s="7" t="s">
        <v>14981</v>
      </c>
      <c r="F4447" s="7" t="s">
        <v>14982</v>
      </c>
      <c r="G4447" s="7" t="s">
        <v>9567</v>
      </c>
      <c r="H4447" s="7" t="s">
        <v>15139</v>
      </c>
      <c r="I4447" s="7">
        <v>86</v>
      </c>
      <c r="J4447" s="26">
        <v>192522</v>
      </c>
      <c r="K4447" s="9">
        <v>180370</v>
      </c>
      <c r="L4447" s="18">
        <f t="shared" si="69"/>
        <v>36074</v>
      </c>
      <c r="M4447" s="9"/>
    </row>
    <row r="4448" spans="1:13" s="10" customFormat="1" x14ac:dyDescent="0.25">
      <c r="A4448" s="6" t="s">
        <v>15138</v>
      </c>
      <c r="B4448" s="6" t="s">
        <v>4461</v>
      </c>
      <c r="C4448" s="6" t="s">
        <v>15141</v>
      </c>
      <c r="D4448" s="7" t="s">
        <v>14980</v>
      </c>
      <c r="E4448" s="7" t="s">
        <v>14981</v>
      </c>
      <c r="F4448" s="7" t="s">
        <v>14982</v>
      </c>
      <c r="G4448" s="7" t="s">
        <v>9567</v>
      </c>
      <c r="H4448" s="7" t="s">
        <v>15139</v>
      </c>
      <c r="I4448" s="7">
        <v>101</v>
      </c>
      <c r="J4448" s="26">
        <v>210251</v>
      </c>
      <c r="K4448" s="9">
        <v>196980</v>
      </c>
      <c r="L4448" s="18">
        <f t="shared" si="69"/>
        <v>39396</v>
      </c>
      <c r="M4448" s="9"/>
    </row>
    <row r="4449" spans="1:13" s="10" customFormat="1" x14ac:dyDescent="0.25">
      <c r="A4449" s="6" t="s">
        <v>15138</v>
      </c>
      <c r="B4449" s="6" t="s">
        <v>4462</v>
      </c>
      <c r="C4449" s="6" t="s">
        <v>15142</v>
      </c>
      <c r="D4449" s="7" t="s">
        <v>14980</v>
      </c>
      <c r="E4449" s="7" t="s">
        <v>14981</v>
      </c>
      <c r="F4449" s="7" t="s">
        <v>14982</v>
      </c>
      <c r="G4449" s="7" t="s">
        <v>9567</v>
      </c>
      <c r="H4449" s="7" t="s">
        <v>15139</v>
      </c>
      <c r="I4449" s="7">
        <v>59</v>
      </c>
      <c r="J4449" s="26">
        <v>147279</v>
      </c>
      <c r="K4449" s="9">
        <v>137983</v>
      </c>
      <c r="L4449" s="18">
        <f t="shared" si="69"/>
        <v>27596.600000000002</v>
      </c>
      <c r="M4449" s="9"/>
    </row>
    <row r="4450" spans="1:13" s="10" customFormat="1" x14ac:dyDescent="0.25">
      <c r="A4450" s="6" t="s">
        <v>15138</v>
      </c>
      <c r="B4450" s="6" t="s">
        <v>4463</v>
      </c>
      <c r="C4450" s="6" t="s">
        <v>15143</v>
      </c>
      <c r="D4450" s="7" t="s">
        <v>14980</v>
      </c>
      <c r="E4450" s="7" t="s">
        <v>14981</v>
      </c>
      <c r="F4450" s="7" t="s">
        <v>14982</v>
      </c>
      <c r="G4450" s="7" t="s">
        <v>9567</v>
      </c>
      <c r="H4450" s="7" t="s">
        <v>15139</v>
      </c>
      <c r="I4450" s="7">
        <v>90</v>
      </c>
      <c r="J4450" s="26">
        <v>385382</v>
      </c>
      <c r="K4450" s="9">
        <v>361057</v>
      </c>
      <c r="L4450" s="18">
        <f t="shared" si="69"/>
        <v>72211.400000000009</v>
      </c>
      <c r="M4450" s="9"/>
    </row>
    <row r="4451" spans="1:13" s="11" customFormat="1" x14ac:dyDescent="0.25">
      <c r="A4451" s="6" t="s">
        <v>15138</v>
      </c>
      <c r="B4451" s="6" t="s">
        <v>4464</v>
      </c>
      <c r="C4451" s="6" t="s">
        <v>15144</v>
      </c>
      <c r="D4451" s="7" t="s">
        <v>14980</v>
      </c>
      <c r="E4451" s="7" t="s">
        <v>14981</v>
      </c>
      <c r="F4451" s="7" t="s">
        <v>14982</v>
      </c>
      <c r="G4451" s="7" t="s">
        <v>9567</v>
      </c>
      <c r="H4451" s="7" t="s">
        <v>15139</v>
      </c>
      <c r="I4451" s="7">
        <v>89</v>
      </c>
      <c r="J4451" s="26">
        <v>474527</v>
      </c>
      <c r="K4451" s="9">
        <v>444575</v>
      </c>
      <c r="L4451" s="18">
        <f t="shared" si="69"/>
        <v>88915</v>
      </c>
      <c r="M4451" s="9"/>
    </row>
    <row r="4452" spans="1:13" s="11" customFormat="1" x14ac:dyDescent="0.25">
      <c r="A4452" s="6" t="s">
        <v>15138</v>
      </c>
      <c r="B4452" s="6" t="s">
        <v>4465</v>
      </c>
      <c r="C4452" s="6" t="s">
        <v>15145</v>
      </c>
      <c r="D4452" s="7" t="s">
        <v>14980</v>
      </c>
      <c r="E4452" s="7" t="s">
        <v>14981</v>
      </c>
      <c r="F4452" s="7" t="s">
        <v>14982</v>
      </c>
      <c r="G4452" s="7" t="s">
        <v>9567</v>
      </c>
      <c r="H4452" s="7" t="s">
        <v>15139</v>
      </c>
      <c r="I4452" s="7">
        <v>95</v>
      </c>
      <c r="J4452" s="26">
        <v>352963</v>
      </c>
      <c r="K4452" s="9">
        <v>330684</v>
      </c>
      <c r="L4452" s="18">
        <f t="shared" si="69"/>
        <v>66136.800000000003</v>
      </c>
      <c r="M4452" s="9"/>
    </row>
    <row r="4453" spans="1:13" s="11" customFormat="1" x14ac:dyDescent="0.25">
      <c r="A4453" s="6" t="s">
        <v>15147</v>
      </c>
      <c r="B4453" s="6" t="s">
        <v>4466</v>
      </c>
      <c r="C4453" s="6" t="s">
        <v>15146</v>
      </c>
      <c r="D4453" s="7" t="s">
        <v>14997</v>
      </c>
      <c r="E4453" s="7" t="s">
        <v>14998</v>
      </c>
      <c r="F4453" s="7" t="s">
        <v>14999</v>
      </c>
      <c r="G4453" s="7" t="s">
        <v>9567</v>
      </c>
      <c r="H4453" s="7" t="s">
        <v>15148</v>
      </c>
      <c r="I4453" s="7">
        <v>361</v>
      </c>
      <c r="J4453" s="26">
        <v>2352639</v>
      </c>
      <c r="K4453" s="9">
        <v>2204143</v>
      </c>
      <c r="L4453" s="18">
        <f t="shared" si="69"/>
        <v>440828.60000000003</v>
      </c>
      <c r="M4453" s="9"/>
    </row>
    <row r="4454" spans="1:13" s="11" customFormat="1" x14ac:dyDescent="0.25">
      <c r="A4454" s="6" t="s">
        <v>15147</v>
      </c>
      <c r="B4454" s="6" t="s">
        <v>4467</v>
      </c>
      <c r="C4454" s="6" t="s">
        <v>15149</v>
      </c>
      <c r="D4454" s="7" t="s">
        <v>14997</v>
      </c>
      <c r="E4454" s="7" t="s">
        <v>14998</v>
      </c>
      <c r="F4454" s="7" t="s">
        <v>14999</v>
      </c>
      <c r="G4454" s="7" t="s">
        <v>9567</v>
      </c>
      <c r="H4454" s="7" t="s">
        <v>15148</v>
      </c>
      <c r="I4454" s="7">
        <v>396</v>
      </c>
      <c r="J4454" s="26">
        <v>1361803</v>
      </c>
      <c r="K4454" s="9">
        <v>1275848</v>
      </c>
      <c r="L4454" s="18">
        <f t="shared" si="69"/>
        <v>255169.6</v>
      </c>
      <c r="M4454" s="9"/>
    </row>
    <row r="4455" spans="1:13" s="11" customFormat="1" x14ac:dyDescent="0.25">
      <c r="A4455" s="6" t="s">
        <v>15147</v>
      </c>
      <c r="B4455" s="6" t="s">
        <v>4468</v>
      </c>
      <c r="C4455" s="6" t="s">
        <v>15150</v>
      </c>
      <c r="D4455" s="7" t="s">
        <v>14997</v>
      </c>
      <c r="E4455" s="7" t="s">
        <v>14998</v>
      </c>
      <c r="F4455" s="7" t="s">
        <v>14999</v>
      </c>
      <c r="G4455" s="7" t="s">
        <v>9567</v>
      </c>
      <c r="H4455" s="7" t="s">
        <v>15148</v>
      </c>
      <c r="I4455" s="7">
        <v>373</v>
      </c>
      <c r="J4455" s="26">
        <v>1890670</v>
      </c>
      <c r="K4455" s="9">
        <v>1771333</v>
      </c>
      <c r="L4455" s="18">
        <f t="shared" si="69"/>
        <v>354266.60000000003</v>
      </c>
      <c r="M4455" s="9"/>
    </row>
    <row r="4456" spans="1:13" s="11" customFormat="1" x14ac:dyDescent="0.25">
      <c r="A4456" s="6" t="s">
        <v>15147</v>
      </c>
      <c r="B4456" s="6" t="s">
        <v>4469</v>
      </c>
      <c r="C4456" s="6" t="s">
        <v>15151</v>
      </c>
      <c r="D4456" s="7" t="s">
        <v>14997</v>
      </c>
      <c r="E4456" s="7" t="s">
        <v>14998</v>
      </c>
      <c r="F4456" s="7" t="s">
        <v>14999</v>
      </c>
      <c r="G4456" s="7" t="s">
        <v>9567</v>
      </c>
      <c r="H4456" s="7" t="s">
        <v>15148</v>
      </c>
      <c r="I4456" s="7">
        <v>254</v>
      </c>
      <c r="J4456" s="26">
        <v>1301934</v>
      </c>
      <c r="K4456" s="9">
        <v>1219757</v>
      </c>
      <c r="L4456" s="18">
        <f t="shared" si="69"/>
        <v>243951.40000000002</v>
      </c>
      <c r="M4456" s="9"/>
    </row>
    <row r="4457" spans="1:13" s="11" customFormat="1" x14ac:dyDescent="0.25">
      <c r="A4457" s="6" t="s">
        <v>15147</v>
      </c>
      <c r="B4457" s="6" t="s">
        <v>4470</v>
      </c>
      <c r="C4457" s="6" t="s">
        <v>15152</v>
      </c>
      <c r="D4457" s="7" t="s">
        <v>14997</v>
      </c>
      <c r="E4457" s="7" t="s">
        <v>14998</v>
      </c>
      <c r="F4457" s="7" t="s">
        <v>14999</v>
      </c>
      <c r="G4457" s="7" t="s">
        <v>9567</v>
      </c>
      <c r="H4457" s="7" t="s">
        <v>15148</v>
      </c>
      <c r="I4457" s="7">
        <v>51</v>
      </c>
      <c r="J4457" s="26">
        <v>238975</v>
      </c>
      <c r="K4457" s="9">
        <v>223891</v>
      </c>
      <c r="L4457" s="18">
        <f t="shared" si="69"/>
        <v>44778.200000000004</v>
      </c>
      <c r="M4457" s="9"/>
    </row>
    <row r="4458" spans="1:13" s="11" customFormat="1" x14ac:dyDescent="0.25">
      <c r="A4458" s="6" t="s">
        <v>15147</v>
      </c>
      <c r="B4458" s="6" t="s">
        <v>4471</v>
      </c>
      <c r="C4458" s="6" t="s">
        <v>15153</v>
      </c>
      <c r="D4458" s="7" t="s">
        <v>14997</v>
      </c>
      <c r="E4458" s="7" t="s">
        <v>14998</v>
      </c>
      <c r="F4458" s="7" t="s">
        <v>14999</v>
      </c>
      <c r="G4458" s="7" t="s">
        <v>9567</v>
      </c>
      <c r="H4458" s="7" t="s">
        <v>15148</v>
      </c>
      <c r="I4458" s="7">
        <v>3</v>
      </c>
      <c r="J4458" s="26">
        <v>23873</v>
      </c>
      <c r="K4458" s="9">
        <v>22366</v>
      </c>
      <c r="L4458" s="18">
        <f t="shared" si="69"/>
        <v>4473.2</v>
      </c>
      <c r="M4458" s="9"/>
    </row>
    <row r="4459" spans="1:13" s="11" customFormat="1" x14ac:dyDescent="0.25">
      <c r="A4459" s="6" t="s">
        <v>15155</v>
      </c>
      <c r="B4459" s="6" t="s">
        <v>4472</v>
      </c>
      <c r="C4459" s="6" t="s">
        <v>15154</v>
      </c>
      <c r="D4459" s="7" t="s">
        <v>14997</v>
      </c>
      <c r="E4459" s="7" t="s">
        <v>14998</v>
      </c>
      <c r="F4459" s="7" t="s">
        <v>14999</v>
      </c>
      <c r="G4459" s="7" t="s">
        <v>9567</v>
      </c>
      <c r="H4459" s="7" t="s">
        <v>15156</v>
      </c>
      <c r="I4459" s="7">
        <v>329</v>
      </c>
      <c r="J4459" s="26">
        <v>1621511</v>
      </c>
      <c r="K4459" s="9">
        <v>1519163</v>
      </c>
      <c r="L4459" s="18">
        <f t="shared" si="69"/>
        <v>303832.60000000003</v>
      </c>
      <c r="M4459" s="9"/>
    </row>
    <row r="4460" spans="1:13" s="11" customFormat="1" x14ac:dyDescent="0.25">
      <c r="A4460" s="6" t="s">
        <v>15155</v>
      </c>
      <c r="B4460" s="6" t="s">
        <v>4473</v>
      </c>
      <c r="C4460" s="6" t="s">
        <v>15157</v>
      </c>
      <c r="D4460" s="7" t="s">
        <v>14997</v>
      </c>
      <c r="E4460" s="7" t="s">
        <v>14998</v>
      </c>
      <c r="F4460" s="7" t="s">
        <v>14999</v>
      </c>
      <c r="G4460" s="7" t="s">
        <v>9567</v>
      </c>
      <c r="H4460" s="7" t="s">
        <v>15156</v>
      </c>
      <c r="I4460" s="7">
        <v>212</v>
      </c>
      <c r="J4460" s="26">
        <v>1299986</v>
      </c>
      <c r="K4460" s="9">
        <v>1217932</v>
      </c>
      <c r="L4460" s="18">
        <f t="shared" si="69"/>
        <v>243586.40000000002</v>
      </c>
      <c r="M4460" s="9"/>
    </row>
    <row r="4461" spans="1:13" s="11" customFormat="1" x14ac:dyDescent="0.25">
      <c r="A4461" s="6" t="s">
        <v>15155</v>
      </c>
      <c r="B4461" s="6" t="s">
        <v>4474</v>
      </c>
      <c r="C4461" s="6" t="s">
        <v>15158</v>
      </c>
      <c r="D4461" s="7" t="s">
        <v>14997</v>
      </c>
      <c r="E4461" s="7" t="s">
        <v>14998</v>
      </c>
      <c r="F4461" s="7" t="s">
        <v>14999</v>
      </c>
      <c r="G4461" s="7" t="s">
        <v>9567</v>
      </c>
      <c r="H4461" s="7" t="s">
        <v>15156</v>
      </c>
      <c r="I4461" s="7">
        <v>139</v>
      </c>
      <c r="J4461" s="26">
        <v>489663</v>
      </c>
      <c r="K4461" s="9">
        <v>458756</v>
      </c>
      <c r="L4461" s="18">
        <f t="shared" si="69"/>
        <v>91751.200000000012</v>
      </c>
      <c r="M4461" s="9"/>
    </row>
    <row r="4462" spans="1:13" s="11" customFormat="1" x14ac:dyDescent="0.25">
      <c r="A4462" s="6" t="s">
        <v>15160</v>
      </c>
      <c r="B4462" s="6" t="s">
        <v>4475</v>
      </c>
      <c r="C4462" s="6" t="s">
        <v>15159</v>
      </c>
      <c r="D4462" s="7" t="s">
        <v>15038</v>
      </c>
      <c r="E4462" s="7" t="s">
        <v>15039</v>
      </c>
      <c r="F4462" s="7" t="s">
        <v>14999</v>
      </c>
      <c r="G4462" s="7" t="s">
        <v>9567</v>
      </c>
      <c r="H4462" s="7" t="s">
        <v>15161</v>
      </c>
      <c r="I4462" s="7">
        <v>187</v>
      </c>
      <c r="J4462" s="26">
        <v>755477</v>
      </c>
      <c r="K4462" s="9">
        <v>707792</v>
      </c>
      <c r="L4462" s="18">
        <f t="shared" si="69"/>
        <v>141558.39999999999</v>
      </c>
      <c r="M4462" s="9"/>
    </row>
    <row r="4463" spans="1:13" s="11" customFormat="1" x14ac:dyDescent="0.25">
      <c r="A4463" s="6" t="s">
        <v>15160</v>
      </c>
      <c r="B4463" s="6" t="s">
        <v>4476</v>
      </c>
      <c r="C4463" s="6" t="s">
        <v>15162</v>
      </c>
      <c r="D4463" s="7" t="s">
        <v>15038</v>
      </c>
      <c r="E4463" s="7" t="s">
        <v>15039</v>
      </c>
      <c r="F4463" s="7" t="s">
        <v>14999</v>
      </c>
      <c r="G4463" s="7" t="s">
        <v>9567</v>
      </c>
      <c r="H4463" s="7" t="s">
        <v>15161</v>
      </c>
      <c r="I4463" s="7">
        <v>178</v>
      </c>
      <c r="J4463" s="26">
        <v>493872</v>
      </c>
      <c r="K4463" s="9">
        <v>462699</v>
      </c>
      <c r="L4463" s="18">
        <f t="shared" si="69"/>
        <v>92539.8</v>
      </c>
      <c r="M4463" s="9"/>
    </row>
    <row r="4464" spans="1:13" s="11" customFormat="1" x14ac:dyDescent="0.25">
      <c r="A4464" s="6" t="s">
        <v>15160</v>
      </c>
      <c r="B4464" s="6" t="s">
        <v>4477</v>
      </c>
      <c r="C4464" s="6" t="s">
        <v>15163</v>
      </c>
      <c r="D4464" s="7" t="s">
        <v>15038</v>
      </c>
      <c r="E4464" s="7" t="s">
        <v>15039</v>
      </c>
      <c r="F4464" s="7" t="s">
        <v>14999</v>
      </c>
      <c r="G4464" s="7" t="s">
        <v>9567</v>
      </c>
      <c r="H4464" s="7" t="s">
        <v>15161</v>
      </c>
      <c r="I4464" s="7">
        <v>181</v>
      </c>
      <c r="J4464" s="26">
        <v>387637</v>
      </c>
      <c r="K4464" s="9">
        <v>363170</v>
      </c>
      <c r="L4464" s="18">
        <f t="shared" si="69"/>
        <v>72634</v>
      </c>
      <c r="M4464" s="9"/>
    </row>
    <row r="4465" spans="1:13" s="11" customFormat="1" x14ac:dyDescent="0.25">
      <c r="A4465" s="6" t="s">
        <v>15160</v>
      </c>
      <c r="B4465" s="6" t="s">
        <v>4478</v>
      </c>
      <c r="C4465" s="6" t="s">
        <v>15164</v>
      </c>
      <c r="D4465" s="7" t="s">
        <v>15038</v>
      </c>
      <c r="E4465" s="7" t="s">
        <v>15039</v>
      </c>
      <c r="F4465" s="7" t="s">
        <v>14999</v>
      </c>
      <c r="G4465" s="7" t="s">
        <v>9567</v>
      </c>
      <c r="H4465" s="7" t="s">
        <v>15161</v>
      </c>
      <c r="I4465" s="7">
        <v>207</v>
      </c>
      <c r="J4465" s="26">
        <v>594101</v>
      </c>
      <c r="K4465" s="9">
        <v>556602</v>
      </c>
      <c r="L4465" s="18">
        <f t="shared" si="69"/>
        <v>111320.40000000001</v>
      </c>
      <c r="M4465" s="9"/>
    </row>
    <row r="4466" spans="1:13" s="11" customFormat="1" x14ac:dyDescent="0.25">
      <c r="A4466" s="6" t="s">
        <v>15160</v>
      </c>
      <c r="B4466" s="6" t="s">
        <v>4479</v>
      </c>
      <c r="C4466" s="6" t="s">
        <v>15165</v>
      </c>
      <c r="D4466" s="7" t="s">
        <v>15038</v>
      </c>
      <c r="E4466" s="7" t="s">
        <v>15039</v>
      </c>
      <c r="F4466" s="7" t="s">
        <v>14999</v>
      </c>
      <c r="G4466" s="7" t="s">
        <v>9567</v>
      </c>
      <c r="H4466" s="7" t="s">
        <v>15161</v>
      </c>
      <c r="I4466" s="7">
        <v>206</v>
      </c>
      <c r="J4466" s="26">
        <v>1154207</v>
      </c>
      <c r="K4466" s="9">
        <v>1081355</v>
      </c>
      <c r="L4466" s="18">
        <f t="shared" si="69"/>
        <v>216271</v>
      </c>
      <c r="M4466" s="9"/>
    </row>
    <row r="4467" spans="1:13" s="11" customFormat="1" x14ac:dyDescent="0.25">
      <c r="A4467" s="6" t="s">
        <v>15160</v>
      </c>
      <c r="B4467" s="6" t="s">
        <v>4480</v>
      </c>
      <c r="C4467" s="6" t="s">
        <v>15166</v>
      </c>
      <c r="D4467" s="7" t="s">
        <v>15038</v>
      </c>
      <c r="E4467" s="7" t="s">
        <v>15039</v>
      </c>
      <c r="F4467" s="7" t="s">
        <v>14999</v>
      </c>
      <c r="G4467" s="7" t="s">
        <v>9567</v>
      </c>
      <c r="H4467" s="7" t="s">
        <v>15161</v>
      </c>
      <c r="I4467" s="7">
        <v>181</v>
      </c>
      <c r="J4467" s="26">
        <v>973094</v>
      </c>
      <c r="K4467" s="9">
        <v>911673</v>
      </c>
      <c r="L4467" s="18">
        <f t="shared" si="69"/>
        <v>182334.6</v>
      </c>
      <c r="M4467" s="9"/>
    </row>
    <row r="4468" spans="1:13" s="11" customFormat="1" x14ac:dyDescent="0.25">
      <c r="A4468" s="6" t="s">
        <v>15160</v>
      </c>
      <c r="B4468" s="6" t="s">
        <v>4481</v>
      </c>
      <c r="C4468" s="6" t="s">
        <v>15167</v>
      </c>
      <c r="D4468" s="7" t="s">
        <v>15038</v>
      </c>
      <c r="E4468" s="7" t="s">
        <v>15039</v>
      </c>
      <c r="F4468" s="7" t="s">
        <v>14999</v>
      </c>
      <c r="G4468" s="7" t="s">
        <v>9567</v>
      </c>
      <c r="H4468" s="7" t="s">
        <v>15161</v>
      </c>
      <c r="I4468" s="7">
        <v>4</v>
      </c>
      <c r="J4468" s="26">
        <v>10004</v>
      </c>
      <c r="K4468" s="9">
        <v>9373</v>
      </c>
      <c r="L4468" s="18">
        <f t="shared" si="69"/>
        <v>1874.6000000000001</v>
      </c>
      <c r="M4468" s="9"/>
    </row>
    <row r="4469" spans="1:13" s="11" customFormat="1" x14ac:dyDescent="0.25">
      <c r="A4469" s="6" t="s">
        <v>15169</v>
      </c>
      <c r="B4469" s="6" t="s">
        <v>4482</v>
      </c>
      <c r="C4469" s="6" t="s">
        <v>15168</v>
      </c>
      <c r="D4469" s="7" t="s">
        <v>14997</v>
      </c>
      <c r="E4469" s="7" t="s">
        <v>14998</v>
      </c>
      <c r="F4469" s="7" t="s">
        <v>14999</v>
      </c>
      <c r="G4469" s="7" t="s">
        <v>9567</v>
      </c>
      <c r="H4469" s="7" t="s">
        <v>15170</v>
      </c>
      <c r="I4469" s="7">
        <v>283</v>
      </c>
      <c r="J4469" s="26">
        <v>1067864</v>
      </c>
      <c r="K4469" s="9">
        <v>1000462</v>
      </c>
      <c r="L4469" s="18">
        <f t="shared" si="69"/>
        <v>200092.40000000002</v>
      </c>
      <c r="M4469" s="9"/>
    </row>
    <row r="4470" spans="1:13" s="11" customFormat="1" x14ac:dyDescent="0.25">
      <c r="A4470" s="6" t="s">
        <v>15169</v>
      </c>
      <c r="B4470" s="6" t="s">
        <v>4483</v>
      </c>
      <c r="C4470" s="6" t="s">
        <v>15171</v>
      </c>
      <c r="D4470" s="7" t="s">
        <v>14997</v>
      </c>
      <c r="E4470" s="7" t="s">
        <v>14998</v>
      </c>
      <c r="F4470" s="7" t="s">
        <v>14999</v>
      </c>
      <c r="G4470" s="7" t="s">
        <v>9567</v>
      </c>
      <c r="H4470" s="7" t="s">
        <v>15170</v>
      </c>
      <c r="I4470" s="7">
        <v>192</v>
      </c>
      <c r="J4470" s="26">
        <v>843508</v>
      </c>
      <c r="K4470" s="9">
        <v>790267</v>
      </c>
      <c r="L4470" s="18">
        <f t="shared" si="69"/>
        <v>158053.40000000002</v>
      </c>
      <c r="M4470" s="9"/>
    </row>
    <row r="4471" spans="1:13" s="11" customFormat="1" x14ac:dyDescent="0.25">
      <c r="A4471" s="6" t="s">
        <v>15169</v>
      </c>
      <c r="B4471" s="6" t="s">
        <v>4484</v>
      </c>
      <c r="C4471" s="6" t="s">
        <v>15172</v>
      </c>
      <c r="D4471" s="7" t="s">
        <v>14997</v>
      </c>
      <c r="E4471" s="7" t="s">
        <v>14998</v>
      </c>
      <c r="F4471" s="7" t="s">
        <v>14999</v>
      </c>
      <c r="G4471" s="7" t="s">
        <v>9567</v>
      </c>
      <c r="H4471" s="7" t="s">
        <v>15170</v>
      </c>
      <c r="I4471" s="7">
        <v>203</v>
      </c>
      <c r="J4471" s="26">
        <v>955457</v>
      </c>
      <c r="K4471" s="9">
        <v>895150</v>
      </c>
      <c r="L4471" s="18">
        <f t="shared" si="69"/>
        <v>179030</v>
      </c>
      <c r="M4471" s="9"/>
    </row>
    <row r="4472" spans="1:13" s="11" customFormat="1" x14ac:dyDescent="0.25">
      <c r="A4472" s="6" t="s">
        <v>15169</v>
      </c>
      <c r="B4472" s="6" t="s">
        <v>4485</v>
      </c>
      <c r="C4472" s="6" t="s">
        <v>15173</v>
      </c>
      <c r="D4472" s="7" t="s">
        <v>14997</v>
      </c>
      <c r="E4472" s="7" t="s">
        <v>14998</v>
      </c>
      <c r="F4472" s="7" t="s">
        <v>14999</v>
      </c>
      <c r="G4472" s="7" t="s">
        <v>9567</v>
      </c>
      <c r="H4472" s="7" t="s">
        <v>15170</v>
      </c>
      <c r="I4472" s="7">
        <v>189</v>
      </c>
      <c r="J4472" s="26">
        <v>599036</v>
      </c>
      <c r="K4472" s="9">
        <v>561226</v>
      </c>
      <c r="L4472" s="18">
        <f t="shared" si="69"/>
        <v>112245.20000000001</v>
      </c>
      <c r="M4472" s="9"/>
    </row>
    <row r="4473" spans="1:13" s="11" customFormat="1" x14ac:dyDescent="0.25">
      <c r="A4473" s="6" t="s">
        <v>15169</v>
      </c>
      <c r="B4473" s="6" t="s">
        <v>4486</v>
      </c>
      <c r="C4473" s="6" t="s">
        <v>15174</v>
      </c>
      <c r="D4473" s="7" t="s">
        <v>14997</v>
      </c>
      <c r="E4473" s="7" t="s">
        <v>14998</v>
      </c>
      <c r="F4473" s="7" t="s">
        <v>14999</v>
      </c>
      <c r="G4473" s="7" t="s">
        <v>9567</v>
      </c>
      <c r="H4473" s="7" t="s">
        <v>15170</v>
      </c>
      <c r="I4473" s="7">
        <v>266</v>
      </c>
      <c r="J4473" s="26">
        <v>1010335</v>
      </c>
      <c r="K4473" s="9">
        <v>946564</v>
      </c>
      <c r="L4473" s="18">
        <f t="shared" si="69"/>
        <v>189312.80000000002</v>
      </c>
      <c r="M4473" s="9"/>
    </row>
    <row r="4474" spans="1:13" s="11" customFormat="1" x14ac:dyDescent="0.25">
      <c r="A4474" s="6" t="s">
        <v>15169</v>
      </c>
      <c r="B4474" s="6" t="s">
        <v>4487</v>
      </c>
      <c r="C4474" s="6" t="s">
        <v>15175</v>
      </c>
      <c r="D4474" s="7" t="s">
        <v>14997</v>
      </c>
      <c r="E4474" s="7" t="s">
        <v>14998</v>
      </c>
      <c r="F4474" s="7" t="s">
        <v>14999</v>
      </c>
      <c r="G4474" s="7" t="s">
        <v>9567</v>
      </c>
      <c r="H4474" s="7" t="s">
        <v>15170</v>
      </c>
      <c r="I4474" s="7">
        <v>219</v>
      </c>
      <c r="J4474" s="26">
        <v>771936</v>
      </c>
      <c r="K4474" s="9">
        <v>723212</v>
      </c>
      <c r="L4474" s="18">
        <f t="shared" si="69"/>
        <v>144642.4</v>
      </c>
      <c r="M4474" s="9"/>
    </row>
    <row r="4475" spans="1:13" s="11" customFormat="1" x14ac:dyDescent="0.25">
      <c r="A4475" s="6" t="s">
        <v>15169</v>
      </c>
      <c r="B4475" s="6" t="s">
        <v>4488</v>
      </c>
      <c r="C4475" s="6" t="s">
        <v>15176</v>
      </c>
      <c r="D4475" s="7" t="s">
        <v>14997</v>
      </c>
      <c r="E4475" s="7" t="s">
        <v>14998</v>
      </c>
      <c r="F4475" s="7" t="s">
        <v>14999</v>
      </c>
      <c r="G4475" s="7" t="s">
        <v>9567</v>
      </c>
      <c r="H4475" s="7" t="s">
        <v>15170</v>
      </c>
      <c r="I4475" s="7">
        <v>219</v>
      </c>
      <c r="J4475" s="26">
        <v>925842</v>
      </c>
      <c r="K4475" s="9">
        <v>867404</v>
      </c>
      <c r="L4475" s="18">
        <f t="shared" si="69"/>
        <v>173480.80000000002</v>
      </c>
      <c r="M4475" s="9"/>
    </row>
    <row r="4476" spans="1:13" s="11" customFormat="1" x14ac:dyDescent="0.25">
      <c r="A4476" s="6" t="s">
        <v>15169</v>
      </c>
      <c r="B4476" s="6" t="s">
        <v>4489</v>
      </c>
      <c r="C4476" s="6" t="s">
        <v>15177</v>
      </c>
      <c r="D4476" s="7" t="s">
        <v>14997</v>
      </c>
      <c r="E4476" s="7" t="s">
        <v>14998</v>
      </c>
      <c r="F4476" s="7" t="s">
        <v>14999</v>
      </c>
      <c r="G4476" s="7" t="s">
        <v>9567</v>
      </c>
      <c r="H4476" s="7" t="s">
        <v>15170</v>
      </c>
      <c r="I4476" s="7">
        <v>340</v>
      </c>
      <c r="J4476" s="26">
        <v>1785963</v>
      </c>
      <c r="K4476" s="9">
        <v>1673235</v>
      </c>
      <c r="L4476" s="18">
        <f t="shared" ref="L4476:L4539" si="70">K4476*20%</f>
        <v>334647</v>
      </c>
      <c r="M4476" s="9"/>
    </row>
    <row r="4477" spans="1:13" s="11" customFormat="1" x14ac:dyDescent="0.25">
      <c r="A4477" s="6" t="s">
        <v>15169</v>
      </c>
      <c r="B4477" s="6" t="s">
        <v>4490</v>
      </c>
      <c r="C4477" s="6" t="s">
        <v>15178</v>
      </c>
      <c r="D4477" s="7" t="s">
        <v>14997</v>
      </c>
      <c r="E4477" s="7" t="s">
        <v>14998</v>
      </c>
      <c r="F4477" s="7" t="s">
        <v>14999</v>
      </c>
      <c r="G4477" s="7" t="s">
        <v>9567</v>
      </c>
      <c r="H4477" s="7" t="s">
        <v>15170</v>
      </c>
      <c r="I4477" s="7">
        <v>227</v>
      </c>
      <c r="J4477" s="26">
        <v>677081</v>
      </c>
      <c r="K4477" s="9">
        <v>634344</v>
      </c>
      <c r="L4477" s="18">
        <f t="shared" si="70"/>
        <v>126868.8</v>
      </c>
      <c r="M4477" s="9"/>
    </row>
    <row r="4478" spans="1:13" s="11" customFormat="1" x14ac:dyDescent="0.25">
      <c r="A4478" s="6" t="s">
        <v>15169</v>
      </c>
      <c r="B4478" s="6" t="s">
        <v>4491</v>
      </c>
      <c r="C4478" s="6" t="s">
        <v>15179</v>
      </c>
      <c r="D4478" s="7" t="s">
        <v>14997</v>
      </c>
      <c r="E4478" s="7" t="s">
        <v>14998</v>
      </c>
      <c r="F4478" s="7" t="s">
        <v>14999</v>
      </c>
      <c r="G4478" s="7" t="s">
        <v>9567</v>
      </c>
      <c r="H4478" s="7" t="s">
        <v>15170</v>
      </c>
      <c r="I4478" s="7">
        <v>123</v>
      </c>
      <c r="J4478" s="26">
        <v>302123</v>
      </c>
      <c r="K4478" s="9">
        <v>283053</v>
      </c>
      <c r="L4478" s="18">
        <f t="shared" si="70"/>
        <v>56610.600000000006</v>
      </c>
      <c r="M4478" s="9"/>
    </row>
    <row r="4479" spans="1:13" s="11" customFormat="1" x14ac:dyDescent="0.25">
      <c r="A4479" s="6" t="s">
        <v>15169</v>
      </c>
      <c r="B4479" s="6" t="s">
        <v>4492</v>
      </c>
      <c r="C4479" s="6" t="s">
        <v>15180</v>
      </c>
      <c r="D4479" s="7" t="s">
        <v>14997</v>
      </c>
      <c r="E4479" s="7" t="s">
        <v>14998</v>
      </c>
      <c r="F4479" s="7" t="s">
        <v>14999</v>
      </c>
      <c r="G4479" s="7" t="s">
        <v>9567</v>
      </c>
      <c r="H4479" s="7" t="s">
        <v>15170</v>
      </c>
      <c r="I4479" s="7">
        <v>150</v>
      </c>
      <c r="J4479" s="26">
        <v>364688</v>
      </c>
      <c r="K4479" s="9">
        <v>341669</v>
      </c>
      <c r="L4479" s="18">
        <f t="shared" si="70"/>
        <v>68333.8</v>
      </c>
      <c r="M4479" s="9"/>
    </row>
    <row r="4480" spans="1:13" s="11" customFormat="1" x14ac:dyDescent="0.25">
      <c r="A4480" s="6" t="s">
        <v>15169</v>
      </c>
      <c r="B4480" s="6" t="s">
        <v>4493</v>
      </c>
      <c r="C4480" s="6" t="s">
        <v>15181</v>
      </c>
      <c r="D4480" s="7" t="s">
        <v>14997</v>
      </c>
      <c r="E4480" s="7" t="s">
        <v>14998</v>
      </c>
      <c r="F4480" s="7" t="s">
        <v>14999</v>
      </c>
      <c r="G4480" s="7" t="s">
        <v>9567</v>
      </c>
      <c r="H4480" s="7" t="s">
        <v>15170</v>
      </c>
      <c r="I4480" s="7">
        <v>170</v>
      </c>
      <c r="J4480" s="26">
        <v>372044</v>
      </c>
      <c r="K4480" s="9">
        <v>348561</v>
      </c>
      <c r="L4480" s="18">
        <f t="shared" si="70"/>
        <v>69712.2</v>
      </c>
      <c r="M4480" s="9"/>
    </row>
    <row r="4481" spans="1:13" s="11" customFormat="1" x14ac:dyDescent="0.25">
      <c r="A4481" s="6" t="s">
        <v>15183</v>
      </c>
      <c r="B4481" s="6" t="s">
        <v>4494</v>
      </c>
      <c r="C4481" s="6" t="s">
        <v>15182</v>
      </c>
      <c r="D4481" s="7" t="s">
        <v>14980</v>
      </c>
      <c r="E4481" s="7" t="s">
        <v>14981</v>
      </c>
      <c r="F4481" s="7" t="s">
        <v>14982</v>
      </c>
      <c r="G4481" s="7" t="s">
        <v>9567</v>
      </c>
      <c r="H4481" s="7" t="s">
        <v>15184</v>
      </c>
      <c r="I4481" s="7">
        <v>118</v>
      </c>
      <c r="J4481" s="26">
        <v>506887</v>
      </c>
      <c r="K4481" s="9">
        <v>474893</v>
      </c>
      <c r="L4481" s="18">
        <f t="shared" si="70"/>
        <v>94978.6</v>
      </c>
      <c r="M4481" s="9"/>
    </row>
    <row r="4482" spans="1:13" s="11" customFormat="1" x14ac:dyDescent="0.25">
      <c r="A4482" s="6" t="s">
        <v>15183</v>
      </c>
      <c r="B4482" s="6" t="s">
        <v>4495</v>
      </c>
      <c r="C4482" s="6" t="s">
        <v>15185</v>
      </c>
      <c r="D4482" s="7" t="s">
        <v>14980</v>
      </c>
      <c r="E4482" s="7" t="s">
        <v>14981</v>
      </c>
      <c r="F4482" s="7" t="s">
        <v>14982</v>
      </c>
      <c r="G4482" s="7" t="s">
        <v>9567</v>
      </c>
      <c r="H4482" s="7" t="s">
        <v>15184</v>
      </c>
      <c r="I4482" s="7">
        <v>133</v>
      </c>
      <c r="J4482" s="26">
        <v>251541</v>
      </c>
      <c r="K4482" s="9">
        <v>235664</v>
      </c>
      <c r="L4482" s="18">
        <f t="shared" si="70"/>
        <v>47132.800000000003</v>
      </c>
      <c r="M4482" s="9"/>
    </row>
    <row r="4483" spans="1:13" s="11" customFormat="1" x14ac:dyDescent="0.25">
      <c r="A4483" s="6" t="s">
        <v>15187</v>
      </c>
      <c r="B4483" s="6" t="s">
        <v>4496</v>
      </c>
      <c r="C4483" s="6" t="s">
        <v>15186</v>
      </c>
      <c r="D4483" s="7" t="s">
        <v>14980</v>
      </c>
      <c r="E4483" s="7" t="s">
        <v>14981</v>
      </c>
      <c r="F4483" s="7" t="s">
        <v>14982</v>
      </c>
      <c r="G4483" s="7" t="s">
        <v>9567</v>
      </c>
      <c r="H4483" s="7" t="s">
        <v>15188</v>
      </c>
      <c r="I4483" s="7">
        <v>266</v>
      </c>
      <c r="J4483" s="26">
        <v>679893</v>
      </c>
      <c r="K4483" s="9">
        <v>636979</v>
      </c>
      <c r="L4483" s="18">
        <f t="shared" si="70"/>
        <v>127395.8</v>
      </c>
      <c r="M4483" s="9"/>
    </row>
    <row r="4484" spans="1:13" s="11" customFormat="1" x14ac:dyDescent="0.25">
      <c r="A4484" s="6" t="s">
        <v>15187</v>
      </c>
      <c r="B4484" s="6" t="s">
        <v>4497</v>
      </c>
      <c r="C4484" s="6" t="s">
        <v>15189</v>
      </c>
      <c r="D4484" s="7" t="s">
        <v>14980</v>
      </c>
      <c r="E4484" s="7" t="s">
        <v>14981</v>
      </c>
      <c r="F4484" s="7" t="s">
        <v>14982</v>
      </c>
      <c r="G4484" s="7" t="s">
        <v>9567</v>
      </c>
      <c r="H4484" s="7" t="s">
        <v>15188</v>
      </c>
      <c r="I4484" s="7">
        <v>122</v>
      </c>
      <c r="J4484" s="26">
        <v>576273</v>
      </c>
      <c r="K4484" s="9">
        <v>539899</v>
      </c>
      <c r="L4484" s="18">
        <f t="shared" si="70"/>
        <v>107979.8</v>
      </c>
      <c r="M4484" s="9"/>
    </row>
    <row r="4485" spans="1:13" s="11" customFormat="1" x14ac:dyDescent="0.25">
      <c r="A4485" s="6" t="s">
        <v>15187</v>
      </c>
      <c r="B4485" s="6" t="s">
        <v>4498</v>
      </c>
      <c r="C4485" s="6" t="s">
        <v>15190</v>
      </c>
      <c r="D4485" s="7" t="s">
        <v>14980</v>
      </c>
      <c r="E4485" s="7" t="s">
        <v>14981</v>
      </c>
      <c r="F4485" s="7" t="s">
        <v>14982</v>
      </c>
      <c r="G4485" s="7" t="s">
        <v>9567</v>
      </c>
      <c r="H4485" s="7" t="s">
        <v>15188</v>
      </c>
      <c r="I4485" s="7">
        <v>198</v>
      </c>
      <c r="J4485" s="26">
        <v>528124</v>
      </c>
      <c r="K4485" s="9">
        <v>494789</v>
      </c>
      <c r="L4485" s="18">
        <f t="shared" si="70"/>
        <v>98957.8</v>
      </c>
      <c r="M4485" s="9"/>
    </row>
    <row r="4486" spans="1:13" s="11" customFormat="1" x14ac:dyDescent="0.25">
      <c r="A4486" s="6" t="s">
        <v>15187</v>
      </c>
      <c r="B4486" s="6" t="s">
        <v>4499</v>
      </c>
      <c r="C4486" s="6" t="s">
        <v>15191</v>
      </c>
      <c r="D4486" s="7" t="s">
        <v>14980</v>
      </c>
      <c r="E4486" s="7" t="s">
        <v>14981</v>
      </c>
      <c r="F4486" s="7" t="s">
        <v>14982</v>
      </c>
      <c r="G4486" s="7" t="s">
        <v>9567</v>
      </c>
      <c r="H4486" s="7" t="s">
        <v>15188</v>
      </c>
      <c r="I4486" s="7">
        <v>132</v>
      </c>
      <c r="J4486" s="26">
        <v>616331</v>
      </c>
      <c r="K4486" s="9">
        <v>577429</v>
      </c>
      <c r="L4486" s="18">
        <f t="shared" si="70"/>
        <v>115485.8</v>
      </c>
      <c r="M4486" s="9"/>
    </row>
    <row r="4487" spans="1:13" s="11" customFormat="1" x14ac:dyDescent="0.25">
      <c r="A4487" s="6" t="s">
        <v>15193</v>
      </c>
      <c r="B4487" s="6" t="s">
        <v>4500</v>
      </c>
      <c r="C4487" s="6" t="s">
        <v>15192</v>
      </c>
      <c r="D4487" s="7" t="s">
        <v>14980</v>
      </c>
      <c r="E4487" s="7" t="s">
        <v>14981</v>
      </c>
      <c r="F4487" s="7" t="s">
        <v>14982</v>
      </c>
      <c r="G4487" s="7" t="s">
        <v>9567</v>
      </c>
      <c r="H4487" s="7" t="s">
        <v>15194</v>
      </c>
      <c r="I4487" s="7">
        <v>152</v>
      </c>
      <c r="J4487" s="26">
        <v>504853</v>
      </c>
      <c r="K4487" s="9">
        <v>472987</v>
      </c>
      <c r="L4487" s="18">
        <f t="shared" si="70"/>
        <v>94597.400000000009</v>
      </c>
      <c r="M4487" s="9"/>
    </row>
    <row r="4488" spans="1:13" s="11" customFormat="1" x14ac:dyDescent="0.25">
      <c r="A4488" s="6" t="s">
        <v>15193</v>
      </c>
      <c r="B4488" s="6" t="s">
        <v>4501</v>
      </c>
      <c r="C4488" s="6" t="s">
        <v>15195</v>
      </c>
      <c r="D4488" s="7" t="s">
        <v>14980</v>
      </c>
      <c r="E4488" s="7" t="s">
        <v>14981</v>
      </c>
      <c r="F4488" s="7" t="s">
        <v>14982</v>
      </c>
      <c r="G4488" s="7" t="s">
        <v>9567</v>
      </c>
      <c r="H4488" s="7" t="s">
        <v>15194</v>
      </c>
      <c r="I4488" s="7">
        <v>177</v>
      </c>
      <c r="J4488" s="26">
        <v>593879</v>
      </c>
      <c r="K4488" s="9">
        <v>556394</v>
      </c>
      <c r="L4488" s="18">
        <f t="shared" si="70"/>
        <v>111278.8</v>
      </c>
      <c r="M4488" s="9"/>
    </row>
    <row r="4489" spans="1:13" s="11" customFormat="1" x14ac:dyDescent="0.25">
      <c r="A4489" s="6" t="s">
        <v>15193</v>
      </c>
      <c r="B4489" s="6" t="s">
        <v>4502</v>
      </c>
      <c r="C4489" s="6" t="s">
        <v>15196</v>
      </c>
      <c r="D4489" s="7" t="s">
        <v>14980</v>
      </c>
      <c r="E4489" s="7" t="s">
        <v>14981</v>
      </c>
      <c r="F4489" s="7" t="s">
        <v>14982</v>
      </c>
      <c r="G4489" s="7" t="s">
        <v>9567</v>
      </c>
      <c r="H4489" s="7" t="s">
        <v>15194</v>
      </c>
      <c r="I4489" s="7">
        <v>166</v>
      </c>
      <c r="J4489" s="26">
        <v>465236</v>
      </c>
      <c r="K4489" s="9">
        <v>435871</v>
      </c>
      <c r="L4489" s="18">
        <f t="shared" si="70"/>
        <v>87174.200000000012</v>
      </c>
      <c r="M4489" s="9"/>
    </row>
    <row r="4490" spans="1:13" s="11" customFormat="1" x14ac:dyDescent="0.25">
      <c r="A4490" s="6" t="s">
        <v>15193</v>
      </c>
      <c r="B4490" s="6" t="s">
        <v>4503</v>
      </c>
      <c r="C4490" s="6" t="s">
        <v>15197</v>
      </c>
      <c r="D4490" s="7" t="s">
        <v>14980</v>
      </c>
      <c r="E4490" s="7" t="s">
        <v>14981</v>
      </c>
      <c r="F4490" s="7" t="s">
        <v>14982</v>
      </c>
      <c r="G4490" s="7" t="s">
        <v>9567</v>
      </c>
      <c r="H4490" s="7" t="s">
        <v>15194</v>
      </c>
      <c r="I4490" s="7">
        <v>162</v>
      </c>
      <c r="J4490" s="26">
        <v>452410</v>
      </c>
      <c r="K4490" s="9">
        <v>423854</v>
      </c>
      <c r="L4490" s="18">
        <f t="shared" si="70"/>
        <v>84770.8</v>
      </c>
      <c r="M4490" s="9"/>
    </row>
    <row r="4491" spans="1:13" s="11" customFormat="1" x14ac:dyDescent="0.25">
      <c r="A4491" s="6" t="s">
        <v>15193</v>
      </c>
      <c r="B4491" s="6" t="s">
        <v>4504</v>
      </c>
      <c r="C4491" s="6" t="s">
        <v>15198</v>
      </c>
      <c r="D4491" s="7" t="s">
        <v>14980</v>
      </c>
      <c r="E4491" s="7" t="s">
        <v>14981</v>
      </c>
      <c r="F4491" s="7" t="s">
        <v>14982</v>
      </c>
      <c r="G4491" s="7" t="s">
        <v>9567</v>
      </c>
      <c r="H4491" s="7" t="s">
        <v>15194</v>
      </c>
      <c r="I4491" s="7">
        <v>40</v>
      </c>
      <c r="J4491" s="26">
        <v>139900</v>
      </c>
      <c r="K4491" s="9">
        <v>131070</v>
      </c>
      <c r="L4491" s="18">
        <f t="shared" si="70"/>
        <v>26214</v>
      </c>
      <c r="M4491" s="9"/>
    </row>
    <row r="4492" spans="1:13" s="11" customFormat="1" x14ac:dyDescent="0.25">
      <c r="A4492" s="6" t="s">
        <v>15193</v>
      </c>
      <c r="B4492" s="6" t="s">
        <v>4505</v>
      </c>
      <c r="C4492" s="6" t="s">
        <v>15199</v>
      </c>
      <c r="D4492" s="7" t="s">
        <v>14980</v>
      </c>
      <c r="E4492" s="7" t="s">
        <v>14981</v>
      </c>
      <c r="F4492" s="7" t="s">
        <v>14982</v>
      </c>
      <c r="G4492" s="7" t="s">
        <v>9567</v>
      </c>
      <c r="H4492" s="7" t="s">
        <v>15194</v>
      </c>
      <c r="I4492" s="7">
        <v>68</v>
      </c>
      <c r="J4492" s="26">
        <v>171861</v>
      </c>
      <c r="K4492" s="9">
        <v>161013</v>
      </c>
      <c r="L4492" s="18">
        <f t="shared" si="70"/>
        <v>32202.600000000002</v>
      </c>
      <c r="M4492" s="9"/>
    </row>
    <row r="4493" spans="1:13" s="11" customFormat="1" x14ac:dyDescent="0.25">
      <c r="A4493" s="6" t="s">
        <v>15193</v>
      </c>
      <c r="B4493" s="6" t="s">
        <v>4506</v>
      </c>
      <c r="C4493" s="6" t="s">
        <v>15200</v>
      </c>
      <c r="D4493" s="7" t="s">
        <v>14980</v>
      </c>
      <c r="E4493" s="7" t="s">
        <v>14981</v>
      </c>
      <c r="F4493" s="7" t="s">
        <v>14982</v>
      </c>
      <c r="G4493" s="7" t="s">
        <v>9567</v>
      </c>
      <c r="H4493" s="7" t="s">
        <v>15194</v>
      </c>
      <c r="I4493" s="7">
        <v>24</v>
      </c>
      <c r="J4493" s="26">
        <v>91994</v>
      </c>
      <c r="K4493" s="9">
        <v>86187</v>
      </c>
      <c r="L4493" s="18">
        <f t="shared" si="70"/>
        <v>17237.400000000001</v>
      </c>
      <c r="M4493" s="9"/>
    </row>
    <row r="4494" spans="1:13" s="11" customFormat="1" x14ac:dyDescent="0.25">
      <c r="A4494" s="6" t="s">
        <v>15202</v>
      </c>
      <c r="B4494" s="6" t="s">
        <v>4507</v>
      </c>
      <c r="C4494" s="6" t="s">
        <v>15201</v>
      </c>
      <c r="D4494" s="7" t="s">
        <v>15038</v>
      </c>
      <c r="E4494" s="7" t="s">
        <v>15039</v>
      </c>
      <c r="F4494" s="7" t="s">
        <v>14999</v>
      </c>
      <c r="G4494" s="7" t="s">
        <v>9567</v>
      </c>
      <c r="H4494" s="7" t="s">
        <v>15203</v>
      </c>
      <c r="I4494" s="7">
        <v>80</v>
      </c>
      <c r="J4494" s="26">
        <v>261379</v>
      </c>
      <c r="K4494" s="9">
        <v>244881</v>
      </c>
      <c r="L4494" s="18">
        <f t="shared" si="70"/>
        <v>48976.200000000004</v>
      </c>
      <c r="M4494" s="9"/>
    </row>
    <row r="4495" spans="1:13" s="11" customFormat="1" x14ac:dyDescent="0.25">
      <c r="A4495" s="6" t="s">
        <v>15202</v>
      </c>
      <c r="B4495" s="6" t="s">
        <v>4508</v>
      </c>
      <c r="C4495" s="6" t="s">
        <v>15204</v>
      </c>
      <c r="D4495" s="7" t="s">
        <v>15038</v>
      </c>
      <c r="E4495" s="7" t="s">
        <v>15039</v>
      </c>
      <c r="F4495" s="7" t="s">
        <v>14999</v>
      </c>
      <c r="G4495" s="7" t="s">
        <v>9567</v>
      </c>
      <c r="H4495" s="7" t="s">
        <v>15203</v>
      </c>
      <c r="I4495" s="7">
        <v>146</v>
      </c>
      <c r="J4495" s="26">
        <v>535134</v>
      </c>
      <c r="K4495" s="9">
        <v>501357</v>
      </c>
      <c r="L4495" s="18">
        <f t="shared" si="70"/>
        <v>100271.40000000001</v>
      </c>
      <c r="M4495" s="9"/>
    </row>
    <row r="4496" spans="1:13" s="11" customFormat="1" x14ac:dyDescent="0.25">
      <c r="A4496" s="6" t="s">
        <v>15202</v>
      </c>
      <c r="B4496" s="6" t="s">
        <v>4509</v>
      </c>
      <c r="C4496" s="6" t="s">
        <v>15205</v>
      </c>
      <c r="D4496" s="7" t="s">
        <v>15038</v>
      </c>
      <c r="E4496" s="7" t="s">
        <v>15039</v>
      </c>
      <c r="F4496" s="7" t="s">
        <v>14999</v>
      </c>
      <c r="G4496" s="7" t="s">
        <v>9567</v>
      </c>
      <c r="H4496" s="7" t="s">
        <v>15203</v>
      </c>
      <c r="I4496" s="7">
        <v>135</v>
      </c>
      <c r="J4496" s="26">
        <v>469925</v>
      </c>
      <c r="K4496" s="9">
        <v>440264</v>
      </c>
      <c r="L4496" s="18">
        <f t="shared" si="70"/>
        <v>88052.800000000003</v>
      </c>
      <c r="M4496" s="9"/>
    </row>
    <row r="4497" spans="1:13" s="11" customFormat="1" x14ac:dyDescent="0.25">
      <c r="A4497" s="6" t="s">
        <v>15207</v>
      </c>
      <c r="B4497" s="6" t="s">
        <v>4510</v>
      </c>
      <c r="C4497" s="6" t="s">
        <v>15206</v>
      </c>
      <c r="D4497" s="7" t="s">
        <v>14980</v>
      </c>
      <c r="E4497" s="7" t="s">
        <v>14981</v>
      </c>
      <c r="F4497" s="7" t="s">
        <v>14982</v>
      </c>
      <c r="G4497" s="7" t="s">
        <v>9567</v>
      </c>
      <c r="H4497" s="7" t="s">
        <v>15208</v>
      </c>
      <c r="I4497" s="7">
        <v>100</v>
      </c>
      <c r="J4497" s="26">
        <v>370827</v>
      </c>
      <c r="K4497" s="9">
        <v>347421</v>
      </c>
      <c r="L4497" s="18">
        <f t="shared" si="70"/>
        <v>69484.2</v>
      </c>
      <c r="M4497" s="9"/>
    </row>
    <row r="4498" spans="1:13" s="11" customFormat="1" x14ac:dyDescent="0.25">
      <c r="A4498" s="6" t="s">
        <v>15210</v>
      </c>
      <c r="B4498" s="6" t="s">
        <v>4511</v>
      </c>
      <c r="C4498" s="6" t="s">
        <v>15209</v>
      </c>
      <c r="D4498" s="7" t="s">
        <v>14980</v>
      </c>
      <c r="E4498" s="7" t="s">
        <v>14981</v>
      </c>
      <c r="F4498" s="7" t="s">
        <v>14982</v>
      </c>
      <c r="G4498" s="7" t="s">
        <v>9567</v>
      </c>
      <c r="H4498" s="7" t="s">
        <v>15211</v>
      </c>
      <c r="I4498" s="7">
        <v>130</v>
      </c>
      <c r="J4498" s="26">
        <v>288571</v>
      </c>
      <c r="K4498" s="9">
        <v>270357</v>
      </c>
      <c r="L4498" s="18">
        <f t="shared" si="70"/>
        <v>54071.4</v>
      </c>
      <c r="M4498" s="9"/>
    </row>
    <row r="4499" spans="1:13" s="11" customFormat="1" x14ac:dyDescent="0.25">
      <c r="A4499" s="6" t="s">
        <v>15210</v>
      </c>
      <c r="B4499" s="6" t="s">
        <v>4512</v>
      </c>
      <c r="C4499" s="6" t="s">
        <v>15212</v>
      </c>
      <c r="D4499" s="7" t="s">
        <v>14980</v>
      </c>
      <c r="E4499" s="7" t="s">
        <v>14981</v>
      </c>
      <c r="F4499" s="7" t="s">
        <v>14982</v>
      </c>
      <c r="G4499" s="7" t="s">
        <v>9567</v>
      </c>
      <c r="H4499" s="7" t="s">
        <v>15211</v>
      </c>
      <c r="I4499" s="7">
        <v>50</v>
      </c>
      <c r="J4499" s="26">
        <v>115335</v>
      </c>
      <c r="K4499" s="9">
        <v>108055</v>
      </c>
      <c r="L4499" s="18">
        <f t="shared" si="70"/>
        <v>21611</v>
      </c>
      <c r="M4499" s="9"/>
    </row>
    <row r="4500" spans="1:13" s="11" customFormat="1" x14ac:dyDescent="0.25">
      <c r="A4500" s="6" t="s">
        <v>15210</v>
      </c>
      <c r="B4500" s="6" t="s">
        <v>4513</v>
      </c>
      <c r="C4500" s="6" t="s">
        <v>15213</v>
      </c>
      <c r="D4500" s="7" t="s">
        <v>14980</v>
      </c>
      <c r="E4500" s="7" t="s">
        <v>14981</v>
      </c>
      <c r="F4500" s="7" t="s">
        <v>14982</v>
      </c>
      <c r="G4500" s="7" t="s">
        <v>9567</v>
      </c>
      <c r="H4500" s="7" t="s">
        <v>15211</v>
      </c>
      <c r="I4500" s="7">
        <v>95</v>
      </c>
      <c r="J4500" s="26">
        <v>328053</v>
      </c>
      <c r="K4500" s="9">
        <v>307347</v>
      </c>
      <c r="L4500" s="18">
        <f t="shared" si="70"/>
        <v>61469.4</v>
      </c>
      <c r="M4500" s="9"/>
    </row>
    <row r="4501" spans="1:13" s="11" customFormat="1" x14ac:dyDescent="0.25">
      <c r="A4501" s="6" t="s">
        <v>15210</v>
      </c>
      <c r="B4501" s="6" t="s">
        <v>4514</v>
      </c>
      <c r="C4501" s="6" t="s">
        <v>15214</v>
      </c>
      <c r="D4501" s="7" t="s">
        <v>14980</v>
      </c>
      <c r="E4501" s="7" t="s">
        <v>14981</v>
      </c>
      <c r="F4501" s="7" t="s">
        <v>14982</v>
      </c>
      <c r="G4501" s="7" t="s">
        <v>9567</v>
      </c>
      <c r="H4501" s="7" t="s">
        <v>15211</v>
      </c>
      <c r="I4501" s="7">
        <v>112</v>
      </c>
      <c r="J4501" s="26">
        <v>501523</v>
      </c>
      <c r="K4501" s="9">
        <v>469867</v>
      </c>
      <c r="L4501" s="18">
        <f t="shared" si="70"/>
        <v>93973.400000000009</v>
      </c>
      <c r="M4501" s="9"/>
    </row>
    <row r="4502" spans="1:13" s="11" customFormat="1" x14ac:dyDescent="0.25">
      <c r="A4502" s="6" t="s">
        <v>15216</v>
      </c>
      <c r="B4502" s="6" t="s">
        <v>4515</v>
      </c>
      <c r="C4502" s="6" t="s">
        <v>15215</v>
      </c>
      <c r="D4502" s="7" t="s">
        <v>14997</v>
      </c>
      <c r="E4502" s="7" t="s">
        <v>14998</v>
      </c>
      <c r="F4502" s="7" t="s">
        <v>14999</v>
      </c>
      <c r="G4502" s="7" t="s">
        <v>9567</v>
      </c>
      <c r="H4502" s="7" t="s">
        <v>15217</v>
      </c>
      <c r="I4502" s="7">
        <v>266</v>
      </c>
      <c r="J4502" s="26">
        <v>645916</v>
      </c>
      <c r="K4502" s="9">
        <v>605147</v>
      </c>
      <c r="L4502" s="18">
        <f t="shared" si="70"/>
        <v>121029.40000000001</v>
      </c>
      <c r="M4502" s="9"/>
    </row>
    <row r="4503" spans="1:13" s="11" customFormat="1" x14ac:dyDescent="0.25">
      <c r="A4503" s="6" t="s">
        <v>15219</v>
      </c>
      <c r="B4503" s="6" t="s">
        <v>4516</v>
      </c>
      <c r="C4503" s="6" t="s">
        <v>15218</v>
      </c>
      <c r="D4503" s="7" t="s">
        <v>14997</v>
      </c>
      <c r="E4503" s="7" t="s">
        <v>14998</v>
      </c>
      <c r="F4503" s="7" t="s">
        <v>14999</v>
      </c>
      <c r="G4503" s="7" t="s">
        <v>9567</v>
      </c>
      <c r="H4503" s="7" t="s">
        <v>15220</v>
      </c>
      <c r="I4503" s="7">
        <v>127</v>
      </c>
      <c r="J4503" s="26">
        <v>378109</v>
      </c>
      <c r="K4503" s="9">
        <v>354243</v>
      </c>
      <c r="L4503" s="18">
        <f t="shared" si="70"/>
        <v>70848.600000000006</v>
      </c>
      <c r="M4503" s="9"/>
    </row>
    <row r="4504" spans="1:13" s="11" customFormat="1" x14ac:dyDescent="0.25">
      <c r="A4504" s="6" t="s">
        <v>15219</v>
      </c>
      <c r="B4504" s="6" t="s">
        <v>4517</v>
      </c>
      <c r="C4504" s="6" t="s">
        <v>15221</v>
      </c>
      <c r="D4504" s="7" t="s">
        <v>14997</v>
      </c>
      <c r="E4504" s="7" t="s">
        <v>14998</v>
      </c>
      <c r="F4504" s="7" t="s">
        <v>14999</v>
      </c>
      <c r="G4504" s="7" t="s">
        <v>9567</v>
      </c>
      <c r="H4504" s="7" t="s">
        <v>15220</v>
      </c>
      <c r="I4504" s="7">
        <v>224</v>
      </c>
      <c r="J4504" s="26">
        <v>1039639</v>
      </c>
      <c r="K4504" s="9">
        <v>974018</v>
      </c>
      <c r="L4504" s="18">
        <f t="shared" si="70"/>
        <v>194803.6</v>
      </c>
      <c r="M4504" s="9"/>
    </row>
    <row r="4505" spans="1:13" s="11" customFormat="1" x14ac:dyDescent="0.25">
      <c r="A4505" s="6" t="s">
        <v>15219</v>
      </c>
      <c r="B4505" s="6" t="s">
        <v>4518</v>
      </c>
      <c r="C4505" s="6" t="s">
        <v>15222</v>
      </c>
      <c r="D4505" s="7" t="s">
        <v>14997</v>
      </c>
      <c r="E4505" s="7" t="s">
        <v>14998</v>
      </c>
      <c r="F4505" s="7" t="s">
        <v>14999</v>
      </c>
      <c r="G4505" s="7" t="s">
        <v>9567</v>
      </c>
      <c r="H4505" s="7" t="s">
        <v>15220</v>
      </c>
      <c r="I4505" s="7">
        <v>128</v>
      </c>
      <c r="J4505" s="26">
        <v>705867</v>
      </c>
      <c r="K4505" s="9">
        <v>661314</v>
      </c>
      <c r="L4505" s="18">
        <f t="shared" si="70"/>
        <v>132262.80000000002</v>
      </c>
      <c r="M4505" s="9"/>
    </row>
    <row r="4506" spans="1:13" s="11" customFormat="1" x14ac:dyDescent="0.25">
      <c r="A4506" s="6" t="s">
        <v>15224</v>
      </c>
      <c r="B4506" s="6" t="s">
        <v>4519</v>
      </c>
      <c r="C4506" s="6" t="s">
        <v>15223</v>
      </c>
      <c r="D4506" s="7" t="s">
        <v>14997</v>
      </c>
      <c r="E4506" s="7" t="s">
        <v>14998</v>
      </c>
      <c r="F4506" s="7" t="s">
        <v>14999</v>
      </c>
      <c r="G4506" s="7" t="s">
        <v>9567</v>
      </c>
      <c r="H4506" s="7" t="s">
        <v>15225</v>
      </c>
      <c r="I4506" s="7">
        <v>93</v>
      </c>
      <c r="J4506" s="26">
        <v>467810.43</v>
      </c>
      <c r="K4506" s="9">
        <v>438283</v>
      </c>
      <c r="L4506" s="18">
        <f t="shared" si="70"/>
        <v>87656.6</v>
      </c>
      <c r="M4506" s="9"/>
    </row>
    <row r="4507" spans="1:13" s="11" customFormat="1" x14ac:dyDescent="0.25">
      <c r="A4507" s="6" t="s">
        <v>15224</v>
      </c>
      <c r="B4507" s="6" t="s">
        <v>4520</v>
      </c>
      <c r="C4507" s="6" t="s">
        <v>15226</v>
      </c>
      <c r="D4507" s="7" t="s">
        <v>14997</v>
      </c>
      <c r="E4507" s="7" t="s">
        <v>14998</v>
      </c>
      <c r="F4507" s="7" t="s">
        <v>14999</v>
      </c>
      <c r="G4507" s="7" t="s">
        <v>9567</v>
      </c>
      <c r="H4507" s="7" t="s">
        <v>15225</v>
      </c>
      <c r="I4507" s="7">
        <v>134</v>
      </c>
      <c r="J4507" s="26">
        <v>468495.76</v>
      </c>
      <c r="K4507" s="9">
        <v>438925</v>
      </c>
      <c r="L4507" s="18">
        <f t="shared" si="70"/>
        <v>87785</v>
      </c>
      <c r="M4507" s="9"/>
    </row>
    <row r="4508" spans="1:13" s="11" customFormat="1" x14ac:dyDescent="0.25">
      <c r="A4508" s="6" t="s">
        <v>15228</v>
      </c>
      <c r="B4508" s="6" t="s">
        <v>4521</v>
      </c>
      <c r="C4508" s="6" t="s">
        <v>15227</v>
      </c>
      <c r="D4508" s="7" t="s">
        <v>14997</v>
      </c>
      <c r="E4508" s="7" t="s">
        <v>14998</v>
      </c>
      <c r="F4508" s="7" t="s">
        <v>14999</v>
      </c>
      <c r="G4508" s="7" t="s">
        <v>9567</v>
      </c>
      <c r="H4508" s="7" t="s">
        <v>15229</v>
      </c>
      <c r="I4508" s="7">
        <v>255</v>
      </c>
      <c r="J4508" s="26">
        <v>664658</v>
      </c>
      <c r="K4508" s="9">
        <v>622706</v>
      </c>
      <c r="L4508" s="18">
        <f t="shared" si="70"/>
        <v>124541.20000000001</v>
      </c>
      <c r="M4508" s="9"/>
    </row>
    <row r="4509" spans="1:13" s="11" customFormat="1" x14ac:dyDescent="0.25">
      <c r="A4509" s="6" t="s">
        <v>15228</v>
      </c>
      <c r="B4509" s="6" t="s">
        <v>4522</v>
      </c>
      <c r="C4509" s="6" t="s">
        <v>15230</v>
      </c>
      <c r="D4509" s="7" t="s">
        <v>14997</v>
      </c>
      <c r="E4509" s="7" t="s">
        <v>14998</v>
      </c>
      <c r="F4509" s="7" t="s">
        <v>14999</v>
      </c>
      <c r="G4509" s="7" t="s">
        <v>9567</v>
      </c>
      <c r="H4509" s="7" t="s">
        <v>15229</v>
      </c>
      <c r="I4509" s="7">
        <v>300</v>
      </c>
      <c r="J4509" s="26">
        <v>1778261</v>
      </c>
      <c r="K4509" s="9">
        <v>1666019</v>
      </c>
      <c r="L4509" s="18">
        <f t="shared" si="70"/>
        <v>333203.80000000005</v>
      </c>
      <c r="M4509" s="9"/>
    </row>
    <row r="4510" spans="1:13" s="11" customFormat="1" x14ac:dyDescent="0.25">
      <c r="A4510" s="6" t="s">
        <v>15232</v>
      </c>
      <c r="B4510" s="6" t="s">
        <v>4523</v>
      </c>
      <c r="C4510" s="6" t="s">
        <v>15231</v>
      </c>
      <c r="D4510" s="7" t="s">
        <v>14997</v>
      </c>
      <c r="E4510" s="7" t="s">
        <v>14998</v>
      </c>
      <c r="F4510" s="7" t="s">
        <v>14999</v>
      </c>
      <c r="G4510" s="7" t="s">
        <v>9567</v>
      </c>
      <c r="H4510" s="7" t="s">
        <v>15233</v>
      </c>
      <c r="I4510" s="7">
        <v>210</v>
      </c>
      <c r="J4510" s="26">
        <v>648480</v>
      </c>
      <c r="K4510" s="9">
        <v>607549</v>
      </c>
      <c r="L4510" s="18">
        <f t="shared" si="70"/>
        <v>121509.8</v>
      </c>
      <c r="M4510" s="9"/>
    </row>
    <row r="4511" spans="1:13" s="11" customFormat="1" x14ac:dyDescent="0.25">
      <c r="A4511" s="6" t="s">
        <v>15232</v>
      </c>
      <c r="B4511" s="6" t="s">
        <v>4524</v>
      </c>
      <c r="C4511" s="6" t="s">
        <v>15234</v>
      </c>
      <c r="D4511" s="7" t="s">
        <v>14997</v>
      </c>
      <c r="E4511" s="7" t="s">
        <v>14998</v>
      </c>
      <c r="F4511" s="7" t="s">
        <v>14999</v>
      </c>
      <c r="G4511" s="7" t="s">
        <v>9567</v>
      </c>
      <c r="H4511" s="7" t="s">
        <v>15233</v>
      </c>
      <c r="I4511" s="7">
        <v>93</v>
      </c>
      <c r="J4511" s="26">
        <v>360274</v>
      </c>
      <c r="K4511" s="9">
        <v>337534</v>
      </c>
      <c r="L4511" s="18">
        <f t="shared" si="70"/>
        <v>67506.8</v>
      </c>
      <c r="M4511" s="9"/>
    </row>
    <row r="4512" spans="1:13" s="11" customFormat="1" x14ac:dyDescent="0.25">
      <c r="A4512" s="6" t="s">
        <v>15236</v>
      </c>
      <c r="B4512" s="6" t="s">
        <v>4525</v>
      </c>
      <c r="C4512" s="6" t="s">
        <v>15235</v>
      </c>
      <c r="D4512" s="7" t="s">
        <v>14980</v>
      </c>
      <c r="E4512" s="7" t="s">
        <v>14981</v>
      </c>
      <c r="F4512" s="7" t="s">
        <v>14982</v>
      </c>
      <c r="G4512" s="7" t="s">
        <v>9567</v>
      </c>
      <c r="H4512" s="7" t="s">
        <v>15237</v>
      </c>
      <c r="I4512" s="7">
        <v>71</v>
      </c>
      <c r="J4512" s="26">
        <v>161868</v>
      </c>
      <c r="K4512" s="9">
        <v>151651</v>
      </c>
      <c r="L4512" s="18">
        <f t="shared" si="70"/>
        <v>30330.2</v>
      </c>
      <c r="M4512" s="9"/>
    </row>
    <row r="4513" spans="1:13" s="11" customFormat="1" x14ac:dyDescent="0.25">
      <c r="A4513" s="6" t="s">
        <v>15236</v>
      </c>
      <c r="B4513" s="6" t="s">
        <v>4526</v>
      </c>
      <c r="C4513" s="6" t="s">
        <v>15238</v>
      </c>
      <c r="D4513" s="7" t="s">
        <v>14980</v>
      </c>
      <c r="E4513" s="7" t="s">
        <v>14981</v>
      </c>
      <c r="F4513" s="7" t="s">
        <v>14982</v>
      </c>
      <c r="G4513" s="7" t="s">
        <v>9567</v>
      </c>
      <c r="H4513" s="7" t="s">
        <v>15237</v>
      </c>
      <c r="I4513" s="7">
        <v>93</v>
      </c>
      <c r="J4513" s="26">
        <v>387751</v>
      </c>
      <c r="K4513" s="9">
        <v>363277</v>
      </c>
      <c r="L4513" s="18">
        <f t="shared" si="70"/>
        <v>72655.400000000009</v>
      </c>
      <c r="M4513" s="9"/>
    </row>
    <row r="4514" spans="1:13" s="11" customFormat="1" x14ac:dyDescent="0.25">
      <c r="A4514" s="6" t="s">
        <v>15240</v>
      </c>
      <c r="B4514" s="6" t="s">
        <v>4527</v>
      </c>
      <c r="C4514" s="6" t="s">
        <v>15239</v>
      </c>
      <c r="D4514" s="7" t="s">
        <v>14980</v>
      </c>
      <c r="E4514" s="7" t="s">
        <v>14981</v>
      </c>
      <c r="F4514" s="7" t="s">
        <v>14982</v>
      </c>
      <c r="G4514" s="7" t="s">
        <v>9567</v>
      </c>
      <c r="H4514" s="7" t="s">
        <v>15241</v>
      </c>
      <c r="I4514" s="7">
        <v>181</v>
      </c>
      <c r="J4514" s="26">
        <v>198037</v>
      </c>
      <c r="K4514" s="9">
        <v>185537</v>
      </c>
      <c r="L4514" s="18">
        <f t="shared" si="70"/>
        <v>37107.4</v>
      </c>
      <c r="M4514" s="9"/>
    </row>
    <row r="4515" spans="1:13" s="11" customFormat="1" x14ac:dyDescent="0.25">
      <c r="A4515" s="6" t="s">
        <v>15243</v>
      </c>
      <c r="B4515" s="6" t="s">
        <v>4528</v>
      </c>
      <c r="C4515" s="6" t="s">
        <v>15242</v>
      </c>
      <c r="D4515" s="7" t="s">
        <v>14980</v>
      </c>
      <c r="E4515" s="7" t="s">
        <v>14981</v>
      </c>
      <c r="F4515" s="7" t="s">
        <v>14982</v>
      </c>
      <c r="G4515" s="7" t="s">
        <v>9567</v>
      </c>
      <c r="H4515" s="7" t="s">
        <v>15244</v>
      </c>
      <c r="I4515" s="7">
        <v>53</v>
      </c>
      <c r="J4515" s="26">
        <v>176067</v>
      </c>
      <c r="K4515" s="9">
        <v>164954</v>
      </c>
      <c r="L4515" s="18">
        <f t="shared" si="70"/>
        <v>32990.800000000003</v>
      </c>
      <c r="M4515" s="9"/>
    </row>
    <row r="4516" spans="1:13" s="11" customFormat="1" x14ac:dyDescent="0.25">
      <c r="A4516" s="6" t="s">
        <v>15243</v>
      </c>
      <c r="B4516" s="6" t="s">
        <v>4529</v>
      </c>
      <c r="C4516" s="6" t="s">
        <v>15245</v>
      </c>
      <c r="D4516" s="7" t="s">
        <v>14980</v>
      </c>
      <c r="E4516" s="7" t="s">
        <v>14981</v>
      </c>
      <c r="F4516" s="7" t="s">
        <v>14982</v>
      </c>
      <c r="G4516" s="7" t="s">
        <v>9567</v>
      </c>
      <c r="H4516" s="7" t="s">
        <v>15244</v>
      </c>
      <c r="I4516" s="7">
        <v>65</v>
      </c>
      <c r="J4516" s="26">
        <v>231038</v>
      </c>
      <c r="K4516" s="9">
        <v>216455</v>
      </c>
      <c r="L4516" s="18">
        <f t="shared" si="70"/>
        <v>43291</v>
      </c>
      <c r="M4516" s="9"/>
    </row>
    <row r="4517" spans="1:13" s="11" customFormat="1" x14ac:dyDescent="0.25">
      <c r="A4517" s="6" t="s">
        <v>15247</v>
      </c>
      <c r="B4517" s="6" t="s">
        <v>4530</v>
      </c>
      <c r="C4517" s="6" t="s">
        <v>15246</v>
      </c>
      <c r="D4517" s="7" t="s">
        <v>14997</v>
      </c>
      <c r="E4517" s="7" t="s">
        <v>14998</v>
      </c>
      <c r="F4517" s="7" t="s">
        <v>14999</v>
      </c>
      <c r="G4517" s="7" t="s">
        <v>9567</v>
      </c>
      <c r="H4517" s="7" t="s">
        <v>15248</v>
      </c>
      <c r="I4517" s="7">
        <v>104</v>
      </c>
      <c r="J4517" s="26">
        <v>396232</v>
      </c>
      <c r="K4517" s="9">
        <v>371222</v>
      </c>
      <c r="L4517" s="18">
        <f t="shared" si="70"/>
        <v>74244.400000000009</v>
      </c>
      <c r="M4517" s="9"/>
    </row>
    <row r="4518" spans="1:13" s="11" customFormat="1" x14ac:dyDescent="0.25">
      <c r="A4518" s="6" t="s">
        <v>15247</v>
      </c>
      <c r="B4518" s="6" t="s">
        <v>4531</v>
      </c>
      <c r="C4518" s="6" t="s">
        <v>15249</v>
      </c>
      <c r="D4518" s="7" t="s">
        <v>14997</v>
      </c>
      <c r="E4518" s="7" t="s">
        <v>14998</v>
      </c>
      <c r="F4518" s="7" t="s">
        <v>14999</v>
      </c>
      <c r="G4518" s="7" t="s">
        <v>9567</v>
      </c>
      <c r="H4518" s="7" t="s">
        <v>15248</v>
      </c>
      <c r="I4518" s="7">
        <v>120</v>
      </c>
      <c r="J4518" s="26">
        <v>280392</v>
      </c>
      <c r="K4518" s="9">
        <v>262694</v>
      </c>
      <c r="L4518" s="18">
        <f t="shared" si="70"/>
        <v>52538.8</v>
      </c>
      <c r="M4518" s="9"/>
    </row>
    <row r="4519" spans="1:13" s="11" customFormat="1" x14ac:dyDescent="0.25">
      <c r="A4519" s="6" t="s">
        <v>15251</v>
      </c>
      <c r="B4519" s="6" t="s">
        <v>4532</v>
      </c>
      <c r="C4519" s="6" t="s">
        <v>15250</v>
      </c>
      <c r="D4519" s="7" t="s">
        <v>14980</v>
      </c>
      <c r="E4519" s="7" t="s">
        <v>14981</v>
      </c>
      <c r="F4519" s="7" t="s">
        <v>14982</v>
      </c>
      <c r="G4519" s="7" t="s">
        <v>9567</v>
      </c>
      <c r="H4519" s="7" t="s">
        <v>15252</v>
      </c>
      <c r="I4519" s="7">
        <v>131</v>
      </c>
      <c r="J4519" s="26">
        <v>536669</v>
      </c>
      <c r="K4519" s="9">
        <v>502795</v>
      </c>
      <c r="L4519" s="18">
        <f t="shared" si="70"/>
        <v>100559</v>
      </c>
      <c r="M4519" s="9"/>
    </row>
    <row r="4520" spans="1:13" s="11" customFormat="1" x14ac:dyDescent="0.25">
      <c r="A4520" s="6" t="s">
        <v>15254</v>
      </c>
      <c r="B4520" s="6" t="s">
        <v>4533</v>
      </c>
      <c r="C4520" s="6" t="s">
        <v>15253</v>
      </c>
      <c r="D4520" s="7" t="s">
        <v>15038</v>
      </c>
      <c r="E4520" s="7" t="s">
        <v>15039</v>
      </c>
      <c r="F4520" s="7" t="s">
        <v>14999</v>
      </c>
      <c r="G4520" s="7" t="s">
        <v>9567</v>
      </c>
      <c r="H4520" s="7" t="s">
        <v>15255</v>
      </c>
      <c r="I4520" s="7">
        <v>195</v>
      </c>
      <c r="J4520" s="26">
        <v>566068</v>
      </c>
      <c r="K4520" s="9">
        <v>530338</v>
      </c>
      <c r="L4520" s="18">
        <f t="shared" si="70"/>
        <v>106067.6</v>
      </c>
      <c r="M4520" s="9"/>
    </row>
    <row r="4521" spans="1:13" s="11" customFormat="1" x14ac:dyDescent="0.25">
      <c r="A4521" s="6" t="s">
        <v>15257</v>
      </c>
      <c r="B4521" s="6" t="s">
        <v>4534</v>
      </c>
      <c r="C4521" s="6" t="s">
        <v>15256</v>
      </c>
      <c r="D4521" s="7" t="s">
        <v>14980</v>
      </c>
      <c r="E4521" s="7" t="s">
        <v>14981</v>
      </c>
      <c r="F4521" s="7" t="s">
        <v>14982</v>
      </c>
      <c r="G4521" s="7" t="s">
        <v>9567</v>
      </c>
      <c r="H4521" s="7" t="s">
        <v>15258</v>
      </c>
      <c r="I4521" s="7">
        <v>165</v>
      </c>
      <c r="J4521" s="26">
        <v>437537</v>
      </c>
      <c r="K4521" s="9">
        <v>409920</v>
      </c>
      <c r="L4521" s="18">
        <f t="shared" si="70"/>
        <v>81984</v>
      </c>
      <c r="M4521" s="9"/>
    </row>
    <row r="4522" spans="1:13" s="11" customFormat="1" x14ac:dyDescent="0.25">
      <c r="A4522" s="6" t="s">
        <v>15260</v>
      </c>
      <c r="B4522" s="6" t="s">
        <v>4535</v>
      </c>
      <c r="C4522" s="6" t="s">
        <v>15259</v>
      </c>
      <c r="D4522" s="7" t="s">
        <v>14980</v>
      </c>
      <c r="E4522" s="7" t="s">
        <v>14981</v>
      </c>
      <c r="F4522" s="7" t="s">
        <v>14982</v>
      </c>
      <c r="G4522" s="7" t="s">
        <v>9567</v>
      </c>
      <c r="H4522" s="7" t="s">
        <v>15261</v>
      </c>
      <c r="I4522" s="7">
        <v>44</v>
      </c>
      <c r="J4522" s="26">
        <v>235997</v>
      </c>
      <c r="K4522" s="9">
        <v>221101</v>
      </c>
      <c r="L4522" s="18">
        <f t="shared" si="70"/>
        <v>44220.200000000004</v>
      </c>
      <c r="M4522" s="9"/>
    </row>
    <row r="4523" spans="1:13" s="11" customFormat="1" x14ac:dyDescent="0.25">
      <c r="A4523" s="6" t="s">
        <v>15260</v>
      </c>
      <c r="B4523" s="6" t="s">
        <v>4536</v>
      </c>
      <c r="C4523" s="6" t="s">
        <v>15262</v>
      </c>
      <c r="D4523" s="7" t="s">
        <v>14980</v>
      </c>
      <c r="E4523" s="7" t="s">
        <v>14981</v>
      </c>
      <c r="F4523" s="7" t="s">
        <v>14982</v>
      </c>
      <c r="G4523" s="7" t="s">
        <v>9567</v>
      </c>
      <c r="H4523" s="7" t="s">
        <v>15261</v>
      </c>
      <c r="I4523" s="7">
        <v>27</v>
      </c>
      <c r="J4523" s="26">
        <v>101121</v>
      </c>
      <c r="K4523" s="9">
        <v>94738</v>
      </c>
      <c r="L4523" s="18">
        <f t="shared" si="70"/>
        <v>18947.600000000002</v>
      </c>
      <c r="M4523" s="9"/>
    </row>
    <row r="4524" spans="1:13" s="11" customFormat="1" x14ac:dyDescent="0.25">
      <c r="A4524" s="6" t="s">
        <v>15264</v>
      </c>
      <c r="B4524" s="6" t="s">
        <v>4537</v>
      </c>
      <c r="C4524" s="6" t="s">
        <v>15263</v>
      </c>
      <c r="D4524" s="7" t="s">
        <v>14997</v>
      </c>
      <c r="E4524" s="7" t="s">
        <v>14998</v>
      </c>
      <c r="F4524" s="7" t="s">
        <v>14999</v>
      </c>
      <c r="G4524" s="7" t="s">
        <v>9567</v>
      </c>
      <c r="H4524" s="7" t="s">
        <v>15265</v>
      </c>
      <c r="I4524" s="7">
        <v>243</v>
      </c>
      <c r="J4524" s="26">
        <v>576443</v>
      </c>
      <c r="K4524" s="9">
        <v>540059</v>
      </c>
      <c r="L4524" s="18">
        <f t="shared" si="70"/>
        <v>108011.8</v>
      </c>
      <c r="M4524" s="9"/>
    </row>
    <row r="4525" spans="1:13" s="11" customFormat="1" x14ac:dyDescent="0.25">
      <c r="A4525" s="6" t="s">
        <v>15267</v>
      </c>
      <c r="B4525" s="6" t="s">
        <v>4538</v>
      </c>
      <c r="C4525" s="6" t="s">
        <v>15266</v>
      </c>
      <c r="D4525" s="7" t="s">
        <v>14980</v>
      </c>
      <c r="E4525" s="7" t="s">
        <v>14981</v>
      </c>
      <c r="F4525" s="7" t="s">
        <v>14982</v>
      </c>
      <c r="G4525" s="7" t="s">
        <v>9567</v>
      </c>
      <c r="H4525" s="7" t="s">
        <v>15268</v>
      </c>
      <c r="I4525" s="7">
        <v>100</v>
      </c>
      <c r="J4525" s="26">
        <v>204224</v>
      </c>
      <c r="K4525" s="9">
        <v>191334</v>
      </c>
      <c r="L4525" s="18">
        <f t="shared" si="70"/>
        <v>38266.800000000003</v>
      </c>
      <c r="M4525" s="9"/>
    </row>
    <row r="4526" spans="1:13" s="11" customFormat="1" x14ac:dyDescent="0.25">
      <c r="A4526" s="6" t="s">
        <v>15270</v>
      </c>
      <c r="B4526" s="6" t="s">
        <v>4539</v>
      </c>
      <c r="C4526" s="6" t="s">
        <v>15269</v>
      </c>
      <c r="D4526" s="7" t="s">
        <v>14980</v>
      </c>
      <c r="E4526" s="7" t="s">
        <v>14981</v>
      </c>
      <c r="F4526" s="7" t="s">
        <v>14982</v>
      </c>
      <c r="G4526" s="7" t="s">
        <v>9567</v>
      </c>
      <c r="H4526" s="7" t="s">
        <v>15271</v>
      </c>
      <c r="I4526" s="7">
        <v>246</v>
      </c>
      <c r="J4526" s="26">
        <v>1048353</v>
      </c>
      <c r="K4526" s="9">
        <v>982182</v>
      </c>
      <c r="L4526" s="18">
        <f t="shared" si="70"/>
        <v>196436.40000000002</v>
      </c>
      <c r="M4526" s="9"/>
    </row>
    <row r="4527" spans="1:13" s="11" customFormat="1" x14ac:dyDescent="0.25">
      <c r="A4527" s="6" t="s">
        <v>15273</v>
      </c>
      <c r="B4527" s="6" t="s">
        <v>4540</v>
      </c>
      <c r="C4527" s="6" t="s">
        <v>15272</v>
      </c>
      <c r="D4527" s="7" t="s">
        <v>15038</v>
      </c>
      <c r="E4527" s="7" t="s">
        <v>15039</v>
      </c>
      <c r="F4527" s="7" t="s">
        <v>14999</v>
      </c>
      <c r="G4527" s="7" t="s">
        <v>9567</v>
      </c>
      <c r="H4527" s="7" t="s">
        <v>15274</v>
      </c>
      <c r="I4527" s="7">
        <v>70</v>
      </c>
      <c r="J4527" s="26">
        <v>333099</v>
      </c>
      <c r="K4527" s="9">
        <v>312074</v>
      </c>
      <c r="L4527" s="18">
        <f t="shared" si="70"/>
        <v>62414.8</v>
      </c>
      <c r="M4527" s="9"/>
    </row>
    <row r="4528" spans="1:13" s="11" customFormat="1" x14ac:dyDescent="0.25">
      <c r="A4528" s="6" t="s">
        <v>15273</v>
      </c>
      <c r="B4528" s="6" t="s">
        <v>4541</v>
      </c>
      <c r="C4528" s="6" t="s">
        <v>15275</v>
      </c>
      <c r="D4528" s="7" t="s">
        <v>15038</v>
      </c>
      <c r="E4528" s="7" t="s">
        <v>15039</v>
      </c>
      <c r="F4528" s="7" t="s">
        <v>14999</v>
      </c>
      <c r="G4528" s="7" t="s">
        <v>9567</v>
      </c>
      <c r="H4528" s="7" t="s">
        <v>15274</v>
      </c>
      <c r="I4528" s="7">
        <v>71</v>
      </c>
      <c r="J4528" s="26">
        <v>300925</v>
      </c>
      <c r="K4528" s="9">
        <v>281931</v>
      </c>
      <c r="L4528" s="18">
        <f t="shared" si="70"/>
        <v>56386.200000000004</v>
      </c>
      <c r="M4528" s="9"/>
    </row>
    <row r="4529" spans="1:13" s="11" customFormat="1" x14ac:dyDescent="0.25">
      <c r="A4529" s="6" t="s">
        <v>15277</v>
      </c>
      <c r="B4529" s="6" t="s">
        <v>4542</v>
      </c>
      <c r="C4529" s="6" t="s">
        <v>15276</v>
      </c>
      <c r="D4529" s="7" t="s">
        <v>14980</v>
      </c>
      <c r="E4529" s="7" t="s">
        <v>14981</v>
      </c>
      <c r="F4529" s="7" t="s">
        <v>14982</v>
      </c>
      <c r="G4529" s="7" t="s">
        <v>9567</v>
      </c>
      <c r="H4529" s="7" t="s">
        <v>15278</v>
      </c>
      <c r="I4529" s="7">
        <v>144</v>
      </c>
      <c r="J4529" s="26">
        <v>660062</v>
      </c>
      <c r="K4529" s="9">
        <v>618400</v>
      </c>
      <c r="L4529" s="18">
        <f t="shared" si="70"/>
        <v>123680</v>
      </c>
      <c r="M4529" s="9"/>
    </row>
    <row r="4530" spans="1:13" s="11" customFormat="1" x14ac:dyDescent="0.25">
      <c r="A4530" s="6" t="s">
        <v>15280</v>
      </c>
      <c r="B4530" s="6" t="s">
        <v>4543</v>
      </c>
      <c r="C4530" s="6" t="s">
        <v>15279</v>
      </c>
      <c r="D4530" s="7" t="s">
        <v>15038</v>
      </c>
      <c r="E4530" s="7" t="s">
        <v>15039</v>
      </c>
      <c r="F4530" s="7" t="s">
        <v>14999</v>
      </c>
      <c r="G4530" s="7" t="s">
        <v>9567</v>
      </c>
      <c r="H4530" s="7" t="s">
        <v>15281</v>
      </c>
      <c r="I4530" s="7">
        <v>81</v>
      </c>
      <c r="J4530" s="26">
        <v>335316</v>
      </c>
      <c r="K4530" s="9">
        <v>314151</v>
      </c>
      <c r="L4530" s="18">
        <f t="shared" si="70"/>
        <v>62830.200000000004</v>
      </c>
      <c r="M4530" s="9"/>
    </row>
    <row r="4531" spans="1:13" s="11" customFormat="1" x14ac:dyDescent="0.25">
      <c r="A4531" s="6" t="s">
        <v>15280</v>
      </c>
      <c r="B4531" s="6" t="s">
        <v>4544</v>
      </c>
      <c r="C4531" s="6" t="s">
        <v>15282</v>
      </c>
      <c r="D4531" s="7" t="s">
        <v>15038</v>
      </c>
      <c r="E4531" s="7" t="s">
        <v>15039</v>
      </c>
      <c r="F4531" s="7" t="s">
        <v>14999</v>
      </c>
      <c r="G4531" s="7" t="s">
        <v>9567</v>
      </c>
      <c r="H4531" s="7" t="s">
        <v>15281</v>
      </c>
      <c r="I4531" s="7">
        <v>127</v>
      </c>
      <c r="J4531" s="26">
        <v>522178</v>
      </c>
      <c r="K4531" s="9">
        <v>489219</v>
      </c>
      <c r="L4531" s="18">
        <f t="shared" si="70"/>
        <v>97843.8</v>
      </c>
      <c r="M4531" s="9"/>
    </row>
    <row r="4532" spans="1:13" s="11" customFormat="1" x14ac:dyDescent="0.25">
      <c r="A4532" s="6" t="s">
        <v>15284</v>
      </c>
      <c r="B4532" s="6" t="s">
        <v>4545</v>
      </c>
      <c r="C4532" s="6" t="s">
        <v>15283</v>
      </c>
      <c r="D4532" s="7" t="s">
        <v>14997</v>
      </c>
      <c r="E4532" s="7" t="s">
        <v>14998</v>
      </c>
      <c r="F4532" s="7" t="s">
        <v>14999</v>
      </c>
      <c r="G4532" s="7" t="s">
        <v>9567</v>
      </c>
      <c r="H4532" s="7" t="s">
        <v>15285</v>
      </c>
      <c r="I4532" s="7">
        <v>48</v>
      </c>
      <c r="J4532" s="26">
        <v>167365</v>
      </c>
      <c r="K4532" s="9">
        <v>156801</v>
      </c>
      <c r="L4532" s="18">
        <f t="shared" si="70"/>
        <v>31360.2</v>
      </c>
      <c r="M4532" s="9"/>
    </row>
    <row r="4533" spans="1:13" s="11" customFormat="1" x14ac:dyDescent="0.25">
      <c r="A4533" s="6" t="s">
        <v>15287</v>
      </c>
      <c r="B4533" s="6" t="s">
        <v>4546</v>
      </c>
      <c r="C4533" s="6" t="s">
        <v>15286</v>
      </c>
      <c r="D4533" s="7" t="s">
        <v>14980</v>
      </c>
      <c r="E4533" s="7" t="s">
        <v>14981</v>
      </c>
      <c r="F4533" s="7" t="s">
        <v>14982</v>
      </c>
      <c r="G4533" s="7" t="s">
        <v>9567</v>
      </c>
      <c r="H4533" s="7" t="s">
        <v>15288</v>
      </c>
      <c r="I4533" s="7">
        <v>108</v>
      </c>
      <c r="J4533" s="26">
        <v>398170</v>
      </c>
      <c r="K4533" s="9">
        <v>373038</v>
      </c>
      <c r="L4533" s="18">
        <f t="shared" si="70"/>
        <v>74607.600000000006</v>
      </c>
      <c r="M4533" s="9"/>
    </row>
    <row r="4534" spans="1:13" s="11" customFormat="1" x14ac:dyDescent="0.25">
      <c r="A4534" s="6" t="s">
        <v>15290</v>
      </c>
      <c r="B4534" s="6" t="s">
        <v>4547</v>
      </c>
      <c r="C4534" s="6" t="s">
        <v>15289</v>
      </c>
      <c r="D4534" s="7" t="s">
        <v>14980</v>
      </c>
      <c r="E4534" s="7" t="s">
        <v>14981</v>
      </c>
      <c r="F4534" s="7" t="s">
        <v>14982</v>
      </c>
      <c r="G4534" s="7" t="s">
        <v>9567</v>
      </c>
      <c r="H4534" s="7" t="s">
        <v>15291</v>
      </c>
      <c r="I4534" s="7">
        <v>175</v>
      </c>
      <c r="J4534" s="26">
        <v>482984</v>
      </c>
      <c r="K4534" s="9">
        <v>452499</v>
      </c>
      <c r="L4534" s="18">
        <f t="shared" si="70"/>
        <v>90499.8</v>
      </c>
      <c r="M4534" s="9"/>
    </row>
    <row r="4535" spans="1:13" s="11" customFormat="1" x14ac:dyDescent="0.25">
      <c r="A4535" s="6" t="s">
        <v>15293</v>
      </c>
      <c r="B4535" s="6" t="s">
        <v>4548</v>
      </c>
      <c r="C4535" s="6" t="s">
        <v>15292</v>
      </c>
      <c r="D4535" s="7" t="s">
        <v>15038</v>
      </c>
      <c r="E4535" s="7" t="s">
        <v>15039</v>
      </c>
      <c r="F4535" s="7" t="s">
        <v>14999</v>
      </c>
      <c r="G4535" s="7" t="s">
        <v>9567</v>
      </c>
      <c r="H4535" s="7" t="s">
        <v>15294</v>
      </c>
      <c r="I4535" s="7">
        <v>127</v>
      </c>
      <c r="J4535" s="26">
        <v>128761</v>
      </c>
      <c r="K4535" s="9">
        <v>120634</v>
      </c>
      <c r="L4535" s="18">
        <f t="shared" si="70"/>
        <v>24126.800000000003</v>
      </c>
      <c r="M4535" s="9"/>
    </row>
    <row r="4536" spans="1:13" s="11" customFormat="1" x14ac:dyDescent="0.25">
      <c r="A4536" s="6" t="s">
        <v>15296</v>
      </c>
      <c r="B4536" s="6" t="s">
        <v>4549</v>
      </c>
      <c r="C4536" s="6" t="s">
        <v>15295</v>
      </c>
      <c r="D4536" s="7" t="s">
        <v>14980</v>
      </c>
      <c r="E4536" s="7" t="s">
        <v>14981</v>
      </c>
      <c r="F4536" s="7" t="s">
        <v>14982</v>
      </c>
      <c r="G4536" s="7" t="s">
        <v>9567</v>
      </c>
      <c r="H4536" s="7" t="s">
        <v>15297</v>
      </c>
      <c r="I4536" s="7">
        <v>60</v>
      </c>
      <c r="J4536" s="26">
        <v>319559</v>
      </c>
      <c r="K4536" s="9">
        <v>299389</v>
      </c>
      <c r="L4536" s="18">
        <f t="shared" si="70"/>
        <v>59877.8</v>
      </c>
      <c r="M4536" s="9"/>
    </row>
    <row r="4537" spans="1:13" s="11" customFormat="1" x14ac:dyDescent="0.25">
      <c r="A4537" s="6" t="s">
        <v>15299</v>
      </c>
      <c r="B4537" s="6" t="s">
        <v>4550</v>
      </c>
      <c r="C4537" s="6" t="s">
        <v>15298</v>
      </c>
      <c r="D4537" s="7" t="s">
        <v>14997</v>
      </c>
      <c r="E4537" s="7" t="s">
        <v>14998</v>
      </c>
      <c r="F4537" s="7" t="s">
        <v>14999</v>
      </c>
      <c r="G4537" s="7" t="s">
        <v>9567</v>
      </c>
      <c r="H4537" s="7" t="s">
        <v>15300</v>
      </c>
      <c r="I4537" s="7">
        <v>50</v>
      </c>
      <c r="J4537" s="26">
        <v>86031</v>
      </c>
      <c r="K4537" s="9">
        <v>80601</v>
      </c>
      <c r="L4537" s="18">
        <f t="shared" si="70"/>
        <v>16120.2</v>
      </c>
      <c r="M4537" s="9"/>
    </row>
    <row r="4538" spans="1:13" s="11" customFormat="1" x14ac:dyDescent="0.25">
      <c r="A4538" s="6" t="s">
        <v>15302</v>
      </c>
      <c r="B4538" s="6" t="s">
        <v>4551</v>
      </c>
      <c r="C4538" s="6" t="s">
        <v>15301</v>
      </c>
      <c r="D4538" s="7" t="s">
        <v>14980</v>
      </c>
      <c r="E4538" s="7" t="s">
        <v>14981</v>
      </c>
      <c r="F4538" s="7" t="s">
        <v>14982</v>
      </c>
      <c r="G4538" s="7" t="s">
        <v>9567</v>
      </c>
      <c r="H4538" s="7" t="s">
        <v>15303</v>
      </c>
      <c r="I4538" s="7">
        <v>28</v>
      </c>
      <c r="J4538" s="26">
        <v>49401</v>
      </c>
      <c r="K4538" s="9">
        <v>46283</v>
      </c>
      <c r="L4538" s="18">
        <f t="shared" si="70"/>
        <v>9256.6</v>
      </c>
      <c r="M4538" s="9"/>
    </row>
    <row r="4539" spans="1:13" s="11" customFormat="1" x14ac:dyDescent="0.25">
      <c r="A4539" s="6" t="s">
        <v>15305</v>
      </c>
      <c r="B4539" s="6" t="s">
        <v>4552</v>
      </c>
      <c r="C4539" s="6" t="s">
        <v>15304</v>
      </c>
      <c r="D4539" s="7" t="s">
        <v>14980</v>
      </c>
      <c r="E4539" s="7" t="s">
        <v>14981</v>
      </c>
      <c r="F4539" s="7" t="s">
        <v>14982</v>
      </c>
      <c r="G4539" s="7" t="s">
        <v>9567</v>
      </c>
      <c r="H4539" s="7" t="s">
        <v>15306</v>
      </c>
      <c r="I4539" s="7">
        <v>100</v>
      </c>
      <c r="J4539" s="26">
        <v>373425</v>
      </c>
      <c r="K4539" s="9">
        <v>349855</v>
      </c>
      <c r="L4539" s="18">
        <f t="shared" si="70"/>
        <v>69971</v>
      </c>
      <c r="M4539" s="9"/>
    </row>
    <row r="4540" spans="1:13" s="11" customFormat="1" x14ac:dyDescent="0.25">
      <c r="A4540" s="6" t="s">
        <v>15308</v>
      </c>
      <c r="B4540" s="6" t="s">
        <v>4553</v>
      </c>
      <c r="C4540" s="6" t="s">
        <v>15307</v>
      </c>
      <c r="D4540" s="7" t="s">
        <v>14997</v>
      </c>
      <c r="E4540" s="7" t="s">
        <v>14998</v>
      </c>
      <c r="F4540" s="7" t="s">
        <v>14999</v>
      </c>
      <c r="G4540" s="7" t="s">
        <v>9567</v>
      </c>
      <c r="H4540" s="7" t="s">
        <v>15309</v>
      </c>
      <c r="I4540" s="7">
        <v>60</v>
      </c>
      <c r="J4540" s="26">
        <v>231478</v>
      </c>
      <c r="K4540" s="9">
        <v>216867</v>
      </c>
      <c r="L4540" s="18">
        <f t="shared" ref="L4540:L4603" si="71">K4540*20%</f>
        <v>43373.4</v>
      </c>
      <c r="M4540" s="9"/>
    </row>
    <row r="4541" spans="1:13" s="11" customFormat="1" x14ac:dyDescent="0.25">
      <c r="A4541" s="6" t="s">
        <v>15311</v>
      </c>
      <c r="B4541" s="6" t="s">
        <v>4554</v>
      </c>
      <c r="C4541" s="6" t="s">
        <v>15310</v>
      </c>
      <c r="D4541" s="7" t="s">
        <v>15038</v>
      </c>
      <c r="E4541" s="7" t="s">
        <v>15039</v>
      </c>
      <c r="F4541" s="7" t="s">
        <v>14999</v>
      </c>
      <c r="G4541" s="7" t="s">
        <v>9567</v>
      </c>
      <c r="H4541" s="7" t="s">
        <v>15312</v>
      </c>
      <c r="I4541" s="7">
        <v>19</v>
      </c>
      <c r="J4541" s="26">
        <v>88786</v>
      </c>
      <c r="K4541" s="9">
        <v>83182</v>
      </c>
      <c r="L4541" s="18">
        <f t="shared" si="71"/>
        <v>16636.400000000001</v>
      </c>
      <c r="M4541" s="9"/>
    </row>
    <row r="4542" spans="1:13" s="11" customFormat="1" x14ac:dyDescent="0.25">
      <c r="A4542" s="6" t="s">
        <v>15314</v>
      </c>
      <c r="B4542" s="6" t="s">
        <v>4555</v>
      </c>
      <c r="C4542" s="6" t="s">
        <v>15313</v>
      </c>
      <c r="D4542" s="7" t="s">
        <v>15315</v>
      </c>
      <c r="E4542" s="7" t="s">
        <v>15316</v>
      </c>
      <c r="F4542" s="7" t="s">
        <v>15317</v>
      </c>
      <c r="G4542" s="7" t="s">
        <v>7240</v>
      </c>
      <c r="H4542" s="7" t="s">
        <v>15318</v>
      </c>
      <c r="I4542" s="7">
        <v>403</v>
      </c>
      <c r="J4542" s="26">
        <v>1722962</v>
      </c>
      <c r="K4542" s="9">
        <v>1614211</v>
      </c>
      <c r="L4542" s="18">
        <f t="shared" si="71"/>
        <v>322842.2</v>
      </c>
      <c r="M4542" s="9"/>
    </row>
    <row r="4543" spans="1:13" s="11" customFormat="1" x14ac:dyDescent="0.25">
      <c r="A4543" s="6" t="s">
        <v>15314</v>
      </c>
      <c r="B4543" s="6" t="s">
        <v>4556</v>
      </c>
      <c r="C4543" s="6" t="s">
        <v>15319</v>
      </c>
      <c r="D4543" s="7" t="s">
        <v>15315</v>
      </c>
      <c r="E4543" s="7" t="s">
        <v>15316</v>
      </c>
      <c r="F4543" s="7" t="s">
        <v>15317</v>
      </c>
      <c r="G4543" s="7" t="s">
        <v>7240</v>
      </c>
      <c r="H4543" s="7" t="s">
        <v>15318</v>
      </c>
      <c r="I4543" s="7">
        <v>370</v>
      </c>
      <c r="J4543" s="26">
        <v>1776858</v>
      </c>
      <c r="K4543" s="9">
        <v>1664705</v>
      </c>
      <c r="L4543" s="18">
        <f t="shared" si="71"/>
        <v>332941</v>
      </c>
      <c r="M4543" s="9"/>
    </row>
    <row r="4544" spans="1:13" s="11" customFormat="1" x14ac:dyDescent="0.25">
      <c r="A4544" s="6" t="s">
        <v>15314</v>
      </c>
      <c r="B4544" s="6" t="s">
        <v>4557</v>
      </c>
      <c r="C4544" s="6" t="s">
        <v>15320</v>
      </c>
      <c r="D4544" s="7" t="s">
        <v>15315</v>
      </c>
      <c r="E4544" s="7" t="s">
        <v>15316</v>
      </c>
      <c r="F4544" s="7" t="s">
        <v>15317</v>
      </c>
      <c r="G4544" s="7" t="s">
        <v>7240</v>
      </c>
      <c r="H4544" s="7" t="s">
        <v>15318</v>
      </c>
      <c r="I4544" s="7">
        <v>201</v>
      </c>
      <c r="J4544" s="26">
        <v>495010</v>
      </c>
      <c r="K4544" s="9">
        <v>463766</v>
      </c>
      <c r="L4544" s="18">
        <f t="shared" si="71"/>
        <v>92753.200000000012</v>
      </c>
      <c r="M4544" s="9"/>
    </row>
    <row r="4545" spans="1:13" s="11" customFormat="1" x14ac:dyDescent="0.25">
      <c r="A4545" s="6" t="s">
        <v>15314</v>
      </c>
      <c r="B4545" s="6" t="s">
        <v>4558</v>
      </c>
      <c r="C4545" s="6" t="s">
        <v>15321</v>
      </c>
      <c r="D4545" s="7" t="s">
        <v>15315</v>
      </c>
      <c r="E4545" s="7" t="s">
        <v>15316</v>
      </c>
      <c r="F4545" s="7" t="s">
        <v>15317</v>
      </c>
      <c r="G4545" s="7" t="s">
        <v>7240</v>
      </c>
      <c r="H4545" s="7" t="s">
        <v>15318</v>
      </c>
      <c r="I4545" s="7">
        <v>200</v>
      </c>
      <c r="J4545" s="26">
        <v>972486</v>
      </c>
      <c r="K4545" s="9">
        <v>911104</v>
      </c>
      <c r="L4545" s="18">
        <f t="shared" si="71"/>
        <v>182220.80000000002</v>
      </c>
      <c r="M4545" s="9"/>
    </row>
    <row r="4546" spans="1:13" s="11" customFormat="1" x14ac:dyDescent="0.25">
      <c r="A4546" s="6" t="s">
        <v>15314</v>
      </c>
      <c r="B4546" s="6" t="s">
        <v>4559</v>
      </c>
      <c r="C4546" s="6" t="s">
        <v>15322</v>
      </c>
      <c r="D4546" s="7" t="s">
        <v>15315</v>
      </c>
      <c r="E4546" s="7" t="s">
        <v>15316</v>
      </c>
      <c r="F4546" s="7" t="s">
        <v>15317</v>
      </c>
      <c r="G4546" s="7" t="s">
        <v>7240</v>
      </c>
      <c r="H4546" s="7" t="s">
        <v>15318</v>
      </c>
      <c r="I4546" s="7">
        <v>257</v>
      </c>
      <c r="J4546" s="26">
        <v>1401789</v>
      </c>
      <c r="K4546" s="9">
        <v>1313310</v>
      </c>
      <c r="L4546" s="18">
        <f t="shared" si="71"/>
        <v>262662</v>
      </c>
      <c r="M4546" s="9"/>
    </row>
    <row r="4547" spans="1:13" s="11" customFormat="1" x14ac:dyDescent="0.25">
      <c r="A4547" s="6" t="s">
        <v>15314</v>
      </c>
      <c r="B4547" s="6" t="s">
        <v>4560</v>
      </c>
      <c r="C4547" s="6" t="s">
        <v>15323</v>
      </c>
      <c r="D4547" s="7" t="s">
        <v>15315</v>
      </c>
      <c r="E4547" s="7" t="s">
        <v>15316</v>
      </c>
      <c r="F4547" s="7" t="s">
        <v>15317</v>
      </c>
      <c r="G4547" s="7" t="s">
        <v>7240</v>
      </c>
      <c r="H4547" s="7" t="s">
        <v>15318</v>
      </c>
      <c r="I4547" s="7">
        <v>74</v>
      </c>
      <c r="J4547" s="26">
        <v>433932</v>
      </c>
      <c r="K4547" s="9">
        <v>406543</v>
      </c>
      <c r="L4547" s="18">
        <f t="shared" si="71"/>
        <v>81308.600000000006</v>
      </c>
      <c r="M4547" s="9"/>
    </row>
    <row r="4548" spans="1:13" s="11" customFormat="1" x14ac:dyDescent="0.25">
      <c r="A4548" s="6" t="s">
        <v>15314</v>
      </c>
      <c r="B4548" s="6" t="s">
        <v>4561</v>
      </c>
      <c r="C4548" s="6" t="s">
        <v>15324</v>
      </c>
      <c r="D4548" s="7" t="s">
        <v>15315</v>
      </c>
      <c r="E4548" s="7" t="s">
        <v>15316</v>
      </c>
      <c r="F4548" s="7" t="s">
        <v>15317</v>
      </c>
      <c r="G4548" s="7" t="s">
        <v>7240</v>
      </c>
      <c r="H4548" s="7" t="s">
        <v>15318</v>
      </c>
      <c r="I4548" s="7">
        <v>201</v>
      </c>
      <c r="J4548" s="26">
        <v>505041</v>
      </c>
      <c r="K4548" s="9">
        <v>473163</v>
      </c>
      <c r="L4548" s="18">
        <f t="shared" si="71"/>
        <v>94632.6</v>
      </c>
      <c r="M4548" s="9"/>
    </row>
    <row r="4549" spans="1:13" s="11" customFormat="1" x14ac:dyDescent="0.25">
      <c r="A4549" s="6" t="s">
        <v>15314</v>
      </c>
      <c r="B4549" s="6" t="s">
        <v>4562</v>
      </c>
      <c r="C4549" s="6" t="s">
        <v>15325</v>
      </c>
      <c r="D4549" s="7" t="s">
        <v>15315</v>
      </c>
      <c r="E4549" s="7" t="s">
        <v>15316</v>
      </c>
      <c r="F4549" s="7" t="s">
        <v>15317</v>
      </c>
      <c r="G4549" s="7" t="s">
        <v>7240</v>
      </c>
      <c r="H4549" s="7" t="s">
        <v>15318</v>
      </c>
      <c r="I4549" s="7">
        <v>371</v>
      </c>
      <c r="J4549" s="26">
        <v>1990978</v>
      </c>
      <c r="K4549" s="9">
        <v>1865310</v>
      </c>
      <c r="L4549" s="18">
        <f t="shared" si="71"/>
        <v>373062</v>
      </c>
      <c r="M4549" s="9"/>
    </row>
    <row r="4550" spans="1:13" s="11" customFormat="1" x14ac:dyDescent="0.25">
      <c r="A4550" s="6" t="s">
        <v>15314</v>
      </c>
      <c r="B4550" s="6" t="s">
        <v>4563</v>
      </c>
      <c r="C4550" s="6" t="s">
        <v>15326</v>
      </c>
      <c r="D4550" s="7" t="s">
        <v>15315</v>
      </c>
      <c r="E4550" s="7" t="s">
        <v>15316</v>
      </c>
      <c r="F4550" s="7" t="s">
        <v>15317</v>
      </c>
      <c r="G4550" s="7" t="s">
        <v>7240</v>
      </c>
      <c r="H4550" s="7" t="s">
        <v>15318</v>
      </c>
      <c r="I4550" s="7">
        <v>342</v>
      </c>
      <c r="J4550" s="26">
        <v>1079870</v>
      </c>
      <c r="K4550" s="9">
        <v>1011710</v>
      </c>
      <c r="L4550" s="18">
        <f t="shared" si="71"/>
        <v>202342</v>
      </c>
      <c r="M4550" s="9"/>
    </row>
    <row r="4551" spans="1:13" s="11" customFormat="1" x14ac:dyDescent="0.25">
      <c r="A4551" s="6" t="s">
        <v>15314</v>
      </c>
      <c r="B4551" s="6" t="s">
        <v>4564</v>
      </c>
      <c r="C4551" s="6" t="s">
        <v>15327</v>
      </c>
      <c r="D4551" s="7" t="s">
        <v>15315</v>
      </c>
      <c r="E4551" s="7" t="s">
        <v>15316</v>
      </c>
      <c r="F4551" s="7" t="s">
        <v>15317</v>
      </c>
      <c r="G4551" s="7" t="s">
        <v>7240</v>
      </c>
      <c r="H4551" s="7" t="s">
        <v>15318</v>
      </c>
      <c r="I4551" s="7">
        <v>202</v>
      </c>
      <c r="J4551" s="26">
        <v>488965</v>
      </c>
      <c r="K4551" s="9">
        <v>458102</v>
      </c>
      <c r="L4551" s="18">
        <f t="shared" si="71"/>
        <v>91620.400000000009</v>
      </c>
      <c r="M4551" s="9"/>
    </row>
    <row r="4552" spans="1:13" s="11" customFormat="1" x14ac:dyDescent="0.25">
      <c r="A4552" s="6" t="s">
        <v>15314</v>
      </c>
      <c r="B4552" s="6" t="s">
        <v>4565</v>
      </c>
      <c r="C4552" s="6" t="s">
        <v>15328</v>
      </c>
      <c r="D4552" s="7" t="s">
        <v>15315</v>
      </c>
      <c r="E4552" s="7" t="s">
        <v>15316</v>
      </c>
      <c r="F4552" s="7" t="s">
        <v>15317</v>
      </c>
      <c r="G4552" s="7" t="s">
        <v>7240</v>
      </c>
      <c r="H4552" s="7" t="s">
        <v>15318</v>
      </c>
      <c r="I4552" s="7">
        <v>239</v>
      </c>
      <c r="J4552" s="26">
        <v>689962</v>
      </c>
      <c r="K4552" s="9">
        <v>646412</v>
      </c>
      <c r="L4552" s="18">
        <f t="shared" si="71"/>
        <v>129282.40000000001</v>
      </c>
      <c r="M4552" s="9"/>
    </row>
    <row r="4553" spans="1:13" s="11" customFormat="1" x14ac:dyDescent="0.25">
      <c r="A4553" s="6" t="s">
        <v>15314</v>
      </c>
      <c r="B4553" s="6" t="s">
        <v>4566</v>
      </c>
      <c r="C4553" s="6" t="s">
        <v>15329</v>
      </c>
      <c r="D4553" s="7" t="s">
        <v>15315</v>
      </c>
      <c r="E4553" s="7" t="s">
        <v>15316</v>
      </c>
      <c r="F4553" s="7" t="s">
        <v>15317</v>
      </c>
      <c r="G4553" s="7" t="s">
        <v>7240</v>
      </c>
      <c r="H4553" s="7" t="s">
        <v>15318</v>
      </c>
      <c r="I4553" s="7">
        <v>212</v>
      </c>
      <c r="J4553" s="26">
        <v>524595</v>
      </c>
      <c r="K4553" s="9">
        <v>491483</v>
      </c>
      <c r="L4553" s="18">
        <f t="shared" si="71"/>
        <v>98296.6</v>
      </c>
      <c r="M4553" s="9"/>
    </row>
    <row r="4554" spans="1:13" s="11" customFormat="1" x14ac:dyDescent="0.25">
      <c r="A4554" s="6" t="s">
        <v>15331</v>
      </c>
      <c r="B4554" s="6" t="s">
        <v>4567</v>
      </c>
      <c r="C4554" s="6" t="s">
        <v>15330</v>
      </c>
      <c r="D4554" s="7" t="s">
        <v>15315</v>
      </c>
      <c r="E4554" s="7" t="s">
        <v>15316</v>
      </c>
      <c r="F4554" s="7" t="s">
        <v>15317</v>
      </c>
      <c r="G4554" s="7" t="s">
        <v>7240</v>
      </c>
      <c r="H4554" s="7" t="s">
        <v>15332</v>
      </c>
      <c r="I4554" s="7">
        <v>36</v>
      </c>
      <c r="J4554" s="26">
        <v>47283</v>
      </c>
      <c r="K4554" s="9">
        <v>44299</v>
      </c>
      <c r="L4554" s="18">
        <f t="shared" si="71"/>
        <v>8859.8000000000011</v>
      </c>
      <c r="M4554" s="9"/>
    </row>
    <row r="4555" spans="1:13" s="11" customFormat="1" x14ac:dyDescent="0.25">
      <c r="A4555" s="6" t="s">
        <v>15334</v>
      </c>
      <c r="B4555" s="6" t="s">
        <v>4568</v>
      </c>
      <c r="C4555" s="6" t="s">
        <v>15333</v>
      </c>
      <c r="D4555" s="7" t="s">
        <v>15315</v>
      </c>
      <c r="E4555" s="7" t="s">
        <v>15316</v>
      </c>
      <c r="F4555" s="7" t="s">
        <v>15317</v>
      </c>
      <c r="G4555" s="7" t="s">
        <v>7240</v>
      </c>
      <c r="H4555" s="7" t="s">
        <v>15335</v>
      </c>
      <c r="I4555" s="7">
        <v>200</v>
      </c>
      <c r="J4555" s="26">
        <v>485328</v>
      </c>
      <c r="K4555" s="9">
        <v>454695</v>
      </c>
      <c r="L4555" s="18">
        <f t="shared" si="71"/>
        <v>90939</v>
      </c>
      <c r="M4555" s="9"/>
    </row>
    <row r="4556" spans="1:13" s="11" customFormat="1" x14ac:dyDescent="0.25">
      <c r="A4556" s="6" t="s">
        <v>15337</v>
      </c>
      <c r="B4556" s="6" t="s">
        <v>4569</v>
      </c>
      <c r="C4556" s="6" t="s">
        <v>15336</v>
      </c>
      <c r="D4556" s="7" t="s">
        <v>15315</v>
      </c>
      <c r="E4556" s="7" t="s">
        <v>15316</v>
      </c>
      <c r="F4556" s="7" t="s">
        <v>15317</v>
      </c>
      <c r="G4556" s="7" t="s">
        <v>7240</v>
      </c>
      <c r="H4556" s="7" t="s">
        <v>15338</v>
      </c>
      <c r="I4556" s="7">
        <v>149</v>
      </c>
      <c r="J4556" s="26">
        <v>886205</v>
      </c>
      <c r="K4556" s="9">
        <v>830269</v>
      </c>
      <c r="L4556" s="18">
        <f t="shared" si="71"/>
        <v>166053.80000000002</v>
      </c>
      <c r="M4556" s="9"/>
    </row>
    <row r="4557" spans="1:13" s="11" customFormat="1" x14ac:dyDescent="0.25">
      <c r="A4557" s="6" t="s">
        <v>15337</v>
      </c>
      <c r="B4557" s="6" t="s">
        <v>4570</v>
      </c>
      <c r="C4557" s="6" t="s">
        <v>15339</v>
      </c>
      <c r="D4557" s="7" t="s">
        <v>15315</v>
      </c>
      <c r="E4557" s="7" t="s">
        <v>15316</v>
      </c>
      <c r="F4557" s="7" t="s">
        <v>15317</v>
      </c>
      <c r="G4557" s="7" t="s">
        <v>7240</v>
      </c>
      <c r="H4557" s="7" t="s">
        <v>15338</v>
      </c>
      <c r="I4557" s="7">
        <v>147</v>
      </c>
      <c r="J4557" s="26">
        <v>339767</v>
      </c>
      <c r="K4557" s="9">
        <v>318321</v>
      </c>
      <c r="L4557" s="18">
        <f t="shared" si="71"/>
        <v>63664.200000000004</v>
      </c>
      <c r="M4557" s="9"/>
    </row>
    <row r="4558" spans="1:13" s="11" customFormat="1" x14ac:dyDescent="0.25">
      <c r="A4558" s="6" t="s">
        <v>15341</v>
      </c>
      <c r="B4558" s="6" t="s">
        <v>4571</v>
      </c>
      <c r="C4558" s="6" t="s">
        <v>15340</v>
      </c>
      <c r="D4558" s="7" t="s">
        <v>15315</v>
      </c>
      <c r="E4558" s="7" t="s">
        <v>15316</v>
      </c>
      <c r="F4558" s="7" t="s">
        <v>15317</v>
      </c>
      <c r="G4558" s="7" t="s">
        <v>7240</v>
      </c>
      <c r="H4558" s="7" t="s">
        <v>15342</v>
      </c>
      <c r="I4558" s="7">
        <v>140</v>
      </c>
      <c r="J4558" s="26">
        <v>293998</v>
      </c>
      <c r="K4558" s="9">
        <v>275441</v>
      </c>
      <c r="L4558" s="18">
        <f t="shared" si="71"/>
        <v>55088.200000000004</v>
      </c>
      <c r="M4558" s="9"/>
    </row>
    <row r="4559" spans="1:13" s="11" customFormat="1" x14ac:dyDescent="0.25">
      <c r="A4559" s="6" t="s">
        <v>15344</v>
      </c>
      <c r="B4559" s="6" t="s">
        <v>4572</v>
      </c>
      <c r="C4559" s="6" t="s">
        <v>15343</v>
      </c>
      <c r="D4559" s="7" t="s">
        <v>15315</v>
      </c>
      <c r="E4559" s="7" t="s">
        <v>15316</v>
      </c>
      <c r="F4559" s="7" t="s">
        <v>15317</v>
      </c>
      <c r="G4559" s="7" t="s">
        <v>7240</v>
      </c>
      <c r="H4559" s="7" t="s">
        <v>15345</v>
      </c>
      <c r="I4559" s="7">
        <v>28</v>
      </c>
      <c r="J4559" s="26">
        <v>41514</v>
      </c>
      <c r="K4559" s="9">
        <v>38894</v>
      </c>
      <c r="L4559" s="18">
        <f t="shared" si="71"/>
        <v>7778.8</v>
      </c>
      <c r="M4559" s="9"/>
    </row>
    <row r="4560" spans="1:13" s="11" customFormat="1" x14ac:dyDescent="0.25">
      <c r="A4560" s="6" t="s">
        <v>15347</v>
      </c>
      <c r="B4560" s="6" t="s">
        <v>4573</v>
      </c>
      <c r="C4560" s="6" t="s">
        <v>15346</v>
      </c>
      <c r="D4560" s="7" t="s">
        <v>15315</v>
      </c>
      <c r="E4560" s="7" t="s">
        <v>15316</v>
      </c>
      <c r="F4560" s="7" t="s">
        <v>15317</v>
      </c>
      <c r="G4560" s="7" t="s">
        <v>7240</v>
      </c>
      <c r="H4560" s="7" t="s">
        <v>15348</v>
      </c>
      <c r="I4560" s="7">
        <v>80</v>
      </c>
      <c r="J4560" s="26">
        <v>132599</v>
      </c>
      <c r="K4560" s="9">
        <v>124230</v>
      </c>
      <c r="L4560" s="18">
        <f t="shared" si="71"/>
        <v>24846</v>
      </c>
      <c r="M4560" s="9"/>
    </row>
    <row r="4561" spans="1:13" s="11" customFormat="1" x14ac:dyDescent="0.25">
      <c r="A4561" s="6" t="s">
        <v>15350</v>
      </c>
      <c r="B4561" s="6" t="s">
        <v>4574</v>
      </c>
      <c r="C4561" s="6" t="s">
        <v>15349</v>
      </c>
      <c r="D4561" s="7" t="s">
        <v>15315</v>
      </c>
      <c r="E4561" s="7" t="s">
        <v>15316</v>
      </c>
      <c r="F4561" s="7" t="s">
        <v>15317</v>
      </c>
      <c r="G4561" s="7" t="s">
        <v>7240</v>
      </c>
      <c r="H4561" s="7" t="s">
        <v>15351</v>
      </c>
      <c r="I4561" s="7">
        <v>148</v>
      </c>
      <c r="J4561" s="26">
        <v>495703</v>
      </c>
      <c r="K4561" s="9">
        <v>464415</v>
      </c>
      <c r="L4561" s="18">
        <f t="shared" si="71"/>
        <v>92883</v>
      </c>
      <c r="M4561" s="9"/>
    </row>
    <row r="4562" spans="1:13" s="11" customFormat="1" x14ac:dyDescent="0.25">
      <c r="A4562" s="6" t="s">
        <v>15353</v>
      </c>
      <c r="B4562" s="6" t="s">
        <v>4575</v>
      </c>
      <c r="C4562" s="6" t="s">
        <v>15352</v>
      </c>
      <c r="D4562" s="7" t="s">
        <v>15315</v>
      </c>
      <c r="E4562" s="7" t="s">
        <v>15316</v>
      </c>
      <c r="F4562" s="7" t="s">
        <v>15317</v>
      </c>
      <c r="G4562" s="7" t="s">
        <v>7240</v>
      </c>
      <c r="H4562" s="7" t="s">
        <v>15354</v>
      </c>
      <c r="I4562" s="7">
        <v>40</v>
      </c>
      <c r="J4562" s="26">
        <v>83010</v>
      </c>
      <c r="K4562" s="9">
        <v>77771</v>
      </c>
      <c r="L4562" s="18">
        <f t="shared" si="71"/>
        <v>15554.2</v>
      </c>
      <c r="M4562" s="9"/>
    </row>
    <row r="4563" spans="1:13" s="11" customFormat="1" x14ac:dyDescent="0.25">
      <c r="A4563" s="6" t="s">
        <v>15356</v>
      </c>
      <c r="B4563" s="6" t="s">
        <v>4576</v>
      </c>
      <c r="C4563" s="6" t="s">
        <v>15355</v>
      </c>
      <c r="D4563" s="7" t="s">
        <v>15315</v>
      </c>
      <c r="E4563" s="7" t="s">
        <v>15316</v>
      </c>
      <c r="F4563" s="7" t="s">
        <v>15317</v>
      </c>
      <c r="G4563" s="7" t="s">
        <v>7240</v>
      </c>
      <c r="H4563" s="7" t="s">
        <v>15357</v>
      </c>
      <c r="I4563" s="7">
        <v>36</v>
      </c>
      <c r="J4563" s="26">
        <v>83092</v>
      </c>
      <c r="K4563" s="9">
        <v>77847</v>
      </c>
      <c r="L4563" s="18">
        <f t="shared" si="71"/>
        <v>15569.400000000001</v>
      </c>
      <c r="M4563" s="9"/>
    </row>
    <row r="4564" spans="1:13" s="11" customFormat="1" x14ac:dyDescent="0.25">
      <c r="A4564" s="6" t="s">
        <v>15359</v>
      </c>
      <c r="B4564" s="6" t="s">
        <v>4577</v>
      </c>
      <c r="C4564" s="6" t="s">
        <v>15358</v>
      </c>
      <c r="D4564" s="7" t="s">
        <v>15315</v>
      </c>
      <c r="E4564" s="7" t="s">
        <v>15316</v>
      </c>
      <c r="F4564" s="7" t="s">
        <v>15317</v>
      </c>
      <c r="G4564" s="7" t="s">
        <v>7240</v>
      </c>
      <c r="H4564" s="7" t="s">
        <v>15360</v>
      </c>
      <c r="I4564" s="7">
        <v>150</v>
      </c>
      <c r="J4564" s="26">
        <v>298623</v>
      </c>
      <c r="K4564" s="9">
        <v>279774</v>
      </c>
      <c r="L4564" s="18">
        <f t="shared" si="71"/>
        <v>55954.8</v>
      </c>
      <c r="M4564" s="9"/>
    </row>
    <row r="4565" spans="1:13" s="11" customFormat="1" x14ac:dyDescent="0.25">
      <c r="A4565" s="6" t="s">
        <v>15362</v>
      </c>
      <c r="B4565" s="6" t="s">
        <v>4578</v>
      </c>
      <c r="C4565" s="6" t="s">
        <v>15361</v>
      </c>
      <c r="D4565" s="7" t="s">
        <v>15315</v>
      </c>
      <c r="E4565" s="7" t="s">
        <v>15316</v>
      </c>
      <c r="F4565" s="7" t="s">
        <v>15317</v>
      </c>
      <c r="G4565" s="7" t="s">
        <v>7240</v>
      </c>
      <c r="H4565" s="7" t="s">
        <v>15363</v>
      </c>
      <c r="I4565" s="7">
        <v>30</v>
      </c>
      <c r="J4565" s="26">
        <v>65919</v>
      </c>
      <c r="K4565" s="9">
        <v>61758</v>
      </c>
      <c r="L4565" s="18">
        <f t="shared" si="71"/>
        <v>12351.6</v>
      </c>
      <c r="M4565" s="9"/>
    </row>
    <row r="4566" spans="1:13" s="11" customFormat="1" x14ac:dyDescent="0.25">
      <c r="A4566" s="6" t="s">
        <v>15365</v>
      </c>
      <c r="B4566" s="6" t="s">
        <v>4579</v>
      </c>
      <c r="C4566" s="6" t="s">
        <v>15364</v>
      </c>
      <c r="D4566" s="7" t="s">
        <v>15315</v>
      </c>
      <c r="E4566" s="7" t="s">
        <v>15316</v>
      </c>
      <c r="F4566" s="7" t="s">
        <v>15317</v>
      </c>
      <c r="G4566" s="7" t="s">
        <v>7240</v>
      </c>
      <c r="H4566" s="7" t="s">
        <v>15366</v>
      </c>
      <c r="I4566" s="7">
        <v>32</v>
      </c>
      <c r="J4566" s="26">
        <v>89897</v>
      </c>
      <c r="K4566" s="9">
        <v>84223</v>
      </c>
      <c r="L4566" s="18">
        <f t="shared" si="71"/>
        <v>16844.600000000002</v>
      </c>
      <c r="M4566" s="9"/>
    </row>
    <row r="4567" spans="1:13" s="11" customFormat="1" x14ac:dyDescent="0.25">
      <c r="A4567" s="6" t="s">
        <v>15368</v>
      </c>
      <c r="B4567" s="6" t="s">
        <v>4580</v>
      </c>
      <c r="C4567" s="6" t="s">
        <v>15367</v>
      </c>
      <c r="D4567" s="7" t="s">
        <v>15315</v>
      </c>
      <c r="E4567" s="7" t="s">
        <v>15316</v>
      </c>
      <c r="F4567" s="7" t="s">
        <v>15317</v>
      </c>
      <c r="G4567" s="7" t="s">
        <v>7240</v>
      </c>
      <c r="H4567" s="7" t="s">
        <v>15369</v>
      </c>
      <c r="I4567" s="7">
        <v>56</v>
      </c>
      <c r="J4567" s="26">
        <v>114270</v>
      </c>
      <c r="K4567" s="9">
        <v>107057</v>
      </c>
      <c r="L4567" s="18">
        <f t="shared" si="71"/>
        <v>21411.4</v>
      </c>
      <c r="M4567" s="9"/>
    </row>
    <row r="4568" spans="1:13" s="11" customFormat="1" x14ac:dyDescent="0.25">
      <c r="A4568" s="6" t="s">
        <v>15371</v>
      </c>
      <c r="B4568" s="6" t="s">
        <v>4581</v>
      </c>
      <c r="C4568" s="6" t="s">
        <v>15370</v>
      </c>
      <c r="D4568" s="7" t="s">
        <v>15315</v>
      </c>
      <c r="E4568" s="7" t="s">
        <v>15316</v>
      </c>
      <c r="F4568" s="7" t="s">
        <v>15317</v>
      </c>
      <c r="G4568" s="7" t="s">
        <v>7240</v>
      </c>
      <c r="H4568" s="7" t="s">
        <v>15372</v>
      </c>
      <c r="I4568" s="7">
        <v>82</v>
      </c>
      <c r="J4568" s="26">
        <v>197733</v>
      </c>
      <c r="K4568" s="9">
        <v>185252</v>
      </c>
      <c r="L4568" s="18">
        <f t="shared" si="71"/>
        <v>37050.400000000001</v>
      </c>
      <c r="M4568" s="9"/>
    </row>
    <row r="4569" spans="1:13" s="11" customFormat="1" x14ac:dyDescent="0.25">
      <c r="A4569" s="6" t="s">
        <v>15374</v>
      </c>
      <c r="B4569" s="6" t="s">
        <v>4582</v>
      </c>
      <c r="C4569" s="6" t="s">
        <v>15373</v>
      </c>
      <c r="D4569" s="7" t="s">
        <v>15315</v>
      </c>
      <c r="E4569" s="7" t="s">
        <v>15316</v>
      </c>
      <c r="F4569" s="7" t="s">
        <v>15317</v>
      </c>
      <c r="G4569" s="7" t="s">
        <v>7240</v>
      </c>
      <c r="H4569" s="7" t="s">
        <v>15375</v>
      </c>
      <c r="I4569" s="7">
        <v>40</v>
      </c>
      <c r="J4569" s="26">
        <v>114405</v>
      </c>
      <c r="K4569" s="9">
        <v>107184</v>
      </c>
      <c r="L4569" s="18">
        <f t="shared" si="71"/>
        <v>21436.800000000003</v>
      </c>
      <c r="M4569" s="9"/>
    </row>
    <row r="4570" spans="1:13" s="11" customFormat="1" x14ac:dyDescent="0.25">
      <c r="A4570" s="6" t="s">
        <v>15377</v>
      </c>
      <c r="B4570" s="6" t="s">
        <v>4583</v>
      </c>
      <c r="C4570" s="6" t="s">
        <v>15376</v>
      </c>
      <c r="D4570" s="7" t="s">
        <v>15315</v>
      </c>
      <c r="E4570" s="7" t="s">
        <v>15316</v>
      </c>
      <c r="F4570" s="7" t="s">
        <v>15317</v>
      </c>
      <c r="G4570" s="7" t="s">
        <v>7240</v>
      </c>
      <c r="H4570" s="7" t="s">
        <v>15378</v>
      </c>
      <c r="I4570" s="7">
        <v>22</v>
      </c>
      <c r="J4570" s="26">
        <v>46916</v>
      </c>
      <c r="K4570" s="9">
        <v>43955</v>
      </c>
      <c r="L4570" s="18">
        <f t="shared" si="71"/>
        <v>8791</v>
      </c>
      <c r="M4570" s="9"/>
    </row>
    <row r="4571" spans="1:13" s="11" customFormat="1" x14ac:dyDescent="0.25">
      <c r="A4571" s="6" t="s">
        <v>15380</v>
      </c>
      <c r="B4571" s="6" t="s">
        <v>4584</v>
      </c>
      <c r="C4571" s="6" t="s">
        <v>15379</v>
      </c>
      <c r="D4571" s="7" t="s">
        <v>15315</v>
      </c>
      <c r="E4571" s="7" t="s">
        <v>15316</v>
      </c>
      <c r="F4571" s="7" t="s">
        <v>15317</v>
      </c>
      <c r="G4571" s="7" t="s">
        <v>7240</v>
      </c>
      <c r="H4571" s="7" t="s">
        <v>15381</v>
      </c>
      <c r="I4571" s="7">
        <v>46</v>
      </c>
      <c r="J4571" s="26">
        <v>92593</v>
      </c>
      <c r="K4571" s="9">
        <v>86749</v>
      </c>
      <c r="L4571" s="18">
        <f t="shared" si="71"/>
        <v>17349.8</v>
      </c>
      <c r="M4571" s="9"/>
    </row>
    <row r="4572" spans="1:13" s="11" customFormat="1" x14ac:dyDescent="0.25">
      <c r="A4572" s="6" t="s">
        <v>15383</v>
      </c>
      <c r="B4572" s="6" t="s">
        <v>4585</v>
      </c>
      <c r="C4572" s="6" t="s">
        <v>15382</v>
      </c>
      <c r="D4572" s="7" t="s">
        <v>15315</v>
      </c>
      <c r="E4572" s="7" t="s">
        <v>15316</v>
      </c>
      <c r="F4572" s="7" t="s">
        <v>15317</v>
      </c>
      <c r="G4572" s="7" t="s">
        <v>7240</v>
      </c>
      <c r="H4572" s="7" t="s">
        <v>15384</v>
      </c>
      <c r="I4572" s="7">
        <v>135</v>
      </c>
      <c r="J4572" s="26">
        <v>263628</v>
      </c>
      <c r="K4572" s="9">
        <v>246988</v>
      </c>
      <c r="L4572" s="18">
        <f t="shared" si="71"/>
        <v>49397.600000000006</v>
      </c>
      <c r="M4572" s="9"/>
    </row>
    <row r="4573" spans="1:13" s="11" customFormat="1" x14ac:dyDescent="0.25">
      <c r="A4573" s="6" t="s">
        <v>15383</v>
      </c>
      <c r="B4573" s="6" t="s">
        <v>4586</v>
      </c>
      <c r="C4573" s="6" t="s">
        <v>15385</v>
      </c>
      <c r="D4573" s="7" t="s">
        <v>15315</v>
      </c>
      <c r="E4573" s="7" t="s">
        <v>15316</v>
      </c>
      <c r="F4573" s="7" t="s">
        <v>15317</v>
      </c>
      <c r="G4573" s="7" t="s">
        <v>7240</v>
      </c>
      <c r="H4573" s="7" t="s">
        <v>15384</v>
      </c>
      <c r="I4573" s="7">
        <v>140</v>
      </c>
      <c r="J4573" s="26">
        <v>252381</v>
      </c>
      <c r="K4573" s="9">
        <v>236451</v>
      </c>
      <c r="L4573" s="18">
        <f t="shared" si="71"/>
        <v>47290.200000000004</v>
      </c>
      <c r="M4573" s="9"/>
    </row>
    <row r="4574" spans="1:13" s="11" customFormat="1" x14ac:dyDescent="0.25">
      <c r="A4574" s="6" t="s">
        <v>15387</v>
      </c>
      <c r="B4574" s="6" t="s">
        <v>4587</v>
      </c>
      <c r="C4574" s="6" t="s">
        <v>15386</v>
      </c>
      <c r="D4574" s="7" t="s">
        <v>15315</v>
      </c>
      <c r="E4574" s="7" t="s">
        <v>15316</v>
      </c>
      <c r="F4574" s="7" t="s">
        <v>15317</v>
      </c>
      <c r="G4574" s="7" t="s">
        <v>7240</v>
      </c>
      <c r="H4574" s="7" t="s">
        <v>15388</v>
      </c>
      <c r="I4574" s="7">
        <v>84</v>
      </c>
      <c r="J4574" s="26">
        <v>182142</v>
      </c>
      <c r="K4574" s="9">
        <v>170645</v>
      </c>
      <c r="L4574" s="18">
        <f t="shared" si="71"/>
        <v>34129</v>
      </c>
      <c r="M4574" s="9"/>
    </row>
    <row r="4575" spans="1:13" s="11" customFormat="1" x14ac:dyDescent="0.25">
      <c r="A4575" s="6" t="s">
        <v>15390</v>
      </c>
      <c r="B4575" s="6" t="s">
        <v>4588</v>
      </c>
      <c r="C4575" s="6" t="s">
        <v>15389</v>
      </c>
      <c r="D4575" s="7" t="s">
        <v>15315</v>
      </c>
      <c r="E4575" s="7" t="s">
        <v>15316</v>
      </c>
      <c r="F4575" s="7" t="s">
        <v>15317</v>
      </c>
      <c r="G4575" s="7" t="s">
        <v>7240</v>
      </c>
      <c r="H4575" s="7" t="s">
        <v>15391</v>
      </c>
      <c r="I4575" s="7">
        <v>36</v>
      </c>
      <c r="J4575" s="26">
        <v>88477</v>
      </c>
      <c r="K4575" s="9">
        <v>82892</v>
      </c>
      <c r="L4575" s="18">
        <f t="shared" si="71"/>
        <v>16578.400000000001</v>
      </c>
      <c r="M4575" s="9"/>
    </row>
    <row r="4576" spans="1:13" s="11" customFormat="1" x14ac:dyDescent="0.25">
      <c r="A4576" s="6" t="s">
        <v>15393</v>
      </c>
      <c r="B4576" s="6" t="s">
        <v>4589</v>
      </c>
      <c r="C4576" s="6" t="s">
        <v>15392</v>
      </c>
      <c r="D4576" s="7" t="s">
        <v>15315</v>
      </c>
      <c r="E4576" s="7" t="s">
        <v>15316</v>
      </c>
      <c r="F4576" s="7" t="s">
        <v>15317</v>
      </c>
      <c r="G4576" s="7" t="s">
        <v>7240</v>
      </c>
      <c r="H4576" s="7" t="s">
        <v>15394</v>
      </c>
      <c r="I4576" s="7">
        <v>225</v>
      </c>
      <c r="J4576" s="26">
        <v>495809</v>
      </c>
      <c r="K4576" s="9">
        <v>464514</v>
      </c>
      <c r="L4576" s="18">
        <f t="shared" si="71"/>
        <v>92902.8</v>
      </c>
      <c r="M4576" s="9"/>
    </row>
    <row r="4577" spans="1:13" s="11" customFormat="1" x14ac:dyDescent="0.25">
      <c r="A4577" s="6" t="s">
        <v>15396</v>
      </c>
      <c r="B4577" s="6" t="s">
        <v>4590</v>
      </c>
      <c r="C4577" s="6" t="s">
        <v>15395</v>
      </c>
      <c r="D4577" s="7" t="s">
        <v>15315</v>
      </c>
      <c r="E4577" s="7" t="s">
        <v>15316</v>
      </c>
      <c r="F4577" s="7" t="s">
        <v>15317</v>
      </c>
      <c r="G4577" s="7" t="s">
        <v>7240</v>
      </c>
      <c r="H4577" s="7" t="s">
        <v>15397</v>
      </c>
      <c r="I4577" s="7">
        <v>24</v>
      </c>
      <c r="J4577" s="26">
        <v>58499</v>
      </c>
      <c r="K4577" s="9">
        <v>54807</v>
      </c>
      <c r="L4577" s="18">
        <f t="shared" si="71"/>
        <v>10961.400000000001</v>
      </c>
      <c r="M4577" s="9"/>
    </row>
    <row r="4578" spans="1:13" s="11" customFormat="1" x14ac:dyDescent="0.25">
      <c r="A4578" s="6" t="s">
        <v>15399</v>
      </c>
      <c r="B4578" s="6" t="s">
        <v>4591</v>
      </c>
      <c r="C4578" s="6" t="s">
        <v>15398</v>
      </c>
      <c r="D4578" s="7" t="s">
        <v>15315</v>
      </c>
      <c r="E4578" s="7" t="s">
        <v>15316</v>
      </c>
      <c r="F4578" s="7" t="s">
        <v>15317</v>
      </c>
      <c r="G4578" s="7" t="s">
        <v>7240</v>
      </c>
      <c r="H4578" s="7" t="s">
        <v>15400</v>
      </c>
      <c r="I4578" s="7">
        <v>36</v>
      </c>
      <c r="J4578" s="26">
        <v>74851</v>
      </c>
      <c r="K4578" s="9">
        <v>70126</v>
      </c>
      <c r="L4578" s="18">
        <f t="shared" si="71"/>
        <v>14025.2</v>
      </c>
      <c r="M4578" s="9"/>
    </row>
    <row r="4579" spans="1:13" s="11" customFormat="1" x14ac:dyDescent="0.25">
      <c r="A4579" s="6" t="s">
        <v>15402</v>
      </c>
      <c r="B4579" s="6" t="s">
        <v>4592</v>
      </c>
      <c r="C4579" s="6" t="s">
        <v>15401</v>
      </c>
      <c r="D4579" s="7" t="s">
        <v>15315</v>
      </c>
      <c r="E4579" s="7" t="s">
        <v>15316</v>
      </c>
      <c r="F4579" s="7" t="s">
        <v>15317</v>
      </c>
      <c r="G4579" s="7" t="s">
        <v>7240</v>
      </c>
      <c r="H4579" s="7" t="s">
        <v>15403</v>
      </c>
      <c r="I4579" s="7">
        <v>44</v>
      </c>
      <c r="J4579" s="26">
        <v>100362</v>
      </c>
      <c r="K4579" s="9">
        <v>94027</v>
      </c>
      <c r="L4579" s="18">
        <f t="shared" si="71"/>
        <v>18805.400000000001</v>
      </c>
      <c r="M4579" s="9"/>
    </row>
    <row r="4580" spans="1:13" s="11" customFormat="1" x14ac:dyDescent="0.25">
      <c r="A4580" s="6" t="s">
        <v>15405</v>
      </c>
      <c r="B4580" s="6" t="s">
        <v>4593</v>
      </c>
      <c r="C4580" s="6" t="s">
        <v>15404</v>
      </c>
      <c r="D4580" s="7" t="s">
        <v>15315</v>
      </c>
      <c r="E4580" s="7" t="s">
        <v>15316</v>
      </c>
      <c r="F4580" s="7" t="s">
        <v>15317</v>
      </c>
      <c r="G4580" s="7" t="s">
        <v>7240</v>
      </c>
      <c r="H4580" s="7" t="s">
        <v>15406</v>
      </c>
      <c r="I4580" s="7">
        <v>59</v>
      </c>
      <c r="J4580" s="26">
        <v>126570</v>
      </c>
      <c r="K4580" s="9">
        <v>118581</v>
      </c>
      <c r="L4580" s="18">
        <f t="shared" si="71"/>
        <v>23716.2</v>
      </c>
      <c r="M4580" s="9"/>
    </row>
    <row r="4581" spans="1:13" s="11" customFormat="1" x14ac:dyDescent="0.25">
      <c r="A4581" s="6" t="s">
        <v>15408</v>
      </c>
      <c r="B4581" s="6" t="s">
        <v>4594</v>
      </c>
      <c r="C4581" s="6" t="s">
        <v>15407</v>
      </c>
      <c r="D4581" s="7" t="s">
        <v>15315</v>
      </c>
      <c r="E4581" s="7" t="s">
        <v>15316</v>
      </c>
      <c r="F4581" s="7" t="s">
        <v>15317</v>
      </c>
      <c r="G4581" s="7" t="s">
        <v>7240</v>
      </c>
      <c r="H4581" s="7" t="s">
        <v>15409</v>
      </c>
      <c r="I4581" s="7">
        <v>120</v>
      </c>
      <c r="J4581" s="26">
        <v>314111</v>
      </c>
      <c r="K4581" s="9">
        <v>294285</v>
      </c>
      <c r="L4581" s="18">
        <f t="shared" si="71"/>
        <v>58857</v>
      </c>
      <c r="M4581" s="9"/>
    </row>
    <row r="4582" spans="1:13" s="11" customFormat="1" x14ac:dyDescent="0.25">
      <c r="A4582" s="6" t="s">
        <v>15411</v>
      </c>
      <c r="B4582" s="6" t="s">
        <v>4595</v>
      </c>
      <c r="C4582" s="6" t="s">
        <v>15410</v>
      </c>
      <c r="D4582" s="7" t="s">
        <v>15315</v>
      </c>
      <c r="E4582" s="7" t="s">
        <v>15316</v>
      </c>
      <c r="F4582" s="7" t="s">
        <v>15317</v>
      </c>
      <c r="G4582" s="7" t="s">
        <v>7240</v>
      </c>
      <c r="H4582" s="7" t="s">
        <v>15412</v>
      </c>
      <c r="I4582" s="7">
        <v>159</v>
      </c>
      <c r="J4582" s="26">
        <v>415056</v>
      </c>
      <c r="K4582" s="9">
        <v>388858</v>
      </c>
      <c r="L4582" s="18">
        <f t="shared" si="71"/>
        <v>77771.600000000006</v>
      </c>
      <c r="M4582" s="9"/>
    </row>
    <row r="4583" spans="1:13" s="11" customFormat="1" x14ac:dyDescent="0.25">
      <c r="A4583" s="6" t="s">
        <v>15414</v>
      </c>
      <c r="B4583" s="6" t="s">
        <v>4596</v>
      </c>
      <c r="C4583" s="6" t="s">
        <v>15413</v>
      </c>
      <c r="D4583" s="7" t="s">
        <v>15315</v>
      </c>
      <c r="E4583" s="7" t="s">
        <v>15316</v>
      </c>
      <c r="F4583" s="7" t="s">
        <v>15317</v>
      </c>
      <c r="G4583" s="7" t="s">
        <v>7240</v>
      </c>
      <c r="H4583" s="7" t="s">
        <v>15415</v>
      </c>
      <c r="I4583" s="7">
        <v>30</v>
      </c>
      <c r="J4583" s="26">
        <v>69073</v>
      </c>
      <c r="K4583" s="9">
        <v>64713</v>
      </c>
      <c r="L4583" s="18">
        <f t="shared" si="71"/>
        <v>12942.6</v>
      </c>
      <c r="M4583" s="9"/>
    </row>
    <row r="4584" spans="1:13" s="11" customFormat="1" x14ac:dyDescent="0.25">
      <c r="A4584" s="6" t="s">
        <v>15417</v>
      </c>
      <c r="B4584" s="6" t="s">
        <v>4597</v>
      </c>
      <c r="C4584" s="6" t="s">
        <v>15416</v>
      </c>
      <c r="D4584" s="7" t="s">
        <v>15315</v>
      </c>
      <c r="E4584" s="7" t="s">
        <v>15316</v>
      </c>
      <c r="F4584" s="7" t="s">
        <v>15317</v>
      </c>
      <c r="G4584" s="7" t="s">
        <v>7240</v>
      </c>
      <c r="H4584" s="7" t="s">
        <v>15418</v>
      </c>
      <c r="I4584" s="7">
        <v>34</v>
      </c>
      <c r="J4584" s="26">
        <v>97721</v>
      </c>
      <c r="K4584" s="9">
        <v>91553</v>
      </c>
      <c r="L4584" s="18">
        <f t="shared" si="71"/>
        <v>18310.600000000002</v>
      </c>
      <c r="M4584" s="9"/>
    </row>
    <row r="4585" spans="1:13" s="11" customFormat="1" x14ac:dyDescent="0.25">
      <c r="A4585" s="6" t="s">
        <v>15420</v>
      </c>
      <c r="B4585" s="6" t="s">
        <v>4598</v>
      </c>
      <c r="C4585" s="6" t="s">
        <v>15419</v>
      </c>
      <c r="D4585" s="7" t="s">
        <v>15315</v>
      </c>
      <c r="E4585" s="7" t="s">
        <v>15316</v>
      </c>
      <c r="F4585" s="7" t="s">
        <v>15317</v>
      </c>
      <c r="G4585" s="7" t="s">
        <v>7240</v>
      </c>
      <c r="H4585" s="7" t="s">
        <v>15421</v>
      </c>
      <c r="I4585" s="7">
        <v>20</v>
      </c>
      <c r="J4585" s="26">
        <v>45276</v>
      </c>
      <c r="K4585" s="9">
        <v>42418</v>
      </c>
      <c r="L4585" s="18">
        <f t="shared" si="71"/>
        <v>8483.6</v>
      </c>
      <c r="M4585" s="9"/>
    </row>
    <row r="4586" spans="1:13" s="11" customFormat="1" x14ac:dyDescent="0.25">
      <c r="A4586" s="6" t="s">
        <v>15423</v>
      </c>
      <c r="B4586" s="6" t="s">
        <v>4599</v>
      </c>
      <c r="C4586" s="6" t="s">
        <v>15422</v>
      </c>
      <c r="D4586" s="7" t="s">
        <v>15315</v>
      </c>
      <c r="E4586" s="7" t="s">
        <v>15316</v>
      </c>
      <c r="F4586" s="7" t="s">
        <v>15317</v>
      </c>
      <c r="G4586" s="7" t="s">
        <v>7240</v>
      </c>
      <c r="H4586" s="7" t="s">
        <v>15424</v>
      </c>
      <c r="I4586" s="7">
        <v>24</v>
      </c>
      <c r="J4586" s="26">
        <v>47171</v>
      </c>
      <c r="K4586" s="9">
        <v>44194</v>
      </c>
      <c r="L4586" s="18">
        <f t="shared" si="71"/>
        <v>8838.8000000000011</v>
      </c>
      <c r="M4586" s="9"/>
    </row>
    <row r="4587" spans="1:13" s="11" customFormat="1" x14ac:dyDescent="0.25">
      <c r="A4587" s="6" t="s">
        <v>15426</v>
      </c>
      <c r="B4587" s="6" t="s">
        <v>4600</v>
      </c>
      <c r="C4587" s="6" t="s">
        <v>15425</v>
      </c>
      <c r="D4587" s="7" t="s">
        <v>15315</v>
      </c>
      <c r="E4587" s="7" t="s">
        <v>15316</v>
      </c>
      <c r="F4587" s="7" t="s">
        <v>15317</v>
      </c>
      <c r="G4587" s="7" t="s">
        <v>7240</v>
      </c>
      <c r="H4587" s="7" t="s">
        <v>15427</v>
      </c>
      <c r="I4587" s="7">
        <v>51</v>
      </c>
      <c r="J4587" s="26">
        <v>77506</v>
      </c>
      <c r="K4587" s="9">
        <v>72614</v>
      </c>
      <c r="L4587" s="18">
        <f t="shared" si="71"/>
        <v>14522.800000000001</v>
      </c>
      <c r="M4587" s="9"/>
    </row>
    <row r="4588" spans="1:13" s="11" customFormat="1" x14ac:dyDescent="0.25">
      <c r="A4588" s="6" t="s">
        <v>15429</v>
      </c>
      <c r="B4588" s="6" t="s">
        <v>4601</v>
      </c>
      <c r="C4588" s="6" t="s">
        <v>15428</v>
      </c>
      <c r="D4588" s="7" t="s">
        <v>15315</v>
      </c>
      <c r="E4588" s="7" t="s">
        <v>15316</v>
      </c>
      <c r="F4588" s="7" t="s">
        <v>15317</v>
      </c>
      <c r="G4588" s="7" t="s">
        <v>7240</v>
      </c>
      <c r="H4588" s="7" t="s">
        <v>15430</v>
      </c>
      <c r="I4588" s="7">
        <v>39</v>
      </c>
      <c r="J4588" s="26">
        <v>72856</v>
      </c>
      <c r="K4588" s="9">
        <v>68257</v>
      </c>
      <c r="L4588" s="18">
        <f t="shared" si="71"/>
        <v>13651.400000000001</v>
      </c>
      <c r="M4588" s="9"/>
    </row>
    <row r="4589" spans="1:13" s="11" customFormat="1" x14ac:dyDescent="0.25">
      <c r="A4589" s="6" t="s">
        <v>15432</v>
      </c>
      <c r="B4589" s="6" t="s">
        <v>4602</v>
      </c>
      <c r="C4589" s="6" t="s">
        <v>15431</v>
      </c>
      <c r="D4589" s="7" t="s">
        <v>15315</v>
      </c>
      <c r="E4589" s="7" t="s">
        <v>15316</v>
      </c>
      <c r="F4589" s="7" t="s">
        <v>15317</v>
      </c>
      <c r="G4589" s="7" t="s">
        <v>7240</v>
      </c>
      <c r="H4589" s="7" t="s">
        <v>15433</v>
      </c>
      <c r="I4589" s="7">
        <v>46</v>
      </c>
      <c r="J4589" s="26">
        <v>111310</v>
      </c>
      <c r="K4589" s="9">
        <v>104284</v>
      </c>
      <c r="L4589" s="18">
        <f t="shared" si="71"/>
        <v>20856.800000000003</v>
      </c>
      <c r="M4589" s="9"/>
    </row>
    <row r="4590" spans="1:13" s="11" customFormat="1" x14ac:dyDescent="0.25">
      <c r="A4590" s="6" t="s">
        <v>15435</v>
      </c>
      <c r="B4590" s="6" t="s">
        <v>4603</v>
      </c>
      <c r="C4590" s="6" t="s">
        <v>15434</v>
      </c>
      <c r="D4590" s="7" t="s">
        <v>15315</v>
      </c>
      <c r="E4590" s="7" t="s">
        <v>15316</v>
      </c>
      <c r="F4590" s="7" t="s">
        <v>15317</v>
      </c>
      <c r="G4590" s="7" t="s">
        <v>7240</v>
      </c>
      <c r="H4590" s="7" t="s">
        <v>15436</v>
      </c>
      <c r="I4590" s="7">
        <v>8</v>
      </c>
      <c r="J4590" s="26">
        <v>26729</v>
      </c>
      <c r="K4590" s="9">
        <v>25042</v>
      </c>
      <c r="L4590" s="18">
        <f t="shared" si="71"/>
        <v>5008.4000000000005</v>
      </c>
      <c r="M4590" s="9"/>
    </row>
    <row r="4591" spans="1:13" s="11" customFormat="1" x14ac:dyDescent="0.25">
      <c r="A4591" s="6" t="s">
        <v>15438</v>
      </c>
      <c r="B4591" s="6" t="s">
        <v>4604</v>
      </c>
      <c r="C4591" s="6" t="s">
        <v>15437</v>
      </c>
      <c r="D4591" s="7" t="s">
        <v>15315</v>
      </c>
      <c r="E4591" s="7" t="s">
        <v>15316</v>
      </c>
      <c r="F4591" s="7" t="s">
        <v>15317</v>
      </c>
      <c r="G4591" s="7" t="s">
        <v>7240</v>
      </c>
      <c r="H4591" s="7" t="s">
        <v>15439</v>
      </c>
      <c r="I4591" s="7">
        <v>226</v>
      </c>
      <c r="J4591" s="26">
        <v>652976</v>
      </c>
      <c r="K4591" s="9">
        <v>611761</v>
      </c>
      <c r="L4591" s="18">
        <f t="shared" si="71"/>
        <v>122352.20000000001</v>
      </c>
      <c r="M4591" s="9"/>
    </row>
    <row r="4592" spans="1:13" s="11" customFormat="1" x14ac:dyDescent="0.25">
      <c r="A4592" s="6" t="s">
        <v>15441</v>
      </c>
      <c r="B4592" s="6" t="s">
        <v>4605</v>
      </c>
      <c r="C4592" s="6" t="s">
        <v>15440</v>
      </c>
      <c r="D4592" s="7" t="s">
        <v>15315</v>
      </c>
      <c r="E4592" s="7" t="s">
        <v>15316</v>
      </c>
      <c r="F4592" s="7" t="s">
        <v>15317</v>
      </c>
      <c r="G4592" s="7" t="s">
        <v>7240</v>
      </c>
      <c r="H4592" s="7" t="s">
        <v>15442</v>
      </c>
      <c r="I4592" s="7">
        <v>16</v>
      </c>
      <c r="J4592" s="26">
        <v>46855</v>
      </c>
      <c r="K4592" s="9">
        <v>43898</v>
      </c>
      <c r="L4592" s="18">
        <f t="shared" si="71"/>
        <v>8779.6</v>
      </c>
      <c r="M4592" s="9"/>
    </row>
    <row r="4593" spans="1:13" s="11" customFormat="1" x14ac:dyDescent="0.25">
      <c r="A4593" s="6" t="s">
        <v>15444</v>
      </c>
      <c r="B4593" s="6" t="s">
        <v>4606</v>
      </c>
      <c r="C4593" s="6" t="s">
        <v>15443</v>
      </c>
      <c r="D4593" s="7" t="s">
        <v>15315</v>
      </c>
      <c r="E4593" s="7" t="s">
        <v>15316</v>
      </c>
      <c r="F4593" s="7" t="s">
        <v>15317</v>
      </c>
      <c r="G4593" s="7" t="s">
        <v>7240</v>
      </c>
      <c r="H4593" s="7" t="s">
        <v>15445</v>
      </c>
      <c r="I4593" s="7">
        <v>70</v>
      </c>
      <c r="J4593" s="26">
        <v>213583</v>
      </c>
      <c r="K4593" s="9">
        <v>200102</v>
      </c>
      <c r="L4593" s="18">
        <f t="shared" si="71"/>
        <v>40020.400000000001</v>
      </c>
      <c r="M4593" s="9"/>
    </row>
    <row r="4594" spans="1:13" s="11" customFormat="1" x14ac:dyDescent="0.25">
      <c r="A4594" s="6" t="s">
        <v>15447</v>
      </c>
      <c r="B4594" s="6" t="s">
        <v>4607</v>
      </c>
      <c r="C4594" s="6" t="s">
        <v>15446</v>
      </c>
      <c r="D4594" s="7" t="s">
        <v>15315</v>
      </c>
      <c r="E4594" s="7" t="s">
        <v>15316</v>
      </c>
      <c r="F4594" s="7" t="s">
        <v>15317</v>
      </c>
      <c r="G4594" s="7" t="s">
        <v>7240</v>
      </c>
      <c r="H4594" s="7" t="s">
        <v>15448</v>
      </c>
      <c r="I4594" s="7">
        <v>44</v>
      </c>
      <c r="J4594" s="26">
        <v>97996</v>
      </c>
      <c r="K4594" s="9">
        <v>91811</v>
      </c>
      <c r="L4594" s="18">
        <f t="shared" si="71"/>
        <v>18362.2</v>
      </c>
      <c r="M4594" s="9"/>
    </row>
    <row r="4595" spans="1:13" s="11" customFormat="1" x14ac:dyDescent="0.25">
      <c r="A4595" s="6" t="s">
        <v>15450</v>
      </c>
      <c r="B4595" s="6" t="s">
        <v>4608</v>
      </c>
      <c r="C4595" s="6" t="s">
        <v>15449</v>
      </c>
      <c r="D4595" s="7" t="s">
        <v>15315</v>
      </c>
      <c r="E4595" s="7" t="s">
        <v>15316</v>
      </c>
      <c r="F4595" s="7" t="s">
        <v>15317</v>
      </c>
      <c r="G4595" s="7" t="s">
        <v>7240</v>
      </c>
      <c r="H4595" s="7" t="s">
        <v>15451</v>
      </c>
      <c r="I4595" s="7">
        <v>12</v>
      </c>
      <c r="J4595" s="26">
        <v>36960</v>
      </c>
      <c r="K4595" s="9">
        <v>34627</v>
      </c>
      <c r="L4595" s="18">
        <f t="shared" si="71"/>
        <v>6925.4000000000005</v>
      </c>
      <c r="M4595" s="9"/>
    </row>
    <row r="4596" spans="1:13" s="11" customFormat="1" x14ac:dyDescent="0.25">
      <c r="A4596" s="6" t="s">
        <v>15453</v>
      </c>
      <c r="B4596" s="6" t="s">
        <v>4609</v>
      </c>
      <c r="C4596" s="6" t="s">
        <v>15452</v>
      </c>
      <c r="D4596" s="7" t="s">
        <v>15315</v>
      </c>
      <c r="E4596" s="7" t="s">
        <v>15316</v>
      </c>
      <c r="F4596" s="7" t="s">
        <v>15317</v>
      </c>
      <c r="G4596" s="7" t="s">
        <v>7240</v>
      </c>
      <c r="H4596" s="7" t="s">
        <v>15454</v>
      </c>
      <c r="I4596" s="7">
        <v>8</v>
      </c>
      <c r="J4596" s="26">
        <v>29653</v>
      </c>
      <c r="K4596" s="9">
        <v>27781</v>
      </c>
      <c r="L4596" s="18">
        <f t="shared" si="71"/>
        <v>5556.2000000000007</v>
      </c>
      <c r="M4596" s="9"/>
    </row>
    <row r="4597" spans="1:13" s="11" customFormat="1" x14ac:dyDescent="0.25">
      <c r="A4597" s="6" t="s">
        <v>15456</v>
      </c>
      <c r="B4597" s="6" t="s">
        <v>4610</v>
      </c>
      <c r="C4597" s="6" t="s">
        <v>15455</v>
      </c>
      <c r="D4597" s="7" t="s">
        <v>15315</v>
      </c>
      <c r="E4597" s="7" t="s">
        <v>15316</v>
      </c>
      <c r="F4597" s="7" t="s">
        <v>15317</v>
      </c>
      <c r="G4597" s="7" t="s">
        <v>7240</v>
      </c>
      <c r="H4597" s="7" t="s">
        <v>15457</v>
      </c>
      <c r="I4597" s="7">
        <v>159</v>
      </c>
      <c r="J4597" s="26">
        <v>406550</v>
      </c>
      <c r="K4597" s="9">
        <v>380889</v>
      </c>
      <c r="L4597" s="18">
        <f t="shared" si="71"/>
        <v>76177.8</v>
      </c>
      <c r="M4597" s="9"/>
    </row>
    <row r="4598" spans="1:13" s="11" customFormat="1" x14ac:dyDescent="0.25">
      <c r="A4598" s="6" t="s">
        <v>15459</v>
      </c>
      <c r="B4598" s="6" t="s">
        <v>4611</v>
      </c>
      <c r="C4598" s="6" t="s">
        <v>15458</v>
      </c>
      <c r="D4598" s="7" t="s">
        <v>15315</v>
      </c>
      <c r="E4598" s="7" t="s">
        <v>15316</v>
      </c>
      <c r="F4598" s="7" t="s">
        <v>15317</v>
      </c>
      <c r="G4598" s="7" t="s">
        <v>7240</v>
      </c>
      <c r="H4598" s="7" t="s">
        <v>15460</v>
      </c>
      <c r="I4598" s="7">
        <v>46</v>
      </c>
      <c r="J4598" s="26">
        <v>43837</v>
      </c>
      <c r="K4598" s="9">
        <v>41070</v>
      </c>
      <c r="L4598" s="18">
        <f t="shared" si="71"/>
        <v>8214</v>
      </c>
      <c r="M4598" s="9"/>
    </row>
    <row r="4599" spans="1:13" s="11" customFormat="1" x14ac:dyDescent="0.25">
      <c r="A4599" s="6" t="s">
        <v>15462</v>
      </c>
      <c r="B4599" s="6" t="s">
        <v>4612</v>
      </c>
      <c r="C4599" s="6" t="s">
        <v>15461</v>
      </c>
      <c r="D4599" s="7" t="s">
        <v>15315</v>
      </c>
      <c r="E4599" s="7" t="s">
        <v>15316</v>
      </c>
      <c r="F4599" s="7" t="s">
        <v>15317</v>
      </c>
      <c r="G4599" s="7" t="s">
        <v>7240</v>
      </c>
      <c r="H4599" s="7" t="s">
        <v>15463</v>
      </c>
      <c r="I4599" s="7">
        <v>26</v>
      </c>
      <c r="J4599" s="26">
        <v>90660</v>
      </c>
      <c r="K4599" s="9">
        <v>84938</v>
      </c>
      <c r="L4599" s="18">
        <f t="shared" si="71"/>
        <v>16987.600000000002</v>
      </c>
      <c r="M4599" s="9"/>
    </row>
    <row r="4600" spans="1:13" s="11" customFormat="1" x14ac:dyDescent="0.25">
      <c r="A4600" s="6" t="s">
        <v>15465</v>
      </c>
      <c r="B4600" s="6" t="s">
        <v>4613</v>
      </c>
      <c r="C4600" s="6" t="s">
        <v>15464</v>
      </c>
      <c r="D4600" s="7" t="s">
        <v>15315</v>
      </c>
      <c r="E4600" s="7" t="s">
        <v>15316</v>
      </c>
      <c r="F4600" s="7" t="s">
        <v>15317</v>
      </c>
      <c r="G4600" s="7" t="s">
        <v>7240</v>
      </c>
      <c r="H4600" s="7" t="s">
        <v>15466</v>
      </c>
      <c r="I4600" s="7">
        <v>38</v>
      </c>
      <c r="J4600" s="26">
        <v>75216</v>
      </c>
      <c r="K4600" s="9">
        <v>70468</v>
      </c>
      <c r="L4600" s="18">
        <f t="shared" si="71"/>
        <v>14093.6</v>
      </c>
      <c r="M4600" s="9"/>
    </row>
    <row r="4601" spans="1:13" s="11" customFormat="1" x14ac:dyDescent="0.25">
      <c r="A4601" s="6" t="s">
        <v>15468</v>
      </c>
      <c r="B4601" s="6" t="s">
        <v>4614</v>
      </c>
      <c r="C4601" s="6" t="s">
        <v>15467</v>
      </c>
      <c r="D4601" s="7" t="s">
        <v>15315</v>
      </c>
      <c r="E4601" s="7" t="s">
        <v>15316</v>
      </c>
      <c r="F4601" s="7" t="s">
        <v>15317</v>
      </c>
      <c r="G4601" s="7" t="s">
        <v>7240</v>
      </c>
      <c r="H4601" s="7" t="s">
        <v>15469</v>
      </c>
      <c r="I4601" s="7">
        <v>16</v>
      </c>
      <c r="J4601" s="26">
        <v>29216</v>
      </c>
      <c r="K4601" s="9">
        <v>27372</v>
      </c>
      <c r="L4601" s="18">
        <f t="shared" si="71"/>
        <v>5474.4000000000005</v>
      </c>
      <c r="M4601" s="9"/>
    </row>
    <row r="4602" spans="1:13" s="11" customFormat="1" x14ac:dyDescent="0.25">
      <c r="A4602" s="6" t="s">
        <v>15471</v>
      </c>
      <c r="B4602" s="6" t="s">
        <v>4615</v>
      </c>
      <c r="C4602" s="6" t="s">
        <v>15470</v>
      </c>
      <c r="D4602" s="7" t="s">
        <v>15315</v>
      </c>
      <c r="E4602" s="7" t="s">
        <v>15316</v>
      </c>
      <c r="F4602" s="7" t="s">
        <v>15317</v>
      </c>
      <c r="G4602" s="7" t="s">
        <v>7240</v>
      </c>
      <c r="H4602" s="7" t="s">
        <v>15472</v>
      </c>
      <c r="I4602" s="7">
        <v>125</v>
      </c>
      <c r="J4602" s="26">
        <v>379912</v>
      </c>
      <c r="K4602" s="9">
        <v>355932</v>
      </c>
      <c r="L4602" s="18">
        <f t="shared" si="71"/>
        <v>71186.400000000009</v>
      </c>
      <c r="M4602" s="9"/>
    </row>
    <row r="4603" spans="1:13" s="11" customFormat="1" x14ac:dyDescent="0.25">
      <c r="A4603" s="6" t="s">
        <v>15471</v>
      </c>
      <c r="B4603" s="6" t="s">
        <v>4616</v>
      </c>
      <c r="C4603" s="6" t="s">
        <v>15473</v>
      </c>
      <c r="D4603" s="7" t="s">
        <v>15315</v>
      </c>
      <c r="E4603" s="7" t="s">
        <v>15316</v>
      </c>
      <c r="F4603" s="7" t="s">
        <v>15317</v>
      </c>
      <c r="G4603" s="7" t="s">
        <v>7240</v>
      </c>
      <c r="H4603" s="7" t="s">
        <v>15472</v>
      </c>
      <c r="I4603" s="7">
        <v>86</v>
      </c>
      <c r="J4603" s="26">
        <v>279277</v>
      </c>
      <c r="K4603" s="9">
        <v>261649</v>
      </c>
      <c r="L4603" s="18">
        <f t="shared" si="71"/>
        <v>52329.8</v>
      </c>
      <c r="M4603" s="9"/>
    </row>
    <row r="4604" spans="1:13" s="11" customFormat="1" x14ac:dyDescent="0.25">
      <c r="A4604" s="6" t="s">
        <v>15471</v>
      </c>
      <c r="B4604" s="6" t="s">
        <v>4617</v>
      </c>
      <c r="C4604" s="6" t="s">
        <v>15474</v>
      </c>
      <c r="D4604" s="7" t="s">
        <v>15315</v>
      </c>
      <c r="E4604" s="7" t="s">
        <v>15316</v>
      </c>
      <c r="F4604" s="7" t="s">
        <v>15317</v>
      </c>
      <c r="G4604" s="7" t="s">
        <v>7240</v>
      </c>
      <c r="H4604" s="7" t="s">
        <v>15472</v>
      </c>
      <c r="I4604" s="7">
        <v>63</v>
      </c>
      <c r="J4604" s="26">
        <v>151145</v>
      </c>
      <c r="K4604" s="9">
        <v>141605</v>
      </c>
      <c r="L4604" s="18">
        <f t="shared" ref="L4604:L4667" si="72">K4604*20%</f>
        <v>28321</v>
      </c>
      <c r="M4604" s="9"/>
    </row>
    <row r="4605" spans="1:13" s="11" customFormat="1" x14ac:dyDescent="0.25">
      <c r="A4605" s="6" t="s">
        <v>15476</v>
      </c>
      <c r="B4605" s="6" t="s">
        <v>4618</v>
      </c>
      <c r="C4605" s="6" t="s">
        <v>15475</v>
      </c>
      <c r="D4605" s="7" t="s">
        <v>15315</v>
      </c>
      <c r="E4605" s="7" t="s">
        <v>15316</v>
      </c>
      <c r="F4605" s="7" t="s">
        <v>15317</v>
      </c>
      <c r="G4605" s="7" t="s">
        <v>7240</v>
      </c>
      <c r="H4605" s="7" t="s">
        <v>9021</v>
      </c>
      <c r="I4605" s="7">
        <v>34</v>
      </c>
      <c r="J4605" s="26">
        <v>80505</v>
      </c>
      <c r="K4605" s="9">
        <v>75424</v>
      </c>
      <c r="L4605" s="18">
        <f t="shared" si="72"/>
        <v>15084.800000000001</v>
      </c>
      <c r="M4605" s="9"/>
    </row>
    <row r="4606" spans="1:13" s="11" customFormat="1" x14ac:dyDescent="0.25">
      <c r="A4606" s="6" t="s">
        <v>15478</v>
      </c>
      <c r="B4606" s="6" t="s">
        <v>4619</v>
      </c>
      <c r="C4606" s="6" t="s">
        <v>15477</v>
      </c>
      <c r="D4606" s="7" t="s">
        <v>15315</v>
      </c>
      <c r="E4606" s="7" t="s">
        <v>15316</v>
      </c>
      <c r="F4606" s="7" t="s">
        <v>15317</v>
      </c>
      <c r="G4606" s="7" t="s">
        <v>7240</v>
      </c>
      <c r="H4606" s="7" t="s">
        <v>15479</v>
      </c>
      <c r="I4606" s="7">
        <v>14</v>
      </c>
      <c r="J4606" s="26">
        <v>54714</v>
      </c>
      <c r="K4606" s="9">
        <v>51261</v>
      </c>
      <c r="L4606" s="18">
        <f t="shared" si="72"/>
        <v>10252.200000000001</v>
      </c>
      <c r="M4606" s="9"/>
    </row>
    <row r="4607" spans="1:13" s="11" customFormat="1" x14ac:dyDescent="0.25">
      <c r="A4607" s="6" t="s">
        <v>15481</v>
      </c>
      <c r="B4607" s="6" t="s">
        <v>4620</v>
      </c>
      <c r="C4607" s="6" t="s">
        <v>15480</v>
      </c>
      <c r="D4607" s="7" t="s">
        <v>15315</v>
      </c>
      <c r="E4607" s="7" t="s">
        <v>15316</v>
      </c>
      <c r="F4607" s="7" t="s">
        <v>15317</v>
      </c>
      <c r="G4607" s="7" t="s">
        <v>7240</v>
      </c>
      <c r="H4607" s="7" t="s">
        <v>15482</v>
      </c>
      <c r="I4607" s="7">
        <v>28</v>
      </c>
      <c r="J4607" s="26">
        <v>41463</v>
      </c>
      <c r="K4607" s="9">
        <v>38846</v>
      </c>
      <c r="L4607" s="18">
        <f t="shared" si="72"/>
        <v>7769.2000000000007</v>
      </c>
      <c r="M4607" s="9"/>
    </row>
    <row r="4608" spans="1:13" s="11" customFormat="1" x14ac:dyDescent="0.25">
      <c r="A4608" s="6" t="s">
        <v>15484</v>
      </c>
      <c r="B4608" s="6" t="s">
        <v>4621</v>
      </c>
      <c r="C4608" s="6" t="s">
        <v>15483</v>
      </c>
      <c r="D4608" s="7" t="s">
        <v>15315</v>
      </c>
      <c r="E4608" s="7" t="s">
        <v>15316</v>
      </c>
      <c r="F4608" s="7" t="s">
        <v>15317</v>
      </c>
      <c r="G4608" s="7" t="s">
        <v>7240</v>
      </c>
      <c r="H4608" s="7" t="s">
        <v>15485</v>
      </c>
      <c r="I4608" s="7">
        <v>36</v>
      </c>
      <c r="J4608" s="26">
        <v>82904</v>
      </c>
      <c r="K4608" s="9">
        <v>77671</v>
      </c>
      <c r="L4608" s="18">
        <f t="shared" si="72"/>
        <v>15534.2</v>
      </c>
      <c r="M4608" s="9"/>
    </row>
    <row r="4609" spans="1:13" s="11" customFormat="1" x14ac:dyDescent="0.25">
      <c r="A4609" s="6" t="s">
        <v>15487</v>
      </c>
      <c r="B4609" s="6" t="s">
        <v>4622</v>
      </c>
      <c r="C4609" s="6" t="s">
        <v>15486</v>
      </c>
      <c r="D4609" s="7" t="s">
        <v>15315</v>
      </c>
      <c r="E4609" s="7" t="s">
        <v>15316</v>
      </c>
      <c r="F4609" s="7" t="s">
        <v>15317</v>
      </c>
      <c r="G4609" s="7" t="s">
        <v>7240</v>
      </c>
      <c r="H4609" s="7" t="s">
        <v>15488</v>
      </c>
      <c r="I4609" s="7">
        <v>80</v>
      </c>
      <c r="J4609" s="26">
        <v>219762</v>
      </c>
      <c r="K4609" s="9">
        <v>205891</v>
      </c>
      <c r="L4609" s="18">
        <f t="shared" si="72"/>
        <v>41178.200000000004</v>
      </c>
      <c r="M4609" s="9"/>
    </row>
    <row r="4610" spans="1:13" s="11" customFormat="1" x14ac:dyDescent="0.25">
      <c r="A4610" s="6" t="s">
        <v>15490</v>
      </c>
      <c r="B4610" s="6" t="s">
        <v>4623</v>
      </c>
      <c r="C4610" s="6" t="s">
        <v>15489</v>
      </c>
      <c r="D4610" s="7" t="s">
        <v>15315</v>
      </c>
      <c r="E4610" s="7" t="s">
        <v>15316</v>
      </c>
      <c r="F4610" s="7" t="s">
        <v>15317</v>
      </c>
      <c r="G4610" s="7" t="s">
        <v>7240</v>
      </c>
      <c r="H4610" s="7" t="s">
        <v>15491</v>
      </c>
      <c r="I4610" s="7">
        <v>22</v>
      </c>
      <c r="J4610" s="26">
        <v>58480</v>
      </c>
      <c r="K4610" s="9">
        <v>54789</v>
      </c>
      <c r="L4610" s="18">
        <f t="shared" si="72"/>
        <v>10957.800000000001</v>
      </c>
      <c r="M4610" s="9"/>
    </row>
    <row r="4611" spans="1:13" s="11" customFormat="1" x14ac:dyDescent="0.25">
      <c r="A4611" s="6" t="s">
        <v>15493</v>
      </c>
      <c r="B4611" s="6" t="s">
        <v>4624</v>
      </c>
      <c r="C4611" s="6" t="s">
        <v>15492</v>
      </c>
      <c r="D4611" s="7" t="s">
        <v>15315</v>
      </c>
      <c r="E4611" s="7" t="s">
        <v>15316</v>
      </c>
      <c r="F4611" s="7" t="s">
        <v>15317</v>
      </c>
      <c r="G4611" s="7" t="s">
        <v>7240</v>
      </c>
      <c r="H4611" s="7" t="s">
        <v>7155</v>
      </c>
      <c r="I4611" s="7">
        <v>30</v>
      </c>
      <c r="J4611" s="26">
        <v>98221</v>
      </c>
      <c r="K4611" s="9">
        <v>92021</v>
      </c>
      <c r="L4611" s="18">
        <f t="shared" si="72"/>
        <v>18404.2</v>
      </c>
      <c r="M4611" s="9"/>
    </row>
    <row r="4612" spans="1:13" s="11" customFormat="1" x14ac:dyDescent="0.25">
      <c r="A4612" s="6" t="s">
        <v>15495</v>
      </c>
      <c r="B4612" s="6" t="s">
        <v>4625</v>
      </c>
      <c r="C4612" s="6" t="s">
        <v>15494</v>
      </c>
      <c r="D4612" s="7" t="s">
        <v>15315</v>
      </c>
      <c r="E4612" s="7" t="s">
        <v>15316</v>
      </c>
      <c r="F4612" s="7" t="s">
        <v>15317</v>
      </c>
      <c r="G4612" s="7" t="s">
        <v>7240</v>
      </c>
      <c r="H4612" s="7" t="s">
        <v>15496</v>
      </c>
      <c r="I4612" s="7">
        <v>12</v>
      </c>
      <c r="J4612" s="26">
        <v>26105</v>
      </c>
      <c r="K4612" s="9">
        <v>24457</v>
      </c>
      <c r="L4612" s="18">
        <f t="shared" si="72"/>
        <v>4891.4000000000005</v>
      </c>
      <c r="M4612" s="9"/>
    </row>
    <row r="4613" spans="1:13" s="11" customFormat="1" x14ac:dyDescent="0.25">
      <c r="A4613" s="6" t="s">
        <v>15498</v>
      </c>
      <c r="B4613" s="6" t="s">
        <v>4626</v>
      </c>
      <c r="C4613" s="6" t="s">
        <v>15497</v>
      </c>
      <c r="D4613" s="7" t="s">
        <v>15315</v>
      </c>
      <c r="E4613" s="7" t="s">
        <v>15316</v>
      </c>
      <c r="F4613" s="7" t="s">
        <v>15317</v>
      </c>
      <c r="G4613" s="7" t="s">
        <v>7240</v>
      </c>
      <c r="H4613" s="7" t="s">
        <v>15499</v>
      </c>
      <c r="I4613" s="7">
        <v>18</v>
      </c>
      <c r="J4613" s="26">
        <v>31725</v>
      </c>
      <c r="K4613" s="9">
        <v>29723</v>
      </c>
      <c r="L4613" s="18">
        <f t="shared" si="72"/>
        <v>5944.6</v>
      </c>
      <c r="M4613" s="9"/>
    </row>
    <row r="4614" spans="1:13" s="11" customFormat="1" x14ac:dyDescent="0.25">
      <c r="A4614" s="6" t="s">
        <v>15501</v>
      </c>
      <c r="B4614" s="6" t="s">
        <v>4627</v>
      </c>
      <c r="C4614" s="6" t="s">
        <v>15500</v>
      </c>
      <c r="D4614" s="7" t="s">
        <v>15315</v>
      </c>
      <c r="E4614" s="7" t="s">
        <v>15316</v>
      </c>
      <c r="F4614" s="7" t="s">
        <v>15317</v>
      </c>
      <c r="G4614" s="7" t="s">
        <v>7240</v>
      </c>
      <c r="H4614" s="7" t="s">
        <v>15502</v>
      </c>
      <c r="I4614" s="7">
        <v>44</v>
      </c>
      <c r="J4614" s="26">
        <v>98178</v>
      </c>
      <c r="K4614" s="9">
        <v>91981</v>
      </c>
      <c r="L4614" s="18">
        <f t="shared" si="72"/>
        <v>18396.2</v>
      </c>
      <c r="M4614" s="9"/>
    </row>
    <row r="4615" spans="1:13" s="11" customFormat="1" x14ac:dyDescent="0.25">
      <c r="A4615" s="6" t="s">
        <v>15504</v>
      </c>
      <c r="B4615" s="6" t="s">
        <v>4628</v>
      </c>
      <c r="C4615" s="6" t="s">
        <v>15503</v>
      </c>
      <c r="D4615" s="7" t="s">
        <v>15315</v>
      </c>
      <c r="E4615" s="7" t="s">
        <v>15316</v>
      </c>
      <c r="F4615" s="7" t="s">
        <v>15317</v>
      </c>
      <c r="G4615" s="7" t="s">
        <v>7240</v>
      </c>
      <c r="H4615" s="7" t="s">
        <v>15505</v>
      </c>
      <c r="I4615" s="7">
        <v>141</v>
      </c>
      <c r="J4615" s="26">
        <v>829923</v>
      </c>
      <c r="K4615" s="9">
        <v>777539</v>
      </c>
      <c r="L4615" s="18">
        <f t="shared" si="72"/>
        <v>155507.80000000002</v>
      </c>
      <c r="M4615" s="9"/>
    </row>
    <row r="4616" spans="1:13" s="11" customFormat="1" x14ac:dyDescent="0.25">
      <c r="A4616" s="6" t="s">
        <v>15504</v>
      </c>
      <c r="B4616" s="6" t="s">
        <v>4629</v>
      </c>
      <c r="C4616" s="6" t="s">
        <v>15506</v>
      </c>
      <c r="D4616" s="7" t="s">
        <v>15315</v>
      </c>
      <c r="E4616" s="7" t="s">
        <v>15316</v>
      </c>
      <c r="F4616" s="7" t="s">
        <v>15317</v>
      </c>
      <c r="G4616" s="7" t="s">
        <v>7240</v>
      </c>
      <c r="H4616" s="7" t="s">
        <v>15505</v>
      </c>
      <c r="I4616" s="7">
        <v>271</v>
      </c>
      <c r="J4616" s="26">
        <v>1629198</v>
      </c>
      <c r="K4616" s="9">
        <v>1526365</v>
      </c>
      <c r="L4616" s="18">
        <f t="shared" si="72"/>
        <v>305273</v>
      </c>
      <c r="M4616" s="9"/>
    </row>
    <row r="4617" spans="1:13" s="11" customFormat="1" x14ac:dyDescent="0.25">
      <c r="A4617" s="6" t="s">
        <v>15504</v>
      </c>
      <c r="B4617" s="6" t="s">
        <v>4630</v>
      </c>
      <c r="C4617" s="6" t="s">
        <v>15507</v>
      </c>
      <c r="D4617" s="7" t="s">
        <v>15315</v>
      </c>
      <c r="E4617" s="7" t="s">
        <v>15316</v>
      </c>
      <c r="F4617" s="7" t="s">
        <v>15317</v>
      </c>
      <c r="G4617" s="7" t="s">
        <v>7240</v>
      </c>
      <c r="H4617" s="7" t="s">
        <v>15505</v>
      </c>
      <c r="I4617" s="7">
        <v>191</v>
      </c>
      <c r="J4617" s="26">
        <v>563992</v>
      </c>
      <c r="K4617" s="9">
        <v>528393</v>
      </c>
      <c r="L4617" s="18">
        <f t="shared" si="72"/>
        <v>105678.6</v>
      </c>
      <c r="M4617" s="9"/>
    </row>
    <row r="4618" spans="1:13" s="11" customFormat="1" x14ac:dyDescent="0.25">
      <c r="A4618" s="6" t="s">
        <v>15504</v>
      </c>
      <c r="B4618" s="6" t="s">
        <v>4631</v>
      </c>
      <c r="C4618" s="6" t="s">
        <v>15508</v>
      </c>
      <c r="D4618" s="7" t="s">
        <v>15315</v>
      </c>
      <c r="E4618" s="7" t="s">
        <v>15316</v>
      </c>
      <c r="F4618" s="7" t="s">
        <v>15317</v>
      </c>
      <c r="G4618" s="7" t="s">
        <v>7240</v>
      </c>
      <c r="H4618" s="7" t="s">
        <v>15505</v>
      </c>
      <c r="I4618" s="7">
        <v>160</v>
      </c>
      <c r="J4618" s="26">
        <v>955755</v>
      </c>
      <c r="K4618" s="9">
        <v>895429</v>
      </c>
      <c r="L4618" s="18">
        <f t="shared" si="72"/>
        <v>179085.80000000002</v>
      </c>
      <c r="M4618" s="9"/>
    </row>
    <row r="4619" spans="1:13" s="11" customFormat="1" x14ac:dyDescent="0.25">
      <c r="A4619" s="6" t="s">
        <v>15504</v>
      </c>
      <c r="B4619" s="6" t="s">
        <v>4632</v>
      </c>
      <c r="C4619" s="6" t="s">
        <v>15509</v>
      </c>
      <c r="D4619" s="7" t="s">
        <v>15315</v>
      </c>
      <c r="E4619" s="7" t="s">
        <v>15316</v>
      </c>
      <c r="F4619" s="7" t="s">
        <v>15317</v>
      </c>
      <c r="G4619" s="7" t="s">
        <v>7240</v>
      </c>
      <c r="H4619" s="7" t="s">
        <v>15505</v>
      </c>
      <c r="I4619" s="7">
        <v>106</v>
      </c>
      <c r="J4619" s="26">
        <v>706347</v>
      </c>
      <c r="K4619" s="9">
        <v>661763</v>
      </c>
      <c r="L4619" s="18">
        <f t="shared" si="72"/>
        <v>132352.6</v>
      </c>
      <c r="M4619" s="9"/>
    </row>
    <row r="4620" spans="1:13" s="11" customFormat="1" x14ac:dyDescent="0.25">
      <c r="A4620" s="6" t="s">
        <v>15504</v>
      </c>
      <c r="B4620" s="6" t="s">
        <v>4633</v>
      </c>
      <c r="C4620" s="6" t="s">
        <v>15510</v>
      </c>
      <c r="D4620" s="7" t="s">
        <v>15315</v>
      </c>
      <c r="E4620" s="7" t="s">
        <v>15316</v>
      </c>
      <c r="F4620" s="7" t="s">
        <v>15317</v>
      </c>
      <c r="G4620" s="7" t="s">
        <v>7240</v>
      </c>
      <c r="H4620" s="7" t="s">
        <v>15505</v>
      </c>
      <c r="I4620" s="7">
        <v>150</v>
      </c>
      <c r="J4620" s="26">
        <v>499160</v>
      </c>
      <c r="K4620" s="9">
        <v>467654</v>
      </c>
      <c r="L4620" s="18">
        <f t="shared" si="72"/>
        <v>93530.8</v>
      </c>
      <c r="M4620" s="9"/>
    </row>
    <row r="4621" spans="1:13" s="11" customFormat="1" x14ac:dyDescent="0.25">
      <c r="A4621" s="6" t="s">
        <v>15504</v>
      </c>
      <c r="B4621" s="6" t="s">
        <v>4634</v>
      </c>
      <c r="C4621" s="6" t="s">
        <v>15511</v>
      </c>
      <c r="D4621" s="7" t="s">
        <v>15315</v>
      </c>
      <c r="E4621" s="7" t="s">
        <v>15316</v>
      </c>
      <c r="F4621" s="7" t="s">
        <v>15317</v>
      </c>
      <c r="G4621" s="7" t="s">
        <v>7240</v>
      </c>
      <c r="H4621" s="7" t="s">
        <v>15505</v>
      </c>
      <c r="I4621" s="7">
        <v>190</v>
      </c>
      <c r="J4621" s="26">
        <v>1034436</v>
      </c>
      <c r="K4621" s="9">
        <v>969144</v>
      </c>
      <c r="L4621" s="18">
        <f t="shared" si="72"/>
        <v>193828.80000000002</v>
      </c>
      <c r="M4621" s="9"/>
    </row>
    <row r="4622" spans="1:13" s="11" customFormat="1" x14ac:dyDescent="0.25">
      <c r="A4622" s="6" t="s">
        <v>15504</v>
      </c>
      <c r="B4622" s="6" t="s">
        <v>4635</v>
      </c>
      <c r="C4622" s="6" t="s">
        <v>15512</v>
      </c>
      <c r="D4622" s="7" t="s">
        <v>15315</v>
      </c>
      <c r="E4622" s="7" t="s">
        <v>15316</v>
      </c>
      <c r="F4622" s="7" t="s">
        <v>15317</v>
      </c>
      <c r="G4622" s="7" t="s">
        <v>7240</v>
      </c>
      <c r="H4622" s="7" t="s">
        <v>15505</v>
      </c>
      <c r="I4622" s="7">
        <v>160</v>
      </c>
      <c r="J4622" s="26">
        <v>938309</v>
      </c>
      <c r="K4622" s="9">
        <v>879084</v>
      </c>
      <c r="L4622" s="18">
        <f t="shared" si="72"/>
        <v>175816.80000000002</v>
      </c>
      <c r="M4622" s="9"/>
    </row>
    <row r="4623" spans="1:13" s="11" customFormat="1" x14ac:dyDescent="0.25">
      <c r="A4623" s="6" t="s">
        <v>15504</v>
      </c>
      <c r="B4623" s="6" t="s">
        <v>4636</v>
      </c>
      <c r="C4623" s="6" t="s">
        <v>15513</v>
      </c>
      <c r="D4623" s="7" t="s">
        <v>15315</v>
      </c>
      <c r="E4623" s="7" t="s">
        <v>15316</v>
      </c>
      <c r="F4623" s="7" t="s">
        <v>15317</v>
      </c>
      <c r="G4623" s="7" t="s">
        <v>7240</v>
      </c>
      <c r="H4623" s="7" t="s">
        <v>15505</v>
      </c>
      <c r="I4623" s="7">
        <v>225</v>
      </c>
      <c r="J4623" s="26">
        <v>1226446</v>
      </c>
      <c r="K4623" s="9">
        <v>1149034</v>
      </c>
      <c r="L4623" s="18">
        <f t="shared" si="72"/>
        <v>229806.80000000002</v>
      </c>
      <c r="M4623" s="9"/>
    </row>
    <row r="4624" spans="1:13" s="11" customFormat="1" x14ac:dyDescent="0.25">
      <c r="A4624" s="6" t="s">
        <v>15504</v>
      </c>
      <c r="B4624" s="6" t="s">
        <v>4637</v>
      </c>
      <c r="C4624" s="6" t="s">
        <v>15514</v>
      </c>
      <c r="D4624" s="7" t="s">
        <v>15315</v>
      </c>
      <c r="E4624" s="7" t="s">
        <v>15316</v>
      </c>
      <c r="F4624" s="7" t="s">
        <v>15317</v>
      </c>
      <c r="G4624" s="7" t="s">
        <v>7240</v>
      </c>
      <c r="H4624" s="7" t="s">
        <v>15505</v>
      </c>
      <c r="I4624" s="7">
        <v>201</v>
      </c>
      <c r="J4624" s="26">
        <v>577057</v>
      </c>
      <c r="K4624" s="9">
        <v>540634</v>
      </c>
      <c r="L4624" s="18">
        <f t="shared" si="72"/>
        <v>108126.8</v>
      </c>
      <c r="M4624" s="9"/>
    </row>
    <row r="4625" spans="1:13" s="11" customFormat="1" x14ac:dyDescent="0.25">
      <c r="A4625" s="6" t="s">
        <v>15504</v>
      </c>
      <c r="B4625" s="6" t="s">
        <v>4638</v>
      </c>
      <c r="C4625" s="6" t="s">
        <v>15515</v>
      </c>
      <c r="D4625" s="7" t="s">
        <v>15315</v>
      </c>
      <c r="E4625" s="7" t="s">
        <v>15316</v>
      </c>
      <c r="F4625" s="7" t="s">
        <v>15317</v>
      </c>
      <c r="G4625" s="7" t="s">
        <v>7240</v>
      </c>
      <c r="H4625" s="7" t="s">
        <v>15505</v>
      </c>
      <c r="I4625" s="7">
        <v>100</v>
      </c>
      <c r="J4625" s="26">
        <v>631096</v>
      </c>
      <c r="K4625" s="9">
        <v>591262</v>
      </c>
      <c r="L4625" s="18">
        <f t="shared" si="72"/>
        <v>118252.40000000001</v>
      </c>
      <c r="M4625" s="9"/>
    </row>
    <row r="4626" spans="1:13" s="11" customFormat="1" x14ac:dyDescent="0.25">
      <c r="A4626" s="6" t="s">
        <v>15504</v>
      </c>
      <c r="B4626" s="6" t="s">
        <v>4639</v>
      </c>
      <c r="C4626" s="6" t="s">
        <v>15516</v>
      </c>
      <c r="D4626" s="7" t="s">
        <v>15315</v>
      </c>
      <c r="E4626" s="7" t="s">
        <v>15316</v>
      </c>
      <c r="F4626" s="7" t="s">
        <v>15317</v>
      </c>
      <c r="G4626" s="7" t="s">
        <v>7240</v>
      </c>
      <c r="H4626" s="7" t="s">
        <v>15505</v>
      </c>
      <c r="I4626" s="7">
        <v>150</v>
      </c>
      <c r="J4626" s="26">
        <v>644533</v>
      </c>
      <c r="K4626" s="9">
        <v>603851</v>
      </c>
      <c r="L4626" s="18">
        <f t="shared" si="72"/>
        <v>120770.20000000001</v>
      </c>
      <c r="M4626" s="9"/>
    </row>
    <row r="4627" spans="1:13" s="11" customFormat="1" x14ac:dyDescent="0.25">
      <c r="A4627" s="6" t="s">
        <v>15504</v>
      </c>
      <c r="B4627" s="6" t="s">
        <v>4640</v>
      </c>
      <c r="C4627" s="6" t="s">
        <v>15517</v>
      </c>
      <c r="D4627" s="7" t="s">
        <v>15315</v>
      </c>
      <c r="E4627" s="7" t="s">
        <v>15316</v>
      </c>
      <c r="F4627" s="7" t="s">
        <v>15317</v>
      </c>
      <c r="G4627" s="7" t="s">
        <v>7240</v>
      </c>
      <c r="H4627" s="7" t="s">
        <v>15505</v>
      </c>
      <c r="I4627" s="7">
        <v>217</v>
      </c>
      <c r="J4627" s="26">
        <v>1068103</v>
      </c>
      <c r="K4627" s="9">
        <v>1000686</v>
      </c>
      <c r="L4627" s="18">
        <f t="shared" si="72"/>
        <v>200137.2</v>
      </c>
      <c r="M4627" s="9"/>
    </row>
    <row r="4628" spans="1:13" s="11" customFormat="1" x14ac:dyDescent="0.25">
      <c r="A4628" s="6" t="s">
        <v>15504</v>
      </c>
      <c r="B4628" s="6" t="s">
        <v>4641</v>
      </c>
      <c r="C4628" s="6" t="s">
        <v>15518</v>
      </c>
      <c r="D4628" s="7" t="s">
        <v>15315</v>
      </c>
      <c r="E4628" s="7" t="s">
        <v>15316</v>
      </c>
      <c r="F4628" s="7" t="s">
        <v>15317</v>
      </c>
      <c r="G4628" s="7" t="s">
        <v>7240</v>
      </c>
      <c r="H4628" s="7" t="s">
        <v>15505</v>
      </c>
      <c r="I4628" s="7">
        <v>107</v>
      </c>
      <c r="J4628" s="26">
        <v>347329</v>
      </c>
      <c r="K4628" s="9">
        <v>325406</v>
      </c>
      <c r="L4628" s="18">
        <f t="shared" si="72"/>
        <v>65081.200000000004</v>
      </c>
      <c r="M4628" s="9"/>
    </row>
    <row r="4629" spans="1:13" s="11" customFormat="1" x14ac:dyDescent="0.25">
      <c r="A4629" s="6" t="s">
        <v>15504</v>
      </c>
      <c r="B4629" s="6" t="s">
        <v>4642</v>
      </c>
      <c r="C4629" s="6" t="s">
        <v>15519</v>
      </c>
      <c r="D4629" s="7" t="s">
        <v>15315</v>
      </c>
      <c r="E4629" s="7" t="s">
        <v>15316</v>
      </c>
      <c r="F4629" s="7" t="s">
        <v>15317</v>
      </c>
      <c r="G4629" s="7" t="s">
        <v>7240</v>
      </c>
      <c r="H4629" s="7" t="s">
        <v>15505</v>
      </c>
      <c r="I4629" s="7">
        <v>17</v>
      </c>
      <c r="J4629" s="26">
        <v>74086</v>
      </c>
      <c r="K4629" s="9">
        <v>69410</v>
      </c>
      <c r="L4629" s="18">
        <f t="shared" si="72"/>
        <v>13882</v>
      </c>
      <c r="M4629" s="9"/>
    </row>
    <row r="4630" spans="1:13" s="11" customFormat="1" x14ac:dyDescent="0.25">
      <c r="A4630" s="6" t="s">
        <v>15504</v>
      </c>
      <c r="B4630" s="6" t="s">
        <v>4643</v>
      </c>
      <c r="C4630" s="6" t="s">
        <v>15520</v>
      </c>
      <c r="D4630" s="7" t="s">
        <v>15315</v>
      </c>
      <c r="E4630" s="7" t="s">
        <v>15316</v>
      </c>
      <c r="F4630" s="7" t="s">
        <v>15317</v>
      </c>
      <c r="G4630" s="7" t="s">
        <v>7240</v>
      </c>
      <c r="H4630" s="7" t="s">
        <v>15505</v>
      </c>
      <c r="I4630" s="7">
        <v>56</v>
      </c>
      <c r="J4630" s="26">
        <v>241926</v>
      </c>
      <c r="K4630" s="9">
        <v>226656</v>
      </c>
      <c r="L4630" s="18">
        <f t="shared" si="72"/>
        <v>45331.200000000004</v>
      </c>
      <c r="M4630" s="9"/>
    </row>
    <row r="4631" spans="1:13" s="11" customFormat="1" x14ac:dyDescent="0.25">
      <c r="A4631" s="6" t="s">
        <v>15504</v>
      </c>
      <c r="B4631" s="6" t="s">
        <v>4644</v>
      </c>
      <c r="C4631" s="6" t="s">
        <v>15521</v>
      </c>
      <c r="D4631" s="7" t="s">
        <v>15315</v>
      </c>
      <c r="E4631" s="7" t="s">
        <v>15316</v>
      </c>
      <c r="F4631" s="7" t="s">
        <v>15317</v>
      </c>
      <c r="G4631" s="7" t="s">
        <v>7240</v>
      </c>
      <c r="H4631" s="7" t="s">
        <v>15505</v>
      </c>
      <c r="I4631" s="7">
        <v>49</v>
      </c>
      <c r="J4631" s="26">
        <v>237667</v>
      </c>
      <c r="K4631" s="9">
        <v>222666</v>
      </c>
      <c r="L4631" s="18">
        <f t="shared" si="72"/>
        <v>44533.200000000004</v>
      </c>
      <c r="M4631" s="9"/>
    </row>
    <row r="4632" spans="1:13" s="11" customFormat="1" x14ac:dyDescent="0.25">
      <c r="A4632" s="6" t="s">
        <v>15504</v>
      </c>
      <c r="B4632" s="6" t="s">
        <v>4645</v>
      </c>
      <c r="C4632" s="6" t="s">
        <v>15522</v>
      </c>
      <c r="D4632" s="7" t="s">
        <v>15315</v>
      </c>
      <c r="E4632" s="7" t="s">
        <v>15316</v>
      </c>
      <c r="F4632" s="7" t="s">
        <v>15317</v>
      </c>
      <c r="G4632" s="7" t="s">
        <v>7240</v>
      </c>
      <c r="H4632" s="7" t="s">
        <v>15505</v>
      </c>
      <c r="I4632" s="7">
        <v>14</v>
      </c>
      <c r="J4632" s="26">
        <v>63627</v>
      </c>
      <c r="K4632" s="9">
        <v>59611</v>
      </c>
      <c r="L4632" s="18">
        <f t="shared" si="72"/>
        <v>11922.2</v>
      </c>
      <c r="M4632" s="9"/>
    </row>
    <row r="4633" spans="1:13" s="11" customFormat="1" x14ac:dyDescent="0.25">
      <c r="A4633" s="6" t="s">
        <v>15524</v>
      </c>
      <c r="B4633" s="6" t="s">
        <v>4646</v>
      </c>
      <c r="C4633" s="6" t="s">
        <v>15523</v>
      </c>
      <c r="D4633" s="7" t="s">
        <v>15315</v>
      </c>
      <c r="E4633" s="7" t="s">
        <v>15316</v>
      </c>
      <c r="F4633" s="7" t="s">
        <v>15317</v>
      </c>
      <c r="G4633" s="7" t="s">
        <v>7240</v>
      </c>
      <c r="H4633" s="7" t="s">
        <v>15525</v>
      </c>
      <c r="I4633" s="7">
        <v>50</v>
      </c>
      <c r="J4633" s="26">
        <v>144002</v>
      </c>
      <c r="K4633" s="9">
        <v>134913</v>
      </c>
      <c r="L4633" s="18">
        <f t="shared" si="72"/>
        <v>26982.600000000002</v>
      </c>
      <c r="M4633" s="9"/>
    </row>
    <row r="4634" spans="1:13" s="11" customFormat="1" x14ac:dyDescent="0.25">
      <c r="A4634" s="6" t="s">
        <v>15527</v>
      </c>
      <c r="B4634" s="6" t="s">
        <v>4647</v>
      </c>
      <c r="C4634" s="6" t="s">
        <v>15526</v>
      </c>
      <c r="D4634" s="7" t="s">
        <v>15315</v>
      </c>
      <c r="E4634" s="7" t="s">
        <v>15316</v>
      </c>
      <c r="F4634" s="7" t="s">
        <v>15317</v>
      </c>
      <c r="G4634" s="7" t="s">
        <v>7240</v>
      </c>
      <c r="H4634" s="7" t="s">
        <v>15528</v>
      </c>
      <c r="I4634" s="7">
        <v>20</v>
      </c>
      <c r="J4634" s="26">
        <v>39797</v>
      </c>
      <c r="K4634" s="9">
        <v>37285</v>
      </c>
      <c r="L4634" s="18">
        <f t="shared" si="72"/>
        <v>7457</v>
      </c>
      <c r="M4634" s="9"/>
    </row>
    <row r="4635" spans="1:13" s="11" customFormat="1" x14ac:dyDescent="0.25">
      <c r="A4635" s="6" t="s">
        <v>15530</v>
      </c>
      <c r="B4635" s="6" t="s">
        <v>4648</v>
      </c>
      <c r="C4635" s="6" t="s">
        <v>15529</v>
      </c>
      <c r="D4635" s="7" t="s">
        <v>15315</v>
      </c>
      <c r="E4635" s="7" t="s">
        <v>15316</v>
      </c>
      <c r="F4635" s="7" t="s">
        <v>15317</v>
      </c>
      <c r="G4635" s="7" t="s">
        <v>7240</v>
      </c>
      <c r="H4635" s="7" t="s">
        <v>15531</v>
      </c>
      <c r="I4635" s="7">
        <v>36</v>
      </c>
      <c r="J4635" s="26">
        <v>71894</v>
      </c>
      <c r="K4635" s="9">
        <v>67356</v>
      </c>
      <c r="L4635" s="18">
        <f t="shared" si="72"/>
        <v>13471.2</v>
      </c>
      <c r="M4635" s="9"/>
    </row>
    <row r="4636" spans="1:13" s="11" customFormat="1" x14ac:dyDescent="0.25">
      <c r="A4636" s="6" t="s">
        <v>15533</v>
      </c>
      <c r="B4636" s="6" t="s">
        <v>4649</v>
      </c>
      <c r="C4636" s="6" t="s">
        <v>15532</v>
      </c>
      <c r="D4636" s="7" t="s">
        <v>15315</v>
      </c>
      <c r="E4636" s="7" t="s">
        <v>15316</v>
      </c>
      <c r="F4636" s="7" t="s">
        <v>15317</v>
      </c>
      <c r="G4636" s="7" t="s">
        <v>7240</v>
      </c>
      <c r="H4636" s="7" t="s">
        <v>15534</v>
      </c>
      <c r="I4636" s="7">
        <v>95</v>
      </c>
      <c r="J4636" s="26">
        <v>278840</v>
      </c>
      <c r="K4636" s="9">
        <v>261240</v>
      </c>
      <c r="L4636" s="18">
        <f t="shared" si="72"/>
        <v>52248</v>
      </c>
      <c r="M4636" s="9"/>
    </row>
    <row r="4637" spans="1:13" s="11" customFormat="1" x14ac:dyDescent="0.25">
      <c r="A4637" s="6" t="s">
        <v>15536</v>
      </c>
      <c r="B4637" s="6" t="s">
        <v>4650</v>
      </c>
      <c r="C4637" s="6" t="s">
        <v>15535</v>
      </c>
      <c r="D4637" s="7" t="s">
        <v>15315</v>
      </c>
      <c r="E4637" s="7" t="s">
        <v>15316</v>
      </c>
      <c r="F4637" s="7" t="s">
        <v>15317</v>
      </c>
      <c r="G4637" s="7" t="s">
        <v>7240</v>
      </c>
      <c r="H4637" s="7" t="s">
        <v>15537</v>
      </c>
      <c r="I4637" s="7">
        <v>42</v>
      </c>
      <c r="J4637" s="26">
        <v>108702</v>
      </c>
      <c r="K4637" s="9">
        <v>101841</v>
      </c>
      <c r="L4637" s="18">
        <f t="shared" si="72"/>
        <v>20368.2</v>
      </c>
      <c r="M4637" s="9"/>
    </row>
    <row r="4638" spans="1:13" s="11" customFormat="1" x14ac:dyDescent="0.25">
      <c r="A4638" s="6" t="s">
        <v>15539</v>
      </c>
      <c r="B4638" s="6" t="s">
        <v>4651</v>
      </c>
      <c r="C4638" s="6" t="s">
        <v>15538</v>
      </c>
      <c r="D4638" s="7" t="s">
        <v>15315</v>
      </c>
      <c r="E4638" s="7" t="s">
        <v>15316</v>
      </c>
      <c r="F4638" s="7" t="s">
        <v>15317</v>
      </c>
      <c r="G4638" s="7" t="s">
        <v>7240</v>
      </c>
      <c r="H4638" s="7" t="s">
        <v>15540</v>
      </c>
      <c r="I4638" s="7">
        <v>36</v>
      </c>
      <c r="J4638" s="26">
        <v>62111</v>
      </c>
      <c r="K4638" s="9">
        <v>58191</v>
      </c>
      <c r="L4638" s="18">
        <f t="shared" si="72"/>
        <v>11638.2</v>
      </c>
      <c r="M4638" s="9"/>
    </row>
    <row r="4639" spans="1:13" s="11" customFormat="1" x14ac:dyDescent="0.25">
      <c r="A4639" s="6" t="s">
        <v>15542</v>
      </c>
      <c r="B4639" s="6" t="s">
        <v>4652</v>
      </c>
      <c r="C4639" s="6" t="s">
        <v>15541</v>
      </c>
      <c r="D4639" s="7" t="s">
        <v>15315</v>
      </c>
      <c r="E4639" s="7" t="s">
        <v>15316</v>
      </c>
      <c r="F4639" s="7" t="s">
        <v>15317</v>
      </c>
      <c r="G4639" s="7" t="s">
        <v>7240</v>
      </c>
      <c r="H4639" s="7" t="s">
        <v>15543</v>
      </c>
      <c r="I4639" s="7">
        <v>53</v>
      </c>
      <c r="J4639" s="26">
        <v>167520</v>
      </c>
      <c r="K4639" s="9">
        <v>156946</v>
      </c>
      <c r="L4639" s="18">
        <f t="shared" si="72"/>
        <v>31389.200000000001</v>
      </c>
      <c r="M4639" s="9"/>
    </row>
    <row r="4640" spans="1:13" s="11" customFormat="1" x14ac:dyDescent="0.25">
      <c r="A4640" s="6" t="s">
        <v>15545</v>
      </c>
      <c r="B4640" s="6" t="s">
        <v>4653</v>
      </c>
      <c r="C4640" s="6" t="s">
        <v>15544</v>
      </c>
      <c r="D4640" s="7" t="s">
        <v>15315</v>
      </c>
      <c r="E4640" s="7" t="s">
        <v>15316</v>
      </c>
      <c r="F4640" s="7" t="s">
        <v>15317</v>
      </c>
      <c r="G4640" s="7" t="s">
        <v>7240</v>
      </c>
      <c r="H4640" s="7" t="s">
        <v>8185</v>
      </c>
      <c r="I4640" s="7">
        <v>61</v>
      </c>
      <c r="J4640" s="26">
        <v>120790</v>
      </c>
      <c r="K4640" s="9">
        <v>113166</v>
      </c>
      <c r="L4640" s="18">
        <f t="shared" si="72"/>
        <v>22633.200000000001</v>
      </c>
      <c r="M4640" s="9"/>
    </row>
    <row r="4641" spans="1:13" s="11" customFormat="1" x14ac:dyDescent="0.25">
      <c r="A4641" s="6" t="s">
        <v>15547</v>
      </c>
      <c r="B4641" s="6" t="s">
        <v>4654</v>
      </c>
      <c r="C4641" s="6" t="s">
        <v>15546</v>
      </c>
      <c r="D4641" s="7" t="s">
        <v>15315</v>
      </c>
      <c r="E4641" s="7" t="s">
        <v>15316</v>
      </c>
      <c r="F4641" s="7" t="s">
        <v>15317</v>
      </c>
      <c r="G4641" s="7" t="s">
        <v>7240</v>
      </c>
      <c r="H4641" s="7" t="s">
        <v>15548</v>
      </c>
      <c r="I4641" s="7">
        <v>36</v>
      </c>
      <c r="J4641" s="26">
        <v>97192</v>
      </c>
      <c r="K4641" s="9">
        <v>91057</v>
      </c>
      <c r="L4641" s="18">
        <f t="shared" si="72"/>
        <v>18211.400000000001</v>
      </c>
      <c r="M4641" s="9"/>
    </row>
    <row r="4642" spans="1:13" s="11" customFormat="1" x14ac:dyDescent="0.25">
      <c r="A4642" s="6" t="s">
        <v>15550</v>
      </c>
      <c r="B4642" s="6" t="s">
        <v>4655</v>
      </c>
      <c r="C4642" s="6" t="s">
        <v>15549</v>
      </c>
      <c r="D4642" s="7" t="s">
        <v>15315</v>
      </c>
      <c r="E4642" s="7" t="s">
        <v>15316</v>
      </c>
      <c r="F4642" s="7" t="s">
        <v>15317</v>
      </c>
      <c r="G4642" s="7" t="s">
        <v>7240</v>
      </c>
      <c r="H4642" s="7" t="s">
        <v>15551</v>
      </c>
      <c r="I4642" s="7">
        <v>32</v>
      </c>
      <c r="J4642" s="26">
        <v>57701</v>
      </c>
      <c r="K4642" s="9">
        <v>54059</v>
      </c>
      <c r="L4642" s="18">
        <f t="shared" si="72"/>
        <v>10811.800000000001</v>
      </c>
      <c r="M4642" s="9"/>
    </row>
    <row r="4643" spans="1:13" s="11" customFormat="1" x14ac:dyDescent="0.25">
      <c r="A4643" s="6" t="s">
        <v>15553</v>
      </c>
      <c r="B4643" s="6" t="s">
        <v>4656</v>
      </c>
      <c r="C4643" s="6" t="s">
        <v>15552</v>
      </c>
      <c r="D4643" s="7" t="s">
        <v>15315</v>
      </c>
      <c r="E4643" s="7" t="s">
        <v>15316</v>
      </c>
      <c r="F4643" s="7" t="s">
        <v>15317</v>
      </c>
      <c r="G4643" s="7" t="s">
        <v>7240</v>
      </c>
      <c r="H4643" s="7" t="s">
        <v>15554</v>
      </c>
      <c r="I4643" s="7">
        <v>78</v>
      </c>
      <c r="J4643" s="26">
        <v>197537</v>
      </c>
      <c r="K4643" s="9">
        <v>185069</v>
      </c>
      <c r="L4643" s="18">
        <f t="shared" si="72"/>
        <v>37013.800000000003</v>
      </c>
      <c r="M4643" s="9"/>
    </row>
    <row r="4644" spans="1:13" s="11" customFormat="1" x14ac:dyDescent="0.25">
      <c r="A4644" s="6" t="s">
        <v>15556</v>
      </c>
      <c r="B4644" s="6" t="s">
        <v>4657</v>
      </c>
      <c r="C4644" s="6" t="s">
        <v>15555</v>
      </c>
      <c r="D4644" s="7" t="s">
        <v>15315</v>
      </c>
      <c r="E4644" s="7" t="s">
        <v>15316</v>
      </c>
      <c r="F4644" s="7" t="s">
        <v>15317</v>
      </c>
      <c r="G4644" s="7" t="s">
        <v>7240</v>
      </c>
      <c r="H4644" s="7" t="s">
        <v>15557</v>
      </c>
      <c r="I4644" s="7">
        <v>30</v>
      </c>
      <c r="J4644" s="26">
        <v>83058</v>
      </c>
      <c r="K4644" s="9">
        <v>77815</v>
      </c>
      <c r="L4644" s="18">
        <f t="shared" si="72"/>
        <v>15563</v>
      </c>
      <c r="M4644" s="9"/>
    </row>
    <row r="4645" spans="1:13" s="11" customFormat="1" x14ac:dyDescent="0.25">
      <c r="A4645" s="6" t="s">
        <v>15559</v>
      </c>
      <c r="B4645" s="6" t="s">
        <v>4658</v>
      </c>
      <c r="C4645" s="6" t="s">
        <v>15558</v>
      </c>
      <c r="D4645" s="7" t="s">
        <v>15315</v>
      </c>
      <c r="E4645" s="7" t="s">
        <v>15316</v>
      </c>
      <c r="F4645" s="7" t="s">
        <v>15317</v>
      </c>
      <c r="G4645" s="7" t="s">
        <v>7240</v>
      </c>
      <c r="H4645" s="7" t="s">
        <v>15560</v>
      </c>
      <c r="I4645" s="7">
        <v>265</v>
      </c>
      <c r="J4645" s="26">
        <v>1201162</v>
      </c>
      <c r="K4645" s="9">
        <v>1125346</v>
      </c>
      <c r="L4645" s="18">
        <f t="shared" si="72"/>
        <v>225069.2</v>
      </c>
      <c r="M4645" s="9"/>
    </row>
    <row r="4646" spans="1:13" s="11" customFormat="1" x14ac:dyDescent="0.25">
      <c r="A4646" s="6" t="s">
        <v>15559</v>
      </c>
      <c r="B4646" s="6" t="s">
        <v>4659</v>
      </c>
      <c r="C4646" s="6" t="s">
        <v>15561</v>
      </c>
      <c r="D4646" s="7" t="s">
        <v>15315</v>
      </c>
      <c r="E4646" s="7" t="s">
        <v>15316</v>
      </c>
      <c r="F4646" s="7" t="s">
        <v>15317</v>
      </c>
      <c r="G4646" s="7" t="s">
        <v>7240</v>
      </c>
      <c r="H4646" s="7" t="s">
        <v>15560</v>
      </c>
      <c r="I4646" s="7">
        <v>177</v>
      </c>
      <c r="J4646" s="26">
        <v>357095</v>
      </c>
      <c r="K4646" s="9">
        <v>334556</v>
      </c>
      <c r="L4646" s="18">
        <f t="shared" si="72"/>
        <v>66911.199999999997</v>
      </c>
      <c r="M4646" s="9"/>
    </row>
    <row r="4647" spans="1:13" s="11" customFormat="1" x14ac:dyDescent="0.25">
      <c r="A4647" s="6" t="s">
        <v>15563</v>
      </c>
      <c r="B4647" s="6" t="s">
        <v>4660</v>
      </c>
      <c r="C4647" s="6" t="s">
        <v>15562</v>
      </c>
      <c r="D4647" s="7" t="s">
        <v>15315</v>
      </c>
      <c r="E4647" s="7" t="s">
        <v>15316</v>
      </c>
      <c r="F4647" s="7" t="s">
        <v>15317</v>
      </c>
      <c r="G4647" s="7" t="s">
        <v>7240</v>
      </c>
      <c r="H4647" s="7" t="s">
        <v>15564</v>
      </c>
      <c r="I4647" s="7">
        <v>90</v>
      </c>
      <c r="J4647" s="26">
        <v>235512</v>
      </c>
      <c r="K4647" s="9">
        <v>220647</v>
      </c>
      <c r="L4647" s="18">
        <f t="shared" si="72"/>
        <v>44129.4</v>
      </c>
      <c r="M4647" s="9"/>
    </row>
    <row r="4648" spans="1:13" s="11" customFormat="1" x14ac:dyDescent="0.25">
      <c r="A4648" s="6" t="s">
        <v>15566</v>
      </c>
      <c r="B4648" s="6" t="s">
        <v>4661</v>
      </c>
      <c r="C4648" s="6" t="s">
        <v>15565</v>
      </c>
      <c r="D4648" s="7" t="s">
        <v>15315</v>
      </c>
      <c r="E4648" s="7" t="s">
        <v>15316</v>
      </c>
      <c r="F4648" s="7" t="s">
        <v>15317</v>
      </c>
      <c r="G4648" s="7" t="s">
        <v>7240</v>
      </c>
      <c r="H4648" s="7" t="s">
        <v>15567</v>
      </c>
      <c r="I4648" s="7">
        <v>22</v>
      </c>
      <c r="J4648" s="26">
        <v>66160</v>
      </c>
      <c r="K4648" s="9">
        <v>61984</v>
      </c>
      <c r="L4648" s="18">
        <f t="shared" si="72"/>
        <v>12396.800000000001</v>
      </c>
      <c r="M4648" s="9"/>
    </row>
    <row r="4649" spans="1:13" s="11" customFormat="1" x14ac:dyDescent="0.25">
      <c r="A4649" s="6" t="s">
        <v>15569</v>
      </c>
      <c r="B4649" s="6" t="s">
        <v>4662</v>
      </c>
      <c r="C4649" s="6" t="s">
        <v>15568</v>
      </c>
      <c r="D4649" s="7" t="s">
        <v>15315</v>
      </c>
      <c r="E4649" s="7" t="s">
        <v>15316</v>
      </c>
      <c r="F4649" s="7" t="s">
        <v>15317</v>
      </c>
      <c r="G4649" s="7" t="s">
        <v>7240</v>
      </c>
      <c r="H4649" s="7" t="s">
        <v>15570</v>
      </c>
      <c r="I4649" s="7">
        <v>200</v>
      </c>
      <c r="J4649" s="26">
        <v>917683</v>
      </c>
      <c r="K4649" s="9">
        <v>859760</v>
      </c>
      <c r="L4649" s="18">
        <f t="shared" si="72"/>
        <v>171952</v>
      </c>
      <c r="M4649" s="9"/>
    </row>
    <row r="4650" spans="1:13" s="11" customFormat="1" x14ac:dyDescent="0.25">
      <c r="A4650" s="6" t="s">
        <v>15569</v>
      </c>
      <c r="B4650" s="6" t="s">
        <v>4663</v>
      </c>
      <c r="C4650" s="6" t="s">
        <v>15571</v>
      </c>
      <c r="D4650" s="7" t="s">
        <v>15315</v>
      </c>
      <c r="E4650" s="7" t="s">
        <v>15316</v>
      </c>
      <c r="F4650" s="7" t="s">
        <v>15317</v>
      </c>
      <c r="G4650" s="7" t="s">
        <v>7240</v>
      </c>
      <c r="H4650" s="7" t="s">
        <v>15570</v>
      </c>
      <c r="I4650" s="7">
        <v>200</v>
      </c>
      <c r="J4650" s="26">
        <v>393871</v>
      </c>
      <c r="K4650" s="9">
        <v>369010</v>
      </c>
      <c r="L4650" s="18">
        <f t="shared" si="72"/>
        <v>73802</v>
      </c>
      <c r="M4650" s="9"/>
    </row>
    <row r="4651" spans="1:13" s="11" customFormat="1" x14ac:dyDescent="0.25">
      <c r="A4651" s="6" t="s">
        <v>15573</v>
      </c>
      <c r="B4651" s="6" t="s">
        <v>4664</v>
      </c>
      <c r="C4651" s="6" t="s">
        <v>15572</v>
      </c>
      <c r="D4651" s="7" t="s">
        <v>15315</v>
      </c>
      <c r="E4651" s="7" t="s">
        <v>15316</v>
      </c>
      <c r="F4651" s="7" t="s">
        <v>15317</v>
      </c>
      <c r="G4651" s="7" t="s">
        <v>7240</v>
      </c>
      <c r="H4651" s="7" t="s">
        <v>15574</v>
      </c>
      <c r="I4651" s="7">
        <v>18</v>
      </c>
      <c r="J4651" s="26">
        <v>37341</v>
      </c>
      <c r="K4651" s="9">
        <v>34984</v>
      </c>
      <c r="L4651" s="18">
        <f t="shared" si="72"/>
        <v>6996.8</v>
      </c>
      <c r="M4651" s="9"/>
    </row>
    <row r="4652" spans="1:13" s="11" customFormat="1" x14ac:dyDescent="0.25">
      <c r="A4652" s="6" t="s">
        <v>15576</v>
      </c>
      <c r="B4652" s="6" t="s">
        <v>4665</v>
      </c>
      <c r="C4652" s="6" t="s">
        <v>15575</v>
      </c>
      <c r="D4652" s="7" t="s">
        <v>15315</v>
      </c>
      <c r="E4652" s="7" t="s">
        <v>15316</v>
      </c>
      <c r="F4652" s="7" t="s">
        <v>15317</v>
      </c>
      <c r="G4652" s="7" t="s">
        <v>7240</v>
      </c>
      <c r="H4652" s="7" t="s">
        <v>15577</v>
      </c>
      <c r="I4652" s="7">
        <v>29</v>
      </c>
      <c r="J4652" s="26">
        <v>66888</v>
      </c>
      <c r="K4652" s="9">
        <v>62666</v>
      </c>
      <c r="L4652" s="18">
        <f t="shared" si="72"/>
        <v>12533.2</v>
      </c>
      <c r="M4652" s="9"/>
    </row>
    <row r="4653" spans="1:13" s="11" customFormat="1" x14ac:dyDescent="0.25">
      <c r="A4653" s="6" t="s">
        <v>15579</v>
      </c>
      <c r="B4653" s="6" t="s">
        <v>4666</v>
      </c>
      <c r="C4653" s="6" t="s">
        <v>15578</v>
      </c>
      <c r="D4653" s="7" t="s">
        <v>15315</v>
      </c>
      <c r="E4653" s="7" t="s">
        <v>15316</v>
      </c>
      <c r="F4653" s="7" t="s">
        <v>15317</v>
      </c>
      <c r="G4653" s="7" t="s">
        <v>7240</v>
      </c>
      <c r="H4653" s="7" t="s">
        <v>15580</v>
      </c>
      <c r="I4653" s="7">
        <v>38</v>
      </c>
      <c r="J4653" s="26">
        <v>102517</v>
      </c>
      <c r="K4653" s="9">
        <v>96046</v>
      </c>
      <c r="L4653" s="18">
        <f t="shared" si="72"/>
        <v>19209.2</v>
      </c>
      <c r="M4653" s="9"/>
    </row>
    <row r="4654" spans="1:13" s="11" customFormat="1" x14ac:dyDescent="0.25">
      <c r="A4654" s="6" t="s">
        <v>15582</v>
      </c>
      <c r="B4654" s="6" t="s">
        <v>4667</v>
      </c>
      <c r="C4654" s="6" t="s">
        <v>15581</v>
      </c>
      <c r="D4654" s="7" t="s">
        <v>15315</v>
      </c>
      <c r="E4654" s="7" t="s">
        <v>15316</v>
      </c>
      <c r="F4654" s="7" t="s">
        <v>15317</v>
      </c>
      <c r="G4654" s="7" t="s">
        <v>7240</v>
      </c>
      <c r="H4654" s="7" t="s">
        <v>15583</v>
      </c>
      <c r="I4654" s="7">
        <v>60</v>
      </c>
      <c r="J4654" s="26">
        <v>176427</v>
      </c>
      <c r="K4654" s="9">
        <v>165291</v>
      </c>
      <c r="L4654" s="18">
        <f t="shared" si="72"/>
        <v>33058.200000000004</v>
      </c>
      <c r="M4654" s="9"/>
    </row>
    <row r="4655" spans="1:13" s="11" customFormat="1" x14ac:dyDescent="0.25">
      <c r="A4655" s="6" t="s">
        <v>15585</v>
      </c>
      <c r="B4655" s="6" t="s">
        <v>4668</v>
      </c>
      <c r="C4655" s="6" t="s">
        <v>15584</v>
      </c>
      <c r="D4655" s="7" t="s">
        <v>15315</v>
      </c>
      <c r="E4655" s="7" t="s">
        <v>15316</v>
      </c>
      <c r="F4655" s="7" t="s">
        <v>15317</v>
      </c>
      <c r="G4655" s="7" t="s">
        <v>7240</v>
      </c>
      <c r="H4655" s="7" t="s">
        <v>15586</v>
      </c>
      <c r="I4655" s="7">
        <v>16</v>
      </c>
      <c r="J4655" s="26">
        <v>31204</v>
      </c>
      <c r="K4655" s="9">
        <v>29234</v>
      </c>
      <c r="L4655" s="18">
        <f t="shared" si="72"/>
        <v>5846.8</v>
      </c>
      <c r="M4655" s="9"/>
    </row>
    <row r="4656" spans="1:13" s="11" customFormat="1" x14ac:dyDescent="0.25">
      <c r="A4656" s="6" t="s">
        <v>15588</v>
      </c>
      <c r="B4656" s="6" t="s">
        <v>4669</v>
      </c>
      <c r="C4656" s="6" t="s">
        <v>15587</v>
      </c>
      <c r="D4656" s="7" t="s">
        <v>15315</v>
      </c>
      <c r="E4656" s="7" t="s">
        <v>15316</v>
      </c>
      <c r="F4656" s="7" t="s">
        <v>15317</v>
      </c>
      <c r="G4656" s="7" t="s">
        <v>7240</v>
      </c>
      <c r="H4656" s="7" t="s">
        <v>15589</v>
      </c>
      <c r="I4656" s="7">
        <v>177</v>
      </c>
      <c r="J4656" s="26">
        <v>432199</v>
      </c>
      <c r="K4656" s="9">
        <v>404919</v>
      </c>
      <c r="L4656" s="18">
        <f t="shared" si="72"/>
        <v>80983.8</v>
      </c>
      <c r="M4656" s="9"/>
    </row>
    <row r="4657" spans="1:13" s="11" customFormat="1" x14ac:dyDescent="0.25">
      <c r="A4657" s="6" t="s">
        <v>15591</v>
      </c>
      <c r="B4657" s="6" t="s">
        <v>4670</v>
      </c>
      <c r="C4657" s="6" t="s">
        <v>15590</v>
      </c>
      <c r="D4657" s="7" t="s">
        <v>15315</v>
      </c>
      <c r="E4657" s="7" t="s">
        <v>15316</v>
      </c>
      <c r="F4657" s="7" t="s">
        <v>15317</v>
      </c>
      <c r="G4657" s="7" t="s">
        <v>7240</v>
      </c>
      <c r="H4657" s="7" t="s">
        <v>15592</v>
      </c>
      <c r="I4657" s="7">
        <v>20</v>
      </c>
      <c r="J4657" s="26">
        <v>44838</v>
      </c>
      <c r="K4657" s="9">
        <v>42008</v>
      </c>
      <c r="L4657" s="18">
        <f t="shared" si="72"/>
        <v>8401.6</v>
      </c>
      <c r="M4657" s="9"/>
    </row>
    <row r="4658" spans="1:13" s="11" customFormat="1" x14ac:dyDescent="0.25">
      <c r="A4658" s="6" t="s">
        <v>15594</v>
      </c>
      <c r="B4658" s="6" t="s">
        <v>4671</v>
      </c>
      <c r="C4658" s="6" t="s">
        <v>15593</v>
      </c>
      <c r="D4658" s="7" t="s">
        <v>15315</v>
      </c>
      <c r="E4658" s="7" t="s">
        <v>15316</v>
      </c>
      <c r="F4658" s="7" t="s">
        <v>15317</v>
      </c>
      <c r="G4658" s="7" t="s">
        <v>7240</v>
      </c>
      <c r="H4658" s="7" t="s">
        <v>15595</v>
      </c>
      <c r="I4658" s="7">
        <v>22</v>
      </c>
      <c r="J4658" s="26">
        <v>61062</v>
      </c>
      <c r="K4658" s="9">
        <v>57208</v>
      </c>
      <c r="L4658" s="18">
        <f t="shared" si="72"/>
        <v>11441.6</v>
      </c>
      <c r="M4658" s="9"/>
    </row>
    <row r="4659" spans="1:13" s="11" customFormat="1" x14ac:dyDescent="0.25">
      <c r="A4659" s="6" t="s">
        <v>15597</v>
      </c>
      <c r="B4659" s="6" t="s">
        <v>4672</v>
      </c>
      <c r="C4659" s="6" t="s">
        <v>15596</v>
      </c>
      <c r="D4659" s="7" t="s">
        <v>15315</v>
      </c>
      <c r="E4659" s="7" t="s">
        <v>15316</v>
      </c>
      <c r="F4659" s="7" t="s">
        <v>15317</v>
      </c>
      <c r="G4659" s="7" t="s">
        <v>7240</v>
      </c>
      <c r="H4659" s="7" t="s">
        <v>15598</v>
      </c>
      <c r="I4659" s="7">
        <v>64</v>
      </c>
      <c r="J4659" s="26">
        <v>148377</v>
      </c>
      <c r="K4659" s="9">
        <v>139012</v>
      </c>
      <c r="L4659" s="18">
        <f t="shared" si="72"/>
        <v>27802.400000000001</v>
      </c>
      <c r="M4659" s="9"/>
    </row>
    <row r="4660" spans="1:13" s="11" customFormat="1" x14ac:dyDescent="0.25">
      <c r="A4660" s="6" t="s">
        <v>15600</v>
      </c>
      <c r="B4660" s="6" t="s">
        <v>4673</v>
      </c>
      <c r="C4660" s="6" t="s">
        <v>15599</v>
      </c>
      <c r="D4660" s="7" t="s">
        <v>15315</v>
      </c>
      <c r="E4660" s="7" t="s">
        <v>15316</v>
      </c>
      <c r="F4660" s="7" t="s">
        <v>15317</v>
      </c>
      <c r="G4660" s="7" t="s">
        <v>7240</v>
      </c>
      <c r="H4660" s="7" t="s">
        <v>15601</v>
      </c>
      <c r="I4660" s="7">
        <v>20</v>
      </c>
      <c r="J4660" s="26">
        <v>33961</v>
      </c>
      <c r="K4660" s="9">
        <v>31817</v>
      </c>
      <c r="L4660" s="18">
        <f t="shared" si="72"/>
        <v>6363.4000000000005</v>
      </c>
      <c r="M4660" s="9"/>
    </row>
    <row r="4661" spans="1:13" s="11" customFormat="1" x14ac:dyDescent="0.25">
      <c r="A4661" s="6" t="s">
        <v>15603</v>
      </c>
      <c r="B4661" s="6" t="s">
        <v>4674</v>
      </c>
      <c r="C4661" s="6" t="s">
        <v>15602</v>
      </c>
      <c r="D4661" s="7" t="s">
        <v>15315</v>
      </c>
      <c r="E4661" s="7" t="s">
        <v>15316</v>
      </c>
      <c r="F4661" s="7" t="s">
        <v>15317</v>
      </c>
      <c r="G4661" s="7" t="s">
        <v>7240</v>
      </c>
      <c r="H4661" s="7" t="s">
        <v>15604</v>
      </c>
      <c r="I4661" s="7">
        <v>30</v>
      </c>
      <c r="J4661" s="26">
        <v>88838</v>
      </c>
      <c r="K4661" s="9">
        <v>83231</v>
      </c>
      <c r="L4661" s="18">
        <f t="shared" si="72"/>
        <v>16646.2</v>
      </c>
      <c r="M4661" s="9"/>
    </row>
    <row r="4662" spans="1:13" s="11" customFormat="1" x14ac:dyDescent="0.25">
      <c r="A4662" s="6" t="s">
        <v>15606</v>
      </c>
      <c r="B4662" s="6" t="s">
        <v>4675</v>
      </c>
      <c r="C4662" s="6" t="s">
        <v>15605</v>
      </c>
      <c r="D4662" s="7" t="s">
        <v>15315</v>
      </c>
      <c r="E4662" s="7" t="s">
        <v>15316</v>
      </c>
      <c r="F4662" s="7" t="s">
        <v>15317</v>
      </c>
      <c r="G4662" s="7" t="s">
        <v>7240</v>
      </c>
      <c r="H4662" s="7" t="s">
        <v>15607</v>
      </c>
      <c r="I4662" s="7">
        <v>18</v>
      </c>
      <c r="J4662" s="26">
        <v>43439</v>
      </c>
      <c r="K4662" s="9">
        <v>40697</v>
      </c>
      <c r="L4662" s="18">
        <f t="shared" si="72"/>
        <v>8139.4000000000005</v>
      </c>
      <c r="M4662" s="9"/>
    </row>
    <row r="4663" spans="1:13" s="11" customFormat="1" x14ac:dyDescent="0.25">
      <c r="A4663" s="6" t="s">
        <v>15609</v>
      </c>
      <c r="B4663" s="6" t="s">
        <v>4676</v>
      </c>
      <c r="C4663" s="6" t="s">
        <v>15608</v>
      </c>
      <c r="D4663" s="7" t="s">
        <v>15315</v>
      </c>
      <c r="E4663" s="7" t="s">
        <v>15316</v>
      </c>
      <c r="F4663" s="7" t="s">
        <v>15317</v>
      </c>
      <c r="G4663" s="7" t="s">
        <v>7240</v>
      </c>
      <c r="H4663" s="7" t="s">
        <v>15610</v>
      </c>
      <c r="I4663" s="7">
        <v>129</v>
      </c>
      <c r="J4663" s="26">
        <v>406500</v>
      </c>
      <c r="K4663" s="9">
        <v>380842</v>
      </c>
      <c r="L4663" s="18">
        <f t="shared" si="72"/>
        <v>76168.400000000009</v>
      </c>
      <c r="M4663" s="9"/>
    </row>
    <row r="4664" spans="1:13" s="11" customFormat="1" x14ac:dyDescent="0.25">
      <c r="A4664" s="6" t="s">
        <v>15609</v>
      </c>
      <c r="B4664" s="6" t="s">
        <v>4677</v>
      </c>
      <c r="C4664" s="6" t="s">
        <v>15611</v>
      </c>
      <c r="D4664" s="7" t="s">
        <v>15315</v>
      </c>
      <c r="E4664" s="7" t="s">
        <v>15316</v>
      </c>
      <c r="F4664" s="7" t="s">
        <v>15317</v>
      </c>
      <c r="G4664" s="7" t="s">
        <v>7240</v>
      </c>
      <c r="H4664" s="7" t="s">
        <v>15610</v>
      </c>
      <c r="I4664" s="7">
        <v>151</v>
      </c>
      <c r="J4664" s="26">
        <v>426639</v>
      </c>
      <c r="K4664" s="9">
        <v>399710</v>
      </c>
      <c r="L4664" s="18">
        <f t="shared" si="72"/>
        <v>79942</v>
      </c>
      <c r="M4664" s="9"/>
    </row>
    <row r="4665" spans="1:13" s="11" customFormat="1" x14ac:dyDescent="0.25">
      <c r="A4665" s="6" t="s">
        <v>15613</v>
      </c>
      <c r="B4665" s="6" t="s">
        <v>4678</v>
      </c>
      <c r="C4665" s="6" t="s">
        <v>15612</v>
      </c>
      <c r="D4665" s="7" t="s">
        <v>15315</v>
      </c>
      <c r="E4665" s="7" t="s">
        <v>15316</v>
      </c>
      <c r="F4665" s="7" t="s">
        <v>15317</v>
      </c>
      <c r="G4665" s="7" t="s">
        <v>7240</v>
      </c>
      <c r="H4665" s="7" t="s">
        <v>15614</v>
      </c>
      <c r="I4665" s="7">
        <v>121</v>
      </c>
      <c r="J4665" s="26">
        <v>269866</v>
      </c>
      <c r="K4665" s="9">
        <v>252832</v>
      </c>
      <c r="L4665" s="18">
        <f t="shared" si="72"/>
        <v>50566.400000000001</v>
      </c>
      <c r="M4665" s="9"/>
    </row>
    <row r="4666" spans="1:13" s="11" customFormat="1" x14ac:dyDescent="0.25">
      <c r="A4666" s="6" t="s">
        <v>15616</v>
      </c>
      <c r="B4666" s="6" t="s">
        <v>4679</v>
      </c>
      <c r="C4666" s="6" t="s">
        <v>15615</v>
      </c>
      <c r="D4666" s="7" t="s">
        <v>15315</v>
      </c>
      <c r="E4666" s="7" t="s">
        <v>15316</v>
      </c>
      <c r="F4666" s="7" t="s">
        <v>15317</v>
      </c>
      <c r="G4666" s="7" t="s">
        <v>7240</v>
      </c>
      <c r="H4666" s="7" t="s">
        <v>15617</v>
      </c>
      <c r="I4666" s="7">
        <v>130</v>
      </c>
      <c r="J4666" s="26">
        <v>319046</v>
      </c>
      <c r="K4666" s="9">
        <v>298908</v>
      </c>
      <c r="L4666" s="18">
        <f t="shared" si="72"/>
        <v>59781.600000000006</v>
      </c>
      <c r="M4666" s="9"/>
    </row>
    <row r="4667" spans="1:13" s="11" customFormat="1" x14ac:dyDescent="0.25">
      <c r="A4667" s="6" t="s">
        <v>15619</v>
      </c>
      <c r="B4667" s="6" t="s">
        <v>4680</v>
      </c>
      <c r="C4667" s="6" t="s">
        <v>15618</v>
      </c>
      <c r="D4667" s="7" t="s">
        <v>15315</v>
      </c>
      <c r="E4667" s="7" t="s">
        <v>15316</v>
      </c>
      <c r="F4667" s="7" t="s">
        <v>15317</v>
      </c>
      <c r="G4667" s="7" t="s">
        <v>7240</v>
      </c>
      <c r="H4667" s="7" t="s">
        <v>15620</v>
      </c>
      <c r="I4667" s="7">
        <v>40</v>
      </c>
      <c r="J4667" s="26">
        <v>61462</v>
      </c>
      <c r="K4667" s="9">
        <v>57583</v>
      </c>
      <c r="L4667" s="18">
        <f t="shared" si="72"/>
        <v>11516.6</v>
      </c>
      <c r="M4667" s="9"/>
    </row>
    <row r="4668" spans="1:13" s="11" customFormat="1" x14ac:dyDescent="0.25">
      <c r="A4668" s="6" t="s">
        <v>15622</v>
      </c>
      <c r="B4668" s="6" t="s">
        <v>4681</v>
      </c>
      <c r="C4668" s="6" t="s">
        <v>15621</v>
      </c>
      <c r="D4668" s="7" t="s">
        <v>15315</v>
      </c>
      <c r="E4668" s="7" t="s">
        <v>15316</v>
      </c>
      <c r="F4668" s="7" t="s">
        <v>15317</v>
      </c>
      <c r="G4668" s="7" t="s">
        <v>7240</v>
      </c>
      <c r="H4668" s="7" t="s">
        <v>15623</v>
      </c>
      <c r="I4668" s="7">
        <v>34</v>
      </c>
      <c r="J4668" s="26">
        <v>53146</v>
      </c>
      <c r="K4668" s="9">
        <v>49791</v>
      </c>
      <c r="L4668" s="18">
        <f t="shared" ref="L4668:L4731" si="73">K4668*20%</f>
        <v>9958.2000000000007</v>
      </c>
      <c r="M4668" s="9"/>
    </row>
    <row r="4669" spans="1:13" s="11" customFormat="1" x14ac:dyDescent="0.25">
      <c r="A4669" s="6" t="s">
        <v>15625</v>
      </c>
      <c r="B4669" s="6" t="s">
        <v>4682</v>
      </c>
      <c r="C4669" s="6" t="s">
        <v>15624</v>
      </c>
      <c r="D4669" s="7" t="s">
        <v>15315</v>
      </c>
      <c r="E4669" s="7" t="s">
        <v>15316</v>
      </c>
      <c r="F4669" s="7" t="s">
        <v>15317</v>
      </c>
      <c r="G4669" s="7" t="s">
        <v>7240</v>
      </c>
      <c r="H4669" s="7" t="s">
        <v>15626</v>
      </c>
      <c r="I4669" s="7">
        <v>32</v>
      </c>
      <c r="J4669" s="26">
        <v>90164</v>
      </c>
      <c r="K4669" s="9">
        <v>84473</v>
      </c>
      <c r="L4669" s="18">
        <f t="shared" si="73"/>
        <v>16894.600000000002</v>
      </c>
      <c r="M4669" s="9"/>
    </row>
    <row r="4670" spans="1:13" s="11" customFormat="1" x14ac:dyDescent="0.25">
      <c r="A4670" s="6" t="s">
        <v>15628</v>
      </c>
      <c r="B4670" s="6" t="s">
        <v>4683</v>
      </c>
      <c r="C4670" s="6" t="s">
        <v>15627</v>
      </c>
      <c r="D4670" s="7" t="s">
        <v>15315</v>
      </c>
      <c r="E4670" s="7" t="s">
        <v>15316</v>
      </c>
      <c r="F4670" s="7" t="s">
        <v>15317</v>
      </c>
      <c r="G4670" s="7" t="s">
        <v>7240</v>
      </c>
      <c r="H4670" s="7" t="s">
        <v>15629</v>
      </c>
      <c r="I4670" s="7">
        <v>84</v>
      </c>
      <c r="J4670" s="26">
        <v>252496</v>
      </c>
      <c r="K4670" s="9">
        <v>236559</v>
      </c>
      <c r="L4670" s="18">
        <f t="shared" si="73"/>
        <v>47311.8</v>
      </c>
      <c r="M4670" s="9"/>
    </row>
    <row r="4671" spans="1:13" s="11" customFormat="1" x14ac:dyDescent="0.25">
      <c r="A4671" s="6" t="s">
        <v>15631</v>
      </c>
      <c r="B4671" s="6" t="s">
        <v>4684</v>
      </c>
      <c r="C4671" s="6" t="s">
        <v>15630</v>
      </c>
      <c r="D4671" s="7" t="s">
        <v>15315</v>
      </c>
      <c r="E4671" s="7" t="s">
        <v>15316</v>
      </c>
      <c r="F4671" s="7" t="s">
        <v>15317</v>
      </c>
      <c r="G4671" s="7" t="s">
        <v>7240</v>
      </c>
      <c r="H4671" s="7" t="s">
        <v>15632</v>
      </c>
      <c r="I4671" s="7">
        <v>173</v>
      </c>
      <c r="J4671" s="26">
        <v>382935</v>
      </c>
      <c r="K4671" s="9">
        <v>358765</v>
      </c>
      <c r="L4671" s="18">
        <f t="shared" si="73"/>
        <v>71753</v>
      </c>
      <c r="M4671" s="9"/>
    </row>
    <row r="4672" spans="1:13" s="11" customFormat="1" x14ac:dyDescent="0.25">
      <c r="A4672" s="6" t="s">
        <v>15634</v>
      </c>
      <c r="B4672" s="6" t="s">
        <v>4685</v>
      </c>
      <c r="C4672" s="6" t="s">
        <v>15633</v>
      </c>
      <c r="D4672" s="7" t="s">
        <v>15315</v>
      </c>
      <c r="E4672" s="7" t="s">
        <v>15316</v>
      </c>
      <c r="F4672" s="7" t="s">
        <v>15317</v>
      </c>
      <c r="G4672" s="7" t="s">
        <v>7240</v>
      </c>
      <c r="H4672" s="7" t="s">
        <v>15635</v>
      </c>
      <c r="I4672" s="7">
        <v>50</v>
      </c>
      <c r="J4672" s="26">
        <v>122035</v>
      </c>
      <c r="K4672" s="9">
        <v>114332</v>
      </c>
      <c r="L4672" s="18">
        <f t="shared" si="73"/>
        <v>22866.400000000001</v>
      </c>
      <c r="M4672" s="9"/>
    </row>
    <row r="4673" spans="1:13" s="11" customFormat="1" x14ac:dyDescent="0.25">
      <c r="A4673" s="6" t="s">
        <v>15637</v>
      </c>
      <c r="B4673" s="6" t="s">
        <v>4686</v>
      </c>
      <c r="C4673" s="6" t="s">
        <v>15636</v>
      </c>
      <c r="D4673" s="7" t="s">
        <v>15315</v>
      </c>
      <c r="E4673" s="7" t="s">
        <v>15316</v>
      </c>
      <c r="F4673" s="7" t="s">
        <v>15317</v>
      </c>
      <c r="G4673" s="7" t="s">
        <v>7240</v>
      </c>
      <c r="H4673" s="7" t="s">
        <v>15638</v>
      </c>
      <c r="I4673" s="7">
        <v>135</v>
      </c>
      <c r="J4673" s="26">
        <v>334725</v>
      </c>
      <c r="K4673" s="9">
        <v>313598</v>
      </c>
      <c r="L4673" s="18">
        <f t="shared" si="73"/>
        <v>62719.600000000006</v>
      </c>
      <c r="M4673" s="9"/>
    </row>
    <row r="4674" spans="1:13" s="11" customFormat="1" x14ac:dyDescent="0.25">
      <c r="A4674" s="6" t="s">
        <v>15640</v>
      </c>
      <c r="B4674" s="6" t="s">
        <v>4687</v>
      </c>
      <c r="C4674" s="6" t="s">
        <v>15639</v>
      </c>
      <c r="D4674" s="7" t="s">
        <v>15315</v>
      </c>
      <c r="E4674" s="7" t="s">
        <v>15316</v>
      </c>
      <c r="F4674" s="7" t="s">
        <v>15317</v>
      </c>
      <c r="G4674" s="7" t="s">
        <v>7240</v>
      </c>
      <c r="H4674" s="7" t="s">
        <v>15641</v>
      </c>
      <c r="I4674" s="7">
        <v>25</v>
      </c>
      <c r="J4674" s="26">
        <v>85584</v>
      </c>
      <c r="K4674" s="9">
        <v>80182</v>
      </c>
      <c r="L4674" s="18">
        <f t="shared" si="73"/>
        <v>16036.400000000001</v>
      </c>
      <c r="M4674" s="9"/>
    </row>
    <row r="4675" spans="1:13" s="11" customFormat="1" x14ac:dyDescent="0.25">
      <c r="A4675" s="6" t="s">
        <v>15643</v>
      </c>
      <c r="B4675" s="6" t="s">
        <v>4688</v>
      </c>
      <c r="C4675" s="6" t="s">
        <v>15642</v>
      </c>
      <c r="D4675" s="7" t="s">
        <v>15315</v>
      </c>
      <c r="E4675" s="7" t="s">
        <v>15316</v>
      </c>
      <c r="F4675" s="7" t="s">
        <v>15317</v>
      </c>
      <c r="G4675" s="7" t="s">
        <v>7240</v>
      </c>
      <c r="H4675" s="7" t="s">
        <v>15644</v>
      </c>
      <c r="I4675" s="7">
        <v>63</v>
      </c>
      <c r="J4675" s="26">
        <v>119109</v>
      </c>
      <c r="K4675" s="9">
        <v>111591</v>
      </c>
      <c r="L4675" s="18">
        <f t="shared" si="73"/>
        <v>22318.2</v>
      </c>
      <c r="M4675" s="9"/>
    </row>
    <row r="4676" spans="1:13" s="11" customFormat="1" x14ac:dyDescent="0.25">
      <c r="A4676" s="6" t="s">
        <v>15646</v>
      </c>
      <c r="B4676" s="6" t="s">
        <v>4689</v>
      </c>
      <c r="C4676" s="6" t="s">
        <v>15645</v>
      </c>
      <c r="D4676" s="7" t="s">
        <v>15315</v>
      </c>
      <c r="E4676" s="7" t="s">
        <v>15316</v>
      </c>
      <c r="F4676" s="7" t="s">
        <v>15317</v>
      </c>
      <c r="G4676" s="7" t="s">
        <v>7240</v>
      </c>
      <c r="H4676" s="7" t="s">
        <v>15647</v>
      </c>
      <c r="I4676" s="7">
        <v>61</v>
      </c>
      <c r="J4676" s="26">
        <v>84960</v>
      </c>
      <c r="K4676" s="9">
        <v>79597</v>
      </c>
      <c r="L4676" s="18">
        <f t="shared" si="73"/>
        <v>15919.400000000001</v>
      </c>
      <c r="M4676" s="9"/>
    </row>
    <row r="4677" spans="1:13" s="11" customFormat="1" x14ac:dyDescent="0.25">
      <c r="A4677" s="6" t="s">
        <v>15649</v>
      </c>
      <c r="B4677" s="6" t="s">
        <v>4690</v>
      </c>
      <c r="C4677" s="6" t="s">
        <v>15648</v>
      </c>
      <c r="D4677" s="7" t="s">
        <v>15315</v>
      </c>
      <c r="E4677" s="7" t="s">
        <v>15316</v>
      </c>
      <c r="F4677" s="7" t="s">
        <v>15317</v>
      </c>
      <c r="G4677" s="7" t="s">
        <v>7240</v>
      </c>
      <c r="H4677" s="7" t="s">
        <v>15650</v>
      </c>
      <c r="I4677" s="7">
        <v>100</v>
      </c>
      <c r="J4677" s="26">
        <v>238974</v>
      </c>
      <c r="K4677" s="9">
        <v>223890</v>
      </c>
      <c r="L4677" s="18">
        <f t="shared" si="73"/>
        <v>44778</v>
      </c>
      <c r="M4677" s="9"/>
    </row>
    <row r="4678" spans="1:13" s="11" customFormat="1" x14ac:dyDescent="0.25">
      <c r="A4678" s="6" t="s">
        <v>15652</v>
      </c>
      <c r="B4678" s="6" t="s">
        <v>4691</v>
      </c>
      <c r="C4678" s="6" t="s">
        <v>15651</v>
      </c>
      <c r="D4678" s="7" t="s">
        <v>15315</v>
      </c>
      <c r="E4678" s="7" t="s">
        <v>15316</v>
      </c>
      <c r="F4678" s="7" t="s">
        <v>15317</v>
      </c>
      <c r="G4678" s="7" t="s">
        <v>7240</v>
      </c>
      <c r="H4678" s="7" t="s">
        <v>15653</v>
      </c>
      <c r="I4678" s="7">
        <v>40</v>
      </c>
      <c r="J4678" s="26">
        <v>100039</v>
      </c>
      <c r="K4678" s="9">
        <v>93725</v>
      </c>
      <c r="L4678" s="18">
        <f t="shared" si="73"/>
        <v>18745</v>
      </c>
      <c r="M4678" s="9"/>
    </row>
    <row r="4679" spans="1:13" s="11" customFormat="1" x14ac:dyDescent="0.25">
      <c r="A4679" s="6" t="s">
        <v>15655</v>
      </c>
      <c r="B4679" s="6" t="s">
        <v>4692</v>
      </c>
      <c r="C4679" s="6" t="s">
        <v>15654</v>
      </c>
      <c r="D4679" s="7" t="s">
        <v>9531</v>
      </c>
      <c r="E4679" s="7" t="s">
        <v>9532</v>
      </c>
      <c r="F4679" s="7" t="s">
        <v>9533</v>
      </c>
      <c r="G4679" s="7" t="s">
        <v>6686</v>
      </c>
      <c r="H4679" s="7" t="s">
        <v>15656</v>
      </c>
      <c r="I4679" s="7">
        <v>100</v>
      </c>
      <c r="J4679" s="26">
        <v>472957</v>
      </c>
      <c r="K4679" s="9">
        <v>443105</v>
      </c>
      <c r="L4679" s="18">
        <f t="shared" si="73"/>
        <v>88621</v>
      </c>
      <c r="M4679" s="9"/>
    </row>
    <row r="4680" spans="1:13" s="11" customFormat="1" x14ac:dyDescent="0.25">
      <c r="A4680" s="6" t="s">
        <v>15655</v>
      </c>
      <c r="B4680" s="6" t="s">
        <v>4693</v>
      </c>
      <c r="C4680" s="6" t="s">
        <v>15657</v>
      </c>
      <c r="D4680" s="7" t="s">
        <v>9531</v>
      </c>
      <c r="E4680" s="7" t="s">
        <v>9532</v>
      </c>
      <c r="F4680" s="7" t="s">
        <v>9533</v>
      </c>
      <c r="G4680" s="7" t="s">
        <v>6686</v>
      </c>
      <c r="H4680" s="7" t="s">
        <v>15656</v>
      </c>
      <c r="I4680" s="7">
        <v>145</v>
      </c>
      <c r="J4680" s="26">
        <v>556222</v>
      </c>
      <c r="K4680" s="9">
        <v>521114</v>
      </c>
      <c r="L4680" s="18">
        <f t="shared" si="73"/>
        <v>104222.8</v>
      </c>
      <c r="M4680" s="9"/>
    </row>
    <row r="4681" spans="1:13" s="11" customFormat="1" x14ac:dyDescent="0.25">
      <c r="A4681" s="6" t="s">
        <v>15655</v>
      </c>
      <c r="B4681" s="6" t="s">
        <v>4694</v>
      </c>
      <c r="C4681" s="6" t="s">
        <v>15658</v>
      </c>
      <c r="D4681" s="7" t="s">
        <v>9531</v>
      </c>
      <c r="E4681" s="7" t="s">
        <v>9532</v>
      </c>
      <c r="F4681" s="7" t="s">
        <v>9533</v>
      </c>
      <c r="G4681" s="7" t="s">
        <v>6686</v>
      </c>
      <c r="H4681" s="7" t="s">
        <v>15656</v>
      </c>
      <c r="I4681" s="7">
        <v>100</v>
      </c>
      <c r="J4681" s="26">
        <v>374501</v>
      </c>
      <c r="K4681" s="9">
        <v>350863</v>
      </c>
      <c r="L4681" s="18">
        <f t="shared" si="73"/>
        <v>70172.600000000006</v>
      </c>
      <c r="M4681" s="9"/>
    </row>
    <row r="4682" spans="1:13" s="11" customFormat="1" x14ac:dyDescent="0.25">
      <c r="A4682" s="6" t="s">
        <v>15655</v>
      </c>
      <c r="B4682" s="6" t="s">
        <v>4695</v>
      </c>
      <c r="C4682" s="6" t="s">
        <v>15659</v>
      </c>
      <c r="D4682" s="7" t="s">
        <v>9531</v>
      </c>
      <c r="E4682" s="7" t="s">
        <v>9532</v>
      </c>
      <c r="F4682" s="7" t="s">
        <v>9533</v>
      </c>
      <c r="G4682" s="7" t="s">
        <v>6686</v>
      </c>
      <c r="H4682" s="7" t="s">
        <v>15656</v>
      </c>
      <c r="I4682" s="7">
        <v>100</v>
      </c>
      <c r="J4682" s="26">
        <v>508843</v>
      </c>
      <c r="K4682" s="9">
        <v>476725</v>
      </c>
      <c r="L4682" s="18">
        <f t="shared" si="73"/>
        <v>95345</v>
      </c>
      <c r="M4682" s="9"/>
    </row>
    <row r="4683" spans="1:13" s="11" customFormat="1" x14ac:dyDescent="0.25">
      <c r="A4683" s="6" t="s">
        <v>15655</v>
      </c>
      <c r="B4683" s="6" t="s">
        <v>4696</v>
      </c>
      <c r="C4683" s="6" t="s">
        <v>15660</v>
      </c>
      <c r="D4683" s="7" t="s">
        <v>9531</v>
      </c>
      <c r="E4683" s="7" t="s">
        <v>9532</v>
      </c>
      <c r="F4683" s="7" t="s">
        <v>9533</v>
      </c>
      <c r="G4683" s="7" t="s">
        <v>6686</v>
      </c>
      <c r="H4683" s="7" t="s">
        <v>15656</v>
      </c>
      <c r="I4683" s="7">
        <v>101</v>
      </c>
      <c r="J4683" s="26">
        <v>336504</v>
      </c>
      <c r="K4683" s="9">
        <v>315264</v>
      </c>
      <c r="L4683" s="18">
        <f t="shared" si="73"/>
        <v>63052.800000000003</v>
      </c>
      <c r="M4683" s="9"/>
    </row>
    <row r="4684" spans="1:13" s="11" customFormat="1" x14ac:dyDescent="0.25">
      <c r="A4684" s="6" t="s">
        <v>15662</v>
      </c>
      <c r="B4684" s="6" t="s">
        <v>4697</v>
      </c>
      <c r="C4684" s="6" t="s">
        <v>15661</v>
      </c>
      <c r="D4684" s="7" t="s">
        <v>9531</v>
      </c>
      <c r="E4684" s="7" t="s">
        <v>9532</v>
      </c>
      <c r="F4684" s="7" t="s">
        <v>9533</v>
      </c>
      <c r="G4684" s="7" t="s">
        <v>6686</v>
      </c>
      <c r="H4684" s="7" t="s">
        <v>15663</v>
      </c>
      <c r="I4684" s="7">
        <v>2101</v>
      </c>
      <c r="J4684" s="26">
        <v>10097736</v>
      </c>
      <c r="K4684" s="9">
        <v>9460379</v>
      </c>
      <c r="L4684" s="18">
        <f t="shared" si="73"/>
        <v>1892075.8</v>
      </c>
      <c r="M4684" s="9" t="s">
        <v>743</v>
      </c>
    </row>
    <row r="4685" spans="1:13" s="11" customFormat="1" x14ac:dyDescent="0.25">
      <c r="A4685" s="6" t="s">
        <v>15665</v>
      </c>
      <c r="B4685" s="6" t="s">
        <v>4698</v>
      </c>
      <c r="C4685" s="6" t="s">
        <v>15664</v>
      </c>
      <c r="D4685" s="7" t="s">
        <v>9531</v>
      </c>
      <c r="E4685" s="7" t="s">
        <v>9532</v>
      </c>
      <c r="F4685" s="7" t="s">
        <v>9533</v>
      </c>
      <c r="G4685" s="7" t="s">
        <v>6686</v>
      </c>
      <c r="H4685" s="7" t="s">
        <v>15666</v>
      </c>
      <c r="I4685" s="7">
        <v>107</v>
      </c>
      <c r="J4685" s="26">
        <v>392493</v>
      </c>
      <c r="K4685" s="9">
        <v>367719</v>
      </c>
      <c r="L4685" s="18">
        <f t="shared" si="73"/>
        <v>73543.8</v>
      </c>
      <c r="M4685" s="9"/>
    </row>
    <row r="4686" spans="1:13" s="11" customFormat="1" x14ac:dyDescent="0.25">
      <c r="A4686" s="6" t="s">
        <v>15665</v>
      </c>
      <c r="B4686" s="6" t="s">
        <v>4699</v>
      </c>
      <c r="C4686" s="6" t="s">
        <v>15667</v>
      </c>
      <c r="D4686" s="7" t="s">
        <v>9531</v>
      </c>
      <c r="E4686" s="7" t="s">
        <v>9532</v>
      </c>
      <c r="F4686" s="7" t="s">
        <v>9533</v>
      </c>
      <c r="G4686" s="7" t="s">
        <v>6686</v>
      </c>
      <c r="H4686" s="7" t="s">
        <v>15666</v>
      </c>
      <c r="I4686" s="7">
        <v>48</v>
      </c>
      <c r="J4686" s="26">
        <v>146253</v>
      </c>
      <c r="K4686" s="9">
        <v>137022</v>
      </c>
      <c r="L4686" s="18">
        <f t="shared" si="73"/>
        <v>27404.400000000001</v>
      </c>
      <c r="M4686" s="9"/>
    </row>
    <row r="4687" spans="1:13" s="11" customFormat="1" x14ac:dyDescent="0.25">
      <c r="A4687" s="6" t="s">
        <v>15669</v>
      </c>
      <c r="B4687" s="6" t="s">
        <v>4700</v>
      </c>
      <c r="C4687" s="6" t="s">
        <v>15668</v>
      </c>
      <c r="D4687" s="7" t="s">
        <v>9531</v>
      </c>
      <c r="E4687" s="7" t="s">
        <v>9532</v>
      </c>
      <c r="F4687" s="7" t="s">
        <v>9533</v>
      </c>
      <c r="G4687" s="7" t="s">
        <v>6686</v>
      </c>
      <c r="H4687" s="7" t="s">
        <v>15670</v>
      </c>
      <c r="I4687" s="7">
        <v>120</v>
      </c>
      <c r="J4687" s="26">
        <v>239071</v>
      </c>
      <c r="K4687" s="9">
        <v>223981</v>
      </c>
      <c r="L4687" s="18">
        <f t="shared" si="73"/>
        <v>44796.200000000004</v>
      </c>
      <c r="M4687" s="9"/>
    </row>
    <row r="4688" spans="1:13" s="11" customFormat="1" x14ac:dyDescent="0.25">
      <c r="A4688" s="6" t="s">
        <v>15672</v>
      </c>
      <c r="B4688" s="6" t="s">
        <v>4701</v>
      </c>
      <c r="C4688" s="6" t="s">
        <v>15671</v>
      </c>
      <c r="D4688" s="7" t="s">
        <v>9531</v>
      </c>
      <c r="E4688" s="7" t="s">
        <v>9532</v>
      </c>
      <c r="F4688" s="7" t="s">
        <v>9533</v>
      </c>
      <c r="G4688" s="7" t="s">
        <v>6686</v>
      </c>
      <c r="H4688" s="7" t="s">
        <v>15673</v>
      </c>
      <c r="I4688" s="7">
        <v>29</v>
      </c>
      <c r="J4688" s="26">
        <v>106637</v>
      </c>
      <c r="K4688" s="9">
        <v>99906</v>
      </c>
      <c r="L4688" s="18">
        <f t="shared" si="73"/>
        <v>19981.2</v>
      </c>
      <c r="M4688" s="9"/>
    </row>
    <row r="4689" spans="1:13" s="11" customFormat="1" x14ac:dyDescent="0.25">
      <c r="A4689" s="6" t="s">
        <v>15672</v>
      </c>
      <c r="B4689" s="6" t="s">
        <v>4702</v>
      </c>
      <c r="C4689" s="6" t="s">
        <v>15674</v>
      </c>
      <c r="D4689" s="7" t="s">
        <v>9531</v>
      </c>
      <c r="E4689" s="7" t="s">
        <v>9532</v>
      </c>
      <c r="F4689" s="7" t="s">
        <v>9533</v>
      </c>
      <c r="G4689" s="7" t="s">
        <v>6686</v>
      </c>
      <c r="H4689" s="7" t="s">
        <v>15673</v>
      </c>
      <c r="I4689" s="7">
        <v>214</v>
      </c>
      <c r="J4689" s="26">
        <v>585826</v>
      </c>
      <c r="K4689" s="9">
        <v>548849</v>
      </c>
      <c r="L4689" s="18">
        <f t="shared" si="73"/>
        <v>109769.8</v>
      </c>
      <c r="M4689" s="9"/>
    </row>
    <row r="4690" spans="1:13" s="11" customFormat="1" x14ac:dyDescent="0.25">
      <c r="A4690" s="6" t="s">
        <v>15672</v>
      </c>
      <c r="B4690" s="6" t="s">
        <v>4703</v>
      </c>
      <c r="C4690" s="6" t="s">
        <v>15675</v>
      </c>
      <c r="D4690" s="7" t="s">
        <v>9531</v>
      </c>
      <c r="E4690" s="7" t="s">
        <v>9532</v>
      </c>
      <c r="F4690" s="7" t="s">
        <v>9533</v>
      </c>
      <c r="G4690" s="7" t="s">
        <v>6686</v>
      </c>
      <c r="H4690" s="7" t="s">
        <v>15673</v>
      </c>
      <c r="I4690" s="7">
        <v>130</v>
      </c>
      <c r="J4690" s="26">
        <v>383328</v>
      </c>
      <c r="K4690" s="9">
        <v>359133</v>
      </c>
      <c r="L4690" s="18">
        <f t="shared" si="73"/>
        <v>71826.600000000006</v>
      </c>
      <c r="M4690" s="9"/>
    </row>
    <row r="4691" spans="1:13" s="11" customFormat="1" x14ac:dyDescent="0.25">
      <c r="A4691" s="6" t="s">
        <v>15672</v>
      </c>
      <c r="B4691" s="6" t="s">
        <v>4704</v>
      </c>
      <c r="C4691" s="6" t="s">
        <v>15676</v>
      </c>
      <c r="D4691" s="7" t="s">
        <v>9531</v>
      </c>
      <c r="E4691" s="7" t="s">
        <v>9532</v>
      </c>
      <c r="F4691" s="7" t="s">
        <v>9533</v>
      </c>
      <c r="G4691" s="7" t="s">
        <v>6686</v>
      </c>
      <c r="H4691" s="7" t="s">
        <v>15673</v>
      </c>
      <c r="I4691" s="7">
        <v>150</v>
      </c>
      <c r="J4691" s="26">
        <v>321481</v>
      </c>
      <c r="K4691" s="9">
        <v>301190</v>
      </c>
      <c r="L4691" s="18">
        <f t="shared" si="73"/>
        <v>60238</v>
      </c>
      <c r="M4691" s="9"/>
    </row>
    <row r="4692" spans="1:13" s="11" customFormat="1" x14ac:dyDescent="0.25">
      <c r="A4692" s="6" t="s">
        <v>15672</v>
      </c>
      <c r="B4692" s="6" t="s">
        <v>4705</v>
      </c>
      <c r="C4692" s="6" t="s">
        <v>15677</v>
      </c>
      <c r="D4692" s="7" t="s">
        <v>9531</v>
      </c>
      <c r="E4692" s="7" t="s">
        <v>9532</v>
      </c>
      <c r="F4692" s="7" t="s">
        <v>9533</v>
      </c>
      <c r="G4692" s="7" t="s">
        <v>6686</v>
      </c>
      <c r="H4692" s="7" t="s">
        <v>15673</v>
      </c>
      <c r="I4692" s="7">
        <v>90</v>
      </c>
      <c r="J4692" s="26">
        <v>249769</v>
      </c>
      <c r="K4692" s="9">
        <v>234004</v>
      </c>
      <c r="L4692" s="18">
        <f t="shared" si="73"/>
        <v>46800.800000000003</v>
      </c>
      <c r="M4692" s="9"/>
    </row>
    <row r="4693" spans="1:13" s="11" customFormat="1" x14ac:dyDescent="0.25">
      <c r="A4693" s="6" t="s">
        <v>15672</v>
      </c>
      <c r="B4693" s="6" t="s">
        <v>4706</v>
      </c>
      <c r="C4693" s="6" t="s">
        <v>15678</v>
      </c>
      <c r="D4693" s="7" t="s">
        <v>9531</v>
      </c>
      <c r="E4693" s="7" t="s">
        <v>9532</v>
      </c>
      <c r="F4693" s="7" t="s">
        <v>9533</v>
      </c>
      <c r="G4693" s="7" t="s">
        <v>6686</v>
      </c>
      <c r="H4693" s="7" t="s">
        <v>15673</v>
      </c>
      <c r="I4693" s="7">
        <v>94</v>
      </c>
      <c r="J4693" s="26">
        <v>274826</v>
      </c>
      <c r="K4693" s="9">
        <v>257479</v>
      </c>
      <c r="L4693" s="18">
        <f t="shared" si="73"/>
        <v>51495.8</v>
      </c>
      <c r="M4693" s="9"/>
    </row>
    <row r="4694" spans="1:13" s="11" customFormat="1" x14ac:dyDescent="0.25">
      <c r="A4694" s="6" t="s">
        <v>15680</v>
      </c>
      <c r="B4694" s="6" t="s">
        <v>4707</v>
      </c>
      <c r="C4694" s="6" t="s">
        <v>15679</v>
      </c>
      <c r="D4694" s="7" t="s">
        <v>9531</v>
      </c>
      <c r="E4694" s="7" t="s">
        <v>9532</v>
      </c>
      <c r="F4694" s="7" t="s">
        <v>9533</v>
      </c>
      <c r="G4694" s="7" t="s">
        <v>6686</v>
      </c>
      <c r="H4694" s="7" t="s">
        <v>15681</v>
      </c>
      <c r="I4694" s="7">
        <v>118</v>
      </c>
      <c r="J4694" s="26">
        <v>250380</v>
      </c>
      <c r="K4694" s="9">
        <v>234576</v>
      </c>
      <c r="L4694" s="18">
        <f t="shared" si="73"/>
        <v>46915.200000000004</v>
      </c>
      <c r="M4694" s="9"/>
    </row>
    <row r="4695" spans="1:13" s="11" customFormat="1" x14ac:dyDescent="0.25">
      <c r="A4695" s="6" t="s">
        <v>15683</v>
      </c>
      <c r="B4695" s="6" t="s">
        <v>4708</v>
      </c>
      <c r="C4695" s="6" t="s">
        <v>15682</v>
      </c>
      <c r="D4695" s="7" t="s">
        <v>9531</v>
      </c>
      <c r="E4695" s="7" t="s">
        <v>9532</v>
      </c>
      <c r="F4695" s="7" t="s">
        <v>9533</v>
      </c>
      <c r="G4695" s="7" t="s">
        <v>6686</v>
      </c>
      <c r="H4695" s="7" t="s">
        <v>15684</v>
      </c>
      <c r="I4695" s="7">
        <v>160</v>
      </c>
      <c r="J4695" s="26">
        <v>322772</v>
      </c>
      <c r="K4695" s="9">
        <v>302399</v>
      </c>
      <c r="L4695" s="18">
        <f t="shared" si="73"/>
        <v>60479.8</v>
      </c>
      <c r="M4695" s="9"/>
    </row>
    <row r="4696" spans="1:13" s="11" customFormat="1" x14ac:dyDescent="0.25">
      <c r="A4696" s="6" t="s">
        <v>15683</v>
      </c>
      <c r="B4696" s="6" t="s">
        <v>4709</v>
      </c>
      <c r="C4696" s="6" t="s">
        <v>15685</v>
      </c>
      <c r="D4696" s="7" t="s">
        <v>9531</v>
      </c>
      <c r="E4696" s="7" t="s">
        <v>9532</v>
      </c>
      <c r="F4696" s="7" t="s">
        <v>9533</v>
      </c>
      <c r="G4696" s="7" t="s">
        <v>6686</v>
      </c>
      <c r="H4696" s="7" t="s">
        <v>15684</v>
      </c>
      <c r="I4696" s="7">
        <v>100</v>
      </c>
      <c r="J4696" s="26">
        <v>187149</v>
      </c>
      <c r="K4696" s="9">
        <v>175336</v>
      </c>
      <c r="L4696" s="18">
        <f t="shared" si="73"/>
        <v>35067.200000000004</v>
      </c>
      <c r="M4696" s="9"/>
    </row>
    <row r="4697" spans="1:13" s="11" customFormat="1" x14ac:dyDescent="0.25">
      <c r="A4697" s="6" t="s">
        <v>15683</v>
      </c>
      <c r="B4697" s="6" t="s">
        <v>4710</v>
      </c>
      <c r="C4697" s="6" t="s">
        <v>15686</v>
      </c>
      <c r="D4697" s="7" t="s">
        <v>9531</v>
      </c>
      <c r="E4697" s="7" t="s">
        <v>9532</v>
      </c>
      <c r="F4697" s="7" t="s">
        <v>9533</v>
      </c>
      <c r="G4697" s="7" t="s">
        <v>6686</v>
      </c>
      <c r="H4697" s="7" t="s">
        <v>15684</v>
      </c>
      <c r="I4697" s="7">
        <v>113</v>
      </c>
      <c r="J4697" s="26">
        <v>306810</v>
      </c>
      <c r="K4697" s="9">
        <v>287445</v>
      </c>
      <c r="L4697" s="18">
        <f t="shared" si="73"/>
        <v>57489</v>
      </c>
      <c r="M4697" s="9"/>
    </row>
    <row r="4698" spans="1:13" s="11" customFormat="1" x14ac:dyDescent="0.25">
      <c r="A4698" s="6" t="s">
        <v>15688</v>
      </c>
      <c r="B4698" s="6" t="s">
        <v>4711</v>
      </c>
      <c r="C4698" s="6" t="s">
        <v>15687</v>
      </c>
      <c r="D4698" s="7" t="s">
        <v>9531</v>
      </c>
      <c r="E4698" s="7" t="s">
        <v>9532</v>
      </c>
      <c r="F4698" s="7" t="s">
        <v>9533</v>
      </c>
      <c r="G4698" s="7" t="s">
        <v>6686</v>
      </c>
      <c r="H4698" s="7" t="s">
        <v>15689</v>
      </c>
      <c r="I4698" s="7">
        <v>50</v>
      </c>
      <c r="J4698" s="26">
        <v>99916</v>
      </c>
      <c r="K4698" s="9">
        <v>93609</v>
      </c>
      <c r="L4698" s="18">
        <f t="shared" si="73"/>
        <v>18721.8</v>
      </c>
      <c r="M4698" s="9"/>
    </row>
    <row r="4699" spans="1:13" s="11" customFormat="1" x14ac:dyDescent="0.25">
      <c r="A4699" s="6" t="s">
        <v>15688</v>
      </c>
      <c r="B4699" s="6" t="s">
        <v>4712</v>
      </c>
      <c r="C4699" s="6" t="s">
        <v>15690</v>
      </c>
      <c r="D4699" s="7" t="s">
        <v>9531</v>
      </c>
      <c r="E4699" s="7" t="s">
        <v>9532</v>
      </c>
      <c r="F4699" s="7" t="s">
        <v>9533</v>
      </c>
      <c r="G4699" s="7" t="s">
        <v>6686</v>
      </c>
      <c r="H4699" s="7" t="s">
        <v>15689</v>
      </c>
      <c r="I4699" s="7">
        <v>58</v>
      </c>
      <c r="J4699" s="26">
        <v>214523</v>
      </c>
      <c r="K4699" s="9">
        <v>200983</v>
      </c>
      <c r="L4699" s="18">
        <f t="shared" si="73"/>
        <v>40196.600000000006</v>
      </c>
      <c r="M4699" s="9"/>
    </row>
    <row r="4700" spans="1:13" s="11" customFormat="1" x14ac:dyDescent="0.25">
      <c r="A4700" s="6" t="s">
        <v>15692</v>
      </c>
      <c r="B4700" s="6" t="s">
        <v>4713</v>
      </c>
      <c r="C4700" s="6" t="s">
        <v>15691</v>
      </c>
      <c r="D4700" s="7" t="s">
        <v>9531</v>
      </c>
      <c r="E4700" s="7" t="s">
        <v>9532</v>
      </c>
      <c r="F4700" s="7" t="s">
        <v>9533</v>
      </c>
      <c r="G4700" s="7" t="s">
        <v>6686</v>
      </c>
      <c r="H4700" s="7" t="s">
        <v>7424</v>
      </c>
      <c r="I4700" s="7">
        <v>87</v>
      </c>
      <c r="J4700" s="26">
        <v>335227</v>
      </c>
      <c r="K4700" s="9">
        <v>314068</v>
      </c>
      <c r="L4700" s="18">
        <f t="shared" si="73"/>
        <v>62813.600000000006</v>
      </c>
      <c r="M4700" s="9"/>
    </row>
    <row r="4701" spans="1:13" s="11" customFormat="1" x14ac:dyDescent="0.25">
      <c r="A4701" s="6" t="s">
        <v>15692</v>
      </c>
      <c r="B4701" s="6" t="s">
        <v>4714</v>
      </c>
      <c r="C4701" s="6" t="s">
        <v>15693</v>
      </c>
      <c r="D4701" s="7" t="s">
        <v>9531</v>
      </c>
      <c r="E4701" s="7" t="s">
        <v>9532</v>
      </c>
      <c r="F4701" s="7" t="s">
        <v>9533</v>
      </c>
      <c r="G4701" s="7" t="s">
        <v>6686</v>
      </c>
      <c r="H4701" s="7" t="s">
        <v>7424</v>
      </c>
      <c r="I4701" s="7">
        <v>158</v>
      </c>
      <c r="J4701" s="26">
        <v>727876</v>
      </c>
      <c r="K4701" s="9">
        <v>681933</v>
      </c>
      <c r="L4701" s="18">
        <f t="shared" si="73"/>
        <v>136386.6</v>
      </c>
      <c r="M4701" s="9"/>
    </row>
    <row r="4702" spans="1:13" s="11" customFormat="1" x14ac:dyDescent="0.25">
      <c r="A4702" s="6" t="s">
        <v>15695</v>
      </c>
      <c r="B4702" s="6" t="s">
        <v>4715</v>
      </c>
      <c r="C4702" s="6" t="s">
        <v>15694</v>
      </c>
      <c r="D4702" s="7" t="s">
        <v>9531</v>
      </c>
      <c r="E4702" s="7" t="s">
        <v>9532</v>
      </c>
      <c r="F4702" s="7" t="s">
        <v>9533</v>
      </c>
      <c r="G4702" s="7" t="s">
        <v>6686</v>
      </c>
      <c r="H4702" s="7" t="s">
        <v>15696</v>
      </c>
      <c r="I4702" s="7">
        <v>59</v>
      </c>
      <c r="J4702" s="26">
        <v>265112</v>
      </c>
      <c r="K4702" s="9">
        <v>248378</v>
      </c>
      <c r="L4702" s="18">
        <f t="shared" si="73"/>
        <v>49675.600000000006</v>
      </c>
      <c r="M4702" s="9"/>
    </row>
    <row r="4703" spans="1:13" s="11" customFormat="1" x14ac:dyDescent="0.25">
      <c r="A4703" s="6" t="s">
        <v>15698</v>
      </c>
      <c r="B4703" s="6" t="s">
        <v>4716</v>
      </c>
      <c r="C4703" s="6" t="s">
        <v>15697</v>
      </c>
      <c r="D4703" s="7" t="s">
        <v>9531</v>
      </c>
      <c r="E4703" s="7" t="s">
        <v>9532</v>
      </c>
      <c r="F4703" s="7" t="s">
        <v>9533</v>
      </c>
      <c r="G4703" s="7" t="s">
        <v>6686</v>
      </c>
      <c r="H4703" s="7" t="s">
        <v>15699</v>
      </c>
      <c r="I4703" s="7">
        <v>52</v>
      </c>
      <c r="J4703" s="26">
        <v>181758</v>
      </c>
      <c r="K4703" s="9">
        <v>170286</v>
      </c>
      <c r="L4703" s="18">
        <f t="shared" si="73"/>
        <v>34057.200000000004</v>
      </c>
      <c r="M4703" s="9"/>
    </row>
    <row r="4704" spans="1:13" s="11" customFormat="1" x14ac:dyDescent="0.25">
      <c r="A4704" s="6" t="s">
        <v>15701</v>
      </c>
      <c r="B4704" s="6" t="s">
        <v>4717</v>
      </c>
      <c r="C4704" s="6" t="s">
        <v>15700</v>
      </c>
      <c r="D4704" s="7" t="s">
        <v>9531</v>
      </c>
      <c r="E4704" s="7" t="s">
        <v>9532</v>
      </c>
      <c r="F4704" s="7" t="s">
        <v>9533</v>
      </c>
      <c r="G4704" s="7" t="s">
        <v>6686</v>
      </c>
      <c r="H4704" s="7" t="s">
        <v>15702</v>
      </c>
      <c r="I4704" s="7">
        <v>243</v>
      </c>
      <c r="J4704" s="26">
        <v>941527</v>
      </c>
      <c r="K4704" s="9">
        <v>882099</v>
      </c>
      <c r="L4704" s="18">
        <f t="shared" si="73"/>
        <v>176419.80000000002</v>
      </c>
      <c r="M4704" s="9"/>
    </row>
    <row r="4705" spans="1:13" s="11" customFormat="1" x14ac:dyDescent="0.25">
      <c r="A4705" s="6" t="s">
        <v>15701</v>
      </c>
      <c r="B4705" s="6" t="s">
        <v>4718</v>
      </c>
      <c r="C4705" s="6" t="s">
        <v>15703</v>
      </c>
      <c r="D4705" s="7" t="s">
        <v>9531</v>
      </c>
      <c r="E4705" s="7" t="s">
        <v>9532</v>
      </c>
      <c r="F4705" s="7" t="s">
        <v>9533</v>
      </c>
      <c r="G4705" s="7" t="s">
        <v>6686</v>
      </c>
      <c r="H4705" s="7" t="s">
        <v>15702</v>
      </c>
      <c r="I4705" s="7">
        <v>1</v>
      </c>
      <c r="J4705" s="26">
        <v>3210</v>
      </c>
      <c r="K4705" s="9">
        <v>3007</v>
      </c>
      <c r="L4705" s="18">
        <f t="shared" si="73"/>
        <v>601.4</v>
      </c>
      <c r="M4705" s="9"/>
    </row>
    <row r="4706" spans="1:13" s="11" customFormat="1" x14ac:dyDescent="0.25">
      <c r="A4706" s="6" t="s">
        <v>15705</v>
      </c>
      <c r="B4706" s="6" t="s">
        <v>4719</v>
      </c>
      <c r="C4706" s="6" t="s">
        <v>15704</v>
      </c>
      <c r="D4706" s="7" t="s">
        <v>9531</v>
      </c>
      <c r="E4706" s="7" t="s">
        <v>9532</v>
      </c>
      <c r="F4706" s="7" t="s">
        <v>9533</v>
      </c>
      <c r="G4706" s="7" t="s">
        <v>6686</v>
      </c>
      <c r="H4706" s="7" t="s">
        <v>15706</v>
      </c>
      <c r="I4706" s="7">
        <v>40</v>
      </c>
      <c r="J4706" s="26">
        <v>206924</v>
      </c>
      <c r="K4706" s="9">
        <v>193863</v>
      </c>
      <c r="L4706" s="18">
        <f t="shared" si="73"/>
        <v>38772.6</v>
      </c>
      <c r="M4706" s="9"/>
    </row>
    <row r="4707" spans="1:13" s="11" customFormat="1" x14ac:dyDescent="0.25">
      <c r="A4707" s="6" t="s">
        <v>15708</v>
      </c>
      <c r="B4707" s="6" t="s">
        <v>4720</v>
      </c>
      <c r="C4707" s="6" t="s">
        <v>15707</v>
      </c>
      <c r="D4707" s="7" t="s">
        <v>15709</v>
      </c>
      <c r="E4707" s="7" t="s">
        <v>15710</v>
      </c>
      <c r="F4707" s="7" t="s">
        <v>15711</v>
      </c>
      <c r="G4707" s="7" t="s">
        <v>8241</v>
      </c>
      <c r="H4707" s="7" t="s">
        <v>15712</v>
      </c>
      <c r="I4707" s="7">
        <v>6276</v>
      </c>
      <c r="J4707" s="26">
        <v>53591900</v>
      </c>
      <c r="K4707" s="9">
        <v>50209243</v>
      </c>
      <c r="L4707" s="18">
        <f t="shared" si="73"/>
        <v>10041848.6</v>
      </c>
      <c r="M4707" s="9" t="s">
        <v>4721</v>
      </c>
    </row>
    <row r="4708" spans="1:13" s="11" customFormat="1" x14ac:dyDescent="0.25">
      <c r="A4708" s="6" t="s">
        <v>15714</v>
      </c>
      <c r="B4708" s="6" t="s">
        <v>4722</v>
      </c>
      <c r="C4708" s="6" t="s">
        <v>15713</v>
      </c>
      <c r="D4708" s="7" t="s">
        <v>8306</v>
      </c>
      <c r="E4708" s="7" t="s">
        <v>8307</v>
      </c>
      <c r="F4708" s="7" t="s">
        <v>8308</v>
      </c>
      <c r="G4708" s="7" t="s">
        <v>8241</v>
      </c>
      <c r="H4708" s="7" t="s">
        <v>15715</v>
      </c>
      <c r="I4708" s="7">
        <v>14282</v>
      </c>
      <c r="J4708" s="26">
        <v>138884075</v>
      </c>
      <c r="K4708" s="9">
        <v>130117878</v>
      </c>
      <c r="L4708" s="18">
        <f t="shared" si="73"/>
        <v>26023575.600000001</v>
      </c>
      <c r="M4708" s="9" t="s">
        <v>4723</v>
      </c>
    </row>
    <row r="4709" spans="1:13" s="10" customFormat="1" x14ac:dyDescent="0.25">
      <c r="A4709" s="6" t="s">
        <v>15717</v>
      </c>
      <c r="B4709" s="6" t="s">
        <v>4724</v>
      </c>
      <c r="C4709" s="6" t="s">
        <v>15716</v>
      </c>
      <c r="D4709" s="7" t="s">
        <v>8306</v>
      </c>
      <c r="E4709" s="7" t="s">
        <v>8307</v>
      </c>
      <c r="F4709" s="7" t="s">
        <v>8308</v>
      </c>
      <c r="G4709" s="7" t="s">
        <v>8241</v>
      </c>
      <c r="H4709" s="7" t="s">
        <v>15718</v>
      </c>
      <c r="I4709" s="7">
        <v>214</v>
      </c>
      <c r="J4709" s="26">
        <v>1698311</v>
      </c>
      <c r="K4709" s="9">
        <v>1591116</v>
      </c>
      <c r="L4709" s="18">
        <f t="shared" si="73"/>
        <v>318223.2</v>
      </c>
      <c r="M4709" s="9"/>
    </row>
    <row r="4710" spans="1:13" s="10" customFormat="1" x14ac:dyDescent="0.25">
      <c r="A4710" s="6" t="s">
        <v>15717</v>
      </c>
      <c r="B4710" s="6" t="s">
        <v>4725</v>
      </c>
      <c r="C4710" s="6" t="s">
        <v>15719</v>
      </c>
      <c r="D4710" s="7" t="s">
        <v>8306</v>
      </c>
      <c r="E4710" s="7" t="s">
        <v>8307</v>
      </c>
      <c r="F4710" s="7" t="s">
        <v>8308</v>
      </c>
      <c r="G4710" s="7" t="s">
        <v>8241</v>
      </c>
      <c r="H4710" s="7" t="s">
        <v>15718</v>
      </c>
      <c r="I4710" s="7">
        <v>250</v>
      </c>
      <c r="J4710" s="26">
        <v>1389719</v>
      </c>
      <c r="K4710" s="9">
        <v>1302002</v>
      </c>
      <c r="L4710" s="18">
        <f t="shared" si="73"/>
        <v>260400.40000000002</v>
      </c>
      <c r="M4710" s="9"/>
    </row>
    <row r="4711" spans="1:13" s="10" customFormat="1" x14ac:dyDescent="0.25">
      <c r="A4711" s="6" t="s">
        <v>15717</v>
      </c>
      <c r="B4711" s="6" t="s">
        <v>4726</v>
      </c>
      <c r="C4711" s="6" t="s">
        <v>15720</v>
      </c>
      <c r="D4711" s="7" t="s">
        <v>8306</v>
      </c>
      <c r="E4711" s="7" t="s">
        <v>8307</v>
      </c>
      <c r="F4711" s="7" t="s">
        <v>8308</v>
      </c>
      <c r="G4711" s="7" t="s">
        <v>8241</v>
      </c>
      <c r="H4711" s="7" t="s">
        <v>15718</v>
      </c>
      <c r="I4711" s="7">
        <v>195</v>
      </c>
      <c r="J4711" s="26">
        <v>1157576</v>
      </c>
      <c r="K4711" s="9">
        <v>1084511</v>
      </c>
      <c r="L4711" s="18">
        <f t="shared" si="73"/>
        <v>216902.2</v>
      </c>
      <c r="M4711" s="9"/>
    </row>
    <row r="4712" spans="1:13" s="10" customFormat="1" x14ac:dyDescent="0.25">
      <c r="A4712" s="6" t="s">
        <v>15717</v>
      </c>
      <c r="B4712" s="6" t="s">
        <v>4727</v>
      </c>
      <c r="C4712" s="6" t="s">
        <v>15721</v>
      </c>
      <c r="D4712" s="7" t="s">
        <v>8306</v>
      </c>
      <c r="E4712" s="7" t="s">
        <v>8307</v>
      </c>
      <c r="F4712" s="7" t="s">
        <v>8308</v>
      </c>
      <c r="G4712" s="7" t="s">
        <v>8241</v>
      </c>
      <c r="H4712" s="7" t="s">
        <v>15718</v>
      </c>
      <c r="I4712" s="7">
        <v>176</v>
      </c>
      <c r="J4712" s="26">
        <v>705884</v>
      </c>
      <c r="K4712" s="9">
        <v>661329</v>
      </c>
      <c r="L4712" s="18">
        <f t="shared" si="73"/>
        <v>132265.80000000002</v>
      </c>
      <c r="M4712" s="9"/>
    </row>
    <row r="4713" spans="1:13" s="10" customFormat="1" x14ac:dyDescent="0.25">
      <c r="A4713" s="6" t="s">
        <v>15717</v>
      </c>
      <c r="B4713" s="6" t="s">
        <v>4728</v>
      </c>
      <c r="C4713" s="6" t="s">
        <v>15722</v>
      </c>
      <c r="D4713" s="7" t="s">
        <v>8306</v>
      </c>
      <c r="E4713" s="7" t="s">
        <v>8307</v>
      </c>
      <c r="F4713" s="7" t="s">
        <v>8308</v>
      </c>
      <c r="G4713" s="7" t="s">
        <v>8241</v>
      </c>
      <c r="H4713" s="7" t="s">
        <v>15718</v>
      </c>
      <c r="I4713" s="7">
        <v>248</v>
      </c>
      <c r="J4713" s="26">
        <v>894371</v>
      </c>
      <c r="K4713" s="9">
        <v>837919</v>
      </c>
      <c r="L4713" s="18">
        <f t="shared" si="73"/>
        <v>167583.80000000002</v>
      </c>
      <c r="M4713" s="9"/>
    </row>
    <row r="4714" spans="1:13" s="10" customFormat="1" x14ac:dyDescent="0.25">
      <c r="A4714" s="6" t="s">
        <v>15717</v>
      </c>
      <c r="B4714" s="6" t="s">
        <v>4729</v>
      </c>
      <c r="C4714" s="6" t="s">
        <v>15723</v>
      </c>
      <c r="D4714" s="7" t="s">
        <v>8306</v>
      </c>
      <c r="E4714" s="7" t="s">
        <v>8307</v>
      </c>
      <c r="F4714" s="7" t="s">
        <v>8308</v>
      </c>
      <c r="G4714" s="7" t="s">
        <v>8241</v>
      </c>
      <c r="H4714" s="7" t="s">
        <v>15718</v>
      </c>
      <c r="I4714" s="7">
        <v>186</v>
      </c>
      <c r="J4714" s="26">
        <v>762367</v>
      </c>
      <c r="K4714" s="9">
        <v>714247</v>
      </c>
      <c r="L4714" s="18">
        <f t="shared" si="73"/>
        <v>142849.4</v>
      </c>
      <c r="M4714" s="9"/>
    </row>
    <row r="4715" spans="1:13" s="10" customFormat="1" x14ac:dyDescent="0.25">
      <c r="A4715" s="6" t="s">
        <v>15725</v>
      </c>
      <c r="B4715" s="6" t="s">
        <v>4730</v>
      </c>
      <c r="C4715" s="6" t="s">
        <v>15724</v>
      </c>
      <c r="D4715" s="7" t="s">
        <v>8306</v>
      </c>
      <c r="E4715" s="7" t="s">
        <v>8307</v>
      </c>
      <c r="F4715" s="7" t="s">
        <v>8308</v>
      </c>
      <c r="G4715" s="7" t="s">
        <v>8241</v>
      </c>
      <c r="H4715" s="7" t="s">
        <v>15726</v>
      </c>
      <c r="I4715" s="7">
        <v>103</v>
      </c>
      <c r="J4715" s="26">
        <v>219519</v>
      </c>
      <c r="K4715" s="9">
        <v>205663</v>
      </c>
      <c r="L4715" s="18">
        <f t="shared" si="73"/>
        <v>41132.600000000006</v>
      </c>
      <c r="M4715" s="9"/>
    </row>
    <row r="4716" spans="1:13" s="10" customFormat="1" x14ac:dyDescent="0.25">
      <c r="A4716" s="6" t="s">
        <v>15725</v>
      </c>
      <c r="B4716" s="6" t="s">
        <v>4731</v>
      </c>
      <c r="C4716" s="6" t="s">
        <v>15727</v>
      </c>
      <c r="D4716" s="7" t="s">
        <v>8306</v>
      </c>
      <c r="E4716" s="7" t="s">
        <v>8307</v>
      </c>
      <c r="F4716" s="7" t="s">
        <v>8308</v>
      </c>
      <c r="G4716" s="7" t="s">
        <v>8241</v>
      </c>
      <c r="H4716" s="7" t="s">
        <v>15726</v>
      </c>
      <c r="I4716" s="7">
        <v>129</v>
      </c>
      <c r="J4716" s="26">
        <v>309086</v>
      </c>
      <c r="K4716" s="9">
        <v>289577</v>
      </c>
      <c r="L4716" s="18">
        <f t="shared" si="73"/>
        <v>57915.4</v>
      </c>
      <c r="M4716" s="9"/>
    </row>
    <row r="4717" spans="1:13" s="10" customFormat="1" x14ac:dyDescent="0.25">
      <c r="A4717" s="6" t="s">
        <v>15725</v>
      </c>
      <c r="B4717" s="6" t="s">
        <v>4732</v>
      </c>
      <c r="C4717" s="6" t="s">
        <v>15728</v>
      </c>
      <c r="D4717" s="7" t="s">
        <v>8306</v>
      </c>
      <c r="E4717" s="7" t="s">
        <v>8307</v>
      </c>
      <c r="F4717" s="7" t="s">
        <v>8308</v>
      </c>
      <c r="G4717" s="7" t="s">
        <v>8241</v>
      </c>
      <c r="H4717" s="7" t="s">
        <v>15726</v>
      </c>
      <c r="I4717" s="7">
        <v>147</v>
      </c>
      <c r="J4717" s="26">
        <v>459779</v>
      </c>
      <c r="K4717" s="9">
        <v>430758</v>
      </c>
      <c r="L4717" s="18">
        <f t="shared" si="73"/>
        <v>86151.6</v>
      </c>
      <c r="M4717" s="9"/>
    </row>
    <row r="4718" spans="1:13" s="10" customFormat="1" x14ac:dyDescent="0.25">
      <c r="A4718" s="6" t="s">
        <v>15725</v>
      </c>
      <c r="B4718" s="6" t="s">
        <v>4733</v>
      </c>
      <c r="C4718" s="6" t="s">
        <v>15729</v>
      </c>
      <c r="D4718" s="7" t="s">
        <v>8306</v>
      </c>
      <c r="E4718" s="7" t="s">
        <v>8307</v>
      </c>
      <c r="F4718" s="7" t="s">
        <v>8308</v>
      </c>
      <c r="G4718" s="7" t="s">
        <v>8241</v>
      </c>
      <c r="H4718" s="7" t="s">
        <v>15726</v>
      </c>
      <c r="I4718" s="7">
        <v>62</v>
      </c>
      <c r="J4718" s="26">
        <v>182824</v>
      </c>
      <c r="K4718" s="9">
        <v>171284</v>
      </c>
      <c r="L4718" s="18">
        <f t="shared" si="73"/>
        <v>34256.800000000003</v>
      </c>
      <c r="M4718" s="9"/>
    </row>
    <row r="4719" spans="1:13" s="10" customFormat="1" x14ac:dyDescent="0.25">
      <c r="A4719" s="6" t="s">
        <v>15725</v>
      </c>
      <c r="B4719" s="6" t="s">
        <v>4734</v>
      </c>
      <c r="C4719" s="6" t="s">
        <v>15730</v>
      </c>
      <c r="D4719" s="7" t="s">
        <v>8306</v>
      </c>
      <c r="E4719" s="7" t="s">
        <v>8307</v>
      </c>
      <c r="F4719" s="7" t="s">
        <v>8308</v>
      </c>
      <c r="G4719" s="7" t="s">
        <v>8241</v>
      </c>
      <c r="H4719" s="7" t="s">
        <v>15726</v>
      </c>
      <c r="I4719" s="7">
        <v>56</v>
      </c>
      <c r="J4719" s="26">
        <v>192864</v>
      </c>
      <c r="K4719" s="9">
        <v>180691</v>
      </c>
      <c r="L4719" s="18">
        <f t="shared" si="73"/>
        <v>36138.200000000004</v>
      </c>
      <c r="M4719" s="9"/>
    </row>
    <row r="4720" spans="1:13" s="10" customFormat="1" x14ac:dyDescent="0.25">
      <c r="A4720" s="6" t="s">
        <v>15725</v>
      </c>
      <c r="B4720" s="6" t="s">
        <v>4735</v>
      </c>
      <c r="C4720" s="6" t="s">
        <v>15731</v>
      </c>
      <c r="D4720" s="7" t="s">
        <v>8306</v>
      </c>
      <c r="E4720" s="7" t="s">
        <v>8307</v>
      </c>
      <c r="F4720" s="7" t="s">
        <v>8308</v>
      </c>
      <c r="G4720" s="7" t="s">
        <v>8241</v>
      </c>
      <c r="H4720" s="7" t="s">
        <v>15726</v>
      </c>
      <c r="I4720" s="7">
        <v>76</v>
      </c>
      <c r="J4720" s="26">
        <v>373287</v>
      </c>
      <c r="K4720" s="9">
        <v>349726</v>
      </c>
      <c r="L4720" s="18">
        <f t="shared" si="73"/>
        <v>69945.2</v>
      </c>
      <c r="M4720" s="9"/>
    </row>
    <row r="4721" spans="1:13" s="11" customFormat="1" x14ac:dyDescent="0.25">
      <c r="A4721" s="6" t="s">
        <v>15725</v>
      </c>
      <c r="B4721" s="6" t="s">
        <v>4736</v>
      </c>
      <c r="C4721" s="6" t="s">
        <v>15732</v>
      </c>
      <c r="D4721" s="7" t="s">
        <v>8306</v>
      </c>
      <c r="E4721" s="7" t="s">
        <v>8307</v>
      </c>
      <c r="F4721" s="7" t="s">
        <v>8308</v>
      </c>
      <c r="G4721" s="7" t="s">
        <v>8241</v>
      </c>
      <c r="H4721" s="7" t="s">
        <v>15726</v>
      </c>
      <c r="I4721" s="7">
        <v>75</v>
      </c>
      <c r="J4721" s="26">
        <v>398224</v>
      </c>
      <c r="K4721" s="9">
        <v>373089</v>
      </c>
      <c r="L4721" s="18">
        <f t="shared" si="73"/>
        <v>74617.8</v>
      </c>
      <c r="M4721" s="9"/>
    </row>
    <row r="4722" spans="1:13" s="11" customFormat="1" x14ac:dyDescent="0.25">
      <c r="A4722" s="6" t="s">
        <v>15725</v>
      </c>
      <c r="B4722" s="6" t="s">
        <v>4737</v>
      </c>
      <c r="C4722" s="6" t="s">
        <v>15733</v>
      </c>
      <c r="D4722" s="7" t="s">
        <v>8306</v>
      </c>
      <c r="E4722" s="7" t="s">
        <v>8307</v>
      </c>
      <c r="F4722" s="7" t="s">
        <v>8308</v>
      </c>
      <c r="G4722" s="7" t="s">
        <v>8241</v>
      </c>
      <c r="H4722" s="7" t="s">
        <v>15726</v>
      </c>
      <c r="I4722" s="7">
        <v>139</v>
      </c>
      <c r="J4722" s="26">
        <v>361955</v>
      </c>
      <c r="K4722" s="9">
        <v>339109</v>
      </c>
      <c r="L4722" s="18">
        <f t="shared" si="73"/>
        <v>67821.8</v>
      </c>
      <c r="M4722" s="9"/>
    </row>
    <row r="4723" spans="1:13" s="11" customFormat="1" x14ac:dyDescent="0.25">
      <c r="A4723" s="6" t="s">
        <v>15725</v>
      </c>
      <c r="B4723" s="6" t="s">
        <v>4738</v>
      </c>
      <c r="C4723" s="6" t="s">
        <v>15734</v>
      </c>
      <c r="D4723" s="7" t="s">
        <v>8306</v>
      </c>
      <c r="E4723" s="7" t="s">
        <v>8307</v>
      </c>
      <c r="F4723" s="7" t="s">
        <v>8308</v>
      </c>
      <c r="G4723" s="7" t="s">
        <v>8241</v>
      </c>
      <c r="H4723" s="7" t="s">
        <v>15726</v>
      </c>
      <c r="I4723" s="7">
        <v>150</v>
      </c>
      <c r="J4723" s="26">
        <v>371004</v>
      </c>
      <c r="K4723" s="9">
        <v>347587</v>
      </c>
      <c r="L4723" s="18">
        <f t="shared" si="73"/>
        <v>69517.400000000009</v>
      </c>
      <c r="M4723" s="9"/>
    </row>
    <row r="4724" spans="1:13" s="11" customFormat="1" x14ac:dyDescent="0.25">
      <c r="A4724" s="6" t="s">
        <v>15725</v>
      </c>
      <c r="B4724" s="6" t="s">
        <v>4739</v>
      </c>
      <c r="C4724" s="6" t="s">
        <v>15735</v>
      </c>
      <c r="D4724" s="7" t="s">
        <v>8306</v>
      </c>
      <c r="E4724" s="7" t="s">
        <v>8307</v>
      </c>
      <c r="F4724" s="7" t="s">
        <v>8308</v>
      </c>
      <c r="G4724" s="7" t="s">
        <v>8241</v>
      </c>
      <c r="H4724" s="7" t="s">
        <v>15726</v>
      </c>
      <c r="I4724" s="7">
        <v>50</v>
      </c>
      <c r="J4724" s="26">
        <v>120093</v>
      </c>
      <c r="K4724" s="9">
        <v>112513</v>
      </c>
      <c r="L4724" s="18">
        <f t="shared" si="73"/>
        <v>22502.600000000002</v>
      </c>
      <c r="M4724" s="9"/>
    </row>
    <row r="4725" spans="1:13" s="11" customFormat="1" x14ac:dyDescent="0.25">
      <c r="A4725" s="6" t="s">
        <v>15737</v>
      </c>
      <c r="B4725" s="6" t="s">
        <v>4740</v>
      </c>
      <c r="C4725" s="6" t="s">
        <v>15736</v>
      </c>
      <c r="D4725" s="7" t="s">
        <v>15709</v>
      </c>
      <c r="E4725" s="7" t="s">
        <v>15710</v>
      </c>
      <c r="F4725" s="7" t="s">
        <v>15711</v>
      </c>
      <c r="G4725" s="7" t="s">
        <v>8241</v>
      </c>
      <c r="H4725" s="7" t="s">
        <v>15738</v>
      </c>
      <c r="I4725" s="7">
        <v>421</v>
      </c>
      <c r="J4725" s="26">
        <v>1707241</v>
      </c>
      <c r="K4725" s="9">
        <v>1599482</v>
      </c>
      <c r="L4725" s="18">
        <f t="shared" si="73"/>
        <v>319896.40000000002</v>
      </c>
      <c r="M4725" s="9"/>
    </row>
    <row r="4726" spans="1:13" s="11" customFormat="1" x14ac:dyDescent="0.25">
      <c r="A4726" s="6" t="s">
        <v>15737</v>
      </c>
      <c r="B4726" s="6" t="s">
        <v>4741</v>
      </c>
      <c r="C4726" s="6" t="s">
        <v>15739</v>
      </c>
      <c r="D4726" s="7" t="s">
        <v>15709</v>
      </c>
      <c r="E4726" s="7" t="s">
        <v>15710</v>
      </c>
      <c r="F4726" s="7" t="s">
        <v>15711</v>
      </c>
      <c r="G4726" s="7" t="s">
        <v>8241</v>
      </c>
      <c r="H4726" s="7" t="s">
        <v>15738</v>
      </c>
      <c r="I4726" s="7">
        <v>201</v>
      </c>
      <c r="J4726" s="26">
        <v>809779</v>
      </c>
      <c r="K4726" s="9">
        <v>758667</v>
      </c>
      <c r="L4726" s="18">
        <f t="shared" si="73"/>
        <v>151733.4</v>
      </c>
      <c r="M4726" s="9"/>
    </row>
    <row r="4727" spans="1:13" s="11" customFormat="1" x14ac:dyDescent="0.25">
      <c r="A4727" s="6" t="s">
        <v>15737</v>
      </c>
      <c r="B4727" s="6" t="s">
        <v>4742</v>
      </c>
      <c r="C4727" s="6" t="s">
        <v>15740</v>
      </c>
      <c r="D4727" s="7" t="s">
        <v>15709</v>
      </c>
      <c r="E4727" s="7" t="s">
        <v>15710</v>
      </c>
      <c r="F4727" s="7" t="s">
        <v>15711</v>
      </c>
      <c r="G4727" s="7" t="s">
        <v>8241</v>
      </c>
      <c r="H4727" s="7" t="s">
        <v>15738</v>
      </c>
      <c r="I4727" s="7">
        <v>192</v>
      </c>
      <c r="J4727" s="26">
        <v>269855</v>
      </c>
      <c r="K4727" s="9">
        <v>252822</v>
      </c>
      <c r="L4727" s="18">
        <f t="shared" si="73"/>
        <v>50564.4</v>
      </c>
      <c r="M4727" s="9"/>
    </row>
    <row r="4728" spans="1:13" s="11" customFormat="1" x14ac:dyDescent="0.25">
      <c r="A4728" s="6" t="s">
        <v>15737</v>
      </c>
      <c r="B4728" s="6" t="s">
        <v>4743</v>
      </c>
      <c r="C4728" s="6" t="s">
        <v>15741</v>
      </c>
      <c r="D4728" s="7" t="s">
        <v>15709</v>
      </c>
      <c r="E4728" s="7" t="s">
        <v>15710</v>
      </c>
      <c r="F4728" s="7" t="s">
        <v>15711</v>
      </c>
      <c r="G4728" s="7" t="s">
        <v>8241</v>
      </c>
      <c r="H4728" s="7" t="s">
        <v>15738</v>
      </c>
      <c r="I4728" s="7">
        <v>58</v>
      </c>
      <c r="J4728" s="26">
        <v>113138</v>
      </c>
      <c r="K4728" s="9">
        <v>105997</v>
      </c>
      <c r="L4728" s="18">
        <f t="shared" si="73"/>
        <v>21199.4</v>
      </c>
      <c r="M4728" s="9"/>
    </row>
    <row r="4729" spans="1:13" s="11" customFormat="1" x14ac:dyDescent="0.25">
      <c r="A4729" s="6" t="s">
        <v>15743</v>
      </c>
      <c r="B4729" s="6" t="s">
        <v>4744</v>
      </c>
      <c r="C4729" s="6" t="s">
        <v>15742</v>
      </c>
      <c r="D4729" s="7" t="s">
        <v>15709</v>
      </c>
      <c r="E4729" s="7" t="s">
        <v>15710</v>
      </c>
      <c r="F4729" s="7" t="s">
        <v>15711</v>
      </c>
      <c r="G4729" s="7" t="s">
        <v>8241</v>
      </c>
      <c r="H4729" s="7" t="s">
        <v>15744</v>
      </c>
      <c r="I4729" s="7">
        <v>192</v>
      </c>
      <c r="J4729" s="26">
        <v>1101482</v>
      </c>
      <c r="K4729" s="9">
        <v>1031958</v>
      </c>
      <c r="L4729" s="18">
        <f t="shared" si="73"/>
        <v>206391.6</v>
      </c>
      <c r="M4729" s="9"/>
    </row>
    <row r="4730" spans="1:13" s="11" customFormat="1" x14ac:dyDescent="0.25">
      <c r="A4730" s="6" t="s">
        <v>15743</v>
      </c>
      <c r="B4730" s="6" t="s">
        <v>4745</v>
      </c>
      <c r="C4730" s="6" t="s">
        <v>15745</v>
      </c>
      <c r="D4730" s="7" t="s">
        <v>15709</v>
      </c>
      <c r="E4730" s="7" t="s">
        <v>15710</v>
      </c>
      <c r="F4730" s="7" t="s">
        <v>15711</v>
      </c>
      <c r="G4730" s="7" t="s">
        <v>8241</v>
      </c>
      <c r="H4730" s="7" t="s">
        <v>15744</v>
      </c>
      <c r="I4730" s="7">
        <v>206</v>
      </c>
      <c r="J4730" s="26">
        <v>810674</v>
      </c>
      <c r="K4730" s="9">
        <v>759505</v>
      </c>
      <c r="L4730" s="18">
        <f t="shared" si="73"/>
        <v>151901</v>
      </c>
      <c r="M4730" s="9"/>
    </row>
    <row r="4731" spans="1:13" s="11" customFormat="1" x14ac:dyDescent="0.25">
      <c r="A4731" s="6" t="s">
        <v>15743</v>
      </c>
      <c r="B4731" s="6" t="s">
        <v>4746</v>
      </c>
      <c r="C4731" s="6" t="s">
        <v>15746</v>
      </c>
      <c r="D4731" s="7" t="s">
        <v>15709</v>
      </c>
      <c r="E4731" s="7" t="s">
        <v>15710</v>
      </c>
      <c r="F4731" s="7" t="s">
        <v>15711</v>
      </c>
      <c r="G4731" s="7" t="s">
        <v>8241</v>
      </c>
      <c r="H4731" s="7" t="s">
        <v>15744</v>
      </c>
      <c r="I4731" s="7">
        <v>40</v>
      </c>
      <c r="J4731" s="26">
        <v>83556</v>
      </c>
      <c r="K4731" s="9">
        <v>78282</v>
      </c>
      <c r="L4731" s="18">
        <f t="shared" si="73"/>
        <v>15656.400000000001</v>
      </c>
      <c r="M4731" s="9"/>
    </row>
    <row r="4732" spans="1:13" s="11" customFormat="1" x14ac:dyDescent="0.25">
      <c r="A4732" s="6" t="s">
        <v>15743</v>
      </c>
      <c r="B4732" s="6" t="s">
        <v>4747</v>
      </c>
      <c r="C4732" s="6" t="s">
        <v>15747</v>
      </c>
      <c r="D4732" s="7" t="s">
        <v>15709</v>
      </c>
      <c r="E4732" s="7" t="s">
        <v>15710</v>
      </c>
      <c r="F4732" s="7" t="s">
        <v>15711</v>
      </c>
      <c r="G4732" s="7" t="s">
        <v>8241</v>
      </c>
      <c r="H4732" s="7" t="s">
        <v>15744</v>
      </c>
      <c r="I4732" s="7">
        <v>36</v>
      </c>
      <c r="J4732" s="26">
        <v>177115</v>
      </c>
      <c r="K4732" s="9">
        <v>165936</v>
      </c>
      <c r="L4732" s="18">
        <f t="shared" ref="L4732:L4795" si="74">K4732*20%</f>
        <v>33187.200000000004</v>
      </c>
      <c r="M4732" s="9"/>
    </row>
    <row r="4733" spans="1:13" s="11" customFormat="1" x14ac:dyDescent="0.25">
      <c r="A4733" s="6" t="s">
        <v>15743</v>
      </c>
      <c r="B4733" s="6" t="s">
        <v>4748</v>
      </c>
      <c r="C4733" s="6" t="s">
        <v>15748</v>
      </c>
      <c r="D4733" s="7" t="s">
        <v>15709</v>
      </c>
      <c r="E4733" s="7" t="s">
        <v>15710</v>
      </c>
      <c r="F4733" s="7" t="s">
        <v>15711</v>
      </c>
      <c r="G4733" s="7" t="s">
        <v>8241</v>
      </c>
      <c r="H4733" s="7" t="s">
        <v>15744</v>
      </c>
      <c r="I4733" s="7">
        <v>180</v>
      </c>
      <c r="J4733" s="26">
        <v>393566</v>
      </c>
      <c r="K4733" s="9">
        <v>368725</v>
      </c>
      <c r="L4733" s="18">
        <f t="shared" si="74"/>
        <v>73745</v>
      </c>
      <c r="M4733" s="9"/>
    </row>
    <row r="4734" spans="1:13" s="11" customFormat="1" x14ac:dyDescent="0.25">
      <c r="A4734" s="6" t="s">
        <v>15743</v>
      </c>
      <c r="B4734" s="6" t="s">
        <v>4749</v>
      </c>
      <c r="C4734" s="6" t="s">
        <v>15749</v>
      </c>
      <c r="D4734" s="7" t="s">
        <v>15709</v>
      </c>
      <c r="E4734" s="7" t="s">
        <v>15710</v>
      </c>
      <c r="F4734" s="7" t="s">
        <v>15711</v>
      </c>
      <c r="G4734" s="7" t="s">
        <v>8241</v>
      </c>
      <c r="H4734" s="7" t="s">
        <v>15744</v>
      </c>
      <c r="I4734" s="7">
        <v>205</v>
      </c>
      <c r="J4734" s="26">
        <v>570549</v>
      </c>
      <c r="K4734" s="9">
        <v>534537</v>
      </c>
      <c r="L4734" s="18">
        <f t="shared" si="74"/>
        <v>106907.40000000001</v>
      </c>
      <c r="M4734" s="9"/>
    </row>
    <row r="4735" spans="1:13" s="11" customFormat="1" x14ac:dyDescent="0.25">
      <c r="A4735" s="6" t="s">
        <v>15743</v>
      </c>
      <c r="B4735" s="6" t="s">
        <v>4750</v>
      </c>
      <c r="C4735" s="6" t="s">
        <v>15750</v>
      </c>
      <c r="D4735" s="7" t="s">
        <v>15709</v>
      </c>
      <c r="E4735" s="7" t="s">
        <v>15710</v>
      </c>
      <c r="F4735" s="7" t="s">
        <v>15711</v>
      </c>
      <c r="G4735" s="7" t="s">
        <v>8241</v>
      </c>
      <c r="H4735" s="7" t="s">
        <v>15744</v>
      </c>
      <c r="I4735" s="7">
        <v>138</v>
      </c>
      <c r="J4735" s="26">
        <v>891382</v>
      </c>
      <c r="K4735" s="9">
        <v>835119</v>
      </c>
      <c r="L4735" s="18">
        <f t="shared" si="74"/>
        <v>167023.80000000002</v>
      </c>
      <c r="M4735" s="9"/>
    </row>
    <row r="4736" spans="1:13" s="11" customFormat="1" x14ac:dyDescent="0.25">
      <c r="A4736" s="6" t="s">
        <v>15743</v>
      </c>
      <c r="B4736" s="6" t="s">
        <v>4751</v>
      </c>
      <c r="C4736" s="6" t="s">
        <v>15751</v>
      </c>
      <c r="D4736" s="7" t="s">
        <v>15709</v>
      </c>
      <c r="E4736" s="7" t="s">
        <v>15710</v>
      </c>
      <c r="F4736" s="7" t="s">
        <v>15711</v>
      </c>
      <c r="G4736" s="7" t="s">
        <v>8241</v>
      </c>
      <c r="H4736" s="7" t="s">
        <v>15744</v>
      </c>
      <c r="I4736" s="7">
        <v>60</v>
      </c>
      <c r="J4736" s="26">
        <v>287955</v>
      </c>
      <c r="K4736" s="9">
        <v>269780</v>
      </c>
      <c r="L4736" s="18">
        <f t="shared" si="74"/>
        <v>53956</v>
      </c>
      <c r="M4736" s="9"/>
    </row>
    <row r="4737" spans="1:13" s="11" customFormat="1" x14ac:dyDescent="0.25">
      <c r="A4737" s="6" t="s">
        <v>15743</v>
      </c>
      <c r="B4737" s="6" t="s">
        <v>4752</v>
      </c>
      <c r="C4737" s="6" t="s">
        <v>15752</v>
      </c>
      <c r="D4737" s="7" t="s">
        <v>15709</v>
      </c>
      <c r="E4737" s="7" t="s">
        <v>15710</v>
      </c>
      <c r="F4737" s="7" t="s">
        <v>15711</v>
      </c>
      <c r="G4737" s="7" t="s">
        <v>8241</v>
      </c>
      <c r="H4737" s="7" t="s">
        <v>15744</v>
      </c>
      <c r="I4737" s="7">
        <v>69</v>
      </c>
      <c r="J4737" s="26">
        <v>330709</v>
      </c>
      <c r="K4737" s="9">
        <v>309835</v>
      </c>
      <c r="L4737" s="18">
        <f t="shared" si="74"/>
        <v>61967</v>
      </c>
      <c r="M4737" s="9"/>
    </row>
    <row r="4738" spans="1:13" s="11" customFormat="1" x14ac:dyDescent="0.25">
      <c r="A4738" s="6" t="s">
        <v>15743</v>
      </c>
      <c r="B4738" s="6" t="s">
        <v>4753</v>
      </c>
      <c r="C4738" s="6" t="s">
        <v>15753</v>
      </c>
      <c r="D4738" s="7" t="s">
        <v>15709</v>
      </c>
      <c r="E4738" s="7" t="s">
        <v>15710</v>
      </c>
      <c r="F4738" s="7" t="s">
        <v>15711</v>
      </c>
      <c r="G4738" s="7" t="s">
        <v>8241</v>
      </c>
      <c r="H4738" s="7" t="s">
        <v>15744</v>
      </c>
      <c r="I4738" s="7">
        <v>37</v>
      </c>
      <c r="J4738" s="26">
        <v>254022</v>
      </c>
      <c r="K4738" s="9">
        <v>237988</v>
      </c>
      <c r="L4738" s="18">
        <f t="shared" si="74"/>
        <v>47597.600000000006</v>
      </c>
      <c r="M4738" s="9"/>
    </row>
    <row r="4739" spans="1:13" s="11" customFormat="1" x14ac:dyDescent="0.25">
      <c r="A4739" s="6" t="s">
        <v>15743</v>
      </c>
      <c r="B4739" s="6" t="s">
        <v>4754</v>
      </c>
      <c r="C4739" s="6" t="s">
        <v>15754</v>
      </c>
      <c r="D4739" s="7" t="s">
        <v>15709</v>
      </c>
      <c r="E4739" s="7" t="s">
        <v>15710</v>
      </c>
      <c r="F4739" s="7" t="s">
        <v>15711</v>
      </c>
      <c r="G4739" s="7" t="s">
        <v>8241</v>
      </c>
      <c r="H4739" s="7" t="s">
        <v>15744</v>
      </c>
      <c r="I4739" s="7">
        <v>150</v>
      </c>
      <c r="J4739" s="26">
        <v>984127</v>
      </c>
      <c r="K4739" s="9">
        <v>922010</v>
      </c>
      <c r="L4739" s="18">
        <f t="shared" si="74"/>
        <v>184402</v>
      </c>
      <c r="M4739" s="9"/>
    </row>
    <row r="4740" spans="1:13" s="11" customFormat="1" x14ac:dyDescent="0.25">
      <c r="A4740" s="6" t="s">
        <v>15743</v>
      </c>
      <c r="B4740" s="6" t="s">
        <v>4755</v>
      </c>
      <c r="C4740" s="6" t="s">
        <v>15755</v>
      </c>
      <c r="D4740" s="7" t="s">
        <v>15709</v>
      </c>
      <c r="E4740" s="7" t="s">
        <v>15710</v>
      </c>
      <c r="F4740" s="7" t="s">
        <v>15711</v>
      </c>
      <c r="G4740" s="7" t="s">
        <v>8241</v>
      </c>
      <c r="H4740" s="7" t="s">
        <v>15744</v>
      </c>
      <c r="I4740" s="7">
        <v>170</v>
      </c>
      <c r="J4740" s="26">
        <v>507301</v>
      </c>
      <c r="K4740" s="9">
        <v>475281</v>
      </c>
      <c r="L4740" s="18">
        <f t="shared" si="74"/>
        <v>95056.200000000012</v>
      </c>
      <c r="M4740" s="9"/>
    </row>
    <row r="4741" spans="1:13" s="11" customFormat="1" x14ac:dyDescent="0.25">
      <c r="A4741" s="6" t="s">
        <v>15743</v>
      </c>
      <c r="B4741" s="6" t="s">
        <v>4756</v>
      </c>
      <c r="C4741" s="6" t="s">
        <v>15756</v>
      </c>
      <c r="D4741" s="7" t="s">
        <v>15709</v>
      </c>
      <c r="E4741" s="7" t="s">
        <v>15710</v>
      </c>
      <c r="F4741" s="7" t="s">
        <v>15711</v>
      </c>
      <c r="G4741" s="7" t="s">
        <v>8241</v>
      </c>
      <c r="H4741" s="7" t="s">
        <v>15744</v>
      </c>
      <c r="I4741" s="7">
        <v>60</v>
      </c>
      <c r="J4741" s="26">
        <v>302352</v>
      </c>
      <c r="K4741" s="9">
        <v>283268</v>
      </c>
      <c r="L4741" s="18">
        <f t="shared" si="74"/>
        <v>56653.600000000006</v>
      </c>
      <c r="M4741" s="9"/>
    </row>
    <row r="4742" spans="1:13" s="11" customFormat="1" x14ac:dyDescent="0.25">
      <c r="A4742" s="6" t="s">
        <v>15743</v>
      </c>
      <c r="B4742" s="6" t="s">
        <v>4757</v>
      </c>
      <c r="C4742" s="6" t="s">
        <v>15757</v>
      </c>
      <c r="D4742" s="7" t="s">
        <v>15709</v>
      </c>
      <c r="E4742" s="7" t="s">
        <v>15710</v>
      </c>
      <c r="F4742" s="7" t="s">
        <v>15711</v>
      </c>
      <c r="G4742" s="7" t="s">
        <v>8241</v>
      </c>
      <c r="H4742" s="7" t="s">
        <v>15744</v>
      </c>
      <c r="I4742" s="7">
        <v>60</v>
      </c>
      <c r="J4742" s="26">
        <v>313462</v>
      </c>
      <c r="K4742" s="9">
        <v>293677</v>
      </c>
      <c r="L4742" s="18">
        <f t="shared" si="74"/>
        <v>58735.4</v>
      </c>
      <c r="M4742" s="9"/>
    </row>
    <row r="4743" spans="1:13" s="11" customFormat="1" x14ac:dyDescent="0.25">
      <c r="A4743" s="6" t="s">
        <v>15743</v>
      </c>
      <c r="B4743" s="6" t="s">
        <v>4758</v>
      </c>
      <c r="C4743" s="6" t="s">
        <v>15758</v>
      </c>
      <c r="D4743" s="7" t="s">
        <v>15709</v>
      </c>
      <c r="E4743" s="7" t="s">
        <v>15710</v>
      </c>
      <c r="F4743" s="7" t="s">
        <v>15711</v>
      </c>
      <c r="G4743" s="7" t="s">
        <v>8241</v>
      </c>
      <c r="H4743" s="7" t="s">
        <v>15744</v>
      </c>
      <c r="I4743" s="7">
        <v>60</v>
      </c>
      <c r="J4743" s="26">
        <v>263429</v>
      </c>
      <c r="K4743" s="9">
        <v>246802</v>
      </c>
      <c r="L4743" s="18">
        <f t="shared" si="74"/>
        <v>49360.4</v>
      </c>
      <c r="M4743" s="9"/>
    </row>
    <row r="4744" spans="1:13" s="11" customFormat="1" x14ac:dyDescent="0.25">
      <c r="A4744" s="6" t="s">
        <v>15743</v>
      </c>
      <c r="B4744" s="6" t="s">
        <v>4759</v>
      </c>
      <c r="C4744" s="6" t="s">
        <v>15759</v>
      </c>
      <c r="D4744" s="7" t="s">
        <v>15709</v>
      </c>
      <c r="E4744" s="7" t="s">
        <v>15710</v>
      </c>
      <c r="F4744" s="7" t="s">
        <v>15711</v>
      </c>
      <c r="G4744" s="7" t="s">
        <v>8241</v>
      </c>
      <c r="H4744" s="7" t="s">
        <v>15744</v>
      </c>
      <c r="I4744" s="7">
        <v>52</v>
      </c>
      <c r="J4744" s="26">
        <v>233716</v>
      </c>
      <c r="K4744" s="9">
        <v>218964</v>
      </c>
      <c r="L4744" s="18">
        <f t="shared" si="74"/>
        <v>43792.800000000003</v>
      </c>
      <c r="M4744" s="9"/>
    </row>
    <row r="4745" spans="1:13" s="11" customFormat="1" x14ac:dyDescent="0.25">
      <c r="A4745" s="6" t="s">
        <v>15743</v>
      </c>
      <c r="B4745" s="6" t="s">
        <v>4760</v>
      </c>
      <c r="C4745" s="6" t="s">
        <v>15760</v>
      </c>
      <c r="D4745" s="7" t="s">
        <v>15709</v>
      </c>
      <c r="E4745" s="7" t="s">
        <v>15710</v>
      </c>
      <c r="F4745" s="7" t="s">
        <v>15711</v>
      </c>
      <c r="G4745" s="7" t="s">
        <v>8241</v>
      </c>
      <c r="H4745" s="7" t="s">
        <v>15744</v>
      </c>
      <c r="I4745" s="7">
        <v>193</v>
      </c>
      <c r="J4745" s="26">
        <v>1050712</v>
      </c>
      <c r="K4745" s="9">
        <v>984392</v>
      </c>
      <c r="L4745" s="18">
        <f t="shared" si="74"/>
        <v>196878.40000000002</v>
      </c>
      <c r="M4745" s="9"/>
    </row>
    <row r="4746" spans="1:13" s="11" customFormat="1" x14ac:dyDescent="0.25">
      <c r="A4746" s="6" t="s">
        <v>15743</v>
      </c>
      <c r="B4746" s="6" t="s">
        <v>4761</v>
      </c>
      <c r="C4746" s="6" t="s">
        <v>15761</v>
      </c>
      <c r="D4746" s="7" t="s">
        <v>15709</v>
      </c>
      <c r="E4746" s="7" t="s">
        <v>15710</v>
      </c>
      <c r="F4746" s="7" t="s">
        <v>15711</v>
      </c>
      <c r="G4746" s="7" t="s">
        <v>8241</v>
      </c>
      <c r="H4746" s="7" t="s">
        <v>15744</v>
      </c>
      <c r="I4746" s="7">
        <v>188</v>
      </c>
      <c r="J4746" s="26">
        <v>717518</v>
      </c>
      <c r="K4746" s="9">
        <v>672229</v>
      </c>
      <c r="L4746" s="18">
        <f t="shared" si="74"/>
        <v>134445.80000000002</v>
      </c>
      <c r="M4746" s="9"/>
    </row>
    <row r="4747" spans="1:13" s="11" customFormat="1" x14ac:dyDescent="0.25">
      <c r="A4747" s="6" t="s">
        <v>15743</v>
      </c>
      <c r="B4747" s="6" t="s">
        <v>4762</v>
      </c>
      <c r="C4747" s="6" t="s">
        <v>15762</v>
      </c>
      <c r="D4747" s="7" t="s">
        <v>15709</v>
      </c>
      <c r="E4747" s="7" t="s">
        <v>15710</v>
      </c>
      <c r="F4747" s="7" t="s">
        <v>15711</v>
      </c>
      <c r="G4747" s="7" t="s">
        <v>8241</v>
      </c>
      <c r="H4747" s="7" t="s">
        <v>15744</v>
      </c>
      <c r="I4747" s="7">
        <v>46</v>
      </c>
      <c r="J4747" s="26">
        <v>198771</v>
      </c>
      <c r="K4747" s="9">
        <v>186225</v>
      </c>
      <c r="L4747" s="18">
        <f t="shared" si="74"/>
        <v>37245</v>
      </c>
      <c r="M4747" s="9"/>
    </row>
    <row r="4748" spans="1:13" s="11" customFormat="1" x14ac:dyDescent="0.25">
      <c r="A4748" s="6" t="s">
        <v>15743</v>
      </c>
      <c r="B4748" s="6" t="s">
        <v>4763</v>
      </c>
      <c r="C4748" s="6" t="s">
        <v>15763</v>
      </c>
      <c r="D4748" s="7" t="s">
        <v>15709</v>
      </c>
      <c r="E4748" s="7" t="s">
        <v>15710</v>
      </c>
      <c r="F4748" s="7" t="s">
        <v>15711</v>
      </c>
      <c r="G4748" s="7" t="s">
        <v>8241</v>
      </c>
      <c r="H4748" s="7" t="s">
        <v>15744</v>
      </c>
      <c r="I4748" s="7">
        <v>198</v>
      </c>
      <c r="J4748" s="26">
        <v>759856</v>
      </c>
      <c r="K4748" s="9">
        <v>711895</v>
      </c>
      <c r="L4748" s="18">
        <f t="shared" si="74"/>
        <v>142379</v>
      </c>
      <c r="M4748" s="9"/>
    </row>
    <row r="4749" spans="1:13" s="11" customFormat="1" x14ac:dyDescent="0.25">
      <c r="A4749" s="6" t="s">
        <v>15743</v>
      </c>
      <c r="B4749" s="6" t="s">
        <v>4764</v>
      </c>
      <c r="C4749" s="6" t="s">
        <v>15764</v>
      </c>
      <c r="D4749" s="7" t="s">
        <v>15709</v>
      </c>
      <c r="E4749" s="7" t="s">
        <v>15710</v>
      </c>
      <c r="F4749" s="7" t="s">
        <v>15711</v>
      </c>
      <c r="G4749" s="7" t="s">
        <v>8241</v>
      </c>
      <c r="H4749" s="7" t="s">
        <v>15744</v>
      </c>
      <c r="I4749" s="7">
        <v>95</v>
      </c>
      <c r="J4749" s="26">
        <v>331416</v>
      </c>
      <c r="K4749" s="9">
        <v>310497</v>
      </c>
      <c r="L4749" s="18">
        <f t="shared" si="74"/>
        <v>62099.4</v>
      </c>
      <c r="M4749" s="9"/>
    </row>
    <row r="4750" spans="1:13" s="11" customFormat="1" x14ac:dyDescent="0.25">
      <c r="A4750" s="6" t="s">
        <v>15743</v>
      </c>
      <c r="B4750" s="6" t="s">
        <v>4765</v>
      </c>
      <c r="C4750" s="6" t="s">
        <v>15765</v>
      </c>
      <c r="D4750" s="7" t="s">
        <v>15709</v>
      </c>
      <c r="E4750" s="7" t="s">
        <v>15710</v>
      </c>
      <c r="F4750" s="7" t="s">
        <v>15711</v>
      </c>
      <c r="G4750" s="7" t="s">
        <v>8241</v>
      </c>
      <c r="H4750" s="7" t="s">
        <v>15744</v>
      </c>
      <c r="I4750" s="7">
        <v>68</v>
      </c>
      <c r="J4750" s="26">
        <v>170887</v>
      </c>
      <c r="K4750" s="9">
        <v>160101</v>
      </c>
      <c r="L4750" s="18">
        <f t="shared" si="74"/>
        <v>32020.2</v>
      </c>
      <c r="M4750" s="9"/>
    </row>
    <row r="4751" spans="1:13" s="11" customFormat="1" x14ac:dyDescent="0.25">
      <c r="A4751" s="6" t="s">
        <v>15743</v>
      </c>
      <c r="B4751" s="6" t="s">
        <v>4766</v>
      </c>
      <c r="C4751" s="6" t="s">
        <v>15766</v>
      </c>
      <c r="D4751" s="7" t="s">
        <v>15709</v>
      </c>
      <c r="E4751" s="7" t="s">
        <v>15710</v>
      </c>
      <c r="F4751" s="7" t="s">
        <v>15711</v>
      </c>
      <c r="G4751" s="7" t="s">
        <v>8241</v>
      </c>
      <c r="H4751" s="7" t="s">
        <v>15744</v>
      </c>
      <c r="I4751" s="7">
        <v>86</v>
      </c>
      <c r="J4751" s="26">
        <v>497085</v>
      </c>
      <c r="K4751" s="9">
        <v>465710</v>
      </c>
      <c r="L4751" s="18">
        <f t="shared" si="74"/>
        <v>93142</v>
      </c>
      <c r="M4751" s="9"/>
    </row>
    <row r="4752" spans="1:13" s="11" customFormat="1" x14ac:dyDescent="0.25">
      <c r="A4752" s="6" t="s">
        <v>15743</v>
      </c>
      <c r="B4752" s="6" t="s">
        <v>4767</v>
      </c>
      <c r="C4752" s="6" t="s">
        <v>15767</v>
      </c>
      <c r="D4752" s="7" t="s">
        <v>15709</v>
      </c>
      <c r="E4752" s="7" t="s">
        <v>15710</v>
      </c>
      <c r="F4752" s="7" t="s">
        <v>15711</v>
      </c>
      <c r="G4752" s="7" t="s">
        <v>8241</v>
      </c>
      <c r="H4752" s="7" t="s">
        <v>15744</v>
      </c>
      <c r="I4752" s="7">
        <v>26</v>
      </c>
      <c r="J4752" s="26">
        <v>151797</v>
      </c>
      <c r="K4752" s="9">
        <v>142216</v>
      </c>
      <c r="L4752" s="18">
        <f t="shared" si="74"/>
        <v>28443.200000000001</v>
      </c>
      <c r="M4752" s="9"/>
    </row>
    <row r="4753" spans="1:13" s="11" customFormat="1" x14ac:dyDescent="0.25">
      <c r="A4753" s="6" t="s">
        <v>15743</v>
      </c>
      <c r="B4753" s="6" t="s">
        <v>4768</v>
      </c>
      <c r="C4753" s="6" t="s">
        <v>15768</v>
      </c>
      <c r="D4753" s="7" t="s">
        <v>15709</v>
      </c>
      <c r="E4753" s="7" t="s">
        <v>15710</v>
      </c>
      <c r="F4753" s="7" t="s">
        <v>15711</v>
      </c>
      <c r="G4753" s="7" t="s">
        <v>8241</v>
      </c>
      <c r="H4753" s="7" t="s">
        <v>15744</v>
      </c>
      <c r="I4753" s="7">
        <v>11</v>
      </c>
      <c r="J4753" s="26">
        <v>22829</v>
      </c>
      <c r="K4753" s="9">
        <v>21388</v>
      </c>
      <c r="L4753" s="18">
        <f t="shared" si="74"/>
        <v>4277.6000000000004</v>
      </c>
      <c r="M4753" s="9"/>
    </row>
    <row r="4754" spans="1:13" s="11" customFormat="1" x14ac:dyDescent="0.25">
      <c r="A4754" s="6" t="s">
        <v>15743</v>
      </c>
      <c r="B4754" s="6" t="s">
        <v>4769</v>
      </c>
      <c r="C4754" s="6" t="s">
        <v>15769</v>
      </c>
      <c r="D4754" s="7" t="s">
        <v>15709</v>
      </c>
      <c r="E4754" s="7" t="s">
        <v>15710</v>
      </c>
      <c r="F4754" s="7" t="s">
        <v>15711</v>
      </c>
      <c r="G4754" s="7" t="s">
        <v>8241</v>
      </c>
      <c r="H4754" s="7" t="s">
        <v>15744</v>
      </c>
      <c r="I4754" s="7">
        <v>6</v>
      </c>
      <c r="J4754" s="26">
        <v>33826</v>
      </c>
      <c r="K4754" s="9">
        <v>31691</v>
      </c>
      <c r="L4754" s="18">
        <f t="shared" si="74"/>
        <v>6338.2000000000007</v>
      </c>
      <c r="M4754" s="9"/>
    </row>
    <row r="4755" spans="1:13" s="11" customFormat="1" x14ac:dyDescent="0.25">
      <c r="A4755" s="6" t="s">
        <v>15743</v>
      </c>
      <c r="B4755" s="6" t="s">
        <v>4770</v>
      </c>
      <c r="C4755" s="6" t="s">
        <v>15770</v>
      </c>
      <c r="D4755" s="7" t="s">
        <v>15709</v>
      </c>
      <c r="E4755" s="7" t="s">
        <v>15710</v>
      </c>
      <c r="F4755" s="7" t="s">
        <v>15711</v>
      </c>
      <c r="G4755" s="7" t="s">
        <v>8241</v>
      </c>
      <c r="H4755" s="7" t="s">
        <v>15744</v>
      </c>
      <c r="I4755" s="7">
        <v>22</v>
      </c>
      <c r="J4755" s="26">
        <v>88189</v>
      </c>
      <c r="K4755" s="9">
        <v>82623</v>
      </c>
      <c r="L4755" s="18">
        <f t="shared" si="74"/>
        <v>16524.600000000002</v>
      </c>
      <c r="M4755" s="9"/>
    </row>
    <row r="4756" spans="1:13" s="11" customFormat="1" x14ac:dyDescent="0.25">
      <c r="A4756" s="6" t="s">
        <v>15743</v>
      </c>
      <c r="B4756" s="6" t="s">
        <v>4771</v>
      </c>
      <c r="C4756" s="6" t="s">
        <v>15771</v>
      </c>
      <c r="D4756" s="7" t="s">
        <v>15709</v>
      </c>
      <c r="E4756" s="7" t="s">
        <v>15710</v>
      </c>
      <c r="F4756" s="7" t="s">
        <v>15711</v>
      </c>
      <c r="G4756" s="7" t="s">
        <v>8241</v>
      </c>
      <c r="H4756" s="7" t="s">
        <v>15744</v>
      </c>
      <c r="I4756" s="7">
        <v>80</v>
      </c>
      <c r="J4756" s="26">
        <v>426775</v>
      </c>
      <c r="K4756" s="9">
        <v>399837</v>
      </c>
      <c r="L4756" s="18">
        <f t="shared" si="74"/>
        <v>79967.400000000009</v>
      </c>
      <c r="M4756" s="9"/>
    </row>
    <row r="4757" spans="1:13" s="11" customFormat="1" x14ac:dyDescent="0.25">
      <c r="A4757" s="6" t="s">
        <v>15743</v>
      </c>
      <c r="B4757" s="6" t="s">
        <v>4772</v>
      </c>
      <c r="C4757" s="6" t="s">
        <v>15772</v>
      </c>
      <c r="D4757" s="7" t="s">
        <v>15709</v>
      </c>
      <c r="E4757" s="7" t="s">
        <v>15710</v>
      </c>
      <c r="F4757" s="7" t="s">
        <v>15711</v>
      </c>
      <c r="G4757" s="7" t="s">
        <v>8241</v>
      </c>
      <c r="H4757" s="7" t="s">
        <v>15744</v>
      </c>
      <c r="I4757" s="7">
        <v>43</v>
      </c>
      <c r="J4757" s="26">
        <v>240556</v>
      </c>
      <c r="K4757" s="9">
        <v>225372</v>
      </c>
      <c r="L4757" s="18">
        <f t="shared" si="74"/>
        <v>45074.400000000001</v>
      </c>
      <c r="M4757" s="9"/>
    </row>
    <row r="4758" spans="1:13" s="11" customFormat="1" x14ac:dyDescent="0.25">
      <c r="A4758" s="6" t="s">
        <v>15743</v>
      </c>
      <c r="B4758" s="6" t="s">
        <v>4773</v>
      </c>
      <c r="C4758" s="6" t="s">
        <v>15773</v>
      </c>
      <c r="D4758" s="7" t="s">
        <v>15709</v>
      </c>
      <c r="E4758" s="7" t="s">
        <v>15710</v>
      </c>
      <c r="F4758" s="7" t="s">
        <v>15711</v>
      </c>
      <c r="G4758" s="7" t="s">
        <v>8241</v>
      </c>
      <c r="H4758" s="7" t="s">
        <v>15744</v>
      </c>
      <c r="I4758" s="7">
        <v>42</v>
      </c>
      <c r="J4758" s="26">
        <v>176991</v>
      </c>
      <c r="K4758" s="9">
        <v>165820</v>
      </c>
      <c r="L4758" s="18">
        <f t="shared" si="74"/>
        <v>33164</v>
      </c>
      <c r="M4758" s="9"/>
    </row>
    <row r="4759" spans="1:13" s="11" customFormat="1" x14ac:dyDescent="0.25">
      <c r="A4759" s="6" t="s">
        <v>15743</v>
      </c>
      <c r="B4759" s="6" t="s">
        <v>4774</v>
      </c>
      <c r="C4759" s="6" t="s">
        <v>15774</v>
      </c>
      <c r="D4759" s="7" t="s">
        <v>15709</v>
      </c>
      <c r="E4759" s="7" t="s">
        <v>15710</v>
      </c>
      <c r="F4759" s="7" t="s">
        <v>15711</v>
      </c>
      <c r="G4759" s="7" t="s">
        <v>8241</v>
      </c>
      <c r="H4759" s="7" t="s">
        <v>15744</v>
      </c>
      <c r="I4759" s="7">
        <v>33</v>
      </c>
      <c r="J4759" s="26">
        <v>139655</v>
      </c>
      <c r="K4759" s="9">
        <v>130840</v>
      </c>
      <c r="L4759" s="18">
        <f t="shared" si="74"/>
        <v>26168</v>
      </c>
      <c r="M4759" s="9"/>
    </row>
    <row r="4760" spans="1:13" s="11" customFormat="1" x14ac:dyDescent="0.25">
      <c r="A4760" s="6" t="s">
        <v>15743</v>
      </c>
      <c r="B4760" s="6" t="s">
        <v>4775</v>
      </c>
      <c r="C4760" s="6" t="s">
        <v>15775</v>
      </c>
      <c r="D4760" s="7" t="s">
        <v>15709</v>
      </c>
      <c r="E4760" s="7" t="s">
        <v>15710</v>
      </c>
      <c r="F4760" s="7" t="s">
        <v>15711</v>
      </c>
      <c r="G4760" s="7" t="s">
        <v>8241</v>
      </c>
      <c r="H4760" s="7" t="s">
        <v>15744</v>
      </c>
      <c r="I4760" s="7">
        <v>7</v>
      </c>
      <c r="J4760" s="26">
        <v>35423</v>
      </c>
      <c r="K4760" s="9">
        <v>33187</v>
      </c>
      <c r="L4760" s="18">
        <f t="shared" si="74"/>
        <v>6637.4000000000005</v>
      </c>
      <c r="M4760" s="9"/>
    </row>
    <row r="4761" spans="1:13" s="11" customFormat="1" x14ac:dyDescent="0.25">
      <c r="A4761" s="6" t="s">
        <v>15743</v>
      </c>
      <c r="B4761" s="6" t="s">
        <v>4776</v>
      </c>
      <c r="C4761" s="6" t="s">
        <v>15776</v>
      </c>
      <c r="D4761" s="7" t="s">
        <v>15709</v>
      </c>
      <c r="E4761" s="7" t="s">
        <v>15710</v>
      </c>
      <c r="F4761" s="7" t="s">
        <v>15711</v>
      </c>
      <c r="G4761" s="7" t="s">
        <v>8241</v>
      </c>
      <c r="H4761" s="7" t="s">
        <v>15744</v>
      </c>
      <c r="I4761" s="7">
        <v>9</v>
      </c>
      <c r="J4761" s="26">
        <v>64429</v>
      </c>
      <c r="K4761" s="9">
        <v>60362</v>
      </c>
      <c r="L4761" s="18">
        <f t="shared" si="74"/>
        <v>12072.400000000001</v>
      </c>
      <c r="M4761" s="9"/>
    </row>
    <row r="4762" spans="1:13" s="11" customFormat="1" x14ac:dyDescent="0.25">
      <c r="A4762" s="6" t="s">
        <v>15743</v>
      </c>
      <c r="B4762" s="6" t="s">
        <v>4777</v>
      </c>
      <c r="C4762" s="6" t="s">
        <v>15777</v>
      </c>
      <c r="D4762" s="7" t="s">
        <v>15709</v>
      </c>
      <c r="E4762" s="7" t="s">
        <v>15710</v>
      </c>
      <c r="F4762" s="7" t="s">
        <v>15711</v>
      </c>
      <c r="G4762" s="7" t="s">
        <v>8241</v>
      </c>
      <c r="H4762" s="7" t="s">
        <v>15744</v>
      </c>
      <c r="I4762" s="7">
        <v>10</v>
      </c>
      <c r="J4762" s="26">
        <v>27236</v>
      </c>
      <c r="K4762" s="9">
        <v>25517</v>
      </c>
      <c r="L4762" s="18">
        <f t="shared" si="74"/>
        <v>5103.4000000000005</v>
      </c>
      <c r="M4762" s="9"/>
    </row>
    <row r="4763" spans="1:13" s="11" customFormat="1" x14ac:dyDescent="0.25">
      <c r="A4763" s="6" t="s">
        <v>15743</v>
      </c>
      <c r="B4763" s="6" t="s">
        <v>4778</v>
      </c>
      <c r="C4763" s="6" t="s">
        <v>15778</v>
      </c>
      <c r="D4763" s="7" t="s">
        <v>15709</v>
      </c>
      <c r="E4763" s="7" t="s">
        <v>15710</v>
      </c>
      <c r="F4763" s="7" t="s">
        <v>15711</v>
      </c>
      <c r="G4763" s="7" t="s">
        <v>8241</v>
      </c>
      <c r="H4763" s="7" t="s">
        <v>15744</v>
      </c>
      <c r="I4763" s="7">
        <v>48</v>
      </c>
      <c r="J4763" s="26">
        <v>113252</v>
      </c>
      <c r="K4763" s="9">
        <v>106104</v>
      </c>
      <c r="L4763" s="18">
        <f t="shared" si="74"/>
        <v>21220.800000000003</v>
      </c>
      <c r="M4763" s="9"/>
    </row>
    <row r="4764" spans="1:13" s="11" customFormat="1" x14ac:dyDescent="0.25">
      <c r="A4764" s="6" t="s">
        <v>15743</v>
      </c>
      <c r="B4764" s="6" t="s">
        <v>4779</v>
      </c>
      <c r="C4764" s="6" t="s">
        <v>15779</v>
      </c>
      <c r="D4764" s="7" t="s">
        <v>15709</v>
      </c>
      <c r="E4764" s="7" t="s">
        <v>15710</v>
      </c>
      <c r="F4764" s="7" t="s">
        <v>15711</v>
      </c>
      <c r="G4764" s="7" t="s">
        <v>8241</v>
      </c>
      <c r="H4764" s="7" t="s">
        <v>15744</v>
      </c>
      <c r="I4764" s="7">
        <v>57</v>
      </c>
      <c r="J4764" s="26">
        <v>110558</v>
      </c>
      <c r="K4764" s="9">
        <v>103580</v>
      </c>
      <c r="L4764" s="18">
        <f t="shared" si="74"/>
        <v>20716</v>
      </c>
      <c r="M4764" s="9"/>
    </row>
    <row r="4765" spans="1:13" s="11" customFormat="1" x14ac:dyDescent="0.25">
      <c r="A4765" s="6" t="s">
        <v>15743</v>
      </c>
      <c r="B4765" s="6" t="s">
        <v>4780</v>
      </c>
      <c r="C4765" s="6" t="s">
        <v>15780</v>
      </c>
      <c r="D4765" s="7" t="s">
        <v>15709</v>
      </c>
      <c r="E4765" s="7" t="s">
        <v>15710</v>
      </c>
      <c r="F4765" s="7" t="s">
        <v>15711</v>
      </c>
      <c r="G4765" s="7" t="s">
        <v>8241</v>
      </c>
      <c r="H4765" s="7" t="s">
        <v>15744</v>
      </c>
      <c r="I4765" s="7">
        <v>20</v>
      </c>
      <c r="J4765" s="26">
        <v>54713</v>
      </c>
      <c r="K4765" s="9">
        <v>51260</v>
      </c>
      <c r="L4765" s="18">
        <f t="shared" si="74"/>
        <v>10252</v>
      </c>
      <c r="M4765" s="9"/>
    </row>
    <row r="4766" spans="1:13" s="11" customFormat="1" x14ac:dyDescent="0.25">
      <c r="A4766" s="6" t="s">
        <v>15743</v>
      </c>
      <c r="B4766" s="6" t="s">
        <v>4781</v>
      </c>
      <c r="C4766" s="6" t="s">
        <v>15781</v>
      </c>
      <c r="D4766" s="7" t="s">
        <v>15709</v>
      </c>
      <c r="E4766" s="7" t="s">
        <v>15710</v>
      </c>
      <c r="F4766" s="7" t="s">
        <v>15711</v>
      </c>
      <c r="G4766" s="7" t="s">
        <v>8241</v>
      </c>
      <c r="H4766" s="7" t="s">
        <v>15744</v>
      </c>
      <c r="I4766" s="7">
        <v>12</v>
      </c>
      <c r="J4766" s="26">
        <v>59350</v>
      </c>
      <c r="K4766" s="9">
        <v>55604</v>
      </c>
      <c r="L4766" s="18">
        <f t="shared" si="74"/>
        <v>11120.800000000001</v>
      </c>
      <c r="M4766" s="9"/>
    </row>
    <row r="4767" spans="1:13" s="11" customFormat="1" x14ac:dyDescent="0.25">
      <c r="A4767" s="6" t="s">
        <v>15743</v>
      </c>
      <c r="B4767" s="6" t="s">
        <v>4782</v>
      </c>
      <c r="C4767" s="6" t="s">
        <v>15782</v>
      </c>
      <c r="D4767" s="7" t="s">
        <v>15709</v>
      </c>
      <c r="E4767" s="7" t="s">
        <v>15710</v>
      </c>
      <c r="F4767" s="7" t="s">
        <v>15711</v>
      </c>
      <c r="G4767" s="7" t="s">
        <v>8241</v>
      </c>
      <c r="H4767" s="7" t="s">
        <v>15744</v>
      </c>
      <c r="I4767" s="7">
        <v>7</v>
      </c>
      <c r="J4767" s="26">
        <v>12441</v>
      </c>
      <c r="K4767" s="9">
        <v>11656</v>
      </c>
      <c r="L4767" s="18">
        <f t="shared" si="74"/>
        <v>2331.2000000000003</v>
      </c>
      <c r="M4767" s="9"/>
    </row>
    <row r="4768" spans="1:13" s="11" customFormat="1" x14ac:dyDescent="0.25">
      <c r="A4768" s="6" t="s">
        <v>15743</v>
      </c>
      <c r="B4768" s="6" t="s">
        <v>4783</v>
      </c>
      <c r="C4768" s="6" t="s">
        <v>15783</v>
      </c>
      <c r="D4768" s="7" t="s">
        <v>15709</v>
      </c>
      <c r="E4768" s="7" t="s">
        <v>15710</v>
      </c>
      <c r="F4768" s="7" t="s">
        <v>15711</v>
      </c>
      <c r="G4768" s="7" t="s">
        <v>8241</v>
      </c>
      <c r="H4768" s="7" t="s">
        <v>15744</v>
      </c>
      <c r="I4768" s="7">
        <v>13</v>
      </c>
      <c r="J4768" s="26">
        <v>41903</v>
      </c>
      <c r="K4768" s="9">
        <v>39258</v>
      </c>
      <c r="L4768" s="18">
        <f t="shared" si="74"/>
        <v>7851.6</v>
      </c>
      <c r="M4768" s="9"/>
    </row>
    <row r="4769" spans="1:13" s="11" customFormat="1" x14ac:dyDescent="0.25">
      <c r="A4769" s="6" t="s">
        <v>15743</v>
      </c>
      <c r="B4769" s="6" t="s">
        <v>4784</v>
      </c>
      <c r="C4769" s="6" t="s">
        <v>15784</v>
      </c>
      <c r="D4769" s="7" t="s">
        <v>15709</v>
      </c>
      <c r="E4769" s="7" t="s">
        <v>15710</v>
      </c>
      <c r="F4769" s="7" t="s">
        <v>15711</v>
      </c>
      <c r="G4769" s="7" t="s">
        <v>8241</v>
      </c>
      <c r="H4769" s="7" t="s">
        <v>15744</v>
      </c>
      <c r="I4769" s="7">
        <v>4</v>
      </c>
      <c r="J4769" s="26">
        <v>15455</v>
      </c>
      <c r="K4769" s="9">
        <v>14479</v>
      </c>
      <c r="L4769" s="18">
        <f t="shared" si="74"/>
        <v>2895.8</v>
      </c>
      <c r="M4769" s="9"/>
    </row>
    <row r="4770" spans="1:13" s="11" customFormat="1" x14ac:dyDescent="0.25">
      <c r="A4770" s="6" t="s">
        <v>15743</v>
      </c>
      <c r="B4770" s="6" t="s">
        <v>4785</v>
      </c>
      <c r="C4770" s="6" t="s">
        <v>15785</v>
      </c>
      <c r="D4770" s="7" t="s">
        <v>15709</v>
      </c>
      <c r="E4770" s="7" t="s">
        <v>15710</v>
      </c>
      <c r="F4770" s="7" t="s">
        <v>15711</v>
      </c>
      <c r="G4770" s="7" t="s">
        <v>8241</v>
      </c>
      <c r="H4770" s="7" t="s">
        <v>15744</v>
      </c>
      <c r="I4770" s="7">
        <v>20</v>
      </c>
      <c r="J4770" s="26">
        <v>104497</v>
      </c>
      <c r="K4770" s="9">
        <v>97901</v>
      </c>
      <c r="L4770" s="18">
        <f t="shared" si="74"/>
        <v>19580.2</v>
      </c>
      <c r="M4770" s="9"/>
    </row>
    <row r="4771" spans="1:13" s="11" customFormat="1" x14ac:dyDescent="0.25">
      <c r="A4771" s="6" t="s">
        <v>15743</v>
      </c>
      <c r="B4771" s="6" t="s">
        <v>4786</v>
      </c>
      <c r="C4771" s="6" t="s">
        <v>15786</v>
      </c>
      <c r="D4771" s="7" t="s">
        <v>15709</v>
      </c>
      <c r="E4771" s="7" t="s">
        <v>15710</v>
      </c>
      <c r="F4771" s="7" t="s">
        <v>15711</v>
      </c>
      <c r="G4771" s="7" t="s">
        <v>8241</v>
      </c>
      <c r="H4771" s="7" t="s">
        <v>15744</v>
      </c>
      <c r="I4771" s="7">
        <v>33</v>
      </c>
      <c r="J4771" s="26">
        <v>156376</v>
      </c>
      <c r="K4771" s="9">
        <v>146506</v>
      </c>
      <c r="L4771" s="18">
        <f t="shared" si="74"/>
        <v>29301.200000000001</v>
      </c>
      <c r="M4771" s="9"/>
    </row>
    <row r="4772" spans="1:13" s="11" customFormat="1" x14ac:dyDescent="0.25">
      <c r="A4772" s="6" t="s">
        <v>15788</v>
      </c>
      <c r="B4772" s="6" t="s">
        <v>4787</v>
      </c>
      <c r="C4772" s="6" t="s">
        <v>15787</v>
      </c>
      <c r="D4772" s="7" t="s">
        <v>8306</v>
      </c>
      <c r="E4772" s="7" t="s">
        <v>8307</v>
      </c>
      <c r="F4772" s="7" t="s">
        <v>8308</v>
      </c>
      <c r="G4772" s="7" t="s">
        <v>8241</v>
      </c>
      <c r="H4772" s="7" t="s">
        <v>15789</v>
      </c>
      <c r="I4772" s="7">
        <v>160</v>
      </c>
      <c r="J4772" s="26">
        <v>1033430</v>
      </c>
      <c r="K4772" s="9">
        <v>968201</v>
      </c>
      <c r="L4772" s="18">
        <f t="shared" si="74"/>
        <v>193640.2</v>
      </c>
      <c r="M4772" s="9"/>
    </row>
    <row r="4773" spans="1:13" s="11" customFormat="1" x14ac:dyDescent="0.25">
      <c r="A4773" s="6" t="s">
        <v>15788</v>
      </c>
      <c r="B4773" s="6" t="s">
        <v>4788</v>
      </c>
      <c r="C4773" s="6" t="s">
        <v>15790</v>
      </c>
      <c r="D4773" s="7" t="s">
        <v>8306</v>
      </c>
      <c r="E4773" s="7" t="s">
        <v>8307</v>
      </c>
      <c r="F4773" s="7" t="s">
        <v>8308</v>
      </c>
      <c r="G4773" s="7" t="s">
        <v>8241</v>
      </c>
      <c r="H4773" s="7" t="s">
        <v>15789</v>
      </c>
      <c r="I4773" s="7">
        <v>261</v>
      </c>
      <c r="J4773" s="26">
        <v>1880749</v>
      </c>
      <c r="K4773" s="9">
        <v>1762038</v>
      </c>
      <c r="L4773" s="18">
        <f t="shared" si="74"/>
        <v>352407.60000000003</v>
      </c>
      <c r="M4773" s="9"/>
    </row>
    <row r="4774" spans="1:13" s="11" customFormat="1" x14ac:dyDescent="0.25">
      <c r="A4774" s="6" t="s">
        <v>15788</v>
      </c>
      <c r="B4774" s="6" t="s">
        <v>4789</v>
      </c>
      <c r="C4774" s="6" t="s">
        <v>15791</v>
      </c>
      <c r="D4774" s="7" t="s">
        <v>8306</v>
      </c>
      <c r="E4774" s="7" t="s">
        <v>8307</v>
      </c>
      <c r="F4774" s="7" t="s">
        <v>8308</v>
      </c>
      <c r="G4774" s="7" t="s">
        <v>8241</v>
      </c>
      <c r="H4774" s="7" t="s">
        <v>15789</v>
      </c>
      <c r="I4774" s="7">
        <v>110</v>
      </c>
      <c r="J4774" s="26">
        <v>656890</v>
      </c>
      <c r="K4774" s="9">
        <v>615428</v>
      </c>
      <c r="L4774" s="18">
        <f t="shared" si="74"/>
        <v>123085.6</v>
      </c>
      <c r="M4774" s="9"/>
    </row>
    <row r="4775" spans="1:13" s="11" customFormat="1" x14ac:dyDescent="0.25">
      <c r="A4775" s="6" t="s">
        <v>15788</v>
      </c>
      <c r="B4775" s="6" t="s">
        <v>4790</v>
      </c>
      <c r="C4775" s="6" t="s">
        <v>15792</v>
      </c>
      <c r="D4775" s="7" t="s">
        <v>8306</v>
      </c>
      <c r="E4775" s="7" t="s">
        <v>8307</v>
      </c>
      <c r="F4775" s="7" t="s">
        <v>8308</v>
      </c>
      <c r="G4775" s="7" t="s">
        <v>8241</v>
      </c>
      <c r="H4775" s="7" t="s">
        <v>15789</v>
      </c>
      <c r="I4775" s="7">
        <v>40</v>
      </c>
      <c r="J4775" s="26">
        <v>102664</v>
      </c>
      <c r="K4775" s="9">
        <v>96184</v>
      </c>
      <c r="L4775" s="18">
        <f t="shared" si="74"/>
        <v>19236.8</v>
      </c>
      <c r="M4775" s="9"/>
    </row>
    <row r="4776" spans="1:13" s="11" customFormat="1" x14ac:dyDescent="0.25">
      <c r="A4776" s="6" t="s">
        <v>15788</v>
      </c>
      <c r="B4776" s="6" t="s">
        <v>4791</v>
      </c>
      <c r="C4776" s="6" t="s">
        <v>15793</v>
      </c>
      <c r="D4776" s="7" t="s">
        <v>8306</v>
      </c>
      <c r="E4776" s="7" t="s">
        <v>8307</v>
      </c>
      <c r="F4776" s="7" t="s">
        <v>8308</v>
      </c>
      <c r="G4776" s="7" t="s">
        <v>8241</v>
      </c>
      <c r="H4776" s="7" t="s">
        <v>15789</v>
      </c>
      <c r="I4776" s="7">
        <v>110</v>
      </c>
      <c r="J4776" s="26">
        <v>533774</v>
      </c>
      <c r="K4776" s="9">
        <v>500083</v>
      </c>
      <c r="L4776" s="18">
        <f t="shared" si="74"/>
        <v>100016.6</v>
      </c>
      <c r="M4776" s="9"/>
    </row>
    <row r="4777" spans="1:13" s="11" customFormat="1" x14ac:dyDescent="0.25">
      <c r="A4777" s="6" t="s">
        <v>15788</v>
      </c>
      <c r="B4777" s="6" t="s">
        <v>4792</v>
      </c>
      <c r="C4777" s="6" t="s">
        <v>15794</v>
      </c>
      <c r="D4777" s="7" t="s">
        <v>8306</v>
      </c>
      <c r="E4777" s="7" t="s">
        <v>8307</v>
      </c>
      <c r="F4777" s="7" t="s">
        <v>8308</v>
      </c>
      <c r="G4777" s="7" t="s">
        <v>8241</v>
      </c>
      <c r="H4777" s="7" t="s">
        <v>15789</v>
      </c>
      <c r="I4777" s="7">
        <v>29</v>
      </c>
      <c r="J4777" s="26">
        <v>39265</v>
      </c>
      <c r="K4777" s="9">
        <v>36787</v>
      </c>
      <c r="L4777" s="18">
        <f t="shared" si="74"/>
        <v>7357.4000000000005</v>
      </c>
      <c r="M4777" s="9"/>
    </row>
    <row r="4778" spans="1:13" s="11" customFormat="1" x14ac:dyDescent="0.25">
      <c r="A4778" s="6" t="s">
        <v>15788</v>
      </c>
      <c r="B4778" s="6" t="s">
        <v>4793</v>
      </c>
      <c r="C4778" s="6" t="s">
        <v>15795</v>
      </c>
      <c r="D4778" s="7" t="s">
        <v>8306</v>
      </c>
      <c r="E4778" s="7" t="s">
        <v>8307</v>
      </c>
      <c r="F4778" s="7" t="s">
        <v>8308</v>
      </c>
      <c r="G4778" s="7" t="s">
        <v>8241</v>
      </c>
      <c r="H4778" s="7" t="s">
        <v>15789</v>
      </c>
      <c r="I4778" s="7">
        <v>29</v>
      </c>
      <c r="J4778" s="26">
        <v>99641</v>
      </c>
      <c r="K4778" s="9">
        <v>93352</v>
      </c>
      <c r="L4778" s="18">
        <f t="shared" si="74"/>
        <v>18670.400000000001</v>
      </c>
      <c r="M4778" s="9"/>
    </row>
    <row r="4779" spans="1:13" s="11" customFormat="1" x14ac:dyDescent="0.25">
      <c r="A4779" s="6" t="s">
        <v>15788</v>
      </c>
      <c r="B4779" s="6" t="s">
        <v>4794</v>
      </c>
      <c r="C4779" s="6" t="s">
        <v>15796</v>
      </c>
      <c r="D4779" s="7" t="s">
        <v>8306</v>
      </c>
      <c r="E4779" s="7" t="s">
        <v>8307</v>
      </c>
      <c r="F4779" s="7" t="s">
        <v>8308</v>
      </c>
      <c r="G4779" s="7" t="s">
        <v>8241</v>
      </c>
      <c r="H4779" s="7" t="s">
        <v>15789</v>
      </c>
      <c r="I4779" s="7">
        <v>25</v>
      </c>
      <c r="J4779" s="26">
        <v>51825</v>
      </c>
      <c r="K4779" s="9">
        <v>48554</v>
      </c>
      <c r="L4779" s="18">
        <f t="shared" si="74"/>
        <v>9710.8000000000011</v>
      </c>
      <c r="M4779" s="9"/>
    </row>
    <row r="4780" spans="1:13" s="11" customFormat="1" x14ac:dyDescent="0.25">
      <c r="A4780" s="6" t="s">
        <v>15788</v>
      </c>
      <c r="B4780" s="6" t="s">
        <v>4795</v>
      </c>
      <c r="C4780" s="6" t="s">
        <v>15797</v>
      </c>
      <c r="D4780" s="7" t="s">
        <v>8306</v>
      </c>
      <c r="E4780" s="7" t="s">
        <v>8307</v>
      </c>
      <c r="F4780" s="7" t="s">
        <v>8308</v>
      </c>
      <c r="G4780" s="7" t="s">
        <v>8241</v>
      </c>
      <c r="H4780" s="7" t="s">
        <v>15789</v>
      </c>
      <c r="I4780" s="7">
        <v>13</v>
      </c>
      <c r="J4780" s="26">
        <v>27373</v>
      </c>
      <c r="K4780" s="9">
        <v>25645</v>
      </c>
      <c r="L4780" s="18">
        <f t="shared" si="74"/>
        <v>5129</v>
      </c>
      <c r="M4780" s="9"/>
    </row>
    <row r="4781" spans="1:13" s="11" customFormat="1" x14ac:dyDescent="0.25">
      <c r="A4781" s="6" t="s">
        <v>15788</v>
      </c>
      <c r="B4781" s="6" t="s">
        <v>4796</v>
      </c>
      <c r="C4781" s="6" t="s">
        <v>15798</v>
      </c>
      <c r="D4781" s="7" t="s">
        <v>8306</v>
      </c>
      <c r="E4781" s="7" t="s">
        <v>8307</v>
      </c>
      <c r="F4781" s="7" t="s">
        <v>8308</v>
      </c>
      <c r="G4781" s="7" t="s">
        <v>8241</v>
      </c>
      <c r="H4781" s="7" t="s">
        <v>15789</v>
      </c>
      <c r="I4781" s="7">
        <v>23</v>
      </c>
      <c r="J4781" s="26">
        <v>47607</v>
      </c>
      <c r="K4781" s="9">
        <v>44602</v>
      </c>
      <c r="L4781" s="18">
        <f t="shared" si="74"/>
        <v>8920.4</v>
      </c>
      <c r="M4781" s="9"/>
    </row>
    <row r="4782" spans="1:13" s="11" customFormat="1" x14ac:dyDescent="0.25">
      <c r="A4782" s="6" t="s">
        <v>15800</v>
      </c>
      <c r="B4782" s="6" t="s">
        <v>4797</v>
      </c>
      <c r="C4782" s="6" t="s">
        <v>15799</v>
      </c>
      <c r="D4782" s="7" t="s">
        <v>8306</v>
      </c>
      <c r="E4782" s="7" t="s">
        <v>8307</v>
      </c>
      <c r="F4782" s="7" t="s">
        <v>8308</v>
      </c>
      <c r="G4782" s="7" t="s">
        <v>8241</v>
      </c>
      <c r="H4782" s="7" t="s">
        <v>15801</v>
      </c>
      <c r="I4782" s="7">
        <v>219</v>
      </c>
      <c r="J4782" s="26">
        <v>1033038</v>
      </c>
      <c r="K4782" s="9">
        <v>967834</v>
      </c>
      <c r="L4782" s="18">
        <f t="shared" si="74"/>
        <v>193566.80000000002</v>
      </c>
      <c r="M4782" s="9"/>
    </row>
    <row r="4783" spans="1:13" s="11" customFormat="1" x14ac:dyDescent="0.25">
      <c r="A4783" s="6" t="s">
        <v>15800</v>
      </c>
      <c r="B4783" s="6" t="s">
        <v>4798</v>
      </c>
      <c r="C4783" s="6" t="s">
        <v>15802</v>
      </c>
      <c r="D4783" s="7" t="s">
        <v>8306</v>
      </c>
      <c r="E4783" s="7" t="s">
        <v>8307</v>
      </c>
      <c r="F4783" s="7" t="s">
        <v>8308</v>
      </c>
      <c r="G4783" s="7" t="s">
        <v>8241</v>
      </c>
      <c r="H4783" s="7" t="s">
        <v>15801</v>
      </c>
      <c r="I4783" s="7">
        <v>233</v>
      </c>
      <c r="J4783" s="26">
        <v>1449030</v>
      </c>
      <c r="K4783" s="9">
        <v>1357569</v>
      </c>
      <c r="L4783" s="18">
        <f t="shared" si="74"/>
        <v>271513.8</v>
      </c>
      <c r="M4783" s="9"/>
    </row>
    <row r="4784" spans="1:13" s="11" customFormat="1" x14ac:dyDescent="0.25">
      <c r="A4784" s="6" t="s">
        <v>15800</v>
      </c>
      <c r="B4784" s="6" t="s">
        <v>4799</v>
      </c>
      <c r="C4784" s="6" t="s">
        <v>15803</v>
      </c>
      <c r="D4784" s="7" t="s">
        <v>8306</v>
      </c>
      <c r="E4784" s="7" t="s">
        <v>8307</v>
      </c>
      <c r="F4784" s="7" t="s">
        <v>8308</v>
      </c>
      <c r="G4784" s="7" t="s">
        <v>8241</v>
      </c>
      <c r="H4784" s="7" t="s">
        <v>15801</v>
      </c>
      <c r="I4784" s="7">
        <v>540</v>
      </c>
      <c r="J4784" s="26">
        <v>3579438</v>
      </c>
      <c r="K4784" s="9">
        <v>3353508</v>
      </c>
      <c r="L4784" s="18">
        <f t="shared" si="74"/>
        <v>670701.60000000009</v>
      </c>
      <c r="M4784" s="9"/>
    </row>
    <row r="4785" spans="1:13" s="11" customFormat="1" x14ac:dyDescent="0.25">
      <c r="A4785" s="6" t="s">
        <v>15800</v>
      </c>
      <c r="B4785" s="6" t="s">
        <v>4800</v>
      </c>
      <c r="C4785" s="6" t="s">
        <v>15804</v>
      </c>
      <c r="D4785" s="7" t="s">
        <v>8306</v>
      </c>
      <c r="E4785" s="7" t="s">
        <v>8307</v>
      </c>
      <c r="F4785" s="7" t="s">
        <v>8308</v>
      </c>
      <c r="G4785" s="7" t="s">
        <v>8241</v>
      </c>
      <c r="H4785" s="7" t="s">
        <v>15801</v>
      </c>
      <c r="I4785" s="7">
        <v>70</v>
      </c>
      <c r="J4785" s="26">
        <v>543564</v>
      </c>
      <c r="K4785" s="9">
        <v>509255</v>
      </c>
      <c r="L4785" s="18">
        <f t="shared" si="74"/>
        <v>101851</v>
      </c>
      <c r="M4785" s="9"/>
    </row>
    <row r="4786" spans="1:13" s="11" customFormat="1" x14ac:dyDescent="0.25">
      <c r="A4786" s="6" t="s">
        <v>15800</v>
      </c>
      <c r="B4786" s="6" t="s">
        <v>4801</v>
      </c>
      <c r="C4786" s="6" t="s">
        <v>15805</v>
      </c>
      <c r="D4786" s="7" t="s">
        <v>8306</v>
      </c>
      <c r="E4786" s="7" t="s">
        <v>8307</v>
      </c>
      <c r="F4786" s="7" t="s">
        <v>8308</v>
      </c>
      <c r="G4786" s="7" t="s">
        <v>8241</v>
      </c>
      <c r="H4786" s="7" t="s">
        <v>15801</v>
      </c>
      <c r="I4786" s="7">
        <v>80</v>
      </c>
      <c r="J4786" s="26">
        <v>517626</v>
      </c>
      <c r="K4786" s="9">
        <v>484954</v>
      </c>
      <c r="L4786" s="18">
        <f t="shared" si="74"/>
        <v>96990.8</v>
      </c>
      <c r="M4786" s="9"/>
    </row>
    <row r="4787" spans="1:13" s="11" customFormat="1" x14ac:dyDescent="0.25">
      <c r="A4787" s="6" t="s">
        <v>15800</v>
      </c>
      <c r="B4787" s="6" t="s">
        <v>4802</v>
      </c>
      <c r="C4787" s="6" t="s">
        <v>15806</v>
      </c>
      <c r="D4787" s="7" t="s">
        <v>8306</v>
      </c>
      <c r="E4787" s="7" t="s">
        <v>8307</v>
      </c>
      <c r="F4787" s="7" t="s">
        <v>8308</v>
      </c>
      <c r="G4787" s="7" t="s">
        <v>8241</v>
      </c>
      <c r="H4787" s="7" t="s">
        <v>15801</v>
      </c>
      <c r="I4787" s="7">
        <v>228</v>
      </c>
      <c r="J4787" s="26">
        <v>1686828</v>
      </c>
      <c r="K4787" s="9">
        <v>1580357</v>
      </c>
      <c r="L4787" s="18">
        <f t="shared" si="74"/>
        <v>316071.40000000002</v>
      </c>
      <c r="M4787" s="9"/>
    </row>
    <row r="4788" spans="1:13" s="11" customFormat="1" x14ac:dyDescent="0.25">
      <c r="A4788" s="6" t="s">
        <v>15800</v>
      </c>
      <c r="B4788" s="6" t="s">
        <v>4803</v>
      </c>
      <c r="C4788" s="6" t="s">
        <v>15807</v>
      </c>
      <c r="D4788" s="7" t="s">
        <v>8306</v>
      </c>
      <c r="E4788" s="7" t="s">
        <v>8307</v>
      </c>
      <c r="F4788" s="7" t="s">
        <v>8308</v>
      </c>
      <c r="G4788" s="7" t="s">
        <v>8241</v>
      </c>
      <c r="H4788" s="7" t="s">
        <v>15801</v>
      </c>
      <c r="I4788" s="7">
        <v>120</v>
      </c>
      <c r="J4788" s="26">
        <v>438191</v>
      </c>
      <c r="K4788" s="9">
        <v>410533</v>
      </c>
      <c r="L4788" s="18">
        <f t="shared" si="74"/>
        <v>82106.600000000006</v>
      </c>
      <c r="M4788" s="9"/>
    </row>
    <row r="4789" spans="1:13" s="11" customFormat="1" x14ac:dyDescent="0.25">
      <c r="A4789" s="6" t="s">
        <v>15800</v>
      </c>
      <c r="B4789" s="6" t="s">
        <v>4804</v>
      </c>
      <c r="C4789" s="6" t="s">
        <v>15808</v>
      </c>
      <c r="D4789" s="7" t="s">
        <v>8306</v>
      </c>
      <c r="E4789" s="7" t="s">
        <v>8307</v>
      </c>
      <c r="F4789" s="7" t="s">
        <v>8308</v>
      </c>
      <c r="G4789" s="7" t="s">
        <v>8241</v>
      </c>
      <c r="H4789" s="7" t="s">
        <v>15801</v>
      </c>
      <c r="I4789" s="7">
        <v>144</v>
      </c>
      <c r="J4789" s="26">
        <v>465934</v>
      </c>
      <c r="K4789" s="9">
        <v>436525</v>
      </c>
      <c r="L4789" s="18">
        <f t="shared" si="74"/>
        <v>87305</v>
      </c>
      <c r="M4789" s="9"/>
    </row>
    <row r="4790" spans="1:13" s="11" customFormat="1" x14ac:dyDescent="0.25">
      <c r="A4790" s="6" t="s">
        <v>15800</v>
      </c>
      <c r="B4790" s="6" t="s">
        <v>4805</v>
      </c>
      <c r="C4790" s="6" t="s">
        <v>15809</v>
      </c>
      <c r="D4790" s="7" t="s">
        <v>8306</v>
      </c>
      <c r="E4790" s="7" t="s">
        <v>8307</v>
      </c>
      <c r="F4790" s="7" t="s">
        <v>8308</v>
      </c>
      <c r="G4790" s="7" t="s">
        <v>8241</v>
      </c>
      <c r="H4790" s="7" t="s">
        <v>15801</v>
      </c>
      <c r="I4790" s="7">
        <v>80</v>
      </c>
      <c r="J4790" s="26">
        <v>457002</v>
      </c>
      <c r="K4790" s="9">
        <v>428157</v>
      </c>
      <c r="L4790" s="18">
        <f t="shared" si="74"/>
        <v>85631.400000000009</v>
      </c>
      <c r="M4790" s="9"/>
    </row>
    <row r="4791" spans="1:13" s="11" customFormat="1" x14ac:dyDescent="0.25">
      <c r="A4791" s="6" t="s">
        <v>15811</v>
      </c>
      <c r="B4791" s="6" t="s">
        <v>4806</v>
      </c>
      <c r="C4791" s="6" t="s">
        <v>15810</v>
      </c>
      <c r="D4791" s="7" t="s">
        <v>8306</v>
      </c>
      <c r="E4791" s="7" t="s">
        <v>8307</v>
      </c>
      <c r="F4791" s="7" t="s">
        <v>8308</v>
      </c>
      <c r="G4791" s="7" t="s">
        <v>8241</v>
      </c>
      <c r="H4791" s="7" t="s">
        <v>15812</v>
      </c>
      <c r="I4791" s="7">
        <v>400</v>
      </c>
      <c r="J4791" s="26">
        <v>1768882</v>
      </c>
      <c r="K4791" s="9">
        <v>1657232</v>
      </c>
      <c r="L4791" s="18">
        <f t="shared" si="74"/>
        <v>331446.40000000002</v>
      </c>
      <c r="M4791" s="9"/>
    </row>
    <row r="4792" spans="1:13" s="11" customFormat="1" x14ac:dyDescent="0.25">
      <c r="A4792" s="6" t="s">
        <v>15811</v>
      </c>
      <c r="B4792" s="6" t="s">
        <v>4807</v>
      </c>
      <c r="C4792" s="6" t="s">
        <v>15813</v>
      </c>
      <c r="D4792" s="7" t="s">
        <v>8306</v>
      </c>
      <c r="E4792" s="7" t="s">
        <v>8307</v>
      </c>
      <c r="F4792" s="7" t="s">
        <v>8308</v>
      </c>
      <c r="G4792" s="7" t="s">
        <v>8241</v>
      </c>
      <c r="H4792" s="7" t="s">
        <v>15812</v>
      </c>
      <c r="I4792" s="7">
        <v>102</v>
      </c>
      <c r="J4792" s="26">
        <v>303493</v>
      </c>
      <c r="K4792" s="9">
        <v>284337</v>
      </c>
      <c r="L4792" s="18">
        <f t="shared" si="74"/>
        <v>56867.4</v>
      </c>
      <c r="M4792" s="9"/>
    </row>
    <row r="4793" spans="1:13" s="11" customFormat="1" x14ac:dyDescent="0.25">
      <c r="A4793" s="6" t="s">
        <v>15811</v>
      </c>
      <c r="B4793" s="6" t="s">
        <v>4808</v>
      </c>
      <c r="C4793" s="6" t="s">
        <v>15814</v>
      </c>
      <c r="D4793" s="7" t="s">
        <v>8306</v>
      </c>
      <c r="E4793" s="7" t="s">
        <v>8307</v>
      </c>
      <c r="F4793" s="7" t="s">
        <v>8308</v>
      </c>
      <c r="G4793" s="7" t="s">
        <v>8241</v>
      </c>
      <c r="H4793" s="7" t="s">
        <v>15812</v>
      </c>
      <c r="I4793" s="7">
        <v>531</v>
      </c>
      <c r="J4793" s="26">
        <v>2764643</v>
      </c>
      <c r="K4793" s="9">
        <v>2590142</v>
      </c>
      <c r="L4793" s="18">
        <f t="shared" si="74"/>
        <v>518028.4</v>
      </c>
      <c r="M4793" s="9"/>
    </row>
    <row r="4794" spans="1:13" s="11" customFormat="1" x14ac:dyDescent="0.25">
      <c r="A4794" s="6" t="s">
        <v>15811</v>
      </c>
      <c r="B4794" s="6" t="s">
        <v>4809</v>
      </c>
      <c r="C4794" s="6" t="s">
        <v>15815</v>
      </c>
      <c r="D4794" s="7" t="s">
        <v>8306</v>
      </c>
      <c r="E4794" s="7" t="s">
        <v>8307</v>
      </c>
      <c r="F4794" s="7" t="s">
        <v>8308</v>
      </c>
      <c r="G4794" s="7" t="s">
        <v>8241</v>
      </c>
      <c r="H4794" s="7" t="s">
        <v>15812</v>
      </c>
      <c r="I4794" s="7">
        <v>582</v>
      </c>
      <c r="J4794" s="26">
        <v>1968601</v>
      </c>
      <c r="K4794" s="9">
        <v>1844345</v>
      </c>
      <c r="L4794" s="18">
        <f t="shared" si="74"/>
        <v>368869</v>
      </c>
      <c r="M4794" s="9"/>
    </row>
    <row r="4795" spans="1:13" s="11" customFormat="1" x14ac:dyDescent="0.25">
      <c r="A4795" s="6" t="s">
        <v>15811</v>
      </c>
      <c r="B4795" s="6" t="s">
        <v>4810</v>
      </c>
      <c r="C4795" s="6" t="s">
        <v>15816</v>
      </c>
      <c r="D4795" s="7" t="s">
        <v>8306</v>
      </c>
      <c r="E4795" s="7" t="s">
        <v>8307</v>
      </c>
      <c r="F4795" s="7" t="s">
        <v>8308</v>
      </c>
      <c r="G4795" s="7" t="s">
        <v>8241</v>
      </c>
      <c r="H4795" s="7" t="s">
        <v>15812</v>
      </c>
      <c r="I4795" s="7">
        <v>2</v>
      </c>
      <c r="J4795" s="26">
        <v>6064</v>
      </c>
      <c r="K4795" s="9">
        <v>5681</v>
      </c>
      <c r="L4795" s="18">
        <f t="shared" si="74"/>
        <v>1136.2</v>
      </c>
      <c r="M4795" s="9"/>
    </row>
    <row r="4796" spans="1:13" s="11" customFormat="1" x14ac:dyDescent="0.25">
      <c r="A4796" s="6" t="s">
        <v>15818</v>
      </c>
      <c r="B4796" s="6" t="s">
        <v>4811</v>
      </c>
      <c r="C4796" s="6" t="s">
        <v>15817</v>
      </c>
      <c r="D4796" s="7" t="s">
        <v>15709</v>
      </c>
      <c r="E4796" s="7" t="s">
        <v>15710</v>
      </c>
      <c r="F4796" s="7" t="s">
        <v>15711</v>
      </c>
      <c r="G4796" s="7" t="s">
        <v>8241</v>
      </c>
      <c r="H4796" s="7" t="s">
        <v>15819</v>
      </c>
      <c r="I4796" s="7">
        <v>228</v>
      </c>
      <c r="J4796" s="26">
        <v>511157</v>
      </c>
      <c r="K4796" s="9">
        <v>478893</v>
      </c>
      <c r="L4796" s="18">
        <f t="shared" ref="L4796:L4859" si="75">K4796*20%</f>
        <v>95778.6</v>
      </c>
      <c r="M4796" s="9"/>
    </row>
    <row r="4797" spans="1:13" s="11" customFormat="1" x14ac:dyDescent="0.25">
      <c r="A4797" s="6" t="s">
        <v>15818</v>
      </c>
      <c r="B4797" s="6" t="s">
        <v>4812</v>
      </c>
      <c r="C4797" s="6" t="s">
        <v>15820</v>
      </c>
      <c r="D4797" s="7" t="s">
        <v>15709</v>
      </c>
      <c r="E4797" s="7" t="s">
        <v>15710</v>
      </c>
      <c r="F4797" s="7" t="s">
        <v>15711</v>
      </c>
      <c r="G4797" s="7" t="s">
        <v>8241</v>
      </c>
      <c r="H4797" s="7" t="s">
        <v>15819</v>
      </c>
      <c r="I4797" s="7">
        <v>177</v>
      </c>
      <c r="J4797" s="26">
        <v>226872</v>
      </c>
      <c r="K4797" s="9">
        <v>212552</v>
      </c>
      <c r="L4797" s="18">
        <f t="shared" si="75"/>
        <v>42510.400000000001</v>
      </c>
      <c r="M4797" s="9"/>
    </row>
    <row r="4798" spans="1:13" s="11" customFormat="1" x14ac:dyDescent="0.25">
      <c r="A4798" s="6" t="s">
        <v>15818</v>
      </c>
      <c r="B4798" s="6" t="s">
        <v>4813</v>
      </c>
      <c r="C4798" s="6" t="s">
        <v>15821</v>
      </c>
      <c r="D4798" s="7" t="s">
        <v>15709</v>
      </c>
      <c r="E4798" s="7" t="s">
        <v>15710</v>
      </c>
      <c r="F4798" s="7" t="s">
        <v>15711</v>
      </c>
      <c r="G4798" s="7" t="s">
        <v>8241</v>
      </c>
      <c r="H4798" s="7" t="s">
        <v>15819</v>
      </c>
      <c r="I4798" s="7">
        <v>47</v>
      </c>
      <c r="J4798" s="26">
        <v>247943</v>
      </c>
      <c r="K4798" s="9">
        <v>232293</v>
      </c>
      <c r="L4798" s="18">
        <f t="shared" si="75"/>
        <v>46458.600000000006</v>
      </c>
      <c r="M4798" s="9"/>
    </row>
    <row r="4799" spans="1:13" s="11" customFormat="1" x14ac:dyDescent="0.25">
      <c r="A4799" s="6" t="s">
        <v>15823</v>
      </c>
      <c r="B4799" s="6" t="s">
        <v>4814</v>
      </c>
      <c r="C4799" s="6" t="s">
        <v>15822</v>
      </c>
      <c r="D4799" s="7" t="s">
        <v>8306</v>
      </c>
      <c r="E4799" s="7" t="s">
        <v>8307</v>
      </c>
      <c r="F4799" s="7" t="s">
        <v>8308</v>
      </c>
      <c r="G4799" s="7" t="s">
        <v>8241</v>
      </c>
      <c r="H4799" s="7" t="s">
        <v>15824</v>
      </c>
      <c r="I4799" s="7">
        <v>366</v>
      </c>
      <c r="J4799" s="26">
        <v>1398417</v>
      </c>
      <c r="K4799" s="9">
        <v>1310151</v>
      </c>
      <c r="L4799" s="18">
        <f t="shared" si="75"/>
        <v>262030.2</v>
      </c>
      <c r="M4799" s="9"/>
    </row>
    <row r="4800" spans="1:13" s="11" customFormat="1" x14ac:dyDescent="0.25">
      <c r="A4800" s="6" t="s">
        <v>15823</v>
      </c>
      <c r="B4800" s="6" t="s">
        <v>4815</v>
      </c>
      <c r="C4800" s="6" t="s">
        <v>15825</v>
      </c>
      <c r="D4800" s="7" t="s">
        <v>8306</v>
      </c>
      <c r="E4800" s="7" t="s">
        <v>8307</v>
      </c>
      <c r="F4800" s="7" t="s">
        <v>8308</v>
      </c>
      <c r="G4800" s="7" t="s">
        <v>8241</v>
      </c>
      <c r="H4800" s="7" t="s">
        <v>15824</v>
      </c>
      <c r="I4800" s="7">
        <v>389</v>
      </c>
      <c r="J4800" s="26">
        <v>1737719</v>
      </c>
      <c r="K4800" s="9">
        <v>1628036</v>
      </c>
      <c r="L4800" s="18">
        <f t="shared" si="75"/>
        <v>325607.2</v>
      </c>
      <c r="M4800" s="9"/>
    </row>
    <row r="4801" spans="1:13" s="11" customFormat="1" x14ac:dyDescent="0.25">
      <c r="A4801" s="6" t="s">
        <v>15823</v>
      </c>
      <c r="B4801" s="6" t="s">
        <v>4816</v>
      </c>
      <c r="C4801" s="6" t="s">
        <v>15826</v>
      </c>
      <c r="D4801" s="7" t="s">
        <v>8306</v>
      </c>
      <c r="E4801" s="7" t="s">
        <v>8307</v>
      </c>
      <c r="F4801" s="7" t="s">
        <v>8308</v>
      </c>
      <c r="G4801" s="7" t="s">
        <v>8241</v>
      </c>
      <c r="H4801" s="7" t="s">
        <v>15824</v>
      </c>
      <c r="I4801" s="7">
        <v>300</v>
      </c>
      <c r="J4801" s="26">
        <v>1036921</v>
      </c>
      <c r="K4801" s="9">
        <v>971472</v>
      </c>
      <c r="L4801" s="18">
        <f t="shared" si="75"/>
        <v>194294.40000000002</v>
      </c>
      <c r="M4801" s="9"/>
    </row>
    <row r="4802" spans="1:13" s="11" customFormat="1" x14ac:dyDescent="0.25">
      <c r="A4802" s="6" t="s">
        <v>15823</v>
      </c>
      <c r="B4802" s="6" t="s">
        <v>4817</v>
      </c>
      <c r="C4802" s="6" t="s">
        <v>15827</v>
      </c>
      <c r="D4802" s="7" t="s">
        <v>8306</v>
      </c>
      <c r="E4802" s="7" t="s">
        <v>8307</v>
      </c>
      <c r="F4802" s="7" t="s">
        <v>8308</v>
      </c>
      <c r="G4802" s="7" t="s">
        <v>8241</v>
      </c>
      <c r="H4802" s="7" t="s">
        <v>15824</v>
      </c>
      <c r="I4802" s="7">
        <v>379</v>
      </c>
      <c r="J4802" s="26">
        <v>625907</v>
      </c>
      <c r="K4802" s="9">
        <v>586400</v>
      </c>
      <c r="L4802" s="18">
        <f t="shared" si="75"/>
        <v>117280</v>
      </c>
      <c r="M4802" s="9"/>
    </row>
    <row r="4803" spans="1:13" s="11" customFormat="1" x14ac:dyDescent="0.25">
      <c r="A4803" s="6" t="s">
        <v>15823</v>
      </c>
      <c r="B4803" s="6" t="s">
        <v>4818</v>
      </c>
      <c r="C4803" s="6" t="s">
        <v>15828</v>
      </c>
      <c r="D4803" s="7" t="s">
        <v>8306</v>
      </c>
      <c r="E4803" s="7" t="s">
        <v>8307</v>
      </c>
      <c r="F4803" s="7" t="s">
        <v>8308</v>
      </c>
      <c r="G4803" s="7" t="s">
        <v>8241</v>
      </c>
      <c r="H4803" s="7" t="s">
        <v>15824</v>
      </c>
      <c r="I4803" s="7">
        <v>20</v>
      </c>
      <c r="J4803" s="26">
        <v>31092</v>
      </c>
      <c r="K4803" s="9">
        <v>29130</v>
      </c>
      <c r="L4803" s="18">
        <f t="shared" si="75"/>
        <v>5826</v>
      </c>
      <c r="M4803" s="9"/>
    </row>
    <row r="4804" spans="1:13" s="11" customFormat="1" x14ac:dyDescent="0.25">
      <c r="A4804" s="6" t="s">
        <v>15830</v>
      </c>
      <c r="B4804" s="6" t="s">
        <v>4819</v>
      </c>
      <c r="C4804" s="6" t="s">
        <v>15829</v>
      </c>
      <c r="D4804" s="7" t="s">
        <v>8306</v>
      </c>
      <c r="E4804" s="7" t="s">
        <v>8307</v>
      </c>
      <c r="F4804" s="7" t="s">
        <v>8308</v>
      </c>
      <c r="G4804" s="7" t="s">
        <v>8241</v>
      </c>
      <c r="H4804" s="7" t="s">
        <v>9752</v>
      </c>
      <c r="I4804" s="7">
        <v>179</v>
      </c>
      <c r="J4804" s="26">
        <v>900745</v>
      </c>
      <c r="K4804" s="9">
        <v>843891</v>
      </c>
      <c r="L4804" s="18">
        <f t="shared" si="75"/>
        <v>168778.2</v>
      </c>
      <c r="M4804" s="9"/>
    </row>
    <row r="4805" spans="1:13" s="11" customFormat="1" x14ac:dyDescent="0.25">
      <c r="A4805" s="6" t="s">
        <v>15830</v>
      </c>
      <c r="B4805" s="6" t="s">
        <v>4820</v>
      </c>
      <c r="C4805" s="6" t="s">
        <v>15831</v>
      </c>
      <c r="D4805" s="7" t="s">
        <v>8306</v>
      </c>
      <c r="E4805" s="7" t="s">
        <v>8307</v>
      </c>
      <c r="F4805" s="7" t="s">
        <v>8308</v>
      </c>
      <c r="G4805" s="7" t="s">
        <v>8241</v>
      </c>
      <c r="H4805" s="7" t="s">
        <v>9752</v>
      </c>
      <c r="I4805" s="7">
        <v>76</v>
      </c>
      <c r="J4805" s="26">
        <v>393365</v>
      </c>
      <c r="K4805" s="9">
        <v>368536</v>
      </c>
      <c r="L4805" s="18">
        <f t="shared" si="75"/>
        <v>73707.199999999997</v>
      </c>
      <c r="M4805" s="9"/>
    </row>
    <row r="4806" spans="1:13" s="11" customFormat="1" x14ac:dyDescent="0.25">
      <c r="A4806" s="6" t="s">
        <v>15830</v>
      </c>
      <c r="B4806" s="6" t="s">
        <v>4821</v>
      </c>
      <c r="C4806" s="6" t="s">
        <v>15832</v>
      </c>
      <c r="D4806" s="7" t="s">
        <v>8306</v>
      </c>
      <c r="E4806" s="7" t="s">
        <v>8307</v>
      </c>
      <c r="F4806" s="7" t="s">
        <v>8308</v>
      </c>
      <c r="G4806" s="7" t="s">
        <v>8241</v>
      </c>
      <c r="H4806" s="7" t="s">
        <v>9752</v>
      </c>
      <c r="I4806" s="7">
        <v>165</v>
      </c>
      <c r="J4806" s="26">
        <v>375162</v>
      </c>
      <c r="K4806" s="9">
        <v>351482</v>
      </c>
      <c r="L4806" s="18">
        <f t="shared" si="75"/>
        <v>70296.400000000009</v>
      </c>
      <c r="M4806" s="9"/>
    </row>
    <row r="4807" spans="1:13" s="11" customFormat="1" x14ac:dyDescent="0.25">
      <c r="A4807" s="6" t="s">
        <v>15830</v>
      </c>
      <c r="B4807" s="6" t="s">
        <v>4822</v>
      </c>
      <c r="C4807" s="6" t="s">
        <v>15833</v>
      </c>
      <c r="D4807" s="7" t="s">
        <v>8306</v>
      </c>
      <c r="E4807" s="7" t="s">
        <v>8307</v>
      </c>
      <c r="F4807" s="7" t="s">
        <v>8308</v>
      </c>
      <c r="G4807" s="7" t="s">
        <v>8241</v>
      </c>
      <c r="H4807" s="7" t="s">
        <v>9752</v>
      </c>
      <c r="I4807" s="7">
        <v>182</v>
      </c>
      <c r="J4807" s="26">
        <v>515665</v>
      </c>
      <c r="K4807" s="9">
        <v>483117</v>
      </c>
      <c r="L4807" s="18">
        <f t="shared" si="75"/>
        <v>96623.400000000009</v>
      </c>
      <c r="M4807" s="9"/>
    </row>
    <row r="4808" spans="1:13" s="11" customFormat="1" x14ac:dyDescent="0.25">
      <c r="A4808" s="6" t="s">
        <v>15830</v>
      </c>
      <c r="B4808" s="6" t="s">
        <v>4823</v>
      </c>
      <c r="C4808" s="6" t="s">
        <v>15834</v>
      </c>
      <c r="D4808" s="7" t="s">
        <v>8306</v>
      </c>
      <c r="E4808" s="7" t="s">
        <v>8307</v>
      </c>
      <c r="F4808" s="7" t="s">
        <v>8308</v>
      </c>
      <c r="G4808" s="7" t="s">
        <v>8241</v>
      </c>
      <c r="H4808" s="7" t="s">
        <v>9752</v>
      </c>
      <c r="I4808" s="7">
        <v>12</v>
      </c>
      <c r="J4808" s="26">
        <v>25139</v>
      </c>
      <c r="K4808" s="9">
        <v>23552</v>
      </c>
      <c r="L4808" s="18">
        <f t="shared" si="75"/>
        <v>4710.4000000000005</v>
      </c>
      <c r="M4808" s="9"/>
    </row>
    <row r="4809" spans="1:13" s="11" customFormat="1" x14ac:dyDescent="0.25">
      <c r="A4809" s="6" t="s">
        <v>15830</v>
      </c>
      <c r="B4809" s="6" t="s">
        <v>4824</v>
      </c>
      <c r="C4809" s="6" t="s">
        <v>15835</v>
      </c>
      <c r="D4809" s="7" t="s">
        <v>8306</v>
      </c>
      <c r="E4809" s="7" t="s">
        <v>8307</v>
      </c>
      <c r="F4809" s="7" t="s">
        <v>8308</v>
      </c>
      <c r="G4809" s="7" t="s">
        <v>8241</v>
      </c>
      <c r="H4809" s="7" t="s">
        <v>9752</v>
      </c>
      <c r="I4809" s="7">
        <v>12</v>
      </c>
      <c r="J4809" s="26">
        <v>56948</v>
      </c>
      <c r="K4809" s="9">
        <v>53354</v>
      </c>
      <c r="L4809" s="18">
        <f t="shared" si="75"/>
        <v>10670.800000000001</v>
      </c>
      <c r="M4809" s="9"/>
    </row>
    <row r="4810" spans="1:13" s="11" customFormat="1" x14ac:dyDescent="0.25">
      <c r="A4810" s="6" t="s">
        <v>15837</v>
      </c>
      <c r="B4810" s="6" t="s">
        <v>4825</v>
      </c>
      <c r="C4810" s="6" t="s">
        <v>15836</v>
      </c>
      <c r="D4810" s="7" t="s">
        <v>15709</v>
      </c>
      <c r="E4810" s="7" t="s">
        <v>15710</v>
      </c>
      <c r="F4810" s="7" t="s">
        <v>15711</v>
      </c>
      <c r="G4810" s="7" t="s">
        <v>8241</v>
      </c>
      <c r="H4810" s="7" t="s">
        <v>15838</v>
      </c>
      <c r="I4810" s="7">
        <v>424</v>
      </c>
      <c r="J4810" s="26">
        <v>1624089</v>
      </c>
      <c r="K4810" s="9">
        <v>1521578</v>
      </c>
      <c r="L4810" s="18">
        <f t="shared" si="75"/>
        <v>304315.60000000003</v>
      </c>
      <c r="M4810" s="9"/>
    </row>
    <row r="4811" spans="1:13" s="11" customFormat="1" x14ac:dyDescent="0.25">
      <c r="A4811" s="6" t="s">
        <v>15837</v>
      </c>
      <c r="B4811" s="6" t="s">
        <v>4826</v>
      </c>
      <c r="C4811" s="6" t="s">
        <v>15839</v>
      </c>
      <c r="D4811" s="7" t="s">
        <v>15709</v>
      </c>
      <c r="E4811" s="7" t="s">
        <v>15710</v>
      </c>
      <c r="F4811" s="7" t="s">
        <v>15711</v>
      </c>
      <c r="G4811" s="7" t="s">
        <v>8241</v>
      </c>
      <c r="H4811" s="7" t="s">
        <v>15838</v>
      </c>
      <c r="I4811" s="7">
        <v>327</v>
      </c>
      <c r="J4811" s="26">
        <v>1345868</v>
      </c>
      <c r="K4811" s="9">
        <v>1260918</v>
      </c>
      <c r="L4811" s="18">
        <f t="shared" si="75"/>
        <v>252183.6</v>
      </c>
      <c r="M4811" s="9"/>
    </row>
    <row r="4812" spans="1:13" s="11" customFormat="1" x14ac:dyDescent="0.25">
      <c r="A4812" s="6" t="s">
        <v>15837</v>
      </c>
      <c r="B4812" s="6" t="s">
        <v>4827</v>
      </c>
      <c r="C4812" s="6" t="s">
        <v>15840</v>
      </c>
      <c r="D4812" s="7" t="s">
        <v>15709</v>
      </c>
      <c r="E4812" s="7" t="s">
        <v>15710</v>
      </c>
      <c r="F4812" s="7" t="s">
        <v>15711</v>
      </c>
      <c r="G4812" s="7" t="s">
        <v>8241</v>
      </c>
      <c r="H4812" s="7" t="s">
        <v>15838</v>
      </c>
      <c r="I4812" s="7">
        <v>491</v>
      </c>
      <c r="J4812" s="26">
        <v>1932370</v>
      </c>
      <c r="K4812" s="9">
        <v>1810401</v>
      </c>
      <c r="L4812" s="18">
        <f t="shared" si="75"/>
        <v>362080.2</v>
      </c>
      <c r="M4812" s="9"/>
    </row>
    <row r="4813" spans="1:13" s="11" customFormat="1" x14ac:dyDescent="0.25">
      <c r="A4813" s="6" t="s">
        <v>15837</v>
      </c>
      <c r="B4813" s="6" t="s">
        <v>4828</v>
      </c>
      <c r="C4813" s="6" t="s">
        <v>15841</v>
      </c>
      <c r="D4813" s="7" t="s">
        <v>15709</v>
      </c>
      <c r="E4813" s="7" t="s">
        <v>15710</v>
      </c>
      <c r="F4813" s="7" t="s">
        <v>15711</v>
      </c>
      <c r="G4813" s="7" t="s">
        <v>8241</v>
      </c>
      <c r="H4813" s="7" t="s">
        <v>15838</v>
      </c>
      <c r="I4813" s="7">
        <v>142</v>
      </c>
      <c r="J4813" s="26">
        <v>615129</v>
      </c>
      <c r="K4813" s="9">
        <v>576303</v>
      </c>
      <c r="L4813" s="18">
        <f t="shared" si="75"/>
        <v>115260.6</v>
      </c>
      <c r="M4813" s="9"/>
    </row>
    <row r="4814" spans="1:13" s="11" customFormat="1" x14ac:dyDescent="0.25">
      <c r="A4814" s="6" t="s">
        <v>15837</v>
      </c>
      <c r="B4814" s="6" t="s">
        <v>4829</v>
      </c>
      <c r="C4814" s="6" t="s">
        <v>15842</v>
      </c>
      <c r="D4814" s="7" t="s">
        <v>15709</v>
      </c>
      <c r="E4814" s="7" t="s">
        <v>15710</v>
      </c>
      <c r="F4814" s="7" t="s">
        <v>15711</v>
      </c>
      <c r="G4814" s="7" t="s">
        <v>8241</v>
      </c>
      <c r="H4814" s="7" t="s">
        <v>15838</v>
      </c>
      <c r="I4814" s="7">
        <v>193</v>
      </c>
      <c r="J4814" s="26">
        <v>378174</v>
      </c>
      <c r="K4814" s="9">
        <v>354304</v>
      </c>
      <c r="L4814" s="18">
        <f t="shared" si="75"/>
        <v>70860.800000000003</v>
      </c>
      <c r="M4814" s="9"/>
    </row>
    <row r="4815" spans="1:13" s="11" customFormat="1" x14ac:dyDescent="0.25">
      <c r="A4815" s="6" t="s">
        <v>15837</v>
      </c>
      <c r="B4815" s="6" t="s">
        <v>4830</v>
      </c>
      <c r="C4815" s="6" t="s">
        <v>15843</v>
      </c>
      <c r="D4815" s="7" t="s">
        <v>15709</v>
      </c>
      <c r="E4815" s="7" t="s">
        <v>15710</v>
      </c>
      <c r="F4815" s="7" t="s">
        <v>15711</v>
      </c>
      <c r="G4815" s="7" t="s">
        <v>8241</v>
      </c>
      <c r="H4815" s="7" t="s">
        <v>15838</v>
      </c>
      <c r="I4815" s="7">
        <v>200</v>
      </c>
      <c r="J4815" s="26">
        <v>387902</v>
      </c>
      <c r="K4815" s="9">
        <v>363418</v>
      </c>
      <c r="L4815" s="18">
        <f t="shared" si="75"/>
        <v>72683.600000000006</v>
      </c>
      <c r="M4815" s="9"/>
    </row>
    <row r="4816" spans="1:13" s="11" customFormat="1" x14ac:dyDescent="0.25">
      <c r="A4816" s="6" t="s">
        <v>15837</v>
      </c>
      <c r="B4816" s="6" t="s">
        <v>4831</v>
      </c>
      <c r="C4816" s="6" t="s">
        <v>15844</v>
      </c>
      <c r="D4816" s="7" t="s">
        <v>15709</v>
      </c>
      <c r="E4816" s="7" t="s">
        <v>15710</v>
      </c>
      <c r="F4816" s="7" t="s">
        <v>15711</v>
      </c>
      <c r="G4816" s="7" t="s">
        <v>8241</v>
      </c>
      <c r="H4816" s="7" t="s">
        <v>15838</v>
      </c>
      <c r="I4816" s="7">
        <v>80</v>
      </c>
      <c r="J4816" s="26">
        <v>101510</v>
      </c>
      <c r="K4816" s="9">
        <v>95103</v>
      </c>
      <c r="L4816" s="18">
        <f t="shared" si="75"/>
        <v>19020.600000000002</v>
      </c>
      <c r="M4816" s="9"/>
    </row>
    <row r="4817" spans="1:13" s="11" customFormat="1" x14ac:dyDescent="0.25">
      <c r="A4817" s="6" t="s">
        <v>15846</v>
      </c>
      <c r="B4817" s="6" t="s">
        <v>4832</v>
      </c>
      <c r="C4817" s="6" t="s">
        <v>15845</v>
      </c>
      <c r="D4817" s="7" t="s">
        <v>15709</v>
      </c>
      <c r="E4817" s="7" t="s">
        <v>15710</v>
      </c>
      <c r="F4817" s="7" t="s">
        <v>15711</v>
      </c>
      <c r="G4817" s="7" t="s">
        <v>8241</v>
      </c>
      <c r="H4817" s="7" t="s">
        <v>15847</v>
      </c>
      <c r="I4817" s="7">
        <v>162</v>
      </c>
      <c r="J4817" s="26">
        <v>773150</v>
      </c>
      <c r="K4817" s="9">
        <v>724350</v>
      </c>
      <c r="L4817" s="18">
        <f t="shared" si="75"/>
        <v>144870</v>
      </c>
      <c r="M4817" s="9"/>
    </row>
    <row r="4818" spans="1:13" s="11" customFormat="1" x14ac:dyDescent="0.25">
      <c r="A4818" s="6" t="s">
        <v>15846</v>
      </c>
      <c r="B4818" s="6" t="s">
        <v>4833</v>
      </c>
      <c r="C4818" s="6" t="s">
        <v>15848</v>
      </c>
      <c r="D4818" s="7" t="s">
        <v>15709</v>
      </c>
      <c r="E4818" s="7" t="s">
        <v>15710</v>
      </c>
      <c r="F4818" s="7" t="s">
        <v>15711</v>
      </c>
      <c r="G4818" s="7" t="s">
        <v>8241</v>
      </c>
      <c r="H4818" s="7" t="s">
        <v>15847</v>
      </c>
      <c r="I4818" s="7">
        <v>314</v>
      </c>
      <c r="J4818" s="26">
        <v>1387114</v>
      </c>
      <c r="K4818" s="9">
        <v>1299561</v>
      </c>
      <c r="L4818" s="18">
        <f t="shared" si="75"/>
        <v>259912.2</v>
      </c>
      <c r="M4818" s="9"/>
    </row>
    <row r="4819" spans="1:13" s="11" customFormat="1" x14ac:dyDescent="0.25">
      <c r="A4819" s="6" t="s">
        <v>15846</v>
      </c>
      <c r="B4819" s="6" t="s">
        <v>4834</v>
      </c>
      <c r="C4819" s="6" t="s">
        <v>15849</v>
      </c>
      <c r="D4819" s="7" t="s">
        <v>15709</v>
      </c>
      <c r="E4819" s="7" t="s">
        <v>15710</v>
      </c>
      <c r="F4819" s="7" t="s">
        <v>15711</v>
      </c>
      <c r="G4819" s="7" t="s">
        <v>8241</v>
      </c>
      <c r="H4819" s="7" t="s">
        <v>15847</v>
      </c>
      <c r="I4819" s="7">
        <v>151</v>
      </c>
      <c r="J4819" s="26">
        <v>337881</v>
      </c>
      <c r="K4819" s="9">
        <v>316554</v>
      </c>
      <c r="L4819" s="18">
        <f t="shared" si="75"/>
        <v>63310.8</v>
      </c>
      <c r="M4819" s="9"/>
    </row>
    <row r="4820" spans="1:13" s="11" customFormat="1" x14ac:dyDescent="0.25">
      <c r="A4820" s="6" t="s">
        <v>15846</v>
      </c>
      <c r="B4820" s="6" t="s">
        <v>4835</v>
      </c>
      <c r="C4820" s="6" t="s">
        <v>15850</v>
      </c>
      <c r="D4820" s="7" t="s">
        <v>15709</v>
      </c>
      <c r="E4820" s="7" t="s">
        <v>15710</v>
      </c>
      <c r="F4820" s="7" t="s">
        <v>15711</v>
      </c>
      <c r="G4820" s="7" t="s">
        <v>8241</v>
      </c>
      <c r="H4820" s="7" t="s">
        <v>15847</v>
      </c>
      <c r="I4820" s="7">
        <v>194</v>
      </c>
      <c r="J4820" s="26">
        <v>1066580</v>
      </c>
      <c r="K4820" s="9">
        <v>999259</v>
      </c>
      <c r="L4820" s="18">
        <f t="shared" si="75"/>
        <v>199851.80000000002</v>
      </c>
      <c r="M4820" s="9"/>
    </row>
    <row r="4821" spans="1:13" s="11" customFormat="1" x14ac:dyDescent="0.25">
      <c r="A4821" s="6" t="s">
        <v>15846</v>
      </c>
      <c r="B4821" s="6" t="s">
        <v>4836</v>
      </c>
      <c r="C4821" s="6" t="s">
        <v>15851</v>
      </c>
      <c r="D4821" s="7" t="s">
        <v>15709</v>
      </c>
      <c r="E4821" s="7" t="s">
        <v>15710</v>
      </c>
      <c r="F4821" s="7" t="s">
        <v>15711</v>
      </c>
      <c r="G4821" s="7" t="s">
        <v>8241</v>
      </c>
      <c r="H4821" s="7" t="s">
        <v>15847</v>
      </c>
      <c r="I4821" s="7">
        <v>205</v>
      </c>
      <c r="J4821" s="26">
        <v>906190</v>
      </c>
      <c r="K4821" s="9">
        <v>848992</v>
      </c>
      <c r="L4821" s="18">
        <f t="shared" si="75"/>
        <v>169798.40000000002</v>
      </c>
      <c r="M4821" s="9"/>
    </row>
    <row r="4822" spans="1:13" s="11" customFormat="1" x14ac:dyDescent="0.25">
      <c r="A4822" s="6" t="s">
        <v>15846</v>
      </c>
      <c r="B4822" s="6" t="s">
        <v>4837</v>
      </c>
      <c r="C4822" s="6" t="s">
        <v>15852</v>
      </c>
      <c r="D4822" s="7" t="s">
        <v>15709</v>
      </c>
      <c r="E4822" s="7" t="s">
        <v>15710</v>
      </c>
      <c r="F4822" s="7" t="s">
        <v>15711</v>
      </c>
      <c r="G4822" s="7" t="s">
        <v>8241</v>
      </c>
      <c r="H4822" s="7" t="s">
        <v>15847</v>
      </c>
      <c r="I4822" s="7">
        <v>210</v>
      </c>
      <c r="J4822" s="26">
        <v>502553</v>
      </c>
      <c r="K4822" s="9">
        <v>470832</v>
      </c>
      <c r="L4822" s="18">
        <f t="shared" si="75"/>
        <v>94166.400000000009</v>
      </c>
      <c r="M4822" s="9"/>
    </row>
    <row r="4823" spans="1:13" s="11" customFormat="1" x14ac:dyDescent="0.25">
      <c r="A4823" s="6" t="s">
        <v>15846</v>
      </c>
      <c r="B4823" s="6" t="s">
        <v>4838</v>
      </c>
      <c r="C4823" s="6" t="s">
        <v>15853</v>
      </c>
      <c r="D4823" s="7" t="s">
        <v>15709</v>
      </c>
      <c r="E4823" s="7" t="s">
        <v>15710</v>
      </c>
      <c r="F4823" s="7" t="s">
        <v>15711</v>
      </c>
      <c r="G4823" s="7" t="s">
        <v>8241</v>
      </c>
      <c r="H4823" s="7" t="s">
        <v>15847</v>
      </c>
      <c r="I4823" s="7">
        <v>189</v>
      </c>
      <c r="J4823" s="26">
        <v>571472</v>
      </c>
      <c r="K4823" s="9">
        <v>535401</v>
      </c>
      <c r="L4823" s="18">
        <f t="shared" si="75"/>
        <v>107080.20000000001</v>
      </c>
      <c r="M4823" s="9"/>
    </row>
    <row r="4824" spans="1:13" s="11" customFormat="1" x14ac:dyDescent="0.25">
      <c r="A4824" s="6" t="s">
        <v>15846</v>
      </c>
      <c r="B4824" s="6" t="s">
        <v>4839</v>
      </c>
      <c r="C4824" s="6" t="s">
        <v>15854</v>
      </c>
      <c r="D4824" s="7" t="s">
        <v>15709</v>
      </c>
      <c r="E4824" s="7" t="s">
        <v>15710</v>
      </c>
      <c r="F4824" s="7" t="s">
        <v>15711</v>
      </c>
      <c r="G4824" s="7" t="s">
        <v>8241</v>
      </c>
      <c r="H4824" s="7" t="s">
        <v>15847</v>
      </c>
      <c r="I4824" s="7">
        <v>105</v>
      </c>
      <c r="J4824" s="26">
        <v>411055</v>
      </c>
      <c r="K4824" s="9">
        <v>385110</v>
      </c>
      <c r="L4824" s="18">
        <f t="shared" si="75"/>
        <v>77022</v>
      </c>
      <c r="M4824" s="9"/>
    </row>
    <row r="4825" spans="1:13" s="11" customFormat="1" x14ac:dyDescent="0.25">
      <c r="A4825" s="6" t="s">
        <v>15846</v>
      </c>
      <c r="B4825" s="6" t="s">
        <v>4840</v>
      </c>
      <c r="C4825" s="6" t="s">
        <v>15855</v>
      </c>
      <c r="D4825" s="7" t="s">
        <v>15709</v>
      </c>
      <c r="E4825" s="7" t="s">
        <v>15710</v>
      </c>
      <c r="F4825" s="7" t="s">
        <v>15711</v>
      </c>
      <c r="G4825" s="7" t="s">
        <v>8241</v>
      </c>
      <c r="H4825" s="7" t="s">
        <v>15847</v>
      </c>
      <c r="I4825" s="7">
        <v>264</v>
      </c>
      <c r="J4825" s="26">
        <v>487365</v>
      </c>
      <c r="K4825" s="9">
        <v>456603</v>
      </c>
      <c r="L4825" s="18">
        <f t="shared" si="75"/>
        <v>91320.6</v>
      </c>
      <c r="M4825" s="9"/>
    </row>
    <row r="4826" spans="1:13" s="11" customFormat="1" x14ac:dyDescent="0.25">
      <c r="A4826" s="6" t="s">
        <v>15846</v>
      </c>
      <c r="B4826" s="6" t="s">
        <v>4841</v>
      </c>
      <c r="C4826" s="6" t="s">
        <v>15856</v>
      </c>
      <c r="D4826" s="7" t="s">
        <v>15709</v>
      </c>
      <c r="E4826" s="7" t="s">
        <v>15710</v>
      </c>
      <c r="F4826" s="7" t="s">
        <v>15711</v>
      </c>
      <c r="G4826" s="7" t="s">
        <v>8241</v>
      </c>
      <c r="H4826" s="7" t="s">
        <v>15847</v>
      </c>
      <c r="I4826" s="7">
        <v>54</v>
      </c>
      <c r="J4826" s="26">
        <v>86841</v>
      </c>
      <c r="K4826" s="9">
        <v>81360</v>
      </c>
      <c r="L4826" s="18">
        <f t="shared" si="75"/>
        <v>16272</v>
      </c>
      <c r="M4826" s="9"/>
    </row>
    <row r="4827" spans="1:13" s="11" customFormat="1" x14ac:dyDescent="0.25">
      <c r="A4827" s="6" t="s">
        <v>15858</v>
      </c>
      <c r="B4827" s="6" t="s">
        <v>4842</v>
      </c>
      <c r="C4827" s="6" t="s">
        <v>15857</v>
      </c>
      <c r="D4827" s="7" t="s">
        <v>15709</v>
      </c>
      <c r="E4827" s="7" t="s">
        <v>15710</v>
      </c>
      <c r="F4827" s="7" t="s">
        <v>15711</v>
      </c>
      <c r="G4827" s="7" t="s">
        <v>8241</v>
      </c>
      <c r="H4827" s="7" t="s">
        <v>15859</v>
      </c>
      <c r="I4827" s="7">
        <v>388</v>
      </c>
      <c r="J4827" s="26">
        <v>877427</v>
      </c>
      <c r="K4827" s="9">
        <v>822045</v>
      </c>
      <c r="L4827" s="18">
        <f t="shared" si="75"/>
        <v>164409</v>
      </c>
      <c r="M4827" s="9" t="s">
        <v>48</v>
      </c>
    </row>
    <row r="4828" spans="1:13" s="11" customFormat="1" x14ac:dyDescent="0.25">
      <c r="A4828" s="6" t="s">
        <v>15858</v>
      </c>
      <c r="B4828" s="6" t="s">
        <v>4843</v>
      </c>
      <c r="C4828" s="6" t="s">
        <v>15860</v>
      </c>
      <c r="D4828" s="7" t="s">
        <v>15709</v>
      </c>
      <c r="E4828" s="7" t="s">
        <v>15710</v>
      </c>
      <c r="F4828" s="7" t="s">
        <v>15711</v>
      </c>
      <c r="G4828" s="7" t="s">
        <v>8241</v>
      </c>
      <c r="H4828" s="7" t="s">
        <v>15859</v>
      </c>
      <c r="I4828" s="7">
        <v>281</v>
      </c>
      <c r="J4828" s="26">
        <v>1514817</v>
      </c>
      <c r="K4828" s="9">
        <v>1419204</v>
      </c>
      <c r="L4828" s="18">
        <f t="shared" si="75"/>
        <v>283840.8</v>
      </c>
      <c r="M4828" s="9"/>
    </row>
    <row r="4829" spans="1:13" s="11" customFormat="1" x14ac:dyDescent="0.25">
      <c r="A4829" s="6" t="s">
        <v>15858</v>
      </c>
      <c r="B4829" s="6" t="s">
        <v>4844</v>
      </c>
      <c r="C4829" s="6" t="s">
        <v>15861</v>
      </c>
      <c r="D4829" s="7" t="s">
        <v>15709</v>
      </c>
      <c r="E4829" s="7" t="s">
        <v>15710</v>
      </c>
      <c r="F4829" s="7" t="s">
        <v>15711</v>
      </c>
      <c r="G4829" s="7" t="s">
        <v>8241</v>
      </c>
      <c r="H4829" s="7" t="s">
        <v>15859</v>
      </c>
      <c r="I4829" s="7">
        <v>166</v>
      </c>
      <c r="J4829" s="26">
        <v>1014543</v>
      </c>
      <c r="K4829" s="9">
        <v>950506</v>
      </c>
      <c r="L4829" s="18">
        <f t="shared" si="75"/>
        <v>190101.2</v>
      </c>
      <c r="M4829" s="9"/>
    </row>
    <row r="4830" spans="1:13" s="11" customFormat="1" x14ac:dyDescent="0.25">
      <c r="A4830" s="6" t="s">
        <v>15858</v>
      </c>
      <c r="B4830" s="6" t="s">
        <v>4845</v>
      </c>
      <c r="C4830" s="6" t="s">
        <v>15862</v>
      </c>
      <c r="D4830" s="7" t="s">
        <v>15709</v>
      </c>
      <c r="E4830" s="7" t="s">
        <v>15710</v>
      </c>
      <c r="F4830" s="7" t="s">
        <v>15711</v>
      </c>
      <c r="G4830" s="7" t="s">
        <v>8241</v>
      </c>
      <c r="H4830" s="7" t="s">
        <v>15859</v>
      </c>
      <c r="I4830" s="7">
        <v>230</v>
      </c>
      <c r="J4830" s="26">
        <v>1221931</v>
      </c>
      <c r="K4830" s="9">
        <v>1144804</v>
      </c>
      <c r="L4830" s="18">
        <f t="shared" si="75"/>
        <v>228960.80000000002</v>
      </c>
      <c r="M4830" s="9"/>
    </row>
    <row r="4831" spans="1:13" s="11" customFormat="1" x14ac:dyDescent="0.25">
      <c r="A4831" s="6" t="s">
        <v>15858</v>
      </c>
      <c r="B4831" s="6" t="s">
        <v>4846</v>
      </c>
      <c r="C4831" s="6" t="s">
        <v>15863</v>
      </c>
      <c r="D4831" s="7" t="s">
        <v>15709</v>
      </c>
      <c r="E4831" s="7" t="s">
        <v>15710</v>
      </c>
      <c r="F4831" s="7" t="s">
        <v>15711</v>
      </c>
      <c r="G4831" s="7" t="s">
        <v>8241</v>
      </c>
      <c r="H4831" s="7" t="s">
        <v>15859</v>
      </c>
      <c r="I4831" s="7">
        <v>182</v>
      </c>
      <c r="J4831" s="26">
        <v>876501</v>
      </c>
      <c r="K4831" s="9">
        <v>821177</v>
      </c>
      <c r="L4831" s="18">
        <f t="shared" si="75"/>
        <v>164235.40000000002</v>
      </c>
      <c r="M4831" s="9"/>
    </row>
    <row r="4832" spans="1:13" s="11" customFormat="1" x14ac:dyDescent="0.25">
      <c r="A4832" s="6" t="s">
        <v>15858</v>
      </c>
      <c r="B4832" s="6" t="s">
        <v>4847</v>
      </c>
      <c r="C4832" s="6" t="s">
        <v>15864</v>
      </c>
      <c r="D4832" s="7" t="s">
        <v>15709</v>
      </c>
      <c r="E4832" s="7" t="s">
        <v>15710</v>
      </c>
      <c r="F4832" s="7" t="s">
        <v>15711</v>
      </c>
      <c r="G4832" s="7" t="s">
        <v>8241</v>
      </c>
      <c r="H4832" s="7" t="s">
        <v>15859</v>
      </c>
      <c r="I4832" s="7">
        <v>41</v>
      </c>
      <c r="J4832" s="26">
        <v>109979</v>
      </c>
      <c r="K4832" s="9">
        <v>103037</v>
      </c>
      <c r="L4832" s="18">
        <f t="shared" si="75"/>
        <v>20607.400000000001</v>
      </c>
      <c r="M4832" s="9"/>
    </row>
    <row r="4833" spans="1:13" s="11" customFormat="1" x14ac:dyDescent="0.25">
      <c r="A4833" s="6" t="s">
        <v>15858</v>
      </c>
      <c r="B4833" s="6" t="s">
        <v>4848</v>
      </c>
      <c r="C4833" s="6" t="s">
        <v>15865</v>
      </c>
      <c r="D4833" s="7" t="s">
        <v>15709</v>
      </c>
      <c r="E4833" s="7" t="s">
        <v>15710</v>
      </c>
      <c r="F4833" s="7" t="s">
        <v>15711</v>
      </c>
      <c r="G4833" s="7" t="s">
        <v>8241</v>
      </c>
      <c r="H4833" s="7" t="s">
        <v>15859</v>
      </c>
      <c r="I4833" s="7">
        <v>36</v>
      </c>
      <c r="J4833" s="26">
        <v>81849</v>
      </c>
      <c r="K4833" s="9">
        <v>76683</v>
      </c>
      <c r="L4833" s="18">
        <f t="shared" si="75"/>
        <v>15336.6</v>
      </c>
      <c r="M4833" s="9"/>
    </row>
    <row r="4834" spans="1:13" s="11" customFormat="1" x14ac:dyDescent="0.25">
      <c r="A4834" s="6" t="s">
        <v>15867</v>
      </c>
      <c r="B4834" s="6" t="s">
        <v>4849</v>
      </c>
      <c r="C4834" s="6" t="s">
        <v>15866</v>
      </c>
      <c r="D4834" s="7" t="s">
        <v>8306</v>
      </c>
      <c r="E4834" s="7" t="s">
        <v>8307</v>
      </c>
      <c r="F4834" s="7" t="s">
        <v>8308</v>
      </c>
      <c r="G4834" s="7" t="s">
        <v>8241</v>
      </c>
      <c r="H4834" s="7" t="s">
        <v>15868</v>
      </c>
      <c r="I4834" s="7">
        <v>197</v>
      </c>
      <c r="J4834" s="26">
        <v>516680</v>
      </c>
      <c r="K4834" s="9">
        <v>484068</v>
      </c>
      <c r="L4834" s="18">
        <f t="shared" si="75"/>
        <v>96813.6</v>
      </c>
      <c r="M4834" s="9"/>
    </row>
    <row r="4835" spans="1:13" s="11" customFormat="1" x14ac:dyDescent="0.25">
      <c r="A4835" s="6" t="s">
        <v>15867</v>
      </c>
      <c r="B4835" s="6" t="s">
        <v>4850</v>
      </c>
      <c r="C4835" s="6" t="s">
        <v>15869</v>
      </c>
      <c r="D4835" s="7" t="s">
        <v>8306</v>
      </c>
      <c r="E4835" s="7" t="s">
        <v>8307</v>
      </c>
      <c r="F4835" s="7" t="s">
        <v>8308</v>
      </c>
      <c r="G4835" s="7" t="s">
        <v>8241</v>
      </c>
      <c r="H4835" s="7" t="s">
        <v>15868</v>
      </c>
      <c r="I4835" s="7">
        <v>214</v>
      </c>
      <c r="J4835" s="26">
        <v>719779</v>
      </c>
      <c r="K4835" s="9">
        <v>674347</v>
      </c>
      <c r="L4835" s="18">
        <f t="shared" si="75"/>
        <v>134869.4</v>
      </c>
      <c r="M4835" s="9"/>
    </row>
    <row r="4836" spans="1:13" s="11" customFormat="1" x14ac:dyDescent="0.25">
      <c r="A4836" s="6" t="s">
        <v>15867</v>
      </c>
      <c r="B4836" s="6" t="s">
        <v>4851</v>
      </c>
      <c r="C4836" s="6" t="s">
        <v>15870</v>
      </c>
      <c r="D4836" s="7" t="s">
        <v>8306</v>
      </c>
      <c r="E4836" s="7" t="s">
        <v>8307</v>
      </c>
      <c r="F4836" s="7" t="s">
        <v>8308</v>
      </c>
      <c r="G4836" s="7" t="s">
        <v>8241</v>
      </c>
      <c r="H4836" s="7" t="s">
        <v>15868</v>
      </c>
      <c r="I4836" s="7">
        <v>198</v>
      </c>
      <c r="J4836" s="26">
        <v>473379</v>
      </c>
      <c r="K4836" s="9">
        <v>443500</v>
      </c>
      <c r="L4836" s="18">
        <f t="shared" si="75"/>
        <v>88700</v>
      </c>
      <c r="M4836" s="9"/>
    </row>
    <row r="4837" spans="1:13" s="11" customFormat="1" x14ac:dyDescent="0.25">
      <c r="A4837" s="6" t="s">
        <v>15872</v>
      </c>
      <c r="B4837" s="6" t="s">
        <v>4852</v>
      </c>
      <c r="C4837" s="6" t="s">
        <v>15871</v>
      </c>
      <c r="D4837" s="7" t="s">
        <v>15709</v>
      </c>
      <c r="E4837" s="7" t="s">
        <v>15710</v>
      </c>
      <c r="F4837" s="7" t="s">
        <v>15711</v>
      </c>
      <c r="G4837" s="7" t="s">
        <v>8241</v>
      </c>
      <c r="H4837" s="7" t="s">
        <v>7043</v>
      </c>
      <c r="I4837" s="7">
        <v>177</v>
      </c>
      <c r="J4837" s="26">
        <v>697868</v>
      </c>
      <c r="K4837" s="9">
        <v>653819</v>
      </c>
      <c r="L4837" s="18">
        <f t="shared" si="75"/>
        <v>130763.8</v>
      </c>
      <c r="M4837" s="9"/>
    </row>
    <row r="4838" spans="1:13" s="11" customFormat="1" x14ac:dyDescent="0.25">
      <c r="A4838" s="6" t="s">
        <v>15872</v>
      </c>
      <c r="B4838" s="6" t="s">
        <v>4853</v>
      </c>
      <c r="C4838" s="6" t="s">
        <v>15873</v>
      </c>
      <c r="D4838" s="7" t="s">
        <v>15709</v>
      </c>
      <c r="E4838" s="7" t="s">
        <v>15710</v>
      </c>
      <c r="F4838" s="7" t="s">
        <v>15711</v>
      </c>
      <c r="G4838" s="7" t="s">
        <v>8241</v>
      </c>
      <c r="H4838" s="7" t="s">
        <v>7043</v>
      </c>
      <c r="I4838" s="7">
        <v>181</v>
      </c>
      <c r="J4838" s="26">
        <v>688333</v>
      </c>
      <c r="K4838" s="9">
        <v>644886</v>
      </c>
      <c r="L4838" s="18">
        <f t="shared" si="75"/>
        <v>128977.20000000001</v>
      </c>
      <c r="M4838" s="9"/>
    </row>
    <row r="4839" spans="1:13" s="11" customFormat="1" x14ac:dyDescent="0.25">
      <c r="A4839" s="6" t="s">
        <v>15872</v>
      </c>
      <c r="B4839" s="6" t="s">
        <v>4854</v>
      </c>
      <c r="C4839" s="6" t="s">
        <v>15874</v>
      </c>
      <c r="D4839" s="7" t="s">
        <v>15709</v>
      </c>
      <c r="E4839" s="7" t="s">
        <v>15710</v>
      </c>
      <c r="F4839" s="7" t="s">
        <v>15711</v>
      </c>
      <c r="G4839" s="7" t="s">
        <v>8241</v>
      </c>
      <c r="H4839" s="7" t="s">
        <v>7043</v>
      </c>
      <c r="I4839" s="7">
        <v>214</v>
      </c>
      <c r="J4839" s="26">
        <v>670183</v>
      </c>
      <c r="K4839" s="9">
        <v>627882</v>
      </c>
      <c r="L4839" s="18">
        <f t="shared" si="75"/>
        <v>125576.40000000001</v>
      </c>
      <c r="M4839" s="9"/>
    </row>
    <row r="4840" spans="1:13" s="11" customFormat="1" x14ac:dyDescent="0.25">
      <c r="A4840" s="6" t="s">
        <v>15872</v>
      </c>
      <c r="B4840" s="6" t="s">
        <v>4855</v>
      </c>
      <c r="C4840" s="6" t="s">
        <v>15875</v>
      </c>
      <c r="D4840" s="7" t="s">
        <v>15709</v>
      </c>
      <c r="E4840" s="7" t="s">
        <v>15710</v>
      </c>
      <c r="F4840" s="7" t="s">
        <v>15711</v>
      </c>
      <c r="G4840" s="7" t="s">
        <v>8241</v>
      </c>
      <c r="H4840" s="7" t="s">
        <v>7043</v>
      </c>
      <c r="I4840" s="7">
        <v>134</v>
      </c>
      <c r="J4840" s="26">
        <v>506660</v>
      </c>
      <c r="K4840" s="9">
        <v>474680</v>
      </c>
      <c r="L4840" s="18">
        <f t="shared" si="75"/>
        <v>94936</v>
      </c>
      <c r="M4840" s="9"/>
    </row>
    <row r="4841" spans="1:13" s="11" customFormat="1" x14ac:dyDescent="0.25">
      <c r="A4841" s="6" t="s">
        <v>15872</v>
      </c>
      <c r="B4841" s="6" t="s">
        <v>4856</v>
      </c>
      <c r="C4841" s="6" t="s">
        <v>15876</v>
      </c>
      <c r="D4841" s="7" t="s">
        <v>15709</v>
      </c>
      <c r="E4841" s="7" t="s">
        <v>15710</v>
      </c>
      <c r="F4841" s="7" t="s">
        <v>15711</v>
      </c>
      <c r="G4841" s="7" t="s">
        <v>8241</v>
      </c>
      <c r="H4841" s="7" t="s">
        <v>7043</v>
      </c>
      <c r="I4841" s="7">
        <v>189</v>
      </c>
      <c r="J4841" s="26">
        <v>590088</v>
      </c>
      <c r="K4841" s="9">
        <v>552842</v>
      </c>
      <c r="L4841" s="18">
        <f t="shared" si="75"/>
        <v>110568.40000000001</v>
      </c>
      <c r="M4841" s="9"/>
    </row>
    <row r="4842" spans="1:13" s="11" customFormat="1" x14ac:dyDescent="0.25">
      <c r="A4842" s="6" t="s">
        <v>15878</v>
      </c>
      <c r="B4842" s="6" t="s">
        <v>4857</v>
      </c>
      <c r="C4842" s="6" t="s">
        <v>15877</v>
      </c>
      <c r="D4842" s="7" t="s">
        <v>15709</v>
      </c>
      <c r="E4842" s="7" t="s">
        <v>15710</v>
      </c>
      <c r="F4842" s="7" t="s">
        <v>15711</v>
      </c>
      <c r="G4842" s="7" t="s">
        <v>8241</v>
      </c>
      <c r="H4842" s="7" t="s">
        <v>15879</v>
      </c>
      <c r="I4842" s="7">
        <v>130</v>
      </c>
      <c r="J4842" s="26">
        <v>546423</v>
      </c>
      <c r="K4842" s="9">
        <v>511933</v>
      </c>
      <c r="L4842" s="18">
        <f t="shared" si="75"/>
        <v>102386.6</v>
      </c>
      <c r="M4842" s="9"/>
    </row>
    <row r="4843" spans="1:13" s="11" customFormat="1" x14ac:dyDescent="0.25">
      <c r="A4843" s="6" t="s">
        <v>15878</v>
      </c>
      <c r="B4843" s="6" t="s">
        <v>4858</v>
      </c>
      <c r="C4843" s="6" t="s">
        <v>15880</v>
      </c>
      <c r="D4843" s="7" t="s">
        <v>15709</v>
      </c>
      <c r="E4843" s="7" t="s">
        <v>15710</v>
      </c>
      <c r="F4843" s="7" t="s">
        <v>15711</v>
      </c>
      <c r="G4843" s="7" t="s">
        <v>8241</v>
      </c>
      <c r="H4843" s="7" t="s">
        <v>15879</v>
      </c>
      <c r="I4843" s="7">
        <v>136</v>
      </c>
      <c r="J4843" s="26">
        <v>988981</v>
      </c>
      <c r="K4843" s="9">
        <v>926558</v>
      </c>
      <c r="L4843" s="18">
        <f t="shared" si="75"/>
        <v>185311.6</v>
      </c>
      <c r="M4843" s="9"/>
    </row>
    <row r="4844" spans="1:13" s="11" customFormat="1" x14ac:dyDescent="0.25">
      <c r="A4844" s="6" t="s">
        <v>15878</v>
      </c>
      <c r="B4844" s="6" t="s">
        <v>4859</v>
      </c>
      <c r="C4844" s="6" t="s">
        <v>15881</v>
      </c>
      <c r="D4844" s="7" t="s">
        <v>15709</v>
      </c>
      <c r="E4844" s="7" t="s">
        <v>15710</v>
      </c>
      <c r="F4844" s="7" t="s">
        <v>15711</v>
      </c>
      <c r="G4844" s="7" t="s">
        <v>8241</v>
      </c>
      <c r="H4844" s="7" t="s">
        <v>15879</v>
      </c>
      <c r="I4844" s="7">
        <v>117</v>
      </c>
      <c r="J4844" s="26">
        <v>387336</v>
      </c>
      <c r="K4844" s="9">
        <v>362888</v>
      </c>
      <c r="L4844" s="18">
        <f t="shared" si="75"/>
        <v>72577.600000000006</v>
      </c>
      <c r="M4844" s="9"/>
    </row>
    <row r="4845" spans="1:13" s="11" customFormat="1" x14ac:dyDescent="0.25">
      <c r="A4845" s="6" t="s">
        <v>15878</v>
      </c>
      <c r="B4845" s="6" t="s">
        <v>4860</v>
      </c>
      <c r="C4845" s="6" t="s">
        <v>15882</v>
      </c>
      <c r="D4845" s="7" t="s">
        <v>15709</v>
      </c>
      <c r="E4845" s="7" t="s">
        <v>15710</v>
      </c>
      <c r="F4845" s="7" t="s">
        <v>15711</v>
      </c>
      <c r="G4845" s="7" t="s">
        <v>8241</v>
      </c>
      <c r="H4845" s="7" t="s">
        <v>15879</v>
      </c>
      <c r="I4845" s="7">
        <v>68</v>
      </c>
      <c r="J4845" s="26">
        <v>289654</v>
      </c>
      <c r="K4845" s="9">
        <v>271371</v>
      </c>
      <c r="L4845" s="18">
        <f t="shared" si="75"/>
        <v>54274.200000000004</v>
      </c>
      <c r="M4845" s="9"/>
    </row>
    <row r="4846" spans="1:13" s="11" customFormat="1" x14ac:dyDescent="0.25">
      <c r="A4846" s="6" t="s">
        <v>15878</v>
      </c>
      <c r="B4846" s="6" t="s">
        <v>4861</v>
      </c>
      <c r="C4846" s="6" t="s">
        <v>15883</v>
      </c>
      <c r="D4846" s="7" t="s">
        <v>15709</v>
      </c>
      <c r="E4846" s="7" t="s">
        <v>15710</v>
      </c>
      <c r="F4846" s="7" t="s">
        <v>15711</v>
      </c>
      <c r="G4846" s="7" t="s">
        <v>8241</v>
      </c>
      <c r="H4846" s="7" t="s">
        <v>15879</v>
      </c>
      <c r="I4846" s="7">
        <v>102</v>
      </c>
      <c r="J4846" s="26">
        <v>268017</v>
      </c>
      <c r="K4846" s="9">
        <v>251100</v>
      </c>
      <c r="L4846" s="18">
        <f t="shared" si="75"/>
        <v>50220</v>
      </c>
      <c r="M4846" s="9"/>
    </row>
    <row r="4847" spans="1:13" s="11" customFormat="1" x14ac:dyDescent="0.25">
      <c r="A4847" s="6" t="s">
        <v>15878</v>
      </c>
      <c r="B4847" s="6" t="s">
        <v>4862</v>
      </c>
      <c r="C4847" s="6" t="s">
        <v>15884</v>
      </c>
      <c r="D4847" s="7" t="s">
        <v>15709</v>
      </c>
      <c r="E4847" s="7" t="s">
        <v>15710</v>
      </c>
      <c r="F4847" s="7" t="s">
        <v>15711</v>
      </c>
      <c r="G4847" s="7" t="s">
        <v>8241</v>
      </c>
      <c r="H4847" s="7" t="s">
        <v>15879</v>
      </c>
      <c r="I4847" s="7">
        <v>76</v>
      </c>
      <c r="J4847" s="26">
        <v>227904</v>
      </c>
      <c r="K4847" s="9">
        <v>213519</v>
      </c>
      <c r="L4847" s="18">
        <f t="shared" si="75"/>
        <v>42703.8</v>
      </c>
      <c r="M4847" s="9"/>
    </row>
    <row r="4848" spans="1:13" s="11" customFormat="1" x14ac:dyDescent="0.25">
      <c r="A4848" s="6" t="s">
        <v>15878</v>
      </c>
      <c r="B4848" s="6" t="s">
        <v>4863</v>
      </c>
      <c r="C4848" s="6" t="s">
        <v>15885</v>
      </c>
      <c r="D4848" s="7" t="s">
        <v>15709</v>
      </c>
      <c r="E4848" s="7" t="s">
        <v>15710</v>
      </c>
      <c r="F4848" s="7" t="s">
        <v>15711</v>
      </c>
      <c r="G4848" s="7" t="s">
        <v>8241</v>
      </c>
      <c r="H4848" s="7" t="s">
        <v>15879</v>
      </c>
      <c r="I4848" s="7">
        <v>116</v>
      </c>
      <c r="J4848" s="26">
        <v>428366</v>
      </c>
      <c r="K4848" s="9">
        <v>401328</v>
      </c>
      <c r="L4848" s="18">
        <f t="shared" si="75"/>
        <v>80265.600000000006</v>
      </c>
      <c r="M4848" s="9"/>
    </row>
    <row r="4849" spans="1:13" s="11" customFormat="1" x14ac:dyDescent="0.25">
      <c r="A4849" s="6" t="s">
        <v>15878</v>
      </c>
      <c r="B4849" s="6" t="s">
        <v>4864</v>
      </c>
      <c r="C4849" s="6" t="s">
        <v>15886</v>
      </c>
      <c r="D4849" s="7" t="s">
        <v>15709</v>
      </c>
      <c r="E4849" s="7" t="s">
        <v>15710</v>
      </c>
      <c r="F4849" s="7" t="s">
        <v>15711</v>
      </c>
      <c r="G4849" s="7" t="s">
        <v>8241</v>
      </c>
      <c r="H4849" s="7" t="s">
        <v>15879</v>
      </c>
      <c r="I4849" s="7">
        <v>150</v>
      </c>
      <c r="J4849" s="26">
        <v>414191</v>
      </c>
      <c r="K4849" s="9">
        <v>388048</v>
      </c>
      <c r="L4849" s="18">
        <f t="shared" si="75"/>
        <v>77609.600000000006</v>
      </c>
      <c r="M4849" s="9"/>
    </row>
    <row r="4850" spans="1:13" s="11" customFormat="1" x14ac:dyDescent="0.25">
      <c r="A4850" s="6" t="s">
        <v>15878</v>
      </c>
      <c r="B4850" s="6" t="s">
        <v>4865</v>
      </c>
      <c r="C4850" s="6" t="s">
        <v>15887</v>
      </c>
      <c r="D4850" s="7" t="s">
        <v>15709</v>
      </c>
      <c r="E4850" s="7" t="s">
        <v>15710</v>
      </c>
      <c r="F4850" s="7" t="s">
        <v>15711</v>
      </c>
      <c r="G4850" s="7" t="s">
        <v>8241</v>
      </c>
      <c r="H4850" s="7" t="s">
        <v>15879</v>
      </c>
      <c r="I4850" s="7">
        <v>130</v>
      </c>
      <c r="J4850" s="26">
        <v>461710</v>
      </c>
      <c r="K4850" s="9">
        <v>432567</v>
      </c>
      <c r="L4850" s="18">
        <f t="shared" si="75"/>
        <v>86513.400000000009</v>
      </c>
      <c r="M4850" s="9"/>
    </row>
    <row r="4851" spans="1:13" s="11" customFormat="1" x14ac:dyDescent="0.25">
      <c r="A4851" s="6" t="s">
        <v>15878</v>
      </c>
      <c r="B4851" s="6" t="s">
        <v>4866</v>
      </c>
      <c r="C4851" s="6" t="s">
        <v>15888</v>
      </c>
      <c r="D4851" s="7" t="s">
        <v>15709</v>
      </c>
      <c r="E4851" s="7" t="s">
        <v>15710</v>
      </c>
      <c r="F4851" s="7" t="s">
        <v>15711</v>
      </c>
      <c r="G4851" s="7" t="s">
        <v>8241</v>
      </c>
      <c r="H4851" s="7" t="s">
        <v>15879</v>
      </c>
      <c r="I4851" s="7">
        <v>195</v>
      </c>
      <c r="J4851" s="26">
        <v>380309</v>
      </c>
      <c r="K4851" s="9">
        <v>356304</v>
      </c>
      <c r="L4851" s="18">
        <f t="shared" si="75"/>
        <v>71260.800000000003</v>
      </c>
      <c r="M4851" s="9"/>
    </row>
    <row r="4852" spans="1:13" s="11" customFormat="1" x14ac:dyDescent="0.25">
      <c r="A4852" s="6" t="s">
        <v>15878</v>
      </c>
      <c r="B4852" s="6" t="s">
        <v>4867</v>
      </c>
      <c r="C4852" s="6" t="s">
        <v>15889</v>
      </c>
      <c r="D4852" s="7" t="s">
        <v>15709</v>
      </c>
      <c r="E4852" s="7" t="s">
        <v>15710</v>
      </c>
      <c r="F4852" s="7" t="s">
        <v>15711</v>
      </c>
      <c r="G4852" s="7" t="s">
        <v>8241</v>
      </c>
      <c r="H4852" s="7" t="s">
        <v>15879</v>
      </c>
      <c r="I4852" s="7">
        <v>223</v>
      </c>
      <c r="J4852" s="26">
        <v>402458</v>
      </c>
      <c r="K4852" s="9">
        <v>377055</v>
      </c>
      <c r="L4852" s="18">
        <f t="shared" si="75"/>
        <v>75411</v>
      </c>
      <c r="M4852" s="9"/>
    </row>
    <row r="4853" spans="1:13" s="11" customFormat="1" x14ac:dyDescent="0.25">
      <c r="A4853" s="6" t="s">
        <v>15878</v>
      </c>
      <c r="B4853" s="6" t="s">
        <v>4868</v>
      </c>
      <c r="C4853" s="6" t="s">
        <v>15890</v>
      </c>
      <c r="D4853" s="7" t="s">
        <v>15709</v>
      </c>
      <c r="E4853" s="7" t="s">
        <v>15710</v>
      </c>
      <c r="F4853" s="7" t="s">
        <v>15711</v>
      </c>
      <c r="G4853" s="7" t="s">
        <v>8241</v>
      </c>
      <c r="H4853" s="7" t="s">
        <v>15879</v>
      </c>
      <c r="I4853" s="7">
        <v>79</v>
      </c>
      <c r="J4853" s="26">
        <v>203047</v>
      </c>
      <c r="K4853" s="9">
        <v>190231</v>
      </c>
      <c r="L4853" s="18">
        <f t="shared" si="75"/>
        <v>38046.200000000004</v>
      </c>
      <c r="M4853" s="9"/>
    </row>
    <row r="4854" spans="1:13" s="11" customFormat="1" x14ac:dyDescent="0.25">
      <c r="A4854" s="6" t="s">
        <v>15878</v>
      </c>
      <c r="B4854" s="6" t="s">
        <v>4869</v>
      </c>
      <c r="C4854" s="6" t="s">
        <v>15891</v>
      </c>
      <c r="D4854" s="7" t="s">
        <v>15709</v>
      </c>
      <c r="E4854" s="7" t="s">
        <v>15710</v>
      </c>
      <c r="F4854" s="7" t="s">
        <v>15711</v>
      </c>
      <c r="G4854" s="7" t="s">
        <v>8241</v>
      </c>
      <c r="H4854" s="7" t="s">
        <v>15879</v>
      </c>
      <c r="I4854" s="7">
        <v>108</v>
      </c>
      <c r="J4854" s="26">
        <v>412516</v>
      </c>
      <c r="K4854" s="9">
        <v>386478</v>
      </c>
      <c r="L4854" s="18">
        <f t="shared" si="75"/>
        <v>77295.600000000006</v>
      </c>
      <c r="M4854" s="9"/>
    </row>
    <row r="4855" spans="1:13" s="11" customFormat="1" x14ac:dyDescent="0.25">
      <c r="A4855" s="6" t="s">
        <v>15878</v>
      </c>
      <c r="B4855" s="6" t="s">
        <v>4870</v>
      </c>
      <c r="C4855" s="6" t="s">
        <v>15892</v>
      </c>
      <c r="D4855" s="7" t="s">
        <v>15709</v>
      </c>
      <c r="E4855" s="7" t="s">
        <v>15710</v>
      </c>
      <c r="F4855" s="7" t="s">
        <v>15711</v>
      </c>
      <c r="G4855" s="7" t="s">
        <v>8241</v>
      </c>
      <c r="H4855" s="7" t="s">
        <v>15879</v>
      </c>
      <c r="I4855" s="7">
        <v>86</v>
      </c>
      <c r="J4855" s="26">
        <v>286131</v>
      </c>
      <c r="K4855" s="9">
        <v>268071</v>
      </c>
      <c r="L4855" s="18">
        <f t="shared" si="75"/>
        <v>53614.200000000004</v>
      </c>
      <c r="M4855" s="9"/>
    </row>
    <row r="4856" spans="1:13" s="11" customFormat="1" x14ac:dyDescent="0.25">
      <c r="A4856" s="6" t="s">
        <v>15878</v>
      </c>
      <c r="B4856" s="6" t="s">
        <v>4871</v>
      </c>
      <c r="C4856" s="6" t="s">
        <v>15893</v>
      </c>
      <c r="D4856" s="7" t="s">
        <v>15709</v>
      </c>
      <c r="E4856" s="7" t="s">
        <v>15710</v>
      </c>
      <c r="F4856" s="7" t="s">
        <v>15711</v>
      </c>
      <c r="G4856" s="7" t="s">
        <v>8241</v>
      </c>
      <c r="H4856" s="7" t="s">
        <v>15879</v>
      </c>
      <c r="I4856" s="7">
        <v>100</v>
      </c>
      <c r="J4856" s="26">
        <v>528190</v>
      </c>
      <c r="K4856" s="9">
        <v>494851</v>
      </c>
      <c r="L4856" s="18">
        <f t="shared" si="75"/>
        <v>98970.200000000012</v>
      </c>
      <c r="M4856" s="9"/>
    </row>
    <row r="4857" spans="1:13" s="11" customFormat="1" x14ac:dyDescent="0.25">
      <c r="A4857" s="6" t="s">
        <v>15895</v>
      </c>
      <c r="B4857" s="6" t="s">
        <v>4872</v>
      </c>
      <c r="C4857" s="6" t="s">
        <v>15894</v>
      </c>
      <c r="D4857" s="7" t="s">
        <v>15709</v>
      </c>
      <c r="E4857" s="7" t="s">
        <v>15710</v>
      </c>
      <c r="F4857" s="7" t="s">
        <v>15711</v>
      </c>
      <c r="G4857" s="7" t="s">
        <v>8241</v>
      </c>
      <c r="H4857" s="7" t="s">
        <v>15896</v>
      </c>
      <c r="I4857" s="7">
        <v>111</v>
      </c>
      <c r="J4857" s="26">
        <v>633290</v>
      </c>
      <c r="K4857" s="9">
        <v>593317</v>
      </c>
      <c r="L4857" s="18">
        <f t="shared" si="75"/>
        <v>118663.40000000001</v>
      </c>
      <c r="M4857" s="9"/>
    </row>
    <row r="4858" spans="1:13" s="11" customFormat="1" x14ac:dyDescent="0.25">
      <c r="A4858" s="6" t="s">
        <v>15895</v>
      </c>
      <c r="B4858" s="6" t="s">
        <v>4873</v>
      </c>
      <c r="C4858" s="6" t="s">
        <v>15897</v>
      </c>
      <c r="D4858" s="7" t="s">
        <v>15709</v>
      </c>
      <c r="E4858" s="7" t="s">
        <v>15710</v>
      </c>
      <c r="F4858" s="7" t="s">
        <v>15711</v>
      </c>
      <c r="G4858" s="7" t="s">
        <v>8241</v>
      </c>
      <c r="H4858" s="7" t="s">
        <v>15896</v>
      </c>
      <c r="I4858" s="7">
        <v>100</v>
      </c>
      <c r="J4858" s="26">
        <v>627496</v>
      </c>
      <c r="K4858" s="9">
        <v>587889</v>
      </c>
      <c r="L4858" s="18">
        <f t="shared" si="75"/>
        <v>117577.8</v>
      </c>
      <c r="M4858" s="9"/>
    </row>
    <row r="4859" spans="1:13" s="11" customFormat="1" x14ac:dyDescent="0.25">
      <c r="A4859" s="6" t="s">
        <v>15895</v>
      </c>
      <c r="B4859" s="6" t="s">
        <v>4874</v>
      </c>
      <c r="C4859" s="6" t="s">
        <v>15898</v>
      </c>
      <c r="D4859" s="7" t="s">
        <v>15709</v>
      </c>
      <c r="E4859" s="7" t="s">
        <v>15710</v>
      </c>
      <c r="F4859" s="7" t="s">
        <v>15711</v>
      </c>
      <c r="G4859" s="7" t="s">
        <v>8241</v>
      </c>
      <c r="H4859" s="7" t="s">
        <v>15896</v>
      </c>
      <c r="I4859" s="7">
        <v>300</v>
      </c>
      <c r="J4859" s="26">
        <v>2212743</v>
      </c>
      <c r="K4859" s="9">
        <v>2073077</v>
      </c>
      <c r="L4859" s="18">
        <f t="shared" si="75"/>
        <v>414615.4</v>
      </c>
      <c r="M4859" s="9"/>
    </row>
    <row r="4860" spans="1:13" s="11" customFormat="1" x14ac:dyDescent="0.25">
      <c r="A4860" s="6" t="s">
        <v>15895</v>
      </c>
      <c r="B4860" s="6" t="s">
        <v>4875</v>
      </c>
      <c r="C4860" s="6" t="s">
        <v>15899</v>
      </c>
      <c r="D4860" s="7" t="s">
        <v>15709</v>
      </c>
      <c r="E4860" s="7" t="s">
        <v>15710</v>
      </c>
      <c r="F4860" s="7" t="s">
        <v>15711</v>
      </c>
      <c r="G4860" s="7" t="s">
        <v>8241</v>
      </c>
      <c r="H4860" s="7" t="s">
        <v>15896</v>
      </c>
      <c r="I4860" s="7">
        <v>182</v>
      </c>
      <c r="J4860" s="26">
        <v>871369</v>
      </c>
      <c r="K4860" s="9">
        <v>816369</v>
      </c>
      <c r="L4860" s="18">
        <f t="shared" ref="L4860:L4922" si="76">K4860*20%</f>
        <v>163273.80000000002</v>
      </c>
      <c r="M4860" s="9"/>
    </row>
    <row r="4861" spans="1:13" s="11" customFormat="1" x14ac:dyDescent="0.25">
      <c r="A4861" s="6" t="s">
        <v>15895</v>
      </c>
      <c r="B4861" s="6" t="s">
        <v>4876</v>
      </c>
      <c r="C4861" s="6" t="s">
        <v>15900</v>
      </c>
      <c r="D4861" s="7" t="s">
        <v>15709</v>
      </c>
      <c r="E4861" s="7" t="s">
        <v>15710</v>
      </c>
      <c r="F4861" s="7" t="s">
        <v>15711</v>
      </c>
      <c r="G4861" s="7" t="s">
        <v>8241</v>
      </c>
      <c r="H4861" s="7" t="s">
        <v>15896</v>
      </c>
      <c r="I4861" s="7">
        <v>104</v>
      </c>
      <c r="J4861" s="26">
        <v>548464</v>
      </c>
      <c r="K4861" s="9">
        <v>513846</v>
      </c>
      <c r="L4861" s="18">
        <f t="shared" si="76"/>
        <v>102769.20000000001</v>
      </c>
      <c r="M4861" s="9"/>
    </row>
    <row r="4862" spans="1:13" s="11" customFormat="1" x14ac:dyDescent="0.25">
      <c r="A4862" s="6" t="s">
        <v>15895</v>
      </c>
      <c r="B4862" s="6" t="s">
        <v>4877</v>
      </c>
      <c r="C4862" s="6" t="s">
        <v>15901</v>
      </c>
      <c r="D4862" s="7" t="s">
        <v>15709</v>
      </c>
      <c r="E4862" s="7" t="s">
        <v>15710</v>
      </c>
      <c r="F4862" s="7" t="s">
        <v>15711</v>
      </c>
      <c r="G4862" s="7" t="s">
        <v>8241</v>
      </c>
      <c r="H4862" s="7" t="s">
        <v>15896</v>
      </c>
      <c r="I4862" s="7">
        <v>169</v>
      </c>
      <c r="J4862" s="26">
        <v>622515</v>
      </c>
      <c r="K4862" s="9">
        <v>583223</v>
      </c>
      <c r="L4862" s="18">
        <f t="shared" si="76"/>
        <v>116644.6</v>
      </c>
      <c r="M4862" s="9"/>
    </row>
    <row r="4863" spans="1:13" s="11" customFormat="1" x14ac:dyDescent="0.25">
      <c r="A4863" s="6" t="s">
        <v>15895</v>
      </c>
      <c r="B4863" s="6" t="s">
        <v>4878</v>
      </c>
      <c r="C4863" s="6" t="s">
        <v>15902</v>
      </c>
      <c r="D4863" s="7" t="s">
        <v>15709</v>
      </c>
      <c r="E4863" s="7" t="s">
        <v>15710</v>
      </c>
      <c r="F4863" s="7" t="s">
        <v>15711</v>
      </c>
      <c r="G4863" s="7" t="s">
        <v>8241</v>
      </c>
      <c r="H4863" s="7" t="s">
        <v>15896</v>
      </c>
      <c r="I4863" s="7">
        <v>170</v>
      </c>
      <c r="J4863" s="26">
        <v>465286</v>
      </c>
      <c r="K4863" s="9">
        <v>435918</v>
      </c>
      <c r="L4863" s="18">
        <f t="shared" si="76"/>
        <v>87183.6</v>
      </c>
      <c r="M4863" s="9"/>
    </row>
    <row r="4864" spans="1:13" s="11" customFormat="1" x14ac:dyDescent="0.25">
      <c r="A4864" s="6" t="s">
        <v>15895</v>
      </c>
      <c r="B4864" s="6" t="s">
        <v>4879</v>
      </c>
      <c r="C4864" s="6" t="s">
        <v>15903</v>
      </c>
      <c r="D4864" s="7" t="s">
        <v>15709</v>
      </c>
      <c r="E4864" s="7" t="s">
        <v>15710</v>
      </c>
      <c r="F4864" s="7" t="s">
        <v>15711</v>
      </c>
      <c r="G4864" s="7" t="s">
        <v>8241</v>
      </c>
      <c r="H4864" s="7" t="s">
        <v>15896</v>
      </c>
      <c r="I4864" s="7">
        <v>248</v>
      </c>
      <c r="J4864" s="26">
        <v>1452074</v>
      </c>
      <c r="K4864" s="9">
        <v>1360421</v>
      </c>
      <c r="L4864" s="18">
        <f t="shared" si="76"/>
        <v>272084.2</v>
      </c>
      <c r="M4864" s="9"/>
    </row>
    <row r="4865" spans="1:13" s="11" customFormat="1" x14ac:dyDescent="0.25">
      <c r="A4865" s="6" t="s">
        <v>15895</v>
      </c>
      <c r="B4865" s="6" t="s">
        <v>4880</v>
      </c>
      <c r="C4865" s="6" t="s">
        <v>15904</v>
      </c>
      <c r="D4865" s="7" t="s">
        <v>15709</v>
      </c>
      <c r="E4865" s="7" t="s">
        <v>15710</v>
      </c>
      <c r="F4865" s="7" t="s">
        <v>15711</v>
      </c>
      <c r="G4865" s="7" t="s">
        <v>8241</v>
      </c>
      <c r="H4865" s="7" t="s">
        <v>15896</v>
      </c>
      <c r="I4865" s="7">
        <v>121</v>
      </c>
      <c r="J4865" s="26">
        <v>814744</v>
      </c>
      <c r="K4865" s="9">
        <v>763318</v>
      </c>
      <c r="L4865" s="18">
        <f t="shared" si="76"/>
        <v>152663.6</v>
      </c>
      <c r="M4865" s="9"/>
    </row>
    <row r="4866" spans="1:13" s="11" customFormat="1" x14ac:dyDescent="0.25">
      <c r="A4866" s="6" t="s">
        <v>15906</v>
      </c>
      <c r="B4866" s="6" t="s">
        <v>4881</v>
      </c>
      <c r="C4866" s="6" t="s">
        <v>15905</v>
      </c>
      <c r="D4866" s="7" t="s">
        <v>15709</v>
      </c>
      <c r="E4866" s="7" t="s">
        <v>15710</v>
      </c>
      <c r="F4866" s="7" t="s">
        <v>15711</v>
      </c>
      <c r="G4866" s="7" t="s">
        <v>8241</v>
      </c>
      <c r="H4866" s="7" t="s">
        <v>10003</v>
      </c>
      <c r="I4866" s="7">
        <v>38</v>
      </c>
      <c r="J4866" s="26">
        <v>175556</v>
      </c>
      <c r="K4866" s="9">
        <v>164475</v>
      </c>
      <c r="L4866" s="18">
        <f t="shared" si="76"/>
        <v>32895</v>
      </c>
      <c r="M4866" s="9"/>
    </row>
    <row r="4867" spans="1:13" s="11" customFormat="1" x14ac:dyDescent="0.25">
      <c r="A4867" s="6" t="s">
        <v>15908</v>
      </c>
      <c r="B4867" s="6" t="s">
        <v>4882</v>
      </c>
      <c r="C4867" s="6" t="s">
        <v>15907</v>
      </c>
      <c r="D4867" s="7" t="s">
        <v>8306</v>
      </c>
      <c r="E4867" s="7" t="s">
        <v>8307</v>
      </c>
      <c r="F4867" s="7" t="s">
        <v>8308</v>
      </c>
      <c r="G4867" s="7" t="s">
        <v>8241</v>
      </c>
      <c r="H4867" s="7" t="s">
        <v>15909</v>
      </c>
      <c r="I4867" s="7">
        <v>226</v>
      </c>
      <c r="J4867" s="26">
        <v>717015</v>
      </c>
      <c r="K4867" s="9">
        <v>671758</v>
      </c>
      <c r="L4867" s="18">
        <f t="shared" si="76"/>
        <v>134351.6</v>
      </c>
      <c r="M4867" s="9"/>
    </row>
    <row r="4868" spans="1:13" s="11" customFormat="1" x14ac:dyDescent="0.25">
      <c r="A4868" s="6" t="s">
        <v>15908</v>
      </c>
      <c r="B4868" s="6" t="s">
        <v>4883</v>
      </c>
      <c r="C4868" s="6" t="s">
        <v>15910</v>
      </c>
      <c r="D4868" s="7" t="s">
        <v>8306</v>
      </c>
      <c r="E4868" s="7" t="s">
        <v>8307</v>
      </c>
      <c r="F4868" s="7" t="s">
        <v>8308</v>
      </c>
      <c r="G4868" s="7" t="s">
        <v>8241</v>
      </c>
      <c r="H4868" s="7" t="s">
        <v>15909</v>
      </c>
      <c r="I4868" s="7">
        <v>237</v>
      </c>
      <c r="J4868" s="26">
        <v>610076</v>
      </c>
      <c r="K4868" s="9">
        <v>571569</v>
      </c>
      <c r="L4868" s="18">
        <f t="shared" si="76"/>
        <v>114313.8</v>
      </c>
      <c r="M4868" s="9"/>
    </row>
    <row r="4869" spans="1:13" s="11" customFormat="1" x14ac:dyDescent="0.25">
      <c r="A4869" s="6" t="s">
        <v>15912</v>
      </c>
      <c r="B4869" s="6" t="s">
        <v>4884</v>
      </c>
      <c r="C4869" s="6" t="s">
        <v>15911</v>
      </c>
      <c r="D4869" s="7" t="s">
        <v>8306</v>
      </c>
      <c r="E4869" s="7" t="s">
        <v>8307</v>
      </c>
      <c r="F4869" s="7" t="s">
        <v>8308</v>
      </c>
      <c r="G4869" s="7" t="s">
        <v>8241</v>
      </c>
      <c r="H4869" s="7" t="s">
        <v>15913</v>
      </c>
      <c r="I4869" s="7">
        <v>32</v>
      </c>
      <c r="J4869" s="26">
        <v>194811</v>
      </c>
      <c r="K4869" s="9">
        <v>182515</v>
      </c>
      <c r="L4869" s="18">
        <f t="shared" si="76"/>
        <v>36503</v>
      </c>
      <c r="M4869" s="9"/>
    </row>
    <row r="4870" spans="1:13" s="11" customFormat="1" x14ac:dyDescent="0.25">
      <c r="A4870" s="6" t="s">
        <v>15912</v>
      </c>
      <c r="B4870" s="6" t="s">
        <v>4885</v>
      </c>
      <c r="C4870" s="6" t="s">
        <v>15914</v>
      </c>
      <c r="D4870" s="7" t="s">
        <v>8306</v>
      </c>
      <c r="E4870" s="7" t="s">
        <v>8307</v>
      </c>
      <c r="F4870" s="7" t="s">
        <v>8308</v>
      </c>
      <c r="G4870" s="7" t="s">
        <v>8241</v>
      </c>
      <c r="H4870" s="7" t="s">
        <v>15913</v>
      </c>
      <c r="I4870" s="7">
        <v>89</v>
      </c>
      <c r="J4870" s="26">
        <v>450997</v>
      </c>
      <c r="K4870" s="9">
        <v>422531</v>
      </c>
      <c r="L4870" s="18">
        <f t="shared" si="76"/>
        <v>84506.200000000012</v>
      </c>
      <c r="M4870" s="9"/>
    </row>
    <row r="4871" spans="1:13" s="11" customFormat="1" x14ac:dyDescent="0.25">
      <c r="A4871" s="6" t="s">
        <v>15912</v>
      </c>
      <c r="B4871" s="6" t="s">
        <v>4886</v>
      </c>
      <c r="C4871" s="6" t="s">
        <v>15915</v>
      </c>
      <c r="D4871" s="7" t="s">
        <v>8306</v>
      </c>
      <c r="E4871" s="7" t="s">
        <v>8307</v>
      </c>
      <c r="F4871" s="7" t="s">
        <v>8308</v>
      </c>
      <c r="G4871" s="7" t="s">
        <v>8241</v>
      </c>
      <c r="H4871" s="7" t="s">
        <v>15913</v>
      </c>
      <c r="I4871" s="7">
        <v>254</v>
      </c>
      <c r="J4871" s="26">
        <v>1336661</v>
      </c>
      <c r="K4871" s="9">
        <v>1252293</v>
      </c>
      <c r="L4871" s="18">
        <f t="shared" si="76"/>
        <v>250458.6</v>
      </c>
      <c r="M4871" s="9"/>
    </row>
    <row r="4872" spans="1:13" s="11" customFormat="1" x14ac:dyDescent="0.25">
      <c r="A4872" s="6" t="s">
        <v>15912</v>
      </c>
      <c r="B4872" s="6" t="s">
        <v>4887</v>
      </c>
      <c r="C4872" s="6" t="s">
        <v>15916</v>
      </c>
      <c r="D4872" s="7" t="s">
        <v>8306</v>
      </c>
      <c r="E4872" s="7" t="s">
        <v>8307</v>
      </c>
      <c r="F4872" s="7" t="s">
        <v>8308</v>
      </c>
      <c r="G4872" s="7" t="s">
        <v>8241</v>
      </c>
      <c r="H4872" s="7" t="s">
        <v>15913</v>
      </c>
      <c r="I4872" s="7">
        <v>297</v>
      </c>
      <c r="J4872" s="26">
        <v>761575</v>
      </c>
      <c r="K4872" s="9">
        <v>713505</v>
      </c>
      <c r="L4872" s="18">
        <f t="shared" si="76"/>
        <v>142701</v>
      </c>
      <c r="M4872" s="9"/>
    </row>
    <row r="4873" spans="1:13" s="11" customFormat="1" x14ac:dyDescent="0.25">
      <c r="A4873" s="6" t="s">
        <v>15912</v>
      </c>
      <c r="B4873" s="6" t="s">
        <v>4888</v>
      </c>
      <c r="C4873" s="6" t="s">
        <v>15917</v>
      </c>
      <c r="D4873" s="7" t="s">
        <v>8306</v>
      </c>
      <c r="E4873" s="7" t="s">
        <v>8307</v>
      </c>
      <c r="F4873" s="7" t="s">
        <v>8308</v>
      </c>
      <c r="G4873" s="7" t="s">
        <v>8241</v>
      </c>
      <c r="H4873" s="7" t="s">
        <v>15913</v>
      </c>
      <c r="I4873" s="7">
        <v>79</v>
      </c>
      <c r="J4873" s="26">
        <v>358977</v>
      </c>
      <c r="K4873" s="9">
        <v>336319</v>
      </c>
      <c r="L4873" s="18">
        <f t="shared" si="76"/>
        <v>67263.8</v>
      </c>
      <c r="M4873" s="9"/>
    </row>
    <row r="4874" spans="1:13" s="11" customFormat="1" x14ac:dyDescent="0.25">
      <c r="A4874" s="6" t="s">
        <v>15912</v>
      </c>
      <c r="B4874" s="6" t="s">
        <v>4889</v>
      </c>
      <c r="C4874" s="6" t="s">
        <v>15918</v>
      </c>
      <c r="D4874" s="7" t="s">
        <v>8306</v>
      </c>
      <c r="E4874" s="7" t="s">
        <v>8307</v>
      </c>
      <c r="F4874" s="7" t="s">
        <v>8308</v>
      </c>
      <c r="G4874" s="7" t="s">
        <v>8241</v>
      </c>
      <c r="H4874" s="7" t="s">
        <v>15913</v>
      </c>
      <c r="I4874" s="7">
        <v>115</v>
      </c>
      <c r="J4874" s="26">
        <v>347787</v>
      </c>
      <c r="K4874" s="9">
        <v>325835</v>
      </c>
      <c r="L4874" s="18">
        <f t="shared" si="76"/>
        <v>65167</v>
      </c>
      <c r="M4874" s="9"/>
    </row>
    <row r="4875" spans="1:13" s="11" customFormat="1" x14ac:dyDescent="0.25">
      <c r="A4875" s="6" t="s">
        <v>15912</v>
      </c>
      <c r="B4875" s="6" t="s">
        <v>4890</v>
      </c>
      <c r="C4875" s="6" t="s">
        <v>15919</v>
      </c>
      <c r="D4875" s="7" t="s">
        <v>8306</v>
      </c>
      <c r="E4875" s="7" t="s">
        <v>8307</v>
      </c>
      <c r="F4875" s="7" t="s">
        <v>8308</v>
      </c>
      <c r="G4875" s="7" t="s">
        <v>8241</v>
      </c>
      <c r="H4875" s="7" t="s">
        <v>15913</v>
      </c>
      <c r="I4875" s="7">
        <v>75</v>
      </c>
      <c r="J4875" s="26">
        <v>189556</v>
      </c>
      <c r="K4875" s="9">
        <v>177591</v>
      </c>
      <c r="L4875" s="18">
        <f t="shared" si="76"/>
        <v>35518.200000000004</v>
      </c>
      <c r="M4875" s="9"/>
    </row>
    <row r="4876" spans="1:13" s="11" customFormat="1" x14ac:dyDescent="0.25">
      <c r="A4876" s="6" t="s">
        <v>15912</v>
      </c>
      <c r="B4876" s="6" t="s">
        <v>4891</v>
      </c>
      <c r="C4876" s="6" t="s">
        <v>15920</v>
      </c>
      <c r="D4876" s="7" t="s">
        <v>8306</v>
      </c>
      <c r="E4876" s="7" t="s">
        <v>8307</v>
      </c>
      <c r="F4876" s="7" t="s">
        <v>8308</v>
      </c>
      <c r="G4876" s="7" t="s">
        <v>8241</v>
      </c>
      <c r="H4876" s="7" t="s">
        <v>15913</v>
      </c>
      <c r="I4876" s="7">
        <v>100</v>
      </c>
      <c r="J4876" s="26">
        <v>135532</v>
      </c>
      <c r="K4876" s="9">
        <v>126977</v>
      </c>
      <c r="L4876" s="18">
        <f t="shared" si="76"/>
        <v>25395.4</v>
      </c>
      <c r="M4876" s="9"/>
    </row>
    <row r="4877" spans="1:13" x14ac:dyDescent="0.25">
      <c r="A4877" s="6" t="s">
        <v>15912</v>
      </c>
      <c r="B4877" s="6" t="s">
        <v>4892</v>
      </c>
      <c r="C4877" s="6" t="s">
        <v>15921</v>
      </c>
      <c r="D4877" s="7" t="s">
        <v>8306</v>
      </c>
      <c r="E4877" s="7" t="s">
        <v>8307</v>
      </c>
      <c r="F4877" s="7" t="s">
        <v>8308</v>
      </c>
      <c r="G4877" s="7" t="s">
        <v>8241</v>
      </c>
      <c r="H4877" s="7" t="s">
        <v>15913</v>
      </c>
      <c r="I4877" s="7">
        <v>0</v>
      </c>
      <c r="J4877" s="26">
        <v>1450</v>
      </c>
      <c r="K4877" s="9">
        <v>1358</v>
      </c>
      <c r="L4877" s="18">
        <f t="shared" si="76"/>
        <v>271.60000000000002</v>
      </c>
    </row>
    <row r="4878" spans="1:13" s="11" customFormat="1" x14ac:dyDescent="0.25">
      <c r="A4878" s="6" t="s">
        <v>15923</v>
      </c>
      <c r="B4878" s="6" t="s">
        <v>4893</v>
      </c>
      <c r="C4878" s="6" t="s">
        <v>15922</v>
      </c>
      <c r="D4878" s="7" t="s">
        <v>8306</v>
      </c>
      <c r="E4878" s="7" t="s">
        <v>8307</v>
      </c>
      <c r="F4878" s="7" t="s">
        <v>8308</v>
      </c>
      <c r="G4878" s="7" t="s">
        <v>8241</v>
      </c>
      <c r="H4878" s="7" t="s">
        <v>15924</v>
      </c>
      <c r="I4878" s="7">
        <v>66</v>
      </c>
      <c r="J4878" s="26">
        <v>470780</v>
      </c>
      <c r="K4878" s="9">
        <v>441065</v>
      </c>
      <c r="L4878" s="18">
        <f t="shared" si="76"/>
        <v>88213</v>
      </c>
      <c r="M4878" s="9"/>
    </row>
    <row r="4879" spans="1:13" s="11" customFormat="1" x14ac:dyDescent="0.25">
      <c r="A4879" s="6" t="s">
        <v>15923</v>
      </c>
      <c r="B4879" s="6" t="s">
        <v>4894</v>
      </c>
      <c r="C4879" s="6" t="s">
        <v>15925</v>
      </c>
      <c r="D4879" s="7" t="s">
        <v>8306</v>
      </c>
      <c r="E4879" s="7" t="s">
        <v>8307</v>
      </c>
      <c r="F4879" s="7" t="s">
        <v>8308</v>
      </c>
      <c r="G4879" s="7" t="s">
        <v>8241</v>
      </c>
      <c r="H4879" s="7" t="s">
        <v>15924</v>
      </c>
      <c r="I4879" s="7">
        <v>77</v>
      </c>
      <c r="J4879" s="26">
        <v>282385</v>
      </c>
      <c r="K4879" s="9">
        <v>264561</v>
      </c>
      <c r="L4879" s="18">
        <f t="shared" si="76"/>
        <v>52912.200000000004</v>
      </c>
      <c r="M4879" s="9"/>
    </row>
    <row r="4880" spans="1:13" s="11" customFormat="1" x14ac:dyDescent="0.25">
      <c r="A4880" s="6" t="s">
        <v>15923</v>
      </c>
      <c r="B4880" s="6" t="s">
        <v>4895</v>
      </c>
      <c r="C4880" s="6" t="s">
        <v>15926</v>
      </c>
      <c r="D4880" s="7" t="s">
        <v>8306</v>
      </c>
      <c r="E4880" s="7" t="s">
        <v>8307</v>
      </c>
      <c r="F4880" s="7" t="s">
        <v>8308</v>
      </c>
      <c r="G4880" s="7" t="s">
        <v>8241</v>
      </c>
      <c r="H4880" s="7" t="s">
        <v>15924</v>
      </c>
      <c r="I4880" s="7">
        <v>50</v>
      </c>
      <c r="J4880" s="26">
        <v>210091</v>
      </c>
      <c r="K4880" s="9">
        <v>196830</v>
      </c>
      <c r="L4880" s="18">
        <f t="shared" si="76"/>
        <v>39366</v>
      </c>
      <c r="M4880" s="9"/>
    </row>
    <row r="4881" spans="1:13" s="11" customFormat="1" x14ac:dyDescent="0.25">
      <c r="A4881" s="6" t="s">
        <v>15923</v>
      </c>
      <c r="B4881" s="6" t="s">
        <v>4896</v>
      </c>
      <c r="C4881" s="6" t="s">
        <v>15927</v>
      </c>
      <c r="D4881" s="7" t="s">
        <v>8306</v>
      </c>
      <c r="E4881" s="7" t="s">
        <v>8307</v>
      </c>
      <c r="F4881" s="7" t="s">
        <v>8308</v>
      </c>
      <c r="G4881" s="7" t="s">
        <v>8241</v>
      </c>
      <c r="H4881" s="7" t="s">
        <v>15924</v>
      </c>
      <c r="I4881" s="7">
        <v>50</v>
      </c>
      <c r="J4881" s="26">
        <v>263304</v>
      </c>
      <c r="K4881" s="9">
        <v>246685</v>
      </c>
      <c r="L4881" s="18">
        <f t="shared" si="76"/>
        <v>49337</v>
      </c>
      <c r="M4881" s="9"/>
    </row>
    <row r="4882" spans="1:13" s="10" customFormat="1" x14ac:dyDescent="0.25">
      <c r="A4882" s="6" t="s">
        <v>15923</v>
      </c>
      <c r="B4882" s="6" t="s">
        <v>4897</v>
      </c>
      <c r="C4882" s="6" t="s">
        <v>15928</v>
      </c>
      <c r="D4882" s="7" t="s">
        <v>8306</v>
      </c>
      <c r="E4882" s="7" t="s">
        <v>8307</v>
      </c>
      <c r="F4882" s="7" t="s">
        <v>8308</v>
      </c>
      <c r="G4882" s="7" t="s">
        <v>8241</v>
      </c>
      <c r="H4882" s="7" t="s">
        <v>15924</v>
      </c>
      <c r="I4882" s="7">
        <v>129</v>
      </c>
      <c r="J4882" s="26">
        <v>561531</v>
      </c>
      <c r="K4882" s="9">
        <v>526088</v>
      </c>
      <c r="L4882" s="18">
        <f t="shared" si="76"/>
        <v>105217.60000000001</v>
      </c>
      <c r="M4882" s="9"/>
    </row>
    <row r="4883" spans="1:13" s="10" customFormat="1" x14ac:dyDescent="0.25">
      <c r="A4883" s="6" t="s">
        <v>15923</v>
      </c>
      <c r="B4883" s="6" t="s">
        <v>4898</v>
      </c>
      <c r="C4883" s="6" t="s">
        <v>15929</v>
      </c>
      <c r="D4883" s="7" t="s">
        <v>8306</v>
      </c>
      <c r="E4883" s="7" t="s">
        <v>8307</v>
      </c>
      <c r="F4883" s="7" t="s">
        <v>8308</v>
      </c>
      <c r="G4883" s="7" t="s">
        <v>8241</v>
      </c>
      <c r="H4883" s="7" t="s">
        <v>15924</v>
      </c>
      <c r="I4883" s="7">
        <v>2</v>
      </c>
      <c r="J4883" s="26">
        <v>6525</v>
      </c>
      <c r="K4883" s="9">
        <v>6113</v>
      </c>
      <c r="L4883" s="18">
        <f t="shared" si="76"/>
        <v>1222.6000000000001</v>
      </c>
      <c r="M4883" s="9"/>
    </row>
    <row r="4884" spans="1:13" s="10" customFormat="1" x14ac:dyDescent="0.25">
      <c r="A4884" s="6" t="s">
        <v>15923</v>
      </c>
      <c r="B4884" s="6" t="s">
        <v>4899</v>
      </c>
      <c r="C4884" s="6" t="s">
        <v>15930</v>
      </c>
      <c r="D4884" s="7" t="s">
        <v>8306</v>
      </c>
      <c r="E4884" s="7" t="s">
        <v>8307</v>
      </c>
      <c r="F4884" s="7" t="s">
        <v>8308</v>
      </c>
      <c r="G4884" s="7" t="s">
        <v>8241</v>
      </c>
      <c r="H4884" s="7" t="s">
        <v>15924</v>
      </c>
      <c r="I4884" s="7">
        <v>41</v>
      </c>
      <c r="J4884" s="26">
        <v>154893</v>
      </c>
      <c r="K4884" s="9">
        <v>145116</v>
      </c>
      <c r="L4884" s="18">
        <f t="shared" si="76"/>
        <v>29023.200000000001</v>
      </c>
      <c r="M4884" s="9"/>
    </row>
    <row r="4885" spans="1:13" s="10" customFormat="1" x14ac:dyDescent="0.25">
      <c r="A4885" s="6" t="s">
        <v>15923</v>
      </c>
      <c r="B4885" s="6" t="s">
        <v>4900</v>
      </c>
      <c r="C4885" s="6" t="s">
        <v>15931</v>
      </c>
      <c r="D4885" s="7" t="s">
        <v>8306</v>
      </c>
      <c r="E4885" s="7" t="s">
        <v>8307</v>
      </c>
      <c r="F4885" s="7" t="s">
        <v>8308</v>
      </c>
      <c r="G4885" s="7" t="s">
        <v>8241</v>
      </c>
      <c r="H4885" s="7" t="s">
        <v>15924</v>
      </c>
      <c r="I4885" s="7">
        <v>38</v>
      </c>
      <c r="J4885" s="26">
        <v>133867</v>
      </c>
      <c r="K4885" s="9">
        <v>125417</v>
      </c>
      <c r="L4885" s="18">
        <f t="shared" si="76"/>
        <v>25083.4</v>
      </c>
      <c r="M4885" s="9"/>
    </row>
    <row r="4886" spans="1:13" s="11" customFormat="1" x14ac:dyDescent="0.25">
      <c r="A4886" s="6" t="s">
        <v>15923</v>
      </c>
      <c r="B4886" s="6" t="s">
        <v>4901</v>
      </c>
      <c r="C4886" s="6" t="s">
        <v>15932</v>
      </c>
      <c r="D4886" s="7" t="s">
        <v>8306</v>
      </c>
      <c r="E4886" s="7" t="s">
        <v>8307</v>
      </c>
      <c r="F4886" s="7" t="s">
        <v>8308</v>
      </c>
      <c r="G4886" s="7" t="s">
        <v>8241</v>
      </c>
      <c r="H4886" s="7" t="s">
        <v>15924</v>
      </c>
      <c r="I4886" s="7">
        <v>51</v>
      </c>
      <c r="J4886" s="26">
        <v>212504</v>
      </c>
      <c r="K4886" s="9">
        <v>199091</v>
      </c>
      <c r="L4886" s="18">
        <f t="shared" si="76"/>
        <v>39818.200000000004</v>
      </c>
      <c r="M4886" s="9"/>
    </row>
    <row r="4887" spans="1:13" s="11" customFormat="1" x14ac:dyDescent="0.25">
      <c r="A4887" s="6" t="s">
        <v>15923</v>
      </c>
      <c r="B4887" s="6" t="s">
        <v>4902</v>
      </c>
      <c r="C4887" s="6" t="s">
        <v>15933</v>
      </c>
      <c r="D4887" s="7" t="s">
        <v>8306</v>
      </c>
      <c r="E4887" s="7" t="s">
        <v>8307</v>
      </c>
      <c r="F4887" s="7" t="s">
        <v>8308</v>
      </c>
      <c r="G4887" s="7" t="s">
        <v>8241</v>
      </c>
      <c r="H4887" s="7" t="s">
        <v>15924</v>
      </c>
      <c r="I4887" s="7">
        <v>33</v>
      </c>
      <c r="J4887" s="26">
        <v>143709</v>
      </c>
      <c r="K4887" s="9">
        <v>134638</v>
      </c>
      <c r="L4887" s="18">
        <f t="shared" si="76"/>
        <v>26927.600000000002</v>
      </c>
      <c r="M4887" s="9"/>
    </row>
    <row r="4888" spans="1:13" s="11" customFormat="1" x14ac:dyDescent="0.25">
      <c r="A4888" s="6" t="s">
        <v>15923</v>
      </c>
      <c r="B4888" s="6" t="s">
        <v>4903</v>
      </c>
      <c r="C4888" s="6" t="s">
        <v>15934</v>
      </c>
      <c r="D4888" s="7" t="s">
        <v>8306</v>
      </c>
      <c r="E4888" s="7" t="s">
        <v>8307</v>
      </c>
      <c r="F4888" s="7" t="s">
        <v>8308</v>
      </c>
      <c r="G4888" s="7" t="s">
        <v>8241</v>
      </c>
      <c r="H4888" s="7" t="s">
        <v>15924</v>
      </c>
      <c r="I4888" s="7">
        <v>34</v>
      </c>
      <c r="J4888" s="26">
        <v>41401</v>
      </c>
      <c r="K4888" s="9">
        <v>38788</v>
      </c>
      <c r="L4888" s="18">
        <f t="shared" si="76"/>
        <v>7757.6</v>
      </c>
      <c r="M4888" s="9"/>
    </row>
    <row r="4889" spans="1:13" s="11" customFormat="1" x14ac:dyDescent="0.25">
      <c r="A4889" s="6" t="s">
        <v>15923</v>
      </c>
      <c r="B4889" s="6" t="s">
        <v>4904</v>
      </c>
      <c r="C4889" s="6" t="s">
        <v>15935</v>
      </c>
      <c r="D4889" s="7" t="s">
        <v>8306</v>
      </c>
      <c r="E4889" s="7" t="s">
        <v>8307</v>
      </c>
      <c r="F4889" s="7" t="s">
        <v>8308</v>
      </c>
      <c r="G4889" s="7" t="s">
        <v>8241</v>
      </c>
      <c r="H4889" s="7" t="s">
        <v>15924</v>
      </c>
      <c r="I4889" s="7">
        <v>38</v>
      </c>
      <c r="J4889" s="26">
        <v>70353</v>
      </c>
      <c r="K4889" s="9">
        <v>65912</v>
      </c>
      <c r="L4889" s="18">
        <f t="shared" si="76"/>
        <v>13182.400000000001</v>
      </c>
      <c r="M4889" s="9"/>
    </row>
    <row r="4890" spans="1:13" s="11" customFormat="1" x14ac:dyDescent="0.25">
      <c r="A4890" s="6" t="s">
        <v>15937</v>
      </c>
      <c r="B4890" s="6" t="s">
        <v>4905</v>
      </c>
      <c r="C4890" s="6" t="s">
        <v>15936</v>
      </c>
      <c r="D4890" s="7" t="s">
        <v>8306</v>
      </c>
      <c r="E4890" s="7" t="s">
        <v>8307</v>
      </c>
      <c r="F4890" s="7" t="s">
        <v>8308</v>
      </c>
      <c r="G4890" s="7" t="s">
        <v>8241</v>
      </c>
      <c r="H4890" s="7" t="s">
        <v>15938</v>
      </c>
      <c r="I4890" s="7">
        <v>40</v>
      </c>
      <c r="J4890" s="26">
        <v>290293</v>
      </c>
      <c r="K4890" s="9">
        <v>271970</v>
      </c>
      <c r="L4890" s="18">
        <f t="shared" si="76"/>
        <v>54394</v>
      </c>
      <c r="M4890" s="9"/>
    </row>
    <row r="4891" spans="1:13" s="11" customFormat="1" x14ac:dyDescent="0.25">
      <c r="A4891" s="6" t="s">
        <v>15937</v>
      </c>
      <c r="B4891" s="6" t="s">
        <v>4906</v>
      </c>
      <c r="C4891" s="6" t="s">
        <v>15939</v>
      </c>
      <c r="D4891" s="7" t="s">
        <v>8306</v>
      </c>
      <c r="E4891" s="7" t="s">
        <v>8307</v>
      </c>
      <c r="F4891" s="7" t="s">
        <v>8308</v>
      </c>
      <c r="G4891" s="7" t="s">
        <v>8241</v>
      </c>
      <c r="H4891" s="7" t="s">
        <v>15938</v>
      </c>
      <c r="I4891" s="7">
        <v>112</v>
      </c>
      <c r="J4891" s="26">
        <v>510204</v>
      </c>
      <c r="K4891" s="9">
        <v>478001</v>
      </c>
      <c r="L4891" s="18">
        <f t="shared" si="76"/>
        <v>95600.200000000012</v>
      </c>
      <c r="M4891" s="9"/>
    </row>
    <row r="4892" spans="1:13" s="11" customFormat="1" x14ac:dyDescent="0.25">
      <c r="A4892" s="6" t="s">
        <v>15937</v>
      </c>
      <c r="B4892" s="6" t="s">
        <v>4907</v>
      </c>
      <c r="C4892" s="6" t="s">
        <v>15940</v>
      </c>
      <c r="D4892" s="7" t="s">
        <v>8306</v>
      </c>
      <c r="E4892" s="7" t="s">
        <v>8307</v>
      </c>
      <c r="F4892" s="7" t="s">
        <v>8308</v>
      </c>
      <c r="G4892" s="7" t="s">
        <v>8241</v>
      </c>
      <c r="H4892" s="7" t="s">
        <v>15938</v>
      </c>
      <c r="I4892" s="7">
        <v>93</v>
      </c>
      <c r="J4892" s="26">
        <v>245886</v>
      </c>
      <c r="K4892" s="9">
        <v>230366</v>
      </c>
      <c r="L4892" s="18">
        <f t="shared" si="76"/>
        <v>46073.200000000004</v>
      </c>
      <c r="M4892" s="9"/>
    </row>
    <row r="4893" spans="1:13" s="11" customFormat="1" x14ac:dyDescent="0.25">
      <c r="A4893" s="6" t="s">
        <v>15937</v>
      </c>
      <c r="B4893" s="6" t="s">
        <v>4908</v>
      </c>
      <c r="C4893" s="6" t="s">
        <v>15941</v>
      </c>
      <c r="D4893" s="7" t="s">
        <v>8306</v>
      </c>
      <c r="E4893" s="7" t="s">
        <v>8307</v>
      </c>
      <c r="F4893" s="7" t="s">
        <v>8308</v>
      </c>
      <c r="G4893" s="7" t="s">
        <v>8241</v>
      </c>
      <c r="H4893" s="7" t="s">
        <v>15938</v>
      </c>
      <c r="I4893" s="7">
        <v>34</v>
      </c>
      <c r="J4893" s="26">
        <v>93318</v>
      </c>
      <c r="K4893" s="9">
        <v>87428</v>
      </c>
      <c r="L4893" s="18">
        <f t="shared" si="76"/>
        <v>17485.600000000002</v>
      </c>
      <c r="M4893" s="9"/>
    </row>
    <row r="4894" spans="1:13" s="11" customFormat="1" x14ac:dyDescent="0.25">
      <c r="A4894" s="6" t="s">
        <v>15937</v>
      </c>
      <c r="B4894" s="6" t="s">
        <v>4909</v>
      </c>
      <c r="C4894" s="6" t="s">
        <v>15942</v>
      </c>
      <c r="D4894" s="7" t="s">
        <v>8306</v>
      </c>
      <c r="E4894" s="7" t="s">
        <v>8307</v>
      </c>
      <c r="F4894" s="7" t="s">
        <v>8308</v>
      </c>
      <c r="G4894" s="7" t="s">
        <v>8241</v>
      </c>
      <c r="H4894" s="7" t="s">
        <v>15938</v>
      </c>
      <c r="I4894" s="7">
        <v>60</v>
      </c>
      <c r="J4894" s="26">
        <v>276117</v>
      </c>
      <c r="K4894" s="9">
        <v>258689</v>
      </c>
      <c r="L4894" s="18">
        <f t="shared" si="76"/>
        <v>51737.8</v>
      </c>
      <c r="M4894" s="9"/>
    </row>
    <row r="4895" spans="1:13" s="11" customFormat="1" x14ac:dyDescent="0.25">
      <c r="A4895" s="6" t="s">
        <v>15937</v>
      </c>
      <c r="B4895" s="6" t="s">
        <v>4910</v>
      </c>
      <c r="C4895" s="6" t="s">
        <v>15943</v>
      </c>
      <c r="D4895" s="7" t="s">
        <v>8306</v>
      </c>
      <c r="E4895" s="7" t="s">
        <v>8307</v>
      </c>
      <c r="F4895" s="7" t="s">
        <v>8308</v>
      </c>
      <c r="G4895" s="7" t="s">
        <v>8241</v>
      </c>
      <c r="H4895" s="7" t="s">
        <v>15938</v>
      </c>
      <c r="I4895" s="7">
        <v>29</v>
      </c>
      <c r="J4895" s="26">
        <v>48117</v>
      </c>
      <c r="K4895" s="9">
        <v>45080</v>
      </c>
      <c r="L4895" s="18">
        <f t="shared" si="76"/>
        <v>9016</v>
      </c>
      <c r="M4895" s="9"/>
    </row>
    <row r="4896" spans="1:13" s="11" customFormat="1" x14ac:dyDescent="0.25">
      <c r="A4896" s="6" t="s">
        <v>15937</v>
      </c>
      <c r="B4896" s="6" t="s">
        <v>4911</v>
      </c>
      <c r="C4896" s="6" t="s">
        <v>15944</v>
      </c>
      <c r="D4896" s="7" t="s">
        <v>8306</v>
      </c>
      <c r="E4896" s="7" t="s">
        <v>8307</v>
      </c>
      <c r="F4896" s="7" t="s">
        <v>8308</v>
      </c>
      <c r="G4896" s="7" t="s">
        <v>8241</v>
      </c>
      <c r="H4896" s="7" t="s">
        <v>15938</v>
      </c>
      <c r="I4896" s="7">
        <v>10</v>
      </c>
      <c r="J4896" s="26">
        <v>31005</v>
      </c>
      <c r="K4896" s="9">
        <v>29048</v>
      </c>
      <c r="L4896" s="18">
        <f t="shared" si="76"/>
        <v>5809.6</v>
      </c>
      <c r="M4896" s="9"/>
    </row>
    <row r="4897" spans="1:13" s="11" customFormat="1" x14ac:dyDescent="0.25">
      <c r="A4897" s="6" t="s">
        <v>15946</v>
      </c>
      <c r="B4897" s="6" t="s">
        <v>4912</v>
      </c>
      <c r="C4897" s="6" t="s">
        <v>15945</v>
      </c>
      <c r="D4897" s="7" t="s">
        <v>15709</v>
      </c>
      <c r="E4897" s="7" t="s">
        <v>15710</v>
      </c>
      <c r="F4897" s="7" t="s">
        <v>15711</v>
      </c>
      <c r="G4897" s="7" t="s">
        <v>8241</v>
      </c>
      <c r="H4897" s="7" t="s">
        <v>15947</v>
      </c>
      <c r="I4897" s="7">
        <v>200</v>
      </c>
      <c r="J4897" s="26">
        <v>301176</v>
      </c>
      <c r="K4897" s="9">
        <v>282166</v>
      </c>
      <c r="L4897" s="18">
        <f t="shared" si="76"/>
        <v>56433.200000000004</v>
      </c>
      <c r="M4897" s="9"/>
    </row>
    <row r="4898" spans="1:13" s="11" customFormat="1" x14ac:dyDescent="0.25">
      <c r="A4898" s="6" t="s">
        <v>15949</v>
      </c>
      <c r="B4898" s="6" t="s">
        <v>4913</v>
      </c>
      <c r="C4898" s="6" t="s">
        <v>15948</v>
      </c>
      <c r="D4898" s="7" t="s">
        <v>15709</v>
      </c>
      <c r="E4898" s="7" t="s">
        <v>15710</v>
      </c>
      <c r="F4898" s="7" t="s">
        <v>15711</v>
      </c>
      <c r="G4898" s="7" t="s">
        <v>8241</v>
      </c>
      <c r="H4898" s="7" t="s">
        <v>15950</v>
      </c>
      <c r="I4898" s="7">
        <v>199</v>
      </c>
      <c r="J4898" s="26">
        <v>1257989</v>
      </c>
      <c r="K4898" s="9">
        <v>1178586</v>
      </c>
      <c r="L4898" s="18">
        <f t="shared" si="76"/>
        <v>235717.2</v>
      </c>
      <c r="M4898" s="9"/>
    </row>
    <row r="4899" spans="1:13" s="11" customFormat="1" x14ac:dyDescent="0.25">
      <c r="A4899" s="6" t="s">
        <v>15949</v>
      </c>
      <c r="B4899" s="6" t="s">
        <v>4914</v>
      </c>
      <c r="C4899" s="6" t="s">
        <v>15951</v>
      </c>
      <c r="D4899" s="7" t="s">
        <v>15709</v>
      </c>
      <c r="E4899" s="7" t="s">
        <v>15710</v>
      </c>
      <c r="F4899" s="7" t="s">
        <v>15711</v>
      </c>
      <c r="G4899" s="7" t="s">
        <v>8241</v>
      </c>
      <c r="H4899" s="7" t="s">
        <v>15950</v>
      </c>
      <c r="I4899" s="7">
        <v>143</v>
      </c>
      <c r="J4899" s="26">
        <v>842070</v>
      </c>
      <c r="K4899" s="9">
        <v>788920</v>
      </c>
      <c r="L4899" s="18">
        <f t="shared" si="76"/>
        <v>157784</v>
      </c>
      <c r="M4899" s="9"/>
    </row>
    <row r="4900" spans="1:13" s="11" customFormat="1" x14ac:dyDescent="0.25">
      <c r="A4900" s="6" t="s">
        <v>15949</v>
      </c>
      <c r="B4900" s="6" t="s">
        <v>4915</v>
      </c>
      <c r="C4900" s="6" t="s">
        <v>15952</v>
      </c>
      <c r="D4900" s="7" t="s">
        <v>15709</v>
      </c>
      <c r="E4900" s="7" t="s">
        <v>15710</v>
      </c>
      <c r="F4900" s="7" t="s">
        <v>15711</v>
      </c>
      <c r="G4900" s="7" t="s">
        <v>8241</v>
      </c>
      <c r="H4900" s="7" t="s">
        <v>15950</v>
      </c>
      <c r="I4900" s="7">
        <v>196</v>
      </c>
      <c r="J4900" s="26">
        <v>593265</v>
      </c>
      <c r="K4900" s="9">
        <v>555819</v>
      </c>
      <c r="L4900" s="18">
        <f t="shared" si="76"/>
        <v>111163.8</v>
      </c>
      <c r="M4900" s="9"/>
    </row>
    <row r="4901" spans="1:13" s="11" customFormat="1" x14ac:dyDescent="0.25">
      <c r="A4901" s="6" t="s">
        <v>15949</v>
      </c>
      <c r="B4901" s="6" t="s">
        <v>4916</v>
      </c>
      <c r="C4901" s="6" t="s">
        <v>15953</v>
      </c>
      <c r="D4901" s="7" t="s">
        <v>15709</v>
      </c>
      <c r="E4901" s="7" t="s">
        <v>15710</v>
      </c>
      <c r="F4901" s="7" t="s">
        <v>15711</v>
      </c>
      <c r="G4901" s="7" t="s">
        <v>8241</v>
      </c>
      <c r="H4901" s="7" t="s">
        <v>15950</v>
      </c>
      <c r="I4901" s="7">
        <v>171</v>
      </c>
      <c r="J4901" s="26">
        <v>867364</v>
      </c>
      <c r="K4901" s="9">
        <v>812617</v>
      </c>
      <c r="L4901" s="18">
        <f t="shared" si="76"/>
        <v>162523.40000000002</v>
      </c>
      <c r="M4901" s="9"/>
    </row>
    <row r="4902" spans="1:13" s="11" customFormat="1" x14ac:dyDescent="0.25">
      <c r="A4902" s="6" t="s">
        <v>15949</v>
      </c>
      <c r="B4902" s="6" t="s">
        <v>4917</v>
      </c>
      <c r="C4902" s="6" t="s">
        <v>15954</v>
      </c>
      <c r="D4902" s="7" t="s">
        <v>15709</v>
      </c>
      <c r="E4902" s="7" t="s">
        <v>15710</v>
      </c>
      <c r="F4902" s="7" t="s">
        <v>15711</v>
      </c>
      <c r="G4902" s="7" t="s">
        <v>8241</v>
      </c>
      <c r="H4902" s="7" t="s">
        <v>15950</v>
      </c>
      <c r="I4902" s="7">
        <v>134</v>
      </c>
      <c r="J4902" s="26">
        <v>262984</v>
      </c>
      <c r="K4902" s="9">
        <v>246385</v>
      </c>
      <c r="L4902" s="18">
        <f t="shared" si="76"/>
        <v>49277</v>
      </c>
      <c r="M4902" s="9"/>
    </row>
    <row r="4903" spans="1:13" s="11" customFormat="1" x14ac:dyDescent="0.25">
      <c r="A4903" s="6" t="s">
        <v>15956</v>
      </c>
      <c r="B4903" s="6" t="s">
        <v>4918</v>
      </c>
      <c r="C4903" s="6" t="s">
        <v>15955</v>
      </c>
      <c r="D4903" s="7" t="s">
        <v>15709</v>
      </c>
      <c r="E4903" s="7" t="s">
        <v>15710</v>
      </c>
      <c r="F4903" s="7" t="s">
        <v>15711</v>
      </c>
      <c r="G4903" s="7" t="s">
        <v>8241</v>
      </c>
      <c r="H4903" s="7" t="s">
        <v>15957</v>
      </c>
      <c r="I4903" s="7">
        <v>226</v>
      </c>
      <c r="J4903" s="26">
        <v>691654</v>
      </c>
      <c r="K4903" s="9">
        <v>647998</v>
      </c>
      <c r="L4903" s="18">
        <f t="shared" si="76"/>
        <v>129599.6</v>
      </c>
      <c r="M4903" s="9"/>
    </row>
    <row r="4904" spans="1:13" s="11" customFormat="1" x14ac:dyDescent="0.25">
      <c r="A4904" s="6" t="s">
        <v>15956</v>
      </c>
      <c r="B4904" s="6" t="s">
        <v>4919</v>
      </c>
      <c r="C4904" s="6" t="s">
        <v>15958</v>
      </c>
      <c r="D4904" s="7" t="s">
        <v>15709</v>
      </c>
      <c r="E4904" s="7" t="s">
        <v>15710</v>
      </c>
      <c r="F4904" s="7" t="s">
        <v>15711</v>
      </c>
      <c r="G4904" s="7" t="s">
        <v>8241</v>
      </c>
      <c r="H4904" s="7" t="s">
        <v>15957</v>
      </c>
      <c r="I4904" s="7">
        <v>88</v>
      </c>
      <c r="J4904" s="26">
        <v>252123</v>
      </c>
      <c r="K4904" s="9">
        <v>236209</v>
      </c>
      <c r="L4904" s="18">
        <f t="shared" si="76"/>
        <v>47241.8</v>
      </c>
      <c r="M4904" s="9"/>
    </row>
    <row r="4905" spans="1:13" s="11" customFormat="1" x14ac:dyDescent="0.25">
      <c r="A4905" s="6" t="s">
        <v>15960</v>
      </c>
      <c r="B4905" s="6" t="s">
        <v>4920</v>
      </c>
      <c r="C4905" s="6" t="s">
        <v>15959</v>
      </c>
      <c r="D4905" s="7" t="s">
        <v>8306</v>
      </c>
      <c r="E4905" s="7" t="s">
        <v>8307</v>
      </c>
      <c r="F4905" s="7" t="s">
        <v>8308</v>
      </c>
      <c r="G4905" s="7" t="s">
        <v>8241</v>
      </c>
      <c r="H4905" s="7" t="s">
        <v>15961</v>
      </c>
      <c r="I4905" s="7">
        <v>161</v>
      </c>
      <c r="J4905" s="26">
        <v>585726</v>
      </c>
      <c r="K4905" s="9">
        <v>548756</v>
      </c>
      <c r="L4905" s="18">
        <f t="shared" si="76"/>
        <v>109751.20000000001</v>
      </c>
      <c r="M4905" s="9"/>
    </row>
    <row r="4906" spans="1:13" s="11" customFormat="1" x14ac:dyDescent="0.25">
      <c r="A4906" s="6" t="s">
        <v>15960</v>
      </c>
      <c r="B4906" s="6" t="s">
        <v>4921</v>
      </c>
      <c r="C4906" s="6" t="s">
        <v>15962</v>
      </c>
      <c r="D4906" s="7" t="s">
        <v>8306</v>
      </c>
      <c r="E4906" s="7" t="s">
        <v>8307</v>
      </c>
      <c r="F4906" s="7" t="s">
        <v>8308</v>
      </c>
      <c r="G4906" s="7" t="s">
        <v>8241</v>
      </c>
      <c r="H4906" s="7" t="s">
        <v>15961</v>
      </c>
      <c r="I4906" s="7">
        <v>139</v>
      </c>
      <c r="J4906" s="26">
        <v>273367</v>
      </c>
      <c r="K4906" s="9">
        <v>256112</v>
      </c>
      <c r="L4906" s="18">
        <f t="shared" si="76"/>
        <v>51222.400000000001</v>
      </c>
      <c r="M4906" s="9"/>
    </row>
    <row r="4907" spans="1:13" s="11" customFormat="1" x14ac:dyDescent="0.25">
      <c r="A4907" s="6" t="s">
        <v>15964</v>
      </c>
      <c r="B4907" s="6" t="s">
        <v>4922</v>
      </c>
      <c r="C4907" s="6" t="s">
        <v>15963</v>
      </c>
      <c r="D4907" s="7" t="s">
        <v>15709</v>
      </c>
      <c r="E4907" s="7" t="s">
        <v>15710</v>
      </c>
      <c r="F4907" s="7" t="s">
        <v>15711</v>
      </c>
      <c r="G4907" s="7" t="s">
        <v>8241</v>
      </c>
      <c r="H4907" s="7" t="s">
        <v>15965</v>
      </c>
      <c r="I4907" s="7">
        <v>221</v>
      </c>
      <c r="J4907" s="26">
        <v>717544</v>
      </c>
      <c r="K4907" s="9">
        <v>672253</v>
      </c>
      <c r="L4907" s="18">
        <f t="shared" si="76"/>
        <v>134450.6</v>
      </c>
      <c r="M4907" s="9"/>
    </row>
    <row r="4908" spans="1:13" s="11" customFormat="1" x14ac:dyDescent="0.25">
      <c r="A4908" s="6" t="s">
        <v>15967</v>
      </c>
      <c r="B4908" s="6" t="s">
        <v>4923</v>
      </c>
      <c r="C4908" s="6" t="s">
        <v>15966</v>
      </c>
      <c r="D4908" s="7" t="s">
        <v>8306</v>
      </c>
      <c r="E4908" s="7" t="s">
        <v>8307</v>
      </c>
      <c r="F4908" s="7" t="s">
        <v>8308</v>
      </c>
      <c r="G4908" s="7" t="s">
        <v>8241</v>
      </c>
      <c r="H4908" s="7" t="s">
        <v>15968</v>
      </c>
      <c r="I4908" s="7">
        <v>147</v>
      </c>
      <c r="J4908" s="26">
        <v>368961</v>
      </c>
      <c r="K4908" s="9">
        <v>345673</v>
      </c>
      <c r="L4908" s="18">
        <f t="shared" si="76"/>
        <v>69134.600000000006</v>
      </c>
      <c r="M4908" s="9"/>
    </row>
    <row r="4909" spans="1:13" s="11" customFormat="1" x14ac:dyDescent="0.25">
      <c r="A4909" s="6" t="s">
        <v>15967</v>
      </c>
      <c r="B4909" s="6" t="s">
        <v>4924</v>
      </c>
      <c r="C4909" s="6" t="s">
        <v>15969</v>
      </c>
      <c r="D4909" s="7" t="s">
        <v>8306</v>
      </c>
      <c r="E4909" s="7" t="s">
        <v>8307</v>
      </c>
      <c r="F4909" s="7" t="s">
        <v>8308</v>
      </c>
      <c r="G4909" s="7" t="s">
        <v>8241</v>
      </c>
      <c r="H4909" s="7" t="s">
        <v>15968</v>
      </c>
      <c r="I4909" s="7">
        <v>197</v>
      </c>
      <c r="J4909" s="26">
        <v>173431</v>
      </c>
      <c r="K4909" s="9">
        <v>162484</v>
      </c>
      <c r="L4909" s="18">
        <f t="shared" si="76"/>
        <v>32496.800000000003</v>
      </c>
      <c r="M4909" s="9"/>
    </row>
    <row r="4910" spans="1:13" s="11" customFormat="1" x14ac:dyDescent="0.25">
      <c r="A4910" s="6" t="s">
        <v>15971</v>
      </c>
      <c r="B4910" s="6" t="s">
        <v>4925</v>
      </c>
      <c r="C4910" s="6" t="s">
        <v>15970</v>
      </c>
      <c r="D4910" s="7" t="s">
        <v>15709</v>
      </c>
      <c r="E4910" s="7" t="s">
        <v>15710</v>
      </c>
      <c r="F4910" s="7" t="s">
        <v>15711</v>
      </c>
      <c r="G4910" s="7" t="s">
        <v>8241</v>
      </c>
      <c r="H4910" s="7" t="s">
        <v>7003</v>
      </c>
      <c r="I4910" s="7">
        <v>168</v>
      </c>
      <c r="J4910" s="26">
        <v>721492</v>
      </c>
      <c r="K4910" s="9">
        <v>675952</v>
      </c>
      <c r="L4910" s="18">
        <f t="shared" si="76"/>
        <v>135190.39999999999</v>
      </c>
      <c r="M4910" s="9"/>
    </row>
    <row r="4911" spans="1:13" s="11" customFormat="1" x14ac:dyDescent="0.25">
      <c r="A4911" s="6" t="s">
        <v>15971</v>
      </c>
      <c r="B4911" s="6" t="s">
        <v>4926</v>
      </c>
      <c r="C4911" s="6" t="s">
        <v>15972</v>
      </c>
      <c r="D4911" s="7" t="s">
        <v>15709</v>
      </c>
      <c r="E4911" s="7" t="s">
        <v>15710</v>
      </c>
      <c r="F4911" s="7" t="s">
        <v>15711</v>
      </c>
      <c r="G4911" s="7" t="s">
        <v>8241</v>
      </c>
      <c r="H4911" s="7" t="s">
        <v>7003</v>
      </c>
      <c r="I4911" s="7">
        <v>366</v>
      </c>
      <c r="J4911" s="26">
        <v>666883</v>
      </c>
      <c r="K4911" s="9">
        <v>624790</v>
      </c>
      <c r="L4911" s="18">
        <f t="shared" si="76"/>
        <v>124958</v>
      </c>
      <c r="M4911" s="9"/>
    </row>
    <row r="4912" spans="1:13" s="11" customFormat="1" x14ac:dyDescent="0.25">
      <c r="A4912" s="6" t="s">
        <v>15974</v>
      </c>
      <c r="B4912" s="6" t="s">
        <v>4927</v>
      </c>
      <c r="C4912" s="6" t="s">
        <v>15973</v>
      </c>
      <c r="D4912" s="7" t="s">
        <v>8306</v>
      </c>
      <c r="E4912" s="7" t="s">
        <v>8307</v>
      </c>
      <c r="F4912" s="7" t="s">
        <v>8308</v>
      </c>
      <c r="G4912" s="7" t="s">
        <v>8241</v>
      </c>
      <c r="H4912" s="7" t="s">
        <v>15975</v>
      </c>
      <c r="I4912" s="7">
        <v>115</v>
      </c>
      <c r="J4912" s="26">
        <v>217480</v>
      </c>
      <c r="K4912" s="9">
        <v>203753</v>
      </c>
      <c r="L4912" s="18">
        <f t="shared" si="76"/>
        <v>40750.600000000006</v>
      </c>
      <c r="M4912" s="9"/>
    </row>
    <row r="4913" spans="1:13" s="11" customFormat="1" x14ac:dyDescent="0.25">
      <c r="A4913" s="6" t="s">
        <v>15977</v>
      </c>
      <c r="B4913" s="6" t="s">
        <v>4928</v>
      </c>
      <c r="C4913" s="6" t="s">
        <v>15976</v>
      </c>
      <c r="D4913" s="7" t="s">
        <v>15709</v>
      </c>
      <c r="E4913" s="7" t="s">
        <v>15710</v>
      </c>
      <c r="F4913" s="7" t="s">
        <v>15711</v>
      </c>
      <c r="G4913" s="7" t="s">
        <v>8241</v>
      </c>
      <c r="H4913" s="7" t="s">
        <v>15978</v>
      </c>
      <c r="I4913" s="7">
        <v>115</v>
      </c>
      <c r="J4913" s="26">
        <v>332218</v>
      </c>
      <c r="K4913" s="9">
        <v>311249</v>
      </c>
      <c r="L4913" s="18">
        <f t="shared" si="76"/>
        <v>62249.8</v>
      </c>
      <c r="M4913" s="9"/>
    </row>
    <row r="4914" spans="1:13" s="11" customFormat="1" x14ac:dyDescent="0.25">
      <c r="A4914" s="6" t="s">
        <v>15977</v>
      </c>
      <c r="B4914" s="6" t="s">
        <v>4929</v>
      </c>
      <c r="C4914" s="6" t="s">
        <v>15979</v>
      </c>
      <c r="D4914" s="7" t="s">
        <v>15709</v>
      </c>
      <c r="E4914" s="7" t="s">
        <v>15710</v>
      </c>
      <c r="F4914" s="7" t="s">
        <v>15711</v>
      </c>
      <c r="G4914" s="7" t="s">
        <v>8241</v>
      </c>
      <c r="H4914" s="7" t="s">
        <v>15978</v>
      </c>
      <c r="I4914" s="7">
        <v>132</v>
      </c>
      <c r="J4914" s="26">
        <v>222469</v>
      </c>
      <c r="K4914" s="9">
        <v>208427</v>
      </c>
      <c r="L4914" s="18">
        <f t="shared" si="76"/>
        <v>41685.4</v>
      </c>
      <c r="M4914" s="9"/>
    </row>
    <row r="4915" spans="1:13" s="11" customFormat="1" x14ac:dyDescent="0.25">
      <c r="A4915" s="6" t="s">
        <v>15977</v>
      </c>
      <c r="B4915" s="6" t="s">
        <v>4930</v>
      </c>
      <c r="C4915" s="6" t="s">
        <v>15980</v>
      </c>
      <c r="D4915" s="7" t="s">
        <v>15709</v>
      </c>
      <c r="E4915" s="7" t="s">
        <v>15710</v>
      </c>
      <c r="F4915" s="7" t="s">
        <v>15711</v>
      </c>
      <c r="G4915" s="7" t="s">
        <v>8241</v>
      </c>
      <c r="H4915" s="7" t="s">
        <v>15978</v>
      </c>
      <c r="I4915" s="7">
        <v>100</v>
      </c>
      <c r="J4915" s="26">
        <v>330504</v>
      </c>
      <c r="K4915" s="9">
        <v>309643</v>
      </c>
      <c r="L4915" s="18">
        <f t="shared" si="76"/>
        <v>61928.600000000006</v>
      </c>
      <c r="M4915" s="9"/>
    </row>
    <row r="4916" spans="1:13" s="11" customFormat="1" x14ac:dyDescent="0.25">
      <c r="A4916" s="6" t="s">
        <v>15982</v>
      </c>
      <c r="B4916" s="6" t="s">
        <v>4931</v>
      </c>
      <c r="C4916" s="6" t="s">
        <v>15981</v>
      </c>
      <c r="D4916" s="7" t="s">
        <v>8306</v>
      </c>
      <c r="E4916" s="7" t="s">
        <v>8307</v>
      </c>
      <c r="F4916" s="7" t="s">
        <v>8308</v>
      </c>
      <c r="G4916" s="7" t="s">
        <v>8241</v>
      </c>
      <c r="H4916" s="7" t="s">
        <v>9846</v>
      </c>
      <c r="I4916" s="7">
        <v>100</v>
      </c>
      <c r="J4916" s="26">
        <v>198763</v>
      </c>
      <c r="K4916" s="9">
        <v>186217</v>
      </c>
      <c r="L4916" s="18">
        <f t="shared" si="76"/>
        <v>37243.4</v>
      </c>
      <c r="M4916" s="9"/>
    </row>
    <row r="4917" spans="1:13" s="11" customFormat="1" x14ac:dyDescent="0.25">
      <c r="A4917" s="6" t="s">
        <v>15982</v>
      </c>
      <c r="B4917" s="6" t="s">
        <v>4932</v>
      </c>
      <c r="C4917" s="6" t="s">
        <v>15983</v>
      </c>
      <c r="D4917" s="7" t="s">
        <v>8306</v>
      </c>
      <c r="E4917" s="7" t="s">
        <v>8307</v>
      </c>
      <c r="F4917" s="7" t="s">
        <v>8308</v>
      </c>
      <c r="G4917" s="7" t="s">
        <v>8241</v>
      </c>
      <c r="H4917" s="7" t="s">
        <v>9846</v>
      </c>
      <c r="I4917" s="7">
        <v>146</v>
      </c>
      <c r="J4917" s="26">
        <v>555045</v>
      </c>
      <c r="K4917" s="9">
        <v>520011</v>
      </c>
      <c r="L4917" s="18">
        <f t="shared" si="76"/>
        <v>104002.20000000001</v>
      </c>
      <c r="M4917" s="9"/>
    </row>
    <row r="4918" spans="1:13" s="11" customFormat="1" x14ac:dyDescent="0.25">
      <c r="A4918" s="6" t="s">
        <v>15982</v>
      </c>
      <c r="B4918" s="6" t="s">
        <v>4933</v>
      </c>
      <c r="C4918" s="6" t="s">
        <v>15984</v>
      </c>
      <c r="D4918" s="7" t="s">
        <v>8306</v>
      </c>
      <c r="E4918" s="7" t="s">
        <v>8307</v>
      </c>
      <c r="F4918" s="7" t="s">
        <v>8308</v>
      </c>
      <c r="G4918" s="7" t="s">
        <v>8241</v>
      </c>
      <c r="H4918" s="7" t="s">
        <v>9846</v>
      </c>
      <c r="I4918" s="7">
        <v>60</v>
      </c>
      <c r="J4918" s="26">
        <v>101048</v>
      </c>
      <c r="K4918" s="9">
        <v>94670</v>
      </c>
      <c r="L4918" s="18">
        <f t="shared" si="76"/>
        <v>18934</v>
      </c>
      <c r="M4918" s="9"/>
    </row>
    <row r="4919" spans="1:13" s="11" customFormat="1" x14ac:dyDescent="0.25">
      <c r="A4919" s="6" t="s">
        <v>15982</v>
      </c>
      <c r="B4919" s="6" t="s">
        <v>4934</v>
      </c>
      <c r="C4919" s="6" t="s">
        <v>15985</v>
      </c>
      <c r="D4919" s="7" t="s">
        <v>8306</v>
      </c>
      <c r="E4919" s="7" t="s">
        <v>8307</v>
      </c>
      <c r="F4919" s="7" t="s">
        <v>8308</v>
      </c>
      <c r="G4919" s="7" t="s">
        <v>8241</v>
      </c>
      <c r="H4919" s="7" t="s">
        <v>9846</v>
      </c>
      <c r="I4919" s="7">
        <v>60</v>
      </c>
      <c r="J4919" s="26">
        <v>225305</v>
      </c>
      <c r="K4919" s="9">
        <v>211084</v>
      </c>
      <c r="L4919" s="18">
        <f t="shared" si="76"/>
        <v>42216.800000000003</v>
      </c>
      <c r="M4919" s="9"/>
    </row>
    <row r="4920" spans="1:13" s="11" customFormat="1" x14ac:dyDescent="0.25">
      <c r="A4920" s="6" t="s">
        <v>15987</v>
      </c>
      <c r="B4920" s="6" t="s">
        <v>4935</v>
      </c>
      <c r="C4920" s="6" t="s">
        <v>15986</v>
      </c>
      <c r="D4920" s="7" t="s">
        <v>8306</v>
      </c>
      <c r="E4920" s="7" t="s">
        <v>8307</v>
      </c>
      <c r="F4920" s="7" t="s">
        <v>8308</v>
      </c>
      <c r="G4920" s="7" t="s">
        <v>8241</v>
      </c>
      <c r="H4920" s="7" t="s">
        <v>15988</v>
      </c>
      <c r="I4920" s="7">
        <v>61</v>
      </c>
      <c r="J4920" s="26">
        <v>194877</v>
      </c>
      <c r="K4920" s="9">
        <v>182577</v>
      </c>
      <c r="L4920" s="18">
        <f t="shared" si="76"/>
        <v>36515.4</v>
      </c>
      <c r="M4920" s="9"/>
    </row>
    <row r="4921" spans="1:13" s="11" customFormat="1" x14ac:dyDescent="0.25">
      <c r="A4921" s="6" t="s">
        <v>15987</v>
      </c>
      <c r="B4921" s="6" t="s">
        <v>4936</v>
      </c>
      <c r="C4921" s="6" t="s">
        <v>15989</v>
      </c>
      <c r="D4921" s="7" t="s">
        <v>8306</v>
      </c>
      <c r="E4921" s="7" t="s">
        <v>8307</v>
      </c>
      <c r="F4921" s="7" t="s">
        <v>8308</v>
      </c>
      <c r="G4921" s="7" t="s">
        <v>8241</v>
      </c>
      <c r="H4921" s="7" t="s">
        <v>15988</v>
      </c>
      <c r="I4921" s="7">
        <v>40</v>
      </c>
      <c r="J4921" s="26">
        <v>126238</v>
      </c>
      <c r="K4921" s="9">
        <v>118270</v>
      </c>
      <c r="L4921" s="18">
        <f t="shared" si="76"/>
        <v>23654</v>
      </c>
      <c r="M4921" s="9"/>
    </row>
    <row r="4922" spans="1:13" s="11" customFormat="1" x14ac:dyDescent="0.25">
      <c r="A4922" s="6" t="s">
        <v>15987</v>
      </c>
      <c r="B4922" s="6" t="s">
        <v>4937</v>
      </c>
      <c r="C4922" s="6" t="s">
        <v>15990</v>
      </c>
      <c r="D4922" s="7" t="s">
        <v>8306</v>
      </c>
      <c r="E4922" s="7" t="s">
        <v>8307</v>
      </c>
      <c r="F4922" s="7" t="s">
        <v>8308</v>
      </c>
      <c r="G4922" s="7" t="s">
        <v>8241</v>
      </c>
      <c r="H4922" s="7" t="s">
        <v>15988</v>
      </c>
      <c r="I4922" s="7">
        <v>100</v>
      </c>
      <c r="J4922" s="26">
        <v>383047</v>
      </c>
      <c r="K4922" s="9">
        <v>358870</v>
      </c>
      <c r="L4922" s="18">
        <f t="shared" si="76"/>
        <v>71774</v>
      </c>
      <c r="M4922" s="9"/>
    </row>
    <row r="4923" spans="1:13" s="11" customFormat="1" x14ac:dyDescent="0.25">
      <c r="A4923" s="6" t="s">
        <v>15987</v>
      </c>
      <c r="B4923" s="6" t="s">
        <v>4938</v>
      </c>
      <c r="C4923" s="6" t="s">
        <v>15991</v>
      </c>
      <c r="D4923" s="7" t="s">
        <v>8306</v>
      </c>
      <c r="E4923" s="7" t="s">
        <v>8307</v>
      </c>
      <c r="F4923" s="7" t="s">
        <v>8308</v>
      </c>
      <c r="G4923" s="7" t="s">
        <v>8241</v>
      </c>
      <c r="H4923" s="7" t="s">
        <v>15988</v>
      </c>
      <c r="I4923" s="7">
        <v>100</v>
      </c>
      <c r="J4923" s="26">
        <v>235105</v>
      </c>
      <c r="K4923" s="9">
        <v>220265</v>
      </c>
      <c r="L4923" s="18">
        <f t="shared" ref="L4923:L4986" si="77">K4923*20%</f>
        <v>44053</v>
      </c>
      <c r="M4923" s="9"/>
    </row>
    <row r="4924" spans="1:13" s="11" customFormat="1" x14ac:dyDescent="0.25">
      <c r="A4924" s="6" t="s">
        <v>15987</v>
      </c>
      <c r="B4924" s="6" t="s">
        <v>4939</v>
      </c>
      <c r="C4924" s="6" t="s">
        <v>15992</v>
      </c>
      <c r="D4924" s="7" t="s">
        <v>8306</v>
      </c>
      <c r="E4924" s="7" t="s">
        <v>8307</v>
      </c>
      <c r="F4924" s="7" t="s">
        <v>8308</v>
      </c>
      <c r="G4924" s="7" t="s">
        <v>8241</v>
      </c>
      <c r="H4924" s="7" t="s">
        <v>15988</v>
      </c>
      <c r="I4924" s="7">
        <v>80</v>
      </c>
      <c r="J4924" s="26">
        <v>184066</v>
      </c>
      <c r="K4924" s="9">
        <v>172448</v>
      </c>
      <c r="L4924" s="18">
        <f t="shared" si="77"/>
        <v>34489.599999999999</v>
      </c>
      <c r="M4924" s="9"/>
    </row>
    <row r="4925" spans="1:13" s="11" customFormat="1" x14ac:dyDescent="0.25">
      <c r="A4925" s="6" t="s">
        <v>15987</v>
      </c>
      <c r="B4925" s="6" t="s">
        <v>4940</v>
      </c>
      <c r="C4925" s="6" t="s">
        <v>15993</v>
      </c>
      <c r="D4925" s="7" t="s">
        <v>8306</v>
      </c>
      <c r="E4925" s="7" t="s">
        <v>8307</v>
      </c>
      <c r="F4925" s="7" t="s">
        <v>8308</v>
      </c>
      <c r="G4925" s="7" t="s">
        <v>8241</v>
      </c>
      <c r="H4925" s="7" t="s">
        <v>15988</v>
      </c>
      <c r="I4925" s="7">
        <v>43</v>
      </c>
      <c r="J4925" s="26">
        <v>305180</v>
      </c>
      <c r="K4925" s="9">
        <v>285917</v>
      </c>
      <c r="L4925" s="18">
        <f t="shared" si="77"/>
        <v>57183.4</v>
      </c>
      <c r="M4925" s="9"/>
    </row>
    <row r="4926" spans="1:13" s="11" customFormat="1" x14ac:dyDescent="0.25">
      <c r="A4926" s="6" t="s">
        <v>15987</v>
      </c>
      <c r="B4926" s="6" t="s">
        <v>4941</v>
      </c>
      <c r="C4926" s="6" t="s">
        <v>15994</v>
      </c>
      <c r="D4926" s="7" t="s">
        <v>8306</v>
      </c>
      <c r="E4926" s="7" t="s">
        <v>8307</v>
      </c>
      <c r="F4926" s="7" t="s">
        <v>8308</v>
      </c>
      <c r="G4926" s="7" t="s">
        <v>8241</v>
      </c>
      <c r="H4926" s="7" t="s">
        <v>15988</v>
      </c>
      <c r="I4926" s="7">
        <v>75</v>
      </c>
      <c r="J4926" s="26">
        <v>131385</v>
      </c>
      <c r="K4926" s="9">
        <v>123092</v>
      </c>
      <c r="L4926" s="18">
        <f t="shared" si="77"/>
        <v>24618.400000000001</v>
      </c>
      <c r="M4926" s="9"/>
    </row>
    <row r="4927" spans="1:13" s="11" customFormat="1" x14ac:dyDescent="0.25">
      <c r="A4927" s="6" t="s">
        <v>15987</v>
      </c>
      <c r="B4927" s="6" t="s">
        <v>4942</v>
      </c>
      <c r="C4927" s="6" t="s">
        <v>15995</v>
      </c>
      <c r="D4927" s="7" t="s">
        <v>8306</v>
      </c>
      <c r="E4927" s="7" t="s">
        <v>8307</v>
      </c>
      <c r="F4927" s="7" t="s">
        <v>8308</v>
      </c>
      <c r="G4927" s="7" t="s">
        <v>8241</v>
      </c>
      <c r="H4927" s="7" t="s">
        <v>15988</v>
      </c>
      <c r="I4927" s="7">
        <v>90</v>
      </c>
      <c r="J4927" s="26">
        <v>324126</v>
      </c>
      <c r="K4927" s="9">
        <v>303668</v>
      </c>
      <c r="L4927" s="18">
        <f t="shared" si="77"/>
        <v>60733.600000000006</v>
      </c>
      <c r="M4927" s="9"/>
    </row>
    <row r="4928" spans="1:13" s="11" customFormat="1" x14ac:dyDescent="0.25">
      <c r="A4928" s="6" t="s">
        <v>15987</v>
      </c>
      <c r="B4928" s="6" t="s">
        <v>4943</v>
      </c>
      <c r="C4928" s="6" t="s">
        <v>15996</v>
      </c>
      <c r="D4928" s="7" t="s">
        <v>8306</v>
      </c>
      <c r="E4928" s="7" t="s">
        <v>8307</v>
      </c>
      <c r="F4928" s="7" t="s">
        <v>8308</v>
      </c>
      <c r="G4928" s="7" t="s">
        <v>8241</v>
      </c>
      <c r="H4928" s="7" t="s">
        <v>15988</v>
      </c>
      <c r="I4928" s="7">
        <v>70</v>
      </c>
      <c r="J4928" s="26">
        <v>349941</v>
      </c>
      <c r="K4928" s="9">
        <v>327853</v>
      </c>
      <c r="L4928" s="18">
        <f t="shared" si="77"/>
        <v>65570.600000000006</v>
      </c>
      <c r="M4928" s="9"/>
    </row>
    <row r="4929" spans="1:13" s="11" customFormat="1" x14ac:dyDescent="0.25">
      <c r="A4929" s="6" t="s">
        <v>15987</v>
      </c>
      <c r="B4929" s="6" t="s">
        <v>4944</v>
      </c>
      <c r="C4929" s="6" t="s">
        <v>15997</v>
      </c>
      <c r="D4929" s="7" t="s">
        <v>8306</v>
      </c>
      <c r="E4929" s="7" t="s">
        <v>8307</v>
      </c>
      <c r="F4929" s="7" t="s">
        <v>8308</v>
      </c>
      <c r="G4929" s="7" t="s">
        <v>8241</v>
      </c>
      <c r="H4929" s="7" t="s">
        <v>15988</v>
      </c>
      <c r="I4929" s="7">
        <v>67</v>
      </c>
      <c r="J4929" s="26">
        <v>199688</v>
      </c>
      <c r="K4929" s="9">
        <v>187084</v>
      </c>
      <c r="L4929" s="18">
        <f t="shared" si="77"/>
        <v>37416.800000000003</v>
      </c>
      <c r="M4929" s="9"/>
    </row>
    <row r="4930" spans="1:13" s="11" customFormat="1" x14ac:dyDescent="0.25">
      <c r="A4930" s="6" t="s">
        <v>15999</v>
      </c>
      <c r="B4930" s="6" t="s">
        <v>4945</v>
      </c>
      <c r="C4930" s="6" t="s">
        <v>15998</v>
      </c>
      <c r="D4930" s="7" t="s">
        <v>8306</v>
      </c>
      <c r="E4930" s="7" t="s">
        <v>8307</v>
      </c>
      <c r="F4930" s="7" t="s">
        <v>8308</v>
      </c>
      <c r="G4930" s="7" t="s">
        <v>8241</v>
      </c>
      <c r="H4930" s="7" t="s">
        <v>16000</v>
      </c>
      <c r="I4930" s="7">
        <v>199</v>
      </c>
      <c r="J4930" s="26">
        <v>766145</v>
      </c>
      <c r="K4930" s="9">
        <v>717787</v>
      </c>
      <c r="L4930" s="18">
        <f t="shared" si="77"/>
        <v>143557.4</v>
      </c>
      <c r="M4930" s="9"/>
    </row>
    <row r="4931" spans="1:13" s="11" customFormat="1" x14ac:dyDescent="0.25">
      <c r="A4931" s="6" t="s">
        <v>15999</v>
      </c>
      <c r="B4931" s="6" t="s">
        <v>4946</v>
      </c>
      <c r="C4931" s="6" t="s">
        <v>16001</v>
      </c>
      <c r="D4931" s="7" t="s">
        <v>8306</v>
      </c>
      <c r="E4931" s="7" t="s">
        <v>8307</v>
      </c>
      <c r="F4931" s="7" t="s">
        <v>8308</v>
      </c>
      <c r="G4931" s="7" t="s">
        <v>8241</v>
      </c>
      <c r="H4931" s="7" t="s">
        <v>16000</v>
      </c>
      <c r="I4931" s="7">
        <v>270</v>
      </c>
      <c r="J4931" s="26">
        <v>602307</v>
      </c>
      <c r="K4931" s="9">
        <v>564290</v>
      </c>
      <c r="L4931" s="18">
        <f t="shared" si="77"/>
        <v>112858</v>
      </c>
      <c r="M4931" s="9"/>
    </row>
    <row r="4932" spans="1:13" s="11" customFormat="1" x14ac:dyDescent="0.25">
      <c r="A4932" s="6" t="s">
        <v>15999</v>
      </c>
      <c r="B4932" s="6" t="s">
        <v>4947</v>
      </c>
      <c r="C4932" s="6" t="s">
        <v>16002</v>
      </c>
      <c r="D4932" s="7" t="s">
        <v>8306</v>
      </c>
      <c r="E4932" s="7" t="s">
        <v>8307</v>
      </c>
      <c r="F4932" s="7" t="s">
        <v>8308</v>
      </c>
      <c r="G4932" s="7" t="s">
        <v>8241</v>
      </c>
      <c r="H4932" s="7" t="s">
        <v>16000</v>
      </c>
      <c r="I4932" s="7">
        <v>95</v>
      </c>
      <c r="J4932" s="26">
        <v>399970</v>
      </c>
      <c r="K4932" s="9">
        <v>374724</v>
      </c>
      <c r="L4932" s="18">
        <f t="shared" si="77"/>
        <v>74944.800000000003</v>
      </c>
      <c r="M4932" s="9"/>
    </row>
    <row r="4933" spans="1:13" s="11" customFormat="1" x14ac:dyDescent="0.25">
      <c r="A4933" s="6" t="s">
        <v>16004</v>
      </c>
      <c r="B4933" s="6" t="s">
        <v>4948</v>
      </c>
      <c r="C4933" s="6" t="s">
        <v>16003</v>
      </c>
      <c r="D4933" s="7" t="s">
        <v>8306</v>
      </c>
      <c r="E4933" s="7" t="s">
        <v>8307</v>
      </c>
      <c r="F4933" s="7" t="s">
        <v>8308</v>
      </c>
      <c r="G4933" s="7" t="s">
        <v>8241</v>
      </c>
      <c r="H4933" s="7" t="s">
        <v>16005</v>
      </c>
      <c r="I4933" s="7">
        <v>82</v>
      </c>
      <c r="J4933" s="26">
        <v>274549</v>
      </c>
      <c r="K4933" s="9">
        <v>257220</v>
      </c>
      <c r="L4933" s="18">
        <f t="shared" si="77"/>
        <v>51444</v>
      </c>
      <c r="M4933" s="9"/>
    </row>
    <row r="4934" spans="1:13" s="11" customFormat="1" x14ac:dyDescent="0.25">
      <c r="A4934" s="6" t="s">
        <v>16004</v>
      </c>
      <c r="B4934" s="6" t="s">
        <v>4949</v>
      </c>
      <c r="C4934" s="6" t="s">
        <v>16006</v>
      </c>
      <c r="D4934" s="7" t="s">
        <v>8306</v>
      </c>
      <c r="E4934" s="7" t="s">
        <v>8307</v>
      </c>
      <c r="F4934" s="7" t="s">
        <v>8308</v>
      </c>
      <c r="G4934" s="7" t="s">
        <v>8241</v>
      </c>
      <c r="H4934" s="7" t="s">
        <v>16005</v>
      </c>
      <c r="I4934" s="7">
        <v>121</v>
      </c>
      <c r="J4934" s="26">
        <v>258450</v>
      </c>
      <c r="K4934" s="9">
        <v>242137</v>
      </c>
      <c r="L4934" s="18">
        <f t="shared" si="77"/>
        <v>48427.4</v>
      </c>
      <c r="M4934" s="9"/>
    </row>
    <row r="4935" spans="1:13" s="11" customFormat="1" x14ac:dyDescent="0.25">
      <c r="A4935" s="6" t="s">
        <v>16004</v>
      </c>
      <c r="B4935" s="6" t="s">
        <v>4950</v>
      </c>
      <c r="C4935" s="6" t="s">
        <v>16007</v>
      </c>
      <c r="D4935" s="7" t="s">
        <v>8306</v>
      </c>
      <c r="E4935" s="7" t="s">
        <v>8307</v>
      </c>
      <c r="F4935" s="7" t="s">
        <v>8308</v>
      </c>
      <c r="G4935" s="7" t="s">
        <v>8241</v>
      </c>
      <c r="H4935" s="7" t="s">
        <v>16005</v>
      </c>
      <c r="I4935" s="7">
        <v>139</v>
      </c>
      <c r="J4935" s="26">
        <v>656108</v>
      </c>
      <c r="K4935" s="9">
        <v>614695</v>
      </c>
      <c r="L4935" s="18">
        <f t="shared" si="77"/>
        <v>122939</v>
      </c>
      <c r="M4935" s="9"/>
    </row>
    <row r="4936" spans="1:13" s="11" customFormat="1" x14ac:dyDescent="0.25">
      <c r="A4936" s="6" t="s">
        <v>16004</v>
      </c>
      <c r="B4936" s="6" t="s">
        <v>4951</v>
      </c>
      <c r="C4936" s="6" t="s">
        <v>16008</v>
      </c>
      <c r="D4936" s="7" t="s">
        <v>8306</v>
      </c>
      <c r="E4936" s="7" t="s">
        <v>8307</v>
      </c>
      <c r="F4936" s="7" t="s">
        <v>8308</v>
      </c>
      <c r="G4936" s="7" t="s">
        <v>8241</v>
      </c>
      <c r="H4936" s="7" t="s">
        <v>16005</v>
      </c>
      <c r="I4936" s="7">
        <v>168</v>
      </c>
      <c r="J4936" s="26">
        <v>429784</v>
      </c>
      <c r="K4936" s="9">
        <v>402657</v>
      </c>
      <c r="L4936" s="18">
        <f t="shared" si="77"/>
        <v>80531.400000000009</v>
      </c>
      <c r="M4936" s="9"/>
    </row>
    <row r="4937" spans="1:13" s="11" customFormat="1" x14ac:dyDescent="0.25">
      <c r="A4937" s="6" t="s">
        <v>16010</v>
      </c>
      <c r="B4937" s="6" t="s">
        <v>4952</v>
      </c>
      <c r="C4937" s="6" t="s">
        <v>16009</v>
      </c>
      <c r="D4937" s="7" t="s">
        <v>8306</v>
      </c>
      <c r="E4937" s="7" t="s">
        <v>8307</v>
      </c>
      <c r="F4937" s="7" t="s">
        <v>8308</v>
      </c>
      <c r="G4937" s="7" t="s">
        <v>8241</v>
      </c>
      <c r="H4937" s="7" t="s">
        <v>16011</v>
      </c>
      <c r="I4937" s="7">
        <v>314</v>
      </c>
      <c r="J4937" s="26">
        <v>1047975</v>
      </c>
      <c r="K4937" s="9">
        <v>981828</v>
      </c>
      <c r="L4937" s="18">
        <f t="shared" si="77"/>
        <v>196365.6</v>
      </c>
      <c r="M4937" s="9"/>
    </row>
    <row r="4938" spans="1:13" s="11" customFormat="1" x14ac:dyDescent="0.25">
      <c r="A4938" s="6" t="s">
        <v>16010</v>
      </c>
      <c r="B4938" s="6" t="s">
        <v>4953</v>
      </c>
      <c r="C4938" s="6" t="s">
        <v>16012</v>
      </c>
      <c r="D4938" s="7" t="s">
        <v>8306</v>
      </c>
      <c r="E4938" s="7" t="s">
        <v>8307</v>
      </c>
      <c r="F4938" s="7" t="s">
        <v>8308</v>
      </c>
      <c r="G4938" s="7" t="s">
        <v>8241</v>
      </c>
      <c r="H4938" s="7" t="s">
        <v>16011</v>
      </c>
      <c r="I4938" s="7">
        <v>276</v>
      </c>
      <c r="J4938" s="26">
        <v>875313</v>
      </c>
      <c r="K4938" s="9">
        <v>820064</v>
      </c>
      <c r="L4938" s="18">
        <f t="shared" si="77"/>
        <v>164012.80000000002</v>
      </c>
      <c r="M4938" s="9"/>
    </row>
    <row r="4939" spans="1:13" s="11" customFormat="1" x14ac:dyDescent="0.25">
      <c r="A4939" s="6" t="s">
        <v>16010</v>
      </c>
      <c r="B4939" s="6" t="s">
        <v>4954</v>
      </c>
      <c r="C4939" s="6" t="s">
        <v>16013</v>
      </c>
      <c r="D4939" s="7" t="s">
        <v>8306</v>
      </c>
      <c r="E4939" s="7" t="s">
        <v>8307</v>
      </c>
      <c r="F4939" s="7" t="s">
        <v>8308</v>
      </c>
      <c r="G4939" s="7" t="s">
        <v>8241</v>
      </c>
      <c r="H4939" s="7" t="s">
        <v>16011</v>
      </c>
      <c r="I4939" s="7">
        <v>220</v>
      </c>
      <c r="J4939" s="26">
        <v>510582</v>
      </c>
      <c r="K4939" s="9">
        <v>478355</v>
      </c>
      <c r="L4939" s="18">
        <f t="shared" si="77"/>
        <v>95671</v>
      </c>
      <c r="M4939" s="9"/>
    </row>
    <row r="4940" spans="1:13" s="11" customFormat="1" x14ac:dyDescent="0.25">
      <c r="A4940" s="6" t="s">
        <v>16010</v>
      </c>
      <c r="B4940" s="6" t="s">
        <v>4955</v>
      </c>
      <c r="C4940" s="6" t="s">
        <v>16014</v>
      </c>
      <c r="D4940" s="7" t="s">
        <v>8306</v>
      </c>
      <c r="E4940" s="7" t="s">
        <v>8307</v>
      </c>
      <c r="F4940" s="7" t="s">
        <v>8308</v>
      </c>
      <c r="G4940" s="7" t="s">
        <v>8241</v>
      </c>
      <c r="H4940" s="7" t="s">
        <v>16011</v>
      </c>
      <c r="I4940" s="7">
        <v>242</v>
      </c>
      <c r="J4940" s="26">
        <v>746051</v>
      </c>
      <c r="K4940" s="9">
        <v>698961</v>
      </c>
      <c r="L4940" s="18">
        <f t="shared" si="77"/>
        <v>139792.20000000001</v>
      </c>
      <c r="M4940" s="9"/>
    </row>
    <row r="4941" spans="1:13" s="11" customFormat="1" x14ac:dyDescent="0.25">
      <c r="A4941" s="6" t="s">
        <v>16010</v>
      </c>
      <c r="B4941" s="6" t="s">
        <v>4956</v>
      </c>
      <c r="C4941" s="6" t="s">
        <v>16015</v>
      </c>
      <c r="D4941" s="7" t="s">
        <v>8306</v>
      </c>
      <c r="E4941" s="7" t="s">
        <v>8307</v>
      </c>
      <c r="F4941" s="7" t="s">
        <v>8308</v>
      </c>
      <c r="G4941" s="7" t="s">
        <v>8241</v>
      </c>
      <c r="H4941" s="7" t="s">
        <v>16011</v>
      </c>
      <c r="I4941" s="7">
        <v>57</v>
      </c>
      <c r="J4941" s="26">
        <v>188291</v>
      </c>
      <c r="K4941" s="9">
        <v>176406</v>
      </c>
      <c r="L4941" s="18">
        <f t="shared" si="77"/>
        <v>35281.200000000004</v>
      </c>
      <c r="M4941" s="9"/>
    </row>
    <row r="4942" spans="1:13" s="11" customFormat="1" x14ac:dyDescent="0.25">
      <c r="A4942" s="6" t="s">
        <v>16017</v>
      </c>
      <c r="B4942" s="6" t="s">
        <v>4957</v>
      </c>
      <c r="C4942" s="6" t="s">
        <v>16016</v>
      </c>
      <c r="D4942" s="7" t="s">
        <v>15709</v>
      </c>
      <c r="E4942" s="7" t="s">
        <v>15710</v>
      </c>
      <c r="F4942" s="7" t="s">
        <v>15711</v>
      </c>
      <c r="G4942" s="7" t="s">
        <v>8241</v>
      </c>
      <c r="H4942" s="7" t="s">
        <v>16018</v>
      </c>
      <c r="I4942" s="7">
        <v>110</v>
      </c>
      <c r="J4942" s="26">
        <v>224174</v>
      </c>
      <c r="K4942" s="9">
        <v>210024</v>
      </c>
      <c r="L4942" s="18">
        <f t="shared" si="77"/>
        <v>42004.800000000003</v>
      </c>
      <c r="M4942" s="9"/>
    </row>
    <row r="4943" spans="1:13" s="11" customFormat="1" x14ac:dyDescent="0.25">
      <c r="A4943" s="6" t="s">
        <v>16017</v>
      </c>
      <c r="B4943" s="6" t="s">
        <v>4958</v>
      </c>
      <c r="C4943" s="6" t="s">
        <v>16019</v>
      </c>
      <c r="D4943" s="7" t="s">
        <v>15709</v>
      </c>
      <c r="E4943" s="7" t="s">
        <v>15710</v>
      </c>
      <c r="F4943" s="7" t="s">
        <v>15711</v>
      </c>
      <c r="G4943" s="7" t="s">
        <v>8241</v>
      </c>
      <c r="H4943" s="7" t="s">
        <v>16018</v>
      </c>
      <c r="I4943" s="7">
        <v>216</v>
      </c>
      <c r="J4943" s="26">
        <v>456438</v>
      </c>
      <c r="K4943" s="9">
        <v>427628</v>
      </c>
      <c r="L4943" s="18">
        <f t="shared" si="77"/>
        <v>85525.6</v>
      </c>
      <c r="M4943" s="9"/>
    </row>
    <row r="4944" spans="1:13" s="11" customFormat="1" x14ac:dyDescent="0.25">
      <c r="A4944" s="6" t="s">
        <v>16017</v>
      </c>
      <c r="B4944" s="6" t="s">
        <v>4959</v>
      </c>
      <c r="C4944" s="6" t="s">
        <v>16020</v>
      </c>
      <c r="D4944" s="7" t="s">
        <v>15709</v>
      </c>
      <c r="E4944" s="7" t="s">
        <v>15710</v>
      </c>
      <c r="F4944" s="7" t="s">
        <v>15711</v>
      </c>
      <c r="G4944" s="7" t="s">
        <v>8241</v>
      </c>
      <c r="H4944" s="7" t="s">
        <v>16018</v>
      </c>
      <c r="I4944" s="7">
        <v>199</v>
      </c>
      <c r="J4944" s="26">
        <v>412920</v>
      </c>
      <c r="K4944" s="9">
        <v>386857</v>
      </c>
      <c r="L4944" s="18">
        <f t="shared" si="77"/>
        <v>77371.400000000009</v>
      </c>
      <c r="M4944" s="9"/>
    </row>
    <row r="4945" spans="1:13" s="11" customFormat="1" x14ac:dyDescent="0.25">
      <c r="A4945" s="6" t="s">
        <v>16022</v>
      </c>
      <c r="B4945" s="6" t="s">
        <v>4960</v>
      </c>
      <c r="C4945" s="6" t="s">
        <v>16021</v>
      </c>
      <c r="D4945" s="7" t="s">
        <v>8306</v>
      </c>
      <c r="E4945" s="7" t="s">
        <v>8307</v>
      </c>
      <c r="F4945" s="7" t="s">
        <v>8308</v>
      </c>
      <c r="G4945" s="7" t="s">
        <v>8241</v>
      </c>
      <c r="H4945" s="7" t="s">
        <v>16023</v>
      </c>
      <c r="I4945" s="7">
        <v>146</v>
      </c>
      <c r="J4945" s="26">
        <v>351328</v>
      </c>
      <c r="K4945" s="9">
        <v>329153</v>
      </c>
      <c r="L4945" s="18">
        <f t="shared" si="77"/>
        <v>65830.600000000006</v>
      </c>
      <c r="M4945" s="9"/>
    </row>
    <row r="4946" spans="1:13" s="11" customFormat="1" x14ac:dyDescent="0.25">
      <c r="A4946" s="6" t="s">
        <v>16022</v>
      </c>
      <c r="B4946" s="6" t="s">
        <v>4961</v>
      </c>
      <c r="C4946" s="6" t="s">
        <v>16024</v>
      </c>
      <c r="D4946" s="7" t="s">
        <v>8306</v>
      </c>
      <c r="E4946" s="7" t="s">
        <v>8307</v>
      </c>
      <c r="F4946" s="7" t="s">
        <v>8308</v>
      </c>
      <c r="G4946" s="7" t="s">
        <v>8241</v>
      </c>
      <c r="H4946" s="7" t="s">
        <v>16023</v>
      </c>
      <c r="I4946" s="7">
        <v>204</v>
      </c>
      <c r="J4946" s="26">
        <v>494759</v>
      </c>
      <c r="K4946" s="9">
        <v>463530</v>
      </c>
      <c r="L4946" s="18">
        <f t="shared" si="77"/>
        <v>92706</v>
      </c>
      <c r="M4946" s="9"/>
    </row>
    <row r="4947" spans="1:13" s="11" customFormat="1" x14ac:dyDescent="0.25">
      <c r="A4947" s="6" t="s">
        <v>16022</v>
      </c>
      <c r="B4947" s="6" t="s">
        <v>4962</v>
      </c>
      <c r="C4947" s="6" t="s">
        <v>16025</v>
      </c>
      <c r="D4947" s="7" t="s">
        <v>8306</v>
      </c>
      <c r="E4947" s="7" t="s">
        <v>8307</v>
      </c>
      <c r="F4947" s="7" t="s">
        <v>8308</v>
      </c>
      <c r="G4947" s="7" t="s">
        <v>8241</v>
      </c>
      <c r="H4947" s="7" t="s">
        <v>16023</v>
      </c>
      <c r="I4947" s="7">
        <v>107</v>
      </c>
      <c r="J4947" s="26">
        <v>367162</v>
      </c>
      <c r="K4947" s="9">
        <v>343987</v>
      </c>
      <c r="L4947" s="18">
        <f t="shared" si="77"/>
        <v>68797.400000000009</v>
      </c>
      <c r="M4947" s="9"/>
    </row>
    <row r="4948" spans="1:13" s="11" customFormat="1" x14ac:dyDescent="0.25">
      <c r="A4948" s="6" t="s">
        <v>16027</v>
      </c>
      <c r="B4948" s="6" t="s">
        <v>4963</v>
      </c>
      <c r="C4948" s="6" t="s">
        <v>16026</v>
      </c>
      <c r="D4948" s="7" t="s">
        <v>8306</v>
      </c>
      <c r="E4948" s="7" t="s">
        <v>8307</v>
      </c>
      <c r="F4948" s="7" t="s">
        <v>8308</v>
      </c>
      <c r="G4948" s="7" t="s">
        <v>8241</v>
      </c>
      <c r="H4948" s="7" t="s">
        <v>16028</v>
      </c>
      <c r="I4948" s="7">
        <v>84</v>
      </c>
      <c r="J4948" s="26">
        <v>254275</v>
      </c>
      <c r="K4948" s="9">
        <v>238225</v>
      </c>
      <c r="L4948" s="18">
        <f t="shared" si="77"/>
        <v>47645</v>
      </c>
      <c r="M4948" s="9"/>
    </row>
    <row r="4949" spans="1:13" s="11" customFormat="1" x14ac:dyDescent="0.25">
      <c r="A4949" s="6" t="s">
        <v>16027</v>
      </c>
      <c r="B4949" s="6" t="s">
        <v>4964</v>
      </c>
      <c r="C4949" s="6" t="s">
        <v>16029</v>
      </c>
      <c r="D4949" s="7" t="s">
        <v>8306</v>
      </c>
      <c r="E4949" s="7" t="s">
        <v>8307</v>
      </c>
      <c r="F4949" s="7" t="s">
        <v>8308</v>
      </c>
      <c r="G4949" s="7" t="s">
        <v>8241</v>
      </c>
      <c r="H4949" s="7" t="s">
        <v>16028</v>
      </c>
      <c r="I4949" s="7">
        <v>76</v>
      </c>
      <c r="J4949" s="26">
        <v>300840</v>
      </c>
      <c r="K4949" s="9">
        <v>281851</v>
      </c>
      <c r="L4949" s="18">
        <f t="shared" si="77"/>
        <v>56370.200000000004</v>
      </c>
      <c r="M4949" s="9"/>
    </row>
    <row r="4950" spans="1:13" s="11" customFormat="1" x14ac:dyDescent="0.25">
      <c r="A4950" s="6" t="s">
        <v>16027</v>
      </c>
      <c r="B4950" s="6" t="s">
        <v>4965</v>
      </c>
      <c r="C4950" s="6" t="s">
        <v>16030</v>
      </c>
      <c r="D4950" s="7" t="s">
        <v>8306</v>
      </c>
      <c r="E4950" s="7" t="s">
        <v>8307</v>
      </c>
      <c r="F4950" s="7" t="s">
        <v>8308</v>
      </c>
      <c r="G4950" s="7" t="s">
        <v>8241</v>
      </c>
      <c r="H4950" s="7" t="s">
        <v>16028</v>
      </c>
      <c r="I4950" s="7">
        <v>60</v>
      </c>
      <c r="J4950" s="26">
        <v>103043</v>
      </c>
      <c r="K4950" s="9">
        <v>96539</v>
      </c>
      <c r="L4950" s="18">
        <f t="shared" si="77"/>
        <v>19307.8</v>
      </c>
      <c r="M4950" s="9"/>
    </row>
    <row r="4951" spans="1:13" s="11" customFormat="1" x14ac:dyDescent="0.25">
      <c r="A4951" s="6" t="s">
        <v>16027</v>
      </c>
      <c r="B4951" s="6" t="s">
        <v>4966</v>
      </c>
      <c r="C4951" s="6" t="s">
        <v>16031</v>
      </c>
      <c r="D4951" s="7" t="s">
        <v>8306</v>
      </c>
      <c r="E4951" s="7" t="s">
        <v>8307</v>
      </c>
      <c r="F4951" s="7" t="s">
        <v>8308</v>
      </c>
      <c r="G4951" s="7" t="s">
        <v>8241</v>
      </c>
      <c r="H4951" s="7" t="s">
        <v>16028</v>
      </c>
      <c r="I4951" s="7">
        <v>40</v>
      </c>
      <c r="J4951" s="26">
        <v>91202</v>
      </c>
      <c r="K4951" s="9">
        <v>85445</v>
      </c>
      <c r="L4951" s="18">
        <f t="shared" si="77"/>
        <v>17089</v>
      </c>
      <c r="M4951" s="9"/>
    </row>
    <row r="4952" spans="1:13" s="11" customFormat="1" x14ac:dyDescent="0.25">
      <c r="A4952" s="6" t="s">
        <v>16027</v>
      </c>
      <c r="B4952" s="6" t="s">
        <v>4967</v>
      </c>
      <c r="C4952" s="6" t="s">
        <v>16032</v>
      </c>
      <c r="D4952" s="7" t="s">
        <v>8306</v>
      </c>
      <c r="E4952" s="7" t="s">
        <v>8307</v>
      </c>
      <c r="F4952" s="7" t="s">
        <v>8308</v>
      </c>
      <c r="G4952" s="7" t="s">
        <v>8241</v>
      </c>
      <c r="H4952" s="7" t="s">
        <v>16028</v>
      </c>
      <c r="I4952" s="7">
        <v>19</v>
      </c>
      <c r="J4952" s="26">
        <v>68503</v>
      </c>
      <c r="K4952" s="9">
        <v>64179</v>
      </c>
      <c r="L4952" s="18">
        <f t="shared" si="77"/>
        <v>12835.800000000001</v>
      </c>
      <c r="M4952" s="9"/>
    </row>
    <row r="4953" spans="1:13" s="11" customFormat="1" x14ac:dyDescent="0.25">
      <c r="A4953" s="6" t="s">
        <v>16034</v>
      </c>
      <c r="B4953" s="6" t="s">
        <v>4968</v>
      </c>
      <c r="C4953" s="6" t="s">
        <v>16033</v>
      </c>
      <c r="D4953" s="7" t="s">
        <v>8306</v>
      </c>
      <c r="E4953" s="7" t="s">
        <v>8307</v>
      </c>
      <c r="F4953" s="7" t="s">
        <v>8308</v>
      </c>
      <c r="G4953" s="7" t="s">
        <v>8241</v>
      </c>
      <c r="H4953" s="7" t="s">
        <v>16035</v>
      </c>
      <c r="I4953" s="7">
        <v>190</v>
      </c>
      <c r="J4953" s="26">
        <v>783066</v>
      </c>
      <c r="K4953" s="9">
        <v>733640</v>
      </c>
      <c r="L4953" s="18">
        <f t="shared" si="77"/>
        <v>146728</v>
      </c>
      <c r="M4953" s="9"/>
    </row>
    <row r="4954" spans="1:13" s="11" customFormat="1" x14ac:dyDescent="0.25">
      <c r="A4954" s="6" t="s">
        <v>16034</v>
      </c>
      <c r="B4954" s="6" t="s">
        <v>4969</v>
      </c>
      <c r="C4954" s="6" t="s">
        <v>16036</v>
      </c>
      <c r="D4954" s="7" t="s">
        <v>8306</v>
      </c>
      <c r="E4954" s="7" t="s">
        <v>8307</v>
      </c>
      <c r="F4954" s="7" t="s">
        <v>8308</v>
      </c>
      <c r="G4954" s="7" t="s">
        <v>8241</v>
      </c>
      <c r="H4954" s="7" t="s">
        <v>16035</v>
      </c>
      <c r="I4954" s="7">
        <v>112</v>
      </c>
      <c r="J4954" s="26">
        <v>259158</v>
      </c>
      <c r="K4954" s="9">
        <v>242800</v>
      </c>
      <c r="L4954" s="18">
        <f t="shared" si="77"/>
        <v>48560</v>
      </c>
      <c r="M4954" s="9"/>
    </row>
    <row r="4955" spans="1:13" s="11" customFormat="1" x14ac:dyDescent="0.25">
      <c r="A4955" s="6" t="s">
        <v>16038</v>
      </c>
      <c r="B4955" s="6" t="s">
        <v>4970</v>
      </c>
      <c r="C4955" s="6" t="s">
        <v>16037</v>
      </c>
      <c r="D4955" s="7" t="s">
        <v>8306</v>
      </c>
      <c r="E4955" s="7" t="s">
        <v>8307</v>
      </c>
      <c r="F4955" s="7" t="s">
        <v>8308</v>
      </c>
      <c r="G4955" s="7" t="s">
        <v>8241</v>
      </c>
      <c r="H4955" s="7" t="s">
        <v>16039</v>
      </c>
      <c r="I4955" s="7">
        <v>270</v>
      </c>
      <c r="J4955" s="26">
        <v>625878</v>
      </c>
      <c r="K4955" s="9">
        <v>586373</v>
      </c>
      <c r="L4955" s="18">
        <f t="shared" si="77"/>
        <v>117274.6</v>
      </c>
      <c r="M4955" s="9"/>
    </row>
    <row r="4956" spans="1:13" s="11" customFormat="1" x14ac:dyDescent="0.25">
      <c r="A4956" s="6" t="s">
        <v>16038</v>
      </c>
      <c r="B4956" s="6" t="s">
        <v>4971</v>
      </c>
      <c r="C4956" s="6" t="s">
        <v>16040</v>
      </c>
      <c r="D4956" s="7" t="s">
        <v>8306</v>
      </c>
      <c r="E4956" s="7" t="s">
        <v>8307</v>
      </c>
      <c r="F4956" s="7" t="s">
        <v>8308</v>
      </c>
      <c r="G4956" s="7" t="s">
        <v>8241</v>
      </c>
      <c r="H4956" s="7" t="s">
        <v>16039</v>
      </c>
      <c r="I4956" s="7">
        <v>149</v>
      </c>
      <c r="J4956" s="26">
        <v>786936</v>
      </c>
      <c r="K4956" s="9">
        <v>737266</v>
      </c>
      <c r="L4956" s="18">
        <f t="shared" si="77"/>
        <v>147453.20000000001</v>
      </c>
      <c r="M4956" s="9"/>
    </row>
    <row r="4957" spans="1:13" s="11" customFormat="1" x14ac:dyDescent="0.25">
      <c r="A4957" s="6" t="s">
        <v>16042</v>
      </c>
      <c r="B4957" s="6" t="s">
        <v>4972</v>
      </c>
      <c r="C4957" s="6" t="s">
        <v>16041</v>
      </c>
      <c r="D4957" s="7" t="s">
        <v>8306</v>
      </c>
      <c r="E4957" s="7" t="s">
        <v>8307</v>
      </c>
      <c r="F4957" s="7" t="s">
        <v>8308</v>
      </c>
      <c r="G4957" s="7" t="s">
        <v>8241</v>
      </c>
      <c r="H4957" s="7" t="s">
        <v>16043</v>
      </c>
      <c r="I4957" s="7">
        <v>100</v>
      </c>
      <c r="J4957" s="26">
        <v>433887</v>
      </c>
      <c r="K4957" s="9">
        <v>406501</v>
      </c>
      <c r="L4957" s="18">
        <f t="shared" si="77"/>
        <v>81300.200000000012</v>
      </c>
      <c r="M4957" s="9"/>
    </row>
    <row r="4958" spans="1:13" s="11" customFormat="1" x14ac:dyDescent="0.25">
      <c r="A4958" s="6" t="s">
        <v>16042</v>
      </c>
      <c r="B4958" s="6" t="s">
        <v>4973</v>
      </c>
      <c r="C4958" s="6" t="s">
        <v>16044</v>
      </c>
      <c r="D4958" s="7" t="s">
        <v>8306</v>
      </c>
      <c r="E4958" s="7" t="s">
        <v>8307</v>
      </c>
      <c r="F4958" s="7" t="s">
        <v>8308</v>
      </c>
      <c r="G4958" s="7" t="s">
        <v>8241</v>
      </c>
      <c r="H4958" s="7" t="s">
        <v>16043</v>
      </c>
      <c r="I4958" s="7">
        <v>99</v>
      </c>
      <c r="J4958" s="26">
        <v>245130</v>
      </c>
      <c r="K4958" s="9">
        <v>229658</v>
      </c>
      <c r="L4958" s="18">
        <f t="shared" si="77"/>
        <v>45931.600000000006</v>
      </c>
      <c r="M4958" s="9"/>
    </row>
    <row r="4959" spans="1:13" s="11" customFormat="1" x14ac:dyDescent="0.25">
      <c r="A4959" s="6" t="s">
        <v>16042</v>
      </c>
      <c r="B4959" s="6" t="s">
        <v>4974</v>
      </c>
      <c r="C4959" s="6" t="s">
        <v>16045</v>
      </c>
      <c r="D4959" s="7" t="s">
        <v>8306</v>
      </c>
      <c r="E4959" s="7" t="s">
        <v>8307</v>
      </c>
      <c r="F4959" s="7" t="s">
        <v>8308</v>
      </c>
      <c r="G4959" s="7" t="s">
        <v>8241</v>
      </c>
      <c r="H4959" s="7" t="s">
        <v>16043</v>
      </c>
      <c r="I4959" s="7">
        <v>100</v>
      </c>
      <c r="J4959" s="26">
        <v>214830</v>
      </c>
      <c r="K4959" s="9">
        <v>201270</v>
      </c>
      <c r="L4959" s="18">
        <f t="shared" si="77"/>
        <v>40254</v>
      </c>
      <c r="M4959" s="9"/>
    </row>
    <row r="4960" spans="1:13" s="11" customFormat="1" x14ac:dyDescent="0.25">
      <c r="A4960" s="6" t="s">
        <v>16047</v>
      </c>
      <c r="B4960" s="6" t="s">
        <v>4975</v>
      </c>
      <c r="C4960" s="6" t="s">
        <v>16046</v>
      </c>
      <c r="D4960" s="7" t="s">
        <v>15709</v>
      </c>
      <c r="E4960" s="7" t="s">
        <v>15710</v>
      </c>
      <c r="F4960" s="7" t="s">
        <v>15711</v>
      </c>
      <c r="G4960" s="7" t="s">
        <v>8241</v>
      </c>
      <c r="H4960" s="7" t="s">
        <v>16048</v>
      </c>
      <c r="I4960" s="7">
        <v>140</v>
      </c>
      <c r="J4960" s="26">
        <v>439081</v>
      </c>
      <c r="K4960" s="9">
        <v>411367</v>
      </c>
      <c r="L4960" s="18">
        <f t="shared" si="77"/>
        <v>82273.400000000009</v>
      </c>
      <c r="M4960" s="9"/>
    </row>
    <row r="4961" spans="1:13" s="11" customFormat="1" x14ac:dyDescent="0.25">
      <c r="A4961" s="6" t="s">
        <v>16047</v>
      </c>
      <c r="B4961" s="6" t="s">
        <v>4976</v>
      </c>
      <c r="C4961" s="6" t="s">
        <v>16049</v>
      </c>
      <c r="D4961" s="7" t="s">
        <v>15709</v>
      </c>
      <c r="E4961" s="7" t="s">
        <v>15710</v>
      </c>
      <c r="F4961" s="7" t="s">
        <v>15711</v>
      </c>
      <c r="G4961" s="7" t="s">
        <v>8241</v>
      </c>
      <c r="H4961" s="7" t="s">
        <v>16048</v>
      </c>
      <c r="I4961" s="7">
        <v>144</v>
      </c>
      <c r="J4961" s="26">
        <v>182924</v>
      </c>
      <c r="K4961" s="9">
        <v>171378</v>
      </c>
      <c r="L4961" s="18">
        <f t="shared" si="77"/>
        <v>34275.599999999999</v>
      </c>
      <c r="M4961" s="9"/>
    </row>
    <row r="4962" spans="1:13" s="11" customFormat="1" x14ac:dyDescent="0.25">
      <c r="A4962" s="6" t="s">
        <v>16051</v>
      </c>
      <c r="B4962" s="6" t="s">
        <v>4977</v>
      </c>
      <c r="C4962" s="6" t="s">
        <v>16050</v>
      </c>
      <c r="D4962" s="7" t="s">
        <v>8306</v>
      </c>
      <c r="E4962" s="7" t="s">
        <v>8307</v>
      </c>
      <c r="F4962" s="7" t="s">
        <v>8308</v>
      </c>
      <c r="G4962" s="7" t="s">
        <v>8241</v>
      </c>
      <c r="H4962" s="7" t="s">
        <v>16052</v>
      </c>
      <c r="I4962" s="7">
        <v>50</v>
      </c>
      <c r="J4962" s="26">
        <v>185279</v>
      </c>
      <c r="K4962" s="9">
        <v>173584</v>
      </c>
      <c r="L4962" s="18">
        <f t="shared" si="77"/>
        <v>34716.800000000003</v>
      </c>
      <c r="M4962" s="9"/>
    </row>
    <row r="4963" spans="1:13" s="11" customFormat="1" x14ac:dyDescent="0.25">
      <c r="A4963" s="6" t="s">
        <v>16051</v>
      </c>
      <c r="B4963" s="6" t="s">
        <v>4978</v>
      </c>
      <c r="C4963" s="6" t="s">
        <v>16053</v>
      </c>
      <c r="D4963" s="7" t="s">
        <v>8306</v>
      </c>
      <c r="E4963" s="7" t="s">
        <v>8307</v>
      </c>
      <c r="F4963" s="7" t="s">
        <v>8308</v>
      </c>
      <c r="G4963" s="7" t="s">
        <v>8241</v>
      </c>
      <c r="H4963" s="7" t="s">
        <v>16052</v>
      </c>
      <c r="I4963" s="7">
        <v>48</v>
      </c>
      <c r="J4963" s="26">
        <v>332695</v>
      </c>
      <c r="K4963" s="9">
        <v>311696</v>
      </c>
      <c r="L4963" s="18">
        <f t="shared" si="77"/>
        <v>62339.200000000004</v>
      </c>
      <c r="M4963" s="9"/>
    </row>
    <row r="4964" spans="1:13" s="11" customFormat="1" x14ac:dyDescent="0.25">
      <c r="A4964" s="6" t="s">
        <v>16051</v>
      </c>
      <c r="B4964" s="6" t="s">
        <v>4979</v>
      </c>
      <c r="C4964" s="6" t="s">
        <v>16054</v>
      </c>
      <c r="D4964" s="7" t="s">
        <v>8306</v>
      </c>
      <c r="E4964" s="7" t="s">
        <v>8307</v>
      </c>
      <c r="F4964" s="7" t="s">
        <v>8308</v>
      </c>
      <c r="G4964" s="7" t="s">
        <v>8241</v>
      </c>
      <c r="H4964" s="7" t="s">
        <v>16052</v>
      </c>
      <c r="I4964" s="7">
        <v>16</v>
      </c>
      <c r="J4964" s="26">
        <v>86208</v>
      </c>
      <c r="K4964" s="9">
        <v>80767</v>
      </c>
      <c r="L4964" s="18">
        <f t="shared" si="77"/>
        <v>16153.400000000001</v>
      </c>
      <c r="M4964" s="9"/>
    </row>
    <row r="4965" spans="1:13" s="11" customFormat="1" x14ac:dyDescent="0.25">
      <c r="A4965" s="6" t="s">
        <v>16051</v>
      </c>
      <c r="B4965" s="6" t="s">
        <v>4980</v>
      </c>
      <c r="C4965" s="6" t="s">
        <v>16055</v>
      </c>
      <c r="D4965" s="7" t="s">
        <v>8306</v>
      </c>
      <c r="E4965" s="7" t="s">
        <v>8307</v>
      </c>
      <c r="F4965" s="7" t="s">
        <v>8308</v>
      </c>
      <c r="G4965" s="7" t="s">
        <v>8241</v>
      </c>
      <c r="H4965" s="7" t="s">
        <v>16052</v>
      </c>
      <c r="I4965" s="7">
        <v>37</v>
      </c>
      <c r="J4965" s="26">
        <v>165001</v>
      </c>
      <c r="K4965" s="9">
        <v>154586</v>
      </c>
      <c r="L4965" s="18">
        <f t="shared" si="77"/>
        <v>30917.200000000001</v>
      </c>
      <c r="M4965" s="9"/>
    </row>
    <row r="4966" spans="1:13" s="11" customFormat="1" x14ac:dyDescent="0.25">
      <c r="A4966" s="6" t="s">
        <v>16051</v>
      </c>
      <c r="B4966" s="6" t="s">
        <v>4981</v>
      </c>
      <c r="C4966" s="6" t="s">
        <v>16056</v>
      </c>
      <c r="D4966" s="7" t="s">
        <v>8306</v>
      </c>
      <c r="E4966" s="7" t="s">
        <v>8307</v>
      </c>
      <c r="F4966" s="7" t="s">
        <v>8308</v>
      </c>
      <c r="G4966" s="7" t="s">
        <v>8241</v>
      </c>
      <c r="H4966" s="7" t="s">
        <v>16052</v>
      </c>
      <c r="I4966" s="7">
        <v>34</v>
      </c>
      <c r="J4966" s="26">
        <v>160635</v>
      </c>
      <c r="K4966" s="9">
        <v>150496</v>
      </c>
      <c r="L4966" s="18">
        <f t="shared" si="77"/>
        <v>30099.200000000001</v>
      </c>
      <c r="M4966" s="9"/>
    </row>
    <row r="4967" spans="1:13" s="10" customFormat="1" x14ac:dyDescent="0.25">
      <c r="A4967" s="6" t="s">
        <v>16051</v>
      </c>
      <c r="B4967" s="6" t="s">
        <v>4982</v>
      </c>
      <c r="C4967" s="6" t="s">
        <v>16057</v>
      </c>
      <c r="D4967" s="7" t="s">
        <v>8306</v>
      </c>
      <c r="E4967" s="7" t="s">
        <v>8307</v>
      </c>
      <c r="F4967" s="7" t="s">
        <v>8308</v>
      </c>
      <c r="G4967" s="7" t="s">
        <v>8241</v>
      </c>
      <c r="H4967" s="7" t="s">
        <v>16052</v>
      </c>
      <c r="I4967" s="7">
        <v>12</v>
      </c>
      <c r="J4967" s="26">
        <v>72860</v>
      </c>
      <c r="K4967" s="9">
        <v>68261</v>
      </c>
      <c r="L4967" s="18">
        <f t="shared" si="77"/>
        <v>13652.2</v>
      </c>
      <c r="M4967" s="9"/>
    </row>
    <row r="4968" spans="1:13" s="10" customFormat="1" x14ac:dyDescent="0.25">
      <c r="A4968" s="6" t="s">
        <v>16051</v>
      </c>
      <c r="B4968" s="6" t="s">
        <v>4983</v>
      </c>
      <c r="C4968" s="6" t="s">
        <v>16058</v>
      </c>
      <c r="D4968" s="7" t="s">
        <v>8306</v>
      </c>
      <c r="E4968" s="7" t="s">
        <v>8307</v>
      </c>
      <c r="F4968" s="7" t="s">
        <v>8308</v>
      </c>
      <c r="G4968" s="7" t="s">
        <v>8241</v>
      </c>
      <c r="H4968" s="7" t="s">
        <v>16052</v>
      </c>
      <c r="I4968" s="7">
        <v>25</v>
      </c>
      <c r="J4968" s="26">
        <v>96013</v>
      </c>
      <c r="K4968" s="9">
        <v>89953</v>
      </c>
      <c r="L4968" s="18">
        <f t="shared" si="77"/>
        <v>17990.600000000002</v>
      </c>
      <c r="M4968" s="9"/>
    </row>
    <row r="4969" spans="1:13" s="10" customFormat="1" x14ac:dyDescent="0.25">
      <c r="A4969" s="6" t="s">
        <v>16051</v>
      </c>
      <c r="B4969" s="6" t="s">
        <v>4984</v>
      </c>
      <c r="C4969" s="6" t="s">
        <v>16059</v>
      </c>
      <c r="D4969" s="7" t="s">
        <v>8306</v>
      </c>
      <c r="E4969" s="7" t="s">
        <v>8307</v>
      </c>
      <c r="F4969" s="7" t="s">
        <v>8308</v>
      </c>
      <c r="G4969" s="7" t="s">
        <v>8241</v>
      </c>
      <c r="H4969" s="7" t="s">
        <v>16052</v>
      </c>
      <c r="I4969" s="7">
        <v>109</v>
      </c>
      <c r="J4969" s="26">
        <v>607883</v>
      </c>
      <c r="K4969" s="9">
        <v>569514</v>
      </c>
      <c r="L4969" s="18">
        <f t="shared" si="77"/>
        <v>113902.8</v>
      </c>
      <c r="M4969" s="9"/>
    </row>
    <row r="4970" spans="1:13" s="10" customFormat="1" x14ac:dyDescent="0.25">
      <c r="A4970" s="6" t="s">
        <v>16061</v>
      </c>
      <c r="B4970" s="6" t="s">
        <v>4985</v>
      </c>
      <c r="C4970" s="6" t="s">
        <v>16060</v>
      </c>
      <c r="D4970" s="7" t="s">
        <v>8306</v>
      </c>
      <c r="E4970" s="7" t="s">
        <v>8307</v>
      </c>
      <c r="F4970" s="7" t="s">
        <v>8308</v>
      </c>
      <c r="G4970" s="7" t="s">
        <v>8241</v>
      </c>
      <c r="H4970" s="7" t="s">
        <v>16062</v>
      </c>
      <c r="I4970" s="7">
        <v>200</v>
      </c>
      <c r="J4970" s="26">
        <v>535184</v>
      </c>
      <c r="K4970" s="9">
        <v>501404</v>
      </c>
      <c r="L4970" s="18">
        <f t="shared" si="77"/>
        <v>100280.8</v>
      </c>
      <c r="M4970" s="9"/>
    </row>
    <row r="4971" spans="1:13" s="10" customFormat="1" x14ac:dyDescent="0.25">
      <c r="A4971" s="6" t="s">
        <v>16061</v>
      </c>
      <c r="B4971" s="6" t="s">
        <v>4986</v>
      </c>
      <c r="C4971" s="6" t="s">
        <v>16063</v>
      </c>
      <c r="D4971" s="7" t="s">
        <v>8306</v>
      </c>
      <c r="E4971" s="7" t="s">
        <v>8307</v>
      </c>
      <c r="F4971" s="7" t="s">
        <v>8308</v>
      </c>
      <c r="G4971" s="7" t="s">
        <v>8241</v>
      </c>
      <c r="H4971" s="7" t="s">
        <v>16062</v>
      </c>
      <c r="I4971" s="7">
        <v>290</v>
      </c>
      <c r="J4971" s="26">
        <v>1102954</v>
      </c>
      <c r="K4971" s="9">
        <v>1033337</v>
      </c>
      <c r="L4971" s="18">
        <f t="shared" si="77"/>
        <v>206667.40000000002</v>
      </c>
      <c r="M4971" s="9"/>
    </row>
    <row r="4972" spans="1:13" s="10" customFormat="1" x14ac:dyDescent="0.25">
      <c r="A4972" s="6" t="s">
        <v>16061</v>
      </c>
      <c r="B4972" s="6" t="s">
        <v>4987</v>
      </c>
      <c r="C4972" s="6" t="s">
        <v>16064</v>
      </c>
      <c r="D4972" s="7" t="s">
        <v>8306</v>
      </c>
      <c r="E4972" s="7" t="s">
        <v>8307</v>
      </c>
      <c r="F4972" s="7" t="s">
        <v>8308</v>
      </c>
      <c r="G4972" s="7" t="s">
        <v>8241</v>
      </c>
      <c r="H4972" s="7" t="s">
        <v>16062</v>
      </c>
      <c r="I4972" s="7">
        <v>190</v>
      </c>
      <c r="J4972" s="26">
        <v>418744</v>
      </c>
      <c r="K4972" s="9">
        <v>392313</v>
      </c>
      <c r="L4972" s="18">
        <f t="shared" si="77"/>
        <v>78462.600000000006</v>
      </c>
      <c r="M4972" s="9"/>
    </row>
    <row r="4973" spans="1:13" s="10" customFormat="1" x14ac:dyDescent="0.25">
      <c r="A4973" s="6" t="s">
        <v>16061</v>
      </c>
      <c r="B4973" s="6" t="s">
        <v>4988</v>
      </c>
      <c r="C4973" s="6" t="s">
        <v>16065</v>
      </c>
      <c r="D4973" s="7" t="s">
        <v>8306</v>
      </c>
      <c r="E4973" s="7" t="s">
        <v>8307</v>
      </c>
      <c r="F4973" s="7" t="s">
        <v>8308</v>
      </c>
      <c r="G4973" s="7" t="s">
        <v>8241</v>
      </c>
      <c r="H4973" s="7" t="s">
        <v>16062</v>
      </c>
      <c r="I4973" s="7">
        <v>181</v>
      </c>
      <c r="J4973" s="26">
        <v>523961</v>
      </c>
      <c r="K4973" s="9">
        <v>490889</v>
      </c>
      <c r="L4973" s="18">
        <f t="shared" si="77"/>
        <v>98177.8</v>
      </c>
      <c r="M4973" s="9"/>
    </row>
    <row r="4974" spans="1:13" s="10" customFormat="1" x14ac:dyDescent="0.25">
      <c r="A4974" s="6" t="s">
        <v>16067</v>
      </c>
      <c r="B4974" s="6" t="s">
        <v>4989</v>
      </c>
      <c r="C4974" s="6" t="s">
        <v>16066</v>
      </c>
      <c r="D4974" s="7" t="s">
        <v>15709</v>
      </c>
      <c r="E4974" s="7" t="s">
        <v>15710</v>
      </c>
      <c r="F4974" s="7" t="s">
        <v>15711</v>
      </c>
      <c r="G4974" s="7" t="s">
        <v>8241</v>
      </c>
      <c r="H4974" s="7" t="s">
        <v>16068</v>
      </c>
      <c r="I4974" s="7">
        <v>158</v>
      </c>
      <c r="J4974" s="26">
        <v>461244</v>
      </c>
      <c r="K4974" s="9">
        <v>432131</v>
      </c>
      <c r="L4974" s="18">
        <f t="shared" si="77"/>
        <v>86426.200000000012</v>
      </c>
      <c r="M4974" s="9"/>
    </row>
    <row r="4975" spans="1:13" s="10" customFormat="1" x14ac:dyDescent="0.25">
      <c r="A4975" s="6" t="s">
        <v>16070</v>
      </c>
      <c r="B4975" s="6" t="s">
        <v>4990</v>
      </c>
      <c r="C4975" s="6" t="s">
        <v>16069</v>
      </c>
      <c r="D4975" s="7" t="s">
        <v>8306</v>
      </c>
      <c r="E4975" s="7" t="s">
        <v>8307</v>
      </c>
      <c r="F4975" s="7" t="s">
        <v>8308</v>
      </c>
      <c r="G4975" s="7" t="s">
        <v>8241</v>
      </c>
      <c r="H4975" s="7" t="s">
        <v>16071</v>
      </c>
      <c r="I4975" s="7">
        <v>118</v>
      </c>
      <c r="J4975" s="26">
        <v>150373</v>
      </c>
      <c r="K4975" s="9">
        <v>140882</v>
      </c>
      <c r="L4975" s="18">
        <f t="shared" si="77"/>
        <v>28176.400000000001</v>
      </c>
      <c r="M4975" s="9"/>
    </row>
    <row r="4976" spans="1:13" s="10" customFormat="1" x14ac:dyDescent="0.25">
      <c r="A4976" s="6" t="s">
        <v>16070</v>
      </c>
      <c r="B4976" s="6" t="s">
        <v>4991</v>
      </c>
      <c r="C4976" s="6" t="s">
        <v>16072</v>
      </c>
      <c r="D4976" s="7" t="s">
        <v>8306</v>
      </c>
      <c r="E4976" s="7" t="s">
        <v>8307</v>
      </c>
      <c r="F4976" s="7" t="s">
        <v>8308</v>
      </c>
      <c r="G4976" s="7" t="s">
        <v>8241</v>
      </c>
      <c r="H4976" s="7" t="s">
        <v>16071</v>
      </c>
      <c r="I4976" s="7">
        <v>142</v>
      </c>
      <c r="J4976" s="26">
        <v>116343</v>
      </c>
      <c r="K4976" s="9">
        <v>109000</v>
      </c>
      <c r="L4976" s="18">
        <f t="shared" si="77"/>
        <v>21800</v>
      </c>
      <c r="M4976" s="9"/>
    </row>
    <row r="4977" spans="1:13" s="10" customFormat="1" x14ac:dyDescent="0.25">
      <c r="A4977" s="6" t="s">
        <v>16070</v>
      </c>
      <c r="B4977" s="6" t="s">
        <v>4992</v>
      </c>
      <c r="C4977" s="6" t="s">
        <v>16073</v>
      </c>
      <c r="D4977" s="7" t="s">
        <v>8306</v>
      </c>
      <c r="E4977" s="7" t="s">
        <v>8307</v>
      </c>
      <c r="F4977" s="7" t="s">
        <v>8308</v>
      </c>
      <c r="G4977" s="7" t="s">
        <v>8241</v>
      </c>
      <c r="H4977" s="7" t="s">
        <v>16071</v>
      </c>
      <c r="I4977" s="7">
        <v>198</v>
      </c>
      <c r="J4977" s="26">
        <v>458898</v>
      </c>
      <c r="K4977" s="9">
        <v>429933</v>
      </c>
      <c r="L4977" s="18">
        <f t="shared" si="77"/>
        <v>85986.6</v>
      </c>
      <c r="M4977" s="9"/>
    </row>
    <row r="4978" spans="1:13" s="10" customFormat="1" x14ac:dyDescent="0.25">
      <c r="A4978" s="6" t="s">
        <v>16075</v>
      </c>
      <c r="B4978" s="6" t="s">
        <v>4993</v>
      </c>
      <c r="C4978" s="6" t="s">
        <v>16074</v>
      </c>
      <c r="D4978" s="7" t="s">
        <v>8306</v>
      </c>
      <c r="E4978" s="7" t="s">
        <v>8307</v>
      </c>
      <c r="F4978" s="7" t="s">
        <v>8308</v>
      </c>
      <c r="G4978" s="7" t="s">
        <v>8241</v>
      </c>
      <c r="H4978" s="7" t="s">
        <v>16076</v>
      </c>
      <c r="I4978" s="7">
        <v>224</v>
      </c>
      <c r="J4978" s="26">
        <v>398173</v>
      </c>
      <c r="K4978" s="9">
        <v>373041</v>
      </c>
      <c r="L4978" s="18">
        <f t="shared" si="77"/>
        <v>74608.2</v>
      </c>
      <c r="M4978" s="9"/>
    </row>
    <row r="4979" spans="1:13" s="11" customFormat="1" x14ac:dyDescent="0.25">
      <c r="A4979" s="6" t="s">
        <v>16075</v>
      </c>
      <c r="B4979" s="6" t="s">
        <v>4994</v>
      </c>
      <c r="C4979" s="6" t="s">
        <v>16077</v>
      </c>
      <c r="D4979" s="7" t="s">
        <v>8306</v>
      </c>
      <c r="E4979" s="7" t="s">
        <v>8307</v>
      </c>
      <c r="F4979" s="7" t="s">
        <v>8308</v>
      </c>
      <c r="G4979" s="7" t="s">
        <v>8241</v>
      </c>
      <c r="H4979" s="7" t="s">
        <v>16076</v>
      </c>
      <c r="I4979" s="7">
        <v>120</v>
      </c>
      <c r="J4979" s="26">
        <v>200838</v>
      </c>
      <c r="K4979" s="9">
        <v>188161</v>
      </c>
      <c r="L4979" s="18">
        <f t="shared" si="77"/>
        <v>37632.200000000004</v>
      </c>
      <c r="M4979" s="9"/>
    </row>
    <row r="4980" spans="1:13" s="11" customFormat="1" x14ac:dyDescent="0.25">
      <c r="A4980" s="6" t="s">
        <v>16075</v>
      </c>
      <c r="B4980" s="6" t="s">
        <v>4995</v>
      </c>
      <c r="C4980" s="6" t="s">
        <v>16078</v>
      </c>
      <c r="D4980" s="7" t="s">
        <v>8306</v>
      </c>
      <c r="E4980" s="7" t="s">
        <v>8307</v>
      </c>
      <c r="F4980" s="7" t="s">
        <v>8308</v>
      </c>
      <c r="G4980" s="7" t="s">
        <v>8241</v>
      </c>
      <c r="H4980" s="7" t="s">
        <v>16076</v>
      </c>
      <c r="I4980" s="7">
        <v>13</v>
      </c>
      <c r="J4980" s="26">
        <v>69668</v>
      </c>
      <c r="K4980" s="9">
        <v>65271</v>
      </c>
      <c r="L4980" s="18">
        <f t="shared" si="77"/>
        <v>13054.2</v>
      </c>
      <c r="M4980" s="9"/>
    </row>
    <row r="4981" spans="1:13" s="11" customFormat="1" x14ac:dyDescent="0.25">
      <c r="A4981" s="6" t="s">
        <v>16075</v>
      </c>
      <c r="B4981" s="6" t="s">
        <v>4996</v>
      </c>
      <c r="C4981" s="6" t="s">
        <v>16079</v>
      </c>
      <c r="D4981" s="7" t="s">
        <v>8306</v>
      </c>
      <c r="E4981" s="7" t="s">
        <v>8307</v>
      </c>
      <c r="F4981" s="7" t="s">
        <v>8308</v>
      </c>
      <c r="G4981" s="7" t="s">
        <v>8241</v>
      </c>
      <c r="H4981" s="7" t="s">
        <v>16076</v>
      </c>
      <c r="I4981" s="7">
        <v>61</v>
      </c>
      <c r="J4981" s="26">
        <v>251331</v>
      </c>
      <c r="K4981" s="9">
        <v>235467</v>
      </c>
      <c r="L4981" s="18">
        <f t="shared" si="77"/>
        <v>47093.4</v>
      </c>
      <c r="M4981" s="9"/>
    </row>
    <row r="4982" spans="1:13" s="11" customFormat="1" x14ac:dyDescent="0.25">
      <c r="A4982" s="6" t="s">
        <v>16075</v>
      </c>
      <c r="B4982" s="6" t="s">
        <v>4997</v>
      </c>
      <c r="C4982" s="6" t="s">
        <v>16080</v>
      </c>
      <c r="D4982" s="7" t="s">
        <v>8306</v>
      </c>
      <c r="E4982" s="7" t="s">
        <v>8307</v>
      </c>
      <c r="F4982" s="7" t="s">
        <v>8308</v>
      </c>
      <c r="G4982" s="7" t="s">
        <v>8241</v>
      </c>
      <c r="H4982" s="7" t="s">
        <v>16076</v>
      </c>
      <c r="I4982" s="7">
        <v>130</v>
      </c>
      <c r="J4982" s="26">
        <v>830</v>
      </c>
      <c r="K4982" s="9">
        <v>778</v>
      </c>
      <c r="L4982" s="18">
        <f t="shared" si="77"/>
        <v>155.60000000000002</v>
      </c>
      <c r="M4982" s="9" t="s">
        <v>48</v>
      </c>
    </row>
    <row r="4983" spans="1:13" s="11" customFormat="1" x14ac:dyDescent="0.25">
      <c r="A4983" s="6" t="s">
        <v>16075</v>
      </c>
      <c r="B4983" s="6" t="s">
        <v>4998</v>
      </c>
      <c r="C4983" s="6" t="s">
        <v>16081</v>
      </c>
      <c r="D4983" s="7" t="s">
        <v>8306</v>
      </c>
      <c r="E4983" s="7" t="s">
        <v>8307</v>
      </c>
      <c r="F4983" s="7" t="s">
        <v>8308</v>
      </c>
      <c r="G4983" s="7" t="s">
        <v>8241</v>
      </c>
      <c r="H4983" s="7" t="s">
        <v>16076</v>
      </c>
      <c r="I4983" s="7">
        <v>100</v>
      </c>
      <c r="J4983" s="26">
        <v>126140</v>
      </c>
      <c r="K4983" s="9">
        <v>118178</v>
      </c>
      <c r="L4983" s="18">
        <f t="shared" si="77"/>
        <v>23635.600000000002</v>
      </c>
      <c r="M4983" s="9"/>
    </row>
    <row r="4984" spans="1:13" s="11" customFormat="1" x14ac:dyDescent="0.25">
      <c r="A4984" s="6" t="s">
        <v>16083</v>
      </c>
      <c r="B4984" s="6" t="s">
        <v>4999</v>
      </c>
      <c r="C4984" s="6" t="s">
        <v>16082</v>
      </c>
      <c r="D4984" s="7" t="s">
        <v>8306</v>
      </c>
      <c r="E4984" s="7" t="s">
        <v>8307</v>
      </c>
      <c r="F4984" s="7" t="s">
        <v>8308</v>
      </c>
      <c r="G4984" s="7" t="s">
        <v>8241</v>
      </c>
      <c r="H4984" s="7" t="s">
        <v>16084</v>
      </c>
      <c r="I4984" s="7">
        <v>138</v>
      </c>
      <c r="J4984" s="26">
        <v>225625</v>
      </c>
      <c r="K4984" s="9">
        <v>211384</v>
      </c>
      <c r="L4984" s="18">
        <f t="shared" si="77"/>
        <v>42276.800000000003</v>
      </c>
      <c r="M4984" s="9"/>
    </row>
    <row r="4985" spans="1:13" s="11" customFormat="1" x14ac:dyDescent="0.25">
      <c r="A4985" s="6" t="s">
        <v>16083</v>
      </c>
      <c r="B4985" s="6" t="s">
        <v>5000</v>
      </c>
      <c r="C4985" s="6" t="s">
        <v>16085</v>
      </c>
      <c r="D4985" s="7" t="s">
        <v>8306</v>
      </c>
      <c r="E4985" s="7" t="s">
        <v>8307</v>
      </c>
      <c r="F4985" s="7" t="s">
        <v>8308</v>
      </c>
      <c r="G4985" s="7" t="s">
        <v>8241</v>
      </c>
      <c r="H4985" s="7" t="s">
        <v>16084</v>
      </c>
      <c r="I4985" s="7">
        <v>135</v>
      </c>
      <c r="J4985" s="26">
        <v>409856</v>
      </c>
      <c r="K4985" s="9">
        <v>383986</v>
      </c>
      <c r="L4985" s="18">
        <f t="shared" si="77"/>
        <v>76797.2</v>
      </c>
      <c r="M4985" s="9"/>
    </row>
    <row r="4986" spans="1:13" s="11" customFormat="1" x14ac:dyDescent="0.25">
      <c r="A4986" s="6" t="s">
        <v>16083</v>
      </c>
      <c r="B4986" s="6" t="s">
        <v>5001</v>
      </c>
      <c r="C4986" s="6" t="s">
        <v>16086</v>
      </c>
      <c r="D4986" s="7" t="s">
        <v>8306</v>
      </c>
      <c r="E4986" s="7" t="s">
        <v>8307</v>
      </c>
      <c r="F4986" s="7" t="s">
        <v>8308</v>
      </c>
      <c r="G4986" s="7" t="s">
        <v>8241</v>
      </c>
      <c r="H4986" s="7" t="s">
        <v>16084</v>
      </c>
      <c r="I4986" s="7">
        <v>130</v>
      </c>
      <c r="J4986" s="26">
        <v>252000</v>
      </c>
      <c r="K4986" s="9">
        <v>236094</v>
      </c>
      <c r="L4986" s="18">
        <f t="shared" si="77"/>
        <v>47218.8</v>
      </c>
      <c r="M4986" s="9"/>
    </row>
    <row r="4987" spans="1:13" s="11" customFormat="1" x14ac:dyDescent="0.25">
      <c r="A4987" s="6" t="s">
        <v>16088</v>
      </c>
      <c r="B4987" s="6" t="s">
        <v>5002</v>
      </c>
      <c r="C4987" s="6" t="s">
        <v>16087</v>
      </c>
      <c r="D4987" s="7" t="s">
        <v>8306</v>
      </c>
      <c r="E4987" s="7" t="s">
        <v>8307</v>
      </c>
      <c r="F4987" s="7" t="s">
        <v>8308</v>
      </c>
      <c r="G4987" s="7" t="s">
        <v>8241</v>
      </c>
      <c r="H4987" s="7" t="s">
        <v>16089</v>
      </c>
      <c r="I4987" s="7">
        <v>128</v>
      </c>
      <c r="J4987" s="26">
        <v>457478</v>
      </c>
      <c r="K4987" s="9">
        <v>428603</v>
      </c>
      <c r="L4987" s="18">
        <f t="shared" ref="L4987:L5050" si="78">K4987*20%</f>
        <v>85720.6</v>
      </c>
      <c r="M4987" s="9"/>
    </row>
    <row r="4988" spans="1:13" s="11" customFormat="1" x14ac:dyDescent="0.25">
      <c r="A4988" s="6" t="s">
        <v>16088</v>
      </c>
      <c r="B4988" s="6" t="s">
        <v>5003</v>
      </c>
      <c r="C4988" s="6" t="s">
        <v>16090</v>
      </c>
      <c r="D4988" s="7" t="s">
        <v>8306</v>
      </c>
      <c r="E4988" s="7" t="s">
        <v>8307</v>
      </c>
      <c r="F4988" s="7" t="s">
        <v>8308</v>
      </c>
      <c r="G4988" s="7" t="s">
        <v>8241</v>
      </c>
      <c r="H4988" s="7" t="s">
        <v>16089</v>
      </c>
      <c r="I4988" s="7">
        <v>179</v>
      </c>
      <c r="J4988" s="26">
        <v>223952</v>
      </c>
      <c r="K4988" s="9">
        <v>209816</v>
      </c>
      <c r="L4988" s="18">
        <f t="shared" si="78"/>
        <v>41963.200000000004</v>
      </c>
      <c r="M4988" s="9"/>
    </row>
    <row r="4989" spans="1:13" s="11" customFormat="1" x14ac:dyDescent="0.25">
      <c r="A4989" s="6" t="s">
        <v>16092</v>
      </c>
      <c r="B4989" s="6" t="s">
        <v>5004</v>
      </c>
      <c r="C4989" s="6" t="s">
        <v>16091</v>
      </c>
      <c r="D4989" s="7" t="s">
        <v>15709</v>
      </c>
      <c r="E4989" s="7" t="s">
        <v>15710</v>
      </c>
      <c r="F4989" s="7" t="s">
        <v>15711</v>
      </c>
      <c r="G4989" s="7" t="s">
        <v>8241</v>
      </c>
      <c r="H4989" s="7" t="s">
        <v>16093</v>
      </c>
      <c r="I4989" s="7">
        <v>99</v>
      </c>
      <c r="J4989" s="26">
        <v>231047</v>
      </c>
      <c r="K4989" s="9">
        <v>216464</v>
      </c>
      <c r="L4989" s="18">
        <f t="shared" si="78"/>
        <v>43292.800000000003</v>
      </c>
      <c r="M4989" s="9"/>
    </row>
    <row r="4990" spans="1:13" s="11" customFormat="1" x14ac:dyDescent="0.25">
      <c r="A4990" s="6" t="s">
        <v>16092</v>
      </c>
      <c r="B4990" s="6" t="s">
        <v>5005</v>
      </c>
      <c r="C4990" s="6" t="s">
        <v>16094</v>
      </c>
      <c r="D4990" s="7" t="s">
        <v>15709</v>
      </c>
      <c r="E4990" s="7" t="s">
        <v>15710</v>
      </c>
      <c r="F4990" s="7" t="s">
        <v>15711</v>
      </c>
      <c r="G4990" s="7" t="s">
        <v>8241</v>
      </c>
      <c r="H4990" s="7" t="s">
        <v>16093</v>
      </c>
      <c r="I4990" s="7">
        <v>76</v>
      </c>
      <c r="J4990" s="26">
        <v>256187</v>
      </c>
      <c r="K4990" s="9">
        <v>240017</v>
      </c>
      <c r="L4990" s="18">
        <f t="shared" si="78"/>
        <v>48003.4</v>
      </c>
      <c r="M4990" s="9"/>
    </row>
    <row r="4991" spans="1:13" s="11" customFormat="1" x14ac:dyDescent="0.25">
      <c r="A4991" s="6" t="s">
        <v>16096</v>
      </c>
      <c r="B4991" s="6" t="s">
        <v>5006</v>
      </c>
      <c r="C4991" s="6" t="s">
        <v>16095</v>
      </c>
      <c r="D4991" s="7" t="s">
        <v>8306</v>
      </c>
      <c r="E4991" s="7" t="s">
        <v>8307</v>
      </c>
      <c r="F4991" s="7" t="s">
        <v>8308</v>
      </c>
      <c r="G4991" s="7" t="s">
        <v>8241</v>
      </c>
      <c r="H4991" s="7" t="s">
        <v>16097</v>
      </c>
      <c r="I4991" s="7">
        <v>202</v>
      </c>
      <c r="J4991" s="26">
        <v>540925</v>
      </c>
      <c r="K4991" s="9">
        <v>506782</v>
      </c>
      <c r="L4991" s="18">
        <f t="shared" si="78"/>
        <v>101356.40000000001</v>
      </c>
      <c r="M4991" s="9"/>
    </row>
    <row r="4992" spans="1:13" s="11" customFormat="1" x14ac:dyDescent="0.25">
      <c r="A4992" s="6" t="s">
        <v>16099</v>
      </c>
      <c r="B4992" s="6" t="s">
        <v>5007</v>
      </c>
      <c r="C4992" s="6" t="s">
        <v>16098</v>
      </c>
      <c r="D4992" s="7" t="s">
        <v>15709</v>
      </c>
      <c r="E4992" s="7" t="s">
        <v>15710</v>
      </c>
      <c r="F4992" s="7" t="s">
        <v>15711</v>
      </c>
      <c r="G4992" s="7" t="s">
        <v>8241</v>
      </c>
      <c r="H4992" s="7" t="s">
        <v>9281</v>
      </c>
      <c r="I4992" s="7">
        <v>61</v>
      </c>
      <c r="J4992" s="26">
        <v>111374</v>
      </c>
      <c r="K4992" s="9">
        <v>104344</v>
      </c>
      <c r="L4992" s="18">
        <f t="shared" si="78"/>
        <v>20868.800000000003</v>
      </c>
      <c r="M4992" s="9"/>
    </row>
    <row r="4993" spans="1:13" s="11" customFormat="1" x14ac:dyDescent="0.25">
      <c r="A4993" s="6" t="s">
        <v>16099</v>
      </c>
      <c r="B4993" s="6" t="s">
        <v>5008</v>
      </c>
      <c r="C4993" s="6" t="s">
        <v>16100</v>
      </c>
      <c r="D4993" s="7" t="s">
        <v>15709</v>
      </c>
      <c r="E4993" s="7" t="s">
        <v>15710</v>
      </c>
      <c r="F4993" s="7" t="s">
        <v>15711</v>
      </c>
      <c r="G4993" s="7" t="s">
        <v>8241</v>
      </c>
      <c r="H4993" s="7" t="s">
        <v>9281</v>
      </c>
      <c r="I4993" s="7">
        <v>40</v>
      </c>
      <c r="J4993" s="26">
        <v>183387</v>
      </c>
      <c r="K4993" s="9">
        <v>171812</v>
      </c>
      <c r="L4993" s="18">
        <f t="shared" si="78"/>
        <v>34362.400000000001</v>
      </c>
      <c r="M4993" s="9"/>
    </row>
    <row r="4994" spans="1:13" s="11" customFormat="1" x14ac:dyDescent="0.25">
      <c r="A4994" s="6" t="s">
        <v>16102</v>
      </c>
      <c r="B4994" s="6" t="s">
        <v>5009</v>
      </c>
      <c r="C4994" s="6" t="s">
        <v>16101</v>
      </c>
      <c r="D4994" s="7" t="s">
        <v>8306</v>
      </c>
      <c r="E4994" s="7" t="s">
        <v>8307</v>
      </c>
      <c r="F4994" s="7" t="s">
        <v>8308</v>
      </c>
      <c r="G4994" s="7" t="s">
        <v>8241</v>
      </c>
      <c r="H4994" s="7" t="s">
        <v>16103</v>
      </c>
      <c r="I4994" s="7">
        <v>431</v>
      </c>
      <c r="J4994" s="26">
        <v>1417892</v>
      </c>
      <c r="K4994" s="9">
        <v>1328396</v>
      </c>
      <c r="L4994" s="18">
        <f t="shared" si="78"/>
        <v>265679.2</v>
      </c>
      <c r="M4994" s="9"/>
    </row>
    <row r="4995" spans="1:13" s="11" customFormat="1" x14ac:dyDescent="0.25">
      <c r="A4995" s="6" t="s">
        <v>16102</v>
      </c>
      <c r="B4995" s="6" t="s">
        <v>5010</v>
      </c>
      <c r="C4995" s="6" t="s">
        <v>16104</v>
      </c>
      <c r="D4995" s="7" t="s">
        <v>8306</v>
      </c>
      <c r="E4995" s="7" t="s">
        <v>8307</v>
      </c>
      <c r="F4995" s="7" t="s">
        <v>8308</v>
      </c>
      <c r="G4995" s="7" t="s">
        <v>8241</v>
      </c>
      <c r="H4995" s="7" t="s">
        <v>16103</v>
      </c>
      <c r="I4995" s="7">
        <v>437</v>
      </c>
      <c r="J4995" s="26">
        <v>1105739</v>
      </c>
      <c r="K4995" s="9">
        <v>1035946</v>
      </c>
      <c r="L4995" s="18">
        <f t="shared" si="78"/>
        <v>207189.2</v>
      </c>
      <c r="M4995" s="9"/>
    </row>
    <row r="4996" spans="1:13" s="11" customFormat="1" x14ac:dyDescent="0.25">
      <c r="A4996" s="6" t="s">
        <v>16102</v>
      </c>
      <c r="B4996" s="6" t="s">
        <v>5011</v>
      </c>
      <c r="C4996" s="6" t="s">
        <v>16105</v>
      </c>
      <c r="D4996" s="7" t="s">
        <v>8306</v>
      </c>
      <c r="E4996" s="7" t="s">
        <v>8307</v>
      </c>
      <c r="F4996" s="7" t="s">
        <v>8308</v>
      </c>
      <c r="G4996" s="7" t="s">
        <v>8241</v>
      </c>
      <c r="H4996" s="7" t="s">
        <v>16103</v>
      </c>
      <c r="I4996" s="7">
        <v>484</v>
      </c>
      <c r="J4996" s="26">
        <v>1282233</v>
      </c>
      <c r="K4996" s="9">
        <v>1201300</v>
      </c>
      <c r="L4996" s="18">
        <f t="shared" si="78"/>
        <v>240260</v>
      </c>
      <c r="M4996" s="9"/>
    </row>
    <row r="4997" spans="1:13" s="11" customFormat="1" x14ac:dyDescent="0.25">
      <c r="A4997" s="6" t="s">
        <v>16107</v>
      </c>
      <c r="B4997" s="6" t="s">
        <v>5012</v>
      </c>
      <c r="C4997" s="6" t="s">
        <v>16106</v>
      </c>
      <c r="D4997" s="7" t="s">
        <v>15709</v>
      </c>
      <c r="E4997" s="7" t="s">
        <v>15710</v>
      </c>
      <c r="F4997" s="7" t="s">
        <v>15711</v>
      </c>
      <c r="G4997" s="7" t="s">
        <v>8241</v>
      </c>
      <c r="H4997" s="7" t="s">
        <v>16108</v>
      </c>
      <c r="I4997" s="7">
        <v>151</v>
      </c>
      <c r="J4997" s="26">
        <v>402670</v>
      </c>
      <c r="K4997" s="9">
        <v>377254</v>
      </c>
      <c r="L4997" s="18">
        <f t="shared" si="78"/>
        <v>75450.8</v>
      </c>
      <c r="M4997" s="9"/>
    </row>
    <row r="4998" spans="1:13" s="11" customFormat="1" x14ac:dyDescent="0.25">
      <c r="A4998" s="6" t="s">
        <v>16110</v>
      </c>
      <c r="B4998" s="6" t="s">
        <v>5013</v>
      </c>
      <c r="C4998" s="6" t="s">
        <v>16109</v>
      </c>
      <c r="D4998" s="7" t="s">
        <v>15709</v>
      </c>
      <c r="E4998" s="7" t="s">
        <v>15710</v>
      </c>
      <c r="F4998" s="7" t="s">
        <v>15711</v>
      </c>
      <c r="G4998" s="7" t="s">
        <v>8241</v>
      </c>
      <c r="H4998" s="7" t="s">
        <v>16111</v>
      </c>
      <c r="I4998" s="7">
        <v>78</v>
      </c>
      <c r="J4998" s="26">
        <v>183445</v>
      </c>
      <c r="K4998" s="9">
        <v>171866</v>
      </c>
      <c r="L4998" s="18">
        <f t="shared" si="78"/>
        <v>34373.200000000004</v>
      </c>
      <c r="M4998" s="9"/>
    </row>
    <row r="4999" spans="1:13" s="11" customFormat="1" x14ac:dyDescent="0.25">
      <c r="A4999" s="6" t="s">
        <v>16110</v>
      </c>
      <c r="B4999" s="6" t="s">
        <v>5014</v>
      </c>
      <c r="C4999" s="6" t="s">
        <v>16112</v>
      </c>
      <c r="D4999" s="7" t="s">
        <v>15709</v>
      </c>
      <c r="E4999" s="7" t="s">
        <v>15710</v>
      </c>
      <c r="F4999" s="7" t="s">
        <v>15711</v>
      </c>
      <c r="G4999" s="7" t="s">
        <v>8241</v>
      </c>
      <c r="H4999" s="7" t="s">
        <v>16111</v>
      </c>
      <c r="I4999" s="7">
        <v>70</v>
      </c>
      <c r="J4999" s="26">
        <v>303345</v>
      </c>
      <c r="K4999" s="9">
        <v>284198</v>
      </c>
      <c r="L4999" s="18">
        <f t="shared" si="78"/>
        <v>56839.600000000006</v>
      </c>
      <c r="M4999" s="9"/>
    </row>
    <row r="5000" spans="1:13" s="11" customFormat="1" x14ac:dyDescent="0.25">
      <c r="A5000" s="6" t="s">
        <v>16110</v>
      </c>
      <c r="B5000" s="6" t="s">
        <v>5015</v>
      </c>
      <c r="C5000" s="6" t="s">
        <v>16113</v>
      </c>
      <c r="D5000" s="7" t="s">
        <v>15709</v>
      </c>
      <c r="E5000" s="7" t="s">
        <v>15710</v>
      </c>
      <c r="F5000" s="7" t="s">
        <v>15711</v>
      </c>
      <c r="G5000" s="7" t="s">
        <v>8241</v>
      </c>
      <c r="H5000" s="7" t="s">
        <v>16111</v>
      </c>
      <c r="I5000" s="7">
        <v>20</v>
      </c>
      <c r="J5000" s="26">
        <v>107031</v>
      </c>
      <c r="K5000" s="9">
        <v>100275</v>
      </c>
      <c r="L5000" s="18">
        <f t="shared" si="78"/>
        <v>20055</v>
      </c>
      <c r="M5000" s="9"/>
    </row>
    <row r="5001" spans="1:13" s="11" customFormat="1" x14ac:dyDescent="0.25">
      <c r="A5001" s="6" t="s">
        <v>16115</v>
      </c>
      <c r="B5001" s="6" t="s">
        <v>5016</v>
      </c>
      <c r="C5001" s="6" t="s">
        <v>16114</v>
      </c>
      <c r="D5001" s="7" t="s">
        <v>8306</v>
      </c>
      <c r="E5001" s="7" t="s">
        <v>8307</v>
      </c>
      <c r="F5001" s="7" t="s">
        <v>8308</v>
      </c>
      <c r="G5001" s="7" t="s">
        <v>8241</v>
      </c>
      <c r="H5001" s="7" t="s">
        <v>16116</v>
      </c>
      <c r="I5001" s="7">
        <v>200</v>
      </c>
      <c r="J5001" s="26">
        <v>331640</v>
      </c>
      <c r="K5001" s="9">
        <v>310707</v>
      </c>
      <c r="L5001" s="18">
        <f t="shared" si="78"/>
        <v>62141.4</v>
      </c>
      <c r="M5001" s="9"/>
    </row>
    <row r="5002" spans="1:13" s="11" customFormat="1" x14ac:dyDescent="0.25">
      <c r="A5002" s="6" t="s">
        <v>16118</v>
      </c>
      <c r="B5002" s="6" t="s">
        <v>5017</v>
      </c>
      <c r="C5002" s="6" t="s">
        <v>16117</v>
      </c>
      <c r="D5002" s="7" t="s">
        <v>15709</v>
      </c>
      <c r="E5002" s="7" t="s">
        <v>15710</v>
      </c>
      <c r="F5002" s="7" t="s">
        <v>15711</v>
      </c>
      <c r="G5002" s="7" t="s">
        <v>8241</v>
      </c>
      <c r="H5002" s="7" t="s">
        <v>6961</v>
      </c>
      <c r="I5002" s="7">
        <v>113</v>
      </c>
      <c r="J5002" s="26">
        <v>312180</v>
      </c>
      <c r="K5002" s="9">
        <v>292476</v>
      </c>
      <c r="L5002" s="18">
        <f t="shared" si="78"/>
        <v>58495.200000000004</v>
      </c>
      <c r="M5002" s="9"/>
    </row>
    <row r="5003" spans="1:13" s="11" customFormat="1" x14ac:dyDescent="0.25">
      <c r="A5003" s="6" t="s">
        <v>16118</v>
      </c>
      <c r="B5003" s="6" t="s">
        <v>5018</v>
      </c>
      <c r="C5003" s="6" t="s">
        <v>16119</v>
      </c>
      <c r="D5003" s="7" t="s">
        <v>15709</v>
      </c>
      <c r="E5003" s="7" t="s">
        <v>15710</v>
      </c>
      <c r="F5003" s="7" t="s">
        <v>15711</v>
      </c>
      <c r="G5003" s="7" t="s">
        <v>8241</v>
      </c>
      <c r="H5003" s="7" t="s">
        <v>6961</v>
      </c>
      <c r="I5003" s="7">
        <v>168</v>
      </c>
      <c r="J5003" s="26">
        <v>391987</v>
      </c>
      <c r="K5003" s="9">
        <v>367245</v>
      </c>
      <c r="L5003" s="18">
        <f t="shared" si="78"/>
        <v>73449</v>
      </c>
      <c r="M5003" s="9"/>
    </row>
    <row r="5004" spans="1:13" s="11" customFormat="1" x14ac:dyDescent="0.25">
      <c r="A5004" s="6" t="s">
        <v>16121</v>
      </c>
      <c r="B5004" s="6" t="s">
        <v>5019</v>
      </c>
      <c r="C5004" s="6" t="s">
        <v>16120</v>
      </c>
      <c r="D5004" s="7" t="s">
        <v>15709</v>
      </c>
      <c r="E5004" s="7" t="s">
        <v>15710</v>
      </c>
      <c r="F5004" s="7" t="s">
        <v>15711</v>
      </c>
      <c r="G5004" s="7" t="s">
        <v>8241</v>
      </c>
      <c r="H5004" s="7" t="s">
        <v>16122</v>
      </c>
      <c r="I5004" s="7">
        <v>190</v>
      </c>
      <c r="J5004" s="26">
        <v>448591</v>
      </c>
      <c r="K5004" s="9">
        <v>420276</v>
      </c>
      <c r="L5004" s="18">
        <f t="shared" si="78"/>
        <v>84055.200000000012</v>
      </c>
      <c r="M5004" s="9"/>
    </row>
    <row r="5005" spans="1:13" s="11" customFormat="1" x14ac:dyDescent="0.25">
      <c r="A5005" s="6" t="s">
        <v>16124</v>
      </c>
      <c r="B5005" s="6" t="s">
        <v>5020</v>
      </c>
      <c r="C5005" s="6" t="s">
        <v>16123</v>
      </c>
      <c r="D5005" s="7" t="s">
        <v>8306</v>
      </c>
      <c r="E5005" s="7" t="s">
        <v>8307</v>
      </c>
      <c r="F5005" s="7" t="s">
        <v>8308</v>
      </c>
      <c r="G5005" s="7" t="s">
        <v>8241</v>
      </c>
      <c r="H5005" s="7" t="s">
        <v>16125</v>
      </c>
      <c r="I5005" s="7">
        <v>70</v>
      </c>
      <c r="J5005" s="26">
        <v>143898</v>
      </c>
      <c r="K5005" s="9">
        <v>134815</v>
      </c>
      <c r="L5005" s="18">
        <f t="shared" si="78"/>
        <v>26963</v>
      </c>
      <c r="M5005" s="9"/>
    </row>
    <row r="5006" spans="1:13" s="11" customFormat="1" x14ac:dyDescent="0.25">
      <c r="A5006" s="6" t="s">
        <v>16124</v>
      </c>
      <c r="B5006" s="6" t="s">
        <v>5021</v>
      </c>
      <c r="C5006" s="6" t="s">
        <v>16126</v>
      </c>
      <c r="D5006" s="7" t="s">
        <v>8306</v>
      </c>
      <c r="E5006" s="7" t="s">
        <v>8307</v>
      </c>
      <c r="F5006" s="7" t="s">
        <v>8308</v>
      </c>
      <c r="G5006" s="7" t="s">
        <v>8241</v>
      </c>
      <c r="H5006" s="7" t="s">
        <v>16125</v>
      </c>
      <c r="I5006" s="7">
        <v>130</v>
      </c>
      <c r="J5006" s="26">
        <v>150209</v>
      </c>
      <c r="K5006" s="9">
        <v>140728</v>
      </c>
      <c r="L5006" s="18">
        <f t="shared" si="78"/>
        <v>28145.600000000002</v>
      </c>
      <c r="M5006" s="9"/>
    </row>
    <row r="5007" spans="1:13" s="11" customFormat="1" x14ac:dyDescent="0.25">
      <c r="A5007" s="6" t="s">
        <v>16124</v>
      </c>
      <c r="B5007" s="6" t="s">
        <v>5022</v>
      </c>
      <c r="C5007" s="6" t="s">
        <v>16127</v>
      </c>
      <c r="D5007" s="7" t="s">
        <v>8306</v>
      </c>
      <c r="E5007" s="7" t="s">
        <v>8307</v>
      </c>
      <c r="F5007" s="7" t="s">
        <v>8308</v>
      </c>
      <c r="G5007" s="7" t="s">
        <v>8241</v>
      </c>
      <c r="H5007" s="7" t="s">
        <v>16125</v>
      </c>
      <c r="I5007" s="7">
        <v>200</v>
      </c>
      <c r="J5007" s="26">
        <v>311926</v>
      </c>
      <c r="K5007" s="9">
        <v>292238</v>
      </c>
      <c r="L5007" s="18">
        <f t="shared" si="78"/>
        <v>58447.600000000006</v>
      </c>
      <c r="M5007" s="9"/>
    </row>
    <row r="5008" spans="1:13" s="11" customFormat="1" x14ac:dyDescent="0.25">
      <c r="A5008" s="6" t="s">
        <v>16129</v>
      </c>
      <c r="B5008" s="6" t="s">
        <v>5023</v>
      </c>
      <c r="C5008" s="6" t="s">
        <v>16128</v>
      </c>
      <c r="D5008" s="7" t="s">
        <v>15709</v>
      </c>
      <c r="E5008" s="7" t="s">
        <v>15710</v>
      </c>
      <c r="F5008" s="7" t="s">
        <v>15711</v>
      </c>
      <c r="G5008" s="7" t="s">
        <v>8241</v>
      </c>
      <c r="H5008" s="7" t="s">
        <v>16130</v>
      </c>
      <c r="I5008" s="7">
        <v>180</v>
      </c>
      <c r="J5008" s="26">
        <v>430966</v>
      </c>
      <c r="K5008" s="9">
        <v>403764</v>
      </c>
      <c r="L5008" s="18">
        <f t="shared" si="78"/>
        <v>80752.800000000003</v>
      </c>
      <c r="M5008" s="9"/>
    </row>
    <row r="5009" spans="1:13" s="11" customFormat="1" x14ac:dyDescent="0.25">
      <c r="A5009" s="6" t="s">
        <v>16132</v>
      </c>
      <c r="B5009" s="6" t="s">
        <v>5024</v>
      </c>
      <c r="C5009" s="6" t="s">
        <v>16131</v>
      </c>
      <c r="D5009" s="7" t="s">
        <v>8306</v>
      </c>
      <c r="E5009" s="7" t="s">
        <v>8307</v>
      </c>
      <c r="F5009" s="7" t="s">
        <v>8308</v>
      </c>
      <c r="G5009" s="7" t="s">
        <v>8241</v>
      </c>
      <c r="H5009" s="7" t="s">
        <v>16133</v>
      </c>
      <c r="I5009" s="7">
        <v>153</v>
      </c>
      <c r="J5009" s="26">
        <v>311549</v>
      </c>
      <c r="K5009" s="9">
        <v>291884</v>
      </c>
      <c r="L5009" s="18">
        <f t="shared" si="78"/>
        <v>58376.800000000003</v>
      </c>
      <c r="M5009" s="9"/>
    </row>
    <row r="5010" spans="1:13" s="11" customFormat="1" x14ac:dyDescent="0.25">
      <c r="A5010" s="6" t="s">
        <v>16135</v>
      </c>
      <c r="B5010" s="6" t="s">
        <v>5025</v>
      </c>
      <c r="C5010" s="6" t="s">
        <v>16134</v>
      </c>
      <c r="D5010" s="7" t="s">
        <v>15709</v>
      </c>
      <c r="E5010" s="7" t="s">
        <v>15710</v>
      </c>
      <c r="F5010" s="7" t="s">
        <v>15711</v>
      </c>
      <c r="G5010" s="7" t="s">
        <v>8241</v>
      </c>
      <c r="H5010" s="7" t="s">
        <v>16136</v>
      </c>
      <c r="I5010" s="7">
        <v>84</v>
      </c>
      <c r="J5010" s="26">
        <v>298117</v>
      </c>
      <c r="K5010" s="9">
        <v>279300</v>
      </c>
      <c r="L5010" s="18">
        <f t="shared" si="78"/>
        <v>55860</v>
      </c>
      <c r="M5010" s="9"/>
    </row>
    <row r="5011" spans="1:13" s="11" customFormat="1" x14ac:dyDescent="0.25">
      <c r="A5011" s="6" t="s">
        <v>16138</v>
      </c>
      <c r="B5011" s="6" t="s">
        <v>5026</v>
      </c>
      <c r="C5011" s="6" t="s">
        <v>16137</v>
      </c>
      <c r="D5011" s="7" t="s">
        <v>8306</v>
      </c>
      <c r="E5011" s="7" t="s">
        <v>8307</v>
      </c>
      <c r="F5011" s="7" t="s">
        <v>8308</v>
      </c>
      <c r="G5011" s="7" t="s">
        <v>8241</v>
      </c>
      <c r="H5011" s="7" t="s">
        <v>16139</v>
      </c>
      <c r="I5011" s="7">
        <v>209</v>
      </c>
      <c r="J5011" s="26">
        <v>451903</v>
      </c>
      <c r="K5011" s="9">
        <v>423379</v>
      </c>
      <c r="L5011" s="18">
        <f t="shared" si="78"/>
        <v>84675.8</v>
      </c>
      <c r="M5011" s="9"/>
    </row>
    <row r="5012" spans="1:13" s="11" customFormat="1" x14ac:dyDescent="0.25">
      <c r="A5012" s="6" t="s">
        <v>16141</v>
      </c>
      <c r="B5012" s="6" t="s">
        <v>5027</v>
      </c>
      <c r="C5012" s="6" t="s">
        <v>16140</v>
      </c>
      <c r="D5012" s="7" t="s">
        <v>8306</v>
      </c>
      <c r="E5012" s="7" t="s">
        <v>8307</v>
      </c>
      <c r="F5012" s="7" t="s">
        <v>8308</v>
      </c>
      <c r="G5012" s="7" t="s">
        <v>8241</v>
      </c>
      <c r="H5012" s="7" t="s">
        <v>16142</v>
      </c>
      <c r="I5012" s="7">
        <v>65</v>
      </c>
      <c r="J5012" s="26">
        <v>204058</v>
      </c>
      <c r="K5012" s="9">
        <v>191178</v>
      </c>
      <c r="L5012" s="18">
        <f t="shared" si="78"/>
        <v>38235.599999999999</v>
      </c>
      <c r="M5012" s="9"/>
    </row>
    <row r="5013" spans="1:13" s="11" customFormat="1" x14ac:dyDescent="0.25">
      <c r="A5013" s="6" t="s">
        <v>16144</v>
      </c>
      <c r="B5013" s="6" t="s">
        <v>5028</v>
      </c>
      <c r="C5013" s="6" t="s">
        <v>16143</v>
      </c>
      <c r="D5013" s="7" t="s">
        <v>8306</v>
      </c>
      <c r="E5013" s="7" t="s">
        <v>8307</v>
      </c>
      <c r="F5013" s="7" t="s">
        <v>8308</v>
      </c>
      <c r="G5013" s="7" t="s">
        <v>8241</v>
      </c>
      <c r="H5013" s="7" t="s">
        <v>16145</v>
      </c>
      <c r="I5013" s="7">
        <v>209</v>
      </c>
      <c r="J5013" s="26">
        <v>821802</v>
      </c>
      <c r="K5013" s="9">
        <v>769931</v>
      </c>
      <c r="L5013" s="18">
        <f t="shared" si="78"/>
        <v>153986.20000000001</v>
      </c>
      <c r="M5013" s="9"/>
    </row>
    <row r="5014" spans="1:13" s="11" customFormat="1" x14ac:dyDescent="0.25">
      <c r="A5014" s="6" t="s">
        <v>16147</v>
      </c>
      <c r="B5014" s="6" t="s">
        <v>5029</v>
      </c>
      <c r="C5014" s="6" t="s">
        <v>16146</v>
      </c>
      <c r="D5014" s="7" t="s">
        <v>8306</v>
      </c>
      <c r="E5014" s="7" t="s">
        <v>8307</v>
      </c>
      <c r="F5014" s="7" t="s">
        <v>8308</v>
      </c>
      <c r="G5014" s="7" t="s">
        <v>8241</v>
      </c>
      <c r="H5014" s="7" t="s">
        <v>16148</v>
      </c>
      <c r="I5014" s="7">
        <v>106</v>
      </c>
      <c r="J5014" s="26">
        <v>95144</v>
      </c>
      <c r="K5014" s="9">
        <v>89139</v>
      </c>
      <c r="L5014" s="18">
        <f t="shared" si="78"/>
        <v>17827.8</v>
      </c>
      <c r="M5014" s="9"/>
    </row>
    <row r="5015" spans="1:13" s="11" customFormat="1" x14ac:dyDescent="0.25">
      <c r="A5015" s="6" t="s">
        <v>16150</v>
      </c>
      <c r="B5015" s="6" t="s">
        <v>5030</v>
      </c>
      <c r="C5015" s="6" t="s">
        <v>16149</v>
      </c>
      <c r="D5015" s="7" t="s">
        <v>15709</v>
      </c>
      <c r="E5015" s="7" t="s">
        <v>15710</v>
      </c>
      <c r="F5015" s="7" t="s">
        <v>15711</v>
      </c>
      <c r="G5015" s="7" t="s">
        <v>8241</v>
      </c>
      <c r="H5015" s="7" t="s">
        <v>16151</v>
      </c>
      <c r="I5015" s="7">
        <v>197</v>
      </c>
      <c r="J5015" s="26">
        <v>465812</v>
      </c>
      <c r="K5015" s="9">
        <v>436411</v>
      </c>
      <c r="L5015" s="18">
        <f t="shared" si="78"/>
        <v>87282.200000000012</v>
      </c>
      <c r="M5015" s="9"/>
    </row>
    <row r="5016" spans="1:13" s="11" customFormat="1" x14ac:dyDescent="0.25">
      <c r="A5016" s="6" t="s">
        <v>16150</v>
      </c>
      <c r="B5016" s="6" t="s">
        <v>5031</v>
      </c>
      <c r="C5016" s="6" t="s">
        <v>16152</v>
      </c>
      <c r="D5016" s="7" t="s">
        <v>15709</v>
      </c>
      <c r="E5016" s="7" t="s">
        <v>15710</v>
      </c>
      <c r="F5016" s="7" t="s">
        <v>15711</v>
      </c>
      <c r="G5016" s="7" t="s">
        <v>8241</v>
      </c>
      <c r="H5016" s="7" t="s">
        <v>16151</v>
      </c>
      <c r="I5016" s="7">
        <v>37</v>
      </c>
      <c r="J5016" s="26">
        <v>60372</v>
      </c>
      <c r="K5016" s="9">
        <v>56561</v>
      </c>
      <c r="L5016" s="18">
        <f t="shared" si="78"/>
        <v>11312.2</v>
      </c>
      <c r="M5016" s="9"/>
    </row>
    <row r="5017" spans="1:13" s="11" customFormat="1" x14ac:dyDescent="0.25">
      <c r="A5017" s="6" t="s">
        <v>16154</v>
      </c>
      <c r="B5017" s="6" t="s">
        <v>5032</v>
      </c>
      <c r="C5017" s="6" t="s">
        <v>16153</v>
      </c>
      <c r="D5017" s="7" t="s">
        <v>15709</v>
      </c>
      <c r="E5017" s="7" t="s">
        <v>15710</v>
      </c>
      <c r="F5017" s="7" t="s">
        <v>15711</v>
      </c>
      <c r="G5017" s="7" t="s">
        <v>8241</v>
      </c>
      <c r="H5017" s="7" t="s">
        <v>16155</v>
      </c>
      <c r="I5017" s="7">
        <v>136</v>
      </c>
      <c r="J5017" s="26">
        <v>352702</v>
      </c>
      <c r="K5017" s="9">
        <v>330440</v>
      </c>
      <c r="L5017" s="18">
        <f t="shared" si="78"/>
        <v>66088</v>
      </c>
      <c r="M5017" s="9"/>
    </row>
    <row r="5018" spans="1:13" s="11" customFormat="1" x14ac:dyDescent="0.25">
      <c r="A5018" s="6" t="s">
        <v>16154</v>
      </c>
      <c r="B5018" s="6" t="s">
        <v>5033</v>
      </c>
      <c r="C5018" s="6" t="s">
        <v>16156</v>
      </c>
      <c r="D5018" s="7" t="s">
        <v>15709</v>
      </c>
      <c r="E5018" s="7" t="s">
        <v>15710</v>
      </c>
      <c r="F5018" s="7" t="s">
        <v>15711</v>
      </c>
      <c r="G5018" s="7" t="s">
        <v>8241</v>
      </c>
      <c r="H5018" s="7" t="s">
        <v>16155</v>
      </c>
      <c r="I5018" s="7">
        <v>80</v>
      </c>
      <c r="J5018" s="26">
        <v>157559</v>
      </c>
      <c r="K5018" s="9">
        <v>147614</v>
      </c>
      <c r="L5018" s="18">
        <f t="shared" si="78"/>
        <v>29522.800000000003</v>
      </c>
      <c r="M5018" s="9"/>
    </row>
    <row r="5019" spans="1:13" s="11" customFormat="1" x14ac:dyDescent="0.25">
      <c r="A5019" s="6" t="s">
        <v>16154</v>
      </c>
      <c r="B5019" s="6" t="s">
        <v>5034</v>
      </c>
      <c r="C5019" s="6" t="s">
        <v>16157</v>
      </c>
      <c r="D5019" s="7" t="s">
        <v>15709</v>
      </c>
      <c r="E5019" s="7" t="s">
        <v>15710</v>
      </c>
      <c r="F5019" s="7" t="s">
        <v>15711</v>
      </c>
      <c r="G5019" s="7" t="s">
        <v>8241</v>
      </c>
      <c r="H5019" s="7" t="s">
        <v>16155</v>
      </c>
      <c r="I5019" s="7">
        <v>200</v>
      </c>
      <c r="J5019" s="26">
        <v>545761</v>
      </c>
      <c r="K5019" s="9">
        <v>511313</v>
      </c>
      <c r="L5019" s="18">
        <f t="shared" si="78"/>
        <v>102262.6</v>
      </c>
      <c r="M5019" s="9"/>
    </row>
    <row r="5020" spans="1:13" s="11" customFormat="1" x14ac:dyDescent="0.25">
      <c r="A5020" s="6" t="s">
        <v>16159</v>
      </c>
      <c r="B5020" s="6" t="s">
        <v>5035</v>
      </c>
      <c r="C5020" s="6" t="s">
        <v>16158</v>
      </c>
      <c r="D5020" s="7" t="s">
        <v>8306</v>
      </c>
      <c r="E5020" s="7" t="s">
        <v>8307</v>
      </c>
      <c r="F5020" s="7" t="s">
        <v>8308</v>
      </c>
      <c r="G5020" s="7" t="s">
        <v>8241</v>
      </c>
      <c r="H5020" s="7" t="s">
        <v>16160</v>
      </c>
      <c r="I5020" s="7">
        <v>125</v>
      </c>
      <c r="J5020" s="26">
        <v>313846</v>
      </c>
      <c r="K5020" s="9">
        <v>294036</v>
      </c>
      <c r="L5020" s="18">
        <f t="shared" si="78"/>
        <v>58807.200000000004</v>
      </c>
      <c r="M5020" s="9"/>
    </row>
    <row r="5021" spans="1:13" s="11" customFormat="1" x14ac:dyDescent="0.25">
      <c r="A5021" s="6" t="s">
        <v>16159</v>
      </c>
      <c r="B5021" s="6" t="s">
        <v>5036</v>
      </c>
      <c r="C5021" s="6" t="s">
        <v>16161</v>
      </c>
      <c r="D5021" s="7" t="s">
        <v>8306</v>
      </c>
      <c r="E5021" s="7" t="s">
        <v>8307</v>
      </c>
      <c r="F5021" s="7" t="s">
        <v>8308</v>
      </c>
      <c r="G5021" s="7" t="s">
        <v>8241</v>
      </c>
      <c r="H5021" s="7" t="s">
        <v>16160</v>
      </c>
      <c r="I5021" s="7">
        <v>164</v>
      </c>
      <c r="J5021" s="26">
        <v>346056</v>
      </c>
      <c r="K5021" s="9">
        <v>324213</v>
      </c>
      <c r="L5021" s="18">
        <f t="shared" si="78"/>
        <v>64842.600000000006</v>
      </c>
      <c r="M5021" s="9"/>
    </row>
    <row r="5022" spans="1:13" s="11" customFormat="1" x14ac:dyDescent="0.25">
      <c r="A5022" s="6" t="s">
        <v>16163</v>
      </c>
      <c r="B5022" s="6" t="s">
        <v>5037</v>
      </c>
      <c r="C5022" s="6" t="s">
        <v>16162</v>
      </c>
      <c r="D5022" s="7" t="s">
        <v>8306</v>
      </c>
      <c r="E5022" s="7" t="s">
        <v>8307</v>
      </c>
      <c r="F5022" s="7" t="s">
        <v>8308</v>
      </c>
      <c r="G5022" s="7" t="s">
        <v>8241</v>
      </c>
      <c r="H5022" s="7" t="s">
        <v>8691</v>
      </c>
      <c r="I5022" s="7">
        <v>70</v>
      </c>
      <c r="J5022" s="26">
        <v>174769</v>
      </c>
      <c r="K5022" s="9">
        <v>163738</v>
      </c>
      <c r="L5022" s="18">
        <f t="shared" si="78"/>
        <v>32747.600000000002</v>
      </c>
      <c r="M5022" s="9"/>
    </row>
    <row r="5023" spans="1:13" s="11" customFormat="1" x14ac:dyDescent="0.25">
      <c r="A5023" s="6" t="s">
        <v>16165</v>
      </c>
      <c r="B5023" s="6" t="s">
        <v>5038</v>
      </c>
      <c r="C5023" s="6" t="s">
        <v>16164</v>
      </c>
      <c r="D5023" s="7" t="s">
        <v>15709</v>
      </c>
      <c r="E5023" s="7" t="s">
        <v>15710</v>
      </c>
      <c r="F5023" s="7" t="s">
        <v>15711</v>
      </c>
      <c r="G5023" s="7" t="s">
        <v>8241</v>
      </c>
      <c r="H5023" s="7" t="s">
        <v>16166</v>
      </c>
      <c r="I5023" s="7">
        <v>23</v>
      </c>
      <c r="J5023" s="26">
        <v>81145</v>
      </c>
      <c r="K5023" s="9">
        <v>76023</v>
      </c>
      <c r="L5023" s="18">
        <f t="shared" si="78"/>
        <v>15204.6</v>
      </c>
      <c r="M5023" s="9"/>
    </row>
    <row r="5024" spans="1:13" s="11" customFormat="1" x14ac:dyDescent="0.25">
      <c r="A5024" s="6" t="s">
        <v>16168</v>
      </c>
      <c r="B5024" s="6" t="s">
        <v>5039</v>
      </c>
      <c r="C5024" s="6" t="s">
        <v>16167</v>
      </c>
      <c r="D5024" s="7" t="s">
        <v>15709</v>
      </c>
      <c r="E5024" s="7" t="s">
        <v>15710</v>
      </c>
      <c r="F5024" s="7" t="s">
        <v>15711</v>
      </c>
      <c r="G5024" s="7" t="s">
        <v>8241</v>
      </c>
      <c r="H5024" s="7" t="s">
        <v>16169</v>
      </c>
      <c r="I5024" s="7">
        <v>40</v>
      </c>
      <c r="J5024" s="26">
        <v>145708</v>
      </c>
      <c r="K5024" s="9">
        <v>136511</v>
      </c>
      <c r="L5024" s="18">
        <f t="shared" si="78"/>
        <v>27302.2</v>
      </c>
      <c r="M5024" s="9"/>
    </row>
    <row r="5025" spans="1:13" s="11" customFormat="1" x14ac:dyDescent="0.25">
      <c r="A5025" s="6" t="s">
        <v>16171</v>
      </c>
      <c r="B5025" s="6" t="s">
        <v>5040</v>
      </c>
      <c r="C5025" s="6" t="s">
        <v>16170</v>
      </c>
      <c r="D5025" s="7" t="s">
        <v>15709</v>
      </c>
      <c r="E5025" s="7" t="s">
        <v>15710</v>
      </c>
      <c r="F5025" s="7" t="s">
        <v>15711</v>
      </c>
      <c r="G5025" s="7" t="s">
        <v>8241</v>
      </c>
      <c r="H5025" s="7" t="s">
        <v>16172</v>
      </c>
      <c r="I5025" s="7">
        <v>120</v>
      </c>
      <c r="J5025" s="26">
        <v>242101</v>
      </c>
      <c r="K5025" s="9">
        <v>226820</v>
      </c>
      <c r="L5025" s="18">
        <f t="shared" si="78"/>
        <v>45364</v>
      </c>
      <c r="M5025" s="9"/>
    </row>
    <row r="5026" spans="1:13" s="11" customFormat="1" x14ac:dyDescent="0.25">
      <c r="A5026" s="6" t="s">
        <v>16171</v>
      </c>
      <c r="B5026" s="6" t="s">
        <v>5041</v>
      </c>
      <c r="C5026" s="6" t="s">
        <v>16173</v>
      </c>
      <c r="D5026" s="7" t="s">
        <v>15709</v>
      </c>
      <c r="E5026" s="7" t="s">
        <v>15710</v>
      </c>
      <c r="F5026" s="7" t="s">
        <v>15711</v>
      </c>
      <c r="G5026" s="7" t="s">
        <v>8241</v>
      </c>
      <c r="H5026" s="7" t="s">
        <v>16172</v>
      </c>
      <c r="I5026" s="7">
        <v>75</v>
      </c>
      <c r="J5026" s="26">
        <v>172679</v>
      </c>
      <c r="K5026" s="9">
        <v>161780</v>
      </c>
      <c r="L5026" s="18">
        <f t="shared" si="78"/>
        <v>32356</v>
      </c>
      <c r="M5026" s="9"/>
    </row>
    <row r="5027" spans="1:13" s="11" customFormat="1" x14ac:dyDescent="0.25">
      <c r="A5027" s="6" t="s">
        <v>16175</v>
      </c>
      <c r="B5027" s="6" t="s">
        <v>5042</v>
      </c>
      <c r="C5027" s="6" t="s">
        <v>16174</v>
      </c>
      <c r="D5027" s="7" t="s">
        <v>8306</v>
      </c>
      <c r="E5027" s="7" t="s">
        <v>8307</v>
      </c>
      <c r="F5027" s="7" t="s">
        <v>8308</v>
      </c>
      <c r="G5027" s="7" t="s">
        <v>8241</v>
      </c>
      <c r="H5027" s="7" t="s">
        <v>16176</v>
      </c>
      <c r="I5027" s="7">
        <v>20</v>
      </c>
      <c r="J5027" s="26">
        <v>88402</v>
      </c>
      <c r="K5027" s="9">
        <v>82822</v>
      </c>
      <c r="L5027" s="18">
        <f t="shared" si="78"/>
        <v>16564.400000000001</v>
      </c>
      <c r="M5027" s="9"/>
    </row>
    <row r="5028" spans="1:13" s="11" customFormat="1" x14ac:dyDescent="0.25">
      <c r="A5028" s="6" t="s">
        <v>16178</v>
      </c>
      <c r="B5028" s="6" t="s">
        <v>5043</v>
      </c>
      <c r="C5028" s="6" t="s">
        <v>16177</v>
      </c>
      <c r="D5028" s="7" t="s">
        <v>8306</v>
      </c>
      <c r="E5028" s="7" t="s">
        <v>8307</v>
      </c>
      <c r="F5028" s="7" t="s">
        <v>8308</v>
      </c>
      <c r="G5028" s="7" t="s">
        <v>8241</v>
      </c>
      <c r="H5028" s="7" t="s">
        <v>16179</v>
      </c>
      <c r="I5028" s="7">
        <v>40</v>
      </c>
      <c r="J5028" s="26">
        <v>131148</v>
      </c>
      <c r="K5028" s="9">
        <v>122870</v>
      </c>
      <c r="L5028" s="18">
        <f t="shared" si="78"/>
        <v>24574</v>
      </c>
      <c r="M5028" s="9"/>
    </row>
    <row r="5029" spans="1:13" s="11" customFormat="1" x14ac:dyDescent="0.25">
      <c r="A5029" s="6" t="s">
        <v>16181</v>
      </c>
      <c r="B5029" s="6" t="s">
        <v>5044</v>
      </c>
      <c r="C5029" s="6" t="s">
        <v>16180</v>
      </c>
      <c r="D5029" s="7" t="s">
        <v>16182</v>
      </c>
      <c r="E5029" s="7" t="s">
        <v>16183</v>
      </c>
      <c r="F5029" s="7" t="s">
        <v>11252</v>
      </c>
      <c r="G5029" s="7" t="s">
        <v>8075</v>
      </c>
      <c r="H5029" s="7" t="s">
        <v>16184</v>
      </c>
      <c r="I5029" s="7">
        <v>375</v>
      </c>
      <c r="J5029" s="26">
        <v>2779879</v>
      </c>
      <c r="K5029" s="9">
        <v>2604416</v>
      </c>
      <c r="L5029" s="18">
        <f t="shared" si="78"/>
        <v>520883.20000000001</v>
      </c>
      <c r="M5029" s="9"/>
    </row>
    <row r="5030" spans="1:13" s="11" customFormat="1" x14ac:dyDescent="0.25">
      <c r="A5030" s="6" t="s">
        <v>16181</v>
      </c>
      <c r="B5030" s="6" t="s">
        <v>5045</v>
      </c>
      <c r="C5030" s="6" t="s">
        <v>16185</v>
      </c>
      <c r="D5030" s="7" t="s">
        <v>16182</v>
      </c>
      <c r="E5030" s="7" t="s">
        <v>16183</v>
      </c>
      <c r="F5030" s="7" t="s">
        <v>11252</v>
      </c>
      <c r="G5030" s="7" t="s">
        <v>8075</v>
      </c>
      <c r="H5030" s="7" t="s">
        <v>16184</v>
      </c>
      <c r="I5030" s="7">
        <v>404</v>
      </c>
      <c r="J5030" s="26">
        <v>2526284</v>
      </c>
      <c r="K5030" s="9">
        <v>2366828</v>
      </c>
      <c r="L5030" s="18">
        <f t="shared" si="78"/>
        <v>473365.60000000003</v>
      </c>
      <c r="M5030" s="9"/>
    </row>
    <row r="5031" spans="1:13" s="10" customFormat="1" x14ac:dyDescent="0.25">
      <c r="A5031" s="6" t="s">
        <v>16181</v>
      </c>
      <c r="B5031" s="6" t="s">
        <v>5046</v>
      </c>
      <c r="C5031" s="6" t="s">
        <v>16186</v>
      </c>
      <c r="D5031" s="7" t="s">
        <v>16182</v>
      </c>
      <c r="E5031" s="7" t="s">
        <v>16183</v>
      </c>
      <c r="F5031" s="7" t="s">
        <v>11252</v>
      </c>
      <c r="G5031" s="7" t="s">
        <v>8075</v>
      </c>
      <c r="H5031" s="7" t="s">
        <v>16184</v>
      </c>
      <c r="I5031" s="7">
        <v>508</v>
      </c>
      <c r="J5031" s="26">
        <v>3786979</v>
      </c>
      <c r="K5031" s="9">
        <v>3547949</v>
      </c>
      <c r="L5031" s="18">
        <f t="shared" si="78"/>
        <v>709589.8</v>
      </c>
      <c r="M5031" s="9"/>
    </row>
    <row r="5032" spans="1:13" s="10" customFormat="1" x14ac:dyDescent="0.25">
      <c r="A5032" s="6" t="s">
        <v>16181</v>
      </c>
      <c r="B5032" s="6" t="s">
        <v>5047</v>
      </c>
      <c r="C5032" s="6" t="s">
        <v>16187</v>
      </c>
      <c r="D5032" s="7" t="s">
        <v>16182</v>
      </c>
      <c r="E5032" s="7" t="s">
        <v>16183</v>
      </c>
      <c r="F5032" s="7" t="s">
        <v>11252</v>
      </c>
      <c r="G5032" s="7" t="s">
        <v>8075</v>
      </c>
      <c r="H5032" s="7" t="s">
        <v>16184</v>
      </c>
      <c r="I5032" s="7">
        <v>330</v>
      </c>
      <c r="J5032" s="26">
        <v>2151896</v>
      </c>
      <c r="K5032" s="9">
        <v>2016071</v>
      </c>
      <c r="L5032" s="18">
        <f t="shared" si="78"/>
        <v>403214.2</v>
      </c>
      <c r="M5032" s="9"/>
    </row>
    <row r="5033" spans="1:13" s="10" customFormat="1" x14ac:dyDescent="0.25">
      <c r="A5033" s="6" t="s">
        <v>16181</v>
      </c>
      <c r="B5033" s="6" t="s">
        <v>5048</v>
      </c>
      <c r="C5033" s="6" t="s">
        <v>16188</v>
      </c>
      <c r="D5033" s="7" t="s">
        <v>16182</v>
      </c>
      <c r="E5033" s="7" t="s">
        <v>16183</v>
      </c>
      <c r="F5033" s="7" t="s">
        <v>11252</v>
      </c>
      <c r="G5033" s="7" t="s">
        <v>8075</v>
      </c>
      <c r="H5033" s="7" t="s">
        <v>16184</v>
      </c>
      <c r="I5033" s="7">
        <v>291</v>
      </c>
      <c r="J5033" s="26">
        <v>1541692</v>
      </c>
      <c r="K5033" s="9">
        <v>1444382</v>
      </c>
      <c r="L5033" s="18">
        <f t="shared" si="78"/>
        <v>288876.40000000002</v>
      </c>
      <c r="M5033" s="9"/>
    </row>
    <row r="5034" spans="1:13" s="10" customFormat="1" x14ac:dyDescent="0.25">
      <c r="A5034" s="6" t="s">
        <v>16181</v>
      </c>
      <c r="B5034" s="6" t="s">
        <v>5049</v>
      </c>
      <c r="C5034" s="6" t="s">
        <v>16189</v>
      </c>
      <c r="D5034" s="7" t="s">
        <v>16182</v>
      </c>
      <c r="E5034" s="7" t="s">
        <v>16183</v>
      </c>
      <c r="F5034" s="7" t="s">
        <v>11252</v>
      </c>
      <c r="G5034" s="7" t="s">
        <v>8075</v>
      </c>
      <c r="H5034" s="7" t="s">
        <v>16184</v>
      </c>
      <c r="I5034" s="7">
        <v>204</v>
      </c>
      <c r="J5034" s="26">
        <v>1045230</v>
      </c>
      <c r="K5034" s="9">
        <v>979256</v>
      </c>
      <c r="L5034" s="18">
        <f t="shared" si="78"/>
        <v>195851.2</v>
      </c>
      <c r="M5034" s="9"/>
    </row>
    <row r="5035" spans="1:13" s="10" customFormat="1" x14ac:dyDescent="0.25">
      <c r="A5035" s="6" t="s">
        <v>16181</v>
      </c>
      <c r="B5035" s="6" t="s">
        <v>5050</v>
      </c>
      <c r="C5035" s="6" t="s">
        <v>16190</v>
      </c>
      <c r="D5035" s="7" t="s">
        <v>16182</v>
      </c>
      <c r="E5035" s="7" t="s">
        <v>16183</v>
      </c>
      <c r="F5035" s="7" t="s">
        <v>11252</v>
      </c>
      <c r="G5035" s="7" t="s">
        <v>8075</v>
      </c>
      <c r="H5035" s="7" t="s">
        <v>16184</v>
      </c>
      <c r="I5035" s="7">
        <v>194</v>
      </c>
      <c r="J5035" s="26">
        <v>974215</v>
      </c>
      <c r="K5035" s="9">
        <v>912724</v>
      </c>
      <c r="L5035" s="18">
        <f t="shared" si="78"/>
        <v>182544.80000000002</v>
      </c>
      <c r="M5035" s="9"/>
    </row>
    <row r="5036" spans="1:13" s="10" customFormat="1" x14ac:dyDescent="0.25">
      <c r="A5036" s="6" t="s">
        <v>16181</v>
      </c>
      <c r="B5036" s="6" t="s">
        <v>5051</v>
      </c>
      <c r="C5036" s="6" t="s">
        <v>16191</v>
      </c>
      <c r="D5036" s="7" t="s">
        <v>16182</v>
      </c>
      <c r="E5036" s="7" t="s">
        <v>16183</v>
      </c>
      <c r="F5036" s="7" t="s">
        <v>11252</v>
      </c>
      <c r="G5036" s="7" t="s">
        <v>8075</v>
      </c>
      <c r="H5036" s="7" t="s">
        <v>16184</v>
      </c>
      <c r="I5036" s="7">
        <v>106</v>
      </c>
      <c r="J5036" s="26">
        <v>533628</v>
      </c>
      <c r="K5036" s="9">
        <v>499946</v>
      </c>
      <c r="L5036" s="18">
        <f t="shared" si="78"/>
        <v>99989.200000000012</v>
      </c>
      <c r="M5036" s="9"/>
    </row>
    <row r="5037" spans="1:13" s="10" customFormat="1" x14ac:dyDescent="0.25">
      <c r="A5037" s="6" t="s">
        <v>16181</v>
      </c>
      <c r="B5037" s="6" t="s">
        <v>5052</v>
      </c>
      <c r="C5037" s="6" t="s">
        <v>16192</v>
      </c>
      <c r="D5037" s="7" t="s">
        <v>16182</v>
      </c>
      <c r="E5037" s="7" t="s">
        <v>16183</v>
      </c>
      <c r="F5037" s="7" t="s">
        <v>11252</v>
      </c>
      <c r="G5037" s="7" t="s">
        <v>8075</v>
      </c>
      <c r="H5037" s="7" t="s">
        <v>16184</v>
      </c>
      <c r="I5037" s="7">
        <v>194</v>
      </c>
      <c r="J5037" s="26">
        <v>1035293</v>
      </c>
      <c r="K5037" s="9">
        <v>969947</v>
      </c>
      <c r="L5037" s="18">
        <f t="shared" si="78"/>
        <v>193989.40000000002</v>
      </c>
      <c r="M5037" s="9"/>
    </row>
    <row r="5038" spans="1:13" s="10" customFormat="1" x14ac:dyDescent="0.25">
      <c r="A5038" s="6" t="s">
        <v>16194</v>
      </c>
      <c r="B5038" s="6" t="s">
        <v>5053</v>
      </c>
      <c r="C5038" s="6" t="s">
        <v>16193</v>
      </c>
      <c r="D5038" s="7" t="s">
        <v>16182</v>
      </c>
      <c r="E5038" s="7" t="s">
        <v>16183</v>
      </c>
      <c r="F5038" s="7" t="s">
        <v>11252</v>
      </c>
      <c r="G5038" s="7" t="s">
        <v>8075</v>
      </c>
      <c r="H5038" s="7" t="s">
        <v>16195</v>
      </c>
      <c r="I5038" s="7">
        <v>191</v>
      </c>
      <c r="J5038" s="26">
        <v>1132190</v>
      </c>
      <c r="K5038" s="9">
        <v>1060728</v>
      </c>
      <c r="L5038" s="18">
        <f t="shared" si="78"/>
        <v>212145.6</v>
      </c>
      <c r="M5038" s="9"/>
    </row>
    <row r="5039" spans="1:13" s="10" customFormat="1" x14ac:dyDescent="0.25">
      <c r="A5039" s="6" t="s">
        <v>16194</v>
      </c>
      <c r="B5039" s="6" t="s">
        <v>5054</v>
      </c>
      <c r="C5039" s="6" t="s">
        <v>16196</v>
      </c>
      <c r="D5039" s="7" t="s">
        <v>16182</v>
      </c>
      <c r="E5039" s="7" t="s">
        <v>16183</v>
      </c>
      <c r="F5039" s="7" t="s">
        <v>11252</v>
      </c>
      <c r="G5039" s="7" t="s">
        <v>8075</v>
      </c>
      <c r="H5039" s="7" t="s">
        <v>16195</v>
      </c>
      <c r="I5039" s="7">
        <v>163</v>
      </c>
      <c r="J5039" s="26">
        <v>1046523</v>
      </c>
      <c r="K5039" s="9">
        <v>980468</v>
      </c>
      <c r="L5039" s="18">
        <f t="shared" si="78"/>
        <v>196093.6</v>
      </c>
      <c r="M5039" s="9"/>
    </row>
    <row r="5040" spans="1:13" s="10" customFormat="1" x14ac:dyDescent="0.25">
      <c r="A5040" s="6" t="s">
        <v>16194</v>
      </c>
      <c r="B5040" s="6" t="s">
        <v>5055</v>
      </c>
      <c r="C5040" s="6" t="s">
        <v>16197</v>
      </c>
      <c r="D5040" s="7" t="s">
        <v>16182</v>
      </c>
      <c r="E5040" s="7" t="s">
        <v>16183</v>
      </c>
      <c r="F5040" s="7" t="s">
        <v>11252</v>
      </c>
      <c r="G5040" s="7" t="s">
        <v>8075</v>
      </c>
      <c r="H5040" s="7" t="s">
        <v>16195</v>
      </c>
      <c r="I5040" s="7">
        <v>171</v>
      </c>
      <c r="J5040" s="26">
        <v>781658</v>
      </c>
      <c r="K5040" s="9">
        <v>732321</v>
      </c>
      <c r="L5040" s="18">
        <f t="shared" si="78"/>
        <v>146464.20000000001</v>
      </c>
      <c r="M5040" s="9"/>
    </row>
    <row r="5041" spans="1:13" s="10" customFormat="1" x14ac:dyDescent="0.25">
      <c r="A5041" s="6" t="s">
        <v>16194</v>
      </c>
      <c r="B5041" s="6" t="s">
        <v>5056</v>
      </c>
      <c r="C5041" s="6" t="s">
        <v>16198</v>
      </c>
      <c r="D5041" s="7" t="s">
        <v>16182</v>
      </c>
      <c r="E5041" s="7" t="s">
        <v>16183</v>
      </c>
      <c r="F5041" s="7" t="s">
        <v>11252</v>
      </c>
      <c r="G5041" s="7" t="s">
        <v>8075</v>
      </c>
      <c r="H5041" s="7" t="s">
        <v>16195</v>
      </c>
      <c r="I5041" s="7">
        <v>250</v>
      </c>
      <c r="J5041" s="26">
        <v>946013</v>
      </c>
      <c r="K5041" s="9">
        <v>886302</v>
      </c>
      <c r="L5041" s="18">
        <f t="shared" si="78"/>
        <v>177260.40000000002</v>
      </c>
      <c r="M5041" s="9"/>
    </row>
    <row r="5042" spans="1:13" s="10" customFormat="1" x14ac:dyDescent="0.25">
      <c r="A5042" s="6" t="s">
        <v>16194</v>
      </c>
      <c r="B5042" s="6" t="s">
        <v>5057</v>
      </c>
      <c r="C5042" s="6" t="s">
        <v>16199</v>
      </c>
      <c r="D5042" s="7" t="s">
        <v>16182</v>
      </c>
      <c r="E5042" s="7" t="s">
        <v>16183</v>
      </c>
      <c r="F5042" s="7" t="s">
        <v>11252</v>
      </c>
      <c r="G5042" s="7" t="s">
        <v>8075</v>
      </c>
      <c r="H5042" s="7" t="s">
        <v>16195</v>
      </c>
      <c r="I5042" s="7">
        <v>112</v>
      </c>
      <c r="J5042" s="26">
        <v>473732</v>
      </c>
      <c r="K5042" s="9">
        <v>443831</v>
      </c>
      <c r="L5042" s="18">
        <f t="shared" si="78"/>
        <v>88766.200000000012</v>
      </c>
      <c r="M5042" s="9"/>
    </row>
    <row r="5043" spans="1:13" s="10" customFormat="1" x14ac:dyDescent="0.25">
      <c r="A5043" s="6" t="s">
        <v>16194</v>
      </c>
      <c r="B5043" s="6" t="s">
        <v>5058</v>
      </c>
      <c r="C5043" s="6" t="s">
        <v>16200</v>
      </c>
      <c r="D5043" s="7" t="s">
        <v>16182</v>
      </c>
      <c r="E5043" s="7" t="s">
        <v>16183</v>
      </c>
      <c r="F5043" s="7" t="s">
        <v>11252</v>
      </c>
      <c r="G5043" s="7" t="s">
        <v>8075</v>
      </c>
      <c r="H5043" s="7" t="s">
        <v>16195</v>
      </c>
      <c r="I5043" s="7">
        <v>96</v>
      </c>
      <c r="J5043" s="26">
        <v>287677</v>
      </c>
      <c r="K5043" s="9">
        <v>269519</v>
      </c>
      <c r="L5043" s="18">
        <f t="shared" si="78"/>
        <v>53903.8</v>
      </c>
      <c r="M5043" s="9"/>
    </row>
    <row r="5044" spans="1:13" s="10" customFormat="1" x14ac:dyDescent="0.25">
      <c r="A5044" s="6" t="s">
        <v>16194</v>
      </c>
      <c r="B5044" s="6" t="s">
        <v>5059</v>
      </c>
      <c r="C5044" s="6" t="s">
        <v>16201</v>
      </c>
      <c r="D5044" s="7" t="s">
        <v>16182</v>
      </c>
      <c r="E5044" s="7" t="s">
        <v>16183</v>
      </c>
      <c r="F5044" s="7" t="s">
        <v>11252</v>
      </c>
      <c r="G5044" s="7" t="s">
        <v>8075</v>
      </c>
      <c r="H5044" s="7" t="s">
        <v>16195</v>
      </c>
      <c r="I5044" s="7">
        <v>1</v>
      </c>
      <c r="J5044" s="26">
        <v>3621</v>
      </c>
      <c r="K5044" s="9">
        <v>3392</v>
      </c>
      <c r="L5044" s="18">
        <f t="shared" si="78"/>
        <v>678.40000000000009</v>
      </c>
      <c r="M5044" s="9"/>
    </row>
    <row r="5045" spans="1:13" s="10" customFormat="1" x14ac:dyDescent="0.25">
      <c r="A5045" s="6" t="s">
        <v>16203</v>
      </c>
      <c r="B5045" s="6" t="s">
        <v>5060</v>
      </c>
      <c r="C5045" s="6" t="s">
        <v>16202</v>
      </c>
      <c r="D5045" s="7" t="s">
        <v>16182</v>
      </c>
      <c r="E5045" s="7" t="s">
        <v>16183</v>
      </c>
      <c r="F5045" s="7" t="s">
        <v>11252</v>
      </c>
      <c r="G5045" s="7" t="s">
        <v>8075</v>
      </c>
      <c r="H5045" s="7" t="s">
        <v>16204</v>
      </c>
      <c r="I5045" s="7">
        <v>282</v>
      </c>
      <c r="J5045" s="26">
        <v>1447134</v>
      </c>
      <c r="K5045" s="9">
        <v>1355793</v>
      </c>
      <c r="L5045" s="18">
        <f t="shared" si="78"/>
        <v>271158.60000000003</v>
      </c>
      <c r="M5045" s="9"/>
    </row>
    <row r="5046" spans="1:13" s="10" customFormat="1" x14ac:dyDescent="0.25">
      <c r="A5046" s="6" t="s">
        <v>16203</v>
      </c>
      <c r="B5046" s="6" t="s">
        <v>5061</v>
      </c>
      <c r="C5046" s="6" t="s">
        <v>16205</v>
      </c>
      <c r="D5046" s="7" t="s">
        <v>16182</v>
      </c>
      <c r="E5046" s="7" t="s">
        <v>16183</v>
      </c>
      <c r="F5046" s="7" t="s">
        <v>11252</v>
      </c>
      <c r="G5046" s="7" t="s">
        <v>8075</v>
      </c>
      <c r="H5046" s="7" t="s">
        <v>16204</v>
      </c>
      <c r="I5046" s="7">
        <v>300</v>
      </c>
      <c r="J5046" s="26">
        <v>1943405</v>
      </c>
      <c r="K5046" s="9">
        <v>1820740</v>
      </c>
      <c r="L5046" s="18">
        <f t="shared" si="78"/>
        <v>364148</v>
      </c>
      <c r="M5046" s="9"/>
    </row>
    <row r="5047" spans="1:13" s="11" customFormat="1" x14ac:dyDescent="0.25">
      <c r="A5047" s="6" t="s">
        <v>16203</v>
      </c>
      <c r="B5047" s="6" t="s">
        <v>5062</v>
      </c>
      <c r="C5047" s="6" t="s">
        <v>16206</v>
      </c>
      <c r="D5047" s="7" t="s">
        <v>16182</v>
      </c>
      <c r="E5047" s="7" t="s">
        <v>16183</v>
      </c>
      <c r="F5047" s="7" t="s">
        <v>11252</v>
      </c>
      <c r="G5047" s="7" t="s">
        <v>8075</v>
      </c>
      <c r="H5047" s="7" t="s">
        <v>16204</v>
      </c>
      <c r="I5047" s="7">
        <v>126</v>
      </c>
      <c r="J5047" s="26">
        <v>357277</v>
      </c>
      <c r="K5047" s="9">
        <v>334726</v>
      </c>
      <c r="L5047" s="18">
        <f t="shared" si="78"/>
        <v>66945.2</v>
      </c>
      <c r="M5047" s="9"/>
    </row>
    <row r="5048" spans="1:13" s="11" customFormat="1" x14ac:dyDescent="0.25">
      <c r="A5048" s="6" t="s">
        <v>16203</v>
      </c>
      <c r="B5048" s="6" t="s">
        <v>5063</v>
      </c>
      <c r="C5048" s="6" t="s">
        <v>16207</v>
      </c>
      <c r="D5048" s="7" t="s">
        <v>16182</v>
      </c>
      <c r="E5048" s="7" t="s">
        <v>16183</v>
      </c>
      <c r="F5048" s="7" t="s">
        <v>11252</v>
      </c>
      <c r="G5048" s="7" t="s">
        <v>8075</v>
      </c>
      <c r="H5048" s="7" t="s">
        <v>16204</v>
      </c>
      <c r="I5048" s="7">
        <v>198</v>
      </c>
      <c r="J5048" s="26">
        <v>558779</v>
      </c>
      <c r="K5048" s="9">
        <v>523510</v>
      </c>
      <c r="L5048" s="18">
        <f t="shared" si="78"/>
        <v>104702</v>
      </c>
      <c r="M5048" s="9"/>
    </row>
    <row r="5049" spans="1:13" s="11" customFormat="1" x14ac:dyDescent="0.25">
      <c r="A5049" s="6" t="s">
        <v>16203</v>
      </c>
      <c r="B5049" s="6" t="s">
        <v>5064</v>
      </c>
      <c r="C5049" s="6" t="s">
        <v>16208</v>
      </c>
      <c r="D5049" s="7" t="s">
        <v>16182</v>
      </c>
      <c r="E5049" s="7" t="s">
        <v>16183</v>
      </c>
      <c r="F5049" s="7" t="s">
        <v>11252</v>
      </c>
      <c r="G5049" s="7" t="s">
        <v>8075</v>
      </c>
      <c r="H5049" s="7" t="s">
        <v>16204</v>
      </c>
      <c r="I5049" s="7">
        <v>153</v>
      </c>
      <c r="J5049" s="26">
        <v>455080</v>
      </c>
      <c r="K5049" s="9">
        <v>426356</v>
      </c>
      <c r="L5049" s="18">
        <f t="shared" si="78"/>
        <v>85271.200000000012</v>
      </c>
      <c r="M5049" s="9"/>
    </row>
    <row r="5050" spans="1:13" s="11" customFormat="1" x14ac:dyDescent="0.25">
      <c r="A5050" s="6" t="s">
        <v>16203</v>
      </c>
      <c r="B5050" s="6" t="s">
        <v>5065</v>
      </c>
      <c r="C5050" s="6" t="s">
        <v>16209</v>
      </c>
      <c r="D5050" s="7" t="s">
        <v>16182</v>
      </c>
      <c r="E5050" s="7" t="s">
        <v>16183</v>
      </c>
      <c r="F5050" s="7" t="s">
        <v>11252</v>
      </c>
      <c r="G5050" s="7" t="s">
        <v>8075</v>
      </c>
      <c r="H5050" s="7" t="s">
        <v>16204</v>
      </c>
      <c r="I5050" s="7">
        <v>153</v>
      </c>
      <c r="J5050" s="26">
        <v>530432</v>
      </c>
      <c r="K5050" s="9">
        <v>496952</v>
      </c>
      <c r="L5050" s="18">
        <f t="shared" si="78"/>
        <v>99390.400000000009</v>
      </c>
      <c r="M5050" s="9"/>
    </row>
    <row r="5051" spans="1:13" s="11" customFormat="1" x14ac:dyDescent="0.25">
      <c r="A5051" s="6" t="s">
        <v>16211</v>
      </c>
      <c r="B5051" s="6" t="s">
        <v>5066</v>
      </c>
      <c r="C5051" s="6" t="s">
        <v>16210</v>
      </c>
      <c r="D5051" s="7" t="s">
        <v>16182</v>
      </c>
      <c r="E5051" s="7" t="s">
        <v>16183</v>
      </c>
      <c r="F5051" s="7" t="s">
        <v>11252</v>
      </c>
      <c r="G5051" s="7" t="s">
        <v>8075</v>
      </c>
      <c r="H5051" s="7" t="s">
        <v>16212</v>
      </c>
      <c r="I5051" s="7">
        <v>125</v>
      </c>
      <c r="J5051" s="26">
        <v>382780</v>
      </c>
      <c r="K5051" s="9">
        <v>358619</v>
      </c>
      <c r="L5051" s="18">
        <f t="shared" ref="L5051:L5114" si="79">K5051*20%</f>
        <v>71723.8</v>
      </c>
      <c r="M5051" s="9"/>
    </row>
    <row r="5052" spans="1:13" s="11" customFormat="1" x14ac:dyDescent="0.25">
      <c r="A5052" s="6" t="s">
        <v>16211</v>
      </c>
      <c r="B5052" s="6" t="s">
        <v>5067</v>
      </c>
      <c r="C5052" s="6" t="s">
        <v>16213</v>
      </c>
      <c r="D5052" s="7" t="s">
        <v>16182</v>
      </c>
      <c r="E5052" s="7" t="s">
        <v>16183</v>
      </c>
      <c r="F5052" s="7" t="s">
        <v>11252</v>
      </c>
      <c r="G5052" s="7" t="s">
        <v>8075</v>
      </c>
      <c r="H5052" s="7" t="s">
        <v>16212</v>
      </c>
      <c r="I5052" s="7">
        <v>202</v>
      </c>
      <c r="J5052" s="26">
        <v>692815</v>
      </c>
      <c r="K5052" s="9">
        <v>649085</v>
      </c>
      <c r="L5052" s="18">
        <f t="shared" si="79"/>
        <v>129817</v>
      </c>
      <c r="M5052" s="9"/>
    </row>
    <row r="5053" spans="1:13" s="11" customFormat="1" x14ac:dyDescent="0.25">
      <c r="A5053" s="6" t="s">
        <v>16215</v>
      </c>
      <c r="B5053" s="6" t="s">
        <v>5068</v>
      </c>
      <c r="C5053" s="6" t="s">
        <v>16214</v>
      </c>
      <c r="D5053" s="7" t="s">
        <v>16182</v>
      </c>
      <c r="E5053" s="7" t="s">
        <v>16183</v>
      </c>
      <c r="F5053" s="7" t="s">
        <v>11252</v>
      </c>
      <c r="G5053" s="7" t="s">
        <v>8075</v>
      </c>
      <c r="H5053" s="7" t="s">
        <v>16216</v>
      </c>
      <c r="I5053" s="7">
        <v>159</v>
      </c>
      <c r="J5053" s="26">
        <v>902488</v>
      </c>
      <c r="K5053" s="9">
        <v>845524</v>
      </c>
      <c r="L5053" s="18">
        <f t="shared" si="79"/>
        <v>169104.80000000002</v>
      </c>
      <c r="M5053" s="9"/>
    </row>
    <row r="5054" spans="1:13" s="11" customFormat="1" x14ac:dyDescent="0.25">
      <c r="A5054" s="6" t="s">
        <v>16215</v>
      </c>
      <c r="B5054" s="6" t="s">
        <v>5069</v>
      </c>
      <c r="C5054" s="6" t="s">
        <v>16217</v>
      </c>
      <c r="D5054" s="7" t="s">
        <v>16182</v>
      </c>
      <c r="E5054" s="7" t="s">
        <v>16183</v>
      </c>
      <c r="F5054" s="7" t="s">
        <v>11252</v>
      </c>
      <c r="G5054" s="7" t="s">
        <v>8075</v>
      </c>
      <c r="H5054" s="7" t="s">
        <v>16216</v>
      </c>
      <c r="I5054" s="7">
        <v>76</v>
      </c>
      <c r="J5054" s="26">
        <v>536959</v>
      </c>
      <c r="K5054" s="9">
        <v>503067</v>
      </c>
      <c r="L5054" s="18">
        <f t="shared" si="79"/>
        <v>100613.40000000001</v>
      </c>
      <c r="M5054" s="9"/>
    </row>
    <row r="5055" spans="1:13" s="11" customFormat="1" x14ac:dyDescent="0.25">
      <c r="A5055" s="6" t="s">
        <v>16215</v>
      </c>
      <c r="B5055" s="6" t="s">
        <v>5070</v>
      </c>
      <c r="C5055" s="6" t="s">
        <v>16218</v>
      </c>
      <c r="D5055" s="7" t="s">
        <v>16182</v>
      </c>
      <c r="E5055" s="7" t="s">
        <v>16183</v>
      </c>
      <c r="F5055" s="7" t="s">
        <v>11252</v>
      </c>
      <c r="G5055" s="7" t="s">
        <v>8075</v>
      </c>
      <c r="H5055" s="7" t="s">
        <v>16216</v>
      </c>
      <c r="I5055" s="7">
        <v>31</v>
      </c>
      <c r="J5055" s="26">
        <v>142917</v>
      </c>
      <c r="K5055" s="9">
        <v>133896</v>
      </c>
      <c r="L5055" s="18">
        <f t="shared" si="79"/>
        <v>26779.200000000001</v>
      </c>
      <c r="M5055" s="9"/>
    </row>
    <row r="5056" spans="1:13" s="11" customFormat="1" x14ac:dyDescent="0.25">
      <c r="A5056" s="6" t="s">
        <v>16215</v>
      </c>
      <c r="B5056" s="6" t="s">
        <v>5071</v>
      </c>
      <c r="C5056" s="6" t="s">
        <v>16219</v>
      </c>
      <c r="D5056" s="7" t="s">
        <v>16182</v>
      </c>
      <c r="E5056" s="7" t="s">
        <v>16183</v>
      </c>
      <c r="F5056" s="7" t="s">
        <v>11252</v>
      </c>
      <c r="G5056" s="7" t="s">
        <v>8075</v>
      </c>
      <c r="H5056" s="7" t="s">
        <v>16216</v>
      </c>
      <c r="I5056" s="7">
        <v>156</v>
      </c>
      <c r="J5056" s="26">
        <v>477162</v>
      </c>
      <c r="K5056" s="9">
        <v>447044</v>
      </c>
      <c r="L5056" s="18">
        <f t="shared" si="79"/>
        <v>89408.8</v>
      </c>
      <c r="M5056" s="9"/>
    </row>
    <row r="5057" spans="1:13" s="11" customFormat="1" x14ac:dyDescent="0.25">
      <c r="A5057" s="6" t="s">
        <v>16215</v>
      </c>
      <c r="B5057" s="6" t="s">
        <v>5072</v>
      </c>
      <c r="C5057" s="6" t="s">
        <v>16220</v>
      </c>
      <c r="D5057" s="7" t="s">
        <v>16182</v>
      </c>
      <c r="E5057" s="7" t="s">
        <v>16183</v>
      </c>
      <c r="F5057" s="7" t="s">
        <v>11252</v>
      </c>
      <c r="G5057" s="7" t="s">
        <v>8075</v>
      </c>
      <c r="H5057" s="7" t="s">
        <v>16216</v>
      </c>
      <c r="I5057" s="7">
        <v>85</v>
      </c>
      <c r="J5057" s="26">
        <v>277461</v>
      </c>
      <c r="K5057" s="9">
        <v>259948</v>
      </c>
      <c r="L5057" s="18">
        <f t="shared" si="79"/>
        <v>51989.600000000006</v>
      </c>
      <c r="M5057" s="9"/>
    </row>
    <row r="5058" spans="1:13" s="11" customFormat="1" x14ac:dyDescent="0.25">
      <c r="A5058" s="6" t="s">
        <v>16215</v>
      </c>
      <c r="B5058" s="6" t="s">
        <v>5073</v>
      </c>
      <c r="C5058" s="6" t="s">
        <v>16221</v>
      </c>
      <c r="D5058" s="7" t="s">
        <v>16182</v>
      </c>
      <c r="E5058" s="7" t="s">
        <v>16183</v>
      </c>
      <c r="F5058" s="7" t="s">
        <v>11252</v>
      </c>
      <c r="G5058" s="7" t="s">
        <v>8075</v>
      </c>
      <c r="H5058" s="7" t="s">
        <v>16216</v>
      </c>
      <c r="I5058" s="7">
        <v>36</v>
      </c>
      <c r="J5058" s="26">
        <v>70811</v>
      </c>
      <c r="K5058" s="9">
        <v>66341</v>
      </c>
      <c r="L5058" s="18">
        <f t="shared" si="79"/>
        <v>13268.2</v>
      </c>
      <c r="M5058" s="9"/>
    </row>
    <row r="5059" spans="1:13" s="11" customFormat="1" x14ac:dyDescent="0.25">
      <c r="A5059" s="6" t="s">
        <v>16215</v>
      </c>
      <c r="B5059" s="6" t="s">
        <v>5074</v>
      </c>
      <c r="C5059" s="6" t="s">
        <v>16222</v>
      </c>
      <c r="D5059" s="7" t="s">
        <v>16182</v>
      </c>
      <c r="E5059" s="7" t="s">
        <v>16183</v>
      </c>
      <c r="F5059" s="7" t="s">
        <v>11252</v>
      </c>
      <c r="G5059" s="7" t="s">
        <v>8075</v>
      </c>
      <c r="H5059" s="7" t="s">
        <v>16216</v>
      </c>
      <c r="I5059" s="7">
        <v>28</v>
      </c>
      <c r="J5059" s="26">
        <v>163785</v>
      </c>
      <c r="K5059" s="9">
        <v>153447</v>
      </c>
      <c r="L5059" s="18">
        <f t="shared" si="79"/>
        <v>30689.4</v>
      </c>
      <c r="M5059" s="9"/>
    </row>
    <row r="5060" spans="1:13" s="11" customFormat="1" x14ac:dyDescent="0.25">
      <c r="A5060" s="6" t="s">
        <v>16215</v>
      </c>
      <c r="B5060" s="6" t="s">
        <v>5075</v>
      </c>
      <c r="C5060" s="6" t="s">
        <v>16223</v>
      </c>
      <c r="D5060" s="7" t="s">
        <v>16182</v>
      </c>
      <c r="E5060" s="7" t="s">
        <v>16183</v>
      </c>
      <c r="F5060" s="7" t="s">
        <v>11252</v>
      </c>
      <c r="G5060" s="7" t="s">
        <v>8075</v>
      </c>
      <c r="H5060" s="7" t="s">
        <v>16216</v>
      </c>
      <c r="I5060" s="7">
        <v>17</v>
      </c>
      <c r="J5060" s="26">
        <v>88522</v>
      </c>
      <c r="K5060" s="9">
        <v>82935</v>
      </c>
      <c r="L5060" s="18">
        <f t="shared" si="79"/>
        <v>16587</v>
      </c>
      <c r="M5060" s="9"/>
    </row>
    <row r="5061" spans="1:13" s="11" customFormat="1" x14ac:dyDescent="0.25">
      <c r="A5061" s="6" t="s">
        <v>16215</v>
      </c>
      <c r="B5061" s="6" t="s">
        <v>5076</v>
      </c>
      <c r="C5061" s="6" t="s">
        <v>16224</v>
      </c>
      <c r="D5061" s="7" t="s">
        <v>16182</v>
      </c>
      <c r="E5061" s="7" t="s">
        <v>16183</v>
      </c>
      <c r="F5061" s="7" t="s">
        <v>11252</v>
      </c>
      <c r="G5061" s="7" t="s">
        <v>8075</v>
      </c>
      <c r="H5061" s="7" t="s">
        <v>16216</v>
      </c>
      <c r="I5061" s="7">
        <v>20</v>
      </c>
      <c r="J5061" s="26">
        <v>82366</v>
      </c>
      <c r="K5061" s="9">
        <v>77167</v>
      </c>
      <c r="L5061" s="18">
        <f t="shared" si="79"/>
        <v>15433.400000000001</v>
      </c>
      <c r="M5061" s="9"/>
    </row>
    <row r="5062" spans="1:13" s="11" customFormat="1" x14ac:dyDescent="0.25">
      <c r="A5062" s="6" t="s">
        <v>16215</v>
      </c>
      <c r="B5062" s="6" t="s">
        <v>5077</v>
      </c>
      <c r="C5062" s="6" t="s">
        <v>16225</v>
      </c>
      <c r="D5062" s="7" t="s">
        <v>16182</v>
      </c>
      <c r="E5062" s="7" t="s">
        <v>16183</v>
      </c>
      <c r="F5062" s="7" t="s">
        <v>11252</v>
      </c>
      <c r="G5062" s="7" t="s">
        <v>8075</v>
      </c>
      <c r="H5062" s="7" t="s">
        <v>16216</v>
      </c>
      <c r="I5062" s="7">
        <v>51</v>
      </c>
      <c r="J5062" s="26">
        <v>272028</v>
      </c>
      <c r="K5062" s="9">
        <v>254858</v>
      </c>
      <c r="L5062" s="18">
        <f t="shared" si="79"/>
        <v>50971.600000000006</v>
      </c>
      <c r="M5062" s="9"/>
    </row>
    <row r="5063" spans="1:13" s="11" customFormat="1" x14ac:dyDescent="0.25">
      <c r="A5063" s="6" t="s">
        <v>16215</v>
      </c>
      <c r="B5063" s="6" t="s">
        <v>5078</v>
      </c>
      <c r="C5063" s="6" t="s">
        <v>16226</v>
      </c>
      <c r="D5063" s="7" t="s">
        <v>16182</v>
      </c>
      <c r="E5063" s="7" t="s">
        <v>16183</v>
      </c>
      <c r="F5063" s="7" t="s">
        <v>11252</v>
      </c>
      <c r="G5063" s="7" t="s">
        <v>8075</v>
      </c>
      <c r="H5063" s="7" t="s">
        <v>16216</v>
      </c>
      <c r="I5063" s="7">
        <v>15</v>
      </c>
      <c r="J5063" s="26">
        <v>77353</v>
      </c>
      <c r="K5063" s="9">
        <v>72471</v>
      </c>
      <c r="L5063" s="18">
        <f t="shared" si="79"/>
        <v>14494.2</v>
      </c>
      <c r="M5063" s="9"/>
    </row>
    <row r="5064" spans="1:13" s="11" customFormat="1" x14ac:dyDescent="0.25">
      <c r="A5064" s="6" t="s">
        <v>16215</v>
      </c>
      <c r="B5064" s="6" t="s">
        <v>5079</v>
      </c>
      <c r="C5064" s="6" t="s">
        <v>16227</v>
      </c>
      <c r="D5064" s="7" t="s">
        <v>16182</v>
      </c>
      <c r="E5064" s="7" t="s">
        <v>16183</v>
      </c>
      <c r="F5064" s="7" t="s">
        <v>11252</v>
      </c>
      <c r="G5064" s="7" t="s">
        <v>8075</v>
      </c>
      <c r="H5064" s="7" t="s">
        <v>16216</v>
      </c>
      <c r="I5064" s="7">
        <v>2</v>
      </c>
      <c r="J5064" s="26">
        <v>3340</v>
      </c>
      <c r="K5064" s="9">
        <v>3129</v>
      </c>
      <c r="L5064" s="18">
        <f t="shared" si="79"/>
        <v>625.80000000000007</v>
      </c>
      <c r="M5064" s="9"/>
    </row>
    <row r="5065" spans="1:13" s="11" customFormat="1" x14ac:dyDescent="0.25">
      <c r="A5065" s="6" t="s">
        <v>16229</v>
      </c>
      <c r="B5065" s="6" t="s">
        <v>5080</v>
      </c>
      <c r="C5065" s="6" t="s">
        <v>16228</v>
      </c>
      <c r="D5065" s="7" t="s">
        <v>16182</v>
      </c>
      <c r="E5065" s="7" t="s">
        <v>16183</v>
      </c>
      <c r="F5065" s="7" t="s">
        <v>11252</v>
      </c>
      <c r="G5065" s="7" t="s">
        <v>8075</v>
      </c>
      <c r="H5065" s="7" t="s">
        <v>16230</v>
      </c>
      <c r="I5065" s="7">
        <v>79</v>
      </c>
      <c r="J5065" s="26">
        <v>211098</v>
      </c>
      <c r="K5065" s="9">
        <v>197774</v>
      </c>
      <c r="L5065" s="18">
        <f t="shared" si="79"/>
        <v>39554.800000000003</v>
      </c>
      <c r="M5065" s="9"/>
    </row>
    <row r="5066" spans="1:13" s="11" customFormat="1" x14ac:dyDescent="0.25">
      <c r="A5066" s="6" t="s">
        <v>16229</v>
      </c>
      <c r="B5066" s="6" t="s">
        <v>5081</v>
      </c>
      <c r="C5066" s="6" t="s">
        <v>16231</v>
      </c>
      <c r="D5066" s="7" t="s">
        <v>16182</v>
      </c>
      <c r="E5066" s="7" t="s">
        <v>16183</v>
      </c>
      <c r="F5066" s="7" t="s">
        <v>11252</v>
      </c>
      <c r="G5066" s="7" t="s">
        <v>8075</v>
      </c>
      <c r="H5066" s="7" t="s">
        <v>16230</v>
      </c>
      <c r="I5066" s="7">
        <v>151</v>
      </c>
      <c r="J5066" s="26">
        <v>316238</v>
      </c>
      <c r="K5066" s="9">
        <v>296277</v>
      </c>
      <c r="L5066" s="18">
        <f t="shared" si="79"/>
        <v>59255.4</v>
      </c>
      <c r="M5066" s="9"/>
    </row>
    <row r="5067" spans="1:13" s="11" customFormat="1" x14ac:dyDescent="0.25">
      <c r="A5067" s="6" t="s">
        <v>16229</v>
      </c>
      <c r="B5067" s="6" t="s">
        <v>5082</v>
      </c>
      <c r="C5067" s="6" t="s">
        <v>16232</v>
      </c>
      <c r="D5067" s="7" t="s">
        <v>16182</v>
      </c>
      <c r="E5067" s="7" t="s">
        <v>16183</v>
      </c>
      <c r="F5067" s="7" t="s">
        <v>11252</v>
      </c>
      <c r="G5067" s="7" t="s">
        <v>8075</v>
      </c>
      <c r="H5067" s="7" t="s">
        <v>16230</v>
      </c>
      <c r="I5067" s="7">
        <v>171</v>
      </c>
      <c r="J5067" s="26">
        <v>415844</v>
      </c>
      <c r="K5067" s="9">
        <v>389596</v>
      </c>
      <c r="L5067" s="18">
        <f t="shared" si="79"/>
        <v>77919.199999999997</v>
      </c>
      <c r="M5067" s="9"/>
    </row>
    <row r="5068" spans="1:13" s="11" customFormat="1" x14ac:dyDescent="0.25">
      <c r="A5068" s="6" t="s">
        <v>16229</v>
      </c>
      <c r="B5068" s="6" t="s">
        <v>5083</v>
      </c>
      <c r="C5068" s="6" t="s">
        <v>16233</v>
      </c>
      <c r="D5068" s="7" t="s">
        <v>16182</v>
      </c>
      <c r="E5068" s="7" t="s">
        <v>16183</v>
      </c>
      <c r="F5068" s="7" t="s">
        <v>11252</v>
      </c>
      <c r="G5068" s="7" t="s">
        <v>8075</v>
      </c>
      <c r="H5068" s="7" t="s">
        <v>16230</v>
      </c>
      <c r="I5068" s="7">
        <v>186</v>
      </c>
      <c r="J5068" s="26">
        <v>542334</v>
      </c>
      <c r="K5068" s="9">
        <v>508103</v>
      </c>
      <c r="L5068" s="18">
        <f t="shared" si="79"/>
        <v>101620.6</v>
      </c>
      <c r="M5068" s="9"/>
    </row>
    <row r="5069" spans="1:13" s="11" customFormat="1" x14ac:dyDescent="0.25">
      <c r="A5069" s="6" t="s">
        <v>16229</v>
      </c>
      <c r="B5069" s="6" t="s">
        <v>5084</v>
      </c>
      <c r="C5069" s="6" t="s">
        <v>16234</v>
      </c>
      <c r="D5069" s="7" t="s">
        <v>16182</v>
      </c>
      <c r="E5069" s="7" t="s">
        <v>16183</v>
      </c>
      <c r="F5069" s="7" t="s">
        <v>11252</v>
      </c>
      <c r="G5069" s="7" t="s">
        <v>8075</v>
      </c>
      <c r="H5069" s="7" t="s">
        <v>16230</v>
      </c>
      <c r="I5069" s="7">
        <v>18</v>
      </c>
      <c r="J5069" s="26">
        <v>14810</v>
      </c>
      <c r="K5069" s="9">
        <v>13875</v>
      </c>
      <c r="L5069" s="18">
        <f t="shared" si="79"/>
        <v>2775</v>
      </c>
      <c r="M5069" s="9"/>
    </row>
    <row r="5070" spans="1:13" s="11" customFormat="1" x14ac:dyDescent="0.25">
      <c r="A5070" s="6" t="s">
        <v>16236</v>
      </c>
      <c r="B5070" s="6" t="s">
        <v>5085</v>
      </c>
      <c r="C5070" s="6" t="s">
        <v>16235</v>
      </c>
      <c r="D5070" s="7" t="s">
        <v>16182</v>
      </c>
      <c r="E5070" s="7" t="s">
        <v>16183</v>
      </c>
      <c r="F5070" s="7" t="s">
        <v>11252</v>
      </c>
      <c r="G5070" s="7" t="s">
        <v>8075</v>
      </c>
      <c r="H5070" s="7" t="s">
        <v>16237</v>
      </c>
      <c r="I5070" s="7">
        <v>151</v>
      </c>
      <c r="J5070" s="26">
        <v>433065</v>
      </c>
      <c r="K5070" s="9">
        <v>405730</v>
      </c>
      <c r="L5070" s="18">
        <f t="shared" si="79"/>
        <v>81146</v>
      </c>
      <c r="M5070" s="9"/>
    </row>
    <row r="5071" spans="1:13" s="11" customFormat="1" x14ac:dyDescent="0.25">
      <c r="A5071" s="6" t="s">
        <v>16236</v>
      </c>
      <c r="B5071" s="6" t="s">
        <v>5086</v>
      </c>
      <c r="C5071" s="6" t="s">
        <v>16238</v>
      </c>
      <c r="D5071" s="7" t="s">
        <v>16182</v>
      </c>
      <c r="E5071" s="7" t="s">
        <v>16183</v>
      </c>
      <c r="F5071" s="7" t="s">
        <v>11252</v>
      </c>
      <c r="G5071" s="7" t="s">
        <v>8075</v>
      </c>
      <c r="H5071" s="7" t="s">
        <v>16237</v>
      </c>
      <c r="I5071" s="7">
        <v>150</v>
      </c>
      <c r="J5071" s="26">
        <v>449290</v>
      </c>
      <c r="K5071" s="9">
        <v>420931</v>
      </c>
      <c r="L5071" s="18">
        <f t="shared" si="79"/>
        <v>84186.200000000012</v>
      </c>
      <c r="M5071" s="9"/>
    </row>
    <row r="5072" spans="1:13" s="11" customFormat="1" x14ac:dyDescent="0.25">
      <c r="A5072" s="6" t="s">
        <v>16236</v>
      </c>
      <c r="B5072" s="6" t="s">
        <v>5087</v>
      </c>
      <c r="C5072" s="6" t="s">
        <v>16239</v>
      </c>
      <c r="D5072" s="7" t="s">
        <v>16182</v>
      </c>
      <c r="E5072" s="7" t="s">
        <v>16183</v>
      </c>
      <c r="F5072" s="7" t="s">
        <v>11252</v>
      </c>
      <c r="G5072" s="7" t="s">
        <v>8075</v>
      </c>
      <c r="H5072" s="7" t="s">
        <v>16237</v>
      </c>
      <c r="I5072" s="7">
        <v>16</v>
      </c>
      <c r="J5072" s="26">
        <v>75315</v>
      </c>
      <c r="K5072" s="9">
        <v>70561</v>
      </c>
      <c r="L5072" s="18">
        <f t="shared" si="79"/>
        <v>14112.2</v>
      </c>
      <c r="M5072" s="9"/>
    </row>
    <row r="5073" spans="1:13" s="11" customFormat="1" x14ac:dyDescent="0.25">
      <c r="A5073" s="6" t="s">
        <v>16236</v>
      </c>
      <c r="B5073" s="6" t="s">
        <v>5088</v>
      </c>
      <c r="C5073" s="6" t="s">
        <v>16240</v>
      </c>
      <c r="D5073" s="7" t="s">
        <v>16182</v>
      </c>
      <c r="E5073" s="7" t="s">
        <v>16183</v>
      </c>
      <c r="F5073" s="7" t="s">
        <v>11252</v>
      </c>
      <c r="G5073" s="7" t="s">
        <v>8075</v>
      </c>
      <c r="H5073" s="7" t="s">
        <v>16237</v>
      </c>
      <c r="I5073" s="7">
        <v>100</v>
      </c>
      <c r="J5073" s="26">
        <v>318138</v>
      </c>
      <c r="K5073" s="9">
        <v>298058</v>
      </c>
      <c r="L5073" s="18">
        <f t="shared" si="79"/>
        <v>59611.600000000006</v>
      </c>
      <c r="M5073" s="9"/>
    </row>
    <row r="5074" spans="1:13" s="11" customFormat="1" x14ac:dyDescent="0.25">
      <c r="A5074" s="6" t="s">
        <v>16242</v>
      </c>
      <c r="B5074" s="6" t="s">
        <v>5089</v>
      </c>
      <c r="C5074" s="6" t="s">
        <v>16241</v>
      </c>
      <c r="D5074" s="7" t="s">
        <v>16182</v>
      </c>
      <c r="E5074" s="7" t="s">
        <v>16183</v>
      </c>
      <c r="F5074" s="7" t="s">
        <v>11252</v>
      </c>
      <c r="G5074" s="7" t="s">
        <v>8075</v>
      </c>
      <c r="H5074" s="7" t="s">
        <v>16243</v>
      </c>
      <c r="I5074" s="7">
        <v>123</v>
      </c>
      <c r="J5074" s="26">
        <v>269298</v>
      </c>
      <c r="K5074" s="9">
        <v>252300</v>
      </c>
      <c r="L5074" s="18">
        <f t="shared" si="79"/>
        <v>50460</v>
      </c>
      <c r="M5074" s="9"/>
    </row>
    <row r="5075" spans="1:13" s="11" customFormat="1" x14ac:dyDescent="0.25">
      <c r="A5075" s="6" t="s">
        <v>16245</v>
      </c>
      <c r="B5075" s="6" t="s">
        <v>5090</v>
      </c>
      <c r="C5075" s="6" t="s">
        <v>16244</v>
      </c>
      <c r="D5075" s="7" t="s">
        <v>16182</v>
      </c>
      <c r="E5075" s="7" t="s">
        <v>16183</v>
      </c>
      <c r="F5075" s="7" t="s">
        <v>11252</v>
      </c>
      <c r="G5075" s="7" t="s">
        <v>8075</v>
      </c>
      <c r="H5075" s="7" t="s">
        <v>16246</v>
      </c>
      <c r="I5075" s="7">
        <v>151</v>
      </c>
      <c r="J5075" s="26">
        <v>425984</v>
      </c>
      <c r="K5075" s="9">
        <v>399096</v>
      </c>
      <c r="L5075" s="18">
        <f t="shared" si="79"/>
        <v>79819.200000000012</v>
      </c>
      <c r="M5075" s="9"/>
    </row>
    <row r="5076" spans="1:13" s="11" customFormat="1" x14ac:dyDescent="0.25">
      <c r="A5076" s="6" t="s">
        <v>16248</v>
      </c>
      <c r="B5076" s="6" t="s">
        <v>5091</v>
      </c>
      <c r="C5076" s="6" t="s">
        <v>16247</v>
      </c>
      <c r="D5076" s="7" t="s">
        <v>16182</v>
      </c>
      <c r="E5076" s="7" t="s">
        <v>16183</v>
      </c>
      <c r="F5076" s="7" t="s">
        <v>11252</v>
      </c>
      <c r="G5076" s="7" t="s">
        <v>8075</v>
      </c>
      <c r="H5076" s="7" t="s">
        <v>16249</v>
      </c>
      <c r="I5076" s="7">
        <v>176</v>
      </c>
      <c r="J5076" s="26">
        <v>378643</v>
      </c>
      <c r="K5076" s="9">
        <v>354744</v>
      </c>
      <c r="L5076" s="18">
        <f t="shared" si="79"/>
        <v>70948.800000000003</v>
      </c>
      <c r="M5076" s="9"/>
    </row>
    <row r="5077" spans="1:13" s="11" customFormat="1" x14ac:dyDescent="0.25">
      <c r="A5077" s="6" t="s">
        <v>16251</v>
      </c>
      <c r="B5077" s="6" t="s">
        <v>5092</v>
      </c>
      <c r="C5077" s="6" t="s">
        <v>16250</v>
      </c>
      <c r="D5077" s="7" t="s">
        <v>16182</v>
      </c>
      <c r="E5077" s="7" t="s">
        <v>16183</v>
      </c>
      <c r="F5077" s="7" t="s">
        <v>11252</v>
      </c>
      <c r="G5077" s="7" t="s">
        <v>8075</v>
      </c>
      <c r="H5077" s="7" t="s">
        <v>16252</v>
      </c>
      <c r="I5077" s="7">
        <v>152</v>
      </c>
      <c r="J5077" s="26">
        <v>379844</v>
      </c>
      <c r="K5077" s="9">
        <v>355869</v>
      </c>
      <c r="L5077" s="18">
        <f t="shared" si="79"/>
        <v>71173.8</v>
      </c>
      <c r="M5077" s="9"/>
    </row>
    <row r="5078" spans="1:13" s="11" customFormat="1" x14ac:dyDescent="0.25">
      <c r="A5078" s="6" t="s">
        <v>16251</v>
      </c>
      <c r="B5078" s="6" t="s">
        <v>5093</v>
      </c>
      <c r="C5078" s="6" t="s">
        <v>16253</v>
      </c>
      <c r="D5078" s="7" t="s">
        <v>16182</v>
      </c>
      <c r="E5078" s="7" t="s">
        <v>16183</v>
      </c>
      <c r="F5078" s="7" t="s">
        <v>11252</v>
      </c>
      <c r="G5078" s="7" t="s">
        <v>8075</v>
      </c>
      <c r="H5078" s="7" t="s">
        <v>16252</v>
      </c>
      <c r="I5078" s="7">
        <v>124</v>
      </c>
      <c r="J5078" s="26">
        <v>348720</v>
      </c>
      <c r="K5078" s="9">
        <v>326709</v>
      </c>
      <c r="L5078" s="18">
        <f t="shared" si="79"/>
        <v>65341.8</v>
      </c>
      <c r="M5078" s="9"/>
    </row>
    <row r="5079" spans="1:13" s="11" customFormat="1" x14ac:dyDescent="0.25">
      <c r="A5079" s="6" t="s">
        <v>16251</v>
      </c>
      <c r="B5079" s="6" t="s">
        <v>5094</v>
      </c>
      <c r="C5079" s="6" t="s">
        <v>16254</v>
      </c>
      <c r="D5079" s="7" t="s">
        <v>16182</v>
      </c>
      <c r="E5079" s="7" t="s">
        <v>16183</v>
      </c>
      <c r="F5079" s="7" t="s">
        <v>11252</v>
      </c>
      <c r="G5079" s="7" t="s">
        <v>8075</v>
      </c>
      <c r="H5079" s="7" t="s">
        <v>16252</v>
      </c>
      <c r="I5079" s="7">
        <v>180</v>
      </c>
      <c r="J5079" s="26">
        <v>439505</v>
      </c>
      <c r="K5079" s="9">
        <v>411764</v>
      </c>
      <c r="L5079" s="18">
        <f t="shared" si="79"/>
        <v>82352.800000000003</v>
      </c>
      <c r="M5079" s="9"/>
    </row>
    <row r="5080" spans="1:13" s="11" customFormat="1" x14ac:dyDescent="0.25">
      <c r="A5080" s="6" t="s">
        <v>16251</v>
      </c>
      <c r="B5080" s="6" t="s">
        <v>5095</v>
      </c>
      <c r="C5080" s="6" t="s">
        <v>16255</v>
      </c>
      <c r="D5080" s="7" t="s">
        <v>16182</v>
      </c>
      <c r="E5080" s="7" t="s">
        <v>16183</v>
      </c>
      <c r="F5080" s="7" t="s">
        <v>11252</v>
      </c>
      <c r="G5080" s="7" t="s">
        <v>8075</v>
      </c>
      <c r="H5080" s="7" t="s">
        <v>16252</v>
      </c>
      <c r="I5080" s="7">
        <v>36</v>
      </c>
      <c r="J5080" s="26">
        <v>87999</v>
      </c>
      <c r="K5080" s="9">
        <v>82445</v>
      </c>
      <c r="L5080" s="18">
        <f t="shared" si="79"/>
        <v>16489</v>
      </c>
      <c r="M5080" s="9"/>
    </row>
    <row r="5081" spans="1:13" s="11" customFormat="1" x14ac:dyDescent="0.25">
      <c r="A5081" s="6" t="s">
        <v>16251</v>
      </c>
      <c r="B5081" s="6" t="s">
        <v>5096</v>
      </c>
      <c r="C5081" s="6" t="s">
        <v>16256</v>
      </c>
      <c r="D5081" s="7" t="s">
        <v>16182</v>
      </c>
      <c r="E5081" s="7" t="s">
        <v>16183</v>
      </c>
      <c r="F5081" s="7" t="s">
        <v>11252</v>
      </c>
      <c r="G5081" s="7" t="s">
        <v>8075</v>
      </c>
      <c r="H5081" s="7" t="s">
        <v>16252</v>
      </c>
      <c r="I5081" s="7">
        <v>26</v>
      </c>
      <c r="J5081" s="26">
        <v>32138</v>
      </c>
      <c r="K5081" s="9">
        <v>30109</v>
      </c>
      <c r="L5081" s="18">
        <f t="shared" si="79"/>
        <v>6021.8</v>
      </c>
      <c r="M5081" s="9"/>
    </row>
    <row r="5082" spans="1:13" s="11" customFormat="1" x14ac:dyDescent="0.25">
      <c r="A5082" s="6" t="s">
        <v>16258</v>
      </c>
      <c r="B5082" s="6" t="s">
        <v>5097</v>
      </c>
      <c r="C5082" s="6" t="s">
        <v>16257</v>
      </c>
      <c r="D5082" s="7" t="s">
        <v>16182</v>
      </c>
      <c r="E5082" s="7" t="s">
        <v>16183</v>
      </c>
      <c r="F5082" s="7" t="s">
        <v>11252</v>
      </c>
      <c r="G5082" s="7" t="s">
        <v>8075</v>
      </c>
      <c r="H5082" s="7" t="s">
        <v>16259</v>
      </c>
      <c r="I5082" s="7">
        <v>70</v>
      </c>
      <c r="J5082" s="26">
        <v>293886</v>
      </c>
      <c r="K5082" s="9">
        <v>275336</v>
      </c>
      <c r="L5082" s="18">
        <f t="shared" si="79"/>
        <v>55067.200000000004</v>
      </c>
      <c r="M5082" s="9"/>
    </row>
    <row r="5083" spans="1:13" s="11" customFormat="1" x14ac:dyDescent="0.25">
      <c r="A5083" s="6" t="s">
        <v>16261</v>
      </c>
      <c r="B5083" s="6" t="s">
        <v>5098</v>
      </c>
      <c r="C5083" s="6" t="s">
        <v>16260</v>
      </c>
      <c r="D5083" s="7" t="s">
        <v>16182</v>
      </c>
      <c r="E5083" s="7" t="s">
        <v>16183</v>
      </c>
      <c r="F5083" s="7" t="s">
        <v>11252</v>
      </c>
      <c r="G5083" s="7" t="s">
        <v>8075</v>
      </c>
      <c r="H5083" s="7" t="s">
        <v>16262</v>
      </c>
      <c r="I5083" s="7">
        <v>76</v>
      </c>
      <c r="J5083" s="26">
        <v>174112</v>
      </c>
      <c r="K5083" s="9">
        <v>163122</v>
      </c>
      <c r="L5083" s="18">
        <f t="shared" si="79"/>
        <v>32624.400000000001</v>
      </c>
      <c r="M5083" s="9"/>
    </row>
    <row r="5084" spans="1:13" s="11" customFormat="1" x14ac:dyDescent="0.25">
      <c r="A5084" s="6" t="s">
        <v>16264</v>
      </c>
      <c r="B5084" s="6" t="s">
        <v>5099</v>
      </c>
      <c r="C5084" s="6" t="s">
        <v>16263</v>
      </c>
      <c r="D5084" s="7" t="s">
        <v>16182</v>
      </c>
      <c r="E5084" s="7" t="s">
        <v>16183</v>
      </c>
      <c r="F5084" s="7" t="s">
        <v>11252</v>
      </c>
      <c r="G5084" s="7" t="s">
        <v>8075</v>
      </c>
      <c r="H5084" s="7" t="s">
        <v>16265</v>
      </c>
      <c r="I5084" s="7">
        <v>126</v>
      </c>
      <c r="J5084" s="26">
        <v>403230</v>
      </c>
      <c r="K5084" s="9">
        <v>377779</v>
      </c>
      <c r="L5084" s="18">
        <f t="shared" si="79"/>
        <v>75555.8</v>
      </c>
      <c r="M5084" s="9"/>
    </row>
    <row r="5085" spans="1:13" s="11" customFormat="1" x14ac:dyDescent="0.25">
      <c r="A5085" s="6" t="s">
        <v>16264</v>
      </c>
      <c r="B5085" s="6" t="s">
        <v>5100</v>
      </c>
      <c r="C5085" s="6" t="s">
        <v>16266</v>
      </c>
      <c r="D5085" s="7" t="s">
        <v>16182</v>
      </c>
      <c r="E5085" s="7" t="s">
        <v>16183</v>
      </c>
      <c r="F5085" s="7" t="s">
        <v>11252</v>
      </c>
      <c r="G5085" s="7" t="s">
        <v>8075</v>
      </c>
      <c r="H5085" s="7" t="s">
        <v>16265</v>
      </c>
      <c r="I5085" s="7">
        <v>124</v>
      </c>
      <c r="J5085" s="26">
        <v>375006</v>
      </c>
      <c r="K5085" s="9">
        <v>351336</v>
      </c>
      <c r="L5085" s="18">
        <f t="shared" si="79"/>
        <v>70267.199999999997</v>
      </c>
      <c r="M5085" s="9"/>
    </row>
    <row r="5086" spans="1:13" s="11" customFormat="1" x14ac:dyDescent="0.25">
      <c r="A5086" s="6" t="s">
        <v>16268</v>
      </c>
      <c r="B5086" s="6" t="s">
        <v>5101</v>
      </c>
      <c r="C5086" s="6" t="s">
        <v>16267</v>
      </c>
      <c r="D5086" s="7" t="s">
        <v>16182</v>
      </c>
      <c r="E5086" s="7" t="s">
        <v>16183</v>
      </c>
      <c r="F5086" s="7" t="s">
        <v>11252</v>
      </c>
      <c r="G5086" s="7" t="s">
        <v>8075</v>
      </c>
      <c r="H5086" s="7" t="s">
        <v>16269</v>
      </c>
      <c r="I5086" s="7">
        <v>195</v>
      </c>
      <c r="J5086" s="26">
        <v>330457</v>
      </c>
      <c r="K5086" s="9">
        <v>309599</v>
      </c>
      <c r="L5086" s="18">
        <f t="shared" si="79"/>
        <v>61919.8</v>
      </c>
      <c r="M5086" s="9"/>
    </row>
    <row r="5087" spans="1:13" s="11" customFormat="1" x14ac:dyDescent="0.25">
      <c r="A5087" s="6" t="s">
        <v>16271</v>
      </c>
      <c r="B5087" s="6" t="s">
        <v>5102</v>
      </c>
      <c r="C5087" s="6" t="s">
        <v>16270</v>
      </c>
      <c r="D5087" s="7" t="s">
        <v>16182</v>
      </c>
      <c r="E5087" s="7" t="s">
        <v>16183</v>
      </c>
      <c r="F5087" s="7" t="s">
        <v>11252</v>
      </c>
      <c r="G5087" s="7" t="s">
        <v>8075</v>
      </c>
      <c r="H5087" s="7" t="s">
        <v>16272</v>
      </c>
      <c r="I5087" s="7">
        <v>146</v>
      </c>
      <c r="J5087" s="26">
        <v>385307</v>
      </c>
      <c r="K5087" s="9">
        <v>360987</v>
      </c>
      <c r="L5087" s="18">
        <f t="shared" si="79"/>
        <v>72197.400000000009</v>
      </c>
      <c r="M5087" s="9"/>
    </row>
    <row r="5088" spans="1:13" s="11" customFormat="1" x14ac:dyDescent="0.25">
      <c r="A5088" s="6" t="s">
        <v>16274</v>
      </c>
      <c r="B5088" s="6" t="s">
        <v>5103</v>
      </c>
      <c r="C5088" s="6" t="s">
        <v>16273</v>
      </c>
      <c r="D5088" s="7" t="s">
        <v>16182</v>
      </c>
      <c r="E5088" s="7" t="s">
        <v>16183</v>
      </c>
      <c r="F5088" s="7" t="s">
        <v>11252</v>
      </c>
      <c r="G5088" s="7" t="s">
        <v>8075</v>
      </c>
      <c r="H5088" s="7" t="s">
        <v>10447</v>
      </c>
      <c r="I5088" s="7">
        <v>252</v>
      </c>
      <c r="J5088" s="26">
        <v>476426</v>
      </c>
      <c r="K5088" s="9">
        <v>446355</v>
      </c>
      <c r="L5088" s="18">
        <f t="shared" si="79"/>
        <v>89271</v>
      </c>
      <c r="M5088" s="9"/>
    </row>
    <row r="5089" spans="1:13" s="11" customFormat="1" x14ac:dyDescent="0.25">
      <c r="A5089" s="6" t="s">
        <v>16276</v>
      </c>
      <c r="B5089" s="6" t="s">
        <v>5104</v>
      </c>
      <c r="C5089" s="6" t="s">
        <v>16275</v>
      </c>
      <c r="D5089" s="7" t="s">
        <v>16182</v>
      </c>
      <c r="E5089" s="7" t="s">
        <v>16183</v>
      </c>
      <c r="F5089" s="7" t="s">
        <v>11252</v>
      </c>
      <c r="G5089" s="7" t="s">
        <v>8075</v>
      </c>
      <c r="H5089" s="7" t="s">
        <v>8169</v>
      </c>
      <c r="I5089" s="7">
        <v>193</v>
      </c>
      <c r="J5089" s="26">
        <v>392333</v>
      </c>
      <c r="K5089" s="9">
        <v>367569</v>
      </c>
      <c r="L5089" s="18">
        <f t="shared" si="79"/>
        <v>73513.8</v>
      </c>
      <c r="M5089" s="9"/>
    </row>
    <row r="5090" spans="1:13" s="11" customFormat="1" x14ac:dyDescent="0.25">
      <c r="A5090" s="6" t="s">
        <v>16278</v>
      </c>
      <c r="B5090" s="6" t="s">
        <v>5105</v>
      </c>
      <c r="C5090" s="6" t="s">
        <v>16277</v>
      </c>
      <c r="D5090" s="7" t="s">
        <v>16182</v>
      </c>
      <c r="E5090" s="7" t="s">
        <v>16183</v>
      </c>
      <c r="F5090" s="7" t="s">
        <v>11252</v>
      </c>
      <c r="G5090" s="7" t="s">
        <v>8075</v>
      </c>
      <c r="H5090" s="7" t="s">
        <v>13381</v>
      </c>
      <c r="I5090" s="7">
        <v>50</v>
      </c>
      <c r="J5090" s="26">
        <v>107694</v>
      </c>
      <c r="K5090" s="9">
        <v>100896</v>
      </c>
      <c r="L5090" s="18">
        <f t="shared" si="79"/>
        <v>20179.2</v>
      </c>
      <c r="M5090" s="9"/>
    </row>
    <row r="5091" spans="1:13" s="11" customFormat="1" x14ac:dyDescent="0.25">
      <c r="A5091" s="6" t="s">
        <v>16280</v>
      </c>
      <c r="B5091" s="6" t="s">
        <v>5106</v>
      </c>
      <c r="C5091" s="6" t="s">
        <v>16279</v>
      </c>
      <c r="D5091" s="7" t="s">
        <v>16182</v>
      </c>
      <c r="E5091" s="7" t="s">
        <v>16183</v>
      </c>
      <c r="F5091" s="7" t="s">
        <v>11252</v>
      </c>
      <c r="G5091" s="7" t="s">
        <v>8075</v>
      </c>
      <c r="H5091" s="7" t="s">
        <v>14723</v>
      </c>
      <c r="I5091" s="7">
        <v>35</v>
      </c>
      <c r="J5091" s="26">
        <v>108877</v>
      </c>
      <c r="K5091" s="9">
        <v>102005</v>
      </c>
      <c r="L5091" s="18">
        <f t="shared" si="79"/>
        <v>20401</v>
      </c>
      <c r="M5091" s="9"/>
    </row>
    <row r="5092" spans="1:13" s="11" customFormat="1" x14ac:dyDescent="0.25">
      <c r="A5092" s="6" t="s">
        <v>16282</v>
      </c>
      <c r="B5092" s="6" t="s">
        <v>5107</v>
      </c>
      <c r="C5092" s="6" t="s">
        <v>16281</v>
      </c>
      <c r="D5092" s="7" t="s">
        <v>16182</v>
      </c>
      <c r="E5092" s="7" t="s">
        <v>16183</v>
      </c>
      <c r="F5092" s="7" t="s">
        <v>11252</v>
      </c>
      <c r="G5092" s="7" t="s">
        <v>8075</v>
      </c>
      <c r="H5092" s="7" t="s">
        <v>7445</v>
      </c>
      <c r="I5092" s="7">
        <v>153</v>
      </c>
      <c r="J5092" s="26">
        <v>339745</v>
      </c>
      <c r="K5092" s="9">
        <v>318301</v>
      </c>
      <c r="L5092" s="18">
        <f t="shared" si="79"/>
        <v>63660.200000000004</v>
      </c>
      <c r="M5092" s="9"/>
    </row>
    <row r="5093" spans="1:13" s="11" customFormat="1" x14ac:dyDescent="0.25">
      <c r="A5093" s="6" t="s">
        <v>16284</v>
      </c>
      <c r="B5093" s="6" t="s">
        <v>5108</v>
      </c>
      <c r="C5093" s="6" t="s">
        <v>16283</v>
      </c>
      <c r="D5093" s="7" t="s">
        <v>16182</v>
      </c>
      <c r="E5093" s="7" t="s">
        <v>16183</v>
      </c>
      <c r="F5093" s="7" t="s">
        <v>11252</v>
      </c>
      <c r="G5093" s="7" t="s">
        <v>8075</v>
      </c>
      <c r="H5093" s="7" t="s">
        <v>16285</v>
      </c>
      <c r="I5093" s="7">
        <v>28</v>
      </c>
      <c r="J5093" s="26">
        <v>239412</v>
      </c>
      <c r="K5093" s="9">
        <v>224301</v>
      </c>
      <c r="L5093" s="18">
        <f t="shared" si="79"/>
        <v>44860.200000000004</v>
      </c>
      <c r="M5093" s="9"/>
    </row>
    <row r="5094" spans="1:13" s="11" customFormat="1" x14ac:dyDescent="0.25">
      <c r="A5094" s="6" t="s">
        <v>16287</v>
      </c>
      <c r="B5094" s="6" t="s">
        <v>5109</v>
      </c>
      <c r="C5094" s="6" t="s">
        <v>16286</v>
      </c>
      <c r="D5094" s="7" t="s">
        <v>16182</v>
      </c>
      <c r="E5094" s="7" t="s">
        <v>16183</v>
      </c>
      <c r="F5094" s="7" t="s">
        <v>11252</v>
      </c>
      <c r="G5094" s="7" t="s">
        <v>8075</v>
      </c>
      <c r="H5094" s="7" t="s">
        <v>16288</v>
      </c>
      <c r="I5094" s="7">
        <v>9</v>
      </c>
      <c r="J5094" s="26">
        <v>45454</v>
      </c>
      <c r="K5094" s="9">
        <v>42585</v>
      </c>
      <c r="L5094" s="18">
        <f t="shared" si="79"/>
        <v>8517</v>
      </c>
      <c r="M5094" s="9"/>
    </row>
    <row r="5095" spans="1:13" s="11" customFormat="1" x14ac:dyDescent="0.25">
      <c r="A5095" s="6" t="s">
        <v>16290</v>
      </c>
      <c r="B5095" s="6" t="s">
        <v>5110</v>
      </c>
      <c r="C5095" s="6" t="s">
        <v>16289</v>
      </c>
      <c r="D5095" s="7" t="s">
        <v>16182</v>
      </c>
      <c r="E5095" s="7" t="s">
        <v>16183</v>
      </c>
      <c r="F5095" s="7" t="s">
        <v>11252</v>
      </c>
      <c r="G5095" s="7" t="s">
        <v>8075</v>
      </c>
      <c r="H5095" s="7" t="s">
        <v>16291</v>
      </c>
      <c r="I5095" s="7">
        <v>45</v>
      </c>
      <c r="J5095" s="26">
        <v>79112</v>
      </c>
      <c r="K5095" s="9">
        <v>74119</v>
      </c>
      <c r="L5095" s="18">
        <f t="shared" si="79"/>
        <v>14823.800000000001</v>
      </c>
      <c r="M5095" s="9"/>
    </row>
    <row r="5096" spans="1:13" s="11" customFormat="1" x14ac:dyDescent="0.25">
      <c r="A5096" s="6" t="s">
        <v>16293</v>
      </c>
      <c r="B5096" s="6" t="s">
        <v>5111</v>
      </c>
      <c r="C5096" s="6" t="s">
        <v>16292</v>
      </c>
      <c r="D5096" s="7" t="s">
        <v>16294</v>
      </c>
      <c r="E5096" s="7" t="s">
        <v>16295</v>
      </c>
      <c r="F5096" s="7" t="s">
        <v>16296</v>
      </c>
      <c r="G5096" s="7" t="s">
        <v>6706</v>
      </c>
      <c r="H5096" s="7" t="s">
        <v>16297</v>
      </c>
      <c r="I5096" s="7">
        <v>100</v>
      </c>
      <c r="J5096" s="26">
        <v>532045</v>
      </c>
      <c r="K5096" s="9">
        <v>498463</v>
      </c>
      <c r="L5096" s="18">
        <f t="shared" si="79"/>
        <v>99692.6</v>
      </c>
      <c r="M5096" s="9"/>
    </row>
    <row r="5097" spans="1:13" s="11" customFormat="1" x14ac:dyDescent="0.25">
      <c r="A5097" s="6" t="s">
        <v>16293</v>
      </c>
      <c r="B5097" s="6" t="s">
        <v>5112</v>
      </c>
      <c r="C5097" s="6" t="s">
        <v>16298</v>
      </c>
      <c r="D5097" s="7" t="s">
        <v>16294</v>
      </c>
      <c r="E5097" s="7" t="s">
        <v>16295</v>
      </c>
      <c r="F5097" s="7" t="s">
        <v>16296</v>
      </c>
      <c r="G5097" s="7" t="s">
        <v>6706</v>
      </c>
      <c r="H5097" s="7" t="s">
        <v>16297</v>
      </c>
      <c r="I5097" s="7">
        <v>70</v>
      </c>
      <c r="J5097" s="26">
        <v>368452</v>
      </c>
      <c r="K5097" s="9">
        <v>345196</v>
      </c>
      <c r="L5097" s="18">
        <f t="shared" si="79"/>
        <v>69039.199999999997</v>
      </c>
      <c r="M5097" s="9"/>
    </row>
    <row r="5098" spans="1:13" s="11" customFormat="1" x14ac:dyDescent="0.25">
      <c r="A5098" s="6" t="s">
        <v>16293</v>
      </c>
      <c r="B5098" s="6" t="s">
        <v>5113</v>
      </c>
      <c r="C5098" s="6" t="s">
        <v>16299</v>
      </c>
      <c r="D5098" s="7" t="s">
        <v>16294</v>
      </c>
      <c r="E5098" s="7" t="s">
        <v>16295</v>
      </c>
      <c r="F5098" s="7" t="s">
        <v>16296</v>
      </c>
      <c r="G5098" s="7" t="s">
        <v>6706</v>
      </c>
      <c r="H5098" s="7" t="s">
        <v>16297</v>
      </c>
      <c r="I5098" s="7">
        <v>62</v>
      </c>
      <c r="J5098" s="26">
        <v>247172</v>
      </c>
      <c r="K5098" s="9">
        <v>231571</v>
      </c>
      <c r="L5098" s="18">
        <f t="shared" si="79"/>
        <v>46314.200000000004</v>
      </c>
      <c r="M5098" s="9"/>
    </row>
    <row r="5099" spans="1:13" s="11" customFormat="1" x14ac:dyDescent="0.25">
      <c r="A5099" s="6" t="s">
        <v>16293</v>
      </c>
      <c r="B5099" s="6" t="s">
        <v>5114</v>
      </c>
      <c r="C5099" s="6" t="s">
        <v>16300</v>
      </c>
      <c r="D5099" s="7" t="s">
        <v>16294</v>
      </c>
      <c r="E5099" s="7" t="s">
        <v>16295</v>
      </c>
      <c r="F5099" s="7" t="s">
        <v>16296</v>
      </c>
      <c r="G5099" s="7" t="s">
        <v>6706</v>
      </c>
      <c r="H5099" s="7" t="s">
        <v>16297</v>
      </c>
      <c r="I5099" s="7">
        <v>300</v>
      </c>
      <c r="J5099" s="26">
        <v>1500893</v>
      </c>
      <c r="K5099" s="9">
        <v>1406158</v>
      </c>
      <c r="L5099" s="18">
        <f t="shared" si="79"/>
        <v>281231.60000000003</v>
      </c>
      <c r="M5099" s="9"/>
    </row>
    <row r="5100" spans="1:13" s="11" customFormat="1" x14ac:dyDescent="0.25">
      <c r="A5100" s="6" t="s">
        <v>16293</v>
      </c>
      <c r="B5100" s="6" t="s">
        <v>5115</v>
      </c>
      <c r="C5100" s="6" t="s">
        <v>16301</v>
      </c>
      <c r="D5100" s="7" t="s">
        <v>16294</v>
      </c>
      <c r="E5100" s="7" t="s">
        <v>16295</v>
      </c>
      <c r="F5100" s="7" t="s">
        <v>16296</v>
      </c>
      <c r="G5100" s="7" t="s">
        <v>6706</v>
      </c>
      <c r="H5100" s="7" t="s">
        <v>16297</v>
      </c>
      <c r="I5100" s="7">
        <v>400</v>
      </c>
      <c r="J5100" s="26">
        <v>2019285</v>
      </c>
      <c r="K5100" s="9">
        <v>1891830</v>
      </c>
      <c r="L5100" s="18">
        <f t="shared" si="79"/>
        <v>378366</v>
      </c>
      <c r="M5100" s="9"/>
    </row>
    <row r="5101" spans="1:13" s="11" customFormat="1" x14ac:dyDescent="0.25">
      <c r="A5101" s="6" t="s">
        <v>16293</v>
      </c>
      <c r="B5101" s="6" t="s">
        <v>5116</v>
      </c>
      <c r="C5101" s="6" t="s">
        <v>16302</v>
      </c>
      <c r="D5101" s="7" t="s">
        <v>16294</v>
      </c>
      <c r="E5101" s="7" t="s">
        <v>16295</v>
      </c>
      <c r="F5101" s="7" t="s">
        <v>16296</v>
      </c>
      <c r="G5101" s="7" t="s">
        <v>6706</v>
      </c>
      <c r="H5101" s="7" t="s">
        <v>16297</v>
      </c>
      <c r="I5101" s="7">
        <v>200</v>
      </c>
      <c r="J5101" s="26">
        <v>1004022</v>
      </c>
      <c r="K5101" s="9">
        <v>940649</v>
      </c>
      <c r="L5101" s="18">
        <f t="shared" si="79"/>
        <v>188129.80000000002</v>
      </c>
      <c r="M5101" s="9"/>
    </row>
    <row r="5102" spans="1:13" s="11" customFormat="1" x14ac:dyDescent="0.25">
      <c r="A5102" s="6" t="s">
        <v>16293</v>
      </c>
      <c r="B5102" s="6" t="s">
        <v>5117</v>
      </c>
      <c r="C5102" s="6" t="s">
        <v>16303</v>
      </c>
      <c r="D5102" s="7" t="s">
        <v>16294</v>
      </c>
      <c r="E5102" s="7" t="s">
        <v>16295</v>
      </c>
      <c r="F5102" s="7" t="s">
        <v>16296</v>
      </c>
      <c r="G5102" s="7" t="s">
        <v>6706</v>
      </c>
      <c r="H5102" s="7" t="s">
        <v>16297</v>
      </c>
      <c r="I5102" s="7">
        <v>252</v>
      </c>
      <c r="J5102" s="26">
        <v>1236228</v>
      </c>
      <c r="K5102" s="9">
        <v>1158199</v>
      </c>
      <c r="L5102" s="18">
        <f t="shared" si="79"/>
        <v>231639.80000000002</v>
      </c>
      <c r="M5102" s="9"/>
    </row>
    <row r="5103" spans="1:13" s="11" customFormat="1" x14ac:dyDescent="0.25">
      <c r="A5103" s="6" t="s">
        <v>16293</v>
      </c>
      <c r="B5103" s="6" t="s">
        <v>5118</v>
      </c>
      <c r="C5103" s="6" t="s">
        <v>16304</v>
      </c>
      <c r="D5103" s="7" t="s">
        <v>16294</v>
      </c>
      <c r="E5103" s="7" t="s">
        <v>16295</v>
      </c>
      <c r="F5103" s="7" t="s">
        <v>16296</v>
      </c>
      <c r="G5103" s="7" t="s">
        <v>6706</v>
      </c>
      <c r="H5103" s="7" t="s">
        <v>16297</v>
      </c>
      <c r="I5103" s="7">
        <v>200</v>
      </c>
      <c r="J5103" s="26">
        <v>1073336</v>
      </c>
      <c r="K5103" s="9">
        <v>1005588</v>
      </c>
      <c r="L5103" s="18">
        <f t="shared" si="79"/>
        <v>201117.6</v>
      </c>
      <c r="M5103" s="9"/>
    </row>
    <row r="5104" spans="1:13" s="11" customFormat="1" x14ac:dyDescent="0.25">
      <c r="A5104" s="6" t="s">
        <v>16293</v>
      </c>
      <c r="B5104" s="6" t="s">
        <v>5119</v>
      </c>
      <c r="C5104" s="6" t="s">
        <v>16305</v>
      </c>
      <c r="D5104" s="7" t="s">
        <v>16294</v>
      </c>
      <c r="E5104" s="7" t="s">
        <v>16295</v>
      </c>
      <c r="F5104" s="7" t="s">
        <v>16296</v>
      </c>
      <c r="G5104" s="7" t="s">
        <v>6706</v>
      </c>
      <c r="H5104" s="7" t="s">
        <v>16297</v>
      </c>
      <c r="I5104" s="7">
        <v>84</v>
      </c>
      <c r="J5104" s="26">
        <v>402794</v>
      </c>
      <c r="K5104" s="9">
        <v>377370</v>
      </c>
      <c r="L5104" s="18">
        <f t="shared" si="79"/>
        <v>75474</v>
      </c>
      <c r="M5104" s="9"/>
    </row>
    <row r="5105" spans="1:13" s="11" customFormat="1" x14ac:dyDescent="0.25">
      <c r="A5105" s="6" t="s">
        <v>16293</v>
      </c>
      <c r="B5105" s="6" t="s">
        <v>5120</v>
      </c>
      <c r="C5105" s="6" t="s">
        <v>16306</v>
      </c>
      <c r="D5105" s="7" t="s">
        <v>16294</v>
      </c>
      <c r="E5105" s="7" t="s">
        <v>16295</v>
      </c>
      <c r="F5105" s="7" t="s">
        <v>16296</v>
      </c>
      <c r="G5105" s="7" t="s">
        <v>6706</v>
      </c>
      <c r="H5105" s="7" t="s">
        <v>16297</v>
      </c>
      <c r="I5105" s="7">
        <v>220</v>
      </c>
      <c r="J5105" s="26">
        <v>1208786</v>
      </c>
      <c r="K5105" s="9">
        <v>1132489</v>
      </c>
      <c r="L5105" s="18">
        <f t="shared" si="79"/>
        <v>226497.80000000002</v>
      </c>
      <c r="M5105" s="9"/>
    </row>
    <row r="5106" spans="1:13" s="11" customFormat="1" x14ac:dyDescent="0.25">
      <c r="A5106" s="6" t="s">
        <v>16293</v>
      </c>
      <c r="B5106" s="6" t="s">
        <v>5121</v>
      </c>
      <c r="C5106" s="6" t="s">
        <v>16307</v>
      </c>
      <c r="D5106" s="7" t="s">
        <v>16294</v>
      </c>
      <c r="E5106" s="7" t="s">
        <v>16295</v>
      </c>
      <c r="F5106" s="7" t="s">
        <v>16296</v>
      </c>
      <c r="G5106" s="7" t="s">
        <v>6706</v>
      </c>
      <c r="H5106" s="7" t="s">
        <v>16297</v>
      </c>
      <c r="I5106" s="7">
        <v>200</v>
      </c>
      <c r="J5106" s="26">
        <v>1037363</v>
      </c>
      <c r="K5106" s="9">
        <v>971886</v>
      </c>
      <c r="L5106" s="18">
        <f t="shared" si="79"/>
        <v>194377.2</v>
      </c>
      <c r="M5106" s="9"/>
    </row>
    <row r="5107" spans="1:13" s="11" customFormat="1" x14ac:dyDescent="0.25">
      <c r="A5107" s="6" t="s">
        <v>16293</v>
      </c>
      <c r="B5107" s="6" t="s">
        <v>5122</v>
      </c>
      <c r="C5107" s="6" t="s">
        <v>16308</v>
      </c>
      <c r="D5107" s="7" t="s">
        <v>16294</v>
      </c>
      <c r="E5107" s="7" t="s">
        <v>16295</v>
      </c>
      <c r="F5107" s="7" t="s">
        <v>16296</v>
      </c>
      <c r="G5107" s="7" t="s">
        <v>6706</v>
      </c>
      <c r="H5107" s="7" t="s">
        <v>16297</v>
      </c>
      <c r="I5107" s="7">
        <v>100</v>
      </c>
      <c r="J5107" s="26">
        <v>491452</v>
      </c>
      <c r="K5107" s="9">
        <v>460432</v>
      </c>
      <c r="L5107" s="18">
        <f t="shared" si="79"/>
        <v>92086.400000000009</v>
      </c>
      <c r="M5107" s="9"/>
    </row>
    <row r="5108" spans="1:13" s="11" customFormat="1" x14ac:dyDescent="0.25">
      <c r="A5108" s="6" t="s">
        <v>16293</v>
      </c>
      <c r="B5108" s="6" t="s">
        <v>5123</v>
      </c>
      <c r="C5108" s="6" t="s">
        <v>16309</v>
      </c>
      <c r="D5108" s="7" t="s">
        <v>16294</v>
      </c>
      <c r="E5108" s="7" t="s">
        <v>16295</v>
      </c>
      <c r="F5108" s="7" t="s">
        <v>16296</v>
      </c>
      <c r="G5108" s="7" t="s">
        <v>6706</v>
      </c>
      <c r="H5108" s="7" t="s">
        <v>16297</v>
      </c>
      <c r="I5108" s="7">
        <v>104</v>
      </c>
      <c r="J5108" s="26">
        <v>511283</v>
      </c>
      <c r="K5108" s="9">
        <v>479011</v>
      </c>
      <c r="L5108" s="18">
        <f t="shared" si="79"/>
        <v>95802.200000000012</v>
      </c>
      <c r="M5108" s="9"/>
    </row>
    <row r="5109" spans="1:13" s="11" customFormat="1" x14ac:dyDescent="0.25">
      <c r="A5109" s="6" t="s">
        <v>16293</v>
      </c>
      <c r="B5109" s="6" t="s">
        <v>5124</v>
      </c>
      <c r="C5109" s="6" t="s">
        <v>16310</v>
      </c>
      <c r="D5109" s="7" t="s">
        <v>16294</v>
      </c>
      <c r="E5109" s="7" t="s">
        <v>16295</v>
      </c>
      <c r="F5109" s="7" t="s">
        <v>16296</v>
      </c>
      <c r="G5109" s="7" t="s">
        <v>6706</v>
      </c>
      <c r="H5109" s="7" t="s">
        <v>16297</v>
      </c>
      <c r="I5109" s="7">
        <v>98</v>
      </c>
      <c r="J5109" s="26">
        <v>438543</v>
      </c>
      <c r="K5109" s="9">
        <v>410863</v>
      </c>
      <c r="L5109" s="18">
        <f t="shared" si="79"/>
        <v>82172.600000000006</v>
      </c>
      <c r="M5109" s="9"/>
    </row>
    <row r="5110" spans="1:13" s="11" customFormat="1" x14ac:dyDescent="0.25">
      <c r="A5110" s="6" t="s">
        <v>16293</v>
      </c>
      <c r="B5110" s="6" t="s">
        <v>5125</v>
      </c>
      <c r="C5110" s="6" t="s">
        <v>16311</v>
      </c>
      <c r="D5110" s="7" t="s">
        <v>16294</v>
      </c>
      <c r="E5110" s="7" t="s">
        <v>16295</v>
      </c>
      <c r="F5110" s="7" t="s">
        <v>16296</v>
      </c>
      <c r="G5110" s="7" t="s">
        <v>6706</v>
      </c>
      <c r="H5110" s="7" t="s">
        <v>16297</v>
      </c>
      <c r="I5110" s="7">
        <v>74</v>
      </c>
      <c r="J5110" s="26">
        <v>403356</v>
      </c>
      <c r="K5110" s="9">
        <v>377897</v>
      </c>
      <c r="L5110" s="18">
        <f t="shared" si="79"/>
        <v>75579.400000000009</v>
      </c>
      <c r="M5110" s="9"/>
    </row>
    <row r="5111" spans="1:13" s="11" customFormat="1" x14ac:dyDescent="0.25">
      <c r="A5111" s="6" t="s">
        <v>16293</v>
      </c>
      <c r="B5111" s="6" t="s">
        <v>5126</v>
      </c>
      <c r="C5111" s="6" t="s">
        <v>16312</v>
      </c>
      <c r="D5111" s="7" t="s">
        <v>16294</v>
      </c>
      <c r="E5111" s="7" t="s">
        <v>16295</v>
      </c>
      <c r="F5111" s="7" t="s">
        <v>16296</v>
      </c>
      <c r="G5111" s="7" t="s">
        <v>6706</v>
      </c>
      <c r="H5111" s="7" t="s">
        <v>16297</v>
      </c>
      <c r="I5111" s="7">
        <v>68</v>
      </c>
      <c r="J5111" s="26">
        <v>329214</v>
      </c>
      <c r="K5111" s="9">
        <v>308434</v>
      </c>
      <c r="L5111" s="18">
        <f t="shared" si="79"/>
        <v>61686.8</v>
      </c>
      <c r="M5111" s="9"/>
    </row>
    <row r="5112" spans="1:13" s="11" customFormat="1" x14ac:dyDescent="0.25">
      <c r="A5112" s="6" t="s">
        <v>16293</v>
      </c>
      <c r="B5112" s="6" t="s">
        <v>5127</v>
      </c>
      <c r="C5112" s="6" t="s">
        <v>16313</v>
      </c>
      <c r="D5112" s="7" t="s">
        <v>16294</v>
      </c>
      <c r="E5112" s="7" t="s">
        <v>16295</v>
      </c>
      <c r="F5112" s="7" t="s">
        <v>16296</v>
      </c>
      <c r="G5112" s="7" t="s">
        <v>6706</v>
      </c>
      <c r="H5112" s="7" t="s">
        <v>16297</v>
      </c>
      <c r="I5112" s="7">
        <v>74</v>
      </c>
      <c r="J5112" s="26">
        <v>359947</v>
      </c>
      <c r="K5112" s="9">
        <v>337228</v>
      </c>
      <c r="L5112" s="18">
        <f t="shared" si="79"/>
        <v>67445.600000000006</v>
      </c>
      <c r="M5112" s="9"/>
    </row>
    <row r="5113" spans="1:13" s="11" customFormat="1" x14ac:dyDescent="0.25">
      <c r="A5113" s="6" t="s">
        <v>16293</v>
      </c>
      <c r="B5113" s="6" t="s">
        <v>5128</v>
      </c>
      <c r="C5113" s="6" t="s">
        <v>16314</v>
      </c>
      <c r="D5113" s="7" t="s">
        <v>16294</v>
      </c>
      <c r="E5113" s="7" t="s">
        <v>16295</v>
      </c>
      <c r="F5113" s="7" t="s">
        <v>16296</v>
      </c>
      <c r="G5113" s="7" t="s">
        <v>6706</v>
      </c>
      <c r="H5113" s="7" t="s">
        <v>16297</v>
      </c>
      <c r="I5113" s="7">
        <v>210</v>
      </c>
      <c r="J5113" s="26">
        <v>1076573</v>
      </c>
      <c r="K5113" s="9">
        <v>1008621</v>
      </c>
      <c r="L5113" s="18">
        <f t="shared" si="79"/>
        <v>201724.2</v>
      </c>
      <c r="M5113" s="9"/>
    </row>
    <row r="5114" spans="1:13" s="11" customFormat="1" x14ac:dyDescent="0.25">
      <c r="A5114" s="6" t="s">
        <v>16293</v>
      </c>
      <c r="B5114" s="6" t="s">
        <v>5129</v>
      </c>
      <c r="C5114" s="6" t="s">
        <v>16315</v>
      </c>
      <c r="D5114" s="7" t="s">
        <v>16294</v>
      </c>
      <c r="E5114" s="7" t="s">
        <v>16295</v>
      </c>
      <c r="F5114" s="7" t="s">
        <v>16296</v>
      </c>
      <c r="G5114" s="7" t="s">
        <v>6706</v>
      </c>
      <c r="H5114" s="7" t="s">
        <v>16297</v>
      </c>
      <c r="I5114" s="7">
        <v>150</v>
      </c>
      <c r="J5114" s="26">
        <v>784356</v>
      </c>
      <c r="K5114" s="9">
        <v>734848</v>
      </c>
      <c r="L5114" s="18">
        <f t="shared" si="79"/>
        <v>146969.60000000001</v>
      </c>
      <c r="M5114" s="9"/>
    </row>
    <row r="5115" spans="1:13" s="11" customFormat="1" x14ac:dyDescent="0.25">
      <c r="A5115" s="6" t="s">
        <v>16293</v>
      </c>
      <c r="B5115" s="6" t="s">
        <v>5130</v>
      </c>
      <c r="C5115" s="6" t="s">
        <v>16316</v>
      </c>
      <c r="D5115" s="7" t="s">
        <v>16294</v>
      </c>
      <c r="E5115" s="7" t="s">
        <v>16295</v>
      </c>
      <c r="F5115" s="7" t="s">
        <v>16296</v>
      </c>
      <c r="G5115" s="7" t="s">
        <v>6706</v>
      </c>
      <c r="H5115" s="7" t="s">
        <v>16297</v>
      </c>
      <c r="I5115" s="7">
        <v>33</v>
      </c>
      <c r="J5115" s="26">
        <v>110839</v>
      </c>
      <c r="K5115" s="9">
        <v>103843</v>
      </c>
      <c r="L5115" s="18">
        <f t="shared" ref="L5115:L5178" si="80">K5115*20%</f>
        <v>20768.600000000002</v>
      </c>
      <c r="M5115" s="9"/>
    </row>
    <row r="5116" spans="1:13" s="11" customFormat="1" x14ac:dyDescent="0.25">
      <c r="A5116" s="6" t="s">
        <v>16293</v>
      </c>
      <c r="B5116" s="6" t="s">
        <v>5131</v>
      </c>
      <c r="C5116" s="6" t="s">
        <v>16317</v>
      </c>
      <c r="D5116" s="7" t="s">
        <v>16294</v>
      </c>
      <c r="E5116" s="7" t="s">
        <v>16295</v>
      </c>
      <c r="F5116" s="7" t="s">
        <v>16296</v>
      </c>
      <c r="G5116" s="7" t="s">
        <v>6706</v>
      </c>
      <c r="H5116" s="7" t="s">
        <v>16297</v>
      </c>
      <c r="I5116" s="7">
        <v>95</v>
      </c>
      <c r="J5116" s="26">
        <v>323700</v>
      </c>
      <c r="K5116" s="9">
        <v>303268</v>
      </c>
      <c r="L5116" s="18">
        <f t="shared" si="80"/>
        <v>60653.600000000006</v>
      </c>
      <c r="M5116" s="9"/>
    </row>
    <row r="5117" spans="1:13" s="11" customFormat="1" x14ac:dyDescent="0.25">
      <c r="A5117" s="6" t="s">
        <v>16293</v>
      </c>
      <c r="B5117" s="6" t="s">
        <v>5132</v>
      </c>
      <c r="C5117" s="6" t="s">
        <v>16318</v>
      </c>
      <c r="D5117" s="7" t="s">
        <v>16294</v>
      </c>
      <c r="E5117" s="7" t="s">
        <v>16295</v>
      </c>
      <c r="F5117" s="7" t="s">
        <v>16296</v>
      </c>
      <c r="G5117" s="7" t="s">
        <v>6706</v>
      </c>
      <c r="H5117" s="7" t="s">
        <v>16297</v>
      </c>
      <c r="I5117" s="7">
        <v>444</v>
      </c>
      <c r="J5117" s="26">
        <v>2239696</v>
      </c>
      <c r="K5117" s="9">
        <v>2098329</v>
      </c>
      <c r="L5117" s="18">
        <f t="shared" si="80"/>
        <v>419665.80000000005</v>
      </c>
      <c r="M5117" s="9"/>
    </row>
    <row r="5118" spans="1:13" s="11" customFormat="1" x14ac:dyDescent="0.25">
      <c r="A5118" s="6" t="s">
        <v>16293</v>
      </c>
      <c r="B5118" s="6" t="s">
        <v>5133</v>
      </c>
      <c r="C5118" s="6" t="s">
        <v>16319</v>
      </c>
      <c r="D5118" s="7" t="s">
        <v>16294</v>
      </c>
      <c r="E5118" s="7" t="s">
        <v>16295</v>
      </c>
      <c r="F5118" s="7" t="s">
        <v>16296</v>
      </c>
      <c r="G5118" s="7" t="s">
        <v>6706</v>
      </c>
      <c r="H5118" s="7" t="s">
        <v>16297</v>
      </c>
      <c r="I5118" s="7">
        <v>220</v>
      </c>
      <c r="J5118" s="26">
        <v>1140915</v>
      </c>
      <c r="K5118" s="9">
        <v>1068902</v>
      </c>
      <c r="L5118" s="18">
        <f t="shared" si="80"/>
        <v>213780.40000000002</v>
      </c>
      <c r="M5118" s="9"/>
    </row>
    <row r="5119" spans="1:13" s="11" customFormat="1" x14ac:dyDescent="0.25">
      <c r="A5119" s="6" t="s">
        <v>16293</v>
      </c>
      <c r="B5119" s="6" t="s">
        <v>5134</v>
      </c>
      <c r="C5119" s="6" t="s">
        <v>16320</v>
      </c>
      <c r="D5119" s="7" t="s">
        <v>16294</v>
      </c>
      <c r="E5119" s="7" t="s">
        <v>16295</v>
      </c>
      <c r="F5119" s="7" t="s">
        <v>16296</v>
      </c>
      <c r="G5119" s="7" t="s">
        <v>6706</v>
      </c>
      <c r="H5119" s="7" t="s">
        <v>16297</v>
      </c>
      <c r="I5119" s="7">
        <v>240</v>
      </c>
      <c r="J5119" s="26">
        <v>1328381</v>
      </c>
      <c r="K5119" s="9">
        <v>1244535</v>
      </c>
      <c r="L5119" s="18">
        <f t="shared" si="80"/>
        <v>248907</v>
      </c>
      <c r="M5119" s="9"/>
    </row>
    <row r="5120" spans="1:13" s="11" customFormat="1" x14ac:dyDescent="0.25">
      <c r="A5120" s="6" t="s">
        <v>16293</v>
      </c>
      <c r="B5120" s="6" t="s">
        <v>5135</v>
      </c>
      <c r="C5120" s="6" t="s">
        <v>16321</v>
      </c>
      <c r="D5120" s="7" t="s">
        <v>16294</v>
      </c>
      <c r="E5120" s="7" t="s">
        <v>16295</v>
      </c>
      <c r="F5120" s="7" t="s">
        <v>16296</v>
      </c>
      <c r="G5120" s="7" t="s">
        <v>6706</v>
      </c>
      <c r="H5120" s="7" t="s">
        <v>16297</v>
      </c>
      <c r="I5120" s="7">
        <v>180</v>
      </c>
      <c r="J5120" s="26">
        <v>964922</v>
      </c>
      <c r="K5120" s="9">
        <v>904017</v>
      </c>
      <c r="L5120" s="18">
        <f t="shared" si="80"/>
        <v>180803.40000000002</v>
      </c>
      <c r="M5120" s="9"/>
    </row>
    <row r="5121" spans="1:13" s="11" customFormat="1" x14ac:dyDescent="0.25">
      <c r="A5121" s="6" t="s">
        <v>16293</v>
      </c>
      <c r="B5121" s="6" t="s">
        <v>5136</v>
      </c>
      <c r="C5121" s="6" t="s">
        <v>16322</v>
      </c>
      <c r="D5121" s="7" t="s">
        <v>16294</v>
      </c>
      <c r="E5121" s="7" t="s">
        <v>16295</v>
      </c>
      <c r="F5121" s="7" t="s">
        <v>16296</v>
      </c>
      <c r="G5121" s="7" t="s">
        <v>6706</v>
      </c>
      <c r="H5121" s="7" t="s">
        <v>16297</v>
      </c>
      <c r="I5121" s="7">
        <v>150</v>
      </c>
      <c r="J5121" s="26">
        <v>737330</v>
      </c>
      <c r="K5121" s="9">
        <v>690791</v>
      </c>
      <c r="L5121" s="18">
        <f t="shared" si="80"/>
        <v>138158.20000000001</v>
      </c>
      <c r="M5121" s="9"/>
    </row>
    <row r="5122" spans="1:13" s="11" customFormat="1" x14ac:dyDescent="0.25">
      <c r="A5122" s="6" t="s">
        <v>16293</v>
      </c>
      <c r="B5122" s="6" t="s">
        <v>5137</v>
      </c>
      <c r="C5122" s="6" t="s">
        <v>16323</v>
      </c>
      <c r="D5122" s="7" t="s">
        <v>16294</v>
      </c>
      <c r="E5122" s="7" t="s">
        <v>16295</v>
      </c>
      <c r="F5122" s="7" t="s">
        <v>16296</v>
      </c>
      <c r="G5122" s="7" t="s">
        <v>6706</v>
      </c>
      <c r="H5122" s="7" t="s">
        <v>16297</v>
      </c>
      <c r="I5122" s="7">
        <v>300</v>
      </c>
      <c r="J5122" s="26">
        <v>1654320</v>
      </c>
      <c r="K5122" s="9">
        <v>1549901</v>
      </c>
      <c r="L5122" s="18">
        <f t="shared" si="80"/>
        <v>309980.2</v>
      </c>
      <c r="M5122" s="9"/>
    </row>
    <row r="5123" spans="1:13" s="11" customFormat="1" x14ac:dyDescent="0.25">
      <c r="A5123" s="6" t="s">
        <v>16293</v>
      </c>
      <c r="B5123" s="6" t="s">
        <v>5138</v>
      </c>
      <c r="C5123" s="6" t="s">
        <v>16324</v>
      </c>
      <c r="D5123" s="7" t="s">
        <v>16294</v>
      </c>
      <c r="E5123" s="7" t="s">
        <v>16295</v>
      </c>
      <c r="F5123" s="7" t="s">
        <v>16296</v>
      </c>
      <c r="G5123" s="7" t="s">
        <v>6706</v>
      </c>
      <c r="H5123" s="7" t="s">
        <v>16297</v>
      </c>
      <c r="I5123" s="7">
        <v>22</v>
      </c>
      <c r="J5123" s="26">
        <v>99418</v>
      </c>
      <c r="K5123" s="9">
        <v>93143</v>
      </c>
      <c r="L5123" s="18">
        <f t="shared" si="80"/>
        <v>18628.600000000002</v>
      </c>
      <c r="M5123" s="9"/>
    </row>
    <row r="5124" spans="1:13" s="11" customFormat="1" x14ac:dyDescent="0.25">
      <c r="A5124" s="6" t="s">
        <v>16293</v>
      </c>
      <c r="B5124" s="6" t="s">
        <v>5139</v>
      </c>
      <c r="C5124" s="6" t="s">
        <v>16325</v>
      </c>
      <c r="D5124" s="7" t="s">
        <v>16294</v>
      </c>
      <c r="E5124" s="7" t="s">
        <v>16295</v>
      </c>
      <c r="F5124" s="7" t="s">
        <v>16296</v>
      </c>
      <c r="G5124" s="7" t="s">
        <v>6706</v>
      </c>
      <c r="H5124" s="7" t="s">
        <v>16297</v>
      </c>
      <c r="I5124" s="7">
        <v>174</v>
      </c>
      <c r="J5124" s="26">
        <v>899130</v>
      </c>
      <c r="K5124" s="9">
        <v>842378</v>
      </c>
      <c r="L5124" s="18">
        <f t="shared" si="80"/>
        <v>168475.6</v>
      </c>
      <c r="M5124" s="9"/>
    </row>
    <row r="5125" spans="1:13" s="11" customFormat="1" x14ac:dyDescent="0.25">
      <c r="A5125" s="6" t="s">
        <v>16293</v>
      </c>
      <c r="B5125" s="6" t="s">
        <v>5140</v>
      </c>
      <c r="C5125" s="6" t="s">
        <v>16326</v>
      </c>
      <c r="D5125" s="7" t="s">
        <v>16294</v>
      </c>
      <c r="E5125" s="7" t="s">
        <v>16295</v>
      </c>
      <c r="F5125" s="7" t="s">
        <v>16296</v>
      </c>
      <c r="G5125" s="7" t="s">
        <v>6706</v>
      </c>
      <c r="H5125" s="7" t="s">
        <v>16297</v>
      </c>
      <c r="I5125" s="7">
        <v>76</v>
      </c>
      <c r="J5125" s="26">
        <v>369266</v>
      </c>
      <c r="K5125" s="9">
        <v>345958</v>
      </c>
      <c r="L5125" s="18">
        <f t="shared" si="80"/>
        <v>69191.600000000006</v>
      </c>
      <c r="M5125" s="9"/>
    </row>
    <row r="5126" spans="1:13" s="11" customFormat="1" x14ac:dyDescent="0.25">
      <c r="A5126" s="6" t="s">
        <v>16293</v>
      </c>
      <c r="B5126" s="6" t="s">
        <v>5141</v>
      </c>
      <c r="C5126" s="6" t="s">
        <v>16327</v>
      </c>
      <c r="D5126" s="7" t="s">
        <v>16294</v>
      </c>
      <c r="E5126" s="7" t="s">
        <v>16295</v>
      </c>
      <c r="F5126" s="7" t="s">
        <v>16296</v>
      </c>
      <c r="G5126" s="7" t="s">
        <v>6706</v>
      </c>
      <c r="H5126" s="7" t="s">
        <v>16297</v>
      </c>
      <c r="I5126" s="7">
        <v>64</v>
      </c>
      <c r="J5126" s="26">
        <v>344021</v>
      </c>
      <c r="K5126" s="9">
        <v>322307</v>
      </c>
      <c r="L5126" s="18">
        <f t="shared" si="80"/>
        <v>64461.4</v>
      </c>
      <c r="M5126" s="9"/>
    </row>
    <row r="5127" spans="1:13" s="11" customFormat="1" x14ac:dyDescent="0.25">
      <c r="A5127" s="6" t="s">
        <v>16293</v>
      </c>
      <c r="B5127" s="6" t="s">
        <v>5142</v>
      </c>
      <c r="C5127" s="6" t="s">
        <v>16328</v>
      </c>
      <c r="D5127" s="7" t="s">
        <v>16294</v>
      </c>
      <c r="E5127" s="7" t="s">
        <v>16295</v>
      </c>
      <c r="F5127" s="7" t="s">
        <v>16296</v>
      </c>
      <c r="G5127" s="7" t="s">
        <v>6706</v>
      </c>
      <c r="H5127" s="7" t="s">
        <v>16297</v>
      </c>
      <c r="I5127" s="7">
        <v>100</v>
      </c>
      <c r="J5127" s="26">
        <v>496976</v>
      </c>
      <c r="K5127" s="9">
        <v>465607</v>
      </c>
      <c r="L5127" s="18">
        <f t="shared" si="80"/>
        <v>93121.400000000009</v>
      </c>
      <c r="M5127" s="9"/>
    </row>
    <row r="5128" spans="1:13" s="11" customFormat="1" x14ac:dyDescent="0.25">
      <c r="A5128" s="6" t="s">
        <v>16293</v>
      </c>
      <c r="B5128" s="6" t="s">
        <v>5143</v>
      </c>
      <c r="C5128" s="6" t="s">
        <v>16329</v>
      </c>
      <c r="D5128" s="7" t="s">
        <v>16294</v>
      </c>
      <c r="E5128" s="7" t="s">
        <v>16295</v>
      </c>
      <c r="F5128" s="7" t="s">
        <v>16296</v>
      </c>
      <c r="G5128" s="7" t="s">
        <v>6706</v>
      </c>
      <c r="H5128" s="7" t="s">
        <v>16297</v>
      </c>
      <c r="I5128" s="7">
        <v>60</v>
      </c>
      <c r="J5128" s="26">
        <v>278004</v>
      </c>
      <c r="K5128" s="9">
        <v>260457</v>
      </c>
      <c r="L5128" s="18">
        <f t="shared" si="80"/>
        <v>52091.4</v>
      </c>
      <c r="M5128" s="9"/>
    </row>
    <row r="5129" spans="1:13" s="11" customFormat="1" x14ac:dyDescent="0.25">
      <c r="A5129" s="6" t="s">
        <v>16293</v>
      </c>
      <c r="B5129" s="6" t="s">
        <v>5144</v>
      </c>
      <c r="C5129" s="6" t="s">
        <v>16330</v>
      </c>
      <c r="D5129" s="7" t="s">
        <v>16294</v>
      </c>
      <c r="E5129" s="7" t="s">
        <v>16295</v>
      </c>
      <c r="F5129" s="7" t="s">
        <v>16296</v>
      </c>
      <c r="G5129" s="7" t="s">
        <v>6706</v>
      </c>
      <c r="H5129" s="7" t="s">
        <v>16297</v>
      </c>
      <c r="I5129" s="7">
        <v>50</v>
      </c>
      <c r="J5129" s="26">
        <v>176069</v>
      </c>
      <c r="K5129" s="9">
        <v>164956</v>
      </c>
      <c r="L5129" s="18">
        <f t="shared" si="80"/>
        <v>32991.200000000004</v>
      </c>
      <c r="M5129" s="9"/>
    </row>
    <row r="5130" spans="1:13" s="11" customFormat="1" x14ac:dyDescent="0.25">
      <c r="A5130" s="6" t="s">
        <v>16293</v>
      </c>
      <c r="B5130" s="6" t="s">
        <v>5145</v>
      </c>
      <c r="C5130" s="6" t="s">
        <v>16331</v>
      </c>
      <c r="D5130" s="7" t="s">
        <v>16294</v>
      </c>
      <c r="E5130" s="7" t="s">
        <v>16295</v>
      </c>
      <c r="F5130" s="7" t="s">
        <v>16296</v>
      </c>
      <c r="G5130" s="7" t="s">
        <v>6706</v>
      </c>
      <c r="H5130" s="7" t="s">
        <v>16297</v>
      </c>
      <c r="I5130" s="7">
        <v>78</v>
      </c>
      <c r="J5130" s="26">
        <v>389756</v>
      </c>
      <c r="K5130" s="9">
        <v>365155</v>
      </c>
      <c r="L5130" s="18">
        <f t="shared" si="80"/>
        <v>73031</v>
      </c>
      <c r="M5130" s="9"/>
    </row>
    <row r="5131" spans="1:13" s="11" customFormat="1" x14ac:dyDescent="0.25">
      <c r="A5131" s="6" t="s">
        <v>16293</v>
      </c>
      <c r="B5131" s="6" t="s">
        <v>5146</v>
      </c>
      <c r="C5131" s="6" t="s">
        <v>16332</v>
      </c>
      <c r="D5131" s="7" t="s">
        <v>16294</v>
      </c>
      <c r="E5131" s="7" t="s">
        <v>16295</v>
      </c>
      <c r="F5131" s="7" t="s">
        <v>16296</v>
      </c>
      <c r="G5131" s="7" t="s">
        <v>6706</v>
      </c>
      <c r="H5131" s="7" t="s">
        <v>16297</v>
      </c>
      <c r="I5131" s="7">
        <v>80</v>
      </c>
      <c r="J5131" s="26">
        <v>397995</v>
      </c>
      <c r="K5131" s="9">
        <v>372874</v>
      </c>
      <c r="L5131" s="18">
        <f t="shared" si="80"/>
        <v>74574.8</v>
      </c>
      <c r="M5131" s="9"/>
    </row>
    <row r="5132" spans="1:13" s="11" customFormat="1" x14ac:dyDescent="0.25">
      <c r="A5132" s="6" t="s">
        <v>16293</v>
      </c>
      <c r="B5132" s="6" t="s">
        <v>5147</v>
      </c>
      <c r="C5132" s="6" t="s">
        <v>16333</v>
      </c>
      <c r="D5132" s="7" t="s">
        <v>16294</v>
      </c>
      <c r="E5132" s="7" t="s">
        <v>16295</v>
      </c>
      <c r="F5132" s="7" t="s">
        <v>16296</v>
      </c>
      <c r="G5132" s="7" t="s">
        <v>6706</v>
      </c>
      <c r="H5132" s="7" t="s">
        <v>16297</v>
      </c>
      <c r="I5132" s="7">
        <v>60</v>
      </c>
      <c r="J5132" s="26">
        <v>309053</v>
      </c>
      <c r="K5132" s="9">
        <v>289546</v>
      </c>
      <c r="L5132" s="18">
        <f t="shared" si="80"/>
        <v>57909.200000000004</v>
      </c>
      <c r="M5132" s="9"/>
    </row>
    <row r="5133" spans="1:13" s="11" customFormat="1" x14ac:dyDescent="0.25">
      <c r="A5133" s="6" t="s">
        <v>16293</v>
      </c>
      <c r="B5133" s="6" t="s">
        <v>5148</v>
      </c>
      <c r="C5133" s="6" t="s">
        <v>16334</v>
      </c>
      <c r="D5133" s="7" t="s">
        <v>16294</v>
      </c>
      <c r="E5133" s="7" t="s">
        <v>16295</v>
      </c>
      <c r="F5133" s="7" t="s">
        <v>16296</v>
      </c>
      <c r="G5133" s="7" t="s">
        <v>6706</v>
      </c>
      <c r="H5133" s="7" t="s">
        <v>16297</v>
      </c>
      <c r="I5133" s="7">
        <v>280</v>
      </c>
      <c r="J5133" s="26">
        <v>1421087</v>
      </c>
      <c r="K5133" s="9">
        <v>1331390</v>
      </c>
      <c r="L5133" s="18">
        <f t="shared" si="80"/>
        <v>266278</v>
      </c>
      <c r="M5133" s="9"/>
    </row>
    <row r="5134" spans="1:13" s="11" customFormat="1" x14ac:dyDescent="0.25">
      <c r="A5134" s="6" t="s">
        <v>16293</v>
      </c>
      <c r="B5134" s="6" t="s">
        <v>5149</v>
      </c>
      <c r="C5134" s="6" t="s">
        <v>16335</v>
      </c>
      <c r="D5134" s="7" t="s">
        <v>16294</v>
      </c>
      <c r="E5134" s="7" t="s">
        <v>16295</v>
      </c>
      <c r="F5134" s="7" t="s">
        <v>16296</v>
      </c>
      <c r="G5134" s="7" t="s">
        <v>6706</v>
      </c>
      <c r="H5134" s="7" t="s">
        <v>16297</v>
      </c>
      <c r="I5134" s="7">
        <v>214</v>
      </c>
      <c r="J5134" s="26">
        <v>1094636</v>
      </c>
      <c r="K5134" s="9">
        <v>1025544</v>
      </c>
      <c r="L5134" s="18">
        <f t="shared" si="80"/>
        <v>205108.80000000002</v>
      </c>
      <c r="M5134" s="9"/>
    </row>
    <row r="5135" spans="1:13" s="11" customFormat="1" x14ac:dyDescent="0.25">
      <c r="A5135" s="6" t="s">
        <v>16293</v>
      </c>
      <c r="B5135" s="6" t="s">
        <v>5150</v>
      </c>
      <c r="C5135" s="6" t="s">
        <v>16336</v>
      </c>
      <c r="D5135" s="7" t="s">
        <v>16294</v>
      </c>
      <c r="E5135" s="7" t="s">
        <v>16295</v>
      </c>
      <c r="F5135" s="7" t="s">
        <v>16296</v>
      </c>
      <c r="G5135" s="7" t="s">
        <v>6706</v>
      </c>
      <c r="H5135" s="7" t="s">
        <v>16297</v>
      </c>
      <c r="I5135" s="7">
        <v>60</v>
      </c>
      <c r="J5135" s="26">
        <v>333443</v>
      </c>
      <c r="K5135" s="9">
        <v>312396</v>
      </c>
      <c r="L5135" s="18">
        <f t="shared" si="80"/>
        <v>62479.200000000004</v>
      </c>
      <c r="M5135" s="9"/>
    </row>
    <row r="5136" spans="1:13" s="11" customFormat="1" x14ac:dyDescent="0.25">
      <c r="A5136" s="6" t="s">
        <v>16293</v>
      </c>
      <c r="B5136" s="6" t="s">
        <v>5151</v>
      </c>
      <c r="C5136" s="6" t="s">
        <v>16337</v>
      </c>
      <c r="D5136" s="7" t="s">
        <v>16294</v>
      </c>
      <c r="E5136" s="7" t="s">
        <v>16295</v>
      </c>
      <c r="F5136" s="7" t="s">
        <v>16296</v>
      </c>
      <c r="G5136" s="7" t="s">
        <v>6706</v>
      </c>
      <c r="H5136" s="7" t="s">
        <v>16297</v>
      </c>
      <c r="I5136" s="7">
        <v>149</v>
      </c>
      <c r="J5136" s="26">
        <v>752808</v>
      </c>
      <c r="K5136" s="9">
        <v>705292</v>
      </c>
      <c r="L5136" s="18">
        <f t="shared" si="80"/>
        <v>141058.4</v>
      </c>
      <c r="M5136" s="9"/>
    </row>
    <row r="5137" spans="1:13" s="11" customFormat="1" x14ac:dyDescent="0.25">
      <c r="A5137" s="6" t="s">
        <v>16293</v>
      </c>
      <c r="B5137" s="6" t="s">
        <v>5152</v>
      </c>
      <c r="C5137" s="6" t="s">
        <v>16338</v>
      </c>
      <c r="D5137" s="7" t="s">
        <v>16294</v>
      </c>
      <c r="E5137" s="7" t="s">
        <v>16295</v>
      </c>
      <c r="F5137" s="7" t="s">
        <v>16296</v>
      </c>
      <c r="G5137" s="7" t="s">
        <v>6706</v>
      </c>
      <c r="H5137" s="7" t="s">
        <v>16297</v>
      </c>
      <c r="I5137" s="7">
        <v>76</v>
      </c>
      <c r="J5137" s="26">
        <v>298177</v>
      </c>
      <c r="K5137" s="9">
        <v>279356</v>
      </c>
      <c r="L5137" s="18">
        <f t="shared" si="80"/>
        <v>55871.200000000004</v>
      </c>
      <c r="M5137" s="9"/>
    </row>
    <row r="5138" spans="1:13" s="11" customFormat="1" x14ac:dyDescent="0.25">
      <c r="A5138" s="6" t="s">
        <v>16293</v>
      </c>
      <c r="B5138" s="6" t="s">
        <v>5153</v>
      </c>
      <c r="C5138" s="6" t="s">
        <v>16339</v>
      </c>
      <c r="D5138" s="7" t="s">
        <v>16294</v>
      </c>
      <c r="E5138" s="7" t="s">
        <v>16295</v>
      </c>
      <c r="F5138" s="7" t="s">
        <v>16296</v>
      </c>
      <c r="G5138" s="7" t="s">
        <v>6706</v>
      </c>
      <c r="H5138" s="7" t="s">
        <v>16297</v>
      </c>
      <c r="I5138" s="7">
        <v>100</v>
      </c>
      <c r="J5138" s="26">
        <v>535360</v>
      </c>
      <c r="K5138" s="9">
        <v>501569</v>
      </c>
      <c r="L5138" s="18">
        <f t="shared" si="80"/>
        <v>100313.8</v>
      </c>
      <c r="M5138" s="9"/>
    </row>
    <row r="5139" spans="1:13" s="11" customFormat="1" x14ac:dyDescent="0.25">
      <c r="A5139" s="6" t="s">
        <v>16293</v>
      </c>
      <c r="B5139" s="6" t="s">
        <v>5154</v>
      </c>
      <c r="C5139" s="6" t="s">
        <v>16340</v>
      </c>
      <c r="D5139" s="7" t="s">
        <v>16294</v>
      </c>
      <c r="E5139" s="7" t="s">
        <v>16295</v>
      </c>
      <c r="F5139" s="7" t="s">
        <v>16296</v>
      </c>
      <c r="G5139" s="7" t="s">
        <v>6706</v>
      </c>
      <c r="H5139" s="7" t="s">
        <v>16297</v>
      </c>
      <c r="I5139" s="7">
        <v>100</v>
      </c>
      <c r="J5139" s="26">
        <v>530788</v>
      </c>
      <c r="K5139" s="9">
        <v>497285</v>
      </c>
      <c r="L5139" s="18">
        <f t="shared" si="80"/>
        <v>99457</v>
      </c>
      <c r="M5139" s="9"/>
    </row>
    <row r="5140" spans="1:13" s="11" customFormat="1" x14ac:dyDescent="0.25">
      <c r="A5140" s="6" t="s">
        <v>16293</v>
      </c>
      <c r="B5140" s="6" t="s">
        <v>5155</v>
      </c>
      <c r="C5140" s="6" t="s">
        <v>16341</v>
      </c>
      <c r="D5140" s="7" t="s">
        <v>16294</v>
      </c>
      <c r="E5140" s="7" t="s">
        <v>16295</v>
      </c>
      <c r="F5140" s="7" t="s">
        <v>16296</v>
      </c>
      <c r="G5140" s="7" t="s">
        <v>6706</v>
      </c>
      <c r="H5140" s="7" t="s">
        <v>16297</v>
      </c>
      <c r="I5140" s="7">
        <v>80</v>
      </c>
      <c r="J5140" s="26">
        <v>418039</v>
      </c>
      <c r="K5140" s="9">
        <v>391653</v>
      </c>
      <c r="L5140" s="18">
        <f t="shared" si="80"/>
        <v>78330.600000000006</v>
      </c>
      <c r="M5140" s="9"/>
    </row>
    <row r="5141" spans="1:13" s="11" customFormat="1" x14ac:dyDescent="0.25">
      <c r="A5141" s="6" t="s">
        <v>16293</v>
      </c>
      <c r="B5141" s="6" t="s">
        <v>5156</v>
      </c>
      <c r="C5141" s="6" t="s">
        <v>16342</v>
      </c>
      <c r="D5141" s="7" t="s">
        <v>16294</v>
      </c>
      <c r="E5141" s="7" t="s">
        <v>16295</v>
      </c>
      <c r="F5141" s="7" t="s">
        <v>16296</v>
      </c>
      <c r="G5141" s="7" t="s">
        <v>6706</v>
      </c>
      <c r="H5141" s="7" t="s">
        <v>16297</v>
      </c>
      <c r="I5141" s="7">
        <v>70</v>
      </c>
      <c r="J5141" s="26">
        <v>217335</v>
      </c>
      <c r="K5141" s="9">
        <v>203617</v>
      </c>
      <c r="L5141" s="18">
        <f t="shared" si="80"/>
        <v>40723.4</v>
      </c>
      <c r="M5141" s="9"/>
    </row>
    <row r="5142" spans="1:13" s="11" customFormat="1" x14ac:dyDescent="0.25">
      <c r="A5142" s="6" t="s">
        <v>16293</v>
      </c>
      <c r="B5142" s="6" t="s">
        <v>5157</v>
      </c>
      <c r="C5142" s="6" t="s">
        <v>16343</v>
      </c>
      <c r="D5142" s="7" t="s">
        <v>16294</v>
      </c>
      <c r="E5142" s="7" t="s">
        <v>16295</v>
      </c>
      <c r="F5142" s="7" t="s">
        <v>16296</v>
      </c>
      <c r="G5142" s="7" t="s">
        <v>6706</v>
      </c>
      <c r="H5142" s="7" t="s">
        <v>16297</v>
      </c>
      <c r="I5142" s="7">
        <v>80</v>
      </c>
      <c r="J5142" s="26">
        <v>401185</v>
      </c>
      <c r="K5142" s="9">
        <v>375863</v>
      </c>
      <c r="L5142" s="18">
        <f t="shared" si="80"/>
        <v>75172.600000000006</v>
      </c>
      <c r="M5142" s="9"/>
    </row>
    <row r="5143" spans="1:13" s="11" customFormat="1" x14ac:dyDescent="0.25">
      <c r="A5143" s="6" t="s">
        <v>16293</v>
      </c>
      <c r="B5143" s="6" t="s">
        <v>5158</v>
      </c>
      <c r="C5143" s="6" t="s">
        <v>16344</v>
      </c>
      <c r="D5143" s="7" t="s">
        <v>16294</v>
      </c>
      <c r="E5143" s="7" t="s">
        <v>16295</v>
      </c>
      <c r="F5143" s="7" t="s">
        <v>16296</v>
      </c>
      <c r="G5143" s="7" t="s">
        <v>6706</v>
      </c>
      <c r="H5143" s="7" t="s">
        <v>16297</v>
      </c>
      <c r="I5143" s="7">
        <v>83</v>
      </c>
      <c r="J5143" s="26">
        <v>356473</v>
      </c>
      <c r="K5143" s="9">
        <v>333973</v>
      </c>
      <c r="L5143" s="18">
        <f t="shared" si="80"/>
        <v>66794.600000000006</v>
      </c>
      <c r="M5143" s="9"/>
    </row>
    <row r="5144" spans="1:13" s="11" customFormat="1" x14ac:dyDescent="0.25">
      <c r="A5144" s="6" t="s">
        <v>16293</v>
      </c>
      <c r="B5144" s="6" t="s">
        <v>5159</v>
      </c>
      <c r="C5144" s="6" t="s">
        <v>16345</v>
      </c>
      <c r="D5144" s="7" t="s">
        <v>16294</v>
      </c>
      <c r="E5144" s="7" t="s">
        <v>16295</v>
      </c>
      <c r="F5144" s="7" t="s">
        <v>16296</v>
      </c>
      <c r="G5144" s="7" t="s">
        <v>6706</v>
      </c>
      <c r="H5144" s="7" t="s">
        <v>16297</v>
      </c>
      <c r="I5144" s="7">
        <v>100</v>
      </c>
      <c r="J5144" s="26">
        <v>502287</v>
      </c>
      <c r="K5144" s="9">
        <v>470583</v>
      </c>
      <c r="L5144" s="18">
        <f t="shared" si="80"/>
        <v>94116.6</v>
      </c>
      <c r="M5144" s="9"/>
    </row>
    <row r="5145" spans="1:13" s="11" customFormat="1" x14ac:dyDescent="0.25">
      <c r="A5145" s="6" t="s">
        <v>16293</v>
      </c>
      <c r="B5145" s="6" t="s">
        <v>5160</v>
      </c>
      <c r="C5145" s="6" t="s">
        <v>16346</v>
      </c>
      <c r="D5145" s="7" t="s">
        <v>16294</v>
      </c>
      <c r="E5145" s="7" t="s">
        <v>16295</v>
      </c>
      <c r="F5145" s="7" t="s">
        <v>16296</v>
      </c>
      <c r="G5145" s="7" t="s">
        <v>6706</v>
      </c>
      <c r="H5145" s="7" t="s">
        <v>16297</v>
      </c>
      <c r="I5145" s="7">
        <v>88</v>
      </c>
      <c r="J5145" s="26">
        <v>461330</v>
      </c>
      <c r="K5145" s="9">
        <v>432211</v>
      </c>
      <c r="L5145" s="18">
        <f t="shared" si="80"/>
        <v>86442.200000000012</v>
      </c>
      <c r="M5145" s="9"/>
    </row>
    <row r="5146" spans="1:13" s="11" customFormat="1" x14ac:dyDescent="0.25">
      <c r="A5146" s="6" t="s">
        <v>16293</v>
      </c>
      <c r="B5146" s="6" t="s">
        <v>5161</v>
      </c>
      <c r="C5146" s="6" t="s">
        <v>16347</v>
      </c>
      <c r="D5146" s="7" t="s">
        <v>16294</v>
      </c>
      <c r="E5146" s="7" t="s">
        <v>16295</v>
      </c>
      <c r="F5146" s="7" t="s">
        <v>16296</v>
      </c>
      <c r="G5146" s="7" t="s">
        <v>6706</v>
      </c>
      <c r="H5146" s="7" t="s">
        <v>16297</v>
      </c>
      <c r="I5146" s="7">
        <v>91</v>
      </c>
      <c r="J5146" s="26">
        <v>449786</v>
      </c>
      <c r="K5146" s="9">
        <v>421396</v>
      </c>
      <c r="L5146" s="18">
        <f t="shared" si="80"/>
        <v>84279.200000000012</v>
      </c>
      <c r="M5146" s="9"/>
    </row>
    <row r="5147" spans="1:13" s="11" customFormat="1" x14ac:dyDescent="0.25">
      <c r="A5147" s="6" t="s">
        <v>16293</v>
      </c>
      <c r="B5147" s="6" t="s">
        <v>5162</v>
      </c>
      <c r="C5147" s="6" t="s">
        <v>16348</v>
      </c>
      <c r="D5147" s="7" t="s">
        <v>16294</v>
      </c>
      <c r="E5147" s="7" t="s">
        <v>16295</v>
      </c>
      <c r="F5147" s="7" t="s">
        <v>16296</v>
      </c>
      <c r="G5147" s="7" t="s">
        <v>6706</v>
      </c>
      <c r="H5147" s="7" t="s">
        <v>16297</v>
      </c>
      <c r="I5147" s="7">
        <v>148</v>
      </c>
      <c r="J5147" s="26">
        <v>752148</v>
      </c>
      <c r="K5147" s="9">
        <v>704673</v>
      </c>
      <c r="L5147" s="18">
        <f t="shared" si="80"/>
        <v>140934.6</v>
      </c>
      <c r="M5147" s="9"/>
    </row>
    <row r="5148" spans="1:13" s="11" customFormat="1" x14ac:dyDescent="0.25">
      <c r="A5148" s="6" t="s">
        <v>16293</v>
      </c>
      <c r="B5148" s="6" t="s">
        <v>5163</v>
      </c>
      <c r="C5148" s="6" t="s">
        <v>16349</v>
      </c>
      <c r="D5148" s="7" t="s">
        <v>16294</v>
      </c>
      <c r="E5148" s="7" t="s">
        <v>16295</v>
      </c>
      <c r="F5148" s="7" t="s">
        <v>16296</v>
      </c>
      <c r="G5148" s="7" t="s">
        <v>6706</v>
      </c>
      <c r="H5148" s="7" t="s">
        <v>16297</v>
      </c>
      <c r="I5148" s="7">
        <v>3</v>
      </c>
      <c r="J5148" s="26">
        <v>14982</v>
      </c>
      <c r="K5148" s="9">
        <v>14036</v>
      </c>
      <c r="L5148" s="18">
        <f t="shared" si="80"/>
        <v>2807.2000000000003</v>
      </c>
      <c r="M5148" s="9"/>
    </row>
    <row r="5149" spans="1:13" s="11" customFormat="1" x14ac:dyDescent="0.25">
      <c r="A5149" s="6" t="s">
        <v>16293</v>
      </c>
      <c r="B5149" s="6" t="s">
        <v>5164</v>
      </c>
      <c r="C5149" s="6" t="s">
        <v>16350</v>
      </c>
      <c r="D5149" s="7" t="s">
        <v>16294</v>
      </c>
      <c r="E5149" s="7" t="s">
        <v>16295</v>
      </c>
      <c r="F5149" s="7" t="s">
        <v>16296</v>
      </c>
      <c r="G5149" s="7" t="s">
        <v>6706</v>
      </c>
      <c r="H5149" s="7" t="s">
        <v>16297</v>
      </c>
      <c r="I5149" s="7">
        <v>50</v>
      </c>
      <c r="J5149" s="26">
        <v>78643</v>
      </c>
      <c r="K5149" s="9">
        <v>73679</v>
      </c>
      <c r="L5149" s="18">
        <f t="shared" si="80"/>
        <v>14735.800000000001</v>
      </c>
      <c r="M5149" s="9"/>
    </row>
    <row r="5150" spans="1:13" s="11" customFormat="1" x14ac:dyDescent="0.25">
      <c r="A5150" s="6" t="s">
        <v>16293</v>
      </c>
      <c r="B5150" s="6" t="s">
        <v>5165</v>
      </c>
      <c r="C5150" s="6" t="s">
        <v>16351</v>
      </c>
      <c r="D5150" s="7" t="s">
        <v>16294</v>
      </c>
      <c r="E5150" s="7" t="s">
        <v>16295</v>
      </c>
      <c r="F5150" s="7" t="s">
        <v>16296</v>
      </c>
      <c r="G5150" s="7" t="s">
        <v>6706</v>
      </c>
      <c r="H5150" s="7" t="s">
        <v>16297</v>
      </c>
      <c r="I5150" s="7">
        <v>144</v>
      </c>
      <c r="J5150" s="26">
        <v>832337</v>
      </c>
      <c r="K5150" s="9">
        <v>779801</v>
      </c>
      <c r="L5150" s="18">
        <f t="shared" si="80"/>
        <v>155960.20000000001</v>
      </c>
      <c r="M5150" s="9"/>
    </row>
    <row r="5151" spans="1:13" s="11" customFormat="1" x14ac:dyDescent="0.25">
      <c r="A5151" s="6" t="s">
        <v>16293</v>
      </c>
      <c r="B5151" s="6" t="s">
        <v>5166</v>
      </c>
      <c r="C5151" s="6" t="s">
        <v>16352</v>
      </c>
      <c r="D5151" s="7" t="s">
        <v>16294</v>
      </c>
      <c r="E5151" s="7" t="s">
        <v>16295</v>
      </c>
      <c r="F5151" s="7" t="s">
        <v>16296</v>
      </c>
      <c r="G5151" s="7" t="s">
        <v>6706</v>
      </c>
      <c r="H5151" s="7" t="s">
        <v>16297</v>
      </c>
      <c r="I5151" s="7">
        <v>480</v>
      </c>
      <c r="J5151" s="26">
        <v>2238771</v>
      </c>
      <c r="K5151" s="9">
        <v>2097462</v>
      </c>
      <c r="L5151" s="18">
        <f t="shared" si="80"/>
        <v>419492.4</v>
      </c>
      <c r="M5151" s="9"/>
    </row>
    <row r="5152" spans="1:13" s="11" customFormat="1" x14ac:dyDescent="0.25">
      <c r="A5152" s="6" t="s">
        <v>16293</v>
      </c>
      <c r="B5152" s="6" t="s">
        <v>5167</v>
      </c>
      <c r="C5152" s="6" t="s">
        <v>16353</v>
      </c>
      <c r="D5152" s="7" t="s">
        <v>16294</v>
      </c>
      <c r="E5152" s="7" t="s">
        <v>16295</v>
      </c>
      <c r="F5152" s="7" t="s">
        <v>16296</v>
      </c>
      <c r="G5152" s="7" t="s">
        <v>6706</v>
      </c>
      <c r="H5152" s="7" t="s">
        <v>16297</v>
      </c>
      <c r="I5152" s="7">
        <v>231</v>
      </c>
      <c r="J5152" s="26">
        <v>1139660</v>
      </c>
      <c r="K5152" s="9">
        <v>1067726</v>
      </c>
      <c r="L5152" s="18">
        <f t="shared" si="80"/>
        <v>213545.2</v>
      </c>
      <c r="M5152" s="9"/>
    </row>
    <row r="5153" spans="1:13" s="11" customFormat="1" x14ac:dyDescent="0.25">
      <c r="A5153" s="6" t="s">
        <v>16293</v>
      </c>
      <c r="B5153" s="6" t="s">
        <v>5168</v>
      </c>
      <c r="C5153" s="6" t="s">
        <v>16354</v>
      </c>
      <c r="D5153" s="7" t="s">
        <v>16294</v>
      </c>
      <c r="E5153" s="7" t="s">
        <v>16295</v>
      </c>
      <c r="F5153" s="7" t="s">
        <v>16296</v>
      </c>
      <c r="G5153" s="7" t="s">
        <v>6706</v>
      </c>
      <c r="H5153" s="7" t="s">
        <v>16297</v>
      </c>
      <c r="I5153" s="7">
        <v>200</v>
      </c>
      <c r="J5153" s="26">
        <v>997293</v>
      </c>
      <c r="K5153" s="9">
        <v>934345</v>
      </c>
      <c r="L5153" s="18">
        <f t="shared" si="80"/>
        <v>186869</v>
      </c>
      <c r="M5153" s="9"/>
    </row>
    <row r="5154" spans="1:13" s="11" customFormat="1" x14ac:dyDescent="0.25">
      <c r="A5154" s="6" t="s">
        <v>16293</v>
      </c>
      <c r="B5154" s="6" t="s">
        <v>5169</v>
      </c>
      <c r="C5154" s="6" t="s">
        <v>16355</v>
      </c>
      <c r="D5154" s="7" t="s">
        <v>16294</v>
      </c>
      <c r="E5154" s="7" t="s">
        <v>16295</v>
      </c>
      <c r="F5154" s="7" t="s">
        <v>16296</v>
      </c>
      <c r="G5154" s="7" t="s">
        <v>6706</v>
      </c>
      <c r="H5154" s="7" t="s">
        <v>16297</v>
      </c>
      <c r="I5154" s="7">
        <v>104</v>
      </c>
      <c r="J5154" s="26">
        <v>546450</v>
      </c>
      <c r="K5154" s="9">
        <v>511959</v>
      </c>
      <c r="L5154" s="18">
        <f t="shared" si="80"/>
        <v>102391.8</v>
      </c>
      <c r="M5154" s="9"/>
    </row>
    <row r="5155" spans="1:13" s="11" customFormat="1" x14ac:dyDescent="0.25">
      <c r="A5155" s="6" t="s">
        <v>16293</v>
      </c>
      <c r="B5155" s="6" t="s">
        <v>5170</v>
      </c>
      <c r="C5155" s="6" t="s">
        <v>16356</v>
      </c>
      <c r="D5155" s="7" t="s">
        <v>16294</v>
      </c>
      <c r="E5155" s="7" t="s">
        <v>16295</v>
      </c>
      <c r="F5155" s="7" t="s">
        <v>16296</v>
      </c>
      <c r="G5155" s="7" t="s">
        <v>6706</v>
      </c>
      <c r="H5155" s="7" t="s">
        <v>16297</v>
      </c>
      <c r="I5155" s="7">
        <v>120</v>
      </c>
      <c r="J5155" s="26">
        <v>611135</v>
      </c>
      <c r="K5155" s="9">
        <v>572561</v>
      </c>
      <c r="L5155" s="18">
        <f t="shared" si="80"/>
        <v>114512.20000000001</v>
      </c>
      <c r="M5155" s="9"/>
    </row>
    <row r="5156" spans="1:13" s="11" customFormat="1" x14ac:dyDescent="0.25">
      <c r="A5156" s="6" t="s">
        <v>16293</v>
      </c>
      <c r="B5156" s="6" t="s">
        <v>5171</v>
      </c>
      <c r="C5156" s="6" t="s">
        <v>16357</v>
      </c>
      <c r="D5156" s="7" t="s">
        <v>16294</v>
      </c>
      <c r="E5156" s="7" t="s">
        <v>16295</v>
      </c>
      <c r="F5156" s="7" t="s">
        <v>16296</v>
      </c>
      <c r="G5156" s="7" t="s">
        <v>6706</v>
      </c>
      <c r="H5156" s="7" t="s">
        <v>16297</v>
      </c>
      <c r="I5156" s="7">
        <v>300</v>
      </c>
      <c r="J5156" s="26">
        <v>1481017</v>
      </c>
      <c r="K5156" s="9">
        <v>1387537</v>
      </c>
      <c r="L5156" s="18">
        <f t="shared" si="80"/>
        <v>277507.40000000002</v>
      </c>
      <c r="M5156" s="9"/>
    </row>
    <row r="5157" spans="1:13" s="11" customFormat="1" x14ac:dyDescent="0.25">
      <c r="A5157" s="6" t="s">
        <v>16293</v>
      </c>
      <c r="B5157" s="6" t="s">
        <v>5172</v>
      </c>
      <c r="C5157" s="6" t="s">
        <v>16358</v>
      </c>
      <c r="D5157" s="7" t="s">
        <v>16294</v>
      </c>
      <c r="E5157" s="7" t="s">
        <v>16295</v>
      </c>
      <c r="F5157" s="7" t="s">
        <v>16296</v>
      </c>
      <c r="G5157" s="7" t="s">
        <v>6706</v>
      </c>
      <c r="H5157" s="7" t="s">
        <v>16297</v>
      </c>
      <c r="I5157" s="7">
        <v>164</v>
      </c>
      <c r="J5157" s="26">
        <v>881887</v>
      </c>
      <c r="K5157" s="9">
        <v>826223</v>
      </c>
      <c r="L5157" s="18">
        <f t="shared" si="80"/>
        <v>165244.6</v>
      </c>
      <c r="M5157" s="9"/>
    </row>
    <row r="5158" spans="1:13" s="11" customFormat="1" x14ac:dyDescent="0.25">
      <c r="A5158" s="6" t="s">
        <v>16293</v>
      </c>
      <c r="B5158" s="6" t="s">
        <v>5173</v>
      </c>
      <c r="C5158" s="6" t="s">
        <v>16359</v>
      </c>
      <c r="D5158" s="7" t="s">
        <v>16294</v>
      </c>
      <c r="E5158" s="7" t="s">
        <v>16295</v>
      </c>
      <c r="F5158" s="7" t="s">
        <v>16296</v>
      </c>
      <c r="G5158" s="7" t="s">
        <v>6706</v>
      </c>
      <c r="H5158" s="7" t="s">
        <v>16297</v>
      </c>
      <c r="I5158" s="7">
        <v>96</v>
      </c>
      <c r="J5158" s="26">
        <v>487968</v>
      </c>
      <c r="K5158" s="9">
        <v>457168</v>
      </c>
      <c r="L5158" s="18">
        <f t="shared" si="80"/>
        <v>91433.600000000006</v>
      </c>
      <c r="M5158" s="9"/>
    </row>
    <row r="5159" spans="1:13" s="11" customFormat="1" x14ac:dyDescent="0.25">
      <c r="A5159" s="6" t="s">
        <v>16293</v>
      </c>
      <c r="B5159" s="6" t="s">
        <v>5174</v>
      </c>
      <c r="C5159" s="6" t="s">
        <v>16360</v>
      </c>
      <c r="D5159" s="7" t="s">
        <v>16294</v>
      </c>
      <c r="E5159" s="7" t="s">
        <v>16295</v>
      </c>
      <c r="F5159" s="7" t="s">
        <v>16296</v>
      </c>
      <c r="G5159" s="7" t="s">
        <v>6706</v>
      </c>
      <c r="H5159" s="7" t="s">
        <v>16297</v>
      </c>
      <c r="I5159" s="7">
        <v>288</v>
      </c>
      <c r="J5159" s="26">
        <v>1479181</v>
      </c>
      <c r="K5159" s="9">
        <v>1385817</v>
      </c>
      <c r="L5159" s="18">
        <f t="shared" si="80"/>
        <v>277163.40000000002</v>
      </c>
      <c r="M5159" s="9"/>
    </row>
    <row r="5160" spans="1:13" s="11" customFormat="1" x14ac:dyDescent="0.25">
      <c r="A5160" s="6" t="s">
        <v>16293</v>
      </c>
      <c r="B5160" s="6" t="s">
        <v>5175</v>
      </c>
      <c r="C5160" s="6" t="s">
        <v>16361</v>
      </c>
      <c r="D5160" s="7" t="s">
        <v>16294</v>
      </c>
      <c r="E5160" s="7" t="s">
        <v>16295</v>
      </c>
      <c r="F5160" s="7" t="s">
        <v>16296</v>
      </c>
      <c r="G5160" s="7" t="s">
        <v>6706</v>
      </c>
      <c r="H5160" s="7" t="s">
        <v>16297</v>
      </c>
      <c r="I5160" s="7">
        <v>200</v>
      </c>
      <c r="J5160" s="26">
        <v>1015405</v>
      </c>
      <c r="K5160" s="9">
        <v>951314</v>
      </c>
      <c r="L5160" s="18">
        <f t="shared" si="80"/>
        <v>190262.80000000002</v>
      </c>
      <c r="M5160" s="9"/>
    </row>
    <row r="5161" spans="1:13" s="11" customFormat="1" x14ac:dyDescent="0.25">
      <c r="A5161" s="6" t="s">
        <v>16293</v>
      </c>
      <c r="B5161" s="6" t="s">
        <v>5176</v>
      </c>
      <c r="C5161" s="6" t="s">
        <v>16362</v>
      </c>
      <c r="D5161" s="7" t="s">
        <v>16294</v>
      </c>
      <c r="E5161" s="7" t="s">
        <v>16295</v>
      </c>
      <c r="F5161" s="7" t="s">
        <v>16296</v>
      </c>
      <c r="G5161" s="7" t="s">
        <v>6706</v>
      </c>
      <c r="H5161" s="7" t="s">
        <v>16297</v>
      </c>
      <c r="I5161" s="7">
        <v>100</v>
      </c>
      <c r="J5161" s="26">
        <v>519471</v>
      </c>
      <c r="K5161" s="9">
        <v>486683</v>
      </c>
      <c r="L5161" s="18">
        <f t="shared" si="80"/>
        <v>97336.6</v>
      </c>
      <c r="M5161" s="9"/>
    </row>
    <row r="5162" spans="1:13" s="11" customFormat="1" x14ac:dyDescent="0.25">
      <c r="A5162" s="6" t="s">
        <v>16293</v>
      </c>
      <c r="B5162" s="6" t="s">
        <v>5177</v>
      </c>
      <c r="C5162" s="6" t="s">
        <v>16363</v>
      </c>
      <c r="D5162" s="7" t="s">
        <v>16294</v>
      </c>
      <c r="E5162" s="7" t="s">
        <v>16295</v>
      </c>
      <c r="F5162" s="7" t="s">
        <v>16296</v>
      </c>
      <c r="G5162" s="7" t="s">
        <v>6706</v>
      </c>
      <c r="H5162" s="7" t="s">
        <v>16297</v>
      </c>
      <c r="I5162" s="7">
        <v>100</v>
      </c>
      <c r="J5162" s="26">
        <v>458506</v>
      </c>
      <c r="K5162" s="9">
        <v>429566</v>
      </c>
      <c r="L5162" s="18">
        <f t="shared" si="80"/>
        <v>85913.200000000012</v>
      </c>
      <c r="M5162" s="9"/>
    </row>
    <row r="5163" spans="1:13" s="11" customFormat="1" x14ac:dyDescent="0.25">
      <c r="A5163" s="6" t="s">
        <v>16293</v>
      </c>
      <c r="B5163" s="6" t="s">
        <v>5178</v>
      </c>
      <c r="C5163" s="6" t="s">
        <v>16364</v>
      </c>
      <c r="D5163" s="7" t="s">
        <v>16294</v>
      </c>
      <c r="E5163" s="7" t="s">
        <v>16295</v>
      </c>
      <c r="F5163" s="7" t="s">
        <v>16296</v>
      </c>
      <c r="G5163" s="7" t="s">
        <v>6706</v>
      </c>
      <c r="H5163" s="7" t="s">
        <v>16297</v>
      </c>
      <c r="I5163" s="7">
        <v>100</v>
      </c>
      <c r="J5163" s="26">
        <v>487077</v>
      </c>
      <c r="K5163" s="9">
        <v>456333</v>
      </c>
      <c r="L5163" s="18">
        <f t="shared" si="80"/>
        <v>91266.6</v>
      </c>
      <c r="M5163" s="9"/>
    </row>
    <row r="5164" spans="1:13" s="11" customFormat="1" x14ac:dyDescent="0.25">
      <c r="A5164" s="6" t="s">
        <v>16293</v>
      </c>
      <c r="B5164" s="6" t="s">
        <v>5179</v>
      </c>
      <c r="C5164" s="6" t="s">
        <v>16365</v>
      </c>
      <c r="D5164" s="7" t="s">
        <v>16294</v>
      </c>
      <c r="E5164" s="7" t="s">
        <v>16295</v>
      </c>
      <c r="F5164" s="7" t="s">
        <v>16296</v>
      </c>
      <c r="G5164" s="7" t="s">
        <v>6706</v>
      </c>
      <c r="H5164" s="7" t="s">
        <v>16297</v>
      </c>
      <c r="I5164" s="7">
        <v>3</v>
      </c>
      <c r="J5164" s="26">
        <v>19016</v>
      </c>
      <c r="K5164" s="9">
        <v>17816</v>
      </c>
      <c r="L5164" s="18">
        <f t="shared" si="80"/>
        <v>3563.2000000000003</v>
      </c>
      <c r="M5164" s="9"/>
    </row>
    <row r="5165" spans="1:13" s="11" customFormat="1" x14ac:dyDescent="0.25">
      <c r="A5165" s="6" t="s">
        <v>16293</v>
      </c>
      <c r="B5165" s="6" t="s">
        <v>5180</v>
      </c>
      <c r="C5165" s="6" t="s">
        <v>16366</v>
      </c>
      <c r="D5165" s="7" t="s">
        <v>16294</v>
      </c>
      <c r="E5165" s="7" t="s">
        <v>16295</v>
      </c>
      <c r="F5165" s="7" t="s">
        <v>16296</v>
      </c>
      <c r="G5165" s="7" t="s">
        <v>6706</v>
      </c>
      <c r="H5165" s="7" t="s">
        <v>16297</v>
      </c>
      <c r="I5165" s="7">
        <v>10</v>
      </c>
      <c r="J5165" s="26">
        <v>56659</v>
      </c>
      <c r="K5165" s="9">
        <v>53083</v>
      </c>
      <c r="L5165" s="18">
        <f t="shared" si="80"/>
        <v>10616.6</v>
      </c>
      <c r="M5165" s="9"/>
    </row>
    <row r="5166" spans="1:13" s="11" customFormat="1" x14ac:dyDescent="0.25">
      <c r="A5166" s="6" t="s">
        <v>16293</v>
      </c>
      <c r="B5166" s="6" t="s">
        <v>5181</v>
      </c>
      <c r="C5166" s="6" t="s">
        <v>16367</v>
      </c>
      <c r="D5166" s="7" t="s">
        <v>16294</v>
      </c>
      <c r="E5166" s="7" t="s">
        <v>16295</v>
      </c>
      <c r="F5166" s="7" t="s">
        <v>16296</v>
      </c>
      <c r="G5166" s="7" t="s">
        <v>6706</v>
      </c>
      <c r="H5166" s="7" t="s">
        <v>16297</v>
      </c>
      <c r="I5166" s="7">
        <v>160</v>
      </c>
      <c r="J5166" s="26">
        <v>725853</v>
      </c>
      <c r="K5166" s="9">
        <v>680038</v>
      </c>
      <c r="L5166" s="18">
        <f t="shared" si="80"/>
        <v>136007.6</v>
      </c>
      <c r="M5166" s="9"/>
    </row>
    <row r="5167" spans="1:13" s="11" customFormat="1" x14ac:dyDescent="0.25">
      <c r="A5167" s="6" t="s">
        <v>16293</v>
      </c>
      <c r="B5167" s="6" t="s">
        <v>5182</v>
      </c>
      <c r="C5167" s="6" t="s">
        <v>16368</v>
      </c>
      <c r="D5167" s="7" t="s">
        <v>16294</v>
      </c>
      <c r="E5167" s="7" t="s">
        <v>16295</v>
      </c>
      <c r="F5167" s="7" t="s">
        <v>16296</v>
      </c>
      <c r="G5167" s="7" t="s">
        <v>6706</v>
      </c>
      <c r="H5167" s="7" t="s">
        <v>16297</v>
      </c>
      <c r="I5167" s="7">
        <v>400</v>
      </c>
      <c r="J5167" s="26">
        <v>2074161</v>
      </c>
      <c r="K5167" s="9">
        <v>1943242</v>
      </c>
      <c r="L5167" s="18">
        <f t="shared" si="80"/>
        <v>388648.4</v>
      </c>
      <c r="M5167" s="9"/>
    </row>
    <row r="5168" spans="1:13" s="11" customFormat="1" x14ac:dyDescent="0.25">
      <c r="A5168" s="6" t="s">
        <v>16293</v>
      </c>
      <c r="B5168" s="6" t="s">
        <v>5183</v>
      </c>
      <c r="C5168" s="6" t="s">
        <v>16369</v>
      </c>
      <c r="D5168" s="7" t="s">
        <v>16294</v>
      </c>
      <c r="E5168" s="7" t="s">
        <v>16295</v>
      </c>
      <c r="F5168" s="7" t="s">
        <v>16296</v>
      </c>
      <c r="G5168" s="7" t="s">
        <v>6706</v>
      </c>
      <c r="H5168" s="7" t="s">
        <v>16297</v>
      </c>
      <c r="I5168" s="7">
        <v>200</v>
      </c>
      <c r="J5168" s="26">
        <v>984900</v>
      </c>
      <c r="K5168" s="9">
        <v>922734</v>
      </c>
      <c r="L5168" s="18">
        <f t="shared" si="80"/>
        <v>184546.80000000002</v>
      </c>
      <c r="M5168" s="9"/>
    </row>
    <row r="5169" spans="1:13" s="11" customFormat="1" x14ac:dyDescent="0.25">
      <c r="A5169" s="6" t="s">
        <v>16293</v>
      </c>
      <c r="B5169" s="6" t="s">
        <v>5184</v>
      </c>
      <c r="C5169" s="6" t="s">
        <v>16370</v>
      </c>
      <c r="D5169" s="7" t="s">
        <v>16294</v>
      </c>
      <c r="E5169" s="7" t="s">
        <v>16295</v>
      </c>
      <c r="F5169" s="7" t="s">
        <v>16296</v>
      </c>
      <c r="G5169" s="7" t="s">
        <v>6706</v>
      </c>
      <c r="H5169" s="7" t="s">
        <v>16297</v>
      </c>
      <c r="I5169" s="7">
        <v>200</v>
      </c>
      <c r="J5169" s="26">
        <v>882293</v>
      </c>
      <c r="K5169" s="9">
        <v>826604</v>
      </c>
      <c r="L5169" s="18">
        <f t="shared" si="80"/>
        <v>165320.80000000002</v>
      </c>
      <c r="M5169" s="9"/>
    </row>
    <row r="5170" spans="1:13" s="11" customFormat="1" x14ac:dyDescent="0.25">
      <c r="A5170" s="6" t="s">
        <v>16293</v>
      </c>
      <c r="B5170" s="6" t="s">
        <v>5185</v>
      </c>
      <c r="C5170" s="6" t="s">
        <v>16371</v>
      </c>
      <c r="D5170" s="7" t="s">
        <v>16294</v>
      </c>
      <c r="E5170" s="7" t="s">
        <v>16295</v>
      </c>
      <c r="F5170" s="7" t="s">
        <v>16296</v>
      </c>
      <c r="G5170" s="7" t="s">
        <v>6706</v>
      </c>
      <c r="H5170" s="7" t="s">
        <v>16297</v>
      </c>
      <c r="I5170" s="7">
        <v>400</v>
      </c>
      <c r="J5170" s="26">
        <v>2009294</v>
      </c>
      <c r="K5170" s="9">
        <v>1882470</v>
      </c>
      <c r="L5170" s="18">
        <f t="shared" si="80"/>
        <v>376494</v>
      </c>
      <c r="M5170" s="9"/>
    </row>
    <row r="5171" spans="1:13" s="11" customFormat="1" x14ac:dyDescent="0.25">
      <c r="A5171" s="6" t="s">
        <v>16293</v>
      </c>
      <c r="B5171" s="6" t="s">
        <v>5186</v>
      </c>
      <c r="C5171" s="6" t="s">
        <v>16372</v>
      </c>
      <c r="D5171" s="7" t="s">
        <v>16294</v>
      </c>
      <c r="E5171" s="7" t="s">
        <v>16295</v>
      </c>
      <c r="F5171" s="7" t="s">
        <v>16296</v>
      </c>
      <c r="G5171" s="7" t="s">
        <v>6706</v>
      </c>
      <c r="H5171" s="7" t="s">
        <v>16297</v>
      </c>
      <c r="I5171" s="7">
        <v>180</v>
      </c>
      <c r="J5171" s="26">
        <v>917013</v>
      </c>
      <c r="K5171" s="9">
        <v>859132</v>
      </c>
      <c r="L5171" s="18">
        <f t="shared" si="80"/>
        <v>171826.40000000002</v>
      </c>
      <c r="M5171" s="9"/>
    </row>
    <row r="5172" spans="1:13" s="11" customFormat="1" x14ac:dyDescent="0.25">
      <c r="A5172" s="6" t="s">
        <v>16293</v>
      </c>
      <c r="B5172" s="6" t="s">
        <v>5187</v>
      </c>
      <c r="C5172" s="6" t="s">
        <v>16373</v>
      </c>
      <c r="D5172" s="7" t="s">
        <v>16294</v>
      </c>
      <c r="E5172" s="7" t="s">
        <v>16295</v>
      </c>
      <c r="F5172" s="7" t="s">
        <v>16296</v>
      </c>
      <c r="G5172" s="7" t="s">
        <v>6706</v>
      </c>
      <c r="H5172" s="7" t="s">
        <v>16297</v>
      </c>
      <c r="I5172" s="7">
        <v>132</v>
      </c>
      <c r="J5172" s="26">
        <v>576874</v>
      </c>
      <c r="K5172" s="9">
        <v>540462</v>
      </c>
      <c r="L5172" s="18">
        <f t="shared" si="80"/>
        <v>108092.40000000001</v>
      </c>
      <c r="M5172" s="9"/>
    </row>
    <row r="5173" spans="1:13" s="11" customFormat="1" x14ac:dyDescent="0.25">
      <c r="A5173" s="6" t="s">
        <v>16293</v>
      </c>
      <c r="B5173" s="6" t="s">
        <v>5188</v>
      </c>
      <c r="C5173" s="6" t="s">
        <v>16374</v>
      </c>
      <c r="D5173" s="7" t="s">
        <v>16294</v>
      </c>
      <c r="E5173" s="7" t="s">
        <v>16295</v>
      </c>
      <c r="F5173" s="7" t="s">
        <v>16296</v>
      </c>
      <c r="G5173" s="7" t="s">
        <v>6706</v>
      </c>
      <c r="H5173" s="7" t="s">
        <v>16297</v>
      </c>
      <c r="I5173" s="7">
        <v>200</v>
      </c>
      <c r="J5173" s="26">
        <v>877184</v>
      </c>
      <c r="K5173" s="9">
        <v>821817</v>
      </c>
      <c r="L5173" s="18">
        <f t="shared" si="80"/>
        <v>164363.40000000002</v>
      </c>
      <c r="M5173" s="9"/>
    </row>
    <row r="5174" spans="1:13" s="11" customFormat="1" x14ac:dyDescent="0.25">
      <c r="A5174" s="6" t="s">
        <v>16293</v>
      </c>
      <c r="B5174" s="6" t="s">
        <v>5189</v>
      </c>
      <c r="C5174" s="6" t="s">
        <v>16375</v>
      </c>
      <c r="D5174" s="7" t="s">
        <v>16294</v>
      </c>
      <c r="E5174" s="7" t="s">
        <v>16295</v>
      </c>
      <c r="F5174" s="7" t="s">
        <v>16296</v>
      </c>
      <c r="G5174" s="7" t="s">
        <v>6706</v>
      </c>
      <c r="H5174" s="7" t="s">
        <v>16297</v>
      </c>
      <c r="I5174" s="7">
        <v>204</v>
      </c>
      <c r="J5174" s="26">
        <v>918970</v>
      </c>
      <c r="K5174" s="9">
        <v>860966</v>
      </c>
      <c r="L5174" s="18">
        <f t="shared" si="80"/>
        <v>172193.2</v>
      </c>
      <c r="M5174" s="9"/>
    </row>
    <row r="5175" spans="1:13" s="11" customFormat="1" x14ac:dyDescent="0.25">
      <c r="A5175" s="6" t="s">
        <v>16293</v>
      </c>
      <c r="B5175" s="6" t="s">
        <v>5190</v>
      </c>
      <c r="C5175" s="6" t="s">
        <v>16376</v>
      </c>
      <c r="D5175" s="7" t="s">
        <v>16294</v>
      </c>
      <c r="E5175" s="7" t="s">
        <v>16295</v>
      </c>
      <c r="F5175" s="7" t="s">
        <v>16296</v>
      </c>
      <c r="G5175" s="7" t="s">
        <v>6706</v>
      </c>
      <c r="H5175" s="7" t="s">
        <v>16297</v>
      </c>
      <c r="I5175" s="7">
        <v>136</v>
      </c>
      <c r="J5175" s="26">
        <v>730512</v>
      </c>
      <c r="K5175" s="9">
        <v>684403</v>
      </c>
      <c r="L5175" s="18">
        <f t="shared" si="80"/>
        <v>136880.6</v>
      </c>
      <c r="M5175" s="9"/>
    </row>
    <row r="5176" spans="1:13" s="11" customFormat="1" x14ac:dyDescent="0.25">
      <c r="A5176" s="6" t="s">
        <v>16293</v>
      </c>
      <c r="B5176" s="6" t="s">
        <v>5191</v>
      </c>
      <c r="C5176" s="6" t="s">
        <v>16377</v>
      </c>
      <c r="D5176" s="7" t="s">
        <v>16294</v>
      </c>
      <c r="E5176" s="7" t="s">
        <v>16295</v>
      </c>
      <c r="F5176" s="7" t="s">
        <v>16296</v>
      </c>
      <c r="G5176" s="7" t="s">
        <v>6706</v>
      </c>
      <c r="H5176" s="7" t="s">
        <v>16297</v>
      </c>
      <c r="I5176" s="7">
        <v>92</v>
      </c>
      <c r="J5176" s="26">
        <v>353872</v>
      </c>
      <c r="K5176" s="9">
        <v>331536</v>
      </c>
      <c r="L5176" s="18">
        <f t="shared" si="80"/>
        <v>66307.199999999997</v>
      </c>
      <c r="M5176" s="9"/>
    </row>
    <row r="5177" spans="1:13" s="11" customFormat="1" x14ac:dyDescent="0.25">
      <c r="A5177" s="6" t="s">
        <v>16293</v>
      </c>
      <c r="B5177" s="6" t="s">
        <v>5192</v>
      </c>
      <c r="C5177" s="6" t="s">
        <v>16378</v>
      </c>
      <c r="D5177" s="7" t="s">
        <v>16294</v>
      </c>
      <c r="E5177" s="7" t="s">
        <v>16295</v>
      </c>
      <c r="F5177" s="7" t="s">
        <v>16296</v>
      </c>
      <c r="G5177" s="7" t="s">
        <v>6706</v>
      </c>
      <c r="H5177" s="7" t="s">
        <v>16297</v>
      </c>
      <c r="I5177" s="7">
        <v>74</v>
      </c>
      <c r="J5177" s="26">
        <v>409646</v>
      </c>
      <c r="K5177" s="9">
        <v>383790</v>
      </c>
      <c r="L5177" s="18">
        <f t="shared" si="80"/>
        <v>76758</v>
      </c>
      <c r="M5177" s="9"/>
    </row>
    <row r="5178" spans="1:13" s="11" customFormat="1" x14ac:dyDescent="0.25">
      <c r="A5178" s="6" t="s">
        <v>16293</v>
      </c>
      <c r="B5178" s="6" t="s">
        <v>5193</v>
      </c>
      <c r="C5178" s="6" t="s">
        <v>16379</v>
      </c>
      <c r="D5178" s="7" t="s">
        <v>16294</v>
      </c>
      <c r="E5178" s="7" t="s">
        <v>16295</v>
      </c>
      <c r="F5178" s="7" t="s">
        <v>16296</v>
      </c>
      <c r="G5178" s="7" t="s">
        <v>6706</v>
      </c>
      <c r="H5178" s="7" t="s">
        <v>16297</v>
      </c>
      <c r="I5178" s="7">
        <v>104</v>
      </c>
      <c r="J5178" s="26">
        <v>176354</v>
      </c>
      <c r="K5178" s="9">
        <v>165223</v>
      </c>
      <c r="L5178" s="18">
        <f t="shared" si="80"/>
        <v>33044.6</v>
      </c>
      <c r="M5178" s="9"/>
    </row>
    <row r="5179" spans="1:13" s="11" customFormat="1" x14ac:dyDescent="0.25">
      <c r="A5179" s="6" t="s">
        <v>16293</v>
      </c>
      <c r="B5179" s="6" t="s">
        <v>5194</v>
      </c>
      <c r="C5179" s="6" t="s">
        <v>16380</v>
      </c>
      <c r="D5179" s="7" t="s">
        <v>16294</v>
      </c>
      <c r="E5179" s="7" t="s">
        <v>16295</v>
      </c>
      <c r="F5179" s="7" t="s">
        <v>16296</v>
      </c>
      <c r="G5179" s="7" t="s">
        <v>6706</v>
      </c>
      <c r="H5179" s="7" t="s">
        <v>16297</v>
      </c>
      <c r="I5179" s="7">
        <v>256</v>
      </c>
      <c r="J5179" s="26">
        <v>1240121</v>
      </c>
      <c r="K5179" s="9">
        <v>1161846</v>
      </c>
      <c r="L5179" s="18">
        <f t="shared" ref="L5179:L5242" si="81">K5179*20%</f>
        <v>232369.2</v>
      </c>
      <c r="M5179" s="9"/>
    </row>
    <row r="5180" spans="1:13" s="11" customFormat="1" x14ac:dyDescent="0.25">
      <c r="A5180" s="6" t="s">
        <v>16293</v>
      </c>
      <c r="B5180" s="6" t="s">
        <v>5195</v>
      </c>
      <c r="C5180" s="6" t="s">
        <v>16381</v>
      </c>
      <c r="D5180" s="7" t="s">
        <v>16294</v>
      </c>
      <c r="E5180" s="7" t="s">
        <v>16295</v>
      </c>
      <c r="F5180" s="7" t="s">
        <v>16296</v>
      </c>
      <c r="G5180" s="7" t="s">
        <v>6706</v>
      </c>
      <c r="H5180" s="7" t="s">
        <v>16297</v>
      </c>
      <c r="I5180" s="7">
        <v>200</v>
      </c>
      <c r="J5180" s="26">
        <v>972440</v>
      </c>
      <c r="K5180" s="9">
        <v>911061</v>
      </c>
      <c r="L5180" s="18">
        <f t="shared" si="81"/>
        <v>182212.2</v>
      </c>
      <c r="M5180" s="9"/>
    </row>
    <row r="5181" spans="1:13" s="11" customFormat="1" x14ac:dyDescent="0.25">
      <c r="A5181" s="6" t="s">
        <v>16293</v>
      </c>
      <c r="B5181" s="6" t="s">
        <v>5196</v>
      </c>
      <c r="C5181" s="6" t="s">
        <v>16382</v>
      </c>
      <c r="D5181" s="7" t="s">
        <v>16294</v>
      </c>
      <c r="E5181" s="7" t="s">
        <v>16295</v>
      </c>
      <c r="F5181" s="7" t="s">
        <v>16296</v>
      </c>
      <c r="G5181" s="7" t="s">
        <v>6706</v>
      </c>
      <c r="H5181" s="7" t="s">
        <v>16297</v>
      </c>
      <c r="I5181" s="7">
        <v>178</v>
      </c>
      <c r="J5181" s="26">
        <v>883312</v>
      </c>
      <c r="K5181" s="9">
        <v>827558</v>
      </c>
      <c r="L5181" s="18">
        <f t="shared" si="81"/>
        <v>165511.6</v>
      </c>
      <c r="M5181" s="9"/>
    </row>
    <row r="5182" spans="1:13" s="11" customFormat="1" x14ac:dyDescent="0.25">
      <c r="A5182" s="6" t="s">
        <v>16293</v>
      </c>
      <c r="B5182" s="6" t="s">
        <v>5197</v>
      </c>
      <c r="C5182" s="6" t="s">
        <v>16383</v>
      </c>
      <c r="D5182" s="7" t="s">
        <v>16294</v>
      </c>
      <c r="E5182" s="7" t="s">
        <v>16295</v>
      </c>
      <c r="F5182" s="7" t="s">
        <v>16296</v>
      </c>
      <c r="G5182" s="7" t="s">
        <v>6706</v>
      </c>
      <c r="H5182" s="7" t="s">
        <v>16297</v>
      </c>
      <c r="I5182" s="7">
        <v>122</v>
      </c>
      <c r="J5182" s="26">
        <v>589461</v>
      </c>
      <c r="K5182" s="9">
        <v>552255</v>
      </c>
      <c r="L5182" s="18">
        <f t="shared" si="81"/>
        <v>110451</v>
      </c>
      <c r="M5182" s="9"/>
    </row>
    <row r="5183" spans="1:13" s="11" customFormat="1" x14ac:dyDescent="0.25">
      <c r="A5183" s="6" t="s">
        <v>16293</v>
      </c>
      <c r="B5183" s="6" t="s">
        <v>5198</v>
      </c>
      <c r="C5183" s="6" t="s">
        <v>16384</v>
      </c>
      <c r="D5183" s="7" t="s">
        <v>16294</v>
      </c>
      <c r="E5183" s="7" t="s">
        <v>16295</v>
      </c>
      <c r="F5183" s="7" t="s">
        <v>16296</v>
      </c>
      <c r="G5183" s="7" t="s">
        <v>6706</v>
      </c>
      <c r="H5183" s="7" t="s">
        <v>16297</v>
      </c>
      <c r="I5183" s="7">
        <v>5</v>
      </c>
      <c r="J5183" s="26">
        <v>18137</v>
      </c>
      <c r="K5183" s="9">
        <v>16992</v>
      </c>
      <c r="L5183" s="18">
        <f t="shared" si="81"/>
        <v>3398.4</v>
      </c>
      <c r="M5183" s="9"/>
    </row>
    <row r="5184" spans="1:13" s="11" customFormat="1" x14ac:dyDescent="0.25">
      <c r="A5184" s="6" t="s">
        <v>16293</v>
      </c>
      <c r="B5184" s="6" t="s">
        <v>5199</v>
      </c>
      <c r="C5184" s="6" t="s">
        <v>16385</v>
      </c>
      <c r="D5184" s="7" t="s">
        <v>16294</v>
      </c>
      <c r="E5184" s="7" t="s">
        <v>16295</v>
      </c>
      <c r="F5184" s="7" t="s">
        <v>16296</v>
      </c>
      <c r="G5184" s="7" t="s">
        <v>6706</v>
      </c>
      <c r="H5184" s="7" t="s">
        <v>16297</v>
      </c>
      <c r="I5184" s="7">
        <v>254</v>
      </c>
      <c r="J5184" s="26">
        <v>1428278</v>
      </c>
      <c r="K5184" s="9">
        <v>1338127</v>
      </c>
      <c r="L5184" s="18">
        <f t="shared" si="81"/>
        <v>267625.40000000002</v>
      </c>
      <c r="M5184" s="9"/>
    </row>
    <row r="5185" spans="1:13" s="11" customFormat="1" x14ac:dyDescent="0.25">
      <c r="A5185" s="6" t="s">
        <v>16293</v>
      </c>
      <c r="B5185" s="6" t="s">
        <v>5200</v>
      </c>
      <c r="C5185" s="6" t="s">
        <v>16386</v>
      </c>
      <c r="D5185" s="7" t="s">
        <v>16294</v>
      </c>
      <c r="E5185" s="7" t="s">
        <v>16295</v>
      </c>
      <c r="F5185" s="7" t="s">
        <v>16296</v>
      </c>
      <c r="G5185" s="7" t="s">
        <v>6706</v>
      </c>
      <c r="H5185" s="7" t="s">
        <v>16297</v>
      </c>
      <c r="I5185" s="7">
        <v>100</v>
      </c>
      <c r="J5185" s="26">
        <v>465773</v>
      </c>
      <c r="K5185" s="9">
        <v>436374</v>
      </c>
      <c r="L5185" s="18">
        <f t="shared" si="81"/>
        <v>87274.8</v>
      </c>
      <c r="M5185" s="9"/>
    </row>
    <row r="5186" spans="1:13" s="11" customFormat="1" x14ac:dyDescent="0.25">
      <c r="A5186" s="6" t="s">
        <v>16293</v>
      </c>
      <c r="B5186" s="6" t="s">
        <v>5201</v>
      </c>
      <c r="C5186" s="6" t="s">
        <v>16387</v>
      </c>
      <c r="D5186" s="7" t="s">
        <v>16294</v>
      </c>
      <c r="E5186" s="7" t="s">
        <v>16295</v>
      </c>
      <c r="F5186" s="7" t="s">
        <v>16296</v>
      </c>
      <c r="G5186" s="7" t="s">
        <v>6706</v>
      </c>
      <c r="H5186" s="7" t="s">
        <v>16297</v>
      </c>
      <c r="I5186" s="7">
        <v>100</v>
      </c>
      <c r="J5186" s="26">
        <v>515715</v>
      </c>
      <c r="K5186" s="9">
        <v>483164</v>
      </c>
      <c r="L5186" s="18">
        <f t="shared" si="81"/>
        <v>96632.8</v>
      </c>
      <c r="M5186" s="9"/>
    </row>
    <row r="5187" spans="1:13" s="11" customFormat="1" x14ac:dyDescent="0.25">
      <c r="A5187" s="6" t="s">
        <v>16293</v>
      </c>
      <c r="B5187" s="6" t="s">
        <v>5202</v>
      </c>
      <c r="C5187" s="6" t="s">
        <v>16388</v>
      </c>
      <c r="D5187" s="7" t="s">
        <v>16294</v>
      </c>
      <c r="E5187" s="7" t="s">
        <v>16295</v>
      </c>
      <c r="F5187" s="7" t="s">
        <v>16296</v>
      </c>
      <c r="G5187" s="7" t="s">
        <v>6706</v>
      </c>
      <c r="H5187" s="7" t="s">
        <v>16297</v>
      </c>
      <c r="I5187" s="7">
        <v>86</v>
      </c>
      <c r="J5187" s="26">
        <v>403058</v>
      </c>
      <c r="K5187" s="9">
        <v>377617</v>
      </c>
      <c r="L5187" s="18">
        <f t="shared" si="81"/>
        <v>75523.400000000009</v>
      </c>
      <c r="M5187" s="9"/>
    </row>
    <row r="5188" spans="1:13" s="11" customFormat="1" x14ac:dyDescent="0.25">
      <c r="A5188" s="6" t="s">
        <v>16293</v>
      </c>
      <c r="B5188" s="6" t="s">
        <v>5203</v>
      </c>
      <c r="C5188" s="6" t="s">
        <v>16389</v>
      </c>
      <c r="D5188" s="7" t="s">
        <v>16294</v>
      </c>
      <c r="E5188" s="7" t="s">
        <v>16295</v>
      </c>
      <c r="F5188" s="7" t="s">
        <v>16296</v>
      </c>
      <c r="G5188" s="7" t="s">
        <v>6706</v>
      </c>
      <c r="H5188" s="7" t="s">
        <v>16297</v>
      </c>
      <c r="I5188" s="7">
        <v>71</v>
      </c>
      <c r="J5188" s="26">
        <v>265828</v>
      </c>
      <c r="K5188" s="9">
        <v>249049</v>
      </c>
      <c r="L5188" s="18">
        <f t="shared" si="81"/>
        <v>49809.8</v>
      </c>
      <c r="M5188" s="9"/>
    </row>
    <row r="5189" spans="1:13" s="11" customFormat="1" x14ac:dyDescent="0.25">
      <c r="A5189" s="6" t="s">
        <v>16293</v>
      </c>
      <c r="B5189" s="6" t="s">
        <v>5204</v>
      </c>
      <c r="C5189" s="6" t="s">
        <v>16390</v>
      </c>
      <c r="D5189" s="7" t="s">
        <v>16294</v>
      </c>
      <c r="E5189" s="7" t="s">
        <v>16295</v>
      </c>
      <c r="F5189" s="7" t="s">
        <v>16296</v>
      </c>
      <c r="G5189" s="7" t="s">
        <v>6706</v>
      </c>
      <c r="H5189" s="7" t="s">
        <v>16297</v>
      </c>
      <c r="I5189" s="7">
        <v>100</v>
      </c>
      <c r="J5189" s="26">
        <v>508866</v>
      </c>
      <c r="K5189" s="9">
        <v>476747</v>
      </c>
      <c r="L5189" s="18">
        <f t="shared" si="81"/>
        <v>95349.400000000009</v>
      </c>
      <c r="M5189" s="9"/>
    </row>
    <row r="5190" spans="1:13" s="11" customFormat="1" x14ac:dyDescent="0.25">
      <c r="A5190" s="6" t="s">
        <v>16293</v>
      </c>
      <c r="B5190" s="6" t="s">
        <v>5205</v>
      </c>
      <c r="C5190" s="6" t="s">
        <v>16391</v>
      </c>
      <c r="D5190" s="7" t="s">
        <v>16294</v>
      </c>
      <c r="E5190" s="7" t="s">
        <v>16295</v>
      </c>
      <c r="F5190" s="7" t="s">
        <v>16296</v>
      </c>
      <c r="G5190" s="7" t="s">
        <v>6706</v>
      </c>
      <c r="H5190" s="7" t="s">
        <v>16297</v>
      </c>
      <c r="I5190" s="7">
        <v>260</v>
      </c>
      <c r="J5190" s="26">
        <v>1325099</v>
      </c>
      <c r="K5190" s="9">
        <v>1241460</v>
      </c>
      <c r="L5190" s="18">
        <f t="shared" si="81"/>
        <v>248292</v>
      </c>
      <c r="M5190" s="9"/>
    </row>
    <row r="5191" spans="1:13" s="11" customFormat="1" x14ac:dyDescent="0.25">
      <c r="A5191" s="6" t="s">
        <v>16293</v>
      </c>
      <c r="B5191" s="6" t="s">
        <v>5206</v>
      </c>
      <c r="C5191" s="6" t="s">
        <v>16392</v>
      </c>
      <c r="D5191" s="7" t="s">
        <v>16294</v>
      </c>
      <c r="E5191" s="7" t="s">
        <v>16295</v>
      </c>
      <c r="F5191" s="7" t="s">
        <v>16296</v>
      </c>
      <c r="G5191" s="7" t="s">
        <v>6706</v>
      </c>
      <c r="H5191" s="7" t="s">
        <v>16297</v>
      </c>
      <c r="I5191" s="7">
        <v>148</v>
      </c>
      <c r="J5191" s="26">
        <v>788177</v>
      </c>
      <c r="K5191" s="9">
        <v>738428</v>
      </c>
      <c r="L5191" s="18">
        <f t="shared" si="81"/>
        <v>147685.6</v>
      </c>
      <c r="M5191" s="9"/>
    </row>
    <row r="5192" spans="1:13" s="11" customFormat="1" x14ac:dyDescent="0.25">
      <c r="A5192" s="6" t="s">
        <v>16293</v>
      </c>
      <c r="B5192" s="6" t="s">
        <v>5207</v>
      </c>
      <c r="C5192" s="6" t="s">
        <v>16393</v>
      </c>
      <c r="D5192" s="7" t="s">
        <v>16294</v>
      </c>
      <c r="E5192" s="7" t="s">
        <v>16295</v>
      </c>
      <c r="F5192" s="7" t="s">
        <v>16296</v>
      </c>
      <c r="G5192" s="7" t="s">
        <v>6706</v>
      </c>
      <c r="H5192" s="7" t="s">
        <v>16297</v>
      </c>
      <c r="I5192" s="7">
        <v>109</v>
      </c>
      <c r="J5192" s="26">
        <v>549221</v>
      </c>
      <c r="K5192" s="9">
        <v>514555</v>
      </c>
      <c r="L5192" s="18">
        <f t="shared" si="81"/>
        <v>102911</v>
      </c>
      <c r="M5192" s="9"/>
    </row>
    <row r="5193" spans="1:13" s="11" customFormat="1" x14ac:dyDescent="0.25">
      <c r="A5193" s="6" t="s">
        <v>16293</v>
      </c>
      <c r="B5193" s="6" t="s">
        <v>5208</v>
      </c>
      <c r="C5193" s="6" t="s">
        <v>16394</v>
      </c>
      <c r="D5193" s="7" t="s">
        <v>16294</v>
      </c>
      <c r="E5193" s="7" t="s">
        <v>16295</v>
      </c>
      <c r="F5193" s="7" t="s">
        <v>16296</v>
      </c>
      <c r="G5193" s="7" t="s">
        <v>6706</v>
      </c>
      <c r="H5193" s="7" t="s">
        <v>16297</v>
      </c>
      <c r="I5193" s="7">
        <v>100</v>
      </c>
      <c r="J5193" s="26">
        <v>501386</v>
      </c>
      <c r="K5193" s="9">
        <v>469739</v>
      </c>
      <c r="L5193" s="18">
        <f t="shared" si="81"/>
        <v>93947.8</v>
      </c>
      <c r="M5193" s="9"/>
    </row>
    <row r="5194" spans="1:13" s="11" customFormat="1" x14ac:dyDescent="0.25">
      <c r="A5194" s="6" t="s">
        <v>16293</v>
      </c>
      <c r="B5194" s="6" t="s">
        <v>5209</v>
      </c>
      <c r="C5194" s="6" t="s">
        <v>16395</v>
      </c>
      <c r="D5194" s="7" t="s">
        <v>16294</v>
      </c>
      <c r="E5194" s="7" t="s">
        <v>16295</v>
      </c>
      <c r="F5194" s="7" t="s">
        <v>16296</v>
      </c>
      <c r="G5194" s="7" t="s">
        <v>6706</v>
      </c>
      <c r="H5194" s="7" t="s">
        <v>16297</v>
      </c>
      <c r="I5194" s="7">
        <v>102</v>
      </c>
      <c r="J5194" s="26">
        <v>526085</v>
      </c>
      <c r="K5194" s="9">
        <v>492879</v>
      </c>
      <c r="L5194" s="18">
        <f t="shared" si="81"/>
        <v>98575.8</v>
      </c>
      <c r="M5194" s="9"/>
    </row>
    <row r="5195" spans="1:13" s="11" customFormat="1" x14ac:dyDescent="0.25">
      <c r="A5195" s="6" t="s">
        <v>16293</v>
      </c>
      <c r="B5195" s="6" t="s">
        <v>5210</v>
      </c>
      <c r="C5195" s="6" t="s">
        <v>16396</v>
      </c>
      <c r="D5195" s="7" t="s">
        <v>16294</v>
      </c>
      <c r="E5195" s="7" t="s">
        <v>16295</v>
      </c>
      <c r="F5195" s="7" t="s">
        <v>16296</v>
      </c>
      <c r="G5195" s="7" t="s">
        <v>6706</v>
      </c>
      <c r="H5195" s="7" t="s">
        <v>16297</v>
      </c>
      <c r="I5195" s="7">
        <v>112</v>
      </c>
      <c r="J5195" s="26">
        <v>596015</v>
      </c>
      <c r="K5195" s="9">
        <v>558395</v>
      </c>
      <c r="L5195" s="18">
        <f t="shared" si="81"/>
        <v>111679</v>
      </c>
      <c r="M5195" s="9"/>
    </row>
    <row r="5196" spans="1:13" s="11" customFormat="1" x14ac:dyDescent="0.25">
      <c r="A5196" s="6" t="s">
        <v>16293</v>
      </c>
      <c r="B5196" s="6" t="s">
        <v>5211</v>
      </c>
      <c r="C5196" s="6" t="s">
        <v>16397</v>
      </c>
      <c r="D5196" s="7" t="s">
        <v>16294</v>
      </c>
      <c r="E5196" s="7" t="s">
        <v>16295</v>
      </c>
      <c r="F5196" s="7" t="s">
        <v>16296</v>
      </c>
      <c r="G5196" s="7" t="s">
        <v>6706</v>
      </c>
      <c r="H5196" s="7" t="s">
        <v>16297</v>
      </c>
      <c r="I5196" s="7">
        <v>124</v>
      </c>
      <c r="J5196" s="26">
        <v>640990</v>
      </c>
      <c r="K5196" s="9">
        <v>600531</v>
      </c>
      <c r="L5196" s="18">
        <f t="shared" si="81"/>
        <v>120106.20000000001</v>
      </c>
      <c r="M5196" s="9"/>
    </row>
    <row r="5197" spans="1:13" s="11" customFormat="1" x14ac:dyDescent="0.25">
      <c r="A5197" s="6" t="s">
        <v>16293</v>
      </c>
      <c r="B5197" s="6" t="s">
        <v>5212</v>
      </c>
      <c r="C5197" s="6" t="s">
        <v>16398</v>
      </c>
      <c r="D5197" s="7" t="s">
        <v>16294</v>
      </c>
      <c r="E5197" s="7" t="s">
        <v>16295</v>
      </c>
      <c r="F5197" s="7" t="s">
        <v>16296</v>
      </c>
      <c r="G5197" s="7" t="s">
        <v>6706</v>
      </c>
      <c r="H5197" s="7" t="s">
        <v>16297</v>
      </c>
      <c r="I5197" s="7">
        <v>500</v>
      </c>
      <c r="J5197" s="26">
        <v>2511912</v>
      </c>
      <c r="K5197" s="9">
        <v>2353363</v>
      </c>
      <c r="L5197" s="18">
        <f t="shared" si="81"/>
        <v>470672.60000000003</v>
      </c>
      <c r="M5197" s="9"/>
    </row>
    <row r="5198" spans="1:13" s="11" customFormat="1" x14ac:dyDescent="0.25">
      <c r="A5198" s="6" t="s">
        <v>16293</v>
      </c>
      <c r="B5198" s="6" t="s">
        <v>5213</v>
      </c>
      <c r="C5198" s="6" t="s">
        <v>16399</v>
      </c>
      <c r="D5198" s="7" t="s">
        <v>16294</v>
      </c>
      <c r="E5198" s="7" t="s">
        <v>16295</v>
      </c>
      <c r="F5198" s="7" t="s">
        <v>16296</v>
      </c>
      <c r="G5198" s="7" t="s">
        <v>6706</v>
      </c>
      <c r="H5198" s="7" t="s">
        <v>16297</v>
      </c>
      <c r="I5198" s="7">
        <v>240</v>
      </c>
      <c r="J5198" s="26">
        <v>1406423</v>
      </c>
      <c r="K5198" s="9">
        <v>1317651</v>
      </c>
      <c r="L5198" s="18">
        <f t="shared" si="81"/>
        <v>263530.2</v>
      </c>
      <c r="M5198" s="9"/>
    </row>
    <row r="5199" spans="1:13" s="11" customFormat="1" x14ac:dyDescent="0.25">
      <c r="A5199" s="6" t="s">
        <v>16293</v>
      </c>
      <c r="B5199" s="6" t="s">
        <v>5214</v>
      </c>
      <c r="C5199" s="6" t="s">
        <v>16400</v>
      </c>
      <c r="D5199" s="7" t="s">
        <v>16294</v>
      </c>
      <c r="E5199" s="7" t="s">
        <v>16295</v>
      </c>
      <c r="F5199" s="7" t="s">
        <v>16296</v>
      </c>
      <c r="G5199" s="7" t="s">
        <v>6706</v>
      </c>
      <c r="H5199" s="7" t="s">
        <v>16297</v>
      </c>
      <c r="I5199" s="7">
        <v>240</v>
      </c>
      <c r="J5199" s="26">
        <v>1239941</v>
      </c>
      <c r="K5199" s="9">
        <v>1161677</v>
      </c>
      <c r="L5199" s="18">
        <f t="shared" si="81"/>
        <v>232335.40000000002</v>
      </c>
      <c r="M5199" s="9"/>
    </row>
    <row r="5200" spans="1:13" s="11" customFormat="1" x14ac:dyDescent="0.25">
      <c r="A5200" s="6" t="s">
        <v>16293</v>
      </c>
      <c r="B5200" s="6" t="s">
        <v>5215</v>
      </c>
      <c r="C5200" s="6" t="s">
        <v>16401</v>
      </c>
      <c r="D5200" s="7" t="s">
        <v>16294</v>
      </c>
      <c r="E5200" s="7" t="s">
        <v>16295</v>
      </c>
      <c r="F5200" s="7" t="s">
        <v>16296</v>
      </c>
      <c r="G5200" s="7" t="s">
        <v>6706</v>
      </c>
      <c r="H5200" s="7" t="s">
        <v>16297</v>
      </c>
      <c r="I5200" s="7">
        <v>124</v>
      </c>
      <c r="J5200" s="26">
        <v>736713</v>
      </c>
      <c r="K5200" s="9">
        <v>690213</v>
      </c>
      <c r="L5200" s="18">
        <f t="shared" si="81"/>
        <v>138042.6</v>
      </c>
      <c r="M5200" s="9"/>
    </row>
    <row r="5201" spans="1:13" s="11" customFormat="1" x14ac:dyDescent="0.25">
      <c r="A5201" s="6" t="s">
        <v>16293</v>
      </c>
      <c r="B5201" s="6" t="s">
        <v>5216</v>
      </c>
      <c r="C5201" s="6" t="s">
        <v>16402</v>
      </c>
      <c r="D5201" s="7" t="s">
        <v>16294</v>
      </c>
      <c r="E5201" s="7" t="s">
        <v>16295</v>
      </c>
      <c r="F5201" s="7" t="s">
        <v>16296</v>
      </c>
      <c r="G5201" s="7" t="s">
        <v>6706</v>
      </c>
      <c r="H5201" s="7" t="s">
        <v>16297</v>
      </c>
      <c r="I5201" s="7">
        <v>136</v>
      </c>
      <c r="J5201" s="26">
        <v>715139</v>
      </c>
      <c r="K5201" s="9">
        <v>670000</v>
      </c>
      <c r="L5201" s="18">
        <f t="shared" si="81"/>
        <v>134000</v>
      </c>
      <c r="M5201" s="9"/>
    </row>
    <row r="5202" spans="1:13" s="11" customFormat="1" x14ac:dyDescent="0.25">
      <c r="A5202" s="6" t="s">
        <v>16293</v>
      </c>
      <c r="B5202" s="6" t="s">
        <v>5217</v>
      </c>
      <c r="C5202" s="6" t="s">
        <v>16403</v>
      </c>
      <c r="D5202" s="7" t="s">
        <v>16294</v>
      </c>
      <c r="E5202" s="7" t="s">
        <v>16295</v>
      </c>
      <c r="F5202" s="7" t="s">
        <v>16296</v>
      </c>
      <c r="G5202" s="7" t="s">
        <v>6706</v>
      </c>
      <c r="H5202" s="7" t="s">
        <v>16297</v>
      </c>
      <c r="I5202" s="7">
        <v>72</v>
      </c>
      <c r="J5202" s="26">
        <v>317339</v>
      </c>
      <c r="K5202" s="9">
        <v>297309</v>
      </c>
      <c r="L5202" s="18">
        <f t="shared" si="81"/>
        <v>59461.8</v>
      </c>
      <c r="M5202" s="9"/>
    </row>
    <row r="5203" spans="1:13" s="11" customFormat="1" x14ac:dyDescent="0.25">
      <c r="A5203" s="6" t="s">
        <v>16293</v>
      </c>
      <c r="B5203" s="6" t="s">
        <v>5218</v>
      </c>
      <c r="C5203" s="6" t="s">
        <v>16404</v>
      </c>
      <c r="D5203" s="7" t="s">
        <v>16294</v>
      </c>
      <c r="E5203" s="7" t="s">
        <v>16295</v>
      </c>
      <c r="F5203" s="7" t="s">
        <v>16296</v>
      </c>
      <c r="G5203" s="7" t="s">
        <v>6706</v>
      </c>
      <c r="H5203" s="7" t="s">
        <v>16297</v>
      </c>
      <c r="I5203" s="7">
        <v>84</v>
      </c>
      <c r="J5203" s="26">
        <v>449686</v>
      </c>
      <c r="K5203" s="9">
        <v>421302</v>
      </c>
      <c r="L5203" s="18">
        <f t="shared" si="81"/>
        <v>84260.400000000009</v>
      </c>
      <c r="M5203" s="9"/>
    </row>
    <row r="5204" spans="1:13" s="11" customFormat="1" x14ac:dyDescent="0.25">
      <c r="A5204" s="6" t="s">
        <v>16293</v>
      </c>
      <c r="B5204" s="6" t="s">
        <v>5219</v>
      </c>
      <c r="C5204" s="6" t="s">
        <v>16405</v>
      </c>
      <c r="D5204" s="7" t="s">
        <v>16294</v>
      </c>
      <c r="E5204" s="7" t="s">
        <v>16295</v>
      </c>
      <c r="F5204" s="7" t="s">
        <v>16296</v>
      </c>
      <c r="G5204" s="7" t="s">
        <v>6706</v>
      </c>
      <c r="H5204" s="7" t="s">
        <v>16297</v>
      </c>
      <c r="I5204" s="7">
        <v>100</v>
      </c>
      <c r="J5204" s="26">
        <v>575449</v>
      </c>
      <c r="K5204" s="9">
        <v>539127</v>
      </c>
      <c r="L5204" s="18">
        <f t="shared" si="81"/>
        <v>107825.40000000001</v>
      </c>
      <c r="M5204" s="9"/>
    </row>
    <row r="5205" spans="1:13" s="11" customFormat="1" x14ac:dyDescent="0.25">
      <c r="A5205" s="6" t="s">
        <v>16293</v>
      </c>
      <c r="B5205" s="6" t="s">
        <v>5220</v>
      </c>
      <c r="C5205" s="6" t="s">
        <v>16406</v>
      </c>
      <c r="D5205" s="7" t="s">
        <v>16294</v>
      </c>
      <c r="E5205" s="7" t="s">
        <v>16295</v>
      </c>
      <c r="F5205" s="7" t="s">
        <v>16296</v>
      </c>
      <c r="G5205" s="7" t="s">
        <v>6706</v>
      </c>
      <c r="H5205" s="7" t="s">
        <v>16297</v>
      </c>
      <c r="I5205" s="7">
        <v>452</v>
      </c>
      <c r="J5205" s="26">
        <v>1421081</v>
      </c>
      <c r="K5205" s="9">
        <v>1331384</v>
      </c>
      <c r="L5205" s="18">
        <f t="shared" si="81"/>
        <v>266276.8</v>
      </c>
      <c r="M5205" s="9"/>
    </row>
    <row r="5206" spans="1:13" s="11" customFormat="1" x14ac:dyDescent="0.25">
      <c r="A5206" s="6" t="s">
        <v>16293</v>
      </c>
      <c r="B5206" s="6" t="s">
        <v>5221</v>
      </c>
      <c r="C5206" s="6" t="s">
        <v>16407</v>
      </c>
      <c r="D5206" s="7" t="s">
        <v>16294</v>
      </c>
      <c r="E5206" s="7" t="s">
        <v>16295</v>
      </c>
      <c r="F5206" s="7" t="s">
        <v>16296</v>
      </c>
      <c r="G5206" s="7" t="s">
        <v>6706</v>
      </c>
      <c r="H5206" s="7" t="s">
        <v>16297</v>
      </c>
      <c r="I5206" s="7">
        <v>100</v>
      </c>
      <c r="J5206" s="26">
        <v>420221</v>
      </c>
      <c r="K5206" s="9">
        <v>393697</v>
      </c>
      <c r="L5206" s="18">
        <f t="shared" si="81"/>
        <v>78739.400000000009</v>
      </c>
      <c r="M5206" s="9"/>
    </row>
    <row r="5207" spans="1:13" s="11" customFormat="1" x14ac:dyDescent="0.25">
      <c r="A5207" s="6" t="s">
        <v>16293</v>
      </c>
      <c r="B5207" s="6" t="s">
        <v>5222</v>
      </c>
      <c r="C5207" s="6" t="s">
        <v>16408</v>
      </c>
      <c r="D5207" s="7" t="s">
        <v>16294</v>
      </c>
      <c r="E5207" s="7" t="s">
        <v>16295</v>
      </c>
      <c r="F5207" s="7" t="s">
        <v>16296</v>
      </c>
      <c r="G5207" s="7" t="s">
        <v>6706</v>
      </c>
      <c r="H5207" s="7" t="s">
        <v>16297</v>
      </c>
      <c r="I5207" s="7">
        <v>126</v>
      </c>
      <c r="J5207" s="26">
        <v>465223</v>
      </c>
      <c r="K5207" s="9">
        <v>435859</v>
      </c>
      <c r="L5207" s="18">
        <f t="shared" si="81"/>
        <v>87171.8</v>
      </c>
      <c r="M5207" s="9"/>
    </row>
    <row r="5208" spans="1:13" s="11" customFormat="1" x14ac:dyDescent="0.25">
      <c r="A5208" s="6" t="s">
        <v>16293</v>
      </c>
      <c r="B5208" s="6" t="s">
        <v>5223</v>
      </c>
      <c r="C5208" s="6" t="s">
        <v>16409</v>
      </c>
      <c r="D5208" s="7" t="s">
        <v>16294</v>
      </c>
      <c r="E5208" s="7" t="s">
        <v>16295</v>
      </c>
      <c r="F5208" s="7" t="s">
        <v>16296</v>
      </c>
      <c r="G5208" s="7" t="s">
        <v>6706</v>
      </c>
      <c r="H5208" s="7" t="s">
        <v>16297</v>
      </c>
      <c r="I5208" s="7">
        <v>92</v>
      </c>
      <c r="J5208" s="26">
        <v>458293</v>
      </c>
      <c r="K5208" s="9">
        <v>429366</v>
      </c>
      <c r="L5208" s="18">
        <f t="shared" si="81"/>
        <v>85873.200000000012</v>
      </c>
      <c r="M5208" s="9"/>
    </row>
    <row r="5209" spans="1:13" s="11" customFormat="1" x14ac:dyDescent="0.25">
      <c r="A5209" s="6" t="s">
        <v>16293</v>
      </c>
      <c r="B5209" s="6" t="s">
        <v>5224</v>
      </c>
      <c r="C5209" s="6" t="s">
        <v>16410</v>
      </c>
      <c r="D5209" s="7" t="s">
        <v>16294</v>
      </c>
      <c r="E5209" s="7" t="s">
        <v>16295</v>
      </c>
      <c r="F5209" s="7" t="s">
        <v>16296</v>
      </c>
      <c r="G5209" s="7" t="s">
        <v>6706</v>
      </c>
      <c r="H5209" s="7" t="s">
        <v>16297</v>
      </c>
      <c r="I5209" s="7">
        <v>92</v>
      </c>
      <c r="J5209" s="26">
        <v>445217</v>
      </c>
      <c r="K5209" s="9">
        <v>417115</v>
      </c>
      <c r="L5209" s="18">
        <f t="shared" si="81"/>
        <v>83423</v>
      </c>
      <c r="M5209" s="9"/>
    </row>
    <row r="5210" spans="1:13" s="11" customFormat="1" x14ac:dyDescent="0.25">
      <c r="A5210" s="6" t="s">
        <v>16293</v>
      </c>
      <c r="B5210" s="6" t="s">
        <v>5225</v>
      </c>
      <c r="C5210" s="6" t="s">
        <v>16411</v>
      </c>
      <c r="D5210" s="7" t="s">
        <v>16294</v>
      </c>
      <c r="E5210" s="7" t="s">
        <v>16295</v>
      </c>
      <c r="F5210" s="7" t="s">
        <v>16296</v>
      </c>
      <c r="G5210" s="7" t="s">
        <v>6706</v>
      </c>
      <c r="H5210" s="7" t="s">
        <v>16297</v>
      </c>
      <c r="I5210" s="7">
        <v>50</v>
      </c>
      <c r="J5210" s="26">
        <v>239096</v>
      </c>
      <c r="K5210" s="9">
        <v>224005</v>
      </c>
      <c r="L5210" s="18">
        <f t="shared" si="81"/>
        <v>44801</v>
      </c>
      <c r="M5210" s="9"/>
    </row>
    <row r="5211" spans="1:13" s="11" customFormat="1" x14ac:dyDescent="0.25">
      <c r="A5211" s="6" t="s">
        <v>16293</v>
      </c>
      <c r="B5211" s="6" t="s">
        <v>5226</v>
      </c>
      <c r="C5211" s="6" t="s">
        <v>16412</v>
      </c>
      <c r="D5211" s="7" t="s">
        <v>16294</v>
      </c>
      <c r="E5211" s="7" t="s">
        <v>16295</v>
      </c>
      <c r="F5211" s="7" t="s">
        <v>16296</v>
      </c>
      <c r="G5211" s="7" t="s">
        <v>6706</v>
      </c>
      <c r="H5211" s="7" t="s">
        <v>16297</v>
      </c>
      <c r="I5211" s="7">
        <v>50</v>
      </c>
      <c r="J5211" s="26">
        <v>236181</v>
      </c>
      <c r="K5211" s="9">
        <v>221274</v>
      </c>
      <c r="L5211" s="18">
        <f t="shared" si="81"/>
        <v>44254.8</v>
      </c>
      <c r="M5211" s="9"/>
    </row>
    <row r="5212" spans="1:13" s="11" customFormat="1" x14ac:dyDescent="0.25">
      <c r="A5212" s="6" t="s">
        <v>16293</v>
      </c>
      <c r="B5212" s="6" t="s">
        <v>5227</v>
      </c>
      <c r="C5212" s="6" t="s">
        <v>16413</v>
      </c>
      <c r="D5212" s="7" t="s">
        <v>16294</v>
      </c>
      <c r="E5212" s="7" t="s">
        <v>16295</v>
      </c>
      <c r="F5212" s="7" t="s">
        <v>16296</v>
      </c>
      <c r="G5212" s="7" t="s">
        <v>6706</v>
      </c>
      <c r="H5212" s="7" t="s">
        <v>16297</v>
      </c>
      <c r="I5212" s="7">
        <v>70</v>
      </c>
      <c r="J5212" s="26">
        <v>352953</v>
      </c>
      <c r="K5212" s="9">
        <v>330675</v>
      </c>
      <c r="L5212" s="18">
        <f t="shared" si="81"/>
        <v>66135</v>
      </c>
      <c r="M5212" s="9"/>
    </row>
    <row r="5213" spans="1:13" s="11" customFormat="1" x14ac:dyDescent="0.25">
      <c r="A5213" s="6" t="s">
        <v>16293</v>
      </c>
      <c r="B5213" s="6" t="s">
        <v>5228</v>
      </c>
      <c r="C5213" s="6" t="s">
        <v>16414</v>
      </c>
      <c r="D5213" s="7" t="s">
        <v>16294</v>
      </c>
      <c r="E5213" s="7" t="s">
        <v>16295</v>
      </c>
      <c r="F5213" s="7" t="s">
        <v>16296</v>
      </c>
      <c r="G5213" s="7" t="s">
        <v>6706</v>
      </c>
      <c r="H5213" s="7" t="s">
        <v>16297</v>
      </c>
      <c r="I5213" s="7">
        <v>210</v>
      </c>
      <c r="J5213" s="26">
        <v>1160536</v>
      </c>
      <c r="K5213" s="9">
        <v>1087284</v>
      </c>
      <c r="L5213" s="18">
        <f t="shared" si="81"/>
        <v>217456.80000000002</v>
      </c>
      <c r="M5213" s="9"/>
    </row>
    <row r="5214" spans="1:13" s="11" customFormat="1" x14ac:dyDescent="0.25">
      <c r="A5214" s="6" t="s">
        <v>16293</v>
      </c>
      <c r="B5214" s="6" t="s">
        <v>5229</v>
      </c>
      <c r="C5214" s="6" t="s">
        <v>16415</v>
      </c>
      <c r="D5214" s="7" t="s">
        <v>16294</v>
      </c>
      <c r="E5214" s="7" t="s">
        <v>16295</v>
      </c>
      <c r="F5214" s="7" t="s">
        <v>16296</v>
      </c>
      <c r="G5214" s="7" t="s">
        <v>6706</v>
      </c>
      <c r="H5214" s="7" t="s">
        <v>16297</v>
      </c>
      <c r="I5214" s="7">
        <v>175</v>
      </c>
      <c r="J5214" s="26">
        <v>919812</v>
      </c>
      <c r="K5214" s="9">
        <v>861755</v>
      </c>
      <c r="L5214" s="18">
        <f t="shared" si="81"/>
        <v>172351</v>
      </c>
      <c r="M5214" s="9"/>
    </row>
    <row r="5215" spans="1:13" s="11" customFormat="1" x14ac:dyDescent="0.25">
      <c r="A5215" s="6" t="s">
        <v>16293</v>
      </c>
      <c r="B5215" s="6" t="s">
        <v>5230</v>
      </c>
      <c r="C5215" s="6" t="s">
        <v>16416</v>
      </c>
      <c r="D5215" s="7" t="s">
        <v>16294</v>
      </c>
      <c r="E5215" s="7" t="s">
        <v>16295</v>
      </c>
      <c r="F5215" s="7" t="s">
        <v>16296</v>
      </c>
      <c r="G5215" s="7" t="s">
        <v>6706</v>
      </c>
      <c r="H5215" s="7" t="s">
        <v>16297</v>
      </c>
      <c r="I5215" s="7">
        <v>100</v>
      </c>
      <c r="J5215" s="26">
        <v>442447</v>
      </c>
      <c r="K5215" s="9">
        <v>414520</v>
      </c>
      <c r="L5215" s="18">
        <f t="shared" si="81"/>
        <v>82904</v>
      </c>
      <c r="M5215" s="9"/>
    </row>
    <row r="5216" spans="1:13" s="11" customFormat="1" x14ac:dyDescent="0.25">
      <c r="A5216" s="6" t="s">
        <v>16293</v>
      </c>
      <c r="B5216" s="6" t="s">
        <v>5231</v>
      </c>
      <c r="C5216" s="6" t="s">
        <v>16417</v>
      </c>
      <c r="D5216" s="7" t="s">
        <v>16294</v>
      </c>
      <c r="E5216" s="7" t="s">
        <v>16295</v>
      </c>
      <c r="F5216" s="7" t="s">
        <v>16296</v>
      </c>
      <c r="G5216" s="7" t="s">
        <v>6706</v>
      </c>
      <c r="H5216" s="7" t="s">
        <v>16297</v>
      </c>
      <c r="I5216" s="7">
        <v>150</v>
      </c>
      <c r="J5216" s="26">
        <v>781459</v>
      </c>
      <c r="K5216" s="9">
        <v>732134</v>
      </c>
      <c r="L5216" s="18">
        <f t="shared" si="81"/>
        <v>146426.80000000002</v>
      </c>
      <c r="M5216" s="9"/>
    </row>
    <row r="5217" spans="1:13" s="11" customFormat="1" x14ac:dyDescent="0.25">
      <c r="A5217" s="6" t="s">
        <v>16293</v>
      </c>
      <c r="B5217" s="6" t="s">
        <v>5232</v>
      </c>
      <c r="C5217" s="6" t="s">
        <v>16418</v>
      </c>
      <c r="D5217" s="7" t="s">
        <v>16294</v>
      </c>
      <c r="E5217" s="7" t="s">
        <v>16295</v>
      </c>
      <c r="F5217" s="7" t="s">
        <v>16296</v>
      </c>
      <c r="G5217" s="7" t="s">
        <v>6706</v>
      </c>
      <c r="H5217" s="7" t="s">
        <v>16297</v>
      </c>
      <c r="I5217" s="7">
        <v>110</v>
      </c>
      <c r="J5217" s="26">
        <v>480781</v>
      </c>
      <c r="K5217" s="9">
        <v>450435</v>
      </c>
      <c r="L5217" s="18">
        <f t="shared" si="81"/>
        <v>90087</v>
      </c>
      <c r="M5217" s="9"/>
    </row>
    <row r="5218" spans="1:13" s="11" customFormat="1" x14ac:dyDescent="0.25">
      <c r="A5218" s="6" t="s">
        <v>16293</v>
      </c>
      <c r="B5218" s="6" t="s">
        <v>5233</v>
      </c>
      <c r="C5218" s="6" t="s">
        <v>16419</v>
      </c>
      <c r="D5218" s="7" t="s">
        <v>16294</v>
      </c>
      <c r="E5218" s="7" t="s">
        <v>16295</v>
      </c>
      <c r="F5218" s="7" t="s">
        <v>16296</v>
      </c>
      <c r="G5218" s="7" t="s">
        <v>6706</v>
      </c>
      <c r="H5218" s="7" t="s">
        <v>16297</v>
      </c>
      <c r="I5218" s="7">
        <v>150</v>
      </c>
      <c r="J5218" s="26">
        <v>746560</v>
      </c>
      <c r="K5218" s="9">
        <v>699438</v>
      </c>
      <c r="L5218" s="18">
        <f t="shared" si="81"/>
        <v>139887.6</v>
      </c>
      <c r="M5218" s="9"/>
    </row>
    <row r="5219" spans="1:13" s="11" customFormat="1" x14ac:dyDescent="0.25">
      <c r="A5219" s="6" t="s">
        <v>16293</v>
      </c>
      <c r="B5219" s="6" t="s">
        <v>5234</v>
      </c>
      <c r="C5219" s="6" t="s">
        <v>16420</v>
      </c>
      <c r="D5219" s="7" t="s">
        <v>16294</v>
      </c>
      <c r="E5219" s="7" t="s">
        <v>16295</v>
      </c>
      <c r="F5219" s="7" t="s">
        <v>16296</v>
      </c>
      <c r="G5219" s="7" t="s">
        <v>6706</v>
      </c>
      <c r="H5219" s="7" t="s">
        <v>16297</v>
      </c>
      <c r="I5219" s="7">
        <v>70</v>
      </c>
      <c r="J5219" s="26">
        <v>400225</v>
      </c>
      <c r="K5219" s="9">
        <v>374963</v>
      </c>
      <c r="L5219" s="18">
        <f t="shared" si="81"/>
        <v>74992.600000000006</v>
      </c>
      <c r="M5219" s="9"/>
    </row>
    <row r="5220" spans="1:13" s="11" customFormat="1" x14ac:dyDescent="0.25">
      <c r="A5220" s="6" t="s">
        <v>16293</v>
      </c>
      <c r="B5220" s="6" t="s">
        <v>5235</v>
      </c>
      <c r="C5220" s="6" t="s">
        <v>16421</v>
      </c>
      <c r="D5220" s="7" t="s">
        <v>16294</v>
      </c>
      <c r="E5220" s="7" t="s">
        <v>16295</v>
      </c>
      <c r="F5220" s="7" t="s">
        <v>16296</v>
      </c>
      <c r="G5220" s="7" t="s">
        <v>6706</v>
      </c>
      <c r="H5220" s="7" t="s">
        <v>16297</v>
      </c>
      <c r="I5220" s="7">
        <v>143</v>
      </c>
      <c r="J5220" s="26">
        <v>723464</v>
      </c>
      <c r="K5220" s="9">
        <v>677800</v>
      </c>
      <c r="L5220" s="18">
        <f t="shared" si="81"/>
        <v>135560</v>
      </c>
      <c r="M5220" s="9"/>
    </row>
    <row r="5221" spans="1:13" s="11" customFormat="1" x14ac:dyDescent="0.25">
      <c r="A5221" s="6" t="s">
        <v>16293</v>
      </c>
      <c r="B5221" s="6" t="s">
        <v>5236</v>
      </c>
      <c r="C5221" s="6" t="s">
        <v>16422</v>
      </c>
      <c r="D5221" s="7" t="s">
        <v>16294</v>
      </c>
      <c r="E5221" s="7" t="s">
        <v>16295</v>
      </c>
      <c r="F5221" s="7" t="s">
        <v>16296</v>
      </c>
      <c r="G5221" s="7" t="s">
        <v>6706</v>
      </c>
      <c r="H5221" s="7" t="s">
        <v>16297</v>
      </c>
      <c r="I5221" s="7">
        <v>124</v>
      </c>
      <c r="J5221" s="26">
        <v>599544</v>
      </c>
      <c r="K5221" s="9">
        <v>561701</v>
      </c>
      <c r="L5221" s="18">
        <f t="shared" si="81"/>
        <v>112340.20000000001</v>
      </c>
      <c r="M5221" s="9"/>
    </row>
    <row r="5222" spans="1:13" s="11" customFormat="1" x14ac:dyDescent="0.25">
      <c r="A5222" s="6" t="s">
        <v>16293</v>
      </c>
      <c r="B5222" s="6" t="s">
        <v>5237</v>
      </c>
      <c r="C5222" s="6" t="s">
        <v>16423</v>
      </c>
      <c r="D5222" s="7" t="s">
        <v>16294</v>
      </c>
      <c r="E5222" s="7" t="s">
        <v>16295</v>
      </c>
      <c r="F5222" s="7" t="s">
        <v>16296</v>
      </c>
      <c r="G5222" s="7" t="s">
        <v>6706</v>
      </c>
      <c r="H5222" s="7" t="s">
        <v>16297</v>
      </c>
      <c r="I5222" s="7">
        <v>324</v>
      </c>
      <c r="J5222" s="26">
        <v>1082650</v>
      </c>
      <c r="K5222" s="9">
        <v>1014314</v>
      </c>
      <c r="L5222" s="18">
        <f t="shared" si="81"/>
        <v>202862.80000000002</v>
      </c>
      <c r="M5222" s="9"/>
    </row>
    <row r="5223" spans="1:13" s="11" customFormat="1" x14ac:dyDescent="0.25">
      <c r="A5223" s="6" t="s">
        <v>16293</v>
      </c>
      <c r="B5223" s="6" t="s">
        <v>5238</v>
      </c>
      <c r="C5223" s="6" t="s">
        <v>16424</v>
      </c>
      <c r="D5223" s="7" t="s">
        <v>16294</v>
      </c>
      <c r="E5223" s="7" t="s">
        <v>16295</v>
      </c>
      <c r="F5223" s="7" t="s">
        <v>16296</v>
      </c>
      <c r="G5223" s="7" t="s">
        <v>6706</v>
      </c>
      <c r="H5223" s="7" t="s">
        <v>16297</v>
      </c>
      <c r="I5223" s="7">
        <v>504</v>
      </c>
      <c r="J5223" s="26">
        <v>1508297</v>
      </c>
      <c r="K5223" s="9">
        <v>1413095</v>
      </c>
      <c r="L5223" s="18">
        <f t="shared" si="81"/>
        <v>282619</v>
      </c>
      <c r="M5223" s="9"/>
    </row>
    <row r="5224" spans="1:13" s="11" customFormat="1" x14ac:dyDescent="0.25">
      <c r="A5224" s="6" t="s">
        <v>16293</v>
      </c>
      <c r="B5224" s="6" t="s">
        <v>5239</v>
      </c>
      <c r="C5224" s="6" t="s">
        <v>16425</v>
      </c>
      <c r="D5224" s="7" t="s">
        <v>16294</v>
      </c>
      <c r="E5224" s="7" t="s">
        <v>16295</v>
      </c>
      <c r="F5224" s="7" t="s">
        <v>16296</v>
      </c>
      <c r="G5224" s="7" t="s">
        <v>6706</v>
      </c>
      <c r="H5224" s="7" t="s">
        <v>16297</v>
      </c>
      <c r="I5224" s="7">
        <v>50</v>
      </c>
      <c r="J5224" s="26">
        <v>235692</v>
      </c>
      <c r="K5224" s="9">
        <v>220815</v>
      </c>
      <c r="L5224" s="18">
        <f t="shared" si="81"/>
        <v>44163</v>
      </c>
      <c r="M5224" s="9"/>
    </row>
    <row r="5225" spans="1:13" s="11" customFormat="1" x14ac:dyDescent="0.25">
      <c r="A5225" s="6" t="s">
        <v>16293</v>
      </c>
      <c r="B5225" s="6" t="s">
        <v>5240</v>
      </c>
      <c r="C5225" s="6" t="s">
        <v>16426</v>
      </c>
      <c r="D5225" s="7" t="s">
        <v>16294</v>
      </c>
      <c r="E5225" s="7" t="s">
        <v>16295</v>
      </c>
      <c r="F5225" s="7" t="s">
        <v>16296</v>
      </c>
      <c r="G5225" s="7" t="s">
        <v>6706</v>
      </c>
      <c r="H5225" s="7" t="s">
        <v>16297</v>
      </c>
      <c r="I5225" s="7">
        <v>83</v>
      </c>
      <c r="J5225" s="26">
        <v>349282</v>
      </c>
      <c r="K5225" s="9">
        <v>327236</v>
      </c>
      <c r="L5225" s="18">
        <f t="shared" si="81"/>
        <v>65447.200000000004</v>
      </c>
      <c r="M5225" s="9"/>
    </row>
    <row r="5226" spans="1:13" s="11" customFormat="1" x14ac:dyDescent="0.25">
      <c r="A5226" s="6" t="s">
        <v>16293</v>
      </c>
      <c r="B5226" s="6" t="s">
        <v>5241</v>
      </c>
      <c r="C5226" s="6" t="s">
        <v>16427</v>
      </c>
      <c r="D5226" s="7" t="s">
        <v>16294</v>
      </c>
      <c r="E5226" s="7" t="s">
        <v>16295</v>
      </c>
      <c r="F5226" s="7" t="s">
        <v>16296</v>
      </c>
      <c r="G5226" s="7" t="s">
        <v>6706</v>
      </c>
      <c r="H5226" s="7" t="s">
        <v>16297</v>
      </c>
      <c r="I5226" s="7">
        <v>160</v>
      </c>
      <c r="J5226" s="26">
        <v>846610</v>
      </c>
      <c r="K5226" s="9">
        <v>793173</v>
      </c>
      <c r="L5226" s="18">
        <f t="shared" si="81"/>
        <v>158634.6</v>
      </c>
      <c r="M5226" s="9"/>
    </row>
    <row r="5227" spans="1:13" s="11" customFormat="1" x14ac:dyDescent="0.25">
      <c r="A5227" s="6" t="s">
        <v>16293</v>
      </c>
      <c r="B5227" s="6" t="s">
        <v>5242</v>
      </c>
      <c r="C5227" s="6" t="s">
        <v>16428</v>
      </c>
      <c r="D5227" s="7" t="s">
        <v>16294</v>
      </c>
      <c r="E5227" s="7" t="s">
        <v>16295</v>
      </c>
      <c r="F5227" s="7" t="s">
        <v>16296</v>
      </c>
      <c r="G5227" s="7" t="s">
        <v>6706</v>
      </c>
      <c r="H5227" s="7" t="s">
        <v>16297</v>
      </c>
      <c r="I5227" s="7">
        <v>100</v>
      </c>
      <c r="J5227" s="26">
        <v>532216</v>
      </c>
      <c r="K5227" s="9">
        <v>498623</v>
      </c>
      <c r="L5227" s="18">
        <f t="shared" si="81"/>
        <v>99724.6</v>
      </c>
      <c r="M5227" s="9"/>
    </row>
    <row r="5228" spans="1:13" s="11" customFormat="1" x14ac:dyDescent="0.25">
      <c r="A5228" s="6" t="s">
        <v>16293</v>
      </c>
      <c r="B5228" s="6" t="s">
        <v>5243</v>
      </c>
      <c r="C5228" s="6" t="s">
        <v>16429</v>
      </c>
      <c r="D5228" s="7" t="s">
        <v>16294</v>
      </c>
      <c r="E5228" s="7" t="s">
        <v>16295</v>
      </c>
      <c r="F5228" s="7" t="s">
        <v>16296</v>
      </c>
      <c r="G5228" s="7" t="s">
        <v>6706</v>
      </c>
      <c r="H5228" s="7" t="s">
        <v>16297</v>
      </c>
      <c r="I5228" s="7">
        <v>60</v>
      </c>
      <c r="J5228" s="26">
        <v>245770</v>
      </c>
      <c r="K5228" s="9">
        <v>230257</v>
      </c>
      <c r="L5228" s="18">
        <f t="shared" si="81"/>
        <v>46051.4</v>
      </c>
      <c r="M5228" s="9"/>
    </row>
    <row r="5229" spans="1:13" s="11" customFormat="1" x14ac:dyDescent="0.25">
      <c r="A5229" s="6" t="s">
        <v>16293</v>
      </c>
      <c r="B5229" s="6" t="s">
        <v>5244</v>
      </c>
      <c r="C5229" s="6" t="s">
        <v>16430</v>
      </c>
      <c r="D5229" s="7" t="s">
        <v>16294</v>
      </c>
      <c r="E5229" s="7" t="s">
        <v>16295</v>
      </c>
      <c r="F5229" s="7" t="s">
        <v>16296</v>
      </c>
      <c r="G5229" s="7" t="s">
        <v>6706</v>
      </c>
      <c r="H5229" s="7" t="s">
        <v>16297</v>
      </c>
      <c r="I5229" s="7">
        <v>280</v>
      </c>
      <c r="J5229" s="26">
        <v>1297320</v>
      </c>
      <c r="K5229" s="9">
        <v>1215435</v>
      </c>
      <c r="L5229" s="18">
        <f t="shared" si="81"/>
        <v>243087</v>
      </c>
      <c r="M5229" s="9"/>
    </row>
    <row r="5230" spans="1:13" s="11" customFormat="1" x14ac:dyDescent="0.25">
      <c r="A5230" s="6" t="s">
        <v>16293</v>
      </c>
      <c r="B5230" s="6" t="s">
        <v>5245</v>
      </c>
      <c r="C5230" s="6" t="s">
        <v>16431</v>
      </c>
      <c r="D5230" s="7" t="s">
        <v>16294</v>
      </c>
      <c r="E5230" s="7" t="s">
        <v>16295</v>
      </c>
      <c r="F5230" s="7" t="s">
        <v>16296</v>
      </c>
      <c r="G5230" s="7" t="s">
        <v>6706</v>
      </c>
      <c r="H5230" s="7" t="s">
        <v>16297</v>
      </c>
      <c r="I5230" s="7">
        <v>250</v>
      </c>
      <c r="J5230" s="26">
        <v>959507</v>
      </c>
      <c r="K5230" s="9">
        <v>898944</v>
      </c>
      <c r="L5230" s="18">
        <f t="shared" si="81"/>
        <v>179788.80000000002</v>
      </c>
      <c r="M5230" s="9"/>
    </row>
    <row r="5231" spans="1:13" s="11" customFormat="1" x14ac:dyDescent="0.25">
      <c r="A5231" s="6" t="s">
        <v>16293</v>
      </c>
      <c r="B5231" s="6" t="s">
        <v>5246</v>
      </c>
      <c r="C5231" s="6" t="s">
        <v>16432</v>
      </c>
      <c r="D5231" s="7" t="s">
        <v>16294</v>
      </c>
      <c r="E5231" s="7" t="s">
        <v>16295</v>
      </c>
      <c r="F5231" s="7" t="s">
        <v>16296</v>
      </c>
      <c r="G5231" s="7" t="s">
        <v>6706</v>
      </c>
      <c r="H5231" s="7" t="s">
        <v>16297</v>
      </c>
      <c r="I5231" s="7">
        <v>39</v>
      </c>
      <c r="J5231" s="26">
        <v>145791</v>
      </c>
      <c r="K5231" s="9">
        <v>136589</v>
      </c>
      <c r="L5231" s="18">
        <f t="shared" si="81"/>
        <v>27317.800000000003</v>
      </c>
      <c r="M5231" s="9"/>
    </row>
    <row r="5232" spans="1:13" s="11" customFormat="1" x14ac:dyDescent="0.25">
      <c r="A5232" s="6" t="s">
        <v>16293</v>
      </c>
      <c r="B5232" s="6" t="s">
        <v>5247</v>
      </c>
      <c r="C5232" s="6" t="s">
        <v>16433</v>
      </c>
      <c r="D5232" s="7" t="s">
        <v>16294</v>
      </c>
      <c r="E5232" s="7" t="s">
        <v>16295</v>
      </c>
      <c r="F5232" s="7" t="s">
        <v>16296</v>
      </c>
      <c r="G5232" s="7" t="s">
        <v>6706</v>
      </c>
      <c r="H5232" s="7" t="s">
        <v>16297</v>
      </c>
      <c r="I5232" s="7">
        <v>210</v>
      </c>
      <c r="J5232" s="26">
        <v>1095250</v>
      </c>
      <c r="K5232" s="9">
        <v>1026119</v>
      </c>
      <c r="L5232" s="18">
        <f t="shared" si="81"/>
        <v>205223.80000000002</v>
      </c>
      <c r="M5232" s="9"/>
    </row>
    <row r="5233" spans="1:13" s="11" customFormat="1" x14ac:dyDescent="0.25">
      <c r="A5233" s="6" t="s">
        <v>16293</v>
      </c>
      <c r="B5233" s="6" t="s">
        <v>5248</v>
      </c>
      <c r="C5233" s="6" t="s">
        <v>16434</v>
      </c>
      <c r="D5233" s="7" t="s">
        <v>16294</v>
      </c>
      <c r="E5233" s="7" t="s">
        <v>16295</v>
      </c>
      <c r="F5233" s="7" t="s">
        <v>16296</v>
      </c>
      <c r="G5233" s="7" t="s">
        <v>6706</v>
      </c>
      <c r="H5233" s="7" t="s">
        <v>16297</v>
      </c>
      <c r="I5233" s="7">
        <v>124</v>
      </c>
      <c r="J5233" s="26">
        <v>738033</v>
      </c>
      <c r="K5233" s="9">
        <v>691449</v>
      </c>
      <c r="L5233" s="18">
        <f t="shared" si="81"/>
        <v>138289.80000000002</v>
      </c>
      <c r="M5233" s="9"/>
    </row>
    <row r="5234" spans="1:13" s="10" customFormat="1" x14ac:dyDescent="0.25">
      <c r="A5234" s="6" t="s">
        <v>16293</v>
      </c>
      <c r="B5234" s="6" t="s">
        <v>5249</v>
      </c>
      <c r="C5234" s="6" t="s">
        <v>16435</v>
      </c>
      <c r="D5234" s="7" t="s">
        <v>16294</v>
      </c>
      <c r="E5234" s="7" t="s">
        <v>16295</v>
      </c>
      <c r="F5234" s="7" t="s">
        <v>16296</v>
      </c>
      <c r="G5234" s="7" t="s">
        <v>6706</v>
      </c>
      <c r="H5234" s="7" t="s">
        <v>16297</v>
      </c>
      <c r="I5234" s="7">
        <v>70</v>
      </c>
      <c r="J5234" s="26">
        <v>338955</v>
      </c>
      <c r="K5234" s="9">
        <v>317561</v>
      </c>
      <c r="L5234" s="18">
        <f t="shared" si="81"/>
        <v>63512.200000000004</v>
      </c>
      <c r="M5234" s="9"/>
    </row>
    <row r="5235" spans="1:13" s="10" customFormat="1" x14ac:dyDescent="0.25">
      <c r="A5235" s="6" t="s">
        <v>16293</v>
      </c>
      <c r="B5235" s="6" t="s">
        <v>5250</v>
      </c>
      <c r="C5235" s="6" t="s">
        <v>16436</v>
      </c>
      <c r="D5235" s="7" t="s">
        <v>16294</v>
      </c>
      <c r="E5235" s="7" t="s">
        <v>16295</v>
      </c>
      <c r="F5235" s="7" t="s">
        <v>16296</v>
      </c>
      <c r="G5235" s="7" t="s">
        <v>6706</v>
      </c>
      <c r="H5235" s="7" t="s">
        <v>16297</v>
      </c>
      <c r="I5235" s="7">
        <v>6</v>
      </c>
      <c r="J5235" s="26">
        <v>16003</v>
      </c>
      <c r="K5235" s="9">
        <v>14993</v>
      </c>
      <c r="L5235" s="18">
        <f t="shared" si="81"/>
        <v>2998.6000000000004</v>
      </c>
      <c r="M5235" s="9"/>
    </row>
    <row r="5236" spans="1:13" s="10" customFormat="1" x14ac:dyDescent="0.25">
      <c r="A5236" s="6" t="s">
        <v>16293</v>
      </c>
      <c r="B5236" s="6" t="s">
        <v>5251</v>
      </c>
      <c r="C5236" s="6" t="s">
        <v>16437</v>
      </c>
      <c r="D5236" s="7" t="s">
        <v>16294</v>
      </c>
      <c r="E5236" s="7" t="s">
        <v>16295</v>
      </c>
      <c r="F5236" s="7" t="s">
        <v>16296</v>
      </c>
      <c r="G5236" s="7" t="s">
        <v>6706</v>
      </c>
      <c r="H5236" s="7" t="s">
        <v>16297</v>
      </c>
      <c r="I5236" s="7">
        <v>120</v>
      </c>
      <c r="J5236" s="26">
        <v>655529</v>
      </c>
      <c r="K5236" s="9">
        <v>614153</v>
      </c>
      <c r="L5236" s="18">
        <f t="shared" si="81"/>
        <v>122830.6</v>
      </c>
      <c r="M5236" s="9"/>
    </row>
    <row r="5237" spans="1:13" s="10" customFormat="1" x14ac:dyDescent="0.25">
      <c r="A5237" s="6" t="s">
        <v>16293</v>
      </c>
      <c r="B5237" s="6" t="s">
        <v>5252</v>
      </c>
      <c r="C5237" s="6" t="s">
        <v>16438</v>
      </c>
      <c r="D5237" s="7" t="s">
        <v>16294</v>
      </c>
      <c r="E5237" s="7" t="s">
        <v>16295</v>
      </c>
      <c r="F5237" s="7" t="s">
        <v>16296</v>
      </c>
      <c r="G5237" s="7" t="s">
        <v>6706</v>
      </c>
      <c r="H5237" s="7" t="s">
        <v>16297</v>
      </c>
      <c r="I5237" s="7">
        <v>150</v>
      </c>
      <c r="J5237" s="26">
        <v>779856</v>
      </c>
      <c r="K5237" s="9">
        <v>730632</v>
      </c>
      <c r="L5237" s="18">
        <f t="shared" si="81"/>
        <v>146126.39999999999</v>
      </c>
      <c r="M5237" s="9"/>
    </row>
    <row r="5238" spans="1:13" s="10" customFormat="1" x14ac:dyDescent="0.25">
      <c r="A5238" s="6" t="s">
        <v>16293</v>
      </c>
      <c r="B5238" s="6" t="s">
        <v>5253</v>
      </c>
      <c r="C5238" s="6" t="s">
        <v>16439</v>
      </c>
      <c r="D5238" s="7" t="s">
        <v>16294</v>
      </c>
      <c r="E5238" s="7" t="s">
        <v>16295</v>
      </c>
      <c r="F5238" s="7" t="s">
        <v>16296</v>
      </c>
      <c r="G5238" s="7" t="s">
        <v>6706</v>
      </c>
      <c r="H5238" s="7" t="s">
        <v>16297</v>
      </c>
      <c r="I5238" s="7">
        <v>88</v>
      </c>
      <c r="J5238" s="26">
        <v>463619</v>
      </c>
      <c r="K5238" s="9">
        <v>434356</v>
      </c>
      <c r="L5238" s="18">
        <f t="shared" si="81"/>
        <v>86871.200000000012</v>
      </c>
      <c r="M5238" s="9"/>
    </row>
    <row r="5239" spans="1:13" s="10" customFormat="1" x14ac:dyDescent="0.25">
      <c r="A5239" s="6" t="s">
        <v>16293</v>
      </c>
      <c r="B5239" s="6" t="s">
        <v>5254</v>
      </c>
      <c r="C5239" s="6" t="s">
        <v>16440</v>
      </c>
      <c r="D5239" s="7" t="s">
        <v>16294</v>
      </c>
      <c r="E5239" s="7" t="s">
        <v>16295</v>
      </c>
      <c r="F5239" s="7" t="s">
        <v>16296</v>
      </c>
      <c r="G5239" s="7" t="s">
        <v>6706</v>
      </c>
      <c r="H5239" s="7" t="s">
        <v>16297</v>
      </c>
      <c r="I5239" s="7">
        <v>150</v>
      </c>
      <c r="J5239" s="26">
        <v>741150</v>
      </c>
      <c r="K5239" s="9">
        <v>694369</v>
      </c>
      <c r="L5239" s="18">
        <f t="shared" si="81"/>
        <v>138873.80000000002</v>
      </c>
      <c r="M5239" s="9"/>
    </row>
    <row r="5240" spans="1:13" s="10" customFormat="1" x14ac:dyDescent="0.25">
      <c r="A5240" s="6" t="s">
        <v>16293</v>
      </c>
      <c r="B5240" s="6" t="s">
        <v>5255</v>
      </c>
      <c r="C5240" s="6" t="s">
        <v>16441</v>
      </c>
      <c r="D5240" s="7" t="s">
        <v>16294</v>
      </c>
      <c r="E5240" s="7" t="s">
        <v>16295</v>
      </c>
      <c r="F5240" s="7" t="s">
        <v>16296</v>
      </c>
      <c r="G5240" s="7" t="s">
        <v>6706</v>
      </c>
      <c r="H5240" s="7" t="s">
        <v>16297</v>
      </c>
      <c r="I5240" s="7">
        <v>119</v>
      </c>
      <c r="J5240" s="26">
        <v>592801</v>
      </c>
      <c r="K5240" s="9">
        <v>555384</v>
      </c>
      <c r="L5240" s="18">
        <f t="shared" si="81"/>
        <v>111076.8</v>
      </c>
      <c r="M5240" s="9"/>
    </row>
    <row r="5241" spans="1:13" s="10" customFormat="1" x14ac:dyDescent="0.25">
      <c r="A5241" s="6" t="s">
        <v>16293</v>
      </c>
      <c r="B5241" s="6" t="s">
        <v>5256</v>
      </c>
      <c r="C5241" s="6" t="s">
        <v>16442</v>
      </c>
      <c r="D5241" s="7" t="s">
        <v>16294</v>
      </c>
      <c r="E5241" s="7" t="s">
        <v>16295</v>
      </c>
      <c r="F5241" s="7" t="s">
        <v>16296</v>
      </c>
      <c r="G5241" s="7" t="s">
        <v>6706</v>
      </c>
      <c r="H5241" s="7" t="s">
        <v>16297</v>
      </c>
      <c r="I5241" s="7">
        <v>146</v>
      </c>
      <c r="J5241" s="26">
        <v>706532</v>
      </c>
      <c r="K5241" s="9">
        <v>661937</v>
      </c>
      <c r="L5241" s="18">
        <f t="shared" si="81"/>
        <v>132387.4</v>
      </c>
      <c r="M5241" s="9"/>
    </row>
    <row r="5242" spans="1:13" s="10" customFormat="1" x14ac:dyDescent="0.25">
      <c r="A5242" s="6" t="s">
        <v>16293</v>
      </c>
      <c r="B5242" s="6" t="s">
        <v>5257</v>
      </c>
      <c r="C5242" s="6" t="s">
        <v>16443</v>
      </c>
      <c r="D5242" s="7" t="s">
        <v>16294</v>
      </c>
      <c r="E5242" s="7" t="s">
        <v>16295</v>
      </c>
      <c r="F5242" s="7" t="s">
        <v>16296</v>
      </c>
      <c r="G5242" s="7" t="s">
        <v>6706</v>
      </c>
      <c r="H5242" s="7" t="s">
        <v>16297</v>
      </c>
      <c r="I5242" s="7">
        <v>298</v>
      </c>
      <c r="J5242" s="26">
        <v>1554639</v>
      </c>
      <c r="K5242" s="9">
        <v>1456512</v>
      </c>
      <c r="L5242" s="18">
        <f t="shared" si="81"/>
        <v>291302.40000000002</v>
      </c>
      <c r="M5242" s="9"/>
    </row>
    <row r="5243" spans="1:13" s="10" customFormat="1" x14ac:dyDescent="0.25">
      <c r="A5243" s="6" t="s">
        <v>16293</v>
      </c>
      <c r="B5243" s="6" t="s">
        <v>5258</v>
      </c>
      <c r="C5243" s="6" t="s">
        <v>16444</v>
      </c>
      <c r="D5243" s="7" t="s">
        <v>16294</v>
      </c>
      <c r="E5243" s="7" t="s">
        <v>16295</v>
      </c>
      <c r="F5243" s="7" t="s">
        <v>16296</v>
      </c>
      <c r="G5243" s="7" t="s">
        <v>6706</v>
      </c>
      <c r="H5243" s="7" t="s">
        <v>16297</v>
      </c>
      <c r="I5243" s="7">
        <v>200</v>
      </c>
      <c r="J5243" s="26">
        <v>1104967</v>
      </c>
      <c r="K5243" s="9">
        <v>1035223</v>
      </c>
      <c r="L5243" s="18">
        <f t="shared" ref="L5243:L5306" si="82">K5243*20%</f>
        <v>207044.6</v>
      </c>
      <c r="M5243" s="9"/>
    </row>
    <row r="5244" spans="1:13" s="10" customFormat="1" x14ac:dyDescent="0.25">
      <c r="A5244" s="6" t="s">
        <v>16293</v>
      </c>
      <c r="B5244" s="6" t="s">
        <v>5259</v>
      </c>
      <c r="C5244" s="6" t="s">
        <v>16445</v>
      </c>
      <c r="D5244" s="7" t="s">
        <v>16294</v>
      </c>
      <c r="E5244" s="7" t="s">
        <v>16295</v>
      </c>
      <c r="F5244" s="7" t="s">
        <v>16296</v>
      </c>
      <c r="G5244" s="7" t="s">
        <v>6706</v>
      </c>
      <c r="H5244" s="7" t="s">
        <v>16297</v>
      </c>
      <c r="I5244" s="7">
        <v>100</v>
      </c>
      <c r="J5244" s="26">
        <v>544491</v>
      </c>
      <c r="K5244" s="9">
        <v>510123</v>
      </c>
      <c r="L5244" s="18">
        <f t="shared" si="82"/>
        <v>102024.6</v>
      </c>
      <c r="M5244" s="9"/>
    </row>
    <row r="5245" spans="1:13" s="10" customFormat="1" x14ac:dyDescent="0.25">
      <c r="A5245" s="6" t="s">
        <v>16293</v>
      </c>
      <c r="B5245" s="6" t="s">
        <v>5260</v>
      </c>
      <c r="C5245" s="6" t="s">
        <v>16446</v>
      </c>
      <c r="D5245" s="7" t="s">
        <v>16294</v>
      </c>
      <c r="E5245" s="7" t="s">
        <v>16295</v>
      </c>
      <c r="F5245" s="7" t="s">
        <v>16296</v>
      </c>
      <c r="G5245" s="7" t="s">
        <v>6706</v>
      </c>
      <c r="H5245" s="7" t="s">
        <v>16297</v>
      </c>
      <c r="I5245" s="7">
        <v>50</v>
      </c>
      <c r="J5245" s="26">
        <v>261830</v>
      </c>
      <c r="K5245" s="9">
        <v>245304</v>
      </c>
      <c r="L5245" s="18">
        <f t="shared" si="82"/>
        <v>49060.800000000003</v>
      </c>
      <c r="M5245" s="9"/>
    </row>
    <row r="5246" spans="1:13" s="10" customFormat="1" x14ac:dyDescent="0.25">
      <c r="A5246" s="6" t="s">
        <v>16293</v>
      </c>
      <c r="B5246" s="6" t="s">
        <v>5261</v>
      </c>
      <c r="C5246" s="6" t="s">
        <v>16447</v>
      </c>
      <c r="D5246" s="7" t="s">
        <v>16294</v>
      </c>
      <c r="E5246" s="7" t="s">
        <v>16295</v>
      </c>
      <c r="F5246" s="7" t="s">
        <v>16296</v>
      </c>
      <c r="G5246" s="7" t="s">
        <v>6706</v>
      </c>
      <c r="H5246" s="7" t="s">
        <v>16297</v>
      </c>
      <c r="I5246" s="7">
        <v>100</v>
      </c>
      <c r="J5246" s="26">
        <v>507246</v>
      </c>
      <c r="K5246" s="9">
        <v>475229</v>
      </c>
      <c r="L5246" s="18">
        <f t="shared" si="82"/>
        <v>95045.8</v>
      </c>
      <c r="M5246" s="9"/>
    </row>
    <row r="5247" spans="1:13" s="10" customFormat="1" x14ac:dyDescent="0.25">
      <c r="A5247" s="6" t="s">
        <v>16293</v>
      </c>
      <c r="B5247" s="6" t="s">
        <v>5262</v>
      </c>
      <c r="C5247" s="6" t="s">
        <v>16448</v>
      </c>
      <c r="D5247" s="7" t="s">
        <v>16294</v>
      </c>
      <c r="E5247" s="7" t="s">
        <v>16295</v>
      </c>
      <c r="F5247" s="7" t="s">
        <v>16296</v>
      </c>
      <c r="G5247" s="7" t="s">
        <v>6706</v>
      </c>
      <c r="H5247" s="7" t="s">
        <v>16297</v>
      </c>
      <c r="I5247" s="7">
        <v>100</v>
      </c>
      <c r="J5247" s="26">
        <v>552352</v>
      </c>
      <c r="K5247" s="9">
        <v>517488</v>
      </c>
      <c r="L5247" s="18">
        <f t="shared" si="82"/>
        <v>103497.60000000001</v>
      </c>
      <c r="M5247" s="9"/>
    </row>
    <row r="5248" spans="1:13" s="10" customFormat="1" x14ac:dyDescent="0.25">
      <c r="A5248" s="6" t="s">
        <v>16293</v>
      </c>
      <c r="B5248" s="6" t="s">
        <v>5263</v>
      </c>
      <c r="C5248" s="6" t="s">
        <v>16449</v>
      </c>
      <c r="D5248" s="7" t="s">
        <v>16294</v>
      </c>
      <c r="E5248" s="7" t="s">
        <v>16295</v>
      </c>
      <c r="F5248" s="7" t="s">
        <v>16296</v>
      </c>
      <c r="G5248" s="7" t="s">
        <v>6706</v>
      </c>
      <c r="H5248" s="7" t="s">
        <v>16297</v>
      </c>
      <c r="I5248" s="7">
        <v>44</v>
      </c>
      <c r="J5248" s="26">
        <v>193118</v>
      </c>
      <c r="K5248" s="9">
        <v>180929</v>
      </c>
      <c r="L5248" s="18">
        <f t="shared" si="82"/>
        <v>36185.800000000003</v>
      </c>
      <c r="M5248" s="9"/>
    </row>
    <row r="5249" spans="1:13" s="10" customFormat="1" x14ac:dyDescent="0.25">
      <c r="A5249" s="6" t="s">
        <v>16293</v>
      </c>
      <c r="B5249" s="6" t="s">
        <v>5264</v>
      </c>
      <c r="C5249" s="6" t="s">
        <v>16450</v>
      </c>
      <c r="D5249" s="7" t="s">
        <v>16294</v>
      </c>
      <c r="E5249" s="7" t="s">
        <v>16295</v>
      </c>
      <c r="F5249" s="7" t="s">
        <v>16296</v>
      </c>
      <c r="G5249" s="7" t="s">
        <v>6706</v>
      </c>
      <c r="H5249" s="7" t="s">
        <v>16297</v>
      </c>
      <c r="I5249" s="7">
        <v>74</v>
      </c>
      <c r="J5249" s="26">
        <v>380450</v>
      </c>
      <c r="K5249" s="9">
        <v>356436</v>
      </c>
      <c r="L5249" s="18">
        <f t="shared" si="82"/>
        <v>71287.199999999997</v>
      </c>
      <c r="M5249" s="9"/>
    </row>
    <row r="5250" spans="1:13" s="11" customFormat="1" x14ac:dyDescent="0.25">
      <c r="A5250" s="6" t="s">
        <v>16293</v>
      </c>
      <c r="B5250" s="6" t="s">
        <v>5265</v>
      </c>
      <c r="C5250" s="6" t="s">
        <v>16451</v>
      </c>
      <c r="D5250" s="7" t="s">
        <v>16294</v>
      </c>
      <c r="E5250" s="7" t="s">
        <v>16295</v>
      </c>
      <c r="F5250" s="7" t="s">
        <v>16296</v>
      </c>
      <c r="G5250" s="7" t="s">
        <v>6706</v>
      </c>
      <c r="H5250" s="7" t="s">
        <v>16297</v>
      </c>
      <c r="I5250" s="7">
        <v>80</v>
      </c>
      <c r="J5250" s="26">
        <v>410693</v>
      </c>
      <c r="K5250" s="9">
        <v>384771</v>
      </c>
      <c r="L5250" s="18">
        <f t="shared" si="82"/>
        <v>76954.2</v>
      </c>
      <c r="M5250" s="9"/>
    </row>
    <row r="5251" spans="1:13" s="11" customFormat="1" x14ac:dyDescent="0.25">
      <c r="A5251" s="6" t="s">
        <v>16293</v>
      </c>
      <c r="B5251" s="6" t="s">
        <v>5266</v>
      </c>
      <c r="C5251" s="6" t="s">
        <v>16452</v>
      </c>
      <c r="D5251" s="7" t="s">
        <v>16294</v>
      </c>
      <c r="E5251" s="7" t="s">
        <v>16295</v>
      </c>
      <c r="F5251" s="7" t="s">
        <v>16296</v>
      </c>
      <c r="G5251" s="7" t="s">
        <v>6706</v>
      </c>
      <c r="H5251" s="7" t="s">
        <v>16297</v>
      </c>
      <c r="I5251" s="7">
        <v>70</v>
      </c>
      <c r="J5251" s="26">
        <v>366250</v>
      </c>
      <c r="K5251" s="9">
        <v>343133</v>
      </c>
      <c r="L5251" s="18">
        <f t="shared" si="82"/>
        <v>68626.600000000006</v>
      </c>
      <c r="M5251" s="9"/>
    </row>
    <row r="5252" spans="1:13" s="11" customFormat="1" x14ac:dyDescent="0.25">
      <c r="A5252" s="6" t="s">
        <v>16293</v>
      </c>
      <c r="B5252" s="6" t="s">
        <v>5267</v>
      </c>
      <c r="C5252" s="6" t="s">
        <v>16453</v>
      </c>
      <c r="D5252" s="7" t="s">
        <v>16294</v>
      </c>
      <c r="E5252" s="7" t="s">
        <v>16295</v>
      </c>
      <c r="F5252" s="7" t="s">
        <v>16296</v>
      </c>
      <c r="G5252" s="7" t="s">
        <v>6706</v>
      </c>
      <c r="H5252" s="7" t="s">
        <v>16297</v>
      </c>
      <c r="I5252" s="7">
        <v>50</v>
      </c>
      <c r="J5252" s="26">
        <v>265445</v>
      </c>
      <c r="K5252" s="9">
        <v>248690</v>
      </c>
      <c r="L5252" s="18">
        <f t="shared" si="82"/>
        <v>49738</v>
      </c>
      <c r="M5252" s="9"/>
    </row>
    <row r="5253" spans="1:13" s="11" customFormat="1" x14ac:dyDescent="0.25">
      <c r="A5253" s="6" t="s">
        <v>16293</v>
      </c>
      <c r="B5253" s="6" t="s">
        <v>5268</v>
      </c>
      <c r="C5253" s="6" t="s">
        <v>16454</v>
      </c>
      <c r="D5253" s="7" t="s">
        <v>16294</v>
      </c>
      <c r="E5253" s="7" t="s">
        <v>16295</v>
      </c>
      <c r="F5253" s="7" t="s">
        <v>16296</v>
      </c>
      <c r="G5253" s="7" t="s">
        <v>6706</v>
      </c>
      <c r="H5253" s="7" t="s">
        <v>16297</v>
      </c>
      <c r="I5253" s="7">
        <v>100</v>
      </c>
      <c r="J5253" s="26">
        <v>452313</v>
      </c>
      <c r="K5253" s="9">
        <v>423764</v>
      </c>
      <c r="L5253" s="18">
        <f t="shared" si="82"/>
        <v>84752.8</v>
      </c>
      <c r="M5253" s="9"/>
    </row>
    <row r="5254" spans="1:13" s="11" customFormat="1" x14ac:dyDescent="0.25">
      <c r="A5254" s="6" t="s">
        <v>16293</v>
      </c>
      <c r="B5254" s="6" t="s">
        <v>5269</v>
      </c>
      <c r="C5254" s="6" t="s">
        <v>16455</v>
      </c>
      <c r="D5254" s="7" t="s">
        <v>16294</v>
      </c>
      <c r="E5254" s="7" t="s">
        <v>16295</v>
      </c>
      <c r="F5254" s="7" t="s">
        <v>16296</v>
      </c>
      <c r="G5254" s="7" t="s">
        <v>6706</v>
      </c>
      <c r="H5254" s="7" t="s">
        <v>16297</v>
      </c>
      <c r="I5254" s="7">
        <v>92</v>
      </c>
      <c r="J5254" s="26">
        <v>483551</v>
      </c>
      <c r="K5254" s="9">
        <v>453030</v>
      </c>
      <c r="L5254" s="18">
        <f t="shared" si="82"/>
        <v>90606</v>
      </c>
      <c r="M5254" s="9"/>
    </row>
    <row r="5255" spans="1:13" s="11" customFormat="1" x14ac:dyDescent="0.25">
      <c r="A5255" s="6" t="s">
        <v>16293</v>
      </c>
      <c r="B5255" s="6" t="s">
        <v>5270</v>
      </c>
      <c r="C5255" s="6" t="s">
        <v>16456</v>
      </c>
      <c r="D5255" s="7" t="s">
        <v>16294</v>
      </c>
      <c r="E5255" s="7" t="s">
        <v>16295</v>
      </c>
      <c r="F5255" s="7" t="s">
        <v>16296</v>
      </c>
      <c r="G5255" s="7" t="s">
        <v>6706</v>
      </c>
      <c r="H5255" s="7" t="s">
        <v>16297</v>
      </c>
      <c r="I5255" s="7">
        <v>110</v>
      </c>
      <c r="J5255" s="26">
        <v>579524</v>
      </c>
      <c r="K5255" s="9">
        <v>542945</v>
      </c>
      <c r="L5255" s="18">
        <f t="shared" si="82"/>
        <v>108589</v>
      </c>
      <c r="M5255" s="9"/>
    </row>
    <row r="5256" spans="1:13" s="11" customFormat="1" x14ac:dyDescent="0.25">
      <c r="A5256" s="6" t="s">
        <v>16293</v>
      </c>
      <c r="B5256" s="6" t="s">
        <v>5271</v>
      </c>
      <c r="C5256" s="6" t="s">
        <v>16457</v>
      </c>
      <c r="D5256" s="7" t="s">
        <v>16294</v>
      </c>
      <c r="E5256" s="7" t="s">
        <v>16295</v>
      </c>
      <c r="F5256" s="7" t="s">
        <v>16296</v>
      </c>
      <c r="G5256" s="7" t="s">
        <v>6706</v>
      </c>
      <c r="H5256" s="7" t="s">
        <v>16297</v>
      </c>
      <c r="I5256" s="7">
        <v>100</v>
      </c>
      <c r="J5256" s="26">
        <v>559849</v>
      </c>
      <c r="K5256" s="9">
        <v>524512</v>
      </c>
      <c r="L5256" s="18">
        <f t="shared" si="82"/>
        <v>104902.40000000001</v>
      </c>
      <c r="M5256" s="9"/>
    </row>
    <row r="5257" spans="1:13" s="11" customFormat="1" x14ac:dyDescent="0.25">
      <c r="A5257" s="6" t="s">
        <v>16293</v>
      </c>
      <c r="B5257" s="6" t="s">
        <v>5272</v>
      </c>
      <c r="C5257" s="6" t="s">
        <v>16458</v>
      </c>
      <c r="D5257" s="7" t="s">
        <v>16294</v>
      </c>
      <c r="E5257" s="7" t="s">
        <v>16295</v>
      </c>
      <c r="F5257" s="7" t="s">
        <v>16296</v>
      </c>
      <c r="G5257" s="7" t="s">
        <v>6706</v>
      </c>
      <c r="H5257" s="7" t="s">
        <v>16297</v>
      </c>
      <c r="I5257" s="7">
        <v>95</v>
      </c>
      <c r="J5257" s="26">
        <v>440144</v>
      </c>
      <c r="K5257" s="9">
        <v>412363</v>
      </c>
      <c r="L5257" s="18">
        <f t="shared" si="82"/>
        <v>82472.600000000006</v>
      </c>
      <c r="M5257" s="9"/>
    </row>
    <row r="5258" spans="1:13" s="11" customFormat="1" x14ac:dyDescent="0.25">
      <c r="A5258" s="6" t="s">
        <v>16293</v>
      </c>
      <c r="B5258" s="6" t="s">
        <v>5273</v>
      </c>
      <c r="C5258" s="6" t="s">
        <v>16459</v>
      </c>
      <c r="D5258" s="7" t="s">
        <v>16294</v>
      </c>
      <c r="E5258" s="7" t="s">
        <v>16295</v>
      </c>
      <c r="F5258" s="7" t="s">
        <v>16296</v>
      </c>
      <c r="G5258" s="7" t="s">
        <v>6706</v>
      </c>
      <c r="H5258" s="7" t="s">
        <v>16297</v>
      </c>
      <c r="I5258" s="7">
        <v>9</v>
      </c>
      <c r="J5258" s="26">
        <v>25097</v>
      </c>
      <c r="K5258" s="9">
        <v>23513</v>
      </c>
      <c r="L5258" s="18">
        <f t="shared" si="82"/>
        <v>4702.6000000000004</v>
      </c>
      <c r="M5258" s="9"/>
    </row>
    <row r="5259" spans="1:13" s="11" customFormat="1" x14ac:dyDescent="0.25">
      <c r="A5259" s="6" t="s">
        <v>16293</v>
      </c>
      <c r="B5259" s="6" t="s">
        <v>5274</v>
      </c>
      <c r="C5259" s="6" t="s">
        <v>16460</v>
      </c>
      <c r="D5259" s="7" t="s">
        <v>16294</v>
      </c>
      <c r="E5259" s="7" t="s">
        <v>16295</v>
      </c>
      <c r="F5259" s="7" t="s">
        <v>16296</v>
      </c>
      <c r="G5259" s="7" t="s">
        <v>6706</v>
      </c>
      <c r="H5259" s="7" t="s">
        <v>16297</v>
      </c>
      <c r="I5259" s="7">
        <v>134</v>
      </c>
      <c r="J5259" s="26">
        <v>729104</v>
      </c>
      <c r="K5259" s="9">
        <v>683084</v>
      </c>
      <c r="L5259" s="18">
        <f t="shared" si="82"/>
        <v>136616.80000000002</v>
      </c>
      <c r="M5259" s="9"/>
    </row>
    <row r="5260" spans="1:13" s="11" customFormat="1" x14ac:dyDescent="0.25">
      <c r="A5260" s="6" t="s">
        <v>16293</v>
      </c>
      <c r="B5260" s="6" t="s">
        <v>5275</v>
      </c>
      <c r="C5260" s="6" t="s">
        <v>16461</v>
      </c>
      <c r="D5260" s="7" t="s">
        <v>16294</v>
      </c>
      <c r="E5260" s="7" t="s">
        <v>16295</v>
      </c>
      <c r="F5260" s="7" t="s">
        <v>16296</v>
      </c>
      <c r="G5260" s="7" t="s">
        <v>6706</v>
      </c>
      <c r="H5260" s="7" t="s">
        <v>16297</v>
      </c>
      <c r="I5260" s="7">
        <v>100</v>
      </c>
      <c r="J5260" s="26">
        <v>596972</v>
      </c>
      <c r="K5260" s="9">
        <v>559292</v>
      </c>
      <c r="L5260" s="18">
        <f t="shared" si="82"/>
        <v>111858.40000000001</v>
      </c>
      <c r="M5260" s="9"/>
    </row>
    <row r="5261" spans="1:13" s="11" customFormat="1" x14ac:dyDescent="0.25">
      <c r="A5261" s="6" t="s">
        <v>16293</v>
      </c>
      <c r="B5261" s="6" t="s">
        <v>5276</v>
      </c>
      <c r="C5261" s="6" t="s">
        <v>16462</v>
      </c>
      <c r="D5261" s="7" t="s">
        <v>16294</v>
      </c>
      <c r="E5261" s="7" t="s">
        <v>16295</v>
      </c>
      <c r="F5261" s="7" t="s">
        <v>16296</v>
      </c>
      <c r="G5261" s="7" t="s">
        <v>6706</v>
      </c>
      <c r="H5261" s="7" t="s">
        <v>16297</v>
      </c>
      <c r="I5261" s="7">
        <v>54</v>
      </c>
      <c r="J5261" s="26">
        <v>66990</v>
      </c>
      <c r="K5261" s="9">
        <v>62762</v>
      </c>
      <c r="L5261" s="18">
        <f t="shared" si="82"/>
        <v>12552.400000000001</v>
      </c>
      <c r="M5261" s="9"/>
    </row>
    <row r="5262" spans="1:13" s="11" customFormat="1" x14ac:dyDescent="0.25">
      <c r="A5262" s="6" t="s">
        <v>16293</v>
      </c>
      <c r="B5262" s="6" t="s">
        <v>5277</v>
      </c>
      <c r="C5262" s="6" t="s">
        <v>16463</v>
      </c>
      <c r="D5262" s="7" t="s">
        <v>16294</v>
      </c>
      <c r="E5262" s="7" t="s">
        <v>16295</v>
      </c>
      <c r="F5262" s="7" t="s">
        <v>16296</v>
      </c>
      <c r="G5262" s="7" t="s">
        <v>6706</v>
      </c>
      <c r="H5262" s="7" t="s">
        <v>16297</v>
      </c>
      <c r="I5262" s="7">
        <v>150</v>
      </c>
      <c r="J5262" s="26">
        <v>787820</v>
      </c>
      <c r="K5262" s="9">
        <v>738094</v>
      </c>
      <c r="L5262" s="18">
        <f t="shared" si="82"/>
        <v>147618.80000000002</v>
      </c>
      <c r="M5262" s="9"/>
    </row>
    <row r="5263" spans="1:13" s="11" customFormat="1" x14ac:dyDescent="0.25">
      <c r="A5263" s="6" t="s">
        <v>16293</v>
      </c>
      <c r="B5263" s="6" t="s">
        <v>5278</v>
      </c>
      <c r="C5263" s="6" t="s">
        <v>16464</v>
      </c>
      <c r="D5263" s="7" t="s">
        <v>16294</v>
      </c>
      <c r="E5263" s="7" t="s">
        <v>16295</v>
      </c>
      <c r="F5263" s="7" t="s">
        <v>16296</v>
      </c>
      <c r="G5263" s="7" t="s">
        <v>6706</v>
      </c>
      <c r="H5263" s="7" t="s">
        <v>16297</v>
      </c>
      <c r="I5263" s="7">
        <v>260</v>
      </c>
      <c r="J5263" s="26">
        <v>1365079</v>
      </c>
      <c r="K5263" s="9">
        <v>1278917</v>
      </c>
      <c r="L5263" s="18">
        <f t="shared" si="82"/>
        <v>255783.40000000002</v>
      </c>
      <c r="M5263" s="9"/>
    </row>
    <row r="5264" spans="1:13" s="11" customFormat="1" x14ac:dyDescent="0.25">
      <c r="A5264" s="6" t="s">
        <v>16293</v>
      </c>
      <c r="B5264" s="6" t="s">
        <v>5279</v>
      </c>
      <c r="C5264" s="6" t="s">
        <v>16465</v>
      </c>
      <c r="D5264" s="7" t="s">
        <v>16294</v>
      </c>
      <c r="E5264" s="7" t="s">
        <v>16295</v>
      </c>
      <c r="F5264" s="7" t="s">
        <v>16296</v>
      </c>
      <c r="G5264" s="7" t="s">
        <v>6706</v>
      </c>
      <c r="H5264" s="7" t="s">
        <v>16297</v>
      </c>
      <c r="I5264" s="7">
        <v>150</v>
      </c>
      <c r="J5264" s="26">
        <v>778169</v>
      </c>
      <c r="K5264" s="9">
        <v>729052</v>
      </c>
      <c r="L5264" s="18">
        <f t="shared" si="82"/>
        <v>145810.4</v>
      </c>
      <c r="M5264" s="9"/>
    </row>
    <row r="5265" spans="1:13" s="11" customFormat="1" x14ac:dyDescent="0.25">
      <c r="A5265" s="6" t="s">
        <v>16293</v>
      </c>
      <c r="B5265" s="6" t="s">
        <v>5280</v>
      </c>
      <c r="C5265" s="6" t="s">
        <v>16466</v>
      </c>
      <c r="D5265" s="7" t="s">
        <v>16294</v>
      </c>
      <c r="E5265" s="7" t="s">
        <v>16295</v>
      </c>
      <c r="F5265" s="7" t="s">
        <v>16296</v>
      </c>
      <c r="G5265" s="7" t="s">
        <v>6706</v>
      </c>
      <c r="H5265" s="7" t="s">
        <v>16297</v>
      </c>
      <c r="I5265" s="7">
        <v>200</v>
      </c>
      <c r="J5265" s="26">
        <v>1048843</v>
      </c>
      <c r="K5265" s="9">
        <v>982641</v>
      </c>
      <c r="L5265" s="18">
        <f t="shared" si="82"/>
        <v>196528.2</v>
      </c>
      <c r="M5265" s="9"/>
    </row>
    <row r="5266" spans="1:13" s="11" customFormat="1" x14ac:dyDescent="0.25">
      <c r="A5266" s="6" t="s">
        <v>16293</v>
      </c>
      <c r="B5266" s="6" t="s">
        <v>5281</v>
      </c>
      <c r="C5266" s="6" t="s">
        <v>16467</v>
      </c>
      <c r="D5266" s="7" t="s">
        <v>16294</v>
      </c>
      <c r="E5266" s="7" t="s">
        <v>16295</v>
      </c>
      <c r="F5266" s="7" t="s">
        <v>16296</v>
      </c>
      <c r="G5266" s="7" t="s">
        <v>6706</v>
      </c>
      <c r="H5266" s="7" t="s">
        <v>16297</v>
      </c>
      <c r="I5266" s="7">
        <v>150</v>
      </c>
      <c r="J5266" s="26">
        <v>624015</v>
      </c>
      <c r="K5266" s="9">
        <v>584628</v>
      </c>
      <c r="L5266" s="18">
        <f t="shared" si="82"/>
        <v>116925.6</v>
      </c>
      <c r="M5266" s="9"/>
    </row>
    <row r="5267" spans="1:13" s="11" customFormat="1" x14ac:dyDescent="0.25">
      <c r="A5267" s="6" t="s">
        <v>16293</v>
      </c>
      <c r="B5267" s="6" t="s">
        <v>5282</v>
      </c>
      <c r="C5267" s="6" t="s">
        <v>16468</v>
      </c>
      <c r="D5267" s="7" t="s">
        <v>16294</v>
      </c>
      <c r="E5267" s="7" t="s">
        <v>16295</v>
      </c>
      <c r="F5267" s="7" t="s">
        <v>16296</v>
      </c>
      <c r="G5267" s="7" t="s">
        <v>6706</v>
      </c>
      <c r="H5267" s="7" t="s">
        <v>16297</v>
      </c>
      <c r="I5267" s="7">
        <v>148</v>
      </c>
      <c r="J5267" s="26">
        <v>763807</v>
      </c>
      <c r="K5267" s="9">
        <v>715596</v>
      </c>
      <c r="L5267" s="18">
        <f t="shared" si="82"/>
        <v>143119.20000000001</v>
      </c>
      <c r="M5267" s="9"/>
    </row>
    <row r="5268" spans="1:13" s="11" customFormat="1" x14ac:dyDescent="0.25">
      <c r="A5268" s="6" t="s">
        <v>16293</v>
      </c>
      <c r="B5268" s="6" t="s">
        <v>5283</v>
      </c>
      <c r="C5268" s="6" t="s">
        <v>16469</v>
      </c>
      <c r="D5268" s="7" t="s">
        <v>16294</v>
      </c>
      <c r="E5268" s="7" t="s">
        <v>16295</v>
      </c>
      <c r="F5268" s="7" t="s">
        <v>16296</v>
      </c>
      <c r="G5268" s="7" t="s">
        <v>6706</v>
      </c>
      <c r="H5268" s="7" t="s">
        <v>16297</v>
      </c>
      <c r="I5268" s="7">
        <v>100</v>
      </c>
      <c r="J5268" s="26">
        <v>565738</v>
      </c>
      <c r="K5268" s="9">
        <v>530029</v>
      </c>
      <c r="L5268" s="18">
        <f t="shared" si="82"/>
        <v>106005.8</v>
      </c>
      <c r="M5268" s="9"/>
    </row>
    <row r="5269" spans="1:13" s="11" customFormat="1" x14ac:dyDescent="0.25">
      <c r="A5269" s="6" t="s">
        <v>16293</v>
      </c>
      <c r="B5269" s="6" t="s">
        <v>5284</v>
      </c>
      <c r="C5269" s="6" t="s">
        <v>16470</v>
      </c>
      <c r="D5269" s="7" t="s">
        <v>16294</v>
      </c>
      <c r="E5269" s="7" t="s">
        <v>16295</v>
      </c>
      <c r="F5269" s="7" t="s">
        <v>16296</v>
      </c>
      <c r="G5269" s="7" t="s">
        <v>6706</v>
      </c>
      <c r="H5269" s="7" t="s">
        <v>16297</v>
      </c>
      <c r="I5269" s="7">
        <v>73</v>
      </c>
      <c r="J5269" s="26">
        <v>372461</v>
      </c>
      <c r="K5269" s="9">
        <v>348952</v>
      </c>
      <c r="L5269" s="18">
        <f t="shared" si="82"/>
        <v>69790.400000000009</v>
      </c>
      <c r="M5269" s="9"/>
    </row>
    <row r="5270" spans="1:13" s="11" customFormat="1" x14ac:dyDescent="0.25">
      <c r="A5270" s="6" t="s">
        <v>16293</v>
      </c>
      <c r="B5270" s="6" t="s">
        <v>5285</v>
      </c>
      <c r="C5270" s="6" t="s">
        <v>16471</v>
      </c>
      <c r="D5270" s="7" t="s">
        <v>16294</v>
      </c>
      <c r="E5270" s="7" t="s">
        <v>16295</v>
      </c>
      <c r="F5270" s="7" t="s">
        <v>16296</v>
      </c>
      <c r="G5270" s="7" t="s">
        <v>6706</v>
      </c>
      <c r="H5270" s="7" t="s">
        <v>16297</v>
      </c>
      <c r="I5270" s="7">
        <v>140</v>
      </c>
      <c r="J5270" s="26">
        <v>687968</v>
      </c>
      <c r="K5270" s="9">
        <v>644544</v>
      </c>
      <c r="L5270" s="18">
        <f t="shared" si="82"/>
        <v>128908.8</v>
      </c>
      <c r="M5270" s="9"/>
    </row>
    <row r="5271" spans="1:13" s="11" customFormat="1" x14ac:dyDescent="0.25">
      <c r="A5271" s="6" t="s">
        <v>16293</v>
      </c>
      <c r="B5271" s="6" t="s">
        <v>5286</v>
      </c>
      <c r="C5271" s="6" t="s">
        <v>16472</v>
      </c>
      <c r="D5271" s="7" t="s">
        <v>16294</v>
      </c>
      <c r="E5271" s="7" t="s">
        <v>16295</v>
      </c>
      <c r="F5271" s="7" t="s">
        <v>16296</v>
      </c>
      <c r="G5271" s="7" t="s">
        <v>6706</v>
      </c>
      <c r="H5271" s="7" t="s">
        <v>16297</v>
      </c>
      <c r="I5271" s="7">
        <v>144</v>
      </c>
      <c r="J5271" s="26">
        <v>765216</v>
      </c>
      <c r="K5271" s="9">
        <v>716916</v>
      </c>
      <c r="L5271" s="18">
        <f t="shared" si="82"/>
        <v>143383.20000000001</v>
      </c>
      <c r="M5271" s="9"/>
    </row>
    <row r="5272" spans="1:13" s="11" customFormat="1" x14ac:dyDescent="0.25">
      <c r="A5272" s="6" t="s">
        <v>16293</v>
      </c>
      <c r="B5272" s="6" t="s">
        <v>5287</v>
      </c>
      <c r="C5272" s="6" t="s">
        <v>16473</v>
      </c>
      <c r="D5272" s="7" t="s">
        <v>16294</v>
      </c>
      <c r="E5272" s="7" t="s">
        <v>16295</v>
      </c>
      <c r="F5272" s="7" t="s">
        <v>16296</v>
      </c>
      <c r="G5272" s="7" t="s">
        <v>6706</v>
      </c>
      <c r="H5272" s="7" t="s">
        <v>16297</v>
      </c>
      <c r="I5272" s="7">
        <v>79</v>
      </c>
      <c r="J5272" s="26">
        <v>296241</v>
      </c>
      <c r="K5272" s="9">
        <v>277543</v>
      </c>
      <c r="L5272" s="18">
        <f t="shared" si="82"/>
        <v>55508.600000000006</v>
      </c>
      <c r="M5272" s="9"/>
    </row>
    <row r="5273" spans="1:13" s="11" customFormat="1" x14ac:dyDescent="0.25">
      <c r="A5273" s="6" t="s">
        <v>16293</v>
      </c>
      <c r="B5273" s="6" t="s">
        <v>5288</v>
      </c>
      <c r="C5273" s="6" t="s">
        <v>16474</v>
      </c>
      <c r="D5273" s="7" t="s">
        <v>16294</v>
      </c>
      <c r="E5273" s="7" t="s">
        <v>16295</v>
      </c>
      <c r="F5273" s="7" t="s">
        <v>16296</v>
      </c>
      <c r="G5273" s="7" t="s">
        <v>6706</v>
      </c>
      <c r="H5273" s="7" t="s">
        <v>16297</v>
      </c>
      <c r="I5273" s="7">
        <v>24</v>
      </c>
      <c r="J5273" s="26">
        <v>48885</v>
      </c>
      <c r="K5273" s="9">
        <v>45799</v>
      </c>
      <c r="L5273" s="18">
        <f t="shared" si="82"/>
        <v>9159.8000000000011</v>
      </c>
      <c r="M5273" s="9"/>
    </row>
    <row r="5274" spans="1:13" s="11" customFormat="1" x14ac:dyDescent="0.25">
      <c r="A5274" s="6" t="s">
        <v>16293</v>
      </c>
      <c r="B5274" s="6" t="s">
        <v>5289</v>
      </c>
      <c r="C5274" s="6" t="s">
        <v>16475</v>
      </c>
      <c r="D5274" s="7" t="s">
        <v>16294</v>
      </c>
      <c r="E5274" s="7" t="s">
        <v>16295</v>
      </c>
      <c r="F5274" s="7" t="s">
        <v>16296</v>
      </c>
      <c r="G5274" s="7" t="s">
        <v>6706</v>
      </c>
      <c r="H5274" s="7" t="s">
        <v>16297</v>
      </c>
      <c r="I5274" s="7">
        <v>160</v>
      </c>
      <c r="J5274" s="26">
        <v>771558</v>
      </c>
      <c r="K5274" s="9">
        <v>722858</v>
      </c>
      <c r="L5274" s="18">
        <f t="shared" si="82"/>
        <v>144571.6</v>
      </c>
      <c r="M5274" s="9"/>
    </row>
    <row r="5275" spans="1:13" s="11" customFormat="1" x14ac:dyDescent="0.25">
      <c r="A5275" s="6" t="s">
        <v>16293</v>
      </c>
      <c r="B5275" s="6" t="s">
        <v>5290</v>
      </c>
      <c r="C5275" s="6" t="s">
        <v>16476</v>
      </c>
      <c r="D5275" s="7" t="s">
        <v>16294</v>
      </c>
      <c r="E5275" s="7" t="s">
        <v>16295</v>
      </c>
      <c r="F5275" s="7" t="s">
        <v>16296</v>
      </c>
      <c r="G5275" s="7" t="s">
        <v>6706</v>
      </c>
      <c r="H5275" s="7" t="s">
        <v>16297</v>
      </c>
      <c r="I5275" s="7">
        <v>156</v>
      </c>
      <c r="J5275" s="26">
        <v>794164</v>
      </c>
      <c r="K5275" s="9">
        <v>744037</v>
      </c>
      <c r="L5275" s="18">
        <f t="shared" si="82"/>
        <v>148807.4</v>
      </c>
      <c r="M5275" s="9"/>
    </row>
    <row r="5276" spans="1:13" s="11" customFormat="1" x14ac:dyDescent="0.25">
      <c r="A5276" s="6" t="s">
        <v>16293</v>
      </c>
      <c r="B5276" s="6" t="s">
        <v>5291</v>
      </c>
      <c r="C5276" s="6" t="s">
        <v>16477</v>
      </c>
      <c r="D5276" s="7" t="s">
        <v>16294</v>
      </c>
      <c r="E5276" s="7" t="s">
        <v>16295</v>
      </c>
      <c r="F5276" s="7" t="s">
        <v>16296</v>
      </c>
      <c r="G5276" s="7" t="s">
        <v>6706</v>
      </c>
      <c r="H5276" s="7" t="s">
        <v>16297</v>
      </c>
      <c r="I5276" s="7">
        <v>64</v>
      </c>
      <c r="J5276" s="26">
        <v>334284</v>
      </c>
      <c r="K5276" s="9">
        <v>313184</v>
      </c>
      <c r="L5276" s="18">
        <f t="shared" si="82"/>
        <v>62636.800000000003</v>
      </c>
      <c r="M5276" s="9"/>
    </row>
    <row r="5277" spans="1:13" s="11" customFormat="1" x14ac:dyDescent="0.25">
      <c r="A5277" s="6" t="s">
        <v>16293</v>
      </c>
      <c r="B5277" s="6" t="s">
        <v>5292</v>
      </c>
      <c r="C5277" s="6" t="s">
        <v>16478</v>
      </c>
      <c r="D5277" s="7" t="s">
        <v>16294</v>
      </c>
      <c r="E5277" s="7" t="s">
        <v>16295</v>
      </c>
      <c r="F5277" s="7" t="s">
        <v>16296</v>
      </c>
      <c r="G5277" s="7" t="s">
        <v>6706</v>
      </c>
      <c r="H5277" s="7" t="s">
        <v>16297</v>
      </c>
      <c r="I5277" s="7">
        <v>55</v>
      </c>
      <c r="J5277" s="26">
        <v>252677</v>
      </c>
      <c r="K5277" s="9">
        <v>236728</v>
      </c>
      <c r="L5277" s="18">
        <f t="shared" si="82"/>
        <v>47345.600000000006</v>
      </c>
      <c r="M5277" s="9"/>
    </row>
    <row r="5278" spans="1:13" s="11" customFormat="1" x14ac:dyDescent="0.25">
      <c r="A5278" s="6" t="s">
        <v>16293</v>
      </c>
      <c r="B5278" s="6" t="s">
        <v>5293</v>
      </c>
      <c r="C5278" s="6" t="s">
        <v>16479</v>
      </c>
      <c r="D5278" s="7" t="s">
        <v>16294</v>
      </c>
      <c r="E5278" s="7" t="s">
        <v>16295</v>
      </c>
      <c r="F5278" s="7" t="s">
        <v>16296</v>
      </c>
      <c r="G5278" s="7" t="s">
        <v>6706</v>
      </c>
      <c r="H5278" s="7" t="s">
        <v>16297</v>
      </c>
      <c r="I5278" s="7">
        <v>54</v>
      </c>
      <c r="J5278" s="26">
        <v>315855</v>
      </c>
      <c r="K5278" s="9">
        <v>295919</v>
      </c>
      <c r="L5278" s="18">
        <f t="shared" si="82"/>
        <v>59183.8</v>
      </c>
      <c r="M5278" s="9"/>
    </row>
    <row r="5279" spans="1:13" s="11" customFormat="1" x14ac:dyDescent="0.25">
      <c r="A5279" s="6" t="s">
        <v>16293</v>
      </c>
      <c r="B5279" s="6" t="s">
        <v>5294</v>
      </c>
      <c r="C5279" s="6" t="s">
        <v>16480</v>
      </c>
      <c r="D5279" s="7" t="s">
        <v>16294</v>
      </c>
      <c r="E5279" s="7" t="s">
        <v>16295</v>
      </c>
      <c r="F5279" s="7" t="s">
        <v>16296</v>
      </c>
      <c r="G5279" s="7" t="s">
        <v>6706</v>
      </c>
      <c r="H5279" s="7" t="s">
        <v>16297</v>
      </c>
      <c r="I5279" s="7">
        <v>476</v>
      </c>
      <c r="J5279" s="26">
        <v>2389913</v>
      </c>
      <c r="K5279" s="9">
        <v>2239065</v>
      </c>
      <c r="L5279" s="18">
        <f t="shared" si="82"/>
        <v>447813</v>
      </c>
      <c r="M5279" s="9"/>
    </row>
    <row r="5280" spans="1:13" s="11" customFormat="1" x14ac:dyDescent="0.25">
      <c r="A5280" s="6" t="s">
        <v>16293</v>
      </c>
      <c r="B5280" s="6" t="s">
        <v>5295</v>
      </c>
      <c r="C5280" s="6" t="s">
        <v>16481</v>
      </c>
      <c r="D5280" s="7" t="s">
        <v>16294</v>
      </c>
      <c r="E5280" s="7" t="s">
        <v>16295</v>
      </c>
      <c r="F5280" s="7" t="s">
        <v>16296</v>
      </c>
      <c r="G5280" s="7" t="s">
        <v>6706</v>
      </c>
      <c r="H5280" s="7" t="s">
        <v>16297</v>
      </c>
      <c r="I5280" s="7">
        <v>300</v>
      </c>
      <c r="J5280" s="26">
        <v>1573374</v>
      </c>
      <c r="K5280" s="9">
        <v>1474065</v>
      </c>
      <c r="L5280" s="18">
        <f t="shared" si="82"/>
        <v>294813</v>
      </c>
      <c r="M5280" s="9"/>
    </row>
    <row r="5281" spans="1:13" s="11" customFormat="1" x14ac:dyDescent="0.25">
      <c r="A5281" s="6" t="s">
        <v>16293</v>
      </c>
      <c r="B5281" s="6" t="s">
        <v>5296</v>
      </c>
      <c r="C5281" s="6" t="s">
        <v>16482</v>
      </c>
      <c r="D5281" s="7" t="s">
        <v>16294</v>
      </c>
      <c r="E5281" s="7" t="s">
        <v>16295</v>
      </c>
      <c r="F5281" s="7" t="s">
        <v>16296</v>
      </c>
      <c r="G5281" s="7" t="s">
        <v>6706</v>
      </c>
      <c r="H5281" s="7" t="s">
        <v>16297</v>
      </c>
      <c r="I5281" s="7">
        <v>300</v>
      </c>
      <c r="J5281" s="26">
        <v>1507236</v>
      </c>
      <c r="K5281" s="9">
        <v>1412101</v>
      </c>
      <c r="L5281" s="18">
        <f t="shared" si="82"/>
        <v>282420.2</v>
      </c>
      <c r="M5281" s="9"/>
    </row>
    <row r="5282" spans="1:13" s="11" customFormat="1" x14ac:dyDescent="0.25">
      <c r="A5282" s="6" t="s">
        <v>16293</v>
      </c>
      <c r="B5282" s="6" t="s">
        <v>5297</v>
      </c>
      <c r="C5282" s="6" t="s">
        <v>16483</v>
      </c>
      <c r="D5282" s="7" t="s">
        <v>16294</v>
      </c>
      <c r="E5282" s="7" t="s">
        <v>16295</v>
      </c>
      <c r="F5282" s="7" t="s">
        <v>16296</v>
      </c>
      <c r="G5282" s="7" t="s">
        <v>6706</v>
      </c>
      <c r="H5282" s="7" t="s">
        <v>16297</v>
      </c>
      <c r="I5282" s="7">
        <v>140</v>
      </c>
      <c r="J5282" s="26">
        <v>651438</v>
      </c>
      <c r="K5282" s="9">
        <v>610320</v>
      </c>
      <c r="L5282" s="18">
        <f t="shared" si="82"/>
        <v>122064</v>
      </c>
      <c r="M5282" s="9"/>
    </row>
    <row r="5283" spans="1:13" s="11" customFormat="1" x14ac:dyDescent="0.25">
      <c r="A5283" s="6" t="s">
        <v>16293</v>
      </c>
      <c r="B5283" s="6" t="s">
        <v>5298</v>
      </c>
      <c r="C5283" s="6" t="s">
        <v>16484</v>
      </c>
      <c r="D5283" s="7" t="s">
        <v>16294</v>
      </c>
      <c r="E5283" s="7" t="s">
        <v>16295</v>
      </c>
      <c r="F5283" s="7" t="s">
        <v>16296</v>
      </c>
      <c r="G5283" s="7" t="s">
        <v>6706</v>
      </c>
      <c r="H5283" s="7" t="s">
        <v>16297</v>
      </c>
      <c r="I5283" s="7">
        <v>142</v>
      </c>
      <c r="J5283" s="26">
        <v>719425</v>
      </c>
      <c r="K5283" s="9">
        <v>674016</v>
      </c>
      <c r="L5283" s="18">
        <f t="shared" si="82"/>
        <v>134803.20000000001</v>
      </c>
      <c r="M5283" s="9"/>
    </row>
    <row r="5284" spans="1:13" s="11" customFormat="1" x14ac:dyDescent="0.25">
      <c r="A5284" s="6" t="s">
        <v>16293</v>
      </c>
      <c r="B5284" s="6" t="s">
        <v>5299</v>
      </c>
      <c r="C5284" s="6" t="s">
        <v>16485</v>
      </c>
      <c r="D5284" s="7" t="s">
        <v>16294</v>
      </c>
      <c r="E5284" s="7" t="s">
        <v>16295</v>
      </c>
      <c r="F5284" s="7" t="s">
        <v>16296</v>
      </c>
      <c r="G5284" s="7" t="s">
        <v>6706</v>
      </c>
      <c r="H5284" s="7" t="s">
        <v>16297</v>
      </c>
      <c r="I5284" s="7">
        <v>200</v>
      </c>
      <c r="J5284" s="26">
        <v>947809</v>
      </c>
      <c r="K5284" s="9">
        <v>887984</v>
      </c>
      <c r="L5284" s="18">
        <f t="shared" si="82"/>
        <v>177596.80000000002</v>
      </c>
      <c r="M5284" s="9"/>
    </row>
    <row r="5285" spans="1:13" s="11" customFormat="1" x14ac:dyDescent="0.25">
      <c r="A5285" s="6" t="s">
        <v>16293</v>
      </c>
      <c r="B5285" s="6" t="s">
        <v>5300</v>
      </c>
      <c r="C5285" s="6" t="s">
        <v>16486</v>
      </c>
      <c r="D5285" s="7" t="s">
        <v>16294</v>
      </c>
      <c r="E5285" s="7" t="s">
        <v>16295</v>
      </c>
      <c r="F5285" s="7" t="s">
        <v>16296</v>
      </c>
      <c r="G5285" s="7" t="s">
        <v>6706</v>
      </c>
      <c r="H5285" s="7" t="s">
        <v>16297</v>
      </c>
      <c r="I5285" s="7">
        <v>268</v>
      </c>
      <c r="J5285" s="26">
        <v>1407131</v>
      </c>
      <c r="K5285" s="9">
        <v>1318315</v>
      </c>
      <c r="L5285" s="18">
        <f t="shared" si="82"/>
        <v>263663</v>
      </c>
      <c r="M5285" s="9"/>
    </row>
    <row r="5286" spans="1:13" s="11" customFormat="1" x14ac:dyDescent="0.25">
      <c r="A5286" s="6" t="s">
        <v>16293</v>
      </c>
      <c r="B5286" s="6" t="s">
        <v>5301</v>
      </c>
      <c r="C5286" s="6" t="s">
        <v>16487</v>
      </c>
      <c r="D5286" s="7" t="s">
        <v>16294</v>
      </c>
      <c r="E5286" s="7" t="s">
        <v>16295</v>
      </c>
      <c r="F5286" s="7" t="s">
        <v>16296</v>
      </c>
      <c r="G5286" s="7" t="s">
        <v>6706</v>
      </c>
      <c r="H5286" s="7" t="s">
        <v>16297</v>
      </c>
      <c r="I5286" s="7">
        <v>252</v>
      </c>
      <c r="J5286" s="26">
        <v>1330900</v>
      </c>
      <c r="K5286" s="9">
        <v>1246895</v>
      </c>
      <c r="L5286" s="18">
        <f t="shared" si="82"/>
        <v>249379</v>
      </c>
      <c r="M5286" s="9"/>
    </row>
    <row r="5287" spans="1:13" s="11" customFormat="1" x14ac:dyDescent="0.25">
      <c r="A5287" s="6" t="s">
        <v>16293</v>
      </c>
      <c r="B5287" s="6" t="s">
        <v>5302</v>
      </c>
      <c r="C5287" s="6" t="s">
        <v>16488</v>
      </c>
      <c r="D5287" s="7" t="s">
        <v>16294</v>
      </c>
      <c r="E5287" s="7" t="s">
        <v>16295</v>
      </c>
      <c r="F5287" s="7" t="s">
        <v>16296</v>
      </c>
      <c r="G5287" s="7" t="s">
        <v>6706</v>
      </c>
      <c r="H5287" s="7" t="s">
        <v>16297</v>
      </c>
      <c r="I5287" s="7">
        <v>274</v>
      </c>
      <c r="J5287" s="26">
        <v>1291466</v>
      </c>
      <c r="K5287" s="9">
        <v>1209950</v>
      </c>
      <c r="L5287" s="18">
        <f t="shared" si="82"/>
        <v>241990</v>
      </c>
      <c r="M5287" s="9"/>
    </row>
    <row r="5288" spans="1:13" s="11" customFormat="1" x14ac:dyDescent="0.25">
      <c r="A5288" s="6" t="s">
        <v>16293</v>
      </c>
      <c r="B5288" s="6" t="s">
        <v>5303</v>
      </c>
      <c r="C5288" s="6" t="s">
        <v>16489</v>
      </c>
      <c r="D5288" s="7" t="s">
        <v>16294</v>
      </c>
      <c r="E5288" s="7" t="s">
        <v>16295</v>
      </c>
      <c r="F5288" s="7" t="s">
        <v>16296</v>
      </c>
      <c r="G5288" s="7" t="s">
        <v>6706</v>
      </c>
      <c r="H5288" s="7" t="s">
        <v>16297</v>
      </c>
      <c r="I5288" s="7">
        <v>124</v>
      </c>
      <c r="J5288" s="26">
        <v>615929</v>
      </c>
      <c r="K5288" s="9">
        <v>577052</v>
      </c>
      <c r="L5288" s="18">
        <f t="shared" si="82"/>
        <v>115410.40000000001</v>
      </c>
      <c r="M5288" s="9"/>
    </row>
    <row r="5289" spans="1:13" s="11" customFormat="1" x14ac:dyDescent="0.25">
      <c r="A5289" s="6" t="s">
        <v>16293</v>
      </c>
      <c r="B5289" s="6" t="s">
        <v>5304</v>
      </c>
      <c r="C5289" s="6" t="s">
        <v>16490</v>
      </c>
      <c r="D5289" s="7" t="s">
        <v>16294</v>
      </c>
      <c r="E5289" s="7" t="s">
        <v>16295</v>
      </c>
      <c r="F5289" s="7" t="s">
        <v>16296</v>
      </c>
      <c r="G5289" s="7" t="s">
        <v>6706</v>
      </c>
      <c r="H5289" s="7" t="s">
        <v>16297</v>
      </c>
      <c r="I5289" s="7">
        <v>300</v>
      </c>
      <c r="J5289" s="26">
        <v>1577543</v>
      </c>
      <c r="K5289" s="9">
        <v>1477970</v>
      </c>
      <c r="L5289" s="18">
        <f t="shared" si="82"/>
        <v>295594</v>
      </c>
      <c r="M5289" s="9"/>
    </row>
    <row r="5290" spans="1:13" s="11" customFormat="1" x14ac:dyDescent="0.25">
      <c r="A5290" s="6" t="s">
        <v>16293</v>
      </c>
      <c r="B5290" s="6" t="s">
        <v>5305</v>
      </c>
      <c r="C5290" s="6" t="s">
        <v>16491</v>
      </c>
      <c r="D5290" s="7" t="s">
        <v>16294</v>
      </c>
      <c r="E5290" s="7" t="s">
        <v>16295</v>
      </c>
      <c r="F5290" s="7" t="s">
        <v>16296</v>
      </c>
      <c r="G5290" s="7" t="s">
        <v>6706</v>
      </c>
      <c r="H5290" s="7" t="s">
        <v>16297</v>
      </c>
      <c r="I5290" s="7">
        <v>185</v>
      </c>
      <c r="J5290" s="26">
        <v>889192</v>
      </c>
      <c r="K5290" s="9">
        <v>833067</v>
      </c>
      <c r="L5290" s="18">
        <f t="shared" si="82"/>
        <v>166613.40000000002</v>
      </c>
      <c r="M5290" s="9"/>
    </row>
    <row r="5291" spans="1:13" s="11" customFormat="1" x14ac:dyDescent="0.25">
      <c r="A5291" s="6" t="s">
        <v>16293</v>
      </c>
      <c r="B5291" s="6" t="s">
        <v>5306</v>
      </c>
      <c r="C5291" s="6" t="s">
        <v>16492</v>
      </c>
      <c r="D5291" s="7" t="s">
        <v>16294</v>
      </c>
      <c r="E5291" s="7" t="s">
        <v>16295</v>
      </c>
      <c r="F5291" s="7" t="s">
        <v>16296</v>
      </c>
      <c r="G5291" s="7" t="s">
        <v>6706</v>
      </c>
      <c r="H5291" s="7" t="s">
        <v>16297</v>
      </c>
      <c r="I5291" s="7">
        <v>200</v>
      </c>
      <c r="J5291" s="26">
        <v>1015718</v>
      </c>
      <c r="K5291" s="9">
        <v>951607</v>
      </c>
      <c r="L5291" s="18">
        <f t="shared" si="82"/>
        <v>190321.40000000002</v>
      </c>
      <c r="M5291" s="9"/>
    </row>
    <row r="5292" spans="1:13" s="11" customFormat="1" x14ac:dyDescent="0.25">
      <c r="A5292" s="6" t="s">
        <v>16293</v>
      </c>
      <c r="B5292" s="6" t="s">
        <v>5307</v>
      </c>
      <c r="C5292" s="6" t="s">
        <v>16493</v>
      </c>
      <c r="D5292" s="7" t="s">
        <v>16294</v>
      </c>
      <c r="E5292" s="7" t="s">
        <v>16295</v>
      </c>
      <c r="F5292" s="7" t="s">
        <v>16296</v>
      </c>
      <c r="G5292" s="7" t="s">
        <v>6706</v>
      </c>
      <c r="H5292" s="7" t="s">
        <v>16297</v>
      </c>
      <c r="I5292" s="7">
        <v>145</v>
      </c>
      <c r="J5292" s="26">
        <v>555482</v>
      </c>
      <c r="K5292" s="9">
        <v>520421</v>
      </c>
      <c r="L5292" s="18">
        <f t="shared" si="82"/>
        <v>104084.20000000001</v>
      </c>
      <c r="M5292" s="9"/>
    </row>
    <row r="5293" spans="1:13" s="11" customFormat="1" x14ac:dyDescent="0.25">
      <c r="A5293" s="6" t="s">
        <v>16293</v>
      </c>
      <c r="B5293" s="6" t="s">
        <v>5308</v>
      </c>
      <c r="C5293" s="6" t="s">
        <v>16494</v>
      </c>
      <c r="D5293" s="7" t="s">
        <v>16294</v>
      </c>
      <c r="E5293" s="7" t="s">
        <v>16295</v>
      </c>
      <c r="F5293" s="7" t="s">
        <v>16296</v>
      </c>
      <c r="G5293" s="7" t="s">
        <v>6706</v>
      </c>
      <c r="H5293" s="7" t="s">
        <v>16297</v>
      </c>
      <c r="I5293" s="7">
        <v>74</v>
      </c>
      <c r="J5293" s="26">
        <v>337034</v>
      </c>
      <c r="K5293" s="9">
        <v>315761</v>
      </c>
      <c r="L5293" s="18">
        <f t="shared" si="82"/>
        <v>63152.200000000004</v>
      </c>
      <c r="M5293" s="9"/>
    </row>
    <row r="5294" spans="1:13" s="11" customFormat="1" x14ac:dyDescent="0.25">
      <c r="A5294" s="6" t="s">
        <v>16293</v>
      </c>
      <c r="B5294" s="6" t="s">
        <v>5309</v>
      </c>
      <c r="C5294" s="6" t="s">
        <v>16495</v>
      </c>
      <c r="D5294" s="7" t="s">
        <v>16294</v>
      </c>
      <c r="E5294" s="7" t="s">
        <v>16295</v>
      </c>
      <c r="F5294" s="7" t="s">
        <v>16296</v>
      </c>
      <c r="G5294" s="7" t="s">
        <v>6706</v>
      </c>
      <c r="H5294" s="7" t="s">
        <v>16297</v>
      </c>
      <c r="I5294" s="7">
        <v>98</v>
      </c>
      <c r="J5294" s="26">
        <v>447244</v>
      </c>
      <c r="K5294" s="9">
        <v>419014</v>
      </c>
      <c r="L5294" s="18">
        <f t="shared" si="82"/>
        <v>83802.8</v>
      </c>
      <c r="M5294" s="9"/>
    </row>
    <row r="5295" spans="1:13" s="11" customFormat="1" x14ac:dyDescent="0.25">
      <c r="A5295" s="6" t="s">
        <v>16293</v>
      </c>
      <c r="B5295" s="6" t="s">
        <v>5310</v>
      </c>
      <c r="C5295" s="6" t="s">
        <v>16496</v>
      </c>
      <c r="D5295" s="7" t="s">
        <v>16294</v>
      </c>
      <c r="E5295" s="7" t="s">
        <v>16295</v>
      </c>
      <c r="F5295" s="7" t="s">
        <v>16296</v>
      </c>
      <c r="G5295" s="7" t="s">
        <v>6706</v>
      </c>
      <c r="H5295" s="7" t="s">
        <v>16297</v>
      </c>
      <c r="I5295" s="7">
        <v>300</v>
      </c>
      <c r="J5295" s="26">
        <v>1459849</v>
      </c>
      <c r="K5295" s="9">
        <v>1367705</v>
      </c>
      <c r="L5295" s="18">
        <f t="shared" si="82"/>
        <v>273541</v>
      </c>
      <c r="M5295" s="9"/>
    </row>
    <row r="5296" spans="1:13" s="11" customFormat="1" x14ac:dyDescent="0.25">
      <c r="A5296" s="6" t="s">
        <v>16293</v>
      </c>
      <c r="B5296" s="6" t="s">
        <v>5311</v>
      </c>
      <c r="C5296" s="6" t="s">
        <v>16497</v>
      </c>
      <c r="D5296" s="7" t="s">
        <v>16294</v>
      </c>
      <c r="E5296" s="7" t="s">
        <v>16295</v>
      </c>
      <c r="F5296" s="7" t="s">
        <v>16296</v>
      </c>
      <c r="G5296" s="7" t="s">
        <v>6706</v>
      </c>
      <c r="H5296" s="7" t="s">
        <v>16297</v>
      </c>
      <c r="I5296" s="7">
        <v>101</v>
      </c>
      <c r="J5296" s="26">
        <v>541768</v>
      </c>
      <c r="K5296" s="9">
        <v>507572</v>
      </c>
      <c r="L5296" s="18">
        <f t="shared" si="82"/>
        <v>101514.40000000001</v>
      </c>
      <c r="M5296" s="9"/>
    </row>
    <row r="5297" spans="1:13" s="11" customFormat="1" x14ac:dyDescent="0.25">
      <c r="A5297" s="6" t="s">
        <v>16293</v>
      </c>
      <c r="B5297" s="6" t="s">
        <v>5312</v>
      </c>
      <c r="C5297" s="6" t="s">
        <v>16498</v>
      </c>
      <c r="D5297" s="7" t="s">
        <v>16294</v>
      </c>
      <c r="E5297" s="7" t="s">
        <v>16295</v>
      </c>
      <c r="F5297" s="7" t="s">
        <v>16296</v>
      </c>
      <c r="G5297" s="7" t="s">
        <v>6706</v>
      </c>
      <c r="H5297" s="7" t="s">
        <v>16297</v>
      </c>
      <c r="I5297" s="7">
        <v>24</v>
      </c>
      <c r="J5297" s="26">
        <v>62215</v>
      </c>
      <c r="K5297" s="9">
        <v>58288</v>
      </c>
      <c r="L5297" s="18">
        <f t="shared" si="82"/>
        <v>11657.6</v>
      </c>
      <c r="M5297" s="9"/>
    </row>
    <row r="5298" spans="1:13" s="11" customFormat="1" x14ac:dyDescent="0.25">
      <c r="A5298" s="6" t="s">
        <v>16293</v>
      </c>
      <c r="B5298" s="6" t="s">
        <v>5313</v>
      </c>
      <c r="C5298" s="6" t="s">
        <v>16499</v>
      </c>
      <c r="D5298" s="7" t="s">
        <v>16294</v>
      </c>
      <c r="E5298" s="7" t="s">
        <v>16295</v>
      </c>
      <c r="F5298" s="7" t="s">
        <v>16296</v>
      </c>
      <c r="G5298" s="7" t="s">
        <v>6706</v>
      </c>
      <c r="H5298" s="7" t="s">
        <v>16297</v>
      </c>
      <c r="I5298" s="7">
        <v>150</v>
      </c>
      <c r="J5298" s="26">
        <v>780220</v>
      </c>
      <c r="K5298" s="9">
        <v>730973</v>
      </c>
      <c r="L5298" s="18">
        <f t="shared" si="82"/>
        <v>146194.6</v>
      </c>
      <c r="M5298" s="9"/>
    </row>
    <row r="5299" spans="1:13" s="11" customFormat="1" x14ac:dyDescent="0.25">
      <c r="A5299" s="6" t="s">
        <v>16293</v>
      </c>
      <c r="B5299" s="6" t="s">
        <v>5314</v>
      </c>
      <c r="C5299" s="6" t="s">
        <v>16500</v>
      </c>
      <c r="D5299" s="7" t="s">
        <v>16294</v>
      </c>
      <c r="E5299" s="7" t="s">
        <v>16295</v>
      </c>
      <c r="F5299" s="7" t="s">
        <v>16296</v>
      </c>
      <c r="G5299" s="7" t="s">
        <v>6706</v>
      </c>
      <c r="H5299" s="7" t="s">
        <v>16297</v>
      </c>
      <c r="I5299" s="7">
        <v>55</v>
      </c>
      <c r="J5299" s="26">
        <v>257028</v>
      </c>
      <c r="K5299" s="9">
        <v>240805</v>
      </c>
      <c r="L5299" s="18">
        <f t="shared" si="82"/>
        <v>48161</v>
      </c>
      <c r="M5299" s="9"/>
    </row>
    <row r="5300" spans="1:13" s="11" customFormat="1" x14ac:dyDescent="0.25">
      <c r="A5300" s="6" t="s">
        <v>16293</v>
      </c>
      <c r="B5300" s="6" t="s">
        <v>5315</v>
      </c>
      <c r="C5300" s="6" t="s">
        <v>16501</v>
      </c>
      <c r="D5300" s="7" t="s">
        <v>16294</v>
      </c>
      <c r="E5300" s="7" t="s">
        <v>16295</v>
      </c>
      <c r="F5300" s="7" t="s">
        <v>16296</v>
      </c>
      <c r="G5300" s="7" t="s">
        <v>6706</v>
      </c>
      <c r="H5300" s="7" t="s">
        <v>16297</v>
      </c>
      <c r="I5300" s="7">
        <v>200</v>
      </c>
      <c r="J5300" s="26">
        <v>1084448</v>
      </c>
      <c r="K5300" s="9">
        <v>1015999</v>
      </c>
      <c r="L5300" s="18">
        <f t="shared" si="82"/>
        <v>203199.80000000002</v>
      </c>
      <c r="M5300" s="9"/>
    </row>
    <row r="5301" spans="1:13" s="11" customFormat="1" x14ac:dyDescent="0.25">
      <c r="A5301" s="6" t="s">
        <v>16293</v>
      </c>
      <c r="B5301" s="6" t="s">
        <v>5316</v>
      </c>
      <c r="C5301" s="6" t="s">
        <v>16502</v>
      </c>
      <c r="D5301" s="7" t="s">
        <v>16294</v>
      </c>
      <c r="E5301" s="7" t="s">
        <v>16295</v>
      </c>
      <c r="F5301" s="7" t="s">
        <v>16296</v>
      </c>
      <c r="G5301" s="7" t="s">
        <v>6706</v>
      </c>
      <c r="H5301" s="7" t="s">
        <v>16297</v>
      </c>
      <c r="I5301" s="7">
        <v>70</v>
      </c>
      <c r="J5301" s="26">
        <v>367039</v>
      </c>
      <c r="K5301" s="9">
        <v>343872</v>
      </c>
      <c r="L5301" s="18">
        <f t="shared" si="82"/>
        <v>68774.400000000009</v>
      </c>
      <c r="M5301" s="9"/>
    </row>
    <row r="5302" spans="1:13" s="11" customFormat="1" x14ac:dyDescent="0.25">
      <c r="A5302" s="6" t="s">
        <v>16293</v>
      </c>
      <c r="B5302" s="6" t="s">
        <v>5317</v>
      </c>
      <c r="C5302" s="6" t="s">
        <v>16503</v>
      </c>
      <c r="D5302" s="7" t="s">
        <v>16294</v>
      </c>
      <c r="E5302" s="7" t="s">
        <v>16295</v>
      </c>
      <c r="F5302" s="7" t="s">
        <v>16296</v>
      </c>
      <c r="G5302" s="7" t="s">
        <v>6706</v>
      </c>
      <c r="H5302" s="7" t="s">
        <v>16297</v>
      </c>
      <c r="I5302" s="7">
        <v>170</v>
      </c>
      <c r="J5302" s="26">
        <v>830467</v>
      </c>
      <c r="K5302" s="9">
        <v>778049</v>
      </c>
      <c r="L5302" s="18">
        <f t="shared" si="82"/>
        <v>155609.80000000002</v>
      </c>
      <c r="M5302" s="9"/>
    </row>
    <row r="5303" spans="1:13" s="11" customFormat="1" x14ac:dyDescent="0.25">
      <c r="A5303" s="6" t="s">
        <v>16293</v>
      </c>
      <c r="B5303" s="6" t="s">
        <v>5318</v>
      </c>
      <c r="C5303" s="6" t="s">
        <v>16504</v>
      </c>
      <c r="D5303" s="7" t="s">
        <v>16294</v>
      </c>
      <c r="E5303" s="7" t="s">
        <v>16295</v>
      </c>
      <c r="F5303" s="7" t="s">
        <v>16296</v>
      </c>
      <c r="G5303" s="7" t="s">
        <v>6706</v>
      </c>
      <c r="H5303" s="7" t="s">
        <v>16297</v>
      </c>
      <c r="I5303" s="7">
        <v>100</v>
      </c>
      <c r="J5303" s="26">
        <v>503202</v>
      </c>
      <c r="K5303" s="9">
        <v>471440</v>
      </c>
      <c r="L5303" s="18">
        <f t="shared" si="82"/>
        <v>94288</v>
      </c>
      <c r="M5303" s="9"/>
    </row>
    <row r="5304" spans="1:13" s="11" customFormat="1" x14ac:dyDescent="0.25">
      <c r="A5304" s="6" t="s">
        <v>16293</v>
      </c>
      <c r="B5304" s="6" t="s">
        <v>5319</v>
      </c>
      <c r="C5304" s="6" t="s">
        <v>16505</v>
      </c>
      <c r="D5304" s="7" t="s">
        <v>16294</v>
      </c>
      <c r="E5304" s="7" t="s">
        <v>16295</v>
      </c>
      <c r="F5304" s="7" t="s">
        <v>16296</v>
      </c>
      <c r="G5304" s="7" t="s">
        <v>6706</v>
      </c>
      <c r="H5304" s="7" t="s">
        <v>16297</v>
      </c>
      <c r="I5304" s="7">
        <v>126</v>
      </c>
      <c r="J5304" s="26">
        <v>600572</v>
      </c>
      <c r="K5304" s="9">
        <v>562665</v>
      </c>
      <c r="L5304" s="18">
        <f t="shared" si="82"/>
        <v>112533</v>
      </c>
      <c r="M5304" s="9"/>
    </row>
    <row r="5305" spans="1:13" s="11" customFormat="1" x14ac:dyDescent="0.25">
      <c r="A5305" s="6" t="s">
        <v>16293</v>
      </c>
      <c r="B5305" s="6" t="s">
        <v>5320</v>
      </c>
      <c r="C5305" s="6" t="s">
        <v>16506</v>
      </c>
      <c r="D5305" s="7" t="s">
        <v>16294</v>
      </c>
      <c r="E5305" s="7" t="s">
        <v>16295</v>
      </c>
      <c r="F5305" s="7" t="s">
        <v>16296</v>
      </c>
      <c r="G5305" s="7" t="s">
        <v>6706</v>
      </c>
      <c r="H5305" s="7" t="s">
        <v>16297</v>
      </c>
      <c r="I5305" s="7">
        <v>80</v>
      </c>
      <c r="J5305" s="26">
        <v>259762</v>
      </c>
      <c r="K5305" s="9">
        <v>243366</v>
      </c>
      <c r="L5305" s="18">
        <f t="shared" si="82"/>
        <v>48673.200000000004</v>
      </c>
      <c r="M5305" s="9"/>
    </row>
    <row r="5306" spans="1:13" s="11" customFormat="1" x14ac:dyDescent="0.25">
      <c r="A5306" s="6" t="s">
        <v>16293</v>
      </c>
      <c r="B5306" s="6" t="s">
        <v>5321</v>
      </c>
      <c r="C5306" s="6" t="s">
        <v>16507</v>
      </c>
      <c r="D5306" s="7" t="s">
        <v>16294</v>
      </c>
      <c r="E5306" s="7" t="s">
        <v>16295</v>
      </c>
      <c r="F5306" s="7" t="s">
        <v>16296</v>
      </c>
      <c r="G5306" s="7" t="s">
        <v>6706</v>
      </c>
      <c r="H5306" s="7" t="s">
        <v>16297</v>
      </c>
      <c r="I5306" s="7">
        <v>70</v>
      </c>
      <c r="J5306" s="26">
        <v>332948</v>
      </c>
      <c r="K5306" s="9">
        <v>311933</v>
      </c>
      <c r="L5306" s="18">
        <f t="shared" si="82"/>
        <v>62386.600000000006</v>
      </c>
      <c r="M5306" s="9"/>
    </row>
    <row r="5307" spans="1:13" s="11" customFormat="1" x14ac:dyDescent="0.25">
      <c r="A5307" s="6" t="s">
        <v>16293</v>
      </c>
      <c r="B5307" s="6" t="s">
        <v>5322</v>
      </c>
      <c r="C5307" s="6" t="s">
        <v>16508</v>
      </c>
      <c r="D5307" s="7" t="s">
        <v>16294</v>
      </c>
      <c r="E5307" s="7" t="s">
        <v>16295</v>
      </c>
      <c r="F5307" s="7" t="s">
        <v>16296</v>
      </c>
      <c r="G5307" s="7" t="s">
        <v>6706</v>
      </c>
      <c r="H5307" s="7" t="s">
        <v>16297</v>
      </c>
      <c r="I5307" s="7">
        <v>300</v>
      </c>
      <c r="J5307" s="26">
        <v>1511072</v>
      </c>
      <c r="K5307" s="9">
        <v>1415695</v>
      </c>
      <c r="L5307" s="18">
        <f t="shared" ref="L5307:L5370" si="83">K5307*20%</f>
        <v>283139</v>
      </c>
      <c r="M5307" s="9"/>
    </row>
    <row r="5308" spans="1:13" s="11" customFormat="1" x14ac:dyDescent="0.25">
      <c r="A5308" s="6" t="s">
        <v>16293</v>
      </c>
      <c r="B5308" s="6" t="s">
        <v>5323</v>
      </c>
      <c r="C5308" s="6" t="s">
        <v>16509</v>
      </c>
      <c r="D5308" s="7" t="s">
        <v>16294</v>
      </c>
      <c r="E5308" s="7" t="s">
        <v>16295</v>
      </c>
      <c r="F5308" s="7" t="s">
        <v>16296</v>
      </c>
      <c r="G5308" s="7" t="s">
        <v>6706</v>
      </c>
      <c r="H5308" s="7" t="s">
        <v>16297</v>
      </c>
      <c r="I5308" s="7">
        <v>280</v>
      </c>
      <c r="J5308" s="26">
        <v>1467393</v>
      </c>
      <c r="K5308" s="9">
        <v>1374773</v>
      </c>
      <c r="L5308" s="18">
        <f t="shared" si="83"/>
        <v>274954.60000000003</v>
      </c>
      <c r="M5308" s="9"/>
    </row>
    <row r="5309" spans="1:13" s="11" customFormat="1" x14ac:dyDescent="0.25">
      <c r="A5309" s="6" t="s">
        <v>16293</v>
      </c>
      <c r="B5309" s="6" t="s">
        <v>5324</v>
      </c>
      <c r="C5309" s="6" t="s">
        <v>16510</v>
      </c>
      <c r="D5309" s="7" t="s">
        <v>16294</v>
      </c>
      <c r="E5309" s="7" t="s">
        <v>16295</v>
      </c>
      <c r="F5309" s="7" t="s">
        <v>16296</v>
      </c>
      <c r="G5309" s="7" t="s">
        <v>6706</v>
      </c>
      <c r="H5309" s="7" t="s">
        <v>16297</v>
      </c>
      <c r="I5309" s="7">
        <v>116</v>
      </c>
      <c r="J5309" s="26">
        <v>434761</v>
      </c>
      <c r="K5309" s="9">
        <v>407319</v>
      </c>
      <c r="L5309" s="18">
        <f t="shared" si="83"/>
        <v>81463.8</v>
      </c>
      <c r="M5309" s="9"/>
    </row>
    <row r="5310" spans="1:13" s="11" customFormat="1" x14ac:dyDescent="0.25">
      <c r="A5310" s="6" t="s">
        <v>16293</v>
      </c>
      <c r="B5310" s="6" t="s">
        <v>5325</v>
      </c>
      <c r="C5310" s="6" t="s">
        <v>16511</v>
      </c>
      <c r="D5310" s="7" t="s">
        <v>16294</v>
      </c>
      <c r="E5310" s="7" t="s">
        <v>16295</v>
      </c>
      <c r="F5310" s="7" t="s">
        <v>16296</v>
      </c>
      <c r="G5310" s="7" t="s">
        <v>6706</v>
      </c>
      <c r="H5310" s="7" t="s">
        <v>16297</v>
      </c>
      <c r="I5310" s="7">
        <v>152</v>
      </c>
      <c r="J5310" s="26">
        <v>770501</v>
      </c>
      <c r="K5310" s="9">
        <v>721868</v>
      </c>
      <c r="L5310" s="18">
        <f t="shared" si="83"/>
        <v>144373.6</v>
      </c>
      <c r="M5310" s="9"/>
    </row>
    <row r="5311" spans="1:13" s="11" customFormat="1" x14ac:dyDescent="0.25">
      <c r="A5311" s="6" t="s">
        <v>16293</v>
      </c>
      <c r="B5311" s="6" t="s">
        <v>5326</v>
      </c>
      <c r="C5311" s="6" t="s">
        <v>16512</v>
      </c>
      <c r="D5311" s="7" t="s">
        <v>16294</v>
      </c>
      <c r="E5311" s="7" t="s">
        <v>16295</v>
      </c>
      <c r="F5311" s="7" t="s">
        <v>16296</v>
      </c>
      <c r="G5311" s="7" t="s">
        <v>6706</v>
      </c>
      <c r="H5311" s="7" t="s">
        <v>16297</v>
      </c>
      <c r="I5311" s="7">
        <v>586</v>
      </c>
      <c r="J5311" s="26">
        <v>2983885</v>
      </c>
      <c r="K5311" s="9">
        <v>2795546</v>
      </c>
      <c r="L5311" s="18">
        <f t="shared" si="83"/>
        <v>559109.20000000007</v>
      </c>
      <c r="M5311" s="9"/>
    </row>
    <row r="5312" spans="1:13" s="11" customFormat="1" x14ac:dyDescent="0.25">
      <c r="A5312" s="6" t="s">
        <v>16293</v>
      </c>
      <c r="B5312" s="6" t="s">
        <v>5327</v>
      </c>
      <c r="C5312" s="6" t="s">
        <v>16513</v>
      </c>
      <c r="D5312" s="7" t="s">
        <v>16294</v>
      </c>
      <c r="E5312" s="7" t="s">
        <v>16295</v>
      </c>
      <c r="F5312" s="7" t="s">
        <v>16296</v>
      </c>
      <c r="G5312" s="7" t="s">
        <v>6706</v>
      </c>
      <c r="H5312" s="7" t="s">
        <v>16297</v>
      </c>
      <c r="I5312" s="7">
        <v>238</v>
      </c>
      <c r="J5312" s="26">
        <v>1155836</v>
      </c>
      <c r="K5312" s="9">
        <v>1082881</v>
      </c>
      <c r="L5312" s="18">
        <f t="shared" si="83"/>
        <v>216576.2</v>
      </c>
      <c r="M5312" s="9"/>
    </row>
    <row r="5313" spans="1:13" s="11" customFormat="1" x14ac:dyDescent="0.25">
      <c r="A5313" s="6" t="s">
        <v>16293</v>
      </c>
      <c r="B5313" s="6" t="s">
        <v>5328</v>
      </c>
      <c r="C5313" s="6" t="s">
        <v>16514</v>
      </c>
      <c r="D5313" s="7" t="s">
        <v>16294</v>
      </c>
      <c r="E5313" s="7" t="s">
        <v>16295</v>
      </c>
      <c r="F5313" s="7" t="s">
        <v>16296</v>
      </c>
      <c r="G5313" s="7" t="s">
        <v>6706</v>
      </c>
      <c r="H5313" s="7" t="s">
        <v>16297</v>
      </c>
      <c r="I5313" s="7">
        <v>270</v>
      </c>
      <c r="J5313" s="26">
        <v>1334794</v>
      </c>
      <c r="K5313" s="9">
        <v>1250543</v>
      </c>
      <c r="L5313" s="18">
        <f t="shared" si="83"/>
        <v>250108.6</v>
      </c>
      <c r="M5313" s="9"/>
    </row>
    <row r="5314" spans="1:13" s="11" customFormat="1" x14ac:dyDescent="0.25">
      <c r="A5314" s="6" t="s">
        <v>16293</v>
      </c>
      <c r="B5314" s="6" t="s">
        <v>5329</v>
      </c>
      <c r="C5314" s="6" t="s">
        <v>16515</v>
      </c>
      <c r="D5314" s="7" t="s">
        <v>16294</v>
      </c>
      <c r="E5314" s="7" t="s">
        <v>16295</v>
      </c>
      <c r="F5314" s="7" t="s">
        <v>16296</v>
      </c>
      <c r="G5314" s="7" t="s">
        <v>6706</v>
      </c>
      <c r="H5314" s="7" t="s">
        <v>16297</v>
      </c>
      <c r="I5314" s="7">
        <v>480</v>
      </c>
      <c r="J5314" s="26">
        <v>2558278</v>
      </c>
      <c r="K5314" s="9">
        <v>2396803</v>
      </c>
      <c r="L5314" s="18">
        <f t="shared" si="83"/>
        <v>479360.60000000003</v>
      </c>
      <c r="M5314" s="9"/>
    </row>
    <row r="5315" spans="1:13" s="11" customFormat="1" x14ac:dyDescent="0.25">
      <c r="A5315" s="6" t="s">
        <v>16293</v>
      </c>
      <c r="B5315" s="6" t="s">
        <v>5330</v>
      </c>
      <c r="C5315" s="6" t="s">
        <v>16516</v>
      </c>
      <c r="D5315" s="7" t="s">
        <v>16294</v>
      </c>
      <c r="E5315" s="7" t="s">
        <v>16295</v>
      </c>
      <c r="F5315" s="7" t="s">
        <v>16296</v>
      </c>
      <c r="G5315" s="7" t="s">
        <v>6706</v>
      </c>
      <c r="H5315" s="7" t="s">
        <v>16297</v>
      </c>
      <c r="I5315" s="7">
        <v>120</v>
      </c>
      <c r="J5315" s="26">
        <v>601420</v>
      </c>
      <c r="K5315" s="9">
        <v>563459</v>
      </c>
      <c r="L5315" s="18">
        <f t="shared" si="83"/>
        <v>112691.8</v>
      </c>
      <c r="M5315" s="9"/>
    </row>
    <row r="5316" spans="1:13" s="11" customFormat="1" x14ac:dyDescent="0.25">
      <c r="A5316" s="6" t="s">
        <v>16293</v>
      </c>
      <c r="B5316" s="6" t="s">
        <v>5331</v>
      </c>
      <c r="C5316" s="6" t="s">
        <v>16517</v>
      </c>
      <c r="D5316" s="7" t="s">
        <v>16294</v>
      </c>
      <c r="E5316" s="7" t="s">
        <v>16295</v>
      </c>
      <c r="F5316" s="7" t="s">
        <v>16296</v>
      </c>
      <c r="G5316" s="7" t="s">
        <v>6706</v>
      </c>
      <c r="H5316" s="7" t="s">
        <v>16297</v>
      </c>
      <c r="I5316" s="7">
        <v>404</v>
      </c>
      <c r="J5316" s="26">
        <v>2110785</v>
      </c>
      <c r="K5316" s="9">
        <v>1977555</v>
      </c>
      <c r="L5316" s="18">
        <f t="shared" si="83"/>
        <v>395511</v>
      </c>
      <c r="M5316" s="9"/>
    </row>
    <row r="5317" spans="1:13" s="11" customFormat="1" x14ac:dyDescent="0.25">
      <c r="A5317" s="6" t="s">
        <v>16293</v>
      </c>
      <c r="B5317" s="6" t="s">
        <v>5332</v>
      </c>
      <c r="C5317" s="6" t="s">
        <v>16518</v>
      </c>
      <c r="D5317" s="7" t="s">
        <v>16294</v>
      </c>
      <c r="E5317" s="7" t="s">
        <v>16295</v>
      </c>
      <c r="F5317" s="7" t="s">
        <v>16296</v>
      </c>
      <c r="G5317" s="7" t="s">
        <v>6706</v>
      </c>
      <c r="H5317" s="7" t="s">
        <v>16297</v>
      </c>
      <c r="I5317" s="7">
        <v>350</v>
      </c>
      <c r="J5317" s="26">
        <v>1754933</v>
      </c>
      <c r="K5317" s="9">
        <v>1644164</v>
      </c>
      <c r="L5317" s="18">
        <f t="shared" si="83"/>
        <v>328832.80000000005</v>
      </c>
      <c r="M5317" s="9"/>
    </row>
    <row r="5318" spans="1:13" s="10" customFormat="1" x14ac:dyDescent="0.25">
      <c r="A5318" s="6" t="s">
        <v>16293</v>
      </c>
      <c r="B5318" s="6" t="s">
        <v>5333</v>
      </c>
      <c r="C5318" s="6" t="s">
        <v>16519</v>
      </c>
      <c r="D5318" s="7" t="s">
        <v>16294</v>
      </c>
      <c r="E5318" s="7" t="s">
        <v>16295</v>
      </c>
      <c r="F5318" s="7" t="s">
        <v>16296</v>
      </c>
      <c r="G5318" s="7" t="s">
        <v>6706</v>
      </c>
      <c r="H5318" s="7" t="s">
        <v>16297</v>
      </c>
      <c r="I5318" s="7">
        <v>180</v>
      </c>
      <c r="J5318" s="26">
        <v>927243</v>
      </c>
      <c r="K5318" s="9">
        <v>868717</v>
      </c>
      <c r="L5318" s="18">
        <f t="shared" si="83"/>
        <v>173743.40000000002</v>
      </c>
      <c r="M5318" s="9"/>
    </row>
    <row r="5319" spans="1:13" s="10" customFormat="1" x14ac:dyDescent="0.25">
      <c r="A5319" s="6" t="s">
        <v>16293</v>
      </c>
      <c r="B5319" s="6" t="s">
        <v>5334</v>
      </c>
      <c r="C5319" s="6" t="s">
        <v>16520</v>
      </c>
      <c r="D5319" s="7" t="s">
        <v>16294</v>
      </c>
      <c r="E5319" s="7" t="s">
        <v>16295</v>
      </c>
      <c r="F5319" s="7" t="s">
        <v>16296</v>
      </c>
      <c r="G5319" s="7" t="s">
        <v>6706</v>
      </c>
      <c r="H5319" s="7" t="s">
        <v>16297</v>
      </c>
      <c r="I5319" s="7">
        <v>300</v>
      </c>
      <c r="J5319" s="26">
        <v>1565959</v>
      </c>
      <c r="K5319" s="9">
        <v>1467118</v>
      </c>
      <c r="L5319" s="18">
        <f t="shared" si="83"/>
        <v>293423.60000000003</v>
      </c>
      <c r="M5319" s="9"/>
    </row>
    <row r="5320" spans="1:13" s="10" customFormat="1" x14ac:dyDescent="0.25">
      <c r="A5320" s="6" t="s">
        <v>16293</v>
      </c>
      <c r="B5320" s="6" t="s">
        <v>5335</v>
      </c>
      <c r="C5320" s="6" t="s">
        <v>16521</v>
      </c>
      <c r="D5320" s="7" t="s">
        <v>16294</v>
      </c>
      <c r="E5320" s="7" t="s">
        <v>16295</v>
      </c>
      <c r="F5320" s="7" t="s">
        <v>16296</v>
      </c>
      <c r="G5320" s="7" t="s">
        <v>6706</v>
      </c>
      <c r="H5320" s="7" t="s">
        <v>16297</v>
      </c>
      <c r="I5320" s="7">
        <v>400</v>
      </c>
      <c r="J5320" s="26">
        <v>2138944</v>
      </c>
      <c r="K5320" s="9">
        <v>2003936</v>
      </c>
      <c r="L5320" s="18">
        <f t="shared" si="83"/>
        <v>400787.20000000001</v>
      </c>
      <c r="M5320" s="9"/>
    </row>
    <row r="5321" spans="1:13" s="10" customFormat="1" x14ac:dyDescent="0.25">
      <c r="A5321" s="6" t="s">
        <v>16293</v>
      </c>
      <c r="B5321" s="6" t="s">
        <v>5336</v>
      </c>
      <c r="C5321" s="6" t="s">
        <v>16522</v>
      </c>
      <c r="D5321" s="7" t="s">
        <v>16294</v>
      </c>
      <c r="E5321" s="7" t="s">
        <v>16295</v>
      </c>
      <c r="F5321" s="7" t="s">
        <v>16296</v>
      </c>
      <c r="G5321" s="7" t="s">
        <v>6706</v>
      </c>
      <c r="H5321" s="7" t="s">
        <v>16297</v>
      </c>
      <c r="I5321" s="7">
        <v>272</v>
      </c>
      <c r="J5321" s="26">
        <v>1478349</v>
      </c>
      <c r="K5321" s="9">
        <v>1385037</v>
      </c>
      <c r="L5321" s="18">
        <f t="shared" si="83"/>
        <v>277007.40000000002</v>
      </c>
      <c r="M5321" s="9"/>
    </row>
    <row r="5322" spans="1:13" s="10" customFormat="1" x14ac:dyDescent="0.25">
      <c r="A5322" s="6" t="s">
        <v>16293</v>
      </c>
      <c r="B5322" s="6" t="s">
        <v>5337</v>
      </c>
      <c r="C5322" s="6" t="s">
        <v>16523</v>
      </c>
      <c r="D5322" s="7" t="s">
        <v>16294</v>
      </c>
      <c r="E5322" s="7" t="s">
        <v>16295</v>
      </c>
      <c r="F5322" s="7" t="s">
        <v>16296</v>
      </c>
      <c r="G5322" s="7" t="s">
        <v>6706</v>
      </c>
      <c r="H5322" s="7" t="s">
        <v>16297</v>
      </c>
      <c r="I5322" s="7">
        <v>200</v>
      </c>
      <c r="J5322" s="26">
        <v>1025619</v>
      </c>
      <c r="K5322" s="9">
        <v>960883</v>
      </c>
      <c r="L5322" s="18">
        <f t="shared" si="83"/>
        <v>192176.6</v>
      </c>
      <c r="M5322" s="9"/>
    </row>
    <row r="5323" spans="1:13" s="10" customFormat="1" x14ac:dyDescent="0.25">
      <c r="A5323" s="6" t="s">
        <v>16293</v>
      </c>
      <c r="B5323" s="6" t="s">
        <v>5338</v>
      </c>
      <c r="C5323" s="6" t="s">
        <v>16524</v>
      </c>
      <c r="D5323" s="7" t="s">
        <v>16294</v>
      </c>
      <c r="E5323" s="7" t="s">
        <v>16295</v>
      </c>
      <c r="F5323" s="7" t="s">
        <v>16296</v>
      </c>
      <c r="G5323" s="7" t="s">
        <v>6706</v>
      </c>
      <c r="H5323" s="7" t="s">
        <v>16297</v>
      </c>
      <c r="I5323" s="7">
        <v>57</v>
      </c>
      <c r="J5323" s="26">
        <v>218251</v>
      </c>
      <c r="K5323" s="9">
        <v>204475</v>
      </c>
      <c r="L5323" s="18">
        <f t="shared" si="83"/>
        <v>40895</v>
      </c>
      <c r="M5323" s="9"/>
    </row>
    <row r="5324" spans="1:13" s="10" customFormat="1" x14ac:dyDescent="0.25">
      <c r="A5324" s="6" t="s">
        <v>16293</v>
      </c>
      <c r="B5324" s="6" t="s">
        <v>5339</v>
      </c>
      <c r="C5324" s="6" t="s">
        <v>16525</v>
      </c>
      <c r="D5324" s="7" t="s">
        <v>16294</v>
      </c>
      <c r="E5324" s="7" t="s">
        <v>16295</v>
      </c>
      <c r="F5324" s="7" t="s">
        <v>16296</v>
      </c>
      <c r="G5324" s="7" t="s">
        <v>6706</v>
      </c>
      <c r="H5324" s="7" t="s">
        <v>16297</v>
      </c>
      <c r="I5324" s="7">
        <v>168</v>
      </c>
      <c r="J5324" s="26">
        <v>865097</v>
      </c>
      <c r="K5324" s="9">
        <v>810493</v>
      </c>
      <c r="L5324" s="18">
        <f t="shared" si="83"/>
        <v>162098.6</v>
      </c>
      <c r="M5324" s="9"/>
    </row>
    <row r="5325" spans="1:13" s="10" customFormat="1" x14ac:dyDescent="0.25">
      <c r="A5325" s="6" t="s">
        <v>16293</v>
      </c>
      <c r="B5325" s="6" t="s">
        <v>5340</v>
      </c>
      <c r="C5325" s="6" t="s">
        <v>16526</v>
      </c>
      <c r="D5325" s="7" t="s">
        <v>16294</v>
      </c>
      <c r="E5325" s="7" t="s">
        <v>16295</v>
      </c>
      <c r="F5325" s="7" t="s">
        <v>16296</v>
      </c>
      <c r="G5325" s="7" t="s">
        <v>6706</v>
      </c>
      <c r="H5325" s="7" t="s">
        <v>16297</v>
      </c>
      <c r="I5325" s="7">
        <v>131</v>
      </c>
      <c r="J5325" s="26">
        <v>682361</v>
      </c>
      <c r="K5325" s="9">
        <v>639291</v>
      </c>
      <c r="L5325" s="18">
        <f t="shared" si="83"/>
        <v>127858.20000000001</v>
      </c>
      <c r="M5325" s="9"/>
    </row>
    <row r="5326" spans="1:13" s="10" customFormat="1" x14ac:dyDescent="0.25">
      <c r="A5326" s="6" t="s">
        <v>16293</v>
      </c>
      <c r="B5326" s="6" t="s">
        <v>5341</v>
      </c>
      <c r="C5326" s="6" t="s">
        <v>16527</v>
      </c>
      <c r="D5326" s="7" t="s">
        <v>16294</v>
      </c>
      <c r="E5326" s="7" t="s">
        <v>16295</v>
      </c>
      <c r="F5326" s="7" t="s">
        <v>16296</v>
      </c>
      <c r="G5326" s="7" t="s">
        <v>6706</v>
      </c>
      <c r="H5326" s="7" t="s">
        <v>16297</v>
      </c>
      <c r="I5326" s="7">
        <v>100</v>
      </c>
      <c r="J5326" s="26">
        <v>506572</v>
      </c>
      <c r="K5326" s="9">
        <v>474598</v>
      </c>
      <c r="L5326" s="18">
        <f t="shared" si="83"/>
        <v>94919.6</v>
      </c>
      <c r="M5326" s="9"/>
    </row>
    <row r="5327" spans="1:13" s="10" customFormat="1" x14ac:dyDescent="0.25">
      <c r="A5327" s="6" t="s">
        <v>16293</v>
      </c>
      <c r="B5327" s="6" t="s">
        <v>5342</v>
      </c>
      <c r="C5327" s="6" t="s">
        <v>16528</v>
      </c>
      <c r="D5327" s="7" t="s">
        <v>16294</v>
      </c>
      <c r="E5327" s="7" t="s">
        <v>16295</v>
      </c>
      <c r="F5327" s="7" t="s">
        <v>16296</v>
      </c>
      <c r="G5327" s="7" t="s">
        <v>6706</v>
      </c>
      <c r="H5327" s="7" t="s">
        <v>16297</v>
      </c>
      <c r="I5327" s="7">
        <v>150</v>
      </c>
      <c r="J5327" s="26">
        <v>639836</v>
      </c>
      <c r="K5327" s="9">
        <v>599450</v>
      </c>
      <c r="L5327" s="18">
        <f t="shared" si="83"/>
        <v>119890</v>
      </c>
      <c r="M5327" s="9"/>
    </row>
    <row r="5328" spans="1:13" s="10" customFormat="1" x14ac:dyDescent="0.25">
      <c r="A5328" s="6" t="s">
        <v>16293</v>
      </c>
      <c r="B5328" s="6" t="s">
        <v>5343</v>
      </c>
      <c r="C5328" s="6" t="s">
        <v>16529</v>
      </c>
      <c r="D5328" s="7" t="s">
        <v>16294</v>
      </c>
      <c r="E5328" s="7" t="s">
        <v>16295</v>
      </c>
      <c r="F5328" s="7" t="s">
        <v>16296</v>
      </c>
      <c r="G5328" s="7" t="s">
        <v>6706</v>
      </c>
      <c r="H5328" s="7" t="s">
        <v>16297</v>
      </c>
      <c r="I5328" s="7">
        <v>50</v>
      </c>
      <c r="J5328" s="26">
        <v>214569</v>
      </c>
      <c r="K5328" s="9">
        <v>201026</v>
      </c>
      <c r="L5328" s="18">
        <f t="shared" si="83"/>
        <v>40205.200000000004</v>
      </c>
      <c r="M5328" s="9"/>
    </row>
    <row r="5329" spans="1:13" s="10" customFormat="1" x14ac:dyDescent="0.25">
      <c r="A5329" s="6" t="s">
        <v>16293</v>
      </c>
      <c r="B5329" s="6" t="s">
        <v>5344</v>
      </c>
      <c r="C5329" s="6" t="s">
        <v>16530</v>
      </c>
      <c r="D5329" s="7" t="s">
        <v>16294</v>
      </c>
      <c r="E5329" s="7" t="s">
        <v>16295</v>
      </c>
      <c r="F5329" s="7" t="s">
        <v>16296</v>
      </c>
      <c r="G5329" s="7" t="s">
        <v>6706</v>
      </c>
      <c r="H5329" s="7" t="s">
        <v>16297</v>
      </c>
      <c r="I5329" s="7">
        <v>148</v>
      </c>
      <c r="J5329" s="26">
        <v>747489</v>
      </c>
      <c r="K5329" s="9">
        <v>700308</v>
      </c>
      <c r="L5329" s="18">
        <f t="shared" si="83"/>
        <v>140061.6</v>
      </c>
      <c r="M5329" s="9"/>
    </row>
    <row r="5330" spans="1:13" s="11" customFormat="1" x14ac:dyDescent="0.25">
      <c r="A5330" s="6" t="s">
        <v>16293</v>
      </c>
      <c r="B5330" s="6" t="s">
        <v>5345</v>
      </c>
      <c r="C5330" s="6" t="s">
        <v>16531</v>
      </c>
      <c r="D5330" s="7" t="s">
        <v>16294</v>
      </c>
      <c r="E5330" s="7" t="s">
        <v>16295</v>
      </c>
      <c r="F5330" s="7" t="s">
        <v>16296</v>
      </c>
      <c r="G5330" s="7" t="s">
        <v>6706</v>
      </c>
      <c r="H5330" s="7" t="s">
        <v>16297</v>
      </c>
      <c r="I5330" s="7">
        <v>200</v>
      </c>
      <c r="J5330" s="26">
        <v>960646</v>
      </c>
      <c r="K5330" s="9">
        <v>900011</v>
      </c>
      <c r="L5330" s="18">
        <f t="shared" si="83"/>
        <v>180002.2</v>
      </c>
      <c r="M5330" s="9"/>
    </row>
    <row r="5331" spans="1:13" s="11" customFormat="1" x14ac:dyDescent="0.25">
      <c r="A5331" s="6" t="s">
        <v>16293</v>
      </c>
      <c r="B5331" s="6" t="s">
        <v>5346</v>
      </c>
      <c r="C5331" s="6" t="s">
        <v>16532</v>
      </c>
      <c r="D5331" s="7" t="s">
        <v>16294</v>
      </c>
      <c r="E5331" s="7" t="s">
        <v>16295</v>
      </c>
      <c r="F5331" s="7" t="s">
        <v>16296</v>
      </c>
      <c r="G5331" s="7" t="s">
        <v>6706</v>
      </c>
      <c r="H5331" s="7" t="s">
        <v>16297</v>
      </c>
      <c r="I5331" s="7">
        <v>102</v>
      </c>
      <c r="J5331" s="26">
        <v>499758</v>
      </c>
      <c r="K5331" s="9">
        <v>468214</v>
      </c>
      <c r="L5331" s="18">
        <f t="shared" si="83"/>
        <v>93642.8</v>
      </c>
      <c r="M5331" s="9"/>
    </row>
    <row r="5332" spans="1:13" s="11" customFormat="1" x14ac:dyDescent="0.25">
      <c r="A5332" s="6" t="s">
        <v>16293</v>
      </c>
      <c r="B5332" s="6" t="s">
        <v>5347</v>
      </c>
      <c r="C5332" s="6" t="s">
        <v>16533</v>
      </c>
      <c r="D5332" s="7" t="s">
        <v>16294</v>
      </c>
      <c r="E5332" s="7" t="s">
        <v>16295</v>
      </c>
      <c r="F5332" s="7" t="s">
        <v>16296</v>
      </c>
      <c r="G5332" s="7" t="s">
        <v>6706</v>
      </c>
      <c r="H5332" s="7" t="s">
        <v>16297</v>
      </c>
      <c r="I5332" s="7">
        <v>224</v>
      </c>
      <c r="J5332" s="26">
        <v>1229231</v>
      </c>
      <c r="K5332" s="9">
        <v>1151643</v>
      </c>
      <c r="L5332" s="18">
        <f t="shared" si="83"/>
        <v>230328.6</v>
      </c>
      <c r="M5332" s="9"/>
    </row>
    <row r="5333" spans="1:13" s="11" customFormat="1" x14ac:dyDescent="0.25">
      <c r="A5333" s="6" t="s">
        <v>16293</v>
      </c>
      <c r="B5333" s="6" t="s">
        <v>5348</v>
      </c>
      <c r="C5333" s="6" t="s">
        <v>16534</v>
      </c>
      <c r="D5333" s="7" t="s">
        <v>16294</v>
      </c>
      <c r="E5333" s="7" t="s">
        <v>16295</v>
      </c>
      <c r="F5333" s="7" t="s">
        <v>16296</v>
      </c>
      <c r="G5333" s="7" t="s">
        <v>6706</v>
      </c>
      <c r="H5333" s="7" t="s">
        <v>16297</v>
      </c>
      <c r="I5333" s="7">
        <v>79</v>
      </c>
      <c r="J5333" s="26">
        <v>408771</v>
      </c>
      <c r="K5333" s="9">
        <v>382970</v>
      </c>
      <c r="L5333" s="18">
        <f t="shared" si="83"/>
        <v>76594</v>
      </c>
      <c r="M5333" s="9"/>
    </row>
    <row r="5334" spans="1:13" s="11" customFormat="1" x14ac:dyDescent="0.25">
      <c r="A5334" s="6" t="s">
        <v>16293</v>
      </c>
      <c r="B5334" s="6" t="s">
        <v>5349</v>
      </c>
      <c r="C5334" s="6" t="s">
        <v>16535</v>
      </c>
      <c r="D5334" s="7" t="s">
        <v>16294</v>
      </c>
      <c r="E5334" s="7" t="s">
        <v>16295</v>
      </c>
      <c r="F5334" s="7" t="s">
        <v>16296</v>
      </c>
      <c r="G5334" s="7" t="s">
        <v>6706</v>
      </c>
      <c r="H5334" s="7" t="s">
        <v>16297</v>
      </c>
      <c r="I5334" s="7">
        <v>420</v>
      </c>
      <c r="J5334" s="26">
        <v>1958595</v>
      </c>
      <c r="K5334" s="9">
        <v>1834971</v>
      </c>
      <c r="L5334" s="18">
        <f t="shared" si="83"/>
        <v>366994.2</v>
      </c>
      <c r="M5334" s="9"/>
    </row>
    <row r="5335" spans="1:13" s="11" customFormat="1" x14ac:dyDescent="0.25">
      <c r="A5335" s="6" t="s">
        <v>16293</v>
      </c>
      <c r="B5335" s="6" t="s">
        <v>5350</v>
      </c>
      <c r="C5335" s="6" t="s">
        <v>16536</v>
      </c>
      <c r="D5335" s="7" t="s">
        <v>16294</v>
      </c>
      <c r="E5335" s="7" t="s">
        <v>16295</v>
      </c>
      <c r="F5335" s="7" t="s">
        <v>16296</v>
      </c>
      <c r="G5335" s="7" t="s">
        <v>6706</v>
      </c>
      <c r="H5335" s="7" t="s">
        <v>16297</v>
      </c>
      <c r="I5335" s="7">
        <v>132</v>
      </c>
      <c r="J5335" s="26">
        <v>602894</v>
      </c>
      <c r="K5335" s="9">
        <v>564840</v>
      </c>
      <c r="L5335" s="18">
        <f t="shared" si="83"/>
        <v>112968</v>
      </c>
      <c r="M5335" s="9"/>
    </row>
    <row r="5336" spans="1:13" s="11" customFormat="1" x14ac:dyDescent="0.25">
      <c r="A5336" s="6" t="s">
        <v>16293</v>
      </c>
      <c r="B5336" s="6" t="s">
        <v>5351</v>
      </c>
      <c r="C5336" s="6" t="s">
        <v>16537</v>
      </c>
      <c r="D5336" s="7" t="s">
        <v>16294</v>
      </c>
      <c r="E5336" s="7" t="s">
        <v>16295</v>
      </c>
      <c r="F5336" s="7" t="s">
        <v>16296</v>
      </c>
      <c r="G5336" s="7" t="s">
        <v>6706</v>
      </c>
      <c r="H5336" s="7" t="s">
        <v>16297</v>
      </c>
      <c r="I5336" s="7">
        <v>164</v>
      </c>
      <c r="J5336" s="26">
        <v>686027</v>
      </c>
      <c r="K5336" s="9">
        <v>642726</v>
      </c>
      <c r="L5336" s="18">
        <f t="shared" si="83"/>
        <v>128545.20000000001</v>
      </c>
      <c r="M5336" s="9"/>
    </row>
    <row r="5337" spans="1:13" s="11" customFormat="1" x14ac:dyDescent="0.25">
      <c r="A5337" s="6" t="s">
        <v>16293</v>
      </c>
      <c r="B5337" s="6" t="s">
        <v>5352</v>
      </c>
      <c r="C5337" s="6" t="s">
        <v>16538</v>
      </c>
      <c r="D5337" s="7" t="s">
        <v>16294</v>
      </c>
      <c r="E5337" s="7" t="s">
        <v>16295</v>
      </c>
      <c r="F5337" s="7" t="s">
        <v>16296</v>
      </c>
      <c r="G5337" s="7" t="s">
        <v>6706</v>
      </c>
      <c r="H5337" s="7" t="s">
        <v>16297</v>
      </c>
      <c r="I5337" s="7">
        <v>582</v>
      </c>
      <c r="J5337" s="26">
        <v>2815477</v>
      </c>
      <c r="K5337" s="9">
        <v>2637767</v>
      </c>
      <c r="L5337" s="18">
        <f t="shared" si="83"/>
        <v>527553.4</v>
      </c>
      <c r="M5337" s="9"/>
    </row>
    <row r="5338" spans="1:13" s="11" customFormat="1" x14ac:dyDescent="0.25">
      <c r="A5338" s="6" t="s">
        <v>16293</v>
      </c>
      <c r="B5338" s="6" t="s">
        <v>5353</v>
      </c>
      <c r="C5338" s="6" t="s">
        <v>16539</v>
      </c>
      <c r="D5338" s="7" t="s">
        <v>16294</v>
      </c>
      <c r="E5338" s="7" t="s">
        <v>16295</v>
      </c>
      <c r="F5338" s="7" t="s">
        <v>16296</v>
      </c>
      <c r="G5338" s="7" t="s">
        <v>6706</v>
      </c>
      <c r="H5338" s="7" t="s">
        <v>16297</v>
      </c>
      <c r="I5338" s="7">
        <v>544</v>
      </c>
      <c r="J5338" s="26">
        <v>2591320</v>
      </c>
      <c r="K5338" s="9">
        <v>2427759</v>
      </c>
      <c r="L5338" s="18">
        <f t="shared" si="83"/>
        <v>485551.80000000005</v>
      </c>
      <c r="M5338" s="9"/>
    </row>
    <row r="5339" spans="1:13" s="11" customFormat="1" x14ac:dyDescent="0.25">
      <c r="A5339" s="6" t="s">
        <v>16293</v>
      </c>
      <c r="B5339" s="6" t="s">
        <v>5354</v>
      </c>
      <c r="C5339" s="6" t="s">
        <v>16540</v>
      </c>
      <c r="D5339" s="7" t="s">
        <v>16294</v>
      </c>
      <c r="E5339" s="7" t="s">
        <v>16295</v>
      </c>
      <c r="F5339" s="7" t="s">
        <v>16296</v>
      </c>
      <c r="G5339" s="7" t="s">
        <v>6706</v>
      </c>
      <c r="H5339" s="7" t="s">
        <v>16297</v>
      </c>
      <c r="I5339" s="7">
        <v>826</v>
      </c>
      <c r="J5339" s="26">
        <v>3793026</v>
      </c>
      <c r="K5339" s="9">
        <v>3553615</v>
      </c>
      <c r="L5339" s="18">
        <f t="shared" si="83"/>
        <v>710723</v>
      </c>
      <c r="M5339" s="9"/>
    </row>
    <row r="5340" spans="1:13" s="11" customFormat="1" x14ac:dyDescent="0.25">
      <c r="A5340" s="6" t="s">
        <v>16293</v>
      </c>
      <c r="B5340" s="6" t="s">
        <v>5355</v>
      </c>
      <c r="C5340" s="6" t="s">
        <v>16541</v>
      </c>
      <c r="D5340" s="7" t="s">
        <v>16294</v>
      </c>
      <c r="E5340" s="7" t="s">
        <v>16295</v>
      </c>
      <c r="F5340" s="7" t="s">
        <v>16296</v>
      </c>
      <c r="G5340" s="7" t="s">
        <v>6706</v>
      </c>
      <c r="H5340" s="7" t="s">
        <v>16297</v>
      </c>
      <c r="I5340" s="7">
        <v>856</v>
      </c>
      <c r="J5340" s="26">
        <v>3840721</v>
      </c>
      <c r="K5340" s="9">
        <v>3598299</v>
      </c>
      <c r="L5340" s="18">
        <f t="shared" si="83"/>
        <v>719659.8</v>
      </c>
      <c r="M5340" s="9"/>
    </row>
    <row r="5341" spans="1:13" s="11" customFormat="1" x14ac:dyDescent="0.25">
      <c r="A5341" s="6" t="s">
        <v>16293</v>
      </c>
      <c r="B5341" s="6" t="s">
        <v>5356</v>
      </c>
      <c r="C5341" s="6" t="s">
        <v>16542</v>
      </c>
      <c r="D5341" s="7" t="s">
        <v>16294</v>
      </c>
      <c r="E5341" s="7" t="s">
        <v>16295</v>
      </c>
      <c r="F5341" s="7" t="s">
        <v>16296</v>
      </c>
      <c r="G5341" s="7" t="s">
        <v>6706</v>
      </c>
      <c r="H5341" s="7" t="s">
        <v>16297</v>
      </c>
      <c r="I5341" s="7">
        <v>888</v>
      </c>
      <c r="J5341" s="26">
        <v>4094590</v>
      </c>
      <c r="K5341" s="9">
        <v>3836144</v>
      </c>
      <c r="L5341" s="18">
        <f t="shared" si="83"/>
        <v>767228.8</v>
      </c>
      <c r="M5341" s="9"/>
    </row>
    <row r="5342" spans="1:13" s="11" customFormat="1" x14ac:dyDescent="0.25">
      <c r="A5342" s="6" t="s">
        <v>16293</v>
      </c>
      <c r="B5342" s="6" t="s">
        <v>5357</v>
      </c>
      <c r="C5342" s="6" t="s">
        <v>16543</v>
      </c>
      <c r="D5342" s="7" t="s">
        <v>16294</v>
      </c>
      <c r="E5342" s="7" t="s">
        <v>16295</v>
      </c>
      <c r="F5342" s="7" t="s">
        <v>16296</v>
      </c>
      <c r="G5342" s="7" t="s">
        <v>6706</v>
      </c>
      <c r="H5342" s="7" t="s">
        <v>16297</v>
      </c>
      <c r="I5342" s="7">
        <v>310</v>
      </c>
      <c r="J5342" s="26">
        <v>1504690</v>
      </c>
      <c r="K5342" s="9">
        <v>1409716</v>
      </c>
      <c r="L5342" s="18">
        <f t="shared" si="83"/>
        <v>281943.2</v>
      </c>
      <c r="M5342" s="9"/>
    </row>
    <row r="5343" spans="1:13" s="11" customFormat="1" x14ac:dyDescent="0.25">
      <c r="A5343" s="6" t="s">
        <v>16293</v>
      </c>
      <c r="B5343" s="6" t="s">
        <v>5358</v>
      </c>
      <c r="C5343" s="6" t="s">
        <v>16544</v>
      </c>
      <c r="D5343" s="7" t="s">
        <v>16294</v>
      </c>
      <c r="E5343" s="7" t="s">
        <v>16295</v>
      </c>
      <c r="F5343" s="7" t="s">
        <v>16296</v>
      </c>
      <c r="G5343" s="7" t="s">
        <v>6706</v>
      </c>
      <c r="H5343" s="7" t="s">
        <v>16297</v>
      </c>
      <c r="I5343" s="7">
        <v>284</v>
      </c>
      <c r="J5343" s="26">
        <v>1568561</v>
      </c>
      <c r="K5343" s="9">
        <v>1469555</v>
      </c>
      <c r="L5343" s="18">
        <f t="shared" si="83"/>
        <v>293911</v>
      </c>
      <c r="M5343" s="9"/>
    </row>
    <row r="5344" spans="1:13" s="11" customFormat="1" x14ac:dyDescent="0.25">
      <c r="A5344" s="6" t="s">
        <v>16293</v>
      </c>
      <c r="B5344" s="6" t="s">
        <v>5359</v>
      </c>
      <c r="C5344" s="6" t="s">
        <v>16545</v>
      </c>
      <c r="D5344" s="7" t="s">
        <v>16294</v>
      </c>
      <c r="E5344" s="7" t="s">
        <v>16295</v>
      </c>
      <c r="F5344" s="7" t="s">
        <v>16296</v>
      </c>
      <c r="G5344" s="7" t="s">
        <v>6706</v>
      </c>
      <c r="H5344" s="7" t="s">
        <v>16297</v>
      </c>
      <c r="I5344" s="7">
        <v>300</v>
      </c>
      <c r="J5344" s="26">
        <v>1475280</v>
      </c>
      <c r="K5344" s="9">
        <v>1382162</v>
      </c>
      <c r="L5344" s="18">
        <f t="shared" si="83"/>
        <v>276432.40000000002</v>
      </c>
      <c r="M5344" s="9"/>
    </row>
    <row r="5345" spans="1:13" s="11" customFormat="1" x14ac:dyDescent="0.25">
      <c r="A5345" s="6" t="s">
        <v>16293</v>
      </c>
      <c r="B5345" s="6" t="s">
        <v>5360</v>
      </c>
      <c r="C5345" s="6" t="s">
        <v>16546</v>
      </c>
      <c r="D5345" s="7" t="s">
        <v>16294</v>
      </c>
      <c r="E5345" s="7" t="s">
        <v>16295</v>
      </c>
      <c r="F5345" s="7" t="s">
        <v>16296</v>
      </c>
      <c r="G5345" s="7" t="s">
        <v>6706</v>
      </c>
      <c r="H5345" s="7" t="s">
        <v>16297</v>
      </c>
      <c r="I5345" s="7">
        <v>420</v>
      </c>
      <c r="J5345" s="26">
        <v>2080078</v>
      </c>
      <c r="K5345" s="9">
        <v>1948786</v>
      </c>
      <c r="L5345" s="18">
        <f t="shared" si="83"/>
        <v>389757.2</v>
      </c>
      <c r="M5345" s="9"/>
    </row>
    <row r="5346" spans="1:13" s="11" customFormat="1" x14ac:dyDescent="0.25">
      <c r="A5346" s="6" t="s">
        <v>16293</v>
      </c>
      <c r="B5346" s="6" t="s">
        <v>5361</v>
      </c>
      <c r="C5346" s="6" t="s">
        <v>16547</v>
      </c>
      <c r="D5346" s="7" t="s">
        <v>16294</v>
      </c>
      <c r="E5346" s="7" t="s">
        <v>16295</v>
      </c>
      <c r="F5346" s="7" t="s">
        <v>16296</v>
      </c>
      <c r="G5346" s="7" t="s">
        <v>6706</v>
      </c>
      <c r="H5346" s="7" t="s">
        <v>16297</v>
      </c>
      <c r="I5346" s="7">
        <v>444</v>
      </c>
      <c r="J5346" s="26">
        <v>2461675</v>
      </c>
      <c r="K5346" s="9">
        <v>2306297</v>
      </c>
      <c r="L5346" s="18">
        <f t="shared" si="83"/>
        <v>461259.4</v>
      </c>
      <c r="M5346" s="9"/>
    </row>
    <row r="5347" spans="1:13" s="11" customFormat="1" x14ac:dyDescent="0.25">
      <c r="A5347" s="6" t="s">
        <v>16293</v>
      </c>
      <c r="B5347" s="6" t="s">
        <v>5362</v>
      </c>
      <c r="C5347" s="6" t="s">
        <v>16548</v>
      </c>
      <c r="D5347" s="7" t="s">
        <v>16294</v>
      </c>
      <c r="E5347" s="7" t="s">
        <v>16295</v>
      </c>
      <c r="F5347" s="7" t="s">
        <v>16296</v>
      </c>
      <c r="G5347" s="7" t="s">
        <v>6706</v>
      </c>
      <c r="H5347" s="7" t="s">
        <v>16297</v>
      </c>
      <c r="I5347" s="7">
        <v>500</v>
      </c>
      <c r="J5347" s="26">
        <v>2385428</v>
      </c>
      <c r="K5347" s="9">
        <v>2234863</v>
      </c>
      <c r="L5347" s="18">
        <f t="shared" si="83"/>
        <v>446972.60000000003</v>
      </c>
      <c r="M5347" s="9"/>
    </row>
    <row r="5348" spans="1:13" s="11" customFormat="1" x14ac:dyDescent="0.25">
      <c r="A5348" s="6" t="s">
        <v>16293</v>
      </c>
      <c r="B5348" s="6" t="s">
        <v>5363</v>
      </c>
      <c r="C5348" s="6" t="s">
        <v>16549</v>
      </c>
      <c r="D5348" s="7" t="s">
        <v>16294</v>
      </c>
      <c r="E5348" s="7" t="s">
        <v>16295</v>
      </c>
      <c r="F5348" s="7" t="s">
        <v>16296</v>
      </c>
      <c r="G5348" s="7" t="s">
        <v>6706</v>
      </c>
      <c r="H5348" s="7" t="s">
        <v>16297</v>
      </c>
      <c r="I5348" s="7">
        <v>344</v>
      </c>
      <c r="J5348" s="26">
        <v>1663836</v>
      </c>
      <c r="K5348" s="9">
        <v>1558817</v>
      </c>
      <c r="L5348" s="18">
        <f t="shared" si="83"/>
        <v>311763.40000000002</v>
      </c>
      <c r="M5348" s="9"/>
    </row>
    <row r="5349" spans="1:13" s="11" customFormat="1" x14ac:dyDescent="0.25">
      <c r="A5349" s="6" t="s">
        <v>16293</v>
      </c>
      <c r="B5349" s="6" t="s">
        <v>5364</v>
      </c>
      <c r="C5349" s="6" t="s">
        <v>16550</v>
      </c>
      <c r="D5349" s="7" t="s">
        <v>16294</v>
      </c>
      <c r="E5349" s="7" t="s">
        <v>16295</v>
      </c>
      <c r="F5349" s="7" t="s">
        <v>16296</v>
      </c>
      <c r="G5349" s="7" t="s">
        <v>6706</v>
      </c>
      <c r="H5349" s="7" t="s">
        <v>16297</v>
      </c>
      <c r="I5349" s="7">
        <v>325</v>
      </c>
      <c r="J5349" s="26">
        <v>1504981</v>
      </c>
      <c r="K5349" s="9">
        <v>1409988</v>
      </c>
      <c r="L5349" s="18">
        <f t="shared" si="83"/>
        <v>281997.60000000003</v>
      </c>
      <c r="M5349" s="9"/>
    </row>
    <row r="5350" spans="1:13" s="11" customFormat="1" x14ac:dyDescent="0.25">
      <c r="A5350" s="6" t="s">
        <v>16293</v>
      </c>
      <c r="B5350" s="6" t="s">
        <v>5365</v>
      </c>
      <c r="C5350" s="6" t="s">
        <v>16551</v>
      </c>
      <c r="D5350" s="7" t="s">
        <v>16294</v>
      </c>
      <c r="E5350" s="7" t="s">
        <v>16295</v>
      </c>
      <c r="F5350" s="7" t="s">
        <v>16296</v>
      </c>
      <c r="G5350" s="7" t="s">
        <v>6706</v>
      </c>
      <c r="H5350" s="7" t="s">
        <v>16297</v>
      </c>
      <c r="I5350" s="7">
        <v>850</v>
      </c>
      <c r="J5350" s="26">
        <v>3876195</v>
      </c>
      <c r="K5350" s="9">
        <v>3631534</v>
      </c>
      <c r="L5350" s="18">
        <f t="shared" si="83"/>
        <v>726306.8</v>
      </c>
      <c r="M5350" s="9"/>
    </row>
    <row r="5351" spans="1:13" s="11" customFormat="1" x14ac:dyDescent="0.25">
      <c r="A5351" s="6" t="s">
        <v>16293</v>
      </c>
      <c r="B5351" s="6" t="s">
        <v>5366</v>
      </c>
      <c r="C5351" s="6" t="s">
        <v>16552</v>
      </c>
      <c r="D5351" s="7" t="s">
        <v>16294</v>
      </c>
      <c r="E5351" s="7" t="s">
        <v>16295</v>
      </c>
      <c r="F5351" s="7" t="s">
        <v>16296</v>
      </c>
      <c r="G5351" s="7" t="s">
        <v>6706</v>
      </c>
      <c r="H5351" s="7" t="s">
        <v>16297</v>
      </c>
      <c r="I5351" s="7">
        <v>900</v>
      </c>
      <c r="J5351" s="26">
        <v>4253698</v>
      </c>
      <c r="K5351" s="9">
        <v>3985210</v>
      </c>
      <c r="L5351" s="18">
        <f t="shared" si="83"/>
        <v>797042</v>
      </c>
      <c r="M5351" s="9"/>
    </row>
    <row r="5352" spans="1:13" s="11" customFormat="1" x14ac:dyDescent="0.25">
      <c r="A5352" s="6" t="s">
        <v>16293</v>
      </c>
      <c r="B5352" s="6" t="s">
        <v>5367</v>
      </c>
      <c r="C5352" s="6" t="s">
        <v>16553</v>
      </c>
      <c r="D5352" s="7" t="s">
        <v>16294</v>
      </c>
      <c r="E5352" s="7" t="s">
        <v>16295</v>
      </c>
      <c r="F5352" s="7" t="s">
        <v>16296</v>
      </c>
      <c r="G5352" s="7" t="s">
        <v>6706</v>
      </c>
      <c r="H5352" s="7" t="s">
        <v>16297</v>
      </c>
      <c r="I5352" s="7">
        <v>312</v>
      </c>
      <c r="J5352" s="26">
        <v>2271606</v>
      </c>
      <c r="K5352" s="9">
        <v>2128225</v>
      </c>
      <c r="L5352" s="18">
        <f t="shared" si="83"/>
        <v>425645</v>
      </c>
      <c r="M5352" s="9"/>
    </row>
    <row r="5353" spans="1:13" s="11" customFormat="1" x14ac:dyDescent="0.25">
      <c r="A5353" s="6" t="s">
        <v>16293</v>
      </c>
      <c r="B5353" s="6" t="s">
        <v>5368</v>
      </c>
      <c r="C5353" s="6" t="s">
        <v>16554</v>
      </c>
      <c r="D5353" s="7" t="s">
        <v>16294</v>
      </c>
      <c r="E5353" s="7" t="s">
        <v>16295</v>
      </c>
      <c r="F5353" s="7" t="s">
        <v>16296</v>
      </c>
      <c r="G5353" s="7" t="s">
        <v>6706</v>
      </c>
      <c r="H5353" s="7" t="s">
        <v>16297</v>
      </c>
      <c r="I5353" s="7">
        <v>510</v>
      </c>
      <c r="J5353" s="26">
        <v>2184282</v>
      </c>
      <c r="K5353" s="9">
        <v>2046413</v>
      </c>
      <c r="L5353" s="18">
        <f t="shared" si="83"/>
        <v>409282.60000000003</v>
      </c>
      <c r="M5353" s="9"/>
    </row>
    <row r="5354" spans="1:13" s="11" customFormat="1" x14ac:dyDescent="0.25">
      <c r="A5354" s="6" t="s">
        <v>16293</v>
      </c>
      <c r="B5354" s="6" t="s">
        <v>5369</v>
      </c>
      <c r="C5354" s="6" t="s">
        <v>16555</v>
      </c>
      <c r="D5354" s="7" t="s">
        <v>16294</v>
      </c>
      <c r="E5354" s="7" t="s">
        <v>16295</v>
      </c>
      <c r="F5354" s="7" t="s">
        <v>16296</v>
      </c>
      <c r="G5354" s="7" t="s">
        <v>6706</v>
      </c>
      <c r="H5354" s="7" t="s">
        <v>16297</v>
      </c>
      <c r="I5354" s="7">
        <v>300</v>
      </c>
      <c r="J5354" s="26">
        <v>1464161</v>
      </c>
      <c r="K5354" s="9">
        <v>1371745</v>
      </c>
      <c r="L5354" s="18">
        <f t="shared" si="83"/>
        <v>274349</v>
      </c>
      <c r="M5354" s="9"/>
    </row>
    <row r="5355" spans="1:13" s="11" customFormat="1" x14ac:dyDescent="0.25">
      <c r="A5355" s="6" t="s">
        <v>16293</v>
      </c>
      <c r="B5355" s="6" t="s">
        <v>5370</v>
      </c>
      <c r="C5355" s="6" t="s">
        <v>16556</v>
      </c>
      <c r="D5355" s="7" t="s">
        <v>16294</v>
      </c>
      <c r="E5355" s="7" t="s">
        <v>16295</v>
      </c>
      <c r="F5355" s="7" t="s">
        <v>16296</v>
      </c>
      <c r="G5355" s="7" t="s">
        <v>6706</v>
      </c>
      <c r="H5355" s="7" t="s">
        <v>16297</v>
      </c>
      <c r="I5355" s="7">
        <v>298</v>
      </c>
      <c r="J5355" s="26">
        <v>615429</v>
      </c>
      <c r="K5355" s="9">
        <v>576584</v>
      </c>
      <c r="L5355" s="18">
        <f t="shared" si="83"/>
        <v>115316.8</v>
      </c>
      <c r="M5355" s="9"/>
    </row>
    <row r="5356" spans="1:13" s="11" customFormat="1" x14ac:dyDescent="0.25">
      <c r="A5356" s="6" t="s">
        <v>16293</v>
      </c>
      <c r="B5356" s="6" t="s">
        <v>5371</v>
      </c>
      <c r="C5356" s="6" t="s">
        <v>16557</v>
      </c>
      <c r="D5356" s="7" t="s">
        <v>16294</v>
      </c>
      <c r="E5356" s="7" t="s">
        <v>16295</v>
      </c>
      <c r="F5356" s="7" t="s">
        <v>16296</v>
      </c>
      <c r="G5356" s="7" t="s">
        <v>6706</v>
      </c>
      <c r="H5356" s="7" t="s">
        <v>16297</v>
      </c>
      <c r="I5356" s="7">
        <v>113</v>
      </c>
      <c r="J5356" s="26">
        <v>522352</v>
      </c>
      <c r="K5356" s="9">
        <v>489382</v>
      </c>
      <c r="L5356" s="18">
        <f t="shared" si="83"/>
        <v>97876.400000000009</v>
      </c>
      <c r="M5356" s="9"/>
    </row>
    <row r="5357" spans="1:13" s="11" customFormat="1" x14ac:dyDescent="0.25">
      <c r="A5357" s="6" t="s">
        <v>16293</v>
      </c>
      <c r="B5357" s="6" t="s">
        <v>5372</v>
      </c>
      <c r="C5357" s="6" t="s">
        <v>16558</v>
      </c>
      <c r="D5357" s="7" t="s">
        <v>16294</v>
      </c>
      <c r="E5357" s="7" t="s">
        <v>16295</v>
      </c>
      <c r="F5357" s="7" t="s">
        <v>16296</v>
      </c>
      <c r="G5357" s="7" t="s">
        <v>6706</v>
      </c>
      <c r="H5357" s="7" t="s">
        <v>16297</v>
      </c>
      <c r="I5357" s="7">
        <v>294</v>
      </c>
      <c r="J5357" s="26">
        <v>1415486</v>
      </c>
      <c r="K5357" s="9">
        <v>1326142</v>
      </c>
      <c r="L5357" s="18">
        <f t="shared" si="83"/>
        <v>265228.40000000002</v>
      </c>
      <c r="M5357" s="9"/>
    </row>
    <row r="5358" spans="1:13" s="11" customFormat="1" x14ac:dyDescent="0.25">
      <c r="A5358" s="6" t="s">
        <v>16293</v>
      </c>
      <c r="B5358" s="6" t="s">
        <v>5373</v>
      </c>
      <c r="C5358" s="6" t="s">
        <v>16559</v>
      </c>
      <c r="D5358" s="7" t="s">
        <v>16294</v>
      </c>
      <c r="E5358" s="7" t="s">
        <v>16295</v>
      </c>
      <c r="F5358" s="7" t="s">
        <v>16296</v>
      </c>
      <c r="G5358" s="7" t="s">
        <v>6706</v>
      </c>
      <c r="H5358" s="7" t="s">
        <v>16297</v>
      </c>
      <c r="I5358" s="7">
        <v>300</v>
      </c>
      <c r="J5358" s="26">
        <v>1383174</v>
      </c>
      <c r="K5358" s="9">
        <v>1295870</v>
      </c>
      <c r="L5358" s="18">
        <f t="shared" si="83"/>
        <v>259174</v>
      </c>
      <c r="M5358" s="9"/>
    </row>
    <row r="5359" spans="1:13" s="11" customFormat="1" x14ac:dyDescent="0.25">
      <c r="A5359" s="6" t="s">
        <v>16293</v>
      </c>
      <c r="B5359" s="6" t="s">
        <v>5374</v>
      </c>
      <c r="C5359" s="6" t="s">
        <v>16560</v>
      </c>
      <c r="D5359" s="7" t="s">
        <v>16294</v>
      </c>
      <c r="E5359" s="7" t="s">
        <v>16295</v>
      </c>
      <c r="F5359" s="7" t="s">
        <v>16296</v>
      </c>
      <c r="G5359" s="7" t="s">
        <v>6706</v>
      </c>
      <c r="H5359" s="7" t="s">
        <v>16297</v>
      </c>
      <c r="I5359" s="7">
        <v>334</v>
      </c>
      <c r="J5359" s="26">
        <v>1722032</v>
      </c>
      <c r="K5359" s="9">
        <v>1613339</v>
      </c>
      <c r="L5359" s="18">
        <f t="shared" si="83"/>
        <v>322667.80000000005</v>
      </c>
      <c r="M5359" s="9"/>
    </row>
    <row r="5360" spans="1:13" s="11" customFormat="1" x14ac:dyDescent="0.25">
      <c r="A5360" s="6" t="s">
        <v>16293</v>
      </c>
      <c r="B5360" s="6" t="s">
        <v>5375</v>
      </c>
      <c r="C5360" s="6" t="s">
        <v>16561</v>
      </c>
      <c r="D5360" s="7" t="s">
        <v>16294</v>
      </c>
      <c r="E5360" s="7" t="s">
        <v>16295</v>
      </c>
      <c r="F5360" s="7" t="s">
        <v>16296</v>
      </c>
      <c r="G5360" s="7" t="s">
        <v>6706</v>
      </c>
      <c r="H5360" s="7" t="s">
        <v>16297</v>
      </c>
      <c r="I5360" s="7">
        <v>150</v>
      </c>
      <c r="J5360" s="26">
        <v>693231</v>
      </c>
      <c r="K5360" s="9">
        <v>649475</v>
      </c>
      <c r="L5360" s="18">
        <f t="shared" si="83"/>
        <v>129895</v>
      </c>
      <c r="M5360" s="9"/>
    </row>
    <row r="5361" spans="1:13" s="11" customFormat="1" x14ac:dyDescent="0.25">
      <c r="A5361" s="6" t="s">
        <v>16293</v>
      </c>
      <c r="B5361" s="6" t="s">
        <v>5376</v>
      </c>
      <c r="C5361" s="6" t="s">
        <v>16562</v>
      </c>
      <c r="D5361" s="7" t="s">
        <v>16294</v>
      </c>
      <c r="E5361" s="7" t="s">
        <v>16295</v>
      </c>
      <c r="F5361" s="7" t="s">
        <v>16296</v>
      </c>
      <c r="G5361" s="7" t="s">
        <v>6706</v>
      </c>
      <c r="H5361" s="7" t="s">
        <v>16297</v>
      </c>
      <c r="I5361" s="7">
        <v>196</v>
      </c>
      <c r="J5361" s="26">
        <v>991583</v>
      </c>
      <c r="K5361" s="9">
        <v>928995</v>
      </c>
      <c r="L5361" s="18">
        <f t="shared" si="83"/>
        <v>185799</v>
      </c>
      <c r="M5361" s="9"/>
    </row>
    <row r="5362" spans="1:13" s="11" customFormat="1" x14ac:dyDescent="0.25">
      <c r="A5362" s="6" t="s">
        <v>16293</v>
      </c>
      <c r="B5362" s="6" t="s">
        <v>5377</v>
      </c>
      <c r="C5362" s="6" t="s">
        <v>16563</v>
      </c>
      <c r="D5362" s="7" t="s">
        <v>16294</v>
      </c>
      <c r="E5362" s="7" t="s">
        <v>16295</v>
      </c>
      <c r="F5362" s="7" t="s">
        <v>16296</v>
      </c>
      <c r="G5362" s="7" t="s">
        <v>6706</v>
      </c>
      <c r="H5362" s="7" t="s">
        <v>16297</v>
      </c>
      <c r="I5362" s="7">
        <v>152</v>
      </c>
      <c r="J5362" s="26">
        <v>1160884</v>
      </c>
      <c r="K5362" s="9">
        <v>1087610</v>
      </c>
      <c r="L5362" s="18">
        <f t="shared" si="83"/>
        <v>217522</v>
      </c>
      <c r="M5362" s="9"/>
    </row>
    <row r="5363" spans="1:13" s="11" customFormat="1" x14ac:dyDescent="0.25">
      <c r="A5363" s="6" t="s">
        <v>16293</v>
      </c>
      <c r="B5363" s="6" t="s">
        <v>5378</v>
      </c>
      <c r="C5363" s="6" t="s">
        <v>16564</v>
      </c>
      <c r="D5363" s="7" t="s">
        <v>16294</v>
      </c>
      <c r="E5363" s="7" t="s">
        <v>16295</v>
      </c>
      <c r="F5363" s="7" t="s">
        <v>16296</v>
      </c>
      <c r="G5363" s="7" t="s">
        <v>6706</v>
      </c>
      <c r="H5363" s="7" t="s">
        <v>16297</v>
      </c>
      <c r="I5363" s="7">
        <v>250</v>
      </c>
      <c r="J5363" s="26">
        <v>1154457</v>
      </c>
      <c r="K5363" s="9">
        <v>1081589</v>
      </c>
      <c r="L5363" s="18">
        <f t="shared" si="83"/>
        <v>216317.80000000002</v>
      </c>
      <c r="M5363" s="9"/>
    </row>
    <row r="5364" spans="1:13" s="11" customFormat="1" x14ac:dyDescent="0.25">
      <c r="A5364" s="6" t="s">
        <v>16293</v>
      </c>
      <c r="B5364" s="6" t="s">
        <v>5379</v>
      </c>
      <c r="C5364" s="6" t="s">
        <v>16565</v>
      </c>
      <c r="D5364" s="7" t="s">
        <v>16294</v>
      </c>
      <c r="E5364" s="7" t="s">
        <v>16295</v>
      </c>
      <c r="F5364" s="7" t="s">
        <v>16296</v>
      </c>
      <c r="G5364" s="7" t="s">
        <v>6706</v>
      </c>
      <c r="H5364" s="7" t="s">
        <v>16297</v>
      </c>
      <c r="I5364" s="7">
        <v>300</v>
      </c>
      <c r="J5364" s="26">
        <v>1494901</v>
      </c>
      <c r="K5364" s="9">
        <v>1400545</v>
      </c>
      <c r="L5364" s="18">
        <f t="shared" si="83"/>
        <v>280109</v>
      </c>
      <c r="M5364" s="9"/>
    </row>
    <row r="5365" spans="1:13" s="11" customFormat="1" x14ac:dyDescent="0.25">
      <c r="A5365" s="6" t="s">
        <v>16293</v>
      </c>
      <c r="B5365" s="6" t="s">
        <v>5380</v>
      </c>
      <c r="C5365" s="6" t="s">
        <v>16566</v>
      </c>
      <c r="D5365" s="7" t="s">
        <v>16294</v>
      </c>
      <c r="E5365" s="7" t="s">
        <v>16295</v>
      </c>
      <c r="F5365" s="7" t="s">
        <v>16296</v>
      </c>
      <c r="G5365" s="7" t="s">
        <v>6706</v>
      </c>
      <c r="H5365" s="7" t="s">
        <v>16297</v>
      </c>
      <c r="I5365" s="7">
        <v>231</v>
      </c>
      <c r="J5365" s="26">
        <v>1128201</v>
      </c>
      <c r="K5365" s="9">
        <v>1056990</v>
      </c>
      <c r="L5365" s="18">
        <f t="shared" si="83"/>
        <v>211398</v>
      </c>
      <c r="M5365" s="9"/>
    </row>
    <row r="5366" spans="1:13" s="11" customFormat="1" x14ac:dyDescent="0.25">
      <c r="A5366" s="6" t="s">
        <v>16293</v>
      </c>
      <c r="B5366" s="6" t="s">
        <v>5381</v>
      </c>
      <c r="C5366" s="6" t="s">
        <v>16567</v>
      </c>
      <c r="D5366" s="7" t="s">
        <v>16294</v>
      </c>
      <c r="E5366" s="7" t="s">
        <v>16295</v>
      </c>
      <c r="F5366" s="7" t="s">
        <v>16296</v>
      </c>
      <c r="G5366" s="7" t="s">
        <v>6706</v>
      </c>
      <c r="H5366" s="7" t="s">
        <v>16297</v>
      </c>
      <c r="I5366" s="7">
        <v>328</v>
      </c>
      <c r="J5366" s="26">
        <v>1082307</v>
      </c>
      <c r="K5366" s="9">
        <v>1013993</v>
      </c>
      <c r="L5366" s="18">
        <f t="shared" si="83"/>
        <v>202798.6</v>
      </c>
      <c r="M5366" s="9"/>
    </row>
    <row r="5367" spans="1:13" s="11" customFormat="1" x14ac:dyDescent="0.25">
      <c r="A5367" s="6" t="s">
        <v>16293</v>
      </c>
      <c r="B5367" s="6" t="s">
        <v>5382</v>
      </c>
      <c r="C5367" s="6" t="s">
        <v>16568</v>
      </c>
      <c r="D5367" s="7" t="s">
        <v>16294</v>
      </c>
      <c r="E5367" s="7" t="s">
        <v>16295</v>
      </c>
      <c r="F5367" s="7" t="s">
        <v>16296</v>
      </c>
      <c r="G5367" s="7" t="s">
        <v>6706</v>
      </c>
      <c r="H5367" s="7" t="s">
        <v>16297</v>
      </c>
      <c r="I5367" s="7">
        <v>370</v>
      </c>
      <c r="J5367" s="26">
        <v>842887</v>
      </c>
      <c r="K5367" s="9">
        <v>789685</v>
      </c>
      <c r="L5367" s="18">
        <f t="shared" si="83"/>
        <v>157937</v>
      </c>
      <c r="M5367" s="9"/>
    </row>
    <row r="5368" spans="1:13" s="11" customFormat="1" x14ac:dyDescent="0.25">
      <c r="A5368" s="6" t="s">
        <v>16293</v>
      </c>
      <c r="B5368" s="6" t="s">
        <v>5383</v>
      </c>
      <c r="C5368" s="6" t="s">
        <v>16569</v>
      </c>
      <c r="D5368" s="7" t="s">
        <v>16294</v>
      </c>
      <c r="E5368" s="7" t="s">
        <v>16295</v>
      </c>
      <c r="F5368" s="7" t="s">
        <v>16296</v>
      </c>
      <c r="G5368" s="7" t="s">
        <v>6706</v>
      </c>
      <c r="H5368" s="7" t="s">
        <v>16297</v>
      </c>
      <c r="I5368" s="7">
        <v>100</v>
      </c>
      <c r="J5368" s="26">
        <v>488673</v>
      </c>
      <c r="K5368" s="9">
        <v>457829</v>
      </c>
      <c r="L5368" s="18">
        <f t="shared" si="83"/>
        <v>91565.8</v>
      </c>
      <c r="M5368" s="9"/>
    </row>
    <row r="5369" spans="1:13" s="11" customFormat="1" x14ac:dyDescent="0.25">
      <c r="A5369" s="6" t="s">
        <v>16293</v>
      </c>
      <c r="B5369" s="6" t="s">
        <v>5384</v>
      </c>
      <c r="C5369" s="6" t="s">
        <v>16570</v>
      </c>
      <c r="D5369" s="7" t="s">
        <v>16294</v>
      </c>
      <c r="E5369" s="7" t="s">
        <v>16295</v>
      </c>
      <c r="F5369" s="7" t="s">
        <v>16296</v>
      </c>
      <c r="G5369" s="7" t="s">
        <v>6706</v>
      </c>
      <c r="H5369" s="7" t="s">
        <v>16297</v>
      </c>
      <c r="I5369" s="7">
        <v>194</v>
      </c>
      <c r="J5369" s="26">
        <v>303654</v>
      </c>
      <c r="K5369" s="9">
        <v>284488</v>
      </c>
      <c r="L5369" s="18">
        <f t="shared" si="83"/>
        <v>56897.600000000006</v>
      </c>
      <c r="M5369" s="9"/>
    </row>
    <row r="5370" spans="1:13" s="11" customFormat="1" x14ac:dyDescent="0.25">
      <c r="A5370" s="6" t="s">
        <v>16293</v>
      </c>
      <c r="B5370" s="6" t="s">
        <v>5385</v>
      </c>
      <c r="C5370" s="6" t="s">
        <v>16571</v>
      </c>
      <c r="D5370" s="7" t="s">
        <v>16294</v>
      </c>
      <c r="E5370" s="7" t="s">
        <v>16295</v>
      </c>
      <c r="F5370" s="7" t="s">
        <v>16296</v>
      </c>
      <c r="G5370" s="7" t="s">
        <v>6706</v>
      </c>
      <c r="H5370" s="7" t="s">
        <v>16297</v>
      </c>
      <c r="I5370" s="7">
        <v>240</v>
      </c>
      <c r="J5370" s="26">
        <v>1089829</v>
      </c>
      <c r="K5370" s="9">
        <v>1021040</v>
      </c>
      <c r="L5370" s="18">
        <f t="shared" si="83"/>
        <v>204208</v>
      </c>
      <c r="M5370" s="9"/>
    </row>
    <row r="5371" spans="1:13" s="11" customFormat="1" x14ac:dyDescent="0.25">
      <c r="A5371" s="6" t="s">
        <v>16293</v>
      </c>
      <c r="B5371" s="6" t="s">
        <v>5386</v>
      </c>
      <c r="C5371" s="6" t="s">
        <v>16572</v>
      </c>
      <c r="D5371" s="7" t="s">
        <v>16294</v>
      </c>
      <c r="E5371" s="7" t="s">
        <v>16295</v>
      </c>
      <c r="F5371" s="7" t="s">
        <v>16296</v>
      </c>
      <c r="G5371" s="7" t="s">
        <v>6706</v>
      </c>
      <c r="H5371" s="7" t="s">
        <v>16297</v>
      </c>
      <c r="I5371" s="7">
        <v>100</v>
      </c>
      <c r="J5371" s="26">
        <v>620188</v>
      </c>
      <c r="K5371" s="9">
        <v>581042</v>
      </c>
      <c r="L5371" s="18">
        <f t="shared" ref="L5371:L5434" si="84">K5371*20%</f>
        <v>116208.40000000001</v>
      </c>
      <c r="M5371" s="9"/>
    </row>
    <row r="5372" spans="1:13" s="11" customFormat="1" x14ac:dyDescent="0.25">
      <c r="A5372" s="6" t="s">
        <v>16293</v>
      </c>
      <c r="B5372" s="6" t="s">
        <v>5387</v>
      </c>
      <c r="C5372" s="6" t="s">
        <v>16573</v>
      </c>
      <c r="D5372" s="7" t="s">
        <v>16294</v>
      </c>
      <c r="E5372" s="7" t="s">
        <v>16295</v>
      </c>
      <c r="F5372" s="7" t="s">
        <v>16296</v>
      </c>
      <c r="G5372" s="7" t="s">
        <v>6706</v>
      </c>
      <c r="H5372" s="7" t="s">
        <v>16297</v>
      </c>
      <c r="I5372" s="7">
        <v>52</v>
      </c>
      <c r="J5372" s="26">
        <v>223515</v>
      </c>
      <c r="K5372" s="9">
        <v>209407</v>
      </c>
      <c r="L5372" s="18">
        <f t="shared" si="84"/>
        <v>41881.4</v>
      </c>
      <c r="M5372" s="9"/>
    </row>
    <row r="5373" spans="1:13" s="11" customFormat="1" x14ac:dyDescent="0.25">
      <c r="A5373" s="6" t="s">
        <v>16293</v>
      </c>
      <c r="B5373" s="6" t="s">
        <v>5388</v>
      </c>
      <c r="C5373" s="6" t="s">
        <v>16574</v>
      </c>
      <c r="D5373" s="7" t="s">
        <v>16294</v>
      </c>
      <c r="E5373" s="7" t="s">
        <v>16295</v>
      </c>
      <c r="F5373" s="7" t="s">
        <v>16296</v>
      </c>
      <c r="G5373" s="7" t="s">
        <v>6706</v>
      </c>
      <c r="H5373" s="7" t="s">
        <v>16297</v>
      </c>
      <c r="I5373" s="7">
        <v>308</v>
      </c>
      <c r="J5373" s="26">
        <v>1724311</v>
      </c>
      <c r="K5373" s="9">
        <v>1615475</v>
      </c>
      <c r="L5373" s="18">
        <f t="shared" si="84"/>
        <v>323095</v>
      </c>
      <c r="M5373" s="9"/>
    </row>
    <row r="5374" spans="1:13" s="11" customFormat="1" x14ac:dyDescent="0.25">
      <c r="A5374" s="6" t="s">
        <v>16293</v>
      </c>
      <c r="B5374" s="6" t="s">
        <v>5389</v>
      </c>
      <c r="C5374" s="6" t="s">
        <v>16575</v>
      </c>
      <c r="D5374" s="7" t="s">
        <v>16294</v>
      </c>
      <c r="E5374" s="7" t="s">
        <v>16295</v>
      </c>
      <c r="F5374" s="7" t="s">
        <v>16296</v>
      </c>
      <c r="G5374" s="7" t="s">
        <v>6706</v>
      </c>
      <c r="H5374" s="7" t="s">
        <v>16297</v>
      </c>
      <c r="I5374" s="7">
        <v>208</v>
      </c>
      <c r="J5374" s="26">
        <v>1123978</v>
      </c>
      <c r="K5374" s="9">
        <v>1053034</v>
      </c>
      <c r="L5374" s="18">
        <f t="shared" si="84"/>
        <v>210606.80000000002</v>
      </c>
      <c r="M5374" s="9"/>
    </row>
    <row r="5375" spans="1:13" s="11" customFormat="1" x14ac:dyDescent="0.25">
      <c r="A5375" s="6" t="s">
        <v>16293</v>
      </c>
      <c r="B5375" s="6" t="s">
        <v>5390</v>
      </c>
      <c r="C5375" s="6" t="s">
        <v>16576</v>
      </c>
      <c r="D5375" s="7" t="s">
        <v>16294</v>
      </c>
      <c r="E5375" s="7" t="s">
        <v>16295</v>
      </c>
      <c r="F5375" s="7" t="s">
        <v>16296</v>
      </c>
      <c r="G5375" s="7" t="s">
        <v>6706</v>
      </c>
      <c r="H5375" s="7" t="s">
        <v>16297</v>
      </c>
      <c r="I5375" s="7">
        <v>220</v>
      </c>
      <c r="J5375" s="26">
        <v>1209158</v>
      </c>
      <c r="K5375" s="9">
        <v>1132837</v>
      </c>
      <c r="L5375" s="18">
        <f t="shared" si="84"/>
        <v>226567.40000000002</v>
      </c>
      <c r="M5375" s="9"/>
    </row>
    <row r="5376" spans="1:13" s="11" customFormat="1" x14ac:dyDescent="0.25">
      <c r="A5376" s="6" t="s">
        <v>16293</v>
      </c>
      <c r="B5376" s="6" t="s">
        <v>5391</v>
      </c>
      <c r="C5376" s="6" t="s">
        <v>16577</v>
      </c>
      <c r="D5376" s="7" t="s">
        <v>16294</v>
      </c>
      <c r="E5376" s="7" t="s">
        <v>16295</v>
      </c>
      <c r="F5376" s="7" t="s">
        <v>16296</v>
      </c>
      <c r="G5376" s="7" t="s">
        <v>6706</v>
      </c>
      <c r="H5376" s="7" t="s">
        <v>16297</v>
      </c>
      <c r="I5376" s="7">
        <v>240</v>
      </c>
      <c r="J5376" s="26">
        <v>1251775</v>
      </c>
      <c r="K5376" s="9">
        <v>1172764</v>
      </c>
      <c r="L5376" s="18">
        <f t="shared" si="84"/>
        <v>234552.80000000002</v>
      </c>
      <c r="M5376" s="9"/>
    </row>
    <row r="5377" spans="1:13" s="11" customFormat="1" x14ac:dyDescent="0.25">
      <c r="A5377" s="6" t="s">
        <v>16293</v>
      </c>
      <c r="B5377" s="6" t="s">
        <v>5392</v>
      </c>
      <c r="C5377" s="6" t="s">
        <v>16578</v>
      </c>
      <c r="D5377" s="7" t="s">
        <v>16294</v>
      </c>
      <c r="E5377" s="7" t="s">
        <v>16295</v>
      </c>
      <c r="F5377" s="7" t="s">
        <v>16296</v>
      </c>
      <c r="G5377" s="7" t="s">
        <v>6706</v>
      </c>
      <c r="H5377" s="7" t="s">
        <v>16297</v>
      </c>
      <c r="I5377" s="7">
        <v>304</v>
      </c>
      <c r="J5377" s="26">
        <v>1653735</v>
      </c>
      <c r="K5377" s="9">
        <v>1549353</v>
      </c>
      <c r="L5377" s="18">
        <f t="shared" si="84"/>
        <v>309870.60000000003</v>
      </c>
      <c r="M5377" s="9"/>
    </row>
    <row r="5378" spans="1:13" s="11" customFormat="1" x14ac:dyDescent="0.25">
      <c r="A5378" s="6" t="s">
        <v>16293</v>
      </c>
      <c r="B5378" s="6" t="s">
        <v>5393</v>
      </c>
      <c r="C5378" s="6" t="s">
        <v>16579</v>
      </c>
      <c r="D5378" s="7" t="s">
        <v>16294</v>
      </c>
      <c r="E5378" s="7" t="s">
        <v>16295</v>
      </c>
      <c r="F5378" s="7" t="s">
        <v>16296</v>
      </c>
      <c r="G5378" s="7" t="s">
        <v>6706</v>
      </c>
      <c r="H5378" s="7" t="s">
        <v>16297</v>
      </c>
      <c r="I5378" s="7">
        <v>200</v>
      </c>
      <c r="J5378" s="26">
        <v>110177</v>
      </c>
      <c r="K5378" s="9">
        <v>103223</v>
      </c>
      <c r="L5378" s="18">
        <f t="shared" si="84"/>
        <v>20644.600000000002</v>
      </c>
      <c r="M5378" s="9"/>
    </row>
    <row r="5379" spans="1:13" s="11" customFormat="1" x14ac:dyDescent="0.25">
      <c r="A5379" s="6" t="s">
        <v>16293</v>
      </c>
      <c r="B5379" s="6" t="s">
        <v>5394</v>
      </c>
      <c r="C5379" s="6" t="s">
        <v>16580</v>
      </c>
      <c r="D5379" s="7" t="s">
        <v>16294</v>
      </c>
      <c r="E5379" s="7" t="s">
        <v>16295</v>
      </c>
      <c r="F5379" s="7" t="s">
        <v>16296</v>
      </c>
      <c r="G5379" s="7" t="s">
        <v>6706</v>
      </c>
      <c r="H5379" s="7" t="s">
        <v>16297</v>
      </c>
      <c r="I5379" s="7">
        <v>200</v>
      </c>
      <c r="J5379" s="26">
        <v>899489</v>
      </c>
      <c r="K5379" s="9">
        <v>842714</v>
      </c>
      <c r="L5379" s="18">
        <f t="shared" si="84"/>
        <v>168542.80000000002</v>
      </c>
      <c r="M5379" s="9"/>
    </row>
    <row r="5380" spans="1:13" s="11" customFormat="1" x14ac:dyDescent="0.25">
      <c r="A5380" s="6" t="s">
        <v>16293</v>
      </c>
      <c r="B5380" s="6" t="s">
        <v>5395</v>
      </c>
      <c r="C5380" s="6" t="s">
        <v>16581</v>
      </c>
      <c r="D5380" s="7" t="s">
        <v>16294</v>
      </c>
      <c r="E5380" s="7" t="s">
        <v>16295</v>
      </c>
      <c r="F5380" s="7" t="s">
        <v>16296</v>
      </c>
      <c r="G5380" s="7" t="s">
        <v>6706</v>
      </c>
      <c r="H5380" s="7" t="s">
        <v>16297</v>
      </c>
      <c r="I5380" s="7">
        <v>184</v>
      </c>
      <c r="J5380" s="26">
        <v>918403</v>
      </c>
      <c r="K5380" s="9">
        <v>860435</v>
      </c>
      <c r="L5380" s="18">
        <f t="shared" si="84"/>
        <v>172087</v>
      </c>
      <c r="M5380" s="9"/>
    </row>
    <row r="5381" spans="1:13" s="11" customFormat="1" x14ac:dyDescent="0.25">
      <c r="A5381" s="6" t="s">
        <v>16293</v>
      </c>
      <c r="B5381" s="6" t="s">
        <v>5396</v>
      </c>
      <c r="C5381" s="6" t="s">
        <v>16582</v>
      </c>
      <c r="D5381" s="7" t="s">
        <v>16294</v>
      </c>
      <c r="E5381" s="7" t="s">
        <v>16295</v>
      </c>
      <c r="F5381" s="7" t="s">
        <v>16296</v>
      </c>
      <c r="G5381" s="7" t="s">
        <v>6706</v>
      </c>
      <c r="H5381" s="7" t="s">
        <v>16297</v>
      </c>
      <c r="I5381" s="7">
        <v>168</v>
      </c>
      <c r="J5381" s="26">
        <v>812990</v>
      </c>
      <c r="K5381" s="9">
        <v>761675</v>
      </c>
      <c r="L5381" s="18">
        <f t="shared" si="84"/>
        <v>152335</v>
      </c>
      <c r="M5381" s="9"/>
    </row>
    <row r="5382" spans="1:13" s="11" customFormat="1" x14ac:dyDescent="0.25">
      <c r="A5382" s="6" t="s">
        <v>16293</v>
      </c>
      <c r="B5382" s="6" t="s">
        <v>5397</v>
      </c>
      <c r="C5382" s="6" t="s">
        <v>16583</v>
      </c>
      <c r="D5382" s="7" t="s">
        <v>16294</v>
      </c>
      <c r="E5382" s="7" t="s">
        <v>16295</v>
      </c>
      <c r="F5382" s="7" t="s">
        <v>16296</v>
      </c>
      <c r="G5382" s="7" t="s">
        <v>6706</v>
      </c>
      <c r="H5382" s="7" t="s">
        <v>16297</v>
      </c>
      <c r="I5382" s="7">
        <v>93</v>
      </c>
      <c r="J5382" s="26">
        <v>389027</v>
      </c>
      <c r="K5382" s="9">
        <v>364472</v>
      </c>
      <c r="L5382" s="18">
        <f t="shared" si="84"/>
        <v>72894.400000000009</v>
      </c>
      <c r="M5382" s="9"/>
    </row>
    <row r="5383" spans="1:13" s="11" customFormat="1" x14ac:dyDescent="0.25">
      <c r="A5383" s="6" t="s">
        <v>16293</v>
      </c>
      <c r="B5383" s="6" t="s">
        <v>5398</v>
      </c>
      <c r="C5383" s="6" t="s">
        <v>16584</v>
      </c>
      <c r="D5383" s="7" t="s">
        <v>16294</v>
      </c>
      <c r="E5383" s="7" t="s">
        <v>16295</v>
      </c>
      <c r="F5383" s="7" t="s">
        <v>16296</v>
      </c>
      <c r="G5383" s="7" t="s">
        <v>6706</v>
      </c>
      <c r="H5383" s="7" t="s">
        <v>16297</v>
      </c>
      <c r="I5383" s="7">
        <v>130</v>
      </c>
      <c r="J5383" s="26">
        <v>551097</v>
      </c>
      <c r="K5383" s="9">
        <v>516312</v>
      </c>
      <c r="L5383" s="18">
        <f t="shared" si="84"/>
        <v>103262.40000000001</v>
      </c>
      <c r="M5383" s="9"/>
    </row>
    <row r="5384" spans="1:13" s="11" customFormat="1" x14ac:dyDescent="0.25">
      <c r="A5384" s="6" t="s">
        <v>16293</v>
      </c>
      <c r="B5384" s="6" t="s">
        <v>5399</v>
      </c>
      <c r="C5384" s="6" t="s">
        <v>16585</v>
      </c>
      <c r="D5384" s="7" t="s">
        <v>16294</v>
      </c>
      <c r="E5384" s="7" t="s">
        <v>16295</v>
      </c>
      <c r="F5384" s="7" t="s">
        <v>16296</v>
      </c>
      <c r="G5384" s="7" t="s">
        <v>6706</v>
      </c>
      <c r="H5384" s="7" t="s">
        <v>16297</v>
      </c>
      <c r="I5384" s="7">
        <v>100</v>
      </c>
      <c r="J5384" s="26">
        <v>611163</v>
      </c>
      <c r="K5384" s="9">
        <v>572587</v>
      </c>
      <c r="L5384" s="18">
        <f t="shared" si="84"/>
        <v>114517.40000000001</v>
      </c>
      <c r="M5384" s="9"/>
    </row>
    <row r="5385" spans="1:13" s="11" customFormat="1" x14ac:dyDescent="0.25">
      <c r="A5385" s="6" t="s">
        <v>16293</v>
      </c>
      <c r="B5385" s="6" t="s">
        <v>5400</v>
      </c>
      <c r="C5385" s="6" t="s">
        <v>16586</v>
      </c>
      <c r="D5385" s="7" t="s">
        <v>16294</v>
      </c>
      <c r="E5385" s="7" t="s">
        <v>16295</v>
      </c>
      <c r="F5385" s="7" t="s">
        <v>16296</v>
      </c>
      <c r="G5385" s="7" t="s">
        <v>6706</v>
      </c>
      <c r="H5385" s="7" t="s">
        <v>16297</v>
      </c>
      <c r="I5385" s="7">
        <v>162</v>
      </c>
      <c r="J5385" s="26">
        <v>808271</v>
      </c>
      <c r="K5385" s="9">
        <v>757254</v>
      </c>
      <c r="L5385" s="18">
        <f t="shared" si="84"/>
        <v>151450.80000000002</v>
      </c>
      <c r="M5385" s="9"/>
    </row>
    <row r="5386" spans="1:13" s="11" customFormat="1" x14ac:dyDescent="0.25">
      <c r="A5386" s="6" t="s">
        <v>16293</v>
      </c>
      <c r="B5386" s="6" t="s">
        <v>5401</v>
      </c>
      <c r="C5386" s="6" t="s">
        <v>16587</v>
      </c>
      <c r="D5386" s="7" t="s">
        <v>16294</v>
      </c>
      <c r="E5386" s="7" t="s">
        <v>16295</v>
      </c>
      <c r="F5386" s="7" t="s">
        <v>16296</v>
      </c>
      <c r="G5386" s="7" t="s">
        <v>6706</v>
      </c>
      <c r="H5386" s="7" t="s">
        <v>16297</v>
      </c>
      <c r="I5386" s="7">
        <v>80</v>
      </c>
      <c r="J5386" s="26">
        <v>404512</v>
      </c>
      <c r="K5386" s="9">
        <v>378980</v>
      </c>
      <c r="L5386" s="18">
        <f t="shared" si="84"/>
        <v>75796</v>
      </c>
      <c r="M5386" s="9"/>
    </row>
    <row r="5387" spans="1:13" s="11" customFormat="1" x14ac:dyDescent="0.25">
      <c r="A5387" s="6" t="s">
        <v>16293</v>
      </c>
      <c r="B5387" s="6" t="s">
        <v>5402</v>
      </c>
      <c r="C5387" s="6" t="s">
        <v>16588</v>
      </c>
      <c r="D5387" s="7" t="s">
        <v>16294</v>
      </c>
      <c r="E5387" s="7" t="s">
        <v>16295</v>
      </c>
      <c r="F5387" s="7" t="s">
        <v>16296</v>
      </c>
      <c r="G5387" s="7" t="s">
        <v>6706</v>
      </c>
      <c r="H5387" s="7" t="s">
        <v>16297</v>
      </c>
      <c r="I5387" s="7">
        <v>96</v>
      </c>
      <c r="J5387" s="26">
        <v>4090491</v>
      </c>
      <c r="K5387" s="9">
        <v>3832304</v>
      </c>
      <c r="L5387" s="18">
        <f t="shared" si="84"/>
        <v>766460.8</v>
      </c>
      <c r="M5387" s="9"/>
    </row>
    <row r="5388" spans="1:13" s="11" customFormat="1" x14ac:dyDescent="0.25">
      <c r="A5388" s="6" t="s">
        <v>16293</v>
      </c>
      <c r="B5388" s="6" t="s">
        <v>5403</v>
      </c>
      <c r="C5388" s="6" t="s">
        <v>16589</v>
      </c>
      <c r="D5388" s="7" t="s">
        <v>16294</v>
      </c>
      <c r="E5388" s="7" t="s">
        <v>16295</v>
      </c>
      <c r="F5388" s="7" t="s">
        <v>16296</v>
      </c>
      <c r="G5388" s="7" t="s">
        <v>6706</v>
      </c>
      <c r="H5388" s="7" t="s">
        <v>16297</v>
      </c>
      <c r="I5388" s="7">
        <v>85</v>
      </c>
      <c r="J5388" s="26">
        <v>312786</v>
      </c>
      <c r="K5388" s="9">
        <v>293043</v>
      </c>
      <c r="L5388" s="18">
        <f t="shared" si="84"/>
        <v>58608.600000000006</v>
      </c>
      <c r="M5388" s="9"/>
    </row>
    <row r="5389" spans="1:13" s="11" customFormat="1" x14ac:dyDescent="0.25">
      <c r="A5389" s="6" t="s">
        <v>16591</v>
      </c>
      <c r="B5389" s="6" t="s">
        <v>5404</v>
      </c>
      <c r="C5389" s="6" t="s">
        <v>16590</v>
      </c>
      <c r="D5389" s="7" t="s">
        <v>16592</v>
      </c>
      <c r="E5389" s="7" t="s">
        <v>16593</v>
      </c>
      <c r="F5389" s="7" t="s">
        <v>16594</v>
      </c>
      <c r="G5389" s="7" t="s">
        <v>6706</v>
      </c>
      <c r="H5389" s="7" t="s">
        <v>16595</v>
      </c>
      <c r="I5389" s="7">
        <v>501</v>
      </c>
      <c r="J5389" s="26">
        <v>2928604</v>
      </c>
      <c r="K5389" s="9">
        <v>2743754</v>
      </c>
      <c r="L5389" s="18">
        <f t="shared" si="84"/>
        <v>548750.80000000005</v>
      </c>
      <c r="M5389" s="9"/>
    </row>
    <row r="5390" spans="1:13" s="11" customFormat="1" x14ac:dyDescent="0.25">
      <c r="A5390" s="6" t="s">
        <v>16591</v>
      </c>
      <c r="B5390" s="6" t="s">
        <v>5405</v>
      </c>
      <c r="C5390" s="6" t="s">
        <v>16596</v>
      </c>
      <c r="D5390" s="7" t="s">
        <v>16592</v>
      </c>
      <c r="E5390" s="7" t="s">
        <v>16593</v>
      </c>
      <c r="F5390" s="7" t="s">
        <v>16594</v>
      </c>
      <c r="G5390" s="7" t="s">
        <v>6706</v>
      </c>
      <c r="H5390" s="7" t="s">
        <v>16595</v>
      </c>
      <c r="I5390" s="7">
        <v>463</v>
      </c>
      <c r="J5390" s="26">
        <v>2253013</v>
      </c>
      <c r="K5390" s="9">
        <v>2110806</v>
      </c>
      <c r="L5390" s="18">
        <f t="shared" si="84"/>
        <v>422161.2</v>
      </c>
      <c r="M5390" s="9"/>
    </row>
    <row r="5391" spans="1:13" s="11" customFormat="1" x14ac:dyDescent="0.25">
      <c r="A5391" s="6" t="s">
        <v>16591</v>
      </c>
      <c r="B5391" s="6" t="s">
        <v>5406</v>
      </c>
      <c r="C5391" s="6" t="s">
        <v>16597</v>
      </c>
      <c r="D5391" s="7" t="s">
        <v>16592</v>
      </c>
      <c r="E5391" s="7" t="s">
        <v>16593</v>
      </c>
      <c r="F5391" s="7" t="s">
        <v>16594</v>
      </c>
      <c r="G5391" s="7" t="s">
        <v>6706</v>
      </c>
      <c r="H5391" s="7" t="s">
        <v>16595</v>
      </c>
      <c r="I5391" s="7">
        <v>443</v>
      </c>
      <c r="J5391" s="26">
        <v>2457804</v>
      </c>
      <c r="K5391" s="9">
        <v>2302670</v>
      </c>
      <c r="L5391" s="18">
        <f t="shared" si="84"/>
        <v>460534</v>
      </c>
      <c r="M5391" s="9"/>
    </row>
    <row r="5392" spans="1:13" s="11" customFormat="1" x14ac:dyDescent="0.25">
      <c r="A5392" s="6" t="s">
        <v>16599</v>
      </c>
      <c r="B5392" s="6" t="s">
        <v>5407</v>
      </c>
      <c r="C5392" s="6" t="s">
        <v>16598</v>
      </c>
      <c r="D5392" s="7" t="s">
        <v>16592</v>
      </c>
      <c r="E5392" s="7" t="s">
        <v>16593</v>
      </c>
      <c r="F5392" s="7" t="s">
        <v>16594</v>
      </c>
      <c r="G5392" s="7" t="s">
        <v>6706</v>
      </c>
      <c r="H5392" s="7" t="s">
        <v>16600</v>
      </c>
      <c r="I5392" s="7">
        <v>430</v>
      </c>
      <c r="J5392" s="26">
        <v>2027941</v>
      </c>
      <c r="K5392" s="9">
        <v>1899940</v>
      </c>
      <c r="L5392" s="18">
        <f t="shared" si="84"/>
        <v>379988</v>
      </c>
      <c r="M5392" s="9"/>
    </row>
    <row r="5393" spans="1:13" s="11" customFormat="1" x14ac:dyDescent="0.25">
      <c r="A5393" s="6" t="s">
        <v>16599</v>
      </c>
      <c r="B5393" s="6" t="s">
        <v>5408</v>
      </c>
      <c r="C5393" s="6" t="s">
        <v>16601</v>
      </c>
      <c r="D5393" s="7" t="s">
        <v>16592</v>
      </c>
      <c r="E5393" s="7" t="s">
        <v>16593</v>
      </c>
      <c r="F5393" s="7" t="s">
        <v>16594</v>
      </c>
      <c r="G5393" s="7" t="s">
        <v>6706</v>
      </c>
      <c r="H5393" s="7" t="s">
        <v>16600</v>
      </c>
      <c r="I5393" s="7">
        <v>449</v>
      </c>
      <c r="J5393" s="26">
        <v>1756904</v>
      </c>
      <c r="K5393" s="9">
        <v>1646010</v>
      </c>
      <c r="L5393" s="18">
        <f t="shared" si="84"/>
        <v>329202</v>
      </c>
      <c r="M5393" s="9"/>
    </row>
    <row r="5394" spans="1:13" s="11" customFormat="1" x14ac:dyDescent="0.25">
      <c r="A5394" s="6" t="s">
        <v>16599</v>
      </c>
      <c r="B5394" s="6" t="s">
        <v>5409</v>
      </c>
      <c r="C5394" s="6" t="s">
        <v>16602</v>
      </c>
      <c r="D5394" s="7" t="s">
        <v>16592</v>
      </c>
      <c r="E5394" s="7" t="s">
        <v>16593</v>
      </c>
      <c r="F5394" s="7" t="s">
        <v>16594</v>
      </c>
      <c r="G5394" s="7" t="s">
        <v>6706</v>
      </c>
      <c r="H5394" s="7" t="s">
        <v>16600</v>
      </c>
      <c r="I5394" s="7">
        <v>506</v>
      </c>
      <c r="J5394" s="26">
        <v>2906215</v>
      </c>
      <c r="K5394" s="9">
        <v>2722778</v>
      </c>
      <c r="L5394" s="18">
        <f t="shared" si="84"/>
        <v>544555.6</v>
      </c>
      <c r="M5394" s="9"/>
    </row>
    <row r="5395" spans="1:13" s="11" customFormat="1" x14ac:dyDescent="0.25">
      <c r="A5395" s="6" t="s">
        <v>16599</v>
      </c>
      <c r="B5395" s="6" t="s">
        <v>5410</v>
      </c>
      <c r="C5395" s="6" t="s">
        <v>16603</v>
      </c>
      <c r="D5395" s="7" t="s">
        <v>16592</v>
      </c>
      <c r="E5395" s="7" t="s">
        <v>16593</v>
      </c>
      <c r="F5395" s="7" t="s">
        <v>16594</v>
      </c>
      <c r="G5395" s="7" t="s">
        <v>6706</v>
      </c>
      <c r="H5395" s="7" t="s">
        <v>16600</v>
      </c>
      <c r="I5395" s="7">
        <v>388</v>
      </c>
      <c r="J5395" s="26">
        <v>1411593</v>
      </c>
      <c r="K5395" s="9">
        <v>1322495</v>
      </c>
      <c r="L5395" s="18">
        <f t="shared" si="84"/>
        <v>264499</v>
      </c>
      <c r="M5395" s="9"/>
    </row>
    <row r="5396" spans="1:13" s="11" customFormat="1" x14ac:dyDescent="0.25">
      <c r="A5396" s="6" t="s">
        <v>16599</v>
      </c>
      <c r="B5396" s="6" t="s">
        <v>5411</v>
      </c>
      <c r="C5396" s="6" t="s">
        <v>16604</v>
      </c>
      <c r="D5396" s="7" t="s">
        <v>16592</v>
      </c>
      <c r="E5396" s="7" t="s">
        <v>16593</v>
      </c>
      <c r="F5396" s="7" t="s">
        <v>16594</v>
      </c>
      <c r="G5396" s="7" t="s">
        <v>6706</v>
      </c>
      <c r="H5396" s="7" t="s">
        <v>16600</v>
      </c>
      <c r="I5396" s="7">
        <v>366</v>
      </c>
      <c r="J5396" s="26">
        <v>986374</v>
      </c>
      <c r="K5396" s="9">
        <v>924115</v>
      </c>
      <c r="L5396" s="18">
        <f t="shared" si="84"/>
        <v>184823</v>
      </c>
      <c r="M5396" s="9"/>
    </row>
    <row r="5397" spans="1:13" s="11" customFormat="1" x14ac:dyDescent="0.25">
      <c r="A5397" s="6" t="s">
        <v>16599</v>
      </c>
      <c r="B5397" s="6" t="s">
        <v>5412</v>
      </c>
      <c r="C5397" s="6" t="s">
        <v>16605</v>
      </c>
      <c r="D5397" s="7" t="s">
        <v>16592</v>
      </c>
      <c r="E5397" s="7" t="s">
        <v>16593</v>
      </c>
      <c r="F5397" s="7" t="s">
        <v>16594</v>
      </c>
      <c r="G5397" s="7" t="s">
        <v>6706</v>
      </c>
      <c r="H5397" s="7" t="s">
        <v>16600</v>
      </c>
      <c r="I5397" s="7">
        <v>1</v>
      </c>
      <c r="J5397" s="26">
        <v>2020</v>
      </c>
      <c r="K5397" s="9">
        <v>1893</v>
      </c>
      <c r="L5397" s="18">
        <f t="shared" si="84"/>
        <v>378.6</v>
      </c>
      <c r="M5397" s="9"/>
    </row>
    <row r="5398" spans="1:13" s="11" customFormat="1" x14ac:dyDescent="0.25">
      <c r="A5398" s="6" t="s">
        <v>16599</v>
      </c>
      <c r="B5398" s="6" t="s">
        <v>5413</v>
      </c>
      <c r="C5398" s="6" t="s">
        <v>16606</v>
      </c>
      <c r="D5398" s="7" t="s">
        <v>16592</v>
      </c>
      <c r="E5398" s="7" t="s">
        <v>16593</v>
      </c>
      <c r="F5398" s="7" t="s">
        <v>16594</v>
      </c>
      <c r="G5398" s="7" t="s">
        <v>6706</v>
      </c>
      <c r="H5398" s="7" t="s">
        <v>16600</v>
      </c>
      <c r="I5398" s="7">
        <v>1</v>
      </c>
      <c r="J5398" s="26">
        <v>3287</v>
      </c>
      <c r="K5398" s="9">
        <v>3080</v>
      </c>
      <c r="L5398" s="18">
        <f t="shared" si="84"/>
        <v>616</v>
      </c>
      <c r="M5398" s="9"/>
    </row>
    <row r="5399" spans="1:13" s="11" customFormat="1" x14ac:dyDescent="0.25">
      <c r="A5399" s="6" t="s">
        <v>16599</v>
      </c>
      <c r="B5399" s="6" t="s">
        <v>5414</v>
      </c>
      <c r="C5399" s="6" t="s">
        <v>16607</v>
      </c>
      <c r="D5399" s="7" t="s">
        <v>16592</v>
      </c>
      <c r="E5399" s="7" t="s">
        <v>16593</v>
      </c>
      <c r="F5399" s="7" t="s">
        <v>16594</v>
      </c>
      <c r="G5399" s="7" t="s">
        <v>6706</v>
      </c>
      <c r="H5399" s="7" t="s">
        <v>16600</v>
      </c>
      <c r="I5399" s="7">
        <v>24</v>
      </c>
      <c r="J5399" s="26">
        <v>68028</v>
      </c>
      <c r="K5399" s="9">
        <v>63734</v>
      </c>
      <c r="L5399" s="18">
        <f t="shared" si="84"/>
        <v>12746.800000000001</v>
      </c>
      <c r="M5399" s="9"/>
    </row>
    <row r="5400" spans="1:13" s="11" customFormat="1" x14ac:dyDescent="0.25">
      <c r="A5400" s="6" t="s">
        <v>16609</v>
      </c>
      <c r="B5400" s="6" t="s">
        <v>5415</v>
      </c>
      <c r="C5400" s="6" t="s">
        <v>16608</v>
      </c>
      <c r="D5400" s="7" t="s">
        <v>16592</v>
      </c>
      <c r="E5400" s="7" t="s">
        <v>16593</v>
      </c>
      <c r="F5400" s="7" t="s">
        <v>16594</v>
      </c>
      <c r="G5400" s="7" t="s">
        <v>6706</v>
      </c>
      <c r="H5400" s="7" t="s">
        <v>16610</v>
      </c>
      <c r="I5400" s="7">
        <v>50</v>
      </c>
      <c r="J5400" s="26">
        <v>166835</v>
      </c>
      <c r="K5400" s="9">
        <v>156305</v>
      </c>
      <c r="L5400" s="18">
        <f t="shared" si="84"/>
        <v>31261</v>
      </c>
      <c r="M5400" s="9"/>
    </row>
    <row r="5401" spans="1:13" s="11" customFormat="1" x14ac:dyDescent="0.25">
      <c r="A5401" s="6" t="s">
        <v>16609</v>
      </c>
      <c r="B5401" s="6" t="s">
        <v>5416</v>
      </c>
      <c r="C5401" s="6" t="s">
        <v>16611</v>
      </c>
      <c r="D5401" s="7" t="s">
        <v>16592</v>
      </c>
      <c r="E5401" s="7" t="s">
        <v>16593</v>
      </c>
      <c r="F5401" s="7" t="s">
        <v>16594</v>
      </c>
      <c r="G5401" s="7" t="s">
        <v>6706</v>
      </c>
      <c r="H5401" s="7" t="s">
        <v>16610</v>
      </c>
      <c r="I5401" s="7">
        <v>150</v>
      </c>
      <c r="J5401" s="26">
        <v>458635</v>
      </c>
      <c r="K5401" s="9">
        <v>429687</v>
      </c>
      <c r="L5401" s="18">
        <f t="shared" si="84"/>
        <v>85937.400000000009</v>
      </c>
      <c r="M5401" s="9"/>
    </row>
    <row r="5402" spans="1:13" s="11" customFormat="1" x14ac:dyDescent="0.25">
      <c r="A5402" s="6" t="s">
        <v>16609</v>
      </c>
      <c r="B5402" s="6" t="s">
        <v>5417</v>
      </c>
      <c r="C5402" s="6" t="s">
        <v>16612</v>
      </c>
      <c r="D5402" s="7" t="s">
        <v>16592</v>
      </c>
      <c r="E5402" s="7" t="s">
        <v>16593</v>
      </c>
      <c r="F5402" s="7" t="s">
        <v>16594</v>
      </c>
      <c r="G5402" s="7" t="s">
        <v>6706</v>
      </c>
      <c r="H5402" s="7" t="s">
        <v>16610</v>
      </c>
      <c r="I5402" s="7">
        <v>18</v>
      </c>
      <c r="J5402" s="26">
        <v>22743</v>
      </c>
      <c r="K5402" s="9">
        <v>21307</v>
      </c>
      <c r="L5402" s="18">
        <f t="shared" si="84"/>
        <v>4261.4000000000005</v>
      </c>
      <c r="M5402" s="9"/>
    </row>
    <row r="5403" spans="1:13" s="11" customFormat="1" x14ac:dyDescent="0.25">
      <c r="A5403" s="6" t="s">
        <v>16609</v>
      </c>
      <c r="B5403" s="6" t="s">
        <v>5418</v>
      </c>
      <c r="C5403" s="6" t="s">
        <v>16613</v>
      </c>
      <c r="D5403" s="7" t="s">
        <v>16592</v>
      </c>
      <c r="E5403" s="7" t="s">
        <v>16593</v>
      </c>
      <c r="F5403" s="7" t="s">
        <v>16594</v>
      </c>
      <c r="G5403" s="7" t="s">
        <v>6706</v>
      </c>
      <c r="H5403" s="7" t="s">
        <v>16610</v>
      </c>
      <c r="I5403" s="7">
        <v>78</v>
      </c>
      <c r="J5403" s="26">
        <v>44480</v>
      </c>
      <c r="K5403" s="9">
        <v>41672</v>
      </c>
      <c r="L5403" s="18">
        <f t="shared" si="84"/>
        <v>8334.4</v>
      </c>
      <c r="M5403" s="9" t="s">
        <v>48</v>
      </c>
    </row>
    <row r="5404" spans="1:13" s="11" customFormat="1" x14ac:dyDescent="0.25">
      <c r="A5404" s="6" t="s">
        <v>16609</v>
      </c>
      <c r="B5404" s="6" t="s">
        <v>5419</v>
      </c>
      <c r="C5404" s="6" t="s">
        <v>16614</v>
      </c>
      <c r="D5404" s="7" t="s">
        <v>16592</v>
      </c>
      <c r="E5404" s="7" t="s">
        <v>16593</v>
      </c>
      <c r="F5404" s="7" t="s">
        <v>16594</v>
      </c>
      <c r="G5404" s="7" t="s">
        <v>6706</v>
      </c>
      <c r="H5404" s="7" t="s">
        <v>16610</v>
      </c>
      <c r="I5404" s="7">
        <v>100</v>
      </c>
      <c r="J5404" s="26">
        <v>522288</v>
      </c>
      <c r="K5404" s="9">
        <v>489322</v>
      </c>
      <c r="L5404" s="18">
        <f t="shared" si="84"/>
        <v>97864.400000000009</v>
      </c>
      <c r="M5404" s="9"/>
    </row>
    <row r="5405" spans="1:13" s="11" customFormat="1" x14ac:dyDescent="0.25">
      <c r="A5405" s="6" t="s">
        <v>16609</v>
      </c>
      <c r="B5405" s="6" t="s">
        <v>5420</v>
      </c>
      <c r="C5405" s="6" t="s">
        <v>16615</v>
      </c>
      <c r="D5405" s="7" t="s">
        <v>16592</v>
      </c>
      <c r="E5405" s="7" t="s">
        <v>16593</v>
      </c>
      <c r="F5405" s="7" t="s">
        <v>16594</v>
      </c>
      <c r="G5405" s="7" t="s">
        <v>6706</v>
      </c>
      <c r="H5405" s="7" t="s">
        <v>16610</v>
      </c>
      <c r="I5405" s="7">
        <v>10</v>
      </c>
      <c r="J5405" s="26">
        <v>30141</v>
      </c>
      <c r="K5405" s="9">
        <v>28239</v>
      </c>
      <c r="L5405" s="18">
        <f t="shared" si="84"/>
        <v>5647.8</v>
      </c>
      <c r="M5405" s="9"/>
    </row>
    <row r="5406" spans="1:13" s="11" customFormat="1" x14ac:dyDescent="0.25">
      <c r="A5406" s="6" t="s">
        <v>16609</v>
      </c>
      <c r="B5406" s="6" t="s">
        <v>5421</v>
      </c>
      <c r="C5406" s="6" t="s">
        <v>16616</v>
      </c>
      <c r="D5406" s="7" t="s">
        <v>16592</v>
      </c>
      <c r="E5406" s="7" t="s">
        <v>16593</v>
      </c>
      <c r="F5406" s="7" t="s">
        <v>16594</v>
      </c>
      <c r="G5406" s="7" t="s">
        <v>6706</v>
      </c>
      <c r="H5406" s="7" t="s">
        <v>16610</v>
      </c>
      <c r="I5406" s="7">
        <v>96</v>
      </c>
      <c r="J5406" s="26">
        <v>423274</v>
      </c>
      <c r="K5406" s="9">
        <v>396557</v>
      </c>
      <c r="L5406" s="18">
        <f t="shared" si="84"/>
        <v>79311.400000000009</v>
      </c>
      <c r="M5406" s="9"/>
    </row>
    <row r="5407" spans="1:13" s="11" customFormat="1" x14ac:dyDescent="0.25">
      <c r="A5407" s="6" t="s">
        <v>16609</v>
      </c>
      <c r="B5407" s="6" t="s">
        <v>5422</v>
      </c>
      <c r="C5407" s="6" t="s">
        <v>16617</v>
      </c>
      <c r="D5407" s="7" t="s">
        <v>16592</v>
      </c>
      <c r="E5407" s="7" t="s">
        <v>16593</v>
      </c>
      <c r="F5407" s="7" t="s">
        <v>16594</v>
      </c>
      <c r="G5407" s="7" t="s">
        <v>6706</v>
      </c>
      <c r="H5407" s="7" t="s">
        <v>16610</v>
      </c>
      <c r="I5407" s="7">
        <v>80</v>
      </c>
      <c r="J5407" s="26">
        <v>433482</v>
      </c>
      <c r="K5407" s="9">
        <v>406121</v>
      </c>
      <c r="L5407" s="18">
        <f t="shared" si="84"/>
        <v>81224.200000000012</v>
      </c>
      <c r="M5407" s="9"/>
    </row>
    <row r="5408" spans="1:13" s="11" customFormat="1" x14ac:dyDescent="0.25">
      <c r="A5408" s="6" t="s">
        <v>16609</v>
      </c>
      <c r="B5408" s="6" t="s">
        <v>5423</v>
      </c>
      <c r="C5408" s="6" t="s">
        <v>16618</v>
      </c>
      <c r="D5408" s="7" t="s">
        <v>16592</v>
      </c>
      <c r="E5408" s="7" t="s">
        <v>16593</v>
      </c>
      <c r="F5408" s="7" t="s">
        <v>16594</v>
      </c>
      <c r="G5408" s="7" t="s">
        <v>6706</v>
      </c>
      <c r="H5408" s="7" t="s">
        <v>16610</v>
      </c>
      <c r="I5408" s="7">
        <v>110</v>
      </c>
      <c r="J5408" s="26">
        <v>347702</v>
      </c>
      <c r="K5408" s="9">
        <v>325755</v>
      </c>
      <c r="L5408" s="18">
        <f t="shared" si="84"/>
        <v>65151</v>
      </c>
      <c r="M5408" s="9"/>
    </row>
    <row r="5409" spans="1:13" s="11" customFormat="1" x14ac:dyDescent="0.25">
      <c r="A5409" s="6" t="s">
        <v>16609</v>
      </c>
      <c r="B5409" s="6" t="s">
        <v>5424</v>
      </c>
      <c r="C5409" s="6" t="s">
        <v>16619</v>
      </c>
      <c r="D5409" s="7" t="s">
        <v>16592</v>
      </c>
      <c r="E5409" s="7" t="s">
        <v>16593</v>
      </c>
      <c r="F5409" s="7" t="s">
        <v>16594</v>
      </c>
      <c r="G5409" s="7" t="s">
        <v>6706</v>
      </c>
      <c r="H5409" s="7" t="s">
        <v>16610</v>
      </c>
      <c r="I5409" s="7">
        <v>19</v>
      </c>
      <c r="J5409" s="26">
        <v>49673</v>
      </c>
      <c r="K5409" s="9">
        <v>46538</v>
      </c>
      <c r="L5409" s="18">
        <f t="shared" si="84"/>
        <v>9307.6</v>
      </c>
      <c r="M5409" s="9"/>
    </row>
    <row r="5410" spans="1:13" s="11" customFormat="1" x14ac:dyDescent="0.25">
      <c r="A5410" s="6" t="s">
        <v>16609</v>
      </c>
      <c r="B5410" s="6" t="s">
        <v>5425</v>
      </c>
      <c r="C5410" s="6" t="s">
        <v>16620</v>
      </c>
      <c r="D5410" s="7" t="s">
        <v>16592</v>
      </c>
      <c r="E5410" s="7" t="s">
        <v>16593</v>
      </c>
      <c r="F5410" s="7" t="s">
        <v>16594</v>
      </c>
      <c r="G5410" s="7" t="s">
        <v>6706</v>
      </c>
      <c r="H5410" s="7" t="s">
        <v>16610</v>
      </c>
      <c r="I5410" s="7">
        <v>6</v>
      </c>
      <c r="J5410" s="26">
        <v>7928</v>
      </c>
      <c r="K5410" s="9">
        <v>7428</v>
      </c>
      <c r="L5410" s="18">
        <f t="shared" si="84"/>
        <v>1485.6000000000001</v>
      </c>
      <c r="M5410" s="9"/>
    </row>
    <row r="5411" spans="1:13" s="11" customFormat="1" x14ac:dyDescent="0.25">
      <c r="A5411" s="6" t="s">
        <v>16622</v>
      </c>
      <c r="B5411" s="6" t="s">
        <v>5426</v>
      </c>
      <c r="C5411" s="6" t="s">
        <v>16621</v>
      </c>
      <c r="D5411" s="7" t="s">
        <v>16592</v>
      </c>
      <c r="E5411" s="7" t="s">
        <v>16593</v>
      </c>
      <c r="F5411" s="7" t="s">
        <v>16594</v>
      </c>
      <c r="G5411" s="7" t="s">
        <v>6706</v>
      </c>
      <c r="H5411" s="7" t="s">
        <v>10824</v>
      </c>
      <c r="I5411" s="7">
        <v>3</v>
      </c>
      <c r="J5411" s="26">
        <v>3966</v>
      </c>
      <c r="K5411" s="9">
        <v>3716</v>
      </c>
      <c r="L5411" s="18">
        <f t="shared" si="84"/>
        <v>743.2</v>
      </c>
      <c r="M5411" s="9"/>
    </row>
    <row r="5412" spans="1:13" s="11" customFormat="1" x14ac:dyDescent="0.25">
      <c r="A5412" s="6" t="s">
        <v>16622</v>
      </c>
      <c r="B5412" s="6" t="s">
        <v>5427</v>
      </c>
      <c r="C5412" s="6" t="s">
        <v>16623</v>
      </c>
      <c r="D5412" s="7" t="s">
        <v>16592</v>
      </c>
      <c r="E5412" s="7" t="s">
        <v>16593</v>
      </c>
      <c r="F5412" s="7" t="s">
        <v>16594</v>
      </c>
      <c r="G5412" s="7" t="s">
        <v>6706</v>
      </c>
      <c r="H5412" s="7" t="s">
        <v>10824</v>
      </c>
      <c r="I5412" s="7">
        <v>0</v>
      </c>
      <c r="J5412" s="26">
        <v>383604</v>
      </c>
      <c r="K5412" s="9">
        <v>359391</v>
      </c>
      <c r="L5412" s="18">
        <f t="shared" si="84"/>
        <v>71878.2</v>
      </c>
      <c r="M5412" s="9"/>
    </row>
    <row r="5413" spans="1:13" s="11" customFormat="1" x14ac:dyDescent="0.25">
      <c r="A5413" s="6" t="s">
        <v>16622</v>
      </c>
      <c r="B5413" s="6" t="s">
        <v>5428</v>
      </c>
      <c r="C5413" s="6" t="s">
        <v>16624</v>
      </c>
      <c r="D5413" s="7" t="s">
        <v>16592</v>
      </c>
      <c r="E5413" s="7" t="s">
        <v>16593</v>
      </c>
      <c r="F5413" s="7" t="s">
        <v>16594</v>
      </c>
      <c r="G5413" s="7" t="s">
        <v>6706</v>
      </c>
      <c r="H5413" s="7" t="s">
        <v>10824</v>
      </c>
      <c r="I5413" s="7">
        <v>80</v>
      </c>
      <c r="J5413" s="26">
        <v>166344</v>
      </c>
      <c r="K5413" s="9">
        <v>155845</v>
      </c>
      <c r="L5413" s="18">
        <f t="shared" si="84"/>
        <v>31169</v>
      </c>
      <c r="M5413" s="9"/>
    </row>
    <row r="5414" spans="1:13" s="11" customFormat="1" x14ac:dyDescent="0.25">
      <c r="A5414" s="6" t="s">
        <v>16622</v>
      </c>
      <c r="B5414" s="6" t="s">
        <v>5429</v>
      </c>
      <c r="C5414" s="6" t="s">
        <v>16625</v>
      </c>
      <c r="D5414" s="7" t="s">
        <v>16592</v>
      </c>
      <c r="E5414" s="7" t="s">
        <v>16593</v>
      </c>
      <c r="F5414" s="7" t="s">
        <v>16594</v>
      </c>
      <c r="G5414" s="7" t="s">
        <v>6706</v>
      </c>
      <c r="H5414" s="7" t="s">
        <v>10824</v>
      </c>
      <c r="I5414" s="7">
        <v>20</v>
      </c>
      <c r="J5414" s="26">
        <v>54975</v>
      </c>
      <c r="K5414" s="9">
        <v>51505</v>
      </c>
      <c r="L5414" s="18">
        <f t="shared" si="84"/>
        <v>10301</v>
      </c>
      <c r="M5414" s="9"/>
    </row>
    <row r="5415" spans="1:13" s="11" customFormat="1" x14ac:dyDescent="0.25">
      <c r="A5415" s="6" t="s">
        <v>16622</v>
      </c>
      <c r="B5415" s="6" t="s">
        <v>5430</v>
      </c>
      <c r="C5415" s="6" t="s">
        <v>16626</v>
      </c>
      <c r="D5415" s="7" t="s">
        <v>16592</v>
      </c>
      <c r="E5415" s="7" t="s">
        <v>16593</v>
      </c>
      <c r="F5415" s="7" t="s">
        <v>16594</v>
      </c>
      <c r="G5415" s="7" t="s">
        <v>6706</v>
      </c>
      <c r="H5415" s="7" t="s">
        <v>10824</v>
      </c>
      <c r="I5415" s="7">
        <v>75</v>
      </c>
      <c r="J5415" s="26">
        <v>261072</v>
      </c>
      <c r="K5415" s="9">
        <v>244593</v>
      </c>
      <c r="L5415" s="18">
        <f t="shared" si="84"/>
        <v>48918.600000000006</v>
      </c>
      <c r="M5415" s="9"/>
    </row>
    <row r="5416" spans="1:13" s="11" customFormat="1" x14ac:dyDescent="0.25">
      <c r="A5416" s="6" t="s">
        <v>16622</v>
      </c>
      <c r="B5416" s="6" t="s">
        <v>5431</v>
      </c>
      <c r="C5416" s="6" t="s">
        <v>16627</v>
      </c>
      <c r="D5416" s="7" t="s">
        <v>16592</v>
      </c>
      <c r="E5416" s="7" t="s">
        <v>16593</v>
      </c>
      <c r="F5416" s="7" t="s">
        <v>16594</v>
      </c>
      <c r="G5416" s="7" t="s">
        <v>6706</v>
      </c>
      <c r="H5416" s="7" t="s">
        <v>10824</v>
      </c>
      <c r="I5416" s="7">
        <v>29</v>
      </c>
      <c r="J5416" s="26">
        <v>126846</v>
      </c>
      <c r="K5416" s="9">
        <v>118840</v>
      </c>
      <c r="L5416" s="18">
        <f t="shared" si="84"/>
        <v>23768</v>
      </c>
      <c r="M5416" s="9"/>
    </row>
    <row r="5417" spans="1:13" s="11" customFormat="1" x14ac:dyDescent="0.25">
      <c r="A5417" s="6" t="s">
        <v>16622</v>
      </c>
      <c r="B5417" s="6" t="s">
        <v>5432</v>
      </c>
      <c r="C5417" s="6" t="s">
        <v>16628</v>
      </c>
      <c r="D5417" s="7" t="s">
        <v>16592</v>
      </c>
      <c r="E5417" s="7" t="s">
        <v>16593</v>
      </c>
      <c r="F5417" s="7" t="s">
        <v>16594</v>
      </c>
      <c r="G5417" s="7" t="s">
        <v>6706</v>
      </c>
      <c r="H5417" s="7" t="s">
        <v>10824</v>
      </c>
      <c r="I5417" s="7">
        <v>38</v>
      </c>
      <c r="J5417" s="26">
        <v>135425</v>
      </c>
      <c r="K5417" s="9">
        <v>126877</v>
      </c>
      <c r="L5417" s="18">
        <f t="shared" si="84"/>
        <v>25375.4</v>
      </c>
      <c r="M5417" s="9"/>
    </row>
    <row r="5418" spans="1:13" s="11" customFormat="1" x14ac:dyDescent="0.25">
      <c r="A5418" s="6" t="s">
        <v>16622</v>
      </c>
      <c r="B5418" s="6" t="s">
        <v>5433</v>
      </c>
      <c r="C5418" s="6" t="s">
        <v>16629</v>
      </c>
      <c r="D5418" s="7" t="s">
        <v>16592</v>
      </c>
      <c r="E5418" s="7" t="s">
        <v>16593</v>
      </c>
      <c r="F5418" s="7" t="s">
        <v>16594</v>
      </c>
      <c r="G5418" s="7" t="s">
        <v>6706</v>
      </c>
      <c r="H5418" s="7" t="s">
        <v>10824</v>
      </c>
      <c r="I5418" s="7">
        <v>27</v>
      </c>
      <c r="J5418" s="26">
        <v>91331</v>
      </c>
      <c r="K5418" s="9">
        <v>85566</v>
      </c>
      <c r="L5418" s="18">
        <f t="shared" si="84"/>
        <v>17113.2</v>
      </c>
      <c r="M5418" s="9"/>
    </row>
    <row r="5419" spans="1:13" s="11" customFormat="1" x14ac:dyDescent="0.25">
      <c r="A5419" s="6" t="s">
        <v>16631</v>
      </c>
      <c r="B5419" s="6" t="s">
        <v>5434</v>
      </c>
      <c r="C5419" s="6" t="s">
        <v>16630</v>
      </c>
      <c r="D5419" s="7" t="s">
        <v>16592</v>
      </c>
      <c r="E5419" s="7" t="s">
        <v>16593</v>
      </c>
      <c r="F5419" s="7" t="s">
        <v>16594</v>
      </c>
      <c r="G5419" s="7" t="s">
        <v>6706</v>
      </c>
      <c r="H5419" s="7" t="s">
        <v>16632</v>
      </c>
      <c r="I5419" s="7">
        <v>168</v>
      </c>
      <c r="J5419" s="26">
        <v>606215</v>
      </c>
      <c r="K5419" s="9">
        <v>567951</v>
      </c>
      <c r="L5419" s="18">
        <f t="shared" si="84"/>
        <v>113590.20000000001</v>
      </c>
      <c r="M5419" s="9"/>
    </row>
    <row r="5420" spans="1:13" s="11" customFormat="1" x14ac:dyDescent="0.25">
      <c r="A5420" s="6" t="s">
        <v>16634</v>
      </c>
      <c r="B5420" s="6" t="s">
        <v>5435</v>
      </c>
      <c r="C5420" s="6" t="s">
        <v>16633</v>
      </c>
      <c r="D5420" s="7" t="s">
        <v>16592</v>
      </c>
      <c r="E5420" s="7" t="s">
        <v>16593</v>
      </c>
      <c r="F5420" s="7" t="s">
        <v>16594</v>
      </c>
      <c r="G5420" s="7" t="s">
        <v>6706</v>
      </c>
      <c r="H5420" s="7" t="s">
        <v>16635</v>
      </c>
      <c r="I5420" s="7">
        <v>246</v>
      </c>
      <c r="J5420" s="26">
        <v>1084982</v>
      </c>
      <c r="K5420" s="9">
        <v>1016499</v>
      </c>
      <c r="L5420" s="18">
        <f t="shared" si="84"/>
        <v>203299.80000000002</v>
      </c>
      <c r="M5420" s="9"/>
    </row>
    <row r="5421" spans="1:13" s="11" customFormat="1" x14ac:dyDescent="0.25">
      <c r="A5421" s="6" t="s">
        <v>16634</v>
      </c>
      <c r="B5421" s="6" t="s">
        <v>5436</v>
      </c>
      <c r="C5421" s="6" t="s">
        <v>16636</v>
      </c>
      <c r="D5421" s="7" t="s">
        <v>16592</v>
      </c>
      <c r="E5421" s="7" t="s">
        <v>16593</v>
      </c>
      <c r="F5421" s="7" t="s">
        <v>16594</v>
      </c>
      <c r="G5421" s="7" t="s">
        <v>6706</v>
      </c>
      <c r="H5421" s="7" t="s">
        <v>16635</v>
      </c>
      <c r="I5421" s="7">
        <v>7</v>
      </c>
      <c r="J5421" s="26">
        <v>2467</v>
      </c>
      <c r="K5421" s="9">
        <v>2311</v>
      </c>
      <c r="L5421" s="18">
        <f t="shared" si="84"/>
        <v>462.20000000000005</v>
      </c>
      <c r="M5421" s="9" t="s">
        <v>48</v>
      </c>
    </row>
    <row r="5422" spans="1:13" s="11" customFormat="1" x14ac:dyDescent="0.25">
      <c r="A5422" s="6" t="s">
        <v>16634</v>
      </c>
      <c r="B5422" s="6" t="s">
        <v>5437</v>
      </c>
      <c r="C5422" s="6" t="s">
        <v>16637</v>
      </c>
      <c r="D5422" s="7" t="s">
        <v>16592</v>
      </c>
      <c r="E5422" s="7" t="s">
        <v>16593</v>
      </c>
      <c r="F5422" s="7" t="s">
        <v>16594</v>
      </c>
      <c r="G5422" s="7" t="s">
        <v>6706</v>
      </c>
      <c r="H5422" s="7" t="s">
        <v>16635</v>
      </c>
      <c r="I5422" s="7">
        <v>2</v>
      </c>
      <c r="J5422" s="26">
        <v>3725</v>
      </c>
      <c r="K5422" s="9">
        <v>3490</v>
      </c>
      <c r="L5422" s="18">
        <f t="shared" si="84"/>
        <v>698</v>
      </c>
      <c r="M5422" s="9"/>
    </row>
    <row r="5423" spans="1:13" s="11" customFormat="1" x14ac:dyDescent="0.25">
      <c r="A5423" s="6" t="s">
        <v>16634</v>
      </c>
      <c r="B5423" s="6" t="s">
        <v>5438</v>
      </c>
      <c r="C5423" s="6" t="s">
        <v>16638</v>
      </c>
      <c r="D5423" s="7" t="s">
        <v>16592</v>
      </c>
      <c r="E5423" s="7" t="s">
        <v>16593</v>
      </c>
      <c r="F5423" s="7" t="s">
        <v>16594</v>
      </c>
      <c r="G5423" s="7" t="s">
        <v>6706</v>
      </c>
      <c r="H5423" s="7" t="s">
        <v>16635</v>
      </c>
      <c r="I5423" s="7">
        <v>1</v>
      </c>
      <c r="J5423" s="26">
        <v>5092</v>
      </c>
      <c r="K5423" s="9">
        <v>4771</v>
      </c>
      <c r="L5423" s="18">
        <f t="shared" si="84"/>
        <v>954.2</v>
      </c>
      <c r="M5423" s="9"/>
    </row>
    <row r="5424" spans="1:13" s="11" customFormat="1" x14ac:dyDescent="0.25">
      <c r="A5424" s="6" t="s">
        <v>16634</v>
      </c>
      <c r="B5424" s="6" t="s">
        <v>5439</v>
      </c>
      <c r="C5424" s="6" t="s">
        <v>16639</v>
      </c>
      <c r="D5424" s="7" t="s">
        <v>16592</v>
      </c>
      <c r="E5424" s="7" t="s">
        <v>16593</v>
      </c>
      <c r="F5424" s="7" t="s">
        <v>16594</v>
      </c>
      <c r="G5424" s="7" t="s">
        <v>6706</v>
      </c>
      <c r="H5424" s="7" t="s">
        <v>16635</v>
      </c>
      <c r="I5424" s="7">
        <v>1</v>
      </c>
      <c r="J5424" s="26">
        <v>5398</v>
      </c>
      <c r="K5424" s="9">
        <v>5057</v>
      </c>
      <c r="L5424" s="18">
        <f t="shared" si="84"/>
        <v>1011.4000000000001</v>
      </c>
      <c r="M5424" s="9"/>
    </row>
    <row r="5425" spans="1:13" s="11" customFormat="1" x14ac:dyDescent="0.25">
      <c r="A5425" s="6" t="s">
        <v>16641</v>
      </c>
      <c r="B5425" s="6" t="s">
        <v>5440</v>
      </c>
      <c r="C5425" s="6" t="s">
        <v>16640</v>
      </c>
      <c r="D5425" s="7" t="s">
        <v>16592</v>
      </c>
      <c r="E5425" s="7" t="s">
        <v>16593</v>
      </c>
      <c r="F5425" s="7" t="s">
        <v>16594</v>
      </c>
      <c r="G5425" s="7" t="s">
        <v>6706</v>
      </c>
      <c r="H5425" s="7" t="s">
        <v>16642</v>
      </c>
      <c r="I5425" s="7">
        <v>225</v>
      </c>
      <c r="J5425" s="26">
        <v>618810</v>
      </c>
      <c r="K5425" s="9">
        <v>579751</v>
      </c>
      <c r="L5425" s="18">
        <f t="shared" si="84"/>
        <v>115950.20000000001</v>
      </c>
      <c r="M5425" s="9"/>
    </row>
    <row r="5426" spans="1:13" s="11" customFormat="1" x14ac:dyDescent="0.25">
      <c r="A5426" s="6" t="s">
        <v>16641</v>
      </c>
      <c r="B5426" s="6" t="s">
        <v>5441</v>
      </c>
      <c r="C5426" s="6" t="s">
        <v>16643</v>
      </c>
      <c r="D5426" s="7" t="s">
        <v>16592</v>
      </c>
      <c r="E5426" s="7" t="s">
        <v>16593</v>
      </c>
      <c r="F5426" s="7" t="s">
        <v>16594</v>
      </c>
      <c r="G5426" s="7" t="s">
        <v>6706</v>
      </c>
      <c r="H5426" s="7" t="s">
        <v>16642</v>
      </c>
      <c r="I5426" s="7">
        <v>194</v>
      </c>
      <c r="J5426" s="26">
        <v>626577</v>
      </c>
      <c r="K5426" s="9">
        <v>587028</v>
      </c>
      <c r="L5426" s="18">
        <f t="shared" si="84"/>
        <v>117405.6</v>
      </c>
      <c r="M5426" s="9"/>
    </row>
    <row r="5427" spans="1:13" s="11" customFormat="1" x14ac:dyDescent="0.25">
      <c r="A5427" s="6" t="s">
        <v>16641</v>
      </c>
      <c r="B5427" s="6" t="s">
        <v>5442</v>
      </c>
      <c r="C5427" s="6" t="s">
        <v>16644</v>
      </c>
      <c r="D5427" s="7" t="s">
        <v>16592</v>
      </c>
      <c r="E5427" s="7" t="s">
        <v>16593</v>
      </c>
      <c r="F5427" s="7" t="s">
        <v>16594</v>
      </c>
      <c r="G5427" s="7" t="s">
        <v>6706</v>
      </c>
      <c r="H5427" s="7" t="s">
        <v>16642</v>
      </c>
      <c r="I5427" s="7">
        <v>165</v>
      </c>
      <c r="J5427" s="26">
        <v>708993</v>
      </c>
      <c r="K5427" s="9">
        <v>664242</v>
      </c>
      <c r="L5427" s="18">
        <f t="shared" si="84"/>
        <v>132848.4</v>
      </c>
      <c r="M5427" s="9"/>
    </row>
    <row r="5428" spans="1:13" s="11" customFormat="1" x14ac:dyDescent="0.25">
      <c r="A5428" s="6" t="s">
        <v>16641</v>
      </c>
      <c r="B5428" s="6" t="s">
        <v>5443</v>
      </c>
      <c r="C5428" s="6" t="s">
        <v>16645</v>
      </c>
      <c r="D5428" s="7" t="s">
        <v>16592</v>
      </c>
      <c r="E5428" s="7" t="s">
        <v>16593</v>
      </c>
      <c r="F5428" s="7" t="s">
        <v>16594</v>
      </c>
      <c r="G5428" s="7" t="s">
        <v>6706</v>
      </c>
      <c r="H5428" s="7" t="s">
        <v>16642</v>
      </c>
      <c r="I5428" s="7">
        <v>169</v>
      </c>
      <c r="J5428" s="26">
        <v>586938</v>
      </c>
      <c r="K5428" s="9">
        <v>549891</v>
      </c>
      <c r="L5428" s="18">
        <f t="shared" si="84"/>
        <v>109978.20000000001</v>
      </c>
      <c r="M5428" s="9"/>
    </row>
    <row r="5429" spans="1:13" s="11" customFormat="1" x14ac:dyDescent="0.25">
      <c r="A5429" s="6" t="s">
        <v>16641</v>
      </c>
      <c r="B5429" s="6" t="s">
        <v>5444</v>
      </c>
      <c r="C5429" s="6" t="s">
        <v>16646</v>
      </c>
      <c r="D5429" s="7" t="s">
        <v>16592</v>
      </c>
      <c r="E5429" s="7" t="s">
        <v>16593</v>
      </c>
      <c r="F5429" s="7" t="s">
        <v>16594</v>
      </c>
      <c r="G5429" s="7" t="s">
        <v>6706</v>
      </c>
      <c r="H5429" s="7" t="s">
        <v>16642</v>
      </c>
      <c r="I5429" s="7">
        <v>224</v>
      </c>
      <c r="J5429" s="26">
        <v>1063133</v>
      </c>
      <c r="K5429" s="9">
        <v>996029</v>
      </c>
      <c r="L5429" s="18">
        <f t="shared" si="84"/>
        <v>199205.80000000002</v>
      </c>
      <c r="M5429" s="9"/>
    </row>
    <row r="5430" spans="1:13" s="11" customFormat="1" x14ac:dyDescent="0.25">
      <c r="A5430" s="6" t="s">
        <v>16641</v>
      </c>
      <c r="B5430" s="6" t="s">
        <v>5445</v>
      </c>
      <c r="C5430" s="6" t="s">
        <v>16647</v>
      </c>
      <c r="D5430" s="7" t="s">
        <v>16592</v>
      </c>
      <c r="E5430" s="7" t="s">
        <v>16593</v>
      </c>
      <c r="F5430" s="7" t="s">
        <v>16594</v>
      </c>
      <c r="G5430" s="7" t="s">
        <v>6706</v>
      </c>
      <c r="H5430" s="7" t="s">
        <v>16642</v>
      </c>
      <c r="I5430" s="7">
        <v>205</v>
      </c>
      <c r="J5430" s="26">
        <v>632498</v>
      </c>
      <c r="K5430" s="9">
        <v>592575</v>
      </c>
      <c r="L5430" s="18">
        <f t="shared" si="84"/>
        <v>118515</v>
      </c>
      <c r="M5430" s="9"/>
    </row>
    <row r="5431" spans="1:13" s="11" customFormat="1" x14ac:dyDescent="0.25">
      <c r="A5431" s="6" t="s">
        <v>16641</v>
      </c>
      <c r="B5431" s="6" t="s">
        <v>5446</v>
      </c>
      <c r="C5431" s="6" t="s">
        <v>16648</v>
      </c>
      <c r="D5431" s="7" t="s">
        <v>16592</v>
      </c>
      <c r="E5431" s="7" t="s">
        <v>16593</v>
      </c>
      <c r="F5431" s="7" t="s">
        <v>16594</v>
      </c>
      <c r="G5431" s="7" t="s">
        <v>6706</v>
      </c>
      <c r="H5431" s="7" t="s">
        <v>16642</v>
      </c>
      <c r="I5431" s="7">
        <v>144</v>
      </c>
      <c r="J5431" s="26">
        <v>571239</v>
      </c>
      <c r="K5431" s="9">
        <v>535183</v>
      </c>
      <c r="L5431" s="18">
        <f t="shared" si="84"/>
        <v>107036.6</v>
      </c>
      <c r="M5431" s="9"/>
    </row>
    <row r="5432" spans="1:13" s="11" customFormat="1" x14ac:dyDescent="0.25">
      <c r="A5432" s="6" t="s">
        <v>16650</v>
      </c>
      <c r="B5432" s="6" t="s">
        <v>5447</v>
      </c>
      <c r="C5432" s="6" t="s">
        <v>16649</v>
      </c>
      <c r="D5432" s="7" t="s">
        <v>16592</v>
      </c>
      <c r="E5432" s="7" t="s">
        <v>16593</v>
      </c>
      <c r="F5432" s="7" t="s">
        <v>16594</v>
      </c>
      <c r="G5432" s="7" t="s">
        <v>6706</v>
      </c>
      <c r="H5432" s="7" t="s">
        <v>16651</v>
      </c>
      <c r="I5432" s="7">
        <v>120</v>
      </c>
      <c r="J5432" s="26">
        <v>553392</v>
      </c>
      <c r="K5432" s="9">
        <v>518463</v>
      </c>
      <c r="L5432" s="18">
        <f t="shared" si="84"/>
        <v>103692.6</v>
      </c>
      <c r="M5432" s="9"/>
    </row>
    <row r="5433" spans="1:13" s="11" customFormat="1" x14ac:dyDescent="0.25">
      <c r="A5433" s="6" t="s">
        <v>16653</v>
      </c>
      <c r="B5433" s="6" t="s">
        <v>5448</v>
      </c>
      <c r="C5433" s="6" t="s">
        <v>16652</v>
      </c>
      <c r="D5433" s="7" t="s">
        <v>16592</v>
      </c>
      <c r="E5433" s="7" t="s">
        <v>16593</v>
      </c>
      <c r="F5433" s="7" t="s">
        <v>16594</v>
      </c>
      <c r="G5433" s="7" t="s">
        <v>6706</v>
      </c>
      <c r="H5433" s="7" t="s">
        <v>16654</v>
      </c>
      <c r="I5433" s="7">
        <v>129</v>
      </c>
      <c r="J5433" s="26">
        <v>526115</v>
      </c>
      <c r="K5433" s="9">
        <v>492907</v>
      </c>
      <c r="L5433" s="18">
        <f t="shared" si="84"/>
        <v>98581.400000000009</v>
      </c>
      <c r="M5433" s="9"/>
    </row>
    <row r="5434" spans="1:13" s="11" customFormat="1" x14ac:dyDescent="0.25">
      <c r="A5434" s="6" t="s">
        <v>16656</v>
      </c>
      <c r="B5434" s="6" t="s">
        <v>5449</v>
      </c>
      <c r="C5434" s="6" t="s">
        <v>16655</v>
      </c>
      <c r="D5434" s="7" t="s">
        <v>16592</v>
      </c>
      <c r="E5434" s="7" t="s">
        <v>16593</v>
      </c>
      <c r="F5434" s="7" t="s">
        <v>16594</v>
      </c>
      <c r="G5434" s="7" t="s">
        <v>6706</v>
      </c>
      <c r="H5434" s="7" t="s">
        <v>16657</v>
      </c>
      <c r="I5434" s="7">
        <v>154</v>
      </c>
      <c r="J5434" s="26">
        <v>485531</v>
      </c>
      <c r="K5434" s="9">
        <v>454885</v>
      </c>
      <c r="L5434" s="18">
        <f t="shared" si="84"/>
        <v>90977</v>
      </c>
      <c r="M5434" s="9"/>
    </row>
    <row r="5435" spans="1:13" s="11" customFormat="1" x14ac:dyDescent="0.25">
      <c r="A5435" s="6" t="s">
        <v>16659</v>
      </c>
      <c r="B5435" s="6" t="s">
        <v>5450</v>
      </c>
      <c r="C5435" s="6" t="s">
        <v>16658</v>
      </c>
      <c r="D5435" s="7" t="s">
        <v>16592</v>
      </c>
      <c r="E5435" s="7" t="s">
        <v>16593</v>
      </c>
      <c r="F5435" s="7" t="s">
        <v>16594</v>
      </c>
      <c r="G5435" s="7" t="s">
        <v>6706</v>
      </c>
      <c r="H5435" s="7" t="s">
        <v>16660</v>
      </c>
      <c r="I5435" s="7">
        <v>186</v>
      </c>
      <c r="J5435" s="26">
        <v>631709</v>
      </c>
      <c r="K5435" s="9">
        <v>591836</v>
      </c>
      <c r="L5435" s="18">
        <f t="shared" ref="L5435:L5498" si="85">K5435*20%</f>
        <v>118367.20000000001</v>
      </c>
      <c r="M5435" s="9"/>
    </row>
    <row r="5436" spans="1:13" s="11" customFormat="1" x14ac:dyDescent="0.25">
      <c r="A5436" s="6" t="s">
        <v>16662</v>
      </c>
      <c r="B5436" s="6" t="s">
        <v>5451</v>
      </c>
      <c r="C5436" s="6" t="s">
        <v>16661</v>
      </c>
      <c r="D5436" s="7" t="s">
        <v>16592</v>
      </c>
      <c r="E5436" s="7" t="s">
        <v>16593</v>
      </c>
      <c r="F5436" s="7" t="s">
        <v>16594</v>
      </c>
      <c r="G5436" s="7" t="s">
        <v>6706</v>
      </c>
      <c r="H5436" s="7" t="s">
        <v>16663</v>
      </c>
      <c r="I5436" s="7">
        <v>98</v>
      </c>
      <c r="J5436" s="26">
        <v>421869</v>
      </c>
      <c r="K5436" s="9">
        <v>395241</v>
      </c>
      <c r="L5436" s="18">
        <f t="shared" si="85"/>
        <v>79048.200000000012</v>
      </c>
      <c r="M5436" s="9"/>
    </row>
    <row r="5437" spans="1:13" s="11" customFormat="1" x14ac:dyDescent="0.25">
      <c r="A5437" s="6" t="s">
        <v>16662</v>
      </c>
      <c r="B5437" s="6" t="s">
        <v>5452</v>
      </c>
      <c r="C5437" s="6" t="s">
        <v>16664</v>
      </c>
      <c r="D5437" s="7" t="s">
        <v>16592</v>
      </c>
      <c r="E5437" s="7" t="s">
        <v>16593</v>
      </c>
      <c r="F5437" s="7" t="s">
        <v>16594</v>
      </c>
      <c r="G5437" s="7" t="s">
        <v>6706</v>
      </c>
      <c r="H5437" s="7" t="s">
        <v>16663</v>
      </c>
      <c r="I5437" s="7">
        <v>58</v>
      </c>
      <c r="J5437" s="26">
        <v>255126</v>
      </c>
      <c r="K5437" s="9">
        <v>239023</v>
      </c>
      <c r="L5437" s="18">
        <f t="shared" si="85"/>
        <v>47804.600000000006</v>
      </c>
      <c r="M5437" s="9"/>
    </row>
    <row r="5438" spans="1:13" s="11" customFormat="1" x14ac:dyDescent="0.25">
      <c r="A5438" s="6" t="s">
        <v>16662</v>
      </c>
      <c r="B5438" s="6" t="s">
        <v>5453</v>
      </c>
      <c r="C5438" s="6" t="s">
        <v>16665</v>
      </c>
      <c r="D5438" s="7" t="s">
        <v>16592</v>
      </c>
      <c r="E5438" s="7" t="s">
        <v>16593</v>
      </c>
      <c r="F5438" s="7" t="s">
        <v>16594</v>
      </c>
      <c r="G5438" s="7" t="s">
        <v>6706</v>
      </c>
      <c r="H5438" s="7" t="s">
        <v>16663</v>
      </c>
      <c r="I5438" s="7">
        <v>62</v>
      </c>
      <c r="J5438" s="26">
        <v>179388</v>
      </c>
      <c r="K5438" s="9">
        <v>168065</v>
      </c>
      <c r="L5438" s="18">
        <f t="shared" si="85"/>
        <v>33613</v>
      </c>
      <c r="M5438" s="9"/>
    </row>
    <row r="5439" spans="1:13" s="11" customFormat="1" x14ac:dyDescent="0.25">
      <c r="A5439" s="6" t="s">
        <v>16662</v>
      </c>
      <c r="B5439" s="6" t="s">
        <v>5454</v>
      </c>
      <c r="C5439" s="6" t="s">
        <v>16666</v>
      </c>
      <c r="D5439" s="7" t="s">
        <v>16592</v>
      </c>
      <c r="E5439" s="7" t="s">
        <v>16593</v>
      </c>
      <c r="F5439" s="7" t="s">
        <v>16594</v>
      </c>
      <c r="G5439" s="7" t="s">
        <v>6706</v>
      </c>
      <c r="H5439" s="7" t="s">
        <v>16663</v>
      </c>
      <c r="I5439" s="7">
        <v>56</v>
      </c>
      <c r="J5439" s="26">
        <v>195016</v>
      </c>
      <c r="K5439" s="9">
        <v>182707</v>
      </c>
      <c r="L5439" s="18">
        <f t="shared" si="85"/>
        <v>36541.4</v>
      </c>
      <c r="M5439" s="9"/>
    </row>
    <row r="5440" spans="1:13" s="11" customFormat="1" x14ac:dyDescent="0.25">
      <c r="A5440" s="6" t="s">
        <v>16668</v>
      </c>
      <c r="B5440" s="6" t="s">
        <v>5455</v>
      </c>
      <c r="C5440" s="6" t="s">
        <v>16667</v>
      </c>
      <c r="D5440" s="7" t="s">
        <v>16592</v>
      </c>
      <c r="E5440" s="7" t="s">
        <v>16593</v>
      </c>
      <c r="F5440" s="7" t="s">
        <v>16594</v>
      </c>
      <c r="G5440" s="7" t="s">
        <v>6706</v>
      </c>
      <c r="H5440" s="7" t="s">
        <v>16669</v>
      </c>
      <c r="I5440" s="7">
        <v>206</v>
      </c>
      <c r="J5440" s="26">
        <v>739244</v>
      </c>
      <c r="K5440" s="9">
        <v>692584</v>
      </c>
      <c r="L5440" s="18">
        <f t="shared" si="85"/>
        <v>138516.80000000002</v>
      </c>
      <c r="M5440" s="9"/>
    </row>
    <row r="5441" spans="1:13" s="11" customFormat="1" x14ac:dyDescent="0.25">
      <c r="A5441" s="6" t="s">
        <v>16668</v>
      </c>
      <c r="B5441" s="6" t="s">
        <v>5456</v>
      </c>
      <c r="C5441" s="6" t="s">
        <v>16670</v>
      </c>
      <c r="D5441" s="7" t="s">
        <v>16592</v>
      </c>
      <c r="E5441" s="7" t="s">
        <v>16593</v>
      </c>
      <c r="F5441" s="7" t="s">
        <v>16594</v>
      </c>
      <c r="G5441" s="7" t="s">
        <v>6706</v>
      </c>
      <c r="H5441" s="7" t="s">
        <v>16669</v>
      </c>
      <c r="I5441" s="7">
        <v>81</v>
      </c>
      <c r="J5441" s="26">
        <v>327866</v>
      </c>
      <c r="K5441" s="9">
        <v>307171</v>
      </c>
      <c r="L5441" s="18">
        <f t="shared" si="85"/>
        <v>61434.200000000004</v>
      </c>
      <c r="M5441" s="9"/>
    </row>
    <row r="5442" spans="1:13" s="11" customFormat="1" x14ac:dyDescent="0.25">
      <c r="A5442" s="6" t="s">
        <v>16672</v>
      </c>
      <c r="B5442" s="6" t="s">
        <v>5457</v>
      </c>
      <c r="C5442" s="6" t="s">
        <v>16671</v>
      </c>
      <c r="D5442" s="7" t="s">
        <v>16592</v>
      </c>
      <c r="E5442" s="7" t="s">
        <v>16593</v>
      </c>
      <c r="F5442" s="7" t="s">
        <v>16594</v>
      </c>
      <c r="G5442" s="7" t="s">
        <v>6706</v>
      </c>
      <c r="H5442" s="7" t="s">
        <v>16673</v>
      </c>
      <c r="I5442" s="7">
        <v>112</v>
      </c>
      <c r="J5442" s="26">
        <v>364295</v>
      </c>
      <c r="K5442" s="9">
        <v>341301</v>
      </c>
      <c r="L5442" s="18">
        <f t="shared" si="85"/>
        <v>68260.2</v>
      </c>
      <c r="M5442" s="9"/>
    </row>
    <row r="5443" spans="1:13" s="11" customFormat="1" x14ac:dyDescent="0.25">
      <c r="A5443" s="6" t="s">
        <v>16675</v>
      </c>
      <c r="B5443" s="6" t="s">
        <v>5458</v>
      </c>
      <c r="C5443" s="6" t="s">
        <v>16674</v>
      </c>
      <c r="D5443" s="7" t="s">
        <v>16592</v>
      </c>
      <c r="E5443" s="7" t="s">
        <v>16593</v>
      </c>
      <c r="F5443" s="7" t="s">
        <v>16594</v>
      </c>
      <c r="G5443" s="7" t="s">
        <v>6706</v>
      </c>
      <c r="H5443" s="7" t="s">
        <v>16676</v>
      </c>
      <c r="I5443" s="7">
        <v>235</v>
      </c>
      <c r="J5443" s="26">
        <v>784583</v>
      </c>
      <c r="K5443" s="9">
        <v>735061</v>
      </c>
      <c r="L5443" s="18">
        <f t="shared" si="85"/>
        <v>147012.20000000001</v>
      </c>
      <c r="M5443" s="9"/>
    </row>
    <row r="5444" spans="1:13" s="11" customFormat="1" x14ac:dyDescent="0.25">
      <c r="A5444" s="6" t="s">
        <v>16675</v>
      </c>
      <c r="B5444" s="6" t="s">
        <v>5459</v>
      </c>
      <c r="C5444" s="6" t="s">
        <v>16677</v>
      </c>
      <c r="D5444" s="7" t="s">
        <v>16592</v>
      </c>
      <c r="E5444" s="7" t="s">
        <v>16593</v>
      </c>
      <c r="F5444" s="7" t="s">
        <v>16594</v>
      </c>
      <c r="G5444" s="7" t="s">
        <v>6706</v>
      </c>
      <c r="H5444" s="7" t="s">
        <v>16676</v>
      </c>
      <c r="I5444" s="7">
        <v>140</v>
      </c>
      <c r="J5444" s="26">
        <v>522699</v>
      </c>
      <c r="K5444" s="9">
        <v>489707</v>
      </c>
      <c r="L5444" s="18">
        <f t="shared" si="85"/>
        <v>97941.400000000009</v>
      </c>
      <c r="M5444" s="9"/>
    </row>
    <row r="5445" spans="1:13" s="11" customFormat="1" x14ac:dyDescent="0.25">
      <c r="A5445" s="6" t="s">
        <v>16679</v>
      </c>
      <c r="B5445" s="6" t="s">
        <v>5460</v>
      </c>
      <c r="C5445" s="6" t="s">
        <v>16678</v>
      </c>
      <c r="D5445" s="7" t="s">
        <v>16592</v>
      </c>
      <c r="E5445" s="7" t="s">
        <v>16593</v>
      </c>
      <c r="F5445" s="7" t="s">
        <v>16594</v>
      </c>
      <c r="G5445" s="7" t="s">
        <v>6706</v>
      </c>
      <c r="H5445" s="7" t="s">
        <v>16680</v>
      </c>
      <c r="I5445" s="7">
        <v>369</v>
      </c>
      <c r="J5445" s="26">
        <v>1383621</v>
      </c>
      <c r="K5445" s="9">
        <v>1296288</v>
      </c>
      <c r="L5445" s="18">
        <f t="shared" si="85"/>
        <v>259257.60000000001</v>
      </c>
      <c r="M5445" s="9"/>
    </row>
    <row r="5446" spans="1:13" s="11" customFormat="1" x14ac:dyDescent="0.25">
      <c r="A5446" s="6" t="s">
        <v>16682</v>
      </c>
      <c r="B5446" s="6" t="s">
        <v>5461</v>
      </c>
      <c r="C5446" s="6" t="s">
        <v>16681</v>
      </c>
      <c r="D5446" s="7" t="s">
        <v>16592</v>
      </c>
      <c r="E5446" s="7" t="s">
        <v>16593</v>
      </c>
      <c r="F5446" s="7" t="s">
        <v>16594</v>
      </c>
      <c r="G5446" s="7" t="s">
        <v>6706</v>
      </c>
      <c r="H5446" s="7" t="s">
        <v>16683</v>
      </c>
      <c r="I5446" s="7">
        <v>164</v>
      </c>
      <c r="J5446" s="26">
        <v>848408</v>
      </c>
      <c r="K5446" s="9">
        <v>794858</v>
      </c>
      <c r="L5446" s="18">
        <f t="shared" si="85"/>
        <v>158971.6</v>
      </c>
      <c r="M5446" s="9"/>
    </row>
    <row r="5447" spans="1:13" s="11" customFormat="1" x14ac:dyDescent="0.25">
      <c r="A5447" s="6" t="s">
        <v>16682</v>
      </c>
      <c r="B5447" s="6" t="s">
        <v>5462</v>
      </c>
      <c r="C5447" s="6" t="s">
        <v>16684</v>
      </c>
      <c r="D5447" s="7" t="s">
        <v>16592</v>
      </c>
      <c r="E5447" s="7" t="s">
        <v>16593</v>
      </c>
      <c r="F5447" s="7" t="s">
        <v>16594</v>
      </c>
      <c r="G5447" s="7" t="s">
        <v>6706</v>
      </c>
      <c r="H5447" s="7" t="s">
        <v>16683</v>
      </c>
      <c r="I5447" s="7">
        <v>163</v>
      </c>
      <c r="J5447" s="26">
        <v>599937</v>
      </c>
      <c r="K5447" s="9">
        <v>562070</v>
      </c>
      <c r="L5447" s="18">
        <f t="shared" si="85"/>
        <v>112414</v>
      </c>
      <c r="M5447" s="9"/>
    </row>
    <row r="5448" spans="1:13" s="11" customFormat="1" x14ac:dyDescent="0.25">
      <c r="A5448" s="6" t="s">
        <v>16686</v>
      </c>
      <c r="B5448" s="6" t="s">
        <v>5463</v>
      </c>
      <c r="C5448" s="6" t="s">
        <v>16685</v>
      </c>
      <c r="D5448" s="7" t="s">
        <v>16592</v>
      </c>
      <c r="E5448" s="7" t="s">
        <v>16593</v>
      </c>
      <c r="F5448" s="7" t="s">
        <v>16594</v>
      </c>
      <c r="G5448" s="7" t="s">
        <v>6706</v>
      </c>
      <c r="H5448" s="7" t="s">
        <v>16687</v>
      </c>
      <c r="I5448" s="7">
        <v>140</v>
      </c>
      <c r="J5448" s="26">
        <v>724008</v>
      </c>
      <c r="K5448" s="9">
        <v>678309</v>
      </c>
      <c r="L5448" s="18">
        <f t="shared" si="85"/>
        <v>135661.80000000002</v>
      </c>
      <c r="M5448" s="9"/>
    </row>
    <row r="5449" spans="1:13" s="11" customFormat="1" x14ac:dyDescent="0.25">
      <c r="A5449" s="6" t="s">
        <v>16686</v>
      </c>
      <c r="B5449" s="6" t="s">
        <v>5464</v>
      </c>
      <c r="C5449" s="6" t="s">
        <v>16688</v>
      </c>
      <c r="D5449" s="7" t="s">
        <v>16592</v>
      </c>
      <c r="E5449" s="7" t="s">
        <v>16593</v>
      </c>
      <c r="F5449" s="7" t="s">
        <v>16594</v>
      </c>
      <c r="G5449" s="7" t="s">
        <v>6706</v>
      </c>
      <c r="H5449" s="7" t="s">
        <v>16687</v>
      </c>
      <c r="I5449" s="7">
        <v>115</v>
      </c>
      <c r="J5449" s="26">
        <v>558776</v>
      </c>
      <c r="K5449" s="9">
        <v>523507</v>
      </c>
      <c r="L5449" s="18">
        <f t="shared" si="85"/>
        <v>104701.40000000001</v>
      </c>
      <c r="M5449" s="9"/>
    </row>
    <row r="5450" spans="1:13" s="11" customFormat="1" x14ac:dyDescent="0.25">
      <c r="A5450" s="6" t="s">
        <v>16686</v>
      </c>
      <c r="B5450" s="6" t="s">
        <v>5465</v>
      </c>
      <c r="C5450" s="6" t="s">
        <v>16689</v>
      </c>
      <c r="D5450" s="7" t="s">
        <v>16592</v>
      </c>
      <c r="E5450" s="7" t="s">
        <v>16593</v>
      </c>
      <c r="F5450" s="7" t="s">
        <v>16594</v>
      </c>
      <c r="G5450" s="7" t="s">
        <v>6706</v>
      </c>
      <c r="H5450" s="7" t="s">
        <v>16687</v>
      </c>
      <c r="I5450" s="7">
        <v>116</v>
      </c>
      <c r="J5450" s="26">
        <v>568950</v>
      </c>
      <c r="K5450" s="9">
        <v>533039</v>
      </c>
      <c r="L5450" s="18">
        <f t="shared" si="85"/>
        <v>106607.8</v>
      </c>
      <c r="M5450" s="9"/>
    </row>
    <row r="5451" spans="1:13" s="11" customFormat="1" x14ac:dyDescent="0.25">
      <c r="A5451" s="6" t="s">
        <v>16686</v>
      </c>
      <c r="B5451" s="6" t="s">
        <v>5466</v>
      </c>
      <c r="C5451" s="6" t="s">
        <v>16690</v>
      </c>
      <c r="D5451" s="7" t="s">
        <v>16592</v>
      </c>
      <c r="E5451" s="7" t="s">
        <v>16593</v>
      </c>
      <c r="F5451" s="7" t="s">
        <v>16594</v>
      </c>
      <c r="G5451" s="7" t="s">
        <v>6706</v>
      </c>
      <c r="H5451" s="7" t="s">
        <v>16687</v>
      </c>
      <c r="I5451" s="7">
        <v>128</v>
      </c>
      <c r="J5451" s="26">
        <v>564893</v>
      </c>
      <c r="K5451" s="9">
        <v>529238</v>
      </c>
      <c r="L5451" s="18">
        <f t="shared" si="85"/>
        <v>105847.6</v>
      </c>
      <c r="M5451" s="9"/>
    </row>
    <row r="5452" spans="1:13" s="11" customFormat="1" x14ac:dyDescent="0.25">
      <c r="A5452" s="6" t="s">
        <v>16686</v>
      </c>
      <c r="B5452" s="6" t="s">
        <v>5467</v>
      </c>
      <c r="C5452" s="6" t="s">
        <v>16691</v>
      </c>
      <c r="D5452" s="7" t="s">
        <v>16592</v>
      </c>
      <c r="E5452" s="7" t="s">
        <v>16593</v>
      </c>
      <c r="F5452" s="7" t="s">
        <v>16594</v>
      </c>
      <c r="G5452" s="7" t="s">
        <v>6706</v>
      </c>
      <c r="H5452" s="7" t="s">
        <v>16687</v>
      </c>
      <c r="I5452" s="7">
        <v>135</v>
      </c>
      <c r="J5452" s="26">
        <v>574615</v>
      </c>
      <c r="K5452" s="9">
        <v>538346</v>
      </c>
      <c r="L5452" s="18">
        <f t="shared" si="85"/>
        <v>107669.20000000001</v>
      </c>
      <c r="M5452" s="9"/>
    </row>
    <row r="5453" spans="1:13" s="11" customFormat="1" x14ac:dyDescent="0.25">
      <c r="A5453" s="6" t="s">
        <v>16686</v>
      </c>
      <c r="B5453" s="6" t="s">
        <v>5468</v>
      </c>
      <c r="C5453" s="6" t="s">
        <v>16692</v>
      </c>
      <c r="D5453" s="7" t="s">
        <v>16592</v>
      </c>
      <c r="E5453" s="7" t="s">
        <v>16593</v>
      </c>
      <c r="F5453" s="7" t="s">
        <v>16594</v>
      </c>
      <c r="G5453" s="7" t="s">
        <v>6706</v>
      </c>
      <c r="H5453" s="7" t="s">
        <v>16687</v>
      </c>
      <c r="I5453" s="7">
        <v>80</v>
      </c>
      <c r="J5453" s="26">
        <v>313409</v>
      </c>
      <c r="K5453" s="9">
        <v>293627</v>
      </c>
      <c r="L5453" s="18">
        <f t="shared" si="85"/>
        <v>58725.4</v>
      </c>
      <c r="M5453" s="9"/>
    </row>
    <row r="5454" spans="1:13" s="11" customFormat="1" x14ac:dyDescent="0.25">
      <c r="A5454" s="6" t="s">
        <v>16686</v>
      </c>
      <c r="B5454" s="6" t="s">
        <v>5469</v>
      </c>
      <c r="C5454" s="6" t="s">
        <v>16693</v>
      </c>
      <c r="D5454" s="7" t="s">
        <v>16592</v>
      </c>
      <c r="E5454" s="7" t="s">
        <v>16593</v>
      </c>
      <c r="F5454" s="7" t="s">
        <v>16594</v>
      </c>
      <c r="G5454" s="7" t="s">
        <v>6706</v>
      </c>
      <c r="H5454" s="7" t="s">
        <v>16687</v>
      </c>
      <c r="I5454" s="7">
        <v>38</v>
      </c>
      <c r="J5454" s="26">
        <v>192631</v>
      </c>
      <c r="K5454" s="9">
        <v>180472</v>
      </c>
      <c r="L5454" s="18">
        <f t="shared" si="85"/>
        <v>36094.400000000001</v>
      </c>
      <c r="M5454" s="9"/>
    </row>
    <row r="5455" spans="1:13" s="11" customFormat="1" x14ac:dyDescent="0.25">
      <c r="A5455" s="6" t="s">
        <v>16686</v>
      </c>
      <c r="B5455" s="6" t="s">
        <v>5470</v>
      </c>
      <c r="C5455" s="6" t="s">
        <v>16694</v>
      </c>
      <c r="D5455" s="7" t="s">
        <v>16592</v>
      </c>
      <c r="E5455" s="7" t="s">
        <v>16593</v>
      </c>
      <c r="F5455" s="7" t="s">
        <v>16594</v>
      </c>
      <c r="G5455" s="7" t="s">
        <v>6706</v>
      </c>
      <c r="H5455" s="7" t="s">
        <v>16687</v>
      </c>
      <c r="I5455" s="7">
        <v>24</v>
      </c>
      <c r="J5455" s="26">
        <v>77818</v>
      </c>
      <c r="K5455" s="9">
        <v>72906</v>
      </c>
      <c r="L5455" s="18">
        <f t="shared" si="85"/>
        <v>14581.2</v>
      </c>
      <c r="M5455" s="9"/>
    </row>
    <row r="5456" spans="1:13" s="11" customFormat="1" x14ac:dyDescent="0.25">
      <c r="A5456" s="6" t="s">
        <v>16696</v>
      </c>
      <c r="B5456" s="6" t="s">
        <v>5471</v>
      </c>
      <c r="C5456" s="6" t="s">
        <v>16695</v>
      </c>
      <c r="D5456" s="7" t="s">
        <v>16592</v>
      </c>
      <c r="E5456" s="7" t="s">
        <v>16593</v>
      </c>
      <c r="F5456" s="7" t="s">
        <v>16594</v>
      </c>
      <c r="G5456" s="7" t="s">
        <v>6706</v>
      </c>
      <c r="H5456" s="7" t="s">
        <v>16697</v>
      </c>
      <c r="I5456" s="7">
        <v>140</v>
      </c>
      <c r="J5456" s="26">
        <v>549493</v>
      </c>
      <c r="K5456" s="9">
        <v>514810</v>
      </c>
      <c r="L5456" s="18">
        <f t="shared" si="85"/>
        <v>102962</v>
      </c>
      <c r="M5456" s="9"/>
    </row>
    <row r="5457" spans="1:13" s="11" customFormat="1" x14ac:dyDescent="0.25">
      <c r="A5457" s="6" t="s">
        <v>16696</v>
      </c>
      <c r="B5457" s="6" t="s">
        <v>5472</v>
      </c>
      <c r="C5457" s="6" t="s">
        <v>16698</v>
      </c>
      <c r="D5457" s="7" t="s">
        <v>16592</v>
      </c>
      <c r="E5457" s="7" t="s">
        <v>16593</v>
      </c>
      <c r="F5457" s="7" t="s">
        <v>16594</v>
      </c>
      <c r="G5457" s="7" t="s">
        <v>6706</v>
      </c>
      <c r="H5457" s="7" t="s">
        <v>16697</v>
      </c>
      <c r="I5457" s="7">
        <v>119</v>
      </c>
      <c r="J5457" s="26">
        <v>385015</v>
      </c>
      <c r="K5457" s="9">
        <v>360713</v>
      </c>
      <c r="L5457" s="18">
        <f t="shared" si="85"/>
        <v>72142.600000000006</v>
      </c>
      <c r="M5457" s="9"/>
    </row>
    <row r="5458" spans="1:13" s="11" customFormat="1" x14ac:dyDescent="0.25">
      <c r="A5458" s="6" t="s">
        <v>16700</v>
      </c>
      <c r="B5458" s="6" t="s">
        <v>5473</v>
      </c>
      <c r="C5458" s="6" t="s">
        <v>16699</v>
      </c>
      <c r="D5458" s="7" t="s">
        <v>16592</v>
      </c>
      <c r="E5458" s="7" t="s">
        <v>16593</v>
      </c>
      <c r="F5458" s="7" t="s">
        <v>16594</v>
      </c>
      <c r="G5458" s="7" t="s">
        <v>6706</v>
      </c>
      <c r="H5458" s="7" t="s">
        <v>16701</v>
      </c>
      <c r="I5458" s="7">
        <v>145</v>
      </c>
      <c r="J5458" s="26">
        <v>282135</v>
      </c>
      <c r="K5458" s="9">
        <v>264327</v>
      </c>
      <c r="L5458" s="18">
        <f t="shared" si="85"/>
        <v>52865.4</v>
      </c>
      <c r="M5458" s="9"/>
    </row>
    <row r="5459" spans="1:13" s="11" customFormat="1" x14ac:dyDescent="0.25">
      <c r="A5459" s="6" t="s">
        <v>16700</v>
      </c>
      <c r="B5459" s="6" t="s">
        <v>5474</v>
      </c>
      <c r="C5459" s="6" t="s">
        <v>16702</v>
      </c>
      <c r="D5459" s="7" t="s">
        <v>16592</v>
      </c>
      <c r="E5459" s="7" t="s">
        <v>16593</v>
      </c>
      <c r="F5459" s="7" t="s">
        <v>16594</v>
      </c>
      <c r="G5459" s="7" t="s">
        <v>6706</v>
      </c>
      <c r="H5459" s="7" t="s">
        <v>16701</v>
      </c>
      <c r="I5459" s="7">
        <v>148</v>
      </c>
      <c r="J5459" s="26">
        <v>274847</v>
      </c>
      <c r="K5459" s="9">
        <v>257499</v>
      </c>
      <c r="L5459" s="18">
        <f t="shared" si="85"/>
        <v>51499.8</v>
      </c>
      <c r="M5459" s="9"/>
    </row>
    <row r="5460" spans="1:13" s="11" customFormat="1" x14ac:dyDescent="0.25">
      <c r="A5460" s="6" t="s">
        <v>16704</v>
      </c>
      <c r="B5460" s="6" t="s">
        <v>5475</v>
      </c>
      <c r="C5460" s="6" t="s">
        <v>16703</v>
      </c>
      <c r="D5460" s="7" t="s">
        <v>16592</v>
      </c>
      <c r="E5460" s="7" t="s">
        <v>16593</v>
      </c>
      <c r="F5460" s="7" t="s">
        <v>16594</v>
      </c>
      <c r="G5460" s="7" t="s">
        <v>6706</v>
      </c>
      <c r="H5460" s="7" t="s">
        <v>16705</v>
      </c>
      <c r="I5460" s="7">
        <v>102</v>
      </c>
      <c r="J5460" s="26">
        <v>282708</v>
      </c>
      <c r="K5460" s="9">
        <v>264864</v>
      </c>
      <c r="L5460" s="18">
        <f t="shared" si="85"/>
        <v>52972.800000000003</v>
      </c>
      <c r="M5460" s="9"/>
    </row>
    <row r="5461" spans="1:13" s="11" customFormat="1" x14ac:dyDescent="0.25">
      <c r="A5461" s="6" t="s">
        <v>16704</v>
      </c>
      <c r="B5461" s="6" t="s">
        <v>5476</v>
      </c>
      <c r="C5461" s="6" t="s">
        <v>16706</v>
      </c>
      <c r="D5461" s="7" t="s">
        <v>16592</v>
      </c>
      <c r="E5461" s="7" t="s">
        <v>16593</v>
      </c>
      <c r="F5461" s="7" t="s">
        <v>16594</v>
      </c>
      <c r="G5461" s="7" t="s">
        <v>6706</v>
      </c>
      <c r="H5461" s="7" t="s">
        <v>16705</v>
      </c>
      <c r="I5461" s="7">
        <v>166</v>
      </c>
      <c r="J5461" s="26">
        <v>710753</v>
      </c>
      <c r="K5461" s="9">
        <v>665891</v>
      </c>
      <c r="L5461" s="18">
        <f t="shared" si="85"/>
        <v>133178.20000000001</v>
      </c>
      <c r="M5461" s="9"/>
    </row>
    <row r="5462" spans="1:13" s="11" customFormat="1" x14ac:dyDescent="0.25">
      <c r="A5462" s="6" t="s">
        <v>16704</v>
      </c>
      <c r="B5462" s="6" t="s">
        <v>5477</v>
      </c>
      <c r="C5462" s="6" t="s">
        <v>16707</v>
      </c>
      <c r="D5462" s="7" t="s">
        <v>16592</v>
      </c>
      <c r="E5462" s="7" t="s">
        <v>16593</v>
      </c>
      <c r="F5462" s="7" t="s">
        <v>16594</v>
      </c>
      <c r="G5462" s="7" t="s">
        <v>6706</v>
      </c>
      <c r="H5462" s="7" t="s">
        <v>16705</v>
      </c>
      <c r="I5462" s="7">
        <v>64</v>
      </c>
      <c r="J5462" s="26">
        <v>246957</v>
      </c>
      <c r="K5462" s="9">
        <v>231369</v>
      </c>
      <c r="L5462" s="18">
        <f t="shared" si="85"/>
        <v>46273.8</v>
      </c>
      <c r="M5462" s="9"/>
    </row>
    <row r="5463" spans="1:13" s="11" customFormat="1" x14ac:dyDescent="0.25">
      <c r="A5463" s="6" t="s">
        <v>16704</v>
      </c>
      <c r="B5463" s="6" t="s">
        <v>5478</v>
      </c>
      <c r="C5463" s="6" t="s">
        <v>16708</v>
      </c>
      <c r="D5463" s="7" t="s">
        <v>16592</v>
      </c>
      <c r="E5463" s="7" t="s">
        <v>16593</v>
      </c>
      <c r="F5463" s="7" t="s">
        <v>16594</v>
      </c>
      <c r="G5463" s="7" t="s">
        <v>6706</v>
      </c>
      <c r="H5463" s="7" t="s">
        <v>16705</v>
      </c>
      <c r="I5463" s="7">
        <v>20</v>
      </c>
      <c r="J5463" s="26">
        <v>85606</v>
      </c>
      <c r="K5463" s="9">
        <v>80203</v>
      </c>
      <c r="L5463" s="18">
        <f t="shared" si="85"/>
        <v>16040.6</v>
      </c>
      <c r="M5463" s="9"/>
    </row>
    <row r="5464" spans="1:13" s="11" customFormat="1" x14ac:dyDescent="0.25">
      <c r="A5464" s="6" t="s">
        <v>16704</v>
      </c>
      <c r="B5464" s="6" t="s">
        <v>5479</v>
      </c>
      <c r="C5464" s="6" t="s">
        <v>16709</v>
      </c>
      <c r="D5464" s="7" t="s">
        <v>16592</v>
      </c>
      <c r="E5464" s="7" t="s">
        <v>16593</v>
      </c>
      <c r="F5464" s="7" t="s">
        <v>16594</v>
      </c>
      <c r="G5464" s="7" t="s">
        <v>6706</v>
      </c>
      <c r="H5464" s="7" t="s">
        <v>16705</v>
      </c>
      <c r="I5464" s="7">
        <v>50</v>
      </c>
      <c r="J5464" s="26">
        <v>237813</v>
      </c>
      <c r="K5464" s="9">
        <v>222803</v>
      </c>
      <c r="L5464" s="18">
        <f t="shared" si="85"/>
        <v>44560.600000000006</v>
      </c>
      <c r="M5464" s="9"/>
    </row>
    <row r="5465" spans="1:13" s="11" customFormat="1" x14ac:dyDescent="0.25">
      <c r="A5465" s="6" t="s">
        <v>16704</v>
      </c>
      <c r="B5465" s="6" t="s">
        <v>5480</v>
      </c>
      <c r="C5465" s="6" t="s">
        <v>16710</v>
      </c>
      <c r="D5465" s="7" t="s">
        <v>16592</v>
      </c>
      <c r="E5465" s="7" t="s">
        <v>16593</v>
      </c>
      <c r="F5465" s="7" t="s">
        <v>16594</v>
      </c>
      <c r="G5465" s="7" t="s">
        <v>6706</v>
      </c>
      <c r="H5465" s="7" t="s">
        <v>16705</v>
      </c>
      <c r="I5465" s="7">
        <v>60</v>
      </c>
      <c r="J5465" s="26">
        <v>219865</v>
      </c>
      <c r="K5465" s="9">
        <v>205987</v>
      </c>
      <c r="L5465" s="18">
        <f t="shared" si="85"/>
        <v>41197.4</v>
      </c>
      <c r="M5465" s="9"/>
    </row>
    <row r="5466" spans="1:13" s="11" customFormat="1" x14ac:dyDescent="0.25">
      <c r="A5466" s="6" t="s">
        <v>16704</v>
      </c>
      <c r="B5466" s="6" t="s">
        <v>5481</v>
      </c>
      <c r="C5466" s="6" t="s">
        <v>16711</v>
      </c>
      <c r="D5466" s="7" t="s">
        <v>16592</v>
      </c>
      <c r="E5466" s="7" t="s">
        <v>16593</v>
      </c>
      <c r="F5466" s="7" t="s">
        <v>16594</v>
      </c>
      <c r="G5466" s="7" t="s">
        <v>6706</v>
      </c>
      <c r="H5466" s="7" t="s">
        <v>16705</v>
      </c>
      <c r="I5466" s="7">
        <v>100</v>
      </c>
      <c r="J5466" s="26">
        <v>197133</v>
      </c>
      <c r="K5466" s="9">
        <v>184690</v>
      </c>
      <c r="L5466" s="18">
        <f t="shared" si="85"/>
        <v>36938</v>
      </c>
      <c r="M5466" s="9"/>
    </row>
    <row r="5467" spans="1:13" s="11" customFormat="1" x14ac:dyDescent="0.25">
      <c r="A5467" s="6" t="s">
        <v>16704</v>
      </c>
      <c r="B5467" s="6" t="s">
        <v>5482</v>
      </c>
      <c r="C5467" s="6" t="s">
        <v>16712</v>
      </c>
      <c r="D5467" s="7" t="s">
        <v>16592</v>
      </c>
      <c r="E5467" s="7" t="s">
        <v>16593</v>
      </c>
      <c r="F5467" s="7" t="s">
        <v>16594</v>
      </c>
      <c r="G5467" s="7" t="s">
        <v>6706</v>
      </c>
      <c r="H5467" s="7" t="s">
        <v>16705</v>
      </c>
      <c r="I5467" s="7">
        <v>156</v>
      </c>
      <c r="J5467" s="26">
        <v>405462</v>
      </c>
      <c r="K5467" s="9">
        <v>379870</v>
      </c>
      <c r="L5467" s="18">
        <f t="shared" si="85"/>
        <v>75974</v>
      </c>
      <c r="M5467" s="9"/>
    </row>
    <row r="5468" spans="1:13" s="11" customFormat="1" x14ac:dyDescent="0.25">
      <c r="A5468" s="6" t="s">
        <v>16704</v>
      </c>
      <c r="B5468" s="6" t="s">
        <v>5483</v>
      </c>
      <c r="C5468" s="6" t="s">
        <v>16713</v>
      </c>
      <c r="D5468" s="7" t="s">
        <v>16592</v>
      </c>
      <c r="E5468" s="7" t="s">
        <v>16593</v>
      </c>
      <c r="F5468" s="7" t="s">
        <v>16594</v>
      </c>
      <c r="G5468" s="7" t="s">
        <v>6706</v>
      </c>
      <c r="H5468" s="7" t="s">
        <v>16705</v>
      </c>
      <c r="I5468" s="7">
        <v>40</v>
      </c>
      <c r="J5468" s="26">
        <v>205639</v>
      </c>
      <c r="K5468" s="9">
        <v>192659</v>
      </c>
      <c r="L5468" s="18">
        <f t="shared" si="85"/>
        <v>38531.800000000003</v>
      </c>
      <c r="M5468" s="9"/>
    </row>
    <row r="5469" spans="1:13" s="11" customFormat="1" x14ac:dyDescent="0.25">
      <c r="A5469" s="6" t="s">
        <v>16704</v>
      </c>
      <c r="B5469" s="6" t="s">
        <v>5484</v>
      </c>
      <c r="C5469" s="6" t="s">
        <v>16714</v>
      </c>
      <c r="D5469" s="7" t="s">
        <v>16592</v>
      </c>
      <c r="E5469" s="7" t="s">
        <v>16593</v>
      </c>
      <c r="F5469" s="7" t="s">
        <v>16594</v>
      </c>
      <c r="G5469" s="7" t="s">
        <v>6706</v>
      </c>
      <c r="H5469" s="7" t="s">
        <v>16705</v>
      </c>
      <c r="I5469" s="7">
        <v>20</v>
      </c>
      <c r="J5469" s="26">
        <v>45615</v>
      </c>
      <c r="K5469" s="9">
        <v>42736</v>
      </c>
      <c r="L5469" s="18">
        <f t="shared" si="85"/>
        <v>8547.2000000000007</v>
      </c>
      <c r="M5469" s="9"/>
    </row>
    <row r="5470" spans="1:13" s="11" customFormat="1" x14ac:dyDescent="0.25">
      <c r="A5470" s="6" t="s">
        <v>16716</v>
      </c>
      <c r="B5470" s="6" t="s">
        <v>5485</v>
      </c>
      <c r="C5470" s="6" t="s">
        <v>16715</v>
      </c>
      <c r="D5470" s="7" t="s">
        <v>16592</v>
      </c>
      <c r="E5470" s="7" t="s">
        <v>16593</v>
      </c>
      <c r="F5470" s="7" t="s">
        <v>16594</v>
      </c>
      <c r="G5470" s="7" t="s">
        <v>6706</v>
      </c>
      <c r="H5470" s="7" t="s">
        <v>10719</v>
      </c>
      <c r="I5470" s="7">
        <v>180</v>
      </c>
      <c r="J5470" s="26">
        <v>623239</v>
      </c>
      <c r="K5470" s="9">
        <v>583901</v>
      </c>
      <c r="L5470" s="18">
        <f t="shared" si="85"/>
        <v>116780.20000000001</v>
      </c>
      <c r="M5470" s="9"/>
    </row>
    <row r="5471" spans="1:13" s="11" customFormat="1" x14ac:dyDescent="0.25">
      <c r="A5471" s="6" t="s">
        <v>16716</v>
      </c>
      <c r="B5471" s="6" t="s">
        <v>5486</v>
      </c>
      <c r="C5471" s="6" t="s">
        <v>16717</v>
      </c>
      <c r="D5471" s="7" t="s">
        <v>16592</v>
      </c>
      <c r="E5471" s="7" t="s">
        <v>16593</v>
      </c>
      <c r="F5471" s="7" t="s">
        <v>16594</v>
      </c>
      <c r="G5471" s="7" t="s">
        <v>6706</v>
      </c>
      <c r="H5471" s="7" t="s">
        <v>10719</v>
      </c>
      <c r="I5471" s="7">
        <v>115</v>
      </c>
      <c r="J5471" s="26">
        <v>294489</v>
      </c>
      <c r="K5471" s="9">
        <v>275901</v>
      </c>
      <c r="L5471" s="18">
        <f t="shared" si="85"/>
        <v>55180.200000000004</v>
      </c>
      <c r="M5471" s="9"/>
    </row>
    <row r="5472" spans="1:13" s="11" customFormat="1" x14ac:dyDescent="0.25">
      <c r="A5472" s="6" t="s">
        <v>16719</v>
      </c>
      <c r="B5472" s="6" t="s">
        <v>5487</v>
      </c>
      <c r="C5472" s="6" t="s">
        <v>16718</v>
      </c>
      <c r="D5472" s="7" t="s">
        <v>16592</v>
      </c>
      <c r="E5472" s="7" t="s">
        <v>16593</v>
      </c>
      <c r="F5472" s="7" t="s">
        <v>16594</v>
      </c>
      <c r="G5472" s="7" t="s">
        <v>6706</v>
      </c>
      <c r="H5472" s="7" t="s">
        <v>16720</v>
      </c>
      <c r="I5472" s="7">
        <v>100</v>
      </c>
      <c r="J5472" s="26">
        <v>405216</v>
      </c>
      <c r="K5472" s="9">
        <v>379639</v>
      </c>
      <c r="L5472" s="18">
        <f t="shared" si="85"/>
        <v>75927.8</v>
      </c>
      <c r="M5472" s="9"/>
    </row>
    <row r="5473" spans="1:13" s="11" customFormat="1" x14ac:dyDescent="0.25">
      <c r="A5473" s="6" t="s">
        <v>16722</v>
      </c>
      <c r="B5473" s="6" t="s">
        <v>5488</v>
      </c>
      <c r="C5473" s="6" t="s">
        <v>16721</v>
      </c>
      <c r="D5473" s="7" t="s">
        <v>16592</v>
      </c>
      <c r="E5473" s="7" t="s">
        <v>16593</v>
      </c>
      <c r="F5473" s="7" t="s">
        <v>16594</v>
      </c>
      <c r="G5473" s="7" t="s">
        <v>6706</v>
      </c>
      <c r="H5473" s="7" t="s">
        <v>16723</v>
      </c>
      <c r="I5473" s="7">
        <v>223</v>
      </c>
      <c r="J5473" s="26">
        <v>521166</v>
      </c>
      <c r="K5473" s="9">
        <v>488271</v>
      </c>
      <c r="L5473" s="18">
        <f t="shared" si="85"/>
        <v>97654.200000000012</v>
      </c>
      <c r="M5473" s="9"/>
    </row>
    <row r="5474" spans="1:13" s="11" customFormat="1" x14ac:dyDescent="0.25">
      <c r="A5474" s="6" t="s">
        <v>16725</v>
      </c>
      <c r="B5474" s="6" t="s">
        <v>5489</v>
      </c>
      <c r="C5474" s="6" t="s">
        <v>16724</v>
      </c>
      <c r="D5474" s="7" t="s">
        <v>16592</v>
      </c>
      <c r="E5474" s="7" t="s">
        <v>16593</v>
      </c>
      <c r="F5474" s="7" t="s">
        <v>16594</v>
      </c>
      <c r="G5474" s="7" t="s">
        <v>6706</v>
      </c>
      <c r="H5474" s="7" t="s">
        <v>16726</v>
      </c>
      <c r="I5474" s="7">
        <v>230</v>
      </c>
      <c r="J5474" s="26">
        <v>830489</v>
      </c>
      <c r="K5474" s="9">
        <v>778070</v>
      </c>
      <c r="L5474" s="18">
        <f t="shared" si="85"/>
        <v>155614</v>
      </c>
      <c r="M5474" s="9"/>
    </row>
    <row r="5475" spans="1:13" s="11" customFormat="1" x14ac:dyDescent="0.25">
      <c r="A5475" s="6" t="s">
        <v>16728</v>
      </c>
      <c r="B5475" s="6" t="s">
        <v>5490</v>
      </c>
      <c r="C5475" s="6" t="s">
        <v>16727</v>
      </c>
      <c r="D5475" s="7" t="s">
        <v>16592</v>
      </c>
      <c r="E5475" s="7" t="s">
        <v>16593</v>
      </c>
      <c r="F5475" s="7" t="s">
        <v>16594</v>
      </c>
      <c r="G5475" s="7" t="s">
        <v>6706</v>
      </c>
      <c r="H5475" s="7" t="s">
        <v>10696</v>
      </c>
      <c r="I5475" s="7">
        <v>140</v>
      </c>
      <c r="J5475" s="26">
        <v>561290</v>
      </c>
      <c r="K5475" s="9">
        <v>525862</v>
      </c>
      <c r="L5475" s="18">
        <f t="shared" si="85"/>
        <v>105172.40000000001</v>
      </c>
      <c r="M5475" s="9"/>
    </row>
    <row r="5476" spans="1:13" s="11" customFormat="1" x14ac:dyDescent="0.25">
      <c r="A5476" s="6" t="s">
        <v>16730</v>
      </c>
      <c r="B5476" s="6" t="s">
        <v>5491</v>
      </c>
      <c r="C5476" s="6" t="s">
        <v>16729</v>
      </c>
      <c r="D5476" s="7" t="s">
        <v>16592</v>
      </c>
      <c r="E5476" s="7" t="s">
        <v>16593</v>
      </c>
      <c r="F5476" s="7" t="s">
        <v>16594</v>
      </c>
      <c r="G5476" s="7" t="s">
        <v>6706</v>
      </c>
      <c r="H5476" s="7" t="s">
        <v>16731</v>
      </c>
      <c r="I5476" s="7">
        <v>194</v>
      </c>
      <c r="J5476" s="26">
        <v>592885</v>
      </c>
      <c r="K5476" s="9">
        <v>555463</v>
      </c>
      <c r="L5476" s="18">
        <f t="shared" si="85"/>
        <v>111092.6</v>
      </c>
      <c r="M5476" s="9"/>
    </row>
    <row r="5477" spans="1:13" s="11" customFormat="1" x14ac:dyDescent="0.25">
      <c r="A5477" s="6" t="s">
        <v>16733</v>
      </c>
      <c r="B5477" s="6" t="s">
        <v>5492</v>
      </c>
      <c r="C5477" s="6" t="s">
        <v>16732</v>
      </c>
      <c r="D5477" s="7" t="s">
        <v>16592</v>
      </c>
      <c r="E5477" s="7" t="s">
        <v>16593</v>
      </c>
      <c r="F5477" s="7" t="s">
        <v>16594</v>
      </c>
      <c r="G5477" s="7" t="s">
        <v>6706</v>
      </c>
      <c r="H5477" s="7" t="s">
        <v>16734</v>
      </c>
      <c r="I5477" s="7">
        <v>255</v>
      </c>
      <c r="J5477" s="26">
        <v>1005843</v>
      </c>
      <c r="K5477" s="9">
        <v>942355</v>
      </c>
      <c r="L5477" s="18">
        <f t="shared" si="85"/>
        <v>188471</v>
      </c>
      <c r="M5477" s="9"/>
    </row>
    <row r="5478" spans="1:13" s="11" customFormat="1" x14ac:dyDescent="0.25">
      <c r="A5478" s="6" t="s">
        <v>16733</v>
      </c>
      <c r="B5478" s="6" t="s">
        <v>5493</v>
      </c>
      <c r="C5478" s="6" t="s">
        <v>16735</v>
      </c>
      <c r="D5478" s="7" t="s">
        <v>16592</v>
      </c>
      <c r="E5478" s="7" t="s">
        <v>16593</v>
      </c>
      <c r="F5478" s="7" t="s">
        <v>16594</v>
      </c>
      <c r="G5478" s="7" t="s">
        <v>6706</v>
      </c>
      <c r="H5478" s="7" t="s">
        <v>16734</v>
      </c>
      <c r="I5478" s="7">
        <v>60</v>
      </c>
      <c r="J5478" s="26">
        <v>208143</v>
      </c>
      <c r="K5478" s="9">
        <v>195005</v>
      </c>
      <c r="L5478" s="18">
        <f t="shared" si="85"/>
        <v>39001</v>
      </c>
      <c r="M5478" s="9"/>
    </row>
    <row r="5479" spans="1:13" s="11" customFormat="1" x14ac:dyDescent="0.25">
      <c r="A5479" s="6" t="s">
        <v>16737</v>
      </c>
      <c r="B5479" s="6" t="s">
        <v>5494</v>
      </c>
      <c r="C5479" s="6" t="s">
        <v>16736</v>
      </c>
      <c r="D5479" s="7" t="s">
        <v>16592</v>
      </c>
      <c r="E5479" s="7" t="s">
        <v>16593</v>
      </c>
      <c r="F5479" s="7" t="s">
        <v>16594</v>
      </c>
      <c r="G5479" s="7" t="s">
        <v>6706</v>
      </c>
      <c r="H5479" s="7" t="s">
        <v>16738</v>
      </c>
      <c r="I5479" s="7">
        <v>279</v>
      </c>
      <c r="J5479" s="26">
        <v>1017275</v>
      </c>
      <c r="K5479" s="9">
        <v>953066</v>
      </c>
      <c r="L5479" s="18">
        <f t="shared" si="85"/>
        <v>190613.2</v>
      </c>
      <c r="M5479" s="9"/>
    </row>
    <row r="5480" spans="1:13" s="11" customFormat="1" x14ac:dyDescent="0.25">
      <c r="A5480" s="6" t="s">
        <v>16740</v>
      </c>
      <c r="B5480" s="6" t="s">
        <v>5495</v>
      </c>
      <c r="C5480" s="6" t="s">
        <v>16739</v>
      </c>
      <c r="D5480" s="7" t="s">
        <v>16592</v>
      </c>
      <c r="E5480" s="7" t="s">
        <v>16593</v>
      </c>
      <c r="F5480" s="7" t="s">
        <v>16594</v>
      </c>
      <c r="G5480" s="7" t="s">
        <v>6706</v>
      </c>
      <c r="H5480" s="7" t="s">
        <v>16741</v>
      </c>
      <c r="I5480" s="7">
        <v>140</v>
      </c>
      <c r="J5480" s="26">
        <v>412883</v>
      </c>
      <c r="K5480" s="9">
        <v>386822</v>
      </c>
      <c r="L5480" s="18">
        <f t="shared" si="85"/>
        <v>77364.400000000009</v>
      </c>
      <c r="M5480" s="9"/>
    </row>
    <row r="5481" spans="1:13" s="11" customFormat="1" x14ac:dyDescent="0.25">
      <c r="A5481" s="6" t="s">
        <v>16743</v>
      </c>
      <c r="B5481" s="6" t="s">
        <v>5496</v>
      </c>
      <c r="C5481" s="6" t="s">
        <v>16742</v>
      </c>
      <c r="D5481" s="7" t="s">
        <v>16592</v>
      </c>
      <c r="E5481" s="7" t="s">
        <v>16593</v>
      </c>
      <c r="F5481" s="7" t="s">
        <v>16594</v>
      </c>
      <c r="G5481" s="7" t="s">
        <v>6706</v>
      </c>
      <c r="H5481" s="7" t="s">
        <v>16744</v>
      </c>
      <c r="I5481" s="7">
        <v>100</v>
      </c>
      <c r="J5481" s="26">
        <v>314442</v>
      </c>
      <c r="K5481" s="9">
        <v>294595</v>
      </c>
      <c r="L5481" s="18">
        <f t="shared" si="85"/>
        <v>58919</v>
      </c>
      <c r="M5481" s="9"/>
    </row>
    <row r="5482" spans="1:13" s="11" customFormat="1" x14ac:dyDescent="0.25">
      <c r="A5482" s="6" t="s">
        <v>16746</v>
      </c>
      <c r="B5482" s="6" t="s">
        <v>5497</v>
      </c>
      <c r="C5482" s="6" t="s">
        <v>16745</v>
      </c>
      <c r="D5482" s="7" t="s">
        <v>16592</v>
      </c>
      <c r="E5482" s="7" t="s">
        <v>16593</v>
      </c>
      <c r="F5482" s="7" t="s">
        <v>16594</v>
      </c>
      <c r="G5482" s="7" t="s">
        <v>6706</v>
      </c>
      <c r="H5482" s="7" t="s">
        <v>16747</v>
      </c>
      <c r="I5482" s="7">
        <v>125</v>
      </c>
      <c r="J5482" s="26">
        <v>437672</v>
      </c>
      <c r="K5482" s="9">
        <v>410047</v>
      </c>
      <c r="L5482" s="18">
        <f t="shared" si="85"/>
        <v>82009.400000000009</v>
      </c>
      <c r="M5482" s="9"/>
    </row>
    <row r="5483" spans="1:13" s="11" customFormat="1" x14ac:dyDescent="0.25">
      <c r="A5483" s="6" t="s">
        <v>16749</v>
      </c>
      <c r="B5483" s="6" t="s">
        <v>5498</v>
      </c>
      <c r="C5483" s="6" t="s">
        <v>16748</v>
      </c>
      <c r="D5483" s="7" t="s">
        <v>16592</v>
      </c>
      <c r="E5483" s="7" t="s">
        <v>16593</v>
      </c>
      <c r="F5483" s="7" t="s">
        <v>16594</v>
      </c>
      <c r="G5483" s="7" t="s">
        <v>6706</v>
      </c>
      <c r="H5483" s="7" t="s">
        <v>16750</v>
      </c>
      <c r="I5483" s="7">
        <v>34</v>
      </c>
      <c r="J5483" s="26">
        <v>136537</v>
      </c>
      <c r="K5483" s="9">
        <v>127919</v>
      </c>
      <c r="L5483" s="18">
        <f t="shared" si="85"/>
        <v>25583.800000000003</v>
      </c>
      <c r="M5483" s="9"/>
    </row>
    <row r="5484" spans="1:13" s="11" customFormat="1" x14ac:dyDescent="0.25">
      <c r="A5484" s="6" t="s">
        <v>16752</v>
      </c>
      <c r="B5484" s="6" t="s">
        <v>5499</v>
      </c>
      <c r="C5484" s="6" t="s">
        <v>16751</v>
      </c>
      <c r="D5484" s="7" t="s">
        <v>16592</v>
      </c>
      <c r="E5484" s="7" t="s">
        <v>16593</v>
      </c>
      <c r="F5484" s="7" t="s">
        <v>16594</v>
      </c>
      <c r="G5484" s="7" t="s">
        <v>6706</v>
      </c>
      <c r="H5484" s="7" t="s">
        <v>16753</v>
      </c>
      <c r="I5484" s="7">
        <v>100</v>
      </c>
      <c r="J5484" s="26">
        <v>417194</v>
      </c>
      <c r="K5484" s="9">
        <v>390861</v>
      </c>
      <c r="L5484" s="18">
        <f t="shared" si="85"/>
        <v>78172.2</v>
      </c>
      <c r="M5484" s="9"/>
    </row>
    <row r="5485" spans="1:13" s="11" customFormat="1" x14ac:dyDescent="0.25">
      <c r="A5485" s="6" t="s">
        <v>16755</v>
      </c>
      <c r="B5485" s="6" t="s">
        <v>5500</v>
      </c>
      <c r="C5485" s="6" t="s">
        <v>16754</v>
      </c>
      <c r="D5485" s="7" t="s">
        <v>16592</v>
      </c>
      <c r="E5485" s="7" t="s">
        <v>16593</v>
      </c>
      <c r="F5485" s="7" t="s">
        <v>16594</v>
      </c>
      <c r="G5485" s="7" t="s">
        <v>6706</v>
      </c>
      <c r="H5485" s="7" t="s">
        <v>16756</v>
      </c>
      <c r="I5485" s="7">
        <v>156</v>
      </c>
      <c r="J5485" s="26">
        <v>394493</v>
      </c>
      <c r="K5485" s="9">
        <v>369593</v>
      </c>
      <c r="L5485" s="18">
        <f t="shared" si="85"/>
        <v>73918.600000000006</v>
      </c>
      <c r="M5485" s="9"/>
    </row>
    <row r="5486" spans="1:13" s="11" customFormat="1" x14ac:dyDescent="0.25">
      <c r="A5486" s="6" t="s">
        <v>16755</v>
      </c>
      <c r="B5486" s="6" t="s">
        <v>5501</v>
      </c>
      <c r="C5486" s="6" t="s">
        <v>16757</v>
      </c>
      <c r="D5486" s="7" t="s">
        <v>16592</v>
      </c>
      <c r="E5486" s="7" t="s">
        <v>16593</v>
      </c>
      <c r="F5486" s="7" t="s">
        <v>16594</v>
      </c>
      <c r="G5486" s="7" t="s">
        <v>6706</v>
      </c>
      <c r="H5486" s="7" t="s">
        <v>16756</v>
      </c>
      <c r="I5486" s="7">
        <v>100</v>
      </c>
      <c r="J5486" s="26">
        <v>175207</v>
      </c>
      <c r="K5486" s="9">
        <v>164148</v>
      </c>
      <c r="L5486" s="18">
        <f t="shared" si="85"/>
        <v>32829.599999999999</v>
      </c>
      <c r="M5486" s="9"/>
    </row>
    <row r="5487" spans="1:13" s="11" customFormat="1" x14ac:dyDescent="0.25">
      <c r="A5487" s="6" t="s">
        <v>16755</v>
      </c>
      <c r="B5487" s="6" t="s">
        <v>5502</v>
      </c>
      <c r="C5487" s="6" t="s">
        <v>16758</v>
      </c>
      <c r="D5487" s="7" t="s">
        <v>16592</v>
      </c>
      <c r="E5487" s="7" t="s">
        <v>16593</v>
      </c>
      <c r="F5487" s="7" t="s">
        <v>16594</v>
      </c>
      <c r="G5487" s="7" t="s">
        <v>6706</v>
      </c>
      <c r="H5487" s="7" t="s">
        <v>16756</v>
      </c>
      <c r="I5487" s="7">
        <v>143</v>
      </c>
      <c r="J5487" s="26">
        <v>661200</v>
      </c>
      <c r="K5487" s="9">
        <v>619466</v>
      </c>
      <c r="L5487" s="18">
        <f t="shared" si="85"/>
        <v>123893.20000000001</v>
      </c>
      <c r="M5487" s="9"/>
    </row>
    <row r="5488" spans="1:13" s="11" customFormat="1" x14ac:dyDescent="0.25">
      <c r="A5488" s="6" t="s">
        <v>16760</v>
      </c>
      <c r="B5488" s="6" t="s">
        <v>5503</v>
      </c>
      <c r="C5488" s="6" t="s">
        <v>16759</v>
      </c>
      <c r="D5488" s="7" t="s">
        <v>16592</v>
      </c>
      <c r="E5488" s="7" t="s">
        <v>16593</v>
      </c>
      <c r="F5488" s="7" t="s">
        <v>16594</v>
      </c>
      <c r="G5488" s="7" t="s">
        <v>6706</v>
      </c>
      <c r="H5488" s="7" t="s">
        <v>16761</v>
      </c>
      <c r="I5488" s="7">
        <v>15</v>
      </c>
      <c r="J5488" s="26">
        <v>21959</v>
      </c>
      <c r="K5488" s="9">
        <v>20573</v>
      </c>
      <c r="L5488" s="18">
        <f t="shared" si="85"/>
        <v>4114.6000000000004</v>
      </c>
      <c r="M5488" s="9" t="s">
        <v>48</v>
      </c>
    </row>
    <row r="5489" spans="1:13" s="11" customFormat="1" x14ac:dyDescent="0.25">
      <c r="A5489" s="6" t="s">
        <v>16763</v>
      </c>
      <c r="B5489" s="6" t="s">
        <v>5504</v>
      </c>
      <c r="C5489" s="6" t="s">
        <v>16762</v>
      </c>
      <c r="D5489" s="7" t="s">
        <v>16592</v>
      </c>
      <c r="E5489" s="7" t="s">
        <v>16593</v>
      </c>
      <c r="F5489" s="7" t="s">
        <v>16594</v>
      </c>
      <c r="G5489" s="7" t="s">
        <v>6706</v>
      </c>
      <c r="H5489" s="7" t="s">
        <v>16764</v>
      </c>
      <c r="I5489" s="7">
        <v>55</v>
      </c>
      <c r="J5489" s="26">
        <v>238388</v>
      </c>
      <c r="K5489" s="9">
        <v>223341</v>
      </c>
      <c r="L5489" s="18">
        <f t="shared" si="85"/>
        <v>44668.200000000004</v>
      </c>
      <c r="M5489" s="9"/>
    </row>
    <row r="5490" spans="1:13" s="11" customFormat="1" x14ac:dyDescent="0.25">
      <c r="A5490" s="6" t="s">
        <v>16766</v>
      </c>
      <c r="B5490" s="6" t="s">
        <v>5505</v>
      </c>
      <c r="C5490" s="6" t="s">
        <v>16765</v>
      </c>
      <c r="D5490" s="7" t="s">
        <v>16592</v>
      </c>
      <c r="E5490" s="7" t="s">
        <v>16593</v>
      </c>
      <c r="F5490" s="7" t="s">
        <v>16594</v>
      </c>
      <c r="G5490" s="7" t="s">
        <v>6706</v>
      </c>
      <c r="H5490" s="7" t="s">
        <v>16767</v>
      </c>
      <c r="I5490" s="7">
        <v>40</v>
      </c>
      <c r="J5490" s="26">
        <v>160446</v>
      </c>
      <c r="K5490" s="9">
        <v>150319</v>
      </c>
      <c r="L5490" s="18">
        <f t="shared" si="85"/>
        <v>30063.800000000003</v>
      </c>
      <c r="M5490" s="9"/>
    </row>
    <row r="5491" spans="1:13" s="11" customFormat="1" x14ac:dyDescent="0.25">
      <c r="A5491" s="6" t="s">
        <v>16766</v>
      </c>
      <c r="B5491" s="6" t="s">
        <v>5506</v>
      </c>
      <c r="C5491" s="6" t="s">
        <v>16768</v>
      </c>
      <c r="D5491" s="7" t="s">
        <v>16592</v>
      </c>
      <c r="E5491" s="7" t="s">
        <v>16593</v>
      </c>
      <c r="F5491" s="7" t="s">
        <v>16594</v>
      </c>
      <c r="G5491" s="7" t="s">
        <v>6706</v>
      </c>
      <c r="H5491" s="7" t="s">
        <v>16767</v>
      </c>
      <c r="I5491" s="7">
        <v>1</v>
      </c>
      <c r="J5491" s="26">
        <v>2242</v>
      </c>
      <c r="K5491" s="9">
        <v>2100</v>
      </c>
      <c r="L5491" s="18">
        <f t="shared" si="85"/>
        <v>420</v>
      </c>
      <c r="M5491" s="9"/>
    </row>
    <row r="5492" spans="1:13" s="11" customFormat="1" x14ac:dyDescent="0.25">
      <c r="A5492" s="6" t="s">
        <v>16770</v>
      </c>
      <c r="B5492" s="6" t="s">
        <v>5507</v>
      </c>
      <c r="C5492" s="6" t="s">
        <v>16769</v>
      </c>
      <c r="D5492" s="7" t="s">
        <v>7919</v>
      </c>
      <c r="E5492" s="7" t="s">
        <v>7920</v>
      </c>
      <c r="F5492" s="7" t="s">
        <v>7561</v>
      </c>
      <c r="G5492" s="7" t="s">
        <v>7921</v>
      </c>
      <c r="H5492" s="7" t="s">
        <v>16771</v>
      </c>
      <c r="I5492" s="7">
        <v>23</v>
      </c>
      <c r="J5492" s="26">
        <v>26913</v>
      </c>
      <c r="K5492" s="9">
        <v>25214</v>
      </c>
      <c r="L5492" s="18">
        <f t="shared" si="85"/>
        <v>5042.8</v>
      </c>
      <c r="M5492" s="9"/>
    </row>
    <row r="5493" spans="1:13" s="11" customFormat="1" x14ac:dyDescent="0.25">
      <c r="A5493" s="6" t="s">
        <v>16773</v>
      </c>
      <c r="B5493" s="6" t="s">
        <v>5508</v>
      </c>
      <c r="C5493" s="6" t="s">
        <v>16772</v>
      </c>
      <c r="D5493" s="7" t="s">
        <v>7919</v>
      </c>
      <c r="E5493" s="7" t="s">
        <v>7920</v>
      </c>
      <c r="F5493" s="7" t="s">
        <v>7561</v>
      </c>
      <c r="G5493" s="7" t="s">
        <v>7921</v>
      </c>
      <c r="H5493" s="7" t="s">
        <v>16774</v>
      </c>
      <c r="I5493" s="7">
        <v>17</v>
      </c>
      <c r="J5493" s="26">
        <v>41200</v>
      </c>
      <c r="K5493" s="9">
        <v>38600</v>
      </c>
      <c r="L5493" s="18">
        <f t="shared" si="85"/>
        <v>7720</v>
      </c>
      <c r="M5493" s="9"/>
    </row>
    <row r="5494" spans="1:13" s="11" customFormat="1" x14ac:dyDescent="0.25">
      <c r="A5494" s="6" t="s">
        <v>16776</v>
      </c>
      <c r="B5494" s="6" t="s">
        <v>5509</v>
      </c>
      <c r="C5494" s="6" t="s">
        <v>16775</v>
      </c>
      <c r="D5494" s="7" t="s">
        <v>7919</v>
      </c>
      <c r="E5494" s="7" t="s">
        <v>7920</v>
      </c>
      <c r="F5494" s="7" t="s">
        <v>7561</v>
      </c>
      <c r="G5494" s="7" t="s">
        <v>7921</v>
      </c>
      <c r="H5494" s="7" t="s">
        <v>16777</v>
      </c>
      <c r="I5494" s="7">
        <v>35</v>
      </c>
      <c r="J5494" s="26">
        <v>36805</v>
      </c>
      <c r="K5494" s="9">
        <v>34482</v>
      </c>
      <c r="L5494" s="18">
        <f t="shared" si="85"/>
        <v>6896.4000000000005</v>
      </c>
      <c r="M5494" s="9"/>
    </row>
    <row r="5495" spans="1:13" s="11" customFormat="1" x14ac:dyDescent="0.25">
      <c r="A5495" s="6" t="s">
        <v>16779</v>
      </c>
      <c r="B5495" s="6" t="s">
        <v>5510</v>
      </c>
      <c r="C5495" s="6" t="s">
        <v>16778</v>
      </c>
      <c r="D5495" s="7" t="s">
        <v>7919</v>
      </c>
      <c r="E5495" s="7" t="s">
        <v>7920</v>
      </c>
      <c r="F5495" s="7" t="s">
        <v>7561</v>
      </c>
      <c r="G5495" s="7" t="s">
        <v>7921</v>
      </c>
      <c r="H5495" s="7" t="s">
        <v>16780</v>
      </c>
      <c r="I5495" s="7">
        <v>29</v>
      </c>
      <c r="J5495" s="26">
        <v>30623</v>
      </c>
      <c r="K5495" s="9">
        <v>28690</v>
      </c>
      <c r="L5495" s="18">
        <f t="shared" si="85"/>
        <v>5738</v>
      </c>
      <c r="M5495" s="9"/>
    </row>
    <row r="5496" spans="1:13" s="11" customFormat="1" x14ac:dyDescent="0.25">
      <c r="A5496" s="6" t="s">
        <v>16782</v>
      </c>
      <c r="B5496" s="6" t="s">
        <v>5511</v>
      </c>
      <c r="C5496" s="6" t="s">
        <v>16781</v>
      </c>
      <c r="D5496" s="7" t="s">
        <v>7919</v>
      </c>
      <c r="E5496" s="7" t="s">
        <v>7920</v>
      </c>
      <c r="F5496" s="7" t="s">
        <v>7561</v>
      </c>
      <c r="G5496" s="7" t="s">
        <v>7921</v>
      </c>
      <c r="H5496" s="7" t="s">
        <v>16783</v>
      </c>
      <c r="I5496" s="7">
        <v>94</v>
      </c>
      <c r="J5496" s="26">
        <v>237477</v>
      </c>
      <c r="K5496" s="9">
        <v>222488</v>
      </c>
      <c r="L5496" s="18">
        <f t="shared" si="85"/>
        <v>44497.600000000006</v>
      </c>
      <c r="M5496" s="9"/>
    </row>
    <row r="5497" spans="1:13" s="11" customFormat="1" x14ac:dyDescent="0.25">
      <c r="A5497" s="6" t="s">
        <v>16785</v>
      </c>
      <c r="B5497" s="6" t="s">
        <v>5512</v>
      </c>
      <c r="C5497" s="6" t="s">
        <v>16784</v>
      </c>
      <c r="D5497" s="7" t="s">
        <v>7919</v>
      </c>
      <c r="E5497" s="7" t="s">
        <v>7920</v>
      </c>
      <c r="F5497" s="7" t="s">
        <v>7561</v>
      </c>
      <c r="G5497" s="7" t="s">
        <v>7921</v>
      </c>
      <c r="H5497" s="7" t="s">
        <v>16786</v>
      </c>
      <c r="I5497" s="7">
        <v>20</v>
      </c>
      <c r="J5497" s="26">
        <v>43098</v>
      </c>
      <c r="K5497" s="9">
        <v>40378</v>
      </c>
      <c r="L5497" s="18">
        <f t="shared" si="85"/>
        <v>8075.6</v>
      </c>
      <c r="M5497" s="9"/>
    </row>
    <row r="5498" spans="1:13" s="11" customFormat="1" x14ac:dyDescent="0.25">
      <c r="A5498" s="6" t="s">
        <v>16788</v>
      </c>
      <c r="B5498" s="6" t="s">
        <v>5513</v>
      </c>
      <c r="C5498" s="6" t="s">
        <v>16787</v>
      </c>
      <c r="D5498" s="7" t="s">
        <v>7919</v>
      </c>
      <c r="E5498" s="7" t="s">
        <v>7920</v>
      </c>
      <c r="F5498" s="7" t="s">
        <v>7561</v>
      </c>
      <c r="G5498" s="7" t="s">
        <v>7921</v>
      </c>
      <c r="H5498" s="7" t="s">
        <v>16789</v>
      </c>
      <c r="I5498" s="7">
        <v>25</v>
      </c>
      <c r="J5498" s="26">
        <v>132492</v>
      </c>
      <c r="K5498" s="9">
        <v>124129</v>
      </c>
      <c r="L5498" s="18">
        <f t="shared" si="85"/>
        <v>24825.800000000003</v>
      </c>
      <c r="M5498" s="9"/>
    </row>
    <row r="5499" spans="1:13" s="11" customFormat="1" x14ac:dyDescent="0.25">
      <c r="A5499" s="6" t="s">
        <v>16791</v>
      </c>
      <c r="B5499" s="6" t="s">
        <v>5514</v>
      </c>
      <c r="C5499" s="6" t="s">
        <v>16790</v>
      </c>
      <c r="D5499" s="7" t="s">
        <v>7919</v>
      </c>
      <c r="E5499" s="7" t="s">
        <v>7920</v>
      </c>
      <c r="F5499" s="7" t="s">
        <v>7561</v>
      </c>
      <c r="G5499" s="7" t="s">
        <v>7921</v>
      </c>
      <c r="H5499" s="7" t="s">
        <v>16792</v>
      </c>
      <c r="I5499" s="7">
        <v>23</v>
      </c>
      <c r="J5499" s="26">
        <v>24013</v>
      </c>
      <c r="K5499" s="9">
        <v>22497</v>
      </c>
      <c r="L5499" s="18">
        <f t="shared" ref="L5499:L5562" si="86">K5499*20%</f>
        <v>4499.4000000000005</v>
      </c>
      <c r="M5499" s="9"/>
    </row>
    <row r="5500" spans="1:13" s="11" customFormat="1" x14ac:dyDescent="0.25">
      <c r="A5500" s="6" t="s">
        <v>16794</v>
      </c>
      <c r="B5500" s="6" t="s">
        <v>5515</v>
      </c>
      <c r="C5500" s="6" t="s">
        <v>16793</v>
      </c>
      <c r="D5500" s="7" t="s">
        <v>7919</v>
      </c>
      <c r="E5500" s="7" t="s">
        <v>7920</v>
      </c>
      <c r="F5500" s="7" t="s">
        <v>7561</v>
      </c>
      <c r="G5500" s="7" t="s">
        <v>7921</v>
      </c>
      <c r="H5500" s="7" t="s">
        <v>16795</v>
      </c>
      <c r="I5500" s="7">
        <v>24</v>
      </c>
      <c r="J5500" s="26">
        <v>98328</v>
      </c>
      <c r="K5500" s="9">
        <v>92122</v>
      </c>
      <c r="L5500" s="18">
        <f t="shared" si="86"/>
        <v>18424.400000000001</v>
      </c>
      <c r="M5500" s="9"/>
    </row>
    <row r="5501" spans="1:13" s="11" customFormat="1" x14ac:dyDescent="0.25">
      <c r="A5501" s="6" t="s">
        <v>16797</v>
      </c>
      <c r="B5501" s="6" t="s">
        <v>5516</v>
      </c>
      <c r="C5501" s="6" t="s">
        <v>16796</v>
      </c>
      <c r="D5501" s="7" t="s">
        <v>7919</v>
      </c>
      <c r="E5501" s="7" t="s">
        <v>7920</v>
      </c>
      <c r="F5501" s="7" t="s">
        <v>7561</v>
      </c>
      <c r="G5501" s="7" t="s">
        <v>7921</v>
      </c>
      <c r="H5501" s="7" t="s">
        <v>16798</v>
      </c>
      <c r="I5501" s="7">
        <v>100</v>
      </c>
      <c r="J5501" s="26">
        <v>204785</v>
      </c>
      <c r="K5501" s="9">
        <v>191859</v>
      </c>
      <c r="L5501" s="18">
        <f t="shared" si="86"/>
        <v>38371.800000000003</v>
      </c>
      <c r="M5501" s="9"/>
    </row>
    <row r="5502" spans="1:13" s="11" customFormat="1" x14ac:dyDescent="0.25">
      <c r="A5502" s="6" t="s">
        <v>16800</v>
      </c>
      <c r="B5502" s="6" t="s">
        <v>5517</v>
      </c>
      <c r="C5502" s="6" t="s">
        <v>16799</v>
      </c>
      <c r="D5502" s="7" t="s">
        <v>7919</v>
      </c>
      <c r="E5502" s="7" t="s">
        <v>7920</v>
      </c>
      <c r="F5502" s="7" t="s">
        <v>7561</v>
      </c>
      <c r="G5502" s="7" t="s">
        <v>7921</v>
      </c>
      <c r="H5502" s="7" t="s">
        <v>16801</v>
      </c>
      <c r="I5502" s="7">
        <v>73</v>
      </c>
      <c r="J5502" s="26">
        <v>200167</v>
      </c>
      <c r="K5502" s="9">
        <v>187533</v>
      </c>
      <c r="L5502" s="18">
        <f t="shared" si="86"/>
        <v>37506.6</v>
      </c>
      <c r="M5502" s="9"/>
    </row>
    <row r="5503" spans="1:13" s="11" customFormat="1" x14ac:dyDescent="0.25">
      <c r="A5503" s="6" t="s">
        <v>16803</v>
      </c>
      <c r="B5503" s="6" t="s">
        <v>5518</v>
      </c>
      <c r="C5503" s="6" t="s">
        <v>16802</v>
      </c>
      <c r="D5503" s="7" t="s">
        <v>7919</v>
      </c>
      <c r="E5503" s="7" t="s">
        <v>7920</v>
      </c>
      <c r="F5503" s="7" t="s">
        <v>7561</v>
      </c>
      <c r="G5503" s="7" t="s">
        <v>7921</v>
      </c>
      <c r="H5503" s="7" t="s">
        <v>16804</v>
      </c>
      <c r="I5503" s="7">
        <v>22</v>
      </c>
      <c r="J5503" s="26">
        <v>60965</v>
      </c>
      <c r="K5503" s="9">
        <v>57117</v>
      </c>
      <c r="L5503" s="18">
        <f t="shared" si="86"/>
        <v>11423.400000000001</v>
      </c>
      <c r="M5503" s="9"/>
    </row>
    <row r="5504" spans="1:13" s="11" customFormat="1" x14ac:dyDescent="0.25">
      <c r="A5504" s="6" t="s">
        <v>16806</v>
      </c>
      <c r="B5504" s="6" t="s">
        <v>5519</v>
      </c>
      <c r="C5504" s="6" t="s">
        <v>16805</v>
      </c>
      <c r="D5504" s="7" t="s">
        <v>7919</v>
      </c>
      <c r="E5504" s="7" t="s">
        <v>7920</v>
      </c>
      <c r="F5504" s="7" t="s">
        <v>7561</v>
      </c>
      <c r="G5504" s="7" t="s">
        <v>7921</v>
      </c>
      <c r="H5504" s="7" t="s">
        <v>16807</v>
      </c>
      <c r="I5504" s="7">
        <v>34</v>
      </c>
      <c r="J5504" s="26">
        <v>76799</v>
      </c>
      <c r="K5504" s="9">
        <v>71952</v>
      </c>
      <c r="L5504" s="18">
        <f t="shared" si="86"/>
        <v>14390.400000000001</v>
      </c>
      <c r="M5504" s="9"/>
    </row>
    <row r="5505" spans="1:13" s="11" customFormat="1" x14ac:dyDescent="0.25">
      <c r="A5505" s="6" t="s">
        <v>16809</v>
      </c>
      <c r="B5505" s="6" t="s">
        <v>5520</v>
      </c>
      <c r="C5505" s="6" t="s">
        <v>16808</v>
      </c>
      <c r="D5505" s="7" t="s">
        <v>7919</v>
      </c>
      <c r="E5505" s="7" t="s">
        <v>7920</v>
      </c>
      <c r="F5505" s="7" t="s">
        <v>7561</v>
      </c>
      <c r="G5505" s="7" t="s">
        <v>7921</v>
      </c>
      <c r="H5505" s="7" t="s">
        <v>16810</v>
      </c>
      <c r="I5505" s="7">
        <v>32</v>
      </c>
      <c r="J5505" s="26">
        <v>65464</v>
      </c>
      <c r="K5505" s="9">
        <v>61332</v>
      </c>
      <c r="L5505" s="18">
        <f t="shared" si="86"/>
        <v>12266.400000000001</v>
      </c>
      <c r="M5505" s="9"/>
    </row>
    <row r="5506" spans="1:13" s="11" customFormat="1" x14ac:dyDescent="0.25">
      <c r="A5506" s="6" t="s">
        <v>16812</v>
      </c>
      <c r="B5506" s="6" t="s">
        <v>5521</v>
      </c>
      <c r="C5506" s="6" t="s">
        <v>16811</v>
      </c>
      <c r="D5506" s="7" t="s">
        <v>7919</v>
      </c>
      <c r="E5506" s="7" t="s">
        <v>7920</v>
      </c>
      <c r="F5506" s="7" t="s">
        <v>7561</v>
      </c>
      <c r="G5506" s="7" t="s">
        <v>7921</v>
      </c>
      <c r="H5506" s="7" t="s">
        <v>16813</v>
      </c>
      <c r="I5506" s="7">
        <v>18</v>
      </c>
      <c r="J5506" s="26">
        <v>47139</v>
      </c>
      <c r="K5506" s="9">
        <v>44164</v>
      </c>
      <c r="L5506" s="18">
        <f t="shared" si="86"/>
        <v>8832.8000000000011</v>
      </c>
      <c r="M5506" s="9"/>
    </row>
    <row r="5507" spans="1:13" s="11" customFormat="1" x14ac:dyDescent="0.25">
      <c r="A5507" s="6" t="s">
        <v>16815</v>
      </c>
      <c r="B5507" s="6" t="s">
        <v>5522</v>
      </c>
      <c r="C5507" s="6" t="s">
        <v>16814</v>
      </c>
      <c r="D5507" s="7" t="s">
        <v>7919</v>
      </c>
      <c r="E5507" s="7" t="s">
        <v>7920</v>
      </c>
      <c r="F5507" s="7" t="s">
        <v>7561</v>
      </c>
      <c r="G5507" s="7" t="s">
        <v>7921</v>
      </c>
      <c r="H5507" s="7" t="s">
        <v>16816</v>
      </c>
      <c r="I5507" s="7">
        <v>43</v>
      </c>
      <c r="J5507" s="26">
        <v>99477</v>
      </c>
      <c r="K5507" s="9">
        <v>93198</v>
      </c>
      <c r="L5507" s="18">
        <f t="shared" si="86"/>
        <v>18639.600000000002</v>
      </c>
      <c r="M5507" s="9"/>
    </row>
    <row r="5508" spans="1:13" s="11" customFormat="1" x14ac:dyDescent="0.25">
      <c r="A5508" s="6" t="s">
        <v>16815</v>
      </c>
      <c r="B5508" s="6" t="s">
        <v>5523</v>
      </c>
      <c r="C5508" s="6" t="s">
        <v>16817</v>
      </c>
      <c r="D5508" s="7" t="s">
        <v>7919</v>
      </c>
      <c r="E5508" s="7" t="s">
        <v>7920</v>
      </c>
      <c r="F5508" s="7" t="s">
        <v>7561</v>
      </c>
      <c r="G5508" s="7" t="s">
        <v>7921</v>
      </c>
      <c r="H5508" s="7" t="s">
        <v>16816</v>
      </c>
      <c r="I5508" s="7">
        <v>1</v>
      </c>
      <c r="J5508" s="26">
        <v>996</v>
      </c>
      <c r="K5508" s="9">
        <v>933</v>
      </c>
      <c r="L5508" s="18">
        <f t="shared" si="86"/>
        <v>186.60000000000002</v>
      </c>
      <c r="M5508" s="9"/>
    </row>
    <row r="5509" spans="1:13" s="11" customFormat="1" x14ac:dyDescent="0.25">
      <c r="A5509" s="6" t="s">
        <v>16819</v>
      </c>
      <c r="B5509" s="6" t="s">
        <v>5524</v>
      </c>
      <c r="C5509" s="6" t="s">
        <v>16818</v>
      </c>
      <c r="D5509" s="7" t="s">
        <v>7919</v>
      </c>
      <c r="E5509" s="7" t="s">
        <v>7920</v>
      </c>
      <c r="F5509" s="7" t="s">
        <v>7561</v>
      </c>
      <c r="G5509" s="7" t="s">
        <v>7921</v>
      </c>
      <c r="H5509" s="7" t="s">
        <v>16820</v>
      </c>
      <c r="I5509" s="7">
        <v>20</v>
      </c>
      <c r="J5509" s="26">
        <v>33444</v>
      </c>
      <c r="K5509" s="9">
        <v>31333</v>
      </c>
      <c r="L5509" s="18">
        <f t="shared" si="86"/>
        <v>6266.6</v>
      </c>
      <c r="M5509" s="9"/>
    </row>
    <row r="5510" spans="1:13" s="11" customFormat="1" x14ac:dyDescent="0.25">
      <c r="A5510" s="6" t="s">
        <v>16822</v>
      </c>
      <c r="B5510" s="6" t="s">
        <v>5525</v>
      </c>
      <c r="C5510" s="6" t="s">
        <v>16821</v>
      </c>
      <c r="D5510" s="7" t="s">
        <v>7919</v>
      </c>
      <c r="E5510" s="7" t="s">
        <v>7920</v>
      </c>
      <c r="F5510" s="7" t="s">
        <v>7561</v>
      </c>
      <c r="G5510" s="7" t="s">
        <v>7921</v>
      </c>
      <c r="H5510" s="7" t="s">
        <v>16823</v>
      </c>
      <c r="I5510" s="7">
        <v>100</v>
      </c>
      <c r="J5510" s="26">
        <v>112259</v>
      </c>
      <c r="K5510" s="9">
        <v>105173</v>
      </c>
      <c r="L5510" s="18">
        <f t="shared" si="86"/>
        <v>21034.600000000002</v>
      </c>
      <c r="M5510" s="9"/>
    </row>
    <row r="5511" spans="1:13" s="11" customFormat="1" x14ac:dyDescent="0.25">
      <c r="A5511" s="6" t="s">
        <v>16825</v>
      </c>
      <c r="B5511" s="6" t="s">
        <v>5526</v>
      </c>
      <c r="C5511" s="6" t="s">
        <v>16824</v>
      </c>
      <c r="D5511" s="7" t="s">
        <v>7919</v>
      </c>
      <c r="E5511" s="7" t="s">
        <v>7920</v>
      </c>
      <c r="F5511" s="7" t="s">
        <v>7561</v>
      </c>
      <c r="G5511" s="7" t="s">
        <v>7921</v>
      </c>
      <c r="H5511" s="7" t="s">
        <v>16826</v>
      </c>
      <c r="I5511" s="7">
        <v>50</v>
      </c>
      <c r="J5511" s="26">
        <v>101611</v>
      </c>
      <c r="K5511" s="9">
        <v>95197</v>
      </c>
      <c r="L5511" s="18">
        <f t="shared" si="86"/>
        <v>19039.400000000001</v>
      </c>
      <c r="M5511" s="9"/>
    </row>
    <row r="5512" spans="1:13" s="11" customFormat="1" x14ac:dyDescent="0.25">
      <c r="A5512" s="6" t="s">
        <v>16828</v>
      </c>
      <c r="B5512" s="6" t="s">
        <v>5527</v>
      </c>
      <c r="C5512" s="6" t="s">
        <v>16827</v>
      </c>
      <c r="D5512" s="7" t="s">
        <v>7919</v>
      </c>
      <c r="E5512" s="7" t="s">
        <v>7920</v>
      </c>
      <c r="F5512" s="7" t="s">
        <v>7561</v>
      </c>
      <c r="G5512" s="7" t="s">
        <v>7921</v>
      </c>
      <c r="H5512" s="7" t="s">
        <v>16829</v>
      </c>
      <c r="I5512" s="7">
        <v>38</v>
      </c>
      <c r="J5512" s="26">
        <v>62020</v>
      </c>
      <c r="K5512" s="9">
        <v>58105</v>
      </c>
      <c r="L5512" s="18">
        <f t="shared" si="86"/>
        <v>11621</v>
      </c>
      <c r="M5512" s="9"/>
    </row>
    <row r="5513" spans="1:13" s="11" customFormat="1" x14ac:dyDescent="0.25">
      <c r="A5513" s="6" t="s">
        <v>16831</v>
      </c>
      <c r="B5513" s="6" t="s">
        <v>5528</v>
      </c>
      <c r="C5513" s="6" t="s">
        <v>16830</v>
      </c>
      <c r="D5513" s="7" t="s">
        <v>7919</v>
      </c>
      <c r="E5513" s="7" t="s">
        <v>7920</v>
      </c>
      <c r="F5513" s="7" t="s">
        <v>7561</v>
      </c>
      <c r="G5513" s="7" t="s">
        <v>7921</v>
      </c>
      <c r="H5513" s="7" t="s">
        <v>16832</v>
      </c>
      <c r="I5513" s="7">
        <v>20</v>
      </c>
      <c r="J5513" s="26">
        <v>10125</v>
      </c>
      <c r="K5513" s="9">
        <v>9486</v>
      </c>
      <c r="L5513" s="18">
        <f t="shared" si="86"/>
        <v>1897.2</v>
      </c>
      <c r="M5513" s="9"/>
    </row>
    <row r="5514" spans="1:13" s="11" customFormat="1" x14ac:dyDescent="0.25">
      <c r="A5514" s="6" t="s">
        <v>16834</v>
      </c>
      <c r="B5514" s="6" t="s">
        <v>5529</v>
      </c>
      <c r="C5514" s="6" t="s">
        <v>16833</v>
      </c>
      <c r="D5514" s="7" t="s">
        <v>7919</v>
      </c>
      <c r="E5514" s="7" t="s">
        <v>7920</v>
      </c>
      <c r="F5514" s="7" t="s">
        <v>7561</v>
      </c>
      <c r="G5514" s="7" t="s">
        <v>7921</v>
      </c>
      <c r="H5514" s="7" t="s">
        <v>16835</v>
      </c>
      <c r="I5514" s="7">
        <v>32</v>
      </c>
      <c r="J5514" s="26">
        <v>66045</v>
      </c>
      <c r="K5514" s="9">
        <v>61876</v>
      </c>
      <c r="L5514" s="18">
        <f t="shared" si="86"/>
        <v>12375.2</v>
      </c>
      <c r="M5514" s="9"/>
    </row>
    <row r="5515" spans="1:13" s="11" customFormat="1" x14ac:dyDescent="0.25">
      <c r="A5515" s="6" t="s">
        <v>16837</v>
      </c>
      <c r="B5515" s="6" t="s">
        <v>5530</v>
      </c>
      <c r="C5515" s="6" t="s">
        <v>16836</v>
      </c>
      <c r="D5515" s="7" t="s">
        <v>7919</v>
      </c>
      <c r="E5515" s="7" t="s">
        <v>7920</v>
      </c>
      <c r="F5515" s="7" t="s">
        <v>7561</v>
      </c>
      <c r="G5515" s="7" t="s">
        <v>7921</v>
      </c>
      <c r="H5515" s="7" t="s">
        <v>16838</v>
      </c>
      <c r="I5515" s="7">
        <v>85</v>
      </c>
      <c r="J5515" s="26">
        <v>87552</v>
      </c>
      <c r="K5515" s="9">
        <v>82026</v>
      </c>
      <c r="L5515" s="18">
        <f t="shared" si="86"/>
        <v>16405.2</v>
      </c>
      <c r="M5515" s="9"/>
    </row>
    <row r="5516" spans="1:13" s="11" customFormat="1" x14ac:dyDescent="0.25">
      <c r="A5516" s="6" t="s">
        <v>16840</v>
      </c>
      <c r="B5516" s="6" t="s">
        <v>5531</v>
      </c>
      <c r="C5516" s="6" t="s">
        <v>16839</v>
      </c>
      <c r="D5516" s="7" t="s">
        <v>7919</v>
      </c>
      <c r="E5516" s="7" t="s">
        <v>7920</v>
      </c>
      <c r="F5516" s="7" t="s">
        <v>7561</v>
      </c>
      <c r="G5516" s="7" t="s">
        <v>7921</v>
      </c>
      <c r="H5516" s="7" t="s">
        <v>16841</v>
      </c>
      <c r="I5516" s="7">
        <v>323</v>
      </c>
      <c r="J5516" s="26">
        <v>515688</v>
      </c>
      <c r="K5516" s="9">
        <v>483138</v>
      </c>
      <c r="L5516" s="18">
        <f t="shared" si="86"/>
        <v>96627.6</v>
      </c>
      <c r="M5516" s="9"/>
    </row>
    <row r="5517" spans="1:13" s="11" customFormat="1" x14ac:dyDescent="0.25">
      <c r="A5517" s="6" t="s">
        <v>16840</v>
      </c>
      <c r="B5517" s="6" t="s">
        <v>5532</v>
      </c>
      <c r="C5517" s="6" t="s">
        <v>16842</v>
      </c>
      <c r="D5517" s="7" t="s">
        <v>7919</v>
      </c>
      <c r="E5517" s="7" t="s">
        <v>7920</v>
      </c>
      <c r="F5517" s="7" t="s">
        <v>7561</v>
      </c>
      <c r="G5517" s="7" t="s">
        <v>7921</v>
      </c>
      <c r="H5517" s="7" t="s">
        <v>16841</v>
      </c>
      <c r="I5517" s="7">
        <v>177</v>
      </c>
      <c r="J5517" s="26">
        <v>442785</v>
      </c>
      <c r="K5517" s="9">
        <v>414837</v>
      </c>
      <c r="L5517" s="18">
        <f t="shared" si="86"/>
        <v>82967.400000000009</v>
      </c>
      <c r="M5517" s="9"/>
    </row>
    <row r="5518" spans="1:13" s="11" customFormat="1" x14ac:dyDescent="0.25">
      <c r="A5518" s="6" t="s">
        <v>16844</v>
      </c>
      <c r="B5518" s="6" t="s">
        <v>5533</v>
      </c>
      <c r="C5518" s="6" t="s">
        <v>16843</v>
      </c>
      <c r="D5518" s="7" t="s">
        <v>7919</v>
      </c>
      <c r="E5518" s="7" t="s">
        <v>7920</v>
      </c>
      <c r="F5518" s="7" t="s">
        <v>7561</v>
      </c>
      <c r="G5518" s="7" t="s">
        <v>7921</v>
      </c>
      <c r="H5518" s="7" t="s">
        <v>16845</v>
      </c>
      <c r="I5518" s="7">
        <v>80</v>
      </c>
      <c r="J5518" s="26">
        <v>245406</v>
      </c>
      <c r="K5518" s="9">
        <v>229916</v>
      </c>
      <c r="L5518" s="18">
        <f t="shared" si="86"/>
        <v>45983.200000000004</v>
      </c>
      <c r="M5518" s="9"/>
    </row>
    <row r="5519" spans="1:13" s="11" customFormat="1" x14ac:dyDescent="0.25">
      <c r="A5519" s="6" t="s">
        <v>16847</v>
      </c>
      <c r="B5519" s="6" t="s">
        <v>5534</v>
      </c>
      <c r="C5519" s="6" t="s">
        <v>16846</v>
      </c>
      <c r="D5519" s="7" t="s">
        <v>16848</v>
      </c>
      <c r="E5519" s="7" t="s">
        <v>16849</v>
      </c>
      <c r="F5519" s="7" t="s">
        <v>16850</v>
      </c>
      <c r="G5519" s="7" t="s">
        <v>6706</v>
      </c>
      <c r="H5519" s="7" t="s">
        <v>16851</v>
      </c>
      <c r="I5519" s="7">
        <v>347</v>
      </c>
      <c r="J5519" s="26">
        <v>1258572</v>
      </c>
      <c r="K5519" s="9">
        <v>1179132</v>
      </c>
      <c r="L5519" s="18">
        <f t="shared" si="86"/>
        <v>235826.40000000002</v>
      </c>
      <c r="M5519" s="9"/>
    </row>
    <row r="5520" spans="1:13" s="11" customFormat="1" x14ac:dyDescent="0.25">
      <c r="A5520" s="6" t="s">
        <v>16847</v>
      </c>
      <c r="B5520" s="6" t="s">
        <v>5535</v>
      </c>
      <c r="C5520" s="6" t="s">
        <v>16852</v>
      </c>
      <c r="D5520" s="7" t="s">
        <v>16848</v>
      </c>
      <c r="E5520" s="7" t="s">
        <v>16849</v>
      </c>
      <c r="F5520" s="7" t="s">
        <v>16850</v>
      </c>
      <c r="G5520" s="7" t="s">
        <v>6706</v>
      </c>
      <c r="H5520" s="7" t="s">
        <v>16851</v>
      </c>
      <c r="I5520" s="7">
        <v>197</v>
      </c>
      <c r="J5520" s="26">
        <v>511731</v>
      </c>
      <c r="K5520" s="9">
        <v>479431</v>
      </c>
      <c r="L5520" s="18">
        <f t="shared" si="86"/>
        <v>95886.200000000012</v>
      </c>
      <c r="M5520" s="9"/>
    </row>
    <row r="5521" spans="1:13" s="11" customFormat="1" x14ac:dyDescent="0.25">
      <c r="A5521" s="6" t="s">
        <v>16847</v>
      </c>
      <c r="B5521" s="6" t="s">
        <v>5536</v>
      </c>
      <c r="C5521" s="6" t="s">
        <v>16853</v>
      </c>
      <c r="D5521" s="7" t="s">
        <v>16848</v>
      </c>
      <c r="E5521" s="7" t="s">
        <v>16849</v>
      </c>
      <c r="F5521" s="7" t="s">
        <v>16850</v>
      </c>
      <c r="G5521" s="7" t="s">
        <v>6706</v>
      </c>
      <c r="H5521" s="7" t="s">
        <v>16851</v>
      </c>
      <c r="I5521" s="7">
        <v>215</v>
      </c>
      <c r="J5521" s="26">
        <v>574853</v>
      </c>
      <c r="K5521" s="9">
        <v>538569</v>
      </c>
      <c r="L5521" s="18">
        <f t="shared" si="86"/>
        <v>107713.8</v>
      </c>
      <c r="M5521" s="9"/>
    </row>
    <row r="5522" spans="1:13" s="11" customFormat="1" x14ac:dyDescent="0.25">
      <c r="A5522" s="6" t="s">
        <v>16847</v>
      </c>
      <c r="B5522" s="6" t="s">
        <v>5537</v>
      </c>
      <c r="C5522" s="6" t="s">
        <v>16854</v>
      </c>
      <c r="D5522" s="7" t="s">
        <v>16848</v>
      </c>
      <c r="E5522" s="7" t="s">
        <v>16849</v>
      </c>
      <c r="F5522" s="7" t="s">
        <v>16850</v>
      </c>
      <c r="G5522" s="7" t="s">
        <v>6706</v>
      </c>
      <c r="H5522" s="7" t="s">
        <v>16851</v>
      </c>
      <c r="I5522" s="7">
        <v>208</v>
      </c>
      <c r="J5522" s="26">
        <v>527525</v>
      </c>
      <c r="K5522" s="9">
        <v>494228</v>
      </c>
      <c r="L5522" s="18">
        <f t="shared" si="86"/>
        <v>98845.6</v>
      </c>
      <c r="M5522" s="9"/>
    </row>
    <row r="5523" spans="1:13" s="11" customFormat="1" x14ac:dyDescent="0.25">
      <c r="A5523" s="6" t="s">
        <v>16847</v>
      </c>
      <c r="B5523" s="6" t="s">
        <v>5538</v>
      </c>
      <c r="C5523" s="6" t="s">
        <v>16855</v>
      </c>
      <c r="D5523" s="7" t="s">
        <v>16848</v>
      </c>
      <c r="E5523" s="7" t="s">
        <v>16849</v>
      </c>
      <c r="F5523" s="7" t="s">
        <v>16850</v>
      </c>
      <c r="G5523" s="7" t="s">
        <v>6706</v>
      </c>
      <c r="H5523" s="7" t="s">
        <v>16851</v>
      </c>
      <c r="I5523" s="7">
        <v>100</v>
      </c>
      <c r="J5523" s="26">
        <v>530332</v>
      </c>
      <c r="K5523" s="9">
        <v>496858</v>
      </c>
      <c r="L5523" s="18">
        <f t="shared" si="86"/>
        <v>99371.6</v>
      </c>
      <c r="M5523" s="9"/>
    </row>
    <row r="5524" spans="1:13" s="11" customFormat="1" x14ac:dyDescent="0.25">
      <c r="A5524" s="6" t="s">
        <v>16847</v>
      </c>
      <c r="B5524" s="6" t="s">
        <v>5539</v>
      </c>
      <c r="C5524" s="6" t="s">
        <v>16856</v>
      </c>
      <c r="D5524" s="7" t="s">
        <v>16848</v>
      </c>
      <c r="E5524" s="7" t="s">
        <v>16849</v>
      </c>
      <c r="F5524" s="7" t="s">
        <v>16850</v>
      </c>
      <c r="G5524" s="7" t="s">
        <v>6706</v>
      </c>
      <c r="H5524" s="7" t="s">
        <v>16851</v>
      </c>
      <c r="I5524" s="7">
        <v>206</v>
      </c>
      <c r="J5524" s="26">
        <v>432391</v>
      </c>
      <c r="K5524" s="9">
        <v>405099</v>
      </c>
      <c r="L5524" s="18">
        <f t="shared" si="86"/>
        <v>81019.8</v>
      </c>
      <c r="M5524" s="9"/>
    </row>
    <row r="5525" spans="1:13" s="11" customFormat="1" x14ac:dyDescent="0.25">
      <c r="A5525" s="6" t="s">
        <v>16847</v>
      </c>
      <c r="B5525" s="6" t="s">
        <v>5540</v>
      </c>
      <c r="C5525" s="6" t="s">
        <v>16857</v>
      </c>
      <c r="D5525" s="7" t="s">
        <v>16848</v>
      </c>
      <c r="E5525" s="7" t="s">
        <v>16849</v>
      </c>
      <c r="F5525" s="7" t="s">
        <v>16850</v>
      </c>
      <c r="G5525" s="7" t="s">
        <v>6706</v>
      </c>
      <c r="H5525" s="7" t="s">
        <v>16851</v>
      </c>
      <c r="I5525" s="7">
        <v>80</v>
      </c>
      <c r="J5525" s="26">
        <v>214298</v>
      </c>
      <c r="K5525" s="9">
        <v>200772</v>
      </c>
      <c r="L5525" s="18">
        <f t="shared" si="86"/>
        <v>40154.400000000001</v>
      </c>
      <c r="M5525" s="9"/>
    </row>
    <row r="5526" spans="1:13" s="11" customFormat="1" x14ac:dyDescent="0.25">
      <c r="A5526" s="6" t="s">
        <v>16847</v>
      </c>
      <c r="B5526" s="6" t="s">
        <v>5541</v>
      </c>
      <c r="C5526" s="6" t="s">
        <v>16858</v>
      </c>
      <c r="D5526" s="7" t="s">
        <v>16848</v>
      </c>
      <c r="E5526" s="7" t="s">
        <v>16849</v>
      </c>
      <c r="F5526" s="7" t="s">
        <v>16850</v>
      </c>
      <c r="G5526" s="7" t="s">
        <v>6706</v>
      </c>
      <c r="H5526" s="7" t="s">
        <v>16851</v>
      </c>
      <c r="I5526" s="7">
        <v>92</v>
      </c>
      <c r="J5526" s="26">
        <v>174606</v>
      </c>
      <c r="K5526" s="9">
        <v>163585</v>
      </c>
      <c r="L5526" s="18">
        <f t="shared" si="86"/>
        <v>32717</v>
      </c>
      <c r="M5526" s="9"/>
    </row>
    <row r="5527" spans="1:13" s="11" customFormat="1" x14ac:dyDescent="0.25">
      <c r="A5527" s="6" t="s">
        <v>16847</v>
      </c>
      <c r="B5527" s="6" t="s">
        <v>5542</v>
      </c>
      <c r="C5527" s="6" t="s">
        <v>16859</v>
      </c>
      <c r="D5527" s="7" t="s">
        <v>16848</v>
      </c>
      <c r="E5527" s="7" t="s">
        <v>16849</v>
      </c>
      <c r="F5527" s="7" t="s">
        <v>16850</v>
      </c>
      <c r="G5527" s="7" t="s">
        <v>6706</v>
      </c>
      <c r="H5527" s="7" t="s">
        <v>16851</v>
      </c>
      <c r="I5527" s="7">
        <v>154</v>
      </c>
      <c r="J5527" s="26">
        <v>404581</v>
      </c>
      <c r="K5527" s="9">
        <v>379044</v>
      </c>
      <c r="L5527" s="18">
        <f t="shared" si="86"/>
        <v>75808.800000000003</v>
      </c>
      <c r="M5527" s="9"/>
    </row>
    <row r="5528" spans="1:13" s="11" customFormat="1" x14ac:dyDescent="0.25">
      <c r="A5528" s="6" t="s">
        <v>16847</v>
      </c>
      <c r="B5528" s="6" t="s">
        <v>5543</v>
      </c>
      <c r="C5528" s="6" t="s">
        <v>16860</v>
      </c>
      <c r="D5528" s="7" t="s">
        <v>16848</v>
      </c>
      <c r="E5528" s="7" t="s">
        <v>16849</v>
      </c>
      <c r="F5528" s="7" t="s">
        <v>16850</v>
      </c>
      <c r="G5528" s="7" t="s">
        <v>6706</v>
      </c>
      <c r="H5528" s="7" t="s">
        <v>16851</v>
      </c>
      <c r="I5528" s="7">
        <v>76</v>
      </c>
      <c r="J5528" s="26">
        <v>172240</v>
      </c>
      <c r="K5528" s="9">
        <v>161368</v>
      </c>
      <c r="L5528" s="18">
        <f t="shared" si="86"/>
        <v>32273.600000000002</v>
      </c>
      <c r="M5528" s="9"/>
    </row>
    <row r="5529" spans="1:13" s="11" customFormat="1" x14ac:dyDescent="0.25">
      <c r="A5529" s="6" t="s">
        <v>16847</v>
      </c>
      <c r="B5529" s="6" t="s">
        <v>5544</v>
      </c>
      <c r="C5529" s="6" t="s">
        <v>16861</v>
      </c>
      <c r="D5529" s="7" t="s">
        <v>16848</v>
      </c>
      <c r="E5529" s="7" t="s">
        <v>16849</v>
      </c>
      <c r="F5529" s="7" t="s">
        <v>16850</v>
      </c>
      <c r="G5529" s="7" t="s">
        <v>6706</v>
      </c>
      <c r="H5529" s="7" t="s">
        <v>16851</v>
      </c>
      <c r="I5529" s="7">
        <v>22</v>
      </c>
      <c r="J5529" s="26">
        <v>59122</v>
      </c>
      <c r="K5529" s="9">
        <v>55390</v>
      </c>
      <c r="L5529" s="18">
        <f t="shared" si="86"/>
        <v>11078</v>
      </c>
      <c r="M5529" s="9"/>
    </row>
    <row r="5530" spans="1:13" s="11" customFormat="1" x14ac:dyDescent="0.25">
      <c r="A5530" s="6" t="s">
        <v>16847</v>
      </c>
      <c r="B5530" s="6" t="s">
        <v>5545</v>
      </c>
      <c r="C5530" s="6" t="s">
        <v>16862</v>
      </c>
      <c r="D5530" s="7" t="s">
        <v>16848</v>
      </c>
      <c r="E5530" s="7" t="s">
        <v>16849</v>
      </c>
      <c r="F5530" s="7" t="s">
        <v>16850</v>
      </c>
      <c r="G5530" s="7" t="s">
        <v>6706</v>
      </c>
      <c r="H5530" s="7" t="s">
        <v>16851</v>
      </c>
      <c r="I5530" s="7">
        <v>22</v>
      </c>
      <c r="J5530" s="26">
        <v>53367</v>
      </c>
      <c r="K5530" s="9">
        <v>49999</v>
      </c>
      <c r="L5530" s="18">
        <f t="shared" si="86"/>
        <v>9999.8000000000011</v>
      </c>
      <c r="M5530" s="9"/>
    </row>
    <row r="5531" spans="1:13" s="11" customFormat="1" x14ac:dyDescent="0.25">
      <c r="A5531" s="6" t="s">
        <v>16847</v>
      </c>
      <c r="B5531" s="6" t="s">
        <v>5546</v>
      </c>
      <c r="C5531" s="6" t="s">
        <v>16863</v>
      </c>
      <c r="D5531" s="7" t="s">
        <v>16848</v>
      </c>
      <c r="E5531" s="7" t="s">
        <v>16849</v>
      </c>
      <c r="F5531" s="7" t="s">
        <v>16850</v>
      </c>
      <c r="G5531" s="7" t="s">
        <v>6706</v>
      </c>
      <c r="H5531" s="7" t="s">
        <v>16851</v>
      </c>
      <c r="I5531" s="7">
        <v>40</v>
      </c>
      <c r="J5531" s="26">
        <v>75866</v>
      </c>
      <c r="K5531" s="9">
        <v>71077</v>
      </c>
      <c r="L5531" s="18">
        <f t="shared" si="86"/>
        <v>14215.400000000001</v>
      </c>
      <c r="M5531" s="9"/>
    </row>
    <row r="5532" spans="1:13" s="11" customFormat="1" x14ac:dyDescent="0.25">
      <c r="A5532" s="6" t="s">
        <v>16847</v>
      </c>
      <c r="B5532" s="6" t="s">
        <v>5547</v>
      </c>
      <c r="C5532" s="6" t="s">
        <v>16864</v>
      </c>
      <c r="D5532" s="7" t="s">
        <v>16848</v>
      </c>
      <c r="E5532" s="7" t="s">
        <v>16849</v>
      </c>
      <c r="F5532" s="7" t="s">
        <v>16850</v>
      </c>
      <c r="G5532" s="7" t="s">
        <v>6706</v>
      </c>
      <c r="H5532" s="7" t="s">
        <v>16851</v>
      </c>
      <c r="I5532" s="7">
        <v>28</v>
      </c>
      <c r="J5532" s="26">
        <v>135341</v>
      </c>
      <c r="K5532" s="9">
        <v>126798</v>
      </c>
      <c r="L5532" s="18">
        <f t="shared" si="86"/>
        <v>25359.600000000002</v>
      </c>
      <c r="M5532" s="9"/>
    </row>
    <row r="5533" spans="1:13" s="11" customFormat="1" x14ac:dyDescent="0.25">
      <c r="A5533" s="6" t="s">
        <v>16847</v>
      </c>
      <c r="B5533" s="6" t="s">
        <v>5548</v>
      </c>
      <c r="C5533" s="6" t="s">
        <v>16865</v>
      </c>
      <c r="D5533" s="7" t="s">
        <v>16848</v>
      </c>
      <c r="E5533" s="7" t="s">
        <v>16849</v>
      </c>
      <c r="F5533" s="7" t="s">
        <v>16850</v>
      </c>
      <c r="G5533" s="7" t="s">
        <v>6706</v>
      </c>
      <c r="H5533" s="7" t="s">
        <v>16851</v>
      </c>
      <c r="I5533" s="7">
        <v>26</v>
      </c>
      <c r="J5533" s="26">
        <v>112736</v>
      </c>
      <c r="K5533" s="9">
        <v>105620</v>
      </c>
      <c r="L5533" s="18">
        <f t="shared" si="86"/>
        <v>21124</v>
      </c>
      <c r="M5533" s="9"/>
    </row>
    <row r="5534" spans="1:13" s="11" customFormat="1" x14ac:dyDescent="0.25">
      <c r="A5534" s="6" t="s">
        <v>16847</v>
      </c>
      <c r="B5534" s="6" t="s">
        <v>5549</v>
      </c>
      <c r="C5534" s="6" t="s">
        <v>16866</v>
      </c>
      <c r="D5534" s="7" t="s">
        <v>16848</v>
      </c>
      <c r="E5534" s="7" t="s">
        <v>16849</v>
      </c>
      <c r="F5534" s="7" t="s">
        <v>16850</v>
      </c>
      <c r="G5534" s="7" t="s">
        <v>6706</v>
      </c>
      <c r="H5534" s="7" t="s">
        <v>16851</v>
      </c>
      <c r="I5534" s="7">
        <v>80</v>
      </c>
      <c r="J5534" s="26">
        <v>149928</v>
      </c>
      <c r="K5534" s="9">
        <v>140465</v>
      </c>
      <c r="L5534" s="18">
        <f t="shared" si="86"/>
        <v>28093</v>
      </c>
      <c r="M5534" s="9"/>
    </row>
    <row r="5535" spans="1:13" s="11" customFormat="1" x14ac:dyDescent="0.25">
      <c r="A5535" s="6" t="s">
        <v>16847</v>
      </c>
      <c r="B5535" s="6" t="s">
        <v>5550</v>
      </c>
      <c r="C5535" s="6" t="s">
        <v>16867</v>
      </c>
      <c r="D5535" s="7" t="s">
        <v>16848</v>
      </c>
      <c r="E5535" s="7" t="s">
        <v>16849</v>
      </c>
      <c r="F5535" s="7" t="s">
        <v>16850</v>
      </c>
      <c r="G5535" s="7" t="s">
        <v>6706</v>
      </c>
      <c r="H5535" s="7" t="s">
        <v>16851</v>
      </c>
      <c r="I5535" s="7">
        <v>40</v>
      </c>
      <c r="J5535" s="26">
        <v>137422</v>
      </c>
      <c r="K5535" s="9">
        <v>128748</v>
      </c>
      <c r="L5535" s="18">
        <f t="shared" si="86"/>
        <v>25749.600000000002</v>
      </c>
      <c r="M5535" s="9"/>
    </row>
    <row r="5536" spans="1:13" s="11" customFormat="1" x14ac:dyDescent="0.25">
      <c r="A5536" s="6" t="s">
        <v>16847</v>
      </c>
      <c r="B5536" s="6" t="s">
        <v>5551</v>
      </c>
      <c r="C5536" s="6" t="s">
        <v>16868</v>
      </c>
      <c r="D5536" s="7" t="s">
        <v>16848</v>
      </c>
      <c r="E5536" s="7" t="s">
        <v>16849</v>
      </c>
      <c r="F5536" s="7" t="s">
        <v>16850</v>
      </c>
      <c r="G5536" s="7" t="s">
        <v>6706</v>
      </c>
      <c r="H5536" s="7" t="s">
        <v>16851</v>
      </c>
      <c r="I5536" s="7">
        <v>69</v>
      </c>
      <c r="J5536" s="26">
        <v>163188</v>
      </c>
      <c r="K5536" s="9">
        <v>152888</v>
      </c>
      <c r="L5536" s="18">
        <f t="shared" si="86"/>
        <v>30577.600000000002</v>
      </c>
      <c r="M5536" s="9"/>
    </row>
    <row r="5537" spans="1:13" s="11" customFormat="1" x14ac:dyDescent="0.25">
      <c r="A5537" s="6" t="s">
        <v>16847</v>
      </c>
      <c r="B5537" s="6" t="s">
        <v>5552</v>
      </c>
      <c r="C5537" s="6" t="s">
        <v>16869</v>
      </c>
      <c r="D5537" s="7" t="s">
        <v>16848</v>
      </c>
      <c r="E5537" s="7" t="s">
        <v>16849</v>
      </c>
      <c r="F5537" s="7" t="s">
        <v>16850</v>
      </c>
      <c r="G5537" s="7" t="s">
        <v>6706</v>
      </c>
      <c r="H5537" s="7" t="s">
        <v>16851</v>
      </c>
      <c r="I5537" s="7">
        <v>82</v>
      </c>
      <c r="J5537" s="26">
        <v>204500</v>
      </c>
      <c r="K5537" s="9">
        <v>191592</v>
      </c>
      <c r="L5537" s="18">
        <f t="shared" si="86"/>
        <v>38318.400000000001</v>
      </c>
      <c r="M5537" s="9"/>
    </row>
    <row r="5538" spans="1:13" s="11" customFormat="1" x14ac:dyDescent="0.25">
      <c r="A5538" s="6" t="s">
        <v>16847</v>
      </c>
      <c r="B5538" s="6" t="s">
        <v>5553</v>
      </c>
      <c r="C5538" s="6" t="s">
        <v>16870</v>
      </c>
      <c r="D5538" s="7" t="s">
        <v>16848</v>
      </c>
      <c r="E5538" s="7" t="s">
        <v>16849</v>
      </c>
      <c r="F5538" s="7" t="s">
        <v>16850</v>
      </c>
      <c r="G5538" s="7" t="s">
        <v>6706</v>
      </c>
      <c r="H5538" s="7" t="s">
        <v>16851</v>
      </c>
      <c r="I5538" s="7">
        <v>42</v>
      </c>
      <c r="J5538" s="26">
        <v>101747</v>
      </c>
      <c r="K5538" s="9">
        <v>95325</v>
      </c>
      <c r="L5538" s="18">
        <f t="shared" si="86"/>
        <v>19065</v>
      </c>
      <c r="M5538" s="9"/>
    </row>
    <row r="5539" spans="1:13" s="11" customFormat="1" x14ac:dyDescent="0.25">
      <c r="A5539" s="6" t="s">
        <v>16847</v>
      </c>
      <c r="B5539" s="6" t="s">
        <v>5554</v>
      </c>
      <c r="C5539" s="6" t="s">
        <v>16871</v>
      </c>
      <c r="D5539" s="7" t="s">
        <v>16848</v>
      </c>
      <c r="E5539" s="7" t="s">
        <v>16849</v>
      </c>
      <c r="F5539" s="7" t="s">
        <v>16850</v>
      </c>
      <c r="G5539" s="7" t="s">
        <v>6706</v>
      </c>
      <c r="H5539" s="7" t="s">
        <v>16851</v>
      </c>
      <c r="I5539" s="7">
        <v>43</v>
      </c>
      <c r="J5539" s="26">
        <v>129365</v>
      </c>
      <c r="K5539" s="9">
        <v>121200</v>
      </c>
      <c r="L5539" s="18">
        <f t="shared" si="86"/>
        <v>24240</v>
      </c>
      <c r="M5539" s="9"/>
    </row>
    <row r="5540" spans="1:13" s="11" customFormat="1" x14ac:dyDescent="0.25">
      <c r="A5540" s="6" t="s">
        <v>16847</v>
      </c>
      <c r="B5540" s="6" t="s">
        <v>5555</v>
      </c>
      <c r="C5540" s="6" t="s">
        <v>16872</v>
      </c>
      <c r="D5540" s="7" t="s">
        <v>16848</v>
      </c>
      <c r="E5540" s="7" t="s">
        <v>16849</v>
      </c>
      <c r="F5540" s="7" t="s">
        <v>16850</v>
      </c>
      <c r="G5540" s="7" t="s">
        <v>6706</v>
      </c>
      <c r="H5540" s="7" t="s">
        <v>16851</v>
      </c>
      <c r="I5540" s="7">
        <v>44</v>
      </c>
      <c r="J5540" s="26">
        <v>107996</v>
      </c>
      <c r="K5540" s="9">
        <v>101179</v>
      </c>
      <c r="L5540" s="18">
        <f t="shared" si="86"/>
        <v>20235.800000000003</v>
      </c>
      <c r="M5540" s="9"/>
    </row>
    <row r="5541" spans="1:13" s="11" customFormat="1" x14ac:dyDescent="0.25">
      <c r="A5541" s="6" t="s">
        <v>16847</v>
      </c>
      <c r="B5541" s="6" t="s">
        <v>5556</v>
      </c>
      <c r="C5541" s="6" t="s">
        <v>16873</v>
      </c>
      <c r="D5541" s="7" t="s">
        <v>16848</v>
      </c>
      <c r="E5541" s="7" t="s">
        <v>16849</v>
      </c>
      <c r="F5541" s="7" t="s">
        <v>16850</v>
      </c>
      <c r="G5541" s="7" t="s">
        <v>6706</v>
      </c>
      <c r="H5541" s="7" t="s">
        <v>16851</v>
      </c>
      <c r="I5541" s="7">
        <v>36</v>
      </c>
      <c r="J5541" s="26">
        <v>153848</v>
      </c>
      <c r="K5541" s="9">
        <v>144137</v>
      </c>
      <c r="L5541" s="18">
        <f t="shared" si="86"/>
        <v>28827.4</v>
      </c>
      <c r="M5541" s="9"/>
    </row>
    <row r="5542" spans="1:13" s="11" customFormat="1" x14ac:dyDescent="0.25">
      <c r="A5542" s="6" t="s">
        <v>16847</v>
      </c>
      <c r="B5542" s="6" t="s">
        <v>5557</v>
      </c>
      <c r="C5542" s="6" t="s">
        <v>16874</v>
      </c>
      <c r="D5542" s="7" t="s">
        <v>16848</v>
      </c>
      <c r="E5542" s="7" t="s">
        <v>16849</v>
      </c>
      <c r="F5542" s="7" t="s">
        <v>16850</v>
      </c>
      <c r="G5542" s="7" t="s">
        <v>6706</v>
      </c>
      <c r="H5542" s="7" t="s">
        <v>16851</v>
      </c>
      <c r="I5542" s="7">
        <v>29</v>
      </c>
      <c r="J5542" s="26">
        <v>110964</v>
      </c>
      <c r="K5542" s="9">
        <v>103960</v>
      </c>
      <c r="L5542" s="18">
        <f t="shared" si="86"/>
        <v>20792</v>
      </c>
      <c r="M5542" s="9"/>
    </row>
    <row r="5543" spans="1:13" s="11" customFormat="1" x14ac:dyDescent="0.25">
      <c r="A5543" s="6" t="s">
        <v>16847</v>
      </c>
      <c r="B5543" s="6" t="s">
        <v>5558</v>
      </c>
      <c r="C5543" s="6" t="s">
        <v>16875</v>
      </c>
      <c r="D5543" s="7" t="s">
        <v>16848</v>
      </c>
      <c r="E5543" s="7" t="s">
        <v>16849</v>
      </c>
      <c r="F5543" s="7" t="s">
        <v>16850</v>
      </c>
      <c r="G5543" s="7" t="s">
        <v>6706</v>
      </c>
      <c r="H5543" s="7" t="s">
        <v>16851</v>
      </c>
      <c r="I5543" s="7">
        <v>26</v>
      </c>
      <c r="J5543" s="26">
        <v>43913</v>
      </c>
      <c r="K5543" s="9">
        <v>41141</v>
      </c>
      <c r="L5543" s="18">
        <f t="shared" si="86"/>
        <v>8228.2000000000007</v>
      </c>
      <c r="M5543" s="9"/>
    </row>
    <row r="5544" spans="1:13" s="11" customFormat="1" x14ac:dyDescent="0.25">
      <c r="A5544" s="6" t="s">
        <v>16847</v>
      </c>
      <c r="B5544" s="6" t="s">
        <v>5559</v>
      </c>
      <c r="C5544" s="6" t="s">
        <v>16876</v>
      </c>
      <c r="D5544" s="7" t="s">
        <v>16848</v>
      </c>
      <c r="E5544" s="7" t="s">
        <v>16849</v>
      </c>
      <c r="F5544" s="7" t="s">
        <v>16850</v>
      </c>
      <c r="G5544" s="7" t="s">
        <v>6706</v>
      </c>
      <c r="H5544" s="7" t="s">
        <v>16851</v>
      </c>
      <c r="I5544" s="7">
        <v>53</v>
      </c>
      <c r="J5544" s="26">
        <v>151978</v>
      </c>
      <c r="K5544" s="9">
        <v>142385</v>
      </c>
      <c r="L5544" s="18">
        <f t="shared" si="86"/>
        <v>28477</v>
      </c>
      <c r="M5544" s="9"/>
    </row>
    <row r="5545" spans="1:13" s="11" customFormat="1" x14ac:dyDescent="0.25">
      <c r="A5545" s="6" t="s">
        <v>16847</v>
      </c>
      <c r="B5545" s="6" t="s">
        <v>5560</v>
      </c>
      <c r="C5545" s="6" t="s">
        <v>16877</v>
      </c>
      <c r="D5545" s="7" t="s">
        <v>16848</v>
      </c>
      <c r="E5545" s="7" t="s">
        <v>16849</v>
      </c>
      <c r="F5545" s="7" t="s">
        <v>16850</v>
      </c>
      <c r="G5545" s="7" t="s">
        <v>6706</v>
      </c>
      <c r="H5545" s="7" t="s">
        <v>16851</v>
      </c>
      <c r="I5545" s="7">
        <v>76</v>
      </c>
      <c r="J5545" s="26">
        <v>360808</v>
      </c>
      <c r="K5545" s="9">
        <v>338034</v>
      </c>
      <c r="L5545" s="18">
        <f t="shared" si="86"/>
        <v>67606.8</v>
      </c>
      <c r="M5545" s="9"/>
    </row>
    <row r="5546" spans="1:13" s="11" customFormat="1" x14ac:dyDescent="0.25">
      <c r="A5546" s="6" t="s">
        <v>16847</v>
      </c>
      <c r="B5546" s="6" t="s">
        <v>5561</v>
      </c>
      <c r="C5546" s="6" t="s">
        <v>16878</v>
      </c>
      <c r="D5546" s="7" t="s">
        <v>16848</v>
      </c>
      <c r="E5546" s="7" t="s">
        <v>16849</v>
      </c>
      <c r="F5546" s="7" t="s">
        <v>16850</v>
      </c>
      <c r="G5546" s="7" t="s">
        <v>6706</v>
      </c>
      <c r="H5546" s="7" t="s">
        <v>16851</v>
      </c>
      <c r="I5546" s="7">
        <v>16</v>
      </c>
      <c r="J5546" s="26">
        <v>65621</v>
      </c>
      <c r="K5546" s="9">
        <v>61479</v>
      </c>
      <c r="L5546" s="18">
        <f t="shared" si="86"/>
        <v>12295.800000000001</v>
      </c>
      <c r="M5546" s="9"/>
    </row>
    <row r="5547" spans="1:13" s="11" customFormat="1" x14ac:dyDescent="0.25">
      <c r="A5547" s="6" t="s">
        <v>16847</v>
      </c>
      <c r="B5547" s="6" t="s">
        <v>5562</v>
      </c>
      <c r="C5547" s="6" t="s">
        <v>16879</v>
      </c>
      <c r="D5547" s="7" t="s">
        <v>16848</v>
      </c>
      <c r="E5547" s="7" t="s">
        <v>16849</v>
      </c>
      <c r="F5547" s="7" t="s">
        <v>16850</v>
      </c>
      <c r="G5547" s="7" t="s">
        <v>6706</v>
      </c>
      <c r="H5547" s="7" t="s">
        <v>16851</v>
      </c>
      <c r="I5547" s="7">
        <v>57</v>
      </c>
      <c r="J5547" s="26">
        <v>164779</v>
      </c>
      <c r="K5547" s="9">
        <v>154378</v>
      </c>
      <c r="L5547" s="18">
        <f t="shared" si="86"/>
        <v>30875.600000000002</v>
      </c>
      <c r="M5547" s="9"/>
    </row>
    <row r="5548" spans="1:13" s="11" customFormat="1" x14ac:dyDescent="0.25">
      <c r="A5548" s="6" t="s">
        <v>16847</v>
      </c>
      <c r="B5548" s="6" t="s">
        <v>5563</v>
      </c>
      <c r="C5548" s="6" t="s">
        <v>16880</v>
      </c>
      <c r="D5548" s="7" t="s">
        <v>16848</v>
      </c>
      <c r="E5548" s="7" t="s">
        <v>16849</v>
      </c>
      <c r="F5548" s="7" t="s">
        <v>16850</v>
      </c>
      <c r="G5548" s="7" t="s">
        <v>6706</v>
      </c>
      <c r="H5548" s="7" t="s">
        <v>16851</v>
      </c>
      <c r="I5548" s="7">
        <v>80</v>
      </c>
      <c r="J5548" s="26">
        <v>195318</v>
      </c>
      <c r="K5548" s="9">
        <v>182990</v>
      </c>
      <c r="L5548" s="18">
        <f t="shared" si="86"/>
        <v>36598</v>
      </c>
      <c r="M5548" s="9"/>
    </row>
    <row r="5549" spans="1:13" s="11" customFormat="1" x14ac:dyDescent="0.25">
      <c r="A5549" s="6" t="s">
        <v>16847</v>
      </c>
      <c r="B5549" s="6" t="s">
        <v>5564</v>
      </c>
      <c r="C5549" s="6" t="s">
        <v>16881</v>
      </c>
      <c r="D5549" s="7" t="s">
        <v>16848</v>
      </c>
      <c r="E5549" s="7" t="s">
        <v>16849</v>
      </c>
      <c r="F5549" s="7" t="s">
        <v>16850</v>
      </c>
      <c r="G5549" s="7" t="s">
        <v>6706</v>
      </c>
      <c r="H5549" s="7" t="s">
        <v>16851</v>
      </c>
      <c r="I5549" s="7">
        <v>48</v>
      </c>
      <c r="J5549" s="26">
        <v>104973</v>
      </c>
      <c r="K5549" s="9">
        <v>98347</v>
      </c>
      <c r="L5549" s="18">
        <f t="shared" si="86"/>
        <v>19669.400000000001</v>
      </c>
      <c r="M5549" s="9"/>
    </row>
    <row r="5550" spans="1:13" s="11" customFormat="1" x14ac:dyDescent="0.25">
      <c r="A5550" s="6" t="s">
        <v>16847</v>
      </c>
      <c r="B5550" s="6" t="s">
        <v>5565</v>
      </c>
      <c r="C5550" s="6" t="s">
        <v>16882</v>
      </c>
      <c r="D5550" s="7" t="s">
        <v>16848</v>
      </c>
      <c r="E5550" s="7" t="s">
        <v>16849</v>
      </c>
      <c r="F5550" s="7" t="s">
        <v>16850</v>
      </c>
      <c r="G5550" s="7" t="s">
        <v>6706</v>
      </c>
      <c r="H5550" s="7" t="s">
        <v>16851</v>
      </c>
      <c r="I5550" s="7">
        <v>44</v>
      </c>
      <c r="J5550" s="26">
        <v>64433</v>
      </c>
      <c r="K5550" s="9">
        <v>60366</v>
      </c>
      <c r="L5550" s="18">
        <f t="shared" si="86"/>
        <v>12073.2</v>
      </c>
      <c r="M5550" s="9"/>
    </row>
    <row r="5551" spans="1:13" s="11" customFormat="1" x14ac:dyDescent="0.25">
      <c r="A5551" s="6" t="s">
        <v>16847</v>
      </c>
      <c r="B5551" s="6" t="s">
        <v>5566</v>
      </c>
      <c r="C5551" s="6" t="s">
        <v>16883</v>
      </c>
      <c r="D5551" s="7" t="s">
        <v>16848</v>
      </c>
      <c r="E5551" s="7" t="s">
        <v>16849</v>
      </c>
      <c r="F5551" s="7" t="s">
        <v>16850</v>
      </c>
      <c r="G5551" s="7" t="s">
        <v>6706</v>
      </c>
      <c r="H5551" s="7" t="s">
        <v>16851</v>
      </c>
      <c r="I5551" s="7">
        <v>68</v>
      </c>
      <c r="J5551" s="26">
        <v>122233</v>
      </c>
      <c r="K5551" s="9">
        <v>114518</v>
      </c>
      <c r="L5551" s="18">
        <f t="shared" si="86"/>
        <v>22903.600000000002</v>
      </c>
      <c r="M5551" s="9"/>
    </row>
    <row r="5552" spans="1:13" s="11" customFormat="1" x14ac:dyDescent="0.25">
      <c r="A5552" s="6" t="s">
        <v>16847</v>
      </c>
      <c r="B5552" s="6" t="s">
        <v>5567</v>
      </c>
      <c r="C5552" s="6" t="s">
        <v>16884</v>
      </c>
      <c r="D5552" s="7" t="s">
        <v>16848</v>
      </c>
      <c r="E5552" s="7" t="s">
        <v>16849</v>
      </c>
      <c r="F5552" s="7" t="s">
        <v>16850</v>
      </c>
      <c r="G5552" s="7" t="s">
        <v>6706</v>
      </c>
      <c r="H5552" s="7" t="s">
        <v>16851</v>
      </c>
      <c r="I5552" s="7">
        <v>44</v>
      </c>
      <c r="J5552" s="26">
        <v>79132</v>
      </c>
      <c r="K5552" s="9">
        <v>74137</v>
      </c>
      <c r="L5552" s="18">
        <f t="shared" si="86"/>
        <v>14827.400000000001</v>
      </c>
      <c r="M5552" s="9"/>
    </row>
    <row r="5553" spans="1:13" s="11" customFormat="1" x14ac:dyDescent="0.25">
      <c r="A5553" s="6" t="s">
        <v>16847</v>
      </c>
      <c r="B5553" s="6" t="s">
        <v>5568</v>
      </c>
      <c r="C5553" s="6" t="s">
        <v>16885</v>
      </c>
      <c r="D5553" s="7" t="s">
        <v>16848</v>
      </c>
      <c r="E5553" s="7" t="s">
        <v>16849</v>
      </c>
      <c r="F5553" s="7" t="s">
        <v>16850</v>
      </c>
      <c r="G5553" s="7" t="s">
        <v>6706</v>
      </c>
      <c r="H5553" s="7" t="s">
        <v>16851</v>
      </c>
      <c r="I5553" s="7">
        <v>36</v>
      </c>
      <c r="J5553" s="26">
        <v>84616</v>
      </c>
      <c r="K5553" s="9">
        <v>79275</v>
      </c>
      <c r="L5553" s="18">
        <f t="shared" si="86"/>
        <v>15855</v>
      </c>
      <c r="M5553" s="9"/>
    </row>
    <row r="5554" spans="1:13" s="11" customFormat="1" x14ac:dyDescent="0.25">
      <c r="A5554" s="6" t="s">
        <v>16847</v>
      </c>
      <c r="B5554" s="6" t="s">
        <v>5569</v>
      </c>
      <c r="C5554" s="6" t="s">
        <v>16886</v>
      </c>
      <c r="D5554" s="7" t="s">
        <v>16848</v>
      </c>
      <c r="E5554" s="7" t="s">
        <v>16849</v>
      </c>
      <c r="F5554" s="7" t="s">
        <v>16850</v>
      </c>
      <c r="G5554" s="7" t="s">
        <v>6706</v>
      </c>
      <c r="H5554" s="7" t="s">
        <v>16851</v>
      </c>
      <c r="I5554" s="7">
        <v>32</v>
      </c>
      <c r="J5554" s="26">
        <v>67493</v>
      </c>
      <c r="K5554" s="9">
        <v>63233</v>
      </c>
      <c r="L5554" s="18">
        <f t="shared" si="86"/>
        <v>12646.6</v>
      </c>
      <c r="M5554" s="9"/>
    </row>
    <row r="5555" spans="1:13" s="11" customFormat="1" x14ac:dyDescent="0.25">
      <c r="A5555" s="6" t="s">
        <v>16847</v>
      </c>
      <c r="B5555" s="6" t="s">
        <v>5570</v>
      </c>
      <c r="C5555" s="6" t="s">
        <v>16887</v>
      </c>
      <c r="D5555" s="7" t="s">
        <v>16848</v>
      </c>
      <c r="E5555" s="7" t="s">
        <v>16849</v>
      </c>
      <c r="F5555" s="7" t="s">
        <v>16850</v>
      </c>
      <c r="G5555" s="7" t="s">
        <v>6706</v>
      </c>
      <c r="H5555" s="7" t="s">
        <v>16851</v>
      </c>
      <c r="I5555" s="7">
        <v>42</v>
      </c>
      <c r="J5555" s="26">
        <v>75845</v>
      </c>
      <c r="K5555" s="9">
        <v>71058</v>
      </c>
      <c r="L5555" s="18">
        <f t="shared" si="86"/>
        <v>14211.6</v>
      </c>
      <c r="M5555" s="9"/>
    </row>
    <row r="5556" spans="1:13" s="11" customFormat="1" x14ac:dyDescent="0.25">
      <c r="A5556" s="6" t="s">
        <v>16847</v>
      </c>
      <c r="B5556" s="6" t="s">
        <v>5571</v>
      </c>
      <c r="C5556" s="6" t="s">
        <v>16888</v>
      </c>
      <c r="D5556" s="7" t="s">
        <v>16848</v>
      </c>
      <c r="E5556" s="7" t="s">
        <v>16849</v>
      </c>
      <c r="F5556" s="7" t="s">
        <v>16850</v>
      </c>
      <c r="G5556" s="7" t="s">
        <v>6706</v>
      </c>
      <c r="H5556" s="7" t="s">
        <v>16851</v>
      </c>
      <c r="I5556" s="7">
        <v>15</v>
      </c>
      <c r="J5556" s="26">
        <v>27601</v>
      </c>
      <c r="K5556" s="9">
        <v>25859</v>
      </c>
      <c r="L5556" s="18">
        <f t="shared" si="86"/>
        <v>5171.8</v>
      </c>
      <c r="M5556" s="9"/>
    </row>
    <row r="5557" spans="1:13" s="11" customFormat="1" x14ac:dyDescent="0.25">
      <c r="A5557" s="6" t="s">
        <v>16890</v>
      </c>
      <c r="B5557" s="6" t="s">
        <v>5572</v>
      </c>
      <c r="C5557" s="6" t="s">
        <v>16889</v>
      </c>
      <c r="D5557" s="7" t="s">
        <v>16891</v>
      </c>
      <c r="E5557" s="7" t="s">
        <v>16892</v>
      </c>
      <c r="F5557" s="7" t="s">
        <v>16893</v>
      </c>
      <c r="G5557" s="7" t="s">
        <v>6706</v>
      </c>
      <c r="H5557" s="7" t="s">
        <v>16894</v>
      </c>
      <c r="I5557" s="7">
        <v>224</v>
      </c>
      <c r="J5557" s="26">
        <v>909376</v>
      </c>
      <c r="K5557" s="9">
        <v>851977</v>
      </c>
      <c r="L5557" s="18">
        <f t="shared" si="86"/>
        <v>170395.40000000002</v>
      </c>
      <c r="M5557" s="9"/>
    </row>
    <row r="5558" spans="1:13" s="11" customFormat="1" x14ac:dyDescent="0.25">
      <c r="A5558" s="6" t="s">
        <v>16890</v>
      </c>
      <c r="B5558" s="6" t="s">
        <v>5573</v>
      </c>
      <c r="C5558" s="6" t="s">
        <v>16895</v>
      </c>
      <c r="D5558" s="7" t="s">
        <v>16891</v>
      </c>
      <c r="E5558" s="7" t="s">
        <v>16892</v>
      </c>
      <c r="F5558" s="7" t="s">
        <v>16893</v>
      </c>
      <c r="G5558" s="7" t="s">
        <v>6706</v>
      </c>
      <c r="H5558" s="7" t="s">
        <v>16894</v>
      </c>
      <c r="I5558" s="7">
        <v>447</v>
      </c>
      <c r="J5558" s="26">
        <v>1715601</v>
      </c>
      <c r="K5558" s="9">
        <v>1607314</v>
      </c>
      <c r="L5558" s="18">
        <f t="shared" si="86"/>
        <v>321462.80000000005</v>
      </c>
      <c r="M5558" s="9"/>
    </row>
    <row r="5559" spans="1:13" s="11" customFormat="1" x14ac:dyDescent="0.25">
      <c r="A5559" s="6" t="s">
        <v>16897</v>
      </c>
      <c r="B5559" s="6" t="s">
        <v>5574</v>
      </c>
      <c r="C5559" s="6" t="s">
        <v>16896</v>
      </c>
      <c r="D5559" s="7" t="s">
        <v>16891</v>
      </c>
      <c r="E5559" s="7" t="s">
        <v>16892</v>
      </c>
      <c r="F5559" s="7" t="s">
        <v>16893</v>
      </c>
      <c r="G5559" s="7" t="s">
        <v>6706</v>
      </c>
      <c r="H5559" s="7" t="s">
        <v>16898</v>
      </c>
      <c r="I5559" s="7">
        <v>440</v>
      </c>
      <c r="J5559" s="26">
        <v>2822448</v>
      </c>
      <c r="K5559" s="9">
        <v>2644298</v>
      </c>
      <c r="L5559" s="18">
        <f t="shared" si="86"/>
        <v>528859.6</v>
      </c>
      <c r="M5559" s="9"/>
    </row>
    <row r="5560" spans="1:13" s="11" customFormat="1" x14ac:dyDescent="0.25">
      <c r="A5560" s="6" t="s">
        <v>16897</v>
      </c>
      <c r="B5560" s="6" t="s">
        <v>5575</v>
      </c>
      <c r="C5560" s="6" t="s">
        <v>16899</v>
      </c>
      <c r="D5560" s="7" t="s">
        <v>16891</v>
      </c>
      <c r="E5560" s="7" t="s">
        <v>16892</v>
      </c>
      <c r="F5560" s="7" t="s">
        <v>16893</v>
      </c>
      <c r="G5560" s="7" t="s">
        <v>6706</v>
      </c>
      <c r="H5560" s="7" t="s">
        <v>16898</v>
      </c>
      <c r="I5560" s="7">
        <v>129</v>
      </c>
      <c r="J5560" s="26">
        <v>822696</v>
      </c>
      <c r="K5560" s="9">
        <v>770768</v>
      </c>
      <c r="L5560" s="18">
        <f t="shared" si="86"/>
        <v>154153.60000000001</v>
      </c>
      <c r="M5560" s="9"/>
    </row>
    <row r="5561" spans="1:13" s="11" customFormat="1" x14ac:dyDescent="0.25">
      <c r="A5561" s="6" t="s">
        <v>16897</v>
      </c>
      <c r="B5561" s="6" t="s">
        <v>5576</v>
      </c>
      <c r="C5561" s="6" t="s">
        <v>16900</v>
      </c>
      <c r="D5561" s="7" t="s">
        <v>16891</v>
      </c>
      <c r="E5561" s="7" t="s">
        <v>16892</v>
      </c>
      <c r="F5561" s="7" t="s">
        <v>16893</v>
      </c>
      <c r="G5561" s="7" t="s">
        <v>6706</v>
      </c>
      <c r="H5561" s="7" t="s">
        <v>16898</v>
      </c>
      <c r="I5561" s="7">
        <v>249</v>
      </c>
      <c r="J5561" s="26">
        <v>828839</v>
      </c>
      <c r="K5561" s="9">
        <v>776524</v>
      </c>
      <c r="L5561" s="18">
        <f t="shared" si="86"/>
        <v>155304.80000000002</v>
      </c>
      <c r="M5561" s="9"/>
    </row>
    <row r="5562" spans="1:13" s="11" customFormat="1" x14ac:dyDescent="0.25">
      <c r="A5562" s="6" t="s">
        <v>16897</v>
      </c>
      <c r="B5562" s="6" t="s">
        <v>5577</v>
      </c>
      <c r="C5562" s="6" t="s">
        <v>16901</v>
      </c>
      <c r="D5562" s="7" t="s">
        <v>16891</v>
      </c>
      <c r="E5562" s="7" t="s">
        <v>16892</v>
      </c>
      <c r="F5562" s="7" t="s">
        <v>16893</v>
      </c>
      <c r="G5562" s="7" t="s">
        <v>6706</v>
      </c>
      <c r="H5562" s="7" t="s">
        <v>16898</v>
      </c>
      <c r="I5562" s="7">
        <v>144</v>
      </c>
      <c r="J5562" s="26">
        <v>921249</v>
      </c>
      <c r="K5562" s="9">
        <v>863101</v>
      </c>
      <c r="L5562" s="18">
        <f t="shared" si="86"/>
        <v>172620.2</v>
      </c>
      <c r="M5562" s="9"/>
    </row>
    <row r="5563" spans="1:13" s="11" customFormat="1" x14ac:dyDescent="0.25">
      <c r="A5563" s="6" t="s">
        <v>16897</v>
      </c>
      <c r="B5563" s="6" t="s">
        <v>5578</v>
      </c>
      <c r="C5563" s="6" t="s">
        <v>16902</v>
      </c>
      <c r="D5563" s="7" t="s">
        <v>16891</v>
      </c>
      <c r="E5563" s="7" t="s">
        <v>16892</v>
      </c>
      <c r="F5563" s="7" t="s">
        <v>16893</v>
      </c>
      <c r="G5563" s="7" t="s">
        <v>6706</v>
      </c>
      <c r="H5563" s="7" t="s">
        <v>16898</v>
      </c>
      <c r="I5563" s="7">
        <v>108</v>
      </c>
      <c r="J5563" s="26">
        <v>491045</v>
      </c>
      <c r="K5563" s="9">
        <v>460051</v>
      </c>
      <c r="L5563" s="18">
        <f t="shared" ref="L5563:L5626" si="87">K5563*20%</f>
        <v>92010.200000000012</v>
      </c>
      <c r="M5563" s="9" t="s">
        <v>48</v>
      </c>
    </row>
    <row r="5564" spans="1:13" s="11" customFormat="1" x14ac:dyDescent="0.25">
      <c r="A5564" s="6" t="s">
        <v>16897</v>
      </c>
      <c r="B5564" s="6" t="s">
        <v>5579</v>
      </c>
      <c r="C5564" s="6" t="s">
        <v>16903</v>
      </c>
      <c r="D5564" s="7" t="s">
        <v>16891</v>
      </c>
      <c r="E5564" s="7" t="s">
        <v>16892</v>
      </c>
      <c r="F5564" s="7" t="s">
        <v>16893</v>
      </c>
      <c r="G5564" s="7" t="s">
        <v>6706</v>
      </c>
      <c r="H5564" s="7" t="s">
        <v>16898</v>
      </c>
      <c r="I5564" s="7">
        <v>274</v>
      </c>
      <c r="J5564" s="26">
        <v>935946</v>
      </c>
      <c r="K5564" s="9">
        <v>876870</v>
      </c>
      <c r="L5564" s="18">
        <f t="shared" si="87"/>
        <v>175374</v>
      </c>
      <c r="M5564" s="9"/>
    </row>
    <row r="5565" spans="1:13" s="11" customFormat="1" x14ac:dyDescent="0.25">
      <c r="A5565" s="6" t="s">
        <v>16897</v>
      </c>
      <c r="B5565" s="6" t="s">
        <v>5580</v>
      </c>
      <c r="C5565" s="6" t="s">
        <v>16904</v>
      </c>
      <c r="D5565" s="7" t="s">
        <v>16891</v>
      </c>
      <c r="E5565" s="7" t="s">
        <v>16892</v>
      </c>
      <c r="F5565" s="7" t="s">
        <v>16893</v>
      </c>
      <c r="G5565" s="7" t="s">
        <v>6706</v>
      </c>
      <c r="H5565" s="7" t="s">
        <v>16898</v>
      </c>
      <c r="I5565" s="7">
        <v>277</v>
      </c>
      <c r="J5565" s="26">
        <v>719896</v>
      </c>
      <c r="K5565" s="9">
        <v>674457</v>
      </c>
      <c r="L5565" s="18">
        <f t="shared" si="87"/>
        <v>134891.4</v>
      </c>
      <c r="M5565" s="9"/>
    </row>
    <row r="5566" spans="1:13" s="11" customFormat="1" x14ac:dyDescent="0.25">
      <c r="A5566" s="6" t="s">
        <v>16897</v>
      </c>
      <c r="B5566" s="6" t="s">
        <v>5581</v>
      </c>
      <c r="C5566" s="6" t="s">
        <v>16905</v>
      </c>
      <c r="D5566" s="7" t="s">
        <v>16891</v>
      </c>
      <c r="E5566" s="7" t="s">
        <v>16892</v>
      </c>
      <c r="F5566" s="7" t="s">
        <v>16893</v>
      </c>
      <c r="G5566" s="7" t="s">
        <v>6706</v>
      </c>
      <c r="H5566" s="7" t="s">
        <v>16898</v>
      </c>
      <c r="I5566" s="7">
        <v>422</v>
      </c>
      <c r="J5566" s="26">
        <v>2647758</v>
      </c>
      <c r="K5566" s="9">
        <v>2480635</v>
      </c>
      <c r="L5566" s="18">
        <f t="shared" si="87"/>
        <v>496127</v>
      </c>
      <c r="M5566" s="9"/>
    </row>
    <row r="5567" spans="1:13" s="11" customFormat="1" x14ac:dyDescent="0.25">
      <c r="A5567" s="6" t="s">
        <v>16897</v>
      </c>
      <c r="B5567" s="6" t="s">
        <v>5582</v>
      </c>
      <c r="C5567" s="6" t="s">
        <v>16906</v>
      </c>
      <c r="D5567" s="7" t="s">
        <v>16891</v>
      </c>
      <c r="E5567" s="7" t="s">
        <v>16892</v>
      </c>
      <c r="F5567" s="7" t="s">
        <v>16893</v>
      </c>
      <c r="G5567" s="7" t="s">
        <v>6706</v>
      </c>
      <c r="H5567" s="7" t="s">
        <v>16898</v>
      </c>
      <c r="I5567" s="7">
        <v>227</v>
      </c>
      <c r="J5567" s="26">
        <v>1002463</v>
      </c>
      <c r="K5567" s="9">
        <v>939189</v>
      </c>
      <c r="L5567" s="18">
        <f t="shared" si="87"/>
        <v>187837.80000000002</v>
      </c>
      <c r="M5567" s="9"/>
    </row>
    <row r="5568" spans="1:13" s="11" customFormat="1" x14ac:dyDescent="0.25">
      <c r="A5568" s="6" t="s">
        <v>16897</v>
      </c>
      <c r="B5568" s="6" t="s">
        <v>5583</v>
      </c>
      <c r="C5568" s="6" t="s">
        <v>16907</v>
      </c>
      <c r="D5568" s="7" t="s">
        <v>16891</v>
      </c>
      <c r="E5568" s="7" t="s">
        <v>16892</v>
      </c>
      <c r="F5568" s="7" t="s">
        <v>16893</v>
      </c>
      <c r="G5568" s="7" t="s">
        <v>6706</v>
      </c>
      <c r="H5568" s="7" t="s">
        <v>16898</v>
      </c>
      <c r="I5568" s="7">
        <v>11</v>
      </c>
      <c r="J5568" s="26">
        <v>47209</v>
      </c>
      <c r="K5568" s="9">
        <v>44229</v>
      </c>
      <c r="L5568" s="18">
        <f t="shared" si="87"/>
        <v>8845.8000000000011</v>
      </c>
      <c r="M5568" s="9"/>
    </row>
    <row r="5569" spans="1:13" s="11" customFormat="1" x14ac:dyDescent="0.25">
      <c r="A5569" s="6" t="s">
        <v>16897</v>
      </c>
      <c r="B5569" s="6" t="s">
        <v>5584</v>
      </c>
      <c r="C5569" s="6" t="s">
        <v>16908</v>
      </c>
      <c r="D5569" s="7" t="s">
        <v>16891</v>
      </c>
      <c r="E5569" s="7" t="s">
        <v>16892</v>
      </c>
      <c r="F5569" s="7" t="s">
        <v>16893</v>
      </c>
      <c r="G5569" s="7" t="s">
        <v>6706</v>
      </c>
      <c r="H5569" s="7" t="s">
        <v>16898</v>
      </c>
      <c r="I5569" s="7">
        <v>50</v>
      </c>
      <c r="J5569" s="26">
        <v>204883</v>
      </c>
      <c r="K5569" s="9">
        <v>191951</v>
      </c>
      <c r="L5569" s="18">
        <f t="shared" si="87"/>
        <v>38390.200000000004</v>
      </c>
      <c r="M5569" s="9"/>
    </row>
    <row r="5570" spans="1:13" s="11" customFormat="1" x14ac:dyDescent="0.25">
      <c r="A5570" s="6" t="s">
        <v>16897</v>
      </c>
      <c r="B5570" s="6" t="s">
        <v>5585</v>
      </c>
      <c r="C5570" s="6" t="s">
        <v>16909</v>
      </c>
      <c r="D5570" s="7" t="s">
        <v>16891</v>
      </c>
      <c r="E5570" s="7" t="s">
        <v>16892</v>
      </c>
      <c r="F5570" s="7" t="s">
        <v>16893</v>
      </c>
      <c r="G5570" s="7" t="s">
        <v>6706</v>
      </c>
      <c r="H5570" s="7" t="s">
        <v>16898</v>
      </c>
      <c r="I5570" s="7">
        <v>60</v>
      </c>
      <c r="J5570" s="26">
        <v>170460</v>
      </c>
      <c r="K5570" s="9">
        <v>159701</v>
      </c>
      <c r="L5570" s="18">
        <f t="shared" si="87"/>
        <v>31940.2</v>
      </c>
      <c r="M5570" s="9"/>
    </row>
    <row r="5571" spans="1:13" s="11" customFormat="1" x14ac:dyDescent="0.25">
      <c r="A5571" s="6" t="s">
        <v>16911</v>
      </c>
      <c r="B5571" s="6" t="s">
        <v>5586</v>
      </c>
      <c r="C5571" s="6" t="s">
        <v>16910</v>
      </c>
      <c r="D5571" s="7" t="s">
        <v>16891</v>
      </c>
      <c r="E5571" s="7" t="s">
        <v>16892</v>
      </c>
      <c r="F5571" s="7" t="s">
        <v>16893</v>
      </c>
      <c r="G5571" s="7" t="s">
        <v>6706</v>
      </c>
      <c r="H5571" s="7" t="s">
        <v>16912</v>
      </c>
      <c r="I5571" s="7">
        <v>497</v>
      </c>
      <c r="J5571" s="26">
        <v>2088963</v>
      </c>
      <c r="K5571" s="9">
        <v>1957110</v>
      </c>
      <c r="L5571" s="18">
        <f t="shared" si="87"/>
        <v>391422</v>
      </c>
      <c r="M5571" s="9"/>
    </row>
    <row r="5572" spans="1:13" s="11" customFormat="1" x14ac:dyDescent="0.25">
      <c r="A5572" s="6" t="s">
        <v>16911</v>
      </c>
      <c r="B5572" s="6" t="s">
        <v>5587</v>
      </c>
      <c r="C5572" s="6" t="s">
        <v>16913</v>
      </c>
      <c r="D5572" s="7" t="s">
        <v>16891</v>
      </c>
      <c r="E5572" s="7" t="s">
        <v>16892</v>
      </c>
      <c r="F5572" s="7" t="s">
        <v>16893</v>
      </c>
      <c r="G5572" s="7" t="s">
        <v>6706</v>
      </c>
      <c r="H5572" s="7" t="s">
        <v>16912</v>
      </c>
      <c r="I5572" s="7">
        <v>416</v>
      </c>
      <c r="J5572" s="26">
        <v>2205333</v>
      </c>
      <c r="K5572" s="9">
        <v>2066135</v>
      </c>
      <c r="L5572" s="18">
        <f t="shared" si="87"/>
        <v>413227</v>
      </c>
      <c r="M5572" s="9"/>
    </row>
    <row r="5573" spans="1:13" s="11" customFormat="1" x14ac:dyDescent="0.25">
      <c r="A5573" s="6" t="s">
        <v>16911</v>
      </c>
      <c r="B5573" s="6" t="s">
        <v>5588</v>
      </c>
      <c r="C5573" s="6" t="s">
        <v>16914</v>
      </c>
      <c r="D5573" s="7" t="s">
        <v>16891</v>
      </c>
      <c r="E5573" s="7" t="s">
        <v>16892</v>
      </c>
      <c r="F5573" s="7" t="s">
        <v>16893</v>
      </c>
      <c r="G5573" s="7" t="s">
        <v>6706</v>
      </c>
      <c r="H5573" s="7" t="s">
        <v>16912</v>
      </c>
      <c r="I5573" s="7">
        <v>153</v>
      </c>
      <c r="J5573" s="26">
        <v>483740</v>
      </c>
      <c r="K5573" s="9">
        <v>453207</v>
      </c>
      <c r="L5573" s="18">
        <f t="shared" si="87"/>
        <v>90641.400000000009</v>
      </c>
      <c r="M5573" s="9"/>
    </row>
    <row r="5574" spans="1:13" s="11" customFormat="1" x14ac:dyDescent="0.25">
      <c r="A5574" s="6" t="s">
        <v>16911</v>
      </c>
      <c r="B5574" s="6" t="s">
        <v>5589</v>
      </c>
      <c r="C5574" s="6" t="s">
        <v>16915</v>
      </c>
      <c r="D5574" s="7" t="s">
        <v>16891</v>
      </c>
      <c r="E5574" s="7" t="s">
        <v>16892</v>
      </c>
      <c r="F5574" s="7" t="s">
        <v>16893</v>
      </c>
      <c r="G5574" s="7" t="s">
        <v>6706</v>
      </c>
      <c r="H5574" s="7" t="s">
        <v>16912</v>
      </c>
      <c r="I5574" s="7">
        <v>340</v>
      </c>
      <c r="J5574" s="26">
        <v>2031241</v>
      </c>
      <c r="K5574" s="9">
        <v>1903031</v>
      </c>
      <c r="L5574" s="18">
        <f t="shared" si="87"/>
        <v>380606.2</v>
      </c>
      <c r="M5574" s="9"/>
    </row>
    <row r="5575" spans="1:13" s="11" customFormat="1" x14ac:dyDescent="0.25">
      <c r="A5575" s="6" t="s">
        <v>16911</v>
      </c>
      <c r="B5575" s="6" t="s">
        <v>5590</v>
      </c>
      <c r="C5575" s="6" t="s">
        <v>16916</v>
      </c>
      <c r="D5575" s="7" t="s">
        <v>16891</v>
      </c>
      <c r="E5575" s="7" t="s">
        <v>16892</v>
      </c>
      <c r="F5575" s="7" t="s">
        <v>16893</v>
      </c>
      <c r="G5575" s="7" t="s">
        <v>6706</v>
      </c>
      <c r="H5575" s="7" t="s">
        <v>16912</v>
      </c>
      <c r="I5575" s="7">
        <v>250</v>
      </c>
      <c r="J5575" s="26">
        <v>821122</v>
      </c>
      <c r="K5575" s="9">
        <v>769294</v>
      </c>
      <c r="L5575" s="18">
        <f t="shared" si="87"/>
        <v>153858.80000000002</v>
      </c>
      <c r="M5575" s="9"/>
    </row>
    <row r="5576" spans="1:13" s="10" customFormat="1" x14ac:dyDescent="0.25">
      <c r="A5576" s="6" t="s">
        <v>16911</v>
      </c>
      <c r="B5576" s="6" t="s">
        <v>5591</v>
      </c>
      <c r="C5576" s="6" t="s">
        <v>16917</v>
      </c>
      <c r="D5576" s="7" t="s">
        <v>16891</v>
      </c>
      <c r="E5576" s="7" t="s">
        <v>16892</v>
      </c>
      <c r="F5576" s="7" t="s">
        <v>16893</v>
      </c>
      <c r="G5576" s="7" t="s">
        <v>6706</v>
      </c>
      <c r="H5576" s="7" t="s">
        <v>16912</v>
      </c>
      <c r="I5576" s="7">
        <v>111</v>
      </c>
      <c r="J5576" s="26">
        <v>699384</v>
      </c>
      <c r="K5576" s="9">
        <v>655240</v>
      </c>
      <c r="L5576" s="18">
        <f t="shared" si="87"/>
        <v>131048</v>
      </c>
      <c r="M5576" s="9"/>
    </row>
    <row r="5577" spans="1:13" s="10" customFormat="1" x14ac:dyDescent="0.25">
      <c r="A5577" s="6" t="s">
        <v>16911</v>
      </c>
      <c r="B5577" s="6" t="s">
        <v>5592</v>
      </c>
      <c r="C5577" s="6" t="s">
        <v>16918</v>
      </c>
      <c r="D5577" s="7" t="s">
        <v>16891</v>
      </c>
      <c r="E5577" s="7" t="s">
        <v>16892</v>
      </c>
      <c r="F5577" s="7" t="s">
        <v>16893</v>
      </c>
      <c r="G5577" s="7" t="s">
        <v>6706</v>
      </c>
      <c r="H5577" s="7" t="s">
        <v>16912</v>
      </c>
      <c r="I5577" s="7">
        <v>200</v>
      </c>
      <c r="J5577" s="26">
        <v>754421</v>
      </c>
      <c r="K5577" s="9">
        <v>706803</v>
      </c>
      <c r="L5577" s="18">
        <f t="shared" si="87"/>
        <v>141360.6</v>
      </c>
      <c r="M5577" s="9"/>
    </row>
    <row r="5578" spans="1:13" s="10" customFormat="1" x14ac:dyDescent="0.25">
      <c r="A5578" s="6" t="s">
        <v>16911</v>
      </c>
      <c r="B5578" s="6" t="s">
        <v>5593</v>
      </c>
      <c r="C5578" s="6" t="s">
        <v>16919</v>
      </c>
      <c r="D5578" s="7" t="s">
        <v>16891</v>
      </c>
      <c r="E5578" s="7" t="s">
        <v>16892</v>
      </c>
      <c r="F5578" s="7" t="s">
        <v>16893</v>
      </c>
      <c r="G5578" s="7" t="s">
        <v>6706</v>
      </c>
      <c r="H5578" s="7" t="s">
        <v>16912</v>
      </c>
      <c r="I5578" s="7">
        <v>132</v>
      </c>
      <c r="J5578" s="26">
        <v>377038</v>
      </c>
      <c r="K5578" s="9">
        <v>353240</v>
      </c>
      <c r="L5578" s="18">
        <f t="shared" si="87"/>
        <v>70648</v>
      </c>
      <c r="M5578" s="9"/>
    </row>
    <row r="5579" spans="1:13" s="10" customFormat="1" x14ac:dyDescent="0.25">
      <c r="A5579" s="6" t="s">
        <v>16911</v>
      </c>
      <c r="B5579" s="6" t="s">
        <v>5594</v>
      </c>
      <c r="C5579" s="6" t="s">
        <v>16920</v>
      </c>
      <c r="D5579" s="7" t="s">
        <v>16891</v>
      </c>
      <c r="E5579" s="7" t="s">
        <v>16892</v>
      </c>
      <c r="F5579" s="7" t="s">
        <v>16893</v>
      </c>
      <c r="G5579" s="7" t="s">
        <v>6706</v>
      </c>
      <c r="H5579" s="7" t="s">
        <v>16912</v>
      </c>
      <c r="I5579" s="7">
        <v>200</v>
      </c>
      <c r="J5579" s="26">
        <v>633116</v>
      </c>
      <c r="K5579" s="9">
        <v>593154</v>
      </c>
      <c r="L5579" s="18">
        <f t="shared" si="87"/>
        <v>118630.8</v>
      </c>
      <c r="M5579" s="9"/>
    </row>
    <row r="5580" spans="1:13" s="10" customFormat="1" x14ac:dyDescent="0.25">
      <c r="A5580" s="6" t="s">
        <v>16911</v>
      </c>
      <c r="B5580" s="6" t="s">
        <v>5595</v>
      </c>
      <c r="C5580" s="6" t="s">
        <v>16921</v>
      </c>
      <c r="D5580" s="7" t="s">
        <v>16891</v>
      </c>
      <c r="E5580" s="7" t="s">
        <v>16892</v>
      </c>
      <c r="F5580" s="7" t="s">
        <v>16893</v>
      </c>
      <c r="G5580" s="7" t="s">
        <v>6706</v>
      </c>
      <c r="H5580" s="7" t="s">
        <v>16912</v>
      </c>
      <c r="I5580" s="7">
        <v>37</v>
      </c>
      <c r="J5580" s="26">
        <v>115914</v>
      </c>
      <c r="K5580" s="9">
        <v>108598</v>
      </c>
      <c r="L5580" s="18">
        <f t="shared" si="87"/>
        <v>21719.600000000002</v>
      </c>
      <c r="M5580" s="9"/>
    </row>
    <row r="5581" spans="1:13" s="10" customFormat="1" x14ac:dyDescent="0.25">
      <c r="A5581" s="6" t="s">
        <v>16911</v>
      </c>
      <c r="B5581" s="6" t="s">
        <v>5596</v>
      </c>
      <c r="C5581" s="6" t="s">
        <v>16922</v>
      </c>
      <c r="D5581" s="7" t="s">
        <v>16891</v>
      </c>
      <c r="E5581" s="7" t="s">
        <v>16892</v>
      </c>
      <c r="F5581" s="7" t="s">
        <v>16893</v>
      </c>
      <c r="G5581" s="7" t="s">
        <v>6706</v>
      </c>
      <c r="H5581" s="7" t="s">
        <v>16912</v>
      </c>
      <c r="I5581" s="7">
        <v>98</v>
      </c>
      <c r="J5581" s="26">
        <v>419886</v>
      </c>
      <c r="K5581" s="9">
        <v>393383</v>
      </c>
      <c r="L5581" s="18">
        <f t="shared" si="87"/>
        <v>78676.600000000006</v>
      </c>
      <c r="M5581" s="9"/>
    </row>
    <row r="5582" spans="1:13" s="10" customFormat="1" x14ac:dyDescent="0.25">
      <c r="A5582" s="6" t="s">
        <v>16911</v>
      </c>
      <c r="B5582" s="6" t="s">
        <v>5597</v>
      </c>
      <c r="C5582" s="6" t="s">
        <v>16923</v>
      </c>
      <c r="D5582" s="7" t="s">
        <v>16891</v>
      </c>
      <c r="E5582" s="7" t="s">
        <v>16892</v>
      </c>
      <c r="F5582" s="7" t="s">
        <v>16893</v>
      </c>
      <c r="G5582" s="7" t="s">
        <v>6706</v>
      </c>
      <c r="H5582" s="7" t="s">
        <v>16912</v>
      </c>
      <c r="I5582" s="7">
        <v>18</v>
      </c>
      <c r="J5582" s="26">
        <v>55027</v>
      </c>
      <c r="K5582" s="9">
        <v>51554</v>
      </c>
      <c r="L5582" s="18">
        <f t="shared" si="87"/>
        <v>10310.800000000001</v>
      </c>
      <c r="M5582" s="9"/>
    </row>
    <row r="5583" spans="1:13" s="10" customFormat="1" x14ac:dyDescent="0.25">
      <c r="A5583" s="6" t="s">
        <v>16911</v>
      </c>
      <c r="B5583" s="6" t="s">
        <v>5598</v>
      </c>
      <c r="C5583" s="6" t="s">
        <v>16924</v>
      </c>
      <c r="D5583" s="7" t="s">
        <v>16891</v>
      </c>
      <c r="E5583" s="7" t="s">
        <v>16892</v>
      </c>
      <c r="F5583" s="7" t="s">
        <v>16893</v>
      </c>
      <c r="G5583" s="7" t="s">
        <v>6706</v>
      </c>
      <c r="H5583" s="7" t="s">
        <v>16912</v>
      </c>
      <c r="I5583" s="7">
        <v>33</v>
      </c>
      <c r="J5583" s="26">
        <v>90770</v>
      </c>
      <c r="K5583" s="9">
        <v>85041</v>
      </c>
      <c r="L5583" s="18">
        <f t="shared" si="87"/>
        <v>17008.2</v>
      </c>
      <c r="M5583" s="9"/>
    </row>
    <row r="5584" spans="1:13" s="10" customFormat="1" x14ac:dyDescent="0.25">
      <c r="A5584" s="6" t="s">
        <v>16911</v>
      </c>
      <c r="B5584" s="6" t="s">
        <v>5599</v>
      </c>
      <c r="C5584" s="6" t="s">
        <v>16925</v>
      </c>
      <c r="D5584" s="7" t="s">
        <v>16891</v>
      </c>
      <c r="E5584" s="7" t="s">
        <v>16892</v>
      </c>
      <c r="F5584" s="7" t="s">
        <v>16893</v>
      </c>
      <c r="G5584" s="7" t="s">
        <v>6706</v>
      </c>
      <c r="H5584" s="7" t="s">
        <v>16912</v>
      </c>
      <c r="I5584" s="7">
        <v>136</v>
      </c>
      <c r="J5584" s="26">
        <v>373299</v>
      </c>
      <c r="K5584" s="9">
        <v>349737</v>
      </c>
      <c r="L5584" s="18">
        <f t="shared" si="87"/>
        <v>69947.400000000009</v>
      </c>
      <c r="M5584" s="9"/>
    </row>
    <row r="5585" spans="1:13" s="10" customFormat="1" x14ac:dyDescent="0.25">
      <c r="A5585" s="6" t="s">
        <v>16927</v>
      </c>
      <c r="B5585" s="6" t="s">
        <v>5600</v>
      </c>
      <c r="C5585" s="6" t="s">
        <v>16926</v>
      </c>
      <c r="D5585" s="7" t="s">
        <v>16848</v>
      </c>
      <c r="E5585" s="7" t="s">
        <v>16849</v>
      </c>
      <c r="F5585" s="7" t="s">
        <v>16850</v>
      </c>
      <c r="G5585" s="7" t="s">
        <v>6706</v>
      </c>
      <c r="H5585" s="7" t="s">
        <v>16928</v>
      </c>
      <c r="I5585" s="7">
        <v>716</v>
      </c>
      <c r="J5585" s="26">
        <v>4588629</v>
      </c>
      <c r="K5585" s="9">
        <v>4299000</v>
      </c>
      <c r="L5585" s="18">
        <f t="shared" si="87"/>
        <v>859800</v>
      </c>
      <c r="M5585" s="9"/>
    </row>
    <row r="5586" spans="1:13" s="10" customFormat="1" x14ac:dyDescent="0.25">
      <c r="A5586" s="6" t="s">
        <v>16927</v>
      </c>
      <c r="B5586" s="6" t="s">
        <v>5601</v>
      </c>
      <c r="C5586" s="6" t="s">
        <v>16929</v>
      </c>
      <c r="D5586" s="7" t="s">
        <v>16848</v>
      </c>
      <c r="E5586" s="7" t="s">
        <v>16849</v>
      </c>
      <c r="F5586" s="7" t="s">
        <v>16850</v>
      </c>
      <c r="G5586" s="7" t="s">
        <v>6706</v>
      </c>
      <c r="H5586" s="7" t="s">
        <v>16928</v>
      </c>
      <c r="I5586" s="7">
        <v>314</v>
      </c>
      <c r="J5586" s="26">
        <v>1687696</v>
      </c>
      <c r="K5586" s="9">
        <v>1581171</v>
      </c>
      <c r="L5586" s="18">
        <f t="shared" si="87"/>
        <v>316234.2</v>
      </c>
      <c r="M5586" s="9"/>
    </row>
    <row r="5587" spans="1:13" s="11" customFormat="1" x14ac:dyDescent="0.25">
      <c r="A5587" s="6" t="s">
        <v>16927</v>
      </c>
      <c r="B5587" s="6" t="s">
        <v>5602</v>
      </c>
      <c r="C5587" s="6" t="s">
        <v>16930</v>
      </c>
      <c r="D5587" s="7" t="s">
        <v>16848</v>
      </c>
      <c r="E5587" s="7" t="s">
        <v>16849</v>
      </c>
      <c r="F5587" s="7" t="s">
        <v>16850</v>
      </c>
      <c r="G5587" s="7" t="s">
        <v>6706</v>
      </c>
      <c r="H5587" s="7" t="s">
        <v>16928</v>
      </c>
      <c r="I5587" s="7">
        <v>368</v>
      </c>
      <c r="J5587" s="26">
        <v>995790</v>
      </c>
      <c r="K5587" s="9">
        <v>932937</v>
      </c>
      <c r="L5587" s="18">
        <f t="shared" si="87"/>
        <v>186587.40000000002</v>
      </c>
      <c r="M5587" s="9"/>
    </row>
    <row r="5588" spans="1:13" s="11" customFormat="1" x14ac:dyDescent="0.25">
      <c r="A5588" s="6" t="s">
        <v>16927</v>
      </c>
      <c r="B5588" s="6" t="s">
        <v>5603</v>
      </c>
      <c r="C5588" s="6" t="s">
        <v>16931</v>
      </c>
      <c r="D5588" s="7" t="s">
        <v>16848</v>
      </c>
      <c r="E5588" s="7" t="s">
        <v>16849</v>
      </c>
      <c r="F5588" s="7" t="s">
        <v>16850</v>
      </c>
      <c r="G5588" s="7" t="s">
        <v>6706</v>
      </c>
      <c r="H5588" s="7" t="s">
        <v>16928</v>
      </c>
      <c r="I5588" s="7">
        <v>147</v>
      </c>
      <c r="J5588" s="26">
        <v>752192</v>
      </c>
      <c r="K5588" s="9">
        <v>704715</v>
      </c>
      <c r="L5588" s="18">
        <f t="shared" si="87"/>
        <v>140943</v>
      </c>
      <c r="M5588" s="9"/>
    </row>
    <row r="5589" spans="1:13" s="11" customFormat="1" x14ac:dyDescent="0.25">
      <c r="A5589" s="6" t="s">
        <v>16927</v>
      </c>
      <c r="B5589" s="6" t="s">
        <v>5604</v>
      </c>
      <c r="C5589" s="6" t="s">
        <v>16932</v>
      </c>
      <c r="D5589" s="7" t="s">
        <v>16848</v>
      </c>
      <c r="E5589" s="7" t="s">
        <v>16849</v>
      </c>
      <c r="F5589" s="7" t="s">
        <v>16850</v>
      </c>
      <c r="G5589" s="7" t="s">
        <v>6706</v>
      </c>
      <c r="H5589" s="7" t="s">
        <v>16928</v>
      </c>
      <c r="I5589" s="7">
        <v>136</v>
      </c>
      <c r="J5589" s="26">
        <v>254188</v>
      </c>
      <c r="K5589" s="9">
        <v>238144</v>
      </c>
      <c r="L5589" s="18">
        <f t="shared" si="87"/>
        <v>47628.800000000003</v>
      </c>
      <c r="M5589" s="9"/>
    </row>
    <row r="5590" spans="1:13" s="11" customFormat="1" x14ac:dyDescent="0.25">
      <c r="A5590" s="6" t="s">
        <v>16927</v>
      </c>
      <c r="B5590" s="6" t="s">
        <v>5605</v>
      </c>
      <c r="C5590" s="6" t="s">
        <v>16933</v>
      </c>
      <c r="D5590" s="7" t="s">
        <v>16848</v>
      </c>
      <c r="E5590" s="7" t="s">
        <v>16849</v>
      </c>
      <c r="F5590" s="7" t="s">
        <v>16850</v>
      </c>
      <c r="G5590" s="7" t="s">
        <v>6706</v>
      </c>
      <c r="H5590" s="7" t="s">
        <v>16928</v>
      </c>
      <c r="I5590" s="7">
        <v>274</v>
      </c>
      <c r="J5590" s="26">
        <v>637762</v>
      </c>
      <c r="K5590" s="9">
        <v>597507</v>
      </c>
      <c r="L5590" s="18">
        <f t="shared" si="87"/>
        <v>119501.40000000001</v>
      </c>
      <c r="M5590" s="9"/>
    </row>
    <row r="5591" spans="1:13" s="11" customFormat="1" x14ac:dyDescent="0.25">
      <c r="A5591" s="6" t="s">
        <v>16927</v>
      </c>
      <c r="B5591" s="6" t="s">
        <v>5606</v>
      </c>
      <c r="C5591" s="6" t="s">
        <v>16934</v>
      </c>
      <c r="D5591" s="7" t="s">
        <v>16848</v>
      </c>
      <c r="E5591" s="7" t="s">
        <v>16849</v>
      </c>
      <c r="F5591" s="7" t="s">
        <v>16850</v>
      </c>
      <c r="G5591" s="7" t="s">
        <v>6706</v>
      </c>
      <c r="H5591" s="7" t="s">
        <v>16928</v>
      </c>
      <c r="I5591" s="7">
        <v>40</v>
      </c>
      <c r="J5591" s="26">
        <v>123037</v>
      </c>
      <c r="K5591" s="9">
        <v>115271</v>
      </c>
      <c r="L5591" s="18">
        <f t="shared" si="87"/>
        <v>23054.2</v>
      </c>
      <c r="M5591" s="9"/>
    </row>
    <row r="5592" spans="1:13" s="11" customFormat="1" x14ac:dyDescent="0.25">
      <c r="A5592" s="6" t="s">
        <v>16927</v>
      </c>
      <c r="B5592" s="6" t="s">
        <v>5607</v>
      </c>
      <c r="C5592" s="6" t="s">
        <v>16935</v>
      </c>
      <c r="D5592" s="7" t="s">
        <v>16848</v>
      </c>
      <c r="E5592" s="7" t="s">
        <v>16849</v>
      </c>
      <c r="F5592" s="7" t="s">
        <v>16850</v>
      </c>
      <c r="G5592" s="7" t="s">
        <v>6706</v>
      </c>
      <c r="H5592" s="7" t="s">
        <v>16928</v>
      </c>
      <c r="I5592" s="7">
        <v>70</v>
      </c>
      <c r="J5592" s="26">
        <v>89998</v>
      </c>
      <c r="K5592" s="9">
        <v>84317</v>
      </c>
      <c r="L5592" s="18">
        <f t="shared" si="87"/>
        <v>16863.400000000001</v>
      </c>
      <c r="M5592" s="9"/>
    </row>
    <row r="5593" spans="1:13" s="11" customFormat="1" x14ac:dyDescent="0.25">
      <c r="A5593" s="6" t="s">
        <v>16937</v>
      </c>
      <c r="B5593" s="6" t="s">
        <v>5608</v>
      </c>
      <c r="C5593" s="6" t="s">
        <v>16936</v>
      </c>
      <c r="D5593" s="7" t="s">
        <v>16891</v>
      </c>
      <c r="E5593" s="7" t="s">
        <v>16892</v>
      </c>
      <c r="F5593" s="7" t="s">
        <v>16893</v>
      </c>
      <c r="G5593" s="7" t="s">
        <v>6706</v>
      </c>
      <c r="H5593" s="7" t="s">
        <v>16938</v>
      </c>
      <c r="I5593" s="7">
        <v>142</v>
      </c>
      <c r="J5593" s="26">
        <v>626888</v>
      </c>
      <c r="K5593" s="9">
        <v>587320</v>
      </c>
      <c r="L5593" s="18">
        <f t="shared" si="87"/>
        <v>117464</v>
      </c>
      <c r="M5593" s="9"/>
    </row>
    <row r="5594" spans="1:13" s="11" customFormat="1" x14ac:dyDescent="0.25">
      <c r="A5594" s="6" t="s">
        <v>16937</v>
      </c>
      <c r="B5594" s="6" t="s">
        <v>5609</v>
      </c>
      <c r="C5594" s="6" t="s">
        <v>16939</v>
      </c>
      <c r="D5594" s="7" t="s">
        <v>16891</v>
      </c>
      <c r="E5594" s="7" t="s">
        <v>16892</v>
      </c>
      <c r="F5594" s="7" t="s">
        <v>16893</v>
      </c>
      <c r="G5594" s="7" t="s">
        <v>6706</v>
      </c>
      <c r="H5594" s="7" t="s">
        <v>16938</v>
      </c>
      <c r="I5594" s="7">
        <v>189</v>
      </c>
      <c r="J5594" s="26">
        <v>1012594</v>
      </c>
      <c r="K5594" s="9">
        <v>948680</v>
      </c>
      <c r="L5594" s="18">
        <f t="shared" si="87"/>
        <v>189736</v>
      </c>
      <c r="M5594" s="9"/>
    </row>
    <row r="5595" spans="1:13" s="11" customFormat="1" x14ac:dyDescent="0.25">
      <c r="A5595" s="6" t="s">
        <v>16937</v>
      </c>
      <c r="B5595" s="6" t="s">
        <v>5610</v>
      </c>
      <c r="C5595" s="6" t="s">
        <v>16940</v>
      </c>
      <c r="D5595" s="7" t="s">
        <v>16891</v>
      </c>
      <c r="E5595" s="7" t="s">
        <v>16892</v>
      </c>
      <c r="F5595" s="7" t="s">
        <v>16893</v>
      </c>
      <c r="G5595" s="7" t="s">
        <v>6706</v>
      </c>
      <c r="H5595" s="7" t="s">
        <v>16938</v>
      </c>
      <c r="I5595" s="7">
        <v>160</v>
      </c>
      <c r="J5595" s="26">
        <v>558563</v>
      </c>
      <c r="K5595" s="9">
        <v>523307</v>
      </c>
      <c r="L5595" s="18">
        <f t="shared" si="87"/>
        <v>104661.40000000001</v>
      </c>
      <c r="M5595" s="9"/>
    </row>
    <row r="5596" spans="1:13" s="11" customFormat="1" x14ac:dyDescent="0.25">
      <c r="A5596" s="6" t="s">
        <v>16942</v>
      </c>
      <c r="B5596" s="6" t="s">
        <v>5611</v>
      </c>
      <c r="C5596" s="6" t="s">
        <v>16941</v>
      </c>
      <c r="D5596" s="7" t="s">
        <v>16848</v>
      </c>
      <c r="E5596" s="7" t="s">
        <v>16849</v>
      </c>
      <c r="F5596" s="7" t="s">
        <v>16850</v>
      </c>
      <c r="G5596" s="7" t="s">
        <v>6706</v>
      </c>
      <c r="H5596" s="7" t="s">
        <v>16943</v>
      </c>
      <c r="I5596" s="7">
        <v>100</v>
      </c>
      <c r="J5596" s="26">
        <v>436063</v>
      </c>
      <c r="K5596" s="9">
        <v>408539</v>
      </c>
      <c r="L5596" s="18">
        <f t="shared" si="87"/>
        <v>81707.8</v>
      </c>
      <c r="M5596" s="9"/>
    </row>
    <row r="5597" spans="1:13" s="11" customFormat="1" x14ac:dyDescent="0.25">
      <c r="A5597" s="6" t="s">
        <v>16942</v>
      </c>
      <c r="B5597" s="6" t="s">
        <v>5612</v>
      </c>
      <c r="C5597" s="6" t="s">
        <v>16944</v>
      </c>
      <c r="D5597" s="7" t="s">
        <v>16848</v>
      </c>
      <c r="E5597" s="7" t="s">
        <v>16849</v>
      </c>
      <c r="F5597" s="7" t="s">
        <v>16850</v>
      </c>
      <c r="G5597" s="7" t="s">
        <v>6706</v>
      </c>
      <c r="H5597" s="7" t="s">
        <v>16943</v>
      </c>
      <c r="I5597" s="7">
        <v>215</v>
      </c>
      <c r="J5597" s="26">
        <v>1019415</v>
      </c>
      <c r="K5597" s="9">
        <v>955071</v>
      </c>
      <c r="L5597" s="18">
        <f t="shared" si="87"/>
        <v>191014.2</v>
      </c>
      <c r="M5597" s="9"/>
    </row>
    <row r="5598" spans="1:13" s="11" customFormat="1" x14ac:dyDescent="0.25">
      <c r="A5598" s="6" t="s">
        <v>16942</v>
      </c>
      <c r="B5598" s="6" t="s">
        <v>5613</v>
      </c>
      <c r="C5598" s="6" t="s">
        <v>16945</v>
      </c>
      <c r="D5598" s="7" t="s">
        <v>16848</v>
      </c>
      <c r="E5598" s="7" t="s">
        <v>16849</v>
      </c>
      <c r="F5598" s="7" t="s">
        <v>16850</v>
      </c>
      <c r="G5598" s="7" t="s">
        <v>6706</v>
      </c>
      <c r="H5598" s="7" t="s">
        <v>16943</v>
      </c>
      <c r="I5598" s="7">
        <v>100</v>
      </c>
      <c r="J5598" s="26">
        <v>178434</v>
      </c>
      <c r="K5598" s="9">
        <v>167171</v>
      </c>
      <c r="L5598" s="18">
        <f t="shared" si="87"/>
        <v>33434.200000000004</v>
      </c>
      <c r="M5598" s="9"/>
    </row>
    <row r="5599" spans="1:13" s="11" customFormat="1" x14ac:dyDescent="0.25">
      <c r="A5599" s="6" t="s">
        <v>16942</v>
      </c>
      <c r="B5599" s="6" t="s">
        <v>5614</v>
      </c>
      <c r="C5599" s="6" t="s">
        <v>16946</v>
      </c>
      <c r="D5599" s="7" t="s">
        <v>16848</v>
      </c>
      <c r="E5599" s="7" t="s">
        <v>16849</v>
      </c>
      <c r="F5599" s="7" t="s">
        <v>16850</v>
      </c>
      <c r="G5599" s="7" t="s">
        <v>6706</v>
      </c>
      <c r="H5599" s="7" t="s">
        <v>16943</v>
      </c>
      <c r="I5599" s="7">
        <v>124</v>
      </c>
      <c r="J5599" s="26">
        <v>352527</v>
      </c>
      <c r="K5599" s="9">
        <v>330276</v>
      </c>
      <c r="L5599" s="18">
        <f t="shared" si="87"/>
        <v>66055.199999999997</v>
      </c>
      <c r="M5599" s="9"/>
    </row>
    <row r="5600" spans="1:13" s="11" customFormat="1" x14ac:dyDescent="0.25">
      <c r="A5600" s="6" t="s">
        <v>16942</v>
      </c>
      <c r="B5600" s="6" t="s">
        <v>5615</v>
      </c>
      <c r="C5600" s="6" t="s">
        <v>16947</v>
      </c>
      <c r="D5600" s="7" t="s">
        <v>16848</v>
      </c>
      <c r="E5600" s="7" t="s">
        <v>16849</v>
      </c>
      <c r="F5600" s="7" t="s">
        <v>16850</v>
      </c>
      <c r="G5600" s="7" t="s">
        <v>6706</v>
      </c>
      <c r="H5600" s="7" t="s">
        <v>16943</v>
      </c>
      <c r="I5600" s="7">
        <v>118</v>
      </c>
      <c r="J5600" s="26">
        <v>329616</v>
      </c>
      <c r="K5600" s="9">
        <v>308811</v>
      </c>
      <c r="L5600" s="18">
        <f t="shared" si="87"/>
        <v>61762.200000000004</v>
      </c>
      <c r="M5600" s="9"/>
    </row>
    <row r="5601" spans="1:13" s="11" customFormat="1" x14ac:dyDescent="0.25">
      <c r="A5601" s="6" t="s">
        <v>16942</v>
      </c>
      <c r="B5601" s="6" t="s">
        <v>5616</v>
      </c>
      <c r="C5601" s="6" t="s">
        <v>16948</v>
      </c>
      <c r="D5601" s="7" t="s">
        <v>16848</v>
      </c>
      <c r="E5601" s="7" t="s">
        <v>16849</v>
      </c>
      <c r="F5601" s="7" t="s">
        <v>16850</v>
      </c>
      <c r="G5601" s="7" t="s">
        <v>6706</v>
      </c>
      <c r="H5601" s="7" t="s">
        <v>16943</v>
      </c>
      <c r="I5601" s="7">
        <v>49</v>
      </c>
      <c r="J5601" s="26">
        <v>177625</v>
      </c>
      <c r="K5601" s="9">
        <v>166414</v>
      </c>
      <c r="L5601" s="18">
        <f t="shared" si="87"/>
        <v>33282.800000000003</v>
      </c>
      <c r="M5601" s="9"/>
    </row>
    <row r="5602" spans="1:13" s="11" customFormat="1" x14ac:dyDescent="0.25">
      <c r="A5602" s="6" t="s">
        <v>16942</v>
      </c>
      <c r="B5602" s="6" t="s">
        <v>5617</v>
      </c>
      <c r="C5602" s="6" t="s">
        <v>16949</v>
      </c>
      <c r="D5602" s="7" t="s">
        <v>16848</v>
      </c>
      <c r="E5602" s="7" t="s">
        <v>16849</v>
      </c>
      <c r="F5602" s="7" t="s">
        <v>16850</v>
      </c>
      <c r="G5602" s="7" t="s">
        <v>6706</v>
      </c>
      <c r="H5602" s="7" t="s">
        <v>16943</v>
      </c>
      <c r="I5602" s="7">
        <v>53</v>
      </c>
      <c r="J5602" s="26">
        <v>134962</v>
      </c>
      <c r="K5602" s="9">
        <v>126443</v>
      </c>
      <c r="L5602" s="18">
        <f t="shared" si="87"/>
        <v>25288.600000000002</v>
      </c>
      <c r="M5602" s="9"/>
    </row>
    <row r="5603" spans="1:13" s="11" customFormat="1" x14ac:dyDescent="0.25">
      <c r="A5603" s="6" t="s">
        <v>16942</v>
      </c>
      <c r="B5603" s="6" t="s">
        <v>5618</v>
      </c>
      <c r="C5603" s="6" t="s">
        <v>16950</v>
      </c>
      <c r="D5603" s="7" t="s">
        <v>16848</v>
      </c>
      <c r="E5603" s="7" t="s">
        <v>16849</v>
      </c>
      <c r="F5603" s="7" t="s">
        <v>16850</v>
      </c>
      <c r="G5603" s="7" t="s">
        <v>6706</v>
      </c>
      <c r="H5603" s="7" t="s">
        <v>16943</v>
      </c>
      <c r="I5603" s="7">
        <v>14</v>
      </c>
      <c r="J5603" s="26">
        <v>23093</v>
      </c>
      <c r="K5603" s="9">
        <v>21635</v>
      </c>
      <c r="L5603" s="18">
        <f t="shared" si="87"/>
        <v>4327</v>
      </c>
      <c r="M5603" s="9"/>
    </row>
    <row r="5604" spans="1:13" s="11" customFormat="1" x14ac:dyDescent="0.25">
      <c r="A5604" s="6" t="s">
        <v>16942</v>
      </c>
      <c r="B5604" s="6" t="s">
        <v>5619</v>
      </c>
      <c r="C5604" s="6" t="s">
        <v>16951</v>
      </c>
      <c r="D5604" s="7" t="s">
        <v>16848</v>
      </c>
      <c r="E5604" s="7" t="s">
        <v>16849</v>
      </c>
      <c r="F5604" s="7" t="s">
        <v>16850</v>
      </c>
      <c r="G5604" s="7" t="s">
        <v>6706</v>
      </c>
      <c r="H5604" s="7" t="s">
        <v>16943</v>
      </c>
      <c r="I5604" s="7">
        <v>3</v>
      </c>
      <c r="J5604" s="26">
        <v>10345</v>
      </c>
      <c r="K5604" s="9">
        <v>9692</v>
      </c>
      <c r="L5604" s="18">
        <f t="shared" si="87"/>
        <v>1938.4</v>
      </c>
      <c r="M5604" s="9"/>
    </row>
    <row r="5605" spans="1:13" s="11" customFormat="1" x14ac:dyDescent="0.25">
      <c r="A5605" s="6" t="s">
        <v>16953</v>
      </c>
      <c r="B5605" s="6" t="s">
        <v>5620</v>
      </c>
      <c r="C5605" s="6" t="s">
        <v>16952</v>
      </c>
      <c r="D5605" s="7" t="s">
        <v>16848</v>
      </c>
      <c r="E5605" s="7" t="s">
        <v>16849</v>
      </c>
      <c r="F5605" s="7" t="s">
        <v>16850</v>
      </c>
      <c r="G5605" s="7" t="s">
        <v>6706</v>
      </c>
      <c r="H5605" s="7" t="s">
        <v>16954</v>
      </c>
      <c r="I5605" s="7">
        <v>196</v>
      </c>
      <c r="J5605" s="26">
        <v>400301</v>
      </c>
      <c r="K5605" s="9">
        <v>375034</v>
      </c>
      <c r="L5605" s="18">
        <f t="shared" si="87"/>
        <v>75006.8</v>
      </c>
      <c r="M5605" s="9"/>
    </row>
    <row r="5606" spans="1:13" s="11" customFormat="1" x14ac:dyDescent="0.25">
      <c r="A5606" s="6" t="s">
        <v>16956</v>
      </c>
      <c r="B5606" s="6" t="s">
        <v>5621</v>
      </c>
      <c r="C5606" s="6" t="s">
        <v>16955</v>
      </c>
      <c r="D5606" s="7" t="s">
        <v>16848</v>
      </c>
      <c r="E5606" s="7" t="s">
        <v>16849</v>
      </c>
      <c r="F5606" s="7" t="s">
        <v>16850</v>
      </c>
      <c r="G5606" s="7" t="s">
        <v>6706</v>
      </c>
      <c r="H5606" s="7" t="s">
        <v>14174</v>
      </c>
      <c r="I5606" s="7">
        <v>286</v>
      </c>
      <c r="J5606" s="26">
        <v>724496</v>
      </c>
      <c r="K5606" s="9">
        <v>678767</v>
      </c>
      <c r="L5606" s="18">
        <f t="shared" si="87"/>
        <v>135753.4</v>
      </c>
      <c r="M5606" s="9"/>
    </row>
    <row r="5607" spans="1:13" s="11" customFormat="1" x14ac:dyDescent="0.25">
      <c r="A5607" s="6" t="s">
        <v>16958</v>
      </c>
      <c r="B5607" s="6" t="s">
        <v>5622</v>
      </c>
      <c r="C5607" s="6" t="s">
        <v>16957</v>
      </c>
      <c r="D5607" s="7" t="s">
        <v>16848</v>
      </c>
      <c r="E5607" s="7" t="s">
        <v>16849</v>
      </c>
      <c r="F5607" s="7" t="s">
        <v>16850</v>
      </c>
      <c r="G5607" s="7" t="s">
        <v>6706</v>
      </c>
      <c r="H5607" s="7" t="s">
        <v>16959</v>
      </c>
      <c r="I5607" s="7">
        <v>262</v>
      </c>
      <c r="J5607" s="26">
        <v>1192965</v>
      </c>
      <c r="K5607" s="9">
        <v>1117666</v>
      </c>
      <c r="L5607" s="18">
        <f t="shared" si="87"/>
        <v>223533.2</v>
      </c>
      <c r="M5607" s="9"/>
    </row>
    <row r="5608" spans="1:13" s="11" customFormat="1" x14ac:dyDescent="0.25">
      <c r="A5608" s="6" t="s">
        <v>16958</v>
      </c>
      <c r="B5608" s="6" t="s">
        <v>5623</v>
      </c>
      <c r="C5608" s="6" t="s">
        <v>16960</v>
      </c>
      <c r="D5608" s="7" t="s">
        <v>16848</v>
      </c>
      <c r="E5608" s="7" t="s">
        <v>16849</v>
      </c>
      <c r="F5608" s="7" t="s">
        <v>16850</v>
      </c>
      <c r="G5608" s="7" t="s">
        <v>6706</v>
      </c>
      <c r="H5608" s="7" t="s">
        <v>16959</v>
      </c>
      <c r="I5608" s="7">
        <v>246</v>
      </c>
      <c r="J5608" s="26">
        <v>999747</v>
      </c>
      <c r="K5608" s="9">
        <v>936644</v>
      </c>
      <c r="L5608" s="18">
        <f t="shared" si="87"/>
        <v>187328.80000000002</v>
      </c>
      <c r="M5608" s="9"/>
    </row>
    <row r="5609" spans="1:13" x14ac:dyDescent="0.25">
      <c r="A5609" s="6" t="s">
        <v>16958</v>
      </c>
      <c r="B5609" s="6" t="s">
        <v>5624</v>
      </c>
      <c r="C5609" s="6" t="s">
        <v>16961</v>
      </c>
      <c r="D5609" s="7" t="s">
        <v>16848</v>
      </c>
      <c r="E5609" s="7" t="s">
        <v>16849</v>
      </c>
      <c r="F5609" s="7" t="s">
        <v>16850</v>
      </c>
      <c r="G5609" s="7" t="s">
        <v>6706</v>
      </c>
      <c r="H5609" s="7" t="s">
        <v>16959</v>
      </c>
      <c r="I5609" s="7">
        <v>2</v>
      </c>
      <c r="J5609" s="26">
        <v>3610</v>
      </c>
      <c r="K5609" s="9">
        <v>3382</v>
      </c>
      <c r="L5609" s="18">
        <f t="shared" si="87"/>
        <v>676.40000000000009</v>
      </c>
    </row>
    <row r="5610" spans="1:13" s="11" customFormat="1" x14ac:dyDescent="0.25">
      <c r="A5610" s="6" t="s">
        <v>16963</v>
      </c>
      <c r="B5610" s="6" t="s">
        <v>5625</v>
      </c>
      <c r="C5610" s="6" t="s">
        <v>16962</v>
      </c>
      <c r="D5610" s="7" t="s">
        <v>16848</v>
      </c>
      <c r="E5610" s="7" t="s">
        <v>16849</v>
      </c>
      <c r="F5610" s="7" t="s">
        <v>16850</v>
      </c>
      <c r="G5610" s="7" t="s">
        <v>6706</v>
      </c>
      <c r="H5610" s="7" t="s">
        <v>16964</v>
      </c>
      <c r="I5610" s="7">
        <v>206</v>
      </c>
      <c r="J5610" s="26">
        <v>459675</v>
      </c>
      <c r="K5610" s="9">
        <v>430661</v>
      </c>
      <c r="L5610" s="18">
        <f t="shared" si="87"/>
        <v>86132.200000000012</v>
      </c>
      <c r="M5610" s="9"/>
    </row>
    <row r="5611" spans="1:13" s="11" customFormat="1" x14ac:dyDescent="0.25">
      <c r="A5611" s="6" t="s">
        <v>16963</v>
      </c>
      <c r="B5611" s="6" t="s">
        <v>5626</v>
      </c>
      <c r="C5611" s="6" t="s">
        <v>16965</v>
      </c>
      <c r="D5611" s="7" t="s">
        <v>16848</v>
      </c>
      <c r="E5611" s="7" t="s">
        <v>16849</v>
      </c>
      <c r="F5611" s="7" t="s">
        <v>16850</v>
      </c>
      <c r="G5611" s="7" t="s">
        <v>6706</v>
      </c>
      <c r="H5611" s="7" t="s">
        <v>16964</v>
      </c>
      <c r="I5611" s="7">
        <v>3</v>
      </c>
      <c r="J5611" s="26">
        <v>5611</v>
      </c>
      <c r="K5611" s="9">
        <v>5257</v>
      </c>
      <c r="L5611" s="18">
        <f t="shared" si="87"/>
        <v>1051.4000000000001</v>
      </c>
      <c r="M5611" s="9"/>
    </row>
    <row r="5612" spans="1:13" s="11" customFormat="1" x14ac:dyDescent="0.25">
      <c r="A5612" s="6" t="s">
        <v>16967</v>
      </c>
      <c r="B5612" s="6" t="s">
        <v>5627</v>
      </c>
      <c r="C5612" s="6" t="s">
        <v>16966</v>
      </c>
      <c r="D5612" s="7" t="s">
        <v>16891</v>
      </c>
      <c r="E5612" s="7" t="s">
        <v>16892</v>
      </c>
      <c r="F5612" s="7" t="s">
        <v>16893</v>
      </c>
      <c r="G5612" s="7" t="s">
        <v>6706</v>
      </c>
      <c r="H5612" s="7" t="s">
        <v>16968</v>
      </c>
      <c r="I5612" s="7">
        <v>385</v>
      </c>
      <c r="J5612" s="26">
        <v>1062829</v>
      </c>
      <c r="K5612" s="9">
        <v>995745</v>
      </c>
      <c r="L5612" s="18">
        <f t="shared" si="87"/>
        <v>199149</v>
      </c>
      <c r="M5612" s="9"/>
    </row>
    <row r="5613" spans="1:13" s="11" customFormat="1" x14ac:dyDescent="0.25">
      <c r="A5613" s="6" t="s">
        <v>16967</v>
      </c>
      <c r="B5613" s="6" t="s">
        <v>5628</v>
      </c>
      <c r="C5613" s="6" t="s">
        <v>16969</v>
      </c>
      <c r="D5613" s="7" t="s">
        <v>16891</v>
      </c>
      <c r="E5613" s="7" t="s">
        <v>16892</v>
      </c>
      <c r="F5613" s="7" t="s">
        <v>16893</v>
      </c>
      <c r="G5613" s="7" t="s">
        <v>6706</v>
      </c>
      <c r="H5613" s="7" t="s">
        <v>16968</v>
      </c>
      <c r="I5613" s="7">
        <v>261</v>
      </c>
      <c r="J5613" s="26">
        <v>649444</v>
      </c>
      <c r="K5613" s="9">
        <v>608452</v>
      </c>
      <c r="L5613" s="18">
        <f t="shared" si="87"/>
        <v>121690.40000000001</v>
      </c>
      <c r="M5613" s="9"/>
    </row>
    <row r="5614" spans="1:13" s="11" customFormat="1" x14ac:dyDescent="0.25">
      <c r="A5614" s="6" t="s">
        <v>16967</v>
      </c>
      <c r="B5614" s="6" t="s">
        <v>5629</v>
      </c>
      <c r="C5614" s="6" t="s">
        <v>16970</v>
      </c>
      <c r="D5614" s="7" t="s">
        <v>16891</v>
      </c>
      <c r="E5614" s="7" t="s">
        <v>16892</v>
      </c>
      <c r="F5614" s="7" t="s">
        <v>16893</v>
      </c>
      <c r="G5614" s="7" t="s">
        <v>6706</v>
      </c>
      <c r="H5614" s="7" t="s">
        <v>16968</v>
      </c>
      <c r="I5614" s="7">
        <v>231</v>
      </c>
      <c r="J5614" s="26">
        <v>597706</v>
      </c>
      <c r="K5614" s="9">
        <v>559980</v>
      </c>
      <c r="L5614" s="18">
        <f t="shared" si="87"/>
        <v>111996</v>
      </c>
      <c r="M5614" s="9"/>
    </row>
    <row r="5615" spans="1:13" s="11" customFormat="1" x14ac:dyDescent="0.25">
      <c r="A5615" s="6" t="s">
        <v>16967</v>
      </c>
      <c r="B5615" s="6" t="s">
        <v>5630</v>
      </c>
      <c r="C5615" s="6" t="s">
        <v>16971</v>
      </c>
      <c r="D5615" s="7" t="s">
        <v>16891</v>
      </c>
      <c r="E5615" s="7" t="s">
        <v>16892</v>
      </c>
      <c r="F5615" s="7" t="s">
        <v>16893</v>
      </c>
      <c r="G5615" s="7" t="s">
        <v>6706</v>
      </c>
      <c r="H5615" s="7" t="s">
        <v>16968</v>
      </c>
      <c r="I5615" s="7">
        <v>238</v>
      </c>
      <c r="J5615" s="26">
        <v>624469</v>
      </c>
      <c r="K5615" s="9">
        <v>585053</v>
      </c>
      <c r="L5615" s="18">
        <f t="shared" si="87"/>
        <v>117010.6</v>
      </c>
      <c r="M5615" s="9"/>
    </row>
    <row r="5616" spans="1:13" s="11" customFormat="1" x14ac:dyDescent="0.25">
      <c r="A5616" s="6" t="s">
        <v>16973</v>
      </c>
      <c r="B5616" s="6" t="s">
        <v>5631</v>
      </c>
      <c r="C5616" s="6" t="s">
        <v>16972</v>
      </c>
      <c r="D5616" s="7" t="s">
        <v>16848</v>
      </c>
      <c r="E5616" s="7" t="s">
        <v>16849</v>
      </c>
      <c r="F5616" s="7" t="s">
        <v>16850</v>
      </c>
      <c r="G5616" s="7" t="s">
        <v>6706</v>
      </c>
      <c r="H5616" s="7" t="s">
        <v>16974</v>
      </c>
      <c r="I5616" s="7">
        <v>115</v>
      </c>
      <c r="J5616" s="26">
        <v>304895</v>
      </c>
      <c r="K5616" s="9">
        <v>285650</v>
      </c>
      <c r="L5616" s="18">
        <f t="shared" si="87"/>
        <v>57130</v>
      </c>
      <c r="M5616" s="9"/>
    </row>
    <row r="5617" spans="1:13" s="11" customFormat="1" x14ac:dyDescent="0.25">
      <c r="A5617" s="6" t="s">
        <v>16973</v>
      </c>
      <c r="B5617" s="6" t="s">
        <v>5632</v>
      </c>
      <c r="C5617" s="6" t="s">
        <v>16975</v>
      </c>
      <c r="D5617" s="7" t="s">
        <v>16848</v>
      </c>
      <c r="E5617" s="7" t="s">
        <v>16849</v>
      </c>
      <c r="F5617" s="7" t="s">
        <v>16850</v>
      </c>
      <c r="G5617" s="7" t="s">
        <v>6706</v>
      </c>
      <c r="H5617" s="7" t="s">
        <v>16974</v>
      </c>
      <c r="I5617" s="7">
        <v>20</v>
      </c>
      <c r="J5617" s="26">
        <v>26758</v>
      </c>
      <c r="K5617" s="9">
        <v>25069</v>
      </c>
      <c r="L5617" s="18">
        <f t="shared" si="87"/>
        <v>5013.8</v>
      </c>
      <c r="M5617" s="9"/>
    </row>
    <row r="5618" spans="1:13" s="11" customFormat="1" x14ac:dyDescent="0.25">
      <c r="A5618" s="6" t="s">
        <v>16977</v>
      </c>
      <c r="B5618" s="6" t="s">
        <v>5633</v>
      </c>
      <c r="C5618" s="6" t="s">
        <v>16976</v>
      </c>
      <c r="D5618" s="7" t="s">
        <v>16848</v>
      </c>
      <c r="E5618" s="7" t="s">
        <v>16849</v>
      </c>
      <c r="F5618" s="7" t="s">
        <v>16850</v>
      </c>
      <c r="G5618" s="7" t="s">
        <v>6706</v>
      </c>
      <c r="H5618" s="7" t="s">
        <v>16978</v>
      </c>
      <c r="I5618" s="7">
        <v>268</v>
      </c>
      <c r="J5618" s="26">
        <v>968166</v>
      </c>
      <c r="K5618" s="9">
        <v>907057</v>
      </c>
      <c r="L5618" s="18">
        <f t="shared" si="87"/>
        <v>181411.40000000002</v>
      </c>
      <c r="M5618" s="9"/>
    </row>
    <row r="5619" spans="1:13" s="11" customFormat="1" x14ac:dyDescent="0.25">
      <c r="A5619" s="6" t="s">
        <v>16977</v>
      </c>
      <c r="B5619" s="6" t="s">
        <v>5634</v>
      </c>
      <c r="C5619" s="6" t="s">
        <v>16979</v>
      </c>
      <c r="D5619" s="7" t="s">
        <v>16848</v>
      </c>
      <c r="E5619" s="7" t="s">
        <v>16849</v>
      </c>
      <c r="F5619" s="7" t="s">
        <v>16850</v>
      </c>
      <c r="G5619" s="7" t="s">
        <v>6706</v>
      </c>
      <c r="H5619" s="7" t="s">
        <v>16978</v>
      </c>
      <c r="I5619" s="7">
        <v>8</v>
      </c>
      <c r="J5619" s="26">
        <v>22282</v>
      </c>
      <c r="K5619" s="9">
        <v>20876</v>
      </c>
      <c r="L5619" s="18">
        <f t="shared" si="87"/>
        <v>4175.2</v>
      </c>
      <c r="M5619" s="9"/>
    </row>
    <row r="5620" spans="1:13" s="11" customFormat="1" x14ac:dyDescent="0.25">
      <c r="A5620" s="6" t="s">
        <v>16981</v>
      </c>
      <c r="B5620" s="6" t="s">
        <v>5635</v>
      </c>
      <c r="C5620" s="6" t="s">
        <v>16980</v>
      </c>
      <c r="D5620" s="7" t="s">
        <v>16891</v>
      </c>
      <c r="E5620" s="7" t="s">
        <v>16892</v>
      </c>
      <c r="F5620" s="7" t="s">
        <v>16893</v>
      </c>
      <c r="G5620" s="7" t="s">
        <v>6706</v>
      </c>
      <c r="H5620" s="7" t="s">
        <v>16982</v>
      </c>
      <c r="I5620" s="7">
        <v>441</v>
      </c>
      <c r="J5620" s="26">
        <v>1063270</v>
      </c>
      <c r="K5620" s="9">
        <v>996158</v>
      </c>
      <c r="L5620" s="18">
        <f t="shared" si="87"/>
        <v>199231.6</v>
      </c>
      <c r="M5620" s="9"/>
    </row>
    <row r="5621" spans="1:13" s="11" customFormat="1" x14ac:dyDescent="0.25">
      <c r="A5621" s="6" t="s">
        <v>16984</v>
      </c>
      <c r="B5621" s="6" t="s">
        <v>5636</v>
      </c>
      <c r="C5621" s="6" t="s">
        <v>16983</v>
      </c>
      <c r="D5621" s="7" t="s">
        <v>16891</v>
      </c>
      <c r="E5621" s="7" t="s">
        <v>16892</v>
      </c>
      <c r="F5621" s="7" t="s">
        <v>16893</v>
      </c>
      <c r="G5621" s="7" t="s">
        <v>6706</v>
      </c>
      <c r="H5621" s="7" t="s">
        <v>16985</v>
      </c>
      <c r="I5621" s="7">
        <v>158</v>
      </c>
      <c r="J5621" s="26">
        <v>291817</v>
      </c>
      <c r="K5621" s="9">
        <v>273398</v>
      </c>
      <c r="L5621" s="18">
        <f t="shared" si="87"/>
        <v>54679.600000000006</v>
      </c>
      <c r="M5621" s="9"/>
    </row>
    <row r="5622" spans="1:13" s="11" customFormat="1" x14ac:dyDescent="0.25">
      <c r="A5622" s="6" t="s">
        <v>16987</v>
      </c>
      <c r="B5622" s="6" t="s">
        <v>5637</v>
      </c>
      <c r="C5622" s="6" t="s">
        <v>16986</v>
      </c>
      <c r="D5622" s="7" t="s">
        <v>16848</v>
      </c>
      <c r="E5622" s="7" t="s">
        <v>16849</v>
      </c>
      <c r="F5622" s="7" t="s">
        <v>16850</v>
      </c>
      <c r="G5622" s="7" t="s">
        <v>6706</v>
      </c>
      <c r="H5622" s="7" t="s">
        <v>12866</v>
      </c>
      <c r="I5622" s="7">
        <v>354</v>
      </c>
      <c r="J5622" s="26">
        <v>1548896</v>
      </c>
      <c r="K5622" s="9">
        <v>1451132</v>
      </c>
      <c r="L5622" s="18">
        <f t="shared" si="87"/>
        <v>290226.40000000002</v>
      </c>
      <c r="M5622" s="9"/>
    </row>
    <row r="5623" spans="1:13" s="11" customFormat="1" x14ac:dyDescent="0.25">
      <c r="A5623" s="6" t="s">
        <v>16989</v>
      </c>
      <c r="B5623" s="6" t="s">
        <v>5638</v>
      </c>
      <c r="C5623" s="6" t="s">
        <v>16988</v>
      </c>
      <c r="D5623" s="7" t="s">
        <v>16891</v>
      </c>
      <c r="E5623" s="7" t="s">
        <v>16892</v>
      </c>
      <c r="F5623" s="7" t="s">
        <v>16893</v>
      </c>
      <c r="G5623" s="7" t="s">
        <v>6706</v>
      </c>
      <c r="H5623" s="7" t="s">
        <v>16990</v>
      </c>
      <c r="I5623" s="7">
        <v>124</v>
      </c>
      <c r="J5623" s="26">
        <v>347386</v>
      </c>
      <c r="K5623" s="9">
        <v>325459</v>
      </c>
      <c r="L5623" s="18">
        <f t="shared" si="87"/>
        <v>65091.8</v>
      </c>
      <c r="M5623" s="9"/>
    </row>
    <row r="5624" spans="1:13" s="11" customFormat="1" x14ac:dyDescent="0.25">
      <c r="A5624" s="6" t="s">
        <v>16992</v>
      </c>
      <c r="B5624" s="6" t="s">
        <v>5639</v>
      </c>
      <c r="C5624" s="6" t="s">
        <v>16991</v>
      </c>
      <c r="D5624" s="7" t="s">
        <v>16891</v>
      </c>
      <c r="E5624" s="7" t="s">
        <v>16892</v>
      </c>
      <c r="F5624" s="7" t="s">
        <v>16893</v>
      </c>
      <c r="G5624" s="7" t="s">
        <v>6706</v>
      </c>
      <c r="H5624" s="7" t="s">
        <v>16993</v>
      </c>
      <c r="I5624" s="7">
        <v>199</v>
      </c>
      <c r="J5624" s="26">
        <v>560388</v>
      </c>
      <c r="K5624" s="9">
        <v>525017</v>
      </c>
      <c r="L5624" s="18">
        <f t="shared" si="87"/>
        <v>105003.40000000001</v>
      </c>
      <c r="M5624" s="9"/>
    </row>
    <row r="5625" spans="1:13" s="11" customFormat="1" x14ac:dyDescent="0.25">
      <c r="A5625" s="6" t="s">
        <v>16995</v>
      </c>
      <c r="B5625" s="6" t="s">
        <v>5640</v>
      </c>
      <c r="C5625" s="6" t="s">
        <v>16994</v>
      </c>
      <c r="D5625" s="7" t="s">
        <v>16848</v>
      </c>
      <c r="E5625" s="7" t="s">
        <v>16849</v>
      </c>
      <c r="F5625" s="7" t="s">
        <v>16850</v>
      </c>
      <c r="G5625" s="7" t="s">
        <v>6706</v>
      </c>
      <c r="H5625" s="7" t="s">
        <v>16996</v>
      </c>
      <c r="I5625" s="7">
        <v>196</v>
      </c>
      <c r="J5625" s="26">
        <v>1474635</v>
      </c>
      <c r="K5625" s="9">
        <v>1381558</v>
      </c>
      <c r="L5625" s="18">
        <f t="shared" si="87"/>
        <v>276311.60000000003</v>
      </c>
      <c r="M5625" s="9"/>
    </row>
    <row r="5626" spans="1:13" s="11" customFormat="1" x14ac:dyDescent="0.25">
      <c r="A5626" s="6" t="s">
        <v>16998</v>
      </c>
      <c r="B5626" s="6" t="s">
        <v>5641</v>
      </c>
      <c r="C5626" s="6" t="s">
        <v>16997</v>
      </c>
      <c r="D5626" s="7" t="s">
        <v>16848</v>
      </c>
      <c r="E5626" s="7" t="s">
        <v>16849</v>
      </c>
      <c r="F5626" s="7" t="s">
        <v>16850</v>
      </c>
      <c r="G5626" s="7" t="s">
        <v>6706</v>
      </c>
      <c r="H5626" s="7" t="s">
        <v>16999</v>
      </c>
      <c r="I5626" s="7">
        <v>344</v>
      </c>
      <c r="J5626" s="26">
        <v>900369</v>
      </c>
      <c r="K5626" s="9">
        <v>843539</v>
      </c>
      <c r="L5626" s="18">
        <f t="shared" si="87"/>
        <v>168707.80000000002</v>
      </c>
      <c r="M5626" s="9"/>
    </row>
    <row r="5627" spans="1:13" s="11" customFormat="1" x14ac:dyDescent="0.25">
      <c r="A5627" s="6" t="s">
        <v>16998</v>
      </c>
      <c r="B5627" s="6" t="s">
        <v>5642</v>
      </c>
      <c r="C5627" s="6" t="s">
        <v>17000</v>
      </c>
      <c r="D5627" s="7" t="s">
        <v>16848</v>
      </c>
      <c r="E5627" s="7" t="s">
        <v>16849</v>
      </c>
      <c r="F5627" s="7" t="s">
        <v>16850</v>
      </c>
      <c r="G5627" s="7" t="s">
        <v>6706</v>
      </c>
      <c r="H5627" s="7" t="s">
        <v>16999</v>
      </c>
      <c r="I5627" s="7">
        <v>158</v>
      </c>
      <c r="J5627" s="26">
        <v>455718</v>
      </c>
      <c r="K5627" s="9">
        <v>426954</v>
      </c>
      <c r="L5627" s="18">
        <f t="shared" ref="L5627:L5690" si="88">K5627*20%</f>
        <v>85390.8</v>
      </c>
      <c r="M5627" s="9"/>
    </row>
    <row r="5628" spans="1:13" s="11" customFormat="1" x14ac:dyDescent="0.25">
      <c r="A5628" s="6" t="s">
        <v>17002</v>
      </c>
      <c r="B5628" s="6" t="s">
        <v>5643</v>
      </c>
      <c r="C5628" s="6" t="s">
        <v>17001</v>
      </c>
      <c r="D5628" s="7" t="s">
        <v>16891</v>
      </c>
      <c r="E5628" s="7" t="s">
        <v>16892</v>
      </c>
      <c r="F5628" s="7" t="s">
        <v>16893</v>
      </c>
      <c r="G5628" s="7" t="s">
        <v>6706</v>
      </c>
      <c r="H5628" s="7" t="s">
        <v>11419</v>
      </c>
      <c r="I5628" s="7">
        <v>150</v>
      </c>
      <c r="J5628" s="26">
        <v>441052</v>
      </c>
      <c r="K5628" s="9">
        <v>413213</v>
      </c>
      <c r="L5628" s="18">
        <f t="shared" si="88"/>
        <v>82642.600000000006</v>
      </c>
      <c r="M5628" s="9"/>
    </row>
    <row r="5629" spans="1:13" s="11" customFormat="1" x14ac:dyDescent="0.25">
      <c r="A5629" s="6" t="s">
        <v>17004</v>
      </c>
      <c r="B5629" s="6" t="s">
        <v>5644</v>
      </c>
      <c r="C5629" s="6" t="s">
        <v>17003</v>
      </c>
      <c r="D5629" s="7" t="s">
        <v>16848</v>
      </c>
      <c r="E5629" s="7" t="s">
        <v>16849</v>
      </c>
      <c r="F5629" s="7" t="s">
        <v>16850</v>
      </c>
      <c r="G5629" s="7" t="s">
        <v>6706</v>
      </c>
      <c r="H5629" s="7" t="s">
        <v>17005</v>
      </c>
      <c r="I5629" s="7">
        <v>270</v>
      </c>
      <c r="J5629" s="26">
        <v>810806</v>
      </c>
      <c r="K5629" s="9">
        <v>759629</v>
      </c>
      <c r="L5629" s="18">
        <f t="shared" si="88"/>
        <v>151925.80000000002</v>
      </c>
      <c r="M5629" s="9"/>
    </row>
    <row r="5630" spans="1:13" s="11" customFormat="1" x14ac:dyDescent="0.25">
      <c r="A5630" s="6" t="s">
        <v>17007</v>
      </c>
      <c r="B5630" s="6" t="s">
        <v>5645</v>
      </c>
      <c r="C5630" s="6" t="s">
        <v>17006</v>
      </c>
      <c r="D5630" s="7" t="s">
        <v>16848</v>
      </c>
      <c r="E5630" s="7" t="s">
        <v>16849</v>
      </c>
      <c r="F5630" s="7" t="s">
        <v>16850</v>
      </c>
      <c r="G5630" s="7" t="s">
        <v>6706</v>
      </c>
      <c r="H5630" s="7" t="s">
        <v>14032</v>
      </c>
      <c r="I5630" s="7">
        <v>210</v>
      </c>
      <c r="J5630" s="26">
        <v>562597</v>
      </c>
      <c r="K5630" s="9">
        <v>527087</v>
      </c>
      <c r="L5630" s="18">
        <f t="shared" si="88"/>
        <v>105417.40000000001</v>
      </c>
      <c r="M5630" s="9"/>
    </row>
    <row r="5631" spans="1:13" s="11" customFormat="1" x14ac:dyDescent="0.25">
      <c r="A5631" s="6" t="s">
        <v>17009</v>
      </c>
      <c r="B5631" s="6" t="s">
        <v>5646</v>
      </c>
      <c r="C5631" s="6" t="s">
        <v>17008</v>
      </c>
      <c r="D5631" s="7" t="s">
        <v>16891</v>
      </c>
      <c r="E5631" s="7" t="s">
        <v>16892</v>
      </c>
      <c r="F5631" s="7" t="s">
        <v>16893</v>
      </c>
      <c r="G5631" s="7" t="s">
        <v>6706</v>
      </c>
      <c r="H5631" s="7" t="s">
        <v>17010</v>
      </c>
      <c r="I5631" s="7">
        <v>136</v>
      </c>
      <c r="J5631" s="26">
        <v>207423</v>
      </c>
      <c r="K5631" s="9">
        <v>194331</v>
      </c>
      <c r="L5631" s="18">
        <f t="shared" si="88"/>
        <v>38866.200000000004</v>
      </c>
      <c r="M5631" s="9"/>
    </row>
    <row r="5632" spans="1:13" s="11" customFormat="1" x14ac:dyDescent="0.25">
      <c r="A5632" s="6" t="s">
        <v>17012</v>
      </c>
      <c r="B5632" s="6" t="s">
        <v>5647</v>
      </c>
      <c r="C5632" s="6" t="s">
        <v>17011</v>
      </c>
      <c r="D5632" s="7" t="s">
        <v>16848</v>
      </c>
      <c r="E5632" s="7" t="s">
        <v>16849</v>
      </c>
      <c r="F5632" s="7" t="s">
        <v>16850</v>
      </c>
      <c r="G5632" s="7" t="s">
        <v>6706</v>
      </c>
      <c r="H5632" s="7" t="s">
        <v>10366</v>
      </c>
      <c r="I5632" s="7">
        <v>232</v>
      </c>
      <c r="J5632" s="26">
        <v>565293</v>
      </c>
      <c r="K5632" s="9">
        <v>529612</v>
      </c>
      <c r="L5632" s="18">
        <f t="shared" si="88"/>
        <v>105922.40000000001</v>
      </c>
      <c r="M5632" s="9"/>
    </row>
    <row r="5633" spans="1:13" s="11" customFormat="1" x14ac:dyDescent="0.25">
      <c r="A5633" s="6" t="s">
        <v>17014</v>
      </c>
      <c r="B5633" s="6" t="s">
        <v>5648</v>
      </c>
      <c r="C5633" s="6" t="s">
        <v>17013</v>
      </c>
      <c r="D5633" s="7" t="s">
        <v>16848</v>
      </c>
      <c r="E5633" s="7" t="s">
        <v>16849</v>
      </c>
      <c r="F5633" s="7" t="s">
        <v>16850</v>
      </c>
      <c r="G5633" s="7" t="s">
        <v>6706</v>
      </c>
      <c r="H5633" s="7" t="s">
        <v>8181</v>
      </c>
      <c r="I5633" s="7">
        <v>70</v>
      </c>
      <c r="J5633" s="26">
        <v>182304</v>
      </c>
      <c r="K5633" s="9">
        <v>170797</v>
      </c>
      <c r="L5633" s="18">
        <f t="shared" si="88"/>
        <v>34159.4</v>
      </c>
      <c r="M5633" s="9"/>
    </row>
    <row r="5634" spans="1:13" s="11" customFormat="1" x14ac:dyDescent="0.25">
      <c r="A5634" s="6" t="s">
        <v>17016</v>
      </c>
      <c r="B5634" s="6" t="s">
        <v>5649</v>
      </c>
      <c r="C5634" s="6" t="s">
        <v>17015</v>
      </c>
      <c r="D5634" s="7" t="s">
        <v>16848</v>
      </c>
      <c r="E5634" s="7" t="s">
        <v>16849</v>
      </c>
      <c r="F5634" s="7" t="s">
        <v>16850</v>
      </c>
      <c r="G5634" s="7" t="s">
        <v>6706</v>
      </c>
      <c r="H5634" s="7" t="s">
        <v>17017</v>
      </c>
      <c r="I5634" s="7">
        <v>389</v>
      </c>
      <c r="J5634" s="26">
        <v>1440293</v>
      </c>
      <c r="K5634" s="9">
        <v>1349383</v>
      </c>
      <c r="L5634" s="18">
        <f t="shared" si="88"/>
        <v>269876.60000000003</v>
      </c>
      <c r="M5634" s="9"/>
    </row>
    <row r="5635" spans="1:13" s="11" customFormat="1" x14ac:dyDescent="0.25">
      <c r="A5635" s="6" t="s">
        <v>17016</v>
      </c>
      <c r="B5635" s="6" t="s">
        <v>5650</v>
      </c>
      <c r="C5635" s="6" t="s">
        <v>17018</v>
      </c>
      <c r="D5635" s="7" t="s">
        <v>16848</v>
      </c>
      <c r="E5635" s="7" t="s">
        <v>16849</v>
      </c>
      <c r="F5635" s="7" t="s">
        <v>16850</v>
      </c>
      <c r="G5635" s="7" t="s">
        <v>6706</v>
      </c>
      <c r="H5635" s="7" t="s">
        <v>17017</v>
      </c>
      <c r="I5635" s="7">
        <v>19</v>
      </c>
      <c r="J5635" s="26">
        <v>77995</v>
      </c>
      <c r="K5635" s="9">
        <v>73072</v>
      </c>
      <c r="L5635" s="18">
        <f t="shared" si="88"/>
        <v>14614.400000000001</v>
      </c>
      <c r="M5635" s="9"/>
    </row>
    <row r="5636" spans="1:13" s="11" customFormat="1" x14ac:dyDescent="0.25">
      <c r="A5636" s="6" t="s">
        <v>17016</v>
      </c>
      <c r="B5636" s="6" t="s">
        <v>5651</v>
      </c>
      <c r="C5636" s="6" t="s">
        <v>17019</v>
      </c>
      <c r="D5636" s="7" t="s">
        <v>16848</v>
      </c>
      <c r="E5636" s="7" t="s">
        <v>16849</v>
      </c>
      <c r="F5636" s="7" t="s">
        <v>16850</v>
      </c>
      <c r="G5636" s="7" t="s">
        <v>6706</v>
      </c>
      <c r="H5636" s="7" t="s">
        <v>17017</v>
      </c>
      <c r="I5636" s="7">
        <v>19</v>
      </c>
      <c r="J5636" s="26">
        <v>57436</v>
      </c>
      <c r="K5636" s="9">
        <v>53811</v>
      </c>
      <c r="L5636" s="18">
        <f t="shared" si="88"/>
        <v>10762.2</v>
      </c>
      <c r="M5636" s="9"/>
    </row>
    <row r="5637" spans="1:13" s="11" customFormat="1" x14ac:dyDescent="0.25">
      <c r="A5637" s="6" t="s">
        <v>17021</v>
      </c>
      <c r="B5637" s="6" t="s">
        <v>5652</v>
      </c>
      <c r="C5637" s="6" t="s">
        <v>17020</v>
      </c>
      <c r="D5637" s="7" t="s">
        <v>16848</v>
      </c>
      <c r="E5637" s="7" t="s">
        <v>16849</v>
      </c>
      <c r="F5637" s="7" t="s">
        <v>16850</v>
      </c>
      <c r="G5637" s="7" t="s">
        <v>6706</v>
      </c>
      <c r="H5637" s="7" t="s">
        <v>17022</v>
      </c>
      <c r="I5637" s="7">
        <v>70</v>
      </c>
      <c r="J5637" s="26">
        <v>178316</v>
      </c>
      <c r="K5637" s="9">
        <v>167061</v>
      </c>
      <c r="L5637" s="18">
        <f t="shared" si="88"/>
        <v>33412.200000000004</v>
      </c>
      <c r="M5637" s="9"/>
    </row>
    <row r="5638" spans="1:13" s="11" customFormat="1" x14ac:dyDescent="0.25">
      <c r="A5638" s="6" t="s">
        <v>17024</v>
      </c>
      <c r="B5638" s="6" t="s">
        <v>5653</v>
      </c>
      <c r="C5638" s="6" t="s">
        <v>17023</v>
      </c>
      <c r="D5638" s="7" t="s">
        <v>16848</v>
      </c>
      <c r="E5638" s="7" t="s">
        <v>16849</v>
      </c>
      <c r="F5638" s="7" t="s">
        <v>16850</v>
      </c>
      <c r="G5638" s="7" t="s">
        <v>6706</v>
      </c>
      <c r="H5638" s="7" t="s">
        <v>17025</v>
      </c>
      <c r="I5638" s="7">
        <v>100</v>
      </c>
      <c r="J5638" s="26">
        <v>200949</v>
      </c>
      <c r="K5638" s="9">
        <v>188265</v>
      </c>
      <c r="L5638" s="18">
        <f t="shared" si="88"/>
        <v>37653</v>
      </c>
      <c r="M5638" s="9"/>
    </row>
    <row r="5639" spans="1:13" s="11" customFormat="1" x14ac:dyDescent="0.25">
      <c r="A5639" s="6" t="s">
        <v>17027</v>
      </c>
      <c r="B5639" s="6" t="s">
        <v>5654</v>
      </c>
      <c r="C5639" s="6" t="s">
        <v>17026</v>
      </c>
      <c r="D5639" s="7" t="s">
        <v>16848</v>
      </c>
      <c r="E5639" s="7" t="s">
        <v>16849</v>
      </c>
      <c r="F5639" s="7" t="s">
        <v>16850</v>
      </c>
      <c r="G5639" s="7" t="s">
        <v>6706</v>
      </c>
      <c r="H5639" s="7" t="s">
        <v>17028</v>
      </c>
      <c r="I5639" s="7">
        <v>220</v>
      </c>
      <c r="J5639" s="26">
        <v>404124</v>
      </c>
      <c r="K5639" s="9">
        <v>378616</v>
      </c>
      <c r="L5639" s="18">
        <f t="shared" si="88"/>
        <v>75723.199999999997</v>
      </c>
      <c r="M5639" s="9"/>
    </row>
    <row r="5640" spans="1:13" s="11" customFormat="1" x14ac:dyDescent="0.25">
      <c r="A5640" s="6" t="s">
        <v>17030</v>
      </c>
      <c r="B5640" s="6" t="s">
        <v>5655</v>
      </c>
      <c r="C5640" s="6" t="s">
        <v>17029</v>
      </c>
      <c r="D5640" s="7" t="s">
        <v>16848</v>
      </c>
      <c r="E5640" s="7" t="s">
        <v>16849</v>
      </c>
      <c r="F5640" s="7" t="s">
        <v>16850</v>
      </c>
      <c r="G5640" s="7" t="s">
        <v>6706</v>
      </c>
      <c r="H5640" s="7" t="s">
        <v>17031</v>
      </c>
      <c r="I5640" s="7">
        <v>499</v>
      </c>
      <c r="J5640" s="26">
        <v>1710165</v>
      </c>
      <c r="K5640" s="9">
        <v>1602221</v>
      </c>
      <c r="L5640" s="18">
        <f t="shared" si="88"/>
        <v>320444.2</v>
      </c>
      <c r="M5640" s="9"/>
    </row>
    <row r="5641" spans="1:13" s="11" customFormat="1" x14ac:dyDescent="0.25">
      <c r="A5641" s="6" t="s">
        <v>17030</v>
      </c>
      <c r="B5641" s="6" t="s">
        <v>5656</v>
      </c>
      <c r="C5641" s="6" t="s">
        <v>17032</v>
      </c>
      <c r="D5641" s="7" t="s">
        <v>16848</v>
      </c>
      <c r="E5641" s="7" t="s">
        <v>16849</v>
      </c>
      <c r="F5641" s="7" t="s">
        <v>16850</v>
      </c>
      <c r="G5641" s="7" t="s">
        <v>6706</v>
      </c>
      <c r="H5641" s="7" t="s">
        <v>17031</v>
      </c>
      <c r="I5641" s="7">
        <v>30</v>
      </c>
      <c r="J5641" s="26">
        <v>58700</v>
      </c>
      <c r="K5641" s="9">
        <v>54995</v>
      </c>
      <c r="L5641" s="18">
        <f t="shared" si="88"/>
        <v>10999</v>
      </c>
      <c r="M5641" s="9"/>
    </row>
    <row r="5642" spans="1:13" s="11" customFormat="1" x14ac:dyDescent="0.25">
      <c r="A5642" s="6" t="s">
        <v>17034</v>
      </c>
      <c r="B5642" s="6" t="s">
        <v>5657</v>
      </c>
      <c r="C5642" s="6" t="s">
        <v>17033</v>
      </c>
      <c r="D5642" s="7" t="s">
        <v>16891</v>
      </c>
      <c r="E5642" s="7" t="s">
        <v>16892</v>
      </c>
      <c r="F5642" s="7" t="s">
        <v>16893</v>
      </c>
      <c r="G5642" s="7" t="s">
        <v>6706</v>
      </c>
      <c r="H5642" s="7" t="s">
        <v>17035</v>
      </c>
      <c r="I5642" s="7">
        <v>122</v>
      </c>
      <c r="J5642" s="26">
        <v>349589</v>
      </c>
      <c r="K5642" s="9">
        <v>327523</v>
      </c>
      <c r="L5642" s="18">
        <f t="shared" si="88"/>
        <v>65504.600000000006</v>
      </c>
      <c r="M5642" s="9"/>
    </row>
    <row r="5643" spans="1:13" s="11" customFormat="1" x14ac:dyDescent="0.25">
      <c r="A5643" s="6" t="s">
        <v>17037</v>
      </c>
      <c r="B5643" s="6" t="s">
        <v>5658</v>
      </c>
      <c r="C5643" s="6" t="s">
        <v>17036</v>
      </c>
      <c r="D5643" s="7" t="s">
        <v>16848</v>
      </c>
      <c r="E5643" s="7" t="s">
        <v>16849</v>
      </c>
      <c r="F5643" s="7" t="s">
        <v>16850</v>
      </c>
      <c r="G5643" s="7" t="s">
        <v>6706</v>
      </c>
      <c r="H5643" s="7" t="s">
        <v>14220</v>
      </c>
      <c r="I5643" s="7">
        <v>229</v>
      </c>
      <c r="J5643" s="26">
        <v>1039906</v>
      </c>
      <c r="K5643" s="9">
        <v>974268</v>
      </c>
      <c r="L5643" s="18">
        <f t="shared" si="88"/>
        <v>194853.6</v>
      </c>
      <c r="M5643" s="9"/>
    </row>
    <row r="5644" spans="1:13" s="11" customFormat="1" x14ac:dyDescent="0.25">
      <c r="A5644" s="6" t="s">
        <v>17039</v>
      </c>
      <c r="B5644" s="6" t="s">
        <v>5659</v>
      </c>
      <c r="C5644" s="6" t="s">
        <v>17038</v>
      </c>
      <c r="D5644" s="7" t="s">
        <v>16848</v>
      </c>
      <c r="E5644" s="7" t="s">
        <v>16849</v>
      </c>
      <c r="F5644" s="7" t="s">
        <v>16850</v>
      </c>
      <c r="G5644" s="7" t="s">
        <v>6706</v>
      </c>
      <c r="H5644" s="7" t="s">
        <v>11464</v>
      </c>
      <c r="I5644" s="7">
        <v>366</v>
      </c>
      <c r="J5644" s="26">
        <v>1569345</v>
      </c>
      <c r="K5644" s="9">
        <v>1470290</v>
      </c>
      <c r="L5644" s="18">
        <f t="shared" si="88"/>
        <v>294058</v>
      </c>
      <c r="M5644" s="9"/>
    </row>
    <row r="5645" spans="1:13" s="11" customFormat="1" x14ac:dyDescent="0.25">
      <c r="A5645" s="6" t="s">
        <v>17041</v>
      </c>
      <c r="B5645" s="6" t="s">
        <v>5660</v>
      </c>
      <c r="C5645" s="6" t="s">
        <v>17040</v>
      </c>
      <c r="D5645" s="7" t="s">
        <v>16891</v>
      </c>
      <c r="E5645" s="7" t="s">
        <v>16892</v>
      </c>
      <c r="F5645" s="7" t="s">
        <v>16893</v>
      </c>
      <c r="G5645" s="7" t="s">
        <v>6706</v>
      </c>
      <c r="H5645" s="7" t="s">
        <v>17042</v>
      </c>
      <c r="I5645" s="7">
        <v>202</v>
      </c>
      <c r="J5645" s="26">
        <v>628571</v>
      </c>
      <c r="K5645" s="9">
        <v>588896</v>
      </c>
      <c r="L5645" s="18">
        <f t="shared" si="88"/>
        <v>117779.20000000001</v>
      </c>
      <c r="M5645" s="9"/>
    </row>
    <row r="5646" spans="1:13" s="11" customFormat="1" x14ac:dyDescent="0.25">
      <c r="A5646" s="6" t="s">
        <v>17044</v>
      </c>
      <c r="B5646" s="6" t="s">
        <v>5661</v>
      </c>
      <c r="C5646" s="6" t="s">
        <v>17043</v>
      </c>
      <c r="D5646" s="7" t="s">
        <v>16891</v>
      </c>
      <c r="E5646" s="7" t="s">
        <v>16892</v>
      </c>
      <c r="F5646" s="7" t="s">
        <v>16893</v>
      </c>
      <c r="G5646" s="7" t="s">
        <v>6706</v>
      </c>
      <c r="H5646" s="7" t="s">
        <v>14161</v>
      </c>
      <c r="I5646" s="7">
        <v>672</v>
      </c>
      <c r="J5646" s="26">
        <v>2287832</v>
      </c>
      <c r="K5646" s="9">
        <v>2143427</v>
      </c>
      <c r="L5646" s="18">
        <f t="shared" si="88"/>
        <v>428685.4</v>
      </c>
      <c r="M5646" s="9"/>
    </row>
    <row r="5647" spans="1:13" s="11" customFormat="1" x14ac:dyDescent="0.25">
      <c r="A5647" s="6" t="s">
        <v>17046</v>
      </c>
      <c r="B5647" s="6" t="s">
        <v>5662</v>
      </c>
      <c r="C5647" s="6" t="s">
        <v>17045</v>
      </c>
      <c r="D5647" s="7" t="s">
        <v>16848</v>
      </c>
      <c r="E5647" s="7" t="s">
        <v>16849</v>
      </c>
      <c r="F5647" s="7" t="s">
        <v>16850</v>
      </c>
      <c r="G5647" s="7" t="s">
        <v>6706</v>
      </c>
      <c r="H5647" s="7" t="s">
        <v>17047</v>
      </c>
      <c r="I5647" s="7">
        <v>110</v>
      </c>
      <c r="J5647" s="26">
        <v>310440</v>
      </c>
      <c r="K5647" s="9">
        <v>290845</v>
      </c>
      <c r="L5647" s="18">
        <f t="shared" si="88"/>
        <v>58169</v>
      </c>
      <c r="M5647" s="9"/>
    </row>
    <row r="5648" spans="1:13" s="11" customFormat="1" x14ac:dyDescent="0.25">
      <c r="A5648" s="6" t="s">
        <v>17046</v>
      </c>
      <c r="B5648" s="6" t="s">
        <v>5663</v>
      </c>
      <c r="C5648" s="6" t="s">
        <v>17048</v>
      </c>
      <c r="D5648" s="7" t="s">
        <v>16848</v>
      </c>
      <c r="E5648" s="7" t="s">
        <v>16849</v>
      </c>
      <c r="F5648" s="7" t="s">
        <v>16850</v>
      </c>
      <c r="G5648" s="7" t="s">
        <v>6706</v>
      </c>
      <c r="H5648" s="7" t="s">
        <v>17047</v>
      </c>
      <c r="I5648" s="7">
        <v>146</v>
      </c>
      <c r="J5648" s="26">
        <v>416787</v>
      </c>
      <c r="K5648" s="9">
        <v>390480</v>
      </c>
      <c r="L5648" s="18">
        <f t="shared" si="88"/>
        <v>78096</v>
      </c>
      <c r="M5648" s="9"/>
    </row>
    <row r="5649" spans="1:13" s="11" customFormat="1" x14ac:dyDescent="0.25">
      <c r="A5649" s="6" t="s">
        <v>17046</v>
      </c>
      <c r="B5649" s="6" t="s">
        <v>5664</v>
      </c>
      <c r="C5649" s="6" t="s">
        <v>17049</v>
      </c>
      <c r="D5649" s="7" t="s">
        <v>16848</v>
      </c>
      <c r="E5649" s="7" t="s">
        <v>16849</v>
      </c>
      <c r="F5649" s="7" t="s">
        <v>16850</v>
      </c>
      <c r="G5649" s="7" t="s">
        <v>6706</v>
      </c>
      <c r="H5649" s="7" t="s">
        <v>17047</v>
      </c>
      <c r="I5649" s="7">
        <v>112</v>
      </c>
      <c r="J5649" s="26">
        <v>236035</v>
      </c>
      <c r="K5649" s="9">
        <v>221137</v>
      </c>
      <c r="L5649" s="18">
        <f t="shared" si="88"/>
        <v>44227.4</v>
      </c>
      <c r="M5649" s="9"/>
    </row>
    <row r="5650" spans="1:13" s="11" customFormat="1" x14ac:dyDescent="0.25">
      <c r="A5650" s="6" t="s">
        <v>17046</v>
      </c>
      <c r="B5650" s="6" t="s">
        <v>5665</v>
      </c>
      <c r="C5650" s="6" t="s">
        <v>17050</v>
      </c>
      <c r="D5650" s="7" t="s">
        <v>16848</v>
      </c>
      <c r="E5650" s="7" t="s">
        <v>16849</v>
      </c>
      <c r="F5650" s="7" t="s">
        <v>16850</v>
      </c>
      <c r="G5650" s="7" t="s">
        <v>6706</v>
      </c>
      <c r="H5650" s="7" t="s">
        <v>17047</v>
      </c>
      <c r="I5650" s="7">
        <v>44</v>
      </c>
      <c r="J5650" s="26">
        <v>134351</v>
      </c>
      <c r="K5650" s="9">
        <v>125871</v>
      </c>
      <c r="L5650" s="18">
        <f t="shared" si="88"/>
        <v>25174.2</v>
      </c>
      <c r="M5650" s="9"/>
    </row>
    <row r="5651" spans="1:13" s="11" customFormat="1" x14ac:dyDescent="0.25">
      <c r="A5651" s="6" t="s">
        <v>17046</v>
      </c>
      <c r="B5651" s="6" t="s">
        <v>5666</v>
      </c>
      <c r="C5651" s="6" t="s">
        <v>17051</v>
      </c>
      <c r="D5651" s="7" t="s">
        <v>16848</v>
      </c>
      <c r="E5651" s="7" t="s">
        <v>16849</v>
      </c>
      <c r="F5651" s="7" t="s">
        <v>16850</v>
      </c>
      <c r="G5651" s="7" t="s">
        <v>6706</v>
      </c>
      <c r="H5651" s="7" t="s">
        <v>17047</v>
      </c>
      <c r="I5651" s="7">
        <v>6</v>
      </c>
      <c r="J5651" s="26">
        <v>9521</v>
      </c>
      <c r="K5651" s="9">
        <v>8920</v>
      </c>
      <c r="L5651" s="18">
        <f t="shared" si="88"/>
        <v>1784</v>
      </c>
      <c r="M5651" s="9"/>
    </row>
    <row r="5652" spans="1:13" s="11" customFormat="1" x14ac:dyDescent="0.25">
      <c r="A5652" s="6" t="s">
        <v>17046</v>
      </c>
      <c r="B5652" s="6" t="s">
        <v>5667</v>
      </c>
      <c r="C5652" s="6" t="s">
        <v>17052</v>
      </c>
      <c r="D5652" s="7" t="s">
        <v>16848</v>
      </c>
      <c r="E5652" s="7" t="s">
        <v>16849</v>
      </c>
      <c r="F5652" s="7" t="s">
        <v>16850</v>
      </c>
      <c r="G5652" s="7" t="s">
        <v>6706</v>
      </c>
      <c r="H5652" s="7" t="s">
        <v>17047</v>
      </c>
      <c r="I5652" s="7">
        <v>4</v>
      </c>
      <c r="J5652" s="26">
        <v>6530</v>
      </c>
      <c r="K5652" s="9">
        <v>6118</v>
      </c>
      <c r="L5652" s="18">
        <f t="shared" si="88"/>
        <v>1223.6000000000001</v>
      </c>
      <c r="M5652" s="9"/>
    </row>
    <row r="5653" spans="1:13" s="11" customFormat="1" x14ac:dyDescent="0.25">
      <c r="A5653" s="6" t="s">
        <v>17054</v>
      </c>
      <c r="B5653" s="6" t="s">
        <v>5668</v>
      </c>
      <c r="C5653" s="6" t="s">
        <v>17053</v>
      </c>
      <c r="D5653" s="7" t="s">
        <v>16848</v>
      </c>
      <c r="E5653" s="7" t="s">
        <v>16849</v>
      </c>
      <c r="F5653" s="7" t="s">
        <v>16850</v>
      </c>
      <c r="G5653" s="7" t="s">
        <v>6706</v>
      </c>
      <c r="H5653" s="7" t="s">
        <v>11521</v>
      </c>
      <c r="I5653" s="7">
        <v>120</v>
      </c>
      <c r="J5653" s="26">
        <v>294954</v>
      </c>
      <c r="K5653" s="9">
        <v>276337</v>
      </c>
      <c r="L5653" s="18">
        <f t="shared" si="88"/>
        <v>55267.4</v>
      </c>
      <c r="M5653" s="9"/>
    </row>
    <row r="5654" spans="1:13" s="11" customFormat="1" x14ac:dyDescent="0.25">
      <c r="A5654" s="6" t="s">
        <v>17056</v>
      </c>
      <c r="B5654" s="6" t="s">
        <v>5669</v>
      </c>
      <c r="C5654" s="6" t="s">
        <v>17055</v>
      </c>
      <c r="D5654" s="7" t="s">
        <v>16848</v>
      </c>
      <c r="E5654" s="7" t="s">
        <v>16849</v>
      </c>
      <c r="F5654" s="7" t="s">
        <v>16850</v>
      </c>
      <c r="G5654" s="7" t="s">
        <v>6706</v>
      </c>
      <c r="H5654" s="7" t="s">
        <v>17057</v>
      </c>
      <c r="I5654" s="7">
        <v>242</v>
      </c>
      <c r="J5654" s="26">
        <v>840732</v>
      </c>
      <c r="K5654" s="9">
        <v>787666</v>
      </c>
      <c r="L5654" s="18">
        <f t="shared" si="88"/>
        <v>157533.20000000001</v>
      </c>
      <c r="M5654" s="9"/>
    </row>
    <row r="5655" spans="1:13" s="11" customFormat="1" x14ac:dyDescent="0.25">
      <c r="A5655" s="6" t="s">
        <v>17056</v>
      </c>
      <c r="B5655" s="6" t="s">
        <v>5670</v>
      </c>
      <c r="C5655" s="6" t="s">
        <v>17058</v>
      </c>
      <c r="D5655" s="7" t="s">
        <v>16848</v>
      </c>
      <c r="E5655" s="7" t="s">
        <v>16849</v>
      </c>
      <c r="F5655" s="7" t="s">
        <v>16850</v>
      </c>
      <c r="G5655" s="7" t="s">
        <v>6706</v>
      </c>
      <c r="H5655" s="7" t="s">
        <v>17057</v>
      </c>
      <c r="I5655" s="7">
        <v>2</v>
      </c>
      <c r="J5655" s="26">
        <v>2661</v>
      </c>
      <c r="K5655" s="9">
        <v>2493</v>
      </c>
      <c r="L5655" s="18">
        <f t="shared" si="88"/>
        <v>498.6</v>
      </c>
      <c r="M5655" s="9"/>
    </row>
    <row r="5656" spans="1:13" s="11" customFormat="1" x14ac:dyDescent="0.25">
      <c r="A5656" s="6" t="s">
        <v>17060</v>
      </c>
      <c r="B5656" s="6" t="s">
        <v>5671</v>
      </c>
      <c r="C5656" s="6" t="s">
        <v>17059</v>
      </c>
      <c r="D5656" s="7" t="s">
        <v>16891</v>
      </c>
      <c r="E5656" s="7" t="s">
        <v>16892</v>
      </c>
      <c r="F5656" s="7" t="s">
        <v>16893</v>
      </c>
      <c r="G5656" s="7" t="s">
        <v>6706</v>
      </c>
      <c r="H5656" s="7" t="s">
        <v>17061</v>
      </c>
      <c r="I5656" s="7">
        <v>318</v>
      </c>
      <c r="J5656" s="26">
        <v>1036229</v>
      </c>
      <c r="K5656" s="9">
        <v>970823</v>
      </c>
      <c r="L5656" s="18">
        <f t="shared" si="88"/>
        <v>194164.6</v>
      </c>
      <c r="M5656" s="9"/>
    </row>
    <row r="5657" spans="1:13" s="11" customFormat="1" x14ac:dyDescent="0.25">
      <c r="A5657" s="6" t="s">
        <v>17063</v>
      </c>
      <c r="B5657" s="6" t="s">
        <v>5672</v>
      </c>
      <c r="C5657" s="6" t="s">
        <v>17062</v>
      </c>
      <c r="D5657" s="7" t="s">
        <v>16891</v>
      </c>
      <c r="E5657" s="7" t="s">
        <v>16892</v>
      </c>
      <c r="F5657" s="7" t="s">
        <v>16893</v>
      </c>
      <c r="G5657" s="7" t="s">
        <v>6706</v>
      </c>
      <c r="H5657" s="7" t="s">
        <v>17064</v>
      </c>
      <c r="I5657" s="7">
        <v>204</v>
      </c>
      <c r="J5657" s="26">
        <v>467111</v>
      </c>
      <c r="K5657" s="9">
        <v>437628</v>
      </c>
      <c r="L5657" s="18">
        <f t="shared" si="88"/>
        <v>87525.6</v>
      </c>
      <c r="M5657" s="9"/>
    </row>
    <row r="5658" spans="1:13" s="11" customFormat="1" x14ac:dyDescent="0.25">
      <c r="A5658" s="6" t="s">
        <v>17066</v>
      </c>
      <c r="B5658" s="6" t="s">
        <v>5673</v>
      </c>
      <c r="C5658" s="6" t="s">
        <v>17065</v>
      </c>
      <c r="D5658" s="7" t="s">
        <v>16848</v>
      </c>
      <c r="E5658" s="7" t="s">
        <v>16849</v>
      </c>
      <c r="F5658" s="7" t="s">
        <v>16850</v>
      </c>
      <c r="G5658" s="7" t="s">
        <v>6706</v>
      </c>
      <c r="H5658" s="7" t="s">
        <v>17067</v>
      </c>
      <c r="I5658" s="7">
        <v>162</v>
      </c>
      <c r="J5658" s="26">
        <v>310318</v>
      </c>
      <c r="K5658" s="9">
        <v>290731</v>
      </c>
      <c r="L5658" s="18">
        <f t="shared" si="88"/>
        <v>58146.200000000004</v>
      </c>
      <c r="M5658" s="9"/>
    </row>
    <row r="5659" spans="1:13" s="11" customFormat="1" x14ac:dyDescent="0.25">
      <c r="A5659" s="6" t="s">
        <v>17069</v>
      </c>
      <c r="B5659" s="6" t="s">
        <v>5674</v>
      </c>
      <c r="C5659" s="6" t="s">
        <v>17068</v>
      </c>
      <c r="D5659" s="7" t="s">
        <v>16848</v>
      </c>
      <c r="E5659" s="7" t="s">
        <v>16849</v>
      </c>
      <c r="F5659" s="7" t="s">
        <v>16850</v>
      </c>
      <c r="G5659" s="7" t="s">
        <v>6706</v>
      </c>
      <c r="H5659" s="7" t="s">
        <v>17070</v>
      </c>
      <c r="I5659" s="7">
        <v>90</v>
      </c>
      <c r="J5659" s="26">
        <v>187642</v>
      </c>
      <c r="K5659" s="9">
        <v>175798</v>
      </c>
      <c r="L5659" s="18">
        <f t="shared" si="88"/>
        <v>35159.599999999999</v>
      </c>
      <c r="M5659" s="9"/>
    </row>
    <row r="5660" spans="1:13" s="11" customFormat="1" x14ac:dyDescent="0.25">
      <c r="A5660" s="6" t="s">
        <v>17072</v>
      </c>
      <c r="B5660" s="6" t="s">
        <v>5675</v>
      </c>
      <c r="C5660" s="6" t="s">
        <v>17071</v>
      </c>
      <c r="D5660" s="7" t="s">
        <v>16848</v>
      </c>
      <c r="E5660" s="7" t="s">
        <v>16849</v>
      </c>
      <c r="F5660" s="7" t="s">
        <v>16850</v>
      </c>
      <c r="G5660" s="7" t="s">
        <v>6706</v>
      </c>
      <c r="H5660" s="7" t="s">
        <v>17073</v>
      </c>
      <c r="I5660" s="7">
        <v>156</v>
      </c>
      <c r="J5660" s="26">
        <v>411646</v>
      </c>
      <c r="K5660" s="9">
        <v>385663</v>
      </c>
      <c r="L5660" s="18">
        <f t="shared" si="88"/>
        <v>77132.600000000006</v>
      </c>
      <c r="M5660" s="9"/>
    </row>
    <row r="5661" spans="1:13" s="11" customFormat="1" x14ac:dyDescent="0.25">
      <c r="A5661" s="6" t="s">
        <v>17075</v>
      </c>
      <c r="B5661" s="6" t="s">
        <v>5676</v>
      </c>
      <c r="C5661" s="6" t="s">
        <v>17074</v>
      </c>
      <c r="D5661" s="7" t="s">
        <v>16848</v>
      </c>
      <c r="E5661" s="7" t="s">
        <v>16849</v>
      </c>
      <c r="F5661" s="7" t="s">
        <v>16850</v>
      </c>
      <c r="G5661" s="7" t="s">
        <v>6706</v>
      </c>
      <c r="H5661" s="7" t="s">
        <v>17076</v>
      </c>
      <c r="I5661" s="7">
        <v>116</v>
      </c>
      <c r="J5661" s="26">
        <v>317478</v>
      </c>
      <c r="K5661" s="9">
        <v>297439</v>
      </c>
      <c r="L5661" s="18">
        <f t="shared" si="88"/>
        <v>59487.8</v>
      </c>
      <c r="M5661" s="9"/>
    </row>
    <row r="5662" spans="1:13" s="11" customFormat="1" x14ac:dyDescent="0.25">
      <c r="A5662" s="6" t="s">
        <v>17078</v>
      </c>
      <c r="B5662" s="6" t="s">
        <v>5677</v>
      </c>
      <c r="C5662" s="6" t="s">
        <v>17077</v>
      </c>
      <c r="D5662" s="7" t="s">
        <v>16848</v>
      </c>
      <c r="E5662" s="7" t="s">
        <v>16849</v>
      </c>
      <c r="F5662" s="7" t="s">
        <v>16850</v>
      </c>
      <c r="G5662" s="7" t="s">
        <v>6706</v>
      </c>
      <c r="H5662" s="7" t="s">
        <v>17079</v>
      </c>
      <c r="I5662" s="7">
        <v>303</v>
      </c>
      <c r="J5662" s="26">
        <v>1018350</v>
      </c>
      <c r="K5662" s="9">
        <v>954073</v>
      </c>
      <c r="L5662" s="18">
        <f t="shared" si="88"/>
        <v>190814.6</v>
      </c>
      <c r="M5662" s="9"/>
    </row>
    <row r="5663" spans="1:13" s="11" customFormat="1" x14ac:dyDescent="0.25">
      <c r="A5663" s="6" t="s">
        <v>17081</v>
      </c>
      <c r="B5663" s="6" t="s">
        <v>5678</v>
      </c>
      <c r="C5663" s="6" t="s">
        <v>17080</v>
      </c>
      <c r="D5663" s="7" t="s">
        <v>16848</v>
      </c>
      <c r="E5663" s="7" t="s">
        <v>16849</v>
      </c>
      <c r="F5663" s="7" t="s">
        <v>16850</v>
      </c>
      <c r="G5663" s="7" t="s">
        <v>6706</v>
      </c>
      <c r="H5663" s="7" t="s">
        <v>17082</v>
      </c>
      <c r="I5663" s="7">
        <v>62</v>
      </c>
      <c r="J5663" s="26">
        <v>132770</v>
      </c>
      <c r="K5663" s="9">
        <v>124390</v>
      </c>
      <c r="L5663" s="18">
        <f t="shared" si="88"/>
        <v>24878</v>
      </c>
      <c r="M5663" s="9"/>
    </row>
    <row r="5664" spans="1:13" s="11" customFormat="1" x14ac:dyDescent="0.25">
      <c r="A5664" s="6" t="s">
        <v>17084</v>
      </c>
      <c r="B5664" s="6" t="s">
        <v>5679</v>
      </c>
      <c r="C5664" s="6" t="s">
        <v>17083</v>
      </c>
      <c r="D5664" s="7" t="s">
        <v>16848</v>
      </c>
      <c r="E5664" s="7" t="s">
        <v>16849</v>
      </c>
      <c r="F5664" s="7" t="s">
        <v>16850</v>
      </c>
      <c r="G5664" s="7" t="s">
        <v>6706</v>
      </c>
      <c r="H5664" s="7" t="s">
        <v>17085</v>
      </c>
      <c r="I5664" s="7">
        <v>119</v>
      </c>
      <c r="J5664" s="26">
        <v>386873</v>
      </c>
      <c r="K5664" s="9">
        <v>362454</v>
      </c>
      <c r="L5664" s="18">
        <f t="shared" si="88"/>
        <v>72490.8</v>
      </c>
      <c r="M5664" s="9"/>
    </row>
    <row r="5665" spans="1:13" s="11" customFormat="1" x14ac:dyDescent="0.25">
      <c r="A5665" s="6" t="s">
        <v>17087</v>
      </c>
      <c r="B5665" s="6" t="s">
        <v>5680</v>
      </c>
      <c r="C5665" s="6" t="s">
        <v>17086</v>
      </c>
      <c r="D5665" s="7" t="s">
        <v>16848</v>
      </c>
      <c r="E5665" s="7" t="s">
        <v>16849</v>
      </c>
      <c r="F5665" s="7" t="s">
        <v>16850</v>
      </c>
      <c r="G5665" s="7" t="s">
        <v>6706</v>
      </c>
      <c r="H5665" s="7" t="s">
        <v>17088</v>
      </c>
      <c r="I5665" s="7">
        <v>68</v>
      </c>
      <c r="J5665" s="26">
        <v>147294</v>
      </c>
      <c r="K5665" s="9">
        <v>137997</v>
      </c>
      <c r="L5665" s="18">
        <f t="shared" si="88"/>
        <v>27599.4</v>
      </c>
      <c r="M5665" s="9"/>
    </row>
    <row r="5666" spans="1:13" s="11" customFormat="1" x14ac:dyDescent="0.25">
      <c r="A5666" s="6" t="s">
        <v>17090</v>
      </c>
      <c r="B5666" s="6" t="s">
        <v>5681</v>
      </c>
      <c r="C5666" s="6" t="s">
        <v>17089</v>
      </c>
      <c r="D5666" s="7" t="s">
        <v>16848</v>
      </c>
      <c r="E5666" s="7" t="s">
        <v>16849</v>
      </c>
      <c r="F5666" s="7" t="s">
        <v>16850</v>
      </c>
      <c r="G5666" s="7" t="s">
        <v>6706</v>
      </c>
      <c r="H5666" s="7" t="s">
        <v>17091</v>
      </c>
      <c r="I5666" s="7">
        <v>148</v>
      </c>
      <c r="J5666" s="26">
        <v>397383</v>
      </c>
      <c r="K5666" s="9">
        <v>372301</v>
      </c>
      <c r="L5666" s="18">
        <f t="shared" si="88"/>
        <v>74460.2</v>
      </c>
      <c r="M5666" s="9"/>
    </row>
    <row r="5667" spans="1:13" s="11" customFormat="1" x14ac:dyDescent="0.25">
      <c r="A5667" s="6" t="s">
        <v>17093</v>
      </c>
      <c r="B5667" s="6" t="s">
        <v>5682</v>
      </c>
      <c r="C5667" s="6" t="s">
        <v>17092</v>
      </c>
      <c r="D5667" s="7" t="s">
        <v>16848</v>
      </c>
      <c r="E5667" s="7" t="s">
        <v>16849</v>
      </c>
      <c r="F5667" s="7" t="s">
        <v>16850</v>
      </c>
      <c r="G5667" s="7" t="s">
        <v>6706</v>
      </c>
      <c r="H5667" s="7" t="s">
        <v>17094</v>
      </c>
      <c r="I5667" s="7">
        <v>418</v>
      </c>
      <c r="J5667" s="26">
        <v>1043557</v>
      </c>
      <c r="K5667" s="9">
        <v>977689</v>
      </c>
      <c r="L5667" s="18">
        <f t="shared" si="88"/>
        <v>195537.80000000002</v>
      </c>
      <c r="M5667" s="9"/>
    </row>
    <row r="5668" spans="1:13" s="11" customFormat="1" x14ac:dyDescent="0.25">
      <c r="A5668" s="6" t="s">
        <v>17093</v>
      </c>
      <c r="B5668" s="6" t="s">
        <v>5683</v>
      </c>
      <c r="C5668" s="6" t="s">
        <v>17095</v>
      </c>
      <c r="D5668" s="7" t="s">
        <v>16848</v>
      </c>
      <c r="E5668" s="7" t="s">
        <v>16849</v>
      </c>
      <c r="F5668" s="7" t="s">
        <v>16850</v>
      </c>
      <c r="G5668" s="7" t="s">
        <v>6706</v>
      </c>
      <c r="H5668" s="7" t="s">
        <v>17094</v>
      </c>
      <c r="I5668" s="7">
        <v>4</v>
      </c>
      <c r="J5668" s="26">
        <v>6718</v>
      </c>
      <c r="K5668" s="9">
        <v>6294</v>
      </c>
      <c r="L5668" s="18">
        <f t="shared" si="88"/>
        <v>1258.8000000000002</v>
      </c>
      <c r="M5668" s="9"/>
    </row>
    <row r="5669" spans="1:13" s="11" customFormat="1" x14ac:dyDescent="0.25">
      <c r="A5669" s="6" t="s">
        <v>17097</v>
      </c>
      <c r="B5669" s="6" t="s">
        <v>5684</v>
      </c>
      <c r="C5669" s="6" t="s">
        <v>17096</v>
      </c>
      <c r="D5669" s="7" t="s">
        <v>16891</v>
      </c>
      <c r="E5669" s="7" t="s">
        <v>16892</v>
      </c>
      <c r="F5669" s="7" t="s">
        <v>16893</v>
      </c>
      <c r="G5669" s="7" t="s">
        <v>6706</v>
      </c>
      <c r="H5669" s="7" t="s">
        <v>17098</v>
      </c>
      <c r="I5669" s="7">
        <v>420</v>
      </c>
      <c r="J5669" s="26">
        <v>1470559</v>
      </c>
      <c r="K5669" s="9">
        <v>1377739</v>
      </c>
      <c r="L5669" s="18">
        <f t="shared" si="88"/>
        <v>275547.8</v>
      </c>
      <c r="M5669" s="9"/>
    </row>
    <row r="5670" spans="1:13" s="11" customFormat="1" x14ac:dyDescent="0.25">
      <c r="A5670" s="6" t="s">
        <v>17100</v>
      </c>
      <c r="B5670" s="6" t="s">
        <v>5685</v>
      </c>
      <c r="C5670" s="6" t="s">
        <v>17099</v>
      </c>
      <c r="D5670" s="7" t="s">
        <v>16891</v>
      </c>
      <c r="E5670" s="7" t="s">
        <v>16892</v>
      </c>
      <c r="F5670" s="7" t="s">
        <v>16893</v>
      </c>
      <c r="G5670" s="7" t="s">
        <v>6706</v>
      </c>
      <c r="H5670" s="7" t="s">
        <v>17101</v>
      </c>
      <c r="I5670" s="7">
        <v>324</v>
      </c>
      <c r="J5670" s="26">
        <v>1163557</v>
      </c>
      <c r="K5670" s="9">
        <v>1090115</v>
      </c>
      <c r="L5670" s="18">
        <f t="shared" si="88"/>
        <v>218023</v>
      </c>
      <c r="M5670" s="9"/>
    </row>
    <row r="5671" spans="1:13" s="11" customFormat="1" x14ac:dyDescent="0.25">
      <c r="A5671" s="6" t="s">
        <v>17103</v>
      </c>
      <c r="B5671" s="6" t="s">
        <v>5686</v>
      </c>
      <c r="C5671" s="6" t="s">
        <v>17102</v>
      </c>
      <c r="D5671" s="7" t="s">
        <v>16848</v>
      </c>
      <c r="E5671" s="7" t="s">
        <v>16849</v>
      </c>
      <c r="F5671" s="7" t="s">
        <v>16850</v>
      </c>
      <c r="G5671" s="7" t="s">
        <v>6706</v>
      </c>
      <c r="H5671" s="7" t="s">
        <v>17104</v>
      </c>
      <c r="I5671" s="7">
        <v>66</v>
      </c>
      <c r="J5671" s="26">
        <v>165048</v>
      </c>
      <c r="K5671" s="9">
        <v>154630</v>
      </c>
      <c r="L5671" s="18">
        <f t="shared" si="88"/>
        <v>30926</v>
      </c>
      <c r="M5671" s="9"/>
    </row>
    <row r="5672" spans="1:13" s="11" customFormat="1" x14ac:dyDescent="0.25">
      <c r="A5672" s="6" t="s">
        <v>17106</v>
      </c>
      <c r="B5672" s="6" t="s">
        <v>5687</v>
      </c>
      <c r="C5672" s="6" t="s">
        <v>17105</v>
      </c>
      <c r="D5672" s="7" t="s">
        <v>16848</v>
      </c>
      <c r="E5672" s="7" t="s">
        <v>16849</v>
      </c>
      <c r="F5672" s="7" t="s">
        <v>16850</v>
      </c>
      <c r="G5672" s="7" t="s">
        <v>6706</v>
      </c>
      <c r="H5672" s="7" t="s">
        <v>17107</v>
      </c>
      <c r="I5672" s="7">
        <v>265</v>
      </c>
      <c r="J5672" s="26">
        <v>727223</v>
      </c>
      <c r="K5672" s="9">
        <v>681322</v>
      </c>
      <c r="L5672" s="18">
        <f t="shared" si="88"/>
        <v>136264.4</v>
      </c>
      <c r="M5672" s="9"/>
    </row>
    <row r="5673" spans="1:13" s="11" customFormat="1" x14ac:dyDescent="0.25">
      <c r="A5673" s="6" t="s">
        <v>17109</v>
      </c>
      <c r="B5673" s="6" t="s">
        <v>5688</v>
      </c>
      <c r="C5673" s="6" t="s">
        <v>17108</v>
      </c>
      <c r="D5673" s="7" t="s">
        <v>16891</v>
      </c>
      <c r="E5673" s="7" t="s">
        <v>16892</v>
      </c>
      <c r="F5673" s="7" t="s">
        <v>16893</v>
      </c>
      <c r="G5673" s="7" t="s">
        <v>6706</v>
      </c>
      <c r="H5673" s="7" t="s">
        <v>17110</v>
      </c>
      <c r="I5673" s="7">
        <v>318</v>
      </c>
      <c r="J5673" s="26">
        <v>657564</v>
      </c>
      <c r="K5673" s="9">
        <v>616059</v>
      </c>
      <c r="L5673" s="18">
        <f t="shared" si="88"/>
        <v>123211.8</v>
      </c>
      <c r="M5673" s="9"/>
    </row>
    <row r="5674" spans="1:13" s="10" customFormat="1" x14ac:dyDescent="0.25">
      <c r="A5674" s="6" t="s">
        <v>17109</v>
      </c>
      <c r="B5674" s="6" t="s">
        <v>5689</v>
      </c>
      <c r="C5674" s="6" t="s">
        <v>17111</v>
      </c>
      <c r="D5674" s="7" t="s">
        <v>16891</v>
      </c>
      <c r="E5674" s="7" t="s">
        <v>16892</v>
      </c>
      <c r="F5674" s="7" t="s">
        <v>16893</v>
      </c>
      <c r="G5674" s="7" t="s">
        <v>6706</v>
      </c>
      <c r="H5674" s="7" t="s">
        <v>17110</v>
      </c>
      <c r="I5674" s="7">
        <v>7</v>
      </c>
      <c r="J5674" s="26">
        <v>15961</v>
      </c>
      <c r="K5674" s="9">
        <v>14954</v>
      </c>
      <c r="L5674" s="18">
        <f t="shared" si="88"/>
        <v>2990.8</v>
      </c>
      <c r="M5674" s="9"/>
    </row>
    <row r="5675" spans="1:13" s="10" customFormat="1" x14ac:dyDescent="0.25">
      <c r="A5675" s="6" t="s">
        <v>17113</v>
      </c>
      <c r="B5675" s="6" t="s">
        <v>5690</v>
      </c>
      <c r="C5675" s="6" t="s">
        <v>17112</v>
      </c>
      <c r="D5675" s="7" t="s">
        <v>16848</v>
      </c>
      <c r="E5675" s="7" t="s">
        <v>16849</v>
      </c>
      <c r="F5675" s="7" t="s">
        <v>16850</v>
      </c>
      <c r="G5675" s="7" t="s">
        <v>6706</v>
      </c>
      <c r="H5675" s="7" t="s">
        <v>17114</v>
      </c>
      <c r="I5675" s="7">
        <v>116</v>
      </c>
      <c r="J5675" s="26">
        <v>223331</v>
      </c>
      <c r="K5675" s="9">
        <v>209235</v>
      </c>
      <c r="L5675" s="18">
        <f t="shared" si="88"/>
        <v>41847</v>
      </c>
      <c r="M5675" s="9"/>
    </row>
    <row r="5676" spans="1:13" s="10" customFormat="1" x14ac:dyDescent="0.25">
      <c r="A5676" s="6" t="s">
        <v>17116</v>
      </c>
      <c r="B5676" s="6" t="s">
        <v>5691</v>
      </c>
      <c r="C5676" s="6" t="s">
        <v>17115</v>
      </c>
      <c r="D5676" s="7" t="s">
        <v>16891</v>
      </c>
      <c r="E5676" s="7" t="s">
        <v>16892</v>
      </c>
      <c r="F5676" s="7" t="s">
        <v>16893</v>
      </c>
      <c r="G5676" s="7" t="s">
        <v>6706</v>
      </c>
      <c r="H5676" s="7" t="s">
        <v>17117</v>
      </c>
      <c r="I5676" s="7">
        <v>403</v>
      </c>
      <c r="J5676" s="26">
        <v>1029523</v>
      </c>
      <c r="K5676" s="9">
        <v>964541</v>
      </c>
      <c r="L5676" s="18">
        <f t="shared" si="88"/>
        <v>192908.2</v>
      </c>
      <c r="M5676" s="9"/>
    </row>
    <row r="5677" spans="1:13" s="10" customFormat="1" x14ac:dyDescent="0.25">
      <c r="A5677" s="6" t="s">
        <v>17119</v>
      </c>
      <c r="B5677" s="6" t="s">
        <v>5692</v>
      </c>
      <c r="C5677" s="6" t="s">
        <v>17118</v>
      </c>
      <c r="D5677" s="7" t="s">
        <v>16891</v>
      </c>
      <c r="E5677" s="7" t="s">
        <v>16892</v>
      </c>
      <c r="F5677" s="7" t="s">
        <v>16893</v>
      </c>
      <c r="G5677" s="7" t="s">
        <v>6706</v>
      </c>
      <c r="H5677" s="7" t="s">
        <v>17120</v>
      </c>
      <c r="I5677" s="7">
        <v>138</v>
      </c>
      <c r="J5677" s="26">
        <v>383908</v>
      </c>
      <c r="K5677" s="9">
        <v>359676</v>
      </c>
      <c r="L5677" s="18">
        <f t="shared" si="88"/>
        <v>71935.199999999997</v>
      </c>
      <c r="M5677" s="9"/>
    </row>
    <row r="5678" spans="1:13" s="10" customFormat="1" x14ac:dyDescent="0.25">
      <c r="A5678" s="6" t="s">
        <v>17122</v>
      </c>
      <c r="B5678" s="6" t="s">
        <v>5693</v>
      </c>
      <c r="C5678" s="6" t="s">
        <v>17121</v>
      </c>
      <c r="D5678" s="7" t="s">
        <v>16891</v>
      </c>
      <c r="E5678" s="7" t="s">
        <v>16892</v>
      </c>
      <c r="F5678" s="7" t="s">
        <v>16893</v>
      </c>
      <c r="G5678" s="7" t="s">
        <v>6706</v>
      </c>
      <c r="H5678" s="7" t="s">
        <v>17123</v>
      </c>
      <c r="I5678" s="7">
        <v>302</v>
      </c>
      <c r="J5678" s="26">
        <v>833974</v>
      </c>
      <c r="K5678" s="9">
        <v>781335</v>
      </c>
      <c r="L5678" s="18">
        <f t="shared" si="88"/>
        <v>156267</v>
      </c>
      <c r="M5678" s="9"/>
    </row>
    <row r="5679" spans="1:13" s="10" customFormat="1" x14ac:dyDescent="0.25">
      <c r="A5679" s="6" t="s">
        <v>17125</v>
      </c>
      <c r="B5679" s="6" t="s">
        <v>5694</v>
      </c>
      <c r="C5679" s="6" t="s">
        <v>17124</v>
      </c>
      <c r="D5679" s="7" t="s">
        <v>16891</v>
      </c>
      <c r="E5679" s="7" t="s">
        <v>16892</v>
      </c>
      <c r="F5679" s="7" t="s">
        <v>16893</v>
      </c>
      <c r="G5679" s="7" t="s">
        <v>6706</v>
      </c>
      <c r="H5679" s="7" t="s">
        <v>17126</v>
      </c>
      <c r="I5679" s="7">
        <v>245</v>
      </c>
      <c r="J5679" s="26">
        <v>543526</v>
      </c>
      <c r="K5679" s="9">
        <v>509219</v>
      </c>
      <c r="L5679" s="18">
        <f t="shared" si="88"/>
        <v>101843.8</v>
      </c>
      <c r="M5679" s="9"/>
    </row>
    <row r="5680" spans="1:13" s="10" customFormat="1" x14ac:dyDescent="0.25">
      <c r="A5680" s="6" t="s">
        <v>17128</v>
      </c>
      <c r="B5680" s="6" t="s">
        <v>5695</v>
      </c>
      <c r="C5680" s="6" t="s">
        <v>17127</v>
      </c>
      <c r="D5680" s="7" t="s">
        <v>16891</v>
      </c>
      <c r="E5680" s="7" t="s">
        <v>16892</v>
      </c>
      <c r="F5680" s="7" t="s">
        <v>16893</v>
      </c>
      <c r="G5680" s="7" t="s">
        <v>6706</v>
      </c>
      <c r="H5680" s="7" t="s">
        <v>17129</v>
      </c>
      <c r="I5680" s="7">
        <v>121</v>
      </c>
      <c r="J5680" s="26">
        <v>325289</v>
      </c>
      <c r="K5680" s="9">
        <v>304757</v>
      </c>
      <c r="L5680" s="18">
        <f t="shared" si="88"/>
        <v>60951.4</v>
      </c>
      <c r="M5680" s="9"/>
    </row>
    <row r="5681" spans="1:13" s="10" customFormat="1" x14ac:dyDescent="0.25">
      <c r="A5681" s="6" t="s">
        <v>17131</v>
      </c>
      <c r="B5681" s="6" t="s">
        <v>5696</v>
      </c>
      <c r="C5681" s="6" t="s">
        <v>17130</v>
      </c>
      <c r="D5681" s="7" t="s">
        <v>16891</v>
      </c>
      <c r="E5681" s="7" t="s">
        <v>16892</v>
      </c>
      <c r="F5681" s="7" t="s">
        <v>16893</v>
      </c>
      <c r="G5681" s="7" t="s">
        <v>6706</v>
      </c>
      <c r="H5681" s="7" t="s">
        <v>12845</v>
      </c>
      <c r="I5681" s="7">
        <v>400</v>
      </c>
      <c r="J5681" s="26">
        <v>750329</v>
      </c>
      <c r="K5681" s="9">
        <v>702969</v>
      </c>
      <c r="L5681" s="18">
        <f t="shared" si="88"/>
        <v>140593.80000000002</v>
      </c>
      <c r="M5681" s="9"/>
    </row>
    <row r="5682" spans="1:13" s="10" customFormat="1" x14ac:dyDescent="0.25">
      <c r="A5682" s="6" t="s">
        <v>17133</v>
      </c>
      <c r="B5682" s="6" t="s">
        <v>5697</v>
      </c>
      <c r="C5682" s="6" t="s">
        <v>17132</v>
      </c>
      <c r="D5682" s="7" t="s">
        <v>16891</v>
      </c>
      <c r="E5682" s="7" t="s">
        <v>16892</v>
      </c>
      <c r="F5682" s="7" t="s">
        <v>16893</v>
      </c>
      <c r="G5682" s="7" t="s">
        <v>6706</v>
      </c>
      <c r="H5682" s="7" t="s">
        <v>17134</v>
      </c>
      <c r="I5682" s="7">
        <v>144</v>
      </c>
      <c r="J5682" s="26">
        <v>455180</v>
      </c>
      <c r="K5682" s="9">
        <v>426450</v>
      </c>
      <c r="L5682" s="18">
        <f t="shared" si="88"/>
        <v>85290</v>
      </c>
      <c r="M5682" s="9"/>
    </row>
    <row r="5683" spans="1:13" s="10" customFormat="1" x14ac:dyDescent="0.25">
      <c r="A5683" s="6" t="s">
        <v>17133</v>
      </c>
      <c r="B5683" s="6" t="s">
        <v>5698</v>
      </c>
      <c r="C5683" s="6" t="s">
        <v>17135</v>
      </c>
      <c r="D5683" s="7" t="s">
        <v>16891</v>
      </c>
      <c r="E5683" s="7" t="s">
        <v>16892</v>
      </c>
      <c r="F5683" s="7" t="s">
        <v>16893</v>
      </c>
      <c r="G5683" s="7" t="s">
        <v>6706</v>
      </c>
      <c r="H5683" s="7" t="s">
        <v>17134</v>
      </c>
      <c r="I5683" s="7">
        <v>210</v>
      </c>
      <c r="J5683" s="26">
        <v>424203</v>
      </c>
      <c r="K5683" s="9">
        <v>397428</v>
      </c>
      <c r="L5683" s="18">
        <f t="shared" si="88"/>
        <v>79485.600000000006</v>
      </c>
      <c r="M5683" s="9"/>
    </row>
    <row r="5684" spans="1:13" s="10" customFormat="1" x14ac:dyDescent="0.25">
      <c r="A5684" s="6" t="s">
        <v>17137</v>
      </c>
      <c r="B5684" s="6" t="s">
        <v>5699</v>
      </c>
      <c r="C5684" s="6" t="s">
        <v>17136</v>
      </c>
      <c r="D5684" s="7" t="s">
        <v>16848</v>
      </c>
      <c r="E5684" s="7" t="s">
        <v>16849</v>
      </c>
      <c r="F5684" s="7" t="s">
        <v>16850</v>
      </c>
      <c r="G5684" s="7" t="s">
        <v>6706</v>
      </c>
      <c r="H5684" s="7" t="s">
        <v>12757</v>
      </c>
      <c r="I5684" s="7">
        <v>182</v>
      </c>
      <c r="J5684" s="26">
        <v>500212</v>
      </c>
      <c r="K5684" s="9">
        <v>468639</v>
      </c>
      <c r="L5684" s="18">
        <f t="shared" si="88"/>
        <v>93727.8</v>
      </c>
      <c r="M5684" s="9"/>
    </row>
    <row r="5685" spans="1:13" s="10" customFormat="1" x14ac:dyDescent="0.25">
      <c r="A5685" s="6" t="s">
        <v>17139</v>
      </c>
      <c r="B5685" s="6" t="s">
        <v>5700</v>
      </c>
      <c r="C5685" s="6" t="s">
        <v>17138</v>
      </c>
      <c r="D5685" s="7" t="s">
        <v>16848</v>
      </c>
      <c r="E5685" s="7" t="s">
        <v>16849</v>
      </c>
      <c r="F5685" s="7" t="s">
        <v>16850</v>
      </c>
      <c r="G5685" s="7" t="s">
        <v>6706</v>
      </c>
      <c r="H5685" s="7" t="s">
        <v>17140</v>
      </c>
      <c r="I5685" s="7">
        <v>298</v>
      </c>
      <c r="J5685" s="26">
        <v>702060</v>
      </c>
      <c r="K5685" s="9">
        <v>657747</v>
      </c>
      <c r="L5685" s="18">
        <f t="shared" si="88"/>
        <v>131549.4</v>
      </c>
      <c r="M5685" s="9"/>
    </row>
    <row r="5686" spans="1:13" s="11" customFormat="1" x14ac:dyDescent="0.25">
      <c r="A5686" s="6" t="s">
        <v>17142</v>
      </c>
      <c r="B5686" s="6" t="s">
        <v>5701</v>
      </c>
      <c r="C5686" s="6" t="s">
        <v>17141</v>
      </c>
      <c r="D5686" s="7" t="s">
        <v>16848</v>
      </c>
      <c r="E5686" s="7" t="s">
        <v>16849</v>
      </c>
      <c r="F5686" s="7" t="s">
        <v>16850</v>
      </c>
      <c r="G5686" s="7" t="s">
        <v>6706</v>
      </c>
      <c r="H5686" s="7" t="s">
        <v>17143</v>
      </c>
      <c r="I5686" s="7">
        <v>34</v>
      </c>
      <c r="J5686" s="26">
        <v>78046</v>
      </c>
      <c r="K5686" s="9">
        <v>73120</v>
      </c>
      <c r="L5686" s="18">
        <f t="shared" si="88"/>
        <v>14624</v>
      </c>
      <c r="M5686" s="9"/>
    </row>
    <row r="5687" spans="1:13" s="11" customFormat="1" x14ac:dyDescent="0.25">
      <c r="A5687" s="6" t="s">
        <v>17145</v>
      </c>
      <c r="B5687" s="6" t="s">
        <v>5702</v>
      </c>
      <c r="C5687" s="6" t="s">
        <v>17144</v>
      </c>
      <c r="D5687" s="7" t="s">
        <v>16848</v>
      </c>
      <c r="E5687" s="7" t="s">
        <v>16849</v>
      </c>
      <c r="F5687" s="7" t="s">
        <v>16850</v>
      </c>
      <c r="G5687" s="7" t="s">
        <v>6706</v>
      </c>
      <c r="H5687" s="7" t="s">
        <v>17146</v>
      </c>
      <c r="I5687" s="7">
        <v>70</v>
      </c>
      <c r="J5687" s="26">
        <v>233668</v>
      </c>
      <c r="K5687" s="9">
        <v>218919</v>
      </c>
      <c r="L5687" s="18">
        <f t="shared" si="88"/>
        <v>43783.8</v>
      </c>
      <c r="M5687" s="9"/>
    </row>
    <row r="5688" spans="1:13" s="11" customFormat="1" x14ac:dyDescent="0.25">
      <c r="A5688" s="6" t="s">
        <v>17148</v>
      </c>
      <c r="B5688" s="6" t="s">
        <v>5703</v>
      </c>
      <c r="C5688" s="6" t="s">
        <v>17147</v>
      </c>
      <c r="D5688" s="7" t="s">
        <v>16848</v>
      </c>
      <c r="E5688" s="7" t="s">
        <v>16849</v>
      </c>
      <c r="F5688" s="7" t="s">
        <v>16850</v>
      </c>
      <c r="G5688" s="7" t="s">
        <v>6706</v>
      </c>
      <c r="H5688" s="7" t="s">
        <v>8221</v>
      </c>
      <c r="I5688" s="7">
        <v>120</v>
      </c>
      <c r="J5688" s="26">
        <v>354066</v>
      </c>
      <c r="K5688" s="9">
        <v>331718</v>
      </c>
      <c r="L5688" s="18">
        <f t="shared" si="88"/>
        <v>66343.600000000006</v>
      </c>
      <c r="M5688" s="9"/>
    </row>
    <row r="5689" spans="1:13" s="11" customFormat="1" x14ac:dyDescent="0.25">
      <c r="A5689" s="6" t="s">
        <v>17150</v>
      </c>
      <c r="B5689" s="6" t="s">
        <v>5704</v>
      </c>
      <c r="C5689" s="6" t="s">
        <v>17149</v>
      </c>
      <c r="D5689" s="7" t="s">
        <v>16848</v>
      </c>
      <c r="E5689" s="7" t="s">
        <v>16849</v>
      </c>
      <c r="F5689" s="7" t="s">
        <v>16850</v>
      </c>
      <c r="G5689" s="7" t="s">
        <v>6706</v>
      </c>
      <c r="H5689" s="7" t="s">
        <v>17151</v>
      </c>
      <c r="I5689" s="7">
        <v>60</v>
      </c>
      <c r="J5689" s="26">
        <v>120075</v>
      </c>
      <c r="K5689" s="9">
        <v>112496</v>
      </c>
      <c r="L5689" s="18">
        <f t="shared" si="88"/>
        <v>22499.200000000001</v>
      </c>
      <c r="M5689" s="9"/>
    </row>
    <row r="5690" spans="1:13" s="11" customFormat="1" x14ac:dyDescent="0.25">
      <c r="A5690" s="6" t="s">
        <v>17153</v>
      </c>
      <c r="B5690" s="6" t="s">
        <v>5705</v>
      </c>
      <c r="C5690" s="6" t="s">
        <v>17152</v>
      </c>
      <c r="D5690" s="7" t="s">
        <v>16848</v>
      </c>
      <c r="E5690" s="7" t="s">
        <v>16849</v>
      </c>
      <c r="F5690" s="7" t="s">
        <v>16850</v>
      </c>
      <c r="G5690" s="7" t="s">
        <v>6706</v>
      </c>
      <c r="H5690" s="7" t="s">
        <v>17154</v>
      </c>
      <c r="I5690" s="7">
        <v>145</v>
      </c>
      <c r="J5690" s="26">
        <v>296812</v>
      </c>
      <c r="K5690" s="9">
        <v>278078</v>
      </c>
      <c r="L5690" s="18">
        <f t="shared" si="88"/>
        <v>55615.600000000006</v>
      </c>
      <c r="M5690" s="9"/>
    </row>
    <row r="5691" spans="1:13" s="11" customFormat="1" x14ac:dyDescent="0.25">
      <c r="A5691" s="6" t="s">
        <v>17156</v>
      </c>
      <c r="B5691" s="6" t="s">
        <v>5706</v>
      </c>
      <c r="C5691" s="6" t="s">
        <v>17155</v>
      </c>
      <c r="D5691" s="7" t="s">
        <v>16891</v>
      </c>
      <c r="E5691" s="7" t="s">
        <v>16892</v>
      </c>
      <c r="F5691" s="7" t="s">
        <v>16893</v>
      </c>
      <c r="G5691" s="7" t="s">
        <v>6706</v>
      </c>
      <c r="H5691" s="7" t="s">
        <v>17157</v>
      </c>
      <c r="I5691" s="7">
        <v>326</v>
      </c>
      <c r="J5691" s="26">
        <v>1254189</v>
      </c>
      <c r="K5691" s="9">
        <v>1175026</v>
      </c>
      <c r="L5691" s="18">
        <f t="shared" ref="L5691:L5754" si="89">K5691*20%</f>
        <v>235005.2</v>
      </c>
      <c r="M5691" s="9"/>
    </row>
    <row r="5692" spans="1:13" s="11" customFormat="1" x14ac:dyDescent="0.25">
      <c r="A5692" s="6" t="s">
        <v>17159</v>
      </c>
      <c r="B5692" s="6" t="s">
        <v>5707</v>
      </c>
      <c r="C5692" s="6" t="s">
        <v>17158</v>
      </c>
      <c r="D5692" s="7" t="s">
        <v>16848</v>
      </c>
      <c r="E5692" s="7" t="s">
        <v>16849</v>
      </c>
      <c r="F5692" s="7" t="s">
        <v>16850</v>
      </c>
      <c r="G5692" s="7" t="s">
        <v>6706</v>
      </c>
      <c r="H5692" s="7" t="s">
        <v>17160</v>
      </c>
      <c r="I5692" s="7">
        <v>100</v>
      </c>
      <c r="J5692" s="26">
        <v>257536</v>
      </c>
      <c r="K5692" s="9">
        <v>241281</v>
      </c>
      <c r="L5692" s="18">
        <f t="shared" si="89"/>
        <v>48256.200000000004</v>
      </c>
      <c r="M5692" s="9"/>
    </row>
    <row r="5693" spans="1:13" s="11" customFormat="1" x14ac:dyDescent="0.25">
      <c r="A5693" s="6" t="s">
        <v>17162</v>
      </c>
      <c r="B5693" s="6" t="s">
        <v>5708</v>
      </c>
      <c r="C5693" s="6" t="s">
        <v>17161</v>
      </c>
      <c r="D5693" s="7" t="s">
        <v>16891</v>
      </c>
      <c r="E5693" s="7" t="s">
        <v>16892</v>
      </c>
      <c r="F5693" s="7" t="s">
        <v>16893</v>
      </c>
      <c r="G5693" s="7" t="s">
        <v>6706</v>
      </c>
      <c r="H5693" s="7" t="s">
        <v>17163</v>
      </c>
      <c r="I5693" s="7">
        <v>114</v>
      </c>
      <c r="J5693" s="26">
        <v>207138</v>
      </c>
      <c r="K5693" s="9">
        <v>194064</v>
      </c>
      <c r="L5693" s="18">
        <f t="shared" si="89"/>
        <v>38812.800000000003</v>
      </c>
      <c r="M5693" s="9"/>
    </row>
    <row r="5694" spans="1:13" s="11" customFormat="1" x14ac:dyDescent="0.25">
      <c r="A5694" s="6" t="s">
        <v>17165</v>
      </c>
      <c r="B5694" s="6" t="s">
        <v>5709</v>
      </c>
      <c r="C5694" s="6" t="s">
        <v>17164</v>
      </c>
      <c r="D5694" s="7" t="s">
        <v>16848</v>
      </c>
      <c r="E5694" s="7" t="s">
        <v>16849</v>
      </c>
      <c r="F5694" s="7" t="s">
        <v>16850</v>
      </c>
      <c r="G5694" s="7" t="s">
        <v>6706</v>
      </c>
      <c r="H5694" s="7" t="s">
        <v>17166</v>
      </c>
      <c r="I5694" s="7">
        <v>125</v>
      </c>
      <c r="J5694" s="26">
        <v>452994</v>
      </c>
      <c r="K5694" s="9">
        <v>424402</v>
      </c>
      <c r="L5694" s="18">
        <f t="shared" si="89"/>
        <v>84880.400000000009</v>
      </c>
      <c r="M5694" s="9"/>
    </row>
    <row r="5695" spans="1:13" s="11" customFormat="1" x14ac:dyDescent="0.25">
      <c r="A5695" s="6" t="s">
        <v>17168</v>
      </c>
      <c r="B5695" s="6" t="s">
        <v>5710</v>
      </c>
      <c r="C5695" s="6" t="s">
        <v>17167</v>
      </c>
      <c r="D5695" s="7" t="s">
        <v>16891</v>
      </c>
      <c r="E5695" s="7" t="s">
        <v>16892</v>
      </c>
      <c r="F5695" s="7" t="s">
        <v>16893</v>
      </c>
      <c r="G5695" s="7" t="s">
        <v>6706</v>
      </c>
      <c r="H5695" s="7" t="s">
        <v>17169</v>
      </c>
      <c r="I5695" s="7">
        <v>73</v>
      </c>
      <c r="J5695" s="26">
        <v>196621</v>
      </c>
      <c r="K5695" s="9">
        <v>184211</v>
      </c>
      <c r="L5695" s="18">
        <f t="shared" si="89"/>
        <v>36842.200000000004</v>
      </c>
      <c r="M5695" s="9"/>
    </row>
    <row r="5696" spans="1:13" s="11" customFormat="1" x14ac:dyDescent="0.25">
      <c r="A5696" s="6" t="s">
        <v>17171</v>
      </c>
      <c r="B5696" s="6" t="s">
        <v>5711</v>
      </c>
      <c r="C5696" s="6" t="s">
        <v>17170</v>
      </c>
      <c r="D5696" s="7" t="s">
        <v>16848</v>
      </c>
      <c r="E5696" s="7" t="s">
        <v>16849</v>
      </c>
      <c r="F5696" s="7" t="s">
        <v>16850</v>
      </c>
      <c r="G5696" s="7" t="s">
        <v>6706</v>
      </c>
      <c r="H5696" s="7" t="s">
        <v>17172</v>
      </c>
      <c r="I5696" s="7">
        <v>148</v>
      </c>
      <c r="J5696" s="26">
        <v>387633</v>
      </c>
      <c r="K5696" s="9">
        <v>363166</v>
      </c>
      <c r="L5696" s="18">
        <f t="shared" si="89"/>
        <v>72633.2</v>
      </c>
      <c r="M5696" s="9"/>
    </row>
    <row r="5697" spans="1:13" s="11" customFormat="1" x14ac:dyDescent="0.25">
      <c r="A5697" s="6" t="s">
        <v>17174</v>
      </c>
      <c r="B5697" s="6" t="s">
        <v>5712</v>
      </c>
      <c r="C5697" s="6" t="s">
        <v>17173</v>
      </c>
      <c r="D5697" s="7" t="s">
        <v>16891</v>
      </c>
      <c r="E5697" s="7" t="s">
        <v>16892</v>
      </c>
      <c r="F5697" s="7" t="s">
        <v>16893</v>
      </c>
      <c r="G5697" s="7" t="s">
        <v>6706</v>
      </c>
      <c r="H5697" s="7" t="s">
        <v>17175</v>
      </c>
      <c r="I5697" s="7">
        <v>128</v>
      </c>
      <c r="J5697" s="26">
        <v>307366</v>
      </c>
      <c r="K5697" s="9">
        <v>287965</v>
      </c>
      <c r="L5697" s="18">
        <f t="shared" si="89"/>
        <v>57593</v>
      </c>
      <c r="M5697" s="9"/>
    </row>
    <row r="5698" spans="1:13" s="11" customFormat="1" x14ac:dyDescent="0.25">
      <c r="A5698" s="6" t="s">
        <v>17177</v>
      </c>
      <c r="B5698" s="6" t="s">
        <v>5713</v>
      </c>
      <c r="C5698" s="6" t="s">
        <v>17176</v>
      </c>
      <c r="D5698" s="7" t="s">
        <v>16848</v>
      </c>
      <c r="E5698" s="7" t="s">
        <v>16849</v>
      </c>
      <c r="F5698" s="7" t="s">
        <v>16850</v>
      </c>
      <c r="G5698" s="7" t="s">
        <v>6706</v>
      </c>
      <c r="H5698" s="7" t="s">
        <v>17178</v>
      </c>
      <c r="I5698" s="7">
        <v>102</v>
      </c>
      <c r="J5698" s="26">
        <v>272317</v>
      </c>
      <c r="K5698" s="9">
        <v>255129</v>
      </c>
      <c r="L5698" s="18">
        <f t="shared" si="89"/>
        <v>51025.8</v>
      </c>
      <c r="M5698" s="9"/>
    </row>
    <row r="5699" spans="1:13" s="11" customFormat="1" x14ac:dyDescent="0.25">
      <c r="A5699" s="6" t="s">
        <v>17180</v>
      </c>
      <c r="B5699" s="6" t="s">
        <v>5714</v>
      </c>
      <c r="C5699" s="6" t="s">
        <v>17179</v>
      </c>
      <c r="D5699" s="7" t="s">
        <v>16891</v>
      </c>
      <c r="E5699" s="7" t="s">
        <v>16892</v>
      </c>
      <c r="F5699" s="7" t="s">
        <v>16893</v>
      </c>
      <c r="G5699" s="7" t="s">
        <v>6706</v>
      </c>
      <c r="H5699" s="7" t="s">
        <v>17181</v>
      </c>
      <c r="I5699" s="7">
        <v>110</v>
      </c>
      <c r="J5699" s="26">
        <v>384972</v>
      </c>
      <c r="K5699" s="9">
        <v>360673</v>
      </c>
      <c r="L5699" s="18">
        <f t="shared" si="89"/>
        <v>72134.600000000006</v>
      </c>
      <c r="M5699" s="9"/>
    </row>
    <row r="5700" spans="1:13" s="11" customFormat="1" x14ac:dyDescent="0.25">
      <c r="A5700" s="6" t="s">
        <v>17183</v>
      </c>
      <c r="B5700" s="6" t="s">
        <v>5715</v>
      </c>
      <c r="C5700" s="6" t="s">
        <v>17182</v>
      </c>
      <c r="D5700" s="7" t="s">
        <v>16848</v>
      </c>
      <c r="E5700" s="7" t="s">
        <v>16849</v>
      </c>
      <c r="F5700" s="7" t="s">
        <v>16850</v>
      </c>
      <c r="G5700" s="7" t="s">
        <v>6706</v>
      </c>
      <c r="H5700" s="7" t="s">
        <v>17184</v>
      </c>
      <c r="I5700" s="7">
        <v>248</v>
      </c>
      <c r="J5700" s="26">
        <v>622954</v>
      </c>
      <c r="K5700" s="9">
        <v>583634</v>
      </c>
      <c r="L5700" s="18">
        <f t="shared" si="89"/>
        <v>116726.8</v>
      </c>
      <c r="M5700" s="9"/>
    </row>
    <row r="5701" spans="1:13" s="11" customFormat="1" x14ac:dyDescent="0.25">
      <c r="A5701" s="6" t="s">
        <v>17186</v>
      </c>
      <c r="B5701" s="6" t="s">
        <v>5716</v>
      </c>
      <c r="C5701" s="6" t="s">
        <v>17185</v>
      </c>
      <c r="D5701" s="7" t="s">
        <v>17187</v>
      </c>
      <c r="E5701" s="7" t="s">
        <v>17188</v>
      </c>
      <c r="F5701" s="7" t="s">
        <v>17189</v>
      </c>
      <c r="G5701" s="7" t="s">
        <v>7240</v>
      </c>
      <c r="H5701" s="7" t="s">
        <v>17190</v>
      </c>
      <c r="I5701" s="7">
        <v>158</v>
      </c>
      <c r="J5701" s="26">
        <v>906498</v>
      </c>
      <c r="K5701" s="9">
        <v>849281</v>
      </c>
      <c r="L5701" s="18">
        <f t="shared" si="89"/>
        <v>169856.2</v>
      </c>
      <c r="M5701" s="9"/>
    </row>
    <row r="5702" spans="1:13" s="11" customFormat="1" x14ac:dyDescent="0.25">
      <c r="A5702" s="6" t="s">
        <v>17186</v>
      </c>
      <c r="B5702" s="6" t="s">
        <v>5717</v>
      </c>
      <c r="C5702" s="6" t="s">
        <v>17191</v>
      </c>
      <c r="D5702" s="7" t="s">
        <v>17187</v>
      </c>
      <c r="E5702" s="7" t="s">
        <v>17188</v>
      </c>
      <c r="F5702" s="7" t="s">
        <v>17189</v>
      </c>
      <c r="G5702" s="7" t="s">
        <v>7240</v>
      </c>
      <c r="H5702" s="7" t="s">
        <v>17190</v>
      </c>
      <c r="I5702" s="7">
        <v>156</v>
      </c>
      <c r="J5702" s="26">
        <v>907811</v>
      </c>
      <c r="K5702" s="9">
        <v>850511</v>
      </c>
      <c r="L5702" s="18">
        <f t="shared" si="89"/>
        <v>170102.2</v>
      </c>
      <c r="M5702" s="9"/>
    </row>
    <row r="5703" spans="1:13" s="11" customFormat="1" x14ac:dyDescent="0.25">
      <c r="A5703" s="6" t="s">
        <v>17186</v>
      </c>
      <c r="B5703" s="6" t="s">
        <v>5718</v>
      </c>
      <c r="C5703" s="6" t="s">
        <v>17192</v>
      </c>
      <c r="D5703" s="7" t="s">
        <v>17187</v>
      </c>
      <c r="E5703" s="7" t="s">
        <v>17188</v>
      </c>
      <c r="F5703" s="7" t="s">
        <v>17189</v>
      </c>
      <c r="G5703" s="7" t="s">
        <v>7240</v>
      </c>
      <c r="H5703" s="7" t="s">
        <v>17190</v>
      </c>
      <c r="I5703" s="7">
        <v>97</v>
      </c>
      <c r="J5703" s="26">
        <v>776539</v>
      </c>
      <c r="K5703" s="9">
        <v>727525</v>
      </c>
      <c r="L5703" s="18">
        <f t="shared" si="89"/>
        <v>145505</v>
      </c>
      <c r="M5703" s="9"/>
    </row>
    <row r="5704" spans="1:13" s="11" customFormat="1" x14ac:dyDescent="0.25">
      <c r="A5704" s="6" t="s">
        <v>17186</v>
      </c>
      <c r="B5704" s="6" t="s">
        <v>5719</v>
      </c>
      <c r="C5704" s="6" t="s">
        <v>17193</v>
      </c>
      <c r="D5704" s="7" t="s">
        <v>17187</v>
      </c>
      <c r="E5704" s="7" t="s">
        <v>17188</v>
      </c>
      <c r="F5704" s="7" t="s">
        <v>17189</v>
      </c>
      <c r="G5704" s="7" t="s">
        <v>7240</v>
      </c>
      <c r="H5704" s="7" t="s">
        <v>17190</v>
      </c>
      <c r="I5704" s="7">
        <v>222</v>
      </c>
      <c r="J5704" s="26">
        <v>30651</v>
      </c>
      <c r="K5704" s="9">
        <v>28716</v>
      </c>
      <c r="L5704" s="18">
        <f t="shared" si="89"/>
        <v>5743.2000000000007</v>
      </c>
      <c r="M5704" s="9" t="s">
        <v>48</v>
      </c>
    </row>
    <row r="5705" spans="1:13" s="11" customFormat="1" x14ac:dyDescent="0.25">
      <c r="A5705" s="6" t="s">
        <v>17186</v>
      </c>
      <c r="B5705" s="6" t="s">
        <v>5720</v>
      </c>
      <c r="C5705" s="6" t="s">
        <v>17194</v>
      </c>
      <c r="D5705" s="7" t="s">
        <v>17187</v>
      </c>
      <c r="E5705" s="7" t="s">
        <v>17188</v>
      </c>
      <c r="F5705" s="7" t="s">
        <v>17189</v>
      </c>
      <c r="G5705" s="7" t="s">
        <v>7240</v>
      </c>
      <c r="H5705" s="7" t="s">
        <v>17190</v>
      </c>
      <c r="I5705" s="7">
        <v>164</v>
      </c>
      <c r="J5705" s="26">
        <v>703589</v>
      </c>
      <c r="K5705" s="9">
        <v>659179</v>
      </c>
      <c r="L5705" s="18">
        <f t="shared" si="89"/>
        <v>131835.80000000002</v>
      </c>
      <c r="M5705" s="9"/>
    </row>
    <row r="5706" spans="1:13" s="11" customFormat="1" x14ac:dyDescent="0.25">
      <c r="A5706" s="6" t="s">
        <v>17186</v>
      </c>
      <c r="B5706" s="6" t="s">
        <v>5721</v>
      </c>
      <c r="C5706" s="6" t="s">
        <v>17195</v>
      </c>
      <c r="D5706" s="7" t="s">
        <v>17187</v>
      </c>
      <c r="E5706" s="7" t="s">
        <v>17188</v>
      </c>
      <c r="F5706" s="7" t="s">
        <v>17189</v>
      </c>
      <c r="G5706" s="7" t="s">
        <v>7240</v>
      </c>
      <c r="H5706" s="7" t="s">
        <v>17190</v>
      </c>
      <c r="I5706" s="7">
        <v>144</v>
      </c>
      <c r="J5706" s="26">
        <v>1035603</v>
      </c>
      <c r="K5706" s="9">
        <v>970237</v>
      </c>
      <c r="L5706" s="18">
        <f t="shared" si="89"/>
        <v>194047.40000000002</v>
      </c>
      <c r="M5706" s="9"/>
    </row>
    <row r="5707" spans="1:13" s="11" customFormat="1" x14ac:dyDescent="0.25">
      <c r="A5707" s="6" t="s">
        <v>17186</v>
      </c>
      <c r="B5707" s="6" t="s">
        <v>5722</v>
      </c>
      <c r="C5707" s="6" t="s">
        <v>17196</v>
      </c>
      <c r="D5707" s="7" t="s">
        <v>17187</v>
      </c>
      <c r="E5707" s="7" t="s">
        <v>17188</v>
      </c>
      <c r="F5707" s="7" t="s">
        <v>17189</v>
      </c>
      <c r="G5707" s="7" t="s">
        <v>7240</v>
      </c>
      <c r="H5707" s="7" t="s">
        <v>17190</v>
      </c>
      <c r="I5707" s="7">
        <v>14</v>
      </c>
      <c r="J5707" s="26">
        <v>53321</v>
      </c>
      <c r="K5707" s="9">
        <v>49955</v>
      </c>
      <c r="L5707" s="18">
        <f t="shared" si="89"/>
        <v>9991</v>
      </c>
      <c r="M5707" s="9"/>
    </row>
    <row r="5708" spans="1:13" s="11" customFormat="1" x14ac:dyDescent="0.25">
      <c r="A5708" s="6" t="s">
        <v>17186</v>
      </c>
      <c r="B5708" s="6" t="s">
        <v>5723</v>
      </c>
      <c r="C5708" s="6" t="s">
        <v>17197</v>
      </c>
      <c r="D5708" s="7" t="s">
        <v>17187</v>
      </c>
      <c r="E5708" s="7" t="s">
        <v>17188</v>
      </c>
      <c r="F5708" s="7" t="s">
        <v>17189</v>
      </c>
      <c r="G5708" s="7" t="s">
        <v>7240</v>
      </c>
      <c r="H5708" s="7" t="s">
        <v>17190</v>
      </c>
      <c r="I5708" s="7">
        <v>42</v>
      </c>
      <c r="J5708" s="26">
        <v>280220</v>
      </c>
      <c r="K5708" s="9">
        <v>262533</v>
      </c>
      <c r="L5708" s="18">
        <f t="shared" si="89"/>
        <v>52506.600000000006</v>
      </c>
      <c r="M5708" s="9"/>
    </row>
    <row r="5709" spans="1:13" s="11" customFormat="1" x14ac:dyDescent="0.25">
      <c r="A5709" s="6" t="s">
        <v>17199</v>
      </c>
      <c r="B5709" s="6" t="s">
        <v>5724</v>
      </c>
      <c r="C5709" s="6" t="s">
        <v>17198</v>
      </c>
      <c r="D5709" s="7" t="s">
        <v>17200</v>
      </c>
      <c r="E5709" s="7" t="s">
        <v>17201</v>
      </c>
      <c r="F5709" s="7" t="s">
        <v>17202</v>
      </c>
      <c r="G5709" s="7" t="s">
        <v>7240</v>
      </c>
      <c r="H5709" s="7" t="s">
        <v>17203</v>
      </c>
      <c r="I5709" s="7">
        <v>438</v>
      </c>
      <c r="J5709" s="26">
        <v>1867916</v>
      </c>
      <c r="K5709" s="9">
        <v>1750015</v>
      </c>
      <c r="L5709" s="18">
        <f t="shared" si="89"/>
        <v>350003</v>
      </c>
      <c r="M5709" s="9"/>
    </row>
    <row r="5710" spans="1:13" s="11" customFormat="1" x14ac:dyDescent="0.25">
      <c r="A5710" s="6" t="s">
        <v>17199</v>
      </c>
      <c r="B5710" s="6" t="s">
        <v>5725</v>
      </c>
      <c r="C5710" s="6" t="s">
        <v>17204</v>
      </c>
      <c r="D5710" s="7" t="s">
        <v>17200</v>
      </c>
      <c r="E5710" s="7" t="s">
        <v>17201</v>
      </c>
      <c r="F5710" s="7" t="s">
        <v>17202</v>
      </c>
      <c r="G5710" s="7" t="s">
        <v>7240</v>
      </c>
      <c r="H5710" s="7" t="s">
        <v>17203</v>
      </c>
      <c r="I5710" s="7">
        <v>74</v>
      </c>
      <c r="J5710" s="26">
        <v>571543</v>
      </c>
      <c r="K5710" s="9">
        <v>535468</v>
      </c>
      <c r="L5710" s="18">
        <f t="shared" si="89"/>
        <v>107093.6</v>
      </c>
      <c r="M5710" s="9"/>
    </row>
    <row r="5711" spans="1:13" s="11" customFormat="1" x14ac:dyDescent="0.25">
      <c r="A5711" s="6" t="s">
        <v>17199</v>
      </c>
      <c r="B5711" s="6" t="s">
        <v>5726</v>
      </c>
      <c r="C5711" s="6" t="s">
        <v>17205</v>
      </c>
      <c r="D5711" s="7" t="s">
        <v>17200</v>
      </c>
      <c r="E5711" s="7" t="s">
        <v>17201</v>
      </c>
      <c r="F5711" s="7" t="s">
        <v>17202</v>
      </c>
      <c r="G5711" s="7" t="s">
        <v>7240</v>
      </c>
      <c r="H5711" s="7" t="s">
        <v>17203</v>
      </c>
      <c r="I5711" s="7">
        <v>1037</v>
      </c>
      <c r="J5711" s="26">
        <v>4109255</v>
      </c>
      <c r="K5711" s="9">
        <v>3849884</v>
      </c>
      <c r="L5711" s="18">
        <f t="shared" si="89"/>
        <v>769976.8</v>
      </c>
      <c r="M5711" s="9"/>
    </row>
    <row r="5712" spans="1:13" s="11" customFormat="1" x14ac:dyDescent="0.25">
      <c r="A5712" s="6" t="s">
        <v>17199</v>
      </c>
      <c r="B5712" s="6" t="s">
        <v>5727</v>
      </c>
      <c r="C5712" s="6" t="s">
        <v>17206</v>
      </c>
      <c r="D5712" s="7" t="s">
        <v>17200</v>
      </c>
      <c r="E5712" s="7" t="s">
        <v>17201</v>
      </c>
      <c r="F5712" s="7" t="s">
        <v>17202</v>
      </c>
      <c r="G5712" s="7" t="s">
        <v>7240</v>
      </c>
      <c r="H5712" s="7" t="s">
        <v>17203</v>
      </c>
      <c r="I5712" s="7">
        <v>929</v>
      </c>
      <c r="J5712" s="26">
        <v>2643026</v>
      </c>
      <c r="K5712" s="9">
        <v>2476201</v>
      </c>
      <c r="L5712" s="18">
        <f t="shared" si="89"/>
        <v>495240.2</v>
      </c>
      <c r="M5712" s="9"/>
    </row>
    <row r="5713" spans="1:13" s="11" customFormat="1" x14ac:dyDescent="0.25">
      <c r="A5713" s="6" t="s">
        <v>17199</v>
      </c>
      <c r="B5713" s="6" t="s">
        <v>5728</v>
      </c>
      <c r="C5713" s="6" t="s">
        <v>17207</v>
      </c>
      <c r="D5713" s="7" t="s">
        <v>17200</v>
      </c>
      <c r="E5713" s="7" t="s">
        <v>17201</v>
      </c>
      <c r="F5713" s="7" t="s">
        <v>17202</v>
      </c>
      <c r="G5713" s="7" t="s">
        <v>7240</v>
      </c>
      <c r="H5713" s="7" t="s">
        <v>17203</v>
      </c>
      <c r="I5713" s="7">
        <v>243</v>
      </c>
      <c r="J5713" s="26">
        <v>1051645</v>
      </c>
      <c r="K5713" s="9">
        <v>985266</v>
      </c>
      <c r="L5713" s="18">
        <f t="shared" si="89"/>
        <v>197053.2</v>
      </c>
      <c r="M5713" s="9"/>
    </row>
    <row r="5714" spans="1:13" s="11" customFormat="1" x14ac:dyDescent="0.25">
      <c r="A5714" s="6" t="s">
        <v>17199</v>
      </c>
      <c r="B5714" s="6" t="s">
        <v>5729</v>
      </c>
      <c r="C5714" s="6" t="s">
        <v>17208</v>
      </c>
      <c r="D5714" s="7" t="s">
        <v>17200</v>
      </c>
      <c r="E5714" s="7" t="s">
        <v>17201</v>
      </c>
      <c r="F5714" s="7" t="s">
        <v>17202</v>
      </c>
      <c r="G5714" s="7" t="s">
        <v>7240</v>
      </c>
      <c r="H5714" s="7" t="s">
        <v>17203</v>
      </c>
      <c r="I5714" s="7">
        <v>540</v>
      </c>
      <c r="J5714" s="26">
        <v>2018460</v>
      </c>
      <c r="K5714" s="9">
        <v>1891057</v>
      </c>
      <c r="L5714" s="18">
        <f t="shared" si="89"/>
        <v>378211.4</v>
      </c>
      <c r="M5714" s="9"/>
    </row>
    <row r="5715" spans="1:13" s="11" customFormat="1" x14ac:dyDescent="0.25">
      <c r="A5715" s="6" t="s">
        <v>17199</v>
      </c>
      <c r="B5715" s="6" t="s">
        <v>5730</v>
      </c>
      <c r="C5715" s="6" t="s">
        <v>17209</v>
      </c>
      <c r="D5715" s="7" t="s">
        <v>17200</v>
      </c>
      <c r="E5715" s="7" t="s">
        <v>17201</v>
      </c>
      <c r="F5715" s="7" t="s">
        <v>17202</v>
      </c>
      <c r="G5715" s="7" t="s">
        <v>7240</v>
      </c>
      <c r="H5715" s="7" t="s">
        <v>17203</v>
      </c>
      <c r="I5715" s="7">
        <v>64</v>
      </c>
      <c r="J5715" s="26">
        <v>330109</v>
      </c>
      <c r="K5715" s="9">
        <v>309273</v>
      </c>
      <c r="L5715" s="18">
        <f t="shared" si="89"/>
        <v>61854.600000000006</v>
      </c>
      <c r="M5715" s="9"/>
    </row>
    <row r="5716" spans="1:13" s="11" customFormat="1" x14ac:dyDescent="0.25">
      <c r="A5716" s="6" t="s">
        <v>17199</v>
      </c>
      <c r="B5716" s="6" t="s">
        <v>5731</v>
      </c>
      <c r="C5716" s="6" t="s">
        <v>17210</v>
      </c>
      <c r="D5716" s="7" t="s">
        <v>17200</v>
      </c>
      <c r="E5716" s="7" t="s">
        <v>17201</v>
      </c>
      <c r="F5716" s="7" t="s">
        <v>17202</v>
      </c>
      <c r="G5716" s="7" t="s">
        <v>7240</v>
      </c>
      <c r="H5716" s="7" t="s">
        <v>17203</v>
      </c>
      <c r="I5716" s="7">
        <v>24</v>
      </c>
      <c r="J5716" s="26">
        <v>82240</v>
      </c>
      <c r="K5716" s="9">
        <v>77049</v>
      </c>
      <c r="L5716" s="18">
        <f t="shared" si="89"/>
        <v>15409.800000000001</v>
      </c>
      <c r="M5716" s="9"/>
    </row>
    <row r="5717" spans="1:13" s="11" customFormat="1" x14ac:dyDescent="0.25">
      <c r="A5717" s="6" t="s">
        <v>17199</v>
      </c>
      <c r="B5717" s="6" t="s">
        <v>5732</v>
      </c>
      <c r="C5717" s="6" t="s">
        <v>17211</v>
      </c>
      <c r="D5717" s="7" t="s">
        <v>17200</v>
      </c>
      <c r="E5717" s="7" t="s">
        <v>17201</v>
      </c>
      <c r="F5717" s="7" t="s">
        <v>17202</v>
      </c>
      <c r="G5717" s="7" t="s">
        <v>7240</v>
      </c>
      <c r="H5717" s="7" t="s">
        <v>17203</v>
      </c>
      <c r="I5717" s="7">
        <v>50</v>
      </c>
      <c r="J5717" s="26">
        <v>147723</v>
      </c>
      <c r="K5717" s="9">
        <v>138399</v>
      </c>
      <c r="L5717" s="18">
        <f t="shared" si="89"/>
        <v>27679.800000000003</v>
      </c>
      <c r="M5717" s="9"/>
    </row>
    <row r="5718" spans="1:13" s="11" customFormat="1" x14ac:dyDescent="0.25">
      <c r="A5718" s="6" t="s">
        <v>17213</v>
      </c>
      <c r="B5718" s="6" t="s">
        <v>5733</v>
      </c>
      <c r="C5718" s="6" t="s">
        <v>17212</v>
      </c>
      <c r="D5718" s="7" t="s">
        <v>17200</v>
      </c>
      <c r="E5718" s="7" t="s">
        <v>17201</v>
      </c>
      <c r="F5718" s="7" t="s">
        <v>17202</v>
      </c>
      <c r="G5718" s="7" t="s">
        <v>7240</v>
      </c>
      <c r="H5718" s="7" t="s">
        <v>17214</v>
      </c>
      <c r="I5718" s="7">
        <v>412</v>
      </c>
      <c r="J5718" s="26">
        <v>2354724</v>
      </c>
      <c r="K5718" s="9">
        <v>2206097</v>
      </c>
      <c r="L5718" s="18">
        <f t="shared" si="89"/>
        <v>441219.4</v>
      </c>
      <c r="M5718" s="9"/>
    </row>
    <row r="5719" spans="1:13" s="11" customFormat="1" x14ac:dyDescent="0.25">
      <c r="A5719" s="6" t="s">
        <v>17213</v>
      </c>
      <c r="B5719" s="6" t="s">
        <v>5734</v>
      </c>
      <c r="C5719" s="6" t="s">
        <v>17215</v>
      </c>
      <c r="D5719" s="7" t="s">
        <v>17200</v>
      </c>
      <c r="E5719" s="7" t="s">
        <v>17201</v>
      </c>
      <c r="F5719" s="7" t="s">
        <v>17202</v>
      </c>
      <c r="G5719" s="7" t="s">
        <v>7240</v>
      </c>
      <c r="H5719" s="7" t="s">
        <v>17214</v>
      </c>
      <c r="I5719" s="7">
        <v>300</v>
      </c>
      <c r="J5719" s="26">
        <v>1490373</v>
      </c>
      <c r="K5719" s="9">
        <v>1396302</v>
      </c>
      <c r="L5719" s="18">
        <f t="shared" si="89"/>
        <v>279260.40000000002</v>
      </c>
      <c r="M5719" s="9"/>
    </row>
    <row r="5720" spans="1:13" s="11" customFormat="1" x14ac:dyDescent="0.25">
      <c r="A5720" s="6" t="s">
        <v>17213</v>
      </c>
      <c r="B5720" s="6" t="s">
        <v>5735</v>
      </c>
      <c r="C5720" s="6" t="s">
        <v>17216</v>
      </c>
      <c r="D5720" s="7" t="s">
        <v>17200</v>
      </c>
      <c r="E5720" s="7" t="s">
        <v>17201</v>
      </c>
      <c r="F5720" s="7" t="s">
        <v>17202</v>
      </c>
      <c r="G5720" s="7" t="s">
        <v>7240</v>
      </c>
      <c r="H5720" s="7" t="s">
        <v>17214</v>
      </c>
      <c r="I5720" s="7">
        <v>16</v>
      </c>
      <c r="J5720" s="26">
        <v>47141</v>
      </c>
      <c r="K5720" s="9">
        <v>44166</v>
      </c>
      <c r="L5720" s="18">
        <f t="shared" si="89"/>
        <v>8833.2000000000007</v>
      </c>
      <c r="M5720" s="9"/>
    </row>
    <row r="5721" spans="1:13" s="11" customFormat="1" x14ac:dyDescent="0.25">
      <c r="A5721" s="6" t="s">
        <v>17213</v>
      </c>
      <c r="B5721" s="6" t="s">
        <v>5736</v>
      </c>
      <c r="C5721" s="6" t="s">
        <v>17217</v>
      </c>
      <c r="D5721" s="7" t="s">
        <v>17200</v>
      </c>
      <c r="E5721" s="7" t="s">
        <v>17201</v>
      </c>
      <c r="F5721" s="7" t="s">
        <v>17202</v>
      </c>
      <c r="G5721" s="7" t="s">
        <v>7240</v>
      </c>
      <c r="H5721" s="7" t="s">
        <v>17214</v>
      </c>
      <c r="I5721" s="7">
        <v>54</v>
      </c>
      <c r="J5721" s="26">
        <v>165627</v>
      </c>
      <c r="K5721" s="9">
        <v>155173</v>
      </c>
      <c r="L5721" s="18">
        <f t="shared" si="89"/>
        <v>31034.600000000002</v>
      </c>
      <c r="M5721" s="9"/>
    </row>
    <row r="5722" spans="1:13" s="11" customFormat="1" x14ac:dyDescent="0.25">
      <c r="A5722" s="6" t="s">
        <v>17213</v>
      </c>
      <c r="B5722" s="6" t="s">
        <v>5737</v>
      </c>
      <c r="C5722" s="6" t="s">
        <v>17218</v>
      </c>
      <c r="D5722" s="7" t="s">
        <v>17200</v>
      </c>
      <c r="E5722" s="7" t="s">
        <v>17201</v>
      </c>
      <c r="F5722" s="7" t="s">
        <v>17202</v>
      </c>
      <c r="G5722" s="7" t="s">
        <v>7240</v>
      </c>
      <c r="H5722" s="7" t="s">
        <v>17214</v>
      </c>
      <c r="I5722" s="7">
        <v>47</v>
      </c>
      <c r="J5722" s="26">
        <v>163678</v>
      </c>
      <c r="K5722" s="9">
        <v>153347</v>
      </c>
      <c r="L5722" s="18">
        <f t="shared" si="89"/>
        <v>30669.4</v>
      </c>
      <c r="M5722" s="9"/>
    </row>
    <row r="5723" spans="1:13" s="11" customFormat="1" x14ac:dyDescent="0.25">
      <c r="A5723" s="6" t="s">
        <v>17213</v>
      </c>
      <c r="B5723" s="6" t="s">
        <v>5738</v>
      </c>
      <c r="C5723" s="6" t="s">
        <v>17219</v>
      </c>
      <c r="D5723" s="7" t="s">
        <v>17200</v>
      </c>
      <c r="E5723" s="7" t="s">
        <v>17201</v>
      </c>
      <c r="F5723" s="7" t="s">
        <v>17202</v>
      </c>
      <c r="G5723" s="7" t="s">
        <v>7240</v>
      </c>
      <c r="H5723" s="7" t="s">
        <v>17214</v>
      </c>
      <c r="I5723" s="7">
        <v>58</v>
      </c>
      <c r="J5723" s="26">
        <v>174995</v>
      </c>
      <c r="K5723" s="9">
        <v>163950</v>
      </c>
      <c r="L5723" s="18">
        <f t="shared" si="89"/>
        <v>32790</v>
      </c>
      <c r="M5723" s="9"/>
    </row>
    <row r="5724" spans="1:13" s="11" customFormat="1" x14ac:dyDescent="0.25">
      <c r="A5724" s="6" t="s">
        <v>17213</v>
      </c>
      <c r="B5724" s="6" t="s">
        <v>5739</v>
      </c>
      <c r="C5724" s="6" t="s">
        <v>17220</v>
      </c>
      <c r="D5724" s="7" t="s">
        <v>17200</v>
      </c>
      <c r="E5724" s="7" t="s">
        <v>17201</v>
      </c>
      <c r="F5724" s="7" t="s">
        <v>17202</v>
      </c>
      <c r="G5724" s="7" t="s">
        <v>7240</v>
      </c>
      <c r="H5724" s="7" t="s">
        <v>17214</v>
      </c>
      <c r="I5724" s="7">
        <v>33</v>
      </c>
      <c r="J5724" s="26">
        <v>135257</v>
      </c>
      <c r="K5724" s="9">
        <v>126720</v>
      </c>
      <c r="L5724" s="18">
        <f t="shared" si="89"/>
        <v>25344</v>
      </c>
      <c r="M5724" s="9"/>
    </row>
    <row r="5725" spans="1:13" s="11" customFormat="1" x14ac:dyDescent="0.25">
      <c r="A5725" s="6" t="s">
        <v>17213</v>
      </c>
      <c r="B5725" s="6" t="s">
        <v>5740</v>
      </c>
      <c r="C5725" s="6" t="s">
        <v>17221</v>
      </c>
      <c r="D5725" s="7" t="s">
        <v>17200</v>
      </c>
      <c r="E5725" s="7" t="s">
        <v>17201</v>
      </c>
      <c r="F5725" s="7" t="s">
        <v>17202</v>
      </c>
      <c r="G5725" s="7" t="s">
        <v>7240</v>
      </c>
      <c r="H5725" s="7" t="s">
        <v>17214</v>
      </c>
      <c r="I5725" s="7">
        <v>44</v>
      </c>
      <c r="J5725" s="26">
        <v>150356</v>
      </c>
      <c r="K5725" s="9">
        <v>140866</v>
      </c>
      <c r="L5725" s="18">
        <f t="shared" si="89"/>
        <v>28173.200000000001</v>
      </c>
      <c r="M5725" s="9"/>
    </row>
    <row r="5726" spans="1:13" s="11" customFormat="1" x14ac:dyDescent="0.25">
      <c r="A5726" s="6" t="s">
        <v>17213</v>
      </c>
      <c r="B5726" s="6" t="s">
        <v>5741</v>
      </c>
      <c r="C5726" s="6" t="s">
        <v>17222</v>
      </c>
      <c r="D5726" s="7" t="s">
        <v>17200</v>
      </c>
      <c r="E5726" s="7" t="s">
        <v>17201</v>
      </c>
      <c r="F5726" s="7" t="s">
        <v>17202</v>
      </c>
      <c r="G5726" s="7" t="s">
        <v>7240</v>
      </c>
      <c r="H5726" s="7" t="s">
        <v>17214</v>
      </c>
      <c r="I5726" s="7">
        <v>34</v>
      </c>
      <c r="J5726" s="26">
        <v>132523</v>
      </c>
      <c r="K5726" s="9">
        <v>124158</v>
      </c>
      <c r="L5726" s="18">
        <f t="shared" si="89"/>
        <v>24831.600000000002</v>
      </c>
      <c r="M5726" s="9"/>
    </row>
    <row r="5727" spans="1:13" s="11" customFormat="1" x14ac:dyDescent="0.25">
      <c r="A5727" s="6" t="s">
        <v>17224</v>
      </c>
      <c r="B5727" s="6" t="s">
        <v>5742</v>
      </c>
      <c r="C5727" s="6" t="s">
        <v>17223</v>
      </c>
      <c r="D5727" s="7" t="s">
        <v>17225</v>
      </c>
      <c r="E5727" s="7" t="s">
        <v>17226</v>
      </c>
      <c r="F5727" s="7" t="s">
        <v>17227</v>
      </c>
      <c r="G5727" s="7" t="s">
        <v>7240</v>
      </c>
      <c r="H5727" s="7" t="s">
        <v>17228</v>
      </c>
      <c r="I5727" s="7">
        <v>278</v>
      </c>
      <c r="J5727" s="26">
        <v>1290478</v>
      </c>
      <c r="K5727" s="9">
        <v>1209025</v>
      </c>
      <c r="L5727" s="18">
        <f t="shared" si="89"/>
        <v>241805</v>
      </c>
      <c r="M5727" s="9"/>
    </row>
    <row r="5728" spans="1:13" s="11" customFormat="1" x14ac:dyDescent="0.25">
      <c r="A5728" s="6" t="s">
        <v>17224</v>
      </c>
      <c r="B5728" s="6" t="s">
        <v>5743</v>
      </c>
      <c r="C5728" s="6" t="s">
        <v>17229</v>
      </c>
      <c r="D5728" s="7" t="s">
        <v>17225</v>
      </c>
      <c r="E5728" s="7" t="s">
        <v>17226</v>
      </c>
      <c r="F5728" s="7" t="s">
        <v>17227</v>
      </c>
      <c r="G5728" s="7" t="s">
        <v>7240</v>
      </c>
      <c r="H5728" s="7" t="s">
        <v>17228</v>
      </c>
      <c r="I5728" s="7">
        <v>40</v>
      </c>
      <c r="J5728" s="26">
        <v>130437</v>
      </c>
      <c r="K5728" s="9">
        <v>122204</v>
      </c>
      <c r="L5728" s="18">
        <f t="shared" si="89"/>
        <v>24440.800000000003</v>
      </c>
      <c r="M5728" s="9"/>
    </row>
    <row r="5729" spans="1:13" s="11" customFormat="1" x14ac:dyDescent="0.25">
      <c r="A5729" s="6" t="s">
        <v>17224</v>
      </c>
      <c r="B5729" s="6" t="s">
        <v>5744</v>
      </c>
      <c r="C5729" s="6" t="s">
        <v>17230</v>
      </c>
      <c r="D5729" s="7" t="s">
        <v>17225</v>
      </c>
      <c r="E5729" s="7" t="s">
        <v>17226</v>
      </c>
      <c r="F5729" s="7" t="s">
        <v>17227</v>
      </c>
      <c r="G5729" s="7" t="s">
        <v>7240</v>
      </c>
      <c r="H5729" s="7" t="s">
        <v>17228</v>
      </c>
      <c r="I5729" s="7">
        <v>296</v>
      </c>
      <c r="J5729" s="26">
        <v>1619562</v>
      </c>
      <c r="K5729" s="9">
        <v>1517337</v>
      </c>
      <c r="L5729" s="18">
        <f t="shared" si="89"/>
        <v>303467.40000000002</v>
      </c>
      <c r="M5729" s="9"/>
    </row>
    <row r="5730" spans="1:13" s="11" customFormat="1" x14ac:dyDescent="0.25">
      <c r="A5730" s="6" t="s">
        <v>17224</v>
      </c>
      <c r="B5730" s="6" t="s">
        <v>5745</v>
      </c>
      <c r="C5730" s="6" t="s">
        <v>17231</v>
      </c>
      <c r="D5730" s="7" t="s">
        <v>17225</v>
      </c>
      <c r="E5730" s="7" t="s">
        <v>17226</v>
      </c>
      <c r="F5730" s="7" t="s">
        <v>17227</v>
      </c>
      <c r="G5730" s="7" t="s">
        <v>7240</v>
      </c>
      <c r="H5730" s="7" t="s">
        <v>17228</v>
      </c>
      <c r="I5730" s="7">
        <v>593</v>
      </c>
      <c r="J5730" s="26">
        <v>3576169</v>
      </c>
      <c r="K5730" s="9">
        <v>3350445</v>
      </c>
      <c r="L5730" s="18">
        <f t="shared" si="89"/>
        <v>670089</v>
      </c>
      <c r="M5730" s="9"/>
    </row>
    <row r="5731" spans="1:13" s="11" customFormat="1" x14ac:dyDescent="0.25">
      <c r="A5731" s="6" t="s">
        <v>17224</v>
      </c>
      <c r="B5731" s="6" t="s">
        <v>5746</v>
      </c>
      <c r="C5731" s="6" t="s">
        <v>17232</v>
      </c>
      <c r="D5731" s="7" t="s">
        <v>17225</v>
      </c>
      <c r="E5731" s="7" t="s">
        <v>17226</v>
      </c>
      <c r="F5731" s="7" t="s">
        <v>17227</v>
      </c>
      <c r="G5731" s="7" t="s">
        <v>7240</v>
      </c>
      <c r="H5731" s="7" t="s">
        <v>17228</v>
      </c>
      <c r="I5731" s="7">
        <v>318</v>
      </c>
      <c r="J5731" s="26">
        <v>1873938</v>
      </c>
      <c r="K5731" s="9">
        <v>1755657</v>
      </c>
      <c r="L5731" s="18">
        <f t="shared" si="89"/>
        <v>351131.4</v>
      </c>
      <c r="M5731" s="9"/>
    </row>
    <row r="5732" spans="1:13" s="11" customFormat="1" x14ac:dyDescent="0.25">
      <c r="A5732" s="6" t="s">
        <v>17224</v>
      </c>
      <c r="B5732" s="6" t="s">
        <v>5747</v>
      </c>
      <c r="C5732" s="6" t="s">
        <v>17233</v>
      </c>
      <c r="D5732" s="7" t="s">
        <v>17225</v>
      </c>
      <c r="E5732" s="7" t="s">
        <v>17226</v>
      </c>
      <c r="F5732" s="7" t="s">
        <v>17227</v>
      </c>
      <c r="G5732" s="7" t="s">
        <v>7240</v>
      </c>
      <c r="H5732" s="7" t="s">
        <v>17228</v>
      </c>
      <c r="I5732" s="7">
        <v>53</v>
      </c>
      <c r="J5732" s="26">
        <v>336661</v>
      </c>
      <c r="K5732" s="9">
        <v>315411</v>
      </c>
      <c r="L5732" s="18">
        <f t="shared" si="89"/>
        <v>63082.200000000004</v>
      </c>
      <c r="M5732" s="9"/>
    </row>
    <row r="5733" spans="1:13" s="11" customFormat="1" x14ac:dyDescent="0.25">
      <c r="A5733" s="6" t="s">
        <v>17224</v>
      </c>
      <c r="B5733" s="6" t="s">
        <v>5748</v>
      </c>
      <c r="C5733" s="6" t="s">
        <v>17234</v>
      </c>
      <c r="D5733" s="7" t="s">
        <v>17225</v>
      </c>
      <c r="E5733" s="7" t="s">
        <v>17226</v>
      </c>
      <c r="F5733" s="7" t="s">
        <v>17227</v>
      </c>
      <c r="G5733" s="7" t="s">
        <v>7240</v>
      </c>
      <c r="H5733" s="7" t="s">
        <v>17228</v>
      </c>
      <c r="I5733" s="7">
        <v>100</v>
      </c>
      <c r="J5733" s="26">
        <v>546840</v>
      </c>
      <c r="K5733" s="9">
        <v>512324</v>
      </c>
      <c r="L5733" s="18">
        <f t="shared" si="89"/>
        <v>102464.8</v>
      </c>
      <c r="M5733" s="9"/>
    </row>
    <row r="5734" spans="1:13" s="11" customFormat="1" x14ac:dyDescent="0.25">
      <c r="A5734" s="6" t="s">
        <v>17224</v>
      </c>
      <c r="B5734" s="6" t="s">
        <v>5749</v>
      </c>
      <c r="C5734" s="6" t="s">
        <v>17235</v>
      </c>
      <c r="D5734" s="7" t="s">
        <v>17225</v>
      </c>
      <c r="E5734" s="7" t="s">
        <v>17226</v>
      </c>
      <c r="F5734" s="7" t="s">
        <v>17227</v>
      </c>
      <c r="G5734" s="7" t="s">
        <v>7240</v>
      </c>
      <c r="H5734" s="7" t="s">
        <v>17228</v>
      </c>
      <c r="I5734" s="7">
        <v>108</v>
      </c>
      <c r="J5734" s="26">
        <v>400758</v>
      </c>
      <c r="K5734" s="9">
        <v>375463</v>
      </c>
      <c r="L5734" s="18">
        <f t="shared" si="89"/>
        <v>75092.600000000006</v>
      </c>
      <c r="M5734" s="9"/>
    </row>
    <row r="5735" spans="1:13" s="11" customFormat="1" x14ac:dyDescent="0.25">
      <c r="A5735" s="6" t="s">
        <v>17224</v>
      </c>
      <c r="B5735" s="6" t="s">
        <v>5750</v>
      </c>
      <c r="C5735" s="6" t="s">
        <v>17236</v>
      </c>
      <c r="D5735" s="7" t="s">
        <v>17225</v>
      </c>
      <c r="E5735" s="7" t="s">
        <v>17226</v>
      </c>
      <c r="F5735" s="7" t="s">
        <v>17227</v>
      </c>
      <c r="G5735" s="7" t="s">
        <v>7240</v>
      </c>
      <c r="H5735" s="7" t="s">
        <v>17228</v>
      </c>
      <c r="I5735" s="7">
        <v>199</v>
      </c>
      <c r="J5735" s="26">
        <v>638996</v>
      </c>
      <c r="K5735" s="9">
        <v>598663</v>
      </c>
      <c r="L5735" s="18">
        <f t="shared" si="89"/>
        <v>119732.6</v>
      </c>
      <c r="M5735" s="9"/>
    </row>
    <row r="5736" spans="1:13" s="11" customFormat="1" x14ac:dyDescent="0.25">
      <c r="A5736" s="6" t="s">
        <v>17224</v>
      </c>
      <c r="B5736" s="6" t="s">
        <v>5751</v>
      </c>
      <c r="C5736" s="6" t="s">
        <v>17237</v>
      </c>
      <c r="D5736" s="7" t="s">
        <v>17225</v>
      </c>
      <c r="E5736" s="7" t="s">
        <v>17226</v>
      </c>
      <c r="F5736" s="7" t="s">
        <v>17227</v>
      </c>
      <c r="G5736" s="7" t="s">
        <v>7240</v>
      </c>
      <c r="H5736" s="7" t="s">
        <v>17228</v>
      </c>
      <c r="I5736" s="7">
        <v>210</v>
      </c>
      <c r="J5736" s="26">
        <v>668241</v>
      </c>
      <c r="K5736" s="9">
        <v>626062</v>
      </c>
      <c r="L5736" s="18">
        <f t="shared" si="89"/>
        <v>125212.40000000001</v>
      </c>
      <c r="M5736" s="9"/>
    </row>
    <row r="5737" spans="1:13" s="11" customFormat="1" x14ac:dyDescent="0.25">
      <c r="A5737" s="6" t="s">
        <v>17224</v>
      </c>
      <c r="B5737" s="6" t="s">
        <v>5752</v>
      </c>
      <c r="C5737" s="6" t="s">
        <v>17238</v>
      </c>
      <c r="D5737" s="7" t="s">
        <v>17225</v>
      </c>
      <c r="E5737" s="7" t="s">
        <v>17226</v>
      </c>
      <c r="F5737" s="7" t="s">
        <v>17227</v>
      </c>
      <c r="G5737" s="7" t="s">
        <v>7240</v>
      </c>
      <c r="H5737" s="7" t="s">
        <v>17228</v>
      </c>
      <c r="I5737" s="7">
        <v>270</v>
      </c>
      <c r="J5737" s="26">
        <v>1821070</v>
      </c>
      <c r="K5737" s="9">
        <v>1706126</v>
      </c>
      <c r="L5737" s="18">
        <f t="shared" si="89"/>
        <v>341225.2</v>
      </c>
      <c r="M5737" s="9"/>
    </row>
    <row r="5738" spans="1:13" s="11" customFormat="1" x14ac:dyDescent="0.25">
      <c r="A5738" s="6" t="s">
        <v>17224</v>
      </c>
      <c r="B5738" s="6" t="s">
        <v>5753</v>
      </c>
      <c r="C5738" s="6" t="s">
        <v>17239</v>
      </c>
      <c r="D5738" s="7" t="s">
        <v>17225</v>
      </c>
      <c r="E5738" s="7" t="s">
        <v>17226</v>
      </c>
      <c r="F5738" s="7" t="s">
        <v>17227</v>
      </c>
      <c r="G5738" s="7" t="s">
        <v>7240</v>
      </c>
      <c r="H5738" s="7" t="s">
        <v>17228</v>
      </c>
      <c r="I5738" s="7">
        <v>230</v>
      </c>
      <c r="J5738" s="26">
        <v>1286208</v>
      </c>
      <c r="K5738" s="9">
        <v>1205024</v>
      </c>
      <c r="L5738" s="18">
        <f t="shared" si="89"/>
        <v>241004.80000000002</v>
      </c>
      <c r="M5738" s="9"/>
    </row>
    <row r="5739" spans="1:13" s="11" customFormat="1" x14ac:dyDescent="0.25">
      <c r="A5739" s="6" t="s">
        <v>17224</v>
      </c>
      <c r="B5739" s="6" t="s">
        <v>5754</v>
      </c>
      <c r="C5739" s="6" t="s">
        <v>17240</v>
      </c>
      <c r="D5739" s="7" t="s">
        <v>17225</v>
      </c>
      <c r="E5739" s="7" t="s">
        <v>17226</v>
      </c>
      <c r="F5739" s="7" t="s">
        <v>17227</v>
      </c>
      <c r="G5739" s="7" t="s">
        <v>7240</v>
      </c>
      <c r="H5739" s="7" t="s">
        <v>17228</v>
      </c>
      <c r="I5739" s="7">
        <v>222</v>
      </c>
      <c r="J5739" s="26">
        <v>679261</v>
      </c>
      <c r="K5739" s="9">
        <v>636387</v>
      </c>
      <c r="L5739" s="18">
        <f t="shared" si="89"/>
        <v>127277.40000000001</v>
      </c>
      <c r="M5739" s="9"/>
    </row>
    <row r="5740" spans="1:13" s="11" customFormat="1" x14ac:dyDescent="0.25">
      <c r="A5740" s="6" t="s">
        <v>17224</v>
      </c>
      <c r="B5740" s="6" t="s">
        <v>5755</v>
      </c>
      <c r="C5740" s="6" t="s">
        <v>17241</v>
      </c>
      <c r="D5740" s="7" t="s">
        <v>17225</v>
      </c>
      <c r="E5740" s="7" t="s">
        <v>17226</v>
      </c>
      <c r="F5740" s="7" t="s">
        <v>17227</v>
      </c>
      <c r="G5740" s="7" t="s">
        <v>7240</v>
      </c>
      <c r="H5740" s="7" t="s">
        <v>17228</v>
      </c>
      <c r="I5740" s="7">
        <v>100</v>
      </c>
      <c r="J5740" s="26">
        <v>369655</v>
      </c>
      <c r="K5740" s="9">
        <v>346323</v>
      </c>
      <c r="L5740" s="18">
        <f t="shared" si="89"/>
        <v>69264.600000000006</v>
      </c>
      <c r="M5740" s="9"/>
    </row>
    <row r="5741" spans="1:13" s="11" customFormat="1" x14ac:dyDescent="0.25">
      <c r="A5741" s="6" t="s">
        <v>17224</v>
      </c>
      <c r="B5741" s="6" t="s">
        <v>5756</v>
      </c>
      <c r="C5741" s="6" t="s">
        <v>17242</v>
      </c>
      <c r="D5741" s="7" t="s">
        <v>17225</v>
      </c>
      <c r="E5741" s="7" t="s">
        <v>17226</v>
      </c>
      <c r="F5741" s="7" t="s">
        <v>17227</v>
      </c>
      <c r="G5741" s="7" t="s">
        <v>7240</v>
      </c>
      <c r="H5741" s="7" t="s">
        <v>17228</v>
      </c>
      <c r="I5741" s="7">
        <v>200</v>
      </c>
      <c r="J5741" s="26">
        <v>904535</v>
      </c>
      <c r="K5741" s="9">
        <v>847442</v>
      </c>
      <c r="L5741" s="18">
        <f t="shared" si="89"/>
        <v>169488.40000000002</v>
      </c>
      <c r="M5741" s="9"/>
    </row>
    <row r="5742" spans="1:13" s="11" customFormat="1" x14ac:dyDescent="0.25">
      <c r="A5742" s="6" t="s">
        <v>17224</v>
      </c>
      <c r="B5742" s="6" t="s">
        <v>5757</v>
      </c>
      <c r="C5742" s="6" t="s">
        <v>17243</v>
      </c>
      <c r="D5742" s="7" t="s">
        <v>17225</v>
      </c>
      <c r="E5742" s="7" t="s">
        <v>17226</v>
      </c>
      <c r="F5742" s="7" t="s">
        <v>17227</v>
      </c>
      <c r="G5742" s="7" t="s">
        <v>7240</v>
      </c>
      <c r="H5742" s="7" t="s">
        <v>17228</v>
      </c>
      <c r="I5742" s="7">
        <v>108</v>
      </c>
      <c r="J5742" s="26">
        <v>398536</v>
      </c>
      <c r="K5742" s="9">
        <v>373381</v>
      </c>
      <c r="L5742" s="18">
        <f t="shared" si="89"/>
        <v>74676.2</v>
      </c>
      <c r="M5742" s="9"/>
    </row>
    <row r="5743" spans="1:13" s="11" customFormat="1" x14ac:dyDescent="0.25">
      <c r="A5743" s="6" t="s">
        <v>17245</v>
      </c>
      <c r="B5743" s="6" t="s">
        <v>5758</v>
      </c>
      <c r="C5743" s="6" t="s">
        <v>17244</v>
      </c>
      <c r="D5743" s="7" t="s">
        <v>17187</v>
      </c>
      <c r="E5743" s="7" t="s">
        <v>17188</v>
      </c>
      <c r="F5743" s="7" t="s">
        <v>17189</v>
      </c>
      <c r="G5743" s="7" t="s">
        <v>7240</v>
      </c>
      <c r="H5743" s="7" t="s">
        <v>17246</v>
      </c>
      <c r="I5743" s="7">
        <v>741</v>
      </c>
      <c r="J5743" s="26">
        <v>3760240</v>
      </c>
      <c r="K5743" s="9">
        <v>3522898</v>
      </c>
      <c r="L5743" s="18">
        <f t="shared" si="89"/>
        <v>704579.60000000009</v>
      </c>
      <c r="M5743" s="9"/>
    </row>
    <row r="5744" spans="1:13" s="11" customFormat="1" x14ac:dyDescent="0.25">
      <c r="A5744" s="6" t="s">
        <v>17245</v>
      </c>
      <c r="B5744" s="6" t="s">
        <v>5759</v>
      </c>
      <c r="C5744" s="6" t="s">
        <v>17247</v>
      </c>
      <c r="D5744" s="7" t="s">
        <v>17187</v>
      </c>
      <c r="E5744" s="7" t="s">
        <v>17188</v>
      </c>
      <c r="F5744" s="7" t="s">
        <v>17189</v>
      </c>
      <c r="G5744" s="7" t="s">
        <v>7240</v>
      </c>
      <c r="H5744" s="7" t="s">
        <v>17246</v>
      </c>
      <c r="I5744" s="7">
        <v>50</v>
      </c>
      <c r="J5744" s="26">
        <v>332442</v>
      </c>
      <c r="K5744" s="9">
        <v>311459</v>
      </c>
      <c r="L5744" s="18">
        <f t="shared" si="89"/>
        <v>62291.8</v>
      </c>
      <c r="M5744" s="9"/>
    </row>
    <row r="5745" spans="1:13" s="11" customFormat="1" x14ac:dyDescent="0.25">
      <c r="A5745" s="6" t="s">
        <v>17245</v>
      </c>
      <c r="B5745" s="6" t="s">
        <v>5760</v>
      </c>
      <c r="C5745" s="6" t="s">
        <v>17248</v>
      </c>
      <c r="D5745" s="7" t="s">
        <v>17187</v>
      </c>
      <c r="E5745" s="7" t="s">
        <v>17188</v>
      </c>
      <c r="F5745" s="7" t="s">
        <v>17189</v>
      </c>
      <c r="G5745" s="7" t="s">
        <v>7240</v>
      </c>
      <c r="H5745" s="7" t="s">
        <v>17246</v>
      </c>
      <c r="I5745" s="7">
        <v>338</v>
      </c>
      <c r="J5745" s="26">
        <v>1598631</v>
      </c>
      <c r="K5745" s="9">
        <v>1497727</v>
      </c>
      <c r="L5745" s="18">
        <f t="shared" si="89"/>
        <v>299545.40000000002</v>
      </c>
      <c r="M5745" s="9"/>
    </row>
    <row r="5746" spans="1:13" s="11" customFormat="1" x14ac:dyDescent="0.25">
      <c r="A5746" s="6" t="s">
        <v>17245</v>
      </c>
      <c r="B5746" s="6" t="s">
        <v>5761</v>
      </c>
      <c r="C5746" s="6" t="s">
        <v>17249</v>
      </c>
      <c r="D5746" s="7" t="s">
        <v>17187</v>
      </c>
      <c r="E5746" s="7" t="s">
        <v>17188</v>
      </c>
      <c r="F5746" s="7" t="s">
        <v>17189</v>
      </c>
      <c r="G5746" s="7" t="s">
        <v>7240</v>
      </c>
      <c r="H5746" s="7" t="s">
        <v>17246</v>
      </c>
      <c r="I5746" s="7">
        <v>499</v>
      </c>
      <c r="J5746" s="26">
        <v>2911117</v>
      </c>
      <c r="K5746" s="9">
        <v>2727371</v>
      </c>
      <c r="L5746" s="18">
        <f t="shared" si="89"/>
        <v>545474.20000000007</v>
      </c>
      <c r="M5746" s="9"/>
    </row>
    <row r="5747" spans="1:13" s="11" customFormat="1" x14ac:dyDescent="0.25">
      <c r="A5747" s="6" t="s">
        <v>17245</v>
      </c>
      <c r="B5747" s="6" t="s">
        <v>5762</v>
      </c>
      <c r="C5747" s="6" t="s">
        <v>17250</v>
      </c>
      <c r="D5747" s="7" t="s">
        <v>17187</v>
      </c>
      <c r="E5747" s="7" t="s">
        <v>17188</v>
      </c>
      <c r="F5747" s="7" t="s">
        <v>17189</v>
      </c>
      <c r="G5747" s="7" t="s">
        <v>7240</v>
      </c>
      <c r="H5747" s="7" t="s">
        <v>17246</v>
      </c>
      <c r="I5747" s="7">
        <v>34</v>
      </c>
      <c r="J5747" s="26">
        <v>112908</v>
      </c>
      <c r="K5747" s="9">
        <v>105781</v>
      </c>
      <c r="L5747" s="18">
        <f t="shared" si="89"/>
        <v>21156.2</v>
      </c>
      <c r="M5747" s="9"/>
    </row>
    <row r="5748" spans="1:13" s="11" customFormat="1" x14ac:dyDescent="0.25">
      <c r="A5748" s="6" t="s">
        <v>17245</v>
      </c>
      <c r="B5748" s="6" t="s">
        <v>5763</v>
      </c>
      <c r="C5748" s="6" t="s">
        <v>17251</v>
      </c>
      <c r="D5748" s="7" t="s">
        <v>17187</v>
      </c>
      <c r="E5748" s="7" t="s">
        <v>17188</v>
      </c>
      <c r="F5748" s="7" t="s">
        <v>17189</v>
      </c>
      <c r="G5748" s="7" t="s">
        <v>7240</v>
      </c>
      <c r="H5748" s="7" t="s">
        <v>17246</v>
      </c>
      <c r="I5748" s="7">
        <v>166</v>
      </c>
      <c r="J5748" s="26">
        <v>838551</v>
      </c>
      <c r="K5748" s="9">
        <v>785623</v>
      </c>
      <c r="L5748" s="18">
        <f t="shared" si="89"/>
        <v>157124.6</v>
      </c>
      <c r="M5748" s="9"/>
    </row>
    <row r="5749" spans="1:13" s="11" customFormat="1" x14ac:dyDescent="0.25">
      <c r="A5749" s="6" t="s">
        <v>17245</v>
      </c>
      <c r="B5749" s="6" t="s">
        <v>5764</v>
      </c>
      <c r="C5749" s="6" t="s">
        <v>17252</v>
      </c>
      <c r="D5749" s="7" t="s">
        <v>17187</v>
      </c>
      <c r="E5749" s="7" t="s">
        <v>17188</v>
      </c>
      <c r="F5749" s="7" t="s">
        <v>17189</v>
      </c>
      <c r="G5749" s="7" t="s">
        <v>7240</v>
      </c>
      <c r="H5749" s="7" t="s">
        <v>17246</v>
      </c>
      <c r="I5749" s="7">
        <v>255</v>
      </c>
      <c r="J5749" s="26">
        <v>799796</v>
      </c>
      <c r="K5749" s="9">
        <v>749314</v>
      </c>
      <c r="L5749" s="18">
        <f t="shared" si="89"/>
        <v>149862.80000000002</v>
      </c>
      <c r="M5749" s="9"/>
    </row>
    <row r="5750" spans="1:13" s="11" customFormat="1" x14ac:dyDescent="0.25">
      <c r="A5750" s="6" t="s">
        <v>17245</v>
      </c>
      <c r="B5750" s="6" t="s">
        <v>5765</v>
      </c>
      <c r="C5750" s="6" t="s">
        <v>17253</v>
      </c>
      <c r="D5750" s="7" t="s">
        <v>17187</v>
      </c>
      <c r="E5750" s="7" t="s">
        <v>17188</v>
      </c>
      <c r="F5750" s="7" t="s">
        <v>17189</v>
      </c>
      <c r="G5750" s="7" t="s">
        <v>7240</v>
      </c>
      <c r="H5750" s="7" t="s">
        <v>17246</v>
      </c>
      <c r="I5750" s="7">
        <v>201</v>
      </c>
      <c r="J5750" s="26">
        <v>602807</v>
      </c>
      <c r="K5750" s="9">
        <v>564759</v>
      </c>
      <c r="L5750" s="18">
        <f t="shared" si="89"/>
        <v>112951.8</v>
      </c>
      <c r="M5750" s="9"/>
    </row>
    <row r="5751" spans="1:13" s="11" customFormat="1" x14ac:dyDescent="0.25">
      <c r="A5751" s="6" t="s">
        <v>17245</v>
      </c>
      <c r="B5751" s="6" t="s">
        <v>5766</v>
      </c>
      <c r="C5751" s="6" t="s">
        <v>17254</v>
      </c>
      <c r="D5751" s="7" t="s">
        <v>17187</v>
      </c>
      <c r="E5751" s="7" t="s">
        <v>17188</v>
      </c>
      <c r="F5751" s="7" t="s">
        <v>17189</v>
      </c>
      <c r="G5751" s="7" t="s">
        <v>7240</v>
      </c>
      <c r="H5751" s="7" t="s">
        <v>17246</v>
      </c>
      <c r="I5751" s="7">
        <v>129</v>
      </c>
      <c r="J5751" s="26">
        <v>373657</v>
      </c>
      <c r="K5751" s="9">
        <v>350072</v>
      </c>
      <c r="L5751" s="18">
        <f t="shared" si="89"/>
        <v>70014.400000000009</v>
      </c>
      <c r="M5751" s="9"/>
    </row>
    <row r="5752" spans="1:13" s="11" customFormat="1" x14ac:dyDescent="0.25">
      <c r="A5752" s="6" t="s">
        <v>17245</v>
      </c>
      <c r="B5752" s="6" t="s">
        <v>5767</v>
      </c>
      <c r="C5752" s="6" t="s">
        <v>17255</v>
      </c>
      <c r="D5752" s="7" t="s">
        <v>17187</v>
      </c>
      <c r="E5752" s="7" t="s">
        <v>17188</v>
      </c>
      <c r="F5752" s="7" t="s">
        <v>17189</v>
      </c>
      <c r="G5752" s="7" t="s">
        <v>7240</v>
      </c>
      <c r="H5752" s="7" t="s">
        <v>17246</v>
      </c>
      <c r="I5752" s="7">
        <v>124</v>
      </c>
      <c r="J5752" s="26">
        <v>306455</v>
      </c>
      <c r="K5752" s="9">
        <v>287112</v>
      </c>
      <c r="L5752" s="18">
        <f t="shared" si="89"/>
        <v>57422.400000000001</v>
      </c>
      <c r="M5752" s="9"/>
    </row>
    <row r="5753" spans="1:13" s="11" customFormat="1" x14ac:dyDescent="0.25">
      <c r="A5753" s="6" t="s">
        <v>17245</v>
      </c>
      <c r="B5753" s="6" t="s">
        <v>5768</v>
      </c>
      <c r="C5753" s="6" t="s">
        <v>17256</v>
      </c>
      <c r="D5753" s="7" t="s">
        <v>17187</v>
      </c>
      <c r="E5753" s="7" t="s">
        <v>17188</v>
      </c>
      <c r="F5753" s="7" t="s">
        <v>17189</v>
      </c>
      <c r="G5753" s="7" t="s">
        <v>7240</v>
      </c>
      <c r="H5753" s="7" t="s">
        <v>17246</v>
      </c>
      <c r="I5753" s="7">
        <v>100</v>
      </c>
      <c r="J5753" s="26">
        <v>465160</v>
      </c>
      <c r="K5753" s="9">
        <v>435800</v>
      </c>
      <c r="L5753" s="18">
        <f t="shared" si="89"/>
        <v>87160</v>
      </c>
      <c r="M5753" s="9"/>
    </row>
    <row r="5754" spans="1:13" s="11" customFormat="1" x14ac:dyDescent="0.25">
      <c r="A5754" s="6" t="s">
        <v>17245</v>
      </c>
      <c r="B5754" s="6" t="s">
        <v>5769</v>
      </c>
      <c r="C5754" s="6" t="s">
        <v>17257</v>
      </c>
      <c r="D5754" s="7" t="s">
        <v>17187</v>
      </c>
      <c r="E5754" s="7" t="s">
        <v>17188</v>
      </c>
      <c r="F5754" s="7" t="s">
        <v>17189</v>
      </c>
      <c r="G5754" s="7" t="s">
        <v>7240</v>
      </c>
      <c r="H5754" s="7" t="s">
        <v>17246</v>
      </c>
      <c r="I5754" s="7">
        <v>133</v>
      </c>
      <c r="J5754" s="26">
        <v>347409</v>
      </c>
      <c r="K5754" s="9">
        <v>325481</v>
      </c>
      <c r="L5754" s="18">
        <f t="shared" si="89"/>
        <v>65096.200000000004</v>
      </c>
      <c r="M5754" s="9"/>
    </row>
    <row r="5755" spans="1:13" s="11" customFormat="1" x14ac:dyDescent="0.25">
      <c r="A5755" s="6" t="s">
        <v>17245</v>
      </c>
      <c r="B5755" s="6" t="s">
        <v>5770</v>
      </c>
      <c r="C5755" s="6" t="s">
        <v>17258</v>
      </c>
      <c r="D5755" s="7" t="s">
        <v>17187</v>
      </c>
      <c r="E5755" s="7" t="s">
        <v>17188</v>
      </c>
      <c r="F5755" s="7" t="s">
        <v>17189</v>
      </c>
      <c r="G5755" s="7" t="s">
        <v>7240</v>
      </c>
      <c r="H5755" s="7" t="s">
        <v>17246</v>
      </c>
      <c r="I5755" s="7">
        <v>231</v>
      </c>
      <c r="J5755" s="26">
        <v>617024</v>
      </c>
      <c r="K5755" s="9">
        <v>578078</v>
      </c>
      <c r="L5755" s="18">
        <f t="shared" ref="L5755:L5817" si="90">K5755*20%</f>
        <v>115615.6</v>
      </c>
      <c r="M5755" s="9"/>
    </row>
    <row r="5756" spans="1:13" s="11" customFormat="1" x14ac:dyDescent="0.25">
      <c r="A5756" s="6" t="s">
        <v>17245</v>
      </c>
      <c r="B5756" s="6" t="s">
        <v>5771</v>
      </c>
      <c r="C5756" s="6" t="s">
        <v>17259</v>
      </c>
      <c r="D5756" s="7" t="s">
        <v>17187</v>
      </c>
      <c r="E5756" s="7" t="s">
        <v>17188</v>
      </c>
      <c r="F5756" s="7" t="s">
        <v>17189</v>
      </c>
      <c r="G5756" s="7" t="s">
        <v>7240</v>
      </c>
      <c r="H5756" s="7" t="s">
        <v>17246</v>
      </c>
      <c r="I5756" s="7">
        <v>271</v>
      </c>
      <c r="J5756" s="26">
        <v>714780</v>
      </c>
      <c r="K5756" s="9">
        <v>669664</v>
      </c>
      <c r="L5756" s="18">
        <f t="shared" si="90"/>
        <v>133932.80000000002</v>
      </c>
      <c r="M5756" s="9"/>
    </row>
    <row r="5757" spans="1:13" s="11" customFormat="1" x14ac:dyDescent="0.25">
      <c r="A5757" s="6" t="s">
        <v>17245</v>
      </c>
      <c r="B5757" s="6" t="s">
        <v>5772</v>
      </c>
      <c r="C5757" s="6" t="s">
        <v>17260</v>
      </c>
      <c r="D5757" s="7" t="s">
        <v>17187</v>
      </c>
      <c r="E5757" s="7" t="s">
        <v>17188</v>
      </c>
      <c r="F5757" s="7" t="s">
        <v>17189</v>
      </c>
      <c r="G5757" s="7" t="s">
        <v>7240</v>
      </c>
      <c r="H5757" s="7" t="s">
        <v>17246</v>
      </c>
      <c r="I5757" s="7">
        <v>116</v>
      </c>
      <c r="J5757" s="26">
        <v>281159</v>
      </c>
      <c r="K5757" s="9">
        <v>263413</v>
      </c>
      <c r="L5757" s="18">
        <f t="shared" si="90"/>
        <v>52682.600000000006</v>
      </c>
      <c r="M5757" s="9"/>
    </row>
    <row r="5758" spans="1:13" s="11" customFormat="1" x14ac:dyDescent="0.25">
      <c r="A5758" s="6" t="s">
        <v>17245</v>
      </c>
      <c r="B5758" s="6" t="s">
        <v>5773</v>
      </c>
      <c r="C5758" s="6" t="s">
        <v>17261</v>
      </c>
      <c r="D5758" s="7" t="s">
        <v>17187</v>
      </c>
      <c r="E5758" s="7" t="s">
        <v>17188</v>
      </c>
      <c r="F5758" s="7" t="s">
        <v>17189</v>
      </c>
      <c r="G5758" s="7" t="s">
        <v>7240</v>
      </c>
      <c r="H5758" s="7" t="s">
        <v>17246</v>
      </c>
      <c r="I5758" s="7">
        <v>119</v>
      </c>
      <c r="J5758" s="26">
        <v>303521</v>
      </c>
      <c r="K5758" s="9">
        <v>284363</v>
      </c>
      <c r="L5758" s="18">
        <f t="shared" si="90"/>
        <v>56872.600000000006</v>
      </c>
      <c r="M5758" s="9"/>
    </row>
    <row r="5759" spans="1:13" s="11" customFormat="1" x14ac:dyDescent="0.25">
      <c r="A5759" s="6" t="s">
        <v>17245</v>
      </c>
      <c r="B5759" s="6" t="s">
        <v>5774</v>
      </c>
      <c r="C5759" s="6" t="s">
        <v>17262</v>
      </c>
      <c r="D5759" s="7" t="s">
        <v>17187</v>
      </c>
      <c r="E5759" s="7" t="s">
        <v>17188</v>
      </c>
      <c r="F5759" s="7" t="s">
        <v>17189</v>
      </c>
      <c r="G5759" s="7" t="s">
        <v>7240</v>
      </c>
      <c r="H5759" s="7" t="s">
        <v>17246</v>
      </c>
      <c r="I5759" s="7">
        <v>104</v>
      </c>
      <c r="J5759" s="26">
        <v>474536</v>
      </c>
      <c r="K5759" s="9">
        <v>444584</v>
      </c>
      <c r="L5759" s="18">
        <f t="shared" si="90"/>
        <v>88916.800000000003</v>
      </c>
      <c r="M5759" s="9"/>
    </row>
    <row r="5760" spans="1:13" s="11" customFormat="1" x14ac:dyDescent="0.25">
      <c r="A5760" s="6" t="s">
        <v>17245</v>
      </c>
      <c r="B5760" s="6" t="s">
        <v>5775</v>
      </c>
      <c r="C5760" s="6" t="s">
        <v>17263</v>
      </c>
      <c r="D5760" s="7" t="s">
        <v>17187</v>
      </c>
      <c r="E5760" s="7" t="s">
        <v>17188</v>
      </c>
      <c r="F5760" s="7" t="s">
        <v>17189</v>
      </c>
      <c r="G5760" s="7" t="s">
        <v>7240</v>
      </c>
      <c r="H5760" s="7" t="s">
        <v>17246</v>
      </c>
      <c r="I5760" s="7">
        <v>76</v>
      </c>
      <c r="J5760" s="26">
        <v>238937</v>
      </c>
      <c r="K5760" s="9">
        <v>223856</v>
      </c>
      <c r="L5760" s="18">
        <f t="shared" si="90"/>
        <v>44771.200000000004</v>
      </c>
      <c r="M5760" s="9"/>
    </row>
    <row r="5761" spans="1:13" s="11" customFormat="1" x14ac:dyDescent="0.25">
      <c r="A5761" s="6" t="s">
        <v>17245</v>
      </c>
      <c r="B5761" s="6" t="s">
        <v>5776</v>
      </c>
      <c r="C5761" s="6" t="s">
        <v>17264</v>
      </c>
      <c r="D5761" s="7" t="s">
        <v>17187</v>
      </c>
      <c r="E5761" s="7" t="s">
        <v>17188</v>
      </c>
      <c r="F5761" s="7" t="s">
        <v>17189</v>
      </c>
      <c r="G5761" s="7" t="s">
        <v>7240</v>
      </c>
      <c r="H5761" s="7" t="s">
        <v>17246</v>
      </c>
      <c r="I5761" s="7">
        <v>148</v>
      </c>
      <c r="J5761" s="26">
        <v>677747</v>
      </c>
      <c r="K5761" s="9">
        <v>634968</v>
      </c>
      <c r="L5761" s="18">
        <f t="shared" si="90"/>
        <v>126993.60000000001</v>
      </c>
      <c r="M5761" s="9"/>
    </row>
    <row r="5762" spans="1:13" s="11" customFormat="1" x14ac:dyDescent="0.25">
      <c r="A5762" s="6" t="s">
        <v>17245</v>
      </c>
      <c r="B5762" s="6" t="s">
        <v>5777</v>
      </c>
      <c r="C5762" s="6" t="s">
        <v>17265</v>
      </c>
      <c r="D5762" s="7" t="s">
        <v>17187</v>
      </c>
      <c r="E5762" s="7" t="s">
        <v>17188</v>
      </c>
      <c r="F5762" s="7" t="s">
        <v>17189</v>
      </c>
      <c r="G5762" s="7" t="s">
        <v>7240</v>
      </c>
      <c r="H5762" s="7" t="s">
        <v>17246</v>
      </c>
      <c r="I5762" s="7">
        <v>130</v>
      </c>
      <c r="J5762" s="26">
        <v>377337</v>
      </c>
      <c r="K5762" s="9">
        <v>353520</v>
      </c>
      <c r="L5762" s="18">
        <f t="shared" si="90"/>
        <v>70704</v>
      </c>
      <c r="M5762" s="9"/>
    </row>
    <row r="5763" spans="1:13" s="11" customFormat="1" x14ac:dyDescent="0.25">
      <c r="A5763" s="6" t="s">
        <v>17245</v>
      </c>
      <c r="B5763" s="6" t="s">
        <v>5778</v>
      </c>
      <c r="C5763" s="6" t="s">
        <v>17266</v>
      </c>
      <c r="D5763" s="7" t="s">
        <v>17187</v>
      </c>
      <c r="E5763" s="7" t="s">
        <v>17188</v>
      </c>
      <c r="F5763" s="7" t="s">
        <v>17189</v>
      </c>
      <c r="G5763" s="7" t="s">
        <v>7240</v>
      </c>
      <c r="H5763" s="7" t="s">
        <v>17246</v>
      </c>
      <c r="I5763" s="7">
        <v>114</v>
      </c>
      <c r="J5763" s="26">
        <v>340313</v>
      </c>
      <c r="K5763" s="9">
        <v>318833</v>
      </c>
      <c r="L5763" s="18">
        <f t="shared" si="90"/>
        <v>63766.600000000006</v>
      </c>
      <c r="M5763" s="9"/>
    </row>
    <row r="5764" spans="1:13" s="11" customFormat="1" x14ac:dyDescent="0.25">
      <c r="A5764" s="6" t="s">
        <v>17245</v>
      </c>
      <c r="B5764" s="6" t="s">
        <v>5779</v>
      </c>
      <c r="C5764" s="6" t="s">
        <v>17267</v>
      </c>
      <c r="D5764" s="7" t="s">
        <v>17187</v>
      </c>
      <c r="E5764" s="7" t="s">
        <v>17188</v>
      </c>
      <c r="F5764" s="7" t="s">
        <v>17189</v>
      </c>
      <c r="G5764" s="7" t="s">
        <v>7240</v>
      </c>
      <c r="H5764" s="7" t="s">
        <v>17246</v>
      </c>
      <c r="I5764" s="7">
        <v>118</v>
      </c>
      <c r="J5764" s="26">
        <v>479620</v>
      </c>
      <c r="K5764" s="9">
        <v>449347</v>
      </c>
      <c r="L5764" s="18">
        <f t="shared" si="90"/>
        <v>89869.400000000009</v>
      </c>
      <c r="M5764" s="9"/>
    </row>
    <row r="5765" spans="1:13" s="11" customFormat="1" x14ac:dyDescent="0.25">
      <c r="A5765" s="6" t="s">
        <v>17245</v>
      </c>
      <c r="B5765" s="6" t="s">
        <v>5780</v>
      </c>
      <c r="C5765" s="6" t="s">
        <v>17268</v>
      </c>
      <c r="D5765" s="7" t="s">
        <v>17187</v>
      </c>
      <c r="E5765" s="7" t="s">
        <v>17188</v>
      </c>
      <c r="F5765" s="7" t="s">
        <v>17189</v>
      </c>
      <c r="G5765" s="7" t="s">
        <v>7240</v>
      </c>
      <c r="H5765" s="7" t="s">
        <v>17246</v>
      </c>
      <c r="I5765" s="7">
        <v>167</v>
      </c>
      <c r="J5765" s="26">
        <v>758278</v>
      </c>
      <c r="K5765" s="9">
        <v>710416</v>
      </c>
      <c r="L5765" s="18">
        <f t="shared" si="90"/>
        <v>142083.20000000001</v>
      </c>
      <c r="M5765" s="9"/>
    </row>
    <row r="5766" spans="1:13" s="11" customFormat="1" x14ac:dyDescent="0.25">
      <c r="A5766" s="6" t="s">
        <v>17245</v>
      </c>
      <c r="B5766" s="6" t="s">
        <v>5781</v>
      </c>
      <c r="C5766" s="6" t="s">
        <v>17269</v>
      </c>
      <c r="D5766" s="7" t="s">
        <v>17187</v>
      </c>
      <c r="E5766" s="7" t="s">
        <v>17188</v>
      </c>
      <c r="F5766" s="7" t="s">
        <v>17189</v>
      </c>
      <c r="G5766" s="7" t="s">
        <v>7240</v>
      </c>
      <c r="H5766" s="7" t="s">
        <v>17246</v>
      </c>
      <c r="I5766" s="7">
        <v>203</v>
      </c>
      <c r="J5766" s="26">
        <v>886589</v>
      </c>
      <c r="K5766" s="9">
        <v>830629</v>
      </c>
      <c r="L5766" s="18">
        <f t="shared" si="90"/>
        <v>166125.80000000002</v>
      </c>
      <c r="M5766" s="9"/>
    </row>
    <row r="5767" spans="1:13" s="11" customFormat="1" x14ac:dyDescent="0.25">
      <c r="A5767" s="6" t="s">
        <v>17245</v>
      </c>
      <c r="B5767" s="6" t="s">
        <v>5782</v>
      </c>
      <c r="C5767" s="6" t="s">
        <v>17270</v>
      </c>
      <c r="D5767" s="7" t="s">
        <v>17187</v>
      </c>
      <c r="E5767" s="7" t="s">
        <v>17188</v>
      </c>
      <c r="F5767" s="7" t="s">
        <v>17189</v>
      </c>
      <c r="G5767" s="7" t="s">
        <v>7240</v>
      </c>
      <c r="H5767" s="7" t="s">
        <v>17246</v>
      </c>
      <c r="I5767" s="7">
        <v>140</v>
      </c>
      <c r="J5767" s="26">
        <v>665842</v>
      </c>
      <c r="K5767" s="9">
        <v>623815</v>
      </c>
      <c r="L5767" s="18">
        <f t="shared" si="90"/>
        <v>124763</v>
      </c>
      <c r="M5767" s="9"/>
    </row>
    <row r="5768" spans="1:13" s="11" customFormat="1" x14ac:dyDescent="0.25">
      <c r="A5768" s="6" t="s">
        <v>17245</v>
      </c>
      <c r="B5768" s="6" t="s">
        <v>5783</v>
      </c>
      <c r="C5768" s="6" t="s">
        <v>17271</v>
      </c>
      <c r="D5768" s="7" t="s">
        <v>17187</v>
      </c>
      <c r="E5768" s="7" t="s">
        <v>17188</v>
      </c>
      <c r="F5768" s="7" t="s">
        <v>17189</v>
      </c>
      <c r="G5768" s="7" t="s">
        <v>7240</v>
      </c>
      <c r="H5768" s="7" t="s">
        <v>17246</v>
      </c>
      <c r="I5768" s="7">
        <v>100</v>
      </c>
      <c r="J5768" s="26">
        <v>225805</v>
      </c>
      <c r="K5768" s="9">
        <v>211552</v>
      </c>
      <c r="L5768" s="18">
        <f t="shared" si="90"/>
        <v>42310.400000000001</v>
      </c>
      <c r="M5768" s="9"/>
    </row>
    <row r="5769" spans="1:13" s="11" customFormat="1" x14ac:dyDescent="0.25">
      <c r="A5769" s="6" t="s">
        <v>17245</v>
      </c>
      <c r="B5769" s="6" t="s">
        <v>5784</v>
      </c>
      <c r="C5769" s="6" t="s">
        <v>17272</v>
      </c>
      <c r="D5769" s="7" t="s">
        <v>17187</v>
      </c>
      <c r="E5769" s="7" t="s">
        <v>17188</v>
      </c>
      <c r="F5769" s="7" t="s">
        <v>17189</v>
      </c>
      <c r="G5769" s="7" t="s">
        <v>7240</v>
      </c>
      <c r="H5769" s="7" t="s">
        <v>17246</v>
      </c>
      <c r="I5769" s="7">
        <v>248</v>
      </c>
      <c r="J5769" s="26">
        <v>920048</v>
      </c>
      <c r="K5769" s="9">
        <v>861976</v>
      </c>
      <c r="L5769" s="18">
        <f t="shared" si="90"/>
        <v>172395.2</v>
      </c>
      <c r="M5769" s="9"/>
    </row>
    <row r="5770" spans="1:13" s="11" customFormat="1" x14ac:dyDescent="0.25">
      <c r="A5770" s="6" t="s">
        <v>17245</v>
      </c>
      <c r="B5770" s="6" t="s">
        <v>5785</v>
      </c>
      <c r="C5770" s="6" t="s">
        <v>17273</v>
      </c>
      <c r="D5770" s="7" t="s">
        <v>17187</v>
      </c>
      <c r="E5770" s="7" t="s">
        <v>17188</v>
      </c>
      <c r="F5770" s="7" t="s">
        <v>17189</v>
      </c>
      <c r="G5770" s="7" t="s">
        <v>7240</v>
      </c>
      <c r="H5770" s="7" t="s">
        <v>17246</v>
      </c>
      <c r="I5770" s="7">
        <v>183</v>
      </c>
      <c r="J5770" s="26">
        <v>596042</v>
      </c>
      <c r="K5770" s="9">
        <v>558421</v>
      </c>
      <c r="L5770" s="18">
        <f t="shared" si="90"/>
        <v>111684.20000000001</v>
      </c>
      <c r="M5770" s="9"/>
    </row>
    <row r="5771" spans="1:13" s="11" customFormat="1" x14ac:dyDescent="0.25">
      <c r="A5771" s="6" t="s">
        <v>17245</v>
      </c>
      <c r="B5771" s="6" t="s">
        <v>5786</v>
      </c>
      <c r="C5771" s="6" t="s">
        <v>17274</v>
      </c>
      <c r="D5771" s="7" t="s">
        <v>17187</v>
      </c>
      <c r="E5771" s="7" t="s">
        <v>17188</v>
      </c>
      <c r="F5771" s="7" t="s">
        <v>17189</v>
      </c>
      <c r="G5771" s="7" t="s">
        <v>7240</v>
      </c>
      <c r="H5771" s="7" t="s">
        <v>17246</v>
      </c>
      <c r="I5771" s="7">
        <v>50</v>
      </c>
      <c r="J5771" s="26">
        <v>190822</v>
      </c>
      <c r="K5771" s="9">
        <v>178778</v>
      </c>
      <c r="L5771" s="18">
        <f t="shared" si="90"/>
        <v>35755.599999999999</v>
      </c>
      <c r="M5771" s="9"/>
    </row>
    <row r="5772" spans="1:13" s="11" customFormat="1" x14ac:dyDescent="0.25">
      <c r="A5772" s="6" t="s">
        <v>17245</v>
      </c>
      <c r="B5772" s="6" t="s">
        <v>5787</v>
      </c>
      <c r="C5772" s="6" t="s">
        <v>17275</v>
      </c>
      <c r="D5772" s="7" t="s">
        <v>17187</v>
      </c>
      <c r="E5772" s="7" t="s">
        <v>17188</v>
      </c>
      <c r="F5772" s="7" t="s">
        <v>17189</v>
      </c>
      <c r="G5772" s="7" t="s">
        <v>7240</v>
      </c>
      <c r="H5772" s="7" t="s">
        <v>17246</v>
      </c>
      <c r="I5772" s="7">
        <v>163</v>
      </c>
      <c r="J5772" s="26">
        <v>612124</v>
      </c>
      <c r="K5772" s="9">
        <v>573487</v>
      </c>
      <c r="L5772" s="18">
        <f t="shared" si="90"/>
        <v>114697.40000000001</v>
      </c>
      <c r="M5772" s="9"/>
    </row>
    <row r="5773" spans="1:13" s="11" customFormat="1" x14ac:dyDescent="0.25">
      <c r="A5773" s="6" t="s">
        <v>17245</v>
      </c>
      <c r="B5773" s="6" t="s">
        <v>5788</v>
      </c>
      <c r="C5773" s="6" t="s">
        <v>17276</v>
      </c>
      <c r="D5773" s="7" t="s">
        <v>17187</v>
      </c>
      <c r="E5773" s="7" t="s">
        <v>17188</v>
      </c>
      <c r="F5773" s="7" t="s">
        <v>17189</v>
      </c>
      <c r="G5773" s="7" t="s">
        <v>7240</v>
      </c>
      <c r="H5773" s="7" t="s">
        <v>17246</v>
      </c>
      <c r="I5773" s="7">
        <v>75</v>
      </c>
      <c r="J5773" s="26">
        <v>194153</v>
      </c>
      <c r="K5773" s="9">
        <v>181898</v>
      </c>
      <c r="L5773" s="18">
        <f t="shared" si="90"/>
        <v>36379.599999999999</v>
      </c>
      <c r="M5773" s="9"/>
    </row>
    <row r="5774" spans="1:13" s="11" customFormat="1" x14ac:dyDescent="0.25">
      <c r="A5774" s="6" t="s">
        <v>17245</v>
      </c>
      <c r="B5774" s="6" t="s">
        <v>5789</v>
      </c>
      <c r="C5774" s="6" t="s">
        <v>17277</v>
      </c>
      <c r="D5774" s="7" t="s">
        <v>17187</v>
      </c>
      <c r="E5774" s="7" t="s">
        <v>17188</v>
      </c>
      <c r="F5774" s="7" t="s">
        <v>17189</v>
      </c>
      <c r="G5774" s="7" t="s">
        <v>7240</v>
      </c>
      <c r="H5774" s="7" t="s">
        <v>17246</v>
      </c>
      <c r="I5774" s="7">
        <v>48</v>
      </c>
      <c r="J5774" s="26">
        <v>73620</v>
      </c>
      <c r="K5774" s="9">
        <v>68973</v>
      </c>
      <c r="L5774" s="18">
        <f t="shared" si="90"/>
        <v>13794.6</v>
      </c>
      <c r="M5774" s="9" t="s">
        <v>48</v>
      </c>
    </row>
    <row r="5775" spans="1:13" s="11" customFormat="1" x14ac:dyDescent="0.25">
      <c r="A5775" s="6" t="s">
        <v>17245</v>
      </c>
      <c r="B5775" s="6" t="s">
        <v>5790</v>
      </c>
      <c r="C5775" s="6" t="s">
        <v>17278</v>
      </c>
      <c r="D5775" s="7" t="s">
        <v>17187</v>
      </c>
      <c r="E5775" s="7" t="s">
        <v>17188</v>
      </c>
      <c r="F5775" s="7" t="s">
        <v>17189</v>
      </c>
      <c r="G5775" s="7" t="s">
        <v>7240</v>
      </c>
      <c r="H5775" s="7" t="s">
        <v>17246</v>
      </c>
      <c r="I5775" s="7">
        <v>46</v>
      </c>
      <c r="J5775" s="26">
        <v>202811</v>
      </c>
      <c r="K5775" s="9">
        <v>190010</v>
      </c>
      <c r="L5775" s="18">
        <f t="shared" si="90"/>
        <v>38002</v>
      </c>
      <c r="M5775" s="9"/>
    </row>
    <row r="5776" spans="1:13" s="11" customFormat="1" x14ac:dyDescent="0.25">
      <c r="A5776" s="6" t="s">
        <v>17245</v>
      </c>
      <c r="B5776" s="6" t="s">
        <v>5791</v>
      </c>
      <c r="C5776" s="6" t="s">
        <v>17279</v>
      </c>
      <c r="D5776" s="7" t="s">
        <v>17187</v>
      </c>
      <c r="E5776" s="7" t="s">
        <v>17188</v>
      </c>
      <c r="F5776" s="7" t="s">
        <v>17189</v>
      </c>
      <c r="G5776" s="7" t="s">
        <v>7240</v>
      </c>
      <c r="H5776" s="7" t="s">
        <v>17246</v>
      </c>
      <c r="I5776" s="7">
        <v>14</v>
      </c>
      <c r="J5776" s="26">
        <v>31634</v>
      </c>
      <c r="K5776" s="9">
        <v>29637</v>
      </c>
      <c r="L5776" s="18">
        <f t="shared" si="90"/>
        <v>5927.4000000000005</v>
      </c>
      <c r="M5776" s="9"/>
    </row>
    <row r="5777" spans="1:13" s="11" customFormat="1" x14ac:dyDescent="0.25">
      <c r="A5777" s="6" t="s">
        <v>17245</v>
      </c>
      <c r="B5777" s="6" t="s">
        <v>5792</v>
      </c>
      <c r="C5777" s="6" t="s">
        <v>17280</v>
      </c>
      <c r="D5777" s="7" t="s">
        <v>17187</v>
      </c>
      <c r="E5777" s="7" t="s">
        <v>17188</v>
      </c>
      <c r="F5777" s="7" t="s">
        <v>17189</v>
      </c>
      <c r="G5777" s="7" t="s">
        <v>7240</v>
      </c>
      <c r="H5777" s="7" t="s">
        <v>17246</v>
      </c>
      <c r="I5777" s="7">
        <v>8</v>
      </c>
      <c r="J5777" s="26">
        <v>21820</v>
      </c>
      <c r="K5777" s="9">
        <v>20443</v>
      </c>
      <c r="L5777" s="18">
        <f t="shared" si="90"/>
        <v>4088.6000000000004</v>
      </c>
      <c r="M5777" s="9"/>
    </row>
    <row r="5778" spans="1:13" s="11" customFormat="1" x14ac:dyDescent="0.25">
      <c r="A5778" s="6" t="s">
        <v>17245</v>
      </c>
      <c r="B5778" s="6" t="s">
        <v>5793</v>
      </c>
      <c r="C5778" s="6" t="s">
        <v>17281</v>
      </c>
      <c r="D5778" s="7" t="s">
        <v>17187</v>
      </c>
      <c r="E5778" s="7" t="s">
        <v>17188</v>
      </c>
      <c r="F5778" s="7" t="s">
        <v>17189</v>
      </c>
      <c r="G5778" s="7" t="s">
        <v>7240</v>
      </c>
      <c r="H5778" s="7" t="s">
        <v>17246</v>
      </c>
      <c r="I5778" s="7">
        <v>49</v>
      </c>
      <c r="J5778" s="26">
        <v>190701</v>
      </c>
      <c r="K5778" s="9">
        <v>178664</v>
      </c>
      <c r="L5778" s="18">
        <f t="shared" si="90"/>
        <v>35732.800000000003</v>
      </c>
      <c r="M5778" s="9"/>
    </row>
    <row r="5779" spans="1:13" s="11" customFormat="1" x14ac:dyDescent="0.25">
      <c r="A5779" s="6" t="s">
        <v>17245</v>
      </c>
      <c r="B5779" s="6" t="s">
        <v>5794</v>
      </c>
      <c r="C5779" s="6" t="s">
        <v>17282</v>
      </c>
      <c r="D5779" s="7" t="s">
        <v>17187</v>
      </c>
      <c r="E5779" s="7" t="s">
        <v>17188</v>
      </c>
      <c r="F5779" s="7" t="s">
        <v>17189</v>
      </c>
      <c r="G5779" s="7" t="s">
        <v>7240</v>
      </c>
      <c r="H5779" s="7" t="s">
        <v>17246</v>
      </c>
      <c r="I5779" s="7">
        <v>48</v>
      </c>
      <c r="J5779" s="26">
        <v>222359</v>
      </c>
      <c r="K5779" s="9">
        <v>208324</v>
      </c>
      <c r="L5779" s="18">
        <f t="shared" si="90"/>
        <v>41664.800000000003</v>
      </c>
      <c r="M5779" s="9"/>
    </row>
    <row r="5780" spans="1:13" s="11" customFormat="1" x14ac:dyDescent="0.25">
      <c r="A5780" s="6" t="s">
        <v>17245</v>
      </c>
      <c r="B5780" s="6" t="s">
        <v>5795</v>
      </c>
      <c r="C5780" s="6" t="s">
        <v>17283</v>
      </c>
      <c r="D5780" s="7" t="s">
        <v>17187</v>
      </c>
      <c r="E5780" s="7" t="s">
        <v>17188</v>
      </c>
      <c r="F5780" s="7" t="s">
        <v>17189</v>
      </c>
      <c r="G5780" s="7" t="s">
        <v>7240</v>
      </c>
      <c r="H5780" s="7" t="s">
        <v>17246</v>
      </c>
      <c r="I5780" s="7">
        <v>49</v>
      </c>
      <c r="J5780" s="26">
        <v>178267</v>
      </c>
      <c r="K5780" s="9">
        <v>167015</v>
      </c>
      <c r="L5780" s="18">
        <f t="shared" si="90"/>
        <v>33403</v>
      </c>
      <c r="M5780" s="9"/>
    </row>
    <row r="5781" spans="1:13" s="11" customFormat="1" x14ac:dyDescent="0.25">
      <c r="A5781" s="6" t="s">
        <v>17245</v>
      </c>
      <c r="B5781" s="6" t="s">
        <v>5796</v>
      </c>
      <c r="C5781" s="6" t="s">
        <v>17284</v>
      </c>
      <c r="D5781" s="7" t="s">
        <v>17187</v>
      </c>
      <c r="E5781" s="7" t="s">
        <v>17188</v>
      </c>
      <c r="F5781" s="7" t="s">
        <v>17189</v>
      </c>
      <c r="G5781" s="7" t="s">
        <v>7240</v>
      </c>
      <c r="H5781" s="7" t="s">
        <v>17246</v>
      </c>
      <c r="I5781" s="7">
        <v>50</v>
      </c>
      <c r="J5781" s="26">
        <v>111860</v>
      </c>
      <c r="K5781" s="9">
        <v>104800</v>
      </c>
      <c r="L5781" s="18">
        <f t="shared" si="90"/>
        <v>20960</v>
      </c>
      <c r="M5781" s="9"/>
    </row>
    <row r="5782" spans="1:13" s="11" customFormat="1" x14ac:dyDescent="0.25">
      <c r="A5782" s="6" t="s">
        <v>17245</v>
      </c>
      <c r="B5782" s="6" t="s">
        <v>5797</v>
      </c>
      <c r="C5782" s="6" t="s">
        <v>17285</v>
      </c>
      <c r="D5782" s="7" t="s">
        <v>17187</v>
      </c>
      <c r="E5782" s="7" t="s">
        <v>17188</v>
      </c>
      <c r="F5782" s="7" t="s">
        <v>17189</v>
      </c>
      <c r="G5782" s="7" t="s">
        <v>7240</v>
      </c>
      <c r="H5782" s="7" t="s">
        <v>17246</v>
      </c>
      <c r="I5782" s="7">
        <v>63</v>
      </c>
      <c r="J5782" s="26">
        <v>372756</v>
      </c>
      <c r="K5782" s="9">
        <v>349228</v>
      </c>
      <c r="L5782" s="18">
        <f t="shared" si="90"/>
        <v>69845.600000000006</v>
      </c>
      <c r="M5782" s="9"/>
    </row>
    <row r="5783" spans="1:13" s="11" customFormat="1" x14ac:dyDescent="0.25">
      <c r="A5783" s="6" t="s">
        <v>17245</v>
      </c>
      <c r="B5783" s="6" t="s">
        <v>5798</v>
      </c>
      <c r="C5783" s="6" t="s">
        <v>17286</v>
      </c>
      <c r="D5783" s="7" t="s">
        <v>17187</v>
      </c>
      <c r="E5783" s="7" t="s">
        <v>17188</v>
      </c>
      <c r="F5783" s="7" t="s">
        <v>17189</v>
      </c>
      <c r="G5783" s="7" t="s">
        <v>7240</v>
      </c>
      <c r="H5783" s="7" t="s">
        <v>17246</v>
      </c>
      <c r="I5783" s="7">
        <v>49</v>
      </c>
      <c r="J5783" s="26">
        <v>213875</v>
      </c>
      <c r="K5783" s="9">
        <v>200375</v>
      </c>
      <c r="L5783" s="18">
        <f t="shared" si="90"/>
        <v>40075</v>
      </c>
      <c r="M5783" s="9"/>
    </row>
    <row r="5784" spans="1:13" s="11" customFormat="1" x14ac:dyDescent="0.25">
      <c r="A5784" s="6" t="s">
        <v>17245</v>
      </c>
      <c r="B5784" s="6" t="s">
        <v>5799</v>
      </c>
      <c r="C5784" s="6" t="s">
        <v>17287</v>
      </c>
      <c r="D5784" s="7" t="s">
        <v>17187</v>
      </c>
      <c r="E5784" s="7" t="s">
        <v>17188</v>
      </c>
      <c r="F5784" s="7" t="s">
        <v>17189</v>
      </c>
      <c r="G5784" s="7" t="s">
        <v>7240</v>
      </c>
      <c r="H5784" s="7" t="s">
        <v>17246</v>
      </c>
      <c r="I5784" s="7">
        <v>71</v>
      </c>
      <c r="J5784" s="26">
        <v>185030</v>
      </c>
      <c r="K5784" s="9">
        <v>173351</v>
      </c>
      <c r="L5784" s="18">
        <f t="shared" si="90"/>
        <v>34670.200000000004</v>
      </c>
      <c r="M5784" s="9"/>
    </row>
    <row r="5785" spans="1:13" x14ac:dyDescent="0.25">
      <c r="A5785" s="6" t="s">
        <v>17245</v>
      </c>
      <c r="B5785" s="6" t="s">
        <v>5800</v>
      </c>
      <c r="C5785" s="6" t="s">
        <v>17288</v>
      </c>
      <c r="D5785" s="7" t="s">
        <v>17187</v>
      </c>
      <c r="E5785" s="7" t="s">
        <v>17188</v>
      </c>
      <c r="F5785" s="7" t="s">
        <v>17189</v>
      </c>
      <c r="G5785" s="7" t="s">
        <v>7240</v>
      </c>
      <c r="H5785" s="7" t="s">
        <v>17246</v>
      </c>
      <c r="I5785" s="7">
        <v>40</v>
      </c>
      <c r="J5785" s="26">
        <v>38712</v>
      </c>
      <c r="K5785" s="9">
        <v>36269</v>
      </c>
      <c r="L5785" s="18">
        <f t="shared" si="90"/>
        <v>7253.8</v>
      </c>
    </row>
    <row r="5786" spans="1:13" s="11" customFormat="1" x14ac:dyDescent="0.25">
      <c r="A5786" s="6" t="s">
        <v>17245</v>
      </c>
      <c r="B5786" s="6" t="s">
        <v>5801</v>
      </c>
      <c r="C5786" s="6" t="s">
        <v>17289</v>
      </c>
      <c r="D5786" s="7" t="s">
        <v>17187</v>
      </c>
      <c r="E5786" s="7" t="s">
        <v>17188</v>
      </c>
      <c r="F5786" s="7" t="s">
        <v>17189</v>
      </c>
      <c r="G5786" s="7" t="s">
        <v>7240</v>
      </c>
      <c r="H5786" s="7" t="s">
        <v>17246</v>
      </c>
      <c r="I5786" s="7">
        <v>25</v>
      </c>
      <c r="J5786" s="26">
        <v>73640</v>
      </c>
      <c r="K5786" s="9">
        <v>68992</v>
      </c>
      <c r="L5786" s="18">
        <f t="shared" si="90"/>
        <v>13798.400000000001</v>
      </c>
      <c r="M5786" s="9"/>
    </row>
    <row r="5787" spans="1:13" s="11" customFormat="1" x14ac:dyDescent="0.25">
      <c r="A5787" s="6" t="s">
        <v>17245</v>
      </c>
      <c r="B5787" s="6" t="s">
        <v>5802</v>
      </c>
      <c r="C5787" s="6" t="s">
        <v>17290</v>
      </c>
      <c r="D5787" s="7" t="s">
        <v>17187</v>
      </c>
      <c r="E5787" s="7" t="s">
        <v>17188</v>
      </c>
      <c r="F5787" s="7" t="s">
        <v>17189</v>
      </c>
      <c r="G5787" s="7" t="s">
        <v>7240</v>
      </c>
      <c r="H5787" s="7" t="s">
        <v>17246</v>
      </c>
      <c r="I5787" s="7">
        <v>39</v>
      </c>
      <c r="J5787" s="26">
        <v>73440</v>
      </c>
      <c r="K5787" s="9">
        <v>68805</v>
      </c>
      <c r="L5787" s="18">
        <f t="shared" si="90"/>
        <v>13761</v>
      </c>
      <c r="M5787" s="9"/>
    </row>
    <row r="5788" spans="1:13" s="11" customFormat="1" x14ac:dyDescent="0.25">
      <c r="A5788" s="6" t="s">
        <v>17245</v>
      </c>
      <c r="B5788" s="6" t="s">
        <v>5803</v>
      </c>
      <c r="C5788" s="6" t="s">
        <v>17291</v>
      </c>
      <c r="D5788" s="7" t="s">
        <v>17187</v>
      </c>
      <c r="E5788" s="7" t="s">
        <v>17188</v>
      </c>
      <c r="F5788" s="7" t="s">
        <v>17189</v>
      </c>
      <c r="G5788" s="7" t="s">
        <v>7240</v>
      </c>
      <c r="H5788" s="7" t="s">
        <v>17246</v>
      </c>
      <c r="I5788" s="7">
        <v>21</v>
      </c>
      <c r="J5788" s="26">
        <v>42056</v>
      </c>
      <c r="K5788" s="9">
        <v>39401</v>
      </c>
      <c r="L5788" s="18">
        <f t="shared" si="90"/>
        <v>7880.2000000000007</v>
      </c>
      <c r="M5788" s="9"/>
    </row>
    <row r="5789" spans="1:13" s="11" customFormat="1" x14ac:dyDescent="0.25">
      <c r="A5789" s="6" t="s">
        <v>17293</v>
      </c>
      <c r="B5789" s="6" t="s">
        <v>5804</v>
      </c>
      <c r="C5789" s="6" t="s">
        <v>17292</v>
      </c>
      <c r="D5789" s="7" t="s">
        <v>17187</v>
      </c>
      <c r="E5789" s="7" t="s">
        <v>17188</v>
      </c>
      <c r="F5789" s="7" t="s">
        <v>17189</v>
      </c>
      <c r="G5789" s="7" t="s">
        <v>7240</v>
      </c>
      <c r="H5789" s="7" t="s">
        <v>16974</v>
      </c>
      <c r="I5789" s="7">
        <v>30</v>
      </c>
      <c r="J5789" s="26">
        <v>63901</v>
      </c>
      <c r="K5789" s="9">
        <v>59868</v>
      </c>
      <c r="L5789" s="18">
        <f t="shared" si="90"/>
        <v>11973.6</v>
      </c>
      <c r="M5789" s="9"/>
    </row>
    <row r="5790" spans="1:13" s="11" customFormat="1" x14ac:dyDescent="0.25">
      <c r="A5790" s="6" t="s">
        <v>17293</v>
      </c>
      <c r="B5790" s="6" t="s">
        <v>5805</v>
      </c>
      <c r="C5790" s="6" t="s">
        <v>17294</v>
      </c>
      <c r="D5790" s="7" t="s">
        <v>17187</v>
      </c>
      <c r="E5790" s="7" t="s">
        <v>17188</v>
      </c>
      <c r="F5790" s="7" t="s">
        <v>17189</v>
      </c>
      <c r="G5790" s="7" t="s">
        <v>7240</v>
      </c>
      <c r="H5790" s="7" t="s">
        <v>16974</v>
      </c>
      <c r="I5790" s="7">
        <v>246</v>
      </c>
      <c r="J5790" s="26">
        <v>771188</v>
      </c>
      <c r="K5790" s="9">
        <v>722512</v>
      </c>
      <c r="L5790" s="18">
        <f t="shared" si="90"/>
        <v>144502.39999999999</v>
      </c>
      <c r="M5790" s="9"/>
    </row>
    <row r="5791" spans="1:13" s="11" customFormat="1" x14ac:dyDescent="0.25">
      <c r="A5791" s="6" t="s">
        <v>17293</v>
      </c>
      <c r="B5791" s="6" t="s">
        <v>5806</v>
      </c>
      <c r="C5791" s="6" t="s">
        <v>17295</v>
      </c>
      <c r="D5791" s="7" t="s">
        <v>17187</v>
      </c>
      <c r="E5791" s="7" t="s">
        <v>17188</v>
      </c>
      <c r="F5791" s="7" t="s">
        <v>17189</v>
      </c>
      <c r="G5791" s="7" t="s">
        <v>7240</v>
      </c>
      <c r="H5791" s="7" t="s">
        <v>16974</v>
      </c>
      <c r="I5791" s="7">
        <v>58</v>
      </c>
      <c r="J5791" s="26">
        <v>164292</v>
      </c>
      <c r="K5791" s="9">
        <v>153922</v>
      </c>
      <c r="L5791" s="18">
        <f t="shared" si="90"/>
        <v>30784.400000000001</v>
      </c>
      <c r="M5791" s="9"/>
    </row>
    <row r="5792" spans="1:13" s="11" customFormat="1" x14ac:dyDescent="0.25">
      <c r="A5792" s="6" t="s">
        <v>17293</v>
      </c>
      <c r="B5792" s="6" t="s">
        <v>5807</v>
      </c>
      <c r="C5792" s="6" t="s">
        <v>17296</v>
      </c>
      <c r="D5792" s="7" t="s">
        <v>17187</v>
      </c>
      <c r="E5792" s="7" t="s">
        <v>17188</v>
      </c>
      <c r="F5792" s="7" t="s">
        <v>17189</v>
      </c>
      <c r="G5792" s="7" t="s">
        <v>7240</v>
      </c>
      <c r="H5792" s="7" t="s">
        <v>16974</v>
      </c>
      <c r="I5792" s="7">
        <v>30</v>
      </c>
      <c r="J5792" s="26">
        <v>118092</v>
      </c>
      <c r="K5792" s="9">
        <v>110638</v>
      </c>
      <c r="L5792" s="18">
        <f t="shared" si="90"/>
        <v>22127.600000000002</v>
      </c>
      <c r="M5792" s="9"/>
    </row>
    <row r="5793" spans="1:13" s="11" customFormat="1" x14ac:dyDescent="0.25">
      <c r="A5793" s="6" t="s">
        <v>17297</v>
      </c>
      <c r="B5793" s="6" t="s">
        <v>5808</v>
      </c>
      <c r="C5793" s="6" t="s">
        <v>17299</v>
      </c>
      <c r="D5793" s="7" t="s">
        <v>17187</v>
      </c>
      <c r="E5793" s="7" t="s">
        <v>17188</v>
      </c>
      <c r="F5793" s="7" t="s">
        <v>17189</v>
      </c>
      <c r="G5793" s="7" t="s">
        <v>7240</v>
      </c>
      <c r="H5793" s="7" t="s">
        <v>17298</v>
      </c>
      <c r="I5793" s="7">
        <v>122</v>
      </c>
      <c r="J5793" s="26">
        <v>407439</v>
      </c>
      <c r="K5793" s="9">
        <v>381722</v>
      </c>
      <c r="L5793" s="18">
        <f t="shared" si="90"/>
        <v>76344.400000000009</v>
      </c>
      <c r="M5793" s="9"/>
    </row>
    <row r="5794" spans="1:13" s="11" customFormat="1" x14ac:dyDescent="0.25">
      <c r="A5794" s="6" t="s">
        <v>17297</v>
      </c>
      <c r="B5794" s="6" t="s">
        <v>5809</v>
      </c>
      <c r="C5794" s="6" t="s">
        <v>17300</v>
      </c>
      <c r="D5794" s="7" t="s">
        <v>17187</v>
      </c>
      <c r="E5794" s="7" t="s">
        <v>17188</v>
      </c>
      <c r="F5794" s="7" t="s">
        <v>17189</v>
      </c>
      <c r="G5794" s="7" t="s">
        <v>7240</v>
      </c>
      <c r="H5794" s="7" t="s">
        <v>17298</v>
      </c>
      <c r="I5794" s="7">
        <v>250</v>
      </c>
      <c r="J5794" s="26">
        <v>1299706</v>
      </c>
      <c r="K5794" s="9">
        <v>1217670</v>
      </c>
      <c r="L5794" s="18">
        <f t="shared" si="90"/>
        <v>243534</v>
      </c>
      <c r="M5794" s="9"/>
    </row>
    <row r="5795" spans="1:13" s="11" customFormat="1" x14ac:dyDescent="0.25">
      <c r="A5795" s="6" t="s">
        <v>17297</v>
      </c>
      <c r="B5795" s="6" t="s">
        <v>5810</v>
      </c>
      <c r="C5795" s="6" t="s">
        <v>17301</v>
      </c>
      <c r="D5795" s="7" t="s">
        <v>17187</v>
      </c>
      <c r="E5795" s="7" t="s">
        <v>17188</v>
      </c>
      <c r="F5795" s="7" t="s">
        <v>17189</v>
      </c>
      <c r="G5795" s="7" t="s">
        <v>7240</v>
      </c>
      <c r="H5795" s="7" t="s">
        <v>17298</v>
      </c>
      <c r="I5795" s="7">
        <v>400</v>
      </c>
      <c r="J5795" s="26">
        <v>1901325</v>
      </c>
      <c r="K5795" s="9">
        <v>1781316</v>
      </c>
      <c r="L5795" s="18">
        <f t="shared" si="90"/>
        <v>356263.2</v>
      </c>
      <c r="M5795" s="9"/>
    </row>
    <row r="5796" spans="1:13" s="11" customFormat="1" x14ac:dyDescent="0.25">
      <c r="A5796" s="6" t="s">
        <v>17297</v>
      </c>
      <c r="B5796" s="6" t="s">
        <v>5811</v>
      </c>
      <c r="C5796" s="6" t="s">
        <v>17302</v>
      </c>
      <c r="D5796" s="7" t="s">
        <v>17187</v>
      </c>
      <c r="E5796" s="7" t="s">
        <v>17188</v>
      </c>
      <c r="F5796" s="7" t="s">
        <v>17189</v>
      </c>
      <c r="G5796" s="7" t="s">
        <v>7240</v>
      </c>
      <c r="H5796" s="7" t="s">
        <v>17298</v>
      </c>
      <c r="I5796" s="7">
        <v>100</v>
      </c>
      <c r="J5796" s="26">
        <v>362116</v>
      </c>
      <c r="K5796" s="9">
        <v>339260</v>
      </c>
      <c r="L5796" s="18">
        <f t="shared" si="90"/>
        <v>67852</v>
      </c>
      <c r="M5796" s="9"/>
    </row>
    <row r="5797" spans="1:13" s="11" customFormat="1" x14ac:dyDescent="0.25">
      <c r="A5797" s="6" t="s">
        <v>17297</v>
      </c>
      <c r="B5797" s="6" t="s">
        <v>5812</v>
      </c>
      <c r="C5797" s="6" t="s">
        <v>17303</v>
      </c>
      <c r="D5797" s="7" t="s">
        <v>17187</v>
      </c>
      <c r="E5797" s="7" t="s">
        <v>17188</v>
      </c>
      <c r="F5797" s="7" t="s">
        <v>17189</v>
      </c>
      <c r="G5797" s="7" t="s">
        <v>7240</v>
      </c>
      <c r="H5797" s="7" t="s">
        <v>17298</v>
      </c>
      <c r="I5797" s="7">
        <v>186</v>
      </c>
      <c r="J5797" s="26">
        <v>590543</v>
      </c>
      <c r="K5797" s="9">
        <v>553269</v>
      </c>
      <c r="L5797" s="18">
        <f t="shared" si="90"/>
        <v>110653.8</v>
      </c>
      <c r="M5797" s="9"/>
    </row>
    <row r="5798" spans="1:13" s="11" customFormat="1" x14ac:dyDescent="0.25">
      <c r="A5798" s="6" t="s">
        <v>17305</v>
      </c>
      <c r="B5798" s="6" t="s">
        <v>5813</v>
      </c>
      <c r="C5798" s="6" t="s">
        <v>17304</v>
      </c>
      <c r="D5798" s="7" t="s">
        <v>17200</v>
      </c>
      <c r="E5798" s="7" t="s">
        <v>17201</v>
      </c>
      <c r="F5798" s="7" t="s">
        <v>17202</v>
      </c>
      <c r="G5798" s="7" t="s">
        <v>7240</v>
      </c>
      <c r="H5798" s="7" t="s">
        <v>17306</v>
      </c>
      <c r="I5798" s="7">
        <v>417</v>
      </c>
      <c r="J5798" s="26">
        <v>2077262</v>
      </c>
      <c r="K5798" s="9">
        <v>1946148</v>
      </c>
      <c r="L5798" s="18">
        <f t="shared" si="90"/>
        <v>389229.60000000003</v>
      </c>
      <c r="M5798" s="9"/>
    </row>
    <row r="5799" spans="1:13" s="11" customFormat="1" x14ac:dyDescent="0.25">
      <c r="A5799" s="6" t="s">
        <v>17305</v>
      </c>
      <c r="B5799" s="6" t="s">
        <v>5814</v>
      </c>
      <c r="C5799" s="6" t="s">
        <v>17307</v>
      </c>
      <c r="D5799" s="7" t="s">
        <v>17200</v>
      </c>
      <c r="E5799" s="7" t="s">
        <v>17201</v>
      </c>
      <c r="F5799" s="7" t="s">
        <v>17202</v>
      </c>
      <c r="G5799" s="7" t="s">
        <v>7240</v>
      </c>
      <c r="H5799" s="7" t="s">
        <v>17306</v>
      </c>
      <c r="I5799" s="7">
        <v>102</v>
      </c>
      <c r="J5799" s="26">
        <v>501966</v>
      </c>
      <c r="K5799" s="9">
        <v>470283</v>
      </c>
      <c r="L5799" s="18">
        <f t="shared" si="90"/>
        <v>94056.6</v>
      </c>
      <c r="M5799" s="9"/>
    </row>
    <row r="5800" spans="1:13" s="11" customFormat="1" x14ac:dyDescent="0.25">
      <c r="A5800" s="6" t="s">
        <v>17305</v>
      </c>
      <c r="B5800" s="6" t="s">
        <v>5815</v>
      </c>
      <c r="C5800" s="6" t="s">
        <v>17308</v>
      </c>
      <c r="D5800" s="7" t="s">
        <v>17200</v>
      </c>
      <c r="E5800" s="7" t="s">
        <v>17201</v>
      </c>
      <c r="F5800" s="7" t="s">
        <v>17202</v>
      </c>
      <c r="G5800" s="7" t="s">
        <v>7240</v>
      </c>
      <c r="H5800" s="7" t="s">
        <v>17306</v>
      </c>
      <c r="I5800" s="7">
        <v>182</v>
      </c>
      <c r="J5800" s="26">
        <v>943933</v>
      </c>
      <c r="K5800" s="9">
        <v>884353</v>
      </c>
      <c r="L5800" s="18">
        <f t="shared" si="90"/>
        <v>176870.6</v>
      </c>
      <c r="M5800" s="9"/>
    </row>
    <row r="5801" spans="1:13" s="11" customFormat="1" x14ac:dyDescent="0.25">
      <c r="A5801" s="6" t="s">
        <v>17305</v>
      </c>
      <c r="B5801" s="6" t="s">
        <v>5816</v>
      </c>
      <c r="C5801" s="6" t="s">
        <v>17309</v>
      </c>
      <c r="D5801" s="7" t="s">
        <v>17200</v>
      </c>
      <c r="E5801" s="7" t="s">
        <v>17201</v>
      </c>
      <c r="F5801" s="7" t="s">
        <v>17202</v>
      </c>
      <c r="G5801" s="7" t="s">
        <v>7240</v>
      </c>
      <c r="H5801" s="7" t="s">
        <v>17306</v>
      </c>
      <c r="I5801" s="7">
        <v>248</v>
      </c>
      <c r="J5801" s="26">
        <v>1455753</v>
      </c>
      <c r="K5801" s="9">
        <v>1363868</v>
      </c>
      <c r="L5801" s="18">
        <f t="shared" si="90"/>
        <v>272773.60000000003</v>
      </c>
      <c r="M5801" s="9"/>
    </row>
    <row r="5802" spans="1:13" s="11" customFormat="1" x14ac:dyDescent="0.25">
      <c r="A5802" s="6" t="s">
        <v>17305</v>
      </c>
      <c r="B5802" s="6" t="s">
        <v>5817</v>
      </c>
      <c r="C5802" s="6" t="s">
        <v>17310</v>
      </c>
      <c r="D5802" s="7" t="s">
        <v>17200</v>
      </c>
      <c r="E5802" s="7" t="s">
        <v>17201</v>
      </c>
      <c r="F5802" s="7" t="s">
        <v>17202</v>
      </c>
      <c r="G5802" s="7" t="s">
        <v>7240</v>
      </c>
      <c r="H5802" s="7" t="s">
        <v>17306</v>
      </c>
      <c r="I5802" s="7">
        <v>102</v>
      </c>
      <c r="J5802" s="26">
        <v>567984</v>
      </c>
      <c r="K5802" s="9">
        <v>532134</v>
      </c>
      <c r="L5802" s="18">
        <f t="shared" si="90"/>
        <v>106426.8</v>
      </c>
      <c r="M5802" s="9"/>
    </row>
    <row r="5803" spans="1:13" s="11" customFormat="1" x14ac:dyDescent="0.25">
      <c r="A5803" s="6" t="s">
        <v>17305</v>
      </c>
      <c r="B5803" s="6" t="s">
        <v>5818</v>
      </c>
      <c r="C5803" s="6" t="s">
        <v>17311</v>
      </c>
      <c r="D5803" s="7" t="s">
        <v>17200</v>
      </c>
      <c r="E5803" s="7" t="s">
        <v>17201</v>
      </c>
      <c r="F5803" s="7" t="s">
        <v>17202</v>
      </c>
      <c r="G5803" s="7" t="s">
        <v>7240</v>
      </c>
      <c r="H5803" s="7" t="s">
        <v>17306</v>
      </c>
      <c r="I5803" s="7">
        <v>775</v>
      </c>
      <c r="J5803" s="26">
        <v>4198337</v>
      </c>
      <c r="K5803" s="9">
        <v>3933343</v>
      </c>
      <c r="L5803" s="18">
        <f t="shared" si="90"/>
        <v>786668.60000000009</v>
      </c>
      <c r="M5803" s="9"/>
    </row>
    <row r="5804" spans="1:13" s="11" customFormat="1" x14ac:dyDescent="0.25">
      <c r="A5804" s="6" t="s">
        <v>17305</v>
      </c>
      <c r="B5804" s="6" t="s">
        <v>5819</v>
      </c>
      <c r="C5804" s="6" t="s">
        <v>17312</v>
      </c>
      <c r="D5804" s="7" t="s">
        <v>17200</v>
      </c>
      <c r="E5804" s="7" t="s">
        <v>17201</v>
      </c>
      <c r="F5804" s="7" t="s">
        <v>17202</v>
      </c>
      <c r="G5804" s="7" t="s">
        <v>7240</v>
      </c>
      <c r="H5804" s="7" t="s">
        <v>17306</v>
      </c>
      <c r="I5804" s="7">
        <v>196</v>
      </c>
      <c r="J5804" s="26">
        <v>801818</v>
      </c>
      <c r="K5804" s="9">
        <v>751208</v>
      </c>
      <c r="L5804" s="18">
        <f t="shared" si="90"/>
        <v>150241.60000000001</v>
      </c>
      <c r="M5804" s="9"/>
    </row>
    <row r="5805" spans="1:13" s="11" customFormat="1" x14ac:dyDescent="0.25">
      <c r="A5805" s="6" t="s">
        <v>17305</v>
      </c>
      <c r="B5805" s="6" t="s">
        <v>5820</v>
      </c>
      <c r="C5805" s="6" t="s">
        <v>17313</v>
      </c>
      <c r="D5805" s="7" t="s">
        <v>17200</v>
      </c>
      <c r="E5805" s="7" t="s">
        <v>17201</v>
      </c>
      <c r="F5805" s="7" t="s">
        <v>17202</v>
      </c>
      <c r="G5805" s="7" t="s">
        <v>7240</v>
      </c>
      <c r="H5805" s="7" t="s">
        <v>17306</v>
      </c>
      <c r="I5805" s="7">
        <v>180</v>
      </c>
      <c r="J5805" s="26">
        <v>600773</v>
      </c>
      <c r="K5805" s="9">
        <v>562853</v>
      </c>
      <c r="L5805" s="18">
        <f t="shared" si="90"/>
        <v>112570.6</v>
      </c>
      <c r="M5805" s="9"/>
    </row>
    <row r="5806" spans="1:13" s="11" customFormat="1" x14ac:dyDescent="0.25">
      <c r="A5806" s="6" t="s">
        <v>17305</v>
      </c>
      <c r="B5806" s="6" t="s">
        <v>5821</v>
      </c>
      <c r="C5806" s="6" t="s">
        <v>17314</v>
      </c>
      <c r="D5806" s="7" t="s">
        <v>17200</v>
      </c>
      <c r="E5806" s="7" t="s">
        <v>17201</v>
      </c>
      <c r="F5806" s="7" t="s">
        <v>17202</v>
      </c>
      <c r="G5806" s="7" t="s">
        <v>7240</v>
      </c>
      <c r="H5806" s="7" t="s">
        <v>17306</v>
      </c>
      <c r="I5806" s="7">
        <v>123</v>
      </c>
      <c r="J5806" s="26">
        <v>330191</v>
      </c>
      <c r="K5806" s="9">
        <v>309350</v>
      </c>
      <c r="L5806" s="18">
        <f t="shared" si="90"/>
        <v>61870</v>
      </c>
      <c r="M5806" s="9"/>
    </row>
    <row r="5807" spans="1:13" s="11" customFormat="1" x14ac:dyDescent="0.25">
      <c r="A5807" s="6" t="s">
        <v>17305</v>
      </c>
      <c r="B5807" s="6" t="s">
        <v>5822</v>
      </c>
      <c r="C5807" s="6" t="s">
        <v>17315</v>
      </c>
      <c r="D5807" s="7" t="s">
        <v>17200</v>
      </c>
      <c r="E5807" s="7" t="s">
        <v>17201</v>
      </c>
      <c r="F5807" s="7" t="s">
        <v>17202</v>
      </c>
      <c r="G5807" s="7" t="s">
        <v>7240</v>
      </c>
      <c r="H5807" s="7" t="s">
        <v>17306</v>
      </c>
      <c r="I5807" s="7">
        <v>121</v>
      </c>
      <c r="J5807" s="26">
        <v>660134</v>
      </c>
      <c r="K5807" s="9">
        <v>618467</v>
      </c>
      <c r="L5807" s="18">
        <f t="shared" si="90"/>
        <v>123693.40000000001</v>
      </c>
      <c r="M5807" s="9"/>
    </row>
    <row r="5808" spans="1:13" s="11" customFormat="1" x14ac:dyDescent="0.25">
      <c r="A5808" s="6" t="s">
        <v>17305</v>
      </c>
      <c r="B5808" s="6" t="s">
        <v>5823</v>
      </c>
      <c r="C5808" s="6" t="s">
        <v>17316</v>
      </c>
      <c r="D5808" s="7" t="s">
        <v>17200</v>
      </c>
      <c r="E5808" s="7" t="s">
        <v>17201</v>
      </c>
      <c r="F5808" s="7" t="s">
        <v>17202</v>
      </c>
      <c r="G5808" s="7" t="s">
        <v>7240</v>
      </c>
      <c r="H5808" s="7" t="s">
        <v>17306</v>
      </c>
      <c r="I5808" s="7">
        <v>135</v>
      </c>
      <c r="J5808" s="26">
        <v>703707</v>
      </c>
      <c r="K5808" s="9">
        <v>659290</v>
      </c>
      <c r="L5808" s="18">
        <f t="shared" si="90"/>
        <v>131858</v>
      </c>
      <c r="M5808" s="9"/>
    </row>
    <row r="5809" spans="1:13" s="11" customFormat="1" x14ac:dyDescent="0.25">
      <c r="A5809" s="6" t="s">
        <v>17305</v>
      </c>
      <c r="B5809" s="6" t="s">
        <v>5824</v>
      </c>
      <c r="C5809" s="6" t="s">
        <v>17317</v>
      </c>
      <c r="D5809" s="7" t="s">
        <v>17200</v>
      </c>
      <c r="E5809" s="7" t="s">
        <v>17201</v>
      </c>
      <c r="F5809" s="7" t="s">
        <v>17202</v>
      </c>
      <c r="G5809" s="7" t="s">
        <v>7240</v>
      </c>
      <c r="H5809" s="7" t="s">
        <v>17306</v>
      </c>
      <c r="I5809" s="7">
        <v>228</v>
      </c>
      <c r="J5809" s="26">
        <v>909797</v>
      </c>
      <c r="K5809" s="9">
        <v>852372</v>
      </c>
      <c r="L5809" s="18">
        <f t="shared" si="90"/>
        <v>170474.40000000002</v>
      </c>
      <c r="M5809" s="9"/>
    </row>
    <row r="5810" spans="1:13" s="11" customFormat="1" x14ac:dyDescent="0.25">
      <c r="A5810" s="6" t="s">
        <v>17305</v>
      </c>
      <c r="B5810" s="6" t="s">
        <v>5825</v>
      </c>
      <c r="C5810" s="6" t="s">
        <v>17318</v>
      </c>
      <c r="D5810" s="7" t="s">
        <v>17200</v>
      </c>
      <c r="E5810" s="7" t="s">
        <v>17201</v>
      </c>
      <c r="F5810" s="7" t="s">
        <v>17202</v>
      </c>
      <c r="G5810" s="7" t="s">
        <v>7240</v>
      </c>
      <c r="H5810" s="7" t="s">
        <v>17306</v>
      </c>
      <c r="I5810" s="7">
        <v>125</v>
      </c>
      <c r="J5810" s="26">
        <v>694210</v>
      </c>
      <c r="K5810" s="9">
        <v>650392</v>
      </c>
      <c r="L5810" s="18">
        <f t="shared" si="90"/>
        <v>130078.40000000001</v>
      </c>
      <c r="M5810" s="9"/>
    </row>
    <row r="5811" spans="1:13" s="11" customFormat="1" x14ac:dyDescent="0.25">
      <c r="A5811" s="6" t="s">
        <v>17305</v>
      </c>
      <c r="B5811" s="6" t="s">
        <v>5826</v>
      </c>
      <c r="C5811" s="6" t="s">
        <v>17319</v>
      </c>
      <c r="D5811" s="7" t="s">
        <v>17200</v>
      </c>
      <c r="E5811" s="7" t="s">
        <v>17201</v>
      </c>
      <c r="F5811" s="7" t="s">
        <v>17202</v>
      </c>
      <c r="G5811" s="7" t="s">
        <v>7240</v>
      </c>
      <c r="H5811" s="7" t="s">
        <v>17306</v>
      </c>
      <c r="I5811" s="7">
        <v>82</v>
      </c>
      <c r="J5811" s="26">
        <v>315833</v>
      </c>
      <c r="K5811" s="9">
        <v>295898</v>
      </c>
      <c r="L5811" s="18">
        <f t="shared" si="90"/>
        <v>59179.600000000006</v>
      </c>
      <c r="M5811" s="9"/>
    </row>
    <row r="5812" spans="1:13" s="11" customFormat="1" x14ac:dyDescent="0.25">
      <c r="A5812" s="6" t="s">
        <v>17305</v>
      </c>
      <c r="B5812" s="6" t="s">
        <v>5827</v>
      </c>
      <c r="C5812" s="6" t="s">
        <v>17320</v>
      </c>
      <c r="D5812" s="7" t="s">
        <v>17200</v>
      </c>
      <c r="E5812" s="7" t="s">
        <v>17201</v>
      </c>
      <c r="F5812" s="7" t="s">
        <v>17202</v>
      </c>
      <c r="G5812" s="7" t="s">
        <v>7240</v>
      </c>
      <c r="H5812" s="7" t="s">
        <v>17306</v>
      </c>
      <c r="I5812" s="7">
        <v>48</v>
      </c>
      <c r="J5812" s="26">
        <v>280755</v>
      </c>
      <c r="K5812" s="9">
        <v>263034</v>
      </c>
      <c r="L5812" s="18">
        <f t="shared" si="90"/>
        <v>52606.8</v>
      </c>
      <c r="M5812" s="9"/>
    </row>
    <row r="5813" spans="1:13" s="11" customFormat="1" x14ac:dyDescent="0.25">
      <c r="A5813" s="6" t="s">
        <v>17305</v>
      </c>
      <c r="B5813" s="6" t="s">
        <v>5828</v>
      </c>
      <c r="C5813" s="6" t="s">
        <v>17321</v>
      </c>
      <c r="D5813" s="7" t="s">
        <v>17200</v>
      </c>
      <c r="E5813" s="7" t="s">
        <v>17201</v>
      </c>
      <c r="F5813" s="7" t="s">
        <v>17202</v>
      </c>
      <c r="G5813" s="7" t="s">
        <v>7240</v>
      </c>
      <c r="H5813" s="7" t="s">
        <v>17306</v>
      </c>
      <c r="I5813" s="7">
        <v>91</v>
      </c>
      <c r="J5813" s="26">
        <v>261481</v>
      </c>
      <c r="K5813" s="9">
        <v>244977</v>
      </c>
      <c r="L5813" s="18">
        <f t="shared" si="90"/>
        <v>48995.4</v>
      </c>
      <c r="M5813" s="9"/>
    </row>
    <row r="5814" spans="1:13" s="11" customFormat="1" x14ac:dyDescent="0.25">
      <c r="A5814" s="6" t="s">
        <v>17323</v>
      </c>
      <c r="B5814" s="6" t="s">
        <v>5829</v>
      </c>
      <c r="C5814" s="6" t="s">
        <v>17322</v>
      </c>
      <c r="D5814" s="7" t="s">
        <v>17200</v>
      </c>
      <c r="E5814" s="7" t="s">
        <v>17201</v>
      </c>
      <c r="F5814" s="7" t="s">
        <v>17202</v>
      </c>
      <c r="G5814" s="7" t="s">
        <v>7240</v>
      </c>
      <c r="H5814" s="7" t="s">
        <v>17324</v>
      </c>
      <c r="I5814" s="7">
        <v>288</v>
      </c>
      <c r="J5814" s="26">
        <v>1058320</v>
      </c>
      <c r="K5814" s="9">
        <v>991520</v>
      </c>
      <c r="L5814" s="18">
        <f t="shared" si="90"/>
        <v>198304</v>
      </c>
      <c r="M5814" s="9"/>
    </row>
    <row r="5815" spans="1:13" s="11" customFormat="1" x14ac:dyDescent="0.25">
      <c r="A5815" s="6" t="s">
        <v>17323</v>
      </c>
      <c r="B5815" s="6" t="s">
        <v>5830</v>
      </c>
      <c r="C5815" s="6" t="s">
        <v>17325</v>
      </c>
      <c r="D5815" s="7" t="s">
        <v>17200</v>
      </c>
      <c r="E5815" s="7" t="s">
        <v>17201</v>
      </c>
      <c r="F5815" s="7" t="s">
        <v>17202</v>
      </c>
      <c r="G5815" s="7" t="s">
        <v>7240</v>
      </c>
      <c r="H5815" s="7" t="s">
        <v>17324</v>
      </c>
      <c r="I5815" s="7">
        <v>364</v>
      </c>
      <c r="J5815" s="26">
        <v>1407008</v>
      </c>
      <c r="K5815" s="9">
        <v>1318199</v>
      </c>
      <c r="L5815" s="18">
        <f t="shared" si="90"/>
        <v>263639.8</v>
      </c>
      <c r="M5815" s="9"/>
    </row>
    <row r="5816" spans="1:13" s="11" customFormat="1" x14ac:dyDescent="0.25">
      <c r="A5816" s="6" t="s">
        <v>17323</v>
      </c>
      <c r="B5816" s="6" t="s">
        <v>5831</v>
      </c>
      <c r="C5816" s="6" t="s">
        <v>17326</v>
      </c>
      <c r="D5816" s="7" t="s">
        <v>17200</v>
      </c>
      <c r="E5816" s="7" t="s">
        <v>17201</v>
      </c>
      <c r="F5816" s="7" t="s">
        <v>17202</v>
      </c>
      <c r="G5816" s="7" t="s">
        <v>7240</v>
      </c>
      <c r="H5816" s="7" t="s">
        <v>17324</v>
      </c>
      <c r="I5816" s="7">
        <v>250</v>
      </c>
      <c r="J5816" s="26">
        <v>930323</v>
      </c>
      <c r="K5816" s="9">
        <v>871602</v>
      </c>
      <c r="L5816" s="18">
        <f t="shared" si="90"/>
        <v>174320.40000000002</v>
      </c>
      <c r="M5816" s="9"/>
    </row>
    <row r="5817" spans="1:13" s="11" customFormat="1" x14ac:dyDescent="0.25">
      <c r="A5817" s="6" t="s">
        <v>17328</v>
      </c>
      <c r="B5817" s="6" t="s">
        <v>5832</v>
      </c>
      <c r="C5817" s="6" t="s">
        <v>17327</v>
      </c>
      <c r="D5817" s="7" t="s">
        <v>17187</v>
      </c>
      <c r="E5817" s="7" t="s">
        <v>17188</v>
      </c>
      <c r="F5817" s="7" t="s">
        <v>17189</v>
      </c>
      <c r="G5817" s="7" t="s">
        <v>7240</v>
      </c>
      <c r="H5817" s="7" t="s">
        <v>17329</v>
      </c>
      <c r="I5817" s="7">
        <v>272</v>
      </c>
      <c r="J5817" s="26">
        <v>857481</v>
      </c>
      <c r="K5817" s="9">
        <v>803358</v>
      </c>
      <c r="L5817" s="18">
        <f t="shared" si="90"/>
        <v>160671.6</v>
      </c>
      <c r="M5817" s="9"/>
    </row>
    <row r="5818" spans="1:13" s="11" customFormat="1" x14ac:dyDescent="0.25">
      <c r="A5818" s="6" t="s">
        <v>17328</v>
      </c>
      <c r="B5818" s="6" t="s">
        <v>5833</v>
      </c>
      <c r="C5818" s="6" t="s">
        <v>17330</v>
      </c>
      <c r="D5818" s="7" t="s">
        <v>17187</v>
      </c>
      <c r="E5818" s="7" t="s">
        <v>17188</v>
      </c>
      <c r="F5818" s="7" t="s">
        <v>17189</v>
      </c>
      <c r="G5818" s="7" t="s">
        <v>7240</v>
      </c>
      <c r="H5818" s="7" t="s">
        <v>17329</v>
      </c>
      <c r="I5818" s="7">
        <v>226</v>
      </c>
      <c r="J5818" s="26">
        <v>616800</v>
      </c>
      <c r="K5818" s="9">
        <v>577868</v>
      </c>
      <c r="L5818" s="18">
        <f t="shared" ref="L5818:L5881" si="91">K5818*20%</f>
        <v>115573.6</v>
      </c>
      <c r="M5818" s="9"/>
    </row>
    <row r="5819" spans="1:13" s="11" customFormat="1" x14ac:dyDescent="0.25">
      <c r="A5819" s="6" t="s">
        <v>17328</v>
      </c>
      <c r="B5819" s="6" t="s">
        <v>5834</v>
      </c>
      <c r="C5819" s="6" t="s">
        <v>17331</v>
      </c>
      <c r="D5819" s="7" t="s">
        <v>17187</v>
      </c>
      <c r="E5819" s="7" t="s">
        <v>17188</v>
      </c>
      <c r="F5819" s="7" t="s">
        <v>17189</v>
      </c>
      <c r="G5819" s="7" t="s">
        <v>7240</v>
      </c>
      <c r="H5819" s="7" t="s">
        <v>17329</v>
      </c>
      <c r="I5819" s="7">
        <v>130</v>
      </c>
      <c r="J5819" s="26">
        <v>349233</v>
      </c>
      <c r="K5819" s="9">
        <v>327190</v>
      </c>
      <c r="L5819" s="18">
        <f t="shared" si="91"/>
        <v>65438</v>
      </c>
      <c r="M5819" s="9"/>
    </row>
    <row r="5820" spans="1:13" s="11" customFormat="1" x14ac:dyDescent="0.25">
      <c r="A5820" s="6" t="s">
        <v>17328</v>
      </c>
      <c r="B5820" s="6" t="s">
        <v>5835</v>
      </c>
      <c r="C5820" s="6" t="s">
        <v>17332</v>
      </c>
      <c r="D5820" s="7" t="s">
        <v>17187</v>
      </c>
      <c r="E5820" s="7" t="s">
        <v>17188</v>
      </c>
      <c r="F5820" s="7" t="s">
        <v>17189</v>
      </c>
      <c r="G5820" s="7" t="s">
        <v>7240</v>
      </c>
      <c r="H5820" s="7" t="s">
        <v>17329</v>
      </c>
      <c r="I5820" s="7">
        <v>134</v>
      </c>
      <c r="J5820" s="26">
        <v>383494</v>
      </c>
      <c r="K5820" s="9">
        <v>359288</v>
      </c>
      <c r="L5820" s="18">
        <f t="shared" si="91"/>
        <v>71857.600000000006</v>
      </c>
      <c r="M5820" s="9"/>
    </row>
    <row r="5821" spans="1:13" s="11" customFormat="1" x14ac:dyDescent="0.25">
      <c r="A5821" s="6" t="s">
        <v>17328</v>
      </c>
      <c r="B5821" s="6" t="s">
        <v>5836</v>
      </c>
      <c r="C5821" s="6" t="s">
        <v>17333</v>
      </c>
      <c r="D5821" s="7" t="s">
        <v>17187</v>
      </c>
      <c r="E5821" s="7" t="s">
        <v>17188</v>
      </c>
      <c r="F5821" s="7" t="s">
        <v>17189</v>
      </c>
      <c r="G5821" s="7" t="s">
        <v>7240</v>
      </c>
      <c r="H5821" s="7" t="s">
        <v>17329</v>
      </c>
      <c r="I5821" s="7">
        <v>32</v>
      </c>
      <c r="J5821" s="26">
        <v>98181</v>
      </c>
      <c r="K5821" s="9">
        <v>91984</v>
      </c>
      <c r="L5821" s="18">
        <f t="shared" si="91"/>
        <v>18396.8</v>
      </c>
      <c r="M5821" s="9"/>
    </row>
    <row r="5822" spans="1:13" s="11" customFormat="1" x14ac:dyDescent="0.25">
      <c r="A5822" s="6" t="s">
        <v>17335</v>
      </c>
      <c r="B5822" s="6" t="s">
        <v>5837</v>
      </c>
      <c r="C5822" s="6" t="s">
        <v>17334</v>
      </c>
      <c r="D5822" s="7" t="s">
        <v>17225</v>
      </c>
      <c r="E5822" s="7" t="s">
        <v>17226</v>
      </c>
      <c r="F5822" s="7" t="s">
        <v>17227</v>
      </c>
      <c r="G5822" s="7" t="s">
        <v>7240</v>
      </c>
      <c r="H5822" s="7" t="s">
        <v>17336</v>
      </c>
      <c r="I5822" s="7">
        <v>112</v>
      </c>
      <c r="J5822" s="26">
        <v>336886</v>
      </c>
      <c r="K5822" s="9">
        <v>315622</v>
      </c>
      <c r="L5822" s="18">
        <f t="shared" si="91"/>
        <v>63124.4</v>
      </c>
      <c r="M5822" s="9"/>
    </row>
    <row r="5823" spans="1:13" s="11" customFormat="1" x14ac:dyDescent="0.25">
      <c r="A5823" s="6" t="s">
        <v>17335</v>
      </c>
      <c r="B5823" s="6" t="s">
        <v>5838</v>
      </c>
      <c r="C5823" s="6" t="s">
        <v>17337</v>
      </c>
      <c r="D5823" s="7" t="s">
        <v>17225</v>
      </c>
      <c r="E5823" s="7" t="s">
        <v>17226</v>
      </c>
      <c r="F5823" s="7" t="s">
        <v>17227</v>
      </c>
      <c r="G5823" s="7" t="s">
        <v>7240</v>
      </c>
      <c r="H5823" s="7" t="s">
        <v>17336</v>
      </c>
      <c r="I5823" s="7">
        <v>18</v>
      </c>
      <c r="J5823" s="26">
        <v>40574</v>
      </c>
      <c r="K5823" s="9">
        <v>38013</v>
      </c>
      <c r="L5823" s="18">
        <f t="shared" si="91"/>
        <v>7602.6</v>
      </c>
      <c r="M5823" s="9"/>
    </row>
    <row r="5824" spans="1:13" s="11" customFormat="1" x14ac:dyDescent="0.25">
      <c r="A5824" s="6" t="s">
        <v>17339</v>
      </c>
      <c r="B5824" s="6" t="s">
        <v>5839</v>
      </c>
      <c r="C5824" s="6" t="s">
        <v>17338</v>
      </c>
      <c r="D5824" s="7" t="s">
        <v>17200</v>
      </c>
      <c r="E5824" s="7" t="s">
        <v>17201</v>
      </c>
      <c r="F5824" s="7" t="s">
        <v>17202</v>
      </c>
      <c r="G5824" s="7" t="s">
        <v>7240</v>
      </c>
      <c r="H5824" s="7" t="s">
        <v>17340</v>
      </c>
      <c r="I5824" s="7">
        <v>50</v>
      </c>
      <c r="J5824" s="26">
        <v>168761</v>
      </c>
      <c r="K5824" s="9">
        <v>158109</v>
      </c>
      <c r="L5824" s="18">
        <f t="shared" si="91"/>
        <v>31621.800000000003</v>
      </c>
      <c r="M5824" s="9"/>
    </row>
    <row r="5825" spans="1:13" s="11" customFormat="1" x14ac:dyDescent="0.25">
      <c r="A5825" s="6" t="s">
        <v>17339</v>
      </c>
      <c r="B5825" s="6" t="s">
        <v>5840</v>
      </c>
      <c r="C5825" s="6" t="s">
        <v>17341</v>
      </c>
      <c r="D5825" s="7" t="s">
        <v>17200</v>
      </c>
      <c r="E5825" s="7" t="s">
        <v>17201</v>
      </c>
      <c r="F5825" s="7" t="s">
        <v>17202</v>
      </c>
      <c r="G5825" s="7" t="s">
        <v>7240</v>
      </c>
      <c r="H5825" s="7" t="s">
        <v>17340</v>
      </c>
      <c r="I5825" s="7">
        <v>42</v>
      </c>
      <c r="J5825" s="26">
        <v>79335</v>
      </c>
      <c r="K5825" s="9">
        <v>74327</v>
      </c>
      <c r="L5825" s="18">
        <f t="shared" si="91"/>
        <v>14865.400000000001</v>
      </c>
      <c r="M5825" s="9"/>
    </row>
    <row r="5826" spans="1:13" s="11" customFormat="1" x14ac:dyDescent="0.25">
      <c r="A5826" s="6" t="s">
        <v>17339</v>
      </c>
      <c r="B5826" s="6" t="s">
        <v>5841</v>
      </c>
      <c r="C5826" s="6" t="s">
        <v>17342</v>
      </c>
      <c r="D5826" s="7" t="s">
        <v>17200</v>
      </c>
      <c r="E5826" s="7" t="s">
        <v>17201</v>
      </c>
      <c r="F5826" s="7" t="s">
        <v>17202</v>
      </c>
      <c r="G5826" s="7" t="s">
        <v>7240</v>
      </c>
      <c r="H5826" s="7" t="s">
        <v>17340</v>
      </c>
      <c r="I5826" s="7">
        <v>20</v>
      </c>
      <c r="J5826" s="26">
        <v>96388</v>
      </c>
      <c r="K5826" s="9">
        <v>90304</v>
      </c>
      <c r="L5826" s="18">
        <f t="shared" si="91"/>
        <v>18060.8</v>
      </c>
      <c r="M5826" s="9"/>
    </row>
    <row r="5827" spans="1:13" s="11" customFormat="1" x14ac:dyDescent="0.25">
      <c r="A5827" s="6" t="s">
        <v>17339</v>
      </c>
      <c r="B5827" s="6" t="s">
        <v>5842</v>
      </c>
      <c r="C5827" s="6" t="s">
        <v>17343</v>
      </c>
      <c r="D5827" s="7" t="s">
        <v>17200</v>
      </c>
      <c r="E5827" s="7" t="s">
        <v>17201</v>
      </c>
      <c r="F5827" s="7" t="s">
        <v>17202</v>
      </c>
      <c r="G5827" s="7" t="s">
        <v>7240</v>
      </c>
      <c r="H5827" s="7" t="s">
        <v>17340</v>
      </c>
      <c r="I5827" s="7">
        <v>182</v>
      </c>
      <c r="J5827" s="26">
        <v>356529</v>
      </c>
      <c r="K5827" s="9">
        <v>334025</v>
      </c>
      <c r="L5827" s="18">
        <f t="shared" si="91"/>
        <v>66805</v>
      </c>
      <c r="M5827" s="9"/>
    </row>
    <row r="5828" spans="1:13" s="11" customFormat="1" x14ac:dyDescent="0.25">
      <c r="A5828" s="6" t="s">
        <v>17345</v>
      </c>
      <c r="B5828" s="6" t="s">
        <v>5843</v>
      </c>
      <c r="C5828" s="6" t="s">
        <v>17344</v>
      </c>
      <c r="D5828" s="7" t="s">
        <v>17200</v>
      </c>
      <c r="E5828" s="7" t="s">
        <v>17201</v>
      </c>
      <c r="F5828" s="7" t="s">
        <v>17202</v>
      </c>
      <c r="G5828" s="7" t="s">
        <v>7240</v>
      </c>
      <c r="H5828" s="7" t="s">
        <v>17346</v>
      </c>
      <c r="I5828" s="7">
        <v>104</v>
      </c>
      <c r="J5828" s="26">
        <v>357147</v>
      </c>
      <c r="K5828" s="9">
        <v>334604</v>
      </c>
      <c r="L5828" s="18">
        <f t="shared" si="91"/>
        <v>66920.800000000003</v>
      </c>
      <c r="M5828" s="9"/>
    </row>
    <row r="5829" spans="1:13" s="11" customFormat="1" x14ac:dyDescent="0.25">
      <c r="A5829" s="6" t="s">
        <v>17348</v>
      </c>
      <c r="B5829" s="6" t="s">
        <v>5844</v>
      </c>
      <c r="C5829" s="6" t="s">
        <v>17347</v>
      </c>
      <c r="D5829" s="7" t="s">
        <v>17187</v>
      </c>
      <c r="E5829" s="7" t="s">
        <v>17188</v>
      </c>
      <c r="F5829" s="7" t="s">
        <v>17189</v>
      </c>
      <c r="G5829" s="7" t="s">
        <v>7240</v>
      </c>
      <c r="H5829" s="7" t="s">
        <v>17349</v>
      </c>
      <c r="I5829" s="7">
        <v>157</v>
      </c>
      <c r="J5829" s="26">
        <v>416240</v>
      </c>
      <c r="K5829" s="9">
        <v>389967</v>
      </c>
      <c r="L5829" s="18">
        <f t="shared" si="91"/>
        <v>77993.400000000009</v>
      </c>
      <c r="M5829" s="9"/>
    </row>
    <row r="5830" spans="1:13" s="11" customFormat="1" x14ac:dyDescent="0.25">
      <c r="A5830" s="6" t="s">
        <v>17348</v>
      </c>
      <c r="B5830" s="6" t="s">
        <v>5845</v>
      </c>
      <c r="C5830" s="6" t="s">
        <v>17350</v>
      </c>
      <c r="D5830" s="7" t="s">
        <v>17187</v>
      </c>
      <c r="E5830" s="7" t="s">
        <v>17188</v>
      </c>
      <c r="F5830" s="7" t="s">
        <v>17189</v>
      </c>
      <c r="G5830" s="7" t="s">
        <v>7240</v>
      </c>
      <c r="H5830" s="7" t="s">
        <v>17349</v>
      </c>
      <c r="I5830" s="7">
        <v>13</v>
      </c>
      <c r="J5830" s="26">
        <v>80657</v>
      </c>
      <c r="K5830" s="9">
        <v>75566</v>
      </c>
      <c r="L5830" s="18">
        <f t="shared" si="91"/>
        <v>15113.2</v>
      </c>
      <c r="M5830" s="9"/>
    </row>
    <row r="5831" spans="1:13" s="11" customFormat="1" x14ac:dyDescent="0.25">
      <c r="A5831" s="6" t="s">
        <v>17348</v>
      </c>
      <c r="B5831" s="6" t="s">
        <v>5846</v>
      </c>
      <c r="C5831" s="6" t="s">
        <v>17351</v>
      </c>
      <c r="D5831" s="7" t="s">
        <v>17187</v>
      </c>
      <c r="E5831" s="7" t="s">
        <v>17188</v>
      </c>
      <c r="F5831" s="7" t="s">
        <v>17189</v>
      </c>
      <c r="G5831" s="7" t="s">
        <v>7240</v>
      </c>
      <c r="H5831" s="7" t="s">
        <v>17349</v>
      </c>
      <c r="I5831" s="7">
        <v>51</v>
      </c>
      <c r="J5831" s="26">
        <v>118973</v>
      </c>
      <c r="K5831" s="9">
        <v>111464</v>
      </c>
      <c r="L5831" s="18">
        <f t="shared" si="91"/>
        <v>22292.800000000003</v>
      </c>
      <c r="M5831" s="9"/>
    </row>
    <row r="5832" spans="1:13" s="11" customFormat="1" x14ac:dyDescent="0.25">
      <c r="A5832" s="6" t="s">
        <v>17353</v>
      </c>
      <c r="B5832" s="6" t="s">
        <v>5847</v>
      </c>
      <c r="C5832" s="6" t="s">
        <v>17352</v>
      </c>
      <c r="D5832" s="7" t="s">
        <v>17225</v>
      </c>
      <c r="E5832" s="7" t="s">
        <v>17226</v>
      </c>
      <c r="F5832" s="7" t="s">
        <v>17227</v>
      </c>
      <c r="G5832" s="7" t="s">
        <v>7240</v>
      </c>
      <c r="H5832" s="7" t="s">
        <v>17354</v>
      </c>
      <c r="I5832" s="7">
        <v>376</v>
      </c>
      <c r="J5832" s="26">
        <v>1014725</v>
      </c>
      <c r="K5832" s="9">
        <v>950677</v>
      </c>
      <c r="L5832" s="18">
        <f t="shared" si="91"/>
        <v>190135.40000000002</v>
      </c>
      <c r="M5832" s="9"/>
    </row>
    <row r="5833" spans="1:13" s="11" customFormat="1" x14ac:dyDescent="0.25">
      <c r="A5833" s="6" t="s">
        <v>17353</v>
      </c>
      <c r="B5833" s="6" t="s">
        <v>5848</v>
      </c>
      <c r="C5833" s="6" t="s">
        <v>17355</v>
      </c>
      <c r="D5833" s="7" t="s">
        <v>17225</v>
      </c>
      <c r="E5833" s="7" t="s">
        <v>17226</v>
      </c>
      <c r="F5833" s="7" t="s">
        <v>17227</v>
      </c>
      <c r="G5833" s="7" t="s">
        <v>7240</v>
      </c>
      <c r="H5833" s="7" t="s">
        <v>17354</v>
      </c>
      <c r="I5833" s="7">
        <v>34</v>
      </c>
      <c r="J5833" s="26">
        <v>144691</v>
      </c>
      <c r="K5833" s="9">
        <v>135558</v>
      </c>
      <c r="L5833" s="18">
        <f t="shared" si="91"/>
        <v>27111.600000000002</v>
      </c>
      <c r="M5833" s="9"/>
    </row>
    <row r="5834" spans="1:13" s="11" customFormat="1" x14ac:dyDescent="0.25">
      <c r="A5834" s="6" t="s">
        <v>17353</v>
      </c>
      <c r="B5834" s="6" t="s">
        <v>5849</v>
      </c>
      <c r="C5834" s="6" t="s">
        <v>17356</v>
      </c>
      <c r="D5834" s="7" t="s">
        <v>17225</v>
      </c>
      <c r="E5834" s="7" t="s">
        <v>17226</v>
      </c>
      <c r="F5834" s="7" t="s">
        <v>17227</v>
      </c>
      <c r="G5834" s="7" t="s">
        <v>7240</v>
      </c>
      <c r="H5834" s="7" t="s">
        <v>17354</v>
      </c>
      <c r="I5834" s="7">
        <v>40</v>
      </c>
      <c r="J5834" s="26">
        <v>106010</v>
      </c>
      <c r="K5834" s="9">
        <v>99319</v>
      </c>
      <c r="L5834" s="18">
        <f t="shared" si="91"/>
        <v>19863.800000000003</v>
      </c>
      <c r="M5834" s="9"/>
    </row>
    <row r="5835" spans="1:13" s="11" customFormat="1" x14ac:dyDescent="0.25">
      <c r="A5835" s="6" t="s">
        <v>17353</v>
      </c>
      <c r="B5835" s="6" t="s">
        <v>5850</v>
      </c>
      <c r="C5835" s="6" t="s">
        <v>17357</v>
      </c>
      <c r="D5835" s="7" t="s">
        <v>17225</v>
      </c>
      <c r="E5835" s="7" t="s">
        <v>17226</v>
      </c>
      <c r="F5835" s="7" t="s">
        <v>17227</v>
      </c>
      <c r="G5835" s="7" t="s">
        <v>7240</v>
      </c>
      <c r="H5835" s="7" t="s">
        <v>17354</v>
      </c>
      <c r="I5835" s="7">
        <v>50</v>
      </c>
      <c r="J5835" s="26">
        <v>196615</v>
      </c>
      <c r="K5835" s="9">
        <v>184205</v>
      </c>
      <c r="L5835" s="18">
        <f t="shared" si="91"/>
        <v>36841</v>
      </c>
      <c r="M5835" s="9"/>
    </row>
    <row r="5836" spans="1:13" s="11" customFormat="1" x14ac:dyDescent="0.25">
      <c r="A5836" s="6" t="s">
        <v>17353</v>
      </c>
      <c r="B5836" s="6" t="s">
        <v>5851</v>
      </c>
      <c r="C5836" s="6" t="s">
        <v>17358</v>
      </c>
      <c r="D5836" s="7" t="s">
        <v>17225</v>
      </c>
      <c r="E5836" s="7" t="s">
        <v>17226</v>
      </c>
      <c r="F5836" s="7" t="s">
        <v>17227</v>
      </c>
      <c r="G5836" s="7" t="s">
        <v>7240</v>
      </c>
      <c r="H5836" s="7" t="s">
        <v>17354</v>
      </c>
      <c r="I5836" s="7">
        <v>64</v>
      </c>
      <c r="J5836" s="26">
        <v>199352</v>
      </c>
      <c r="K5836" s="9">
        <v>186769</v>
      </c>
      <c r="L5836" s="18">
        <f t="shared" si="91"/>
        <v>37353.800000000003</v>
      </c>
      <c r="M5836" s="9"/>
    </row>
    <row r="5837" spans="1:13" s="11" customFormat="1" x14ac:dyDescent="0.25">
      <c r="A5837" s="6" t="s">
        <v>17360</v>
      </c>
      <c r="B5837" s="6" t="s">
        <v>5852</v>
      </c>
      <c r="C5837" s="6" t="s">
        <v>17359</v>
      </c>
      <c r="D5837" s="7" t="s">
        <v>17200</v>
      </c>
      <c r="E5837" s="7" t="s">
        <v>17201</v>
      </c>
      <c r="F5837" s="7" t="s">
        <v>17202</v>
      </c>
      <c r="G5837" s="7" t="s">
        <v>7240</v>
      </c>
      <c r="H5837" s="7" t="s">
        <v>17361</v>
      </c>
      <c r="I5837" s="7">
        <v>108</v>
      </c>
      <c r="J5837" s="26">
        <v>448104</v>
      </c>
      <c r="K5837" s="9">
        <v>419820</v>
      </c>
      <c r="L5837" s="18">
        <f t="shared" si="91"/>
        <v>83964</v>
      </c>
      <c r="M5837" s="9"/>
    </row>
    <row r="5838" spans="1:13" s="11" customFormat="1" x14ac:dyDescent="0.25">
      <c r="A5838" s="6" t="s">
        <v>17360</v>
      </c>
      <c r="B5838" s="6" t="s">
        <v>5853</v>
      </c>
      <c r="C5838" s="6" t="s">
        <v>17362</v>
      </c>
      <c r="D5838" s="7" t="s">
        <v>17200</v>
      </c>
      <c r="E5838" s="7" t="s">
        <v>17201</v>
      </c>
      <c r="F5838" s="7" t="s">
        <v>17202</v>
      </c>
      <c r="G5838" s="7" t="s">
        <v>7240</v>
      </c>
      <c r="H5838" s="7" t="s">
        <v>17361</v>
      </c>
      <c r="I5838" s="7">
        <v>142</v>
      </c>
      <c r="J5838" s="26">
        <v>394977</v>
      </c>
      <c r="K5838" s="9">
        <v>370047</v>
      </c>
      <c r="L5838" s="18">
        <f t="shared" si="91"/>
        <v>74009.400000000009</v>
      </c>
      <c r="M5838" s="9"/>
    </row>
    <row r="5839" spans="1:13" s="11" customFormat="1" x14ac:dyDescent="0.25">
      <c r="A5839" s="6" t="s">
        <v>17360</v>
      </c>
      <c r="B5839" s="6" t="s">
        <v>5854</v>
      </c>
      <c r="C5839" s="6" t="s">
        <v>17363</v>
      </c>
      <c r="D5839" s="7" t="s">
        <v>17200</v>
      </c>
      <c r="E5839" s="7" t="s">
        <v>17201</v>
      </c>
      <c r="F5839" s="7" t="s">
        <v>17202</v>
      </c>
      <c r="G5839" s="7" t="s">
        <v>7240</v>
      </c>
      <c r="H5839" s="7" t="s">
        <v>17361</v>
      </c>
      <c r="I5839" s="7">
        <v>96</v>
      </c>
      <c r="J5839" s="26">
        <v>326020</v>
      </c>
      <c r="K5839" s="9">
        <v>305442</v>
      </c>
      <c r="L5839" s="18">
        <f t="shared" si="91"/>
        <v>61088.4</v>
      </c>
      <c r="M5839" s="9"/>
    </row>
    <row r="5840" spans="1:13" s="11" customFormat="1" x14ac:dyDescent="0.25">
      <c r="A5840" s="6" t="s">
        <v>17360</v>
      </c>
      <c r="B5840" s="6" t="s">
        <v>5855</v>
      </c>
      <c r="C5840" s="6" t="s">
        <v>17364</v>
      </c>
      <c r="D5840" s="7" t="s">
        <v>17200</v>
      </c>
      <c r="E5840" s="7" t="s">
        <v>17201</v>
      </c>
      <c r="F5840" s="7" t="s">
        <v>17202</v>
      </c>
      <c r="G5840" s="7" t="s">
        <v>7240</v>
      </c>
      <c r="H5840" s="7" t="s">
        <v>17361</v>
      </c>
      <c r="I5840" s="7">
        <v>32</v>
      </c>
      <c r="J5840" s="26">
        <v>80128</v>
      </c>
      <c r="K5840" s="9">
        <v>75070</v>
      </c>
      <c r="L5840" s="18">
        <f t="shared" si="91"/>
        <v>15014</v>
      </c>
      <c r="M5840" s="9" t="s">
        <v>48</v>
      </c>
    </row>
    <row r="5841" spans="1:13" s="11" customFormat="1" x14ac:dyDescent="0.25">
      <c r="A5841" s="6" t="s">
        <v>17366</v>
      </c>
      <c r="B5841" s="6" t="s">
        <v>5856</v>
      </c>
      <c r="C5841" s="6" t="s">
        <v>17365</v>
      </c>
      <c r="D5841" s="7" t="s">
        <v>17187</v>
      </c>
      <c r="E5841" s="7" t="s">
        <v>17188</v>
      </c>
      <c r="F5841" s="7" t="s">
        <v>17189</v>
      </c>
      <c r="G5841" s="7" t="s">
        <v>7240</v>
      </c>
      <c r="H5841" s="7" t="s">
        <v>17367</v>
      </c>
      <c r="I5841" s="7">
        <v>25</v>
      </c>
      <c r="J5841" s="26">
        <v>85479</v>
      </c>
      <c r="K5841" s="9">
        <v>80084</v>
      </c>
      <c r="L5841" s="18">
        <f t="shared" si="91"/>
        <v>16016.800000000001</v>
      </c>
      <c r="M5841" s="9"/>
    </row>
    <row r="5842" spans="1:13" s="11" customFormat="1" x14ac:dyDescent="0.25">
      <c r="A5842" s="6" t="s">
        <v>17366</v>
      </c>
      <c r="B5842" s="6" t="s">
        <v>5857</v>
      </c>
      <c r="C5842" s="6" t="s">
        <v>17368</v>
      </c>
      <c r="D5842" s="7" t="s">
        <v>17187</v>
      </c>
      <c r="E5842" s="7" t="s">
        <v>17188</v>
      </c>
      <c r="F5842" s="7" t="s">
        <v>17189</v>
      </c>
      <c r="G5842" s="7" t="s">
        <v>7240</v>
      </c>
      <c r="H5842" s="7" t="s">
        <v>17367</v>
      </c>
      <c r="I5842" s="7">
        <v>120</v>
      </c>
      <c r="J5842" s="26">
        <v>471194</v>
      </c>
      <c r="K5842" s="9">
        <v>441453</v>
      </c>
      <c r="L5842" s="18">
        <f t="shared" si="91"/>
        <v>88290.6</v>
      </c>
      <c r="M5842" s="9"/>
    </row>
    <row r="5843" spans="1:13" s="11" customFormat="1" x14ac:dyDescent="0.25">
      <c r="A5843" s="6" t="s">
        <v>17366</v>
      </c>
      <c r="B5843" s="6" t="s">
        <v>5858</v>
      </c>
      <c r="C5843" s="6" t="s">
        <v>17369</v>
      </c>
      <c r="D5843" s="7" t="s">
        <v>17187</v>
      </c>
      <c r="E5843" s="7" t="s">
        <v>17188</v>
      </c>
      <c r="F5843" s="7" t="s">
        <v>17189</v>
      </c>
      <c r="G5843" s="7" t="s">
        <v>7240</v>
      </c>
      <c r="H5843" s="7" t="s">
        <v>17367</v>
      </c>
      <c r="I5843" s="7">
        <v>149</v>
      </c>
      <c r="J5843" s="26">
        <v>550389</v>
      </c>
      <c r="K5843" s="9">
        <v>515649</v>
      </c>
      <c r="L5843" s="18">
        <f t="shared" si="91"/>
        <v>103129.8</v>
      </c>
      <c r="M5843" s="9"/>
    </row>
    <row r="5844" spans="1:13" s="11" customFormat="1" x14ac:dyDescent="0.25">
      <c r="A5844" s="6" t="s">
        <v>17366</v>
      </c>
      <c r="B5844" s="6" t="s">
        <v>5859</v>
      </c>
      <c r="C5844" s="6" t="s">
        <v>17370</v>
      </c>
      <c r="D5844" s="7" t="s">
        <v>17187</v>
      </c>
      <c r="E5844" s="7" t="s">
        <v>17188</v>
      </c>
      <c r="F5844" s="7" t="s">
        <v>17189</v>
      </c>
      <c r="G5844" s="7" t="s">
        <v>7240</v>
      </c>
      <c r="H5844" s="7" t="s">
        <v>17367</v>
      </c>
      <c r="I5844" s="7">
        <v>100</v>
      </c>
      <c r="J5844" s="26">
        <v>234042</v>
      </c>
      <c r="K5844" s="9">
        <v>219270</v>
      </c>
      <c r="L5844" s="18">
        <f t="shared" si="91"/>
        <v>43854</v>
      </c>
      <c r="M5844" s="9"/>
    </row>
    <row r="5845" spans="1:13" s="11" customFormat="1" x14ac:dyDescent="0.25">
      <c r="A5845" s="6" t="s">
        <v>17366</v>
      </c>
      <c r="B5845" s="6" t="s">
        <v>5860</v>
      </c>
      <c r="C5845" s="6" t="s">
        <v>17371</v>
      </c>
      <c r="D5845" s="7" t="s">
        <v>17187</v>
      </c>
      <c r="E5845" s="7" t="s">
        <v>17188</v>
      </c>
      <c r="F5845" s="7" t="s">
        <v>17189</v>
      </c>
      <c r="G5845" s="7" t="s">
        <v>7240</v>
      </c>
      <c r="H5845" s="7" t="s">
        <v>17367</v>
      </c>
      <c r="I5845" s="7">
        <v>64</v>
      </c>
      <c r="J5845" s="26">
        <v>190622</v>
      </c>
      <c r="K5845" s="9">
        <v>178590</v>
      </c>
      <c r="L5845" s="18">
        <f t="shared" si="91"/>
        <v>35718</v>
      </c>
      <c r="M5845" s="9"/>
    </row>
    <row r="5846" spans="1:13" s="11" customFormat="1" x14ac:dyDescent="0.25">
      <c r="A5846" s="6" t="s">
        <v>17366</v>
      </c>
      <c r="B5846" s="6" t="s">
        <v>5861</v>
      </c>
      <c r="C5846" s="6" t="s">
        <v>17372</v>
      </c>
      <c r="D5846" s="7" t="s">
        <v>17187</v>
      </c>
      <c r="E5846" s="7" t="s">
        <v>17188</v>
      </c>
      <c r="F5846" s="7" t="s">
        <v>17189</v>
      </c>
      <c r="G5846" s="7" t="s">
        <v>7240</v>
      </c>
      <c r="H5846" s="7" t="s">
        <v>17367</v>
      </c>
      <c r="I5846" s="7">
        <v>30</v>
      </c>
      <c r="J5846" s="26">
        <v>125912</v>
      </c>
      <c r="K5846" s="9">
        <v>117965</v>
      </c>
      <c r="L5846" s="18">
        <f t="shared" si="91"/>
        <v>23593</v>
      </c>
      <c r="M5846" s="9"/>
    </row>
    <row r="5847" spans="1:13" s="11" customFormat="1" x14ac:dyDescent="0.25">
      <c r="A5847" s="6" t="s">
        <v>17374</v>
      </c>
      <c r="B5847" s="6" t="s">
        <v>5862</v>
      </c>
      <c r="C5847" s="6" t="s">
        <v>17373</v>
      </c>
      <c r="D5847" s="7" t="s">
        <v>17225</v>
      </c>
      <c r="E5847" s="7" t="s">
        <v>17226</v>
      </c>
      <c r="F5847" s="7" t="s">
        <v>17227</v>
      </c>
      <c r="G5847" s="7" t="s">
        <v>7240</v>
      </c>
      <c r="H5847" s="7" t="s">
        <v>17375</v>
      </c>
      <c r="I5847" s="7">
        <v>300</v>
      </c>
      <c r="J5847" s="26">
        <v>968693</v>
      </c>
      <c r="K5847" s="9">
        <v>907550</v>
      </c>
      <c r="L5847" s="18">
        <f t="shared" si="91"/>
        <v>181510</v>
      </c>
      <c r="M5847" s="9"/>
    </row>
    <row r="5848" spans="1:13" s="11" customFormat="1" x14ac:dyDescent="0.25">
      <c r="A5848" s="6" t="s">
        <v>17377</v>
      </c>
      <c r="B5848" s="6" t="s">
        <v>5863</v>
      </c>
      <c r="C5848" s="6" t="s">
        <v>17376</v>
      </c>
      <c r="D5848" s="7" t="s">
        <v>17200</v>
      </c>
      <c r="E5848" s="7" t="s">
        <v>17201</v>
      </c>
      <c r="F5848" s="7" t="s">
        <v>17202</v>
      </c>
      <c r="G5848" s="7" t="s">
        <v>7240</v>
      </c>
      <c r="H5848" s="7" t="s">
        <v>17378</v>
      </c>
      <c r="I5848" s="7">
        <v>236</v>
      </c>
      <c r="J5848" s="26">
        <v>434161</v>
      </c>
      <c r="K5848" s="9">
        <v>406757</v>
      </c>
      <c r="L5848" s="18">
        <f t="shared" si="91"/>
        <v>81351.400000000009</v>
      </c>
      <c r="M5848" s="9"/>
    </row>
    <row r="5849" spans="1:13" s="11" customFormat="1" x14ac:dyDescent="0.25">
      <c r="A5849" s="6" t="s">
        <v>17380</v>
      </c>
      <c r="B5849" s="6" t="s">
        <v>5864</v>
      </c>
      <c r="C5849" s="6" t="s">
        <v>17379</v>
      </c>
      <c r="D5849" s="7" t="s">
        <v>17200</v>
      </c>
      <c r="E5849" s="7" t="s">
        <v>17201</v>
      </c>
      <c r="F5849" s="7" t="s">
        <v>17202</v>
      </c>
      <c r="G5849" s="7" t="s">
        <v>7240</v>
      </c>
      <c r="H5849" s="7" t="s">
        <v>17381</v>
      </c>
      <c r="I5849" s="7">
        <v>204</v>
      </c>
      <c r="J5849" s="26">
        <v>616349</v>
      </c>
      <c r="K5849" s="9">
        <v>577446</v>
      </c>
      <c r="L5849" s="18">
        <f t="shared" si="91"/>
        <v>115489.20000000001</v>
      </c>
      <c r="M5849" s="9"/>
    </row>
    <row r="5850" spans="1:13" s="11" customFormat="1" x14ac:dyDescent="0.25">
      <c r="A5850" s="6" t="s">
        <v>17380</v>
      </c>
      <c r="B5850" s="6" t="s">
        <v>5865</v>
      </c>
      <c r="C5850" s="6" t="s">
        <v>17382</v>
      </c>
      <c r="D5850" s="7" t="s">
        <v>17200</v>
      </c>
      <c r="E5850" s="7" t="s">
        <v>17201</v>
      </c>
      <c r="F5850" s="7" t="s">
        <v>17202</v>
      </c>
      <c r="G5850" s="7" t="s">
        <v>7240</v>
      </c>
      <c r="H5850" s="7" t="s">
        <v>17381</v>
      </c>
      <c r="I5850" s="7">
        <v>188</v>
      </c>
      <c r="J5850" s="26">
        <v>693335</v>
      </c>
      <c r="K5850" s="9">
        <v>649573</v>
      </c>
      <c r="L5850" s="18">
        <f t="shared" si="91"/>
        <v>129914.6</v>
      </c>
      <c r="M5850" s="9"/>
    </row>
    <row r="5851" spans="1:13" s="11" customFormat="1" x14ac:dyDescent="0.25">
      <c r="A5851" s="6" t="s">
        <v>17380</v>
      </c>
      <c r="B5851" s="6" t="s">
        <v>5866</v>
      </c>
      <c r="C5851" s="6" t="s">
        <v>17383</v>
      </c>
      <c r="D5851" s="7" t="s">
        <v>17200</v>
      </c>
      <c r="E5851" s="7" t="s">
        <v>17201</v>
      </c>
      <c r="F5851" s="7" t="s">
        <v>17202</v>
      </c>
      <c r="G5851" s="7" t="s">
        <v>7240</v>
      </c>
      <c r="H5851" s="7" t="s">
        <v>17381</v>
      </c>
      <c r="I5851" s="7">
        <v>110</v>
      </c>
      <c r="J5851" s="26">
        <v>416924</v>
      </c>
      <c r="K5851" s="9">
        <v>390608</v>
      </c>
      <c r="L5851" s="18">
        <f t="shared" si="91"/>
        <v>78121.600000000006</v>
      </c>
      <c r="M5851" s="9"/>
    </row>
    <row r="5852" spans="1:13" s="11" customFormat="1" x14ac:dyDescent="0.25">
      <c r="A5852" s="6" t="s">
        <v>17380</v>
      </c>
      <c r="B5852" s="6" t="s">
        <v>5867</v>
      </c>
      <c r="C5852" s="6" t="s">
        <v>17384</v>
      </c>
      <c r="D5852" s="7" t="s">
        <v>17200</v>
      </c>
      <c r="E5852" s="7" t="s">
        <v>17201</v>
      </c>
      <c r="F5852" s="7" t="s">
        <v>17202</v>
      </c>
      <c r="G5852" s="7" t="s">
        <v>7240</v>
      </c>
      <c r="H5852" s="7" t="s">
        <v>17381</v>
      </c>
      <c r="I5852" s="7">
        <v>122</v>
      </c>
      <c r="J5852" s="26">
        <v>432844</v>
      </c>
      <c r="K5852" s="9">
        <v>405523</v>
      </c>
      <c r="L5852" s="18">
        <f t="shared" si="91"/>
        <v>81104.600000000006</v>
      </c>
      <c r="M5852" s="9"/>
    </row>
    <row r="5853" spans="1:13" s="11" customFormat="1" x14ac:dyDescent="0.25">
      <c r="A5853" s="6" t="s">
        <v>17386</v>
      </c>
      <c r="B5853" s="6" t="s">
        <v>5868</v>
      </c>
      <c r="C5853" s="6" t="s">
        <v>17385</v>
      </c>
      <c r="D5853" s="7" t="s">
        <v>17200</v>
      </c>
      <c r="E5853" s="7" t="s">
        <v>17201</v>
      </c>
      <c r="F5853" s="7" t="s">
        <v>17202</v>
      </c>
      <c r="G5853" s="7" t="s">
        <v>7240</v>
      </c>
      <c r="H5853" s="7" t="s">
        <v>17387</v>
      </c>
      <c r="I5853" s="7">
        <v>77</v>
      </c>
      <c r="J5853" s="26">
        <v>227781</v>
      </c>
      <c r="K5853" s="9">
        <v>213404</v>
      </c>
      <c r="L5853" s="18">
        <f t="shared" si="91"/>
        <v>42680.800000000003</v>
      </c>
      <c r="M5853" s="9"/>
    </row>
    <row r="5854" spans="1:13" s="11" customFormat="1" x14ac:dyDescent="0.25">
      <c r="A5854" s="6" t="s">
        <v>17386</v>
      </c>
      <c r="B5854" s="6" t="s">
        <v>5869</v>
      </c>
      <c r="C5854" s="6" t="s">
        <v>17388</v>
      </c>
      <c r="D5854" s="7" t="s">
        <v>17200</v>
      </c>
      <c r="E5854" s="7" t="s">
        <v>17201</v>
      </c>
      <c r="F5854" s="7" t="s">
        <v>17202</v>
      </c>
      <c r="G5854" s="7" t="s">
        <v>7240</v>
      </c>
      <c r="H5854" s="7" t="s">
        <v>17387</v>
      </c>
      <c r="I5854" s="7">
        <v>66</v>
      </c>
      <c r="J5854" s="26">
        <v>98374</v>
      </c>
      <c r="K5854" s="9">
        <v>92165</v>
      </c>
      <c r="L5854" s="18">
        <f t="shared" si="91"/>
        <v>18433</v>
      </c>
      <c r="M5854" s="9"/>
    </row>
    <row r="5855" spans="1:13" s="11" customFormat="1" x14ac:dyDescent="0.25">
      <c r="A5855" s="6" t="s">
        <v>17386</v>
      </c>
      <c r="B5855" s="6" t="s">
        <v>5870</v>
      </c>
      <c r="C5855" s="6" t="s">
        <v>17389</v>
      </c>
      <c r="D5855" s="7" t="s">
        <v>17200</v>
      </c>
      <c r="E5855" s="7" t="s">
        <v>17201</v>
      </c>
      <c r="F5855" s="7" t="s">
        <v>17202</v>
      </c>
      <c r="G5855" s="7" t="s">
        <v>7240</v>
      </c>
      <c r="H5855" s="7" t="s">
        <v>17387</v>
      </c>
      <c r="I5855" s="7">
        <v>100</v>
      </c>
      <c r="J5855" s="26">
        <v>97529</v>
      </c>
      <c r="K5855" s="9">
        <v>91373</v>
      </c>
      <c r="L5855" s="18">
        <f t="shared" si="91"/>
        <v>18274.600000000002</v>
      </c>
      <c r="M5855" s="9"/>
    </row>
    <row r="5856" spans="1:13" s="11" customFormat="1" x14ac:dyDescent="0.25">
      <c r="A5856" s="6" t="s">
        <v>17386</v>
      </c>
      <c r="B5856" s="6" t="s">
        <v>5871</v>
      </c>
      <c r="C5856" s="6" t="s">
        <v>17390</v>
      </c>
      <c r="D5856" s="7" t="s">
        <v>17200</v>
      </c>
      <c r="E5856" s="7" t="s">
        <v>17201</v>
      </c>
      <c r="F5856" s="7" t="s">
        <v>17202</v>
      </c>
      <c r="G5856" s="7" t="s">
        <v>7240</v>
      </c>
      <c r="H5856" s="7" t="s">
        <v>17387</v>
      </c>
      <c r="I5856" s="7">
        <v>70</v>
      </c>
      <c r="J5856" s="26">
        <v>72131</v>
      </c>
      <c r="K5856" s="9">
        <v>67578</v>
      </c>
      <c r="L5856" s="18">
        <f t="shared" si="91"/>
        <v>13515.6</v>
      </c>
      <c r="M5856" s="9"/>
    </row>
    <row r="5857" spans="1:13" s="11" customFormat="1" x14ac:dyDescent="0.25">
      <c r="A5857" s="6" t="s">
        <v>17386</v>
      </c>
      <c r="B5857" s="6" t="s">
        <v>5872</v>
      </c>
      <c r="C5857" s="6" t="s">
        <v>17391</v>
      </c>
      <c r="D5857" s="7" t="s">
        <v>17200</v>
      </c>
      <c r="E5857" s="7" t="s">
        <v>17201</v>
      </c>
      <c r="F5857" s="7" t="s">
        <v>17202</v>
      </c>
      <c r="G5857" s="7" t="s">
        <v>7240</v>
      </c>
      <c r="H5857" s="7" t="s">
        <v>17387</v>
      </c>
      <c r="I5857" s="7">
        <v>79</v>
      </c>
      <c r="J5857" s="26">
        <v>335863</v>
      </c>
      <c r="K5857" s="9">
        <v>314664</v>
      </c>
      <c r="L5857" s="18">
        <f t="shared" si="91"/>
        <v>62932.800000000003</v>
      </c>
      <c r="M5857" s="9"/>
    </row>
    <row r="5858" spans="1:13" s="11" customFormat="1" x14ac:dyDescent="0.25">
      <c r="A5858" s="6" t="s">
        <v>17386</v>
      </c>
      <c r="B5858" s="6" t="s">
        <v>5873</v>
      </c>
      <c r="C5858" s="6" t="s">
        <v>17392</v>
      </c>
      <c r="D5858" s="7" t="s">
        <v>17200</v>
      </c>
      <c r="E5858" s="7" t="s">
        <v>17201</v>
      </c>
      <c r="F5858" s="7" t="s">
        <v>17202</v>
      </c>
      <c r="G5858" s="7" t="s">
        <v>7240</v>
      </c>
      <c r="H5858" s="7" t="s">
        <v>17387</v>
      </c>
      <c r="I5858" s="7">
        <v>56</v>
      </c>
      <c r="J5858" s="26">
        <v>103433</v>
      </c>
      <c r="K5858" s="9">
        <v>96904</v>
      </c>
      <c r="L5858" s="18">
        <f t="shared" si="91"/>
        <v>19380.8</v>
      </c>
      <c r="M5858" s="9"/>
    </row>
    <row r="5859" spans="1:13" s="11" customFormat="1" x14ac:dyDescent="0.25">
      <c r="A5859" s="6" t="s">
        <v>17386</v>
      </c>
      <c r="B5859" s="6" t="s">
        <v>5874</v>
      </c>
      <c r="C5859" s="6" t="s">
        <v>17393</v>
      </c>
      <c r="D5859" s="7" t="s">
        <v>17200</v>
      </c>
      <c r="E5859" s="7" t="s">
        <v>17201</v>
      </c>
      <c r="F5859" s="7" t="s">
        <v>17202</v>
      </c>
      <c r="G5859" s="7" t="s">
        <v>7240</v>
      </c>
      <c r="H5859" s="7" t="s">
        <v>17387</v>
      </c>
      <c r="I5859" s="7">
        <v>94</v>
      </c>
      <c r="J5859" s="26">
        <v>305346</v>
      </c>
      <c r="K5859" s="9">
        <v>286073</v>
      </c>
      <c r="L5859" s="18">
        <f t="shared" si="91"/>
        <v>57214.600000000006</v>
      </c>
      <c r="M5859" s="9"/>
    </row>
    <row r="5860" spans="1:13" s="11" customFormat="1" x14ac:dyDescent="0.25">
      <c r="A5860" s="6" t="s">
        <v>17395</v>
      </c>
      <c r="B5860" s="6" t="s">
        <v>5875</v>
      </c>
      <c r="C5860" s="6" t="s">
        <v>17394</v>
      </c>
      <c r="D5860" s="7" t="s">
        <v>17200</v>
      </c>
      <c r="E5860" s="7" t="s">
        <v>17201</v>
      </c>
      <c r="F5860" s="7" t="s">
        <v>17202</v>
      </c>
      <c r="G5860" s="7" t="s">
        <v>7240</v>
      </c>
      <c r="H5860" s="7" t="s">
        <v>17396</v>
      </c>
      <c r="I5860" s="7">
        <v>192</v>
      </c>
      <c r="J5860" s="26">
        <v>821349</v>
      </c>
      <c r="K5860" s="9">
        <v>769506</v>
      </c>
      <c r="L5860" s="18">
        <f t="shared" si="91"/>
        <v>153901.20000000001</v>
      </c>
      <c r="M5860" s="9"/>
    </row>
    <row r="5861" spans="1:13" s="11" customFormat="1" x14ac:dyDescent="0.25">
      <c r="A5861" s="6" t="s">
        <v>17398</v>
      </c>
      <c r="B5861" s="6" t="s">
        <v>5876</v>
      </c>
      <c r="C5861" s="6" t="s">
        <v>17397</v>
      </c>
      <c r="D5861" s="7" t="s">
        <v>17187</v>
      </c>
      <c r="E5861" s="7" t="s">
        <v>17188</v>
      </c>
      <c r="F5861" s="7" t="s">
        <v>17189</v>
      </c>
      <c r="G5861" s="7" t="s">
        <v>7240</v>
      </c>
      <c r="H5861" s="7" t="s">
        <v>17399</v>
      </c>
      <c r="I5861" s="7">
        <v>209</v>
      </c>
      <c r="J5861" s="26">
        <v>585387</v>
      </c>
      <c r="K5861" s="9">
        <v>548438</v>
      </c>
      <c r="L5861" s="18">
        <f t="shared" si="91"/>
        <v>109687.6</v>
      </c>
      <c r="M5861" s="9"/>
    </row>
    <row r="5862" spans="1:13" s="11" customFormat="1" x14ac:dyDescent="0.25">
      <c r="A5862" s="6" t="s">
        <v>17401</v>
      </c>
      <c r="B5862" s="6" t="s">
        <v>5877</v>
      </c>
      <c r="C5862" s="6" t="s">
        <v>17400</v>
      </c>
      <c r="D5862" s="7" t="s">
        <v>17200</v>
      </c>
      <c r="E5862" s="7" t="s">
        <v>17201</v>
      </c>
      <c r="F5862" s="7" t="s">
        <v>17202</v>
      </c>
      <c r="G5862" s="7" t="s">
        <v>7240</v>
      </c>
      <c r="H5862" s="7" t="s">
        <v>17402</v>
      </c>
      <c r="I5862" s="7">
        <v>200</v>
      </c>
      <c r="J5862" s="26">
        <v>471210</v>
      </c>
      <c r="K5862" s="9">
        <v>441468</v>
      </c>
      <c r="L5862" s="18">
        <f t="shared" si="91"/>
        <v>88293.6</v>
      </c>
      <c r="M5862" s="9"/>
    </row>
    <row r="5863" spans="1:13" s="11" customFormat="1" x14ac:dyDescent="0.25">
      <c r="A5863" s="6" t="s">
        <v>17404</v>
      </c>
      <c r="B5863" s="6" t="s">
        <v>5878</v>
      </c>
      <c r="C5863" s="6" t="s">
        <v>17403</v>
      </c>
      <c r="D5863" s="7" t="s">
        <v>17200</v>
      </c>
      <c r="E5863" s="7" t="s">
        <v>17201</v>
      </c>
      <c r="F5863" s="7" t="s">
        <v>17202</v>
      </c>
      <c r="G5863" s="7" t="s">
        <v>7240</v>
      </c>
      <c r="H5863" s="7" t="s">
        <v>17405</v>
      </c>
      <c r="I5863" s="7">
        <v>137</v>
      </c>
      <c r="J5863" s="26">
        <v>568957</v>
      </c>
      <c r="K5863" s="9">
        <v>533045</v>
      </c>
      <c r="L5863" s="18">
        <f t="shared" si="91"/>
        <v>106609</v>
      </c>
      <c r="M5863" s="9"/>
    </row>
    <row r="5864" spans="1:13" s="11" customFormat="1" x14ac:dyDescent="0.25">
      <c r="A5864" s="6" t="s">
        <v>17407</v>
      </c>
      <c r="B5864" s="6" t="s">
        <v>5879</v>
      </c>
      <c r="C5864" s="6" t="s">
        <v>17406</v>
      </c>
      <c r="D5864" s="7" t="s">
        <v>17187</v>
      </c>
      <c r="E5864" s="7" t="s">
        <v>17188</v>
      </c>
      <c r="F5864" s="7" t="s">
        <v>17189</v>
      </c>
      <c r="G5864" s="7" t="s">
        <v>7240</v>
      </c>
      <c r="H5864" s="7" t="s">
        <v>17408</v>
      </c>
      <c r="I5864" s="7">
        <v>49</v>
      </c>
      <c r="J5864" s="26">
        <v>265137</v>
      </c>
      <c r="K5864" s="9">
        <v>248402</v>
      </c>
      <c r="L5864" s="18">
        <f t="shared" si="91"/>
        <v>49680.4</v>
      </c>
      <c r="M5864" s="9"/>
    </row>
    <row r="5865" spans="1:13" s="11" customFormat="1" x14ac:dyDescent="0.25">
      <c r="A5865" s="6" t="s">
        <v>17407</v>
      </c>
      <c r="B5865" s="6" t="s">
        <v>5880</v>
      </c>
      <c r="C5865" s="6" t="s">
        <v>17409</v>
      </c>
      <c r="D5865" s="7" t="s">
        <v>17187</v>
      </c>
      <c r="E5865" s="7" t="s">
        <v>17188</v>
      </c>
      <c r="F5865" s="7" t="s">
        <v>17189</v>
      </c>
      <c r="G5865" s="7" t="s">
        <v>7240</v>
      </c>
      <c r="H5865" s="7" t="s">
        <v>17408</v>
      </c>
      <c r="I5865" s="7">
        <v>64</v>
      </c>
      <c r="J5865" s="26">
        <v>237631</v>
      </c>
      <c r="K5865" s="9">
        <v>222632</v>
      </c>
      <c r="L5865" s="18">
        <f t="shared" si="91"/>
        <v>44526.400000000001</v>
      </c>
      <c r="M5865" s="9"/>
    </row>
    <row r="5866" spans="1:13" s="11" customFormat="1" x14ac:dyDescent="0.25">
      <c r="A5866" s="6" t="s">
        <v>17407</v>
      </c>
      <c r="B5866" s="6" t="s">
        <v>5881</v>
      </c>
      <c r="C5866" s="6" t="s">
        <v>17410</v>
      </c>
      <c r="D5866" s="7" t="s">
        <v>17187</v>
      </c>
      <c r="E5866" s="7" t="s">
        <v>17188</v>
      </c>
      <c r="F5866" s="7" t="s">
        <v>17189</v>
      </c>
      <c r="G5866" s="7" t="s">
        <v>7240</v>
      </c>
      <c r="H5866" s="7" t="s">
        <v>17408</v>
      </c>
      <c r="I5866" s="7">
        <v>25</v>
      </c>
      <c r="J5866" s="26">
        <v>84106</v>
      </c>
      <c r="K5866" s="9">
        <v>78797</v>
      </c>
      <c r="L5866" s="18">
        <f t="shared" si="91"/>
        <v>15759.400000000001</v>
      </c>
      <c r="M5866" s="9"/>
    </row>
    <row r="5867" spans="1:13" s="11" customFormat="1" x14ac:dyDescent="0.25">
      <c r="A5867" s="6" t="s">
        <v>17412</v>
      </c>
      <c r="B5867" s="6" t="s">
        <v>5882</v>
      </c>
      <c r="C5867" s="6" t="s">
        <v>17411</v>
      </c>
      <c r="D5867" s="7" t="s">
        <v>17187</v>
      </c>
      <c r="E5867" s="7" t="s">
        <v>17188</v>
      </c>
      <c r="F5867" s="7" t="s">
        <v>17189</v>
      </c>
      <c r="G5867" s="7" t="s">
        <v>7240</v>
      </c>
      <c r="H5867" s="7" t="s">
        <v>17413</v>
      </c>
      <c r="I5867" s="7">
        <v>226</v>
      </c>
      <c r="J5867" s="26">
        <v>829320</v>
      </c>
      <c r="K5867" s="9">
        <v>776974</v>
      </c>
      <c r="L5867" s="18">
        <f t="shared" si="91"/>
        <v>155394.80000000002</v>
      </c>
      <c r="M5867" s="9"/>
    </row>
    <row r="5868" spans="1:13" s="11" customFormat="1" x14ac:dyDescent="0.25">
      <c r="A5868" s="6" t="s">
        <v>17415</v>
      </c>
      <c r="B5868" s="6" t="s">
        <v>5883</v>
      </c>
      <c r="C5868" s="6" t="s">
        <v>17414</v>
      </c>
      <c r="D5868" s="7" t="s">
        <v>17200</v>
      </c>
      <c r="E5868" s="7" t="s">
        <v>17201</v>
      </c>
      <c r="F5868" s="7" t="s">
        <v>17202</v>
      </c>
      <c r="G5868" s="7" t="s">
        <v>7240</v>
      </c>
      <c r="H5868" s="7" t="s">
        <v>17416</v>
      </c>
      <c r="I5868" s="7">
        <v>144</v>
      </c>
      <c r="J5868" s="26">
        <v>524877</v>
      </c>
      <c r="K5868" s="9">
        <v>491747</v>
      </c>
      <c r="L5868" s="18">
        <f t="shared" si="91"/>
        <v>98349.400000000009</v>
      </c>
      <c r="M5868" s="9"/>
    </row>
    <row r="5869" spans="1:13" s="11" customFormat="1" x14ac:dyDescent="0.25">
      <c r="A5869" s="6" t="s">
        <v>17415</v>
      </c>
      <c r="B5869" s="6" t="s">
        <v>5884</v>
      </c>
      <c r="C5869" s="6" t="s">
        <v>17417</v>
      </c>
      <c r="D5869" s="7" t="s">
        <v>17200</v>
      </c>
      <c r="E5869" s="7" t="s">
        <v>17201</v>
      </c>
      <c r="F5869" s="7" t="s">
        <v>17202</v>
      </c>
      <c r="G5869" s="7" t="s">
        <v>7240</v>
      </c>
      <c r="H5869" s="7" t="s">
        <v>17416</v>
      </c>
      <c r="I5869" s="7">
        <v>82</v>
      </c>
      <c r="J5869" s="26">
        <v>109322</v>
      </c>
      <c r="K5869" s="9">
        <v>102422</v>
      </c>
      <c r="L5869" s="18">
        <f t="shared" si="91"/>
        <v>20484.400000000001</v>
      </c>
      <c r="M5869" s="9"/>
    </row>
    <row r="5870" spans="1:13" s="11" customFormat="1" x14ac:dyDescent="0.25">
      <c r="A5870" s="6" t="s">
        <v>17415</v>
      </c>
      <c r="B5870" s="6" t="s">
        <v>5885</v>
      </c>
      <c r="C5870" s="6" t="s">
        <v>17418</v>
      </c>
      <c r="D5870" s="7" t="s">
        <v>17200</v>
      </c>
      <c r="E5870" s="7" t="s">
        <v>17201</v>
      </c>
      <c r="F5870" s="7" t="s">
        <v>17202</v>
      </c>
      <c r="G5870" s="7" t="s">
        <v>7240</v>
      </c>
      <c r="H5870" s="7" t="s">
        <v>17416</v>
      </c>
      <c r="I5870" s="7">
        <v>100</v>
      </c>
      <c r="J5870" s="26">
        <v>196772</v>
      </c>
      <c r="K5870" s="9">
        <v>184352</v>
      </c>
      <c r="L5870" s="18">
        <f t="shared" si="91"/>
        <v>36870.400000000001</v>
      </c>
      <c r="M5870" s="9"/>
    </row>
    <row r="5871" spans="1:13" s="11" customFormat="1" x14ac:dyDescent="0.25">
      <c r="A5871" s="6" t="s">
        <v>17420</v>
      </c>
      <c r="B5871" s="6" t="s">
        <v>5886</v>
      </c>
      <c r="C5871" s="6" t="s">
        <v>17419</v>
      </c>
      <c r="D5871" s="7" t="s">
        <v>17187</v>
      </c>
      <c r="E5871" s="7" t="s">
        <v>17188</v>
      </c>
      <c r="F5871" s="7" t="s">
        <v>17189</v>
      </c>
      <c r="G5871" s="7" t="s">
        <v>7240</v>
      </c>
      <c r="H5871" s="7" t="s">
        <v>17421</v>
      </c>
      <c r="I5871" s="7">
        <v>70</v>
      </c>
      <c r="J5871" s="26">
        <v>263064</v>
      </c>
      <c r="K5871" s="9">
        <v>246460</v>
      </c>
      <c r="L5871" s="18">
        <f t="shared" si="91"/>
        <v>49292</v>
      </c>
      <c r="M5871" s="9"/>
    </row>
    <row r="5872" spans="1:13" s="11" customFormat="1" x14ac:dyDescent="0.25">
      <c r="A5872" s="6" t="s">
        <v>17420</v>
      </c>
      <c r="B5872" s="6" t="s">
        <v>5887</v>
      </c>
      <c r="C5872" s="6" t="s">
        <v>17422</v>
      </c>
      <c r="D5872" s="7" t="s">
        <v>17187</v>
      </c>
      <c r="E5872" s="7" t="s">
        <v>17188</v>
      </c>
      <c r="F5872" s="7" t="s">
        <v>17189</v>
      </c>
      <c r="G5872" s="7" t="s">
        <v>7240</v>
      </c>
      <c r="H5872" s="7" t="s">
        <v>17421</v>
      </c>
      <c r="I5872" s="7">
        <v>40</v>
      </c>
      <c r="J5872" s="26">
        <v>104696</v>
      </c>
      <c r="K5872" s="9">
        <v>98088</v>
      </c>
      <c r="L5872" s="18">
        <f t="shared" si="91"/>
        <v>19617.600000000002</v>
      </c>
      <c r="M5872" s="9"/>
    </row>
    <row r="5873" spans="1:13" s="11" customFormat="1" x14ac:dyDescent="0.25">
      <c r="A5873" s="6" t="s">
        <v>17424</v>
      </c>
      <c r="B5873" s="6" t="s">
        <v>5888</v>
      </c>
      <c r="C5873" s="6" t="s">
        <v>17423</v>
      </c>
      <c r="D5873" s="7" t="s">
        <v>17225</v>
      </c>
      <c r="E5873" s="7" t="s">
        <v>17226</v>
      </c>
      <c r="F5873" s="7" t="s">
        <v>17227</v>
      </c>
      <c r="G5873" s="7" t="s">
        <v>7240</v>
      </c>
      <c r="H5873" s="7" t="s">
        <v>17425</v>
      </c>
      <c r="I5873" s="7">
        <v>50</v>
      </c>
      <c r="J5873" s="26">
        <v>260915</v>
      </c>
      <c r="K5873" s="9">
        <v>244446</v>
      </c>
      <c r="L5873" s="18">
        <f t="shared" si="91"/>
        <v>48889.200000000004</v>
      </c>
      <c r="M5873" s="9"/>
    </row>
    <row r="5874" spans="1:13" s="11" customFormat="1" x14ac:dyDescent="0.25">
      <c r="A5874" s="6" t="s">
        <v>17427</v>
      </c>
      <c r="B5874" s="6" t="s">
        <v>5889</v>
      </c>
      <c r="C5874" s="6" t="s">
        <v>17426</v>
      </c>
      <c r="D5874" s="7" t="s">
        <v>17200</v>
      </c>
      <c r="E5874" s="7" t="s">
        <v>17201</v>
      </c>
      <c r="F5874" s="7" t="s">
        <v>17202</v>
      </c>
      <c r="G5874" s="7" t="s">
        <v>7240</v>
      </c>
      <c r="H5874" s="7" t="s">
        <v>17428</v>
      </c>
      <c r="I5874" s="7">
        <v>310</v>
      </c>
      <c r="J5874" s="26">
        <v>763231</v>
      </c>
      <c r="K5874" s="9">
        <v>715057</v>
      </c>
      <c r="L5874" s="18">
        <f t="shared" si="91"/>
        <v>143011.4</v>
      </c>
      <c r="M5874" s="9"/>
    </row>
    <row r="5875" spans="1:13" s="11" customFormat="1" x14ac:dyDescent="0.25">
      <c r="A5875" s="6" t="s">
        <v>17430</v>
      </c>
      <c r="B5875" s="6" t="s">
        <v>5890</v>
      </c>
      <c r="C5875" s="6" t="s">
        <v>17429</v>
      </c>
      <c r="D5875" s="7" t="s">
        <v>17200</v>
      </c>
      <c r="E5875" s="7" t="s">
        <v>17201</v>
      </c>
      <c r="F5875" s="7" t="s">
        <v>17202</v>
      </c>
      <c r="G5875" s="7" t="s">
        <v>7240</v>
      </c>
      <c r="H5875" s="7" t="s">
        <v>17431</v>
      </c>
      <c r="I5875" s="7">
        <v>12</v>
      </c>
      <c r="J5875" s="26">
        <v>34310</v>
      </c>
      <c r="K5875" s="9">
        <v>32144</v>
      </c>
      <c r="L5875" s="18">
        <f t="shared" si="91"/>
        <v>6428.8</v>
      </c>
      <c r="M5875" s="9"/>
    </row>
    <row r="5876" spans="1:13" s="11" customFormat="1" x14ac:dyDescent="0.25">
      <c r="A5876" s="6" t="s">
        <v>17430</v>
      </c>
      <c r="B5876" s="6" t="s">
        <v>5891</v>
      </c>
      <c r="C5876" s="6" t="s">
        <v>17432</v>
      </c>
      <c r="D5876" s="7" t="s">
        <v>17200</v>
      </c>
      <c r="E5876" s="7" t="s">
        <v>17201</v>
      </c>
      <c r="F5876" s="7" t="s">
        <v>17202</v>
      </c>
      <c r="G5876" s="7" t="s">
        <v>7240</v>
      </c>
      <c r="H5876" s="7" t="s">
        <v>17431</v>
      </c>
      <c r="I5876" s="7">
        <v>92</v>
      </c>
      <c r="J5876" s="26">
        <v>230983</v>
      </c>
      <c r="K5876" s="9">
        <v>216404</v>
      </c>
      <c r="L5876" s="18">
        <f t="shared" si="91"/>
        <v>43280.800000000003</v>
      </c>
      <c r="M5876" s="9"/>
    </row>
    <row r="5877" spans="1:13" s="11" customFormat="1" x14ac:dyDescent="0.25">
      <c r="A5877" s="6" t="s">
        <v>17434</v>
      </c>
      <c r="B5877" s="6" t="s">
        <v>5892</v>
      </c>
      <c r="C5877" s="6" t="s">
        <v>17433</v>
      </c>
      <c r="D5877" s="7" t="s">
        <v>17225</v>
      </c>
      <c r="E5877" s="7" t="s">
        <v>17226</v>
      </c>
      <c r="F5877" s="7" t="s">
        <v>17227</v>
      </c>
      <c r="G5877" s="7" t="s">
        <v>7240</v>
      </c>
      <c r="H5877" s="7" t="s">
        <v>17435</v>
      </c>
      <c r="I5877" s="7">
        <v>92</v>
      </c>
      <c r="J5877" s="26">
        <v>232025</v>
      </c>
      <c r="K5877" s="9">
        <v>217380</v>
      </c>
      <c r="L5877" s="18">
        <f t="shared" si="91"/>
        <v>43476</v>
      </c>
      <c r="M5877" s="9"/>
    </row>
    <row r="5878" spans="1:13" s="11" customFormat="1" x14ac:dyDescent="0.25">
      <c r="A5878" s="6" t="s">
        <v>17437</v>
      </c>
      <c r="B5878" s="6" t="s">
        <v>5893</v>
      </c>
      <c r="C5878" s="6" t="s">
        <v>17436</v>
      </c>
      <c r="D5878" s="7" t="s">
        <v>17200</v>
      </c>
      <c r="E5878" s="7" t="s">
        <v>17201</v>
      </c>
      <c r="F5878" s="7" t="s">
        <v>17202</v>
      </c>
      <c r="G5878" s="7" t="s">
        <v>7240</v>
      </c>
      <c r="H5878" s="7" t="s">
        <v>17438</v>
      </c>
      <c r="I5878" s="7">
        <v>204</v>
      </c>
      <c r="J5878" s="26">
        <v>491772</v>
      </c>
      <c r="K5878" s="9">
        <v>460732</v>
      </c>
      <c r="L5878" s="18">
        <f t="shared" si="91"/>
        <v>92146.400000000009</v>
      </c>
      <c r="M5878" s="9"/>
    </row>
    <row r="5879" spans="1:13" s="11" customFormat="1" x14ac:dyDescent="0.25">
      <c r="A5879" s="6" t="s">
        <v>17440</v>
      </c>
      <c r="B5879" s="6" t="s">
        <v>5894</v>
      </c>
      <c r="C5879" s="6" t="s">
        <v>17439</v>
      </c>
      <c r="D5879" s="7" t="s">
        <v>17200</v>
      </c>
      <c r="E5879" s="7" t="s">
        <v>17201</v>
      </c>
      <c r="F5879" s="7" t="s">
        <v>17202</v>
      </c>
      <c r="G5879" s="7" t="s">
        <v>7240</v>
      </c>
      <c r="H5879" s="7" t="s">
        <v>17441</v>
      </c>
      <c r="I5879" s="7">
        <v>34</v>
      </c>
      <c r="J5879" s="26">
        <v>187028</v>
      </c>
      <c r="K5879" s="9">
        <v>175223</v>
      </c>
      <c r="L5879" s="18">
        <f t="shared" si="91"/>
        <v>35044.6</v>
      </c>
      <c r="M5879" s="9"/>
    </row>
    <row r="5880" spans="1:13" s="11" customFormat="1" x14ac:dyDescent="0.25">
      <c r="A5880" s="6" t="s">
        <v>17440</v>
      </c>
      <c r="B5880" s="6" t="s">
        <v>5895</v>
      </c>
      <c r="C5880" s="6" t="s">
        <v>17442</v>
      </c>
      <c r="D5880" s="7" t="s">
        <v>17200</v>
      </c>
      <c r="E5880" s="7" t="s">
        <v>17201</v>
      </c>
      <c r="F5880" s="7" t="s">
        <v>17202</v>
      </c>
      <c r="G5880" s="7" t="s">
        <v>7240</v>
      </c>
      <c r="H5880" s="7" t="s">
        <v>17441</v>
      </c>
      <c r="I5880" s="7">
        <v>0</v>
      </c>
      <c r="J5880" s="26">
        <v>113240</v>
      </c>
      <c r="K5880" s="9">
        <v>106092</v>
      </c>
      <c r="L5880" s="18">
        <f t="shared" si="91"/>
        <v>21218.400000000001</v>
      </c>
      <c r="M5880" s="9"/>
    </row>
    <row r="5881" spans="1:13" s="11" customFormat="1" x14ac:dyDescent="0.25">
      <c r="A5881" s="6" t="s">
        <v>17440</v>
      </c>
      <c r="B5881" s="6" t="s">
        <v>5896</v>
      </c>
      <c r="C5881" s="6" t="s">
        <v>17443</v>
      </c>
      <c r="D5881" s="7" t="s">
        <v>17200</v>
      </c>
      <c r="E5881" s="7" t="s">
        <v>17201</v>
      </c>
      <c r="F5881" s="7" t="s">
        <v>17202</v>
      </c>
      <c r="G5881" s="7" t="s">
        <v>7240</v>
      </c>
      <c r="H5881" s="7" t="s">
        <v>17441</v>
      </c>
      <c r="I5881" s="7">
        <v>50</v>
      </c>
      <c r="J5881" s="26">
        <v>205965</v>
      </c>
      <c r="K5881" s="9">
        <v>192965</v>
      </c>
      <c r="L5881" s="18">
        <f t="shared" si="91"/>
        <v>38593</v>
      </c>
      <c r="M5881" s="9"/>
    </row>
    <row r="5882" spans="1:13" s="11" customFormat="1" x14ac:dyDescent="0.25">
      <c r="A5882" s="6" t="s">
        <v>17440</v>
      </c>
      <c r="B5882" s="6" t="s">
        <v>5897</v>
      </c>
      <c r="C5882" s="6" t="s">
        <v>17444</v>
      </c>
      <c r="D5882" s="7" t="s">
        <v>17200</v>
      </c>
      <c r="E5882" s="7" t="s">
        <v>17201</v>
      </c>
      <c r="F5882" s="7" t="s">
        <v>17202</v>
      </c>
      <c r="G5882" s="7" t="s">
        <v>7240</v>
      </c>
      <c r="H5882" s="7" t="s">
        <v>17441</v>
      </c>
      <c r="I5882" s="7">
        <v>16</v>
      </c>
      <c r="J5882" s="26">
        <v>71916</v>
      </c>
      <c r="K5882" s="9">
        <v>67377</v>
      </c>
      <c r="L5882" s="18">
        <f t="shared" ref="L5882:L5945" si="92">K5882*20%</f>
        <v>13475.400000000001</v>
      </c>
      <c r="M5882" s="9"/>
    </row>
    <row r="5883" spans="1:13" s="11" customFormat="1" x14ac:dyDescent="0.25">
      <c r="A5883" s="6" t="s">
        <v>17440</v>
      </c>
      <c r="B5883" s="6" t="s">
        <v>5898</v>
      </c>
      <c r="C5883" s="6" t="s">
        <v>17445</v>
      </c>
      <c r="D5883" s="7" t="s">
        <v>17200</v>
      </c>
      <c r="E5883" s="7" t="s">
        <v>17201</v>
      </c>
      <c r="F5883" s="7" t="s">
        <v>17202</v>
      </c>
      <c r="G5883" s="7" t="s">
        <v>7240</v>
      </c>
      <c r="H5883" s="7" t="s">
        <v>17441</v>
      </c>
      <c r="I5883" s="7">
        <v>46</v>
      </c>
      <c r="J5883" s="26">
        <v>183567</v>
      </c>
      <c r="K5883" s="9">
        <v>171980</v>
      </c>
      <c r="L5883" s="18">
        <f t="shared" si="92"/>
        <v>34396</v>
      </c>
      <c r="M5883" s="9"/>
    </row>
    <row r="5884" spans="1:13" s="11" customFormat="1" x14ac:dyDescent="0.25">
      <c r="A5884" s="6" t="s">
        <v>17440</v>
      </c>
      <c r="B5884" s="6" t="s">
        <v>5899</v>
      </c>
      <c r="C5884" s="6" t="s">
        <v>17446</v>
      </c>
      <c r="D5884" s="7" t="s">
        <v>17200</v>
      </c>
      <c r="E5884" s="7" t="s">
        <v>17201</v>
      </c>
      <c r="F5884" s="7" t="s">
        <v>17202</v>
      </c>
      <c r="G5884" s="7" t="s">
        <v>7240</v>
      </c>
      <c r="H5884" s="7" t="s">
        <v>17441</v>
      </c>
      <c r="I5884" s="7">
        <v>26</v>
      </c>
      <c r="J5884" s="26">
        <v>88657</v>
      </c>
      <c r="K5884" s="9">
        <v>83061</v>
      </c>
      <c r="L5884" s="18">
        <f t="shared" si="92"/>
        <v>16612.2</v>
      </c>
      <c r="M5884" s="9"/>
    </row>
    <row r="5885" spans="1:13" s="11" customFormat="1" x14ac:dyDescent="0.25">
      <c r="A5885" s="6" t="s">
        <v>17440</v>
      </c>
      <c r="B5885" s="6" t="s">
        <v>5900</v>
      </c>
      <c r="C5885" s="6" t="s">
        <v>17447</v>
      </c>
      <c r="D5885" s="7" t="s">
        <v>17200</v>
      </c>
      <c r="E5885" s="7" t="s">
        <v>17201</v>
      </c>
      <c r="F5885" s="7" t="s">
        <v>17202</v>
      </c>
      <c r="G5885" s="7" t="s">
        <v>7240</v>
      </c>
      <c r="H5885" s="7" t="s">
        <v>17441</v>
      </c>
      <c r="I5885" s="7">
        <v>28</v>
      </c>
      <c r="J5885" s="26">
        <v>124463</v>
      </c>
      <c r="K5885" s="9">
        <v>116607</v>
      </c>
      <c r="L5885" s="18">
        <f t="shared" si="92"/>
        <v>23321.4</v>
      </c>
      <c r="M5885" s="9"/>
    </row>
    <row r="5886" spans="1:13" s="11" customFormat="1" x14ac:dyDescent="0.25">
      <c r="A5886" s="6" t="s">
        <v>17440</v>
      </c>
      <c r="B5886" s="6" t="s">
        <v>5901</v>
      </c>
      <c r="C5886" s="6" t="s">
        <v>17448</v>
      </c>
      <c r="D5886" s="7" t="s">
        <v>17200</v>
      </c>
      <c r="E5886" s="7" t="s">
        <v>17201</v>
      </c>
      <c r="F5886" s="7" t="s">
        <v>17202</v>
      </c>
      <c r="G5886" s="7" t="s">
        <v>7240</v>
      </c>
      <c r="H5886" s="7" t="s">
        <v>17441</v>
      </c>
      <c r="I5886" s="7">
        <v>20</v>
      </c>
      <c r="J5886" s="26">
        <v>86064</v>
      </c>
      <c r="K5886" s="9">
        <v>80632</v>
      </c>
      <c r="L5886" s="18">
        <f t="shared" si="92"/>
        <v>16126.400000000001</v>
      </c>
      <c r="M5886" s="9"/>
    </row>
    <row r="5887" spans="1:13" s="11" customFormat="1" x14ac:dyDescent="0.25">
      <c r="A5887" s="6" t="s">
        <v>17450</v>
      </c>
      <c r="B5887" s="6" t="s">
        <v>5902</v>
      </c>
      <c r="C5887" s="6" t="s">
        <v>17449</v>
      </c>
      <c r="D5887" s="7" t="s">
        <v>17200</v>
      </c>
      <c r="E5887" s="7" t="s">
        <v>17201</v>
      </c>
      <c r="F5887" s="7" t="s">
        <v>17202</v>
      </c>
      <c r="G5887" s="7" t="s">
        <v>7240</v>
      </c>
      <c r="H5887" s="7" t="s">
        <v>17451</v>
      </c>
      <c r="I5887" s="7">
        <v>92</v>
      </c>
      <c r="J5887" s="26">
        <v>315295</v>
      </c>
      <c r="K5887" s="9">
        <v>295394</v>
      </c>
      <c r="L5887" s="18">
        <f t="shared" si="92"/>
        <v>59078.8</v>
      </c>
      <c r="M5887" s="9"/>
    </row>
    <row r="5888" spans="1:13" s="11" customFormat="1" x14ac:dyDescent="0.25">
      <c r="A5888" s="6" t="s">
        <v>17453</v>
      </c>
      <c r="B5888" s="6" t="s">
        <v>5903</v>
      </c>
      <c r="C5888" s="6" t="s">
        <v>17452</v>
      </c>
      <c r="D5888" s="7" t="s">
        <v>17200</v>
      </c>
      <c r="E5888" s="7" t="s">
        <v>17201</v>
      </c>
      <c r="F5888" s="7" t="s">
        <v>17202</v>
      </c>
      <c r="G5888" s="7" t="s">
        <v>7240</v>
      </c>
      <c r="H5888" s="7" t="s">
        <v>17454</v>
      </c>
      <c r="I5888" s="7">
        <v>85</v>
      </c>
      <c r="J5888" s="26">
        <v>198480</v>
      </c>
      <c r="K5888" s="9">
        <v>185952</v>
      </c>
      <c r="L5888" s="18">
        <f t="shared" si="92"/>
        <v>37190.400000000001</v>
      </c>
      <c r="M5888" s="9"/>
    </row>
    <row r="5889" spans="1:13" s="11" customFormat="1" x14ac:dyDescent="0.25">
      <c r="A5889" s="6" t="s">
        <v>17456</v>
      </c>
      <c r="B5889" s="6" t="s">
        <v>5904</v>
      </c>
      <c r="C5889" s="6" t="s">
        <v>17455</v>
      </c>
      <c r="D5889" s="7" t="s">
        <v>17200</v>
      </c>
      <c r="E5889" s="7" t="s">
        <v>17201</v>
      </c>
      <c r="F5889" s="7" t="s">
        <v>17202</v>
      </c>
      <c r="G5889" s="7" t="s">
        <v>7240</v>
      </c>
      <c r="H5889" s="7" t="s">
        <v>17457</v>
      </c>
      <c r="I5889" s="7">
        <v>181</v>
      </c>
      <c r="J5889" s="26">
        <v>472450</v>
      </c>
      <c r="K5889" s="9">
        <v>442630</v>
      </c>
      <c r="L5889" s="18">
        <f t="shared" si="92"/>
        <v>88526</v>
      </c>
      <c r="M5889" s="9"/>
    </row>
    <row r="5890" spans="1:13" s="11" customFormat="1" x14ac:dyDescent="0.25">
      <c r="A5890" s="6" t="s">
        <v>17459</v>
      </c>
      <c r="B5890" s="6" t="s">
        <v>5905</v>
      </c>
      <c r="C5890" s="6" t="s">
        <v>17458</v>
      </c>
      <c r="D5890" s="7" t="s">
        <v>17200</v>
      </c>
      <c r="E5890" s="7" t="s">
        <v>17201</v>
      </c>
      <c r="F5890" s="7" t="s">
        <v>17202</v>
      </c>
      <c r="G5890" s="7" t="s">
        <v>7240</v>
      </c>
      <c r="H5890" s="7" t="s">
        <v>17460</v>
      </c>
      <c r="I5890" s="7">
        <v>87</v>
      </c>
      <c r="J5890" s="26">
        <v>147159</v>
      </c>
      <c r="K5890" s="9">
        <v>137870</v>
      </c>
      <c r="L5890" s="18">
        <f t="shared" si="92"/>
        <v>27574</v>
      </c>
      <c r="M5890" s="9"/>
    </row>
    <row r="5891" spans="1:13" s="11" customFormat="1" x14ac:dyDescent="0.25">
      <c r="A5891" s="6" t="s">
        <v>17462</v>
      </c>
      <c r="B5891" s="6" t="s">
        <v>5906</v>
      </c>
      <c r="C5891" s="6" t="s">
        <v>17461</v>
      </c>
      <c r="D5891" s="7" t="s">
        <v>17200</v>
      </c>
      <c r="E5891" s="7" t="s">
        <v>17201</v>
      </c>
      <c r="F5891" s="7" t="s">
        <v>17202</v>
      </c>
      <c r="G5891" s="7" t="s">
        <v>7240</v>
      </c>
      <c r="H5891" s="7" t="s">
        <v>17463</v>
      </c>
      <c r="I5891" s="7">
        <v>86</v>
      </c>
      <c r="J5891" s="26">
        <v>228023</v>
      </c>
      <c r="K5891" s="9">
        <v>213630</v>
      </c>
      <c r="L5891" s="18">
        <f t="shared" si="92"/>
        <v>42726</v>
      </c>
      <c r="M5891" s="9"/>
    </row>
    <row r="5892" spans="1:13" s="11" customFormat="1" x14ac:dyDescent="0.25">
      <c r="A5892" s="6" t="s">
        <v>17465</v>
      </c>
      <c r="B5892" s="6" t="s">
        <v>5907</v>
      </c>
      <c r="C5892" s="6" t="s">
        <v>17464</v>
      </c>
      <c r="D5892" s="7" t="s">
        <v>17200</v>
      </c>
      <c r="E5892" s="7" t="s">
        <v>17201</v>
      </c>
      <c r="F5892" s="7" t="s">
        <v>17202</v>
      </c>
      <c r="G5892" s="7" t="s">
        <v>7240</v>
      </c>
      <c r="H5892" s="7" t="s">
        <v>17466</v>
      </c>
      <c r="I5892" s="7">
        <v>50</v>
      </c>
      <c r="J5892" s="26">
        <v>143899</v>
      </c>
      <c r="K5892" s="9">
        <v>134816</v>
      </c>
      <c r="L5892" s="18">
        <f t="shared" si="92"/>
        <v>26963.200000000001</v>
      </c>
      <c r="M5892" s="9"/>
    </row>
    <row r="5893" spans="1:13" s="11" customFormat="1" x14ac:dyDescent="0.25">
      <c r="A5893" s="6" t="s">
        <v>17468</v>
      </c>
      <c r="B5893" s="6" t="s">
        <v>5908</v>
      </c>
      <c r="C5893" s="6" t="s">
        <v>17467</v>
      </c>
      <c r="D5893" s="7" t="s">
        <v>17200</v>
      </c>
      <c r="E5893" s="7" t="s">
        <v>17201</v>
      </c>
      <c r="F5893" s="7" t="s">
        <v>17202</v>
      </c>
      <c r="G5893" s="7" t="s">
        <v>7240</v>
      </c>
      <c r="H5893" s="7" t="s">
        <v>17469</v>
      </c>
      <c r="I5893" s="7">
        <v>44</v>
      </c>
      <c r="J5893" s="26">
        <v>122233</v>
      </c>
      <c r="K5893" s="9">
        <v>114518</v>
      </c>
      <c r="L5893" s="18">
        <f t="shared" si="92"/>
        <v>22903.600000000002</v>
      </c>
      <c r="M5893" s="9"/>
    </row>
    <row r="5894" spans="1:13" s="11" customFormat="1" x14ac:dyDescent="0.25">
      <c r="A5894" s="6" t="s">
        <v>17471</v>
      </c>
      <c r="B5894" s="6" t="s">
        <v>5909</v>
      </c>
      <c r="C5894" s="6" t="s">
        <v>17470</v>
      </c>
      <c r="D5894" s="7" t="s">
        <v>17187</v>
      </c>
      <c r="E5894" s="7" t="s">
        <v>17188</v>
      </c>
      <c r="F5894" s="7" t="s">
        <v>17189</v>
      </c>
      <c r="G5894" s="7" t="s">
        <v>7240</v>
      </c>
      <c r="H5894" s="7" t="s">
        <v>17472</v>
      </c>
      <c r="I5894" s="7">
        <v>108</v>
      </c>
      <c r="J5894" s="26">
        <v>472051</v>
      </c>
      <c r="K5894" s="9">
        <v>442256</v>
      </c>
      <c r="L5894" s="18">
        <f t="shared" si="92"/>
        <v>88451.200000000012</v>
      </c>
      <c r="M5894" s="9"/>
    </row>
    <row r="5895" spans="1:13" s="11" customFormat="1" x14ac:dyDescent="0.25">
      <c r="A5895" s="6" t="s">
        <v>17471</v>
      </c>
      <c r="B5895" s="6" t="s">
        <v>5910</v>
      </c>
      <c r="C5895" s="6" t="s">
        <v>17473</v>
      </c>
      <c r="D5895" s="7" t="s">
        <v>17187</v>
      </c>
      <c r="E5895" s="7" t="s">
        <v>17188</v>
      </c>
      <c r="F5895" s="7" t="s">
        <v>17189</v>
      </c>
      <c r="G5895" s="7" t="s">
        <v>7240</v>
      </c>
      <c r="H5895" s="7" t="s">
        <v>17472</v>
      </c>
      <c r="I5895" s="7">
        <v>110</v>
      </c>
      <c r="J5895" s="26">
        <v>245909</v>
      </c>
      <c r="K5895" s="9">
        <v>230388</v>
      </c>
      <c r="L5895" s="18">
        <f t="shared" si="92"/>
        <v>46077.600000000006</v>
      </c>
      <c r="M5895" s="9"/>
    </row>
    <row r="5896" spans="1:13" s="11" customFormat="1" x14ac:dyDescent="0.25">
      <c r="A5896" s="6" t="s">
        <v>17471</v>
      </c>
      <c r="B5896" s="6" t="s">
        <v>5911</v>
      </c>
      <c r="C5896" s="6" t="s">
        <v>17474</v>
      </c>
      <c r="D5896" s="7" t="s">
        <v>17187</v>
      </c>
      <c r="E5896" s="7" t="s">
        <v>17188</v>
      </c>
      <c r="F5896" s="7" t="s">
        <v>17189</v>
      </c>
      <c r="G5896" s="7" t="s">
        <v>7240</v>
      </c>
      <c r="H5896" s="7" t="s">
        <v>17472</v>
      </c>
      <c r="I5896" s="7">
        <v>52</v>
      </c>
      <c r="J5896" s="26">
        <v>197543</v>
      </c>
      <c r="K5896" s="9">
        <v>185074</v>
      </c>
      <c r="L5896" s="18">
        <f t="shared" si="92"/>
        <v>37014.800000000003</v>
      </c>
      <c r="M5896" s="9"/>
    </row>
    <row r="5897" spans="1:13" s="11" customFormat="1" x14ac:dyDescent="0.25">
      <c r="A5897" s="6" t="s">
        <v>17476</v>
      </c>
      <c r="B5897" s="6" t="s">
        <v>5912</v>
      </c>
      <c r="C5897" s="6" t="s">
        <v>17475</v>
      </c>
      <c r="D5897" s="7" t="s">
        <v>17200</v>
      </c>
      <c r="E5897" s="7" t="s">
        <v>17201</v>
      </c>
      <c r="F5897" s="7" t="s">
        <v>17202</v>
      </c>
      <c r="G5897" s="7" t="s">
        <v>7240</v>
      </c>
      <c r="H5897" s="7" t="s">
        <v>17477</v>
      </c>
      <c r="I5897" s="7">
        <v>74</v>
      </c>
      <c r="J5897" s="26">
        <v>181073</v>
      </c>
      <c r="K5897" s="9">
        <v>169644</v>
      </c>
      <c r="L5897" s="18">
        <f t="shared" si="92"/>
        <v>33928.800000000003</v>
      </c>
      <c r="M5897" s="9"/>
    </row>
    <row r="5898" spans="1:13" s="11" customFormat="1" x14ac:dyDescent="0.25">
      <c r="A5898" s="6" t="s">
        <v>17479</v>
      </c>
      <c r="B5898" s="6" t="s">
        <v>5913</v>
      </c>
      <c r="C5898" s="6" t="s">
        <v>17478</v>
      </c>
      <c r="D5898" s="7" t="s">
        <v>17200</v>
      </c>
      <c r="E5898" s="7" t="s">
        <v>17201</v>
      </c>
      <c r="F5898" s="7" t="s">
        <v>17202</v>
      </c>
      <c r="G5898" s="7" t="s">
        <v>7240</v>
      </c>
      <c r="H5898" s="7" t="s">
        <v>10565</v>
      </c>
      <c r="I5898" s="7">
        <v>234</v>
      </c>
      <c r="J5898" s="26">
        <v>901973</v>
      </c>
      <c r="K5898" s="9">
        <v>845042</v>
      </c>
      <c r="L5898" s="18">
        <f t="shared" si="92"/>
        <v>169008.40000000002</v>
      </c>
      <c r="M5898" s="9"/>
    </row>
    <row r="5899" spans="1:13" s="11" customFormat="1" x14ac:dyDescent="0.25">
      <c r="A5899" s="6" t="s">
        <v>17481</v>
      </c>
      <c r="B5899" s="6" t="s">
        <v>5914</v>
      </c>
      <c r="C5899" s="6" t="s">
        <v>17480</v>
      </c>
      <c r="D5899" s="7" t="s">
        <v>17200</v>
      </c>
      <c r="E5899" s="7" t="s">
        <v>17201</v>
      </c>
      <c r="F5899" s="7" t="s">
        <v>17202</v>
      </c>
      <c r="G5899" s="7" t="s">
        <v>7240</v>
      </c>
      <c r="H5899" s="7" t="s">
        <v>17482</v>
      </c>
      <c r="I5899" s="7">
        <v>90</v>
      </c>
      <c r="J5899" s="26">
        <v>251144</v>
      </c>
      <c r="K5899" s="9">
        <v>235292</v>
      </c>
      <c r="L5899" s="18">
        <f t="shared" si="92"/>
        <v>47058.400000000001</v>
      </c>
      <c r="M5899" s="9"/>
    </row>
    <row r="5900" spans="1:13" s="11" customFormat="1" x14ac:dyDescent="0.25">
      <c r="A5900" s="6" t="s">
        <v>17484</v>
      </c>
      <c r="B5900" s="6" t="s">
        <v>5915</v>
      </c>
      <c r="C5900" s="6" t="s">
        <v>17483</v>
      </c>
      <c r="D5900" s="7" t="s">
        <v>17200</v>
      </c>
      <c r="E5900" s="7" t="s">
        <v>17201</v>
      </c>
      <c r="F5900" s="7" t="s">
        <v>17202</v>
      </c>
      <c r="G5900" s="7" t="s">
        <v>7240</v>
      </c>
      <c r="H5900" s="7" t="s">
        <v>10561</v>
      </c>
      <c r="I5900" s="7">
        <v>75</v>
      </c>
      <c r="J5900" s="26">
        <v>207332</v>
      </c>
      <c r="K5900" s="9">
        <v>194245</v>
      </c>
      <c r="L5900" s="18">
        <f t="shared" si="92"/>
        <v>38849</v>
      </c>
      <c r="M5900" s="9"/>
    </row>
    <row r="5901" spans="1:13" s="11" customFormat="1" x14ac:dyDescent="0.25">
      <c r="A5901" s="6" t="s">
        <v>17486</v>
      </c>
      <c r="B5901" s="6" t="s">
        <v>5916</v>
      </c>
      <c r="C5901" s="6" t="s">
        <v>17485</v>
      </c>
      <c r="D5901" s="7" t="s">
        <v>17187</v>
      </c>
      <c r="E5901" s="7" t="s">
        <v>17188</v>
      </c>
      <c r="F5901" s="7" t="s">
        <v>17189</v>
      </c>
      <c r="G5901" s="7" t="s">
        <v>7240</v>
      </c>
      <c r="H5901" s="7" t="s">
        <v>17487</v>
      </c>
      <c r="I5901" s="7">
        <v>50</v>
      </c>
      <c r="J5901" s="26">
        <v>190267</v>
      </c>
      <c r="K5901" s="9">
        <v>178258</v>
      </c>
      <c r="L5901" s="18">
        <f t="shared" si="92"/>
        <v>35651.599999999999</v>
      </c>
      <c r="M5901" s="9"/>
    </row>
    <row r="5902" spans="1:13" s="11" customFormat="1" x14ac:dyDescent="0.25">
      <c r="A5902" s="6" t="s">
        <v>17486</v>
      </c>
      <c r="B5902" s="6" t="s">
        <v>5917</v>
      </c>
      <c r="C5902" s="6" t="s">
        <v>17488</v>
      </c>
      <c r="D5902" s="7" t="s">
        <v>17187</v>
      </c>
      <c r="E5902" s="7" t="s">
        <v>17188</v>
      </c>
      <c r="F5902" s="7" t="s">
        <v>17189</v>
      </c>
      <c r="G5902" s="7" t="s">
        <v>7240</v>
      </c>
      <c r="H5902" s="7" t="s">
        <v>17487</v>
      </c>
      <c r="I5902" s="7">
        <v>40</v>
      </c>
      <c r="J5902" s="26">
        <v>165669</v>
      </c>
      <c r="K5902" s="9">
        <v>155212</v>
      </c>
      <c r="L5902" s="18">
        <f t="shared" si="92"/>
        <v>31042.400000000001</v>
      </c>
      <c r="M5902" s="9"/>
    </row>
    <row r="5903" spans="1:13" s="11" customFormat="1" x14ac:dyDescent="0.25">
      <c r="A5903" s="6" t="s">
        <v>17486</v>
      </c>
      <c r="B5903" s="6" t="s">
        <v>5918</v>
      </c>
      <c r="C5903" s="6" t="s">
        <v>17489</v>
      </c>
      <c r="D5903" s="7" t="s">
        <v>17187</v>
      </c>
      <c r="E5903" s="7" t="s">
        <v>17188</v>
      </c>
      <c r="F5903" s="7" t="s">
        <v>17189</v>
      </c>
      <c r="G5903" s="7" t="s">
        <v>7240</v>
      </c>
      <c r="H5903" s="7" t="s">
        <v>17487</v>
      </c>
      <c r="I5903" s="7">
        <v>25</v>
      </c>
      <c r="J5903" s="26">
        <v>67943</v>
      </c>
      <c r="K5903" s="9">
        <v>63655</v>
      </c>
      <c r="L5903" s="18">
        <f t="shared" si="92"/>
        <v>12731</v>
      </c>
      <c r="M5903" s="9"/>
    </row>
    <row r="5904" spans="1:13" s="10" customFormat="1" x14ac:dyDescent="0.25">
      <c r="A5904" s="6" t="s">
        <v>17486</v>
      </c>
      <c r="B5904" s="6" t="s">
        <v>5919</v>
      </c>
      <c r="C5904" s="6" t="s">
        <v>17490</v>
      </c>
      <c r="D5904" s="7" t="s">
        <v>17187</v>
      </c>
      <c r="E5904" s="7" t="s">
        <v>17188</v>
      </c>
      <c r="F5904" s="7" t="s">
        <v>17189</v>
      </c>
      <c r="G5904" s="7" t="s">
        <v>7240</v>
      </c>
      <c r="H5904" s="7" t="s">
        <v>17487</v>
      </c>
      <c r="I5904" s="7">
        <v>4</v>
      </c>
      <c r="J5904" s="26">
        <v>13696</v>
      </c>
      <c r="K5904" s="9">
        <v>12832</v>
      </c>
      <c r="L5904" s="18">
        <f t="shared" si="92"/>
        <v>2566.4</v>
      </c>
      <c r="M5904" s="9"/>
    </row>
    <row r="5905" spans="1:13" s="10" customFormat="1" x14ac:dyDescent="0.25">
      <c r="A5905" s="6" t="s">
        <v>17486</v>
      </c>
      <c r="B5905" s="6" t="s">
        <v>5920</v>
      </c>
      <c r="C5905" s="6" t="s">
        <v>17491</v>
      </c>
      <c r="D5905" s="7" t="s">
        <v>17187</v>
      </c>
      <c r="E5905" s="7" t="s">
        <v>17188</v>
      </c>
      <c r="F5905" s="7" t="s">
        <v>17189</v>
      </c>
      <c r="G5905" s="7" t="s">
        <v>7240</v>
      </c>
      <c r="H5905" s="7" t="s">
        <v>17487</v>
      </c>
      <c r="I5905" s="7">
        <v>8</v>
      </c>
      <c r="J5905" s="26">
        <v>23092</v>
      </c>
      <c r="K5905" s="9">
        <v>21634</v>
      </c>
      <c r="L5905" s="18">
        <f t="shared" si="92"/>
        <v>4326.8</v>
      </c>
      <c r="M5905" s="9"/>
    </row>
    <row r="5906" spans="1:13" s="10" customFormat="1" x14ac:dyDescent="0.25">
      <c r="A5906" s="6" t="s">
        <v>17486</v>
      </c>
      <c r="B5906" s="6" t="s">
        <v>5921</v>
      </c>
      <c r="C5906" s="6" t="s">
        <v>17492</v>
      </c>
      <c r="D5906" s="7" t="s">
        <v>17187</v>
      </c>
      <c r="E5906" s="7" t="s">
        <v>17188</v>
      </c>
      <c r="F5906" s="7" t="s">
        <v>17189</v>
      </c>
      <c r="G5906" s="7" t="s">
        <v>7240</v>
      </c>
      <c r="H5906" s="7" t="s">
        <v>17487</v>
      </c>
      <c r="I5906" s="7">
        <v>1</v>
      </c>
      <c r="J5906" s="26">
        <v>3286</v>
      </c>
      <c r="K5906" s="9">
        <v>3079</v>
      </c>
      <c r="L5906" s="18">
        <f t="shared" si="92"/>
        <v>615.80000000000007</v>
      </c>
      <c r="M5906" s="9"/>
    </row>
    <row r="5907" spans="1:13" s="10" customFormat="1" x14ac:dyDescent="0.25">
      <c r="A5907" s="6" t="s">
        <v>17494</v>
      </c>
      <c r="B5907" s="6" t="s">
        <v>5922</v>
      </c>
      <c r="C5907" s="6" t="s">
        <v>17493</v>
      </c>
      <c r="D5907" s="7" t="s">
        <v>17200</v>
      </c>
      <c r="E5907" s="7" t="s">
        <v>17201</v>
      </c>
      <c r="F5907" s="7" t="s">
        <v>17202</v>
      </c>
      <c r="G5907" s="7" t="s">
        <v>7240</v>
      </c>
      <c r="H5907" s="7" t="s">
        <v>17495</v>
      </c>
      <c r="I5907" s="7">
        <v>176</v>
      </c>
      <c r="J5907" s="26">
        <v>385884</v>
      </c>
      <c r="K5907" s="9">
        <v>361527</v>
      </c>
      <c r="L5907" s="18">
        <f t="shared" si="92"/>
        <v>72305.400000000009</v>
      </c>
      <c r="M5907" s="9"/>
    </row>
    <row r="5908" spans="1:13" s="10" customFormat="1" x14ac:dyDescent="0.25">
      <c r="A5908" s="6" t="s">
        <v>17497</v>
      </c>
      <c r="B5908" s="6" t="s">
        <v>5923</v>
      </c>
      <c r="C5908" s="6" t="s">
        <v>17496</v>
      </c>
      <c r="D5908" s="7" t="s">
        <v>17200</v>
      </c>
      <c r="E5908" s="7" t="s">
        <v>17201</v>
      </c>
      <c r="F5908" s="7" t="s">
        <v>17202</v>
      </c>
      <c r="G5908" s="7" t="s">
        <v>7240</v>
      </c>
      <c r="H5908" s="7" t="s">
        <v>17498</v>
      </c>
      <c r="I5908" s="7">
        <v>50</v>
      </c>
      <c r="J5908" s="26">
        <v>125262</v>
      </c>
      <c r="K5908" s="9">
        <v>117356</v>
      </c>
      <c r="L5908" s="18">
        <f t="shared" si="92"/>
        <v>23471.200000000001</v>
      </c>
      <c r="M5908" s="9"/>
    </row>
    <row r="5909" spans="1:13" s="10" customFormat="1" x14ac:dyDescent="0.25">
      <c r="A5909" s="6" t="s">
        <v>17500</v>
      </c>
      <c r="B5909" s="6" t="s">
        <v>5924</v>
      </c>
      <c r="C5909" s="6" t="s">
        <v>17499</v>
      </c>
      <c r="D5909" s="7" t="s">
        <v>17200</v>
      </c>
      <c r="E5909" s="7" t="s">
        <v>17201</v>
      </c>
      <c r="F5909" s="7" t="s">
        <v>17202</v>
      </c>
      <c r="G5909" s="7" t="s">
        <v>7240</v>
      </c>
      <c r="H5909" s="7" t="s">
        <v>17501</v>
      </c>
      <c r="I5909" s="7">
        <v>190</v>
      </c>
      <c r="J5909" s="26">
        <v>453649</v>
      </c>
      <c r="K5909" s="9">
        <v>425015</v>
      </c>
      <c r="L5909" s="18">
        <f t="shared" si="92"/>
        <v>85003</v>
      </c>
      <c r="M5909" s="9"/>
    </row>
    <row r="5910" spans="1:13" s="10" customFormat="1" x14ac:dyDescent="0.25">
      <c r="A5910" s="6" t="s">
        <v>17503</v>
      </c>
      <c r="B5910" s="6" t="s">
        <v>5925</v>
      </c>
      <c r="C5910" s="6" t="s">
        <v>17502</v>
      </c>
      <c r="D5910" s="7" t="s">
        <v>17200</v>
      </c>
      <c r="E5910" s="7" t="s">
        <v>17201</v>
      </c>
      <c r="F5910" s="7" t="s">
        <v>17202</v>
      </c>
      <c r="G5910" s="7" t="s">
        <v>7240</v>
      </c>
      <c r="H5910" s="7" t="s">
        <v>17504</v>
      </c>
      <c r="I5910" s="7">
        <v>96</v>
      </c>
      <c r="J5910" s="26">
        <v>254977</v>
      </c>
      <c r="K5910" s="9">
        <v>238883</v>
      </c>
      <c r="L5910" s="18">
        <f t="shared" si="92"/>
        <v>47776.600000000006</v>
      </c>
      <c r="M5910" s="9"/>
    </row>
    <row r="5911" spans="1:13" s="10" customFormat="1" x14ac:dyDescent="0.25">
      <c r="A5911" s="6" t="s">
        <v>17506</v>
      </c>
      <c r="B5911" s="6" t="s">
        <v>5926</v>
      </c>
      <c r="C5911" s="6" t="s">
        <v>17505</v>
      </c>
      <c r="D5911" s="7" t="s">
        <v>17200</v>
      </c>
      <c r="E5911" s="7" t="s">
        <v>17201</v>
      </c>
      <c r="F5911" s="7" t="s">
        <v>17202</v>
      </c>
      <c r="G5911" s="7" t="s">
        <v>7240</v>
      </c>
      <c r="H5911" s="7" t="s">
        <v>17507</v>
      </c>
      <c r="I5911" s="7">
        <v>125</v>
      </c>
      <c r="J5911" s="26">
        <v>391174</v>
      </c>
      <c r="K5911" s="9">
        <v>366484</v>
      </c>
      <c r="L5911" s="18">
        <f t="shared" si="92"/>
        <v>73296.800000000003</v>
      </c>
      <c r="M5911" s="9"/>
    </row>
    <row r="5912" spans="1:13" s="10" customFormat="1" x14ac:dyDescent="0.25">
      <c r="A5912" s="6" t="s">
        <v>17509</v>
      </c>
      <c r="B5912" s="6" t="s">
        <v>5927</v>
      </c>
      <c r="C5912" s="6" t="s">
        <v>17508</v>
      </c>
      <c r="D5912" s="7" t="s">
        <v>17200</v>
      </c>
      <c r="E5912" s="7" t="s">
        <v>17201</v>
      </c>
      <c r="F5912" s="7" t="s">
        <v>17202</v>
      </c>
      <c r="G5912" s="7" t="s">
        <v>7240</v>
      </c>
      <c r="H5912" s="7" t="s">
        <v>17510</v>
      </c>
      <c r="I5912" s="7">
        <v>60</v>
      </c>
      <c r="J5912" s="26">
        <v>109541</v>
      </c>
      <c r="K5912" s="9">
        <v>102627</v>
      </c>
      <c r="L5912" s="18">
        <f t="shared" si="92"/>
        <v>20525.400000000001</v>
      </c>
      <c r="M5912" s="9"/>
    </row>
    <row r="5913" spans="1:13" s="10" customFormat="1" x14ac:dyDescent="0.25">
      <c r="A5913" s="6" t="s">
        <v>17512</v>
      </c>
      <c r="B5913" s="6" t="s">
        <v>5928</v>
      </c>
      <c r="C5913" s="6" t="s">
        <v>17511</v>
      </c>
      <c r="D5913" s="7" t="s">
        <v>17200</v>
      </c>
      <c r="E5913" s="7" t="s">
        <v>17201</v>
      </c>
      <c r="F5913" s="7" t="s">
        <v>17202</v>
      </c>
      <c r="G5913" s="7" t="s">
        <v>7240</v>
      </c>
      <c r="H5913" s="7" t="s">
        <v>17513</v>
      </c>
      <c r="I5913" s="7">
        <v>60</v>
      </c>
      <c r="J5913" s="26">
        <v>51301</v>
      </c>
      <c r="K5913" s="9">
        <v>48063</v>
      </c>
      <c r="L5913" s="18">
        <f t="shared" si="92"/>
        <v>9612.6</v>
      </c>
      <c r="M5913" s="9"/>
    </row>
    <row r="5914" spans="1:13" s="10" customFormat="1" x14ac:dyDescent="0.25">
      <c r="A5914" s="6" t="s">
        <v>17515</v>
      </c>
      <c r="B5914" s="6" t="s">
        <v>5929</v>
      </c>
      <c r="C5914" s="6" t="s">
        <v>17514</v>
      </c>
      <c r="D5914" s="7" t="s">
        <v>17200</v>
      </c>
      <c r="E5914" s="7" t="s">
        <v>17201</v>
      </c>
      <c r="F5914" s="7" t="s">
        <v>17202</v>
      </c>
      <c r="G5914" s="7" t="s">
        <v>7240</v>
      </c>
      <c r="H5914" s="7" t="s">
        <v>17516</v>
      </c>
      <c r="I5914" s="7">
        <v>182</v>
      </c>
      <c r="J5914" s="26">
        <v>621230</v>
      </c>
      <c r="K5914" s="9">
        <v>582019</v>
      </c>
      <c r="L5914" s="18">
        <f t="shared" si="92"/>
        <v>116403.8</v>
      </c>
      <c r="M5914" s="9"/>
    </row>
    <row r="5915" spans="1:13" s="10" customFormat="1" x14ac:dyDescent="0.25">
      <c r="A5915" s="6" t="s">
        <v>17518</v>
      </c>
      <c r="B5915" s="6" t="s">
        <v>5930</v>
      </c>
      <c r="C5915" s="6" t="s">
        <v>17517</v>
      </c>
      <c r="D5915" s="7" t="s">
        <v>17187</v>
      </c>
      <c r="E5915" s="7" t="s">
        <v>17188</v>
      </c>
      <c r="F5915" s="7" t="s">
        <v>17189</v>
      </c>
      <c r="G5915" s="7" t="s">
        <v>7240</v>
      </c>
      <c r="H5915" s="7" t="s">
        <v>17519</v>
      </c>
      <c r="I5915" s="7">
        <v>219</v>
      </c>
      <c r="J5915" s="26">
        <v>755687</v>
      </c>
      <c r="K5915" s="9">
        <v>707989</v>
      </c>
      <c r="L5915" s="18">
        <f t="shared" si="92"/>
        <v>141597.80000000002</v>
      </c>
      <c r="M5915" s="9"/>
    </row>
    <row r="5916" spans="1:13" s="11" customFormat="1" x14ac:dyDescent="0.25">
      <c r="A5916" s="6" t="s">
        <v>17518</v>
      </c>
      <c r="B5916" s="6" t="s">
        <v>5931</v>
      </c>
      <c r="C5916" s="6" t="s">
        <v>17520</v>
      </c>
      <c r="D5916" s="7" t="s">
        <v>17187</v>
      </c>
      <c r="E5916" s="7" t="s">
        <v>17188</v>
      </c>
      <c r="F5916" s="7" t="s">
        <v>17189</v>
      </c>
      <c r="G5916" s="7" t="s">
        <v>7240</v>
      </c>
      <c r="H5916" s="7" t="s">
        <v>17519</v>
      </c>
      <c r="I5916" s="7">
        <v>150</v>
      </c>
      <c r="J5916" s="26">
        <v>549201</v>
      </c>
      <c r="K5916" s="9">
        <v>514536</v>
      </c>
      <c r="L5916" s="18">
        <f t="shared" si="92"/>
        <v>102907.20000000001</v>
      </c>
      <c r="M5916" s="9"/>
    </row>
    <row r="5917" spans="1:13" s="11" customFormat="1" x14ac:dyDescent="0.25">
      <c r="A5917" s="6" t="s">
        <v>17518</v>
      </c>
      <c r="B5917" s="6" t="s">
        <v>5932</v>
      </c>
      <c r="C5917" s="6" t="s">
        <v>17521</v>
      </c>
      <c r="D5917" s="7" t="s">
        <v>17187</v>
      </c>
      <c r="E5917" s="7" t="s">
        <v>17188</v>
      </c>
      <c r="F5917" s="7" t="s">
        <v>17189</v>
      </c>
      <c r="G5917" s="7" t="s">
        <v>7240</v>
      </c>
      <c r="H5917" s="7" t="s">
        <v>17519</v>
      </c>
      <c r="I5917" s="7">
        <v>25</v>
      </c>
      <c r="J5917" s="26">
        <v>43860</v>
      </c>
      <c r="K5917" s="9">
        <v>41092</v>
      </c>
      <c r="L5917" s="18">
        <f t="shared" si="92"/>
        <v>8218.4</v>
      </c>
      <c r="M5917" s="9"/>
    </row>
    <row r="5918" spans="1:13" s="11" customFormat="1" x14ac:dyDescent="0.25">
      <c r="A5918" s="6" t="s">
        <v>17518</v>
      </c>
      <c r="B5918" s="6" t="s">
        <v>5933</v>
      </c>
      <c r="C5918" s="6" t="s">
        <v>17522</v>
      </c>
      <c r="D5918" s="7" t="s">
        <v>17187</v>
      </c>
      <c r="E5918" s="7" t="s">
        <v>17188</v>
      </c>
      <c r="F5918" s="7" t="s">
        <v>17189</v>
      </c>
      <c r="G5918" s="7" t="s">
        <v>7240</v>
      </c>
      <c r="H5918" s="7" t="s">
        <v>17519</v>
      </c>
      <c r="I5918" s="7">
        <v>6</v>
      </c>
      <c r="J5918" s="26">
        <v>15288</v>
      </c>
      <c r="K5918" s="9">
        <v>14323</v>
      </c>
      <c r="L5918" s="18">
        <f t="shared" si="92"/>
        <v>2864.6000000000004</v>
      </c>
      <c r="M5918" s="9"/>
    </row>
    <row r="5919" spans="1:13" s="11" customFormat="1" x14ac:dyDescent="0.25">
      <c r="A5919" s="6" t="s">
        <v>17524</v>
      </c>
      <c r="B5919" s="6" t="s">
        <v>5934</v>
      </c>
      <c r="C5919" s="6" t="s">
        <v>17523</v>
      </c>
      <c r="D5919" s="7" t="s">
        <v>17225</v>
      </c>
      <c r="E5919" s="7" t="s">
        <v>17226</v>
      </c>
      <c r="F5919" s="7" t="s">
        <v>17227</v>
      </c>
      <c r="G5919" s="7" t="s">
        <v>7240</v>
      </c>
      <c r="H5919" s="7" t="s">
        <v>17525</v>
      </c>
      <c r="I5919" s="7">
        <v>150</v>
      </c>
      <c r="J5919" s="26">
        <v>312560</v>
      </c>
      <c r="K5919" s="9">
        <v>292832</v>
      </c>
      <c r="L5919" s="18">
        <f t="shared" si="92"/>
        <v>58566.400000000001</v>
      </c>
      <c r="M5919" s="9"/>
    </row>
    <row r="5920" spans="1:13" s="11" customFormat="1" x14ac:dyDescent="0.25">
      <c r="A5920" s="6" t="s">
        <v>17527</v>
      </c>
      <c r="B5920" s="6" t="s">
        <v>5935</v>
      </c>
      <c r="C5920" s="6" t="s">
        <v>17526</v>
      </c>
      <c r="D5920" s="7" t="s">
        <v>17187</v>
      </c>
      <c r="E5920" s="7" t="s">
        <v>17188</v>
      </c>
      <c r="F5920" s="7" t="s">
        <v>17189</v>
      </c>
      <c r="G5920" s="7" t="s">
        <v>7240</v>
      </c>
      <c r="H5920" s="7" t="s">
        <v>17528</v>
      </c>
      <c r="I5920" s="7">
        <v>20</v>
      </c>
      <c r="J5920" s="26">
        <v>63728</v>
      </c>
      <c r="K5920" s="9">
        <v>59706</v>
      </c>
      <c r="L5920" s="18">
        <f t="shared" si="92"/>
        <v>11941.2</v>
      </c>
      <c r="M5920" s="9"/>
    </row>
    <row r="5921" spans="1:13" s="11" customFormat="1" x14ac:dyDescent="0.25">
      <c r="A5921" s="6" t="s">
        <v>17527</v>
      </c>
      <c r="B5921" s="6" t="s">
        <v>5936</v>
      </c>
      <c r="C5921" s="6" t="s">
        <v>17529</v>
      </c>
      <c r="D5921" s="7" t="s">
        <v>17187</v>
      </c>
      <c r="E5921" s="7" t="s">
        <v>17188</v>
      </c>
      <c r="F5921" s="7" t="s">
        <v>17189</v>
      </c>
      <c r="G5921" s="7" t="s">
        <v>7240</v>
      </c>
      <c r="H5921" s="7" t="s">
        <v>17528</v>
      </c>
      <c r="I5921" s="7">
        <v>24</v>
      </c>
      <c r="J5921" s="26">
        <v>63789</v>
      </c>
      <c r="K5921" s="9">
        <v>59763</v>
      </c>
      <c r="L5921" s="18">
        <f t="shared" si="92"/>
        <v>11952.6</v>
      </c>
      <c r="M5921" s="9"/>
    </row>
    <row r="5922" spans="1:13" s="11" customFormat="1" x14ac:dyDescent="0.25">
      <c r="A5922" s="6" t="s">
        <v>17531</v>
      </c>
      <c r="B5922" s="6" t="s">
        <v>5937</v>
      </c>
      <c r="C5922" s="6" t="s">
        <v>17530</v>
      </c>
      <c r="D5922" s="7" t="s">
        <v>17187</v>
      </c>
      <c r="E5922" s="7" t="s">
        <v>17188</v>
      </c>
      <c r="F5922" s="7" t="s">
        <v>17189</v>
      </c>
      <c r="G5922" s="7" t="s">
        <v>7240</v>
      </c>
      <c r="H5922" s="7" t="s">
        <v>17532</v>
      </c>
      <c r="I5922" s="7">
        <v>154</v>
      </c>
      <c r="J5922" s="26">
        <v>625627</v>
      </c>
      <c r="K5922" s="9">
        <v>586138</v>
      </c>
      <c r="L5922" s="18">
        <f t="shared" si="92"/>
        <v>117227.6</v>
      </c>
      <c r="M5922" s="9"/>
    </row>
    <row r="5923" spans="1:13" s="11" customFormat="1" x14ac:dyDescent="0.25">
      <c r="A5923" s="6" t="s">
        <v>17531</v>
      </c>
      <c r="B5923" s="6" t="s">
        <v>5938</v>
      </c>
      <c r="C5923" s="6" t="s">
        <v>17533</v>
      </c>
      <c r="D5923" s="7" t="s">
        <v>17187</v>
      </c>
      <c r="E5923" s="7" t="s">
        <v>17188</v>
      </c>
      <c r="F5923" s="7" t="s">
        <v>17189</v>
      </c>
      <c r="G5923" s="7" t="s">
        <v>7240</v>
      </c>
      <c r="H5923" s="7" t="s">
        <v>17532</v>
      </c>
      <c r="I5923" s="7">
        <v>140</v>
      </c>
      <c r="J5923" s="26">
        <v>544400</v>
      </c>
      <c r="K5923" s="9">
        <v>510038</v>
      </c>
      <c r="L5923" s="18">
        <f t="shared" si="92"/>
        <v>102007.6</v>
      </c>
      <c r="M5923" s="9"/>
    </row>
    <row r="5924" spans="1:13" s="11" customFormat="1" x14ac:dyDescent="0.25">
      <c r="A5924" s="6" t="s">
        <v>17531</v>
      </c>
      <c r="B5924" s="6" t="s">
        <v>5939</v>
      </c>
      <c r="C5924" s="6" t="s">
        <v>17534</v>
      </c>
      <c r="D5924" s="7" t="s">
        <v>17187</v>
      </c>
      <c r="E5924" s="7" t="s">
        <v>17188</v>
      </c>
      <c r="F5924" s="7" t="s">
        <v>17189</v>
      </c>
      <c r="G5924" s="7" t="s">
        <v>7240</v>
      </c>
      <c r="H5924" s="7" t="s">
        <v>17532</v>
      </c>
      <c r="I5924" s="7">
        <v>200</v>
      </c>
      <c r="J5924" s="26">
        <v>778648</v>
      </c>
      <c r="K5924" s="9">
        <v>729501</v>
      </c>
      <c r="L5924" s="18">
        <f t="shared" si="92"/>
        <v>145900.20000000001</v>
      </c>
      <c r="M5924" s="9"/>
    </row>
    <row r="5925" spans="1:13" s="11" customFormat="1" x14ac:dyDescent="0.25">
      <c r="A5925" s="6" t="s">
        <v>17531</v>
      </c>
      <c r="B5925" s="6" t="s">
        <v>5940</v>
      </c>
      <c r="C5925" s="6" t="s">
        <v>17535</v>
      </c>
      <c r="D5925" s="7" t="s">
        <v>17187</v>
      </c>
      <c r="E5925" s="7" t="s">
        <v>17188</v>
      </c>
      <c r="F5925" s="7" t="s">
        <v>17189</v>
      </c>
      <c r="G5925" s="7" t="s">
        <v>7240</v>
      </c>
      <c r="H5925" s="7" t="s">
        <v>17532</v>
      </c>
      <c r="I5925" s="7">
        <v>4</v>
      </c>
      <c r="J5925" s="26">
        <v>4603</v>
      </c>
      <c r="K5925" s="9">
        <v>4312</v>
      </c>
      <c r="L5925" s="18">
        <f t="shared" si="92"/>
        <v>862.40000000000009</v>
      </c>
      <c r="M5925" s="9" t="s">
        <v>48</v>
      </c>
    </row>
    <row r="5926" spans="1:13" s="11" customFormat="1" x14ac:dyDescent="0.25">
      <c r="A5926" s="6" t="s">
        <v>17537</v>
      </c>
      <c r="B5926" s="6" t="s">
        <v>5941</v>
      </c>
      <c r="C5926" s="6" t="s">
        <v>17536</v>
      </c>
      <c r="D5926" s="7" t="s">
        <v>17200</v>
      </c>
      <c r="E5926" s="7" t="s">
        <v>17201</v>
      </c>
      <c r="F5926" s="7" t="s">
        <v>17202</v>
      </c>
      <c r="G5926" s="7" t="s">
        <v>7240</v>
      </c>
      <c r="H5926" s="7" t="s">
        <v>17538</v>
      </c>
      <c r="I5926" s="7">
        <v>72</v>
      </c>
      <c r="J5926" s="26">
        <v>301741</v>
      </c>
      <c r="K5926" s="9">
        <v>282695</v>
      </c>
      <c r="L5926" s="18">
        <f t="shared" si="92"/>
        <v>56539</v>
      </c>
      <c r="M5926" s="9"/>
    </row>
    <row r="5927" spans="1:13" s="11" customFormat="1" x14ac:dyDescent="0.25">
      <c r="A5927" s="6" t="s">
        <v>17540</v>
      </c>
      <c r="B5927" s="6" t="s">
        <v>5942</v>
      </c>
      <c r="C5927" s="6" t="s">
        <v>17539</v>
      </c>
      <c r="D5927" s="7" t="s">
        <v>17200</v>
      </c>
      <c r="E5927" s="7" t="s">
        <v>17201</v>
      </c>
      <c r="F5927" s="7" t="s">
        <v>17202</v>
      </c>
      <c r="G5927" s="7" t="s">
        <v>7240</v>
      </c>
      <c r="H5927" s="7" t="s">
        <v>17541</v>
      </c>
      <c r="I5927" s="7">
        <v>20</v>
      </c>
      <c r="J5927" s="26">
        <v>40611</v>
      </c>
      <c r="K5927" s="9">
        <v>38048</v>
      </c>
      <c r="L5927" s="18">
        <f t="shared" si="92"/>
        <v>7609.6</v>
      </c>
      <c r="M5927" s="9"/>
    </row>
    <row r="5928" spans="1:13" s="11" customFormat="1" x14ac:dyDescent="0.25">
      <c r="A5928" s="6" t="s">
        <v>17543</v>
      </c>
      <c r="B5928" s="6" t="s">
        <v>5943</v>
      </c>
      <c r="C5928" s="6" t="s">
        <v>17542</v>
      </c>
      <c r="D5928" s="7" t="s">
        <v>17200</v>
      </c>
      <c r="E5928" s="7" t="s">
        <v>17201</v>
      </c>
      <c r="F5928" s="7" t="s">
        <v>17202</v>
      </c>
      <c r="G5928" s="7" t="s">
        <v>7240</v>
      </c>
      <c r="H5928" s="7" t="s">
        <v>17544</v>
      </c>
      <c r="I5928" s="7">
        <v>60</v>
      </c>
      <c r="J5928" s="26">
        <v>109768</v>
      </c>
      <c r="K5928" s="9">
        <v>102840</v>
      </c>
      <c r="L5928" s="18">
        <f t="shared" si="92"/>
        <v>20568</v>
      </c>
      <c r="M5928" s="9"/>
    </row>
    <row r="5929" spans="1:13" s="11" customFormat="1" x14ac:dyDescent="0.25">
      <c r="A5929" s="6" t="s">
        <v>17546</v>
      </c>
      <c r="B5929" s="6" t="s">
        <v>5944</v>
      </c>
      <c r="C5929" s="6" t="s">
        <v>17545</v>
      </c>
      <c r="D5929" s="7" t="s">
        <v>17200</v>
      </c>
      <c r="E5929" s="7" t="s">
        <v>17201</v>
      </c>
      <c r="F5929" s="7" t="s">
        <v>17202</v>
      </c>
      <c r="G5929" s="7" t="s">
        <v>7240</v>
      </c>
      <c r="H5929" s="7" t="s">
        <v>17547</v>
      </c>
      <c r="I5929" s="7">
        <v>90</v>
      </c>
      <c r="J5929" s="26">
        <v>200654</v>
      </c>
      <c r="K5929" s="9">
        <v>187989</v>
      </c>
      <c r="L5929" s="18">
        <f t="shared" si="92"/>
        <v>37597.800000000003</v>
      </c>
      <c r="M5929" s="9"/>
    </row>
    <row r="5930" spans="1:13" s="11" customFormat="1" x14ac:dyDescent="0.25">
      <c r="A5930" s="6" t="s">
        <v>17549</v>
      </c>
      <c r="B5930" s="6" t="s">
        <v>5945</v>
      </c>
      <c r="C5930" s="6" t="s">
        <v>17548</v>
      </c>
      <c r="D5930" s="7" t="s">
        <v>17200</v>
      </c>
      <c r="E5930" s="7" t="s">
        <v>17201</v>
      </c>
      <c r="F5930" s="7" t="s">
        <v>17202</v>
      </c>
      <c r="G5930" s="7" t="s">
        <v>7240</v>
      </c>
      <c r="H5930" s="7" t="s">
        <v>17550</v>
      </c>
      <c r="I5930" s="7">
        <v>70</v>
      </c>
      <c r="J5930" s="26">
        <v>424577</v>
      </c>
      <c r="K5930" s="9">
        <v>397778</v>
      </c>
      <c r="L5930" s="18">
        <f t="shared" si="92"/>
        <v>79555.600000000006</v>
      </c>
      <c r="M5930" s="9"/>
    </row>
    <row r="5931" spans="1:13" s="11" customFormat="1" x14ac:dyDescent="0.25">
      <c r="A5931" s="6" t="s">
        <v>17552</v>
      </c>
      <c r="B5931" s="6" t="s">
        <v>5946</v>
      </c>
      <c r="C5931" s="6" t="s">
        <v>17551</v>
      </c>
      <c r="D5931" s="7" t="s">
        <v>17200</v>
      </c>
      <c r="E5931" s="7" t="s">
        <v>17201</v>
      </c>
      <c r="F5931" s="7" t="s">
        <v>17202</v>
      </c>
      <c r="G5931" s="7" t="s">
        <v>7240</v>
      </c>
      <c r="H5931" s="7" t="s">
        <v>17553</v>
      </c>
      <c r="I5931" s="7">
        <v>140</v>
      </c>
      <c r="J5931" s="26">
        <v>461913</v>
      </c>
      <c r="K5931" s="9">
        <v>432758</v>
      </c>
      <c r="L5931" s="18">
        <f t="shared" si="92"/>
        <v>86551.6</v>
      </c>
      <c r="M5931" s="9"/>
    </row>
    <row r="5932" spans="1:13" s="11" customFormat="1" x14ac:dyDescent="0.25">
      <c r="A5932" s="6" t="s">
        <v>17555</v>
      </c>
      <c r="B5932" s="6" t="s">
        <v>5947</v>
      </c>
      <c r="C5932" s="6" t="s">
        <v>17554</v>
      </c>
      <c r="D5932" s="7" t="s">
        <v>17187</v>
      </c>
      <c r="E5932" s="7" t="s">
        <v>17188</v>
      </c>
      <c r="F5932" s="7" t="s">
        <v>17189</v>
      </c>
      <c r="G5932" s="7" t="s">
        <v>7240</v>
      </c>
      <c r="H5932" s="7" t="s">
        <v>17556</v>
      </c>
      <c r="I5932" s="7">
        <v>104</v>
      </c>
      <c r="J5932" s="26">
        <v>325995</v>
      </c>
      <c r="K5932" s="9">
        <v>305419</v>
      </c>
      <c r="L5932" s="18">
        <f t="shared" si="92"/>
        <v>61083.8</v>
      </c>
      <c r="M5932" s="9"/>
    </row>
    <row r="5933" spans="1:13" s="11" customFormat="1" x14ac:dyDescent="0.25">
      <c r="A5933" s="6" t="s">
        <v>17555</v>
      </c>
      <c r="B5933" s="6" t="s">
        <v>5948</v>
      </c>
      <c r="C5933" s="6" t="s">
        <v>17557</v>
      </c>
      <c r="D5933" s="7" t="s">
        <v>17187</v>
      </c>
      <c r="E5933" s="7" t="s">
        <v>17188</v>
      </c>
      <c r="F5933" s="7" t="s">
        <v>17189</v>
      </c>
      <c r="G5933" s="7" t="s">
        <v>7240</v>
      </c>
      <c r="H5933" s="7" t="s">
        <v>17556</v>
      </c>
      <c r="I5933" s="7">
        <v>40</v>
      </c>
      <c r="J5933" s="26">
        <v>109023</v>
      </c>
      <c r="K5933" s="9">
        <v>102142</v>
      </c>
      <c r="L5933" s="18">
        <f t="shared" si="92"/>
        <v>20428.400000000001</v>
      </c>
      <c r="M5933" s="9"/>
    </row>
    <row r="5934" spans="1:13" s="11" customFormat="1" x14ac:dyDescent="0.25">
      <c r="A5934" s="6" t="s">
        <v>17555</v>
      </c>
      <c r="B5934" s="6" t="s">
        <v>5949</v>
      </c>
      <c r="C5934" s="6" t="s">
        <v>17558</v>
      </c>
      <c r="D5934" s="7" t="s">
        <v>17187</v>
      </c>
      <c r="E5934" s="7" t="s">
        <v>17188</v>
      </c>
      <c r="F5934" s="7" t="s">
        <v>17189</v>
      </c>
      <c r="G5934" s="7" t="s">
        <v>7240</v>
      </c>
      <c r="H5934" s="7" t="s">
        <v>17556</v>
      </c>
      <c r="I5934" s="7">
        <v>20</v>
      </c>
      <c r="J5934" s="26">
        <v>44995</v>
      </c>
      <c r="K5934" s="9">
        <v>42155</v>
      </c>
      <c r="L5934" s="18">
        <f t="shared" si="92"/>
        <v>8431</v>
      </c>
      <c r="M5934" s="9"/>
    </row>
    <row r="5935" spans="1:13" s="11" customFormat="1" x14ac:dyDescent="0.25">
      <c r="A5935" s="6" t="s">
        <v>17555</v>
      </c>
      <c r="B5935" s="6" t="s">
        <v>5950</v>
      </c>
      <c r="C5935" s="6" t="s">
        <v>17559</v>
      </c>
      <c r="D5935" s="7" t="s">
        <v>17187</v>
      </c>
      <c r="E5935" s="7" t="s">
        <v>17188</v>
      </c>
      <c r="F5935" s="7" t="s">
        <v>17189</v>
      </c>
      <c r="G5935" s="7" t="s">
        <v>7240</v>
      </c>
      <c r="H5935" s="7" t="s">
        <v>17556</v>
      </c>
      <c r="I5935" s="7">
        <v>40</v>
      </c>
      <c r="J5935" s="26">
        <v>102505</v>
      </c>
      <c r="K5935" s="9">
        <v>96035</v>
      </c>
      <c r="L5935" s="18">
        <f t="shared" si="92"/>
        <v>19207</v>
      </c>
      <c r="M5935" s="9"/>
    </row>
    <row r="5936" spans="1:13" s="11" customFormat="1" x14ac:dyDescent="0.25">
      <c r="A5936" s="6" t="s">
        <v>17555</v>
      </c>
      <c r="B5936" s="6" t="s">
        <v>5951</v>
      </c>
      <c r="C5936" s="6" t="s">
        <v>17560</v>
      </c>
      <c r="D5936" s="7" t="s">
        <v>17187</v>
      </c>
      <c r="E5936" s="7" t="s">
        <v>17188</v>
      </c>
      <c r="F5936" s="7" t="s">
        <v>17189</v>
      </c>
      <c r="G5936" s="7" t="s">
        <v>7240</v>
      </c>
      <c r="H5936" s="7" t="s">
        <v>17556</v>
      </c>
      <c r="I5936" s="7">
        <v>30</v>
      </c>
      <c r="J5936" s="26">
        <v>78136</v>
      </c>
      <c r="K5936" s="9">
        <v>73204</v>
      </c>
      <c r="L5936" s="18">
        <f t="shared" si="92"/>
        <v>14640.800000000001</v>
      </c>
      <c r="M5936" s="9"/>
    </row>
    <row r="5937" spans="1:13" s="11" customFormat="1" x14ac:dyDescent="0.25">
      <c r="A5937" s="6" t="s">
        <v>17555</v>
      </c>
      <c r="B5937" s="6" t="s">
        <v>5952</v>
      </c>
      <c r="C5937" s="6" t="s">
        <v>17561</v>
      </c>
      <c r="D5937" s="7" t="s">
        <v>17187</v>
      </c>
      <c r="E5937" s="7" t="s">
        <v>17188</v>
      </c>
      <c r="F5937" s="7" t="s">
        <v>17189</v>
      </c>
      <c r="G5937" s="7" t="s">
        <v>7240</v>
      </c>
      <c r="H5937" s="7" t="s">
        <v>17556</v>
      </c>
      <c r="I5937" s="7">
        <v>1</v>
      </c>
      <c r="J5937" s="26">
        <v>2702</v>
      </c>
      <c r="K5937" s="9">
        <v>2531</v>
      </c>
      <c r="L5937" s="18">
        <f t="shared" si="92"/>
        <v>506.20000000000005</v>
      </c>
      <c r="M5937" s="9"/>
    </row>
    <row r="5938" spans="1:13" x14ac:dyDescent="0.25">
      <c r="A5938" s="6" t="s">
        <v>17555</v>
      </c>
      <c r="B5938" s="6" t="s">
        <v>5953</v>
      </c>
      <c r="C5938" s="6" t="s">
        <v>17562</v>
      </c>
      <c r="D5938" s="7" t="s">
        <v>17187</v>
      </c>
      <c r="E5938" s="7" t="s">
        <v>17188</v>
      </c>
      <c r="F5938" s="7" t="s">
        <v>17189</v>
      </c>
      <c r="G5938" s="7" t="s">
        <v>7240</v>
      </c>
      <c r="H5938" s="7" t="s">
        <v>17556</v>
      </c>
      <c r="I5938" s="7">
        <v>12</v>
      </c>
      <c r="J5938" s="26">
        <v>15656</v>
      </c>
      <c r="K5938" s="9">
        <v>14668</v>
      </c>
      <c r="L5938" s="18">
        <f t="shared" si="92"/>
        <v>2933.6000000000004</v>
      </c>
    </row>
    <row r="5939" spans="1:13" s="11" customFormat="1" x14ac:dyDescent="0.25">
      <c r="A5939" s="6" t="s">
        <v>17564</v>
      </c>
      <c r="B5939" s="6" t="s">
        <v>5954</v>
      </c>
      <c r="C5939" s="6" t="s">
        <v>17563</v>
      </c>
      <c r="D5939" s="7" t="s">
        <v>17187</v>
      </c>
      <c r="E5939" s="7" t="s">
        <v>17188</v>
      </c>
      <c r="F5939" s="7" t="s">
        <v>17189</v>
      </c>
      <c r="G5939" s="7" t="s">
        <v>7240</v>
      </c>
      <c r="H5939" s="7" t="s">
        <v>17565</v>
      </c>
      <c r="I5939" s="7">
        <v>128</v>
      </c>
      <c r="J5939" s="26">
        <v>360054</v>
      </c>
      <c r="K5939" s="9">
        <v>337328</v>
      </c>
      <c r="L5939" s="18">
        <f t="shared" si="92"/>
        <v>67465.600000000006</v>
      </c>
      <c r="M5939" s="9"/>
    </row>
    <row r="5940" spans="1:13" s="11" customFormat="1" x14ac:dyDescent="0.25">
      <c r="A5940" s="6" t="s">
        <v>17567</v>
      </c>
      <c r="B5940" s="6" t="s">
        <v>5955</v>
      </c>
      <c r="C5940" s="6" t="s">
        <v>17566</v>
      </c>
      <c r="D5940" s="7" t="s">
        <v>17200</v>
      </c>
      <c r="E5940" s="7" t="s">
        <v>17201</v>
      </c>
      <c r="F5940" s="7" t="s">
        <v>17202</v>
      </c>
      <c r="G5940" s="7" t="s">
        <v>7240</v>
      </c>
      <c r="H5940" s="7" t="s">
        <v>17568</v>
      </c>
      <c r="I5940" s="7">
        <v>93</v>
      </c>
      <c r="J5940" s="26">
        <v>169681</v>
      </c>
      <c r="K5940" s="9">
        <v>158971</v>
      </c>
      <c r="L5940" s="18">
        <f t="shared" si="92"/>
        <v>31794.2</v>
      </c>
      <c r="M5940" s="9"/>
    </row>
    <row r="5941" spans="1:13" s="11" customFormat="1" x14ac:dyDescent="0.25">
      <c r="A5941" s="6" t="s">
        <v>17570</v>
      </c>
      <c r="B5941" s="6" t="s">
        <v>5956</v>
      </c>
      <c r="C5941" s="6" t="s">
        <v>17569</v>
      </c>
      <c r="D5941" s="7" t="s">
        <v>17200</v>
      </c>
      <c r="E5941" s="7" t="s">
        <v>17201</v>
      </c>
      <c r="F5941" s="7" t="s">
        <v>17202</v>
      </c>
      <c r="G5941" s="7" t="s">
        <v>7240</v>
      </c>
      <c r="H5941" s="7" t="s">
        <v>17571</v>
      </c>
      <c r="I5941" s="7">
        <v>84</v>
      </c>
      <c r="J5941" s="26">
        <v>223146</v>
      </c>
      <c r="K5941" s="9">
        <v>209061</v>
      </c>
      <c r="L5941" s="18">
        <f t="shared" si="92"/>
        <v>41812.200000000004</v>
      </c>
      <c r="M5941" s="9"/>
    </row>
    <row r="5942" spans="1:13" s="11" customFormat="1" x14ac:dyDescent="0.25">
      <c r="A5942" s="6" t="s">
        <v>17573</v>
      </c>
      <c r="B5942" s="6" t="s">
        <v>5957</v>
      </c>
      <c r="C5942" s="6" t="s">
        <v>17572</v>
      </c>
      <c r="D5942" s="7" t="s">
        <v>17200</v>
      </c>
      <c r="E5942" s="7" t="s">
        <v>17201</v>
      </c>
      <c r="F5942" s="7" t="s">
        <v>17202</v>
      </c>
      <c r="G5942" s="7" t="s">
        <v>7240</v>
      </c>
      <c r="H5942" s="7" t="s">
        <v>17574</v>
      </c>
      <c r="I5942" s="7">
        <v>66</v>
      </c>
      <c r="J5942" s="26">
        <v>132636</v>
      </c>
      <c r="K5942" s="9">
        <v>124264</v>
      </c>
      <c r="L5942" s="18">
        <f t="shared" si="92"/>
        <v>24852.800000000003</v>
      </c>
      <c r="M5942" s="9"/>
    </row>
    <row r="5943" spans="1:13" s="11" customFormat="1" x14ac:dyDescent="0.25">
      <c r="A5943" s="6" t="s">
        <v>17576</v>
      </c>
      <c r="B5943" s="6" t="s">
        <v>5958</v>
      </c>
      <c r="C5943" s="6" t="s">
        <v>17575</v>
      </c>
      <c r="D5943" s="7" t="s">
        <v>17200</v>
      </c>
      <c r="E5943" s="7" t="s">
        <v>17201</v>
      </c>
      <c r="F5943" s="7" t="s">
        <v>17202</v>
      </c>
      <c r="G5943" s="7" t="s">
        <v>7240</v>
      </c>
      <c r="H5943" s="7" t="s">
        <v>17577</v>
      </c>
      <c r="I5943" s="7">
        <v>298</v>
      </c>
      <c r="J5943" s="26">
        <v>598874</v>
      </c>
      <c r="K5943" s="9">
        <v>561074</v>
      </c>
      <c r="L5943" s="18">
        <f t="shared" si="92"/>
        <v>112214.8</v>
      </c>
      <c r="M5943" s="9"/>
    </row>
    <row r="5944" spans="1:13" s="11" customFormat="1" x14ac:dyDescent="0.25">
      <c r="A5944" s="6" t="s">
        <v>17579</v>
      </c>
      <c r="B5944" s="6" t="s">
        <v>5959</v>
      </c>
      <c r="C5944" s="6" t="s">
        <v>17578</v>
      </c>
      <c r="D5944" s="7" t="s">
        <v>17200</v>
      </c>
      <c r="E5944" s="7" t="s">
        <v>17201</v>
      </c>
      <c r="F5944" s="7" t="s">
        <v>17202</v>
      </c>
      <c r="G5944" s="7" t="s">
        <v>7240</v>
      </c>
      <c r="H5944" s="7" t="s">
        <v>17580</v>
      </c>
      <c r="I5944" s="7">
        <v>145</v>
      </c>
      <c r="J5944" s="26">
        <v>455881</v>
      </c>
      <c r="K5944" s="9">
        <v>427106</v>
      </c>
      <c r="L5944" s="18">
        <f t="shared" si="92"/>
        <v>85421.200000000012</v>
      </c>
      <c r="M5944" s="9"/>
    </row>
    <row r="5945" spans="1:13" s="11" customFormat="1" x14ac:dyDescent="0.25">
      <c r="A5945" s="6" t="s">
        <v>17582</v>
      </c>
      <c r="B5945" s="6" t="s">
        <v>5960</v>
      </c>
      <c r="C5945" s="6" t="s">
        <v>17581</v>
      </c>
      <c r="D5945" s="7" t="s">
        <v>17200</v>
      </c>
      <c r="E5945" s="7" t="s">
        <v>17201</v>
      </c>
      <c r="F5945" s="7" t="s">
        <v>17202</v>
      </c>
      <c r="G5945" s="7" t="s">
        <v>7240</v>
      </c>
      <c r="H5945" s="7" t="s">
        <v>17583</v>
      </c>
      <c r="I5945" s="7">
        <v>82</v>
      </c>
      <c r="J5945" s="26">
        <v>205947</v>
      </c>
      <c r="K5945" s="9">
        <v>192948</v>
      </c>
      <c r="L5945" s="18">
        <f t="shared" si="92"/>
        <v>38589.599999999999</v>
      </c>
      <c r="M5945" s="9"/>
    </row>
    <row r="5946" spans="1:13" s="11" customFormat="1" x14ac:dyDescent="0.25">
      <c r="A5946" s="6" t="s">
        <v>17585</v>
      </c>
      <c r="B5946" s="6" t="s">
        <v>5961</v>
      </c>
      <c r="C5946" s="6" t="s">
        <v>17584</v>
      </c>
      <c r="D5946" s="7" t="s">
        <v>17187</v>
      </c>
      <c r="E5946" s="7" t="s">
        <v>17188</v>
      </c>
      <c r="F5946" s="7" t="s">
        <v>17189</v>
      </c>
      <c r="G5946" s="7" t="s">
        <v>7240</v>
      </c>
      <c r="H5946" s="7" t="s">
        <v>17586</v>
      </c>
      <c r="I5946" s="7">
        <v>140</v>
      </c>
      <c r="J5946" s="26">
        <v>175500</v>
      </c>
      <c r="K5946" s="9">
        <v>164423</v>
      </c>
      <c r="L5946" s="18">
        <f t="shared" ref="L5946:L6009" si="93">K5946*20%</f>
        <v>32884.6</v>
      </c>
      <c r="M5946" s="9"/>
    </row>
    <row r="5947" spans="1:13" s="11" customFormat="1" x14ac:dyDescent="0.25">
      <c r="A5947" s="6" t="s">
        <v>17588</v>
      </c>
      <c r="B5947" s="6" t="s">
        <v>5962</v>
      </c>
      <c r="C5947" s="6" t="s">
        <v>17587</v>
      </c>
      <c r="D5947" s="7" t="s">
        <v>17200</v>
      </c>
      <c r="E5947" s="7" t="s">
        <v>17201</v>
      </c>
      <c r="F5947" s="7" t="s">
        <v>17202</v>
      </c>
      <c r="G5947" s="7" t="s">
        <v>7240</v>
      </c>
      <c r="H5947" s="7" t="s">
        <v>17589</v>
      </c>
      <c r="I5947" s="7">
        <v>42</v>
      </c>
      <c r="J5947" s="26">
        <v>102870</v>
      </c>
      <c r="K5947" s="9">
        <v>96377</v>
      </c>
      <c r="L5947" s="18">
        <f t="shared" si="93"/>
        <v>19275.400000000001</v>
      </c>
      <c r="M5947" s="9"/>
    </row>
    <row r="5948" spans="1:13" s="11" customFormat="1" x14ac:dyDescent="0.25">
      <c r="A5948" s="6" t="s">
        <v>17591</v>
      </c>
      <c r="B5948" s="6" t="s">
        <v>5963</v>
      </c>
      <c r="C5948" s="6" t="s">
        <v>17590</v>
      </c>
      <c r="D5948" s="7" t="s">
        <v>17200</v>
      </c>
      <c r="E5948" s="7" t="s">
        <v>17201</v>
      </c>
      <c r="F5948" s="7" t="s">
        <v>17202</v>
      </c>
      <c r="G5948" s="7" t="s">
        <v>7240</v>
      </c>
      <c r="H5948" s="7" t="s">
        <v>17592</v>
      </c>
      <c r="I5948" s="7">
        <v>38</v>
      </c>
      <c r="J5948" s="26">
        <v>71973</v>
      </c>
      <c r="K5948" s="9">
        <v>67430</v>
      </c>
      <c r="L5948" s="18">
        <f t="shared" si="93"/>
        <v>13486</v>
      </c>
      <c r="M5948" s="9"/>
    </row>
    <row r="5949" spans="1:13" s="11" customFormat="1" x14ac:dyDescent="0.25">
      <c r="A5949" s="6" t="s">
        <v>17594</v>
      </c>
      <c r="B5949" s="6" t="s">
        <v>5964</v>
      </c>
      <c r="C5949" s="6" t="s">
        <v>17593</v>
      </c>
      <c r="D5949" s="7" t="s">
        <v>17200</v>
      </c>
      <c r="E5949" s="7" t="s">
        <v>17201</v>
      </c>
      <c r="F5949" s="7" t="s">
        <v>17202</v>
      </c>
      <c r="G5949" s="7" t="s">
        <v>7240</v>
      </c>
      <c r="H5949" s="7" t="s">
        <v>10539</v>
      </c>
      <c r="I5949" s="7">
        <v>60</v>
      </c>
      <c r="J5949" s="26">
        <v>186106</v>
      </c>
      <c r="K5949" s="9">
        <v>174359</v>
      </c>
      <c r="L5949" s="18">
        <f t="shared" si="93"/>
        <v>34871.800000000003</v>
      </c>
      <c r="M5949" s="9"/>
    </row>
    <row r="5950" spans="1:13" s="11" customFormat="1" x14ac:dyDescent="0.25">
      <c r="A5950" s="6" t="s">
        <v>17596</v>
      </c>
      <c r="B5950" s="6" t="s">
        <v>5965</v>
      </c>
      <c r="C5950" s="6" t="s">
        <v>17595</v>
      </c>
      <c r="D5950" s="7" t="s">
        <v>17187</v>
      </c>
      <c r="E5950" s="7" t="s">
        <v>17188</v>
      </c>
      <c r="F5950" s="7" t="s">
        <v>17189</v>
      </c>
      <c r="G5950" s="7" t="s">
        <v>7240</v>
      </c>
      <c r="H5950" s="7" t="s">
        <v>10472</v>
      </c>
      <c r="I5950" s="7">
        <v>321</v>
      </c>
      <c r="J5950" s="26">
        <v>1136682</v>
      </c>
      <c r="K5950" s="9">
        <v>1064936</v>
      </c>
      <c r="L5950" s="18">
        <f t="shared" si="93"/>
        <v>212987.2</v>
      </c>
      <c r="M5950" s="9"/>
    </row>
    <row r="5951" spans="1:13" s="11" customFormat="1" x14ac:dyDescent="0.25">
      <c r="A5951" s="6" t="s">
        <v>17598</v>
      </c>
      <c r="B5951" s="6" t="s">
        <v>5966</v>
      </c>
      <c r="C5951" s="6" t="s">
        <v>17597</v>
      </c>
      <c r="D5951" s="7" t="s">
        <v>17200</v>
      </c>
      <c r="E5951" s="7" t="s">
        <v>17201</v>
      </c>
      <c r="F5951" s="7" t="s">
        <v>17202</v>
      </c>
      <c r="G5951" s="7" t="s">
        <v>7240</v>
      </c>
      <c r="H5951" s="7" t="s">
        <v>17599</v>
      </c>
      <c r="I5951" s="7">
        <v>68</v>
      </c>
      <c r="J5951" s="26">
        <v>107609</v>
      </c>
      <c r="K5951" s="9">
        <v>100817</v>
      </c>
      <c r="L5951" s="18">
        <f t="shared" si="93"/>
        <v>20163.400000000001</v>
      </c>
      <c r="M5951" s="9"/>
    </row>
    <row r="5952" spans="1:13" s="11" customFormat="1" x14ac:dyDescent="0.25">
      <c r="A5952" s="6" t="s">
        <v>17601</v>
      </c>
      <c r="B5952" s="6" t="s">
        <v>5967</v>
      </c>
      <c r="C5952" s="6" t="s">
        <v>17600</v>
      </c>
      <c r="D5952" s="7" t="s">
        <v>17187</v>
      </c>
      <c r="E5952" s="7" t="s">
        <v>17188</v>
      </c>
      <c r="F5952" s="7" t="s">
        <v>17189</v>
      </c>
      <c r="G5952" s="7" t="s">
        <v>7240</v>
      </c>
      <c r="H5952" s="7" t="s">
        <v>17602</v>
      </c>
      <c r="I5952" s="7">
        <v>289</v>
      </c>
      <c r="J5952" s="26">
        <v>618330</v>
      </c>
      <c r="K5952" s="9">
        <v>579302</v>
      </c>
      <c r="L5952" s="18">
        <f t="shared" si="93"/>
        <v>115860.40000000001</v>
      </c>
      <c r="M5952" s="9"/>
    </row>
    <row r="5953" spans="1:13" s="11" customFormat="1" x14ac:dyDescent="0.25">
      <c r="A5953" s="6" t="s">
        <v>17604</v>
      </c>
      <c r="B5953" s="6" t="s">
        <v>5968</v>
      </c>
      <c r="C5953" s="6" t="s">
        <v>17603</v>
      </c>
      <c r="D5953" s="7" t="s">
        <v>17200</v>
      </c>
      <c r="E5953" s="7" t="s">
        <v>17201</v>
      </c>
      <c r="F5953" s="7" t="s">
        <v>17202</v>
      </c>
      <c r="G5953" s="7" t="s">
        <v>7240</v>
      </c>
      <c r="H5953" s="7" t="s">
        <v>17605</v>
      </c>
      <c r="I5953" s="7">
        <v>10</v>
      </c>
      <c r="J5953" s="26">
        <v>28035</v>
      </c>
      <c r="K5953" s="9">
        <v>26265</v>
      </c>
      <c r="L5953" s="18">
        <f t="shared" si="93"/>
        <v>5253</v>
      </c>
      <c r="M5953" s="9"/>
    </row>
    <row r="5954" spans="1:13" s="11" customFormat="1" x14ac:dyDescent="0.25">
      <c r="A5954" s="6" t="s">
        <v>17607</v>
      </c>
      <c r="B5954" s="6" t="s">
        <v>5969</v>
      </c>
      <c r="C5954" s="6" t="s">
        <v>17606</v>
      </c>
      <c r="D5954" s="7" t="s">
        <v>17200</v>
      </c>
      <c r="E5954" s="7" t="s">
        <v>17201</v>
      </c>
      <c r="F5954" s="7" t="s">
        <v>17202</v>
      </c>
      <c r="G5954" s="7" t="s">
        <v>7240</v>
      </c>
      <c r="H5954" s="7" t="s">
        <v>17608</v>
      </c>
      <c r="I5954" s="7">
        <v>19</v>
      </c>
      <c r="J5954" s="26">
        <v>50638</v>
      </c>
      <c r="K5954" s="9">
        <v>47442</v>
      </c>
      <c r="L5954" s="18">
        <f t="shared" si="93"/>
        <v>9488.4</v>
      </c>
      <c r="M5954" s="9"/>
    </row>
    <row r="5955" spans="1:13" s="11" customFormat="1" x14ac:dyDescent="0.25">
      <c r="A5955" s="6" t="s">
        <v>17610</v>
      </c>
      <c r="B5955" s="6" t="s">
        <v>5970</v>
      </c>
      <c r="C5955" s="6" t="s">
        <v>17609</v>
      </c>
      <c r="D5955" s="7" t="s">
        <v>17200</v>
      </c>
      <c r="E5955" s="7" t="s">
        <v>17201</v>
      </c>
      <c r="F5955" s="7" t="s">
        <v>17202</v>
      </c>
      <c r="G5955" s="7" t="s">
        <v>7240</v>
      </c>
      <c r="H5955" s="7" t="s">
        <v>17611</v>
      </c>
      <c r="I5955" s="7">
        <v>50</v>
      </c>
      <c r="J5955" s="26">
        <v>116769</v>
      </c>
      <c r="K5955" s="9">
        <v>109399</v>
      </c>
      <c r="L5955" s="18">
        <f t="shared" si="93"/>
        <v>21879.800000000003</v>
      </c>
      <c r="M5955" s="9"/>
    </row>
    <row r="5956" spans="1:13" s="11" customFormat="1" x14ac:dyDescent="0.25">
      <c r="A5956" s="6" t="s">
        <v>17613</v>
      </c>
      <c r="B5956" s="6" t="s">
        <v>5971</v>
      </c>
      <c r="C5956" s="6" t="s">
        <v>17612</v>
      </c>
      <c r="D5956" s="7" t="s">
        <v>17200</v>
      </c>
      <c r="E5956" s="7" t="s">
        <v>17201</v>
      </c>
      <c r="F5956" s="7" t="s">
        <v>17202</v>
      </c>
      <c r="G5956" s="7" t="s">
        <v>7240</v>
      </c>
      <c r="H5956" s="7" t="s">
        <v>17614</v>
      </c>
      <c r="I5956" s="7">
        <v>11</v>
      </c>
      <c r="J5956" s="26">
        <v>33173</v>
      </c>
      <c r="K5956" s="9">
        <v>31079</v>
      </c>
      <c r="L5956" s="18">
        <f t="shared" si="93"/>
        <v>6215.8</v>
      </c>
      <c r="M5956" s="9"/>
    </row>
    <row r="5957" spans="1:13" s="11" customFormat="1" x14ac:dyDescent="0.25">
      <c r="A5957" s="6" t="s">
        <v>17616</v>
      </c>
      <c r="B5957" s="6" t="s">
        <v>5972</v>
      </c>
      <c r="C5957" s="6" t="s">
        <v>17615</v>
      </c>
      <c r="D5957" s="7" t="s">
        <v>17200</v>
      </c>
      <c r="E5957" s="7" t="s">
        <v>17201</v>
      </c>
      <c r="F5957" s="7" t="s">
        <v>17202</v>
      </c>
      <c r="G5957" s="7" t="s">
        <v>7240</v>
      </c>
      <c r="H5957" s="7" t="s">
        <v>17617</v>
      </c>
      <c r="I5957" s="7">
        <v>20</v>
      </c>
      <c r="J5957" s="26">
        <v>64366</v>
      </c>
      <c r="K5957" s="9">
        <v>60303</v>
      </c>
      <c r="L5957" s="18">
        <f t="shared" si="93"/>
        <v>12060.6</v>
      </c>
      <c r="M5957" s="9"/>
    </row>
    <row r="5958" spans="1:13" s="11" customFormat="1" x14ac:dyDescent="0.25">
      <c r="A5958" s="6" t="s">
        <v>17619</v>
      </c>
      <c r="B5958" s="6" t="s">
        <v>5973</v>
      </c>
      <c r="C5958" s="6" t="s">
        <v>17618</v>
      </c>
      <c r="D5958" s="7" t="s">
        <v>17200</v>
      </c>
      <c r="E5958" s="7" t="s">
        <v>17201</v>
      </c>
      <c r="F5958" s="7" t="s">
        <v>17202</v>
      </c>
      <c r="G5958" s="7" t="s">
        <v>7240</v>
      </c>
      <c r="H5958" s="7" t="s">
        <v>17620</v>
      </c>
      <c r="I5958" s="7">
        <v>70</v>
      </c>
      <c r="J5958" s="26">
        <v>204863</v>
      </c>
      <c r="K5958" s="9">
        <v>191932</v>
      </c>
      <c r="L5958" s="18">
        <f t="shared" si="93"/>
        <v>38386.400000000001</v>
      </c>
      <c r="M5958" s="9"/>
    </row>
    <row r="5959" spans="1:13" s="11" customFormat="1" x14ac:dyDescent="0.25">
      <c r="A5959" s="6" t="s">
        <v>17622</v>
      </c>
      <c r="B5959" s="6" t="s">
        <v>5974</v>
      </c>
      <c r="C5959" s="6" t="s">
        <v>17621</v>
      </c>
      <c r="D5959" s="7" t="s">
        <v>17200</v>
      </c>
      <c r="E5959" s="7" t="s">
        <v>17201</v>
      </c>
      <c r="F5959" s="7" t="s">
        <v>17202</v>
      </c>
      <c r="G5959" s="7" t="s">
        <v>7240</v>
      </c>
      <c r="H5959" s="7" t="s">
        <v>17623</v>
      </c>
      <c r="I5959" s="7">
        <v>16</v>
      </c>
      <c r="J5959" s="26">
        <v>57829</v>
      </c>
      <c r="K5959" s="9">
        <v>54179</v>
      </c>
      <c r="L5959" s="18">
        <f t="shared" si="93"/>
        <v>10835.800000000001</v>
      </c>
      <c r="M5959" s="9"/>
    </row>
    <row r="5960" spans="1:13" s="11" customFormat="1" x14ac:dyDescent="0.25">
      <c r="A5960" s="6" t="s">
        <v>17625</v>
      </c>
      <c r="B5960" s="6" t="s">
        <v>5975</v>
      </c>
      <c r="C5960" s="6" t="s">
        <v>17624</v>
      </c>
      <c r="D5960" s="7" t="s">
        <v>17200</v>
      </c>
      <c r="E5960" s="7" t="s">
        <v>17201</v>
      </c>
      <c r="F5960" s="7" t="s">
        <v>17202</v>
      </c>
      <c r="G5960" s="7" t="s">
        <v>7240</v>
      </c>
      <c r="H5960" s="7" t="s">
        <v>17626</v>
      </c>
      <c r="I5960" s="7">
        <v>64</v>
      </c>
      <c r="J5960" s="26">
        <v>179948</v>
      </c>
      <c r="K5960" s="9">
        <v>168590</v>
      </c>
      <c r="L5960" s="18">
        <f t="shared" si="93"/>
        <v>33718</v>
      </c>
      <c r="M5960" s="9"/>
    </row>
    <row r="5961" spans="1:13" s="11" customFormat="1" x14ac:dyDescent="0.25">
      <c r="A5961" s="6" t="s">
        <v>17628</v>
      </c>
      <c r="B5961" s="6" t="s">
        <v>5976</v>
      </c>
      <c r="C5961" s="6" t="s">
        <v>17627</v>
      </c>
      <c r="D5961" s="7" t="s">
        <v>17187</v>
      </c>
      <c r="E5961" s="7" t="s">
        <v>17188</v>
      </c>
      <c r="F5961" s="7" t="s">
        <v>17189</v>
      </c>
      <c r="G5961" s="7" t="s">
        <v>7240</v>
      </c>
      <c r="H5961" s="7" t="s">
        <v>17629</v>
      </c>
      <c r="I5961" s="7">
        <v>30</v>
      </c>
      <c r="J5961" s="26">
        <v>75382</v>
      </c>
      <c r="K5961" s="9">
        <v>70624</v>
      </c>
      <c r="L5961" s="18">
        <f t="shared" si="93"/>
        <v>14124.800000000001</v>
      </c>
      <c r="M5961" s="9"/>
    </row>
    <row r="5962" spans="1:13" s="11" customFormat="1" x14ac:dyDescent="0.25">
      <c r="A5962" s="6" t="s">
        <v>17631</v>
      </c>
      <c r="B5962" s="6" t="s">
        <v>5977</v>
      </c>
      <c r="C5962" s="6" t="s">
        <v>17630</v>
      </c>
      <c r="D5962" s="7" t="s">
        <v>17200</v>
      </c>
      <c r="E5962" s="7" t="s">
        <v>17201</v>
      </c>
      <c r="F5962" s="7" t="s">
        <v>17202</v>
      </c>
      <c r="G5962" s="7" t="s">
        <v>7240</v>
      </c>
      <c r="H5962" s="7" t="s">
        <v>17632</v>
      </c>
      <c r="I5962" s="7">
        <v>25</v>
      </c>
      <c r="J5962" s="26">
        <v>58779</v>
      </c>
      <c r="K5962" s="9">
        <v>55069</v>
      </c>
      <c r="L5962" s="18">
        <f t="shared" si="93"/>
        <v>11013.800000000001</v>
      </c>
      <c r="M5962" s="9"/>
    </row>
    <row r="5963" spans="1:13" s="11" customFormat="1" x14ac:dyDescent="0.25">
      <c r="A5963" s="6" t="s">
        <v>17634</v>
      </c>
      <c r="B5963" s="6" t="s">
        <v>5978</v>
      </c>
      <c r="C5963" s="6" t="s">
        <v>17633</v>
      </c>
      <c r="D5963" s="7" t="s">
        <v>17200</v>
      </c>
      <c r="E5963" s="7" t="s">
        <v>17201</v>
      </c>
      <c r="F5963" s="7" t="s">
        <v>17202</v>
      </c>
      <c r="G5963" s="7" t="s">
        <v>7240</v>
      </c>
      <c r="H5963" s="7" t="s">
        <v>17635</v>
      </c>
      <c r="I5963" s="7">
        <v>14</v>
      </c>
      <c r="J5963" s="26">
        <v>76387</v>
      </c>
      <c r="K5963" s="9">
        <v>71566</v>
      </c>
      <c r="L5963" s="18">
        <f t="shared" si="93"/>
        <v>14313.2</v>
      </c>
      <c r="M5963" s="9"/>
    </row>
    <row r="5964" spans="1:13" s="11" customFormat="1" x14ac:dyDescent="0.25">
      <c r="A5964" s="6" t="s">
        <v>17637</v>
      </c>
      <c r="B5964" s="6" t="s">
        <v>5979</v>
      </c>
      <c r="C5964" s="6" t="s">
        <v>17636</v>
      </c>
      <c r="D5964" s="7" t="s">
        <v>17200</v>
      </c>
      <c r="E5964" s="7" t="s">
        <v>17201</v>
      </c>
      <c r="F5964" s="7" t="s">
        <v>17202</v>
      </c>
      <c r="G5964" s="7" t="s">
        <v>7240</v>
      </c>
      <c r="H5964" s="7" t="s">
        <v>17638</v>
      </c>
      <c r="I5964" s="7">
        <v>50</v>
      </c>
      <c r="J5964" s="26">
        <v>62774</v>
      </c>
      <c r="K5964" s="9">
        <v>58812</v>
      </c>
      <c r="L5964" s="18">
        <f t="shared" si="93"/>
        <v>11762.400000000001</v>
      </c>
      <c r="M5964" s="9"/>
    </row>
    <row r="5965" spans="1:13" s="11" customFormat="1" x14ac:dyDescent="0.25">
      <c r="A5965" s="6" t="s">
        <v>17640</v>
      </c>
      <c r="B5965" s="6" t="s">
        <v>5980</v>
      </c>
      <c r="C5965" s="6" t="s">
        <v>17639</v>
      </c>
      <c r="D5965" s="7" t="s">
        <v>17200</v>
      </c>
      <c r="E5965" s="7" t="s">
        <v>17201</v>
      </c>
      <c r="F5965" s="7" t="s">
        <v>17202</v>
      </c>
      <c r="G5965" s="7" t="s">
        <v>7240</v>
      </c>
      <c r="H5965" s="7" t="s">
        <v>17641</v>
      </c>
      <c r="I5965" s="7">
        <v>32</v>
      </c>
      <c r="J5965" s="26">
        <v>107747</v>
      </c>
      <c r="K5965" s="9">
        <v>100946</v>
      </c>
      <c r="L5965" s="18">
        <f t="shared" si="93"/>
        <v>20189.2</v>
      </c>
      <c r="M5965" s="9"/>
    </row>
    <row r="5966" spans="1:13" s="11" customFormat="1" x14ac:dyDescent="0.25">
      <c r="A5966" s="6" t="s">
        <v>17643</v>
      </c>
      <c r="B5966" s="6" t="s">
        <v>5981</v>
      </c>
      <c r="C5966" s="6" t="s">
        <v>17642</v>
      </c>
      <c r="D5966" s="7" t="s">
        <v>17200</v>
      </c>
      <c r="E5966" s="7" t="s">
        <v>17201</v>
      </c>
      <c r="F5966" s="7" t="s">
        <v>17202</v>
      </c>
      <c r="G5966" s="7" t="s">
        <v>7240</v>
      </c>
      <c r="H5966" s="7" t="s">
        <v>17644</v>
      </c>
      <c r="I5966" s="7">
        <v>75</v>
      </c>
      <c r="J5966" s="26">
        <v>168441</v>
      </c>
      <c r="K5966" s="9">
        <v>157809</v>
      </c>
      <c r="L5966" s="18">
        <f t="shared" si="93"/>
        <v>31561.800000000003</v>
      </c>
      <c r="M5966" s="9"/>
    </row>
    <row r="5967" spans="1:13" s="11" customFormat="1" x14ac:dyDescent="0.25">
      <c r="A5967" s="6" t="s">
        <v>17646</v>
      </c>
      <c r="B5967" s="6" t="s">
        <v>5982</v>
      </c>
      <c r="C5967" s="6" t="s">
        <v>17645</v>
      </c>
      <c r="D5967" s="7" t="s">
        <v>17187</v>
      </c>
      <c r="E5967" s="7" t="s">
        <v>17188</v>
      </c>
      <c r="F5967" s="7" t="s">
        <v>17189</v>
      </c>
      <c r="G5967" s="7" t="s">
        <v>7240</v>
      </c>
      <c r="H5967" s="7" t="s">
        <v>17647</v>
      </c>
      <c r="I5967" s="7">
        <v>17</v>
      </c>
      <c r="J5967" s="26">
        <v>31898</v>
      </c>
      <c r="K5967" s="9">
        <v>29885</v>
      </c>
      <c r="L5967" s="18">
        <f t="shared" si="93"/>
        <v>5977</v>
      </c>
      <c r="M5967" s="9"/>
    </row>
    <row r="5968" spans="1:13" s="11" customFormat="1" x14ac:dyDescent="0.25">
      <c r="A5968" s="6" t="s">
        <v>17649</v>
      </c>
      <c r="B5968" s="6" t="s">
        <v>5983</v>
      </c>
      <c r="C5968" s="6" t="s">
        <v>17648</v>
      </c>
      <c r="D5968" s="7" t="s">
        <v>17200</v>
      </c>
      <c r="E5968" s="7" t="s">
        <v>17201</v>
      </c>
      <c r="F5968" s="7" t="s">
        <v>17202</v>
      </c>
      <c r="G5968" s="7" t="s">
        <v>7240</v>
      </c>
      <c r="H5968" s="7" t="s">
        <v>17650</v>
      </c>
      <c r="I5968" s="7">
        <v>18</v>
      </c>
      <c r="J5968" s="26">
        <v>60695</v>
      </c>
      <c r="K5968" s="9">
        <v>56864</v>
      </c>
      <c r="L5968" s="18">
        <f t="shared" si="93"/>
        <v>11372.800000000001</v>
      </c>
      <c r="M5968" s="9"/>
    </row>
    <row r="5969" spans="1:13" s="11" customFormat="1" x14ac:dyDescent="0.25">
      <c r="A5969" s="6" t="s">
        <v>17652</v>
      </c>
      <c r="B5969" s="6" t="s">
        <v>5984</v>
      </c>
      <c r="C5969" s="6" t="s">
        <v>17651</v>
      </c>
      <c r="D5969" s="7" t="s">
        <v>17187</v>
      </c>
      <c r="E5969" s="7" t="s">
        <v>17188</v>
      </c>
      <c r="F5969" s="7" t="s">
        <v>17189</v>
      </c>
      <c r="G5969" s="7" t="s">
        <v>7240</v>
      </c>
      <c r="H5969" s="7" t="s">
        <v>17653</v>
      </c>
      <c r="I5969" s="7">
        <v>116</v>
      </c>
      <c r="J5969" s="26">
        <v>442722</v>
      </c>
      <c r="K5969" s="9">
        <v>414778</v>
      </c>
      <c r="L5969" s="18">
        <f t="shared" si="93"/>
        <v>82955.600000000006</v>
      </c>
      <c r="M5969" s="9"/>
    </row>
    <row r="5970" spans="1:13" s="11" customFormat="1" x14ac:dyDescent="0.25">
      <c r="A5970" s="6" t="s">
        <v>17652</v>
      </c>
      <c r="B5970" s="6" t="s">
        <v>5985</v>
      </c>
      <c r="C5970" s="6" t="s">
        <v>17654</v>
      </c>
      <c r="D5970" s="7" t="s">
        <v>17187</v>
      </c>
      <c r="E5970" s="7" t="s">
        <v>17188</v>
      </c>
      <c r="F5970" s="7" t="s">
        <v>17189</v>
      </c>
      <c r="G5970" s="7" t="s">
        <v>7240</v>
      </c>
      <c r="H5970" s="7" t="s">
        <v>17653</v>
      </c>
      <c r="I5970" s="7">
        <v>152</v>
      </c>
      <c r="J5970" s="26">
        <v>566887</v>
      </c>
      <c r="K5970" s="9">
        <v>531106</v>
      </c>
      <c r="L5970" s="18">
        <f t="shared" si="93"/>
        <v>106221.20000000001</v>
      </c>
      <c r="M5970" s="9"/>
    </row>
    <row r="5971" spans="1:13" s="11" customFormat="1" x14ac:dyDescent="0.25">
      <c r="A5971" s="6" t="s">
        <v>17652</v>
      </c>
      <c r="B5971" s="6" t="s">
        <v>5986</v>
      </c>
      <c r="C5971" s="6" t="s">
        <v>17655</v>
      </c>
      <c r="D5971" s="7" t="s">
        <v>17187</v>
      </c>
      <c r="E5971" s="7" t="s">
        <v>17188</v>
      </c>
      <c r="F5971" s="7" t="s">
        <v>17189</v>
      </c>
      <c r="G5971" s="7" t="s">
        <v>7240</v>
      </c>
      <c r="H5971" s="7" t="s">
        <v>17653</v>
      </c>
      <c r="I5971" s="7">
        <v>20</v>
      </c>
      <c r="J5971" s="26">
        <v>83678</v>
      </c>
      <c r="K5971" s="9">
        <v>78396</v>
      </c>
      <c r="L5971" s="18">
        <f t="shared" si="93"/>
        <v>15679.2</v>
      </c>
      <c r="M5971" s="9"/>
    </row>
    <row r="5972" spans="1:13" s="11" customFormat="1" x14ac:dyDescent="0.25">
      <c r="A5972" s="6" t="s">
        <v>17657</v>
      </c>
      <c r="B5972" s="6" t="s">
        <v>5987</v>
      </c>
      <c r="C5972" s="6" t="s">
        <v>17656</v>
      </c>
      <c r="D5972" s="7" t="s">
        <v>17200</v>
      </c>
      <c r="E5972" s="7" t="s">
        <v>17201</v>
      </c>
      <c r="F5972" s="7" t="s">
        <v>17202</v>
      </c>
      <c r="G5972" s="7" t="s">
        <v>7240</v>
      </c>
      <c r="H5972" s="7" t="s">
        <v>17658</v>
      </c>
      <c r="I5972" s="7">
        <v>72</v>
      </c>
      <c r="J5972" s="26">
        <v>166187</v>
      </c>
      <c r="K5972" s="9">
        <v>155697</v>
      </c>
      <c r="L5972" s="18">
        <f t="shared" si="93"/>
        <v>31139.4</v>
      </c>
      <c r="M5972" s="9"/>
    </row>
    <row r="5973" spans="1:13" s="11" customFormat="1" x14ac:dyDescent="0.25">
      <c r="A5973" s="6" t="s">
        <v>17660</v>
      </c>
      <c r="B5973" s="6" t="s">
        <v>5988</v>
      </c>
      <c r="C5973" s="6" t="s">
        <v>17659</v>
      </c>
      <c r="D5973" s="7" t="s">
        <v>17200</v>
      </c>
      <c r="E5973" s="7" t="s">
        <v>17201</v>
      </c>
      <c r="F5973" s="7" t="s">
        <v>17202</v>
      </c>
      <c r="G5973" s="7" t="s">
        <v>7240</v>
      </c>
      <c r="H5973" s="7" t="s">
        <v>17661</v>
      </c>
      <c r="I5973" s="7">
        <v>32</v>
      </c>
      <c r="J5973" s="26">
        <v>101815</v>
      </c>
      <c r="K5973" s="9">
        <v>95389</v>
      </c>
      <c r="L5973" s="18">
        <f t="shared" si="93"/>
        <v>19077.8</v>
      </c>
      <c r="M5973" s="9"/>
    </row>
    <row r="5974" spans="1:13" s="11" customFormat="1" x14ac:dyDescent="0.25">
      <c r="A5974" s="6" t="s">
        <v>17663</v>
      </c>
      <c r="B5974" s="6" t="s">
        <v>5989</v>
      </c>
      <c r="C5974" s="6" t="s">
        <v>17662</v>
      </c>
      <c r="D5974" s="7" t="s">
        <v>17200</v>
      </c>
      <c r="E5974" s="7" t="s">
        <v>17201</v>
      </c>
      <c r="F5974" s="7" t="s">
        <v>17202</v>
      </c>
      <c r="G5974" s="7" t="s">
        <v>7240</v>
      </c>
      <c r="H5974" s="7" t="s">
        <v>17664</v>
      </c>
      <c r="I5974" s="7">
        <v>22</v>
      </c>
      <c r="J5974" s="26">
        <v>80211</v>
      </c>
      <c r="K5974" s="9">
        <v>75148</v>
      </c>
      <c r="L5974" s="18">
        <f t="shared" si="93"/>
        <v>15029.6</v>
      </c>
      <c r="M5974" s="9"/>
    </row>
    <row r="5975" spans="1:13" s="11" customFormat="1" x14ac:dyDescent="0.25">
      <c r="A5975" s="6" t="s">
        <v>17666</v>
      </c>
      <c r="B5975" s="6" t="s">
        <v>5990</v>
      </c>
      <c r="C5975" s="6" t="s">
        <v>17665</v>
      </c>
      <c r="D5975" s="7" t="s">
        <v>17187</v>
      </c>
      <c r="E5975" s="7" t="s">
        <v>17188</v>
      </c>
      <c r="F5975" s="7" t="s">
        <v>17189</v>
      </c>
      <c r="G5975" s="7" t="s">
        <v>7240</v>
      </c>
      <c r="H5975" s="7" t="s">
        <v>17667</v>
      </c>
      <c r="I5975" s="7">
        <v>44</v>
      </c>
      <c r="J5975" s="26">
        <v>78685</v>
      </c>
      <c r="K5975" s="9">
        <v>73718</v>
      </c>
      <c r="L5975" s="18">
        <f t="shared" si="93"/>
        <v>14743.6</v>
      </c>
      <c r="M5975" s="9"/>
    </row>
    <row r="5976" spans="1:13" s="11" customFormat="1" x14ac:dyDescent="0.25">
      <c r="A5976" s="6" t="s">
        <v>17669</v>
      </c>
      <c r="B5976" s="6" t="s">
        <v>5991</v>
      </c>
      <c r="C5976" s="6" t="s">
        <v>17668</v>
      </c>
      <c r="D5976" s="7" t="s">
        <v>17200</v>
      </c>
      <c r="E5976" s="7" t="s">
        <v>17201</v>
      </c>
      <c r="F5976" s="7" t="s">
        <v>17202</v>
      </c>
      <c r="G5976" s="7" t="s">
        <v>7240</v>
      </c>
      <c r="H5976" s="7" t="s">
        <v>17670</v>
      </c>
      <c r="I5976" s="7">
        <v>52</v>
      </c>
      <c r="J5976" s="26">
        <v>177472</v>
      </c>
      <c r="K5976" s="9">
        <v>166270</v>
      </c>
      <c r="L5976" s="18">
        <f t="shared" si="93"/>
        <v>33254</v>
      </c>
      <c r="M5976" s="9"/>
    </row>
    <row r="5977" spans="1:13" s="11" customFormat="1" x14ac:dyDescent="0.25">
      <c r="A5977" s="6" t="s">
        <v>17672</v>
      </c>
      <c r="B5977" s="6" t="s">
        <v>5992</v>
      </c>
      <c r="C5977" s="6" t="s">
        <v>17671</v>
      </c>
      <c r="D5977" s="7" t="s">
        <v>17200</v>
      </c>
      <c r="E5977" s="7" t="s">
        <v>17201</v>
      </c>
      <c r="F5977" s="7" t="s">
        <v>17202</v>
      </c>
      <c r="G5977" s="7" t="s">
        <v>7240</v>
      </c>
      <c r="H5977" s="7" t="s">
        <v>17673</v>
      </c>
      <c r="I5977" s="7">
        <v>40</v>
      </c>
      <c r="J5977" s="26">
        <v>116215</v>
      </c>
      <c r="K5977" s="9">
        <v>108880</v>
      </c>
      <c r="L5977" s="18">
        <f t="shared" si="93"/>
        <v>21776</v>
      </c>
      <c r="M5977" s="9"/>
    </row>
    <row r="5978" spans="1:13" s="11" customFormat="1" x14ac:dyDescent="0.25">
      <c r="A5978" s="6" t="s">
        <v>17675</v>
      </c>
      <c r="B5978" s="6" t="s">
        <v>5993</v>
      </c>
      <c r="C5978" s="6" t="s">
        <v>17674</v>
      </c>
      <c r="D5978" s="7" t="s">
        <v>17187</v>
      </c>
      <c r="E5978" s="7" t="s">
        <v>17188</v>
      </c>
      <c r="F5978" s="7" t="s">
        <v>17189</v>
      </c>
      <c r="G5978" s="7" t="s">
        <v>7240</v>
      </c>
      <c r="H5978" s="7" t="s">
        <v>17676</v>
      </c>
      <c r="I5978" s="7">
        <v>80</v>
      </c>
      <c r="J5978" s="26">
        <v>288832</v>
      </c>
      <c r="K5978" s="9">
        <v>270601</v>
      </c>
      <c r="L5978" s="18">
        <f t="shared" si="93"/>
        <v>54120.200000000004</v>
      </c>
      <c r="M5978" s="9"/>
    </row>
    <row r="5979" spans="1:13" s="11" customFormat="1" x14ac:dyDescent="0.25">
      <c r="A5979" s="6" t="s">
        <v>17675</v>
      </c>
      <c r="B5979" s="6" t="s">
        <v>5994</v>
      </c>
      <c r="C5979" s="6" t="s">
        <v>17677</v>
      </c>
      <c r="D5979" s="7" t="s">
        <v>17187</v>
      </c>
      <c r="E5979" s="7" t="s">
        <v>17188</v>
      </c>
      <c r="F5979" s="7" t="s">
        <v>17189</v>
      </c>
      <c r="G5979" s="7" t="s">
        <v>7240</v>
      </c>
      <c r="H5979" s="7" t="s">
        <v>17676</v>
      </c>
      <c r="I5979" s="7">
        <v>15</v>
      </c>
      <c r="J5979" s="26">
        <v>88165</v>
      </c>
      <c r="K5979" s="9">
        <v>82600</v>
      </c>
      <c r="L5979" s="18">
        <f t="shared" si="93"/>
        <v>16520</v>
      </c>
      <c r="M5979" s="9"/>
    </row>
    <row r="5980" spans="1:13" s="11" customFormat="1" x14ac:dyDescent="0.25">
      <c r="A5980" s="6" t="s">
        <v>17679</v>
      </c>
      <c r="B5980" s="6" t="s">
        <v>5995</v>
      </c>
      <c r="C5980" s="6" t="s">
        <v>17678</v>
      </c>
      <c r="D5980" s="7" t="s">
        <v>17200</v>
      </c>
      <c r="E5980" s="7" t="s">
        <v>17201</v>
      </c>
      <c r="F5980" s="7" t="s">
        <v>17202</v>
      </c>
      <c r="G5980" s="7" t="s">
        <v>7240</v>
      </c>
      <c r="H5980" s="7" t="s">
        <v>17680</v>
      </c>
      <c r="I5980" s="7">
        <v>19</v>
      </c>
      <c r="J5980" s="26">
        <v>57623</v>
      </c>
      <c r="K5980" s="9">
        <v>53986</v>
      </c>
      <c r="L5980" s="18">
        <f t="shared" si="93"/>
        <v>10797.2</v>
      </c>
      <c r="M5980" s="9"/>
    </row>
    <row r="5981" spans="1:13" s="11" customFormat="1" x14ac:dyDescent="0.25">
      <c r="A5981" s="6" t="s">
        <v>17682</v>
      </c>
      <c r="B5981" s="6" t="s">
        <v>5996</v>
      </c>
      <c r="C5981" s="6" t="s">
        <v>17681</v>
      </c>
      <c r="D5981" s="7" t="s">
        <v>17200</v>
      </c>
      <c r="E5981" s="7" t="s">
        <v>17201</v>
      </c>
      <c r="F5981" s="7" t="s">
        <v>17202</v>
      </c>
      <c r="G5981" s="7" t="s">
        <v>7240</v>
      </c>
      <c r="H5981" s="7" t="s">
        <v>17683</v>
      </c>
      <c r="I5981" s="7">
        <v>50</v>
      </c>
      <c r="J5981" s="26">
        <v>79701</v>
      </c>
      <c r="K5981" s="9">
        <v>74670</v>
      </c>
      <c r="L5981" s="18">
        <f t="shared" si="93"/>
        <v>14934</v>
      </c>
      <c r="M5981" s="9"/>
    </row>
    <row r="5982" spans="1:13" s="11" customFormat="1" x14ac:dyDescent="0.25">
      <c r="A5982" s="6" t="s">
        <v>17685</v>
      </c>
      <c r="B5982" s="6" t="s">
        <v>5997</v>
      </c>
      <c r="C5982" s="6" t="s">
        <v>17684</v>
      </c>
      <c r="D5982" s="7" t="s">
        <v>17200</v>
      </c>
      <c r="E5982" s="7" t="s">
        <v>17201</v>
      </c>
      <c r="F5982" s="7" t="s">
        <v>17202</v>
      </c>
      <c r="G5982" s="7" t="s">
        <v>7240</v>
      </c>
      <c r="H5982" s="7" t="s">
        <v>17686</v>
      </c>
      <c r="I5982" s="7">
        <v>46</v>
      </c>
      <c r="J5982" s="26">
        <v>88900</v>
      </c>
      <c r="K5982" s="9">
        <v>83289</v>
      </c>
      <c r="L5982" s="18">
        <f t="shared" si="93"/>
        <v>16657.8</v>
      </c>
      <c r="M5982" s="9"/>
    </row>
    <row r="5983" spans="1:13" s="11" customFormat="1" x14ac:dyDescent="0.25">
      <c r="A5983" s="6" t="s">
        <v>17688</v>
      </c>
      <c r="B5983" s="6" t="s">
        <v>5998</v>
      </c>
      <c r="C5983" s="6" t="s">
        <v>17687</v>
      </c>
      <c r="D5983" s="7" t="s">
        <v>17225</v>
      </c>
      <c r="E5983" s="7" t="s">
        <v>17226</v>
      </c>
      <c r="F5983" s="7" t="s">
        <v>17227</v>
      </c>
      <c r="G5983" s="7" t="s">
        <v>7240</v>
      </c>
      <c r="H5983" s="7" t="s">
        <v>17689</v>
      </c>
      <c r="I5983" s="7">
        <v>40</v>
      </c>
      <c r="J5983" s="26">
        <v>109305</v>
      </c>
      <c r="K5983" s="9">
        <v>102406</v>
      </c>
      <c r="L5983" s="18">
        <f t="shared" si="93"/>
        <v>20481.2</v>
      </c>
      <c r="M5983" s="9"/>
    </row>
    <row r="5984" spans="1:13" s="11" customFormat="1" x14ac:dyDescent="0.25">
      <c r="A5984" s="6" t="s">
        <v>17691</v>
      </c>
      <c r="B5984" s="6" t="s">
        <v>5999</v>
      </c>
      <c r="C5984" s="6" t="s">
        <v>17690</v>
      </c>
      <c r="D5984" s="7" t="s">
        <v>17200</v>
      </c>
      <c r="E5984" s="7" t="s">
        <v>17201</v>
      </c>
      <c r="F5984" s="7" t="s">
        <v>17202</v>
      </c>
      <c r="G5984" s="7" t="s">
        <v>7240</v>
      </c>
      <c r="H5984" s="7" t="s">
        <v>17692</v>
      </c>
      <c r="I5984" s="7">
        <v>75</v>
      </c>
      <c r="J5984" s="26">
        <v>90804</v>
      </c>
      <c r="K5984" s="9">
        <v>85073</v>
      </c>
      <c r="L5984" s="18">
        <f t="shared" si="93"/>
        <v>17014.600000000002</v>
      </c>
      <c r="M5984" s="9"/>
    </row>
    <row r="5985" spans="1:13" s="11" customFormat="1" x14ac:dyDescent="0.25">
      <c r="A5985" s="6" t="s">
        <v>17694</v>
      </c>
      <c r="B5985" s="6" t="s">
        <v>6000</v>
      </c>
      <c r="C5985" s="6" t="s">
        <v>17693</v>
      </c>
      <c r="D5985" s="7" t="s">
        <v>17200</v>
      </c>
      <c r="E5985" s="7" t="s">
        <v>17201</v>
      </c>
      <c r="F5985" s="7" t="s">
        <v>17202</v>
      </c>
      <c r="G5985" s="7" t="s">
        <v>7240</v>
      </c>
      <c r="H5985" s="7" t="s">
        <v>17695</v>
      </c>
      <c r="I5985" s="7">
        <v>67</v>
      </c>
      <c r="J5985" s="26">
        <v>159325</v>
      </c>
      <c r="K5985" s="9">
        <v>149269</v>
      </c>
      <c r="L5985" s="18">
        <f t="shared" si="93"/>
        <v>29853.800000000003</v>
      </c>
      <c r="M5985" s="9"/>
    </row>
    <row r="5986" spans="1:13" s="11" customFormat="1" x14ac:dyDescent="0.25">
      <c r="A5986" s="6" t="s">
        <v>17697</v>
      </c>
      <c r="B5986" s="6" t="s">
        <v>6001</v>
      </c>
      <c r="C5986" s="6" t="s">
        <v>17696</v>
      </c>
      <c r="D5986" s="7" t="s">
        <v>17200</v>
      </c>
      <c r="E5986" s="7" t="s">
        <v>17201</v>
      </c>
      <c r="F5986" s="7" t="s">
        <v>17202</v>
      </c>
      <c r="G5986" s="7" t="s">
        <v>7240</v>
      </c>
      <c r="H5986" s="7" t="s">
        <v>17698</v>
      </c>
      <c r="I5986" s="7">
        <v>52</v>
      </c>
      <c r="J5986" s="26">
        <v>116114</v>
      </c>
      <c r="K5986" s="9">
        <v>108785</v>
      </c>
      <c r="L5986" s="18">
        <f t="shared" si="93"/>
        <v>21757</v>
      </c>
      <c r="M5986" s="9"/>
    </row>
    <row r="5987" spans="1:13" s="11" customFormat="1" x14ac:dyDescent="0.25">
      <c r="A5987" s="6" t="s">
        <v>17700</v>
      </c>
      <c r="B5987" s="6" t="s">
        <v>6002</v>
      </c>
      <c r="C5987" s="6" t="s">
        <v>17699</v>
      </c>
      <c r="D5987" s="7" t="s">
        <v>17200</v>
      </c>
      <c r="E5987" s="7" t="s">
        <v>17201</v>
      </c>
      <c r="F5987" s="7" t="s">
        <v>17202</v>
      </c>
      <c r="G5987" s="7" t="s">
        <v>7240</v>
      </c>
      <c r="H5987" s="7" t="s">
        <v>17701</v>
      </c>
      <c r="I5987" s="7">
        <v>32</v>
      </c>
      <c r="J5987" s="26">
        <v>72880</v>
      </c>
      <c r="K5987" s="9">
        <v>68280</v>
      </c>
      <c r="L5987" s="18">
        <f t="shared" si="93"/>
        <v>13656</v>
      </c>
      <c r="M5987" s="9"/>
    </row>
    <row r="5988" spans="1:13" s="11" customFormat="1" x14ac:dyDescent="0.25">
      <c r="A5988" s="6" t="s">
        <v>17703</v>
      </c>
      <c r="B5988" s="6" t="s">
        <v>6003</v>
      </c>
      <c r="C5988" s="6" t="s">
        <v>17702</v>
      </c>
      <c r="D5988" s="7" t="s">
        <v>17200</v>
      </c>
      <c r="E5988" s="7" t="s">
        <v>17201</v>
      </c>
      <c r="F5988" s="7" t="s">
        <v>17202</v>
      </c>
      <c r="G5988" s="7" t="s">
        <v>7240</v>
      </c>
      <c r="H5988" s="7" t="s">
        <v>17704</v>
      </c>
      <c r="I5988" s="7">
        <v>24</v>
      </c>
      <c r="J5988" s="26">
        <v>95413</v>
      </c>
      <c r="K5988" s="9">
        <v>89391</v>
      </c>
      <c r="L5988" s="18">
        <f t="shared" si="93"/>
        <v>17878.2</v>
      </c>
      <c r="M5988" s="9"/>
    </row>
    <row r="5989" spans="1:13" s="11" customFormat="1" x14ac:dyDescent="0.25">
      <c r="A5989" s="6" t="s">
        <v>17706</v>
      </c>
      <c r="B5989" s="6" t="s">
        <v>6004</v>
      </c>
      <c r="C5989" s="6" t="s">
        <v>17705</v>
      </c>
      <c r="D5989" s="7" t="s">
        <v>17200</v>
      </c>
      <c r="E5989" s="7" t="s">
        <v>17201</v>
      </c>
      <c r="F5989" s="7" t="s">
        <v>17202</v>
      </c>
      <c r="G5989" s="7" t="s">
        <v>7240</v>
      </c>
      <c r="H5989" s="7" t="s">
        <v>17707</v>
      </c>
      <c r="I5989" s="7">
        <v>17</v>
      </c>
      <c r="J5989" s="26">
        <v>55554</v>
      </c>
      <c r="K5989" s="9">
        <v>52047</v>
      </c>
      <c r="L5989" s="18">
        <f t="shared" si="93"/>
        <v>10409.400000000001</v>
      </c>
      <c r="M5989" s="9"/>
    </row>
    <row r="5990" spans="1:13" s="11" customFormat="1" x14ac:dyDescent="0.25">
      <c r="A5990" s="6" t="s">
        <v>17709</v>
      </c>
      <c r="B5990" s="6" t="s">
        <v>6005</v>
      </c>
      <c r="C5990" s="6" t="s">
        <v>17708</v>
      </c>
      <c r="D5990" s="7" t="s">
        <v>17200</v>
      </c>
      <c r="E5990" s="7" t="s">
        <v>17201</v>
      </c>
      <c r="F5990" s="7" t="s">
        <v>17202</v>
      </c>
      <c r="G5990" s="7" t="s">
        <v>7240</v>
      </c>
      <c r="H5990" s="7" t="s">
        <v>17710</v>
      </c>
      <c r="I5990" s="7">
        <v>24</v>
      </c>
      <c r="J5990" s="26">
        <v>56908</v>
      </c>
      <c r="K5990" s="9">
        <v>53316</v>
      </c>
      <c r="L5990" s="18">
        <f t="shared" si="93"/>
        <v>10663.2</v>
      </c>
      <c r="M5990" s="9"/>
    </row>
    <row r="5991" spans="1:13" s="11" customFormat="1" x14ac:dyDescent="0.25">
      <c r="A5991" s="6" t="s">
        <v>17712</v>
      </c>
      <c r="B5991" s="6" t="s">
        <v>6006</v>
      </c>
      <c r="C5991" s="6" t="s">
        <v>17711</v>
      </c>
      <c r="D5991" s="7" t="s">
        <v>17200</v>
      </c>
      <c r="E5991" s="7" t="s">
        <v>17201</v>
      </c>
      <c r="F5991" s="7" t="s">
        <v>17202</v>
      </c>
      <c r="G5991" s="7" t="s">
        <v>7240</v>
      </c>
      <c r="H5991" s="7" t="s">
        <v>17713</v>
      </c>
      <c r="I5991" s="7">
        <v>20</v>
      </c>
      <c r="J5991" s="26">
        <v>54076</v>
      </c>
      <c r="K5991" s="9">
        <v>50663</v>
      </c>
      <c r="L5991" s="18">
        <f t="shared" si="93"/>
        <v>10132.6</v>
      </c>
      <c r="M5991" s="9"/>
    </row>
    <row r="5992" spans="1:13" s="11" customFormat="1" x14ac:dyDescent="0.25">
      <c r="A5992" s="6" t="s">
        <v>17715</v>
      </c>
      <c r="B5992" s="6" t="s">
        <v>6007</v>
      </c>
      <c r="C5992" s="6" t="s">
        <v>17714</v>
      </c>
      <c r="D5992" s="7" t="s">
        <v>17200</v>
      </c>
      <c r="E5992" s="7" t="s">
        <v>17201</v>
      </c>
      <c r="F5992" s="7" t="s">
        <v>17202</v>
      </c>
      <c r="G5992" s="7" t="s">
        <v>7240</v>
      </c>
      <c r="H5992" s="7" t="s">
        <v>10750</v>
      </c>
      <c r="I5992" s="7">
        <v>16</v>
      </c>
      <c r="J5992" s="26">
        <v>49466</v>
      </c>
      <c r="K5992" s="9">
        <v>46344</v>
      </c>
      <c r="L5992" s="18">
        <f t="shared" si="93"/>
        <v>9268.8000000000011</v>
      </c>
      <c r="M5992" s="9"/>
    </row>
    <row r="5993" spans="1:13" s="11" customFormat="1" x14ac:dyDescent="0.25">
      <c r="A5993" s="6" t="s">
        <v>17717</v>
      </c>
      <c r="B5993" s="6" t="s">
        <v>6008</v>
      </c>
      <c r="C5993" s="6" t="s">
        <v>17716</v>
      </c>
      <c r="D5993" s="7" t="s">
        <v>17200</v>
      </c>
      <c r="E5993" s="7" t="s">
        <v>17201</v>
      </c>
      <c r="F5993" s="7" t="s">
        <v>17202</v>
      </c>
      <c r="G5993" s="7" t="s">
        <v>7240</v>
      </c>
      <c r="H5993" s="7" t="s">
        <v>17718</v>
      </c>
      <c r="I5993" s="7">
        <v>142</v>
      </c>
      <c r="J5993" s="26">
        <v>304582</v>
      </c>
      <c r="K5993" s="9">
        <v>285357</v>
      </c>
      <c r="L5993" s="18">
        <f t="shared" si="93"/>
        <v>57071.4</v>
      </c>
      <c r="M5993" s="9"/>
    </row>
    <row r="5994" spans="1:13" s="11" customFormat="1" x14ac:dyDescent="0.25">
      <c r="A5994" s="6" t="s">
        <v>17720</v>
      </c>
      <c r="B5994" s="6" t="s">
        <v>6009</v>
      </c>
      <c r="C5994" s="6" t="s">
        <v>17719</v>
      </c>
      <c r="D5994" s="7" t="s">
        <v>17200</v>
      </c>
      <c r="E5994" s="7" t="s">
        <v>17201</v>
      </c>
      <c r="F5994" s="7" t="s">
        <v>17202</v>
      </c>
      <c r="G5994" s="7" t="s">
        <v>7240</v>
      </c>
      <c r="H5994" s="7" t="s">
        <v>17721</v>
      </c>
      <c r="I5994" s="7">
        <v>52</v>
      </c>
      <c r="J5994" s="26">
        <v>70649</v>
      </c>
      <c r="K5994" s="9">
        <v>66190</v>
      </c>
      <c r="L5994" s="18">
        <f t="shared" si="93"/>
        <v>13238</v>
      </c>
      <c r="M5994" s="9"/>
    </row>
    <row r="5995" spans="1:13" s="11" customFormat="1" x14ac:dyDescent="0.25">
      <c r="A5995" s="6" t="s">
        <v>17723</v>
      </c>
      <c r="B5995" s="6" t="s">
        <v>6010</v>
      </c>
      <c r="C5995" s="6" t="s">
        <v>17722</v>
      </c>
      <c r="D5995" s="7" t="s">
        <v>17200</v>
      </c>
      <c r="E5995" s="7" t="s">
        <v>17201</v>
      </c>
      <c r="F5995" s="7" t="s">
        <v>17202</v>
      </c>
      <c r="G5995" s="7" t="s">
        <v>7240</v>
      </c>
      <c r="H5995" s="7" t="s">
        <v>17724</v>
      </c>
      <c r="I5995" s="7">
        <v>54</v>
      </c>
      <c r="J5995" s="26">
        <v>176229</v>
      </c>
      <c r="K5995" s="9">
        <v>165106</v>
      </c>
      <c r="L5995" s="18">
        <f t="shared" si="93"/>
        <v>33021.200000000004</v>
      </c>
      <c r="M5995" s="9"/>
    </row>
    <row r="5996" spans="1:13" s="11" customFormat="1" x14ac:dyDescent="0.25">
      <c r="A5996" s="6" t="s">
        <v>17726</v>
      </c>
      <c r="B5996" s="6" t="s">
        <v>6011</v>
      </c>
      <c r="C5996" s="6" t="s">
        <v>17725</v>
      </c>
      <c r="D5996" s="7" t="s">
        <v>17200</v>
      </c>
      <c r="E5996" s="7" t="s">
        <v>17201</v>
      </c>
      <c r="F5996" s="7" t="s">
        <v>17202</v>
      </c>
      <c r="G5996" s="7" t="s">
        <v>7240</v>
      </c>
      <c r="H5996" s="7" t="s">
        <v>17727</v>
      </c>
      <c r="I5996" s="7">
        <v>41</v>
      </c>
      <c r="J5996" s="26">
        <v>72882</v>
      </c>
      <c r="K5996" s="9">
        <v>68282</v>
      </c>
      <c r="L5996" s="18">
        <f t="shared" si="93"/>
        <v>13656.400000000001</v>
      </c>
      <c r="M5996" s="9"/>
    </row>
    <row r="5997" spans="1:13" s="11" customFormat="1" x14ac:dyDescent="0.25">
      <c r="A5997" s="6" t="s">
        <v>17729</v>
      </c>
      <c r="B5997" s="6" t="s">
        <v>6012</v>
      </c>
      <c r="C5997" s="6" t="s">
        <v>17728</v>
      </c>
      <c r="D5997" s="7" t="s">
        <v>17200</v>
      </c>
      <c r="E5997" s="7" t="s">
        <v>17201</v>
      </c>
      <c r="F5997" s="7" t="s">
        <v>17202</v>
      </c>
      <c r="G5997" s="7" t="s">
        <v>7240</v>
      </c>
      <c r="H5997" s="7" t="s">
        <v>17730</v>
      </c>
      <c r="I5997" s="7">
        <v>12</v>
      </c>
      <c r="J5997" s="26">
        <v>25756</v>
      </c>
      <c r="K5997" s="9">
        <v>24130</v>
      </c>
      <c r="L5997" s="18">
        <f t="shared" si="93"/>
        <v>4826</v>
      </c>
      <c r="M5997" s="9"/>
    </row>
    <row r="5998" spans="1:13" s="11" customFormat="1" x14ac:dyDescent="0.25">
      <c r="A5998" s="6" t="s">
        <v>17732</v>
      </c>
      <c r="B5998" s="6" t="s">
        <v>6013</v>
      </c>
      <c r="C5998" s="6" t="s">
        <v>17731</v>
      </c>
      <c r="D5998" s="7" t="s">
        <v>17200</v>
      </c>
      <c r="E5998" s="7" t="s">
        <v>17201</v>
      </c>
      <c r="F5998" s="7" t="s">
        <v>17202</v>
      </c>
      <c r="G5998" s="7" t="s">
        <v>7240</v>
      </c>
      <c r="H5998" s="7" t="s">
        <v>17733</v>
      </c>
      <c r="I5998" s="7">
        <v>20</v>
      </c>
      <c r="J5998" s="26">
        <v>58156</v>
      </c>
      <c r="K5998" s="9">
        <v>54485</v>
      </c>
      <c r="L5998" s="18">
        <f t="shared" si="93"/>
        <v>10897</v>
      </c>
      <c r="M5998" s="9"/>
    </row>
    <row r="5999" spans="1:13" s="11" customFormat="1" x14ac:dyDescent="0.25">
      <c r="A5999" s="6" t="s">
        <v>17735</v>
      </c>
      <c r="B5999" s="6" t="s">
        <v>6014</v>
      </c>
      <c r="C5999" s="6" t="s">
        <v>17734</v>
      </c>
      <c r="D5999" s="7" t="s">
        <v>17200</v>
      </c>
      <c r="E5999" s="7" t="s">
        <v>17201</v>
      </c>
      <c r="F5999" s="7" t="s">
        <v>17202</v>
      </c>
      <c r="G5999" s="7" t="s">
        <v>7240</v>
      </c>
      <c r="H5999" s="7" t="s">
        <v>17736</v>
      </c>
      <c r="I5999" s="7">
        <v>10</v>
      </c>
      <c r="J5999" s="26">
        <v>21282</v>
      </c>
      <c r="K5999" s="9">
        <v>19939</v>
      </c>
      <c r="L5999" s="18">
        <f t="shared" si="93"/>
        <v>3987.8</v>
      </c>
      <c r="M5999" s="9"/>
    </row>
    <row r="6000" spans="1:13" s="11" customFormat="1" x14ac:dyDescent="0.25">
      <c r="A6000" s="6" t="s">
        <v>17738</v>
      </c>
      <c r="B6000" s="6" t="s">
        <v>6015</v>
      </c>
      <c r="C6000" s="6" t="s">
        <v>17737</v>
      </c>
      <c r="D6000" s="7" t="s">
        <v>17187</v>
      </c>
      <c r="E6000" s="7" t="s">
        <v>17188</v>
      </c>
      <c r="F6000" s="7" t="s">
        <v>17189</v>
      </c>
      <c r="G6000" s="7" t="s">
        <v>7240</v>
      </c>
      <c r="H6000" s="7" t="s">
        <v>17739</v>
      </c>
      <c r="I6000" s="7">
        <v>72</v>
      </c>
      <c r="J6000" s="26">
        <v>108054</v>
      </c>
      <c r="K6000" s="9">
        <v>101234</v>
      </c>
      <c r="L6000" s="18">
        <f t="shared" si="93"/>
        <v>20246.800000000003</v>
      </c>
      <c r="M6000" s="9"/>
    </row>
    <row r="6001" spans="1:13" s="11" customFormat="1" x14ac:dyDescent="0.25">
      <c r="A6001" s="6" t="s">
        <v>17741</v>
      </c>
      <c r="B6001" s="6" t="s">
        <v>6016</v>
      </c>
      <c r="C6001" s="6" t="s">
        <v>17740</v>
      </c>
      <c r="D6001" s="7" t="s">
        <v>17225</v>
      </c>
      <c r="E6001" s="7" t="s">
        <v>17226</v>
      </c>
      <c r="F6001" s="7" t="s">
        <v>17227</v>
      </c>
      <c r="G6001" s="7" t="s">
        <v>7240</v>
      </c>
      <c r="H6001" s="7" t="s">
        <v>17742</v>
      </c>
      <c r="I6001" s="7">
        <v>30</v>
      </c>
      <c r="J6001" s="26">
        <v>126600</v>
      </c>
      <c r="K6001" s="9">
        <v>118609</v>
      </c>
      <c r="L6001" s="18">
        <f t="shared" si="93"/>
        <v>23721.800000000003</v>
      </c>
      <c r="M6001" s="9"/>
    </row>
    <row r="6002" spans="1:13" s="10" customFormat="1" x14ac:dyDescent="0.25">
      <c r="A6002" s="6" t="s">
        <v>17744</v>
      </c>
      <c r="B6002" s="6" t="s">
        <v>6017</v>
      </c>
      <c r="C6002" s="6" t="s">
        <v>17743</v>
      </c>
      <c r="D6002" s="7" t="s">
        <v>17200</v>
      </c>
      <c r="E6002" s="7" t="s">
        <v>17201</v>
      </c>
      <c r="F6002" s="7" t="s">
        <v>17202</v>
      </c>
      <c r="G6002" s="7" t="s">
        <v>7240</v>
      </c>
      <c r="H6002" s="7" t="s">
        <v>17745</v>
      </c>
      <c r="I6002" s="7">
        <v>33</v>
      </c>
      <c r="J6002" s="26">
        <v>73810</v>
      </c>
      <c r="K6002" s="9">
        <v>69151</v>
      </c>
      <c r="L6002" s="18">
        <f t="shared" si="93"/>
        <v>13830.2</v>
      </c>
      <c r="M6002" s="9"/>
    </row>
    <row r="6003" spans="1:13" s="10" customFormat="1" x14ac:dyDescent="0.25">
      <c r="A6003" s="6" t="s">
        <v>17747</v>
      </c>
      <c r="B6003" s="6" t="s">
        <v>6018</v>
      </c>
      <c r="C6003" s="6" t="s">
        <v>17746</v>
      </c>
      <c r="D6003" s="7" t="s">
        <v>17187</v>
      </c>
      <c r="E6003" s="7" t="s">
        <v>17188</v>
      </c>
      <c r="F6003" s="7" t="s">
        <v>17189</v>
      </c>
      <c r="G6003" s="7" t="s">
        <v>7240</v>
      </c>
      <c r="H6003" s="7" t="s">
        <v>17748</v>
      </c>
      <c r="I6003" s="7">
        <v>194</v>
      </c>
      <c r="J6003" s="26">
        <v>389997</v>
      </c>
      <c r="K6003" s="9">
        <v>365381</v>
      </c>
      <c r="L6003" s="18">
        <f t="shared" si="93"/>
        <v>73076.2</v>
      </c>
      <c r="M6003" s="9"/>
    </row>
    <row r="6004" spans="1:13" s="10" customFormat="1" x14ac:dyDescent="0.25">
      <c r="A6004" s="6" t="s">
        <v>17750</v>
      </c>
      <c r="B6004" s="6" t="s">
        <v>6019</v>
      </c>
      <c r="C6004" s="6" t="s">
        <v>17749</v>
      </c>
      <c r="D6004" s="7" t="s">
        <v>17200</v>
      </c>
      <c r="E6004" s="7" t="s">
        <v>17201</v>
      </c>
      <c r="F6004" s="7" t="s">
        <v>17202</v>
      </c>
      <c r="G6004" s="7" t="s">
        <v>7240</v>
      </c>
      <c r="H6004" s="7" t="s">
        <v>17751</v>
      </c>
      <c r="I6004" s="7">
        <v>150</v>
      </c>
      <c r="J6004" s="26">
        <v>340732</v>
      </c>
      <c r="K6004" s="9">
        <v>319225</v>
      </c>
      <c r="L6004" s="18">
        <f t="shared" si="93"/>
        <v>63845</v>
      </c>
      <c r="M6004" s="9"/>
    </row>
    <row r="6005" spans="1:13" s="10" customFormat="1" x14ac:dyDescent="0.25">
      <c r="A6005" s="6" t="s">
        <v>17753</v>
      </c>
      <c r="B6005" s="6" t="s">
        <v>6020</v>
      </c>
      <c r="C6005" s="6" t="s">
        <v>17752</v>
      </c>
      <c r="D6005" s="7" t="s">
        <v>17200</v>
      </c>
      <c r="E6005" s="7" t="s">
        <v>17201</v>
      </c>
      <c r="F6005" s="7" t="s">
        <v>17202</v>
      </c>
      <c r="G6005" s="7" t="s">
        <v>7240</v>
      </c>
      <c r="H6005" s="7" t="s">
        <v>17754</v>
      </c>
      <c r="I6005" s="7">
        <v>28</v>
      </c>
      <c r="J6005" s="26">
        <v>18548</v>
      </c>
      <c r="K6005" s="9">
        <v>17377</v>
      </c>
      <c r="L6005" s="18">
        <f t="shared" si="93"/>
        <v>3475.4</v>
      </c>
      <c r="M6005" s="9"/>
    </row>
    <row r="6006" spans="1:13" s="10" customFormat="1" x14ac:dyDescent="0.25">
      <c r="A6006" s="6" t="s">
        <v>17756</v>
      </c>
      <c r="B6006" s="6" t="s">
        <v>6021</v>
      </c>
      <c r="C6006" s="6" t="s">
        <v>17755</v>
      </c>
      <c r="D6006" s="7" t="s">
        <v>17200</v>
      </c>
      <c r="E6006" s="7" t="s">
        <v>17201</v>
      </c>
      <c r="F6006" s="7" t="s">
        <v>17202</v>
      </c>
      <c r="G6006" s="7" t="s">
        <v>7240</v>
      </c>
      <c r="H6006" s="7" t="s">
        <v>17757</v>
      </c>
      <c r="I6006" s="7">
        <v>10</v>
      </c>
      <c r="J6006" s="26">
        <v>40692</v>
      </c>
      <c r="K6006" s="9">
        <v>38124</v>
      </c>
      <c r="L6006" s="18">
        <f t="shared" si="93"/>
        <v>7624.8</v>
      </c>
      <c r="M6006" s="9"/>
    </row>
    <row r="6007" spans="1:13" s="10" customFormat="1" x14ac:dyDescent="0.25">
      <c r="A6007" s="6" t="s">
        <v>17759</v>
      </c>
      <c r="B6007" s="6" t="s">
        <v>6022</v>
      </c>
      <c r="C6007" s="6" t="s">
        <v>17758</v>
      </c>
      <c r="D6007" s="7" t="s">
        <v>17200</v>
      </c>
      <c r="E6007" s="7" t="s">
        <v>17201</v>
      </c>
      <c r="F6007" s="7" t="s">
        <v>17202</v>
      </c>
      <c r="G6007" s="7" t="s">
        <v>7240</v>
      </c>
      <c r="H6007" s="7" t="s">
        <v>17760</v>
      </c>
      <c r="I6007" s="7">
        <v>12</v>
      </c>
      <c r="J6007" s="26">
        <v>35084</v>
      </c>
      <c r="K6007" s="9">
        <v>32870</v>
      </c>
      <c r="L6007" s="18">
        <f t="shared" si="93"/>
        <v>6574</v>
      </c>
      <c r="M6007" s="9"/>
    </row>
    <row r="6008" spans="1:13" s="10" customFormat="1" x14ac:dyDescent="0.25">
      <c r="A6008" s="6" t="s">
        <v>17762</v>
      </c>
      <c r="B6008" s="6" t="s">
        <v>6023</v>
      </c>
      <c r="C6008" s="6" t="s">
        <v>17761</v>
      </c>
      <c r="D6008" s="7" t="s">
        <v>17200</v>
      </c>
      <c r="E6008" s="7" t="s">
        <v>17201</v>
      </c>
      <c r="F6008" s="7" t="s">
        <v>17202</v>
      </c>
      <c r="G6008" s="7" t="s">
        <v>7240</v>
      </c>
      <c r="H6008" s="7" t="s">
        <v>17763</v>
      </c>
      <c r="I6008" s="7">
        <v>24</v>
      </c>
      <c r="J6008" s="26">
        <v>69911</v>
      </c>
      <c r="K6008" s="9">
        <v>65498</v>
      </c>
      <c r="L6008" s="18">
        <f t="shared" si="93"/>
        <v>13099.6</v>
      </c>
      <c r="M6008" s="9"/>
    </row>
    <row r="6009" spans="1:13" s="10" customFormat="1" x14ac:dyDescent="0.25">
      <c r="A6009" s="6" t="s">
        <v>17765</v>
      </c>
      <c r="B6009" s="6" t="s">
        <v>6024</v>
      </c>
      <c r="C6009" s="6" t="s">
        <v>17764</v>
      </c>
      <c r="D6009" s="7" t="s">
        <v>17200</v>
      </c>
      <c r="E6009" s="7" t="s">
        <v>17201</v>
      </c>
      <c r="F6009" s="7" t="s">
        <v>17202</v>
      </c>
      <c r="G6009" s="7" t="s">
        <v>7240</v>
      </c>
      <c r="H6009" s="7" t="s">
        <v>17766</v>
      </c>
      <c r="I6009" s="7">
        <v>24</v>
      </c>
      <c r="J6009" s="26">
        <v>89016</v>
      </c>
      <c r="K6009" s="9">
        <v>83397</v>
      </c>
      <c r="L6009" s="18">
        <f t="shared" si="93"/>
        <v>16679.400000000001</v>
      </c>
      <c r="M6009" s="9"/>
    </row>
    <row r="6010" spans="1:13" s="10" customFormat="1" x14ac:dyDescent="0.25">
      <c r="A6010" s="6" t="s">
        <v>17768</v>
      </c>
      <c r="B6010" s="6" t="s">
        <v>6025</v>
      </c>
      <c r="C6010" s="6" t="s">
        <v>17767</v>
      </c>
      <c r="D6010" s="7" t="s">
        <v>17200</v>
      </c>
      <c r="E6010" s="7" t="s">
        <v>17201</v>
      </c>
      <c r="F6010" s="7" t="s">
        <v>17202</v>
      </c>
      <c r="G6010" s="7" t="s">
        <v>7240</v>
      </c>
      <c r="H6010" s="7" t="s">
        <v>17769</v>
      </c>
      <c r="I6010" s="7">
        <v>71</v>
      </c>
      <c r="J6010" s="26">
        <v>143397</v>
      </c>
      <c r="K6010" s="9">
        <v>134346</v>
      </c>
      <c r="L6010" s="18">
        <f t="shared" ref="L6010:L6073" si="94">K6010*20%</f>
        <v>26869.200000000001</v>
      </c>
      <c r="M6010" s="9"/>
    </row>
    <row r="6011" spans="1:13" s="10" customFormat="1" x14ac:dyDescent="0.25">
      <c r="A6011" s="6" t="s">
        <v>17771</v>
      </c>
      <c r="B6011" s="6" t="s">
        <v>6026</v>
      </c>
      <c r="C6011" s="6" t="s">
        <v>17770</v>
      </c>
      <c r="D6011" s="7" t="s">
        <v>17187</v>
      </c>
      <c r="E6011" s="7" t="s">
        <v>17188</v>
      </c>
      <c r="F6011" s="7" t="s">
        <v>17189</v>
      </c>
      <c r="G6011" s="7" t="s">
        <v>7240</v>
      </c>
      <c r="H6011" s="7" t="s">
        <v>17772</v>
      </c>
      <c r="I6011" s="7">
        <v>260</v>
      </c>
      <c r="J6011" s="26">
        <v>925513</v>
      </c>
      <c r="K6011" s="9">
        <v>867096</v>
      </c>
      <c r="L6011" s="18">
        <f t="shared" si="94"/>
        <v>173419.2</v>
      </c>
      <c r="M6011" s="9"/>
    </row>
    <row r="6012" spans="1:13" s="10" customFormat="1" x14ac:dyDescent="0.25">
      <c r="A6012" s="6" t="s">
        <v>17774</v>
      </c>
      <c r="B6012" s="6" t="s">
        <v>6027</v>
      </c>
      <c r="C6012" s="6" t="s">
        <v>17773</v>
      </c>
      <c r="D6012" s="7" t="s">
        <v>17187</v>
      </c>
      <c r="E6012" s="7" t="s">
        <v>17188</v>
      </c>
      <c r="F6012" s="7" t="s">
        <v>17189</v>
      </c>
      <c r="G6012" s="7" t="s">
        <v>7240</v>
      </c>
      <c r="H6012" s="7" t="s">
        <v>17775</v>
      </c>
      <c r="I6012" s="7">
        <v>86</v>
      </c>
      <c r="J6012" s="26">
        <v>344746</v>
      </c>
      <c r="K6012" s="9">
        <v>322986</v>
      </c>
      <c r="L6012" s="18">
        <f t="shared" si="94"/>
        <v>64597.200000000004</v>
      </c>
      <c r="M6012" s="9"/>
    </row>
    <row r="6013" spans="1:13" s="10" customFormat="1" x14ac:dyDescent="0.25">
      <c r="A6013" s="6" t="s">
        <v>17777</v>
      </c>
      <c r="B6013" s="6" t="s">
        <v>6028</v>
      </c>
      <c r="C6013" s="6" t="s">
        <v>17776</v>
      </c>
      <c r="D6013" s="7" t="s">
        <v>17187</v>
      </c>
      <c r="E6013" s="7" t="s">
        <v>17188</v>
      </c>
      <c r="F6013" s="7" t="s">
        <v>17189</v>
      </c>
      <c r="G6013" s="7" t="s">
        <v>7240</v>
      </c>
      <c r="H6013" s="7" t="s">
        <v>17778</v>
      </c>
      <c r="I6013" s="7">
        <v>50</v>
      </c>
      <c r="J6013" s="26">
        <v>123995</v>
      </c>
      <c r="K6013" s="9">
        <v>116169</v>
      </c>
      <c r="L6013" s="18">
        <f t="shared" si="94"/>
        <v>23233.800000000003</v>
      </c>
      <c r="M6013" s="9"/>
    </row>
    <row r="6014" spans="1:13" s="10" customFormat="1" x14ac:dyDescent="0.25">
      <c r="A6014" s="6" t="s">
        <v>17780</v>
      </c>
      <c r="B6014" s="6" t="s">
        <v>6029</v>
      </c>
      <c r="C6014" s="6" t="s">
        <v>17779</v>
      </c>
      <c r="D6014" s="7" t="s">
        <v>17200</v>
      </c>
      <c r="E6014" s="7" t="s">
        <v>17201</v>
      </c>
      <c r="F6014" s="7" t="s">
        <v>17202</v>
      </c>
      <c r="G6014" s="7" t="s">
        <v>7240</v>
      </c>
      <c r="H6014" s="7" t="s">
        <v>17781</v>
      </c>
      <c r="I6014" s="7">
        <v>50</v>
      </c>
      <c r="J6014" s="26">
        <v>136936</v>
      </c>
      <c r="K6014" s="9">
        <v>128293</v>
      </c>
      <c r="L6014" s="18">
        <f t="shared" si="94"/>
        <v>25658.600000000002</v>
      </c>
      <c r="M6014" s="9"/>
    </row>
    <row r="6015" spans="1:13" s="10" customFormat="1" x14ac:dyDescent="0.25">
      <c r="A6015" s="6" t="s">
        <v>17783</v>
      </c>
      <c r="B6015" s="6" t="s">
        <v>6030</v>
      </c>
      <c r="C6015" s="6" t="s">
        <v>17782</v>
      </c>
      <c r="D6015" s="7" t="s">
        <v>17200</v>
      </c>
      <c r="E6015" s="7" t="s">
        <v>17201</v>
      </c>
      <c r="F6015" s="7" t="s">
        <v>17202</v>
      </c>
      <c r="G6015" s="7" t="s">
        <v>7240</v>
      </c>
      <c r="H6015" s="7" t="s">
        <v>17784</v>
      </c>
      <c r="I6015" s="7">
        <v>60</v>
      </c>
      <c r="J6015" s="26">
        <v>154793</v>
      </c>
      <c r="K6015" s="9">
        <v>145023</v>
      </c>
      <c r="L6015" s="18">
        <f t="shared" si="94"/>
        <v>29004.600000000002</v>
      </c>
      <c r="M6015" s="9"/>
    </row>
    <row r="6016" spans="1:13" s="10" customFormat="1" x14ac:dyDescent="0.25">
      <c r="A6016" s="6" t="s">
        <v>17786</v>
      </c>
      <c r="B6016" s="6" t="s">
        <v>6031</v>
      </c>
      <c r="C6016" s="6" t="s">
        <v>17785</v>
      </c>
      <c r="D6016" s="7" t="s">
        <v>17200</v>
      </c>
      <c r="E6016" s="7" t="s">
        <v>17201</v>
      </c>
      <c r="F6016" s="7" t="s">
        <v>17202</v>
      </c>
      <c r="G6016" s="7" t="s">
        <v>7240</v>
      </c>
      <c r="H6016" s="7" t="s">
        <v>17787</v>
      </c>
      <c r="I6016" s="7">
        <v>100</v>
      </c>
      <c r="J6016" s="26">
        <v>216839</v>
      </c>
      <c r="K6016" s="9">
        <v>203152</v>
      </c>
      <c r="L6016" s="18">
        <f t="shared" si="94"/>
        <v>40630.400000000001</v>
      </c>
      <c r="M6016" s="9"/>
    </row>
    <row r="6017" spans="1:13" s="10" customFormat="1" x14ac:dyDescent="0.25">
      <c r="A6017" s="6" t="s">
        <v>17789</v>
      </c>
      <c r="B6017" s="6" t="s">
        <v>6032</v>
      </c>
      <c r="C6017" s="6" t="s">
        <v>17788</v>
      </c>
      <c r="D6017" s="7" t="s">
        <v>17200</v>
      </c>
      <c r="E6017" s="7" t="s">
        <v>17201</v>
      </c>
      <c r="F6017" s="7" t="s">
        <v>17202</v>
      </c>
      <c r="G6017" s="7" t="s">
        <v>7240</v>
      </c>
      <c r="H6017" s="7" t="s">
        <v>17790</v>
      </c>
      <c r="I6017" s="7">
        <v>65</v>
      </c>
      <c r="J6017" s="26">
        <v>161575</v>
      </c>
      <c r="K6017" s="9">
        <v>151377</v>
      </c>
      <c r="L6017" s="18">
        <f t="shared" si="94"/>
        <v>30275.4</v>
      </c>
      <c r="M6017" s="9"/>
    </row>
    <row r="6018" spans="1:13" s="10" customFormat="1" x14ac:dyDescent="0.25">
      <c r="A6018" s="6" t="s">
        <v>17792</v>
      </c>
      <c r="B6018" s="6" t="s">
        <v>6033</v>
      </c>
      <c r="C6018" s="6" t="s">
        <v>17791</v>
      </c>
      <c r="D6018" s="7" t="s">
        <v>17200</v>
      </c>
      <c r="E6018" s="7" t="s">
        <v>17201</v>
      </c>
      <c r="F6018" s="7" t="s">
        <v>17202</v>
      </c>
      <c r="G6018" s="7" t="s">
        <v>7240</v>
      </c>
      <c r="H6018" s="7" t="s">
        <v>17793</v>
      </c>
      <c r="I6018" s="7">
        <v>22</v>
      </c>
      <c r="J6018" s="26">
        <v>31704</v>
      </c>
      <c r="K6018" s="9">
        <v>29703</v>
      </c>
      <c r="L6018" s="18">
        <f t="shared" si="94"/>
        <v>5940.6</v>
      </c>
      <c r="M6018" s="9"/>
    </row>
    <row r="6019" spans="1:13" s="10" customFormat="1" x14ac:dyDescent="0.25">
      <c r="A6019" s="6" t="s">
        <v>17795</v>
      </c>
      <c r="B6019" s="6" t="s">
        <v>6034</v>
      </c>
      <c r="C6019" s="6" t="s">
        <v>17794</v>
      </c>
      <c r="D6019" s="7" t="s">
        <v>17200</v>
      </c>
      <c r="E6019" s="7" t="s">
        <v>17201</v>
      </c>
      <c r="F6019" s="7" t="s">
        <v>17202</v>
      </c>
      <c r="G6019" s="7" t="s">
        <v>7240</v>
      </c>
      <c r="H6019" s="7" t="s">
        <v>17796</v>
      </c>
      <c r="I6019" s="7">
        <v>58</v>
      </c>
      <c r="J6019" s="26">
        <v>154832</v>
      </c>
      <c r="K6019" s="9">
        <v>145059</v>
      </c>
      <c r="L6019" s="18">
        <f t="shared" si="94"/>
        <v>29011.800000000003</v>
      </c>
      <c r="M6019" s="9"/>
    </row>
    <row r="6020" spans="1:13" s="10" customFormat="1" x14ac:dyDescent="0.25">
      <c r="A6020" s="6" t="s">
        <v>17798</v>
      </c>
      <c r="B6020" s="6" t="s">
        <v>6035</v>
      </c>
      <c r="C6020" s="6" t="s">
        <v>17797</v>
      </c>
      <c r="D6020" s="7" t="s">
        <v>17200</v>
      </c>
      <c r="E6020" s="7" t="s">
        <v>17201</v>
      </c>
      <c r="F6020" s="7" t="s">
        <v>17202</v>
      </c>
      <c r="G6020" s="7" t="s">
        <v>7240</v>
      </c>
      <c r="H6020" s="7" t="s">
        <v>17799</v>
      </c>
      <c r="I6020" s="7">
        <v>30</v>
      </c>
      <c r="J6020" s="26">
        <v>69251</v>
      </c>
      <c r="K6020" s="9">
        <v>64880</v>
      </c>
      <c r="L6020" s="18">
        <f t="shared" si="94"/>
        <v>12976</v>
      </c>
      <c r="M6020" s="9"/>
    </row>
    <row r="6021" spans="1:13" s="10" customFormat="1" x14ac:dyDescent="0.25">
      <c r="A6021" s="6" t="s">
        <v>17801</v>
      </c>
      <c r="B6021" s="6" t="s">
        <v>6036</v>
      </c>
      <c r="C6021" s="6" t="s">
        <v>17800</v>
      </c>
      <c r="D6021" s="7" t="s">
        <v>17187</v>
      </c>
      <c r="E6021" s="7" t="s">
        <v>17188</v>
      </c>
      <c r="F6021" s="7" t="s">
        <v>17189</v>
      </c>
      <c r="G6021" s="7" t="s">
        <v>7240</v>
      </c>
      <c r="H6021" s="7" t="s">
        <v>17802</v>
      </c>
      <c r="I6021" s="7">
        <v>80</v>
      </c>
      <c r="J6021" s="26">
        <v>155398</v>
      </c>
      <c r="K6021" s="9">
        <v>145589</v>
      </c>
      <c r="L6021" s="18">
        <f t="shared" si="94"/>
        <v>29117.800000000003</v>
      </c>
      <c r="M6021" s="9"/>
    </row>
    <row r="6022" spans="1:13" s="10" customFormat="1" x14ac:dyDescent="0.25">
      <c r="A6022" s="6" t="s">
        <v>17804</v>
      </c>
      <c r="B6022" s="6" t="s">
        <v>6037</v>
      </c>
      <c r="C6022" s="6" t="s">
        <v>17803</v>
      </c>
      <c r="D6022" s="7" t="s">
        <v>17187</v>
      </c>
      <c r="E6022" s="7" t="s">
        <v>17188</v>
      </c>
      <c r="F6022" s="7" t="s">
        <v>17189</v>
      </c>
      <c r="G6022" s="7" t="s">
        <v>7240</v>
      </c>
      <c r="H6022" s="7" t="s">
        <v>17805</v>
      </c>
      <c r="I6022" s="7">
        <v>84</v>
      </c>
      <c r="J6022" s="26">
        <v>204139</v>
      </c>
      <c r="K6022" s="9">
        <v>191254</v>
      </c>
      <c r="L6022" s="18">
        <f t="shared" si="94"/>
        <v>38250.800000000003</v>
      </c>
      <c r="M6022" s="9"/>
    </row>
    <row r="6023" spans="1:13" s="10" customFormat="1" x14ac:dyDescent="0.25">
      <c r="A6023" s="6" t="s">
        <v>17807</v>
      </c>
      <c r="B6023" s="6" t="s">
        <v>6038</v>
      </c>
      <c r="C6023" s="6" t="s">
        <v>17806</v>
      </c>
      <c r="D6023" s="7" t="s">
        <v>17187</v>
      </c>
      <c r="E6023" s="7" t="s">
        <v>17188</v>
      </c>
      <c r="F6023" s="7" t="s">
        <v>17189</v>
      </c>
      <c r="G6023" s="7" t="s">
        <v>7240</v>
      </c>
      <c r="H6023" s="7" t="s">
        <v>17808</v>
      </c>
      <c r="I6023" s="7">
        <v>33</v>
      </c>
      <c r="J6023" s="26">
        <v>66493</v>
      </c>
      <c r="K6023" s="9">
        <v>62296</v>
      </c>
      <c r="L6023" s="18">
        <f t="shared" si="94"/>
        <v>12459.2</v>
      </c>
      <c r="M6023" s="9"/>
    </row>
    <row r="6024" spans="1:13" s="10" customFormat="1" x14ac:dyDescent="0.25">
      <c r="A6024" s="6" t="s">
        <v>17810</v>
      </c>
      <c r="B6024" s="6" t="s">
        <v>6039</v>
      </c>
      <c r="C6024" s="6" t="s">
        <v>17809</v>
      </c>
      <c r="D6024" s="7" t="s">
        <v>17187</v>
      </c>
      <c r="E6024" s="7" t="s">
        <v>17188</v>
      </c>
      <c r="F6024" s="7" t="s">
        <v>17189</v>
      </c>
      <c r="G6024" s="7" t="s">
        <v>7240</v>
      </c>
      <c r="H6024" s="7" t="s">
        <v>17811</v>
      </c>
      <c r="I6024" s="7">
        <v>39</v>
      </c>
      <c r="J6024" s="26">
        <v>55175</v>
      </c>
      <c r="K6024" s="9">
        <v>51692</v>
      </c>
      <c r="L6024" s="18">
        <f t="shared" si="94"/>
        <v>10338.400000000001</v>
      </c>
      <c r="M6024" s="9"/>
    </row>
    <row r="6025" spans="1:13" s="10" customFormat="1" x14ac:dyDescent="0.25">
      <c r="A6025" s="6" t="s">
        <v>17813</v>
      </c>
      <c r="B6025" s="6" t="s">
        <v>6040</v>
      </c>
      <c r="C6025" s="6" t="s">
        <v>17812</v>
      </c>
      <c r="D6025" s="7" t="s">
        <v>17187</v>
      </c>
      <c r="E6025" s="7" t="s">
        <v>17188</v>
      </c>
      <c r="F6025" s="7" t="s">
        <v>17189</v>
      </c>
      <c r="G6025" s="7" t="s">
        <v>7240</v>
      </c>
      <c r="H6025" s="7" t="s">
        <v>17814</v>
      </c>
      <c r="I6025" s="7">
        <v>105</v>
      </c>
      <c r="J6025" s="26">
        <v>398076</v>
      </c>
      <c r="K6025" s="9">
        <v>372950</v>
      </c>
      <c r="L6025" s="18">
        <f t="shared" si="94"/>
        <v>74590</v>
      </c>
      <c r="M6025" s="9"/>
    </row>
    <row r="6026" spans="1:13" s="10" customFormat="1" x14ac:dyDescent="0.25">
      <c r="A6026" s="6" t="s">
        <v>17813</v>
      </c>
      <c r="B6026" s="6" t="s">
        <v>6041</v>
      </c>
      <c r="C6026" s="6" t="s">
        <v>17815</v>
      </c>
      <c r="D6026" s="7" t="s">
        <v>17187</v>
      </c>
      <c r="E6026" s="7" t="s">
        <v>17188</v>
      </c>
      <c r="F6026" s="7" t="s">
        <v>17189</v>
      </c>
      <c r="G6026" s="7" t="s">
        <v>7240</v>
      </c>
      <c r="H6026" s="7" t="s">
        <v>17814</v>
      </c>
      <c r="I6026" s="7">
        <v>10</v>
      </c>
      <c r="J6026" s="26">
        <v>25896</v>
      </c>
      <c r="K6026" s="9">
        <v>24261</v>
      </c>
      <c r="L6026" s="18">
        <f t="shared" si="94"/>
        <v>4852.2</v>
      </c>
      <c r="M6026" s="9"/>
    </row>
    <row r="6027" spans="1:13" s="10" customFormat="1" x14ac:dyDescent="0.25">
      <c r="A6027" s="6" t="s">
        <v>17817</v>
      </c>
      <c r="B6027" s="6" t="s">
        <v>6042</v>
      </c>
      <c r="C6027" s="6" t="s">
        <v>17816</v>
      </c>
      <c r="D6027" s="7" t="s">
        <v>17187</v>
      </c>
      <c r="E6027" s="7" t="s">
        <v>17188</v>
      </c>
      <c r="F6027" s="7" t="s">
        <v>17189</v>
      </c>
      <c r="G6027" s="7" t="s">
        <v>7240</v>
      </c>
      <c r="H6027" s="7" t="s">
        <v>17818</v>
      </c>
      <c r="I6027" s="7">
        <v>242</v>
      </c>
      <c r="J6027" s="26">
        <v>503656</v>
      </c>
      <c r="K6027" s="9">
        <v>471866</v>
      </c>
      <c r="L6027" s="18">
        <f t="shared" si="94"/>
        <v>94373.200000000012</v>
      </c>
      <c r="M6027" s="9"/>
    </row>
    <row r="6028" spans="1:13" s="10" customFormat="1" x14ac:dyDescent="0.25">
      <c r="A6028" s="6" t="s">
        <v>17817</v>
      </c>
      <c r="B6028" s="6" t="s">
        <v>6043</v>
      </c>
      <c r="C6028" s="6" t="s">
        <v>17819</v>
      </c>
      <c r="D6028" s="7" t="s">
        <v>17187</v>
      </c>
      <c r="E6028" s="7" t="s">
        <v>17188</v>
      </c>
      <c r="F6028" s="7" t="s">
        <v>17189</v>
      </c>
      <c r="G6028" s="7" t="s">
        <v>7240</v>
      </c>
      <c r="H6028" s="7" t="s">
        <v>17818</v>
      </c>
      <c r="I6028" s="7">
        <v>0</v>
      </c>
      <c r="J6028" s="26">
        <v>4703</v>
      </c>
      <c r="K6028" s="9">
        <v>4406</v>
      </c>
      <c r="L6028" s="18">
        <f t="shared" si="94"/>
        <v>881.2</v>
      </c>
      <c r="M6028" s="9"/>
    </row>
    <row r="6029" spans="1:13" s="10" customFormat="1" x14ac:dyDescent="0.25">
      <c r="A6029" s="6" t="s">
        <v>17821</v>
      </c>
      <c r="B6029" s="6" t="s">
        <v>6044</v>
      </c>
      <c r="C6029" s="6" t="s">
        <v>17820</v>
      </c>
      <c r="D6029" s="7" t="s">
        <v>17200</v>
      </c>
      <c r="E6029" s="7" t="s">
        <v>17201</v>
      </c>
      <c r="F6029" s="7" t="s">
        <v>17202</v>
      </c>
      <c r="G6029" s="7" t="s">
        <v>7240</v>
      </c>
      <c r="H6029" s="7" t="s">
        <v>17822</v>
      </c>
      <c r="I6029" s="7">
        <v>90</v>
      </c>
      <c r="J6029" s="26">
        <v>155263</v>
      </c>
      <c r="K6029" s="9">
        <v>145463</v>
      </c>
      <c r="L6029" s="18">
        <f t="shared" si="94"/>
        <v>29092.600000000002</v>
      </c>
      <c r="M6029" s="9"/>
    </row>
    <row r="6030" spans="1:13" s="10" customFormat="1" x14ac:dyDescent="0.25">
      <c r="A6030" s="6" t="s">
        <v>17824</v>
      </c>
      <c r="B6030" s="6" t="s">
        <v>6045</v>
      </c>
      <c r="C6030" s="6" t="s">
        <v>17823</v>
      </c>
      <c r="D6030" s="7" t="s">
        <v>17200</v>
      </c>
      <c r="E6030" s="7" t="s">
        <v>17201</v>
      </c>
      <c r="F6030" s="7" t="s">
        <v>17202</v>
      </c>
      <c r="G6030" s="7" t="s">
        <v>7240</v>
      </c>
      <c r="H6030" s="7" t="s">
        <v>17825</v>
      </c>
      <c r="I6030" s="7">
        <v>19</v>
      </c>
      <c r="J6030" s="26">
        <v>48657</v>
      </c>
      <c r="K6030" s="9">
        <v>45586</v>
      </c>
      <c r="L6030" s="18">
        <f t="shared" si="94"/>
        <v>9117.2000000000007</v>
      </c>
      <c r="M6030" s="9"/>
    </row>
    <row r="6031" spans="1:13" s="11" customFormat="1" x14ac:dyDescent="0.25">
      <c r="A6031" s="6" t="s">
        <v>17827</v>
      </c>
      <c r="B6031" s="6" t="s">
        <v>6046</v>
      </c>
      <c r="C6031" s="6" t="s">
        <v>17826</v>
      </c>
      <c r="D6031" s="7" t="s">
        <v>17200</v>
      </c>
      <c r="E6031" s="7" t="s">
        <v>17201</v>
      </c>
      <c r="F6031" s="7" t="s">
        <v>17202</v>
      </c>
      <c r="G6031" s="7" t="s">
        <v>7240</v>
      </c>
      <c r="H6031" s="7" t="s">
        <v>17828</v>
      </c>
      <c r="I6031" s="7">
        <v>86</v>
      </c>
      <c r="J6031" s="26">
        <v>214827</v>
      </c>
      <c r="K6031" s="9">
        <v>201267</v>
      </c>
      <c r="L6031" s="18">
        <f t="shared" si="94"/>
        <v>40253.4</v>
      </c>
      <c r="M6031" s="9"/>
    </row>
    <row r="6032" spans="1:13" s="11" customFormat="1" x14ac:dyDescent="0.25">
      <c r="A6032" s="6" t="s">
        <v>17830</v>
      </c>
      <c r="B6032" s="6" t="s">
        <v>6047</v>
      </c>
      <c r="C6032" s="6" t="s">
        <v>17829</v>
      </c>
      <c r="D6032" s="7" t="s">
        <v>17200</v>
      </c>
      <c r="E6032" s="7" t="s">
        <v>17201</v>
      </c>
      <c r="F6032" s="7" t="s">
        <v>17202</v>
      </c>
      <c r="G6032" s="7" t="s">
        <v>7240</v>
      </c>
      <c r="H6032" s="7" t="s">
        <v>17831</v>
      </c>
      <c r="I6032" s="7">
        <v>49</v>
      </c>
      <c r="J6032" s="26">
        <v>169759</v>
      </c>
      <c r="K6032" s="9">
        <v>159044</v>
      </c>
      <c r="L6032" s="18">
        <f t="shared" si="94"/>
        <v>31808.800000000003</v>
      </c>
      <c r="M6032" s="9"/>
    </row>
    <row r="6033" spans="1:13" s="11" customFormat="1" x14ac:dyDescent="0.25">
      <c r="A6033" s="6" t="s">
        <v>17833</v>
      </c>
      <c r="B6033" s="6" t="s">
        <v>6048</v>
      </c>
      <c r="C6033" s="6" t="s">
        <v>17832</v>
      </c>
      <c r="D6033" s="7" t="s">
        <v>17200</v>
      </c>
      <c r="E6033" s="7" t="s">
        <v>17201</v>
      </c>
      <c r="F6033" s="7" t="s">
        <v>17202</v>
      </c>
      <c r="G6033" s="7" t="s">
        <v>7240</v>
      </c>
      <c r="H6033" s="7" t="s">
        <v>17834</v>
      </c>
      <c r="I6033" s="7">
        <v>46</v>
      </c>
      <c r="J6033" s="26">
        <v>113478</v>
      </c>
      <c r="K6033" s="9">
        <v>106315</v>
      </c>
      <c r="L6033" s="18">
        <f t="shared" si="94"/>
        <v>21263</v>
      </c>
      <c r="M6033" s="9"/>
    </row>
    <row r="6034" spans="1:13" s="11" customFormat="1" x14ac:dyDescent="0.25">
      <c r="A6034" s="6" t="s">
        <v>17836</v>
      </c>
      <c r="B6034" s="6" t="s">
        <v>6049</v>
      </c>
      <c r="C6034" s="6" t="s">
        <v>17835</v>
      </c>
      <c r="D6034" s="7" t="s">
        <v>17200</v>
      </c>
      <c r="E6034" s="7" t="s">
        <v>17201</v>
      </c>
      <c r="F6034" s="7" t="s">
        <v>17202</v>
      </c>
      <c r="G6034" s="7" t="s">
        <v>7240</v>
      </c>
      <c r="H6034" s="7" t="s">
        <v>17837</v>
      </c>
      <c r="I6034" s="7">
        <v>90</v>
      </c>
      <c r="J6034" s="26">
        <v>110115</v>
      </c>
      <c r="K6034" s="9">
        <v>103165</v>
      </c>
      <c r="L6034" s="18">
        <f t="shared" si="94"/>
        <v>20633</v>
      </c>
      <c r="M6034" s="9"/>
    </row>
    <row r="6035" spans="1:13" s="11" customFormat="1" x14ac:dyDescent="0.25">
      <c r="A6035" s="6" t="s">
        <v>17839</v>
      </c>
      <c r="B6035" s="6" t="s">
        <v>6050</v>
      </c>
      <c r="C6035" s="6" t="s">
        <v>17838</v>
      </c>
      <c r="D6035" s="7" t="s">
        <v>17200</v>
      </c>
      <c r="E6035" s="7" t="s">
        <v>17201</v>
      </c>
      <c r="F6035" s="7" t="s">
        <v>17202</v>
      </c>
      <c r="G6035" s="7" t="s">
        <v>7240</v>
      </c>
      <c r="H6035" s="7" t="s">
        <v>17840</v>
      </c>
      <c r="I6035" s="7">
        <v>64</v>
      </c>
      <c r="J6035" s="26">
        <v>166223</v>
      </c>
      <c r="K6035" s="9">
        <v>155731</v>
      </c>
      <c r="L6035" s="18">
        <f t="shared" si="94"/>
        <v>31146.2</v>
      </c>
      <c r="M6035" s="9"/>
    </row>
    <row r="6036" spans="1:13" s="11" customFormat="1" x14ac:dyDescent="0.25">
      <c r="A6036" s="6" t="s">
        <v>17842</v>
      </c>
      <c r="B6036" s="6" t="s">
        <v>6051</v>
      </c>
      <c r="C6036" s="6" t="s">
        <v>17841</v>
      </c>
      <c r="D6036" s="7" t="s">
        <v>17200</v>
      </c>
      <c r="E6036" s="7" t="s">
        <v>17201</v>
      </c>
      <c r="F6036" s="7" t="s">
        <v>17202</v>
      </c>
      <c r="G6036" s="7" t="s">
        <v>7240</v>
      </c>
      <c r="H6036" s="7" t="s">
        <v>17843</v>
      </c>
      <c r="I6036" s="7">
        <v>26</v>
      </c>
      <c r="J6036" s="26">
        <v>58456</v>
      </c>
      <c r="K6036" s="9">
        <v>54766</v>
      </c>
      <c r="L6036" s="18">
        <f t="shared" si="94"/>
        <v>10953.2</v>
      </c>
      <c r="M6036" s="9"/>
    </row>
    <row r="6037" spans="1:13" s="11" customFormat="1" x14ac:dyDescent="0.25">
      <c r="A6037" s="6" t="s">
        <v>17845</v>
      </c>
      <c r="B6037" s="6" t="s">
        <v>6052</v>
      </c>
      <c r="C6037" s="6" t="s">
        <v>17844</v>
      </c>
      <c r="D6037" s="7" t="s">
        <v>17200</v>
      </c>
      <c r="E6037" s="7" t="s">
        <v>17201</v>
      </c>
      <c r="F6037" s="7" t="s">
        <v>17202</v>
      </c>
      <c r="G6037" s="7" t="s">
        <v>7240</v>
      </c>
      <c r="H6037" s="7" t="s">
        <v>17846</v>
      </c>
      <c r="I6037" s="7">
        <v>58</v>
      </c>
      <c r="J6037" s="26">
        <v>209657</v>
      </c>
      <c r="K6037" s="9">
        <v>196424</v>
      </c>
      <c r="L6037" s="18">
        <f t="shared" si="94"/>
        <v>39284.800000000003</v>
      </c>
      <c r="M6037" s="9"/>
    </row>
    <row r="6038" spans="1:13" s="11" customFormat="1" x14ac:dyDescent="0.25">
      <c r="A6038" s="6" t="s">
        <v>17848</v>
      </c>
      <c r="B6038" s="6" t="s">
        <v>6053</v>
      </c>
      <c r="C6038" s="6" t="s">
        <v>17847</v>
      </c>
      <c r="D6038" s="7" t="s">
        <v>17200</v>
      </c>
      <c r="E6038" s="7" t="s">
        <v>17201</v>
      </c>
      <c r="F6038" s="7" t="s">
        <v>17202</v>
      </c>
      <c r="G6038" s="7" t="s">
        <v>7240</v>
      </c>
      <c r="H6038" s="7" t="s">
        <v>10772</v>
      </c>
      <c r="I6038" s="7">
        <v>123</v>
      </c>
      <c r="J6038" s="26">
        <v>283712</v>
      </c>
      <c r="K6038" s="9">
        <v>265804</v>
      </c>
      <c r="L6038" s="18">
        <f t="shared" si="94"/>
        <v>53160.800000000003</v>
      </c>
      <c r="M6038" s="9"/>
    </row>
    <row r="6039" spans="1:13" s="11" customFormat="1" x14ac:dyDescent="0.25">
      <c r="A6039" s="6" t="s">
        <v>17850</v>
      </c>
      <c r="B6039" s="6" t="s">
        <v>6054</v>
      </c>
      <c r="C6039" s="6" t="s">
        <v>17849</v>
      </c>
      <c r="D6039" s="7" t="s">
        <v>17187</v>
      </c>
      <c r="E6039" s="7" t="s">
        <v>17188</v>
      </c>
      <c r="F6039" s="7" t="s">
        <v>17189</v>
      </c>
      <c r="G6039" s="7" t="s">
        <v>7240</v>
      </c>
      <c r="H6039" s="7" t="s">
        <v>17851</v>
      </c>
      <c r="I6039" s="7">
        <v>74</v>
      </c>
      <c r="J6039" s="26">
        <v>280774</v>
      </c>
      <c r="K6039" s="9">
        <v>263052</v>
      </c>
      <c r="L6039" s="18">
        <f t="shared" si="94"/>
        <v>52610.400000000001</v>
      </c>
      <c r="M6039" s="9"/>
    </row>
    <row r="6040" spans="1:13" s="11" customFormat="1" x14ac:dyDescent="0.25">
      <c r="A6040" s="6" t="s">
        <v>17853</v>
      </c>
      <c r="B6040" s="6" t="s">
        <v>6055</v>
      </c>
      <c r="C6040" s="6" t="s">
        <v>17852</v>
      </c>
      <c r="D6040" s="7" t="s">
        <v>17200</v>
      </c>
      <c r="E6040" s="7" t="s">
        <v>17201</v>
      </c>
      <c r="F6040" s="7" t="s">
        <v>17202</v>
      </c>
      <c r="G6040" s="7" t="s">
        <v>7240</v>
      </c>
      <c r="H6040" s="7" t="s">
        <v>17854</v>
      </c>
      <c r="I6040" s="7">
        <v>66</v>
      </c>
      <c r="J6040" s="26">
        <v>132223</v>
      </c>
      <c r="K6040" s="9">
        <v>123877</v>
      </c>
      <c r="L6040" s="18">
        <f t="shared" si="94"/>
        <v>24775.4</v>
      </c>
      <c r="M6040" s="9"/>
    </row>
    <row r="6041" spans="1:13" s="11" customFormat="1" x14ac:dyDescent="0.25">
      <c r="A6041" s="6" t="s">
        <v>17856</v>
      </c>
      <c r="B6041" s="6" t="s">
        <v>6056</v>
      </c>
      <c r="C6041" s="6" t="s">
        <v>17855</v>
      </c>
      <c r="D6041" s="7" t="s">
        <v>17187</v>
      </c>
      <c r="E6041" s="7" t="s">
        <v>17188</v>
      </c>
      <c r="F6041" s="7" t="s">
        <v>17189</v>
      </c>
      <c r="G6041" s="7" t="s">
        <v>7240</v>
      </c>
      <c r="H6041" s="7" t="s">
        <v>17857</v>
      </c>
      <c r="I6041" s="7">
        <v>40</v>
      </c>
      <c r="J6041" s="26">
        <v>133608</v>
      </c>
      <c r="K6041" s="9">
        <v>125175</v>
      </c>
      <c r="L6041" s="18">
        <f t="shared" si="94"/>
        <v>25035</v>
      </c>
      <c r="M6041" s="9"/>
    </row>
    <row r="6042" spans="1:13" s="11" customFormat="1" x14ac:dyDescent="0.25">
      <c r="A6042" s="6" t="s">
        <v>17859</v>
      </c>
      <c r="B6042" s="6" t="s">
        <v>6057</v>
      </c>
      <c r="C6042" s="6" t="s">
        <v>17858</v>
      </c>
      <c r="D6042" s="7" t="s">
        <v>17200</v>
      </c>
      <c r="E6042" s="7" t="s">
        <v>17201</v>
      </c>
      <c r="F6042" s="7" t="s">
        <v>17202</v>
      </c>
      <c r="G6042" s="7" t="s">
        <v>7240</v>
      </c>
      <c r="H6042" s="7" t="s">
        <v>17860</v>
      </c>
      <c r="I6042" s="7">
        <v>80</v>
      </c>
      <c r="J6042" s="26">
        <v>203255</v>
      </c>
      <c r="K6042" s="9">
        <v>190426</v>
      </c>
      <c r="L6042" s="18">
        <f t="shared" si="94"/>
        <v>38085.200000000004</v>
      </c>
      <c r="M6042" s="9"/>
    </row>
    <row r="6043" spans="1:13" s="11" customFormat="1" x14ac:dyDescent="0.25">
      <c r="A6043" s="6" t="s">
        <v>17862</v>
      </c>
      <c r="B6043" s="6" t="s">
        <v>6058</v>
      </c>
      <c r="C6043" s="6" t="s">
        <v>17861</v>
      </c>
      <c r="D6043" s="7" t="s">
        <v>17200</v>
      </c>
      <c r="E6043" s="7" t="s">
        <v>17201</v>
      </c>
      <c r="F6043" s="7" t="s">
        <v>17202</v>
      </c>
      <c r="G6043" s="7" t="s">
        <v>7240</v>
      </c>
      <c r="H6043" s="7" t="s">
        <v>17863</v>
      </c>
      <c r="I6043" s="7">
        <v>34</v>
      </c>
      <c r="J6043" s="26">
        <v>111820</v>
      </c>
      <c r="K6043" s="9">
        <v>104762</v>
      </c>
      <c r="L6043" s="18">
        <f t="shared" si="94"/>
        <v>20952.400000000001</v>
      </c>
      <c r="M6043" s="9"/>
    </row>
    <row r="6044" spans="1:13" s="11" customFormat="1" x14ac:dyDescent="0.25">
      <c r="A6044" s="6" t="s">
        <v>17865</v>
      </c>
      <c r="B6044" s="6" t="s">
        <v>6059</v>
      </c>
      <c r="C6044" s="6" t="s">
        <v>17864</v>
      </c>
      <c r="D6044" s="7" t="s">
        <v>17200</v>
      </c>
      <c r="E6044" s="7" t="s">
        <v>17201</v>
      </c>
      <c r="F6044" s="7" t="s">
        <v>17202</v>
      </c>
      <c r="G6044" s="7" t="s">
        <v>7240</v>
      </c>
      <c r="H6044" s="7" t="s">
        <v>17866</v>
      </c>
      <c r="I6044" s="7">
        <v>18</v>
      </c>
      <c r="J6044" s="26">
        <v>55354</v>
      </c>
      <c r="K6044" s="9">
        <v>51860</v>
      </c>
      <c r="L6044" s="18">
        <f t="shared" si="94"/>
        <v>10372</v>
      </c>
      <c r="M6044" s="9"/>
    </row>
    <row r="6045" spans="1:13" s="11" customFormat="1" x14ac:dyDescent="0.25">
      <c r="A6045" s="6" t="s">
        <v>17868</v>
      </c>
      <c r="B6045" s="6" t="s">
        <v>6060</v>
      </c>
      <c r="C6045" s="6" t="s">
        <v>17867</v>
      </c>
      <c r="D6045" s="7" t="s">
        <v>17200</v>
      </c>
      <c r="E6045" s="7" t="s">
        <v>17201</v>
      </c>
      <c r="F6045" s="7" t="s">
        <v>17202</v>
      </c>
      <c r="G6045" s="7" t="s">
        <v>7240</v>
      </c>
      <c r="H6045" s="7" t="s">
        <v>17869</v>
      </c>
      <c r="I6045" s="7">
        <v>50</v>
      </c>
      <c r="J6045" s="26">
        <v>111853</v>
      </c>
      <c r="K6045" s="9">
        <v>104793</v>
      </c>
      <c r="L6045" s="18">
        <f t="shared" si="94"/>
        <v>20958.600000000002</v>
      </c>
      <c r="M6045" s="9"/>
    </row>
    <row r="6046" spans="1:13" s="11" customFormat="1" x14ac:dyDescent="0.25">
      <c r="A6046" s="6" t="s">
        <v>17871</v>
      </c>
      <c r="B6046" s="6" t="s">
        <v>6061</v>
      </c>
      <c r="C6046" s="6" t="s">
        <v>17870</v>
      </c>
      <c r="D6046" s="7" t="s">
        <v>17200</v>
      </c>
      <c r="E6046" s="7" t="s">
        <v>17201</v>
      </c>
      <c r="F6046" s="7" t="s">
        <v>17202</v>
      </c>
      <c r="G6046" s="7" t="s">
        <v>7240</v>
      </c>
      <c r="H6046" s="7" t="s">
        <v>17872</v>
      </c>
      <c r="I6046" s="7">
        <v>70</v>
      </c>
      <c r="J6046" s="26">
        <v>233317</v>
      </c>
      <c r="K6046" s="9">
        <v>218590</v>
      </c>
      <c r="L6046" s="18">
        <f t="shared" si="94"/>
        <v>43718</v>
      </c>
      <c r="M6046" s="9"/>
    </row>
    <row r="6047" spans="1:13" s="11" customFormat="1" x14ac:dyDescent="0.25">
      <c r="A6047" s="6" t="s">
        <v>17874</v>
      </c>
      <c r="B6047" s="6" t="s">
        <v>6062</v>
      </c>
      <c r="C6047" s="6" t="s">
        <v>17873</v>
      </c>
      <c r="D6047" s="7" t="s">
        <v>17200</v>
      </c>
      <c r="E6047" s="7" t="s">
        <v>17201</v>
      </c>
      <c r="F6047" s="7" t="s">
        <v>17202</v>
      </c>
      <c r="G6047" s="7" t="s">
        <v>7240</v>
      </c>
      <c r="H6047" s="7" t="s">
        <v>17875</v>
      </c>
      <c r="I6047" s="7">
        <v>6</v>
      </c>
      <c r="J6047" s="26">
        <v>14740</v>
      </c>
      <c r="K6047" s="9">
        <v>13810</v>
      </c>
      <c r="L6047" s="18">
        <f t="shared" si="94"/>
        <v>2762</v>
      </c>
      <c r="M6047" s="9"/>
    </row>
    <row r="6048" spans="1:13" s="11" customFormat="1" x14ac:dyDescent="0.25">
      <c r="A6048" s="6" t="s">
        <v>17877</v>
      </c>
      <c r="B6048" s="6" t="s">
        <v>6063</v>
      </c>
      <c r="C6048" s="6" t="s">
        <v>17876</v>
      </c>
      <c r="D6048" s="7" t="s">
        <v>17200</v>
      </c>
      <c r="E6048" s="7" t="s">
        <v>17201</v>
      </c>
      <c r="F6048" s="7" t="s">
        <v>17202</v>
      </c>
      <c r="G6048" s="7" t="s">
        <v>7240</v>
      </c>
      <c r="H6048" s="7" t="s">
        <v>17878</v>
      </c>
      <c r="I6048" s="7">
        <v>34</v>
      </c>
      <c r="J6048" s="26">
        <v>56013</v>
      </c>
      <c r="K6048" s="9">
        <v>52478</v>
      </c>
      <c r="L6048" s="18">
        <f t="shared" si="94"/>
        <v>10495.6</v>
      </c>
      <c r="M6048" s="9"/>
    </row>
    <row r="6049" spans="1:13" s="11" customFormat="1" x14ac:dyDescent="0.25">
      <c r="A6049" s="6" t="s">
        <v>17880</v>
      </c>
      <c r="B6049" s="6" t="s">
        <v>6064</v>
      </c>
      <c r="C6049" s="6" t="s">
        <v>17879</v>
      </c>
      <c r="D6049" s="7" t="s">
        <v>17187</v>
      </c>
      <c r="E6049" s="7" t="s">
        <v>17188</v>
      </c>
      <c r="F6049" s="7" t="s">
        <v>17189</v>
      </c>
      <c r="G6049" s="7" t="s">
        <v>7240</v>
      </c>
      <c r="H6049" s="7" t="s">
        <v>17881</v>
      </c>
      <c r="I6049" s="7">
        <v>125</v>
      </c>
      <c r="J6049" s="26">
        <v>440060</v>
      </c>
      <c r="K6049" s="9">
        <v>412284</v>
      </c>
      <c r="L6049" s="18">
        <f t="shared" si="94"/>
        <v>82456.800000000003</v>
      </c>
      <c r="M6049" s="9"/>
    </row>
    <row r="6050" spans="1:13" s="11" customFormat="1" x14ac:dyDescent="0.25">
      <c r="A6050" s="6" t="s">
        <v>17883</v>
      </c>
      <c r="B6050" s="6" t="s">
        <v>6065</v>
      </c>
      <c r="C6050" s="6" t="s">
        <v>17882</v>
      </c>
      <c r="D6050" s="7" t="s">
        <v>17187</v>
      </c>
      <c r="E6050" s="7" t="s">
        <v>17188</v>
      </c>
      <c r="F6050" s="7" t="s">
        <v>17189</v>
      </c>
      <c r="G6050" s="7" t="s">
        <v>7240</v>
      </c>
      <c r="H6050" s="7" t="s">
        <v>17884</v>
      </c>
      <c r="I6050" s="7">
        <v>34</v>
      </c>
      <c r="J6050" s="26">
        <v>133091</v>
      </c>
      <c r="K6050" s="9">
        <v>124690</v>
      </c>
      <c r="L6050" s="18">
        <f t="shared" si="94"/>
        <v>24938</v>
      </c>
      <c r="M6050" s="9"/>
    </row>
    <row r="6051" spans="1:13" s="11" customFormat="1" x14ac:dyDescent="0.25">
      <c r="A6051" s="6" t="s">
        <v>17886</v>
      </c>
      <c r="B6051" s="6" t="s">
        <v>6066</v>
      </c>
      <c r="C6051" s="6" t="s">
        <v>17885</v>
      </c>
      <c r="D6051" s="7" t="s">
        <v>17200</v>
      </c>
      <c r="E6051" s="7" t="s">
        <v>17201</v>
      </c>
      <c r="F6051" s="7" t="s">
        <v>17202</v>
      </c>
      <c r="G6051" s="7" t="s">
        <v>7240</v>
      </c>
      <c r="H6051" s="7" t="s">
        <v>17887</v>
      </c>
      <c r="I6051" s="7">
        <v>60</v>
      </c>
      <c r="J6051" s="26">
        <v>140037</v>
      </c>
      <c r="K6051" s="9">
        <v>131198</v>
      </c>
      <c r="L6051" s="18">
        <f t="shared" si="94"/>
        <v>26239.600000000002</v>
      </c>
      <c r="M6051" s="9"/>
    </row>
    <row r="6052" spans="1:13" s="11" customFormat="1" x14ac:dyDescent="0.25">
      <c r="A6052" s="6" t="s">
        <v>17889</v>
      </c>
      <c r="B6052" s="6" t="s">
        <v>6067</v>
      </c>
      <c r="C6052" s="6" t="s">
        <v>17888</v>
      </c>
      <c r="D6052" s="7" t="s">
        <v>17187</v>
      </c>
      <c r="E6052" s="7" t="s">
        <v>17188</v>
      </c>
      <c r="F6052" s="7" t="s">
        <v>17189</v>
      </c>
      <c r="G6052" s="7" t="s">
        <v>7240</v>
      </c>
      <c r="H6052" s="7" t="s">
        <v>17890</v>
      </c>
      <c r="I6052" s="7">
        <v>38</v>
      </c>
      <c r="J6052" s="26">
        <v>110184</v>
      </c>
      <c r="K6052" s="9">
        <v>103229</v>
      </c>
      <c r="L6052" s="18">
        <f t="shared" si="94"/>
        <v>20645.800000000003</v>
      </c>
      <c r="M6052" s="9"/>
    </row>
    <row r="6053" spans="1:13" s="11" customFormat="1" x14ac:dyDescent="0.25">
      <c r="A6053" s="6" t="s">
        <v>17892</v>
      </c>
      <c r="B6053" s="6" t="s">
        <v>6068</v>
      </c>
      <c r="C6053" s="6" t="s">
        <v>17891</v>
      </c>
      <c r="D6053" s="7" t="s">
        <v>17200</v>
      </c>
      <c r="E6053" s="7" t="s">
        <v>17201</v>
      </c>
      <c r="F6053" s="7" t="s">
        <v>17202</v>
      </c>
      <c r="G6053" s="7" t="s">
        <v>7240</v>
      </c>
      <c r="H6053" s="7" t="s">
        <v>7369</v>
      </c>
      <c r="I6053" s="7">
        <v>96</v>
      </c>
      <c r="J6053" s="26">
        <v>153379</v>
      </c>
      <c r="K6053" s="9">
        <v>143698</v>
      </c>
      <c r="L6053" s="18">
        <f t="shared" si="94"/>
        <v>28739.600000000002</v>
      </c>
      <c r="M6053" s="9"/>
    </row>
    <row r="6054" spans="1:13" s="11" customFormat="1" x14ac:dyDescent="0.25">
      <c r="A6054" s="6" t="s">
        <v>17894</v>
      </c>
      <c r="B6054" s="6" t="s">
        <v>6069</v>
      </c>
      <c r="C6054" s="6" t="s">
        <v>17893</v>
      </c>
      <c r="D6054" s="7" t="s">
        <v>17187</v>
      </c>
      <c r="E6054" s="7" t="s">
        <v>17188</v>
      </c>
      <c r="F6054" s="7" t="s">
        <v>17189</v>
      </c>
      <c r="G6054" s="7" t="s">
        <v>7240</v>
      </c>
      <c r="H6054" s="7" t="s">
        <v>10344</v>
      </c>
      <c r="I6054" s="7">
        <v>60</v>
      </c>
      <c r="J6054" s="26">
        <v>152594</v>
      </c>
      <c r="K6054" s="9">
        <v>142962</v>
      </c>
      <c r="L6054" s="18">
        <f t="shared" si="94"/>
        <v>28592.400000000001</v>
      </c>
      <c r="M6054" s="9"/>
    </row>
    <row r="6055" spans="1:13" s="11" customFormat="1" x14ac:dyDescent="0.25">
      <c r="A6055" s="6" t="s">
        <v>17896</v>
      </c>
      <c r="B6055" s="6" t="s">
        <v>6070</v>
      </c>
      <c r="C6055" s="6" t="s">
        <v>17895</v>
      </c>
      <c r="D6055" s="7" t="s">
        <v>17200</v>
      </c>
      <c r="E6055" s="7" t="s">
        <v>17201</v>
      </c>
      <c r="F6055" s="7" t="s">
        <v>17202</v>
      </c>
      <c r="G6055" s="7" t="s">
        <v>7240</v>
      </c>
      <c r="H6055" s="7" t="s">
        <v>17897</v>
      </c>
      <c r="I6055" s="7">
        <v>46</v>
      </c>
      <c r="J6055" s="26">
        <v>197308</v>
      </c>
      <c r="K6055" s="9">
        <v>184854</v>
      </c>
      <c r="L6055" s="18">
        <f t="shared" si="94"/>
        <v>36970.800000000003</v>
      </c>
      <c r="M6055" s="9"/>
    </row>
    <row r="6056" spans="1:13" s="11" customFormat="1" x14ac:dyDescent="0.25">
      <c r="A6056" s="6" t="s">
        <v>17899</v>
      </c>
      <c r="B6056" s="6" t="s">
        <v>6071</v>
      </c>
      <c r="C6056" s="6" t="s">
        <v>17898</v>
      </c>
      <c r="D6056" s="7" t="s">
        <v>17187</v>
      </c>
      <c r="E6056" s="7" t="s">
        <v>17188</v>
      </c>
      <c r="F6056" s="7" t="s">
        <v>17189</v>
      </c>
      <c r="G6056" s="7" t="s">
        <v>7240</v>
      </c>
      <c r="H6056" s="7" t="s">
        <v>17900</v>
      </c>
      <c r="I6056" s="7">
        <v>70</v>
      </c>
      <c r="J6056" s="26">
        <v>134477</v>
      </c>
      <c r="K6056" s="9">
        <v>125989</v>
      </c>
      <c r="L6056" s="18">
        <f t="shared" si="94"/>
        <v>25197.800000000003</v>
      </c>
      <c r="M6056" s="9"/>
    </row>
    <row r="6057" spans="1:13" s="11" customFormat="1" x14ac:dyDescent="0.25">
      <c r="A6057" s="6" t="s">
        <v>17902</v>
      </c>
      <c r="B6057" s="6" t="s">
        <v>6072</v>
      </c>
      <c r="C6057" s="6" t="s">
        <v>17901</v>
      </c>
      <c r="D6057" s="7" t="s">
        <v>17187</v>
      </c>
      <c r="E6057" s="7" t="s">
        <v>17188</v>
      </c>
      <c r="F6057" s="7" t="s">
        <v>17189</v>
      </c>
      <c r="G6057" s="7" t="s">
        <v>7240</v>
      </c>
      <c r="H6057" s="7" t="s">
        <v>17903</v>
      </c>
      <c r="I6057" s="7">
        <v>98</v>
      </c>
      <c r="J6057" s="26">
        <v>209936</v>
      </c>
      <c r="K6057" s="9">
        <v>196685</v>
      </c>
      <c r="L6057" s="18">
        <f t="shared" si="94"/>
        <v>39337</v>
      </c>
      <c r="M6057" s="9"/>
    </row>
    <row r="6058" spans="1:13" s="11" customFormat="1" x14ac:dyDescent="0.25">
      <c r="A6058" s="6" t="s">
        <v>17905</v>
      </c>
      <c r="B6058" s="6" t="s">
        <v>6073</v>
      </c>
      <c r="C6058" s="6" t="s">
        <v>17904</v>
      </c>
      <c r="D6058" s="7" t="s">
        <v>17200</v>
      </c>
      <c r="E6058" s="7" t="s">
        <v>17201</v>
      </c>
      <c r="F6058" s="7" t="s">
        <v>17202</v>
      </c>
      <c r="G6058" s="7" t="s">
        <v>7240</v>
      </c>
      <c r="H6058" s="7" t="s">
        <v>17906</v>
      </c>
      <c r="I6058" s="7">
        <v>16</v>
      </c>
      <c r="J6058" s="26">
        <v>44111</v>
      </c>
      <c r="K6058" s="9">
        <v>41327</v>
      </c>
      <c r="L6058" s="18">
        <f t="shared" si="94"/>
        <v>8265.4</v>
      </c>
      <c r="M6058" s="9"/>
    </row>
    <row r="6059" spans="1:13" s="11" customFormat="1" x14ac:dyDescent="0.25">
      <c r="A6059" s="6" t="s">
        <v>17908</v>
      </c>
      <c r="B6059" s="6" t="s">
        <v>6074</v>
      </c>
      <c r="C6059" s="6" t="s">
        <v>17907</v>
      </c>
      <c r="D6059" s="7" t="s">
        <v>17200</v>
      </c>
      <c r="E6059" s="7" t="s">
        <v>17201</v>
      </c>
      <c r="F6059" s="7" t="s">
        <v>17202</v>
      </c>
      <c r="G6059" s="7" t="s">
        <v>7240</v>
      </c>
      <c r="H6059" s="7" t="s">
        <v>17909</v>
      </c>
      <c r="I6059" s="7">
        <v>100</v>
      </c>
      <c r="J6059" s="26">
        <v>223362</v>
      </c>
      <c r="K6059" s="9">
        <v>209264</v>
      </c>
      <c r="L6059" s="18">
        <f t="shared" si="94"/>
        <v>41852.800000000003</v>
      </c>
      <c r="M6059" s="9"/>
    </row>
    <row r="6060" spans="1:13" s="11" customFormat="1" x14ac:dyDescent="0.25">
      <c r="A6060" s="6" t="s">
        <v>17908</v>
      </c>
      <c r="B6060" s="6" t="s">
        <v>6075</v>
      </c>
      <c r="C6060" s="6" t="s">
        <v>17910</v>
      </c>
      <c r="D6060" s="7" t="s">
        <v>17200</v>
      </c>
      <c r="E6060" s="7" t="s">
        <v>17201</v>
      </c>
      <c r="F6060" s="7" t="s">
        <v>17202</v>
      </c>
      <c r="G6060" s="7" t="s">
        <v>7240</v>
      </c>
      <c r="H6060" s="7" t="s">
        <v>17909</v>
      </c>
      <c r="I6060" s="7">
        <v>56</v>
      </c>
      <c r="J6060" s="26">
        <v>97866</v>
      </c>
      <c r="K6060" s="9">
        <v>91689</v>
      </c>
      <c r="L6060" s="18">
        <f t="shared" si="94"/>
        <v>18337.8</v>
      </c>
      <c r="M6060" s="9"/>
    </row>
    <row r="6061" spans="1:13" s="11" customFormat="1" x14ac:dyDescent="0.25">
      <c r="A6061" s="6" t="s">
        <v>17912</v>
      </c>
      <c r="B6061" s="6" t="s">
        <v>6076</v>
      </c>
      <c r="C6061" s="6" t="s">
        <v>17911</v>
      </c>
      <c r="D6061" s="7" t="s">
        <v>17200</v>
      </c>
      <c r="E6061" s="7" t="s">
        <v>17201</v>
      </c>
      <c r="F6061" s="7" t="s">
        <v>17202</v>
      </c>
      <c r="G6061" s="7" t="s">
        <v>7240</v>
      </c>
      <c r="H6061" s="7" t="s">
        <v>17913</v>
      </c>
      <c r="I6061" s="7">
        <v>100</v>
      </c>
      <c r="J6061" s="26">
        <v>251459</v>
      </c>
      <c r="K6061" s="9">
        <v>235587</v>
      </c>
      <c r="L6061" s="18">
        <f t="shared" si="94"/>
        <v>47117.4</v>
      </c>
      <c r="M6061" s="9"/>
    </row>
    <row r="6062" spans="1:13" s="11" customFormat="1" x14ac:dyDescent="0.25">
      <c r="A6062" s="6" t="s">
        <v>17915</v>
      </c>
      <c r="B6062" s="6" t="s">
        <v>6077</v>
      </c>
      <c r="C6062" s="6" t="s">
        <v>17914</v>
      </c>
      <c r="D6062" s="7" t="s">
        <v>17200</v>
      </c>
      <c r="E6062" s="7" t="s">
        <v>17201</v>
      </c>
      <c r="F6062" s="7" t="s">
        <v>17202</v>
      </c>
      <c r="G6062" s="7" t="s">
        <v>7240</v>
      </c>
      <c r="H6062" s="7" t="s">
        <v>17916</v>
      </c>
      <c r="I6062" s="7">
        <v>26</v>
      </c>
      <c r="J6062" s="26">
        <v>60524</v>
      </c>
      <c r="K6062" s="9">
        <v>56704</v>
      </c>
      <c r="L6062" s="18">
        <f t="shared" si="94"/>
        <v>11340.800000000001</v>
      </c>
      <c r="M6062" s="9"/>
    </row>
    <row r="6063" spans="1:13" s="11" customFormat="1" x14ac:dyDescent="0.25">
      <c r="A6063" s="6" t="s">
        <v>17918</v>
      </c>
      <c r="B6063" s="6" t="s">
        <v>6078</v>
      </c>
      <c r="C6063" s="6" t="s">
        <v>17917</v>
      </c>
      <c r="D6063" s="7" t="s">
        <v>17200</v>
      </c>
      <c r="E6063" s="7" t="s">
        <v>17201</v>
      </c>
      <c r="F6063" s="7" t="s">
        <v>17202</v>
      </c>
      <c r="G6063" s="7" t="s">
        <v>7240</v>
      </c>
      <c r="H6063" s="7" t="s">
        <v>17919</v>
      </c>
      <c r="I6063" s="7">
        <v>16</v>
      </c>
      <c r="J6063" s="26">
        <v>39007</v>
      </c>
      <c r="K6063" s="9">
        <v>36545</v>
      </c>
      <c r="L6063" s="18">
        <f t="shared" si="94"/>
        <v>7309</v>
      </c>
      <c r="M6063" s="9"/>
    </row>
    <row r="6064" spans="1:13" s="11" customFormat="1" x14ac:dyDescent="0.25">
      <c r="A6064" s="6" t="s">
        <v>17921</v>
      </c>
      <c r="B6064" s="6" t="s">
        <v>6079</v>
      </c>
      <c r="C6064" s="6" t="s">
        <v>17920</v>
      </c>
      <c r="D6064" s="7" t="s">
        <v>17200</v>
      </c>
      <c r="E6064" s="7" t="s">
        <v>17201</v>
      </c>
      <c r="F6064" s="7" t="s">
        <v>17202</v>
      </c>
      <c r="G6064" s="7" t="s">
        <v>7240</v>
      </c>
      <c r="H6064" s="7" t="s">
        <v>17922</v>
      </c>
      <c r="I6064" s="7">
        <v>57</v>
      </c>
      <c r="J6064" s="26">
        <v>130532</v>
      </c>
      <c r="K6064" s="9">
        <v>122293</v>
      </c>
      <c r="L6064" s="18">
        <f t="shared" si="94"/>
        <v>24458.600000000002</v>
      </c>
      <c r="M6064" s="9"/>
    </row>
    <row r="6065" spans="1:13" s="11" customFormat="1" x14ac:dyDescent="0.25">
      <c r="A6065" s="6" t="s">
        <v>17924</v>
      </c>
      <c r="B6065" s="6" t="s">
        <v>6080</v>
      </c>
      <c r="C6065" s="6" t="s">
        <v>17923</v>
      </c>
      <c r="D6065" s="7" t="s">
        <v>17200</v>
      </c>
      <c r="E6065" s="7" t="s">
        <v>17201</v>
      </c>
      <c r="F6065" s="7" t="s">
        <v>17202</v>
      </c>
      <c r="G6065" s="7" t="s">
        <v>7240</v>
      </c>
      <c r="H6065" s="7" t="s">
        <v>17925</v>
      </c>
      <c r="I6065" s="7">
        <v>44</v>
      </c>
      <c r="J6065" s="26">
        <v>60845</v>
      </c>
      <c r="K6065" s="9">
        <v>57005</v>
      </c>
      <c r="L6065" s="18">
        <f t="shared" si="94"/>
        <v>11401</v>
      </c>
      <c r="M6065" s="9"/>
    </row>
    <row r="6066" spans="1:13" s="11" customFormat="1" x14ac:dyDescent="0.25">
      <c r="A6066" s="6" t="s">
        <v>17927</v>
      </c>
      <c r="B6066" s="6" t="s">
        <v>6081</v>
      </c>
      <c r="C6066" s="6" t="s">
        <v>17926</v>
      </c>
      <c r="D6066" s="7" t="s">
        <v>17200</v>
      </c>
      <c r="E6066" s="7" t="s">
        <v>17201</v>
      </c>
      <c r="F6066" s="7" t="s">
        <v>17202</v>
      </c>
      <c r="G6066" s="7" t="s">
        <v>7240</v>
      </c>
      <c r="H6066" s="7" t="s">
        <v>17928</v>
      </c>
      <c r="I6066" s="7">
        <v>6</v>
      </c>
      <c r="J6066" s="26">
        <v>15411</v>
      </c>
      <c r="K6066" s="9">
        <v>14438</v>
      </c>
      <c r="L6066" s="18">
        <f t="shared" si="94"/>
        <v>2887.6000000000004</v>
      </c>
      <c r="M6066" s="9"/>
    </row>
    <row r="6067" spans="1:13" s="11" customFormat="1" x14ac:dyDescent="0.25">
      <c r="A6067" s="6" t="s">
        <v>17930</v>
      </c>
      <c r="B6067" s="6" t="s">
        <v>6082</v>
      </c>
      <c r="C6067" s="6" t="s">
        <v>17929</v>
      </c>
      <c r="D6067" s="7" t="s">
        <v>17200</v>
      </c>
      <c r="E6067" s="7" t="s">
        <v>17201</v>
      </c>
      <c r="F6067" s="7" t="s">
        <v>17202</v>
      </c>
      <c r="G6067" s="7" t="s">
        <v>7240</v>
      </c>
      <c r="H6067" s="7" t="s">
        <v>17931</v>
      </c>
      <c r="I6067" s="7">
        <v>49</v>
      </c>
      <c r="J6067" s="26">
        <v>152822</v>
      </c>
      <c r="K6067" s="9">
        <v>143176</v>
      </c>
      <c r="L6067" s="18">
        <f t="shared" si="94"/>
        <v>28635.200000000001</v>
      </c>
      <c r="M6067" s="9"/>
    </row>
    <row r="6068" spans="1:13" s="11" customFormat="1" x14ac:dyDescent="0.25">
      <c r="A6068" s="6" t="s">
        <v>17933</v>
      </c>
      <c r="B6068" s="6" t="s">
        <v>6083</v>
      </c>
      <c r="C6068" s="6" t="s">
        <v>17932</v>
      </c>
      <c r="D6068" s="7" t="s">
        <v>17200</v>
      </c>
      <c r="E6068" s="7" t="s">
        <v>17201</v>
      </c>
      <c r="F6068" s="7" t="s">
        <v>17202</v>
      </c>
      <c r="G6068" s="7" t="s">
        <v>7240</v>
      </c>
      <c r="H6068" s="7" t="s">
        <v>17934</v>
      </c>
      <c r="I6068" s="7">
        <v>280</v>
      </c>
      <c r="J6068" s="26">
        <v>766903</v>
      </c>
      <c r="K6068" s="9">
        <v>718497</v>
      </c>
      <c r="L6068" s="18">
        <f t="shared" si="94"/>
        <v>143699.4</v>
      </c>
      <c r="M6068" s="9"/>
    </row>
    <row r="6069" spans="1:13" s="11" customFormat="1" x14ac:dyDescent="0.25">
      <c r="A6069" s="6" t="s">
        <v>17936</v>
      </c>
      <c r="B6069" s="6" t="s">
        <v>6084</v>
      </c>
      <c r="C6069" s="6" t="s">
        <v>17935</v>
      </c>
      <c r="D6069" s="7" t="s">
        <v>17200</v>
      </c>
      <c r="E6069" s="7" t="s">
        <v>17201</v>
      </c>
      <c r="F6069" s="7" t="s">
        <v>17202</v>
      </c>
      <c r="G6069" s="7" t="s">
        <v>7240</v>
      </c>
      <c r="H6069" s="7" t="s">
        <v>17937</v>
      </c>
      <c r="I6069" s="7">
        <v>63</v>
      </c>
      <c r="J6069" s="26">
        <v>156873</v>
      </c>
      <c r="K6069" s="9">
        <v>146971</v>
      </c>
      <c r="L6069" s="18">
        <f t="shared" si="94"/>
        <v>29394.2</v>
      </c>
      <c r="M6069" s="9"/>
    </row>
    <row r="6070" spans="1:13" s="11" customFormat="1" x14ac:dyDescent="0.25">
      <c r="A6070" s="6" t="s">
        <v>17939</v>
      </c>
      <c r="B6070" s="6" t="s">
        <v>6085</v>
      </c>
      <c r="C6070" s="6" t="s">
        <v>17938</v>
      </c>
      <c r="D6070" s="7" t="s">
        <v>17187</v>
      </c>
      <c r="E6070" s="7" t="s">
        <v>17188</v>
      </c>
      <c r="F6070" s="7" t="s">
        <v>17189</v>
      </c>
      <c r="G6070" s="7" t="s">
        <v>7240</v>
      </c>
      <c r="H6070" s="7" t="s">
        <v>17940</v>
      </c>
      <c r="I6070" s="7">
        <v>119</v>
      </c>
      <c r="J6070" s="26">
        <v>417300</v>
      </c>
      <c r="K6070" s="9">
        <v>390961</v>
      </c>
      <c r="L6070" s="18">
        <f t="shared" si="94"/>
        <v>78192.2</v>
      </c>
      <c r="M6070" s="9"/>
    </row>
    <row r="6071" spans="1:13" s="11" customFormat="1" x14ac:dyDescent="0.25">
      <c r="A6071" s="6" t="s">
        <v>17942</v>
      </c>
      <c r="B6071" s="6" t="s">
        <v>6086</v>
      </c>
      <c r="C6071" s="6" t="s">
        <v>17941</v>
      </c>
      <c r="D6071" s="7" t="s">
        <v>17200</v>
      </c>
      <c r="E6071" s="7" t="s">
        <v>17201</v>
      </c>
      <c r="F6071" s="7" t="s">
        <v>17202</v>
      </c>
      <c r="G6071" s="7" t="s">
        <v>7240</v>
      </c>
      <c r="H6071" s="7" t="s">
        <v>17943</v>
      </c>
      <c r="I6071" s="7">
        <v>86</v>
      </c>
      <c r="J6071" s="26">
        <v>255213</v>
      </c>
      <c r="K6071" s="9">
        <v>239104</v>
      </c>
      <c r="L6071" s="18">
        <f t="shared" si="94"/>
        <v>47820.800000000003</v>
      </c>
      <c r="M6071" s="9"/>
    </row>
    <row r="6072" spans="1:13" s="11" customFormat="1" x14ac:dyDescent="0.25">
      <c r="A6072" s="6" t="s">
        <v>17945</v>
      </c>
      <c r="B6072" s="6" t="s">
        <v>6087</v>
      </c>
      <c r="C6072" s="6" t="s">
        <v>17944</v>
      </c>
      <c r="D6072" s="7" t="s">
        <v>17200</v>
      </c>
      <c r="E6072" s="7" t="s">
        <v>17201</v>
      </c>
      <c r="F6072" s="7" t="s">
        <v>17202</v>
      </c>
      <c r="G6072" s="7" t="s">
        <v>7240</v>
      </c>
      <c r="H6072" s="7" t="s">
        <v>17946</v>
      </c>
      <c r="I6072" s="7">
        <v>44</v>
      </c>
      <c r="J6072" s="26">
        <v>71497</v>
      </c>
      <c r="K6072" s="9">
        <v>66984</v>
      </c>
      <c r="L6072" s="18">
        <f t="shared" si="94"/>
        <v>13396.800000000001</v>
      </c>
      <c r="M6072" s="9"/>
    </row>
    <row r="6073" spans="1:13" s="11" customFormat="1" x14ac:dyDescent="0.25">
      <c r="A6073" s="6" t="s">
        <v>17948</v>
      </c>
      <c r="B6073" s="6" t="s">
        <v>6088</v>
      </c>
      <c r="C6073" s="6" t="s">
        <v>17947</v>
      </c>
      <c r="D6073" s="7" t="s">
        <v>17200</v>
      </c>
      <c r="E6073" s="7" t="s">
        <v>17201</v>
      </c>
      <c r="F6073" s="7" t="s">
        <v>17202</v>
      </c>
      <c r="G6073" s="7" t="s">
        <v>7240</v>
      </c>
      <c r="H6073" s="7" t="s">
        <v>17949</v>
      </c>
      <c r="I6073" s="7">
        <v>20</v>
      </c>
      <c r="J6073" s="26">
        <v>46108</v>
      </c>
      <c r="K6073" s="9">
        <v>43198</v>
      </c>
      <c r="L6073" s="18">
        <f t="shared" si="94"/>
        <v>8639.6</v>
      </c>
      <c r="M6073" s="9"/>
    </row>
    <row r="6074" spans="1:13" s="11" customFormat="1" x14ac:dyDescent="0.25">
      <c r="A6074" s="6" t="s">
        <v>17951</v>
      </c>
      <c r="B6074" s="6" t="s">
        <v>6089</v>
      </c>
      <c r="C6074" s="6" t="s">
        <v>17950</v>
      </c>
      <c r="D6074" s="7" t="s">
        <v>17200</v>
      </c>
      <c r="E6074" s="7" t="s">
        <v>17201</v>
      </c>
      <c r="F6074" s="7" t="s">
        <v>17202</v>
      </c>
      <c r="G6074" s="7" t="s">
        <v>7240</v>
      </c>
      <c r="H6074" s="7" t="s">
        <v>17952</v>
      </c>
      <c r="I6074" s="7">
        <v>20</v>
      </c>
      <c r="J6074" s="26">
        <v>58912</v>
      </c>
      <c r="K6074" s="9">
        <v>55194</v>
      </c>
      <c r="L6074" s="18">
        <f t="shared" ref="L6074:L6137" si="95">K6074*20%</f>
        <v>11038.800000000001</v>
      </c>
      <c r="M6074" s="9"/>
    </row>
    <row r="6075" spans="1:13" s="11" customFormat="1" x14ac:dyDescent="0.25">
      <c r="A6075" s="6" t="s">
        <v>17954</v>
      </c>
      <c r="B6075" s="6" t="s">
        <v>6090</v>
      </c>
      <c r="C6075" s="6" t="s">
        <v>17953</v>
      </c>
      <c r="D6075" s="7" t="s">
        <v>17200</v>
      </c>
      <c r="E6075" s="7" t="s">
        <v>17201</v>
      </c>
      <c r="F6075" s="7" t="s">
        <v>17202</v>
      </c>
      <c r="G6075" s="7" t="s">
        <v>7240</v>
      </c>
      <c r="H6075" s="7" t="s">
        <v>17955</v>
      </c>
      <c r="I6075" s="7">
        <v>333</v>
      </c>
      <c r="J6075" s="26">
        <v>808539</v>
      </c>
      <c r="K6075" s="9">
        <v>757505</v>
      </c>
      <c r="L6075" s="18">
        <f t="shared" si="95"/>
        <v>151501</v>
      </c>
      <c r="M6075" s="9"/>
    </row>
    <row r="6076" spans="1:13" s="11" customFormat="1" x14ac:dyDescent="0.25">
      <c r="A6076" s="6" t="s">
        <v>17957</v>
      </c>
      <c r="B6076" s="6" t="s">
        <v>6091</v>
      </c>
      <c r="C6076" s="6" t="s">
        <v>17956</v>
      </c>
      <c r="D6076" s="7" t="s">
        <v>17200</v>
      </c>
      <c r="E6076" s="7" t="s">
        <v>17201</v>
      </c>
      <c r="F6076" s="7" t="s">
        <v>17202</v>
      </c>
      <c r="G6076" s="7" t="s">
        <v>7240</v>
      </c>
      <c r="H6076" s="7" t="s">
        <v>17958</v>
      </c>
      <c r="I6076" s="7">
        <v>124</v>
      </c>
      <c r="J6076" s="26">
        <v>261032</v>
      </c>
      <c r="K6076" s="9">
        <v>244556</v>
      </c>
      <c r="L6076" s="18">
        <f t="shared" si="95"/>
        <v>48911.200000000004</v>
      </c>
      <c r="M6076" s="9"/>
    </row>
    <row r="6077" spans="1:13" s="11" customFormat="1" x14ac:dyDescent="0.25">
      <c r="A6077" s="6" t="s">
        <v>17960</v>
      </c>
      <c r="B6077" s="6" t="s">
        <v>6092</v>
      </c>
      <c r="C6077" s="6" t="s">
        <v>17959</v>
      </c>
      <c r="D6077" s="7" t="s">
        <v>17225</v>
      </c>
      <c r="E6077" s="7" t="s">
        <v>17226</v>
      </c>
      <c r="F6077" s="7" t="s">
        <v>17227</v>
      </c>
      <c r="G6077" s="7" t="s">
        <v>7240</v>
      </c>
      <c r="H6077" s="7" t="s">
        <v>17961</v>
      </c>
      <c r="I6077" s="7">
        <v>18</v>
      </c>
      <c r="J6077" s="26">
        <v>65445</v>
      </c>
      <c r="K6077" s="9">
        <v>61314</v>
      </c>
      <c r="L6077" s="18">
        <f t="shared" si="95"/>
        <v>12262.800000000001</v>
      </c>
      <c r="M6077" s="9"/>
    </row>
    <row r="6078" spans="1:13" s="11" customFormat="1" x14ac:dyDescent="0.25">
      <c r="A6078" s="6" t="s">
        <v>17963</v>
      </c>
      <c r="B6078" s="6" t="s">
        <v>6093</v>
      </c>
      <c r="C6078" s="6" t="s">
        <v>17962</v>
      </c>
      <c r="D6078" s="7" t="s">
        <v>17200</v>
      </c>
      <c r="E6078" s="7" t="s">
        <v>17201</v>
      </c>
      <c r="F6078" s="7" t="s">
        <v>17202</v>
      </c>
      <c r="G6078" s="7" t="s">
        <v>7240</v>
      </c>
      <c r="H6078" s="7" t="s">
        <v>17964</v>
      </c>
      <c r="I6078" s="7">
        <v>15</v>
      </c>
      <c r="J6078" s="26">
        <v>42236</v>
      </c>
      <c r="K6078" s="9">
        <v>39570</v>
      </c>
      <c r="L6078" s="18">
        <f t="shared" si="95"/>
        <v>7914</v>
      </c>
      <c r="M6078" s="9"/>
    </row>
    <row r="6079" spans="1:13" s="11" customFormat="1" x14ac:dyDescent="0.25">
      <c r="A6079" s="6" t="s">
        <v>17966</v>
      </c>
      <c r="B6079" s="6" t="s">
        <v>6094</v>
      </c>
      <c r="C6079" s="6" t="s">
        <v>17965</v>
      </c>
      <c r="D6079" s="7" t="s">
        <v>17200</v>
      </c>
      <c r="E6079" s="7" t="s">
        <v>17201</v>
      </c>
      <c r="F6079" s="7" t="s">
        <v>17202</v>
      </c>
      <c r="G6079" s="7" t="s">
        <v>7240</v>
      </c>
      <c r="H6079" s="7" t="s">
        <v>17967</v>
      </c>
      <c r="I6079" s="7">
        <v>24</v>
      </c>
      <c r="J6079" s="26">
        <v>39004</v>
      </c>
      <c r="K6079" s="9">
        <v>36542</v>
      </c>
      <c r="L6079" s="18">
        <f t="shared" si="95"/>
        <v>7308.4000000000005</v>
      </c>
      <c r="M6079" s="9"/>
    </row>
    <row r="6080" spans="1:13" s="11" customFormat="1" x14ac:dyDescent="0.25">
      <c r="A6080" s="6" t="s">
        <v>17969</v>
      </c>
      <c r="B6080" s="6" t="s">
        <v>6095</v>
      </c>
      <c r="C6080" s="6" t="s">
        <v>17968</v>
      </c>
      <c r="D6080" s="7" t="s">
        <v>17200</v>
      </c>
      <c r="E6080" s="7" t="s">
        <v>17201</v>
      </c>
      <c r="F6080" s="7" t="s">
        <v>17202</v>
      </c>
      <c r="G6080" s="7" t="s">
        <v>7240</v>
      </c>
      <c r="H6080" s="7" t="s">
        <v>17970</v>
      </c>
      <c r="I6080" s="7">
        <v>60</v>
      </c>
      <c r="J6080" s="26">
        <v>119257</v>
      </c>
      <c r="K6080" s="9">
        <v>111730</v>
      </c>
      <c r="L6080" s="18">
        <f t="shared" si="95"/>
        <v>22346</v>
      </c>
      <c r="M6080" s="9"/>
    </row>
    <row r="6081" spans="1:13" s="11" customFormat="1" x14ac:dyDescent="0.25">
      <c r="A6081" s="6" t="s">
        <v>17972</v>
      </c>
      <c r="B6081" s="6" t="s">
        <v>6096</v>
      </c>
      <c r="C6081" s="6" t="s">
        <v>17971</v>
      </c>
      <c r="D6081" s="7" t="s">
        <v>17187</v>
      </c>
      <c r="E6081" s="7" t="s">
        <v>17188</v>
      </c>
      <c r="F6081" s="7" t="s">
        <v>17189</v>
      </c>
      <c r="G6081" s="7" t="s">
        <v>7240</v>
      </c>
      <c r="H6081" s="7" t="s">
        <v>17973</v>
      </c>
      <c r="I6081" s="7">
        <v>60</v>
      </c>
      <c r="J6081" s="26">
        <v>133665</v>
      </c>
      <c r="K6081" s="9">
        <v>125228</v>
      </c>
      <c r="L6081" s="18">
        <f t="shared" si="95"/>
        <v>25045.600000000002</v>
      </c>
      <c r="M6081" s="9"/>
    </row>
    <row r="6082" spans="1:13" s="11" customFormat="1" x14ac:dyDescent="0.25">
      <c r="A6082" s="6" t="s">
        <v>17975</v>
      </c>
      <c r="B6082" s="6" t="s">
        <v>6097</v>
      </c>
      <c r="C6082" s="6" t="s">
        <v>17974</v>
      </c>
      <c r="D6082" s="7" t="s">
        <v>17200</v>
      </c>
      <c r="E6082" s="7" t="s">
        <v>17201</v>
      </c>
      <c r="F6082" s="7" t="s">
        <v>17202</v>
      </c>
      <c r="G6082" s="7" t="s">
        <v>7240</v>
      </c>
      <c r="H6082" s="7" t="s">
        <v>17976</v>
      </c>
      <c r="I6082" s="7">
        <v>54</v>
      </c>
      <c r="J6082" s="26">
        <v>161646</v>
      </c>
      <c r="K6082" s="9">
        <v>151443</v>
      </c>
      <c r="L6082" s="18">
        <f t="shared" si="95"/>
        <v>30288.600000000002</v>
      </c>
      <c r="M6082" s="9"/>
    </row>
    <row r="6083" spans="1:13" s="11" customFormat="1" x14ac:dyDescent="0.25">
      <c r="A6083" s="6" t="s">
        <v>17978</v>
      </c>
      <c r="B6083" s="6" t="s">
        <v>6098</v>
      </c>
      <c r="C6083" s="6" t="s">
        <v>17977</v>
      </c>
      <c r="D6083" s="7" t="s">
        <v>17200</v>
      </c>
      <c r="E6083" s="7" t="s">
        <v>17201</v>
      </c>
      <c r="F6083" s="7" t="s">
        <v>17202</v>
      </c>
      <c r="G6083" s="7" t="s">
        <v>7240</v>
      </c>
      <c r="H6083" s="7" t="s">
        <v>17979</v>
      </c>
      <c r="I6083" s="7">
        <v>16</v>
      </c>
      <c r="J6083" s="26">
        <v>34076</v>
      </c>
      <c r="K6083" s="9">
        <v>31925</v>
      </c>
      <c r="L6083" s="18">
        <f t="shared" si="95"/>
        <v>6385</v>
      </c>
      <c r="M6083" s="9"/>
    </row>
    <row r="6084" spans="1:13" s="11" customFormat="1" x14ac:dyDescent="0.25">
      <c r="A6084" s="6" t="s">
        <v>17981</v>
      </c>
      <c r="B6084" s="6" t="s">
        <v>6099</v>
      </c>
      <c r="C6084" s="6" t="s">
        <v>17980</v>
      </c>
      <c r="D6084" s="7" t="s">
        <v>17187</v>
      </c>
      <c r="E6084" s="7" t="s">
        <v>17188</v>
      </c>
      <c r="F6084" s="7" t="s">
        <v>17189</v>
      </c>
      <c r="G6084" s="7" t="s">
        <v>7240</v>
      </c>
      <c r="H6084" s="7" t="s">
        <v>17982</v>
      </c>
      <c r="I6084" s="7">
        <v>48</v>
      </c>
      <c r="J6084" s="26">
        <v>115031</v>
      </c>
      <c r="K6084" s="9">
        <v>107770</v>
      </c>
      <c r="L6084" s="18">
        <f t="shared" si="95"/>
        <v>21554</v>
      </c>
      <c r="M6084" s="9"/>
    </row>
    <row r="6085" spans="1:13" s="11" customFormat="1" x14ac:dyDescent="0.25">
      <c r="A6085" s="6" t="s">
        <v>17984</v>
      </c>
      <c r="B6085" s="6" t="s">
        <v>6100</v>
      </c>
      <c r="C6085" s="6" t="s">
        <v>17983</v>
      </c>
      <c r="D6085" s="7" t="s">
        <v>17200</v>
      </c>
      <c r="E6085" s="7" t="s">
        <v>17201</v>
      </c>
      <c r="F6085" s="7" t="s">
        <v>17202</v>
      </c>
      <c r="G6085" s="7" t="s">
        <v>7240</v>
      </c>
      <c r="H6085" s="7" t="s">
        <v>17985</v>
      </c>
      <c r="I6085" s="7">
        <v>216</v>
      </c>
      <c r="J6085" s="26">
        <v>331412</v>
      </c>
      <c r="K6085" s="9">
        <v>310494</v>
      </c>
      <c r="L6085" s="18">
        <f t="shared" si="95"/>
        <v>62098.8</v>
      </c>
      <c r="M6085" s="9"/>
    </row>
    <row r="6086" spans="1:13" s="11" customFormat="1" x14ac:dyDescent="0.25">
      <c r="A6086" s="6" t="s">
        <v>17987</v>
      </c>
      <c r="B6086" s="6" t="s">
        <v>6101</v>
      </c>
      <c r="C6086" s="6" t="s">
        <v>17986</v>
      </c>
      <c r="D6086" s="7" t="s">
        <v>17200</v>
      </c>
      <c r="E6086" s="7" t="s">
        <v>17201</v>
      </c>
      <c r="F6086" s="7" t="s">
        <v>17202</v>
      </c>
      <c r="G6086" s="7" t="s">
        <v>7240</v>
      </c>
      <c r="H6086" s="7" t="s">
        <v>17988</v>
      </c>
      <c r="I6086" s="7">
        <v>14</v>
      </c>
      <c r="J6086" s="26">
        <v>28374</v>
      </c>
      <c r="K6086" s="9">
        <v>26583</v>
      </c>
      <c r="L6086" s="18">
        <f t="shared" si="95"/>
        <v>5316.6</v>
      </c>
      <c r="M6086" s="9"/>
    </row>
    <row r="6087" spans="1:13" s="11" customFormat="1" x14ac:dyDescent="0.25">
      <c r="A6087" s="6" t="s">
        <v>17990</v>
      </c>
      <c r="B6087" s="6" t="s">
        <v>6102</v>
      </c>
      <c r="C6087" s="6" t="s">
        <v>17989</v>
      </c>
      <c r="D6087" s="7" t="s">
        <v>17200</v>
      </c>
      <c r="E6087" s="7" t="s">
        <v>17201</v>
      </c>
      <c r="F6087" s="7" t="s">
        <v>17202</v>
      </c>
      <c r="G6087" s="7" t="s">
        <v>7240</v>
      </c>
      <c r="H6087" s="7" t="s">
        <v>17991</v>
      </c>
      <c r="I6087" s="7">
        <v>50</v>
      </c>
      <c r="J6087" s="26">
        <v>94005</v>
      </c>
      <c r="K6087" s="9">
        <v>88072</v>
      </c>
      <c r="L6087" s="18">
        <f t="shared" si="95"/>
        <v>17614.400000000001</v>
      </c>
      <c r="M6087" s="9"/>
    </row>
    <row r="6088" spans="1:13" s="11" customFormat="1" x14ac:dyDescent="0.25">
      <c r="A6088" s="6" t="s">
        <v>17993</v>
      </c>
      <c r="B6088" s="6" t="s">
        <v>6103</v>
      </c>
      <c r="C6088" s="6" t="s">
        <v>17992</v>
      </c>
      <c r="D6088" s="7" t="s">
        <v>17187</v>
      </c>
      <c r="E6088" s="7" t="s">
        <v>17188</v>
      </c>
      <c r="F6088" s="7" t="s">
        <v>17189</v>
      </c>
      <c r="G6088" s="7" t="s">
        <v>7240</v>
      </c>
      <c r="H6088" s="7" t="s">
        <v>17994</v>
      </c>
      <c r="I6088" s="7">
        <v>29</v>
      </c>
      <c r="J6088" s="26">
        <v>49835</v>
      </c>
      <c r="K6088" s="9">
        <v>46689</v>
      </c>
      <c r="L6088" s="18">
        <f t="shared" si="95"/>
        <v>9337.8000000000011</v>
      </c>
      <c r="M6088" s="9"/>
    </row>
    <row r="6089" spans="1:13" s="11" customFormat="1" x14ac:dyDescent="0.25">
      <c r="A6089" s="6" t="s">
        <v>17996</v>
      </c>
      <c r="B6089" s="6" t="s">
        <v>6104</v>
      </c>
      <c r="C6089" s="6" t="s">
        <v>17995</v>
      </c>
      <c r="D6089" s="7" t="s">
        <v>17200</v>
      </c>
      <c r="E6089" s="7" t="s">
        <v>17201</v>
      </c>
      <c r="F6089" s="7" t="s">
        <v>17202</v>
      </c>
      <c r="G6089" s="7" t="s">
        <v>7240</v>
      </c>
      <c r="H6089" s="7" t="s">
        <v>17997</v>
      </c>
      <c r="I6089" s="7">
        <v>145</v>
      </c>
      <c r="J6089" s="26">
        <v>246455</v>
      </c>
      <c r="K6089" s="9">
        <v>230899</v>
      </c>
      <c r="L6089" s="18">
        <f t="shared" si="95"/>
        <v>46179.8</v>
      </c>
      <c r="M6089" s="9"/>
    </row>
    <row r="6090" spans="1:13" s="11" customFormat="1" x14ac:dyDescent="0.25">
      <c r="A6090" s="6" t="s">
        <v>17999</v>
      </c>
      <c r="B6090" s="6" t="s">
        <v>6105</v>
      </c>
      <c r="C6090" s="6" t="s">
        <v>17998</v>
      </c>
      <c r="D6090" s="7" t="s">
        <v>17225</v>
      </c>
      <c r="E6090" s="7" t="s">
        <v>17226</v>
      </c>
      <c r="F6090" s="7" t="s">
        <v>17227</v>
      </c>
      <c r="G6090" s="7" t="s">
        <v>7240</v>
      </c>
      <c r="H6090" s="7" t="s">
        <v>18000</v>
      </c>
      <c r="I6090" s="7">
        <v>55</v>
      </c>
      <c r="J6090" s="26">
        <v>135343</v>
      </c>
      <c r="K6090" s="9">
        <v>126800</v>
      </c>
      <c r="L6090" s="18">
        <f t="shared" si="95"/>
        <v>25360</v>
      </c>
      <c r="M6090" s="9"/>
    </row>
    <row r="6091" spans="1:13" s="11" customFormat="1" x14ac:dyDescent="0.25">
      <c r="A6091" s="6" t="s">
        <v>18002</v>
      </c>
      <c r="B6091" s="6" t="s">
        <v>6106</v>
      </c>
      <c r="C6091" s="6" t="s">
        <v>18001</v>
      </c>
      <c r="D6091" s="7" t="s">
        <v>17200</v>
      </c>
      <c r="E6091" s="7" t="s">
        <v>17201</v>
      </c>
      <c r="F6091" s="7" t="s">
        <v>17202</v>
      </c>
      <c r="G6091" s="7" t="s">
        <v>7240</v>
      </c>
      <c r="H6091" s="7" t="s">
        <v>18003</v>
      </c>
      <c r="I6091" s="7">
        <v>165</v>
      </c>
      <c r="J6091" s="26">
        <v>435140</v>
      </c>
      <c r="K6091" s="9">
        <v>407674</v>
      </c>
      <c r="L6091" s="18">
        <f t="shared" si="95"/>
        <v>81534.8</v>
      </c>
      <c r="M6091" s="9"/>
    </row>
    <row r="6092" spans="1:13" s="11" customFormat="1" x14ac:dyDescent="0.25">
      <c r="A6092" s="6" t="s">
        <v>18005</v>
      </c>
      <c r="B6092" s="6" t="s">
        <v>6107</v>
      </c>
      <c r="C6092" s="6" t="s">
        <v>18004</v>
      </c>
      <c r="D6092" s="7" t="s">
        <v>17200</v>
      </c>
      <c r="E6092" s="7" t="s">
        <v>17201</v>
      </c>
      <c r="F6092" s="7" t="s">
        <v>17202</v>
      </c>
      <c r="G6092" s="7" t="s">
        <v>7240</v>
      </c>
      <c r="H6092" s="7" t="s">
        <v>18006</v>
      </c>
      <c r="I6092" s="7">
        <v>48</v>
      </c>
      <c r="J6092" s="26">
        <v>142531</v>
      </c>
      <c r="K6092" s="9">
        <v>133535</v>
      </c>
      <c r="L6092" s="18">
        <f t="shared" si="95"/>
        <v>26707</v>
      </c>
      <c r="M6092" s="9"/>
    </row>
    <row r="6093" spans="1:13" s="11" customFormat="1" x14ac:dyDescent="0.25">
      <c r="A6093" s="6" t="s">
        <v>18008</v>
      </c>
      <c r="B6093" s="6" t="s">
        <v>6108</v>
      </c>
      <c r="C6093" s="6" t="s">
        <v>18007</v>
      </c>
      <c r="D6093" s="7" t="s">
        <v>17200</v>
      </c>
      <c r="E6093" s="7" t="s">
        <v>17201</v>
      </c>
      <c r="F6093" s="7" t="s">
        <v>17202</v>
      </c>
      <c r="G6093" s="7" t="s">
        <v>7240</v>
      </c>
      <c r="H6093" s="7" t="s">
        <v>18009</v>
      </c>
      <c r="I6093" s="7">
        <v>39</v>
      </c>
      <c r="J6093" s="26">
        <v>69693</v>
      </c>
      <c r="K6093" s="9">
        <v>65294</v>
      </c>
      <c r="L6093" s="18">
        <f t="shared" si="95"/>
        <v>13058.800000000001</v>
      </c>
      <c r="M6093" s="9"/>
    </row>
    <row r="6094" spans="1:13" s="11" customFormat="1" x14ac:dyDescent="0.25">
      <c r="A6094" s="6" t="s">
        <v>18011</v>
      </c>
      <c r="B6094" s="6" t="s">
        <v>6109</v>
      </c>
      <c r="C6094" s="6" t="s">
        <v>18010</v>
      </c>
      <c r="D6094" s="7" t="s">
        <v>17200</v>
      </c>
      <c r="E6094" s="7" t="s">
        <v>17201</v>
      </c>
      <c r="F6094" s="7" t="s">
        <v>17202</v>
      </c>
      <c r="G6094" s="7" t="s">
        <v>7240</v>
      </c>
      <c r="H6094" s="7" t="s">
        <v>18012</v>
      </c>
      <c r="I6094" s="7">
        <v>36</v>
      </c>
      <c r="J6094" s="26">
        <v>103774</v>
      </c>
      <c r="K6094" s="9">
        <v>97224</v>
      </c>
      <c r="L6094" s="18">
        <f t="shared" si="95"/>
        <v>19444.8</v>
      </c>
      <c r="M6094" s="9"/>
    </row>
    <row r="6095" spans="1:13" s="11" customFormat="1" x14ac:dyDescent="0.25">
      <c r="A6095" s="6" t="s">
        <v>18014</v>
      </c>
      <c r="B6095" s="6" t="s">
        <v>6110</v>
      </c>
      <c r="C6095" s="6" t="s">
        <v>18013</v>
      </c>
      <c r="D6095" s="7" t="s">
        <v>17200</v>
      </c>
      <c r="E6095" s="7" t="s">
        <v>17201</v>
      </c>
      <c r="F6095" s="7" t="s">
        <v>17202</v>
      </c>
      <c r="G6095" s="7" t="s">
        <v>7240</v>
      </c>
      <c r="H6095" s="7" t="s">
        <v>18015</v>
      </c>
      <c r="I6095" s="7">
        <v>180</v>
      </c>
      <c r="J6095" s="26">
        <v>359294</v>
      </c>
      <c r="K6095" s="9">
        <v>336616</v>
      </c>
      <c r="L6095" s="18">
        <f t="shared" si="95"/>
        <v>67323.199999999997</v>
      </c>
      <c r="M6095" s="9"/>
    </row>
    <row r="6096" spans="1:13" s="11" customFormat="1" x14ac:dyDescent="0.25">
      <c r="A6096" s="6" t="s">
        <v>18017</v>
      </c>
      <c r="B6096" s="6" t="s">
        <v>6111</v>
      </c>
      <c r="C6096" s="6" t="s">
        <v>18016</v>
      </c>
      <c r="D6096" s="7" t="s">
        <v>17200</v>
      </c>
      <c r="E6096" s="7" t="s">
        <v>17201</v>
      </c>
      <c r="F6096" s="7" t="s">
        <v>17202</v>
      </c>
      <c r="G6096" s="7" t="s">
        <v>7240</v>
      </c>
      <c r="H6096" s="7" t="s">
        <v>18018</v>
      </c>
      <c r="I6096" s="7">
        <v>48</v>
      </c>
      <c r="J6096" s="26">
        <v>103082</v>
      </c>
      <c r="K6096" s="9">
        <v>96576</v>
      </c>
      <c r="L6096" s="18">
        <f t="shared" si="95"/>
        <v>19315.2</v>
      </c>
      <c r="M6096" s="9"/>
    </row>
    <row r="6097" spans="1:13" s="11" customFormat="1" x14ac:dyDescent="0.25">
      <c r="A6097" s="6" t="s">
        <v>18020</v>
      </c>
      <c r="B6097" s="6" t="s">
        <v>6112</v>
      </c>
      <c r="C6097" s="6" t="s">
        <v>18019</v>
      </c>
      <c r="D6097" s="7" t="s">
        <v>17225</v>
      </c>
      <c r="E6097" s="7" t="s">
        <v>17226</v>
      </c>
      <c r="F6097" s="7" t="s">
        <v>17227</v>
      </c>
      <c r="G6097" s="7" t="s">
        <v>7240</v>
      </c>
      <c r="H6097" s="7" t="s">
        <v>18021</v>
      </c>
      <c r="I6097" s="7">
        <v>50</v>
      </c>
      <c r="J6097" s="26">
        <v>81358</v>
      </c>
      <c r="K6097" s="9">
        <v>76223</v>
      </c>
      <c r="L6097" s="18">
        <f t="shared" si="95"/>
        <v>15244.6</v>
      </c>
      <c r="M6097" s="9"/>
    </row>
    <row r="6098" spans="1:13" s="11" customFormat="1" x14ac:dyDescent="0.25">
      <c r="A6098" s="6" t="s">
        <v>18023</v>
      </c>
      <c r="B6098" s="6" t="s">
        <v>6113</v>
      </c>
      <c r="C6098" s="6" t="s">
        <v>18022</v>
      </c>
      <c r="D6098" s="7" t="s">
        <v>17200</v>
      </c>
      <c r="E6098" s="7" t="s">
        <v>17201</v>
      </c>
      <c r="F6098" s="7" t="s">
        <v>17202</v>
      </c>
      <c r="G6098" s="7" t="s">
        <v>7240</v>
      </c>
      <c r="H6098" s="7" t="s">
        <v>18024</v>
      </c>
      <c r="I6098" s="7">
        <v>24</v>
      </c>
      <c r="J6098" s="26">
        <v>42204</v>
      </c>
      <c r="K6098" s="9">
        <v>39540</v>
      </c>
      <c r="L6098" s="18">
        <f t="shared" si="95"/>
        <v>7908</v>
      </c>
      <c r="M6098" s="9"/>
    </row>
    <row r="6099" spans="1:13" s="11" customFormat="1" x14ac:dyDescent="0.25">
      <c r="A6099" s="6" t="s">
        <v>18026</v>
      </c>
      <c r="B6099" s="6" t="s">
        <v>6114</v>
      </c>
      <c r="C6099" s="6" t="s">
        <v>18025</v>
      </c>
      <c r="D6099" s="7" t="s">
        <v>17187</v>
      </c>
      <c r="E6099" s="7" t="s">
        <v>17188</v>
      </c>
      <c r="F6099" s="7" t="s">
        <v>17189</v>
      </c>
      <c r="G6099" s="7" t="s">
        <v>7240</v>
      </c>
      <c r="H6099" s="7" t="s">
        <v>16894</v>
      </c>
      <c r="I6099" s="7">
        <v>49</v>
      </c>
      <c r="J6099" s="26">
        <v>71150</v>
      </c>
      <c r="K6099" s="9">
        <v>66659</v>
      </c>
      <c r="L6099" s="18">
        <f t="shared" si="95"/>
        <v>13331.800000000001</v>
      </c>
      <c r="M6099" s="9"/>
    </row>
    <row r="6100" spans="1:13" s="11" customFormat="1" x14ac:dyDescent="0.25">
      <c r="A6100" s="6" t="s">
        <v>18028</v>
      </c>
      <c r="B6100" s="6" t="s">
        <v>6115</v>
      </c>
      <c r="C6100" s="6" t="s">
        <v>18027</v>
      </c>
      <c r="D6100" s="7" t="s">
        <v>17200</v>
      </c>
      <c r="E6100" s="7" t="s">
        <v>17201</v>
      </c>
      <c r="F6100" s="7" t="s">
        <v>17202</v>
      </c>
      <c r="G6100" s="7" t="s">
        <v>7240</v>
      </c>
      <c r="H6100" s="7" t="s">
        <v>18029</v>
      </c>
      <c r="I6100" s="7">
        <v>70</v>
      </c>
      <c r="J6100" s="26">
        <v>166027</v>
      </c>
      <c r="K6100" s="9">
        <v>155548</v>
      </c>
      <c r="L6100" s="18">
        <f t="shared" si="95"/>
        <v>31109.600000000002</v>
      </c>
      <c r="M6100" s="9"/>
    </row>
    <row r="6101" spans="1:13" s="11" customFormat="1" x14ac:dyDescent="0.25">
      <c r="A6101" s="6" t="s">
        <v>18031</v>
      </c>
      <c r="B6101" s="6" t="s">
        <v>6116</v>
      </c>
      <c r="C6101" s="6" t="s">
        <v>18030</v>
      </c>
      <c r="D6101" s="7" t="s">
        <v>17200</v>
      </c>
      <c r="E6101" s="7" t="s">
        <v>17201</v>
      </c>
      <c r="F6101" s="7" t="s">
        <v>17202</v>
      </c>
      <c r="G6101" s="7" t="s">
        <v>7240</v>
      </c>
      <c r="H6101" s="7" t="s">
        <v>18032</v>
      </c>
      <c r="I6101" s="7">
        <v>22</v>
      </c>
      <c r="J6101" s="26">
        <v>30753</v>
      </c>
      <c r="K6101" s="9">
        <v>28812</v>
      </c>
      <c r="L6101" s="18">
        <f t="shared" si="95"/>
        <v>5762.4000000000005</v>
      </c>
      <c r="M6101" s="9"/>
    </row>
    <row r="6102" spans="1:13" s="11" customFormat="1" x14ac:dyDescent="0.25">
      <c r="A6102" s="6" t="s">
        <v>18034</v>
      </c>
      <c r="B6102" s="6" t="s">
        <v>6117</v>
      </c>
      <c r="C6102" s="6" t="s">
        <v>18033</v>
      </c>
      <c r="D6102" s="7" t="s">
        <v>17187</v>
      </c>
      <c r="E6102" s="7" t="s">
        <v>17188</v>
      </c>
      <c r="F6102" s="7" t="s">
        <v>17189</v>
      </c>
      <c r="G6102" s="7" t="s">
        <v>7240</v>
      </c>
      <c r="H6102" s="7" t="s">
        <v>18035</v>
      </c>
      <c r="I6102" s="7">
        <v>50</v>
      </c>
      <c r="J6102" s="26">
        <v>125478</v>
      </c>
      <c r="K6102" s="9">
        <v>117558</v>
      </c>
      <c r="L6102" s="18">
        <f t="shared" si="95"/>
        <v>23511.600000000002</v>
      </c>
      <c r="M6102" s="9"/>
    </row>
    <row r="6103" spans="1:13" s="11" customFormat="1" x14ac:dyDescent="0.25">
      <c r="A6103" s="6" t="s">
        <v>18037</v>
      </c>
      <c r="B6103" s="6" t="s">
        <v>6118</v>
      </c>
      <c r="C6103" s="6" t="s">
        <v>18036</v>
      </c>
      <c r="D6103" s="7" t="s">
        <v>17200</v>
      </c>
      <c r="E6103" s="7" t="s">
        <v>17201</v>
      </c>
      <c r="F6103" s="7" t="s">
        <v>17202</v>
      </c>
      <c r="G6103" s="7" t="s">
        <v>7240</v>
      </c>
      <c r="H6103" s="7" t="s">
        <v>18038</v>
      </c>
      <c r="I6103" s="7">
        <v>36</v>
      </c>
      <c r="J6103" s="26">
        <v>30783</v>
      </c>
      <c r="K6103" s="9">
        <v>28840</v>
      </c>
      <c r="L6103" s="18">
        <f t="shared" si="95"/>
        <v>5768</v>
      </c>
      <c r="M6103" s="9"/>
    </row>
    <row r="6104" spans="1:13" s="11" customFormat="1" x14ac:dyDescent="0.25">
      <c r="A6104" s="6" t="s">
        <v>18040</v>
      </c>
      <c r="B6104" s="6" t="s">
        <v>6119</v>
      </c>
      <c r="C6104" s="6" t="s">
        <v>18039</v>
      </c>
      <c r="D6104" s="7" t="s">
        <v>17200</v>
      </c>
      <c r="E6104" s="7" t="s">
        <v>17201</v>
      </c>
      <c r="F6104" s="7" t="s">
        <v>17202</v>
      </c>
      <c r="G6104" s="7" t="s">
        <v>7240</v>
      </c>
      <c r="H6104" s="7" t="s">
        <v>18041</v>
      </c>
      <c r="I6104" s="7">
        <v>50</v>
      </c>
      <c r="J6104" s="26">
        <v>101263</v>
      </c>
      <c r="K6104" s="9">
        <v>94871</v>
      </c>
      <c r="L6104" s="18">
        <f t="shared" si="95"/>
        <v>18974.2</v>
      </c>
      <c r="M6104" s="9"/>
    </row>
    <row r="6105" spans="1:13" s="11" customFormat="1" x14ac:dyDescent="0.25">
      <c r="A6105" s="6" t="s">
        <v>18043</v>
      </c>
      <c r="B6105" s="6" t="s">
        <v>6120</v>
      </c>
      <c r="C6105" s="6" t="s">
        <v>18042</v>
      </c>
      <c r="D6105" s="7" t="s">
        <v>17200</v>
      </c>
      <c r="E6105" s="7" t="s">
        <v>17201</v>
      </c>
      <c r="F6105" s="7" t="s">
        <v>17202</v>
      </c>
      <c r="G6105" s="7" t="s">
        <v>7240</v>
      </c>
      <c r="H6105" s="7" t="s">
        <v>18044</v>
      </c>
      <c r="I6105" s="7">
        <v>52</v>
      </c>
      <c r="J6105" s="26">
        <v>82058</v>
      </c>
      <c r="K6105" s="9">
        <v>76879</v>
      </c>
      <c r="L6105" s="18">
        <f t="shared" si="95"/>
        <v>15375.800000000001</v>
      </c>
      <c r="M6105" s="9"/>
    </row>
    <row r="6106" spans="1:13" s="11" customFormat="1" x14ac:dyDescent="0.25">
      <c r="A6106" s="6" t="s">
        <v>18046</v>
      </c>
      <c r="B6106" s="6" t="s">
        <v>6121</v>
      </c>
      <c r="C6106" s="6" t="s">
        <v>18045</v>
      </c>
      <c r="D6106" s="7" t="s">
        <v>17187</v>
      </c>
      <c r="E6106" s="7" t="s">
        <v>17188</v>
      </c>
      <c r="F6106" s="7" t="s">
        <v>17189</v>
      </c>
      <c r="G6106" s="7" t="s">
        <v>7240</v>
      </c>
      <c r="H6106" s="7" t="s">
        <v>18047</v>
      </c>
      <c r="I6106" s="7">
        <v>158</v>
      </c>
      <c r="J6106" s="26">
        <v>352431</v>
      </c>
      <c r="K6106" s="9">
        <v>330186</v>
      </c>
      <c r="L6106" s="18">
        <f t="shared" si="95"/>
        <v>66037.2</v>
      </c>
      <c r="M6106" s="9"/>
    </row>
    <row r="6107" spans="1:13" s="11" customFormat="1" x14ac:dyDescent="0.25">
      <c r="A6107" s="6" t="s">
        <v>18049</v>
      </c>
      <c r="B6107" s="6" t="s">
        <v>6122</v>
      </c>
      <c r="C6107" s="6" t="s">
        <v>18048</v>
      </c>
      <c r="D6107" s="7" t="s">
        <v>17200</v>
      </c>
      <c r="E6107" s="7" t="s">
        <v>17201</v>
      </c>
      <c r="F6107" s="7" t="s">
        <v>17202</v>
      </c>
      <c r="G6107" s="7" t="s">
        <v>7240</v>
      </c>
      <c r="H6107" s="7" t="s">
        <v>18050</v>
      </c>
      <c r="I6107" s="7">
        <v>40</v>
      </c>
      <c r="J6107" s="26">
        <v>111717</v>
      </c>
      <c r="K6107" s="9">
        <v>104666</v>
      </c>
      <c r="L6107" s="18">
        <f t="shared" si="95"/>
        <v>20933.2</v>
      </c>
      <c r="M6107" s="9"/>
    </row>
    <row r="6108" spans="1:13" s="11" customFormat="1" x14ac:dyDescent="0.25">
      <c r="A6108" s="6" t="s">
        <v>18052</v>
      </c>
      <c r="B6108" s="6" t="s">
        <v>6123</v>
      </c>
      <c r="C6108" s="6" t="s">
        <v>18051</v>
      </c>
      <c r="D6108" s="7" t="s">
        <v>17187</v>
      </c>
      <c r="E6108" s="7" t="s">
        <v>17188</v>
      </c>
      <c r="F6108" s="7" t="s">
        <v>17189</v>
      </c>
      <c r="G6108" s="7" t="s">
        <v>7240</v>
      </c>
      <c r="H6108" s="7" t="s">
        <v>12757</v>
      </c>
      <c r="I6108" s="7">
        <v>86</v>
      </c>
      <c r="J6108" s="26">
        <v>156463</v>
      </c>
      <c r="K6108" s="9">
        <v>146587</v>
      </c>
      <c r="L6108" s="18">
        <f t="shared" si="95"/>
        <v>29317.4</v>
      </c>
      <c r="M6108" s="9"/>
    </row>
    <row r="6109" spans="1:13" s="11" customFormat="1" x14ac:dyDescent="0.25">
      <c r="A6109" s="6" t="s">
        <v>18054</v>
      </c>
      <c r="B6109" s="6" t="s">
        <v>6124</v>
      </c>
      <c r="C6109" s="6" t="s">
        <v>18053</v>
      </c>
      <c r="D6109" s="7" t="s">
        <v>17200</v>
      </c>
      <c r="E6109" s="7" t="s">
        <v>17201</v>
      </c>
      <c r="F6109" s="7" t="s">
        <v>17202</v>
      </c>
      <c r="G6109" s="7" t="s">
        <v>7240</v>
      </c>
      <c r="H6109" s="7" t="s">
        <v>18055</v>
      </c>
      <c r="I6109" s="7">
        <v>26</v>
      </c>
      <c r="J6109" s="26">
        <v>52896</v>
      </c>
      <c r="K6109" s="9">
        <v>49557</v>
      </c>
      <c r="L6109" s="18">
        <f t="shared" si="95"/>
        <v>9911.4000000000015</v>
      </c>
      <c r="M6109" s="9"/>
    </row>
    <row r="6110" spans="1:13" s="11" customFormat="1" x14ac:dyDescent="0.25">
      <c r="A6110" s="6" t="s">
        <v>18057</v>
      </c>
      <c r="B6110" s="6" t="s">
        <v>6125</v>
      </c>
      <c r="C6110" s="6" t="s">
        <v>18056</v>
      </c>
      <c r="D6110" s="7" t="s">
        <v>17200</v>
      </c>
      <c r="E6110" s="7" t="s">
        <v>17201</v>
      </c>
      <c r="F6110" s="7" t="s">
        <v>17202</v>
      </c>
      <c r="G6110" s="7" t="s">
        <v>7240</v>
      </c>
      <c r="H6110" s="7" t="s">
        <v>18058</v>
      </c>
      <c r="I6110" s="7">
        <v>36</v>
      </c>
      <c r="J6110" s="26">
        <v>52175</v>
      </c>
      <c r="K6110" s="9">
        <v>48882</v>
      </c>
      <c r="L6110" s="18">
        <f t="shared" si="95"/>
        <v>9776.4</v>
      </c>
      <c r="M6110" s="9"/>
    </row>
    <row r="6111" spans="1:13" s="11" customFormat="1" x14ac:dyDescent="0.25">
      <c r="A6111" s="6" t="s">
        <v>18060</v>
      </c>
      <c r="B6111" s="6" t="s">
        <v>6126</v>
      </c>
      <c r="C6111" s="6" t="s">
        <v>18059</v>
      </c>
      <c r="D6111" s="7" t="s">
        <v>17200</v>
      </c>
      <c r="E6111" s="7" t="s">
        <v>17201</v>
      </c>
      <c r="F6111" s="7" t="s">
        <v>17202</v>
      </c>
      <c r="G6111" s="7" t="s">
        <v>7240</v>
      </c>
      <c r="H6111" s="7" t="s">
        <v>18061</v>
      </c>
      <c r="I6111" s="7">
        <v>42</v>
      </c>
      <c r="J6111" s="26">
        <v>59088</v>
      </c>
      <c r="K6111" s="9">
        <v>55358</v>
      </c>
      <c r="L6111" s="18">
        <f t="shared" si="95"/>
        <v>11071.6</v>
      </c>
      <c r="M6111" s="9"/>
    </row>
    <row r="6112" spans="1:13" s="11" customFormat="1" x14ac:dyDescent="0.25">
      <c r="A6112" s="6" t="s">
        <v>18063</v>
      </c>
      <c r="B6112" s="6" t="s">
        <v>6127</v>
      </c>
      <c r="C6112" s="6" t="s">
        <v>18062</v>
      </c>
      <c r="D6112" s="7" t="s">
        <v>17200</v>
      </c>
      <c r="E6112" s="7" t="s">
        <v>17201</v>
      </c>
      <c r="F6112" s="7" t="s">
        <v>17202</v>
      </c>
      <c r="G6112" s="7" t="s">
        <v>7240</v>
      </c>
      <c r="H6112" s="7" t="s">
        <v>18064</v>
      </c>
      <c r="I6112" s="7">
        <v>14</v>
      </c>
      <c r="J6112" s="26">
        <v>22706</v>
      </c>
      <c r="K6112" s="9">
        <v>21273</v>
      </c>
      <c r="L6112" s="18">
        <f t="shared" si="95"/>
        <v>4254.6000000000004</v>
      </c>
      <c r="M6112" s="9"/>
    </row>
    <row r="6113" spans="1:13" s="11" customFormat="1" x14ac:dyDescent="0.25">
      <c r="A6113" s="6" t="s">
        <v>18066</v>
      </c>
      <c r="B6113" s="6" t="s">
        <v>6128</v>
      </c>
      <c r="C6113" s="6" t="s">
        <v>18065</v>
      </c>
      <c r="D6113" s="7" t="s">
        <v>17200</v>
      </c>
      <c r="E6113" s="7" t="s">
        <v>17201</v>
      </c>
      <c r="F6113" s="7" t="s">
        <v>17202</v>
      </c>
      <c r="G6113" s="7" t="s">
        <v>7240</v>
      </c>
      <c r="H6113" s="7" t="s">
        <v>18067</v>
      </c>
      <c r="I6113" s="7">
        <v>67</v>
      </c>
      <c r="J6113" s="26">
        <v>117920</v>
      </c>
      <c r="K6113" s="9">
        <v>110477</v>
      </c>
      <c r="L6113" s="18">
        <f t="shared" si="95"/>
        <v>22095.4</v>
      </c>
      <c r="M6113" s="9"/>
    </row>
    <row r="6114" spans="1:13" s="11" customFormat="1" x14ac:dyDescent="0.25">
      <c r="A6114" s="6" t="s">
        <v>18069</v>
      </c>
      <c r="B6114" s="6" t="s">
        <v>6129</v>
      </c>
      <c r="C6114" s="6" t="s">
        <v>18068</v>
      </c>
      <c r="D6114" s="7" t="s">
        <v>17200</v>
      </c>
      <c r="E6114" s="7" t="s">
        <v>17201</v>
      </c>
      <c r="F6114" s="7" t="s">
        <v>17202</v>
      </c>
      <c r="G6114" s="7" t="s">
        <v>7240</v>
      </c>
      <c r="H6114" s="7" t="s">
        <v>18070</v>
      </c>
      <c r="I6114" s="7">
        <v>42</v>
      </c>
      <c r="J6114" s="26">
        <v>88826</v>
      </c>
      <c r="K6114" s="9">
        <v>83219</v>
      </c>
      <c r="L6114" s="18">
        <f t="shared" si="95"/>
        <v>16643.8</v>
      </c>
      <c r="M6114" s="9"/>
    </row>
    <row r="6115" spans="1:13" s="11" customFormat="1" x14ac:dyDescent="0.25">
      <c r="A6115" s="6" t="s">
        <v>18072</v>
      </c>
      <c r="B6115" s="6" t="s">
        <v>6130</v>
      </c>
      <c r="C6115" s="6" t="s">
        <v>18071</v>
      </c>
      <c r="D6115" s="7" t="s">
        <v>17200</v>
      </c>
      <c r="E6115" s="7" t="s">
        <v>17201</v>
      </c>
      <c r="F6115" s="7" t="s">
        <v>17202</v>
      </c>
      <c r="G6115" s="7" t="s">
        <v>7240</v>
      </c>
      <c r="H6115" s="7" t="s">
        <v>18073</v>
      </c>
      <c r="I6115" s="7">
        <v>51</v>
      </c>
      <c r="J6115" s="26">
        <v>100659</v>
      </c>
      <c r="K6115" s="9">
        <v>94306</v>
      </c>
      <c r="L6115" s="18">
        <f t="shared" si="95"/>
        <v>18861.2</v>
      </c>
      <c r="M6115" s="9"/>
    </row>
    <row r="6116" spans="1:13" s="10" customFormat="1" x14ac:dyDescent="0.25">
      <c r="A6116" s="6" t="s">
        <v>18075</v>
      </c>
      <c r="B6116" s="6" t="s">
        <v>6131</v>
      </c>
      <c r="C6116" s="6" t="s">
        <v>18074</v>
      </c>
      <c r="D6116" s="7" t="s">
        <v>17200</v>
      </c>
      <c r="E6116" s="7" t="s">
        <v>17201</v>
      </c>
      <c r="F6116" s="7" t="s">
        <v>17202</v>
      </c>
      <c r="G6116" s="7" t="s">
        <v>7240</v>
      </c>
      <c r="H6116" s="7" t="s">
        <v>18076</v>
      </c>
      <c r="I6116" s="7">
        <v>63</v>
      </c>
      <c r="J6116" s="26">
        <v>101674</v>
      </c>
      <c r="K6116" s="9">
        <v>95256</v>
      </c>
      <c r="L6116" s="18">
        <f t="shared" si="95"/>
        <v>19051.2</v>
      </c>
      <c r="M6116" s="9"/>
    </row>
    <row r="6117" spans="1:13" s="10" customFormat="1" x14ac:dyDescent="0.25">
      <c r="A6117" s="6" t="s">
        <v>18078</v>
      </c>
      <c r="B6117" s="6" t="s">
        <v>6132</v>
      </c>
      <c r="C6117" s="6" t="s">
        <v>18077</v>
      </c>
      <c r="D6117" s="7" t="s">
        <v>17200</v>
      </c>
      <c r="E6117" s="7" t="s">
        <v>17201</v>
      </c>
      <c r="F6117" s="7" t="s">
        <v>17202</v>
      </c>
      <c r="G6117" s="7" t="s">
        <v>7240</v>
      </c>
      <c r="H6117" s="7" t="s">
        <v>18079</v>
      </c>
      <c r="I6117" s="7">
        <v>40</v>
      </c>
      <c r="J6117" s="26">
        <v>67730</v>
      </c>
      <c r="K6117" s="9">
        <v>63455</v>
      </c>
      <c r="L6117" s="18">
        <f t="shared" si="95"/>
        <v>12691</v>
      </c>
      <c r="M6117" s="9"/>
    </row>
    <row r="6118" spans="1:13" s="10" customFormat="1" x14ac:dyDescent="0.25">
      <c r="A6118" s="6" t="s">
        <v>18081</v>
      </c>
      <c r="B6118" s="6" t="s">
        <v>6133</v>
      </c>
      <c r="C6118" s="6" t="s">
        <v>18080</v>
      </c>
      <c r="D6118" s="7" t="s">
        <v>17200</v>
      </c>
      <c r="E6118" s="7" t="s">
        <v>17201</v>
      </c>
      <c r="F6118" s="7" t="s">
        <v>17202</v>
      </c>
      <c r="G6118" s="7" t="s">
        <v>7240</v>
      </c>
      <c r="H6118" s="7" t="s">
        <v>18082</v>
      </c>
      <c r="I6118" s="7">
        <v>44</v>
      </c>
      <c r="J6118" s="26">
        <v>100350</v>
      </c>
      <c r="K6118" s="9">
        <v>94016</v>
      </c>
      <c r="L6118" s="18">
        <f t="shared" si="95"/>
        <v>18803.2</v>
      </c>
      <c r="M6118" s="9"/>
    </row>
    <row r="6119" spans="1:13" s="10" customFormat="1" x14ac:dyDescent="0.25">
      <c r="A6119" s="6" t="s">
        <v>18084</v>
      </c>
      <c r="B6119" s="6" t="s">
        <v>6134</v>
      </c>
      <c r="C6119" s="6" t="s">
        <v>18083</v>
      </c>
      <c r="D6119" s="7" t="s">
        <v>17200</v>
      </c>
      <c r="E6119" s="7" t="s">
        <v>17201</v>
      </c>
      <c r="F6119" s="7" t="s">
        <v>17202</v>
      </c>
      <c r="G6119" s="7" t="s">
        <v>7240</v>
      </c>
      <c r="H6119" s="7" t="s">
        <v>18085</v>
      </c>
      <c r="I6119" s="7">
        <v>30</v>
      </c>
      <c r="J6119" s="26">
        <v>44326</v>
      </c>
      <c r="K6119" s="9">
        <v>41528</v>
      </c>
      <c r="L6119" s="18">
        <f t="shared" si="95"/>
        <v>8305.6</v>
      </c>
      <c r="M6119" s="9"/>
    </row>
    <row r="6120" spans="1:13" s="10" customFormat="1" x14ac:dyDescent="0.25">
      <c r="A6120" s="6" t="s">
        <v>18087</v>
      </c>
      <c r="B6120" s="6" t="s">
        <v>6135</v>
      </c>
      <c r="C6120" s="6" t="s">
        <v>18086</v>
      </c>
      <c r="D6120" s="7" t="s">
        <v>17200</v>
      </c>
      <c r="E6120" s="7" t="s">
        <v>17201</v>
      </c>
      <c r="F6120" s="7" t="s">
        <v>17202</v>
      </c>
      <c r="G6120" s="7" t="s">
        <v>7240</v>
      </c>
      <c r="H6120" s="7" t="s">
        <v>18088</v>
      </c>
      <c r="I6120" s="7">
        <v>40</v>
      </c>
      <c r="J6120" s="26">
        <v>75761</v>
      </c>
      <c r="K6120" s="9">
        <v>70979</v>
      </c>
      <c r="L6120" s="18">
        <f t="shared" si="95"/>
        <v>14195.800000000001</v>
      </c>
      <c r="M6120" s="9"/>
    </row>
    <row r="6121" spans="1:13" s="10" customFormat="1" x14ac:dyDescent="0.25">
      <c r="A6121" s="6" t="s">
        <v>18090</v>
      </c>
      <c r="B6121" s="6" t="s">
        <v>6136</v>
      </c>
      <c r="C6121" s="6" t="s">
        <v>18089</v>
      </c>
      <c r="D6121" s="7" t="s">
        <v>17187</v>
      </c>
      <c r="E6121" s="7" t="s">
        <v>17188</v>
      </c>
      <c r="F6121" s="7" t="s">
        <v>17189</v>
      </c>
      <c r="G6121" s="7" t="s">
        <v>7240</v>
      </c>
      <c r="H6121" s="7" t="s">
        <v>18091</v>
      </c>
      <c r="I6121" s="7">
        <v>26</v>
      </c>
      <c r="J6121" s="26">
        <v>39703</v>
      </c>
      <c r="K6121" s="9">
        <v>37197</v>
      </c>
      <c r="L6121" s="18">
        <f t="shared" si="95"/>
        <v>7439.4000000000005</v>
      </c>
      <c r="M6121" s="9"/>
    </row>
    <row r="6122" spans="1:13" s="10" customFormat="1" x14ac:dyDescent="0.25">
      <c r="A6122" s="6" t="s">
        <v>18093</v>
      </c>
      <c r="B6122" s="6" t="s">
        <v>6137</v>
      </c>
      <c r="C6122" s="6" t="s">
        <v>18092</v>
      </c>
      <c r="D6122" s="7" t="s">
        <v>17200</v>
      </c>
      <c r="E6122" s="7" t="s">
        <v>17201</v>
      </c>
      <c r="F6122" s="7" t="s">
        <v>17202</v>
      </c>
      <c r="G6122" s="7" t="s">
        <v>7240</v>
      </c>
      <c r="H6122" s="7" t="s">
        <v>18094</v>
      </c>
      <c r="I6122" s="7">
        <v>84</v>
      </c>
      <c r="J6122" s="26">
        <v>139572</v>
      </c>
      <c r="K6122" s="9">
        <v>130762</v>
      </c>
      <c r="L6122" s="18">
        <f t="shared" si="95"/>
        <v>26152.400000000001</v>
      </c>
      <c r="M6122" s="9"/>
    </row>
    <row r="6123" spans="1:13" s="10" customFormat="1" x14ac:dyDescent="0.25">
      <c r="A6123" s="6" t="s">
        <v>18096</v>
      </c>
      <c r="B6123" s="6" t="s">
        <v>6138</v>
      </c>
      <c r="C6123" s="6" t="s">
        <v>18095</v>
      </c>
      <c r="D6123" s="7" t="s">
        <v>17200</v>
      </c>
      <c r="E6123" s="7" t="s">
        <v>17201</v>
      </c>
      <c r="F6123" s="7" t="s">
        <v>17202</v>
      </c>
      <c r="G6123" s="7" t="s">
        <v>7240</v>
      </c>
      <c r="H6123" s="7" t="s">
        <v>18097</v>
      </c>
      <c r="I6123" s="7">
        <v>84</v>
      </c>
      <c r="J6123" s="26">
        <v>204075</v>
      </c>
      <c r="K6123" s="9">
        <v>191194</v>
      </c>
      <c r="L6123" s="18">
        <f t="shared" si="95"/>
        <v>38238.800000000003</v>
      </c>
      <c r="M6123" s="9"/>
    </row>
    <row r="6124" spans="1:13" s="10" customFormat="1" x14ac:dyDescent="0.25">
      <c r="A6124" s="6" t="s">
        <v>18099</v>
      </c>
      <c r="B6124" s="6" t="s">
        <v>6139</v>
      </c>
      <c r="C6124" s="6" t="s">
        <v>18098</v>
      </c>
      <c r="D6124" s="7" t="s">
        <v>17200</v>
      </c>
      <c r="E6124" s="7" t="s">
        <v>17201</v>
      </c>
      <c r="F6124" s="7" t="s">
        <v>17202</v>
      </c>
      <c r="G6124" s="7" t="s">
        <v>7240</v>
      </c>
      <c r="H6124" s="7" t="s">
        <v>18100</v>
      </c>
      <c r="I6124" s="7">
        <v>50</v>
      </c>
      <c r="J6124" s="26">
        <v>96087</v>
      </c>
      <c r="K6124" s="9">
        <v>90022</v>
      </c>
      <c r="L6124" s="18">
        <f t="shared" si="95"/>
        <v>18004.400000000001</v>
      </c>
      <c r="M6124" s="9"/>
    </row>
    <row r="6125" spans="1:13" s="10" customFormat="1" x14ac:dyDescent="0.25">
      <c r="A6125" s="6" t="s">
        <v>18102</v>
      </c>
      <c r="B6125" s="6" t="s">
        <v>6140</v>
      </c>
      <c r="C6125" s="6" t="s">
        <v>18101</v>
      </c>
      <c r="D6125" s="7" t="s">
        <v>17200</v>
      </c>
      <c r="E6125" s="7" t="s">
        <v>17201</v>
      </c>
      <c r="F6125" s="7" t="s">
        <v>17202</v>
      </c>
      <c r="G6125" s="7" t="s">
        <v>7240</v>
      </c>
      <c r="H6125" s="7" t="s">
        <v>18103</v>
      </c>
      <c r="I6125" s="7">
        <v>80</v>
      </c>
      <c r="J6125" s="26">
        <v>189725</v>
      </c>
      <c r="K6125" s="9">
        <v>177750</v>
      </c>
      <c r="L6125" s="18">
        <f t="shared" si="95"/>
        <v>35550</v>
      </c>
      <c r="M6125" s="9"/>
    </row>
    <row r="6126" spans="1:13" s="10" customFormat="1" x14ac:dyDescent="0.25">
      <c r="A6126" s="6" t="s">
        <v>18105</v>
      </c>
      <c r="B6126" s="6" t="s">
        <v>6141</v>
      </c>
      <c r="C6126" s="6" t="s">
        <v>18104</v>
      </c>
      <c r="D6126" s="7" t="s">
        <v>17200</v>
      </c>
      <c r="E6126" s="7" t="s">
        <v>17201</v>
      </c>
      <c r="F6126" s="7" t="s">
        <v>17202</v>
      </c>
      <c r="G6126" s="7" t="s">
        <v>7240</v>
      </c>
      <c r="H6126" s="7" t="s">
        <v>18106</v>
      </c>
      <c r="I6126" s="7">
        <v>16</v>
      </c>
      <c r="J6126" s="26">
        <v>31653</v>
      </c>
      <c r="K6126" s="9">
        <v>29655</v>
      </c>
      <c r="L6126" s="18">
        <f t="shared" si="95"/>
        <v>5931</v>
      </c>
      <c r="M6126" s="9"/>
    </row>
    <row r="6127" spans="1:13" s="11" customFormat="1" x14ac:dyDescent="0.25">
      <c r="A6127" s="6" t="s">
        <v>18108</v>
      </c>
      <c r="B6127" s="6" t="s">
        <v>6142</v>
      </c>
      <c r="C6127" s="6" t="s">
        <v>18107</v>
      </c>
      <c r="D6127" s="7" t="s">
        <v>17200</v>
      </c>
      <c r="E6127" s="7" t="s">
        <v>17201</v>
      </c>
      <c r="F6127" s="7" t="s">
        <v>17202</v>
      </c>
      <c r="G6127" s="7" t="s">
        <v>7240</v>
      </c>
      <c r="H6127" s="7" t="s">
        <v>18109</v>
      </c>
      <c r="I6127" s="7">
        <v>44</v>
      </c>
      <c r="J6127" s="26">
        <v>96380</v>
      </c>
      <c r="K6127" s="9">
        <v>90297</v>
      </c>
      <c r="L6127" s="18">
        <f t="shared" si="95"/>
        <v>18059.400000000001</v>
      </c>
      <c r="M6127" s="9"/>
    </row>
    <row r="6128" spans="1:13" s="11" customFormat="1" x14ac:dyDescent="0.25">
      <c r="A6128" s="6" t="s">
        <v>18111</v>
      </c>
      <c r="B6128" s="6" t="s">
        <v>6143</v>
      </c>
      <c r="C6128" s="6" t="s">
        <v>18110</v>
      </c>
      <c r="D6128" s="7" t="s">
        <v>17200</v>
      </c>
      <c r="E6128" s="7" t="s">
        <v>17201</v>
      </c>
      <c r="F6128" s="7" t="s">
        <v>17202</v>
      </c>
      <c r="G6128" s="7" t="s">
        <v>7240</v>
      </c>
      <c r="H6128" s="7" t="s">
        <v>18112</v>
      </c>
      <c r="I6128" s="7">
        <v>9</v>
      </c>
      <c r="J6128" s="26">
        <v>11057</v>
      </c>
      <c r="K6128" s="9">
        <v>10359</v>
      </c>
      <c r="L6128" s="18">
        <f t="shared" si="95"/>
        <v>2071.8000000000002</v>
      </c>
      <c r="M6128" s="9"/>
    </row>
    <row r="6129" spans="1:13" s="11" customFormat="1" x14ac:dyDescent="0.25">
      <c r="A6129" s="6" t="s">
        <v>18114</v>
      </c>
      <c r="B6129" s="6" t="s">
        <v>6144</v>
      </c>
      <c r="C6129" s="6" t="s">
        <v>18113</v>
      </c>
      <c r="D6129" s="7" t="s">
        <v>17200</v>
      </c>
      <c r="E6129" s="7" t="s">
        <v>17201</v>
      </c>
      <c r="F6129" s="7" t="s">
        <v>17202</v>
      </c>
      <c r="G6129" s="7" t="s">
        <v>7240</v>
      </c>
      <c r="H6129" s="7" t="s">
        <v>18115</v>
      </c>
      <c r="I6129" s="7">
        <v>20</v>
      </c>
      <c r="J6129" s="26">
        <v>33989</v>
      </c>
      <c r="K6129" s="9">
        <v>31844</v>
      </c>
      <c r="L6129" s="18">
        <f t="shared" si="95"/>
        <v>6368.8</v>
      </c>
      <c r="M6129" s="9"/>
    </row>
    <row r="6130" spans="1:13" s="11" customFormat="1" x14ac:dyDescent="0.25">
      <c r="A6130" s="6" t="s">
        <v>18117</v>
      </c>
      <c r="B6130" s="6" t="s">
        <v>6145</v>
      </c>
      <c r="C6130" s="6" t="s">
        <v>18116</v>
      </c>
      <c r="D6130" s="7" t="s">
        <v>17200</v>
      </c>
      <c r="E6130" s="7" t="s">
        <v>17201</v>
      </c>
      <c r="F6130" s="7" t="s">
        <v>17202</v>
      </c>
      <c r="G6130" s="7" t="s">
        <v>7240</v>
      </c>
      <c r="H6130" s="7" t="s">
        <v>18118</v>
      </c>
      <c r="I6130" s="7">
        <v>98</v>
      </c>
      <c r="J6130" s="26">
        <v>107040</v>
      </c>
      <c r="K6130" s="9">
        <v>100284</v>
      </c>
      <c r="L6130" s="18">
        <f t="shared" si="95"/>
        <v>20056.800000000003</v>
      </c>
      <c r="M6130" s="9"/>
    </row>
    <row r="6131" spans="1:13" s="11" customFormat="1" x14ac:dyDescent="0.25">
      <c r="A6131" s="6" t="s">
        <v>18120</v>
      </c>
      <c r="B6131" s="6" t="s">
        <v>6146</v>
      </c>
      <c r="C6131" s="6" t="s">
        <v>18119</v>
      </c>
      <c r="D6131" s="7" t="s">
        <v>17200</v>
      </c>
      <c r="E6131" s="7" t="s">
        <v>17201</v>
      </c>
      <c r="F6131" s="7" t="s">
        <v>17202</v>
      </c>
      <c r="G6131" s="7" t="s">
        <v>7240</v>
      </c>
      <c r="H6131" s="7" t="s">
        <v>18121</v>
      </c>
      <c r="I6131" s="7">
        <v>10</v>
      </c>
      <c r="J6131" s="26">
        <v>38412</v>
      </c>
      <c r="K6131" s="9">
        <v>35987</v>
      </c>
      <c r="L6131" s="18">
        <f t="shared" si="95"/>
        <v>7197.4000000000005</v>
      </c>
      <c r="M6131" s="9"/>
    </row>
    <row r="6132" spans="1:13" s="11" customFormat="1" x14ac:dyDescent="0.25">
      <c r="A6132" s="6" t="s">
        <v>18123</v>
      </c>
      <c r="B6132" s="6" t="s">
        <v>6147</v>
      </c>
      <c r="C6132" s="6" t="s">
        <v>18122</v>
      </c>
      <c r="D6132" s="7" t="s">
        <v>17200</v>
      </c>
      <c r="E6132" s="7" t="s">
        <v>17201</v>
      </c>
      <c r="F6132" s="7" t="s">
        <v>17202</v>
      </c>
      <c r="G6132" s="7" t="s">
        <v>7240</v>
      </c>
      <c r="H6132" s="7" t="s">
        <v>18124</v>
      </c>
      <c r="I6132" s="7">
        <v>60</v>
      </c>
      <c r="J6132" s="26">
        <v>130837</v>
      </c>
      <c r="K6132" s="9">
        <v>122579</v>
      </c>
      <c r="L6132" s="18">
        <f t="shared" si="95"/>
        <v>24515.800000000003</v>
      </c>
      <c r="M6132" s="9"/>
    </row>
    <row r="6133" spans="1:13" s="11" customFormat="1" x14ac:dyDescent="0.25">
      <c r="A6133" s="6" t="s">
        <v>18126</v>
      </c>
      <c r="B6133" s="6" t="s">
        <v>6148</v>
      </c>
      <c r="C6133" s="6" t="s">
        <v>18125</v>
      </c>
      <c r="D6133" s="7" t="s">
        <v>17187</v>
      </c>
      <c r="E6133" s="7" t="s">
        <v>17188</v>
      </c>
      <c r="F6133" s="7" t="s">
        <v>17189</v>
      </c>
      <c r="G6133" s="7" t="s">
        <v>7240</v>
      </c>
      <c r="H6133" s="7" t="s">
        <v>18127</v>
      </c>
      <c r="I6133" s="7">
        <v>36</v>
      </c>
      <c r="J6133" s="26">
        <v>85879</v>
      </c>
      <c r="K6133" s="9">
        <v>80458</v>
      </c>
      <c r="L6133" s="18">
        <f t="shared" si="95"/>
        <v>16091.6</v>
      </c>
      <c r="M6133" s="9"/>
    </row>
    <row r="6134" spans="1:13" s="11" customFormat="1" x14ac:dyDescent="0.25">
      <c r="A6134" s="6" t="s">
        <v>18129</v>
      </c>
      <c r="B6134" s="6" t="s">
        <v>6149</v>
      </c>
      <c r="C6134" s="6" t="s">
        <v>18128</v>
      </c>
      <c r="D6134" s="7" t="s">
        <v>17187</v>
      </c>
      <c r="E6134" s="7" t="s">
        <v>17188</v>
      </c>
      <c r="F6134" s="7" t="s">
        <v>17189</v>
      </c>
      <c r="G6134" s="7" t="s">
        <v>7240</v>
      </c>
      <c r="H6134" s="7" t="s">
        <v>18130</v>
      </c>
      <c r="I6134" s="7">
        <v>20</v>
      </c>
      <c r="J6134" s="26">
        <v>49140</v>
      </c>
      <c r="K6134" s="9">
        <v>46038</v>
      </c>
      <c r="L6134" s="18">
        <f t="shared" si="95"/>
        <v>9207.6</v>
      </c>
      <c r="M6134" s="9"/>
    </row>
    <row r="6135" spans="1:13" s="11" customFormat="1" x14ac:dyDescent="0.25">
      <c r="A6135" s="6" t="s">
        <v>18132</v>
      </c>
      <c r="B6135" s="6" t="s">
        <v>6150</v>
      </c>
      <c r="C6135" s="6" t="s">
        <v>18131</v>
      </c>
      <c r="D6135" s="7" t="s">
        <v>17200</v>
      </c>
      <c r="E6135" s="7" t="s">
        <v>17201</v>
      </c>
      <c r="F6135" s="7" t="s">
        <v>17202</v>
      </c>
      <c r="G6135" s="7" t="s">
        <v>7240</v>
      </c>
      <c r="H6135" s="7" t="s">
        <v>18133</v>
      </c>
      <c r="I6135" s="7">
        <v>60</v>
      </c>
      <c r="J6135" s="26">
        <v>206873</v>
      </c>
      <c r="K6135" s="9">
        <v>193815</v>
      </c>
      <c r="L6135" s="18">
        <f t="shared" si="95"/>
        <v>38763</v>
      </c>
      <c r="M6135" s="9"/>
    </row>
    <row r="6136" spans="1:13" s="11" customFormat="1" x14ac:dyDescent="0.25">
      <c r="A6136" s="6" t="s">
        <v>18135</v>
      </c>
      <c r="B6136" s="6" t="s">
        <v>6151</v>
      </c>
      <c r="C6136" s="6" t="s">
        <v>18134</v>
      </c>
      <c r="D6136" s="7" t="s">
        <v>17187</v>
      </c>
      <c r="E6136" s="7" t="s">
        <v>17188</v>
      </c>
      <c r="F6136" s="7" t="s">
        <v>17189</v>
      </c>
      <c r="G6136" s="7" t="s">
        <v>7240</v>
      </c>
      <c r="H6136" s="7" t="s">
        <v>18136</v>
      </c>
      <c r="I6136" s="7">
        <v>81</v>
      </c>
      <c r="J6136" s="26">
        <v>221189</v>
      </c>
      <c r="K6136" s="9">
        <v>207228</v>
      </c>
      <c r="L6136" s="18">
        <f t="shared" si="95"/>
        <v>41445.600000000006</v>
      </c>
      <c r="M6136" s="9"/>
    </row>
    <row r="6137" spans="1:13" s="11" customFormat="1" x14ac:dyDescent="0.25">
      <c r="A6137" s="6" t="s">
        <v>18138</v>
      </c>
      <c r="B6137" s="6" t="s">
        <v>6152</v>
      </c>
      <c r="C6137" s="6" t="s">
        <v>18137</v>
      </c>
      <c r="D6137" s="7" t="s">
        <v>17200</v>
      </c>
      <c r="E6137" s="7" t="s">
        <v>17201</v>
      </c>
      <c r="F6137" s="7" t="s">
        <v>17202</v>
      </c>
      <c r="G6137" s="7" t="s">
        <v>7240</v>
      </c>
      <c r="H6137" s="7" t="s">
        <v>18139</v>
      </c>
      <c r="I6137" s="7">
        <v>24</v>
      </c>
      <c r="J6137" s="26">
        <v>32556</v>
      </c>
      <c r="K6137" s="9">
        <v>30501</v>
      </c>
      <c r="L6137" s="18">
        <f t="shared" si="95"/>
        <v>6100.2000000000007</v>
      </c>
      <c r="M6137" s="9"/>
    </row>
    <row r="6138" spans="1:13" s="11" customFormat="1" x14ac:dyDescent="0.25">
      <c r="A6138" s="6" t="s">
        <v>18141</v>
      </c>
      <c r="B6138" s="6" t="s">
        <v>6153</v>
      </c>
      <c r="C6138" s="6" t="s">
        <v>18140</v>
      </c>
      <c r="D6138" s="7" t="s">
        <v>17187</v>
      </c>
      <c r="E6138" s="7" t="s">
        <v>17188</v>
      </c>
      <c r="F6138" s="7" t="s">
        <v>17189</v>
      </c>
      <c r="G6138" s="7" t="s">
        <v>7240</v>
      </c>
      <c r="H6138" s="7" t="s">
        <v>18142</v>
      </c>
      <c r="I6138" s="7">
        <v>58</v>
      </c>
      <c r="J6138" s="26">
        <v>165090</v>
      </c>
      <c r="K6138" s="9">
        <v>154670</v>
      </c>
      <c r="L6138" s="18">
        <f t="shared" ref="L6138:L6201" si="96">K6138*20%</f>
        <v>30934</v>
      </c>
      <c r="M6138" s="9"/>
    </row>
    <row r="6139" spans="1:13" s="11" customFormat="1" x14ac:dyDescent="0.25">
      <c r="A6139" s="6" t="s">
        <v>18144</v>
      </c>
      <c r="B6139" s="6" t="s">
        <v>6154</v>
      </c>
      <c r="C6139" s="6" t="s">
        <v>18143</v>
      </c>
      <c r="D6139" s="7" t="s">
        <v>17187</v>
      </c>
      <c r="E6139" s="7" t="s">
        <v>17188</v>
      </c>
      <c r="F6139" s="7" t="s">
        <v>17189</v>
      </c>
      <c r="G6139" s="7" t="s">
        <v>7240</v>
      </c>
      <c r="H6139" s="7" t="s">
        <v>18145</v>
      </c>
      <c r="I6139" s="7">
        <v>188</v>
      </c>
      <c r="J6139" s="26">
        <v>571432</v>
      </c>
      <c r="K6139" s="9">
        <v>535364</v>
      </c>
      <c r="L6139" s="18">
        <f t="shared" si="96"/>
        <v>107072.8</v>
      </c>
      <c r="M6139" s="9"/>
    </row>
    <row r="6140" spans="1:13" s="11" customFormat="1" x14ac:dyDescent="0.25">
      <c r="A6140" s="6" t="s">
        <v>18147</v>
      </c>
      <c r="B6140" s="6" t="s">
        <v>6155</v>
      </c>
      <c r="C6140" s="6" t="s">
        <v>18146</v>
      </c>
      <c r="D6140" s="7" t="s">
        <v>17225</v>
      </c>
      <c r="E6140" s="7" t="s">
        <v>17226</v>
      </c>
      <c r="F6140" s="7" t="s">
        <v>17227</v>
      </c>
      <c r="G6140" s="7" t="s">
        <v>7240</v>
      </c>
      <c r="H6140" s="7" t="s">
        <v>18148</v>
      </c>
      <c r="I6140" s="7">
        <v>34</v>
      </c>
      <c r="J6140" s="26">
        <v>64154</v>
      </c>
      <c r="K6140" s="9">
        <v>60105</v>
      </c>
      <c r="L6140" s="18">
        <f t="shared" si="96"/>
        <v>12021</v>
      </c>
      <c r="M6140" s="9"/>
    </row>
    <row r="6141" spans="1:13" s="11" customFormat="1" x14ac:dyDescent="0.25">
      <c r="A6141" s="6" t="s">
        <v>18150</v>
      </c>
      <c r="B6141" s="6" t="s">
        <v>6156</v>
      </c>
      <c r="C6141" s="6" t="s">
        <v>18149</v>
      </c>
      <c r="D6141" s="7" t="s">
        <v>17200</v>
      </c>
      <c r="E6141" s="7" t="s">
        <v>17201</v>
      </c>
      <c r="F6141" s="7" t="s">
        <v>17202</v>
      </c>
      <c r="G6141" s="7" t="s">
        <v>7240</v>
      </c>
      <c r="H6141" s="7" t="s">
        <v>18151</v>
      </c>
      <c r="I6141" s="7">
        <v>56</v>
      </c>
      <c r="J6141" s="26">
        <v>104614</v>
      </c>
      <c r="K6141" s="9">
        <v>98011</v>
      </c>
      <c r="L6141" s="18">
        <f t="shared" si="96"/>
        <v>19602.2</v>
      </c>
      <c r="M6141" s="9"/>
    </row>
    <row r="6142" spans="1:13" s="11" customFormat="1" x14ac:dyDescent="0.25">
      <c r="A6142" s="6" t="s">
        <v>18153</v>
      </c>
      <c r="B6142" s="6" t="s">
        <v>6157</v>
      </c>
      <c r="C6142" s="6" t="s">
        <v>18152</v>
      </c>
      <c r="D6142" s="7" t="s">
        <v>17200</v>
      </c>
      <c r="E6142" s="7" t="s">
        <v>17201</v>
      </c>
      <c r="F6142" s="7" t="s">
        <v>17202</v>
      </c>
      <c r="G6142" s="7" t="s">
        <v>7240</v>
      </c>
      <c r="H6142" s="7" t="s">
        <v>18154</v>
      </c>
      <c r="I6142" s="7">
        <v>40</v>
      </c>
      <c r="J6142" s="26">
        <v>72855</v>
      </c>
      <c r="K6142" s="9">
        <v>68256</v>
      </c>
      <c r="L6142" s="18">
        <f t="shared" si="96"/>
        <v>13651.2</v>
      </c>
      <c r="M6142" s="9"/>
    </row>
    <row r="6143" spans="1:13" s="10" customFormat="1" x14ac:dyDescent="0.25">
      <c r="A6143" s="6" t="s">
        <v>18156</v>
      </c>
      <c r="B6143" s="6" t="s">
        <v>6158</v>
      </c>
      <c r="C6143" s="6" t="s">
        <v>18155</v>
      </c>
      <c r="D6143" s="7" t="s">
        <v>17200</v>
      </c>
      <c r="E6143" s="7" t="s">
        <v>17201</v>
      </c>
      <c r="F6143" s="7" t="s">
        <v>17202</v>
      </c>
      <c r="G6143" s="7" t="s">
        <v>7240</v>
      </c>
      <c r="H6143" s="7" t="s">
        <v>18157</v>
      </c>
      <c r="I6143" s="7">
        <v>20</v>
      </c>
      <c r="J6143" s="26">
        <v>53305</v>
      </c>
      <c r="K6143" s="9">
        <v>49940</v>
      </c>
      <c r="L6143" s="18">
        <f t="shared" si="96"/>
        <v>9988</v>
      </c>
      <c r="M6143" s="9"/>
    </row>
    <row r="6144" spans="1:13" s="10" customFormat="1" x14ac:dyDescent="0.25">
      <c r="A6144" s="6" t="s">
        <v>18159</v>
      </c>
      <c r="B6144" s="6" t="s">
        <v>6159</v>
      </c>
      <c r="C6144" s="6" t="s">
        <v>18158</v>
      </c>
      <c r="D6144" s="7" t="s">
        <v>17200</v>
      </c>
      <c r="E6144" s="7" t="s">
        <v>17201</v>
      </c>
      <c r="F6144" s="7" t="s">
        <v>17202</v>
      </c>
      <c r="G6144" s="7" t="s">
        <v>7240</v>
      </c>
      <c r="H6144" s="7" t="s">
        <v>18160</v>
      </c>
      <c r="I6144" s="7">
        <v>30</v>
      </c>
      <c r="J6144" s="26">
        <v>56849</v>
      </c>
      <c r="K6144" s="9">
        <v>53261</v>
      </c>
      <c r="L6144" s="18">
        <f t="shared" si="96"/>
        <v>10652.2</v>
      </c>
      <c r="M6144" s="9"/>
    </row>
    <row r="6145" spans="1:13" s="10" customFormat="1" x14ac:dyDescent="0.25">
      <c r="A6145" s="6" t="s">
        <v>18162</v>
      </c>
      <c r="B6145" s="6" t="s">
        <v>6160</v>
      </c>
      <c r="C6145" s="6" t="s">
        <v>18161</v>
      </c>
      <c r="D6145" s="7" t="s">
        <v>17187</v>
      </c>
      <c r="E6145" s="7" t="s">
        <v>17188</v>
      </c>
      <c r="F6145" s="7" t="s">
        <v>17189</v>
      </c>
      <c r="G6145" s="7" t="s">
        <v>7240</v>
      </c>
      <c r="H6145" s="7" t="s">
        <v>18163</v>
      </c>
      <c r="I6145" s="7">
        <v>170</v>
      </c>
      <c r="J6145" s="26">
        <v>302045</v>
      </c>
      <c r="K6145" s="9">
        <v>282980</v>
      </c>
      <c r="L6145" s="18">
        <f t="shared" si="96"/>
        <v>56596</v>
      </c>
      <c r="M6145" s="9"/>
    </row>
    <row r="6146" spans="1:13" s="10" customFormat="1" x14ac:dyDescent="0.25">
      <c r="A6146" s="6" t="s">
        <v>18165</v>
      </c>
      <c r="B6146" s="6" t="s">
        <v>6161</v>
      </c>
      <c r="C6146" s="6" t="s">
        <v>18164</v>
      </c>
      <c r="D6146" s="7" t="s">
        <v>17200</v>
      </c>
      <c r="E6146" s="7" t="s">
        <v>17201</v>
      </c>
      <c r="F6146" s="7" t="s">
        <v>17202</v>
      </c>
      <c r="G6146" s="7" t="s">
        <v>7240</v>
      </c>
      <c r="H6146" s="7" t="s">
        <v>18166</v>
      </c>
      <c r="I6146" s="7">
        <v>22</v>
      </c>
      <c r="J6146" s="26">
        <v>44982</v>
      </c>
      <c r="K6146" s="9">
        <v>42143</v>
      </c>
      <c r="L6146" s="18">
        <f t="shared" si="96"/>
        <v>8428.6</v>
      </c>
      <c r="M6146" s="9"/>
    </row>
    <row r="6147" spans="1:13" s="10" customFormat="1" x14ac:dyDescent="0.25">
      <c r="A6147" s="6" t="s">
        <v>18168</v>
      </c>
      <c r="B6147" s="6" t="s">
        <v>6162</v>
      </c>
      <c r="C6147" s="6" t="s">
        <v>18167</v>
      </c>
      <c r="D6147" s="7" t="s">
        <v>17200</v>
      </c>
      <c r="E6147" s="7" t="s">
        <v>17201</v>
      </c>
      <c r="F6147" s="7" t="s">
        <v>17202</v>
      </c>
      <c r="G6147" s="7" t="s">
        <v>7240</v>
      </c>
      <c r="H6147" s="7" t="s">
        <v>18169</v>
      </c>
      <c r="I6147" s="7">
        <v>72</v>
      </c>
      <c r="J6147" s="26">
        <v>137609</v>
      </c>
      <c r="K6147" s="9">
        <v>128923</v>
      </c>
      <c r="L6147" s="18">
        <f t="shared" si="96"/>
        <v>25784.600000000002</v>
      </c>
      <c r="M6147" s="9"/>
    </row>
    <row r="6148" spans="1:13" s="11" customFormat="1" x14ac:dyDescent="0.25">
      <c r="A6148" s="6" t="s">
        <v>18171</v>
      </c>
      <c r="B6148" s="6" t="s">
        <v>6163</v>
      </c>
      <c r="C6148" s="6" t="s">
        <v>18170</v>
      </c>
      <c r="D6148" s="7" t="s">
        <v>17187</v>
      </c>
      <c r="E6148" s="7" t="s">
        <v>17188</v>
      </c>
      <c r="F6148" s="7" t="s">
        <v>17189</v>
      </c>
      <c r="G6148" s="7" t="s">
        <v>7240</v>
      </c>
      <c r="H6148" s="7" t="s">
        <v>18172</v>
      </c>
      <c r="I6148" s="7">
        <v>52</v>
      </c>
      <c r="J6148" s="26">
        <v>87413</v>
      </c>
      <c r="K6148" s="9">
        <v>81896</v>
      </c>
      <c r="L6148" s="18">
        <f t="shared" si="96"/>
        <v>16379.2</v>
      </c>
      <c r="M6148" s="9"/>
    </row>
    <row r="6149" spans="1:13" s="11" customFormat="1" x14ac:dyDescent="0.25">
      <c r="A6149" s="6" t="s">
        <v>18174</v>
      </c>
      <c r="B6149" s="6" t="s">
        <v>6164</v>
      </c>
      <c r="C6149" s="6" t="s">
        <v>18173</v>
      </c>
      <c r="D6149" s="7" t="s">
        <v>17187</v>
      </c>
      <c r="E6149" s="7" t="s">
        <v>17188</v>
      </c>
      <c r="F6149" s="7" t="s">
        <v>17189</v>
      </c>
      <c r="G6149" s="7" t="s">
        <v>7240</v>
      </c>
      <c r="H6149" s="7" t="s">
        <v>18175</v>
      </c>
      <c r="I6149" s="7">
        <v>118</v>
      </c>
      <c r="J6149" s="26">
        <v>322614</v>
      </c>
      <c r="K6149" s="9">
        <v>302251</v>
      </c>
      <c r="L6149" s="18">
        <f t="shared" si="96"/>
        <v>60450.200000000004</v>
      </c>
      <c r="M6149" s="9"/>
    </row>
    <row r="6150" spans="1:13" s="11" customFormat="1" x14ac:dyDescent="0.25">
      <c r="A6150" s="6" t="s">
        <v>18177</v>
      </c>
      <c r="B6150" s="6" t="s">
        <v>6165</v>
      </c>
      <c r="C6150" s="6" t="s">
        <v>18176</v>
      </c>
      <c r="D6150" s="7" t="s">
        <v>17200</v>
      </c>
      <c r="E6150" s="7" t="s">
        <v>17201</v>
      </c>
      <c r="F6150" s="7" t="s">
        <v>17202</v>
      </c>
      <c r="G6150" s="7" t="s">
        <v>7240</v>
      </c>
      <c r="H6150" s="7" t="s">
        <v>18178</v>
      </c>
      <c r="I6150" s="7">
        <v>22</v>
      </c>
      <c r="J6150" s="26">
        <v>57277</v>
      </c>
      <c r="K6150" s="9">
        <v>53662</v>
      </c>
      <c r="L6150" s="18">
        <f t="shared" si="96"/>
        <v>10732.400000000001</v>
      </c>
      <c r="M6150" s="9"/>
    </row>
    <row r="6151" spans="1:13" s="11" customFormat="1" x14ac:dyDescent="0.25">
      <c r="A6151" s="6" t="s">
        <v>18180</v>
      </c>
      <c r="B6151" s="6" t="s">
        <v>6166</v>
      </c>
      <c r="C6151" s="6" t="s">
        <v>18179</v>
      </c>
      <c r="D6151" s="7" t="s">
        <v>17187</v>
      </c>
      <c r="E6151" s="7" t="s">
        <v>17188</v>
      </c>
      <c r="F6151" s="7" t="s">
        <v>17189</v>
      </c>
      <c r="G6151" s="7" t="s">
        <v>7240</v>
      </c>
      <c r="H6151" s="7" t="s">
        <v>18181</v>
      </c>
      <c r="I6151" s="7">
        <v>98</v>
      </c>
      <c r="J6151" s="26">
        <v>167143</v>
      </c>
      <c r="K6151" s="9">
        <v>156593</v>
      </c>
      <c r="L6151" s="18">
        <f t="shared" si="96"/>
        <v>31318.600000000002</v>
      </c>
      <c r="M6151" s="9"/>
    </row>
    <row r="6152" spans="1:13" s="11" customFormat="1" x14ac:dyDescent="0.25">
      <c r="A6152" s="6" t="s">
        <v>18183</v>
      </c>
      <c r="B6152" s="6" t="s">
        <v>6167</v>
      </c>
      <c r="C6152" s="6" t="s">
        <v>18182</v>
      </c>
      <c r="D6152" s="7" t="s">
        <v>17200</v>
      </c>
      <c r="E6152" s="7" t="s">
        <v>17201</v>
      </c>
      <c r="F6152" s="7" t="s">
        <v>17202</v>
      </c>
      <c r="G6152" s="7" t="s">
        <v>7240</v>
      </c>
      <c r="H6152" s="7" t="s">
        <v>18184</v>
      </c>
      <c r="I6152" s="7">
        <v>74</v>
      </c>
      <c r="J6152" s="26">
        <v>154757</v>
      </c>
      <c r="K6152" s="9">
        <v>144989</v>
      </c>
      <c r="L6152" s="18">
        <f t="shared" si="96"/>
        <v>28997.800000000003</v>
      </c>
      <c r="M6152" s="9"/>
    </row>
    <row r="6153" spans="1:13" s="11" customFormat="1" x14ac:dyDescent="0.25">
      <c r="A6153" s="6" t="s">
        <v>18186</v>
      </c>
      <c r="B6153" s="6" t="s">
        <v>6168</v>
      </c>
      <c r="C6153" s="6" t="s">
        <v>18185</v>
      </c>
      <c r="D6153" s="7" t="s">
        <v>17200</v>
      </c>
      <c r="E6153" s="7" t="s">
        <v>17201</v>
      </c>
      <c r="F6153" s="7" t="s">
        <v>17202</v>
      </c>
      <c r="G6153" s="7" t="s">
        <v>7240</v>
      </c>
      <c r="H6153" s="7" t="s">
        <v>18187</v>
      </c>
      <c r="I6153" s="7">
        <v>130</v>
      </c>
      <c r="J6153" s="26">
        <v>323105</v>
      </c>
      <c r="K6153" s="9">
        <v>302711</v>
      </c>
      <c r="L6153" s="18">
        <f t="shared" si="96"/>
        <v>60542.200000000004</v>
      </c>
      <c r="M6153" s="9"/>
    </row>
    <row r="6154" spans="1:13" s="11" customFormat="1" x14ac:dyDescent="0.25">
      <c r="A6154" s="6" t="s">
        <v>18189</v>
      </c>
      <c r="B6154" s="6" t="s">
        <v>6169</v>
      </c>
      <c r="C6154" s="6" t="s">
        <v>18188</v>
      </c>
      <c r="D6154" s="7" t="s">
        <v>17200</v>
      </c>
      <c r="E6154" s="7" t="s">
        <v>17201</v>
      </c>
      <c r="F6154" s="7" t="s">
        <v>17202</v>
      </c>
      <c r="G6154" s="7" t="s">
        <v>7240</v>
      </c>
      <c r="H6154" s="7" t="s">
        <v>18190</v>
      </c>
      <c r="I6154" s="7">
        <v>102</v>
      </c>
      <c r="J6154" s="26">
        <v>275994</v>
      </c>
      <c r="K6154" s="9">
        <v>258574</v>
      </c>
      <c r="L6154" s="18">
        <f t="shared" si="96"/>
        <v>51714.8</v>
      </c>
      <c r="M6154" s="9"/>
    </row>
    <row r="6155" spans="1:13" s="11" customFormat="1" x14ac:dyDescent="0.25">
      <c r="A6155" s="6" t="s">
        <v>18192</v>
      </c>
      <c r="B6155" s="6" t="s">
        <v>6170</v>
      </c>
      <c r="C6155" s="6" t="s">
        <v>18191</v>
      </c>
      <c r="D6155" s="7" t="s">
        <v>17187</v>
      </c>
      <c r="E6155" s="7" t="s">
        <v>17188</v>
      </c>
      <c r="F6155" s="7" t="s">
        <v>17189</v>
      </c>
      <c r="G6155" s="7" t="s">
        <v>7240</v>
      </c>
      <c r="H6155" s="7" t="s">
        <v>18193</v>
      </c>
      <c r="I6155" s="7">
        <v>100</v>
      </c>
      <c r="J6155" s="26">
        <v>225930</v>
      </c>
      <c r="K6155" s="9">
        <v>211670</v>
      </c>
      <c r="L6155" s="18">
        <f t="shared" si="96"/>
        <v>42334</v>
      </c>
      <c r="M6155" s="9"/>
    </row>
    <row r="6156" spans="1:13" s="11" customFormat="1" x14ac:dyDescent="0.25">
      <c r="A6156" s="6" t="s">
        <v>18195</v>
      </c>
      <c r="B6156" s="6" t="s">
        <v>6171</v>
      </c>
      <c r="C6156" s="6" t="s">
        <v>18194</v>
      </c>
      <c r="D6156" s="7" t="s">
        <v>17187</v>
      </c>
      <c r="E6156" s="7" t="s">
        <v>17188</v>
      </c>
      <c r="F6156" s="7" t="s">
        <v>17189</v>
      </c>
      <c r="G6156" s="7" t="s">
        <v>7240</v>
      </c>
      <c r="H6156" s="7" t="s">
        <v>13853</v>
      </c>
      <c r="I6156" s="7">
        <v>8</v>
      </c>
      <c r="J6156" s="26">
        <v>25755</v>
      </c>
      <c r="K6156" s="9">
        <v>24129</v>
      </c>
      <c r="L6156" s="18">
        <f t="shared" si="96"/>
        <v>4825.8</v>
      </c>
      <c r="M6156" s="9"/>
    </row>
    <row r="6157" spans="1:13" s="11" customFormat="1" x14ac:dyDescent="0.25">
      <c r="A6157" s="6" t="s">
        <v>18197</v>
      </c>
      <c r="B6157" s="6" t="s">
        <v>6172</v>
      </c>
      <c r="C6157" s="6" t="s">
        <v>18196</v>
      </c>
      <c r="D6157" s="7" t="s">
        <v>17200</v>
      </c>
      <c r="E6157" s="7" t="s">
        <v>17201</v>
      </c>
      <c r="F6157" s="7" t="s">
        <v>17202</v>
      </c>
      <c r="G6157" s="7" t="s">
        <v>7240</v>
      </c>
      <c r="H6157" s="7" t="s">
        <v>18198</v>
      </c>
      <c r="I6157" s="7">
        <v>32</v>
      </c>
      <c r="J6157" s="26">
        <v>72748</v>
      </c>
      <c r="K6157" s="9">
        <v>68156</v>
      </c>
      <c r="L6157" s="18">
        <f t="shared" si="96"/>
        <v>13631.2</v>
      </c>
      <c r="M6157" s="9"/>
    </row>
    <row r="6158" spans="1:13" s="11" customFormat="1" x14ac:dyDescent="0.25">
      <c r="A6158" s="6" t="s">
        <v>18200</v>
      </c>
      <c r="B6158" s="6" t="s">
        <v>6173</v>
      </c>
      <c r="C6158" s="6" t="s">
        <v>18199</v>
      </c>
      <c r="D6158" s="7" t="s">
        <v>17187</v>
      </c>
      <c r="E6158" s="7" t="s">
        <v>17188</v>
      </c>
      <c r="F6158" s="7" t="s">
        <v>17189</v>
      </c>
      <c r="G6158" s="7" t="s">
        <v>7240</v>
      </c>
      <c r="H6158" s="7" t="s">
        <v>18201</v>
      </c>
      <c r="I6158" s="7">
        <v>94</v>
      </c>
      <c r="J6158" s="26">
        <v>153007</v>
      </c>
      <c r="K6158" s="9">
        <v>143349</v>
      </c>
      <c r="L6158" s="18">
        <f t="shared" si="96"/>
        <v>28669.800000000003</v>
      </c>
      <c r="M6158" s="9"/>
    </row>
    <row r="6159" spans="1:13" s="11" customFormat="1" x14ac:dyDescent="0.25">
      <c r="A6159" s="6" t="s">
        <v>18203</v>
      </c>
      <c r="B6159" s="6" t="s">
        <v>6174</v>
      </c>
      <c r="C6159" s="6" t="s">
        <v>18202</v>
      </c>
      <c r="D6159" s="7" t="s">
        <v>17200</v>
      </c>
      <c r="E6159" s="7" t="s">
        <v>17201</v>
      </c>
      <c r="F6159" s="7" t="s">
        <v>17202</v>
      </c>
      <c r="G6159" s="7" t="s">
        <v>7240</v>
      </c>
      <c r="H6159" s="7" t="s">
        <v>18204</v>
      </c>
      <c r="I6159" s="7">
        <v>213</v>
      </c>
      <c r="J6159" s="26">
        <v>340513</v>
      </c>
      <c r="K6159" s="9">
        <v>319020</v>
      </c>
      <c r="L6159" s="18">
        <f t="shared" si="96"/>
        <v>63804</v>
      </c>
      <c r="M6159" s="9"/>
    </row>
    <row r="6160" spans="1:13" s="11" customFormat="1" x14ac:dyDescent="0.25">
      <c r="A6160" s="6" t="s">
        <v>18206</v>
      </c>
      <c r="B6160" s="6" t="s">
        <v>6175</v>
      </c>
      <c r="C6160" s="6" t="s">
        <v>18205</v>
      </c>
      <c r="D6160" s="7" t="s">
        <v>17187</v>
      </c>
      <c r="E6160" s="7" t="s">
        <v>17188</v>
      </c>
      <c r="F6160" s="7" t="s">
        <v>17189</v>
      </c>
      <c r="G6160" s="7" t="s">
        <v>7240</v>
      </c>
      <c r="H6160" s="7" t="s">
        <v>18207</v>
      </c>
      <c r="I6160" s="7">
        <v>50</v>
      </c>
      <c r="J6160" s="26">
        <v>147883</v>
      </c>
      <c r="K6160" s="9">
        <v>138549</v>
      </c>
      <c r="L6160" s="18">
        <f t="shared" si="96"/>
        <v>27709.800000000003</v>
      </c>
      <c r="M6160" s="9"/>
    </row>
    <row r="6161" spans="1:13" s="11" customFormat="1" x14ac:dyDescent="0.25">
      <c r="A6161" s="6" t="s">
        <v>18209</v>
      </c>
      <c r="B6161" s="6" t="s">
        <v>6176</v>
      </c>
      <c r="C6161" s="6" t="s">
        <v>18208</v>
      </c>
      <c r="D6161" s="7" t="s">
        <v>17200</v>
      </c>
      <c r="E6161" s="7" t="s">
        <v>17201</v>
      </c>
      <c r="F6161" s="7" t="s">
        <v>17202</v>
      </c>
      <c r="G6161" s="7" t="s">
        <v>7240</v>
      </c>
      <c r="H6161" s="7" t="s">
        <v>18210</v>
      </c>
      <c r="I6161" s="7">
        <v>68</v>
      </c>
      <c r="J6161" s="26">
        <v>172813</v>
      </c>
      <c r="K6161" s="9">
        <v>161905</v>
      </c>
      <c r="L6161" s="18">
        <f t="shared" si="96"/>
        <v>32381</v>
      </c>
      <c r="M6161" s="9"/>
    </row>
    <row r="6162" spans="1:13" s="11" customFormat="1" x14ac:dyDescent="0.25">
      <c r="A6162" s="6" t="s">
        <v>18212</v>
      </c>
      <c r="B6162" s="6" t="s">
        <v>6177</v>
      </c>
      <c r="C6162" s="6" t="s">
        <v>18211</v>
      </c>
      <c r="D6162" s="7" t="s">
        <v>17225</v>
      </c>
      <c r="E6162" s="7" t="s">
        <v>17226</v>
      </c>
      <c r="F6162" s="7" t="s">
        <v>17227</v>
      </c>
      <c r="G6162" s="7" t="s">
        <v>7240</v>
      </c>
      <c r="H6162" s="7" t="s">
        <v>18213</v>
      </c>
      <c r="I6162" s="7">
        <v>230</v>
      </c>
      <c r="J6162" s="26">
        <v>367268</v>
      </c>
      <c r="K6162" s="9">
        <v>344086</v>
      </c>
      <c r="L6162" s="18">
        <f t="shared" si="96"/>
        <v>68817.2</v>
      </c>
      <c r="M6162" s="9"/>
    </row>
    <row r="6163" spans="1:13" s="11" customFormat="1" x14ac:dyDescent="0.25">
      <c r="A6163" s="6" t="s">
        <v>18215</v>
      </c>
      <c r="B6163" s="6" t="s">
        <v>6178</v>
      </c>
      <c r="C6163" s="6" t="s">
        <v>18214</v>
      </c>
      <c r="D6163" s="7" t="s">
        <v>17187</v>
      </c>
      <c r="E6163" s="7" t="s">
        <v>17188</v>
      </c>
      <c r="F6163" s="7" t="s">
        <v>17189</v>
      </c>
      <c r="G6163" s="7" t="s">
        <v>7240</v>
      </c>
      <c r="H6163" s="7" t="s">
        <v>18216</v>
      </c>
      <c r="I6163" s="7">
        <v>80</v>
      </c>
      <c r="J6163" s="26">
        <v>247046</v>
      </c>
      <c r="K6163" s="9">
        <v>231453</v>
      </c>
      <c r="L6163" s="18">
        <f t="shared" si="96"/>
        <v>46290.600000000006</v>
      </c>
      <c r="M6163" s="9"/>
    </row>
    <row r="6164" spans="1:13" s="11" customFormat="1" x14ac:dyDescent="0.25">
      <c r="A6164" s="6" t="s">
        <v>18218</v>
      </c>
      <c r="B6164" s="6" t="s">
        <v>6179</v>
      </c>
      <c r="C6164" s="6" t="s">
        <v>18217</v>
      </c>
      <c r="D6164" s="7" t="s">
        <v>17200</v>
      </c>
      <c r="E6164" s="7" t="s">
        <v>17201</v>
      </c>
      <c r="F6164" s="7" t="s">
        <v>17202</v>
      </c>
      <c r="G6164" s="7" t="s">
        <v>7240</v>
      </c>
      <c r="H6164" s="7" t="s">
        <v>18219</v>
      </c>
      <c r="I6164" s="7">
        <v>52</v>
      </c>
      <c r="J6164" s="26">
        <v>139135</v>
      </c>
      <c r="K6164" s="9">
        <v>130353</v>
      </c>
      <c r="L6164" s="18">
        <f t="shared" si="96"/>
        <v>26070.600000000002</v>
      </c>
      <c r="M6164" s="9"/>
    </row>
    <row r="6165" spans="1:13" s="11" customFormat="1" x14ac:dyDescent="0.25">
      <c r="A6165" s="6" t="s">
        <v>18221</v>
      </c>
      <c r="B6165" s="6" t="s">
        <v>6180</v>
      </c>
      <c r="C6165" s="6" t="s">
        <v>18220</v>
      </c>
      <c r="D6165" s="7" t="s">
        <v>17200</v>
      </c>
      <c r="E6165" s="7" t="s">
        <v>17201</v>
      </c>
      <c r="F6165" s="7" t="s">
        <v>17202</v>
      </c>
      <c r="G6165" s="7" t="s">
        <v>7240</v>
      </c>
      <c r="H6165" s="7" t="s">
        <v>18222</v>
      </c>
      <c r="I6165" s="7">
        <v>50</v>
      </c>
      <c r="J6165" s="26">
        <v>59990</v>
      </c>
      <c r="K6165" s="9">
        <v>56204</v>
      </c>
      <c r="L6165" s="18">
        <f t="shared" si="96"/>
        <v>11240.800000000001</v>
      </c>
      <c r="M6165" s="9"/>
    </row>
    <row r="6166" spans="1:13" s="11" customFormat="1" x14ac:dyDescent="0.25">
      <c r="A6166" s="6" t="s">
        <v>18224</v>
      </c>
      <c r="B6166" s="6" t="s">
        <v>6181</v>
      </c>
      <c r="C6166" s="6" t="s">
        <v>18223</v>
      </c>
      <c r="D6166" s="7" t="s">
        <v>17187</v>
      </c>
      <c r="E6166" s="7" t="s">
        <v>17188</v>
      </c>
      <c r="F6166" s="7" t="s">
        <v>17189</v>
      </c>
      <c r="G6166" s="7" t="s">
        <v>7240</v>
      </c>
      <c r="H6166" s="7" t="s">
        <v>18225</v>
      </c>
      <c r="I6166" s="7">
        <v>60</v>
      </c>
      <c r="J6166" s="26">
        <v>169317</v>
      </c>
      <c r="K6166" s="9">
        <v>158630</v>
      </c>
      <c r="L6166" s="18">
        <f t="shared" si="96"/>
        <v>31726</v>
      </c>
      <c r="M6166" s="9"/>
    </row>
    <row r="6167" spans="1:13" s="11" customFormat="1" x14ac:dyDescent="0.25">
      <c r="A6167" s="6" t="s">
        <v>18227</v>
      </c>
      <c r="B6167" s="6" t="s">
        <v>6182</v>
      </c>
      <c r="C6167" s="6" t="s">
        <v>18226</v>
      </c>
      <c r="D6167" s="7" t="s">
        <v>17200</v>
      </c>
      <c r="E6167" s="7" t="s">
        <v>17201</v>
      </c>
      <c r="F6167" s="7" t="s">
        <v>17202</v>
      </c>
      <c r="G6167" s="7" t="s">
        <v>7240</v>
      </c>
      <c r="H6167" s="7" t="s">
        <v>18228</v>
      </c>
      <c r="I6167" s="7">
        <v>103</v>
      </c>
      <c r="J6167" s="26">
        <v>154899</v>
      </c>
      <c r="K6167" s="9">
        <v>145122</v>
      </c>
      <c r="L6167" s="18">
        <f t="shared" si="96"/>
        <v>29024.400000000001</v>
      </c>
      <c r="M6167" s="9"/>
    </row>
    <row r="6168" spans="1:13" s="11" customFormat="1" x14ac:dyDescent="0.25">
      <c r="A6168" s="6" t="s">
        <v>18230</v>
      </c>
      <c r="B6168" s="6" t="s">
        <v>6183</v>
      </c>
      <c r="C6168" s="6" t="s">
        <v>18229</v>
      </c>
      <c r="D6168" s="7" t="s">
        <v>17200</v>
      </c>
      <c r="E6168" s="7" t="s">
        <v>17201</v>
      </c>
      <c r="F6168" s="7" t="s">
        <v>17202</v>
      </c>
      <c r="G6168" s="7" t="s">
        <v>7240</v>
      </c>
      <c r="H6168" s="7" t="s">
        <v>10814</v>
      </c>
      <c r="I6168" s="7">
        <v>57</v>
      </c>
      <c r="J6168" s="26">
        <v>143171</v>
      </c>
      <c r="K6168" s="9">
        <v>134134</v>
      </c>
      <c r="L6168" s="18">
        <f t="shared" si="96"/>
        <v>26826.800000000003</v>
      </c>
      <c r="M6168" s="9"/>
    </row>
    <row r="6169" spans="1:13" s="11" customFormat="1" x14ac:dyDescent="0.25">
      <c r="A6169" s="6" t="s">
        <v>18232</v>
      </c>
      <c r="B6169" s="6" t="s">
        <v>6184</v>
      </c>
      <c r="C6169" s="6" t="s">
        <v>18231</v>
      </c>
      <c r="D6169" s="7" t="s">
        <v>17200</v>
      </c>
      <c r="E6169" s="7" t="s">
        <v>17201</v>
      </c>
      <c r="F6169" s="7" t="s">
        <v>17202</v>
      </c>
      <c r="G6169" s="7" t="s">
        <v>7240</v>
      </c>
      <c r="H6169" s="7" t="s">
        <v>18233</v>
      </c>
      <c r="I6169" s="7">
        <v>32</v>
      </c>
      <c r="J6169" s="26">
        <v>74695</v>
      </c>
      <c r="K6169" s="9">
        <v>69980</v>
      </c>
      <c r="L6169" s="18">
        <f t="shared" si="96"/>
        <v>13996</v>
      </c>
      <c r="M6169" s="9"/>
    </row>
    <row r="6170" spans="1:13" s="11" customFormat="1" x14ac:dyDescent="0.25">
      <c r="A6170" s="6" t="s">
        <v>18235</v>
      </c>
      <c r="B6170" s="6" t="s">
        <v>6185</v>
      </c>
      <c r="C6170" s="6" t="s">
        <v>18234</v>
      </c>
      <c r="D6170" s="7" t="s">
        <v>17225</v>
      </c>
      <c r="E6170" s="7" t="s">
        <v>17226</v>
      </c>
      <c r="F6170" s="7" t="s">
        <v>17227</v>
      </c>
      <c r="G6170" s="7" t="s">
        <v>7240</v>
      </c>
      <c r="H6170" s="7" t="s">
        <v>9281</v>
      </c>
      <c r="I6170" s="7">
        <v>36</v>
      </c>
      <c r="J6170" s="26">
        <v>78976</v>
      </c>
      <c r="K6170" s="9">
        <v>73991</v>
      </c>
      <c r="L6170" s="18">
        <f t="shared" si="96"/>
        <v>14798.2</v>
      </c>
      <c r="M6170" s="9"/>
    </row>
    <row r="6171" spans="1:13" s="11" customFormat="1" x14ac:dyDescent="0.25">
      <c r="A6171" s="6" t="s">
        <v>18237</v>
      </c>
      <c r="B6171" s="6" t="s">
        <v>6186</v>
      </c>
      <c r="C6171" s="6" t="s">
        <v>18236</v>
      </c>
      <c r="D6171" s="7" t="s">
        <v>17200</v>
      </c>
      <c r="E6171" s="7" t="s">
        <v>17201</v>
      </c>
      <c r="F6171" s="7" t="s">
        <v>17202</v>
      </c>
      <c r="G6171" s="7" t="s">
        <v>7240</v>
      </c>
      <c r="H6171" s="7" t="s">
        <v>18238</v>
      </c>
      <c r="I6171" s="7">
        <v>40</v>
      </c>
      <c r="J6171" s="26">
        <v>108216</v>
      </c>
      <c r="K6171" s="9">
        <v>101386</v>
      </c>
      <c r="L6171" s="18">
        <f t="shared" si="96"/>
        <v>20277.2</v>
      </c>
      <c r="M6171" s="9"/>
    </row>
    <row r="6172" spans="1:13" s="11" customFormat="1" x14ac:dyDescent="0.25">
      <c r="A6172" s="6" t="s">
        <v>18240</v>
      </c>
      <c r="B6172" s="6" t="s">
        <v>6187</v>
      </c>
      <c r="C6172" s="6" t="s">
        <v>18239</v>
      </c>
      <c r="D6172" s="7" t="s">
        <v>17200</v>
      </c>
      <c r="E6172" s="7" t="s">
        <v>17201</v>
      </c>
      <c r="F6172" s="7" t="s">
        <v>17202</v>
      </c>
      <c r="G6172" s="7" t="s">
        <v>7240</v>
      </c>
      <c r="H6172" s="7" t="s">
        <v>18241</v>
      </c>
      <c r="I6172" s="7">
        <v>36</v>
      </c>
      <c r="J6172" s="26">
        <v>120526</v>
      </c>
      <c r="K6172" s="9">
        <v>112919</v>
      </c>
      <c r="L6172" s="18">
        <f t="shared" si="96"/>
        <v>22583.800000000003</v>
      </c>
      <c r="M6172" s="9"/>
    </row>
    <row r="6173" spans="1:13" s="11" customFormat="1" x14ac:dyDescent="0.25">
      <c r="A6173" s="6" t="s">
        <v>18243</v>
      </c>
      <c r="B6173" s="6" t="s">
        <v>6188</v>
      </c>
      <c r="C6173" s="6" t="s">
        <v>18242</v>
      </c>
      <c r="D6173" s="7" t="s">
        <v>17187</v>
      </c>
      <c r="E6173" s="7" t="s">
        <v>17188</v>
      </c>
      <c r="F6173" s="7" t="s">
        <v>17189</v>
      </c>
      <c r="G6173" s="7" t="s">
        <v>7240</v>
      </c>
      <c r="H6173" s="7" t="s">
        <v>18244</v>
      </c>
      <c r="I6173" s="7">
        <v>170</v>
      </c>
      <c r="J6173" s="26">
        <v>331902</v>
      </c>
      <c r="K6173" s="9">
        <v>310953</v>
      </c>
      <c r="L6173" s="18">
        <f t="shared" si="96"/>
        <v>62190.600000000006</v>
      </c>
      <c r="M6173" s="9"/>
    </row>
    <row r="6174" spans="1:13" s="11" customFormat="1" x14ac:dyDescent="0.25">
      <c r="A6174" s="6" t="s">
        <v>18246</v>
      </c>
      <c r="B6174" s="6" t="s">
        <v>6189</v>
      </c>
      <c r="C6174" s="6" t="s">
        <v>18245</v>
      </c>
      <c r="D6174" s="7" t="s">
        <v>17200</v>
      </c>
      <c r="E6174" s="7" t="s">
        <v>17201</v>
      </c>
      <c r="F6174" s="7" t="s">
        <v>17202</v>
      </c>
      <c r="G6174" s="7" t="s">
        <v>7240</v>
      </c>
      <c r="H6174" s="7" t="s">
        <v>18247</v>
      </c>
      <c r="I6174" s="7">
        <v>30</v>
      </c>
      <c r="J6174" s="26">
        <v>61615</v>
      </c>
      <c r="K6174" s="9">
        <v>57726</v>
      </c>
      <c r="L6174" s="18">
        <f t="shared" si="96"/>
        <v>11545.2</v>
      </c>
      <c r="M6174" s="9"/>
    </row>
    <row r="6175" spans="1:13" s="11" customFormat="1" x14ac:dyDescent="0.25">
      <c r="A6175" s="6" t="s">
        <v>18249</v>
      </c>
      <c r="B6175" s="6" t="s">
        <v>6190</v>
      </c>
      <c r="C6175" s="6" t="s">
        <v>18248</v>
      </c>
      <c r="D6175" s="7" t="s">
        <v>17200</v>
      </c>
      <c r="E6175" s="7" t="s">
        <v>17201</v>
      </c>
      <c r="F6175" s="7" t="s">
        <v>17202</v>
      </c>
      <c r="G6175" s="7" t="s">
        <v>7240</v>
      </c>
      <c r="H6175" s="7" t="s">
        <v>18250</v>
      </c>
      <c r="I6175" s="7">
        <v>20</v>
      </c>
      <c r="J6175" s="26">
        <v>43892</v>
      </c>
      <c r="K6175" s="9">
        <v>41122</v>
      </c>
      <c r="L6175" s="18">
        <f t="shared" si="96"/>
        <v>8224.4</v>
      </c>
      <c r="M6175" s="9"/>
    </row>
    <row r="6176" spans="1:13" s="11" customFormat="1" x14ac:dyDescent="0.25">
      <c r="A6176" s="6" t="s">
        <v>18252</v>
      </c>
      <c r="B6176" s="6" t="s">
        <v>6191</v>
      </c>
      <c r="C6176" s="6" t="s">
        <v>18251</v>
      </c>
      <c r="D6176" s="7" t="s">
        <v>17200</v>
      </c>
      <c r="E6176" s="7" t="s">
        <v>17201</v>
      </c>
      <c r="F6176" s="7" t="s">
        <v>17202</v>
      </c>
      <c r="G6176" s="7" t="s">
        <v>7240</v>
      </c>
      <c r="H6176" s="7" t="s">
        <v>18253</v>
      </c>
      <c r="I6176" s="7">
        <v>20</v>
      </c>
      <c r="J6176" s="26">
        <v>48875</v>
      </c>
      <c r="K6176" s="9">
        <v>45790</v>
      </c>
      <c r="L6176" s="18">
        <f t="shared" si="96"/>
        <v>9158</v>
      </c>
      <c r="M6176" s="9"/>
    </row>
    <row r="6177" spans="1:13" s="11" customFormat="1" x14ac:dyDescent="0.25">
      <c r="A6177" s="6" t="s">
        <v>18255</v>
      </c>
      <c r="B6177" s="6" t="s">
        <v>6192</v>
      </c>
      <c r="C6177" s="6" t="s">
        <v>18254</v>
      </c>
      <c r="D6177" s="7" t="s">
        <v>17200</v>
      </c>
      <c r="E6177" s="7" t="s">
        <v>17201</v>
      </c>
      <c r="F6177" s="7" t="s">
        <v>17202</v>
      </c>
      <c r="G6177" s="7" t="s">
        <v>7240</v>
      </c>
      <c r="H6177" s="7" t="s">
        <v>18256</v>
      </c>
      <c r="I6177" s="7">
        <v>60</v>
      </c>
      <c r="J6177" s="26">
        <v>135388</v>
      </c>
      <c r="K6177" s="9">
        <v>126842</v>
      </c>
      <c r="L6177" s="18">
        <f t="shared" si="96"/>
        <v>25368.400000000001</v>
      </c>
      <c r="M6177" s="9"/>
    </row>
    <row r="6178" spans="1:13" s="11" customFormat="1" x14ac:dyDescent="0.25">
      <c r="A6178" s="6" t="s">
        <v>18258</v>
      </c>
      <c r="B6178" s="6" t="s">
        <v>6193</v>
      </c>
      <c r="C6178" s="6" t="s">
        <v>18257</v>
      </c>
      <c r="D6178" s="7" t="s">
        <v>17187</v>
      </c>
      <c r="E6178" s="7" t="s">
        <v>17188</v>
      </c>
      <c r="F6178" s="7" t="s">
        <v>17189</v>
      </c>
      <c r="G6178" s="7" t="s">
        <v>7240</v>
      </c>
      <c r="H6178" s="7" t="s">
        <v>18259</v>
      </c>
      <c r="I6178" s="7">
        <v>76</v>
      </c>
      <c r="J6178" s="26">
        <v>85277</v>
      </c>
      <c r="K6178" s="9">
        <v>79894</v>
      </c>
      <c r="L6178" s="18">
        <f t="shared" si="96"/>
        <v>15978.800000000001</v>
      </c>
      <c r="M6178" s="9"/>
    </row>
    <row r="6179" spans="1:13" s="11" customFormat="1" x14ac:dyDescent="0.25">
      <c r="A6179" s="6" t="s">
        <v>18261</v>
      </c>
      <c r="B6179" s="6" t="s">
        <v>6194</v>
      </c>
      <c r="C6179" s="6" t="s">
        <v>18260</v>
      </c>
      <c r="D6179" s="7" t="s">
        <v>17225</v>
      </c>
      <c r="E6179" s="7" t="s">
        <v>17226</v>
      </c>
      <c r="F6179" s="7" t="s">
        <v>17227</v>
      </c>
      <c r="G6179" s="7" t="s">
        <v>7240</v>
      </c>
      <c r="H6179" s="7" t="s">
        <v>18262</v>
      </c>
      <c r="I6179" s="7">
        <v>28</v>
      </c>
      <c r="J6179" s="26">
        <v>91758</v>
      </c>
      <c r="K6179" s="9">
        <v>85966</v>
      </c>
      <c r="L6179" s="18">
        <f t="shared" si="96"/>
        <v>17193.2</v>
      </c>
      <c r="M6179" s="9"/>
    </row>
    <row r="6180" spans="1:13" s="11" customFormat="1" x14ac:dyDescent="0.25">
      <c r="A6180" s="6" t="s">
        <v>18264</v>
      </c>
      <c r="B6180" s="6" t="s">
        <v>6195</v>
      </c>
      <c r="C6180" s="6" t="s">
        <v>18263</v>
      </c>
      <c r="D6180" s="7" t="s">
        <v>17200</v>
      </c>
      <c r="E6180" s="7" t="s">
        <v>17201</v>
      </c>
      <c r="F6180" s="7" t="s">
        <v>17202</v>
      </c>
      <c r="G6180" s="7" t="s">
        <v>7240</v>
      </c>
      <c r="H6180" s="7" t="s">
        <v>18265</v>
      </c>
      <c r="I6180" s="7">
        <v>110</v>
      </c>
      <c r="J6180" s="26">
        <v>302517</v>
      </c>
      <c r="K6180" s="9">
        <v>283422</v>
      </c>
      <c r="L6180" s="18">
        <f t="shared" si="96"/>
        <v>56684.4</v>
      </c>
      <c r="M6180" s="9"/>
    </row>
    <row r="6181" spans="1:13" s="11" customFormat="1" x14ac:dyDescent="0.25">
      <c r="A6181" s="6" t="s">
        <v>18267</v>
      </c>
      <c r="B6181" s="6" t="s">
        <v>6196</v>
      </c>
      <c r="C6181" s="6" t="s">
        <v>18266</v>
      </c>
      <c r="D6181" s="7" t="s">
        <v>17200</v>
      </c>
      <c r="E6181" s="7" t="s">
        <v>17201</v>
      </c>
      <c r="F6181" s="7" t="s">
        <v>17202</v>
      </c>
      <c r="G6181" s="7" t="s">
        <v>7240</v>
      </c>
      <c r="H6181" s="7" t="s">
        <v>18268</v>
      </c>
      <c r="I6181" s="7">
        <v>100</v>
      </c>
      <c r="J6181" s="26">
        <v>285105</v>
      </c>
      <c r="K6181" s="9">
        <v>267110</v>
      </c>
      <c r="L6181" s="18">
        <f t="shared" si="96"/>
        <v>53422</v>
      </c>
      <c r="M6181" s="9"/>
    </row>
    <row r="6182" spans="1:13" s="11" customFormat="1" x14ac:dyDescent="0.25">
      <c r="A6182" s="6" t="s">
        <v>18270</v>
      </c>
      <c r="B6182" s="6" t="s">
        <v>6197</v>
      </c>
      <c r="C6182" s="6" t="s">
        <v>18269</v>
      </c>
      <c r="D6182" s="7" t="s">
        <v>17200</v>
      </c>
      <c r="E6182" s="7" t="s">
        <v>17201</v>
      </c>
      <c r="F6182" s="7" t="s">
        <v>17202</v>
      </c>
      <c r="G6182" s="7" t="s">
        <v>7240</v>
      </c>
      <c r="H6182" s="7" t="s">
        <v>18271</v>
      </c>
      <c r="I6182" s="7">
        <v>117</v>
      </c>
      <c r="J6182" s="26">
        <v>171563</v>
      </c>
      <c r="K6182" s="9">
        <v>160734</v>
      </c>
      <c r="L6182" s="18">
        <f t="shared" si="96"/>
        <v>32146.800000000003</v>
      </c>
      <c r="M6182" s="9"/>
    </row>
    <row r="6183" spans="1:13" s="11" customFormat="1" x14ac:dyDescent="0.25">
      <c r="A6183" s="6" t="s">
        <v>18273</v>
      </c>
      <c r="B6183" s="6" t="s">
        <v>6198</v>
      </c>
      <c r="C6183" s="6" t="s">
        <v>18272</v>
      </c>
      <c r="D6183" s="7" t="s">
        <v>17225</v>
      </c>
      <c r="E6183" s="7" t="s">
        <v>17226</v>
      </c>
      <c r="F6183" s="7" t="s">
        <v>17227</v>
      </c>
      <c r="G6183" s="7" t="s">
        <v>7240</v>
      </c>
      <c r="H6183" s="7" t="s">
        <v>18274</v>
      </c>
      <c r="I6183" s="7">
        <v>150</v>
      </c>
      <c r="J6183" s="26">
        <v>289414</v>
      </c>
      <c r="K6183" s="9">
        <v>271147</v>
      </c>
      <c r="L6183" s="18">
        <f t="shared" si="96"/>
        <v>54229.4</v>
      </c>
      <c r="M6183" s="9"/>
    </row>
    <row r="6184" spans="1:13" s="11" customFormat="1" x14ac:dyDescent="0.25">
      <c r="A6184" s="6" t="s">
        <v>18276</v>
      </c>
      <c r="B6184" s="6" t="s">
        <v>6199</v>
      </c>
      <c r="C6184" s="6" t="s">
        <v>18275</v>
      </c>
      <c r="D6184" s="7" t="s">
        <v>17200</v>
      </c>
      <c r="E6184" s="7" t="s">
        <v>17201</v>
      </c>
      <c r="F6184" s="7" t="s">
        <v>17202</v>
      </c>
      <c r="G6184" s="7" t="s">
        <v>7240</v>
      </c>
      <c r="H6184" s="7" t="s">
        <v>18277</v>
      </c>
      <c r="I6184" s="7">
        <v>17</v>
      </c>
      <c r="J6184" s="26">
        <v>28385</v>
      </c>
      <c r="K6184" s="9">
        <v>26593</v>
      </c>
      <c r="L6184" s="18">
        <f t="shared" si="96"/>
        <v>5318.6</v>
      </c>
      <c r="M6184" s="9"/>
    </row>
    <row r="6185" spans="1:13" s="11" customFormat="1" x14ac:dyDescent="0.25">
      <c r="A6185" s="6" t="s">
        <v>18279</v>
      </c>
      <c r="B6185" s="6" t="s">
        <v>6200</v>
      </c>
      <c r="C6185" s="6" t="s">
        <v>18278</v>
      </c>
      <c r="D6185" s="7" t="s">
        <v>17225</v>
      </c>
      <c r="E6185" s="7" t="s">
        <v>17226</v>
      </c>
      <c r="F6185" s="7" t="s">
        <v>17227</v>
      </c>
      <c r="G6185" s="7" t="s">
        <v>7240</v>
      </c>
      <c r="H6185" s="7" t="s">
        <v>18280</v>
      </c>
      <c r="I6185" s="7">
        <v>22</v>
      </c>
      <c r="J6185" s="26">
        <v>74507</v>
      </c>
      <c r="K6185" s="9">
        <v>69804</v>
      </c>
      <c r="L6185" s="18">
        <f t="shared" si="96"/>
        <v>13960.800000000001</v>
      </c>
      <c r="M6185" s="9"/>
    </row>
    <row r="6186" spans="1:13" s="11" customFormat="1" x14ac:dyDescent="0.25">
      <c r="A6186" s="6" t="s">
        <v>18282</v>
      </c>
      <c r="B6186" s="6" t="s">
        <v>6201</v>
      </c>
      <c r="C6186" s="6" t="s">
        <v>18281</v>
      </c>
      <c r="D6186" s="7" t="s">
        <v>17187</v>
      </c>
      <c r="E6186" s="7" t="s">
        <v>17188</v>
      </c>
      <c r="F6186" s="7" t="s">
        <v>17189</v>
      </c>
      <c r="G6186" s="7" t="s">
        <v>7240</v>
      </c>
      <c r="H6186" s="7" t="s">
        <v>18283</v>
      </c>
      <c r="I6186" s="7">
        <v>40</v>
      </c>
      <c r="J6186" s="26">
        <v>106323</v>
      </c>
      <c r="K6186" s="9">
        <v>99612</v>
      </c>
      <c r="L6186" s="18">
        <f t="shared" si="96"/>
        <v>19922.400000000001</v>
      </c>
      <c r="M6186" s="9"/>
    </row>
    <row r="6187" spans="1:13" s="11" customFormat="1" x14ac:dyDescent="0.25">
      <c r="A6187" s="6" t="s">
        <v>18285</v>
      </c>
      <c r="B6187" s="6" t="s">
        <v>6202</v>
      </c>
      <c r="C6187" s="6" t="s">
        <v>18284</v>
      </c>
      <c r="D6187" s="7" t="s">
        <v>17187</v>
      </c>
      <c r="E6187" s="7" t="s">
        <v>17188</v>
      </c>
      <c r="F6187" s="7" t="s">
        <v>17189</v>
      </c>
      <c r="G6187" s="7" t="s">
        <v>7240</v>
      </c>
      <c r="H6187" s="7" t="s">
        <v>18286</v>
      </c>
      <c r="I6187" s="7">
        <v>21</v>
      </c>
      <c r="J6187" s="26">
        <v>35966</v>
      </c>
      <c r="K6187" s="9">
        <v>33696</v>
      </c>
      <c r="L6187" s="18">
        <f t="shared" si="96"/>
        <v>6739.2000000000007</v>
      </c>
      <c r="M6187" s="9"/>
    </row>
    <row r="6188" spans="1:13" s="11" customFormat="1" x14ac:dyDescent="0.25">
      <c r="A6188" s="6" t="s">
        <v>18288</v>
      </c>
      <c r="B6188" s="6" t="s">
        <v>6203</v>
      </c>
      <c r="C6188" s="6" t="s">
        <v>18287</v>
      </c>
      <c r="D6188" s="7" t="s">
        <v>17200</v>
      </c>
      <c r="E6188" s="7" t="s">
        <v>17201</v>
      </c>
      <c r="F6188" s="7" t="s">
        <v>17202</v>
      </c>
      <c r="G6188" s="7" t="s">
        <v>7240</v>
      </c>
      <c r="H6188" s="7" t="s">
        <v>18289</v>
      </c>
      <c r="I6188" s="7">
        <v>16</v>
      </c>
      <c r="J6188" s="26">
        <v>35122</v>
      </c>
      <c r="K6188" s="9">
        <v>32905</v>
      </c>
      <c r="L6188" s="18">
        <f t="shared" si="96"/>
        <v>6581</v>
      </c>
      <c r="M6188" s="9"/>
    </row>
    <row r="6189" spans="1:13" s="11" customFormat="1" x14ac:dyDescent="0.25">
      <c r="A6189" s="6" t="s">
        <v>18291</v>
      </c>
      <c r="B6189" s="6" t="s">
        <v>6204</v>
      </c>
      <c r="C6189" s="6" t="s">
        <v>18290</v>
      </c>
      <c r="D6189" s="7" t="s">
        <v>17187</v>
      </c>
      <c r="E6189" s="7" t="s">
        <v>17188</v>
      </c>
      <c r="F6189" s="7" t="s">
        <v>17189</v>
      </c>
      <c r="G6189" s="7" t="s">
        <v>7240</v>
      </c>
      <c r="H6189" s="7" t="s">
        <v>18292</v>
      </c>
      <c r="I6189" s="7">
        <v>52</v>
      </c>
      <c r="J6189" s="26">
        <v>161395</v>
      </c>
      <c r="K6189" s="9">
        <v>151208</v>
      </c>
      <c r="L6189" s="18">
        <f t="shared" si="96"/>
        <v>30241.600000000002</v>
      </c>
      <c r="M6189" s="9"/>
    </row>
    <row r="6190" spans="1:13" s="11" customFormat="1" x14ac:dyDescent="0.25">
      <c r="A6190" s="6" t="s">
        <v>18294</v>
      </c>
      <c r="B6190" s="6" t="s">
        <v>6205</v>
      </c>
      <c r="C6190" s="6" t="s">
        <v>18293</v>
      </c>
      <c r="D6190" s="7" t="s">
        <v>17187</v>
      </c>
      <c r="E6190" s="7" t="s">
        <v>17188</v>
      </c>
      <c r="F6190" s="7" t="s">
        <v>17189</v>
      </c>
      <c r="G6190" s="7" t="s">
        <v>7240</v>
      </c>
      <c r="H6190" s="7" t="s">
        <v>18295</v>
      </c>
      <c r="I6190" s="7">
        <v>28</v>
      </c>
      <c r="J6190" s="26">
        <v>92403</v>
      </c>
      <c r="K6190" s="9">
        <v>86571</v>
      </c>
      <c r="L6190" s="18">
        <f t="shared" si="96"/>
        <v>17314.2</v>
      </c>
      <c r="M6190" s="9"/>
    </row>
    <row r="6191" spans="1:13" s="11" customFormat="1" x14ac:dyDescent="0.25">
      <c r="A6191" s="6" t="s">
        <v>18297</v>
      </c>
      <c r="B6191" s="6" t="s">
        <v>6206</v>
      </c>
      <c r="C6191" s="6" t="s">
        <v>18296</v>
      </c>
      <c r="D6191" s="7" t="s">
        <v>17225</v>
      </c>
      <c r="E6191" s="7" t="s">
        <v>17226</v>
      </c>
      <c r="F6191" s="7" t="s">
        <v>17227</v>
      </c>
      <c r="G6191" s="7" t="s">
        <v>7240</v>
      </c>
      <c r="H6191" s="7" t="s">
        <v>18298</v>
      </c>
      <c r="I6191" s="7">
        <v>44</v>
      </c>
      <c r="J6191" s="26">
        <v>114063</v>
      </c>
      <c r="K6191" s="9">
        <v>106863</v>
      </c>
      <c r="L6191" s="18">
        <f t="shared" si="96"/>
        <v>21372.600000000002</v>
      </c>
      <c r="M6191" s="9"/>
    </row>
    <row r="6192" spans="1:13" s="11" customFormat="1" x14ac:dyDescent="0.25">
      <c r="A6192" s="6" t="s">
        <v>18300</v>
      </c>
      <c r="B6192" s="6" t="s">
        <v>6207</v>
      </c>
      <c r="C6192" s="6" t="s">
        <v>18299</v>
      </c>
      <c r="D6192" s="7" t="s">
        <v>17200</v>
      </c>
      <c r="E6192" s="7" t="s">
        <v>17201</v>
      </c>
      <c r="F6192" s="7" t="s">
        <v>17202</v>
      </c>
      <c r="G6192" s="7" t="s">
        <v>7240</v>
      </c>
      <c r="H6192" s="7" t="s">
        <v>18301</v>
      </c>
      <c r="I6192" s="7">
        <v>100</v>
      </c>
      <c r="J6192" s="26">
        <v>215989</v>
      </c>
      <c r="K6192" s="9">
        <v>202356</v>
      </c>
      <c r="L6192" s="18">
        <f t="shared" si="96"/>
        <v>40471.200000000004</v>
      </c>
      <c r="M6192" s="9"/>
    </row>
    <row r="6193" spans="1:13" s="11" customFormat="1" x14ac:dyDescent="0.25">
      <c r="A6193" s="6" t="s">
        <v>18303</v>
      </c>
      <c r="B6193" s="6" t="s">
        <v>6208</v>
      </c>
      <c r="C6193" s="6" t="s">
        <v>18302</v>
      </c>
      <c r="D6193" s="7" t="s">
        <v>17200</v>
      </c>
      <c r="E6193" s="7" t="s">
        <v>17201</v>
      </c>
      <c r="F6193" s="7" t="s">
        <v>17202</v>
      </c>
      <c r="G6193" s="7" t="s">
        <v>7240</v>
      </c>
      <c r="H6193" s="7" t="s">
        <v>18304</v>
      </c>
      <c r="I6193" s="7">
        <v>60</v>
      </c>
      <c r="J6193" s="26">
        <v>193296</v>
      </c>
      <c r="K6193" s="9">
        <v>181095</v>
      </c>
      <c r="L6193" s="18">
        <f t="shared" si="96"/>
        <v>36219</v>
      </c>
      <c r="M6193" s="9"/>
    </row>
    <row r="6194" spans="1:13" s="11" customFormat="1" x14ac:dyDescent="0.25">
      <c r="A6194" s="6" t="s">
        <v>18306</v>
      </c>
      <c r="B6194" s="6" t="s">
        <v>6209</v>
      </c>
      <c r="C6194" s="6" t="s">
        <v>18305</v>
      </c>
      <c r="D6194" s="7" t="s">
        <v>17187</v>
      </c>
      <c r="E6194" s="7" t="s">
        <v>17188</v>
      </c>
      <c r="F6194" s="7" t="s">
        <v>17189</v>
      </c>
      <c r="G6194" s="7" t="s">
        <v>7240</v>
      </c>
      <c r="H6194" s="7" t="s">
        <v>18307</v>
      </c>
      <c r="I6194" s="7">
        <v>82</v>
      </c>
      <c r="J6194" s="26">
        <v>122929</v>
      </c>
      <c r="K6194" s="9">
        <v>115170</v>
      </c>
      <c r="L6194" s="18">
        <f t="shared" si="96"/>
        <v>23034</v>
      </c>
      <c r="M6194" s="9"/>
    </row>
    <row r="6195" spans="1:13" s="11" customFormat="1" x14ac:dyDescent="0.25">
      <c r="A6195" s="6" t="s">
        <v>18309</v>
      </c>
      <c r="B6195" s="6" t="s">
        <v>6210</v>
      </c>
      <c r="C6195" s="6" t="s">
        <v>18308</v>
      </c>
      <c r="D6195" s="7" t="s">
        <v>17200</v>
      </c>
      <c r="E6195" s="7" t="s">
        <v>17201</v>
      </c>
      <c r="F6195" s="7" t="s">
        <v>17202</v>
      </c>
      <c r="G6195" s="7" t="s">
        <v>7240</v>
      </c>
      <c r="H6195" s="7" t="s">
        <v>18310</v>
      </c>
      <c r="I6195" s="7">
        <v>72</v>
      </c>
      <c r="J6195" s="26">
        <v>140937</v>
      </c>
      <c r="K6195" s="9">
        <v>132041</v>
      </c>
      <c r="L6195" s="18">
        <f t="shared" si="96"/>
        <v>26408.2</v>
      </c>
      <c r="M6195" s="9"/>
    </row>
    <row r="6196" spans="1:13" s="11" customFormat="1" x14ac:dyDescent="0.25">
      <c r="A6196" s="6" t="s">
        <v>18312</v>
      </c>
      <c r="B6196" s="6" t="s">
        <v>6211</v>
      </c>
      <c r="C6196" s="6" t="s">
        <v>18311</v>
      </c>
      <c r="D6196" s="7" t="s">
        <v>17200</v>
      </c>
      <c r="E6196" s="7" t="s">
        <v>17201</v>
      </c>
      <c r="F6196" s="7" t="s">
        <v>17202</v>
      </c>
      <c r="G6196" s="7" t="s">
        <v>7240</v>
      </c>
      <c r="H6196" s="7" t="s">
        <v>18313</v>
      </c>
      <c r="I6196" s="7">
        <v>58</v>
      </c>
      <c r="J6196" s="26">
        <v>163101</v>
      </c>
      <c r="K6196" s="9">
        <v>152806</v>
      </c>
      <c r="L6196" s="18">
        <f t="shared" si="96"/>
        <v>30561.200000000001</v>
      </c>
      <c r="M6196" s="9"/>
    </row>
    <row r="6197" spans="1:13" s="11" customFormat="1" x14ac:dyDescent="0.25">
      <c r="A6197" s="6" t="s">
        <v>18315</v>
      </c>
      <c r="B6197" s="6" t="s">
        <v>6212</v>
      </c>
      <c r="C6197" s="6" t="s">
        <v>18314</v>
      </c>
      <c r="D6197" s="7" t="s">
        <v>17187</v>
      </c>
      <c r="E6197" s="7" t="s">
        <v>17188</v>
      </c>
      <c r="F6197" s="7" t="s">
        <v>17189</v>
      </c>
      <c r="G6197" s="7" t="s">
        <v>7240</v>
      </c>
      <c r="H6197" s="7" t="s">
        <v>18316</v>
      </c>
      <c r="I6197" s="7">
        <v>70</v>
      </c>
      <c r="J6197" s="26">
        <v>128953</v>
      </c>
      <c r="K6197" s="9">
        <v>120814</v>
      </c>
      <c r="L6197" s="18">
        <f t="shared" si="96"/>
        <v>24162.800000000003</v>
      </c>
      <c r="M6197" s="9"/>
    </row>
    <row r="6198" spans="1:13" s="11" customFormat="1" x14ac:dyDescent="0.25">
      <c r="A6198" s="6" t="s">
        <v>18318</v>
      </c>
      <c r="B6198" s="6" t="s">
        <v>6213</v>
      </c>
      <c r="C6198" s="6" t="s">
        <v>18317</v>
      </c>
      <c r="D6198" s="7" t="s">
        <v>17187</v>
      </c>
      <c r="E6198" s="7" t="s">
        <v>17188</v>
      </c>
      <c r="F6198" s="7" t="s">
        <v>17189</v>
      </c>
      <c r="G6198" s="7" t="s">
        <v>7240</v>
      </c>
      <c r="H6198" s="7" t="s">
        <v>18319</v>
      </c>
      <c r="I6198" s="7">
        <v>44</v>
      </c>
      <c r="J6198" s="26">
        <v>145051</v>
      </c>
      <c r="K6198" s="9">
        <v>135896</v>
      </c>
      <c r="L6198" s="18">
        <f t="shared" si="96"/>
        <v>27179.200000000001</v>
      </c>
      <c r="M6198" s="9"/>
    </row>
    <row r="6199" spans="1:13" s="11" customFormat="1" x14ac:dyDescent="0.25">
      <c r="A6199" s="6" t="s">
        <v>18318</v>
      </c>
      <c r="B6199" s="6" t="s">
        <v>6214</v>
      </c>
      <c r="C6199" s="6" t="s">
        <v>18320</v>
      </c>
      <c r="D6199" s="7" t="s">
        <v>17187</v>
      </c>
      <c r="E6199" s="7" t="s">
        <v>17188</v>
      </c>
      <c r="F6199" s="7" t="s">
        <v>17189</v>
      </c>
      <c r="G6199" s="7" t="s">
        <v>7240</v>
      </c>
      <c r="H6199" s="7" t="s">
        <v>18319</v>
      </c>
      <c r="I6199" s="7">
        <v>34</v>
      </c>
      <c r="J6199" s="26">
        <v>72650</v>
      </c>
      <c r="K6199" s="9">
        <v>68064</v>
      </c>
      <c r="L6199" s="18">
        <f t="shared" si="96"/>
        <v>13612.800000000001</v>
      </c>
      <c r="M6199" s="9"/>
    </row>
    <row r="6200" spans="1:13" s="11" customFormat="1" x14ac:dyDescent="0.25">
      <c r="A6200" s="6" t="s">
        <v>18322</v>
      </c>
      <c r="B6200" s="6" t="s">
        <v>6215</v>
      </c>
      <c r="C6200" s="6" t="s">
        <v>18321</v>
      </c>
      <c r="D6200" s="7" t="s">
        <v>17200</v>
      </c>
      <c r="E6200" s="7" t="s">
        <v>17201</v>
      </c>
      <c r="F6200" s="7" t="s">
        <v>17202</v>
      </c>
      <c r="G6200" s="7" t="s">
        <v>7240</v>
      </c>
      <c r="H6200" s="7" t="s">
        <v>18323</v>
      </c>
      <c r="I6200" s="7">
        <v>20</v>
      </c>
      <c r="J6200" s="26">
        <v>39296</v>
      </c>
      <c r="K6200" s="9">
        <v>36816</v>
      </c>
      <c r="L6200" s="18">
        <f t="shared" si="96"/>
        <v>7363.2000000000007</v>
      </c>
      <c r="M6200" s="9"/>
    </row>
    <row r="6201" spans="1:13" s="11" customFormat="1" x14ac:dyDescent="0.25">
      <c r="A6201" s="6" t="s">
        <v>18325</v>
      </c>
      <c r="B6201" s="6" t="s">
        <v>6216</v>
      </c>
      <c r="C6201" s="6" t="s">
        <v>18324</v>
      </c>
      <c r="D6201" s="7" t="s">
        <v>17225</v>
      </c>
      <c r="E6201" s="7" t="s">
        <v>17226</v>
      </c>
      <c r="F6201" s="7" t="s">
        <v>17227</v>
      </c>
      <c r="G6201" s="7" t="s">
        <v>7240</v>
      </c>
      <c r="H6201" s="7" t="s">
        <v>18326</v>
      </c>
      <c r="I6201" s="7">
        <v>100</v>
      </c>
      <c r="J6201" s="26">
        <v>145472</v>
      </c>
      <c r="K6201" s="9">
        <v>136290</v>
      </c>
      <c r="L6201" s="18">
        <f t="shared" si="96"/>
        <v>27258</v>
      </c>
      <c r="M6201" s="9"/>
    </row>
    <row r="6202" spans="1:13" s="11" customFormat="1" x14ac:dyDescent="0.25">
      <c r="A6202" s="6" t="s">
        <v>18328</v>
      </c>
      <c r="B6202" s="6" t="s">
        <v>6217</v>
      </c>
      <c r="C6202" s="6" t="s">
        <v>18327</v>
      </c>
      <c r="D6202" s="7" t="s">
        <v>17200</v>
      </c>
      <c r="E6202" s="7" t="s">
        <v>17201</v>
      </c>
      <c r="F6202" s="7" t="s">
        <v>17202</v>
      </c>
      <c r="G6202" s="7" t="s">
        <v>7240</v>
      </c>
      <c r="H6202" s="7" t="s">
        <v>18329</v>
      </c>
      <c r="I6202" s="7">
        <v>68</v>
      </c>
      <c r="J6202" s="26">
        <v>77078</v>
      </c>
      <c r="K6202" s="9">
        <v>72213</v>
      </c>
      <c r="L6202" s="18">
        <f t="shared" ref="L6202:L6265" si="97">K6202*20%</f>
        <v>14442.6</v>
      </c>
      <c r="M6202" s="9"/>
    </row>
    <row r="6203" spans="1:13" s="11" customFormat="1" x14ac:dyDescent="0.25">
      <c r="A6203" s="6" t="s">
        <v>18331</v>
      </c>
      <c r="B6203" s="6" t="s">
        <v>6218</v>
      </c>
      <c r="C6203" s="6" t="s">
        <v>18330</v>
      </c>
      <c r="D6203" s="7" t="s">
        <v>17200</v>
      </c>
      <c r="E6203" s="7" t="s">
        <v>17201</v>
      </c>
      <c r="F6203" s="7" t="s">
        <v>17202</v>
      </c>
      <c r="G6203" s="7" t="s">
        <v>7240</v>
      </c>
      <c r="H6203" s="7" t="s">
        <v>18332</v>
      </c>
      <c r="I6203" s="7">
        <v>25</v>
      </c>
      <c r="J6203" s="26">
        <v>69267</v>
      </c>
      <c r="K6203" s="9">
        <v>64895</v>
      </c>
      <c r="L6203" s="18">
        <f t="shared" si="97"/>
        <v>12979</v>
      </c>
      <c r="M6203" s="9"/>
    </row>
    <row r="6204" spans="1:13" s="11" customFormat="1" x14ac:dyDescent="0.25">
      <c r="A6204" s="6" t="s">
        <v>18334</v>
      </c>
      <c r="B6204" s="6" t="s">
        <v>6219</v>
      </c>
      <c r="C6204" s="6" t="s">
        <v>18333</v>
      </c>
      <c r="D6204" s="7" t="s">
        <v>17187</v>
      </c>
      <c r="E6204" s="7" t="s">
        <v>17188</v>
      </c>
      <c r="F6204" s="7" t="s">
        <v>17189</v>
      </c>
      <c r="G6204" s="7" t="s">
        <v>7240</v>
      </c>
      <c r="H6204" s="7" t="s">
        <v>18335</v>
      </c>
      <c r="I6204" s="7">
        <v>50</v>
      </c>
      <c r="J6204" s="26">
        <v>183954</v>
      </c>
      <c r="K6204" s="9">
        <v>172343</v>
      </c>
      <c r="L6204" s="18">
        <f t="shared" si="97"/>
        <v>34468.6</v>
      </c>
      <c r="M6204" s="9"/>
    </row>
    <row r="6205" spans="1:13" s="11" customFormat="1" x14ac:dyDescent="0.25">
      <c r="A6205" s="6" t="s">
        <v>18337</v>
      </c>
      <c r="B6205" s="6" t="s">
        <v>6220</v>
      </c>
      <c r="C6205" s="6" t="s">
        <v>18336</v>
      </c>
      <c r="D6205" s="7" t="s">
        <v>17187</v>
      </c>
      <c r="E6205" s="7" t="s">
        <v>17188</v>
      </c>
      <c r="F6205" s="7" t="s">
        <v>17189</v>
      </c>
      <c r="G6205" s="7" t="s">
        <v>7240</v>
      </c>
      <c r="H6205" s="7" t="s">
        <v>18338</v>
      </c>
      <c r="I6205" s="7">
        <v>56</v>
      </c>
      <c r="J6205" s="26">
        <v>107066</v>
      </c>
      <c r="K6205" s="9">
        <v>100308</v>
      </c>
      <c r="L6205" s="18">
        <f t="shared" si="97"/>
        <v>20061.600000000002</v>
      </c>
      <c r="M6205" s="9"/>
    </row>
    <row r="6206" spans="1:13" s="11" customFormat="1" x14ac:dyDescent="0.25">
      <c r="A6206" s="6" t="s">
        <v>18340</v>
      </c>
      <c r="B6206" s="6" t="s">
        <v>6221</v>
      </c>
      <c r="C6206" s="6" t="s">
        <v>18339</v>
      </c>
      <c r="D6206" s="7" t="s">
        <v>17187</v>
      </c>
      <c r="E6206" s="7" t="s">
        <v>17188</v>
      </c>
      <c r="F6206" s="7" t="s">
        <v>17189</v>
      </c>
      <c r="G6206" s="7" t="s">
        <v>7240</v>
      </c>
      <c r="H6206" s="7" t="s">
        <v>18341</v>
      </c>
      <c r="I6206" s="7">
        <v>30</v>
      </c>
      <c r="J6206" s="26">
        <v>83948</v>
      </c>
      <c r="K6206" s="9">
        <v>78649</v>
      </c>
      <c r="L6206" s="18">
        <f t="shared" si="97"/>
        <v>15729.800000000001</v>
      </c>
      <c r="M6206" s="9"/>
    </row>
    <row r="6207" spans="1:13" s="11" customFormat="1" x14ac:dyDescent="0.25">
      <c r="A6207" s="6" t="s">
        <v>18343</v>
      </c>
      <c r="B6207" s="6" t="s">
        <v>6222</v>
      </c>
      <c r="C6207" s="6" t="s">
        <v>18342</v>
      </c>
      <c r="D6207" s="7" t="s">
        <v>17200</v>
      </c>
      <c r="E6207" s="7" t="s">
        <v>17201</v>
      </c>
      <c r="F6207" s="7" t="s">
        <v>17202</v>
      </c>
      <c r="G6207" s="7" t="s">
        <v>7240</v>
      </c>
      <c r="H6207" s="7" t="s">
        <v>18344</v>
      </c>
      <c r="I6207" s="7">
        <v>73</v>
      </c>
      <c r="J6207" s="26">
        <v>273490</v>
      </c>
      <c r="K6207" s="9">
        <v>256228</v>
      </c>
      <c r="L6207" s="18">
        <f t="shared" si="97"/>
        <v>51245.600000000006</v>
      </c>
      <c r="M6207" s="9"/>
    </row>
    <row r="6208" spans="1:13" s="11" customFormat="1" x14ac:dyDescent="0.25">
      <c r="A6208" s="6" t="s">
        <v>18346</v>
      </c>
      <c r="B6208" s="6" t="s">
        <v>6223</v>
      </c>
      <c r="C6208" s="6" t="s">
        <v>18345</v>
      </c>
      <c r="D6208" s="7" t="s">
        <v>17200</v>
      </c>
      <c r="E6208" s="7" t="s">
        <v>17201</v>
      </c>
      <c r="F6208" s="7" t="s">
        <v>17202</v>
      </c>
      <c r="G6208" s="7" t="s">
        <v>7240</v>
      </c>
      <c r="H6208" s="7" t="s">
        <v>18347</v>
      </c>
      <c r="I6208" s="7">
        <v>74</v>
      </c>
      <c r="J6208" s="26">
        <v>169083</v>
      </c>
      <c r="K6208" s="9">
        <v>158411</v>
      </c>
      <c r="L6208" s="18">
        <f t="shared" si="97"/>
        <v>31682.2</v>
      </c>
      <c r="M6208" s="9"/>
    </row>
    <row r="6209" spans="1:13" s="11" customFormat="1" x14ac:dyDescent="0.25">
      <c r="A6209" s="6" t="s">
        <v>18349</v>
      </c>
      <c r="B6209" s="6" t="s">
        <v>6224</v>
      </c>
      <c r="C6209" s="6" t="s">
        <v>18348</v>
      </c>
      <c r="D6209" s="7" t="s">
        <v>17225</v>
      </c>
      <c r="E6209" s="7" t="s">
        <v>17226</v>
      </c>
      <c r="F6209" s="7" t="s">
        <v>17227</v>
      </c>
      <c r="G6209" s="7" t="s">
        <v>7240</v>
      </c>
      <c r="H6209" s="7" t="s">
        <v>18350</v>
      </c>
      <c r="I6209" s="7">
        <v>50</v>
      </c>
      <c r="J6209" s="26">
        <v>115937</v>
      </c>
      <c r="K6209" s="9">
        <v>108619</v>
      </c>
      <c r="L6209" s="18">
        <f t="shared" si="97"/>
        <v>21723.800000000003</v>
      </c>
      <c r="M6209" s="9"/>
    </row>
    <row r="6210" spans="1:13" s="11" customFormat="1" x14ac:dyDescent="0.25">
      <c r="A6210" s="6" t="s">
        <v>18352</v>
      </c>
      <c r="B6210" s="6" t="s">
        <v>6225</v>
      </c>
      <c r="C6210" s="6" t="s">
        <v>18351</v>
      </c>
      <c r="D6210" s="7" t="s">
        <v>17200</v>
      </c>
      <c r="E6210" s="7" t="s">
        <v>17201</v>
      </c>
      <c r="F6210" s="7" t="s">
        <v>17202</v>
      </c>
      <c r="G6210" s="7" t="s">
        <v>7240</v>
      </c>
      <c r="H6210" s="7" t="s">
        <v>18353</v>
      </c>
      <c r="I6210" s="7">
        <v>174</v>
      </c>
      <c r="J6210" s="26">
        <v>361948</v>
      </c>
      <c r="K6210" s="9">
        <v>339102</v>
      </c>
      <c r="L6210" s="18">
        <f t="shared" si="97"/>
        <v>67820.400000000009</v>
      </c>
      <c r="M6210" s="9"/>
    </row>
    <row r="6211" spans="1:13" s="11" customFormat="1" x14ac:dyDescent="0.25">
      <c r="A6211" s="6" t="s">
        <v>18355</v>
      </c>
      <c r="B6211" s="6" t="s">
        <v>6226</v>
      </c>
      <c r="C6211" s="6" t="s">
        <v>18354</v>
      </c>
      <c r="D6211" s="7" t="s">
        <v>17225</v>
      </c>
      <c r="E6211" s="7" t="s">
        <v>17226</v>
      </c>
      <c r="F6211" s="7" t="s">
        <v>17227</v>
      </c>
      <c r="G6211" s="7" t="s">
        <v>7240</v>
      </c>
      <c r="H6211" s="7" t="s">
        <v>18356</v>
      </c>
      <c r="I6211" s="7">
        <v>60</v>
      </c>
      <c r="J6211" s="26">
        <v>71306</v>
      </c>
      <c r="K6211" s="9">
        <v>66805</v>
      </c>
      <c r="L6211" s="18">
        <f t="shared" si="97"/>
        <v>13361</v>
      </c>
      <c r="M6211" s="9"/>
    </row>
    <row r="6212" spans="1:13" s="11" customFormat="1" x14ac:dyDescent="0.25">
      <c r="A6212" s="6" t="s">
        <v>18358</v>
      </c>
      <c r="B6212" s="6" t="s">
        <v>6227</v>
      </c>
      <c r="C6212" s="6" t="s">
        <v>18357</v>
      </c>
      <c r="D6212" s="7" t="s">
        <v>17187</v>
      </c>
      <c r="E6212" s="7" t="s">
        <v>17188</v>
      </c>
      <c r="F6212" s="7" t="s">
        <v>17189</v>
      </c>
      <c r="G6212" s="7" t="s">
        <v>7240</v>
      </c>
      <c r="H6212" s="7" t="s">
        <v>18359</v>
      </c>
      <c r="I6212" s="7">
        <v>55</v>
      </c>
      <c r="J6212" s="26">
        <v>170638</v>
      </c>
      <c r="K6212" s="9">
        <v>159868</v>
      </c>
      <c r="L6212" s="18">
        <f t="shared" si="97"/>
        <v>31973.600000000002</v>
      </c>
      <c r="M6212" s="9"/>
    </row>
    <row r="6213" spans="1:13" s="11" customFormat="1" x14ac:dyDescent="0.25">
      <c r="A6213" s="6" t="s">
        <v>18361</v>
      </c>
      <c r="B6213" s="6" t="s">
        <v>6228</v>
      </c>
      <c r="C6213" s="6" t="s">
        <v>18360</v>
      </c>
      <c r="D6213" s="7" t="s">
        <v>17187</v>
      </c>
      <c r="E6213" s="7" t="s">
        <v>17188</v>
      </c>
      <c r="F6213" s="7" t="s">
        <v>17189</v>
      </c>
      <c r="G6213" s="7" t="s">
        <v>7240</v>
      </c>
      <c r="H6213" s="7" t="s">
        <v>18362</v>
      </c>
      <c r="I6213" s="7">
        <v>320</v>
      </c>
      <c r="J6213" s="26">
        <v>1165715</v>
      </c>
      <c r="K6213" s="9">
        <v>1092136</v>
      </c>
      <c r="L6213" s="18">
        <f t="shared" si="97"/>
        <v>218427.2</v>
      </c>
      <c r="M6213" s="9"/>
    </row>
    <row r="6214" spans="1:13" s="11" customFormat="1" x14ac:dyDescent="0.25">
      <c r="A6214" s="6" t="s">
        <v>18364</v>
      </c>
      <c r="B6214" s="6" t="s">
        <v>6229</v>
      </c>
      <c r="C6214" s="6" t="s">
        <v>18363</v>
      </c>
      <c r="D6214" s="7" t="s">
        <v>17187</v>
      </c>
      <c r="E6214" s="7" t="s">
        <v>17188</v>
      </c>
      <c r="F6214" s="7" t="s">
        <v>17189</v>
      </c>
      <c r="G6214" s="7" t="s">
        <v>7240</v>
      </c>
      <c r="H6214" s="7" t="s">
        <v>18365</v>
      </c>
      <c r="I6214" s="7">
        <v>47</v>
      </c>
      <c r="J6214" s="26">
        <v>125938</v>
      </c>
      <c r="K6214" s="9">
        <v>117989</v>
      </c>
      <c r="L6214" s="18">
        <f t="shared" si="97"/>
        <v>23597.800000000003</v>
      </c>
      <c r="M6214" s="9"/>
    </row>
    <row r="6215" spans="1:13" s="11" customFormat="1" x14ac:dyDescent="0.25">
      <c r="A6215" s="6" t="s">
        <v>18367</v>
      </c>
      <c r="B6215" s="6" t="s">
        <v>6230</v>
      </c>
      <c r="C6215" s="6" t="s">
        <v>18366</v>
      </c>
      <c r="D6215" s="7" t="s">
        <v>17200</v>
      </c>
      <c r="E6215" s="7" t="s">
        <v>17201</v>
      </c>
      <c r="F6215" s="7" t="s">
        <v>17202</v>
      </c>
      <c r="G6215" s="7" t="s">
        <v>7240</v>
      </c>
      <c r="H6215" s="7" t="s">
        <v>18368</v>
      </c>
      <c r="I6215" s="7">
        <v>20</v>
      </c>
      <c r="J6215" s="26">
        <v>41120</v>
      </c>
      <c r="K6215" s="9">
        <v>38525</v>
      </c>
      <c r="L6215" s="18">
        <f t="shared" si="97"/>
        <v>7705</v>
      </c>
      <c r="M6215" s="9"/>
    </row>
    <row r="6216" spans="1:13" s="11" customFormat="1" x14ac:dyDescent="0.25">
      <c r="A6216" s="6" t="s">
        <v>18370</v>
      </c>
      <c r="B6216" s="6" t="s">
        <v>6231</v>
      </c>
      <c r="C6216" s="6" t="s">
        <v>18369</v>
      </c>
      <c r="D6216" s="7" t="s">
        <v>17200</v>
      </c>
      <c r="E6216" s="7" t="s">
        <v>17201</v>
      </c>
      <c r="F6216" s="7" t="s">
        <v>17202</v>
      </c>
      <c r="G6216" s="7" t="s">
        <v>7240</v>
      </c>
      <c r="H6216" s="7" t="s">
        <v>18371</v>
      </c>
      <c r="I6216" s="7">
        <v>80</v>
      </c>
      <c r="J6216" s="26">
        <v>89622</v>
      </c>
      <c r="K6216" s="9">
        <v>83965</v>
      </c>
      <c r="L6216" s="18">
        <f t="shared" si="97"/>
        <v>16793</v>
      </c>
      <c r="M6216" s="9"/>
    </row>
    <row r="6217" spans="1:13" s="11" customFormat="1" x14ac:dyDescent="0.25">
      <c r="A6217" s="6" t="s">
        <v>18373</v>
      </c>
      <c r="B6217" s="6" t="s">
        <v>6232</v>
      </c>
      <c r="C6217" s="6" t="s">
        <v>18372</v>
      </c>
      <c r="D6217" s="7" t="s">
        <v>17200</v>
      </c>
      <c r="E6217" s="7" t="s">
        <v>17201</v>
      </c>
      <c r="F6217" s="7" t="s">
        <v>17202</v>
      </c>
      <c r="G6217" s="7" t="s">
        <v>7240</v>
      </c>
      <c r="H6217" s="7" t="s">
        <v>18374</v>
      </c>
      <c r="I6217" s="7">
        <v>80</v>
      </c>
      <c r="J6217" s="26">
        <v>341288</v>
      </c>
      <c r="K6217" s="9">
        <v>319746</v>
      </c>
      <c r="L6217" s="18">
        <f t="shared" si="97"/>
        <v>63949.200000000004</v>
      </c>
      <c r="M6217" s="9"/>
    </row>
    <row r="6218" spans="1:13" s="11" customFormat="1" x14ac:dyDescent="0.25">
      <c r="A6218" s="6" t="s">
        <v>18376</v>
      </c>
      <c r="B6218" s="6" t="s">
        <v>6233</v>
      </c>
      <c r="C6218" s="6" t="s">
        <v>18375</v>
      </c>
      <c r="D6218" s="7" t="s">
        <v>17200</v>
      </c>
      <c r="E6218" s="7" t="s">
        <v>17201</v>
      </c>
      <c r="F6218" s="7" t="s">
        <v>17202</v>
      </c>
      <c r="G6218" s="7" t="s">
        <v>7240</v>
      </c>
      <c r="H6218" s="7" t="s">
        <v>18377</v>
      </c>
      <c r="I6218" s="7">
        <v>20</v>
      </c>
      <c r="J6218" s="26">
        <v>30860</v>
      </c>
      <c r="K6218" s="9">
        <v>28912</v>
      </c>
      <c r="L6218" s="18">
        <f t="shared" si="97"/>
        <v>5782.4000000000005</v>
      </c>
      <c r="M6218" s="9"/>
    </row>
    <row r="6219" spans="1:13" s="11" customFormat="1" x14ac:dyDescent="0.25">
      <c r="A6219" s="6" t="s">
        <v>18379</v>
      </c>
      <c r="B6219" s="6" t="s">
        <v>6234</v>
      </c>
      <c r="C6219" s="6" t="s">
        <v>18378</v>
      </c>
      <c r="D6219" s="7" t="s">
        <v>17200</v>
      </c>
      <c r="E6219" s="7" t="s">
        <v>17201</v>
      </c>
      <c r="F6219" s="7" t="s">
        <v>17202</v>
      </c>
      <c r="G6219" s="7" t="s">
        <v>7240</v>
      </c>
      <c r="H6219" s="7" t="s">
        <v>18380</v>
      </c>
      <c r="I6219" s="7">
        <v>35</v>
      </c>
      <c r="J6219" s="26">
        <v>71126</v>
      </c>
      <c r="K6219" s="9">
        <v>66637</v>
      </c>
      <c r="L6219" s="18">
        <f t="shared" si="97"/>
        <v>13327.400000000001</v>
      </c>
      <c r="M6219" s="9"/>
    </row>
    <row r="6220" spans="1:13" s="11" customFormat="1" x14ac:dyDescent="0.25">
      <c r="A6220" s="6" t="s">
        <v>18382</v>
      </c>
      <c r="B6220" s="6" t="s">
        <v>6235</v>
      </c>
      <c r="C6220" s="6" t="s">
        <v>18381</v>
      </c>
      <c r="D6220" s="7" t="s">
        <v>17200</v>
      </c>
      <c r="E6220" s="7" t="s">
        <v>17201</v>
      </c>
      <c r="F6220" s="7" t="s">
        <v>17202</v>
      </c>
      <c r="G6220" s="7" t="s">
        <v>7240</v>
      </c>
      <c r="H6220" s="7" t="s">
        <v>18383</v>
      </c>
      <c r="I6220" s="7">
        <v>36</v>
      </c>
      <c r="J6220" s="26">
        <v>83759</v>
      </c>
      <c r="K6220" s="9">
        <v>78472</v>
      </c>
      <c r="L6220" s="18">
        <f t="shared" si="97"/>
        <v>15694.400000000001</v>
      </c>
      <c r="M6220" s="9"/>
    </row>
    <row r="6221" spans="1:13" s="11" customFormat="1" x14ac:dyDescent="0.25">
      <c r="A6221" s="6" t="s">
        <v>18385</v>
      </c>
      <c r="B6221" s="6" t="s">
        <v>6236</v>
      </c>
      <c r="C6221" s="6" t="s">
        <v>18384</v>
      </c>
      <c r="D6221" s="7" t="s">
        <v>17200</v>
      </c>
      <c r="E6221" s="7" t="s">
        <v>17201</v>
      </c>
      <c r="F6221" s="7" t="s">
        <v>17202</v>
      </c>
      <c r="G6221" s="7" t="s">
        <v>7240</v>
      </c>
      <c r="H6221" s="7" t="s">
        <v>18386</v>
      </c>
      <c r="I6221" s="7">
        <v>20</v>
      </c>
      <c r="J6221" s="26">
        <v>57260</v>
      </c>
      <c r="K6221" s="9">
        <v>53646</v>
      </c>
      <c r="L6221" s="18">
        <f t="shared" si="97"/>
        <v>10729.2</v>
      </c>
      <c r="M6221" s="9"/>
    </row>
    <row r="6222" spans="1:13" s="11" customFormat="1" x14ac:dyDescent="0.25">
      <c r="A6222" s="6" t="s">
        <v>18388</v>
      </c>
      <c r="B6222" s="6" t="s">
        <v>6237</v>
      </c>
      <c r="C6222" s="6" t="s">
        <v>18387</v>
      </c>
      <c r="D6222" s="7" t="s">
        <v>17200</v>
      </c>
      <c r="E6222" s="7" t="s">
        <v>17201</v>
      </c>
      <c r="F6222" s="7" t="s">
        <v>17202</v>
      </c>
      <c r="G6222" s="7" t="s">
        <v>7240</v>
      </c>
      <c r="H6222" s="7" t="s">
        <v>18389</v>
      </c>
      <c r="I6222" s="7">
        <v>20</v>
      </c>
      <c r="J6222" s="26">
        <v>36218</v>
      </c>
      <c r="K6222" s="9">
        <v>33932</v>
      </c>
      <c r="L6222" s="18">
        <f t="shared" si="97"/>
        <v>6786.4000000000005</v>
      </c>
      <c r="M6222" s="9"/>
    </row>
    <row r="6223" spans="1:13" s="11" customFormat="1" x14ac:dyDescent="0.25">
      <c r="A6223" s="6" t="s">
        <v>18391</v>
      </c>
      <c r="B6223" s="6" t="s">
        <v>6238</v>
      </c>
      <c r="C6223" s="6" t="s">
        <v>18390</v>
      </c>
      <c r="D6223" s="7" t="s">
        <v>17200</v>
      </c>
      <c r="E6223" s="7" t="s">
        <v>17201</v>
      </c>
      <c r="F6223" s="7" t="s">
        <v>17202</v>
      </c>
      <c r="G6223" s="7" t="s">
        <v>7240</v>
      </c>
      <c r="H6223" s="7" t="s">
        <v>18392</v>
      </c>
      <c r="I6223" s="7">
        <v>20</v>
      </c>
      <c r="J6223" s="26">
        <v>43843</v>
      </c>
      <c r="K6223" s="9">
        <v>41076</v>
      </c>
      <c r="L6223" s="18">
        <f t="shared" si="97"/>
        <v>8215.2000000000007</v>
      </c>
      <c r="M6223" s="9"/>
    </row>
    <row r="6224" spans="1:13" s="11" customFormat="1" x14ac:dyDescent="0.25">
      <c r="A6224" s="6" t="s">
        <v>18394</v>
      </c>
      <c r="B6224" s="6" t="s">
        <v>6239</v>
      </c>
      <c r="C6224" s="6" t="s">
        <v>18393</v>
      </c>
      <c r="D6224" s="7" t="s">
        <v>7919</v>
      </c>
      <c r="E6224" s="7" t="s">
        <v>7920</v>
      </c>
      <c r="F6224" s="7" t="s">
        <v>7561</v>
      </c>
      <c r="G6224" s="7" t="s">
        <v>7921</v>
      </c>
      <c r="H6224" s="7" t="s">
        <v>18395</v>
      </c>
      <c r="I6224" s="7">
        <v>200</v>
      </c>
      <c r="J6224" s="26">
        <v>512998</v>
      </c>
      <c r="K6224" s="9">
        <v>480618</v>
      </c>
      <c r="L6224" s="18">
        <f t="shared" si="97"/>
        <v>96123.6</v>
      </c>
      <c r="M6224" s="9"/>
    </row>
    <row r="6225" spans="1:13" s="11" customFormat="1" x14ac:dyDescent="0.25">
      <c r="A6225" s="6" t="s">
        <v>18397</v>
      </c>
      <c r="B6225" s="6" t="s">
        <v>6240</v>
      </c>
      <c r="C6225" s="6" t="s">
        <v>18396</v>
      </c>
      <c r="D6225" s="7" t="s">
        <v>7919</v>
      </c>
      <c r="E6225" s="7" t="s">
        <v>7920</v>
      </c>
      <c r="F6225" s="7" t="s">
        <v>7561</v>
      </c>
      <c r="G6225" s="7" t="s">
        <v>7921</v>
      </c>
      <c r="H6225" s="7" t="s">
        <v>18398</v>
      </c>
      <c r="I6225" s="7">
        <v>149</v>
      </c>
      <c r="J6225" s="26">
        <v>236597</v>
      </c>
      <c r="K6225" s="9">
        <v>221663</v>
      </c>
      <c r="L6225" s="18">
        <f t="shared" si="97"/>
        <v>44332.600000000006</v>
      </c>
      <c r="M6225" s="9"/>
    </row>
    <row r="6226" spans="1:13" s="11" customFormat="1" x14ac:dyDescent="0.25">
      <c r="A6226" s="6" t="s">
        <v>18397</v>
      </c>
      <c r="B6226" s="6" t="s">
        <v>6241</v>
      </c>
      <c r="C6226" s="6" t="s">
        <v>18399</v>
      </c>
      <c r="D6226" s="7" t="s">
        <v>7919</v>
      </c>
      <c r="E6226" s="7" t="s">
        <v>7920</v>
      </c>
      <c r="F6226" s="7" t="s">
        <v>7561</v>
      </c>
      <c r="G6226" s="7" t="s">
        <v>7921</v>
      </c>
      <c r="H6226" s="7" t="s">
        <v>18398</v>
      </c>
      <c r="I6226" s="7">
        <v>100</v>
      </c>
      <c r="J6226" s="26">
        <v>174869</v>
      </c>
      <c r="K6226" s="9">
        <v>163831</v>
      </c>
      <c r="L6226" s="18">
        <f t="shared" si="97"/>
        <v>32766.2</v>
      </c>
      <c r="M6226" s="9"/>
    </row>
    <row r="6227" spans="1:13" s="11" customFormat="1" x14ac:dyDescent="0.25">
      <c r="A6227" s="6" t="s">
        <v>18397</v>
      </c>
      <c r="B6227" s="6" t="s">
        <v>6242</v>
      </c>
      <c r="C6227" s="6" t="s">
        <v>18400</v>
      </c>
      <c r="D6227" s="7" t="s">
        <v>7919</v>
      </c>
      <c r="E6227" s="7" t="s">
        <v>7920</v>
      </c>
      <c r="F6227" s="7" t="s">
        <v>7561</v>
      </c>
      <c r="G6227" s="7" t="s">
        <v>7921</v>
      </c>
      <c r="H6227" s="7" t="s">
        <v>18398</v>
      </c>
      <c r="I6227" s="7">
        <v>108</v>
      </c>
      <c r="J6227" s="26">
        <v>327765</v>
      </c>
      <c r="K6227" s="9">
        <v>307077</v>
      </c>
      <c r="L6227" s="18">
        <f t="shared" si="97"/>
        <v>61415.4</v>
      </c>
      <c r="M6227" s="9"/>
    </row>
    <row r="6228" spans="1:13" s="11" customFormat="1" x14ac:dyDescent="0.25">
      <c r="A6228" s="6" t="s">
        <v>18397</v>
      </c>
      <c r="B6228" s="6" t="s">
        <v>6243</v>
      </c>
      <c r="C6228" s="6" t="s">
        <v>18401</v>
      </c>
      <c r="D6228" s="7" t="s">
        <v>7919</v>
      </c>
      <c r="E6228" s="7" t="s">
        <v>7920</v>
      </c>
      <c r="F6228" s="7" t="s">
        <v>7561</v>
      </c>
      <c r="G6228" s="7" t="s">
        <v>7921</v>
      </c>
      <c r="H6228" s="7" t="s">
        <v>18398</v>
      </c>
      <c r="I6228" s="7">
        <v>128</v>
      </c>
      <c r="J6228" s="26">
        <v>503243</v>
      </c>
      <c r="K6228" s="9">
        <v>471479</v>
      </c>
      <c r="L6228" s="18">
        <f t="shared" si="97"/>
        <v>94295.8</v>
      </c>
      <c r="M6228" s="9"/>
    </row>
    <row r="6229" spans="1:13" s="11" customFormat="1" x14ac:dyDescent="0.25">
      <c r="A6229" s="6" t="s">
        <v>18397</v>
      </c>
      <c r="B6229" s="6" t="s">
        <v>6244</v>
      </c>
      <c r="C6229" s="6" t="s">
        <v>18402</v>
      </c>
      <c r="D6229" s="7" t="s">
        <v>7919</v>
      </c>
      <c r="E6229" s="7" t="s">
        <v>7920</v>
      </c>
      <c r="F6229" s="7" t="s">
        <v>7561</v>
      </c>
      <c r="G6229" s="7" t="s">
        <v>7921</v>
      </c>
      <c r="H6229" s="7" t="s">
        <v>18398</v>
      </c>
      <c r="I6229" s="7">
        <v>127</v>
      </c>
      <c r="J6229" s="26">
        <v>355138</v>
      </c>
      <c r="K6229" s="9">
        <v>332722</v>
      </c>
      <c r="L6229" s="18">
        <f t="shared" si="97"/>
        <v>66544.400000000009</v>
      </c>
      <c r="M6229" s="9"/>
    </row>
    <row r="6230" spans="1:13" s="11" customFormat="1" x14ac:dyDescent="0.25">
      <c r="A6230" s="6" t="s">
        <v>18404</v>
      </c>
      <c r="B6230" s="6" t="s">
        <v>6245</v>
      </c>
      <c r="C6230" s="6" t="s">
        <v>18403</v>
      </c>
      <c r="D6230" s="7" t="s">
        <v>7919</v>
      </c>
      <c r="E6230" s="7" t="s">
        <v>7920</v>
      </c>
      <c r="F6230" s="7" t="s">
        <v>7561</v>
      </c>
      <c r="G6230" s="7" t="s">
        <v>7921</v>
      </c>
      <c r="H6230" s="7" t="s">
        <v>18405</v>
      </c>
      <c r="I6230" s="7">
        <v>170</v>
      </c>
      <c r="J6230" s="26">
        <v>214636</v>
      </c>
      <c r="K6230" s="9">
        <v>201088</v>
      </c>
      <c r="L6230" s="18">
        <f t="shared" si="97"/>
        <v>40217.600000000006</v>
      </c>
      <c r="M6230" s="9"/>
    </row>
    <row r="6231" spans="1:13" s="11" customFormat="1" x14ac:dyDescent="0.25">
      <c r="A6231" s="6" t="s">
        <v>18404</v>
      </c>
      <c r="B6231" s="6" t="s">
        <v>6246</v>
      </c>
      <c r="C6231" s="6" t="s">
        <v>18406</v>
      </c>
      <c r="D6231" s="7" t="s">
        <v>7919</v>
      </c>
      <c r="E6231" s="7" t="s">
        <v>7920</v>
      </c>
      <c r="F6231" s="7" t="s">
        <v>7561</v>
      </c>
      <c r="G6231" s="7" t="s">
        <v>7921</v>
      </c>
      <c r="H6231" s="7" t="s">
        <v>18405</v>
      </c>
      <c r="I6231" s="7">
        <v>150</v>
      </c>
      <c r="J6231" s="26">
        <v>249929</v>
      </c>
      <c r="K6231" s="9">
        <v>234154</v>
      </c>
      <c r="L6231" s="18">
        <f t="shared" si="97"/>
        <v>46830.8</v>
      </c>
      <c r="M6231" s="9"/>
    </row>
    <row r="6232" spans="1:13" s="11" customFormat="1" x14ac:dyDescent="0.25">
      <c r="A6232" s="6" t="s">
        <v>18404</v>
      </c>
      <c r="B6232" s="6" t="s">
        <v>6247</v>
      </c>
      <c r="C6232" s="6" t="s">
        <v>18407</v>
      </c>
      <c r="D6232" s="7" t="s">
        <v>7919</v>
      </c>
      <c r="E6232" s="7" t="s">
        <v>7920</v>
      </c>
      <c r="F6232" s="7" t="s">
        <v>7561</v>
      </c>
      <c r="G6232" s="7" t="s">
        <v>7921</v>
      </c>
      <c r="H6232" s="7" t="s">
        <v>18405</v>
      </c>
      <c r="I6232" s="7">
        <v>70</v>
      </c>
      <c r="J6232" s="26">
        <v>207815</v>
      </c>
      <c r="K6232" s="9">
        <v>194698</v>
      </c>
      <c r="L6232" s="18">
        <f t="shared" si="97"/>
        <v>38939.599999999999</v>
      </c>
      <c r="M6232" s="9"/>
    </row>
    <row r="6233" spans="1:13" s="11" customFormat="1" x14ac:dyDescent="0.25">
      <c r="A6233" s="6" t="s">
        <v>18409</v>
      </c>
      <c r="B6233" s="6" t="s">
        <v>6248</v>
      </c>
      <c r="C6233" s="6" t="s">
        <v>18408</v>
      </c>
      <c r="D6233" s="7" t="s">
        <v>7919</v>
      </c>
      <c r="E6233" s="7" t="s">
        <v>7920</v>
      </c>
      <c r="F6233" s="7" t="s">
        <v>7561</v>
      </c>
      <c r="G6233" s="7" t="s">
        <v>7921</v>
      </c>
      <c r="H6233" s="7" t="s">
        <v>18410</v>
      </c>
      <c r="I6233" s="7">
        <v>18</v>
      </c>
      <c r="J6233" s="26">
        <v>31413</v>
      </c>
      <c r="K6233" s="9">
        <v>29430</v>
      </c>
      <c r="L6233" s="18">
        <f t="shared" si="97"/>
        <v>5886</v>
      </c>
      <c r="M6233" s="9"/>
    </row>
    <row r="6234" spans="1:13" s="11" customFormat="1" x14ac:dyDescent="0.25">
      <c r="A6234" s="6" t="s">
        <v>18412</v>
      </c>
      <c r="B6234" s="6" t="s">
        <v>6249</v>
      </c>
      <c r="C6234" s="6" t="s">
        <v>18411</v>
      </c>
      <c r="D6234" s="7" t="s">
        <v>7919</v>
      </c>
      <c r="E6234" s="7" t="s">
        <v>7920</v>
      </c>
      <c r="F6234" s="7" t="s">
        <v>7561</v>
      </c>
      <c r="G6234" s="7" t="s">
        <v>7921</v>
      </c>
      <c r="H6234" s="7" t="s">
        <v>18413</v>
      </c>
      <c r="I6234" s="7">
        <v>248</v>
      </c>
      <c r="J6234" s="26">
        <v>366481</v>
      </c>
      <c r="K6234" s="9">
        <v>343349</v>
      </c>
      <c r="L6234" s="18">
        <f t="shared" si="97"/>
        <v>68669.8</v>
      </c>
      <c r="M6234" s="9"/>
    </row>
    <row r="6235" spans="1:13" s="11" customFormat="1" x14ac:dyDescent="0.25">
      <c r="A6235" s="6" t="s">
        <v>18415</v>
      </c>
      <c r="B6235" s="6" t="s">
        <v>6250</v>
      </c>
      <c r="C6235" s="6" t="s">
        <v>18414</v>
      </c>
      <c r="D6235" s="7" t="s">
        <v>7919</v>
      </c>
      <c r="E6235" s="7" t="s">
        <v>7920</v>
      </c>
      <c r="F6235" s="7" t="s">
        <v>7561</v>
      </c>
      <c r="G6235" s="7" t="s">
        <v>7921</v>
      </c>
      <c r="H6235" s="7" t="s">
        <v>18416</v>
      </c>
      <c r="I6235" s="7">
        <v>158</v>
      </c>
      <c r="J6235" s="26">
        <v>323433</v>
      </c>
      <c r="K6235" s="9">
        <v>303018</v>
      </c>
      <c r="L6235" s="18">
        <f t="shared" si="97"/>
        <v>60603.600000000006</v>
      </c>
      <c r="M6235" s="9"/>
    </row>
    <row r="6236" spans="1:13" s="11" customFormat="1" x14ac:dyDescent="0.25">
      <c r="A6236" s="6" t="s">
        <v>18418</v>
      </c>
      <c r="B6236" s="6" t="s">
        <v>6251</v>
      </c>
      <c r="C6236" s="6" t="s">
        <v>18417</v>
      </c>
      <c r="D6236" s="7" t="s">
        <v>7919</v>
      </c>
      <c r="E6236" s="7" t="s">
        <v>7920</v>
      </c>
      <c r="F6236" s="7" t="s">
        <v>7561</v>
      </c>
      <c r="G6236" s="7" t="s">
        <v>7921</v>
      </c>
      <c r="H6236" s="7" t="s">
        <v>18419</v>
      </c>
      <c r="I6236" s="7">
        <v>24</v>
      </c>
      <c r="J6236" s="26">
        <v>77335</v>
      </c>
      <c r="K6236" s="9">
        <v>72454</v>
      </c>
      <c r="L6236" s="18">
        <f t="shared" si="97"/>
        <v>14490.800000000001</v>
      </c>
      <c r="M6236" s="9"/>
    </row>
    <row r="6237" spans="1:13" s="11" customFormat="1" x14ac:dyDescent="0.25">
      <c r="A6237" s="6" t="s">
        <v>18421</v>
      </c>
      <c r="B6237" s="6" t="s">
        <v>6252</v>
      </c>
      <c r="C6237" s="6" t="s">
        <v>18420</v>
      </c>
      <c r="D6237" s="7" t="s">
        <v>7919</v>
      </c>
      <c r="E6237" s="7" t="s">
        <v>7920</v>
      </c>
      <c r="F6237" s="7" t="s">
        <v>7561</v>
      </c>
      <c r="G6237" s="7" t="s">
        <v>7921</v>
      </c>
      <c r="H6237" s="7" t="s">
        <v>18422</v>
      </c>
      <c r="I6237" s="7">
        <v>121</v>
      </c>
      <c r="J6237" s="26">
        <v>310186</v>
      </c>
      <c r="K6237" s="9">
        <v>290607</v>
      </c>
      <c r="L6237" s="18">
        <f t="shared" si="97"/>
        <v>58121.4</v>
      </c>
      <c r="M6237" s="9"/>
    </row>
    <row r="6238" spans="1:13" s="11" customFormat="1" x14ac:dyDescent="0.25">
      <c r="A6238" s="6" t="s">
        <v>18424</v>
      </c>
      <c r="B6238" s="6" t="s">
        <v>6253</v>
      </c>
      <c r="C6238" s="6" t="s">
        <v>18423</v>
      </c>
      <c r="D6238" s="7" t="s">
        <v>7919</v>
      </c>
      <c r="E6238" s="7" t="s">
        <v>7920</v>
      </c>
      <c r="F6238" s="7" t="s">
        <v>7561</v>
      </c>
      <c r="G6238" s="7" t="s">
        <v>7921</v>
      </c>
      <c r="H6238" s="7" t="s">
        <v>18425</v>
      </c>
      <c r="I6238" s="7">
        <v>22</v>
      </c>
      <c r="J6238" s="26">
        <v>73898</v>
      </c>
      <c r="K6238" s="9">
        <v>69234</v>
      </c>
      <c r="L6238" s="18">
        <f t="shared" si="97"/>
        <v>13846.800000000001</v>
      </c>
      <c r="M6238" s="9"/>
    </row>
    <row r="6239" spans="1:13" s="11" customFormat="1" x14ac:dyDescent="0.25">
      <c r="A6239" s="6" t="s">
        <v>18427</v>
      </c>
      <c r="B6239" s="6" t="s">
        <v>6254</v>
      </c>
      <c r="C6239" s="6" t="s">
        <v>18426</v>
      </c>
      <c r="D6239" s="7" t="s">
        <v>7919</v>
      </c>
      <c r="E6239" s="7" t="s">
        <v>7920</v>
      </c>
      <c r="F6239" s="7" t="s">
        <v>7561</v>
      </c>
      <c r="G6239" s="7" t="s">
        <v>7921</v>
      </c>
      <c r="H6239" s="7" t="s">
        <v>18428</v>
      </c>
      <c r="I6239" s="7">
        <v>30</v>
      </c>
      <c r="J6239" s="26">
        <v>44401</v>
      </c>
      <c r="K6239" s="9">
        <v>41598</v>
      </c>
      <c r="L6239" s="18">
        <f t="shared" si="97"/>
        <v>8319.6</v>
      </c>
      <c r="M6239" s="9"/>
    </row>
    <row r="6240" spans="1:13" s="11" customFormat="1" x14ac:dyDescent="0.25">
      <c r="A6240" s="6" t="s">
        <v>18430</v>
      </c>
      <c r="B6240" s="6" t="s">
        <v>6255</v>
      </c>
      <c r="C6240" s="6" t="s">
        <v>18429</v>
      </c>
      <c r="D6240" s="7" t="s">
        <v>18431</v>
      </c>
      <c r="E6240" s="7" t="s">
        <v>18432</v>
      </c>
      <c r="F6240" s="7" t="s">
        <v>18433</v>
      </c>
      <c r="G6240" s="7" t="s">
        <v>8241</v>
      </c>
      <c r="H6240" s="7" t="s">
        <v>18434</v>
      </c>
      <c r="I6240" s="7">
        <v>150</v>
      </c>
      <c r="J6240" s="26">
        <v>661560</v>
      </c>
      <c r="K6240" s="9">
        <v>619803</v>
      </c>
      <c r="L6240" s="18">
        <f t="shared" si="97"/>
        <v>123960.6</v>
      </c>
      <c r="M6240" s="9"/>
    </row>
    <row r="6241" spans="1:13" s="11" customFormat="1" x14ac:dyDescent="0.25">
      <c r="A6241" s="6" t="s">
        <v>18430</v>
      </c>
      <c r="B6241" s="6" t="s">
        <v>6256</v>
      </c>
      <c r="C6241" s="6" t="s">
        <v>18435</v>
      </c>
      <c r="D6241" s="7" t="s">
        <v>18431</v>
      </c>
      <c r="E6241" s="7" t="s">
        <v>18432</v>
      </c>
      <c r="F6241" s="7" t="s">
        <v>18433</v>
      </c>
      <c r="G6241" s="7" t="s">
        <v>8241</v>
      </c>
      <c r="H6241" s="7" t="s">
        <v>18434</v>
      </c>
      <c r="I6241" s="7">
        <v>210</v>
      </c>
      <c r="J6241" s="26">
        <v>1160515</v>
      </c>
      <c r="K6241" s="9">
        <v>1087265</v>
      </c>
      <c r="L6241" s="18">
        <f t="shared" si="97"/>
        <v>217453</v>
      </c>
      <c r="M6241" s="9"/>
    </row>
    <row r="6242" spans="1:13" s="11" customFormat="1" x14ac:dyDescent="0.25">
      <c r="A6242" s="6" t="s">
        <v>18430</v>
      </c>
      <c r="B6242" s="6" t="s">
        <v>6257</v>
      </c>
      <c r="C6242" s="6" t="s">
        <v>18436</v>
      </c>
      <c r="D6242" s="7" t="s">
        <v>18431</v>
      </c>
      <c r="E6242" s="7" t="s">
        <v>18432</v>
      </c>
      <c r="F6242" s="7" t="s">
        <v>18433</v>
      </c>
      <c r="G6242" s="7" t="s">
        <v>8241</v>
      </c>
      <c r="H6242" s="7" t="s">
        <v>18434</v>
      </c>
      <c r="I6242" s="7">
        <v>178</v>
      </c>
      <c r="J6242" s="26">
        <v>921641</v>
      </c>
      <c r="K6242" s="9">
        <v>863468</v>
      </c>
      <c r="L6242" s="18">
        <f t="shared" si="97"/>
        <v>172693.6</v>
      </c>
      <c r="M6242" s="9"/>
    </row>
    <row r="6243" spans="1:13" s="11" customFormat="1" x14ac:dyDescent="0.25">
      <c r="A6243" s="6" t="s">
        <v>18430</v>
      </c>
      <c r="B6243" s="6" t="s">
        <v>6258</v>
      </c>
      <c r="C6243" s="6" t="s">
        <v>18437</v>
      </c>
      <c r="D6243" s="7" t="s">
        <v>18431</v>
      </c>
      <c r="E6243" s="7" t="s">
        <v>18432</v>
      </c>
      <c r="F6243" s="7" t="s">
        <v>18433</v>
      </c>
      <c r="G6243" s="7" t="s">
        <v>8241</v>
      </c>
      <c r="H6243" s="7" t="s">
        <v>18434</v>
      </c>
      <c r="I6243" s="7">
        <v>58</v>
      </c>
      <c r="J6243" s="26">
        <v>202574</v>
      </c>
      <c r="K6243" s="9">
        <v>189788</v>
      </c>
      <c r="L6243" s="18">
        <f t="shared" si="97"/>
        <v>37957.599999999999</v>
      </c>
      <c r="M6243" s="9"/>
    </row>
    <row r="6244" spans="1:13" s="11" customFormat="1" x14ac:dyDescent="0.25">
      <c r="A6244" s="6" t="s">
        <v>18430</v>
      </c>
      <c r="B6244" s="6" t="s">
        <v>6259</v>
      </c>
      <c r="C6244" s="6" t="s">
        <v>18438</v>
      </c>
      <c r="D6244" s="7" t="s">
        <v>18431</v>
      </c>
      <c r="E6244" s="7" t="s">
        <v>18432</v>
      </c>
      <c r="F6244" s="7" t="s">
        <v>18433</v>
      </c>
      <c r="G6244" s="7" t="s">
        <v>8241</v>
      </c>
      <c r="H6244" s="7" t="s">
        <v>18434</v>
      </c>
      <c r="I6244" s="7">
        <v>59</v>
      </c>
      <c r="J6244" s="26">
        <v>222525</v>
      </c>
      <c r="K6244" s="9">
        <v>208479</v>
      </c>
      <c r="L6244" s="18">
        <f t="shared" si="97"/>
        <v>41695.800000000003</v>
      </c>
      <c r="M6244" s="9"/>
    </row>
    <row r="6245" spans="1:13" s="11" customFormat="1" x14ac:dyDescent="0.25">
      <c r="A6245" s="6" t="s">
        <v>18430</v>
      </c>
      <c r="B6245" s="6" t="s">
        <v>6260</v>
      </c>
      <c r="C6245" s="6" t="s">
        <v>18439</v>
      </c>
      <c r="D6245" s="7" t="s">
        <v>18431</v>
      </c>
      <c r="E6245" s="7" t="s">
        <v>18432</v>
      </c>
      <c r="F6245" s="7" t="s">
        <v>18433</v>
      </c>
      <c r="G6245" s="7" t="s">
        <v>8241</v>
      </c>
      <c r="H6245" s="7" t="s">
        <v>18434</v>
      </c>
      <c r="I6245" s="7">
        <v>121</v>
      </c>
      <c r="J6245" s="26">
        <v>541856</v>
      </c>
      <c r="K6245" s="9">
        <v>507655</v>
      </c>
      <c r="L6245" s="18">
        <f t="shared" si="97"/>
        <v>101531</v>
      </c>
      <c r="M6245" s="9"/>
    </row>
    <row r="6246" spans="1:13" s="11" customFormat="1" x14ac:dyDescent="0.25">
      <c r="A6246" s="6" t="s">
        <v>18430</v>
      </c>
      <c r="B6246" s="6" t="s">
        <v>6261</v>
      </c>
      <c r="C6246" s="6" t="s">
        <v>18440</v>
      </c>
      <c r="D6246" s="7" t="s">
        <v>18431</v>
      </c>
      <c r="E6246" s="7" t="s">
        <v>18432</v>
      </c>
      <c r="F6246" s="7" t="s">
        <v>18433</v>
      </c>
      <c r="G6246" s="7" t="s">
        <v>8241</v>
      </c>
      <c r="H6246" s="7" t="s">
        <v>18434</v>
      </c>
      <c r="I6246" s="7">
        <v>100</v>
      </c>
      <c r="J6246" s="26">
        <v>421981</v>
      </c>
      <c r="K6246" s="9">
        <v>395346</v>
      </c>
      <c r="L6246" s="18">
        <f t="shared" si="97"/>
        <v>79069.200000000012</v>
      </c>
      <c r="M6246" s="9"/>
    </row>
    <row r="6247" spans="1:13" s="11" customFormat="1" x14ac:dyDescent="0.25">
      <c r="A6247" s="6" t="s">
        <v>18430</v>
      </c>
      <c r="B6247" s="6" t="s">
        <v>6262</v>
      </c>
      <c r="C6247" s="6" t="s">
        <v>18441</v>
      </c>
      <c r="D6247" s="7" t="s">
        <v>18431</v>
      </c>
      <c r="E6247" s="7" t="s">
        <v>18432</v>
      </c>
      <c r="F6247" s="7" t="s">
        <v>18433</v>
      </c>
      <c r="G6247" s="7" t="s">
        <v>8241</v>
      </c>
      <c r="H6247" s="7" t="s">
        <v>18434</v>
      </c>
      <c r="I6247" s="7">
        <v>16</v>
      </c>
      <c r="J6247" s="26">
        <v>60365</v>
      </c>
      <c r="K6247" s="9">
        <v>56555</v>
      </c>
      <c r="L6247" s="18">
        <f t="shared" si="97"/>
        <v>11311</v>
      </c>
      <c r="M6247" s="9"/>
    </row>
    <row r="6248" spans="1:13" s="11" customFormat="1" x14ac:dyDescent="0.25">
      <c r="A6248" s="6" t="s">
        <v>18443</v>
      </c>
      <c r="B6248" s="6" t="s">
        <v>6263</v>
      </c>
      <c r="C6248" s="6" t="s">
        <v>18442</v>
      </c>
      <c r="D6248" s="7" t="s">
        <v>18431</v>
      </c>
      <c r="E6248" s="7" t="s">
        <v>18432</v>
      </c>
      <c r="F6248" s="7" t="s">
        <v>18433</v>
      </c>
      <c r="G6248" s="7" t="s">
        <v>8241</v>
      </c>
      <c r="H6248" s="7" t="s">
        <v>18444</v>
      </c>
      <c r="I6248" s="7">
        <v>136</v>
      </c>
      <c r="J6248" s="26">
        <v>584402</v>
      </c>
      <c r="K6248" s="9">
        <v>547515</v>
      </c>
      <c r="L6248" s="18">
        <f t="shared" si="97"/>
        <v>109503</v>
      </c>
      <c r="M6248" s="9" t="s">
        <v>48</v>
      </c>
    </row>
    <row r="6249" spans="1:13" s="11" customFormat="1" x14ac:dyDescent="0.25">
      <c r="A6249" s="6" t="s">
        <v>18443</v>
      </c>
      <c r="B6249" s="6" t="s">
        <v>6264</v>
      </c>
      <c r="C6249" s="6" t="s">
        <v>18445</v>
      </c>
      <c r="D6249" s="7" t="s">
        <v>18431</v>
      </c>
      <c r="E6249" s="7" t="s">
        <v>18432</v>
      </c>
      <c r="F6249" s="7" t="s">
        <v>18433</v>
      </c>
      <c r="G6249" s="7" t="s">
        <v>8241</v>
      </c>
      <c r="H6249" s="7" t="s">
        <v>18444</v>
      </c>
      <c r="I6249" s="7">
        <v>60</v>
      </c>
      <c r="J6249" s="26">
        <v>227487</v>
      </c>
      <c r="K6249" s="9">
        <v>213128</v>
      </c>
      <c r="L6249" s="18">
        <f t="shared" si="97"/>
        <v>42625.600000000006</v>
      </c>
      <c r="M6249" s="9" t="s">
        <v>48</v>
      </c>
    </row>
    <row r="6250" spans="1:13" s="11" customFormat="1" x14ac:dyDescent="0.25">
      <c r="A6250" s="6" t="s">
        <v>18443</v>
      </c>
      <c r="B6250" s="6" t="s">
        <v>6265</v>
      </c>
      <c r="C6250" s="6" t="s">
        <v>18446</v>
      </c>
      <c r="D6250" s="7" t="s">
        <v>18431</v>
      </c>
      <c r="E6250" s="7" t="s">
        <v>18432</v>
      </c>
      <c r="F6250" s="7" t="s">
        <v>18433</v>
      </c>
      <c r="G6250" s="7" t="s">
        <v>8241</v>
      </c>
      <c r="H6250" s="7" t="s">
        <v>18444</v>
      </c>
      <c r="I6250" s="7">
        <v>26</v>
      </c>
      <c r="J6250" s="26">
        <v>117351</v>
      </c>
      <c r="K6250" s="9">
        <v>109944</v>
      </c>
      <c r="L6250" s="18">
        <f t="shared" si="97"/>
        <v>21988.800000000003</v>
      </c>
      <c r="M6250" s="9" t="s">
        <v>48</v>
      </c>
    </row>
    <row r="6251" spans="1:13" s="11" customFormat="1" x14ac:dyDescent="0.25">
      <c r="A6251" s="6" t="s">
        <v>18443</v>
      </c>
      <c r="B6251" s="6" t="s">
        <v>6266</v>
      </c>
      <c r="C6251" s="6" t="s">
        <v>18447</v>
      </c>
      <c r="D6251" s="7" t="s">
        <v>18431</v>
      </c>
      <c r="E6251" s="7" t="s">
        <v>18432</v>
      </c>
      <c r="F6251" s="7" t="s">
        <v>18433</v>
      </c>
      <c r="G6251" s="7" t="s">
        <v>8241</v>
      </c>
      <c r="H6251" s="7" t="s">
        <v>18444</v>
      </c>
      <c r="I6251" s="7">
        <v>40</v>
      </c>
      <c r="J6251" s="26">
        <v>126369</v>
      </c>
      <c r="K6251" s="9">
        <v>118393</v>
      </c>
      <c r="L6251" s="18">
        <f t="shared" si="97"/>
        <v>23678.600000000002</v>
      </c>
      <c r="M6251" s="9"/>
    </row>
    <row r="6252" spans="1:13" s="11" customFormat="1" x14ac:dyDescent="0.25">
      <c r="A6252" s="6" t="s">
        <v>18443</v>
      </c>
      <c r="B6252" s="6" t="s">
        <v>6267</v>
      </c>
      <c r="C6252" s="6" t="s">
        <v>18448</v>
      </c>
      <c r="D6252" s="7" t="s">
        <v>18431</v>
      </c>
      <c r="E6252" s="7" t="s">
        <v>18432</v>
      </c>
      <c r="F6252" s="7" t="s">
        <v>18433</v>
      </c>
      <c r="G6252" s="7" t="s">
        <v>8241</v>
      </c>
      <c r="H6252" s="7" t="s">
        <v>18444</v>
      </c>
      <c r="I6252" s="7">
        <v>100</v>
      </c>
      <c r="J6252" s="26">
        <v>295987</v>
      </c>
      <c r="K6252" s="9">
        <v>277305</v>
      </c>
      <c r="L6252" s="18">
        <f t="shared" si="97"/>
        <v>55461</v>
      </c>
      <c r="M6252" s="9"/>
    </row>
    <row r="6253" spans="1:13" s="11" customFormat="1" x14ac:dyDescent="0.25">
      <c r="A6253" s="6" t="s">
        <v>18443</v>
      </c>
      <c r="B6253" s="6" t="s">
        <v>6268</v>
      </c>
      <c r="C6253" s="6" t="s">
        <v>18449</v>
      </c>
      <c r="D6253" s="7" t="s">
        <v>18431</v>
      </c>
      <c r="E6253" s="7" t="s">
        <v>18432</v>
      </c>
      <c r="F6253" s="7" t="s">
        <v>18433</v>
      </c>
      <c r="G6253" s="7" t="s">
        <v>8241</v>
      </c>
      <c r="H6253" s="7" t="s">
        <v>18444</v>
      </c>
      <c r="I6253" s="7">
        <v>10</v>
      </c>
      <c r="J6253" s="26">
        <v>28095</v>
      </c>
      <c r="K6253" s="9">
        <v>26322</v>
      </c>
      <c r="L6253" s="18">
        <f t="shared" si="97"/>
        <v>5264.4000000000005</v>
      </c>
      <c r="M6253" s="9"/>
    </row>
    <row r="6254" spans="1:13" x14ac:dyDescent="0.25">
      <c r="A6254" s="6" t="s">
        <v>18443</v>
      </c>
      <c r="B6254" s="6" t="s">
        <v>6269</v>
      </c>
      <c r="C6254" s="6" t="s">
        <v>18450</v>
      </c>
      <c r="D6254" s="7" t="s">
        <v>18431</v>
      </c>
      <c r="E6254" s="7" t="s">
        <v>18432</v>
      </c>
      <c r="F6254" s="7" t="s">
        <v>18433</v>
      </c>
      <c r="G6254" s="7" t="s">
        <v>8241</v>
      </c>
      <c r="H6254" s="7" t="s">
        <v>18444</v>
      </c>
      <c r="I6254" s="7">
        <v>16</v>
      </c>
      <c r="J6254" s="26">
        <v>55457</v>
      </c>
      <c r="K6254" s="9">
        <v>51957</v>
      </c>
      <c r="L6254" s="18">
        <f t="shared" si="97"/>
        <v>10391.400000000001</v>
      </c>
    </row>
    <row r="6255" spans="1:13" s="11" customFormat="1" x14ac:dyDescent="0.25">
      <c r="A6255" s="6" t="s">
        <v>18452</v>
      </c>
      <c r="B6255" s="6" t="s">
        <v>6270</v>
      </c>
      <c r="C6255" s="6" t="s">
        <v>18451</v>
      </c>
      <c r="D6255" s="7" t="s">
        <v>18431</v>
      </c>
      <c r="E6255" s="7" t="s">
        <v>18432</v>
      </c>
      <c r="F6255" s="7" t="s">
        <v>18433</v>
      </c>
      <c r="G6255" s="7" t="s">
        <v>8241</v>
      </c>
      <c r="H6255" s="7" t="s">
        <v>18453</v>
      </c>
      <c r="I6255" s="7">
        <v>349</v>
      </c>
      <c r="J6255" s="26">
        <v>1353917</v>
      </c>
      <c r="K6255" s="9">
        <v>1268459</v>
      </c>
      <c r="L6255" s="18">
        <f t="shared" si="97"/>
        <v>253691.80000000002</v>
      </c>
      <c r="M6255" s="9"/>
    </row>
    <row r="6256" spans="1:13" s="11" customFormat="1" x14ac:dyDescent="0.25">
      <c r="A6256" s="6" t="s">
        <v>18452</v>
      </c>
      <c r="B6256" s="6" t="s">
        <v>6271</v>
      </c>
      <c r="C6256" s="6" t="s">
        <v>18454</v>
      </c>
      <c r="D6256" s="7" t="s">
        <v>18431</v>
      </c>
      <c r="E6256" s="7" t="s">
        <v>18432</v>
      </c>
      <c r="F6256" s="7" t="s">
        <v>18433</v>
      </c>
      <c r="G6256" s="7" t="s">
        <v>8241</v>
      </c>
      <c r="H6256" s="7" t="s">
        <v>18453</v>
      </c>
      <c r="I6256" s="7">
        <v>259</v>
      </c>
      <c r="J6256" s="26">
        <v>1386218</v>
      </c>
      <c r="K6256" s="9">
        <v>1298722</v>
      </c>
      <c r="L6256" s="18">
        <f t="shared" si="97"/>
        <v>259744.40000000002</v>
      </c>
      <c r="M6256" s="9"/>
    </row>
    <row r="6257" spans="1:13" s="11" customFormat="1" x14ac:dyDescent="0.25">
      <c r="A6257" s="6" t="s">
        <v>18452</v>
      </c>
      <c r="B6257" s="6" t="s">
        <v>6272</v>
      </c>
      <c r="C6257" s="6" t="s">
        <v>18455</v>
      </c>
      <c r="D6257" s="7" t="s">
        <v>18431</v>
      </c>
      <c r="E6257" s="7" t="s">
        <v>18432</v>
      </c>
      <c r="F6257" s="7" t="s">
        <v>18433</v>
      </c>
      <c r="G6257" s="7" t="s">
        <v>8241</v>
      </c>
      <c r="H6257" s="7" t="s">
        <v>18453</v>
      </c>
      <c r="I6257" s="7">
        <v>262</v>
      </c>
      <c r="J6257" s="26">
        <v>1103772</v>
      </c>
      <c r="K6257" s="9">
        <v>1034103</v>
      </c>
      <c r="L6257" s="18">
        <f t="shared" si="97"/>
        <v>206820.6</v>
      </c>
      <c r="M6257" s="9"/>
    </row>
    <row r="6258" spans="1:13" s="11" customFormat="1" x14ac:dyDescent="0.25">
      <c r="A6258" s="6" t="s">
        <v>18452</v>
      </c>
      <c r="B6258" s="6" t="s">
        <v>6273</v>
      </c>
      <c r="C6258" s="6" t="s">
        <v>18456</v>
      </c>
      <c r="D6258" s="7" t="s">
        <v>18431</v>
      </c>
      <c r="E6258" s="7" t="s">
        <v>18432</v>
      </c>
      <c r="F6258" s="7" t="s">
        <v>18433</v>
      </c>
      <c r="G6258" s="7" t="s">
        <v>8241</v>
      </c>
      <c r="H6258" s="7" t="s">
        <v>18453</v>
      </c>
      <c r="I6258" s="7">
        <v>140</v>
      </c>
      <c r="J6258" s="26">
        <v>299857</v>
      </c>
      <c r="K6258" s="9">
        <v>280930</v>
      </c>
      <c r="L6258" s="18">
        <f t="shared" si="97"/>
        <v>56186</v>
      </c>
      <c r="M6258" s="9"/>
    </row>
    <row r="6259" spans="1:13" s="11" customFormat="1" x14ac:dyDescent="0.25">
      <c r="A6259" s="6" t="s">
        <v>18452</v>
      </c>
      <c r="B6259" s="6" t="s">
        <v>6274</v>
      </c>
      <c r="C6259" s="6" t="s">
        <v>18457</v>
      </c>
      <c r="D6259" s="7" t="s">
        <v>18431</v>
      </c>
      <c r="E6259" s="7" t="s">
        <v>18432</v>
      </c>
      <c r="F6259" s="7" t="s">
        <v>18433</v>
      </c>
      <c r="G6259" s="7" t="s">
        <v>8241</v>
      </c>
      <c r="H6259" s="7" t="s">
        <v>18453</v>
      </c>
      <c r="I6259" s="7">
        <v>100</v>
      </c>
      <c r="J6259" s="26">
        <v>387686</v>
      </c>
      <c r="K6259" s="9">
        <v>363216</v>
      </c>
      <c r="L6259" s="18">
        <f t="shared" si="97"/>
        <v>72643.199999999997</v>
      </c>
      <c r="M6259" s="9"/>
    </row>
    <row r="6260" spans="1:13" s="11" customFormat="1" x14ac:dyDescent="0.25">
      <c r="A6260" s="6" t="s">
        <v>18452</v>
      </c>
      <c r="B6260" s="6" t="s">
        <v>6275</v>
      </c>
      <c r="C6260" s="6" t="s">
        <v>18458</v>
      </c>
      <c r="D6260" s="7" t="s">
        <v>18431</v>
      </c>
      <c r="E6260" s="7" t="s">
        <v>18432</v>
      </c>
      <c r="F6260" s="7" t="s">
        <v>18433</v>
      </c>
      <c r="G6260" s="7" t="s">
        <v>8241</v>
      </c>
      <c r="H6260" s="7" t="s">
        <v>18453</v>
      </c>
      <c r="I6260" s="7">
        <v>50</v>
      </c>
      <c r="J6260" s="26">
        <v>91594</v>
      </c>
      <c r="K6260" s="9">
        <v>85813</v>
      </c>
      <c r="L6260" s="18">
        <f t="shared" si="97"/>
        <v>17162.600000000002</v>
      </c>
      <c r="M6260" s="9"/>
    </row>
    <row r="6261" spans="1:13" s="11" customFormat="1" x14ac:dyDescent="0.25">
      <c r="A6261" s="6" t="s">
        <v>18452</v>
      </c>
      <c r="B6261" s="6" t="s">
        <v>6276</v>
      </c>
      <c r="C6261" s="6" t="s">
        <v>18459</v>
      </c>
      <c r="D6261" s="7" t="s">
        <v>18431</v>
      </c>
      <c r="E6261" s="7" t="s">
        <v>18432</v>
      </c>
      <c r="F6261" s="7" t="s">
        <v>18433</v>
      </c>
      <c r="G6261" s="7" t="s">
        <v>8241</v>
      </c>
      <c r="H6261" s="7" t="s">
        <v>18453</v>
      </c>
      <c r="I6261" s="7">
        <v>50</v>
      </c>
      <c r="J6261" s="26">
        <v>118112</v>
      </c>
      <c r="K6261" s="9">
        <v>110657</v>
      </c>
      <c r="L6261" s="18">
        <f t="shared" si="97"/>
        <v>22131.4</v>
      </c>
      <c r="M6261" s="9"/>
    </row>
    <row r="6262" spans="1:13" s="11" customFormat="1" x14ac:dyDescent="0.25">
      <c r="A6262" s="6" t="s">
        <v>18452</v>
      </c>
      <c r="B6262" s="6" t="s">
        <v>6277</v>
      </c>
      <c r="C6262" s="6" t="s">
        <v>18460</v>
      </c>
      <c r="D6262" s="7" t="s">
        <v>18431</v>
      </c>
      <c r="E6262" s="7" t="s">
        <v>18432</v>
      </c>
      <c r="F6262" s="7" t="s">
        <v>18433</v>
      </c>
      <c r="G6262" s="7" t="s">
        <v>8241</v>
      </c>
      <c r="H6262" s="7" t="s">
        <v>18453</v>
      </c>
      <c r="I6262" s="7">
        <v>40</v>
      </c>
      <c r="J6262" s="26">
        <v>151622</v>
      </c>
      <c r="K6262" s="9">
        <v>142052</v>
      </c>
      <c r="L6262" s="18">
        <f t="shared" si="97"/>
        <v>28410.400000000001</v>
      </c>
      <c r="M6262" s="9"/>
    </row>
    <row r="6263" spans="1:13" s="11" customFormat="1" x14ac:dyDescent="0.25">
      <c r="A6263" s="6" t="s">
        <v>18462</v>
      </c>
      <c r="B6263" s="6" t="s">
        <v>6278</v>
      </c>
      <c r="C6263" s="6" t="s">
        <v>18461</v>
      </c>
      <c r="D6263" s="7" t="s">
        <v>8238</v>
      </c>
      <c r="E6263" s="7" t="s">
        <v>8239</v>
      </c>
      <c r="F6263" s="7" t="s">
        <v>8240</v>
      </c>
      <c r="G6263" s="7" t="s">
        <v>8241</v>
      </c>
      <c r="H6263" s="7" t="s">
        <v>18463</v>
      </c>
      <c r="I6263" s="7">
        <v>170</v>
      </c>
      <c r="J6263" s="26">
        <v>782321</v>
      </c>
      <c r="K6263" s="9">
        <v>732942</v>
      </c>
      <c r="L6263" s="18">
        <f t="shared" si="97"/>
        <v>146588.4</v>
      </c>
      <c r="M6263" s="9"/>
    </row>
    <row r="6264" spans="1:13" s="11" customFormat="1" x14ac:dyDescent="0.25">
      <c r="A6264" s="6" t="s">
        <v>18462</v>
      </c>
      <c r="B6264" s="6" t="s">
        <v>6279</v>
      </c>
      <c r="C6264" s="6" t="s">
        <v>18464</v>
      </c>
      <c r="D6264" s="7" t="s">
        <v>8238</v>
      </c>
      <c r="E6264" s="7" t="s">
        <v>8239</v>
      </c>
      <c r="F6264" s="7" t="s">
        <v>8240</v>
      </c>
      <c r="G6264" s="7" t="s">
        <v>8241</v>
      </c>
      <c r="H6264" s="7" t="s">
        <v>18463</v>
      </c>
      <c r="I6264" s="7">
        <v>171</v>
      </c>
      <c r="J6264" s="26">
        <v>1491443</v>
      </c>
      <c r="K6264" s="9">
        <v>1397305</v>
      </c>
      <c r="L6264" s="18">
        <f t="shared" si="97"/>
        <v>279461</v>
      </c>
      <c r="M6264" s="9"/>
    </row>
    <row r="6265" spans="1:13" s="11" customFormat="1" x14ac:dyDescent="0.25">
      <c r="A6265" s="6" t="s">
        <v>18462</v>
      </c>
      <c r="B6265" s="6" t="s">
        <v>6280</v>
      </c>
      <c r="C6265" s="6" t="s">
        <v>18465</v>
      </c>
      <c r="D6265" s="7" t="s">
        <v>8238</v>
      </c>
      <c r="E6265" s="7" t="s">
        <v>8239</v>
      </c>
      <c r="F6265" s="7" t="s">
        <v>8240</v>
      </c>
      <c r="G6265" s="7" t="s">
        <v>8241</v>
      </c>
      <c r="H6265" s="7" t="s">
        <v>18463</v>
      </c>
      <c r="I6265" s="7">
        <v>159</v>
      </c>
      <c r="J6265" s="26">
        <v>710614</v>
      </c>
      <c r="K6265" s="9">
        <v>665761</v>
      </c>
      <c r="L6265" s="18">
        <f t="shared" si="97"/>
        <v>133152.20000000001</v>
      </c>
      <c r="M6265" s="9"/>
    </row>
    <row r="6266" spans="1:13" s="11" customFormat="1" x14ac:dyDescent="0.25">
      <c r="A6266" s="6" t="s">
        <v>18462</v>
      </c>
      <c r="B6266" s="6" t="s">
        <v>6281</v>
      </c>
      <c r="C6266" s="6" t="s">
        <v>18466</v>
      </c>
      <c r="D6266" s="7" t="s">
        <v>8238</v>
      </c>
      <c r="E6266" s="7" t="s">
        <v>8239</v>
      </c>
      <c r="F6266" s="7" t="s">
        <v>8240</v>
      </c>
      <c r="G6266" s="7" t="s">
        <v>8241</v>
      </c>
      <c r="H6266" s="7" t="s">
        <v>18463</v>
      </c>
      <c r="I6266" s="7">
        <v>45</v>
      </c>
      <c r="J6266" s="26">
        <v>27338</v>
      </c>
      <c r="K6266" s="9">
        <v>25612</v>
      </c>
      <c r="L6266" s="18">
        <f t="shared" ref="L6266:L6329" si="98">K6266*20%</f>
        <v>5122.4000000000005</v>
      </c>
      <c r="M6266" s="9"/>
    </row>
    <row r="6267" spans="1:13" s="11" customFormat="1" x14ac:dyDescent="0.25">
      <c r="A6267" s="6" t="s">
        <v>18462</v>
      </c>
      <c r="B6267" s="6" t="s">
        <v>6282</v>
      </c>
      <c r="C6267" s="6" t="s">
        <v>18467</v>
      </c>
      <c r="D6267" s="7" t="s">
        <v>8238</v>
      </c>
      <c r="E6267" s="7" t="s">
        <v>8239</v>
      </c>
      <c r="F6267" s="7" t="s">
        <v>8240</v>
      </c>
      <c r="G6267" s="7" t="s">
        <v>8241</v>
      </c>
      <c r="H6267" s="7" t="s">
        <v>18463</v>
      </c>
      <c r="I6267" s="7">
        <v>52</v>
      </c>
      <c r="J6267" s="26">
        <v>168747</v>
      </c>
      <c r="K6267" s="9">
        <v>158096</v>
      </c>
      <c r="L6267" s="18">
        <f t="shared" si="98"/>
        <v>31619.200000000001</v>
      </c>
      <c r="M6267" s="9"/>
    </row>
    <row r="6268" spans="1:13" s="11" customFormat="1" x14ac:dyDescent="0.25">
      <c r="A6268" s="6" t="s">
        <v>18462</v>
      </c>
      <c r="B6268" s="6" t="s">
        <v>6283</v>
      </c>
      <c r="C6268" s="6" t="s">
        <v>18468</v>
      </c>
      <c r="D6268" s="7" t="s">
        <v>8238</v>
      </c>
      <c r="E6268" s="7" t="s">
        <v>8239</v>
      </c>
      <c r="F6268" s="7" t="s">
        <v>8240</v>
      </c>
      <c r="G6268" s="7" t="s">
        <v>8241</v>
      </c>
      <c r="H6268" s="7" t="s">
        <v>18463</v>
      </c>
      <c r="I6268" s="7">
        <v>48</v>
      </c>
      <c r="J6268" s="26">
        <v>159151</v>
      </c>
      <c r="K6268" s="9">
        <v>149106</v>
      </c>
      <c r="L6268" s="18">
        <f t="shared" si="98"/>
        <v>29821.200000000001</v>
      </c>
      <c r="M6268" s="9"/>
    </row>
    <row r="6269" spans="1:13" s="11" customFormat="1" x14ac:dyDescent="0.25">
      <c r="A6269" s="6" t="s">
        <v>18462</v>
      </c>
      <c r="B6269" s="6" t="s">
        <v>6284</v>
      </c>
      <c r="C6269" s="6" t="s">
        <v>18469</v>
      </c>
      <c r="D6269" s="7" t="s">
        <v>8238</v>
      </c>
      <c r="E6269" s="7" t="s">
        <v>8239</v>
      </c>
      <c r="F6269" s="7" t="s">
        <v>8240</v>
      </c>
      <c r="G6269" s="7" t="s">
        <v>8241</v>
      </c>
      <c r="H6269" s="7" t="s">
        <v>18463</v>
      </c>
      <c r="I6269" s="7">
        <v>36</v>
      </c>
      <c r="J6269" s="26">
        <v>167460</v>
      </c>
      <c r="K6269" s="9">
        <v>156890</v>
      </c>
      <c r="L6269" s="18">
        <f t="shared" si="98"/>
        <v>31378</v>
      </c>
      <c r="M6269" s="9"/>
    </row>
    <row r="6270" spans="1:13" s="11" customFormat="1" x14ac:dyDescent="0.25">
      <c r="A6270" s="6" t="s">
        <v>18462</v>
      </c>
      <c r="B6270" s="6" t="s">
        <v>6285</v>
      </c>
      <c r="C6270" s="6" t="s">
        <v>18470</v>
      </c>
      <c r="D6270" s="7" t="s">
        <v>8238</v>
      </c>
      <c r="E6270" s="7" t="s">
        <v>8239</v>
      </c>
      <c r="F6270" s="7" t="s">
        <v>8240</v>
      </c>
      <c r="G6270" s="7" t="s">
        <v>8241</v>
      </c>
      <c r="H6270" s="7" t="s">
        <v>18463</v>
      </c>
      <c r="I6270" s="7">
        <v>48</v>
      </c>
      <c r="J6270" s="26">
        <v>302032</v>
      </c>
      <c r="K6270" s="9">
        <v>282968</v>
      </c>
      <c r="L6270" s="18">
        <f t="shared" si="98"/>
        <v>56593.600000000006</v>
      </c>
      <c r="M6270" s="9"/>
    </row>
    <row r="6271" spans="1:13" s="11" customFormat="1" x14ac:dyDescent="0.25">
      <c r="A6271" s="6" t="s">
        <v>18462</v>
      </c>
      <c r="B6271" s="6" t="s">
        <v>6286</v>
      </c>
      <c r="C6271" s="6" t="s">
        <v>18471</v>
      </c>
      <c r="D6271" s="7" t="s">
        <v>8238</v>
      </c>
      <c r="E6271" s="7" t="s">
        <v>8239</v>
      </c>
      <c r="F6271" s="7" t="s">
        <v>8240</v>
      </c>
      <c r="G6271" s="7" t="s">
        <v>8241</v>
      </c>
      <c r="H6271" s="7" t="s">
        <v>18463</v>
      </c>
      <c r="I6271" s="7">
        <v>18</v>
      </c>
      <c r="J6271" s="26">
        <v>79942</v>
      </c>
      <c r="K6271" s="9">
        <v>74896</v>
      </c>
      <c r="L6271" s="18">
        <f t="shared" si="98"/>
        <v>14979.2</v>
      </c>
      <c r="M6271" s="9"/>
    </row>
    <row r="6272" spans="1:13" s="11" customFormat="1" x14ac:dyDescent="0.25">
      <c r="A6272" s="6" t="s">
        <v>18462</v>
      </c>
      <c r="B6272" s="6" t="s">
        <v>6287</v>
      </c>
      <c r="C6272" s="6" t="s">
        <v>18472</v>
      </c>
      <c r="D6272" s="7" t="s">
        <v>8238</v>
      </c>
      <c r="E6272" s="7" t="s">
        <v>8239</v>
      </c>
      <c r="F6272" s="7" t="s">
        <v>8240</v>
      </c>
      <c r="G6272" s="7" t="s">
        <v>8241</v>
      </c>
      <c r="H6272" s="7" t="s">
        <v>18463</v>
      </c>
      <c r="I6272" s="7">
        <v>18</v>
      </c>
      <c r="J6272" s="26">
        <v>95785</v>
      </c>
      <c r="K6272" s="9">
        <v>89739</v>
      </c>
      <c r="L6272" s="18">
        <f t="shared" si="98"/>
        <v>17947.8</v>
      </c>
      <c r="M6272" s="9"/>
    </row>
    <row r="6273" spans="1:13" s="11" customFormat="1" x14ac:dyDescent="0.25">
      <c r="A6273" s="6" t="s">
        <v>18462</v>
      </c>
      <c r="B6273" s="6" t="s">
        <v>6288</v>
      </c>
      <c r="C6273" s="6" t="s">
        <v>18473</v>
      </c>
      <c r="D6273" s="7" t="s">
        <v>8238</v>
      </c>
      <c r="E6273" s="7" t="s">
        <v>8239</v>
      </c>
      <c r="F6273" s="7" t="s">
        <v>8240</v>
      </c>
      <c r="G6273" s="7" t="s">
        <v>8241</v>
      </c>
      <c r="H6273" s="7" t="s">
        <v>18463</v>
      </c>
      <c r="I6273" s="7">
        <v>44</v>
      </c>
      <c r="J6273" s="26">
        <v>130153</v>
      </c>
      <c r="K6273" s="9">
        <v>121938</v>
      </c>
      <c r="L6273" s="18">
        <f t="shared" si="98"/>
        <v>24387.600000000002</v>
      </c>
      <c r="M6273" s="9"/>
    </row>
    <row r="6274" spans="1:13" s="11" customFormat="1" x14ac:dyDescent="0.25">
      <c r="A6274" s="6" t="s">
        <v>18475</v>
      </c>
      <c r="B6274" s="6" t="s">
        <v>6289</v>
      </c>
      <c r="C6274" s="6" t="s">
        <v>18474</v>
      </c>
      <c r="D6274" s="7" t="s">
        <v>18431</v>
      </c>
      <c r="E6274" s="7" t="s">
        <v>18432</v>
      </c>
      <c r="F6274" s="7" t="s">
        <v>18433</v>
      </c>
      <c r="G6274" s="7" t="s">
        <v>8241</v>
      </c>
      <c r="H6274" s="7" t="s">
        <v>18476</v>
      </c>
      <c r="I6274" s="7">
        <v>120</v>
      </c>
      <c r="J6274" s="26">
        <v>525672</v>
      </c>
      <c r="K6274" s="9">
        <v>492492</v>
      </c>
      <c r="L6274" s="18">
        <f t="shared" si="98"/>
        <v>98498.400000000009</v>
      </c>
      <c r="M6274" s="9"/>
    </row>
    <row r="6275" spans="1:13" s="11" customFormat="1" x14ac:dyDescent="0.25">
      <c r="A6275" s="6" t="s">
        <v>18475</v>
      </c>
      <c r="B6275" s="6" t="s">
        <v>6290</v>
      </c>
      <c r="C6275" s="6" t="s">
        <v>18477</v>
      </c>
      <c r="D6275" s="7" t="s">
        <v>18431</v>
      </c>
      <c r="E6275" s="7" t="s">
        <v>18432</v>
      </c>
      <c r="F6275" s="7" t="s">
        <v>18433</v>
      </c>
      <c r="G6275" s="7" t="s">
        <v>8241</v>
      </c>
      <c r="H6275" s="7" t="s">
        <v>18476</v>
      </c>
      <c r="I6275" s="7">
        <v>136</v>
      </c>
      <c r="J6275" s="26">
        <v>570783</v>
      </c>
      <c r="K6275" s="9">
        <v>534756</v>
      </c>
      <c r="L6275" s="18">
        <f t="shared" si="98"/>
        <v>106951.20000000001</v>
      </c>
      <c r="M6275" s="9"/>
    </row>
    <row r="6276" spans="1:13" s="11" customFormat="1" x14ac:dyDescent="0.25">
      <c r="A6276" s="6" t="s">
        <v>18475</v>
      </c>
      <c r="B6276" s="6" t="s">
        <v>6291</v>
      </c>
      <c r="C6276" s="6" t="s">
        <v>18478</v>
      </c>
      <c r="D6276" s="7" t="s">
        <v>18431</v>
      </c>
      <c r="E6276" s="7" t="s">
        <v>18432</v>
      </c>
      <c r="F6276" s="7" t="s">
        <v>18433</v>
      </c>
      <c r="G6276" s="7" t="s">
        <v>8241</v>
      </c>
      <c r="H6276" s="7" t="s">
        <v>18476</v>
      </c>
      <c r="I6276" s="7">
        <v>104</v>
      </c>
      <c r="J6276" s="26">
        <v>439906</v>
      </c>
      <c r="K6276" s="9">
        <v>412140</v>
      </c>
      <c r="L6276" s="18">
        <f t="shared" si="98"/>
        <v>82428</v>
      </c>
      <c r="M6276" s="9"/>
    </row>
    <row r="6277" spans="1:13" s="11" customFormat="1" x14ac:dyDescent="0.25">
      <c r="A6277" s="6" t="s">
        <v>18480</v>
      </c>
      <c r="B6277" s="6" t="s">
        <v>6292</v>
      </c>
      <c r="C6277" s="6" t="s">
        <v>18479</v>
      </c>
      <c r="D6277" s="7" t="s">
        <v>18431</v>
      </c>
      <c r="E6277" s="7" t="s">
        <v>18432</v>
      </c>
      <c r="F6277" s="7" t="s">
        <v>18433</v>
      </c>
      <c r="G6277" s="7" t="s">
        <v>8241</v>
      </c>
      <c r="H6277" s="7" t="s">
        <v>18481</v>
      </c>
      <c r="I6277" s="7">
        <v>618</v>
      </c>
      <c r="J6277" s="26">
        <v>3598012</v>
      </c>
      <c r="K6277" s="9">
        <v>3370910</v>
      </c>
      <c r="L6277" s="18">
        <f t="shared" si="98"/>
        <v>674182</v>
      </c>
      <c r="M6277" s="9"/>
    </row>
    <row r="6278" spans="1:13" s="11" customFormat="1" x14ac:dyDescent="0.25">
      <c r="A6278" s="6" t="s">
        <v>18480</v>
      </c>
      <c r="B6278" s="6" t="s">
        <v>6293</v>
      </c>
      <c r="C6278" s="6" t="s">
        <v>18482</v>
      </c>
      <c r="D6278" s="7" t="s">
        <v>18431</v>
      </c>
      <c r="E6278" s="7" t="s">
        <v>18432</v>
      </c>
      <c r="F6278" s="7" t="s">
        <v>18433</v>
      </c>
      <c r="G6278" s="7" t="s">
        <v>8241</v>
      </c>
      <c r="H6278" s="7" t="s">
        <v>18481</v>
      </c>
      <c r="I6278" s="7">
        <v>422</v>
      </c>
      <c r="J6278" s="26">
        <v>2719945</v>
      </c>
      <c r="K6278" s="9">
        <v>2548265</v>
      </c>
      <c r="L6278" s="18">
        <f t="shared" si="98"/>
        <v>509653</v>
      </c>
      <c r="M6278" s="9"/>
    </row>
    <row r="6279" spans="1:13" s="11" customFormat="1" x14ac:dyDescent="0.25">
      <c r="A6279" s="6" t="s">
        <v>18480</v>
      </c>
      <c r="B6279" s="6" t="s">
        <v>6294</v>
      </c>
      <c r="C6279" s="6" t="s">
        <v>18483</v>
      </c>
      <c r="D6279" s="7" t="s">
        <v>18431</v>
      </c>
      <c r="E6279" s="7" t="s">
        <v>18432</v>
      </c>
      <c r="F6279" s="7" t="s">
        <v>18433</v>
      </c>
      <c r="G6279" s="7" t="s">
        <v>8241</v>
      </c>
      <c r="H6279" s="7" t="s">
        <v>18481</v>
      </c>
      <c r="I6279" s="7">
        <v>46</v>
      </c>
      <c r="J6279" s="26">
        <v>335712</v>
      </c>
      <c r="K6279" s="9">
        <v>314522</v>
      </c>
      <c r="L6279" s="18">
        <f t="shared" si="98"/>
        <v>62904.4</v>
      </c>
      <c r="M6279" s="9"/>
    </row>
    <row r="6280" spans="1:13" s="11" customFormat="1" x14ac:dyDescent="0.25">
      <c r="A6280" s="6" t="s">
        <v>18480</v>
      </c>
      <c r="B6280" s="6" t="s">
        <v>6295</v>
      </c>
      <c r="C6280" s="6" t="s">
        <v>18484</v>
      </c>
      <c r="D6280" s="7" t="s">
        <v>18431</v>
      </c>
      <c r="E6280" s="7" t="s">
        <v>18432</v>
      </c>
      <c r="F6280" s="7" t="s">
        <v>18433</v>
      </c>
      <c r="G6280" s="7" t="s">
        <v>8241</v>
      </c>
      <c r="H6280" s="7" t="s">
        <v>18481</v>
      </c>
      <c r="I6280" s="7">
        <v>746</v>
      </c>
      <c r="J6280" s="26">
        <v>3926143</v>
      </c>
      <c r="K6280" s="9">
        <v>3678330</v>
      </c>
      <c r="L6280" s="18">
        <f t="shared" si="98"/>
        <v>735666</v>
      </c>
      <c r="M6280" s="9"/>
    </row>
    <row r="6281" spans="1:13" s="11" customFormat="1" x14ac:dyDescent="0.25">
      <c r="A6281" s="6" t="s">
        <v>18480</v>
      </c>
      <c r="B6281" s="6" t="s">
        <v>6296</v>
      </c>
      <c r="C6281" s="6" t="s">
        <v>18485</v>
      </c>
      <c r="D6281" s="7" t="s">
        <v>18431</v>
      </c>
      <c r="E6281" s="7" t="s">
        <v>18432</v>
      </c>
      <c r="F6281" s="7" t="s">
        <v>18433</v>
      </c>
      <c r="G6281" s="7" t="s">
        <v>8241</v>
      </c>
      <c r="H6281" s="7" t="s">
        <v>18481</v>
      </c>
      <c r="I6281" s="7">
        <v>310</v>
      </c>
      <c r="J6281" s="26">
        <v>1510246</v>
      </c>
      <c r="K6281" s="9">
        <v>1414921</v>
      </c>
      <c r="L6281" s="18">
        <f t="shared" si="98"/>
        <v>282984.2</v>
      </c>
      <c r="M6281" s="9"/>
    </row>
    <row r="6282" spans="1:13" s="11" customFormat="1" x14ac:dyDescent="0.25">
      <c r="A6282" s="6" t="s">
        <v>18480</v>
      </c>
      <c r="B6282" s="6" t="s">
        <v>6297</v>
      </c>
      <c r="C6282" s="6" t="s">
        <v>18486</v>
      </c>
      <c r="D6282" s="7" t="s">
        <v>18431</v>
      </c>
      <c r="E6282" s="7" t="s">
        <v>18432</v>
      </c>
      <c r="F6282" s="7" t="s">
        <v>18433</v>
      </c>
      <c r="G6282" s="7" t="s">
        <v>8241</v>
      </c>
      <c r="H6282" s="7" t="s">
        <v>18481</v>
      </c>
      <c r="I6282" s="7">
        <v>257</v>
      </c>
      <c r="J6282" s="26">
        <v>1384353</v>
      </c>
      <c r="K6282" s="9">
        <v>1296974</v>
      </c>
      <c r="L6282" s="18">
        <f t="shared" si="98"/>
        <v>259394.80000000002</v>
      </c>
      <c r="M6282" s="9"/>
    </row>
    <row r="6283" spans="1:13" s="11" customFormat="1" x14ac:dyDescent="0.25">
      <c r="A6283" s="6" t="s">
        <v>18480</v>
      </c>
      <c r="B6283" s="6" t="s">
        <v>6298</v>
      </c>
      <c r="C6283" s="6" t="s">
        <v>18487</v>
      </c>
      <c r="D6283" s="7" t="s">
        <v>18431</v>
      </c>
      <c r="E6283" s="7" t="s">
        <v>18432</v>
      </c>
      <c r="F6283" s="7" t="s">
        <v>18433</v>
      </c>
      <c r="G6283" s="7" t="s">
        <v>8241</v>
      </c>
      <c r="H6283" s="7" t="s">
        <v>18481</v>
      </c>
      <c r="I6283" s="7">
        <v>114</v>
      </c>
      <c r="J6283" s="26">
        <v>270397</v>
      </c>
      <c r="K6283" s="9">
        <v>253330</v>
      </c>
      <c r="L6283" s="18">
        <f t="shared" si="98"/>
        <v>50666</v>
      </c>
      <c r="M6283" s="9"/>
    </row>
    <row r="6284" spans="1:13" s="11" customFormat="1" x14ac:dyDescent="0.25">
      <c r="A6284" s="6" t="s">
        <v>18480</v>
      </c>
      <c r="B6284" s="6" t="s">
        <v>6299</v>
      </c>
      <c r="C6284" s="6" t="s">
        <v>18488</v>
      </c>
      <c r="D6284" s="7" t="s">
        <v>18431</v>
      </c>
      <c r="E6284" s="7" t="s">
        <v>18432</v>
      </c>
      <c r="F6284" s="7" t="s">
        <v>18433</v>
      </c>
      <c r="G6284" s="7" t="s">
        <v>8241</v>
      </c>
      <c r="H6284" s="7" t="s">
        <v>18481</v>
      </c>
      <c r="I6284" s="7">
        <v>91</v>
      </c>
      <c r="J6284" s="26">
        <v>310444</v>
      </c>
      <c r="K6284" s="9">
        <v>290849</v>
      </c>
      <c r="L6284" s="18">
        <f t="shared" si="98"/>
        <v>58169.8</v>
      </c>
      <c r="M6284" s="9"/>
    </row>
    <row r="6285" spans="1:13" s="11" customFormat="1" x14ac:dyDescent="0.25">
      <c r="A6285" s="6" t="s">
        <v>18480</v>
      </c>
      <c r="B6285" s="6" t="s">
        <v>6300</v>
      </c>
      <c r="C6285" s="6" t="s">
        <v>18489</v>
      </c>
      <c r="D6285" s="7" t="s">
        <v>18431</v>
      </c>
      <c r="E6285" s="7" t="s">
        <v>18432</v>
      </c>
      <c r="F6285" s="7" t="s">
        <v>18433</v>
      </c>
      <c r="G6285" s="7" t="s">
        <v>8241</v>
      </c>
      <c r="H6285" s="7" t="s">
        <v>18481</v>
      </c>
      <c r="I6285" s="7">
        <v>84</v>
      </c>
      <c r="J6285" s="26">
        <v>149260</v>
      </c>
      <c r="K6285" s="9">
        <v>139839</v>
      </c>
      <c r="L6285" s="18">
        <f t="shared" si="98"/>
        <v>27967.800000000003</v>
      </c>
      <c r="M6285" s="9"/>
    </row>
    <row r="6286" spans="1:13" s="11" customFormat="1" x14ac:dyDescent="0.25">
      <c r="A6286" s="6" t="s">
        <v>18480</v>
      </c>
      <c r="B6286" s="6" t="s">
        <v>6301</v>
      </c>
      <c r="C6286" s="6" t="s">
        <v>18490</v>
      </c>
      <c r="D6286" s="7" t="s">
        <v>18431</v>
      </c>
      <c r="E6286" s="7" t="s">
        <v>18432</v>
      </c>
      <c r="F6286" s="7" t="s">
        <v>18433</v>
      </c>
      <c r="G6286" s="7" t="s">
        <v>8241</v>
      </c>
      <c r="H6286" s="7" t="s">
        <v>18481</v>
      </c>
      <c r="I6286" s="7">
        <v>84</v>
      </c>
      <c r="J6286" s="26">
        <v>247620</v>
      </c>
      <c r="K6286" s="9">
        <v>231991</v>
      </c>
      <c r="L6286" s="18">
        <f t="shared" si="98"/>
        <v>46398.200000000004</v>
      </c>
      <c r="M6286" s="9"/>
    </row>
    <row r="6287" spans="1:13" s="11" customFormat="1" x14ac:dyDescent="0.25">
      <c r="A6287" s="6" t="s">
        <v>18480</v>
      </c>
      <c r="B6287" s="6" t="s">
        <v>6302</v>
      </c>
      <c r="C6287" s="6" t="s">
        <v>18491</v>
      </c>
      <c r="D6287" s="7" t="s">
        <v>18431</v>
      </c>
      <c r="E6287" s="7" t="s">
        <v>18432</v>
      </c>
      <c r="F6287" s="7" t="s">
        <v>18433</v>
      </c>
      <c r="G6287" s="7" t="s">
        <v>8241</v>
      </c>
      <c r="H6287" s="7" t="s">
        <v>18481</v>
      </c>
      <c r="I6287" s="7">
        <v>15</v>
      </c>
      <c r="J6287" s="26">
        <v>38926</v>
      </c>
      <c r="K6287" s="9">
        <v>36469</v>
      </c>
      <c r="L6287" s="18">
        <f t="shared" si="98"/>
        <v>7293.8</v>
      </c>
      <c r="M6287" s="9"/>
    </row>
    <row r="6288" spans="1:13" s="11" customFormat="1" x14ac:dyDescent="0.25">
      <c r="A6288" s="6" t="s">
        <v>18480</v>
      </c>
      <c r="B6288" s="6" t="s">
        <v>6303</v>
      </c>
      <c r="C6288" s="6" t="s">
        <v>18492</v>
      </c>
      <c r="D6288" s="7" t="s">
        <v>18431</v>
      </c>
      <c r="E6288" s="7" t="s">
        <v>18432</v>
      </c>
      <c r="F6288" s="7" t="s">
        <v>18433</v>
      </c>
      <c r="G6288" s="7" t="s">
        <v>8241</v>
      </c>
      <c r="H6288" s="7" t="s">
        <v>18481</v>
      </c>
      <c r="I6288" s="7">
        <v>29</v>
      </c>
      <c r="J6288" s="26">
        <v>132409</v>
      </c>
      <c r="K6288" s="9">
        <v>124052</v>
      </c>
      <c r="L6288" s="18">
        <f t="shared" si="98"/>
        <v>24810.400000000001</v>
      </c>
      <c r="M6288" s="9"/>
    </row>
    <row r="6289" spans="1:13" s="11" customFormat="1" x14ac:dyDescent="0.25">
      <c r="A6289" s="6" t="s">
        <v>18480</v>
      </c>
      <c r="B6289" s="6" t="s">
        <v>6304</v>
      </c>
      <c r="C6289" s="6" t="s">
        <v>18493</v>
      </c>
      <c r="D6289" s="7" t="s">
        <v>18431</v>
      </c>
      <c r="E6289" s="7" t="s">
        <v>18432</v>
      </c>
      <c r="F6289" s="7" t="s">
        <v>18433</v>
      </c>
      <c r="G6289" s="7" t="s">
        <v>8241</v>
      </c>
      <c r="H6289" s="7" t="s">
        <v>18481</v>
      </c>
      <c r="I6289" s="7">
        <v>56</v>
      </c>
      <c r="J6289" s="26">
        <v>197230</v>
      </c>
      <c r="K6289" s="9">
        <v>184781</v>
      </c>
      <c r="L6289" s="18">
        <f t="shared" si="98"/>
        <v>36956.200000000004</v>
      </c>
      <c r="M6289" s="9"/>
    </row>
    <row r="6290" spans="1:13" s="11" customFormat="1" x14ac:dyDescent="0.25">
      <c r="A6290" s="6" t="s">
        <v>18480</v>
      </c>
      <c r="B6290" s="6" t="s">
        <v>6305</v>
      </c>
      <c r="C6290" s="6" t="s">
        <v>18494</v>
      </c>
      <c r="D6290" s="7" t="s">
        <v>18431</v>
      </c>
      <c r="E6290" s="7" t="s">
        <v>18432</v>
      </c>
      <c r="F6290" s="7" t="s">
        <v>18433</v>
      </c>
      <c r="G6290" s="7" t="s">
        <v>8241</v>
      </c>
      <c r="H6290" s="7" t="s">
        <v>18481</v>
      </c>
      <c r="I6290" s="7">
        <v>35</v>
      </c>
      <c r="J6290" s="26">
        <v>150235</v>
      </c>
      <c r="K6290" s="9">
        <v>140752</v>
      </c>
      <c r="L6290" s="18">
        <f t="shared" si="98"/>
        <v>28150.400000000001</v>
      </c>
      <c r="M6290" s="9"/>
    </row>
    <row r="6291" spans="1:13" s="11" customFormat="1" x14ac:dyDescent="0.25">
      <c r="A6291" s="6" t="s">
        <v>18480</v>
      </c>
      <c r="B6291" s="6" t="s">
        <v>6306</v>
      </c>
      <c r="C6291" s="6" t="s">
        <v>18495</v>
      </c>
      <c r="D6291" s="7" t="s">
        <v>18431</v>
      </c>
      <c r="E6291" s="7" t="s">
        <v>18432</v>
      </c>
      <c r="F6291" s="7" t="s">
        <v>18433</v>
      </c>
      <c r="G6291" s="7" t="s">
        <v>8241</v>
      </c>
      <c r="H6291" s="7" t="s">
        <v>18481</v>
      </c>
      <c r="I6291" s="7">
        <v>46</v>
      </c>
      <c r="J6291" s="26">
        <v>182912</v>
      </c>
      <c r="K6291" s="9">
        <v>171367</v>
      </c>
      <c r="L6291" s="18">
        <f t="shared" si="98"/>
        <v>34273.4</v>
      </c>
      <c r="M6291" s="9"/>
    </row>
    <row r="6292" spans="1:13" s="11" customFormat="1" x14ac:dyDescent="0.25">
      <c r="A6292" s="6" t="s">
        <v>18480</v>
      </c>
      <c r="B6292" s="6" t="s">
        <v>6307</v>
      </c>
      <c r="C6292" s="6" t="s">
        <v>18496</v>
      </c>
      <c r="D6292" s="7" t="s">
        <v>18431</v>
      </c>
      <c r="E6292" s="7" t="s">
        <v>18432</v>
      </c>
      <c r="F6292" s="7" t="s">
        <v>18433</v>
      </c>
      <c r="G6292" s="7" t="s">
        <v>8241</v>
      </c>
      <c r="H6292" s="7" t="s">
        <v>18481</v>
      </c>
      <c r="I6292" s="7">
        <v>50</v>
      </c>
      <c r="J6292" s="26">
        <v>149135</v>
      </c>
      <c r="K6292" s="9">
        <v>139722</v>
      </c>
      <c r="L6292" s="18">
        <f t="shared" si="98"/>
        <v>27944.400000000001</v>
      </c>
      <c r="M6292" s="9"/>
    </row>
    <row r="6293" spans="1:13" s="11" customFormat="1" x14ac:dyDescent="0.25">
      <c r="A6293" s="6" t="s">
        <v>18480</v>
      </c>
      <c r="B6293" s="6" t="s">
        <v>6308</v>
      </c>
      <c r="C6293" s="6" t="s">
        <v>18497</v>
      </c>
      <c r="D6293" s="7" t="s">
        <v>18431</v>
      </c>
      <c r="E6293" s="7" t="s">
        <v>18432</v>
      </c>
      <c r="F6293" s="7" t="s">
        <v>18433</v>
      </c>
      <c r="G6293" s="7" t="s">
        <v>8241</v>
      </c>
      <c r="H6293" s="7" t="s">
        <v>18481</v>
      </c>
      <c r="I6293" s="7">
        <v>38</v>
      </c>
      <c r="J6293" s="26">
        <v>130194</v>
      </c>
      <c r="K6293" s="9">
        <v>121976</v>
      </c>
      <c r="L6293" s="18">
        <f t="shared" si="98"/>
        <v>24395.200000000001</v>
      </c>
      <c r="M6293" s="9"/>
    </row>
    <row r="6294" spans="1:13" s="11" customFormat="1" x14ac:dyDescent="0.25">
      <c r="A6294" s="6" t="s">
        <v>18480</v>
      </c>
      <c r="B6294" s="6" t="s">
        <v>6309</v>
      </c>
      <c r="C6294" s="6" t="s">
        <v>18498</v>
      </c>
      <c r="D6294" s="7" t="s">
        <v>18431</v>
      </c>
      <c r="E6294" s="7" t="s">
        <v>18432</v>
      </c>
      <c r="F6294" s="7" t="s">
        <v>18433</v>
      </c>
      <c r="G6294" s="7" t="s">
        <v>8241</v>
      </c>
      <c r="H6294" s="7" t="s">
        <v>18481</v>
      </c>
      <c r="I6294" s="7">
        <v>50</v>
      </c>
      <c r="J6294" s="26">
        <v>218862</v>
      </c>
      <c r="K6294" s="9">
        <v>205048</v>
      </c>
      <c r="L6294" s="18">
        <f t="shared" si="98"/>
        <v>41009.600000000006</v>
      </c>
      <c r="M6294" s="9"/>
    </row>
    <row r="6295" spans="1:13" s="11" customFormat="1" x14ac:dyDescent="0.25">
      <c r="A6295" s="6" t="s">
        <v>18500</v>
      </c>
      <c r="B6295" s="6" t="s">
        <v>6310</v>
      </c>
      <c r="C6295" s="6" t="s">
        <v>18499</v>
      </c>
      <c r="D6295" s="7" t="s">
        <v>18431</v>
      </c>
      <c r="E6295" s="7" t="s">
        <v>18432</v>
      </c>
      <c r="F6295" s="7" t="s">
        <v>18433</v>
      </c>
      <c r="G6295" s="7" t="s">
        <v>8241</v>
      </c>
      <c r="H6295" s="7" t="s">
        <v>18501</v>
      </c>
      <c r="I6295" s="7">
        <v>781</v>
      </c>
      <c r="J6295" s="26">
        <v>5526379</v>
      </c>
      <c r="K6295" s="9">
        <v>5177561</v>
      </c>
      <c r="L6295" s="18">
        <f t="shared" si="98"/>
        <v>1035512.2000000001</v>
      </c>
      <c r="M6295" s="9"/>
    </row>
    <row r="6296" spans="1:13" s="11" customFormat="1" x14ac:dyDescent="0.25">
      <c r="A6296" s="6" t="s">
        <v>18500</v>
      </c>
      <c r="B6296" s="6" t="s">
        <v>6311</v>
      </c>
      <c r="C6296" s="6" t="s">
        <v>18502</v>
      </c>
      <c r="D6296" s="7" t="s">
        <v>18431</v>
      </c>
      <c r="E6296" s="7" t="s">
        <v>18432</v>
      </c>
      <c r="F6296" s="7" t="s">
        <v>18433</v>
      </c>
      <c r="G6296" s="7" t="s">
        <v>8241</v>
      </c>
      <c r="H6296" s="7" t="s">
        <v>18501</v>
      </c>
      <c r="I6296" s="7">
        <v>472</v>
      </c>
      <c r="J6296" s="26">
        <v>2455073</v>
      </c>
      <c r="K6296" s="9">
        <v>2300112</v>
      </c>
      <c r="L6296" s="18">
        <f t="shared" si="98"/>
        <v>460022.4</v>
      </c>
      <c r="M6296" s="9"/>
    </row>
    <row r="6297" spans="1:13" s="11" customFormat="1" x14ac:dyDescent="0.25">
      <c r="A6297" s="6" t="s">
        <v>18500</v>
      </c>
      <c r="B6297" s="6" t="s">
        <v>6312</v>
      </c>
      <c r="C6297" s="6" t="s">
        <v>18503</v>
      </c>
      <c r="D6297" s="7" t="s">
        <v>18431</v>
      </c>
      <c r="E6297" s="7" t="s">
        <v>18432</v>
      </c>
      <c r="F6297" s="7" t="s">
        <v>18433</v>
      </c>
      <c r="G6297" s="7" t="s">
        <v>8241</v>
      </c>
      <c r="H6297" s="7" t="s">
        <v>18501</v>
      </c>
      <c r="I6297" s="7">
        <v>505</v>
      </c>
      <c r="J6297" s="26">
        <v>2875117</v>
      </c>
      <c r="K6297" s="9">
        <v>2693643</v>
      </c>
      <c r="L6297" s="18">
        <f t="shared" si="98"/>
        <v>538728.6</v>
      </c>
      <c r="M6297" s="9"/>
    </row>
    <row r="6298" spans="1:13" s="11" customFormat="1" x14ac:dyDescent="0.25">
      <c r="A6298" s="6" t="s">
        <v>18500</v>
      </c>
      <c r="B6298" s="6" t="s">
        <v>6313</v>
      </c>
      <c r="C6298" s="6" t="s">
        <v>18504</v>
      </c>
      <c r="D6298" s="7" t="s">
        <v>18431</v>
      </c>
      <c r="E6298" s="7" t="s">
        <v>18432</v>
      </c>
      <c r="F6298" s="7" t="s">
        <v>18433</v>
      </c>
      <c r="G6298" s="7" t="s">
        <v>8241</v>
      </c>
      <c r="H6298" s="7" t="s">
        <v>18501</v>
      </c>
      <c r="I6298" s="7">
        <v>493</v>
      </c>
      <c r="J6298" s="26">
        <v>3355374</v>
      </c>
      <c r="K6298" s="9">
        <v>3143587</v>
      </c>
      <c r="L6298" s="18">
        <f t="shared" si="98"/>
        <v>628717.4</v>
      </c>
      <c r="M6298" s="9"/>
    </row>
    <row r="6299" spans="1:13" s="11" customFormat="1" x14ac:dyDescent="0.25">
      <c r="A6299" s="6" t="s">
        <v>18500</v>
      </c>
      <c r="B6299" s="6" t="s">
        <v>6314</v>
      </c>
      <c r="C6299" s="6" t="s">
        <v>18505</v>
      </c>
      <c r="D6299" s="7" t="s">
        <v>18431</v>
      </c>
      <c r="E6299" s="7" t="s">
        <v>18432</v>
      </c>
      <c r="F6299" s="7" t="s">
        <v>18433</v>
      </c>
      <c r="G6299" s="7" t="s">
        <v>8241</v>
      </c>
      <c r="H6299" s="7" t="s">
        <v>18501</v>
      </c>
      <c r="I6299" s="7">
        <v>447</v>
      </c>
      <c r="J6299" s="26">
        <v>2907754</v>
      </c>
      <c r="K6299" s="9">
        <v>2724220</v>
      </c>
      <c r="L6299" s="18">
        <f t="shared" si="98"/>
        <v>544844</v>
      </c>
      <c r="M6299" s="9"/>
    </row>
    <row r="6300" spans="1:13" s="11" customFormat="1" x14ac:dyDescent="0.25">
      <c r="A6300" s="6" t="s">
        <v>18500</v>
      </c>
      <c r="B6300" s="6" t="s">
        <v>6315</v>
      </c>
      <c r="C6300" s="6" t="s">
        <v>18506</v>
      </c>
      <c r="D6300" s="7" t="s">
        <v>18431</v>
      </c>
      <c r="E6300" s="7" t="s">
        <v>18432</v>
      </c>
      <c r="F6300" s="7" t="s">
        <v>18433</v>
      </c>
      <c r="G6300" s="7" t="s">
        <v>8241</v>
      </c>
      <c r="H6300" s="7" t="s">
        <v>18501</v>
      </c>
      <c r="I6300" s="7">
        <v>458</v>
      </c>
      <c r="J6300" s="26">
        <v>2922930</v>
      </c>
      <c r="K6300" s="9">
        <v>2738438</v>
      </c>
      <c r="L6300" s="18">
        <f t="shared" si="98"/>
        <v>547687.6</v>
      </c>
      <c r="M6300" s="9"/>
    </row>
    <row r="6301" spans="1:13" s="11" customFormat="1" x14ac:dyDescent="0.25">
      <c r="A6301" s="6" t="s">
        <v>18500</v>
      </c>
      <c r="B6301" s="6" t="s">
        <v>6316</v>
      </c>
      <c r="C6301" s="6" t="s">
        <v>18507</v>
      </c>
      <c r="D6301" s="7" t="s">
        <v>18431</v>
      </c>
      <c r="E6301" s="7" t="s">
        <v>18432</v>
      </c>
      <c r="F6301" s="7" t="s">
        <v>18433</v>
      </c>
      <c r="G6301" s="7" t="s">
        <v>8241</v>
      </c>
      <c r="H6301" s="7" t="s">
        <v>18501</v>
      </c>
      <c r="I6301" s="7">
        <v>140</v>
      </c>
      <c r="J6301" s="26">
        <v>552169</v>
      </c>
      <c r="K6301" s="9">
        <v>517317</v>
      </c>
      <c r="L6301" s="18">
        <f t="shared" si="98"/>
        <v>103463.40000000001</v>
      </c>
      <c r="M6301" s="9"/>
    </row>
    <row r="6302" spans="1:13" s="11" customFormat="1" x14ac:dyDescent="0.25">
      <c r="A6302" s="6" t="s">
        <v>18500</v>
      </c>
      <c r="B6302" s="6" t="s">
        <v>6317</v>
      </c>
      <c r="C6302" s="6" t="s">
        <v>18508</v>
      </c>
      <c r="D6302" s="7" t="s">
        <v>18431</v>
      </c>
      <c r="E6302" s="7" t="s">
        <v>18432</v>
      </c>
      <c r="F6302" s="7" t="s">
        <v>18433</v>
      </c>
      <c r="G6302" s="7" t="s">
        <v>8241</v>
      </c>
      <c r="H6302" s="7" t="s">
        <v>18501</v>
      </c>
      <c r="I6302" s="7">
        <v>30</v>
      </c>
      <c r="J6302" s="26">
        <v>42406</v>
      </c>
      <c r="K6302" s="9">
        <v>39729</v>
      </c>
      <c r="L6302" s="18">
        <f t="shared" si="98"/>
        <v>7945.8</v>
      </c>
      <c r="M6302" s="9"/>
    </row>
    <row r="6303" spans="1:13" s="11" customFormat="1" x14ac:dyDescent="0.25">
      <c r="A6303" s="6" t="s">
        <v>18500</v>
      </c>
      <c r="B6303" s="6" t="s">
        <v>6318</v>
      </c>
      <c r="C6303" s="6" t="s">
        <v>18509</v>
      </c>
      <c r="D6303" s="7" t="s">
        <v>18431</v>
      </c>
      <c r="E6303" s="7" t="s">
        <v>18432</v>
      </c>
      <c r="F6303" s="7" t="s">
        <v>18433</v>
      </c>
      <c r="G6303" s="7" t="s">
        <v>8241</v>
      </c>
      <c r="H6303" s="7" t="s">
        <v>18501</v>
      </c>
      <c r="I6303" s="7">
        <v>8</v>
      </c>
      <c r="J6303" s="26">
        <v>18045</v>
      </c>
      <c r="K6303" s="9">
        <v>16906</v>
      </c>
      <c r="L6303" s="18">
        <f t="shared" si="98"/>
        <v>3381.2000000000003</v>
      </c>
      <c r="M6303" s="9"/>
    </row>
    <row r="6304" spans="1:13" s="11" customFormat="1" x14ac:dyDescent="0.25">
      <c r="A6304" s="6" t="s">
        <v>18500</v>
      </c>
      <c r="B6304" s="6" t="s">
        <v>6319</v>
      </c>
      <c r="C6304" s="6" t="s">
        <v>18510</v>
      </c>
      <c r="D6304" s="7" t="s">
        <v>18431</v>
      </c>
      <c r="E6304" s="7" t="s">
        <v>18432</v>
      </c>
      <c r="F6304" s="7" t="s">
        <v>18433</v>
      </c>
      <c r="G6304" s="7" t="s">
        <v>8241</v>
      </c>
      <c r="H6304" s="7" t="s">
        <v>18501</v>
      </c>
      <c r="I6304" s="7">
        <v>14</v>
      </c>
      <c r="J6304" s="26">
        <v>29435</v>
      </c>
      <c r="K6304" s="9">
        <v>27577</v>
      </c>
      <c r="L6304" s="18">
        <f t="shared" si="98"/>
        <v>5515.4000000000005</v>
      </c>
      <c r="M6304" s="9"/>
    </row>
    <row r="6305" spans="1:13" s="11" customFormat="1" x14ac:dyDescent="0.25">
      <c r="A6305" s="6" t="s">
        <v>18500</v>
      </c>
      <c r="B6305" s="6" t="s">
        <v>6320</v>
      </c>
      <c r="C6305" s="6" t="s">
        <v>18511</v>
      </c>
      <c r="D6305" s="7" t="s">
        <v>18431</v>
      </c>
      <c r="E6305" s="7" t="s">
        <v>18432</v>
      </c>
      <c r="F6305" s="7" t="s">
        <v>18433</v>
      </c>
      <c r="G6305" s="7" t="s">
        <v>8241</v>
      </c>
      <c r="H6305" s="7" t="s">
        <v>18501</v>
      </c>
      <c r="I6305" s="7">
        <v>317</v>
      </c>
      <c r="J6305" s="26">
        <v>1188216</v>
      </c>
      <c r="K6305" s="9">
        <v>1113217</v>
      </c>
      <c r="L6305" s="18">
        <f t="shared" si="98"/>
        <v>222643.40000000002</v>
      </c>
      <c r="M6305" s="9"/>
    </row>
    <row r="6306" spans="1:13" s="11" customFormat="1" x14ac:dyDescent="0.25">
      <c r="A6306" s="6" t="s">
        <v>18500</v>
      </c>
      <c r="B6306" s="6" t="s">
        <v>6321</v>
      </c>
      <c r="C6306" s="6" t="s">
        <v>18512</v>
      </c>
      <c r="D6306" s="7" t="s">
        <v>18431</v>
      </c>
      <c r="E6306" s="7" t="s">
        <v>18432</v>
      </c>
      <c r="F6306" s="7" t="s">
        <v>18433</v>
      </c>
      <c r="G6306" s="7" t="s">
        <v>8241</v>
      </c>
      <c r="H6306" s="7" t="s">
        <v>18501</v>
      </c>
      <c r="I6306" s="7">
        <v>219</v>
      </c>
      <c r="J6306" s="26">
        <v>529148</v>
      </c>
      <c r="K6306" s="9">
        <v>495749</v>
      </c>
      <c r="L6306" s="18">
        <f t="shared" si="98"/>
        <v>99149.8</v>
      </c>
      <c r="M6306" s="9"/>
    </row>
    <row r="6307" spans="1:13" s="11" customFormat="1" x14ac:dyDescent="0.25">
      <c r="A6307" s="6" t="s">
        <v>18500</v>
      </c>
      <c r="B6307" s="6" t="s">
        <v>6322</v>
      </c>
      <c r="C6307" s="6" t="s">
        <v>18513</v>
      </c>
      <c r="D6307" s="7" t="s">
        <v>18431</v>
      </c>
      <c r="E6307" s="7" t="s">
        <v>18432</v>
      </c>
      <c r="F6307" s="7" t="s">
        <v>18433</v>
      </c>
      <c r="G6307" s="7" t="s">
        <v>8241</v>
      </c>
      <c r="H6307" s="7" t="s">
        <v>18501</v>
      </c>
      <c r="I6307" s="7">
        <v>20</v>
      </c>
      <c r="J6307" s="26">
        <v>86798</v>
      </c>
      <c r="K6307" s="9">
        <v>81319</v>
      </c>
      <c r="L6307" s="18">
        <f t="shared" si="98"/>
        <v>16263.800000000001</v>
      </c>
      <c r="M6307" s="9"/>
    </row>
    <row r="6308" spans="1:13" s="11" customFormat="1" x14ac:dyDescent="0.25">
      <c r="A6308" s="6" t="s">
        <v>18500</v>
      </c>
      <c r="B6308" s="6" t="s">
        <v>6323</v>
      </c>
      <c r="C6308" s="6" t="s">
        <v>18514</v>
      </c>
      <c r="D6308" s="7" t="s">
        <v>18431</v>
      </c>
      <c r="E6308" s="7" t="s">
        <v>18432</v>
      </c>
      <c r="F6308" s="7" t="s">
        <v>18433</v>
      </c>
      <c r="G6308" s="7" t="s">
        <v>8241</v>
      </c>
      <c r="H6308" s="7" t="s">
        <v>18501</v>
      </c>
      <c r="I6308" s="7">
        <v>77</v>
      </c>
      <c r="J6308" s="26">
        <v>248187</v>
      </c>
      <c r="K6308" s="9">
        <v>232522</v>
      </c>
      <c r="L6308" s="18">
        <f t="shared" si="98"/>
        <v>46504.4</v>
      </c>
      <c r="M6308" s="9"/>
    </row>
    <row r="6309" spans="1:13" s="11" customFormat="1" x14ac:dyDescent="0.25">
      <c r="A6309" s="6" t="s">
        <v>18516</v>
      </c>
      <c r="B6309" s="6" t="s">
        <v>6324</v>
      </c>
      <c r="C6309" s="6" t="s">
        <v>18515</v>
      </c>
      <c r="D6309" s="7" t="s">
        <v>18431</v>
      </c>
      <c r="E6309" s="7" t="s">
        <v>18432</v>
      </c>
      <c r="F6309" s="7" t="s">
        <v>18433</v>
      </c>
      <c r="G6309" s="7" t="s">
        <v>8241</v>
      </c>
      <c r="H6309" s="7" t="s">
        <v>18517</v>
      </c>
      <c r="I6309" s="7">
        <v>133</v>
      </c>
      <c r="J6309" s="26">
        <v>634826</v>
      </c>
      <c r="K6309" s="9">
        <v>594757</v>
      </c>
      <c r="L6309" s="18">
        <f t="shared" si="98"/>
        <v>118951.40000000001</v>
      </c>
      <c r="M6309" s="9"/>
    </row>
    <row r="6310" spans="1:13" s="11" customFormat="1" x14ac:dyDescent="0.25">
      <c r="A6310" s="6" t="s">
        <v>18516</v>
      </c>
      <c r="B6310" s="6" t="s">
        <v>6325</v>
      </c>
      <c r="C6310" s="6" t="s">
        <v>18518</v>
      </c>
      <c r="D6310" s="7" t="s">
        <v>18431</v>
      </c>
      <c r="E6310" s="7" t="s">
        <v>18432</v>
      </c>
      <c r="F6310" s="7" t="s">
        <v>18433</v>
      </c>
      <c r="G6310" s="7" t="s">
        <v>8241</v>
      </c>
      <c r="H6310" s="7" t="s">
        <v>18517</v>
      </c>
      <c r="I6310" s="7">
        <v>136</v>
      </c>
      <c r="J6310" s="26">
        <v>635409</v>
      </c>
      <c r="K6310" s="9">
        <v>595303</v>
      </c>
      <c r="L6310" s="18">
        <f t="shared" si="98"/>
        <v>119060.6</v>
      </c>
      <c r="M6310" s="9"/>
    </row>
    <row r="6311" spans="1:13" s="11" customFormat="1" x14ac:dyDescent="0.25">
      <c r="A6311" s="6" t="s">
        <v>18516</v>
      </c>
      <c r="B6311" s="6" t="s">
        <v>6326</v>
      </c>
      <c r="C6311" s="6" t="s">
        <v>18519</v>
      </c>
      <c r="D6311" s="7" t="s">
        <v>18431</v>
      </c>
      <c r="E6311" s="7" t="s">
        <v>18432</v>
      </c>
      <c r="F6311" s="7" t="s">
        <v>18433</v>
      </c>
      <c r="G6311" s="7" t="s">
        <v>8241</v>
      </c>
      <c r="H6311" s="7" t="s">
        <v>18517</v>
      </c>
      <c r="I6311" s="7">
        <v>74</v>
      </c>
      <c r="J6311" s="26">
        <v>349537</v>
      </c>
      <c r="K6311" s="9">
        <v>327475</v>
      </c>
      <c r="L6311" s="18">
        <f t="shared" si="98"/>
        <v>65495</v>
      </c>
      <c r="M6311" s="9"/>
    </row>
    <row r="6312" spans="1:13" s="11" customFormat="1" x14ac:dyDescent="0.25">
      <c r="A6312" s="6" t="s">
        <v>18516</v>
      </c>
      <c r="B6312" s="6" t="s">
        <v>6327</v>
      </c>
      <c r="C6312" s="6" t="s">
        <v>18520</v>
      </c>
      <c r="D6312" s="7" t="s">
        <v>18431</v>
      </c>
      <c r="E6312" s="7" t="s">
        <v>18432</v>
      </c>
      <c r="F6312" s="7" t="s">
        <v>18433</v>
      </c>
      <c r="G6312" s="7" t="s">
        <v>8241</v>
      </c>
      <c r="H6312" s="7" t="s">
        <v>18517</v>
      </c>
      <c r="I6312" s="7">
        <v>48</v>
      </c>
      <c r="J6312" s="26">
        <v>122639</v>
      </c>
      <c r="K6312" s="9">
        <v>114898</v>
      </c>
      <c r="L6312" s="18">
        <f t="shared" si="98"/>
        <v>22979.600000000002</v>
      </c>
      <c r="M6312" s="9"/>
    </row>
    <row r="6313" spans="1:13" s="11" customFormat="1" x14ac:dyDescent="0.25">
      <c r="A6313" s="6" t="s">
        <v>18516</v>
      </c>
      <c r="B6313" s="6" t="s">
        <v>6328</v>
      </c>
      <c r="C6313" s="6" t="s">
        <v>18521</v>
      </c>
      <c r="D6313" s="7" t="s">
        <v>18431</v>
      </c>
      <c r="E6313" s="7" t="s">
        <v>18432</v>
      </c>
      <c r="F6313" s="7" t="s">
        <v>18433</v>
      </c>
      <c r="G6313" s="7" t="s">
        <v>8241</v>
      </c>
      <c r="H6313" s="7" t="s">
        <v>18517</v>
      </c>
      <c r="I6313" s="7">
        <v>101</v>
      </c>
      <c r="J6313" s="26">
        <v>449561</v>
      </c>
      <c r="K6313" s="9">
        <v>421185</v>
      </c>
      <c r="L6313" s="18">
        <f t="shared" si="98"/>
        <v>84237</v>
      </c>
      <c r="M6313" s="9"/>
    </row>
    <row r="6314" spans="1:13" s="11" customFormat="1" x14ac:dyDescent="0.25">
      <c r="A6314" s="6" t="s">
        <v>18523</v>
      </c>
      <c r="B6314" s="6" t="s">
        <v>6329</v>
      </c>
      <c r="C6314" s="6" t="s">
        <v>18522</v>
      </c>
      <c r="D6314" s="7" t="s">
        <v>18431</v>
      </c>
      <c r="E6314" s="7" t="s">
        <v>18432</v>
      </c>
      <c r="F6314" s="7" t="s">
        <v>18433</v>
      </c>
      <c r="G6314" s="7" t="s">
        <v>8241</v>
      </c>
      <c r="H6314" s="7" t="s">
        <v>18524</v>
      </c>
      <c r="I6314" s="7">
        <v>300</v>
      </c>
      <c r="J6314" s="26">
        <v>1488062</v>
      </c>
      <c r="K6314" s="9">
        <v>1394137</v>
      </c>
      <c r="L6314" s="18">
        <f t="shared" si="98"/>
        <v>278827.40000000002</v>
      </c>
      <c r="M6314" s="9"/>
    </row>
    <row r="6315" spans="1:13" s="11" customFormat="1" x14ac:dyDescent="0.25">
      <c r="A6315" s="6" t="s">
        <v>18523</v>
      </c>
      <c r="B6315" s="6" t="s">
        <v>6330</v>
      </c>
      <c r="C6315" s="6" t="s">
        <v>18525</v>
      </c>
      <c r="D6315" s="7" t="s">
        <v>18431</v>
      </c>
      <c r="E6315" s="7" t="s">
        <v>18432</v>
      </c>
      <c r="F6315" s="7" t="s">
        <v>18433</v>
      </c>
      <c r="G6315" s="7" t="s">
        <v>8241</v>
      </c>
      <c r="H6315" s="7" t="s">
        <v>18524</v>
      </c>
      <c r="I6315" s="7">
        <v>165</v>
      </c>
      <c r="J6315" s="26">
        <v>806983</v>
      </c>
      <c r="K6315" s="9">
        <v>756047</v>
      </c>
      <c r="L6315" s="18">
        <f t="shared" si="98"/>
        <v>151209.4</v>
      </c>
      <c r="M6315" s="9"/>
    </row>
    <row r="6316" spans="1:13" s="11" customFormat="1" x14ac:dyDescent="0.25">
      <c r="A6316" s="6" t="s">
        <v>18523</v>
      </c>
      <c r="B6316" s="6" t="s">
        <v>6331</v>
      </c>
      <c r="C6316" s="6" t="s">
        <v>18526</v>
      </c>
      <c r="D6316" s="7" t="s">
        <v>18431</v>
      </c>
      <c r="E6316" s="7" t="s">
        <v>18432</v>
      </c>
      <c r="F6316" s="7" t="s">
        <v>18433</v>
      </c>
      <c r="G6316" s="7" t="s">
        <v>8241</v>
      </c>
      <c r="H6316" s="7" t="s">
        <v>18524</v>
      </c>
      <c r="I6316" s="7">
        <v>212</v>
      </c>
      <c r="J6316" s="26">
        <v>625821</v>
      </c>
      <c r="K6316" s="9">
        <v>586320</v>
      </c>
      <c r="L6316" s="18">
        <f t="shared" si="98"/>
        <v>117264</v>
      </c>
      <c r="M6316" s="9"/>
    </row>
    <row r="6317" spans="1:13" s="11" customFormat="1" x14ac:dyDescent="0.25">
      <c r="A6317" s="6" t="s">
        <v>18523</v>
      </c>
      <c r="B6317" s="6" t="s">
        <v>6332</v>
      </c>
      <c r="C6317" s="6" t="s">
        <v>18527</v>
      </c>
      <c r="D6317" s="7" t="s">
        <v>18431</v>
      </c>
      <c r="E6317" s="7" t="s">
        <v>18432</v>
      </c>
      <c r="F6317" s="7" t="s">
        <v>18433</v>
      </c>
      <c r="G6317" s="7" t="s">
        <v>8241</v>
      </c>
      <c r="H6317" s="7" t="s">
        <v>18524</v>
      </c>
      <c r="I6317" s="7">
        <v>150</v>
      </c>
      <c r="J6317" s="26">
        <v>696175</v>
      </c>
      <c r="K6317" s="9">
        <v>652233</v>
      </c>
      <c r="L6317" s="18">
        <f t="shared" si="98"/>
        <v>130446.6</v>
      </c>
      <c r="M6317" s="9"/>
    </row>
    <row r="6318" spans="1:13" s="11" customFormat="1" x14ac:dyDescent="0.25">
      <c r="A6318" s="6" t="s">
        <v>18523</v>
      </c>
      <c r="B6318" s="6" t="s">
        <v>6333</v>
      </c>
      <c r="C6318" s="6" t="s">
        <v>18528</v>
      </c>
      <c r="D6318" s="7" t="s">
        <v>18431</v>
      </c>
      <c r="E6318" s="7" t="s">
        <v>18432</v>
      </c>
      <c r="F6318" s="7" t="s">
        <v>18433</v>
      </c>
      <c r="G6318" s="7" t="s">
        <v>8241</v>
      </c>
      <c r="H6318" s="7" t="s">
        <v>18524</v>
      </c>
      <c r="I6318" s="7">
        <v>105</v>
      </c>
      <c r="J6318" s="26">
        <v>329135</v>
      </c>
      <c r="K6318" s="9">
        <v>308360</v>
      </c>
      <c r="L6318" s="18">
        <f t="shared" si="98"/>
        <v>61672</v>
      </c>
      <c r="M6318" s="9"/>
    </row>
    <row r="6319" spans="1:13" s="11" customFormat="1" x14ac:dyDescent="0.25">
      <c r="A6319" s="6" t="s">
        <v>18523</v>
      </c>
      <c r="B6319" s="6" t="s">
        <v>6334</v>
      </c>
      <c r="C6319" s="6" t="s">
        <v>18529</v>
      </c>
      <c r="D6319" s="7" t="s">
        <v>18431</v>
      </c>
      <c r="E6319" s="7" t="s">
        <v>18432</v>
      </c>
      <c r="F6319" s="7" t="s">
        <v>18433</v>
      </c>
      <c r="G6319" s="7" t="s">
        <v>8241</v>
      </c>
      <c r="H6319" s="7" t="s">
        <v>18524</v>
      </c>
      <c r="I6319" s="7">
        <v>148</v>
      </c>
      <c r="J6319" s="26">
        <v>677056</v>
      </c>
      <c r="K6319" s="9">
        <v>634321</v>
      </c>
      <c r="L6319" s="18">
        <f t="shared" si="98"/>
        <v>126864.20000000001</v>
      </c>
      <c r="M6319" s="9"/>
    </row>
    <row r="6320" spans="1:13" s="11" customFormat="1" x14ac:dyDescent="0.25">
      <c r="A6320" s="6" t="s">
        <v>18523</v>
      </c>
      <c r="B6320" s="6" t="s">
        <v>6335</v>
      </c>
      <c r="C6320" s="6" t="s">
        <v>18530</v>
      </c>
      <c r="D6320" s="7" t="s">
        <v>18431</v>
      </c>
      <c r="E6320" s="7" t="s">
        <v>18432</v>
      </c>
      <c r="F6320" s="7" t="s">
        <v>18433</v>
      </c>
      <c r="G6320" s="7" t="s">
        <v>8241</v>
      </c>
      <c r="H6320" s="7" t="s">
        <v>18524</v>
      </c>
      <c r="I6320" s="7">
        <v>24</v>
      </c>
      <c r="J6320" s="26">
        <v>74782</v>
      </c>
      <c r="K6320" s="9">
        <v>70062</v>
      </c>
      <c r="L6320" s="18">
        <f t="shared" si="98"/>
        <v>14012.400000000001</v>
      </c>
      <c r="M6320" s="9"/>
    </row>
    <row r="6321" spans="1:13" s="11" customFormat="1" x14ac:dyDescent="0.25">
      <c r="A6321" s="6" t="s">
        <v>18523</v>
      </c>
      <c r="B6321" s="6" t="s">
        <v>6336</v>
      </c>
      <c r="C6321" s="6" t="s">
        <v>18531</v>
      </c>
      <c r="D6321" s="7" t="s">
        <v>18431</v>
      </c>
      <c r="E6321" s="7" t="s">
        <v>18432</v>
      </c>
      <c r="F6321" s="7" t="s">
        <v>18433</v>
      </c>
      <c r="G6321" s="7" t="s">
        <v>8241</v>
      </c>
      <c r="H6321" s="7" t="s">
        <v>18524</v>
      </c>
      <c r="I6321" s="7">
        <v>172</v>
      </c>
      <c r="J6321" s="26">
        <v>856853</v>
      </c>
      <c r="K6321" s="9">
        <v>802769</v>
      </c>
      <c r="L6321" s="18">
        <f t="shared" si="98"/>
        <v>160553.80000000002</v>
      </c>
      <c r="M6321" s="9"/>
    </row>
    <row r="6322" spans="1:13" s="11" customFormat="1" x14ac:dyDescent="0.25">
      <c r="A6322" s="6" t="s">
        <v>18533</v>
      </c>
      <c r="B6322" s="6" t="s">
        <v>6337</v>
      </c>
      <c r="C6322" s="6" t="s">
        <v>18532</v>
      </c>
      <c r="D6322" s="7" t="s">
        <v>18431</v>
      </c>
      <c r="E6322" s="7" t="s">
        <v>18432</v>
      </c>
      <c r="F6322" s="7" t="s">
        <v>18433</v>
      </c>
      <c r="G6322" s="7" t="s">
        <v>8241</v>
      </c>
      <c r="H6322" s="7" t="s">
        <v>18534</v>
      </c>
      <c r="I6322" s="7">
        <v>170</v>
      </c>
      <c r="J6322" s="26">
        <v>601304</v>
      </c>
      <c r="K6322" s="9">
        <v>563350</v>
      </c>
      <c r="L6322" s="18">
        <f t="shared" si="98"/>
        <v>112670</v>
      </c>
      <c r="M6322" s="9"/>
    </row>
    <row r="6323" spans="1:13" s="11" customFormat="1" x14ac:dyDescent="0.25">
      <c r="A6323" s="6" t="s">
        <v>18533</v>
      </c>
      <c r="B6323" s="6" t="s">
        <v>6338</v>
      </c>
      <c r="C6323" s="6" t="s">
        <v>18535</v>
      </c>
      <c r="D6323" s="7" t="s">
        <v>18431</v>
      </c>
      <c r="E6323" s="7" t="s">
        <v>18432</v>
      </c>
      <c r="F6323" s="7" t="s">
        <v>18433</v>
      </c>
      <c r="G6323" s="7" t="s">
        <v>8241</v>
      </c>
      <c r="H6323" s="7" t="s">
        <v>18534</v>
      </c>
      <c r="I6323" s="7">
        <v>152</v>
      </c>
      <c r="J6323" s="26">
        <v>600537</v>
      </c>
      <c r="K6323" s="9">
        <v>562632</v>
      </c>
      <c r="L6323" s="18">
        <f t="shared" si="98"/>
        <v>112526.40000000001</v>
      </c>
      <c r="M6323" s="9"/>
    </row>
    <row r="6324" spans="1:13" s="11" customFormat="1" x14ac:dyDescent="0.25">
      <c r="A6324" s="6" t="s">
        <v>18533</v>
      </c>
      <c r="B6324" s="6" t="s">
        <v>6339</v>
      </c>
      <c r="C6324" s="6" t="s">
        <v>18536</v>
      </c>
      <c r="D6324" s="7" t="s">
        <v>18431</v>
      </c>
      <c r="E6324" s="7" t="s">
        <v>18432</v>
      </c>
      <c r="F6324" s="7" t="s">
        <v>18433</v>
      </c>
      <c r="G6324" s="7" t="s">
        <v>8241</v>
      </c>
      <c r="H6324" s="7" t="s">
        <v>18534</v>
      </c>
      <c r="I6324" s="7">
        <v>24</v>
      </c>
      <c r="J6324" s="26">
        <v>13314</v>
      </c>
      <c r="K6324" s="9">
        <v>12474</v>
      </c>
      <c r="L6324" s="18">
        <f t="shared" si="98"/>
        <v>2494.8000000000002</v>
      </c>
      <c r="M6324" s="9"/>
    </row>
    <row r="6325" spans="1:13" s="11" customFormat="1" x14ac:dyDescent="0.25">
      <c r="A6325" s="6" t="s">
        <v>18533</v>
      </c>
      <c r="B6325" s="6" t="s">
        <v>6340</v>
      </c>
      <c r="C6325" s="6" t="s">
        <v>18537</v>
      </c>
      <c r="D6325" s="7" t="s">
        <v>18431</v>
      </c>
      <c r="E6325" s="7" t="s">
        <v>18432</v>
      </c>
      <c r="F6325" s="7" t="s">
        <v>18433</v>
      </c>
      <c r="G6325" s="7" t="s">
        <v>8241</v>
      </c>
      <c r="H6325" s="7" t="s">
        <v>18534</v>
      </c>
      <c r="I6325" s="7">
        <v>56</v>
      </c>
      <c r="J6325" s="26">
        <v>144180</v>
      </c>
      <c r="K6325" s="9">
        <v>135080</v>
      </c>
      <c r="L6325" s="18">
        <f t="shared" si="98"/>
        <v>27016</v>
      </c>
      <c r="M6325" s="9"/>
    </row>
    <row r="6326" spans="1:13" s="11" customFormat="1" x14ac:dyDescent="0.25">
      <c r="A6326" s="6" t="s">
        <v>18533</v>
      </c>
      <c r="B6326" s="6" t="s">
        <v>6341</v>
      </c>
      <c r="C6326" s="6" t="s">
        <v>18538</v>
      </c>
      <c r="D6326" s="7" t="s">
        <v>18431</v>
      </c>
      <c r="E6326" s="7" t="s">
        <v>18432</v>
      </c>
      <c r="F6326" s="7" t="s">
        <v>18433</v>
      </c>
      <c r="G6326" s="7" t="s">
        <v>8241</v>
      </c>
      <c r="H6326" s="7" t="s">
        <v>18534</v>
      </c>
      <c r="I6326" s="7">
        <v>65</v>
      </c>
      <c r="J6326" s="26">
        <v>284058</v>
      </c>
      <c r="K6326" s="9">
        <v>266129</v>
      </c>
      <c r="L6326" s="18">
        <f t="shared" si="98"/>
        <v>53225.8</v>
      </c>
      <c r="M6326" s="9"/>
    </row>
    <row r="6327" spans="1:13" s="11" customFormat="1" x14ac:dyDescent="0.25">
      <c r="A6327" s="6" t="s">
        <v>18540</v>
      </c>
      <c r="B6327" s="6" t="s">
        <v>6342</v>
      </c>
      <c r="C6327" s="6" t="s">
        <v>18539</v>
      </c>
      <c r="D6327" s="7" t="s">
        <v>18431</v>
      </c>
      <c r="E6327" s="7" t="s">
        <v>18432</v>
      </c>
      <c r="F6327" s="7" t="s">
        <v>18433</v>
      </c>
      <c r="G6327" s="7" t="s">
        <v>8241</v>
      </c>
      <c r="H6327" s="7" t="s">
        <v>18541</v>
      </c>
      <c r="I6327" s="7">
        <v>100</v>
      </c>
      <c r="J6327" s="26">
        <v>453915</v>
      </c>
      <c r="K6327" s="9">
        <v>425264</v>
      </c>
      <c r="L6327" s="18">
        <f t="shared" si="98"/>
        <v>85052.800000000003</v>
      </c>
      <c r="M6327" s="9"/>
    </row>
    <row r="6328" spans="1:13" s="11" customFormat="1" x14ac:dyDescent="0.25">
      <c r="A6328" s="6" t="s">
        <v>18540</v>
      </c>
      <c r="B6328" s="6" t="s">
        <v>6343</v>
      </c>
      <c r="C6328" s="6" t="s">
        <v>18542</v>
      </c>
      <c r="D6328" s="7" t="s">
        <v>18431</v>
      </c>
      <c r="E6328" s="7" t="s">
        <v>18432</v>
      </c>
      <c r="F6328" s="7" t="s">
        <v>18433</v>
      </c>
      <c r="G6328" s="7" t="s">
        <v>8241</v>
      </c>
      <c r="H6328" s="7" t="s">
        <v>18541</v>
      </c>
      <c r="I6328" s="7">
        <v>103</v>
      </c>
      <c r="J6328" s="26">
        <v>431591</v>
      </c>
      <c r="K6328" s="9">
        <v>404349</v>
      </c>
      <c r="L6328" s="18">
        <f t="shared" si="98"/>
        <v>80869.8</v>
      </c>
      <c r="M6328" s="9"/>
    </row>
    <row r="6329" spans="1:13" s="11" customFormat="1" x14ac:dyDescent="0.25">
      <c r="A6329" s="6" t="s">
        <v>18540</v>
      </c>
      <c r="B6329" s="6" t="s">
        <v>6344</v>
      </c>
      <c r="C6329" s="6" t="s">
        <v>18543</v>
      </c>
      <c r="D6329" s="7" t="s">
        <v>18431</v>
      </c>
      <c r="E6329" s="7" t="s">
        <v>18432</v>
      </c>
      <c r="F6329" s="7" t="s">
        <v>18433</v>
      </c>
      <c r="G6329" s="7" t="s">
        <v>8241</v>
      </c>
      <c r="H6329" s="7" t="s">
        <v>18541</v>
      </c>
      <c r="I6329" s="7">
        <v>125</v>
      </c>
      <c r="J6329" s="26">
        <v>478885</v>
      </c>
      <c r="K6329" s="9">
        <v>448658</v>
      </c>
      <c r="L6329" s="18">
        <f t="shared" si="98"/>
        <v>89731.6</v>
      </c>
      <c r="M6329" s="9"/>
    </row>
    <row r="6330" spans="1:13" s="11" customFormat="1" x14ac:dyDescent="0.25">
      <c r="A6330" s="6" t="s">
        <v>18545</v>
      </c>
      <c r="B6330" s="6" t="s">
        <v>6345</v>
      </c>
      <c r="C6330" s="6" t="s">
        <v>18544</v>
      </c>
      <c r="D6330" s="7" t="s">
        <v>18431</v>
      </c>
      <c r="E6330" s="7" t="s">
        <v>18432</v>
      </c>
      <c r="F6330" s="7" t="s">
        <v>18433</v>
      </c>
      <c r="G6330" s="7" t="s">
        <v>8241</v>
      </c>
      <c r="H6330" s="7" t="s">
        <v>18546</v>
      </c>
      <c r="I6330" s="7">
        <v>218</v>
      </c>
      <c r="J6330" s="26">
        <v>624594</v>
      </c>
      <c r="K6330" s="9">
        <v>585170</v>
      </c>
      <c r="L6330" s="18">
        <f t="shared" ref="L6330:L6393" si="99">K6330*20%</f>
        <v>117034</v>
      </c>
      <c r="M6330" s="9"/>
    </row>
    <row r="6331" spans="1:13" s="11" customFormat="1" x14ac:dyDescent="0.25">
      <c r="A6331" s="6" t="s">
        <v>18548</v>
      </c>
      <c r="B6331" s="6" t="s">
        <v>6346</v>
      </c>
      <c r="C6331" s="6" t="s">
        <v>18547</v>
      </c>
      <c r="D6331" s="7" t="s">
        <v>18431</v>
      </c>
      <c r="E6331" s="7" t="s">
        <v>18432</v>
      </c>
      <c r="F6331" s="7" t="s">
        <v>18433</v>
      </c>
      <c r="G6331" s="7" t="s">
        <v>8241</v>
      </c>
      <c r="H6331" s="7" t="s">
        <v>18549</v>
      </c>
      <c r="I6331" s="7">
        <v>126</v>
      </c>
      <c r="J6331" s="26">
        <v>507331</v>
      </c>
      <c r="K6331" s="9">
        <v>475309</v>
      </c>
      <c r="L6331" s="18">
        <f t="shared" si="99"/>
        <v>95061.8</v>
      </c>
      <c r="M6331" s="9"/>
    </row>
    <row r="6332" spans="1:13" s="11" customFormat="1" x14ac:dyDescent="0.25">
      <c r="A6332" s="6" t="s">
        <v>18548</v>
      </c>
      <c r="B6332" s="6" t="s">
        <v>6347</v>
      </c>
      <c r="C6332" s="6" t="s">
        <v>18550</v>
      </c>
      <c r="D6332" s="7" t="s">
        <v>18431</v>
      </c>
      <c r="E6332" s="7" t="s">
        <v>18432</v>
      </c>
      <c r="F6332" s="7" t="s">
        <v>18433</v>
      </c>
      <c r="G6332" s="7" t="s">
        <v>8241</v>
      </c>
      <c r="H6332" s="7" t="s">
        <v>18549</v>
      </c>
      <c r="I6332" s="7">
        <v>105</v>
      </c>
      <c r="J6332" s="26">
        <v>256152</v>
      </c>
      <c r="K6332" s="9">
        <v>239984</v>
      </c>
      <c r="L6332" s="18">
        <f t="shared" si="99"/>
        <v>47996.800000000003</v>
      </c>
      <c r="M6332" s="9"/>
    </row>
    <row r="6333" spans="1:13" s="11" customFormat="1" x14ac:dyDescent="0.25">
      <c r="A6333" s="6" t="s">
        <v>18548</v>
      </c>
      <c r="B6333" s="6" t="s">
        <v>6348</v>
      </c>
      <c r="C6333" s="6" t="s">
        <v>18551</v>
      </c>
      <c r="D6333" s="7" t="s">
        <v>18431</v>
      </c>
      <c r="E6333" s="7" t="s">
        <v>18432</v>
      </c>
      <c r="F6333" s="7" t="s">
        <v>18433</v>
      </c>
      <c r="G6333" s="7" t="s">
        <v>8241</v>
      </c>
      <c r="H6333" s="7" t="s">
        <v>18549</v>
      </c>
      <c r="I6333" s="7">
        <v>83</v>
      </c>
      <c r="J6333" s="26">
        <v>404600</v>
      </c>
      <c r="K6333" s="9">
        <v>379062</v>
      </c>
      <c r="L6333" s="18">
        <f t="shared" si="99"/>
        <v>75812.400000000009</v>
      </c>
      <c r="M6333" s="9"/>
    </row>
    <row r="6334" spans="1:13" s="11" customFormat="1" x14ac:dyDescent="0.25">
      <c r="A6334" s="6" t="s">
        <v>18548</v>
      </c>
      <c r="B6334" s="6" t="s">
        <v>6349</v>
      </c>
      <c r="C6334" s="6" t="s">
        <v>18552</v>
      </c>
      <c r="D6334" s="7" t="s">
        <v>18431</v>
      </c>
      <c r="E6334" s="7" t="s">
        <v>18432</v>
      </c>
      <c r="F6334" s="7" t="s">
        <v>18433</v>
      </c>
      <c r="G6334" s="7" t="s">
        <v>8241</v>
      </c>
      <c r="H6334" s="7" t="s">
        <v>18549</v>
      </c>
      <c r="I6334" s="7">
        <v>62</v>
      </c>
      <c r="J6334" s="26">
        <v>159156</v>
      </c>
      <c r="K6334" s="9">
        <v>149110</v>
      </c>
      <c r="L6334" s="18">
        <f t="shared" si="99"/>
        <v>29822</v>
      </c>
      <c r="M6334" s="9"/>
    </row>
    <row r="6335" spans="1:13" s="11" customFormat="1" x14ac:dyDescent="0.25">
      <c r="A6335" s="6" t="s">
        <v>18554</v>
      </c>
      <c r="B6335" s="6" t="s">
        <v>6350</v>
      </c>
      <c r="C6335" s="6" t="s">
        <v>18553</v>
      </c>
      <c r="D6335" s="7" t="s">
        <v>18431</v>
      </c>
      <c r="E6335" s="7" t="s">
        <v>18432</v>
      </c>
      <c r="F6335" s="7" t="s">
        <v>18433</v>
      </c>
      <c r="G6335" s="7" t="s">
        <v>8241</v>
      </c>
      <c r="H6335" s="7" t="s">
        <v>18555</v>
      </c>
      <c r="I6335" s="7">
        <v>100</v>
      </c>
      <c r="J6335" s="26">
        <v>372545</v>
      </c>
      <c r="K6335" s="9">
        <v>349030</v>
      </c>
      <c r="L6335" s="18">
        <f t="shared" si="99"/>
        <v>69806</v>
      </c>
      <c r="M6335" s="9"/>
    </row>
    <row r="6336" spans="1:13" s="11" customFormat="1" x14ac:dyDescent="0.25">
      <c r="A6336" s="6" t="s">
        <v>18554</v>
      </c>
      <c r="B6336" s="6" t="s">
        <v>6351</v>
      </c>
      <c r="C6336" s="6" t="s">
        <v>18556</v>
      </c>
      <c r="D6336" s="7" t="s">
        <v>18431</v>
      </c>
      <c r="E6336" s="7" t="s">
        <v>18432</v>
      </c>
      <c r="F6336" s="7" t="s">
        <v>18433</v>
      </c>
      <c r="G6336" s="7" t="s">
        <v>8241</v>
      </c>
      <c r="H6336" s="7" t="s">
        <v>18555</v>
      </c>
      <c r="I6336" s="7">
        <v>146</v>
      </c>
      <c r="J6336" s="26">
        <v>489510</v>
      </c>
      <c r="K6336" s="9">
        <v>458613</v>
      </c>
      <c r="L6336" s="18">
        <f t="shared" si="99"/>
        <v>91722.6</v>
      </c>
      <c r="M6336" s="9"/>
    </row>
    <row r="6337" spans="1:13" s="11" customFormat="1" x14ac:dyDescent="0.25">
      <c r="A6337" s="6" t="s">
        <v>18554</v>
      </c>
      <c r="B6337" s="6" t="s">
        <v>6352</v>
      </c>
      <c r="C6337" s="6" t="s">
        <v>18557</v>
      </c>
      <c r="D6337" s="7" t="s">
        <v>18431</v>
      </c>
      <c r="E6337" s="7" t="s">
        <v>18432</v>
      </c>
      <c r="F6337" s="7" t="s">
        <v>18433</v>
      </c>
      <c r="G6337" s="7" t="s">
        <v>8241</v>
      </c>
      <c r="H6337" s="7" t="s">
        <v>18555</v>
      </c>
      <c r="I6337" s="7">
        <v>8</v>
      </c>
      <c r="J6337" s="26">
        <v>27766</v>
      </c>
      <c r="K6337" s="9">
        <v>26013</v>
      </c>
      <c r="L6337" s="18">
        <f t="shared" si="99"/>
        <v>5202.6000000000004</v>
      </c>
      <c r="M6337" s="9"/>
    </row>
    <row r="6338" spans="1:13" s="11" customFormat="1" x14ac:dyDescent="0.25">
      <c r="A6338" s="6" t="s">
        <v>18554</v>
      </c>
      <c r="B6338" s="6" t="s">
        <v>6353</v>
      </c>
      <c r="C6338" s="6" t="s">
        <v>18558</v>
      </c>
      <c r="D6338" s="7" t="s">
        <v>18431</v>
      </c>
      <c r="E6338" s="7" t="s">
        <v>18432</v>
      </c>
      <c r="F6338" s="7" t="s">
        <v>18433</v>
      </c>
      <c r="G6338" s="7" t="s">
        <v>8241</v>
      </c>
      <c r="H6338" s="7" t="s">
        <v>18555</v>
      </c>
      <c r="I6338" s="7">
        <v>7</v>
      </c>
      <c r="J6338" s="26">
        <v>32753</v>
      </c>
      <c r="K6338" s="9">
        <v>30686</v>
      </c>
      <c r="L6338" s="18">
        <f t="shared" si="99"/>
        <v>6137.2000000000007</v>
      </c>
      <c r="M6338" s="9"/>
    </row>
    <row r="6339" spans="1:13" s="11" customFormat="1" x14ac:dyDescent="0.25">
      <c r="A6339" s="6" t="s">
        <v>18560</v>
      </c>
      <c r="B6339" s="6" t="s">
        <v>6354</v>
      </c>
      <c r="C6339" s="6" t="s">
        <v>18559</v>
      </c>
      <c r="D6339" s="7" t="s">
        <v>18431</v>
      </c>
      <c r="E6339" s="7" t="s">
        <v>18432</v>
      </c>
      <c r="F6339" s="7" t="s">
        <v>18433</v>
      </c>
      <c r="G6339" s="7" t="s">
        <v>8241</v>
      </c>
      <c r="H6339" s="7" t="s">
        <v>18561</v>
      </c>
      <c r="I6339" s="7">
        <v>159</v>
      </c>
      <c r="J6339" s="26">
        <v>820710</v>
      </c>
      <c r="K6339" s="9">
        <v>768908</v>
      </c>
      <c r="L6339" s="18">
        <f t="shared" si="99"/>
        <v>153781.6</v>
      </c>
      <c r="M6339" s="9"/>
    </row>
    <row r="6340" spans="1:13" s="11" customFormat="1" x14ac:dyDescent="0.25">
      <c r="A6340" s="6" t="s">
        <v>18560</v>
      </c>
      <c r="B6340" s="6" t="s">
        <v>6355</v>
      </c>
      <c r="C6340" s="6" t="s">
        <v>18562</v>
      </c>
      <c r="D6340" s="7" t="s">
        <v>18431</v>
      </c>
      <c r="E6340" s="7" t="s">
        <v>18432</v>
      </c>
      <c r="F6340" s="7" t="s">
        <v>18433</v>
      </c>
      <c r="G6340" s="7" t="s">
        <v>8241</v>
      </c>
      <c r="H6340" s="7" t="s">
        <v>18561</v>
      </c>
      <c r="I6340" s="7">
        <v>100</v>
      </c>
      <c r="J6340" s="26">
        <v>245184</v>
      </c>
      <c r="K6340" s="9">
        <v>229708</v>
      </c>
      <c r="L6340" s="18">
        <f t="shared" si="99"/>
        <v>45941.600000000006</v>
      </c>
      <c r="M6340" s="9"/>
    </row>
    <row r="6341" spans="1:13" s="11" customFormat="1" x14ac:dyDescent="0.25">
      <c r="A6341" s="6" t="s">
        <v>18560</v>
      </c>
      <c r="B6341" s="6" t="s">
        <v>6356</v>
      </c>
      <c r="C6341" s="6" t="s">
        <v>18563</v>
      </c>
      <c r="D6341" s="7" t="s">
        <v>18431</v>
      </c>
      <c r="E6341" s="7" t="s">
        <v>18432</v>
      </c>
      <c r="F6341" s="7" t="s">
        <v>18433</v>
      </c>
      <c r="G6341" s="7" t="s">
        <v>8241</v>
      </c>
      <c r="H6341" s="7" t="s">
        <v>18561</v>
      </c>
      <c r="I6341" s="7">
        <v>150</v>
      </c>
      <c r="J6341" s="26">
        <v>921767</v>
      </c>
      <c r="K6341" s="9">
        <v>863586</v>
      </c>
      <c r="L6341" s="18">
        <f t="shared" si="99"/>
        <v>172717.2</v>
      </c>
      <c r="M6341" s="9"/>
    </row>
    <row r="6342" spans="1:13" s="11" customFormat="1" x14ac:dyDescent="0.25">
      <c r="A6342" s="6" t="s">
        <v>18565</v>
      </c>
      <c r="B6342" s="6" t="s">
        <v>6357</v>
      </c>
      <c r="C6342" s="6" t="s">
        <v>18564</v>
      </c>
      <c r="D6342" s="7" t="s">
        <v>18431</v>
      </c>
      <c r="E6342" s="7" t="s">
        <v>18432</v>
      </c>
      <c r="F6342" s="7" t="s">
        <v>18433</v>
      </c>
      <c r="G6342" s="7" t="s">
        <v>8241</v>
      </c>
      <c r="H6342" s="7" t="s">
        <v>18566</v>
      </c>
      <c r="I6342" s="7">
        <v>220</v>
      </c>
      <c r="J6342" s="26">
        <v>360351</v>
      </c>
      <c r="K6342" s="9">
        <v>337606</v>
      </c>
      <c r="L6342" s="18">
        <f t="shared" si="99"/>
        <v>67521.2</v>
      </c>
      <c r="M6342" s="9"/>
    </row>
    <row r="6343" spans="1:13" s="11" customFormat="1" x14ac:dyDescent="0.25">
      <c r="A6343" s="6" t="s">
        <v>18568</v>
      </c>
      <c r="B6343" s="6" t="s">
        <v>6358</v>
      </c>
      <c r="C6343" s="6" t="s">
        <v>18567</v>
      </c>
      <c r="D6343" s="7" t="s">
        <v>18431</v>
      </c>
      <c r="E6343" s="7" t="s">
        <v>18432</v>
      </c>
      <c r="F6343" s="7" t="s">
        <v>18433</v>
      </c>
      <c r="G6343" s="7" t="s">
        <v>8241</v>
      </c>
      <c r="H6343" s="7" t="s">
        <v>18569</v>
      </c>
      <c r="I6343" s="7">
        <v>188</v>
      </c>
      <c r="J6343" s="26">
        <v>463435</v>
      </c>
      <c r="K6343" s="9">
        <v>434184</v>
      </c>
      <c r="L6343" s="18">
        <f t="shared" si="99"/>
        <v>86836.800000000003</v>
      </c>
      <c r="M6343" s="9"/>
    </row>
    <row r="6344" spans="1:13" s="11" customFormat="1" x14ac:dyDescent="0.25">
      <c r="A6344" s="6" t="s">
        <v>18571</v>
      </c>
      <c r="B6344" s="6" t="s">
        <v>6359</v>
      </c>
      <c r="C6344" s="6" t="s">
        <v>18570</v>
      </c>
      <c r="D6344" s="7" t="s">
        <v>18431</v>
      </c>
      <c r="E6344" s="7" t="s">
        <v>18432</v>
      </c>
      <c r="F6344" s="7" t="s">
        <v>18433</v>
      </c>
      <c r="G6344" s="7" t="s">
        <v>8241</v>
      </c>
      <c r="H6344" s="7" t="s">
        <v>18572</v>
      </c>
      <c r="I6344" s="7">
        <v>193</v>
      </c>
      <c r="J6344" s="26">
        <v>674514</v>
      </c>
      <c r="K6344" s="9">
        <v>631939</v>
      </c>
      <c r="L6344" s="18">
        <f t="shared" si="99"/>
        <v>126387.8</v>
      </c>
      <c r="M6344" s="9"/>
    </row>
    <row r="6345" spans="1:13" s="11" customFormat="1" x14ac:dyDescent="0.25">
      <c r="A6345" s="6" t="s">
        <v>18574</v>
      </c>
      <c r="B6345" s="6" t="s">
        <v>6360</v>
      </c>
      <c r="C6345" s="6" t="s">
        <v>18573</v>
      </c>
      <c r="D6345" s="7" t="s">
        <v>18431</v>
      </c>
      <c r="E6345" s="7" t="s">
        <v>18432</v>
      </c>
      <c r="F6345" s="7" t="s">
        <v>18433</v>
      </c>
      <c r="G6345" s="7" t="s">
        <v>8241</v>
      </c>
      <c r="H6345" s="7" t="s">
        <v>18575</v>
      </c>
      <c r="I6345" s="7">
        <v>113</v>
      </c>
      <c r="J6345" s="26">
        <v>761022</v>
      </c>
      <c r="K6345" s="9">
        <v>712987</v>
      </c>
      <c r="L6345" s="18">
        <f t="shared" si="99"/>
        <v>142597.4</v>
      </c>
      <c r="M6345" s="9"/>
    </row>
    <row r="6346" spans="1:13" s="11" customFormat="1" x14ac:dyDescent="0.25">
      <c r="A6346" s="6" t="s">
        <v>18574</v>
      </c>
      <c r="B6346" s="6" t="s">
        <v>6361</v>
      </c>
      <c r="C6346" s="6" t="s">
        <v>18576</v>
      </c>
      <c r="D6346" s="7" t="s">
        <v>18431</v>
      </c>
      <c r="E6346" s="7" t="s">
        <v>18432</v>
      </c>
      <c r="F6346" s="7" t="s">
        <v>18433</v>
      </c>
      <c r="G6346" s="7" t="s">
        <v>8241</v>
      </c>
      <c r="H6346" s="7" t="s">
        <v>18575</v>
      </c>
      <c r="I6346" s="7">
        <v>93</v>
      </c>
      <c r="J6346" s="26">
        <v>599475</v>
      </c>
      <c r="K6346" s="9">
        <v>561637</v>
      </c>
      <c r="L6346" s="18">
        <f t="shared" si="99"/>
        <v>112327.40000000001</v>
      </c>
      <c r="M6346" s="9"/>
    </row>
    <row r="6347" spans="1:13" s="11" customFormat="1" x14ac:dyDescent="0.25">
      <c r="A6347" s="6" t="s">
        <v>18574</v>
      </c>
      <c r="B6347" s="6" t="s">
        <v>6362</v>
      </c>
      <c r="C6347" s="6" t="s">
        <v>18577</v>
      </c>
      <c r="D6347" s="7" t="s">
        <v>18431</v>
      </c>
      <c r="E6347" s="7" t="s">
        <v>18432</v>
      </c>
      <c r="F6347" s="7" t="s">
        <v>18433</v>
      </c>
      <c r="G6347" s="7" t="s">
        <v>8241</v>
      </c>
      <c r="H6347" s="7" t="s">
        <v>18575</v>
      </c>
      <c r="I6347" s="7">
        <v>80</v>
      </c>
      <c r="J6347" s="26">
        <v>357754</v>
      </c>
      <c r="K6347" s="9">
        <v>335173</v>
      </c>
      <c r="L6347" s="18">
        <f t="shared" si="99"/>
        <v>67034.600000000006</v>
      </c>
      <c r="M6347" s="9"/>
    </row>
    <row r="6348" spans="1:13" s="11" customFormat="1" x14ac:dyDescent="0.25">
      <c r="A6348" s="6" t="s">
        <v>18574</v>
      </c>
      <c r="B6348" s="6" t="s">
        <v>6363</v>
      </c>
      <c r="C6348" s="6" t="s">
        <v>18578</v>
      </c>
      <c r="D6348" s="7" t="s">
        <v>18431</v>
      </c>
      <c r="E6348" s="7" t="s">
        <v>18432</v>
      </c>
      <c r="F6348" s="7" t="s">
        <v>18433</v>
      </c>
      <c r="G6348" s="7" t="s">
        <v>8241</v>
      </c>
      <c r="H6348" s="7" t="s">
        <v>18575</v>
      </c>
      <c r="I6348" s="7">
        <v>80</v>
      </c>
      <c r="J6348" s="26">
        <v>516912</v>
      </c>
      <c r="K6348" s="9">
        <v>484285</v>
      </c>
      <c r="L6348" s="18">
        <f t="shared" si="99"/>
        <v>96857</v>
      </c>
      <c r="M6348" s="9"/>
    </row>
    <row r="6349" spans="1:13" s="11" customFormat="1" x14ac:dyDescent="0.25">
      <c r="A6349" s="6" t="s">
        <v>18574</v>
      </c>
      <c r="B6349" s="6" t="s">
        <v>6364</v>
      </c>
      <c r="C6349" s="6" t="s">
        <v>18579</v>
      </c>
      <c r="D6349" s="7" t="s">
        <v>18431</v>
      </c>
      <c r="E6349" s="7" t="s">
        <v>18432</v>
      </c>
      <c r="F6349" s="7" t="s">
        <v>18433</v>
      </c>
      <c r="G6349" s="7" t="s">
        <v>8241</v>
      </c>
      <c r="H6349" s="7" t="s">
        <v>18575</v>
      </c>
      <c r="I6349" s="7">
        <v>100</v>
      </c>
      <c r="J6349" s="26">
        <v>260763</v>
      </c>
      <c r="K6349" s="9">
        <v>244304</v>
      </c>
      <c r="L6349" s="18">
        <f t="shared" si="99"/>
        <v>48860.800000000003</v>
      </c>
      <c r="M6349" s="9"/>
    </row>
    <row r="6350" spans="1:13" s="11" customFormat="1" x14ac:dyDescent="0.25">
      <c r="A6350" s="6" t="s">
        <v>18581</v>
      </c>
      <c r="B6350" s="6" t="s">
        <v>6365</v>
      </c>
      <c r="C6350" s="6" t="s">
        <v>18580</v>
      </c>
      <c r="D6350" s="7" t="s">
        <v>18431</v>
      </c>
      <c r="E6350" s="7" t="s">
        <v>18432</v>
      </c>
      <c r="F6350" s="7" t="s">
        <v>18433</v>
      </c>
      <c r="G6350" s="7" t="s">
        <v>8241</v>
      </c>
      <c r="H6350" s="7" t="s">
        <v>18582</v>
      </c>
      <c r="I6350" s="7">
        <v>104</v>
      </c>
      <c r="J6350" s="26">
        <v>199078</v>
      </c>
      <c r="K6350" s="9">
        <v>186512</v>
      </c>
      <c r="L6350" s="18">
        <f t="shared" si="99"/>
        <v>37302.400000000001</v>
      </c>
      <c r="M6350" s="9"/>
    </row>
    <row r="6351" spans="1:13" s="11" customFormat="1" x14ac:dyDescent="0.25">
      <c r="A6351" s="6" t="s">
        <v>18584</v>
      </c>
      <c r="B6351" s="6" t="s">
        <v>6366</v>
      </c>
      <c r="C6351" s="6" t="s">
        <v>18583</v>
      </c>
      <c r="D6351" s="7" t="s">
        <v>18431</v>
      </c>
      <c r="E6351" s="7" t="s">
        <v>18432</v>
      </c>
      <c r="F6351" s="7" t="s">
        <v>18433</v>
      </c>
      <c r="G6351" s="7" t="s">
        <v>8241</v>
      </c>
      <c r="H6351" s="7" t="s">
        <v>18585</v>
      </c>
      <c r="I6351" s="7">
        <v>309</v>
      </c>
      <c r="J6351" s="26">
        <v>947670</v>
      </c>
      <c r="K6351" s="9">
        <v>887854</v>
      </c>
      <c r="L6351" s="18">
        <f t="shared" si="99"/>
        <v>177570.80000000002</v>
      </c>
      <c r="M6351" s="9"/>
    </row>
    <row r="6352" spans="1:13" s="11" customFormat="1" x14ac:dyDescent="0.25">
      <c r="A6352" s="6" t="s">
        <v>18587</v>
      </c>
      <c r="B6352" s="6" t="s">
        <v>6367</v>
      </c>
      <c r="C6352" s="6" t="s">
        <v>18586</v>
      </c>
      <c r="D6352" s="7" t="s">
        <v>18431</v>
      </c>
      <c r="E6352" s="7" t="s">
        <v>18432</v>
      </c>
      <c r="F6352" s="7" t="s">
        <v>18433</v>
      </c>
      <c r="G6352" s="7" t="s">
        <v>8241</v>
      </c>
      <c r="H6352" s="7" t="s">
        <v>18588</v>
      </c>
      <c r="I6352" s="7">
        <v>238</v>
      </c>
      <c r="J6352" s="26">
        <v>749704</v>
      </c>
      <c r="K6352" s="9">
        <v>702384</v>
      </c>
      <c r="L6352" s="18">
        <f t="shared" si="99"/>
        <v>140476.80000000002</v>
      </c>
      <c r="M6352" s="9"/>
    </row>
    <row r="6353" spans="1:13" s="11" customFormat="1" x14ac:dyDescent="0.25">
      <c r="A6353" s="6" t="s">
        <v>18590</v>
      </c>
      <c r="B6353" s="6" t="s">
        <v>6368</v>
      </c>
      <c r="C6353" s="6" t="s">
        <v>18589</v>
      </c>
      <c r="D6353" s="7" t="s">
        <v>18431</v>
      </c>
      <c r="E6353" s="7" t="s">
        <v>18432</v>
      </c>
      <c r="F6353" s="7" t="s">
        <v>18433</v>
      </c>
      <c r="G6353" s="7" t="s">
        <v>8241</v>
      </c>
      <c r="H6353" s="7" t="s">
        <v>18591</v>
      </c>
      <c r="I6353" s="7">
        <v>111</v>
      </c>
      <c r="J6353" s="26">
        <v>271676</v>
      </c>
      <c r="K6353" s="9">
        <v>254528</v>
      </c>
      <c r="L6353" s="18">
        <f t="shared" si="99"/>
        <v>50905.600000000006</v>
      </c>
      <c r="M6353" s="9"/>
    </row>
    <row r="6354" spans="1:13" s="11" customFormat="1" x14ac:dyDescent="0.25">
      <c r="A6354" s="6" t="s">
        <v>18593</v>
      </c>
      <c r="B6354" s="6" t="s">
        <v>6369</v>
      </c>
      <c r="C6354" s="6" t="s">
        <v>18592</v>
      </c>
      <c r="D6354" s="7" t="s">
        <v>18431</v>
      </c>
      <c r="E6354" s="7" t="s">
        <v>18432</v>
      </c>
      <c r="F6354" s="7" t="s">
        <v>18433</v>
      </c>
      <c r="G6354" s="7" t="s">
        <v>8241</v>
      </c>
      <c r="H6354" s="7" t="s">
        <v>18594</v>
      </c>
      <c r="I6354" s="7">
        <v>28</v>
      </c>
      <c r="J6354" s="26">
        <v>74103</v>
      </c>
      <c r="K6354" s="9">
        <v>69426</v>
      </c>
      <c r="L6354" s="18">
        <f t="shared" si="99"/>
        <v>13885.2</v>
      </c>
      <c r="M6354" s="9"/>
    </row>
    <row r="6355" spans="1:13" s="11" customFormat="1" x14ac:dyDescent="0.25">
      <c r="A6355" s="6" t="s">
        <v>18596</v>
      </c>
      <c r="B6355" s="6" t="s">
        <v>6370</v>
      </c>
      <c r="C6355" s="6" t="s">
        <v>18595</v>
      </c>
      <c r="D6355" s="7" t="s">
        <v>18431</v>
      </c>
      <c r="E6355" s="7" t="s">
        <v>18432</v>
      </c>
      <c r="F6355" s="7" t="s">
        <v>18433</v>
      </c>
      <c r="G6355" s="7" t="s">
        <v>8241</v>
      </c>
      <c r="H6355" s="7" t="s">
        <v>18597</v>
      </c>
      <c r="I6355" s="7">
        <v>80</v>
      </c>
      <c r="J6355" s="26">
        <v>172250</v>
      </c>
      <c r="K6355" s="9">
        <v>161378</v>
      </c>
      <c r="L6355" s="18">
        <f t="shared" si="99"/>
        <v>32275.600000000002</v>
      </c>
      <c r="M6355" s="9"/>
    </row>
    <row r="6356" spans="1:13" s="11" customFormat="1" x14ac:dyDescent="0.25">
      <c r="A6356" s="6" t="s">
        <v>18599</v>
      </c>
      <c r="B6356" s="6" t="s">
        <v>6371</v>
      </c>
      <c r="C6356" s="6" t="s">
        <v>18598</v>
      </c>
      <c r="D6356" s="7" t="s">
        <v>16294</v>
      </c>
      <c r="E6356" s="7" t="s">
        <v>16295</v>
      </c>
      <c r="F6356" s="7" t="s">
        <v>16296</v>
      </c>
      <c r="G6356" s="7" t="s">
        <v>6706</v>
      </c>
      <c r="H6356" s="7" t="s">
        <v>18600</v>
      </c>
      <c r="I6356" s="7">
        <v>300</v>
      </c>
      <c r="J6356" s="26">
        <v>1680342</v>
      </c>
      <c r="K6356" s="9">
        <v>1574281</v>
      </c>
      <c r="L6356" s="18">
        <f t="shared" si="99"/>
        <v>314856.2</v>
      </c>
      <c r="M6356" s="9"/>
    </row>
    <row r="6357" spans="1:13" s="11" customFormat="1" x14ac:dyDescent="0.25">
      <c r="A6357" s="6" t="s">
        <v>18599</v>
      </c>
      <c r="B6357" s="6" t="s">
        <v>6372</v>
      </c>
      <c r="C6357" s="6" t="s">
        <v>18601</v>
      </c>
      <c r="D6357" s="7" t="s">
        <v>16294</v>
      </c>
      <c r="E6357" s="7" t="s">
        <v>16295</v>
      </c>
      <c r="F6357" s="7" t="s">
        <v>16296</v>
      </c>
      <c r="G6357" s="7" t="s">
        <v>6706</v>
      </c>
      <c r="H6357" s="7" t="s">
        <v>18600</v>
      </c>
      <c r="I6357" s="7">
        <v>304</v>
      </c>
      <c r="J6357" s="26">
        <v>1817726</v>
      </c>
      <c r="K6357" s="9">
        <v>1702993</v>
      </c>
      <c r="L6357" s="18">
        <f t="shared" si="99"/>
        <v>340598.60000000003</v>
      </c>
      <c r="M6357" s="9"/>
    </row>
    <row r="6358" spans="1:13" s="11" customFormat="1" x14ac:dyDescent="0.25">
      <c r="A6358" s="6" t="s">
        <v>18599</v>
      </c>
      <c r="B6358" s="6" t="s">
        <v>6373</v>
      </c>
      <c r="C6358" s="6" t="s">
        <v>18602</v>
      </c>
      <c r="D6358" s="7" t="s">
        <v>16294</v>
      </c>
      <c r="E6358" s="7" t="s">
        <v>16295</v>
      </c>
      <c r="F6358" s="7" t="s">
        <v>16296</v>
      </c>
      <c r="G6358" s="7" t="s">
        <v>6706</v>
      </c>
      <c r="H6358" s="7" t="s">
        <v>18600</v>
      </c>
      <c r="I6358" s="7">
        <v>366</v>
      </c>
      <c r="J6358" s="26">
        <v>2556496</v>
      </c>
      <c r="K6358" s="9">
        <v>2395133</v>
      </c>
      <c r="L6358" s="18">
        <f t="shared" si="99"/>
        <v>479026.60000000003</v>
      </c>
      <c r="M6358" s="9"/>
    </row>
    <row r="6359" spans="1:13" s="11" customFormat="1" x14ac:dyDescent="0.25">
      <c r="A6359" s="6" t="s">
        <v>18599</v>
      </c>
      <c r="B6359" s="6" t="s">
        <v>6374</v>
      </c>
      <c r="C6359" s="6" t="s">
        <v>18603</v>
      </c>
      <c r="D6359" s="7" t="s">
        <v>16294</v>
      </c>
      <c r="E6359" s="7" t="s">
        <v>16295</v>
      </c>
      <c r="F6359" s="7" t="s">
        <v>16296</v>
      </c>
      <c r="G6359" s="7" t="s">
        <v>6706</v>
      </c>
      <c r="H6359" s="7" t="s">
        <v>18600</v>
      </c>
      <c r="I6359" s="7">
        <v>279</v>
      </c>
      <c r="J6359" s="26">
        <v>1906488</v>
      </c>
      <c r="K6359" s="9">
        <v>1786153</v>
      </c>
      <c r="L6359" s="18">
        <f t="shared" si="99"/>
        <v>357230.60000000003</v>
      </c>
      <c r="M6359" s="9"/>
    </row>
    <row r="6360" spans="1:13" s="11" customFormat="1" x14ac:dyDescent="0.25">
      <c r="A6360" s="6" t="s">
        <v>18599</v>
      </c>
      <c r="B6360" s="6" t="s">
        <v>6375</v>
      </c>
      <c r="C6360" s="6" t="s">
        <v>18604</v>
      </c>
      <c r="D6360" s="7" t="s">
        <v>16294</v>
      </c>
      <c r="E6360" s="7" t="s">
        <v>16295</v>
      </c>
      <c r="F6360" s="7" t="s">
        <v>16296</v>
      </c>
      <c r="G6360" s="7" t="s">
        <v>6706</v>
      </c>
      <c r="H6360" s="7" t="s">
        <v>18600</v>
      </c>
      <c r="I6360" s="7">
        <v>222</v>
      </c>
      <c r="J6360" s="26">
        <v>1685302</v>
      </c>
      <c r="K6360" s="9">
        <v>1578928</v>
      </c>
      <c r="L6360" s="18">
        <f t="shared" si="99"/>
        <v>315785.60000000003</v>
      </c>
      <c r="M6360" s="9"/>
    </row>
    <row r="6361" spans="1:13" s="11" customFormat="1" x14ac:dyDescent="0.25">
      <c r="A6361" s="6" t="s">
        <v>18599</v>
      </c>
      <c r="B6361" s="6" t="s">
        <v>6376</v>
      </c>
      <c r="C6361" s="6" t="s">
        <v>18605</v>
      </c>
      <c r="D6361" s="7" t="s">
        <v>16294</v>
      </c>
      <c r="E6361" s="7" t="s">
        <v>16295</v>
      </c>
      <c r="F6361" s="7" t="s">
        <v>16296</v>
      </c>
      <c r="G6361" s="7" t="s">
        <v>6706</v>
      </c>
      <c r="H6361" s="7" t="s">
        <v>18600</v>
      </c>
      <c r="I6361" s="7">
        <v>136</v>
      </c>
      <c r="J6361" s="26">
        <v>1553118</v>
      </c>
      <c r="K6361" s="9">
        <v>1455087</v>
      </c>
      <c r="L6361" s="18">
        <f t="shared" si="99"/>
        <v>291017.40000000002</v>
      </c>
      <c r="M6361" s="9"/>
    </row>
    <row r="6362" spans="1:13" s="11" customFormat="1" x14ac:dyDescent="0.25">
      <c r="A6362" s="6" t="s">
        <v>18599</v>
      </c>
      <c r="B6362" s="6" t="s">
        <v>6377</v>
      </c>
      <c r="C6362" s="6" t="s">
        <v>18606</v>
      </c>
      <c r="D6362" s="7" t="s">
        <v>16294</v>
      </c>
      <c r="E6362" s="7" t="s">
        <v>16295</v>
      </c>
      <c r="F6362" s="7" t="s">
        <v>16296</v>
      </c>
      <c r="G6362" s="7" t="s">
        <v>6706</v>
      </c>
      <c r="H6362" s="7" t="s">
        <v>18600</v>
      </c>
      <c r="I6362" s="7">
        <v>294</v>
      </c>
      <c r="J6362" s="26">
        <v>2394371</v>
      </c>
      <c r="K6362" s="9">
        <v>2243241</v>
      </c>
      <c r="L6362" s="18">
        <f t="shared" si="99"/>
        <v>448648.2</v>
      </c>
      <c r="M6362" s="9"/>
    </row>
    <row r="6363" spans="1:13" s="11" customFormat="1" x14ac:dyDescent="0.25">
      <c r="A6363" s="6" t="s">
        <v>18599</v>
      </c>
      <c r="B6363" s="6" t="s">
        <v>6378</v>
      </c>
      <c r="C6363" s="6" t="s">
        <v>18607</v>
      </c>
      <c r="D6363" s="7" t="s">
        <v>16294</v>
      </c>
      <c r="E6363" s="7" t="s">
        <v>16295</v>
      </c>
      <c r="F6363" s="7" t="s">
        <v>16296</v>
      </c>
      <c r="G6363" s="7" t="s">
        <v>6706</v>
      </c>
      <c r="H6363" s="7" t="s">
        <v>18600</v>
      </c>
      <c r="I6363" s="7">
        <v>234</v>
      </c>
      <c r="J6363" s="26">
        <v>2545118</v>
      </c>
      <c r="K6363" s="9">
        <v>2384473</v>
      </c>
      <c r="L6363" s="18">
        <f t="shared" si="99"/>
        <v>476894.60000000003</v>
      </c>
      <c r="M6363" s="9"/>
    </row>
    <row r="6364" spans="1:13" s="11" customFormat="1" x14ac:dyDescent="0.25">
      <c r="A6364" s="6" t="s">
        <v>18599</v>
      </c>
      <c r="B6364" s="6" t="s">
        <v>6379</v>
      </c>
      <c r="C6364" s="6" t="s">
        <v>18608</v>
      </c>
      <c r="D6364" s="7" t="s">
        <v>16294</v>
      </c>
      <c r="E6364" s="7" t="s">
        <v>16295</v>
      </c>
      <c r="F6364" s="7" t="s">
        <v>16296</v>
      </c>
      <c r="G6364" s="7" t="s">
        <v>6706</v>
      </c>
      <c r="H6364" s="7" t="s">
        <v>18600</v>
      </c>
      <c r="I6364" s="7">
        <v>414</v>
      </c>
      <c r="J6364" s="26">
        <v>2837019</v>
      </c>
      <c r="K6364" s="9">
        <v>2657950</v>
      </c>
      <c r="L6364" s="18">
        <f t="shared" si="99"/>
        <v>531590</v>
      </c>
      <c r="M6364" s="9"/>
    </row>
    <row r="6365" spans="1:13" s="11" customFormat="1" x14ac:dyDescent="0.25">
      <c r="A6365" s="6" t="s">
        <v>18599</v>
      </c>
      <c r="B6365" s="6" t="s">
        <v>6380</v>
      </c>
      <c r="C6365" s="6" t="s">
        <v>18609</v>
      </c>
      <c r="D6365" s="7" t="s">
        <v>16294</v>
      </c>
      <c r="E6365" s="7" t="s">
        <v>16295</v>
      </c>
      <c r="F6365" s="7" t="s">
        <v>16296</v>
      </c>
      <c r="G6365" s="7" t="s">
        <v>6706</v>
      </c>
      <c r="H6365" s="7" t="s">
        <v>18600</v>
      </c>
      <c r="I6365" s="7">
        <v>376</v>
      </c>
      <c r="J6365" s="26">
        <v>2590902</v>
      </c>
      <c r="K6365" s="9">
        <v>2427367</v>
      </c>
      <c r="L6365" s="18">
        <f t="shared" si="99"/>
        <v>485473.4</v>
      </c>
      <c r="M6365" s="9"/>
    </row>
    <row r="6366" spans="1:13" s="11" customFormat="1" x14ac:dyDescent="0.25">
      <c r="A6366" s="6" t="s">
        <v>18599</v>
      </c>
      <c r="B6366" s="6" t="s">
        <v>6381</v>
      </c>
      <c r="C6366" s="6" t="s">
        <v>18610</v>
      </c>
      <c r="D6366" s="7" t="s">
        <v>16294</v>
      </c>
      <c r="E6366" s="7" t="s">
        <v>16295</v>
      </c>
      <c r="F6366" s="7" t="s">
        <v>16296</v>
      </c>
      <c r="G6366" s="7" t="s">
        <v>6706</v>
      </c>
      <c r="H6366" s="7" t="s">
        <v>18600</v>
      </c>
      <c r="I6366" s="7">
        <v>77</v>
      </c>
      <c r="J6366" s="26">
        <v>481486</v>
      </c>
      <c r="K6366" s="9">
        <v>451095</v>
      </c>
      <c r="L6366" s="18">
        <f t="shared" si="99"/>
        <v>90219</v>
      </c>
      <c r="M6366" s="9"/>
    </row>
    <row r="6367" spans="1:13" s="11" customFormat="1" x14ac:dyDescent="0.25">
      <c r="A6367" s="6" t="s">
        <v>18599</v>
      </c>
      <c r="B6367" s="6" t="s">
        <v>6382</v>
      </c>
      <c r="C6367" s="6" t="s">
        <v>18611</v>
      </c>
      <c r="D6367" s="7" t="s">
        <v>16294</v>
      </c>
      <c r="E6367" s="7" t="s">
        <v>16295</v>
      </c>
      <c r="F6367" s="7" t="s">
        <v>16296</v>
      </c>
      <c r="G6367" s="7" t="s">
        <v>6706</v>
      </c>
      <c r="H6367" s="7" t="s">
        <v>18600</v>
      </c>
      <c r="I6367" s="7">
        <v>10</v>
      </c>
      <c r="J6367" s="26">
        <v>52046</v>
      </c>
      <c r="K6367" s="9">
        <v>48761</v>
      </c>
      <c r="L6367" s="18">
        <f t="shared" si="99"/>
        <v>9752.2000000000007</v>
      </c>
      <c r="M6367" s="9"/>
    </row>
    <row r="6368" spans="1:13" s="11" customFormat="1" x14ac:dyDescent="0.25">
      <c r="A6368" s="6" t="s">
        <v>18613</v>
      </c>
      <c r="B6368" s="6" t="s">
        <v>6383</v>
      </c>
      <c r="C6368" s="6" t="s">
        <v>18612</v>
      </c>
      <c r="D6368" s="7" t="s">
        <v>11692</v>
      </c>
      <c r="E6368" s="7" t="s">
        <v>11693</v>
      </c>
      <c r="F6368" s="7" t="s">
        <v>11252</v>
      </c>
      <c r="G6368" s="7" t="s">
        <v>8075</v>
      </c>
      <c r="H6368" s="7" t="s">
        <v>18614</v>
      </c>
      <c r="I6368" s="7">
        <v>152</v>
      </c>
      <c r="J6368" s="26">
        <v>456654</v>
      </c>
      <c r="K6368" s="9">
        <v>427831</v>
      </c>
      <c r="L6368" s="18">
        <f t="shared" si="99"/>
        <v>85566.200000000012</v>
      </c>
      <c r="M6368" s="9"/>
    </row>
    <row r="6369" spans="1:13" s="11" customFormat="1" x14ac:dyDescent="0.25">
      <c r="A6369" s="6" t="s">
        <v>18613</v>
      </c>
      <c r="B6369" s="6" t="s">
        <v>6384</v>
      </c>
      <c r="C6369" s="6" t="s">
        <v>18615</v>
      </c>
      <c r="D6369" s="7" t="s">
        <v>11692</v>
      </c>
      <c r="E6369" s="7" t="s">
        <v>11693</v>
      </c>
      <c r="F6369" s="7" t="s">
        <v>11252</v>
      </c>
      <c r="G6369" s="7" t="s">
        <v>8075</v>
      </c>
      <c r="H6369" s="7" t="s">
        <v>18614</v>
      </c>
      <c r="I6369" s="7">
        <v>132</v>
      </c>
      <c r="J6369" s="26">
        <v>529700</v>
      </c>
      <c r="K6369" s="9">
        <v>496266</v>
      </c>
      <c r="L6369" s="18">
        <f t="shared" si="99"/>
        <v>99253.200000000012</v>
      </c>
      <c r="M6369" s="9"/>
    </row>
    <row r="6370" spans="1:13" s="11" customFormat="1" x14ac:dyDescent="0.25">
      <c r="A6370" s="6" t="s">
        <v>18617</v>
      </c>
      <c r="B6370" s="6" t="s">
        <v>6385</v>
      </c>
      <c r="C6370" s="6" t="s">
        <v>18616</v>
      </c>
      <c r="D6370" s="7" t="s">
        <v>11692</v>
      </c>
      <c r="E6370" s="7" t="s">
        <v>11693</v>
      </c>
      <c r="F6370" s="7" t="s">
        <v>11252</v>
      </c>
      <c r="G6370" s="7" t="s">
        <v>8075</v>
      </c>
      <c r="H6370" s="7" t="s">
        <v>18618</v>
      </c>
      <c r="I6370" s="7">
        <v>135</v>
      </c>
      <c r="J6370" s="26">
        <v>481369</v>
      </c>
      <c r="K6370" s="9">
        <v>450986</v>
      </c>
      <c r="L6370" s="18">
        <f t="shared" si="99"/>
        <v>90197.200000000012</v>
      </c>
      <c r="M6370" s="9"/>
    </row>
    <row r="6371" spans="1:13" s="11" customFormat="1" x14ac:dyDescent="0.25">
      <c r="A6371" s="6" t="s">
        <v>18617</v>
      </c>
      <c r="B6371" s="6" t="s">
        <v>6386</v>
      </c>
      <c r="C6371" s="6" t="s">
        <v>18619</v>
      </c>
      <c r="D6371" s="7" t="s">
        <v>11692</v>
      </c>
      <c r="E6371" s="7" t="s">
        <v>11693</v>
      </c>
      <c r="F6371" s="7" t="s">
        <v>11252</v>
      </c>
      <c r="G6371" s="7" t="s">
        <v>8075</v>
      </c>
      <c r="H6371" s="7" t="s">
        <v>18618</v>
      </c>
      <c r="I6371" s="7">
        <v>14</v>
      </c>
      <c r="J6371" s="26">
        <v>36818</v>
      </c>
      <c r="K6371" s="9">
        <v>34494</v>
      </c>
      <c r="L6371" s="18">
        <f t="shared" si="99"/>
        <v>6898.8</v>
      </c>
      <c r="M6371" s="9"/>
    </row>
    <row r="6372" spans="1:13" s="11" customFormat="1" x14ac:dyDescent="0.25">
      <c r="A6372" s="6" t="s">
        <v>18617</v>
      </c>
      <c r="B6372" s="6" t="s">
        <v>6387</v>
      </c>
      <c r="C6372" s="6" t="s">
        <v>18620</v>
      </c>
      <c r="D6372" s="7" t="s">
        <v>11692</v>
      </c>
      <c r="E6372" s="7" t="s">
        <v>11693</v>
      </c>
      <c r="F6372" s="7" t="s">
        <v>11252</v>
      </c>
      <c r="G6372" s="7" t="s">
        <v>8075</v>
      </c>
      <c r="H6372" s="7" t="s">
        <v>18618</v>
      </c>
      <c r="I6372" s="7">
        <v>6</v>
      </c>
      <c r="J6372" s="26">
        <v>17998</v>
      </c>
      <c r="K6372" s="9">
        <v>16862</v>
      </c>
      <c r="L6372" s="18">
        <f t="shared" si="99"/>
        <v>3372.4</v>
      </c>
      <c r="M6372" s="9"/>
    </row>
    <row r="6373" spans="1:13" s="11" customFormat="1" x14ac:dyDescent="0.25">
      <c r="A6373" s="6" t="s">
        <v>18622</v>
      </c>
      <c r="B6373" s="6" t="s">
        <v>6388</v>
      </c>
      <c r="C6373" s="6" t="s">
        <v>18621</v>
      </c>
      <c r="D6373" s="7" t="s">
        <v>11692</v>
      </c>
      <c r="E6373" s="7" t="s">
        <v>11693</v>
      </c>
      <c r="F6373" s="7" t="s">
        <v>11252</v>
      </c>
      <c r="G6373" s="7" t="s">
        <v>8075</v>
      </c>
      <c r="H6373" s="7" t="s">
        <v>18623</v>
      </c>
      <c r="I6373" s="7">
        <v>94</v>
      </c>
      <c r="J6373" s="26">
        <v>346341</v>
      </c>
      <c r="K6373" s="9">
        <v>324480</v>
      </c>
      <c r="L6373" s="18">
        <f t="shared" si="99"/>
        <v>64896</v>
      </c>
      <c r="M6373" s="9"/>
    </row>
    <row r="6374" spans="1:13" s="11" customFormat="1" x14ac:dyDescent="0.25">
      <c r="A6374" s="6" t="s">
        <v>18622</v>
      </c>
      <c r="B6374" s="6" t="s">
        <v>6389</v>
      </c>
      <c r="C6374" s="6" t="s">
        <v>18624</v>
      </c>
      <c r="D6374" s="7" t="s">
        <v>11692</v>
      </c>
      <c r="E6374" s="7" t="s">
        <v>11693</v>
      </c>
      <c r="F6374" s="7" t="s">
        <v>11252</v>
      </c>
      <c r="G6374" s="7" t="s">
        <v>8075</v>
      </c>
      <c r="H6374" s="7" t="s">
        <v>18623</v>
      </c>
      <c r="I6374" s="7">
        <v>269</v>
      </c>
      <c r="J6374" s="26">
        <v>601083</v>
      </c>
      <c r="K6374" s="9">
        <v>563143</v>
      </c>
      <c r="L6374" s="18">
        <f t="shared" si="99"/>
        <v>112628.6</v>
      </c>
      <c r="M6374" s="9"/>
    </row>
    <row r="6375" spans="1:13" s="11" customFormat="1" x14ac:dyDescent="0.25">
      <c r="A6375" s="6" t="s">
        <v>18626</v>
      </c>
      <c r="B6375" s="6" t="s">
        <v>6390</v>
      </c>
      <c r="C6375" s="6" t="s">
        <v>18625</v>
      </c>
      <c r="D6375" s="7" t="s">
        <v>11692</v>
      </c>
      <c r="E6375" s="7" t="s">
        <v>11693</v>
      </c>
      <c r="F6375" s="7" t="s">
        <v>11252</v>
      </c>
      <c r="G6375" s="7" t="s">
        <v>8075</v>
      </c>
      <c r="H6375" s="7" t="s">
        <v>18627</v>
      </c>
      <c r="I6375" s="7">
        <v>238</v>
      </c>
      <c r="J6375" s="26">
        <v>465950</v>
      </c>
      <c r="K6375" s="9">
        <v>436540</v>
      </c>
      <c r="L6375" s="18">
        <f t="shared" si="99"/>
        <v>87308</v>
      </c>
      <c r="M6375" s="9"/>
    </row>
    <row r="6376" spans="1:13" s="11" customFormat="1" x14ac:dyDescent="0.25">
      <c r="A6376" s="6" t="s">
        <v>18629</v>
      </c>
      <c r="B6376" s="6" t="s">
        <v>6391</v>
      </c>
      <c r="C6376" s="6" t="s">
        <v>18628</v>
      </c>
      <c r="D6376" s="7" t="s">
        <v>11692</v>
      </c>
      <c r="E6376" s="7" t="s">
        <v>11693</v>
      </c>
      <c r="F6376" s="7" t="s">
        <v>11252</v>
      </c>
      <c r="G6376" s="7" t="s">
        <v>8075</v>
      </c>
      <c r="H6376" s="7" t="s">
        <v>18630</v>
      </c>
      <c r="I6376" s="7">
        <v>60</v>
      </c>
      <c r="J6376" s="26">
        <v>155965</v>
      </c>
      <c r="K6376" s="9">
        <v>146121</v>
      </c>
      <c r="L6376" s="18">
        <f t="shared" si="99"/>
        <v>29224.2</v>
      </c>
      <c r="M6376" s="9"/>
    </row>
    <row r="6377" spans="1:13" s="11" customFormat="1" x14ac:dyDescent="0.25">
      <c r="A6377" s="6" t="s">
        <v>18632</v>
      </c>
      <c r="B6377" s="6" t="s">
        <v>6392</v>
      </c>
      <c r="C6377" s="6" t="s">
        <v>18631</v>
      </c>
      <c r="D6377" s="7" t="s">
        <v>11692</v>
      </c>
      <c r="E6377" s="7" t="s">
        <v>11693</v>
      </c>
      <c r="F6377" s="7" t="s">
        <v>11252</v>
      </c>
      <c r="G6377" s="7" t="s">
        <v>8075</v>
      </c>
      <c r="H6377" s="7" t="s">
        <v>18633</v>
      </c>
      <c r="I6377" s="7">
        <v>195</v>
      </c>
      <c r="J6377" s="26">
        <v>692338</v>
      </c>
      <c r="K6377" s="9">
        <v>648638</v>
      </c>
      <c r="L6377" s="18">
        <f t="shared" si="99"/>
        <v>129727.6</v>
      </c>
      <c r="M6377" s="9"/>
    </row>
    <row r="6378" spans="1:13" s="11" customFormat="1" x14ac:dyDescent="0.25">
      <c r="A6378" s="6" t="s">
        <v>18635</v>
      </c>
      <c r="B6378" s="6" t="s">
        <v>6393</v>
      </c>
      <c r="C6378" s="6" t="s">
        <v>18634</v>
      </c>
      <c r="D6378" s="7" t="s">
        <v>18636</v>
      </c>
      <c r="E6378" s="7" t="s">
        <v>6684</v>
      </c>
      <c r="F6378" s="7" t="s">
        <v>6685</v>
      </c>
      <c r="G6378" s="7" t="s">
        <v>6686</v>
      </c>
      <c r="H6378" s="7" t="s">
        <v>18637</v>
      </c>
      <c r="I6378" s="7">
        <v>5824</v>
      </c>
      <c r="J6378" s="26">
        <v>36543998</v>
      </c>
      <c r="K6378" s="9">
        <v>34237385</v>
      </c>
      <c r="L6378" s="18">
        <f t="shared" si="99"/>
        <v>6847477</v>
      </c>
      <c r="M6378" s="9" t="s">
        <v>4723</v>
      </c>
    </row>
    <row r="6379" spans="1:13" s="11" customFormat="1" x14ac:dyDescent="0.25">
      <c r="A6379" s="6" t="s">
        <v>18639</v>
      </c>
      <c r="B6379" s="6" t="s">
        <v>6394</v>
      </c>
      <c r="C6379" s="6" t="s">
        <v>18638</v>
      </c>
      <c r="D6379" s="7" t="s">
        <v>18636</v>
      </c>
      <c r="E6379" s="7" t="s">
        <v>6684</v>
      </c>
      <c r="F6379" s="7" t="s">
        <v>6685</v>
      </c>
      <c r="G6379" s="7" t="s">
        <v>6686</v>
      </c>
      <c r="H6379" s="7" t="s">
        <v>18640</v>
      </c>
      <c r="I6379" s="7">
        <v>136</v>
      </c>
      <c r="J6379" s="26">
        <v>737656</v>
      </c>
      <c r="K6379" s="9">
        <v>691096</v>
      </c>
      <c r="L6379" s="18">
        <f t="shared" si="99"/>
        <v>138219.20000000001</v>
      </c>
      <c r="M6379" s="9"/>
    </row>
    <row r="6380" spans="1:13" s="11" customFormat="1" x14ac:dyDescent="0.25">
      <c r="A6380" s="6" t="s">
        <v>18639</v>
      </c>
      <c r="B6380" s="6" t="s">
        <v>6395</v>
      </c>
      <c r="C6380" s="6" t="s">
        <v>18641</v>
      </c>
      <c r="D6380" s="7" t="s">
        <v>18636</v>
      </c>
      <c r="E6380" s="7" t="s">
        <v>6684</v>
      </c>
      <c r="F6380" s="7" t="s">
        <v>6685</v>
      </c>
      <c r="G6380" s="7" t="s">
        <v>6686</v>
      </c>
      <c r="H6380" s="7" t="s">
        <v>18640</v>
      </c>
      <c r="I6380" s="7">
        <v>22</v>
      </c>
      <c r="J6380" s="26">
        <v>90141</v>
      </c>
      <c r="K6380" s="9">
        <v>84451</v>
      </c>
      <c r="L6380" s="18">
        <f t="shared" si="99"/>
        <v>16890.2</v>
      </c>
      <c r="M6380" s="9"/>
    </row>
    <row r="6381" spans="1:13" s="11" customFormat="1" x14ac:dyDescent="0.25">
      <c r="A6381" s="6" t="s">
        <v>18639</v>
      </c>
      <c r="B6381" s="6" t="s">
        <v>6396</v>
      </c>
      <c r="C6381" s="6" t="s">
        <v>18642</v>
      </c>
      <c r="D6381" s="7" t="s">
        <v>18636</v>
      </c>
      <c r="E6381" s="7" t="s">
        <v>6684</v>
      </c>
      <c r="F6381" s="7" t="s">
        <v>6685</v>
      </c>
      <c r="G6381" s="7" t="s">
        <v>6686</v>
      </c>
      <c r="H6381" s="7" t="s">
        <v>18640</v>
      </c>
      <c r="I6381" s="7">
        <v>70</v>
      </c>
      <c r="J6381" s="26">
        <v>262551</v>
      </c>
      <c r="K6381" s="9">
        <v>245979</v>
      </c>
      <c r="L6381" s="18">
        <f t="shared" si="99"/>
        <v>49195.8</v>
      </c>
      <c r="M6381" s="9"/>
    </row>
    <row r="6382" spans="1:13" s="11" customFormat="1" x14ac:dyDescent="0.25">
      <c r="A6382" s="6" t="s">
        <v>18639</v>
      </c>
      <c r="B6382" s="6" t="s">
        <v>6397</v>
      </c>
      <c r="C6382" s="6" t="s">
        <v>18643</v>
      </c>
      <c r="D6382" s="7" t="s">
        <v>18636</v>
      </c>
      <c r="E6382" s="7" t="s">
        <v>6684</v>
      </c>
      <c r="F6382" s="7" t="s">
        <v>6685</v>
      </c>
      <c r="G6382" s="7" t="s">
        <v>6686</v>
      </c>
      <c r="H6382" s="7" t="s">
        <v>18640</v>
      </c>
      <c r="I6382" s="7">
        <v>140</v>
      </c>
      <c r="J6382" s="26">
        <v>625316</v>
      </c>
      <c r="K6382" s="9">
        <v>585847</v>
      </c>
      <c r="L6382" s="18">
        <f t="shared" si="99"/>
        <v>117169.40000000001</v>
      </c>
      <c r="M6382" s="9"/>
    </row>
    <row r="6383" spans="1:13" s="11" customFormat="1" x14ac:dyDescent="0.25">
      <c r="A6383" s="6" t="s">
        <v>18639</v>
      </c>
      <c r="B6383" s="6" t="s">
        <v>6398</v>
      </c>
      <c r="C6383" s="6" t="s">
        <v>18644</v>
      </c>
      <c r="D6383" s="7" t="s">
        <v>18636</v>
      </c>
      <c r="E6383" s="7" t="s">
        <v>6684</v>
      </c>
      <c r="F6383" s="7" t="s">
        <v>6685</v>
      </c>
      <c r="G6383" s="7" t="s">
        <v>6686</v>
      </c>
      <c r="H6383" s="7" t="s">
        <v>18640</v>
      </c>
      <c r="I6383" s="7">
        <v>140</v>
      </c>
      <c r="J6383" s="26">
        <v>633093</v>
      </c>
      <c r="K6383" s="9">
        <v>593133</v>
      </c>
      <c r="L6383" s="18">
        <f t="shared" si="99"/>
        <v>118626.6</v>
      </c>
      <c r="M6383" s="9"/>
    </row>
    <row r="6384" spans="1:13" s="11" customFormat="1" x14ac:dyDescent="0.25">
      <c r="A6384" s="6" t="s">
        <v>18639</v>
      </c>
      <c r="B6384" s="6" t="s">
        <v>6399</v>
      </c>
      <c r="C6384" s="6" t="s">
        <v>18645</v>
      </c>
      <c r="D6384" s="7" t="s">
        <v>18636</v>
      </c>
      <c r="E6384" s="7" t="s">
        <v>6684</v>
      </c>
      <c r="F6384" s="7" t="s">
        <v>6685</v>
      </c>
      <c r="G6384" s="7" t="s">
        <v>6686</v>
      </c>
      <c r="H6384" s="7" t="s">
        <v>18640</v>
      </c>
      <c r="I6384" s="7">
        <v>56</v>
      </c>
      <c r="J6384" s="26">
        <v>162708</v>
      </c>
      <c r="K6384" s="9">
        <v>152438</v>
      </c>
      <c r="L6384" s="18">
        <f t="shared" si="99"/>
        <v>30487.600000000002</v>
      </c>
      <c r="M6384" s="9"/>
    </row>
    <row r="6385" spans="1:13" s="11" customFormat="1" x14ac:dyDescent="0.25">
      <c r="A6385" s="6" t="s">
        <v>18639</v>
      </c>
      <c r="B6385" s="6" t="s">
        <v>6400</v>
      </c>
      <c r="C6385" s="6" t="s">
        <v>18646</v>
      </c>
      <c r="D6385" s="7" t="s">
        <v>18636</v>
      </c>
      <c r="E6385" s="7" t="s">
        <v>6684</v>
      </c>
      <c r="F6385" s="7" t="s">
        <v>6685</v>
      </c>
      <c r="G6385" s="7" t="s">
        <v>6686</v>
      </c>
      <c r="H6385" s="7" t="s">
        <v>18640</v>
      </c>
      <c r="I6385" s="7">
        <v>16</v>
      </c>
      <c r="J6385" s="26">
        <v>80918</v>
      </c>
      <c r="K6385" s="9">
        <v>75811</v>
      </c>
      <c r="L6385" s="18">
        <f t="shared" si="99"/>
        <v>15162.2</v>
      </c>
      <c r="M6385" s="9"/>
    </row>
    <row r="6386" spans="1:13" s="11" customFormat="1" x14ac:dyDescent="0.25">
      <c r="A6386" s="6" t="s">
        <v>18639</v>
      </c>
      <c r="B6386" s="6" t="s">
        <v>6401</v>
      </c>
      <c r="C6386" s="6" t="s">
        <v>18647</v>
      </c>
      <c r="D6386" s="7" t="s">
        <v>18636</v>
      </c>
      <c r="E6386" s="7" t="s">
        <v>6684</v>
      </c>
      <c r="F6386" s="7" t="s">
        <v>6685</v>
      </c>
      <c r="G6386" s="7" t="s">
        <v>6686</v>
      </c>
      <c r="H6386" s="7" t="s">
        <v>18640</v>
      </c>
      <c r="I6386" s="7">
        <v>34</v>
      </c>
      <c r="J6386" s="26">
        <v>130171</v>
      </c>
      <c r="K6386" s="9">
        <v>121955</v>
      </c>
      <c r="L6386" s="18">
        <f t="shared" si="99"/>
        <v>24391</v>
      </c>
      <c r="M6386" s="9"/>
    </row>
    <row r="6387" spans="1:13" s="11" customFormat="1" x14ac:dyDescent="0.25">
      <c r="A6387" s="6" t="s">
        <v>18639</v>
      </c>
      <c r="B6387" s="6" t="s">
        <v>6402</v>
      </c>
      <c r="C6387" s="6" t="s">
        <v>18648</v>
      </c>
      <c r="D6387" s="7" t="s">
        <v>18636</v>
      </c>
      <c r="E6387" s="7" t="s">
        <v>6684</v>
      </c>
      <c r="F6387" s="7" t="s">
        <v>6685</v>
      </c>
      <c r="G6387" s="7" t="s">
        <v>6686</v>
      </c>
      <c r="H6387" s="7" t="s">
        <v>18640</v>
      </c>
      <c r="I6387" s="7">
        <v>40</v>
      </c>
      <c r="J6387" s="26">
        <v>195318</v>
      </c>
      <c r="K6387" s="9">
        <v>182990</v>
      </c>
      <c r="L6387" s="18">
        <f t="shared" si="99"/>
        <v>36598</v>
      </c>
      <c r="M6387" s="9"/>
    </row>
    <row r="6388" spans="1:13" s="11" customFormat="1" x14ac:dyDescent="0.25">
      <c r="A6388" s="6" t="s">
        <v>18639</v>
      </c>
      <c r="B6388" s="6" t="s">
        <v>6403</v>
      </c>
      <c r="C6388" s="6" t="s">
        <v>18649</v>
      </c>
      <c r="D6388" s="7" t="s">
        <v>18636</v>
      </c>
      <c r="E6388" s="7" t="s">
        <v>6684</v>
      </c>
      <c r="F6388" s="7" t="s">
        <v>6685</v>
      </c>
      <c r="G6388" s="7" t="s">
        <v>6686</v>
      </c>
      <c r="H6388" s="7" t="s">
        <v>18640</v>
      </c>
      <c r="I6388" s="7">
        <v>101</v>
      </c>
      <c r="J6388" s="26">
        <v>565053</v>
      </c>
      <c r="K6388" s="9">
        <v>529388</v>
      </c>
      <c r="L6388" s="18">
        <f t="shared" si="99"/>
        <v>105877.6</v>
      </c>
      <c r="M6388" s="9"/>
    </row>
    <row r="6389" spans="1:13" s="11" customFormat="1" x14ac:dyDescent="0.25">
      <c r="A6389" s="6" t="s">
        <v>18639</v>
      </c>
      <c r="B6389" s="6" t="s">
        <v>6404</v>
      </c>
      <c r="C6389" s="6" t="s">
        <v>18650</v>
      </c>
      <c r="D6389" s="7" t="s">
        <v>18636</v>
      </c>
      <c r="E6389" s="7" t="s">
        <v>6684</v>
      </c>
      <c r="F6389" s="7" t="s">
        <v>6685</v>
      </c>
      <c r="G6389" s="7" t="s">
        <v>6686</v>
      </c>
      <c r="H6389" s="7" t="s">
        <v>18640</v>
      </c>
      <c r="I6389" s="7">
        <v>6</v>
      </c>
      <c r="J6389" s="26">
        <v>29530</v>
      </c>
      <c r="K6389" s="9">
        <v>27666</v>
      </c>
      <c r="L6389" s="18">
        <f t="shared" si="99"/>
        <v>5533.2000000000007</v>
      </c>
      <c r="M6389" s="9"/>
    </row>
    <row r="6390" spans="1:13" s="11" customFormat="1" x14ac:dyDescent="0.25">
      <c r="A6390" s="6" t="s">
        <v>18639</v>
      </c>
      <c r="B6390" s="6" t="s">
        <v>6405</v>
      </c>
      <c r="C6390" s="6" t="s">
        <v>18651</v>
      </c>
      <c r="D6390" s="7" t="s">
        <v>18636</v>
      </c>
      <c r="E6390" s="7" t="s">
        <v>6684</v>
      </c>
      <c r="F6390" s="7" t="s">
        <v>6685</v>
      </c>
      <c r="G6390" s="7" t="s">
        <v>6686</v>
      </c>
      <c r="H6390" s="7" t="s">
        <v>18640</v>
      </c>
      <c r="I6390" s="7">
        <v>17</v>
      </c>
      <c r="J6390" s="26">
        <v>85601</v>
      </c>
      <c r="K6390" s="9">
        <v>80198</v>
      </c>
      <c r="L6390" s="18">
        <f t="shared" si="99"/>
        <v>16039.6</v>
      </c>
      <c r="M6390" s="9"/>
    </row>
    <row r="6391" spans="1:13" s="11" customFormat="1" x14ac:dyDescent="0.25">
      <c r="A6391" s="6" t="s">
        <v>18639</v>
      </c>
      <c r="B6391" s="6" t="s">
        <v>6406</v>
      </c>
      <c r="C6391" s="6" t="s">
        <v>18652</v>
      </c>
      <c r="D6391" s="7" t="s">
        <v>18636</v>
      </c>
      <c r="E6391" s="7" t="s">
        <v>6684</v>
      </c>
      <c r="F6391" s="7" t="s">
        <v>6685</v>
      </c>
      <c r="G6391" s="7" t="s">
        <v>6686</v>
      </c>
      <c r="H6391" s="7" t="s">
        <v>18640</v>
      </c>
      <c r="I6391" s="7">
        <v>80</v>
      </c>
      <c r="J6391" s="26">
        <v>424325</v>
      </c>
      <c r="K6391" s="9">
        <v>397542</v>
      </c>
      <c r="L6391" s="18">
        <f t="shared" si="99"/>
        <v>79508.400000000009</v>
      </c>
      <c r="M6391" s="9"/>
    </row>
    <row r="6392" spans="1:13" s="11" customFormat="1" x14ac:dyDescent="0.25">
      <c r="A6392" s="6" t="s">
        <v>18639</v>
      </c>
      <c r="B6392" s="6" t="s">
        <v>6407</v>
      </c>
      <c r="C6392" s="6" t="s">
        <v>18653</v>
      </c>
      <c r="D6392" s="7" t="s">
        <v>18636</v>
      </c>
      <c r="E6392" s="7" t="s">
        <v>6684</v>
      </c>
      <c r="F6392" s="7" t="s">
        <v>6685</v>
      </c>
      <c r="G6392" s="7" t="s">
        <v>6686</v>
      </c>
      <c r="H6392" s="7" t="s">
        <v>18640</v>
      </c>
      <c r="I6392" s="7">
        <v>38</v>
      </c>
      <c r="J6392" s="26">
        <v>105165</v>
      </c>
      <c r="K6392" s="9">
        <v>98527</v>
      </c>
      <c r="L6392" s="18">
        <f t="shared" si="99"/>
        <v>19705.400000000001</v>
      </c>
      <c r="M6392" s="9"/>
    </row>
    <row r="6393" spans="1:13" s="11" customFormat="1" x14ac:dyDescent="0.25">
      <c r="A6393" s="6" t="s">
        <v>18639</v>
      </c>
      <c r="B6393" s="6" t="s">
        <v>6408</v>
      </c>
      <c r="C6393" s="6" t="s">
        <v>18654</v>
      </c>
      <c r="D6393" s="7" t="s">
        <v>18636</v>
      </c>
      <c r="E6393" s="7" t="s">
        <v>6684</v>
      </c>
      <c r="F6393" s="7" t="s">
        <v>6685</v>
      </c>
      <c r="G6393" s="7" t="s">
        <v>6686</v>
      </c>
      <c r="H6393" s="7" t="s">
        <v>18640</v>
      </c>
      <c r="I6393" s="7">
        <v>77</v>
      </c>
      <c r="J6393" s="26">
        <v>237801</v>
      </c>
      <c r="K6393" s="9">
        <v>222791</v>
      </c>
      <c r="L6393" s="18">
        <f t="shared" si="99"/>
        <v>44558.200000000004</v>
      </c>
      <c r="M6393" s="9"/>
    </row>
    <row r="6394" spans="1:13" s="11" customFormat="1" x14ac:dyDescent="0.25">
      <c r="A6394" s="6" t="s">
        <v>18639</v>
      </c>
      <c r="B6394" s="6" t="s">
        <v>6409</v>
      </c>
      <c r="C6394" s="6" t="s">
        <v>18655</v>
      </c>
      <c r="D6394" s="7" t="s">
        <v>18636</v>
      </c>
      <c r="E6394" s="7" t="s">
        <v>6684</v>
      </c>
      <c r="F6394" s="7" t="s">
        <v>6685</v>
      </c>
      <c r="G6394" s="7" t="s">
        <v>6686</v>
      </c>
      <c r="H6394" s="7" t="s">
        <v>18640</v>
      </c>
      <c r="I6394" s="7">
        <v>13</v>
      </c>
      <c r="J6394" s="26">
        <v>45961</v>
      </c>
      <c r="K6394" s="9">
        <v>43060</v>
      </c>
      <c r="L6394" s="18">
        <f t="shared" ref="L6394:L6457" si="100">K6394*20%</f>
        <v>8612</v>
      </c>
      <c r="M6394" s="9"/>
    </row>
    <row r="6395" spans="1:13" s="11" customFormat="1" x14ac:dyDescent="0.25">
      <c r="A6395" s="6" t="s">
        <v>18639</v>
      </c>
      <c r="B6395" s="6" t="s">
        <v>6410</v>
      </c>
      <c r="C6395" s="6" t="s">
        <v>18656</v>
      </c>
      <c r="D6395" s="7" t="s">
        <v>18636</v>
      </c>
      <c r="E6395" s="7" t="s">
        <v>6684</v>
      </c>
      <c r="F6395" s="7" t="s">
        <v>6685</v>
      </c>
      <c r="G6395" s="7" t="s">
        <v>6686</v>
      </c>
      <c r="H6395" s="7" t="s">
        <v>18640</v>
      </c>
      <c r="I6395" s="7">
        <v>50</v>
      </c>
      <c r="J6395" s="26">
        <v>171400</v>
      </c>
      <c r="K6395" s="9">
        <v>160581</v>
      </c>
      <c r="L6395" s="18">
        <f t="shared" si="100"/>
        <v>32116.2</v>
      </c>
      <c r="M6395" s="9"/>
    </row>
    <row r="6396" spans="1:13" s="11" customFormat="1" x14ac:dyDescent="0.25">
      <c r="A6396" s="6" t="s">
        <v>18639</v>
      </c>
      <c r="B6396" s="6" t="s">
        <v>6411</v>
      </c>
      <c r="C6396" s="6" t="s">
        <v>18657</v>
      </c>
      <c r="D6396" s="7" t="s">
        <v>18636</v>
      </c>
      <c r="E6396" s="7" t="s">
        <v>6684</v>
      </c>
      <c r="F6396" s="7" t="s">
        <v>6685</v>
      </c>
      <c r="G6396" s="7" t="s">
        <v>6686</v>
      </c>
      <c r="H6396" s="7" t="s">
        <v>18640</v>
      </c>
      <c r="I6396" s="7">
        <v>25</v>
      </c>
      <c r="J6396" s="26">
        <v>88109</v>
      </c>
      <c r="K6396" s="9">
        <v>82548</v>
      </c>
      <c r="L6396" s="18">
        <f t="shared" si="100"/>
        <v>16509.600000000002</v>
      </c>
      <c r="M6396" s="9"/>
    </row>
    <row r="6397" spans="1:13" s="11" customFormat="1" x14ac:dyDescent="0.25">
      <c r="A6397" s="6" t="s">
        <v>18639</v>
      </c>
      <c r="B6397" s="6" t="s">
        <v>6412</v>
      </c>
      <c r="C6397" s="6" t="s">
        <v>18658</v>
      </c>
      <c r="D6397" s="7" t="s">
        <v>18636</v>
      </c>
      <c r="E6397" s="7" t="s">
        <v>6684</v>
      </c>
      <c r="F6397" s="7" t="s">
        <v>6685</v>
      </c>
      <c r="G6397" s="7" t="s">
        <v>6686</v>
      </c>
      <c r="H6397" s="7" t="s">
        <v>18640</v>
      </c>
      <c r="I6397" s="7">
        <v>24</v>
      </c>
      <c r="J6397" s="26">
        <v>103030</v>
      </c>
      <c r="K6397" s="9">
        <v>96527</v>
      </c>
      <c r="L6397" s="18">
        <f t="shared" si="100"/>
        <v>19305.400000000001</v>
      </c>
      <c r="M6397" s="9"/>
    </row>
    <row r="6398" spans="1:13" s="11" customFormat="1" x14ac:dyDescent="0.25">
      <c r="A6398" s="6" t="s">
        <v>18639</v>
      </c>
      <c r="B6398" s="6" t="s">
        <v>6413</v>
      </c>
      <c r="C6398" s="6" t="s">
        <v>18659</v>
      </c>
      <c r="D6398" s="7" t="s">
        <v>18636</v>
      </c>
      <c r="E6398" s="7" t="s">
        <v>6684</v>
      </c>
      <c r="F6398" s="7" t="s">
        <v>6685</v>
      </c>
      <c r="G6398" s="7" t="s">
        <v>6686</v>
      </c>
      <c r="H6398" s="7" t="s">
        <v>18640</v>
      </c>
      <c r="I6398" s="7">
        <v>87</v>
      </c>
      <c r="J6398" s="26">
        <v>248050</v>
      </c>
      <c r="K6398" s="9">
        <v>232393</v>
      </c>
      <c r="L6398" s="18">
        <f t="shared" si="100"/>
        <v>46478.600000000006</v>
      </c>
      <c r="M6398" s="9"/>
    </row>
    <row r="6399" spans="1:13" s="11" customFormat="1" x14ac:dyDescent="0.25">
      <c r="A6399" s="6" t="s">
        <v>18639</v>
      </c>
      <c r="B6399" s="6" t="s">
        <v>6414</v>
      </c>
      <c r="C6399" s="6" t="s">
        <v>18660</v>
      </c>
      <c r="D6399" s="7" t="s">
        <v>18636</v>
      </c>
      <c r="E6399" s="7" t="s">
        <v>6684</v>
      </c>
      <c r="F6399" s="7" t="s">
        <v>6685</v>
      </c>
      <c r="G6399" s="7" t="s">
        <v>6686</v>
      </c>
      <c r="H6399" s="7" t="s">
        <v>18640</v>
      </c>
      <c r="I6399" s="7">
        <v>70</v>
      </c>
      <c r="J6399" s="26">
        <v>312266</v>
      </c>
      <c r="K6399" s="9">
        <v>292556</v>
      </c>
      <c r="L6399" s="18">
        <f t="shared" si="100"/>
        <v>58511.200000000004</v>
      </c>
      <c r="M6399" s="9"/>
    </row>
    <row r="6400" spans="1:13" s="11" customFormat="1" x14ac:dyDescent="0.25">
      <c r="A6400" s="6" t="s">
        <v>18639</v>
      </c>
      <c r="B6400" s="6" t="s">
        <v>6415</v>
      </c>
      <c r="C6400" s="6" t="s">
        <v>18661</v>
      </c>
      <c r="D6400" s="7" t="s">
        <v>18636</v>
      </c>
      <c r="E6400" s="7" t="s">
        <v>6684</v>
      </c>
      <c r="F6400" s="7" t="s">
        <v>6685</v>
      </c>
      <c r="G6400" s="7" t="s">
        <v>6686</v>
      </c>
      <c r="H6400" s="7" t="s">
        <v>18640</v>
      </c>
      <c r="I6400" s="7">
        <v>127</v>
      </c>
      <c r="J6400" s="26">
        <v>491795</v>
      </c>
      <c r="K6400" s="9">
        <v>460753</v>
      </c>
      <c r="L6400" s="18">
        <f t="shared" si="100"/>
        <v>92150.6</v>
      </c>
      <c r="M6400" s="9"/>
    </row>
    <row r="6401" spans="1:13" s="11" customFormat="1" x14ac:dyDescent="0.25">
      <c r="A6401" s="6" t="s">
        <v>18639</v>
      </c>
      <c r="B6401" s="6" t="s">
        <v>6416</v>
      </c>
      <c r="C6401" s="6" t="s">
        <v>18662</v>
      </c>
      <c r="D6401" s="7" t="s">
        <v>18636</v>
      </c>
      <c r="E6401" s="7" t="s">
        <v>6684</v>
      </c>
      <c r="F6401" s="7" t="s">
        <v>6685</v>
      </c>
      <c r="G6401" s="7" t="s">
        <v>6686</v>
      </c>
      <c r="H6401" s="7" t="s">
        <v>18640</v>
      </c>
      <c r="I6401" s="7">
        <v>105</v>
      </c>
      <c r="J6401" s="26">
        <v>501581</v>
      </c>
      <c r="K6401" s="9">
        <v>469922</v>
      </c>
      <c r="L6401" s="18">
        <f t="shared" si="100"/>
        <v>93984.400000000009</v>
      </c>
      <c r="M6401" s="9"/>
    </row>
    <row r="6402" spans="1:13" s="11" customFormat="1" x14ac:dyDescent="0.25">
      <c r="A6402" s="6" t="s">
        <v>18639</v>
      </c>
      <c r="B6402" s="6" t="s">
        <v>6417</v>
      </c>
      <c r="C6402" s="6" t="s">
        <v>18663</v>
      </c>
      <c r="D6402" s="7" t="s">
        <v>18636</v>
      </c>
      <c r="E6402" s="7" t="s">
        <v>6684</v>
      </c>
      <c r="F6402" s="7" t="s">
        <v>6685</v>
      </c>
      <c r="G6402" s="7" t="s">
        <v>6686</v>
      </c>
      <c r="H6402" s="7" t="s">
        <v>18640</v>
      </c>
      <c r="I6402" s="7">
        <v>40</v>
      </c>
      <c r="J6402" s="26">
        <v>130243</v>
      </c>
      <c r="K6402" s="9">
        <v>122022</v>
      </c>
      <c r="L6402" s="18">
        <f t="shared" si="100"/>
        <v>24404.400000000001</v>
      </c>
      <c r="M6402" s="9"/>
    </row>
    <row r="6403" spans="1:13" s="11" customFormat="1" x14ac:dyDescent="0.25">
      <c r="A6403" s="6" t="s">
        <v>18639</v>
      </c>
      <c r="B6403" s="6" t="s">
        <v>6418</v>
      </c>
      <c r="C6403" s="6" t="s">
        <v>18664</v>
      </c>
      <c r="D6403" s="7" t="s">
        <v>18636</v>
      </c>
      <c r="E6403" s="7" t="s">
        <v>6684</v>
      </c>
      <c r="F6403" s="7" t="s">
        <v>6685</v>
      </c>
      <c r="G6403" s="7" t="s">
        <v>6686</v>
      </c>
      <c r="H6403" s="7" t="s">
        <v>18640</v>
      </c>
      <c r="I6403" s="7">
        <v>102</v>
      </c>
      <c r="J6403" s="26">
        <v>262243</v>
      </c>
      <c r="K6403" s="9">
        <v>245691</v>
      </c>
      <c r="L6403" s="18">
        <f t="shared" si="100"/>
        <v>49138.200000000004</v>
      </c>
      <c r="M6403" s="9"/>
    </row>
    <row r="6404" spans="1:13" s="11" customFormat="1" x14ac:dyDescent="0.25">
      <c r="A6404" s="6" t="s">
        <v>18639</v>
      </c>
      <c r="B6404" s="6" t="s">
        <v>6419</v>
      </c>
      <c r="C6404" s="6" t="s">
        <v>18665</v>
      </c>
      <c r="D6404" s="7" t="s">
        <v>18636</v>
      </c>
      <c r="E6404" s="7" t="s">
        <v>6684</v>
      </c>
      <c r="F6404" s="7" t="s">
        <v>6685</v>
      </c>
      <c r="G6404" s="7" t="s">
        <v>6686</v>
      </c>
      <c r="H6404" s="7" t="s">
        <v>18640</v>
      </c>
      <c r="I6404" s="7">
        <v>115</v>
      </c>
      <c r="J6404" s="26">
        <v>747420</v>
      </c>
      <c r="K6404" s="9">
        <v>700244</v>
      </c>
      <c r="L6404" s="18">
        <f t="shared" si="100"/>
        <v>140048.80000000002</v>
      </c>
      <c r="M6404" s="9"/>
    </row>
    <row r="6405" spans="1:13" s="11" customFormat="1" x14ac:dyDescent="0.25">
      <c r="A6405" s="6" t="s">
        <v>18639</v>
      </c>
      <c r="B6405" s="6" t="s">
        <v>6420</v>
      </c>
      <c r="C6405" s="6" t="s">
        <v>18666</v>
      </c>
      <c r="D6405" s="7" t="s">
        <v>18636</v>
      </c>
      <c r="E6405" s="7" t="s">
        <v>6684</v>
      </c>
      <c r="F6405" s="7" t="s">
        <v>6685</v>
      </c>
      <c r="G6405" s="7" t="s">
        <v>6686</v>
      </c>
      <c r="H6405" s="7" t="s">
        <v>18640</v>
      </c>
      <c r="I6405" s="7">
        <v>108</v>
      </c>
      <c r="J6405" s="26">
        <v>600714</v>
      </c>
      <c r="K6405" s="9">
        <v>562798</v>
      </c>
      <c r="L6405" s="18">
        <f t="shared" si="100"/>
        <v>112559.6</v>
      </c>
      <c r="M6405" s="9"/>
    </row>
    <row r="6406" spans="1:13" s="11" customFormat="1" x14ac:dyDescent="0.25">
      <c r="A6406" s="6" t="s">
        <v>18639</v>
      </c>
      <c r="B6406" s="6" t="s">
        <v>6421</v>
      </c>
      <c r="C6406" s="6" t="s">
        <v>18667</v>
      </c>
      <c r="D6406" s="7" t="s">
        <v>18636</v>
      </c>
      <c r="E6406" s="7" t="s">
        <v>6684</v>
      </c>
      <c r="F6406" s="7" t="s">
        <v>6685</v>
      </c>
      <c r="G6406" s="7" t="s">
        <v>6686</v>
      </c>
      <c r="H6406" s="7" t="s">
        <v>18640</v>
      </c>
      <c r="I6406" s="7">
        <v>8</v>
      </c>
      <c r="J6406" s="26">
        <v>44899</v>
      </c>
      <c r="K6406" s="9">
        <v>42065</v>
      </c>
      <c r="L6406" s="18">
        <f t="shared" si="100"/>
        <v>8413</v>
      </c>
      <c r="M6406" s="9"/>
    </row>
    <row r="6407" spans="1:13" s="11" customFormat="1" x14ac:dyDescent="0.25">
      <c r="A6407" s="6" t="s">
        <v>18639</v>
      </c>
      <c r="B6407" s="6" t="s">
        <v>6422</v>
      </c>
      <c r="C6407" s="6" t="s">
        <v>18668</v>
      </c>
      <c r="D6407" s="7" t="s">
        <v>18636</v>
      </c>
      <c r="E6407" s="7" t="s">
        <v>6684</v>
      </c>
      <c r="F6407" s="7" t="s">
        <v>6685</v>
      </c>
      <c r="G6407" s="7" t="s">
        <v>6686</v>
      </c>
      <c r="H6407" s="7" t="s">
        <v>18640</v>
      </c>
      <c r="I6407" s="7">
        <v>61</v>
      </c>
      <c r="J6407" s="26">
        <v>252747</v>
      </c>
      <c r="K6407" s="9">
        <v>236794</v>
      </c>
      <c r="L6407" s="18">
        <f t="shared" si="100"/>
        <v>47358.8</v>
      </c>
      <c r="M6407" s="9"/>
    </row>
    <row r="6408" spans="1:13" s="11" customFormat="1" x14ac:dyDescent="0.25">
      <c r="A6408" s="6" t="s">
        <v>18639</v>
      </c>
      <c r="B6408" s="6" t="s">
        <v>6423</v>
      </c>
      <c r="C6408" s="6" t="s">
        <v>18669</v>
      </c>
      <c r="D6408" s="7" t="s">
        <v>18636</v>
      </c>
      <c r="E6408" s="7" t="s">
        <v>6684</v>
      </c>
      <c r="F6408" s="7" t="s">
        <v>6685</v>
      </c>
      <c r="G6408" s="7" t="s">
        <v>6686</v>
      </c>
      <c r="H6408" s="7" t="s">
        <v>18640</v>
      </c>
      <c r="I6408" s="7">
        <v>77</v>
      </c>
      <c r="J6408" s="26">
        <v>183118</v>
      </c>
      <c r="K6408" s="9">
        <v>171560</v>
      </c>
      <c r="L6408" s="18">
        <f t="shared" si="100"/>
        <v>34312</v>
      </c>
      <c r="M6408" s="9"/>
    </row>
    <row r="6409" spans="1:13" s="11" customFormat="1" x14ac:dyDescent="0.25">
      <c r="A6409" s="6" t="s">
        <v>18639</v>
      </c>
      <c r="B6409" s="6" t="s">
        <v>6424</v>
      </c>
      <c r="C6409" s="6" t="s">
        <v>18670</v>
      </c>
      <c r="D6409" s="7" t="s">
        <v>18636</v>
      </c>
      <c r="E6409" s="7" t="s">
        <v>6684</v>
      </c>
      <c r="F6409" s="7" t="s">
        <v>6685</v>
      </c>
      <c r="G6409" s="7" t="s">
        <v>6686</v>
      </c>
      <c r="H6409" s="7" t="s">
        <v>18640</v>
      </c>
      <c r="I6409" s="7">
        <v>50</v>
      </c>
      <c r="J6409" s="26">
        <v>336198</v>
      </c>
      <c r="K6409" s="9">
        <v>314978</v>
      </c>
      <c r="L6409" s="18">
        <f t="shared" si="100"/>
        <v>62995.600000000006</v>
      </c>
      <c r="M6409" s="9"/>
    </row>
    <row r="6410" spans="1:13" s="11" customFormat="1" x14ac:dyDescent="0.25">
      <c r="A6410" s="6" t="s">
        <v>18639</v>
      </c>
      <c r="B6410" s="6" t="s">
        <v>6425</v>
      </c>
      <c r="C6410" s="6" t="s">
        <v>18671</v>
      </c>
      <c r="D6410" s="7" t="s">
        <v>18636</v>
      </c>
      <c r="E6410" s="7" t="s">
        <v>6684</v>
      </c>
      <c r="F6410" s="7" t="s">
        <v>6685</v>
      </c>
      <c r="G6410" s="7" t="s">
        <v>6686</v>
      </c>
      <c r="H6410" s="7" t="s">
        <v>18640</v>
      </c>
      <c r="I6410" s="7">
        <v>50</v>
      </c>
      <c r="J6410" s="26">
        <v>255787</v>
      </c>
      <c r="K6410" s="9">
        <v>239642</v>
      </c>
      <c r="L6410" s="18">
        <f t="shared" si="100"/>
        <v>47928.4</v>
      </c>
      <c r="M6410" s="9"/>
    </row>
    <row r="6411" spans="1:13" s="11" customFormat="1" x14ac:dyDescent="0.25">
      <c r="A6411" s="6" t="s">
        <v>18639</v>
      </c>
      <c r="B6411" s="6" t="s">
        <v>6426</v>
      </c>
      <c r="C6411" s="6" t="s">
        <v>18672</v>
      </c>
      <c r="D6411" s="7" t="s">
        <v>18636</v>
      </c>
      <c r="E6411" s="7" t="s">
        <v>6684</v>
      </c>
      <c r="F6411" s="7" t="s">
        <v>6685</v>
      </c>
      <c r="G6411" s="7" t="s">
        <v>6686</v>
      </c>
      <c r="H6411" s="7" t="s">
        <v>18640</v>
      </c>
      <c r="I6411" s="7">
        <v>102</v>
      </c>
      <c r="J6411" s="26">
        <v>366728</v>
      </c>
      <c r="K6411" s="9">
        <v>343581</v>
      </c>
      <c r="L6411" s="18">
        <f t="shared" si="100"/>
        <v>68716.2</v>
      </c>
      <c r="M6411" s="9"/>
    </row>
    <row r="6412" spans="1:13" s="11" customFormat="1" x14ac:dyDescent="0.25">
      <c r="A6412" s="6" t="s">
        <v>18639</v>
      </c>
      <c r="B6412" s="6" t="s">
        <v>6427</v>
      </c>
      <c r="C6412" s="6" t="s">
        <v>18673</v>
      </c>
      <c r="D6412" s="7" t="s">
        <v>18636</v>
      </c>
      <c r="E6412" s="7" t="s">
        <v>6684</v>
      </c>
      <c r="F6412" s="7" t="s">
        <v>6685</v>
      </c>
      <c r="G6412" s="7" t="s">
        <v>6686</v>
      </c>
      <c r="H6412" s="7" t="s">
        <v>18640</v>
      </c>
      <c r="I6412" s="7">
        <v>70</v>
      </c>
      <c r="J6412" s="26">
        <v>273302</v>
      </c>
      <c r="K6412" s="9">
        <v>256052</v>
      </c>
      <c r="L6412" s="18">
        <f t="shared" si="100"/>
        <v>51210.400000000001</v>
      </c>
      <c r="M6412" s="9"/>
    </row>
    <row r="6413" spans="1:13" s="11" customFormat="1" x14ac:dyDescent="0.25">
      <c r="A6413" s="6" t="s">
        <v>18639</v>
      </c>
      <c r="B6413" s="6" t="s">
        <v>6428</v>
      </c>
      <c r="C6413" s="6" t="s">
        <v>18674</v>
      </c>
      <c r="D6413" s="7" t="s">
        <v>18636</v>
      </c>
      <c r="E6413" s="7" t="s">
        <v>6684</v>
      </c>
      <c r="F6413" s="7" t="s">
        <v>6685</v>
      </c>
      <c r="G6413" s="7" t="s">
        <v>6686</v>
      </c>
      <c r="H6413" s="7" t="s">
        <v>18640</v>
      </c>
      <c r="I6413" s="7">
        <v>80</v>
      </c>
      <c r="J6413" s="26">
        <v>371895</v>
      </c>
      <c r="K6413" s="9">
        <v>348421</v>
      </c>
      <c r="L6413" s="18">
        <f t="shared" si="100"/>
        <v>69684.2</v>
      </c>
      <c r="M6413" s="9"/>
    </row>
    <row r="6414" spans="1:13" s="11" customFormat="1" x14ac:dyDescent="0.25">
      <c r="A6414" s="6" t="s">
        <v>18639</v>
      </c>
      <c r="B6414" s="6" t="s">
        <v>6429</v>
      </c>
      <c r="C6414" s="6" t="s">
        <v>18675</v>
      </c>
      <c r="D6414" s="7" t="s">
        <v>18636</v>
      </c>
      <c r="E6414" s="7" t="s">
        <v>6684</v>
      </c>
      <c r="F6414" s="7" t="s">
        <v>6685</v>
      </c>
      <c r="G6414" s="7" t="s">
        <v>6686</v>
      </c>
      <c r="H6414" s="7" t="s">
        <v>18640</v>
      </c>
      <c r="I6414" s="7">
        <v>70</v>
      </c>
      <c r="J6414" s="26">
        <v>284891</v>
      </c>
      <c r="K6414" s="9">
        <v>266909</v>
      </c>
      <c r="L6414" s="18">
        <f t="shared" si="100"/>
        <v>53381.8</v>
      </c>
      <c r="M6414" s="9"/>
    </row>
    <row r="6415" spans="1:13" s="11" customFormat="1" x14ac:dyDescent="0.25">
      <c r="A6415" s="6" t="s">
        <v>18677</v>
      </c>
      <c r="B6415" s="6" t="s">
        <v>6430</v>
      </c>
      <c r="C6415" s="6" t="s">
        <v>18676</v>
      </c>
      <c r="D6415" s="7" t="s">
        <v>18636</v>
      </c>
      <c r="E6415" s="7" t="s">
        <v>6684</v>
      </c>
      <c r="F6415" s="7" t="s">
        <v>6685</v>
      </c>
      <c r="G6415" s="7" t="s">
        <v>6686</v>
      </c>
      <c r="H6415" s="7" t="s">
        <v>18678</v>
      </c>
      <c r="I6415" s="7">
        <v>41</v>
      </c>
      <c r="J6415" s="26">
        <v>144884</v>
      </c>
      <c r="K6415" s="9">
        <v>135739</v>
      </c>
      <c r="L6415" s="18">
        <f t="shared" si="100"/>
        <v>27147.800000000003</v>
      </c>
      <c r="M6415" s="9"/>
    </row>
    <row r="6416" spans="1:13" s="11" customFormat="1" x14ac:dyDescent="0.25">
      <c r="A6416" s="6" t="s">
        <v>18677</v>
      </c>
      <c r="B6416" s="6" t="s">
        <v>6431</v>
      </c>
      <c r="C6416" s="6" t="s">
        <v>18679</v>
      </c>
      <c r="D6416" s="7" t="s">
        <v>18636</v>
      </c>
      <c r="E6416" s="7" t="s">
        <v>6684</v>
      </c>
      <c r="F6416" s="7" t="s">
        <v>6685</v>
      </c>
      <c r="G6416" s="7" t="s">
        <v>6686</v>
      </c>
      <c r="H6416" s="7" t="s">
        <v>18678</v>
      </c>
      <c r="I6416" s="7">
        <v>47</v>
      </c>
      <c r="J6416" s="26">
        <v>122147</v>
      </c>
      <c r="K6416" s="9">
        <v>114437</v>
      </c>
      <c r="L6416" s="18">
        <f t="shared" si="100"/>
        <v>22887.4</v>
      </c>
      <c r="M6416" s="9"/>
    </row>
    <row r="6417" spans="1:13" s="11" customFormat="1" x14ac:dyDescent="0.25">
      <c r="A6417" s="6" t="s">
        <v>18677</v>
      </c>
      <c r="B6417" s="6" t="s">
        <v>6432</v>
      </c>
      <c r="C6417" s="6" t="s">
        <v>18680</v>
      </c>
      <c r="D6417" s="7" t="s">
        <v>18636</v>
      </c>
      <c r="E6417" s="7" t="s">
        <v>6684</v>
      </c>
      <c r="F6417" s="7" t="s">
        <v>6685</v>
      </c>
      <c r="G6417" s="7" t="s">
        <v>6686</v>
      </c>
      <c r="H6417" s="7" t="s">
        <v>18678</v>
      </c>
      <c r="I6417" s="7">
        <v>54</v>
      </c>
      <c r="J6417" s="26">
        <v>162147</v>
      </c>
      <c r="K6417" s="9">
        <v>151912</v>
      </c>
      <c r="L6417" s="18">
        <f t="shared" si="100"/>
        <v>30382.400000000001</v>
      </c>
      <c r="M6417" s="9"/>
    </row>
    <row r="6418" spans="1:13" s="11" customFormat="1" x14ac:dyDescent="0.25">
      <c r="A6418" s="6" t="s">
        <v>18677</v>
      </c>
      <c r="B6418" s="6" t="s">
        <v>6433</v>
      </c>
      <c r="C6418" s="6" t="s">
        <v>18681</v>
      </c>
      <c r="D6418" s="7" t="s">
        <v>18636</v>
      </c>
      <c r="E6418" s="7" t="s">
        <v>6684</v>
      </c>
      <c r="F6418" s="7" t="s">
        <v>6685</v>
      </c>
      <c r="G6418" s="7" t="s">
        <v>6686</v>
      </c>
      <c r="H6418" s="7" t="s">
        <v>18678</v>
      </c>
      <c r="I6418" s="7">
        <v>24</v>
      </c>
      <c r="J6418" s="26">
        <v>49697</v>
      </c>
      <c r="K6418" s="9">
        <v>46560</v>
      </c>
      <c r="L6418" s="18">
        <f t="shared" si="100"/>
        <v>9312</v>
      </c>
      <c r="M6418" s="9"/>
    </row>
    <row r="6419" spans="1:13" s="11" customFormat="1" x14ac:dyDescent="0.25">
      <c r="A6419" s="6" t="s">
        <v>18677</v>
      </c>
      <c r="B6419" s="6" t="s">
        <v>6434</v>
      </c>
      <c r="C6419" s="6" t="s">
        <v>18682</v>
      </c>
      <c r="D6419" s="7" t="s">
        <v>18636</v>
      </c>
      <c r="E6419" s="7" t="s">
        <v>6684</v>
      </c>
      <c r="F6419" s="7" t="s">
        <v>6685</v>
      </c>
      <c r="G6419" s="7" t="s">
        <v>6686</v>
      </c>
      <c r="H6419" s="7" t="s">
        <v>18678</v>
      </c>
      <c r="I6419" s="7">
        <v>15</v>
      </c>
      <c r="J6419" s="26">
        <v>44992</v>
      </c>
      <c r="K6419" s="9">
        <v>42152</v>
      </c>
      <c r="L6419" s="18">
        <f t="shared" si="100"/>
        <v>8430.4</v>
      </c>
      <c r="M6419" s="9"/>
    </row>
    <row r="6420" spans="1:13" s="11" customFormat="1" x14ac:dyDescent="0.25">
      <c r="A6420" s="6" t="s">
        <v>18677</v>
      </c>
      <c r="B6420" s="6" t="s">
        <v>6435</v>
      </c>
      <c r="C6420" s="6" t="s">
        <v>18683</v>
      </c>
      <c r="D6420" s="7" t="s">
        <v>18636</v>
      </c>
      <c r="E6420" s="7" t="s">
        <v>6684</v>
      </c>
      <c r="F6420" s="7" t="s">
        <v>6685</v>
      </c>
      <c r="G6420" s="7" t="s">
        <v>6686</v>
      </c>
      <c r="H6420" s="7" t="s">
        <v>18678</v>
      </c>
      <c r="I6420" s="7">
        <v>11</v>
      </c>
      <c r="J6420" s="26">
        <v>29384</v>
      </c>
      <c r="K6420" s="9">
        <v>27529</v>
      </c>
      <c r="L6420" s="18">
        <f t="shared" si="100"/>
        <v>5505.8</v>
      </c>
      <c r="M6420" s="9"/>
    </row>
    <row r="6421" spans="1:13" s="11" customFormat="1" x14ac:dyDescent="0.25">
      <c r="A6421" s="6" t="s">
        <v>18677</v>
      </c>
      <c r="B6421" s="6" t="s">
        <v>6436</v>
      </c>
      <c r="C6421" s="6" t="s">
        <v>18684</v>
      </c>
      <c r="D6421" s="7" t="s">
        <v>18636</v>
      </c>
      <c r="E6421" s="7" t="s">
        <v>6684</v>
      </c>
      <c r="F6421" s="7" t="s">
        <v>6685</v>
      </c>
      <c r="G6421" s="7" t="s">
        <v>6686</v>
      </c>
      <c r="H6421" s="7" t="s">
        <v>18678</v>
      </c>
      <c r="I6421" s="7">
        <v>8</v>
      </c>
      <c r="J6421" s="26">
        <v>23854</v>
      </c>
      <c r="K6421" s="9">
        <v>22348</v>
      </c>
      <c r="L6421" s="18">
        <f t="shared" si="100"/>
        <v>4469.6000000000004</v>
      </c>
      <c r="M6421" s="9"/>
    </row>
    <row r="6422" spans="1:13" s="11" customFormat="1" x14ac:dyDescent="0.25">
      <c r="A6422" s="6" t="s">
        <v>18677</v>
      </c>
      <c r="B6422" s="6" t="s">
        <v>6437</v>
      </c>
      <c r="C6422" s="6" t="s">
        <v>18685</v>
      </c>
      <c r="D6422" s="7" t="s">
        <v>18636</v>
      </c>
      <c r="E6422" s="7" t="s">
        <v>6684</v>
      </c>
      <c r="F6422" s="7" t="s">
        <v>6685</v>
      </c>
      <c r="G6422" s="7" t="s">
        <v>6686</v>
      </c>
      <c r="H6422" s="7" t="s">
        <v>18678</v>
      </c>
      <c r="I6422" s="7">
        <v>6</v>
      </c>
      <c r="J6422" s="26">
        <v>20175</v>
      </c>
      <c r="K6422" s="9">
        <v>18902</v>
      </c>
      <c r="L6422" s="18">
        <f t="shared" si="100"/>
        <v>3780.4</v>
      </c>
      <c r="M6422" s="9"/>
    </row>
    <row r="6423" spans="1:13" s="10" customFormat="1" x14ac:dyDescent="0.25">
      <c r="A6423" s="6" t="s">
        <v>18687</v>
      </c>
      <c r="B6423" s="6" t="s">
        <v>6438</v>
      </c>
      <c r="C6423" s="6" t="s">
        <v>18686</v>
      </c>
      <c r="D6423" s="7" t="s">
        <v>18636</v>
      </c>
      <c r="E6423" s="7" t="s">
        <v>6684</v>
      </c>
      <c r="F6423" s="7" t="s">
        <v>6685</v>
      </c>
      <c r="G6423" s="7" t="s">
        <v>6686</v>
      </c>
      <c r="H6423" s="7" t="s">
        <v>18688</v>
      </c>
      <c r="I6423" s="7">
        <v>100</v>
      </c>
      <c r="J6423" s="26">
        <v>323959</v>
      </c>
      <c r="K6423" s="9">
        <v>303511</v>
      </c>
      <c r="L6423" s="18">
        <f t="shared" si="100"/>
        <v>60702.200000000004</v>
      </c>
      <c r="M6423" s="9"/>
    </row>
    <row r="6424" spans="1:13" s="10" customFormat="1" x14ac:dyDescent="0.25">
      <c r="A6424" s="6" t="s">
        <v>18687</v>
      </c>
      <c r="B6424" s="6" t="s">
        <v>6439</v>
      </c>
      <c r="C6424" s="6" t="s">
        <v>18689</v>
      </c>
      <c r="D6424" s="7" t="s">
        <v>18636</v>
      </c>
      <c r="E6424" s="7" t="s">
        <v>6684</v>
      </c>
      <c r="F6424" s="7" t="s">
        <v>6685</v>
      </c>
      <c r="G6424" s="7" t="s">
        <v>6686</v>
      </c>
      <c r="H6424" s="7" t="s">
        <v>18688</v>
      </c>
      <c r="I6424" s="7">
        <v>170</v>
      </c>
      <c r="J6424" s="26">
        <v>329963</v>
      </c>
      <c r="K6424" s="9">
        <v>309136</v>
      </c>
      <c r="L6424" s="18">
        <f t="shared" si="100"/>
        <v>61827.200000000004</v>
      </c>
      <c r="M6424" s="9"/>
    </row>
    <row r="6425" spans="1:13" s="10" customFormat="1" x14ac:dyDescent="0.25">
      <c r="A6425" s="6" t="s">
        <v>18691</v>
      </c>
      <c r="B6425" s="6" t="s">
        <v>6440</v>
      </c>
      <c r="C6425" s="6" t="s">
        <v>18690</v>
      </c>
      <c r="D6425" s="7" t="s">
        <v>18636</v>
      </c>
      <c r="E6425" s="7" t="s">
        <v>6684</v>
      </c>
      <c r="F6425" s="7" t="s">
        <v>6685</v>
      </c>
      <c r="G6425" s="7" t="s">
        <v>6686</v>
      </c>
      <c r="H6425" s="7" t="s">
        <v>18692</v>
      </c>
      <c r="I6425" s="7">
        <v>23</v>
      </c>
      <c r="J6425" s="26">
        <v>115808</v>
      </c>
      <c r="K6425" s="9">
        <v>108498</v>
      </c>
      <c r="L6425" s="18">
        <f t="shared" si="100"/>
        <v>21699.600000000002</v>
      </c>
      <c r="M6425" s="9"/>
    </row>
    <row r="6426" spans="1:13" s="10" customFormat="1" x14ac:dyDescent="0.25">
      <c r="A6426" s="6" t="s">
        <v>18691</v>
      </c>
      <c r="B6426" s="6" t="s">
        <v>6441</v>
      </c>
      <c r="C6426" s="6" t="s">
        <v>18693</v>
      </c>
      <c r="D6426" s="7" t="s">
        <v>18636</v>
      </c>
      <c r="E6426" s="7" t="s">
        <v>6684</v>
      </c>
      <c r="F6426" s="7" t="s">
        <v>6685</v>
      </c>
      <c r="G6426" s="7" t="s">
        <v>6686</v>
      </c>
      <c r="H6426" s="7" t="s">
        <v>18692</v>
      </c>
      <c r="I6426" s="7">
        <v>21</v>
      </c>
      <c r="J6426" s="26">
        <v>66692</v>
      </c>
      <c r="K6426" s="9">
        <v>62482</v>
      </c>
      <c r="L6426" s="18">
        <f t="shared" si="100"/>
        <v>12496.400000000001</v>
      </c>
      <c r="M6426" s="9"/>
    </row>
    <row r="6427" spans="1:13" s="10" customFormat="1" x14ac:dyDescent="0.25">
      <c r="A6427" s="6" t="s">
        <v>18691</v>
      </c>
      <c r="B6427" s="6" t="s">
        <v>6442</v>
      </c>
      <c r="C6427" s="6" t="s">
        <v>18694</v>
      </c>
      <c r="D6427" s="7" t="s">
        <v>18636</v>
      </c>
      <c r="E6427" s="7" t="s">
        <v>6684</v>
      </c>
      <c r="F6427" s="7" t="s">
        <v>6685</v>
      </c>
      <c r="G6427" s="7" t="s">
        <v>6686</v>
      </c>
      <c r="H6427" s="7" t="s">
        <v>18692</v>
      </c>
      <c r="I6427" s="7">
        <v>12</v>
      </c>
      <c r="J6427" s="26">
        <v>42657</v>
      </c>
      <c r="K6427" s="9">
        <v>39965</v>
      </c>
      <c r="L6427" s="18">
        <f t="shared" si="100"/>
        <v>7993</v>
      </c>
      <c r="M6427" s="9"/>
    </row>
    <row r="6428" spans="1:13" s="11" customFormat="1" x14ac:dyDescent="0.25">
      <c r="A6428" s="6" t="s">
        <v>18691</v>
      </c>
      <c r="B6428" s="6" t="s">
        <v>6443</v>
      </c>
      <c r="C6428" s="6" t="s">
        <v>18695</v>
      </c>
      <c r="D6428" s="7" t="s">
        <v>18636</v>
      </c>
      <c r="E6428" s="7" t="s">
        <v>6684</v>
      </c>
      <c r="F6428" s="7" t="s">
        <v>6685</v>
      </c>
      <c r="G6428" s="7" t="s">
        <v>6686</v>
      </c>
      <c r="H6428" s="7" t="s">
        <v>18692</v>
      </c>
      <c r="I6428" s="7">
        <v>4</v>
      </c>
      <c r="J6428" s="26">
        <v>13526</v>
      </c>
      <c r="K6428" s="9">
        <v>12672</v>
      </c>
      <c r="L6428" s="18">
        <f t="shared" si="100"/>
        <v>2534.4</v>
      </c>
      <c r="M6428" s="9"/>
    </row>
    <row r="6429" spans="1:13" s="11" customFormat="1" x14ac:dyDescent="0.25">
      <c r="A6429" s="6" t="s">
        <v>18691</v>
      </c>
      <c r="B6429" s="6" t="s">
        <v>6444</v>
      </c>
      <c r="C6429" s="6" t="s">
        <v>18696</v>
      </c>
      <c r="D6429" s="7" t="s">
        <v>18636</v>
      </c>
      <c r="E6429" s="7" t="s">
        <v>6684</v>
      </c>
      <c r="F6429" s="7" t="s">
        <v>6685</v>
      </c>
      <c r="G6429" s="7" t="s">
        <v>6686</v>
      </c>
      <c r="H6429" s="7" t="s">
        <v>18692</v>
      </c>
      <c r="I6429" s="7">
        <v>55</v>
      </c>
      <c r="J6429" s="26">
        <v>209686</v>
      </c>
      <c r="K6429" s="9">
        <v>196451</v>
      </c>
      <c r="L6429" s="18">
        <f t="shared" si="100"/>
        <v>39290.200000000004</v>
      </c>
      <c r="M6429" s="9"/>
    </row>
    <row r="6430" spans="1:13" s="11" customFormat="1" x14ac:dyDescent="0.25">
      <c r="A6430" s="6" t="s">
        <v>18691</v>
      </c>
      <c r="B6430" s="6" t="s">
        <v>6445</v>
      </c>
      <c r="C6430" s="6" t="s">
        <v>18697</v>
      </c>
      <c r="D6430" s="7" t="s">
        <v>18636</v>
      </c>
      <c r="E6430" s="7" t="s">
        <v>6684</v>
      </c>
      <c r="F6430" s="7" t="s">
        <v>6685</v>
      </c>
      <c r="G6430" s="7" t="s">
        <v>6686</v>
      </c>
      <c r="H6430" s="7" t="s">
        <v>18692</v>
      </c>
      <c r="I6430" s="7">
        <v>55</v>
      </c>
      <c r="J6430" s="26">
        <v>214917</v>
      </c>
      <c r="K6430" s="9">
        <v>201352</v>
      </c>
      <c r="L6430" s="18">
        <f t="shared" si="100"/>
        <v>40270.400000000001</v>
      </c>
      <c r="M6430" s="9"/>
    </row>
    <row r="6431" spans="1:13" s="11" customFormat="1" x14ac:dyDescent="0.25">
      <c r="A6431" s="6" t="s">
        <v>18691</v>
      </c>
      <c r="B6431" s="6" t="s">
        <v>6446</v>
      </c>
      <c r="C6431" s="6" t="s">
        <v>18698</v>
      </c>
      <c r="D6431" s="7" t="s">
        <v>18636</v>
      </c>
      <c r="E6431" s="7" t="s">
        <v>6684</v>
      </c>
      <c r="F6431" s="7" t="s">
        <v>6685</v>
      </c>
      <c r="G6431" s="7" t="s">
        <v>6686</v>
      </c>
      <c r="H6431" s="7" t="s">
        <v>18692</v>
      </c>
      <c r="I6431" s="7">
        <v>45</v>
      </c>
      <c r="J6431" s="26">
        <v>179128</v>
      </c>
      <c r="K6431" s="9">
        <v>167822</v>
      </c>
      <c r="L6431" s="18">
        <f t="shared" si="100"/>
        <v>33564.400000000001</v>
      </c>
      <c r="M6431" s="9"/>
    </row>
    <row r="6432" spans="1:13" s="11" customFormat="1" x14ac:dyDescent="0.25">
      <c r="A6432" s="6" t="s">
        <v>18691</v>
      </c>
      <c r="B6432" s="6" t="s">
        <v>6447</v>
      </c>
      <c r="C6432" s="6" t="s">
        <v>18699</v>
      </c>
      <c r="D6432" s="7" t="s">
        <v>18636</v>
      </c>
      <c r="E6432" s="7" t="s">
        <v>6684</v>
      </c>
      <c r="F6432" s="7" t="s">
        <v>6685</v>
      </c>
      <c r="G6432" s="7" t="s">
        <v>6686</v>
      </c>
      <c r="H6432" s="7" t="s">
        <v>18692</v>
      </c>
      <c r="I6432" s="7">
        <v>45</v>
      </c>
      <c r="J6432" s="26">
        <v>188500</v>
      </c>
      <c r="K6432" s="9">
        <v>176602</v>
      </c>
      <c r="L6432" s="18">
        <f t="shared" si="100"/>
        <v>35320.400000000001</v>
      </c>
      <c r="M6432" s="9"/>
    </row>
    <row r="6433" spans="1:13" s="11" customFormat="1" x14ac:dyDescent="0.25">
      <c r="A6433" s="6" t="s">
        <v>18691</v>
      </c>
      <c r="B6433" s="6" t="s">
        <v>6448</v>
      </c>
      <c r="C6433" s="6" t="s">
        <v>18700</v>
      </c>
      <c r="D6433" s="7" t="s">
        <v>18636</v>
      </c>
      <c r="E6433" s="7" t="s">
        <v>6684</v>
      </c>
      <c r="F6433" s="7" t="s">
        <v>6685</v>
      </c>
      <c r="G6433" s="7" t="s">
        <v>6686</v>
      </c>
      <c r="H6433" s="7" t="s">
        <v>18692</v>
      </c>
      <c r="I6433" s="7">
        <v>45</v>
      </c>
      <c r="J6433" s="26">
        <v>211192</v>
      </c>
      <c r="K6433" s="9">
        <v>197862</v>
      </c>
      <c r="L6433" s="18">
        <f t="shared" si="100"/>
        <v>39572.400000000001</v>
      </c>
      <c r="M6433" s="9"/>
    </row>
    <row r="6434" spans="1:13" s="11" customFormat="1" x14ac:dyDescent="0.25">
      <c r="A6434" s="6" t="s">
        <v>18691</v>
      </c>
      <c r="B6434" s="6" t="s">
        <v>6449</v>
      </c>
      <c r="C6434" s="6" t="s">
        <v>18701</v>
      </c>
      <c r="D6434" s="7" t="s">
        <v>18636</v>
      </c>
      <c r="E6434" s="7" t="s">
        <v>6684</v>
      </c>
      <c r="F6434" s="7" t="s">
        <v>6685</v>
      </c>
      <c r="G6434" s="7" t="s">
        <v>6686</v>
      </c>
      <c r="H6434" s="7" t="s">
        <v>18692</v>
      </c>
      <c r="I6434" s="7">
        <v>45</v>
      </c>
      <c r="J6434" s="26">
        <v>204038</v>
      </c>
      <c r="K6434" s="9">
        <v>191159</v>
      </c>
      <c r="L6434" s="18">
        <f t="shared" si="100"/>
        <v>38231.800000000003</v>
      </c>
      <c r="M6434" s="9"/>
    </row>
    <row r="6435" spans="1:13" s="11" customFormat="1" x14ac:dyDescent="0.25">
      <c r="A6435" s="6" t="s">
        <v>18703</v>
      </c>
      <c r="B6435" s="6" t="s">
        <v>6450</v>
      </c>
      <c r="C6435" s="6" t="s">
        <v>18702</v>
      </c>
      <c r="D6435" s="7" t="s">
        <v>18636</v>
      </c>
      <c r="E6435" s="7" t="s">
        <v>6684</v>
      </c>
      <c r="F6435" s="7" t="s">
        <v>6685</v>
      </c>
      <c r="G6435" s="7" t="s">
        <v>6686</v>
      </c>
      <c r="H6435" s="7" t="s">
        <v>18704</v>
      </c>
      <c r="I6435" s="7">
        <v>244</v>
      </c>
      <c r="J6435" s="26">
        <v>957831</v>
      </c>
      <c r="K6435" s="9">
        <v>897374</v>
      </c>
      <c r="L6435" s="18">
        <f t="shared" si="100"/>
        <v>179474.80000000002</v>
      </c>
      <c r="M6435" s="9"/>
    </row>
    <row r="6436" spans="1:13" s="11" customFormat="1" x14ac:dyDescent="0.25">
      <c r="A6436" s="6" t="s">
        <v>18703</v>
      </c>
      <c r="B6436" s="6" t="s">
        <v>6451</v>
      </c>
      <c r="C6436" s="6" t="s">
        <v>18705</v>
      </c>
      <c r="D6436" s="7" t="s">
        <v>18636</v>
      </c>
      <c r="E6436" s="7" t="s">
        <v>6684</v>
      </c>
      <c r="F6436" s="7" t="s">
        <v>6685</v>
      </c>
      <c r="G6436" s="7" t="s">
        <v>6686</v>
      </c>
      <c r="H6436" s="7" t="s">
        <v>18704</v>
      </c>
      <c r="I6436" s="7">
        <v>44</v>
      </c>
      <c r="J6436" s="26">
        <v>162167</v>
      </c>
      <c r="K6436" s="9">
        <v>151931</v>
      </c>
      <c r="L6436" s="18">
        <f t="shared" si="100"/>
        <v>30386.2</v>
      </c>
      <c r="M6436" s="9"/>
    </row>
    <row r="6437" spans="1:13" s="11" customFormat="1" x14ac:dyDescent="0.25">
      <c r="A6437" s="6" t="s">
        <v>18707</v>
      </c>
      <c r="B6437" s="6" t="s">
        <v>6452</v>
      </c>
      <c r="C6437" s="6" t="s">
        <v>18706</v>
      </c>
      <c r="D6437" s="7" t="s">
        <v>9531</v>
      </c>
      <c r="E6437" s="7" t="s">
        <v>9532</v>
      </c>
      <c r="F6437" s="7" t="s">
        <v>9533</v>
      </c>
      <c r="G6437" s="7" t="s">
        <v>6686</v>
      </c>
      <c r="H6437" s="7" t="s">
        <v>18708</v>
      </c>
      <c r="I6437" s="7">
        <v>0</v>
      </c>
      <c r="J6437" s="26">
        <v>59751</v>
      </c>
      <c r="K6437" s="9">
        <v>55980</v>
      </c>
      <c r="L6437" s="18">
        <f t="shared" si="100"/>
        <v>11196</v>
      </c>
      <c r="M6437" s="9"/>
    </row>
    <row r="6438" spans="1:13" s="11" customFormat="1" x14ac:dyDescent="0.25">
      <c r="A6438" s="6" t="s">
        <v>18710</v>
      </c>
      <c r="B6438" s="6" t="s">
        <v>6453</v>
      </c>
      <c r="C6438" s="6" t="s">
        <v>18709</v>
      </c>
      <c r="D6438" s="7" t="s">
        <v>18636</v>
      </c>
      <c r="E6438" s="7" t="s">
        <v>6684</v>
      </c>
      <c r="F6438" s="7" t="s">
        <v>6685</v>
      </c>
      <c r="G6438" s="7" t="s">
        <v>6686</v>
      </c>
      <c r="H6438" s="7" t="s">
        <v>18711</v>
      </c>
      <c r="I6438" s="7">
        <v>110</v>
      </c>
      <c r="J6438" s="26">
        <v>279391</v>
      </c>
      <c r="K6438" s="9">
        <v>261756</v>
      </c>
      <c r="L6438" s="18">
        <f t="shared" si="100"/>
        <v>52351.200000000004</v>
      </c>
      <c r="M6438" s="9"/>
    </row>
    <row r="6439" spans="1:13" s="11" customFormat="1" x14ac:dyDescent="0.25">
      <c r="A6439" s="6" t="s">
        <v>18713</v>
      </c>
      <c r="B6439" s="6" t="s">
        <v>6454</v>
      </c>
      <c r="C6439" s="6" t="s">
        <v>18712</v>
      </c>
      <c r="D6439" s="7" t="s">
        <v>18636</v>
      </c>
      <c r="E6439" s="7" t="s">
        <v>6684</v>
      </c>
      <c r="F6439" s="7" t="s">
        <v>6685</v>
      </c>
      <c r="G6439" s="7" t="s">
        <v>6686</v>
      </c>
      <c r="H6439" s="7" t="s">
        <v>18714</v>
      </c>
      <c r="I6439" s="7">
        <v>111</v>
      </c>
      <c r="J6439" s="26">
        <v>217306</v>
      </c>
      <c r="K6439" s="9">
        <v>203590</v>
      </c>
      <c r="L6439" s="18">
        <f t="shared" si="100"/>
        <v>40718</v>
      </c>
      <c r="M6439" s="9"/>
    </row>
    <row r="6440" spans="1:13" s="11" customFormat="1" x14ac:dyDescent="0.25">
      <c r="A6440" s="6" t="s">
        <v>18716</v>
      </c>
      <c r="B6440" s="6" t="s">
        <v>6455</v>
      </c>
      <c r="C6440" s="6" t="s">
        <v>18715</v>
      </c>
      <c r="D6440" s="7" t="s">
        <v>18636</v>
      </c>
      <c r="E6440" s="7" t="s">
        <v>6684</v>
      </c>
      <c r="F6440" s="7" t="s">
        <v>6685</v>
      </c>
      <c r="G6440" s="7" t="s">
        <v>6686</v>
      </c>
      <c r="H6440" s="7" t="s">
        <v>18717</v>
      </c>
      <c r="I6440" s="7">
        <v>60</v>
      </c>
      <c r="J6440" s="26">
        <v>164696</v>
      </c>
      <c r="K6440" s="9">
        <v>154301</v>
      </c>
      <c r="L6440" s="18">
        <f t="shared" si="100"/>
        <v>30860.2</v>
      </c>
      <c r="M6440" s="9"/>
    </row>
    <row r="6441" spans="1:13" s="11" customFormat="1" x14ac:dyDescent="0.25">
      <c r="A6441" s="6" t="s">
        <v>18716</v>
      </c>
      <c r="B6441" s="6" t="s">
        <v>6456</v>
      </c>
      <c r="C6441" s="6" t="s">
        <v>18718</v>
      </c>
      <c r="D6441" s="7" t="s">
        <v>18636</v>
      </c>
      <c r="E6441" s="7" t="s">
        <v>6684</v>
      </c>
      <c r="F6441" s="7" t="s">
        <v>6685</v>
      </c>
      <c r="G6441" s="7" t="s">
        <v>6686</v>
      </c>
      <c r="H6441" s="7" t="s">
        <v>18717</v>
      </c>
      <c r="I6441" s="7">
        <v>50</v>
      </c>
      <c r="J6441" s="26">
        <v>143036</v>
      </c>
      <c r="K6441" s="9">
        <v>134008</v>
      </c>
      <c r="L6441" s="18">
        <f t="shared" si="100"/>
        <v>26801.600000000002</v>
      </c>
      <c r="M6441" s="9"/>
    </row>
    <row r="6442" spans="1:13" s="11" customFormat="1" x14ac:dyDescent="0.25">
      <c r="A6442" s="6" t="s">
        <v>18716</v>
      </c>
      <c r="B6442" s="6" t="s">
        <v>6457</v>
      </c>
      <c r="C6442" s="6" t="s">
        <v>18719</v>
      </c>
      <c r="D6442" s="7" t="s">
        <v>18636</v>
      </c>
      <c r="E6442" s="7" t="s">
        <v>6684</v>
      </c>
      <c r="F6442" s="7" t="s">
        <v>6685</v>
      </c>
      <c r="G6442" s="7" t="s">
        <v>6686</v>
      </c>
      <c r="H6442" s="7" t="s">
        <v>18717</v>
      </c>
      <c r="I6442" s="7">
        <v>28</v>
      </c>
      <c r="J6442" s="26">
        <v>77100</v>
      </c>
      <c r="K6442" s="9">
        <v>72234</v>
      </c>
      <c r="L6442" s="18">
        <f t="shared" si="100"/>
        <v>14446.800000000001</v>
      </c>
      <c r="M6442" s="9"/>
    </row>
    <row r="6443" spans="1:13" s="11" customFormat="1" x14ac:dyDescent="0.25">
      <c r="A6443" s="6" t="s">
        <v>18721</v>
      </c>
      <c r="B6443" s="6" t="s">
        <v>6458</v>
      </c>
      <c r="C6443" s="6" t="s">
        <v>18720</v>
      </c>
      <c r="D6443" s="7" t="s">
        <v>18636</v>
      </c>
      <c r="E6443" s="7" t="s">
        <v>6684</v>
      </c>
      <c r="F6443" s="7" t="s">
        <v>6685</v>
      </c>
      <c r="G6443" s="7" t="s">
        <v>6686</v>
      </c>
      <c r="H6443" s="7" t="s">
        <v>18722</v>
      </c>
      <c r="I6443" s="7">
        <v>190</v>
      </c>
      <c r="J6443" s="26">
        <v>455853</v>
      </c>
      <c r="K6443" s="9">
        <v>427080</v>
      </c>
      <c r="L6443" s="18">
        <f t="shared" si="100"/>
        <v>85416</v>
      </c>
      <c r="M6443" s="9"/>
    </row>
    <row r="6444" spans="1:13" s="11" customFormat="1" x14ac:dyDescent="0.25">
      <c r="A6444" s="6" t="s">
        <v>18724</v>
      </c>
      <c r="B6444" s="6" t="s">
        <v>6459</v>
      </c>
      <c r="C6444" s="6" t="s">
        <v>18723</v>
      </c>
      <c r="D6444" s="7" t="s">
        <v>18636</v>
      </c>
      <c r="E6444" s="7" t="s">
        <v>6684</v>
      </c>
      <c r="F6444" s="7" t="s">
        <v>6685</v>
      </c>
      <c r="G6444" s="7" t="s">
        <v>6686</v>
      </c>
      <c r="H6444" s="7" t="s">
        <v>18725</v>
      </c>
      <c r="I6444" s="7">
        <v>218</v>
      </c>
      <c r="J6444" s="26">
        <v>527335</v>
      </c>
      <c r="K6444" s="9">
        <v>494050</v>
      </c>
      <c r="L6444" s="18">
        <f t="shared" si="100"/>
        <v>98810</v>
      </c>
      <c r="M6444" s="9"/>
    </row>
    <row r="6445" spans="1:13" s="11" customFormat="1" x14ac:dyDescent="0.25">
      <c r="A6445" s="6" t="s">
        <v>18727</v>
      </c>
      <c r="B6445" s="6" t="s">
        <v>6460</v>
      </c>
      <c r="C6445" s="6" t="s">
        <v>18726</v>
      </c>
      <c r="D6445" s="7" t="s">
        <v>18636</v>
      </c>
      <c r="E6445" s="7" t="s">
        <v>6684</v>
      </c>
      <c r="F6445" s="7" t="s">
        <v>6685</v>
      </c>
      <c r="G6445" s="7" t="s">
        <v>6686</v>
      </c>
      <c r="H6445" s="7" t="s">
        <v>18728</v>
      </c>
      <c r="I6445" s="7">
        <v>140</v>
      </c>
      <c r="J6445" s="26">
        <v>375000</v>
      </c>
      <c r="K6445" s="9">
        <v>351330</v>
      </c>
      <c r="L6445" s="18">
        <f t="shared" si="100"/>
        <v>70266</v>
      </c>
      <c r="M6445" s="9"/>
    </row>
    <row r="6446" spans="1:13" s="11" customFormat="1" x14ac:dyDescent="0.25">
      <c r="A6446" s="6" t="s">
        <v>18730</v>
      </c>
      <c r="B6446" s="6" t="s">
        <v>6461</v>
      </c>
      <c r="C6446" s="6" t="s">
        <v>18729</v>
      </c>
      <c r="D6446" s="7" t="s">
        <v>18636</v>
      </c>
      <c r="E6446" s="7" t="s">
        <v>6684</v>
      </c>
      <c r="F6446" s="7" t="s">
        <v>6685</v>
      </c>
      <c r="G6446" s="7" t="s">
        <v>6686</v>
      </c>
      <c r="H6446" s="7" t="s">
        <v>18731</v>
      </c>
      <c r="I6446" s="7">
        <v>140</v>
      </c>
      <c r="J6446" s="26">
        <v>332032</v>
      </c>
      <c r="K6446" s="9">
        <v>311075</v>
      </c>
      <c r="L6446" s="18">
        <f t="shared" si="100"/>
        <v>62215</v>
      </c>
      <c r="M6446" s="9"/>
    </row>
    <row r="6447" spans="1:13" s="11" customFormat="1" x14ac:dyDescent="0.25">
      <c r="A6447" s="6" t="s">
        <v>18730</v>
      </c>
      <c r="B6447" s="6" t="s">
        <v>6462</v>
      </c>
      <c r="C6447" s="6" t="s">
        <v>18732</v>
      </c>
      <c r="D6447" s="7" t="s">
        <v>18636</v>
      </c>
      <c r="E6447" s="7" t="s">
        <v>6684</v>
      </c>
      <c r="F6447" s="7" t="s">
        <v>6685</v>
      </c>
      <c r="G6447" s="7" t="s">
        <v>6686</v>
      </c>
      <c r="H6447" s="7" t="s">
        <v>18731</v>
      </c>
      <c r="I6447" s="7">
        <v>145</v>
      </c>
      <c r="J6447" s="26">
        <v>335180</v>
      </c>
      <c r="K6447" s="9">
        <v>314024</v>
      </c>
      <c r="L6447" s="18">
        <f t="shared" si="100"/>
        <v>62804.800000000003</v>
      </c>
      <c r="M6447" s="9"/>
    </row>
    <row r="6448" spans="1:13" s="11" customFormat="1" x14ac:dyDescent="0.25">
      <c r="A6448" s="6" t="s">
        <v>18730</v>
      </c>
      <c r="B6448" s="6" t="s">
        <v>6463</v>
      </c>
      <c r="C6448" s="6" t="s">
        <v>18733</v>
      </c>
      <c r="D6448" s="7" t="s">
        <v>18636</v>
      </c>
      <c r="E6448" s="7" t="s">
        <v>6684</v>
      </c>
      <c r="F6448" s="7" t="s">
        <v>6685</v>
      </c>
      <c r="G6448" s="7" t="s">
        <v>6686</v>
      </c>
      <c r="H6448" s="7" t="s">
        <v>18731</v>
      </c>
      <c r="I6448" s="7">
        <v>130</v>
      </c>
      <c r="J6448" s="26">
        <v>256120</v>
      </c>
      <c r="K6448" s="9">
        <v>239954</v>
      </c>
      <c r="L6448" s="18">
        <f t="shared" si="100"/>
        <v>47990.8</v>
      </c>
      <c r="M6448" s="9"/>
    </row>
    <row r="6449" spans="1:13" s="11" customFormat="1" x14ac:dyDescent="0.25">
      <c r="A6449" s="6" t="s">
        <v>18735</v>
      </c>
      <c r="B6449" s="6" t="s">
        <v>6464</v>
      </c>
      <c r="C6449" s="6" t="s">
        <v>18734</v>
      </c>
      <c r="D6449" s="7" t="s">
        <v>18636</v>
      </c>
      <c r="E6449" s="7" t="s">
        <v>6684</v>
      </c>
      <c r="F6449" s="7" t="s">
        <v>6685</v>
      </c>
      <c r="G6449" s="7" t="s">
        <v>6686</v>
      </c>
      <c r="H6449" s="7" t="s">
        <v>18736</v>
      </c>
      <c r="I6449" s="7">
        <v>100</v>
      </c>
      <c r="J6449" s="26">
        <v>255224</v>
      </c>
      <c r="K6449" s="9">
        <v>239115</v>
      </c>
      <c r="L6449" s="18">
        <f t="shared" si="100"/>
        <v>47823</v>
      </c>
      <c r="M6449" s="9"/>
    </row>
    <row r="6450" spans="1:13" s="11" customFormat="1" x14ac:dyDescent="0.25">
      <c r="A6450" s="6" t="s">
        <v>18735</v>
      </c>
      <c r="B6450" s="6" t="s">
        <v>6465</v>
      </c>
      <c r="C6450" s="6" t="s">
        <v>18737</v>
      </c>
      <c r="D6450" s="7" t="s">
        <v>18636</v>
      </c>
      <c r="E6450" s="7" t="s">
        <v>6684</v>
      </c>
      <c r="F6450" s="7" t="s">
        <v>6685</v>
      </c>
      <c r="G6450" s="7" t="s">
        <v>6686</v>
      </c>
      <c r="H6450" s="7" t="s">
        <v>18736</v>
      </c>
      <c r="I6450" s="7">
        <v>16</v>
      </c>
      <c r="J6450" s="26">
        <v>37003</v>
      </c>
      <c r="K6450" s="9">
        <v>34667</v>
      </c>
      <c r="L6450" s="18">
        <f t="shared" si="100"/>
        <v>6933.4000000000005</v>
      </c>
      <c r="M6450" s="9"/>
    </row>
    <row r="6451" spans="1:13" s="11" customFormat="1" x14ac:dyDescent="0.25">
      <c r="A6451" s="6" t="s">
        <v>18739</v>
      </c>
      <c r="B6451" s="6" t="s">
        <v>6466</v>
      </c>
      <c r="C6451" s="6" t="s">
        <v>18738</v>
      </c>
      <c r="D6451" s="7" t="s">
        <v>18636</v>
      </c>
      <c r="E6451" s="7" t="s">
        <v>6684</v>
      </c>
      <c r="F6451" s="7" t="s">
        <v>6685</v>
      </c>
      <c r="G6451" s="7" t="s">
        <v>6686</v>
      </c>
      <c r="H6451" s="7" t="s">
        <v>18740</v>
      </c>
      <c r="I6451" s="7">
        <v>68</v>
      </c>
      <c r="J6451" s="26">
        <v>217052</v>
      </c>
      <c r="K6451" s="9">
        <v>203352</v>
      </c>
      <c r="L6451" s="18">
        <f t="shared" si="100"/>
        <v>40670.400000000001</v>
      </c>
      <c r="M6451" s="9"/>
    </row>
    <row r="6452" spans="1:13" s="11" customFormat="1" x14ac:dyDescent="0.25">
      <c r="A6452" s="6" t="s">
        <v>18739</v>
      </c>
      <c r="B6452" s="6" t="s">
        <v>6467</v>
      </c>
      <c r="C6452" s="6" t="s">
        <v>18741</v>
      </c>
      <c r="D6452" s="7" t="s">
        <v>18636</v>
      </c>
      <c r="E6452" s="7" t="s">
        <v>6684</v>
      </c>
      <c r="F6452" s="7" t="s">
        <v>6685</v>
      </c>
      <c r="G6452" s="7" t="s">
        <v>6686</v>
      </c>
      <c r="H6452" s="7" t="s">
        <v>18740</v>
      </c>
      <c r="I6452" s="7">
        <v>120</v>
      </c>
      <c r="J6452" s="26">
        <v>286418</v>
      </c>
      <c r="K6452" s="9">
        <v>268340</v>
      </c>
      <c r="L6452" s="18">
        <f t="shared" si="100"/>
        <v>53668</v>
      </c>
      <c r="M6452" s="9"/>
    </row>
    <row r="6453" spans="1:13" s="11" customFormat="1" x14ac:dyDescent="0.25">
      <c r="A6453" s="6" t="s">
        <v>18739</v>
      </c>
      <c r="B6453" s="6" t="s">
        <v>6468</v>
      </c>
      <c r="C6453" s="6" t="s">
        <v>18742</v>
      </c>
      <c r="D6453" s="7" t="s">
        <v>18636</v>
      </c>
      <c r="E6453" s="7" t="s">
        <v>6684</v>
      </c>
      <c r="F6453" s="7" t="s">
        <v>6685</v>
      </c>
      <c r="G6453" s="7" t="s">
        <v>6686</v>
      </c>
      <c r="H6453" s="7" t="s">
        <v>18740</v>
      </c>
      <c r="I6453" s="7">
        <v>92</v>
      </c>
      <c r="J6453" s="26">
        <v>258150</v>
      </c>
      <c r="K6453" s="9">
        <v>241856</v>
      </c>
      <c r="L6453" s="18">
        <f t="shared" si="100"/>
        <v>48371.200000000004</v>
      </c>
      <c r="M6453" s="9"/>
    </row>
    <row r="6454" spans="1:13" s="11" customFormat="1" x14ac:dyDescent="0.25">
      <c r="A6454" s="6" t="s">
        <v>18744</v>
      </c>
      <c r="B6454" s="6" t="s">
        <v>6469</v>
      </c>
      <c r="C6454" s="6" t="s">
        <v>18743</v>
      </c>
      <c r="D6454" s="7" t="s">
        <v>18636</v>
      </c>
      <c r="E6454" s="7" t="s">
        <v>6684</v>
      </c>
      <c r="F6454" s="7" t="s">
        <v>6685</v>
      </c>
      <c r="G6454" s="7" t="s">
        <v>6686</v>
      </c>
      <c r="H6454" s="7" t="s">
        <v>18745</v>
      </c>
      <c r="I6454" s="7">
        <v>110</v>
      </c>
      <c r="J6454" s="26">
        <v>324233</v>
      </c>
      <c r="K6454" s="9">
        <v>303768</v>
      </c>
      <c r="L6454" s="18">
        <f t="shared" si="100"/>
        <v>60753.600000000006</v>
      </c>
      <c r="M6454" s="9"/>
    </row>
    <row r="6455" spans="1:13" s="11" customFormat="1" x14ac:dyDescent="0.25">
      <c r="A6455" s="6" t="s">
        <v>18747</v>
      </c>
      <c r="B6455" s="6" t="s">
        <v>6470</v>
      </c>
      <c r="C6455" s="6" t="s">
        <v>18746</v>
      </c>
      <c r="D6455" s="7" t="s">
        <v>18636</v>
      </c>
      <c r="E6455" s="7" t="s">
        <v>6684</v>
      </c>
      <c r="F6455" s="7" t="s">
        <v>6685</v>
      </c>
      <c r="G6455" s="7" t="s">
        <v>6686</v>
      </c>
      <c r="H6455" s="7" t="s">
        <v>18748</v>
      </c>
      <c r="I6455" s="7">
        <v>396</v>
      </c>
      <c r="J6455" s="26">
        <v>651124</v>
      </c>
      <c r="K6455" s="9">
        <v>610026</v>
      </c>
      <c r="L6455" s="18">
        <f t="shared" si="100"/>
        <v>122005.20000000001</v>
      </c>
      <c r="M6455" s="9"/>
    </row>
    <row r="6456" spans="1:13" s="11" customFormat="1" x14ac:dyDescent="0.25">
      <c r="A6456" s="6" t="s">
        <v>18747</v>
      </c>
      <c r="B6456" s="6" t="s">
        <v>6471</v>
      </c>
      <c r="C6456" s="6" t="s">
        <v>18749</v>
      </c>
      <c r="D6456" s="7" t="s">
        <v>18636</v>
      </c>
      <c r="E6456" s="7" t="s">
        <v>6684</v>
      </c>
      <c r="F6456" s="7" t="s">
        <v>6685</v>
      </c>
      <c r="G6456" s="7" t="s">
        <v>6686</v>
      </c>
      <c r="H6456" s="7" t="s">
        <v>18748</v>
      </c>
      <c r="I6456" s="7">
        <v>24</v>
      </c>
      <c r="J6456" s="26">
        <v>49539</v>
      </c>
      <c r="K6456" s="9">
        <v>46412</v>
      </c>
      <c r="L6456" s="18">
        <f t="shared" si="100"/>
        <v>9282.4</v>
      </c>
      <c r="M6456" s="9"/>
    </row>
    <row r="6457" spans="1:13" s="11" customFormat="1" x14ac:dyDescent="0.25">
      <c r="A6457" s="6" t="s">
        <v>18747</v>
      </c>
      <c r="B6457" s="6" t="s">
        <v>6472</v>
      </c>
      <c r="C6457" s="6" t="s">
        <v>18750</v>
      </c>
      <c r="D6457" s="7" t="s">
        <v>18636</v>
      </c>
      <c r="E6457" s="7" t="s">
        <v>6684</v>
      </c>
      <c r="F6457" s="7" t="s">
        <v>6685</v>
      </c>
      <c r="G6457" s="7" t="s">
        <v>6686</v>
      </c>
      <c r="H6457" s="7" t="s">
        <v>18748</v>
      </c>
      <c r="I6457" s="7">
        <v>108</v>
      </c>
      <c r="J6457" s="26">
        <v>303850</v>
      </c>
      <c r="K6457" s="9">
        <v>284671</v>
      </c>
      <c r="L6457" s="18">
        <f t="shared" si="100"/>
        <v>56934.200000000004</v>
      </c>
      <c r="M6457" s="9"/>
    </row>
    <row r="6458" spans="1:13" s="11" customFormat="1" x14ac:dyDescent="0.25">
      <c r="A6458" s="6" t="s">
        <v>18752</v>
      </c>
      <c r="B6458" s="6" t="s">
        <v>6473</v>
      </c>
      <c r="C6458" s="6" t="s">
        <v>18751</v>
      </c>
      <c r="D6458" s="7" t="s">
        <v>18636</v>
      </c>
      <c r="E6458" s="7" t="s">
        <v>6684</v>
      </c>
      <c r="F6458" s="7" t="s">
        <v>6685</v>
      </c>
      <c r="G6458" s="7" t="s">
        <v>6686</v>
      </c>
      <c r="H6458" s="7" t="s">
        <v>18753</v>
      </c>
      <c r="I6458" s="7">
        <v>55</v>
      </c>
      <c r="J6458" s="26">
        <v>139657</v>
      </c>
      <c r="K6458" s="9">
        <v>130842</v>
      </c>
      <c r="L6458" s="18">
        <f t="shared" ref="L6458:L6521" si="101">K6458*20%</f>
        <v>26168.400000000001</v>
      </c>
      <c r="M6458" s="9"/>
    </row>
    <row r="6459" spans="1:13" s="11" customFormat="1" x14ac:dyDescent="0.25">
      <c r="A6459" s="6" t="s">
        <v>18755</v>
      </c>
      <c r="B6459" s="6" t="s">
        <v>6474</v>
      </c>
      <c r="C6459" s="6" t="s">
        <v>18754</v>
      </c>
      <c r="D6459" s="7" t="s">
        <v>18636</v>
      </c>
      <c r="E6459" s="7" t="s">
        <v>6684</v>
      </c>
      <c r="F6459" s="7" t="s">
        <v>6685</v>
      </c>
      <c r="G6459" s="7" t="s">
        <v>6686</v>
      </c>
      <c r="H6459" s="7" t="s">
        <v>18756</v>
      </c>
      <c r="I6459" s="7">
        <v>20</v>
      </c>
      <c r="J6459" s="26">
        <v>124052</v>
      </c>
      <c r="K6459" s="9">
        <v>116222</v>
      </c>
      <c r="L6459" s="18">
        <f t="shared" si="101"/>
        <v>23244.400000000001</v>
      </c>
      <c r="M6459" s="9"/>
    </row>
    <row r="6460" spans="1:13" s="11" customFormat="1" x14ac:dyDescent="0.25">
      <c r="A6460" s="6" t="s">
        <v>18755</v>
      </c>
      <c r="B6460" s="6" t="s">
        <v>6475</v>
      </c>
      <c r="C6460" s="6" t="s">
        <v>18757</v>
      </c>
      <c r="D6460" s="7" t="s">
        <v>18636</v>
      </c>
      <c r="E6460" s="7" t="s">
        <v>6684</v>
      </c>
      <c r="F6460" s="7" t="s">
        <v>6685</v>
      </c>
      <c r="G6460" s="7" t="s">
        <v>6686</v>
      </c>
      <c r="H6460" s="7" t="s">
        <v>18756</v>
      </c>
      <c r="I6460" s="7">
        <v>60</v>
      </c>
      <c r="J6460" s="26">
        <v>196444</v>
      </c>
      <c r="K6460" s="9">
        <v>184045</v>
      </c>
      <c r="L6460" s="18">
        <f t="shared" si="101"/>
        <v>36809</v>
      </c>
      <c r="M6460" s="9"/>
    </row>
    <row r="6461" spans="1:13" s="11" customFormat="1" x14ac:dyDescent="0.25">
      <c r="A6461" s="6" t="s">
        <v>18759</v>
      </c>
      <c r="B6461" s="6" t="s">
        <v>6476</v>
      </c>
      <c r="C6461" s="6" t="s">
        <v>18758</v>
      </c>
      <c r="D6461" s="7" t="s">
        <v>18636</v>
      </c>
      <c r="E6461" s="7" t="s">
        <v>6684</v>
      </c>
      <c r="F6461" s="7" t="s">
        <v>6685</v>
      </c>
      <c r="G6461" s="7" t="s">
        <v>6686</v>
      </c>
      <c r="H6461" s="7" t="s">
        <v>18760</v>
      </c>
      <c r="I6461" s="7">
        <v>140</v>
      </c>
      <c r="J6461" s="26">
        <v>232734</v>
      </c>
      <c r="K6461" s="9">
        <v>218044</v>
      </c>
      <c r="L6461" s="18">
        <f t="shared" si="101"/>
        <v>43608.800000000003</v>
      </c>
      <c r="M6461" s="9"/>
    </row>
    <row r="6462" spans="1:13" s="11" customFormat="1" x14ac:dyDescent="0.25">
      <c r="A6462" s="6" t="s">
        <v>18762</v>
      </c>
      <c r="B6462" s="6" t="s">
        <v>6477</v>
      </c>
      <c r="C6462" s="6" t="s">
        <v>18761</v>
      </c>
      <c r="D6462" s="7" t="s">
        <v>18636</v>
      </c>
      <c r="E6462" s="7" t="s">
        <v>6684</v>
      </c>
      <c r="F6462" s="7" t="s">
        <v>6685</v>
      </c>
      <c r="G6462" s="7" t="s">
        <v>6686</v>
      </c>
      <c r="H6462" s="7" t="s">
        <v>18763</v>
      </c>
      <c r="I6462" s="7">
        <v>136</v>
      </c>
      <c r="J6462" s="26">
        <v>480963</v>
      </c>
      <c r="K6462" s="9">
        <v>450605</v>
      </c>
      <c r="L6462" s="18">
        <f t="shared" si="101"/>
        <v>90121</v>
      </c>
      <c r="M6462" s="9"/>
    </row>
    <row r="6463" spans="1:13" s="11" customFormat="1" x14ac:dyDescent="0.25">
      <c r="A6463" s="6" t="s">
        <v>18765</v>
      </c>
      <c r="B6463" s="6" t="s">
        <v>6478</v>
      </c>
      <c r="C6463" s="6" t="s">
        <v>18764</v>
      </c>
      <c r="D6463" s="7" t="s">
        <v>18636</v>
      </c>
      <c r="E6463" s="7" t="s">
        <v>6684</v>
      </c>
      <c r="F6463" s="7" t="s">
        <v>6685</v>
      </c>
      <c r="G6463" s="7" t="s">
        <v>6686</v>
      </c>
      <c r="H6463" s="7" t="s">
        <v>18766</v>
      </c>
      <c r="I6463" s="7">
        <v>63</v>
      </c>
      <c r="J6463" s="26">
        <v>205244</v>
      </c>
      <c r="K6463" s="9">
        <v>192289</v>
      </c>
      <c r="L6463" s="18">
        <f t="shared" si="101"/>
        <v>38457.800000000003</v>
      </c>
      <c r="M6463" s="9"/>
    </row>
    <row r="6464" spans="1:13" s="11" customFormat="1" x14ac:dyDescent="0.25">
      <c r="A6464" s="6" t="s">
        <v>18768</v>
      </c>
      <c r="B6464" s="6" t="s">
        <v>6479</v>
      </c>
      <c r="C6464" s="6" t="s">
        <v>18767</v>
      </c>
      <c r="D6464" s="7" t="s">
        <v>18636</v>
      </c>
      <c r="E6464" s="7" t="s">
        <v>6684</v>
      </c>
      <c r="F6464" s="7" t="s">
        <v>6685</v>
      </c>
      <c r="G6464" s="7" t="s">
        <v>6686</v>
      </c>
      <c r="H6464" s="7" t="s">
        <v>18769</v>
      </c>
      <c r="I6464" s="7">
        <v>116</v>
      </c>
      <c r="J6464" s="26">
        <v>271227</v>
      </c>
      <c r="K6464" s="9">
        <v>254107</v>
      </c>
      <c r="L6464" s="18">
        <f t="shared" si="101"/>
        <v>50821.4</v>
      </c>
      <c r="M6464" s="9"/>
    </row>
    <row r="6465" spans="1:13" s="11" customFormat="1" x14ac:dyDescent="0.25">
      <c r="A6465" s="6" t="s">
        <v>18768</v>
      </c>
      <c r="B6465" s="6" t="s">
        <v>6480</v>
      </c>
      <c r="C6465" s="6" t="s">
        <v>18770</v>
      </c>
      <c r="D6465" s="7" t="s">
        <v>18636</v>
      </c>
      <c r="E6465" s="7" t="s">
        <v>6684</v>
      </c>
      <c r="F6465" s="7" t="s">
        <v>6685</v>
      </c>
      <c r="G6465" s="7" t="s">
        <v>6686</v>
      </c>
      <c r="H6465" s="7" t="s">
        <v>18769</v>
      </c>
      <c r="I6465" s="7">
        <v>9</v>
      </c>
      <c r="J6465" s="26">
        <v>20147</v>
      </c>
      <c r="K6465" s="9">
        <v>18875</v>
      </c>
      <c r="L6465" s="18">
        <f t="shared" si="101"/>
        <v>3775</v>
      </c>
      <c r="M6465" s="9"/>
    </row>
    <row r="6466" spans="1:13" s="11" customFormat="1" x14ac:dyDescent="0.25">
      <c r="A6466" s="6" t="s">
        <v>18772</v>
      </c>
      <c r="B6466" s="6" t="s">
        <v>6481</v>
      </c>
      <c r="C6466" s="6" t="s">
        <v>18771</v>
      </c>
      <c r="D6466" s="7" t="s">
        <v>18636</v>
      </c>
      <c r="E6466" s="7" t="s">
        <v>6684</v>
      </c>
      <c r="F6466" s="7" t="s">
        <v>6685</v>
      </c>
      <c r="G6466" s="7" t="s">
        <v>6686</v>
      </c>
      <c r="H6466" s="7" t="s">
        <v>18773</v>
      </c>
      <c r="I6466" s="7">
        <v>74</v>
      </c>
      <c r="J6466" s="26">
        <v>304498</v>
      </c>
      <c r="K6466" s="9">
        <v>285278</v>
      </c>
      <c r="L6466" s="18">
        <f t="shared" si="101"/>
        <v>57055.600000000006</v>
      </c>
      <c r="M6466" s="9"/>
    </row>
    <row r="6467" spans="1:13" s="11" customFormat="1" x14ac:dyDescent="0.25">
      <c r="A6467" s="6" t="s">
        <v>18775</v>
      </c>
      <c r="B6467" s="6" t="s">
        <v>6482</v>
      </c>
      <c r="C6467" s="6" t="s">
        <v>18774</v>
      </c>
      <c r="D6467" s="7" t="s">
        <v>18776</v>
      </c>
      <c r="E6467" s="7" t="s">
        <v>18777</v>
      </c>
      <c r="F6467" s="7" t="s">
        <v>18778</v>
      </c>
      <c r="G6467" s="7" t="s">
        <v>9567</v>
      </c>
      <c r="H6467" s="7" t="s">
        <v>18779</v>
      </c>
      <c r="I6467" s="7">
        <v>238</v>
      </c>
      <c r="J6467" s="26">
        <v>422662</v>
      </c>
      <c r="K6467" s="9">
        <v>395984</v>
      </c>
      <c r="L6467" s="18">
        <f t="shared" si="101"/>
        <v>79196.800000000003</v>
      </c>
      <c r="M6467" s="9"/>
    </row>
    <row r="6468" spans="1:13" s="11" customFormat="1" x14ac:dyDescent="0.25">
      <c r="A6468" s="6" t="s">
        <v>18775</v>
      </c>
      <c r="B6468" s="6" t="s">
        <v>6483</v>
      </c>
      <c r="C6468" s="6" t="s">
        <v>18780</v>
      </c>
      <c r="D6468" s="7" t="s">
        <v>18776</v>
      </c>
      <c r="E6468" s="7" t="s">
        <v>18777</v>
      </c>
      <c r="F6468" s="7" t="s">
        <v>18778</v>
      </c>
      <c r="G6468" s="7" t="s">
        <v>9567</v>
      </c>
      <c r="H6468" s="7" t="s">
        <v>18779</v>
      </c>
      <c r="I6468" s="7">
        <v>227</v>
      </c>
      <c r="J6468" s="26">
        <v>530265</v>
      </c>
      <c r="K6468" s="9">
        <v>496795</v>
      </c>
      <c r="L6468" s="18">
        <f t="shared" si="101"/>
        <v>99359</v>
      </c>
      <c r="M6468" s="9"/>
    </row>
    <row r="6469" spans="1:13" s="11" customFormat="1" x14ac:dyDescent="0.25">
      <c r="A6469" s="6" t="s">
        <v>18782</v>
      </c>
      <c r="B6469" s="6" t="s">
        <v>6484</v>
      </c>
      <c r="C6469" s="6" t="s">
        <v>18781</v>
      </c>
      <c r="D6469" s="7" t="s">
        <v>18776</v>
      </c>
      <c r="E6469" s="7" t="s">
        <v>18777</v>
      </c>
      <c r="F6469" s="7" t="s">
        <v>18778</v>
      </c>
      <c r="G6469" s="7" t="s">
        <v>9567</v>
      </c>
      <c r="H6469" s="7" t="s">
        <v>18783</v>
      </c>
      <c r="I6469" s="7">
        <v>470</v>
      </c>
      <c r="J6469" s="26">
        <v>1556548</v>
      </c>
      <c r="K6469" s="9">
        <v>1458301</v>
      </c>
      <c r="L6469" s="18">
        <f t="shared" si="101"/>
        <v>291660.2</v>
      </c>
      <c r="M6469" s="9"/>
    </row>
    <row r="6470" spans="1:13" s="11" customFormat="1" x14ac:dyDescent="0.25">
      <c r="A6470" s="6" t="s">
        <v>18782</v>
      </c>
      <c r="B6470" s="6" t="s">
        <v>6485</v>
      </c>
      <c r="C6470" s="6" t="s">
        <v>18784</v>
      </c>
      <c r="D6470" s="7" t="s">
        <v>18776</v>
      </c>
      <c r="E6470" s="7" t="s">
        <v>18777</v>
      </c>
      <c r="F6470" s="7" t="s">
        <v>18778</v>
      </c>
      <c r="G6470" s="7" t="s">
        <v>9567</v>
      </c>
      <c r="H6470" s="7" t="s">
        <v>18783</v>
      </c>
      <c r="I6470" s="7">
        <v>380</v>
      </c>
      <c r="J6470" s="26">
        <v>1314381</v>
      </c>
      <c r="K6470" s="9">
        <v>1231419</v>
      </c>
      <c r="L6470" s="18">
        <f t="shared" si="101"/>
        <v>246283.80000000002</v>
      </c>
      <c r="M6470" s="9"/>
    </row>
    <row r="6471" spans="1:13" s="11" customFormat="1" x14ac:dyDescent="0.25">
      <c r="A6471" s="6" t="s">
        <v>18782</v>
      </c>
      <c r="B6471" s="6" t="s">
        <v>6486</v>
      </c>
      <c r="C6471" s="6" t="s">
        <v>18785</v>
      </c>
      <c r="D6471" s="7" t="s">
        <v>18776</v>
      </c>
      <c r="E6471" s="7" t="s">
        <v>18777</v>
      </c>
      <c r="F6471" s="7" t="s">
        <v>18778</v>
      </c>
      <c r="G6471" s="7" t="s">
        <v>9567</v>
      </c>
      <c r="H6471" s="7" t="s">
        <v>18783</v>
      </c>
      <c r="I6471" s="7">
        <v>120</v>
      </c>
      <c r="J6471" s="26">
        <v>238635</v>
      </c>
      <c r="K6471" s="9">
        <v>223573</v>
      </c>
      <c r="L6471" s="18">
        <f t="shared" si="101"/>
        <v>44714.600000000006</v>
      </c>
      <c r="M6471" s="9"/>
    </row>
    <row r="6472" spans="1:13" s="11" customFormat="1" x14ac:dyDescent="0.25">
      <c r="A6472" s="6" t="s">
        <v>18782</v>
      </c>
      <c r="B6472" s="6" t="s">
        <v>6487</v>
      </c>
      <c r="C6472" s="6" t="s">
        <v>18786</v>
      </c>
      <c r="D6472" s="7" t="s">
        <v>18776</v>
      </c>
      <c r="E6472" s="7" t="s">
        <v>18777</v>
      </c>
      <c r="F6472" s="7" t="s">
        <v>18778</v>
      </c>
      <c r="G6472" s="7" t="s">
        <v>9567</v>
      </c>
      <c r="H6472" s="7" t="s">
        <v>18783</v>
      </c>
      <c r="I6472" s="7">
        <v>57</v>
      </c>
      <c r="J6472" s="26">
        <v>140282</v>
      </c>
      <c r="K6472" s="9">
        <v>131428</v>
      </c>
      <c r="L6472" s="18">
        <f t="shared" si="101"/>
        <v>26285.600000000002</v>
      </c>
      <c r="M6472" s="9"/>
    </row>
    <row r="6473" spans="1:13" s="11" customFormat="1" x14ac:dyDescent="0.25">
      <c r="A6473" s="6" t="s">
        <v>18782</v>
      </c>
      <c r="B6473" s="6" t="s">
        <v>6488</v>
      </c>
      <c r="C6473" s="6" t="s">
        <v>18787</v>
      </c>
      <c r="D6473" s="7" t="s">
        <v>18776</v>
      </c>
      <c r="E6473" s="7" t="s">
        <v>18777</v>
      </c>
      <c r="F6473" s="7" t="s">
        <v>18778</v>
      </c>
      <c r="G6473" s="7" t="s">
        <v>9567</v>
      </c>
      <c r="H6473" s="7" t="s">
        <v>18783</v>
      </c>
      <c r="I6473" s="7">
        <v>251</v>
      </c>
      <c r="J6473" s="26">
        <v>491124</v>
      </c>
      <c r="K6473" s="9">
        <v>460125</v>
      </c>
      <c r="L6473" s="18">
        <f t="shared" si="101"/>
        <v>92025</v>
      </c>
      <c r="M6473" s="9"/>
    </row>
    <row r="6474" spans="1:13" s="11" customFormat="1" x14ac:dyDescent="0.25">
      <c r="A6474" s="6" t="s">
        <v>18782</v>
      </c>
      <c r="B6474" s="6" t="s">
        <v>6489</v>
      </c>
      <c r="C6474" s="6" t="s">
        <v>18788</v>
      </c>
      <c r="D6474" s="7" t="s">
        <v>18776</v>
      </c>
      <c r="E6474" s="7" t="s">
        <v>18777</v>
      </c>
      <c r="F6474" s="7" t="s">
        <v>18778</v>
      </c>
      <c r="G6474" s="7" t="s">
        <v>9567</v>
      </c>
      <c r="H6474" s="7" t="s">
        <v>18783</v>
      </c>
      <c r="I6474" s="7">
        <v>230</v>
      </c>
      <c r="J6474" s="26">
        <v>373679</v>
      </c>
      <c r="K6474" s="9">
        <v>350093</v>
      </c>
      <c r="L6474" s="18">
        <f t="shared" si="101"/>
        <v>70018.600000000006</v>
      </c>
      <c r="M6474" s="9"/>
    </row>
    <row r="6475" spans="1:13" s="11" customFormat="1" x14ac:dyDescent="0.25">
      <c r="A6475" s="6" t="s">
        <v>18782</v>
      </c>
      <c r="B6475" s="6" t="s">
        <v>6490</v>
      </c>
      <c r="C6475" s="6" t="s">
        <v>18789</v>
      </c>
      <c r="D6475" s="7" t="s">
        <v>18776</v>
      </c>
      <c r="E6475" s="7" t="s">
        <v>18777</v>
      </c>
      <c r="F6475" s="7" t="s">
        <v>18778</v>
      </c>
      <c r="G6475" s="7" t="s">
        <v>9567</v>
      </c>
      <c r="H6475" s="7" t="s">
        <v>18783</v>
      </c>
      <c r="I6475" s="7">
        <v>230</v>
      </c>
      <c r="J6475" s="26">
        <v>446370</v>
      </c>
      <c r="K6475" s="9">
        <v>418196</v>
      </c>
      <c r="L6475" s="18">
        <f t="shared" si="101"/>
        <v>83639.200000000012</v>
      </c>
      <c r="M6475" s="9"/>
    </row>
    <row r="6476" spans="1:13" s="11" customFormat="1" x14ac:dyDescent="0.25">
      <c r="A6476" s="6" t="s">
        <v>18782</v>
      </c>
      <c r="B6476" s="6" t="s">
        <v>6491</v>
      </c>
      <c r="C6476" s="6" t="s">
        <v>18790</v>
      </c>
      <c r="D6476" s="7" t="s">
        <v>18776</v>
      </c>
      <c r="E6476" s="7" t="s">
        <v>18777</v>
      </c>
      <c r="F6476" s="7" t="s">
        <v>18778</v>
      </c>
      <c r="G6476" s="7" t="s">
        <v>9567</v>
      </c>
      <c r="H6476" s="7" t="s">
        <v>18783</v>
      </c>
      <c r="I6476" s="7">
        <v>142</v>
      </c>
      <c r="J6476" s="26">
        <v>332518</v>
      </c>
      <c r="K6476" s="9">
        <v>311530</v>
      </c>
      <c r="L6476" s="18">
        <f t="shared" si="101"/>
        <v>62306</v>
      </c>
      <c r="M6476" s="9"/>
    </row>
    <row r="6477" spans="1:13" s="11" customFormat="1" x14ac:dyDescent="0.25">
      <c r="A6477" s="6" t="s">
        <v>18782</v>
      </c>
      <c r="B6477" s="6" t="s">
        <v>6492</v>
      </c>
      <c r="C6477" s="6" t="s">
        <v>18791</v>
      </c>
      <c r="D6477" s="7" t="s">
        <v>18776</v>
      </c>
      <c r="E6477" s="7" t="s">
        <v>18777</v>
      </c>
      <c r="F6477" s="7" t="s">
        <v>18778</v>
      </c>
      <c r="G6477" s="7" t="s">
        <v>9567</v>
      </c>
      <c r="H6477" s="7" t="s">
        <v>18783</v>
      </c>
      <c r="I6477" s="7">
        <v>100</v>
      </c>
      <c r="J6477" s="26">
        <v>140777</v>
      </c>
      <c r="K6477" s="9">
        <v>131891</v>
      </c>
      <c r="L6477" s="18">
        <f t="shared" si="101"/>
        <v>26378.2</v>
      </c>
      <c r="M6477" s="9"/>
    </row>
    <row r="6478" spans="1:13" s="11" customFormat="1" x14ac:dyDescent="0.25">
      <c r="A6478" s="6" t="s">
        <v>18782</v>
      </c>
      <c r="B6478" s="6" t="s">
        <v>6493</v>
      </c>
      <c r="C6478" s="6" t="s">
        <v>18792</v>
      </c>
      <c r="D6478" s="7" t="s">
        <v>18776</v>
      </c>
      <c r="E6478" s="7" t="s">
        <v>18777</v>
      </c>
      <c r="F6478" s="7" t="s">
        <v>18778</v>
      </c>
      <c r="G6478" s="7" t="s">
        <v>9567</v>
      </c>
      <c r="H6478" s="7" t="s">
        <v>18783</v>
      </c>
      <c r="I6478" s="7">
        <v>120</v>
      </c>
      <c r="J6478" s="26">
        <v>183832</v>
      </c>
      <c r="K6478" s="9">
        <v>172229</v>
      </c>
      <c r="L6478" s="18">
        <f t="shared" si="101"/>
        <v>34445.800000000003</v>
      </c>
      <c r="M6478" s="9"/>
    </row>
    <row r="6479" spans="1:13" s="11" customFormat="1" x14ac:dyDescent="0.25">
      <c r="A6479" s="6" t="s">
        <v>18782</v>
      </c>
      <c r="B6479" s="6" t="s">
        <v>6494</v>
      </c>
      <c r="C6479" s="6" t="s">
        <v>18793</v>
      </c>
      <c r="D6479" s="7" t="s">
        <v>18776</v>
      </c>
      <c r="E6479" s="7" t="s">
        <v>18777</v>
      </c>
      <c r="F6479" s="7" t="s">
        <v>18778</v>
      </c>
      <c r="G6479" s="7" t="s">
        <v>9567</v>
      </c>
      <c r="H6479" s="7" t="s">
        <v>18783</v>
      </c>
      <c r="I6479" s="7">
        <v>110</v>
      </c>
      <c r="J6479" s="26">
        <v>194972</v>
      </c>
      <c r="K6479" s="9">
        <v>182666</v>
      </c>
      <c r="L6479" s="18">
        <f t="shared" si="101"/>
        <v>36533.200000000004</v>
      </c>
      <c r="M6479" s="9"/>
    </row>
    <row r="6480" spans="1:13" s="11" customFormat="1" x14ac:dyDescent="0.25">
      <c r="A6480" s="6" t="s">
        <v>18782</v>
      </c>
      <c r="B6480" s="6" t="s">
        <v>6495</v>
      </c>
      <c r="C6480" s="6" t="s">
        <v>18794</v>
      </c>
      <c r="D6480" s="7" t="s">
        <v>18776</v>
      </c>
      <c r="E6480" s="7" t="s">
        <v>18777</v>
      </c>
      <c r="F6480" s="7" t="s">
        <v>18778</v>
      </c>
      <c r="G6480" s="7" t="s">
        <v>9567</v>
      </c>
      <c r="H6480" s="7" t="s">
        <v>18783</v>
      </c>
      <c r="I6480" s="7">
        <v>51</v>
      </c>
      <c r="J6480" s="26">
        <v>157708</v>
      </c>
      <c r="K6480" s="9">
        <v>147754</v>
      </c>
      <c r="L6480" s="18">
        <f t="shared" si="101"/>
        <v>29550.800000000003</v>
      </c>
      <c r="M6480" s="9"/>
    </row>
    <row r="6481" spans="1:13" s="11" customFormat="1" x14ac:dyDescent="0.25">
      <c r="A6481" s="6" t="s">
        <v>18782</v>
      </c>
      <c r="B6481" s="6" t="s">
        <v>6496</v>
      </c>
      <c r="C6481" s="6" t="s">
        <v>18795</v>
      </c>
      <c r="D6481" s="7" t="s">
        <v>18776</v>
      </c>
      <c r="E6481" s="7" t="s">
        <v>18777</v>
      </c>
      <c r="F6481" s="7" t="s">
        <v>18778</v>
      </c>
      <c r="G6481" s="7" t="s">
        <v>9567</v>
      </c>
      <c r="H6481" s="7" t="s">
        <v>18783</v>
      </c>
      <c r="I6481" s="7">
        <v>46</v>
      </c>
      <c r="J6481" s="26">
        <v>155613</v>
      </c>
      <c r="K6481" s="9">
        <v>145791</v>
      </c>
      <c r="L6481" s="18">
        <f t="shared" si="101"/>
        <v>29158.2</v>
      </c>
      <c r="M6481" s="9"/>
    </row>
    <row r="6482" spans="1:13" s="11" customFormat="1" x14ac:dyDescent="0.25">
      <c r="A6482" s="6" t="s">
        <v>18782</v>
      </c>
      <c r="B6482" s="6" t="s">
        <v>6497</v>
      </c>
      <c r="C6482" s="6" t="s">
        <v>18796</v>
      </c>
      <c r="D6482" s="7" t="s">
        <v>18776</v>
      </c>
      <c r="E6482" s="7" t="s">
        <v>18777</v>
      </c>
      <c r="F6482" s="7" t="s">
        <v>18778</v>
      </c>
      <c r="G6482" s="7" t="s">
        <v>9567</v>
      </c>
      <c r="H6482" s="7" t="s">
        <v>18783</v>
      </c>
      <c r="I6482" s="7">
        <v>56</v>
      </c>
      <c r="J6482" s="26">
        <v>129152</v>
      </c>
      <c r="K6482" s="9">
        <v>121000</v>
      </c>
      <c r="L6482" s="18">
        <f t="shared" si="101"/>
        <v>24200</v>
      </c>
      <c r="M6482" s="9"/>
    </row>
    <row r="6483" spans="1:13" s="11" customFormat="1" x14ac:dyDescent="0.25">
      <c r="A6483" s="6" t="s">
        <v>18782</v>
      </c>
      <c r="B6483" s="6" t="s">
        <v>6498</v>
      </c>
      <c r="C6483" s="6" t="s">
        <v>18797</v>
      </c>
      <c r="D6483" s="7" t="s">
        <v>18776</v>
      </c>
      <c r="E6483" s="7" t="s">
        <v>18777</v>
      </c>
      <c r="F6483" s="7" t="s">
        <v>18778</v>
      </c>
      <c r="G6483" s="7" t="s">
        <v>9567</v>
      </c>
      <c r="H6483" s="7" t="s">
        <v>18783</v>
      </c>
      <c r="I6483" s="7">
        <v>64</v>
      </c>
      <c r="J6483" s="26">
        <v>190394</v>
      </c>
      <c r="K6483" s="9">
        <v>178377</v>
      </c>
      <c r="L6483" s="18">
        <f t="shared" si="101"/>
        <v>35675.4</v>
      </c>
      <c r="M6483" s="9"/>
    </row>
    <row r="6484" spans="1:13" s="11" customFormat="1" x14ac:dyDescent="0.25">
      <c r="A6484" s="6" t="s">
        <v>18782</v>
      </c>
      <c r="B6484" s="6" t="s">
        <v>6499</v>
      </c>
      <c r="C6484" s="6" t="s">
        <v>18798</v>
      </c>
      <c r="D6484" s="7" t="s">
        <v>18776</v>
      </c>
      <c r="E6484" s="7" t="s">
        <v>18777</v>
      </c>
      <c r="F6484" s="7" t="s">
        <v>18778</v>
      </c>
      <c r="G6484" s="7" t="s">
        <v>9567</v>
      </c>
      <c r="H6484" s="7" t="s">
        <v>18783</v>
      </c>
      <c r="I6484" s="7">
        <v>180</v>
      </c>
      <c r="J6484" s="26">
        <v>350624</v>
      </c>
      <c r="K6484" s="9">
        <v>328493</v>
      </c>
      <c r="L6484" s="18">
        <f t="shared" si="101"/>
        <v>65698.600000000006</v>
      </c>
      <c r="M6484" s="9"/>
    </row>
    <row r="6485" spans="1:13" s="11" customFormat="1" x14ac:dyDescent="0.25">
      <c r="A6485" s="6" t="s">
        <v>18782</v>
      </c>
      <c r="B6485" s="6" t="s">
        <v>6500</v>
      </c>
      <c r="C6485" s="6" t="s">
        <v>18799</v>
      </c>
      <c r="D6485" s="7" t="s">
        <v>18776</v>
      </c>
      <c r="E6485" s="7" t="s">
        <v>18777</v>
      </c>
      <c r="F6485" s="7" t="s">
        <v>18778</v>
      </c>
      <c r="G6485" s="7" t="s">
        <v>9567</v>
      </c>
      <c r="H6485" s="7" t="s">
        <v>18783</v>
      </c>
      <c r="I6485" s="7">
        <v>69</v>
      </c>
      <c r="J6485" s="26">
        <v>190599</v>
      </c>
      <c r="K6485" s="9">
        <v>178569</v>
      </c>
      <c r="L6485" s="18">
        <f t="shared" si="101"/>
        <v>35713.800000000003</v>
      </c>
      <c r="M6485" s="9"/>
    </row>
    <row r="6486" spans="1:13" s="11" customFormat="1" x14ac:dyDescent="0.25">
      <c r="A6486" s="6" t="s">
        <v>18782</v>
      </c>
      <c r="B6486" s="6" t="s">
        <v>6501</v>
      </c>
      <c r="C6486" s="6" t="s">
        <v>18800</v>
      </c>
      <c r="D6486" s="7" t="s">
        <v>18776</v>
      </c>
      <c r="E6486" s="7" t="s">
        <v>18777</v>
      </c>
      <c r="F6486" s="7" t="s">
        <v>18778</v>
      </c>
      <c r="G6486" s="7" t="s">
        <v>9567</v>
      </c>
      <c r="H6486" s="7" t="s">
        <v>18783</v>
      </c>
      <c r="I6486" s="7">
        <v>42</v>
      </c>
      <c r="J6486" s="26">
        <v>70020</v>
      </c>
      <c r="K6486" s="9">
        <v>65600</v>
      </c>
      <c r="L6486" s="18">
        <f t="shared" si="101"/>
        <v>13120</v>
      </c>
      <c r="M6486" s="9"/>
    </row>
    <row r="6487" spans="1:13" s="11" customFormat="1" x14ac:dyDescent="0.25">
      <c r="A6487" s="6" t="s">
        <v>18782</v>
      </c>
      <c r="B6487" s="6" t="s">
        <v>6502</v>
      </c>
      <c r="C6487" s="6" t="s">
        <v>18801</v>
      </c>
      <c r="D6487" s="7" t="s">
        <v>18776</v>
      </c>
      <c r="E6487" s="7" t="s">
        <v>18777</v>
      </c>
      <c r="F6487" s="7" t="s">
        <v>18778</v>
      </c>
      <c r="G6487" s="7" t="s">
        <v>9567</v>
      </c>
      <c r="H6487" s="7" t="s">
        <v>18783</v>
      </c>
      <c r="I6487" s="7">
        <v>24</v>
      </c>
      <c r="J6487" s="26">
        <v>78237</v>
      </c>
      <c r="K6487" s="9">
        <v>73299</v>
      </c>
      <c r="L6487" s="18">
        <f t="shared" si="101"/>
        <v>14659.800000000001</v>
      </c>
      <c r="M6487" s="9"/>
    </row>
    <row r="6488" spans="1:13" s="11" customFormat="1" x14ac:dyDescent="0.25">
      <c r="A6488" s="6" t="s">
        <v>18782</v>
      </c>
      <c r="B6488" s="6" t="s">
        <v>6503</v>
      </c>
      <c r="C6488" s="6" t="s">
        <v>18802</v>
      </c>
      <c r="D6488" s="7" t="s">
        <v>18776</v>
      </c>
      <c r="E6488" s="7" t="s">
        <v>18777</v>
      </c>
      <c r="F6488" s="7" t="s">
        <v>18778</v>
      </c>
      <c r="G6488" s="7" t="s">
        <v>9567</v>
      </c>
      <c r="H6488" s="7" t="s">
        <v>18783</v>
      </c>
      <c r="I6488" s="7">
        <v>12</v>
      </c>
      <c r="J6488" s="26">
        <v>22512</v>
      </c>
      <c r="K6488" s="9">
        <v>21091</v>
      </c>
      <c r="L6488" s="18">
        <f t="shared" si="101"/>
        <v>4218.2</v>
      </c>
      <c r="M6488" s="9"/>
    </row>
    <row r="6489" spans="1:13" s="11" customFormat="1" x14ac:dyDescent="0.25">
      <c r="A6489" s="6" t="s">
        <v>18782</v>
      </c>
      <c r="B6489" s="6" t="s">
        <v>6504</v>
      </c>
      <c r="C6489" s="6" t="s">
        <v>18803</v>
      </c>
      <c r="D6489" s="7" t="s">
        <v>18776</v>
      </c>
      <c r="E6489" s="7" t="s">
        <v>18777</v>
      </c>
      <c r="F6489" s="7" t="s">
        <v>18778</v>
      </c>
      <c r="G6489" s="7" t="s">
        <v>9567</v>
      </c>
      <c r="H6489" s="7" t="s">
        <v>18783</v>
      </c>
      <c r="I6489" s="7">
        <v>37</v>
      </c>
      <c r="J6489" s="26">
        <v>70817</v>
      </c>
      <c r="K6489" s="9">
        <v>66347</v>
      </c>
      <c r="L6489" s="18">
        <f t="shared" si="101"/>
        <v>13269.400000000001</v>
      </c>
      <c r="M6489" s="9"/>
    </row>
    <row r="6490" spans="1:13" s="11" customFormat="1" x14ac:dyDescent="0.25">
      <c r="A6490" s="6" t="s">
        <v>18782</v>
      </c>
      <c r="B6490" s="6" t="s">
        <v>6505</v>
      </c>
      <c r="C6490" s="6" t="s">
        <v>18804</v>
      </c>
      <c r="D6490" s="7" t="s">
        <v>18776</v>
      </c>
      <c r="E6490" s="7" t="s">
        <v>18777</v>
      </c>
      <c r="F6490" s="7" t="s">
        <v>18778</v>
      </c>
      <c r="G6490" s="7" t="s">
        <v>9567</v>
      </c>
      <c r="H6490" s="7" t="s">
        <v>18783</v>
      </c>
      <c r="I6490" s="7">
        <v>178</v>
      </c>
      <c r="J6490" s="26">
        <v>691063</v>
      </c>
      <c r="K6490" s="9">
        <v>647444</v>
      </c>
      <c r="L6490" s="18">
        <f t="shared" si="101"/>
        <v>129488.8</v>
      </c>
      <c r="M6490" s="9"/>
    </row>
    <row r="6491" spans="1:13" s="11" customFormat="1" x14ac:dyDescent="0.25">
      <c r="A6491" s="6" t="s">
        <v>18782</v>
      </c>
      <c r="B6491" s="6" t="s">
        <v>6506</v>
      </c>
      <c r="C6491" s="6" t="s">
        <v>18805</v>
      </c>
      <c r="D6491" s="7" t="s">
        <v>18776</v>
      </c>
      <c r="E6491" s="7" t="s">
        <v>18777</v>
      </c>
      <c r="F6491" s="7" t="s">
        <v>18778</v>
      </c>
      <c r="G6491" s="7" t="s">
        <v>9567</v>
      </c>
      <c r="H6491" s="7" t="s">
        <v>18783</v>
      </c>
      <c r="I6491" s="7">
        <v>131</v>
      </c>
      <c r="J6491" s="26">
        <v>259579</v>
      </c>
      <c r="K6491" s="9">
        <v>243195</v>
      </c>
      <c r="L6491" s="18">
        <f t="shared" si="101"/>
        <v>48639</v>
      </c>
      <c r="M6491" s="9"/>
    </row>
    <row r="6492" spans="1:13" s="11" customFormat="1" x14ac:dyDescent="0.25">
      <c r="A6492" s="6" t="s">
        <v>18782</v>
      </c>
      <c r="B6492" s="6" t="s">
        <v>6507</v>
      </c>
      <c r="C6492" s="6" t="s">
        <v>18806</v>
      </c>
      <c r="D6492" s="7" t="s">
        <v>18776</v>
      </c>
      <c r="E6492" s="7" t="s">
        <v>18777</v>
      </c>
      <c r="F6492" s="7" t="s">
        <v>18778</v>
      </c>
      <c r="G6492" s="7" t="s">
        <v>9567</v>
      </c>
      <c r="H6492" s="7" t="s">
        <v>18783</v>
      </c>
      <c r="I6492" s="7">
        <v>120</v>
      </c>
      <c r="J6492" s="26">
        <v>220678</v>
      </c>
      <c r="K6492" s="9">
        <v>206749</v>
      </c>
      <c r="L6492" s="18">
        <f t="shared" si="101"/>
        <v>41349.800000000003</v>
      </c>
      <c r="M6492" s="9"/>
    </row>
    <row r="6493" spans="1:13" s="11" customFormat="1" x14ac:dyDescent="0.25">
      <c r="A6493" s="6" t="s">
        <v>18808</v>
      </c>
      <c r="B6493" s="6" t="s">
        <v>6508</v>
      </c>
      <c r="C6493" s="6" t="s">
        <v>18807</v>
      </c>
      <c r="D6493" s="7" t="s">
        <v>18776</v>
      </c>
      <c r="E6493" s="7" t="s">
        <v>18777</v>
      </c>
      <c r="F6493" s="7" t="s">
        <v>18778</v>
      </c>
      <c r="G6493" s="7" t="s">
        <v>9567</v>
      </c>
      <c r="H6493" s="7" t="s">
        <v>18809</v>
      </c>
      <c r="I6493" s="7">
        <v>166</v>
      </c>
      <c r="J6493" s="26">
        <v>292517</v>
      </c>
      <c r="K6493" s="9">
        <v>274054</v>
      </c>
      <c r="L6493" s="18">
        <f t="shared" si="101"/>
        <v>54810.8</v>
      </c>
      <c r="M6493" s="9"/>
    </row>
    <row r="6494" spans="1:13" s="11" customFormat="1" x14ac:dyDescent="0.25">
      <c r="A6494" s="6" t="s">
        <v>18808</v>
      </c>
      <c r="B6494" s="6" t="s">
        <v>6509</v>
      </c>
      <c r="C6494" s="6" t="s">
        <v>18810</v>
      </c>
      <c r="D6494" s="7" t="s">
        <v>18776</v>
      </c>
      <c r="E6494" s="7" t="s">
        <v>18777</v>
      </c>
      <c r="F6494" s="7" t="s">
        <v>18778</v>
      </c>
      <c r="G6494" s="7" t="s">
        <v>9567</v>
      </c>
      <c r="H6494" s="7" t="s">
        <v>18809</v>
      </c>
      <c r="I6494" s="7">
        <v>297</v>
      </c>
      <c r="J6494" s="26">
        <v>462290</v>
      </c>
      <c r="K6494" s="9">
        <v>433111</v>
      </c>
      <c r="L6494" s="18">
        <f t="shared" si="101"/>
        <v>86622.200000000012</v>
      </c>
      <c r="M6494" s="9"/>
    </row>
    <row r="6495" spans="1:13" s="11" customFormat="1" x14ac:dyDescent="0.25">
      <c r="A6495" s="6" t="s">
        <v>18808</v>
      </c>
      <c r="B6495" s="6" t="s">
        <v>6510</v>
      </c>
      <c r="C6495" s="6" t="s">
        <v>18811</v>
      </c>
      <c r="D6495" s="7" t="s">
        <v>18776</v>
      </c>
      <c r="E6495" s="7" t="s">
        <v>18777</v>
      </c>
      <c r="F6495" s="7" t="s">
        <v>18778</v>
      </c>
      <c r="G6495" s="7" t="s">
        <v>9567</v>
      </c>
      <c r="H6495" s="7" t="s">
        <v>18809</v>
      </c>
      <c r="I6495" s="7">
        <v>224</v>
      </c>
      <c r="J6495" s="26">
        <v>308825</v>
      </c>
      <c r="K6495" s="9">
        <v>289332</v>
      </c>
      <c r="L6495" s="18">
        <f t="shared" si="101"/>
        <v>57866.400000000001</v>
      </c>
      <c r="M6495" s="9"/>
    </row>
    <row r="6496" spans="1:13" s="11" customFormat="1" x14ac:dyDescent="0.25">
      <c r="A6496" s="6" t="s">
        <v>18808</v>
      </c>
      <c r="B6496" s="6" t="s">
        <v>6511</v>
      </c>
      <c r="C6496" s="6" t="s">
        <v>18812</v>
      </c>
      <c r="D6496" s="7" t="s">
        <v>18776</v>
      </c>
      <c r="E6496" s="7" t="s">
        <v>18777</v>
      </c>
      <c r="F6496" s="7" t="s">
        <v>18778</v>
      </c>
      <c r="G6496" s="7" t="s">
        <v>9567</v>
      </c>
      <c r="H6496" s="7" t="s">
        <v>18809</v>
      </c>
      <c r="I6496" s="7">
        <v>47</v>
      </c>
      <c r="J6496" s="26">
        <v>151002</v>
      </c>
      <c r="K6496" s="9">
        <v>141471</v>
      </c>
      <c r="L6496" s="18">
        <f t="shared" si="101"/>
        <v>28294.2</v>
      </c>
      <c r="M6496" s="9"/>
    </row>
    <row r="6497" spans="1:13" s="11" customFormat="1" x14ac:dyDescent="0.25">
      <c r="A6497" s="6" t="s">
        <v>18808</v>
      </c>
      <c r="B6497" s="6" t="s">
        <v>6512</v>
      </c>
      <c r="C6497" s="6" t="s">
        <v>18813</v>
      </c>
      <c r="D6497" s="7" t="s">
        <v>18776</v>
      </c>
      <c r="E6497" s="7" t="s">
        <v>18777</v>
      </c>
      <c r="F6497" s="7" t="s">
        <v>18778</v>
      </c>
      <c r="G6497" s="7" t="s">
        <v>9567</v>
      </c>
      <c r="H6497" s="7" t="s">
        <v>18809</v>
      </c>
      <c r="I6497" s="7">
        <v>40</v>
      </c>
      <c r="J6497" s="26">
        <v>155173</v>
      </c>
      <c r="K6497" s="9">
        <v>145379</v>
      </c>
      <c r="L6497" s="18">
        <f t="shared" si="101"/>
        <v>29075.800000000003</v>
      </c>
      <c r="M6497" s="9"/>
    </row>
    <row r="6498" spans="1:13" s="11" customFormat="1" x14ac:dyDescent="0.25">
      <c r="A6498" s="6" t="s">
        <v>18815</v>
      </c>
      <c r="B6498" s="6" t="s">
        <v>6513</v>
      </c>
      <c r="C6498" s="6" t="s">
        <v>18814</v>
      </c>
      <c r="D6498" s="7" t="s">
        <v>18776</v>
      </c>
      <c r="E6498" s="7" t="s">
        <v>18777</v>
      </c>
      <c r="F6498" s="7" t="s">
        <v>18778</v>
      </c>
      <c r="G6498" s="7" t="s">
        <v>9567</v>
      </c>
      <c r="H6498" s="7" t="s">
        <v>18816</v>
      </c>
      <c r="I6498" s="7">
        <v>69</v>
      </c>
      <c r="J6498" s="26">
        <v>52136</v>
      </c>
      <c r="K6498" s="9">
        <v>48845</v>
      </c>
      <c r="L6498" s="18">
        <f t="shared" si="101"/>
        <v>9769</v>
      </c>
      <c r="M6498" s="9"/>
    </row>
    <row r="6499" spans="1:13" s="11" customFormat="1" x14ac:dyDescent="0.25">
      <c r="A6499" s="6" t="s">
        <v>18815</v>
      </c>
      <c r="B6499" s="6" t="s">
        <v>6514</v>
      </c>
      <c r="C6499" s="6" t="s">
        <v>18817</v>
      </c>
      <c r="D6499" s="7" t="s">
        <v>18776</v>
      </c>
      <c r="E6499" s="7" t="s">
        <v>18777</v>
      </c>
      <c r="F6499" s="7" t="s">
        <v>18778</v>
      </c>
      <c r="G6499" s="7" t="s">
        <v>9567</v>
      </c>
      <c r="H6499" s="7" t="s">
        <v>18816</v>
      </c>
      <c r="I6499" s="7">
        <v>54</v>
      </c>
      <c r="J6499" s="26">
        <v>41205</v>
      </c>
      <c r="K6499" s="9">
        <v>38604</v>
      </c>
      <c r="L6499" s="18">
        <f t="shared" si="101"/>
        <v>7720.8</v>
      </c>
      <c r="M6499" s="9"/>
    </row>
    <row r="6500" spans="1:13" s="11" customFormat="1" x14ac:dyDescent="0.25">
      <c r="A6500" s="6" t="s">
        <v>18819</v>
      </c>
      <c r="B6500" s="6" t="s">
        <v>6515</v>
      </c>
      <c r="C6500" s="6" t="s">
        <v>18818</v>
      </c>
      <c r="D6500" s="7" t="s">
        <v>18776</v>
      </c>
      <c r="E6500" s="7" t="s">
        <v>18777</v>
      </c>
      <c r="F6500" s="7" t="s">
        <v>18778</v>
      </c>
      <c r="G6500" s="7" t="s">
        <v>9567</v>
      </c>
      <c r="H6500" s="7" t="s">
        <v>18820</v>
      </c>
      <c r="I6500" s="7">
        <v>210</v>
      </c>
      <c r="J6500" s="26">
        <v>572025</v>
      </c>
      <c r="K6500" s="9">
        <v>535919</v>
      </c>
      <c r="L6500" s="18">
        <f t="shared" si="101"/>
        <v>107183.8</v>
      </c>
      <c r="M6500" s="9"/>
    </row>
    <row r="6501" spans="1:13" s="11" customFormat="1" x14ac:dyDescent="0.25">
      <c r="A6501" s="6" t="s">
        <v>18819</v>
      </c>
      <c r="B6501" s="6" t="s">
        <v>6516</v>
      </c>
      <c r="C6501" s="6" t="s">
        <v>18821</v>
      </c>
      <c r="D6501" s="7" t="s">
        <v>18776</v>
      </c>
      <c r="E6501" s="7" t="s">
        <v>18777</v>
      </c>
      <c r="F6501" s="7" t="s">
        <v>18778</v>
      </c>
      <c r="G6501" s="7" t="s">
        <v>9567</v>
      </c>
      <c r="H6501" s="7" t="s">
        <v>18820</v>
      </c>
      <c r="I6501" s="7">
        <v>383</v>
      </c>
      <c r="J6501" s="26">
        <v>485725</v>
      </c>
      <c r="K6501" s="9">
        <v>455067</v>
      </c>
      <c r="L6501" s="18">
        <f t="shared" si="101"/>
        <v>91013.400000000009</v>
      </c>
      <c r="M6501" s="9"/>
    </row>
    <row r="6502" spans="1:13" s="11" customFormat="1" x14ac:dyDescent="0.25">
      <c r="A6502" s="6" t="s">
        <v>18823</v>
      </c>
      <c r="B6502" s="6" t="s">
        <v>6517</v>
      </c>
      <c r="C6502" s="6" t="s">
        <v>18822</v>
      </c>
      <c r="D6502" s="7" t="s">
        <v>18776</v>
      </c>
      <c r="E6502" s="7" t="s">
        <v>18777</v>
      </c>
      <c r="F6502" s="7" t="s">
        <v>18778</v>
      </c>
      <c r="G6502" s="7" t="s">
        <v>9567</v>
      </c>
      <c r="H6502" s="7" t="s">
        <v>18824</v>
      </c>
      <c r="I6502" s="7">
        <v>60</v>
      </c>
      <c r="J6502" s="26">
        <v>40367</v>
      </c>
      <c r="K6502" s="9">
        <v>37819</v>
      </c>
      <c r="L6502" s="18">
        <f t="shared" si="101"/>
        <v>7563.8</v>
      </c>
      <c r="M6502" s="9"/>
    </row>
    <row r="6503" spans="1:13" s="11" customFormat="1" x14ac:dyDescent="0.25">
      <c r="A6503" s="6" t="s">
        <v>18826</v>
      </c>
      <c r="B6503" s="6" t="s">
        <v>6518</v>
      </c>
      <c r="C6503" s="6" t="s">
        <v>18825</v>
      </c>
      <c r="D6503" s="7" t="s">
        <v>18776</v>
      </c>
      <c r="E6503" s="7" t="s">
        <v>18777</v>
      </c>
      <c r="F6503" s="7" t="s">
        <v>18778</v>
      </c>
      <c r="G6503" s="7" t="s">
        <v>9567</v>
      </c>
      <c r="H6503" s="7" t="s">
        <v>18827</v>
      </c>
      <c r="I6503" s="7">
        <v>209</v>
      </c>
      <c r="J6503" s="26">
        <v>105305</v>
      </c>
      <c r="K6503" s="9">
        <v>98658</v>
      </c>
      <c r="L6503" s="18">
        <f t="shared" si="101"/>
        <v>19731.600000000002</v>
      </c>
      <c r="M6503" s="9"/>
    </row>
    <row r="6504" spans="1:13" s="11" customFormat="1" x14ac:dyDescent="0.25">
      <c r="A6504" s="6" t="s">
        <v>18829</v>
      </c>
      <c r="B6504" s="6" t="s">
        <v>6519</v>
      </c>
      <c r="C6504" s="6" t="s">
        <v>18828</v>
      </c>
      <c r="D6504" s="7" t="s">
        <v>18776</v>
      </c>
      <c r="E6504" s="7" t="s">
        <v>18777</v>
      </c>
      <c r="F6504" s="7" t="s">
        <v>18778</v>
      </c>
      <c r="G6504" s="7" t="s">
        <v>9567</v>
      </c>
      <c r="H6504" s="7" t="s">
        <v>18830</v>
      </c>
      <c r="I6504" s="7">
        <v>44</v>
      </c>
      <c r="J6504" s="26">
        <v>27377</v>
      </c>
      <c r="K6504" s="9">
        <v>25649</v>
      </c>
      <c r="L6504" s="18">
        <f t="shared" si="101"/>
        <v>5129.8</v>
      </c>
      <c r="M6504" s="9"/>
    </row>
    <row r="6505" spans="1:13" s="11" customFormat="1" x14ac:dyDescent="0.25">
      <c r="A6505" s="6" t="s">
        <v>18832</v>
      </c>
      <c r="B6505" s="6" t="s">
        <v>6520</v>
      </c>
      <c r="C6505" s="6" t="s">
        <v>18831</v>
      </c>
      <c r="D6505" s="7" t="s">
        <v>18776</v>
      </c>
      <c r="E6505" s="7" t="s">
        <v>18777</v>
      </c>
      <c r="F6505" s="7" t="s">
        <v>18778</v>
      </c>
      <c r="G6505" s="7" t="s">
        <v>9567</v>
      </c>
      <c r="H6505" s="7" t="s">
        <v>18833</v>
      </c>
      <c r="I6505" s="7">
        <v>40</v>
      </c>
      <c r="J6505" s="26">
        <v>13528</v>
      </c>
      <c r="K6505" s="9">
        <v>12674</v>
      </c>
      <c r="L6505" s="18">
        <f t="shared" si="101"/>
        <v>2534.8000000000002</v>
      </c>
      <c r="M6505" s="9"/>
    </row>
    <row r="6506" spans="1:13" s="11" customFormat="1" x14ac:dyDescent="0.25">
      <c r="A6506" s="6" t="s">
        <v>18835</v>
      </c>
      <c r="B6506" s="6" t="s">
        <v>6521</v>
      </c>
      <c r="C6506" s="6" t="s">
        <v>18834</v>
      </c>
      <c r="D6506" s="7" t="s">
        <v>18776</v>
      </c>
      <c r="E6506" s="7" t="s">
        <v>18777</v>
      </c>
      <c r="F6506" s="7" t="s">
        <v>18778</v>
      </c>
      <c r="G6506" s="7" t="s">
        <v>9567</v>
      </c>
      <c r="H6506" s="7" t="s">
        <v>11514</v>
      </c>
      <c r="I6506" s="7">
        <v>50</v>
      </c>
      <c r="J6506" s="26">
        <v>31139</v>
      </c>
      <c r="K6506" s="9">
        <v>29174</v>
      </c>
      <c r="L6506" s="18">
        <f t="shared" si="101"/>
        <v>5834.8</v>
      </c>
      <c r="M6506" s="9"/>
    </row>
    <row r="6507" spans="1:13" s="11" customFormat="1" x14ac:dyDescent="0.25">
      <c r="A6507" s="6" t="s">
        <v>18837</v>
      </c>
      <c r="B6507" s="6" t="s">
        <v>6522</v>
      </c>
      <c r="C6507" s="6" t="s">
        <v>18836</v>
      </c>
      <c r="D6507" s="7" t="s">
        <v>18776</v>
      </c>
      <c r="E6507" s="7" t="s">
        <v>18777</v>
      </c>
      <c r="F6507" s="7" t="s">
        <v>18778</v>
      </c>
      <c r="G6507" s="7" t="s">
        <v>9567</v>
      </c>
      <c r="H6507" s="7" t="s">
        <v>18838</v>
      </c>
      <c r="I6507" s="7">
        <v>51</v>
      </c>
      <c r="J6507" s="26">
        <v>48817</v>
      </c>
      <c r="K6507" s="9">
        <v>45736</v>
      </c>
      <c r="L6507" s="18">
        <f t="shared" si="101"/>
        <v>9147.2000000000007</v>
      </c>
      <c r="M6507" s="9"/>
    </row>
    <row r="6508" spans="1:13" s="11" customFormat="1" x14ac:dyDescent="0.25">
      <c r="A6508" s="6" t="s">
        <v>18840</v>
      </c>
      <c r="B6508" s="6" t="s">
        <v>6523</v>
      </c>
      <c r="C6508" s="6" t="s">
        <v>18839</v>
      </c>
      <c r="D6508" s="7" t="s">
        <v>18776</v>
      </c>
      <c r="E6508" s="7" t="s">
        <v>18777</v>
      </c>
      <c r="F6508" s="7" t="s">
        <v>18778</v>
      </c>
      <c r="G6508" s="7" t="s">
        <v>9567</v>
      </c>
      <c r="H6508" s="7" t="s">
        <v>18841</v>
      </c>
      <c r="I6508" s="7">
        <v>40</v>
      </c>
      <c r="J6508" s="26">
        <v>39771</v>
      </c>
      <c r="K6508" s="9">
        <v>37261</v>
      </c>
      <c r="L6508" s="18">
        <f t="shared" si="101"/>
        <v>7452.2000000000007</v>
      </c>
      <c r="M6508" s="9"/>
    </row>
    <row r="6509" spans="1:13" s="11" customFormat="1" x14ac:dyDescent="0.25">
      <c r="A6509" s="6" t="s">
        <v>18843</v>
      </c>
      <c r="B6509" s="6" t="s">
        <v>6524</v>
      </c>
      <c r="C6509" s="6" t="s">
        <v>18842</v>
      </c>
      <c r="D6509" s="7" t="s">
        <v>18776</v>
      </c>
      <c r="E6509" s="7" t="s">
        <v>18777</v>
      </c>
      <c r="F6509" s="7" t="s">
        <v>18778</v>
      </c>
      <c r="G6509" s="7" t="s">
        <v>9567</v>
      </c>
      <c r="H6509" s="7" t="s">
        <v>18844</v>
      </c>
      <c r="I6509" s="7">
        <v>24</v>
      </c>
      <c r="J6509" s="26">
        <v>26302</v>
      </c>
      <c r="K6509" s="9">
        <v>24642</v>
      </c>
      <c r="L6509" s="18">
        <f t="shared" si="101"/>
        <v>4928.4000000000005</v>
      </c>
      <c r="M6509" s="9"/>
    </row>
    <row r="6510" spans="1:13" s="11" customFormat="1" x14ac:dyDescent="0.25">
      <c r="A6510" s="6" t="s">
        <v>18846</v>
      </c>
      <c r="B6510" s="6" t="s">
        <v>6525</v>
      </c>
      <c r="C6510" s="6" t="s">
        <v>18845</v>
      </c>
      <c r="D6510" s="7" t="s">
        <v>18776</v>
      </c>
      <c r="E6510" s="7" t="s">
        <v>18777</v>
      </c>
      <c r="F6510" s="7" t="s">
        <v>18778</v>
      </c>
      <c r="G6510" s="7" t="s">
        <v>9567</v>
      </c>
      <c r="H6510" s="7" t="s">
        <v>18847</v>
      </c>
      <c r="I6510" s="7">
        <v>30</v>
      </c>
      <c r="J6510" s="26">
        <v>22833</v>
      </c>
      <c r="K6510" s="9">
        <v>21392</v>
      </c>
      <c r="L6510" s="18">
        <f t="shared" si="101"/>
        <v>4278.4000000000005</v>
      </c>
      <c r="M6510" s="9"/>
    </row>
    <row r="6511" spans="1:13" s="11" customFormat="1" x14ac:dyDescent="0.25">
      <c r="A6511" s="6" t="s">
        <v>18849</v>
      </c>
      <c r="B6511" s="6" t="s">
        <v>6526</v>
      </c>
      <c r="C6511" s="6" t="s">
        <v>18848</v>
      </c>
      <c r="D6511" s="7" t="s">
        <v>18776</v>
      </c>
      <c r="E6511" s="7" t="s">
        <v>18777</v>
      </c>
      <c r="F6511" s="7" t="s">
        <v>18778</v>
      </c>
      <c r="G6511" s="7" t="s">
        <v>9567</v>
      </c>
      <c r="H6511" s="7" t="s">
        <v>18850</v>
      </c>
      <c r="I6511" s="7">
        <v>102</v>
      </c>
      <c r="J6511" s="26">
        <v>76526</v>
      </c>
      <c r="K6511" s="9">
        <v>71696</v>
      </c>
      <c r="L6511" s="18">
        <f t="shared" si="101"/>
        <v>14339.2</v>
      </c>
      <c r="M6511" s="9"/>
    </row>
    <row r="6512" spans="1:13" s="11" customFormat="1" x14ac:dyDescent="0.25">
      <c r="A6512" s="6" t="s">
        <v>18852</v>
      </c>
      <c r="B6512" s="6" t="s">
        <v>6527</v>
      </c>
      <c r="C6512" s="6" t="s">
        <v>18851</v>
      </c>
      <c r="D6512" s="7" t="s">
        <v>18776</v>
      </c>
      <c r="E6512" s="7" t="s">
        <v>18777</v>
      </c>
      <c r="F6512" s="7" t="s">
        <v>18778</v>
      </c>
      <c r="G6512" s="7" t="s">
        <v>9567</v>
      </c>
      <c r="H6512" s="7" t="s">
        <v>18853</v>
      </c>
      <c r="I6512" s="7">
        <v>105</v>
      </c>
      <c r="J6512" s="26">
        <v>57153</v>
      </c>
      <c r="K6512" s="9">
        <v>53546</v>
      </c>
      <c r="L6512" s="18">
        <f t="shared" si="101"/>
        <v>10709.2</v>
      </c>
      <c r="M6512" s="9"/>
    </row>
    <row r="6513" spans="1:13" s="11" customFormat="1" x14ac:dyDescent="0.25">
      <c r="A6513" s="6" t="s">
        <v>18855</v>
      </c>
      <c r="B6513" s="6" t="s">
        <v>6528</v>
      </c>
      <c r="C6513" s="6" t="s">
        <v>18854</v>
      </c>
      <c r="D6513" s="7" t="s">
        <v>18776</v>
      </c>
      <c r="E6513" s="7" t="s">
        <v>18777</v>
      </c>
      <c r="F6513" s="7" t="s">
        <v>18778</v>
      </c>
      <c r="G6513" s="7" t="s">
        <v>9567</v>
      </c>
      <c r="H6513" s="7" t="s">
        <v>18856</v>
      </c>
      <c r="I6513" s="7">
        <v>30</v>
      </c>
      <c r="J6513" s="26">
        <v>53964</v>
      </c>
      <c r="K6513" s="9">
        <v>50558</v>
      </c>
      <c r="L6513" s="18">
        <f t="shared" si="101"/>
        <v>10111.6</v>
      </c>
      <c r="M6513" s="9"/>
    </row>
    <row r="6514" spans="1:13" s="11" customFormat="1" x14ac:dyDescent="0.25">
      <c r="A6514" s="6" t="s">
        <v>18858</v>
      </c>
      <c r="B6514" s="6" t="s">
        <v>6529</v>
      </c>
      <c r="C6514" s="6" t="s">
        <v>18857</v>
      </c>
      <c r="D6514" s="7" t="s">
        <v>18776</v>
      </c>
      <c r="E6514" s="7" t="s">
        <v>18777</v>
      </c>
      <c r="F6514" s="7" t="s">
        <v>18778</v>
      </c>
      <c r="G6514" s="7" t="s">
        <v>9567</v>
      </c>
      <c r="H6514" s="7" t="s">
        <v>13439</v>
      </c>
      <c r="I6514" s="7">
        <v>86</v>
      </c>
      <c r="J6514" s="26">
        <v>25318</v>
      </c>
      <c r="K6514" s="9">
        <v>23720</v>
      </c>
      <c r="L6514" s="18">
        <f t="shared" si="101"/>
        <v>4744</v>
      </c>
      <c r="M6514" s="9"/>
    </row>
    <row r="6515" spans="1:13" s="11" customFormat="1" x14ac:dyDescent="0.25">
      <c r="A6515" s="6" t="s">
        <v>18860</v>
      </c>
      <c r="B6515" s="6" t="s">
        <v>6530</v>
      </c>
      <c r="C6515" s="6" t="s">
        <v>18859</v>
      </c>
      <c r="D6515" s="7" t="s">
        <v>18776</v>
      </c>
      <c r="E6515" s="7" t="s">
        <v>18777</v>
      </c>
      <c r="F6515" s="7" t="s">
        <v>18778</v>
      </c>
      <c r="G6515" s="7" t="s">
        <v>9567</v>
      </c>
      <c r="H6515" s="7" t="s">
        <v>18861</v>
      </c>
      <c r="I6515" s="7">
        <v>45</v>
      </c>
      <c r="J6515" s="26">
        <v>43938</v>
      </c>
      <c r="K6515" s="9">
        <v>41165</v>
      </c>
      <c r="L6515" s="18">
        <f t="shared" si="101"/>
        <v>8233</v>
      </c>
      <c r="M6515" s="9"/>
    </row>
    <row r="6516" spans="1:13" s="11" customFormat="1" x14ac:dyDescent="0.25">
      <c r="A6516" s="6" t="s">
        <v>18863</v>
      </c>
      <c r="B6516" s="6" t="s">
        <v>6531</v>
      </c>
      <c r="C6516" s="6" t="s">
        <v>18862</v>
      </c>
      <c r="D6516" s="7" t="s">
        <v>18776</v>
      </c>
      <c r="E6516" s="7" t="s">
        <v>18777</v>
      </c>
      <c r="F6516" s="7" t="s">
        <v>18778</v>
      </c>
      <c r="G6516" s="7" t="s">
        <v>9567</v>
      </c>
      <c r="H6516" s="7" t="s">
        <v>18864</v>
      </c>
      <c r="I6516" s="7">
        <v>27</v>
      </c>
      <c r="J6516" s="26">
        <v>23420</v>
      </c>
      <c r="K6516" s="9">
        <v>21942</v>
      </c>
      <c r="L6516" s="18">
        <f t="shared" si="101"/>
        <v>4388.4000000000005</v>
      </c>
      <c r="M6516" s="9"/>
    </row>
    <row r="6517" spans="1:13" s="11" customFormat="1" x14ac:dyDescent="0.25">
      <c r="A6517" s="6" t="s">
        <v>18866</v>
      </c>
      <c r="B6517" s="6" t="s">
        <v>6532</v>
      </c>
      <c r="C6517" s="6" t="s">
        <v>18865</v>
      </c>
      <c r="D6517" s="7" t="s">
        <v>18776</v>
      </c>
      <c r="E6517" s="7" t="s">
        <v>18777</v>
      </c>
      <c r="F6517" s="7" t="s">
        <v>18778</v>
      </c>
      <c r="G6517" s="7" t="s">
        <v>9567</v>
      </c>
      <c r="H6517" s="7" t="s">
        <v>18867</v>
      </c>
      <c r="I6517" s="7">
        <v>46</v>
      </c>
      <c r="J6517" s="26">
        <v>131953</v>
      </c>
      <c r="K6517" s="9">
        <v>123624</v>
      </c>
      <c r="L6517" s="18">
        <f t="shared" si="101"/>
        <v>24724.800000000003</v>
      </c>
      <c r="M6517" s="9"/>
    </row>
    <row r="6518" spans="1:13" s="11" customFormat="1" x14ac:dyDescent="0.25">
      <c r="A6518" s="6" t="s">
        <v>18869</v>
      </c>
      <c r="B6518" s="6" t="s">
        <v>6533</v>
      </c>
      <c r="C6518" s="6" t="s">
        <v>18868</v>
      </c>
      <c r="D6518" s="7" t="s">
        <v>18776</v>
      </c>
      <c r="E6518" s="7" t="s">
        <v>18777</v>
      </c>
      <c r="F6518" s="7" t="s">
        <v>18778</v>
      </c>
      <c r="G6518" s="7" t="s">
        <v>9567</v>
      </c>
      <c r="H6518" s="7" t="s">
        <v>18870</v>
      </c>
      <c r="I6518" s="7">
        <v>20</v>
      </c>
      <c r="J6518" s="26">
        <v>16620</v>
      </c>
      <c r="K6518" s="9">
        <v>15571</v>
      </c>
      <c r="L6518" s="18">
        <f t="shared" si="101"/>
        <v>3114.2000000000003</v>
      </c>
      <c r="M6518" s="9"/>
    </row>
    <row r="6519" spans="1:13" s="11" customFormat="1" x14ac:dyDescent="0.25">
      <c r="A6519" s="6" t="s">
        <v>18872</v>
      </c>
      <c r="B6519" s="6" t="s">
        <v>6534</v>
      </c>
      <c r="C6519" s="6" t="s">
        <v>18871</v>
      </c>
      <c r="D6519" s="7" t="s">
        <v>18776</v>
      </c>
      <c r="E6519" s="7" t="s">
        <v>18777</v>
      </c>
      <c r="F6519" s="7" t="s">
        <v>18778</v>
      </c>
      <c r="G6519" s="7" t="s">
        <v>9567</v>
      </c>
      <c r="H6519" s="7" t="s">
        <v>7003</v>
      </c>
      <c r="I6519" s="7">
        <v>36</v>
      </c>
      <c r="J6519" s="26">
        <v>24325</v>
      </c>
      <c r="K6519" s="9">
        <v>22790</v>
      </c>
      <c r="L6519" s="18">
        <f t="shared" si="101"/>
        <v>4558</v>
      </c>
      <c r="M6519" s="9"/>
    </row>
    <row r="6520" spans="1:13" s="11" customFormat="1" x14ac:dyDescent="0.25">
      <c r="A6520" s="6" t="s">
        <v>18874</v>
      </c>
      <c r="B6520" s="6" t="s">
        <v>6535</v>
      </c>
      <c r="C6520" s="6" t="s">
        <v>18873</v>
      </c>
      <c r="D6520" s="7" t="s">
        <v>18776</v>
      </c>
      <c r="E6520" s="7" t="s">
        <v>18777</v>
      </c>
      <c r="F6520" s="7" t="s">
        <v>18778</v>
      </c>
      <c r="G6520" s="7" t="s">
        <v>9567</v>
      </c>
      <c r="H6520" s="7" t="s">
        <v>18875</v>
      </c>
      <c r="I6520" s="7">
        <v>39</v>
      </c>
      <c r="J6520" s="26">
        <v>41688</v>
      </c>
      <c r="K6520" s="9">
        <v>39057</v>
      </c>
      <c r="L6520" s="18">
        <f t="shared" si="101"/>
        <v>7811.4000000000005</v>
      </c>
      <c r="M6520" s="9"/>
    </row>
    <row r="6521" spans="1:13" s="11" customFormat="1" x14ac:dyDescent="0.25">
      <c r="A6521" s="6" t="s">
        <v>18877</v>
      </c>
      <c r="B6521" s="6" t="s">
        <v>6536</v>
      </c>
      <c r="C6521" s="6" t="s">
        <v>18876</v>
      </c>
      <c r="D6521" s="7" t="s">
        <v>18776</v>
      </c>
      <c r="E6521" s="7" t="s">
        <v>18777</v>
      </c>
      <c r="F6521" s="7" t="s">
        <v>18778</v>
      </c>
      <c r="G6521" s="7" t="s">
        <v>9567</v>
      </c>
      <c r="H6521" s="7" t="s">
        <v>18878</v>
      </c>
      <c r="I6521" s="7">
        <v>174</v>
      </c>
      <c r="J6521" s="26">
        <v>389576</v>
      </c>
      <c r="K6521" s="9">
        <v>364986</v>
      </c>
      <c r="L6521" s="18">
        <f t="shared" si="101"/>
        <v>72997.2</v>
      </c>
      <c r="M6521" s="9"/>
    </row>
    <row r="6522" spans="1:13" s="11" customFormat="1" x14ac:dyDescent="0.25">
      <c r="A6522" s="6" t="s">
        <v>18877</v>
      </c>
      <c r="B6522" s="6" t="s">
        <v>6537</v>
      </c>
      <c r="C6522" s="6" t="s">
        <v>18879</v>
      </c>
      <c r="D6522" s="7" t="s">
        <v>18776</v>
      </c>
      <c r="E6522" s="7" t="s">
        <v>18777</v>
      </c>
      <c r="F6522" s="7" t="s">
        <v>18778</v>
      </c>
      <c r="G6522" s="7" t="s">
        <v>9567</v>
      </c>
      <c r="H6522" s="7" t="s">
        <v>18878</v>
      </c>
      <c r="I6522" s="7">
        <v>73</v>
      </c>
      <c r="J6522" s="26">
        <v>98475</v>
      </c>
      <c r="K6522" s="9">
        <v>92259</v>
      </c>
      <c r="L6522" s="18">
        <f t="shared" ref="L6522:L6585" si="102">K6522*20%</f>
        <v>18451.8</v>
      </c>
      <c r="M6522" s="9"/>
    </row>
    <row r="6523" spans="1:13" s="11" customFormat="1" x14ac:dyDescent="0.25">
      <c r="A6523" s="6" t="s">
        <v>18881</v>
      </c>
      <c r="B6523" s="6" t="s">
        <v>6538</v>
      </c>
      <c r="C6523" s="6" t="s">
        <v>18880</v>
      </c>
      <c r="D6523" s="7" t="s">
        <v>18776</v>
      </c>
      <c r="E6523" s="7" t="s">
        <v>18777</v>
      </c>
      <c r="F6523" s="7" t="s">
        <v>18778</v>
      </c>
      <c r="G6523" s="7" t="s">
        <v>9567</v>
      </c>
      <c r="H6523" s="7" t="s">
        <v>18882</v>
      </c>
      <c r="I6523" s="7">
        <v>242</v>
      </c>
      <c r="J6523" s="26">
        <v>311773</v>
      </c>
      <c r="K6523" s="9">
        <v>292094</v>
      </c>
      <c r="L6523" s="18">
        <f t="shared" si="102"/>
        <v>58418.8</v>
      </c>
      <c r="M6523" s="9"/>
    </row>
    <row r="6524" spans="1:13" s="11" customFormat="1" x14ac:dyDescent="0.25">
      <c r="A6524" s="6" t="s">
        <v>18884</v>
      </c>
      <c r="B6524" s="6" t="s">
        <v>6539</v>
      </c>
      <c r="C6524" s="6" t="s">
        <v>18883</v>
      </c>
      <c r="D6524" s="7" t="s">
        <v>18776</v>
      </c>
      <c r="E6524" s="7" t="s">
        <v>18777</v>
      </c>
      <c r="F6524" s="7" t="s">
        <v>18778</v>
      </c>
      <c r="G6524" s="7" t="s">
        <v>9567</v>
      </c>
      <c r="H6524" s="7" t="s">
        <v>18885</v>
      </c>
      <c r="I6524" s="7">
        <v>54</v>
      </c>
      <c r="J6524" s="26">
        <v>53370</v>
      </c>
      <c r="K6524" s="9">
        <v>50001</v>
      </c>
      <c r="L6524" s="18">
        <f t="shared" si="102"/>
        <v>10000.200000000001</v>
      </c>
      <c r="M6524" s="9"/>
    </row>
    <row r="6525" spans="1:13" s="11" customFormat="1" x14ac:dyDescent="0.25">
      <c r="A6525" s="6" t="s">
        <v>18887</v>
      </c>
      <c r="B6525" s="6" t="s">
        <v>6540</v>
      </c>
      <c r="C6525" s="6" t="s">
        <v>18886</v>
      </c>
      <c r="D6525" s="7" t="s">
        <v>18776</v>
      </c>
      <c r="E6525" s="7" t="s">
        <v>18777</v>
      </c>
      <c r="F6525" s="7" t="s">
        <v>18778</v>
      </c>
      <c r="G6525" s="7" t="s">
        <v>9567</v>
      </c>
      <c r="H6525" s="7" t="s">
        <v>18888</v>
      </c>
      <c r="I6525" s="7">
        <v>63</v>
      </c>
      <c r="J6525" s="26">
        <v>20023</v>
      </c>
      <c r="K6525" s="9">
        <v>18759</v>
      </c>
      <c r="L6525" s="18">
        <f t="shared" si="102"/>
        <v>3751.8</v>
      </c>
      <c r="M6525" s="9"/>
    </row>
    <row r="6526" spans="1:13" s="11" customFormat="1" x14ac:dyDescent="0.25">
      <c r="A6526" s="6" t="s">
        <v>18890</v>
      </c>
      <c r="B6526" s="6" t="s">
        <v>6541</v>
      </c>
      <c r="C6526" s="6" t="s">
        <v>18889</v>
      </c>
      <c r="D6526" s="7" t="s">
        <v>18776</v>
      </c>
      <c r="E6526" s="7" t="s">
        <v>18777</v>
      </c>
      <c r="F6526" s="7" t="s">
        <v>18778</v>
      </c>
      <c r="G6526" s="7" t="s">
        <v>9567</v>
      </c>
      <c r="H6526" s="7" t="s">
        <v>11536</v>
      </c>
      <c r="I6526" s="7">
        <v>51</v>
      </c>
      <c r="J6526" s="26">
        <v>35894</v>
      </c>
      <c r="K6526" s="9">
        <v>33628</v>
      </c>
      <c r="L6526" s="18">
        <f t="shared" si="102"/>
        <v>6725.6</v>
      </c>
      <c r="M6526" s="9"/>
    </row>
    <row r="6527" spans="1:13" s="11" customFormat="1" x14ac:dyDescent="0.25">
      <c r="A6527" s="6" t="s">
        <v>18892</v>
      </c>
      <c r="B6527" s="6" t="s">
        <v>6542</v>
      </c>
      <c r="C6527" s="6" t="s">
        <v>18891</v>
      </c>
      <c r="D6527" s="7" t="s">
        <v>18776</v>
      </c>
      <c r="E6527" s="7" t="s">
        <v>18777</v>
      </c>
      <c r="F6527" s="7" t="s">
        <v>18778</v>
      </c>
      <c r="G6527" s="7" t="s">
        <v>9567</v>
      </c>
      <c r="H6527" s="7" t="s">
        <v>18893</v>
      </c>
      <c r="I6527" s="7">
        <v>69</v>
      </c>
      <c r="J6527" s="26">
        <v>56267</v>
      </c>
      <c r="K6527" s="9">
        <v>52715</v>
      </c>
      <c r="L6527" s="18">
        <f t="shared" si="102"/>
        <v>10543</v>
      </c>
      <c r="M6527" s="9"/>
    </row>
    <row r="6528" spans="1:13" s="11" customFormat="1" x14ac:dyDescent="0.25">
      <c r="A6528" s="6" t="s">
        <v>18895</v>
      </c>
      <c r="B6528" s="6" t="s">
        <v>6543</v>
      </c>
      <c r="C6528" s="6" t="s">
        <v>18894</v>
      </c>
      <c r="D6528" s="7" t="s">
        <v>18776</v>
      </c>
      <c r="E6528" s="7" t="s">
        <v>18777</v>
      </c>
      <c r="F6528" s="7" t="s">
        <v>18778</v>
      </c>
      <c r="G6528" s="7" t="s">
        <v>9567</v>
      </c>
      <c r="H6528" s="7" t="s">
        <v>18896</v>
      </c>
      <c r="I6528" s="7">
        <v>74</v>
      </c>
      <c r="J6528" s="26">
        <v>48868</v>
      </c>
      <c r="K6528" s="9">
        <v>45784</v>
      </c>
      <c r="L6528" s="18">
        <f t="shared" si="102"/>
        <v>9156.8000000000011</v>
      </c>
      <c r="M6528" s="9"/>
    </row>
    <row r="6529" spans="1:13" s="11" customFormat="1" x14ac:dyDescent="0.25">
      <c r="A6529" s="6" t="s">
        <v>18898</v>
      </c>
      <c r="B6529" s="6" t="s">
        <v>6544</v>
      </c>
      <c r="C6529" s="6" t="s">
        <v>18897</v>
      </c>
      <c r="D6529" s="7" t="s">
        <v>18776</v>
      </c>
      <c r="E6529" s="7" t="s">
        <v>18777</v>
      </c>
      <c r="F6529" s="7" t="s">
        <v>18778</v>
      </c>
      <c r="G6529" s="7" t="s">
        <v>9567</v>
      </c>
      <c r="H6529" s="7" t="s">
        <v>18899</v>
      </c>
      <c r="I6529" s="7">
        <v>146</v>
      </c>
      <c r="J6529" s="26">
        <v>179033</v>
      </c>
      <c r="K6529" s="9">
        <v>167733</v>
      </c>
      <c r="L6529" s="18">
        <f t="shared" si="102"/>
        <v>33546.6</v>
      </c>
      <c r="M6529" s="9"/>
    </row>
    <row r="6530" spans="1:13" s="11" customFormat="1" x14ac:dyDescent="0.25">
      <c r="A6530" s="6" t="s">
        <v>18901</v>
      </c>
      <c r="B6530" s="6" t="s">
        <v>6545</v>
      </c>
      <c r="C6530" s="6" t="s">
        <v>18900</v>
      </c>
      <c r="D6530" s="7" t="s">
        <v>18776</v>
      </c>
      <c r="E6530" s="7" t="s">
        <v>18777</v>
      </c>
      <c r="F6530" s="7" t="s">
        <v>18778</v>
      </c>
      <c r="G6530" s="7" t="s">
        <v>9567</v>
      </c>
      <c r="H6530" s="7" t="s">
        <v>18902</v>
      </c>
      <c r="I6530" s="7">
        <v>60</v>
      </c>
      <c r="J6530" s="26">
        <v>36244</v>
      </c>
      <c r="K6530" s="9">
        <v>33956</v>
      </c>
      <c r="L6530" s="18">
        <f t="shared" si="102"/>
        <v>6791.2000000000007</v>
      </c>
      <c r="M6530" s="9"/>
    </row>
    <row r="6531" spans="1:13" s="11" customFormat="1" x14ac:dyDescent="0.25">
      <c r="A6531" s="6" t="s">
        <v>18904</v>
      </c>
      <c r="B6531" s="6" t="s">
        <v>6546</v>
      </c>
      <c r="C6531" s="6" t="s">
        <v>18903</v>
      </c>
      <c r="D6531" s="7" t="s">
        <v>18776</v>
      </c>
      <c r="E6531" s="7" t="s">
        <v>18777</v>
      </c>
      <c r="F6531" s="7" t="s">
        <v>18778</v>
      </c>
      <c r="G6531" s="7" t="s">
        <v>9567</v>
      </c>
      <c r="H6531" s="7" t="s">
        <v>18905</v>
      </c>
      <c r="I6531" s="7">
        <v>240</v>
      </c>
      <c r="J6531" s="26">
        <v>284853</v>
      </c>
      <c r="K6531" s="9">
        <v>266873</v>
      </c>
      <c r="L6531" s="18">
        <f t="shared" si="102"/>
        <v>53374.600000000006</v>
      </c>
      <c r="M6531" s="9"/>
    </row>
    <row r="6532" spans="1:13" s="11" customFormat="1" x14ac:dyDescent="0.25">
      <c r="A6532" s="6" t="s">
        <v>18907</v>
      </c>
      <c r="B6532" s="6" t="s">
        <v>6547</v>
      </c>
      <c r="C6532" s="6" t="s">
        <v>18906</v>
      </c>
      <c r="D6532" s="7" t="s">
        <v>18776</v>
      </c>
      <c r="E6532" s="7" t="s">
        <v>18777</v>
      </c>
      <c r="F6532" s="7" t="s">
        <v>18778</v>
      </c>
      <c r="G6532" s="7" t="s">
        <v>9567</v>
      </c>
      <c r="H6532" s="7" t="s">
        <v>8166</v>
      </c>
      <c r="I6532" s="7">
        <v>63</v>
      </c>
      <c r="J6532" s="26">
        <v>67664</v>
      </c>
      <c r="K6532" s="9">
        <v>63393</v>
      </c>
      <c r="L6532" s="18">
        <f t="shared" si="102"/>
        <v>12678.6</v>
      </c>
      <c r="M6532" s="9"/>
    </row>
    <row r="6533" spans="1:13" s="10" customFormat="1" x14ac:dyDescent="0.25">
      <c r="A6533" s="6" t="s">
        <v>18909</v>
      </c>
      <c r="B6533" s="6" t="s">
        <v>6548</v>
      </c>
      <c r="C6533" s="6" t="s">
        <v>18908</v>
      </c>
      <c r="D6533" s="7" t="s">
        <v>18776</v>
      </c>
      <c r="E6533" s="7" t="s">
        <v>18777</v>
      </c>
      <c r="F6533" s="7" t="s">
        <v>18778</v>
      </c>
      <c r="G6533" s="7" t="s">
        <v>9567</v>
      </c>
      <c r="H6533" s="7" t="s">
        <v>18910</v>
      </c>
      <c r="I6533" s="7">
        <v>76</v>
      </c>
      <c r="J6533" s="26">
        <v>55696</v>
      </c>
      <c r="K6533" s="9">
        <v>52181</v>
      </c>
      <c r="L6533" s="18">
        <f t="shared" si="102"/>
        <v>10436.200000000001</v>
      </c>
      <c r="M6533" s="9"/>
    </row>
    <row r="6534" spans="1:13" s="10" customFormat="1" x14ac:dyDescent="0.25">
      <c r="A6534" s="6" t="s">
        <v>18912</v>
      </c>
      <c r="B6534" s="6" t="s">
        <v>6549</v>
      </c>
      <c r="C6534" s="6" t="s">
        <v>18911</v>
      </c>
      <c r="D6534" s="7" t="s">
        <v>18776</v>
      </c>
      <c r="E6534" s="7" t="s">
        <v>18777</v>
      </c>
      <c r="F6534" s="7" t="s">
        <v>18778</v>
      </c>
      <c r="G6534" s="7" t="s">
        <v>9567</v>
      </c>
      <c r="H6534" s="7" t="s">
        <v>18913</v>
      </c>
      <c r="I6534" s="7">
        <v>126</v>
      </c>
      <c r="J6534" s="26">
        <v>103526</v>
      </c>
      <c r="K6534" s="9">
        <v>96992</v>
      </c>
      <c r="L6534" s="18">
        <f t="shared" si="102"/>
        <v>19398.400000000001</v>
      </c>
      <c r="M6534" s="9"/>
    </row>
    <row r="6535" spans="1:13" s="10" customFormat="1" x14ac:dyDescent="0.25">
      <c r="A6535" s="6" t="s">
        <v>18915</v>
      </c>
      <c r="B6535" s="6" t="s">
        <v>6550</v>
      </c>
      <c r="C6535" s="6" t="s">
        <v>18914</v>
      </c>
      <c r="D6535" s="7" t="s">
        <v>18776</v>
      </c>
      <c r="E6535" s="7" t="s">
        <v>18777</v>
      </c>
      <c r="F6535" s="7" t="s">
        <v>18778</v>
      </c>
      <c r="G6535" s="7" t="s">
        <v>9567</v>
      </c>
      <c r="H6535" s="7" t="s">
        <v>18916</v>
      </c>
      <c r="I6535" s="7">
        <v>30</v>
      </c>
      <c r="J6535" s="26">
        <v>20267</v>
      </c>
      <c r="K6535" s="9">
        <v>18988</v>
      </c>
      <c r="L6535" s="18">
        <f t="shared" si="102"/>
        <v>3797.6000000000004</v>
      </c>
      <c r="M6535" s="9"/>
    </row>
    <row r="6536" spans="1:13" s="10" customFormat="1" x14ac:dyDescent="0.25">
      <c r="A6536" s="6" t="s">
        <v>18918</v>
      </c>
      <c r="B6536" s="6" t="s">
        <v>6551</v>
      </c>
      <c r="C6536" s="6" t="s">
        <v>18917</v>
      </c>
      <c r="D6536" s="7" t="s">
        <v>18776</v>
      </c>
      <c r="E6536" s="7" t="s">
        <v>18777</v>
      </c>
      <c r="F6536" s="7" t="s">
        <v>18778</v>
      </c>
      <c r="G6536" s="7" t="s">
        <v>9567</v>
      </c>
      <c r="H6536" s="7" t="s">
        <v>11623</v>
      </c>
      <c r="I6536" s="7">
        <v>27</v>
      </c>
      <c r="J6536" s="26">
        <v>34250</v>
      </c>
      <c r="K6536" s="9">
        <v>32088</v>
      </c>
      <c r="L6536" s="18">
        <f t="shared" si="102"/>
        <v>6417.6</v>
      </c>
      <c r="M6536" s="9"/>
    </row>
    <row r="6537" spans="1:13" s="10" customFormat="1" x14ac:dyDescent="0.25">
      <c r="A6537" s="6" t="s">
        <v>18920</v>
      </c>
      <c r="B6537" s="6" t="s">
        <v>6552</v>
      </c>
      <c r="C6537" s="6" t="s">
        <v>18919</v>
      </c>
      <c r="D6537" s="7" t="s">
        <v>18776</v>
      </c>
      <c r="E6537" s="7" t="s">
        <v>18777</v>
      </c>
      <c r="F6537" s="7" t="s">
        <v>18778</v>
      </c>
      <c r="G6537" s="7" t="s">
        <v>9567</v>
      </c>
      <c r="H6537" s="7" t="s">
        <v>14671</v>
      </c>
      <c r="I6537" s="7">
        <v>29</v>
      </c>
      <c r="J6537" s="26">
        <v>60835</v>
      </c>
      <c r="K6537" s="9">
        <v>56995</v>
      </c>
      <c r="L6537" s="18">
        <f t="shared" si="102"/>
        <v>11399</v>
      </c>
      <c r="M6537" s="9"/>
    </row>
    <row r="6538" spans="1:13" s="11" customFormat="1" x14ac:dyDescent="0.25">
      <c r="A6538" s="6" t="s">
        <v>18922</v>
      </c>
      <c r="B6538" s="6" t="s">
        <v>6553</v>
      </c>
      <c r="C6538" s="6" t="s">
        <v>18921</v>
      </c>
      <c r="D6538" s="7" t="s">
        <v>18776</v>
      </c>
      <c r="E6538" s="7" t="s">
        <v>18777</v>
      </c>
      <c r="F6538" s="7" t="s">
        <v>18778</v>
      </c>
      <c r="G6538" s="7" t="s">
        <v>9567</v>
      </c>
      <c r="H6538" s="7" t="s">
        <v>18923</v>
      </c>
      <c r="I6538" s="7">
        <v>53</v>
      </c>
      <c r="J6538" s="26">
        <v>41506</v>
      </c>
      <c r="K6538" s="9">
        <v>38886</v>
      </c>
      <c r="L6538" s="18">
        <f t="shared" si="102"/>
        <v>7777.2000000000007</v>
      </c>
      <c r="M6538" s="9"/>
    </row>
    <row r="6539" spans="1:13" s="11" customFormat="1" x14ac:dyDescent="0.25">
      <c r="A6539" s="6" t="s">
        <v>18925</v>
      </c>
      <c r="B6539" s="6" t="s">
        <v>6554</v>
      </c>
      <c r="C6539" s="6" t="s">
        <v>18924</v>
      </c>
      <c r="D6539" s="7" t="s">
        <v>18776</v>
      </c>
      <c r="E6539" s="7" t="s">
        <v>18777</v>
      </c>
      <c r="F6539" s="7" t="s">
        <v>18778</v>
      </c>
      <c r="G6539" s="7" t="s">
        <v>9567</v>
      </c>
      <c r="H6539" s="7" t="s">
        <v>18926</v>
      </c>
      <c r="I6539" s="7">
        <v>16</v>
      </c>
      <c r="J6539" s="26">
        <v>17088</v>
      </c>
      <c r="K6539" s="9">
        <v>16009</v>
      </c>
      <c r="L6539" s="18">
        <f t="shared" si="102"/>
        <v>3201.8</v>
      </c>
      <c r="M6539" s="9"/>
    </row>
    <row r="6540" spans="1:13" s="11" customFormat="1" x14ac:dyDescent="0.25">
      <c r="A6540" s="6" t="s">
        <v>18928</v>
      </c>
      <c r="B6540" s="6" t="s">
        <v>6555</v>
      </c>
      <c r="C6540" s="6" t="s">
        <v>18927</v>
      </c>
      <c r="D6540" s="7" t="s">
        <v>18776</v>
      </c>
      <c r="E6540" s="7" t="s">
        <v>18777</v>
      </c>
      <c r="F6540" s="7" t="s">
        <v>18778</v>
      </c>
      <c r="G6540" s="7" t="s">
        <v>9567</v>
      </c>
      <c r="H6540" s="7" t="s">
        <v>17067</v>
      </c>
      <c r="I6540" s="7">
        <v>56</v>
      </c>
      <c r="J6540" s="26">
        <v>82250</v>
      </c>
      <c r="K6540" s="9">
        <v>77058</v>
      </c>
      <c r="L6540" s="18">
        <f t="shared" si="102"/>
        <v>15411.6</v>
      </c>
      <c r="M6540" s="9"/>
    </row>
    <row r="6541" spans="1:13" s="11" customFormat="1" x14ac:dyDescent="0.25">
      <c r="A6541" s="6" t="s">
        <v>18930</v>
      </c>
      <c r="B6541" s="6" t="s">
        <v>6556</v>
      </c>
      <c r="C6541" s="6" t="s">
        <v>18929</v>
      </c>
      <c r="D6541" s="7" t="s">
        <v>18776</v>
      </c>
      <c r="E6541" s="7" t="s">
        <v>18777</v>
      </c>
      <c r="F6541" s="7" t="s">
        <v>18778</v>
      </c>
      <c r="G6541" s="7" t="s">
        <v>9567</v>
      </c>
      <c r="H6541" s="7" t="s">
        <v>18931</v>
      </c>
      <c r="I6541" s="7">
        <v>26</v>
      </c>
      <c r="J6541" s="26">
        <v>19753</v>
      </c>
      <c r="K6541" s="9">
        <v>18506</v>
      </c>
      <c r="L6541" s="18">
        <f t="shared" si="102"/>
        <v>3701.2000000000003</v>
      </c>
      <c r="M6541" s="9"/>
    </row>
    <row r="6542" spans="1:13" s="11" customFormat="1" x14ac:dyDescent="0.25">
      <c r="A6542" s="6" t="s">
        <v>18933</v>
      </c>
      <c r="B6542" s="6" t="s">
        <v>6557</v>
      </c>
      <c r="C6542" s="6" t="s">
        <v>18932</v>
      </c>
      <c r="D6542" s="7" t="s">
        <v>18776</v>
      </c>
      <c r="E6542" s="7" t="s">
        <v>18777</v>
      </c>
      <c r="F6542" s="7" t="s">
        <v>18778</v>
      </c>
      <c r="G6542" s="7" t="s">
        <v>9567</v>
      </c>
      <c r="H6542" s="7" t="s">
        <v>18934</v>
      </c>
      <c r="I6542" s="7">
        <v>70</v>
      </c>
      <c r="J6542" s="26">
        <v>131089</v>
      </c>
      <c r="K6542" s="9">
        <v>122815</v>
      </c>
      <c r="L6542" s="18">
        <f t="shared" si="102"/>
        <v>24563</v>
      </c>
      <c r="M6542" s="9"/>
    </row>
    <row r="6543" spans="1:13" s="11" customFormat="1" x14ac:dyDescent="0.25">
      <c r="A6543" s="6" t="s">
        <v>18936</v>
      </c>
      <c r="B6543" s="6" t="s">
        <v>6558</v>
      </c>
      <c r="C6543" s="6" t="s">
        <v>18935</v>
      </c>
      <c r="D6543" s="7" t="s">
        <v>18776</v>
      </c>
      <c r="E6543" s="7" t="s">
        <v>18777</v>
      </c>
      <c r="F6543" s="7" t="s">
        <v>18778</v>
      </c>
      <c r="G6543" s="7" t="s">
        <v>9567</v>
      </c>
      <c r="H6543" s="7" t="s">
        <v>18937</v>
      </c>
      <c r="I6543" s="7">
        <v>29</v>
      </c>
      <c r="J6543" s="26">
        <v>22964</v>
      </c>
      <c r="K6543" s="9">
        <v>21515</v>
      </c>
      <c r="L6543" s="18">
        <f t="shared" si="102"/>
        <v>4303</v>
      </c>
      <c r="M6543" s="9"/>
    </row>
    <row r="6544" spans="1:13" s="11" customFormat="1" x14ac:dyDescent="0.25">
      <c r="A6544" s="6" t="s">
        <v>18939</v>
      </c>
      <c r="B6544" s="6" t="s">
        <v>6559</v>
      </c>
      <c r="C6544" s="6" t="s">
        <v>18938</v>
      </c>
      <c r="D6544" s="7" t="s">
        <v>18776</v>
      </c>
      <c r="E6544" s="7" t="s">
        <v>18777</v>
      </c>
      <c r="F6544" s="7" t="s">
        <v>18778</v>
      </c>
      <c r="G6544" s="7" t="s">
        <v>9567</v>
      </c>
      <c r="H6544" s="7" t="s">
        <v>18940</v>
      </c>
      <c r="I6544" s="7">
        <v>65</v>
      </c>
      <c r="J6544" s="26">
        <v>107366</v>
      </c>
      <c r="K6544" s="9">
        <v>100589</v>
      </c>
      <c r="L6544" s="18">
        <f t="shared" si="102"/>
        <v>20117.800000000003</v>
      </c>
      <c r="M6544" s="9"/>
    </row>
    <row r="6545" spans="1:13" s="11" customFormat="1" x14ac:dyDescent="0.25">
      <c r="A6545" s="6" t="s">
        <v>18942</v>
      </c>
      <c r="B6545" s="6" t="s">
        <v>6560</v>
      </c>
      <c r="C6545" s="6" t="s">
        <v>18941</v>
      </c>
      <c r="D6545" s="7" t="s">
        <v>18776</v>
      </c>
      <c r="E6545" s="7" t="s">
        <v>18777</v>
      </c>
      <c r="F6545" s="7" t="s">
        <v>18778</v>
      </c>
      <c r="G6545" s="7" t="s">
        <v>9567</v>
      </c>
      <c r="H6545" s="7" t="s">
        <v>10261</v>
      </c>
      <c r="I6545" s="7">
        <v>65</v>
      </c>
      <c r="J6545" s="26">
        <v>248087</v>
      </c>
      <c r="K6545" s="9">
        <v>232428</v>
      </c>
      <c r="L6545" s="18">
        <f t="shared" si="102"/>
        <v>46485.600000000006</v>
      </c>
      <c r="M6545" s="9"/>
    </row>
    <row r="6546" spans="1:13" s="11" customFormat="1" x14ac:dyDescent="0.25">
      <c r="A6546" s="6" t="s">
        <v>18942</v>
      </c>
      <c r="B6546" s="6" t="s">
        <v>6561</v>
      </c>
      <c r="C6546" s="6" t="s">
        <v>18943</v>
      </c>
      <c r="D6546" s="7" t="s">
        <v>18776</v>
      </c>
      <c r="E6546" s="7" t="s">
        <v>18777</v>
      </c>
      <c r="F6546" s="7" t="s">
        <v>18778</v>
      </c>
      <c r="G6546" s="7" t="s">
        <v>9567</v>
      </c>
      <c r="H6546" s="7" t="s">
        <v>10261</v>
      </c>
      <c r="I6546" s="7">
        <v>41</v>
      </c>
      <c r="J6546" s="26">
        <v>79710</v>
      </c>
      <c r="K6546" s="9">
        <v>74679</v>
      </c>
      <c r="L6546" s="18">
        <f t="shared" si="102"/>
        <v>14935.800000000001</v>
      </c>
      <c r="M6546" s="9"/>
    </row>
    <row r="6547" spans="1:13" s="11" customFormat="1" x14ac:dyDescent="0.25">
      <c r="A6547" s="6" t="s">
        <v>18942</v>
      </c>
      <c r="B6547" s="6" t="s">
        <v>6562</v>
      </c>
      <c r="C6547" s="6" t="s">
        <v>18944</v>
      </c>
      <c r="D6547" s="7" t="s">
        <v>18776</v>
      </c>
      <c r="E6547" s="7" t="s">
        <v>18777</v>
      </c>
      <c r="F6547" s="7" t="s">
        <v>18778</v>
      </c>
      <c r="G6547" s="7" t="s">
        <v>9567</v>
      </c>
      <c r="H6547" s="7" t="s">
        <v>10261</v>
      </c>
      <c r="I6547" s="7">
        <v>9</v>
      </c>
      <c r="J6547" s="26">
        <v>31283</v>
      </c>
      <c r="K6547" s="9">
        <v>29308</v>
      </c>
      <c r="L6547" s="18">
        <f t="shared" si="102"/>
        <v>5861.6</v>
      </c>
      <c r="M6547" s="9"/>
    </row>
    <row r="6548" spans="1:13" s="11" customFormat="1" x14ac:dyDescent="0.25">
      <c r="A6548" s="6" t="s">
        <v>18942</v>
      </c>
      <c r="B6548" s="6" t="s">
        <v>6563</v>
      </c>
      <c r="C6548" s="6" t="s">
        <v>18945</v>
      </c>
      <c r="D6548" s="7" t="s">
        <v>18776</v>
      </c>
      <c r="E6548" s="7" t="s">
        <v>18777</v>
      </c>
      <c r="F6548" s="7" t="s">
        <v>18778</v>
      </c>
      <c r="G6548" s="7" t="s">
        <v>9567</v>
      </c>
      <c r="H6548" s="7" t="s">
        <v>10261</v>
      </c>
      <c r="I6548" s="7">
        <v>16</v>
      </c>
      <c r="J6548" s="26">
        <v>71987</v>
      </c>
      <c r="K6548" s="9">
        <v>67443</v>
      </c>
      <c r="L6548" s="18">
        <f t="shared" si="102"/>
        <v>13488.6</v>
      </c>
      <c r="M6548" s="9"/>
    </row>
    <row r="6549" spans="1:13" s="11" customFormat="1" x14ac:dyDescent="0.25">
      <c r="A6549" s="6" t="s">
        <v>18947</v>
      </c>
      <c r="B6549" s="6" t="s">
        <v>6564</v>
      </c>
      <c r="C6549" s="6" t="s">
        <v>18946</v>
      </c>
      <c r="D6549" s="7" t="s">
        <v>18776</v>
      </c>
      <c r="E6549" s="7" t="s">
        <v>18777</v>
      </c>
      <c r="F6549" s="7" t="s">
        <v>18778</v>
      </c>
      <c r="G6549" s="7" t="s">
        <v>9567</v>
      </c>
      <c r="H6549" s="7" t="s">
        <v>18948</v>
      </c>
      <c r="I6549" s="7">
        <v>210</v>
      </c>
      <c r="J6549" s="26">
        <v>235619</v>
      </c>
      <c r="K6549" s="9">
        <v>220747</v>
      </c>
      <c r="L6549" s="18">
        <f t="shared" si="102"/>
        <v>44149.4</v>
      </c>
      <c r="M6549" s="9"/>
    </row>
    <row r="6550" spans="1:13" s="11" customFormat="1" x14ac:dyDescent="0.25">
      <c r="A6550" s="6" t="s">
        <v>18950</v>
      </c>
      <c r="B6550" s="6" t="s">
        <v>6565</v>
      </c>
      <c r="C6550" s="6" t="s">
        <v>18949</v>
      </c>
      <c r="D6550" s="7" t="s">
        <v>18776</v>
      </c>
      <c r="E6550" s="7" t="s">
        <v>18777</v>
      </c>
      <c r="F6550" s="7" t="s">
        <v>18778</v>
      </c>
      <c r="G6550" s="7" t="s">
        <v>9567</v>
      </c>
      <c r="H6550" s="7" t="s">
        <v>18951</v>
      </c>
      <c r="I6550" s="7">
        <v>26</v>
      </c>
      <c r="J6550" s="26">
        <v>17105</v>
      </c>
      <c r="K6550" s="9">
        <v>16025</v>
      </c>
      <c r="L6550" s="18">
        <f t="shared" si="102"/>
        <v>3205</v>
      </c>
      <c r="M6550" s="9"/>
    </row>
    <row r="6551" spans="1:13" s="11" customFormat="1" x14ac:dyDescent="0.25">
      <c r="A6551" s="6" t="s">
        <v>18953</v>
      </c>
      <c r="B6551" s="6" t="s">
        <v>6566</v>
      </c>
      <c r="C6551" s="6" t="s">
        <v>18952</v>
      </c>
      <c r="D6551" s="7" t="s">
        <v>18776</v>
      </c>
      <c r="E6551" s="7" t="s">
        <v>18777</v>
      </c>
      <c r="F6551" s="7" t="s">
        <v>18778</v>
      </c>
      <c r="G6551" s="7" t="s">
        <v>9567</v>
      </c>
      <c r="H6551" s="7" t="s">
        <v>18954</v>
      </c>
      <c r="I6551" s="7">
        <v>39</v>
      </c>
      <c r="J6551" s="26">
        <v>30131</v>
      </c>
      <c r="K6551" s="9">
        <v>28229</v>
      </c>
      <c r="L6551" s="18">
        <f t="shared" si="102"/>
        <v>5645.8</v>
      </c>
      <c r="M6551" s="9"/>
    </row>
    <row r="6552" spans="1:13" s="11" customFormat="1" x14ac:dyDescent="0.25">
      <c r="A6552" s="6" t="s">
        <v>18956</v>
      </c>
      <c r="B6552" s="6" t="s">
        <v>6567</v>
      </c>
      <c r="C6552" s="6" t="s">
        <v>18955</v>
      </c>
      <c r="D6552" s="7" t="s">
        <v>18776</v>
      </c>
      <c r="E6552" s="7" t="s">
        <v>18777</v>
      </c>
      <c r="F6552" s="7" t="s">
        <v>18778</v>
      </c>
      <c r="G6552" s="7" t="s">
        <v>9567</v>
      </c>
      <c r="H6552" s="7" t="s">
        <v>18957</v>
      </c>
      <c r="I6552" s="7">
        <v>195</v>
      </c>
      <c r="J6552" s="26">
        <v>177641</v>
      </c>
      <c r="K6552" s="9">
        <v>166429</v>
      </c>
      <c r="L6552" s="18">
        <f t="shared" si="102"/>
        <v>33285.800000000003</v>
      </c>
      <c r="M6552" s="9"/>
    </row>
    <row r="6553" spans="1:13" s="11" customFormat="1" x14ac:dyDescent="0.25">
      <c r="A6553" s="6" t="s">
        <v>18959</v>
      </c>
      <c r="B6553" s="6" t="s">
        <v>6568</v>
      </c>
      <c r="C6553" s="6" t="s">
        <v>18958</v>
      </c>
      <c r="D6553" s="7" t="s">
        <v>18776</v>
      </c>
      <c r="E6553" s="7" t="s">
        <v>18777</v>
      </c>
      <c r="F6553" s="7" t="s">
        <v>18778</v>
      </c>
      <c r="G6553" s="7" t="s">
        <v>9567</v>
      </c>
      <c r="H6553" s="7" t="s">
        <v>18960</v>
      </c>
      <c r="I6553" s="7">
        <v>50</v>
      </c>
      <c r="J6553" s="26">
        <v>41034</v>
      </c>
      <c r="K6553" s="9">
        <v>38444</v>
      </c>
      <c r="L6553" s="18">
        <f t="shared" si="102"/>
        <v>7688.8</v>
      </c>
      <c r="M6553" s="9"/>
    </row>
    <row r="6554" spans="1:13" s="11" customFormat="1" x14ac:dyDescent="0.25">
      <c r="A6554" s="6" t="s">
        <v>18962</v>
      </c>
      <c r="B6554" s="6" t="s">
        <v>6569</v>
      </c>
      <c r="C6554" s="6" t="s">
        <v>18961</v>
      </c>
      <c r="D6554" s="7" t="s">
        <v>18776</v>
      </c>
      <c r="E6554" s="7" t="s">
        <v>18777</v>
      </c>
      <c r="F6554" s="7" t="s">
        <v>18778</v>
      </c>
      <c r="G6554" s="7" t="s">
        <v>9567</v>
      </c>
      <c r="H6554" s="7" t="s">
        <v>18963</v>
      </c>
      <c r="I6554" s="7">
        <v>50</v>
      </c>
      <c r="J6554" s="26">
        <v>53332</v>
      </c>
      <c r="K6554" s="9">
        <v>49966</v>
      </c>
      <c r="L6554" s="18">
        <f t="shared" si="102"/>
        <v>9993.2000000000007</v>
      </c>
      <c r="M6554" s="9"/>
    </row>
    <row r="6555" spans="1:13" s="11" customFormat="1" x14ac:dyDescent="0.25">
      <c r="A6555" s="6" t="s">
        <v>18965</v>
      </c>
      <c r="B6555" s="6" t="s">
        <v>6570</v>
      </c>
      <c r="C6555" s="6" t="s">
        <v>18964</v>
      </c>
      <c r="D6555" s="7" t="s">
        <v>18776</v>
      </c>
      <c r="E6555" s="7" t="s">
        <v>18777</v>
      </c>
      <c r="F6555" s="7" t="s">
        <v>18778</v>
      </c>
      <c r="G6555" s="7" t="s">
        <v>9567</v>
      </c>
      <c r="H6555" s="7" t="s">
        <v>18966</v>
      </c>
      <c r="I6555" s="7">
        <v>28</v>
      </c>
      <c r="J6555" s="26">
        <v>36747</v>
      </c>
      <c r="K6555" s="9">
        <v>34428</v>
      </c>
      <c r="L6555" s="18">
        <f t="shared" si="102"/>
        <v>6885.6</v>
      </c>
      <c r="M6555" s="9"/>
    </row>
    <row r="6556" spans="1:13" s="11" customFormat="1" x14ac:dyDescent="0.25">
      <c r="A6556" s="6" t="s">
        <v>18968</v>
      </c>
      <c r="B6556" s="6" t="s">
        <v>6571</v>
      </c>
      <c r="C6556" s="6" t="s">
        <v>18967</v>
      </c>
      <c r="D6556" s="7" t="s">
        <v>18776</v>
      </c>
      <c r="E6556" s="7" t="s">
        <v>18777</v>
      </c>
      <c r="F6556" s="7" t="s">
        <v>18778</v>
      </c>
      <c r="G6556" s="7" t="s">
        <v>9567</v>
      </c>
      <c r="H6556" s="7" t="s">
        <v>18969</v>
      </c>
      <c r="I6556" s="7">
        <v>61</v>
      </c>
      <c r="J6556" s="26">
        <v>85328</v>
      </c>
      <c r="K6556" s="9">
        <v>79942</v>
      </c>
      <c r="L6556" s="18">
        <f t="shared" si="102"/>
        <v>15988.400000000001</v>
      </c>
      <c r="M6556" s="9"/>
    </row>
    <row r="6557" spans="1:13" s="11" customFormat="1" x14ac:dyDescent="0.25">
      <c r="A6557" s="6" t="s">
        <v>18971</v>
      </c>
      <c r="B6557" s="6" t="s">
        <v>6572</v>
      </c>
      <c r="C6557" s="6" t="s">
        <v>18970</v>
      </c>
      <c r="D6557" s="7" t="s">
        <v>18776</v>
      </c>
      <c r="E6557" s="7" t="s">
        <v>18777</v>
      </c>
      <c r="F6557" s="7" t="s">
        <v>18778</v>
      </c>
      <c r="G6557" s="7" t="s">
        <v>9567</v>
      </c>
      <c r="H6557" s="7" t="s">
        <v>12748</v>
      </c>
      <c r="I6557" s="7">
        <v>30</v>
      </c>
      <c r="J6557" s="26">
        <v>22534</v>
      </c>
      <c r="K6557" s="9">
        <v>21112</v>
      </c>
      <c r="L6557" s="18">
        <f t="shared" si="102"/>
        <v>4222.4000000000005</v>
      </c>
      <c r="M6557" s="9"/>
    </row>
    <row r="6558" spans="1:13" s="11" customFormat="1" x14ac:dyDescent="0.25">
      <c r="A6558" s="6" t="s">
        <v>18973</v>
      </c>
      <c r="B6558" s="6" t="s">
        <v>6573</v>
      </c>
      <c r="C6558" s="6" t="s">
        <v>18972</v>
      </c>
      <c r="D6558" s="7" t="s">
        <v>18776</v>
      </c>
      <c r="E6558" s="7" t="s">
        <v>18777</v>
      </c>
      <c r="F6558" s="7" t="s">
        <v>18778</v>
      </c>
      <c r="G6558" s="7" t="s">
        <v>9567</v>
      </c>
      <c r="H6558" s="7" t="s">
        <v>18974</v>
      </c>
      <c r="I6558" s="7">
        <v>154</v>
      </c>
      <c r="J6558" s="26">
        <v>185224</v>
      </c>
      <c r="K6558" s="9">
        <v>173533</v>
      </c>
      <c r="L6558" s="18">
        <f t="shared" si="102"/>
        <v>34706.6</v>
      </c>
      <c r="M6558" s="9"/>
    </row>
    <row r="6559" spans="1:13" s="11" customFormat="1" x14ac:dyDescent="0.25">
      <c r="A6559" s="6" t="s">
        <v>18973</v>
      </c>
      <c r="B6559" s="6" t="s">
        <v>6574</v>
      </c>
      <c r="C6559" s="6" t="s">
        <v>18975</v>
      </c>
      <c r="D6559" s="7" t="s">
        <v>18776</v>
      </c>
      <c r="E6559" s="7" t="s">
        <v>18777</v>
      </c>
      <c r="F6559" s="7" t="s">
        <v>18778</v>
      </c>
      <c r="G6559" s="7" t="s">
        <v>9567</v>
      </c>
      <c r="H6559" s="7" t="s">
        <v>18974</v>
      </c>
      <c r="I6559" s="7">
        <v>50</v>
      </c>
      <c r="J6559" s="26">
        <v>135462</v>
      </c>
      <c r="K6559" s="9">
        <v>126912</v>
      </c>
      <c r="L6559" s="18">
        <f t="shared" si="102"/>
        <v>25382.400000000001</v>
      </c>
      <c r="M6559" s="9"/>
    </row>
    <row r="6560" spans="1:13" s="11" customFormat="1" x14ac:dyDescent="0.25">
      <c r="A6560" s="6" t="s">
        <v>18977</v>
      </c>
      <c r="B6560" s="6" t="s">
        <v>6575</v>
      </c>
      <c r="C6560" s="6" t="s">
        <v>18976</v>
      </c>
      <c r="D6560" s="7" t="s">
        <v>18776</v>
      </c>
      <c r="E6560" s="7" t="s">
        <v>18777</v>
      </c>
      <c r="F6560" s="7" t="s">
        <v>18778</v>
      </c>
      <c r="G6560" s="7" t="s">
        <v>9567</v>
      </c>
      <c r="H6560" s="7" t="s">
        <v>16964</v>
      </c>
      <c r="I6560" s="7">
        <v>20</v>
      </c>
      <c r="J6560" s="26">
        <v>20897</v>
      </c>
      <c r="K6560" s="9">
        <v>19578</v>
      </c>
      <c r="L6560" s="18">
        <f t="shared" si="102"/>
        <v>3915.6000000000004</v>
      </c>
      <c r="M6560" s="9"/>
    </row>
    <row r="6561" spans="1:13" s="11" customFormat="1" x14ac:dyDescent="0.25">
      <c r="A6561" s="6" t="s">
        <v>18979</v>
      </c>
      <c r="B6561" s="6" t="s">
        <v>6576</v>
      </c>
      <c r="C6561" s="6" t="s">
        <v>18978</v>
      </c>
      <c r="D6561" s="7" t="s">
        <v>18776</v>
      </c>
      <c r="E6561" s="7" t="s">
        <v>18777</v>
      </c>
      <c r="F6561" s="7" t="s">
        <v>18778</v>
      </c>
      <c r="G6561" s="7" t="s">
        <v>9567</v>
      </c>
      <c r="H6561" s="7" t="s">
        <v>11539</v>
      </c>
      <c r="I6561" s="7">
        <v>80</v>
      </c>
      <c r="J6561" s="26">
        <v>14910</v>
      </c>
      <c r="K6561" s="9">
        <v>13969</v>
      </c>
      <c r="L6561" s="18">
        <f t="shared" si="102"/>
        <v>2793.8</v>
      </c>
      <c r="M6561" s="9"/>
    </row>
    <row r="6562" spans="1:13" s="11" customFormat="1" x14ac:dyDescent="0.25">
      <c r="A6562" s="6" t="s">
        <v>18981</v>
      </c>
      <c r="B6562" s="6" t="s">
        <v>6577</v>
      </c>
      <c r="C6562" s="6" t="s">
        <v>18980</v>
      </c>
      <c r="D6562" s="7" t="s">
        <v>18776</v>
      </c>
      <c r="E6562" s="7" t="s">
        <v>18777</v>
      </c>
      <c r="F6562" s="7" t="s">
        <v>18778</v>
      </c>
      <c r="G6562" s="7" t="s">
        <v>9567</v>
      </c>
      <c r="H6562" s="7" t="s">
        <v>18982</v>
      </c>
      <c r="I6562" s="7">
        <v>59</v>
      </c>
      <c r="J6562" s="26">
        <v>31636</v>
      </c>
      <c r="K6562" s="9">
        <v>29639</v>
      </c>
      <c r="L6562" s="18">
        <f t="shared" si="102"/>
        <v>5927.8</v>
      </c>
      <c r="M6562" s="9"/>
    </row>
    <row r="6563" spans="1:13" s="11" customFormat="1" x14ac:dyDescent="0.25">
      <c r="A6563" s="6" t="s">
        <v>18984</v>
      </c>
      <c r="B6563" s="6" t="s">
        <v>6578</v>
      </c>
      <c r="C6563" s="6" t="s">
        <v>18983</v>
      </c>
      <c r="D6563" s="7" t="s">
        <v>18776</v>
      </c>
      <c r="E6563" s="7" t="s">
        <v>18777</v>
      </c>
      <c r="F6563" s="7" t="s">
        <v>18778</v>
      </c>
      <c r="G6563" s="7" t="s">
        <v>9567</v>
      </c>
      <c r="H6563" s="7" t="s">
        <v>18985</v>
      </c>
      <c r="I6563" s="7">
        <v>62</v>
      </c>
      <c r="J6563" s="26">
        <v>2450</v>
      </c>
      <c r="K6563" s="9">
        <v>2295</v>
      </c>
      <c r="L6563" s="18">
        <f t="shared" si="102"/>
        <v>459</v>
      </c>
      <c r="M6563" s="9"/>
    </row>
    <row r="6564" spans="1:13" s="11" customFormat="1" x14ac:dyDescent="0.25">
      <c r="A6564" s="6" t="s">
        <v>18987</v>
      </c>
      <c r="B6564" s="6" t="s">
        <v>6579</v>
      </c>
      <c r="C6564" s="6" t="s">
        <v>18986</v>
      </c>
      <c r="D6564" s="7" t="s">
        <v>18776</v>
      </c>
      <c r="E6564" s="7" t="s">
        <v>18777</v>
      </c>
      <c r="F6564" s="7" t="s">
        <v>18778</v>
      </c>
      <c r="G6564" s="7" t="s">
        <v>9567</v>
      </c>
      <c r="H6564" s="7" t="s">
        <v>18988</v>
      </c>
      <c r="I6564" s="7">
        <v>50</v>
      </c>
      <c r="J6564" s="26">
        <v>13699</v>
      </c>
      <c r="K6564" s="9">
        <v>12834</v>
      </c>
      <c r="L6564" s="18">
        <f t="shared" si="102"/>
        <v>2566.8000000000002</v>
      </c>
      <c r="M6564" s="9"/>
    </row>
    <row r="6565" spans="1:13" s="11" customFormat="1" x14ac:dyDescent="0.25">
      <c r="A6565" s="6" t="s">
        <v>18990</v>
      </c>
      <c r="B6565" s="6" t="s">
        <v>6580</v>
      </c>
      <c r="C6565" s="6" t="s">
        <v>18989</v>
      </c>
      <c r="D6565" s="7" t="s">
        <v>18776</v>
      </c>
      <c r="E6565" s="7" t="s">
        <v>18777</v>
      </c>
      <c r="F6565" s="7" t="s">
        <v>18778</v>
      </c>
      <c r="G6565" s="7" t="s">
        <v>9567</v>
      </c>
      <c r="H6565" s="7" t="s">
        <v>18991</v>
      </c>
      <c r="I6565" s="7">
        <v>40</v>
      </c>
      <c r="J6565" s="26">
        <v>3750</v>
      </c>
      <c r="K6565" s="9">
        <v>3513</v>
      </c>
      <c r="L6565" s="18">
        <f t="shared" si="102"/>
        <v>702.6</v>
      </c>
      <c r="M6565" s="9"/>
    </row>
    <row r="6566" spans="1:13" s="11" customFormat="1" x14ac:dyDescent="0.25">
      <c r="A6566" s="6" t="s">
        <v>18993</v>
      </c>
      <c r="B6566" s="6" t="s">
        <v>6581</v>
      </c>
      <c r="C6566" s="6" t="s">
        <v>18992</v>
      </c>
      <c r="D6566" s="7" t="s">
        <v>18776</v>
      </c>
      <c r="E6566" s="7" t="s">
        <v>18777</v>
      </c>
      <c r="F6566" s="7" t="s">
        <v>18778</v>
      </c>
      <c r="G6566" s="7" t="s">
        <v>9567</v>
      </c>
      <c r="H6566" s="7" t="s">
        <v>18994</v>
      </c>
      <c r="I6566" s="7">
        <v>28</v>
      </c>
      <c r="J6566" s="26">
        <v>40669</v>
      </c>
      <c r="K6566" s="9">
        <v>38102</v>
      </c>
      <c r="L6566" s="18">
        <f t="shared" si="102"/>
        <v>7620.4000000000005</v>
      </c>
      <c r="M6566" s="9"/>
    </row>
    <row r="6567" spans="1:13" s="11" customFormat="1" x14ac:dyDescent="0.25">
      <c r="A6567" s="6" t="s">
        <v>18996</v>
      </c>
      <c r="B6567" s="6" t="s">
        <v>6582</v>
      </c>
      <c r="C6567" s="6" t="s">
        <v>18995</v>
      </c>
      <c r="D6567" s="7" t="s">
        <v>18776</v>
      </c>
      <c r="E6567" s="7" t="s">
        <v>18777</v>
      </c>
      <c r="F6567" s="7" t="s">
        <v>18778</v>
      </c>
      <c r="G6567" s="7" t="s">
        <v>9567</v>
      </c>
      <c r="H6567" s="7" t="s">
        <v>18997</v>
      </c>
      <c r="I6567" s="7">
        <v>35</v>
      </c>
      <c r="J6567" s="26">
        <v>49261</v>
      </c>
      <c r="K6567" s="9">
        <v>46152</v>
      </c>
      <c r="L6567" s="18">
        <f t="shared" si="102"/>
        <v>9230.4</v>
      </c>
      <c r="M6567" s="9"/>
    </row>
    <row r="6568" spans="1:13" s="11" customFormat="1" x14ac:dyDescent="0.25">
      <c r="A6568" s="6" t="s">
        <v>18999</v>
      </c>
      <c r="B6568" s="6" t="s">
        <v>6583</v>
      </c>
      <c r="C6568" s="6" t="s">
        <v>18998</v>
      </c>
      <c r="D6568" s="7" t="s">
        <v>18776</v>
      </c>
      <c r="E6568" s="7" t="s">
        <v>18777</v>
      </c>
      <c r="F6568" s="7" t="s">
        <v>18778</v>
      </c>
      <c r="G6568" s="7" t="s">
        <v>9567</v>
      </c>
      <c r="H6568" s="7" t="s">
        <v>19000</v>
      </c>
      <c r="I6568" s="7">
        <v>100</v>
      </c>
      <c r="J6568" s="26">
        <v>85050</v>
      </c>
      <c r="K6568" s="9">
        <v>79682</v>
      </c>
      <c r="L6568" s="18">
        <f t="shared" si="102"/>
        <v>15936.400000000001</v>
      </c>
      <c r="M6568" s="9"/>
    </row>
    <row r="6569" spans="1:13" s="11" customFormat="1" x14ac:dyDescent="0.25">
      <c r="A6569" s="6" t="s">
        <v>19002</v>
      </c>
      <c r="B6569" s="6" t="s">
        <v>6584</v>
      </c>
      <c r="C6569" s="6" t="s">
        <v>19001</v>
      </c>
      <c r="D6569" s="7" t="s">
        <v>18776</v>
      </c>
      <c r="E6569" s="7" t="s">
        <v>18777</v>
      </c>
      <c r="F6569" s="7" t="s">
        <v>18778</v>
      </c>
      <c r="G6569" s="7" t="s">
        <v>9567</v>
      </c>
      <c r="H6569" s="7" t="s">
        <v>19003</v>
      </c>
      <c r="I6569" s="7">
        <v>40</v>
      </c>
      <c r="J6569" s="26">
        <v>55765</v>
      </c>
      <c r="K6569" s="9">
        <v>52245</v>
      </c>
      <c r="L6569" s="18">
        <f t="shared" si="102"/>
        <v>10449</v>
      </c>
      <c r="M6569" s="9"/>
    </row>
    <row r="6570" spans="1:13" s="11" customFormat="1" x14ac:dyDescent="0.25">
      <c r="A6570" s="6" t="s">
        <v>19005</v>
      </c>
      <c r="B6570" s="6" t="s">
        <v>6585</v>
      </c>
      <c r="C6570" s="6" t="s">
        <v>19004</v>
      </c>
      <c r="D6570" s="7" t="s">
        <v>18776</v>
      </c>
      <c r="E6570" s="7" t="s">
        <v>18777</v>
      </c>
      <c r="F6570" s="7" t="s">
        <v>18778</v>
      </c>
      <c r="G6570" s="7" t="s">
        <v>9567</v>
      </c>
      <c r="H6570" s="7" t="s">
        <v>19006</v>
      </c>
      <c r="I6570" s="7">
        <v>70</v>
      </c>
      <c r="J6570" s="26">
        <v>149465</v>
      </c>
      <c r="K6570" s="9">
        <v>140031</v>
      </c>
      <c r="L6570" s="18">
        <f t="shared" si="102"/>
        <v>28006.2</v>
      </c>
      <c r="M6570" s="9"/>
    </row>
    <row r="6571" spans="1:13" s="11" customFormat="1" x14ac:dyDescent="0.25">
      <c r="A6571" s="6" t="s">
        <v>19005</v>
      </c>
      <c r="B6571" s="6" t="s">
        <v>6586</v>
      </c>
      <c r="C6571" s="6" t="s">
        <v>19007</v>
      </c>
      <c r="D6571" s="7" t="s">
        <v>18776</v>
      </c>
      <c r="E6571" s="7" t="s">
        <v>18777</v>
      </c>
      <c r="F6571" s="7" t="s">
        <v>18778</v>
      </c>
      <c r="G6571" s="7" t="s">
        <v>9567</v>
      </c>
      <c r="H6571" s="7" t="s">
        <v>19006</v>
      </c>
      <c r="I6571" s="7">
        <v>51</v>
      </c>
      <c r="J6571" s="26">
        <v>119185</v>
      </c>
      <c r="K6571" s="9">
        <v>111662</v>
      </c>
      <c r="L6571" s="18">
        <f t="shared" si="102"/>
        <v>22332.400000000001</v>
      </c>
      <c r="M6571" s="9"/>
    </row>
    <row r="6572" spans="1:13" s="11" customFormat="1" x14ac:dyDescent="0.25">
      <c r="A6572" s="6" t="s">
        <v>19005</v>
      </c>
      <c r="B6572" s="6" t="s">
        <v>6587</v>
      </c>
      <c r="C6572" s="6" t="s">
        <v>19008</v>
      </c>
      <c r="D6572" s="7" t="s">
        <v>18776</v>
      </c>
      <c r="E6572" s="7" t="s">
        <v>18777</v>
      </c>
      <c r="F6572" s="7" t="s">
        <v>18778</v>
      </c>
      <c r="G6572" s="7" t="s">
        <v>9567</v>
      </c>
      <c r="H6572" s="7" t="s">
        <v>19006</v>
      </c>
      <c r="I6572" s="7">
        <v>53</v>
      </c>
      <c r="J6572" s="26">
        <v>145685</v>
      </c>
      <c r="K6572" s="9">
        <v>136490</v>
      </c>
      <c r="L6572" s="18">
        <f t="shared" si="102"/>
        <v>27298</v>
      </c>
      <c r="M6572" s="9"/>
    </row>
    <row r="6573" spans="1:13" s="11" customFormat="1" x14ac:dyDescent="0.25">
      <c r="A6573" s="6" t="s">
        <v>19005</v>
      </c>
      <c r="B6573" s="6" t="s">
        <v>6588</v>
      </c>
      <c r="C6573" s="6" t="s">
        <v>19009</v>
      </c>
      <c r="D6573" s="7" t="s">
        <v>18776</v>
      </c>
      <c r="E6573" s="7" t="s">
        <v>18777</v>
      </c>
      <c r="F6573" s="7" t="s">
        <v>18778</v>
      </c>
      <c r="G6573" s="7" t="s">
        <v>9567</v>
      </c>
      <c r="H6573" s="7" t="s">
        <v>19006</v>
      </c>
      <c r="I6573" s="7">
        <v>104</v>
      </c>
      <c r="J6573" s="26">
        <v>155996</v>
      </c>
      <c r="K6573" s="9">
        <v>146150</v>
      </c>
      <c r="L6573" s="18">
        <f t="shared" si="102"/>
        <v>29230</v>
      </c>
      <c r="M6573" s="9"/>
    </row>
    <row r="6574" spans="1:13" s="11" customFormat="1" x14ac:dyDescent="0.25">
      <c r="A6574" s="6" t="s">
        <v>19011</v>
      </c>
      <c r="B6574" s="6" t="s">
        <v>6589</v>
      </c>
      <c r="C6574" s="6" t="s">
        <v>19010</v>
      </c>
      <c r="D6574" s="7" t="s">
        <v>18776</v>
      </c>
      <c r="E6574" s="7" t="s">
        <v>18777</v>
      </c>
      <c r="F6574" s="7" t="s">
        <v>18778</v>
      </c>
      <c r="G6574" s="7" t="s">
        <v>9567</v>
      </c>
      <c r="H6574" s="7" t="s">
        <v>19012</v>
      </c>
      <c r="I6574" s="7">
        <v>130</v>
      </c>
      <c r="J6574" s="26">
        <v>103982</v>
      </c>
      <c r="K6574" s="9">
        <v>97419</v>
      </c>
      <c r="L6574" s="18">
        <f t="shared" si="102"/>
        <v>19483.8</v>
      </c>
      <c r="M6574" s="9"/>
    </row>
    <row r="6575" spans="1:13" s="11" customFormat="1" x14ac:dyDescent="0.25">
      <c r="A6575" s="6" t="s">
        <v>19014</v>
      </c>
      <c r="B6575" s="6" t="s">
        <v>6590</v>
      </c>
      <c r="C6575" s="6" t="s">
        <v>19013</v>
      </c>
      <c r="D6575" s="7" t="s">
        <v>18776</v>
      </c>
      <c r="E6575" s="7" t="s">
        <v>18777</v>
      </c>
      <c r="F6575" s="7" t="s">
        <v>18778</v>
      </c>
      <c r="G6575" s="7" t="s">
        <v>9567</v>
      </c>
      <c r="H6575" s="7" t="s">
        <v>19015</v>
      </c>
      <c r="I6575" s="7">
        <v>36</v>
      </c>
      <c r="J6575" s="26">
        <v>98372</v>
      </c>
      <c r="K6575" s="9">
        <v>92163</v>
      </c>
      <c r="L6575" s="18">
        <f t="shared" si="102"/>
        <v>18432.600000000002</v>
      </c>
      <c r="M6575" s="9"/>
    </row>
    <row r="6576" spans="1:13" s="11" customFormat="1" x14ac:dyDescent="0.25">
      <c r="A6576" s="6" t="s">
        <v>19017</v>
      </c>
      <c r="B6576" s="6" t="s">
        <v>6591</v>
      </c>
      <c r="C6576" s="6" t="s">
        <v>19016</v>
      </c>
      <c r="D6576" s="7" t="s">
        <v>18776</v>
      </c>
      <c r="E6576" s="7" t="s">
        <v>18777</v>
      </c>
      <c r="F6576" s="7" t="s">
        <v>18778</v>
      </c>
      <c r="G6576" s="7" t="s">
        <v>9567</v>
      </c>
      <c r="H6576" s="7" t="s">
        <v>19018</v>
      </c>
      <c r="I6576" s="7">
        <v>40</v>
      </c>
      <c r="J6576" s="26">
        <v>43726</v>
      </c>
      <c r="K6576" s="9">
        <v>40966</v>
      </c>
      <c r="L6576" s="18">
        <f t="shared" si="102"/>
        <v>8193.2000000000007</v>
      </c>
      <c r="M6576" s="9"/>
    </row>
    <row r="6577" spans="1:13" s="11" customFormat="1" x14ac:dyDescent="0.25">
      <c r="A6577" s="6" t="s">
        <v>19020</v>
      </c>
      <c r="B6577" s="6" t="s">
        <v>6592</v>
      </c>
      <c r="C6577" s="6" t="s">
        <v>19019</v>
      </c>
      <c r="D6577" s="7" t="s">
        <v>18776</v>
      </c>
      <c r="E6577" s="7" t="s">
        <v>18777</v>
      </c>
      <c r="F6577" s="7" t="s">
        <v>18778</v>
      </c>
      <c r="G6577" s="7" t="s">
        <v>9567</v>
      </c>
      <c r="H6577" s="7" t="s">
        <v>19021</v>
      </c>
      <c r="I6577" s="7">
        <v>138</v>
      </c>
      <c r="J6577" s="26">
        <v>252350</v>
      </c>
      <c r="K6577" s="9">
        <v>236422</v>
      </c>
      <c r="L6577" s="18">
        <f t="shared" si="102"/>
        <v>47284.4</v>
      </c>
      <c r="M6577" s="9"/>
    </row>
    <row r="6578" spans="1:13" s="11" customFormat="1" x14ac:dyDescent="0.25">
      <c r="A6578" s="6" t="s">
        <v>19020</v>
      </c>
      <c r="B6578" s="6" t="s">
        <v>6593</v>
      </c>
      <c r="C6578" s="6" t="s">
        <v>19022</v>
      </c>
      <c r="D6578" s="7" t="s">
        <v>18776</v>
      </c>
      <c r="E6578" s="7" t="s">
        <v>18777</v>
      </c>
      <c r="F6578" s="7" t="s">
        <v>18778</v>
      </c>
      <c r="G6578" s="7" t="s">
        <v>9567</v>
      </c>
      <c r="H6578" s="7" t="s">
        <v>19021</v>
      </c>
      <c r="I6578" s="7">
        <v>30</v>
      </c>
      <c r="J6578" s="26">
        <v>19976</v>
      </c>
      <c r="K6578" s="9">
        <v>18715</v>
      </c>
      <c r="L6578" s="18">
        <f t="shared" si="102"/>
        <v>3743</v>
      </c>
      <c r="M6578" s="9"/>
    </row>
    <row r="6579" spans="1:13" s="11" customFormat="1" x14ac:dyDescent="0.25">
      <c r="A6579" s="6" t="s">
        <v>19024</v>
      </c>
      <c r="B6579" s="6" t="s">
        <v>6594</v>
      </c>
      <c r="C6579" s="6" t="s">
        <v>19023</v>
      </c>
      <c r="D6579" s="7" t="s">
        <v>18776</v>
      </c>
      <c r="E6579" s="7" t="s">
        <v>18777</v>
      </c>
      <c r="F6579" s="7" t="s">
        <v>18778</v>
      </c>
      <c r="G6579" s="7" t="s">
        <v>9567</v>
      </c>
      <c r="H6579" s="7" t="s">
        <v>19025</v>
      </c>
      <c r="I6579" s="7">
        <v>202</v>
      </c>
      <c r="J6579" s="26">
        <v>176443</v>
      </c>
      <c r="K6579" s="9">
        <v>165306</v>
      </c>
      <c r="L6579" s="18">
        <f t="shared" si="102"/>
        <v>33061.200000000004</v>
      </c>
      <c r="M6579" s="9"/>
    </row>
    <row r="6580" spans="1:13" s="11" customFormat="1" x14ac:dyDescent="0.25">
      <c r="A6580" s="6" t="s">
        <v>19027</v>
      </c>
      <c r="B6580" s="6" t="s">
        <v>6595</v>
      </c>
      <c r="C6580" s="6" t="s">
        <v>19026</v>
      </c>
      <c r="D6580" s="7" t="s">
        <v>18776</v>
      </c>
      <c r="E6580" s="7" t="s">
        <v>18777</v>
      </c>
      <c r="F6580" s="7" t="s">
        <v>18778</v>
      </c>
      <c r="G6580" s="7" t="s">
        <v>9567</v>
      </c>
      <c r="H6580" s="7" t="s">
        <v>19028</v>
      </c>
      <c r="I6580" s="7">
        <v>149</v>
      </c>
      <c r="J6580" s="26">
        <v>232823</v>
      </c>
      <c r="K6580" s="9">
        <v>218127</v>
      </c>
      <c r="L6580" s="18">
        <f t="shared" si="102"/>
        <v>43625.4</v>
      </c>
      <c r="M6580" s="9"/>
    </row>
    <row r="6581" spans="1:13" s="11" customFormat="1" x14ac:dyDescent="0.25">
      <c r="A6581" s="6" t="s">
        <v>19027</v>
      </c>
      <c r="B6581" s="6" t="s">
        <v>6596</v>
      </c>
      <c r="C6581" s="6" t="s">
        <v>19029</v>
      </c>
      <c r="D6581" s="7" t="s">
        <v>18776</v>
      </c>
      <c r="E6581" s="7" t="s">
        <v>18777</v>
      </c>
      <c r="F6581" s="7" t="s">
        <v>18778</v>
      </c>
      <c r="G6581" s="7" t="s">
        <v>9567</v>
      </c>
      <c r="H6581" s="7" t="s">
        <v>19028</v>
      </c>
      <c r="I6581" s="7">
        <v>115</v>
      </c>
      <c r="J6581" s="26">
        <v>154647</v>
      </c>
      <c r="K6581" s="9">
        <v>144886</v>
      </c>
      <c r="L6581" s="18">
        <f t="shared" si="102"/>
        <v>28977.200000000001</v>
      </c>
      <c r="M6581" s="9"/>
    </row>
    <row r="6582" spans="1:13" s="11" customFormat="1" x14ac:dyDescent="0.25">
      <c r="A6582" s="6" t="s">
        <v>19031</v>
      </c>
      <c r="B6582" s="6" t="s">
        <v>6597</v>
      </c>
      <c r="C6582" s="6" t="s">
        <v>19030</v>
      </c>
      <c r="D6582" s="7" t="s">
        <v>18776</v>
      </c>
      <c r="E6582" s="7" t="s">
        <v>18777</v>
      </c>
      <c r="F6582" s="7" t="s">
        <v>18778</v>
      </c>
      <c r="G6582" s="7" t="s">
        <v>9567</v>
      </c>
      <c r="H6582" s="7" t="s">
        <v>19032</v>
      </c>
      <c r="I6582" s="7">
        <v>46</v>
      </c>
      <c r="J6582" s="26">
        <v>82859</v>
      </c>
      <c r="K6582" s="9">
        <v>77629</v>
      </c>
      <c r="L6582" s="18">
        <f t="shared" si="102"/>
        <v>15525.800000000001</v>
      </c>
      <c r="M6582" s="9"/>
    </row>
    <row r="6583" spans="1:13" s="11" customFormat="1" x14ac:dyDescent="0.25">
      <c r="A6583" s="6" t="s">
        <v>19034</v>
      </c>
      <c r="B6583" s="6" t="s">
        <v>6598</v>
      </c>
      <c r="C6583" s="6" t="s">
        <v>19033</v>
      </c>
      <c r="D6583" s="7" t="s">
        <v>18776</v>
      </c>
      <c r="E6583" s="7" t="s">
        <v>18777</v>
      </c>
      <c r="F6583" s="7" t="s">
        <v>18778</v>
      </c>
      <c r="G6583" s="7" t="s">
        <v>9567</v>
      </c>
      <c r="H6583" s="7" t="s">
        <v>19035</v>
      </c>
      <c r="I6583" s="7">
        <v>60</v>
      </c>
      <c r="J6583" s="26">
        <v>49638</v>
      </c>
      <c r="K6583" s="9">
        <v>46505</v>
      </c>
      <c r="L6583" s="18">
        <f t="shared" si="102"/>
        <v>9301</v>
      </c>
      <c r="M6583" s="9"/>
    </row>
    <row r="6584" spans="1:13" s="11" customFormat="1" x14ac:dyDescent="0.25">
      <c r="A6584" s="6" t="s">
        <v>19037</v>
      </c>
      <c r="B6584" s="6" t="s">
        <v>6599</v>
      </c>
      <c r="C6584" s="6" t="s">
        <v>19036</v>
      </c>
      <c r="D6584" s="7" t="s">
        <v>18776</v>
      </c>
      <c r="E6584" s="7" t="s">
        <v>18777</v>
      </c>
      <c r="F6584" s="7" t="s">
        <v>18778</v>
      </c>
      <c r="G6584" s="7" t="s">
        <v>9567</v>
      </c>
      <c r="H6584" s="7" t="s">
        <v>19038</v>
      </c>
      <c r="I6584" s="7">
        <v>8</v>
      </c>
      <c r="J6584" s="26">
        <v>22269</v>
      </c>
      <c r="K6584" s="9">
        <v>20863</v>
      </c>
      <c r="L6584" s="18">
        <f t="shared" si="102"/>
        <v>4172.6000000000004</v>
      </c>
      <c r="M6584" s="9"/>
    </row>
    <row r="6585" spans="1:13" s="11" customFormat="1" x14ac:dyDescent="0.25">
      <c r="A6585" s="6" t="s">
        <v>19040</v>
      </c>
      <c r="B6585" s="6" t="s">
        <v>6600</v>
      </c>
      <c r="C6585" s="6" t="s">
        <v>19039</v>
      </c>
      <c r="D6585" s="7" t="s">
        <v>18776</v>
      </c>
      <c r="E6585" s="7" t="s">
        <v>18777</v>
      </c>
      <c r="F6585" s="7" t="s">
        <v>18778</v>
      </c>
      <c r="G6585" s="7" t="s">
        <v>9567</v>
      </c>
      <c r="H6585" s="7" t="s">
        <v>19041</v>
      </c>
      <c r="I6585" s="7">
        <v>14</v>
      </c>
      <c r="J6585" s="26">
        <v>28272</v>
      </c>
      <c r="K6585" s="9">
        <v>26488</v>
      </c>
      <c r="L6585" s="18">
        <f t="shared" si="102"/>
        <v>5297.6</v>
      </c>
      <c r="M6585" s="9"/>
    </row>
    <row r="6586" spans="1:13" s="11" customFormat="1" x14ac:dyDescent="0.25">
      <c r="A6586" s="6" t="s">
        <v>19040</v>
      </c>
      <c r="B6586" s="6" t="s">
        <v>6601</v>
      </c>
      <c r="C6586" s="6" t="s">
        <v>19042</v>
      </c>
      <c r="D6586" s="7" t="s">
        <v>18776</v>
      </c>
      <c r="E6586" s="7" t="s">
        <v>18777</v>
      </c>
      <c r="F6586" s="7" t="s">
        <v>18778</v>
      </c>
      <c r="G6586" s="7" t="s">
        <v>9567</v>
      </c>
      <c r="H6586" s="7" t="s">
        <v>19041</v>
      </c>
      <c r="I6586" s="7">
        <v>2</v>
      </c>
      <c r="J6586" s="26">
        <v>9737</v>
      </c>
      <c r="K6586" s="9">
        <v>9122</v>
      </c>
      <c r="L6586" s="18">
        <f t="shared" ref="L6586:L6649" si="103">K6586*20%</f>
        <v>1824.4</v>
      </c>
      <c r="M6586" s="9"/>
    </row>
    <row r="6587" spans="1:13" s="11" customFormat="1" x14ac:dyDescent="0.25">
      <c r="A6587" s="6" t="s">
        <v>19044</v>
      </c>
      <c r="B6587" s="6" t="s">
        <v>6602</v>
      </c>
      <c r="C6587" s="6" t="s">
        <v>19043</v>
      </c>
      <c r="D6587" s="7" t="s">
        <v>18776</v>
      </c>
      <c r="E6587" s="7" t="s">
        <v>18777</v>
      </c>
      <c r="F6587" s="7" t="s">
        <v>18778</v>
      </c>
      <c r="G6587" s="7" t="s">
        <v>9567</v>
      </c>
      <c r="H6587" s="7" t="s">
        <v>19045</v>
      </c>
      <c r="I6587" s="7">
        <v>40</v>
      </c>
      <c r="J6587" s="26">
        <v>78128</v>
      </c>
      <c r="K6587" s="9">
        <v>73197</v>
      </c>
      <c r="L6587" s="18">
        <f t="shared" si="103"/>
        <v>14639.400000000001</v>
      </c>
      <c r="M6587" s="9"/>
    </row>
    <row r="6588" spans="1:13" s="11" customFormat="1" x14ac:dyDescent="0.25">
      <c r="A6588" s="6" t="s">
        <v>19047</v>
      </c>
      <c r="B6588" s="6" t="s">
        <v>6603</v>
      </c>
      <c r="C6588" s="6" t="s">
        <v>19046</v>
      </c>
      <c r="D6588" s="7" t="s">
        <v>18776</v>
      </c>
      <c r="E6588" s="7" t="s">
        <v>18777</v>
      </c>
      <c r="F6588" s="7" t="s">
        <v>18778</v>
      </c>
      <c r="G6588" s="7" t="s">
        <v>9567</v>
      </c>
      <c r="H6588" s="7" t="s">
        <v>19048</v>
      </c>
      <c r="I6588" s="7">
        <v>110</v>
      </c>
      <c r="J6588" s="26">
        <v>272889</v>
      </c>
      <c r="K6588" s="9">
        <v>255665</v>
      </c>
      <c r="L6588" s="18">
        <f t="shared" si="103"/>
        <v>51133</v>
      </c>
      <c r="M6588" s="9"/>
    </row>
    <row r="6589" spans="1:13" s="11" customFormat="1" x14ac:dyDescent="0.25">
      <c r="A6589" s="6" t="s">
        <v>19050</v>
      </c>
      <c r="B6589" s="6" t="s">
        <v>6604</v>
      </c>
      <c r="C6589" s="6" t="s">
        <v>19049</v>
      </c>
      <c r="D6589" s="7" t="s">
        <v>18776</v>
      </c>
      <c r="E6589" s="7" t="s">
        <v>18777</v>
      </c>
      <c r="F6589" s="7" t="s">
        <v>18778</v>
      </c>
      <c r="G6589" s="7" t="s">
        <v>9567</v>
      </c>
      <c r="H6589" s="7" t="s">
        <v>9911</v>
      </c>
      <c r="I6589" s="7">
        <v>84</v>
      </c>
      <c r="J6589" s="26">
        <v>143228</v>
      </c>
      <c r="K6589" s="9">
        <v>134188</v>
      </c>
      <c r="L6589" s="18">
        <f t="shared" si="103"/>
        <v>26837.600000000002</v>
      </c>
      <c r="M6589" s="9"/>
    </row>
    <row r="6590" spans="1:13" s="11" customFormat="1" x14ac:dyDescent="0.25">
      <c r="A6590" s="6" t="s">
        <v>19052</v>
      </c>
      <c r="B6590" s="6" t="s">
        <v>6605</v>
      </c>
      <c r="C6590" s="6" t="s">
        <v>19051</v>
      </c>
      <c r="D6590" s="7" t="s">
        <v>18776</v>
      </c>
      <c r="E6590" s="7" t="s">
        <v>18777</v>
      </c>
      <c r="F6590" s="7" t="s">
        <v>18778</v>
      </c>
      <c r="G6590" s="7" t="s">
        <v>9567</v>
      </c>
      <c r="H6590" s="7" t="s">
        <v>19053</v>
      </c>
      <c r="I6590" s="7">
        <v>86</v>
      </c>
      <c r="J6590" s="26">
        <v>115652</v>
      </c>
      <c r="K6590" s="9">
        <v>108352</v>
      </c>
      <c r="L6590" s="18">
        <f t="shared" si="103"/>
        <v>21670.400000000001</v>
      </c>
      <c r="M6590" s="9"/>
    </row>
    <row r="6591" spans="1:13" s="11" customFormat="1" x14ac:dyDescent="0.25">
      <c r="A6591" s="6" t="s">
        <v>19055</v>
      </c>
      <c r="B6591" s="6" t="s">
        <v>6606</v>
      </c>
      <c r="C6591" s="6" t="s">
        <v>19054</v>
      </c>
      <c r="D6591" s="7" t="s">
        <v>18776</v>
      </c>
      <c r="E6591" s="7" t="s">
        <v>18777</v>
      </c>
      <c r="F6591" s="7" t="s">
        <v>18778</v>
      </c>
      <c r="G6591" s="7" t="s">
        <v>9567</v>
      </c>
      <c r="H6591" s="7" t="s">
        <v>19056</v>
      </c>
      <c r="I6591" s="7">
        <v>28</v>
      </c>
      <c r="J6591" s="26">
        <v>28819</v>
      </c>
      <c r="K6591" s="9">
        <v>27000</v>
      </c>
      <c r="L6591" s="18">
        <f t="shared" si="103"/>
        <v>5400</v>
      </c>
      <c r="M6591" s="9"/>
    </row>
    <row r="6592" spans="1:13" s="11" customFormat="1" x14ac:dyDescent="0.25">
      <c r="A6592" s="6" t="s">
        <v>19058</v>
      </c>
      <c r="B6592" s="6" t="s">
        <v>6607</v>
      </c>
      <c r="C6592" s="6" t="s">
        <v>19057</v>
      </c>
      <c r="D6592" s="7" t="s">
        <v>18776</v>
      </c>
      <c r="E6592" s="7" t="s">
        <v>18777</v>
      </c>
      <c r="F6592" s="7" t="s">
        <v>18778</v>
      </c>
      <c r="G6592" s="7" t="s">
        <v>9567</v>
      </c>
      <c r="H6592" s="7" t="s">
        <v>19059</v>
      </c>
      <c r="I6592" s="7">
        <v>20</v>
      </c>
      <c r="J6592" s="26">
        <v>18772</v>
      </c>
      <c r="K6592" s="9">
        <v>17587</v>
      </c>
      <c r="L6592" s="18">
        <f t="shared" si="103"/>
        <v>3517.4</v>
      </c>
      <c r="M6592" s="9"/>
    </row>
    <row r="6593" spans="1:13" s="11" customFormat="1" x14ac:dyDescent="0.25">
      <c r="A6593" s="6" t="s">
        <v>19061</v>
      </c>
      <c r="B6593" s="6" t="s">
        <v>6608</v>
      </c>
      <c r="C6593" s="6" t="s">
        <v>19060</v>
      </c>
      <c r="D6593" s="7" t="s">
        <v>18776</v>
      </c>
      <c r="E6593" s="7" t="s">
        <v>18777</v>
      </c>
      <c r="F6593" s="7" t="s">
        <v>18778</v>
      </c>
      <c r="G6593" s="7" t="s">
        <v>9567</v>
      </c>
      <c r="H6593" s="7" t="s">
        <v>19062</v>
      </c>
      <c r="I6593" s="7">
        <v>40</v>
      </c>
      <c r="J6593" s="26">
        <v>32684</v>
      </c>
      <c r="K6593" s="9">
        <v>30621</v>
      </c>
      <c r="L6593" s="18">
        <f t="shared" si="103"/>
        <v>6124.2000000000007</v>
      </c>
      <c r="M6593" s="9"/>
    </row>
    <row r="6594" spans="1:13" s="11" customFormat="1" x14ac:dyDescent="0.25">
      <c r="A6594" s="6" t="s">
        <v>19064</v>
      </c>
      <c r="B6594" s="6" t="s">
        <v>6609</v>
      </c>
      <c r="C6594" s="6" t="s">
        <v>19063</v>
      </c>
      <c r="D6594" s="7" t="s">
        <v>18776</v>
      </c>
      <c r="E6594" s="7" t="s">
        <v>18777</v>
      </c>
      <c r="F6594" s="7" t="s">
        <v>18778</v>
      </c>
      <c r="G6594" s="7" t="s">
        <v>9567</v>
      </c>
      <c r="H6594" s="7" t="s">
        <v>19065</v>
      </c>
      <c r="I6594" s="7">
        <v>32</v>
      </c>
      <c r="J6594" s="26">
        <v>63887</v>
      </c>
      <c r="K6594" s="9">
        <v>59855</v>
      </c>
      <c r="L6594" s="18">
        <f t="shared" si="103"/>
        <v>11971</v>
      </c>
      <c r="M6594" s="9"/>
    </row>
    <row r="6595" spans="1:13" s="11" customFormat="1" x14ac:dyDescent="0.25">
      <c r="A6595" s="6" t="s">
        <v>19067</v>
      </c>
      <c r="B6595" s="6" t="s">
        <v>6610</v>
      </c>
      <c r="C6595" s="6" t="s">
        <v>19066</v>
      </c>
      <c r="D6595" s="7" t="s">
        <v>18776</v>
      </c>
      <c r="E6595" s="7" t="s">
        <v>18777</v>
      </c>
      <c r="F6595" s="7" t="s">
        <v>18778</v>
      </c>
      <c r="G6595" s="7" t="s">
        <v>9567</v>
      </c>
      <c r="H6595" s="7" t="s">
        <v>19068</v>
      </c>
      <c r="I6595" s="7">
        <v>43</v>
      </c>
      <c r="J6595" s="26">
        <v>66116</v>
      </c>
      <c r="K6595" s="9">
        <v>61943</v>
      </c>
      <c r="L6595" s="18">
        <f t="shared" si="103"/>
        <v>12388.6</v>
      </c>
      <c r="M6595" s="9"/>
    </row>
    <row r="6596" spans="1:13" s="11" customFormat="1" x14ac:dyDescent="0.25">
      <c r="A6596" s="6" t="s">
        <v>19070</v>
      </c>
      <c r="B6596" s="6" t="s">
        <v>6611</v>
      </c>
      <c r="C6596" s="6" t="s">
        <v>19069</v>
      </c>
      <c r="D6596" s="7" t="s">
        <v>18776</v>
      </c>
      <c r="E6596" s="7" t="s">
        <v>18777</v>
      </c>
      <c r="F6596" s="7" t="s">
        <v>18778</v>
      </c>
      <c r="G6596" s="7" t="s">
        <v>9567</v>
      </c>
      <c r="H6596" s="7" t="s">
        <v>19071</v>
      </c>
      <c r="I6596" s="7">
        <v>36</v>
      </c>
      <c r="J6596" s="26">
        <v>20287</v>
      </c>
      <c r="K6596" s="9">
        <v>19007</v>
      </c>
      <c r="L6596" s="18">
        <f t="shared" si="103"/>
        <v>3801.4</v>
      </c>
      <c r="M6596" s="9"/>
    </row>
    <row r="6597" spans="1:13" s="11" customFormat="1" x14ac:dyDescent="0.25">
      <c r="A6597" s="6" t="s">
        <v>19073</v>
      </c>
      <c r="B6597" s="6" t="s">
        <v>6612</v>
      </c>
      <c r="C6597" s="6" t="s">
        <v>19072</v>
      </c>
      <c r="D6597" s="7" t="s">
        <v>18776</v>
      </c>
      <c r="E6597" s="7" t="s">
        <v>18777</v>
      </c>
      <c r="F6597" s="7" t="s">
        <v>18778</v>
      </c>
      <c r="G6597" s="7" t="s">
        <v>9567</v>
      </c>
      <c r="H6597" s="7" t="s">
        <v>19074</v>
      </c>
      <c r="I6597" s="7">
        <v>44</v>
      </c>
      <c r="J6597" s="26">
        <v>35819</v>
      </c>
      <c r="K6597" s="9">
        <v>33558</v>
      </c>
      <c r="L6597" s="18">
        <f t="shared" si="103"/>
        <v>6711.6</v>
      </c>
      <c r="M6597" s="9"/>
    </row>
    <row r="6598" spans="1:13" s="11" customFormat="1" x14ac:dyDescent="0.25">
      <c r="A6598" s="6" t="s">
        <v>19076</v>
      </c>
      <c r="B6598" s="6" t="s">
        <v>6613</v>
      </c>
      <c r="C6598" s="6" t="s">
        <v>19075</v>
      </c>
      <c r="D6598" s="7" t="s">
        <v>18776</v>
      </c>
      <c r="E6598" s="7" t="s">
        <v>18777</v>
      </c>
      <c r="F6598" s="7" t="s">
        <v>18778</v>
      </c>
      <c r="G6598" s="7" t="s">
        <v>9567</v>
      </c>
      <c r="H6598" s="7" t="s">
        <v>19077</v>
      </c>
      <c r="I6598" s="7">
        <v>128</v>
      </c>
      <c r="J6598" s="26">
        <v>173613</v>
      </c>
      <c r="K6598" s="9">
        <v>162655</v>
      </c>
      <c r="L6598" s="18">
        <f t="shared" si="103"/>
        <v>32531</v>
      </c>
      <c r="M6598" s="9"/>
    </row>
    <row r="6599" spans="1:13" s="11" customFormat="1" x14ac:dyDescent="0.25">
      <c r="A6599" s="6" t="s">
        <v>19079</v>
      </c>
      <c r="B6599" s="6" t="s">
        <v>6614</v>
      </c>
      <c r="C6599" s="6" t="s">
        <v>19078</v>
      </c>
      <c r="D6599" s="7" t="s">
        <v>19080</v>
      </c>
      <c r="E6599" s="7" t="s">
        <v>19081</v>
      </c>
      <c r="F6599" s="7" t="s">
        <v>11595</v>
      </c>
      <c r="G6599" s="7" t="s">
        <v>8241</v>
      </c>
      <c r="H6599" s="7" t="s">
        <v>19082</v>
      </c>
      <c r="I6599" s="7">
        <v>46</v>
      </c>
      <c r="J6599" s="26">
        <v>87948</v>
      </c>
      <c r="K6599" s="9">
        <v>82397</v>
      </c>
      <c r="L6599" s="18">
        <f t="shared" si="103"/>
        <v>16479.400000000001</v>
      </c>
      <c r="M6599" s="9"/>
    </row>
    <row r="6600" spans="1:13" s="11" customFormat="1" x14ac:dyDescent="0.25">
      <c r="A6600" s="6" t="s">
        <v>19079</v>
      </c>
      <c r="B6600" s="6" t="s">
        <v>6615</v>
      </c>
      <c r="C6600" s="6" t="s">
        <v>19083</v>
      </c>
      <c r="D6600" s="7" t="s">
        <v>19080</v>
      </c>
      <c r="E6600" s="7" t="s">
        <v>19081</v>
      </c>
      <c r="F6600" s="7" t="s">
        <v>11595</v>
      </c>
      <c r="G6600" s="7" t="s">
        <v>8241</v>
      </c>
      <c r="H6600" s="7" t="s">
        <v>19082</v>
      </c>
      <c r="I6600" s="7">
        <v>150</v>
      </c>
      <c r="J6600" s="26">
        <v>817633</v>
      </c>
      <c r="K6600" s="9">
        <v>766025</v>
      </c>
      <c r="L6600" s="18">
        <f t="shared" si="103"/>
        <v>153205</v>
      </c>
      <c r="M6600" s="9"/>
    </row>
    <row r="6601" spans="1:13" s="11" customFormat="1" x14ac:dyDescent="0.25">
      <c r="A6601" s="6" t="s">
        <v>19079</v>
      </c>
      <c r="B6601" s="6" t="s">
        <v>6616</v>
      </c>
      <c r="C6601" s="6" t="s">
        <v>19084</v>
      </c>
      <c r="D6601" s="7" t="s">
        <v>19080</v>
      </c>
      <c r="E6601" s="7" t="s">
        <v>19081</v>
      </c>
      <c r="F6601" s="7" t="s">
        <v>11595</v>
      </c>
      <c r="G6601" s="7" t="s">
        <v>8241</v>
      </c>
      <c r="H6601" s="7" t="s">
        <v>19082</v>
      </c>
      <c r="I6601" s="7">
        <v>80</v>
      </c>
      <c r="J6601" s="26">
        <v>175204</v>
      </c>
      <c r="K6601" s="9">
        <v>164145</v>
      </c>
      <c r="L6601" s="18">
        <f t="shared" si="103"/>
        <v>32829</v>
      </c>
      <c r="M6601" s="9"/>
    </row>
    <row r="6602" spans="1:13" s="10" customFormat="1" x14ac:dyDescent="0.25">
      <c r="A6602" s="6" t="s">
        <v>19079</v>
      </c>
      <c r="B6602" s="6" t="s">
        <v>6617</v>
      </c>
      <c r="C6602" s="6" t="s">
        <v>19085</v>
      </c>
      <c r="D6602" s="7" t="s">
        <v>19080</v>
      </c>
      <c r="E6602" s="7" t="s">
        <v>19081</v>
      </c>
      <c r="F6602" s="7" t="s">
        <v>11595</v>
      </c>
      <c r="G6602" s="7" t="s">
        <v>8241</v>
      </c>
      <c r="H6602" s="7" t="s">
        <v>19082</v>
      </c>
      <c r="I6602" s="7">
        <v>91</v>
      </c>
      <c r="J6602" s="26">
        <v>239037</v>
      </c>
      <c r="K6602" s="9">
        <v>223949</v>
      </c>
      <c r="L6602" s="18">
        <f t="shared" si="103"/>
        <v>44789.8</v>
      </c>
      <c r="M6602" s="9"/>
    </row>
    <row r="6603" spans="1:13" s="10" customFormat="1" x14ac:dyDescent="0.25">
      <c r="A6603" s="6" t="s">
        <v>19079</v>
      </c>
      <c r="B6603" s="6" t="s">
        <v>6618</v>
      </c>
      <c r="C6603" s="6" t="s">
        <v>19086</v>
      </c>
      <c r="D6603" s="7" t="s">
        <v>19080</v>
      </c>
      <c r="E6603" s="7" t="s">
        <v>19081</v>
      </c>
      <c r="F6603" s="7" t="s">
        <v>11595</v>
      </c>
      <c r="G6603" s="7" t="s">
        <v>8241</v>
      </c>
      <c r="H6603" s="7" t="s">
        <v>19082</v>
      </c>
      <c r="I6603" s="7">
        <v>140</v>
      </c>
      <c r="J6603" s="26">
        <v>578914</v>
      </c>
      <c r="K6603" s="9">
        <v>542374</v>
      </c>
      <c r="L6603" s="18">
        <f t="shared" si="103"/>
        <v>108474.8</v>
      </c>
      <c r="M6603" s="9"/>
    </row>
    <row r="6604" spans="1:13" s="10" customFormat="1" x14ac:dyDescent="0.25">
      <c r="A6604" s="6" t="s">
        <v>19079</v>
      </c>
      <c r="B6604" s="6" t="s">
        <v>6619</v>
      </c>
      <c r="C6604" s="6" t="s">
        <v>19087</v>
      </c>
      <c r="D6604" s="7" t="s">
        <v>19080</v>
      </c>
      <c r="E6604" s="7" t="s">
        <v>19081</v>
      </c>
      <c r="F6604" s="7" t="s">
        <v>11595</v>
      </c>
      <c r="G6604" s="7" t="s">
        <v>8241</v>
      </c>
      <c r="H6604" s="7" t="s">
        <v>19082</v>
      </c>
      <c r="I6604" s="7">
        <v>80</v>
      </c>
      <c r="J6604" s="26">
        <v>508554</v>
      </c>
      <c r="K6604" s="9">
        <v>476455</v>
      </c>
      <c r="L6604" s="18">
        <f t="shared" si="103"/>
        <v>95291</v>
      </c>
      <c r="M6604" s="9"/>
    </row>
    <row r="6605" spans="1:13" s="10" customFormat="1" x14ac:dyDescent="0.25">
      <c r="A6605" s="6" t="s">
        <v>19079</v>
      </c>
      <c r="B6605" s="6" t="s">
        <v>6620</v>
      </c>
      <c r="C6605" s="6" t="s">
        <v>19088</v>
      </c>
      <c r="D6605" s="7" t="s">
        <v>19080</v>
      </c>
      <c r="E6605" s="7" t="s">
        <v>19081</v>
      </c>
      <c r="F6605" s="7" t="s">
        <v>11595</v>
      </c>
      <c r="G6605" s="7" t="s">
        <v>8241</v>
      </c>
      <c r="H6605" s="7" t="s">
        <v>19082</v>
      </c>
      <c r="I6605" s="7">
        <v>203</v>
      </c>
      <c r="J6605" s="26">
        <v>533405</v>
      </c>
      <c r="K6605" s="9">
        <v>499737</v>
      </c>
      <c r="L6605" s="18">
        <f t="shared" si="103"/>
        <v>99947.400000000009</v>
      </c>
      <c r="M6605" s="9"/>
    </row>
    <row r="6606" spans="1:13" s="10" customFormat="1" x14ac:dyDescent="0.25">
      <c r="A6606" s="6" t="s">
        <v>19079</v>
      </c>
      <c r="B6606" s="6" t="s">
        <v>6621</v>
      </c>
      <c r="C6606" s="6" t="s">
        <v>19089</v>
      </c>
      <c r="D6606" s="7" t="s">
        <v>19080</v>
      </c>
      <c r="E6606" s="7" t="s">
        <v>19081</v>
      </c>
      <c r="F6606" s="7" t="s">
        <v>11595</v>
      </c>
      <c r="G6606" s="7" t="s">
        <v>8241</v>
      </c>
      <c r="H6606" s="7" t="s">
        <v>19082</v>
      </c>
      <c r="I6606" s="7">
        <v>112</v>
      </c>
      <c r="J6606" s="26">
        <v>274536</v>
      </c>
      <c r="K6606" s="9">
        <v>257208</v>
      </c>
      <c r="L6606" s="18">
        <f t="shared" si="103"/>
        <v>51441.600000000006</v>
      </c>
      <c r="M6606" s="9"/>
    </row>
    <row r="6607" spans="1:13" s="10" customFormat="1" x14ac:dyDescent="0.25">
      <c r="A6607" s="6" t="s">
        <v>19079</v>
      </c>
      <c r="B6607" s="6" t="s">
        <v>6622</v>
      </c>
      <c r="C6607" s="6" t="s">
        <v>19090</v>
      </c>
      <c r="D6607" s="7" t="s">
        <v>19080</v>
      </c>
      <c r="E6607" s="7" t="s">
        <v>19081</v>
      </c>
      <c r="F6607" s="7" t="s">
        <v>11595</v>
      </c>
      <c r="G6607" s="7" t="s">
        <v>8241</v>
      </c>
      <c r="H6607" s="7" t="s">
        <v>19082</v>
      </c>
      <c r="I6607" s="7">
        <v>44</v>
      </c>
      <c r="J6607" s="26">
        <v>190044</v>
      </c>
      <c r="K6607" s="9">
        <v>178049</v>
      </c>
      <c r="L6607" s="18">
        <f t="shared" si="103"/>
        <v>35609.800000000003</v>
      </c>
      <c r="M6607" s="9"/>
    </row>
    <row r="6608" spans="1:13" s="10" customFormat="1" x14ac:dyDescent="0.25">
      <c r="A6608" s="6" t="s">
        <v>19079</v>
      </c>
      <c r="B6608" s="6" t="s">
        <v>6623</v>
      </c>
      <c r="C6608" s="6" t="s">
        <v>19091</v>
      </c>
      <c r="D6608" s="7" t="s">
        <v>19080</v>
      </c>
      <c r="E6608" s="7" t="s">
        <v>19081</v>
      </c>
      <c r="F6608" s="7" t="s">
        <v>11595</v>
      </c>
      <c r="G6608" s="7" t="s">
        <v>8241</v>
      </c>
      <c r="H6608" s="7" t="s">
        <v>19082</v>
      </c>
      <c r="I6608" s="7">
        <v>22</v>
      </c>
      <c r="J6608" s="26">
        <v>111322</v>
      </c>
      <c r="K6608" s="9">
        <v>104295</v>
      </c>
      <c r="L6608" s="18">
        <f t="shared" si="103"/>
        <v>20859</v>
      </c>
      <c r="M6608" s="9"/>
    </row>
    <row r="6609" spans="1:13" s="10" customFormat="1" x14ac:dyDescent="0.25">
      <c r="A6609" s="6" t="s">
        <v>19079</v>
      </c>
      <c r="B6609" s="6" t="s">
        <v>6624</v>
      </c>
      <c r="C6609" s="6" t="s">
        <v>19092</v>
      </c>
      <c r="D6609" s="7" t="s">
        <v>19080</v>
      </c>
      <c r="E6609" s="7" t="s">
        <v>19081</v>
      </c>
      <c r="F6609" s="7" t="s">
        <v>11595</v>
      </c>
      <c r="G6609" s="7" t="s">
        <v>8241</v>
      </c>
      <c r="H6609" s="7" t="s">
        <v>19082</v>
      </c>
      <c r="I6609" s="7">
        <v>93</v>
      </c>
      <c r="J6609" s="26">
        <v>326193</v>
      </c>
      <c r="K6609" s="9">
        <v>305604</v>
      </c>
      <c r="L6609" s="18">
        <f t="shared" si="103"/>
        <v>61120.800000000003</v>
      </c>
      <c r="M6609" s="9"/>
    </row>
    <row r="6610" spans="1:13" s="10" customFormat="1" x14ac:dyDescent="0.25">
      <c r="A6610" s="6" t="s">
        <v>19079</v>
      </c>
      <c r="B6610" s="6" t="s">
        <v>6625</v>
      </c>
      <c r="C6610" s="6" t="s">
        <v>19093</v>
      </c>
      <c r="D6610" s="7" t="s">
        <v>19080</v>
      </c>
      <c r="E6610" s="7" t="s">
        <v>19081</v>
      </c>
      <c r="F6610" s="7" t="s">
        <v>11595</v>
      </c>
      <c r="G6610" s="7" t="s">
        <v>8241</v>
      </c>
      <c r="H6610" s="7" t="s">
        <v>19082</v>
      </c>
      <c r="I6610" s="7">
        <v>12</v>
      </c>
      <c r="J6610" s="26">
        <v>25557</v>
      </c>
      <c r="K6610" s="9">
        <v>23944</v>
      </c>
      <c r="L6610" s="18">
        <f t="shared" si="103"/>
        <v>4788.8</v>
      </c>
      <c r="M6610" s="9"/>
    </row>
    <row r="6611" spans="1:13" s="10" customFormat="1" x14ac:dyDescent="0.25">
      <c r="A6611" s="6" t="s">
        <v>19079</v>
      </c>
      <c r="B6611" s="6" t="s">
        <v>6626</v>
      </c>
      <c r="C6611" s="6" t="s">
        <v>19094</v>
      </c>
      <c r="D6611" s="7" t="s">
        <v>19080</v>
      </c>
      <c r="E6611" s="7" t="s">
        <v>19081</v>
      </c>
      <c r="F6611" s="7" t="s">
        <v>11595</v>
      </c>
      <c r="G6611" s="7" t="s">
        <v>8241</v>
      </c>
      <c r="H6611" s="7" t="s">
        <v>19082</v>
      </c>
      <c r="I6611" s="7">
        <v>51</v>
      </c>
      <c r="J6611" s="26">
        <v>141736</v>
      </c>
      <c r="K6611" s="9">
        <v>132790</v>
      </c>
      <c r="L6611" s="18">
        <f t="shared" si="103"/>
        <v>26558</v>
      </c>
      <c r="M6611" s="9"/>
    </row>
    <row r="6612" spans="1:13" s="10" customFormat="1" x14ac:dyDescent="0.25">
      <c r="A6612" s="6" t="s">
        <v>19079</v>
      </c>
      <c r="B6612" s="6" t="s">
        <v>6627</v>
      </c>
      <c r="C6612" s="6" t="s">
        <v>19095</v>
      </c>
      <c r="D6612" s="7" t="s">
        <v>19080</v>
      </c>
      <c r="E6612" s="7" t="s">
        <v>19081</v>
      </c>
      <c r="F6612" s="7" t="s">
        <v>11595</v>
      </c>
      <c r="G6612" s="7" t="s">
        <v>8241</v>
      </c>
      <c r="H6612" s="7" t="s">
        <v>19082</v>
      </c>
      <c r="I6612" s="7">
        <v>23</v>
      </c>
      <c r="J6612" s="26">
        <v>85690</v>
      </c>
      <c r="K6612" s="9">
        <v>80281</v>
      </c>
      <c r="L6612" s="18">
        <f t="shared" si="103"/>
        <v>16056.2</v>
      </c>
      <c r="M6612" s="9"/>
    </row>
    <row r="6613" spans="1:13" s="10" customFormat="1" x14ac:dyDescent="0.25">
      <c r="A6613" s="6" t="s">
        <v>19079</v>
      </c>
      <c r="B6613" s="6" t="s">
        <v>6628</v>
      </c>
      <c r="C6613" s="6" t="s">
        <v>19096</v>
      </c>
      <c r="D6613" s="7" t="s">
        <v>19080</v>
      </c>
      <c r="E6613" s="7" t="s">
        <v>19081</v>
      </c>
      <c r="F6613" s="7" t="s">
        <v>11595</v>
      </c>
      <c r="G6613" s="7" t="s">
        <v>8241</v>
      </c>
      <c r="H6613" s="7" t="s">
        <v>19082</v>
      </c>
      <c r="I6613" s="7">
        <v>40</v>
      </c>
      <c r="J6613" s="26">
        <v>94714</v>
      </c>
      <c r="K6613" s="9">
        <v>88736</v>
      </c>
      <c r="L6613" s="18">
        <f t="shared" si="103"/>
        <v>17747.2</v>
      </c>
      <c r="M6613" s="9"/>
    </row>
    <row r="6614" spans="1:13" s="10" customFormat="1" x14ac:dyDescent="0.25">
      <c r="A6614" s="6" t="s">
        <v>19079</v>
      </c>
      <c r="B6614" s="6" t="s">
        <v>6629</v>
      </c>
      <c r="C6614" s="6" t="s">
        <v>19097</v>
      </c>
      <c r="D6614" s="7" t="s">
        <v>19080</v>
      </c>
      <c r="E6614" s="7" t="s">
        <v>19081</v>
      </c>
      <c r="F6614" s="7" t="s">
        <v>11595</v>
      </c>
      <c r="G6614" s="7" t="s">
        <v>8241</v>
      </c>
      <c r="H6614" s="7" t="s">
        <v>19082</v>
      </c>
      <c r="I6614" s="7">
        <v>4</v>
      </c>
      <c r="J6614" s="26">
        <v>23930</v>
      </c>
      <c r="K6614" s="9">
        <v>22420</v>
      </c>
      <c r="L6614" s="18">
        <f t="shared" si="103"/>
        <v>4484</v>
      </c>
      <c r="M6614" s="9"/>
    </row>
    <row r="6615" spans="1:13" s="10" customFormat="1" x14ac:dyDescent="0.25">
      <c r="A6615" s="6" t="s">
        <v>19079</v>
      </c>
      <c r="B6615" s="6" t="s">
        <v>6630</v>
      </c>
      <c r="C6615" s="6" t="s">
        <v>19098</v>
      </c>
      <c r="D6615" s="7" t="s">
        <v>19080</v>
      </c>
      <c r="E6615" s="7" t="s">
        <v>19081</v>
      </c>
      <c r="F6615" s="7" t="s">
        <v>11595</v>
      </c>
      <c r="G6615" s="7" t="s">
        <v>8241</v>
      </c>
      <c r="H6615" s="7" t="s">
        <v>19082</v>
      </c>
      <c r="I6615" s="7">
        <v>5</v>
      </c>
      <c r="J6615" s="26">
        <v>18258</v>
      </c>
      <c r="K6615" s="9">
        <v>17106</v>
      </c>
      <c r="L6615" s="18">
        <f t="shared" si="103"/>
        <v>3421.2000000000003</v>
      </c>
      <c r="M6615" s="9"/>
    </row>
    <row r="6616" spans="1:13" s="10" customFormat="1" ht="13.5" customHeight="1" x14ac:dyDescent="0.25">
      <c r="A6616" s="6" t="s">
        <v>19100</v>
      </c>
      <c r="B6616" s="6" t="s">
        <v>6631</v>
      </c>
      <c r="C6616" s="6" t="s">
        <v>19099</v>
      </c>
      <c r="D6616" s="7" t="s">
        <v>19080</v>
      </c>
      <c r="E6616" s="7" t="s">
        <v>19081</v>
      </c>
      <c r="F6616" s="7" t="s">
        <v>11595</v>
      </c>
      <c r="G6616" s="7" t="s">
        <v>8241</v>
      </c>
      <c r="H6616" s="7" t="s">
        <v>19101</v>
      </c>
      <c r="I6616" s="7">
        <v>94</v>
      </c>
      <c r="J6616" s="26">
        <v>415724</v>
      </c>
      <c r="K6616" s="9">
        <v>389484</v>
      </c>
      <c r="L6616" s="18">
        <f t="shared" si="103"/>
        <v>77896.800000000003</v>
      </c>
      <c r="M6616" s="9"/>
    </row>
    <row r="6617" spans="1:13" s="10" customFormat="1" x14ac:dyDescent="0.25">
      <c r="A6617" s="6" t="s">
        <v>19100</v>
      </c>
      <c r="B6617" s="6" t="s">
        <v>6632</v>
      </c>
      <c r="C6617" s="6" t="s">
        <v>19102</v>
      </c>
      <c r="D6617" s="7" t="s">
        <v>19080</v>
      </c>
      <c r="E6617" s="7" t="s">
        <v>19081</v>
      </c>
      <c r="F6617" s="7" t="s">
        <v>11595</v>
      </c>
      <c r="G6617" s="7" t="s">
        <v>8241</v>
      </c>
      <c r="H6617" s="7" t="s">
        <v>19101</v>
      </c>
      <c r="I6617" s="7">
        <v>74</v>
      </c>
      <c r="J6617" s="26">
        <v>170052</v>
      </c>
      <c r="K6617" s="9">
        <v>159319</v>
      </c>
      <c r="L6617" s="18">
        <f t="shared" si="103"/>
        <v>31863.800000000003</v>
      </c>
      <c r="M6617" s="9"/>
    </row>
    <row r="6618" spans="1:13" s="10" customFormat="1" x14ac:dyDescent="0.25">
      <c r="A6618" s="6" t="s">
        <v>19100</v>
      </c>
      <c r="B6618" s="6" t="s">
        <v>6633</v>
      </c>
      <c r="C6618" s="6" t="s">
        <v>19103</v>
      </c>
      <c r="D6618" s="7" t="s">
        <v>19080</v>
      </c>
      <c r="E6618" s="7" t="s">
        <v>19081</v>
      </c>
      <c r="F6618" s="7" t="s">
        <v>11595</v>
      </c>
      <c r="G6618" s="7" t="s">
        <v>8241</v>
      </c>
      <c r="H6618" s="7" t="s">
        <v>19101</v>
      </c>
      <c r="I6618" s="7">
        <v>105</v>
      </c>
      <c r="J6618" s="26">
        <v>236213</v>
      </c>
      <c r="K6618" s="9">
        <v>221304</v>
      </c>
      <c r="L6618" s="18">
        <f t="shared" si="103"/>
        <v>44260.800000000003</v>
      </c>
      <c r="M6618" s="9"/>
    </row>
    <row r="6619" spans="1:13" s="10" customFormat="1" x14ac:dyDescent="0.25">
      <c r="A6619" s="6" t="s">
        <v>19100</v>
      </c>
      <c r="B6619" s="6" t="s">
        <v>6634</v>
      </c>
      <c r="C6619" s="6" t="s">
        <v>19104</v>
      </c>
      <c r="D6619" s="7" t="s">
        <v>19080</v>
      </c>
      <c r="E6619" s="7" t="s">
        <v>19081</v>
      </c>
      <c r="F6619" s="7" t="s">
        <v>11595</v>
      </c>
      <c r="G6619" s="7" t="s">
        <v>8241</v>
      </c>
      <c r="H6619" s="7" t="s">
        <v>19101</v>
      </c>
      <c r="I6619" s="7">
        <v>155</v>
      </c>
      <c r="J6619" s="26">
        <v>349482</v>
      </c>
      <c r="K6619" s="9">
        <v>327423</v>
      </c>
      <c r="L6619" s="18">
        <f t="shared" si="103"/>
        <v>65484.600000000006</v>
      </c>
      <c r="M6619" s="9"/>
    </row>
    <row r="6620" spans="1:13" s="10" customFormat="1" x14ac:dyDescent="0.25">
      <c r="A6620" s="6" t="s">
        <v>19100</v>
      </c>
      <c r="B6620" s="6" t="s">
        <v>6635</v>
      </c>
      <c r="C6620" s="6" t="s">
        <v>19105</v>
      </c>
      <c r="D6620" s="7" t="s">
        <v>19080</v>
      </c>
      <c r="E6620" s="7" t="s">
        <v>19081</v>
      </c>
      <c r="F6620" s="7" t="s">
        <v>11595</v>
      </c>
      <c r="G6620" s="7" t="s">
        <v>8241</v>
      </c>
      <c r="H6620" s="7" t="s">
        <v>19101</v>
      </c>
      <c r="I6620" s="7">
        <v>112</v>
      </c>
      <c r="J6620" s="26">
        <v>287586</v>
      </c>
      <c r="K6620" s="9">
        <v>269434</v>
      </c>
      <c r="L6620" s="18">
        <f t="shared" si="103"/>
        <v>53886.8</v>
      </c>
      <c r="M6620" s="9"/>
    </row>
    <row r="6621" spans="1:13" s="10" customFormat="1" x14ac:dyDescent="0.25">
      <c r="A6621" s="6" t="s">
        <v>19100</v>
      </c>
      <c r="B6621" s="6" t="s">
        <v>6636</v>
      </c>
      <c r="C6621" s="6" t="s">
        <v>19106</v>
      </c>
      <c r="D6621" s="7" t="s">
        <v>19080</v>
      </c>
      <c r="E6621" s="7" t="s">
        <v>19081</v>
      </c>
      <c r="F6621" s="7" t="s">
        <v>11595</v>
      </c>
      <c r="G6621" s="7" t="s">
        <v>8241</v>
      </c>
      <c r="H6621" s="7" t="s">
        <v>19101</v>
      </c>
      <c r="I6621" s="7">
        <v>20</v>
      </c>
      <c r="J6621" s="26">
        <v>76777</v>
      </c>
      <c r="K6621" s="9">
        <v>71931</v>
      </c>
      <c r="L6621" s="18">
        <f t="shared" si="103"/>
        <v>14386.2</v>
      </c>
      <c r="M6621" s="9"/>
    </row>
    <row r="6622" spans="1:13" s="10" customFormat="1" x14ac:dyDescent="0.25">
      <c r="A6622" s="6" t="s">
        <v>19100</v>
      </c>
      <c r="B6622" s="6" t="s">
        <v>6637</v>
      </c>
      <c r="C6622" s="6" t="s">
        <v>19107</v>
      </c>
      <c r="D6622" s="7" t="s">
        <v>19080</v>
      </c>
      <c r="E6622" s="7" t="s">
        <v>19081</v>
      </c>
      <c r="F6622" s="7" t="s">
        <v>11595</v>
      </c>
      <c r="G6622" s="7" t="s">
        <v>8241</v>
      </c>
      <c r="H6622" s="7" t="s">
        <v>19101</v>
      </c>
      <c r="I6622" s="7">
        <v>39</v>
      </c>
      <c r="J6622" s="26">
        <v>132181</v>
      </c>
      <c r="K6622" s="9">
        <v>123838</v>
      </c>
      <c r="L6622" s="18">
        <f t="shared" si="103"/>
        <v>24767.600000000002</v>
      </c>
      <c r="M6622" s="9"/>
    </row>
    <row r="6623" spans="1:13" s="10" customFormat="1" x14ac:dyDescent="0.25">
      <c r="A6623" s="6" t="s">
        <v>19100</v>
      </c>
      <c r="B6623" s="6" t="s">
        <v>6638</v>
      </c>
      <c r="C6623" s="6" t="s">
        <v>19108</v>
      </c>
      <c r="D6623" s="7" t="s">
        <v>19080</v>
      </c>
      <c r="E6623" s="7" t="s">
        <v>19081</v>
      </c>
      <c r="F6623" s="7" t="s">
        <v>11595</v>
      </c>
      <c r="G6623" s="7" t="s">
        <v>8241</v>
      </c>
      <c r="H6623" s="7" t="s">
        <v>19101</v>
      </c>
      <c r="I6623" s="7">
        <v>18</v>
      </c>
      <c r="J6623" s="26">
        <v>56395</v>
      </c>
      <c r="K6623" s="9">
        <v>52835</v>
      </c>
      <c r="L6623" s="18">
        <f t="shared" si="103"/>
        <v>10567</v>
      </c>
      <c r="M6623" s="9"/>
    </row>
    <row r="6624" spans="1:13" s="10" customFormat="1" x14ac:dyDescent="0.25">
      <c r="A6624" s="6" t="s">
        <v>19100</v>
      </c>
      <c r="B6624" s="6" t="s">
        <v>6639</v>
      </c>
      <c r="C6624" s="6" t="s">
        <v>19109</v>
      </c>
      <c r="D6624" s="7" t="s">
        <v>19080</v>
      </c>
      <c r="E6624" s="7" t="s">
        <v>19081</v>
      </c>
      <c r="F6624" s="7" t="s">
        <v>11595</v>
      </c>
      <c r="G6624" s="7" t="s">
        <v>8241</v>
      </c>
      <c r="H6624" s="7" t="s">
        <v>19101</v>
      </c>
      <c r="I6624" s="7">
        <v>14</v>
      </c>
      <c r="J6624" s="26">
        <v>41671</v>
      </c>
      <c r="K6624" s="9">
        <v>39041</v>
      </c>
      <c r="L6624" s="18">
        <f t="shared" si="103"/>
        <v>7808.2000000000007</v>
      </c>
      <c r="M6624" s="9"/>
    </row>
    <row r="6625" spans="1:13" s="10" customFormat="1" x14ac:dyDescent="0.25">
      <c r="A6625" s="6" t="s">
        <v>19111</v>
      </c>
      <c r="B6625" s="6" t="s">
        <v>6640</v>
      </c>
      <c r="C6625" s="6" t="s">
        <v>19110</v>
      </c>
      <c r="D6625" s="7" t="s">
        <v>19080</v>
      </c>
      <c r="E6625" s="7" t="s">
        <v>19081</v>
      </c>
      <c r="F6625" s="7" t="s">
        <v>11595</v>
      </c>
      <c r="G6625" s="7" t="s">
        <v>8241</v>
      </c>
      <c r="H6625" s="7" t="s">
        <v>19112</v>
      </c>
      <c r="I6625" s="7">
        <v>225</v>
      </c>
      <c r="J6625" s="26">
        <v>753332</v>
      </c>
      <c r="K6625" s="9">
        <v>705783</v>
      </c>
      <c r="L6625" s="18">
        <f t="shared" si="103"/>
        <v>141156.6</v>
      </c>
      <c r="M6625" s="9"/>
    </row>
    <row r="6626" spans="1:13" s="10" customFormat="1" x14ac:dyDescent="0.25">
      <c r="A6626" s="6" t="s">
        <v>19111</v>
      </c>
      <c r="B6626" s="6" t="s">
        <v>6641</v>
      </c>
      <c r="C6626" s="6" t="s">
        <v>19113</v>
      </c>
      <c r="D6626" s="7" t="s">
        <v>19080</v>
      </c>
      <c r="E6626" s="7" t="s">
        <v>19081</v>
      </c>
      <c r="F6626" s="7" t="s">
        <v>11595</v>
      </c>
      <c r="G6626" s="7" t="s">
        <v>8241</v>
      </c>
      <c r="H6626" s="7" t="s">
        <v>19112</v>
      </c>
      <c r="I6626" s="7">
        <v>280</v>
      </c>
      <c r="J6626" s="26">
        <v>1202650</v>
      </c>
      <c r="K6626" s="9">
        <v>1126740</v>
      </c>
      <c r="L6626" s="18">
        <f t="shared" si="103"/>
        <v>225348</v>
      </c>
      <c r="M6626" s="9"/>
    </row>
    <row r="6627" spans="1:13" s="10" customFormat="1" x14ac:dyDescent="0.25">
      <c r="A6627" s="6" t="s">
        <v>19111</v>
      </c>
      <c r="B6627" s="6" t="s">
        <v>6642</v>
      </c>
      <c r="C6627" s="6" t="s">
        <v>19114</v>
      </c>
      <c r="D6627" s="7" t="s">
        <v>19080</v>
      </c>
      <c r="E6627" s="7" t="s">
        <v>19081</v>
      </c>
      <c r="F6627" s="7" t="s">
        <v>11595</v>
      </c>
      <c r="G6627" s="7" t="s">
        <v>8241</v>
      </c>
      <c r="H6627" s="7" t="s">
        <v>19112</v>
      </c>
      <c r="I6627" s="7">
        <v>117</v>
      </c>
      <c r="J6627" s="26">
        <v>340401</v>
      </c>
      <c r="K6627" s="9">
        <v>318915</v>
      </c>
      <c r="L6627" s="18">
        <f t="shared" si="103"/>
        <v>63783</v>
      </c>
      <c r="M6627" s="9"/>
    </row>
    <row r="6628" spans="1:13" s="10" customFormat="1" x14ac:dyDescent="0.25">
      <c r="A6628" s="6" t="s">
        <v>19111</v>
      </c>
      <c r="B6628" s="6" t="s">
        <v>6643</v>
      </c>
      <c r="C6628" s="6" t="s">
        <v>19115</v>
      </c>
      <c r="D6628" s="7" t="s">
        <v>19080</v>
      </c>
      <c r="E6628" s="7" t="s">
        <v>19081</v>
      </c>
      <c r="F6628" s="7" t="s">
        <v>11595</v>
      </c>
      <c r="G6628" s="7" t="s">
        <v>8241</v>
      </c>
      <c r="H6628" s="7" t="s">
        <v>19112</v>
      </c>
      <c r="I6628" s="7">
        <v>127</v>
      </c>
      <c r="J6628" s="26">
        <v>358491</v>
      </c>
      <c r="K6628" s="9">
        <v>335863</v>
      </c>
      <c r="L6628" s="18">
        <f t="shared" si="103"/>
        <v>67172.600000000006</v>
      </c>
      <c r="M6628" s="9"/>
    </row>
    <row r="6629" spans="1:13" s="10" customFormat="1" x14ac:dyDescent="0.25">
      <c r="A6629" s="6" t="s">
        <v>19111</v>
      </c>
      <c r="B6629" s="6" t="s">
        <v>6644</v>
      </c>
      <c r="C6629" s="6" t="s">
        <v>19116</v>
      </c>
      <c r="D6629" s="7" t="s">
        <v>19080</v>
      </c>
      <c r="E6629" s="7" t="s">
        <v>19081</v>
      </c>
      <c r="F6629" s="7" t="s">
        <v>11595</v>
      </c>
      <c r="G6629" s="7" t="s">
        <v>8241</v>
      </c>
      <c r="H6629" s="7" t="s">
        <v>19112</v>
      </c>
      <c r="I6629" s="7">
        <v>160</v>
      </c>
      <c r="J6629" s="26">
        <v>388675</v>
      </c>
      <c r="K6629" s="9">
        <v>364142</v>
      </c>
      <c r="L6629" s="18">
        <f t="shared" si="103"/>
        <v>72828.400000000009</v>
      </c>
      <c r="M6629" s="9"/>
    </row>
    <row r="6630" spans="1:13" s="10" customFormat="1" x14ac:dyDescent="0.25">
      <c r="A6630" s="6" t="s">
        <v>19111</v>
      </c>
      <c r="B6630" s="6" t="s">
        <v>6645</v>
      </c>
      <c r="C6630" s="6" t="s">
        <v>19117</v>
      </c>
      <c r="D6630" s="7" t="s">
        <v>19080</v>
      </c>
      <c r="E6630" s="7" t="s">
        <v>19081</v>
      </c>
      <c r="F6630" s="7" t="s">
        <v>11595</v>
      </c>
      <c r="G6630" s="7" t="s">
        <v>8241</v>
      </c>
      <c r="H6630" s="7" t="s">
        <v>19112</v>
      </c>
      <c r="I6630" s="7">
        <v>4</v>
      </c>
      <c r="J6630" s="26">
        <v>12040</v>
      </c>
      <c r="K6630" s="9">
        <v>11280</v>
      </c>
      <c r="L6630" s="18">
        <f t="shared" si="103"/>
        <v>2256</v>
      </c>
      <c r="M6630" s="9"/>
    </row>
    <row r="6631" spans="1:13" s="10" customFormat="1" x14ac:dyDescent="0.25">
      <c r="A6631" s="6" t="s">
        <v>19119</v>
      </c>
      <c r="B6631" s="6" t="s">
        <v>6646</v>
      </c>
      <c r="C6631" s="6" t="s">
        <v>19118</v>
      </c>
      <c r="D6631" s="7" t="s">
        <v>19080</v>
      </c>
      <c r="E6631" s="7" t="s">
        <v>19081</v>
      </c>
      <c r="F6631" s="7" t="s">
        <v>11595</v>
      </c>
      <c r="G6631" s="7" t="s">
        <v>8241</v>
      </c>
      <c r="H6631" s="7" t="s">
        <v>19120</v>
      </c>
      <c r="I6631" s="7">
        <v>148</v>
      </c>
      <c r="J6631" s="26">
        <v>550869</v>
      </c>
      <c r="K6631" s="9">
        <v>516099</v>
      </c>
      <c r="L6631" s="18">
        <f t="shared" si="103"/>
        <v>103219.8</v>
      </c>
      <c r="M6631" s="9"/>
    </row>
    <row r="6632" spans="1:13" s="10" customFormat="1" x14ac:dyDescent="0.25">
      <c r="A6632" s="6" t="s">
        <v>19122</v>
      </c>
      <c r="B6632" s="6" t="s">
        <v>6647</v>
      </c>
      <c r="C6632" s="6" t="s">
        <v>19121</v>
      </c>
      <c r="D6632" s="7" t="s">
        <v>19080</v>
      </c>
      <c r="E6632" s="7" t="s">
        <v>19081</v>
      </c>
      <c r="F6632" s="7" t="s">
        <v>11595</v>
      </c>
      <c r="G6632" s="7" t="s">
        <v>8241</v>
      </c>
      <c r="H6632" s="7" t="s">
        <v>19123</v>
      </c>
      <c r="I6632" s="7">
        <v>327</v>
      </c>
      <c r="J6632" s="26">
        <v>1287355</v>
      </c>
      <c r="K6632" s="9">
        <v>1206099</v>
      </c>
      <c r="L6632" s="18">
        <f t="shared" si="103"/>
        <v>241219.80000000002</v>
      </c>
      <c r="M6632" s="9"/>
    </row>
    <row r="6633" spans="1:13" s="10" customFormat="1" x14ac:dyDescent="0.25">
      <c r="A6633" s="6" t="s">
        <v>19125</v>
      </c>
      <c r="B6633" s="6" t="s">
        <v>6648</v>
      </c>
      <c r="C6633" s="6" t="s">
        <v>19124</v>
      </c>
      <c r="D6633" s="7" t="s">
        <v>19080</v>
      </c>
      <c r="E6633" s="7" t="s">
        <v>19081</v>
      </c>
      <c r="F6633" s="7" t="s">
        <v>11595</v>
      </c>
      <c r="G6633" s="7" t="s">
        <v>8241</v>
      </c>
      <c r="H6633" s="7" t="s">
        <v>19126</v>
      </c>
      <c r="I6633" s="7">
        <v>135</v>
      </c>
      <c r="J6633" s="26">
        <v>516644</v>
      </c>
      <c r="K6633" s="9">
        <v>484034</v>
      </c>
      <c r="L6633" s="18">
        <f t="shared" si="103"/>
        <v>96806.8</v>
      </c>
      <c r="M6633" s="9"/>
    </row>
    <row r="6634" spans="1:13" s="10" customFormat="1" x14ac:dyDescent="0.25">
      <c r="A6634" s="6" t="s">
        <v>19128</v>
      </c>
      <c r="B6634" s="6" t="s">
        <v>6649</v>
      </c>
      <c r="C6634" s="6" t="s">
        <v>19127</v>
      </c>
      <c r="D6634" s="7" t="s">
        <v>19080</v>
      </c>
      <c r="E6634" s="7" t="s">
        <v>19081</v>
      </c>
      <c r="F6634" s="7" t="s">
        <v>11595</v>
      </c>
      <c r="G6634" s="7" t="s">
        <v>8241</v>
      </c>
      <c r="H6634" s="7" t="s">
        <v>19129</v>
      </c>
      <c r="I6634" s="7">
        <v>248</v>
      </c>
      <c r="J6634" s="26">
        <v>715320</v>
      </c>
      <c r="K6634" s="9">
        <v>670170</v>
      </c>
      <c r="L6634" s="18">
        <f t="shared" si="103"/>
        <v>134034</v>
      </c>
      <c r="M6634" s="9"/>
    </row>
    <row r="6635" spans="1:13" s="10" customFormat="1" x14ac:dyDescent="0.25">
      <c r="A6635" s="6" t="s">
        <v>19131</v>
      </c>
      <c r="B6635" s="6" t="s">
        <v>6650</v>
      </c>
      <c r="C6635" s="6" t="s">
        <v>19130</v>
      </c>
      <c r="D6635" s="7" t="s">
        <v>19080</v>
      </c>
      <c r="E6635" s="7" t="s">
        <v>19081</v>
      </c>
      <c r="F6635" s="7" t="s">
        <v>11595</v>
      </c>
      <c r="G6635" s="7" t="s">
        <v>8241</v>
      </c>
      <c r="H6635" s="7" t="s">
        <v>19132</v>
      </c>
      <c r="I6635" s="7">
        <v>136</v>
      </c>
      <c r="J6635" s="26">
        <v>452627</v>
      </c>
      <c r="K6635" s="9">
        <v>424058</v>
      </c>
      <c r="L6635" s="18">
        <f t="shared" si="103"/>
        <v>84811.6</v>
      </c>
      <c r="M6635" s="9"/>
    </row>
    <row r="6636" spans="1:13" s="10" customFormat="1" x14ac:dyDescent="0.25">
      <c r="A6636" s="6" t="s">
        <v>19134</v>
      </c>
      <c r="B6636" s="6" t="s">
        <v>6651</v>
      </c>
      <c r="C6636" s="6" t="s">
        <v>19133</v>
      </c>
      <c r="D6636" s="7" t="s">
        <v>19080</v>
      </c>
      <c r="E6636" s="7" t="s">
        <v>19081</v>
      </c>
      <c r="F6636" s="7" t="s">
        <v>11595</v>
      </c>
      <c r="G6636" s="7" t="s">
        <v>8241</v>
      </c>
      <c r="H6636" s="7" t="s">
        <v>19135</v>
      </c>
      <c r="I6636" s="7">
        <v>85</v>
      </c>
      <c r="J6636" s="26">
        <v>304943</v>
      </c>
      <c r="K6636" s="9">
        <v>285695</v>
      </c>
      <c r="L6636" s="18">
        <f t="shared" si="103"/>
        <v>57139</v>
      </c>
      <c r="M6636" s="9"/>
    </row>
    <row r="6637" spans="1:13" s="10" customFormat="1" x14ac:dyDescent="0.25">
      <c r="A6637" s="6" t="s">
        <v>19137</v>
      </c>
      <c r="B6637" s="6" t="s">
        <v>6652</v>
      </c>
      <c r="C6637" s="6" t="s">
        <v>19136</v>
      </c>
      <c r="D6637" s="7" t="s">
        <v>19080</v>
      </c>
      <c r="E6637" s="7" t="s">
        <v>19081</v>
      </c>
      <c r="F6637" s="7" t="s">
        <v>11595</v>
      </c>
      <c r="G6637" s="7" t="s">
        <v>8241</v>
      </c>
      <c r="H6637" s="7" t="s">
        <v>19138</v>
      </c>
      <c r="I6637" s="7">
        <v>248</v>
      </c>
      <c r="J6637" s="26">
        <v>472825</v>
      </c>
      <c r="K6637" s="9">
        <v>442981</v>
      </c>
      <c r="L6637" s="18">
        <f t="shared" si="103"/>
        <v>88596.200000000012</v>
      </c>
      <c r="M6637" s="9"/>
    </row>
    <row r="6638" spans="1:13" s="10" customFormat="1" x14ac:dyDescent="0.25">
      <c r="A6638" s="6" t="s">
        <v>19140</v>
      </c>
      <c r="B6638" s="6" t="s">
        <v>6653</v>
      </c>
      <c r="C6638" s="6" t="s">
        <v>19139</v>
      </c>
      <c r="D6638" s="7" t="s">
        <v>19080</v>
      </c>
      <c r="E6638" s="7" t="s">
        <v>19081</v>
      </c>
      <c r="F6638" s="7" t="s">
        <v>11595</v>
      </c>
      <c r="G6638" s="7" t="s">
        <v>8241</v>
      </c>
      <c r="H6638" s="7" t="s">
        <v>19141</v>
      </c>
      <c r="I6638" s="7">
        <v>204</v>
      </c>
      <c r="J6638" s="26">
        <v>496876</v>
      </c>
      <c r="K6638" s="9">
        <v>465514</v>
      </c>
      <c r="L6638" s="18">
        <f t="shared" si="103"/>
        <v>93102.8</v>
      </c>
      <c r="M6638" s="9"/>
    </row>
    <row r="6639" spans="1:13" s="10" customFormat="1" x14ac:dyDescent="0.25">
      <c r="A6639" s="6" t="s">
        <v>19143</v>
      </c>
      <c r="B6639" s="6" t="s">
        <v>6654</v>
      </c>
      <c r="C6639" s="6" t="s">
        <v>19142</v>
      </c>
      <c r="D6639" s="7" t="s">
        <v>19080</v>
      </c>
      <c r="E6639" s="7" t="s">
        <v>19081</v>
      </c>
      <c r="F6639" s="7" t="s">
        <v>11595</v>
      </c>
      <c r="G6639" s="7" t="s">
        <v>8241</v>
      </c>
      <c r="H6639" s="7" t="s">
        <v>19144</v>
      </c>
      <c r="I6639" s="7">
        <v>84</v>
      </c>
      <c r="J6639" s="26">
        <v>233076</v>
      </c>
      <c r="K6639" s="9">
        <v>218365</v>
      </c>
      <c r="L6639" s="18">
        <f t="shared" si="103"/>
        <v>43673</v>
      </c>
      <c r="M6639" s="9"/>
    </row>
    <row r="6640" spans="1:13" s="10" customFormat="1" x14ac:dyDescent="0.25">
      <c r="A6640" s="6" t="s">
        <v>19146</v>
      </c>
      <c r="B6640" s="6" t="s">
        <v>6655</v>
      </c>
      <c r="C6640" s="6" t="s">
        <v>19145</v>
      </c>
      <c r="D6640" s="7" t="s">
        <v>19080</v>
      </c>
      <c r="E6640" s="7" t="s">
        <v>19081</v>
      </c>
      <c r="F6640" s="7" t="s">
        <v>11595</v>
      </c>
      <c r="G6640" s="7" t="s">
        <v>8241</v>
      </c>
      <c r="H6640" s="7" t="s">
        <v>19147</v>
      </c>
      <c r="I6640" s="7">
        <v>179</v>
      </c>
      <c r="J6640" s="26">
        <v>455682</v>
      </c>
      <c r="K6640" s="9">
        <v>426920</v>
      </c>
      <c r="L6640" s="18">
        <f t="shared" si="103"/>
        <v>85384</v>
      </c>
      <c r="M6640" s="9"/>
    </row>
    <row r="6641" spans="1:13" s="10" customFormat="1" x14ac:dyDescent="0.25">
      <c r="A6641" s="6" t="s">
        <v>19149</v>
      </c>
      <c r="B6641" s="6" t="s">
        <v>6656</v>
      </c>
      <c r="C6641" s="6" t="s">
        <v>19148</v>
      </c>
      <c r="D6641" s="7" t="s">
        <v>19080</v>
      </c>
      <c r="E6641" s="7" t="s">
        <v>19081</v>
      </c>
      <c r="F6641" s="7" t="s">
        <v>11595</v>
      </c>
      <c r="G6641" s="7" t="s">
        <v>8241</v>
      </c>
      <c r="H6641" s="7" t="s">
        <v>19150</v>
      </c>
      <c r="I6641" s="7">
        <v>209</v>
      </c>
      <c r="J6641" s="26">
        <v>740807</v>
      </c>
      <c r="K6641" s="9">
        <v>694048</v>
      </c>
      <c r="L6641" s="18">
        <f t="shared" si="103"/>
        <v>138809.60000000001</v>
      </c>
      <c r="M6641" s="9"/>
    </row>
    <row r="6642" spans="1:13" s="10" customFormat="1" x14ac:dyDescent="0.25">
      <c r="A6642" s="6" t="s">
        <v>19152</v>
      </c>
      <c r="B6642" s="6" t="s">
        <v>6657</v>
      </c>
      <c r="C6642" s="6" t="s">
        <v>19151</v>
      </c>
      <c r="D6642" s="7" t="s">
        <v>19080</v>
      </c>
      <c r="E6642" s="7" t="s">
        <v>19081</v>
      </c>
      <c r="F6642" s="7" t="s">
        <v>11595</v>
      </c>
      <c r="G6642" s="7" t="s">
        <v>8241</v>
      </c>
      <c r="H6642" s="7" t="s">
        <v>19153</v>
      </c>
      <c r="I6642" s="7">
        <v>111</v>
      </c>
      <c r="J6642" s="26">
        <v>294599</v>
      </c>
      <c r="K6642" s="9">
        <v>276004</v>
      </c>
      <c r="L6642" s="18">
        <f t="shared" si="103"/>
        <v>55200.800000000003</v>
      </c>
      <c r="M6642" s="9"/>
    </row>
    <row r="6643" spans="1:13" s="10" customFormat="1" x14ac:dyDescent="0.25">
      <c r="A6643" s="6" t="s">
        <v>19155</v>
      </c>
      <c r="B6643" s="6" t="s">
        <v>6658</v>
      </c>
      <c r="C6643" s="6" t="s">
        <v>19154</v>
      </c>
      <c r="D6643" s="7" t="s">
        <v>19080</v>
      </c>
      <c r="E6643" s="7" t="s">
        <v>19081</v>
      </c>
      <c r="F6643" s="7" t="s">
        <v>11595</v>
      </c>
      <c r="G6643" s="7" t="s">
        <v>8241</v>
      </c>
      <c r="H6643" s="7" t="s">
        <v>19156</v>
      </c>
      <c r="I6643" s="7">
        <v>137</v>
      </c>
      <c r="J6643" s="26">
        <v>356723</v>
      </c>
      <c r="K6643" s="9">
        <v>334207</v>
      </c>
      <c r="L6643" s="18">
        <f t="shared" si="103"/>
        <v>66841.400000000009</v>
      </c>
      <c r="M6643" s="9"/>
    </row>
    <row r="6644" spans="1:13" s="10" customFormat="1" x14ac:dyDescent="0.25">
      <c r="A6644" s="6" t="s">
        <v>19155</v>
      </c>
      <c r="B6644" s="6" t="s">
        <v>6659</v>
      </c>
      <c r="C6644" s="6" t="s">
        <v>19157</v>
      </c>
      <c r="D6644" s="7" t="s">
        <v>19080</v>
      </c>
      <c r="E6644" s="7" t="s">
        <v>19081</v>
      </c>
      <c r="F6644" s="7" t="s">
        <v>11595</v>
      </c>
      <c r="G6644" s="7" t="s">
        <v>8241</v>
      </c>
      <c r="H6644" s="7" t="s">
        <v>19156</v>
      </c>
      <c r="I6644" s="7">
        <v>2</v>
      </c>
      <c r="J6644" s="26">
        <v>3129</v>
      </c>
      <c r="K6644" s="9">
        <v>2932</v>
      </c>
      <c r="L6644" s="18">
        <f t="shared" si="103"/>
        <v>586.4</v>
      </c>
      <c r="M6644" s="9"/>
    </row>
    <row r="6645" spans="1:13" s="10" customFormat="1" x14ac:dyDescent="0.25">
      <c r="A6645" s="6" t="s">
        <v>19159</v>
      </c>
      <c r="B6645" s="6" t="s">
        <v>6660</v>
      </c>
      <c r="C6645" s="6" t="s">
        <v>19158</v>
      </c>
      <c r="D6645" s="7" t="s">
        <v>19080</v>
      </c>
      <c r="E6645" s="7" t="s">
        <v>19081</v>
      </c>
      <c r="F6645" s="7" t="s">
        <v>11595</v>
      </c>
      <c r="G6645" s="7" t="s">
        <v>8241</v>
      </c>
      <c r="H6645" s="7" t="s">
        <v>19160</v>
      </c>
      <c r="I6645" s="7">
        <v>165</v>
      </c>
      <c r="J6645" s="26">
        <v>663019</v>
      </c>
      <c r="K6645" s="9">
        <v>621170</v>
      </c>
      <c r="L6645" s="18">
        <f t="shared" si="103"/>
        <v>124234</v>
      </c>
      <c r="M6645" s="9"/>
    </row>
    <row r="6646" spans="1:13" s="10" customFormat="1" x14ac:dyDescent="0.25">
      <c r="A6646" s="6" t="s">
        <v>19162</v>
      </c>
      <c r="B6646" s="6" t="s">
        <v>6661</v>
      </c>
      <c r="C6646" s="6" t="s">
        <v>19161</v>
      </c>
      <c r="D6646" s="7" t="s">
        <v>19080</v>
      </c>
      <c r="E6646" s="7" t="s">
        <v>19081</v>
      </c>
      <c r="F6646" s="7" t="s">
        <v>11595</v>
      </c>
      <c r="G6646" s="7" t="s">
        <v>8241</v>
      </c>
      <c r="H6646" s="7" t="s">
        <v>19163</v>
      </c>
      <c r="I6646" s="7">
        <v>78</v>
      </c>
      <c r="J6646" s="26">
        <v>160779</v>
      </c>
      <c r="K6646" s="9">
        <v>150631</v>
      </c>
      <c r="L6646" s="18">
        <f t="shared" si="103"/>
        <v>30126.2</v>
      </c>
      <c r="M6646" s="9"/>
    </row>
    <row r="6647" spans="1:13" s="10" customFormat="1" x14ac:dyDescent="0.25">
      <c r="A6647" s="6" t="s">
        <v>19165</v>
      </c>
      <c r="B6647" s="6" t="s">
        <v>6662</v>
      </c>
      <c r="C6647" s="6" t="s">
        <v>19164</v>
      </c>
      <c r="D6647" s="7" t="s">
        <v>19080</v>
      </c>
      <c r="E6647" s="7" t="s">
        <v>19081</v>
      </c>
      <c r="F6647" s="7" t="s">
        <v>11595</v>
      </c>
      <c r="G6647" s="7" t="s">
        <v>8241</v>
      </c>
      <c r="H6647" s="7" t="s">
        <v>19166</v>
      </c>
      <c r="I6647" s="7">
        <v>90</v>
      </c>
      <c r="J6647" s="26">
        <v>222409</v>
      </c>
      <c r="K6647" s="9">
        <v>208371</v>
      </c>
      <c r="L6647" s="18">
        <f t="shared" si="103"/>
        <v>41674.200000000004</v>
      </c>
      <c r="M6647" s="9"/>
    </row>
    <row r="6648" spans="1:13" s="10" customFormat="1" x14ac:dyDescent="0.25">
      <c r="A6648" s="6" t="s">
        <v>19168</v>
      </c>
      <c r="B6648" s="6" t="s">
        <v>6663</v>
      </c>
      <c r="C6648" s="6" t="s">
        <v>19167</v>
      </c>
      <c r="D6648" s="7" t="s">
        <v>19080</v>
      </c>
      <c r="E6648" s="7" t="s">
        <v>19081</v>
      </c>
      <c r="F6648" s="7" t="s">
        <v>11595</v>
      </c>
      <c r="G6648" s="7" t="s">
        <v>8241</v>
      </c>
      <c r="H6648" s="7" t="s">
        <v>19169</v>
      </c>
      <c r="I6648" s="7">
        <v>121</v>
      </c>
      <c r="J6648" s="26">
        <v>212572</v>
      </c>
      <c r="K6648" s="9">
        <v>199155</v>
      </c>
      <c r="L6648" s="18">
        <f t="shared" si="103"/>
        <v>39831</v>
      </c>
      <c r="M6648" s="9"/>
    </row>
    <row r="6649" spans="1:13" s="10" customFormat="1" x14ac:dyDescent="0.25">
      <c r="A6649" s="6" t="s">
        <v>19171</v>
      </c>
      <c r="B6649" s="6" t="s">
        <v>6664</v>
      </c>
      <c r="C6649" s="6" t="s">
        <v>19170</v>
      </c>
      <c r="D6649" s="7" t="s">
        <v>19080</v>
      </c>
      <c r="E6649" s="7" t="s">
        <v>19081</v>
      </c>
      <c r="F6649" s="7" t="s">
        <v>11595</v>
      </c>
      <c r="G6649" s="7" t="s">
        <v>8241</v>
      </c>
      <c r="H6649" s="7" t="s">
        <v>19172</v>
      </c>
      <c r="I6649" s="7">
        <v>101</v>
      </c>
      <c r="J6649" s="26">
        <v>262562</v>
      </c>
      <c r="K6649" s="9">
        <v>245989</v>
      </c>
      <c r="L6649" s="18">
        <f t="shared" si="103"/>
        <v>49197.8</v>
      </c>
      <c r="M6649" s="9"/>
    </row>
    <row r="6650" spans="1:13" s="10" customFormat="1" x14ac:dyDescent="0.25">
      <c r="A6650" s="6" t="s">
        <v>19174</v>
      </c>
      <c r="B6650" s="6" t="s">
        <v>6665</v>
      </c>
      <c r="C6650" s="6" t="s">
        <v>19173</v>
      </c>
      <c r="D6650" s="7" t="s">
        <v>19080</v>
      </c>
      <c r="E6650" s="7" t="s">
        <v>19081</v>
      </c>
      <c r="F6650" s="7" t="s">
        <v>11595</v>
      </c>
      <c r="G6650" s="7" t="s">
        <v>8241</v>
      </c>
      <c r="H6650" s="7" t="s">
        <v>19175</v>
      </c>
      <c r="I6650" s="7">
        <v>109</v>
      </c>
      <c r="J6650" s="26">
        <v>284287</v>
      </c>
      <c r="K6650" s="9">
        <v>266343</v>
      </c>
      <c r="L6650" s="18">
        <f t="shared" ref="L6650:L6666" si="104">K6650*20%</f>
        <v>53268.600000000006</v>
      </c>
      <c r="M6650" s="9"/>
    </row>
    <row r="6651" spans="1:13" s="10" customFormat="1" x14ac:dyDescent="0.25">
      <c r="A6651" s="6" t="s">
        <v>19177</v>
      </c>
      <c r="B6651" s="6" t="s">
        <v>6666</v>
      </c>
      <c r="C6651" s="6" t="s">
        <v>19176</v>
      </c>
      <c r="D6651" s="7" t="s">
        <v>19080</v>
      </c>
      <c r="E6651" s="7" t="s">
        <v>19081</v>
      </c>
      <c r="F6651" s="7" t="s">
        <v>11595</v>
      </c>
      <c r="G6651" s="7" t="s">
        <v>8241</v>
      </c>
      <c r="H6651" s="7" t="s">
        <v>19178</v>
      </c>
      <c r="I6651" s="7">
        <v>323</v>
      </c>
      <c r="J6651" s="26">
        <v>504531</v>
      </c>
      <c r="K6651" s="9">
        <v>472686</v>
      </c>
      <c r="L6651" s="18">
        <f t="shared" si="104"/>
        <v>94537.200000000012</v>
      </c>
      <c r="M6651" s="9"/>
    </row>
    <row r="6652" spans="1:13" s="10" customFormat="1" x14ac:dyDescent="0.25">
      <c r="A6652" s="6" t="s">
        <v>19180</v>
      </c>
      <c r="B6652" s="6" t="s">
        <v>6667</v>
      </c>
      <c r="C6652" s="6" t="s">
        <v>19179</v>
      </c>
      <c r="D6652" s="7" t="s">
        <v>19080</v>
      </c>
      <c r="E6652" s="7" t="s">
        <v>19081</v>
      </c>
      <c r="F6652" s="7" t="s">
        <v>11595</v>
      </c>
      <c r="G6652" s="7" t="s">
        <v>8241</v>
      </c>
      <c r="H6652" s="7" t="s">
        <v>19181</v>
      </c>
      <c r="I6652" s="7">
        <v>63</v>
      </c>
      <c r="J6652" s="26">
        <v>67232</v>
      </c>
      <c r="K6652" s="9">
        <v>62988</v>
      </c>
      <c r="L6652" s="18">
        <f t="shared" si="104"/>
        <v>12597.6</v>
      </c>
      <c r="M6652" s="9"/>
    </row>
    <row r="6653" spans="1:13" s="10" customFormat="1" x14ac:dyDescent="0.25">
      <c r="A6653" s="6" t="s">
        <v>19183</v>
      </c>
      <c r="B6653" s="6" t="s">
        <v>6668</v>
      </c>
      <c r="C6653" s="6" t="s">
        <v>19182</v>
      </c>
      <c r="D6653" s="7" t="s">
        <v>19080</v>
      </c>
      <c r="E6653" s="7" t="s">
        <v>19081</v>
      </c>
      <c r="F6653" s="7" t="s">
        <v>11595</v>
      </c>
      <c r="G6653" s="7" t="s">
        <v>8241</v>
      </c>
      <c r="H6653" s="7" t="s">
        <v>19184</v>
      </c>
      <c r="I6653" s="7">
        <v>99</v>
      </c>
      <c r="J6653" s="26">
        <v>198949</v>
      </c>
      <c r="K6653" s="9">
        <v>186392</v>
      </c>
      <c r="L6653" s="18">
        <f t="shared" si="104"/>
        <v>37278.400000000001</v>
      </c>
      <c r="M6653" s="9"/>
    </row>
    <row r="6654" spans="1:13" s="11" customFormat="1" x14ac:dyDescent="0.25">
      <c r="A6654" s="6" t="s">
        <v>19186</v>
      </c>
      <c r="B6654" s="6" t="s">
        <v>6669</v>
      </c>
      <c r="C6654" s="6" t="s">
        <v>19185</v>
      </c>
      <c r="D6654" s="7" t="s">
        <v>19080</v>
      </c>
      <c r="E6654" s="7" t="s">
        <v>19081</v>
      </c>
      <c r="F6654" s="7" t="s">
        <v>11595</v>
      </c>
      <c r="G6654" s="7" t="s">
        <v>8241</v>
      </c>
      <c r="H6654" s="7" t="s">
        <v>19187</v>
      </c>
      <c r="I6654" s="7">
        <v>149</v>
      </c>
      <c r="J6654" s="26">
        <v>434764</v>
      </c>
      <c r="K6654" s="9">
        <v>407322</v>
      </c>
      <c r="L6654" s="18">
        <f t="shared" si="104"/>
        <v>81464.400000000009</v>
      </c>
      <c r="M6654" s="9"/>
    </row>
    <row r="6655" spans="1:13" s="11" customFormat="1" x14ac:dyDescent="0.25">
      <c r="A6655" s="6" t="s">
        <v>19189</v>
      </c>
      <c r="B6655" s="6" t="s">
        <v>6670</v>
      </c>
      <c r="C6655" s="6" t="s">
        <v>19188</v>
      </c>
      <c r="D6655" s="7" t="s">
        <v>19080</v>
      </c>
      <c r="E6655" s="7" t="s">
        <v>19081</v>
      </c>
      <c r="F6655" s="7" t="s">
        <v>11595</v>
      </c>
      <c r="G6655" s="7" t="s">
        <v>8241</v>
      </c>
      <c r="H6655" s="7" t="s">
        <v>19190</v>
      </c>
      <c r="I6655" s="7">
        <v>35</v>
      </c>
      <c r="J6655" s="26">
        <v>181504</v>
      </c>
      <c r="K6655" s="9">
        <v>170048</v>
      </c>
      <c r="L6655" s="18">
        <f t="shared" si="104"/>
        <v>34009.599999999999</v>
      </c>
      <c r="M6655" s="9"/>
    </row>
    <row r="6656" spans="1:13" s="11" customFormat="1" x14ac:dyDescent="0.25">
      <c r="A6656" s="6" t="s">
        <v>19192</v>
      </c>
      <c r="B6656" s="6" t="s">
        <v>6671</v>
      </c>
      <c r="C6656" s="6" t="s">
        <v>19191</v>
      </c>
      <c r="D6656" s="7" t="s">
        <v>19080</v>
      </c>
      <c r="E6656" s="7" t="s">
        <v>19081</v>
      </c>
      <c r="F6656" s="7" t="s">
        <v>11595</v>
      </c>
      <c r="G6656" s="7" t="s">
        <v>8241</v>
      </c>
      <c r="H6656" s="7" t="s">
        <v>19193</v>
      </c>
      <c r="I6656" s="7">
        <v>60</v>
      </c>
      <c r="J6656" s="26">
        <v>361451</v>
      </c>
      <c r="K6656" s="9">
        <v>338637</v>
      </c>
      <c r="L6656" s="18">
        <f t="shared" si="104"/>
        <v>67727.400000000009</v>
      </c>
      <c r="M6656" s="9"/>
    </row>
    <row r="6657" spans="1:13" s="11" customFormat="1" x14ac:dyDescent="0.25">
      <c r="A6657" s="6" t="s">
        <v>19195</v>
      </c>
      <c r="B6657" s="6" t="s">
        <v>6672</v>
      </c>
      <c r="C6657" s="6" t="s">
        <v>19194</v>
      </c>
      <c r="D6657" s="7" t="s">
        <v>19080</v>
      </c>
      <c r="E6657" s="7" t="s">
        <v>19081</v>
      </c>
      <c r="F6657" s="7" t="s">
        <v>11595</v>
      </c>
      <c r="G6657" s="7" t="s">
        <v>8241</v>
      </c>
      <c r="H6657" s="7" t="s">
        <v>19196</v>
      </c>
      <c r="I6657" s="7">
        <v>75</v>
      </c>
      <c r="J6657" s="26">
        <v>188203</v>
      </c>
      <c r="K6657" s="9">
        <v>176324</v>
      </c>
      <c r="L6657" s="18">
        <f t="shared" si="104"/>
        <v>35264.800000000003</v>
      </c>
      <c r="M6657" s="9"/>
    </row>
    <row r="6658" spans="1:13" s="11" customFormat="1" x14ac:dyDescent="0.25">
      <c r="A6658" s="6" t="s">
        <v>19198</v>
      </c>
      <c r="B6658" s="6" t="s">
        <v>6673</v>
      </c>
      <c r="C6658" s="6" t="s">
        <v>19197</v>
      </c>
      <c r="D6658" s="7" t="s">
        <v>19080</v>
      </c>
      <c r="E6658" s="7" t="s">
        <v>19081</v>
      </c>
      <c r="F6658" s="7" t="s">
        <v>11595</v>
      </c>
      <c r="G6658" s="7" t="s">
        <v>8241</v>
      </c>
      <c r="H6658" s="7" t="s">
        <v>19199</v>
      </c>
      <c r="I6658" s="7">
        <v>60</v>
      </c>
      <c r="J6658" s="26">
        <v>208735</v>
      </c>
      <c r="K6658" s="9">
        <v>195560</v>
      </c>
      <c r="L6658" s="18">
        <f t="shared" si="104"/>
        <v>39112</v>
      </c>
      <c r="M6658" s="9"/>
    </row>
    <row r="6659" spans="1:13" s="11" customFormat="1" x14ac:dyDescent="0.25">
      <c r="A6659" s="6" t="s">
        <v>19201</v>
      </c>
      <c r="B6659" s="6" t="s">
        <v>6674</v>
      </c>
      <c r="C6659" s="6" t="s">
        <v>19200</v>
      </c>
      <c r="D6659" s="7" t="s">
        <v>7919</v>
      </c>
      <c r="E6659" s="7" t="s">
        <v>7920</v>
      </c>
      <c r="F6659" s="7" t="s">
        <v>7561</v>
      </c>
      <c r="G6659" s="7" t="s">
        <v>7921</v>
      </c>
      <c r="H6659" s="7" t="s">
        <v>19202</v>
      </c>
      <c r="I6659" s="7">
        <v>341</v>
      </c>
      <c r="J6659" s="26">
        <v>1261285</v>
      </c>
      <c r="K6659" s="9">
        <v>1181674</v>
      </c>
      <c r="L6659" s="18">
        <f t="shared" si="104"/>
        <v>236334.80000000002</v>
      </c>
      <c r="M6659" s="9"/>
    </row>
    <row r="6660" spans="1:13" s="11" customFormat="1" x14ac:dyDescent="0.25">
      <c r="A6660" s="6" t="s">
        <v>19204</v>
      </c>
      <c r="B6660" s="6" t="s">
        <v>6675</v>
      </c>
      <c r="C6660" s="6" t="s">
        <v>19203</v>
      </c>
      <c r="D6660" s="7" t="s">
        <v>7919</v>
      </c>
      <c r="E6660" s="7" t="s">
        <v>7920</v>
      </c>
      <c r="F6660" s="7" t="s">
        <v>7561</v>
      </c>
      <c r="G6660" s="7" t="s">
        <v>7921</v>
      </c>
      <c r="H6660" s="7" t="s">
        <v>19205</v>
      </c>
      <c r="I6660" s="7">
        <v>100</v>
      </c>
      <c r="J6660" s="26">
        <v>285611</v>
      </c>
      <c r="K6660" s="9">
        <v>267584</v>
      </c>
      <c r="L6660" s="18">
        <f t="shared" si="104"/>
        <v>53516.800000000003</v>
      </c>
      <c r="M6660" s="9"/>
    </row>
    <row r="6661" spans="1:13" s="11" customFormat="1" x14ac:dyDescent="0.25">
      <c r="A6661" s="6" t="s">
        <v>19207</v>
      </c>
      <c r="B6661" s="6" t="s">
        <v>6676</v>
      </c>
      <c r="C6661" s="6" t="s">
        <v>19206</v>
      </c>
      <c r="D6661" s="7" t="s">
        <v>7919</v>
      </c>
      <c r="E6661" s="7" t="s">
        <v>7920</v>
      </c>
      <c r="F6661" s="7" t="s">
        <v>7561</v>
      </c>
      <c r="G6661" s="7" t="s">
        <v>7921</v>
      </c>
      <c r="H6661" s="7" t="s">
        <v>19208</v>
      </c>
      <c r="I6661" s="7">
        <v>75</v>
      </c>
      <c r="J6661" s="26">
        <v>258048</v>
      </c>
      <c r="K6661" s="9">
        <v>241760</v>
      </c>
      <c r="L6661" s="18">
        <f t="shared" si="104"/>
        <v>48352</v>
      </c>
      <c r="M6661" s="9"/>
    </row>
    <row r="6662" spans="1:13" s="11" customFormat="1" x14ac:dyDescent="0.25">
      <c r="A6662" s="6" t="s">
        <v>19210</v>
      </c>
      <c r="B6662" s="6" t="s">
        <v>6677</v>
      </c>
      <c r="C6662" s="6" t="s">
        <v>19209</v>
      </c>
      <c r="D6662" s="7" t="s">
        <v>7919</v>
      </c>
      <c r="E6662" s="7" t="s">
        <v>7920</v>
      </c>
      <c r="F6662" s="7" t="s">
        <v>7561</v>
      </c>
      <c r="G6662" s="7" t="s">
        <v>7921</v>
      </c>
      <c r="H6662" s="7" t="s">
        <v>19211</v>
      </c>
      <c r="I6662" s="7">
        <v>50</v>
      </c>
      <c r="J6662" s="26">
        <v>70737</v>
      </c>
      <c r="K6662" s="9">
        <v>66272</v>
      </c>
      <c r="L6662" s="18">
        <f t="shared" si="104"/>
        <v>13254.400000000001</v>
      </c>
      <c r="M6662" s="9"/>
    </row>
    <row r="6663" spans="1:13" s="11" customFormat="1" x14ac:dyDescent="0.25">
      <c r="A6663" s="6" t="s">
        <v>19213</v>
      </c>
      <c r="B6663" s="6" t="s">
        <v>6678</v>
      </c>
      <c r="C6663" s="6" t="s">
        <v>19212</v>
      </c>
      <c r="D6663" s="7" t="s">
        <v>7919</v>
      </c>
      <c r="E6663" s="7" t="s">
        <v>7920</v>
      </c>
      <c r="F6663" s="7" t="s">
        <v>7561</v>
      </c>
      <c r="G6663" s="7" t="s">
        <v>7921</v>
      </c>
      <c r="H6663" s="7" t="s">
        <v>19214</v>
      </c>
      <c r="I6663" s="7">
        <v>20</v>
      </c>
      <c r="J6663" s="26">
        <v>59278</v>
      </c>
      <c r="K6663" s="9">
        <v>55536</v>
      </c>
      <c r="L6663" s="18">
        <f t="shared" si="104"/>
        <v>11107.2</v>
      </c>
      <c r="M6663" s="9"/>
    </row>
    <row r="6664" spans="1:13" s="11" customFormat="1" x14ac:dyDescent="0.25">
      <c r="A6664" s="6" t="s">
        <v>19216</v>
      </c>
      <c r="B6664" s="6" t="s">
        <v>6679</v>
      </c>
      <c r="C6664" s="6" t="s">
        <v>19215</v>
      </c>
      <c r="D6664" s="7" t="s">
        <v>7919</v>
      </c>
      <c r="E6664" s="7" t="s">
        <v>7920</v>
      </c>
      <c r="F6664" s="7" t="s">
        <v>7561</v>
      </c>
      <c r="G6664" s="7" t="s">
        <v>7921</v>
      </c>
      <c r="H6664" s="7" t="s">
        <v>19217</v>
      </c>
      <c r="I6664" s="7">
        <v>20</v>
      </c>
      <c r="J6664" s="26">
        <v>86447</v>
      </c>
      <c r="K6664" s="9">
        <v>80991</v>
      </c>
      <c r="L6664" s="18">
        <f t="shared" si="104"/>
        <v>16198.2</v>
      </c>
      <c r="M6664" s="9"/>
    </row>
    <row r="6665" spans="1:13" s="11" customFormat="1" x14ac:dyDescent="0.25">
      <c r="A6665" s="6" t="s">
        <v>19219</v>
      </c>
      <c r="B6665" s="6" t="s">
        <v>6680</v>
      </c>
      <c r="C6665" s="6" t="s">
        <v>19218</v>
      </c>
      <c r="D6665" s="7" t="s">
        <v>7919</v>
      </c>
      <c r="E6665" s="7" t="s">
        <v>7920</v>
      </c>
      <c r="F6665" s="7" t="s">
        <v>7561</v>
      </c>
      <c r="G6665" s="7" t="s">
        <v>7921</v>
      </c>
      <c r="H6665" s="7" t="s">
        <v>19220</v>
      </c>
      <c r="I6665" s="7">
        <v>80</v>
      </c>
      <c r="J6665" s="26">
        <v>177906</v>
      </c>
      <c r="K6665" s="9">
        <v>166677</v>
      </c>
      <c r="L6665" s="18">
        <f t="shared" si="104"/>
        <v>33335.4</v>
      </c>
      <c r="M6665" s="9"/>
    </row>
    <row r="6666" spans="1:13" s="11" customFormat="1" x14ac:dyDescent="0.25">
      <c r="A6666" s="6" t="s">
        <v>19222</v>
      </c>
      <c r="B6666" s="6" t="s">
        <v>6681</v>
      </c>
      <c r="C6666" s="6" t="s">
        <v>19221</v>
      </c>
      <c r="D6666" s="7" t="s">
        <v>7919</v>
      </c>
      <c r="E6666" s="7" t="s">
        <v>7920</v>
      </c>
      <c r="F6666" s="7" t="s">
        <v>7561</v>
      </c>
      <c r="G6666" s="7" t="s">
        <v>7921</v>
      </c>
      <c r="H6666" s="7" t="s">
        <v>18280</v>
      </c>
      <c r="I6666" s="7">
        <v>30</v>
      </c>
      <c r="J6666" s="26">
        <v>66882</v>
      </c>
      <c r="K6666" s="9">
        <v>62660</v>
      </c>
      <c r="L6666" s="18">
        <f t="shared" si="104"/>
        <v>12532</v>
      </c>
      <c r="M6666" s="9"/>
    </row>
    <row r="6667" spans="1:13" s="11" customFormat="1" ht="18.75" x14ac:dyDescent="0.3">
      <c r="A6667" s="13"/>
      <c r="B6667" s="10"/>
      <c r="C6667" s="13"/>
      <c r="D6667" s="13"/>
      <c r="E6667" s="13"/>
      <c r="F6667" s="13"/>
      <c r="G6667" s="13"/>
      <c r="H6667" s="13"/>
      <c r="I6667" s="13"/>
      <c r="J6667" s="27">
        <f>SUM(J2:J6666)</f>
        <v>4669797571.2700005</v>
      </c>
      <c r="K6667" s="14">
        <f>SUM(K2:K6666)</f>
        <v>4375045483</v>
      </c>
      <c r="L6667" s="14">
        <f>SUM(L2:L6666)</f>
        <v>875009096.59999955</v>
      </c>
      <c r="M6667" s="15"/>
    </row>
  </sheetData>
  <autoFilter ref="B1:M6667" xr:uid="{D758EE2F-4601-47EF-B3DB-5A8F27086FE8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32A5A-A6BD-4871-A3C9-615097CDA65C}">
  <dimension ref="A1:N9597"/>
  <sheetViews>
    <sheetView workbookViewId="0">
      <selection activeCell="C24" sqref="A24:C24"/>
    </sheetView>
  </sheetViews>
  <sheetFormatPr defaultRowHeight="15" outlineLevelRow="2" x14ac:dyDescent="0.25"/>
  <cols>
    <col min="1" max="2" width="15" customWidth="1"/>
    <col min="3" max="3" width="19.28515625" customWidth="1"/>
    <col min="4" max="5" width="15" customWidth="1"/>
    <col min="6" max="6" width="34.5703125" bestFit="1" customWidth="1"/>
    <col min="7" max="13" width="15" customWidth="1"/>
    <col min="14" max="14" width="38.5703125" bestFit="1" customWidth="1"/>
  </cols>
  <sheetData>
    <row r="1" spans="1:14" ht="45" x14ac:dyDescent="0.25">
      <c r="A1" s="2" t="s">
        <v>2</v>
      </c>
      <c r="B1" s="1" t="s">
        <v>0</v>
      </c>
      <c r="C1" s="1" t="s">
        <v>1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4" t="s">
        <v>9</v>
      </c>
      <c r="K1" s="3" t="s">
        <v>19224</v>
      </c>
      <c r="L1" s="17" t="s">
        <v>22156</v>
      </c>
      <c r="M1" s="3" t="s">
        <v>22157</v>
      </c>
      <c r="N1" s="5" t="s">
        <v>10</v>
      </c>
    </row>
    <row r="2" spans="1:14" outlineLevel="2" x14ac:dyDescent="0.25">
      <c r="A2" s="6" t="s">
        <v>6683</v>
      </c>
      <c r="B2" s="6" t="s">
        <v>11</v>
      </c>
      <c r="C2" s="6" t="s">
        <v>6682</v>
      </c>
      <c r="D2" s="7">
        <v>1001</v>
      </c>
      <c r="E2" s="7" t="s">
        <v>6684</v>
      </c>
      <c r="F2" s="7" t="s">
        <v>6685</v>
      </c>
      <c r="G2" s="7" t="s">
        <v>6686</v>
      </c>
      <c r="H2" s="7" t="s">
        <v>6687</v>
      </c>
      <c r="I2" s="7">
        <v>20</v>
      </c>
      <c r="J2" s="8">
        <v>199653</v>
      </c>
      <c r="K2" s="9">
        <v>187051</v>
      </c>
      <c r="L2" s="9">
        <f>IF(I2&gt;250,(0),(K2*0.2))</f>
        <v>37410.200000000004</v>
      </c>
      <c r="M2" s="9">
        <f>IF(I2&lt;250,(0),(K2*0.2))</f>
        <v>0</v>
      </c>
      <c r="N2" s="9"/>
    </row>
    <row r="3" spans="1:14" outlineLevel="2" x14ac:dyDescent="0.25">
      <c r="A3" s="6" t="s">
        <v>6683</v>
      </c>
      <c r="B3" s="6" t="s">
        <v>12</v>
      </c>
      <c r="C3" s="6" t="s">
        <v>6688</v>
      </c>
      <c r="D3" s="7">
        <v>1001</v>
      </c>
      <c r="E3" s="7" t="s">
        <v>6684</v>
      </c>
      <c r="F3" s="7" t="s">
        <v>6685</v>
      </c>
      <c r="G3" s="7" t="s">
        <v>6686</v>
      </c>
      <c r="H3" s="7" t="s">
        <v>6687</v>
      </c>
      <c r="I3" s="7">
        <v>16</v>
      </c>
      <c r="J3" s="8">
        <v>119643</v>
      </c>
      <c r="K3" s="9">
        <v>112091</v>
      </c>
      <c r="L3" s="9">
        <f t="shared" ref="L3:L71" si="0">IF(I3&gt;250,(0),(K3*0.2))</f>
        <v>22418.2</v>
      </c>
      <c r="M3" s="9">
        <f t="shared" ref="M3:M71" si="1">IF(I3&lt;250,(0),(K3*0.2))</f>
        <v>0</v>
      </c>
      <c r="N3" s="9"/>
    </row>
    <row r="4" spans="1:14" outlineLevel="2" x14ac:dyDescent="0.25">
      <c r="A4" s="6" t="s">
        <v>6683</v>
      </c>
      <c r="B4" s="6" t="s">
        <v>13</v>
      </c>
      <c r="C4" s="6" t="s">
        <v>6689</v>
      </c>
      <c r="D4" s="7">
        <v>1001</v>
      </c>
      <c r="E4" s="7" t="s">
        <v>6684</v>
      </c>
      <c r="F4" s="7" t="s">
        <v>6685</v>
      </c>
      <c r="G4" s="7" t="s">
        <v>6686</v>
      </c>
      <c r="H4" s="7" t="s">
        <v>6687</v>
      </c>
      <c r="I4" s="7">
        <v>32</v>
      </c>
      <c r="J4" s="8">
        <v>208621</v>
      </c>
      <c r="K4" s="9">
        <v>195453</v>
      </c>
      <c r="L4" s="9">
        <f t="shared" si="0"/>
        <v>39090.6</v>
      </c>
      <c r="M4" s="9">
        <f t="shared" si="1"/>
        <v>0</v>
      </c>
      <c r="N4" s="9"/>
    </row>
    <row r="5" spans="1:14" outlineLevel="2" x14ac:dyDescent="0.25">
      <c r="A5" s="6" t="s">
        <v>6683</v>
      </c>
      <c r="B5" s="6" t="s">
        <v>14</v>
      </c>
      <c r="C5" s="6" t="s">
        <v>6690</v>
      </c>
      <c r="D5" s="7">
        <v>1001</v>
      </c>
      <c r="E5" s="7" t="s">
        <v>6684</v>
      </c>
      <c r="F5" s="7" t="s">
        <v>6685</v>
      </c>
      <c r="G5" s="7" t="s">
        <v>6686</v>
      </c>
      <c r="H5" s="7" t="s">
        <v>6687</v>
      </c>
      <c r="I5" s="7">
        <v>120</v>
      </c>
      <c r="J5" s="8">
        <v>860282</v>
      </c>
      <c r="K5" s="9">
        <v>805982</v>
      </c>
      <c r="L5" s="9">
        <f t="shared" si="0"/>
        <v>161196.40000000002</v>
      </c>
      <c r="M5" s="9">
        <f t="shared" si="1"/>
        <v>0</v>
      </c>
      <c r="N5" s="9"/>
    </row>
    <row r="6" spans="1:14" outlineLevel="2" x14ac:dyDescent="0.25">
      <c r="A6" s="6" t="s">
        <v>6683</v>
      </c>
      <c r="B6" s="6" t="s">
        <v>15</v>
      </c>
      <c r="C6" s="6" t="s">
        <v>6691</v>
      </c>
      <c r="D6" s="7">
        <v>1001</v>
      </c>
      <c r="E6" s="7" t="s">
        <v>6684</v>
      </c>
      <c r="F6" s="7" t="s">
        <v>6685</v>
      </c>
      <c r="G6" s="7" t="s">
        <v>6686</v>
      </c>
      <c r="H6" s="7" t="s">
        <v>6687</v>
      </c>
      <c r="I6" s="7">
        <v>117</v>
      </c>
      <c r="J6" s="8">
        <v>1104992</v>
      </c>
      <c r="K6" s="9">
        <v>1035246</v>
      </c>
      <c r="L6" s="9">
        <f t="shared" si="0"/>
        <v>207049.2</v>
      </c>
      <c r="M6" s="9">
        <f t="shared" si="1"/>
        <v>0</v>
      </c>
      <c r="N6" s="9"/>
    </row>
    <row r="7" spans="1:14" outlineLevel="2" x14ac:dyDescent="0.25">
      <c r="A7" s="6" t="s">
        <v>6683</v>
      </c>
      <c r="B7" s="6" t="s">
        <v>16</v>
      </c>
      <c r="C7" s="6" t="s">
        <v>6692</v>
      </c>
      <c r="D7" s="7">
        <v>1001</v>
      </c>
      <c r="E7" s="7" t="s">
        <v>6684</v>
      </c>
      <c r="F7" s="7" t="s">
        <v>6685</v>
      </c>
      <c r="G7" s="7" t="s">
        <v>6686</v>
      </c>
      <c r="H7" s="7" t="s">
        <v>6687</v>
      </c>
      <c r="I7" s="7">
        <v>33</v>
      </c>
      <c r="J7" s="8">
        <v>201413</v>
      </c>
      <c r="K7" s="9">
        <v>188700</v>
      </c>
      <c r="L7" s="9">
        <f t="shared" si="0"/>
        <v>37740</v>
      </c>
      <c r="M7" s="9">
        <f t="shared" si="1"/>
        <v>0</v>
      </c>
      <c r="N7" s="9"/>
    </row>
    <row r="8" spans="1:14" outlineLevel="2" x14ac:dyDescent="0.25">
      <c r="A8" s="6" t="s">
        <v>6683</v>
      </c>
      <c r="B8" s="6" t="s">
        <v>17</v>
      </c>
      <c r="C8" s="6" t="s">
        <v>6693</v>
      </c>
      <c r="D8" s="7">
        <v>1001</v>
      </c>
      <c r="E8" s="7" t="s">
        <v>6684</v>
      </c>
      <c r="F8" s="7" t="s">
        <v>6685</v>
      </c>
      <c r="G8" s="7" t="s">
        <v>6686</v>
      </c>
      <c r="H8" s="7" t="s">
        <v>6687</v>
      </c>
      <c r="I8" s="7">
        <v>7</v>
      </c>
      <c r="J8" s="8">
        <v>68229</v>
      </c>
      <c r="K8" s="9">
        <v>63922</v>
      </c>
      <c r="L8" s="9">
        <f t="shared" si="0"/>
        <v>12784.400000000001</v>
      </c>
      <c r="M8" s="9">
        <f t="shared" si="1"/>
        <v>0</v>
      </c>
      <c r="N8" s="9"/>
    </row>
    <row r="9" spans="1:14" outlineLevel="2" x14ac:dyDescent="0.25">
      <c r="A9" s="6" t="s">
        <v>6683</v>
      </c>
      <c r="B9" s="6" t="s">
        <v>18</v>
      </c>
      <c r="C9" s="6" t="s">
        <v>6694</v>
      </c>
      <c r="D9" s="7">
        <v>1001</v>
      </c>
      <c r="E9" s="7" t="s">
        <v>6684</v>
      </c>
      <c r="F9" s="7" t="s">
        <v>6685</v>
      </c>
      <c r="G9" s="7" t="s">
        <v>6686</v>
      </c>
      <c r="H9" s="7" t="s">
        <v>6687</v>
      </c>
      <c r="I9" s="7">
        <v>40</v>
      </c>
      <c r="J9" s="8">
        <v>260302</v>
      </c>
      <c r="K9" s="9">
        <v>243872</v>
      </c>
      <c r="L9" s="9">
        <f t="shared" si="0"/>
        <v>48774.400000000001</v>
      </c>
      <c r="M9" s="9">
        <f t="shared" si="1"/>
        <v>0</v>
      </c>
      <c r="N9" s="9" t="s">
        <v>19</v>
      </c>
    </row>
    <row r="10" spans="1:14" outlineLevel="2" x14ac:dyDescent="0.25">
      <c r="A10" s="6" t="s">
        <v>6683</v>
      </c>
      <c r="B10" s="6" t="s">
        <v>20</v>
      </c>
      <c r="C10" s="6" t="s">
        <v>6695</v>
      </c>
      <c r="D10" s="7">
        <v>1001</v>
      </c>
      <c r="E10" s="7" t="s">
        <v>6684</v>
      </c>
      <c r="F10" s="7" t="s">
        <v>6685</v>
      </c>
      <c r="G10" s="7" t="s">
        <v>6686</v>
      </c>
      <c r="H10" s="7" t="s">
        <v>6687</v>
      </c>
      <c r="I10" s="7">
        <v>178</v>
      </c>
      <c r="J10" s="8">
        <v>1123999</v>
      </c>
      <c r="K10" s="9">
        <v>1053054</v>
      </c>
      <c r="L10" s="9">
        <f t="shared" si="0"/>
        <v>210610.80000000002</v>
      </c>
      <c r="M10" s="9">
        <f t="shared" si="1"/>
        <v>0</v>
      </c>
      <c r="N10" s="9"/>
    </row>
    <row r="11" spans="1:14" outlineLevel="2" x14ac:dyDescent="0.25">
      <c r="A11" s="6" t="s">
        <v>6683</v>
      </c>
      <c r="B11" s="6" t="s">
        <v>21</v>
      </c>
      <c r="C11" s="6" t="s">
        <v>6696</v>
      </c>
      <c r="D11" s="7">
        <v>1001</v>
      </c>
      <c r="E11" s="7" t="s">
        <v>6684</v>
      </c>
      <c r="F11" s="7" t="s">
        <v>6685</v>
      </c>
      <c r="G11" s="7" t="s">
        <v>6686</v>
      </c>
      <c r="H11" s="7" t="s">
        <v>6687</v>
      </c>
      <c r="I11" s="7">
        <v>193</v>
      </c>
      <c r="J11" s="8">
        <v>1368176</v>
      </c>
      <c r="K11" s="9">
        <v>1281818</v>
      </c>
      <c r="L11" s="9">
        <f t="shared" si="0"/>
        <v>256363.6</v>
      </c>
      <c r="M11" s="9">
        <f t="shared" si="1"/>
        <v>0</v>
      </c>
      <c r="N11" s="9"/>
    </row>
    <row r="12" spans="1:14" outlineLevel="2" x14ac:dyDescent="0.25">
      <c r="A12" s="6" t="s">
        <v>6683</v>
      </c>
      <c r="B12" s="6" t="s">
        <v>22</v>
      </c>
      <c r="C12" s="6" t="s">
        <v>6697</v>
      </c>
      <c r="D12" s="7">
        <v>1001</v>
      </c>
      <c r="E12" s="7" t="s">
        <v>6684</v>
      </c>
      <c r="F12" s="7" t="s">
        <v>6685</v>
      </c>
      <c r="G12" s="7" t="s">
        <v>6686</v>
      </c>
      <c r="H12" s="7" t="s">
        <v>6687</v>
      </c>
      <c r="I12" s="7">
        <v>165</v>
      </c>
      <c r="J12" s="8">
        <v>1412044</v>
      </c>
      <c r="K12" s="9">
        <v>1322917</v>
      </c>
      <c r="L12" s="9">
        <f t="shared" si="0"/>
        <v>264583.40000000002</v>
      </c>
      <c r="M12" s="9">
        <f t="shared" si="1"/>
        <v>0</v>
      </c>
      <c r="N12" s="9"/>
    </row>
    <row r="13" spans="1:14" outlineLevel="2" x14ac:dyDescent="0.25">
      <c r="A13" s="6" t="s">
        <v>6683</v>
      </c>
      <c r="B13" s="6" t="s">
        <v>23</v>
      </c>
      <c r="C13" s="6" t="s">
        <v>6698</v>
      </c>
      <c r="D13" s="7">
        <v>1001</v>
      </c>
      <c r="E13" s="7" t="s">
        <v>6684</v>
      </c>
      <c r="F13" s="7" t="s">
        <v>6685</v>
      </c>
      <c r="G13" s="7" t="s">
        <v>6686</v>
      </c>
      <c r="H13" s="7" t="s">
        <v>6687</v>
      </c>
      <c r="I13" s="7">
        <v>207</v>
      </c>
      <c r="J13" s="8">
        <v>1360506</v>
      </c>
      <c r="K13" s="9">
        <v>1274632</v>
      </c>
      <c r="L13" s="9">
        <f t="shared" si="0"/>
        <v>254926.40000000002</v>
      </c>
      <c r="M13" s="9">
        <f t="shared" si="1"/>
        <v>0</v>
      </c>
      <c r="N13" s="9"/>
    </row>
    <row r="14" spans="1:14" outlineLevel="2" x14ac:dyDescent="0.25">
      <c r="A14" s="6" t="s">
        <v>6683</v>
      </c>
      <c r="B14" s="6" t="s">
        <v>24</v>
      </c>
      <c r="C14" s="6" t="s">
        <v>6699</v>
      </c>
      <c r="D14" s="7">
        <v>1001</v>
      </c>
      <c r="E14" s="7" t="s">
        <v>6684</v>
      </c>
      <c r="F14" s="7" t="s">
        <v>6685</v>
      </c>
      <c r="G14" s="7" t="s">
        <v>6686</v>
      </c>
      <c r="H14" s="7" t="s">
        <v>6687</v>
      </c>
      <c r="I14" s="7">
        <v>73</v>
      </c>
      <c r="J14" s="8">
        <v>536790</v>
      </c>
      <c r="K14" s="9">
        <v>502908</v>
      </c>
      <c r="L14" s="9">
        <f t="shared" si="0"/>
        <v>100581.6</v>
      </c>
      <c r="M14" s="9">
        <f t="shared" si="1"/>
        <v>0</v>
      </c>
      <c r="N14" s="9"/>
    </row>
    <row r="15" spans="1:14" outlineLevel="2" x14ac:dyDescent="0.25">
      <c r="A15" s="6" t="s">
        <v>6683</v>
      </c>
      <c r="B15" s="6" t="s">
        <v>25</v>
      </c>
      <c r="C15" s="6" t="s">
        <v>6700</v>
      </c>
      <c r="D15" s="7">
        <v>1001</v>
      </c>
      <c r="E15" s="7" t="s">
        <v>6684</v>
      </c>
      <c r="F15" s="7" t="s">
        <v>6685</v>
      </c>
      <c r="G15" s="7" t="s">
        <v>6686</v>
      </c>
      <c r="H15" s="7" t="s">
        <v>6687</v>
      </c>
      <c r="I15" s="7">
        <v>44</v>
      </c>
      <c r="J15" s="8">
        <v>307527</v>
      </c>
      <c r="K15" s="9">
        <v>288116</v>
      </c>
      <c r="L15" s="9">
        <f t="shared" si="0"/>
        <v>57623.200000000004</v>
      </c>
      <c r="M15" s="9">
        <f t="shared" si="1"/>
        <v>0</v>
      </c>
      <c r="N15" s="9"/>
    </row>
    <row r="16" spans="1:14" outlineLevel="1" x14ac:dyDescent="0.25">
      <c r="A16" s="19" t="s">
        <v>19226</v>
      </c>
      <c r="B16" s="6"/>
      <c r="C16" s="6"/>
      <c r="D16" s="7"/>
      <c r="E16" s="7"/>
      <c r="F16" s="7"/>
      <c r="G16" s="7"/>
      <c r="H16" s="7"/>
      <c r="I16" s="7">
        <f>SUBTOTAL(9,I2:I15)</f>
        <v>1245</v>
      </c>
      <c r="J16" s="8">
        <f>SUBTOTAL(9,J2:J15)</f>
        <v>9132177</v>
      </c>
      <c r="K16" s="9">
        <f>SUBTOTAL(9,K2:K15)</f>
        <v>8555762</v>
      </c>
      <c r="L16" s="9">
        <f>SUBTOTAL(9,L2:L15)</f>
        <v>1711152.4000000001</v>
      </c>
      <c r="M16" s="9">
        <f>SUBTOTAL(9,M2:M15)</f>
        <v>0</v>
      </c>
      <c r="N16" s="9"/>
    </row>
    <row r="17" spans="1:14" outlineLevel="2" x14ac:dyDescent="0.25">
      <c r="A17" s="6" t="s">
        <v>6702</v>
      </c>
      <c r="B17" s="6" t="s">
        <v>26</v>
      </c>
      <c r="C17" s="6" t="s">
        <v>6701</v>
      </c>
      <c r="D17" s="7" t="s">
        <v>6703</v>
      </c>
      <c r="E17" s="7" t="s">
        <v>6704</v>
      </c>
      <c r="F17" s="7" t="s">
        <v>6705</v>
      </c>
      <c r="G17" s="7" t="s">
        <v>6706</v>
      </c>
      <c r="H17" s="7" t="s">
        <v>6707</v>
      </c>
      <c r="I17" s="7">
        <v>478</v>
      </c>
      <c r="J17" s="8">
        <v>2688338</v>
      </c>
      <c r="K17" s="9">
        <v>2518653</v>
      </c>
      <c r="L17" s="9">
        <f t="shared" si="0"/>
        <v>0</v>
      </c>
      <c r="M17" s="9">
        <f t="shared" si="1"/>
        <v>503730.60000000003</v>
      </c>
      <c r="N17" s="9"/>
    </row>
    <row r="18" spans="1:14" outlineLevel="2" x14ac:dyDescent="0.25">
      <c r="A18" s="6" t="s">
        <v>6702</v>
      </c>
      <c r="B18" s="6" t="s">
        <v>27</v>
      </c>
      <c r="C18" s="6" t="s">
        <v>6708</v>
      </c>
      <c r="D18" s="7" t="s">
        <v>6703</v>
      </c>
      <c r="E18" s="7" t="s">
        <v>6704</v>
      </c>
      <c r="F18" s="7" t="s">
        <v>6705</v>
      </c>
      <c r="G18" s="7" t="s">
        <v>6706</v>
      </c>
      <c r="H18" s="7" t="s">
        <v>6707</v>
      </c>
      <c r="I18" s="7">
        <v>455</v>
      </c>
      <c r="J18" s="8">
        <v>2743032</v>
      </c>
      <c r="K18" s="9">
        <v>2569895</v>
      </c>
      <c r="L18" s="9">
        <f t="shared" si="0"/>
        <v>0</v>
      </c>
      <c r="M18" s="9">
        <f t="shared" si="1"/>
        <v>513979</v>
      </c>
      <c r="N18" s="9"/>
    </row>
    <row r="19" spans="1:14" outlineLevel="2" x14ac:dyDescent="0.25">
      <c r="A19" s="6" t="s">
        <v>6702</v>
      </c>
      <c r="B19" s="6" t="s">
        <v>28</v>
      </c>
      <c r="C19" s="6" t="s">
        <v>6709</v>
      </c>
      <c r="D19" s="7" t="s">
        <v>6703</v>
      </c>
      <c r="E19" s="7" t="s">
        <v>6704</v>
      </c>
      <c r="F19" s="7" t="s">
        <v>6705</v>
      </c>
      <c r="G19" s="7" t="s">
        <v>6706</v>
      </c>
      <c r="H19" s="7" t="s">
        <v>6707</v>
      </c>
      <c r="I19" s="7">
        <v>500</v>
      </c>
      <c r="J19" s="8">
        <v>3092531</v>
      </c>
      <c r="K19" s="9">
        <v>2897334</v>
      </c>
      <c r="L19" s="9">
        <f t="shared" si="0"/>
        <v>0</v>
      </c>
      <c r="M19" s="9">
        <f t="shared" si="1"/>
        <v>579466.80000000005</v>
      </c>
      <c r="N19" s="9"/>
    </row>
    <row r="20" spans="1:14" outlineLevel="2" x14ac:dyDescent="0.25">
      <c r="A20" s="6" t="s">
        <v>6702</v>
      </c>
      <c r="B20" s="6" t="s">
        <v>29</v>
      </c>
      <c r="C20" s="6" t="s">
        <v>6710</v>
      </c>
      <c r="D20" s="7" t="s">
        <v>6703</v>
      </c>
      <c r="E20" s="7" t="s">
        <v>6704</v>
      </c>
      <c r="F20" s="7" t="s">
        <v>6705</v>
      </c>
      <c r="G20" s="7" t="s">
        <v>6706</v>
      </c>
      <c r="H20" s="7" t="s">
        <v>6707</v>
      </c>
      <c r="I20" s="7">
        <v>500</v>
      </c>
      <c r="J20" s="8">
        <v>1482482</v>
      </c>
      <c r="K20" s="9">
        <v>1388910</v>
      </c>
      <c r="L20" s="9">
        <f t="shared" si="0"/>
        <v>0</v>
      </c>
      <c r="M20" s="9">
        <f t="shared" si="1"/>
        <v>277782</v>
      </c>
      <c r="N20" s="9"/>
    </row>
    <row r="21" spans="1:14" outlineLevel="2" x14ac:dyDescent="0.25">
      <c r="A21" s="6" t="s">
        <v>6702</v>
      </c>
      <c r="B21" s="6" t="s">
        <v>30</v>
      </c>
      <c r="C21" s="6" t="s">
        <v>6711</v>
      </c>
      <c r="D21" s="7" t="s">
        <v>6703</v>
      </c>
      <c r="E21" s="7" t="s">
        <v>6704</v>
      </c>
      <c r="F21" s="7" t="s">
        <v>6705</v>
      </c>
      <c r="G21" s="7" t="s">
        <v>6706</v>
      </c>
      <c r="H21" s="7" t="s">
        <v>6707</v>
      </c>
      <c r="I21" s="7">
        <v>456</v>
      </c>
      <c r="J21" s="8">
        <v>2090362</v>
      </c>
      <c r="K21" s="9">
        <v>1958421</v>
      </c>
      <c r="L21" s="9">
        <f t="shared" si="0"/>
        <v>0</v>
      </c>
      <c r="M21" s="9">
        <f t="shared" si="1"/>
        <v>391684.2</v>
      </c>
      <c r="N21" s="9"/>
    </row>
    <row r="22" spans="1:14" outlineLevel="2" x14ac:dyDescent="0.25">
      <c r="A22" s="6" t="s">
        <v>6702</v>
      </c>
      <c r="B22" s="6" t="s">
        <v>31</v>
      </c>
      <c r="C22" s="6" t="s">
        <v>6712</v>
      </c>
      <c r="D22" s="7" t="s">
        <v>6703</v>
      </c>
      <c r="E22" s="7" t="s">
        <v>6704</v>
      </c>
      <c r="F22" s="7" t="s">
        <v>6705</v>
      </c>
      <c r="G22" s="7" t="s">
        <v>6706</v>
      </c>
      <c r="H22" s="7" t="s">
        <v>6707</v>
      </c>
      <c r="I22" s="7">
        <v>248</v>
      </c>
      <c r="J22" s="8">
        <v>1768568</v>
      </c>
      <c r="K22" s="9">
        <v>1656938</v>
      </c>
      <c r="L22" s="9">
        <f t="shared" si="0"/>
        <v>331387.60000000003</v>
      </c>
      <c r="M22" s="9">
        <f t="shared" si="1"/>
        <v>0</v>
      </c>
      <c r="N22" s="9"/>
    </row>
    <row r="23" spans="1:14" outlineLevel="2" x14ac:dyDescent="0.25">
      <c r="A23" s="6" t="s">
        <v>6702</v>
      </c>
      <c r="B23" s="6" t="s">
        <v>32</v>
      </c>
      <c r="C23" s="6" t="s">
        <v>6713</v>
      </c>
      <c r="D23" s="7" t="s">
        <v>6703</v>
      </c>
      <c r="E23" s="7" t="s">
        <v>6704</v>
      </c>
      <c r="F23" s="7" t="s">
        <v>6705</v>
      </c>
      <c r="G23" s="7" t="s">
        <v>6706</v>
      </c>
      <c r="H23" s="7" t="s">
        <v>6707</v>
      </c>
      <c r="I23" s="7">
        <v>456</v>
      </c>
      <c r="J23" s="8">
        <v>3582513</v>
      </c>
      <c r="K23" s="9">
        <v>3356389</v>
      </c>
      <c r="L23" s="9">
        <f t="shared" si="0"/>
        <v>0</v>
      </c>
      <c r="M23" s="9">
        <f t="shared" si="1"/>
        <v>671277.8</v>
      </c>
      <c r="N23" s="9"/>
    </row>
    <row r="24" spans="1:14" outlineLevel="2" x14ac:dyDescent="0.25">
      <c r="A24" s="6" t="s">
        <v>6702</v>
      </c>
      <c r="B24" s="6" t="s">
        <v>33</v>
      </c>
      <c r="C24" s="6" t="s">
        <v>6714</v>
      </c>
      <c r="D24" s="7" t="s">
        <v>6703</v>
      </c>
      <c r="E24" s="7" t="s">
        <v>6704</v>
      </c>
      <c r="F24" s="7" t="s">
        <v>6705</v>
      </c>
      <c r="G24" s="7" t="s">
        <v>6706</v>
      </c>
      <c r="H24" s="7" t="s">
        <v>6707</v>
      </c>
      <c r="I24" s="7">
        <v>394</v>
      </c>
      <c r="J24" s="8">
        <v>3616752</v>
      </c>
      <c r="K24" s="9">
        <v>3388467</v>
      </c>
      <c r="L24" s="9">
        <f t="shared" si="0"/>
        <v>0</v>
      </c>
      <c r="M24" s="9">
        <f t="shared" si="1"/>
        <v>677693.4</v>
      </c>
      <c r="N24" s="9"/>
    </row>
    <row r="25" spans="1:14" outlineLevel="2" x14ac:dyDescent="0.25">
      <c r="A25" s="6" t="s">
        <v>6702</v>
      </c>
      <c r="B25" s="6" t="s">
        <v>34</v>
      </c>
      <c r="C25" s="6" t="s">
        <v>6715</v>
      </c>
      <c r="D25" s="7" t="s">
        <v>6703</v>
      </c>
      <c r="E25" s="7" t="s">
        <v>6704</v>
      </c>
      <c r="F25" s="7" t="s">
        <v>6705</v>
      </c>
      <c r="G25" s="7" t="s">
        <v>6706</v>
      </c>
      <c r="H25" s="7" t="s">
        <v>6707</v>
      </c>
      <c r="I25" s="7">
        <v>188</v>
      </c>
      <c r="J25" s="8">
        <v>923508</v>
      </c>
      <c r="K25" s="9">
        <v>865217</v>
      </c>
      <c r="L25" s="9">
        <f t="shared" si="0"/>
        <v>173043.40000000002</v>
      </c>
      <c r="M25" s="9">
        <f t="shared" si="1"/>
        <v>0</v>
      </c>
      <c r="N25" s="9"/>
    </row>
    <row r="26" spans="1:14" outlineLevel="2" x14ac:dyDescent="0.25">
      <c r="A26" s="6" t="s">
        <v>6702</v>
      </c>
      <c r="B26" s="6" t="s">
        <v>35</v>
      </c>
      <c r="C26" s="6" t="s">
        <v>6716</v>
      </c>
      <c r="D26" s="7" t="s">
        <v>6703</v>
      </c>
      <c r="E26" s="7" t="s">
        <v>6704</v>
      </c>
      <c r="F26" s="7" t="s">
        <v>6705</v>
      </c>
      <c r="G26" s="7" t="s">
        <v>6706</v>
      </c>
      <c r="H26" s="7" t="s">
        <v>6707</v>
      </c>
      <c r="I26" s="7">
        <v>271</v>
      </c>
      <c r="J26" s="8">
        <v>2147211</v>
      </c>
      <c r="K26" s="9">
        <v>2011682</v>
      </c>
      <c r="L26" s="9">
        <f t="shared" si="0"/>
        <v>0</v>
      </c>
      <c r="M26" s="9">
        <f t="shared" si="1"/>
        <v>402336.4</v>
      </c>
      <c r="N26" s="9"/>
    </row>
    <row r="27" spans="1:14" outlineLevel="2" x14ac:dyDescent="0.25">
      <c r="A27" s="6" t="s">
        <v>6702</v>
      </c>
      <c r="B27" s="6" t="s">
        <v>36</v>
      </c>
      <c r="C27" s="6" t="s">
        <v>6717</v>
      </c>
      <c r="D27" s="7" t="s">
        <v>6703</v>
      </c>
      <c r="E27" s="7" t="s">
        <v>6704</v>
      </c>
      <c r="F27" s="7" t="s">
        <v>6705</v>
      </c>
      <c r="G27" s="7" t="s">
        <v>6706</v>
      </c>
      <c r="H27" s="7" t="s">
        <v>6707</v>
      </c>
      <c r="I27" s="7">
        <v>227</v>
      </c>
      <c r="J27" s="8">
        <v>1286049</v>
      </c>
      <c r="K27" s="9">
        <v>1204875</v>
      </c>
      <c r="L27" s="9">
        <f t="shared" si="0"/>
        <v>240975</v>
      </c>
      <c r="M27" s="9">
        <f t="shared" si="1"/>
        <v>0</v>
      </c>
      <c r="N27" s="9"/>
    </row>
    <row r="28" spans="1:14" outlineLevel="2" x14ac:dyDescent="0.25">
      <c r="A28" s="6" t="s">
        <v>6702</v>
      </c>
      <c r="B28" s="6" t="s">
        <v>37</v>
      </c>
      <c r="C28" s="6" t="s">
        <v>6718</v>
      </c>
      <c r="D28" s="7" t="s">
        <v>6703</v>
      </c>
      <c r="E28" s="7" t="s">
        <v>6704</v>
      </c>
      <c r="F28" s="7" t="s">
        <v>6705</v>
      </c>
      <c r="G28" s="7" t="s">
        <v>6706</v>
      </c>
      <c r="H28" s="7" t="s">
        <v>6707</v>
      </c>
      <c r="I28" s="7">
        <v>231</v>
      </c>
      <c r="J28" s="8">
        <v>1423695</v>
      </c>
      <c r="K28" s="9">
        <v>1333833</v>
      </c>
      <c r="L28" s="9">
        <f t="shared" si="0"/>
        <v>266766.60000000003</v>
      </c>
      <c r="M28" s="9">
        <f t="shared" si="1"/>
        <v>0</v>
      </c>
      <c r="N28" s="9"/>
    </row>
    <row r="29" spans="1:14" outlineLevel="2" x14ac:dyDescent="0.25">
      <c r="A29" s="6" t="s">
        <v>6702</v>
      </c>
      <c r="B29" s="6" t="s">
        <v>38</v>
      </c>
      <c r="C29" s="6" t="s">
        <v>6719</v>
      </c>
      <c r="D29" s="7" t="s">
        <v>6703</v>
      </c>
      <c r="E29" s="7" t="s">
        <v>6704</v>
      </c>
      <c r="F29" s="7" t="s">
        <v>6705</v>
      </c>
      <c r="G29" s="7" t="s">
        <v>6706</v>
      </c>
      <c r="H29" s="7" t="s">
        <v>6707</v>
      </c>
      <c r="I29" s="7">
        <v>103</v>
      </c>
      <c r="J29" s="8">
        <v>283999</v>
      </c>
      <c r="K29" s="9">
        <v>266073</v>
      </c>
      <c r="L29" s="9">
        <f t="shared" si="0"/>
        <v>53214.600000000006</v>
      </c>
      <c r="M29" s="9">
        <f t="shared" si="1"/>
        <v>0</v>
      </c>
      <c r="N29" s="9"/>
    </row>
    <row r="30" spans="1:14" outlineLevel="2" x14ac:dyDescent="0.25">
      <c r="A30" s="6" t="s">
        <v>6702</v>
      </c>
      <c r="B30" s="6" t="s">
        <v>39</v>
      </c>
      <c r="C30" s="6" t="s">
        <v>6720</v>
      </c>
      <c r="D30" s="7" t="s">
        <v>6703</v>
      </c>
      <c r="E30" s="7" t="s">
        <v>6704</v>
      </c>
      <c r="F30" s="7" t="s">
        <v>6705</v>
      </c>
      <c r="G30" s="7" t="s">
        <v>6706</v>
      </c>
      <c r="H30" s="7" t="s">
        <v>6707</v>
      </c>
      <c r="I30" s="7">
        <v>118</v>
      </c>
      <c r="J30" s="8">
        <v>874814</v>
      </c>
      <c r="K30" s="9">
        <v>819597</v>
      </c>
      <c r="L30" s="9">
        <f t="shared" si="0"/>
        <v>163919.40000000002</v>
      </c>
      <c r="M30" s="9">
        <f t="shared" si="1"/>
        <v>0</v>
      </c>
      <c r="N30" s="9"/>
    </row>
    <row r="31" spans="1:14" outlineLevel="2" x14ac:dyDescent="0.25">
      <c r="A31" s="6" t="s">
        <v>6702</v>
      </c>
      <c r="B31" s="6" t="s">
        <v>40</v>
      </c>
      <c r="C31" s="6" t="s">
        <v>6721</v>
      </c>
      <c r="D31" s="7" t="s">
        <v>6703</v>
      </c>
      <c r="E31" s="7" t="s">
        <v>6704</v>
      </c>
      <c r="F31" s="7" t="s">
        <v>6705</v>
      </c>
      <c r="G31" s="7" t="s">
        <v>6706</v>
      </c>
      <c r="H31" s="7" t="s">
        <v>6707</v>
      </c>
      <c r="I31" s="7">
        <v>87</v>
      </c>
      <c r="J31" s="8">
        <v>471789</v>
      </c>
      <c r="K31" s="9">
        <v>442010</v>
      </c>
      <c r="L31" s="9">
        <f t="shared" si="0"/>
        <v>88402</v>
      </c>
      <c r="M31" s="9">
        <f t="shared" si="1"/>
        <v>0</v>
      </c>
      <c r="N31" s="9"/>
    </row>
    <row r="32" spans="1:14" outlineLevel="2" x14ac:dyDescent="0.25">
      <c r="A32" s="6" t="s">
        <v>6702</v>
      </c>
      <c r="B32" s="6" t="s">
        <v>41</v>
      </c>
      <c r="C32" s="6" t="s">
        <v>6722</v>
      </c>
      <c r="D32" s="7" t="s">
        <v>6703</v>
      </c>
      <c r="E32" s="7" t="s">
        <v>6704</v>
      </c>
      <c r="F32" s="7" t="s">
        <v>6705</v>
      </c>
      <c r="G32" s="7" t="s">
        <v>6706</v>
      </c>
      <c r="H32" s="7" t="s">
        <v>6707</v>
      </c>
      <c r="I32" s="7">
        <v>85</v>
      </c>
      <c r="J32" s="8">
        <v>395846</v>
      </c>
      <c r="K32" s="9">
        <v>370861</v>
      </c>
      <c r="L32" s="9">
        <f t="shared" si="0"/>
        <v>74172.2</v>
      </c>
      <c r="M32" s="9">
        <f t="shared" si="1"/>
        <v>0</v>
      </c>
      <c r="N32" s="9"/>
    </row>
    <row r="33" spans="1:14" outlineLevel="2" x14ac:dyDescent="0.25">
      <c r="A33" s="6" t="s">
        <v>6702</v>
      </c>
      <c r="B33" s="6" t="s">
        <v>42</v>
      </c>
      <c r="C33" s="6" t="s">
        <v>6723</v>
      </c>
      <c r="D33" s="7" t="s">
        <v>6703</v>
      </c>
      <c r="E33" s="7" t="s">
        <v>6704</v>
      </c>
      <c r="F33" s="7" t="s">
        <v>6705</v>
      </c>
      <c r="G33" s="7" t="s">
        <v>6706</v>
      </c>
      <c r="H33" s="7" t="s">
        <v>6707</v>
      </c>
      <c r="I33" s="7">
        <v>67</v>
      </c>
      <c r="J33" s="8">
        <v>211399</v>
      </c>
      <c r="K33" s="9">
        <v>198056</v>
      </c>
      <c r="L33" s="9">
        <f t="shared" si="0"/>
        <v>39611.200000000004</v>
      </c>
      <c r="M33" s="9">
        <f t="shared" si="1"/>
        <v>0</v>
      </c>
      <c r="N33" s="9"/>
    </row>
    <row r="34" spans="1:14" outlineLevel="2" x14ac:dyDescent="0.25">
      <c r="A34" s="6" t="s">
        <v>6702</v>
      </c>
      <c r="B34" s="6" t="s">
        <v>43</v>
      </c>
      <c r="C34" s="6" t="s">
        <v>6724</v>
      </c>
      <c r="D34" s="7" t="s">
        <v>6703</v>
      </c>
      <c r="E34" s="7" t="s">
        <v>6704</v>
      </c>
      <c r="F34" s="7" t="s">
        <v>6705</v>
      </c>
      <c r="G34" s="7" t="s">
        <v>6706</v>
      </c>
      <c r="H34" s="7" t="s">
        <v>6707</v>
      </c>
      <c r="I34" s="7">
        <v>56</v>
      </c>
      <c r="J34" s="8">
        <v>477075</v>
      </c>
      <c r="K34" s="9">
        <v>446963</v>
      </c>
      <c r="L34" s="9">
        <f t="shared" si="0"/>
        <v>89392.6</v>
      </c>
      <c r="M34" s="9">
        <f t="shared" si="1"/>
        <v>0</v>
      </c>
      <c r="N34" s="9"/>
    </row>
    <row r="35" spans="1:14" outlineLevel="2" x14ac:dyDescent="0.25">
      <c r="A35" s="6" t="s">
        <v>6702</v>
      </c>
      <c r="B35" s="6" t="s">
        <v>44</v>
      </c>
      <c r="C35" s="6" t="s">
        <v>6725</v>
      </c>
      <c r="D35" s="7" t="s">
        <v>6703</v>
      </c>
      <c r="E35" s="7" t="s">
        <v>6704</v>
      </c>
      <c r="F35" s="7" t="s">
        <v>6705</v>
      </c>
      <c r="G35" s="7" t="s">
        <v>6706</v>
      </c>
      <c r="H35" s="7" t="s">
        <v>6707</v>
      </c>
      <c r="I35" s="7">
        <v>54</v>
      </c>
      <c r="J35" s="8">
        <v>451072</v>
      </c>
      <c r="K35" s="9">
        <v>422601</v>
      </c>
      <c r="L35" s="9">
        <f t="shared" si="0"/>
        <v>84520.200000000012</v>
      </c>
      <c r="M35" s="9">
        <f t="shared" si="1"/>
        <v>0</v>
      </c>
      <c r="N35" s="9"/>
    </row>
    <row r="36" spans="1:14" outlineLevel="2" x14ac:dyDescent="0.25">
      <c r="A36" s="6" t="s">
        <v>6702</v>
      </c>
      <c r="B36" s="6" t="s">
        <v>45</v>
      </c>
      <c r="C36" s="6" t="s">
        <v>6726</v>
      </c>
      <c r="D36" s="7" t="s">
        <v>6703</v>
      </c>
      <c r="E36" s="7" t="s">
        <v>6704</v>
      </c>
      <c r="F36" s="7" t="s">
        <v>6705</v>
      </c>
      <c r="G36" s="7" t="s">
        <v>6706</v>
      </c>
      <c r="H36" s="7" t="s">
        <v>6707</v>
      </c>
      <c r="I36" s="7">
        <v>50</v>
      </c>
      <c r="J36" s="8">
        <v>180295</v>
      </c>
      <c r="K36" s="9">
        <v>168915</v>
      </c>
      <c r="L36" s="9">
        <f t="shared" si="0"/>
        <v>33783</v>
      </c>
      <c r="M36" s="9">
        <f t="shared" si="1"/>
        <v>0</v>
      </c>
      <c r="N36" s="9"/>
    </row>
    <row r="37" spans="1:14" outlineLevel="2" x14ac:dyDescent="0.25">
      <c r="A37" s="6" t="s">
        <v>6702</v>
      </c>
      <c r="B37" s="6" t="s">
        <v>46</v>
      </c>
      <c r="C37" s="6" t="s">
        <v>6727</v>
      </c>
      <c r="D37" s="7" t="s">
        <v>6703</v>
      </c>
      <c r="E37" s="7" t="s">
        <v>6704</v>
      </c>
      <c r="F37" s="7" t="s">
        <v>6705</v>
      </c>
      <c r="G37" s="7" t="s">
        <v>6706</v>
      </c>
      <c r="H37" s="7" t="s">
        <v>6707</v>
      </c>
      <c r="I37" s="7">
        <v>6</v>
      </c>
      <c r="J37" s="8">
        <v>1853</v>
      </c>
      <c r="K37" s="9">
        <v>1736</v>
      </c>
      <c r="L37" s="9">
        <f t="shared" si="0"/>
        <v>347.20000000000005</v>
      </c>
      <c r="M37" s="9">
        <f t="shared" si="1"/>
        <v>0</v>
      </c>
      <c r="N37" s="9"/>
    </row>
    <row r="38" spans="1:14" outlineLevel="2" x14ac:dyDescent="0.25">
      <c r="A38" s="6" t="s">
        <v>6702</v>
      </c>
      <c r="B38" s="6" t="s">
        <v>47</v>
      </c>
      <c r="C38" s="6" t="s">
        <v>6728</v>
      </c>
      <c r="D38" s="7" t="s">
        <v>6703</v>
      </c>
      <c r="E38" s="7" t="s">
        <v>6704</v>
      </c>
      <c r="F38" s="7" t="s">
        <v>6705</v>
      </c>
      <c r="G38" s="7" t="s">
        <v>6706</v>
      </c>
      <c r="H38" s="7" t="s">
        <v>6707</v>
      </c>
      <c r="I38" s="7">
        <v>7</v>
      </c>
      <c r="J38" s="8">
        <v>2828</v>
      </c>
      <c r="K38" s="9">
        <v>2650</v>
      </c>
      <c r="L38" s="9">
        <f t="shared" si="0"/>
        <v>530</v>
      </c>
      <c r="M38" s="9">
        <f t="shared" si="1"/>
        <v>0</v>
      </c>
      <c r="N38" s="9" t="s">
        <v>48</v>
      </c>
    </row>
    <row r="39" spans="1:14" outlineLevel="2" x14ac:dyDescent="0.25">
      <c r="A39" s="6" t="s">
        <v>6702</v>
      </c>
      <c r="B39" s="6" t="s">
        <v>49</v>
      </c>
      <c r="C39" s="6" t="s">
        <v>6729</v>
      </c>
      <c r="D39" s="7" t="s">
        <v>6703</v>
      </c>
      <c r="E39" s="7" t="s">
        <v>6704</v>
      </c>
      <c r="F39" s="7" t="s">
        <v>6705</v>
      </c>
      <c r="G39" s="7" t="s">
        <v>6706</v>
      </c>
      <c r="H39" s="7" t="s">
        <v>6707</v>
      </c>
      <c r="I39" s="7">
        <v>1</v>
      </c>
      <c r="J39" s="8">
        <v>858</v>
      </c>
      <c r="K39" s="9">
        <v>804</v>
      </c>
      <c r="L39" s="9">
        <f t="shared" si="0"/>
        <v>160.80000000000001</v>
      </c>
      <c r="M39" s="9">
        <f t="shared" si="1"/>
        <v>0</v>
      </c>
      <c r="N39" s="9"/>
    </row>
    <row r="40" spans="1:14" outlineLevel="2" x14ac:dyDescent="0.25">
      <c r="A40" s="6" t="s">
        <v>6702</v>
      </c>
      <c r="B40" s="6" t="s">
        <v>50</v>
      </c>
      <c r="C40" s="6" t="s">
        <v>6730</v>
      </c>
      <c r="D40" s="7" t="s">
        <v>6703</v>
      </c>
      <c r="E40" s="7" t="s">
        <v>6704</v>
      </c>
      <c r="F40" s="7" t="s">
        <v>6705</v>
      </c>
      <c r="G40" s="7" t="s">
        <v>6706</v>
      </c>
      <c r="H40" s="7" t="s">
        <v>6707</v>
      </c>
      <c r="I40" s="7">
        <v>9</v>
      </c>
      <c r="J40" s="8">
        <v>17720</v>
      </c>
      <c r="K40" s="9">
        <v>16602</v>
      </c>
      <c r="L40" s="9">
        <f t="shared" si="0"/>
        <v>3320.4</v>
      </c>
      <c r="M40" s="9">
        <f t="shared" si="1"/>
        <v>0</v>
      </c>
      <c r="N40" s="9"/>
    </row>
    <row r="41" spans="1:14" outlineLevel="2" x14ac:dyDescent="0.25">
      <c r="A41" s="6" t="s">
        <v>6702</v>
      </c>
      <c r="B41" s="6" t="s">
        <v>51</v>
      </c>
      <c r="C41" s="6" t="s">
        <v>6731</v>
      </c>
      <c r="D41" s="7" t="s">
        <v>6703</v>
      </c>
      <c r="E41" s="7" t="s">
        <v>6704</v>
      </c>
      <c r="F41" s="7" t="s">
        <v>6705</v>
      </c>
      <c r="G41" s="7" t="s">
        <v>6706</v>
      </c>
      <c r="H41" s="7" t="s">
        <v>6707</v>
      </c>
      <c r="I41" s="7">
        <v>6</v>
      </c>
      <c r="J41" s="8">
        <v>11897</v>
      </c>
      <c r="K41" s="9">
        <v>11146</v>
      </c>
      <c r="L41" s="9">
        <f t="shared" si="0"/>
        <v>2229.2000000000003</v>
      </c>
      <c r="M41" s="9">
        <f t="shared" si="1"/>
        <v>0</v>
      </c>
      <c r="N41" s="9"/>
    </row>
    <row r="42" spans="1:14" outlineLevel="2" x14ac:dyDescent="0.25">
      <c r="A42" s="6" t="s">
        <v>6702</v>
      </c>
      <c r="B42" s="6" t="s">
        <v>52</v>
      </c>
      <c r="C42" s="6" t="s">
        <v>6732</v>
      </c>
      <c r="D42" s="7" t="s">
        <v>6703</v>
      </c>
      <c r="E42" s="7" t="s">
        <v>6704</v>
      </c>
      <c r="F42" s="7" t="s">
        <v>6705</v>
      </c>
      <c r="G42" s="7" t="s">
        <v>6706</v>
      </c>
      <c r="H42" s="7" t="s">
        <v>6707</v>
      </c>
      <c r="I42" s="7">
        <v>6</v>
      </c>
      <c r="J42" s="8">
        <v>12068</v>
      </c>
      <c r="K42" s="9">
        <v>11306</v>
      </c>
      <c r="L42" s="9">
        <f t="shared" si="0"/>
        <v>2261.2000000000003</v>
      </c>
      <c r="M42" s="9">
        <f t="shared" si="1"/>
        <v>0</v>
      </c>
      <c r="N42" s="9"/>
    </row>
    <row r="43" spans="1:14" outlineLevel="1" x14ac:dyDescent="0.25">
      <c r="A43" s="19" t="s">
        <v>19227</v>
      </c>
      <c r="B43" s="6"/>
      <c r="C43" s="6"/>
      <c r="D43" s="7"/>
      <c r="E43" s="7"/>
      <c r="F43" s="7"/>
      <c r="G43" s="7"/>
      <c r="H43" s="7"/>
      <c r="I43" s="7">
        <f>SUBTOTAL(9,I17:I42)</f>
        <v>5059</v>
      </c>
      <c r="J43" s="8">
        <f>SUBTOTAL(9,J17:J42)</f>
        <v>30238554</v>
      </c>
      <c r="K43" s="9">
        <f>SUBTOTAL(9,K17:K42)</f>
        <v>28329934</v>
      </c>
      <c r="L43" s="9">
        <f>SUBTOTAL(9,L17:L42)</f>
        <v>1648036.5999999999</v>
      </c>
      <c r="M43" s="9">
        <f>SUBTOTAL(9,M17:M42)</f>
        <v>4017950.2</v>
      </c>
      <c r="N43" s="9"/>
    </row>
    <row r="44" spans="1:14" outlineLevel="2" x14ac:dyDescent="0.25">
      <c r="A44" s="6" t="s">
        <v>6734</v>
      </c>
      <c r="B44" s="6" t="s">
        <v>53</v>
      </c>
      <c r="C44" s="6" t="s">
        <v>6733</v>
      </c>
      <c r="D44" s="7" t="s">
        <v>6703</v>
      </c>
      <c r="E44" s="7" t="s">
        <v>6704</v>
      </c>
      <c r="F44" s="7" t="s">
        <v>6705</v>
      </c>
      <c r="G44" s="7" t="s">
        <v>6706</v>
      </c>
      <c r="H44" s="7" t="s">
        <v>6735</v>
      </c>
      <c r="I44" s="7">
        <v>100</v>
      </c>
      <c r="J44" s="8">
        <v>546482</v>
      </c>
      <c r="K44" s="9">
        <v>511989</v>
      </c>
      <c r="L44" s="9">
        <f t="shared" si="0"/>
        <v>102397.8</v>
      </c>
      <c r="M44" s="9">
        <f t="shared" si="1"/>
        <v>0</v>
      </c>
      <c r="N44" s="9"/>
    </row>
    <row r="45" spans="1:14" outlineLevel="2" x14ac:dyDescent="0.25">
      <c r="A45" s="6" t="s">
        <v>6734</v>
      </c>
      <c r="B45" s="6" t="s">
        <v>54</v>
      </c>
      <c r="C45" s="6" t="s">
        <v>6736</v>
      </c>
      <c r="D45" s="7" t="s">
        <v>6703</v>
      </c>
      <c r="E45" s="7" t="s">
        <v>6704</v>
      </c>
      <c r="F45" s="7" t="s">
        <v>6705</v>
      </c>
      <c r="G45" s="7" t="s">
        <v>6706</v>
      </c>
      <c r="H45" s="7" t="s">
        <v>6735</v>
      </c>
      <c r="I45" s="7">
        <v>247</v>
      </c>
      <c r="J45" s="8">
        <v>727826</v>
      </c>
      <c r="K45" s="9">
        <v>681886</v>
      </c>
      <c r="L45" s="9">
        <f t="shared" si="0"/>
        <v>136377.20000000001</v>
      </c>
      <c r="M45" s="9">
        <f t="shared" si="1"/>
        <v>0</v>
      </c>
      <c r="N45" s="9"/>
    </row>
    <row r="46" spans="1:14" outlineLevel="2" x14ac:dyDescent="0.25">
      <c r="A46" s="6" t="s">
        <v>6734</v>
      </c>
      <c r="B46" s="6" t="s">
        <v>55</v>
      </c>
      <c r="C46" s="6" t="s">
        <v>6737</v>
      </c>
      <c r="D46" s="7" t="s">
        <v>6703</v>
      </c>
      <c r="E46" s="7" t="s">
        <v>6704</v>
      </c>
      <c r="F46" s="7" t="s">
        <v>6705</v>
      </c>
      <c r="G46" s="7" t="s">
        <v>6706</v>
      </c>
      <c r="H46" s="7" t="s">
        <v>6735</v>
      </c>
      <c r="I46" s="7">
        <v>114</v>
      </c>
      <c r="J46" s="8">
        <v>354925</v>
      </c>
      <c r="K46" s="9">
        <v>332523</v>
      </c>
      <c r="L46" s="9">
        <f t="shared" si="0"/>
        <v>66504.600000000006</v>
      </c>
      <c r="M46" s="9">
        <f t="shared" si="1"/>
        <v>0</v>
      </c>
      <c r="N46" s="9"/>
    </row>
    <row r="47" spans="1:14" outlineLevel="2" x14ac:dyDescent="0.25">
      <c r="A47" s="6" t="s">
        <v>6734</v>
      </c>
      <c r="B47" s="6" t="s">
        <v>56</v>
      </c>
      <c r="C47" s="6" t="s">
        <v>6738</v>
      </c>
      <c r="D47" s="7" t="s">
        <v>6703</v>
      </c>
      <c r="E47" s="7" t="s">
        <v>6704</v>
      </c>
      <c r="F47" s="7" t="s">
        <v>6705</v>
      </c>
      <c r="G47" s="7" t="s">
        <v>6706</v>
      </c>
      <c r="H47" s="7" t="s">
        <v>6735</v>
      </c>
      <c r="I47" s="7">
        <v>796</v>
      </c>
      <c r="J47" s="8">
        <v>2475001</v>
      </c>
      <c r="K47" s="9">
        <v>2318782</v>
      </c>
      <c r="L47" s="9">
        <f t="shared" si="0"/>
        <v>0</v>
      </c>
      <c r="M47" s="9">
        <f t="shared" si="1"/>
        <v>463756.4</v>
      </c>
      <c r="N47" s="9"/>
    </row>
    <row r="48" spans="1:14" outlineLevel="2" x14ac:dyDescent="0.25">
      <c r="A48" s="6" t="s">
        <v>6734</v>
      </c>
      <c r="B48" s="6" t="s">
        <v>57</v>
      </c>
      <c r="C48" s="6" t="s">
        <v>6739</v>
      </c>
      <c r="D48" s="7" t="s">
        <v>6703</v>
      </c>
      <c r="E48" s="7" t="s">
        <v>6704</v>
      </c>
      <c r="F48" s="7" t="s">
        <v>6705</v>
      </c>
      <c r="G48" s="7" t="s">
        <v>6706</v>
      </c>
      <c r="H48" s="7" t="s">
        <v>6735</v>
      </c>
      <c r="I48" s="7">
        <v>199</v>
      </c>
      <c r="J48" s="8">
        <v>1045049</v>
      </c>
      <c r="K48" s="9">
        <v>979087</v>
      </c>
      <c r="L48" s="9">
        <f t="shared" si="0"/>
        <v>195817.40000000002</v>
      </c>
      <c r="M48" s="9">
        <f t="shared" si="1"/>
        <v>0</v>
      </c>
      <c r="N48" s="9"/>
    </row>
    <row r="49" spans="1:14" outlineLevel="2" x14ac:dyDescent="0.25">
      <c r="A49" s="6" t="s">
        <v>6734</v>
      </c>
      <c r="B49" s="6" t="s">
        <v>58</v>
      </c>
      <c r="C49" s="6" t="s">
        <v>6740</v>
      </c>
      <c r="D49" s="7" t="s">
        <v>6703</v>
      </c>
      <c r="E49" s="7" t="s">
        <v>6704</v>
      </c>
      <c r="F49" s="7" t="s">
        <v>6705</v>
      </c>
      <c r="G49" s="7" t="s">
        <v>6706</v>
      </c>
      <c r="H49" s="7" t="s">
        <v>6735</v>
      </c>
      <c r="I49" s="7">
        <v>292</v>
      </c>
      <c r="J49" s="8">
        <v>7008</v>
      </c>
      <c r="K49" s="9">
        <v>6566</v>
      </c>
      <c r="L49" s="9">
        <f t="shared" si="0"/>
        <v>0</v>
      </c>
      <c r="M49" s="9">
        <f t="shared" si="1"/>
        <v>1313.2</v>
      </c>
      <c r="N49" s="9" t="s">
        <v>48</v>
      </c>
    </row>
    <row r="50" spans="1:14" outlineLevel="2" x14ac:dyDescent="0.25">
      <c r="A50" s="6" t="s">
        <v>6734</v>
      </c>
      <c r="B50" s="6" t="s">
        <v>59</v>
      </c>
      <c r="C50" s="6" t="s">
        <v>6741</v>
      </c>
      <c r="D50" s="7" t="s">
        <v>6703</v>
      </c>
      <c r="E50" s="7" t="s">
        <v>6704</v>
      </c>
      <c r="F50" s="7" t="s">
        <v>6705</v>
      </c>
      <c r="G50" s="7" t="s">
        <v>6706</v>
      </c>
      <c r="H50" s="7" t="s">
        <v>6735</v>
      </c>
      <c r="I50" s="7">
        <v>450</v>
      </c>
      <c r="J50" s="8">
        <v>2173181</v>
      </c>
      <c r="K50" s="9">
        <v>2036012</v>
      </c>
      <c r="L50" s="9">
        <f t="shared" si="0"/>
        <v>0</v>
      </c>
      <c r="M50" s="9">
        <f t="shared" si="1"/>
        <v>407202.4</v>
      </c>
      <c r="N50" s="9"/>
    </row>
    <row r="51" spans="1:14" outlineLevel="2" x14ac:dyDescent="0.25">
      <c r="A51" s="6" t="s">
        <v>6734</v>
      </c>
      <c r="B51" s="6" t="s">
        <v>60</v>
      </c>
      <c r="C51" s="6" t="s">
        <v>6742</v>
      </c>
      <c r="D51" s="7" t="s">
        <v>6703</v>
      </c>
      <c r="E51" s="7" t="s">
        <v>6704</v>
      </c>
      <c r="F51" s="7" t="s">
        <v>6705</v>
      </c>
      <c r="G51" s="7" t="s">
        <v>6706</v>
      </c>
      <c r="H51" s="7" t="s">
        <v>6735</v>
      </c>
      <c r="I51" s="7">
        <v>465</v>
      </c>
      <c r="J51" s="8">
        <v>956470</v>
      </c>
      <c r="K51" s="9">
        <v>896099</v>
      </c>
      <c r="L51" s="9">
        <f t="shared" si="0"/>
        <v>0</v>
      </c>
      <c r="M51" s="9">
        <f t="shared" si="1"/>
        <v>179219.80000000002</v>
      </c>
      <c r="N51" s="9"/>
    </row>
    <row r="52" spans="1:14" outlineLevel="2" x14ac:dyDescent="0.25">
      <c r="A52" s="6" t="s">
        <v>6734</v>
      </c>
      <c r="B52" s="6" t="s">
        <v>61</v>
      </c>
      <c r="C52" s="6" t="s">
        <v>6743</v>
      </c>
      <c r="D52" s="7" t="s">
        <v>6703</v>
      </c>
      <c r="E52" s="7" t="s">
        <v>6704</v>
      </c>
      <c r="F52" s="7" t="s">
        <v>6705</v>
      </c>
      <c r="G52" s="7" t="s">
        <v>6706</v>
      </c>
      <c r="H52" s="7" t="s">
        <v>6735</v>
      </c>
      <c r="I52" s="7">
        <v>94</v>
      </c>
      <c r="J52" s="8">
        <v>250534</v>
      </c>
      <c r="K52" s="9">
        <v>234721</v>
      </c>
      <c r="L52" s="9">
        <f t="shared" si="0"/>
        <v>46944.200000000004</v>
      </c>
      <c r="M52" s="9">
        <f t="shared" si="1"/>
        <v>0</v>
      </c>
      <c r="N52" s="9"/>
    </row>
    <row r="53" spans="1:14" outlineLevel="2" x14ac:dyDescent="0.25">
      <c r="A53" s="6" t="s">
        <v>6734</v>
      </c>
      <c r="B53" s="6" t="s">
        <v>62</v>
      </c>
      <c r="C53" s="6" t="s">
        <v>6744</v>
      </c>
      <c r="D53" s="7" t="s">
        <v>6703</v>
      </c>
      <c r="E53" s="7" t="s">
        <v>6704</v>
      </c>
      <c r="F53" s="7" t="s">
        <v>6705</v>
      </c>
      <c r="G53" s="7" t="s">
        <v>6706</v>
      </c>
      <c r="H53" s="7" t="s">
        <v>6735</v>
      </c>
      <c r="I53" s="7">
        <v>122</v>
      </c>
      <c r="J53" s="8">
        <v>257320</v>
      </c>
      <c r="K53" s="9">
        <v>241078</v>
      </c>
      <c r="L53" s="9">
        <f t="shared" si="0"/>
        <v>48215.600000000006</v>
      </c>
      <c r="M53" s="9">
        <f t="shared" si="1"/>
        <v>0</v>
      </c>
      <c r="N53" s="9"/>
    </row>
    <row r="54" spans="1:14" outlineLevel="2" x14ac:dyDescent="0.25">
      <c r="A54" s="6" t="s">
        <v>6734</v>
      </c>
      <c r="B54" s="6" t="s">
        <v>63</v>
      </c>
      <c r="C54" s="6" t="s">
        <v>6745</v>
      </c>
      <c r="D54" s="7" t="s">
        <v>6703</v>
      </c>
      <c r="E54" s="7" t="s">
        <v>6704</v>
      </c>
      <c r="F54" s="7" t="s">
        <v>6705</v>
      </c>
      <c r="G54" s="7" t="s">
        <v>6706</v>
      </c>
      <c r="H54" s="7" t="s">
        <v>6735</v>
      </c>
      <c r="I54" s="7">
        <v>57</v>
      </c>
      <c r="J54" s="8">
        <v>133805</v>
      </c>
      <c r="K54" s="9">
        <v>125359</v>
      </c>
      <c r="L54" s="9">
        <f t="shared" si="0"/>
        <v>25071.800000000003</v>
      </c>
      <c r="M54" s="9">
        <f t="shared" si="1"/>
        <v>0</v>
      </c>
      <c r="N54" s="9"/>
    </row>
    <row r="55" spans="1:14" outlineLevel="2" x14ac:dyDescent="0.25">
      <c r="A55" s="6" t="s">
        <v>6734</v>
      </c>
      <c r="B55" s="6" t="s">
        <v>64</v>
      </c>
      <c r="C55" s="6" t="s">
        <v>6746</v>
      </c>
      <c r="D55" s="7" t="s">
        <v>6703</v>
      </c>
      <c r="E55" s="7" t="s">
        <v>6704</v>
      </c>
      <c r="F55" s="7" t="s">
        <v>6705</v>
      </c>
      <c r="G55" s="7" t="s">
        <v>6706</v>
      </c>
      <c r="H55" s="7" t="s">
        <v>6735</v>
      </c>
      <c r="I55" s="7">
        <v>48</v>
      </c>
      <c r="J55" s="8">
        <v>79933</v>
      </c>
      <c r="K55" s="9">
        <v>74888</v>
      </c>
      <c r="L55" s="9">
        <f t="shared" si="0"/>
        <v>14977.6</v>
      </c>
      <c r="M55" s="9">
        <f t="shared" si="1"/>
        <v>0</v>
      </c>
      <c r="N55" s="9"/>
    </row>
    <row r="56" spans="1:14" outlineLevel="2" x14ac:dyDescent="0.25">
      <c r="A56" s="6" t="s">
        <v>6734</v>
      </c>
      <c r="B56" s="6" t="s">
        <v>65</v>
      </c>
      <c r="C56" s="6" t="s">
        <v>6747</v>
      </c>
      <c r="D56" s="7" t="s">
        <v>6703</v>
      </c>
      <c r="E56" s="7" t="s">
        <v>6704</v>
      </c>
      <c r="F56" s="7" t="s">
        <v>6705</v>
      </c>
      <c r="G56" s="7" t="s">
        <v>6706</v>
      </c>
      <c r="H56" s="7" t="s">
        <v>6735</v>
      </c>
      <c r="I56" s="7">
        <v>87</v>
      </c>
      <c r="J56" s="8">
        <v>167542</v>
      </c>
      <c r="K56" s="9">
        <v>156967</v>
      </c>
      <c r="L56" s="9">
        <f t="shared" si="0"/>
        <v>31393.4</v>
      </c>
      <c r="M56" s="9">
        <f t="shared" si="1"/>
        <v>0</v>
      </c>
      <c r="N56" s="9"/>
    </row>
    <row r="57" spans="1:14" outlineLevel="1" x14ac:dyDescent="0.25">
      <c r="A57" s="19" t="s">
        <v>19228</v>
      </c>
      <c r="B57" s="6"/>
      <c r="C57" s="6"/>
      <c r="D57" s="7"/>
      <c r="E57" s="7"/>
      <c r="F57" s="7"/>
      <c r="G57" s="7"/>
      <c r="H57" s="7"/>
      <c r="I57" s="7">
        <f>SUBTOTAL(9,I44:I56)</f>
        <v>3071</v>
      </c>
      <c r="J57" s="8">
        <f>SUBTOTAL(9,J44:J56)</f>
        <v>9175076</v>
      </c>
      <c r="K57" s="9">
        <f>SUBTOTAL(9,K44:K56)</f>
        <v>8595957</v>
      </c>
      <c r="L57" s="9">
        <f>SUBTOTAL(9,L44:L56)</f>
        <v>667699.6</v>
      </c>
      <c r="M57" s="9">
        <f>SUBTOTAL(9,M44:M56)</f>
        <v>1051491.8</v>
      </c>
      <c r="N57" s="9"/>
    </row>
    <row r="58" spans="1:14" outlineLevel="2" x14ac:dyDescent="0.25">
      <c r="A58" s="6" t="s">
        <v>6749</v>
      </c>
      <c r="B58" s="6" t="s">
        <v>66</v>
      </c>
      <c r="C58" s="6" t="s">
        <v>6748</v>
      </c>
      <c r="D58" s="7" t="s">
        <v>6703</v>
      </c>
      <c r="E58" s="7" t="s">
        <v>6704</v>
      </c>
      <c r="F58" s="7" t="s">
        <v>6705</v>
      </c>
      <c r="G58" s="7" t="s">
        <v>6706</v>
      </c>
      <c r="H58" s="7" t="s">
        <v>6750</v>
      </c>
      <c r="I58" s="7">
        <v>264</v>
      </c>
      <c r="J58" s="8">
        <v>1309853</v>
      </c>
      <c r="K58" s="9">
        <v>1227177</v>
      </c>
      <c r="L58" s="9">
        <f t="shared" si="0"/>
        <v>0</v>
      </c>
      <c r="M58" s="9">
        <f t="shared" si="1"/>
        <v>245435.40000000002</v>
      </c>
      <c r="N58" s="9"/>
    </row>
    <row r="59" spans="1:14" outlineLevel="2" x14ac:dyDescent="0.25">
      <c r="A59" s="6" t="s">
        <v>6749</v>
      </c>
      <c r="B59" s="6" t="s">
        <v>67</v>
      </c>
      <c r="C59" s="6" t="s">
        <v>6751</v>
      </c>
      <c r="D59" s="7" t="s">
        <v>6703</v>
      </c>
      <c r="E59" s="7" t="s">
        <v>6704</v>
      </c>
      <c r="F59" s="7" t="s">
        <v>6705</v>
      </c>
      <c r="G59" s="7" t="s">
        <v>6706</v>
      </c>
      <c r="H59" s="7" t="s">
        <v>6750</v>
      </c>
      <c r="I59" s="7">
        <v>229</v>
      </c>
      <c r="J59" s="8">
        <v>941552</v>
      </c>
      <c r="K59" s="9">
        <v>882122</v>
      </c>
      <c r="L59" s="9">
        <f t="shared" si="0"/>
        <v>176424.40000000002</v>
      </c>
      <c r="M59" s="9">
        <f t="shared" si="1"/>
        <v>0</v>
      </c>
      <c r="N59" s="9"/>
    </row>
    <row r="60" spans="1:14" outlineLevel="2" x14ac:dyDescent="0.25">
      <c r="A60" s="6" t="s">
        <v>6749</v>
      </c>
      <c r="B60" s="6" t="s">
        <v>68</v>
      </c>
      <c r="C60" s="6" t="s">
        <v>6752</v>
      </c>
      <c r="D60" s="7" t="s">
        <v>6703</v>
      </c>
      <c r="E60" s="7" t="s">
        <v>6704</v>
      </c>
      <c r="F60" s="7" t="s">
        <v>6705</v>
      </c>
      <c r="G60" s="7" t="s">
        <v>6706</v>
      </c>
      <c r="H60" s="7" t="s">
        <v>6750</v>
      </c>
      <c r="I60" s="7">
        <v>254</v>
      </c>
      <c r="J60" s="8">
        <v>1534029</v>
      </c>
      <c r="K60" s="9">
        <v>1437203</v>
      </c>
      <c r="L60" s="9">
        <f t="shared" si="0"/>
        <v>0</v>
      </c>
      <c r="M60" s="9">
        <f t="shared" si="1"/>
        <v>287440.60000000003</v>
      </c>
      <c r="N60" s="9"/>
    </row>
    <row r="61" spans="1:14" outlineLevel="1" x14ac:dyDescent="0.25">
      <c r="A61" s="19" t="s">
        <v>19229</v>
      </c>
      <c r="B61" s="6"/>
      <c r="C61" s="6"/>
      <c r="D61" s="7"/>
      <c r="E61" s="7"/>
      <c r="F61" s="7"/>
      <c r="G61" s="7"/>
      <c r="H61" s="7"/>
      <c r="I61" s="7">
        <f>SUBTOTAL(9,I58:I60)</f>
        <v>747</v>
      </c>
      <c r="J61" s="8">
        <f>SUBTOTAL(9,J58:J60)</f>
        <v>3785434</v>
      </c>
      <c r="K61" s="9">
        <f>SUBTOTAL(9,K58:K60)</f>
        <v>3546502</v>
      </c>
      <c r="L61" s="9">
        <f>SUBTOTAL(9,L58:L60)</f>
        <v>176424.40000000002</v>
      </c>
      <c r="M61" s="9">
        <f>SUBTOTAL(9,M58:M60)</f>
        <v>532876</v>
      </c>
      <c r="N61" s="9"/>
    </row>
    <row r="62" spans="1:14" outlineLevel="2" x14ac:dyDescent="0.25">
      <c r="A62" s="6" t="s">
        <v>6754</v>
      </c>
      <c r="B62" s="6" t="s">
        <v>69</v>
      </c>
      <c r="C62" s="6" t="s">
        <v>6753</v>
      </c>
      <c r="D62" s="7" t="s">
        <v>6703</v>
      </c>
      <c r="E62" s="7" t="s">
        <v>6704</v>
      </c>
      <c r="F62" s="7" t="s">
        <v>6705</v>
      </c>
      <c r="G62" s="7" t="s">
        <v>6706</v>
      </c>
      <c r="H62" s="7" t="s">
        <v>6755</v>
      </c>
      <c r="I62" s="7">
        <v>306</v>
      </c>
      <c r="J62" s="8">
        <v>1137381</v>
      </c>
      <c r="K62" s="9">
        <v>1065591</v>
      </c>
      <c r="L62" s="9">
        <f t="shared" si="0"/>
        <v>0</v>
      </c>
      <c r="M62" s="9">
        <f t="shared" si="1"/>
        <v>213118.2</v>
      </c>
      <c r="N62" s="9"/>
    </row>
    <row r="63" spans="1:14" outlineLevel="2" x14ac:dyDescent="0.25">
      <c r="A63" s="6" t="s">
        <v>6754</v>
      </c>
      <c r="B63" s="6" t="s">
        <v>70</v>
      </c>
      <c r="C63" s="6" t="s">
        <v>6756</v>
      </c>
      <c r="D63" s="7" t="s">
        <v>6703</v>
      </c>
      <c r="E63" s="7" t="s">
        <v>6704</v>
      </c>
      <c r="F63" s="7" t="s">
        <v>6705</v>
      </c>
      <c r="G63" s="7" t="s">
        <v>6706</v>
      </c>
      <c r="H63" s="7" t="s">
        <v>6755</v>
      </c>
      <c r="I63" s="7">
        <v>272</v>
      </c>
      <c r="J63" s="8">
        <v>948628</v>
      </c>
      <c r="K63" s="9">
        <v>888752</v>
      </c>
      <c r="L63" s="9">
        <f t="shared" si="0"/>
        <v>0</v>
      </c>
      <c r="M63" s="9">
        <f t="shared" si="1"/>
        <v>177750.40000000002</v>
      </c>
      <c r="N63" s="9"/>
    </row>
    <row r="64" spans="1:14" outlineLevel="2" x14ac:dyDescent="0.25">
      <c r="A64" s="6" t="s">
        <v>6754</v>
      </c>
      <c r="B64" s="6" t="s">
        <v>71</v>
      </c>
      <c r="C64" s="6" t="s">
        <v>6757</v>
      </c>
      <c r="D64" s="7" t="s">
        <v>6703</v>
      </c>
      <c r="E64" s="7" t="s">
        <v>6704</v>
      </c>
      <c r="F64" s="7" t="s">
        <v>6705</v>
      </c>
      <c r="G64" s="7" t="s">
        <v>6706</v>
      </c>
      <c r="H64" s="7" t="s">
        <v>6755</v>
      </c>
      <c r="I64" s="7">
        <v>200</v>
      </c>
      <c r="J64" s="8">
        <v>734752</v>
      </c>
      <c r="K64" s="9">
        <v>688375</v>
      </c>
      <c r="L64" s="9">
        <f t="shared" si="0"/>
        <v>137675</v>
      </c>
      <c r="M64" s="9">
        <f t="shared" si="1"/>
        <v>0</v>
      </c>
      <c r="N64" s="9"/>
    </row>
    <row r="65" spans="1:14" outlineLevel="2" x14ac:dyDescent="0.25">
      <c r="A65" s="6" t="s">
        <v>6754</v>
      </c>
      <c r="B65" s="6" t="s">
        <v>72</v>
      </c>
      <c r="C65" s="6" t="s">
        <v>6758</v>
      </c>
      <c r="D65" s="7" t="s">
        <v>6703</v>
      </c>
      <c r="E65" s="7" t="s">
        <v>6704</v>
      </c>
      <c r="F65" s="7" t="s">
        <v>6705</v>
      </c>
      <c r="G65" s="7" t="s">
        <v>6706</v>
      </c>
      <c r="H65" s="7" t="s">
        <v>6755</v>
      </c>
      <c r="I65" s="7">
        <v>71</v>
      </c>
      <c r="J65" s="8">
        <v>114886</v>
      </c>
      <c r="K65" s="9">
        <v>107635</v>
      </c>
      <c r="L65" s="9">
        <f t="shared" si="0"/>
        <v>21527</v>
      </c>
      <c r="M65" s="9">
        <f t="shared" si="1"/>
        <v>0</v>
      </c>
      <c r="N65" s="9"/>
    </row>
    <row r="66" spans="1:14" outlineLevel="2" x14ac:dyDescent="0.25">
      <c r="A66" s="6" t="s">
        <v>6754</v>
      </c>
      <c r="B66" s="6" t="s">
        <v>73</v>
      </c>
      <c r="C66" s="6" t="s">
        <v>6759</v>
      </c>
      <c r="D66" s="7" t="s">
        <v>6703</v>
      </c>
      <c r="E66" s="7" t="s">
        <v>6704</v>
      </c>
      <c r="F66" s="7" t="s">
        <v>6705</v>
      </c>
      <c r="G66" s="7" t="s">
        <v>6706</v>
      </c>
      <c r="H66" s="7" t="s">
        <v>6755</v>
      </c>
      <c r="I66" s="7">
        <v>76</v>
      </c>
      <c r="J66" s="8">
        <v>174634</v>
      </c>
      <c r="K66" s="9">
        <v>163611</v>
      </c>
      <c r="L66" s="9">
        <f t="shared" si="0"/>
        <v>32722.2</v>
      </c>
      <c r="M66" s="9">
        <f t="shared" si="1"/>
        <v>0</v>
      </c>
      <c r="N66" s="9"/>
    </row>
    <row r="67" spans="1:14" outlineLevel="1" x14ac:dyDescent="0.25">
      <c r="A67" s="19" t="s">
        <v>19230</v>
      </c>
      <c r="B67" s="6"/>
      <c r="C67" s="6"/>
      <c r="D67" s="7"/>
      <c r="E67" s="7"/>
      <c r="F67" s="7"/>
      <c r="G67" s="7"/>
      <c r="H67" s="7"/>
      <c r="I67" s="7">
        <f>SUBTOTAL(9,I62:I66)</f>
        <v>925</v>
      </c>
      <c r="J67" s="8">
        <f>SUBTOTAL(9,J62:J66)</f>
        <v>3110281</v>
      </c>
      <c r="K67" s="9">
        <f>SUBTOTAL(9,K62:K66)</f>
        <v>2913964</v>
      </c>
      <c r="L67" s="9">
        <f>SUBTOTAL(9,L62:L66)</f>
        <v>191924.2</v>
      </c>
      <c r="M67" s="9">
        <f>SUBTOTAL(9,M62:M66)</f>
        <v>390868.60000000003</v>
      </c>
      <c r="N67" s="9"/>
    </row>
    <row r="68" spans="1:14" outlineLevel="2" x14ac:dyDescent="0.25">
      <c r="A68" s="6" t="s">
        <v>6761</v>
      </c>
      <c r="B68" s="6" t="s">
        <v>74</v>
      </c>
      <c r="C68" s="6" t="s">
        <v>6760</v>
      </c>
      <c r="D68" s="7" t="s">
        <v>6703</v>
      </c>
      <c r="E68" s="7" t="s">
        <v>6704</v>
      </c>
      <c r="F68" s="7" t="s">
        <v>6705</v>
      </c>
      <c r="G68" s="7" t="s">
        <v>6706</v>
      </c>
      <c r="H68" s="7" t="s">
        <v>6762</v>
      </c>
      <c r="I68" s="7">
        <v>150</v>
      </c>
      <c r="J68" s="8">
        <v>396460</v>
      </c>
      <c r="K68" s="9">
        <v>371436</v>
      </c>
      <c r="L68" s="9">
        <f t="shared" si="0"/>
        <v>74287.199999999997</v>
      </c>
      <c r="M68" s="9">
        <f t="shared" si="1"/>
        <v>0</v>
      </c>
      <c r="N68" s="9"/>
    </row>
    <row r="69" spans="1:14" outlineLevel="2" x14ac:dyDescent="0.25">
      <c r="A69" s="6" t="s">
        <v>6761</v>
      </c>
      <c r="B69" s="6" t="s">
        <v>75</v>
      </c>
      <c r="C69" s="6" t="s">
        <v>6763</v>
      </c>
      <c r="D69" s="7" t="s">
        <v>6703</v>
      </c>
      <c r="E69" s="7" t="s">
        <v>6704</v>
      </c>
      <c r="F69" s="7" t="s">
        <v>6705</v>
      </c>
      <c r="G69" s="7" t="s">
        <v>6706</v>
      </c>
      <c r="H69" s="7" t="s">
        <v>6762</v>
      </c>
      <c r="I69" s="7">
        <v>200</v>
      </c>
      <c r="J69" s="8">
        <v>760994</v>
      </c>
      <c r="K69" s="9">
        <v>712961</v>
      </c>
      <c r="L69" s="9">
        <f t="shared" si="0"/>
        <v>142592.20000000001</v>
      </c>
      <c r="M69" s="9">
        <f t="shared" si="1"/>
        <v>0</v>
      </c>
      <c r="N69" s="9"/>
    </row>
    <row r="70" spans="1:14" outlineLevel="2" x14ac:dyDescent="0.25">
      <c r="A70" s="6" t="s">
        <v>6761</v>
      </c>
      <c r="B70" s="6" t="s">
        <v>76</v>
      </c>
      <c r="C70" s="6" t="s">
        <v>6764</v>
      </c>
      <c r="D70" s="7" t="s">
        <v>6703</v>
      </c>
      <c r="E70" s="7" t="s">
        <v>6704</v>
      </c>
      <c r="F70" s="7" t="s">
        <v>6705</v>
      </c>
      <c r="G70" s="7" t="s">
        <v>6706</v>
      </c>
      <c r="H70" s="7" t="s">
        <v>6762</v>
      </c>
      <c r="I70" s="7">
        <v>314</v>
      </c>
      <c r="J70" s="8">
        <v>1525208</v>
      </c>
      <c r="K70" s="9">
        <v>1428939</v>
      </c>
      <c r="L70" s="9">
        <f t="shared" si="0"/>
        <v>0</v>
      </c>
      <c r="M70" s="9">
        <f t="shared" si="1"/>
        <v>285787.8</v>
      </c>
      <c r="N70" s="9"/>
    </row>
    <row r="71" spans="1:14" outlineLevel="2" x14ac:dyDescent="0.25">
      <c r="A71" s="6" t="s">
        <v>6761</v>
      </c>
      <c r="B71" s="6" t="s">
        <v>77</v>
      </c>
      <c r="C71" s="6" t="s">
        <v>6765</v>
      </c>
      <c r="D71" s="7" t="s">
        <v>6703</v>
      </c>
      <c r="E71" s="7" t="s">
        <v>6704</v>
      </c>
      <c r="F71" s="7" t="s">
        <v>6705</v>
      </c>
      <c r="G71" s="7" t="s">
        <v>6706</v>
      </c>
      <c r="H71" s="7" t="s">
        <v>6762</v>
      </c>
      <c r="I71" s="7">
        <v>192</v>
      </c>
      <c r="J71" s="8">
        <v>775395</v>
      </c>
      <c r="K71" s="9">
        <v>726453</v>
      </c>
      <c r="L71" s="9">
        <f t="shared" si="0"/>
        <v>145290.6</v>
      </c>
      <c r="M71" s="9">
        <f t="shared" si="1"/>
        <v>0</v>
      </c>
      <c r="N71" s="9"/>
    </row>
    <row r="72" spans="1:14" outlineLevel="2" x14ac:dyDescent="0.25">
      <c r="A72" s="6" t="s">
        <v>6761</v>
      </c>
      <c r="B72" s="6" t="s">
        <v>78</v>
      </c>
      <c r="C72" s="6" t="s">
        <v>6766</v>
      </c>
      <c r="D72" s="7" t="s">
        <v>6703</v>
      </c>
      <c r="E72" s="7" t="s">
        <v>6704</v>
      </c>
      <c r="F72" s="7" t="s">
        <v>6705</v>
      </c>
      <c r="G72" s="7" t="s">
        <v>6706</v>
      </c>
      <c r="H72" s="7" t="s">
        <v>6762</v>
      </c>
      <c r="I72" s="7">
        <v>284</v>
      </c>
      <c r="J72" s="8">
        <v>1269500</v>
      </c>
      <c r="K72" s="9">
        <v>1189371</v>
      </c>
      <c r="L72" s="9">
        <f t="shared" ref="L72:L153" si="2">IF(I72&gt;250,(0),(K72*0.2))</f>
        <v>0</v>
      </c>
      <c r="M72" s="9">
        <f t="shared" ref="M72:M153" si="3">IF(I72&lt;250,(0),(K72*0.2))</f>
        <v>237874.2</v>
      </c>
      <c r="N72" s="9"/>
    </row>
    <row r="73" spans="1:14" outlineLevel="2" x14ac:dyDescent="0.25">
      <c r="A73" s="6" t="s">
        <v>6761</v>
      </c>
      <c r="B73" s="6" t="s">
        <v>79</v>
      </c>
      <c r="C73" s="6" t="s">
        <v>6767</v>
      </c>
      <c r="D73" s="7" t="s">
        <v>6703</v>
      </c>
      <c r="E73" s="7" t="s">
        <v>6704</v>
      </c>
      <c r="F73" s="7" t="s">
        <v>6705</v>
      </c>
      <c r="G73" s="7" t="s">
        <v>6706</v>
      </c>
      <c r="H73" s="7" t="s">
        <v>6762</v>
      </c>
      <c r="I73" s="7">
        <v>90</v>
      </c>
      <c r="J73" s="8">
        <v>186440</v>
      </c>
      <c r="K73" s="9">
        <v>174672</v>
      </c>
      <c r="L73" s="9">
        <f t="shared" si="2"/>
        <v>34934.400000000001</v>
      </c>
      <c r="M73" s="9">
        <f t="shared" si="3"/>
        <v>0</v>
      </c>
      <c r="N73" s="9"/>
    </row>
    <row r="74" spans="1:14" outlineLevel="2" x14ac:dyDescent="0.25">
      <c r="A74" s="6" t="s">
        <v>6761</v>
      </c>
      <c r="B74" s="6" t="s">
        <v>80</v>
      </c>
      <c r="C74" s="6" t="s">
        <v>6768</v>
      </c>
      <c r="D74" s="7" t="s">
        <v>6703</v>
      </c>
      <c r="E74" s="7" t="s">
        <v>6704</v>
      </c>
      <c r="F74" s="7" t="s">
        <v>6705</v>
      </c>
      <c r="G74" s="7" t="s">
        <v>6706</v>
      </c>
      <c r="H74" s="7" t="s">
        <v>6762</v>
      </c>
      <c r="I74" s="7">
        <v>102</v>
      </c>
      <c r="J74" s="8">
        <v>372540</v>
      </c>
      <c r="K74" s="9">
        <v>349026</v>
      </c>
      <c r="L74" s="9">
        <f t="shared" si="2"/>
        <v>69805.2</v>
      </c>
      <c r="M74" s="9">
        <f t="shared" si="3"/>
        <v>0</v>
      </c>
      <c r="N74" s="9"/>
    </row>
    <row r="75" spans="1:14" outlineLevel="2" x14ac:dyDescent="0.25">
      <c r="A75" s="6" t="s">
        <v>6761</v>
      </c>
      <c r="B75" s="6" t="s">
        <v>81</v>
      </c>
      <c r="C75" s="6" t="s">
        <v>6769</v>
      </c>
      <c r="D75" s="7" t="s">
        <v>6703</v>
      </c>
      <c r="E75" s="7" t="s">
        <v>6704</v>
      </c>
      <c r="F75" s="7" t="s">
        <v>6705</v>
      </c>
      <c r="G75" s="7" t="s">
        <v>6706</v>
      </c>
      <c r="H75" s="7" t="s">
        <v>6762</v>
      </c>
      <c r="I75" s="7">
        <v>66</v>
      </c>
      <c r="J75" s="8">
        <v>195902</v>
      </c>
      <c r="K75" s="9">
        <v>183537</v>
      </c>
      <c r="L75" s="9">
        <f t="shared" si="2"/>
        <v>36707.4</v>
      </c>
      <c r="M75" s="9">
        <f t="shared" si="3"/>
        <v>0</v>
      </c>
      <c r="N75" s="9"/>
    </row>
    <row r="76" spans="1:14" outlineLevel="2" x14ac:dyDescent="0.25">
      <c r="A76" s="6" t="s">
        <v>6761</v>
      </c>
      <c r="B76" s="6" t="s">
        <v>82</v>
      </c>
      <c r="C76" s="6" t="s">
        <v>6770</v>
      </c>
      <c r="D76" s="7" t="s">
        <v>6703</v>
      </c>
      <c r="E76" s="7" t="s">
        <v>6704</v>
      </c>
      <c r="F76" s="7" t="s">
        <v>6705</v>
      </c>
      <c r="G76" s="7" t="s">
        <v>6706</v>
      </c>
      <c r="H76" s="7" t="s">
        <v>6762</v>
      </c>
      <c r="I76" s="7">
        <v>42</v>
      </c>
      <c r="J76" s="8">
        <v>86446</v>
      </c>
      <c r="K76" s="9">
        <v>80990</v>
      </c>
      <c r="L76" s="9">
        <f t="shared" si="2"/>
        <v>16198</v>
      </c>
      <c r="M76" s="9">
        <f t="shared" si="3"/>
        <v>0</v>
      </c>
      <c r="N76" s="9"/>
    </row>
    <row r="77" spans="1:14" outlineLevel="2" x14ac:dyDescent="0.25">
      <c r="A77" s="6" t="s">
        <v>6761</v>
      </c>
      <c r="B77" s="6" t="s">
        <v>83</v>
      </c>
      <c r="C77" s="6" t="s">
        <v>6771</v>
      </c>
      <c r="D77" s="7" t="s">
        <v>6703</v>
      </c>
      <c r="E77" s="7" t="s">
        <v>6704</v>
      </c>
      <c r="F77" s="7" t="s">
        <v>6705</v>
      </c>
      <c r="G77" s="7" t="s">
        <v>6706</v>
      </c>
      <c r="H77" s="7" t="s">
        <v>6762</v>
      </c>
      <c r="I77" s="7">
        <v>10</v>
      </c>
      <c r="J77" s="8">
        <v>16977</v>
      </c>
      <c r="K77" s="9">
        <v>15905</v>
      </c>
      <c r="L77" s="9">
        <f t="shared" si="2"/>
        <v>3181</v>
      </c>
      <c r="M77" s="9">
        <f t="shared" si="3"/>
        <v>0</v>
      </c>
      <c r="N77" s="9"/>
    </row>
    <row r="78" spans="1:14" outlineLevel="1" x14ac:dyDescent="0.25">
      <c r="A78" s="19" t="s">
        <v>19231</v>
      </c>
      <c r="B78" s="6"/>
      <c r="C78" s="6"/>
      <c r="D78" s="7"/>
      <c r="E78" s="7"/>
      <c r="F78" s="7"/>
      <c r="G78" s="7"/>
      <c r="H78" s="7"/>
      <c r="I78" s="7">
        <f>SUBTOTAL(9,I68:I77)</f>
        <v>1450</v>
      </c>
      <c r="J78" s="8">
        <f>SUBTOTAL(9,J68:J77)</f>
        <v>5585862</v>
      </c>
      <c r="K78" s="9">
        <f>SUBTOTAL(9,K68:K77)</f>
        <v>5233290</v>
      </c>
      <c r="L78" s="9">
        <f>SUBTOTAL(9,L68:L77)</f>
        <v>522996.00000000006</v>
      </c>
      <c r="M78" s="9">
        <f>SUBTOTAL(9,M68:M77)</f>
        <v>523662</v>
      </c>
      <c r="N78" s="9"/>
    </row>
    <row r="79" spans="1:14" outlineLevel="2" x14ac:dyDescent="0.25">
      <c r="A79" s="6" t="s">
        <v>6773</v>
      </c>
      <c r="B79" s="6" t="s">
        <v>84</v>
      </c>
      <c r="C79" s="6" t="s">
        <v>6772</v>
      </c>
      <c r="D79" s="7" t="s">
        <v>6703</v>
      </c>
      <c r="E79" s="7" t="s">
        <v>6704</v>
      </c>
      <c r="F79" s="7" t="s">
        <v>6705</v>
      </c>
      <c r="G79" s="7" t="s">
        <v>6706</v>
      </c>
      <c r="H79" s="7" t="s">
        <v>6774</v>
      </c>
      <c r="I79" s="7">
        <v>99</v>
      </c>
      <c r="J79" s="8">
        <v>434700</v>
      </c>
      <c r="K79" s="9">
        <v>407262</v>
      </c>
      <c r="L79" s="9">
        <f t="shared" si="2"/>
        <v>81452.400000000009</v>
      </c>
      <c r="M79" s="9">
        <f t="shared" si="3"/>
        <v>0</v>
      </c>
      <c r="N79" s="9"/>
    </row>
    <row r="80" spans="1:14" outlineLevel="2" x14ac:dyDescent="0.25">
      <c r="A80" s="6" t="s">
        <v>6773</v>
      </c>
      <c r="B80" s="6" t="s">
        <v>85</v>
      </c>
      <c r="C80" s="6" t="s">
        <v>6775</v>
      </c>
      <c r="D80" s="7" t="s">
        <v>6703</v>
      </c>
      <c r="E80" s="7" t="s">
        <v>6704</v>
      </c>
      <c r="F80" s="7" t="s">
        <v>6705</v>
      </c>
      <c r="G80" s="7" t="s">
        <v>6706</v>
      </c>
      <c r="H80" s="7" t="s">
        <v>6774</v>
      </c>
      <c r="I80" s="7">
        <v>92</v>
      </c>
      <c r="J80" s="8">
        <v>488824</v>
      </c>
      <c r="K80" s="9">
        <v>457970</v>
      </c>
      <c r="L80" s="9">
        <f t="shared" si="2"/>
        <v>91594</v>
      </c>
      <c r="M80" s="9">
        <f t="shared" si="3"/>
        <v>0</v>
      </c>
      <c r="N80" s="9"/>
    </row>
    <row r="81" spans="1:14" outlineLevel="2" x14ac:dyDescent="0.25">
      <c r="A81" s="6" t="s">
        <v>6773</v>
      </c>
      <c r="B81" s="6" t="s">
        <v>86</v>
      </c>
      <c r="C81" s="6" t="s">
        <v>6776</v>
      </c>
      <c r="D81" s="7" t="s">
        <v>6703</v>
      </c>
      <c r="E81" s="7" t="s">
        <v>6704</v>
      </c>
      <c r="F81" s="7" t="s">
        <v>6705</v>
      </c>
      <c r="G81" s="7" t="s">
        <v>6706</v>
      </c>
      <c r="H81" s="7" t="s">
        <v>6774</v>
      </c>
      <c r="I81" s="7">
        <v>148</v>
      </c>
      <c r="J81" s="8">
        <v>776946</v>
      </c>
      <c r="K81" s="9">
        <v>727906</v>
      </c>
      <c r="L81" s="9">
        <f t="shared" si="2"/>
        <v>145581.20000000001</v>
      </c>
      <c r="M81" s="9">
        <f t="shared" si="3"/>
        <v>0</v>
      </c>
      <c r="N81" s="9"/>
    </row>
    <row r="82" spans="1:14" outlineLevel="2" x14ac:dyDescent="0.25">
      <c r="A82" s="6" t="s">
        <v>6773</v>
      </c>
      <c r="B82" s="6" t="s">
        <v>87</v>
      </c>
      <c r="C82" s="6" t="s">
        <v>6777</v>
      </c>
      <c r="D82" s="7" t="s">
        <v>6703</v>
      </c>
      <c r="E82" s="7" t="s">
        <v>6704</v>
      </c>
      <c r="F82" s="7" t="s">
        <v>6705</v>
      </c>
      <c r="G82" s="7" t="s">
        <v>6706</v>
      </c>
      <c r="H82" s="7" t="s">
        <v>6774</v>
      </c>
      <c r="I82" s="7">
        <v>214</v>
      </c>
      <c r="J82" s="8">
        <v>909848</v>
      </c>
      <c r="K82" s="9">
        <v>852419</v>
      </c>
      <c r="L82" s="9">
        <f t="shared" si="2"/>
        <v>170483.80000000002</v>
      </c>
      <c r="M82" s="9">
        <f t="shared" si="3"/>
        <v>0</v>
      </c>
      <c r="N82" s="9"/>
    </row>
    <row r="83" spans="1:14" outlineLevel="2" x14ac:dyDescent="0.25">
      <c r="A83" s="6" t="s">
        <v>6773</v>
      </c>
      <c r="B83" s="6" t="s">
        <v>88</v>
      </c>
      <c r="C83" s="6" t="s">
        <v>6778</v>
      </c>
      <c r="D83" s="7" t="s">
        <v>6703</v>
      </c>
      <c r="E83" s="7" t="s">
        <v>6704</v>
      </c>
      <c r="F83" s="7" t="s">
        <v>6705</v>
      </c>
      <c r="G83" s="7" t="s">
        <v>6706</v>
      </c>
      <c r="H83" s="7" t="s">
        <v>6774</v>
      </c>
      <c r="I83" s="7">
        <v>117</v>
      </c>
      <c r="J83" s="8">
        <v>410240</v>
      </c>
      <c r="K83" s="9">
        <v>384346</v>
      </c>
      <c r="L83" s="9">
        <f t="shared" si="2"/>
        <v>76869.2</v>
      </c>
      <c r="M83" s="9">
        <f t="shared" si="3"/>
        <v>0</v>
      </c>
      <c r="N83" s="9"/>
    </row>
    <row r="84" spans="1:14" outlineLevel="1" x14ac:dyDescent="0.25">
      <c r="A84" s="19" t="s">
        <v>19232</v>
      </c>
      <c r="B84" s="6"/>
      <c r="C84" s="6"/>
      <c r="D84" s="7"/>
      <c r="E84" s="7"/>
      <c r="F84" s="7"/>
      <c r="G84" s="7"/>
      <c r="H84" s="7"/>
      <c r="I84" s="7">
        <f>SUBTOTAL(9,I79:I83)</f>
        <v>670</v>
      </c>
      <c r="J84" s="8">
        <f>SUBTOTAL(9,J79:J83)</f>
        <v>3020558</v>
      </c>
      <c r="K84" s="9">
        <f>SUBTOTAL(9,K79:K83)</f>
        <v>2829903</v>
      </c>
      <c r="L84" s="9">
        <f>SUBTOTAL(9,L79:L83)</f>
        <v>565980.6</v>
      </c>
      <c r="M84" s="9">
        <f>SUBTOTAL(9,M79:M83)</f>
        <v>0</v>
      </c>
      <c r="N84" s="9"/>
    </row>
    <row r="85" spans="1:14" outlineLevel="2" x14ac:dyDescent="0.25">
      <c r="A85" s="6" t="s">
        <v>6780</v>
      </c>
      <c r="B85" s="6" t="s">
        <v>89</v>
      </c>
      <c r="C85" s="6" t="s">
        <v>6779</v>
      </c>
      <c r="D85" s="7" t="s">
        <v>6703</v>
      </c>
      <c r="E85" s="7" t="s">
        <v>6704</v>
      </c>
      <c r="F85" s="7" t="s">
        <v>6705</v>
      </c>
      <c r="G85" s="7" t="s">
        <v>6706</v>
      </c>
      <c r="H85" s="7" t="s">
        <v>6781</v>
      </c>
      <c r="I85" s="7">
        <v>216</v>
      </c>
      <c r="J85" s="8">
        <v>806362</v>
      </c>
      <c r="K85" s="9">
        <v>755465</v>
      </c>
      <c r="L85" s="9">
        <f t="shared" si="2"/>
        <v>151093</v>
      </c>
      <c r="M85" s="9">
        <f t="shared" si="3"/>
        <v>0</v>
      </c>
      <c r="N85" s="9"/>
    </row>
    <row r="86" spans="1:14" outlineLevel="2" x14ac:dyDescent="0.25">
      <c r="A86" s="6" t="s">
        <v>6780</v>
      </c>
      <c r="B86" s="6" t="s">
        <v>90</v>
      </c>
      <c r="C86" s="6" t="s">
        <v>6782</v>
      </c>
      <c r="D86" s="7" t="s">
        <v>6703</v>
      </c>
      <c r="E86" s="7" t="s">
        <v>6704</v>
      </c>
      <c r="F86" s="7" t="s">
        <v>6705</v>
      </c>
      <c r="G86" s="7" t="s">
        <v>6706</v>
      </c>
      <c r="H86" s="7" t="s">
        <v>6781</v>
      </c>
      <c r="I86" s="7">
        <v>127</v>
      </c>
      <c r="J86" s="8">
        <v>412610</v>
      </c>
      <c r="K86" s="9">
        <v>386567</v>
      </c>
      <c r="L86" s="9">
        <f t="shared" si="2"/>
        <v>77313.400000000009</v>
      </c>
      <c r="M86" s="9">
        <f t="shared" si="3"/>
        <v>0</v>
      </c>
      <c r="N86" s="9"/>
    </row>
    <row r="87" spans="1:14" outlineLevel="2" x14ac:dyDescent="0.25">
      <c r="A87" s="6" t="s">
        <v>6780</v>
      </c>
      <c r="B87" s="6" t="s">
        <v>91</v>
      </c>
      <c r="C87" s="6" t="s">
        <v>6783</v>
      </c>
      <c r="D87" s="7" t="s">
        <v>6703</v>
      </c>
      <c r="E87" s="7" t="s">
        <v>6704</v>
      </c>
      <c r="F87" s="7" t="s">
        <v>6705</v>
      </c>
      <c r="G87" s="7" t="s">
        <v>6706</v>
      </c>
      <c r="H87" s="7" t="s">
        <v>6781</v>
      </c>
      <c r="I87" s="7">
        <v>100</v>
      </c>
      <c r="J87" s="8">
        <v>330132</v>
      </c>
      <c r="K87" s="9">
        <v>309294</v>
      </c>
      <c r="L87" s="9">
        <f t="shared" si="2"/>
        <v>61858.8</v>
      </c>
      <c r="M87" s="9">
        <f t="shared" si="3"/>
        <v>0</v>
      </c>
      <c r="N87" s="9"/>
    </row>
    <row r="88" spans="1:14" outlineLevel="2" x14ac:dyDescent="0.25">
      <c r="A88" s="6" t="s">
        <v>6780</v>
      </c>
      <c r="B88" s="6" t="s">
        <v>92</v>
      </c>
      <c r="C88" s="6" t="s">
        <v>6784</v>
      </c>
      <c r="D88" s="7" t="s">
        <v>6703</v>
      </c>
      <c r="E88" s="7" t="s">
        <v>6704</v>
      </c>
      <c r="F88" s="7" t="s">
        <v>6705</v>
      </c>
      <c r="G88" s="7" t="s">
        <v>6706</v>
      </c>
      <c r="H88" s="7" t="s">
        <v>6781</v>
      </c>
      <c r="I88" s="7">
        <v>126</v>
      </c>
      <c r="J88" s="8">
        <v>396847</v>
      </c>
      <c r="K88" s="9">
        <v>371798</v>
      </c>
      <c r="L88" s="9">
        <f t="shared" si="2"/>
        <v>74359.600000000006</v>
      </c>
      <c r="M88" s="9">
        <f t="shared" si="3"/>
        <v>0</v>
      </c>
      <c r="N88" s="9"/>
    </row>
    <row r="89" spans="1:14" outlineLevel="2" x14ac:dyDescent="0.25">
      <c r="A89" s="6" t="s">
        <v>6780</v>
      </c>
      <c r="B89" s="6" t="s">
        <v>93</v>
      </c>
      <c r="C89" s="6" t="s">
        <v>6785</v>
      </c>
      <c r="D89" s="7" t="s">
        <v>6703</v>
      </c>
      <c r="E89" s="7" t="s">
        <v>6704</v>
      </c>
      <c r="F89" s="7" t="s">
        <v>6705</v>
      </c>
      <c r="G89" s="7" t="s">
        <v>6706</v>
      </c>
      <c r="H89" s="7" t="s">
        <v>6781</v>
      </c>
      <c r="I89" s="7">
        <v>12</v>
      </c>
      <c r="J89" s="8">
        <v>23981</v>
      </c>
      <c r="K89" s="9">
        <v>22467</v>
      </c>
      <c r="L89" s="9">
        <f t="shared" si="2"/>
        <v>4493.4000000000005</v>
      </c>
      <c r="M89" s="9">
        <f t="shared" si="3"/>
        <v>0</v>
      </c>
      <c r="N89" s="9"/>
    </row>
    <row r="90" spans="1:14" outlineLevel="1" x14ac:dyDescent="0.25">
      <c r="A90" s="19" t="s">
        <v>19233</v>
      </c>
      <c r="B90" s="6"/>
      <c r="C90" s="6"/>
      <c r="D90" s="7"/>
      <c r="E90" s="7"/>
      <c r="F90" s="7"/>
      <c r="G90" s="7"/>
      <c r="H90" s="7"/>
      <c r="I90" s="7">
        <f>SUBTOTAL(9,I85:I89)</f>
        <v>581</v>
      </c>
      <c r="J90" s="8">
        <f>SUBTOTAL(9,J85:J89)</f>
        <v>1969932</v>
      </c>
      <c r="K90" s="9">
        <f>SUBTOTAL(9,K85:K89)</f>
        <v>1845591</v>
      </c>
      <c r="L90" s="9">
        <f>SUBTOTAL(9,L85:L89)</f>
        <v>369118.20000000007</v>
      </c>
      <c r="M90" s="9">
        <f>SUBTOTAL(9,M85:M89)</f>
        <v>0</v>
      </c>
      <c r="N90" s="9"/>
    </row>
    <row r="91" spans="1:14" outlineLevel="2" x14ac:dyDescent="0.25">
      <c r="A91" s="6" t="s">
        <v>6787</v>
      </c>
      <c r="B91" s="6" t="s">
        <v>94</v>
      </c>
      <c r="C91" s="6" t="s">
        <v>6786</v>
      </c>
      <c r="D91" s="7" t="s">
        <v>6703</v>
      </c>
      <c r="E91" s="7" t="s">
        <v>6704</v>
      </c>
      <c r="F91" s="7" t="s">
        <v>6705</v>
      </c>
      <c r="G91" s="7" t="s">
        <v>6706</v>
      </c>
      <c r="H91" s="7" t="s">
        <v>6788</v>
      </c>
      <c r="I91" s="7">
        <v>108</v>
      </c>
      <c r="J91" s="8">
        <v>387327</v>
      </c>
      <c r="K91" s="9">
        <v>362879</v>
      </c>
      <c r="L91" s="9">
        <f t="shared" si="2"/>
        <v>72575.8</v>
      </c>
      <c r="M91" s="9">
        <f t="shared" si="3"/>
        <v>0</v>
      </c>
      <c r="N91" s="9"/>
    </row>
    <row r="92" spans="1:14" outlineLevel="1" x14ac:dyDescent="0.25">
      <c r="A92" s="19" t="s">
        <v>19234</v>
      </c>
      <c r="B92" s="6"/>
      <c r="C92" s="6"/>
      <c r="D92" s="7"/>
      <c r="E92" s="7"/>
      <c r="F92" s="7"/>
      <c r="G92" s="7"/>
      <c r="H92" s="7"/>
      <c r="I92" s="7">
        <f>SUBTOTAL(9,I91:I91)</f>
        <v>108</v>
      </c>
      <c r="J92" s="8">
        <f>SUBTOTAL(9,J91:J91)</f>
        <v>387327</v>
      </c>
      <c r="K92" s="9">
        <f>SUBTOTAL(9,K91:K91)</f>
        <v>362879</v>
      </c>
      <c r="L92" s="9">
        <f>SUBTOTAL(9,L91:L91)</f>
        <v>72575.8</v>
      </c>
      <c r="M92" s="9">
        <f>SUBTOTAL(9,M91:M91)</f>
        <v>0</v>
      </c>
      <c r="N92" s="9"/>
    </row>
    <row r="93" spans="1:14" outlineLevel="2" x14ac:dyDescent="0.25">
      <c r="A93" s="6" t="s">
        <v>6790</v>
      </c>
      <c r="B93" s="6" t="s">
        <v>95</v>
      </c>
      <c r="C93" s="6" t="s">
        <v>6789</v>
      </c>
      <c r="D93" s="7" t="s">
        <v>6703</v>
      </c>
      <c r="E93" s="7" t="s">
        <v>6704</v>
      </c>
      <c r="F93" s="7" t="s">
        <v>6705</v>
      </c>
      <c r="G93" s="7" t="s">
        <v>6706</v>
      </c>
      <c r="H93" s="7" t="s">
        <v>6791</v>
      </c>
      <c r="I93" s="7">
        <v>102</v>
      </c>
      <c r="J93" s="8">
        <v>550576</v>
      </c>
      <c r="K93" s="9">
        <v>515824</v>
      </c>
      <c r="L93" s="9">
        <f t="shared" si="2"/>
        <v>103164.8</v>
      </c>
      <c r="M93" s="9">
        <f t="shared" si="3"/>
        <v>0</v>
      </c>
      <c r="N93" s="9"/>
    </row>
    <row r="94" spans="1:14" outlineLevel="2" x14ac:dyDescent="0.25">
      <c r="A94" s="6" t="s">
        <v>6790</v>
      </c>
      <c r="B94" s="6" t="s">
        <v>96</v>
      </c>
      <c r="C94" s="6" t="s">
        <v>6792</v>
      </c>
      <c r="D94" s="7" t="s">
        <v>6703</v>
      </c>
      <c r="E94" s="7" t="s">
        <v>6704</v>
      </c>
      <c r="F94" s="7" t="s">
        <v>6705</v>
      </c>
      <c r="G94" s="7" t="s">
        <v>6706</v>
      </c>
      <c r="H94" s="7" t="s">
        <v>6791</v>
      </c>
      <c r="I94" s="7">
        <v>196</v>
      </c>
      <c r="J94" s="8">
        <v>1015479</v>
      </c>
      <c r="K94" s="9">
        <v>951383</v>
      </c>
      <c r="L94" s="9">
        <f t="shared" si="2"/>
        <v>190276.6</v>
      </c>
      <c r="M94" s="9">
        <f t="shared" si="3"/>
        <v>0</v>
      </c>
      <c r="N94" s="9"/>
    </row>
    <row r="95" spans="1:14" outlineLevel="1" x14ac:dyDescent="0.25">
      <c r="A95" s="19" t="s">
        <v>19235</v>
      </c>
      <c r="B95" s="6"/>
      <c r="C95" s="6"/>
      <c r="D95" s="7"/>
      <c r="E95" s="7"/>
      <c r="F95" s="7"/>
      <c r="G95" s="7"/>
      <c r="H95" s="7"/>
      <c r="I95" s="7">
        <f>SUBTOTAL(9,I93:I94)</f>
        <v>298</v>
      </c>
      <c r="J95" s="8">
        <f>SUBTOTAL(9,J93:J94)</f>
        <v>1566055</v>
      </c>
      <c r="K95" s="9">
        <f>SUBTOTAL(9,K93:K94)</f>
        <v>1467207</v>
      </c>
      <c r="L95" s="9">
        <f>SUBTOTAL(9,L93:L94)</f>
        <v>293441.40000000002</v>
      </c>
      <c r="M95" s="9">
        <f>SUBTOTAL(9,M93:M94)</f>
        <v>0</v>
      </c>
      <c r="N95" s="9"/>
    </row>
    <row r="96" spans="1:14" outlineLevel="2" x14ac:dyDescent="0.25">
      <c r="A96" s="6" t="s">
        <v>6794</v>
      </c>
      <c r="B96" s="6" t="s">
        <v>97</v>
      </c>
      <c r="C96" s="6" t="s">
        <v>6793</v>
      </c>
      <c r="D96" s="7" t="s">
        <v>6703</v>
      </c>
      <c r="E96" s="7" t="s">
        <v>6704</v>
      </c>
      <c r="F96" s="7" t="s">
        <v>6705</v>
      </c>
      <c r="G96" s="7" t="s">
        <v>6706</v>
      </c>
      <c r="H96" s="7" t="s">
        <v>6795</v>
      </c>
      <c r="I96" s="7">
        <v>191</v>
      </c>
      <c r="J96" s="8">
        <v>686461</v>
      </c>
      <c r="K96" s="9">
        <v>643132</v>
      </c>
      <c r="L96" s="9">
        <f t="shared" si="2"/>
        <v>128626.40000000001</v>
      </c>
      <c r="M96" s="9">
        <f t="shared" si="3"/>
        <v>0</v>
      </c>
      <c r="N96" s="9"/>
    </row>
    <row r="97" spans="1:14" outlineLevel="2" x14ac:dyDescent="0.25">
      <c r="A97" s="6" t="s">
        <v>6794</v>
      </c>
      <c r="B97" s="6" t="s">
        <v>98</v>
      </c>
      <c r="C97" s="6" t="s">
        <v>6796</v>
      </c>
      <c r="D97" s="7" t="s">
        <v>6703</v>
      </c>
      <c r="E97" s="7" t="s">
        <v>6704</v>
      </c>
      <c r="F97" s="7" t="s">
        <v>6705</v>
      </c>
      <c r="G97" s="7" t="s">
        <v>6706</v>
      </c>
      <c r="H97" s="7" t="s">
        <v>6795</v>
      </c>
      <c r="I97" s="7">
        <v>84</v>
      </c>
      <c r="J97" s="8">
        <v>303670</v>
      </c>
      <c r="K97" s="9">
        <v>284503</v>
      </c>
      <c r="L97" s="9">
        <f t="shared" si="2"/>
        <v>56900.600000000006</v>
      </c>
      <c r="M97" s="9">
        <f t="shared" si="3"/>
        <v>0</v>
      </c>
      <c r="N97" s="9"/>
    </row>
    <row r="98" spans="1:14" outlineLevel="2" x14ac:dyDescent="0.25">
      <c r="A98" s="6" t="s">
        <v>6794</v>
      </c>
      <c r="B98" s="6" t="s">
        <v>99</v>
      </c>
      <c r="C98" s="6" t="s">
        <v>6797</v>
      </c>
      <c r="D98" s="7" t="s">
        <v>6703</v>
      </c>
      <c r="E98" s="7" t="s">
        <v>6704</v>
      </c>
      <c r="F98" s="7" t="s">
        <v>6705</v>
      </c>
      <c r="G98" s="7" t="s">
        <v>6706</v>
      </c>
      <c r="H98" s="7" t="s">
        <v>6795</v>
      </c>
      <c r="I98" s="7">
        <v>8</v>
      </c>
      <c r="J98" s="8">
        <v>29955</v>
      </c>
      <c r="K98" s="9">
        <v>28064</v>
      </c>
      <c r="L98" s="9">
        <f t="shared" si="2"/>
        <v>5612.8</v>
      </c>
      <c r="M98" s="9">
        <f t="shared" si="3"/>
        <v>0</v>
      </c>
      <c r="N98" s="9"/>
    </row>
    <row r="99" spans="1:14" outlineLevel="1" x14ac:dyDescent="0.25">
      <c r="A99" s="19" t="s">
        <v>19236</v>
      </c>
      <c r="B99" s="6"/>
      <c r="C99" s="6"/>
      <c r="D99" s="7"/>
      <c r="E99" s="7"/>
      <c r="F99" s="7"/>
      <c r="G99" s="7"/>
      <c r="H99" s="7"/>
      <c r="I99" s="7">
        <f>SUBTOTAL(9,I96:I98)</f>
        <v>283</v>
      </c>
      <c r="J99" s="8">
        <f>SUBTOTAL(9,J96:J98)</f>
        <v>1020086</v>
      </c>
      <c r="K99" s="9">
        <f>SUBTOTAL(9,K96:K98)</f>
        <v>955699</v>
      </c>
      <c r="L99" s="9">
        <f>SUBTOTAL(9,L96:L98)</f>
        <v>191139.8</v>
      </c>
      <c r="M99" s="9">
        <f>SUBTOTAL(9,M96:M98)</f>
        <v>0</v>
      </c>
      <c r="N99" s="9"/>
    </row>
    <row r="100" spans="1:14" outlineLevel="2" x14ac:dyDescent="0.25">
      <c r="A100" s="6" t="s">
        <v>6799</v>
      </c>
      <c r="B100" s="6" t="s">
        <v>100</v>
      </c>
      <c r="C100" s="6" t="s">
        <v>6798</v>
      </c>
      <c r="D100" s="7" t="s">
        <v>6703</v>
      </c>
      <c r="E100" s="7" t="s">
        <v>6704</v>
      </c>
      <c r="F100" s="7" t="s">
        <v>6705</v>
      </c>
      <c r="G100" s="7" t="s">
        <v>6706</v>
      </c>
      <c r="H100" s="7" t="s">
        <v>6800</v>
      </c>
      <c r="I100" s="7">
        <v>136</v>
      </c>
      <c r="J100" s="8">
        <v>451416</v>
      </c>
      <c r="K100" s="9">
        <v>422923</v>
      </c>
      <c r="L100" s="9">
        <f t="shared" si="2"/>
        <v>84584.6</v>
      </c>
      <c r="M100" s="9">
        <f t="shared" si="3"/>
        <v>0</v>
      </c>
      <c r="N100" s="9"/>
    </row>
    <row r="101" spans="1:14" outlineLevel="2" x14ac:dyDescent="0.25">
      <c r="A101" s="6" t="s">
        <v>6799</v>
      </c>
      <c r="B101" s="6" t="s">
        <v>101</v>
      </c>
      <c r="C101" s="6" t="s">
        <v>6801</v>
      </c>
      <c r="D101" s="7" t="s">
        <v>6703</v>
      </c>
      <c r="E101" s="7" t="s">
        <v>6704</v>
      </c>
      <c r="F101" s="7" t="s">
        <v>6705</v>
      </c>
      <c r="G101" s="7" t="s">
        <v>6706</v>
      </c>
      <c r="H101" s="7" t="s">
        <v>6800</v>
      </c>
      <c r="I101" s="7">
        <v>186</v>
      </c>
      <c r="J101" s="8">
        <v>528689</v>
      </c>
      <c r="K101" s="9">
        <v>495319</v>
      </c>
      <c r="L101" s="9">
        <f t="shared" si="2"/>
        <v>99063.8</v>
      </c>
      <c r="M101" s="9">
        <f t="shared" si="3"/>
        <v>0</v>
      </c>
      <c r="N101" s="9"/>
    </row>
    <row r="102" spans="1:14" outlineLevel="1" x14ac:dyDescent="0.25">
      <c r="A102" s="19" t="s">
        <v>19237</v>
      </c>
      <c r="B102" s="6"/>
      <c r="C102" s="6"/>
      <c r="D102" s="7"/>
      <c r="E102" s="7"/>
      <c r="F102" s="7"/>
      <c r="G102" s="7"/>
      <c r="H102" s="7"/>
      <c r="I102" s="7">
        <f>SUBTOTAL(9,I100:I101)</f>
        <v>322</v>
      </c>
      <c r="J102" s="8">
        <f>SUBTOTAL(9,J100:J101)</f>
        <v>980105</v>
      </c>
      <c r="K102" s="9">
        <f>SUBTOTAL(9,K100:K101)</f>
        <v>918242</v>
      </c>
      <c r="L102" s="9">
        <f>SUBTOTAL(9,L100:L101)</f>
        <v>183648.40000000002</v>
      </c>
      <c r="M102" s="9">
        <f>SUBTOTAL(9,M100:M101)</f>
        <v>0</v>
      </c>
      <c r="N102" s="9"/>
    </row>
    <row r="103" spans="1:14" outlineLevel="2" x14ac:dyDescent="0.25">
      <c r="A103" s="6" t="s">
        <v>6803</v>
      </c>
      <c r="B103" s="6" t="s">
        <v>102</v>
      </c>
      <c r="C103" s="6" t="s">
        <v>6802</v>
      </c>
      <c r="D103" s="7" t="s">
        <v>6703</v>
      </c>
      <c r="E103" s="7" t="s">
        <v>6704</v>
      </c>
      <c r="F103" s="7" t="s">
        <v>6705</v>
      </c>
      <c r="G103" s="7" t="s">
        <v>6706</v>
      </c>
      <c r="H103" s="7" t="s">
        <v>6804</v>
      </c>
      <c r="I103" s="7">
        <v>97</v>
      </c>
      <c r="J103" s="8">
        <v>383199</v>
      </c>
      <c r="K103" s="9">
        <v>359012</v>
      </c>
      <c r="L103" s="9">
        <f t="shared" si="2"/>
        <v>71802.400000000009</v>
      </c>
      <c r="M103" s="9">
        <f t="shared" si="3"/>
        <v>0</v>
      </c>
      <c r="N103" s="9"/>
    </row>
    <row r="104" spans="1:14" outlineLevel="1" x14ac:dyDescent="0.25">
      <c r="A104" s="19" t="s">
        <v>19238</v>
      </c>
      <c r="B104" s="6"/>
      <c r="C104" s="6"/>
      <c r="D104" s="7"/>
      <c r="E104" s="7"/>
      <c r="F104" s="7"/>
      <c r="G104" s="7"/>
      <c r="H104" s="7"/>
      <c r="I104" s="7">
        <f>SUBTOTAL(9,I103:I103)</f>
        <v>97</v>
      </c>
      <c r="J104" s="8">
        <f>SUBTOTAL(9,J103:J103)</f>
        <v>383199</v>
      </c>
      <c r="K104" s="9">
        <f>SUBTOTAL(9,K103:K103)</f>
        <v>359012</v>
      </c>
      <c r="L104" s="9">
        <f>SUBTOTAL(9,L103:L103)</f>
        <v>71802.400000000009</v>
      </c>
      <c r="M104" s="9">
        <f>SUBTOTAL(9,M103:M103)</f>
        <v>0</v>
      </c>
      <c r="N104" s="9"/>
    </row>
    <row r="105" spans="1:14" outlineLevel="2" x14ac:dyDescent="0.25">
      <c r="A105" s="6" t="s">
        <v>6806</v>
      </c>
      <c r="B105" s="6" t="s">
        <v>103</v>
      </c>
      <c r="C105" s="6" t="s">
        <v>6805</v>
      </c>
      <c r="D105" s="7" t="s">
        <v>6703</v>
      </c>
      <c r="E105" s="7" t="s">
        <v>6704</v>
      </c>
      <c r="F105" s="7" t="s">
        <v>6705</v>
      </c>
      <c r="G105" s="7" t="s">
        <v>6706</v>
      </c>
      <c r="H105" s="7" t="s">
        <v>6807</v>
      </c>
      <c r="I105" s="7">
        <v>144</v>
      </c>
      <c r="J105" s="8">
        <v>349665</v>
      </c>
      <c r="K105" s="9">
        <v>327595</v>
      </c>
      <c r="L105" s="9">
        <f t="shared" si="2"/>
        <v>65519</v>
      </c>
      <c r="M105" s="9">
        <f t="shared" si="3"/>
        <v>0</v>
      </c>
      <c r="N105" s="9"/>
    </row>
    <row r="106" spans="1:14" outlineLevel="2" x14ac:dyDescent="0.25">
      <c r="A106" s="6" t="s">
        <v>6806</v>
      </c>
      <c r="B106" s="6" t="s">
        <v>104</v>
      </c>
      <c r="C106" s="6" t="s">
        <v>6808</v>
      </c>
      <c r="D106" s="7" t="s">
        <v>6703</v>
      </c>
      <c r="E106" s="7" t="s">
        <v>6704</v>
      </c>
      <c r="F106" s="7" t="s">
        <v>6705</v>
      </c>
      <c r="G106" s="7" t="s">
        <v>6706</v>
      </c>
      <c r="H106" s="7" t="s">
        <v>6807</v>
      </c>
      <c r="I106" s="7">
        <v>140</v>
      </c>
      <c r="J106" s="8">
        <v>436337</v>
      </c>
      <c r="K106" s="9">
        <v>408796</v>
      </c>
      <c r="L106" s="9">
        <f t="shared" si="2"/>
        <v>81759.200000000012</v>
      </c>
      <c r="M106" s="9">
        <f t="shared" si="3"/>
        <v>0</v>
      </c>
      <c r="N106" s="9"/>
    </row>
    <row r="107" spans="1:14" outlineLevel="2" x14ac:dyDescent="0.25">
      <c r="A107" s="6" t="s">
        <v>6806</v>
      </c>
      <c r="B107" s="6" t="s">
        <v>105</v>
      </c>
      <c r="C107" s="6" t="s">
        <v>6809</v>
      </c>
      <c r="D107" s="7" t="s">
        <v>6703</v>
      </c>
      <c r="E107" s="7" t="s">
        <v>6704</v>
      </c>
      <c r="F107" s="7" t="s">
        <v>6705</v>
      </c>
      <c r="G107" s="7" t="s">
        <v>6706</v>
      </c>
      <c r="H107" s="7" t="s">
        <v>6807</v>
      </c>
      <c r="I107" s="7">
        <v>66</v>
      </c>
      <c r="J107" s="8">
        <v>153669</v>
      </c>
      <c r="K107" s="9">
        <v>143970</v>
      </c>
      <c r="L107" s="9">
        <f t="shared" si="2"/>
        <v>28794</v>
      </c>
      <c r="M107" s="9">
        <f t="shared" si="3"/>
        <v>0</v>
      </c>
      <c r="N107" s="9"/>
    </row>
    <row r="108" spans="1:14" outlineLevel="1" x14ac:dyDescent="0.25">
      <c r="A108" s="19" t="s">
        <v>19239</v>
      </c>
      <c r="B108" s="6"/>
      <c r="C108" s="6"/>
      <c r="D108" s="7"/>
      <c r="E108" s="7"/>
      <c r="F108" s="7"/>
      <c r="G108" s="7"/>
      <c r="H108" s="7"/>
      <c r="I108" s="7">
        <f>SUBTOTAL(9,I105:I107)</f>
        <v>350</v>
      </c>
      <c r="J108" s="8">
        <f>SUBTOTAL(9,J105:J107)</f>
        <v>939671</v>
      </c>
      <c r="K108" s="9">
        <f>SUBTOTAL(9,K105:K107)</f>
        <v>880361</v>
      </c>
      <c r="L108" s="9">
        <f>SUBTOTAL(9,L105:L107)</f>
        <v>176072.2</v>
      </c>
      <c r="M108" s="9">
        <f>SUBTOTAL(9,M105:M107)</f>
        <v>0</v>
      </c>
      <c r="N108" s="9"/>
    </row>
    <row r="109" spans="1:14" outlineLevel="2" x14ac:dyDescent="0.25">
      <c r="A109" s="6" t="s">
        <v>6811</v>
      </c>
      <c r="B109" s="6" t="s">
        <v>106</v>
      </c>
      <c r="C109" s="6" t="s">
        <v>6810</v>
      </c>
      <c r="D109" s="7" t="s">
        <v>6703</v>
      </c>
      <c r="E109" s="7" t="s">
        <v>6704</v>
      </c>
      <c r="F109" s="7" t="s">
        <v>6705</v>
      </c>
      <c r="G109" s="7" t="s">
        <v>6706</v>
      </c>
      <c r="H109" s="7" t="s">
        <v>6812</v>
      </c>
      <c r="I109" s="7">
        <v>120</v>
      </c>
      <c r="J109" s="8">
        <v>669929</v>
      </c>
      <c r="K109" s="9">
        <v>627644</v>
      </c>
      <c r="L109" s="9">
        <f t="shared" si="2"/>
        <v>125528.8</v>
      </c>
      <c r="M109" s="9">
        <f t="shared" si="3"/>
        <v>0</v>
      </c>
      <c r="N109" s="9"/>
    </row>
    <row r="110" spans="1:14" outlineLevel="2" x14ac:dyDescent="0.25">
      <c r="A110" s="6" t="s">
        <v>6811</v>
      </c>
      <c r="B110" s="6" t="s">
        <v>107</v>
      </c>
      <c r="C110" s="6" t="s">
        <v>6813</v>
      </c>
      <c r="D110" s="7" t="s">
        <v>6703</v>
      </c>
      <c r="E110" s="7" t="s">
        <v>6704</v>
      </c>
      <c r="F110" s="7" t="s">
        <v>6705</v>
      </c>
      <c r="G110" s="7" t="s">
        <v>6706</v>
      </c>
      <c r="H110" s="7" t="s">
        <v>6812</v>
      </c>
      <c r="I110" s="7">
        <v>166</v>
      </c>
      <c r="J110" s="8">
        <v>1028674</v>
      </c>
      <c r="K110" s="9">
        <v>963745</v>
      </c>
      <c r="L110" s="9">
        <f t="shared" si="2"/>
        <v>192749</v>
      </c>
      <c r="M110" s="9">
        <f t="shared" si="3"/>
        <v>0</v>
      </c>
      <c r="N110" s="9"/>
    </row>
    <row r="111" spans="1:14" outlineLevel="2" x14ac:dyDescent="0.25">
      <c r="A111" s="6" t="s">
        <v>6811</v>
      </c>
      <c r="B111" s="6" t="s">
        <v>108</v>
      </c>
      <c r="C111" s="6" t="s">
        <v>6814</v>
      </c>
      <c r="D111" s="7" t="s">
        <v>6703</v>
      </c>
      <c r="E111" s="7" t="s">
        <v>6704</v>
      </c>
      <c r="F111" s="7" t="s">
        <v>6705</v>
      </c>
      <c r="G111" s="7" t="s">
        <v>6706</v>
      </c>
      <c r="H111" s="7" t="s">
        <v>6812</v>
      </c>
      <c r="I111" s="7">
        <v>134</v>
      </c>
      <c r="J111" s="8">
        <v>804966</v>
      </c>
      <c r="K111" s="9">
        <v>754158</v>
      </c>
      <c r="L111" s="9">
        <f t="shared" si="2"/>
        <v>150831.6</v>
      </c>
      <c r="M111" s="9">
        <f t="shared" si="3"/>
        <v>0</v>
      </c>
      <c r="N111" s="9"/>
    </row>
    <row r="112" spans="1:14" outlineLevel="2" x14ac:dyDescent="0.25">
      <c r="A112" s="6" t="s">
        <v>6811</v>
      </c>
      <c r="B112" s="6" t="s">
        <v>109</v>
      </c>
      <c r="C112" s="6" t="s">
        <v>6815</v>
      </c>
      <c r="D112" s="7" t="s">
        <v>6703</v>
      </c>
      <c r="E112" s="7" t="s">
        <v>6704</v>
      </c>
      <c r="F112" s="7" t="s">
        <v>6705</v>
      </c>
      <c r="G112" s="7" t="s">
        <v>6706</v>
      </c>
      <c r="H112" s="7" t="s">
        <v>6812</v>
      </c>
      <c r="I112" s="7">
        <v>447</v>
      </c>
      <c r="J112" s="8">
        <v>1970160</v>
      </c>
      <c r="K112" s="9">
        <v>1845806</v>
      </c>
      <c r="L112" s="9">
        <f t="shared" si="2"/>
        <v>0</v>
      </c>
      <c r="M112" s="9">
        <f t="shared" si="3"/>
        <v>369161.2</v>
      </c>
      <c r="N112" s="9"/>
    </row>
    <row r="113" spans="1:14" outlineLevel="2" x14ac:dyDescent="0.25">
      <c r="A113" s="6" t="s">
        <v>6811</v>
      </c>
      <c r="B113" s="6" t="s">
        <v>110</v>
      </c>
      <c r="C113" s="6" t="s">
        <v>6816</v>
      </c>
      <c r="D113" s="7" t="s">
        <v>6703</v>
      </c>
      <c r="E113" s="7" t="s">
        <v>6704</v>
      </c>
      <c r="F113" s="7" t="s">
        <v>6705</v>
      </c>
      <c r="G113" s="7" t="s">
        <v>6706</v>
      </c>
      <c r="H113" s="7" t="s">
        <v>6812</v>
      </c>
      <c r="I113" s="7">
        <v>120</v>
      </c>
      <c r="J113" s="8">
        <v>315511</v>
      </c>
      <c r="K113" s="9">
        <v>295596</v>
      </c>
      <c r="L113" s="9">
        <f t="shared" si="2"/>
        <v>59119.200000000004</v>
      </c>
      <c r="M113" s="9">
        <f t="shared" si="3"/>
        <v>0</v>
      </c>
      <c r="N113" s="9"/>
    </row>
    <row r="114" spans="1:14" outlineLevel="2" x14ac:dyDescent="0.25">
      <c r="A114" s="6" t="s">
        <v>6811</v>
      </c>
      <c r="B114" s="6" t="s">
        <v>111</v>
      </c>
      <c r="C114" s="6" t="s">
        <v>6817</v>
      </c>
      <c r="D114" s="7" t="s">
        <v>6703</v>
      </c>
      <c r="E114" s="7" t="s">
        <v>6704</v>
      </c>
      <c r="F114" s="7" t="s">
        <v>6705</v>
      </c>
      <c r="G114" s="7" t="s">
        <v>6706</v>
      </c>
      <c r="H114" s="7" t="s">
        <v>6812</v>
      </c>
      <c r="I114" s="7">
        <v>78</v>
      </c>
      <c r="J114" s="8">
        <v>371052</v>
      </c>
      <c r="K114" s="9">
        <v>347632</v>
      </c>
      <c r="L114" s="9">
        <f t="shared" si="2"/>
        <v>69526.400000000009</v>
      </c>
      <c r="M114" s="9">
        <f t="shared" si="3"/>
        <v>0</v>
      </c>
      <c r="N114" s="9"/>
    </row>
    <row r="115" spans="1:14" outlineLevel="2" x14ac:dyDescent="0.25">
      <c r="A115" s="6" t="s">
        <v>6811</v>
      </c>
      <c r="B115" s="6" t="s">
        <v>112</v>
      </c>
      <c r="C115" s="6" t="s">
        <v>6818</v>
      </c>
      <c r="D115" s="7" t="s">
        <v>6703</v>
      </c>
      <c r="E115" s="7" t="s">
        <v>6704</v>
      </c>
      <c r="F115" s="7" t="s">
        <v>6705</v>
      </c>
      <c r="G115" s="7" t="s">
        <v>6706</v>
      </c>
      <c r="H115" s="7" t="s">
        <v>6812</v>
      </c>
      <c r="I115" s="7">
        <v>100</v>
      </c>
      <c r="J115" s="8">
        <v>313830</v>
      </c>
      <c r="K115" s="9">
        <v>294021</v>
      </c>
      <c r="L115" s="9">
        <f t="shared" si="2"/>
        <v>58804.200000000004</v>
      </c>
      <c r="M115" s="9">
        <f t="shared" si="3"/>
        <v>0</v>
      </c>
      <c r="N115" s="9"/>
    </row>
    <row r="116" spans="1:14" outlineLevel="2" x14ac:dyDescent="0.25">
      <c r="A116" s="6" t="s">
        <v>6811</v>
      </c>
      <c r="B116" s="6" t="s">
        <v>113</v>
      </c>
      <c r="C116" s="6" t="s">
        <v>6819</v>
      </c>
      <c r="D116" s="7" t="s">
        <v>6703</v>
      </c>
      <c r="E116" s="7" t="s">
        <v>6704</v>
      </c>
      <c r="F116" s="7" t="s">
        <v>6705</v>
      </c>
      <c r="G116" s="7" t="s">
        <v>6706</v>
      </c>
      <c r="H116" s="7" t="s">
        <v>6812</v>
      </c>
      <c r="I116" s="7">
        <v>110</v>
      </c>
      <c r="J116" s="8">
        <v>619646</v>
      </c>
      <c r="K116" s="9">
        <v>580535</v>
      </c>
      <c r="L116" s="9">
        <f t="shared" si="2"/>
        <v>116107</v>
      </c>
      <c r="M116" s="9">
        <f t="shared" si="3"/>
        <v>0</v>
      </c>
      <c r="N116" s="9"/>
    </row>
    <row r="117" spans="1:14" outlineLevel="2" x14ac:dyDescent="0.25">
      <c r="A117" s="6" t="s">
        <v>6811</v>
      </c>
      <c r="B117" s="6" t="s">
        <v>114</v>
      </c>
      <c r="C117" s="6" t="s">
        <v>6820</v>
      </c>
      <c r="D117" s="7" t="s">
        <v>6703</v>
      </c>
      <c r="E117" s="7" t="s">
        <v>6704</v>
      </c>
      <c r="F117" s="7" t="s">
        <v>6705</v>
      </c>
      <c r="G117" s="7" t="s">
        <v>6706</v>
      </c>
      <c r="H117" s="7" t="s">
        <v>6812</v>
      </c>
      <c r="I117" s="7">
        <v>88</v>
      </c>
      <c r="J117" s="8">
        <v>276692</v>
      </c>
      <c r="K117" s="9">
        <v>259228</v>
      </c>
      <c r="L117" s="9">
        <f t="shared" si="2"/>
        <v>51845.600000000006</v>
      </c>
      <c r="M117" s="9">
        <f t="shared" si="3"/>
        <v>0</v>
      </c>
      <c r="N117" s="9"/>
    </row>
    <row r="118" spans="1:14" outlineLevel="2" x14ac:dyDescent="0.25">
      <c r="A118" s="6" t="s">
        <v>6811</v>
      </c>
      <c r="B118" s="6" t="s">
        <v>115</v>
      </c>
      <c r="C118" s="6" t="s">
        <v>6821</v>
      </c>
      <c r="D118" s="7" t="s">
        <v>6703</v>
      </c>
      <c r="E118" s="7" t="s">
        <v>6704</v>
      </c>
      <c r="F118" s="7" t="s">
        <v>6705</v>
      </c>
      <c r="G118" s="7" t="s">
        <v>6706</v>
      </c>
      <c r="H118" s="7" t="s">
        <v>6812</v>
      </c>
      <c r="I118" s="7">
        <v>50</v>
      </c>
      <c r="J118" s="8">
        <v>158322</v>
      </c>
      <c r="K118" s="9">
        <v>148329</v>
      </c>
      <c r="L118" s="9">
        <f t="shared" si="2"/>
        <v>29665.800000000003</v>
      </c>
      <c r="M118" s="9">
        <f t="shared" si="3"/>
        <v>0</v>
      </c>
      <c r="N118" s="9"/>
    </row>
    <row r="119" spans="1:14" outlineLevel="2" x14ac:dyDescent="0.25">
      <c r="A119" s="6" t="s">
        <v>6811</v>
      </c>
      <c r="B119" s="6" t="s">
        <v>116</v>
      </c>
      <c r="C119" s="6" t="s">
        <v>6822</v>
      </c>
      <c r="D119" s="7" t="s">
        <v>6703</v>
      </c>
      <c r="E119" s="7" t="s">
        <v>6704</v>
      </c>
      <c r="F119" s="7" t="s">
        <v>6705</v>
      </c>
      <c r="G119" s="7" t="s">
        <v>6706</v>
      </c>
      <c r="H119" s="7" t="s">
        <v>6812</v>
      </c>
      <c r="I119" s="7">
        <v>72</v>
      </c>
      <c r="J119" s="8">
        <v>284700</v>
      </c>
      <c r="K119" s="9">
        <v>266730</v>
      </c>
      <c r="L119" s="9">
        <f t="shared" si="2"/>
        <v>53346</v>
      </c>
      <c r="M119" s="9">
        <f t="shared" si="3"/>
        <v>0</v>
      </c>
      <c r="N119" s="9"/>
    </row>
    <row r="120" spans="1:14" outlineLevel="2" x14ac:dyDescent="0.25">
      <c r="A120" s="6" t="s">
        <v>6811</v>
      </c>
      <c r="B120" s="6" t="s">
        <v>117</v>
      </c>
      <c r="C120" s="6" t="s">
        <v>6823</v>
      </c>
      <c r="D120" s="7" t="s">
        <v>6703</v>
      </c>
      <c r="E120" s="7" t="s">
        <v>6704</v>
      </c>
      <c r="F120" s="7" t="s">
        <v>6705</v>
      </c>
      <c r="G120" s="7" t="s">
        <v>6706</v>
      </c>
      <c r="H120" s="7" t="s">
        <v>6812</v>
      </c>
      <c r="I120" s="7">
        <v>194</v>
      </c>
      <c r="J120" s="8">
        <v>968037</v>
      </c>
      <c r="K120" s="9">
        <v>906936</v>
      </c>
      <c r="L120" s="9">
        <f t="shared" si="2"/>
        <v>181387.2</v>
      </c>
      <c r="M120" s="9">
        <f t="shared" si="3"/>
        <v>0</v>
      </c>
      <c r="N120" s="9"/>
    </row>
    <row r="121" spans="1:14" outlineLevel="2" x14ac:dyDescent="0.25">
      <c r="A121" s="6" t="s">
        <v>6811</v>
      </c>
      <c r="B121" s="6" t="s">
        <v>118</v>
      </c>
      <c r="C121" s="6" t="s">
        <v>6824</v>
      </c>
      <c r="D121" s="7" t="s">
        <v>6703</v>
      </c>
      <c r="E121" s="7" t="s">
        <v>6704</v>
      </c>
      <c r="F121" s="7" t="s">
        <v>6705</v>
      </c>
      <c r="G121" s="7" t="s">
        <v>6706</v>
      </c>
      <c r="H121" s="7" t="s">
        <v>6812</v>
      </c>
      <c r="I121" s="7">
        <v>48</v>
      </c>
      <c r="J121" s="8">
        <v>112983</v>
      </c>
      <c r="K121" s="9">
        <v>105852</v>
      </c>
      <c r="L121" s="9">
        <f t="shared" si="2"/>
        <v>21170.400000000001</v>
      </c>
      <c r="M121" s="9">
        <f t="shared" si="3"/>
        <v>0</v>
      </c>
      <c r="N121" s="9"/>
    </row>
    <row r="122" spans="1:14" outlineLevel="2" x14ac:dyDescent="0.25">
      <c r="A122" s="6" t="s">
        <v>6811</v>
      </c>
      <c r="B122" s="6" t="s">
        <v>119</v>
      </c>
      <c r="C122" s="6" t="s">
        <v>6825</v>
      </c>
      <c r="D122" s="7" t="s">
        <v>6703</v>
      </c>
      <c r="E122" s="7" t="s">
        <v>6704</v>
      </c>
      <c r="F122" s="7" t="s">
        <v>6705</v>
      </c>
      <c r="G122" s="7" t="s">
        <v>6706</v>
      </c>
      <c r="H122" s="7" t="s">
        <v>6812</v>
      </c>
      <c r="I122" s="7">
        <v>40</v>
      </c>
      <c r="J122" s="8">
        <v>34461</v>
      </c>
      <c r="K122" s="9">
        <v>32286</v>
      </c>
      <c r="L122" s="9">
        <f t="shared" si="2"/>
        <v>6457.2000000000007</v>
      </c>
      <c r="M122" s="9">
        <f t="shared" si="3"/>
        <v>0</v>
      </c>
      <c r="N122" s="9"/>
    </row>
    <row r="123" spans="1:14" outlineLevel="2" x14ac:dyDescent="0.25">
      <c r="A123" s="6" t="s">
        <v>6811</v>
      </c>
      <c r="B123" s="6" t="s">
        <v>120</v>
      </c>
      <c r="C123" s="6" t="s">
        <v>6826</v>
      </c>
      <c r="D123" s="7" t="s">
        <v>6703</v>
      </c>
      <c r="E123" s="7" t="s">
        <v>6704</v>
      </c>
      <c r="F123" s="7" t="s">
        <v>6705</v>
      </c>
      <c r="G123" s="7" t="s">
        <v>6706</v>
      </c>
      <c r="H123" s="7" t="s">
        <v>6812</v>
      </c>
      <c r="I123" s="7">
        <v>40</v>
      </c>
      <c r="J123" s="8">
        <v>3415</v>
      </c>
      <c r="K123" s="9">
        <v>3199</v>
      </c>
      <c r="L123" s="9">
        <f t="shared" si="2"/>
        <v>639.80000000000007</v>
      </c>
      <c r="M123" s="9">
        <f t="shared" si="3"/>
        <v>0</v>
      </c>
      <c r="N123" s="9"/>
    </row>
    <row r="124" spans="1:14" outlineLevel="1" x14ac:dyDescent="0.25">
      <c r="A124" s="19" t="s">
        <v>19240</v>
      </c>
      <c r="B124" s="6"/>
      <c r="C124" s="6"/>
      <c r="D124" s="7"/>
      <c r="E124" s="7"/>
      <c r="F124" s="7"/>
      <c r="G124" s="7"/>
      <c r="H124" s="7"/>
      <c r="I124" s="7">
        <f>SUBTOTAL(9,I109:I123)</f>
        <v>1807</v>
      </c>
      <c r="J124" s="8">
        <f>SUBTOTAL(9,J109:J123)</f>
        <v>7932378</v>
      </c>
      <c r="K124" s="9">
        <f>SUBTOTAL(9,K109:K123)</f>
        <v>7431697</v>
      </c>
      <c r="L124" s="9">
        <f>SUBTOTAL(9,L109:L123)</f>
        <v>1117178.2</v>
      </c>
      <c r="M124" s="9">
        <f>SUBTOTAL(9,M109:M123)</f>
        <v>369161.2</v>
      </c>
      <c r="N124" s="9"/>
    </row>
    <row r="125" spans="1:14" outlineLevel="2" x14ac:dyDescent="0.25">
      <c r="A125" s="6" t="s">
        <v>6828</v>
      </c>
      <c r="B125" s="6" t="s">
        <v>121</v>
      </c>
      <c r="C125" s="6" t="s">
        <v>6827</v>
      </c>
      <c r="D125" s="7" t="s">
        <v>6703</v>
      </c>
      <c r="E125" s="7" t="s">
        <v>6704</v>
      </c>
      <c r="F125" s="7" t="s">
        <v>6705</v>
      </c>
      <c r="G125" s="7" t="s">
        <v>6706</v>
      </c>
      <c r="H125" s="7" t="s">
        <v>6829</v>
      </c>
      <c r="I125" s="7">
        <v>252</v>
      </c>
      <c r="J125" s="8">
        <v>970938</v>
      </c>
      <c r="K125" s="9">
        <v>909654</v>
      </c>
      <c r="L125" s="9">
        <f t="shared" si="2"/>
        <v>0</v>
      </c>
      <c r="M125" s="9">
        <f t="shared" si="3"/>
        <v>181930.80000000002</v>
      </c>
      <c r="N125" s="9"/>
    </row>
    <row r="126" spans="1:14" outlineLevel="2" x14ac:dyDescent="0.25">
      <c r="A126" s="6" t="s">
        <v>6828</v>
      </c>
      <c r="B126" s="6" t="s">
        <v>122</v>
      </c>
      <c r="C126" s="6" t="s">
        <v>6830</v>
      </c>
      <c r="D126" s="7" t="s">
        <v>6703</v>
      </c>
      <c r="E126" s="7" t="s">
        <v>6704</v>
      </c>
      <c r="F126" s="7" t="s">
        <v>6705</v>
      </c>
      <c r="G126" s="7" t="s">
        <v>6706</v>
      </c>
      <c r="H126" s="7" t="s">
        <v>6829</v>
      </c>
      <c r="I126" s="7">
        <v>202</v>
      </c>
      <c r="J126" s="8">
        <v>726191</v>
      </c>
      <c r="K126" s="9">
        <v>680355</v>
      </c>
      <c r="L126" s="9">
        <f t="shared" si="2"/>
        <v>136071</v>
      </c>
      <c r="M126" s="9">
        <f t="shared" si="3"/>
        <v>0</v>
      </c>
      <c r="N126" s="9"/>
    </row>
    <row r="127" spans="1:14" outlineLevel="2" x14ac:dyDescent="0.25">
      <c r="A127" s="6" t="s">
        <v>6828</v>
      </c>
      <c r="B127" s="6" t="s">
        <v>123</v>
      </c>
      <c r="C127" s="6" t="s">
        <v>6831</v>
      </c>
      <c r="D127" s="7" t="s">
        <v>6703</v>
      </c>
      <c r="E127" s="7" t="s">
        <v>6704</v>
      </c>
      <c r="F127" s="7" t="s">
        <v>6705</v>
      </c>
      <c r="G127" s="7" t="s">
        <v>6706</v>
      </c>
      <c r="H127" s="7" t="s">
        <v>6829</v>
      </c>
      <c r="I127" s="7">
        <v>146</v>
      </c>
      <c r="J127" s="8">
        <v>199554</v>
      </c>
      <c r="K127" s="9">
        <v>186958</v>
      </c>
      <c r="L127" s="9">
        <f t="shared" si="2"/>
        <v>37391.599999999999</v>
      </c>
      <c r="M127" s="9">
        <f t="shared" si="3"/>
        <v>0</v>
      </c>
      <c r="N127" s="9"/>
    </row>
    <row r="128" spans="1:14" outlineLevel="1" x14ac:dyDescent="0.25">
      <c r="A128" s="19" t="s">
        <v>19241</v>
      </c>
      <c r="B128" s="6"/>
      <c r="C128" s="6"/>
      <c r="D128" s="7"/>
      <c r="E128" s="7"/>
      <c r="F128" s="7"/>
      <c r="G128" s="7"/>
      <c r="H128" s="7"/>
      <c r="I128" s="7">
        <f>SUBTOTAL(9,I125:I127)</f>
        <v>600</v>
      </c>
      <c r="J128" s="8">
        <f>SUBTOTAL(9,J125:J127)</f>
        <v>1896683</v>
      </c>
      <c r="K128" s="9">
        <f>SUBTOTAL(9,K125:K127)</f>
        <v>1776967</v>
      </c>
      <c r="L128" s="9">
        <f>SUBTOTAL(9,L125:L127)</f>
        <v>173462.6</v>
      </c>
      <c r="M128" s="9">
        <f>SUBTOTAL(9,M125:M127)</f>
        <v>181930.80000000002</v>
      </c>
      <c r="N128" s="9"/>
    </row>
    <row r="129" spans="1:14" outlineLevel="2" x14ac:dyDescent="0.25">
      <c r="A129" s="6" t="s">
        <v>6833</v>
      </c>
      <c r="B129" s="6" t="s">
        <v>124</v>
      </c>
      <c r="C129" s="6" t="s">
        <v>6832</v>
      </c>
      <c r="D129" s="7" t="s">
        <v>6703</v>
      </c>
      <c r="E129" s="7" t="s">
        <v>6704</v>
      </c>
      <c r="F129" s="7" t="s">
        <v>6705</v>
      </c>
      <c r="G129" s="7" t="s">
        <v>6706</v>
      </c>
      <c r="H129" s="7" t="s">
        <v>6834</v>
      </c>
      <c r="I129" s="7">
        <v>224</v>
      </c>
      <c r="J129" s="8">
        <v>1036078</v>
      </c>
      <c r="K129" s="9">
        <v>970682</v>
      </c>
      <c r="L129" s="9">
        <f t="shared" si="2"/>
        <v>194136.40000000002</v>
      </c>
      <c r="M129" s="9">
        <f t="shared" si="3"/>
        <v>0</v>
      </c>
      <c r="N129" s="9"/>
    </row>
    <row r="130" spans="1:14" outlineLevel="2" x14ac:dyDescent="0.25">
      <c r="A130" s="6" t="s">
        <v>6833</v>
      </c>
      <c r="B130" s="6" t="s">
        <v>125</v>
      </c>
      <c r="C130" s="6" t="s">
        <v>6835</v>
      </c>
      <c r="D130" s="7" t="s">
        <v>6703</v>
      </c>
      <c r="E130" s="7" t="s">
        <v>6704</v>
      </c>
      <c r="F130" s="7" t="s">
        <v>6705</v>
      </c>
      <c r="G130" s="7" t="s">
        <v>6706</v>
      </c>
      <c r="H130" s="7" t="s">
        <v>6834</v>
      </c>
      <c r="I130" s="7">
        <v>160</v>
      </c>
      <c r="J130" s="8">
        <v>619662</v>
      </c>
      <c r="K130" s="9">
        <v>580550</v>
      </c>
      <c r="L130" s="9">
        <f t="shared" si="2"/>
        <v>116110</v>
      </c>
      <c r="M130" s="9">
        <f t="shared" si="3"/>
        <v>0</v>
      </c>
      <c r="N130" s="9"/>
    </row>
    <row r="131" spans="1:14" outlineLevel="2" x14ac:dyDescent="0.25">
      <c r="A131" s="6" t="s">
        <v>6833</v>
      </c>
      <c r="B131" s="6" t="s">
        <v>126</v>
      </c>
      <c r="C131" s="6" t="s">
        <v>6836</v>
      </c>
      <c r="D131" s="7" t="s">
        <v>6703</v>
      </c>
      <c r="E131" s="7" t="s">
        <v>6704</v>
      </c>
      <c r="F131" s="7" t="s">
        <v>6705</v>
      </c>
      <c r="G131" s="7" t="s">
        <v>6706</v>
      </c>
      <c r="H131" s="7" t="s">
        <v>6834</v>
      </c>
      <c r="I131" s="7">
        <v>220</v>
      </c>
      <c r="J131" s="8">
        <v>889144</v>
      </c>
      <c r="K131" s="9">
        <v>833022</v>
      </c>
      <c r="L131" s="9">
        <f t="shared" si="2"/>
        <v>166604.40000000002</v>
      </c>
      <c r="M131" s="9">
        <f t="shared" si="3"/>
        <v>0</v>
      </c>
      <c r="N131" s="9"/>
    </row>
    <row r="132" spans="1:14" outlineLevel="2" x14ac:dyDescent="0.25">
      <c r="A132" s="6" t="s">
        <v>6833</v>
      </c>
      <c r="B132" s="6" t="s">
        <v>127</v>
      </c>
      <c r="C132" s="6" t="s">
        <v>6837</v>
      </c>
      <c r="D132" s="7" t="s">
        <v>6703</v>
      </c>
      <c r="E132" s="7" t="s">
        <v>6704</v>
      </c>
      <c r="F132" s="7" t="s">
        <v>6705</v>
      </c>
      <c r="G132" s="7" t="s">
        <v>6706</v>
      </c>
      <c r="H132" s="7" t="s">
        <v>6834</v>
      </c>
      <c r="I132" s="7">
        <v>106</v>
      </c>
      <c r="J132" s="8">
        <v>415132</v>
      </c>
      <c r="K132" s="9">
        <v>388929</v>
      </c>
      <c r="L132" s="9">
        <f t="shared" si="2"/>
        <v>77785.8</v>
      </c>
      <c r="M132" s="9">
        <f t="shared" si="3"/>
        <v>0</v>
      </c>
      <c r="N132" s="9"/>
    </row>
    <row r="133" spans="1:14" outlineLevel="2" x14ac:dyDescent="0.25">
      <c r="A133" s="6" t="s">
        <v>6833</v>
      </c>
      <c r="B133" s="6" t="s">
        <v>128</v>
      </c>
      <c r="C133" s="6" t="s">
        <v>6838</v>
      </c>
      <c r="D133" s="7" t="s">
        <v>6703</v>
      </c>
      <c r="E133" s="7" t="s">
        <v>6704</v>
      </c>
      <c r="F133" s="7" t="s">
        <v>6705</v>
      </c>
      <c r="G133" s="7" t="s">
        <v>6706</v>
      </c>
      <c r="H133" s="7" t="s">
        <v>6834</v>
      </c>
      <c r="I133" s="7">
        <v>150</v>
      </c>
      <c r="J133" s="8">
        <v>438324</v>
      </c>
      <c r="K133" s="9">
        <v>410658</v>
      </c>
      <c r="L133" s="9">
        <f t="shared" si="2"/>
        <v>82131.600000000006</v>
      </c>
      <c r="M133" s="9">
        <f t="shared" si="3"/>
        <v>0</v>
      </c>
      <c r="N133" s="9"/>
    </row>
    <row r="134" spans="1:14" outlineLevel="2" x14ac:dyDescent="0.25">
      <c r="A134" s="6" t="s">
        <v>6833</v>
      </c>
      <c r="B134" s="6" t="s">
        <v>129</v>
      </c>
      <c r="C134" s="6" t="s">
        <v>6839</v>
      </c>
      <c r="D134" s="7" t="s">
        <v>6703</v>
      </c>
      <c r="E134" s="7" t="s">
        <v>6704</v>
      </c>
      <c r="F134" s="7" t="s">
        <v>6705</v>
      </c>
      <c r="G134" s="7" t="s">
        <v>6706</v>
      </c>
      <c r="H134" s="7" t="s">
        <v>6834</v>
      </c>
      <c r="I134" s="7">
        <v>102</v>
      </c>
      <c r="J134" s="8">
        <v>340561</v>
      </c>
      <c r="K134" s="9">
        <v>319065</v>
      </c>
      <c r="L134" s="9">
        <f t="shared" si="2"/>
        <v>63813</v>
      </c>
      <c r="M134" s="9">
        <f t="shared" si="3"/>
        <v>0</v>
      </c>
      <c r="N134" s="9"/>
    </row>
    <row r="135" spans="1:14" outlineLevel="2" x14ac:dyDescent="0.25">
      <c r="A135" s="6" t="s">
        <v>6833</v>
      </c>
      <c r="B135" s="6" t="s">
        <v>130</v>
      </c>
      <c r="C135" s="6" t="s">
        <v>6840</v>
      </c>
      <c r="D135" s="7" t="s">
        <v>6703</v>
      </c>
      <c r="E135" s="7" t="s">
        <v>6704</v>
      </c>
      <c r="F135" s="7" t="s">
        <v>6705</v>
      </c>
      <c r="G135" s="7" t="s">
        <v>6706</v>
      </c>
      <c r="H135" s="7" t="s">
        <v>6834</v>
      </c>
      <c r="I135" s="7">
        <v>12</v>
      </c>
      <c r="J135" s="8">
        <v>39267</v>
      </c>
      <c r="K135" s="9">
        <v>36789</v>
      </c>
      <c r="L135" s="9">
        <f t="shared" si="2"/>
        <v>7357.8</v>
      </c>
      <c r="M135" s="9">
        <f t="shared" si="3"/>
        <v>0</v>
      </c>
      <c r="N135" s="9"/>
    </row>
    <row r="136" spans="1:14" outlineLevel="1" x14ac:dyDescent="0.25">
      <c r="A136" s="19" t="s">
        <v>19242</v>
      </c>
      <c r="B136" s="6"/>
      <c r="C136" s="6"/>
      <c r="D136" s="7"/>
      <c r="E136" s="7"/>
      <c r="F136" s="7"/>
      <c r="G136" s="7"/>
      <c r="H136" s="7"/>
      <c r="I136" s="7">
        <f>SUBTOTAL(9,I129:I135)</f>
        <v>974</v>
      </c>
      <c r="J136" s="8">
        <f>SUBTOTAL(9,J129:J135)</f>
        <v>3778168</v>
      </c>
      <c r="K136" s="9">
        <f>SUBTOTAL(9,K129:K135)</f>
        <v>3539695</v>
      </c>
      <c r="L136" s="9">
        <f>SUBTOTAL(9,L129:L135)</f>
        <v>707939.00000000012</v>
      </c>
      <c r="M136" s="9">
        <f>SUBTOTAL(9,M129:M135)</f>
        <v>0</v>
      </c>
      <c r="N136" s="9"/>
    </row>
    <row r="137" spans="1:14" outlineLevel="2" x14ac:dyDescent="0.25">
      <c r="A137" s="6" t="s">
        <v>6842</v>
      </c>
      <c r="B137" s="6" t="s">
        <v>131</v>
      </c>
      <c r="C137" s="6" t="s">
        <v>6841</v>
      </c>
      <c r="D137" s="7" t="s">
        <v>6703</v>
      </c>
      <c r="E137" s="7" t="s">
        <v>6704</v>
      </c>
      <c r="F137" s="7" t="s">
        <v>6705</v>
      </c>
      <c r="G137" s="7" t="s">
        <v>6706</v>
      </c>
      <c r="H137" s="7" t="s">
        <v>6843</v>
      </c>
      <c r="I137" s="7">
        <v>164</v>
      </c>
      <c r="J137" s="8">
        <v>401227</v>
      </c>
      <c r="K137" s="9">
        <v>375902</v>
      </c>
      <c r="L137" s="9">
        <f t="shared" si="2"/>
        <v>75180.400000000009</v>
      </c>
      <c r="M137" s="9">
        <f t="shared" si="3"/>
        <v>0</v>
      </c>
      <c r="N137" s="9"/>
    </row>
    <row r="138" spans="1:14" outlineLevel="1" x14ac:dyDescent="0.25">
      <c r="A138" s="19" t="s">
        <v>19243</v>
      </c>
      <c r="B138" s="6"/>
      <c r="C138" s="6"/>
      <c r="D138" s="7"/>
      <c r="E138" s="7"/>
      <c r="F138" s="7"/>
      <c r="G138" s="7"/>
      <c r="H138" s="7"/>
      <c r="I138" s="7">
        <f>SUBTOTAL(9,I137:I137)</f>
        <v>164</v>
      </c>
      <c r="J138" s="8">
        <f>SUBTOTAL(9,J137:J137)</f>
        <v>401227</v>
      </c>
      <c r="K138" s="9">
        <f>SUBTOTAL(9,K137:K137)</f>
        <v>375902</v>
      </c>
      <c r="L138" s="9">
        <f>SUBTOTAL(9,L137:L137)</f>
        <v>75180.400000000009</v>
      </c>
      <c r="M138" s="9">
        <f>SUBTOTAL(9,M137:M137)</f>
        <v>0</v>
      </c>
      <c r="N138" s="9"/>
    </row>
    <row r="139" spans="1:14" outlineLevel="2" x14ac:dyDescent="0.25">
      <c r="A139" s="6" t="s">
        <v>6845</v>
      </c>
      <c r="B139" s="6" t="s">
        <v>132</v>
      </c>
      <c r="C139" s="6" t="s">
        <v>6844</v>
      </c>
      <c r="D139" s="7" t="s">
        <v>6703</v>
      </c>
      <c r="E139" s="7" t="s">
        <v>6704</v>
      </c>
      <c r="F139" s="7" t="s">
        <v>6705</v>
      </c>
      <c r="G139" s="7" t="s">
        <v>6706</v>
      </c>
      <c r="H139" s="7" t="s">
        <v>6846</v>
      </c>
      <c r="I139" s="7">
        <v>165</v>
      </c>
      <c r="J139" s="8">
        <v>564818</v>
      </c>
      <c r="K139" s="9">
        <v>529167</v>
      </c>
      <c r="L139" s="9">
        <f t="shared" si="2"/>
        <v>105833.40000000001</v>
      </c>
      <c r="M139" s="9">
        <f t="shared" si="3"/>
        <v>0</v>
      </c>
      <c r="N139" s="9"/>
    </row>
    <row r="140" spans="1:14" outlineLevel="2" x14ac:dyDescent="0.25">
      <c r="A140" s="6" t="s">
        <v>6845</v>
      </c>
      <c r="B140" s="6" t="s">
        <v>133</v>
      </c>
      <c r="C140" s="6" t="s">
        <v>6847</v>
      </c>
      <c r="D140" s="7" t="s">
        <v>6703</v>
      </c>
      <c r="E140" s="7" t="s">
        <v>6704</v>
      </c>
      <c r="F140" s="7" t="s">
        <v>6705</v>
      </c>
      <c r="G140" s="7" t="s">
        <v>6706</v>
      </c>
      <c r="H140" s="7" t="s">
        <v>6846</v>
      </c>
      <c r="I140" s="7">
        <v>155</v>
      </c>
      <c r="J140" s="8">
        <v>444026</v>
      </c>
      <c r="K140" s="9">
        <v>416000</v>
      </c>
      <c r="L140" s="9">
        <f t="shared" si="2"/>
        <v>83200</v>
      </c>
      <c r="M140" s="9">
        <f t="shared" si="3"/>
        <v>0</v>
      </c>
      <c r="N140" s="9"/>
    </row>
    <row r="141" spans="1:14" outlineLevel="1" x14ac:dyDescent="0.25">
      <c r="A141" s="19" t="s">
        <v>19244</v>
      </c>
      <c r="B141" s="6"/>
      <c r="C141" s="6"/>
      <c r="D141" s="7"/>
      <c r="E141" s="7"/>
      <c r="F141" s="7"/>
      <c r="G141" s="7"/>
      <c r="H141" s="7"/>
      <c r="I141" s="7">
        <f>SUBTOTAL(9,I139:I140)</f>
        <v>320</v>
      </c>
      <c r="J141" s="8">
        <f>SUBTOTAL(9,J139:J140)</f>
        <v>1008844</v>
      </c>
      <c r="K141" s="9">
        <f>SUBTOTAL(9,K139:K140)</f>
        <v>945167</v>
      </c>
      <c r="L141" s="9">
        <f>SUBTOTAL(9,L139:L140)</f>
        <v>189033.40000000002</v>
      </c>
      <c r="M141" s="9">
        <f>SUBTOTAL(9,M139:M140)</f>
        <v>0</v>
      </c>
      <c r="N141" s="9"/>
    </row>
    <row r="142" spans="1:14" outlineLevel="2" x14ac:dyDescent="0.25">
      <c r="A142" s="6" t="s">
        <v>6849</v>
      </c>
      <c r="B142" s="6" t="s">
        <v>134</v>
      </c>
      <c r="C142" s="6" t="s">
        <v>6848</v>
      </c>
      <c r="D142" s="7" t="s">
        <v>6703</v>
      </c>
      <c r="E142" s="7" t="s">
        <v>6704</v>
      </c>
      <c r="F142" s="7" t="s">
        <v>6705</v>
      </c>
      <c r="G142" s="7" t="s">
        <v>6706</v>
      </c>
      <c r="H142" s="7" t="s">
        <v>6850</v>
      </c>
      <c r="I142" s="7">
        <v>279</v>
      </c>
      <c r="J142" s="8">
        <v>877335</v>
      </c>
      <c r="K142" s="9">
        <v>821959</v>
      </c>
      <c r="L142" s="9">
        <f t="shared" si="2"/>
        <v>0</v>
      </c>
      <c r="M142" s="9">
        <f t="shared" si="3"/>
        <v>164391.80000000002</v>
      </c>
      <c r="N142" s="9"/>
    </row>
    <row r="143" spans="1:14" outlineLevel="2" x14ac:dyDescent="0.25">
      <c r="A143" s="6" t="s">
        <v>6849</v>
      </c>
      <c r="B143" s="6" t="s">
        <v>135</v>
      </c>
      <c r="C143" s="6" t="s">
        <v>6851</v>
      </c>
      <c r="D143" s="7" t="s">
        <v>6703</v>
      </c>
      <c r="E143" s="7" t="s">
        <v>6704</v>
      </c>
      <c r="F143" s="7" t="s">
        <v>6705</v>
      </c>
      <c r="G143" s="7" t="s">
        <v>6706</v>
      </c>
      <c r="H143" s="7" t="s">
        <v>6850</v>
      </c>
      <c r="I143" s="7">
        <v>199</v>
      </c>
      <c r="J143" s="8">
        <v>627566</v>
      </c>
      <c r="K143" s="9">
        <v>587955</v>
      </c>
      <c r="L143" s="9">
        <f t="shared" si="2"/>
        <v>117591</v>
      </c>
      <c r="M143" s="9">
        <f t="shared" si="3"/>
        <v>0</v>
      </c>
      <c r="N143" s="9"/>
    </row>
    <row r="144" spans="1:14" outlineLevel="1" x14ac:dyDescent="0.25">
      <c r="A144" s="19" t="s">
        <v>19245</v>
      </c>
      <c r="B144" s="6"/>
      <c r="C144" s="6"/>
      <c r="D144" s="7"/>
      <c r="E144" s="7"/>
      <c r="F144" s="7"/>
      <c r="G144" s="7"/>
      <c r="H144" s="7"/>
      <c r="I144" s="7">
        <f>SUBTOTAL(9,I142:I143)</f>
        <v>478</v>
      </c>
      <c r="J144" s="8">
        <f>SUBTOTAL(9,J142:J143)</f>
        <v>1504901</v>
      </c>
      <c r="K144" s="9">
        <f>SUBTOTAL(9,K142:K143)</f>
        <v>1409914</v>
      </c>
      <c r="L144" s="9">
        <f>SUBTOTAL(9,L142:L143)</f>
        <v>117591</v>
      </c>
      <c r="M144" s="9">
        <f>SUBTOTAL(9,M142:M143)</f>
        <v>164391.80000000002</v>
      </c>
      <c r="N144" s="9"/>
    </row>
    <row r="145" spans="1:14" outlineLevel="2" x14ac:dyDescent="0.25">
      <c r="A145" s="6" t="s">
        <v>6853</v>
      </c>
      <c r="B145" s="6" t="s">
        <v>136</v>
      </c>
      <c r="C145" s="6" t="s">
        <v>6852</v>
      </c>
      <c r="D145" s="7" t="s">
        <v>6703</v>
      </c>
      <c r="E145" s="7" t="s">
        <v>6704</v>
      </c>
      <c r="F145" s="7" t="s">
        <v>6705</v>
      </c>
      <c r="G145" s="7" t="s">
        <v>6706</v>
      </c>
      <c r="H145" s="7" t="s">
        <v>6854</v>
      </c>
      <c r="I145" s="7">
        <v>159</v>
      </c>
      <c r="J145" s="8">
        <v>995291</v>
      </c>
      <c r="K145" s="9">
        <v>932469</v>
      </c>
      <c r="L145" s="9">
        <f t="shared" si="2"/>
        <v>186493.80000000002</v>
      </c>
      <c r="M145" s="9">
        <f t="shared" si="3"/>
        <v>0</v>
      </c>
      <c r="N145" s="9"/>
    </row>
    <row r="146" spans="1:14" outlineLevel="2" x14ac:dyDescent="0.25">
      <c r="A146" s="6" t="s">
        <v>6853</v>
      </c>
      <c r="B146" s="6" t="s">
        <v>137</v>
      </c>
      <c r="C146" s="6" t="s">
        <v>6855</v>
      </c>
      <c r="D146" s="7" t="s">
        <v>6703</v>
      </c>
      <c r="E146" s="7" t="s">
        <v>6704</v>
      </c>
      <c r="F146" s="7" t="s">
        <v>6705</v>
      </c>
      <c r="G146" s="7" t="s">
        <v>6706</v>
      </c>
      <c r="H146" s="7" t="s">
        <v>6854</v>
      </c>
      <c r="I146" s="7">
        <v>13</v>
      </c>
      <c r="J146" s="8">
        <v>45768</v>
      </c>
      <c r="K146" s="9">
        <v>42879</v>
      </c>
      <c r="L146" s="9">
        <f t="shared" si="2"/>
        <v>8575.8000000000011</v>
      </c>
      <c r="M146" s="9">
        <f t="shared" si="3"/>
        <v>0</v>
      </c>
      <c r="N146" s="9"/>
    </row>
    <row r="147" spans="1:14" outlineLevel="1" x14ac:dyDescent="0.25">
      <c r="A147" s="19" t="s">
        <v>19246</v>
      </c>
      <c r="B147" s="6"/>
      <c r="C147" s="6"/>
      <c r="D147" s="7"/>
      <c r="E147" s="7"/>
      <c r="F147" s="7"/>
      <c r="G147" s="7"/>
      <c r="H147" s="7"/>
      <c r="I147" s="7">
        <f>SUBTOTAL(9,I145:I146)</f>
        <v>172</v>
      </c>
      <c r="J147" s="8">
        <f>SUBTOTAL(9,J145:J146)</f>
        <v>1041059</v>
      </c>
      <c r="K147" s="9">
        <f>SUBTOTAL(9,K145:K146)</f>
        <v>975348</v>
      </c>
      <c r="L147" s="9">
        <f>SUBTOTAL(9,L145:L146)</f>
        <v>195069.6</v>
      </c>
      <c r="M147" s="9">
        <f>SUBTOTAL(9,M145:M146)</f>
        <v>0</v>
      </c>
      <c r="N147" s="9"/>
    </row>
    <row r="148" spans="1:14" outlineLevel="2" x14ac:dyDescent="0.25">
      <c r="A148" s="6" t="s">
        <v>6857</v>
      </c>
      <c r="B148" s="6" t="s">
        <v>138</v>
      </c>
      <c r="C148" s="6" t="s">
        <v>6856</v>
      </c>
      <c r="D148" s="7" t="s">
        <v>6703</v>
      </c>
      <c r="E148" s="7" t="s">
        <v>6704</v>
      </c>
      <c r="F148" s="7" t="s">
        <v>6705</v>
      </c>
      <c r="G148" s="7" t="s">
        <v>6706</v>
      </c>
      <c r="H148" s="7" t="s">
        <v>6858</v>
      </c>
      <c r="I148" s="7">
        <v>60</v>
      </c>
      <c r="J148" s="8">
        <v>250350</v>
      </c>
      <c r="K148" s="9">
        <v>234548</v>
      </c>
      <c r="L148" s="9">
        <f t="shared" si="2"/>
        <v>46909.600000000006</v>
      </c>
      <c r="M148" s="9">
        <f t="shared" si="3"/>
        <v>0</v>
      </c>
      <c r="N148" s="9"/>
    </row>
    <row r="149" spans="1:14" outlineLevel="1" x14ac:dyDescent="0.25">
      <c r="A149" s="19" t="s">
        <v>19247</v>
      </c>
      <c r="B149" s="6"/>
      <c r="C149" s="6"/>
      <c r="D149" s="7"/>
      <c r="E149" s="7"/>
      <c r="F149" s="7"/>
      <c r="G149" s="7"/>
      <c r="H149" s="7"/>
      <c r="I149" s="7">
        <f>SUBTOTAL(9,I148:I148)</f>
        <v>60</v>
      </c>
      <c r="J149" s="8">
        <f>SUBTOTAL(9,J148:J148)</f>
        <v>250350</v>
      </c>
      <c r="K149" s="9">
        <f>SUBTOTAL(9,K148:K148)</f>
        <v>234548</v>
      </c>
      <c r="L149" s="9">
        <f>SUBTOTAL(9,L148:L148)</f>
        <v>46909.600000000006</v>
      </c>
      <c r="M149" s="9">
        <f>SUBTOTAL(9,M148:M148)</f>
        <v>0</v>
      </c>
      <c r="N149" s="9"/>
    </row>
    <row r="150" spans="1:14" outlineLevel="2" x14ac:dyDescent="0.25">
      <c r="A150" s="6" t="s">
        <v>6860</v>
      </c>
      <c r="B150" s="6" t="s">
        <v>139</v>
      </c>
      <c r="C150" s="6" t="s">
        <v>6859</v>
      </c>
      <c r="D150" s="7" t="s">
        <v>6703</v>
      </c>
      <c r="E150" s="7" t="s">
        <v>6704</v>
      </c>
      <c r="F150" s="7" t="s">
        <v>6705</v>
      </c>
      <c r="G150" s="7" t="s">
        <v>6706</v>
      </c>
      <c r="H150" s="7" t="s">
        <v>6861</v>
      </c>
      <c r="I150" s="7">
        <v>139</v>
      </c>
      <c r="J150" s="8">
        <v>369016</v>
      </c>
      <c r="K150" s="9">
        <v>345724</v>
      </c>
      <c r="L150" s="9">
        <f t="shared" si="2"/>
        <v>69144.800000000003</v>
      </c>
      <c r="M150" s="9">
        <f t="shared" si="3"/>
        <v>0</v>
      </c>
      <c r="N150" s="9"/>
    </row>
    <row r="151" spans="1:14" outlineLevel="2" x14ac:dyDescent="0.25">
      <c r="A151" s="6" t="s">
        <v>6860</v>
      </c>
      <c r="B151" s="6" t="s">
        <v>140</v>
      </c>
      <c r="C151" s="6" t="s">
        <v>6862</v>
      </c>
      <c r="D151" s="7" t="s">
        <v>6703</v>
      </c>
      <c r="E151" s="7" t="s">
        <v>6704</v>
      </c>
      <c r="F151" s="7" t="s">
        <v>6705</v>
      </c>
      <c r="G151" s="7" t="s">
        <v>6706</v>
      </c>
      <c r="H151" s="7" t="s">
        <v>6861</v>
      </c>
      <c r="I151" s="7">
        <v>136</v>
      </c>
      <c r="J151" s="8">
        <v>294953</v>
      </c>
      <c r="K151" s="9">
        <v>276336</v>
      </c>
      <c r="L151" s="9">
        <f t="shared" si="2"/>
        <v>55267.200000000004</v>
      </c>
      <c r="M151" s="9">
        <f t="shared" si="3"/>
        <v>0</v>
      </c>
      <c r="N151" s="9"/>
    </row>
    <row r="152" spans="1:14" outlineLevel="1" x14ac:dyDescent="0.25">
      <c r="A152" s="19" t="s">
        <v>19248</v>
      </c>
      <c r="B152" s="6"/>
      <c r="C152" s="6"/>
      <c r="D152" s="7"/>
      <c r="E152" s="7"/>
      <c r="F152" s="7"/>
      <c r="G152" s="7"/>
      <c r="H152" s="7"/>
      <c r="I152" s="7">
        <f>SUBTOTAL(9,I150:I151)</f>
        <v>275</v>
      </c>
      <c r="J152" s="8">
        <f>SUBTOTAL(9,J150:J151)</f>
        <v>663969</v>
      </c>
      <c r="K152" s="9">
        <f>SUBTOTAL(9,K150:K151)</f>
        <v>622060</v>
      </c>
      <c r="L152" s="9">
        <f>SUBTOTAL(9,L150:L151)</f>
        <v>124412</v>
      </c>
      <c r="M152" s="9">
        <f>SUBTOTAL(9,M150:M151)</f>
        <v>0</v>
      </c>
      <c r="N152" s="9"/>
    </row>
    <row r="153" spans="1:14" outlineLevel="2" x14ac:dyDescent="0.25">
      <c r="A153" s="6" t="s">
        <v>6864</v>
      </c>
      <c r="B153" s="6" t="s">
        <v>141</v>
      </c>
      <c r="C153" s="6" t="s">
        <v>6863</v>
      </c>
      <c r="D153" s="7" t="s">
        <v>6703</v>
      </c>
      <c r="E153" s="7" t="s">
        <v>6704</v>
      </c>
      <c r="F153" s="7" t="s">
        <v>6705</v>
      </c>
      <c r="G153" s="7" t="s">
        <v>6706</v>
      </c>
      <c r="H153" s="7" t="s">
        <v>6865</v>
      </c>
      <c r="I153" s="7">
        <v>309</v>
      </c>
      <c r="J153" s="8">
        <v>967813.04</v>
      </c>
      <c r="K153" s="9">
        <v>906726</v>
      </c>
      <c r="L153" s="9">
        <f t="shared" si="2"/>
        <v>0</v>
      </c>
      <c r="M153" s="9">
        <f t="shared" si="3"/>
        <v>181345.2</v>
      </c>
      <c r="N153" s="9"/>
    </row>
    <row r="154" spans="1:14" outlineLevel="2" x14ac:dyDescent="0.25">
      <c r="A154" s="6" t="s">
        <v>6864</v>
      </c>
      <c r="B154" s="6" t="s">
        <v>142</v>
      </c>
      <c r="C154" s="6" t="s">
        <v>6866</v>
      </c>
      <c r="D154" s="7" t="s">
        <v>6703</v>
      </c>
      <c r="E154" s="7" t="s">
        <v>6704</v>
      </c>
      <c r="F154" s="7" t="s">
        <v>6705</v>
      </c>
      <c r="G154" s="7" t="s">
        <v>6706</v>
      </c>
      <c r="H154" s="7" t="s">
        <v>6865</v>
      </c>
      <c r="I154" s="7">
        <v>220</v>
      </c>
      <c r="J154" s="8">
        <v>440502.93</v>
      </c>
      <c r="K154" s="9">
        <v>412699</v>
      </c>
      <c r="L154" s="9">
        <f t="shared" ref="L154:L257" si="4">IF(I154&gt;250,(0),(K154*0.2))</f>
        <v>82539.8</v>
      </c>
      <c r="M154" s="9">
        <f t="shared" ref="M154:M257" si="5">IF(I154&lt;250,(0),(K154*0.2))</f>
        <v>0</v>
      </c>
      <c r="N154" s="9"/>
    </row>
    <row r="155" spans="1:14" outlineLevel="2" x14ac:dyDescent="0.25">
      <c r="A155" s="6" t="s">
        <v>6864</v>
      </c>
      <c r="B155" s="6" t="s">
        <v>143</v>
      </c>
      <c r="C155" s="6" t="s">
        <v>6867</v>
      </c>
      <c r="D155" s="7" t="s">
        <v>6703</v>
      </c>
      <c r="E155" s="7" t="s">
        <v>6704</v>
      </c>
      <c r="F155" s="7" t="s">
        <v>6705</v>
      </c>
      <c r="G155" s="7" t="s">
        <v>6706</v>
      </c>
      <c r="H155" s="7" t="s">
        <v>6865</v>
      </c>
      <c r="I155" s="7">
        <v>97</v>
      </c>
      <c r="J155" s="8">
        <v>270285.11</v>
      </c>
      <c r="K155" s="9">
        <v>253225</v>
      </c>
      <c r="L155" s="9">
        <f t="shared" si="4"/>
        <v>50645</v>
      </c>
      <c r="M155" s="9">
        <f t="shared" si="5"/>
        <v>0</v>
      </c>
      <c r="N155" s="9"/>
    </row>
    <row r="156" spans="1:14" outlineLevel="1" x14ac:dyDescent="0.25">
      <c r="A156" s="19" t="s">
        <v>19249</v>
      </c>
      <c r="B156" s="6"/>
      <c r="C156" s="6"/>
      <c r="D156" s="7"/>
      <c r="E156" s="7"/>
      <c r="F156" s="7"/>
      <c r="G156" s="7"/>
      <c r="H156" s="7"/>
      <c r="I156" s="7">
        <f>SUBTOTAL(9,I153:I155)</f>
        <v>626</v>
      </c>
      <c r="J156" s="8">
        <f>SUBTOTAL(9,J153:J155)</f>
        <v>1678601.08</v>
      </c>
      <c r="K156" s="9">
        <f>SUBTOTAL(9,K153:K155)</f>
        <v>1572650</v>
      </c>
      <c r="L156" s="9">
        <f>SUBTOTAL(9,L153:L155)</f>
        <v>133184.79999999999</v>
      </c>
      <c r="M156" s="9">
        <f>SUBTOTAL(9,M153:M155)</f>
        <v>181345.2</v>
      </c>
      <c r="N156" s="9"/>
    </row>
    <row r="157" spans="1:14" outlineLevel="2" x14ac:dyDescent="0.25">
      <c r="A157" s="6" t="s">
        <v>6869</v>
      </c>
      <c r="B157" s="6" t="s">
        <v>144</v>
      </c>
      <c r="C157" s="6" t="s">
        <v>6868</v>
      </c>
      <c r="D157" s="7" t="s">
        <v>6703</v>
      </c>
      <c r="E157" s="7" t="s">
        <v>6704</v>
      </c>
      <c r="F157" s="7" t="s">
        <v>6705</v>
      </c>
      <c r="G157" s="7" t="s">
        <v>6706</v>
      </c>
      <c r="H157" s="7" t="s">
        <v>6870</v>
      </c>
      <c r="I157" s="7">
        <v>138</v>
      </c>
      <c r="J157" s="8">
        <v>356203</v>
      </c>
      <c r="K157" s="9">
        <v>333720</v>
      </c>
      <c r="L157" s="9">
        <f t="shared" si="4"/>
        <v>66744</v>
      </c>
      <c r="M157" s="9">
        <f t="shared" si="5"/>
        <v>0</v>
      </c>
      <c r="N157" s="9"/>
    </row>
    <row r="158" spans="1:14" outlineLevel="2" x14ac:dyDescent="0.25">
      <c r="A158" s="6" t="s">
        <v>6869</v>
      </c>
      <c r="B158" s="6" t="s">
        <v>145</v>
      </c>
      <c r="C158" s="6" t="s">
        <v>6871</v>
      </c>
      <c r="D158" s="7" t="s">
        <v>6703</v>
      </c>
      <c r="E158" s="7" t="s">
        <v>6704</v>
      </c>
      <c r="F158" s="7" t="s">
        <v>6705</v>
      </c>
      <c r="G158" s="7" t="s">
        <v>6706</v>
      </c>
      <c r="H158" s="7" t="s">
        <v>6870</v>
      </c>
      <c r="I158" s="7">
        <v>9</v>
      </c>
      <c r="J158" s="8">
        <v>12065</v>
      </c>
      <c r="K158" s="9">
        <v>11303</v>
      </c>
      <c r="L158" s="9">
        <f t="shared" si="4"/>
        <v>2260.6</v>
      </c>
      <c r="M158" s="9">
        <f t="shared" si="5"/>
        <v>0</v>
      </c>
      <c r="N158" s="9"/>
    </row>
    <row r="159" spans="1:14" outlineLevel="1" x14ac:dyDescent="0.25">
      <c r="A159" s="19" t="s">
        <v>19250</v>
      </c>
      <c r="B159" s="6"/>
      <c r="C159" s="6"/>
      <c r="D159" s="7"/>
      <c r="E159" s="7"/>
      <c r="F159" s="7"/>
      <c r="G159" s="7"/>
      <c r="H159" s="7"/>
      <c r="I159" s="7">
        <f>SUBTOTAL(9,I157:I158)</f>
        <v>147</v>
      </c>
      <c r="J159" s="8">
        <f>SUBTOTAL(9,J157:J158)</f>
        <v>368268</v>
      </c>
      <c r="K159" s="9">
        <f>SUBTOTAL(9,K157:K158)</f>
        <v>345023</v>
      </c>
      <c r="L159" s="9">
        <f>SUBTOTAL(9,L157:L158)</f>
        <v>69004.600000000006</v>
      </c>
      <c r="M159" s="9">
        <f>SUBTOTAL(9,M157:M158)</f>
        <v>0</v>
      </c>
      <c r="N159" s="9"/>
    </row>
    <row r="160" spans="1:14" outlineLevel="2" x14ac:dyDescent="0.25">
      <c r="A160" s="6" t="s">
        <v>6873</v>
      </c>
      <c r="B160" s="6" t="s">
        <v>146</v>
      </c>
      <c r="C160" s="6" t="s">
        <v>6872</v>
      </c>
      <c r="D160" s="7" t="s">
        <v>6703</v>
      </c>
      <c r="E160" s="7" t="s">
        <v>6704</v>
      </c>
      <c r="F160" s="7" t="s">
        <v>6705</v>
      </c>
      <c r="G160" s="7" t="s">
        <v>6706</v>
      </c>
      <c r="H160" s="7" t="s">
        <v>6874</v>
      </c>
      <c r="I160" s="7">
        <v>241</v>
      </c>
      <c r="J160" s="8">
        <v>738024</v>
      </c>
      <c r="K160" s="9">
        <v>691441</v>
      </c>
      <c r="L160" s="9">
        <f t="shared" si="4"/>
        <v>138288.20000000001</v>
      </c>
      <c r="M160" s="9">
        <f t="shared" si="5"/>
        <v>0</v>
      </c>
      <c r="N160" s="9"/>
    </row>
    <row r="161" spans="1:14" outlineLevel="1" x14ac:dyDescent="0.25">
      <c r="A161" s="19" t="s">
        <v>19251</v>
      </c>
      <c r="B161" s="6"/>
      <c r="C161" s="6"/>
      <c r="D161" s="7"/>
      <c r="E161" s="7"/>
      <c r="F161" s="7"/>
      <c r="G161" s="7"/>
      <c r="H161" s="7"/>
      <c r="I161" s="7">
        <f>SUBTOTAL(9,I160:I160)</f>
        <v>241</v>
      </c>
      <c r="J161" s="8">
        <f>SUBTOTAL(9,J160:J160)</f>
        <v>738024</v>
      </c>
      <c r="K161" s="9">
        <f>SUBTOTAL(9,K160:K160)</f>
        <v>691441</v>
      </c>
      <c r="L161" s="9">
        <f>SUBTOTAL(9,L160:L160)</f>
        <v>138288.20000000001</v>
      </c>
      <c r="M161" s="9">
        <f>SUBTOTAL(9,M160:M160)</f>
        <v>0</v>
      </c>
      <c r="N161" s="9"/>
    </row>
    <row r="162" spans="1:14" outlineLevel="2" x14ac:dyDescent="0.25">
      <c r="A162" s="6" t="s">
        <v>6876</v>
      </c>
      <c r="B162" s="6" t="s">
        <v>147</v>
      </c>
      <c r="C162" s="6" t="s">
        <v>6875</v>
      </c>
      <c r="D162" s="7" t="s">
        <v>6703</v>
      </c>
      <c r="E162" s="7" t="s">
        <v>6704</v>
      </c>
      <c r="F162" s="7" t="s">
        <v>6705</v>
      </c>
      <c r="G162" s="7" t="s">
        <v>6706</v>
      </c>
      <c r="H162" s="7" t="s">
        <v>6877</v>
      </c>
      <c r="I162" s="7">
        <v>209</v>
      </c>
      <c r="J162" s="8">
        <v>659080</v>
      </c>
      <c r="K162" s="9">
        <v>617480</v>
      </c>
      <c r="L162" s="9">
        <f t="shared" si="4"/>
        <v>123496</v>
      </c>
      <c r="M162" s="9">
        <f t="shared" si="5"/>
        <v>0</v>
      </c>
      <c r="N162" s="9"/>
    </row>
    <row r="163" spans="1:14" outlineLevel="1" x14ac:dyDescent="0.25">
      <c r="A163" s="19" t="s">
        <v>19252</v>
      </c>
      <c r="B163" s="6"/>
      <c r="C163" s="6"/>
      <c r="D163" s="7"/>
      <c r="E163" s="7"/>
      <c r="F163" s="7"/>
      <c r="G163" s="7"/>
      <c r="H163" s="7"/>
      <c r="I163" s="7">
        <f>SUBTOTAL(9,I162:I162)</f>
        <v>209</v>
      </c>
      <c r="J163" s="8">
        <f>SUBTOTAL(9,J162:J162)</f>
        <v>659080</v>
      </c>
      <c r="K163" s="9">
        <f>SUBTOTAL(9,K162:K162)</f>
        <v>617480</v>
      </c>
      <c r="L163" s="9">
        <f>SUBTOTAL(9,L162:L162)</f>
        <v>123496</v>
      </c>
      <c r="M163" s="9">
        <f>SUBTOTAL(9,M162:M162)</f>
        <v>0</v>
      </c>
      <c r="N163" s="9"/>
    </row>
    <row r="164" spans="1:14" outlineLevel="2" x14ac:dyDescent="0.25">
      <c r="A164" s="6" t="s">
        <v>6879</v>
      </c>
      <c r="B164" s="6" t="s">
        <v>148</v>
      </c>
      <c r="C164" s="6" t="s">
        <v>6878</v>
      </c>
      <c r="D164" s="7" t="s">
        <v>6703</v>
      </c>
      <c r="E164" s="7" t="s">
        <v>6704</v>
      </c>
      <c r="F164" s="7" t="s">
        <v>6705</v>
      </c>
      <c r="G164" s="7" t="s">
        <v>6706</v>
      </c>
      <c r="H164" s="7" t="s">
        <v>6880</v>
      </c>
      <c r="I164" s="7">
        <v>244</v>
      </c>
      <c r="J164" s="8">
        <v>882081</v>
      </c>
      <c r="K164" s="9">
        <v>826405</v>
      </c>
      <c r="L164" s="9">
        <f t="shared" si="4"/>
        <v>165281</v>
      </c>
      <c r="M164" s="9">
        <f t="shared" si="5"/>
        <v>0</v>
      </c>
      <c r="N164" s="9"/>
    </row>
    <row r="165" spans="1:14" outlineLevel="2" x14ac:dyDescent="0.25">
      <c r="A165" s="6" t="s">
        <v>6879</v>
      </c>
      <c r="B165" s="6" t="s">
        <v>149</v>
      </c>
      <c r="C165" s="6" t="s">
        <v>6881</v>
      </c>
      <c r="D165" s="7" t="s">
        <v>6703</v>
      </c>
      <c r="E165" s="7" t="s">
        <v>6704</v>
      </c>
      <c r="F165" s="7" t="s">
        <v>6705</v>
      </c>
      <c r="G165" s="7" t="s">
        <v>6706</v>
      </c>
      <c r="H165" s="7" t="s">
        <v>6880</v>
      </c>
      <c r="I165" s="7">
        <v>120</v>
      </c>
      <c r="J165" s="8">
        <v>447827</v>
      </c>
      <c r="K165" s="9">
        <v>419561</v>
      </c>
      <c r="L165" s="9">
        <f t="shared" si="4"/>
        <v>83912.200000000012</v>
      </c>
      <c r="M165" s="9">
        <f t="shared" si="5"/>
        <v>0</v>
      </c>
      <c r="N165" s="9"/>
    </row>
    <row r="166" spans="1:14" outlineLevel="1" x14ac:dyDescent="0.25">
      <c r="A166" s="19" t="s">
        <v>19253</v>
      </c>
      <c r="B166" s="6"/>
      <c r="C166" s="6"/>
      <c r="D166" s="7"/>
      <c r="E166" s="7"/>
      <c r="F166" s="7"/>
      <c r="G166" s="7"/>
      <c r="H166" s="7"/>
      <c r="I166" s="7">
        <f>SUBTOTAL(9,I164:I165)</f>
        <v>364</v>
      </c>
      <c r="J166" s="8">
        <f>SUBTOTAL(9,J164:J165)</f>
        <v>1329908</v>
      </c>
      <c r="K166" s="9">
        <f>SUBTOTAL(9,K164:K165)</f>
        <v>1245966</v>
      </c>
      <c r="L166" s="9">
        <f>SUBTOTAL(9,L164:L165)</f>
        <v>249193.2</v>
      </c>
      <c r="M166" s="9">
        <f>SUBTOTAL(9,M164:M165)</f>
        <v>0</v>
      </c>
      <c r="N166" s="9"/>
    </row>
    <row r="167" spans="1:14" outlineLevel="2" x14ac:dyDescent="0.25">
      <c r="A167" s="6" t="s">
        <v>6883</v>
      </c>
      <c r="B167" s="6" t="s">
        <v>150</v>
      </c>
      <c r="C167" s="6" t="s">
        <v>6882</v>
      </c>
      <c r="D167" s="7" t="s">
        <v>6703</v>
      </c>
      <c r="E167" s="7" t="s">
        <v>6704</v>
      </c>
      <c r="F167" s="7" t="s">
        <v>6705</v>
      </c>
      <c r="G167" s="7" t="s">
        <v>6706</v>
      </c>
      <c r="H167" s="7" t="s">
        <v>6884</v>
      </c>
      <c r="I167" s="7">
        <v>170</v>
      </c>
      <c r="J167" s="8">
        <v>468737</v>
      </c>
      <c r="K167" s="9">
        <v>439151</v>
      </c>
      <c r="L167" s="9">
        <f t="shared" si="4"/>
        <v>87830.200000000012</v>
      </c>
      <c r="M167" s="9">
        <f t="shared" si="5"/>
        <v>0</v>
      </c>
      <c r="N167" s="9"/>
    </row>
    <row r="168" spans="1:14" outlineLevel="1" x14ac:dyDescent="0.25">
      <c r="A168" s="19" t="s">
        <v>19254</v>
      </c>
      <c r="B168" s="6"/>
      <c r="C168" s="6"/>
      <c r="D168" s="7"/>
      <c r="E168" s="7"/>
      <c r="F168" s="7"/>
      <c r="G168" s="7"/>
      <c r="H168" s="7"/>
      <c r="I168" s="7">
        <f>SUBTOTAL(9,I167:I167)</f>
        <v>170</v>
      </c>
      <c r="J168" s="8">
        <f>SUBTOTAL(9,J167:J167)</f>
        <v>468737</v>
      </c>
      <c r="K168" s="9">
        <f>SUBTOTAL(9,K167:K167)</f>
        <v>439151</v>
      </c>
      <c r="L168" s="9">
        <f>SUBTOTAL(9,L167:L167)</f>
        <v>87830.200000000012</v>
      </c>
      <c r="M168" s="9">
        <f>SUBTOTAL(9,M167:M167)</f>
        <v>0</v>
      </c>
      <c r="N168" s="9"/>
    </row>
    <row r="169" spans="1:14" outlineLevel="2" x14ac:dyDescent="0.25">
      <c r="A169" s="6" t="s">
        <v>6886</v>
      </c>
      <c r="B169" s="6" t="s">
        <v>151</v>
      </c>
      <c r="C169" s="6" t="s">
        <v>6885</v>
      </c>
      <c r="D169" s="7" t="s">
        <v>6703</v>
      </c>
      <c r="E169" s="7" t="s">
        <v>6704</v>
      </c>
      <c r="F169" s="7" t="s">
        <v>6705</v>
      </c>
      <c r="G169" s="7" t="s">
        <v>6706</v>
      </c>
      <c r="H169" s="7" t="s">
        <v>6887</v>
      </c>
      <c r="I169" s="7">
        <v>110</v>
      </c>
      <c r="J169" s="8">
        <v>338414</v>
      </c>
      <c r="K169" s="9">
        <v>317054</v>
      </c>
      <c r="L169" s="9">
        <f t="shared" si="4"/>
        <v>63410.8</v>
      </c>
      <c r="M169" s="9">
        <f t="shared" si="5"/>
        <v>0</v>
      </c>
      <c r="N169" s="9"/>
    </row>
    <row r="170" spans="1:14" outlineLevel="1" x14ac:dyDescent="0.25">
      <c r="A170" s="19" t="s">
        <v>19255</v>
      </c>
      <c r="B170" s="6"/>
      <c r="C170" s="6"/>
      <c r="D170" s="7"/>
      <c r="E170" s="7"/>
      <c r="F170" s="7"/>
      <c r="G170" s="7"/>
      <c r="H170" s="7"/>
      <c r="I170" s="7">
        <f>SUBTOTAL(9,I169:I169)</f>
        <v>110</v>
      </c>
      <c r="J170" s="8">
        <f>SUBTOTAL(9,J169:J169)</f>
        <v>338414</v>
      </c>
      <c r="K170" s="9">
        <f>SUBTOTAL(9,K169:K169)</f>
        <v>317054</v>
      </c>
      <c r="L170" s="9">
        <f>SUBTOTAL(9,L169:L169)</f>
        <v>63410.8</v>
      </c>
      <c r="M170" s="9">
        <f>SUBTOTAL(9,M169:M169)</f>
        <v>0</v>
      </c>
      <c r="N170" s="9"/>
    </row>
    <row r="171" spans="1:14" outlineLevel="2" x14ac:dyDescent="0.25">
      <c r="A171" s="6" t="s">
        <v>6889</v>
      </c>
      <c r="B171" s="6" t="s">
        <v>152</v>
      </c>
      <c r="C171" s="6" t="s">
        <v>6888</v>
      </c>
      <c r="D171" s="7" t="s">
        <v>6703</v>
      </c>
      <c r="E171" s="7" t="s">
        <v>6704</v>
      </c>
      <c r="F171" s="7" t="s">
        <v>6705</v>
      </c>
      <c r="G171" s="7" t="s">
        <v>6706</v>
      </c>
      <c r="H171" s="7" t="s">
        <v>6890</v>
      </c>
      <c r="I171" s="7">
        <v>50</v>
      </c>
      <c r="J171" s="8">
        <v>200597</v>
      </c>
      <c r="K171" s="9">
        <v>187936</v>
      </c>
      <c r="L171" s="9">
        <f t="shared" si="4"/>
        <v>37587.200000000004</v>
      </c>
      <c r="M171" s="9">
        <f t="shared" si="5"/>
        <v>0</v>
      </c>
      <c r="N171" s="9"/>
    </row>
    <row r="172" spans="1:14" outlineLevel="1" x14ac:dyDescent="0.25">
      <c r="A172" s="19" t="s">
        <v>19256</v>
      </c>
      <c r="B172" s="6"/>
      <c r="C172" s="6"/>
      <c r="D172" s="7"/>
      <c r="E172" s="7"/>
      <c r="F172" s="7"/>
      <c r="G172" s="7"/>
      <c r="H172" s="7"/>
      <c r="I172" s="7">
        <f>SUBTOTAL(9,I171:I171)</f>
        <v>50</v>
      </c>
      <c r="J172" s="8">
        <f>SUBTOTAL(9,J171:J171)</f>
        <v>200597</v>
      </c>
      <c r="K172" s="9">
        <f>SUBTOTAL(9,K171:K171)</f>
        <v>187936</v>
      </c>
      <c r="L172" s="9">
        <f>SUBTOTAL(9,L171:L171)</f>
        <v>37587.200000000004</v>
      </c>
      <c r="M172" s="9">
        <f>SUBTOTAL(9,M171:M171)</f>
        <v>0</v>
      </c>
      <c r="N172" s="9"/>
    </row>
    <row r="173" spans="1:14" outlineLevel="2" x14ac:dyDescent="0.25">
      <c r="A173" s="6" t="s">
        <v>6892</v>
      </c>
      <c r="B173" s="6" t="s">
        <v>153</v>
      </c>
      <c r="C173" s="6" t="s">
        <v>6891</v>
      </c>
      <c r="D173" s="7" t="s">
        <v>6703</v>
      </c>
      <c r="E173" s="7" t="s">
        <v>6704</v>
      </c>
      <c r="F173" s="7" t="s">
        <v>6705</v>
      </c>
      <c r="G173" s="7" t="s">
        <v>6706</v>
      </c>
      <c r="H173" s="7" t="s">
        <v>6893</v>
      </c>
      <c r="I173" s="7">
        <v>60</v>
      </c>
      <c r="J173" s="8">
        <v>176323</v>
      </c>
      <c r="K173" s="9">
        <v>165194</v>
      </c>
      <c r="L173" s="9">
        <f t="shared" si="4"/>
        <v>33038.800000000003</v>
      </c>
      <c r="M173" s="9">
        <f t="shared" si="5"/>
        <v>0</v>
      </c>
      <c r="N173" s="9"/>
    </row>
    <row r="174" spans="1:14" outlineLevel="1" x14ac:dyDescent="0.25">
      <c r="A174" s="19" t="s">
        <v>19257</v>
      </c>
      <c r="B174" s="6"/>
      <c r="C174" s="6"/>
      <c r="D174" s="7"/>
      <c r="E174" s="7"/>
      <c r="F174" s="7"/>
      <c r="G174" s="7"/>
      <c r="H174" s="7"/>
      <c r="I174" s="7">
        <f>SUBTOTAL(9,I173:I173)</f>
        <v>60</v>
      </c>
      <c r="J174" s="8">
        <f>SUBTOTAL(9,J173:J173)</f>
        <v>176323</v>
      </c>
      <c r="K174" s="9">
        <f>SUBTOTAL(9,K173:K173)</f>
        <v>165194</v>
      </c>
      <c r="L174" s="9">
        <f>SUBTOTAL(9,L173:L173)</f>
        <v>33038.800000000003</v>
      </c>
      <c r="M174" s="9">
        <f>SUBTOTAL(9,M173:M173)</f>
        <v>0</v>
      </c>
      <c r="N174" s="9"/>
    </row>
    <row r="175" spans="1:14" outlineLevel="2" x14ac:dyDescent="0.25">
      <c r="A175" s="6" t="s">
        <v>6895</v>
      </c>
      <c r="B175" s="6" t="s">
        <v>154</v>
      </c>
      <c r="C175" s="6" t="s">
        <v>6894</v>
      </c>
      <c r="D175" s="7" t="s">
        <v>6703</v>
      </c>
      <c r="E175" s="7" t="s">
        <v>6704</v>
      </c>
      <c r="F175" s="7" t="s">
        <v>6705</v>
      </c>
      <c r="G175" s="7" t="s">
        <v>6706</v>
      </c>
      <c r="H175" s="7" t="s">
        <v>6896</v>
      </c>
      <c r="I175" s="7">
        <v>240</v>
      </c>
      <c r="J175" s="8">
        <v>778880</v>
      </c>
      <c r="K175" s="9">
        <v>729718</v>
      </c>
      <c r="L175" s="9">
        <f t="shared" si="4"/>
        <v>145943.6</v>
      </c>
      <c r="M175" s="9">
        <f t="shared" si="5"/>
        <v>0</v>
      </c>
      <c r="N175" s="9"/>
    </row>
    <row r="176" spans="1:14" outlineLevel="1" x14ac:dyDescent="0.25">
      <c r="A176" s="19" t="s">
        <v>19258</v>
      </c>
      <c r="B176" s="6"/>
      <c r="C176" s="6"/>
      <c r="D176" s="7"/>
      <c r="E176" s="7"/>
      <c r="F176" s="7"/>
      <c r="G176" s="7"/>
      <c r="H176" s="7"/>
      <c r="I176" s="7">
        <f>SUBTOTAL(9,I175:I175)</f>
        <v>240</v>
      </c>
      <c r="J176" s="8">
        <f>SUBTOTAL(9,J175:J175)</f>
        <v>778880</v>
      </c>
      <c r="K176" s="9">
        <f>SUBTOTAL(9,K175:K175)</f>
        <v>729718</v>
      </c>
      <c r="L176" s="9">
        <f>SUBTOTAL(9,L175:L175)</f>
        <v>145943.6</v>
      </c>
      <c r="M176" s="9">
        <f>SUBTOTAL(9,M175:M175)</f>
        <v>0</v>
      </c>
      <c r="N176" s="9"/>
    </row>
    <row r="177" spans="1:14" outlineLevel="2" x14ac:dyDescent="0.25">
      <c r="A177" s="6" t="s">
        <v>6898</v>
      </c>
      <c r="B177" s="6" t="s">
        <v>155</v>
      </c>
      <c r="C177" s="6" t="s">
        <v>6897</v>
      </c>
      <c r="D177" s="7" t="s">
        <v>6703</v>
      </c>
      <c r="E177" s="7" t="s">
        <v>6704</v>
      </c>
      <c r="F177" s="7" t="s">
        <v>6705</v>
      </c>
      <c r="G177" s="7" t="s">
        <v>6706</v>
      </c>
      <c r="H177" s="7" t="s">
        <v>6899</v>
      </c>
      <c r="I177" s="7">
        <v>126</v>
      </c>
      <c r="J177" s="8">
        <v>511457</v>
      </c>
      <c r="K177" s="9">
        <v>479174</v>
      </c>
      <c r="L177" s="9">
        <f t="shared" si="4"/>
        <v>95834.8</v>
      </c>
      <c r="M177" s="9">
        <f t="shared" si="5"/>
        <v>0</v>
      </c>
      <c r="N177" s="9"/>
    </row>
    <row r="178" spans="1:14" outlineLevel="2" x14ac:dyDescent="0.25">
      <c r="A178" s="6" t="s">
        <v>6898</v>
      </c>
      <c r="B178" s="6" t="s">
        <v>156</v>
      </c>
      <c r="C178" s="6" t="s">
        <v>6900</v>
      </c>
      <c r="D178" s="7" t="s">
        <v>6703</v>
      </c>
      <c r="E178" s="7" t="s">
        <v>6704</v>
      </c>
      <c r="F178" s="7" t="s">
        <v>6705</v>
      </c>
      <c r="G178" s="7" t="s">
        <v>6706</v>
      </c>
      <c r="H178" s="7" t="s">
        <v>6899</v>
      </c>
      <c r="I178" s="7">
        <v>154</v>
      </c>
      <c r="J178" s="8">
        <v>573225</v>
      </c>
      <c r="K178" s="9">
        <v>537044</v>
      </c>
      <c r="L178" s="9">
        <f t="shared" si="4"/>
        <v>107408.8</v>
      </c>
      <c r="M178" s="9">
        <f t="shared" si="5"/>
        <v>0</v>
      </c>
      <c r="N178" s="9"/>
    </row>
    <row r="179" spans="1:14" outlineLevel="2" x14ac:dyDescent="0.25">
      <c r="A179" s="6" t="s">
        <v>6898</v>
      </c>
      <c r="B179" s="6" t="s">
        <v>157</v>
      </c>
      <c r="C179" s="6" t="s">
        <v>6901</v>
      </c>
      <c r="D179" s="7" t="s">
        <v>6703</v>
      </c>
      <c r="E179" s="7" t="s">
        <v>6704</v>
      </c>
      <c r="F179" s="7" t="s">
        <v>6705</v>
      </c>
      <c r="G179" s="7" t="s">
        <v>6706</v>
      </c>
      <c r="H179" s="7" t="s">
        <v>6899</v>
      </c>
      <c r="I179" s="7">
        <v>116</v>
      </c>
      <c r="J179" s="8">
        <v>566788</v>
      </c>
      <c r="K179" s="9">
        <v>531013</v>
      </c>
      <c r="L179" s="9">
        <f t="shared" si="4"/>
        <v>106202.6</v>
      </c>
      <c r="M179" s="9">
        <f t="shared" si="5"/>
        <v>0</v>
      </c>
      <c r="N179" s="9"/>
    </row>
    <row r="180" spans="1:14" outlineLevel="2" x14ac:dyDescent="0.25">
      <c r="A180" s="6" t="s">
        <v>6898</v>
      </c>
      <c r="B180" s="6" t="s">
        <v>158</v>
      </c>
      <c r="C180" s="6" t="s">
        <v>6902</v>
      </c>
      <c r="D180" s="7" t="s">
        <v>6703</v>
      </c>
      <c r="E180" s="7" t="s">
        <v>6704</v>
      </c>
      <c r="F180" s="7" t="s">
        <v>6705</v>
      </c>
      <c r="G180" s="7" t="s">
        <v>6706</v>
      </c>
      <c r="H180" s="7" t="s">
        <v>6899</v>
      </c>
      <c r="I180" s="7">
        <v>10</v>
      </c>
      <c r="J180" s="8">
        <v>26136</v>
      </c>
      <c r="K180" s="9">
        <v>24486</v>
      </c>
      <c r="L180" s="9">
        <f t="shared" si="4"/>
        <v>4897.2</v>
      </c>
      <c r="M180" s="9">
        <f t="shared" si="5"/>
        <v>0</v>
      </c>
      <c r="N180" s="9"/>
    </row>
    <row r="181" spans="1:14" outlineLevel="1" x14ac:dyDescent="0.25">
      <c r="A181" s="19" t="s">
        <v>19259</v>
      </c>
      <c r="B181" s="6"/>
      <c r="C181" s="6"/>
      <c r="D181" s="7"/>
      <c r="E181" s="7"/>
      <c r="F181" s="7"/>
      <c r="G181" s="7"/>
      <c r="H181" s="7"/>
      <c r="I181" s="7">
        <f>SUBTOTAL(9,I177:I180)</f>
        <v>406</v>
      </c>
      <c r="J181" s="8">
        <f>SUBTOTAL(9,J177:J180)</f>
        <v>1677606</v>
      </c>
      <c r="K181" s="9">
        <f>SUBTOTAL(9,K177:K180)</f>
        <v>1571717</v>
      </c>
      <c r="L181" s="9">
        <f>SUBTOTAL(9,L177:L180)</f>
        <v>314343.40000000002</v>
      </c>
      <c r="M181" s="9">
        <f>SUBTOTAL(9,M177:M180)</f>
        <v>0</v>
      </c>
      <c r="N181" s="9"/>
    </row>
    <row r="182" spans="1:14" outlineLevel="2" x14ac:dyDescent="0.25">
      <c r="A182" s="6" t="s">
        <v>6904</v>
      </c>
      <c r="B182" s="6" t="s">
        <v>159</v>
      </c>
      <c r="C182" s="6" t="s">
        <v>6903</v>
      </c>
      <c r="D182" s="7" t="s">
        <v>6703</v>
      </c>
      <c r="E182" s="7" t="s">
        <v>6704</v>
      </c>
      <c r="F182" s="7" t="s">
        <v>6705</v>
      </c>
      <c r="G182" s="7" t="s">
        <v>6706</v>
      </c>
      <c r="H182" s="7" t="s">
        <v>6905</v>
      </c>
      <c r="I182" s="7">
        <v>183</v>
      </c>
      <c r="J182" s="8">
        <v>615426</v>
      </c>
      <c r="K182" s="9">
        <v>576581</v>
      </c>
      <c r="L182" s="9">
        <f t="shared" si="4"/>
        <v>115316.20000000001</v>
      </c>
      <c r="M182" s="9">
        <f t="shared" si="5"/>
        <v>0</v>
      </c>
      <c r="N182" s="9"/>
    </row>
    <row r="183" spans="1:14" outlineLevel="1" x14ac:dyDescent="0.25">
      <c r="A183" s="19" t="s">
        <v>19260</v>
      </c>
      <c r="B183" s="6"/>
      <c r="C183" s="6"/>
      <c r="D183" s="7"/>
      <c r="E183" s="7"/>
      <c r="F183" s="7"/>
      <c r="G183" s="7"/>
      <c r="H183" s="7"/>
      <c r="I183" s="7">
        <f>SUBTOTAL(9,I182:I182)</f>
        <v>183</v>
      </c>
      <c r="J183" s="8">
        <f>SUBTOTAL(9,J182:J182)</f>
        <v>615426</v>
      </c>
      <c r="K183" s="9">
        <f>SUBTOTAL(9,K182:K182)</f>
        <v>576581</v>
      </c>
      <c r="L183" s="9">
        <f>SUBTOTAL(9,L182:L182)</f>
        <v>115316.20000000001</v>
      </c>
      <c r="M183" s="9">
        <f>SUBTOTAL(9,M182:M182)</f>
        <v>0</v>
      </c>
      <c r="N183" s="9"/>
    </row>
    <row r="184" spans="1:14" outlineLevel="2" x14ac:dyDescent="0.25">
      <c r="A184" s="6" t="s">
        <v>6907</v>
      </c>
      <c r="B184" s="6" t="s">
        <v>160</v>
      </c>
      <c r="C184" s="6" t="s">
        <v>6906</v>
      </c>
      <c r="D184" s="7" t="s">
        <v>6703</v>
      </c>
      <c r="E184" s="7" t="s">
        <v>6704</v>
      </c>
      <c r="F184" s="7" t="s">
        <v>6705</v>
      </c>
      <c r="G184" s="7" t="s">
        <v>6706</v>
      </c>
      <c r="H184" s="7" t="s">
        <v>6908</v>
      </c>
      <c r="I184" s="7">
        <v>167</v>
      </c>
      <c r="J184" s="8">
        <v>625398</v>
      </c>
      <c r="K184" s="9">
        <v>585924</v>
      </c>
      <c r="L184" s="9">
        <f t="shared" si="4"/>
        <v>117184.8</v>
      </c>
      <c r="M184" s="9">
        <f t="shared" si="5"/>
        <v>0</v>
      </c>
      <c r="N184" s="9"/>
    </row>
    <row r="185" spans="1:14" outlineLevel="2" x14ac:dyDescent="0.25">
      <c r="A185" s="6" t="s">
        <v>6907</v>
      </c>
      <c r="B185" s="6" t="s">
        <v>161</v>
      </c>
      <c r="C185" s="6" t="s">
        <v>6909</v>
      </c>
      <c r="D185" s="7" t="s">
        <v>6703</v>
      </c>
      <c r="E185" s="7" t="s">
        <v>6704</v>
      </c>
      <c r="F185" s="7" t="s">
        <v>6705</v>
      </c>
      <c r="G185" s="7" t="s">
        <v>6706</v>
      </c>
      <c r="H185" s="7" t="s">
        <v>6908</v>
      </c>
      <c r="I185" s="7">
        <v>132</v>
      </c>
      <c r="J185" s="8">
        <v>463337</v>
      </c>
      <c r="K185" s="9">
        <v>434092</v>
      </c>
      <c r="L185" s="9">
        <f t="shared" si="4"/>
        <v>86818.400000000009</v>
      </c>
      <c r="M185" s="9">
        <f t="shared" si="5"/>
        <v>0</v>
      </c>
      <c r="N185" s="9"/>
    </row>
    <row r="186" spans="1:14" outlineLevel="2" x14ac:dyDescent="0.25">
      <c r="A186" s="6" t="s">
        <v>6907</v>
      </c>
      <c r="B186" s="6" t="s">
        <v>162</v>
      </c>
      <c r="C186" s="6" t="s">
        <v>6910</v>
      </c>
      <c r="D186" s="7" t="s">
        <v>6703</v>
      </c>
      <c r="E186" s="7" t="s">
        <v>6704</v>
      </c>
      <c r="F186" s="7" t="s">
        <v>6705</v>
      </c>
      <c r="G186" s="7" t="s">
        <v>6706</v>
      </c>
      <c r="H186" s="7" t="s">
        <v>6908</v>
      </c>
      <c r="I186" s="7">
        <v>94</v>
      </c>
      <c r="J186" s="8">
        <v>373208</v>
      </c>
      <c r="K186" s="9">
        <v>349652</v>
      </c>
      <c r="L186" s="9">
        <f t="shared" si="4"/>
        <v>69930.400000000009</v>
      </c>
      <c r="M186" s="9">
        <f t="shared" si="5"/>
        <v>0</v>
      </c>
      <c r="N186" s="9"/>
    </row>
    <row r="187" spans="1:14" outlineLevel="1" x14ac:dyDescent="0.25">
      <c r="A187" s="19" t="s">
        <v>19261</v>
      </c>
      <c r="B187" s="6"/>
      <c r="C187" s="6"/>
      <c r="D187" s="7"/>
      <c r="E187" s="7"/>
      <c r="F187" s="7"/>
      <c r="G187" s="7"/>
      <c r="H187" s="7"/>
      <c r="I187" s="7">
        <f>SUBTOTAL(9,I184:I186)</f>
        <v>393</v>
      </c>
      <c r="J187" s="8">
        <f>SUBTOTAL(9,J184:J186)</f>
        <v>1461943</v>
      </c>
      <c r="K187" s="9">
        <f>SUBTOTAL(9,K184:K186)</f>
        <v>1369668</v>
      </c>
      <c r="L187" s="9">
        <f>SUBTOTAL(9,L184:L186)</f>
        <v>273933.60000000003</v>
      </c>
      <c r="M187" s="9">
        <f>SUBTOTAL(9,M184:M186)</f>
        <v>0</v>
      </c>
      <c r="N187" s="9"/>
    </row>
    <row r="188" spans="1:14" outlineLevel="2" x14ac:dyDescent="0.25">
      <c r="A188" s="6" t="s">
        <v>6912</v>
      </c>
      <c r="B188" s="6" t="s">
        <v>163</v>
      </c>
      <c r="C188" s="6" t="s">
        <v>6911</v>
      </c>
      <c r="D188" s="7" t="s">
        <v>6703</v>
      </c>
      <c r="E188" s="7" t="s">
        <v>6704</v>
      </c>
      <c r="F188" s="7" t="s">
        <v>6705</v>
      </c>
      <c r="G188" s="7" t="s">
        <v>6706</v>
      </c>
      <c r="H188" s="7" t="s">
        <v>6913</v>
      </c>
      <c r="I188" s="7">
        <v>91</v>
      </c>
      <c r="J188" s="8">
        <v>233905</v>
      </c>
      <c r="K188" s="9">
        <v>219141</v>
      </c>
      <c r="L188" s="9">
        <f t="shared" si="4"/>
        <v>43828.200000000004</v>
      </c>
      <c r="M188" s="9">
        <f t="shared" si="5"/>
        <v>0</v>
      </c>
      <c r="N188" s="9"/>
    </row>
    <row r="189" spans="1:14" outlineLevel="1" x14ac:dyDescent="0.25">
      <c r="A189" s="19" t="s">
        <v>19262</v>
      </c>
      <c r="B189" s="6"/>
      <c r="C189" s="6"/>
      <c r="D189" s="7"/>
      <c r="E189" s="7"/>
      <c r="F189" s="7"/>
      <c r="G189" s="7"/>
      <c r="H189" s="7"/>
      <c r="I189" s="7">
        <f>SUBTOTAL(9,I188:I188)</f>
        <v>91</v>
      </c>
      <c r="J189" s="8">
        <f>SUBTOTAL(9,J188:J188)</f>
        <v>233905</v>
      </c>
      <c r="K189" s="9">
        <f>SUBTOTAL(9,K188:K188)</f>
        <v>219141</v>
      </c>
      <c r="L189" s="9">
        <f>SUBTOTAL(9,L188:L188)</f>
        <v>43828.200000000004</v>
      </c>
      <c r="M189" s="9">
        <f>SUBTOTAL(9,M188:M188)</f>
        <v>0</v>
      </c>
      <c r="N189" s="9"/>
    </row>
    <row r="190" spans="1:14" outlineLevel="2" x14ac:dyDescent="0.25">
      <c r="A190" s="6" t="s">
        <v>6915</v>
      </c>
      <c r="B190" s="6" t="s">
        <v>164</v>
      </c>
      <c r="C190" s="6" t="s">
        <v>6914</v>
      </c>
      <c r="D190" s="7" t="s">
        <v>6703</v>
      </c>
      <c r="E190" s="7" t="s">
        <v>6704</v>
      </c>
      <c r="F190" s="7" t="s">
        <v>6705</v>
      </c>
      <c r="G190" s="7" t="s">
        <v>6706</v>
      </c>
      <c r="H190" s="7" t="s">
        <v>6916</v>
      </c>
      <c r="I190" s="7">
        <v>122</v>
      </c>
      <c r="J190" s="8">
        <v>367561</v>
      </c>
      <c r="K190" s="9">
        <v>344361</v>
      </c>
      <c r="L190" s="9">
        <f t="shared" si="4"/>
        <v>68872.2</v>
      </c>
      <c r="M190" s="9">
        <f t="shared" si="5"/>
        <v>0</v>
      </c>
      <c r="N190" s="9"/>
    </row>
    <row r="191" spans="1:14" outlineLevel="2" x14ac:dyDescent="0.25">
      <c r="A191" s="6" t="s">
        <v>6915</v>
      </c>
      <c r="B191" s="6" t="s">
        <v>165</v>
      </c>
      <c r="C191" s="6" t="s">
        <v>6917</v>
      </c>
      <c r="D191" s="7" t="s">
        <v>6703</v>
      </c>
      <c r="E191" s="7" t="s">
        <v>6704</v>
      </c>
      <c r="F191" s="7" t="s">
        <v>6705</v>
      </c>
      <c r="G191" s="7" t="s">
        <v>6706</v>
      </c>
      <c r="H191" s="7" t="s">
        <v>6916</v>
      </c>
      <c r="I191" s="7">
        <v>100</v>
      </c>
      <c r="J191" s="8">
        <v>341398</v>
      </c>
      <c r="K191" s="9">
        <v>319849</v>
      </c>
      <c r="L191" s="9">
        <f t="shared" si="4"/>
        <v>63969.8</v>
      </c>
      <c r="M191" s="9">
        <f t="shared" si="5"/>
        <v>0</v>
      </c>
      <c r="N191" s="9"/>
    </row>
    <row r="192" spans="1:14" outlineLevel="2" x14ac:dyDescent="0.25">
      <c r="A192" s="6" t="s">
        <v>6915</v>
      </c>
      <c r="B192" s="6" t="s">
        <v>166</v>
      </c>
      <c r="C192" s="6" t="s">
        <v>6918</v>
      </c>
      <c r="D192" s="7" t="s">
        <v>6703</v>
      </c>
      <c r="E192" s="7" t="s">
        <v>6704</v>
      </c>
      <c r="F192" s="7" t="s">
        <v>6705</v>
      </c>
      <c r="G192" s="7" t="s">
        <v>6706</v>
      </c>
      <c r="H192" s="7" t="s">
        <v>6916</v>
      </c>
      <c r="I192" s="7">
        <v>139</v>
      </c>
      <c r="J192" s="8">
        <v>411142</v>
      </c>
      <c r="K192" s="9">
        <v>385191</v>
      </c>
      <c r="L192" s="9">
        <f t="shared" si="4"/>
        <v>77038.2</v>
      </c>
      <c r="M192" s="9">
        <f t="shared" si="5"/>
        <v>0</v>
      </c>
      <c r="N192" s="9"/>
    </row>
    <row r="193" spans="1:14" outlineLevel="2" x14ac:dyDescent="0.25">
      <c r="A193" s="6" t="s">
        <v>6915</v>
      </c>
      <c r="B193" s="6" t="s">
        <v>167</v>
      </c>
      <c r="C193" s="6" t="s">
        <v>6919</v>
      </c>
      <c r="D193" s="7" t="s">
        <v>6703</v>
      </c>
      <c r="E193" s="7" t="s">
        <v>6704</v>
      </c>
      <c r="F193" s="7" t="s">
        <v>6705</v>
      </c>
      <c r="G193" s="7" t="s">
        <v>6706</v>
      </c>
      <c r="H193" s="7" t="s">
        <v>6916</v>
      </c>
      <c r="I193" s="7">
        <v>90</v>
      </c>
      <c r="J193" s="8">
        <v>285601</v>
      </c>
      <c r="K193" s="9">
        <v>267574</v>
      </c>
      <c r="L193" s="9">
        <f t="shared" si="4"/>
        <v>53514.8</v>
      </c>
      <c r="M193" s="9">
        <f t="shared" si="5"/>
        <v>0</v>
      </c>
      <c r="N193" s="9"/>
    </row>
    <row r="194" spans="1:14" outlineLevel="1" x14ac:dyDescent="0.25">
      <c r="A194" s="19" t="s">
        <v>19263</v>
      </c>
      <c r="B194" s="6"/>
      <c r="C194" s="6"/>
      <c r="D194" s="7"/>
      <c r="E194" s="7"/>
      <c r="F194" s="7"/>
      <c r="G194" s="7"/>
      <c r="H194" s="7"/>
      <c r="I194" s="7">
        <f>SUBTOTAL(9,I190:I193)</f>
        <v>451</v>
      </c>
      <c r="J194" s="8">
        <f>SUBTOTAL(9,J190:J193)</f>
        <v>1405702</v>
      </c>
      <c r="K194" s="9">
        <f>SUBTOTAL(9,K190:K193)</f>
        <v>1316975</v>
      </c>
      <c r="L194" s="9">
        <f>SUBTOTAL(9,L190:L193)</f>
        <v>263395</v>
      </c>
      <c r="M194" s="9">
        <f>SUBTOTAL(9,M190:M193)</f>
        <v>0</v>
      </c>
      <c r="N194" s="9"/>
    </row>
    <row r="195" spans="1:14" outlineLevel="2" x14ac:dyDescent="0.25">
      <c r="A195" s="6" t="s">
        <v>6921</v>
      </c>
      <c r="B195" s="6" t="s">
        <v>168</v>
      </c>
      <c r="C195" s="6" t="s">
        <v>6920</v>
      </c>
      <c r="D195" s="7" t="s">
        <v>6703</v>
      </c>
      <c r="E195" s="7" t="s">
        <v>6704</v>
      </c>
      <c r="F195" s="7" t="s">
        <v>6705</v>
      </c>
      <c r="G195" s="7" t="s">
        <v>6706</v>
      </c>
      <c r="H195" s="7" t="s">
        <v>6922</v>
      </c>
      <c r="I195" s="7">
        <v>62</v>
      </c>
      <c r="J195" s="8">
        <v>180032</v>
      </c>
      <c r="K195" s="9">
        <v>168669</v>
      </c>
      <c r="L195" s="9">
        <f t="shared" si="4"/>
        <v>33733.800000000003</v>
      </c>
      <c r="M195" s="9">
        <f t="shared" si="5"/>
        <v>0</v>
      </c>
      <c r="N195" s="9"/>
    </row>
    <row r="196" spans="1:14" outlineLevel="1" x14ac:dyDescent="0.25">
      <c r="A196" s="19" t="s">
        <v>19264</v>
      </c>
      <c r="B196" s="6"/>
      <c r="C196" s="6"/>
      <c r="D196" s="7"/>
      <c r="E196" s="7"/>
      <c r="F196" s="7"/>
      <c r="G196" s="7"/>
      <c r="H196" s="7"/>
      <c r="I196" s="7">
        <f>SUBTOTAL(9,I195:I195)</f>
        <v>62</v>
      </c>
      <c r="J196" s="8">
        <f>SUBTOTAL(9,J195:J195)</f>
        <v>180032</v>
      </c>
      <c r="K196" s="9">
        <f>SUBTOTAL(9,K195:K195)</f>
        <v>168669</v>
      </c>
      <c r="L196" s="9">
        <f>SUBTOTAL(9,L195:L195)</f>
        <v>33733.800000000003</v>
      </c>
      <c r="M196" s="9">
        <f>SUBTOTAL(9,M195:M195)</f>
        <v>0</v>
      </c>
      <c r="N196" s="9"/>
    </row>
    <row r="197" spans="1:14" outlineLevel="2" x14ac:dyDescent="0.25">
      <c r="A197" s="6" t="s">
        <v>6924</v>
      </c>
      <c r="B197" s="6" t="s">
        <v>169</v>
      </c>
      <c r="C197" s="6" t="s">
        <v>6923</v>
      </c>
      <c r="D197" s="7" t="s">
        <v>6703</v>
      </c>
      <c r="E197" s="7" t="s">
        <v>6704</v>
      </c>
      <c r="F197" s="7" t="s">
        <v>6705</v>
      </c>
      <c r="G197" s="7" t="s">
        <v>6706</v>
      </c>
      <c r="H197" s="7" t="s">
        <v>6925</v>
      </c>
      <c r="I197" s="7">
        <v>0</v>
      </c>
      <c r="J197" s="8">
        <v>137865</v>
      </c>
      <c r="K197" s="9">
        <v>129163</v>
      </c>
      <c r="L197" s="9">
        <f t="shared" si="4"/>
        <v>25832.600000000002</v>
      </c>
      <c r="M197" s="9">
        <f t="shared" si="5"/>
        <v>0</v>
      </c>
      <c r="N197" s="9"/>
    </row>
    <row r="198" spans="1:14" outlineLevel="2" x14ac:dyDescent="0.25">
      <c r="A198" s="6" t="s">
        <v>6924</v>
      </c>
      <c r="B198" s="6" t="s">
        <v>170</v>
      </c>
      <c r="C198" s="6" t="s">
        <v>6926</v>
      </c>
      <c r="D198" s="7" t="s">
        <v>6703</v>
      </c>
      <c r="E198" s="7" t="s">
        <v>6704</v>
      </c>
      <c r="F198" s="7" t="s">
        <v>6705</v>
      </c>
      <c r="G198" s="7" t="s">
        <v>6706</v>
      </c>
      <c r="H198" s="7" t="s">
        <v>6925</v>
      </c>
      <c r="I198" s="7">
        <v>217</v>
      </c>
      <c r="J198" s="8">
        <v>1006898</v>
      </c>
      <c r="K198" s="9">
        <v>943344</v>
      </c>
      <c r="L198" s="9">
        <f t="shared" si="4"/>
        <v>188668.80000000002</v>
      </c>
      <c r="M198" s="9">
        <f t="shared" si="5"/>
        <v>0</v>
      </c>
      <c r="N198" s="9"/>
    </row>
    <row r="199" spans="1:14" outlineLevel="2" x14ac:dyDescent="0.25">
      <c r="A199" s="6" t="s">
        <v>6924</v>
      </c>
      <c r="B199" s="6" t="s">
        <v>171</v>
      </c>
      <c r="C199" s="6" t="s">
        <v>6927</v>
      </c>
      <c r="D199" s="7" t="s">
        <v>6703</v>
      </c>
      <c r="E199" s="7" t="s">
        <v>6704</v>
      </c>
      <c r="F199" s="7" t="s">
        <v>6705</v>
      </c>
      <c r="G199" s="7" t="s">
        <v>6706</v>
      </c>
      <c r="H199" s="7" t="s">
        <v>6925</v>
      </c>
      <c r="I199" s="7">
        <v>180</v>
      </c>
      <c r="J199" s="8">
        <v>1101868</v>
      </c>
      <c r="K199" s="9">
        <v>1032319</v>
      </c>
      <c r="L199" s="9">
        <f t="shared" si="4"/>
        <v>206463.80000000002</v>
      </c>
      <c r="M199" s="9">
        <f t="shared" si="5"/>
        <v>0</v>
      </c>
      <c r="N199" s="9"/>
    </row>
    <row r="200" spans="1:14" outlineLevel="2" x14ac:dyDescent="0.25">
      <c r="A200" s="6" t="s">
        <v>6924</v>
      </c>
      <c r="B200" s="6" t="s">
        <v>172</v>
      </c>
      <c r="C200" s="6" t="s">
        <v>6928</v>
      </c>
      <c r="D200" s="7" t="s">
        <v>6703</v>
      </c>
      <c r="E200" s="7" t="s">
        <v>6704</v>
      </c>
      <c r="F200" s="7" t="s">
        <v>6705</v>
      </c>
      <c r="G200" s="7" t="s">
        <v>6706</v>
      </c>
      <c r="H200" s="7" t="s">
        <v>6925</v>
      </c>
      <c r="I200" s="7">
        <v>96</v>
      </c>
      <c r="J200" s="8">
        <v>680701</v>
      </c>
      <c r="K200" s="9">
        <v>637736</v>
      </c>
      <c r="L200" s="9">
        <f t="shared" si="4"/>
        <v>127547.20000000001</v>
      </c>
      <c r="M200" s="9">
        <f t="shared" si="5"/>
        <v>0</v>
      </c>
      <c r="N200" s="9"/>
    </row>
    <row r="201" spans="1:14" outlineLevel="2" x14ac:dyDescent="0.25">
      <c r="A201" s="6" t="s">
        <v>6924</v>
      </c>
      <c r="B201" s="6" t="s">
        <v>173</v>
      </c>
      <c r="C201" s="6" t="s">
        <v>6929</v>
      </c>
      <c r="D201" s="7" t="s">
        <v>6703</v>
      </c>
      <c r="E201" s="7" t="s">
        <v>6704</v>
      </c>
      <c r="F201" s="7" t="s">
        <v>6705</v>
      </c>
      <c r="G201" s="7" t="s">
        <v>6706</v>
      </c>
      <c r="H201" s="7" t="s">
        <v>6925</v>
      </c>
      <c r="I201" s="7">
        <v>101</v>
      </c>
      <c r="J201" s="8">
        <v>468674</v>
      </c>
      <c r="K201" s="9">
        <v>439092</v>
      </c>
      <c r="L201" s="9">
        <f t="shared" si="4"/>
        <v>87818.400000000009</v>
      </c>
      <c r="M201" s="9">
        <f t="shared" si="5"/>
        <v>0</v>
      </c>
      <c r="N201" s="9"/>
    </row>
    <row r="202" spans="1:14" outlineLevel="2" x14ac:dyDescent="0.25">
      <c r="A202" s="6" t="s">
        <v>6924</v>
      </c>
      <c r="B202" s="6" t="s">
        <v>174</v>
      </c>
      <c r="C202" s="6" t="s">
        <v>6930</v>
      </c>
      <c r="D202" s="7" t="s">
        <v>6703</v>
      </c>
      <c r="E202" s="7" t="s">
        <v>6704</v>
      </c>
      <c r="F202" s="7" t="s">
        <v>6705</v>
      </c>
      <c r="G202" s="7" t="s">
        <v>6706</v>
      </c>
      <c r="H202" s="7" t="s">
        <v>6925</v>
      </c>
      <c r="I202" s="7">
        <v>133</v>
      </c>
      <c r="J202" s="8">
        <v>599129</v>
      </c>
      <c r="K202" s="9">
        <v>561313</v>
      </c>
      <c r="L202" s="9">
        <f t="shared" si="4"/>
        <v>112262.6</v>
      </c>
      <c r="M202" s="9">
        <f t="shared" si="5"/>
        <v>0</v>
      </c>
      <c r="N202" s="9"/>
    </row>
    <row r="203" spans="1:14" outlineLevel="2" x14ac:dyDescent="0.25">
      <c r="A203" s="6" t="s">
        <v>6924</v>
      </c>
      <c r="B203" s="6" t="s">
        <v>175</v>
      </c>
      <c r="C203" s="6" t="s">
        <v>6931</v>
      </c>
      <c r="D203" s="7" t="s">
        <v>6703</v>
      </c>
      <c r="E203" s="7" t="s">
        <v>6704</v>
      </c>
      <c r="F203" s="7" t="s">
        <v>6705</v>
      </c>
      <c r="G203" s="7" t="s">
        <v>6706</v>
      </c>
      <c r="H203" s="7" t="s">
        <v>6925</v>
      </c>
      <c r="I203" s="7">
        <v>36</v>
      </c>
      <c r="J203" s="8">
        <v>110281</v>
      </c>
      <c r="K203" s="9">
        <v>103320</v>
      </c>
      <c r="L203" s="9">
        <f t="shared" si="4"/>
        <v>20664</v>
      </c>
      <c r="M203" s="9">
        <f t="shared" si="5"/>
        <v>0</v>
      </c>
      <c r="N203" s="9"/>
    </row>
    <row r="204" spans="1:14" outlineLevel="2" x14ac:dyDescent="0.25">
      <c r="A204" s="6" t="s">
        <v>6924</v>
      </c>
      <c r="B204" s="6" t="s">
        <v>176</v>
      </c>
      <c r="C204" s="6" t="s">
        <v>6932</v>
      </c>
      <c r="D204" s="7" t="s">
        <v>6703</v>
      </c>
      <c r="E204" s="7" t="s">
        <v>6704</v>
      </c>
      <c r="F204" s="7" t="s">
        <v>6705</v>
      </c>
      <c r="G204" s="7" t="s">
        <v>6706</v>
      </c>
      <c r="H204" s="7" t="s">
        <v>6925</v>
      </c>
      <c r="I204" s="7">
        <v>34</v>
      </c>
      <c r="J204" s="8">
        <v>141834</v>
      </c>
      <c r="K204" s="9">
        <v>132882</v>
      </c>
      <c r="L204" s="9">
        <f t="shared" si="4"/>
        <v>26576.400000000001</v>
      </c>
      <c r="M204" s="9">
        <f t="shared" si="5"/>
        <v>0</v>
      </c>
      <c r="N204" s="9"/>
    </row>
    <row r="205" spans="1:14" outlineLevel="2" x14ac:dyDescent="0.25">
      <c r="A205" s="6" t="s">
        <v>6924</v>
      </c>
      <c r="B205" s="6" t="s">
        <v>177</v>
      </c>
      <c r="C205" s="6" t="s">
        <v>6933</v>
      </c>
      <c r="D205" s="7" t="s">
        <v>6703</v>
      </c>
      <c r="E205" s="7" t="s">
        <v>6704</v>
      </c>
      <c r="F205" s="7" t="s">
        <v>6705</v>
      </c>
      <c r="G205" s="7" t="s">
        <v>6706</v>
      </c>
      <c r="H205" s="7" t="s">
        <v>6925</v>
      </c>
      <c r="I205" s="7">
        <v>48</v>
      </c>
      <c r="J205" s="8">
        <v>27740</v>
      </c>
      <c r="K205" s="9">
        <v>25989</v>
      </c>
      <c r="L205" s="9">
        <f t="shared" si="4"/>
        <v>5197.8</v>
      </c>
      <c r="M205" s="9">
        <f t="shared" si="5"/>
        <v>0</v>
      </c>
      <c r="N205" s="9"/>
    </row>
    <row r="206" spans="1:14" outlineLevel="2" x14ac:dyDescent="0.25">
      <c r="A206" s="6" t="s">
        <v>6924</v>
      </c>
      <c r="B206" s="6" t="s">
        <v>178</v>
      </c>
      <c r="C206" s="6" t="s">
        <v>6934</v>
      </c>
      <c r="D206" s="7" t="s">
        <v>6703</v>
      </c>
      <c r="E206" s="7" t="s">
        <v>6704</v>
      </c>
      <c r="F206" s="7" t="s">
        <v>6705</v>
      </c>
      <c r="G206" s="7" t="s">
        <v>6706</v>
      </c>
      <c r="H206" s="7" t="s">
        <v>6925</v>
      </c>
      <c r="I206" s="7">
        <v>0</v>
      </c>
      <c r="J206" s="8">
        <v>326577</v>
      </c>
      <c r="K206" s="9">
        <v>305964</v>
      </c>
      <c r="L206" s="9">
        <f t="shared" si="4"/>
        <v>61192.800000000003</v>
      </c>
      <c r="M206" s="9">
        <f t="shared" si="5"/>
        <v>0</v>
      </c>
      <c r="N206" s="9"/>
    </row>
    <row r="207" spans="1:14" outlineLevel="1" x14ac:dyDescent="0.25">
      <c r="A207" s="19" t="s">
        <v>19265</v>
      </c>
      <c r="B207" s="6"/>
      <c r="C207" s="6"/>
      <c r="D207" s="7"/>
      <c r="E207" s="7"/>
      <c r="F207" s="7"/>
      <c r="G207" s="7"/>
      <c r="H207" s="7"/>
      <c r="I207" s="7">
        <f>SUBTOTAL(9,I197:I206)</f>
        <v>845</v>
      </c>
      <c r="J207" s="8">
        <f>SUBTOTAL(9,J197:J206)</f>
        <v>4601567</v>
      </c>
      <c r="K207" s="9">
        <f>SUBTOTAL(9,K197:K206)</f>
        <v>4311122</v>
      </c>
      <c r="L207" s="9">
        <f>SUBTOTAL(9,L197:L206)</f>
        <v>862224.40000000026</v>
      </c>
      <c r="M207" s="9">
        <f>SUBTOTAL(9,M197:M206)</f>
        <v>0</v>
      </c>
      <c r="N207" s="9"/>
    </row>
    <row r="208" spans="1:14" outlineLevel="2" x14ac:dyDescent="0.25">
      <c r="A208" s="6" t="s">
        <v>6936</v>
      </c>
      <c r="B208" s="6" t="s">
        <v>179</v>
      </c>
      <c r="C208" s="6" t="s">
        <v>6935</v>
      </c>
      <c r="D208" s="7" t="s">
        <v>6703</v>
      </c>
      <c r="E208" s="7" t="s">
        <v>6704</v>
      </c>
      <c r="F208" s="7" t="s">
        <v>6705</v>
      </c>
      <c r="G208" s="7" t="s">
        <v>6706</v>
      </c>
      <c r="H208" s="7" t="s">
        <v>6937</v>
      </c>
      <c r="I208" s="7">
        <v>60</v>
      </c>
      <c r="J208" s="8">
        <v>196289</v>
      </c>
      <c r="K208" s="9">
        <v>183899</v>
      </c>
      <c r="L208" s="9">
        <f t="shared" si="4"/>
        <v>36779.800000000003</v>
      </c>
      <c r="M208" s="9">
        <f t="shared" si="5"/>
        <v>0</v>
      </c>
      <c r="N208" s="9"/>
    </row>
    <row r="209" spans="1:14" outlineLevel="1" x14ac:dyDescent="0.25">
      <c r="A209" s="19" t="s">
        <v>19266</v>
      </c>
      <c r="B209" s="6"/>
      <c r="C209" s="6"/>
      <c r="D209" s="7"/>
      <c r="E209" s="7"/>
      <c r="F209" s="7"/>
      <c r="G209" s="7"/>
      <c r="H209" s="7"/>
      <c r="I209" s="7">
        <f>SUBTOTAL(9,I208:I208)</f>
        <v>60</v>
      </c>
      <c r="J209" s="8">
        <f>SUBTOTAL(9,J208:J208)</f>
        <v>196289</v>
      </c>
      <c r="K209" s="9">
        <f>SUBTOTAL(9,K208:K208)</f>
        <v>183899</v>
      </c>
      <c r="L209" s="9">
        <f>SUBTOTAL(9,L208:L208)</f>
        <v>36779.800000000003</v>
      </c>
      <c r="M209" s="9">
        <f>SUBTOTAL(9,M208:M208)</f>
        <v>0</v>
      </c>
      <c r="N209" s="9"/>
    </row>
    <row r="210" spans="1:14" outlineLevel="2" x14ac:dyDescent="0.25">
      <c r="A210" s="6" t="s">
        <v>6939</v>
      </c>
      <c r="B210" s="6" t="s">
        <v>180</v>
      </c>
      <c r="C210" s="6" t="s">
        <v>6938</v>
      </c>
      <c r="D210" s="7" t="s">
        <v>6703</v>
      </c>
      <c r="E210" s="7" t="s">
        <v>6704</v>
      </c>
      <c r="F210" s="7" t="s">
        <v>6705</v>
      </c>
      <c r="G210" s="7" t="s">
        <v>6706</v>
      </c>
      <c r="H210" s="7" t="s">
        <v>6940</v>
      </c>
      <c r="I210" s="7">
        <v>72</v>
      </c>
      <c r="J210" s="8">
        <v>348791</v>
      </c>
      <c r="K210" s="9">
        <v>326776</v>
      </c>
      <c r="L210" s="9">
        <f t="shared" si="4"/>
        <v>65355.200000000004</v>
      </c>
      <c r="M210" s="9">
        <f t="shared" si="5"/>
        <v>0</v>
      </c>
      <c r="N210" s="9"/>
    </row>
    <row r="211" spans="1:14" outlineLevel="1" x14ac:dyDescent="0.25">
      <c r="A211" s="19" t="s">
        <v>19267</v>
      </c>
      <c r="B211" s="6"/>
      <c r="C211" s="6"/>
      <c r="D211" s="7"/>
      <c r="E211" s="7"/>
      <c r="F211" s="7"/>
      <c r="G211" s="7"/>
      <c r="H211" s="7"/>
      <c r="I211" s="7">
        <f>SUBTOTAL(9,I210:I210)</f>
        <v>72</v>
      </c>
      <c r="J211" s="8">
        <f>SUBTOTAL(9,J210:J210)</f>
        <v>348791</v>
      </c>
      <c r="K211" s="9">
        <f>SUBTOTAL(9,K210:K210)</f>
        <v>326776</v>
      </c>
      <c r="L211" s="9">
        <f>SUBTOTAL(9,L210:L210)</f>
        <v>65355.200000000004</v>
      </c>
      <c r="M211" s="9">
        <f>SUBTOTAL(9,M210:M210)</f>
        <v>0</v>
      </c>
      <c r="N211" s="9"/>
    </row>
    <row r="212" spans="1:14" outlineLevel="2" x14ac:dyDescent="0.25">
      <c r="A212" s="6" t="s">
        <v>6942</v>
      </c>
      <c r="B212" s="6" t="s">
        <v>181</v>
      </c>
      <c r="C212" s="6" t="s">
        <v>6941</v>
      </c>
      <c r="D212" s="7" t="s">
        <v>6703</v>
      </c>
      <c r="E212" s="7" t="s">
        <v>6704</v>
      </c>
      <c r="F212" s="7" t="s">
        <v>6705</v>
      </c>
      <c r="G212" s="7" t="s">
        <v>6706</v>
      </c>
      <c r="H212" s="7" t="s">
        <v>6943</v>
      </c>
      <c r="I212" s="7">
        <v>58</v>
      </c>
      <c r="J212" s="8">
        <v>153025</v>
      </c>
      <c r="K212" s="9">
        <v>143366</v>
      </c>
      <c r="L212" s="9">
        <f t="shared" si="4"/>
        <v>28673.200000000001</v>
      </c>
      <c r="M212" s="9">
        <f t="shared" si="5"/>
        <v>0</v>
      </c>
      <c r="N212" s="9"/>
    </row>
    <row r="213" spans="1:14" outlineLevel="1" x14ac:dyDescent="0.25">
      <c r="A213" s="19" t="s">
        <v>19268</v>
      </c>
      <c r="B213" s="6"/>
      <c r="C213" s="6"/>
      <c r="D213" s="7"/>
      <c r="E213" s="7"/>
      <c r="F213" s="7"/>
      <c r="G213" s="7"/>
      <c r="H213" s="7"/>
      <c r="I213" s="7">
        <f>SUBTOTAL(9,I212:I212)</f>
        <v>58</v>
      </c>
      <c r="J213" s="8">
        <f>SUBTOTAL(9,J212:J212)</f>
        <v>153025</v>
      </c>
      <c r="K213" s="9">
        <f>SUBTOTAL(9,K212:K212)</f>
        <v>143366</v>
      </c>
      <c r="L213" s="9">
        <f>SUBTOTAL(9,L212:L212)</f>
        <v>28673.200000000001</v>
      </c>
      <c r="M213" s="9">
        <f>SUBTOTAL(9,M212:M212)</f>
        <v>0</v>
      </c>
      <c r="N213" s="9"/>
    </row>
    <row r="214" spans="1:14" outlineLevel="2" x14ac:dyDescent="0.25">
      <c r="A214" s="6" t="s">
        <v>6945</v>
      </c>
      <c r="B214" s="6" t="s">
        <v>182</v>
      </c>
      <c r="C214" s="6" t="s">
        <v>6944</v>
      </c>
      <c r="D214" s="7" t="s">
        <v>6703</v>
      </c>
      <c r="E214" s="7" t="s">
        <v>6704</v>
      </c>
      <c r="F214" s="7" t="s">
        <v>6705</v>
      </c>
      <c r="G214" s="7" t="s">
        <v>6706</v>
      </c>
      <c r="H214" s="7" t="s">
        <v>6946</v>
      </c>
      <c r="I214" s="7">
        <v>24</v>
      </c>
      <c r="J214" s="8">
        <v>63990</v>
      </c>
      <c r="K214" s="9">
        <v>59951</v>
      </c>
      <c r="L214" s="9">
        <f t="shared" si="4"/>
        <v>11990.2</v>
      </c>
      <c r="M214" s="9">
        <f t="shared" si="5"/>
        <v>0</v>
      </c>
      <c r="N214" s="9"/>
    </row>
    <row r="215" spans="1:14" outlineLevel="1" x14ac:dyDescent="0.25">
      <c r="A215" s="19" t="s">
        <v>19269</v>
      </c>
      <c r="B215" s="6"/>
      <c r="C215" s="6"/>
      <c r="D215" s="7"/>
      <c r="E215" s="7"/>
      <c r="F215" s="7"/>
      <c r="G215" s="7"/>
      <c r="H215" s="7"/>
      <c r="I215" s="7">
        <f>SUBTOTAL(9,I214:I214)</f>
        <v>24</v>
      </c>
      <c r="J215" s="8">
        <f>SUBTOTAL(9,J214:J214)</f>
        <v>63990</v>
      </c>
      <c r="K215" s="9">
        <f>SUBTOTAL(9,K214:K214)</f>
        <v>59951</v>
      </c>
      <c r="L215" s="9">
        <f>SUBTOTAL(9,L214:L214)</f>
        <v>11990.2</v>
      </c>
      <c r="M215" s="9">
        <f>SUBTOTAL(9,M214:M214)</f>
        <v>0</v>
      </c>
      <c r="N215" s="9"/>
    </row>
    <row r="216" spans="1:14" outlineLevel="2" x14ac:dyDescent="0.25">
      <c r="A216" s="6" t="s">
        <v>6948</v>
      </c>
      <c r="B216" s="6" t="s">
        <v>183</v>
      </c>
      <c r="C216" s="6" t="s">
        <v>6947</v>
      </c>
      <c r="D216" s="7" t="s">
        <v>6703</v>
      </c>
      <c r="E216" s="7" t="s">
        <v>6704</v>
      </c>
      <c r="F216" s="7" t="s">
        <v>6705</v>
      </c>
      <c r="G216" s="7" t="s">
        <v>6706</v>
      </c>
      <c r="H216" s="7" t="s">
        <v>6949</v>
      </c>
      <c r="I216" s="7">
        <v>30</v>
      </c>
      <c r="J216" s="8">
        <v>102099</v>
      </c>
      <c r="K216" s="9">
        <v>95655</v>
      </c>
      <c r="L216" s="9">
        <f t="shared" si="4"/>
        <v>19131</v>
      </c>
      <c r="M216" s="9">
        <f t="shared" si="5"/>
        <v>0</v>
      </c>
      <c r="N216" s="9"/>
    </row>
    <row r="217" spans="1:14" outlineLevel="1" x14ac:dyDescent="0.25">
      <c r="A217" s="19" t="s">
        <v>19270</v>
      </c>
      <c r="B217" s="6"/>
      <c r="C217" s="6"/>
      <c r="D217" s="7"/>
      <c r="E217" s="7"/>
      <c r="F217" s="7"/>
      <c r="G217" s="7"/>
      <c r="H217" s="7"/>
      <c r="I217" s="7">
        <f>SUBTOTAL(9,I216:I216)</f>
        <v>30</v>
      </c>
      <c r="J217" s="8">
        <f>SUBTOTAL(9,J216:J216)</f>
        <v>102099</v>
      </c>
      <c r="K217" s="9">
        <f>SUBTOTAL(9,K216:K216)</f>
        <v>95655</v>
      </c>
      <c r="L217" s="9">
        <f>SUBTOTAL(9,L216:L216)</f>
        <v>19131</v>
      </c>
      <c r="M217" s="9">
        <f>SUBTOTAL(9,M216:M216)</f>
        <v>0</v>
      </c>
      <c r="N217" s="9"/>
    </row>
    <row r="218" spans="1:14" outlineLevel="2" x14ac:dyDescent="0.25">
      <c r="A218" s="6" t="s">
        <v>6951</v>
      </c>
      <c r="B218" s="6" t="s">
        <v>184</v>
      </c>
      <c r="C218" s="6" t="s">
        <v>6950</v>
      </c>
      <c r="D218" s="7" t="s">
        <v>6703</v>
      </c>
      <c r="E218" s="7" t="s">
        <v>6704</v>
      </c>
      <c r="F218" s="7" t="s">
        <v>6705</v>
      </c>
      <c r="G218" s="7" t="s">
        <v>6706</v>
      </c>
      <c r="H218" s="7" t="s">
        <v>6952</v>
      </c>
      <c r="I218" s="7">
        <v>60</v>
      </c>
      <c r="J218" s="8">
        <v>187844</v>
      </c>
      <c r="K218" s="9">
        <v>175988</v>
      </c>
      <c r="L218" s="9">
        <f t="shared" si="4"/>
        <v>35197.599999999999</v>
      </c>
      <c r="M218" s="9">
        <f t="shared" si="5"/>
        <v>0</v>
      </c>
      <c r="N218" s="9"/>
    </row>
    <row r="219" spans="1:14" outlineLevel="1" x14ac:dyDescent="0.25">
      <c r="A219" s="19" t="s">
        <v>19271</v>
      </c>
      <c r="B219" s="6"/>
      <c r="C219" s="6"/>
      <c r="D219" s="7"/>
      <c r="E219" s="7"/>
      <c r="F219" s="7"/>
      <c r="G219" s="7"/>
      <c r="H219" s="7"/>
      <c r="I219" s="7">
        <f>SUBTOTAL(9,I218:I218)</f>
        <v>60</v>
      </c>
      <c r="J219" s="8">
        <f>SUBTOTAL(9,J218:J218)</f>
        <v>187844</v>
      </c>
      <c r="K219" s="9">
        <f>SUBTOTAL(9,K218:K218)</f>
        <v>175988</v>
      </c>
      <c r="L219" s="9">
        <f>SUBTOTAL(9,L218:L218)</f>
        <v>35197.599999999999</v>
      </c>
      <c r="M219" s="9">
        <f>SUBTOTAL(9,M218:M218)</f>
        <v>0</v>
      </c>
      <c r="N219" s="9"/>
    </row>
    <row r="220" spans="1:14" outlineLevel="2" x14ac:dyDescent="0.25">
      <c r="A220" s="6" t="s">
        <v>6954</v>
      </c>
      <c r="B220" s="6" t="s">
        <v>185</v>
      </c>
      <c r="C220" s="6" t="s">
        <v>6953</v>
      </c>
      <c r="D220" s="7" t="s">
        <v>6703</v>
      </c>
      <c r="E220" s="7" t="s">
        <v>6704</v>
      </c>
      <c r="F220" s="7" t="s">
        <v>6705</v>
      </c>
      <c r="G220" s="7" t="s">
        <v>6706</v>
      </c>
      <c r="H220" s="7" t="s">
        <v>6955</v>
      </c>
      <c r="I220" s="7">
        <v>145</v>
      </c>
      <c r="J220" s="8">
        <v>445543</v>
      </c>
      <c r="K220" s="9">
        <v>417421</v>
      </c>
      <c r="L220" s="9">
        <f t="shared" si="4"/>
        <v>83484.200000000012</v>
      </c>
      <c r="M220" s="9">
        <f t="shared" si="5"/>
        <v>0</v>
      </c>
      <c r="N220" s="9"/>
    </row>
    <row r="221" spans="1:14" outlineLevel="1" x14ac:dyDescent="0.25">
      <c r="A221" s="19" t="s">
        <v>19272</v>
      </c>
      <c r="B221" s="6"/>
      <c r="C221" s="6"/>
      <c r="D221" s="7"/>
      <c r="E221" s="7"/>
      <c r="F221" s="7"/>
      <c r="G221" s="7"/>
      <c r="H221" s="7"/>
      <c r="I221" s="7">
        <f>SUBTOTAL(9,I220:I220)</f>
        <v>145</v>
      </c>
      <c r="J221" s="8">
        <f>SUBTOTAL(9,J220:J220)</f>
        <v>445543</v>
      </c>
      <c r="K221" s="9">
        <f>SUBTOTAL(9,K220:K220)</f>
        <v>417421</v>
      </c>
      <c r="L221" s="9">
        <f>SUBTOTAL(9,L220:L220)</f>
        <v>83484.200000000012</v>
      </c>
      <c r="M221" s="9">
        <f>SUBTOTAL(9,M220:M220)</f>
        <v>0</v>
      </c>
      <c r="N221" s="9"/>
    </row>
    <row r="222" spans="1:14" outlineLevel="2" x14ac:dyDescent="0.25">
      <c r="A222" s="6" t="s">
        <v>6957</v>
      </c>
      <c r="B222" s="6" t="s">
        <v>186</v>
      </c>
      <c r="C222" s="6" t="s">
        <v>6956</v>
      </c>
      <c r="D222" s="7" t="s">
        <v>6703</v>
      </c>
      <c r="E222" s="7" t="s">
        <v>6704</v>
      </c>
      <c r="F222" s="7" t="s">
        <v>6705</v>
      </c>
      <c r="G222" s="7" t="s">
        <v>6706</v>
      </c>
      <c r="H222" s="7" t="s">
        <v>6958</v>
      </c>
      <c r="I222" s="7">
        <v>126</v>
      </c>
      <c r="J222" s="8">
        <v>481927</v>
      </c>
      <c r="K222" s="9">
        <v>451508</v>
      </c>
      <c r="L222" s="9">
        <f t="shared" si="4"/>
        <v>90301.6</v>
      </c>
      <c r="M222" s="9">
        <f t="shared" si="5"/>
        <v>0</v>
      </c>
      <c r="N222" s="9"/>
    </row>
    <row r="223" spans="1:14" outlineLevel="1" x14ac:dyDescent="0.25">
      <c r="A223" s="19" t="s">
        <v>19273</v>
      </c>
      <c r="B223" s="6"/>
      <c r="C223" s="6"/>
      <c r="D223" s="7"/>
      <c r="E223" s="7"/>
      <c r="F223" s="7"/>
      <c r="G223" s="7"/>
      <c r="H223" s="7"/>
      <c r="I223" s="7">
        <f>SUBTOTAL(9,I222:I222)</f>
        <v>126</v>
      </c>
      <c r="J223" s="8">
        <f>SUBTOTAL(9,J222:J222)</f>
        <v>481927</v>
      </c>
      <c r="K223" s="9">
        <f>SUBTOTAL(9,K222:K222)</f>
        <v>451508</v>
      </c>
      <c r="L223" s="9">
        <f>SUBTOTAL(9,L222:L222)</f>
        <v>90301.6</v>
      </c>
      <c r="M223" s="9">
        <f>SUBTOTAL(9,M222:M222)</f>
        <v>0</v>
      </c>
      <c r="N223" s="9"/>
    </row>
    <row r="224" spans="1:14" outlineLevel="2" x14ac:dyDescent="0.25">
      <c r="A224" s="6" t="s">
        <v>6960</v>
      </c>
      <c r="B224" s="6" t="s">
        <v>187</v>
      </c>
      <c r="C224" s="6" t="s">
        <v>6959</v>
      </c>
      <c r="D224" s="7" t="s">
        <v>6703</v>
      </c>
      <c r="E224" s="7" t="s">
        <v>6704</v>
      </c>
      <c r="F224" s="7" t="s">
        <v>6705</v>
      </c>
      <c r="G224" s="7" t="s">
        <v>6706</v>
      </c>
      <c r="H224" s="7" t="s">
        <v>6961</v>
      </c>
      <c r="I224" s="7">
        <v>206</v>
      </c>
      <c r="J224" s="8">
        <v>1109587</v>
      </c>
      <c r="K224" s="9">
        <v>1039551</v>
      </c>
      <c r="L224" s="9">
        <f t="shared" si="4"/>
        <v>207910.2</v>
      </c>
      <c r="M224" s="9">
        <f t="shared" si="5"/>
        <v>0</v>
      </c>
      <c r="N224" s="9"/>
    </row>
    <row r="225" spans="1:14" outlineLevel="2" x14ac:dyDescent="0.25">
      <c r="A225" s="6" t="s">
        <v>6960</v>
      </c>
      <c r="B225" s="6" t="s">
        <v>188</v>
      </c>
      <c r="C225" s="6" t="s">
        <v>6962</v>
      </c>
      <c r="D225" s="7" t="s">
        <v>6703</v>
      </c>
      <c r="E225" s="7" t="s">
        <v>6704</v>
      </c>
      <c r="F225" s="7" t="s">
        <v>6705</v>
      </c>
      <c r="G225" s="7" t="s">
        <v>6706</v>
      </c>
      <c r="H225" s="7" t="s">
        <v>6961</v>
      </c>
      <c r="I225" s="7">
        <v>182</v>
      </c>
      <c r="J225" s="8">
        <v>717632</v>
      </c>
      <c r="K225" s="9">
        <v>672336</v>
      </c>
      <c r="L225" s="9">
        <f t="shared" si="4"/>
        <v>134467.20000000001</v>
      </c>
      <c r="M225" s="9">
        <f t="shared" si="5"/>
        <v>0</v>
      </c>
      <c r="N225" s="9"/>
    </row>
    <row r="226" spans="1:14" outlineLevel="2" x14ac:dyDescent="0.25">
      <c r="A226" s="6" t="s">
        <v>6960</v>
      </c>
      <c r="B226" s="6" t="s">
        <v>189</v>
      </c>
      <c r="C226" s="6" t="s">
        <v>6963</v>
      </c>
      <c r="D226" s="7" t="s">
        <v>6703</v>
      </c>
      <c r="E226" s="7" t="s">
        <v>6704</v>
      </c>
      <c r="F226" s="7" t="s">
        <v>6705</v>
      </c>
      <c r="G226" s="7" t="s">
        <v>6706</v>
      </c>
      <c r="H226" s="7" t="s">
        <v>6961</v>
      </c>
      <c r="I226" s="7">
        <v>172</v>
      </c>
      <c r="J226" s="8">
        <v>863240</v>
      </c>
      <c r="K226" s="9">
        <v>808753</v>
      </c>
      <c r="L226" s="9">
        <f t="shared" si="4"/>
        <v>161750.6</v>
      </c>
      <c r="M226" s="9">
        <f t="shared" si="5"/>
        <v>0</v>
      </c>
      <c r="N226" s="9"/>
    </row>
    <row r="227" spans="1:14" outlineLevel="2" x14ac:dyDescent="0.25">
      <c r="A227" s="6" t="s">
        <v>6960</v>
      </c>
      <c r="B227" s="6" t="s">
        <v>190</v>
      </c>
      <c r="C227" s="6" t="s">
        <v>6964</v>
      </c>
      <c r="D227" s="7" t="s">
        <v>6703</v>
      </c>
      <c r="E227" s="7" t="s">
        <v>6704</v>
      </c>
      <c r="F227" s="7" t="s">
        <v>6705</v>
      </c>
      <c r="G227" s="7" t="s">
        <v>6706</v>
      </c>
      <c r="H227" s="7" t="s">
        <v>6961</v>
      </c>
      <c r="I227" s="7">
        <v>13</v>
      </c>
      <c r="J227" s="8">
        <v>7205</v>
      </c>
      <c r="K227" s="9">
        <v>6750</v>
      </c>
      <c r="L227" s="9">
        <f t="shared" si="4"/>
        <v>1350</v>
      </c>
      <c r="M227" s="9">
        <f t="shared" si="5"/>
        <v>0</v>
      </c>
      <c r="N227" s="9"/>
    </row>
    <row r="228" spans="1:14" outlineLevel="1" x14ac:dyDescent="0.25">
      <c r="A228" s="19" t="s">
        <v>19274</v>
      </c>
      <c r="B228" s="6"/>
      <c r="C228" s="6"/>
      <c r="D228" s="7"/>
      <c r="E228" s="7"/>
      <c r="F228" s="7"/>
      <c r="G228" s="7"/>
      <c r="H228" s="7"/>
      <c r="I228" s="7">
        <f>SUBTOTAL(9,I224:I227)</f>
        <v>573</v>
      </c>
      <c r="J228" s="8">
        <f>SUBTOTAL(9,J224:J227)</f>
        <v>2697664</v>
      </c>
      <c r="K228" s="9">
        <f>SUBTOTAL(9,K224:K227)</f>
        <v>2527390</v>
      </c>
      <c r="L228" s="9">
        <f>SUBTOTAL(9,L224:L227)</f>
        <v>505478</v>
      </c>
      <c r="M228" s="9">
        <f>SUBTOTAL(9,M224:M227)</f>
        <v>0</v>
      </c>
      <c r="N228" s="9"/>
    </row>
    <row r="229" spans="1:14" outlineLevel="2" x14ac:dyDescent="0.25">
      <c r="A229" s="6" t="s">
        <v>6966</v>
      </c>
      <c r="B229" s="6" t="s">
        <v>191</v>
      </c>
      <c r="C229" s="6" t="s">
        <v>6965</v>
      </c>
      <c r="D229" s="7" t="s">
        <v>6703</v>
      </c>
      <c r="E229" s="7" t="s">
        <v>6704</v>
      </c>
      <c r="F229" s="7" t="s">
        <v>6705</v>
      </c>
      <c r="G229" s="7" t="s">
        <v>6706</v>
      </c>
      <c r="H229" s="7" t="s">
        <v>6967</v>
      </c>
      <c r="I229" s="7">
        <v>186</v>
      </c>
      <c r="J229" s="8">
        <v>476764</v>
      </c>
      <c r="K229" s="9">
        <v>446671</v>
      </c>
      <c r="L229" s="9">
        <f t="shared" si="4"/>
        <v>89334.200000000012</v>
      </c>
      <c r="M229" s="9">
        <f t="shared" si="5"/>
        <v>0</v>
      </c>
      <c r="N229" s="9"/>
    </row>
    <row r="230" spans="1:14" outlineLevel="1" x14ac:dyDescent="0.25">
      <c r="A230" s="19" t="s">
        <v>19275</v>
      </c>
      <c r="B230" s="6"/>
      <c r="C230" s="6"/>
      <c r="D230" s="7"/>
      <c r="E230" s="7"/>
      <c r="F230" s="7"/>
      <c r="G230" s="7"/>
      <c r="H230" s="7"/>
      <c r="I230" s="7">
        <f>SUBTOTAL(9,I229:I229)</f>
        <v>186</v>
      </c>
      <c r="J230" s="8">
        <f>SUBTOTAL(9,J229:J229)</f>
        <v>476764</v>
      </c>
      <c r="K230" s="9">
        <f>SUBTOTAL(9,K229:K229)</f>
        <v>446671</v>
      </c>
      <c r="L230" s="9">
        <f>SUBTOTAL(9,L229:L229)</f>
        <v>89334.200000000012</v>
      </c>
      <c r="M230" s="9">
        <f>SUBTOTAL(9,M229:M229)</f>
        <v>0</v>
      </c>
      <c r="N230" s="9"/>
    </row>
    <row r="231" spans="1:14" outlineLevel="2" x14ac:dyDescent="0.25">
      <c r="A231" s="6" t="s">
        <v>6969</v>
      </c>
      <c r="B231" s="6" t="s">
        <v>192</v>
      </c>
      <c r="C231" s="6" t="s">
        <v>6968</v>
      </c>
      <c r="D231" s="7" t="s">
        <v>6703</v>
      </c>
      <c r="E231" s="7" t="s">
        <v>6704</v>
      </c>
      <c r="F231" s="7" t="s">
        <v>6705</v>
      </c>
      <c r="G231" s="7" t="s">
        <v>6706</v>
      </c>
      <c r="H231" s="7" t="s">
        <v>6970</v>
      </c>
      <c r="I231" s="7">
        <v>141</v>
      </c>
      <c r="J231" s="8">
        <v>305501</v>
      </c>
      <c r="K231" s="9">
        <v>286218</v>
      </c>
      <c r="L231" s="9">
        <f t="shared" si="4"/>
        <v>57243.600000000006</v>
      </c>
      <c r="M231" s="9">
        <f t="shared" si="5"/>
        <v>0</v>
      </c>
      <c r="N231" s="9"/>
    </row>
    <row r="232" spans="1:14" outlineLevel="1" x14ac:dyDescent="0.25">
      <c r="A232" s="19" t="s">
        <v>19276</v>
      </c>
      <c r="B232" s="6"/>
      <c r="C232" s="6"/>
      <c r="D232" s="7"/>
      <c r="E232" s="7"/>
      <c r="F232" s="7"/>
      <c r="G232" s="7"/>
      <c r="H232" s="7"/>
      <c r="I232" s="7">
        <f>SUBTOTAL(9,I231:I231)</f>
        <v>141</v>
      </c>
      <c r="J232" s="8">
        <f>SUBTOTAL(9,J231:J231)</f>
        <v>305501</v>
      </c>
      <c r="K232" s="9">
        <f>SUBTOTAL(9,K231:K231)</f>
        <v>286218</v>
      </c>
      <c r="L232" s="9">
        <f>SUBTOTAL(9,L231:L231)</f>
        <v>57243.600000000006</v>
      </c>
      <c r="M232" s="9">
        <f>SUBTOTAL(9,M231:M231)</f>
        <v>0</v>
      </c>
      <c r="N232" s="9"/>
    </row>
    <row r="233" spans="1:14" outlineLevel="2" x14ac:dyDescent="0.25">
      <c r="A233" s="6" t="s">
        <v>6972</v>
      </c>
      <c r="B233" s="6" t="s">
        <v>193</v>
      </c>
      <c r="C233" s="6" t="s">
        <v>6971</v>
      </c>
      <c r="D233" s="7" t="s">
        <v>6703</v>
      </c>
      <c r="E233" s="7" t="s">
        <v>6704</v>
      </c>
      <c r="F233" s="7" t="s">
        <v>6705</v>
      </c>
      <c r="G233" s="7" t="s">
        <v>6706</v>
      </c>
      <c r="H233" s="7" t="s">
        <v>6973</v>
      </c>
      <c r="I233" s="7">
        <v>32</v>
      </c>
      <c r="J233" s="8">
        <v>154034</v>
      </c>
      <c r="K233" s="9">
        <v>144312</v>
      </c>
      <c r="L233" s="9">
        <f t="shared" si="4"/>
        <v>28862.400000000001</v>
      </c>
      <c r="M233" s="9">
        <f t="shared" si="5"/>
        <v>0</v>
      </c>
      <c r="N233" s="9"/>
    </row>
    <row r="234" spans="1:14" outlineLevel="1" x14ac:dyDescent="0.25">
      <c r="A234" s="19" t="s">
        <v>19277</v>
      </c>
      <c r="B234" s="6"/>
      <c r="C234" s="6"/>
      <c r="D234" s="7"/>
      <c r="E234" s="7"/>
      <c r="F234" s="7"/>
      <c r="G234" s="7"/>
      <c r="H234" s="7"/>
      <c r="I234" s="7">
        <f>SUBTOTAL(9,I233:I233)</f>
        <v>32</v>
      </c>
      <c r="J234" s="8">
        <f>SUBTOTAL(9,J233:J233)</f>
        <v>154034</v>
      </c>
      <c r="K234" s="9">
        <f>SUBTOTAL(9,K233:K233)</f>
        <v>144312</v>
      </c>
      <c r="L234" s="9">
        <f>SUBTOTAL(9,L233:L233)</f>
        <v>28862.400000000001</v>
      </c>
      <c r="M234" s="9">
        <f>SUBTOTAL(9,M233:M233)</f>
        <v>0</v>
      </c>
      <c r="N234" s="9"/>
    </row>
    <row r="235" spans="1:14" outlineLevel="2" x14ac:dyDescent="0.25">
      <c r="A235" s="6" t="s">
        <v>6975</v>
      </c>
      <c r="B235" s="6" t="s">
        <v>194</v>
      </c>
      <c r="C235" s="6" t="s">
        <v>6974</v>
      </c>
      <c r="D235" s="7" t="s">
        <v>6703</v>
      </c>
      <c r="E235" s="7" t="s">
        <v>6704</v>
      </c>
      <c r="F235" s="7" t="s">
        <v>6705</v>
      </c>
      <c r="G235" s="7" t="s">
        <v>6706</v>
      </c>
      <c r="H235" s="7" t="s">
        <v>6976</v>
      </c>
      <c r="I235" s="7">
        <v>62</v>
      </c>
      <c r="J235" s="8">
        <v>162482</v>
      </c>
      <c r="K235" s="9">
        <v>152226</v>
      </c>
      <c r="L235" s="9">
        <f t="shared" si="4"/>
        <v>30445.200000000001</v>
      </c>
      <c r="M235" s="9">
        <f t="shared" si="5"/>
        <v>0</v>
      </c>
      <c r="N235" s="9"/>
    </row>
    <row r="236" spans="1:14" outlineLevel="1" x14ac:dyDescent="0.25">
      <c r="A236" s="19" t="s">
        <v>19278</v>
      </c>
      <c r="B236" s="6"/>
      <c r="C236" s="6"/>
      <c r="D236" s="7"/>
      <c r="E236" s="7"/>
      <c r="F236" s="7"/>
      <c r="G236" s="7"/>
      <c r="H236" s="7"/>
      <c r="I236" s="7">
        <f>SUBTOTAL(9,I235:I235)</f>
        <v>62</v>
      </c>
      <c r="J236" s="8">
        <f>SUBTOTAL(9,J235:J235)</f>
        <v>162482</v>
      </c>
      <c r="K236" s="9">
        <f>SUBTOTAL(9,K235:K235)</f>
        <v>152226</v>
      </c>
      <c r="L236" s="9">
        <f>SUBTOTAL(9,L235:L235)</f>
        <v>30445.200000000001</v>
      </c>
      <c r="M236" s="9">
        <f>SUBTOTAL(9,M235:M235)</f>
        <v>0</v>
      </c>
      <c r="N236" s="9"/>
    </row>
    <row r="237" spans="1:14" outlineLevel="2" x14ac:dyDescent="0.25">
      <c r="A237" s="6" t="s">
        <v>6978</v>
      </c>
      <c r="B237" s="6" t="s">
        <v>195</v>
      </c>
      <c r="C237" s="6" t="s">
        <v>6977</v>
      </c>
      <c r="D237" s="7" t="s">
        <v>6703</v>
      </c>
      <c r="E237" s="7" t="s">
        <v>6704</v>
      </c>
      <c r="F237" s="7" t="s">
        <v>6705</v>
      </c>
      <c r="G237" s="7" t="s">
        <v>6706</v>
      </c>
      <c r="H237" s="7" t="s">
        <v>6979</v>
      </c>
      <c r="I237" s="7">
        <v>105</v>
      </c>
      <c r="J237" s="8">
        <v>252579</v>
      </c>
      <c r="K237" s="9">
        <v>236637</v>
      </c>
      <c r="L237" s="9">
        <f t="shared" si="4"/>
        <v>47327.4</v>
      </c>
      <c r="M237" s="9">
        <f t="shared" si="5"/>
        <v>0</v>
      </c>
      <c r="N237" s="9"/>
    </row>
    <row r="238" spans="1:14" outlineLevel="1" x14ac:dyDescent="0.25">
      <c r="A238" s="19" t="s">
        <v>19279</v>
      </c>
      <c r="B238" s="6"/>
      <c r="C238" s="6"/>
      <c r="D238" s="7"/>
      <c r="E238" s="7"/>
      <c r="F238" s="7"/>
      <c r="G238" s="7"/>
      <c r="H238" s="7"/>
      <c r="I238" s="7">
        <f>SUBTOTAL(9,I237:I237)</f>
        <v>105</v>
      </c>
      <c r="J238" s="8">
        <f>SUBTOTAL(9,J237:J237)</f>
        <v>252579</v>
      </c>
      <c r="K238" s="9">
        <f>SUBTOTAL(9,K237:K237)</f>
        <v>236637</v>
      </c>
      <c r="L238" s="9">
        <f>SUBTOTAL(9,L237:L237)</f>
        <v>47327.4</v>
      </c>
      <c r="M238" s="9">
        <f>SUBTOTAL(9,M237:M237)</f>
        <v>0</v>
      </c>
      <c r="N238" s="9"/>
    </row>
    <row r="239" spans="1:14" outlineLevel="2" x14ac:dyDescent="0.25">
      <c r="A239" s="6" t="s">
        <v>6981</v>
      </c>
      <c r="B239" s="6" t="s">
        <v>196</v>
      </c>
      <c r="C239" s="6" t="s">
        <v>6980</v>
      </c>
      <c r="D239" s="7" t="s">
        <v>6703</v>
      </c>
      <c r="E239" s="7" t="s">
        <v>6704</v>
      </c>
      <c r="F239" s="7" t="s">
        <v>6705</v>
      </c>
      <c r="G239" s="7" t="s">
        <v>6706</v>
      </c>
      <c r="H239" s="7" t="s">
        <v>6982</v>
      </c>
      <c r="I239" s="7">
        <v>51</v>
      </c>
      <c r="J239" s="8">
        <v>157753</v>
      </c>
      <c r="K239" s="9">
        <v>147796</v>
      </c>
      <c r="L239" s="9">
        <f t="shared" si="4"/>
        <v>29559.200000000001</v>
      </c>
      <c r="M239" s="9">
        <f t="shared" si="5"/>
        <v>0</v>
      </c>
      <c r="N239" s="9"/>
    </row>
    <row r="240" spans="1:14" outlineLevel="1" x14ac:dyDescent="0.25">
      <c r="A240" s="19" t="s">
        <v>19280</v>
      </c>
      <c r="B240" s="6"/>
      <c r="C240" s="6"/>
      <c r="D240" s="7"/>
      <c r="E240" s="7"/>
      <c r="F240" s="7"/>
      <c r="G240" s="7"/>
      <c r="H240" s="7"/>
      <c r="I240" s="7">
        <f>SUBTOTAL(9,I239:I239)</f>
        <v>51</v>
      </c>
      <c r="J240" s="8">
        <f>SUBTOTAL(9,J239:J239)</f>
        <v>157753</v>
      </c>
      <c r="K240" s="9">
        <f>SUBTOTAL(9,K239:K239)</f>
        <v>147796</v>
      </c>
      <c r="L240" s="9">
        <f>SUBTOTAL(9,L239:L239)</f>
        <v>29559.200000000001</v>
      </c>
      <c r="M240" s="9">
        <f>SUBTOTAL(9,M239:M239)</f>
        <v>0</v>
      </c>
      <c r="N240" s="9"/>
    </row>
    <row r="241" spans="1:14" outlineLevel="2" x14ac:dyDescent="0.25">
      <c r="A241" s="6" t="s">
        <v>6984</v>
      </c>
      <c r="B241" s="6" t="s">
        <v>197</v>
      </c>
      <c r="C241" s="6" t="s">
        <v>6983</v>
      </c>
      <c r="D241" s="7" t="s">
        <v>6703</v>
      </c>
      <c r="E241" s="7" t="s">
        <v>6704</v>
      </c>
      <c r="F241" s="7" t="s">
        <v>6705</v>
      </c>
      <c r="G241" s="7" t="s">
        <v>6706</v>
      </c>
      <c r="H241" s="7" t="s">
        <v>6985</v>
      </c>
      <c r="I241" s="7">
        <v>100</v>
      </c>
      <c r="J241" s="8">
        <v>324596</v>
      </c>
      <c r="K241" s="9">
        <v>304108</v>
      </c>
      <c r="L241" s="9">
        <f t="shared" si="4"/>
        <v>60821.600000000006</v>
      </c>
      <c r="M241" s="9">
        <f t="shared" si="5"/>
        <v>0</v>
      </c>
      <c r="N241" s="9"/>
    </row>
    <row r="242" spans="1:14" outlineLevel="1" x14ac:dyDescent="0.25">
      <c r="A242" s="19" t="s">
        <v>19281</v>
      </c>
      <c r="B242" s="6"/>
      <c r="C242" s="6"/>
      <c r="D242" s="7"/>
      <c r="E242" s="7"/>
      <c r="F242" s="7"/>
      <c r="G242" s="7"/>
      <c r="H242" s="7"/>
      <c r="I242" s="7">
        <f>SUBTOTAL(9,I241:I241)</f>
        <v>100</v>
      </c>
      <c r="J242" s="8">
        <f>SUBTOTAL(9,J241:J241)</f>
        <v>324596</v>
      </c>
      <c r="K242" s="9">
        <f>SUBTOTAL(9,K241:K241)</f>
        <v>304108</v>
      </c>
      <c r="L242" s="9">
        <f>SUBTOTAL(9,L241:L241)</f>
        <v>60821.600000000006</v>
      </c>
      <c r="M242" s="9">
        <f>SUBTOTAL(9,M241:M241)</f>
        <v>0</v>
      </c>
      <c r="N242" s="9"/>
    </row>
    <row r="243" spans="1:14" outlineLevel="2" x14ac:dyDescent="0.25">
      <c r="A243" s="6" t="s">
        <v>6987</v>
      </c>
      <c r="B243" s="6" t="s">
        <v>198</v>
      </c>
      <c r="C243" s="6" t="s">
        <v>6986</v>
      </c>
      <c r="D243" s="7" t="s">
        <v>6703</v>
      </c>
      <c r="E243" s="7" t="s">
        <v>6704</v>
      </c>
      <c r="F243" s="7" t="s">
        <v>6705</v>
      </c>
      <c r="G243" s="7" t="s">
        <v>6706</v>
      </c>
      <c r="H243" s="7" t="s">
        <v>6988</v>
      </c>
      <c r="I243" s="7">
        <v>44</v>
      </c>
      <c r="J243" s="8">
        <v>117321</v>
      </c>
      <c r="K243" s="9">
        <v>109916</v>
      </c>
      <c r="L243" s="9">
        <f t="shared" si="4"/>
        <v>21983.200000000001</v>
      </c>
      <c r="M243" s="9">
        <f t="shared" si="5"/>
        <v>0</v>
      </c>
      <c r="N243" s="9"/>
    </row>
    <row r="244" spans="1:14" outlineLevel="1" x14ac:dyDescent="0.25">
      <c r="A244" s="19" t="s">
        <v>19282</v>
      </c>
      <c r="B244" s="6"/>
      <c r="C244" s="6"/>
      <c r="D244" s="7"/>
      <c r="E244" s="7"/>
      <c r="F244" s="7"/>
      <c r="G244" s="7"/>
      <c r="H244" s="7"/>
      <c r="I244" s="7">
        <f>SUBTOTAL(9,I243:I243)</f>
        <v>44</v>
      </c>
      <c r="J244" s="8">
        <f>SUBTOTAL(9,J243:J243)</f>
        <v>117321</v>
      </c>
      <c r="K244" s="9">
        <f>SUBTOTAL(9,K243:K243)</f>
        <v>109916</v>
      </c>
      <c r="L244" s="9">
        <f>SUBTOTAL(9,L243:L243)</f>
        <v>21983.200000000001</v>
      </c>
      <c r="M244" s="9">
        <f>SUBTOTAL(9,M243:M243)</f>
        <v>0</v>
      </c>
      <c r="N244" s="9"/>
    </row>
    <row r="245" spans="1:14" outlineLevel="2" x14ac:dyDescent="0.25">
      <c r="A245" s="6" t="s">
        <v>6990</v>
      </c>
      <c r="B245" s="6" t="s">
        <v>199</v>
      </c>
      <c r="C245" s="6" t="s">
        <v>6989</v>
      </c>
      <c r="D245" s="7" t="s">
        <v>6703</v>
      </c>
      <c r="E245" s="7" t="s">
        <v>6704</v>
      </c>
      <c r="F245" s="7" t="s">
        <v>6705</v>
      </c>
      <c r="G245" s="7" t="s">
        <v>6706</v>
      </c>
      <c r="H245" s="7" t="s">
        <v>6991</v>
      </c>
      <c r="I245" s="7">
        <v>34</v>
      </c>
      <c r="J245" s="8">
        <v>105352</v>
      </c>
      <c r="K245" s="9">
        <v>98702</v>
      </c>
      <c r="L245" s="9">
        <f t="shared" si="4"/>
        <v>19740.400000000001</v>
      </c>
      <c r="M245" s="9">
        <f t="shared" si="5"/>
        <v>0</v>
      </c>
      <c r="N245" s="9"/>
    </row>
    <row r="246" spans="1:14" outlineLevel="1" x14ac:dyDescent="0.25">
      <c r="A246" s="19" t="s">
        <v>19283</v>
      </c>
      <c r="B246" s="6"/>
      <c r="C246" s="6"/>
      <c r="D246" s="7"/>
      <c r="E246" s="7"/>
      <c r="F246" s="7"/>
      <c r="G246" s="7"/>
      <c r="H246" s="7"/>
      <c r="I246" s="7">
        <f>SUBTOTAL(9,I245:I245)</f>
        <v>34</v>
      </c>
      <c r="J246" s="8">
        <f>SUBTOTAL(9,J245:J245)</f>
        <v>105352</v>
      </c>
      <c r="K246" s="9">
        <f>SUBTOTAL(9,K245:K245)</f>
        <v>98702</v>
      </c>
      <c r="L246" s="9">
        <f>SUBTOTAL(9,L245:L245)</f>
        <v>19740.400000000001</v>
      </c>
      <c r="M246" s="9">
        <f>SUBTOTAL(9,M245:M245)</f>
        <v>0</v>
      </c>
      <c r="N246" s="9"/>
    </row>
    <row r="247" spans="1:14" outlineLevel="2" x14ac:dyDescent="0.25">
      <c r="A247" s="6" t="s">
        <v>6993</v>
      </c>
      <c r="B247" s="6" t="s">
        <v>200</v>
      </c>
      <c r="C247" s="6" t="s">
        <v>6992</v>
      </c>
      <c r="D247" s="7" t="s">
        <v>6703</v>
      </c>
      <c r="E247" s="7" t="s">
        <v>6704</v>
      </c>
      <c r="F247" s="7" t="s">
        <v>6705</v>
      </c>
      <c r="G247" s="7" t="s">
        <v>6706</v>
      </c>
      <c r="H247" s="7" t="s">
        <v>6994</v>
      </c>
      <c r="I247" s="7">
        <v>173</v>
      </c>
      <c r="J247" s="8">
        <v>466508</v>
      </c>
      <c r="K247" s="9">
        <v>437063</v>
      </c>
      <c r="L247" s="9">
        <f t="shared" si="4"/>
        <v>87412.6</v>
      </c>
      <c r="M247" s="9">
        <f t="shared" si="5"/>
        <v>0</v>
      </c>
      <c r="N247" s="9"/>
    </row>
    <row r="248" spans="1:14" outlineLevel="1" x14ac:dyDescent="0.25">
      <c r="A248" s="19" t="s">
        <v>19284</v>
      </c>
      <c r="B248" s="6"/>
      <c r="C248" s="6"/>
      <c r="D248" s="7"/>
      <c r="E248" s="7"/>
      <c r="F248" s="7"/>
      <c r="G248" s="7"/>
      <c r="H248" s="7"/>
      <c r="I248" s="7">
        <f>SUBTOTAL(9,I247:I247)</f>
        <v>173</v>
      </c>
      <c r="J248" s="8">
        <f>SUBTOTAL(9,J247:J247)</f>
        <v>466508</v>
      </c>
      <c r="K248" s="9">
        <f>SUBTOTAL(9,K247:K247)</f>
        <v>437063</v>
      </c>
      <c r="L248" s="9">
        <f>SUBTOTAL(9,L247:L247)</f>
        <v>87412.6</v>
      </c>
      <c r="M248" s="9">
        <f>SUBTOTAL(9,M247:M247)</f>
        <v>0</v>
      </c>
      <c r="N248" s="9"/>
    </row>
    <row r="249" spans="1:14" outlineLevel="2" x14ac:dyDescent="0.25">
      <c r="A249" s="6" t="s">
        <v>6996</v>
      </c>
      <c r="B249" s="6" t="s">
        <v>201</v>
      </c>
      <c r="C249" s="6" t="s">
        <v>6995</v>
      </c>
      <c r="D249" s="7" t="s">
        <v>6703</v>
      </c>
      <c r="E249" s="7" t="s">
        <v>6704</v>
      </c>
      <c r="F249" s="7" t="s">
        <v>6705</v>
      </c>
      <c r="G249" s="7" t="s">
        <v>6706</v>
      </c>
      <c r="H249" s="7" t="s">
        <v>6997</v>
      </c>
      <c r="I249" s="7">
        <v>17</v>
      </c>
      <c r="J249" s="8">
        <v>70472</v>
      </c>
      <c r="K249" s="9">
        <v>66024</v>
      </c>
      <c r="L249" s="9">
        <f t="shared" si="4"/>
        <v>13204.800000000001</v>
      </c>
      <c r="M249" s="9">
        <f t="shared" si="5"/>
        <v>0</v>
      </c>
      <c r="N249" s="9"/>
    </row>
    <row r="250" spans="1:14" outlineLevel="1" x14ac:dyDescent="0.25">
      <c r="A250" s="19" t="s">
        <v>19285</v>
      </c>
      <c r="B250" s="6"/>
      <c r="C250" s="6"/>
      <c r="D250" s="7"/>
      <c r="E250" s="7"/>
      <c r="F250" s="7"/>
      <c r="G250" s="7"/>
      <c r="H250" s="7"/>
      <c r="I250" s="7">
        <f>SUBTOTAL(9,I249:I249)</f>
        <v>17</v>
      </c>
      <c r="J250" s="8">
        <f>SUBTOTAL(9,J249:J249)</f>
        <v>70472</v>
      </c>
      <c r="K250" s="9">
        <f>SUBTOTAL(9,K249:K249)</f>
        <v>66024</v>
      </c>
      <c r="L250" s="9">
        <f>SUBTOTAL(9,L249:L249)</f>
        <v>13204.800000000001</v>
      </c>
      <c r="M250" s="9">
        <f>SUBTOTAL(9,M249:M249)</f>
        <v>0</v>
      </c>
      <c r="N250" s="9"/>
    </row>
    <row r="251" spans="1:14" outlineLevel="2" x14ac:dyDescent="0.25">
      <c r="A251" s="6" t="s">
        <v>6999</v>
      </c>
      <c r="B251" s="6" t="s">
        <v>202</v>
      </c>
      <c r="C251" s="6" t="s">
        <v>6998</v>
      </c>
      <c r="D251" s="7" t="s">
        <v>6703</v>
      </c>
      <c r="E251" s="7" t="s">
        <v>6704</v>
      </c>
      <c r="F251" s="7" t="s">
        <v>6705</v>
      </c>
      <c r="G251" s="7" t="s">
        <v>6706</v>
      </c>
      <c r="H251" s="7" t="s">
        <v>7000</v>
      </c>
      <c r="I251" s="7">
        <v>40</v>
      </c>
      <c r="J251" s="8">
        <v>93492</v>
      </c>
      <c r="K251" s="9">
        <v>87591</v>
      </c>
      <c r="L251" s="9">
        <f t="shared" si="4"/>
        <v>17518.2</v>
      </c>
      <c r="M251" s="9">
        <f t="shared" si="5"/>
        <v>0</v>
      </c>
      <c r="N251" s="9"/>
    </row>
    <row r="252" spans="1:14" outlineLevel="1" x14ac:dyDescent="0.25">
      <c r="A252" s="19" t="s">
        <v>19286</v>
      </c>
      <c r="B252" s="6"/>
      <c r="C252" s="6"/>
      <c r="D252" s="7"/>
      <c r="E252" s="7"/>
      <c r="F252" s="7"/>
      <c r="G252" s="7"/>
      <c r="H252" s="7"/>
      <c r="I252" s="7">
        <f>SUBTOTAL(9,I251:I251)</f>
        <v>40</v>
      </c>
      <c r="J252" s="8">
        <f>SUBTOTAL(9,J251:J251)</f>
        <v>93492</v>
      </c>
      <c r="K252" s="9">
        <f>SUBTOTAL(9,K251:K251)</f>
        <v>87591</v>
      </c>
      <c r="L252" s="9">
        <f>SUBTOTAL(9,L251:L251)</f>
        <v>17518.2</v>
      </c>
      <c r="M252" s="9">
        <f>SUBTOTAL(9,M251:M251)</f>
        <v>0</v>
      </c>
      <c r="N252" s="9"/>
    </row>
    <row r="253" spans="1:14" outlineLevel="2" x14ac:dyDescent="0.25">
      <c r="A253" s="6" t="s">
        <v>7002</v>
      </c>
      <c r="B253" s="6" t="s">
        <v>203</v>
      </c>
      <c r="C253" s="6" t="s">
        <v>7001</v>
      </c>
      <c r="D253" s="7" t="s">
        <v>6703</v>
      </c>
      <c r="E253" s="7" t="s">
        <v>6704</v>
      </c>
      <c r="F253" s="7" t="s">
        <v>6705</v>
      </c>
      <c r="G253" s="7" t="s">
        <v>6706</v>
      </c>
      <c r="H253" s="7" t="s">
        <v>7003</v>
      </c>
      <c r="I253" s="7">
        <v>97</v>
      </c>
      <c r="J253" s="8">
        <v>328643</v>
      </c>
      <c r="K253" s="9">
        <v>307899</v>
      </c>
      <c r="L253" s="9">
        <f t="shared" si="4"/>
        <v>61579.8</v>
      </c>
      <c r="M253" s="9">
        <f t="shared" si="5"/>
        <v>0</v>
      </c>
      <c r="N253" s="9"/>
    </row>
    <row r="254" spans="1:14" outlineLevel="1" x14ac:dyDescent="0.25">
      <c r="A254" s="19" t="s">
        <v>19287</v>
      </c>
      <c r="B254" s="6"/>
      <c r="C254" s="6"/>
      <c r="D254" s="7"/>
      <c r="E254" s="7"/>
      <c r="F254" s="7"/>
      <c r="G254" s="7"/>
      <c r="H254" s="7"/>
      <c r="I254" s="7">
        <f>SUBTOTAL(9,I253:I253)</f>
        <v>97</v>
      </c>
      <c r="J254" s="8">
        <f>SUBTOTAL(9,J253:J253)</f>
        <v>328643</v>
      </c>
      <c r="K254" s="9">
        <f>SUBTOTAL(9,K253:K253)</f>
        <v>307899</v>
      </c>
      <c r="L254" s="9">
        <f>SUBTOTAL(9,L253:L253)</f>
        <v>61579.8</v>
      </c>
      <c r="M254" s="9">
        <f>SUBTOTAL(9,M253:M253)</f>
        <v>0</v>
      </c>
      <c r="N254" s="9"/>
    </row>
    <row r="255" spans="1:14" outlineLevel="2" x14ac:dyDescent="0.25">
      <c r="A255" s="6" t="s">
        <v>7005</v>
      </c>
      <c r="B255" s="6" t="s">
        <v>204</v>
      </c>
      <c r="C255" s="6" t="s">
        <v>7004</v>
      </c>
      <c r="D255" s="7" t="s">
        <v>6703</v>
      </c>
      <c r="E255" s="7" t="s">
        <v>6704</v>
      </c>
      <c r="F255" s="7" t="s">
        <v>6705</v>
      </c>
      <c r="G255" s="7" t="s">
        <v>6706</v>
      </c>
      <c r="H255" s="7" t="s">
        <v>7006</v>
      </c>
      <c r="I255" s="7">
        <v>34</v>
      </c>
      <c r="J255" s="8">
        <v>112769</v>
      </c>
      <c r="K255" s="9">
        <v>105651</v>
      </c>
      <c r="L255" s="9">
        <f t="shared" si="4"/>
        <v>21130.2</v>
      </c>
      <c r="M255" s="9">
        <f t="shared" si="5"/>
        <v>0</v>
      </c>
      <c r="N255" s="9"/>
    </row>
    <row r="256" spans="1:14" outlineLevel="1" x14ac:dyDescent="0.25">
      <c r="A256" s="19" t="s">
        <v>19288</v>
      </c>
      <c r="B256" s="6"/>
      <c r="C256" s="6"/>
      <c r="D256" s="7"/>
      <c r="E256" s="7"/>
      <c r="F256" s="7"/>
      <c r="G256" s="7"/>
      <c r="H256" s="7"/>
      <c r="I256" s="7">
        <f>SUBTOTAL(9,I255:I255)</f>
        <v>34</v>
      </c>
      <c r="J256" s="8">
        <f>SUBTOTAL(9,J255:J255)</f>
        <v>112769</v>
      </c>
      <c r="K256" s="9">
        <f>SUBTOTAL(9,K255:K255)</f>
        <v>105651</v>
      </c>
      <c r="L256" s="9">
        <f>SUBTOTAL(9,L255:L255)</f>
        <v>21130.2</v>
      </c>
      <c r="M256" s="9">
        <f>SUBTOTAL(9,M255:M255)</f>
        <v>0</v>
      </c>
      <c r="N256" s="9"/>
    </row>
    <row r="257" spans="1:14" outlineLevel="2" x14ac:dyDescent="0.25">
      <c r="A257" s="6" t="s">
        <v>7008</v>
      </c>
      <c r="B257" s="6" t="s">
        <v>205</v>
      </c>
      <c r="C257" s="6" t="s">
        <v>7007</v>
      </c>
      <c r="D257" s="7" t="s">
        <v>6703</v>
      </c>
      <c r="E257" s="7" t="s">
        <v>6704</v>
      </c>
      <c r="F257" s="7" t="s">
        <v>6705</v>
      </c>
      <c r="G257" s="7" t="s">
        <v>6706</v>
      </c>
      <c r="H257" s="7" t="s">
        <v>7009</v>
      </c>
      <c r="I257" s="7">
        <v>53</v>
      </c>
      <c r="J257" s="8">
        <v>150119</v>
      </c>
      <c r="K257" s="9">
        <v>140644</v>
      </c>
      <c r="L257" s="9">
        <f t="shared" si="4"/>
        <v>28128.800000000003</v>
      </c>
      <c r="M257" s="9">
        <f t="shared" si="5"/>
        <v>0</v>
      </c>
      <c r="N257" s="9"/>
    </row>
    <row r="258" spans="1:14" outlineLevel="1" x14ac:dyDescent="0.25">
      <c r="A258" s="19" t="s">
        <v>19289</v>
      </c>
      <c r="B258" s="6"/>
      <c r="C258" s="6"/>
      <c r="D258" s="7"/>
      <c r="E258" s="7"/>
      <c r="F258" s="7"/>
      <c r="G258" s="7"/>
      <c r="H258" s="7"/>
      <c r="I258" s="7">
        <f>SUBTOTAL(9,I257:I257)</f>
        <v>53</v>
      </c>
      <c r="J258" s="8">
        <f>SUBTOTAL(9,J257:J257)</f>
        <v>150119</v>
      </c>
      <c r="K258" s="9">
        <f>SUBTOTAL(9,K257:K257)</f>
        <v>140644</v>
      </c>
      <c r="L258" s="9">
        <f>SUBTOTAL(9,L257:L257)</f>
        <v>28128.800000000003</v>
      </c>
      <c r="M258" s="9">
        <f>SUBTOTAL(9,M257:M257)</f>
        <v>0</v>
      </c>
      <c r="N258" s="9"/>
    </row>
    <row r="259" spans="1:14" outlineLevel="2" x14ac:dyDescent="0.25">
      <c r="A259" s="6" t="s">
        <v>7011</v>
      </c>
      <c r="B259" s="6" t="s">
        <v>206</v>
      </c>
      <c r="C259" s="6" t="s">
        <v>7010</v>
      </c>
      <c r="D259" s="7" t="s">
        <v>6703</v>
      </c>
      <c r="E259" s="7" t="s">
        <v>6704</v>
      </c>
      <c r="F259" s="7" t="s">
        <v>6705</v>
      </c>
      <c r="G259" s="7" t="s">
        <v>6706</v>
      </c>
      <c r="H259" s="7" t="s">
        <v>7012</v>
      </c>
      <c r="I259" s="7">
        <v>78</v>
      </c>
      <c r="J259" s="8">
        <v>249123</v>
      </c>
      <c r="K259" s="9">
        <v>233399</v>
      </c>
      <c r="L259" s="9">
        <f t="shared" ref="L259:L375" si="6">IF(I259&gt;250,(0),(K259*0.2))</f>
        <v>46679.8</v>
      </c>
      <c r="M259" s="9">
        <f t="shared" ref="M259:M375" si="7">IF(I259&lt;250,(0),(K259*0.2))</f>
        <v>0</v>
      </c>
      <c r="N259" s="9"/>
    </row>
    <row r="260" spans="1:14" outlineLevel="1" x14ac:dyDescent="0.25">
      <c r="A260" s="19" t="s">
        <v>19290</v>
      </c>
      <c r="B260" s="6"/>
      <c r="C260" s="6"/>
      <c r="D260" s="7"/>
      <c r="E260" s="7"/>
      <c r="F260" s="7"/>
      <c r="G260" s="7"/>
      <c r="H260" s="7"/>
      <c r="I260" s="7">
        <f>SUBTOTAL(9,I259:I259)</f>
        <v>78</v>
      </c>
      <c r="J260" s="8">
        <f>SUBTOTAL(9,J259:J259)</f>
        <v>249123</v>
      </c>
      <c r="K260" s="9">
        <f>SUBTOTAL(9,K259:K259)</f>
        <v>233399</v>
      </c>
      <c r="L260" s="9">
        <f>SUBTOTAL(9,L259:L259)</f>
        <v>46679.8</v>
      </c>
      <c r="M260" s="9">
        <f>SUBTOTAL(9,M259:M259)</f>
        <v>0</v>
      </c>
      <c r="N260" s="9"/>
    </row>
    <row r="261" spans="1:14" outlineLevel="2" x14ac:dyDescent="0.25">
      <c r="A261" s="6" t="s">
        <v>7014</v>
      </c>
      <c r="B261" s="6" t="s">
        <v>207</v>
      </c>
      <c r="C261" s="6" t="s">
        <v>7013</v>
      </c>
      <c r="D261" s="7" t="s">
        <v>6703</v>
      </c>
      <c r="E261" s="7" t="s">
        <v>6704</v>
      </c>
      <c r="F261" s="7" t="s">
        <v>6705</v>
      </c>
      <c r="G261" s="7" t="s">
        <v>6706</v>
      </c>
      <c r="H261" s="7" t="s">
        <v>7015</v>
      </c>
      <c r="I261" s="7">
        <v>125</v>
      </c>
      <c r="J261" s="8">
        <v>408268</v>
      </c>
      <c r="K261" s="9">
        <v>382499</v>
      </c>
      <c r="L261" s="9">
        <f t="shared" si="6"/>
        <v>76499.8</v>
      </c>
      <c r="M261" s="9">
        <f t="shared" si="7"/>
        <v>0</v>
      </c>
      <c r="N261" s="9"/>
    </row>
    <row r="262" spans="1:14" outlineLevel="1" x14ac:dyDescent="0.25">
      <c r="A262" s="19" t="s">
        <v>19291</v>
      </c>
      <c r="B262" s="6"/>
      <c r="C262" s="6"/>
      <c r="D262" s="7"/>
      <c r="E262" s="7"/>
      <c r="F262" s="7"/>
      <c r="G262" s="7"/>
      <c r="H262" s="7"/>
      <c r="I262" s="7">
        <f>SUBTOTAL(9,I261:I261)</f>
        <v>125</v>
      </c>
      <c r="J262" s="8">
        <f>SUBTOTAL(9,J261:J261)</f>
        <v>408268</v>
      </c>
      <c r="K262" s="9">
        <f>SUBTOTAL(9,K261:K261)</f>
        <v>382499</v>
      </c>
      <c r="L262" s="9">
        <f>SUBTOTAL(9,L261:L261)</f>
        <v>76499.8</v>
      </c>
      <c r="M262" s="9">
        <f>SUBTOTAL(9,M261:M261)</f>
        <v>0</v>
      </c>
      <c r="N262" s="9"/>
    </row>
    <row r="263" spans="1:14" outlineLevel="2" x14ac:dyDescent="0.25">
      <c r="A263" s="6" t="s">
        <v>7017</v>
      </c>
      <c r="B263" s="6" t="s">
        <v>208</v>
      </c>
      <c r="C263" s="6" t="s">
        <v>7016</v>
      </c>
      <c r="D263" s="7" t="s">
        <v>6703</v>
      </c>
      <c r="E263" s="7" t="s">
        <v>6704</v>
      </c>
      <c r="F263" s="7" t="s">
        <v>6705</v>
      </c>
      <c r="G263" s="7" t="s">
        <v>6706</v>
      </c>
      <c r="H263" s="7" t="s">
        <v>7018</v>
      </c>
      <c r="I263" s="7">
        <v>60</v>
      </c>
      <c r="J263" s="8">
        <v>231291</v>
      </c>
      <c r="K263" s="9">
        <v>216692</v>
      </c>
      <c r="L263" s="9">
        <f t="shared" si="6"/>
        <v>43338.400000000001</v>
      </c>
      <c r="M263" s="9">
        <f t="shared" si="7"/>
        <v>0</v>
      </c>
      <c r="N263" s="9"/>
    </row>
    <row r="264" spans="1:14" outlineLevel="1" x14ac:dyDescent="0.25">
      <c r="A264" s="19" t="s">
        <v>19292</v>
      </c>
      <c r="B264" s="6"/>
      <c r="C264" s="6"/>
      <c r="D264" s="7"/>
      <c r="E264" s="7"/>
      <c r="F264" s="7"/>
      <c r="G264" s="7"/>
      <c r="H264" s="7"/>
      <c r="I264" s="7">
        <f>SUBTOTAL(9,I263:I263)</f>
        <v>60</v>
      </c>
      <c r="J264" s="8">
        <f>SUBTOTAL(9,J263:J263)</f>
        <v>231291</v>
      </c>
      <c r="K264" s="9">
        <f>SUBTOTAL(9,K263:K263)</f>
        <v>216692</v>
      </c>
      <c r="L264" s="9">
        <f>SUBTOTAL(9,L263:L263)</f>
        <v>43338.400000000001</v>
      </c>
      <c r="M264" s="9">
        <f>SUBTOTAL(9,M263:M263)</f>
        <v>0</v>
      </c>
      <c r="N264" s="9"/>
    </row>
    <row r="265" spans="1:14" outlineLevel="2" x14ac:dyDescent="0.25">
      <c r="A265" s="6" t="s">
        <v>7020</v>
      </c>
      <c r="B265" s="6" t="s">
        <v>209</v>
      </c>
      <c r="C265" s="6" t="s">
        <v>7019</v>
      </c>
      <c r="D265" s="7" t="s">
        <v>6703</v>
      </c>
      <c r="E265" s="7" t="s">
        <v>6704</v>
      </c>
      <c r="F265" s="7" t="s">
        <v>6705</v>
      </c>
      <c r="G265" s="7" t="s">
        <v>6706</v>
      </c>
      <c r="H265" s="7" t="s">
        <v>7021</v>
      </c>
      <c r="I265" s="7">
        <v>180</v>
      </c>
      <c r="J265" s="8">
        <v>645759</v>
      </c>
      <c r="K265" s="9">
        <v>604999</v>
      </c>
      <c r="L265" s="9">
        <f t="shared" si="6"/>
        <v>120999.8</v>
      </c>
      <c r="M265" s="9">
        <f t="shared" si="7"/>
        <v>0</v>
      </c>
      <c r="N265" s="9"/>
    </row>
    <row r="266" spans="1:14" outlineLevel="1" x14ac:dyDescent="0.25">
      <c r="A266" s="19" t="s">
        <v>19293</v>
      </c>
      <c r="B266" s="6"/>
      <c r="C266" s="6"/>
      <c r="D266" s="7"/>
      <c r="E266" s="7"/>
      <c r="F266" s="7"/>
      <c r="G266" s="7"/>
      <c r="H266" s="7"/>
      <c r="I266" s="7">
        <f>SUBTOTAL(9,I265:I265)</f>
        <v>180</v>
      </c>
      <c r="J266" s="8">
        <f>SUBTOTAL(9,J265:J265)</f>
        <v>645759</v>
      </c>
      <c r="K266" s="9">
        <f>SUBTOTAL(9,K265:K265)</f>
        <v>604999</v>
      </c>
      <c r="L266" s="9">
        <f>SUBTOTAL(9,L265:L265)</f>
        <v>120999.8</v>
      </c>
      <c r="M266" s="9">
        <f>SUBTOTAL(9,M265:M265)</f>
        <v>0</v>
      </c>
      <c r="N266" s="9"/>
    </row>
    <row r="267" spans="1:14" outlineLevel="2" x14ac:dyDescent="0.25">
      <c r="A267" s="6" t="s">
        <v>7023</v>
      </c>
      <c r="B267" s="6" t="s">
        <v>210</v>
      </c>
      <c r="C267" s="6" t="s">
        <v>7022</v>
      </c>
      <c r="D267" s="7" t="s">
        <v>6703</v>
      </c>
      <c r="E267" s="7" t="s">
        <v>6704</v>
      </c>
      <c r="F267" s="7" t="s">
        <v>6705</v>
      </c>
      <c r="G267" s="7" t="s">
        <v>6706</v>
      </c>
      <c r="H267" s="7" t="s">
        <v>7024</v>
      </c>
      <c r="I267" s="7">
        <v>211</v>
      </c>
      <c r="J267" s="8">
        <v>799617</v>
      </c>
      <c r="K267" s="9">
        <v>749146</v>
      </c>
      <c r="L267" s="9">
        <f t="shared" si="6"/>
        <v>149829.20000000001</v>
      </c>
      <c r="M267" s="9">
        <f t="shared" si="7"/>
        <v>0</v>
      </c>
      <c r="N267" s="9"/>
    </row>
    <row r="268" spans="1:14" outlineLevel="1" x14ac:dyDescent="0.25">
      <c r="A268" s="19" t="s">
        <v>19294</v>
      </c>
      <c r="B268" s="6"/>
      <c r="C268" s="6"/>
      <c r="D268" s="7"/>
      <c r="E268" s="7"/>
      <c r="F268" s="7"/>
      <c r="G268" s="7"/>
      <c r="H268" s="7"/>
      <c r="I268" s="7">
        <f>SUBTOTAL(9,I267:I267)</f>
        <v>211</v>
      </c>
      <c r="J268" s="8">
        <f>SUBTOTAL(9,J267:J267)</f>
        <v>799617</v>
      </c>
      <c r="K268" s="9">
        <f>SUBTOTAL(9,K267:K267)</f>
        <v>749146</v>
      </c>
      <c r="L268" s="9">
        <f>SUBTOTAL(9,L267:L267)</f>
        <v>149829.20000000001</v>
      </c>
      <c r="M268" s="9">
        <f>SUBTOTAL(9,M267:M267)</f>
        <v>0</v>
      </c>
      <c r="N268" s="9"/>
    </row>
    <row r="269" spans="1:14" outlineLevel="2" x14ac:dyDescent="0.25">
      <c r="A269" s="6" t="s">
        <v>7026</v>
      </c>
      <c r="B269" s="6" t="s">
        <v>211</v>
      </c>
      <c r="C269" s="6" t="s">
        <v>7025</v>
      </c>
      <c r="D269" s="7" t="s">
        <v>6703</v>
      </c>
      <c r="E269" s="7" t="s">
        <v>6704</v>
      </c>
      <c r="F269" s="7" t="s">
        <v>6705</v>
      </c>
      <c r="G269" s="7" t="s">
        <v>6706</v>
      </c>
      <c r="H269" s="7" t="s">
        <v>7027</v>
      </c>
      <c r="I269" s="7">
        <v>42</v>
      </c>
      <c r="J269" s="8">
        <v>151846</v>
      </c>
      <c r="K269" s="9">
        <v>142262</v>
      </c>
      <c r="L269" s="9">
        <f t="shared" si="6"/>
        <v>28452.400000000001</v>
      </c>
      <c r="M269" s="9">
        <f t="shared" si="7"/>
        <v>0</v>
      </c>
      <c r="N269" s="9"/>
    </row>
    <row r="270" spans="1:14" outlineLevel="1" x14ac:dyDescent="0.25">
      <c r="A270" s="19" t="s">
        <v>19295</v>
      </c>
      <c r="B270" s="6"/>
      <c r="C270" s="6"/>
      <c r="D270" s="7"/>
      <c r="E270" s="7"/>
      <c r="F270" s="7"/>
      <c r="G270" s="7"/>
      <c r="H270" s="7"/>
      <c r="I270" s="7">
        <f>SUBTOTAL(9,I269:I269)</f>
        <v>42</v>
      </c>
      <c r="J270" s="8">
        <f>SUBTOTAL(9,J269:J269)</f>
        <v>151846</v>
      </c>
      <c r="K270" s="9">
        <f>SUBTOTAL(9,K269:K269)</f>
        <v>142262</v>
      </c>
      <c r="L270" s="9">
        <f>SUBTOTAL(9,L269:L269)</f>
        <v>28452.400000000001</v>
      </c>
      <c r="M270" s="9">
        <f>SUBTOTAL(9,M269:M269)</f>
        <v>0</v>
      </c>
      <c r="N270" s="9"/>
    </row>
    <row r="271" spans="1:14" outlineLevel="2" x14ac:dyDescent="0.25">
      <c r="A271" s="6" t="s">
        <v>7029</v>
      </c>
      <c r="B271" s="6" t="s">
        <v>212</v>
      </c>
      <c r="C271" s="6" t="s">
        <v>7028</v>
      </c>
      <c r="D271" s="7" t="s">
        <v>6703</v>
      </c>
      <c r="E271" s="7" t="s">
        <v>6704</v>
      </c>
      <c r="F271" s="7" t="s">
        <v>6705</v>
      </c>
      <c r="G271" s="7" t="s">
        <v>6706</v>
      </c>
      <c r="H271" s="7" t="s">
        <v>7030</v>
      </c>
      <c r="I271" s="7">
        <v>170</v>
      </c>
      <c r="J271" s="8">
        <v>536707</v>
      </c>
      <c r="K271" s="9">
        <v>502831</v>
      </c>
      <c r="L271" s="9">
        <f t="shared" si="6"/>
        <v>100566.20000000001</v>
      </c>
      <c r="M271" s="9">
        <f t="shared" si="7"/>
        <v>0</v>
      </c>
      <c r="N271" s="9"/>
    </row>
    <row r="272" spans="1:14" outlineLevel="1" x14ac:dyDescent="0.25">
      <c r="A272" s="19" t="s">
        <v>19296</v>
      </c>
      <c r="B272" s="6"/>
      <c r="C272" s="6"/>
      <c r="D272" s="7"/>
      <c r="E272" s="7"/>
      <c r="F272" s="7"/>
      <c r="G272" s="7"/>
      <c r="H272" s="7"/>
      <c r="I272" s="7">
        <f>SUBTOTAL(9,I271:I271)</f>
        <v>170</v>
      </c>
      <c r="J272" s="8">
        <f>SUBTOTAL(9,J271:J271)</f>
        <v>536707</v>
      </c>
      <c r="K272" s="9">
        <f>SUBTOTAL(9,K271:K271)</f>
        <v>502831</v>
      </c>
      <c r="L272" s="9">
        <f>SUBTOTAL(9,L271:L271)</f>
        <v>100566.20000000001</v>
      </c>
      <c r="M272" s="9">
        <f>SUBTOTAL(9,M271:M271)</f>
        <v>0</v>
      </c>
      <c r="N272" s="9"/>
    </row>
    <row r="273" spans="1:14" outlineLevel="2" x14ac:dyDescent="0.25">
      <c r="A273" s="6" t="s">
        <v>7032</v>
      </c>
      <c r="B273" s="6" t="s">
        <v>213</v>
      </c>
      <c r="C273" s="6" t="s">
        <v>7031</v>
      </c>
      <c r="D273" s="7" t="s">
        <v>6703</v>
      </c>
      <c r="E273" s="7" t="s">
        <v>6704</v>
      </c>
      <c r="F273" s="7" t="s">
        <v>6705</v>
      </c>
      <c r="G273" s="7" t="s">
        <v>6706</v>
      </c>
      <c r="H273" s="7" t="s">
        <v>7033</v>
      </c>
      <c r="I273" s="7">
        <v>146</v>
      </c>
      <c r="J273" s="8">
        <v>467883</v>
      </c>
      <c r="K273" s="9">
        <v>438351</v>
      </c>
      <c r="L273" s="9">
        <f t="shared" si="6"/>
        <v>87670.200000000012</v>
      </c>
      <c r="M273" s="9">
        <f t="shared" si="7"/>
        <v>0</v>
      </c>
      <c r="N273" s="9"/>
    </row>
    <row r="274" spans="1:14" outlineLevel="2" x14ac:dyDescent="0.25">
      <c r="A274" s="6" t="s">
        <v>7032</v>
      </c>
      <c r="B274" s="6" t="s">
        <v>214</v>
      </c>
      <c r="C274" s="6" t="s">
        <v>7034</v>
      </c>
      <c r="D274" s="7" t="s">
        <v>6703</v>
      </c>
      <c r="E274" s="7" t="s">
        <v>6704</v>
      </c>
      <c r="F274" s="7" t="s">
        <v>6705</v>
      </c>
      <c r="G274" s="7" t="s">
        <v>6706</v>
      </c>
      <c r="H274" s="7" t="s">
        <v>7033</v>
      </c>
      <c r="I274" s="7">
        <v>45</v>
      </c>
      <c r="J274" s="8">
        <v>136625</v>
      </c>
      <c r="K274" s="9">
        <v>128001</v>
      </c>
      <c r="L274" s="9">
        <f t="shared" si="6"/>
        <v>25600.2</v>
      </c>
      <c r="M274" s="9">
        <f t="shared" si="7"/>
        <v>0</v>
      </c>
      <c r="N274" s="9"/>
    </row>
    <row r="275" spans="1:14" outlineLevel="1" x14ac:dyDescent="0.25">
      <c r="A275" s="19" t="s">
        <v>19297</v>
      </c>
      <c r="B275" s="6"/>
      <c r="C275" s="6"/>
      <c r="D275" s="7"/>
      <c r="E275" s="7"/>
      <c r="F275" s="7"/>
      <c r="G275" s="7"/>
      <c r="H275" s="7"/>
      <c r="I275" s="7">
        <f>SUBTOTAL(9,I273:I274)</f>
        <v>191</v>
      </c>
      <c r="J275" s="8">
        <f>SUBTOTAL(9,J273:J274)</f>
        <v>604508</v>
      </c>
      <c r="K275" s="9">
        <f>SUBTOTAL(9,K273:K274)</f>
        <v>566352</v>
      </c>
      <c r="L275" s="9">
        <f>SUBTOTAL(9,L273:L274)</f>
        <v>113270.40000000001</v>
      </c>
      <c r="M275" s="9">
        <f>SUBTOTAL(9,M273:M274)</f>
        <v>0</v>
      </c>
      <c r="N275" s="9"/>
    </row>
    <row r="276" spans="1:14" outlineLevel="2" x14ac:dyDescent="0.25">
      <c r="A276" s="6" t="s">
        <v>7036</v>
      </c>
      <c r="B276" s="6" t="s">
        <v>215</v>
      </c>
      <c r="C276" s="6" t="s">
        <v>7035</v>
      </c>
      <c r="D276" s="7" t="s">
        <v>6703</v>
      </c>
      <c r="E276" s="7" t="s">
        <v>6704</v>
      </c>
      <c r="F276" s="7" t="s">
        <v>6705</v>
      </c>
      <c r="G276" s="7" t="s">
        <v>6706</v>
      </c>
      <c r="H276" s="7" t="s">
        <v>7037</v>
      </c>
      <c r="I276" s="7">
        <v>150</v>
      </c>
      <c r="J276" s="8">
        <v>426649</v>
      </c>
      <c r="K276" s="9">
        <v>399719</v>
      </c>
      <c r="L276" s="9">
        <f t="shared" si="6"/>
        <v>79943.8</v>
      </c>
      <c r="M276" s="9">
        <f t="shared" si="7"/>
        <v>0</v>
      </c>
      <c r="N276" s="9"/>
    </row>
    <row r="277" spans="1:14" outlineLevel="1" x14ac:dyDescent="0.25">
      <c r="A277" s="19" t="s">
        <v>19298</v>
      </c>
      <c r="B277" s="6"/>
      <c r="C277" s="6"/>
      <c r="D277" s="7"/>
      <c r="E277" s="7"/>
      <c r="F277" s="7"/>
      <c r="G277" s="7"/>
      <c r="H277" s="7"/>
      <c r="I277" s="7">
        <f>SUBTOTAL(9,I276:I276)</f>
        <v>150</v>
      </c>
      <c r="J277" s="8">
        <f>SUBTOTAL(9,J276:J276)</f>
        <v>426649</v>
      </c>
      <c r="K277" s="9">
        <f>SUBTOTAL(9,K276:K276)</f>
        <v>399719</v>
      </c>
      <c r="L277" s="9">
        <f>SUBTOTAL(9,L276:L276)</f>
        <v>79943.8</v>
      </c>
      <c r="M277" s="9">
        <f>SUBTOTAL(9,M276:M276)</f>
        <v>0</v>
      </c>
      <c r="N277" s="9"/>
    </row>
    <row r="278" spans="1:14" outlineLevel="2" x14ac:dyDescent="0.25">
      <c r="A278" s="6" t="s">
        <v>7039</v>
      </c>
      <c r="B278" s="6" t="s">
        <v>216</v>
      </c>
      <c r="C278" s="6" t="s">
        <v>7038</v>
      </c>
      <c r="D278" s="7" t="s">
        <v>6703</v>
      </c>
      <c r="E278" s="7" t="s">
        <v>6704</v>
      </c>
      <c r="F278" s="7" t="s">
        <v>6705</v>
      </c>
      <c r="G278" s="7" t="s">
        <v>6706</v>
      </c>
      <c r="H278" s="7" t="s">
        <v>7040</v>
      </c>
      <c r="I278" s="7">
        <v>90</v>
      </c>
      <c r="J278" s="8">
        <v>350493</v>
      </c>
      <c r="K278" s="9">
        <v>328370</v>
      </c>
      <c r="L278" s="9">
        <f t="shared" si="6"/>
        <v>65674</v>
      </c>
      <c r="M278" s="9">
        <f t="shared" si="7"/>
        <v>0</v>
      </c>
      <c r="N278" s="9"/>
    </row>
    <row r="279" spans="1:14" outlineLevel="1" x14ac:dyDescent="0.25">
      <c r="A279" s="19" t="s">
        <v>19299</v>
      </c>
      <c r="B279" s="6"/>
      <c r="C279" s="6"/>
      <c r="D279" s="7"/>
      <c r="E279" s="7"/>
      <c r="F279" s="7"/>
      <c r="G279" s="7"/>
      <c r="H279" s="7"/>
      <c r="I279" s="7">
        <f>SUBTOTAL(9,I278:I278)</f>
        <v>90</v>
      </c>
      <c r="J279" s="8">
        <f>SUBTOTAL(9,J278:J278)</f>
        <v>350493</v>
      </c>
      <c r="K279" s="9">
        <f>SUBTOTAL(9,K278:K278)</f>
        <v>328370</v>
      </c>
      <c r="L279" s="9">
        <f>SUBTOTAL(9,L278:L278)</f>
        <v>65674</v>
      </c>
      <c r="M279" s="9">
        <f>SUBTOTAL(9,M278:M278)</f>
        <v>0</v>
      </c>
      <c r="N279" s="9"/>
    </row>
    <row r="280" spans="1:14" outlineLevel="2" x14ac:dyDescent="0.25">
      <c r="A280" s="6" t="s">
        <v>7042</v>
      </c>
      <c r="B280" s="6" t="s">
        <v>217</v>
      </c>
      <c r="C280" s="6" t="s">
        <v>7041</v>
      </c>
      <c r="D280" s="7" t="s">
        <v>6703</v>
      </c>
      <c r="E280" s="7" t="s">
        <v>6704</v>
      </c>
      <c r="F280" s="7" t="s">
        <v>6705</v>
      </c>
      <c r="G280" s="7" t="s">
        <v>6706</v>
      </c>
      <c r="H280" s="7" t="s">
        <v>7043</v>
      </c>
      <c r="I280" s="7">
        <v>30</v>
      </c>
      <c r="J280" s="8">
        <v>101854</v>
      </c>
      <c r="K280" s="9">
        <v>95425</v>
      </c>
      <c r="L280" s="9">
        <f t="shared" si="6"/>
        <v>19085</v>
      </c>
      <c r="M280" s="9">
        <f t="shared" si="7"/>
        <v>0</v>
      </c>
      <c r="N280" s="9"/>
    </row>
    <row r="281" spans="1:14" outlineLevel="1" x14ac:dyDescent="0.25">
      <c r="A281" s="19" t="s">
        <v>19300</v>
      </c>
      <c r="B281" s="6"/>
      <c r="C281" s="6"/>
      <c r="D281" s="7"/>
      <c r="E281" s="7"/>
      <c r="F281" s="7"/>
      <c r="G281" s="7"/>
      <c r="H281" s="7"/>
      <c r="I281" s="7">
        <f>SUBTOTAL(9,I280:I280)</f>
        <v>30</v>
      </c>
      <c r="J281" s="8">
        <f>SUBTOTAL(9,J280:J280)</f>
        <v>101854</v>
      </c>
      <c r="K281" s="9">
        <f>SUBTOTAL(9,K280:K280)</f>
        <v>95425</v>
      </c>
      <c r="L281" s="9">
        <f>SUBTOTAL(9,L280:L280)</f>
        <v>19085</v>
      </c>
      <c r="M281" s="9">
        <f>SUBTOTAL(9,M280:M280)</f>
        <v>0</v>
      </c>
      <c r="N281" s="9"/>
    </row>
    <row r="282" spans="1:14" outlineLevel="2" x14ac:dyDescent="0.25">
      <c r="A282" s="6" t="s">
        <v>7045</v>
      </c>
      <c r="B282" s="6" t="s">
        <v>218</v>
      </c>
      <c r="C282" s="6" t="s">
        <v>7044</v>
      </c>
      <c r="D282" s="7" t="s">
        <v>6703</v>
      </c>
      <c r="E282" s="7" t="s">
        <v>6704</v>
      </c>
      <c r="F282" s="7" t="s">
        <v>6705</v>
      </c>
      <c r="G282" s="7" t="s">
        <v>6706</v>
      </c>
      <c r="H282" s="7" t="s">
        <v>7046</v>
      </c>
      <c r="I282" s="7">
        <v>217</v>
      </c>
      <c r="J282" s="8">
        <v>646891</v>
      </c>
      <c r="K282" s="9">
        <v>606060</v>
      </c>
      <c r="L282" s="9">
        <f t="shared" si="6"/>
        <v>121212</v>
      </c>
      <c r="M282" s="9">
        <f t="shared" si="7"/>
        <v>0</v>
      </c>
      <c r="N282" s="9"/>
    </row>
    <row r="283" spans="1:14" outlineLevel="2" x14ac:dyDescent="0.25">
      <c r="A283" s="6" t="s">
        <v>7045</v>
      </c>
      <c r="B283" s="6" t="s">
        <v>219</v>
      </c>
      <c r="C283" s="6" t="s">
        <v>7047</v>
      </c>
      <c r="D283" s="7" t="s">
        <v>6703</v>
      </c>
      <c r="E283" s="7" t="s">
        <v>6704</v>
      </c>
      <c r="F283" s="7" t="s">
        <v>6705</v>
      </c>
      <c r="G283" s="7" t="s">
        <v>6706</v>
      </c>
      <c r="H283" s="7" t="s">
        <v>7046</v>
      </c>
      <c r="I283" s="7">
        <v>160</v>
      </c>
      <c r="J283" s="8">
        <v>503067</v>
      </c>
      <c r="K283" s="9">
        <v>471314</v>
      </c>
      <c r="L283" s="9">
        <f t="shared" si="6"/>
        <v>94262.8</v>
      </c>
      <c r="M283" s="9">
        <f t="shared" si="7"/>
        <v>0</v>
      </c>
      <c r="N283" s="9"/>
    </row>
    <row r="284" spans="1:14" outlineLevel="1" x14ac:dyDescent="0.25">
      <c r="A284" s="19" t="s">
        <v>19301</v>
      </c>
      <c r="B284" s="6"/>
      <c r="C284" s="6"/>
      <c r="D284" s="7"/>
      <c r="E284" s="7"/>
      <c r="F284" s="7"/>
      <c r="G284" s="7"/>
      <c r="H284" s="7"/>
      <c r="I284" s="7">
        <f>SUBTOTAL(9,I282:I283)</f>
        <v>377</v>
      </c>
      <c r="J284" s="8">
        <f>SUBTOTAL(9,J282:J283)</f>
        <v>1149958</v>
      </c>
      <c r="K284" s="9">
        <f>SUBTOTAL(9,K282:K283)</f>
        <v>1077374</v>
      </c>
      <c r="L284" s="9">
        <f>SUBTOTAL(9,L282:L283)</f>
        <v>215474.8</v>
      </c>
      <c r="M284" s="9">
        <f>SUBTOTAL(9,M282:M283)</f>
        <v>0</v>
      </c>
      <c r="N284" s="9"/>
    </row>
    <row r="285" spans="1:14" outlineLevel="2" x14ac:dyDescent="0.25">
      <c r="A285" s="6" t="s">
        <v>7049</v>
      </c>
      <c r="B285" s="6" t="s">
        <v>220</v>
      </c>
      <c r="C285" s="6" t="s">
        <v>7048</v>
      </c>
      <c r="D285" s="7" t="s">
        <v>6703</v>
      </c>
      <c r="E285" s="7" t="s">
        <v>6704</v>
      </c>
      <c r="F285" s="7" t="s">
        <v>6705</v>
      </c>
      <c r="G285" s="7" t="s">
        <v>6706</v>
      </c>
      <c r="H285" s="7" t="s">
        <v>7050</v>
      </c>
      <c r="I285" s="7">
        <v>123</v>
      </c>
      <c r="J285" s="8">
        <v>303285</v>
      </c>
      <c r="K285" s="9">
        <v>284142</v>
      </c>
      <c r="L285" s="9">
        <f t="shared" si="6"/>
        <v>56828.4</v>
      </c>
      <c r="M285" s="9">
        <f t="shared" si="7"/>
        <v>0</v>
      </c>
      <c r="N285" s="9"/>
    </row>
    <row r="286" spans="1:14" outlineLevel="1" x14ac:dyDescent="0.25">
      <c r="A286" s="19" t="s">
        <v>19302</v>
      </c>
      <c r="B286" s="6"/>
      <c r="C286" s="6"/>
      <c r="D286" s="7"/>
      <c r="E286" s="7"/>
      <c r="F286" s="7"/>
      <c r="G286" s="7"/>
      <c r="H286" s="7"/>
      <c r="I286" s="7">
        <f>SUBTOTAL(9,I285:I285)</f>
        <v>123</v>
      </c>
      <c r="J286" s="8">
        <f>SUBTOTAL(9,J285:J285)</f>
        <v>303285</v>
      </c>
      <c r="K286" s="9">
        <f>SUBTOTAL(9,K285:K285)</f>
        <v>284142</v>
      </c>
      <c r="L286" s="9">
        <f>SUBTOTAL(9,L285:L285)</f>
        <v>56828.4</v>
      </c>
      <c r="M286" s="9">
        <f>SUBTOTAL(9,M285:M285)</f>
        <v>0</v>
      </c>
      <c r="N286" s="9"/>
    </row>
    <row r="287" spans="1:14" outlineLevel="2" x14ac:dyDescent="0.25">
      <c r="A287" s="6" t="s">
        <v>7052</v>
      </c>
      <c r="B287" s="6" t="s">
        <v>221</v>
      </c>
      <c r="C287" s="6" t="s">
        <v>7051</v>
      </c>
      <c r="D287" s="7" t="s">
        <v>6703</v>
      </c>
      <c r="E287" s="7" t="s">
        <v>6704</v>
      </c>
      <c r="F287" s="7" t="s">
        <v>6705</v>
      </c>
      <c r="G287" s="7" t="s">
        <v>6706</v>
      </c>
      <c r="H287" s="7" t="s">
        <v>7053</v>
      </c>
      <c r="I287" s="7">
        <v>50</v>
      </c>
      <c r="J287" s="8">
        <v>181751</v>
      </c>
      <c r="K287" s="9">
        <v>170279</v>
      </c>
      <c r="L287" s="9">
        <f t="shared" si="6"/>
        <v>34055.800000000003</v>
      </c>
      <c r="M287" s="9">
        <f t="shared" si="7"/>
        <v>0</v>
      </c>
      <c r="N287" s="9"/>
    </row>
    <row r="288" spans="1:14" outlineLevel="1" x14ac:dyDescent="0.25">
      <c r="A288" s="19" t="s">
        <v>19303</v>
      </c>
      <c r="B288" s="6"/>
      <c r="C288" s="6"/>
      <c r="D288" s="7"/>
      <c r="E288" s="7"/>
      <c r="F288" s="7"/>
      <c r="G288" s="7"/>
      <c r="H288" s="7"/>
      <c r="I288" s="7">
        <f>SUBTOTAL(9,I287:I287)</f>
        <v>50</v>
      </c>
      <c r="J288" s="8">
        <f>SUBTOTAL(9,J287:J287)</f>
        <v>181751</v>
      </c>
      <c r="K288" s="9">
        <f>SUBTOTAL(9,K287:K287)</f>
        <v>170279</v>
      </c>
      <c r="L288" s="9">
        <f>SUBTOTAL(9,L287:L287)</f>
        <v>34055.800000000003</v>
      </c>
      <c r="M288" s="9">
        <f>SUBTOTAL(9,M287:M287)</f>
        <v>0</v>
      </c>
      <c r="N288" s="9"/>
    </row>
    <row r="289" spans="1:14" outlineLevel="2" x14ac:dyDescent="0.25">
      <c r="A289" s="6" t="s">
        <v>7055</v>
      </c>
      <c r="B289" s="6" t="s">
        <v>222</v>
      </c>
      <c r="C289" s="6" t="s">
        <v>7054</v>
      </c>
      <c r="D289" s="7" t="s">
        <v>6703</v>
      </c>
      <c r="E289" s="7" t="s">
        <v>6704</v>
      </c>
      <c r="F289" s="7" t="s">
        <v>6705</v>
      </c>
      <c r="G289" s="7" t="s">
        <v>6706</v>
      </c>
      <c r="H289" s="7" t="s">
        <v>7056</v>
      </c>
      <c r="I289" s="7">
        <v>164</v>
      </c>
      <c r="J289" s="8">
        <v>424441</v>
      </c>
      <c r="K289" s="9">
        <v>397651</v>
      </c>
      <c r="L289" s="9">
        <f t="shared" si="6"/>
        <v>79530.200000000012</v>
      </c>
      <c r="M289" s="9">
        <f t="shared" si="7"/>
        <v>0</v>
      </c>
      <c r="N289" s="9"/>
    </row>
    <row r="290" spans="1:14" outlineLevel="1" x14ac:dyDescent="0.25">
      <c r="A290" s="19" t="s">
        <v>19304</v>
      </c>
      <c r="B290" s="6"/>
      <c r="C290" s="6"/>
      <c r="D290" s="7"/>
      <c r="E290" s="7"/>
      <c r="F290" s="7"/>
      <c r="G290" s="7"/>
      <c r="H290" s="7"/>
      <c r="I290" s="7">
        <f>SUBTOTAL(9,I289:I289)</f>
        <v>164</v>
      </c>
      <c r="J290" s="8">
        <f>SUBTOTAL(9,J289:J289)</f>
        <v>424441</v>
      </c>
      <c r="K290" s="9">
        <f>SUBTOTAL(9,K289:K289)</f>
        <v>397651</v>
      </c>
      <c r="L290" s="9">
        <f>SUBTOTAL(9,L289:L289)</f>
        <v>79530.200000000012</v>
      </c>
      <c r="M290" s="9">
        <f>SUBTOTAL(9,M289:M289)</f>
        <v>0</v>
      </c>
      <c r="N290" s="9"/>
    </row>
    <row r="291" spans="1:14" outlineLevel="2" x14ac:dyDescent="0.25">
      <c r="A291" s="6" t="s">
        <v>7058</v>
      </c>
      <c r="B291" s="6" t="s">
        <v>223</v>
      </c>
      <c r="C291" s="6" t="s">
        <v>7057</v>
      </c>
      <c r="D291" s="7" t="s">
        <v>6703</v>
      </c>
      <c r="E291" s="7" t="s">
        <v>6704</v>
      </c>
      <c r="F291" s="7" t="s">
        <v>6705</v>
      </c>
      <c r="G291" s="7" t="s">
        <v>6706</v>
      </c>
      <c r="H291" s="7" t="s">
        <v>7059</v>
      </c>
      <c r="I291" s="7">
        <v>190</v>
      </c>
      <c r="J291" s="8">
        <v>897461</v>
      </c>
      <c r="K291" s="9">
        <v>840814</v>
      </c>
      <c r="L291" s="9">
        <f t="shared" si="6"/>
        <v>168162.80000000002</v>
      </c>
      <c r="M291" s="9">
        <f t="shared" si="7"/>
        <v>0</v>
      </c>
      <c r="N291" s="9"/>
    </row>
    <row r="292" spans="1:14" outlineLevel="1" x14ac:dyDescent="0.25">
      <c r="A292" s="19" t="s">
        <v>19305</v>
      </c>
      <c r="B292" s="6"/>
      <c r="C292" s="6"/>
      <c r="D292" s="7"/>
      <c r="E292" s="7"/>
      <c r="F292" s="7"/>
      <c r="G292" s="7"/>
      <c r="H292" s="7"/>
      <c r="I292" s="7">
        <f>SUBTOTAL(9,I291:I291)</f>
        <v>190</v>
      </c>
      <c r="J292" s="8">
        <f>SUBTOTAL(9,J291:J291)</f>
        <v>897461</v>
      </c>
      <c r="K292" s="9">
        <f>SUBTOTAL(9,K291:K291)</f>
        <v>840814</v>
      </c>
      <c r="L292" s="9">
        <f>SUBTOTAL(9,L291:L291)</f>
        <v>168162.80000000002</v>
      </c>
      <c r="M292" s="9">
        <f>SUBTOTAL(9,M291:M291)</f>
        <v>0</v>
      </c>
      <c r="N292" s="9"/>
    </row>
    <row r="293" spans="1:14" outlineLevel="2" x14ac:dyDescent="0.25">
      <c r="A293" s="6" t="s">
        <v>7061</v>
      </c>
      <c r="B293" s="6" t="s">
        <v>224</v>
      </c>
      <c r="C293" s="6" t="s">
        <v>7060</v>
      </c>
      <c r="D293" s="7" t="s">
        <v>6703</v>
      </c>
      <c r="E293" s="7" t="s">
        <v>6704</v>
      </c>
      <c r="F293" s="7" t="s">
        <v>6705</v>
      </c>
      <c r="G293" s="7" t="s">
        <v>6706</v>
      </c>
      <c r="H293" s="7" t="s">
        <v>7062</v>
      </c>
      <c r="I293" s="7">
        <v>50</v>
      </c>
      <c r="J293" s="8">
        <v>131686</v>
      </c>
      <c r="K293" s="9">
        <v>123374</v>
      </c>
      <c r="L293" s="9">
        <f t="shared" si="6"/>
        <v>24674.800000000003</v>
      </c>
      <c r="M293" s="9">
        <f t="shared" si="7"/>
        <v>0</v>
      </c>
      <c r="N293" s="9"/>
    </row>
    <row r="294" spans="1:14" outlineLevel="1" x14ac:dyDescent="0.25">
      <c r="A294" s="19" t="s">
        <v>19306</v>
      </c>
      <c r="B294" s="6"/>
      <c r="C294" s="6"/>
      <c r="D294" s="7"/>
      <c r="E294" s="7"/>
      <c r="F294" s="7"/>
      <c r="G294" s="7"/>
      <c r="H294" s="7"/>
      <c r="I294" s="7">
        <f>SUBTOTAL(9,I293:I293)</f>
        <v>50</v>
      </c>
      <c r="J294" s="8">
        <f>SUBTOTAL(9,J293:J293)</f>
        <v>131686</v>
      </c>
      <c r="K294" s="9">
        <f>SUBTOTAL(9,K293:K293)</f>
        <v>123374</v>
      </c>
      <c r="L294" s="9">
        <f>SUBTOTAL(9,L293:L293)</f>
        <v>24674.800000000003</v>
      </c>
      <c r="M294" s="9">
        <f>SUBTOTAL(9,M293:M293)</f>
        <v>0</v>
      </c>
      <c r="N294" s="9"/>
    </row>
    <row r="295" spans="1:14" outlineLevel="2" x14ac:dyDescent="0.25">
      <c r="A295" s="6" t="s">
        <v>7064</v>
      </c>
      <c r="B295" s="6" t="s">
        <v>225</v>
      </c>
      <c r="C295" s="6" t="s">
        <v>7063</v>
      </c>
      <c r="D295" s="7" t="s">
        <v>6703</v>
      </c>
      <c r="E295" s="7" t="s">
        <v>6704</v>
      </c>
      <c r="F295" s="7" t="s">
        <v>6705</v>
      </c>
      <c r="G295" s="7" t="s">
        <v>6706</v>
      </c>
      <c r="H295" s="7" t="s">
        <v>7065</v>
      </c>
      <c r="I295" s="7">
        <v>172</v>
      </c>
      <c r="J295" s="8">
        <v>863127</v>
      </c>
      <c r="K295" s="9">
        <v>808647</v>
      </c>
      <c r="L295" s="9">
        <f t="shared" si="6"/>
        <v>161729.40000000002</v>
      </c>
      <c r="M295" s="9">
        <f t="shared" si="7"/>
        <v>0</v>
      </c>
      <c r="N295" s="9"/>
    </row>
    <row r="296" spans="1:14" outlineLevel="2" x14ac:dyDescent="0.25">
      <c r="A296" s="6" t="s">
        <v>7064</v>
      </c>
      <c r="B296" s="6" t="s">
        <v>226</v>
      </c>
      <c r="C296" s="6" t="s">
        <v>7066</v>
      </c>
      <c r="D296" s="7" t="s">
        <v>6703</v>
      </c>
      <c r="E296" s="7" t="s">
        <v>6704</v>
      </c>
      <c r="F296" s="7" t="s">
        <v>6705</v>
      </c>
      <c r="G296" s="7" t="s">
        <v>6706</v>
      </c>
      <c r="H296" s="7" t="s">
        <v>7065</v>
      </c>
      <c r="I296" s="7">
        <v>135</v>
      </c>
      <c r="J296" s="8">
        <v>591803</v>
      </c>
      <c r="K296" s="9">
        <v>554449</v>
      </c>
      <c r="L296" s="9">
        <f t="shared" si="6"/>
        <v>110889.8</v>
      </c>
      <c r="M296" s="9">
        <f t="shared" si="7"/>
        <v>0</v>
      </c>
      <c r="N296" s="9"/>
    </row>
    <row r="297" spans="1:14" outlineLevel="2" x14ac:dyDescent="0.25">
      <c r="A297" s="6" t="s">
        <v>7064</v>
      </c>
      <c r="B297" s="6" t="s">
        <v>227</v>
      </c>
      <c r="C297" s="6" t="s">
        <v>7067</v>
      </c>
      <c r="D297" s="7" t="s">
        <v>6703</v>
      </c>
      <c r="E297" s="7" t="s">
        <v>6704</v>
      </c>
      <c r="F297" s="7" t="s">
        <v>6705</v>
      </c>
      <c r="G297" s="7" t="s">
        <v>6706</v>
      </c>
      <c r="H297" s="7" t="s">
        <v>7065</v>
      </c>
      <c r="I297" s="7">
        <v>400</v>
      </c>
      <c r="J297" s="8">
        <v>1915009</v>
      </c>
      <c r="K297" s="9">
        <v>1794136</v>
      </c>
      <c r="L297" s="9">
        <f t="shared" si="6"/>
        <v>0</v>
      </c>
      <c r="M297" s="9">
        <f t="shared" si="7"/>
        <v>358827.2</v>
      </c>
      <c r="N297" s="9"/>
    </row>
    <row r="298" spans="1:14" outlineLevel="1" x14ac:dyDescent="0.25">
      <c r="A298" s="19" t="s">
        <v>19307</v>
      </c>
      <c r="B298" s="6"/>
      <c r="C298" s="6"/>
      <c r="D298" s="7"/>
      <c r="E298" s="7"/>
      <c r="F298" s="7"/>
      <c r="G298" s="7"/>
      <c r="H298" s="7"/>
      <c r="I298" s="7">
        <f>SUBTOTAL(9,I295:I297)</f>
        <v>707</v>
      </c>
      <c r="J298" s="8">
        <f>SUBTOTAL(9,J295:J297)</f>
        <v>3369939</v>
      </c>
      <c r="K298" s="9">
        <f>SUBTOTAL(9,K295:K297)</f>
        <v>3157232</v>
      </c>
      <c r="L298" s="9">
        <f>SUBTOTAL(9,L295:L297)</f>
        <v>272619.2</v>
      </c>
      <c r="M298" s="9">
        <f>SUBTOTAL(9,M295:M297)</f>
        <v>358827.2</v>
      </c>
      <c r="N298" s="9"/>
    </row>
    <row r="299" spans="1:14" outlineLevel="2" x14ac:dyDescent="0.25">
      <c r="A299" s="6" t="s">
        <v>7069</v>
      </c>
      <c r="B299" s="6" t="s">
        <v>228</v>
      </c>
      <c r="C299" s="6" t="s">
        <v>7068</v>
      </c>
      <c r="D299" s="7" t="s">
        <v>6703</v>
      </c>
      <c r="E299" s="7" t="s">
        <v>6704</v>
      </c>
      <c r="F299" s="7" t="s">
        <v>6705</v>
      </c>
      <c r="G299" s="7" t="s">
        <v>6706</v>
      </c>
      <c r="H299" s="7" t="s">
        <v>7070</v>
      </c>
      <c r="I299" s="7">
        <v>41</v>
      </c>
      <c r="J299" s="8">
        <v>116719</v>
      </c>
      <c r="K299" s="9">
        <v>109352</v>
      </c>
      <c r="L299" s="9">
        <f t="shared" si="6"/>
        <v>21870.400000000001</v>
      </c>
      <c r="M299" s="9">
        <f t="shared" si="7"/>
        <v>0</v>
      </c>
      <c r="N299" s="9"/>
    </row>
    <row r="300" spans="1:14" outlineLevel="1" x14ac:dyDescent="0.25">
      <c r="A300" s="19" t="s">
        <v>19308</v>
      </c>
      <c r="B300" s="6"/>
      <c r="C300" s="6"/>
      <c r="D300" s="7"/>
      <c r="E300" s="7"/>
      <c r="F300" s="7"/>
      <c r="G300" s="7"/>
      <c r="H300" s="7"/>
      <c r="I300" s="7">
        <f>SUBTOTAL(9,I299:I299)</f>
        <v>41</v>
      </c>
      <c r="J300" s="8">
        <f>SUBTOTAL(9,J299:J299)</f>
        <v>116719</v>
      </c>
      <c r="K300" s="9">
        <f>SUBTOTAL(9,K299:K299)</f>
        <v>109352</v>
      </c>
      <c r="L300" s="9">
        <f>SUBTOTAL(9,L299:L299)</f>
        <v>21870.400000000001</v>
      </c>
      <c r="M300" s="9">
        <f>SUBTOTAL(9,M299:M299)</f>
        <v>0</v>
      </c>
      <c r="N300" s="9"/>
    </row>
    <row r="301" spans="1:14" outlineLevel="2" x14ac:dyDescent="0.25">
      <c r="A301" s="6" t="s">
        <v>7072</v>
      </c>
      <c r="B301" s="6" t="s">
        <v>229</v>
      </c>
      <c r="C301" s="6" t="s">
        <v>7071</v>
      </c>
      <c r="D301" s="7" t="s">
        <v>6703</v>
      </c>
      <c r="E301" s="7" t="s">
        <v>6704</v>
      </c>
      <c r="F301" s="7" t="s">
        <v>6705</v>
      </c>
      <c r="G301" s="7" t="s">
        <v>6706</v>
      </c>
      <c r="H301" s="7" t="s">
        <v>7073</v>
      </c>
      <c r="I301" s="7">
        <v>120</v>
      </c>
      <c r="J301" s="8">
        <v>449177</v>
      </c>
      <c r="K301" s="9">
        <v>420825</v>
      </c>
      <c r="L301" s="9">
        <f t="shared" si="6"/>
        <v>84165</v>
      </c>
      <c r="M301" s="9">
        <f t="shared" si="7"/>
        <v>0</v>
      </c>
      <c r="N301" s="9"/>
    </row>
    <row r="302" spans="1:14" outlineLevel="1" x14ac:dyDescent="0.25">
      <c r="A302" s="19" t="s">
        <v>19309</v>
      </c>
      <c r="B302" s="6"/>
      <c r="C302" s="6"/>
      <c r="D302" s="7"/>
      <c r="E302" s="7"/>
      <c r="F302" s="7"/>
      <c r="G302" s="7"/>
      <c r="H302" s="7"/>
      <c r="I302" s="7">
        <f>SUBTOTAL(9,I301:I301)</f>
        <v>120</v>
      </c>
      <c r="J302" s="8">
        <f>SUBTOTAL(9,J301:J301)</f>
        <v>449177</v>
      </c>
      <c r="K302" s="9">
        <f>SUBTOTAL(9,K301:K301)</f>
        <v>420825</v>
      </c>
      <c r="L302" s="9">
        <f>SUBTOTAL(9,L301:L301)</f>
        <v>84165</v>
      </c>
      <c r="M302" s="9">
        <f>SUBTOTAL(9,M301:M301)</f>
        <v>0</v>
      </c>
      <c r="N302" s="9"/>
    </row>
    <row r="303" spans="1:14" outlineLevel="2" x14ac:dyDescent="0.25">
      <c r="A303" s="6" t="s">
        <v>7075</v>
      </c>
      <c r="B303" s="6" t="s">
        <v>230</v>
      </c>
      <c r="C303" s="6" t="s">
        <v>7074</v>
      </c>
      <c r="D303" s="7" t="s">
        <v>6703</v>
      </c>
      <c r="E303" s="7" t="s">
        <v>6704</v>
      </c>
      <c r="F303" s="7" t="s">
        <v>6705</v>
      </c>
      <c r="G303" s="7" t="s">
        <v>6706</v>
      </c>
      <c r="H303" s="7" t="s">
        <v>7076</v>
      </c>
      <c r="I303" s="7">
        <v>213</v>
      </c>
      <c r="J303" s="8">
        <v>727533</v>
      </c>
      <c r="K303" s="9">
        <v>681612</v>
      </c>
      <c r="L303" s="9">
        <f t="shared" si="6"/>
        <v>136322.4</v>
      </c>
      <c r="M303" s="9">
        <f t="shared" si="7"/>
        <v>0</v>
      </c>
      <c r="N303" s="9"/>
    </row>
    <row r="304" spans="1:14" outlineLevel="1" x14ac:dyDescent="0.25">
      <c r="A304" s="19" t="s">
        <v>19310</v>
      </c>
      <c r="B304" s="6"/>
      <c r="C304" s="6"/>
      <c r="D304" s="7"/>
      <c r="E304" s="7"/>
      <c r="F304" s="7"/>
      <c r="G304" s="7"/>
      <c r="H304" s="7"/>
      <c r="I304" s="7">
        <f>SUBTOTAL(9,I303:I303)</f>
        <v>213</v>
      </c>
      <c r="J304" s="8">
        <f>SUBTOTAL(9,J303:J303)</f>
        <v>727533</v>
      </c>
      <c r="K304" s="9">
        <f>SUBTOTAL(9,K303:K303)</f>
        <v>681612</v>
      </c>
      <c r="L304" s="9">
        <f>SUBTOTAL(9,L303:L303)</f>
        <v>136322.4</v>
      </c>
      <c r="M304" s="9">
        <f>SUBTOTAL(9,M303:M303)</f>
        <v>0</v>
      </c>
      <c r="N304" s="9"/>
    </row>
    <row r="305" spans="1:14" outlineLevel="2" x14ac:dyDescent="0.25">
      <c r="A305" s="6" t="s">
        <v>7078</v>
      </c>
      <c r="B305" s="6" t="s">
        <v>231</v>
      </c>
      <c r="C305" s="6" t="s">
        <v>7077</v>
      </c>
      <c r="D305" s="7" t="s">
        <v>6703</v>
      </c>
      <c r="E305" s="7" t="s">
        <v>6704</v>
      </c>
      <c r="F305" s="7" t="s">
        <v>6705</v>
      </c>
      <c r="G305" s="7" t="s">
        <v>6706</v>
      </c>
      <c r="H305" s="7" t="s">
        <v>7079</v>
      </c>
      <c r="I305" s="7">
        <v>91</v>
      </c>
      <c r="J305" s="8">
        <v>279681</v>
      </c>
      <c r="K305" s="9">
        <v>262028</v>
      </c>
      <c r="L305" s="9">
        <f t="shared" si="6"/>
        <v>52405.600000000006</v>
      </c>
      <c r="M305" s="9">
        <f t="shared" si="7"/>
        <v>0</v>
      </c>
      <c r="N305" s="9"/>
    </row>
    <row r="306" spans="1:14" outlineLevel="1" x14ac:dyDescent="0.25">
      <c r="A306" s="19" t="s">
        <v>19311</v>
      </c>
      <c r="B306" s="6"/>
      <c r="C306" s="6"/>
      <c r="D306" s="7"/>
      <c r="E306" s="7"/>
      <c r="F306" s="7"/>
      <c r="G306" s="7"/>
      <c r="H306" s="7"/>
      <c r="I306" s="7">
        <f>SUBTOTAL(9,I305:I305)</f>
        <v>91</v>
      </c>
      <c r="J306" s="8">
        <f>SUBTOTAL(9,J305:J305)</f>
        <v>279681</v>
      </c>
      <c r="K306" s="9">
        <f>SUBTOTAL(9,K305:K305)</f>
        <v>262028</v>
      </c>
      <c r="L306" s="9">
        <f>SUBTOTAL(9,L305:L305)</f>
        <v>52405.600000000006</v>
      </c>
      <c r="M306" s="9">
        <f>SUBTOTAL(9,M305:M305)</f>
        <v>0</v>
      </c>
      <c r="N306" s="9"/>
    </row>
    <row r="307" spans="1:14" outlineLevel="2" x14ac:dyDescent="0.25">
      <c r="A307" s="6" t="s">
        <v>7081</v>
      </c>
      <c r="B307" s="6" t="s">
        <v>232</v>
      </c>
      <c r="C307" s="6" t="s">
        <v>7080</v>
      </c>
      <c r="D307" s="7" t="s">
        <v>6703</v>
      </c>
      <c r="E307" s="7" t="s">
        <v>6704</v>
      </c>
      <c r="F307" s="7" t="s">
        <v>6705</v>
      </c>
      <c r="G307" s="7" t="s">
        <v>6706</v>
      </c>
      <c r="H307" s="7" t="s">
        <v>7082</v>
      </c>
      <c r="I307" s="7">
        <v>106</v>
      </c>
      <c r="J307" s="8">
        <v>339787</v>
      </c>
      <c r="K307" s="9">
        <v>318340</v>
      </c>
      <c r="L307" s="9">
        <f t="shared" si="6"/>
        <v>63668</v>
      </c>
      <c r="M307" s="9">
        <f t="shared" si="7"/>
        <v>0</v>
      </c>
      <c r="N307" s="9"/>
    </row>
    <row r="308" spans="1:14" outlineLevel="1" x14ac:dyDescent="0.25">
      <c r="A308" s="19" t="s">
        <v>19312</v>
      </c>
      <c r="B308" s="6"/>
      <c r="C308" s="6"/>
      <c r="D308" s="7"/>
      <c r="E308" s="7"/>
      <c r="F308" s="7"/>
      <c r="G308" s="7"/>
      <c r="H308" s="7"/>
      <c r="I308" s="7">
        <f>SUBTOTAL(9,I307:I307)</f>
        <v>106</v>
      </c>
      <c r="J308" s="8">
        <f>SUBTOTAL(9,J307:J307)</f>
        <v>339787</v>
      </c>
      <c r="K308" s="9">
        <f>SUBTOTAL(9,K307:K307)</f>
        <v>318340</v>
      </c>
      <c r="L308" s="9">
        <f>SUBTOTAL(9,L307:L307)</f>
        <v>63668</v>
      </c>
      <c r="M308" s="9">
        <f>SUBTOTAL(9,M307:M307)</f>
        <v>0</v>
      </c>
      <c r="N308" s="9"/>
    </row>
    <row r="309" spans="1:14" outlineLevel="2" x14ac:dyDescent="0.25">
      <c r="A309" s="6" t="s">
        <v>7084</v>
      </c>
      <c r="B309" s="6" t="s">
        <v>233</v>
      </c>
      <c r="C309" s="6" t="s">
        <v>7083</v>
      </c>
      <c r="D309" s="7" t="s">
        <v>6703</v>
      </c>
      <c r="E309" s="7" t="s">
        <v>6704</v>
      </c>
      <c r="F309" s="7" t="s">
        <v>6705</v>
      </c>
      <c r="G309" s="7" t="s">
        <v>6706</v>
      </c>
      <c r="H309" s="7" t="s">
        <v>7085</v>
      </c>
      <c r="I309" s="7">
        <v>40</v>
      </c>
      <c r="J309" s="8">
        <v>119396</v>
      </c>
      <c r="K309" s="9">
        <v>111860</v>
      </c>
      <c r="L309" s="9">
        <f t="shared" si="6"/>
        <v>22372</v>
      </c>
      <c r="M309" s="9">
        <f t="shared" si="7"/>
        <v>0</v>
      </c>
      <c r="N309" s="9"/>
    </row>
    <row r="310" spans="1:14" outlineLevel="1" x14ac:dyDescent="0.25">
      <c r="A310" s="19" t="s">
        <v>19313</v>
      </c>
      <c r="B310" s="6"/>
      <c r="C310" s="6"/>
      <c r="D310" s="7"/>
      <c r="E310" s="7"/>
      <c r="F310" s="7"/>
      <c r="G310" s="7"/>
      <c r="H310" s="7"/>
      <c r="I310" s="7">
        <f>SUBTOTAL(9,I309:I309)</f>
        <v>40</v>
      </c>
      <c r="J310" s="8">
        <f>SUBTOTAL(9,J309:J309)</f>
        <v>119396</v>
      </c>
      <c r="K310" s="9">
        <f>SUBTOTAL(9,K309:K309)</f>
        <v>111860</v>
      </c>
      <c r="L310" s="9">
        <f>SUBTOTAL(9,L309:L309)</f>
        <v>22372</v>
      </c>
      <c r="M310" s="9">
        <f>SUBTOTAL(9,M309:M309)</f>
        <v>0</v>
      </c>
      <c r="N310" s="9"/>
    </row>
    <row r="311" spans="1:14" outlineLevel="2" x14ac:dyDescent="0.25">
      <c r="A311" s="6" t="s">
        <v>7087</v>
      </c>
      <c r="B311" s="6" t="s">
        <v>234</v>
      </c>
      <c r="C311" s="6" t="s">
        <v>7086</v>
      </c>
      <c r="D311" s="7" t="s">
        <v>6703</v>
      </c>
      <c r="E311" s="7" t="s">
        <v>6704</v>
      </c>
      <c r="F311" s="7" t="s">
        <v>6705</v>
      </c>
      <c r="G311" s="7" t="s">
        <v>6706</v>
      </c>
      <c r="H311" s="7" t="s">
        <v>7088</v>
      </c>
      <c r="I311" s="7">
        <v>60</v>
      </c>
      <c r="J311" s="8">
        <v>229238</v>
      </c>
      <c r="K311" s="9">
        <v>214769</v>
      </c>
      <c r="L311" s="9">
        <f t="shared" si="6"/>
        <v>42953.8</v>
      </c>
      <c r="M311" s="9">
        <f t="shared" si="7"/>
        <v>0</v>
      </c>
      <c r="N311" s="9"/>
    </row>
    <row r="312" spans="1:14" outlineLevel="1" x14ac:dyDescent="0.25">
      <c r="A312" s="19" t="s">
        <v>19314</v>
      </c>
      <c r="B312" s="6"/>
      <c r="C312" s="6"/>
      <c r="D312" s="7"/>
      <c r="E312" s="7"/>
      <c r="F312" s="7"/>
      <c r="G312" s="7"/>
      <c r="H312" s="7"/>
      <c r="I312" s="7">
        <f>SUBTOTAL(9,I311:I311)</f>
        <v>60</v>
      </c>
      <c r="J312" s="8">
        <f>SUBTOTAL(9,J311:J311)</f>
        <v>229238</v>
      </c>
      <c r="K312" s="9">
        <f>SUBTOTAL(9,K311:K311)</f>
        <v>214769</v>
      </c>
      <c r="L312" s="9">
        <f>SUBTOTAL(9,L311:L311)</f>
        <v>42953.8</v>
      </c>
      <c r="M312" s="9">
        <f>SUBTOTAL(9,M311:M311)</f>
        <v>0</v>
      </c>
      <c r="N312" s="9"/>
    </row>
    <row r="313" spans="1:14" outlineLevel="2" x14ac:dyDescent="0.25">
      <c r="A313" s="6" t="s">
        <v>7090</v>
      </c>
      <c r="B313" s="6" t="s">
        <v>235</v>
      </c>
      <c r="C313" s="6" t="s">
        <v>7089</v>
      </c>
      <c r="D313" s="7" t="s">
        <v>6703</v>
      </c>
      <c r="E313" s="7" t="s">
        <v>6704</v>
      </c>
      <c r="F313" s="7" t="s">
        <v>6705</v>
      </c>
      <c r="G313" s="7" t="s">
        <v>6706</v>
      </c>
      <c r="H313" s="7" t="s">
        <v>7091</v>
      </c>
      <c r="I313" s="7">
        <v>88</v>
      </c>
      <c r="J313" s="8">
        <v>286423</v>
      </c>
      <c r="K313" s="9">
        <v>268344</v>
      </c>
      <c r="L313" s="9">
        <f t="shared" si="6"/>
        <v>53668.800000000003</v>
      </c>
      <c r="M313" s="9">
        <f t="shared" si="7"/>
        <v>0</v>
      </c>
      <c r="N313" s="9"/>
    </row>
    <row r="314" spans="1:14" outlineLevel="1" x14ac:dyDescent="0.25">
      <c r="A314" s="19" t="s">
        <v>19315</v>
      </c>
      <c r="B314" s="6"/>
      <c r="C314" s="6"/>
      <c r="D314" s="7"/>
      <c r="E314" s="7"/>
      <c r="F314" s="7"/>
      <c r="G314" s="7"/>
      <c r="H314" s="7"/>
      <c r="I314" s="7">
        <f>SUBTOTAL(9,I313:I313)</f>
        <v>88</v>
      </c>
      <c r="J314" s="8">
        <f>SUBTOTAL(9,J313:J313)</f>
        <v>286423</v>
      </c>
      <c r="K314" s="9">
        <f>SUBTOTAL(9,K313:K313)</f>
        <v>268344</v>
      </c>
      <c r="L314" s="9">
        <f>SUBTOTAL(9,L313:L313)</f>
        <v>53668.800000000003</v>
      </c>
      <c r="M314" s="9">
        <f>SUBTOTAL(9,M313:M313)</f>
        <v>0</v>
      </c>
      <c r="N314" s="9"/>
    </row>
    <row r="315" spans="1:14" outlineLevel="2" x14ac:dyDescent="0.25">
      <c r="A315" s="6" t="s">
        <v>7093</v>
      </c>
      <c r="B315" s="6" t="s">
        <v>236</v>
      </c>
      <c r="C315" s="6" t="s">
        <v>7092</v>
      </c>
      <c r="D315" s="7" t="s">
        <v>6703</v>
      </c>
      <c r="E315" s="7" t="s">
        <v>6704</v>
      </c>
      <c r="F315" s="7" t="s">
        <v>6705</v>
      </c>
      <c r="G315" s="7" t="s">
        <v>6706</v>
      </c>
      <c r="H315" s="7" t="s">
        <v>7094</v>
      </c>
      <c r="I315" s="7">
        <v>152</v>
      </c>
      <c r="J315" s="8">
        <v>460960</v>
      </c>
      <c r="K315" s="9">
        <v>431865</v>
      </c>
      <c r="L315" s="9">
        <f t="shared" si="6"/>
        <v>86373</v>
      </c>
      <c r="M315" s="9">
        <f t="shared" si="7"/>
        <v>0</v>
      </c>
      <c r="N315" s="9"/>
    </row>
    <row r="316" spans="1:14" outlineLevel="1" x14ac:dyDescent="0.25">
      <c r="A316" s="19" t="s">
        <v>19316</v>
      </c>
      <c r="B316" s="6"/>
      <c r="C316" s="6"/>
      <c r="D316" s="7"/>
      <c r="E316" s="7"/>
      <c r="F316" s="7"/>
      <c r="G316" s="7"/>
      <c r="H316" s="7"/>
      <c r="I316" s="7">
        <f>SUBTOTAL(9,I315:I315)</f>
        <v>152</v>
      </c>
      <c r="J316" s="8">
        <f>SUBTOTAL(9,J315:J315)</f>
        <v>460960</v>
      </c>
      <c r="K316" s="9">
        <f>SUBTOTAL(9,K315:K315)</f>
        <v>431865</v>
      </c>
      <c r="L316" s="9">
        <f>SUBTOTAL(9,L315:L315)</f>
        <v>86373</v>
      </c>
      <c r="M316" s="9">
        <f>SUBTOTAL(9,M315:M315)</f>
        <v>0</v>
      </c>
      <c r="N316" s="9"/>
    </row>
    <row r="317" spans="1:14" outlineLevel="2" x14ac:dyDescent="0.25">
      <c r="A317" s="6" t="s">
        <v>7096</v>
      </c>
      <c r="B317" s="6" t="s">
        <v>237</v>
      </c>
      <c r="C317" s="6" t="s">
        <v>7095</v>
      </c>
      <c r="D317" s="7" t="s">
        <v>6703</v>
      </c>
      <c r="E317" s="7" t="s">
        <v>6704</v>
      </c>
      <c r="F317" s="7" t="s">
        <v>6705</v>
      </c>
      <c r="G317" s="7" t="s">
        <v>6706</v>
      </c>
      <c r="H317" s="7" t="s">
        <v>7097</v>
      </c>
      <c r="I317" s="7">
        <v>80</v>
      </c>
      <c r="J317" s="8">
        <v>221544</v>
      </c>
      <c r="K317" s="9">
        <v>207560</v>
      </c>
      <c r="L317" s="9">
        <f t="shared" si="6"/>
        <v>41512</v>
      </c>
      <c r="M317" s="9">
        <f t="shared" si="7"/>
        <v>0</v>
      </c>
      <c r="N317" s="9"/>
    </row>
    <row r="318" spans="1:14" outlineLevel="1" x14ac:dyDescent="0.25">
      <c r="A318" s="19" t="s">
        <v>19317</v>
      </c>
      <c r="B318" s="6"/>
      <c r="C318" s="6"/>
      <c r="D318" s="7"/>
      <c r="E318" s="7"/>
      <c r="F318" s="7"/>
      <c r="G318" s="7"/>
      <c r="H318" s="7"/>
      <c r="I318" s="7">
        <f>SUBTOTAL(9,I317:I317)</f>
        <v>80</v>
      </c>
      <c r="J318" s="8">
        <f>SUBTOTAL(9,J317:J317)</f>
        <v>221544</v>
      </c>
      <c r="K318" s="9">
        <f>SUBTOTAL(9,K317:K317)</f>
        <v>207560</v>
      </c>
      <c r="L318" s="9">
        <f>SUBTOTAL(9,L317:L317)</f>
        <v>41512</v>
      </c>
      <c r="M318" s="9">
        <f>SUBTOTAL(9,M317:M317)</f>
        <v>0</v>
      </c>
      <c r="N318" s="9"/>
    </row>
    <row r="319" spans="1:14" outlineLevel="2" x14ac:dyDescent="0.25">
      <c r="A319" s="6" t="s">
        <v>7099</v>
      </c>
      <c r="B319" s="6" t="s">
        <v>238</v>
      </c>
      <c r="C319" s="6" t="s">
        <v>7098</v>
      </c>
      <c r="D319" s="7" t="s">
        <v>6703</v>
      </c>
      <c r="E319" s="7" t="s">
        <v>6704</v>
      </c>
      <c r="F319" s="7" t="s">
        <v>6705</v>
      </c>
      <c r="G319" s="7" t="s">
        <v>6706</v>
      </c>
      <c r="H319" s="7" t="s">
        <v>7100</v>
      </c>
      <c r="I319" s="7">
        <v>175</v>
      </c>
      <c r="J319" s="8">
        <v>629429</v>
      </c>
      <c r="K319" s="9">
        <v>589700</v>
      </c>
      <c r="L319" s="9">
        <f t="shared" si="6"/>
        <v>117940</v>
      </c>
      <c r="M319" s="9">
        <f t="shared" si="7"/>
        <v>0</v>
      </c>
      <c r="N319" s="9"/>
    </row>
    <row r="320" spans="1:14" outlineLevel="1" x14ac:dyDescent="0.25">
      <c r="A320" s="19" t="s">
        <v>19318</v>
      </c>
      <c r="B320" s="6"/>
      <c r="C320" s="6"/>
      <c r="D320" s="7"/>
      <c r="E320" s="7"/>
      <c r="F320" s="7"/>
      <c r="G320" s="7"/>
      <c r="H320" s="7"/>
      <c r="I320" s="7">
        <f>SUBTOTAL(9,I319:I319)</f>
        <v>175</v>
      </c>
      <c r="J320" s="8">
        <f>SUBTOTAL(9,J319:J319)</f>
        <v>629429</v>
      </c>
      <c r="K320" s="9">
        <f>SUBTOTAL(9,K319:K319)</f>
        <v>589700</v>
      </c>
      <c r="L320" s="9">
        <f>SUBTOTAL(9,L319:L319)</f>
        <v>117940</v>
      </c>
      <c r="M320" s="9">
        <f>SUBTOTAL(9,M319:M319)</f>
        <v>0</v>
      </c>
      <c r="N320" s="9"/>
    </row>
    <row r="321" spans="1:14" outlineLevel="2" x14ac:dyDescent="0.25">
      <c r="A321" s="6" t="s">
        <v>7102</v>
      </c>
      <c r="B321" s="6" t="s">
        <v>239</v>
      </c>
      <c r="C321" s="6" t="s">
        <v>7101</v>
      </c>
      <c r="D321" s="7" t="s">
        <v>6703</v>
      </c>
      <c r="E321" s="7" t="s">
        <v>6704</v>
      </c>
      <c r="F321" s="7" t="s">
        <v>6705</v>
      </c>
      <c r="G321" s="7" t="s">
        <v>6706</v>
      </c>
      <c r="H321" s="7" t="s">
        <v>7103</v>
      </c>
      <c r="I321" s="7">
        <v>160</v>
      </c>
      <c r="J321" s="8">
        <v>412573</v>
      </c>
      <c r="K321" s="9">
        <v>386532</v>
      </c>
      <c r="L321" s="9">
        <f t="shared" si="6"/>
        <v>77306.400000000009</v>
      </c>
      <c r="M321" s="9">
        <f t="shared" si="7"/>
        <v>0</v>
      </c>
      <c r="N321" s="9"/>
    </row>
    <row r="322" spans="1:14" outlineLevel="1" x14ac:dyDescent="0.25">
      <c r="A322" s="19" t="s">
        <v>19319</v>
      </c>
      <c r="B322" s="6"/>
      <c r="C322" s="6"/>
      <c r="D322" s="7"/>
      <c r="E322" s="7"/>
      <c r="F322" s="7"/>
      <c r="G322" s="7"/>
      <c r="H322" s="7"/>
      <c r="I322" s="7">
        <f>SUBTOTAL(9,I321:I321)</f>
        <v>160</v>
      </c>
      <c r="J322" s="8">
        <f>SUBTOTAL(9,J321:J321)</f>
        <v>412573</v>
      </c>
      <c r="K322" s="9">
        <f>SUBTOTAL(9,K321:K321)</f>
        <v>386532</v>
      </c>
      <c r="L322" s="9">
        <f>SUBTOTAL(9,L321:L321)</f>
        <v>77306.400000000009</v>
      </c>
      <c r="M322" s="9">
        <f>SUBTOTAL(9,M321:M321)</f>
        <v>0</v>
      </c>
      <c r="N322" s="9"/>
    </row>
    <row r="323" spans="1:14" outlineLevel="2" x14ac:dyDescent="0.25">
      <c r="A323" s="6" t="s">
        <v>7105</v>
      </c>
      <c r="B323" s="6" t="s">
        <v>240</v>
      </c>
      <c r="C323" s="6" t="s">
        <v>7104</v>
      </c>
      <c r="D323" s="7" t="s">
        <v>6703</v>
      </c>
      <c r="E323" s="7" t="s">
        <v>6704</v>
      </c>
      <c r="F323" s="7" t="s">
        <v>6705</v>
      </c>
      <c r="G323" s="7" t="s">
        <v>6706</v>
      </c>
      <c r="H323" s="7" t="s">
        <v>7106</v>
      </c>
      <c r="I323" s="7">
        <v>14</v>
      </c>
      <c r="J323" s="8">
        <v>39140</v>
      </c>
      <c r="K323" s="9">
        <v>36670</v>
      </c>
      <c r="L323" s="9">
        <f t="shared" si="6"/>
        <v>7334</v>
      </c>
      <c r="M323" s="9">
        <f t="shared" si="7"/>
        <v>0</v>
      </c>
      <c r="N323" s="9"/>
    </row>
    <row r="324" spans="1:14" outlineLevel="1" x14ac:dyDescent="0.25">
      <c r="A324" s="19" t="s">
        <v>19320</v>
      </c>
      <c r="B324" s="6"/>
      <c r="C324" s="6"/>
      <c r="D324" s="7"/>
      <c r="E324" s="7"/>
      <c r="F324" s="7"/>
      <c r="G324" s="7"/>
      <c r="H324" s="7"/>
      <c r="I324" s="7">
        <f>SUBTOTAL(9,I323:I323)</f>
        <v>14</v>
      </c>
      <c r="J324" s="8">
        <f>SUBTOTAL(9,J323:J323)</f>
        <v>39140</v>
      </c>
      <c r="K324" s="9">
        <f>SUBTOTAL(9,K323:K323)</f>
        <v>36670</v>
      </c>
      <c r="L324" s="9">
        <f>SUBTOTAL(9,L323:L323)</f>
        <v>7334</v>
      </c>
      <c r="M324" s="9">
        <f>SUBTOTAL(9,M323:M323)</f>
        <v>0</v>
      </c>
      <c r="N324" s="9"/>
    </row>
    <row r="325" spans="1:14" outlineLevel="2" x14ac:dyDescent="0.25">
      <c r="A325" s="6" t="s">
        <v>7108</v>
      </c>
      <c r="B325" s="6" t="s">
        <v>241</v>
      </c>
      <c r="C325" s="6" t="s">
        <v>7107</v>
      </c>
      <c r="D325" s="7" t="s">
        <v>6703</v>
      </c>
      <c r="E325" s="7" t="s">
        <v>6704</v>
      </c>
      <c r="F325" s="7" t="s">
        <v>6705</v>
      </c>
      <c r="G325" s="7" t="s">
        <v>6706</v>
      </c>
      <c r="H325" s="7" t="s">
        <v>7109</v>
      </c>
      <c r="I325" s="7">
        <v>33</v>
      </c>
      <c r="J325" s="8">
        <v>105707</v>
      </c>
      <c r="K325" s="9">
        <v>99035</v>
      </c>
      <c r="L325" s="9">
        <f t="shared" si="6"/>
        <v>19807</v>
      </c>
      <c r="M325" s="9">
        <f t="shared" si="7"/>
        <v>0</v>
      </c>
      <c r="N325" s="9"/>
    </row>
    <row r="326" spans="1:14" outlineLevel="1" x14ac:dyDescent="0.25">
      <c r="A326" s="19" t="s">
        <v>19321</v>
      </c>
      <c r="B326" s="6"/>
      <c r="C326" s="6"/>
      <c r="D326" s="7"/>
      <c r="E326" s="7"/>
      <c r="F326" s="7"/>
      <c r="G326" s="7"/>
      <c r="H326" s="7"/>
      <c r="I326" s="7">
        <f>SUBTOTAL(9,I325:I325)</f>
        <v>33</v>
      </c>
      <c r="J326" s="8">
        <f>SUBTOTAL(9,J325:J325)</f>
        <v>105707</v>
      </c>
      <c r="K326" s="9">
        <f>SUBTOTAL(9,K325:K325)</f>
        <v>99035</v>
      </c>
      <c r="L326" s="9">
        <f>SUBTOTAL(9,L325:L325)</f>
        <v>19807</v>
      </c>
      <c r="M326" s="9">
        <f>SUBTOTAL(9,M325:M325)</f>
        <v>0</v>
      </c>
      <c r="N326" s="9"/>
    </row>
    <row r="327" spans="1:14" outlineLevel="2" x14ac:dyDescent="0.25">
      <c r="A327" s="6" t="s">
        <v>7111</v>
      </c>
      <c r="B327" s="6" t="s">
        <v>242</v>
      </c>
      <c r="C327" s="6" t="s">
        <v>7110</v>
      </c>
      <c r="D327" s="7" t="s">
        <v>6703</v>
      </c>
      <c r="E327" s="7" t="s">
        <v>6704</v>
      </c>
      <c r="F327" s="7" t="s">
        <v>6705</v>
      </c>
      <c r="G327" s="7" t="s">
        <v>6706</v>
      </c>
      <c r="H327" s="7" t="s">
        <v>7112</v>
      </c>
      <c r="I327" s="7">
        <v>14</v>
      </c>
      <c r="J327" s="8">
        <v>38381</v>
      </c>
      <c r="K327" s="9">
        <v>35958</v>
      </c>
      <c r="L327" s="9">
        <f t="shared" si="6"/>
        <v>7191.6</v>
      </c>
      <c r="M327" s="9">
        <f t="shared" si="7"/>
        <v>0</v>
      </c>
      <c r="N327" s="9"/>
    </row>
    <row r="328" spans="1:14" outlineLevel="1" x14ac:dyDescent="0.25">
      <c r="A328" s="19" t="s">
        <v>19322</v>
      </c>
      <c r="B328" s="6"/>
      <c r="C328" s="6"/>
      <c r="D328" s="7"/>
      <c r="E328" s="7"/>
      <c r="F328" s="7"/>
      <c r="G328" s="7"/>
      <c r="H328" s="7"/>
      <c r="I328" s="7">
        <f>SUBTOTAL(9,I327:I327)</f>
        <v>14</v>
      </c>
      <c r="J328" s="8">
        <f>SUBTOTAL(9,J327:J327)</f>
        <v>38381</v>
      </c>
      <c r="K328" s="9">
        <f>SUBTOTAL(9,K327:K327)</f>
        <v>35958</v>
      </c>
      <c r="L328" s="9">
        <f>SUBTOTAL(9,L327:L327)</f>
        <v>7191.6</v>
      </c>
      <c r="M328" s="9">
        <f>SUBTOTAL(9,M327:M327)</f>
        <v>0</v>
      </c>
      <c r="N328" s="9"/>
    </row>
    <row r="329" spans="1:14" outlineLevel="2" x14ac:dyDescent="0.25">
      <c r="A329" s="6" t="s">
        <v>7114</v>
      </c>
      <c r="B329" s="6" t="s">
        <v>243</v>
      </c>
      <c r="C329" s="6" t="s">
        <v>7113</v>
      </c>
      <c r="D329" s="7" t="s">
        <v>6703</v>
      </c>
      <c r="E329" s="7" t="s">
        <v>6704</v>
      </c>
      <c r="F329" s="7" t="s">
        <v>6705</v>
      </c>
      <c r="G329" s="7" t="s">
        <v>6706</v>
      </c>
      <c r="H329" s="7" t="s">
        <v>7115</v>
      </c>
      <c r="I329" s="7">
        <v>76</v>
      </c>
      <c r="J329" s="8">
        <v>212701</v>
      </c>
      <c r="K329" s="9">
        <v>199276</v>
      </c>
      <c r="L329" s="9">
        <f t="shared" si="6"/>
        <v>39855.200000000004</v>
      </c>
      <c r="M329" s="9">
        <f t="shared" si="7"/>
        <v>0</v>
      </c>
      <c r="N329" s="9"/>
    </row>
    <row r="330" spans="1:14" outlineLevel="1" x14ac:dyDescent="0.25">
      <c r="A330" s="19" t="s">
        <v>19323</v>
      </c>
      <c r="B330" s="6"/>
      <c r="C330" s="6"/>
      <c r="D330" s="7"/>
      <c r="E330" s="7"/>
      <c r="F330" s="7"/>
      <c r="G330" s="7"/>
      <c r="H330" s="7"/>
      <c r="I330" s="7">
        <f>SUBTOTAL(9,I329:I329)</f>
        <v>76</v>
      </c>
      <c r="J330" s="8">
        <f>SUBTOTAL(9,J329:J329)</f>
        <v>212701</v>
      </c>
      <c r="K330" s="9">
        <f>SUBTOTAL(9,K329:K329)</f>
        <v>199276</v>
      </c>
      <c r="L330" s="9">
        <f>SUBTOTAL(9,L329:L329)</f>
        <v>39855.200000000004</v>
      </c>
      <c r="M330" s="9">
        <f>SUBTOTAL(9,M329:M329)</f>
        <v>0</v>
      </c>
      <c r="N330" s="9"/>
    </row>
    <row r="331" spans="1:14" outlineLevel="2" x14ac:dyDescent="0.25">
      <c r="A331" s="6" t="s">
        <v>7117</v>
      </c>
      <c r="B331" s="6" t="s">
        <v>244</v>
      </c>
      <c r="C331" s="6" t="s">
        <v>7116</v>
      </c>
      <c r="D331" s="7" t="s">
        <v>6703</v>
      </c>
      <c r="E331" s="7" t="s">
        <v>6704</v>
      </c>
      <c r="F331" s="7" t="s">
        <v>6705</v>
      </c>
      <c r="G331" s="7" t="s">
        <v>6706</v>
      </c>
      <c r="H331" s="7" t="s">
        <v>7118</v>
      </c>
      <c r="I331" s="7">
        <v>100</v>
      </c>
      <c r="J331" s="8">
        <v>248774</v>
      </c>
      <c r="K331" s="9">
        <v>233072</v>
      </c>
      <c r="L331" s="9">
        <f t="shared" si="6"/>
        <v>46614.400000000001</v>
      </c>
      <c r="M331" s="9">
        <f t="shared" si="7"/>
        <v>0</v>
      </c>
      <c r="N331" s="9"/>
    </row>
    <row r="332" spans="1:14" outlineLevel="1" x14ac:dyDescent="0.25">
      <c r="A332" s="19" t="s">
        <v>19324</v>
      </c>
      <c r="B332" s="6"/>
      <c r="C332" s="6"/>
      <c r="D332" s="7"/>
      <c r="E332" s="7"/>
      <c r="F332" s="7"/>
      <c r="G332" s="7"/>
      <c r="H332" s="7"/>
      <c r="I332" s="7">
        <f>SUBTOTAL(9,I331:I331)</f>
        <v>100</v>
      </c>
      <c r="J332" s="8">
        <f>SUBTOTAL(9,J331:J331)</f>
        <v>248774</v>
      </c>
      <c r="K332" s="9">
        <f>SUBTOTAL(9,K331:K331)</f>
        <v>233072</v>
      </c>
      <c r="L332" s="9">
        <f>SUBTOTAL(9,L331:L331)</f>
        <v>46614.400000000001</v>
      </c>
      <c r="M332" s="9">
        <f>SUBTOTAL(9,M331:M331)</f>
        <v>0</v>
      </c>
      <c r="N332" s="9"/>
    </row>
    <row r="333" spans="1:14" outlineLevel="2" x14ac:dyDescent="0.25">
      <c r="A333" s="6" t="s">
        <v>7120</v>
      </c>
      <c r="B333" s="6" t="s">
        <v>245</v>
      </c>
      <c r="C333" s="6" t="s">
        <v>7119</v>
      </c>
      <c r="D333" s="7" t="s">
        <v>6703</v>
      </c>
      <c r="E333" s="7" t="s">
        <v>6704</v>
      </c>
      <c r="F333" s="7" t="s">
        <v>6705</v>
      </c>
      <c r="G333" s="7" t="s">
        <v>6706</v>
      </c>
      <c r="H333" s="7" t="s">
        <v>7121</v>
      </c>
      <c r="I333" s="7">
        <v>50</v>
      </c>
      <c r="J333" s="8">
        <v>192052</v>
      </c>
      <c r="K333" s="9">
        <v>179930</v>
      </c>
      <c r="L333" s="9">
        <f t="shared" si="6"/>
        <v>35986</v>
      </c>
      <c r="M333" s="9">
        <f t="shared" si="7"/>
        <v>0</v>
      </c>
      <c r="N333" s="9"/>
    </row>
    <row r="334" spans="1:14" outlineLevel="1" x14ac:dyDescent="0.25">
      <c r="A334" s="19" t="s">
        <v>19325</v>
      </c>
      <c r="B334" s="6"/>
      <c r="C334" s="6"/>
      <c r="D334" s="7"/>
      <c r="E334" s="7"/>
      <c r="F334" s="7"/>
      <c r="G334" s="7"/>
      <c r="H334" s="7"/>
      <c r="I334" s="7">
        <f>SUBTOTAL(9,I333:I333)</f>
        <v>50</v>
      </c>
      <c r="J334" s="8">
        <f>SUBTOTAL(9,J333:J333)</f>
        <v>192052</v>
      </c>
      <c r="K334" s="9">
        <f>SUBTOTAL(9,K333:K333)</f>
        <v>179930</v>
      </c>
      <c r="L334" s="9">
        <f>SUBTOTAL(9,L333:L333)</f>
        <v>35986</v>
      </c>
      <c r="M334" s="9">
        <f>SUBTOTAL(9,M333:M333)</f>
        <v>0</v>
      </c>
      <c r="N334" s="9"/>
    </row>
    <row r="335" spans="1:14" outlineLevel="2" x14ac:dyDescent="0.25">
      <c r="A335" s="6" t="s">
        <v>7123</v>
      </c>
      <c r="B335" s="6" t="s">
        <v>246</v>
      </c>
      <c r="C335" s="6" t="s">
        <v>7122</v>
      </c>
      <c r="D335" s="7" t="s">
        <v>6703</v>
      </c>
      <c r="E335" s="7" t="s">
        <v>6704</v>
      </c>
      <c r="F335" s="7" t="s">
        <v>6705</v>
      </c>
      <c r="G335" s="7" t="s">
        <v>6706</v>
      </c>
      <c r="H335" s="7" t="s">
        <v>7124</v>
      </c>
      <c r="I335" s="7">
        <v>63</v>
      </c>
      <c r="J335" s="8">
        <v>246867</v>
      </c>
      <c r="K335" s="9">
        <v>231285</v>
      </c>
      <c r="L335" s="9">
        <f t="shared" si="6"/>
        <v>46257</v>
      </c>
      <c r="M335" s="9">
        <f t="shared" si="7"/>
        <v>0</v>
      </c>
      <c r="N335" s="9"/>
    </row>
    <row r="336" spans="1:14" outlineLevel="1" x14ac:dyDescent="0.25">
      <c r="A336" s="19" t="s">
        <v>19326</v>
      </c>
      <c r="B336" s="6"/>
      <c r="C336" s="6"/>
      <c r="D336" s="7"/>
      <c r="E336" s="7"/>
      <c r="F336" s="7"/>
      <c r="G336" s="7"/>
      <c r="H336" s="7"/>
      <c r="I336" s="7">
        <f>SUBTOTAL(9,I335:I335)</f>
        <v>63</v>
      </c>
      <c r="J336" s="8">
        <f>SUBTOTAL(9,J335:J335)</f>
        <v>246867</v>
      </c>
      <c r="K336" s="9">
        <f>SUBTOTAL(9,K335:K335)</f>
        <v>231285</v>
      </c>
      <c r="L336" s="9">
        <f>SUBTOTAL(9,L335:L335)</f>
        <v>46257</v>
      </c>
      <c r="M336" s="9">
        <f>SUBTOTAL(9,M335:M335)</f>
        <v>0</v>
      </c>
      <c r="N336" s="9"/>
    </row>
    <row r="337" spans="1:14" outlineLevel="2" x14ac:dyDescent="0.25">
      <c r="A337" s="6" t="s">
        <v>7126</v>
      </c>
      <c r="B337" s="6" t="s">
        <v>247</v>
      </c>
      <c r="C337" s="6" t="s">
        <v>7125</v>
      </c>
      <c r="D337" s="7" t="s">
        <v>6703</v>
      </c>
      <c r="E337" s="7" t="s">
        <v>6704</v>
      </c>
      <c r="F337" s="7" t="s">
        <v>6705</v>
      </c>
      <c r="G337" s="7" t="s">
        <v>6706</v>
      </c>
      <c r="H337" s="7" t="s">
        <v>7127</v>
      </c>
      <c r="I337" s="7">
        <v>40</v>
      </c>
      <c r="J337" s="8">
        <v>112408</v>
      </c>
      <c r="K337" s="9">
        <v>105313</v>
      </c>
      <c r="L337" s="9">
        <f t="shared" si="6"/>
        <v>21062.600000000002</v>
      </c>
      <c r="M337" s="9">
        <f t="shared" si="7"/>
        <v>0</v>
      </c>
      <c r="N337" s="9"/>
    </row>
    <row r="338" spans="1:14" outlineLevel="1" x14ac:dyDescent="0.25">
      <c r="A338" s="19" t="s">
        <v>19327</v>
      </c>
      <c r="B338" s="6"/>
      <c r="C338" s="6"/>
      <c r="D338" s="7"/>
      <c r="E338" s="7"/>
      <c r="F338" s="7"/>
      <c r="G338" s="7"/>
      <c r="H338" s="7"/>
      <c r="I338" s="7">
        <f>SUBTOTAL(9,I337:I337)</f>
        <v>40</v>
      </c>
      <c r="J338" s="8">
        <f>SUBTOTAL(9,J337:J337)</f>
        <v>112408</v>
      </c>
      <c r="K338" s="9">
        <f>SUBTOTAL(9,K337:K337)</f>
        <v>105313</v>
      </c>
      <c r="L338" s="9">
        <f>SUBTOTAL(9,L337:L337)</f>
        <v>21062.600000000002</v>
      </c>
      <c r="M338" s="9">
        <f>SUBTOTAL(9,M337:M337)</f>
        <v>0</v>
      </c>
      <c r="N338" s="9"/>
    </row>
    <row r="339" spans="1:14" outlineLevel="2" x14ac:dyDescent="0.25">
      <c r="A339" s="6" t="s">
        <v>7129</v>
      </c>
      <c r="B339" s="6" t="s">
        <v>248</v>
      </c>
      <c r="C339" s="6" t="s">
        <v>7128</v>
      </c>
      <c r="D339" s="7" t="s">
        <v>6703</v>
      </c>
      <c r="E339" s="7" t="s">
        <v>6704</v>
      </c>
      <c r="F339" s="7" t="s">
        <v>6705</v>
      </c>
      <c r="G339" s="7" t="s">
        <v>6706</v>
      </c>
      <c r="H339" s="7" t="s">
        <v>7130</v>
      </c>
      <c r="I339" s="7">
        <v>178</v>
      </c>
      <c r="J339" s="8">
        <v>457842</v>
      </c>
      <c r="K339" s="9">
        <v>428944</v>
      </c>
      <c r="L339" s="9">
        <f t="shared" si="6"/>
        <v>85788.800000000003</v>
      </c>
      <c r="M339" s="9">
        <f t="shared" si="7"/>
        <v>0</v>
      </c>
      <c r="N339" s="9"/>
    </row>
    <row r="340" spans="1:14" outlineLevel="1" x14ac:dyDescent="0.25">
      <c r="A340" s="19" t="s">
        <v>19328</v>
      </c>
      <c r="B340" s="6"/>
      <c r="C340" s="6"/>
      <c r="D340" s="7"/>
      <c r="E340" s="7"/>
      <c r="F340" s="7"/>
      <c r="G340" s="7"/>
      <c r="H340" s="7"/>
      <c r="I340" s="7">
        <f>SUBTOTAL(9,I339:I339)</f>
        <v>178</v>
      </c>
      <c r="J340" s="8">
        <f>SUBTOTAL(9,J339:J339)</f>
        <v>457842</v>
      </c>
      <c r="K340" s="9">
        <f>SUBTOTAL(9,K339:K339)</f>
        <v>428944</v>
      </c>
      <c r="L340" s="9">
        <f>SUBTOTAL(9,L339:L339)</f>
        <v>85788.800000000003</v>
      </c>
      <c r="M340" s="9">
        <f>SUBTOTAL(9,M339:M339)</f>
        <v>0</v>
      </c>
      <c r="N340" s="9"/>
    </row>
    <row r="341" spans="1:14" outlineLevel="2" x14ac:dyDescent="0.25">
      <c r="A341" s="6" t="s">
        <v>7132</v>
      </c>
      <c r="B341" s="6" t="s">
        <v>249</v>
      </c>
      <c r="C341" s="6" t="s">
        <v>7131</v>
      </c>
      <c r="D341" s="7" t="s">
        <v>6703</v>
      </c>
      <c r="E341" s="7" t="s">
        <v>6704</v>
      </c>
      <c r="F341" s="7" t="s">
        <v>6705</v>
      </c>
      <c r="G341" s="7" t="s">
        <v>6706</v>
      </c>
      <c r="H341" s="7" t="s">
        <v>7133</v>
      </c>
      <c r="I341" s="7">
        <v>70</v>
      </c>
      <c r="J341" s="8">
        <v>170569</v>
      </c>
      <c r="K341" s="9">
        <v>159803</v>
      </c>
      <c r="L341" s="9">
        <f t="shared" si="6"/>
        <v>31960.600000000002</v>
      </c>
      <c r="M341" s="9">
        <f t="shared" si="7"/>
        <v>0</v>
      </c>
      <c r="N341" s="9"/>
    </row>
    <row r="342" spans="1:14" outlineLevel="1" x14ac:dyDescent="0.25">
      <c r="A342" s="19" t="s">
        <v>19329</v>
      </c>
      <c r="B342" s="6"/>
      <c r="C342" s="6"/>
      <c r="D342" s="7"/>
      <c r="E342" s="7"/>
      <c r="F342" s="7"/>
      <c r="G342" s="7"/>
      <c r="H342" s="7"/>
      <c r="I342" s="7">
        <f>SUBTOTAL(9,I341:I341)</f>
        <v>70</v>
      </c>
      <c r="J342" s="8">
        <f>SUBTOTAL(9,J341:J341)</f>
        <v>170569</v>
      </c>
      <c r="K342" s="9">
        <f>SUBTOTAL(9,K341:K341)</f>
        <v>159803</v>
      </c>
      <c r="L342" s="9">
        <f>SUBTOTAL(9,L341:L341)</f>
        <v>31960.600000000002</v>
      </c>
      <c r="M342" s="9">
        <f>SUBTOTAL(9,M341:M341)</f>
        <v>0</v>
      </c>
      <c r="N342" s="9"/>
    </row>
    <row r="343" spans="1:14" outlineLevel="2" x14ac:dyDescent="0.25">
      <c r="A343" s="6" t="s">
        <v>7135</v>
      </c>
      <c r="B343" s="6" t="s">
        <v>250</v>
      </c>
      <c r="C343" s="6" t="s">
        <v>7134</v>
      </c>
      <c r="D343" s="7" t="s">
        <v>6703</v>
      </c>
      <c r="E343" s="7" t="s">
        <v>6704</v>
      </c>
      <c r="F343" s="7" t="s">
        <v>6705</v>
      </c>
      <c r="G343" s="7" t="s">
        <v>6706</v>
      </c>
      <c r="H343" s="7" t="s">
        <v>7136</v>
      </c>
      <c r="I343" s="7">
        <v>200</v>
      </c>
      <c r="J343" s="8">
        <v>711925</v>
      </c>
      <c r="K343" s="9">
        <v>666989</v>
      </c>
      <c r="L343" s="9">
        <f t="shared" si="6"/>
        <v>133397.80000000002</v>
      </c>
      <c r="M343" s="9">
        <f t="shared" si="7"/>
        <v>0</v>
      </c>
      <c r="N343" s="9"/>
    </row>
    <row r="344" spans="1:14" outlineLevel="2" x14ac:dyDescent="0.25">
      <c r="A344" s="6" t="s">
        <v>7135</v>
      </c>
      <c r="B344" s="6" t="s">
        <v>251</v>
      </c>
      <c r="C344" s="6" t="s">
        <v>7137</v>
      </c>
      <c r="D344" s="7" t="s">
        <v>6703</v>
      </c>
      <c r="E344" s="7" t="s">
        <v>6704</v>
      </c>
      <c r="F344" s="7" t="s">
        <v>6705</v>
      </c>
      <c r="G344" s="7" t="s">
        <v>6706</v>
      </c>
      <c r="H344" s="7" t="s">
        <v>7136</v>
      </c>
      <c r="I344" s="7">
        <v>170</v>
      </c>
      <c r="J344" s="8">
        <v>878734</v>
      </c>
      <c r="K344" s="9">
        <v>823269</v>
      </c>
      <c r="L344" s="9">
        <f t="shared" si="6"/>
        <v>164653.80000000002</v>
      </c>
      <c r="M344" s="9">
        <f t="shared" si="7"/>
        <v>0</v>
      </c>
      <c r="N344" s="9"/>
    </row>
    <row r="345" spans="1:14" outlineLevel="2" x14ac:dyDescent="0.25">
      <c r="A345" s="6" t="s">
        <v>7135</v>
      </c>
      <c r="B345" s="6" t="s">
        <v>252</v>
      </c>
      <c r="C345" s="6" t="s">
        <v>7138</v>
      </c>
      <c r="D345" s="7" t="s">
        <v>6703</v>
      </c>
      <c r="E345" s="7" t="s">
        <v>6704</v>
      </c>
      <c r="F345" s="7" t="s">
        <v>6705</v>
      </c>
      <c r="G345" s="7" t="s">
        <v>6706</v>
      </c>
      <c r="H345" s="7" t="s">
        <v>7136</v>
      </c>
      <c r="I345" s="7">
        <v>1</v>
      </c>
      <c r="J345" s="8">
        <v>3392</v>
      </c>
      <c r="K345" s="9">
        <v>3178</v>
      </c>
      <c r="L345" s="9">
        <f t="shared" si="6"/>
        <v>635.6</v>
      </c>
      <c r="M345" s="9">
        <f t="shared" si="7"/>
        <v>0</v>
      </c>
      <c r="N345" s="9"/>
    </row>
    <row r="346" spans="1:14" outlineLevel="2" x14ac:dyDescent="0.25">
      <c r="A346" s="6" t="s">
        <v>7135</v>
      </c>
      <c r="B346" s="6" t="s">
        <v>253</v>
      </c>
      <c r="C346" s="6" t="s">
        <v>7139</v>
      </c>
      <c r="D346" s="7" t="s">
        <v>6703</v>
      </c>
      <c r="E346" s="7" t="s">
        <v>6704</v>
      </c>
      <c r="F346" s="7" t="s">
        <v>6705</v>
      </c>
      <c r="G346" s="7" t="s">
        <v>6706</v>
      </c>
      <c r="H346" s="7" t="s">
        <v>7136</v>
      </c>
      <c r="I346" s="7">
        <v>1</v>
      </c>
      <c r="J346" s="8">
        <v>6770</v>
      </c>
      <c r="K346" s="9">
        <v>6343</v>
      </c>
      <c r="L346" s="9">
        <f t="shared" si="6"/>
        <v>1268.6000000000001</v>
      </c>
      <c r="M346" s="9">
        <f t="shared" si="7"/>
        <v>0</v>
      </c>
      <c r="N346" s="9"/>
    </row>
    <row r="347" spans="1:14" outlineLevel="2" x14ac:dyDescent="0.25">
      <c r="A347" s="6" t="s">
        <v>7135</v>
      </c>
      <c r="B347" s="6" t="s">
        <v>254</v>
      </c>
      <c r="C347" s="6" t="s">
        <v>7140</v>
      </c>
      <c r="D347" s="7" t="s">
        <v>6703</v>
      </c>
      <c r="E347" s="7" t="s">
        <v>6704</v>
      </c>
      <c r="F347" s="7" t="s">
        <v>6705</v>
      </c>
      <c r="G347" s="7" t="s">
        <v>6706</v>
      </c>
      <c r="H347" s="7" t="s">
        <v>7136</v>
      </c>
      <c r="I347" s="7">
        <v>1</v>
      </c>
      <c r="J347" s="8">
        <v>3456</v>
      </c>
      <c r="K347" s="9">
        <v>3238</v>
      </c>
      <c r="L347" s="9">
        <f t="shared" si="6"/>
        <v>647.6</v>
      </c>
      <c r="M347" s="9">
        <f t="shared" si="7"/>
        <v>0</v>
      </c>
      <c r="N347" s="9"/>
    </row>
    <row r="348" spans="1:14" outlineLevel="1" x14ac:dyDescent="0.25">
      <c r="A348" s="19" t="s">
        <v>19330</v>
      </c>
      <c r="B348" s="6"/>
      <c r="C348" s="6"/>
      <c r="D348" s="7"/>
      <c r="E348" s="7"/>
      <c r="F348" s="7"/>
      <c r="G348" s="7"/>
      <c r="H348" s="7"/>
      <c r="I348" s="7">
        <f>SUBTOTAL(9,I343:I347)</f>
        <v>373</v>
      </c>
      <c r="J348" s="8">
        <f>SUBTOTAL(9,J343:J347)</f>
        <v>1604277</v>
      </c>
      <c r="K348" s="9">
        <f>SUBTOTAL(9,K343:K347)</f>
        <v>1503017</v>
      </c>
      <c r="L348" s="9">
        <f>SUBTOTAL(9,L343:L347)</f>
        <v>300603.39999999997</v>
      </c>
      <c r="M348" s="9">
        <f>SUBTOTAL(9,M343:M347)</f>
        <v>0</v>
      </c>
      <c r="N348" s="9"/>
    </row>
    <row r="349" spans="1:14" outlineLevel="2" x14ac:dyDescent="0.25">
      <c r="A349" s="6" t="s">
        <v>7142</v>
      </c>
      <c r="B349" s="6" t="s">
        <v>255</v>
      </c>
      <c r="C349" s="6" t="s">
        <v>7141</v>
      </c>
      <c r="D349" s="7" t="s">
        <v>6703</v>
      </c>
      <c r="E349" s="7" t="s">
        <v>6704</v>
      </c>
      <c r="F349" s="7" t="s">
        <v>6705</v>
      </c>
      <c r="G349" s="7" t="s">
        <v>6706</v>
      </c>
      <c r="H349" s="7" t="s">
        <v>7143</v>
      </c>
      <c r="I349" s="7">
        <v>18</v>
      </c>
      <c r="J349" s="8">
        <v>79784</v>
      </c>
      <c r="K349" s="9">
        <v>74748</v>
      </c>
      <c r="L349" s="9">
        <f t="shared" si="6"/>
        <v>14949.6</v>
      </c>
      <c r="M349" s="9">
        <f t="shared" si="7"/>
        <v>0</v>
      </c>
      <c r="N349" s="9"/>
    </row>
    <row r="350" spans="1:14" outlineLevel="1" x14ac:dyDescent="0.25">
      <c r="A350" s="19" t="s">
        <v>19331</v>
      </c>
      <c r="B350" s="6"/>
      <c r="C350" s="6"/>
      <c r="D350" s="7"/>
      <c r="E350" s="7"/>
      <c r="F350" s="7"/>
      <c r="G350" s="7"/>
      <c r="H350" s="7"/>
      <c r="I350" s="7">
        <f>SUBTOTAL(9,I349:I349)</f>
        <v>18</v>
      </c>
      <c r="J350" s="8">
        <f>SUBTOTAL(9,J349:J349)</f>
        <v>79784</v>
      </c>
      <c r="K350" s="9">
        <f>SUBTOTAL(9,K349:K349)</f>
        <v>74748</v>
      </c>
      <c r="L350" s="9">
        <f>SUBTOTAL(9,L349:L349)</f>
        <v>14949.6</v>
      </c>
      <c r="M350" s="9">
        <f>SUBTOTAL(9,M349:M349)</f>
        <v>0</v>
      </c>
      <c r="N350" s="9"/>
    </row>
    <row r="351" spans="1:14" outlineLevel="2" x14ac:dyDescent="0.25">
      <c r="A351" s="6" t="s">
        <v>7145</v>
      </c>
      <c r="B351" s="6" t="s">
        <v>256</v>
      </c>
      <c r="C351" s="6" t="s">
        <v>7144</v>
      </c>
      <c r="D351" s="7" t="s">
        <v>6703</v>
      </c>
      <c r="E351" s="7" t="s">
        <v>6704</v>
      </c>
      <c r="F351" s="7" t="s">
        <v>6705</v>
      </c>
      <c r="G351" s="7" t="s">
        <v>6706</v>
      </c>
      <c r="H351" s="7" t="s">
        <v>7146</v>
      </c>
      <c r="I351" s="7">
        <v>68</v>
      </c>
      <c r="J351" s="8">
        <v>185487</v>
      </c>
      <c r="K351" s="9">
        <v>173779</v>
      </c>
      <c r="L351" s="9">
        <f t="shared" si="6"/>
        <v>34755.800000000003</v>
      </c>
      <c r="M351" s="9">
        <f t="shared" si="7"/>
        <v>0</v>
      </c>
      <c r="N351" s="9"/>
    </row>
    <row r="352" spans="1:14" outlineLevel="1" x14ac:dyDescent="0.25">
      <c r="A352" s="19" t="s">
        <v>19332</v>
      </c>
      <c r="B352" s="6"/>
      <c r="C352" s="6"/>
      <c r="D352" s="7"/>
      <c r="E352" s="7"/>
      <c r="F352" s="7"/>
      <c r="G352" s="7"/>
      <c r="H352" s="7"/>
      <c r="I352" s="7">
        <f>SUBTOTAL(9,I351:I351)</f>
        <v>68</v>
      </c>
      <c r="J352" s="8">
        <f>SUBTOTAL(9,J351:J351)</f>
        <v>185487</v>
      </c>
      <c r="K352" s="9">
        <f>SUBTOTAL(9,K351:K351)</f>
        <v>173779</v>
      </c>
      <c r="L352" s="9">
        <f>SUBTOTAL(9,L351:L351)</f>
        <v>34755.800000000003</v>
      </c>
      <c r="M352" s="9">
        <f>SUBTOTAL(9,M351:M351)</f>
        <v>0</v>
      </c>
      <c r="N352" s="9"/>
    </row>
    <row r="353" spans="1:14" outlineLevel="2" x14ac:dyDescent="0.25">
      <c r="A353" s="6" t="s">
        <v>7148</v>
      </c>
      <c r="B353" s="6" t="s">
        <v>257</v>
      </c>
      <c r="C353" s="6" t="s">
        <v>7147</v>
      </c>
      <c r="D353" s="7" t="s">
        <v>6703</v>
      </c>
      <c r="E353" s="7" t="s">
        <v>6704</v>
      </c>
      <c r="F353" s="7" t="s">
        <v>6705</v>
      </c>
      <c r="G353" s="7" t="s">
        <v>6706</v>
      </c>
      <c r="H353" s="7" t="s">
        <v>7149</v>
      </c>
      <c r="I353" s="7">
        <v>80</v>
      </c>
      <c r="J353" s="8">
        <v>326533</v>
      </c>
      <c r="K353" s="9">
        <v>305923</v>
      </c>
      <c r="L353" s="9">
        <f t="shared" si="6"/>
        <v>61184.600000000006</v>
      </c>
      <c r="M353" s="9">
        <f t="shared" si="7"/>
        <v>0</v>
      </c>
      <c r="N353" s="9"/>
    </row>
    <row r="354" spans="1:14" outlineLevel="1" x14ac:dyDescent="0.25">
      <c r="A354" s="19" t="s">
        <v>19333</v>
      </c>
      <c r="B354" s="6"/>
      <c r="C354" s="6"/>
      <c r="D354" s="7"/>
      <c r="E354" s="7"/>
      <c r="F354" s="7"/>
      <c r="G354" s="7"/>
      <c r="H354" s="7"/>
      <c r="I354" s="7">
        <f>SUBTOTAL(9,I353:I353)</f>
        <v>80</v>
      </c>
      <c r="J354" s="8">
        <f>SUBTOTAL(9,J353:J353)</f>
        <v>326533</v>
      </c>
      <c r="K354" s="9">
        <f>SUBTOTAL(9,K353:K353)</f>
        <v>305923</v>
      </c>
      <c r="L354" s="9">
        <f>SUBTOTAL(9,L353:L353)</f>
        <v>61184.600000000006</v>
      </c>
      <c r="M354" s="9">
        <f>SUBTOTAL(9,M353:M353)</f>
        <v>0</v>
      </c>
      <c r="N354" s="9"/>
    </row>
    <row r="355" spans="1:14" outlineLevel="2" x14ac:dyDescent="0.25">
      <c r="A355" s="6" t="s">
        <v>7151</v>
      </c>
      <c r="B355" s="6" t="s">
        <v>258</v>
      </c>
      <c r="C355" s="6" t="s">
        <v>7150</v>
      </c>
      <c r="D355" s="7" t="s">
        <v>6703</v>
      </c>
      <c r="E355" s="7" t="s">
        <v>6704</v>
      </c>
      <c r="F355" s="7" t="s">
        <v>6705</v>
      </c>
      <c r="G355" s="7" t="s">
        <v>6706</v>
      </c>
      <c r="H355" s="7" t="s">
        <v>7152</v>
      </c>
      <c r="I355" s="7">
        <v>66</v>
      </c>
      <c r="J355" s="8">
        <v>142945</v>
      </c>
      <c r="K355" s="9">
        <v>133922</v>
      </c>
      <c r="L355" s="9">
        <f t="shared" si="6"/>
        <v>26784.400000000001</v>
      </c>
      <c r="M355" s="9">
        <f t="shared" si="7"/>
        <v>0</v>
      </c>
      <c r="N355" s="9"/>
    </row>
    <row r="356" spans="1:14" outlineLevel="1" x14ac:dyDescent="0.25">
      <c r="A356" s="19" t="s">
        <v>19334</v>
      </c>
      <c r="B356" s="6"/>
      <c r="C356" s="6"/>
      <c r="D356" s="7"/>
      <c r="E356" s="7"/>
      <c r="F356" s="7"/>
      <c r="G356" s="7"/>
      <c r="H356" s="7"/>
      <c r="I356" s="7">
        <f>SUBTOTAL(9,I355:I355)</f>
        <v>66</v>
      </c>
      <c r="J356" s="8">
        <f>SUBTOTAL(9,J355:J355)</f>
        <v>142945</v>
      </c>
      <c r="K356" s="9">
        <f>SUBTOTAL(9,K355:K355)</f>
        <v>133922</v>
      </c>
      <c r="L356" s="9">
        <f>SUBTOTAL(9,L355:L355)</f>
        <v>26784.400000000001</v>
      </c>
      <c r="M356" s="9">
        <f>SUBTOTAL(9,M355:M355)</f>
        <v>0</v>
      </c>
      <c r="N356" s="9"/>
    </row>
    <row r="357" spans="1:14" outlineLevel="2" x14ac:dyDescent="0.25">
      <c r="A357" s="6" t="s">
        <v>7154</v>
      </c>
      <c r="B357" s="6" t="s">
        <v>259</v>
      </c>
      <c r="C357" s="6" t="s">
        <v>7153</v>
      </c>
      <c r="D357" s="7" t="s">
        <v>6703</v>
      </c>
      <c r="E357" s="7" t="s">
        <v>6704</v>
      </c>
      <c r="F357" s="7" t="s">
        <v>6705</v>
      </c>
      <c r="G357" s="7" t="s">
        <v>6706</v>
      </c>
      <c r="H357" s="7" t="s">
        <v>7155</v>
      </c>
      <c r="I357" s="7">
        <v>40</v>
      </c>
      <c r="J357" s="8">
        <v>167060</v>
      </c>
      <c r="K357" s="9">
        <v>156515</v>
      </c>
      <c r="L357" s="9">
        <f t="shared" si="6"/>
        <v>31303</v>
      </c>
      <c r="M357" s="9">
        <f t="shared" si="7"/>
        <v>0</v>
      </c>
      <c r="N357" s="9"/>
    </row>
    <row r="358" spans="1:14" outlineLevel="1" x14ac:dyDescent="0.25">
      <c r="A358" s="19" t="s">
        <v>19335</v>
      </c>
      <c r="B358" s="6"/>
      <c r="C358" s="6"/>
      <c r="D358" s="7"/>
      <c r="E358" s="7"/>
      <c r="F358" s="7"/>
      <c r="G358" s="7"/>
      <c r="H358" s="7"/>
      <c r="I358" s="7">
        <f>SUBTOTAL(9,I357:I357)</f>
        <v>40</v>
      </c>
      <c r="J358" s="8">
        <f>SUBTOTAL(9,J357:J357)</f>
        <v>167060</v>
      </c>
      <c r="K358" s="9">
        <f>SUBTOTAL(9,K357:K357)</f>
        <v>156515</v>
      </c>
      <c r="L358" s="9">
        <f>SUBTOTAL(9,L357:L357)</f>
        <v>31303</v>
      </c>
      <c r="M358" s="9">
        <f>SUBTOTAL(9,M357:M357)</f>
        <v>0</v>
      </c>
      <c r="N358" s="9"/>
    </row>
    <row r="359" spans="1:14" outlineLevel="2" x14ac:dyDescent="0.25">
      <c r="A359" s="6" t="s">
        <v>7157</v>
      </c>
      <c r="B359" s="6" t="s">
        <v>260</v>
      </c>
      <c r="C359" s="6" t="s">
        <v>7156</v>
      </c>
      <c r="D359" s="7" t="s">
        <v>6703</v>
      </c>
      <c r="E359" s="7" t="s">
        <v>6704</v>
      </c>
      <c r="F359" s="7" t="s">
        <v>6705</v>
      </c>
      <c r="G359" s="7" t="s">
        <v>6706</v>
      </c>
      <c r="H359" s="7" t="s">
        <v>7158</v>
      </c>
      <c r="I359" s="7">
        <v>148</v>
      </c>
      <c r="J359" s="8">
        <v>680679</v>
      </c>
      <c r="K359" s="9">
        <v>637715</v>
      </c>
      <c r="L359" s="9">
        <f t="shared" si="6"/>
        <v>127543</v>
      </c>
      <c r="M359" s="9">
        <f t="shared" si="7"/>
        <v>0</v>
      </c>
      <c r="N359" s="9"/>
    </row>
    <row r="360" spans="1:14" outlineLevel="2" x14ac:dyDescent="0.25">
      <c r="A360" s="6" t="s">
        <v>7157</v>
      </c>
      <c r="B360" s="6" t="s">
        <v>261</v>
      </c>
      <c r="C360" s="6" t="s">
        <v>7159</v>
      </c>
      <c r="D360" s="7" t="s">
        <v>6703</v>
      </c>
      <c r="E360" s="7" t="s">
        <v>6704</v>
      </c>
      <c r="F360" s="7" t="s">
        <v>6705</v>
      </c>
      <c r="G360" s="7" t="s">
        <v>6706</v>
      </c>
      <c r="H360" s="7" t="s">
        <v>7158</v>
      </c>
      <c r="I360" s="7">
        <v>206</v>
      </c>
      <c r="J360" s="8">
        <v>793712</v>
      </c>
      <c r="K360" s="9">
        <v>743614</v>
      </c>
      <c r="L360" s="9">
        <f t="shared" si="6"/>
        <v>148722.80000000002</v>
      </c>
      <c r="M360" s="9">
        <f t="shared" si="7"/>
        <v>0</v>
      </c>
      <c r="N360" s="9"/>
    </row>
    <row r="361" spans="1:14" outlineLevel="2" x14ac:dyDescent="0.25">
      <c r="A361" s="6" t="s">
        <v>7157</v>
      </c>
      <c r="B361" s="6" t="s">
        <v>262</v>
      </c>
      <c r="C361" s="6" t="s">
        <v>7160</v>
      </c>
      <c r="D361" s="7" t="s">
        <v>6703</v>
      </c>
      <c r="E361" s="7" t="s">
        <v>6704</v>
      </c>
      <c r="F361" s="7" t="s">
        <v>6705</v>
      </c>
      <c r="G361" s="7" t="s">
        <v>6706</v>
      </c>
      <c r="H361" s="7" t="s">
        <v>7158</v>
      </c>
      <c r="I361" s="7">
        <v>3</v>
      </c>
      <c r="J361" s="8">
        <v>7139</v>
      </c>
      <c r="K361" s="9">
        <v>6688</v>
      </c>
      <c r="L361" s="9">
        <f t="shared" si="6"/>
        <v>1337.6000000000001</v>
      </c>
      <c r="M361" s="9">
        <f t="shared" si="7"/>
        <v>0</v>
      </c>
      <c r="N361" s="9"/>
    </row>
    <row r="362" spans="1:14" outlineLevel="1" x14ac:dyDescent="0.25">
      <c r="A362" s="19" t="s">
        <v>19336</v>
      </c>
      <c r="B362" s="6"/>
      <c r="C362" s="6"/>
      <c r="D362" s="7"/>
      <c r="E362" s="7"/>
      <c r="F362" s="7"/>
      <c r="G362" s="7"/>
      <c r="H362" s="7"/>
      <c r="I362" s="7">
        <f>SUBTOTAL(9,I359:I361)</f>
        <v>357</v>
      </c>
      <c r="J362" s="8">
        <f>SUBTOTAL(9,J359:J361)</f>
        <v>1481530</v>
      </c>
      <c r="K362" s="9">
        <f>SUBTOTAL(9,K359:K361)</f>
        <v>1388017</v>
      </c>
      <c r="L362" s="9">
        <f>SUBTOTAL(9,L359:L361)</f>
        <v>277603.40000000002</v>
      </c>
      <c r="M362" s="9">
        <f>SUBTOTAL(9,M359:M361)</f>
        <v>0</v>
      </c>
      <c r="N362" s="9"/>
    </row>
    <row r="363" spans="1:14" outlineLevel="2" x14ac:dyDescent="0.25">
      <c r="A363" s="6" t="s">
        <v>7162</v>
      </c>
      <c r="B363" s="6" t="s">
        <v>263</v>
      </c>
      <c r="C363" s="6" t="s">
        <v>7161</v>
      </c>
      <c r="D363" s="7" t="s">
        <v>6703</v>
      </c>
      <c r="E363" s="7" t="s">
        <v>6704</v>
      </c>
      <c r="F363" s="7" t="s">
        <v>6705</v>
      </c>
      <c r="G363" s="7" t="s">
        <v>6706</v>
      </c>
      <c r="H363" s="7" t="s">
        <v>7163</v>
      </c>
      <c r="I363" s="7">
        <v>57</v>
      </c>
      <c r="J363" s="8">
        <v>136056</v>
      </c>
      <c r="K363" s="9">
        <v>127468</v>
      </c>
      <c r="L363" s="9">
        <f t="shared" si="6"/>
        <v>25493.600000000002</v>
      </c>
      <c r="M363" s="9">
        <f t="shared" si="7"/>
        <v>0</v>
      </c>
      <c r="N363" s="9"/>
    </row>
    <row r="364" spans="1:14" outlineLevel="1" x14ac:dyDescent="0.25">
      <c r="A364" s="19" t="s">
        <v>19337</v>
      </c>
      <c r="B364" s="6"/>
      <c r="C364" s="6"/>
      <c r="D364" s="7"/>
      <c r="E364" s="7"/>
      <c r="F364" s="7"/>
      <c r="G364" s="7"/>
      <c r="H364" s="7"/>
      <c r="I364" s="7">
        <f>SUBTOTAL(9,I363:I363)</f>
        <v>57</v>
      </c>
      <c r="J364" s="8">
        <f>SUBTOTAL(9,J363:J363)</f>
        <v>136056</v>
      </c>
      <c r="K364" s="9">
        <f>SUBTOTAL(9,K363:K363)</f>
        <v>127468</v>
      </c>
      <c r="L364" s="9">
        <f>SUBTOTAL(9,L363:L363)</f>
        <v>25493.600000000002</v>
      </c>
      <c r="M364" s="9">
        <f>SUBTOTAL(9,M363:M363)</f>
        <v>0</v>
      </c>
      <c r="N364" s="9"/>
    </row>
    <row r="365" spans="1:14" outlineLevel="2" x14ac:dyDescent="0.25">
      <c r="A365" s="6" t="s">
        <v>7165</v>
      </c>
      <c r="B365" s="6" t="s">
        <v>264</v>
      </c>
      <c r="C365" s="6" t="s">
        <v>7164</v>
      </c>
      <c r="D365" s="7" t="s">
        <v>6703</v>
      </c>
      <c r="E365" s="7" t="s">
        <v>6704</v>
      </c>
      <c r="F365" s="7" t="s">
        <v>6705</v>
      </c>
      <c r="G365" s="7" t="s">
        <v>6706</v>
      </c>
      <c r="H365" s="7" t="s">
        <v>7166</v>
      </c>
      <c r="I365" s="7">
        <v>108</v>
      </c>
      <c r="J365" s="8">
        <v>437350</v>
      </c>
      <c r="K365" s="9">
        <v>409745</v>
      </c>
      <c r="L365" s="9">
        <f t="shared" si="6"/>
        <v>81949</v>
      </c>
      <c r="M365" s="9">
        <f t="shared" si="7"/>
        <v>0</v>
      </c>
      <c r="N365" s="9"/>
    </row>
    <row r="366" spans="1:14" outlineLevel="1" x14ac:dyDescent="0.25">
      <c r="A366" s="19" t="s">
        <v>19338</v>
      </c>
      <c r="B366" s="6"/>
      <c r="C366" s="6"/>
      <c r="D366" s="7"/>
      <c r="E366" s="7"/>
      <c r="F366" s="7"/>
      <c r="G366" s="7"/>
      <c r="H366" s="7"/>
      <c r="I366" s="7">
        <f>SUBTOTAL(9,I365:I365)</f>
        <v>108</v>
      </c>
      <c r="J366" s="8">
        <f>SUBTOTAL(9,J365:J365)</f>
        <v>437350</v>
      </c>
      <c r="K366" s="9">
        <f>SUBTOTAL(9,K365:K365)</f>
        <v>409745</v>
      </c>
      <c r="L366" s="9">
        <f>SUBTOTAL(9,L365:L365)</f>
        <v>81949</v>
      </c>
      <c r="M366" s="9">
        <f>SUBTOTAL(9,M365:M365)</f>
        <v>0</v>
      </c>
      <c r="N366" s="9"/>
    </row>
    <row r="367" spans="1:14" outlineLevel="2" x14ac:dyDescent="0.25">
      <c r="A367" s="6" t="s">
        <v>7168</v>
      </c>
      <c r="B367" s="6" t="s">
        <v>265</v>
      </c>
      <c r="C367" s="6" t="s">
        <v>7167</v>
      </c>
      <c r="D367" s="7" t="s">
        <v>6703</v>
      </c>
      <c r="E367" s="7" t="s">
        <v>6704</v>
      </c>
      <c r="F367" s="7" t="s">
        <v>6705</v>
      </c>
      <c r="G367" s="7" t="s">
        <v>6706</v>
      </c>
      <c r="H367" s="7" t="s">
        <v>7169</v>
      </c>
      <c r="I367" s="7">
        <v>88</v>
      </c>
      <c r="J367" s="8">
        <v>399399</v>
      </c>
      <c r="K367" s="9">
        <v>374189</v>
      </c>
      <c r="L367" s="9">
        <f t="shared" si="6"/>
        <v>74837.8</v>
      </c>
      <c r="M367" s="9">
        <f t="shared" si="7"/>
        <v>0</v>
      </c>
      <c r="N367" s="9"/>
    </row>
    <row r="368" spans="1:14" outlineLevel="1" x14ac:dyDescent="0.25">
      <c r="A368" s="19" t="s">
        <v>19339</v>
      </c>
      <c r="B368" s="6"/>
      <c r="C368" s="6"/>
      <c r="D368" s="7"/>
      <c r="E368" s="7"/>
      <c r="F368" s="7"/>
      <c r="G368" s="7"/>
      <c r="H368" s="7"/>
      <c r="I368" s="7">
        <f>SUBTOTAL(9,I367:I367)</f>
        <v>88</v>
      </c>
      <c r="J368" s="8">
        <f>SUBTOTAL(9,J367:J367)</f>
        <v>399399</v>
      </c>
      <c r="K368" s="9">
        <f>SUBTOTAL(9,K367:K367)</f>
        <v>374189</v>
      </c>
      <c r="L368" s="9">
        <f>SUBTOTAL(9,L367:L367)</f>
        <v>74837.8</v>
      </c>
      <c r="M368" s="9">
        <f>SUBTOTAL(9,M367:M367)</f>
        <v>0</v>
      </c>
      <c r="N368" s="9"/>
    </row>
    <row r="369" spans="1:14" outlineLevel="2" x14ac:dyDescent="0.25">
      <c r="A369" s="6" t="s">
        <v>7171</v>
      </c>
      <c r="B369" s="6" t="s">
        <v>266</v>
      </c>
      <c r="C369" s="6" t="s">
        <v>7170</v>
      </c>
      <c r="D369" s="7" t="s">
        <v>6703</v>
      </c>
      <c r="E369" s="7" t="s">
        <v>6704</v>
      </c>
      <c r="F369" s="7" t="s">
        <v>6705</v>
      </c>
      <c r="G369" s="7" t="s">
        <v>6706</v>
      </c>
      <c r="H369" s="7" t="s">
        <v>7172</v>
      </c>
      <c r="I369" s="7">
        <v>288</v>
      </c>
      <c r="J369" s="8">
        <v>1073811</v>
      </c>
      <c r="K369" s="9">
        <v>1006033</v>
      </c>
      <c r="L369" s="9">
        <f t="shared" si="6"/>
        <v>0</v>
      </c>
      <c r="M369" s="9">
        <f t="shared" si="7"/>
        <v>201206.6</v>
      </c>
      <c r="N369" s="9"/>
    </row>
    <row r="370" spans="1:14" outlineLevel="1" x14ac:dyDescent="0.25">
      <c r="A370" s="19" t="s">
        <v>19340</v>
      </c>
      <c r="B370" s="6"/>
      <c r="C370" s="6"/>
      <c r="D370" s="7"/>
      <c r="E370" s="7"/>
      <c r="F370" s="7"/>
      <c r="G370" s="7"/>
      <c r="H370" s="7"/>
      <c r="I370" s="7">
        <f>SUBTOTAL(9,I369:I369)</f>
        <v>288</v>
      </c>
      <c r="J370" s="8">
        <f>SUBTOTAL(9,J369:J369)</f>
        <v>1073811</v>
      </c>
      <c r="K370" s="9">
        <f>SUBTOTAL(9,K369:K369)</f>
        <v>1006033</v>
      </c>
      <c r="L370" s="9">
        <f>SUBTOTAL(9,L369:L369)</f>
        <v>0</v>
      </c>
      <c r="M370" s="9">
        <f>SUBTOTAL(9,M369:M369)</f>
        <v>201206.6</v>
      </c>
      <c r="N370" s="9"/>
    </row>
    <row r="371" spans="1:14" outlineLevel="2" x14ac:dyDescent="0.25">
      <c r="A371" s="6" t="s">
        <v>7174</v>
      </c>
      <c r="B371" s="6" t="s">
        <v>267</v>
      </c>
      <c r="C371" s="6" t="s">
        <v>7173</v>
      </c>
      <c r="D371" s="7" t="s">
        <v>6703</v>
      </c>
      <c r="E371" s="7" t="s">
        <v>6704</v>
      </c>
      <c r="F371" s="7" t="s">
        <v>6705</v>
      </c>
      <c r="G371" s="7" t="s">
        <v>6706</v>
      </c>
      <c r="H371" s="7" t="s">
        <v>7175</v>
      </c>
      <c r="I371" s="7">
        <v>90</v>
      </c>
      <c r="J371" s="8">
        <v>319790</v>
      </c>
      <c r="K371" s="9">
        <v>299605</v>
      </c>
      <c r="L371" s="9">
        <f t="shared" si="6"/>
        <v>59921</v>
      </c>
      <c r="M371" s="9">
        <f t="shared" si="7"/>
        <v>0</v>
      </c>
      <c r="N371" s="9"/>
    </row>
    <row r="372" spans="1:14" outlineLevel="1" x14ac:dyDescent="0.25">
      <c r="A372" s="19" t="s">
        <v>19341</v>
      </c>
      <c r="B372" s="6"/>
      <c r="C372" s="6"/>
      <c r="D372" s="7"/>
      <c r="E372" s="7"/>
      <c r="F372" s="7"/>
      <c r="G372" s="7"/>
      <c r="H372" s="7"/>
      <c r="I372" s="7">
        <f>SUBTOTAL(9,I371:I371)</f>
        <v>90</v>
      </c>
      <c r="J372" s="8">
        <f>SUBTOTAL(9,J371:J371)</f>
        <v>319790</v>
      </c>
      <c r="K372" s="9">
        <f>SUBTOTAL(9,K371:K371)</f>
        <v>299605</v>
      </c>
      <c r="L372" s="9">
        <f>SUBTOTAL(9,L371:L371)</f>
        <v>59921</v>
      </c>
      <c r="M372" s="9">
        <f>SUBTOTAL(9,M371:M371)</f>
        <v>0</v>
      </c>
      <c r="N372" s="9"/>
    </row>
    <row r="373" spans="1:14" outlineLevel="2" x14ac:dyDescent="0.25">
      <c r="A373" s="6" t="s">
        <v>7177</v>
      </c>
      <c r="B373" s="6" t="s">
        <v>268</v>
      </c>
      <c r="C373" s="6" t="s">
        <v>7176</v>
      </c>
      <c r="D373" s="7" t="s">
        <v>6703</v>
      </c>
      <c r="E373" s="7" t="s">
        <v>6704</v>
      </c>
      <c r="F373" s="7" t="s">
        <v>6705</v>
      </c>
      <c r="G373" s="7" t="s">
        <v>6706</v>
      </c>
      <c r="H373" s="7" t="s">
        <v>7178</v>
      </c>
      <c r="I373" s="7">
        <v>98</v>
      </c>
      <c r="J373" s="8">
        <v>251075</v>
      </c>
      <c r="K373" s="9">
        <v>235227</v>
      </c>
      <c r="L373" s="9">
        <f t="shared" si="6"/>
        <v>47045.4</v>
      </c>
      <c r="M373" s="9">
        <f t="shared" si="7"/>
        <v>0</v>
      </c>
      <c r="N373" s="9"/>
    </row>
    <row r="374" spans="1:14" outlineLevel="1" x14ac:dyDescent="0.25">
      <c r="A374" s="19" t="s">
        <v>19342</v>
      </c>
      <c r="B374" s="6"/>
      <c r="C374" s="6"/>
      <c r="D374" s="7"/>
      <c r="E374" s="7"/>
      <c r="F374" s="7"/>
      <c r="G374" s="7"/>
      <c r="H374" s="7"/>
      <c r="I374" s="7">
        <f>SUBTOTAL(9,I373:I373)</f>
        <v>98</v>
      </c>
      <c r="J374" s="8">
        <f>SUBTOTAL(9,J373:J373)</f>
        <v>251075</v>
      </c>
      <c r="K374" s="9">
        <f>SUBTOTAL(9,K373:K373)</f>
        <v>235227</v>
      </c>
      <c r="L374" s="9">
        <f>SUBTOTAL(9,L373:L373)</f>
        <v>47045.4</v>
      </c>
      <c r="M374" s="9">
        <f>SUBTOTAL(9,M373:M373)</f>
        <v>0</v>
      </c>
      <c r="N374" s="9"/>
    </row>
    <row r="375" spans="1:14" outlineLevel="2" x14ac:dyDescent="0.25">
      <c r="A375" s="6" t="s">
        <v>7180</v>
      </c>
      <c r="B375" s="6" t="s">
        <v>269</v>
      </c>
      <c r="C375" s="6" t="s">
        <v>7179</v>
      </c>
      <c r="D375" s="7" t="s">
        <v>6703</v>
      </c>
      <c r="E375" s="7" t="s">
        <v>6704</v>
      </c>
      <c r="F375" s="7" t="s">
        <v>6705</v>
      </c>
      <c r="G375" s="7" t="s">
        <v>6706</v>
      </c>
      <c r="H375" s="7" t="s">
        <v>7181</v>
      </c>
      <c r="I375" s="7">
        <v>197</v>
      </c>
      <c r="J375" s="8">
        <v>848784</v>
      </c>
      <c r="K375" s="9">
        <v>795210</v>
      </c>
      <c r="L375" s="9">
        <f t="shared" si="6"/>
        <v>159042</v>
      </c>
      <c r="M375" s="9">
        <f t="shared" si="7"/>
        <v>0</v>
      </c>
      <c r="N375" s="9"/>
    </row>
    <row r="376" spans="1:14" outlineLevel="2" x14ac:dyDescent="0.25">
      <c r="A376" s="6" t="s">
        <v>7180</v>
      </c>
      <c r="B376" s="6" t="s">
        <v>270</v>
      </c>
      <c r="C376" s="6" t="s">
        <v>7182</v>
      </c>
      <c r="D376" s="7" t="s">
        <v>6703</v>
      </c>
      <c r="E376" s="7" t="s">
        <v>6704</v>
      </c>
      <c r="F376" s="7" t="s">
        <v>6705</v>
      </c>
      <c r="G376" s="7" t="s">
        <v>6706</v>
      </c>
      <c r="H376" s="7" t="s">
        <v>7181</v>
      </c>
      <c r="I376" s="7">
        <v>110</v>
      </c>
      <c r="J376" s="8">
        <v>366250</v>
      </c>
      <c r="K376" s="9">
        <v>343133</v>
      </c>
      <c r="L376" s="9">
        <f t="shared" ref="L376:L481" si="8">IF(I376&gt;250,(0),(K376*0.2))</f>
        <v>68626.600000000006</v>
      </c>
      <c r="M376" s="9">
        <f t="shared" ref="M376:M481" si="9">IF(I376&lt;250,(0),(K376*0.2))</f>
        <v>0</v>
      </c>
      <c r="N376" s="9"/>
    </row>
    <row r="377" spans="1:14" outlineLevel="1" x14ac:dyDescent="0.25">
      <c r="A377" s="19" t="s">
        <v>19343</v>
      </c>
      <c r="B377" s="6"/>
      <c r="C377" s="6"/>
      <c r="D377" s="7"/>
      <c r="E377" s="7"/>
      <c r="F377" s="7"/>
      <c r="G377" s="7"/>
      <c r="H377" s="7"/>
      <c r="I377" s="7">
        <f>SUBTOTAL(9,I375:I376)</f>
        <v>307</v>
      </c>
      <c r="J377" s="8">
        <f>SUBTOTAL(9,J375:J376)</f>
        <v>1215034</v>
      </c>
      <c r="K377" s="9">
        <f>SUBTOTAL(9,K375:K376)</f>
        <v>1138343</v>
      </c>
      <c r="L377" s="9">
        <f>SUBTOTAL(9,L375:L376)</f>
        <v>227668.6</v>
      </c>
      <c r="M377" s="9">
        <f>SUBTOTAL(9,M375:M376)</f>
        <v>0</v>
      </c>
      <c r="N377" s="9"/>
    </row>
    <row r="378" spans="1:14" outlineLevel="2" x14ac:dyDescent="0.25">
      <c r="A378" s="6" t="s">
        <v>7184</v>
      </c>
      <c r="B378" s="6" t="s">
        <v>271</v>
      </c>
      <c r="C378" s="6" t="s">
        <v>7183</v>
      </c>
      <c r="D378" s="7" t="s">
        <v>6703</v>
      </c>
      <c r="E378" s="7" t="s">
        <v>6704</v>
      </c>
      <c r="F378" s="7" t="s">
        <v>6705</v>
      </c>
      <c r="G378" s="7" t="s">
        <v>6706</v>
      </c>
      <c r="H378" s="7" t="s">
        <v>7185</v>
      </c>
      <c r="I378" s="7">
        <v>99</v>
      </c>
      <c r="J378" s="8">
        <v>293465</v>
      </c>
      <c r="K378" s="9">
        <v>274942</v>
      </c>
      <c r="L378" s="9">
        <f t="shared" si="8"/>
        <v>54988.4</v>
      </c>
      <c r="M378" s="9">
        <f t="shared" si="9"/>
        <v>0</v>
      </c>
      <c r="N378" s="9"/>
    </row>
    <row r="379" spans="1:14" outlineLevel="1" x14ac:dyDescent="0.25">
      <c r="A379" s="19" t="s">
        <v>19344</v>
      </c>
      <c r="B379" s="6"/>
      <c r="C379" s="6"/>
      <c r="D379" s="7"/>
      <c r="E379" s="7"/>
      <c r="F379" s="7"/>
      <c r="G379" s="7"/>
      <c r="H379" s="7"/>
      <c r="I379" s="7">
        <f>SUBTOTAL(9,I378:I378)</f>
        <v>99</v>
      </c>
      <c r="J379" s="8">
        <f>SUBTOTAL(9,J378:J378)</f>
        <v>293465</v>
      </c>
      <c r="K379" s="9">
        <f>SUBTOTAL(9,K378:K378)</f>
        <v>274942</v>
      </c>
      <c r="L379" s="9">
        <f>SUBTOTAL(9,L378:L378)</f>
        <v>54988.4</v>
      </c>
      <c r="M379" s="9">
        <f>SUBTOTAL(9,M378:M378)</f>
        <v>0</v>
      </c>
      <c r="N379" s="9"/>
    </row>
    <row r="380" spans="1:14" outlineLevel="2" x14ac:dyDescent="0.25">
      <c r="A380" s="6" t="s">
        <v>7187</v>
      </c>
      <c r="B380" s="6" t="s">
        <v>272</v>
      </c>
      <c r="C380" s="6" t="s">
        <v>7186</v>
      </c>
      <c r="D380" s="7" t="s">
        <v>6703</v>
      </c>
      <c r="E380" s="7" t="s">
        <v>6704</v>
      </c>
      <c r="F380" s="7" t="s">
        <v>6705</v>
      </c>
      <c r="G380" s="7" t="s">
        <v>6706</v>
      </c>
      <c r="H380" s="7" t="s">
        <v>7188</v>
      </c>
      <c r="I380" s="7">
        <v>100</v>
      </c>
      <c r="J380" s="8">
        <v>375333</v>
      </c>
      <c r="K380" s="9">
        <v>351642</v>
      </c>
      <c r="L380" s="9">
        <f t="shared" si="8"/>
        <v>70328.400000000009</v>
      </c>
      <c r="M380" s="9">
        <f t="shared" si="9"/>
        <v>0</v>
      </c>
      <c r="N380" s="9"/>
    </row>
    <row r="381" spans="1:14" outlineLevel="1" x14ac:dyDescent="0.25">
      <c r="A381" s="19" t="s">
        <v>19345</v>
      </c>
      <c r="B381" s="6"/>
      <c r="C381" s="6"/>
      <c r="D381" s="7"/>
      <c r="E381" s="7"/>
      <c r="F381" s="7"/>
      <c r="G381" s="7"/>
      <c r="H381" s="7"/>
      <c r="I381" s="7">
        <f>SUBTOTAL(9,I380:I380)</f>
        <v>100</v>
      </c>
      <c r="J381" s="8">
        <f>SUBTOTAL(9,J380:J380)</f>
        <v>375333</v>
      </c>
      <c r="K381" s="9">
        <f>SUBTOTAL(9,K380:K380)</f>
        <v>351642</v>
      </c>
      <c r="L381" s="9">
        <f>SUBTOTAL(9,L380:L380)</f>
        <v>70328.400000000009</v>
      </c>
      <c r="M381" s="9">
        <f>SUBTOTAL(9,M380:M380)</f>
        <v>0</v>
      </c>
      <c r="N381" s="9"/>
    </row>
    <row r="382" spans="1:14" outlineLevel="2" x14ac:dyDescent="0.25">
      <c r="A382" s="6" t="s">
        <v>7190</v>
      </c>
      <c r="B382" s="6" t="s">
        <v>273</v>
      </c>
      <c r="C382" s="6" t="s">
        <v>7189</v>
      </c>
      <c r="D382" s="7" t="s">
        <v>6703</v>
      </c>
      <c r="E382" s="7" t="s">
        <v>6704</v>
      </c>
      <c r="F382" s="7" t="s">
        <v>6705</v>
      </c>
      <c r="G382" s="7" t="s">
        <v>6706</v>
      </c>
      <c r="H382" s="7" t="s">
        <v>7191</v>
      </c>
      <c r="I382" s="7">
        <v>100</v>
      </c>
      <c r="J382" s="8">
        <v>361474</v>
      </c>
      <c r="K382" s="9">
        <v>338658</v>
      </c>
      <c r="L382" s="9">
        <f t="shared" si="8"/>
        <v>67731.600000000006</v>
      </c>
      <c r="M382" s="9">
        <f t="shared" si="9"/>
        <v>0</v>
      </c>
      <c r="N382" s="9"/>
    </row>
    <row r="383" spans="1:14" outlineLevel="1" x14ac:dyDescent="0.25">
      <c r="A383" s="19" t="s">
        <v>19346</v>
      </c>
      <c r="B383" s="6"/>
      <c r="C383" s="6"/>
      <c r="D383" s="7"/>
      <c r="E383" s="7"/>
      <c r="F383" s="7"/>
      <c r="G383" s="7"/>
      <c r="H383" s="7"/>
      <c r="I383" s="7">
        <f>SUBTOTAL(9,I382:I382)</f>
        <v>100</v>
      </c>
      <c r="J383" s="8">
        <f>SUBTOTAL(9,J382:J382)</f>
        <v>361474</v>
      </c>
      <c r="K383" s="9">
        <f>SUBTOTAL(9,K382:K382)</f>
        <v>338658</v>
      </c>
      <c r="L383" s="9">
        <f>SUBTOTAL(9,L382:L382)</f>
        <v>67731.600000000006</v>
      </c>
      <c r="M383" s="9">
        <f>SUBTOTAL(9,M382:M382)</f>
        <v>0</v>
      </c>
      <c r="N383" s="9"/>
    </row>
    <row r="384" spans="1:14" outlineLevel="2" x14ac:dyDescent="0.25">
      <c r="A384" s="6" t="s">
        <v>7193</v>
      </c>
      <c r="B384" s="6" t="s">
        <v>274</v>
      </c>
      <c r="C384" s="6" t="s">
        <v>7192</v>
      </c>
      <c r="D384" s="7" t="s">
        <v>6703</v>
      </c>
      <c r="E384" s="7" t="s">
        <v>6704</v>
      </c>
      <c r="F384" s="7" t="s">
        <v>6705</v>
      </c>
      <c r="G384" s="7" t="s">
        <v>6706</v>
      </c>
      <c r="H384" s="7" t="s">
        <v>7194</v>
      </c>
      <c r="I384" s="7">
        <v>210</v>
      </c>
      <c r="J384" s="8">
        <v>708290</v>
      </c>
      <c r="K384" s="9">
        <v>663584</v>
      </c>
      <c r="L384" s="9">
        <f t="shared" si="8"/>
        <v>132716.80000000002</v>
      </c>
      <c r="M384" s="9">
        <f t="shared" si="9"/>
        <v>0</v>
      </c>
      <c r="N384" s="9"/>
    </row>
    <row r="385" spans="1:14" outlineLevel="2" x14ac:dyDescent="0.25">
      <c r="A385" s="6" t="s">
        <v>7193</v>
      </c>
      <c r="B385" s="6" t="s">
        <v>275</v>
      </c>
      <c r="C385" s="6" t="s">
        <v>7195</v>
      </c>
      <c r="D385" s="7" t="s">
        <v>6703</v>
      </c>
      <c r="E385" s="7" t="s">
        <v>6704</v>
      </c>
      <c r="F385" s="7" t="s">
        <v>6705</v>
      </c>
      <c r="G385" s="7" t="s">
        <v>6706</v>
      </c>
      <c r="H385" s="7" t="s">
        <v>7194</v>
      </c>
      <c r="I385" s="7">
        <v>267</v>
      </c>
      <c r="J385" s="8">
        <v>582835</v>
      </c>
      <c r="K385" s="9">
        <v>546047</v>
      </c>
      <c r="L385" s="9">
        <f t="shared" si="8"/>
        <v>0</v>
      </c>
      <c r="M385" s="9">
        <f t="shared" si="9"/>
        <v>109209.40000000001</v>
      </c>
      <c r="N385" s="9"/>
    </row>
    <row r="386" spans="1:14" outlineLevel="1" x14ac:dyDescent="0.25">
      <c r="A386" s="19" t="s">
        <v>19347</v>
      </c>
      <c r="B386" s="6"/>
      <c r="C386" s="6"/>
      <c r="D386" s="7"/>
      <c r="E386" s="7"/>
      <c r="F386" s="7"/>
      <c r="G386" s="7"/>
      <c r="H386" s="7"/>
      <c r="I386" s="7">
        <f>SUBTOTAL(9,I384:I385)</f>
        <v>477</v>
      </c>
      <c r="J386" s="8">
        <f>SUBTOTAL(9,J384:J385)</f>
        <v>1291125</v>
      </c>
      <c r="K386" s="9">
        <f>SUBTOTAL(9,K384:K385)</f>
        <v>1209631</v>
      </c>
      <c r="L386" s="9">
        <f>SUBTOTAL(9,L384:L385)</f>
        <v>132716.80000000002</v>
      </c>
      <c r="M386" s="9">
        <f>SUBTOTAL(9,M384:M385)</f>
        <v>109209.40000000001</v>
      </c>
      <c r="N386" s="9"/>
    </row>
    <row r="387" spans="1:14" outlineLevel="2" x14ac:dyDescent="0.25">
      <c r="A387" s="6" t="s">
        <v>7197</v>
      </c>
      <c r="B387" s="6" t="s">
        <v>276</v>
      </c>
      <c r="C387" s="6" t="s">
        <v>7196</v>
      </c>
      <c r="D387" s="7" t="s">
        <v>6703</v>
      </c>
      <c r="E387" s="7" t="s">
        <v>6704</v>
      </c>
      <c r="F387" s="7" t="s">
        <v>6705</v>
      </c>
      <c r="G387" s="7" t="s">
        <v>6706</v>
      </c>
      <c r="H387" s="7" t="s">
        <v>7198</v>
      </c>
      <c r="I387" s="7">
        <v>110</v>
      </c>
      <c r="J387" s="8">
        <v>360004</v>
      </c>
      <c r="K387" s="9">
        <v>337281</v>
      </c>
      <c r="L387" s="9">
        <f t="shared" si="8"/>
        <v>67456.2</v>
      </c>
      <c r="M387" s="9">
        <f t="shared" si="9"/>
        <v>0</v>
      </c>
      <c r="N387" s="9"/>
    </row>
    <row r="388" spans="1:14" outlineLevel="1" x14ac:dyDescent="0.25">
      <c r="A388" s="19" t="s">
        <v>19348</v>
      </c>
      <c r="B388" s="6"/>
      <c r="C388" s="6"/>
      <c r="D388" s="7"/>
      <c r="E388" s="7"/>
      <c r="F388" s="7"/>
      <c r="G388" s="7"/>
      <c r="H388" s="7"/>
      <c r="I388" s="7">
        <f>SUBTOTAL(9,I387:I387)</f>
        <v>110</v>
      </c>
      <c r="J388" s="8">
        <f>SUBTOTAL(9,J387:J387)</f>
        <v>360004</v>
      </c>
      <c r="K388" s="9">
        <f>SUBTOTAL(9,K387:K387)</f>
        <v>337281</v>
      </c>
      <c r="L388" s="9">
        <f>SUBTOTAL(9,L387:L387)</f>
        <v>67456.2</v>
      </c>
      <c r="M388" s="9">
        <f>SUBTOTAL(9,M387:M387)</f>
        <v>0</v>
      </c>
      <c r="N388" s="9"/>
    </row>
    <row r="389" spans="1:14" outlineLevel="2" x14ac:dyDescent="0.25">
      <c r="A389" s="6" t="s">
        <v>7200</v>
      </c>
      <c r="B389" s="6" t="s">
        <v>277</v>
      </c>
      <c r="C389" s="6" t="s">
        <v>7199</v>
      </c>
      <c r="D389" s="7" t="s">
        <v>6703</v>
      </c>
      <c r="E389" s="7" t="s">
        <v>6704</v>
      </c>
      <c r="F389" s="7" t="s">
        <v>6705</v>
      </c>
      <c r="G389" s="7" t="s">
        <v>6706</v>
      </c>
      <c r="H389" s="7" t="s">
        <v>7201</v>
      </c>
      <c r="I389" s="7">
        <v>41</v>
      </c>
      <c r="J389" s="8">
        <v>105224</v>
      </c>
      <c r="K389" s="9">
        <v>98582</v>
      </c>
      <c r="L389" s="9">
        <f t="shared" si="8"/>
        <v>19716.400000000001</v>
      </c>
      <c r="M389" s="9">
        <f t="shared" si="9"/>
        <v>0</v>
      </c>
      <c r="N389" s="9"/>
    </row>
    <row r="390" spans="1:14" outlineLevel="1" x14ac:dyDescent="0.25">
      <c r="A390" s="19" t="s">
        <v>19349</v>
      </c>
      <c r="B390" s="6"/>
      <c r="C390" s="6"/>
      <c r="D390" s="7"/>
      <c r="E390" s="7"/>
      <c r="F390" s="7"/>
      <c r="G390" s="7"/>
      <c r="H390" s="7"/>
      <c r="I390" s="7">
        <f>SUBTOTAL(9,I389:I389)</f>
        <v>41</v>
      </c>
      <c r="J390" s="8">
        <f>SUBTOTAL(9,J389:J389)</f>
        <v>105224</v>
      </c>
      <c r="K390" s="9">
        <f>SUBTOTAL(9,K389:K389)</f>
        <v>98582</v>
      </c>
      <c r="L390" s="9">
        <f>SUBTOTAL(9,L389:L389)</f>
        <v>19716.400000000001</v>
      </c>
      <c r="M390" s="9">
        <f>SUBTOTAL(9,M389:M389)</f>
        <v>0</v>
      </c>
      <c r="N390" s="9"/>
    </row>
    <row r="391" spans="1:14" outlineLevel="2" x14ac:dyDescent="0.25">
      <c r="A391" s="6" t="s">
        <v>7203</v>
      </c>
      <c r="B391" s="6" t="s">
        <v>278</v>
      </c>
      <c r="C391" s="6" t="s">
        <v>7202</v>
      </c>
      <c r="D391" s="7" t="s">
        <v>6703</v>
      </c>
      <c r="E391" s="7" t="s">
        <v>6704</v>
      </c>
      <c r="F391" s="7" t="s">
        <v>6705</v>
      </c>
      <c r="G391" s="7" t="s">
        <v>6706</v>
      </c>
      <c r="H391" s="7" t="s">
        <v>7204</v>
      </c>
      <c r="I391" s="7">
        <v>168</v>
      </c>
      <c r="J391" s="8">
        <v>651365</v>
      </c>
      <c r="K391" s="9">
        <v>610252</v>
      </c>
      <c r="L391" s="9">
        <f t="shared" si="8"/>
        <v>122050.40000000001</v>
      </c>
      <c r="M391" s="9">
        <f t="shared" si="9"/>
        <v>0</v>
      </c>
      <c r="N391" s="9"/>
    </row>
    <row r="392" spans="1:14" outlineLevel="2" x14ac:dyDescent="0.25">
      <c r="A392" s="6" t="s">
        <v>7203</v>
      </c>
      <c r="B392" s="6" t="s">
        <v>279</v>
      </c>
      <c r="C392" s="6" t="s">
        <v>7205</v>
      </c>
      <c r="D392" s="7" t="s">
        <v>6703</v>
      </c>
      <c r="E392" s="7" t="s">
        <v>6704</v>
      </c>
      <c r="F392" s="7" t="s">
        <v>6705</v>
      </c>
      <c r="G392" s="7" t="s">
        <v>6706</v>
      </c>
      <c r="H392" s="7" t="s">
        <v>7204</v>
      </c>
      <c r="I392" s="7">
        <v>134</v>
      </c>
      <c r="J392" s="8">
        <v>386007</v>
      </c>
      <c r="K392" s="9">
        <v>361643</v>
      </c>
      <c r="L392" s="9">
        <f t="shared" si="8"/>
        <v>72328.600000000006</v>
      </c>
      <c r="M392" s="9">
        <f t="shared" si="9"/>
        <v>0</v>
      </c>
      <c r="N392" s="9"/>
    </row>
    <row r="393" spans="1:14" outlineLevel="2" x14ac:dyDescent="0.25">
      <c r="A393" s="6" t="s">
        <v>7203</v>
      </c>
      <c r="B393" s="6" t="s">
        <v>280</v>
      </c>
      <c r="C393" s="6" t="s">
        <v>7206</v>
      </c>
      <c r="D393" s="7" t="s">
        <v>6703</v>
      </c>
      <c r="E393" s="7" t="s">
        <v>6704</v>
      </c>
      <c r="F393" s="7" t="s">
        <v>6705</v>
      </c>
      <c r="G393" s="7" t="s">
        <v>6706</v>
      </c>
      <c r="H393" s="7" t="s">
        <v>7204</v>
      </c>
      <c r="I393" s="7">
        <v>120</v>
      </c>
      <c r="J393" s="8">
        <v>264778</v>
      </c>
      <c r="K393" s="9">
        <v>248066</v>
      </c>
      <c r="L393" s="9">
        <f t="shared" si="8"/>
        <v>49613.200000000004</v>
      </c>
      <c r="M393" s="9">
        <f t="shared" si="9"/>
        <v>0</v>
      </c>
      <c r="N393" s="9"/>
    </row>
    <row r="394" spans="1:14" outlineLevel="1" x14ac:dyDescent="0.25">
      <c r="A394" s="19" t="s">
        <v>19350</v>
      </c>
      <c r="B394" s="6"/>
      <c r="C394" s="6"/>
      <c r="D394" s="7"/>
      <c r="E394" s="7"/>
      <c r="F394" s="7"/>
      <c r="G394" s="7"/>
      <c r="H394" s="7"/>
      <c r="I394" s="7">
        <f>SUBTOTAL(9,I391:I393)</f>
        <v>422</v>
      </c>
      <c r="J394" s="8">
        <f>SUBTOTAL(9,J391:J393)</f>
        <v>1302150</v>
      </c>
      <c r="K394" s="9">
        <f>SUBTOTAL(9,K391:K393)</f>
        <v>1219961</v>
      </c>
      <c r="L394" s="9">
        <f>SUBTOTAL(9,L391:L393)</f>
        <v>243992.2</v>
      </c>
      <c r="M394" s="9">
        <f>SUBTOTAL(9,M391:M393)</f>
        <v>0</v>
      </c>
      <c r="N394" s="9"/>
    </row>
    <row r="395" spans="1:14" outlineLevel="2" x14ac:dyDescent="0.25">
      <c r="A395" s="6" t="s">
        <v>7208</v>
      </c>
      <c r="B395" s="6" t="s">
        <v>281</v>
      </c>
      <c r="C395" s="6" t="s">
        <v>7207</v>
      </c>
      <c r="D395" s="7" t="s">
        <v>6703</v>
      </c>
      <c r="E395" s="7" t="s">
        <v>6704</v>
      </c>
      <c r="F395" s="7" t="s">
        <v>6705</v>
      </c>
      <c r="G395" s="7" t="s">
        <v>6706</v>
      </c>
      <c r="H395" s="7" t="s">
        <v>7209</v>
      </c>
      <c r="I395" s="7">
        <v>74</v>
      </c>
      <c r="J395" s="8">
        <v>263007</v>
      </c>
      <c r="K395" s="9">
        <v>246406</v>
      </c>
      <c r="L395" s="9">
        <f t="shared" si="8"/>
        <v>49281.200000000004</v>
      </c>
      <c r="M395" s="9">
        <f t="shared" si="9"/>
        <v>0</v>
      </c>
      <c r="N395" s="9"/>
    </row>
    <row r="396" spans="1:14" outlineLevel="1" x14ac:dyDescent="0.25">
      <c r="A396" s="19" t="s">
        <v>19351</v>
      </c>
      <c r="B396" s="6"/>
      <c r="C396" s="6"/>
      <c r="D396" s="7"/>
      <c r="E396" s="7"/>
      <c r="F396" s="7"/>
      <c r="G396" s="7"/>
      <c r="H396" s="7"/>
      <c r="I396" s="7">
        <f>SUBTOTAL(9,I395:I395)</f>
        <v>74</v>
      </c>
      <c r="J396" s="8">
        <f>SUBTOTAL(9,J395:J395)</f>
        <v>263007</v>
      </c>
      <c r="K396" s="9">
        <f>SUBTOTAL(9,K395:K395)</f>
        <v>246406</v>
      </c>
      <c r="L396" s="9">
        <f>SUBTOTAL(9,L395:L395)</f>
        <v>49281.200000000004</v>
      </c>
      <c r="M396" s="9">
        <f>SUBTOTAL(9,M395:M395)</f>
        <v>0</v>
      </c>
      <c r="N396" s="9"/>
    </row>
    <row r="397" spans="1:14" outlineLevel="2" x14ac:dyDescent="0.25">
      <c r="A397" s="6" t="s">
        <v>7211</v>
      </c>
      <c r="B397" s="6" t="s">
        <v>282</v>
      </c>
      <c r="C397" s="6" t="s">
        <v>7210</v>
      </c>
      <c r="D397" s="7" t="s">
        <v>6703</v>
      </c>
      <c r="E397" s="7" t="s">
        <v>6704</v>
      </c>
      <c r="F397" s="7" t="s">
        <v>6705</v>
      </c>
      <c r="G397" s="7" t="s">
        <v>6706</v>
      </c>
      <c r="H397" s="7" t="s">
        <v>7212</v>
      </c>
      <c r="I397" s="7">
        <v>70</v>
      </c>
      <c r="J397" s="8">
        <v>175546</v>
      </c>
      <c r="K397" s="9">
        <v>164466</v>
      </c>
      <c r="L397" s="9">
        <f t="shared" si="8"/>
        <v>32893.200000000004</v>
      </c>
      <c r="M397" s="9">
        <f t="shared" si="9"/>
        <v>0</v>
      </c>
      <c r="N397" s="9"/>
    </row>
    <row r="398" spans="1:14" outlineLevel="1" x14ac:dyDescent="0.25">
      <c r="A398" s="19" t="s">
        <v>19352</v>
      </c>
      <c r="B398" s="6"/>
      <c r="C398" s="6"/>
      <c r="D398" s="7"/>
      <c r="E398" s="7"/>
      <c r="F398" s="7"/>
      <c r="G398" s="7"/>
      <c r="H398" s="7"/>
      <c r="I398" s="7">
        <f>SUBTOTAL(9,I397:I397)</f>
        <v>70</v>
      </c>
      <c r="J398" s="8">
        <f>SUBTOTAL(9,J397:J397)</f>
        <v>175546</v>
      </c>
      <c r="K398" s="9">
        <f>SUBTOTAL(9,K397:K397)</f>
        <v>164466</v>
      </c>
      <c r="L398" s="9">
        <f>SUBTOTAL(9,L397:L397)</f>
        <v>32893.200000000004</v>
      </c>
      <c r="M398" s="9">
        <f>SUBTOTAL(9,M397:M397)</f>
        <v>0</v>
      </c>
      <c r="N398" s="9"/>
    </row>
    <row r="399" spans="1:14" outlineLevel="2" x14ac:dyDescent="0.25">
      <c r="A399" s="6" t="s">
        <v>7214</v>
      </c>
      <c r="B399" s="6" t="s">
        <v>283</v>
      </c>
      <c r="C399" s="6" t="s">
        <v>7213</v>
      </c>
      <c r="D399" s="7" t="s">
        <v>6703</v>
      </c>
      <c r="E399" s="7" t="s">
        <v>6704</v>
      </c>
      <c r="F399" s="7" t="s">
        <v>6705</v>
      </c>
      <c r="G399" s="7" t="s">
        <v>6706</v>
      </c>
      <c r="H399" s="7" t="s">
        <v>7215</v>
      </c>
      <c r="I399" s="7">
        <v>90</v>
      </c>
      <c r="J399" s="8">
        <v>315336</v>
      </c>
      <c r="K399" s="9">
        <v>295432</v>
      </c>
      <c r="L399" s="9">
        <f t="shared" si="8"/>
        <v>59086.400000000001</v>
      </c>
      <c r="M399" s="9">
        <f t="shared" si="9"/>
        <v>0</v>
      </c>
      <c r="N399" s="9"/>
    </row>
    <row r="400" spans="1:14" outlineLevel="1" x14ac:dyDescent="0.25">
      <c r="A400" s="19" t="s">
        <v>19353</v>
      </c>
      <c r="B400" s="6"/>
      <c r="C400" s="6"/>
      <c r="D400" s="7"/>
      <c r="E400" s="7"/>
      <c r="F400" s="7"/>
      <c r="G400" s="7"/>
      <c r="H400" s="7"/>
      <c r="I400" s="7">
        <f>SUBTOTAL(9,I399:I399)</f>
        <v>90</v>
      </c>
      <c r="J400" s="8">
        <f>SUBTOTAL(9,J399:J399)</f>
        <v>315336</v>
      </c>
      <c r="K400" s="9">
        <f>SUBTOTAL(9,K399:K399)</f>
        <v>295432</v>
      </c>
      <c r="L400" s="9">
        <f>SUBTOTAL(9,L399:L399)</f>
        <v>59086.400000000001</v>
      </c>
      <c r="M400" s="9">
        <f>SUBTOTAL(9,M399:M399)</f>
        <v>0</v>
      </c>
      <c r="N400" s="9"/>
    </row>
    <row r="401" spans="1:14" outlineLevel="2" x14ac:dyDescent="0.25">
      <c r="A401" s="6" t="s">
        <v>7217</v>
      </c>
      <c r="B401" s="6" t="s">
        <v>284</v>
      </c>
      <c r="C401" s="6" t="s">
        <v>7216</v>
      </c>
      <c r="D401" s="7" t="s">
        <v>6703</v>
      </c>
      <c r="E401" s="7" t="s">
        <v>6704</v>
      </c>
      <c r="F401" s="7" t="s">
        <v>6705</v>
      </c>
      <c r="G401" s="7" t="s">
        <v>6706</v>
      </c>
      <c r="H401" s="7" t="s">
        <v>7218</v>
      </c>
      <c r="I401" s="7">
        <v>24</v>
      </c>
      <c r="J401" s="8">
        <v>98650</v>
      </c>
      <c r="K401" s="9">
        <v>92423</v>
      </c>
      <c r="L401" s="9">
        <f t="shared" si="8"/>
        <v>18484.600000000002</v>
      </c>
      <c r="M401" s="9">
        <f t="shared" si="9"/>
        <v>0</v>
      </c>
      <c r="N401" s="9"/>
    </row>
    <row r="402" spans="1:14" outlineLevel="1" x14ac:dyDescent="0.25">
      <c r="A402" s="19" t="s">
        <v>19354</v>
      </c>
      <c r="B402" s="6"/>
      <c r="C402" s="6"/>
      <c r="D402" s="7"/>
      <c r="E402" s="7"/>
      <c r="F402" s="7"/>
      <c r="G402" s="7"/>
      <c r="H402" s="7"/>
      <c r="I402" s="7">
        <f>SUBTOTAL(9,I401:I401)</f>
        <v>24</v>
      </c>
      <c r="J402" s="8">
        <f>SUBTOTAL(9,J401:J401)</f>
        <v>98650</v>
      </c>
      <c r="K402" s="9">
        <f>SUBTOTAL(9,K401:K401)</f>
        <v>92423</v>
      </c>
      <c r="L402" s="9">
        <f>SUBTOTAL(9,L401:L401)</f>
        <v>18484.600000000002</v>
      </c>
      <c r="M402" s="9">
        <f>SUBTOTAL(9,M401:M401)</f>
        <v>0</v>
      </c>
      <c r="N402" s="9"/>
    </row>
    <row r="403" spans="1:14" outlineLevel="2" x14ac:dyDescent="0.25">
      <c r="A403" s="6" t="s">
        <v>7220</v>
      </c>
      <c r="B403" s="6" t="s">
        <v>285</v>
      </c>
      <c r="C403" s="6" t="s">
        <v>7219</v>
      </c>
      <c r="D403" s="7" t="s">
        <v>6703</v>
      </c>
      <c r="E403" s="7" t="s">
        <v>6704</v>
      </c>
      <c r="F403" s="7" t="s">
        <v>6705</v>
      </c>
      <c r="G403" s="7" t="s">
        <v>6706</v>
      </c>
      <c r="H403" s="7" t="s">
        <v>7221</v>
      </c>
      <c r="I403" s="7">
        <v>156</v>
      </c>
      <c r="J403" s="8">
        <v>602788</v>
      </c>
      <c r="K403" s="9">
        <v>564741</v>
      </c>
      <c r="L403" s="9">
        <f t="shared" si="8"/>
        <v>112948.20000000001</v>
      </c>
      <c r="M403" s="9">
        <f t="shared" si="9"/>
        <v>0</v>
      </c>
      <c r="N403" s="9"/>
    </row>
    <row r="404" spans="1:14" outlineLevel="1" x14ac:dyDescent="0.25">
      <c r="A404" s="19" t="s">
        <v>19355</v>
      </c>
      <c r="B404" s="6"/>
      <c r="C404" s="6"/>
      <c r="D404" s="7"/>
      <c r="E404" s="7"/>
      <c r="F404" s="7"/>
      <c r="G404" s="7"/>
      <c r="H404" s="7"/>
      <c r="I404" s="7">
        <f>SUBTOTAL(9,I403:I403)</f>
        <v>156</v>
      </c>
      <c r="J404" s="8">
        <f>SUBTOTAL(9,J403:J403)</f>
        <v>602788</v>
      </c>
      <c r="K404" s="9">
        <f>SUBTOTAL(9,K403:K403)</f>
        <v>564741</v>
      </c>
      <c r="L404" s="9">
        <f>SUBTOTAL(9,L403:L403)</f>
        <v>112948.20000000001</v>
      </c>
      <c r="M404" s="9">
        <f>SUBTOTAL(9,M403:M403)</f>
        <v>0</v>
      </c>
      <c r="N404" s="9"/>
    </row>
    <row r="405" spans="1:14" outlineLevel="2" x14ac:dyDescent="0.25">
      <c r="A405" s="6" t="s">
        <v>7223</v>
      </c>
      <c r="B405" s="6" t="s">
        <v>286</v>
      </c>
      <c r="C405" s="6" t="s">
        <v>7222</v>
      </c>
      <c r="D405" s="7" t="s">
        <v>6703</v>
      </c>
      <c r="E405" s="7" t="s">
        <v>6704</v>
      </c>
      <c r="F405" s="7" t="s">
        <v>6705</v>
      </c>
      <c r="G405" s="7" t="s">
        <v>6706</v>
      </c>
      <c r="H405" s="7" t="s">
        <v>7224</v>
      </c>
      <c r="I405" s="7">
        <v>300</v>
      </c>
      <c r="J405" s="8">
        <v>918069</v>
      </c>
      <c r="K405" s="9">
        <v>860122</v>
      </c>
      <c r="L405" s="9">
        <f t="shared" si="8"/>
        <v>0</v>
      </c>
      <c r="M405" s="9">
        <f t="shared" si="9"/>
        <v>172024.40000000002</v>
      </c>
      <c r="N405" s="9"/>
    </row>
    <row r="406" spans="1:14" outlineLevel="1" x14ac:dyDescent="0.25">
      <c r="A406" s="19" t="s">
        <v>19356</v>
      </c>
      <c r="B406" s="6"/>
      <c r="C406" s="6"/>
      <c r="D406" s="7"/>
      <c r="E406" s="7"/>
      <c r="F406" s="7"/>
      <c r="G406" s="7"/>
      <c r="H406" s="7"/>
      <c r="I406" s="7">
        <f>SUBTOTAL(9,I405:I405)</f>
        <v>300</v>
      </c>
      <c r="J406" s="8">
        <f>SUBTOTAL(9,J405:J405)</f>
        <v>918069</v>
      </c>
      <c r="K406" s="9">
        <f>SUBTOTAL(9,K405:K405)</f>
        <v>860122</v>
      </c>
      <c r="L406" s="9">
        <f>SUBTOTAL(9,L405:L405)</f>
        <v>0</v>
      </c>
      <c r="M406" s="9">
        <f>SUBTOTAL(9,M405:M405)</f>
        <v>172024.40000000002</v>
      </c>
      <c r="N406" s="9"/>
    </row>
    <row r="407" spans="1:14" outlineLevel="2" x14ac:dyDescent="0.25">
      <c r="A407" s="6" t="s">
        <v>7226</v>
      </c>
      <c r="B407" s="6" t="s">
        <v>287</v>
      </c>
      <c r="C407" s="6" t="s">
        <v>7225</v>
      </c>
      <c r="D407" s="7" t="s">
        <v>6703</v>
      </c>
      <c r="E407" s="7" t="s">
        <v>6704</v>
      </c>
      <c r="F407" s="7" t="s">
        <v>6705</v>
      </c>
      <c r="G407" s="7" t="s">
        <v>6706</v>
      </c>
      <c r="H407" s="7" t="s">
        <v>7227</v>
      </c>
      <c r="I407" s="7">
        <v>188</v>
      </c>
      <c r="J407" s="8">
        <v>800333</v>
      </c>
      <c r="K407" s="9">
        <v>749817</v>
      </c>
      <c r="L407" s="9">
        <f t="shared" si="8"/>
        <v>149963.4</v>
      </c>
      <c r="M407" s="9">
        <f t="shared" si="9"/>
        <v>0</v>
      </c>
      <c r="N407" s="9"/>
    </row>
    <row r="408" spans="1:14" outlineLevel="2" x14ac:dyDescent="0.25">
      <c r="A408" s="6" t="s">
        <v>7226</v>
      </c>
      <c r="B408" s="6" t="s">
        <v>288</v>
      </c>
      <c r="C408" s="6" t="s">
        <v>7228</v>
      </c>
      <c r="D408" s="7" t="s">
        <v>6703</v>
      </c>
      <c r="E408" s="7" t="s">
        <v>6704</v>
      </c>
      <c r="F408" s="7" t="s">
        <v>6705</v>
      </c>
      <c r="G408" s="7" t="s">
        <v>6706</v>
      </c>
      <c r="H408" s="7" t="s">
        <v>7227</v>
      </c>
      <c r="I408" s="7">
        <v>1</v>
      </c>
      <c r="J408" s="8">
        <v>5746</v>
      </c>
      <c r="K408" s="9">
        <v>5383</v>
      </c>
      <c r="L408" s="9">
        <f t="shared" si="8"/>
        <v>1076.6000000000001</v>
      </c>
      <c r="M408" s="9">
        <f t="shared" si="9"/>
        <v>0</v>
      </c>
      <c r="N408" s="9"/>
    </row>
    <row r="409" spans="1:14" outlineLevel="1" x14ac:dyDescent="0.25">
      <c r="A409" s="19" t="s">
        <v>19357</v>
      </c>
      <c r="B409" s="6"/>
      <c r="C409" s="6"/>
      <c r="D409" s="7"/>
      <c r="E409" s="7"/>
      <c r="F409" s="7"/>
      <c r="G409" s="7"/>
      <c r="H409" s="7"/>
      <c r="I409" s="7">
        <f>SUBTOTAL(9,I407:I408)</f>
        <v>189</v>
      </c>
      <c r="J409" s="8">
        <f>SUBTOTAL(9,J407:J408)</f>
        <v>806079</v>
      </c>
      <c r="K409" s="9">
        <f>SUBTOTAL(9,K407:K408)</f>
        <v>755200</v>
      </c>
      <c r="L409" s="9">
        <f>SUBTOTAL(9,L407:L408)</f>
        <v>151040</v>
      </c>
      <c r="M409" s="9">
        <f>SUBTOTAL(9,M407:M408)</f>
        <v>0</v>
      </c>
      <c r="N409" s="9"/>
    </row>
    <row r="410" spans="1:14" outlineLevel="2" x14ac:dyDescent="0.25">
      <c r="A410" s="6" t="s">
        <v>7230</v>
      </c>
      <c r="B410" s="6" t="s">
        <v>289</v>
      </c>
      <c r="C410" s="6" t="s">
        <v>7229</v>
      </c>
      <c r="D410" s="7" t="s">
        <v>6703</v>
      </c>
      <c r="E410" s="7" t="s">
        <v>6704</v>
      </c>
      <c r="F410" s="7" t="s">
        <v>6705</v>
      </c>
      <c r="G410" s="7" t="s">
        <v>6706</v>
      </c>
      <c r="H410" s="7" t="s">
        <v>7231</v>
      </c>
      <c r="I410" s="7">
        <v>50</v>
      </c>
      <c r="J410" s="8">
        <v>156596</v>
      </c>
      <c r="K410" s="9">
        <v>146712</v>
      </c>
      <c r="L410" s="9">
        <f t="shared" si="8"/>
        <v>29342.400000000001</v>
      </c>
      <c r="M410" s="9">
        <f t="shared" si="9"/>
        <v>0</v>
      </c>
      <c r="N410" s="9"/>
    </row>
    <row r="411" spans="1:14" outlineLevel="1" x14ac:dyDescent="0.25">
      <c r="A411" s="19" t="s">
        <v>19358</v>
      </c>
      <c r="B411" s="6"/>
      <c r="C411" s="6"/>
      <c r="D411" s="7"/>
      <c r="E411" s="7"/>
      <c r="F411" s="7"/>
      <c r="G411" s="7"/>
      <c r="H411" s="7"/>
      <c r="I411" s="7">
        <f>SUBTOTAL(9,I410:I410)</f>
        <v>50</v>
      </c>
      <c r="J411" s="8">
        <f>SUBTOTAL(9,J410:J410)</f>
        <v>156596</v>
      </c>
      <c r="K411" s="9">
        <f>SUBTOTAL(9,K410:K410)</f>
        <v>146712</v>
      </c>
      <c r="L411" s="9">
        <f>SUBTOTAL(9,L410:L410)</f>
        <v>29342.400000000001</v>
      </c>
      <c r="M411" s="9">
        <f>SUBTOTAL(9,M410:M410)</f>
        <v>0</v>
      </c>
      <c r="N411" s="9"/>
    </row>
    <row r="412" spans="1:14" outlineLevel="2" x14ac:dyDescent="0.25">
      <c r="A412" s="6" t="s">
        <v>7233</v>
      </c>
      <c r="B412" s="6" t="s">
        <v>290</v>
      </c>
      <c r="C412" s="6" t="s">
        <v>7232</v>
      </c>
      <c r="D412" s="7" t="s">
        <v>6703</v>
      </c>
      <c r="E412" s="7" t="s">
        <v>6704</v>
      </c>
      <c r="F412" s="7" t="s">
        <v>6705</v>
      </c>
      <c r="G412" s="7" t="s">
        <v>6706</v>
      </c>
      <c r="H412" s="7" t="s">
        <v>7234</v>
      </c>
      <c r="I412" s="7">
        <v>50</v>
      </c>
      <c r="J412" s="8">
        <v>200264</v>
      </c>
      <c r="K412" s="9">
        <v>187624</v>
      </c>
      <c r="L412" s="9">
        <f t="shared" si="8"/>
        <v>37524.800000000003</v>
      </c>
      <c r="M412" s="9">
        <f t="shared" si="9"/>
        <v>0</v>
      </c>
      <c r="N412" s="9"/>
    </row>
    <row r="413" spans="1:14" outlineLevel="1" x14ac:dyDescent="0.25">
      <c r="A413" s="19" t="s">
        <v>19359</v>
      </c>
      <c r="B413" s="6"/>
      <c r="C413" s="6"/>
      <c r="D413" s="7"/>
      <c r="E413" s="7"/>
      <c r="F413" s="7"/>
      <c r="G413" s="7"/>
      <c r="H413" s="7"/>
      <c r="I413" s="7">
        <f>SUBTOTAL(9,I412:I412)</f>
        <v>50</v>
      </c>
      <c r="J413" s="8">
        <f>SUBTOTAL(9,J412:J412)</f>
        <v>200264</v>
      </c>
      <c r="K413" s="9">
        <f>SUBTOTAL(9,K412:K412)</f>
        <v>187624</v>
      </c>
      <c r="L413" s="9">
        <f>SUBTOTAL(9,L412:L412)</f>
        <v>37524.800000000003</v>
      </c>
      <c r="M413" s="9">
        <f>SUBTOTAL(9,M412:M412)</f>
        <v>0</v>
      </c>
      <c r="N413" s="9"/>
    </row>
    <row r="414" spans="1:14" outlineLevel="2" x14ac:dyDescent="0.25">
      <c r="A414" s="6" t="s">
        <v>7236</v>
      </c>
      <c r="B414" s="6" t="s">
        <v>291</v>
      </c>
      <c r="C414" s="6" t="s">
        <v>7235</v>
      </c>
      <c r="D414" s="7" t="s">
        <v>7237</v>
      </c>
      <c r="E414" s="7" t="s">
        <v>7238</v>
      </c>
      <c r="F414" s="7" t="s">
        <v>7239</v>
      </c>
      <c r="G414" s="7" t="s">
        <v>7240</v>
      </c>
      <c r="H414" s="7" t="s">
        <v>7241</v>
      </c>
      <c r="I414" s="7">
        <v>128</v>
      </c>
      <c r="J414" s="8">
        <v>481636</v>
      </c>
      <c r="K414" s="9">
        <v>451236</v>
      </c>
      <c r="L414" s="9">
        <f t="shared" si="8"/>
        <v>90247.200000000012</v>
      </c>
      <c r="M414" s="9">
        <f t="shared" si="9"/>
        <v>0</v>
      </c>
      <c r="N414" s="9"/>
    </row>
    <row r="415" spans="1:14" outlineLevel="2" x14ac:dyDescent="0.25">
      <c r="A415" s="6" t="s">
        <v>7236</v>
      </c>
      <c r="B415" s="6" t="s">
        <v>292</v>
      </c>
      <c r="C415" s="6" t="s">
        <v>7242</v>
      </c>
      <c r="D415" s="7" t="s">
        <v>7237</v>
      </c>
      <c r="E415" s="7" t="s">
        <v>7238</v>
      </c>
      <c r="F415" s="7" t="s">
        <v>7239</v>
      </c>
      <c r="G415" s="7" t="s">
        <v>7240</v>
      </c>
      <c r="H415" s="7" t="s">
        <v>7241</v>
      </c>
      <c r="I415" s="7">
        <v>106</v>
      </c>
      <c r="J415" s="8">
        <v>784452</v>
      </c>
      <c r="K415" s="9">
        <v>734938</v>
      </c>
      <c r="L415" s="9">
        <f t="shared" si="8"/>
        <v>146987.6</v>
      </c>
      <c r="M415" s="9">
        <f t="shared" si="9"/>
        <v>0</v>
      </c>
      <c r="N415" s="9"/>
    </row>
    <row r="416" spans="1:14" outlineLevel="2" x14ac:dyDescent="0.25">
      <c r="A416" s="6" t="s">
        <v>7236</v>
      </c>
      <c r="B416" s="6" t="s">
        <v>293</v>
      </c>
      <c r="C416" s="6" t="s">
        <v>7243</v>
      </c>
      <c r="D416" s="7" t="s">
        <v>7237</v>
      </c>
      <c r="E416" s="7" t="s">
        <v>7238</v>
      </c>
      <c r="F416" s="7" t="s">
        <v>7239</v>
      </c>
      <c r="G416" s="7" t="s">
        <v>7240</v>
      </c>
      <c r="H416" s="7" t="s">
        <v>7241</v>
      </c>
      <c r="I416" s="7">
        <v>172</v>
      </c>
      <c r="J416" s="8">
        <v>1012812</v>
      </c>
      <c r="K416" s="9">
        <v>948885</v>
      </c>
      <c r="L416" s="9">
        <f t="shared" si="8"/>
        <v>189777</v>
      </c>
      <c r="M416" s="9">
        <f t="shared" si="9"/>
        <v>0</v>
      </c>
      <c r="N416" s="9"/>
    </row>
    <row r="417" spans="1:14" outlineLevel="2" x14ac:dyDescent="0.25">
      <c r="A417" s="6" t="s">
        <v>7236</v>
      </c>
      <c r="B417" s="6" t="s">
        <v>294</v>
      </c>
      <c r="C417" s="6" t="s">
        <v>7244</v>
      </c>
      <c r="D417" s="7" t="s">
        <v>7237</v>
      </c>
      <c r="E417" s="7" t="s">
        <v>7238</v>
      </c>
      <c r="F417" s="7" t="s">
        <v>7239</v>
      </c>
      <c r="G417" s="7" t="s">
        <v>7240</v>
      </c>
      <c r="H417" s="7" t="s">
        <v>7241</v>
      </c>
      <c r="I417" s="7">
        <v>75</v>
      </c>
      <c r="J417" s="8">
        <v>377136</v>
      </c>
      <c r="K417" s="9">
        <v>353332</v>
      </c>
      <c r="L417" s="9">
        <f t="shared" si="8"/>
        <v>70666.400000000009</v>
      </c>
      <c r="M417" s="9">
        <f t="shared" si="9"/>
        <v>0</v>
      </c>
      <c r="N417" s="9"/>
    </row>
    <row r="418" spans="1:14" outlineLevel="2" x14ac:dyDescent="0.25">
      <c r="A418" s="6" t="s">
        <v>7236</v>
      </c>
      <c r="B418" s="6" t="s">
        <v>295</v>
      </c>
      <c r="C418" s="6" t="s">
        <v>7245</v>
      </c>
      <c r="D418" s="7" t="s">
        <v>7237</v>
      </c>
      <c r="E418" s="7" t="s">
        <v>7238</v>
      </c>
      <c r="F418" s="7" t="s">
        <v>7239</v>
      </c>
      <c r="G418" s="7" t="s">
        <v>7240</v>
      </c>
      <c r="H418" s="7" t="s">
        <v>7241</v>
      </c>
      <c r="I418" s="7">
        <v>245</v>
      </c>
      <c r="J418" s="8">
        <v>700913</v>
      </c>
      <c r="K418" s="9">
        <v>656672</v>
      </c>
      <c r="L418" s="9">
        <f t="shared" si="8"/>
        <v>131334.39999999999</v>
      </c>
      <c r="M418" s="9">
        <f t="shared" si="9"/>
        <v>0</v>
      </c>
      <c r="N418" s="9"/>
    </row>
    <row r="419" spans="1:14" outlineLevel="2" x14ac:dyDescent="0.25">
      <c r="A419" s="6" t="s">
        <v>7236</v>
      </c>
      <c r="B419" s="6" t="s">
        <v>296</v>
      </c>
      <c r="C419" s="6" t="s">
        <v>7246</v>
      </c>
      <c r="D419" s="7" t="s">
        <v>7237</v>
      </c>
      <c r="E419" s="7" t="s">
        <v>7238</v>
      </c>
      <c r="F419" s="7" t="s">
        <v>7239</v>
      </c>
      <c r="G419" s="7" t="s">
        <v>7240</v>
      </c>
      <c r="H419" s="7" t="s">
        <v>7241</v>
      </c>
      <c r="I419" s="7">
        <v>286</v>
      </c>
      <c r="J419" s="8">
        <v>811980</v>
      </c>
      <c r="K419" s="9">
        <v>760729</v>
      </c>
      <c r="L419" s="9">
        <f t="shared" si="8"/>
        <v>0</v>
      </c>
      <c r="M419" s="9">
        <f t="shared" si="9"/>
        <v>152145.80000000002</v>
      </c>
      <c r="N419" s="9"/>
    </row>
    <row r="420" spans="1:14" outlineLevel="1" x14ac:dyDescent="0.25">
      <c r="A420" s="19" t="s">
        <v>19360</v>
      </c>
      <c r="B420" s="6"/>
      <c r="C420" s="6"/>
      <c r="D420" s="7"/>
      <c r="E420" s="7"/>
      <c r="F420" s="7"/>
      <c r="G420" s="7"/>
      <c r="H420" s="7"/>
      <c r="I420" s="7">
        <f>SUBTOTAL(9,I414:I419)</f>
        <v>1012</v>
      </c>
      <c r="J420" s="8">
        <f>SUBTOTAL(9,J414:J419)</f>
        <v>4168929</v>
      </c>
      <c r="K420" s="9">
        <f>SUBTOTAL(9,K414:K419)</f>
        <v>3905792</v>
      </c>
      <c r="L420" s="9">
        <f>SUBTOTAL(9,L414:L419)</f>
        <v>629012.60000000009</v>
      </c>
      <c r="M420" s="9">
        <f>SUBTOTAL(9,M414:M419)</f>
        <v>152145.80000000002</v>
      </c>
      <c r="N420" s="9"/>
    </row>
    <row r="421" spans="1:14" outlineLevel="2" x14ac:dyDescent="0.25">
      <c r="A421" s="6" t="s">
        <v>7248</v>
      </c>
      <c r="B421" s="6" t="s">
        <v>297</v>
      </c>
      <c r="C421" s="6" t="s">
        <v>7247</v>
      </c>
      <c r="D421" s="7" t="s">
        <v>7237</v>
      </c>
      <c r="E421" s="7" t="s">
        <v>7238</v>
      </c>
      <c r="F421" s="7" t="s">
        <v>7239</v>
      </c>
      <c r="G421" s="7" t="s">
        <v>7240</v>
      </c>
      <c r="H421" s="7" t="s">
        <v>7249</v>
      </c>
      <c r="I421" s="7">
        <v>74</v>
      </c>
      <c r="J421" s="8">
        <v>335324</v>
      </c>
      <c r="K421" s="9">
        <v>314159</v>
      </c>
      <c r="L421" s="9">
        <f t="shared" si="8"/>
        <v>62831.8</v>
      </c>
      <c r="M421" s="9">
        <f t="shared" si="9"/>
        <v>0</v>
      </c>
      <c r="N421" s="9"/>
    </row>
    <row r="422" spans="1:14" outlineLevel="2" x14ac:dyDescent="0.25">
      <c r="A422" s="6" t="s">
        <v>7248</v>
      </c>
      <c r="B422" s="6" t="s">
        <v>298</v>
      </c>
      <c r="C422" s="6" t="s">
        <v>7250</v>
      </c>
      <c r="D422" s="7" t="s">
        <v>7237</v>
      </c>
      <c r="E422" s="7" t="s">
        <v>7238</v>
      </c>
      <c r="F422" s="7" t="s">
        <v>7239</v>
      </c>
      <c r="G422" s="7" t="s">
        <v>7240</v>
      </c>
      <c r="H422" s="7" t="s">
        <v>7249</v>
      </c>
      <c r="I422" s="7">
        <v>251</v>
      </c>
      <c r="J422" s="8">
        <v>649058</v>
      </c>
      <c r="K422" s="9">
        <v>608090</v>
      </c>
      <c r="L422" s="9">
        <f t="shared" si="8"/>
        <v>0</v>
      </c>
      <c r="M422" s="9">
        <f t="shared" si="9"/>
        <v>121618</v>
      </c>
      <c r="N422" s="9"/>
    </row>
    <row r="423" spans="1:14" outlineLevel="2" x14ac:dyDescent="0.25">
      <c r="A423" s="6" t="s">
        <v>7248</v>
      </c>
      <c r="B423" s="6" t="s">
        <v>299</v>
      </c>
      <c r="C423" s="6" t="s">
        <v>7251</v>
      </c>
      <c r="D423" s="7" t="s">
        <v>7237</v>
      </c>
      <c r="E423" s="7" t="s">
        <v>7238</v>
      </c>
      <c r="F423" s="7" t="s">
        <v>7239</v>
      </c>
      <c r="G423" s="7" t="s">
        <v>7240</v>
      </c>
      <c r="H423" s="7" t="s">
        <v>7249</v>
      </c>
      <c r="I423" s="7">
        <v>180</v>
      </c>
      <c r="J423" s="8">
        <v>417198</v>
      </c>
      <c r="K423" s="9">
        <v>390865</v>
      </c>
      <c r="L423" s="9">
        <f t="shared" si="8"/>
        <v>78173</v>
      </c>
      <c r="M423" s="9">
        <f t="shared" si="9"/>
        <v>0</v>
      </c>
      <c r="N423" s="9"/>
    </row>
    <row r="424" spans="1:14" outlineLevel="2" x14ac:dyDescent="0.25">
      <c r="A424" s="6" t="s">
        <v>7248</v>
      </c>
      <c r="B424" s="6" t="s">
        <v>300</v>
      </c>
      <c r="C424" s="6" t="s">
        <v>7252</v>
      </c>
      <c r="D424" s="7" t="s">
        <v>7237</v>
      </c>
      <c r="E424" s="7" t="s">
        <v>7238</v>
      </c>
      <c r="F424" s="7" t="s">
        <v>7239</v>
      </c>
      <c r="G424" s="7" t="s">
        <v>7240</v>
      </c>
      <c r="H424" s="7" t="s">
        <v>7249</v>
      </c>
      <c r="I424" s="7">
        <v>169</v>
      </c>
      <c r="J424" s="8">
        <v>435768</v>
      </c>
      <c r="K424" s="9">
        <v>408263</v>
      </c>
      <c r="L424" s="9">
        <f t="shared" si="8"/>
        <v>81652.600000000006</v>
      </c>
      <c r="M424" s="9">
        <f t="shared" si="9"/>
        <v>0</v>
      </c>
      <c r="N424" s="9"/>
    </row>
    <row r="425" spans="1:14" outlineLevel="2" x14ac:dyDescent="0.25">
      <c r="A425" s="6" t="s">
        <v>7248</v>
      </c>
      <c r="B425" s="6" t="s">
        <v>301</v>
      </c>
      <c r="C425" s="6" t="s">
        <v>7253</v>
      </c>
      <c r="D425" s="7" t="s">
        <v>7237</v>
      </c>
      <c r="E425" s="7" t="s">
        <v>7238</v>
      </c>
      <c r="F425" s="7" t="s">
        <v>7239</v>
      </c>
      <c r="G425" s="7" t="s">
        <v>7240</v>
      </c>
      <c r="H425" s="7" t="s">
        <v>7249</v>
      </c>
      <c r="I425" s="7">
        <v>59</v>
      </c>
      <c r="J425" s="8">
        <v>186822</v>
      </c>
      <c r="K425" s="9">
        <v>175030</v>
      </c>
      <c r="L425" s="9">
        <f t="shared" si="8"/>
        <v>35006</v>
      </c>
      <c r="M425" s="9">
        <f t="shared" si="9"/>
        <v>0</v>
      </c>
      <c r="N425" s="9"/>
    </row>
    <row r="426" spans="1:14" outlineLevel="2" x14ac:dyDescent="0.25">
      <c r="A426" s="6" t="s">
        <v>7248</v>
      </c>
      <c r="B426" s="6" t="s">
        <v>302</v>
      </c>
      <c r="C426" s="6" t="s">
        <v>7254</v>
      </c>
      <c r="D426" s="7" t="s">
        <v>7237</v>
      </c>
      <c r="E426" s="7" t="s">
        <v>7238</v>
      </c>
      <c r="F426" s="7" t="s">
        <v>7239</v>
      </c>
      <c r="G426" s="7" t="s">
        <v>7240</v>
      </c>
      <c r="H426" s="7" t="s">
        <v>7249</v>
      </c>
      <c r="I426" s="7">
        <v>38</v>
      </c>
      <c r="J426" s="8">
        <v>144789</v>
      </c>
      <c r="K426" s="9">
        <v>135650</v>
      </c>
      <c r="L426" s="9">
        <f t="shared" si="8"/>
        <v>27130</v>
      </c>
      <c r="M426" s="9">
        <f t="shared" si="9"/>
        <v>0</v>
      </c>
      <c r="N426" s="9"/>
    </row>
    <row r="427" spans="1:14" outlineLevel="2" x14ac:dyDescent="0.25">
      <c r="A427" s="6" t="s">
        <v>7248</v>
      </c>
      <c r="B427" s="6" t="s">
        <v>303</v>
      </c>
      <c r="C427" s="6" t="s">
        <v>7255</v>
      </c>
      <c r="D427" s="7" t="s">
        <v>7237</v>
      </c>
      <c r="E427" s="7" t="s">
        <v>7238</v>
      </c>
      <c r="F427" s="7" t="s">
        <v>7239</v>
      </c>
      <c r="G427" s="7" t="s">
        <v>7240</v>
      </c>
      <c r="H427" s="7" t="s">
        <v>7249</v>
      </c>
      <c r="I427" s="7">
        <v>40</v>
      </c>
      <c r="J427" s="8">
        <v>165110</v>
      </c>
      <c r="K427" s="9">
        <v>154688</v>
      </c>
      <c r="L427" s="9">
        <f t="shared" si="8"/>
        <v>30937.600000000002</v>
      </c>
      <c r="M427" s="9">
        <f t="shared" si="9"/>
        <v>0</v>
      </c>
      <c r="N427" s="9"/>
    </row>
    <row r="428" spans="1:14" outlineLevel="2" x14ac:dyDescent="0.25">
      <c r="A428" s="6" t="s">
        <v>7248</v>
      </c>
      <c r="B428" s="6" t="s">
        <v>304</v>
      </c>
      <c r="C428" s="6" t="s">
        <v>7256</v>
      </c>
      <c r="D428" s="7" t="s">
        <v>7237</v>
      </c>
      <c r="E428" s="7" t="s">
        <v>7238</v>
      </c>
      <c r="F428" s="7" t="s">
        <v>7239</v>
      </c>
      <c r="G428" s="7" t="s">
        <v>7240</v>
      </c>
      <c r="H428" s="7" t="s">
        <v>7249</v>
      </c>
      <c r="I428" s="7">
        <v>20</v>
      </c>
      <c r="J428" s="8">
        <v>46516</v>
      </c>
      <c r="K428" s="9">
        <v>43580</v>
      </c>
      <c r="L428" s="9">
        <f t="shared" si="8"/>
        <v>8716</v>
      </c>
      <c r="M428" s="9">
        <f t="shared" si="9"/>
        <v>0</v>
      </c>
      <c r="N428" s="9"/>
    </row>
    <row r="429" spans="1:14" outlineLevel="2" x14ac:dyDescent="0.25">
      <c r="A429" s="6" t="s">
        <v>7248</v>
      </c>
      <c r="B429" s="6" t="s">
        <v>305</v>
      </c>
      <c r="C429" s="6" t="s">
        <v>7257</v>
      </c>
      <c r="D429" s="7" t="s">
        <v>7237</v>
      </c>
      <c r="E429" s="7" t="s">
        <v>7238</v>
      </c>
      <c r="F429" s="7" t="s">
        <v>7239</v>
      </c>
      <c r="G429" s="7" t="s">
        <v>7240</v>
      </c>
      <c r="H429" s="7" t="s">
        <v>7249</v>
      </c>
      <c r="I429" s="7">
        <v>5</v>
      </c>
      <c r="J429" s="8">
        <v>7647</v>
      </c>
      <c r="K429" s="9">
        <v>7164</v>
      </c>
      <c r="L429" s="9">
        <f t="shared" si="8"/>
        <v>1432.8000000000002</v>
      </c>
      <c r="M429" s="9">
        <f t="shared" si="9"/>
        <v>0</v>
      </c>
      <c r="N429" s="9"/>
    </row>
    <row r="430" spans="1:14" outlineLevel="2" x14ac:dyDescent="0.25">
      <c r="A430" s="6" t="s">
        <v>7248</v>
      </c>
      <c r="B430" s="6" t="s">
        <v>306</v>
      </c>
      <c r="C430" s="6" t="s">
        <v>7258</v>
      </c>
      <c r="D430" s="7" t="s">
        <v>7237</v>
      </c>
      <c r="E430" s="7" t="s">
        <v>7238</v>
      </c>
      <c r="F430" s="7" t="s">
        <v>7239</v>
      </c>
      <c r="G430" s="7" t="s">
        <v>7240</v>
      </c>
      <c r="H430" s="7" t="s">
        <v>7249</v>
      </c>
      <c r="I430" s="7">
        <v>8</v>
      </c>
      <c r="J430" s="8">
        <v>24919</v>
      </c>
      <c r="K430" s="9">
        <v>23346</v>
      </c>
      <c r="L430" s="9">
        <f t="shared" si="8"/>
        <v>4669.2</v>
      </c>
      <c r="M430" s="9">
        <f t="shared" si="9"/>
        <v>0</v>
      </c>
      <c r="N430" s="9"/>
    </row>
    <row r="431" spans="1:14" outlineLevel="2" x14ac:dyDescent="0.25">
      <c r="A431" s="6" t="s">
        <v>7248</v>
      </c>
      <c r="B431" s="6" t="s">
        <v>307</v>
      </c>
      <c r="C431" s="6" t="s">
        <v>7259</v>
      </c>
      <c r="D431" s="7" t="s">
        <v>7237</v>
      </c>
      <c r="E431" s="7" t="s">
        <v>7238</v>
      </c>
      <c r="F431" s="7" t="s">
        <v>7239</v>
      </c>
      <c r="G431" s="7" t="s">
        <v>7240</v>
      </c>
      <c r="H431" s="7" t="s">
        <v>7249</v>
      </c>
      <c r="I431" s="7">
        <v>24</v>
      </c>
      <c r="J431" s="8">
        <v>21284</v>
      </c>
      <c r="K431" s="9">
        <v>19941</v>
      </c>
      <c r="L431" s="9">
        <f t="shared" si="8"/>
        <v>3988.2000000000003</v>
      </c>
      <c r="M431" s="9">
        <f t="shared" si="9"/>
        <v>0</v>
      </c>
      <c r="N431" s="9" t="s">
        <v>48</v>
      </c>
    </row>
    <row r="432" spans="1:14" outlineLevel="1" x14ac:dyDescent="0.25">
      <c r="A432" s="19" t="s">
        <v>19361</v>
      </c>
      <c r="B432" s="6"/>
      <c r="C432" s="6"/>
      <c r="D432" s="7"/>
      <c r="E432" s="7"/>
      <c r="F432" s="7"/>
      <c r="G432" s="7"/>
      <c r="H432" s="7"/>
      <c r="I432" s="7">
        <f>SUBTOTAL(9,I421:I431)</f>
        <v>868</v>
      </c>
      <c r="J432" s="8">
        <f>SUBTOTAL(9,J421:J431)</f>
        <v>2434435</v>
      </c>
      <c r="K432" s="9">
        <f>SUBTOTAL(9,K421:K431)</f>
        <v>2280776</v>
      </c>
      <c r="L432" s="9">
        <f>SUBTOTAL(9,L421:L431)</f>
        <v>334537.2</v>
      </c>
      <c r="M432" s="9">
        <f>SUBTOTAL(9,M421:M431)</f>
        <v>121618</v>
      </c>
      <c r="N432" s="9"/>
    </row>
    <row r="433" spans="1:14" outlineLevel="2" x14ac:dyDescent="0.25">
      <c r="A433" s="6" t="s">
        <v>7261</v>
      </c>
      <c r="B433" s="6" t="s">
        <v>308</v>
      </c>
      <c r="C433" s="6" t="s">
        <v>7260</v>
      </c>
      <c r="D433" s="7" t="s">
        <v>7237</v>
      </c>
      <c r="E433" s="7" t="s">
        <v>7238</v>
      </c>
      <c r="F433" s="7" t="s">
        <v>7239</v>
      </c>
      <c r="G433" s="7" t="s">
        <v>7240</v>
      </c>
      <c r="H433" s="7" t="s">
        <v>7262</v>
      </c>
      <c r="I433" s="7">
        <v>281</v>
      </c>
      <c r="J433" s="8">
        <v>795724</v>
      </c>
      <c r="K433" s="9">
        <v>745499</v>
      </c>
      <c r="L433" s="9">
        <f t="shared" si="8"/>
        <v>0</v>
      </c>
      <c r="M433" s="9">
        <f t="shared" si="9"/>
        <v>149099.80000000002</v>
      </c>
      <c r="N433" s="9"/>
    </row>
    <row r="434" spans="1:14" outlineLevel="1" x14ac:dyDescent="0.25">
      <c r="A434" s="19" t="s">
        <v>19362</v>
      </c>
      <c r="B434" s="6"/>
      <c r="C434" s="6"/>
      <c r="D434" s="7"/>
      <c r="E434" s="7"/>
      <c r="F434" s="7"/>
      <c r="G434" s="7"/>
      <c r="H434" s="7"/>
      <c r="I434" s="7">
        <f>SUBTOTAL(9,I433:I433)</f>
        <v>281</v>
      </c>
      <c r="J434" s="8">
        <f>SUBTOTAL(9,J433:J433)</f>
        <v>795724</v>
      </c>
      <c r="K434" s="9">
        <f>SUBTOTAL(9,K433:K433)</f>
        <v>745499</v>
      </c>
      <c r="L434" s="9">
        <f>SUBTOTAL(9,L433:L433)</f>
        <v>0</v>
      </c>
      <c r="M434" s="9">
        <f>SUBTOTAL(9,M433:M433)</f>
        <v>149099.80000000002</v>
      </c>
      <c r="N434" s="9"/>
    </row>
    <row r="435" spans="1:14" outlineLevel="2" x14ac:dyDescent="0.25">
      <c r="A435" s="6" t="s">
        <v>7264</v>
      </c>
      <c r="B435" s="6" t="s">
        <v>309</v>
      </c>
      <c r="C435" s="6" t="s">
        <v>7263</v>
      </c>
      <c r="D435" s="7" t="s">
        <v>7237</v>
      </c>
      <c r="E435" s="7" t="s">
        <v>7238</v>
      </c>
      <c r="F435" s="7" t="s">
        <v>7239</v>
      </c>
      <c r="G435" s="7" t="s">
        <v>7240</v>
      </c>
      <c r="H435" s="7" t="s">
        <v>7265</v>
      </c>
      <c r="I435" s="7">
        <v>154</v>
      </c>
      <c r="J435" s="8">
        <v>470296</v>
      </c>
      <c r="K435" s="9">
        <v>440611</v>
      </c>
      <c r="L435" s="9">
        <f t="shared" si="8"/>
        <v>88122.200000000012</v>
      </c>
      <c r="M435" s="9">
        <f t="shared" si="9"/>
        <v>0</v>
      </c>
      <c r="N435" s="9"/>
    </row>
    <row r="436" spans="1:14" outlineLevel="1" x14ac:dyDescent="0.25">
      <c r="A436" s="19" t="s">
        <v>19363</v>
      </c>
      <c r="B436" s="6"/>
      <c r="C436" s="6"/>
      <c r="D436" s="7"/>
      <c r="E436" s="7"/>
      <c r="F436" s="7"/>
      <c r="G436" s="7"/>
      <c r="H436" s="7"/>
      <c r="I436" s="7">
        <f>SUBTOTAL(9,I435:I435)</f>
        <v>154</v>
      </c>
      <c r="J436" s="8">
        <f>SUBTOTAL(9,J435:J435)</f>
        <v>470296</v>
      </c>
      <c r="K436" s="9">
        <f>SUBTOTAL(9,K435:K435)</f>
        <v>440611</v>
      </c>
      <c r="L436" s="9">
        <f>SUBTOTAL(9,L435:L435)</f>
        <v>88122.200000000012</v>
      </c>
      <c r="M436" s="9">
        <f>SUBTOTAL(9,M435:M435)</f>
        <v>0</v>
      </c>
      <c r="N436" s="9"/>
    </row>
    <row r="437" spans="1:14" outlineLevel="2" x14ac:dyDescent="0.25">
      <c r="A437" s="6" t="s">
        <v>7267</v>
      </c>
      <c r="B437" s="6" t="s">
        <v>310</v>
      </c>
      <c r="C437" s="6" t="s">
        <v>7266</v>
      </c>
      <c r="D437" s="7" t="s">
        <v>7237</v>
      </c>
      <c r="E437" s="7" t="s">
        <v>7238</v>
      </c>
      <c r="F437" s="7" t="s">
        <v>7239</v>
      </c>
      <c r="G437" s="7" t="s">
        <v>7240</v>
      </c>
      <c r="H437" s="7" t="s">
        <v>7268</v>
      </c>
      <c r="I437" s="7">
        <v>58</v>
      </c>
      <c r="J437" s="8">
        <v>135662</v>
      </c>
      <c r="K437" s="9">
        <v>127099</v>
      </c>
      <c r="L437" s="9">
        <f t="shared" si="8"/>
        <v>25419.800000000003</v>
      </c>
      <c r="M437" s="9">
        <f t="shared" si="9"/>
        <v>0</v>
      </c>
      <c r="N437" s="9"/>
    </row>
    <row r="438" spans="1:14" outlineLevel="1" x14ac:dyDescent="0.25">
      <c r="A438" s="19" t="s">
        <v>19364</v>
      </c>
      <c r="B438" s="6"/>
      <c r="C438" s="6"/>
      <c r="D438" s="7"/>
      <c r="E438" s="7"/>
      <c r="F438" s="7"/>
      <c r="G438" s="7"/>
      <c r="H438" s="7"/>
      <c r="I438" s="7">
        <f>SUBTOTAL(9,I437:I437)</f>
        <v>58</v>
      </c>
      <c r="J438" s="8">
        <f>SUBTOTAL(9,J437:J437)</f>
        <v>135662</v>
      </c>
      <c r="K438" s="9">
        <f>SUBTOTAL(9,K437:K437)</f>
        <v>127099</v>
      </c>
      <c r="L438" s="9">
        <f>SUBTOTAL(9,L437:L437)</f>
        <v>25419.800000000003</v>
      </c>
      <c r="M438" s="9">
        <f>SUBTOTAL(9,M437:M437)</f>
        <v>0</v>
      </c>
      <c r="N438" s="9"/>
    </row>
    <row r="439" spans="1:14" outlineLevel="2" x14ac:dyDescent="0.25">
      <c r="A439" s="6" t="s">
        <v>7270</v>
      </c>
      <c r="B439" s="6" t="s">
        <v>311</v>
      </c>
      <c r="C439" s="6" t="s">
        <v>7269</v>
      </c>
      <c r="D439" s="7" t="s">
        <v>7237</v>
      </c>
      <c r="E439" s="7" t="s">
        <v>7238</v>
      </c>
      <c r="F439" s="7" t="s">
        <v>7239</v>
      </c>
      <c r="G439" s="7" t="s">
        <v>7240</v>
      </c>
      <c r="H439" s="7" t="s">
        <v>7271</v>
      </c>
      <c r="I439" s="7">
        <v>100</v>
      </c>
      <c r="J439" s="8">
        <v>321020</v>
      </c>
      <c r="K439" s="9">
        <v>300758</v>
      </c>
      <c r="L439" s="9">
        <f t="shared" si="8"/>
        <v>60151.600000000006</v>
      </c>
      <c r="M439" s="9">
        <f t="shared" si="9"/>
        <v>0</v>
      </c>
      <c r="N439" s="9"/>
    </row>
    <row r="440" spans="1:14" outlineLevel="1" x14ac:dyDescent="0.25">
      <c r="A440" s="19" t="s">
        <v>19365</v>
      </c>
      <c r="B440" s="6"/>
      <c r="C440" s="6"/>
      <c r="D440" s="7"/>
      <c r="E440" s="7"/>
      <c r="F440" s="7"/>
      <c r="G440" s="7"/>
      <c r="H440" s="7"/>
      <c r="I440" s="7">
        <f>SUBTOTAL(9,I439:I439)</f>
        <v>100</v>
      </c>
      <c r="J440" s="8">
        <f>SUBTOTAL(9,J439:J439)</f>
        <v>321020</v>
      </c>
      <c r="K440" s="9">
        <f>SUBTOTAL(9,K439:K439)</f>
        <v>300758</v>
      </c>
      <c r="L440" s="9">
        <f>SUBTOTAL(9,L439:L439)</f>
        <v>60151.600000000006</v>
      </c>
      <c r="M440" s="9">
        <f>SUBTOTAL(9,M439:M439)</f>
        <v>0</v>
      </c>
      <c r="N440" s="9"/>
    </row>
    <row r="441" spans="1:14" outlineLevel="2" x14ac:dyDescent="0.25">
      <c r="A441" s="6" t="s">
        <v>7273</v>
      </c>
      <c r="B441" s="6" t="s">
        <v>312</v>
      </c>
      <c r="C441" s="6" t="s">
        <v>7272</v>
      </c>
      <c r="D441" s="7" t="s">
        <v>7237</v>
      </c>
      <c r="E441" s="7" t="s">
        <v>7238</v>
      </c>
      <c r="F441" s="7" t="s">
        <v>7239</v>
      </c>
      <c r="G441" s="7" t="s">
        <v>7240</v>
      </c>
      <c r="H441" s="7" t="s">
        <v>7274</v>
      </c>
      <c r="I441" s="7">
        <v>204</v>
      </c>
      <c r="J441" s="8">
        <v>705930</v>
      </c>
      <c r="K441" s="9">
        <v>661373</v>
      </c>
      <c r="L441" s="9">
        <f t="shared" si="8"/>
        <v>132274.6</v>
      </c>
      <c r="M441" s="9">
        <f t="shared" si="9"/>
        <v>0</v>
      </c>
      <c r="N441" s="9"/>
    </row>
    <row r="442" spans="1:14" outlineLevel="2" x14ac:dyDescent="0.25">
      <c r="A442" s="6" t="s">
        <v>7273</v>
      </c>
      <c r="B442" s="6" t="s">
        <v>313</v>
      </c>
      <c r="C442" s="6" t="s">
        <v>7275</v>
      </c>
      <c r="D442" s="7" t="s">
        <v>7237</v>
      </c>
      <c r="E442" s="7" t="s">
        <v>7238</v>
      </c>
      <c r="F442" s="7" t="s">
        <v>7239</v>
      </c>
      <c r="G442" s="7" t="s">
        <v>7240</v>
      </c>
      <c r="H442" s="7" t="s">
        <v>7274</v>
      </c>
      <c r="I442" s="7">
        <v>188</v>
      </c>
      <c r="J442" s="8">
        <v>677689</v>
      </c>
      <c r="K442" s="9">
        <v>634914</v>
      </c>
      <c r="L442" s="9">
        <f t="shared" si="8"/>
        <v>126982.8</v>
      </c>
      <c r="M442" s="9">
        <f t="shared" si="9"/>
        <v>0</v>
      </c>
      <c r="N442" s="9"/>
    </row>
    <row r="443" spans="1:14" outlineLevel="1" x14ac:dyDescent="0.25">
      <c r="A443" s="19" t="s">
        <v>19366</v>
      </c>
      <c r="B443" s="6"/>
      <c r="C443" s="6"/>
      <c r="D443" s="7"/>
      <c r="E443" s="7"/>
      <c r="F443" s="7"/>
      <c r="G443" s="7"/>
      <c r="H443" s="7"/>
      <c r="I443" s="7">
        <f>SUBTOTAL(9,I441:I442)</f>
        <v>392</v>
      </c>
      <c r="J443" s="8">
        <f>SUBTOTAL(9,J441:J442)</f>
        <v>1383619</v>
      </c>
      <c r="K443" s="9">
        <f>SUBTOTAL(9,K441:K442)</f>
        <v>1296287</v>
      </c>
      <c r="L443" s="9">
        <f>SUBTOTAL(9,L441:L442)</f>
        <v>259257.40000000002</v>
      </c>
      <c r="M443" s="9">
        <f>SUBTOTAL(9,M441:M442)</f>
        <v>0</v>
      </c>
      <c r="N443" s="9"/>
    </row>
    <row r="444" spans="1:14" outlineLevel="2" x14ac:dyDescent="0.25">
      <c r="A444" s="6" t="s">
        <v>7277</v>
      </c>
      <c r="B444" s="6" t="s">
        <v>314</v>
      </c>
      <c r="C444" s="6" t="s">
        <v>7276</v>
      </c>
      <c r="D444" s="7" t="s">
        <v>7237</v>
      </c>
      <c r="E444" s="7" t="s">
        <v>7238</v>
      </c>
      <c r="F444" s="7" t="s">
        <v>7239</v>
      </c>
      <c r="G444" s="7" t="s">
        <v>7240</v>
      </c>
      <c r="H444" s="7" t="s">
        <v>7278</v>
      </c>
      <c r="I444" s="7">
        <v>289</v>
      </c>
      <c r="J444" s="8">
        <v>910239</v>
      </c>
      <c r="K444" s="9">
        <v>852786</v>
      </c>
      <c r="L444" s="9">
        <f t="shared" si="8"/>
        <v>0</v>
      </c>
      <c r="M444" s="9">
        <f t="shared" si="9"/>
        <v>170557.2</v>
      </c>
      <c r="N444" s="9"/>
    </row>
    <row r="445" spans="1:14" outlineLevel="2" x14ac:dyDescent="0.25">
      <c r="A445" s="6" t="s">
        <v>7277</v>
      </c>
      <c r="B445" s="6" t="s">
        <v>315</v>
      </c>
      <c r="C445" s="6" t="s">
        <v>7279</v>
      </c>
      <c r="D445" s="7" t="s">
        <v>7237</v>
      </c>
      <c r="E445" s="7" t="s">
        <v>7238</v>
      </c>
      <c r="F445" s="7" t="s">
        <v>7239</v>
      </c>
      <c r="G445" s="7" t="s">
        <v>7240</v>
      </c>
      <c r="H445" s="7" t="s">
        <v>7278</v>
      </c>
      <c r="I445" s="7">
        <v>230</v>
      </c>
      <c r="J445" s="8">
        <v>750262</v>
      </c>
      <c r="K445" s="9">
        <v>702906</v>
      </c>
      <c r="L445" s="9">
        <f t="shared" si="8"/>
        <v>140581.20000000001</v>
      </c>
      <c r="M445" s="9">
        <f t="shared" si="9"/>
        <v>0</v>
      </c>
      <c r="N445" s="9"/>
    </row>
    <row r="446" spans="1:14" outlineLevel="1" x14ac:dyDescent="0.25">
      <c r="A446" s="19" t="s">
        <v>19367</v>
      </c>
      <c r="B446" s="6"/>
      <c r="C446" s="6"/>
      <c r="D446" s="7"/>
      <c r="E446" s="7"/>
      <c r="F446" s="7"/>
      <c r="G446" s="7"/>
      <c r="H446" s="7"/>
      <c r="I446" s="7">
        <f>SUBTOTAL(9,I444:I445)</f>
        <v>519</v>
      </c>
      <c r="J446" s="8">
        <f>SUBTOTAL(9,J444:J445)</f>
        <v>1660501</v>
      </c>
      <c r="K446" s="9">
        <f>SUBTOTAL(9,K444:K445)</f>
        <v>1555692</v>
      </c>
      <c r="L446" s="9">
        <f>SUBTOTAL(9,L444:L445)</f>
        <v>140581.20000000001</v>
      </c>
      <c r="M446" s="9">
        <f>SUBTOTAL(9,M444:M445)</f>
        <v>170557.2</v>
      </c>
      <c r="N446" s="9"/>
    </row>
    <row r="447" spans="1:14" outlineLevel="2" x14ac:dyDescent="0.25">
      <c r="A447" s="6" t="s">
        <v>7281</v>
      </c>
      <c r="B447" s="6" t="s">
        <v>316</v>
      </c>
      <c r="C447" s="6" t="s">
        <v>7280</v>
      </c>
      <c r="D447" s="7" t="s">
        <v>7237</v>
      </c>
      <c r="E447" s="7" t="s">
        <v>7238</v>
      </c>
      <c r="F447" s="7" t="s">
        <v>7239</v>
      </c>
      <c r="G447" s="7" t="s">
        <v>7240</v>
      </c>
      <c r="H447" s="7" t="s">
        <v>7282</v>
      </c>
      <c r="I447" s="7">
        <v>20</v>
      </c>
      <c r="J447" s="8">
        <v>111812</v>
      </c>
      <c r="K447" s="9">
        <v>104755</v>
      </c>
      <c r="L447" s="9">
        <f t="shared" si="8"/>
        <v>20951</v>
      </c>
      <c r="M447" s="9">
        <f t="shared" si="9"/>
        <v>0</v>
      </c>
      <c r="N447" s="9" t="s">
        <v>48</v>
      </c>
    </row>
    <row r="448" spans="1:14" outlineLevel="1" x14ac:dyDescent="0.25">
      <c r="A448" s="19" t="s">
        <v>19368</v>
      </c>
      <c r="B448" s="6"/>
      <c r="C448" s="6"/>
      <c r="D448" s="7"/>
      <c r="E448" s="7"/>
      <c r="F448" s="7"/>
      <c r="G448" s="7"/>
      <c r="H448" s="7"/>
      <c r="I448" s="7">
        <f>SUBTOTAL(9,I447:I447)</f>
        <v>20</v>
      </c>
      <c r="J448" s="8">
        <f>SUBTOTAL(9,J447:J447)</f>
        <v>111812</v>
      </c>
      <c r="K448" s="9">
        <f>SUBTOTAL(9,K447:K447)</f>
        <v>104755</v>
      </c>
      <c r="L448" s="9">
        <f>SUBTOTAL(9,L447:L447)</f>
        <v>20951</v>
      </c>
      <c r="M448" s="9">
        <f>SUBTOTAL(9,M447:M447)</f>
        <v>0</v>
      </c>
      <c r="N448" s="9"/>
    </row>
    <row r="449" spans="1:14" outlineLevel="2" x14ac:dyDescent="0.25">
      <c r="A449" s="6" t="s">
        <v>7284</v>
      </c>
      <c r="B449" s="6" t="s">
        <v>317</v>
      </c>
      <c r="C449" s="6" t="s">
        <v>7283</v>
      </c>
      <c r="D449" s="7" t="s">
        <v>7237</v>
      </c>
      <c r="E449" s="7" t="s">
        <v>7238</v>
      </c>
      <c r="F449" s="7" t="s">
        <v>7239</v>
      </c>
      <c r="G449" s="7" t="s">
        <v>7240</v>
      </c>
      <c r="H449" s="7" t="s">
        <v>7285</v>
      </c>
      <c r="I449" s="7">
        <v>180</v>
      </c>
      <c r="J449" s="8">
        <v>312208</v>
      </c>
      <c r="K449" s="9">
        <v>292502</v>
      </c>
      <c r="L449" s="9">
        <f t="shared" si="8"/>
        <v>58500.4</v>
      </c>
      <c r="M449" s="9">
        <f t="shared" si="9"/>
        <v>0</v>
      </c>
      <c r="N449" s="9"/>
    </row>
    <row r="450" spans="1:14" outlineLevel="1" x14ac:dyDescent="0.25">
      <c r="A450" s="19" t="s">
        <v>19369</v>
      </c>
      <c r="B450" s="6"/>
      <c r="C450" s="6"/>
      <c r="D450" s="7"/>
      <c r="E450" s="7"/>
      <c r="F450" s="7"/>
      <c r="G450" s="7"/>
      <c r="H450" s="7"/>
      <c r="I450" s="7">
        <f>SUBTOTAL(9,I449:I449)</f>
        <v>180</v>
      </c>
      <c r="J450" s="8">
        <f>SUBTOTAL(9,J449:J449)</f>
        <v>312208</v>
      </c>
      <c r="K450" s="9">
        <f>SUBTOTAL(9,K449:K449)</f>
        <v>292502</v>
      </c>
      <c r="L450" s="9">
        <f>SUBTOTAL(9,L449:L449)</f>
        <v>58500.4</v>
      </c>
      <c r="M450" s="9">
        <f>SUBTOTAL(9,M449:M449)</f>
        <v>0</v>
      </c>
      <c r="N450" s="9"/>
    </row>
    <row r="451" spans="1:14" outlineLevel="2" x14ac:dyDescent="0.25">
      <c r="A451" s="6" t="s">
        <v>7287</v>
      </c>
      <c r="B451" s="6" t="s">
        <v>318</v>
      </c>
      <c r="C451" s="6" t="s">
        <v>7286</v>
      </c>
      <c r="D451" s="7" t="s">
        <v>7237</v>
      </c>
      <c r="E451" s="7" t="s">
        <v>7238</v>
      </c>
      <c r="F451" s="7" t="s">
        <v>7239</v>
      </c>
      <c r="G451" s="7" t="s">
        <v>7240</v>
      </c>
      <c r="H451" s="7" t="s">
        <v>7288</v>
      </c>
      <c r="I451" s="7">
        <v>148</v>
      </c>
      <c r="J451" s="8">
        <v>298500</v>
      </c>
      <c r="K451" s="9">
        <v>279659</v>
      </c>
      <c r="L451" s="9">
        <f t="shared" si="8"/>
        <v>55931.8</v>
      </c>
      <c r="M451" s="9">
        <f t="shared" si="9"/>
        <v>0</v>
      </c>
      <c r="N451" s="9"/>
    </row>
    <row r="452" spans="1:14" outlineLevel="1" x14ac:dyDescent="0.25">
      <c r="A452" s="19" t="s">
        <v>19370</v>
      </c>
      <c r="B452" s="6"/>
      <c r="C452" s="6"/>
      <c r="D452" s="7"/>
      <c r="E452" s="7"/>
      <c r="F452" s="7"/>
      <c r="G452" s="7"/>
      <c r="H452" s="7"/>
      <c r="I452" s="7">
        <f>SUBTOTAL(9,I451:I451)</f>
        <v>148</v>
      </c>
      <c r="J452" s="8">
        <f>SUBTOTAL(9,J451:J451)</f>
        <v>298500</v>
      </c>
      <c r="K452" s="9">
        <f>SUBTOTAL(9,K451:K451)</f>
        <v>279659</v>
      </c>
      <c r="L452" s="9">
        <f>SUBTOTAL(9,L451:L451)</f>
        <v>55931.8</v>
      </c>
      <c r="M452" s="9">
        <f>SUBTOTAL(9,M451:M451)</f>
        <v>0</v>
      </c>
      <c r="N452" s="9"/>
    </row>
    <row r="453" spans="1:14" outlineLevel="2" x14ac:dyDescent="0.25">
      <c r="A453" s="6" t="s">
        <v>7290</v>
      </c>
      <c r="B453" s="6" t="s">
        <v>319</v>
      </c>
      <c r="C453" s="6" t="s">
        <v>7289</v>
      </c>
      <c r="D453" s="7" t="s">
        <v>7237</v>
      </c>
      <c r="E453" s="7" t="s">
        <v>7238</v>
      </c>
      <c r="F453" s="7" t="s">
        <v>7239</v>
      </c>
      <c r="G453" s="7" t="s">
        <v>7240</v>
      </c>
      <c r="H453" s="7" t="s">
        <v>7291</v>
      </c>
      <c r="I453" s="7">
        <v>355</v>
      </c>
      <c r="J453" s="8">
        <v>1012225</v>
      </c>
      <c r="K453" s="9">
        <v>948335</v>
      </c>
      <c r="L453" s="9">
        <f t="shared" si="8"/>
        <v>0</v>
      </c>
      <c r="M453" s="9">
        <f t="shared" si="9"/>
        <v>189667</v>
      </c>
      <c r="N453" s="9"/>
    </row>
    <row r="454" spans="1:14" outlineLevel="1" x14ac:dyDescent="0.25">
      <c r="A454" s="19" t="s">
        <v>19371</v>
      </c>
      <c r="B454" s="6"/>
      <c r="C454" s="6"/>
      <c r="D454" s="7"/>
      <c r="E454" s="7"/>
      <c r="F454" s="7"/>
      <c r="G454" s="7"/>
      <c r="H454" s="7"/>
      <c r="I454" s="7">
        <f>SUBTOTAL(9,I453:I453)</f>
        <v>355</v>
      </c>
      <c r="J454" s="8">
        <f>SUBTOTAL(9,J453:J453)</f>
        <v>1012225</v>
      </c>
      <c r="K454" s="9">
        <f>SUBTOTAL(9,K453:K453)</f>
        <v>948335</v>
      </c>
      <c r="L454" s="9">
        <f>SUBTOTAL(9,L453:L453)</f>
        <v>0</v>
      </c>
      <c r="M454" s="9">
        <f>SUBTOTAL(9,M453:M453)</f>
        <v>189667</v>
      </c>
      <c r="N454" s="9"/>
    </row>
    <row r="455" spans="1:14" outlineLevel="2" x14ac:dyDescent="0.25">
      <c r="A455" s="6" t="s">
        <v>7293</v>
      </c>
      <c r="B455" s="6" t="s">
        <v>320</v>
      </c>
      <c r="C455" s="6" t="s">
        <v>7292</v>
      </c>
      <c r="D455" s="7" t="s">
        <v>7237</v>
      </c>
      <c r="E455" s="7" t="s">
        <v>7238</v>
      </c>
      <c r="F455" s="7" t="s">
        <v>7239</v>
      </c>
      <c r="G455" s="7" t="s">
        <v>7240</v>
      </c>
      <c r="H455" s="7" t="s">
        <v>7294</v>
      </c>
      <c r="I455" s="7">
        <v>111</v>
      </c>
      <c r="J455" s="8">
        <v>277745</v>
      </c>
      <c r="K455" s="9">
        <v>260214</v>
      </c>
      <c r="L455" s="9">
        <f t="shared" si="8"/>
        <v>52042.8</v>
      </c>
      <c r="M455" s="9">
        <f t="shared" si="9"/>
        <v>0</v>
      </c>
      <c r="N455" s="9"/>
    </row>
    <row r="456" spans="1:14" outlineLevel="1" x14ac:dyDescent="0.25">
      <c r="A456" s="19" t="s">
        <v>19372</v>
      </c>
      <c r="B456" s="6"/>
      <c r="C456" s="6"/>
      <c r="D456" s="7"/>
      <c r="E456" s="7"/>
      <c r="F456" s="7"/>
      <c r="G456" s="7"/>
      <c r="H456" s="7"/>
      <c r="I456" s="7">
        <f>SUBTOTAL(9,I455:I455)</f>
        <v>111</v>
      </c>
      <c r="J456" s="8">
        <f>SUBTOTAL(9,J455:J455)</f>
        <v>277745</v>
      </c>
      <c r="K456" s="9">
        <f>SUBTOTAL(9,K455:K455)</f>
        <v>260214</v>
      </c>
      <c r="L456" s="9">
        <f>SUBTOTAL(9,L455:L455)</f>
        <v>52042.8</v>
      </c>
      <c r="M456" s="9">
        <f>SUBTOTAL(9,M455:M455)</f>
        <v>0</v>
      </c>
      <c r="N456" s="9"/>
    </row>
    <row r="457" spans="1:14" outlineLevel="2" x14ac:dyDescent="0.25">
      <c r="A457" s="6" t="s">
        <v>7296</v>
      </c>
      <c r="B457" s="6" t="s">
        <v>321</v>
      </c>
      <c r="C457" s="6" t="s">
        <v>7295</v>
      </c>
      <c r="D457" s="7" t="s">
        <v>7237</v>
      </c>
      <c r="E457" s="7" t="s">
        <v>7238</v>
      </c>
      <c r="F457" s="7" t="s">
        <v>7239</v>
      </c>
      <c r="G457" s="7" t="s">
        <v>7240</v>
      </c>
      <c r="H457" s="7" t="s">
        <v>7297</v>
      </c>
      <c r="I457" s="7">
        <v>270</v>
      </c>
      <c r="J457" s="8">
        <v>570559</v>
      </c>
      <c r="K457" s="9">
        <v>534546</v>
      </c>
      <c r="L457" s="9">
        <f t="shared" si="8"/>
        <v>0</v>
      </c>
      <c r="M457" s="9">
        <f t="shared" si="9"/>
        <v>106909.20000000001</v>
      </c>
      <c r="N457" s="9"/>
    </row>
    <row r="458" spans="1:14" outlineLevel="1" x14ac:dyDescent="0.25">
      <c r="A458" s="19" t="s">
        <v>19373</v>
      </c>
      <c r="B458" s="6"/>
      <c r="C458" s="6"/>
      <c r="D458" s="7"/>
      <c r="E458" s="7"/>
      <c r="F458" s="7"/>
      <c r="G458" s="7"/>
      <c r="H458" s="7"/>
      <c r="I458" s="7">
        <f>SUBTOTAL(9,I457:I457)</f>
        <v>270</v>
      </c>
      <c r="J458" s="8">
        <f>SUBTOTAL(9,J457:J457)</f>
        <v>570559</v>
      </c>
      <c r="K458" s="9">
        <f>SUBTOTAL(9,K457:K457)</f>
        <v>534546</v>
      </c>
      <c r="L458" s="9">
        <f>SUBTOTAL(9,L457:L457)</f>
        <v>0</v>
      </c>
      <c r="M458" s="9">
        <f>SUBTOTAL(9,M457:M457)</f>
        <v>106909.20000000001</v>
      </c>
      <c r="N458" s="9"/>
    </row>
    <row r="459" spans="1:14" outlineLevel="2" x14ac:dyDescent="0.25">
      <c r="A459" s="6" t="s">
        <v>7299</v>
      </c>
      <c r="B459" s="6" t="s">
        <v>322</v>
      </c>
      <c r="C459" s="6" t="s">
        <v>7298</v>
      </c>
      <c r="D459" s="7" t="s">
        <v>7237</v>
      </c>
      <c r="E459" s="7" t="s">
        <v>7238</v>
      </c>
      <c r="F459" s="7" t="s">
        <v>7239</v>
      </c>
      <c r="G459" s="7" t="s">
        <v>7240</v>
      </c>
      <c r="H459" s="7" t="s">
        <v>7300</v>
      </c>
      <c r="I459" s="7">
        <v>350</v>
      </c>
      <c r="J459" s="8">
        <v>1188313</v>
      </c>
      <c r="K459" s="9">
        <v>1113308</v>
      </c>
      <c r="L459" s="9">
        <f t="shared" si="8"/>
        <v>0</v>
      </c>
      <c r="M459" s="9">
        <f t="shared" si="9"/>
        <v>222661.6</v>
      </c>
      <c r="N459" s="9"/>
    </row>
    <row r="460" spans="1:14" outlineLevel="1" x14ac:dyDescent="0.25">
      <c r="A460" s="19" t="s">
        <v>19374</v>
      </c>
      <c r="B460" s="6"/>
      <c r="C460" s="6"/>
      <c r="D460" s="7"/>
      <c r="E460" s="7"/>
      <c r="F460" s="7"/>
      <c r="G460" s="7"/>
      <c r="H460" s="7"/>
      <c r="I460" s="7">
        <f>SUBTOTAL(9,I459:I459)</f>
        <v>350</v>
      </c>
      <c r="J460" s="8">
        <f>SUBTOTAL(9,J459:J459)</f>
        <v>1188313</v>
      </c>
      <c r="K460" s="9">
        <f>SUBTOTAL(9,K459:K459)</f>
        <v>1113308</v>
      </c>
      <c r="L460" s="9">
        <f>SUBTOTAL(9,L459:L459)</f>
        <v>0</v>
      </c>
      <c r="M460" s="9">
        <f>SUBTOTAL(9,M459:M459)</f>
        <v>222661.6</v>
      </c>
      <c r="N460" s="9"/>
    </row>
    <row r="461" spans="1:14" outlineLevel="2" x14ac:dyDescent="0.25">
      <c r="A461" s="6" t="s">
        <v>7302</v>
      </c>
      <c r="B461" s="6" t="s">
        <v>323</v>
      </c>
      <c r="C461" s="6" t="s">
        <v>7301</v>
      </c>
      <c r="D461" s="7" t="s">
        <v>7237</v>
      </c>
      <c r="E461" s="7" t="s">
        <v>7238</v>
      </c>
      <c r="F461" s="7" t="s">
        <v>7239</v>
      </c>
      <c r="G461" s="7" t="s">
        <v>7240</v>
      </c>
      <c r="H461" s="7" t="s">
        <v>7303</v>
      </c>
      <c r="I461" s="7">
        <v>164</v>
      </c>
      <c r="J461" s="8">
        <v>427583</v>
      </c>
      <c r="K461" s="9">
        <v>400594</v>
      </c>
      <c r="L461" s="9">
        <f t="shared" si="8"/>
        <v>80118.8</v>
      </c>
      <c r="M461" s="9">
        <f t="shared" si="9"/>
        <v>0</v>
      </c>
      <c r="N461" s="9"/>
    </row>
    <row r="462" spans="1:14" outlineLevel="1" x14ac:dyDescent="0.25">
      <c r="A462" s="19" t="s">
        <v>19375</v>
      </c>
      <c r="B462" s="6"/>
      <c r="C462" s="6"/>
      <c r="D462" s="7"/>
      <c r="E462" s="7"/>
      <c r="F462" s="7"/>
      <c r="G462" s="7"/>
      <c r="H462" s="7"/>
      <c r="I462" s="7">
        <f>SUBTOTAL(9,I461:I461)</f>
        <v>164</v>
      </c>
      <c r="J462" s="8">
        <f>SUBTOTAL(9,J461:J461)</f>
        <v>427583</v>
      </c>
      <c r="K462" s="9">
        <f>SUBTOTAL(9,K461:K461)</f>
        <v>400594</v>
      </c>
      <c r="L462" s="9">
        <f>SUBTOTAL(9,L461:L461)</f>
        <v>80118.8</v>
      </c>
      <c r="M462" s="9">
        <f>SUBTOTAL(9,M461:M461)</f>
        <v>0</v>
      </c>
      <c r="N462" s="9"/>
    </row>
    <row r="463" spans="1:14" outlineLevel="2" x14ac:dyDescent="0.25">
      <c r="A463" s="6" t="s">
        <v>7305</v>
      </c>
      <c r="B463" s="6" t="s">
        <v>324</v>
      </c>
      <c r="C463" s="6" t="s">
        <v>7304</v>
      </c>
      <c r="D463" s="7" t="s">
        <v>7237</v>
      </c>
      <c r="E463" s="7" t="s">
        <v>7238</v>
      </c>
      <c r="F463" s="7" t="s">
        <v>7239</v>
      </c>
      <c r="G463" s="7" t="s">
        <v>7240</v>
      </c>
      <c r="H463" s="7" t="s">
        <v>7306</v>
      </c>
      <c r="I463" s="7">
        <v>206</v>
      </c>
      <c r="J463" s="8">
        <v>481593</v>
      </c>
      <c r="K463" s="9">
        <v>451195</v>
      </c>
      <c r="L463" s="9">
        <f t="shared" si="8"/>
        <v>90239</v>
      </c>
      <c r="M463" s="9">
        <f t="shared" si="9"/>
        <v>0</v>
      </c>
      <c r="N463" s="9"/>
    </row>
    <row r="464" spans="1:14" outlineLevel="1" x14ac:dyDescent="0.25">
      <c r="A464" s="19" t="s">
        <v>19376</v>
      </c>
      <c r="B464" s="6"/>
      <c r="C464" s="6"/>
      <c r="D464" s="7"/>
      <c r="E464" s="7"/>
      <c r="F464" s="7"/>
      <c r="G464" s="7"/>
      <c r="H464" s="7"/>
      <c r="I464" s="7">
        <f>SUBTOTAL(9,I463:I463)</f>
        <v>206</v>
      </c>
      <c r="J464" s="8">
        <f>SUBTOTAL(9,J463:J463)</f>
        <v>481593</v>
      </c>
      <c r="K464" s="9">
        <f>SUBTOTAL(9,K463:K463)</f>
        <v>451195</v>
      </c>
      <c r="L464" s="9">
        <f>SUBTOTAL(9,L463:L463)</f>
        <v>90239</v>
      </c>
      <c r="M464" s="9">
        <f>SUBTOTAL(9,M463:M463)</f>
        <v>0</v>
      </c>
      <c r="N464" s="9"/>
    </row>
    <row r="465" spans="1:14" outlineLevel="2" x14ac:dyDescent="0.25">
      <c r="A465" s="6" t="s">
        <v>7308</v>
      </c>
      <c r="B465" s="6" t="s">
        <v>325</v>
      </c>
      <c r="C465" s="6" t="s">
        <v>7307</v>
      </c>
      <c r="D465" s="7" t="s">
        <v>7237</v>
      </c>
      <c r="E465" s="7" t="s">
        <v>7238</v>
      </c>
      <c r="F465" s="7" t="s">
        <v>7239</v>
      </c>
      <c r="G465" s="7" t="s">
        <v>7240</v>
      </c>
      <c r="H465" s="7" t="s">
        <v>7309</v>
      </c>
      <c r="I465" s="7">
        <v>243</v>
      </c>
      <c r="J465" s="8">
        <v>819224</v>
      </c>
      <c r="K465" s="9">
        <v>767516</v>
      </c>
      <c r="L465" s="9">
        <f t="shared" si="8"/>
        <v>153503.20000000001</v>
      </c>
      <c r="M465" s="9">
        <f t="shared" si="9"/>
        <v>0</v>
      </c>
      <c r="N465" s="9"/>
    </row>
    <row r="466" spans="1:14" outlineLevel="1" x14ac:dyDescent="0.25">
      <c r="A466" s="19" t="s">
        <v>19377</v>
      </c>
      <c r="B466" s="6"/>
      <c r="C466" s="6"/>
      <c r="D466" s="7"/>
      <c r="E466" s="7"/>
      <c r="F466" s="7"/>
      <c r="G466" s="7"/>
      <c r="H466" s="7"/>
      <c r="I466" s="7">
        <f>SUBTOTAL(9,I465:I465)</f>
        <v>243</v>
      </c>
      <c r="J466" s="8">
        <f>SUBTOTAL(9,J465:J465)</f>
        <v>819224</v>
      </c>
      <c r="K466" s="9">
        <f>SUBTOTAL(9,K465:K465)</f>
        <v>767516</v>
      </c>
      <c r="L466" s="9">
        <f>SUBTOTAL(9,L465:L465)</f>
        <v>153503.20000000001</v>
      </c>
      <c r="M466" s="9">
        <f>SUBTOTAL(9,M465:M465)</f>
        <v>0</v>
      </c>
      <c r="N466" s="9"/>
    </row>
    <row r="467" spans="1:14" outlineLevel="2" x14ac:dyDescent="0.25">
      <c r="A467" s="6" t="s">
        <v>7311</v>
      </c>
      <c r="B467" s="6" t="s">
        <v>326</v>
      </c>
      <c r="C467" s="6" t="s">
        <v>7310</v>
      </c>
      <c r="D467" s="7" t="s">
        <v>7237</v>
      </c>
      <c r="E467" s="7" t="s">
        <v>7238</v>
      </c>
      <c r="F467" s="7" t="s">
        <v>7239</v>
      </c>
      <c r="G467" s="7" t="s">
        <v>7240</v>
      </c>
      <c r="H467" s="7" t="s">
        <v>7312</v>
      </c>
      <c r="I467" s="7">
        <v>268</v>
      </c>
      <c r="J467" s="8">
        <v>726851</v>
      </c>
      <c r="K467" s="9">
        <v>680973</v>
      </c>
      <c r="L467" s="9">
        <f t="shared" si="8"/>
        <v>0</v>
      </c>
      <c r="M467" s="9">
        <f t="shared" si="9"/>
        <v>136194.6</v>
      </c>
      <c r="N467" s="9"/>
    </row>
    <row r="468" spans="1:14" outlineLevel="1" x14ac:dyDescent="0.25">
      <c r="A468" s="19" t="s">
        <v>19378</v>
      </c>
      <c r="B468" s="6"/>
      <c r="C468" s="6"/>
      <c r="D468" s="7"/>
      <c r="E468" s="7"/>
      <c r="F468" s="7"/>
      <c r="G468" s="7"/>
      <c r="H468" s="7"/>
      <c r="I468" s="7">
        <f>SUBTOTAL(9,I467:I467)</f>
        <v>268</v>
      </c>
      <c r="J468" s="8">
        <f>SUBTOTAL(9,J467:J467)</f>
        <v>726851</v>
      </c>
      <c r="K468" s="9">
        <f>SUBTOTAL(9,K467:K467)</f>
        <v>680973</v>
      </c>
      <c r="L468" s="9">
        <f>SUBTOTAL(9,L467:L467)</f>
        <v>0</v>
      </c>
      <c r="M468" s="9">
        <f>SUBTOTAL(9,M467:M467)</f>
        <v>136194.6</v>
      </c>
      <c r="N468" s="9"/>
    </row>
    <row r="469" spans="1:14" outlineLevel="2" x14ac:dyDescent="0.25">
      <c r="A469" s="6" t="s">
        <v>7314</v>
      </c>
      <c r="B469" s="6" t="s">
        <v>327</v>
      </c>
      <c r="C469" s="6" t="s">
        <v>7313</v>
      </c>
      <c r="D469" s="7" t="s">
        <v>7237</v>
      </c>
      <c r="E469" s="7" t="s">
        <v>7238</v>
      </c>
      <c r="F469" s="7" t="s">
        <v>7239</v>
      </c>
      <c r="G469" s="7" t="s">
        <v>7240</v>
      </c>
      <c r="H469" s="7" t="s">
        <v>7315</v>
      </c>
      <c r="I469" s="7">
        <v>198</v>
      </c>
      <c r="J469" s="8">
        <v>652876</v>
      </c>
      <c r="K469" s="9">
        <v>611667</v>
      </c>
      <c r="L469" s="9">
        <f t="shared" si="8"/>
        <v>122333.40000000001</v>
      </c>
      <c r="M469" s="9">
        <f t="shared" si="9"/>
        <v>0</v>
      </c>
      <c r="N469" s="9"/>
    </row>
    <row r="470" spans="1:14" outlineLevel="1" x14ac:dyDescent="0.25">
      <c r="A470" s="19" t="s">
        <v>19379</v>
      </c>
      <c r="B470" s="6"/>
      <c r="C470" s="6"/>
      <c r="D470" s="7"/>
      <c r="E470" s="7"/>
      <c r="F470" s="7"/>
      <c r="G470" s="7"/>
      <c r="H470" s="7"/>
      <c r="I470" s="7">
        <f>SUBTOTAL(9,I469:I469)</f>
        <v>198</v>
      </c>
      <c r="J470" s="8">
        <f>SUBTOTAL(9,J469:J469)</f>
        <v>652876</v>
      </c>
      <c r="K470" s="9">
        <f>SUBTOTAL(9,K469:K469)</f>
        <v>611667</v>
      </c>
      <c r="L470" s="9">
        <f>SUBTOTAL(9,L469:L469)</f>
        <v>122333.40000000001</v>
      </c>
      <c r="M470" s="9">
        <f>SUBTOTAL(9,M469:M469)</f>
        <v>0</v>
      </c>
      <c r="N470" s="9"/>
    </row>
    <row r="471" spans="1:14" outlineLevel="2" x14ac:dyDescent="0.25">
      <c r="A471" s="6" t="s">
        <v>7317</v>
      </c>
      <c r="B471" s="6" t="s">
        <v>328</v>
      </c>
      <c r="C471" s="6" t="s">
        <v>7316</v>
      </c>
      <c r="D471" s="7" t="s">
        <v>7237</v>
      </c>
      <c r="E471" s="7" t="s">
        <v>7238</v>
      </c>
      <c r="F471" s="7" t="s">
        <v>7239</v>
      </c>
      <c r="G471" s="7" t="s">
        <v>7240</v>
      </c>
      <c r="H471" s="7" t="s">
        <v>7318</v>
      </c>
      <c r="I471" s="7">
        <v>365</v>
      </c>
      <c r="J471" s="8">
        <v>1157910</v>
      </c>
      <c r="K471" s="9">
        <v>1084824</v>
      </c>
      <c r="L471" s="9">
        <f t="shared" si="8"/>
        <v>0</v>
      </c>
      <c r="M471" s="9">
        <f t="shared" si="9"/>
        <v>216964.80000000002</v>
      </c>
      <c r="N471" s="9"/>
    </row>
    <row r="472" spans="1:14" outlineLevel="1" x14ac:dyDescent="0.25">
      <c r="A472" s="19" t="s">
        <v>19380</v>
      </c>
      <c r="B472" s="6"/>
      <c r="C472" s="6"/>
      <c r="D472" s="7"/>
      <c r="E472" s="7"/>
      <c r="F472" s="7"/>
      <c r="G472" s="7"/>
      <c r="H472" s="7"/>
      <c r="I472" s="7">
        <f>SUBTOTAL(9,I471:I471)</f>
        <v>365</v>
      </c>
      <c r="J472" s="8">
        <f>SUBTOTAL(9,J471:J471)</f>
        <v>1157910</v>
      </c>
      <c r="K472" s="9">
        <f>SUBTOTAL(9,K471:K471)</f>
        <v>1084824</v>
      </c>
      <c r="L472" s="9">
        <f>SUBTOTAL(9,L471:L471)</f>
        <v>0</v>
      </c>
      <c r="M472" s="9">
        <f>SUBTOTAL(9,M471:M471)</f>
        <v>216964.80000000002</v>
      </c>
      <c r="N472" s="9"/>
    </row>
    <row r="473" spans="1:14" outlineLevel="2" x14ac:dyDescent="0.25">
      <c r="A473" s="6" t="s">
        <v>7320</v>
      </c>
      <c r="B473" s="6" t="s">
        <v>329</v>
      </c>
      <c r="C473" s="6" t="s">
        <v>7319</v>
      </c>
      <c r="D473" s="7" t="s">
        <v>7237</v>
      </c>
      <c r="E473" s="7" t="s">
        <v>7238</v>
      </c>
      <c r="F473" s="7" t="s">
        <v>7239</v>
      </c>
      <c r="G473" s="7" t="s">
        <v>7240</v>
      </c>
      <c r="H473" s="7" t="s">
        <v>7321</v>
      </c>
      <c r="I473" s="7">
        <v>56</v>
      </c>
      <c r="J473" s="8">
        <v>113960</v>
      </c>
      <c r="K473" s="9">
        <v>106767</v>
      </c>
      <c r="L473" s="9">
        <f t="shared" si="8"/>
        <v>21353.4</v>
      </c>
      <c r="M473" s="9">
        <f t="shared" si="9"/>
        <v>0</v>
      </c>
      <c r="N473" s="9"/>
    </row>
    <row r="474" spans="1:14" outlineLevel="1" x14ac:dyDescent="0.25">
      <c r="A474" s="19" t="s">
        <v>19381</v>
      </c>
      <c r="B474" s="6"/>
      <c r="C474" s="6"/>
      <c r="D474" s="7"/>
      <c r="E474" s="7"/>
      <c r="F474" s="7"/>
      <c r="G474" s="7"/>
      <c r="H474" s="7"/>
      <c r="I474" s="7">
        <f>SUBTOTAL(9,I473:I473)</f>
        <v>56</v>
      </c>
      <c r="J474" s="8">
        <f>SUBTOTAL(9,J473:J473)</f>
        <v>113960</v>
      </c>
      <c r="K474" s="9">
        <f>SUBTOTAL(9,K473:K473)</f>
        <v>106767</v>
      </c>
      <c r="L474" s="9">
        <f>SUBTOTAL(9,L473:L473)</f>
        <v>21353.4</v>
      </c>
      <c r="M474" s="9">
        <f>SUBTOTAL(9,M473:M473)</f>
        <v>0</v>
      </c>
      <c r="N474" s="9"/>
    </row>
    <row r="475" spans="1:14" outlineLevel="2" x14ac:dyDescent="0.25">
      <c r="A475" s="6" t="s">
        <v>7323</v>
      </c>
      <c r="B475" s="6" t="s">
        <v>330</v>
      </c>
      <c r="C475" s="6" t="s">
        <v>7322</v>
      </c>
      <c r="D475" s="7" t="s">
        <v>7237</v>
      </c>
      <c r="E475" s="7" t="s">
        <v>7238</v>
      </c>
      <c r="F475" s="7" t="s">
        <v>7239</v>
      </c>
      <c r="G475" s="7" t="s">
        <v>7240</v>
      </c>
      <c r="H475" s="7" t="s">
        <v>7324</v>
      </c>
      <c r="I475" s="7">
        <v>364</v>
      </c>
      <c r="J475" s="8">
        <v>967595</v>
      </c>
      <c r="K475" s="9">
        <v>906522</v>
      </c>
      <c r="L475" s="9">
        <f t="shared" si="8"/>
        <v>0</v>
      </c>
      <c r="M475" s="9">
        <f t="shared" si="9"/>
        <v>181304.40000000002</v>
      </c>
      <c r="N475" s="9"/>
    </row>
    <row r="476" spans="1:14" outlineLevel="1" x14ac:dyDescent="0.25">
      <c r="A476" s="19" t="s">
        <v>19382</v>
      </c>
      <c r="B476" s="6"/>
      <c r="C476" s="6"/>
      <c r="D476" s="7"/>
      <c r="E476" s="7"/>
      <c r="F476" s="7"/>
      <c r="G476" s="7"/>
      <c r="H476" s="7"/>
      <c r="I476" s="7">
        <f>SUBTOTAL(9,I475:I475)</f>
        <v>364</v>
      </c>
      <c r="J476" s="8">
        <f>SUBTOTAL(9,J475:J475)</f>
        <v>967595</v>
      </c>
      <c r="K476" s="9">
        <f>SUBTOTAL(9,K475:K475)</f>
        <v>906522</v>
      </c>
      <c r="L476" s="9">
        <f>SUBTOTAL(9,L475:L475)</f>
        <v>0</v>
      </c>
      <c r="M476" s="9">
        <f>SUBTOTAL(9,M475:M475)</f>
        <v>181304.40000000002</v>
      </c>
      <c r="N476" s="9"/>
    </row>
    <row r="477" spans="1:14" outlineLevel="2" x14ac:dyDescent="0.25">
      <c r="A477" s="6" t="s">
        <v>7326</v>
      </c>
      <c r="B477" s="6" t="s">
        <v>331</v>
      </c>
      <c r="C477" s="6" t="s">
        <v>7325</v>
      </c>
      <c r="D477" s="7" t="s">
        <v>7237</v>
      </c>
      <c r="E477" s="7" t="s">
        <v>7238</v>
      </c>
      <c r="F477" s="7" t="s">
        <v>7239</v>
      </c>
      <c r="G477" s="7" t="s">
        <v>7240</v>
      </c>
      <c r="H477" s="7" t="s">
        <v>7327</v>
      </c>
      <c r="I477" s="7">
        <v>148</v>
      </c>
      <c r="J477" s="8">
        <v>396819</v>
      </c>
      <c r="K477" s="9">
        <v>371772</v>
      </c>
      <c r="L477" s="9">
        <f t="shared" si="8"/>
        <v>74354.400000000009</v>
      </c>
      <c r="M477" s="9">
        <f t="shared" si="9"/>
        <v>0</v>
      </c>
      <c r="N477" s="9"/>
    </row>
    <row r="478" spans="1:14" outlineLevel="1" x14ac:dyDescent="0.25">
      <c r="A478" s="19" t="s">
        <v>19383</v>
      </c>
      <c r="B478" s="6"/>
      <c r="C478" s="6"/>
      <c r="D478" s="7"/>
      <c r="E478" s="7"/>
      <c r="F478" s="7"/>
      <c r="G478" s="7"/>
      <c r="H478" s="7"/>
      <c r="I478" s="7">
        <f>SUBTOTAL(9,I477:I477)</f>
        <v>148</v>
      </c>
      <c r="J478" s="8">
        <f>SUBTOTAL(9,J477:J477)</f>
        <v>396819</v>
      </c>
      <c r="K478" s="9">
        <f>SUBTOTAL(9,K477:K477)</f>
        <v>371772</v>
      </c>
      <c r="L478" s="9">
        <f>SUBTOTAL(9,L477:L477)</f>
        <v>74354.400000000009</v>
      </c>
      <c r="M478" s="9">
        <f>SUBTOTAL(9,M477:M477)</f>
        <v>0</v>
      </c>
      <c r="N478" s="9"/>
    </row>
    <row r="479" spans="1:14" outlineLevel="2" x14ac:dyDescent="0.25">
      <c r="A479" s="6" t="s">
        <v>7329</v>
      </c>
      <c r="B479" s="6" t="s">
        <v>332</v>
      </c>
      <c r="C479" s="6" t="s">
        <v>7328</v>
      </c>
      <c r="D479" s="7" t="s">
        <v>7237</v>
      </c>
      <c r="E479" s="7" t="s">
        <v>7238</v>
      </c>
      <c r="F479" s="7" t="s">
        <v>7239</v>
      </c>
      <c r="G479" s="7" t="s">
        <v>7240</v>
      </c>
      <c r="H479" s="7" t="s">
        <v>7330</v>
      </c>
      <c r="I479" s="7">
        <v>103</v>
      </c>
      <c r="J479" s="8">
        <v>299658</v>
      </c>
      <c r="K479" s="9">
        <v>280744</v>
      </c>
      <c r="L479" s="9">
        <f t="shared" si="8"/>
        <v>56148.800000000003</v>
      </c>
      <c r="M479" s="9">
        <f t="shared" si="9"/>
        <v>0</v>
      </c>
      <c r="N479" s="9"/>
    </row>
    <row r="480" spans="1:14" outlineLevel="1" x14ac:dyDescent="0.25">
      <c r="A480" s="19" t="s">
        <v>19384</v>
      </c>
      <c r="B480" s="6"/>
      <c r="C480" s="6"/>
      <c r="D480" s="7"/>
      <c r="E480" s="7"/>
      <c r="F480" s="7"/>
      <c r="G480" s="7"/>
      <c r="H480" s="7"/>
      <c r="I480" s="7">
        <f>SUBTOTAL(9,I479:I479)</f>
        <v>103</v>
      </c>
      <c r="J480" s="8">
        <f>SUBTOTAL(9,J479:J479)</f>
        <v>299658</v>
      </c>
      <c r="K480" s="9">
        <f>SUBTOTAL(9,K479:K479)</f>
        <v>280744</v>
      </c>
      <c r="L480" s="9">
        <f>SUBTOTAL(9,L479:L479)</f>
        <v>56148.800000000003</v>
      </c>
      <c r="M480" s="9">
        <f>SUBTOTAL(9,M479:M479)</f>
        <v>0</v>
      </c>
      <c r="N480" s="9"/>
    </row>
    <row r="481" spans="1:14" outlineLevel="2" x14ac:dyDescent="0.25">
      <c r="A481" s="6" t="s">
        <v>7332</v>
      </c>
      <c r="B481" s="6" t="s">
        <v>333</v>
      </c>
      <c r="C481" s="6" t="s">
        <v>7331</v>
      </c>
      <c r="D481" s="7" t="s">
        <v>7237</v>
      </c>
      <c r="E481" s="7" t="s">
        <v>7238</v>
      </c>
      <c r="F481" s="7" t="s">
        <v>7239</v>
      </c>
      <c r="G481" s="7" t="s">
        <v>7240</v>
      </c>
      <c r="H481" s="7" t="s">
        <v>7333</v>
      </c>
      <c r="I481" s="7">
        <v>40</v>
      </c>
      <c r="J481" s="8">
        <v>87255</v>
      </c>
      <c r="K481" s="9">
        <v>81748</v>
      </c>
      <c r="L481" s="9">
        <f t="shared" si="8"/>
        <v>16349.6</v>
      </c>
      <c r="M481" s="9">
        <f t="shared" si="9"/>
        <v>0</v>
      </c>
      <c r="N481" s="9"/>
    </row>
    <row r="482" spans="1:14" outlineLevel="1" x14ac:dyDescent="0.25">
      <c r="A482" s="19" t="s">
        <v>19385</v>
      </c>
      <c r="B482" s="6"/>
      <c r="C482" s="6"/>
      <c r="D482" s="7"/>
      <c r="E482" s="7"/>
      <c r="F482" s="7"/>
      <c r="G482" s="7"/>
      <c r="H482" s="7"/>
      <c r="I482" s="7">
        <f>SUBTOTAL(9,I481:I481)</f>
        <v>40</v>
      </c>
      <c r="J482" s="8">
        <f>SUBTOTAL(9,J481:J481)</f>
        <v>87255</v>
      </c>
      <c r="K482" s="9">
        <f>SUBTOTAL(9,K481:K481)</f>
        <v>81748</v>
      </c>
      <c r="L482" s="9">
        <f>SUBTOTAL(9,L481:L481)</f>
        <v>16349.6</v>
      </c>
      <c r="M482" s="9">
        <f>SUBTOTAL(9,M481:M481)</f>
        <v>0</v>
      </c>
      <c r="N482" s="9"/>
    </row>
    <row r="483" spans="1:14" outlineLevel="2" x14ac:dyDescent="0.25">
      <c r="A483" s="6" t="s">
        <v>7335</v>
      </c>
      <c r="B483" s="6" t="s">
        <v>334</v>
      </c>
      <c r="C483" s="6" t="s">
        <v>7334</v>
      </c>
      <c r="D483" s="7" t="s">
        <v>7237</v>
      </c>
      <c r="E483" s="7" t="s">
        <v>7238</v>
      </c>
      <c r="F483" s="7" t="s">
        <v>7239</v>
      </c>
      <c r="G483" s="7" t="s">
        <v>7240</v>
      </c>
      <c r="H483" s="7" t="s">
        <v>7336</v>
      </c>
      <c r="I483" s="7">
        <v>70</v>
      </c>
      <c r="J483" s="8">
        <v>197403</v>
      </c>
      <c r="K483" s="9">
        <v>184943</v>
      </c>
      <c r="L483" s="9">
        <f t="shared" ref="L483:L607" si="10">IF(I483&gt;250,(0),(K483*0.2))</f>
        <v>36988.6</v>
      </c>
      <c r="M483" s="9">
        <f t="shared" ref="M483:M607" si="11">IF(I483&lt;250,(0),(K483*0.2))</f>
        <v>0</v>
      </c>
      <c r="N483" s="9"/>
    </row>
    <row r="484" spans="1:14" outlineLevel="1" x14ac:dyDescent="0.25">
      <c r="A484" s="19" t="s">
        <v>19386</v>
      </c>
      <c r="B484" s="6"/>
      <c r="C484" s="6"/>
      <c r="D484" s="7"/>
      <c r="E484" s="7"/>
      <c r="F484" s="7"/>
      <c r="G484" s="7"/>
      <c r="H484" s="7"/>
      <c r="I484" s="7">
        <f>SUBTOTAL(9,I483:I483)</f>
        <v>70</v>
      </c>
      <c r="J484" s="8">
        <f>SUBTOTAL(9,J483:J483)</f>
        <v>197403</v>
      </c>
      <c r="K484" s="9">
        <f>SUBTOTAL(9,K483:K483)</f>
        <v>184943</v>
      </c>
      <c r="L484" s="9">
        <f>SUBTOTAL(9,L483:L483)</f>
        <v>36988.6</v>
      </c>
      <c r="M484" s="9">
        <f>SUBTOTAL(9,M483:M483)</f>
        <v>0</v>
      </c>
      <c r="N484" s="9"/>
    </row>
    <row r="485" spans="1:14" outlineLevel="2" x14ac:dyDescent="0.25">
      <c r="A485" s="6" t="s">
        <v>7338</v>
      </c>
      <c r="B485" s="6" t="s">
        <v>335</v>
      </c>
      <c r="C485" s="6" t="s">
        <v>7337</v>
      </c>
      <c r="D485" s="7" t="s">
        <v>7237</v>
      </c>
      <c r="E485" s="7" t="s">
        <v>7238</v>
      </c>
      <c r="F485" s="7" t="s">
        <v>7239</v>
      </c>
      <c r="G485" s="7" t="s">
        <v>7240</v>
      </c>
      <c r="H485" s="7" t="s">
        <v>7339</v>
      </c>
      <c r="I485" s="7">
        <v>42</v>
      </c>
      <c r="J485" s="8">
        <v>137091</v>
      </c>
      <c r="K485" s="9">
        <v>128438</v>
      </c>
      <c r="L485" s="9">
        <f t="shared" si="10"/>
        <v>25687.600000000002</v>
      </c>
      <c r="M485" s="9">
        <f t="shared" si="11"/>
        <v>0</v>
      </c>
      <c r="N485" s="9"/>
    </row>
    <row r="486" spans="1:14" outlineLevel="1" x14ac:dyDescent="0.25">
      <c r="A486" s="19" t="s">
        <v>19387</v>
      </c>
      <c r="B486" s="6"/>
      <c r="C486" s="6"/>
      <c r="D486" s="7"/>
      <c r="E486" s="7"/>
      <c r="F486" s="7"/>
      <c r="G486" s="7"/>
      <c r="H486" s="7"/>
      <c r="I486" s="7">
        <f>SUBTOTAL(9,I485:I485)</f>
        <v>42</v>
      </c>
      <c r="J486" s="8">
        <f>SUBTOTAL(9,J485:J485)</f>
        <v>137091</v>
      </c>
      <c r="K486" s="9">
        <f>SUBTOTAL(9,K485:K485)</f>
        <v>128438</v>
      </c>
      <c r="L486" s="9">
        <f>SUBTOTAL(9,L485:L485)</f>
        <v>25687.600000000002</v>
      </c>
      <c r="M486" s="9">
        <f>SUBTOTAL(9,M485:M485)</f>
        <v>0</v>
      </c>
      <c r="N486" s="9"/>
    </row>
    <row r="487" spans="1:14" outlineLevel="2" x14ac:dyDescent="0.25">
      <c r="A487" s="6" t="s">
        <v>7341</v>
      </c>
      <c r="B487" s="6" t="s">
        <v>336</v>
      </c>
      <c r="C487" s="6" t="s">
        <v>7340</v>
      </c>
      <c r="D487" s="7" t="s">
        <v>7237</v>
      </c>
      <c r="E487" s="7" t="s">
        <v>7238</v>
      </c>
      <c r="F487" s="7" t="s">
        <v>7239</v>
      </c>
      <c r="G487" s="7" t="s">
        <v>7240</v>
      </c>
      <c r="H487" s="7" t="s">
        <v>7342</v>
      </c>
      <c r="I487" s="7">
        <v>121</v>
      </c>
      <c r="J487" s="8">
        <v>359473</v>
      </c>
      <c r="K487" s="9">
        <v>336783</v>
      </c>
      <c r="L487" s="9">
        <f t="shared" si="10"/>
        <v>67356.600000000006</v>
      </c>
      <c r="M487" s="9">
        <f t="shared" si="11"/>
        <v>0</v>
      </c>
      <c r="N487" s="9"/>
    </row>
    <row r="488" spans="1:14" outlineLevel="1" x14ac:dyDescent="0.25">
      <c r="A488" s="19" t="s">
        <v>19388</v>
      </c>
      <c r="B488" s="6"/>
      <c r="C488" s="6"/>
      <c r="D488" s="7"/>
      <c r="E488" s="7"/>
      <c r="F488" s="7"/>
      <c r="G488" s="7"/>
      <c r="H488" s="7"/>
      <c r="I488" s="7">
        <f>SUBTOTAL(9,I487:I487)</f>
        <v>121</v>
      </c>
      <c r="J488" s="8">
        <f>SUBTOTAL(9,J487:J487)</f>
        <v>359473</v>
      </c>
      <c r="K488" s="9">
        <f>SUBTOTAL(9,K487:K487)</f>
        <v>336783</v>
      </c>
      <c r="L488" s="9">
        <f>SUBTOTAL(9,L487:L487)</f>
        <v>67356.600000000006</v>
      </c>
      <c r="M488" s="9">
        <f>SUBTOTAL(9,M487:M487)</f>
        <v>0</v>
      </c>
      <c r="N488" s="9"/>
    </row>
    <row r="489" spans="1:14" outlineLevel="2" x14ac:dyDescent="0.25">
      <c r="A489" s="6" t="s">
        <v>7344</v>
      </c>
      <c r="B489" s="6" t="s">
        <v>337</v>
      </c>
      <c r="C489" s="6" t="s">
        <v>7343</v>
      </c>
      <c r="D489" s="7" t="s">
        <v>7237</v>
      </c>
      <c r="E489" s="7" t="s">
        <v>7238</v>
      </c>
      <c r="F489" s="7" t="s">
        <v>7239</v>
      </c>
      <c r="G489" s="7" t="s">
        <v>7240</v>
      </c>
      <c r="H489" s="7" t="s">
        <v>7345</v>
      </c>
      <c r="I489" s="7">
        <v>56</v>
      </c>
      <c r="J489" s="8">
        <v>143254</v>
      </c>
      <c r="K489" s="9">
        <v>134212</v>
      </c>
      <c r="L489" s="9">
        <f t="shared" si="10"/>
        <v>26842.400000000001</v>
      </c>
      <c r="M489" s="9">
        <f t="shared" si="11"/>
        <v>0</v>
      </c>
      <c r="N489" s="9"/>
    </row>
    <row r="490" spans="1:14" outlineLevel="1" x14ac:dyDescent="0.25">
      <c r="A490" s="19" t="s">
        <v>19389</v>
      </c>
      <c r="B490" s="6"/>
      <c r="C490" s="6"/>
      <c r="D490" s="7"/>
      <c r="E490" s="7"/>
      <c r="F490" s="7"/>
      <c r="G490" s="7"/>
      <c r="H490" s="7"/>
      <c r="I490" s="7">
        <f>SUBTOTAL(9,I489:I489)</f>
        <v>56</v>
      </c>
      <c r="J490" s="8">
        <f>SUBTOTAL(9,J489:J489)</f>
        <v>143254</v>
      </c>
      <c r="K490" s="9">
        <f>SUBTOTAL(9,K489:K489)</f>
        <v>134212</v>
      </c>
      <c r="L490" s="9">
        <f>SUBTOTAL(9,L489:L489)</f>
        <v>26842.400000000001</v>
      </c>
      <c r="M490" s="9">
        <f>SUBTOTAL(9,M489:M489)</f>
        <v>0</v>
      </c>
      <c r="N490" s="9"/>
    </row>
    <row r="491" spans="1:14" outlineLevel="2" x14ac:dyDescent="0.25">
      <c r="A491" s="6" t="s">
        <v>7347</v>
      </c>
      <c r="B491" s="6" t="s">
        <v>338</v>
      </c>
      <c r="C491" s="6" t="s">
        <v>7346</v>
      </c>
      <c r="D491" s="7" t="s">
        <v>7237</v>
      </c>
      <c r="E491" s="7" t="s">
        <v>7238</v>
      </c>
      <c r="F491" s="7" t="s">
        <v>7239</v>
      </c>
      <c r="G491" s="7" t="s">
        <v>7240</v>
      </c>
      <c r="H491" s="7" t="s">
        <v>7348</v>
      </c>
      <c r="I491" s="7">
        <v>93</v>
      </c>
      <c r="J491" s="8">
        <v>208175</v>
      </c>
      <c r="K491" s="9">
        <v>195035</v>
      </c>
      <c r="L491" s="9">
        <f t="shared" si="10"/>
        <v>39007</v>
      </c>
      <c r="M491" s="9">
        <f t="shared" si="11"/>
        <v>0</v>
      </c>
      <c r="N491" s="9"/>
    </row>
    <row r="492" spans="1:14" outlineLevel="1" x14ac:dyDescent="0.25">
      <c r="A492" s="19" t="s">
        <v>19390</v>
      </c>
      <c r="B492" s="6"/>
      <c r="C492" s="6"/>
      <c r="D492" s="7"/>
      <c r="E492" s="7"/>
      <c r="F492" s="7"/>
      <c r="G492" s="7"/>
      <c r="H492" s="7"/>
      <c r="I492" s="7">
        <f>SUBTOTAL(9,I491:I491)</f>
        <v>93</v>
      </c>
      <c r="J492" s="8">
        <f>SUBTOTAL(9,J491:J491)</f>
        <v>208175</v>
      </c>
      <c r="K492" s="9">
        <f>SUBTOTAL(9,K491:K491)</f>
        <v>195035</v>
      </c>
      <c r="L492" s="9">
        <f>SUBTOTAL(9,L491:L491)</f>
        <v>39007</v>
      </c>
      <c r="M492" s="9">
        <f>SUBTOTAL(9,M491:M491)</f>
        <v>0</v>
      </c>
      <c r="N492" s="9"/>
    </row>
    <row r="493" spans="1:14" outlineLevel="2" x14ac:dyDescent="0.25">
      <c r="A493" s="6" t="s">
        <v>7350</v>
      </c>
      <c r="B493" s="6" t="s">
        <v>339</v>
      </c>
      <c r="C493" s="6" t="s">
        <v>7349</v>
      </c>
      <c r="D493" s="7" t="s">
        <v>7237</v>
      </c>
      <c r="E493" s="7" t="s">
        <v>7238</v>
      </c>
      <c r="F493" s="7" t="s">
        <v>7239</v>
      </c>
      <c r="G493" s="7" t="s">
        <v>7240</v>
      </c>
      <c r="H493" s="7" t="s">
        <v>7351</v>
      </c>
      <c r="I493" s="7">
        <v>92</v>
      </c>
      <c r="J493" s="8">
        <v>213681</v>
      </c>
      <c r="K493" s="9">
        <v>200194</v>
      </c>
      <c r="L493" s="9">
        <f t="shared" si="10"/>
        <v>40038.800000000003</v>
      </c>
      <c r="M493" s="9">
        <f t="shared" si="11"/>
        <v>0</v>
      </c>
      <c r="N493" s="9"/>
    </row>
    <row r="494" spans="1:14" outlineLevel="1" x14ac:dyDescent="0.25">
      <c r="A494" s="19" t="s">
        <v>19391</v>
      </c>
      <c r="B494" s="6"/>
      <c r="C494" s="6"/>
      <c r="D494" s="7"/>
      <c r="E494" s="7"/>
      <c r="F494" s="7"/>
      <c r="G494" s="7"/>
      <c r="H494" s="7"/>
      <c r="I494" s="7">
        <f>SUBTOTAL(9,I493:I493)</f>
        <v>92</v>
      </c>
      <c r="J494" s="8">
        <f>SUBTOTAL(9,J493:J493)</f>
        <v>213681</v>
      </c>
      <c r="K494" s="9">
        <f>SUBTOTAL(9,K493:K493)</f>
        <v>200194</v>
      </c>
      <c r="L494" s="9">
        <f>SUBTOTAL(9,L493:L493)</f>
        <v>40038.800000000003</v>
      </c>
      <c r="M494" s="9">
        <f>SUBTOTAL(9,M493:M493)</f>
        <v>0</v>
      </c>
      <c r="N494" s="9"/>
    </row>
    <row r="495" spans="1:14" outlineLevel="2" x14ac:dyDescent="0.25">
      <c r="A495" s="6" t="s">
        <v>7353</v>
      </c>
      <c r="B495" s="6" t="s">
        <v>340</v>
      </c>
      <c r="C495" s="6" t="s">
        <v>7352</v>
      </c>
      <c r="D495" s="7" t="s">
        <v>7237</v>
      </c>
      <c r="E495" s="7" t="s">
        <v>7238</v>
      </c>
      <c r="F495" s="7" t="s">
        <v>7239</v>
      </c>
      <c r="G495" s="7" t="s">
        <v>7240</v>
      </c>
      <c r="H495" s="7" t="s">
        <v>7354</v>
      </c>
      <c r="I495" s="7">
        <v>28</v>
      </c>
      <c r="J495" s="8">
        <v>86648</v>
      </c>
      <c r="K495" s="9">
        <v>81179</v>
      </c>
      <c r="L495" s="9">
        <f t="shared" si="10"/>
        <v>16235.800000000001</v>
      </c>
      <c r="M495" s="9">
        <f t="shared" si="11"/>
        <v>0</v>
      </c>
      <c r="N495" s="9"/>
    </row>
    <row r="496" spans="1:14" outlineLevel="1" x14ac:dyDescent="0.25">
      <c r="A496" s="19" t="s">
        <v>19392</v>
      </c>
      <c r="B496" s="6"/>
      <c r="C496" s="6"/>
      <c r="D496" s="7"/>
      <c r="E496" s="7"/>
      <c r="F496" s="7"/>
      <c r="G496" s="7"/>
      <c r="H496" s="7"/>
      <c r="I496" s="7">
        <f>SUBTOTAL(9,I495:I495)</f>
        <v>28</v>
      </c>
      <c r="J496" s="8">
        <f>SUBTOTAL(9,J495:J495)</f>
        <v>86648</v>
      </c>
      <c r="K496" s="9">
        <f>SUBTOTAL(9,K495:K495)</f>
        <v>81179</v>
      </c>
      <c r="L496" s="9">
        <f>SUBTOTAL(9,L495:L495)</f>
        <v>16235.800000000001</v>
      </c>
      <c r="M496" s="9">
        <f>SUBTOTAL(9,M495:M495)</f>
        <v>0</v>
      </c>
      <c r="N496" s="9"/>
    </row>
    <row r="497" spans="1:14" outlineLevel="2" x14ac:dyDescent="0.25">
      <c r="A497" s="6" t="s">
        <v>7356</v>
      </c>
      <c r="B497" s="6" t="s">
        <v>341</v>
      </c>
      <c r="C497" s="6" t="s">
        <v>7355</v>
      </c>
      <c r="D497" s="7" t="s">
        <v>7237</v>
      </c>
      <c r="E497" s="7" t="s">
        <v>7238</v>
      </c>
      <c r="F497" s="7" t="s">
        <v>7239</v>
      </c>
      <c r="G497" s="7" t="s">
        <v>7240</v>
      </c>
      <c r="H497" s="7" t="s">
        <v>7357</v>
      </c>
      <c r="I497" s="7">
        <v>24</v>
      </c>
      <c r="J497" s="8">
        <v>71141</v>
      </c>
      <c r="K497" s="9">
        <v>66651</v>
      </c>
      <c r="L497" s="9">
        <f t="shared" si="10"/>
        <v>13330.2</v>
      </c>
      <c r="M497" s="9">
        <f t="shared" si="11"/>
        <v>0</v>
      </c>
      <c r="N497" s="9"/>
    </row>
    <row r="498" spans="1:14" outlineLevel="1" x14ac:dyDescent="0.25">
      <c r="A498" s="19" t="s">
        <v>19393</v>
      </c>
      <c r="B498" s="6"/>
      <c r="C498" s="6"/>
      <c r="D498" s="7"/>
      <c r="E498" s="7"/>
      <c r="F498" s="7"/>
      <c r="G498" s="7"/>
      <c r="H498" s="7"/>
      <c r="I498" s="7">
        <f>SUBTOTAL(9,I497:I497)</f>
        <v>24</v>
      </c>
      <c r="J498" s="8">
        <f>SUBTOTAL(9,J497:J497)</f>
        <v>71141</v>
      </c>
      <c r="K498" s="9">
        <f>SUBTOTAL(9,K497:K497)</f>
        <v>66651</v>
      </c>
      <c r="L498" s="9">
        <f>SUBTOTAL(9,L497:L497)</f>
        <v>13330.2</v>
      </c>
      <c r="M498" s="9">
        <f>SUBTOTAL(9,M497:M497)</f>
        <v>0</v>
      </c>
      <c r="N498" s="9"/>
    </row>
    <row r="499" spans="1:14" outlineLevel="2" x14ac:dyDescent="0.25">
      <c r="A499" s="6" t="s">
        <v>7359</v>
      </c>
      <c r="B499" s="6" t="s">
        <v>342</v>
      </c>
      <c r="C499" s="6" t="s">
        <v>7358</v>
      </c>
      <c r="D499" s="7" t="s">
        <v>7237</v>
      </c>
      <c r="E499" s="7" t="s">
        <v>7238</v>
      </c>
      <c r="F499" s="7" t="s">
        <v>7239</v>
      </c>
      <c r="G499" s="7" t="s">
        <v>7240</v>
      </c>
      <c r="H499" s="7" t="s">
        <v>7360</v>
      </c>
      <c r="I499" s="7">
        <v>20</v>
      </c>
      <c r="J499" s="8">
        <v>37083</v>
      </c>
      <c r="K499" s="9">
        <v>34742</v>
      </c>
      <c r="L499" s="9">
        <f t="shared" si="10"/>
        <v>6948.4000000000005</v>
      </c>
      <c r="M499" s="9">
        <f t="shared" si="11"/>
        <v>0</v>
      </c>
      <c r="N499" s="9"/>
    </row>
    <row r="500" spans="1:14" outlineLevel="1" x14ac:dyDescent="0.25">
      <c r="A500" s="19" t="s">
        <v>19394</v>
      </c>
      <c r="B500" s="6"/>
      <c r="C500" s="6"/>
      <c r="D500" s="7"/>
      <c r="E500" s="7"/>
      <c r="F500" s="7"/>
      <c r="G500" s="7"/>
      <c r="H500" s="7"/>
      <c r="I500" s="7">
        <f>SUBTOTAL(9,I499:I499)</f>
        <v>20</v>
      </c>
      <c r="J500" s="8">
        <f>SUBTOTAL(9,J499:J499)</f>
        <v>37083</v>
      </c>
      <c r="K500" s="9">
        <f>SUBTOTAL(9,K499:K499)</f>
        <v>34742</v>
      </c>
      <c r="L500" s="9">
        <f>SUBTOTAL(9,L499:L499)</f>
        <v>6948.4000000000005</v>
      </c>
      <c r="M500" s="9">
        <f>SUBTOTAL(9,M499:M499)</f>
        <v>0</v>
      </c>
      <c r="N500" s="9"/>
    </row>
    <row r="501" spans="1:14" outlineLevel="2" x14ac:dyDescent="0.25">
      <c r="A501" s="6" t="s">
        <v>7362</v>
      </c>
      <c r="B501" s="6" t="s">
        <v>343</v>
      </c>
      <c r="C501" s="6" t="s">
        <v>7361</v>
      </c>
      <c r="D501" s="7" t="s">
        <v>7237</v>
      </c>
      <c r="E501" s="7" t="s">
        <v>7238</v>
      </c>
      <c r="F501" s="7" t="s">
        <v>7239</v>
      </c>
      <c r="G501" s="7" t="s">
        <v>7240</v>
      </c>
      <c r="H501" s="7" t="s">
        <v>7363</v>
      </c>
      <c r="I501" s="7">
        <v>32</v>
      </c>
      <c r="J501" s="8">
        <v>86327</v>
      </c>
      <c r="K501" s="9">
        <v>80878</v>
      </c>
      <c r="L501" s="9">
        <f t="shared" si="10"/>
        <v>16175.6</v>
      </c>
      <c r="M501" s="9">
        <f t="shared" si="11"/>
        <v>0</v>
      </c>
      <c r="N501" s="9"/>
    </row>
    <row r="502" spans="1:14" outlineLevel="1" x14ac:dyDescent="0.25">
      <c r="A502" s="19" t="s">
        <v>19395</v>
      </c>
      <c r="B502" s="6"/>
      <c r="C502" s="6"/>
      <c r="D502" s="7"/>
      <c r="E502" s="7"/>
      <c r="F502" s="7"/>
      <c r="G502" s="7"/>
      <c r="H502" s="7"/>
      <c r="I502" s="7">
        <f>SUBTOTAL(9,I501:I501)</f>
        <v>32</v>
      </c>
      <c r="J502" s="8">
        <f>SUBTOTAL(9,J501:J501)</f>
        <v>86327</v>
      </c>
      <c r="K502" s="9">
        <f>SUBTOTAL(9,K501:K501)</f>
        <v>80878</v>
      </c>
      <c r="L502" s="9">
        <f>SUBTOTAL(9,L501:L501)</f>
        <v>16175.6</v>
      </c>
      <c r="M502" s="9">
        <f>SUBTOTAL(9,M501:M501)</f>
        <v>0</v>
      </c>
      <c r="N502" s="9"/>
    </row>
    <row r="503" spans="1:14" outlineLevel="2" x14ac:dyDescent="0.25">
      <c r="A503" s="6" t="s">
        <v>7365</v>
      </c>
      <c r="B503" s="6" t="s">
        <v>344</v>
      </c>
      <c r="C503" s="6" t="s">
        <v>7364</v>
      </c>
      <c r="D503" s="7" t="s">
        <v>7237</v>
      </c>
      <c r="E503" s="7" t="s">
        <v>7238</v>
      </c>
      <c r="F503" s="7" t="s">
        <v>7239</v>
      </c>
      <c r="G503" s="7" t="s">
        <v>7240</v>
      </c>
      <c r="H503" s="7" t="s">
        <v>7366</v>
      </c>
      <c r="I503" s="7">
        <v>294</v>
      </c>
      <c r="J503" s="8">
        <v>665401</v>
      </c>
      <c r="K503" s="9">
        <v>623402</v>
      </c>
      <c r="L503" s="9">
        <f t="shared" si="10"/>
        <v>0</v>
      </c>
      <c r="M503" s="9">
        <f t="shared" si="11"/>
        <v>124680.40000000001</v>
      </c>
      <c r="N503" s="9"/>
    </row>
    <row r="504" spans="1:14" outlineLevel="1" x14ac:dyDescent="0.25">
      <c r="A504" s="19" t="s">
        <v>19396</v>
      </c>
      <c r="B504" s="6"/>
      <c r="C504" s="6"/>
      <c r="D504" s="7"/>
      <c r="E504" s="7"/>
      <c r="F504" s="7"/>
      <c r="G504" s="7"/>
      <c r="H504" s="7"/>
      <c r="I504" s="7">
        <f>SUBTOTAL(9,I503:I503)</f>
        <v>294</v>
      </c>
      <c r="J504" s="8">
        <f>SUBTOTAL(9,J503:J503)</f>
        <v>665401</v>
      </c>
      <c r="K504" s="9">
        <f>SUBTOTAL(9,K503:K503)</f>
        <v>623402</v>
      </c>
      <c r="L504" s="9">
        <f>SUBTOTAL(9,L503:L503)</f>
        <v>0</v>
      </c>
      <c r="M504" s="9">
        <f>SUBTOTAL(9,M503:M503)</f>
        <v>124680.40000000001</v>
      </c>
      <c r="N504" s="9"/>
    </row>
    <row r="505" spans="1:14" outlineLevel="2" x14ac:dyDescent="0.25">
      <c r="A505" s="6" t="s">
        <v>7368</v>
      </c>
      <c r="B505" s="6" t="s">
        <v>345</v>
      </c>
      <c r="C505" s="6" t="s">
        <v>7367</v>
      </c>
      <c r="D505" s="7" t="s">
        <v>7237</v>
      </c>
      <c r="E505" s="7" t="s">
        <v>7238</v>
      </c>
      <c r="F505" s="7" t="s">
        <v>7239</v>
      </c>
      <c r="G505" s="7" t="s">
        <v>7240</v>
      </c>
      <c r="H505" s="7" t="s">
        <v>7369</v>
      </c>
      <c r="I505" s="7">
        <v>173</v>
      </c>
      <c r="J505" s="8">
        <v>274077</v>
      </c>
      <c r="K505" s="9">
        <v>256778</v>
      </c>
      <c r="L505" s="9">
        <f t="shared" si="10"/>
        <v>51355.600000000006</v>
      </c>
      <c r="M505" s="9">
        <f t="shared" si="11"/>
        <v>0</v>
      </c>
      <c r="N505" s="9"/>
    </row>
    <row r="506" spans="1:14" outlineLevel="1" x14ac:dyDescent="0.25">
      <c r="A506" s="19" t="s">
        <v>19397</v>
      </c>
      <c r="B506" s="6"/>
      <c r="C506" s="6"/>
      <c r="D506" s="7"/>
      <c r="E506" s="7"/>
      <c r="F506" s="7"/>
      <c r="G506" s="7"/>
      <c r="H506" s="7"/>
      <c r="I506" s="7">
        <f>SUBTOTAL(9,I505:I505)</f>
        <v>173</v>
      </c>
      <c r="J506" s="8">
        <f>SUBTOTAL(9,J505:J505)</f>
        <v>274077</v>
      </c>
      <c r="K506" s="9">
        <f>SUBTOTAL(9,K505:K505)</f>
        <v>256778</v>
      </c>
      <c r="L506" s="9">
        <f>SUBTOTAL(9,L505:L505)</f>
        <v>51355.600000000006</v>
      </c>
      <c r="M506" s="9">
        <f>SUBTOTAL(9,M505:M505)</f>
        <v>0</v>
      </c>
      <c r="N506" s="9"/>
    </row>
    <row r="507" spans="1:14" outlineLevel="2" x14ac:dyDescent="0.25">
      <c r="A507" s="6" t="s">
        <v>7371</v>
      </c>
      <c r="B507" s="6" t="s">
        <v>346</v>
      </c>
      <c r="C507" s="6" t="s">
        <v>7370</v>
      </c>
      <c r="D507" s="7" t="s">
        <v>7237</v>
      </c>
      <c r="E507" s="7" t="s">
        <v>7238</v>
      </c>
      <c r="F507" s="7" t="s">
        <v>7239</v>
      </c>
      <c r="G507" s="7" t="s">
        <v>7240</v>
      </c>
      <c r="H507" s="7" t="s">
        <v>7372</v>
      </c>
      <c r="I507" s="7">
        <v>88</v>
      </c>
      <c r="J507" s="8">
        <v>205444</v>
      </c>
      <c r="K507" s="9">
        <v>192477</v>
      </c>
      <c r="L507" s="9">
        <f t="shared" si="10"/>
        <v>38495.4</v>
      </c>
      <c r="M507" s="9">
        <f t="shared" si="11"/>
        <v>0</v>
      </c>
      <c r="N507" s="9"/>
    </row>
    <row r="508" spans="1:14" outlineLevel="1" x14ac:dyDescent="0.25">
      <c r="A508" s="19" t="s">
        <v>19398</v>
      </c>
      <c r="B508" s="6"/>
      <c r="C508" s="6"/>
      <c r="D508" s="7"/>
      <c r="E508" s="7"/>
      <c r="F508" s="7"/>
      <c r="G508" s="7"/>
      <c r="H508" s="7"/>
      <c r="I508" s="7">
        <f>SUBTOTAL(9,I507:I507)</f>
        <v>88</v>
      </c>
      <c r="J508" s="8">
        <f>SUBTOTAL(9,J507:J507)</f>
        <v>205444</v>
      </c>
      <c r="K508" s="9">
        <f>SUBTOTAL(9,K507:K507)</f>
        <v>192477</v>
      </c>
      <c r="L508" s="9">
        <f>SUBTOTAL(9,L507:L507)</f>
        <v>38495.4</v>
      </c>
      <c r="M508" s="9">
        <f>SUBTOTAL(9,M507:M507)</f>
        <v>0</v>
      </c>
      <c r="N508" s="9"/>
    </row>
    <row r="509" spans="1:14" outlineLevel="2" x14ac:dyDescent="0.25">
      <c r="A509" s="6" t="s">
        <v>7374</v>
      </c>
      <c r="B509" s="6" t="s">
        <v>347</v>
      </c>
      <c r="C509" s="6" t="s">
        <v>7373</v>
      </c>
      <c r="D509" s="7" t="s">
        <v>7237</v>
      </c>
      <c r="E509" s="7" t="s">
        <v>7238</v>
      </c>
      <c r="F509" s="7" t="s">
        <v>7239</v>
      </c>
      <c r="G509" s="7" t="s">
        <v>7240</v>
      </c>
      <c r="H509" s="7" t="s">
        <v>7375</v>
      </c>
      <c r="I509" s="7">
        <v>58</v>
      </c>
      <c r="J509" s="8">
        <v>268590</v>
      </c>
      <c r="K509" s="9">
        <v>251637</v>
      </c>
      <c r="L509" s="9">
        <f t="shared" si="10"/>
        <v>50327.4</v>
      </c>
      <c r="M509" s="9">
        <f t="shared" si="11"/>
        <v>0</v>
      </c>
      <c r="N509" s="9"/>
    </row>
    <row r="510" spans="1:14" outlineLevel="1" x14ac:dyDescent="0.25">
      <c r="A510" s="19" t="s">
        <v>19399</v>
      </c>
      <c r="B510" s="6"/>
      <c r="C510" s="6"/>
      <c r="D510" s="7"/>
      <c r="E510" s="7"/>
      <c r="F510" s="7"/>
      <c r="G510" s="7"/>
      <c r="H510" s="7"/>
      <c r="I510" s="7">
        <f>SUBTOTAL(9,I509:I509)</f>
        <v>58</v>
      </c>
      <c r="J510" s="8">
        <f>SUBTOTAL(9,J509:J509)</f>
        <v>268590</v>
      </c>
      <c r="K510" s="9">
        <f>SUBTOTAL(9,K509:K509)</f>
        <v>251637</v>
      </c>
      <c r="L510" s="9">
        <f>SUBTOTAL(9,L509:L509)</f>
        <v>50327.4</v>
      </c>
      <c r="M510" s="9">
        <f>SUBTOTAL(9,M509:M509)</f>
        <v>0</v>
      </c>
      <c r="N510" s="9"/>
    </row>
    <row r="511" spans="1:14" outlineLevel="2" x14ac:dyDescent="0.25">
      <c r="A511" s="6" t="s">
        <v>7377</v>
      </c>
      <c r="B511" s="6" t="s">
        <v>348</v>
      </c>
      <c r="C511" s="6" t="s">
        <v>7376</v>
      </c>
      <c r="D511" s="7" t="s">
        <v>7237</v>
      </c>
      <c r="E511" s="7" t="s">
        <v>7238</v>
      </c>
      <c r="F511" s="7" t="s">
        <v>7239</v>
      </c>
      <c r="G511" s="7" t="s">
        <v>7240</v>
      </c>
      <c r="H511" s="7" t="s">
        <v>7378</v>
      </c>
      <c r="I511" s="7">
        <v>64</v>
      </c>
      <c r="J511" s="8">
        <v>173686</v>
      </c>
      <c r="K511" s="9">
        <v>162723</v>
      </c>
      <c r="L511" s="9">
        <f t="shared" si="10"/>
        <v>32544.600000000002</v>
      </c>
      <c r="M511" s="9">
        <f t="shared" si="11"/>
        <v>0</v>
      </c>
      <c r="N511" s="9"/>
    </row>
    <row r="512" spans="1:14" outlineLevel="1" x14ac:dyDescent="0.25">
      <c r="A512" s="19" t="s">
        <v>19400</v>
      </c>
      <c r="B512" s="6"/>
      <c r="C512" s="6"/>
      <c r="D512" s="7"/>
      <c r="E512" s="7"/>
      <c r="F512" s="7"/>
      <c r="G512" s="7"/>
      <c r="H512" s="7"/>
      <c r="I512" s="7">
        <f>SUBTOTAL(9,I511:I511)</f>
        <v>64</v>
      </c>
      <c r="J512" s="8">
        <f>SUBTOTAL(9,J511:J511)</f>
        <v>173686</v>
      </c>
      <c r="K512" s="9">
        <f>SUBTOTAL(9,K511:K511)</f>
        <v>162723</v>
      </c>
      <c r="L512" s="9">
        <f>SUBTOTAL(9,L511:L511)</f>
        <v>32544.600000000002</v>
      </c>
      <c r="M512" s="9">
        <f>SUBTOTAL(9,M511:M511)</f>
        <v>0</v>
      </c>
      <c r="N512" s="9"/>
    </row>
    <row r="513" spans="1:14" outlineLevel="2" x14ac:dyDescent="0.25">
      <c r="A513" s="6" t="s">
        <v>7380</v>
      </c>
      <c r="B513" s="6" t="s">
        <v>349</v>
      </c>
      <c r="C513" s="6" t="s">
        <v>7379</v>
      </c>
      <c r="D513" s="7" t="s">
        <v>7237</v>
      </c>
      <c r="E513" s="7" t="s">
        <v>7238</v>
      </c>
      <c r="F513" s="7" t="s">
        <v>7239</v>
      </c>
      <c r="G513" s="7" t="s">
        <v>7240</v>
      </c>
      <c r="H513" s="7" t="s">
        <v>7381</v>
      </c>
      <c r="I513" s="7">
        <v>84</v>
      </c>
      <c r="J513" s="8">
        <v>114265</v>
      </c>
      <c r="K513" s="9">
        <v>107053</v>
      </c>
      <c r="L513" s="9">
        <f t="shared" si="10"/>
        <v>21410.600000000002</v>
      </c>
      <c r="M513" s="9">
        <f t="shared" si="11"/>
        <v>0</v>
      </c>
      <c r="N513" s="9"/>
    </row>
    <row r="514" spans="1:14" outlineLevel="1" x14ac:dyDescent="0.25">
      <c r="A514" s="19" t="s">
        <v>19401</v>
      </c>
      <c r="B514" s="6"/>
      <c r="C514" s="6"/>
      <c r="D514" s="7"/>
      <c r="E514" s="7"/>
      <c r="F514" s="7"/>
      <c r="G514" s="7"/>
      <c r="H514" s="7"/>
      <c r="I514" s="7">
        <f>SUBTOTAL(9,I513:I513)</f>
        <v>84</v>
      </c>
      <c r="J514" s="8">
        <f>SUBTOTAL(9,J513:J513)</f>
        <v>114265</v>
      </c>
      <c r="K514" s="9">
        <f>SUBTOTAL(9,K513:K513)</f>
        <v>107053</v>
      </c>
      <c r="L514" s="9">
        <f>SUBTOTAL(9,L513:L513)</f>
        <v>21410.600000000002</v>
      </c>
      <c r="M514" s="9">
        <f>SUBTOTAL(9,M513:M513)</f>
        <v>0</v>
      </c>
      <c r="N514" s="9"/>
    </row>
    <row r="515" spans="1:14" outlineLevel="2" x14ac:dyDescent="0.25">
      <c r="A515" s="6" t="s">
        <v>7383</v>
      </c>
      <c r="B515" s="6" t="s">
        <v>350</v>
      </c>
      <c r="C515" s="6" t="s">
        <v>7382</v>
      </c>
      <c r="D515" s="7" t="s">
        <v>7237</v>
      </c>
      <c r="E515" s="7" t="s">
        <v>7238</v>
      </c>
      <c r="F515" s="7" t="s">
        <v>7239</v>
      </c>
      <c r="G515" s="7" t="s">
        <v>7240</v>
      </c>
      <c r="H515" s="7" t="s">
        <v>7384</v>
      </c>
      <c r="I515" s="7">
        <v>40</v>
      </c>
      <c r="J515" s="8">
        <v>81813</v>
      </c>
      <c r="K515" s="9">
        <v>76649</v>
      </c>
      <c r="L515" s="9">
        <f t="shared" si="10"/>
        <v>15329.800000000001</v>
      </c>
      <c r="M515" s="9">
        <f t="shared" si="11"/>
        <v>0</v>
      </c>
      <c r="N515" s="9"/>
    </row>
    <row r="516" spans="1:14" outlineLevel="1" x14ac:dyDescent="0.25">
      <c r="A516" s="19" t="s">
        <v>19402</v>
      </c>
      <c r="B516" s="6"/>
      <c r="C516" s="6"/>
      <c r="D516" s="7"/>
      <c r="E516" s="7"/>
      <c r="F516" s="7"/>
      <c r="G516" s="7"/>
      <c r="H516" s="7"/>
      <c r="I516" s="7">
        <f>SUBTOTAL(9,I515:I515)</f>
        <v>40</v>
      </c>
      <c r="J516" s="8">
        <f>SUBTOTAL(9,J515:J515)</f>
        <v>81813</v>
      </c>
      <c r="K516" s="9">
        <f>SUBTOTAL(9,K515:K515)</f>
        <v>76649</v>
      </c>
      <c r="L516" s="9">
        <f>SUBTOTAL(9,L515:L515)</f>
        <v>15329.800000000001</v>
      </c>
      <c r="M516" s="9">
        <f>SUBTOTAL(9,M515:M515)</f>
        <v>0</v>
      </c>
      <c r="N516" s="9"/>
    </row>
    <row r="517" spans="1:14" outlineLevel="2" x14ac:dyDescent="0.25">
      <c r="A517" s="6" t="s">
        <v>7386</v>
      </c>
      <c r="B517" s="6" t="s">
        <v>351</v>
      </c>
      <c r="C517" s="6" t="s">
        <v>7385</v>
      </c>
      <c r="D517" s="7" t="s">
        <v>7237</v>
      </c>
      <c r="E517" s="7" t="s">
        <v>7238</v>
      </c>
      <c r="F517" s="7" t="s">
        <v>7239</v>
      </c>
      <c r="G517" s="7" t="s">
        <v>7240</v>
      </c>
      <c r="H517" s="7" t="s">
        <v>7387</v>
      </c>
      <c r="I517" s="7">
        <v>186</v>
      </c>
      <c r="J517" s="8">
        <v>552262</v>
      </c>
      <c r="K517" s="9">
        <v>517404</v>
      </c>
      <c r="L517" s="9">
        <f t="shared" si="10"/>
        <v>103480.8</v>
      </c>
      <c r="M517" s="9">
        <f t="shared" si="11"/>
        <v>0</v>
      </c>
      <c r="N517" s="9"/>
    </row>
    <row r="518" spans="1:14" outlineLevel="1" x14ac:dyDescent="0.25">
      <c r="A518" s="19" t="s">
        <v>19403</v>
      </c>
      <c r="B518" s="6"/>
      <c r="C518" s="6"/>
      <c r="D518" s="7"/>
      <c r="E518" s="7"/>
      <c r="F518" s="7"/>
      <c r="G518" s="7"/>
      <c r="H518" s="7"/>
      <c r="I518" s="7">
        <f>SUBTOTAL(9,I517:I517)</f>
        <v>186</v>
      </c>
      <c r="J518" s="8">
        <f>SUBTOTAL(9,J517:J517)</f>
        <v>552262</v>
      </c>
      <c r="K518" s="9">
        <f>SUBTOTAL(9,K517:K517)</f>
        <v>517404</v>
      </c>
      <c r="L518" s="9">
        <f>SUBTOTAL(9,L517:L517)</f>
        <v>103480.8</v>
      </c>
      <c r="M518" s="9">
        <f>SUBTOTAL(9,M517:M517)</f>
        <v>0</v>
      </c>
      <c r="N518" s="9"/>
    </row>
    <row r="519" spans="1:14" outlineLevel="2" x14ac:dyDescent="0.25">
      <c r="A519" s="6" t="s">
        <v>7389</v>
      </c>
      <c r="B519" s="6" t="s">
        <v>352</v>
      </c>
      <c r="C519" s="6" t="s">
        <v>7388</v>
      </c>
      <c r="D519" s="7" t="s">
        <v>7237</v>
      </c>
      <c r="E519" s="7" t="s">
        <v>7238</v>
      </c>
      <c r="F519" s="7" t="s">
        <v>7239</v>
      </c>
      <c r="G519" s="7" t="s">
        <v>7240</v>
      </c>
      <c r="H519" s="7" t="s">
        <v>7390</v>
      </c>
      <c r="I519" s="7">
        <v>244</v>
      </c>
      <c r="J519" s="8">
        <v>656668</v>
      </c>
      <c r="K519" s="9">
        <v>615220</v>
      </c>
      <c r="L519" s="9">
        <f t="shared" si="10"/>
        <v>123044</v>
      </c>
      <c r="M519" s="9">
        <f t="shared" si="11"/>
        <v>0</v>
      </c>
      <c r="N519" s="9"/>
    </row>
    <row r="520" spans="1:14" outlineLevel="1" x14ac:dyDescent="0.25">
      <c r="A520" s="19" t="s">
        <v>19404</v>
      </c>
      <c r="B520" s="6"/>
      <c r="C520" s="6"/>
      <c r="D520" s="7"/>
      <c r="E520" s="7"/>
      <c r="F520" s="7"/>
      <c r="G520" s="7"/>
      <c r="H520" s="7"/>
      <c r="I520" s="7">
        <f>SUBTOTAL(9,I519:I519)</f>
        <v>244</v>
      </c>
      <c r="J520" s="8">
        <f>SUBTOTAL(9,J519:J519)</f>
        <v>656668</v>
      </c>
      <c r="K520" s="9">
        <f>SUBTOTAL(9,K519:K519)</f>
        <v>615220</v>
      </c>
      <c r="L520" s="9">
        <f>SUBTOTAL(9,L519:L519)</f>
        <v>123044</v>
      </c>
      <c r="M520" s="9">
        <f>SUBTOTAL(9,M519:M519)</f>
        <v>0</v>
      </c>
      <c r="N520" s="9"/>
    </row>
    <row r="521" spans="1:14" outlineLevel="2" x14ac:dyDescent="0.25">
      <c r="A521" s="6" t="s">
        <v>7392</v>
      </c>
      <c r="B521" s="6" t="s">
        <v>353</v>
      </c>
      <c r="C521" s="6" t="s">
        <v>7391</v>
      </c>
      <c r="D521" s="7" t="s">
        <v>7237</v>
      </c>
      <c r="E521" s="7" t="s">
        <v>7238</v>
      </c>
      <c r="F521" s="7" t="s">
        <v>7239</v>
      </c>
      <c r="G521" s="7" t="s">
        <v>7240</v>
      </c>
      <c r="H521" s="7" t="s">
        <v>7393</v>
      </c>
      <c r="I521" s="7">
        <v>40</v>
      </c>
      <c r="J521" s="8">
        <v>104562</v>
      </c>
      <c r="K521" s="9">
        <v>97962</v>
      </c>
      <c r="L521" s="9">
        <f t="shared" si="10"/>
        <v>19592.400000000001</v>
      </c>
      <c r="M521" s="9">
        <f t="shared" si="11"/>
        <v>0</v>
      </c>
      <c r="N521" s="9"/>
    </row>
    <row r="522" spans="1:14" outlineLevel="1" x14ac:dyDescent="0.25">
      <c r="A522" s="19" t="s">
        <v>19405</v>
      </c>
      <c r="B522" s="6"/>
      <c r="C522" s="6"/>
      <c r="D522" s="7"/>
      <c r="E522" s="7"/>
      <c r="F522" s="7"/>
      <c r="G522" s="7"/>
      <c r="H522" s="7"/>
      <c r="I522" s="7">
        <f>SUBTOTAL(9,I521:I521)</f>
        <v>40</v>
      </c>
      <c r="J522" s="8">
        <f>SUBTOTAL(9,J521:J521)</f>
        <v>104562</v>
      </c>
      <c r="K522" s="9">
        <f>SUBTOTAL(9,K521:K521)</f>
        <v>97962</v>
      </c>
      <c r="L522" s="9">
        <f>SUBTOTAL(9,L521:L521)</f>
        <v>19592.400000000001</v>
      </c>
      <c r="M522" s="9">
        <f>SUBTOTAL(9,M521:M521)</f>
        <v>0</v>
      </c>
      <c r="N522" s="9"/>
    </row>
    <row r="523" spans="1:14" outlineLevel="2" x14ac:dyDescent="0.25">
      <c r="A523" s="6" t="s">
        <v>7395</v>
      </c>
      <c r="B523" s="6" t="s">
        <v>354</v>
      </c>
      <c r="C523" s="6" t="s">
        <v>7394</v>
      </c>
      <c r="D523" s="7" t="s">
        <v>7237</v>
      </c>
      <c r="E523" s="7" t="s">
        <v>7238</v>
      </c>
      <c r="F523" s="7" t="s">
        <v>7239</v>
      </c>
      <c r="G523" s="7" t="s">
        <v>7240</v>
      </c>
      <c r="H523" s="7" t="s">
        <v>7396</v>
      </c>
      <c r="I523" s="7">
        <v>68</v>
      </c>
      <c r="J523" s="8">
        <v>176496</v>
      </c>
      <c r="K523" s="9">
        <v>165356</v>
      </c>
      <c r="L523" s="9">
        <f t="shared" si="10"/>
        <v>33071.200000000004</v>
      </c>
      <c r="M523" s="9">
        <f t="shared" si="11"/>
        <v>0</v>
      </c>
      <c r="N523" s="9"/>
    </row>
    <row r="524" spans="1:14" outlineLevel="1" x14ac:dyDescent="0.25">
      <c r="A524" s="19" t="s">
        <v>19406</v>
      </c>
      <c r="B524" s="6"/>
      <c r="C524" s="6"/>
      <c r="D524" s="7"/>
      <c r="E524" s="7"/>
      <c r="F524" s="7"/>
      <c r="G524" s="7"/>
      <c r="H524" s="7"/>
      <c r="I524" s="7">
        <f>SUBTOTAL(9,I523:I523)</f>
        <v>68</v>
      </c>
      <c r="J524" s="8">
        <f>SUBTOTAL(9,J523:J523)</f>
        <v>176496</v>
      </c>
      <c r="K524" s="9">
        <f>SUBTOTAL(9,K523:K523)</f>
        <v>165356</v>
      </c>
      <c r="L524" s="9">
        <f>SUBTOTAL(9,L523:L523)</f>
        <v>33071.200000000004</v>
      </c>
      <c r="M524" s="9">
        <f>SUBTOTAL(9,M523:M523)</f>
        <v>0</v>
      </c>
      <c r="N524" s="9"/>
    </row>
    <row r="525" spans="1:14" outlineLevel="2" x14ac:dyDescent="0.25">
      <c r="A525" s="6" t="s">
        <v>7398</v>
      </c>
      <c r="B525" s="6" t="s">
        <v>355</v>
      </c>
      <c r="C525" s="6" t="s">
        <v>7397</v>
      </c>
      <c r="D525" s="7" t="s">
        <v>7237</v>
      </c>
      <c r="E525" s="7" t="s">
        <v>7238</v>
      </c>
      <c r="F525" s="7" t="s">
        <v>7239</v>
      </c>
      <c r="G525" s="7" t="s">
        <v>7240</v>
      </c>
      <c r="H525" s="7" t="s">
        <v>7399</v>
      </c>
      <c r="I525" s="7">
        <v>52</v>
      </c>
      <c r="J525" s="8">
        <v>177214</v>
      </c>
      <c r="K525" s="9">
        <v>166028</v>
      </c>
      <c r="L525" s="9">
        <f t="shared" si="10"/>
        <v>33205.599999999999</v>
      </c>
      <c r="M525" s="9">
        <f t="shared" si="11"/>
        <v>0</v>
      </c>
      <c r="N525" s="9"/>
    </row>
    <row r="526" spans="1:14" outlineLevel="1" x14ac:dyDescent="0.25">
      <c r="A526" s="19" t="s">
        <v>19407</v>
      </c>
      <c r="B526" s="6"/>
      <c r="C526" s="6"/>
      <c r="D526" s="7"/>
      <c r="E526" s="7"/>
      <c r="F526" s="7"/>
      <c r="G526" s="7"/>
      <c r="H526" s="7"/>
      <c r="I526" s="7">
        <f>SUBTOTAL(9,I525:I525)</f>
        <v>52</v>
      </c>
      <c r="J526" s="8">
        <f>SUBTOTAL(9,J525:J525)</f>
        <v>177214</v>
      </c>
      <c r="K526" s="9">
        <f>SUBTOTAL(9,K525:K525)</f>
        <v>166028</v>
      </c>
      <c r="L526" s="9">
        <f>SUBTOTAL(9,L525:L525)</f>
        <v>33205.599999999999</v>
      </c>
      <c r="M526" s="9">
        <f>SUBTOTAL(9,M525:M525)</f>
        <v>0</v>
      </c>
      <c r="N526" s="9"/>
    </row>
    <row r="527" spans="1:14" outlineLevel="2" x14ac:dyDescent="0.25">
      <c r="A527" s="6" t="s">
        <v>7401</v>
      </c>
      <c r="B527" s="6" t="s">
        <v>356</v>
      </c>
      <c r="C527" s="6" t="s">
        <v>7400</v>
      </c>
      <c r="D527" s="7" t="s">
        <v>7237</v>
      </c>
      <c r="E527" s="7" t="s">
        <v>7238</v>
      </c>
      <c r="F527" s="7" t="s">
        <v>7239</v>
      </c>
      <c r="G527" s="7" t="s">
        <v>7240</v>
      </c>
      <c r="H527" s="7" t="s">
        <v>7402</v>
      </c>
      <c r="I527" s="7">
        <v>182</v>
      </c>
      <c r="J527" s="8">
        <v>456183</v>
      </c>
      <c r="K527" s="9">
        <v>427389</v>
      </c>
      <c r="L527" s="9">
        <f t="shared" si="10"/>
        <v>85477.8</v>
      </c>
      <c r="M527" s="9">
        <f t="shared" si="11"/>
        <v>0</v>
      </c>
      <c r="N527" s="9"/>
    </row>
    <row r="528" spans="1:14" outlineLevel="1" x14ac:dyDescent="0.25">
      <c r="A528" s="19" t="s">
        <v>19408</v>
      </c>
      <c r="B528" s="6"/>
      <c r="C528" s="6"/>
      <c r="D528" s="7"/>
      <c r="E528" s="7"/>
      <c r="F528" s="7"/>
      <c r="G528" s="7"/>
      <c r="H528" s="7"/>
      <c r="I528" s="7">
        <f>SUBTOTAL(9,I527:I527)</f>
        <v>182</v>
      </c>
      <c r="J528" s="8">
        <f>SUBTOTAL(9,J527:J527)</f>
        <v>456183</v>
      </c>
      <c r="K528" s="9">
        <f>SUBTOTAL(9,K527:K527)</f>
        <v>427389</v>
      </c>
      <c r="L528" s="9">
        <f>SUBTOTAL(9,L527:L527)</f>
        <v>85477.8</v>
      </c>
      <c r="M528" s="9">
        <f>SUBTOTAL(9,M527:M527)</f>
        <v>0</v>
      </c>
      <c r="N528" s="9"/>
    </row>
    <row r="529" spans="1:14" outlineLevel="2" x14ac:dyDescent="0.25">
      <c r="A529" s="6" t="s">
        <v>7404</v>
      </c>
      <c r="B529" s="6" t="s">
        <v>357</v>
      </c>
      <c r="C529" s="6" t="s">
        <v>7403</v>
      </c>
      <c r="D529" s="7" t="s">
        <v>7237</v>
      </c>
      <c r="E529" s="7" t="s">
        <v>7238</v>
      </c>
      <c r="F529" s="7" t="s">
        <v>7239</v>
      </c>
      <c r="G529" s="7" t="s">
        <v>7240</v>
      </c>
      <c r="H529" s="7" t="s">
        <v>7405</v>
      </c>
      <c r="I529" s="7">
        <v>200</v>
      </c>
      <c r="J529" s="8">
        <v>591082</v>
      </c>
      <c r="K529" s="9">
        <v>553774</v>
      </c>
      <c r="L529" s="9">
        <f t="shared" si="10"/>
        <v>110754.8</v>
      </c>
      <c r="M529" s="9">
        <f t="shared" si="11"/>
        <v>0</v>
      </c>
      <c r="N529" s="9"/>
    </row>
    <row r="530" spans="1:14" outlineLevel="1" x14ac:dyDescent="0.25">
      <c r="A530" s="19" t="s">
        <v>19409</v>
      </c>
      <c r="B530" s="6"/>
      <c r="C530" s="6"/>
      <c r="D530" s="7"/>
      <c r="E530" s="7"/>
      <c r="F530" s="7"/>
      <c r="G530" s="7"/>
      <c r="H530" s="7"/>
      <c r="I530" s="7">
        <f>SUBTOTAL(9,I529:I529)</f>
        <v>200</v>
      </c>
      <c r="J530" s="8">
        <f>SUBTOTAL(9,J529:J529)</f>
        <v>591082</v>
      </c>
      <c r="K530" s="9">
        <f>SUBTOTAL(9,K529:K529)</f>
        <v>553774</v>
      </c>
      <c r="L530" s="9">
        <f>SUBTOTAL(9,L529:L529)</f>
        <v>110754.8</v>
      </c>
      <c r="M530" s="9">
        <f>SUBTOTAL(9,M529:M529)</f>
        <v>0</v>
      </c>
      <c r="N530" s="9"/>
    </row>
    <row r="531" spans="1:14" outlineLevel="2" x14ac:dyDescent="0.25">
      <c r="A531" s="6" t="s">
        <v>7407</v>
      </c>
      <c r="B531" s="6" t="s">
        <v>358</v>
      </c>
      <c r="C531" s="6" t="s">
        <v>7406</v>
      </c>
      <c r="D531" s="7" t="s">
        <v>7237</v>
      </c>
      <c r="E531" s="7" t="s">
        <v>7238</v>
      </c>
      <c r="F531" s="7" t="s">
        <v>7239</v>
      </c>
      <c r="G531" s="7" t="s">
        <v>7240</v>
      </c>
      <c r="H531" s="7" t="s">
        <v>7408</v>
      </c>
      <c r="I531" s="7">
        <v>79</v>
      </c>
      <c r="J531" s="8">
        <v>145505</v>
      </c>
      <c r="K531" s="9">
        <v>136321</v>
      </c>
      <c r="L531" s="9">
        <f t="shared" si="10"/>
        <v>27264.2</v>
      </c>
      <c r="M531" s="9">
        <f t="shared" si="11"/>
        <v>0</v>
      </c>
      <c r="N531" s="9"/>
    </row>
    <row r="532" spans="1:14" outlineLevel="1" x14ac:dyDescent="0.25">
      <c r="A532" s="19" t="s">
        <v>19410</v>
      </c>
      <c r="B532" s="6"/>
      <c r="C532" s="6"/>
      <c r="D532" s="7"/>
      <c r="E532" s="7"/>
      <c r="F532" s="7"/>
      <c r="G532" s="7"/>
      <c r="H532" s="7"/>
      <c r="I532" s="7">
        <f>SUBTOTAL(9,I531:I531)</f>
        <v>79</v>
      </c>
      <c r="J532" s="8">
        <f>SUBTOTAL(9,J531:J531)</f>
        <v>145505</v>
      </c>
      <c r="K532" s="9">
        <f>SUBTOTAL(9,K531:K531)</f>
        <v>136321</v>
      </c>
      <c r="L532" s="9">
        <f>SUBTOTAL(9,L531:L531)</f>
        <v>27264.2</v>
      </c>
      <c r="M532" s="9">
        <f>SUBTOTAL(9,M531:M531)</f>
        <v>0</v>
      </c>
      <c r="N532" s="9"/>
    </row>
    <row r="533" spans="1:14" outlineLevel="2" x14ac:dyDescent="0.25">
      <c r="A533" s="6" t="s">
        <v>7410</v>
      </c>
      <c r="B533" s="6" t="s">
        <v>359</v>
      </c>
      <c r="C533" s="6" t="s">
        <v>7409</v>
      </c>
      <c r="D533" s="7" t="s">
        <v>7237</v>
      </c>
      <c r="E533" s="7" t="s">
        <v>7238</v>
      </c>
      <c r="F533" s="7" t="s">
        <v>7239</v>
      </c>
      <c r="G533" s="7" t="s">
        <v>7240</v>
      </c>
      <c r="H533" s="7" t="s">
        <v>7411</v>
      </c>
      <c r="I533" s="7">
        <v>48</v>
      </c>
      <c r="J533" s="8">
        <v>96845</v>
      </c>
      <c r="K533" s="9">
        <v>90732</v>
      </c>
      <c r="L533" s="9">
        <f t="shared" si="10"/>
        <v>18146.400000000001</v>
      </c>
      <c r="M533" s="9">
        <f t="shared" si="11"/>
        <v>0</v>
      </c>
      <c r="N533" s="9"/>
    </row>
    <row r="534" spans="1:14" outlineLevel="1" x14ac:dyDescent="0.25">
      <c r="A534" s="19" t="s">
        <v>19411</v>
      </c>
      <c r="B534" s="6"/>
      <c r="C534" s="6"/>
      <c r="D534" s="7"/>
      <c r="E534" s="7"/>
      <c r="F534" s="7"/>
      <c r="G534" s="7"/>
      <c r="H534" s="7"/>
      <c r="I534" s="7">
        <f>SUBTOTAL(9,I533:I533)</f>
        <v>48</v>
      </c>
      <c r="J534" s="8">
        <f>SUBTOTAL(9,J533:J533)</f>
        <v>96845</v>
      </c>
      <c r="K534" s="9">
        <f>SUBTOTAL(9,K533:K533)</f>
        <v>90732</v>
      </c>
      <c r="L534" s="9">
        <f>SUBTOTAL(9,L533:L533)</f>
        <v>18146.400000000001</v>
      </c>
      <c r="M534" s="9">
        <f>SUBTOTAL(9,M533:M533)</f>
        <v>0</v>
      </c>
      <c r="N534" s="9"/>
    </row>
    <row r="535" spans="1:14" outlineLevel="2" x14ac:dyDescent="0.25">
      <c r="A535" s="6" t="s">
        <v>7413</v>
      </c>
      <c r="B535" s="6" t="s">
        <v>360</v>
      </c>
      <c r="C535" s="6" t="s">
        <v>7412</v>
      </c>
      <c r="D535" s="7" t="s">
        <v>7237</v>
      </c>
      <c r="E535" s="7" t="s">
        <v>7238</v>
      </c>
      <c r="F535" s="7" t="s">
        <v>7239</v>
      </c>
      <c r="G535" s="7" t="s">
        <v>7240</v>
      </c>
      <c r="H535" s="7" t="s">
        <v>7414</v>
      </c>
      <c r="I535" s="7">
        <v>44</v>
      </c>
      <c r="J535" s="8">
        <v>77976</v>
      </c>
      <c r="K535" s="9">
        <v>73054</v>
      </c>
      <c r="L535" s="9">
        <f t="shared" si="10"/>
        <v>14610.800000000001</v>
      </c>
      <c r="M535" s="9">
        <f t="shared" si="11"/>
        <v>0</v>
      </c>
      <c r="N535" s="9"/>
    </row>
    <row r="536" spans="1:14" outlineLevel="2" x14ac:dyDescent="0.25">
      <c r="A536" s="6" t="s">
        <v>7413</v>
      </c>
      <c r="B536" s="6" t="s">
        <v>361</v>
      </c>
      <c r="C536" s="6" t="s">
        <v>7415</v>
      </c>
      <c r="D536" s="7" t="s">
        <v>7237</v>
      </c>
      <c r="E536" s="7" t="s">
        <v>7238</v>
      </c>
      <c r="F536" s="7" t="s">
        <v>7239</v>
      </c>
      <c r="G536" s="7" t="s">
        <v>7240</v>
      </c>
      <c r="H536" s="7" t="s">
        <v>7414</v>
      </c>
      <c r="I536" s="7">
        <v>20</v>
      </c>
      <c r="J536" s="8">
        <v>25892</v>
      </c>
      <c r="K536" s="9">
        <v>24258</v>
      </c>
      <c r="L536" s="9">
        <f t="shared" si="10"/>
        <v>4851.6000000000004</v>
      </c>
      <c r="M536" s="9">
        <f t="shared" si="11"/>
        <v>0</v>
      </c>
      <c r="N536" s="9"/>
    </row>
    <row r="537" spans="1:14" outlineLevel="1" x14ac:dyDescent="0.25">
      <c r="A537" s="19" t="s">
        <v>19412</v>
      </c>
      <c r="B537" s="6"/>
      <c r="C537" s="6"/>
      <c r="D537" s="7"/>
      <c r="E537" s="7"/>
      <c r="F537" s="7"/>
      <c r="G537" s="7"/>
      <c r="H537" s="7"/>
      <c r="I537" s="7">
        <f>SUBTOTAL(9,I535:I536)</f>
        <v>64</v>
      </c>
      <c r="J537" s="8">
        <f>SUBTOTAL(9,J535:J536)</f>
        <v>103868</v>
      </c>
      <c r="K537" s="9">
        <f>SUBTOTAL(9,K535:K536)</f>
        <v>97312</v>
      </c>
      <c r="L537" s="9">
        <f>SUBTOTAL(9,L535:L536)</f>
        <v>19462.400000000001</v>
      </c>
      <c r="M537" s="9">
        <f>SUBTOTAL(9,M535:M536)</f>
        <v>0</v>
      </c>
      <c r="N537" s="9"/>
    </row>
    <row r="538" spans="1:14" outlineLevel="2" x14ac:dyDescent="0.25">
      <c r="A538" s="6" t="s">
        <v>7417</v>
      </c>
      <c r="B538" s="6" t="s">
        <v>362</v>
      </c>
      <c r="C538" s="6" t="s">
        <v>7416</v>
      </c>
      <c r="D538" s="7" t="s">
        <v>7237</v>
      </c>
      <c r="E538" s="7" t="s">
        <v>7238</v>
      </c>
      <c r="F538" s="7" t="s">
        <v>7239</v>
      </c>
      <c r="G538" s="7" t="s">
        <v>7240</v>
      </c>
      <c r="H538" s="7" t="s">
        <v>7418</v>
      </c>
      <c r="I538" s="7">
        <v>60</v>
      </c>
      <c r="J538" s="8">
        <v>173237</v>
      </c>
      <c r="K538" s="9">
        <v>162302</v>
      </c>
      <c r="L538" s="9">
        <f t="shared" si="10"/>
        <v>32460.400000000001</v>
      </c>
      <c r="M538" s="9">
        <f t="shared" si="11"/>
        <v>0</v>
      </c>
      <c r="N538" s="9"/>
    </row>
    <row r="539" spans="1:14" outlineLevel="1" x14ac:dyDescent="0.25">
      <c r="A539" s="19" t="s">
        <v>19413</v>
      </c>
      <c r="B539" s="6"/>
      <c r="C539" s="6"/>
      <c r="D539" s="7"/>
      <c r="E539" s="7"/>
      <c r="F539" s="7"/>
      <c r="G539" s="7"/>
      <c r="H539" s="7"/>
      <c r="I539" s="7">
        <f>SUBTOTAL(9,I538:I538)</f>
        <v>60</v>
      </c>
      <c r="J539" s="8">
        <f>SUBTOTAL(9,J538:J538)</f>
        <v>173237</v>
      </c>
      <c r="K539" s="9">
        <f>SUBTOTAL(9,K538:K538)</f>
        <v>162302</v>
      </c>
      <c r="L539" s="9">
        <f>SUBTOTAL(9,L538:L538)</f>
        <v>32460.400000000001</v>
      </c>
      <c r="M539" s="9">
        <f>SUBTOTAL(9,M538:M538)</f>
        <v>0</v>
      </c>
      <c r="N539" s="9"/>
    </row>
    <row r="540" spans="1:14" outlineLevel="2" x14ac:dyDescent="0.25">
      <c r="A540" s="6" t="s">
        <v>7420</v>
      </c>
      <c r="B540" s="6" t="s">
        <v>363</v>
      </c>
      <c r="C540" s="6" t="s">
        <v>7419</v>
      </c>
      <c r="D540" s="7" t="s">
        <v>7237</v>
      </c>
      <c r="E540" s="7" t="s">
        <v>7238</v>
      </c>
      <c r="F540" s="7" t="s">
        <v>7239</v>
      </c>
      <c r="G540" s="7" t="s">
        <v>7240</v>
      </c>
      <c r="H540" s="7" t="s">
        <v>7421</v>
      </c>
      <c r="I540" s="7">
        <v>18</v>
      </c>
      <c r="J540" s="8">
        <v>47772</v>
      </c>
      <c r="K540" s="9">
        <v>44757</v>
      </c>
      <c r="L540" s="9">
        <f t="shared" si="10"/>
        <v>8951.4</v>
      </c>
      <c r="M540" s="9">
        <f t="shared" si="11"/>
        <v>0</v>
      </c>
      <c r="N540" s="9"/>
    </row>
    <row r="541" spans="1:14" outlineLevel="1" x14ac:dyDescent="0.25">
      <c r="A541" s="19" t="s">
        <v>19414</v>
      </c>
      <c r="B541" s="6"/>
      <c r="C541" s="6"/>
      <c r="D541" s="7"/>
      <c r="E541" s="7"/>
      <c r="F541" s="7"/>
      <c r="G541" s="7"/>
      <c r="H541" s="7"/>
      <c r="I541" s="7">
        <f>SUBTOTAL(9,I540:I540)</f>
        <v>18</v>
      </c>
      <c r="J541" s="8">
        <f>SUBTOTAL(9,J540:J540)</f>
        <v>47772</v>
      </c>
      <c r="K541" s="9">
        <f>SUBTOTAL(9,K540:K540)</f>
        <v>44757</v>
      </c>
      <c r="L541" s="9">
        <f>SUBTOTAL(9,L540:L540)</f>
        <v>8951.4</v>
      </c>
      <c r="M541" s="9">
        <f>SUBTOTAL(9,M540:M540)</f>
        <v>0</v>
      </c>
      <c r="N541" s="9"/>
    </row>
    <row r="542" spans="1:14" outlineLevel="2" x14ac:dyDescent="0.25">
      <c r="A542" s="6" t="s">
        <v>7423</v>
      </c>
      <c r="B542" s="6" t="s">
        <v>364</v>
      </c>
      <c r="C542" s="6" t="s">
        <v>7422</v>
      </c>
      <c r="D542" s="7" t="s">
        <v>7237</v>
      </c>
      <c r="E542" s="7" t="s">
        <v>7238</v>
      </c>
      <c r="F542" s="7" t="s">
        <v>7239</v>
      </c>
      <c r="G542" s="7" t="s">
        <v>7240</v>
      </c>
      <c r="H542" s="7" t="s">
        <v>7424</v>
      </c>
      <c r="I542" s="7">
        <v>50</v>
      </c>
      <c r="J542" s="8">
        <v>99641</v>
      </c>
      <c r="K542" s="9">
        <v>93352</v>
      </c>
      <c r="L542" s="9">
        <f t="shared" si="10"/>
        <v>18670.400000000001</v>
      </c>
      <c r="M542" s="9">
        <f t="shared" si="11"/>
        <v>0</v>
      </c>
      <c r="N542" s="9"/>
    </row>
    <row r="543" spans="1:14" outlineLevel="1" x14ac:dyDescent="0.25">
      <c r="A543" s="19" t="s">
        <v>19415</v>
      </c>
      <c r="B543" s="6"/>
      <c r="C543" s="6"/>
      <c r="D543" s="7"/>
      <c r="E543" s="7"/>
      <c r="F543" s="7"/>
      <c r="G543" s="7"/>
      <c r="H543" s="7"/>
      <c r="I543" s="7">
        <f>SUBTOTAL(9,I542:I542)</f>
        <v>50</v>
      </c>
      <c r="J543" s="8">
        <f>SUBTOTAL(9,J542:J542)</f>
        <v>99641</v>
      </c>
      <c r="K543" s="9">
        <f>SUBTOTAL(9,K542:K542)</f>
        <v>93352</v>
      </c>
      <c r="L543" s="9">
        <f>SUBTOTAL(9,L542:L542)</f>
        <v>18670.400000000001</v>
      </c>
      <c r="M543" s="9">
        <f>SUBTOTAL(9,M542:M542)</f>
        <v>0</v>
      </c>
      <c r="N543" s="9"/>
    </row>
    <row r="544" spans="1:14" outlineLevel="2" x14ac:dyDescent="0.25">
      <c r="A544" s="6" t="s">
        <v>7426</v>
      </c>
      <c r="B544" s="6" t="s">
        <v>365</v>
      </c>
      <c r="C544" s="6" t="s">
        <v>7425</v>
      </c>
      <c r="D544" s="7" t="s">
        <v>7237</v>
      </c>
      <c r="E544" s="7" t="s">
        <v>7238</v>
      </c>
      <c r="F544" s="7" t="s">
        <v>7239</v>
      </c>
      <c r="G544" s="7" t="s">
        <v>7240</v>
      </c>
      <c r="H544" s="7" t="s">
        <v>7427</v>
      </c>
      <c r="I544" s="7">
        <v>88</v>
      </c>
      <c r="J544" s="8">
        <v>216347</v>
      </c>
      <c r="K544" s="9">
        <v>202691</v>
      </c>
      <c r="L544" s="9">
        <f t="shared" si="10"/>
        <v>40538.200000000004</v>
      </c>
      <c r="M544" s="9">
        <f t="shared" si="11"/>
        <v>0</v>
      </c>
      <c r="N544" s="9"/>
    </row>
    <row r="545" spans="1:14" outlineLevel="1" x14ac:dyDescent="0.25">
      <c r="A545" s="19" t="s">
        <v>19416</v>
      </c>
      <c r="B545" s="6"/>
      <c r="C545" s="6"/>
      <c r="D545" s="7"/>
      <c r="E545" s="7"/>
      <c r="F545" s="7"/>
      <c r="G545" s="7"/>
      <c r="H545" s="7"/>
      <c r="I545" s="7">
        <f>SUBTOTAL(9,I544:I544)</f>
        <v>88</v>
      </c>
      <c r="J545" s="8">
        <f>SUBTOTAL(9,J544:J544)</f>
        <v>216347</v>
      </c>
      <c r="K545" s="9">
        <f>SUBTOTAL(9,K544:K544)</f>
        <v>202691</v>
      </c>
      <c r="L545" s="9">
        <f>SUBTOTAL(9,L544:L544)</f>
        <v>40538.200000000004</v>
      </c>
      <c r="M545" s="9">
        <f>SUBTOTAL(9,M544:M544)</f>
        <v>0</v>
      </c>
      <c r="N545" s="9"/>
    </row>
    <row r="546" spans="1:14" outlineLevel="2" x14ac:dyDescent="0.25">
      <c r="A546" s="6" t="s">
        <v>7429</v>
      </c>
      <c r="B546" s="6" t="s">
        <v>366</v>
      </c>
      <c r="C546" s="6" t="s">
        <v>7428</v>
      </c>
      <c r="D546" s="7" t="s">
        <v>7237</v>
      </c>
      <c r="E546" s="7" t="s">
        <v>7238</v>
      </c>
      <c r="F546" s="7" t="s">
        <v>7239</v>
      </c>
      <c r="G546" s="7" t="s">
        <v>7240</v>
      </c>
      <c r="H546" s="7" t="s">
        <v>7430</v>
      </c>
      <c r="I546" s="7">
        <v>24</v>
      </c>
      <c r="J546" s="8">
        <v>59004</v>
      </c>
      <c r="K546" s="9">
        <v>55280</v>
      </c>
      <c r="L546" s="9">
        <f t="shared" si="10"/>
        <v>11056</v>
      </c>
      <c r="M546" s="9">
        <f t="shared" si="11"/>
        <v>0</v>
      </c>
      <c r="N546" s="9"/>
    </row>
    <row r="547" spans="1:14" outlineLevel="1" x14ac:dyDescent="0.25">
      <c r="A547" s="19" t="s">
        <v>19417</v>
      </c>
      <c r="B547" s="6"/>
      <c r="C547" s="6"/>
      <c r="D547" s="7"/>
      <c r="E547" s="7"/>
      <c r="F547" s="7"/>
      <c r="G547" s="7"/>
      <c r="H547" s="7"/>
      <c r="I547" s="7">
        <f>SUBTOTAL(9,I546:I546)</f>
        <v>24</v>
      </c>
      <c r="J547" s="8">
        <f>SUBTOTAL(9,J546:J546)</f>
        <v>59004</v>
      </c>
      <c r="K547" s="9">
        <f>SUBTOTAL(9,K546:K546)</f>
        <v>55280</v>
      </c>
      <c r="L547" s="9">
        <f>SUBTOTAL(9,L546:L546)</f>
        <v>11056</v>
      </c>
      <c r="M547" s="9">
        <f>SUBTOTAL(9,M546:M546)</f>
        <v>0</v>
      </c>
      <c r="N547" s="9"/>
    </row>
    <row r="548" spans="1:14" outlineLevel="2" x14ac:dyDescent="0.25">
      <c r="A548" s="6" t="s">
        <v>7432</v>
      </c>
      <c r="B548" s="6" t="s">
        <v>367</v>
      </c>
      <c r="C548" s="6" t="s">
        <v>7431</v>
      </c>
      <c r="D548" s="7" t="s">
        <v>7237</v>
      </c>
      <c r="E548" s="7" t="s">
        <v>7238</v>
      </c>
      <c r="F548" s="7" t="s">
        <v>7239</v>
      </c>
      <c r="G548" s="7" t="s">
        <v>7240</v>
      </c>
      <c r="H548" s="7" t="s">
        <v>7433</v>
      </c>
      <c r="I548" s="7">
        <v>14</v>
      </c>
      <c r="J548" s="8">
        <v>31407</v>
      </c>
      <c r="K548" s="9">
        <v>29425</v>
      </c>
      <c r="L548" s="9">
        <f t="shared" si="10"/>
        <v>5885</v>
      </c>
      <c r="M548" s="9">
        <f t="shared" si="11"/>
        <v>0</v>
      </c>
      <c r="N548" s="9"/>
    </row>
    <row r="549" spans="1:14" outlineLevel="1" x14ac:dyDescent="0.25">
      <c r="A549" s="19" t="s">
        <v>19418</v>
      </c>
      <c r="B549" s="6"/>
      <c r="C549" s="6"/>
      <c r="D549" s="7"/>
      <c r="E549" s="7"/>
      <c r="F549" s="7"/>
      <c r="G549" s="7"/>
      <c r="H549" s="7"/>
      <c r="I549" s="7">
        <f>SUBTOTAL(9,I548:I548)</f>
        <v>14</v>
      </c>
      <c r="J549" s="8">
        <f>SUBTOTAL(9,J548:J548)</f>
        <v>31407</v>
      </c>
      <c r="K549" s="9">
        <f>SUBTOTAL(9,K548:K548)</f>
        <v>29425</v>
      </c>
      <c r="L549" s="9">
        <f>SUBTOTAL(9,L548:L548)</f>
        <v>5885</v>
      </c>
      <c r="M549" s="9">
        <f>SUBTOTAL(9,M548:M548)</f>
        <v>0</v>
      </c>
      <c r="N549" s="9"/>
    </row>
    <row r="550" spans="1:14" outlineLevel="2" x14ac:dyDescent="0.25">
      <c r="A550" s="6" t="s">
        <v>7435</v>
      </c>
      <c r="B550" s="6" t="s">
        <v>368</v>
      </c>
      <c r="C550" s="6" t="s">
        <v>7434</v>
      </c>
      <c r="D550" s="7" t="s">
        <v>7237</v>
      </c>
      <c r="E550" s="7" t="s">
        <v>7238</v>
      </c>
      <c r="F550" s="7" t="s">
        <v>7239</v>
      </c>
      <c r="G550" s="7" t="s">
        <v>7240</v>
      </c>
      <c r="H550" s="7" t="s">
        <v>7436</v>
      </c>
      <c r="I550" s="7">
        <v>59</v>
      </c>
      <c r="J550" s="8">
        <v>108959</v>
      </c>
      <c r="K550" s="9">
        <v>102082</v>
      </c>
      <c r="L550" s="9">
        <f t="shared" si="10"/>
        <v>20416.400000000001</v>
      </c>
      <c r="M550" s="9">
        <f t="shared" si="11"/>
        <v>0</v>
      </c>
      <c r="N550" s="9"/>
    </row>
    <row r="551" spans="1:14" outlineLevel="1" x14ac:dyDescent="0.25">
      <c r="A551" s="19" t="s">
        <v>19419</v>
      </c>
      <c r="B551" s="6"/>
      <c r="C551" s="6"/>
      <c r="D551" s="7"/>
      <c r="E551" s="7"/>
      <c r="F551" s="7"/>
      <c r="G551" s="7"/>
      <c r="H551" s="7"/>
      <c r="I551" s="7">
        <f>SUBTOTAL(9,I550:I550)</f>
        <v>59</v>
      </c>
      <c r="J551" s="8">
        <f>SUBTOTAL(9,J550:J550)</f>
        <v>108959</v>
      </c>
      <c r="K551" s="9">
        <f>SUBTOTAL(9,K550:K550)</f>
        <v>102082</v>
      </c>
      <c r="L551" s="9">
        <f>SUBTOTAL(9,L550:L550)</f>
        <v>20416.400000000001</v>
      </c>
      <c r="M551" s="9">
        <f>SUBTOTAL(9,M550:M550)</f>
        <v>0</v>
      </c>
      <c r="N551" s="9"/>
    </row>
    <row r="552" spans="1:14" outlineLevel="2" x14ac:dyDescent="0.25">
      <c r="A552" s="6" t="s">
        <v>7438</v>
      </c>
      <c r="B552" s="6" t="s">
        <v>369</v>
      </c>
      <c r="C552" s="6" t="s">
        <v>7437</v>
      </c>
      <c r="D552" s="7" t="s">
        <v>7237</v>
      </c>
      <c r="E552" s="7" t="s">
        <v>7238</v>
      </c>
      <c r="F552" s="7" t="s">
        <v>7239</v>
      </c>
      <c r="G552" s="7" t="s">
        <v>7240</v>
      </c>
      <c r="H552" s="7" t="s">
        <v>7439</v>
      </c>
      <c r="I552" s="7">
        <v>86</v>
      </c>
      <c r="J552" s="8">
        <v>191587</v>
      </c>
      <c r="K552" s="9">
        <v>179494</v>
      </c>
      <c r="L552" s="9">
        <f t="shared" si="10"/>
        <v>35898.800000000003</v>
      </c>
      <c r="M552" s="9">
        <f t="shared" si="11"/>
        <v>0</v>
      </c>
      <c r="N552" s="9"/>
    </row>
    <row r="553" spans="1:14" outlineLevel="1" x14ac:dyDescent="0.25">
      <c r="A553" s="19" t="s">
        <v>19420</v>
      </c>
      <c r="B553" s="6"/>
      <c r="C553" s="6"/>
      <c r="D553" s="7"/>
      <c r="E553" s="7"/>
      <c r="F553" s="7"/>
      <c r="G553" s="7"/>
      <c r="H553" s="7"/>
      <c r="I553" s="7">
        <f>SUBTOTAL(9,I552:I552)</f>
        <v>86</v>
      </c>
      <c r="J553" s="8">
        <f>SUBTOTAL(9,J552:J552)</f>
        <v>191587</v>
      </c>
      <c r="K553" s="9">
        <f>SUBTOTAL(9,K552:K552)</f>
        <v>179494</v>
      </c>
      <c r="L553" s="9">
        <f>SUBTOTAL(9,L552:L552)</f>
        <v>35898.800000000003</v>
      </c>
      <c r="M553" s="9">
        <f>SUBTOTAL(9,M552:M552)</f>
        <v>0</v>
      </c>
      <c r="N553" s="9"/>
    </row>
    <row r="554" spans="1:14" outlineLevel="2" x14ac:dyDescent="0.25">
      <c r="A554" s="6" t="s">
        <v>7441</v>
      </c>
      <c r="B554" s="6" t="s">
        <v>370</v>
      </c>
      <c r="C554" s="6" t="s">
        <v>7440</v>
      </c>
      <c r="D554" s="7" t="s">
        <v>7237</v>
      </c>
      <c r="E554" s="7" t="s">
        <v>7238</v>
      </c>
      <c r="F554" s="7" t="s">
        <v>7239</v>
      </c>
      <c r="G554" s="7" t="s">
        <v>7240</v>
      </c>
      <c r="H554" s="7" t="s">
        <v>7442</v>
      </c>
      <c r="I554" s="7">
        <v>14</v>
      </c>
      <c r="J554" s="8">
        <v>32294</v>
      </c>
      <c r="K554" s="9">
        <v>30256</v>
      </c>
      <c r="L554" s="9">
        <f t="shared" si="10"/>
        <v>6051.2000000000007</v>
      </c>
      <c r="M554" s="9">
        <f t="shared" si="11"/>
        <v>0</v>
      </c>
      <c r="N554" s="9"/>
    </row>
    <row r="555" spans="1:14" outlineLevel="1" x14ac:dyDescent="0.25">
      <c r="A555" s="19" t="s">
        <v>19421</v>
      </c>
      <c r="B555" s="6"/>
      <c r="C555" s="6"/>
      <c r="D555" s="7"/>
      <c r="E555" s="7"/>
      <c r="F555" s="7"/>
      <c r="G555" s="7"/>
      <c r="H555" s="7"/>
      <c r="I555" s="7">
        <f>SUBTOTAL(9,I554:I554)</f>
        <v>14</v>
      </c>
      <c r="J555" s="8">
        <f>SUBTOTAL(9,J554:J554)</f>
        <v>32294</v>
      </c>
      <c r="K555" s="9">
        <f>SUBTOTAL(9,K554:K554)</f>
        <v>30256</v>
      </c>
      <c r="L555" s="9">
        <f>SUBTOTAL(9,L554:L554)</f>
        <v>6051.2000000000007</v>
      </c>
      <c r="M555" s="9">
        <f>SUBTOTAL(9,M554:M554)</f>
        <v>0</v>
      </c>
      <c r="N555" s="9"/>
    </row>
    <row r="556" spans="1:14" outlineLevel="2" x14ac:dyDescent="0.25">
      <c r="A556" s="6" t="s">
        <v>7444</v>
      </c>
      <c r="B556" s="6" t="s">
        <v>371</v>
      </c>
      <c r="C556" s="6" t="s">
        <v>7443</v>
      </c>
      <c r="D556" s="7" t="s">
        <v>7237</v>
      </c>
      <c r="E556" s="7" t="s">
        <v>7238</v>
      </c>
      <c r="F556" s="7" t="s">
        <v>7239</v>
      </c>
      <c r="G556" s="7" t="s">
        <v>7240</v>
      </c>
      <c r="H556" s="7" t="s">
        <v>7445</v>
      </c>
      <c r="I556" s="7">
        <v>171</v>
      </c>
      <c r="J556" s="8">
        <v>388036</v>
      </c>
      <c r="K556" s="9">
        <v>363544</v>
      </c>
      <c r="L556" s="9">
        <f t="shared" si="10"/>
        <v>72708.800000000003</v>
      </c>
      <c r="M556" s="9">
        <f t="shared" si="11"/>
        <v>0</v>
      </c>
      <c r="N556" s="9"/>
    </row>
    <row r="557" spans="1:14" outlineLevel="1" x14ac:dyDescent="0.25">
      <c r="A557" s="19" t="s">
        <v>19422</v>
      </c>
      <c r="B557" s="6"/>
      <c r="C557" s="6"/>
      <c r="D557" s="7"/>
      <c r="E557" s="7"/>
      <c r="F557" s="7"/>
      <c r="G557" s="7"/>
      <c r="H557" s="7"/>
      <c r="I557" s="7">
        <f>SUBTOTAL(9,I556:I556)</f>
        <v>171</v>
      </c>
      <c r="J557" s="8">
        <f>SUBTOTAL(9,J556:J556)</f>
        <v>388036</v>
      </c>
      <c r="K557" s="9">
        <f>SUBTOTAL(9,K556:K556)</f>
        <v>363544</v>
      </c>
      <c r="L557" s="9">
        <f>SUBTOTAL(9,L556:L556)</f>
        <v>72708.800000000003</v>
      </c>
      <c r="M557" s="9">
        <f>SUBTOTAL(9,M556:M556)</f>
        <v>0</v>
      </c>
      <c r="N557" s="9"/>
    </row>
    <row r="558" spans="1:14" outlineLevel="2" x14ac:dyDescent="0.25">
      <c r="A558" s="6" t="s">
        <v>7447</v>
      </c>
      <c r="B558" s="6" t="s">
        <v>372</v>
      </c>
      <c r="C558" s="6" t="s">
        <v>7446</v>
      </c>
      <c r="D558" s="7" t="s">
        <v>7237</v>
      </c>
      <c r="E558" s="7" t="s">
        <v>7238</v>
      </c>
      <c r="F558" s="7" t="s">
        <v>7239</v>
      </c>
      <c r="G558" s="7" t="s">
        <v>7240</v>
      </c>
      <c r="H558" s="7" t="s">
        <v>7448</v>
      </c>
      <c r="I558" s="7">
        <v>20</v>
      </c>
      <c r="J558" s="8">
        <v>55782</v>
      </c>
      <c r="K558" s="9">
        <v>52261</v>
      </c>
      <c r="L558" s="9">
        <f t="shared" si="10"/>
        <v>10452.200000000001</v>
      </c>
      <c r="M558" s="9">
        <f t="shared" si="11"/>
        <v>0</v>
      </c>
      <c r="N558" s="9"/>
    </row>
    <row r="559" spans="1:14" outlineLevel="1" x14ac:dyDescent="0.25">
      <c r="A559" s="19" t="s">
        <v>19423</v>
      </c>
      <c r="B559" s="6"/>
      <c r="C559" s="6"/>
      <c r="D559" s="7"/>
      <c r="E559" s="7"/>
      <c r="F559" s="7"/>
      <c r="G559" s="7"/>
      <c r="H559" s="7"/>
      <c r="I559" s="7">
        <f>SUBTOTAL(9,I558:I558)</f>
        <v>20</v>
      </c>
      <c r="J559" s="8">
        <f>SUBTOTAL(9,J558:J558)</f>
        <v>55782</v>
      </c>
      <c r="K559" s="9">
        <f>SUBTOTAL(9,K558:K558)</f>
        <v>52261</v>
      </c>
      <c r="L559" s="9">
        <f>SUBTOTAL(9,L558:L558)</f>
        <v>10452.200000000001</v>
      </c>
      <c r="M559" s="9">
        <f>SUBTOTAL(9,M558:M558)</f>
        <v>0</v>
      </c>
      <c r="N559" s="9"/>
    </row>
    <row r="560" spans="1:14" outlineLevel="2" x14ac:dyDescent="0.25">
      <c r="A560" s="6" t="s">
        <v>7450</v>
      </c>
      <c r="B560" s="6" t="s">
        <v>373</v>
      </c>
      <c r="C560" s="6" t="s">
        <v>7449</v>
      </c>
      <c r="D560" s="7" t="s">
        <v>7237</v>
      </c>
      <c r="E560" s="7" t="s">
        <v>7238</v>
      </c>
      <c r="F560" s="7" t="s">
        <v>7239</v>
      </c>
      <c r="G560" s="7" t="s">
        <v>7240</v>
      </c>
      <c r="H560" s="7" t="s">
        <v>7451</v>
      </c>
      <c r="I560" s="7">
        <v>40</v>
      </c>
      <c r="J560" s="8">
        <v>66866</v>
      </c>
      <c r="K560" s="9">
        <v>62645</v>
      </c>
      <c r="L560" s="9">
        <f t="shared" si="10"/>
        <v>12529</v>
      </c>
      <c r="M560" s="9">
        <f t="shared" si="11"/>
        <v>0</v>
      </c>
      <c r="N560" s="9"/>
    </row>
    <row r="561" spans="1:14" outlineLevel="1" x14ac:dyDescent="0.25">
      <c r="A561" s="19" t="s">
        <v>19424</v>
      </c>
      <c r="B561" s="6"/>
      <c r="C561" s="6"/>
      <c r="D561" s="7"/>
      <c r="E561" s="7"/>
      <c r="F561" s="7"/>
      <c r="G561" s="7"/>
      <c r="H561" s="7"/>
      <c r="I561" s="7">
        <f>SUBTOTAL(9,I560:I560)</f>
        <v>40</v>
      </c>
      <c r="J561" s="8">
        <f>SUBTOTAL(9,J560:J560)</f>
        <v>66866</v>
      </c>
      <c r="K561" s="9">
        <f>SUBTOTAL(9,K560:K560)</f>
        <v>62645</v>
      </c>
      <c r="L561" s="9">
        <f>SUBTOTAL(9,L560:L560)</f>
        <v>12529</v>
      </c>
      <c r="M561" s="9">
        <f>SUBTOTAL(9,M560:M560)</f>
        <v>0</v>
      </c>
      <c r="N561" s="9"/>
    </row>
    <row r="562" spans="1:14" outlineLevel="2" x14ac:dyDescent="0.25">
      <c r="A562" s="6" t="s">
        <v>7453</v>
      </c>
      <c r="B562" s="6" t="s">
        <v>374</v>
      </c>
      <c r="C562" s="6" t="s">
        <v>7452</v>
      </c>
      <c r="D562" s="7" t="s">
        <v>7237</v>
      </c>
      <c r="E562" s="7" t="s">
        <v>7238</v>
      </c>
      <c r="F562" s="7" t="s">
        <v>7239</v>
      </c>
      <c r="G562" s="7" t="s">
        <v>7240</v>
      </c>
      <c r="H562" s="7" t="s">
        <v>7454</v>
      </c>
      <c r="I562" s="7">
        <v>20</v>
      </c>
      <c r="J562" s="8">
        <v>48874</v>
      </c>
      <c r="K562" s="9">
        <v>45789</v>
      </c>
      <c r="L562" s="9">
        <f t="shared" si="10"/>
        <v>9157.8000000000011</v>
      </c>
      <c r="M562" s="9">
        <f t="shared" si="11"/>
        <v>0</v>
      </c>
      <c r="N562" s="9"/>
    </row>
    <row r="563" spans="1:14" outlineLevel="1" x14ac:dyDescent="0.25">
      <c r="A563" s="19" t="s">
        <v>19425</v>
      </c>
      <c r="B563" s="6"/>
      <c r="C563" s="6"/>
      <c r="D563" s="7"/>
      <c r="E563" s="7"/>
      <c r="F563" s="7"/>
      <c r="G563" s="7"/>
      <c r="H563" s="7"/>
      <c r="I563" s="7">
        <f>SUBTOTAL(9,I562:I562)</f>
        <v>20</v>
      </c>
      <c r="J563" s="8">
        <f>SUBTOTAL(9,J562:J562)</f>
        <v>48874</v>
      </c>
      <c r="K563" s="9">
        <f>SUBTOTAL(9,K562:K562)</f>
        <v>45789</v>
      </c>
      <c r="L563" s="9">
        <f>SUBTOTAL(9,L562:L562)</f>
        <v>9157.8000000000011</v>
      </c>
      <c r="M563" s="9">
        <f>SUBTOTAL(9,M562:M562)</f>
        <v>0</v>
      </c>
      <c r="N563" s="9"/>
    </row>
    <row r="564" spans="1:14" outlineLevel="2" x14ac:dyDescent="0.25">
      <c r="A564" s="6" t="s">
        <v>7456</v>
      </c>
      <c r="B564" s="6" t="s">
        <v>375</v>
      </c>
      <c r="C564" s="6" t="s">
        <v>7455</v>
      </c>
      <c r="D564" s="7" t="s">
        <v>7237</v>
      </c>
      <c r="E564" s="7" t="s">
        <v>7238</v>
      </c>
      <c r="F564" s="7" t="s">
        <v>7239</v>
      </c>
      <c r="G564" s="7" t="s">
        <v>7240</v>
      </c>
      <c r="H564" s="7" t="s">
        <v>7457</v>
      </c>
      <c r="I564" s="7">
        <v>22</v>
      </c>
      <c r="J564" s="8">
        <v>43796</v>
      </c>
      <c r="K564" s="9">
        <v>41032</v>
      </c>
      <c r="L564" s="9">
        <f t="shared" si="10"/>
        <v>8206.4</v>
      </c>
      <c r="M564" s="9">
        <f t="shared" si="11"/>
        <v>0</v>
      </c>
      <c r="N564" s="9"/>
    </row>
    <row r="565" spans="1:14" outlineLevel="1" x14ac:dyDescent="0.25">
      <c r="A565" s="19" t="s">
        <v>19426</v>
      </c>
      <c r="B565" s="6"/>
      <c r="C565" s="6"/>
      <c r="D565" s="7"/>
      <c r="E565" s="7"/>
      <c r="F565" s="7"/>
      <c r="G565" s="7"/>
      <c r="H565" s="7"/>
      <c r="I565" s="7">
        <f>SUBTOTAL(9,I564:I564)</f>
        <v>22</v>
      </c>
      <c r="J565" s="8">
        <f>SUBTOTAL(9,J564:J564)</f>
        <v>43796</v>
      </c>
      <c r="K565" s="9">
        <f>SUBTOTAL(9,K564:K564)</f>
        <v>41032</v>
      </c>
      <c r="L565" s="9">
        <f>SUBTOTAL(9,L564:L564)</f>
        <v>8206.4</v>
      </c>
      <c r="M565" s="9">
        <f>SUBTOTAL(9,M564:M564)</f>
        <v>0</v>
      </c>
      <c r="N565" s="9"/>
    </row>
    <row r="566" spans="1:14" outlineLevel="2" x14ac:dyDescent="0.25">
      <c r="A566" s="6" t="s">
        <v>7459</v>
      </c>
      <c r="B566" s="6" t="s">
        <v>376</v>
      </c>
      <c r="C566" s="6" t="s">
        <v>7458</v>
      </c>
      <c r="D566" s="7" t="s">
        <v>7237</v>
      </c>
      <c r="E566" s="7" t="s">
        <v>7238</v>
      </c>
      <c r="F566" s="7" t="s">
        <v>7239</v>
      </c>
      <c r="G566" s="7" t="s">
        <v>7240</v>
      </c>
      <c r="H566" s="7" t="s">
        <v>7460</v>
      </c>
      <c r="I566" s="7">
        <v>124</v>
      </c>
      <c r="J566" s="8">
        <v>294129</v>
      </c>
      <c r="K566" s="9">
        <v>275564</v>
      </c>
      <c r="L566" s="9">
        <f t="shared" si="10"/>
        <v>55112.800000000003</v>
      </c>
      <c r="M566" s="9">
        <f t="shared" si="11"/>
        <v>0</v>
      </c>
      <c r="N566" s="9"/>
    </row>
    <row r="567" spans="1:14" outlineLevel="1" x14ac:dyDescent="0.25">
      <c r="A567" s="19" t="s">
        <v>19427</v>
      </c>
      <c r="B567" s="6"/>
      <c r="C567" s="6"/>
      <c r="D567" s="7"/>
      <c r="E567" s="7"/>
      <c r="F567" s="7"/>
      <c r="G567" s="7"/>
      <c r="H567" s="7"/>
      <c r="I567" s="7">
        <f>SUBTOTAL(9,I566:I566)</f>
        <v>124</v>
      </c>
      <c r="J567" s="8">
        <f>SUBTOTAL(9,J566:J566)</f>
        <v>294129</v>
      </c>
      <c r="K567" s="9">
        <f>SUBTOTAL(9,K566:K566)</f>
        <v>275564</v>
      </c>
      <c r="L567" s="9">
        <f>SUBTOTAL(9,L566:L566)</f>
        <v>55112.800000000003</v>
      </c>
      <c r="M567" s="9">
        <f>SUBTOTAL(9,M566:M566)</f>
        <v>0</v>
      </c>
      <c r="N567" s="9"/>
    </row>
    <row r="568" spans="1:14" outlineLevel="2" x14ac:dyDescent="0.25">
      <c r="A568" s="6" t="s">
        <v>7462</v>
      </c>
      <c r="B568" s="6" t="s">
        <v>377</v>
      </c>
      <c r="C568" s="6" t="s">
        <v>7461</v>
      </c>
      <c r="D568" s="7" t="s">
        <v>7237</v>
      </c>
      <c r="E568" s="7" t="s">
        <v>7238</v>
      </c>
      <c r="F568" s="7" t="s">
        <v>7239</v>
      </c>
      <c r="G568" s="7" t="s">
        <v>7240</v>
      </c>
      <c r="H568" s="7" t="s">
        <v>7463</v>
      </c>
      <c r="I568" s="7">
        <v>40</v>
      </c>
      <c r="J568" s="8">
        <v>81963</v>
      </c>
      <c r="K568" s="9">
        <v>76790</v>
      </c>
      <c r="L568" s="9">
        <f t="shared" si="10"/>
        <v>15358</v>
      </c>
      <c r="M568" s="9">
        <f t="shared" si="11"/>
        <v>0</v>
      </c>
      <c r="N568" s="9"/>
    </row>
    <row r="569" spans="1:14" outlineLevel="1" x14ac:dyDescent="0.25">
      <c r="A569" s="19" t="s">
        <v>19428</v>
      </c>
      <c r="B569" s="6"/>
      <c r="C569" s="6"/>
      <c r="D569" s="7"/>
      <c r="E569" s="7"/>
      <c r="F569" s="7"/>
      <c r="G569" s="7"/>
      <c r="H569" s="7"/>
      <c r="I569" s="7">
        <f>SUBTOTAL(9,I568:I568)</f>
        <v>40</v>
      </c>
      <c r="J569" s="8">
        <f>SUBTOTAL(9,J568:J568)</f>
        <v>81963</v>
      </c>
      <c r="K569" s="9">
        <f>SUBTOTAL(9,K568:K568)</f>
        <v>76790</v>
      </c>
      <c r="L569" s="9">
        <f>SUBTOTAL(9,L568:L568)</f>
        <v>15358</v>
      </c>
      <c r="M569" s="9">
        <f>SUBTOTAL(9,M568:M568)</f>
        <v>0</v>
      </c>
      <c r="N569" s="9"/>
    </row>
    <row r="570" spans="1:14" outlineLevel="2" x14ac:dyDescent="0.25">
      <c r="A570" s="6" t="s">
        <v>7465</v>
      </c>
      <c r="B570" s="6" t="s">
        <v>378</v>
      </c>
      <c r="C570" s="6" t="s">
        <v>7464</v>
      </c>
      <c r="D570" s="7" t="s">
        <v>7237</v>
      </c>
      <c r="E570" s="7" t="s">
        <v>7238</v>
      </c>
      <c r="F570" s="7" t="s">
        <v>7239</v>
      </c>
      <c r="G570" s="7" t="s">
        <v>7240</v>
      </c>
      <c r="H570" s="7" t="s">
        <v>7466</v>
      </c>
      <c r="I570" s="7">
        <v>26</v>
      </c>
      <c r="J570" s="8">
        <v>42387</v>
      </c>
      <c r="K570" s="9">
        <v>39712</v>
      </c>
      <c r="L570" s="9">
        <f t="shared" si="10"/>
        <v>7942.4000000000005</v>
      </c>
      <c r="M570" s="9">
        <f t="shared" si="11"/>
        <v>0</v>
      </c>
      <c r="N570" s="9"/>
    </row>
    <row r="571" spans="1:14" outlineLevel="1" x14ac:dyDescent="0.25">
      <c r="A571" s="19" t="s">
        <v>19429</v>
      </c>
      <c r="B571" s="6"/>
      <c r="C571" s="6"/>
      <c r="D571" s="7"/>
      <c r="E571" s="7"/>
      <c r="F571" s="7"/>
      <c r="G571" s="7"/>
      <c r="H571" s="7"/>
      <c r="I571" s="7">
        <f>SUBTOTAL(9,I570:I570)</f>
        <v>26</v>
      </c>
      <c r="J571" s="8">
        <f>SUBTOTAL(9,J570:J570)</f>
        <v>42387</v>
      </c>
      <c r="K571" s="9">
        <f>SUBTOTAL(9,K570:K570)</f>
        <v>39712</v>
      </c>
      <c r="L571" s="9">
        <f>SUBTOTAL(9,L570:L570)</f>
        <v>7942.4000000000005</v>
      </c>
      <c r="M571" s="9">
        <f>SUBTOTAL(9,M570:M570)</f>
        <v>0</v>
      </c>
      <c r="N571" s="9"/>
    </row>
    <row r="572" spans="1:14" outlineLevel="2" x14ac:dyDescent="0.25">
      <c r="A572" s="6" t="s">
        <v>7468</v>
      </c>
      <c r="B572" s="6" t="s">
        <v>379</v>
      </c>
      <c r="C572" s="6" t="s">
        <v>7467</v>
      </c>
      <c r="D572" s="7" t="s">
        <v>7237</v>
      </c>
      <c r="E572" s="7" t="s">
        <v>7238</v>
      </c>
      <c r="F572" s="7" t="s">
        <v>7239</v>
      </c>
      <c r="G572" s="7" t="s">
        <v>7240</v>
      </c>
      <c r="H572" s="7" t="s">
        <v>7469</v>
      </c>
      <c r="I572" s="7">
        <v>26</v>
      </c>
      <c r="J572" s="8">
        <v>48598</v>
      </c>
      <c r="K572" s="9">
        <v>45531</v>
      </c>
      <c r="L572" s="9">
        <f t="shared" si="10"/>
        <v>9106.2000000000007</v>
      </c>
      <c r="M572" s="9">
        <f t="shared" si="11"/>
        <v>0</v>
      </c>
      <c r="N572" s="9"/>
    </row>
    <row r="573" spans="1:14" outlineLevel="1" x14ac:dyDescent="0.25">
      <c r="A573" s="19" t="s">
        <v>19430</v>
      </c>
      <c r="B573" s="6"/>
      <c r="C573" s="6"/>
      <c r="D573" s="7"/>
      <c r="E573" s="7"/>
      <c r="F573" s="7"/>
      <c r="G573" s="7"/>
      <c r="H573" s="7"/>
      <c r="I573" s="7">
        <f>SUBTOTAL(9,I572:I572)</f>
        <v>26</v>
      </c>
      <c r="J573" s="8">
        <f>SUBTOTAL(9,J572:J572)</f>
        <v>48598</v>
      </c>
      <c r="K573" s="9">
        <f>SUBTOTAL(9,K572:K572)</f>
        <v>45531</v>
      </c>
      <c r="L573" s="9">
        <f>SUBTOTAL(9,L572:L572)</f>
        <v>9106.2000000000007</v>
      </c>
      <c r="M573" s="9">
        <f>SUBTOTAL(9,M572:M572)</f>
        <v>0</v>
      </c>
      <c r="N573" s="9"/>
    </row>
    <row r="574" spans="1:14" outlineLevel="2" x14ac:dyDescent="0.25">
      <c r="A574" s="6" t="s">
        <v>7471</v>
      </c>
      <c r="B574" s="6" t="s">
        <v>380</v>
      </c>
      <c r="C574" s="6" t="s">
        <v>7470</v>
      </c>
      <c r="D574" s="7" t="s">
        <v>7237</v>
      </c>
      <c r="E574" s="7" t="s">
        <v>7238</v>
      </c>
      <c r="F574" s="7" t="s">
        <v>7239</v>
      </c>
      <c r="G574" s="7" t="s">
        <v>7240</v>
      </c>
      <c r="H574" s="7" t="s">
        <v>7472</v>
      </c>
      <c r="I574" s="7">
        <v>122</v>
      </c>
      <c r="J574" s="8">
        <v>197609</v>
      </c>
      <c r="K574" s="9">
        <v>185136</v>
      </c>
      <c r="L574" s="9">
        <f t="shared" si="10"/>
        <v>37027.200000000004</v>
      </c>
      <c r="M574" s="9">
        <f t="shared" si="11"/>
        <v>0</v>
      </c>
      <c r="N574" s="9"/>
    </row>
    <row r="575" spans="1:14" outlineLevel="1" x14ac:dyDescent="0.25">
      <c r="A575" s="19" t="s">
        <v>19431</v>
      </c>
      <c r="B575" s="6"/>
      <c r="C575" s="6"/>
      <c r="D575" s="7"/>
      <c r="E575" s="7"/>
      <c r="F575" s="7"/>
      <c r="G575" s="7"/>
      <c r="H575" s="7"/>
      <c r="I575" s="7">
        <f>SUBTOTAL(9,I574:I574)</f>
        <v>122</v>
      </c>
      <c r="J575" s="8">
        <f>SUBTOTAL(9,J574:J574)</f>
        <v>197609</v>
      </c>
      <c r="K575" s="9">
        <f>SUBTOTAL(9,K574:K574)</f>
        <v>185136</v>
      </c>
      <c r="L575" s="9">
        <f>SUBTOTAL(9,L574:L574)</f>
        <v>37027.200000000004</v>
      </c>
      <c r="M575" s="9">
        <f>SUBTOTAL(9,M574:M574)</f>
        <v>0</v>
      </c>
      <c r="N575" s="9"/>
    </row>
    <row r="576" spans="1:14" outlineLevel="2" x14ac:dyDescent="0.25">
      <c r="A576" s="6" t="s">
        <v>7474</v>
      </c>
      <c r="B576" s="6" t="s">
        <v>381</v>
      </c>
      <c r="C576" s="6" t="s">
        <v>7473</v>
      </c>
      <c r="D576" s="7" t="s">
        <v>7237</v>
      </c>
      <c r="E576" s="7" t="s">
        <v>7238</v>
      </c>
      <c r="F576" s="7" t="s">
        <v>7239</v>
      </c>
      <c r="G576" s="7" t="s">
        <v>7240</v>
      </c>
      <c r="H576" s="7" t="s">
        <v>7475</v>
      </c>
      <c r="I576" s="7">
        <v>50</v>
      </c>
      <c r="J576" s="8">
        <v>106705</v>
      </c>
      <c r="K576" s="9">
        <v>99970</v>
      </c>
      <c r="L576" s="9">
        <f t="shared" si="10"/>
        <v>19994</v>
      </c>
      <c r="M576" s="9">
        <f t="shared" si="11"/>
        <v>0</v>
      </c>
      <c r="N576" s="9"/>
    </row>
    <row r="577" spans="1:14" outlineLevel="1" x14ac:dyDescent="0.25">
      <c r="A577" s="19" t="s">
        <v>19432</v>
      </c>
      <c r="B577" s="6"/>
      <c r="C577" s="6"/>
      <c r="D577" s="7"/>
      <c r="E577" s="7"/>
      <c r="F577" s="7"/>
      <c r="G577" s="7"/>
      <c r="H577" s="7"/>
      <c r="I577" s="7">
        <f>SUBTOTAL(9,I576:I576)</f>
        <v>50</v>
      </c>
      <c r="J577" s="8">
        <f>SUBTOTAL(9,J576:J576)</f>
        <v>106705</v>
      </c>
      <c r="K577" s="9">
        <f>SUBTOTAL(9,K576:K576)</f>
        <v>99970</v>
      </c>
      <c r="L577" s="9">
        <f>SUBTOTAL(9,L576:L576)</f>
        <v>19994</v>
      </c>
      <c r="M577" s="9">
        <f>SUBTOTAL(9,M576:M576)</f>
        <v>0</v>
      </c>
      <c r="N577" s="9"/>
    </row>
    <row r="578" spans="1:14" outlineLevel="2" x14ac:dyDescent="0.25">
      <c r="A578" s="6" t="s">
        <v>7477</v>
      </c>
      <c r="B578" s="6" t="s">
        <v>382</v>
      </c>
      <c r="C578" s="6" t="s">
        <v>7476</v>
      </c>
      <c r="D578" s="7" t="s">
        <v>7237</v>
      </c>
      <c r="E578" s="7" t="s">
        <v>7238</v>
      </c>
      <c r="F578" s="7" t="s">
        <v>7239</v>
      </c>
      <c r="G578" s="7" t="s">
        <v>7240</v>
      </c>
      <c r="H578" s="7" t="s">
        <v>7478</v>
      </c>
      <c r="I578" s="7">
        <v>16</v>
      </c>
      <c r="J578" s="8">
        <v>50304</v>
      </c>
      <c r="K578" s="9">
        <v>47129</v>
      </c>
      <c r="L578" s="9">
        <f t="shared" si="10"/>
        <v>9425.8000000000011</v>
      </c>
      <c r="M578" s="9">
        <f t="shared" si="11"/>
        <v>0</v>
      </c>
      <c r="N578" s="9"/>
    </row>
    <row r="579" spans="1:14" outlineLevel="1" x14ac:dyDescent="0.25">
      <c r="A579" s="19" t="s">
        <v>19433</v>
      </c>
      <c r="B579" s="6"/>
      <c r="C579" s="6"/>
      <c r="D579" s="7"/>
      <c r="E579" s="7"/>
      <c r="F579" s="7"/>
      <c r="G579" s="7"/>
      <c r="H579" s="7"/>
      <c r="I579" s="7">
        <f>SUBTOTAL(9,I578:I578)</f>
        <v>16</v>
      </c>
      <c r="J579" s="8">
        <f>SUBTOTAL(9,J578:J578)</f>
        <v>50304</v>
      </c>
      <c r="K579" s="9">
        <f>SUBTOTAL(9,K578:K578)</f>
        <v>47129</v>
      </c>
      <c r="L579" s="9">
        <f>SUBTOTAL(9,L578:L578)</f>
        <v>9425.8000000000011</v>
      </c>
      <c r="M579" s="9">
        <f>SUBTOTAL(9,M578:M578)</f>
        <v>0</v>
      </c>
      <c r="N579" s="9"/>
    </row>
    <row r="580" spans="1:14" outlineLevel="2" x14ac:dyDescent="0.25">
      <c r="A580" s="6" t="s">
        <v>7480</v>
      </c>
      <c r="B580" s="6" t="s">
        <v>383</v>
      </c>
      <c r="C580" s="6" t="s">
        <v>7479</v>
      </c>
      <c r="D580" s="7" t="s">
        <v>7237</v>
      </c>
      <c r="E580" s="7" t="s">
        <v>7238</v>
      </c>
      <c r="F580" s="7" t="s">
        <v>7239</v>
      </c>
      <c r="G580" s="7" t="s">
        <v>7240</v>
      </c>
      <c r="H580" s="7" t="s">
        <v>7481</v>
      </c>
      <c r="I580" s="7">
        <v>169</v>
      </c>
      <c r="J580" s="8">
        <v>358693</v>
      </c>
      <c r="K580" s="9">
        <v>336053</v>
      </c>
      <c r="L580" s="9">
        <f t="shared" si="10"/>
        <v>67210.600000000006</v>
      </c>
      <c r="M580" s="9">
        <f t="shared" si="11"/>
        <v>0</v>
      </c>
      <c r="N580" s="9"/>
    </row>
    <row r="581" spans="1:14" outlineLevel="1" x14ac:dyDescent="0.25">
      <c r="A581" s="19" t="s">
        <v>19434</v>
      </c>
      <c r="B581" s="6"/>
      <c r="C581" s="6"/>
      <c r="D581" s="7"/>
      <c r="E581" s="7"/>
      <c r="F581" s="7"/>
      <c r="G581" s="7"/>
      <c r="H581" s="7"/>
      <c r="I581" s="7">
        <f>SUBTOTAL(9,I580:I580)</f>
        <v>169</v>
      </c>
      <c r="J581" s="8">
        <f>SUBTOTAL(9,J580:J580)</f>
        <v>358693</v>
      </c>
      <c r="K581" s="9">
        <f>SUBTOTAL(9,K580:K580)</f>
        <v>336053</v>
      </c>
      <c r="L581" s="9">
        <f>SUBTOTAL(9,L580:L580)</f>
        <v>67210.600000000006</v>
      </c>
      <c r="M581" s="9">
        <f>SUBTOTAL(9,M580:M580)</f>
        <v>0</v>
      </c>
      <c r="N581" s="9"/>
    </row>
    <row r="582" spans="1:14" outlineLevel="2" x14ac:dyDescent="0.25">
      <c r="A582" s="6" t="s">
        <v>7483</v>
      </c>
      <c r="B582" s="6" t="s">
        <v>384</v>
      </c>
      <c r="C582" s="6" t="s">
        <v>7482</v>
      </c>
      <c r="D582" s="7" t="s">
        <v>7237</v>
      </c>
      <c r="E582" s="7" t="s">
        <v>7238</v>
      </c>
      <c r="F582" s="7" t="s">
        <v>7239</v>
      </c>
      <c r="G582" s="7" t="s">
        <v>7240</v>
      </c>
      <c r="H582" s="7" t="s">
        <v>6829</v>
      </c>
      <c r="I582" s="7">
        <v>34</v>
      </c>
      <c r="J582" s="8">
        <v>96710</v>
      </c>
      <c r="K582" s="9">
        <v>90606</v>
      </c>
      <c r="L582" s="9">
        <f t="shared" si="10"/>
        <v>18121.2</v>
      </c>
      <c r="M582" s="9">
        <f t="shared" si="11"/>
        <v>0</v>
      </c>
      <c r="N582" s="9"/>
    </row>
    <row r="583" spans="1:14" outlineLevel="1" x14ac:dyDescent="0.25">
      <c r="A583" s="19" t="s">
        <v>19435</v>
      </c>
      <c r="B583" s="6"/>
      <c r="C583" s="6"/>
      <c r="D583" s="7"/>
      <c r="E583" s="7"/>
      <c r="F583" s="7"/>
      <c r="G583" s="7"/>
      <c r="H583" s="7"/>
      <c r="I583" s="7">
        <f>SUBTOTAL(9,I582:I582)</f>
        <v>34</v>
      </c>
      <c r="J583" s="8">
        <f>SUBTOTAL(9,J582:J582)</f>
        <v>96710</v>
      </c>
      <c r="K583" s="9">
        <f>SUBTOTAL(9,K582:K582)</f>
        <v>90606</v>
      </c>
      <c r="L583" s="9">
        <f>SUBTOTAL(9,L582:L582)</f>
        <v>18121.2</v>
      </c>
      <c r="M583" s="9">
        <f>SUBTOTAL(9,M582:M582)</f>
        <v>0</v>
      </c>
      <c r="N583" s="9"/>
    </row>
    <row r="584" spans="1:14" outlineLevel="2" x14ac:dyDescent="0.25">
      <c r="A584" s="6" t="s">
        <v>7485</v>
      </c>
      <c r="B584" s="6" t="s">
        <v>385</v>
      </c>
      <c r="C584" s="6" t="s">
        <v>7484</v>
      </c>
      <c r="D584" s="7" t="s">
        <v>7237</v>
      </c>
      <c r="E584" s="7" t="s">
        <v>7238</v>
      </c>
      <c r="F584" s="7" t="s">
        <v>7239</v>
      </c>
      <c r="G584" s="7" t="s">
        <v>7240</v>
      </c>
      <c r="H584" s="7" t="s">
        <v>7486</v>
      </c>
      <c r="I584" s="7">
        <v>92</v>
      </c>
      <c r="J584" s="8">
        <v>231410</v>
      </c>
      <c r="K584" s="9">
        <v>216804</v>
      </c>
      <c r="L584" s="9">
        <f t="shared" si="10"/>
        <v>43360.800000000003</v>
      </c>
      <c r="M584" s="9">
        <f t="shared" si="11"/>
        <v>0</v>
      </c>
      <c r="N584" s="9"/>
    </row>
    <row r="585" spans="1:14" outlineLevel="1" x14ac:dyDescent="0.25">
      <c r="A585" s="19" t="s">
        <v>19436</v>
      </c>
      <c r="B585" s="6"/>
      <c r="C585" s="6"/>
      <c r="D585" s="7"/>
      <c r="E585" s="7"/>
      <c r="F585" s="7"/>
      <c r="G585" s="7"/>
      <c r="H585" s="7"/>
      <c r="I585" s="7">
        <f>SUBTOTAL(9,I584:I584)</f>
        <v>92</v>
      </c>
      <c r="J585" s="8">
        <f>SUBTOTAL(9,J584:J584)</f>
        <v>231410</v>
      </c>
      <c r="K585" s="9">
        <f>SUBTOTAL(9,K584:K584)</f>
        <v>216804</v>
      </c>
      <c r="L585" s="9">
        <f>SUBTOTAL(9,L584:L584)</f>
        <v>43360.800000000003</v>
      </c>
      <c r="M585" s="9">
        <f>SUBTOTAL(9,M584:M584)</f>
        <v>0</v>
      </c>
      <c r="N585" s="9"/>
    </row>
    <row r="586" spans="1:14" outlineLevel="2" x14ac:dyDescent="0.25">
      <c r="A586" s="6" t="s">
        <v>7488</v>
      </c>
      <c r="B586" s="6" t="s">
        <v>386</v>
      </c>
      <c r="C586" s="6" t="s">
        <v>7487</v>
      </c>
      <c r="D586" s="7" t="s">
        <v>7237</v>
      </c>
      <c r="E586" s="7" t="s">
        <v>7238</v>
      </c>
      <c r="F586" s="7" t="s">
        <v>7239</v>
      </c>
      <c r="G586" s="7" t="s">
        <v>7240</v>
      </c>
      <c r="H586" s="7" t="s">
        <v>7489</v>
      </c>
      <c r="I586" s="7">
        <v>196</v>
      </c>
      <c r="J586" s="8">
        <v>597350</v>
      </c>
      <c r="K586" s="9">
        <v>559646</v>
      </c>
      <c r="L586" s="9">
        <f t="shared" si="10"/>
        <v>111929.20000000001</v>
      </c>
      <c r="M586" s="9">
        <f t="shared" si="11"/>
        <v>0</v>
      </c>
      <c r="N586" s="9"/>
    </row>
    <row r="587" spans="1:14" outlineLevel="1" x14ac:dyDescent="0.25">
      <c r="A587" s="19" t="s">
        <v>19437</v>
      </c>
      <c r="B587" s="6"/>
      <c r="C587" s="6"/>
      <c r="D587" s="7"/>
      <c r="E587" s="7"/>
      <c r="F587" s="7"/>
      <c r="G587" s="7"/>
      <c r="H587" s="7"/>
      <c r="I587" s="7">
        <f>SUBTOTAL(9,I586:I586)</f>
        <v>196</v>
      </c>
      <c r="J587" s="8">
        <f>SUBTOTAL(9,J586:J586)</f>
        <v>597350</v>
      </c>
      <c r="K587" s="9">
        <f>SUBTOTAL(9,K586:K586)</f>
        <v>559646</v>
      </c>
      <c r="L587" s="9">
        <f>SUBTOTAL(9,L586:L586)</f>
        <v>111929.20000000001</v>
      </c>
      <c r="M587" s="9">
        <f>SUBTOTAL(9,M586:M586)</f>
        <v>0</v>
      </c>
      <c r="N587" s="9"/>
    </row>
    <row r="588" spans="1:14" outlineLevel="2" x14ac:dyDescent="0.25">
      <c r="A588" s="6" t="s">
        <v>7491</v>
      </c>
      <c r="B588" s="6" t="s">
        <v>387</v>
      </c>
      <c r="C588" s="6" t="s">
        <v>7490</v>
      </c>
      <c r="D588" s="7" t="s">
        <v>7237</v>
      </c>
      <c r="E588" s="7" t="s">
        <v>7238</v>
      </c>
      <c r="F588" s="7" t="s">
        <v>7239</v>
      </c>
      <c r="G588" s="7" t="s">
        <v>7240</v>
      </c>
      <c r="H588" s="7" t="s">
        <v>7492</v>
      </c>
      <c r="I588" s="7">
        <v>16</v>
      </c>
      <c r="J588" s="8">
        <v>32156</v>
      </c>
      <c r="K588" s="9">
        <v>30126</v>
      </c>
      <c r="L588" s="9">
        <f t="shared" si="10"/>
        <v>6025.2000000000007</v>
      </c>
      <c r="M588" s="9">
        <f t="shared" si="11"/>
        <v>0</v>
      </c>
      <c r="N588" s="9"/>
    </row>
    <row r="589" spans="1:14" outlineLevel="1" x14ac:dyDescent="0.25">
      <c r="A589" s="19" t="s">
        <v>19438</v>
      </c>
      <c r="B589" s="6"/>
      <c r="C589" s="6"/>
      <c r="D589" s="7"/>
      <c r="E589" s="7"/>
      <c r="F589" s="7"/>
      <c r="G589" s="7"/>
      <c r="H589" s="7"/>
      <c r="I589" s="7">
        <f>SUBTOTAL(9,I588:I588)</f>
        <v>16</v>
      </c>
      <c r="J589" s="8">
        <f>SUBTOTAL(9,J588:J588)</f>
        <v>32156</v>
      </c>
      <c r="K589" s="9">
        <f>SUBTOTAL(9,K588:K588)</f>
        <v>30126</v>
      </c>
      <c r="L589" s="9">
        <f>SUBTOTAL(9,L588:L588)</f>
        <v>6025.2000000000007</v>
      </c>
      <c r="M589" s="9">
        <f>SUBTOTAL(9,M588:M588)</f>
        <v>0</v>
      </c>
      <c r="N589" s="9"/>
    </row>
    <row r="590" spans="1:14" outlineLevel="2" x14ac:dyDescent="0.25">
      <c r="A590" s="6" t="s">
        <v>7494</v>
      </c>
      <c r="B590" s="6" t="s">
        <v>388</v>
      </c>
      <c r="C590" s="6" t="s">
        <v>7493</v>
      </c>
      <c r="D590" s="7" t="s">
        <v>7237</v>
      </c>
      <c r="E590" s="7" t="s">
        <v>7238</v>
      </c>
      <c r="F590" s="7" t="s">
        <v>7239</v>
      </c>
      <c r="G590" s="7" t="s">
        <v>7240</v>
      </c>
      <c r="H590" s="7" t="s">
        <v>7495</v>
      </c>
      <c r="I590" s="7">
        <v>192</v>
      </c>
      <c r="J590" s="8">
        <v>588598</v>
      </c>
      <c r="K590" s="9">
        <v>551446</v>
      </c>
      <c r="L590" s="9">
        <f t="shared" si="10"/>
        <v>110289.20000000001</v>
      </c>
      <c r="M590" s="9">
        <f t="shared" si="11"/>
        <v>0</v>
      </c>
      <c r="N590" s="9"/>
    </row>
    <row r="591" spans="1:14" outlineLevel="2" x14ac:dyDescent="0.25">
      <c r="A591" s="6" t="s">
        <v>7494</v>
      </c>
      <c r="B591" s="6" t="s">
        <v>389</v>
      </c>
      <c r="C591" s="6" t="s">
        <v>7496</v>
      </c>
      <c r="D591" s="7" t="s">
        <v>7237</v>
      </c>
      <c r="E591" s="7" t="s">
        <v>7238</v>
      </c>
      <c r="F591" s="7" t="s">
        <v>7239</v>
      </c>
      <c r="G591" s="7" t="s">
        <v>7240</v>
      </c>
      <c r="H591" s="7" t="s">
        <v>7495</v>
      </c>
      <c r="I591" s="7">
        <v>194</v>
      </c>
      <c r="J591" s="8">
        <v>541324</v>
      </c>
      <c r="K591" s="9">
        <v>507156</v>
      </c>
      <c r="L591" s="9">
        <f t="shared" si="10"/>
        <v>101431.20000000001</v>
      </c>
      <c r="M591" s="9">
        <f t="shared" si="11"/>
        <v>0</v>
      </c>
      <c r="N591" s="9"/>
    </row>
    <row r="592" spans="1:14" outlineLevel="1" x14ac:dyDescent="0.25">
      <c r="A592" s="19" t="s">
        <v>19439</v>
      </c>
      <c r="B592" s="6"/>
      <c r="C592" s="6"/>
      <c r="D592" s="7"/>
      <c r="E592" s="7"/>
      <c r="F592" s="7"/>
      <c r="G592" s="7"/>
      <c r="H592" s="7"/>
      <c r="I592" s="7">
        <f>SUBTOTAL(9,I590:I591)</f>
        <v>386</v>
      </c>
      <c r="J592" s="8">
        <f>SUBTOTAL(9,J590:J591)</f>
        <v>1129922</v>
      </c>
      <c r="K592" s="9">
        <f>SUBTOTAL(9,K590:K591)</f>
        <v>1058602</v>
      </c>
      <c r="L592" s="9">
        <f>SUBTOTAL(9,L590:L591)</f>
        <v>211720.40000000002</v>
      </c>
      <c r="M592" s="9">
        <f>SUBTOTAL(9,M590:M591)</f>
        <v>0</v>
      </c>
      <c r="N592" s="9"/>
    </row>
    <row r="593" spans="1:14" outlineLevel="2" x14ac:dyDescent="0.25">
      <c r="A593" s="6" t="s">
        <v>7498</v>
      </c>
      <c r="B593" s="6" t="s">
        <v>390</v>
      </c>
      <c r="C593" s="6" t="s">
        <v>7497</v>
      </c>
      <c r="D593" s="7" t="s">
        <v>7237</v>
      </c>
      <c r="E593" s="7" t="s">
        <v>7238</v>
      </c>
      <c r="F593" s="7" t="s">
        <v>7239</v>
      </c>
      <c r="G593" s="7" t="s">
        <v>7240</v>
      </c>
      <c r="H593" s="7" t="s">
        <v>7499</v>
      </c>
      <c r="I593" s="7">
        <v>40</v>
      </c>
      <c r="J593" s="8">
        <v>104817</v>
      </c>
      <c r="K593" s="9">
        <v>98201</v>
      </c>
      <c r="L593" s="9">
        <f t="shared" si="10"/>
        <v>19640.2</v>
      </c>
      <c r="M593" s="9">
        <f t="shared" si="11"/>
        <v>0</v>
      </c>
      <c r="N593" s="9"/>
    </row>
    <row r="594" spans="1:14" outlineLevel="1" x14ac:dyDescent="0.25">
      <c r="A594" s="19" t="s">
        <v>19440</v>
      </c>
      <c r="B594" s="6"/>
      <c r="C594" s="6"/>
      <c r="D594" s="7"/>
      <c r="E594" s="7"/>
      <c r="F594" s="7"/>
      <c r="G594" s="7"/>
      <c r="H594" s="7"/>
      <c r="I594" s="7">
        <f>SUBTOTAL(9,I593:I593)</f>
        <v>40</v>
      </c>
      <c r="J594" s="8">
        <f>SUBTOTAL(9,J593:J593)</f>
        <v>104817</v>
      </c>
      <c r="K594" s="9">
        <f>SUBTOTAL(9,K593:K593)</f>
        <v>98201</v>
      </c>
      <c r="L594" s="9">
        <f>SUBTOTAL(9,L593:L593)</f>
        <v>19640.2</v>
      </c>
      <c r="M594" s="9">
        <f>SUBTOTAL(9,M593:M593)</f>
        <v>0</v>
      </c>
      <c r="N594" s="9"/>
    </row>
    <row r="595" spans="1:14" outlineLevel="2" x14ac:dyDescent="0.25">
      <c r="A595" s="6" t="s">
        <v>7501</v>
      </c>
      <c r="B595" s="6" t="s">
        <v>391</v>
      </c>
      <c r="C595" s="6" t="s">
        <v>7500</v>
      </c>
      <c r="D595" s="7" t="s">
        <v>7237</v>
      </c>
      <c r="E595" s="7" t="s">
        <v>7238</v>
      </c>
      <c r="F595" s="7" t="s">
        <v>7239</v>
      </c>
      <c r="G595" s="7" t="s">
        <v>7240</v>
      </c>
      <c r="H595" s="7" t="s">
        <v>7502</v>
      </c>
      <c r="I595" s="7">
        <v>20</v>
      </c>
      <c r="J595" s="8">
        <v>58794</v>
      </c>
      <c r="K595" s="9">
        <v>55083</v>
      </c>
      <c r="L595" s="9">
        <f t="shared" si="10"/>
        <v>11016.6</v>
      </c>
      <c r="M595" s="9">
        <f t="shared" si="11"/>
        <v>0</v>
      </c>
      <c r="N595" s="9"/>
    </row>
    <row r="596" spans="1:14" outlineLevel="1" x14ac:dyDescent="0.25">
      <c r="A596" s="19" t="s">
        <v>19441</v>
      </c>
      <c r="B596" s="6"/>
      <c r="C596" s="6"/>
      <c r="D596" s="7"/>
      <c r="E596" s="7"/>
      <c r="F596" s="7"/>
      <c r="G596" s="7"/>
      <c r="H596" s="7"/>
      <c r="I596" s="7">
        <f>SUBTOTAL(9,I595:I595)</f>
        <v>20</v>
      </c>
      <c r="J596" s="8">
        <f>SUBTOTAL(9,J595:J595)</f>
        <v>58794</v>
      </c>
      <c r="K596" s="9">
        <f>SUBTOTAL(9,K595:K595)</f>
        <v>55083</v>
      </c>
      <c r="L596" s="9">
        <f>SUBTOTAL(9,L595:L595)</f>
        <v>11016.6</v>
      </c>
      <c r="M596" s="9">
        <f>SUBTOTAL(9,M595:M595)</f>
        <v>0</v>
      </c>
      <c r="N596" s="9"/>
    </row>
    <row r="597" spans="1:14" outlineLevel="2" x14ac:dyDescent="0.25">
      <c r="A597" s="6" t="s">
        <v>7504</v>
      </c>
      <c r="B597" s="6" t="s">
        <v>392</v>
      </c>
      <c r="C597" s="6" t="s">
        <v>7503</v>
      </c>
      <c r="D597" s="7" t="s">
        <v>7237</v>
      </c>
      <c r="E597" s="7" t="s">
        <v>7238</v>
      </c>
      <c r="F597" s="7" t="s">
        <v>7239</v>
      </c>
      <c r="G597" s="7" t="s">
        <v>7240</v>
      </c>
      <c r="H597" s="7" t="s">
        <v>7505</v>
      </c>
      <c r="I597" s="7">
        <v>197</v>
      </c>
      <c r="J597" s="8">
        <v>512880</v>
      </c>
      <c r="K597" s="9">
        <v>480508</v>
      </c>
      <c r="L597" s="9">
        <f t="shared" si="10"/>
        <v>96101.6</v>
      </c>
      <c r="M597" s="9">
        <f t="shared" si="11"/>
        <v>0</v>
      </c>
      <c r="N597" s="9"/>
    </row>
    <row r="598" spans="1:14" outlineLevel="1" x14ac:dyDescent="0.25">
      <c r="A598" s="19" t="s">
        <v>19442</v>
      </c>
      <c r="B598" s="6"/>
      <c r="C598" s="6"/>
      <c r="D598" s="7"/>
      <c r="E598" s="7"/>
      <c r="F598" s="7"/>
      <c r="G598" s="7"/>
      <c r="H598" s="7"/>
      <c r="I598" s="7">
        <f>SUBTOTAL(9,I597:I597)</f>
        <v>197</v>
      </c>
      <c r="J598" s="8">
        <f>SUBTOTAL(9,J597:J597)</f>
        <v>512880</v>
      </c>
      <c r="K598" s="9">
        <f>SUBTOTAL(9,K597:K597)</f>
        <v>480508</v>
      </c>
      <c r="L598" s="9">
        <f>SUBTOTAL(9,L597:L597)</f>
        <v>96101.6</v>
      </c>
      <c r="M598" s="9">
        <f>SUBTOTAL(9,M597:M597)</f>
        <v>0</v>
      </c>
      <c r="N598" s="9"/>
    </row>
    <row r="599" spans="1:14" outlineLevel="2" x14ac:dyDescent="0.25">
      <c r="A599" s="6" t="s">
        <v>7507</v>
      </c>
      <c r="B599" s="6" t="s">
        <v>393</v>
      </c>
      <c r="C599" s="6" t="s">
        <v>7506</v>
      </c>
      <c r="D599" s="7" t="s">
        <v>7237</v>
      </c>
      <c r="E599" s="7" t="s">
        <v>7238</v>
      </c>
      <c r="F599" s="7" t="s">
        <v>7239</v>
      </c>
      <c r="G599" s="7" t="s">
        <v>7240</v>
      </c>
      <c r="H599" s="7" t="s">
        <v>7508</v>
      </c>
      <c r="I599" s="7">
        <v>40</v>
      </c>
      <c r="J599" s="8">
        <v>69117</v>
      </c>
      <c r="K599" s="9">
        <v>64754</v>
      </c>
      <c r="L599" s="9">
        <f t="shared" si="10"/>
        <v>12950.800000000001</v>
      </c>
      <c r="M599" s="9">
        <f t="shared" si="11"/>
        <v>0</v>
      </c>
      <c r="N599" s="9"/>
    </row>
    <row r="600" spans="1:14" outlineLevel="1" x14ac:dyDescent="0.25">
      <c r="A600" s="19" t="s">
        <v>19443</v>
      </c>
      <c r="B600" s="6"/>
      <c r="C600" s="6"/>
      <c r="D600" s="7"/>
      <c r="E600" s="7"/>
      <c r="F600" s="7"/>
      <c r="G600" s="7"/>
      <c r="H600" s="7"/>
      <c r="I600" s="7">
        <f>SUBTOTAL(9,I599:I599)</f>
        <v>40</v>
      </c>
      <c r="J600" s="8">
        <f>SUBTOTAL(9,J599:J599)</f>
        <v>69117</v>
      </c>
      <c r="K600" s="9">
        <f>SUBTOTAL(9,K599:K599)</f>
        <v>64754</v>
      </c>
      <c r="L600" s="9">
        <f>SUBTOTAL(9,L599:L599)</f>
        <v>12950.800000000001</v>
      </c>
      <c r="M600" s="9">
        <f>SUBTOTAL(9,M599:M599)</f>
        <v>0</v>
      </c>
      <c r="N600" s="9"/>
    </row>
    <row r="601" spans="1:14" outlineLevel="2" x14ac:dyDescent="0.25">
      <c r="A601" s="6" t="s">
        <v>7510</v>
      </c>
      <c r="B601" s="6" t="s">
        <v>394</v>
      </c>
      <c r="C601" s="6" t="s">
        <v>7509</v>
      </c>
      <c r="D601" s="7" t="s">
        <v>7237</v>
      </c>
      <c r="E601" s="7" t="s">
        <v>7238</v>
      </c>
      <c r="F601" s="7" t="s">
        <v>7239</v>
      </c>
      <c r="G601" s="7" t="s">
        <v>7240</v>
      </c>
      <c r="H601" s="7" t="s">
        <v>7511</v>
      </c>
      <c r="I601" s="7">
        <v>34</v>
      </c>
      <c r="J601" s="8">
        <v>94999</v>
      </c>
      <c r="K601" s="9">
        <v>89003</v>
      </c>
      <c r="L601" s="9">
        <f t="shared" si="10"/>
        <v>17800.600000000002</v>
      </c>
      <c r="M601" s="9">
        <f t="shared" si="11"/>
        <v>0</v>
      </c>
      <c r="N601" s="9"/>
    </row>
    <row r="602" spans="1:14" outlineLevel="1" x14ac:dyDescent="0.25">
      <c r="A602" s="19" t="s">
        <v>19444</v>
      </c>
      <c r="B602" s="6"/>
      <c r="C602" s="6"/>
      <c r="D602" s="7"/>
      <c r="E602" s="7"/>
      <c r="F602" s="7"/>
      <c r="G602" s="7"/>
      <c r="H602" s="7"/>
      <c r="I602" s="7">
        <f>SUBTOTAL(9,I601:I601)</f>
        <v>34</v>
      </c>
      <c r="J602" s="8">
        <f>SUBTOTAL(9,J601:J601)</f>
        <v>94999</v>
      </c>
      <c r="K602" s="9">
        <f>SUBTOTAL(9,K601:K601)</f>
        <v>89003</v>
      </c>
      <c r="L602" s="9">
        <f>SUBTOTAL(9,L601:L601)</f>
        <v>17800.600000000002</v>
      </c>
      <c r="M602" s="9">
        <f>SUBTOTAL(9,M601:M601)</f>
        <v>0</v>
      </c>
      <c r="N602" s="9"/>
    </row>
    <row r="603" spans="1:14" outlineLevel="2" x14ac:dyDescent="0.25">
      <c r="A603" s="6" t="s">
        <v>7513</v>
      </c>
      <c r="B603" s="6" t="s">
        <v>395</v>
      </c>
      <c r="C603" s="6" t="s">
        <v>7512</v>
      </c>
      <c r="D603" s="7" t="s">
        <v>7237</v>
      </c>
      <c r="E603" s="7" t="s">
        <v>7238</v>
      </c>
      <c r="F603" s="7" t="s">
        <v>7239</v>
      </c>
      <c r="G603" s="7" t="s">
        <v>7240</v>
      </c>
      <c r="H603" s="7" t="s">
        <v>7514</v>
      </c>
      <c r="I603" s="7">
        <v>66</v>
      </c>
      <c r="J603" s="8">
        <v>132907</v>
      </c>
      <c r="K603" s="9">
        <v>124518</v>
      </c>
      <c r="L603" s="9">
        <f t="shared" si="10"/>
        <v>24903.600000000002</v>
      </c>
      <c r="M603" s="9">
        <f t="shared" si="11"/>
        <v>0</v>
      </c>
      <c r="N603" s="9"/>
    </row>
    <row r="604" spans="1:14" outlineLevel="1" x14ac:dyDescent="0.25">
      <c r="A604" s="19" t="s">
        <v>19445</v>
      </c>
      <c r="B604" s="6"/>
      <c r="C604" s="6"/>
      <c r="D604" s="7"/>
      <c r="E604" s="7"/>
      <c r="F604" s="7"/>
      <c r="G604" s="7"/>
      <c r="H604" s="7"/>
      <c r="I604" s="7">
        <f>SUBTOTAL(9,I603:I603)</f>
        <v>66</v>
      </c>
      <c r="J604" s="8">
        <f>SUBTOTAL(9,J603:J603)</f>
        <v>132907</v>
      </c>
      <c r="K604" s="9">
        <f>SUBTOTAL(9,K603:K603)</f>
        <v>124518</v>
      </c>
      <c r="L604" s="9">
        <f>SUBTOTAL(9,L603:L603)</f>
        <v>24903.600000000002</v>
      </c>
      <c r="M604" s="9">
        <f>SUBTOTAL(9,M603:M603)</f>
        <v>0</v>
      </c>
      <c r="N604" s="9"/>
    </row>
    <row r="605" spans="1:14" outlineLevel="2" x14ac:dyDescent="0.25">
      <c r="A605" s="6" t="s">
        <v>7516</v>
      </c>
      <c r="B605" s="6" t="s">
        <v>396</v>
      </c>
      <c r="C605" s="6" t="s">
        <v>7515</v>
      </c>
      <c r="D605" s="7" t="s">
        <v>7237</v>
      </c>
      <c r="E605" s="7" t="s">
        <v>7238</v>
      </c>
      <c r="F605" s="7" t="s">
        <v>7239</v>
      </c>
      <c r="G605" s="7" t="s">
        <v>7240</v>
      </c>
      <c r="H605" s="7" t="s">
        <v>7517</v>
      </c>
      <c r="I605" s="7">
        <v>70</v>
      </c>
      <c r="J605" s="8">
        <v>131276</v>
      </c>
      <c r="K605" s="9">
        <v>122990</v>
      </c>
      <c r="L605" s="9">
        <f t="shared" si="10"/>
        <v>24598</v>
      </c>
      <c r="M605" s="9">
        <f t="shared" si="11"/>
        <v>0</v>
      </c>
      <c r="N605" s="9"/>
    </row>
    <row r="606" spans="1:14" outlineLevel="1" x14ac:dyDescent="0.25">
      <c r="A606" s="19" t="s">
        <v>19446</v>
      </c>
      <c r="B606" s="6"/>
      <c r="C606" s="6"/>
      <c r="D606" s="7"/>
      <c r="E606" s="7"/>
      <c r="F606" s="7"/>
      <c r="G606" s="7"/>
      <c r="H606" s="7"/>
      <c r="I606" s="7">
        <f>SUBTOTAL(9,I605:I605)</f>
        <v>70</v>
      </c>
      <c r="J606" s="8">
        <f>SUBTOTAL(9,J605:J605)</f>
        <v>131276</v>
      </c>
      <c r="K606" s="9">
        <f>SUBTOTAL(9,K605:K605)</f>
        <v>122990</v>
      </c>
      <c r="L606" s="9">
        <f>SUBTOTAL(9,L605:L605)</f>
        <v>24598</v>
      </c>
      <c r="M606" s="9">
        <f>SUBTOTAL(9,M605:M605)</f>
        <v>0</v>
      </c>
      <c r="N606" s="9"/>
    </row>
    <row r="607" spans="1:14" outlineLevel="2" x14ac:dyDescent="0.25">
      <c r="A607" s="6" t="s">
        <v>7519</v>
      </c>
      <c r="B607" s="6" t="s">
        <v>397</v>
      </c>
      <c r="C607" s="6" t="s">
        <v>7518</v>
      </c>
      <c r="D607" s="7" t="s">
        <v>7237</v>
      </c>
      <c r="E607" s="7" t="s">
        <v>7238</v>
      </c>
      <c r="F607" s="7" t="s">
        <v>7239</v>
      </c>
      <c r="G607" s="7" t="s">
        <v>7240</v>
      </c>
      <c r="H607" s="7" t="s">
        <v>7520</v>
      </c>
      <c r="I607" s="7">
        <v>180</v>
      </c>
      <c r="J607" s="8">
        <v>360427</v>
      </c>
      <c r="K607" s="9">
        <v>337677</v>
      </c>
      <c r="L607" s="9">
        <f t="shared" si="10"/>
        <v>67535.400000000009</v>
      </c>
      <c r="M607" s="9">
        <f t="shared" si="11"/>
        <v>0</v>
      </c>
      <c r="N607" s="9"/>
    </row>
    <row r="608" spans="1:14" outlineLevel="1" x14ac:dyDescent="0.25">
      <c r="A608" s="19" t="s">
        <v>19447</v>
      </c>
      <c r="B608" s="6"/>
      <c r="C608" s="6"/>
      <c r="D608" s="7"/>
      <c r="E608" s="7"/>
      <c r="F608" s="7"/>
      <c r="G608" s="7"/>
      <c r="H608" s="7"/>
      <c r="I608" s="7">
        <f>SUBTOTAL(9,I607:I607)</f>
        <v>180</v>
      </c>
      <c r="J608" s="8">
        <f>SUBTOTAL(9,J607:J607)</f>
        <v>360427</v>
      </c>
      <c r="K608" s="9">
        <f>SUBTOTAL(9,K607:K607)</f>
        <v>337677</v>
      </c>
      <c r="L608" s="9">
        <f>SUBTOTAL(9,L607:L607)</f>
        <v>67535.400000000009</v>
      </c>
      <c r="M608" s="9">
        <f>SUBTOTAL(9,M607:M607)</f>
        <v>0</v>
      </c>
      <c r="N608" s="9"/>
    </row>
    <row r="609" spans="1:14" outlineLevel="2" x14ac:dyDescent="0.25">
      <c r="A609" s="6" t="s">
        <v>7522</v>
      </c>
      <c r="B609" s="6" t="s">
        <v>398</v>
      </c>
      <c r="C609" s="6" t="s">
        <v>7521</v>
      </c>
      <c r="D609" s="7" t="s">
        <v>7237</v>
      </c>
      <c r="E609" s="7" t="s">
        <v>7238</v>
      </c>
      <c r="F609" s="7" t="s">
        <v>7239</v>
      </c>
      <c r="G609" s="7" t="s">
        <v>7240</v>
      </c>
      <c r="H609" s="7" t="s">
        <v>7523</v>
      </c>
      <c r="I609" s="7">
        <v>36</v>
      </c>
      <c r="J609" s="8">
        <v>99313</v>
      </c>
      <c r="K609" s="9">
        <v>93044</v>
      </c>
      <c r="L609" s="9">
        <f t="shared" ref="L609:L697" si="12">IF(I609&gt;250,(0),(K609*0.2))</f>
        <v>18608.8</v>
      </c>
      <c r="M609" s="9">
        <f t="shared" ref="M609:M697" si="13">IF(I609&lt;250,(0),(K609*0.2))</f>
        <v>0</v>
      </c>
      <c r="N609" s="9"/>
    </row>
    <row r="610" spans="1:14" outlineLevel="1" x14ac:dyDescent="0.25">
      <c r="A610" s="19" t="s">
        <v>19448</v>
      </c>
      <c r="B610" s="6"/>
      <c r="C610" s="6"/>
      <c r="D610" s="7"/>
      <c r="E610" s="7"/>
      <c r="F610" s="7"/>
      <c r="G610" s="7"/>
      <c r="H610" s="7"/>
      <c r="I610" s="7">
        <f>SUBTOTAL(9,I609:I609)</f>
        <v>36</v>
      </c>
      <c r="J610" s="8">
        <f>SUBTOTAL(9,J609:J609)</f>
        <v>99313</v>
      </c>
      <c r="K610" s="9">
        <f>SUBTOTAL(9,K609:K609)</f>
        <v>93044</v>
      </c>
      <c r="L610" s="9">
        <f>SUBTOTAL(9,L609:L609)</f>
        <v>18608.8</v>
      </c>
      <c r="M610" s="9">
        <f>SUBTOTAL(9,M609:M609)</f>
        <v>0</v>
      </c>
      <c r="N610" s="9"/>
    </row>
    <row r="611" spans="1:14" outlineLevel="2" x14ac:dyDescent="0.25">
      <c r="A611" s="6" t="s">
        <v>7525</v>
      </c>
      <c r="B611" s="6" t="s">
        <v>399</v>
      </c>
      <c r="C611" s="6" t="s">
        <v>7524</v>
      </c>
      <c r="D611" s="7" t="s">
        <v>7237</v>
      </c>
      <c r="E611" s="7" t="s">
        <v>7238</v>
      </c>
      <c r="F611" s="7" t="s">
        <v>7239</v>
      </c>
      <c r="G611" s="7" t="s">
        <v>7240</v>
      </c>
      <c r="H611" s="7" t="s">
        <v>7526</v>
      </c>
      <c r="I611" s="7">
        <v>24</v>
      </c>
      <c r="J611" s="8">
        <v>49144</v>
      </c>
      <c r="K611" s="9">
        <v>46042</v>
      </c>
      <c r="L611" s="9">
        <f t="shared" si="12"/>
        <v>9208.4</v>
      </c>
      <c r="M611" s="9">
        <f t="shared" si="13"/>
        <v>0</v>
      </c>
      <c r="N611" s="9"/>
    </row>
    <row r="612" spans="1:14" outlineLevel="1" x14ac:dyDescent="0.25">
      <c r="A612" s="19" t="s">
        <v>19449</v>
      </c>
      <c r="B612" s="6"/>
      <c r="C612" s="6"/>
      <c r="D612" s="7"/>
      <c r="E612" s="7"/>
      <c r="F612" s="7"/>
      <c r="G612" s="7"/>
      <c r="H612" s="7"/>
      <c r="I612" s="7">
        <f>SUBTOTAL(9,I611:I611)</f>
        <v>24</v>
      </c>
      <c r="J612" s="8">
        <f>SUBTOTAL(9,J611:J611)</f>
        <v>49144</v>
      </c>
      <c r="K612" s="9">
        <f>SUBTOTAL(9,K611:K611)</f>
        <v>46042</v>
      </c>
      <c r="L612" s="9">
        <f>SUBTOTAL(9,L611:L611)</f>
        <v>9208.4</v>
      </c>
      <c r="M612" s="9">
        <f>SUBTOTAL(9,M611:M611)</f>
        <v>0</v>
      </c>
      <c r="N612" s="9"/>
    </row>
    <row r="613" spans="1:14" outlineLevel="2" x14ac:dyDescent="0.25">
      <c r="A613" s="6" t="s">
        <v>7528</v>
      </c>
      <c r="B613" s="6" t="s">
        <v>400</v>
      </c>
      <c r="C613" s="6" t="s">
        <v>7527</v>
      </c>
      <c r="D613" s="7" t="s">
        <v>7237</v>
      </c>
      <c r="E613" s="7" t="s">
        <v>7238</v>
      </c>
      <c r="F613" s="7" t="s">
        <v>7239</v>
      </c>
      <c r="G613" s="7" t="s">
        <v>7240</v>
      </c>
      <c r="H613" s="7" t="s">
        <v>7529</v>
      </c>
      <c r="I613" s="7">
        <v>100</v>
      </c>
      <c r="J613" s="8">
        <v>274470</v>
      </c>
      <c r="K613" s="9">
        <v>257146</v>
      </c>
      <c r="L613" s="9">
        <f t="shared" si="12"/>
        <v>51429.200000000004</v>
      </c>
      <c r="M613" s="9">
        <f t="shared" si="13"/>
        <v>0</v>
      </c>
      <c r="N613" s="9"/>
    </row>
    <row r="614" spans="1:14" outlineLevel="1" x14ac:dyDescent="0.25">
      <c r="A614" s="19" t="s">
        <v>19450</v>
      </c>
      <c r="B614" s="6"/>
      <c r="C614" s="6"/>
      <c r="D614" s="7"/>
      <c r="E614" s="7"/>
      <c r="F614" s="7"/>
      <c r="G614" s="7"/>
      <c r="H614" s="7"/>
      <c r="I614" s="7">
        <f>SUBTOTAL(9,I613:I613)</f>
        <v>100</v>
      </c>
      <c r="J614" s="8">
        <f>SUBTOTAL(9,J613:J613)</f>
        <v>274470</v>
      </c>
      <c r="K614" s="9">
        <f>SUBTOTAL(9,K613:K613)</f>
        <v>257146</v>
      </c>
      <c r="L614" s="9">
        <f>SUBTOTAL(9,L613:L613)</f>
        <v>51429.200000000004</v>
      </c>
      <c r="M614" s="9">
        <f>SUBTOTAL(9,M613:M613)</f>
        <v>0</v>
      </c>
      <c r="N614" s="9"/>
    </row>
    <row r="615" spans="1:14" outlineLevel="2" x14ac:dyDescent="0.25">
      <c r="A615" s="6" t="s">
        <v>7531</v>
      </c>
      <c r="B615" s="6" t="s">
        <v>401</v>
      </c>
      <c r="C615" s="6" t="s">
        <v>7530</v>
      </c>
      <c r="D615" s="7" t="s">
        <v>7237</v>
      </c>
      <c r="E615" s="7" t="s">
        <v>7238</v>
      </c>
      <c r="F615" s="7" t="s">
        <v>7239</v>
      </c>
      <c r="G615" s="7" t="s">
        <v>7240</v>
      </c>
      <c r="H615" s="7" t="s">
        <v>7532</v>
      </c>
      <c r="I615" s="7">
        <v>151</v>
      </c>
      <c r="J615" s="8">
        <v>471238</v>
      </c>
      <c r="K615" s="9">
        <v>441494</v>
      </c>
      <c r="L615" s="9">
        <f t="shared" si="12"/>
        <v>88298.8</v>
      </c>
      <c r="M615" s="9">
        <f t="shared" si="13"/>
        <v>0</v>
      </c>
      <c r="N615" s="9"/>
    </row>
    <row r="616" spans="1:14" outlineLevel="1" x14ac:dyDescent="0.25">
      <c r="A616" s="19" t="s">
        <v>19451</v>
      </c>
      <c r="B616" s="6"/>
      <c r="C616" s="6"/>
      <c r="D616" s="7"/>
      <c r="E616" s="7"/>
      <c r="F616" s="7"/>
      <c r="G616" s="7"/>
      <c r="H616" s="7"/>
      <c r="I616" s="7">
        <f>SUBTOTAL(9,I615:I615)</f>
        <v>151</v>
      </c>
      <c r="J616" s="8">
        <f>SUBTOTAL(9,J615:J615)</f>
        <v>471238</v>
      </c>
      <c r="K616" s="9">
        <f>SUBTOTAL(9,K615:K615)</f>
        <v>441494</v>
      </c>
      <c r="L616" s="9">
        <f>SUBTOTAL(9,L615:L615)</f>
        <v>88298.8</v>
      </c>
      <c r="M616" s="9">
        <f>SUBTOTAL(9,M615:M615)</f>
        <v>0</v>
      </c>
      <c r="N616" s="9"/>
    </row>
    <row r="617" spans="1:14" outlineLevel="2" x14ac:dyDescent="0.25">
      <c r="A617" s="6" t="s">
        <v>7534</v>
      </c>
      <c r="B617" s="6" t="s">
        <v>402</v>
      </c>
      <c r="C617" s="6" t="s">
        <v>7533</v>
      </c>
      <c r="D617" s="7" t="s">
        <v>7237</v>
      </c>
      <c r="E617" s="7" t="s">
        <v>7238</v>
      </c>
      <c r="F617" s="7" t="s">
        <v>7239</v>
      </c>
      <c r="G617" s="7" t="s">
        <v>7240</v>
      </c>
      <c r="H617" s="7" t="s">
        <v>7535</v>
      </c>
      <c r="I617" s="7">
        <v>26</v>
      </c>
      <c r="J617" s="8">
        <v>63976</v>
      </c>
      <c r="K617" s="9">
        <v>59938</v>
      </c>
      <c r="L617" s="9">
        <f t="shared" si="12"/>
        <v>11987.6</v>
      </c>
      <c r="M617" s="9">
        <f t="shared" si="13"/>
        <v>0</v>
      </c>
      <c r="N617" s="9"/>
    </row>
    <row r="618" spans="1:14" outlineLevel="1" x14ac:dyDescent="0.25">
      <c r="A618" s="19" t="s">
        <v>19452</v>
      </c>
      <c r="B618" s="6"/>
      <c r="C618" s="6"/>
      <c r="D618" s="7"/>
      <c r="E618" s="7"/>
      <c r="F618" s="7"/>
      <c r="G618" s="7"/>
      <c r="H618" s="7"/>
      <c r="I618" s="7">
        <f>SUBTOTAL(9,I617:I617)</f>
        <v>26</v>
      </c>
      <c r="J618" s="8">
        <f>SUBTOTAL(9,J617:J617)</f>
        <v>63976</v>
      </c>
      <c r="K618" s="9">
        <f>SUBTOTAL(9,K617:K617)</f>
        <v>59938</v>
      </c>
      <c r="L618" s="9">
        <f>SUBTOTAL(9,L617:L617)</f>
        <v>11987.6</v>
      </c>
      <c r="M618" s="9">
        <f>SUBTOTAL(9,M617:M617)</f>
        <v>0</v>
      </c>
      <c r="N618" s="9"/>
    </row>
    <row r="619" spans="1:14" outlineLevel="2" x14ac:dyDescent="0.25">
      <c r="A619" s="6" t="s">
        <v>7537</v>
      </c>
      <c r="B619" s="6" t="s">
        <v>403</v>
      </c>
      <c r="C619" s="6" t="s">
        <v>7536</v>
      </c>
      <c r="D619" s="7" t="s">
        <v>7237</v>
      </c>
      <c r="E619" s="7" t="s">
        <v>7238</v>
      </c>
      <c r="F619" s="7" t="s">
        <v>7239</v>
      </c>
      <c r="G619" s="7" t="s">
        <v>7240</v>
      </c>
      <c r="H619" s="7" t="s">
        <v>7538</v>
      </c>
      <c r="I619" s="7">
        <v>34</v>
      </c>
      <c r="J619" s="8">
        <v>96125</v>
      </c>
      <c r="K619" s="9">
        <v>90058</v>
      </c>
      <c r="L619" s="9">
        <f t="shared" si="12"/>
        <v>18011.600000000002</v>
      </c>
      <c r="M619" s="9">
        <f t="shared" si="13"/>
        <v>0</v>
      </c>
      <c r="N619" s="9"/>
    </row>
    <row r="620" spans="1:14" outlineLevel="1" x14ac:dyDescent="0.25">
      <c r="A620" s="19" t="s">
        <v>19453</v>
      </c>
      <c r="B620" s="6"/>
      <c r="C620" s="6"/>
      <c r="D620" s="7"/>
      <c r="E620" s="7"/>
      <c r="F620" s="7"/>
      <c r="G620" s="7"/>
      <c r="H620" s="7"/>
      <c r="I620" s="7">
        <f>SUBTOTAL(9,I619:I619)</f>
        <v>34</v>
      </c>
      <c r="J620" s="8">
        <f>SUBTOTAL(9,J619:J619)</f>
        <v>96125</v>
      </c>
      <c r="K620" s="9">
        <f>SUBTOTAL(9,K619:K619)</f>
        <v>90058</v>
      </c>
      <c r="L620" s="9">
        <f>SUBTOTAL(9,L619:L619)</f>
        <v>18011.600000000002</v>
      </c>
      <c r="M620" s="9">
        <f>SUBTOTAL(9,M619:M619)</f>
        <v>0</v>
      </c>
      <c r="N620" s="9"/>
    </row>
    <row r="621" spans="1:14" outlineLevel="2" x14ac:dyDescent="0.25">
      <c r="A621" s="6" t="s">
        <v>7540</v>
      </c>
      <c r="B621" s="6" t="s">
        <v>404</v>
      </c>
      <c r="C621" s="6" t="s">
        <v>7539</v>
      </c>
      <c r="D621" s="7" t="s">
        <v>7237</v>
      </c>
      <c r="E621" s="7" t="s">
        <v>7238</v>
      </c>
      <c r="F621" s="7" t="s">
        <v>7239</v>
      </c>
      <c r="G621" s="7" t="s">
        <v>7240</v>
      </c>
      <c r="H621" s="7" t="s">
        <v>7541</v>
      </c>
      <c r="I621" s="7">
        <v>121</v>
      </c>
      <c r="J621" s="8">
        <v>324766</v>
      </c>
      <c r="K621" s="9">
        <v>304267</v>
      </c>
      <c r="L621" s="9">
        <f t="shared" si="12"/>
        <v>60853.4</v>
      </c>
      <c r="M621" s="9">
        <f t="shared" si="13"/>
        <v>0</v>
      </c>
      <c r="N621" s="9"/>
    </row>
    <row r="622" spans="1:14" outlineLevel="1" x14ac:dyDescent="0.25">
      <c r="A622" s="19" t="s">
        <v>19454</v>
      </c>
      <c r="B622" s="6"/>
      <c r="C622" s="6"/>
      <c r="D622" s="7"/>
      <c r="E622" s="7"/>
      <c r="F622" s="7"/>
      <c r="G622" s="7"/>
      <c r="H622" s="7"/>
      <c r="I622" s="7">
        <f>SUBTOTAL(9,I621:I621)</f>
        <v>121</v>
      </c>
      <c r="J622" s="8">
        <f>SUBTOTAL(9,J621:J621)</f>
        <v>324766</v>
      </c>
      <c r="K622" s="9">
        <f>SUBTOTAL(9,K621:K621)</f>
        <v>304267</v>
      </c>
      <c r="L622" s="9">
        <f>SUBTOTAL(9,L621:L621)</f>
        <v>60853.4</v>
      </c>
      <c r="M622" s="9">
        <f>SUBTOTAL(9,M621:M621)</f>
        <v>0</v>
      </c>
      <c r="N622" s="9"/>
    </row>
    <row r="623" spans="1:14" outlineLevel="2" x14ac:dyDescent="0.25">
      <c r="A623" s="6" t="s">
        <v>7543</v>
      </c>
      <c r="B623" s="6" t="s">
        <v>405</v>
      </c>
      <c r="C623" s="6" t="s">
        <v>7542</v>
      </c>
      <c r="D623" s="7" t="s">
        <v>7237</v>
      </c>
      <c r="E623" s="7" t="s">
        <v>7238</v>
      </c>
      <c r="F623" s="7" t="s">
        <v>7239</v>
      </c>
      <c r="G623" s="7" t="s">
        <v>7240</v>
      </c>
      <c r="H623" s="7" t="s">
        <v>7544</v>
      </c>
      <c r="I623" s="7">
        <v>116</v>
      </c>
      <c r="J623" s="8">
        <v>300225</v>
      </c>
      <c r="K623" s="9">
        <v>281275</v>
      </c>
      <c r="L623" s="9">
        <f t="shared" si="12"/>
        <v>56255</v>
      </c>
      <c r="M623" s="9">
        <f t="shared" si="13"/>
        <v>0</v>
      </c>
      <c r="N623" s="9"/>
    </row>
    <row r="624" spans="1:14" outlineLevel="1" x14ac:dyDescent="0.25">
      <c r="A624" s="19" t="s">
        <v>19455</v>
      </c>
      <c r="B624" s="6"/>
      <c r="C624" s="6"/>
      <c r="D624" s="7"/>
      <c r="E624" s="7"/>
      <c r="F624" s="7"/>
      <c r="G624" s="7"/>
      <c r="H624" s="7"/>
      <c r="I624" s="7">
        <f>SUBTOTAL(9,I623:I623)</f>
        <v>116</v>
      </c>
      <c r="J624" s="8">
        <f>SUBTOTAL(9,J623:J623)</f>
        <v>300225</v>
      </c>
      <c r="K624" s="9">
        <f>SUBTOTAL(9,K623:K623)</f>
        <v>281275</v>
      </c>
      <c r="L624" s="9">
        <f>SUBTOTAL(9,L623:L623)</f>
        <v>56255</v>
      </c>
      <c r="M624" s="9">
        <f>SUBTOTAL(9,M623:M623)</f>
        <v>0</v>
      </c>
      <c r="N624" s="9"/>
    </row>
    <row r="625" spans="1:14" outlineLevel="2" x14ac:dyDescent="0.25">
      <c r="A625" s="6" t="s">
        <v>7546</v>
      </c>
      <c r="B625" s="6" t="s">
        <v>406</v>
      </c>
      <c r="C625" s="6" t="s">
        <v>7545</v>
      </c>
      <c r="D625" s="7" t="s">
        <v>7237</v>
      </c>
      <c r="E625" s="7" t="s">
        <v>7238</v>
      </c>
      <c r="F625" s="7" t="s">
        <v>7239</v>
      </c>
      <c r="G625" s="7" t="s">
        <v>7240</v>
      </c>
      <c r="H625" s="7" t="s">
        <v>7547</v>
      </c>
      <c r="I625" s="7">
        <v>100</v>
      </c>
      <c r="J625" s="8">
        <v>267703</v>
      </c>
      <c r="K625" s="9">
        <v>250806</v>
      </c>
      <c r="L625" s="9">
        <f t="shared" si="12"/>
        <v>50161.200000000004</v>
      </c>
      <c r="M625" s="9">
        <f t="shared" si="13"/>
        <v>0</v>
      </c>
      <c r="N625" s="9"/>
    </row>
    <row r="626" spans="1:14" outlineLevel="1" x14ac:dyDescent="0.25">
      <c r="A626" s="19" t="s">
        <v>19456</v>
      </c>
      <c r="B626" s="6"/>
      <c r="C626" s="6"/>
      <c r="D626" s="7"/>
      <c r="E626" s="7"/>
      <c r="F626" s="7"/>
      <c r="G626" s="7"/>
      <c r="H626" s="7"/>
      <c r="I626" s="7">
        <f>SUBTOTAL(9,I625:I625)</f>
        <v>100</v>
      </c>
      <c r="J626" s="8">
        <f>SUBTOTAL(9,J625:J625)</f>
        <v>267703</v>
      </c>
      <c r="K626" s="9">
        <f>SUBTOTAL(9,K625:K625)</f>
        <v>250806</v>
      </c>
      <c r="L626" s="9">
        <f>SUBTOTAL(9,L625:L625)</f>
        <v>50161.200000000004</v>
      </c>
      <c r="M626" s="9">
        <f>SUBTOTAL(9,M625:M625)</f>
        <v>0</v>
      </c>
      <c r="N626" s="9"/>
    </row>
    <row r="627" spans="1:14" outlineLevel="2" x14ac:dyDescent="0.25">
      <c r="A627" s="6" t="s">
        <v>7549</v>
      </c>
      <c r="B627" s="6" t="s">
        <v>407</v>
      </c>
      <c r="C627" s="6" t="s">
        <v>7548</v>
      </c>
      <c r="D627" s="7" t="s">
        <v>7237</v>
      </c>
      <c r="E627" s="7" t="s">
        <v>7238</v>
      </c>
      <c r="F627" s="7" t="s">
        <v>7239</v>
      </c>
      <c r="G627" s="7" t="s">
        <v>7240</v>
      </c>
      <c r="H627" s="7" t="s">
        <v>7550</v>
      </c>
      <c r="I627" s="7">
        <v>36</v>
      </c>
      <c r="J627" s="8">
        <v>88796</v>
      </c>
      <c r="K627" s="9">
        <v>83191</v>
      </c>
      <c r="L627" s="9">
        <f t="shared" si="12"/>
        <v>16638.2</v>
      </c>
      <c r="M627" s="9">
        <f t="shared" si="13"/>
        <v>0</v>
      </c>
      <c r="N627" s="9"/>
    </row>
    <row r="628" spans="1:14" outlineLevel="1" x14ac:dyDescent="0.25">
      <c r="A628" s="19" t="s">
        <v>19457</v>
      </c>
      <c r="B628" s="6"/>
      <c r="C628" s="6"/>
      <c r="D628" s="7"/>
      <c r="E628" s="7"/>
      <c r="F628" s="7"/>
      <c r="G628" s="7"/>
      <c r="H628" s="7"/>
      <c r="I628" s="7">
        <f>SUBTOTAL(9,I627:I627)</f>
        <v>36</v>
      </c>
      <c r="J628" s="8">
        <f>SUBTOTAL(9,J627:J627)</f>
        <v>88796</v>
      </c>
      <c r="K628" s="9">
        <f>SUBTOTAL(9,K627:K627)</f>
        <v>83191</v>
      </c>
      <c r="L628" s="9">
        <f>SUBTOTAL(9,L627:L627)</f>
        <v>16638.2</v>
      </c>
      <c r="M628" s="9">
        <f>SUBTOTAL(9,M627:M627)</f>
        <v>0</v>
      </c>
      <c r="N628" s="9"/>
    </row>
    <row r="629" spans="1:14" outlineLevel="2" x14ac:dyDescent="0.25">
      <c r="A629" s="6" t="s">
        <v>7552</v>
      </c>
      <c r="B629" s="6" t="s">
        <v>408</v>
      </c>
      <c r="C629" s="6" t="s">
        <v>7551</v>
      </c>
      <c r="D629" s="7" t="s">
        <v>7237</v>
      </c>
      <c r="E629" s="7" t="s">
        <v>7238</v>
      </c>
      <c r="F629" s="7" t="s">
        <v>7239</v>
      </c>
      <c r="G629" s="7" t="s">
        <v>7240</v>
      </c>
      <c r="H629" s="7" t="s">
        <v>7553</v>
      </c>
      <c r="I629" s="7">
        <v>50</v>
      </c>
      <c r="J629" s="8">
        <v>163679</v>
      </c>
      <c r="K629" s="9">
        <v>153348</v>
      </c>
      <c r="L629" s="9">
        <f t="shared" si="12"/>
        <v>30669.600000000002</v>
      </c>
      <c r="M629" s="9">
        <f t="shared" si="13"/>
        <v>0</v>
      </c>
      <c r="N629" s="9"/>
    </row>
    <row r="630" spans="1:14" outlineLevel="1" x14ac:dyDescent="0.25">
      <c r="A630" s="19" t="s">
        <v>19458</v>
      </c>
      <c r="B630" s="6"/>
      <c r="C630" s="6"/>
      <c r="D630" s="7"/>
      <c r="E630" s="7"/>
      <c r="F630" s="7"/>
      <c r="G630" s="7"/>
      <c r="H630" s="7"/>
      <c r="I630" s="7">
        <f>SUBTOTAL(9,I629:I629)</f>
        <v>50</v>
      </c>
      <c r="J630" s="8">
        <f>SUBTOTAL(9,J629:J629)</f>
        <v>163679</v>
      </c>
      <c r="K630" s="9">
        <f>SUBTOTAL(9,K629:K629)</f>
        <v>153348</v>
      </c>
      <c r="L630" s="9">
        <f>SUBTOTAL(9,L629:L629)</f>
        <v>30669.600000000002</v>
      </c>
      <c r="M630" s="9">
        <f>SUBTOTAL(9,M629:M629)</f>
        <v>0</v>
      </c>
      <c r="N630" s="9"/>
    </row>
    <row r="631" spans="1:14" outlineLevel="2" x14ac:dyDescent="0.25">
      <c r="A631" s="6" t="s">
        <v>7555</v>
      </c>
      <c r="B631" s="6" t="s">
        <v>409</v>
      </c>
      <c r="C631" s="6" t="s">
        <v>7554</v>
      </c>
      <c r="D631" s="7" t="s">
        <v>7237</v>
      </c>
      <c r="E631" s="7" t="s">
        <v>7238</v>
      </c>
      <c r="F631" s="7" t="s">
        <v>7239</v>
      </c>
      <c r="G631" s="7" t="s">
        <v>7240</v>
      </c>
      <c r="H631" s="7" t="s">
        <v>7556</v>
      </c>
      <c r="I631" s="7">
        <v>102</v>
      </c>
      <c r="J631" s="8">
        <v>216629</v>
      </c>
      <c r="K631" s="9">
        <v>202956</v>
      </c>
      <c r="L631" s="9">
        <f t="shared" si="12"/>
        <v>40591.200000000004</v>
      </c>
      <c r="M631" s="9">
        <f t="shared" si="13"/>
        <v>0</v>
      </c>
      <c r="N631" s="9"/>
    </row>
    <row r="632" spans="1:14" outlineLevel="1" x14ac:dyDescent="0.25">
      <c r="A632" s="19" t="s">
        <v>19459</v>
      </c>
      <c r="B632" s="6"/>
      <c r="C632" s="6"/>
      <c r="D632" s="7"/>
      <c r="E632" s="7"/>
      <c r="F632" s="7"/>
      <c r="G632" s="7"/>
      <c r="H632" s="7"/>
      <c r="I632" s="7">
        <f>SUBTOTAL(9,I631:I631)</f>
        <v>102</v>
      </c>
      <c r="J632" s="8">
        <f>SUBTOTAL(9,J631:J631)</f>
        <v>216629</v>
      </c>
      <c r="K632" s="9">
        <f>SUBTOTAL(9,K631:K631)</f>
        <v>202956</v>
      </c>
      <c r="L632" s="9">
        <f>SUBTOTAL(9,L631:L631)</f>
        <v>40591.200000000004</v>
      </c>
      <c r="M632" s="9">
        <f>SUBTOTAL(9,M631:M631)</f>
        <v>0</v>
      </c>
      <c r="N632" s="9"/>
    </row>
    <row r="633" spans="1:14" outlineLevel="2" x14ac:dyDescent="0.25">
      <c r="A633" s="6" t="s">
        <v>7558</v>
      </c>
      <c r="B633" s="6" t="s">
        <v>410</v>
      </c>
      <c r="C633" s="6" t="s">
        <v>7557</v>
      </c>
      <c r="D633" s="7" t="s">
        <v>7559</v>
      </c>
      <c r="E633" s="7" t="s">
        <v>7560</v>
      </c>
      <c r="F633" s="7" t="s">
        <v>7561</v>
      </c>
      <c r="G633" s="7" t="s">
        <v>7562</v>
      </c>
      <c r="H633" s="7" t="s">
        <v>7563</v>
      </c>
      <c r="I633" s="7">
        <v>620</v>
      </c>
      <c r="J633" s="8">
        <v>3426445</v>
      </c>
      <c r="K633" s="9">
        <v>3210172</v>
      </c>
      <c r="L633" s="9">
        <f t="shared" si="12"/>
        <v>0</v>
      </c>
      <c r="M633" s="9">
        <f t="shared" si="13"/>
        <v>642034.4</v>
      </c>
      <c r="N633" s="9"/>
    </row>
    <row r="634" spans="1:14" outlineLevel="2" x14ac:dyDescent="0.25">
      <c r="A634" s="6" t="s">
        <v>7558</v>
      </c>
      <c r="B634" s="6" t="s">
        <v>411</v>
      </c>
      <c r="C634" s="6" t="s">
        <v>7564</v>
      </c>
      <c r="D634" s="7" t="s">
        <v>7559</v>
      </c>
      <c r="E634" s="7" t="s">
        <v>7560</v>
      </c>
      <c r="F634" s="7" t="s">
        <v>7561</v>
      </c>
      <c r="G634" s="7" t="s">
        <v>7562</v>
      </c>
      <c r="H634" s="7" t="s">
        <v>7563</v>
      </c>
      <c r="I634" s="7">
        <v>200</v>
      </c>
      <c r="J634" s="8">
        <v>967902</v>
      </c>
      <c r="K634" s="9">
        <v>906809</v>
      </c>
      <c r="L634" s="9">
        <f t="shared" si="12"/>
        <v>181361.80000000002</v>
      </c>
      <c r="M634" s="9">
        <f t="shared" si="13"/>
        <v>0</v>
      </c>
      <c r="N634" s="9"/>
    </row>
    <row r="635" spans="1:14" outlineLevel="2" x14ac:dyDescent="0.25">
      <c r="A635" s="6" t="s">
        <v>7558</v>
      </c>
      <c r="B635" s="6" t="s">
        <v>412</v>
      </c>
      <c r="C635" s="6" t="s">
        <v>7565</v>
      </c>
      <c r="D635" s="7" t="s">
        <v>7559</v>
      </c>
      <c r="E635" s="7" t="s">
        <v>7560</v>
      </c>
      <c r="F635" s="7" t="s">
        <v>7561</v>
      </c>
      <c r="G635" s="7" t="s">
        <v>7562</v>
      </c>
      <c r="H635" s="7" t="s">
        <v>7563</v>
      </c>
      <c r="I635" s="7">
        <v>108</v>
      </c>
      <c r="J635" s="8">
        <v>326737</v>
      </c>
      <c r="K635" s="9">
        <v>306114</v>
      </c>
      <c r="L635" s="9">
        <f t="shared" si="12"/>
        <v>61222.8</v>
      </c>
      <c r="M635" s="9">
        <f t="shared" si="13"/>
        <v>0</v>
      </c>
      <c r="N635" s="9"/>
    </row>
    <row r="636" spans="1:14" outlineLevel="2" x14ac:dyDescent="0.25">
      <c r="A636" s="6" t="s">
        <v>7558</v>
      </c>
      <c r="B636" s="6" t="s">
        <v>413</v>
      </c>
      <c r="C636" s="6" t="s">
        <v>7566</v>
      </c>
      <c r="D636" s="7" t="s">
        <v>7559</v>
      </c>
      <c r="E636" s="7" t="s">
        <v>7560</v>
      </c>
      <c r="F636" s="7" t="s">
        <v>7561</v>
      </c>
      <c r="G636" s="7" t="s">
        <v>7562</v>
      </c>
      <c r="H636" s="7" t="s">
        <v>7563</v>
      </c>
      <c r="I636" s="7">
        <v>112</v>
      </c>
      <c r="J636" s="8">
        <v>381836</v>
      </c>
      <c r="K636" s="9">
        <v>357735</v>
      </c>
      <c r="L636" s="9">
        <f t="shared" si="12"/>
        <v>71547</v>
      </c>
      <c r="M636" s="9">
        <f t="shared" si="13"/>
        <v>0</v>
      </c>
      <c r="N636" s="9"/>
    </row>
    <row r="637" spans="1:14" outlineLevel="2" x14ac:dyDescent="0.25">
      <c r="A637" s="6" t="s">
        <v>7558</v>
      </c>
      <c r="B637" s="6" t="s">
        <v>414</v>
      </c>
      <c r="C637" s="6" t="s">
        <v>7567</v>
      </c>
      <c r="D637" s="7" t="s">
        <v>7559</v>
      </c>
      <c r="E637" s="7" t="s">
        <v>7560</v>
      </c>
      <c r="F637" s="7" t="s">
        <v>7561</v>
      </c>
      <c r="G637" s="7" t="s">
        <v>7562</v>
      </c>
      <c r="H637" s="7" t="s">
        <v>7563</v>
      </c>
      <c r="I637" s="7">
        <v>156</v>
      </c>
      <c r="J637" s="8">
        <v>397008</v>
      </c>
      <c r="K637" s="9">
        <v>371949</v>
      </c>
      <c r="L637" s="9">
        <f t="shared" si="12"/>
        <v>74389.8</v>
      </c>
      <c r="M637" s="9">
        <f t="shared" si="13"/>
        <v>0</v>
      </c>
      <c r="N637" s="9"/>
    </row>
    <row r="638" spans="1:14" outlineLevel="2" x14ac:dyDescent="0.25">
      <c r="A638" s="6" t="s">
        <v>7558</v>
      </c>
      <c r="B638" s="6" t="s">
        <v>415</v>
      </c>
      <c r="C638" s="6" t="s">
        <v>7568</v>
      </c>
      <c r="D638" s="7" t="s">
        <v>7559</v>
      </c>
      <c r="E638" s="7" t="s">
        <v>7560</v>
      </c>
      <c r="F638" s="7" t="s">
        <v>7561</v>
      </c>
      <c r="G638" s="7" t="s">
        <v>7562</v>
      </c>
      <c r="H638" s="7" t="s">
        <v>7563</v>
      </c>
      <c r="I638" s="7">
        <v>328</v>
      </c>
      <c r="J638" s="8">
        <v>745097</v>
      </c>
      <c r="K638" s="9">
        <v>698067</v>
      </c>
      <c r="L638" s="9">
        <f t="shared" si="12"/>
        <v>0</v>
      </c>
      <c r="M638" s="9">
        <f t="shared" si="13"/>
        <v>139613.4</v>
      </c>
      <c r="N638" s="9"/>
    </row>
    <row r="639" spans="1:14" outlineLevel="2" x14ac:dyDescent="0.25">
      <c r="A639" s="6" t="s">
        <v>7558</v>
      </c>
      <c r="B639" s="6" t="s">
        <v>416</v>
      </c>
      <c r="C639" s="6" t="s">
        <v>7569</v>
      </c>
      <c r="D639" s="7" t="s">
        <v>7559</v>
      </c>
      <c r="E639" s="7" t="s">
        <v>7560</v>
      </c>
      <c r="F639" s="7" t="s">
        <v>7561</v>
      </c>
      <c r="G639" s="7" t="s">
        <v>7562</v>
      </c>
      <c r="H639" s="7" t="s">
        <v>7563</v>
      </c>
      <c r="I639" s="7">
        <v>99</v>
      </c>
      <c r="J639" s="8">
        <v>457359</v>
      </c>
      <c r="K639" s="9">
        <v>428491</v>
      </c>
      <c r="L639" s="9">
        <f t="shared" si="12"/>
        <v>85698.200000000012</v>
      </c>
      <c r="M639" s="9">
        <f t="shared" si="13"/>
        <v>0</v>
      </c>
      <c r="N639" s="9"/>
    </row>
    <row r="640" spans="1:14" outlineLevel="2" x14ac:dyDescent="0.25">
      <c r="A640" s="6" t="s">
        <v>7558</v>
      </c>
      <c r="B640" s="6" t="s">
        <v>417</v>
      </c>
      <c r="C640" s="6" t="s">
        <v>7570</v>
      </c>
      <c r="D640" s="7" t="s">
        <v>7559</v>
      </c>
      <c r="E640" s="7" t="s">
        <v>7560</v>
      </c>
      <c r="F640" s="7" t="s">
        <v>7561</v>
      </c>
      <c r="G640" s="7" t="s">
        <v>7562</v>
      </c>
      <c r="H640" s="7" t="s">
        <v>7563</v>
      </c>
      <c r="I640" s="7">
        <v>100</v>
      </c>
      <c r="J640" s="8">
        <v>340835</v>
      </c>
      <c r="K640" s="9">
        <v>319322</v>
      </c>
      <c r="L640" s="9">
        <f t="shared" si="12"/>
        <v>63864.4</v>
      </c>
      <c r="M640" s="9">
        <f t="shared" si="13"/>
        <v>0</v>
      </c>
      <c r="N640" s="9"/>
    </row>
    <row r="641" spans="1:14" outlineLevel="2" x14ac:dyDescent="0.25">
      <c r="A641" s="6" t="s">
        <v>7558</v>
      </c>
      <c r="B641" s="6" t="s">
        <v>418</v>
      </c>
      <c r="C641" s="6" t="s">
        <v>7571</v>
      </c>
      <c r="D641" s="7" t="s">
        <v>7559</v>
      </c>
      <c r="E641" s="7" t="s">
        <v>7560</v>
      </c>
      <c r="F641" s="7" t="s">
        <v>7561</v>
      </c>
      <c r="G641" s="7" t="s">
        <v>7562</v>
      </c>
      <c r="H641" s="7" t="s">
        <v>7563</v>
      </c>
      <c r="I641" s="7">
        <v>68</v>
      </c>
      <c r="J641" s="8">
        <v>256178</v>
      </c>
      <c r="K641" s="9">
        <v>240008</v>
      </c>
      <c r="L641" s="9">
        <f t="shared" si="12"/>
        <v>48001.600000000006</v>
      </c>
      <c r="M641" s="9">
        <f t="shared" si="13"/>
        <v>0</v>
      </c>
      <c r="N641" s="9"/>
    </row>
    <row r="642" spans="1:14" outlineLevel="2" x14ac:dyDescent="0.25">
      <c r="A642" s="6" t="s">
        <v>7558</v>
      </c>
      <c r="B642" s="6" t="s">
        <v>419</v>
      </c>
      <c r="C642" s="6" t="s">
        <v>7572</v>
      </c>
      <c r="D642" s="7" t="s">
        <v>7559</v>
      </c>
      <c r="E642" s="7" t="s">
        <v>7560</v>
      </c>
      <c r="F642" s="7" t="s">
        <v>7561</v>
      </c>
      <c r="G642" s="7" t="s">
        <v>7562</v>
      </c>
      <c r="H642" s="7" t="s">
        <v>7563</v>
      </c>
      <c r="I642" s="7">
        <v>43</v>
      </c>
      <c r="J642" s="8">
        <v>167626</v>
      </c>
      <c r="K642" s="9">
        <v>157046</v>
      </c>
      <c r="L642" s="9">
        <f t="shared" si="12"/>
        <v>31409.200000000001</v>
      </c>
      <c r="M642" s="9">
        <f t="shared" si="13"/>
        <v>0</v>
      </c>
      <c r="N642" s="9"/>
    </row>
    <row r="643" spans="1:14" outlineLevel="2" x14ac:dyDescent="0.25">
      <c r="A643" s="6" t="s">
        <v>7558</v>
      </c>
      <c r="B643" s="6" t="s">
        <v>420</v>
      </c>
      <c r="C643" s="6" t="s">
        <v>7573</v>
      </c>
      <c r="D643" s="7" t="s">
        <v>7559</v>
      </c>
      <c r="E643" s="7" t="s">
        <v>7560</v>
      </c>
      <c r="F643" s="7" t="s">
        <v>7561</v>
      </c>
      <c r="G643" s="7" t="s">
        <v>7562</v>
      </c>
      <c r="H643" s="7" t="s">
        <v>7563</v>
      </c>
      <c r="I643" s="7">
        <v>34</v>
      </c>
      <c r="J643" s="8">
        <v>83462</v>
      </c>
      <c r="K643" s="9">
        <v>78194</v>
      </c>
      <c r="L643" s="9">
        <f t="shared" si="12"/>
        <v>15638.800000000001</v>
      </c>
      <c r="M643" s="9">
        <f t="shared" si="13"/>
        <v>0</v>
      </c>
      <c r="N643" s="9"/>
    </row>
    <row r="644" spans="1:14" outlineLevel="2" x14ac:dyDescent="0.25">
      <c r="A644" s="6" t="s">
        <v>7558</v>
      </c>
      <c r="B644" s="6" t="s">
        <v>421</v>
      </c>
      <c r="C644" s="6" t="s">
        <v>7574</v>
      </c>
      <c r="D644" s="7" t="s">
        <v>7559</v>
      </c>
      <c r="E644" s="7" t="s">
        <v>7560</v>
      </c>
      <c r="F644" s="7" t="s">
        <v>7561</v>
      </c>
      <c r="G644" s="7" t="s">
        <v>7562</v>
      </c>
      <c r="H644" s="7" t="s">
        <v>7563</v>
      </c>
      <c r="I644" s="7">
        <v>42</v>
      </c>
      <c r="J644" s="8">
        <v>190235</v>
      </c>
      <c r="K644" s="9">
        <v>178228</v>
      </c>
      <c r="L644" s="9">
        <f t="shared" si="12"/>
        <v>35645.599999999999</v>
      </c>
      <c r="M644" s="9">
        <f t="shared" si="13"/>
        <v>0</v>
      </c>
      <c r="N644" s="9"/>
    </row>
    <row r="645" spans="1:14" outlineLevel="2" x14ac:dyDescent="0.25">
      <c r="A645" s="6" t="s">
        <v>7558</v>
      </c>
      <c r="B645" s="6" t="s">
        <v>422</v>
      </c>
      <c r="C645" s="6" t="s">
        <v>7575</v>
      </c>
      <c r="D645" s="7" t="s">
        <v>7559</v>
      </c>
      <c r="E645" s="7" t="s">
        <v>7560</v>
      </c>
      <c r="F645" s="7" t="s">
        <v>7561</v>
      </c>
      <c r="G645" s="7" t="s">
        <v>7562</v>
      </c>
      <c r="H645" s="7" t="s">
        <v>7563</v>
      </c>
      <c r="I645" s="7">
        <v>281</v>
      </c>
      <c r="J645" s="8">
        <v>1486150</v>
      </c>
      <c r="K645" s="9">
        <v>1392346</v>
      </c>
      <c r="L645" s="9">
        <f t="shared" si="12"/>
        <v>0</v>
      </c>
      <c r="M645" s="9">
        <f t="shared" si="13"/>
        <v>278469.2</v>
      </c>
      <c r="N645" s="9"/>
    </row>
    <row r="646" spans="1:14" outlineLevel="2" x14ac:dyDescent="0.25">
      <c r="A646" s="6" t="s">
        <v>7558</v>
      </c>
      <c r="B646" s="6" t="s">
        <v>423</v>
      </c>
      <c r="C646" s="6" t="s">
        <v>7576</v>
      </c>
      <c r="D646" s="7" t="s">
        <v>7559</v>
      </c>
      <c r="E646" s="7" t="s">
        <v>7560</v>
      </c>
      <c r="F646" s="7" t="s">
        <v>7561</v>
      </c>
      <c r="G646" s="7" t="s">
        <v>7562</v>
      </c>
      <c r="H646" s="7" t="s">
        <v>7563</v>
      </c>
      <c r="I646" s="7">
        <v>60</v>
      </c>
      <c r="J646" s="8">
        <v>179581</v>
      </c>
      <c r="K646" s="9">
        <v>168246</v>
      </c>
      <c r="L646" s="9">
        <f t="shared" si="12"/>
        <v>33649.200000000004</v>
      </c>
      <c r="M646" s="9">
        <f t="shared" si="13"/>
        <v>0</v>
      </c>
      <c r="N646" s="9"/>
    </row>
    <row r="647" spans="1:14" outlineLevel="2" x14ac:dyDescent="0.25">
      <c r="A647" s="6" t="s">
        <v>7558</v>
      </c>
      <c r="B647" s="6" t="s">
        <v>424</v>
      </c>
      <c r="C647" s="6" t="s">
        <v>7577</v>
      </c>
      <c r="D647" s="7" t="s">
        <v>7559</v>
      </c>
      <c r="E647" s="7" t="s">
        <v>7560</v>
      </c>
      <c r="F647" s="7" t="s">
        <v>7561</v>
      </c>
      <c r="G647" s="7" t="s">
        <v>7562</v>
      </c>
      <c r="H647" s="7" t="s">
        <v>7563</v>
      </c>
      <c r="I647" s="7">
        <v>50</v>
      </c>
      <c r="J647" s="8">
        <v>117989</v>
      </c>
      <c r="K647" s="9">
        <v>110542</v>
      </c>
      <c r="L647" s="9">
        <f t="shared" si="12"/>
        <v>22108.400000000001</v>
      </c>
      <c r="M647" s="9">
        <f t="shared" si="13"/>
        <v>0</v>
      </c>
      <c r="N647" s="9"/>
    </row>
    <row r="648" spans="1:14" outlineLevel="2" x14ac:dyDescent="0.25">
      <c r="A648" s="6" t="s">
        <v>7558</v>
      </c>
      <c r="B648" s="6" t="s">
        <v>425</v>
      </c>
      <c r="C648" s="6" t="s">
        <v>7578</v>
      </c>
      <c r="D648" s="7" t="s">
        <v>7559</v>
      </c>
      <c r="E648" s="7" t="s">
        <v>7560</v>
      </c>
      <c r="F648" s="7" t="s">
        <v>7561</v>
      </c>
      <c r="G648" s="7" t="s">
        <v>7562</v>
      </c>
      <c r="H648" s="7" t="s">
        <v>7563</v>
      </c>
      <c r="I648" s="7">
        <v>36</v>
      </c>
      <c r="J648" s="8">
        <v>66509</v>
      </c>
      <c r="K648" s="9">
        <v>62311</v>
      </c>
      <c r="L648" s="9">
        <f t="shared" si="12"/>
        <v>12462.2</v>
      </c>
      <c r="M648" s="9">
        <f t="shared" si="13"/>
        <v>0</v>
      </c>
      <c r="N648" s="9"/>
    </row>
    <row r="649" spans="1:14" outlineLevel="2" x14ac:dyDescent="0.25">
      <c r="A649" s="6" t="s">
        <v>7558</v>
      </c>
      <c r="B649" s="6" t="s">
        <v>426</v>
      </c>
      <c r="C649" s="6" t="s">
        <v>7579</v>
      </c>
      <c r="D649" s="7" t="s">
        <v>7559</v>
      </c>
      <c r="E649" s="7" t="s">
        <v>7560</v>
      </c>
      <c r="F649" s="7" t="s">
        <v>7561</v>
      </c>
      <c r="G649" s="7" t="s">
        <v>7562</v>
      </c>
      <c r="H649" s="7" t="s">
        <v>7563</v>
      </c>
      <c r="I649" s="7">
        <v>34</v>
      </c>
      <c r="J649" s="8">
        <v>25473</v>
      </c>
      <c r="K649" s="9">
        <v>23865</v>
      </c>
      <c r="L649" s="9">
        <f t="shared" si="12"/>
        <v>4773</v>
      </c>
      <c r="M649" s="9">
        <f t="shared" si="13"/>
        <v>0</v>
      </c>
      <c r="N649" s="9" t="s">
        <v>48</v>
      </c>
    </row>
    <row r="650" spans="1:14" outlineLevel="1" x14ac:dyDescent="0.25">
      <c r="A650" s="19" t="s">
        <v>19460</v>
      </c>
      <c r="B650" s="6"/>
      <c r="C650" s="6"/>
      <c r="D650" s="7"/>
      <c r="E650" s="7"/>
      <c r="F650" s="7"/>
      <c r="G650" s="7"/>
      <c r="H650" s="7"/>
      <c r="I650" s="7">
        <f>SUBTOTAL(9,I633:I649)</f>
        <v>2371</v>
      </c>
      <c r="J650" s="8">
        <f>SUBTOTAL(9,J633:J649)</f>
        <v>9616422</v>
      </c>
      <c r="K650" s="9">
        <f>SUBTOTAL(9,K633:K649)</f>
        <v>9009445</v>
      </c>
      <c r="L650" s="9">
        <f>SUBTOTAL(9,L633:L649)</f>
        <v>741771.99999999988</v>
      </c>
      <c r="M650" s="9">
        <f>SUBTOTAL(9,M633:M649)</f>
        <v>1060117</v>
      </c>
      <c r="N650" s="9"/>
    </row>
    <row r="651" spans="1:14" outlineLevel="2" x14ac:dyDescent="0.25">
      <c r="A651" s="6" t="s">
        <v>7581</v>
      </c>
      <c r="B651" s="6" t="s">
        <v>427</v>
      </c>
      <c r="C651" s="6" t="s">
        <v>7580</v>
      </c>
      <c r="D651" s="7" t="s">
        <v>7559</v>
      </c>
      <c r="E651" s="7" t="s">
        <v>7560</v>
      </c>
      <c r="F651" s="7" t="s">
        <v>7561</v>
      </c>
      <c r="G651" s="7" t="s">
        <v>7562</v>
      </c>
      <c r="H651" s="7" t="s">
        <v>7582</v>
      </c>
      <c r="I651" s="7">
        <v>155</v>
      </c>
      <c r="J651" s="8">
        <v>617783</v>
      </c>
      <c r="K651" s="9">
        <v>578789</v>
      </c>
      <c r="L651" s="9">
        <f t="shared" si="12"/>
        <v>115757.8</v>
      </c>
      <c r="M651" s="9">
        <f t="shared" si="13"/>
        <v>0</v>
      </c>
      <c r="N651" s="9"/>
    </row>
    <row r="652" spans="1:14" outlineLevel="1" x14ac:dyDescent="0.25">
      <c r="A652" s="19" t="s">
        <v>19461</v>
      </c>
      <c r="B652" s="6"/>
      <c r="C652" s="6"/>
      <c r="D652" s="7"/>
      <c r="E652" s="7"/>
      <c r="F652" s="7"/>
      <c r="G652" s="7"/>
      <c r="H652" s="7"/>
      <c r="I652" s="7">
        <f>SUBTOTAL(9,I651:I651)</f>
        <v>155</v>
      </c>
      <c r="J652" s="8">
        <f>SUBTOTAL(9,J651:J651)</f>
        <v>617783</v>
      </c>
      <c r="K652" s="9">
        <f>SUBTOTAL(9,K651:K651)</f>
        <v>578789</v>
      </c>
      <c r="L652" s="9">
        <f>SUBTOTAL(9,L651:L651)</f>
        <v>115757.8</v>
      </c>
      <c r="M652" s="9">
        <f>SUBTOTAL(9,M651:M651)</f>
        <v>0</v>
      </c>
      <c r="N652" s="9"/>
    </row>
    <row r="653" spans="1:14" outlineLevel="2" x14ac:dyDescent="0.25">
      <c r="A653" s="6" t="s">
        <v>7584</v>
      </c>
      <c r="B653" s="6" t="s">
        <v>428</v>
      </c>
      <c r="C653" s="6" t="s">
        <v>7583</v>
      </c>
      <c r="D653" s="7" t="s">
        <v>7559</v>
      </c>
      <c r="E653" s="7" t="s">
        <v>7560</v>
      </c>
      <c r="F653" s="7" t="s">
        <v>7561</v>
      </c>
      <c r="G653" s="7" t="s">
        <v>7562</v>
      </c>
      <c r="H653" s="7" t="s">
        <v>7585</v>
      </c>
      <c r="I653" s="7">
        <v>407</v>
      </c>
      <c r="J653" s="8">
        <v>1216157</v>
      </c>
      <c r="K653" s="9">
        <v>1139395</v>
      </c>
      <c r="L653" s="9">
        <f t="shared" si="12"/>
        <v>0</v>
      </c>
      <c r="M653" s="9">
        <f t="shared" si="13"/>
        <v>227879</v>
      </c>
      <c r="N653" s="9"/>
    </row>
    <row r="654" spans="1:14" outlineLevel="2" x14ac:dyDescent="0.25">
      <c r="A654" s="6" t="s">
        <v>7584</v>
      </c>
      <c r="B654" s="6" t="s">
        <v>429</v>
      </c>
      <c r="C654" s="6" t="s">
        <v>7586</v>
      </c>
      <c r="D654" s="7" t="s">
        <v>7559</v>
      </c>
      <c r="E654" s="7" t="s">
        <v>7560</v>
      </c>
      <c r="F654" s="7" t="s">
        <v>7561</v>
      </c>
      <c r="G654" s="7" t="s">
        <v>7562</v>
      </c>
      <c r="H654" s="7" t="s">
        <v>7585</v>
      </c>
      <c r="I654" s="7">
        <v>140</v>
      </c>
      <c r="J654" s="8">
        <v>614306</v>
      </c>
      <c r="K654" s="9">
        <v>575532</v>
      </c>
      <c r="L654" s="9">
        <f t="shared" si="12"/>
        <v>115106.40000000001</v>
      </c>
      <c r="M654" s="9">
        <f t="shared" si="13"/>
        <v>0</v>
      </c>
      <c r="N654" s="9"/>
    </row>
    <row r="655" spans="1:14" outlineLevel="2" x14ac:dyDescent="0.25">
      <c r="A655" s="6" t="s">
        <v>7584</v>
      </c>
      <c r="B655" s="6" t="s">
        <v>430</v>
      </c>
      <c r="C655" s="6" t="s">
        <v>7587</v>
      </c>
      <c r="D655" s="7" t="s">
        <v>7559</v>
      </c>
      <c r="E655" s="7" t="s">
        <v>7560</v>
      </c>
      <c r="F655" s="7" t="s">
        <v>7561</v>
      </c>
      <c r="G655" s="7" t="s">
        <v>7562</v>
      </c>
      <c r="H655" s="7" t="s">
        <v>7585</v>
      </c>
      <c r="I655" s="7">
        <v>28</v>
      </c>
      <c r="J655" s="8">
        <v>93633</v>
      </c>
      <c r="K655" s="9">
        <v>87723</v>
      </c>
      <c r="L655" s="9">
        <f t="shared" si="12"/>
        <v>17544.600000000002</v>
      </c>
      <c r="M655" s="9">
        <f t="shared" si="13"/>
        <v>0</v>
      </c>
      <c r="N655" s="9"/>
    </row>
    <row r="656" spans="1:14" outlineLevel="2" x14ac:dyDescent="0.25">
      <c r="A656" s="6" t="s">
        <v>7584</v>
      </c>
      <c r="B656" s="6" t="s">
        <v>431</v>
      </c>
      <c r="C656" s="6" t="s">
        <v>7588</v>
      </c>
      <c r="D656" s="7" t="s">
        <v>7559</v>
      </c>
      <c r="E656" s="7" t="s">
        <v>7560</v>
      </c>
      <c r="F656" s="7" t="s">
        <v>7561</v>
      </c>
      <c r="G656" s="7" t="s">
        <v>7562</v>
      </c>
      <c r="H656" s="7" t="s">
        <v>7585</v>
      </c>
      <c r="I656" s="7">
        <v>28</v>
      </c>
      <c r="J656" s="8">
        <v>168849</v>
      </c>
      <c r="K656" s="9">
        <v>158191</v>
      </c>
      <c r="L656" s="9">
        <f t="shared" si="12"/>
        <v>31638.2</v>
      </c>
      <c r="M656" s="9">
        <f t="shared" si="13"/>
        <v>0</v>
      </c>
      <c r="N656" s="9"/>
    </row>
    <row r="657" spans="1:14" outlineLevel="2" x14ac:dyDescent="0.25">
      <c r="A657" s="6" t="s">
        <v>7584</v>
      </c>
      <c r="B657" s="6" t="s">
        <v>432</v>
      </c>
      <c r="C657" s="6" t="s">
        <v>7589</v>
      </c>
      <c r="D657" s="7" t="s">
        <v>7559</v>
      </c>
      <c r="E657" s="7" t="s">
        <v>7560</v>
      </c>
      <c r="F657" s="7" t="s">
        <v>7561</v>
      </c>
      <c r="G657" s="7" t="s">
        <v>7562</v>
      </c>
      <c r="H657" s="7" t="s">
        <v>7585</v>
      </c>
      <c r="I657" s="7">
        <v>47</v>
      </c>
      <c r="J657" s="8">
        <v>125029</v>
      </c>
      <c r="K657" s="9">
        <v>117137</v>
      </c>
      <c r="L657" s="9">
        <f t="shared" si="12"/>
        <v>23427.4</v>
      </c>
      <c r="M657" s="9">
        <f t="shared" si="13"/>
        <v>0</v>
      </c>
      <c r="N657" s="9"/>
    </row>
    <row r="658" spans="1:14" outlineLevel="2" x14ac:dyDescent="0.25">
      <c r="A658" s="6" t="s">
        <v>7584</v>
      </c>
      <c r="B658" s="6" t="s">
        <v>433</v>
      </c>
      <c r="C658" s="6" t="s">
        <v>7590</v>
      </c>
      <c r="D658" s="7" t="s">
        <v>7559</v>
      </c>
      <c r="E658" s="7" t="s">
        <v>7560</v>
      </c>
      <c r="F658" s="7" t="s">
        <v>7561</v>
      </c>
      <c r="G658" s="7" t="s">
        <v>7562</v>
      </c>
      <c r="H658" s="7" t="s">
        <v>7585</v>
      </c>
      <c r="I658" s="7">
        <v>135</v>
      </c>
      <c r="J658" s="8">
        <v>574176</v>
      </c>
      <c r="K658" s="9">
        <v>537935</v>
      </c>
      <c r="L658" s="9">
        <f t="shared" si="12"/>
        <v>107587</v>
      </c>
      <c r="M658" s="9">
        <f t="shared" si="13"/>
        <v>0</v>
      </c>
      <c r="N658" s="9"/>
    </row>
    <row r="659" spans="1:14" outlineLevel="2" x14ac:dyDescent="0.25">
      <c r="A659" s="6" t="s">
        <v>7584</v>
      </c>
      <c r="B659" s="6" t="s">
        <v>434</v>
      </c>
      <c r="C659" s="6" t="s">
        <v>7591</v>
      </c>
      <c r="D659" s="7" t="s">
        <v>7559</v>
      </c>
      <c r="E659" s="7" t="s">
        <v>7560</v>
      </c>
      <c r="F659" s="7" t="s">
        <v>7561</v>
      </c>
      <c r="G659" s="7" t="s">
        <v>7562</v>
      </c>
      <c r="H659" s="7" t="s">
        <v>7585</v>
      </c>
      <c r="I659" s="7">
        <v>184</v>
      </c>
      <c r="J659" s="8">
        <v>725326</v>
      </c>
      <c r="K659" s="9">
        <v>679544</v>
      </c>
      <c r="L659" s="9">
        <f t="shared" si="12"/>
        <v>135908.80000000002</v>
      </c>
      <c r="M659" s="9">
        <f t="shared" si="13"/>
        <v>0</v>
      </c>
      <c r="N659" s="9"/>
    </row>
    <row r="660" spans="1:14" outlineLevel="2" x14ac:dyDescent="0.25">
      <c r="A660" s="6" t="s">
        <v>7584</v>
      </c>
      <c r="B660" s="6" t="s">
        <v>435</v>
      </c>
      <c r="C660" s="6" t="s">
        <v>7592</v>
      </c>
      <c r="D660" s="7" t="s">
        <v>7559</v>
      </c>
      <c r="E660" s="7" t="s">
        <v>7560</v>
      </c>
      <c r="F660" s="7" t="s">
        <v>7561</v>
      </c>
      <c r="G660" s="7" t="s">
        <v>7562</v>
      </c>
      <c r="H660" s="7" t="s">
        <v>7585</v>
      </c>
      <c r="I660" s="7">
        <v>231</v>
      </c>
      <c r="J660" s="8">
        <v>924928</v>
      </c>
      <c r="K660" s="9">
        <v>866548</v>
      </c>
      <c r="L660" s="9">
        <f t="shared" si="12"/>
        <v>173309.6</v>
      </c>
      <c r="M660" s="9">
        <f t="shared" si="13"/>
        <v>0</v>
      </c>
      <c r="N660" s="9"/>
    </row>
    <row r="661" spans="1:14" outlineLevel="2" x14ac:dyDescent="0.25">
      <c r="A661" s="6" t="s">
        <v>7584</v>
      </c>
      <c r="B661" s="6" t="s">
        <v>436</v>
      </c>
      <c r="C661" s="6" t="s">
        <v>7593</v>
      </c>
      <c r="D661" s="7" t="s">
        <v>7559</v>
      </c>
      <c r="E661" s="7" t="s">
        <v>7560</v>
      </c>
      <c r="F661" s="7" t="s">
        <v>7561</v>
      </c>
      <c r="G661" s="7" t="s">
        <v>7562</v>
      </c>
      <c r="H661" s="7" t="s">
        <v>7585</v>
      </c>
      <c r="I661" s="7">
        <v>237</v>
      </c>
      <c r="J661" s="8">
        <v>859594</v>
      </c>
      <c r="K661" s="9">
        <v>805337</v>
      </c>
      <c r="L661" s="9">
        <f t="shared" si="12"/>
        <v>161067.40000000002</v>
      </c>
      <c r="M661" s="9">
        <f t="shared" si="13"/>
        <v>0</v>
      </c>
      <c r="N661" s="9"/>
    </row>
    <row r="662" spans="1:14" outlineLevel="2" x14ac:dyDescent="0.25">
      <c r="A662" s="6" t="s">
        <v>7584</v>
      </c>
      <c r="B662" s="6" t="s">
        <v>437</v>
      </c>
      <c r="C662" s="6" t="s">
        <v>7594</v>
      </c>
      <c r="D662" s="7" t="s">
        <v>7559</v>
      </c>
      <c r="E662" s="7" t="s">
        <v>7560</v>
      </c>
      <c r="F662" s="7" t="s">
        <v>7561</v>
      </c>
      <c r="G662" s="7" t="s">
        <v>7562</v>
      </c>
      <c r="H662" s="7" t="s">
        <v>7585</v>
      </c>
      <c r="I662" s="7">
        <v>68</v>
      </c>
      <c r="J662" s="8">
        <v>248888</v>
      </c>
      <c r="K662" s="9">
        <v>233178</v>
      </c>
      <c r="L662" s="9">
        <f t="shared" si="12"/>
        <v>46635.600000000006</v>
      </c>
      <c r="M662" s="9">
        <f t="shared" si="13"/>
        <v>0</v>
      </c>
      <c r="N662" s="9"/>
    </row>
    <row r="663" spans="1:14" outlineLevel="1" x14ac:dyDescent="0.25">
      <c r="A663" s="19" t="s">
        <v>19462</v>
      </c>
      <c r="B663" s="6"/>
      <c r="C663" s="6"/>
      <c r="D663" s="7"/>
      <c r="E663" s="7"/>
      <c r="F663" s="7"/>
      <c r="G663" s="7"/>
      <c r="H663" s="7"/>
      <c r="I663" s="7">
        <f>SUBTOTAL(9,I653:I662)</f>
        <v>1505</v>
      </c>
      <c r="J663" s="8">
        <f>SUBTOTAL(9,J653:J662)</f>
        <v>5550886</v>
      </c>
      <c r="K663" s="9">
        <f>SUBTOTAL(9,K653:K662)</f>
        <v>5200520</v>
      </c>
      <c r="L663" s="9">
        <f>SUBTOTAL(9,L653:L662)</f>
        <v>812225</v>
      </c>
      <c r="M663" s="9">
        <f>SUBTOTAL(9,M653:M662)</f>
        <v>227879</v>
      </c>
      <c r="N663" s="9"/>
    </row>
    <row r="664" spans="1:14" outlineLevel="2" x14ac:dyDescent="0.25">
      <c r="A664" s="6" t="s">
        <v>7596</v>
      </c>
      <c r="B664" s="6" t="s">
        <v>438</v>
      </c>
      <c r="C664" s="6" t="s">
        <v>7595</v>
      </c>
      <c r="D664" s="7" t="s">
        <v>7559</v>
      </c>
      <c r="E664" s="7" t="s">
        <v>7560</v>
      </c>
      <c r="F664" s="7" t="s">
        <v>7561</v>
      </c>
      <c r="G664" s="7" t="s">
        <v>7562</v>
      </c>
      <c r="H664" s="7" t="s">
        <v>7597</v>
      </c>
      <c r="I664" s="7">
        <v>137</v>
      </c>
      <c r="J664" s="8">
        <v>344505</v>
      </c>
      <c r="K664" s="9">
        <v>322760</v>
      </c>
      <c r="L664" s="9">
        <f t="shared" si="12"/>
        <v>64552</v>
      </c>
      <c r="M664" s="9">
        <f t="shared" si="13"/>
        <v>0</v>
      </c>
      <c r="N664" s="9"/>
    </row>
    <row r="665" spans="1:14" outlineLevel="2" x14ac:dyDescent="0.25">
      <c r="A665" s="6" t="s">
        <v>7596</v>
      </c>
      <c r="B665" s="6" t="s">
        <v>439</v>
      </c>
      <c r="C665" s="6" t="s">
        <v>7598</v>
      </c>
      <c r="D665" s="7" t="s">
        <v>7559</v>
      </c>
      <c r="E665" s="7" t="s">
        <v>7560</v>
      </c>
      <c r="F665" s="7" t="s">
        <v>7561</v>
      </c>
      <c r="G665" s="7" t="s">
        <v>7562</v>
      </c>
      <c r="H665" s="7" t="s">
        <v>7597</v>
      </c>
      <c r="I665" s="7">
        <v>128</v>
      </c>
      <c r="J665" s="8">
        <v>303392</v>
      </c>
      <c r="K665" s="9">
        <v>284242</v>
      </c>
      <c r="L665" s="9">
        <f t="shared" si="12"/>
        <v>56848.4</v>
      </c>
      <c r="M665" s="9">
        <f t="shared" si="13"/>
        <v>0</v>
      </c>
      <c r="N665" s="9"/>
    </row>
    <row r="666" spans="1:14" outlineLevel="1" x14ac:dyDescent="0.25">
      <c r="A666" s="19" t="s">
        <v>19463</v>
      </c>
      <c r="B666" s="6"/>
      <c r="C666" s="6"/>
      <c r="D666" s="7"/>
      <c r="E666" s="7"/>
      <c r="F666" s="7"/>
      <c r="G666" s="7"/>
      <c r="H666" s="7"/>
      <c r="I666" s="7">
        <f>SUBTOTAL(9,I664:I665)</f>
        <v>265</v>
      </c>
      <c r="J666" s="8">
        <f>SUBTOTAL(9,J664:J665)</f>
        <v>647897</v>
      </c>
      <c r="K666" s="9">
        <f>SUBTOTAL(9,K664:K665)</f>
        <v>607002</v>
      </c>
      <c r="L666" s="9">
        <f>SUBTOTAL(9,L664:L665)</f>
        <v>121400.4</v>
      </c>
      <c r="M666" s="9">
        <f>SUBTOTAL(9,M664:M665)</f>
        <v>0</v>
      </c>
      <c r="N666" s="9"/>
    </row>
    <row r="667" spans="1:14" outlineLevel="2" x14ac:dyDescent="0.25">
      <c r="A667" s="6" t="s">
        <v>7600</v>
      </c>
      <c r="B667" s="6" t="s">
        <v>440</v>
      </c>
      <c r="C667" s="6" t="s">
        <v>7599</v>
      </c>
      <c r="D667" s="7" t="s">
        <v>7559</v>
      </c>
      <c r="E667" s="7" t="s">
        <v>7560</v>
      </c>
      <c r="F667" s="7" t="s">
        <v>7561</v>
      </c>
      <c r="G667" s="7" t="s">
        <v>7562</v>
      </c>
      <c r="H667" s="7" t="s">
        <v>7601</v>
      </c>
      <c r="I667" s="7">
        <v>55</v>
      </c>
      <c r="J667" s="8">
        <v>165039</v>
      </c>
      <c r="K667" s="9">
        <v>154622</v>
      </c>
      <c r="L667" s="9">
        <f t="shared" si="12"/>
        <v>30924.400000000001</v>
      </c>
      <c r="M667" s="9">
        <f t="shared" si="13"/>
        <v>0</v>
      </c>
      <c r="N667" s="9"/>
    </row>
    <row r="668" spans="1:14" outlineLevel="1" x14ac:dyDescent="0.25">
      <c r="A668" s="19" t="s">
        <v>19464</v>
      </c>
      <c r="B668" s="6"/>
      <c r="C668" s="6"/>
      <c r="D668" s="7"/>
      <c r="E668" s="7"/>
      <c r="F668" s="7"/>
      <c r="G668" s="7"/>
      <c r="H668" s="7"/>
      <c r="I668" s="7">
        <f>SUBTOTAL(9,I667:I667)</f>
        <v>55</v>
      </c>
      <c r="J668" s="8">
        <f>SUBTOTAL(9,J667:J667)</f>
        <v>165039</v>
      </c>
      <c r="K668" s="9">
        <f>SUBTOTAL(9,K667:K667)</f>
        <v>154622</v>
      </c>
      <c r="L668" s="9">
        <f>SUBTOTAL(9,L667:L667)</f>
        <v>30924.400000000001</v>
      </c>
      <c r="M668" s="9">
        <f>SUBTOTAL(9,M667:M667)</f>
        <v>0</v>
      </c>
      <c r="N668" s="9"/>
    </row>
    <row r="669" spans="1:14" outlineLevel="2" x14ac:dyDescent="0.25">
      <c r="A669" s="6" t="s">
        <v>7603</v>
      </c>
      <c r="B669" s="6" t="s">
        <v>441</v>
      </c>
      <c r="C669" s="6" t="s">
        <v>7602</v>
      </c>
      <c r="D669" s="7" t="s">
        <v>7559</v>
      </c>
      <c r="E669" s="7" t="s">
        <v>7560</v>
      </c>
      <c r="F669" s="7" t="s">
        <v>7561</v>
      </c>
      <c r="G669" s="7" t="s">
        <v>7562</v>
      </c>
      <c r="H669" s="7" t="s">
        <v>7604</v>
      </c>
      <c r="I669" s="7">
        <v>104</v>
      </c>
      <c r="J669" s="8">
        <v>215353</v>
      </c>
      <c r="K669" s="9">
        <v>201760</v>
      </c>
      <c r="L669" s="9">
        <f t="shared" si="12"/>
        <v>40352</v>
      </c>
      <c r="M669" s="9">
        <f t="shared" si="13"/>
        <v>0</v>
      </c>
      <c r="N669" s="9" t="s">
        <v>48</v>
      </c>
    </row>
    <row r="670" spans="1:14" outlineLevel="2" x14ac:dyDescent="0.25">
      <c r="A670" s="6" t="s">
        <v>7603</v>
      </c>
      <c r="B670" s="6" t="s">
        <v>442</v>
      </c>
      <c r="C670" s="6" t="s">
        <v>7605</v>
      </c>
      <c r="D670" s="7" t="s">
        <v>7559</v>
      </c>
      <c r="E670" s="7" t="s">
        <v>7560</v>
      </c>
      <c r="F670" s="7" t="s">
        <v>7561</v>
      </c>
      <c r="G670" s="7" t="s">
        <v>7562</v>
      </c>
      <c r="H670" s="7" t="s">
        <v>7604</v>
      </c>
      <c r="I670" s="7">
        <v>45</v>
      </c>
      <c r="J670" s="8">
        <v>141426</v>
      </c>
      <c r="K670" s="9">
        <v>132499</v>
      </c>
      <c r="L670" s="9">
        <f t="shared" si="12"/>
        <v>26499.800000000003</v>
      </c>
      <c r="M670" s="9">
        <f t="shared" si="13"/>
        <v>0</v>
      </c>
      <c r="N670" s="9"/>
    </row>
    <row r="671" spans="1:14" outlineLevel="2" x14ac:dyDescent="0.25">
      <c r="A671" s="6" t="s">
        <v>7603</v>
      </c>
      <c r="B671" s="6" t="s">
        <v>443</v>
      </c>
      <c r="C671" s="6" t="s">
        <v>7606</v>
      </c>
      <c r="D671" s="7" t="s">
        <v>7559</v>
      </c>
      <c r="E671" s="7" t="s">
        <v>7560</v>
      </c>
      <c r="F671" s="7" t="s">
        <v>7561</v>
      </c>
      <c r="G671" s="7" t="s">
        <v>7562</v>
      </c>
      <c r="H671" s="7" t="s">
        <v>7604</v>
      </c>
      <c r="I671" s="7">
        <v>70</v>
      </c>
      <c r="J671" s="8">
        <v>63152</v>
      </c>
      <c r="K671" s="9">
        <v>59166</v>
      </c>
      <c r="L671" s="9">
        <f t="shared" si="12"/>
        <v>11833.2</v>
      </c>
      <c r="M671" s="9">
        <f t="shared" si="13"/>
        <v>0</v>
      </c>
      <c r="N671" s="9" t="s">
        <v>48</v>
      </c>
    </row>
    <row r="672" spans="1:14" outlineLevel="1" x14ac:dyDescent="0.25">
      <c r="A672" s="19" t="s">
        <v>19465</v>
      </c>
      <c r="B672" s="6"/>
      <c r="C672" s="6"/>
      <c r="D672" s="7"/>
      <c r="E672" s="7"/>
      <c r="F672" s="7"/>
      <c r="G672" s="7"/>
      <c r="H672" s="7"/>
      <c r="I672" s="7">
        <f>SUBTOTAL(9,I669:I671)</f>
        <v>219</v>
      </c>
      <c r="J672" s="8">
        <f>SUBTOTAL(9,J669:J671)</f>
        <v>419931</v>
      </c>
      <c r="K672" s="9">
        <f>SUBTOTAL(9,K669:K671)</f>
        <v>393425</v>
      </c>
      <c r="L672" s="9">
        <f>SUBTOTAL(9,L669:L671)</f>
        <v>78685</v>
      </c>
      <c r="M672" s="9">
        <f>SUBTOTAL(9,M669:M671)</f>
        <v>0</v>
      </c>
      <c r="N672" s="9"/>
    </row>
    <row r="673" spans="1:14" outlineLevel="2" x14ac:dyDescent="0.25">
      <c r="A673" s="6" t="s">
        <v>7608</v>
      </c>
      <c r="B673" s="6" t="s">
        <v>444</v>
      </c>
      <c r="C673" s="6" t="s">
        <v>7607</v>
      </c>
      <c r="D673" s="7" t="s">
        <v>7559</v>
      </c>
      <c r="E673" s="7" t="s">
        <v>7560</v>
      </c>
      <c r="F673" s="7" t="s">
        <v>7561</v>
      </c>
      <c r="G673" s="7" t="s">
        <v>7562</v>
      </c>
      <c r="H673" s="7" t="s">
        <v>7609</v>
      </c>
      <c r="I673" s="7">
        <v>169</v>
      </c>
      <c r="J673" s="8">
        <v>593209</v>
      </c>
      <c r="K673" s="9">
        <v>555766</v>
      </c>
      <c r="L673" s="9">
        <f t="shared" si="12"/>
        <v>111153.20000000001</v>
      </c>
      <c r="M673" s="9">
        <f t="shared" si="13"/>
        <v>0</v>
      </c>
      <c r="N673" s="9"/>
    </row>
    <row r="674" spans="1:14" outlineLevel="1" x14ac:dyDescent="0.25">
      <c r="A674" s="19" t="s">
        <v>19466</v>
      </c>
      <c r="B674" s="6"/>
      <c r="C674" s="6"/>
      <c r="D674" s="7"/>
      <c r="E674" s="7"/>
      <c r="F674" s="7"/>
      <c r="G674" s="7"/>
      <c r="H674" s="7"/>
      <c r="I674" s="7">
        <f>SUBTOTAL(9,I673:I673)</f>
        <v>169</v>
      </c>
      <c r="J674" s="8">
        <f>SUBTOTAL(9,J673:J673)</f>
        <v>593209</v>
      </c>
      <c r="K674" s="9">
        <f>SUBTOTAL(9,K673:K673)</f>
        <v>555766</v>
      </c>
      <c r="L674" s="9">
        <f>SUBTOTAL(9,L673:L673)</f>
        <v>111153.20000000001</v>
      </c>
      <c r="M674" s="9">
        <f>SUBTOTAL(9,M673:M673)</f>
        <v>0</v>
      </c>
      <c r="N674" s="9"/>
    </row>
    <row r="675" spans="1:14" outlineLevel="2" x14ac:dyDescent="0.25">
      <c r="A675" s="6" t="s">
        <v>7611</v>
      </c>
      <c r="B675" s="6" t="s">
        <v>445</v>
      </c>
      <c r="C675" s="6" t="s">
        <v>7610</v>
      </c>
      <c r="D675" s="7" t="s">
        <v>7559</v>
      </c>
      <c r="E675" s="7" t="s">
        <v>7560</v>
      </c>
      <c r="F675" s="7" t="s">
        <v>7561</v>
      </c>
      <c r="G675" s="7" t="s">
        <v>7562</v>
      </c>
      <c r="H675" s="7" t="s">
        <v>7612</v>
      </c>
      <c r="I675" s="7">
        <v>159</v>
      </c>
      <c r="J675" s="8">
        <v>706756</v>
      </c>
      <c r="K675" s="9">
        <v>662146</v>
      </c>
      <c r="L675" s="9">
        <f t="shared" si="12"/>
        <v>132429.20000000001</v>
      </c>
      <c r="M675" s="9">
        <f t="shared" si="13"/>
        <v>0</v>
      </c>
      <c r="N675" s="9"/>
    </row>
    <row r="676" spans="1:14" outlineLevel="1" x14ac:dyDescent="0.25">
      <c r="A676" s="19" t="s">
        <v>19467</v>
      </c>
      <c r="B676" s="6"/>
      <c r="C676" s="6"/>
      <c r="D676" s="7"/>
      <c r="E676" s="7"/>
      <c r="F676" s="7"/>
      <c r="G676" s="7"/>
      <c r="H676" s="7"/>
      <c r="I676" s="7">
        <f>SUBTOTAL(9,I675:I675)</f>
        <v>159</v>
      </c>
      <c r="J676" s="8">
        <f>SUBTOTAL(9,J675:J675)</f>
        <v>706756</v>
      </c>
      <c r="K676" s="9">
        <f>SUBTOTAL(9,K675:K675)</f>
        <v>662146</v>
      </c>
      <c r="L676" s="9">
        <f>SUBTOTAL(9,L675:L675)</f>
        <v>132429.20000000001</v>
      </c>
      <c r="M676" s="9">
        <f>SUBTOTAL(9,M675:M675)</f>
        <v>0</v>
      </c>
      <c r="N676" s="9"/>
    </row>
    <row r="677" spans="1:14" outlineLevel="2" x14ac:dyDescent="0.25">
      <c r="A677" s="6" t="s">
        <v>7614</v>
      </c>
      <c r="B677" s="6" t="s">
        <v>446</v>
      </c>
      <c r="C677" s="6" t="s">
        <v>7613</v>
      </c>
      <c r="D677" s="7" t="s">
        <v>7559</v>
      </c>
      <c r="E677" s="7" t="s">
        <v>7560</v>
      </c>
      <c r="F677" s="7" t="s">
        <v>7561</v>
      </c>
      <c r="G677" s="7" t="s">
        <v>7562</v>
      </c>
      <c r="H677" s="7" t="s">
        <v>7615</v>
      </c>
      <c r="I677" s="7">
        <v>50</v>
      </c>
      <c r="J677" s="8">
        <v>209202</v>
      </c>
      <c r="K677" s="9">
        <v>195997</v>
      </c>
      <c r="L677" s="9">
        <f t="shared" si="12"/>
        <v>39199.4</v>
      </c>
      <c r="M677" s="9">
        <f t="shared" si="13"/>
        <v>0</v>
      </c>
      <c r="N677" s="9"/>
    </row>
    <row r="678" spans="1:14" outlineLevel="1" x14ac:dyDescent="0.25">
      <c r="A678" s="19" t="s">
        <v>19468</v>
      </c>
      <c r="B678" s="6"/>
      <c r="C678" s="6"/>
      <c r="D678" s="7"/>
      <c r="E678" s="7"/>
      <c r="F678" s="7"/>
      <c r="G678" s="7"/>
      <c r="H678" s="7"/>
      <c r="I678" s="7">
        <f>SUBTOTAL(9,I677:I677)</f>
        <v>50</v>
      </c>
      <c r="J678" s="8">
        <f>SUBTOTAL(9,J677:J677)</f>
        <v>209202</v>
      </c>
      <c r="K678" s="9">
        <f>SUBTOTAL(9,K677:K677)</f>
        <v>195997</v>
      </c>
      <c r="L678" s="9">
        <f>SUBTOTAL(9,L677:L677)</f>
        <v>39199.4</v>
      </c>
      <c r="M678" s="9">
        <f>SUBTOTAL(9,M677:M677)</f>
        <v>0</v>
      </c>
      <c r="N678" s="9"/>
    </row>
    <row r="679" spans="1:14" outlineLevel="2" x14ac:dyDescent="0.25">
      <c r="A679" s="6" t="s">
        <v>7617</v>
      </c>
      <c r="B679" s="6" t="s">
        <v>447</v>
      </c>
      <c r="C679" s="6" t="s">
        <v>7616</v>
      </c>
      <c r="D679" s="7" t="s">
        <v>7559</v>
      </c>
      <c r="E679" s="7" t="s">
        <v>7560</v>
      </c>
      <c r="F679" s="7" t="s">
        <v>7561</v>
      </c>
      <c r="G679" s="7" t="s">
        <v>7562</v>
      </c>
      <c r="H679" s="7" t="s">
        <v>7618</v>
      </c>
      <c r="I679" s="7">
        <v>226</v>
      </c>
      <c r="J679" s="8">
        <v>629067</v>
      </c>
      <c r="K679" s="9">
        <v>589361</v>
      </c>
      <c r="L679" s="9">
        <f t="shared" si="12"/>
        <v>117872.20000000001</v>
      </c>
      <c r="M679" s="9">
        <f t="shared" si="13"/>
        <v>0</v>
      </c>
      <c r="N679" s="9"/>
    </row>
    <row r="680" spans="1:14" outlineLevel="1" x14ac:dyDescent="0.25">
      <c r="A680" s="19" t="s">
        <v>19469</v>
      </c>
      <c r="B680" s="6"/>
      <c r="C680" s="6"/>
      <c r="D680" s="7"/>
      <c r="E680" s="7"/>
      <c r="F680" s="7"/>
      <c r="G680" s="7"/>
      <c r="H680" s="7"/>
      <c r="I680" s="7">
        <f>SUBTOTAL(9,I679:I679)</f>
        <v>226</v>
      </c>
      <c r="J680" s="8">
        <f>SUBTOTAL(9,J679:J679)</f>
        <v>629067</v>
      </c>
      <c r="K680" s="9">
        <f>SUBTOTAL(9,K679:K679)</f>
        <v>589361</v>
      </c>
      <c r="L680" s="9">
        <f>SUBTOTAL(9,L679:L679)</f>
        <v>117872.20000000001</v>
      </c>
      <c r="M680" s="9">
        <f>SUBTOTAL(9,M679:M679)</f>
        <v>0</v>
      </c>
      <c r="N680" s="9"/>
    </row>
    <row r="681" spans="1:14" outlineLevel="2" x14ac:dyDescent="0.25">
      <c r="A681" s="6" t="s">
        <v>7620</v>
      </c>
      <c r="B681" s="6" t="s">
        <v>448</v>
      </c>
      <c r="C681" s="6" t="s">
        <v>7619</v>
      </c>
      <c r="D681" s="7" t="s">
        <v>7559</v>
      </c>
      <c r="E681" s="7" t="s">
        <v>7560</v>
      </c>
      <c r="F681" s="7" t="s">
        <v>7561</v>
      </c>
      <c r="G681" s="7" t="s">
        <v>7562</v>
      </c>
      <c r="H681" s="7" t="s">
        <v>7621</v>
      </c>
      <c r="I681" s="7">
        <v>172</v>
      </c>
      <c r="J681" s="8">
        <v>700470</v>
      </c>
      <c r="K681" s="9">
        <v>656257</v>
      </c>
      <c r="L681" s="9">
        <f t="shared" si="12"/>
        <v>131251.4</v>
      </c>
      <c r="M681" s="9">
        <f t="shared" si="13"/>
        <v>0</v>
      </c>
      <c r="N681" s="9"/>
    </row>
    <row r="682" spans="1:14" outlineLevel="1" x14ac:dyDescent="0.25">
      <c r="A682" s="19" t="s">
        <v>19470</v>
      </c>
      <c r="B682" s="6"/>
      <c r="C682" s="6"/>
      <c r="D682" s="7"/>
      <c r="E682" s="7"/>
      <c r="F682" s="7"/>
      <c r="G682" s="7"/>
      <c r="H682" s="7"/>
      <c r="I682" s="7">
        <f>SUBTOTAL(9,I681:I681)</f>
        <v>172</v>
      </c>
      <c r="J682" s="8">
        <f>SUBTOTAL(9,J681:J681)</f>
        <v>700470</v>
      </c>
      <c r="K682" s="9">
        <f>SUBTOTAL(9,K681:K681)</f>
        <v>656257</v>
      </c>
      <c r="L682" s="9">
        <f>SUBTOTAL(9,L681:L681)</f>
        <v>131251.4</v>
      </c>
      <c r="M682" s="9">
        <f>SUBTOTAL(9,M681:M681)</f>
        <v>0</v>
      </c>
      <c r="N682" s="9"/>
    </row>
    <row r="683" spans="1:14" outlineLevel="2" x14ac:dyDescent="0.25">
      <c r="A683" s="6" t="s">
        <v>7623</v>
      </c>
      <c r="B683" s="6" t="s">
        <v>449</v>
      </c>
      <c r="C683" s="6" t="s">
        <v>7622</v>
      </c>
      <c r="D683" s="7" t="s">
        <v>7559</v>
      </c>
      <c r="E683" s="7" t="s">
        <v>7560</v>
      </c>
      <c r="F683" s="7" t="s">
        <v>7561</v>
      </c>
      <c r="G683" s="7" t="s">
        <v>7562</v>
      </c>
      <c r="H683" s="7" t="s">
        <v>7624</v>
      </c>
      <c r="I683" s="7">
        <v>163</v>
      </c>
      <c r="J683" s="8">
        <v>657538</v>
      </c>
      <c r="K683" s="9">
        <v>616035</v>
      </c>
      <c r="L683" s="9">
        <f t="shared" si="12"/>
        <v>123207</v>
      </c>
      <c r="M683" s="9">
        <f t="shared" si="13"/>
        <v>0</v>
      </c>
      <c r="N683" s="9"/>
    </row>
    <row r="684" spans="1:14" outlineLevel="2" x14ac:dyDescent="0.25">
      <c r="A684" s="6" t="s">
        <v>7623</v>
      </c>
      <c r="B684" s="6" t="s">
        <v>450</v>
      </c>
      <c r="C684" s="6" t="s">
        <v>7625</v>
      </c>
      <c r="D684" s="7" t="s">
        <v>7559</v>
      </c>
      <c r="E684" s="7" t="s">
        <v>7560</v>
      </c>
      <c r="F684" s="7" t="s">
        <v>7561</v>
      </c>
      <c r="G684" s="7" t="s">
        <v>7562</v>
      </c>
      <c r="H684" s="7" t="s">
        <v>7624</v>
      </c>
      <c r="I684" s="7">
        <v>140</v>
      </c>
      <c r="J684" s="8">
        <v>341763</v>
      </c>
      <c r="K684" s="9">
        <v>320191</v>
      </c>
      <c r="L684" s="9">
        <f t="shared" si="12"/>
        <v>64038.200000000004</v>
      </c>
      <c r="M684" s="9">
        <f t="shared" si="13"/>
        <v>0</v>
      </c>
      <c r="N684" s="9"/>
    </row>
    <row r="685" spans="1:14" outlineLevel="1" x14ac:dyDescent="0.25">
      <c r="A685" s="19" t="s">
        <v>19471</v>
      </c>
      <c r="B685" s="6"/>
      <c r="C685" s="6"/>
      <c r="D685" s="7"/>
      <c r="E685" s="7"/>
      <c r="F685" s="7"/>
      <c r="G685" s="7"/>
      <c r="H685" s="7"/>
      <c r="I685" s="7">
        <f>SUBTOTAL(9,I683:I684)</f>
        <v>303</v>
      </c>
      <c r="J685" s="8">
        <f>SUBTOTAL(9,J683:J684)</f>
        <v>999301</v>
      </c>
      <c r="K685" s="9">
        <f>SUBTOTAL(9,K683:K684)</f>
        <v>936226</v>
      </c>
      <c r="L685" s="9">
        <f>SUBTOTAL(9,L683:L684)</f>
        <v>187245.2</v>
      </c>
      <c r="M685" s="9">
        <f>SUBTOTAL(9,M683:M684)</f>
        <v>0</v>
      </c>
      <c r="N685" s="9"/>
    </row>
    <row r="686" spans="1:14" outlineLevel="2" x14ac:dyDescent="0.25">
      <c r="A686" s="6" t="s">
        <v>7627</v>
      </c>
      <c r="B686" s="6" t="s">
        <v>451</v>
      </c>
      <c r="C686" s="6" t="s">
        <v>7626</v>
      </c>
      <c r="D686" s="7" t="s">
        <v>7559</v>
      </c>
      <c r="E686" s="7" t="s">
        <v>7560</v>
      </c>
      <c r="F686" s="7" t="s">
        <v>7561</v>
      </c>
      <c r="G686" s="7" t="s">
        <v>7562</v>
      </c>
      <c r="H686" s="7" t="s">
        <v>7628</v>
      </c>
      <c r="I686" s="7">
        <v>30</v>
      </c>
      <c r="J686" s="8">
        <v>70292</v>
      </c>
      <c r="K686" s="9">
        <v>65855</v>
      </c>
      <c r="L686" s="9">
        <f t="shared" si="12"/>
        <v>13171</v>
      </c>
      <c r="M686" s="9">
        <f t="shared" si="13"/>
        <v>0</v>
      </c>
      <c r="N686" s="9"/>
    </row>
    <row r="687" spans="1:14" outlineLevel="1" x14ac:dyDescent="0.25">
      <c r="A687" s="19" t="s">
        <v>19472</v>
      </c>
      <c r="B687" s="6"/>
      <c r="C687" s="6"/>
      <c r="D687" s="7"/>
      <c r="E687" s="7"/>
      <c r="F687" s="7"/>
      <c r="G687" s="7"/>
      <c r="H687" s="7"/>
      <c r="I687" s="7">
        <f>SUBTOTAL(9,I686:I686)</f>
        <v>30</v>
      </c>
      <c r="J687" s="8">
        <f>SUBTOTAL(9,J686:J686)</f>
        <v>70292</v>
      </c>
      <c r="K687" s="9">
        <f>SUBTOTAL(9,K686:K686)</f>
        <v>65855</v>
      </c>
      <c r="L687" s="9">
        <f>SUBTOTAL(9,L686:L686)</f>
        <v>13171</v>
      </c>
      <c r="M687" s="9">
        <f>SUBTOTAL(9,M686:M686)</f>
        <v>0</v>
      </c>
      <c r="N687" s="9"/>
    </row>
    <row r="688" spans="1:14" outlineLevel="2" x14ac:dyDescent="0.25">
      <c r="A688" s="6" t="s">
        <v>7630</v>
      </c>
      <c r="B688" s="6" t="s">
        <v>452</v>
      </c>
      <c r="C688" s="6" t="s">
        <v>7629</v>
      </c>
      <c r="D688" s="7" t="s">
        <v>7631</v>
      </c>
      <c r="E688" s="7" t="s">
        <v>7632</v>
      </c>
      <c r="F688" s="7" t="s">
        <v>7633</v>
      </c>
      <c r="G688" s="7" t="s">
        <v>7562</v>
      </c>
      <c r="H688" s="7" t="s">
        <v>7634</v>
      </c>
      <c r="I688" s="7">
        <v>51</v>
      </c>
      <c r="J688" s="8">
        <v>453762</v>
      </c>
      <c r="K688" s="9">
        <v>425121</v>
      </c>
      <c r="L688" s="9">
        <f t="shared" si="12"/>
        <v>85024.200000000012</v>
      </c>
      <c r="M688" s="9">
        <f t="shared" si="13"/>
        <v>0</v>
      </c>
      <c r="N688" s="9"/>
    </row>
    <row r="689" spans="1:14" outlineLevel="2" x14ac:dyDescent="0.25">
      <c r="A689" s="6" t="s">
        <v>7630</v>
      </c>
      <c r="B689" s="6" t="s">
        <v>453</v>
      </c>
      <c r="C689" s="6" t="s">
        <v>7635</v>
      </c>
      <c r="D689" s="7" t="s">
        <v>7631</v>
      </c>
      <c r="E689" s="7" t="s">
        <v>7632</v>
      </c>
      <c r="F689" s="7" t="s">
        <v>7633</v>
      </c>
      <c r="G689" s="7" t="s">
        <v>7562</v>
      </c>
      <c r="H689" s="7" t="s">
        <v>7634</v>
      </c>
      <c r="I689" s="7">
        <v>66</v>
      </c>
      <c r="J689" s="8">
        <v>710618</v>
      </c>
      <c r="K689" s="9">
        <v>665765</v>
      </c>
      <c r="L689" s="9">
        <f t="shared" si="12"/>
        <v>133153</v>
      </c>
      <c r="M689" s="9">
        <f t="shared" si="13"/>
        <v>0</v>
      </c>
      <c r="N689" s="9"/>
    </row>
    <row r="690" spans="1:14" outlineLevel="2" x14ac:dyDescent="0.25">
      <c r="A690" s="6" t="s">
        <v>7630</v>
      </c>
      <c r="B690" s="6" t="s">
        <v>454</v>
      </c>
      <c r="C690" s="6" t="s">
        <v>7636</v>
      </c>
      <c r="D690" s="7" t="s">
        <v>7631</v>
      </c>
      <c r="E690" s="7" t="s">
        <v>7632</v>
      </c>
      <c r="F690" s="7" t="s">
        <v>7633</v>
      </c>
      <c r="G690" s="7" t="s">
        <v>7562</v>
      </c>
      <c r="H690" s="7" t="s">
        <v>7634</v>
      </c>
      <c r="I690" s="7">
        <v>160</v>
      </c>
      <c r="J690" s="8">
        <v>903311</v>
      </c>
      <c r="K690" s="9">
        <v>846295</v>
      </c>
      <c r="L690" s="9">
        <f t="shared" si="12"/>
        <v>169259</v>
      </c>
      <c r="M690" s="9">
        <f t="shared" si="13"/>
        <v>0</v>
      </c>
      <c r="N690" s="9"/>
    </row>
    <row r="691" spans="1:14" outlineLevel="2" x14ac:dyDescent="0.25">
      <c r="A691" s="6" t="s">
        <v>7630</v>
      </c>
      <c r="B691" s="6" t="s">
        <v>455</v>
      </c>
      <c r="C691" s="6" t="s">
        <v>7637</v>
      </c>
      <c r="D691" s="7" t="s">
        <v>7631</v>
      </c>
      <c r="E691" s="7" t="s">
        <v>7632</v>
      </c>
      <c r="F691" s="7" t="s">
        <v>7633</v>
      </c>
      <c r="G691" s="7" t="s">
        <v>7562</v>
      </c>
      <c r="H691" s="7" t="s">
        <v>7634</v>
      </c>
      <c r="I691" s="7">
        <v>193</v>
      </c>
      <c r="J691" s="8">
        <v>1579369</v>
      </c>
      <c r="K691" s="9">
        <v>1479681</v>
      </c>
      <c r="L691" s="9">
        <f t="shared" si="12"/>
        <v>295936.2</v>
      </c>
      <c r="M691" s="9">
        <f t="shared" si="13"/>
        <v>0</v>
      </c>
      <c r="N691" s="9"/>
    </row>
    <row r="692" spans="1:14" outlineLevel="2" x14ac:dyDescent="0.25">
      <c r="A692" s="6" t="s">
        <v>7630</v>
      </c>
      <c r="B692" s="6" t="s">
        <v>456</v>
      </c>
      <c r="C692" s="6" t="s">
        <v>7638</v>
      </c>
      <c r="D692" s="7" t="s">
        <v>7631</v>
      </c>
      <c r="E692" s="7" t="s">
        <v>7632</v>
      </c>
      <c r="F692" s="7" t="s">
        <v>7633</v>
      </c>
      <c r="G692" s="7" t="s">
        <v>7562</v>
      </c>
      <c r="H692" s="7" t="s">
        <v>7634</v>
      </c>
      <c r="I692" s="7">
        <v>0</v>
      </c>
      <c r="J692" s="8">
        <v>750156</v>
      </c>
      <c r="K692" s="9">
        <v>702807</v>
      </c>
      <c r="L692" s="9">
        <f t="shared" si="12"/>
        <v>140561.4</v>
      </c>
      <c r="M692" s="9">
        <f t="shared" si="13"/>
        <v>0</v>
      </c>
      <c r="N692" s="9"/>
    </row>
    <row r="693" spans="1:14" outlineLevel="2" x14ac:dyDescent="0.25">
      <c r="A693" s="6" t="s">
        <v>7630</v>
      </c>
      <c r="B693" s="6" t="s">
        <v>457</v>
      </c>
      <c r="C693" s="6" t="s">
        <v>7639</v>
      </c>
      <c r="D693" s="7" t="s">
        <v>7631</v>
      </c>
      <c r="E693" s="7" t="s">
        <v>7632</v>
      </c>
      <c r="F693" s="7" t="s">
        <v>7633</v>
      </c>
      <c r="G693" s="7" t="s">
        <v>7562</v>
      </c>
      <c r="H693" s="7" t="s">
        <v>7634</v>
      </c>
      <c r="I693" s="7">
        <v>469</v>
      </c>
      <c r="J693" s="8">
        <v>3590448</v>
      </c>
      <c r="K693" s="9">
        <v>3363823</v>
      </c>
      <c r="L693" s="9">
        <f t="shared" si="12"/>
        <v>0</v>
      </c>
      <c r="M693" s="9">
        <f t="shared" si="13"/>
        <v>672764.60000000009</v>
      </c>
      <c r="N693" s="9"/>
    </row>
    <row r="694" spans="1:14" outlineLevel="2" x14ac:dyDescent="0.25">
      <c r="A694" s="6" t="s">
        <v>7630</v>
      </c>
      <c r="B694" s="6" t="s">
        <v>458</v>
      </c>
      <c r="C694" s="6" t="s">
        <v>7640</v>
      </c>
      <c r="D694" s="7" t="s">
        <v>7631</v>
      </c>
      <c r="E694" s="7" t="s">
        <v>7632</v>
      </c>
      <c r="F694" s="7" t="s">
        <v>7633</v>
      </c>
      <c r="G694" s="7" t="s">
        <v>7562</v>
      </c>
      <c r="H694" s="7" t="s">
        <v>7634</v>
      </c>
      <c r="I694" s="7">
        <v>775</v>
      </c>
      <c r="J694" s="8">
        <v>6386115</v>
      </c>
      <c r="K694" s="9">
        <v>5983031</v>
      </c>
      <c r="L694" s="9">
        <f t="shared" si="12"/>
        <v>0</v>
      </c>
      <c r="M694" s="9">
        <f t="shared" si="13"/>
        <v>1196606.2</v>
      </c>
      <c r="N694" s="9"/>
    </row>
    <row r="695" spans="1:14" outlineLevel="2" x14ac:dyDescent="0.25">
      <c r="A695" s="6" t="s">
        <v>7630</v>
      </c>
      <c r="B695" s="6" t="s">
        <v>459</v>
      </c>
      <c r="C695" s="6" t="s">
        <v>7641</v>
      </c>
      <c r="D695" s="7" t="s">
        <v>7631</v>
      </c>
      <c r="E695" s="7" t="s">
        <v>7632</v>
      </c>
      <c r="F695" s="7" t="s">
        <v>7633</v>
      </c>
      <c r="G695" s="7" t="s">
        <v>7562</v>
      </c>
      <c r="H695" s="7" t="s">
        <v>7634</v>
      </c>
      <c r="I695" s="7">
        <v>0</v>
      </c>
      <c r="J695" s="8">
        <v>590013</v>
      </c>
      <c r="K695" s="9">
        <v>552772</v>
      </c>
      <c r="L695" s="9">
        <f t="shared" si="12"/>
        <v>110554.40000000001</v>
      </c>
      <c r="M695" s="9">
        <f t="shared" si="13"/>
        <v>0</v>
      </c>
      <c r="N695" s="9"/>
    </row>
    <row r="696" spans="1:14" outlineLevel="2" x14ac:dyDescent="0.25">
      <c r="A696" s="6" t="s">
        <v>7630</v>
      </c>
      <c r="B696" s="6" t="s">
        <v>460</v>
      </c>
      <c r="C696" s="6" t="s">
        <v>7642</v>
      </c>
      <c r="D696" s="7" t="s">
        <v>7631</v>
      </c>
      <c r="E696" s="7" t="s">
        <v>7632</v>
      </c>
      <c r="F696" s="7" t="s">
        <v>7633</v>
      </c>
      <c r="G696" s="7" t="s">
        <v>7562</v>
      </c>
      <c r="H696" s="7" t="s">
        <v>7634</v>
      </c>
      <c r="I696" s="7">
        <v>0</v>
      </c>
      <c r="J696" s="8">
        <v>1229817</v>
      </c>
      <c r="K696" s="9">
        <v>1152192</v>
      </c>
      <c r="L696" s="9">
        <f t="shared" si="12"/>
        <v>230438.40000000002</v>
      </c>
      <c r="M696" s="9">
        <f t="shared" si="13"/>
        <v>0</v>
      </c>
      <c r="N696" s="9"/>
    </row>
    <row r="697" spans="1:14" outlineLevel="2" x14ac:dyDescent="0.25">
      <c r="A697" s="6" t="s">
        <v>7630</v>
      </c>
      <c r="B697" s="6" t="s">
        <v>461</v>
      </c>
      <c r="C697" s="6" t="s">
        <v>7643</v>
      </c>
      <c r="D697" s="7" t="s">
        <v>7631</v>
      </c>
      <c r="E697" s="7" t="s">
        <v>7632</v>
      </c>
      <c r="F697" s="7" t="s">
        <v>7633</v>
      </c>
      <c r="G697" s="7" t="s">
        <v>7562</v>
      </c>
      <c r="H697" s="7" t="s">
        <v>7634</v>
      </c>
      <c r="I697" s="7">
        <v>150</v>
      </c>
      <c r="J697" s="8">
        <v>1141275</v>
      </c>
      <c r="K697" s="9">
        <v>1069239</v>
      </c>
      <c r="L697" s="9">
        <f t="shared" si="12"/>
        <v>213847.80000000002</v>
      </c>
      <c r="M697" s="9">
        <f t="shared" si="13"/>
        <v>0</v>
      </c>
      <c r="N697" s="9"/>
    </row>
    <row r="698" spans="1:14" outlineLevel="2" x14ac:dyDescent="0.25">
      <c r="A698" s="6" t="s">
        <v>7630</v>
      </c>
      <c r="B698" s="6" t="s">
        <v>462</v>
      </c>
      <c r="C698" s="6" t="s">
        <v>7644</v>
      </c>
      <c r="D698" s="7" t="s">
        <v>7631</v>
      </c>
      <c r="E698" s="7" t="s">
        <v>7632</v>
      </c>
      <c r="F698" s="7" t="s">
        <v>7633</v>
      </c>
      <c r="G698" s="7" t="s">
        <v>7562</v>
      </c>
      <c r="H698" s="7" t="s">
        <v>7634</v>
      </c>
      <c r="I698" s="7">
        <v>0</v>
      </c>
      <c r="J698" s="8">
        <v>1136464</v>
      </c>
      <c r="K698" s="9">
        <v>1064732</v>
      </c>
      <c r="L698" s="9">
        <f t="shared" ref="L698:L767" si="14">IF(I698&gt;250,(0),(K698*0.2))</f>
        <v>212946.40000000002</v>
      </c>
      <c r="M698" s="9">
        <f t="shared" ref="M698:M767" si="15">IF(I698&lt;250,(0),(K698*0.2))</f>
        <v>0</v>
      </c>
      <c r="N698" s="9"/>
    </row>
    <row r="699" spans="1:14" outlineLevel="2" x14ac:dyDescent="0.25">
      <c r="A699" s="6" t="s">
        <v>7630</v>
      </c>
      <c r="B699" s="6" t="s">
        <v>463</v>
      </c>
      <c r="C699" s="6" t="s">
        <v>7645</v>
      </c>
      <c r="D699" s="7" t="s">
        <v>7631</v>
      </c>
      <c r="E699" s="7" t="s">
        <v>7632</v>
      </c>
      <c r="F699" s="7" t="s">
        <v>7633</v>
      </c>
      <c r="G699" s="7" t="s">
        <v>7562</v>
      </c>
      <c r="H699" s="7" t="s">
        <v>7634</v>
      </c>
      <c r="I699" s="7">
        <v>221</v>
      </c>
      <c r="J699" s="8">
        <v>1180102</v>
      </c>
      <c r="K699" s="9">
        <v>1105615</v>
      </c>
      <c r="L699" s="9">
        <f t="shared" si="14"/>
        <v>221123</v>
      </c>
      <c r="M699" s="9">
        <f t="shared" si="15"/>
        <v>0</v>
      </c>
      <c r="N699" s="9" t="s">
        <v>48</v>
      </c>
    </row>
    <row r="700" spans="1:14" outlineLevel="2" x14ac:dyDescent="0.25">
      <c r="A700" s="6" t="s">
        <v>7630</v>
      </c>
      <c r="B700" s="6" t="s">
        <v>464</v>
      </c>
      <c r="C700" s="6" t="s">
        <v>7646</v>
      </c>
      <c r="D700" s="7" t="s">
        <v>7631</v>
      </c>
      <c r="E700" s="7" t="s">
        <v>7632</v>
      </c>
      <c r="F700" s="7" t="s">
        <v>7633</v>
      </c>
      <c r="G700" s="7" t="s">
        <v>7562</v>
      </c>
      <c r="H700" s="7" t="s">
        <v>7634</v>
      </c>
      <c r="I700" s="7">
        <v>0</v>
      </c>
      <c r="J700" s="8">
        <v>878469</v>
      </c>
      <c r="K700" s="9">
        <v>823021</v>
      </c>
      <c r="L700" s="9">
        <f t="shared" si="14"/>
        <v>164604.20000000001</v>
      </c>
      <c r="M700" s="9">
        <f t="shared" si="15"/>
        <v>0</v>
      </c>
      <c r="N700" s="9"/>
    </row>
    <row r="701" spans="1:14" outlineLevel="2" x14ac:dyDescent="0.25">
      <c r="A701" s="6" t="s">
        <v>7630</v>
      </c>
      <c r="B701" s="6" t="s">
        <v>465</v>
      </c>
      <c r="C701" s="6" t="s">
        <v>7647</v>
      </c>
      <c r="D701" s="7" t="s">
        <v>7631</v>
      </c>
      <c r="E701" s="7" t="s">
        <v>7632</v>
      </c>
      <c r="F701" s="7" t="s">
        <v>7633</v>
      </c>
      <c r="G701" s="7" t="s">
        <v>7562</v>
      </c>
      <c r="H701" s="7" t="s">
        <v>7634</v>
      </c>
      <c r="I701" s="7">
        <v>0</v>
      </c>
      <c r="J701" s="8">
        <v>1098307</v>
      </c>
      <c r="K701" s="9">
        <v>1028983</v>
      </c>
      <c r="L701" s="9">
        <f t="shared" si="14"/>
        <v>205796.6</v>
      </c>
      <c r="M701" s="9">
        <f t="shared" si="15"/>
        <v>0</v>
      </c>
      <c r="N701" s="9"/>
    </row>
    <row r="702" spans="1:14" outlineLevel="2" x14ac:dyDescent="0.25">
      <c r="A702" s="6" t="s">
        <v>7630</v>
      </c>
      <c r="B702" s="6" t="s">
        <v>466</v>
      </c>
      <c r="C702" s="6" t="s">
        <v>7648</v>
      </c>
      <c r="D702" s="7" t="s">
        <v>7631</v>
      </c>
      <c r="E702" s="7" t="s">
        <v>7632</v>
      </c>
      <c r="F702" s="7" t="s">
        <v>7633</v>
      </c>
      <c r="G702" s="7" t="s">
        <v>7562</v>
      </c>
      <c r="H702" s="7" t="s">
        <v>7634</v>
      </c>
      <c r="I702" s="7">
        <v>0</v>
      </c>
      <c r="J702" s="8">
        <v>376106</v>
      </c>
      <c r="K702" s="9">
        <v>352367</v>
      </c>
      <c r="L702" s="9">
        <f t="shared" si="14"/>
        <v>70473.400000000009</v>
      </c>
      <c r="M702" s="9">
        <f t="shared" si="15"/>
        <v>0</v>
      </c>
      <c r="N702" s="9"/>
    </row>
    <row r="703" spans="1:14" outlineLevel="2" x14ac:dyDescent="0.25">
      <c r="A703" s="6" t="s">
        <v>7630</v>
      </c>
      <c r="B703" s="6" t="s">
        <v>467</v>
      </c>
      <c r="C703" s="6" t="s">
        <v>7649</v>
      </c>
      <c r="D703" s="7" t="s">
        <v>7631</v>
      </c>
      <c r="E703" s="7" t="s">
        <v>7632</v>
      </c>
      <c r="F703" s="7" t="s">
        <v>7633</v>
      </c>
      <c r="G703" s="7" t="s">
        <v>7562</v>
      </c>
      <c r="H703" s="7" t="s">
        <v>7634</v>
      </c>
      <c r="I703" s="7">
        <v>70</v>
      </c>
      <c r="J703" s="8">
        <v>595977</v>
      </c>
      <c r="K703" s="9">
        <v>558360</v>
      </c>
      <c r="L703" s="9">
        <f t="shared" si="14"/>
        <v>111672</v>
      </c>
      <c r="M703" s="9">
        <f t="shared" si="15"/>
        <v>0</v>
      </c>
      <c r="N703" s="9"/>
    </row>
    <row r="704" spans="1:14" outlineLevel="2" x14ac:dyDescent="0.25">
      <c r="A704" s="6" t="s">
        <v>7630</v>
      </c>
      <c r="B704" s="6" t="s">
        <v>468</v>
      </c>
      <c r="C704" s="6" t="s">
        <v>7650</v>
      </c>
      <c r="D704" s="7" t="s">
        <v>7631</v>
      </c>
      <c r="E704" s="7" t="s">
        <v>7632</v>
      </c>
      <c r="F704" s="7" t="s">
        <v>7633</v>
      </c>
      <c r="G704" s="7" t="s">
        <v>7562</v>
      </c>
      <c r="H704" s="7" t="s">
        <v>7634</v>
      </c>
      <c r="I704" s="7">
        <v>138</v>
      </c>
      <c r="J704" s="8">
        <v>686988</v>
      </c>
      <c r="K704" s="9">
        <v>643626</v>
      </c>
      <c r="L704" s="9">
        <f t="shared" si="14"/>
        <v>128725.20000000001</v>
      </c>
      <c r="M704" s="9">
        <f t="shared" si="15"/>
        <v>0</v>
      </c>
      <c r="N704" s="9"/>
    </row>
    <row r="705" spans="1:14" outlineLevel="1" x14ac:dyDescent="0.25">
      <c r="A705" s="19" t="s">
        <v>19473</v>
      </c>
      <c r="B705" s="6"/>
      <c r="C705" s="6"/>
      <c r="D705" s="7"/>
      <c r="E705" s="7"/>
      <c r="F705" s="7"/>
      <c r="G705" s="7"/>
      <c r="H705" s="7"/>
      <c r="I705" s="7">
        <f>SUBTOTAL(9,I688:I704)</f>
        <v>2293</v>
      </c>
      <c r="J705" s="8">
        <f>SUBTOTAL(9,J688:J704)</f>
        <v>23287297</v>
      </c>
      <c r="K705" s="9">
        <f>SUBTOTAL(9,K688:K704)</f>
        <v>21817430</v>
      </c>
      <c r="L705" s="9">
        <f>SUBTOTAL(9,L688:L704)</f>
        <v>2494115.2000000002</v>
      </c>
      <c r="M705" s="9">
        <f>SUBTOTAL(9,M688:M704)</f>
        <v>1869370.8</v>
      </c>
      <c r="N705" s="9"/>
    </row>
    <row r="706" spans="1:14" outlineLevel="2" x14ac:dyDescent="0.25">
      <c r="A706" s="6" t="s">
        <v>7652</v>
      </c>
      <c r="B706" s="6" t="s">
        <v>469</v>
      </c>
      <c r="C706" s="6" t="s">
        <v>7651</v>
      </c>
      <c r="D706" s="7" t="s">
        <v>7653</v>
      </c>
      <c r="E706" s="7" t="s">
        <v>7654</v>
      </c>
      <c r="F706" s="7" t="s">
        <v>7655</v>
      </c>
      <c r="G706" s="7" t="s">
        <v>7562</v>
      </c>
      <c r="H706" s="7" t="s">
        <v>7656</v>
      </c>
      <c r="I706" s="7">
        <v>713</v>
      </c>
      <c r="J706" s="8">
        <v>2669418</v>
      </c>
      <c r="K706" s="9">
        <v>2500928</v>
      </c>
      <c r="L706" s="9">
        <f t="shared" si="14"/>
        <v>0</v>
      </c>
      <c r="M706" s="9">
        <f t="shared" si="15"/>
        <v>500185.60000000003</v>
      </c>
      <c r="N706" s="9"/>
    </row>
    <row r="707" spans="1:14" outlineLevel="2" x14ac:dyDescent="0.25">
      <c r="A707" s="6" t="s">
        <v>7652</v>
      </c>
      <c r="B707" s="6" t="s">
        <v>470</v>
      </c>
      <c r="C707" s="6" t="s">
        <v>7657</v>
      </c>
      <c r="D707" s="7" t="s">
        <v>7653</v>
      </c>
      <c r="E707" s="7" t="s">
        <v>7654</v>
      </c>
      <c r="F707" s="7" t="s">
        <v>7655</v>
      </c>
      <c r="G707" s="7" t="s">
        <v>7562</v>
      </c>
      <c r="H707" s="7" t="s">
        <v>7656</v>
      </c>
      <c r="I707" s="7">
        <v>301</v>
      </c>
      <c r="J707" s="8">
        <v>1072438</v>
      </c>
      <c r="K707" s="9">
        <v>1004747</v>
      </c>
      <c r="L707" s="9">
        <f t="shared" si="14"/>
        <v>0</v>
      </c>
      <c r="M707" s="9">
        <f t="shared" si="15"/>
        <v>200949.40000000002</v>
      </c>
      <c r="N707" s="9"/>
    </row>
    <row r="708" spans="1:14" outlineLevel="2" x14ac:dyDescent="0.25">
      <c r="A708" s="6" t="s">
        <v>7652</v>
      </c>
      <c r="B708" s="6" t="s">
        <v>471</v>
      </c>
      <c r="C708" s="6" t="s">
        <v>7658</v>
      </c>
      <c r="D708" s="7" t="s">
        <v>7653</v>
      </c>
      <c r="E708" s="7" t="s">
        <v>7654</v>
      </c>
      <c r="F708" s="7" t="s">
        <v>7655</v>
      </c>
      <c r="G708" s="7" t="s">
        <v>7562</v>
      </c>
      <c r="H708" s="7" t="s">
        <v>7656</v>
      </c>
      <c r="I708" s="7">
        <v>504</v>
      </c>
      <c r="J708" s="8">
        <v>2156991</v>
      </c>
      <c r="K708" s="9">
        <v>2020844</v>
      </c>
      <c r="L708" s="9">
        <f t="shared" si="14"/>
        <v>0</v>
      </c>
      <c r="M708" s="9">
        <f t="shared" si="15"/>
        <v>404168.80000000005</v>
      </c>
      <c r="N708" s="9"/>
    </row>
    <row r="709" spans="1:14" outlineLevel="2" x14ac:dyDescent="0.25">
      <c r="A709" s="6" t="s">
        <v>7652</v>
      </c>
      <c r="B709" s="6" t="s">
        <v>472</v>
      </c>
      <c r="C709" s="6" t="s">
        <v>7659</v>
      </c>
      <c r="D709" s="7" t="s">
        <v>7653</v>
      </c>
      <c r="E709" s="7" t="s">
        <v>7654</v>
      </c>
      <c r="F709" s="7" t="s">
        <v>7655</v>
      </c>
      <c r="G709" s="7" t="s">
        <v>7562</v>
      </c>
      <c r="H709" s="7" t="s">
        <v>7656</v>
      </c>
      <c r="I709" s="7">
        <v>263</v>
      </c>
      <c r="J709" s="8">
        <v>605896</v>
      </c>
      <c r="K709" s="9">
        <v>567653</v>
      </c>
      <c r="L709" s="9">
        <f t="shared" si="14"/>
        <v>0</v>
      </c>
      <c r="M709" s="9">
        <f t="shared" si="15"/>
        <v>113530.6</v>
      </c>
      <c r="N709" s="9"/>
    </row>
    <row r="710" spans="1:14" outlineLevel="2" x14ac:dyDescent="0.25">
      <c r="A710" s="6" t="s">
        <v>7652</v>
      </c>
      <c r="B710" s="6" t="s">
        <v>473</v>
      </c>
      <c r="C710" s="6" t="s">
        <v>7660</v>
      </c>
      <c r="D710" s="7" t="s">
        <v>7653</v>
      </c>
      <c r="E710" s="7" t="s">
        <v>7654</v>
      </c>
      <c r="F710" s="7" t="s">
        <v>7655</v>
      </c>
      <c r="G710" s="7" t="s">
        <v>7562</v>
      </c>
      <c r="H710" s="7" t="s">
        <v>7656</v>
      </c>
      <c r="I710" s="7">
        <v>224</v>
      </c>
      <c r="J710" s="8">
        <v>550761</v>
      </c>
      <c r="K710" s="9">
        <v>515998</v>
      </c>
      <c r="L710" s="9">
        <f t="shared" si="14"/>
        <v>103199.6</v>
      </c>
      <c r="M710" s="9">
        <f t="shared" si="15"/>
        <v>0</v>
      </c>
      <c r="N710" s="9"/>
    </row>
    <row r="711" spans="1:14" outlineLevel="2" x14ac:dyDescent="0.25">
      <c r="A711" s="6" t="s">
        <v>7652</v>
      </c>
      <c r="B711" s="6" t="s">
        <v>474</v>
      </c>
      <c r="C711" s="6" t="s">
        <v>7661</v>
      </c>
      <c r="D711" s="7" t="s">
        <v>7653</v>
      </c>
      <c r="E711" s="7" t="s">
        <v>7654</v>
      </c>
      <c r="F711" s="7" t="s">
        <v>7655</v>
      </c>
      <c r="G711" s="7" t="s">
        <v>7562</v>
      </c>
      <c r="H711" s="7" t="s">
        <v>7656</v>
      </c>
      <c r="I711" s="7">
        <v>285</v>
      </c>
      <c r="J711" s="8">
        <v>650319</v>
      </c>
      <c r="K711" s="9">
        <v>609272</v>
      </c>
      <c r="L711" s="9">
        <f t="shared" si="14"/>
        <v>0</v>
      </c>
      <c r="M711" s="9">
        <f t="shared" si="15"/>
        <v>121854.40000000001</v>
      </c>
      <c r="N711" s="9"/>
    </row>
    <row r="712" spans="1:14" outlineLevel="2" x14ac:dyDescent="0.25">
      <c r="A712" s="6" t="s">
        <v>7652</v>
      </c>
      <c r="B712" s="6" t="s">
        <v>475</v>
      </c>
      <c r="C712" s="6" t="s">
        <v>7662</v>
      </c>
      <c r="D712" s="7" t="s">
        <v>7653</v>
      </c>
      <c r="E712" s="7" t="s">
        <v>7654</v>
      </c>
      <c r="F712" s="7" t="s">
        <v>7655</v>
      </c>
      <c r="G712" s="7" t="s">
        <v>7562</v>
      </c>
      <c r="H712" s="7" t="s">
        <v>7656</v>
      </c>
      <c r="I712" s="7">
        <v>263</v>
      </c>
      <c r="J712" s="8">
        <v>613204</v>
      </c>
      <c r="K712" s="9">
        <v>574499</v>
      </c>
      <c r="L712" s="9">
        <f t="shared" si="14"/>
        <v>0</v>
      </c>
      <c r="M712" s="9">
        <f t="shared" si="15"/>
        <v>114899.8</v>
      </c>
      <c r="N712" s="9"/>
    </row>
    <row r="713" spans="1:14" outlineLevel="2" x14ac:dyDescent="0.25">
      <c r="A713" s="6" t="s">
        <v>7652</v>
      </c>
      <c r="B713" s="6" t="s">
        <v>476</v>
      </c>
      <c r="C713" s="6" t="s">
        <v>7663</v>
      </c>
      <c r="D713" s="7" t="s">
        <v>7653</v>
      </c>
      <c r="E713" s="7" t="s">
        <v>7654</v>
      </c>
      <c r="F713" s="7" t="s">
        <v>7655</v>
      </c>
      <c r="G713" s="7" t="s">
        <v>7562</v>
      </c>
      <c r="H713" s="7" t="s">
        <v>7656</v>
      </c>
      <c r="I713" s="7">
        <v>409</v>
      </c>
      <c r="J713" s="8">
        <v>1383750</v>
      </c>
      <c r="K713" s="9">
        <v>1296409</v>
      </c>
      <c r="L713" s="9">
        <f t="shared" si="14"/>
        <v>0</v>
      </c>
      <c r="M713" s="9">
        <f t="shared" si="15"/>
        <v>259281.80000000002</v>
      </c>
      <c r="N713" s="9"/>
    </row>
    <row r="714" spans="1:14" outlineLevel="1" x14ac:dyDescent="0.25">
      <c r="A714" s="19" t="s">
        <v>19474</v>
      </c>
      <c r="B714" s="6"/>
      <c r="C714" s="6"/>
      <c r="D714" s="7"/>
      <c r="E714" s="7"/>
      <c r="F714" s="7"/>
      <c r="G714" s="7"/>
      <c r="H714" s="7"/>
      <c r="I714" s="7">
        <f>SUBTOTAL(9,I706:I713)</f>
        <v>2962</v>
      </c>
      <c r="J714" s="8">
        <f>SUBTOTAL(9,J706:J713)</f>
        <v>9702777</v>
      </c>
      <c r="K714" s="9">
        <f>SUBTOTAL(9,K706:K713)</f>
        <v>9090350</v>
      </c>
      <c r="L714" s="9">
        <f>SUBTOTAL(9,L706:L713)</f>
        <v>103199.6</v>
      </c>
      <c r="M714" s="9">
        <f>SUBTOTAL(9,M706:M713)</f>
        <v>1714870.4000000001</v>
      </c>
      <c r="N714" s="9"/>
    </row>
    <row r="715" spans="1:14" outlineLevel="2" x14ac:dyDescent="0.25">
      <c r="A715" s="6" t="s">
        <v>7665</v>
      </c>
      <c r="B715" s="6" t="s">
        <v>477</v>
      </c>
      <c r="C715" s="6" t="s">
        <v>7664</v>
      </c>
      <c r="D715" s="7" t="s">
        <v>7631</v>
      </c>
      <c r="E715" s="7" t="s">
        <v>7632</v>
      </c>
      <c r="F715" s="7" t="s">
        <v>7633</v>
      </c>
      <c r="G715" s="7" t="s">
        <v>7562</v>
      </c>
      <c r="H715" s="7" t="s">
        <v>7666</v>
      </c>
      <c r="I715" s="7">
        <v>101</v>
      </c>
      <c r="J715" s="8">
        <v>580934</v>
      </c>
      <c r="K715" s="9">
        <v>544266</v>
      </c>
      <c r="L715" s="9">
        <f t="shared" si="14"/>
        <v>108853.20000000001</v>
      </c>
      <c r="M715" s="9">
        <f t="shared" si="15"/>
        <v>0</v>
      </c>
      <c r="N715" s="9"/>
    </row>
    <row r="716" spans="1:14" outlineLevel="2" x14ac:dyDescent="0.25">
      <c r="A716" s="6" t="s">
        <v>7665</v>
      </c>
      <c r="B716" s="6" t="s">
        <v>478</v>
      </c>
      <c r="C716" s="6" t="s">
        <v>7667</v>
      </c>
      <c r="D716" s="7" t="s">
        <v>7631</v>
      </c>
      <c r="E716" s="7" t="s">
        <v>7632</v>
      </c>
      <c r="F716" s="7" t="s">
        <v>7633</v>
      </c>
      <c r="G716" s="7" t="s">
        <v>7562</v>
      </c>
      <c r="H716" s="7" t="s">
        <v>7666</v>
      </c>
      <c r="I716" s="7">
        <v>30</v>
      </c>
      <c r="J716" s="8">
        <v>124734</v>
      </c>
      <c r="K716" s="9">
        <v>116861</v>
      </c>
      <c r="L716" s="9">
        <f t="shared" si="14"/>
        <v>23372.2</v>
      </c>
      <c r="M716" s="9">
        <f t="shared" si="15"/>
        <v>0</v>
      </c>
      <c r="N716" s="9"/>
    </row>
    <row r="717" spans="1:14" outlineLevel="2" x14ac:dyDescent="0.25">
      <c r="A717" s="6" t="s">
        <v>7665</v>
      </c>
      <c r="B717" s="6" t="s">
        <v>479</v>
      </c>
      <c r="C717" s="6" t="s">
        <v>7668</v>
      </c>
      <c r="D717" s="7" t="s">
        <v>7631</v>
      </c>
      <c r="E717" s="7" t="s">
        <v>7632</v>
      </c>
      <c r="F717" s="7" t="s">
        <v>7633</v>
      </c>
      <c r="G717" s="7" t="s">
        <v>7562</v>
      </c>
      <c r="H717" s="7" t="s">
        <v>7666</v>
      </c>
      <c r="I717" s="7">
        <v>154</v>
      </c>
      <c r="J717" s="8">
        <v>908034</v>
      </c>
      <c r="K717" s="9">
        <v>850720</v>
      </c>
      <c r="L717" s="9">
        <f t="shared" si="14"/>
        <v>170144</v>
      </c>
      <c r="M717" s="9">
        <f t="shared" si="15"/>
        <v>0</v>
      </c>
      <c r="N717" s="9"/>
    </row>
    <row r="718" spans="1:14" outlineLevel="2" x14ac:dyDescent="0.25">
      <c r="A718" s="6" t="s">
        <v>7665</v>
      </c>
      <c r="B718" s="6" t="s">
        <v>480</v>
      </c>
      <c r="C718" s="6" t="s">
        <v>7669</v>
      </c>
      <c r="D718" s="7" t="s">
        <v>7631</v>
      </c>
      <c r="E718" s="7" t="s">
        <v>7632</v>
      </c>
      <c r="F718" s="7" t="s">
        <v>7633</v>
      </c>
      <c r="G718" s="7" t="s">
        <v>7562</v>
      </c>
      <c r="H718" s="7" t="s">
        <v>7666</v>
      </c>
      <c r="I718" s="7">
        <v>372</v>
      </c>
      <c r="J718" s="8">
        <v>2287395</v>
      </c>
      <c r="K718" s="9">
        <v>2143017</v>
      </c>
      <c r="L718" s="9">
        <f t="shared" si="14"/>
        <v>0</v>
      </c>
      <c r="M718" s="9">
        <f t="shared" si="15"/>
        <v>428603.4</v>
      </c>
      <c r="N718" s="9"/>
    </row>
    <row r="719" spans="1:14" outlineLevel="2" x14ac:dyDescent="0.25">
      <c r="A719" s="6" t="s">
        <v>7665</v>
      </c>
      <c r="B719" s="6" t="s">
        <v>481</v>
      </c>
      <c r="C719" s="6" t="s">
        <v>7670</v>
      </c>
      <c r="D719" s="7" t="s">
        <v>7631</v>
      </c>
      <c r="E719" s="7" t="s">
        <v>7632</v>
      </c>
      <c r="F719" s="7" t="s">
        <v>7633</v>
      </c>
      <c r="G719" s="7" t="s">
        <v>7562</v>
      </c>
      <c r="H719" s="7" t="s">
        <v>7666</v>
      </c>
      <c r="I719" s="7">
        <v>77</v>
      </c>
      <c r="J719" s="8">
        <v>337333</v>
      </c>
      <c r="K719" s="9">
        <v>316041</v>
      </c>
      <c r="L719" s="9">
        <f t="shared" si="14"/>
        <v>63208.200000000004</v>
      </c>
      <c r="M719" s="9">
        <f t="shared" si="15"/>
        <v>0</v>
      </c>
      <c r="N719" s="9"/>
    </row>
    <row r="720" spans="1:14" outlineLevel="2" x14ac:dyDescent="0.25">
      <c r="A720" s="6" t="s">
        <v>7665</v>
      </c>
      <c r="B720" s="6" t="s">
        <v>482</v>
      </c>
      <c r="C720" s="6" t="s">
        <v>7671</v>
      </c>
      <c r="D720" s="7" t="s">
        <v>7631</v>
      </c>
      <c r="E720" s="7" t="s">
        <v>7632</v>
      </c>
      <c r="F720" s="7" t="s">
        <v>7633</v>
      </c>
      <c r="G720" s="7" t="s">
        <v>7562</v>
      </c>
      <c r="H720" s="7" t="s">
        <v>7666</v>
      </c>
      <c r="I720" s="7">
        <v>75</v>
      </c>
      <c r="J720" s="8">
        <v>340293</v>
      </c>
      <c r="K720" s="9">
        <v>318814</v>
      </c>
      <c r="L720" s="9">
        <f t="shared" si="14"/>
        <v>63762.8</v>
      </c>
      <c r="M720" s="9">
        <f t="shared" si="15"/>
        <v>0</v>
      </c>
      <c r="N720" s="9"/>
    </row>
    <row r="721" spans="1:14" outlineLevel="2" x14ac:dyDescent="0.25">
      <c r="A721" s="6" t="s">
        <v>7665</v>
      </c>
      <c r="B721" s="6" t="s">
        <v>483</v>
      </c>
      <c r="C721" s="6" t="s">
        <v>7672</v>
      </c>
      <c r="D721" s="7" t="s">
        <v>7631</v>
      </c>
      <c r="E721" s="7" t="s">
        <v>7632</v>
      </c>
      <c r="F721" s="7" t="s">
        <v>7633</v>
      </c>
      <c r="G721" s="7" t="s">
        <v>7562</v>
      </c>
      <c r="H721" s="7" t="s">
        <v>7666</v>
      </c>
      <c r="I721" s="7">
        <v>100</v>
      </c>
      <c r="J721" s="8">
        <v>454207</v>
      </c>
      <c r="K721" s="9">
        <v>425538</v>
      </c>
      <c r="L721" s="9">
        <f t="shared" si="14"/>
        <v>85107.6</v>
      </c>
      <c r="M721" s="9">
        <f t="shared" si="15"/>
        <v>0</v>
      </c>
      <c r="N721" s="9"/>
    </row>
    <row r="722" spans="1:14" outlineLevel="2" x14ac:dyDescent="0.25">
      <c r="A722" s="6" t="s">
        <v>7665</v>
      </c>
      <c r="B722" s="6" t="s">
        <v>484</v>
      </c>
      <c r="C722" s="6" t="s">
        <v>7673</v>
      </c>
      <c r="D722" s="7" t="s">
        <v>7631</v>
      </c>
      <c r="E722" s="7" t="s">
        <v>7632</v>
      </c>
      <c r="F722" s="7" t="s">
        <v>7633</v>
      </c>
      <c r="G722" s="7" t="s">
        <v>7562</v>
      </c>
      <c r="H722" s="7" t="s">
        <v>7666</v>
      </c>
      <c r="I722" s="7">
        <v>390</v>
      </c>
      <c r="J722" s="8">
        <v>2201716</v>
      </c>
      <c r="K722" s="9">
        <v>2062746</v>
      </c>
      <c r="L722" s="9">
        <f t="shared" si="14"/>
        <v>0</v>
      </c>
      <c r="M722" s="9">
        <f t="shared" si="15"/>
        <v>412549.2</v>
      </c>
      <c r="N722" s="9"/>
    </row>
    <row r="723" spans="1:14" outlineLevel="2" x14ac:dyDescent="0.25">
      <c r="A723" s="6" t="s">
        <v>7665</v>
      </c>
      <c r="B723" s="6" t="s">
        <v>485</v>
      </c>
      <c r="C723" s="6" t="s">
        <v>7674</v>
      </c>
      <c r="D723" s="7" t="s">
        <v>7631</v>
      </c>
      <c r="E723" s="7" t="s">
        <v>7632</v>
      </c>
      <c r="F723" s="7" t="s">
        <v>7633</v>
      </c>
      <c r="G723" s="7" t="s">
        <v>7562</v>
      </c>
      <c r="H723" s="7" t="s">
        <v>7666</v>
      </c>
      <c r="I723" s="7">
        <v>38</v>
      </c>
      <c r="J723" s="8">
        <v>298718</v>
      </c>
      <c r="K723" s="9">
        <v>279863</v>
      </c>
      <c r="L723" s="9">
        <f t="shared" si="14"/>
        <v>55972.600000000006</v>
      </c>
      <c r="M723" s="9">
        <f t="shared" si="15"/>
        <v>0</v>
      </c>
      <c r="N723" s="9"/>
    </row>
    <row r="724" spans="1:14" outlineLevel="2" x14ac:dyDescent="0.25">
      <c r="A724" s="6" t="s">
        <v>7665</v>
      </c>
      <c r="B724" s="6" t="s">
        <v>486</v>
      </c>
      <c r="C724" s="6" t="s">
        <v>7675</v>
      </c>
      <c r="D724" s="7" t="s">
        <v>7631</v>
      </c>
      <c r="E724" s="7" t="s">
        <v>7632</v>
      </c>
      <c r="F724" s="7" t="s">
        <v>7633</v>
      </c>
      <c r="G724" s="7" t="s">
        <v>7562</v>
      </c>
      <c r="H724" s="7" t="s">
        <v>7666</v>
      </c>
      <c r="I724" s="7">
        <v>46</v>
      </c>
      <c r="J724" s="8">
        <v>330622</v>
      </c>
      <c r="K724" s="9">
        <v>309754</v>
      </c>
      <c r="L724" s="9">
        <f t="shared" si="14"/>
        <v>61950.8</v>
      </c>
      <c r="M724" s="9">
        <f t="shared" si="15"/>
        <v>0</v>
      </c>
      <c r="N724" s="9"/>
    </row>
    <row r="725" spans="1:14" outlineLevel="2" x14ac:dyDescent="0.25">
      <c r="A725" s="6" t="s">
        <v>7665</v>
      </c>
      <c r="B725" s="6" t="s">
        <v>487</v>
      </c>
      <c r="C725" s="6" t="s">
        <v>7676</v>
      </c>
      <c r="D725" s="7" t="s">
        <v>7631</v>
      </c>
      <c r="E725" s="7" t="s">
        <v>7632</v>
      </c>
      <c r="F725" s="7" t="s">
        <v>7633</v>
      </c>
      <c r="G725" s="7" t="s">
        <v>7562</v>
      </c>
      <c r="H725" s="7" t="s">
        <v>7666</v>
      </c>
      <c r="I725" s="7">
        <v>45</v>
      </c>
      <c r="J725" s="8">
        <v>331737</v>
      </c>
      <c r="K725" s="9">
        <v>310798</v>
      </c>
      <c r="L725" s="9">
        <f t="shared" si="14"/>
        <v>62159.600000000006</v>
      </c>
      <c r="M725" s="9">
        <f t="shared" si="15"/>
        <v>0</v>
      </c>
      <c r="N725" s="9"/>
    </row>
    <row r="726" spans="1:14" outlineLevel="2" x14ac:dyDescent="0.25">
      <c r="A726" s="6" t="s">
        <v>7665</v>
      </c>
      <c r="B726" s="6" t="s">
        <v>488</v>
      </c>
      <c r="C726" s="6" t="s">
        <v>7677</v>
      </c>
      <c r="D726" s="7" t="s">
        <v>7631</v>
      </c>
      <c r="E726" s="7" t="s">
        <v>7632</v>
      </c>
      <c r="F726" s="7" t="s">
        <v>7633</v>
      </c>
      <c r="G726" s="7" t="s">
        <v>7562</v>
      </c>
      <c r="H726" s="7" t="s">
        <v>7666</v>
      </c>
      <c r="I726" s="7">
        <v>99</v>
      </c>
      <c r="J726" s="8">
        <v>733368</v>
      </c>
      <c r="K726" s="9">
        <v>687079</v>
      </c>
      <c r="L726" s="9">
        <f t="shared" si="14"/>
        <v>137415.80000000002</v>
      </c>
      <c r="M726" s="9">
        <f t="shared" si="15"/>
        <v>0</v>
      </c>
      <c r="N726" s="9"/>
    </row>
    <row r="727" spans="1:14" outlineLevel="2" x14ac:dyDescent="0.25">
      <c r="A727" s="6" t="s">
        <v>7665</v>
      </c>
      <c r="B727" s="6" t="s">
        <v>489</v>
      </c>
      <c r="C727" s="6" t="s">
        <v>7678</v>
      </c>
      <c r="D727" s="7" t="s">
        <v>7631</v>
      </c>
      <c r="E727" s="7" t="s">
        <v>7632</v>
      </c>
      <c r="F727" s="7" t="s">
        <v>7633</v>
      </c>
      <c r="G727" s="7" t="s">
        <v>7562</v>
      </c>
      <c r="H727" s="7" t="s">
        <v>7666</v>
      </c>
      <c r="I727" s="7">
        <v>21</v>
      </c>
      <c r="J727" s="8">
        <v>152710</v>
      </c>
      <c r="K727" s="9">
        <v>143071</v>
      </c>
      <c r="L727" s="9">
        <f t="shared" si="14"/>
        <v>28614.2</v>
      </c>
      <c r="M727" s="9">
        <f t="shared" si="15"/>
        <v>0</v>
      </c>
      <c r="N727" s="9"/>
    </row>
    <row r="728" spans="1:14" outlineLevel="2" x14ac:dyDescent="0.25">
      <c r="A728" s="6" t="s">
        <v>7665</v>
      </c>
      <c r="B728" s="6" t="s">
        <v>490</v>
      </c>
      <c r="C728" s="6" t="s">
        <v>7679</v>
      </c>
      <c r="D728" s="7" t="s">
        <v>7631</v>
      </c>
      <c r="E728" s="7" t="s">
        <v>7632</v>
      </c>
      <c r="F728" s="7" t="s">
        <v>7633</v>
      </c>
      <c r="G728" s="7" t="s">
        <v>7562</v>
      </c>
      <c r="H728" s="7" t="s">
        <v>7666</v>
      </c>
      <c r="I728" s="7">
        <v>37</v>
      </c>
      <c r="J728" s="8">
        <v>276514</v>
      </c>
      <c r="K728" s="9">
        <v>259061</v>
      </c>
      <c r="L728" s="9">
        <f t="shared" si="14"/>
        <v>51812.200000000004</v>
      </c>
      <c r="M728" s="9">
        <f t="shared" si="15"/>
        <v>0</v>
      </c>
      <c r="N728" s="9"/>
    </row>
    <row r="729" spans="1:14" outlineLevel="2" x14ac:dyDescent="0.25">
      <c r="A729" s="6" t="s">
        <v>7665</v>
      </c>
      <c r="B729" s="6" t="s">
        <v>491</v>
      </c>
      <c r="C729" s="6" t="s">
        <v>7680</v>
      </c>
      <c r="D729" s="7" t="s">
        <v>7631</v>
      </c>
      <c r="E729" s="7" t="s">
        <v>7632</v>
      </c>
      <c r="F729" s="7" t="s">
        <v>7633</v>
      </c>
      <c r="G729" s="7" t="s">
        <v>7562</v>
      </c>
      <c r="H729" s="7" t="s">
        <v>7666</v>
      </c>
      <c r="I729" s="7">
        <v>21</v>
      </c>
      <c r="J729" s="8">
        <v>184089</v>
      </c>
      <c r="K729" s="9">
        <v>172470</v>
      </c>
      <c r="L729" s="9">
        <f t="shared" si="14"/>
        <v>34494</v>
      </c>
      <c r="M729" s="9">
        <f t="shared" si="15"/>
        <v>0</v>
      </c>
      <c r="N729" s="9"/>
    </row>
    <row r="730" spans="1:14" outlineLevel="1" x14ac:dyDescent="0.25">
      <c r="A730" s="19" t="s">
        <v>19475</v>
      </c>
      <c r="B730" s="6"/>
      <c r="C730" s="6"/>
      <c r="D730" s="7"/>
      <c r="E730" s="7"/>
      <c r="F730" s="7"/>
      <c r="G730" s="7"/>
      <c r="H730" s="7"/>
      <c r="I730" s="7">
        <f>SUBTOTAL(9,I715:I729)</f>
        <v>1606</v>
      </c>
      <c r="J730" s="8">
        <f>SUBTOTAL(9,J715:J729)</f>
        <v>9542404</v>
      </c>
      <c r="K730" s="9">
        <f>SUBTOTAL(9,K715:K729)</f>
        <v>8940099</v>
      </c>
      <c r="L730" s="9">
        <f>SUBTOTAL(9,L715:L729)</f>
        <v>946867.19999999995</v>
      </c>
      <c r="M730" s="9">
        <f>SUBTOTAL(9,M715:M729)</f>
        <v>841152.60000000009</v>
      </c>
      <c r="N730" s="9"/>
    </row>
    <row r="731" spans="1:14" outlineLevel="2" x14ac:dyDescent="0.25">
      <c r="A731" s="6" t="s">
        <v>7682</v>
      </c>
      <c r="B731" s="6" t="s">
        <v>492</v>
      </c>
      <c r="C731" s="6" t="s">
        <v>7681</v>
      </c>
      <c r="D731" s="7" t="s">
        <v>7653</v>
      </c>
      <c r="E731" s="7" t="s">
        <v>7654</v>
      </c>
      <c r="F731" s="7" t="s">
        <v>7655</v>
      </c>
      <c r="G731" s="7" t="s">
        <v>7562</v>
      </c>
      <c r="H731" s="7" t="s">
        <v>7683</v>
      </c>
      <c r="I731" s="7">
        <v>120</v>
      </c>
      <c r="J731" s="8">
        <v>282185</v>
      </c>
      <c r="K731" s="9">
        <v>264374</v>
      </c>
      <c r="L731" s="9">
        <f t="shared" si="14"/>
        <v>52874.8</v>
      </c>
      <c r="M731" s="9">
        <f t="shared" si="15"/>
        <v>0</v>
      </c>
      <c r="N731" s="9"/>
    </row>
    <row r="732" spans="1:14" outlineLevel="2" x14ac:dyDescent="0.25">
      <c r="A732" s="6" t="s">
        <v>7682</v>
      </c>
      <c r="B732" s="6" t="s">
        <v>493</v>
      </c>
      <c r="C732" s="6" t="s">
        <v>7684</v>
      </c>
      <c r="D732" s="7" t="s">
        <v>7653</v>
      </c>
      <c r="E732" s="7" t="s">
        <v>7654</v>
      </c>
      <c r="F732" s="7" t="s">
        <v>7655</v>
      </c>
      <c r="G732" s="7" t="s">
        <v>7562</v>
      </c>
      <c r="H732" s="7" t="s">
        <v>7683</v>
      </c>
      <c r="I732" s="7">
        <v>48</v>
      </c>
      <c r="J732" s="8">
        <v>167444</v>
      </c>
      <c r="K732" s="9">
        <v>156875</v>
      </c>
      <c r="L732" s="9">
        <f t="shared" si="14"/>
        <v>31375</v>
      </c>
      <c r="M732" s="9">
        <f t="shared" si="15"/>
        <v>0</v>
      </c>
      <c r="N732" s="9"/>
    </row>
    <row r="733" spans="1:14" outlineLevel="2" x14ac:dyDescent="0.25">
      <c r="A733" s="6" t="s">
        <v>7682</v>
      </c>
      <c r="B733" s="6" t="s">
        <v>494</v>
      </c>
      <c r="C733" s="6" t="s">
        <v>7685</v>
      </c>
      <c r="D733" s="7" t="s">
        <v>7653</v>
      </c>
      <c r="E733" s="7" t="s">
        <v>7654</v>
      </c>
      <c r="F733" s="7" t="s">
        <v>7655</v>
      </c>
      <c r="G733" s="7" t="s">
        <v>7562</v>
      </c>
      <c r="H733" s="7" t="s">
        <v>7683</v>
      </c>
      <c r="I733" s="7">
        <v>122</v>
      </c>
      <c r="J733" s="8">
        <v>119775</v>
      </c>
      <c r="K733" s="9">
        <v>112215</v>
      </c>
      <c r="L733" s="9">
        <f t="shared" si="14"/>
        <v>22443</v>
      </c>
      <c r="M733" s="9">
        <f t="shared" si="15"/>
        <v>0</v>
      </c>
      <c r="N733" s="9"/>
    </row>
    <row r="734" spans="1:14" outlineLevel="2" x14ac:dyDescent="0.25">
      <c r="A734" s="6" t="s">
        <v>7682</v>
      </c>
      <c r="B734" s="6" t="s">
        <v>495</v>
      </c>
      <c r="C734" s="6" t="s">
        <v>7686</v>
      </c>
      <c r="D734" s="7" t="s">
        <v>7653</v>
      </c>
      <c r="E734" s="7" t="s">
        <v>7654</v>
      </c>
      <c r="F734" s="7" t="s">
        <v>7655</v>
      </c>
      <c r="G734" s="7" t="s">
        <v>7562</v>
      </c>
      <c r="H734" s="7" t="s">
        <v>7683</v>
      </c>
      <c r="I734" s="7">
        <v>46</v>
      </c>
      <c r="J734" s="8">
        <v>222033</v>
      </c>
      <c r="K734" s="9">
        <v>208019</v>
      </c>
      <c r="L734" s="9">
        <f t="shared" si="14"/>
        <v>41603.800000000003</v>
      </c>
      <c r="M734" s="9">
        <f t="shared" si="15"/>
        <v>0</v>
      </c>
      <c r="N734" s="9"/>
    </row>
    <row r="735" spans="1:14" outlineLevel="2" x14ac:dyDescent="0.25">
      <c r="A735" s="6" t="s">
        <v>7682</v>
      </c>
      <c r="B735" s="6" t="s">
        <v>496</v>
      </c>
      <c r="C735" s="6" t="s">
        <v>7687</v>
      </c>
      <c r="D735" s="7" t="s">
        <v>7653</v>
      </c>
      <c r="E735" s="7" t="s">
        <v>7654</v>
      </c>
      <c r="F735" s="7" t="s">
        <v>7655</v>
      </c>
      <c r="G735" s="7" t="s">
        <v>7562</v>
      </c>
      <c r="H735" s="7" t="s">
        <v>7683</v>
      </c>
      <c r="I735" s="7">
        <v>598</v>
      </c>
      <c r="J735" s="8">
        <v>2137433</v>
      </c>
      <c r="K735" s="9">
        <v>2002521</v>
      </c>
      <c r="L735" s="9">
        <f t="shared" si="14"/>
        <v>0</v>
      </c>
      <c r="M735" s="9">
        <f t="shared" si="15"/>
        <v>400504.2</v>
      </c>
      <c r="N735" s="9"/>
    </row>
    <row r="736" spans="1:14" outlineLevel="2" x14ac:dyDescent="0.25">
      <c r="A736" s="6" t="s">
        <v>7682</v>
      </c>
      <c r="B736" s="6" t="s">
        <v>497</v>
      </c>
      <c r="C736" s="6" t="s">
        <v>7688</v>
      </c>
      <c r="D736" s="7" t="s">
        <v>7653</v>
      </c>
      <c r="E736" s="7" t="s">
        <v>7654</v>
      </c>
      <c r="F736" s="7" t="s">
        <v>7655</v>
      </c>
      <c r="G736" s="7" t="s">
        <v>7562</v>
      </c>
      <c r="H736" s="7" t="s">
        <v>7683</v>
      </c>
      <c r="I736" s="7">
        <v>660</v>
      </c>
      <c r="J736" s="8">
        <v>2605080</v>
      </c>
      <c r="K736" s="9">
        <v>2440650</v>
      </c>
      <c r="L736" s="9">
        <f t="shared" si="14"/>
        <v>0</v>
      </c>
      <c r="M736" s="9">
        <f t="shared" si="15"/>
        <v>488130</v>
      </c>
      <c r="N736" s="9"/>
    </row>
    <row r="737" spans="1:14" outlineLevel="2" x14ac:dyDescent="0.25">
      <c r="A737" s="6" t="s">
        <v>7682</v>
      </c>
      <c r="B737" s="6" t="s">
        <v>498</v>
      </c>
      <c r="C737" s="6" t="s">
        <v>7689</v>
      </c>
      <c r="D737" s="7" t="s">
        <v>7653</v>
      </c>
      <c r="E737" s="7" t="s">
        <v>7654</v>
      </c>
      <c r="F737" s="7" t="s">
        <v>7655</v>
      </c>
      <c r="G737" s="7" t="s">
        <v>7562</v>
      </c>
      <c r="H737" s="7" t="s">
        <v>7683</v>
      </c>
      <c r="I737" s="7">
        <v>478</v>
      </c>
      <c r="J737" s="8">
        <v>1326519</v>
      </c>
      <c r="K737" s="9">
        <v>1242791</v>
      </c>
      <c r="L737" s="9">
        <f t="shared" si="14"/>
        <v>0</v>
      </c>
      <c r="M737" s="9">
        <f t="shared" si="15"/>
        <v>248558.2</v>
      </c>
      <c r="N737" s="9"/>
    </row>
    <row r="738" spans="1:14" outlineLevel="2" x14ac:dyDescent="0.25">
      <c r="A738" s="6" t="s">
        <v>7682</v>
      </c>
      <c r="B738" s="6" t="s">
        <v>499</v>
      </c>
      <c r="C738" s="6" t="s">
        <v>7690</v>
      </c>
      <c r="D738" s="7" t="s">
        <v>7653</v>
      </c>
      <c r="E738" s="7" t="s">
        <v>7654</v>
      </c>
      <c r="F738" s="7" t="s">
        <v>7655</v>
      </c>
      <c r="G738" s="7" t="s">
        <v>7562</v>
      </c>
      <c r="H738" s="7" t="s">
        <v>7683</v>
      </c>
      <c r="I738" s="7">
        <v>415</v>
      </c>
      <c r="J738" s="8">
        <v>1372989</v>
      </c>
      <c r="K738" s="9">
        <v>1286328</v>
      </c>
      <c r="L738" s="9">
        <f t="shared" si="14"/>
        <v>0</v>
      </c>
      <c r="M738" s="9">
        <f t="shared" si="15"/>
        <v>257265.6</v>
      </c>
      <c r="N738" s="9"/>
    </row>
    <row r="739" spans="1:14" outlineLevel="2" x14ac:dyDescent="0.25">
      <c r="A739" s="6" t="s">
        <v>7682</v>
      </c>
      <c r="B739" s="6" t="s">
        <v>500</v>
      </c>
      <c r="C739" s="6" t="s">
        <v>7691</v>
      </c>
      <c r="D739" s="7" t="s">
        <v>7653</v>
      </c>
      <c r="E739" s="7" t="s">
        <v>7654</v>
      </c>
      <c r="F739" s="7" t="s">
        <v>7655</v>
      </c>
      <c r="G739" s="7" t="s">
        <v>7562</v>
      </c>
      <c r="H739" s="7" t="s">
        <v>7683</v>
      </c>
      <c r="I739" s="7">
        <v>414</v>
      </c>
      <c r="J739" s="8">
        <v>1185979</v>
      </c>
      <c r="K739" s="9">
        <v>1111121</v>
      </c>
      <c r="L739" s="9">
        <f t="shared" si="14"/>
        <v>0</v>
      </c>
      <c r="M739" s="9">
        <f t="shared" si="15"/>
        <v>222224.2</v>
      </c>
      <c r="N739" s="9"/>
    </row>
    <row r="740" spans="1:14" outlineLevel="2" x14ac:dyDescent="0.25">
      <c r="A740" s="6" t="s">
        <v>7682</v>
      </c>
      <c r="B740" s="6" t="s">
        <v>501</v>
      </c>
      <c r="C740" s="6" t="s">
        <v>7692</v>
      </c>
      <c r="D740" s="7" t="s">
        <v>7653</v>
      </c>
      <c r="E740" s="7" t="s">
        <v>7654</v>
      </c>
      <c r="F740" s="7" t="s">
        <v>7655</v>
      </c>
      <c r="G740" s="7" t="s">
        <v>7562</v>
      </c>
      <c r="H740" s="7" t="s">
        <v>7683</v>
      </c>
      <c r="I740" s="7">
        <v>348</v>
      </c>
      <c r="J740" s="8">
        <v>1201075</v>
      </c>
      <c r="K740" s="9">
        <v>1125265</v>
      </c>
      <c r="L740" s="9">
        <f t="shared" si="14"/>
        <v>0</v>
      </c>
      <c r="M740" s="9">
        <f t="shared" si="15"/>
        <v>225053</v>
      </c>
      <c r="N740" s="9"/>
    </row>
    <row r="741" spans="1:14" outlineLevel="2" x14ac:dyDescent="0.25">
      <c r="A741" s="6" t="s">
        <v>7682</v>
      </c>
      <c r="B741" s="6" t="s">
        <v>502</v>
      </c>
      <c r="C741" s="6" t="s">
        <v>7693</v>
      </c>
      <c r="D741" s="7" t="s">
        <v>7653</v>
      </c>
      <c r="E741" s="7" t="s">
        <v>7654</v>
      </c>
      <c r="F741" s="7" t="s">
        <v>7655</v>
      </c>
      <c r="G741" s="7" t="s">
        <v>7562</v>
      </c>
      <c r="H741" s="7" t="s">
        <v>7683</v>
      </c>
      <c r="I741" s="7">
        <v>1066</v>
      </c>
      <c r="J741" s="8">
        <v>4176371</v>
      </c>
      <c r="K741" s="9">
        <v>3912763</v>
      </c>
      <c r="L741" s="9">
        <f t="shared" si="14"/>
        <v>0</v>
      </c>
      <c r="M741" s="9">
        <f t="shared" si="15"/>
        <v>782552.60000000009</v>
      </c>
      <c r="N741" s="9"/>
    </row>
    <row r="742" spans="1:14" outlineLevel="2" x14ac:dyDescent="0.25">
      <c r="A742" s="6" t="s">
        <v>7682</v>
      </c>
      <c r="B742" s="6" t="s">
        <v>503</v>
      </c>
      <c r="C742" s="6" t="s">
        <v>7694</v>
      </c>
      <c r="D742" s="7" t="s">
        <v>7653</v>
      </c>
      <c r="E742" s="7" t="s">
        <v>7654</v>
      </c>
      <c r="F742" s="7" t="s">
        <v>7655</v>
      </c>
      <c r="G742" s="7" t="s">
        <v>7562</v>
      </c>
      <c r="H742" s="7" t="s">
        <v>7683</v>
      </c>
      <c r="I742" s="7">
        <v>670</v>
      </c>
      <c r="J742" s="8">
        <v>2667978</v>
      </c>
      <c r="K742" s="9">
        <v>2499578</v>
      </c>
      <c r="L742" s="9">
        <f t="shared" si="14"/>
        <v>0</v>
      </c>
      <c r="M742" s="9">
        <f t="shared" si="15"/>
        <v>499915.60000000003</v>
      </c>
      <c r="N742" s="9"/>
    </row>
    <row r="743" spans="1:14" outlineLevel="2" x14ac:dyDescent="0.25">
      <c r="A743" s="6" t="s">
        <v>7682</v>
      </c>
      <c r="B743" s="6" t="s">
        <v>504</v>
      </c>
      <c r="C743" s="6" t="s">
        <v>7695</v>
      </c>
      <c r="D743" s="7" t="s">
        <v>7653</v>
      </c>
      <c r="E743" s="7" t="s">
        <v>7654</v>
      </c>
      <c r="F743" s="7" t="s">
        <v>7655</v>
      </c>
      <c r="G743" s="7" t="s">
        <v>7562</v>
      </c>
      <c r="H743" s="7" t="s">
        <v>7683</v>
      </c>
      <c r="I743" s="7">
        <v>490</v>
      </c>
      <c r="J743" s="8">
        <v>2011236</v>
      </c>
      <c r="K743" s="9">
        <v>1884289</v>
      </c>
      <c r="L743" s="9">
        <f t="shared" si="14"/>
        <v>0</v>
      </c>
      <c r="M743" s="9">
        <f t="shared" si="15"/>
        <v>376857.80000000005</v>
      </c>
      <c r="N743" s="9"/>
    </row>
    <row r="744" spans="1:14" outlineLevel="2" x14ac:dyDescent="0.25">
      <c r="A744" s="6" t="s">
        <v>7682</v>
      </c>
      <c r="B744" s="6" t="s">
        <v>505</v>
      </c>
      <c r="C744" s="6" t="s">
        <v>7696</v>
      </c>
      <c r="D744" s="7" t="s">
        <v>7653</v>
      </c>
      <c r="E744" s="7" t="s">
        <v>7654</v>
      </c>
      <c r="F744" s="7" t="s">
        <v>7655</v>
      </c>
      <c r="G744" s="7" t="s">
        <v>7562</v>
      </c>
      <c r="H744" s="7" t="s">
        <v>7683</v>
      </c>
      <c r="I744" s="7">
        <v>601</v>
      </c>
      <c r="J744" s="8">
        <v>1585106</v>
      </c>
      <c r="K744" s="9">
        <v>1485056</v>
      </c>
      <c r="L744" s="9">
        <f t="shared" si="14"/>
        <v>0</v>
      </c>
      <c r="M744" s="9">
        <f t="shared" si="15"/>
        <v>297011.20000000001</v>
      </c>
      <c r="N744" s="9"/>
    </row>
    <row r="745" spans="1:14" outlineLevel="2" x14ac:dyDescent="0.25">
      <c r="A745" s="6" t="s">
        <v>7682</v>
      </c>
      <c r="B745" s="6" t="s">
        <v>506</v>
      </c>
      <c r="C745" s="6" t="s">
        <v>7697</v>
      </c>
      <c r="D745" s="7" t="s">
        <v>7653</v>
      </c>
      <c r="E745" s="7" t="s">
        <v>7654</v>
      </c>
      <c r="F745" s="7" t="s">
        <v>7655</v>
      </c>
      <c r="G745" s="7" t="s">
        <v>7562</v>
      </c>
      <c r="H745" s="7" t="s">
        <v>7683</v>
      </c>
      <c r="I745" s="7">
        <v>448</v>
      </c>
      <c r="J745" s="8">
        <v>1235962</v>
      </c>
      <c r="K745" s="9">
        <v>1157950</v>
      </c>
      <c r="L745" s="9">
        <f t="shared" si="14"/>
        <v>0</v>
      </c>
      <c r="M745" s="9">
        <f t="shared" si="15"/>
        <v>231590</v>
      </c>
      <c r="N745" s="9"/>
    </row>
    <row r="746" spans="1:14" outlineLevel="2" x14ac:dyDescent="0.25">
      <c r="A746" s="6" t="s">
        <v>7682</v>
      </c>
      <c r="B746" s="6" t="s">
        <v>507</v>
      </c>
      <c r="C746" s="6" t="s">
        <v>7698</v>
      </c>
      <c r="D746" s="7" t="s">
        <v>7653</v>
      </c>
      <c r="E746" s="7" t="s">
        <v>7654</v>
      </c>
      <c r="F746" s="7" t="s">
        <v>7655</v>
      </c>
      <c r="G746" s="7" t="s">
        <v>7562</v>
      </c>
      <c r="H746" s="7" t="s">
        <v>7683</v>
      </c>
      <c r="I746" s="7">
        <v>296</v>
      </c>
      <c r="J746" s="8">
        <v>567953</v>
      </c>
      <c r="K746" s="9">
        <v>532104</v>
      </c>
      <c r="L746" s="9">
        <f t="shared" si="14"/>
        <v>0</v>
      </c>
      <c r="M746" s="9">
        <f t="shared" si="15"/>
        <v>106420.8</v>
      </c>
      <c r="N746" s="9"/>
    </row>
    <row r="747" spans="1:14" outlineLevel="2" x14ac:dyDescent="0.25">
      <c r="A747" s="6" t="s">
        <v>7682</v>
      </c>
      <c r="B747" s="6" t="s">
        <v>508</v>
      </c>
      <c r="C747" s="6" t="s">
        <v>7699</v>
      </c>
      <c r="D747" s="7" t="s">
        <v>7653</v>
      </c>
      <c r="E747" s="7" t="s">
        <v>7654</v>
      </c>
      <c r="F747" s="7" t="s">
        <v>7655</v>
      </c>
      <c r="G747" s="7" t="s">
        <v>7562</v>
      </c>
      <c r="H747" s="7" t="s">
        <v>7683</v>
      </c>
      <c r="I747" s="7">
        <v>57</v>
      </c>
      <c r="J747" s="8">
        <v>150249</v>
      </c>
      <c r="K747" s="9">
        <v>140765</v>
      </c>
      <c r="L747" s="9">
        <f t="shared" si="14"/>
        <v>28153</v>
      </c>
      <c r="M747" s="9">
        <f t="shared" si="15"/>
        <v>0</v>
      </c>
      <c r="N747" s="9"/>
    </row>
    <row r="748" spans="1:14" outlineLevel="2" x14ac:dyDescent="0.25">
      <c r="A748" s="6" t="s">
        <v>7682</v>
      </c>
      <c r="B748" s="6" t="s">
        <v>509</v>
      </c>
      <c r="C748" s="6" t="s">
        <v>7700</v>
      </c>
      <c r="D748" s="7" t="s">
        <v>7653</v>
      </c>
      <c r="E748" s="7" t="s">
        <v>7654</v>
      </c>
      <c r="F748" s="7" t="s">
        <v>7655</v>
      </c>
      <c r="G748" s="7" t="s">
        <v>7562</v>
      </c>
      <c r="H748" s="7" t="s">
        <v>7683</v>
      </c>
      <c r="I748" s="7">
        <v>30</v>
      </c>
      <c r="J748" s="8">
        <v>72977</v>
      </c>
      <c r="K748" s="9">
        <v>68371</v>
      </c>
      <c r="L748" s="9">
        <f t="shared" si="14"/>
        <v>13674.2</v>
      </c>
      <c r="M748" s="9">
        <f t="shared" si="15"/>
        <v>0</v>
      </c>
      <c r="N748" s="9"/>
    </row>
    <row r="749" spans="1:14" outlineLevel="2" x14ac:dyDescent="0.25">
      <c r="A749" s="6" t="s">
        <v>7682</v>
      </c>
      <c r="B749" s="6" t="s">
        <v>510</v>
      </c>
      <c r="C749" s="6" t="s">
        <v>7701</v>
      </c>
      <c r="D749" s="7" t="s">
        <v>7653</v>
      </c>
      <c r="E749" s="7" t="s">
        <v>7654</v>
      </c>
      <c r="F749" s="7" t="s">
        <v>7655</v>
      </c>
      <c r="G749" s="7" t="s">
        <v>7562</v>
      </c>
      <c r="H749" s="7" t="s">
        <v>7683</v>
      </c>
      <c r="I749" s="7">
        <v>34</v>
      </c>
      <c r="J749" s="8">
        <v>48283</v>
      </c>
      <c r="K749" s="9">
        <v>45235</v>
      </c>
      <c r="L749" s="9">
        <f t="shared" si="14"/>
        <v>9047</v>
      </c>
      <c r="M749" s="9">
        <f t="shared" si="15"/>
        <v>0</v>
      </c>
      <c r="N749" s="9"/>
    </row>
    <row r="750" spans="1:14" outlineLevel="1" x14ac:dyDescent="0.25">
      <c r="A750" s="19" t="s">
        <v>19476</v>
      </c>
      <c r="B750" s="6"/>
      <c r="C750" s="6"/>
      <c r="D750" s="7"/>
      <c r="E750" s="7"/>
      <c r="F750" s="7"/>
      <c r="G750" s="7"/>
      <c r="H750" s="7"/>
      <c r="I750" s="7">
        <f>SUBTOTAL(9,I731:I749)</f>
        <v>6941</v>
      </c>
      <c r="J750" s="8">
        <f>SUBTOTAL(9,J731:J749)</f>
        <v>23136627</v>
      </c>
      <c r="K750" s="9">
        <f>SUBTOTAL(9,K731:K749)</f>
        <v>21676270</v>
      </c>
      <c r="L750" s="9">
        <f>SUBTOTAL(9,L731:L749)</f>
        <v>199170.80000000002</v>
      </c>
      <c r="M750" s="9">
        <f>SUBTOTAL(9,M731:M749)</f>
        <v>4136083.2</v>
      </c>
      <c r="N750" s="9"/>
    </row>
    <row r="751" spans="1:14" outlineLevel="2" x14ac:dyDescent="0.25">
      <c r="A751" s="6" t="s">
        <v>7703</v>
      </c>
      <c r="B751" s="6" t="s">
        <v>511</v>
      </c>
      <c r="C751" s="6" t="s">
        <v>7702</v>
      </c>
      <c r="D751" s="7" t="s">
        <v>7704</v>
      </c>
      <c r="E751" s="7" t="s">
        <v>7705</v>
      </c>
      <c r="F751" s="7" t="s">
        <v>7706</v>
      </c>
      <c r="G751" s="7" t="s">
        <v>7562</v>
      </c>
      <c r="H751" s="7" t="s">
        <v>7707</v>
      </c>
      <c r="I751" s="7">
        <v>360</v>
      </c>
      <c r="J751" s="8">
        <v>1735635</v>
      </c>
      <c r="K751" s="9">
        <v>1626084</v>
      </c>
      <c r="L751" s="9">
        <f t="shared" si="14"/>
        <v>0</v>
      </c>
      <c r="M751" s="9">
        <f t="shared" si="15"/>
        <v>325216.80000000005</v>
      </c>
      <c r="N751" s="9"/>
    </row>
    <row r="752" spans="1:14" outlineLevel="2" x14ac:dyDescent="0.25">
      <c r="A752" s="6" t="s">
        <v>7703</v>
      </c>
      <c r="B752" s="6" t="s">
        <v>512</v>
      </c>
      <c r="C752" s="6" t="s">
        <v>7708</v>
      </c>
      <c r="D752" s="7" t="s">
        <v>7704</v>
      </c>
      <c r="E752" s="7" t="s">
        <v>7705</v>
      </c>
      <c r="F752" s="7" t="s">
        <v>7706</v>
      </c>
      <c r="G752" s="7" t="s">
        <v>7562</v>
      </c>
      <c r="H752" s="7" t="s">
        <v>7707</v>
      </c>
      <c r="I752" s="7">
        <v>391</v>
      </c>
      <c r="J752" s="8">
        <v>2123503</v>
      </c>
      <c r="K752" s="9">
        <v>1989470</v>
      </c>
      <c r="L752" s="9">
        <f t="shared" si="14"/>
        <v>0</v>
      </c>
      <c r="M752" s="9">
        <f t="shared" si="15"/>
        <v>397894</v>
      </c>
      <c r="N752" s="9"/>
    </row>
    <row r="753" spans="1:14" outlineLevel="2" x14ac:dyDescent="0.25">
      <c r="A753" s="6" t="s">
        <v>7703</v>
      </c>
      <c r="B753" s="6" t="s">
        <v>513</v>
      </c>
      <c r="C753" s="6" t="s">
        <v>7709</v>
      </c>
      <c r="D753" s="7" t="s">
        <v>7704</v>
      </c>
      <c r="E753" s="7" t="s">
        <v>7705</v>
      </c>
      <c r="F753" s="7" t="s">
        <v>7706</v>
      </c>
      <c r="G753" s="7" t="s">
        <v>7562</v>
      </c>
      <c r="H753" s="7" t="s">
        <v>7707</v>
      </c>
      <c r="I753" s="7">
        <v>331</v>
      </c>
      <c r="J753" s="8">
        <v>834186</v>
      </c>
      <c r="K753" s="9">
        <v>781533</v>
      </c>
      <c r="L753" s="9">
        <f t="shared" si="14"/>
        <v>0</v>
      </c>
      <c r="M753" s="9">
        <f t="shared" si="15"/>
        <v>156306.6</v>
      </c>
      <c r="N753" s="9"/>
    </row>
    <row r="754" spans="1:14" outlineLevel="2" x14ac:dyDescent="0.25">
      <c r="A754" s="6" t="s">
        <v>7703</v>
      </c>
      <c r="B754" s="6" t="s">
        <v>514</v>
      </c>
      <c r="C754" s="6" t="s">
        <v>7710</v>
      </c>
      <c r="D754" s="7" t="s">
        <v>7704</v>
      </c>
      <c r="E754" s="7" t="s">
        <v>7705</v>
      </c>
      <c r="F754" s="7" t="s">
        <v>7706</v>
      </c>
      <c r="G754" s="7" t="s">
        <v>7562</v>
      </c>
      <c r="H754" s="7" t="s">
        <v>7707</v>
      </c>
      <c r="I754" s="7">
        <v>213</v>
      </c>
      <c r="J754" s="8">
        <v>763984</v>
      </c>
      <c r="K754" s="9">
        <v>715762</v>
      </c>
      <c r="L754" s="9">
        <f t="shared" si="14"/>
        <v>143152.4</v>
      </c>
      <c r="M754" s="9">
        <f t="shared" si="15"/>
        <v>0</v>
      </c>
      <c r="N754" s="9"/>
    </row>
    <row r="755" spans="1:14" outlineLevel="2" x14ac:dyDescent="0.25">
      <c r="A755" s="6" t="s">
        <v>7703</v>
      </c>
      <c r="B755" s="6" t="s">
        <v>515</v>
      </c>
      <c r="C755" s="6" t="s">
        <v>7711</v>
      </c>
      <c r="D755" s="7" t="s">
        <v>7704</v>
      </c>
      <c r="E755" s="7" t="s">
        <v>7705</v>
      </c>
      <c r="F755" s="7" t="s">
        <v>7706</v>
      </c>
      <c r="G755" s="7" t="s">
        <v>7562</v>
      </c>
      <c r="H755" s="7" t="s">
        <v>7707</v>
      </c>
      <c r="I755" s="7">
        <v>209</v>
      </c>
      <c r="J755" s="8">
        <v>864527</v>
      </c>
      <c r="K755" s="9">
        <v>809959</v>
      </c>
      <c r="L755" s="9">
        <f t="shared" si="14"/>
        <v>161991.80000000002</v>
      </c>
      <c r="M755" s="9">
        <f t="shared" si="15"/>
        <v>0</v>
      </c>
      <c r="N755" s="9"/>
    </row>
    <row r="756" spans="1:14" outlineLevel="2" x14ac:dyDescent="0.25">
      <c r="A756" s="6" t="s">
        <v>7703</v>
      </c>
      <c r="B756" s="6" t="s">
        <v>516</v>
      </c>
      <c r="C756" s="6" t="s">
        <v>7712</v>
      </c>
      <c r="D756" s="7" t="s">
        <v>7704</v>
      </c>
      <c r="E756" s="7" t="s">
        <v>7705</v>
      </c>
      <c r="F756" s="7" t="s">
        <v>7706</v>
      </c>
      <c r="G756" s="7" t="s">
        <v>7562</v>
      </c>
      <c r="H756" s="7" t="s">
        <v>7707</v>
      </c>
      <c r="I756" s="7">
        <v>195</v>
      </c>
      <c r="J756" s="8">
        <v>763926</v>
      </c>
      <c r="K756" s="9">
        <v>715708</v>
      </c>
      <c r="L756" s="9">
        <f t="shared" si="14"/>
        <v>143141.6</v>
      </c>
      <c r="M756" s="9">
        <f t="shared" si="15"/>
        <v>0</v>
      </c>
      <c r="N756" s="9"/>
    </row>
    <row r="757" spans="1:14" outlineLevel="1" x14ac:dyDescent="0.25">
      <c r="A757" s="19" t="s">
        <v>19477</v>
      </c>
      <c r="B757" s="6"/>
      <c r="C757" s="6"/>
      <c r="D757" s="7"/>
      <c r="E757" s="7"/>
      <c r="F757" s="7"/>
      <c r="G757" s="7"/>
      <c r="H757" s="7"/>
      <c r="I757" s="7">
        <f>SUBTOTAL(9,I751:I756)</f>
        <v>1699</v>
      </c>
      <c r="J757" s="8">
        <f>SUBTOTAL(9,J751:J756)</f>
        <v>7085761</v>
      </c>
      <c r="K757" s="9">
        <f>SUBTOTAL(9,K751:K756)</f>
        <v>6638516</v>
      </c>
      <c r="L757" s="9">
        <f>SUBTOTAL(9,L751:L756)</f>
        <v>448285.80000000005</v>
      </c>
      <c r="M757" s="9">
        <f>SUBTOTAL(9,M751:M756)</f>
        <v>879417.4</v>
      </c>
      <c r="N757" s="9"/>
    </row>
    <row r="758" spans="1:14" outlineLevel="2" x14ac:dyDescent="0.25">
      <c r="A758" s="6" t="s">
        <v>7714</v>
      </c>
      <c r="B758" s="6" t="s">
        <v>517</v>
      </c>
      <c r="C758" s="6" t="s">
        <v>7713</v>
      </c>
      <c r="D758" s="7" t="s">
        <v>7631</v>
      </c>
      <c r="E758" s="7" t="s">
        <v>7632</v>
      </c>
      <c r="F758" s="7" t="s">
        <v>7633</v>
      </c>
      <c r="G758" s="7" t="s">
        <v>7562</v>
      </c>
      <c r="H758" s="7" t="s">
        <v>7715</v>
      </c>
      <c r="I758" s="7">
        <v>182</v>
      </c>
      <c r="J758" s="8">
        <v>719464</v>
      </c>
      <c r="K758" s="9">
        <v>674052</v>
      </c>
      <c r="L758" s="9">
        <f t="shared" si="14"/>
        <v>134810.4</v>
      </c>
      <c r="M758" s="9">
        <f t="shared" si="15"/>
        <v>0</v>
      </c>
      <c r="N758" s="9"/>
    </row>
    <row r="759" spans="1:14" outlineLevel="2" x14ac:dyDescent="0.25">
      <c r="A759" s="6" t="s">
        <v>7714</v>
      </c>
      <c r="B759" s="6" t="s">
        <v>518</v>
      </c>
      <c r="C759" s="6" t="s">
        <v>7716</v>
      </c>
      <c r="D759" s="7" t="s">
        <v>7631</v>
      </c>
      <c r="E759" s="7" t="s">
        <v>7632</v>
      </c>
      <c r="F759" s="7" t="s">
        <v>7633</v>
      </c>
      <c r="G759" s="7" t="s">
        <v>7562</v>
      </c>
      <c r="H759" s="7" t="s">
        <v>7715</v>
      </c>
      <c r="I759" s="7">
        <v>205</v>
      </c>
      <c r="J759" s="8">
        <v>1029045</v>
      </c>
      <c r="K759" s="9">
        <v>964093</v>
      </c>
      <c r="L759" s="9">
        <f t="shared" si="14"/>
        <v>192818.6</v>
      </c>
      <c r="M759" s="9">
        <f t="shared" si="15"/>
        <v>0</v>
      </c>
      <c r="N759" s="9"/>
    </row>
    <row r="760" spans="1:14" outlineLevel="2" x14ac:dyDescent="0.25">
      <c r="A760" s="6" t="s">
        <v>7714</v>
      </c>
      <c r="B760" s="6" t="s">
        <v>519</v>
      </c>
      <c r="C760" s="6" t="s">
        <v>7717</v>
      </c>
      <c r="D760" s="7" t="s">
        <v>7631</v>
      </c>
      <c r="E760" s="7" t="s">
        <v>7632</v>
      </c>
      <c r="F760" s="7" t="s">
        <v>7633</v>
      </c>
      <c r="G760" s="7" t="s">
        <v>7562</v>
      </c>
      <c r="H760" s="7" t="s">
        <v>7715</v>
      </c>
      <c r="I760" s="7">
        <v>69</v>
      </c>
      <c r="J760" s="8">
        <v>281595</v>
      </c>
      <c r="K760" s="9">
        <v>263821</v>
      </c>
      <c r="L760" s="9">
        <f t="shared" si="14"/>
        <v>52764.200000000004</v>
      </c>
      <c r="M760" s="9">
        <f t="shared" si="15"/>
        <v>0</v>
      </c>
      <c r="N760" s="9"/>
    </row>
    <row r="761" spans="1:14" outlineLevel="2" x14ac:dyDescent="0.25">
      <c r="A761" s="6" t="s">
        <v>7714</v>
      </c>
      <c r="B761" s="6" t="s">
        <v>520</v>
      </c>
      <c r="C761" s="6" t="s">
        <v>7718</v>
      </c>
      <c r="D761" s="7" t="s">
        <v>7631</v>
      </c>
      <c r="E761" s="7" t="s">
        <v>7632</v>
      </c>
      <c r="F761" s="7" t="s">
        <v>7633</v>
      </c>
      <c r="G761" s="7" t="s">
        <v>7562</v>
      </c>
      <c r="H761" s="7" t="s">
        <v>7715</v>
      </c>
      <c r="I761" s="7">
        <v>31</v>
      </c>
      <c r="J761" s="8">
        <v>131229</v>
      </c>
      <c r="K761" s="9">
        <v>122946</v>
      </c>
      <c r="L761" s="9">
        <f t="shared" si="14"/>
        <v>24589.200000000001</v>
      </c>
      <c r="M761" s="9">
        <f t="shared" si="15"/>
        <v>0</v>
      </c>
      <c r="N761" s="9"/>
    </row>
    <row r="762" spans="1:14" outlineLevel="2" x14ac:dyDescent="0.25">
      <c r="A762" s="6" t="s">
        <v>7714</v>
      </c>
      <c r="B762" s="6" t="s">
        <v>521</v>
      </c>
      <c r="C762" s="6" t="s">
        <v>7719</v>
      </c>
      <c r="D762" s="7" t="s">
        <v>7631</v>
      </c>
      <c r="E762" s="7" t="s">
        <v>7632</v>
      </c>
      <c r="F762" s="7" t="s">
        <v>7633</v>
      </c>
      <c r="G762" s="7" t="s">
        <v>7562</v>
      </c>
      <c r="H762" s="7" t="s">
        <v>7715</v>
      </c>
      <c r="I762" s="7">
        <v>22</v>
      </c>
      <c r="J762" s="8">
        <v>36691</v>
      </c>
      <c r="K762" s="9">
        <v>34375</v>
      </c>
      <c r="L762" s="9">
        <f t="shared" si="14"/>
        <v>6875</v>
      </c>
      <c r="M762" s="9">
        <f t="shared" si="15"/>
        <v>0</v>
      </c>
      <c r="N762" s="9"/>
    </row>
    <row r="763" spans="1:14" outlineLevel="1" x14ac:dyDescent="0.25">
      <c r="A763" s="19" t="s">
        <v>19478</v>
      </c>
      <c r="B763" s="6"/>
      <c r="C763" s="6"/>
      <c r="D763" s="7"/>
      <c r="E763" s="7"/>
      <c r="F763" s="7"/>
      <c r="G763" s="7"/>
      <c r="H763" s="7"/>
      <c r="I763" s="7">
        <f>SUBTOTAL(9,I758:I762)</f>
        <v>509</v>
      </c>
      <c r="J763" s="8">
        <f>SUBTOTAL(9,J758:J762)</f>
        <v>2198024</v>
      </c>
      <c r="K763" s="9">
        <f>SUBTOTAL(9,K758:K762)</f>
        <v>2059287</v>
      </c>
      <c r="L763" s="9">
        <f>SUBTOTAL(9,L758:L762)</f>
        <v>411857.4</v>
      </c>
      <c r="M763" s="9">
        <f>SUBTOTAL(9,M758:M762)</f>
        <v>0</v>
      </c>
      <c r="N763" s="9"/>
    </row>
    <row r="764" spans="1:14" outlineLevel="2" x14ac:dyDescent="0.25">
      <c r="A764" s="6" t="s">
        <v>7721</v>
      </c>
      <c r="B764" s="6" t="s">
        <v>522</v>
      </c>
      <c r="C764" s="6" t="s">
        <v>7720</v>
      </c>
      <c r="D764" s="7" t="s">
        <v>7704</v>
      </c>
      <c r="E764" s="7" t="s">
        <v>7705</v>
      </c>
      <c r="F764" s="7" t="s">
        <v>7706</v>
      </c>
      <c r="G764" s="7" t="s">
        <v>7562</v>
      </c>
      <c r="H764" s="7" t="s">
        <v>7722</v>
      </c>
      <c r="I764" s="7">
        <v>218</v>
      </c>
      <c r="J764" s="8">
        <v>1095298</v>
      </c>
      <c r="K764" s="9">
        <v>1026164</v>
      </c>
      <c r="L764" s="9">
        <f t="shared" si="14"/>
        <v>205232.80000000002</v>
      </c>
      <c r="M764" s="9">
        <f t="shared" si="15"/>
        <v>0</v>
      </c>
      <c r="N764" s="9"/>
    </row>
    <row r="765" spans="1:14" outlineLevel="2" x14ac:dyDescent="0.25">
      <c r="A765" s="6" t="s">
        <v>7721</v>
      </c>
      <c r="B765" s="6" t="s">
        <v>523</v>
      </c>
      <c r="C765" s="6" t="s">
        <v>7723</v>
      </c>
      <c r="D765" s="7" t="s">
        <v>7704</v>
      </c>
      <c r="E765" s="7" t="s">
        <v>7705</v>
      </c>
      <c r="F765" s="7" t="s">
        <v>7706</v>
      </c>
      <c r="G765" s="7" t="s">
        <v>7562</v>
      </c>
      <c r="H765" s="7" t="s">
        <v>7722</v>
      </c>
      <c r="I765" s="7">
        <v>261</v>
      </c>
      <c r="J765" s="8">
        <v>963366</v>
      </c>
      <c r="K765" s="9">
        <v>902559</v>
      </c>
      <c r="L765" s="9">
        <f t="shared" si="14"/>
        <v>0</v>
      </c>
      <c r="M765" s="9">
        <f t="shared" si="15"/>
        <v>180511.80000000002</v>
      </c>
      <c r="N765" s="9"/>
    </row>
    <row r="766" spans="1:14" outlineLevel="2" x14ac:dyDescent="0.25">
      <c r="A766" s="6" t="s">
        <v>7721</v>
      </c>
      <c r="B766" s="6" t="s">
        <v>524</v>
      </c>
      <c r="C766" s="6" t="s">
        <v>7724</v>
      </c>
      <c r="D766" s="7" t="s">
        <v>7704</v>
      </c>
      <c r="E766" s="7" t="s">
        <v>7705</v>
      </c>
      <c r="F766" s="7" t="s">
        <v>7706</v>
      </c>
      <c r="G766" s="7" t="s">
        <v>7562</v>
      </c>
      <c r="H766" s="7" t="s">
        <v>7722</v>
      </c>
      <c r="I766" s="7">
        <v>293</v>
      </c>
      <c r="J766" s="8">
        <v>1649609</v>
      </c>
      <c r="K766" s="9">
        <v>1545488</v>
      </c>
      <c r="L766" s="9">
        <f t="shared" si="14"/>
        <v>0</v>
      </c>
      <c r="M766" s="9">
        <f t="shared" si="15"/>
        <v>309097.60000000003</v>
      </c>
      <c r="N766" s="9"/>
    </row>
    <row r="767" spans="1:14" outlineLevel="2" x14ac:dyDescent="0.25">
      <c r="A767" s="6" t="s">
        <v>7721</v>
      </c>
      <c r="B767" s="6" t="s">
        <v>525</v>
      </c>
      <c r="C767" s="6" t="s">
        <v>7725</v>
      </c>
      <c r="D767" s="7" t="s">
        <v>7704</v>
      </c>
      <c r="E767" s="7" t="s">
        <v>7705</v>
      </c>
      <c r="F767" s="7" t="s">
        <v>7706</v>
      </c>
      <c r="G767" s="7" t="s">
        <v>7562</v>
      </c>
      <c r="H767" s="7" t="s">
        <v>7722</v>
      </c>
      <c r="I767" s="7">
        <v>0</v>
      </c>
      <c r="J767" s="8">
        <v>3850</v>
      </c>
      <c r="K767" s="9">
        <v>3607</v>
      </c>
      <c r="L767" s="9">
        <f t="shared" si="14"/>
        <v>721.40000000000009</v>
      </c>
      <c r="M767" s="9">
        <f t="shared" si="15"/>
        <v>0</v>
      </c>
      <c r="N767" s="9"/>
    </row>
    <row r="768" spans="1:14" outlineLevel="2" x14ac:dyDescent="0.25">
      <c r="A768" s="6" t="s">
        <v>7721</v>
      </c>
      <c r="B768" s="6" t="s">
        <v>526</v>
      </c>
      <c r="C768" s="6" t="s">
        <v>7726</v>
      </c>
      <c r="D768" s="7" t="s">
        <v>7704</v>
      </c>
      <c r="E768" s="7" t="s">
        <v>7705</v>
      </c>
      <c r="F768" s="7" t="s">
        <v>7706</v>
      </c>
      <c r="G768" s="7" t="s">
        <v>7562</v>
      </c>
      <c r="H768" s="7" t="s">
        <v>7722</v>
      </c>
      <c r="I768" s="7">
        <v>241</v>
      </c>
      <c r="J768" s="8">
        <v>1116633</v>
      </c>
      <c r="K768" s="9">
        <v>1046152</v>
      </c>
      <c r="L768" s="9">
        <f t="shared" ref="L768:L845" si="16">IF(I768&gt;250,(0),(K768*0.2))</f>
        <v>209230.40000000002</v>
      </c>
      <c r="M768" s="9">
        <f t="shared" ref="M768:M845" si="17">IF(I768&lt;250,(0),(K768*0.2))</f>
        <v>0</v>
      </c>
      <c r="N768" s="9"/>
    </row>
    <row r="769" spans="1:14" outlineLevel="1" x14ac:dyDescent="0.25">
      <c r="A769" s="19" t="s">
        <v>19479</v>
      </c>
      <c r="B769" s="6"/>
      <c r="C769" s="6"/>
      <c r="D769" s="7"/>
      <c r="E769" s="7"/>
      <c r="F769" s="7"/>
      <c r="G769" s="7"/>
      <c r="H769" s="7"/>
      <c r="I769" s="7">
        <f>SUBTOTAL(9,I764:I768)</f>
        <v>1013</v>
      </c>
      <c r="J769" s="8">
        <f>SUBTOTAL(9,J764:J768)</f>
        <v>4828756</v>
      </c>
      <c r="K769" s="9">
        <f>SUBTOTAL(9,K764:K768)</f>
        <v>4523970</v>
      </c>
      <c r="L769" s="9">
        <f>SUBTOTAL(9,L764:L768)</f>
        <v>415184.60000000003</v>
      </c>
      <c r="M769" s="9">
        <f>SUBTOTAL(9,M764:M768)</f>
        <v>489609.4</v>
      </c>
      <c r="N769" s="9"/>
    </row>
    <row r="770" spans="1:14" outlineLevel="2" x14ac:dyDescent="0.25">
      <c r="A770" s="6" t="s">
        <v>7728</v>
      </c>
      <c r="B770" s="6" t="s">
        <v>527</v>
      </c>
      <c r="C770" s="6" t="s">
        <v>7727</v>
      </c>
      <c r="D770" s="7" t="s">
        <v>7653</v>
      </c>
      <c r="E770" s="7" t="s">
        <v>7654</v>
      </c>
      <c r="F770" s="7" t="s">
        <v>7655</v>
      </c>
      <c r="G770" s="7" t="s">
        <v>7562</v>
      </c>
      <c r="H770" s="7" t="s">
        <v>7729</v>
      </c>
      <c r="I770" s="7">
        <v>142</v>
      </c>
      <c r="J770" s="8">
        <v>955824</v>
      </c>
      <c r="K770" s="9">
        <v>895494</v>
      </c>
      <c r="L770" s="9">
        <f t="shared" si="16"/>
        <v>179098.80000000002</v>
      </c>
      <c r="M770" s="9">
        <f t="shared" si="17"/>
        <v>0</v>
      </c>
      <c r="N770" s="9"/>
    </row>
    <row r="771" spans="1:14" outlineLevel="2" x14ac:dyDescent="0.25">
      <c r="A771" s="6" t="s">
        <v>7728</v>
      </c>
      <c r="B771" s="6" t="s">
        <v>528</v>
      </c>
      <c r="C771" s="6" t="s">
        <v>7730</v>
      </c>
      <c r="D771" s="7" t="s">
        <v>7653</v>
      </c>
      <c r="E771" s="7" t="s">
        <v>7654</v>
      </c>
      <c r="F771" s="7" t="s">
        <v>7655</v>
      </c>
      <c r="G771" s="7" t="s">
        <v>7562</v>
      </c>
      <c r="H771" s="7" t="s">
        <v>7729</v>
      </c>
      <c r="I771" s="7">
        <v>62</v>
      </c>
      <c r="J771" s="8">
        <v>159964</v>
      </c>
      <c r="K771" s="9">
        <v>149867</v>
      </c>
      <c r="L771" s="9">
        <f t="shared" si="16"/>
        <v>29973.4</v>
      </c>
      <c r="M771" s="9">
        <f t="shared" si="17"/>
        <v>0</v>
      </c>
      <c r="N771" s="9"/>
    </row>
    <row r="772" spans="1:14" outlineLevel="2" x14ac:dyDescent="0.25">
      <c r="A772" s="6" t="s">
        <v>7728</v>
      </c>
      <c r="B772" s="6" t="s">
        <v>529</v>
      </c>
      <c r="C772" s="6" t="s">
        <v>7731</v>
      </c>
      <c r="D772" s="7" t="s">
        <v>7653</v>
      </c>
      <c r="E772" s="7" t="s">
        <v>7654</v>
      </c>
      <c r="F772" s="7" t="s">
        <v>7655</v>
      </c>
      <c r="G772" s="7" t="s">
        <v>7562</v>
      </c>
      <c r="H772" s="7" t="s">
        <v>7729</v>
      </c>
      <c r="I772" s="7">
        <v>50</v>
      </c>
      <c r="J772" s="8">
        <v>255342</v>
      </c>
      <c r="K772" s="9">
        <v>239225</v>
      </c>
      <c r="L772" s="9">
        <f t="shared" si="16"/>
        <v>47845</v>
      </c>
      <c r="M772" s="9">
        <f t="shared" si="17"/>
        <v>0</v>
      </c>
      <c r="N772" s="9"/>
    </row>
    <row r="773" spans="1:14" outlineLevel="2" x14ac:dyDescent="0.25">
      <c r="A773" s="6" t="s">
        <v>7728</v>
      </c>
      <c r="B773" s="6" t="s">
        <v>530</v>
      </c>
      <c r="C773" s="6" t="s">
        <v>7732</v>
      </c>
      <c r="D773" s="7" t="s">
        <v>7653</v>
      </c>
      <c r="E773" s="7" t="s">
        <v>7654</v>
      </c>
      <c r="F773" s="7" t="s">
        <v>7655</v>
      </c>
      <c r="G773" s="7" t="s">
        <v>7562</v>
      </c>
      <c r="H773" s="7" t="s">
        <v>7729</v>
      </c>
      <c r="I773" s="7">
        <v>95</v>
      </c>
      <c r="J773" s="8">
        <v>559038</v>
      </c>
      <c r="K773" s="9">
        <v>523752</v>
      </c>
      <c r="L773" s="9">
        <f t="shared" si="16"/>
        <v>104750.40000000001</v>
      </c>
      <c r="M773" s="9">
        <f t="shared" si="17"/>
        <v>0</v>
      </c>
      <c r="N773" s="9"/>
    </row>
    <row r="774" spans="1:14" outlineLevel="2" x14ac:dyDescent="0.25">
      <c r="A774" s="6" t="s">
        <v>7728</v>
      </c>
      <c r="B774" s="6" t="s">
        <v>531</v>
      </c>
      <c r="C774" s="6" t="s">
        <v>7733</v>
      </c>
      <c r="D774" s="7" t="s">
        <v>7653</v>
      </c>
      <c r="E774" s="7" t="s">
        <v>7654</v>
      </c>
      <c r="F774" s="7" t="s">
        <v>7655</v>
      </c>
      <c r="G774" s="7" t="s">
        <v>7562</v>
      </c>
      <c r="H774" s="7" t="s">
        <v>7729</v>
      </c>
      <c r="I774" s="7">
        <v>60</v>
      </c>
      <c r="J774" s="8">
        <v>383325</v>
      </c>
      <c r="K774" s="9">
        <v>359130</v>
      </c>
      <c r="L774" s="9">
        <f t="shared" si="16"/>
        <v>71826</v>
      </c>
      <c r="M774" s="9">
        <f t="shared" si="17"/>
        <v>0</v>
      </c>
      <c r="N774" s="9"/>
    </row>
    <row r="775" spans="1:14" outlineLevel="2" x14ac:dyDescent="0.25">
      <c r="A775" s="6" t="s">
        <v>7728</v>
      </c>
      <c r="B775" s="6" t="s">
        <v>532</v>
      </c>
      <c r="C775" s="6" t="s">
        <v>7734</v>
      </c>
      <c r="D775" s="7" t="s">
        <v>7653</v>
      </c>
      <c r="E775" s="7" t="s">
        <v>7654</v>
      </c>
      <c r="F775" s="7" t="s">
        <v>7655</v>
      </c>
      <c r="G775" s="7" t="s">
        <v>7562</v>
      </c>
      <c r="H775" s="7" t="s">
        <v>7729</v>
      </c>
      <c r="I775" s="7">
        <v>35</v>
      </c>
      <c r="J775" s="8">
        <v>100021</v>
      </c>
      <c r="K775" s="9">
        <v>93708</v>
      </c>
      <c r="L775" s="9">
        <f t="shared" si="16"/>
        <v>18741.600000000002</v>
      </c>
      <c r="M775" s="9">
        <f t="shared" si="17"/>
        <v>0</v>
      </c>
      <c r="N775" s="9"/>
    </row>
    <row r="776" spans="1:14" outlineLevel="2" x14ac:dyDescent="0.25">
      <c r="A776" s="6" t="s">
        <v>7728</v>
      </c>
      <c r="B776" s="6" t="s">
        <v>533</v>
      </c>
      <c r="C776" s="6" t="s">
        <v>7735</v>
      </c>
      <c r="D776" s="7" t="s">
        <v>7653</v>
      </c>
      <c r="E776" s="7" t="s">
        <v>7654</v>
      </c>
      <c r="F776" s="7" t="s">
        <v>7655</v>
      </c>
      <c r="G776" s="7" t="s">
        <v>7562</v>
      </c>
      <c r="H776" s="7" t="s">
        <v>7729</v>
      </c>
      <c r="I776" s="7">
        <v>118</v>
      </c>
      <c r="J776" s="8">
        <v>584529</v>
      </c>
      <c r="K776" s="9">
        <v>547634</v>
      </c>
      <c r="L776" s="9">
        <f t="shared" si="16"/>
        <v>109526.8</v>
      </c>
      <c r="M776" s="9">
        <f t="shared" si="17"/>
        <v>0</v>
      </c>
      <c r="N776" s="9"/>
    </row>
    <row r="777" spans="1:14" outlineLevel="2" x14ac:dyDescent="0.25">
      <c r="A777" s="6" t="s">
        <v>7728</v>
      </c>
      <c r="B777" s="6" t="s">
        <v>534</v>
      </c>
      <c r="C777" s="6" t="s">
        <v>7736</v>
      </c>
      <c r="D777" s="7" t="s">
        <v>7653</v>
      </c>
      <c r="E777" s="7" t="s">
        <v>7654</v>
      </c>
      <c r="F777" s="7" t="s">
        <v>7655</v>
      </c>
      <c r="G777" s="7" t="s">
        <v>7562</v>
      </c>
      <c r="H777" s="7" t="s">
        <v>7729</v>
      </c>
      <c r="I777" s="7">
        <v>82</v>
      </c>
      <c r="J777" s="8">
        <v>388215</v>
      </c>
      <c r="K777" s="9">
        <v>363711</v>
      </c>
      <c r="L777" s="9">
        <f t="shared" si="16"/>
        <v>72742.2</v>
      </c>
      <c r="M777" s="9">
        <f t="shared" si="17"/>
        <v>0</v>
      </c>
      <c r="N777" s="9"/>
    </row>
    <row r="778" spans="1:14" outlineLevel="2" x14ac:dyDescent="0.25">
      <c r="A778" s="6" t="s">
        <v>7728</v>
      </c>
      <c r="B778" s="6" t="s">
        <v>535</v>
      </c>
      <c r="C778" s="6" t="s">
        <v>7737</v>
      </c>
      <c r="D778" s="7" t="s">
        <v>7653</v>
      </c>
      <c r="E778" s="7" t="s">
        <v>7654</v>
      </c>
      <c r="F778" s="7" t="s">
        <v>7655</v>
      </c>
      <c r="G778" s="7" t="s">
        <v>7562</v>
      </c>
      <c r="H778" s="7" t="s">
        <v>7729</v>
      </c>
      <c r="I778" s="7">
        <v>28</v>
      </c>
      <c r="J778" s="8">
        <v>99698</v>
      </c>
      <c r="K778" s="9">
        <v>93405</v>
      </c>
      <c r="L778" s="9">
        <f t="shared" si="16"/>
        <v>18681</v>
      </c>
      <c r="M778" s="9">
        <f t="shared" si="17"/>
        <v>0</v>
      </c>
      <c r="N778" s="9"/>
    </row>
    <row r="779" spans="1:14" outlineLevel="2" x14ac:dyDescent="0.25">
      <c r="A779" s="6" t="s">
        <v>7728</v>
      </c>
      <c r="B779" s="6" t="s">
        <v>536</v>
      </c>
      <c r="C779" s="6" t="s">
        <v>7738</v>
      </c>
      <c r="D779" s="7" t="s">
        <v>7653</v>
      </c>
      <c r="E779" s="7" t="s">
        <v>7654</v>
      </c>
      <c r="F779" s="7" t="s">
        <v>7655</v>
      </c>
      <c r="G779" s="7" t="s">
        <v>7562</v>
      </c>
      <c r="H779" s="7" t="s">
        <v>7729</v>
      </c>
      <c r="I779" s="7">
        <v>50</v>
      </c>
      <c r="J779" s="8">
        <v>178414</v>
      </c>
      <c r="K779" s="9">
        <v>167153</v>
      </c>
      <c r="L779" s="9">
        <f t="shared" si="16"/>
        <v>33430.6</v>
      </c>
      <c r="M779" s="9">
        <f t="shared" si="17"/>
        <v>0</v>
      </c>
      <c r="N779" s="9"/>
    </row>
    <row r="780" spans="1:14" outlineLevel="2" x14ac:dyDescent="0.25">
      <c r="A780" s="6" t="s">
        <v>7728</v>
      </c>
      <c r="B780" s="6" t="s">
        <v>537</v>
      </c>
      <c r="C780" s="6" t="s">
        <v>7739</v>
      </c>
      <c r="D780" s="7" t="s">
        <v>7653</v>
      </c>
      <c r="E780" s="7" t="s">
        <v>7654</v>
      </c>
      <c r="F780" s="7" t="s">
        <v>7655</v>
      </c>
      <c r="G780" s="7" t="s">
        <v>7562</v>
      </c>
      <c r="H780" s="7" t="s">
        <v>7729</v>
      </c>
      <c r="I780" s="7">
        <v>36</v>
      </c>
      <c r="J780" s="8">
        <v>58602</v>
      </c>
      <c r="K780" s="9">
        <v>54903</v>
      </c>
      <c r="L780" s="9">
        <f t="shared" si="16"/>
        <v>10980.6</v>
      </c>
      <c r="M780" s="9">
        <f t="shared" si="17"/>
        <v>0</v>
      </c>
      <c r="N780" s="9"/>
    </row>
    <row r="781" spans="1:14" outlineLevel="2" x14ac:dyDescent="0.25">
      <c r="A781" s="6" t="s">
        <v>7728</v>
      </c>
      <c r="B781" s="6" t="s">
        <v>538</v>
      </c>
      <c r="C781" s="6" t="s">
        <v>7740</v>
      </c>
      <c r="D781" s="7" t="s">
        <v>7653</v>
      </c>
      <c r="E781" s="7" t="s">
        <v>7654</v>
      </c>
      <c r="F781" s="7" t="s">
        <v>7655</v>
      </c>
      <c r="G781" s="7" t="s">
        <v>7562</v>
      </c>
      <c r="H781" s="7" t="s">
        <v>7729</v>
      </c>
      <c r="I781" s="7">
        <v>46</v>
      </c>
      <c r="J781" s="8">
        <v>91809</v>
      </c>
      <c r="K781" s="9">
        <v>86014</v>
      </c>
      <c r="L781" s="9">
        <f t="shared" si="16"/>
        <v>17202.8</v>
      </c>
      <c r="M781" s="9">
        <f t="shared" si="17"/>
        <v>0</v>
      </c>
      <c r="N781" s="9"/>
    </row>
    <row r="782" spans="1:14" outlineLevel="2" x14ac:dyDescent="0.25">
      <c r="A782" s="6" t="s">
        <v>7728</v>
      </c>
      <c r="B782" s="6" t="s">
        <v>539</v>
      </c>
      <c r="C782" s="6" t="s">
        <v>7741</v>
      </c>
      <c r="D782" s="7" t="s">
        <v>7653</v>
      </c>
      <c r="E782" s="7" t="s">
        <v>7654</v>
      </c>
      <c r="F782" s="7" t="s">
        <v>7655</v>
      </c>
      <c r="G782" s="7" t="s">
        <v>7562</v>
      </c>
      <c r="H782" s="7" t="s">
        <v>7729</v>
      </c>
      <c r="I782" s="7">
        <v>20</v>
      </c>
      <c r="J782" s="8">
        <v>57124</v>
      </c>
      <c r="K782" s="9">
        <v>53518</v>
      </c>
      <c r="L782" s="9">
        <f t="shared" si="16"/>
        <v>10703.6</v>
      </c>
      <c r="M782" s="9">
        <f t="shared" si="17"/>
        <v>0</v>
      </c>
      <c r="N782" s="9"/>
    </row>
    <row r="783" spans="1:14" outlineLevel="2" x14ac:dyDescent="0.25">
      <c r="A783" s="6" t="s">
        <v>7728</v>
      </c>
      <c r="B783" s="6" t="s">
        <v>540</v>
      </c>
      <c r="C783" s="6" t="s">
        <v>7742</v>
      </c>
      <c r="D783" s="7" t="s">
        <v>7653</v>
      </c>
      <c r="E783" s="7" t="s">
        <v>7654</v>
      </c>
      <c r="F783" s="7" t="s">
        <v>7655</v>
      </c>
      <c r="G783" s="7" t="s">
        <v>7562</v>
      </c>
      <c r="H783" s="7" t="s">
        <v>7729</v>
      </c>
      <c r="I783" s="7">
        <v>4</v>
      </c>
      <c r="J783" s="8">
        <v>18650</v>
      </c>
      <c r="K783" s="9">
        <v>17473</v>
      </c>
      <c r="L783" s="9">
        <f t="shared" si="16"/>
        <v>3494.6000000000004</v>
      </c>
      <c r="M783" s="9">
        <f t="shared" si="17"/>
        <v>0</v>
      </c>
      <c r="N783" s="9"/>
    </row>
    <row r="784" spans="1:14" outlineLevel="2" x14ac:dyDescent="0.25">
      <c r="A784" s="6" t="s">
        <v>7728</v>
      </c>
      <c r="B784" s="6" t="s">
        <v>541</v>
      </c>
      <c r="C784" s="6" t="s">
        <v>7743</v>
      </c>
      <c r="D784" s="7" t="s">
        <v>7653</v>
      </c>
      <c r="E784" s="7" t="s">
        <v>7654</v>
      </c>
      <c r="F784" s="7" t="s">
        <v>7655</v>
      </c>
      <c r="G784" s="7" t="s">
        <v>7562</v>
      </c>
      <c r="H784" s="7" t="s">
        <v>7729</v>
      </c>
      <c r="I784" s="7">
        <v>37</v>
      </c>
      <c r="J784" s="8">
        <v>147756</v>
      </c>
      <c r="K784" s="9">
        <v>138430</v>
      </c>
      <c r="L784" s="9">
        <f t="shared" si="16"/>
        <v>27686</v>
      </c>
      <c r="M784" s="9">
        <f t="shared" si="17"/>
        <v>0</v>
      </c>
      <c r="N784" s="9"/>
    </row>
    <row r="785" spans="1:14" outlineLevel="1" x14ac:dyDescent="0.25">
      <c r="A785" s="19" t="s">
        <v>19480</v>
      </c>
      <c r="B785" s="6"/>
      <c r="C785" s="6"/>
      <c r="D785" s="7"/>
      <c r="E785" s="7"/>
      <c r="F785" s="7"/>
      <c r="G785" s="7"/>
      <c r="H785" s="7"/>
      <c r="I785" s="7">
        <f>SUBTOTAL(9,I770:I784)</f>
        <v>865</v>
      </c>
      <c r="J785" s="8">
        <f>SUBTOTAL(9,J770:J784)</f>
        <v>4038311</v>
      </c>
      <c r="K785" s="9">
        <f>SUBTOTAL(9,K770:K784)</f>
        <v>3783417</v>
      </c>
      <c r="L785" s="9">
        <f>SUBTOTAL(9,L770:L784)</f>
        <v>756683.39999999991</v>
      </c>
      <c r="M785" s="9">
        <f>SUBTOTAL(9,M770:M784)</f>
        <v>0</v>
      </c>
      <c r="N785" s="9"/>
    </row>
    <row r="786" spans="1:14" outlineLevel="2" x14ac:dyDescent="0.25">
      <c r="A786" s="6" t="s">
        <v>7745</v>
      </c>
      <c r="B786" s="6" t="s">
        <v>542</v>
      </c>
      <c r="C786" s="6" t="s">
        <v>7744</v>
      </c>
      <c r="D786" s="7" t="s">
        <v>7631</v>
      </c>
      <c r="E786" s="7" t="s">
        <v>7632</v>
      </c>
      <c r="F786" s="7" t="s">
        <v>7633</v>
      </c>
      <c r="G786" s="7" t="s">
        <v>7562</v>
      </c>
      <c r="H786" s="7" t="s">
        <v>7746</v>
      </c>
      <c r="I786" s="7">
        <v>100</v>
      </c>
      <c r="J786" s="8">
        <v>439797</v>
      </c>
      <c r="K786" s="9">
        <v>412038</v>
      </c>
      <c r="L786" s="9">
        <f t="shared" si="16"/>
        <v>82407.600000000006</v>
      </c>
      <c r="M786" s="9">
        <f t="shared" si="17"/>
        <v>0</v>
      </c>
      <c r="N786" s="9"/>
    </row>
    <row r="787" spans="1:14" outlineLevel="2" x14ac:dyDescent="0.25">
      <c r="A787" s="6" t="s">
        <v>7745</v>
      </c>
      <c r="B787" s="6" t="s">
        <v>543</v>
      </c>
      <c r="C787" s="6" t="s">
        <v>7747</v>
      </c>
      <c r="D787" s="7" t="s">
        <v>7631</v>
      </c>
      <c r="E787" s="7" t="s">
        <v>7632</v>
      </c>
      <c r="F787" s="7" t="s">
        <v>7633</v>
      </c>
      <c r="G787" s="7" t="s">
        <v>7562</v>
      </c>
      <c r="H787" s="7" t="s">
        <v>7746</v>
      </c>
      <c r="I787" s="7">
        <v>142</v>
      </c>
      <c r="J787" s="8">
        <v>638897</v>
      </c>
      <c r="K787" s="9">
        <v>598571</v>
      </c>
      <c r="L787" s="9">
        <f t="shared" si="16"/>
        <v>119714.20000000001</v>
      </c>
      <c r="M787" s="9">
        <f t="shared" si="17"/>
        <v>0</v>
      </c>
      <c r="N787" s="9"/>
    </row>
    <row r="788" spans="1:14" outlineLevel="2" x14ac:dyDescent="0.25">
      <c r="A788" s="6" t="s">
        <v>7745</v>
      </c>
      <c r="B788" s="6" t="s">
        <v>544</v>
      </c>
      <c r="C788" s="6" t="s">
        <v>7748</v>
      </c>
      <c r="D788" s="7" t="s">
        <v>7631</v>
      </c>
      <c r="E788" s="7" t="s">
        <v>7632</v>
      </c>
      <c r="F788" s="7" t="s">
        <v>7633</v>
      </c>
      <c r="G788" s="7" t="s">
        <v>7562</v>
      </c>
      <c r="H788" s="7" t="s">
        <v>7746</v>
      </c>
      <c r="I788" s="7">
        <v>70</v>
      </c>
      <c r="J788" s="8">
        <v>278375</v>
      </c>
      <c r="K788" s="9">
        <v>260804</v>
      </c>
      <c r="L788" s="9">
        <f t="shared" si="16"/>
        <v>52160.800000000003</v>
      </c>
      <c r="M788" s="9">
        <f t="shared" si="17"/>
        <v>0</v>
      </c>
      <c r="N788" s="9"/>
    </row>
    <row r="789" spans="1:14" outlineLevel="2" x14ac:dyDescent="0.25">
      <c r="A789" s="6" t="s">
        <v>7745</v>
      </c>
      <c r="B789" s="6" t="s">
        <v>545</v>
      </c>
      <c r="C789" s="6" t="s">
        <v>7749</v>
      </c>
      <c r="D789" s="7" t="s">
        <v>7631</v>
      </c>
      <c r="E789" s="7" t="s">
        <v>7632</v>
      </c>
      <c r="F789" s="7" t="s">
        <v>7633</v>
      </c>
      <c r="G789" s="7" t="s">
        <v>7562</v>
      </c>
      <c r="H789" s="7" t="s">
        <v>7746</v>
      </c>
      <c r="I789" s="7">
        <v>61</v>
      </c>
      <c r="J789" s="8">
        <v>158982</v>
      </c>
      <c r="K789" s="9">
        <v>148947</v>
      </c>
      <c r="L789" s="9">
        <f t="shared" si="16"/>
        <v>29789.4</v>
      </c>
      <c r="M789" s="9">
        <f t="shared" si="17"/>
        <v>0</v>
      </c>
      <c r="N789" s="9"/>
    </row>
    <row r="790" spans="1:14" outlineLevel="2" x14ac:dyDescent="0.25">
      <c r="A790" s="6" t="s">
        <v>7745</v>
      </c>
      <c r="B790" s="6" t="s">
        <v>546</v>
      </c>
      <c r="C790" s="6" t="s">
        <v>7750</v>
      </c>
      <c r="D790" s="7" t="s">
        <v>7631</v>
      </c>
      <c r="E790" s="7" t="s">
        <v>7632</v>
      </c>
      <c r="F790" s="7" t="s">
        <v>7633</v>
      </c>
      <c r="G790" s="7" t="s">
        <v>7562</v>
      </c>
      <c r="H790" s="7" t="s">
        <v>7746</v>
      </c>
      <c r="I790" s="7">
        <v>36</v>
      </c>
      <c r="J790" s="8">
        <v>118334</v>
      </c>
      <c r="K790" s="9">
        <v>110865</v>
      </c>
      <c r="L790" s="9">
        <f t="shared" si="16"/>
        <v>22173</v>
      </c>
      <c r="M790" s="9">
        <f t="shared" si="17"/>
        <v>0</v>
      </c>
      <c r="N790" s="9"/>
    </row>
    <row r="791" spans="1:14" outlineLevel="1" x14ac:dyDescent="0.25">
      <c r="A791" s="19" t="s">
        <v>19481</v>
      </c>
      <c r="B791" s="6"/>
      <c r="C791" s="6"/>
      <c r="D791" s="7"/>
      <c r="E791" s="7"/>
      <c r="F791" s="7"/>
      <c r="G791" s="7"/>
      <c r="H791" s="7"/>
      <c r="I791" s="7">
        <f>SUBTOTAL(9,I786:I790)</f>
        <v>409</v>
      </c>
      <c r="J791" s="8">
        <f>SUBTOTAL(9,J786:J790)</f>
        <v>1634385</v>
      </c>
      <c r="K791" s="9">
        <f>SUBTOTAL(9,K786:K790)</f>
        <v>1531225</v>
      </c>
      <c r="L791" s="9">
        <f>SUBTOTAL(9,L786:L790)</f>
        <v>306245.00000000006</v>
      </c>
      <c r="M791" s="9">
        <f>SUBTOTAL(9,M786:M790)</f>
        <v>0</v>
      </c>
      <c r="N791" s="9"/>
    </row>
    <row r="792" spans="1:14" outlineLevel="2" x14ac:dyDescent="0.25">
      <c r="A792" s="6" t="s">
        <v>7752</v>
      </c>
      <c r="B792" s="6" t="s">
        <v>547</v>
      </c>
      <c r="C792" s="6" t="s">
        <v>7751</v>
      </c>
      <c r="D792" s="7" t="s">
        <v>7631</v>
      </c>
      <c r="E792" s="7" t="s">
        <v>7632</v>
      </c>
      <c r="F792" s="7" t="s">
        <v>7633</v>
      </c>
      <c r="G792" s="7" t="s">
        <v>7562</v>
      </c>
      <c r="H792" s="7" t="s">
        <v>7753</v>
      </c>
      <c r="I792" s="7">
        <v>102</v>
      </c>
      <c r="J792" s="8">
        <v>400987</v>
      </c>
      <c r="K792" s="9">
        <v>375677</v>
      </c>
      <c r="L792" s="9">
        <f t="shared" si="16"/>
        <v>75135.400000000009</v>
      </c>
      <c r="M792" s="9">
        <f t="shared" si="17"/>
        <v>0</v>
      </c>
      <c r="N792" s="9"/>
    </row>
    <row r="793" spans="1:14" outlineLevel="2" x14ac:dyDescent="0.25">
      <c r="A793" s="6" t="s">
        <v>7752</v>
      </c>
      <c r="B793" s="6" t="s">
        <v>548</v>
      </c>
      <c r="C793" s="6" t="s">
        <v>7754</v>
      </c>
      <c r="D793" s="7" t="s">
        <v>7631</v>
      </c>
      <c r="E793" s="7" t="s">
        <v>7632</v>
      </c>
      <c r="F793" s="7" t="s">
        <v>7633</v>
      </c>
      <c r="G793" s="7" t="s">
        <v>7562</v>
      </c>
      <c r="H793" s="7" t="s">
        <v>7753</v>
      </c>
      <c r="I793" s="7">
        <v>141</v>
      </c>
      <c r="J793" s="8">
        <v>671914</v>
      </c>
      <c r="K793" s="9">
        <v>629504</v>
      </c>
      <c r="L793" s="9">
        <f t="shared" si="16"/>
        <v>125900.8</v>
      </c>
      <c r="M793" s="9">
        <f t="shared" si="17"/>
        <v>0</v>
      </c>
      <c r="N793" s="9"/>
    </row>
    <row r="794" spans="1:14" outlineLevel="2" x14ac:dyDescent="0.25">
      <c r="A794" s="6" t="s">
        <v>7752</v>
      </c>
      <c r="B794" s="6" t="s">
        <v>549</v>
      </c>
      <c r="C794" s="6" t="s">
        <v>7755</v>
      </c>
      <c r="D794" s="7" t="s">
        <v>7631</v>
      </c>
      <c r="E794" s="7" t="s">
        <v>7632</v>
      </c>
      <c r="F794" s="7" t="s">
        <v>7633</v>
      </c>
      <c r="G794" s="7" t="s">
        <v>7562</v>
      </c>
      <c r="H794" s="7" t="s">
        <v>7753</v>
      </c>
      <c r="I794" s="7">
        <v>114</v>
      </c>
      <c r="J794" s="8">
        <v>511755</v>
      </c>
      <c r="K794" s="9">
        <v>479454</v>
      </c>
      <c r="L794" s="9">
        <f t="shared" si="16"/>
        <v>95890.8</v>
      </c>
      <c r="M794" s="9">
        <f t="shared" si="17"/>
        <v>0</v>
      </c>
      <c r="N794" s="9"/>
    </row>
    <row r="795" spans="1:14" outlineLevel="2" x14ac:dyDescent="0.25">
      <c r="A795" s="6" t="s">
        <v>7752</v>
      </c>
      <c r="B795" s="6" t="s">
        <v>550</v>
      </c>
      <c r="C795" s="6" t="s">
        <v>7756</v>
      </c>
      <c r="D795" s="7" t="s">
        <v>7631</v>
      </c>
      <c r="E795" s="7" t="s">
        <v>7632</v>
      </c>
      <c r="F795" s="7" t="s">
        <v>7633</v>
      </c>
      <c r="G795" s="7" t="s">
        <v>7562</v>
      </c>
      <c r="H795" s="7" t="s">
        <v>7753</v>
      </c>
      <c r="I795" s="7">
        <v>244</v>
      </c>
      <c r="J795" s="8">
        <v>1714680</v>
      </c>
      <c r="K795" s="9">
        <v>1606451</v>
      </c>
      <c r="L795" s="9">
        <f t="shared" si="16"/>
        <v>321290.2</v>
      </c>
      <c r="M795" s="9">
        <f t="shared" si="17"/>
        <v>0</v>
      </c>
      <c r="N795" s="9"/>
    </row>
    <row r="796" spans="1:14" outlineLevel="2" x14ac:dyDescent="0.25">
      <c r="A796" s="6" t="s">
        <v>7752</v>
      </c>
      <c r="B796" s="6" t="s">
        <v>551</v>
      </c>
      <c r="C796" s="6" t="s">
        <v>7757</v>
      </c>
      <c r="D796" s="7" t="s">
        <v>7631</v>
      </c>
      <c r="E796" s="7" t="s">
        <v>7632</v>
      </c>
      <c r="F796" s="7" t="s">
        <v>7633</v>
      </c>
      <c r="G796" s="7" t="s">
        <v>7562</v>
      </c>
      <c r="H796" s="7" t="s">
        <v>7753</v>
      </c>
      <c r="I796" s="7">
        <v>176</v>
      </c>
      <c r="J796" s="8">
        <v>1140676</v>
      </c>
      <c r="K796" s="9">
        <v>1068678</v>
      </c>
      <c r="L796" s="9">
        <f t="shared" si="16"/>
        <v>213735.6</v>
      </c>
      <c r="M796" s="9">
        <f t="shared" si="17"/>
        <v>0</v>
      </c>
      <c r="N796" s="9"/>
    </row>
    <row r="797" spans="1:14" outlineLevel="2" x14ac:dyDescent="0.25">
      <c r="A797" s="6" t="s">
        <v>7752</v>
      </c>
      <c r="B797" s="6" t="s">
        <v>552</v>
      </c>
      <c r="C797" s="6" t="s">
        <v>7758</v>
      </c>
      <c r="D797" s="7" t="s">
        <v>7631</v>
      </c>
      <c r="E797" s="7" t="s">
        <v>7632</v>
      </c>
      <c r="F797" s="7" t="s">
        <v>7633</v>
      </c>
      <c r="G797" s="7" t="s">
        <v>7562</v>
      </c>
      <c r="H797" s="7" t="s">
        <v>7753</v>
      </c>
      <c r="I797" s="7">
        <v>138</v>
      </c>
      <c r="J797" s="8">
        <v>439153</v>
      </c>
      <c r="K797" s="9">
        <v>411434</v>
      </c>
      <c r="L797" s="9">
        <f t="shared" si="16"/>
        <v>82286.8</v>
      </c>
      <c r="M797" s="9">
        <f t="shared" si="17"/>
        <v>0</v>
      </c>
      <c r="N797" s="9"/>
    </row>
    <row r="798" spans="1:14" outlineLevel="2" x14ac:dyDescent="0.25">
      <c r="A798" s="6" t="s">
        <v>7752</v>
      </c>
      <c r="B798" s="6" t="s">
        <v>553</v>
      </c>
      <c r="C798" s="6" t="s">
        <v>7759</v>
      </c>
      <c r="D798" s="7" t="s">
        <v>7631</v>
      </c>
      <c r="E798" s="7" t="s">
        <v>7632</v>
      </c>
      <c r="F798" s="7" t="s">
        <v>7633</v>
      </c>
      <c r="G798" s="7" t="s">
        <v>7562</v>
      </c>
      <c r="H798" s="7" t="s">
        <v>7753</v>
      </c>
      <c r="I798" s="7">
        <v>76</v>
      </c>
      <c r="J798" s="8">
        <v>158507</v>
      </c>
      <c r="K798" s="9">
        <v>148502</v>
      </c>
      <c r="L798" s="9">
        <f t="shared" si="16"/>
        <v>29700.400000000001</v>
      </c>
      <c r="M798" s="9">
        <f t="shared" si="17"/>
        <v>0</v>
      </c>
      <c r="N798" s="9"/>
    </row>
    <row r="799" spans="1:14" outlineLevel="2" x14ac:dyDescent="0.25">
      <c r="A799" s="6" t="s">
        <v>7752</v>
      </c>
      <c r="B799" s="6" t="s">
        <v>554</v>
      </c>
      <c r="C799" s="6" t="s">
        <v>7760</v>
      </c>
      <c r="D799" s="7" t="s">
        <v>7631</v>
      </c>
      <c r="E799" s="7" t="s">
        <v>7632</v>
      </c>
      <c r="F799" s="7" t="s">
        <v>7633</v>
      </c>
      <c r="G799" s="7" t="s">
        <v>7562</v>
      </c>
      <c r="H799" s="7" t="s">
        <v>7753</v>
      </c>
      <c r="I799" s="7">
        <v>50</v>
      </c>
      <c r="J799" s="8">
        <v>222732</v>
      </c>
      <c r="K799" s="9">
        <v>208673</v>
      </c>
      <c r="L799" s="9">
        <f t="shared" si="16"/>
        <v>41734.600000000006</v>
      </c>
      <c r="M799" s="9">
        <f t="shared" si="17"/>
        <v>0</v>
      </c>
      <c r="N799" s="9"/>
    </row>
    <row r="800" spans="1:14" outlineLevel="2" x14ac:dyDescent="0.25">
      <c r="A800" s="6" t="s">
        <v>7752</v>
      </c>
      <c r="B800" s="6" t="s">
        <v>555</v>
      </c>
      <c r="C800" s="6" t="s">
        <v>7761</v>
      </c>
      <c r="D800" s="7" t="s">
        <v>7631</v>
      </c>
      <c r="E800" s="7" t="s">
        <v>7632</v>
      </c>
      <c r="F800" s="7" t="s">
        <v>7633</v>
      </c>
      <c r="G800" s="7" t="s">
        <v>7562</v>
      </c>
      <c r="H800" s="7" t="s">
        <v>7753</v>
      </c>
      <c r="I800" s="7">
        <v>136</v>
      </c>
      <c r="J800" s="8">
        <v>493762</v>
      </c>
      <c r="K800" s="9">
        <v>462596</v>
      </c>
      <c r="L800" s="9">
        <f t="shared" si="16"/>
        <v>92519.200000000012</v>
      </c>
      <c r="M800" s="9">
        <f t="shared" si="17"/>
        <v>0</v>
      </c>
      <c r="N800" s="9"/>
    </row>
    <row r="801" spans="1:14" outlineLevel="1" x14ac:dyDescent="0.25">
      <c r="A801" s="19" t="s">
        <v>19482</v>
      </c>
      <c r="B801" s="6"/>
      <c r="C801" s="6"/>
      <c r="D801" s="7"/>
      <c r="E801" s="7"/>
      <c r="F801" s="7"/>
      <c r="G801" s="7"/>
      <c r="H801" s="7"/>
      <c r="I801" s="7">
        <f>SUBTOTAL(9,I792:I800)</f>
        <v>1177</v>
      </c>
      <c r="J801" s="8">
        <f>SUBTOTAL(9,J792:J800)</f>
        <v>5754166</v>
      </c>
      <c r="K801" s="9">
        <f>SUBTOTAL(9,K792:K800)</f>
        <v>5390969</v>
      </c>
      <c r="L801" s="9">
        <f>SUBTOTAL(9,L792:L800)</f>
        <v>1078193.8</v>
      </c>
      <c r="M801" s="9">
        <f>SUBTOTAL(9,M792:M800)</f>
        <v>0</v>
      </c>
      <c r="N801" s="9"/>
    </row>
    <row r="802" spans="1:14" outlineLevel="2" x14ac:dyDescent="0.25">
      <c r="A802" s="6" t="s">
        <v>7763</v>
      </c>
      <c r="B802" s="6" t="s">
        <v>556</v>
      </c>
      <c r="C802" s="6" t="s">
        <v>7762</v>
      </c>
      <c r="D802" s="7" t="s">
        <v>7631</v>
      </c>
      <c r="E802" s="7" t="s">
        <v>7632</v>
      </c>
      <c r="F802" s="7" t="s">
        <v>7633</v>
      </c>
      <c r="G802" s="7" t="s">
        <v>7562</v>
      </c>
      <c r="H802" s="7" t="s">
        <v>7764</v>
      </c>
      <c r="I802" s="7">
        <v>80</v>
      </c>
      <c r="J802" s="8">
        <v>9000</v>
      </c>
      <c r="K802" s="9">
        <v>8432</v>
      </c>
      <c r="L802" s="9">
        <f t="shared" si="16"/>
        <v>1686.4</v>
      </c>
      <c r="M802" s="9">
        <f t="shared" si="17"/>
        <v>0</v>
      </c>
      <c r="N802" s="9" t="s">
        <v>48</v>
      </c>
    </row>
    <row r="803" spans="1:14" outlineLevel="1" x14ac:dyDescent="0.25">
      <c r="A803" s="19" t="s">
        <v>19483</v>
      </c>
      <c r="B803" s="6"/>
      <c r="C803" s="6"/>
      <c r="D803" s="7"/>
      <c r="E803" s="7"/>
      <c r="F803" s="7"/>
      <c r="G803" s="7"/>
      <c r="H803" s="7"/>
      <c r="I803" s="7">
        <f>SUBTOTAL(9,I802:I802)</f>
        <v>80</v>
      </c>
      <c r="J803" s="8">
        <f>SUBTOTAL(9,J802:J802)</f>
        <v>9000</v>
      </c>
      <c r="K803" s="9">
        <f>SUBTOTAL(9,K802:K802)</f>
        <v>8432</v>
      </c>
      <c r="L803" s="9">
        <f>SUBTOTAL(9,L802:L802)</f>
        <v>1686.4</v>
      </c>
      <c r="M803" s="9">
        <f>SUBTOTAL(9,M802:M802)</f>
        <v>0</v>
      </c>
      <c r="N803" s="9"/>
    </row>
    <row r="804" spans="1:14" outlineLevel="2" x14ac:dyDescent="0.25">
      <c r="A804" s="6" t="s">
        <v>7766</v>
      </c>
      <c r="B804" s="6" t="s">
        <v>557</v>
      </c>
      <c r="C804" s="6" t="s">
        <v>7765</v>
      </c>
      <c r="D804" s="7" t="s">
        <v>7631</v>
      </c>
      <c r="E804" s="7" t="s">
        <v>7632</v>
      </c>
      <c r="F804" s="7" t="s">
        <v>7633</v>
      </c>
      <c r="G804" s="7" t="s">
        <v>7562</v>
      </c>
      <c r="H804" s="7" t="s">
        <v>7767</v>
      </c>
      <c r="I804" s="7">
        <v>90</v>
      </c>
      <c r="J804" s="8">
        <v>95120</v>
      </c>
      <c r="K804" s="9">
        <v>89116</v>
      </c>
      <c r="L804" s="9">
        <f t="shared" si="16"/>
        <v>17823.2</v>
      </c>
      <c r="M804" s="9">
        <f t="shared" si="17"/>
        <v>0</v>
      </c>
      <c r="N804" s="9"/>
    </row>
    <row r="805" spans="1:14" outlineLevel="1" x14ac:dyDescent="0.25">
      <c r="A805" s="19" t="s">
        <v>19484</v>
      </c>
      <c r="B805" s="6"/>
      <c r="C805" s="6"/>
      <c r="D805" s="7"/>
      <c r="E805" s="7"/>
      <c r="F805" s="7"/>
      <c r="G805" s="7"/>
      <c r="H805" s="7"/>
      <c r="I805" s="7">
        <f>SUBTOTAL(9,I804:I804)</f>
        <v>90</v>
      </c>
      <c r="J805" s="8">
        <f>SUBTOTAL(9,J804:J804)</f>
        <v>95120</v>
      </c>
      <c r="K805" s="9">
        <f>SUBTOTAL(9,K804:K804)</f>
        <v>89116</v>
      </c>
      <c r="L805" s="9">
        <f>SUBTOTAL(9,L804:L804)</f>
        <v>17823.2</v>
      </c>
      <c r="M805" s="9">
        <f>SUBTOTAL(9,M804:M804)</f>
        <v>0</v>
      </c>
      <c r="N805" s="9"/>
    </row>
    <row r="806" spans="1:14" outlineLevel="2" x14ac:dyDescent="0.25">
      <c r="A806" s="6" t="s">
        <v>7769</v>
      </c>
      <c r="B806" s="6" t="s">
        <v>558</v>
      </c>
      <c r="C806" s="6" t="s">
        <v>7768</v>
      </c>
      <c r="D806" s="7" t="s">
        <v>7653</v>
      </c>
      <c r="E806" s="7" t="s">
        <v>7654</v>
      </c>
      <c r="F806" s="7" t="s">
        <v>7655</v>
      </c>
      <c r="G806" s="7" t="s">
        <v>7562</v>
      </c>
      <c r="H806" s="7" t="s">
        <v>7770</v>
      </c>
      <c r="I806" s="7">
        <v>208</v>
      </c>
      <c r="J806" s="8">
        <v>532376</v>
      </c>
      <c r="K806" s="9">
        <v>498773</v>
      </c>
      <c r="L806" s="9">
        <f t="shared" si="16"/>
        <v>99754.6</v>
      </c>
      <c r="M806" s="9">
        <f t="shared" si="17"/>
        <v>0</v>
      </c>
      <c r="N806" s="9"/>
    </row>
    <row r="807" spans="1:14" outlineLevel="2" x14ac:dyDescent="0.25">
      <c r="A807" s="6" t="s">
        <v>7769</v>
      </c>
      <c r="B807" s="6" t="s">
        <v>559</v>
      </c>
      <c r="C807" s="6" t="s">
        <v>7771</v>
      </c>
      <c r="D807" s="7" t="s">
        <v>7653</v>
      </c>
      <c r="E807" s="7" t="s">
        <v>7654</v>
      </c>
      <c r="F807" s="7" t="s">
        <v>7655</v>
      </c>
      <c r="G807" s="7" t="s">
        <v>7562</v>
      </c>
      <c r="H807" s="7" t="s">
        <v>7770</v>
      </c>
      <c r="I807" s="7">
        <v>60</v>
      </c>
      <c r="J807" s="8">
        <v>194369</v>
      </c>
      <c r="K807" s="9">
        <v>182101</v>
      </c>
      <c r="L807" s="9">
        <f t="shared" si="16"/>
        <v>36420.200000000004</v>
      </c>
      <c r="M807" s="9">
        <f t="shared" si="17"/>
        <v>0</v>
      </c>
      <c r="N807" s="9"/>
    </row>
    <row r="808" spans="1:14" outlineLevel="2" x14ac:dyDescent="0.25">
      <c r="A808" s="6" t="s">
        <v>7769</v>
      </c>
      <c r="B808" s="6" t="s">
        <v>560</v>
      </c>
      <c r="C808" s="6" t="s">
        <v>7772</v>
      </c>
      <c r="D808" s="7" t="s">
        <v>7653</v>
      </c>
      <c r="E808" s="7" t="s">
        <v>7654</v>
      </c>
      <c r="F808" s="7" t="s">
        <v>7655</v>
      </c>
      <c r="G808" s="7" t="s">
        <v>7562</v>
      </c>
      <c r="H808" s="7" t="s">
        <v>7770</v>
      </c>
      <c r="I808" s="7">
        <v>126</v>
      </c>
      <c r="J808" s="8">
        <v>565894</v>
      </c>
      <c r="K808" s="9">
        <v>530175</v>
      </c>
      <c r="L808" s="9">
        <f t="shared" si="16"/>
        <v>106035</v>
      </c>
      <c r="M808" s="9">
        <f t="shared" si="17"/>
        <v>0</v>
      </c>
      <c r="N808" s="9"/>
    </row>
    <row r="809" spans="1:14" outlineLevel="2" x14ac:dyDescent="0.25">
      <c r="A809" s="6" t="s">
        <v>7769</v>
      </c>
      <c r="B809" s="6" t="s">
        <v>561</v>
      </c>
      <c r="C809" s="6" t="s">
        <v>7773</v>
      </c>
      <c r="D809" s="7" t="s">
        <v>7653</v>
      </c>
      <c r="E809" s="7" t="s">
        <v>7654</v>
      </c>
      <c r="F809" s="7" t="s">
        <v>7655</v>
      </c>
      <c r="G809" s="7" t="s">
        <v>7562</v>
      </c>
      <c r="H809" s="7" t="s">
        <v>7770</v>
      </c>
      <c r="I809" s="7">
        <v>218</v>
      </c>
      <c r="J809" s="8">
        <v>1030255</v>
      </c>
      <c r="K809" s="9">
        <v>965227</v>
      </c>
      <c r="L809" s="9">
        <f t="shared" si="16"/>
        <v>193045.40000000002</v>
      </c>
      <c r="M809" s="9">
        <f t="shared" si="17"/>
        <v>0</v>
      </c>
      <c r="N809" s="9"/>
    </row>
    <row r="810" spans="1:14" outlineLevel="2" x14ac:dyDescent="0.25">
      <c r="A810" s="6" t="s">
        <v>7769</v>
      </c>
      <c r="B810" s="6" t="s">
        <v>562</v>
      </c>
      <c r="C810" s="6" t="s">
        <v>7774</v>
      </c>
      <c r="D810" s="7" t="s">
        <v>7653</v>
      </c>
      <c r="E810" s="7" t="s">
        <v>7654</v>
      </c>
      <c r="F810" s="7" t="s">
        <v>7655</v>
      </c>
      <c r="G810" s="7" t="s">
        <v>7562</v>
      </c>
      <c r="H810" s="7" t="s">
        <v>7770</v>
      </c>
      <c r="I810" s="7">
        <v>5</v>
      </c>
      <c r="J810" s="8">
        <v>2528</v>
      </c>
      <c r="K810" s="9">
        <v>2368</v>
      </c>
      <c r="L810" s="9">
        <f t="shared" si="16"/>
        <v>473.6</v>
      </c>
      <c r="M810" s="9">
        <f t="shared" si="17"/>
        <v>0</v>
      </c>
      <c r="N810" s="9"/>
    </row>
    <row r="811" spans="1:14" outlineLevel="2" x14ac:dyDescent="0.25">
      <c r="A811" s="6" t="s">
        <v>7769</v>
      </c>
      <c r="B811" s="6" t="s">
        <v>563</v>
      </c>
      <c r="C811" s="6" t="s">
        <v>7775</v>
      </c>
      <c r="D811" s="7" t="s">
        <v>7653</v>
      </c>
      <c r="E811" s="7" t="s">
        <v>7654</v>
      </c>
      <c r="F811" s="7" t="s">
        <v>7655</v>
      </c>
      <c r="G811" s="7" t="s">
        <v>7562</v>
      </c>
      <c r="H811" s="7" t="s">
        <v>7770</v>
      </c>
      <c r="I811" s="7">
        <v>98</v>
      </c>
      <c r="J811" s="8">
        <v>220722</v>
      </c>
      <c r="K811" s="9">
        <v>206790</v>
      </c>
      <c r="L811" s="9">
        <f t="shared" si="16"/>
        <v>41358</v>
      </c>
      <c r="M811" s="9">
        <f t="shared" si="17"/>
        <v>0</v>
      </c>
      <c r="N811" s="9"/>
    </row>
    <row r="812" spans="1:14" outlineLevel="1" x14ac:dyDescent="0.25">
      <c r="A812" s="19" t="s">
        <v>19485</v>
      </c>
      <c r="B812" s="6"/>
      <c r="C812" s="6"/>
      <c r="D812" s="7"/>
      <c r="E812" s="7"/>
      <c r="F812" s="7"/>
      <c r="G812" s="7"/>
      <c r="H812" s="7"/>
      <c r="I812" s="7">
        <f>SUBTOTAL(9,I806:I811)</f>
        <v>715</v>
      </c>
      <c r="J812" s="8">
        <f>SUBTOTAL(9,J806:J811)</f>
        <v>2546144</v>
      </c>
      <c r="K812" s="9">
        <f>SUBTOTAL(9,K806:K811)</f>
        <v>2385434</v>
      </c>
      <c r="L812" s="9">
        <f>SUBTOTAL(9,L806:L811)</f>
        <v>477086.80000000005</v>
      </c>
      <c r="M812" s="9">
        <f>SUBTOTAL(9,M806:M811)</f>
        <v>0</v>
      </c>
      <c r="N812" s="9"/>
    </row>
    <row r="813" spans="1:14" outlineLevel="2" x14ac:dyDescent="0.25">
      <c r="A813" s="6" t="s">
        <v>7777</v>
      </c>
      <c r="B813" s="6" t="s">
        <v>564</v>
      </c>
      <c r="C813" s="6" t="s">
        <v>7776</v>
      </c>
      <c r="D813" s="7" t="s">
        <v>7653</v>
      </c>
      <c r="E813" s="7" t="s">
        <v>7654</v>
      </c>
      <c r="F813" s="7" t="s">
        <v>7655</v>
      </c>
      <c r="G813" s="7" t="s">
        <v>7562</v>
      </c>
      <c r="H813" s="7" t="s">
        <v>7778</v>
      </c>
      <c r="I813" s="7">
        <v>206</v>
      </c>
      <c r="J813" s="8">
        <v>514261</v>
      </c>
      <c r="K813" s="9">
        <v>481801</v>
      </c>
      <c r="L813" s="9">
        <f t="shared" si="16"/>
        <v>96360.200000000012</v>
      </c>
      <c r="M813" s="9">
        <f t="shared" si="17"/>
        <v>0</v>
      </c>
      <c r="N813" s="9"/>
    </row>
    <row r="814" spans="1:14" outlineLevel="2" x14ac:dyDescent="0.25">
      <c r="A814" s="6" t="s">
        <v>7777</v>
      </c>
      <c r="B814" s="6" t="s">
        <v>565</v>
      </c>
      <c r="C814" s="6" t="s">
        <v>7779</v>
      </c>
      <c r="D814" s="7" t="s">
        <v>7653</v>
      </c>
      <c r="E814" s="7" t="s">
        <v>7654</v>
      </c>
      <c r="F814" s="7" t="s">
        <v>7655</v>
      </c>
      <c r="G814" s="7" t="s">
        <v>7562</v>
      </c>
      <c r="H814" s="7" t="s">
        <v>7778</v>
      </c>
      <c r="I814" s="7">
        <v>9</v>
      </c>
      <c r="J814" s="8">
        <v>7217</v>
      </c>
      <c r="K814" s="9">
        <v>6761</v>
      </c>
      <c r="L814" s="9">
        <f t="shared" si="16"/>
        <v>1352.2</v>
      </c>
      <c r="M814" s="9">
        <f t="shared" si="17"/>
        <v>0</v>
      </c>
      <c r="N814" s="9" t="s">
        <v>48</v>
      </c>
    </row>
    <row r="815" spans="1:14" outlineLevel="1" x14ac:dyDescent="0.25">
      <c r="A815" s="19" t="s">
        <v>19486</v>
      </c>
      <c r="B815" s="6"/>
      <c r="C815" s="6"/>
      <c r="D815" s="7"/>
      <c r="E815" s="7"/>
      <c r="F815" s="7"/>
      <c r="G815" s="7"/>
      <c r="H815" s="7"/>
      <c r="I815" s="7">
        <f>SUBTOTAL(9,I813:I814)</f>
        <v>215</v>
      </c>
      <c r="J815" s="8">
        <f>SUBTOTAL(9,J813:J814)</f>
        <v>521478</v>
      </c>
      <c r="K815" s="9">
        <f>SUBTOTAL(9,K813:K814)</f>
        <v>488562</v>
      </c>
      <c r="L815" s="9">
        <f>SUBTOTAL(9,L813:L814)</f>
        <v>97712.400000000009</v>
      </c>
      <c r="M815" s="9">
        <f>SUBTOTAL(9,M813:M814)</f>
        <v>0</v>
      </c>
      <c r="N815" s="9"/>
    </row>
    <row r="816" spans="1:14" outlineLevel="2" x14ac:dyDescent="0.25">
      <c r="A816" s="6" t="s">
        <v>7781</v>
      </c>
      <c r="B816" s="6" t="s">
        <v>566</v>
      </c>
      <c r="C816" s="6" t="s">
        <v>7780</v>
      </c>
      <c r="D816" s="7" t="s">
        <v>7653</v>
      </c>
      <c r="E816" s="7" t="s">
        <v>7654</v>
      </c>
      <c r="F816" s="7" t="s">
        <v>7655</v>
      </c>
      <c r="G816" s="7" t="s">
        <v>7562</v>
      </c>
      <c r="H816" s="7" t="s">
        <v>7782</v>
      </c>
      <c r="I816" s="7">
        <v>52</v>
      </c>
      <c r="J816" s="8">
        <v>234041</v>
      </c>
      <c r="K816" s="9">
        <v>219269</v>
      </c>
      <c r="L816" s="9">
        <f t="shared" si="16"/>
        <v>43853.8</v>
      </c>
      <c r="M816" s="9">
        <f t="shared" si="17"/>
        <v>0</v>
      </c>
      <c r="N816" s="9"/>
    </row>
    <row r="817" spans="1:14" outlineLevel="1" x14ac:dyDescent="0.25">
      <c r="A817" s="19" t="s">
        <v>19487</v>
      </c>
      <c r="B817" s="6"/>
      <c r="C817" s="6"/>
      <c r="D817" s="7"/>
      <c r="E817" s="7"/>
      <c r="F817" s="7"/>
      <c r="G817" s="7"/>
      <c r="H817" s="7"/>
      <c r="I817" s="7">
        <f>SUBTOTAL(9,I816:I816)</f>
        <v>52</v>
      </c>
      <c r="J817" s="8">
        <f>SUBTOTAL(9,J816:J816)</f>
        <v>234041</v>
      </c>
      <c r="K817" s="9">
        <f>SUBTOTAL(9,K816:K816)</f>
        <v>219269</v>
      </c>
      <c r="L817" s="9">
        <f>SUBTOTAL(9,L816:L816)</f>
        <v>43853.8</v>
      </c>
      <c r="M817" s="9">
        <f>SUBTOTAL(9,M816:M816)</f>
        <v>0</v>
      </c>
      <c r="N817" s="9"/>
    </row>
    <row r="818" spans="1:14" outlineLevel="2" x14ac:dyDescent="0.25">
      <c r="A818" s="6" t="s">
        <v>7784</v>
      </c>
      <c r="B818" s="6" t="s">
        <v>567</v>
      </c>
      <c r="C818" s="6" t="s">
        <v>7783</v>
      </c>
      <c r="D818" s="7" t="s">
        <v>7631</v>
      </c>
      <c r="E818" s="7" t="s">
        <v>7632</v>
      </c>
      <c r="F818" s="7" t="s">
        <v>7633</v>
      </c>
      <c r="G818" s="7" t="s">
        <v>7562</v>
      </c>
      <c r="H818" s="7" t="s">
        <v>7785</v>
      </c>
      <c r="I818" s="7">
        <v>176</v>
      </c>
      <c r="J818" s="8">
        <v>594110</v>
      </c>
      <c r="K818" s="9">
        <v>556610</v>
      </c>
      <c r="L818" s="9">
        <f t="shared" si="16"/>
        <v>111322</v>
      </c>
      <c r="M818" s="9">
        <f t="shared" si="17"/>
        <v>0</v>
      </c>
      <c r="N818" s="9"/>
    </row>
    <row r="819" spans="1:14" outlineLevel="2" x14ac:dyDescent="0.25">
      <c r="A819" s="6" t="s">
        <v>7784</v>
      </c>
      <c r="B819" s="6" t="s">
        <v>568</v>
      </c>
      <c r="C819" s="6" t="s">
        <v>7786</v>
      </c>
      <c r="D819" s="7" t="s">
        <v>7631</v>
      </c>
      <c r="E819" s="7" t="s">
        <v>7632</v>
      </c>
      <c r="F819" s="7" t="s">
        <v>7633</v>
      </c>
      <c r="G819" s="7" t="s">
        <v>7562</v>
      </c>
      <c r="H819" s="7" t="s">
        <v>7785</v>
      </c>
      <c r="I819" s="7">
        <v>117</v>
      </c>
      <c r="J819" s="8">
        <v>322893</v>
      </c>
      <c r="K819" s="9">
        <v>302512</v>
      </c>
      <c r="L819" s="9">
        <f t="shared" si="16"/>
        <v>60502.400000000001</v>
      </c>
      <c r="M819" s="9">
        <f t="shared" si="17"/>
        <v>0</v>
      </c>
      <c r="N819" s="9"/>
    </row>
    <row r="820" spans="1:14" outlineLevel="2" x14ac:dyDescent="0.25">
      <c r="A820" s="6" t="s">
        <v>7784</v>
      </c>
      <c r="B820" s="6" t="s">
        <v>569</v>
      </c>
      <c r="C820" s="6" t="s">
        <v>7787</v>
      </c>
      <c r="D820" s="7" t="s">
        <v>7631</v>
      </c>
      <c r="E820" s="7" t="s">
        <v>7632</v>
      </c>
      <c r="F820" s="7" t="s">
        <v>7633</v>
      </c>
      <c r="G820" s="7" t="s">
        <v>7562</v>
      </c>
      <c r="H820" s="7" t="s">
        <v>7785</v>
      </c>
      <c r="I820" s="7">
        <v>122</v>
      </c>
      <c r="J820" s="8">
        <v>401699</v>
      </c>
      <c r="K820" s="9">
        <v>376344</v>
      </c>
      <c r="L820" s="9">
        <f t="shared" si="16"/>
        <v>75268.800000000003</v>
      </c>
      <c r="M820" s="9">
        <f t="shared" si="17"/>
        <v>0</v>
      </c>
      <c r="N820" s="9"/>
    </row>
    <row r="821" spans="1:14" outlineLevel="2" x14ac:dyDescent="0.25">
      <c r="A821" s="6" t="s">
        <v>7784</v>
      </c>
      <c r="B821" s="6" t="s">
        <v>570</v>
      </c>
      <c r="C821" s="6" t="s">
        <v>7788</v>
      </c>
      <c r="D821" s="7" t="s">
        <v>7631</v>
      </c>
      <c r="E821" s="7" t="s">
        <v>7632</v>
      </c>
      <c r="F821" s="7" t="s">
        <v>7633</v>
      </c>
      <c r="G821" s="7" t="s">
        <v>7562</v>
      </c>
      <c r="H821" s="7" t="s">
        <v>7785</v>
      </c>
      <c r="I821" s="7">
        <v>6</v>
      </c>
      <c r="J821" s="8">
        <v>35242</v>
      </c>
      <c r="K821" s="9">
        <v>33018</v>
      </c>
      <c r="L821" s="9">
        <f t="shared" si="16"/>
        <v>6603.6</v>
      </c>
      <c r="M821" s="9">
        <f t="shared" si="17"/>
        <v>0</v>
      </c>
      <c r="N821" s="9"/>
    </row>
    <row r="822" spans="1:14" outlineLevel="1" x14ac:dyDescent="0.25">
      <c r="A822" s="19" t="s">
        <v>19488</v>
      </c>
      <c r="B822" s="6"/>
      <c r="C822" s="6"/>
      <c r="D822" s="7"/>
      <c r="E822" s="7"/>
      <c r="F822" s="7"/>
      <c r="G822" s="7"/>
      <c r="H822" s="7"/>
      <c r="I822" s="7">
        <f>SUBTOTAL(9,I818:I821)</f>
        <v>421</v>
      </c>
      <c r="J822" s="8">
        <f>SUBTOTAL(9,J818:J821)</f>
        <v>1353944</v>
      </c>
      <c r="K822" s="9">
        <f>SUBTOTAL(9,K818:K821)</f>
        <v>1268484</v>
      </c>
      <c r="L822" s="9">
        <f>SUBTOTAL(9,L818:L821)</f>
        <v>253696.80000000002</v>
      </c>
      <c r="M822" s="9">
        <f>SUBTOTAL(9,M818:M821)</f>
        <v>0</v>
      </c>
      <c r="N822" s="9"/>
    </row>
    <row r="823" spans="1:14" outlineLevel="2" x14ac:dyDescent="0.25">
      <c r="A823" s="6" t="s">
        <v>7790</v>
      </c>
      <c r="B823" s="6" t="s">
        <v>571</v>
      </c>
      <c r="C823" s="6" t="s">
        <v>7789</v>
      </c>
      <c r="D823" s="7" t="s">
        <v>7704</v>
      </c>
      <c r="E823" s="7" t="s">
        <v>7705</v>
      </c>
      <c r="F823" s="7" t="s">
        <v>7706</v>
      </c>
      <c r="G823" s="7" t="s">
        <v>7562</v>
      </c>
      <c r="H823" s="7" t="s">
        <v>7791</v>
      </c>
      <c r="I823" s="7">
        <v>354</v>
      </c>
      <c r="J823" s="8">
        <v>1887372</v>
      </c>
      <c r="K823" s="9">
        <v>1768243</v>
      </c>
      <c r="L823" s="9">
        <f t="shared" si="16"/>
        <v>0</v>
      </c>
      <c r="M823" s="9">
        <f t="shared" si="17"/>
        <v>353648.60000000003</v>
      </c>
      <c r="N823" s="9"/>
    </row>
    <row r="824" spans="1:14" outlineLevel="2" x14ac:dyDescent="0.25">
      <c r="A824" s="6" t="s">
        <v>7790</v>
      </c>
      <c r="B824" s="6" t="s">
        <v>572</v>
      </c>
      <c r="C824" s="6" t="s">
        <v>7792</v>
      </c>
      <c r="D824" s="7" t="s">
        <v>7704</v>
      </c>
      <c r="E824" s="7" t="s">
        <v>7705</v>
      </c>
      <c r="F824" s="7" t="s">
        <v>7706</v>
      </c>
      <c r="G824" s="7" t="s">
        <v>7562</v>
      </c>
      <c r="H824" s="7" t="s">
        <v>7791</v>
      </c>
      <c r="I824" s="7">
        <v>195</v>
      </c>
      <c r="J824" s="8">
        <v>668549</v>
      </c>
      <c r="K824" s="9">
        <v>626351</v>
      </c>
      <c r="L824" s="9">
        <f t="shared" si="16"/>
        <v>125270.20000000001</v>
      </c>
      <c r="M824" s="9">
        <f t="shared" si="17"/>
        <v>0</v>
      </c>
      <c r="N824" s="9"/>
    </row>
    <row r="825" spans="1:14" outlineLevel="2" x14ac:dyDescent="0.25">
      <c r="A825" s="6" t="s">
        <v>7790</v>
      </c>
      <c r="B825" s="6" t="s">
        <v>573</v>
      </c>
      <c r="C825" s="6" t="s">
        <v>7793</v>
      </c>
      <c r="D825" s="7" t="s">
        <v>7704</v>
      </c>
      <c r="E825" s="7" t="s">
        <v>7705</v>
      </c>
      <c r="F825" s="7" t="s">
        <v>7706</v>
      </c>
      <c r="G825" s="7" t="s">
        <v>7562</v>
      </c>
      <c r="H825" s="7" t="s">
        <v>7791</v>
      </c>
      <c r="I825" s="7">
        <v>50</v>
      </c>
      <c r="J825" s="8">
        <v>200689</v>
      </c>
      <c r="K825" s="9">
        <v>188022</v>
      </c>
      <c r="L825" s="9">
        <f t="shared" si="16"/>
        <v>37604.400000000001</v>
      </c>
      <c r="M825" s="9">
        <f t="shared" si="17"/>
        <v>0</v>
      </c>
      <c r="N825" s="9"/>
    </row>
    <row r="826" spans="1:14" outlineLevel="2" x14ac:dyDescent="0.25">
      <c r="A826" s="6" t="s">
        <v>7790</v>
      </c>
      <c r="B826" s="6" t="s">
        <v>574</v>
      </c>
      <c r="C826" s="6" t="s">
        <v>7794</v>
      </c>
      <c r="D826" s="7" t="s">
        <v>7704</v>
      </c>
      <c r="E826" s="7" t="s">
        <v>7705</v>
      </c>
      <c r="F826" s="7" t="s">
        <v>7706</v>
      </c>
      <c r="G826" s="7" t="s">
        <v>7562</v>
      </c>
      <c r="H826" s="7" t="s">
        <v>7791</v>
      </c>
      <c r="I826" s="7">
        <v>428</v>
      </c>
      <c r="J826" s="8">
        <v>1968350</v>
      </c>
      <c r="K826" s="9">
        <v>1844110</v>
      </c>
      <c r="L826" s="9">
        <f t="shared" si="16"/>
        <v>0</v>
      </c>
      <c r="M826" s="9">
        <f t="shared" si="17"/>
        <v>368822</v>
      </c>
      <c r="N826" s="9"/>
    </row>
    <row r="827" spans="1:14" outlineLevel="2" x14ac:dyDescent="0.25">
      <c r="A827" s="6" t="s">
        <v>7790</v>
      </c>
      <c r="B827" s="6" t="s">
        <v>575</v>
      </c>
      <c r="C827" s="6" t="s">
        <v>7795</v>
      </c>
      <c r="D827" s="7" t="s">
        <v>7704</v>
      </c>
      <c r="E827" s="7" t="s">
        <v>7705</v>
      </c>
      <c r="F827" s="7" t="s">
        <v>7706</v>
      </c>
      <c r="G827" s="7" t="s">
        <v>7562</v>
      </c>
      <c r="H827" s="7" t="s">
        <v>7791</v>
      </c>
      <c r="I827" s="7">
        <v>12</v>
      </c>
      <c r="J827" s="8">
        <v>41059</v>
      </c>
      <c r="K827" s="9">
        <v>38467</v>
      </c>
      <c r="L827" s="9">
        <f t="shared" si="16"/>
        <v>7693.4000000000005</v>
      </c>
      <c r="M827" s="9">
        <f t="shared" si="17"/>
        <v>0</v>
      </c>
      <c r="N827" s="9"/>
    </row>
    <row r="828" spans="1:14" outlineLevel="1" x14ac:dyDescent="0.25">
      <c r="A828" s="19" t="s">
        <v>19489</v>
      </c>
      <c r="B828" s="6"/>
      <c r="C828" s="6"/>
      <c r="D828" s="7"/>
      <c r="E828" s="7"/>
      <c r="F828" s="7"/>
      <c r="G828" s="7"/>
      <c r="H828" s="7"/>
      <c r="I828" s="7">
        <f>SUBTOTAL(9,I823:I827)</f>
        <v>1039</v>
      </c>
      <c r="J828" s="8">
        <f>SUBTOTAL(9,J823:J827)</f>
        <v>4766019</v>
      </c>
      <c r="K828" s="9">
        <f>SUBTOTAL(9,K823:K827)</f>
        <v>4465193</v>
      </c>
      <c r="L828" s="9">
        <f>SUBTOTAL(9,L823:L827)</f>
        <v>170568</v>
      </c>
      <c r="M828" s="9">
        <f>SUBTOTAL(9,M823:M827)</f>
        <v>722470.60000000009</v>
      </c>
      <c r="N828" s="9"/>
    </row>
    <row r="829" spans="1:14" outlineLevel="2" x14ac:dyDescent="0.25">
      <c r="A829" s="6" t="s">
        <v>7797</v>
      </c>
      <c r="B829" s="6" t="s">
        <v>576</v>
      </c>
      <c r="C829" s="6" t="s">
        <v>7796</v>
      </c>
      <c r="D829" s="7" t="s">
        <v>7631</v>
      </c>
      <c r="E829" s="7" t="s">
        <v>7632</v>
      </c>
      <c r="F829" s="7" t="s">
        <v>7633</v>
      </c>
      <c r="G829" s="7" t="s">
        <v>7562</v>
      </c>
      <c r="H829" s="7" t="s">
        <v>7798</v>
      </c>
      <c r="I829" s="7">
        <v>198</v>
      </c>
      <c r="J829" s="8">
        <v>410427</v>
      </c>
      <c r="K829" s="9">
        <v>384521</v>
      </c>
      <c r="L829" s="9">
        <f t="shared" si="16"/>
        <v>76904.2</v>
      </c>
      <c r="M829" s="9">
        <f t="shared" si="17"/>
        <v>0</v>
      </c>
      <c r="N829" s="9"/>
    </row>
    <row r="830" spans="1:14" outlineLevel="1" x14ac:dyDescent="0.25">
      <c r="A830" s="19" t="s">
        <v>19490</v>
      </c>
      <c r="B830" s="6"/>
      <c r="C830" s="6"/>
      <c r="D830" s="7"/>
      <c r="E830" s="7"/>
      <c r="F830" s="7"/>
      <c r="G830" s="7"/>
      <c r="H830" s="7"/>
      <c r="I830" s="7">
        <f>SUBTOTAL(9,I829:I829)</f>
        <v>198</v>
      </c>
      <c r="J830" s="8">
        <f>SUBTOTAL(9,J829:J829)</f>
        <v>410427</v>
      </c>
      <c r="K830" s="9">
        <f>SUBTOTAL(9,K829:K829)</f>
        <v>384521</v>
      </c>
      <c r="L830" s="9">
        <f>SUBTOTAL(9,L829:L829)</f>
        <v>76904.2</v>
      </c>
      <c r="M830" s="9">
        <f>SUBTOTAL(9,M829:M829)</f>
        <v>0</v>
      </c>
      <c r="N830" s="9"/>
    </row>
    <row r="831" spans="1:14" outlineLevel="2" x14ac:dyDescent="0.25">
      <c r="A831" s="6" t="s">
        <v>7800</v>
      </c>
      <c r="B831" s="6" t="s">
        <v>577</v>
      </c>
      <c r="C831" s="6" t="s">
        <v>7799</v>
      </c>
      <c r="D831" s="7" t="s">
        <v>7631</v>
      </c>
      <c r="E831" s="7" t="s">
        <v>7632</v>
      </c>
      <c r="F831" s="7" t="s">
        <v>7633</v>
      </c>
      <c r="G831" s="7" t="s">
        <v>7562</v>
      </c>
      <c r="H831" s="7" t="s">
        <v>7801</v>
      </c>
      <c r="I831" s="7">
        <v>66</v>
      </c>
      <c r="J831" s="8">
        <v>170286</v>
      </c>
      <c r="K831" s="9">
        <v>159538</v>
      </c>
      <c r="L831" s="9">
        <f t="shared" si="16"/>
        <v>31907.600000000002</v>
      </c>
      <c r="M831" s="9">
        <f t="shared" si="17"/>
        <v>0</v>
      </c>
      <c r="N831" s="9"/>
    </row>
    <row r="832" spans="1:14" outlineLevel="2" x14ac:dyDescent="0.25">
      <c r="A832" s="6" t="s">
        <v>7800</v>
      </c>
      <c r="B832" s="6" t="s">
        <v>578</v>
      </c>
      <c r="C832" s="6" t="s">
        <v>7802</v>
      </c>
      <c r="D832" s="7" t="s">
        <v>7631</v>
      </c>
      <c r="E832" s="7" t="s">
        <v>7632</v>
      </c>
      <c r="F832" s="7" t="s">
        <v>7633</v>
      </c>
      <c r="G832" s="7" t="s">
        <v>7562</v>
      </c>
      <c r="H832" s="7" t="s">
        <v>7801</v>
      </c>
      <c r="I832" s="7">
        <v>149</v>
      </c>
      <c r="J832" s="8">
        <v>391597</v>
      </c>
      <c r="K832" s="9">
        <v>366880</v>
      </c>
      <c r="L832" s="9">
        <f t="shared" si="16"/>
        <v>73376</v>
      </c>
      <c r="M832" s="9">
        <f t="shared" si="17"/>
        <v>0</v>
      </c>
      <c r="N832" s="9"/>
    </row>
    <row r="833" spans="1:14" outlineLevel="2" x14ac:dyDescent="0.25">
      <c r="A833" s="6" t="s">
        <v>7800</v>
      </c>
      <c r="B833" s="6" t="s">
        <v>579</v>
      </c>
      <c r="C833" s="6" t="s">
        <v>7803</v>
      </c>
      <c r="D833" s="7" t="s">
        <v>7631</v>
      </c>
      <c r="E833" s="7" t="s">
        <v>7632</v>
      </c>
      <c r="F833" s="7" t="s">
        <v>7633</v>
      </c>
      <c r="G833" s="7" t="s">
        <v>7562</v>
      </c>
      <c r="H833" s="7" t="s">
        <v>7801</v>
      </c>
      <c r="I833" s="7">
        <v>180</v>
      </c>
      <c r="J833" s="8">
        <v>483347</v>
      </c>
      <c r="K833" s="9">
        <v>452839</v>
      </c>
      <c r="L833" s="9">
        <f t="shared" si="16"/>
        <v>90567.8</v>
      </c>
      <c r="M833" s="9">
        <f t="shared" si="17"/>
        <v>0</v>
      </c>
      <c r="N833" s="9"/>
    </row>
    <row r="834" spans="1:14" outlineLevel="2" x14ac:dyDescent="0.25">
      <c r="A834" s="6" t="s">
        <v>7800</v>
      </c>
      <c r="B834" s="6" t="s">
        <v>580</v>
      </c>
      <c r="C834" s="6" t="s">
        <v>7804</v>
      </c>
      <c r="D834" s="7" t="s">
        <v>7631</v>
      </c>
      <c r="E834" s="7" t="s">
        <v>7632</v>
      </c>
      <c r="F834" s="7" t="s">
        <v>7633</v>
      </c>
      <c r="G834" s="7" t="s">
        <v>7562</v>
      </c>
      <c r="H834" s="7" t="s">
        <v>7801</v>
      </c>
      <c r="I834" s="7">
        <v>111</v>
      </c>
      <c r="J834" s="8">
        <v>224150</v>
      </c>
      <c r="K834" s="9">
        <v>210002</v>
      </c>
      <c r="L834" s="9">
        <f t="shared" si="16"/>
        <v>42000.4</v>
      </c>
      <c r="M834" s="9">
        <f t="shared" si="17"/>
        <v>0</v>
      </c>
      <c r="N834" s="9"/>
    </row>
    <row r="835" spans="1:14" outlineLevel="2" x14ac:dyDescent="0.25">
      <c r="A835" s="6" t="s">
        <v>7800</v>
      </c>
      <c r="B835" s="6" t="s">
        <v>581</v>
      </c>
      <c r="C835" s="6" t="s">
        <v>7805</v>
      </c>
      <c r="D835" s="7" t="s">
        <v>7631</v>
      </c>
      <c r="E835" s="7" t="s">
        <v>7632</v>
      </c>
      <c r="F835" s="7" t="s">
        <v>7633</v>
      </c>
      <c r="G835" s="7" t="s">
        <v>7562</v>
      </c>
      <c r="H835" s="7" t="s">
        <v>7801</v>
      </c>
      <c r="I835" s="7">
        <v>141</v>
      </c>
      <c r="J835" s="8">
        <v>300672</v>
      </c>
      <c r="K835" s="9">
        <v>281694</v>
      </c>
      <c r="L835" s="9">
        <f t="shared" si="16"/>
        <v>56338.8</v>
      </c>
      <c r="M835" s="9">
        <f t="shared" si="17"/>
        <v>0</v>
      </c>
      <c r="N835" s="9"/>
    </row>
    <row r="836" spans="1:14" outlineLevel="1" x14ac:dyDescent="0.25">
      <c r="A836" s="19" t="s">
        <v>19491</v>
      </c>
      <c r="B836" s="6"/>
      <c r="C836" s="6"/>
      <c r="D836" s="7"/>
      <c r="E836" s="7"/>
      <c r="F836" s="7"/>
      <c r="G836" s="7"/>
      <c r="H836" s="7"/>
      <c r="I836" s="7">
        <f>SUBTOTAL(9,I831:I835)</f>
        <v>647</v>
      </c>
      <c r="J836" s="8">
        <f>SUBTOTAL(9,J831:J835)</f>
        <v>1570052</v>
      </c>
      <c r="K836" s="9">
        <f>SUBTOTAL(9,K831:K835)</f>
        <v>1470953</v>
      </c>
      <c r="L836" s="9">
        <f>SUBTOTAL(9,L831:L835)</f>
        <v>294190.60000000003</v>
      </c>
      <c r="M836" s="9">
        <f>SUBTOTAL(9,M831:M835)</f>
        <v>0</v>
      </c>
      <c r="N836" s="9"/>
    </row>
    <row r="837" spans="1:14" outlineLevel="2" x14ac:dyDescent="0.25">
      <c r="A837" s="6" t="s">
        <v>7807</v>
      </c>
      <c r="B837" s="6" t="s">
        <v>582</v>
      </c>
      <c r="C837" s="6" t="s">
        <v>7806</v>
      </c>
      <c r="D837" s="7" t="s">
        <v>7631</v>
      </c>
      <c r="E837" s="7" t="s">
        <v>7632</v>
      </c>
      <c r="F837" s="7" t="s">
        <v>7633</v>
      </c>
      <c r="G837" s="7" t="s">
        <v>7562</v>
      </c>
      <c r="H837" s="7" t="s">
        <v>7808</v>
      </c>
      <c r="I837" s="7">
        <v>150</v>
      </c>
      <c r="J837" s="8">
        <v>556113</v>
      </c>
      <c r="K837" s="9">
        <v>521012</v>
      </c>
      <c r="L837" s="9">
        <f t="shared" si="16"/>
        <v>104202.40000000001</v>
      </c>
      <c r="M837" s="9">
        <f t="shared" si="17"/>
        <v>0</v>
      </c>
      <c r="N837" s="9"/>
    </row>
    <row r="838" spans="1:14" outlineLevel="2" x14ac:dyDescent="0.25">
      <c r="A838" s="6" t="s">
        <v>7807</v>
      </c>
      <c r="B838" s="6" t="s">
        <v>583</v>
      </c>
      <c r="C838" s="6" t="s">
        <v>7809</v>
      </c>
      <c r="D838" s="7" t="s">
        <v>7631</v>
      </c>
      <c r="E838" s="7" t="s">
        <v>7632</v>
      </c>
      <c r="F838" s="7" t="s">
        <v>7633</v>
      </c>
      <c r="G838" s="7" t="s">
        <v>7562</v>
      </c>
      <c r="H838" s="7" t="s">
        <v>7808</v>
      </c>
      <c r="I838" s="7">
        <v>134</v>
      </c>
      <c r="J838" s="8">
        <v>662166</v>
      </c>
      <c r="K838" s="9">
        <v>620371</v>
      </c>
      <c r="L838" s="9">
        <f t="shared" si="16"/>
        <v>124074.20000000001</v>
      </c>
      <c r="M838" s="9">
        <f t="shared" si="17"/>
        <v>0</v>
      </c>
      <c r="N838" s="9"/>
    </row>
    <row r="839" spans="1:14" outlineLevel="2" x14ac:dyDescent="0.25">
      <c r="A839" s="6" t="s">
        <v>7807</v>
      </c>
      <c r="B839" s="6" t="s">
        <v>584</v>
      </c>
      <c r="C839" s="6" t="s">
        <v>7810</v>
      </c>
      <c r="D839" s="7" t="s">
        <v>7631</v>
      </c>
      <c r="E839" s="7" t="s">
        <v>7632</v>
      </c>
      <c r="F839" s="7" t="s">
        <v>7633</v>
      </c>
      <c r="G839" s="7" t="s">
        <v>7562</v>
      </c>
      <c r="H839" s="7" t="s">
        <v>7808</v>
      </c>
      <c r="I839" s="7">
        <v>70</v>
      </c>
      <c r="J839" s="8">
        <v>305844</v>
      </c>
      <c r="K839" s="9">
        <v>286539</v>
      </c>
      <c r="L839" s="9">
        <f t="shared" si="16"/>
        <v>57307.8</v>
      </c>
      <c r="M839" s="9">
        <f t="shared" si="17"/>
        <v>0</v>
      </c>
      <c r="N839" s="9"/>
    </row>
    <row r="840" spans="1:14" outlineLevel="2" x14ac:dyDescent="0.25">
      <c r="A840" s="6" t="s">
        <v>7807</v>
      </c>
      <c r="B840" s="6" t="s">
        <v>585</v>
      </c>
      <c r="C840" s="6" t="s">
        <v>7811</v>
      </c>
      <c r="D840" s="7" t="s">
        <v>7631</v>
      </c>
      <c r="E840" s="7" t="s">
        <v>7632</v>
      </c>
      <c r="F840" s="7" t="s">
        <v>7633</v>
      </c>
      <c r="G840" s="7" t="s">
        <v>7562</v>
      </c>
      <c r="H840" s="7" t="s">
        <v>7808</v>
      </c>
      <c r="I840" s="7">
        <v>152</v>
      </c>
      <c r="J840" s="8">
        <v>513631</v>
      </c>
      <c r="K840" s="9">
        <v>481211</v>
      </c>
      <c r="L840" s="9">
        <f t="shared" si="16"/>
        <v>96242.200000000012</v>
      </c>
      <c r="M840" s="9">
        <f t="shared" si="17"/>
        <v>0</v>
      </c>
      <c r="N840" s="9"/>
    </row>
    <row r="841" spans="1:14" outlineLevel="2" x14ac:dyDescent="0.25">
      <c r="A841" s="6" t="s">
        <v>7807</v>
      </c>
      <c r="B841" s="6" t="s">
        <v>586</v>
      </c>
      <c r="C841" s="6" t="s">
        <v>7812</v>
      </c>
      <c r="D841" s="7" t="s">
        <v>7631</v>
      </c>
      <c r="E841" s="7" t="s">
        <v>7632</v>
      </c>
      <c r="F841" s="7" t="s">
        <v>7633</v>
      </c>
      <c r="G841" s="7" t="s">
        <v>7562</v>
      </c>
      <c r="H841" s="7" t="s">
        <v>7808</v>
      </c>
      <c r="I841" s="7">
        <v>52</v>
      </c>
      <c r="J841" s="8">
        <v>200986</v>
      </c>
      <c r="K841" s="9">
        <v>188300</v>
      </c>
      <c r="L841" s="9">
        <f t="shared" si="16"/>
        <v>37660</v>
      </c>
      <c r="M841" s="9">
        <f t="shared" si="17"/>
        <v>0</v>
      </c>
      <c r="N841" s="9"/>
    </row>
    <row r="842" spans="1:14" outlineLevel="2" x14ac:dyDescent="0.25">
      <c r="A842" s="6" t="s">
        <v>7807</v>
      </c>
      <c r="B842" s="6" t="s">
        <v>587</v>
      </c>
      <c r="C842" s="6" t="s">
        <v>7813</v>
      </c>
      <c r="D842" s="7" t="s">
        <v>7631</v>
      </c>
      <c r="E842" s="7" t="s">
        <v>7632</v>
      </c>
      <c r="F842" s="7" t="s">
        <v>7633</v>
      </c>
      <c r="G842" s="7" t="s">
        <v>7562</v>
      </c>
      <c r="H842" s="7" t="s">
        <v>7808</v>
      </c>
      <c r="I842" s="7">
        <v>112</v>
      </c>
      <c r="J842" s="8">
        <v>496414</v>
      </c>
      <c r="K842" s="9">
        <v>465081</v>
      </c>
      <c r="L842" s="9">
        <f t="shared" si="16"/>
        <v>93016.200000000012</v>
      </c>
      <c r="M842" s="9">
        <f t="shared" si="17"/>
        <v>0</v>
      </c>
      <c r="N842" s="9"/>
    </row>
    <row r="843" spans="1:14" outlineLevel="2" x14ac:dyDescent="0.25">
      <c r="A843" s="6" t="s">
        <v>7807</v>
      </c>
      <c r="B843" s="6" t="s">
        <v>588</v>
      </c>
      <c r="C843" s="6" t="s">
        <v>7814</v>
      </c>
      <c r="D843" s="7" t="s">
        <v>7631</v>
      </c>
      <c r="E843" s="7" t="s">
        <v>7632</v>
      </c>
      <c r="F843" s="7" t="s">
        <v>7633</v>
      </c>
      <c r="G843" s="7" t="s">
        <v>7562</v>
      </c>
      <c r="H843" s="7" t="s">
        <v>7808</v>
      </c>
      <c r="I843" s="7">
        <v>8</v>
      </c>
      <c r="J843" s="8">
        <v>36702</v>
      </c>
      <c r="K843" s="9">
        <v>34385</v>
      </c>
      <c r="L843" s="9">
        <f t="shared" si="16"/>
        <v>6877</v>
      </c>
      <c r="M843" s="9">
        <f t="shared" si="17"/>
        <v>0</v>
      </c>
      <c r="N843" s="9"/>
    </row>
    <row r="844" spans="1:14" outlineLevel="1" x14ac:dyDescent="0.25">
      <c r="A844" s="19" t="s">
        <v>19492</v>
      </c>
      <c r="B844" s="6"/>
      <c r="C844" s="6"/>
      <c r="D844" s="7"/>
      <c r="E844" s="7"/>
      <c r="F844" s="7"/>
      <c r="G844" s="7"/>
      <c r="H844" s="7"/>
      <c r="I844" s="7">
        <f>SUBTOTAL(9,I837:I843)</f>
        <v>678</v>
      </c>
      <c r="J844" s="8">
        <f>SUBTOTAL(9,J837:J843)</f>
        <v>2771856</v>
      </c>
      <c r="K844" s="9">
        <f>SUBTOTAL(9,K837:K843)</f>
        <v>2596899</v>
      </c>
      <c r="L844" s="9">
        <f>SUBTOTAL(9,L837:L843)</f>
        <v>519379.80000000005</v>
      </c>
      <c r="M844" s="9">
        <f>SUBTOTAL(9,M837:M843)</f>
        <v>0</v>
      </c>
      <c r="N844" s="9"/>
    </row>
    <row r="845" spans="1:14" outlineLevel="2" x14ac:dyDescent="0.25">
      <c r="A845" s="6" t="s">
        <v>7816</v>
      </c>
      <c r="B845" s="6" t="s">
        <v>589</v>
      </c>
      <c r="C845" s="6" t="s">
        <v>7815</v>
      </c>
      <c r="D845" s="7" t="s">
        <v>7631</v>
      </c>
      <c r="E845" s="7" t="s">
        <v>7632</v>
      </c>
      <c r="F845" s="7" t="s">
        <v>7633</v>
      </c>
      <c r="G845" s="7" t="s">
        <v>7562</v>
      </c>
      <c r="H845" s="7" t="s">
        <v>7817</v>
      </c>
      <c r="I845" s="7">
        <v>195</v>
      </c>
      <c r="J845" s="8">
        <v>549145</v>
      </c>
      <c r="K845" s="9">
        <v>514484</v>
      </c>
      <c r="L845" s="9">
        <f t="shared" si="16"/>
        <v>102896.8</v>
      </c>
      <c r="M845" s="9">
        <f t="shared" si="17"/>
        <v>0</v>
      </c>
      <c r="N845" s="9"/>
    </row>
    <row r="846" spans="1:14" outlineLevel="2" x14ac:dyDescent="0.25">
      <c r="A846" s="6" t="s">
        <v>7816</v>
      </c>
      <c r="B846" s="6" t="s">
        <v>590</v>
      </c>
      <c r="C846" s="6" t="s">
        <v>7818</v>
      </c>
      <c r="D846" s="7" t="s">
        <v>7631</v>
      </c>
      <c r="E846" s="7" t="s">
        <v>7632</v>
      </c>
      <c r="F846" s="7" t="s">
        <v>7633</v>
      </c>
      <c r="G846" s="7" t="s">
        <v>7562</v>
      </c>
      <c r="H846" s="7" t="s">
        <v>7817</v>
      </c>
      <c r="I846" s="7">
        <v>205</v>
      </c>
      <c r="J846" s="8">
        <v>369359</v>
      </c>
      <c r="K846" s="9">
        <v>346046</v>
      </c>
      <c r="L846" s="9">
        <f t="shared" ref="L846:L933" si="18">IF(I846&gt;250,(0),(K846*0.2))</f>
        <v>69209.2</v>
      </c>
      <c r="M846" s="9">
        <f t="shared" ref="M846:M933" si="19">IF(I846&lt;250,(0),(K846*0.2))</f>
        <v>0</v>
      </c>
      <c r="N846" s="9"/>
    </row>
    <row r="847" spans="1:14" outlineLevel="2" x14ac:dyDescent="0.25">
      <c r="A847" s="6" t="s">
        <v>7816</v>
      </c>
      <c r="B847" s="6" t="s">
        <v>591</v>
      </c>
      <c r="C847" s="6" t="s">
        <v>7819</v>
      </c>
      <c r="D847" s="7" t="s">
        <v>7631</v>
      </c>
      <c r="E847" s="7" t="s">
        <v>7632</v>
      </c>
      <c r="F847" s="7" t="s">
        <v>7633</v>
      </c>
      <c r="G847" s="7" t="s">
        <v>7562</v>
      </c>
      <c r="H847" s="7" t="s">
        <v>7817</v>
      </c>
      <c r="I847" s="7">
        <v>199</v>
      </c>
      <c r="J847" s="8">
        <v>400744</v>
      </c>
      <c r="K847" s="9">
        <v>375450</v>
      </c>
      <c r="L847" s="9">
        <f t="shared" si="18"/>
        <v>75090</v>
      </c>
      <c r="M847" s="9">
        <f t="shared" si="19"/>
        <v>0</v>
      </c>
      <c r="N847" s="9"/>
    </row>
    <row r="848" spans="1:14" outlineLevel="2" x14ac:dyDescent="0.25">
      <c r="A848" s="6" t="s">
        <v>7816</v>
      </c>
      <c r="B848" s="6" t="s">
        <v>592</v>
      </c>
      <c r="C848" s="6" t="s">
        <v>7820</v>
      </c>
      <c r="D848" s="7" t="s">
        <v>7631</v>
      </c>
      <c r="E848" s="7" t="s">
        <v>7632</v>
      </c>
      <c r="F848" s="7" t="s">
        <v>7633</v>
      </c>
      <c r="G848" s="7" t="s">
        <v>7562</v>
      </c>
      <c r="H848" s="7" t="s">
        <v>7817</v>
      </c>
      <c r="I848" s="7">
        <v>111</v>
      </c>
      <c r="J848" s="8">
        <v>184548</v>
      </c>
      <c r="K848" s="9">
        <v>172900</v>
      </c>
      <c r="L848" s="9">
        <f t="shared" si="18"/>
        <v>34580</v>
      </c>
      <c r="M848" s="9">
        <f t="shared" si="19"/>
        <v>0</v>
      </c>
      <c r="N848" s="9"/>
    </row>
    <row r="849" spans="1:14" outlineLevel="1" x14ac:dyDescent="0.25">
      <c r="A849" s="19" t="s">
        <v>19493</v>
      </c>
      <c r="B849" s="6"/>
      <c r="C849" s="6"/>
      <c r="D849" s="7"/>
      <c r="E849" s="7"/>
      <c r="F849" s="7"/>
      <c r="G849" s="7"/>
      <c r="H849" s="7"/>
      <c r="I849" s="7">
        <f>SUBTOTAL(9,I845:I848)</f>
        <v>710</v>
      </c>
      <c r="J849" s="8">
        <f>SUBTOTAL(9,J845:J848)</f>
        <v>1503796</v>
      </c>
      <c r="K849" s="9">
        <f>SUBTOTAL(9,K845:K848)</f>
        <v>1408880</v>
      </c>
      <c r="L849" s="9">
        <f>SUBTOTAL(9,L845:L848)</f>
        <v>281776</v>
      </c>
      <c r="M849" s="9">
        <f>SUBTOTAL(9,M845:M848)</f>
        <v>0</v>
      </c>
      <c r="N849" s="9"/>
    </row>
    <row r="850" spans="1:14" outlineLevel="2" x14ac:dyDescent="0.25">
      <c r="A850" s="6" t="s">
        <v>7822</v>
      </c>
      <c r="B850" s="6" t="s">
        <v>593</v>
      </c>
      <c r="C850" s="6" t="s">
        <v>7821</v>
      </c>
      <c r="D850" s="7" t="s">
        <v>7653</v>
      </c>
      <c r="E850" s="7" t="s">
        <v>7654</v>
      </c>
      <c r="F850" s="7" t="s">
        <v>7655</v>
      </c>
      <c r="G850" s="7" t="s">
        <v>7562</v>
      </c>
      <c r="H850" s="7" t="s">
        <v>7823</v>
      </c>
      <c r="I850" s="7">
        <v>146</v>
      </c>
      <c r="J850" s="8">
        <v>178933</v>
      </c>
      <c r="K850" s="9">
        <v>167639</v>
      </c>
      <c r="L850" s="9">
        <f t="shared" si="18"/>
        <v>33527.800000000003</v>
      </c>
      <c r="M850" s="9">
        <f t="shared" si="19"/>
        <v>0</v>
      </c>
      <c r="N850" s="9"/>
    </row>
    <row r="851" spans="1:14" outlineLevel="2" x14ac:dyDescent="0.25">
      <c r="A851" s="6" t="s">
        <v>7822</v>
      </c>
      <c r="B851" s="6" t="s">
        <v>594</v>
      </c>
      <c r="C851" s="6" t="s">
        <v>7824</v>
      </c>
      <c r="D851" s="7" t="s">
        <v>7653</v>
      </c>
      <c r="E851" s="7" t="s">
        <v>7654</v>
      </c>
      <c r="F851" s="7" t="s">
        <v>7655</v>
      </c>
      <c r="G851" s="7" t="s">
        <v>7562</v>
      </c>
      <c r="H851" s="7" t="s">
        <v>7823</v>
      </c>
      <c r="I851" s="7">
        <v>100</v>
      </c>
      <c r="J851" s="8">
        <v>53923</v>
      </c>
      <c r="K851" s="9">
        <v>50519</v>
      </c>
      <c r="L851" s="9">
        <f t="shared" si="18"/>
        <v>10103.800000000001</v>
      </c>
      <c r="M851" s="9">
        <f t="shared" si="19"/>
        <v>0</v>
      </c>
      <c r="N851" s="9"/>
    </row>
    <row r="852" spans="1:14" outlineLevel="2" x14ac:dyDescent="0.25">
      <c r="A852" s="6" t="s">
        <v>7822</v>
      </c>
      <c r="B852" s="6" t="s">
        <v>595</v>
      </c>
      <c r="C852" s="6" t="s">
        <v>7825</v>
      </c>
      <c r="D852" s="7" t="s">
        <v>7653</v>
      </c>
      <c r="E852" s="7" t="s">
        <v>7654</v>
      </c>
      <c r="F852" s="7" t="s">
        <v>7655</v>
      </c>
      <c r="G852" s="7" t="s">
        <v>7562</v>
      </c>
      <c r="H852" s="7" t="s">
        <v>7823</v>
      </c>
      <c r="I852" s="7">
        <v>70</v>
      </c>
      <c r="J852" s="8">
        <v>1228</v>
      </c>
      <c r="K852" s="9">
        <v>1150</v>
      </c>
      <c r="L852" s="9">
        <f t="shared" si="18"/>
        <v>230</v>
      </c>
      <c r="M852" s="9">
        <f t="shared" si="19"/>
        <v>0</v>
      </c>
      <c r="N852" s="9"/>
    </row>
    <row r="853" spans="1:14" outlineLevel="2" x14ac:dyDescent="0.25">
      <c r="A853" s="6" t="s">
        <v>7822</v>
      </c>
      <c r="B853" s="6" t="s">
        <v>596</v>
      </c>
      <c r="C853" s="6" t="s">
        <v>7826</v>
      </c>
      <c r="D853" s="7" t="s">
        <v>7653</v>
      </c>
      <c r="E853" s="7" t="s">
        <v>7654</v>
      </c>
      <c r="F853" s="7" t="s">
        <v>7655</v>
      </c>
      <c r="G853" s="7" t="s">
        <v>7562</v>
      </c>
      <c r="H853" s="7" t="s">
        <v>7823</v>
      </c>
      <c r="I853" s="7">
        <v>100</v>
      </c>
      <c r="J853" s="8">
        <v>93574</v>
      </c>
      <c r="K853" s="9">
        <v>87668</v>
      </c>
      <c r="L853" s="9">
        <f t="shared" si="18"/>
        <v>17533.600000000002</v>
      </c>
      <c r="M853" s="9">
        <f t="shared" si="19"/>
        <v>0</v>
      </c>
      <c r="N853" s="9"/>
    </row>
    <row r="854" spans="1:14" outlineLevel="2" x14ac:dyDescent="0.25">
      <c r="A854" s="6" t="s">
        <v>7822</v>
      </c>
      <c r="B854" s="6" t="s">
        <v>597</v>
      </c>
      <c r="C854" s="6" t="s">
        <v>7827</v>
      </c>
      <c r="D854" s="7" t="s">
        <v>7653</v>
      </c>
      <c r="E854" s="7" t="s">
        <v>7654</v>
      </c>
      <c r="F854" s="7" t="s">
        <v>7655</v>
      </c>
      <c r="G854" s="7" t="s">
        <v>7562</v>
      </c>
      <c r="H854" s="7" t="s">
        <v>7823</v>
      </c>
      <c r="I854" s="7">
        <v>50</v>
      </c>
      <c r="J854" s="8">
        <v>129371</v>
      </c>
      <c r="K854" s="9">
        <v>121205</v>
      </c>
      <c r="L854" s="9">
        <f t="shared" si="18"/>
        <v>24241</v>
      </c>
      <c r="M854" s="9">
        <f t="shared" si="19"/>
        <v>0</v>
      </c>
      <c r="N854" s="9"/>
    </row>
    <row r="855" spans="1:14" outlineLevel="2" x14ac:dyDescent="0.25">
      <c r="A855" s="6" t="s">
        <v>7822</v>
      </c>
      <c r="B855" s="6" t="s">
        <v>598</v>
      </c>
      <c r="C855" s="6" t="s">
        <v>7828</v>
      </c>
      <c r="D855" s="7" t="s">
        <v>7653</v>
      </c>
      <c r="E855" s="7" t="s">
        <v>7654</v>
      </c>
      <c r="F855" s="7" t="s">
        <v>7655</v>
      </c>
      <c r="G855" s="7" t="s">
        <v>7562</v>
      </c>
      <c r="H855" s="7" t="s">
        <v>7823</v>
      </c>
      <c r="I855" s="7">
        <v>100</v>
      </c>
      <c r="J855" s="8">
        <v>1755</v>
      </c>
      <c r="K855" s="9">
        <v>1644</v>
      </c>
      <c r="L855" s="9">
        <f t="shared" si="18"/>
        <v>328.8</v>
      </c>
      <c r="M855" s="9">
        <f t="shared" si="19"/>
        <v>0</v>
      </c>
      <c r="N855" s="9"/>
    </row>
    <row r="856" spans="1:14" outlineLevel="2" x14ac:dyDescent="0.25">
      <c r="A856" s="6" t="s">
        <v>7822</v>
      </c>
      <c r="B856" s="6" t="s">
        <v>599</v>
      </c>
      <c r="C856" s="6" t="s">
        <v>7829</v>
      </c>
      <c r="D856" s="7" t="s">
        <v>7653</v>
      </c>
      <c r="E856" s="7" t="s">
        <v>7654</v>
      </c>
      <c r="F856" s="7" t="s">
        <v>7655</v>
      </c>
      <c r="G856" s="7" t="s">
        <v>7562</v>
      </c>
      <c r="H856" s="7" t="s">
        <v>7823</v>
      </c>
      <c r="I856" s="7">
        <v>100</v>
      </c>
      <c r="J856" s="8">
        <v>202313</v>
      </c>
      <c r="K856" s="9">
        <v>189543</v>
      </c>
      <c r="L856" s="9">
        <f t="shared" si="18"/>
        <v>37908.6</v>
      </c>
      <c r="M856" s="9">
        <f t="shared" si="19"/>
        <v>0</v>
      </c>
      <c r="N856" s="9"/>
    </row>
    <row r="857" spans="1:14" outlineLevel="1" x14ac:dyDescent="0.25">
      <c r="A857" s="19" t="s">
        <v>19494</v>
      </c>
      <c r="B857" s="6"/>
      <c r="C857" s="6"/>
      <c r="D857" s="7"/>
      <c r="E857" s="7"/>
      <c r="F857" s="7"/>
      <c r="G857" s="7"/>
      <c r="H857" s="7"/>
      <c r="I857" s="7">
        <f>SUBTOTAL(9,I850:I856)</f>
        <v>666</v>
      </c>
      <c r="J857" s="8">
        <f>SUBTOTAL(9,J850:J856)</f>
        <v>661097</v>
      </c>
      <c r="K857" s="9">
        <f>SUBTOTAL(9,K850:K856)</f>
        <v>619368</v>
      </c>
      <c r="L857" s="9">
        <f>SUBTOTAL(9,L850:L856)</f>
        <v>123873.60000000001</v>
      </c>
      <c r="M857" s="9">
        <f>SUBTOTAL(9,M850:M856)</f>
        <v>0</v>
      </c>
      <c r="N857" s="9"/>
    </row>
    <row r="858" spans="1:14" outlineLevel="2" x14ac:dyDescent="0.25">
      <c r="A858" s="6" t="s">
        <v>7831</v>
      </c>
      <c r="B858" s="6" t="s">
        <v>600</v>
      </c>
      <c r="C858" s="6" t="s">
        <v>7830</v>
      </c>
      <c r="D858" s="7" t="s">
        <v>7653</v>
      </c>
      <c r="E858" s="7" t="s">
        <v>7654</v>
      </c>
      <c r="F858" s="7" t="s">
        <v>7655</v>
      </c>
      <c r="G858" s="7" t="s">
        <v>7562</v>
      </c>
      <c r="H858" s="7" t="s">
        <v>7832</v>
      </c>
      <c r="I858" s="7">
        <v>90</v>
      </c>
      <c r="J858" s="8">
        <v>212547</v>
      </c>
      <c r="K858" s="9">
        <v>199131</v>
      </c>
      <c r="L858" s="9">
        <f t="shared" si="18"/>
        <v>39826.200000000004</v>
      </c>
      <c r="M858" s="9">
        <f t="shared" si="19"/>
        <v>0</v>
      </c>
      <c r="N858" s="9"/>
    </row>
    <row r="859" spans="1:14" outlineLevel="1" x14ac:dyDescent="0.25">
      <c r="A859" s="19" t="s">
        <v>19495</v>
      </c>
      <c r="B859" s="6"/>
      <c r="C859" s="6"/>
      <c r="D859" s="7"/>
      <c r="E859" s="7"/>
      <c r="F859" s="7"/>
      <c r="G859" s="7"/>
      <c r="H859" s="7"/>
      <c r="I859" s="7">
        <f>SUBTOTAL(9,I858:I858)</f>
        <v>90</v>
      </c>
      <c r="J859" s="8">
        <f>SUBTOTAL(9,J858:J858)</f>
        <v>212547</v>
      </c>
      <c r="K859" s="9">
        <f>SUBTOTAL(9,K858:K858)</f>
        <v>199131</v>
      </c>
      <c r="L859" s="9">
        <f>SUBTOTAL(9,L858:L858)</f>
        <v>39826.200000000004</v>
      </c>
      <c r="M859" s="9">
        <f>SUBTOTAL(9,M858:M858)</f>
        <v>0</v>
      </c>
      <c r="N859" s="9"/>
    </row>
    <row r="860" spans="1:14" outlineLevel="2" x14ac:dyDescent="0.25">
      <c r="A860" s="6" t="s">
        <v>7834</v>
      </c>
      <c r="B860" s="6" t="s">
        <v>601</v>
      </c>
      <c r="C860" s="6" t="s">
        <v>7833</v>
      </c>
      <c r="D860" s="7" t="s">
        <v>7653</v>
      </c>
      <c r="E860" s="7" t="s">
        <v>7654</v>
      </c>
      <c r="F860" s="7" t="s">
        <v>7655</v>
      </c>
      <c r="G860" s="7" t="s">
        <v>7562</v>
      </c>
      <c r="H860" s="7" t="s">
        <v>7835</v>
      </c>
      <c r="I860" s="7">
        <v>108</v>
      </c>
      <c r="J860" s="8">
        <v>388515</v>
      </c>
      <c r="K860" s="9">
        <v>363992</v>
      </c>
      <c r="L860" s="9">
        <f t="shared" si="18"/>
        <v>72798.400000000009</v>
      </c>
      <c r="M860" s="9">
        <f t="shared" si="19"/>
        <v>0</v>
      </c>
      <c r="N860" s="9"/>
    </row>
    <row r="861" spans="1:14" outlineLevel="2" x14ac:dyDescent="0.25">
      <c r="A861" s="6" t="s">
        <v>7834</v>
      </c>
      <c r="B861" s="6" t="s">
        <v>602</v>
      </c>
      <c r="C861" s="6" t="s">
        <v>7836</v>
      </c>
      <c r="D861" s="7" t="s">
        <v>7653</v>
      </c>
      <c r="E861" s="7" t="s">
        <v>7654</v>
      </c>
      <c r="F861" s="7" t="s">
        <v>7655</v>
      </c>
      <c r="G861" s="7" t="s">
        <v>7562</v>
      </c>
      <c r="H861" s="7" t="s">
        <v>7835</v>
      </c>
      <c r="I861" s="7">
        <v>2</v>
      </c>
      <c r="J861" s="8">
        <v>40793</v>
      </c>
      <c r="K861" s="9">
        <v>38218</v>
      </c>
      <c r="L861" s="9">
        <f t="shared" si="18"/>
        <v>7643.6</v>
      </c>
      <c r="M861" s="9">
        <f t="shared" si="19"/>
        <v>0</v>
      </c>
      <c r="N861" s="9"/>
    </row>
    <row r="862" spans="1:14" outlineLevel="2" x14ac:dyDescent="0.25">
      <c r="A862" s="6" t="s">
        <v>7834</v>
      </c>
      <c r="B862" s="6" t="s">
        <v>603</v>
      </c>
      <c r="C862" s="6" t="s">
        <v>7837</v>
      </c>
      <c r="D862" s="7" t="s">
        <v>7653</v>
      </c>
      <c r="E862" s="7" t="s">
        <v>7654</v>
      </c>
      <c r="F862" s="7" t="s">
        <v>7655</v>
      </c>
      <c r="G862" s="7" t="s">
        <v>7562</v>
      </c>
      <c r="H862" s="7" t="s">
        <v>7835</v>
      </c>
      <c r="I862" s="7">
        <v>100</v>
      </c>
      <c r="J862" s="8">
        <v>270950</v>
      </c>
      <c r="K862" s="9">
        <v>253848</v>
      </c>
      <c r="L862" s="9">
        <f t="shared" si="18"/>
        <v>50769.600000000006</v>
      </c>
      <c r="M862" s="9">
        <f t="shared" si="19"/>
        <v>0</v>
      </c>
      <c r="N862" s="9"/>
    </row>
    <row r="863" spans="1:14" outlineLevel="2" x14ac:dyDescent="0.25">
      <c r="A863" s="6" t="s">
        <v>7834</v>
      </c>
      <c r="B863" s="6" t="s">
        <v>604</v>
      </c>
      <c r="C863" s="6" t="s">
        <v>7838</v>
      </c>
      <c r="D863" s="7" t="s">
        <v>7653</v>
      </c>
      <c r="E863" s="7" t="s">
        <v>7654</v>
      </c>
      <c r="F863" s="7" t="s">
        <v>7655</v>
      </c>
      <c r="G863" s="7" t="s">
        <v>7562</v>
      </c>
      <c r="H863" s="7" t="s">
        <v>7835</v>
      </c>
      <c r="I863" s="7">
        <v>86</v>
      </c>
      <c r="J863" s="8">
        <v>99340</v>
      </c>
      <c r="K863" s="9">
        <v>93070</v>
      </c>
      <c r="L863" s="9">
        <f t="shared" si="18"/>
        <v>18614</v>
      </c>
      <c r="M863" s="9">
        <f t="shared" si="19"/>
        <v>0</v>
      </c>
      <c r="N863" s="9"/>
    </row>
    <row r="864" spans="1:14" outlineLevel="1" x14ac:dyDescent="0.25">
      <c r="A864" s="19" t="s">
        <v>19496</v>
      </c>
      <c r="B864" s="6"/>
      <c r="C864" s="6"/>
      <c r="D864" s="7"/>
      <c r="E864" s="7"/>
      <c r="F864" s="7"/>
      <c r="G864" s="7"/>
      <c r="H864" s="7"/>
      <c r="I864" s="7">
        <f>SUBTOTAL(9,I860:I863)</f>
        <v>296</v>
      </c>
      <c r="J864" s="8">
        <f>SUBTOTAL(9,J860:J863)</f>
        <v>799598</v>
      </c>
      <c r="K864" s="9">
        <f>SUBTOTAL(9,K860:K863)</f>
        <v>749128</v>
      </c>
      <c r="L864" s="9">
        <f>SUBTOTAL(9,L860:L863)</f>
        <v>149825.60000000003</v>
      </c>
      <c r="M864" s="9">
        <f>SUBTOTAL(9,M860:M863)</f>
        <v>0</v>
      </c>
      <c r="N864" s="9"/>
    </row>
    <row r="865" spans="1:14" outlineLevel="2" x14ac:dyDescent="0.25">
      <c r="A865" s="6" t="s">
        <v>7840</v>
      </c>
      <c r="B865" s="6" t="s">
        <v>605</v>
      </c>
      <c r="C865" s="6" t="s">
        <v>7839</v>
      </c>
      <c r="D865" s="7" t="s">
        <v>7653</v>
      </c>
      <c r="E865" s="7" t="s">
        <v>7654</v>
      </c>
      <c r="F865" s="7" t="s">
        <v>7655</v>
      </c>
      <c r="G865" s="7" t="s">
        <v>7562</v>
      </c>
      <c r="H865" s="7" t="s">
        <v>7841</v>
      </c>
      <c r="I865" s="7">
        <v>158</v>
      </c>
      <c r="J865" s="8">
        <v>468632</v>
      </c>
      <c r="K865" s="9">
        <v>439053</v>
      </c>
      <c r="L865" s="9">
        <f t="shared" si="18"/>
        <v>87810.6</v>
      </c>
      <c r="M865" s="9">
        <f t="shared" si="19"/>
        <v>0</v>
      </c>
      <c r="N865" s="9"/>
    </row>
    <row r="866" spans="1:14" outlineLevel="2" x14ac:dyDescent="0.25">
      <c r="A866" s="6" t="s">
        <v>7840</v>
      </c>
      <c r="B866" s="6" t="s">
        <v>606</v>
      </c>
      <c r="C866" s="6" t="s">
        <v>7842</v>
      </c>
      <c r="D866" s="7" t="s">
        <v>7653</v>
      </c>
      <c r="E866" s="7" t="s">
        <v>7654</v>
      </c>
      <c r="F866" s="7" t="s">
        <v>7655</v>
      </c>
      <c r="G866" s="7" t="s">
        <v>7562</v>
      </c>
      <c r="H866" s="7" t="s">
        <v>7841</v>
      </c>
      <c r="I866" s="7">
        <v>102</v>
      </c>
      <c r="J866" s="8">
        <v>274867</v>
      </c>
      <c r="K866" s="9">
        <v>257518</v>
      </c>
      <c r="L866" s="9">
        <f t="shared" si="18"/>
        <v>51503.600000000006</v>
      </c>
      <c r="M866" s="9">
        <f t="shared" si="19"/>
        <v>0</v>
      </c>
      <c r="N866" s="9"/>
    </row>
    <row r="867" spans="1:14" outlineLevel="1" x14ac:dyDescent="0.25">
      <c r="A867" s="19" t="s">
        <v>19497</v>
      </c>
      <c r="B867" s="6"/>
      <c r="C867" s="6"/>
      <c r="D867" s="7"/>
      <c r="E867" s="7"/>
      <c r="F867" s="7"/>
      <c r="G867" s="7"/>
      <c r="H867" s="7"/>
      <c r="I867" s="7">
        <f>SUBTOTAL(9,I865:I866)</f>
        <v>260</v>
      </c>
      <c r="J867" s="8">
        <f>SUBTOTAL(9,J865:J866)</f>
        <v>743499</v>
      </c>
      <c r="K867" s="9">
        <f>SUBTOTAL(9,K865:K866)</f>
        <v>696571</v>
      </c>
      <c r="L867" s="9">
        <f>SUBTOTAL(9,L865:L866)</f>
        <v>139314.20000000001</v>
      </c>
      <c r="M867" s="9">
        <f>SUBTOTAL(9,M865:M866)</f>
        <v>0</v>
      </c>
      <c r="N867" s="9"/>
    </row>
    <row r="868" spans="1:14" outlineLevel="2" x14ac:dyDescent="0.25">
      <c r="A868" s="6" t="s">
        <v>7844</v>
      </c>
      <c r="B868" s="6" t="s">
        <v>607</v>
      </c>
      <c r="C868" s="6" t="s">
        <v>7843</v>
      </c>
      <c r="D868" s="7" t="s">
        <v>7631</v>
      </c>
      <c r="E868" s="7" t="s">
        <v>7632</v>
      </c>
      <c r="F868" s="7" t="s">
        <v>7633</v>
      </c>
      <c r="G868" s="7" t="s">
        <v>7562</v>
      </c>
      <c r="H868" s="7" t="s">
        <v>7845</v>
      </c>
      <c r="I868" s="7">
        <v>75</v>
      </c>
      <c r="J868" s="8">
        <v>268376</v>
      </c>
      <c r="K868" s="9">
        <v>251436</v>
      </c>
      <c r="L868" s="9">
        <f t="shared" si="18"/>
        <v>50287.200000000004</v>
      </c>
      <c r="M868" s="9">
        <f t="shared" si="19"/>
        <v>0</v>
      </c>
      <c r="N868" s="9"/>
    </row>
    <row r="869" spans="1:14" outlineLevel="1" x14ac:dyDescent="0.25">
      <c r="A869" s="19" t="s">
        <v>19498</v>
      </c>
      <c r="B869" s="6"/>
      <c r="C869" s="6"/>
      <c r="D869" s="7"/>
      <c r="E869" s="7"/>
      <c r="F869" s="7"/>
      <c r="G869" s="7"/>
      <c r="H869" s="7"/>
      <c r="I869" s="7">
        <f>SUBTOTAL(9,I868:I868)</f>
        <v>75</v>
      </c>
      <c r="J869" s="8">
        <f>SUBTOTAL(9,J868:J868)</f>
        <v>268376</v>
      </c>
      <c r="K869" s="9">
        <f>SUBTOTAL(9,K868:K868)</f>
        <v>251436</v>
      </c>
      <c r="L869" s="9">
        <f>SUBTOTAL(9,L868:L868)</f>
        <v>50287.200000000004</v>
      </c>
      <c r="M869" s="9">
        <f>SUBTOTAL(9,M868:M868)</f>
        <v>0</v>
      </c>
      <c r="N869" s="9"/>
    </row>
    <row r="870" spans="1:14" outlineLevel="2" x14ac:dyDescent="0.25">
      <c r="A870" s="6" t="s">
        <v>7847</v>
      </c>
      <c r="B870" s="6" t="s">
        <v>608</v>
      </c>
      <c r="C870" s="6" t="s">
        <v>7846</v>
      </c>
      <c r="D870" s="7" t="s">
        <v>7704</v>
      </c>
      <c r="E870" s="7" t="s">
        <v>7705</v>
      </c>
      <c r="F870" s="7" t="s">
        <v>7706</v>
      </c>
      <c r="G870" s="7" t="s">
        <v>7562</v>
      </c>
      <c r="H870" s="7" t="s">
        <v>7848</v>
      </c>
      <c r="I870" s="7">
        <v>345</v>
      </c>
      <c r="J870" s="8">
        <v>1226819</v>
      </c>
      <c r="K870" s="9">
        <v>1149384</v>
      </c>
      <c r="L870" s="9">
        <f t="shared" si="18"/>
        <v>0</v>
      </c>
      <c r="M870" s="9">
        <f t="shared" si="19"/>
        <v>229876.80000000002</v>
      </c>
      <c r="N870" s="9"/>
    </row>
    <row r="871" spans="1:14" outlineLevel="1" x14ac:dyDescent="0.25">
      <c r="A871" s="19" t="s">
        <v>19499</v>
      </c>
      <c r="B871" s="6"/>
      <c r="C871" s="6"/>
      <c r="D871" s="7"/>
      <c r="E871" s="7"/>
      <c r="F871" s="7"/>
      <c r="G871" s="7"/>
      <c r="H871" s="7"/>
      <c r="I871" s="7">
        <f>SUBTOTAL(9,I870:I870)</f>
        <v>345</v>
      </c>
      <c r="J871" s="8">
        <f>SUBTOTAL(9,J870:J870)</f>
        <v>1226819</v>
      </c>
      <c r="K871" s="9">
        <f>SUBTOTAL(9,K870:K870)</f>
        <v>1149384</v>
      </c>
      <c r="L871" s="9">
        <f>SUBTOTAL(9,L870:L870)</f>
        <v>0</v>
      </c>
      <c r="M871" s="9">
        <f>SUBTOTAL(9,M870:M870)</f>
        <v>229876.80000000002</v>
      </c>
      <c r="N871" s="9"/>
    </row>
    <row r="872" spans="1:14" outlineLevel="2" x14ac:dyDescent="0.25">
      <c r="A872" s="6" t="s">
        <v>7850</v>
      </c>
      <c r="B872" s="6" t="s">
        <v>609</v>
      </c>
      <c r="C872" s="6" t="s">
        <v>7849</v>
      </c>
      <c r="D872" s="7" t="s">
        <v>7704</v>
      </c>
      <c r="E872" s="7" t="s">
        <v>7705</v>
      </c>
      <c r="F872" s="7" t="s">
        <v>7706</v>
      </c>
      <c r="G872" s="7" t="s">
        <v>7562</v>
      </c>
      <c r="H872" s="7" t="s">
        <v>7851</v>
      </c>
      <c r="I872" s="7">
        <v>152</v>
      </c>
      <c r="J872" s="8">
        <v>561422</v>
      </c>
      <c r="K872" s="9">
        <v>525986</v>
      </c>
      <c r="L872" s="9">
        <f t="shared" si="18"/>
        <v>105197.20000000001</v>
      </c>
      <c r="M872" s="9">
        <f t="shared" si="19"/>
        <v>0</v>
      </c>
      <c r="N872" s="9"/>
    </row>
    <row r="873" spans="1:14" outlineLevel="2" x14ac:dyDescent="0.25">
      <c r="A873" s="6" t="s">
        <v>7850</v>
      </c>
      <c r="B873" s="6" t="s">
        <v>610</v>
      </c>
      <c r="C873" s="6" t="s">
        <v>7852</v>
      </c>
      <c r="D873" s="7" t="s">
        <v>7704</v>
      </c>
      <c r="E873" s="7" t="s">
        <v>7705</v>
      </c>
      <c r="F873" s="7" t="s">
        <v>7706</v>
      </c>
      <c r="G873" s="7" t="s">
        <v>7562</v>
      </c>
      <c r="H873" s="7" t="s">
        <v>7851</v>
      </c>
      <c r="I873" s="7">
        <v>140</v>
      </c>
      <c r="J873" s="8">
        <v>469118</v>
      </c>
      <c r="K873" s="9">
        <v>439508</v>
      </c>
      <c r="L873" s="9">
        <f t="shared" si="18"/>
        <v>87901.6</v>
      </c>
      <c r="M873" s="9">
        <f t="shared" si="19"/>
        <v>0</v>
      </c>
      <c r="N873" s="9"/>
    </row>
    <row r="874" spans="1:14" outlineLevel="2" x14ac:dyDescent="0.25">
      <c r="A874" s="6" t="s">
        <v>7850</v>
      </c>
      <c r="B874" s="6" t="s">
        <v>611</v>
      </c>
      <c r="C874" s="6" t="s">
        <v>7853</v>
      </c>
      <c r="D874" s="7" t="s">
        <v>7704</v>
      </c>
      <c r="E874" s="7" t="s">
        <v>7705</v>
      </c>
      <c r="F874" s="7" t="s">
        <v>7706</v>
      </c>
      <c r="G874" s="7" t="s">
        <v>7562</v>
      </c>
      <c r="H874" s="7" t="s">
        <v>7851</v>
      </c>
      <c r="I874" s="7">
        <v>139</v>
      </c>
      <c r="J874" s="8">
        <v>351319</v>
      </c>
      <c r="K874" s="9">
        <v>329144</v>
      </c>
      <c r="L874" s="9">
        <f t="shared" si="18"/>
        <v>65828.800000000003</v>
      </c>
      <c r="M874" s="9">
        <f t="shared" si="19"/>
        <v>0</v>
      </c>
      <c r="N874" s="9"/>
    </row>
    <row r="875" spans="1:14" outlineLevel="1" x14ac:dyDescent="0.25">
      <c r="A875" s="19" t="s">
        <v>19500</v>
      </c>
      <c r="B875" s="6"/>
      <c r="C875" s="6"/>
      <c r="D875" s="7"/>
      <c r="E875" s="7"/>
      <c r="F875" s="7"/>
      <c r="G875" s="7"/>
      <c r="H875" s="7"/>
      <c r="I875" s="7">
        <f>SUBTOTAL(9,I872:I874)</f>
        <v>431</v>
      </c>
      <c r="J875" s="8">
        <f>SUBTOTAL(9,J872:J874)</f>
        <v>1381859</v>
      </c>
      <c r="K875" s="9">
        <f>SUBTOTAL(9,K872:K874)</f>
        <v>1294638</v>
      </c>
      <c r="L875" s="9">
        <f>SUBTOTAL(9,L872:L874)</f>
        <v>258927.60000000003</v>
      </c>
      <c r="M875" s="9">
        <f>SUBTOTAL(9,M872:M874)</f>
        <v>0</v>
      </c>
      <c r="N875" s="9"/>
    </row>
    <row r="876" spans="1:14" outlineLevel="2" x14ac:dyDescent="0.25">
      <c r="A876" s="6" t="s">
        <v>7855</v>
      </c>
      <c r="B876" s="6" t="s">
        <v>612</v>
      </c>
      <c r="C876" s="6" t="s">
        <v>7854</v>
      </c>
      <c r="D876" s="7" t="s">
        <v>7653</v>
      </c>
      <c r="E876" s="7" t="s">
        <v>7654</v>
      </c>
      <c r="F876" s="7" t="s">
        <v>7655</v>
      </c>
      <c r="G876" s="7" t="s">
        <v>7562</v>
      </c>
      <c r="H876" s="7" t="s">
        <v>7856</v>
      </c>
      <c r="I876" s="7">
        <v>25</v>
      </c>
      <c r="J876" s="8">
        <v>108702</v>
      </c>
      <c r="K876" s="9">
        <v>101841</v>
      </c>
      <c r="L876" s="9">
        <f t="shared" si="18"/>
        <v>20368.2</v>
      </c>
      <c r="M876" s="9">
        <f t="shared" si="19"/>
        <v>0</v>
      </c>
      <c r="N876" s="9"/>
    </row>
    <row r="877" spans="1:14" outlineLevel="1" x14ac:dyDescent="0.25">
      <c r="A877" s="19" t="s">
        <v>19501</v>
      </c>
      <c r="B877" s="6"/>
      <c r="C877" s="6"/>
      <c r="D877" s="7"/>
      <c r="E877" s="7"/>
      <c r="F877" s="7"/>
      <c r="G877" s="7"/>
      <c r="H877" s="7"/>
      <c r="I877" s="7">
        <f>SUBTOTAL(9,I876:I876)</f>
        <v>25</v>
      </c>
      <c r="J877" s="8">
        <f>SUBTOTAL(9,J876:J876)</f>
        <v>108702</v>
      </c>
      <c r="K877" s="9">
        <f>SUBTOTAL(9,K876:K876)</f>
        <v>101841</v>
      </c>
      <c r="L877" s="9">
        <f>SUBTOTAL(9,L876:L876)</f>
        <v>20368.2</v>
      </c>
      <c r="M877" s="9">
        <f>SUBTOTAL(9,M876:M876)</f>
        <v>0</v>
      </c>
      <c r="N877" s="9"/>
    </row>
    <row r="878" spans="1:14" outlineLevel="2" x14ac:dyDescent="0.25">
      <c r="A878" s="6" t="s">
        <v>7858</v>
      </c>
      <c r="B878" s="6" t="s">
        <v>613</v>
      </c>
      <c r="C878" s="6" t="s">
        <v>7857</v>
      </c>
      <c r="D878" s="7" t="s">
        <v>7704</v>
      </c>
      <c r="E878" s="7" t="s">
        <v>7705</v>
      </c>
      <c r="F878" s="7" t="s">
        <v>7706</v>
      </c>
      <c r="G878" s="7" t="s">
        <v>7562</v>
      </c>
      <c r="H878" s="7" t="s">
        <v>7859</v>
      </c>
      <c r="I878" s="7">
        <v>173</v>
      </c>
      <c r="J878" s="8">
        <v>433777</v>
      </c>
      <c r="K878" s="9">
        <v>406398</v>
      </c>
      <c r="L878" s="9">
        <f t="shared" si="18"/>
        <v>81279.600000000006</v>
      </c>
      <c r="M878" s="9">
        <f t="shared" si="19"/>
        <v>0</v>
      </c>
      <c r="N878" s="9"/>
    </row>
    <row r="879" spans="1:14" outlineLevel="1" x14ac:dyDescent="0.25">
      <c r="A879" s="19" t="s">
        <v>19502</v>
      </c>
      <c r="B879" s="6"/>
      <c r="C879" s="6"/>
      <c r="D879" s="7"/>
      <c r="E879" s="7"/>
      <c r="F879" s="7"/>
      <c r="G879" s="7"/>
      <c r="H879" s="7"/>
      <c r="I879" s="7">
        <f>SUBTOTAL(9,I878:I878)</f>
        <v>173</v>
      </c>
      <c r="J879" s="8">
        <f>SUBTOTAL(9,J878:J878)</f>
        <v>433777</v>
      </c>
      <c r="K879" s="9">
        <f>SUBTOTAL(9,K878:K878)</f>
        <v>406398</v>
      </c>
      <c r="L879" s="9">
        <f>SUBTOTAL(9,L878:L878)</f>
        <v>81279.600000000006</v>
      </c>
      <c r="M879" s="9">
        <f>SUBTOTAL(9,M878:M878)</f>
        <v>0</v>
      </c>
      <c r="N879" s="9"/>
    </row>
    <row r="880" spans="1:14" outlineLevel="2" x14ac:dyDescent="0.25">
      <c r="A880" s="6" t="s">
        <v>7861</v>
      </c>
      <c r="B880" s="6" t="s">
        <v>614</v>
      </c>
      <c r="C880" s="6" t="s">
        <v>7860</v>
      </c>
      <c r="D880" s="7" t="s">
        <v>7631</v>
      </c>
      <c r="E880" s="7" t="s">
        <v>7632</v>
      </c>
      <c r="F880" s="7" t="s">
        <v>7633</v>
      </c>
      <c r="G880" s="7" t="s">
        <v>7562</v>
      </c>
      <c r="H880" s="7" t="s">
        <v>7862</v>
      </c>
      <c r="I880" s="7">
        <v>296</v>
      </c>
      <c r="J880" s="8">
        <v>2655730</v>
      </c>
      <c r="K880" s="9">
        <v>2488103</v>
      </c>
      <c r="L880" s="9">
        <f t="shared" si="18"/>
        <v>0</v>
      </c>
      <c r="M880" s="9">
        <f t="shared" si="19"/>
        <v>497620.60000000003</v>
      </c>
      <c r="N880" s="9"/>
    </row>
    <row r="881" spans="1:14" outlineLevel="2" x14ac:dyDescent="0.25">
      <c r="A881" s="6" t="s">
        <v>7861</v>
      </c>
      <c r="B881" s="6" t="s">
        <v>615</v>
      </c>
      <c r="C881" s="6" t="s">
        <v>7863</v>
      </c>
      <c r="D881" s="7" t="s">
        <v>7631</v>
      </c>
      <c r="E881" s="7" t="s">
        <v>7632</v>
      </c>
      <c r="F881" s="7" t="s">
        <v>7633</v>
      </c>
      <c r="G881" s="7" t="s">
        <v>7562</v>
      </c>
      <c r="H881" s="7" t="s">
        <v>7862</v>
      </c>
      <c r="I881" s="7">
        <v>200</v>
      </c>
      <c r="J881" s="8">
        <v>930221</v>
      </c>
      <c r="K881" s="9">
        <v>871507</v>
      </c>
      <c r="L881" s="9">
        <f t="shared" si="18"/>
        <v>174301.40000000002</v>
      </c>
      <c r="M881" s="9">
        <f t="shared" si="19"/>
        <v>0</v>
      </c>
      <c r="N881" s="9"/>
    </row>
    <row r="882" spans="1:14" outlineLevel="1" x14ac:dyDescent="0.25">
      <c r="A882" s="19" t="s">
        <v>19503</v>
      </c>
      <c r="B882" s="6"/>
      <c r="C882" s="6"/>
      <c r="D882" s="7"/>
      <c r="E882" s="7"/>
      <c r="F882" s="7"/>
      <c r="G882" s="7"/>
      <c r="H882" s="7"/>
      <c r="I882" s="7">
        <f>SUBTOTAL(9,I880:I881)</f>
        <v>496</v>
      </c>
      <c r="J882" s="8">
        <f>SUBTOTAL(9,J880:J881)</f>
        <v>3585951</v>
      </c>
      <c r="K882" s="9">
        <f>SUBTOTAL(9,K880:K881)</f>
        <v>3359610</v>
      </c>
      <c r="L882" s="9">
        <f>SUBTOTAL(9,L880:L881)</f>
        <v>174301.40000000002</v>
      </c>
      <c r="M882" s="9">
        <f>SUBTOTAL(9,M880:M881)</f>
        <v>497620.60000000003</v>
      </c>
      <c r="N882" s="9"/>
    </row>
    <row r="883" spans="1:14" outlineLevel="2" x14ac:dyDescent="0.25">
      <c r="A883" s="6" t="s">
        <v>7865</v>
      </c>
      <c r="B883" s="6" t="s">
        <v>616</v>
      </c>
      <c r="C883" s="6" t="s">
        <v>7864</v>
      </c>
      <c r="D883" s="7" t="s">
        <v>7631</v>
      </c>
      <c r="E883" s="7" t="s">
        <v>7632</v>
      </c>
      <c r="F883" s="7" t="s">
        <v>7633</v>
      </c>
      <c r="G883" s="7" t="s">
        <v>7562</v>
      </c>
      <c r="H883" s="7" t="s">
        <v>7866</v>
      </c>
      <c r="I883" s="7">
        <v>168</v>
      </c>
      <c r="J883" s="8">
        <v>447061</v>
      </c>
      <c r="K883" s="9">
        <v>418843</v>
      </c>
      <c r="L883" s="9">
        <f t="shared" si="18"/>
        <v>83768.600000000006</v>
      </c>
      <c r="M883" s="9">
        <f t="shared" si="19"/>
        <v>0</v>
      </c>
      <c r="N883" s="9"/>
    </row>
    <row r="884" spans="1:14" outlineLevel="2" x14ac:dyDescent="0.25">
      <c r="A884" s="6" t="s">
        <v>7865</v>
      </c>
      <c r="B884" s="6" t="s">
        <v>617</v>
      </c>
      <c r="C884" s="6" t="s">
        <v>7867</v>
      </c>
      <c r="D884" s="7" t="s">
        <v>7631</v>
      </c>
      <c r="E884" s="7" t="s">
        <v>7632</v>
      </c>
      <c r="F884" s="7" t="s">
        <v>7633</v>
      </c>
      <c r="G884" s="7" t="s">
        <v>7562</v>
      </c>
      <c r="H884" s="7" t="s">
        <v>7866</v>
      </c>
      <c r="I884" s="7">
        <v>100</v>
      </c>
      <c r="J884" s="8">
        <v>321768</v>
      </c>
      <c r="K884" s="9">
        <v>301458</v>
      </c>
      <c r="L884" s="9">
        <f t="shared" si="18"/>
        <v>60291.600000000006</v>
      </c>
      <c r="M884" s="9">
        <f t="shared" si="19"/>
        <v>0</v>
      </c>
      <c r="N884" s="9"/>
    </row>
    <row r="885" spans="1:14" outlineLevel="1" x14ac:dyDescent="0.25">
      <c r="A885" s="19" t="s">
        <v>19504</v>
      </c>
      <c r="B885" s="6"/>
      <c r="C885" s="6"/>
      <c r="D885" s="7"/>
      <c r="E885" s="7"/>
      <c r="F885" s="7"/>
      <c r="G885" s="7"/>
      <c r="H885" s="7"/>
      <c r="I885" s="7">
        <f>SUBTOTAL(9,I883:I884)</f>
        <v>268</v>
      </c>
      <c r="J885" s="8">
        <f>SUBTOTAL(9,J883:J884)</f>
        <v>768829</v>
      </c>
      <c r="K885" s="9">
        <f>SUBTOTAL(9,K883:K884)</f>
        <v>720301</v>
      </c>
      <c r="L885" s="9">
        <f>SUBTOTAL(9,L883:L884)</f>
        <v>144060.20000000001</v>
      </c>
      <c r="M885" s="9">
        <f>SUBTOTAL(9,M883:M884)</f>
        <v>0</v>
      </c>
      <c r="N885" s="9"/>
    </row>
    <row r="886" spans="1:14" outlineLevel="2" x14ac:dyDescent="0.25">
      <c r="A886" s="6" t="s">
        <v>7869</v>
      </c>
      <c r="B886" s="6" t="s">
        <v>618</v>
      </c>
      <c r="C886" s="6" t="s">
        <v>7868</v>
      </c>
      <c r="D886" s="7" t="s">
        <v>7631</v>
      </c>
      <c r="E886" s="7" t="s">
        <v>7632</v>
      </c>
      <c r="F886" s="7" t="s">
        <v>7633</v>
      </c>
      <c r="G886" s="7" t="s">
        <v>7562</v>
      </c>
      <c r="H886" s="7" t="s">
        <v>7870</v>
      </c>
      <c r="I886" s="7">
        <v>4</v>
      </c>
      <c r="J886" s="8">
        <v>11630</v>
      </c>
      <c r="K886" s="9">
        <v>10896</v>
      </c>
      <c r="L886" s="9">
        <f t="shared" si="18"/>
        <v>2179.2000000000003</v>
      </c>
      <c r="M886" s="9">
        <f t="shared" si="19"/>
        <v>0</v>
      </c>
      <c r="N886" s="9"/>
    </row>
    <row r="887" spans="1:14" outlineLevel="1" x14ac:dyDescent="0.25">
      <c r="A887" s="19" t="s">
        <v>19505</v>
      </c>
      <c r="B887" s="6"/>
      <c r="C887" s="6"/>
      <c r="D887" s="7"/>
      <c r="E887" s="7"/>
      <c r="F887" s="7"/>
      <c r="G887" s="7"/>
      <c r="H887" s="7"/>
      <c r="I887" s="7">
        <f>SUBTOTAL(9,I886:I886)</f>
        <v>4</v>
      </c>
      <c r="J887" s="8">
        <f>SUBTOTAL(9,J886:J886)</f>
        <v>11630</v>
      </c>
      <c r="K887" s="9">
        <f>SUBTOTAL(9,K886:K886)</f>
        <v>10896</v>
      </c>
      <c r="L887" s="9">
        <f>SUBTOTAL(9,L886:L886)</f>
        <v>2179.2000000000003</v>
      </c>
      <c r="M887" s="9">
        <f>SUBTOTAL(9,M886:M886)</f>
        <v>0</v>
      </c>
      <c r="N887" s="9"/>
    </row>
    <row r="888" spans="1:14" outlineLevel="2" x14ac:dyDescent="0.25">
      <c r="A888" s="6" t="s">
        <v>7872</v>
      </c>
      <c r="B888" s="6" t="s">
        <v>619</v>
      </c>
      <c r="C888" s="6" t="s">
        <v>7871</v>
      </c>
      <c r="D888" s="7" t="s">
        <v>7653</v>
      </c>
      <c r="E888" s="7" t="s">
        <v>7654</v>
      </c>
      <c r="F888" s="7" t="s">
        <v>7655</v>
      </c>
      <c r="G888" s="7" t="s">
        <v>7562</v>
      </c>
      <c r="H888" s="7" t="s">
        <v>7873</v>
      </c>
      <c r="I888" s="7">
        <v>36</v>
      </c>
      <c r="J888" s="8">
        <v>77662</v>
      </c>
      <c r="K888" s="9">
        <v>72760</v>
      </c>
      <c r="L888" s="9">
        <f t="shared" si="18"/>
        <v>14552</v>
      </c>
      <c r="M888" s="9">
        <f t="shared" si="19"/>
        <v>0</v>
      </c>
      <c r="N888" s="9"/>
    </row>
    <row r="889" spans="1:14" outlineLevel="2" x14ac:dyDescent="0.25">
      <c r="A889" s="6" t="s">
        <v>7872</v>
      </c>
      <c r="B889" s="6" t="s">
        <v>620</v>
      </c>
      <c r="C889" s="6" t="s">
        <v>7874</v>
      </c>
      <c r="D889" s="7" t="s">
        <v>7653</v>
      </c>
      <c r="E889" s="7" t="s">
        <v>7654</v>
      </c>
      <c r="F889" s="7" t="s">
        <v>7655</v>
      </c>
      <c r="G889" s="7" t="s">
        <v>7562</v>
      </c>
      <c r="H889" s="7" t="s">
        <v>7873</v>
      </c>
      <c r="I889" s="7">
        <v>40</v>
      </c>
      <c r="J889" s="8">
        <v>100149</v>
      </c>
      <c r="K889" s="9">
        <v>93828</v>
      </c>
      <c r="L889" s="9">
        <f t="shared" si="18"/>
        <v>18765.600000000002</v>
      </c>
      <c r="M889" s="9">
        <f t="shared" si="19"/>
        <v>0</v>
      </c>
      <c r="N889" s="9"/>
    </row>
    <row r="890" spans="1:14" outlineLevel="2" x14ac:dyDescent="0.25">
      <c r="A890" s="6" t="s">
        <v>7872</v>
      </c>
      <c r="B890" s="6" t="s">
        <v>621</v>
      </c>
      <c r="C890" s="6" t="s">
        <v>7875</v>
      </c>
      <c r="D890" s="7" t="s">
        <v>7653</v>
      </c>
      <c r="E890" s="7" t="s">
        <v>7654</v>
      </c>
      <c r="F890" s="7" t="s">
        <v>7655</v>
      </c>
      <c r="G890" s="7" t="s">
        <v>7562</v>
      </c>
      <c r="H890" s="7" t="s">
        <v>7873</v>
      </c>
      <c r="I890" s="7">
        <v>78</v>
      </c>
      <c r="J890" s="8">
        <v>108316</v>
      </c>
      <c r="K890" s="9">
        <v>101479</v>
      </c>
      <c r="L890" s="9">
        <f t="shared" si="18"/>
        <v>20295.800000000003</v>
      </c>
      <c r="M890" s="9">
        <f t="shared" si="19"/>
        <v>0</v>
      </c>
      <c r="N890" s="9"/>
    </row>
    <row r="891" spans="1:14" outlineLevel="2" x14ac:dyDescent="0.25">
      <c r="A891" s="6" t="s">
        <v>7872</v>
      </c>
      <c r="B891" s="6" t="s">
        <v>622</v>
      </c>
      <c r="C891" s="6" t="s">
        <v>7876</v>
      </c>
      <c r="D891" s="7" t="s">
        <v>7653</v>
      </c>
      <c r="E891" s="7" t="s">
        <v>7654</v>
      </c>
      <c r="F891" s="7" t="s">
        <v>7655</v>
      </c>
      <c r="G891" s="7" t="s">
        <v>7562</v>
      </c>
      <c r="H891" s="7" t="s">
        <v>7873</v>
      </c>
      <c r="I891" s="7">
        <v>35</v>
      </c>
      <c r="J891" s="8">
        <v>122388</v>
      </c>
      <c r="K891" s="9">
        <v>114663</v>
      </c>
      <c r="L891" s="9">
        <f t="shared" si="18"/>
        <v>22932.600000000002</v>
      </c>
      <c r="M891" s="9">
        <f t="shared" si="19"/>
        <v>0</v>
      </c>
      <c r="N891" s="9"/>
    </row>
    <row r="892" spans="1:14" outlineLevel="1" x14ac:dyDescent="0.25">
      <c r="A892" s="19" t="s">
        <v>19506</v>
      </c>
      <c r="B892" s="6"/>
      <c r="C892" s="6"/>
      <c r="D892" s="7"/>
      <c r="E892" s="7"/>
      <c r="F892" s="7"/>
      <c r="G892" s="7"/>
      <c r="H892" s="7"/>
      <c r="I892" s="7">
        <f>SUBTOTAL(9,I888:I891)</f>
        <v>189</v>
      </c>
      <c r="J892" s="8">
        <f>SUBTOTAL(9,J888:J891)</f>
        <v>408515</v>
      </c>
      <c r="K892" s="9">
        <f>SUBTOTAL(9,K888:K891)</f>
        <v>382730</v>
      </c>
      <c r="L892" s="9">
        <f>SUBTOTAL(9,L888:L891)</f>
        <v>76546.000000000015</v>
      </c>
      <c r="M892" s="9">
        <f>SUBTOTAL(9,M888:M891)</f>
        <v>0</v>
      </c>
      <c r="N892" s="9"/>
    </row>
    <row r="893" spans="1:14" outlineLevel="2" x14ac:dyDescent="0.25">
      <c r="A893" s="6" t="s">
        <v>7878</v>
      </c>
      <c r="B893" s="6" t="s">
        <v>623</v>
      </c>
      <c r="C893" s="6" t="s">
        <v>7877</v>
      </c>
      <c r="D893" s="7" t="s">
        <v>7653</v>
      </c>
      <c r="E893" s="7" t="s">
        <v>7654</v>
      </c>
      <c r="F893" s="7" t="s">
        <v>7655</v>
      </c>
      <c r="G893" s="7" t="s">
        <v>7562</v>
      </c>
      <c r="H893" s="7" t="s">
        <v>7879</v>
      </c>
      <c r="I893" s="7">
        <v>172</v>
      </c>
      <c r="J893" s="8">
        <v>149279</v>
      </c>
      <c r="K893" s="9">
        <v>139857</v>
      </c>
      <c r="L893" s="9">
        <f t="shared" si="18"/>
        <v>27971.4</v>
      </c>
      <c r="M893" s="9">
        <f t="shared" si="19"/>
        <v>0</v>
      </c>
      <c r="N893" s="9"/>
    </row>
    <row r="894" spans="1:14" outlineLevel="1" x14ac:dyDescent="0.25">
      <c r="A894" s="19" t="s">
        <v>19507</v>
      </c>
      <c r="B894" s="6"/>
      <c r="C894" s="6"/>
      <c r="D894" s="7"/>
      <c r="E894" s="7"/>
      <c r="F894" s="7"/>
      <c r="G894" s="7"/>
      <c r="H894" s="7"/>
      <c r="I894" s="7">
        <f>SUBTOTAL(9,I893:I893)</f>
        <v>172</v>
      </c>
      <c r="J894" s="8">
        <f>SUBTOTAL(9,J893:J893)</f>
        <v>149279</v>
      </c>
      <c r="K894" s="9">
        <f>SUBTOTAL(9,K893:K893)</f>
        <v>139857</v>
      </c>
      <c r="L894" s="9">
        <f>SUBTOTAL(9,L893:L893)</f>
        <v>27971.4</v>
      </c>
      <c r="M894" s="9">
        <f>SUBTOTAL(9,M893:M893)</f>
        <v>0</v>
      </c>
      <c r="N894" s="9"/>
    </row>
    <row r="895" spans="1:14" outlineLevel="2" x14ac:dyDescent="0.25">
      <c r="A895" s="6" t="s">
        <v>7881</v>
      </c>
      <c r="B895" s="6" t="s">
        <v>624</v>
      </c>
      <c r="C895" s="6" t="s">
        <v>7880</v>
      </c>
      <c r="D895" s="7" t="s">
        <v>7631</v>
      </c>
      <c r="E895" s="7" t="s">
        <v>7632</v>
      </c>
      <c r="F895" s="7" t="s">
        <v>7633</v>
      </c>
      <c r="G895" s="7" t="s">
        <v>7562</v>
      </c>
      <c r="H895" s="7" t="s">
        <v>7882</v>
      </c>
      <c r="I895" s="7">
        <v>126</v>
      </c>
      <c r="J895" s="8">
        <v>381070</v>
      </c>
      <c r="K895" s="9">
        <v>357017</v>
      </c>
      <c r="L895" s="9">
        <f t="shared" si="18"/>
        <v>71403.400000000009</v>
      </c>
      <c r="M895" s="9">
        <f t="shared" si="19"/>
        <v>0</v>
      </c>
      <c r="N895" s="9"/>
    </row>
    <row r="896" spans="1:14" outlineLevel="2" x14ac:dyDescent="0.25">
      <c r="A896" s="6" t="s">
        <v>7881</v>
      </c>
      <c r="B896" s="6" t="s">
        <v>625</v>
      </c>
      <c r="C896" s="6" t="s">
        <v>7883</v>
      </c>
      <c r="D896" s="7" t="s">
        <v>7631</v>
      </c>
      <c r="E896" s="7" t="s">
        <v>7632</v>
      </c>
      <c r="F896" s="7" t="s">
        <v>7633</v>
      </c>
      <c r="G896" s="7" t="s">
        <v>7562</v>
      </c>
      <c r="H896" s="7" t="s">
        <v>7882</v>
      </c>
      <c r="I896" s="7">
        <v>114</v>
      </c>
      <c r="J896" s="8">
        <v>355472</v>
      </c>
      <c r="K896" s="9">
        <v>333035</v>
      </c>
      <c r="L896" s="9">
        <f t="shared" si="18"/>
        <v>66607</v>
      </c>
      <c r="M896" s="9">
        <f t="shared" si="19"/>
        <v>0</v>
      </c>
      <c r="N896" s="9"/>
    </row>
    <row r="897" spans="1:14" outlineLevel="1" x14ac:dyDescent="0.25">
      <c r="A897" s="19" t="s">
        <v>19508</v>
      </c>
      <c r="B897" s="6"/>
      <c r="C897" s="6"/>
      <c r="D897" s="7"/>
      <c r="E897" s="7"/>
      <c r="F897" s="7"/>
      <c r="G897" s="7"/>
      <c r="H897" s="7"/>
      <c r="I897" s="7">
        <f>SUBTOTAL(9,I895:I896)</f>
        <v>240</v>
      </c>
      <c r="J897" s="8">
        <f>SUBTOTAL(9,J895:J896)</f>
        <v>736542</v>
      </c>
      <c r="K897" s="9">
        <f>SUBTOTAL(9,K895:K896)</f>
        <v>690052</v>
      </c>
      <c r="L897" s="9">
        <f>SUBTOTAL(9,L895:L896)</f>
        <v>138010.40000000002</v>
      </c>
      <c r="M897" s="9">
        <f>SUBTOTAL(9,M895:M896)</f>
        <v>0</v>
      </c>
      <c r="N897" s="9"/>
    </row>
    <row r="898" spans="1:14" outlineLevel="2" x14ac:dyDescent="0.25">
      <c r="A898" s="6" t="s">
        <v>7885</v>
      </c>
      <c r="B898" s="6" t="s">
        <v>626</v>
      </c>
      <c r="C898" s="6" t="s">
        <v>7884</v>
      </c>
      <c r="D898" s="7" t="s">
        <v>7704</v>
      </c>
      <c r="E898" s="7" t="s">
        <v>7705</v>
      </c>
      <c r="F898" s="7" t="s">
        <v>7706</v>
      </c>
      <c r="G898" s="7" t="s">
        <v>7562</v>
      </c>
      <c r="H898" s="7" t="s">
        <v>7886</v>
      </c>
      <c r="I898" s="7">
        <v>96</v>
      </c>
      <c r="J898" s="8">
        <v>297281</v>
      </c>
      <c r="K898" s="9">
        <v>278517</v>
      </c>
      <c r="L898" s="9">
        <f t="shared" si="18"/>
        <v>55703.4</v>
      </c>
      <c r="M898" s="9">
        <f t="shared" si="19"/>
        <v>0</v>
      </c>
      <c r="N898" s="9"/>
    </row>
    <row r="899" spans="1:14" outlineLevel="1" x14ac:dyDescent="0.25">
      <c r="A899" s="19" t="s">
        <v>19509</v>
      </c>
      <c r="B899" s="6"/>
      <c r="C899" s="6"/>
      <c r="D899" s="7"/>
      <c r="E899" s="7"/>
      <c r="F899" s="7"/>
      <c r="G899" s="7"/>
      <c r="H899" s="7"/>
      <c r="I899" s="7">
        <f>SUBTOTAL(9,I898:I898)</f>
        <v>96</v>
      </c>
      <c r="J899" s="8">
        <f>SUBTOTAL(9,J898:J898)</f>
        <v>297281</v>
      </c>
      <c r="K899" s="9">
        <f>SUBTOTAL(9,K898:K898)</f>
        <v>278517</v>
      </c>
      <c r="L899" s="9">
        <f>SUBTOTAL(9,L898:L898)</f>
        <v>55703.4</v>
      </c>
      <c r="M899" s="9">
        <f>SUBTOTAL(9,M898:M898)</f>
        <v>0</v>
      </c>
      <c r="N899" s="9"/>
    </row>
    <row r="900" spans="1:14" outlineLevel="2" x14ac:dyDescent="0.25">
      <c r="A900" s="6" t="s">
        <v>7888</v>
      </c>
      <c r="B900" s="6" t="s">
        <v>627</v>
      </c>
      <c r="C900" s="6" t="s">
        <v>7887</v>
      </c>
      <c r="D900" s="7" t="s">
        <v>7631</v>
      </c>
      <c r="E900" s="7" t="s">
        <v>7632</v>
      </c>
      <c r="F900" s="7" t="s">
        <v>7633</v>
      </c>
      <c r="G900" s="7" t="s">
        <v>7562</v>
      </c>
      <c r="H900" s="7" t="s">
        <v>7889</v>
      </c>
      <c r="I900" s="7">
        <v>234</v>
      </c>
      <c r="J900" s="8">
        <v>603905</v>
      </c>
      <c r="K900" s="9">
        <v>565787</v>
      </c>
      <c r="L900" s="9">
        <f t="shared" si="18"/>
        <v>113157.40000000001</v>
      </c>
      <c r="M900" s="9">
        <f t="shared" si="19"/>
        <v>0</v>
      </c>
      <c r="N900" s="9"/>
    </row>
    <row r="901" spans="1:14" outlineLevel="1" x14ac:dyDescent="0.25">
      <c r="A901" s="19" t="s">
        <v>19510</v>
      </c>
      <c r="B901" s="6"/>
      <c r="C901" s="6"/>
      <c r="D901" s="7"/>
      <c r="E901" s="7"/>
      <c r="F901" s="7"/>
      <c r="G901" s="7"/>
      <c r="H901" s="7"/>
      <c r="I901" s="7">
        <f>SUBTOTAL(9,I900:I900)</f>
        <v>234</v>
      </c>
      <c r="J901" s="8">
        <f>SUBTOTAL(9,J900:J900)</f>
        <v>603905</v>
      </c>
      <c r="K901" s="9">
        <f>SUBTOTAL(9,K900:K900)</f>
        <v>565787</v>
      </c>
      <c r="L901" s="9">
        <f>SUBTOTAL(9,L900:L900)</f>
        <v>113157.40000000001</v>
      </c>
      <c r="M901" s="9">
        <f>SUBTOTAL(9,M900:M900)</f>
        <v>0</v>
      </c>
      <c r="N901" s="9"/>
    </row>
    <row r="902" spans="1:14" outlineLevel="2" x14ac:dyDescent="0.25">
      <c r="A902" s="6" t="s">
        <v>7891</v>
      </c>
      <c r="B902" s="6" t="s">
        <v>628</v>
      </c>
      <c r="C902" s="6" t="s">
        <v>7890</v>
      </c>
      <c r="D902" s="7" t="s">
        <v>7631</v>
      </c>
      <c r="E902" s="7" t="s">
        <v>7632</v>
      </c>
      <c r="F902" s="7" t="s">
        <v>7633</v>
      </c>
      <c r="G902" s="7" t="s">
        <v>7562</v>
      </c>
      <c r="H902" s="7" t="s">
        <v>7892</v>
      </c>
      <c r="I902" s="7">
        <v>125</v>
      </c>
      <c r="J902" s="8">
        <v>307959</v>
      </c>
      <c r="K902" s="9">
        <v>288521</v>
      </c>
      <c r="L902" s="9">
        <f t="shared" si="18"/>
        <v>57704.200000000004</v>
      </c>
      <c r="M902" s="9">
        <f t="shared" si="19"/>
        <v>0</v>
      </c>
      <c r="N902" s="9"/>
    </row>
    <row r="903" spans="1:14" outlineLevel="1" x14ac:dyDescent="0.25">
      <c r="A903" s="19" t="s">
        <v>19511</v>
      </c>
      <c r="B903" s="6"/>
      <c r="C903" s="6"/>
      <c r="D903" s="7"/>
      <c r="E903" s="7"/>
      <c r="F903" s="7"/>
      <c r="G903" s="7"/>
      <c r="H903" s="7"/>
      <c r="I903" s="7">
        <f>SUBTOTAL(9,I902:I902)</f>
        <v>125</v>
      </c>
      <c r="J903" s="8">
        <f>SUBTOTAL(9,J902:J902)</f>
        <v>307959</v>
      </c>
      <c r="K903" s="9">
        <f>SUBTOTAL(9,K902:K902)</f>
        <v>288521</v>
      </c>
      <c r="L903" s="9">
        <f>SUBTOTAL(9,L902:L902)</f>
        <v>57704.200000000004</v>
      </c>
      <c r="M903" s="9">
        <f>SUBTOTAL(9,M902:M902)</f>
        <v>0</v>
      </c>
      <c r="N903" s="9"/>
    </row>
    <row r="904" spans="1:14" outlineLevel="2" x14ac:dyDescent="0.25">
      <c r="A904" s="6" t="s">
        <v>7894</v>
      </c>
      <c r="B904" s="6" t="s">
        <v>629</v>
      </c>
      <c r="C904" s="6" t="s">
        <v>7893</v>
      </c>
      <c r="D904" s="7" t="s">
        <v>7653</v>
      </c>
      <c r="E904" s="7" t="s">
        <v>7654</v>
      </c>
      <c r="F904" s="7" t="s">
        <v>7655</v>
      </c>
      <c r="G904" s="7" t="s">
        <v>7562</v>
      </c>
      <c r="H904" s="7" t="s">
        <v>7895</v>
      </c>
      <c r="I904" s="7">
        <v>100</v>
      </c>
      <c r="J904" s="8">
        <v>378846</v>
      </c>
      <c r="K904" s="9">
        <v>354934</v>
      </c>
      <c r="L904" s="9">
        <f t="shared" si="18"/>
        <v>70986.8</v>
      </c>
      <c r="M904" s="9">
        <f t="shared" si="19"/>
        <v>0</v>
      </c>
      <c r="N904" s="9"/>
    </row>
    <row r="905" spans="1:14" outlineLevel="2" x14ac:dyDescent="0.25">
      <c r="A905" s="6" t="s">
        <v>7894</v>
      </c>
      <c r="B905" s="6" t="s">
        <v>630</v>
      </c>
      <c r="C905" s="6" t="s">
        <v>7896</v>
      </c>
      <c r="D905" s="7" t="s">
        <v>7653</v>
      </c>
      <c r="E905" s="7" t="s">
        <v>7654</v>
      </c>
      <c r="F905" s="7" t="s">
        <v>7655</v>
      </c>
      <c r="G905" s="7" t="s">
        <v>7562</v>
      </c>
      <c r="H905" s="7" t="s">
        <v>7895</v>
      </c>
      <c r="I905" s="7">
        <v>64</v>
      </c>
      <c r="J905" s="8">
        <v>137573</v>
      </c>
      <c r="K905" s="9">
        <v>128890</v>
      </c>
      <c r="L905" s="9">
        <f t="shared" si="18"/>
        <v>25778</v>
      </c>
      <c r="M905" s="9">
        <f t="shared" si="19"/>
        <v>0</v>
      </c>
      <c r="N905" s="9"/>
    </row>
    <row r="906" spans="1:14" outlineLevel="2" x14ac:dyDescent="0.25">
      <c r="A906" s="6" t="s">
        <v>7894</v>
      </c>
      <c r="B906" s="6" t="s">
        <v>631</v>
      </c>
      <c r="C906" s="6" t="s">
        <v>7897</v>
      </c>
      <c r="D906" s="7" t="s">
        <v>7653</v>
      </c>
      <c r="E906" s="7" t="s">
        <v>7654</v>
      </c>
      <c r="F906" s="7" t="s">
        <v>7655</v>
      </c>
      <c r="G906" s="7" t="s">
        <v>7562</v>
      </c>
      <c r="H906" s="7" t="s">
        <v>7895</v>
      </c>
      <c r="I906" s="7">
        <v>49</v>
      </c>
      <c r="J906" s="8">
        <v>123550</v>
      </c>
      <c r="K906" s="9">
        <v>115752</v>
      </c>
      <c r="L906" s="9">
        <f t="shared" si="18"/>
        <v>23150.400000000001</v>
      </c>
      <c r="M906" s="9">
        <f t="shared" si="19"/>
        <v>0</v>
      </c>
      <c r="N906" s="9"/>
    </row>
    <row r="907" spans="1:14" outlineLevel="2" x14ac:dyDescent="0.25">
      <c r="A907" s="6" t="s">
        <v>7894</v>
      </c>
      <c r="B907" s="6" t="s">
        <v>632</v>
      </c>
      <c r="C907" s="6" t="s">
        <v>7898</v>
      </c>
      <c r="D907" s="7" t="s">
        <v>7653</v>
      </c>
      <c r="E907" s="7" t="s">
        <v>7654</v>
      </c>
      <c r="F907" s="7" t="s">
        <v>7655</v>
      </c>
      <c r="G907" s="7" t="s">
        <v>7562</v>
      </c>
      <c r="H907" s="7" t="s">
        <v>7895</v>
      </c>
      <c r="I907" s="7">
        <v>34</v>
      </c>
      <c r="J907" s="8">
        <v>181373</v>
      </c>
      <c r="K907" s="9">
        <v>169925</v>
      </c>
      <c r="L907" s="9">
        <f t="shared" si="18"/>
        <v>33985</v>
      </c>
      <c r="M907" s="9">
        <f t="shared" si="19"/>
        <v>0</v>
      </c>
      <c r="N907" s="9"/>
    </row>
    <row r="908" spans="1:14" outlineLevel="2" x14ac:dyDescent="0.25">
      <c r="A908" s="6" t="s">
        <v>7894</v>
      </c>
      <c r="B908" s="6" t="s">
        <v>633</v>
      </c>
      <c r="C908" s="6" t="s">
        <v>7899</v>
      </c>
      <c r="D908" s="7" t="s">
        <v>7653</v>
      </c>
      <c r="E908" s="7" t="s">
        <v>7654</v>
      </c>
      <c r="F908" s="7" t="s">
        <v>7655</v>
      </c>
      <c r="G908" s="7" t="s">
        <v>7562</v>
      </c>
      <c r="H908" s="7" t="s">
        <v>7895</v>
      </c>
      <c r="I908" s="7">
        <v>30</v>
      </c>
      <c r="J908" s="8">
        <v>138356</v>
      </c>
      <c r="K908" s="9">
        <v>129623</v>
      </c>
      <c r="L908" s="9">
        <f t="shared" si="18"/>
        <v>25924.600000000002</v>
      </c>
      <c r="M908" s="9">
        <f t="shared" si="19"/>
        <v>0</v>
      </c>
      <c r="N908" s="9"/>
    </row>
    <row r="909" spans="1:14" outlineLevel="2" x14ac:dyDescent="0.25">
      <c r="A909" s="6" t="s">
        <v>7894</v>
      </c>
      <c r="B909" s="6" t="s">
        <v>634</v>
      </c>
      <c r="C909" s="6" t="s">
        <v>7900</v>
      </c>
      <c r="D909" s="7" t="s">
        <v>7653</v>
      </c>
      <c r="E909" s="7" t="s">
        <v>7654</v>
      </c>
      <c r="F909" s="7" t="s">
        <v>7655</v>
      </c>
      <c r="G909" s="7" t="s">
        <v>7562</v>
      </c>
      <c r="H909" s="7" t="s">
        <v>7895</v>
      </c>
      <c r="I909" s="7">
        <v>27</v>
      </c>
      <c r="J909" s="8">
        <v>92941</v>
      </c>
      <c r="K909" s="9">
        <v>87075</v>
      </c>
      <c r="L909" s="9">
        <f t="shared" si="18"/>
        <v>17415</v>
      </c>
      <c r="M909" s="9">
        <f t="shared" si="19"/>
        <v>0</v>
      </c>
      <c r="N909" s="9"/>
    </row>
    <row r="910" spans="1:14" outlineLevel="2" x14ac:dyDescent="0.25">
      <c r="A910" s="6" t="s">
        <v>7894</v>
      </c>
      <c r="B910" s="6" t="s">
        <v>635</v>
      </c>
      <c r="C910" s="6" t="s">
        <v>7901</v>
      </c>
      <c r="D910" s="7" t="s">
        <v>7653</v>
      </c>
      <c r="E910" s="7" t="s">
        <v>7654</v>
      </c>
      <c r="F910" s="7" t="s">
        <v>7655</v>
      </c>
      <c r="G910" s="7" t="s">
        <v>7562</v>
      </c>
      <c r="H910" s="7" t="s">
        <v>7895</v>
      </c>
      <c r="I910" s="7">
        <v>50</v>
      </c>
      <c r="J910" s="8">
        <v>142545</v>
      </c>
      <c r="K910" s="9">
        <v>133548</v>
      </c>
      <c r="L910" s="9">
        <f t="shared" si="18"/>
        <v>26709.600000000002</v>
      </c>
      <c r="M910" s="9">
        <f t="shared" si="19"/>
        <v>0</v>
      </c>
      <c r="N910" s="9"/>
    </row>
    <row r="911" spans="1:14" outlineLevel="1" x14ac:dyDescent="0.25">
      <c r="A911" s="19" t="s">
        <v>19512</v>
      </c>
      <c r="B911" s="6"/>
      <c r="C911" s="6"/>
      <c r="D911" s="7"/>
      <c r="E911" s="7"/>
      <c r="F911" s="7"/>
      <c r="G911" s="7"/>
      <c r="H911" s="7"/>
      <c r="I911" s="7">
        <f>SUBTOTAL(9,I904:I910)</f>
        <v>354</v>
      </c>
      <c r="J911" s="8">
        <f>SUBTOTAL(9,J904:J910)</f>
        <v>1195184</v>
      </c>
      <c r="K911" s="9">
        <f>SUBTOTAL(9,K904:K910)</f>
        <v>1119747</v>
      </c>
      <c r="L911" s="9">
        <f>SUBTOTAL(9,L904:L910)</f>
        <v>223949.40000000002</v>
      </c>
      <c r="M911" s="9">
        <f>SUBTOTAL(9,M904:M910)</f>
        <v>0</v>
      </c>
      <c r="N911" s="9"/>
    </row>
    <row r="912" spans="1:14" outlineLevel="2" x14ac:dyDescent="0.25">
      <c r="A912" s="6" t="s">
        <v>7903</v>
      </c>
      <c r="B912" s="6" t="s">
        <v>636</v>
      </c>
      <c r="C912" s="6" t="s">
        <v>7902</v>
      </c>
      <c r="D912" s="7" t="s">
        <v>7653</v>
      </c>
      <c r="E912" s="7" t="s">
        <v>7654</v>
      </c>
      <c r="F912" s="7" t="s">
        <v>7655</v>
      </c>
      <c r="G912" s="7" t="s">
        <v>7562</v>
      </c>
      <c r="H912" s="7" t="s">
        <v>7904</v>
      </c>
      <c r="I912" s="7">
        <v>121</v>
      </c>
      <c r="J912" s="8">
        <v>218886</v>
      </c>
      <c r="K912" s="9">
        <v>205070</v>
      </c>
      <c r="L912" s="9">
        <f t="shared" si="18"/>
        <v>41014</v>
      </c>
      <c r="M912" s="9">
        <f t="shared" si="19"/>
        <v>0</v>
      </c>
      <c r="N912" s="9"/>
    </row>
    <row r="913" spans="1:14" outlineLevel="1" x14ac:dyDescent="0.25">
      <c r="A913" s="19" t="s">
        <v>19513</v>
      </c>
      <c r="B913" s="6"/>
      <c r="C913" s="6"/>
      <c r="D913" s="7"/>
      <c r="E913" s="7"/>
      <c r="F913" s="7"/>
      <c r="G913" s="7"/>
      <c r="H913" s="7"/>
      <c r="I913" s="7">
        <f>SUBTOTAL(9,I912:I912)</f>
        <v>121</v>
      </c>
      <c r="J913" s="8">
        <f>SUBTOTAL(9,J912:J912)</f>
        <v>218886</v>
      </c>
      <c r="K913" s="9">
        <f>SUBTOTAL(9,K912:K912)</f>
        <v>205070</v>
      </c>
      <c r="L913" s="9">
        <f>SUBTOTAL(9,L912:L912)</f>
        <v>41014</v>
      </c>
      <c r="M913" s="9">
        <f>SUBTOTAL(9,M912:M912)</f>
        <v>0</v>
      </c>
      <c r="N913" s="9"/>
    </row>
    <row r="914" spans="1:14" outlineLevel="2" x14ac:dyDescent="0.25">
      <c r="A914" s="6" t="s">
        <v>7906</v>
      </c>
      <c r="B914" s="6" t="s">
        <v>637</v>
      </c>
      <c r="C914" s="6" t="s">
        <v>7905</v>
      </c>
      <c r="D914" s="7" t="s">
        <v>7653</v>
      </c>
      <c r="E914" s="7" t="s">
        <v>7654</v>
      </c>
      <c r="F914" s="7" t="s">
        <v>7655</v>
      </c>
      <c r="G914" s="7" t="s">
        <v>7562</v>
      </c>
      <c r="H914" s="7" t="s">
        <v>7907</v>
      </c>
      <c r="I914" s="7">
        <v>12</v>
      </c>
      <c r="J914" s="8">
        <v>27746</v>
      </c>
      <c r="K914" s="9">
        <v>25995</v>
      </c>
      <c r="L914" s="9">
        <f t="shared" si="18"/>
        <v>5199</v>
      </c>
      <c r="M914" s="9">
        <f t="shared" si="19"/>
        <v>0</v>
      </c>
      <c r="N914" s="9"/>
    </row>
    <row r="915" spans="1:14" outlineLevel="1" x14ac:dyDescent="0.25">
      <c r="A915" s="19" t="s">
        <v>19514</v>
      </c>
      <c r="B915" s="6"/>
      <c r="C915" s="6"/>
      <c r="D915" s="7"/>
      <c r="E915" s="7"/>
      <c r="F915" s="7"/>
      <c r="G915" s="7"/>
      <c r="H915" s="7"/>
      <c r="I915" s="7">
        <f>SUBTOTAL(9,I914:I914)</f>
        <v>12</v>
      </c>
      <c r="J915" s="8">
        <f>SUBTOTAL(9,J914:J914)</f>
        <v>27746</v>
      </c>
      <c r="K915" s="9">
        <f>SUBTOTAL(9,K914:K914)</f>
        <v>25995</v>
      </c>
      <c r="L915" s="9">
        <f>SUBTOTAL(9,L914:L914)</f>
        <v>5199</v>
      </c>
      <c r="M915" s="9">
        <f>SUBTOTAL(9,M914:M914)</f>
        <v>0</v>
      </c>
      <c r="N915" s="9"/>
    </row>
    <row r="916" spans="1:14" outlineLevel="2" x14ac:dyDescent="0.25">
      <c r="A916" s="6" t="s">
        <v>7909</v>
      </c>
      <c r="B916" s="6" t="s">
        <v>638</v>
      </c>
      <c r="C916" s="6" t="s">
        <v>7908</v>
      </c>
      <c r="D916" s="7" t="s">
        <v>7653</v>
      </c>
      <c r="E916" s="7" t="s">
        <v>7654</v>
      </c>
      <c r="F916" s="7" t="s">
        <v>7655</v>
      </c>
      <c r="G916" s="7" t="s">
        <v>7562</v>
      </c>
      <c r="H916" s="7" t="s">
        <v>7910</v>
      </c>
      <c r="I916" s="7">
        <v>78</v>
      </c>
      <c r="J916" s="8">
        <v>137957</v>
      </c>
      <c r="K916" s="9">
        <v>129249</v>
      </c>
      <c r="L916" s="9">
        <f t="shared" si="18"/>
        <v>25849.800000000003</v>
      </c>
      <c r="M916" s="9">
        <f t="shared" si="19"/>
        <v>0</v>
      </c>
      <c r="N916" s="9"/>
    </row>
    <row r="917" spans="1:14" outlineLevel="1" x14ac:dyDescent="0.25">
      <c r="A917" s="19" t="s">
        <v>19515</v>
      </c>
      <c r="B917" s="6"/>
      <c r="C917" s="6"/>
      <c r="D917" s="7"/>
      <c r="E917" s="7"/>
      <c r="F917" s="7"/>
      <c r="G917" s="7"/>
      <c r="H917" s="7"/>
      <c r="I917" s="7">
        <f>SUBTOTAL(9,I916:I916)</f>
        <v>78</v>
      </c>
      <c r="J917" s="8">
        <f>SUBTOTAL(9,J916:J916)</f>
        <v>137957</v>
      </c>
      <c r="K917" s="9">
        <f>SUBTOTAL(9,K916:K916)</f>
        <v>129249</v>
      </c>
      <c r="L917" s="9">
        <f>SUBTOTAL(9,L916:L916)</f>
        <v>25849.800000000003</v>
      </c>
      <c r="M917" s="9">
        <f>SUBTOTAL(9,M916:M916)</f>
        <v>0</v>
      </c>
      <c r="N917" s="9"/>
    </row>
    <row r="918" spans="1:14" outlineLevel="2" x14ac:dyDescent="0.25">
      <c r="A918" s="6" t="s">
        <v>7912</v>
      </c>
      <c r="B918" s="6" t="s">
        <v>639</v>
      </c>
      <c r="C918" s="6" t="s">
        <v>7911</v>
      </c>
      <c r="D918" s="7" t="s">
        <v>7653</v>
      </c>
      <c r="E918" s="7" t="s">
        <v>7654</v>
      </c>
      <c r="F918" s="7" t="s">
        <v>7655</v>
      </c>
      <c r="G918" s="7" t="s">
        <v>7562</v>
      </c>
      <c r="H918" s="7" t="s">
        <v>7913</v>
      </c>
      <c r="I918" s="7">
        <v>117</v>
      </c>
      <c r="J918" s="8">
        <v>424018</v>
      </c>
      <c r="K918" s="9">
        <v>397254</v>
      </c>
      <c r="L918" s="9">
        <f t="shared" si="18"/>
        <v>79450.8</v>
      </c>
      <c r="M918" s="9">
        <f t="shared" si="19"/>
        <v>0</v>
      </c>
      <c r="N918" s="9"/>
    </row>
    <row r="919" spans="1:14" outlineLevel="2" x14ac:dyDescent="0.25">
      <c r="A919" s="6" t="s">
        <v>7912</v>
      </c>
      <c r="B919" s="6" t="s">
        <v>640</v>
      </c>
      <c r="C919" s="6" t="s">
        <v>7914</v>
      </c>
      <c r="D919" s="7" t="s">
        <v>7653</v>
      </c>
      <c r="E919" s="7" t="s">
        <v>7654</v>
      </c>
      <c r="F919" s="7" t="s">
        <v>7655</v>
      </c>
      <c r="G919" s="7" t="s">
        <v>7562</v>
      </c>
      <c r="H919" s="7" t="s">
        <v>7913</v>
      </c>
      <c r="I919" s="7">
        <v>117</v>
      </c>
      <c r="J919" s="8">
        <v>390233</v>
      </c>
      <c r="K919" s="9">
        <v>365602</v>
      </c>
      <c r="L919" s="9">
        <f t="shared" si="18"/>
        <v>73120.400000000009</v>
      </c>
      <c r="M919" s="9">
        <f t="shared" si="19"/>
        <v>0</v>
      </c>
      <c r="N919" s="9"/>
    </row>
    <row r="920" spans="1:14" outlineLevel="2" x14ac:dyDescent="0.25">
      <c r="A920" s="6" t="s">
        <v>7912</v>
      </c>
      <c r="B920" s="6" t="s">
        <v>641</v>
      </c>
      <c r="C920" s="6" t="s">
        <v>7915</v>
      </c>
      <c r="D920" s="7" t="s">
        <v>7653</v>
      </c>
      <c r="E920" s="7" t="s">
        <v>7654</v>
      </c>
      <c r="F920" s="7" t="s">
        <v>7655</v>
      </c>
      <c r="G920" s="7" t="s">
        <v>7562</v>
      </c>
      <c r="H920" s="7" t="s">
        <v>7913</v>
      </c>
      <c r="I920" s="7">
        <v>133</v>
      </c>
      <c r="J920" s="8">
        <v>572746</v>
      </c>
      <c r="K920" s="9">
        <v>536595</v>
      </c>
      <c r="L920" s="9">
        <f t="shared" si="18"/>
        <v>107319</v>
      </c>
      <c r="M920" s="9">
        <f t="shared" si="19"/>
        <v>0</v>
      </c>
      <c r="N920" s="9"/>
    </row>
    <row r="921" spans="1:14" outlineLevel="2" x14ac:dyDescent="0.25">
      <c r="A921" s="6" t="s">
        <v>7912</v>
      </c>
      <c r="B921" s="6" t="s">
        <v>642</v>
      </c>
      <c r="C921" s="6" t="s">
        <v>7916</v>
      </c>
      <c r="D921" s="7" t="s">
        <v>7653</v>
      </c>
      <c r="E921" s="7" t="s">
        <v>7654</v>
      </c>
      <c r="F921" s="7" t="s">
        <v>7655</v>
      </c>
      <c r="G921" s="7" t="s">
        <v>7562</v>
      </c>
      <c r="H921" s="7" t="s">
        <v>7913</v>
      </c>
      <c r="I921" s="7">
        <v>144</v>
      </c>
      <c r="J921" s="8">
        <v>417753</v>
      </c>
      <c r="K921" s="9">
        <v>391385</v>
      </c>
      <c r="L921" s="9">
        <f t="shared" si="18"/>
        <v>78277</v>
      </c>
      <c r="M921" s="9">
        <f t="shared" si="19"/>
        <v>0</v>
      </c>
      <c r="N921" s="9"/>
    </row>
    <row r="922" spans="1:14" outlineLevel="1" x14ac:dyDescent="0.25">
      <c r="A922" s="19" t="s">
        <v>19516</v>
      </c>
      <c r="B922" s="6"/>
      <c r="C922" s="6"/>
      <c r="D922" s="7"/>
      <c r="E922" s="7"/>
      <c r="F922" s="7"/>
      <c r="G922" s="7"/>
      <c r="H922" s="7"/>
      <c r="I922" s="7">
        <f>SUBTOTAL(9,I918:I921)</f>
        <v>511</v>
      </c>
      <c r="J922" s="8">
        <f>SUBTOTAL(9,J918:J921)</f>
        <v>1804750</v>
      </c>
      <c r="K922" s="9">
        <f>SUBTOTAL(9,K918:K921)</f>
        <v>1690836</v>
      </c>
      <c r="L922" s="9">
        <f>SUBTOTAL(9,L918:L921)</f>
        <v>338167.2</v>
      </c>
      <c r="M922" s="9">
        <f>SUBTOTAL(9,M918:M921)</f>
        <v>0</v>
      </c>
      <c r="N922" s="9"/>
    </row>
    <row r="923" spans="1:14" outlineLevel="2" x14ac:dyDescent="0.25">
      <c r="A923" s="6" t="s">
        <v>7918</v>
      </c>
      <c r="B923" s="6" t="s">
        <v>643</v>
      </c>
      <c r="C923" s="6" t="s">
        <v>7917</v>
      </c>
      <c r="D923" s="7" t="s">
        <v>7919</v>
      </c>
      <c r="E923" s="7" t="s">
        <v>7920</v>
      </c>
      <c r="F923" s="7" t="s">
        <v>7561</v>
      </c>
      <c r="G923" s="7" t="s">
        <v>7921</v>
      </c>
      <c r="H923" s="7" t="s">
        <v>7922</v>
      </c>
      <c r="I923" s="7">
        <v>200</v>
      </c>
      <c r="J923" s="8">
        <v>1052306</v>
      </c>
      <c r="K923" s="9">
        <v>985886</v>
      </c>
      <c r="L923" s="9">
        <f t="shared" si="18"/>
        <v>197177.2</v>
      </c>
      <c r="M923" s="9">
        <f t="shared" si="19"/>
        <v>0</v>
      </c>
      <c r="N923" s="9"/>
    </row>
    <row r="924" spans="1:14" outlineLevel="2" x14ac:dyDescent="0.25">
      <c r="A924" s="6" t="s">
        <v>7918</v>
      </c>
      <c r="B924" s="6" t="s">
        <v>644</v>
      </c>
      <c r="C924" s="6" t="s">
        <v>7923</v>
      </c>
      <c r="D924" s="7" t="s">
        <v>7919</v>
      </c>
      <c r="E924" s="7" t="s">
        <v>7920</v>
      </c>
      <c r="F924" s="7" t="s">
        <v>7561</v>
      </c>
      <c r="G924" s="7" t="s">
        <v>7921</v>
      </c>
      <c r="H924" s="7" t="s">
        <v>7922</v>
      </c>
      <c r="I924" s="7">
        <v>200</v>
      </c>
      <c r="J924" s="8">
        <v>1056593</v>
      </c>
      <c r="K924" s="9">
        <v>989902</v>
      </c>
      <c r="L924" s="9">
        <f t="shared" si="18"/>
        <v>197980.40000000002</v>
      </c>
      <c r="M924" s="9">
        <f t="shared" si="19"/>
        <v>0</v>
      </c>
      <c r="N924" s="9"/>
    </row>
    <row r="925" spans="1:14" outlineLevel="2" x14ac:dyDescent="0.25">
      <c r="A925" s="6" t="s">
        <v>7918</v>
      </c>
      <c r="B925" s="6" t="s">
        <v>645</v>
      </c>
      <c r="C925" s="6" t="s">
        <v>7924</v>
      </c>
      <c r="D925" s="7" t="s">
        <v>7919</v>
      </c>
      <c r="E925" s="7" t="s">
        <v>7920</v>
      </c>
      <c r="F925" s="7" t="s">
        <v>7561</v>
      </c>
      <c r="G925" s="7" t="s">
        <v>7921</v>
      </c>
      <c r="H925" s="7" t="s">
        <v>7922</v>
      </c>
      <c r="I925" s="7">
        <v>380</v>
      </c>
      <c r="J925" s="8">
        <v>2000786</v>
      </c>
      <c r="K925" s="9">
        <v>1874499</v>
      </c>
      <c r="L925" s="9">
        <f t="shared" si="18"/>
        <v>0</v>
      </c>
      <c r="M925" s="9">
        <f t="shared" si="19"/>
        <v>374899.80000000005</v>
      </c>
      <c r="N925" s="9"/>
    </row>
    <row r="926" spans="1:14" outlineLevel="2" x14ac:dyDescent="0.25">
      <c r="A926" s="6" t="s">
        <v>7918</v>
      </c>
      <c r="B926" s="6" t="s">
        <v>646</v>
      </c>
      <c r="C926" s="6" t="s">
        <v>7925</v>
      </c>
      <c r="D926" s="7" t="s">
        <v>7919</v>
      </c>
      <c r="E926" s="7" t="s">
        <v>7920</v>
      </c>
      <c r="F926" s="7" t="s">
        <v>7561</v>
      </c>
      <c r="G926" s="7" t="s">
        <v>7921</v>
      </c>
      <c r="H926" s="7" t="s">
        <v>7922</v>
      </c>
      <c r="I926" s="7">
        <v>333</v>
      </c>
      <c r="J926" s="8">
        <v>1752037</v>
      </c>
      <c r="K926" s="9">
        <v>1641451</v>
      </c>
      <c r="L926" s="9">
        <f t="shared" si="18"/>
        <v>0</v>
      </c>
      <c r="M926" s="9">
        <f t="shared" si="19"/>
        <v>328290.2</v>
      </c>
      <c r="N926" s="9"/>
    </row>
    <row r="927" spans="1:14" outlineLevel="2" x14ac:dyDescent="0.25">
      <c r="A927" s="6" t="s">
        <v>7918</v>
      </c>
      <c r="B927" s="6" t="s">
        <v>647</v>
      </c>
      <c r="C927" s="6" t="s">
        <v>7926</v>
      </c>
      <c r="D927" s="7" t="s">
        <v>7919</v>
      </c>
      <c r="E927" s="7" t="s">
        <v>7920</v>
      </c>
      <c r="F927" s="7" t="s">
        <v>7561</v>
      </c>
      <c r="G927" s="7" t="s">
        <v>7921</v>
      </c>
      <c r="H927" s="7" t="s">
        <v>7922</v>
      </c>
      <c r="I927" s="7">
        <v>0</v>
      </c>
      <c r="J927" s="8">
        <v>72946</v>
      </c>
      <c r="K927" s="9">
        <v>68342</v>
      </c>
      <c r="L927" s="9">
        <f t="shared" si="18"/>
        <v>13668.400000000001</v>
      </c>
      <c r="M927" s="9">
        <f t="shared" si="19"/>
        <v>0</v>
      </c>
      <c r="N927" s="9"/>
    </row>
    <row r="928" spans="1:14" outlineLevel="2" x14ac:dyDescent="0.25">
      <c r="A928" s="6" t="s">
        <v>7918</v>
      </c>
      <c r="B928" s="6" t="s">
        <v>648</v>
      </c>
      <c r="C928" s="6" t="s">
        <v>7927</v>
      </c>
      <c r="D928" s="7" t="s">
        <v>7919</v>
      </c>
      <c r="E928" s="7" t="s">
        <v>7920</v>
      </c>
      <c r="F928" s="7" t="s">
        <v>7561</v>
      </c>
      <c r="G928" s="7" t="s">
        <v>7921</v>
      </c>
      <c r="H928" s="7" t="s">
        <v>7922</v>
      </c>
      <c r="I928" s="7">
        <v>89</v>
      </c>
      <c r="J928" s="8">
        <v>367693</v>
      </c>
      <c r="K928" s="9">
        <v>344485</v>
      </c>
      <c r="L928" s="9">
        <f t="shared" si="18"/>
        <v>68897</v>
      </c>
      <c r="M928" s="9">
        <f t="shared" si="19"/>
        <v>0</v>
      </c>
      <c r="N928" s="9"/>
    </row>
    <row r="929" spans="1:14" outlineLevel="2" x14ac:dyDescent="0.25">
      <c r="A929" s="6" t="s">
        <v>7918</v>
      </c>
      <c r="B929" s="6" t="s">
        <v>649</v>
      </c>
      <c r="C929" s="6" t="s">
        <v>7928</v>
      </c>
      <c r="D929" s="7" t="s">
        <v>7919</v>
      </c>
      <c r="E929" s="7" t="s">
        <v>7920</v>
      </c>
      <c r="F929" s="7" t="s">
        <v>7561</v>
      </c>
      <c r="G929" s="7" t="s">
        <v>7921</v>
      </c>
      <c r="H929" s="7" t="s">
        <v>7922</v>
      </c>
      <c r="I929" s="7">
        <v>147</v>
      </c>
      <c r="J929" s="8">
        <v>734172</v>
      </c>
      <c r="K929" s="9">
        <v>687832</v>
      </c>
      <c r="L929" s="9">
        <f t="shared" si="18"/>
        <v>137566.39999999999</v>
      </c>
      <c r="M929" s="9">
        <f t="shared" si="19"/>
        <v>0</v>
      </c>
      <c r="N929" s="9"/>
    </row>
    <row r="930" spans="1:14" outlineLevel="2" x14ac:dyDescent="0.25">
      <c r="A930" s="6" t="s">
        <v>7918</v>
      </c>
      <c r="B930" s="6" t="s">
        <v>650</v>
      </c>
      <c r="C930" s="6" t="s">
        <v>7929</v>
      </c>
      <c r="D930" s="7" t="s">
        <v>7919</v>
      </c>
      <c r="E930" s="7" t="s">
        <v>7920</v>
      </c>
      <c r="F930" s="7" t="s">
        <v>7561</v>
      </c>
      <c r="G930" s="7" t="s">
        <v>7921</v>
      </c>
      <c r="H930" s="7" t="s">
        <v>7922</v>
      </c>
      <c r="I930" s="7">
        <v>100</v>
      </c>
      <c r="J930" s="8">
        <v>371482</v>
      </c>
      <c r="K930" s="9">
        <v>348035</v>
      </c>
      <c r="L930" s="9">
        <f t="shared" si="18"/>
        <v>69607</v>
      </c>
      <c r="M930" s="9">
        <f t="shared" si="19"/>
        <v>0</v>
      </c>
      <c r="N930" s="9"/>
    </row>
    <row r="931" spans="1:14" outlineLevel="2" x14ac:dyDescent="0.25">
      <c r="A931" s="6" t="s">
        <v>7918</v>
      </c>
      <c r="B931" s="6" t="s">
        <v>651</v>
      </c>
      <c r="C931" s="6" t="s">
        <v>7930</v>
      </c>
      <c r="D931" s="7" t="s">
        <v>7919</v>
      </c>
      <c r="E931" s="7" t="s">
        <v>7920</v>
      </c>
      <c r="F931" s="7" t="s">
        <v>7561</v>
      </c>
      <c r="G931" s="7" t="s">
        <v>7921</v>
      </c>
      <c r="H931" s="7" t="s">
        <v>7922</v>
      </c>
      <c r="I931" s="7">
        <v>307</v>
      </c>
      <c r="J931" s="8">
        <v>1688140</v>
      </c>
      <c r="K931" s="9">
        <v>1581587</v>
      </c>
      <c r="L931" s="9">
        <f t="shared" si="18"/>
        <v>0</v>
      </c>
      <c r="M931" s="9">
        <f t="shared" si="19"/>
        <v>316317.40000000002</v>
      </c>
      <c r="N931" s="9"/>
    </row>
    <row r="932" spans="1:14" outlineLevel="2" x14ac:dyDescent="0.25">
      <c r="A932" s="6" t="s">
        <v>7918</v>
      </c>
      <c r="B932" s="6" t="s">
        <v>652</v>
      </c>
      <c r="C932" s="6" t="s">
        <v>7931</v>
      </c>
      <c r="D932" s="7" t="s">
        <v>7919</v>
      </c>
      <c r="E932" s="7" t="s">
        <v>7920</v>
      </c>
      <c r="F932" s="7" t="s">
        <v>7561</v>
      </c>
      <c r="G932" s="7" t="s">
        <v>7921</v>
      </c>
      <c r="H932" s="7" t="s">
        <v>7922</v>
      </c>
      <c r="I932" s="7">
        <v>323</v>
      </c>
      <c r="J932" s="8">
        <v>1730997</v>
      </c>
      <c r="K932" s="9">
        <v>1621739</v>
      </c>
      <c r="L932" s="9">
        <f t="shared" si="18"/>
        <v>0</v>
      </c>
      <c r="M932" s="9">
        <f t="shared" si="19"/>
        <v>324347.80000000005</v>
      </c>
      <c r="N932" s="9"/>
    </row>
    <row r="933" spans="1:14" outlineLevel="2" x14ac:dyDescent="0.25">
      <c r="A933" s="6" t="s">
        <v>7918</v>
      </c>
      <c r="B933" s="6" t="s">
        <v>653</v>
      </c>
      <c r="C933" s="6" t="s">
        <v>7932</v>
      </c>
      <c r="D933" s="7" t="s">
        <v>7919</v>
      </c>
      <c r="E933" s="7" t="s">
        <v>7920</v>
      </c>
      <c r="F933" s="7" t="s">
        <v>7561</v>
      </c>
      <c r="G933" s="7" t="s">
        <v>7921</v>
      </c>
      <c r="H933" s="7" t="s">
        <v>7922</v>
      </c>
      <c r="I933" s="7">
        <v>135</v>
      </c>
      <c r="J933" s="8">
        <v>497819</v>
      </c>
      <c r="K933" s="9">
        <v>466397</v>
      </c>
      <c r="L933" s="9">
        <f t="shared" si="18"/>
        <v>93279.400000000009</v>
      </c>
      <c r="M933" s="9">
        <f t="shared" si="19"/>
        <v>0</v>
      </c>
      <c r="N933" s="9"/>
    </row>
    <row r="934" spans="1:14" outlineLevel="2" x14ac:dyDescent="0.25">
      <c r="A934" s="6" t="s">
        <v>7918</v>
      </c>
      <c r="B934" s="6" t="s">
        <v>654</v>
      </c>
      <c r="C934" s="6" t="s">
        <v>7933</v>
      </c>
      <c r="D934" s="7" t="s">
        <v>7919</v>
      </c>
      <c r="E934" s="7" t="s">
        <v>7920</v>
      </c>
      <c r="F934" s="7" t="s">
        <v>7561</v>
      </c>
      <c r="G934" s="7" t="s">
        <v>7921</v>
      </c>
      <c r="H934" s="7" t="s">
        <v>7922</v>
      </c>
      <c r="I934" s="7">
        <v>160</v>
      </c>
      <c r="J934" s="8">
        <v>518339</v>
      </c>
      <c r="K934" s="9">
        <v>485622</v>
      </c>
      <c r="L934" s="9">
        <f t="shared" ref="L934:L1036" si="20">IF(I934&gt;250,(0),(K934*0.2))</f>
        <v>97124.400000000009</v>
      </c>
      <c r="M934" s="9">
        <f t="shared" ref="M934:M1036" si="21">IF(I934&lt;250,(0),(K934*0.2))</f>
        <v>0</v>
      </c>
      <c r="N934" s="9"/>
    </row>
    <row r="935" spans="1:14" outlineLevel="2" x14ac:dyDescent="0.25">
      <c r="A935" s="6" t="s">
        <v>7918</v>
      </c>
      <c r="B935" s="6" t="s">
        <v>655</v>
      </c>
      <c r="C935" s="6" t="s">
        <v>7934</v>
      </c>
      <c r="D935" s="7" t="s">
        <v>7919</v>
      </c>
      <c r="E935" s="7" t="s">
        <v>7920</v>
      </c>
      <c r="F935" s="7" t="s">
        <v>7561</v>
      </c>
      <c r="G935" s="7" t="s">
        <v>7921</v>
      </c>
      <c r="H935" s="7" t="s">
        <v>7922</v>
      </c>
      <c r="I935" s="7">
        <v>30</v>
      </c>
      <c r="J935" s="8">
        <v>110060</v>
      </c>
      <c r="K935" s="9">
        <v>103113</v>
      </c>
      <c r="L935" s="9">
        <f t="shared" si="20"/>
        <v>20622.600000000002</v>
      </c>
      <c r="M935" s="9">
        <f t="shared" si="21"/>
        <v>0</v>
      </c>
      <c r="N935" s="9"/>
    </row>
    <row r="936" spans="1:14" outlineLevel="2" x14ac:dyDescent="0.25">
      <c r="A936" s="6" t="s">
        <v>7918</v>
      </c>
      <c r="B936" s="6" t="s">
        <v>656</v>
      </c>
      <c r="C936" s="6" t="s">
        <v>7935</v>
      </c>
      <c r="D936" s="7" t="s">
        <v>7919</v>
      </c>
      <c r="E936" s="7" t="s">
        <v>7920</v>
      </c>
      <c r="F936" s="7" t="s">
        <v>7561</v>
      </c>
      <c r="G936" s="7" t="s">
        <v>7921</v>
      </c>
      <c r="H936" s="7" t="s">
        <v>7922</v>
      </c>
      <c r="I936" s="7">
        <v>30</v>
      </c>
      <c r="J936" s="8">
        <v>90106</v>
      </c>
      <c r="K936" s="9">
        <v>84419</v>
      </c>
      <c r="L936" s="9">
        <f t="shared" si="20"/>
        <v>16883.8</v>
      </c>
      <c r="M936" s="9">
        <f t="shared" si="21"/>
        <v>0</v>
      </c>
      <c r="N936" s="9"/>
    </row>
    <row r="937" spans="1:14" outlineLevel="2" x14ac:dyDescent="0.25">
      <c r="A937" s="6" t="s">
        <v>7918</v>
      </c>
      <c r="B937" s="6" t="s">
        <v>657</v>
      </c>
      <c r="C937" s="6" t="s">
        <v>7936</v>
      </c>
      <c r="D937" s="7" t="s">
        <v>7919</v>
      </c>
      <c r="E937" s="7" t="s">
        <v>7920</v>
      </c>
      <c r="F937" s="7" t="s">
        <v>7561</v>
      </c>
      <c r="G937" s="7" t="s">
        <v>7921</v>
      </c>
      <c r="H937" s="7" t="s">
        <v>7922</v>
      </c>
      <c r="I937" s="7">
        <v>30</v>
      </c>
      <c r="J937" s="8">
        <v>103634</v>
      </c>
      <c r="K937" s="9">
        <v>97093</v>
      </c>
      <c r="L937" s="9">
        <f t="shared" si="20"/>
        <v>19418.600000000002</v>
      </c>
      <c r="M937" s="9">
        <f t="shared" si="21"/>
        <v>0</v>
      </c>
      <c r="N937" s="9"/>
    </row>
    <row r="938" spans="1:14" outlineLevel="2" x14ac:dyDescent="0.25">
      <c r="A938" s="6" t="s">
        <v>7918</v>
      </c>
      <c r="B938" s="6" t="s">
        <v>658</v>
      </c>
      <c r="C938" s="6" t="s">
        <v>7937</v>
      </c>
      <c r="D938" s="7" t="s">
        <v>7919</v>
      </c>
      <c r="E938" s="7" t="s">
        <v>7920</v>
      </c>
      <c r="F938" s="7" t="s">
        <v>7561</v>
      </c>
      <c r="G938" s="7" t="s">
        <v>7921</v>
      </c>
      <c r="H938" s="7" t="s">
        <v>7922</v>
      </c>
      <c r="I938" s="7">
        <v>209</v>
      </c>
      <c r="J938" s="8">
        <v>739616</v>
      </c>
      <c r="K938" s="9">
        <v>692932</v>
      </c>
      <c r="L938" s="9">
        <f t="shared" si="20"/>
        <v>138586.4</v>
      </c>
      <c r="M938" s="9">
        <f t="shared" si="21"/>
        <v>0</v>
      </c>
      <c r="N938" s="9"/>
    </row>
    <row r="939" spans="1:14" outlineLevel="2" x14ac:dyDescent="0.25">
      <c r="A939" s="6" t="s">
        <v>7918</v>
      </c>
      <c r="B939" s="6" t="s">
        <v>659</v>
      </c>
      <c r="C939" s="6" t="s">
        <v>7938</v>
      </c>
      <c r="D939" s="7" t="s">
        <v>7919</v>
      </c>
      <c r="E939" s="7" t="s">
        <v>7920</v>
      </c>
      <c r="F939" s="7" t="s">
        <v>7561</v>
      </c>
      <c r="G939" s="7" t="s">
        <v>7921</v>
      </c>
      <c r="H939" s="7" t="s">
        <v>7922</v>
      </c>
      <c r="I939" s="7">
        <v>50</v>
      </c>
      <c r="J939" s="8">
        <v>241317</v>
      </c>
      <c r="K939" s="9">
        <v>226085</v>
      </c>
      <c r="L939" s="9">
        <f t="shared" si="20"/>
        <v>45217</v>
      </c>
      <c r="M939" s="9">
        <f t="shared" si="21"/>
        <v>0</v>
      </c>
      <c r="N939" s="9"/>
    </row>
    <row r="940" spans="1:14" outlineLevel="2" x14ac:dyDescent="0.25">
      <c r="A940" s="6" t="s">
        <v>7918</v>
      </c>
      <c r="B940" s="6" t="s">
        <v>660</v>
      </c>
      <c r="C940" s="6" t="s">
        <v>7939</v>
      </c>
      <c r="D940" s="7" t="s">
        <v>7919</v>
      </c>
      <c r="E940" s="7" t="s">
        <v>7920</v>
      </c>
      <c r="F940" s="7" t="s">
        <v>7561</v>
      </c>
      <c r="G940" s="7" t="s">
        <v>7921</v>
      </c>
      <c r="H940" s="7" t="s">
        <v>7922</v>
      </c>
      <c r="I940" s="7">
        <v>100</v>
      </c>
      <c r="J940" s="8">
        <v>347521</v>
      </c>
      <c r="K940" s="9">
        <v>325586</v>
      </c>
      <c r="L940" s="9">
        <f t="shared" si="20"/>
        <v>65117.200000000004</v>
      </c>
      <c r="M940" s="9">
        <f t="shared" si="21"/>
        <v>0</v>
      </c>
      <c r="N940" s="9"/>
    </row>
    <row r="941" spans="1:14" outlineLevel="2" x14ac:dyDescent="0.25">
      <c r="A941" s="6" t="s">
        <v>7918</v>
      </c>
      <c r="B941" s="6" t="s">
        <v>661</v>
      </c>
      <c r="C941" s="6" t="s">
        <v>7940</v>
      </c>
      <c r="D941" s="7" t="s">
        <v>7919</v>
      </c>
      <c r="E941" s="7" t="s">
        <v>7920</v>
      </c>
      <c r="F941" s="7" t="s">
        <v>7561</v>
      </c>
      <c r="G941" s="7" t="s">
        <v>7921</v>
      </c>
      <c r="H941" s="7" t="s">
        <v>7922</v>
      </c>
      <c r="I941" s="7">
        <v>30</v>
      </c>
      <c r="J941" s="8">
        <v>92007</v>
      </c>
      <c r="K941" s="9">
        <v>86200</v>
      </c>
      <c r="L941" s="9">
        <f t="shared" si="20"/>
        <v>17240</v>
      </c>
      <c r="M941" s="9">
        <f t="shared" si="21"/>
        <v>0</v>
      </c>
      <c r="N941" s="9"/>
    </row>
    <row r="942" spans="1:14" outlineLevel="2" x14ac:dyDescent="0.25">
      <c r="A942" s="6" t="s">
        <v>7918</v>
      </c>
      <c r="B942" s="6" t="s">
        <v>662</v>
      </c>
      <c r="C942" s="6" t="s">
        <v>7941</v>
      </c>
      <c r="D942" s="7" t="s">
        <v>7919</v>
      </c>
      <c r="E942" s="7" t="s">
        <v>7920</v>
      </c>
      <c r="F942" s="7" t="s">
        <v>7561</v>
      </c>
      <c r="G942" s="7" t="s">
        <v>7921</v>
      </c>
      <c r="H942" s="7" t="s">
        <v>7922</v>
      </c>
      <c r="I942" s="7">
        <v>192</v>
      </c>
      <c r="J942" s="8">
        <v>999518</v>
      </c>
      <c r="K942" s="9">
        <v>936430</v>
      </c>
      <c r="L942" s="9">
        <f t="shared" si="20"/>
        <v>187286</v>
      </c>
      <c r="M942" s="9">
        <f t="shared" si="21"/>
        <v>0</v>
      </c>
      <c r="N942" s="9"/>
    </row>
    <row r="943" spans="1:14" outlineLevel="2" x14ac:dyDescent="0.25">
      <c r="A943" s="6" t="s">
        <v>7918</v>
      </c>
      <c r="B943" s="6" t="s">
        <v>663</v>
      </c>
      <c r="C943" s="6" t="s">
        <v>7942</v>
      </c>
      <c r="D943" s="7" t="s">
        <v>7919</v>
      </c>
      <c r="E943" s="7" t="s">
        <v>7920</v>
      </c>
      <c r="F943" s="7" t="s">
        <v>7561</v>
      </c>
      <c r="G943" s="7" t="s">
        <v>7921</v>
      </c>
      <c r="H943" s="7" t="s">
        <v>7922</v>
      </c>
      <c r="I943" s="7">
        <v>100</v>
      </c>
      <c r="J943" s="8">
        <v>244330</v>
      </c>
      <c r="K943" s="9">
        <v>228908</v>
      </c>
      <c r="L943" s="9">
        <f t="shared" si="20"/>
        <v>45781.600000000006</v>
      </c>
      <c r="M943" s="9">
        <f t="shared" si="21"/>
        <v>0</v>
      </c>
      <c r="N943" s="9"/>
    </row>
    <row r="944" spans="1:14" outlineLevel="2" x14ac:dyDescent="0.25">
      <c r="A944" s="6" t="s">
        <v>7918</v>
      </c>
      <c r="B944" s="6" t="s">
        <v>664</v>
      </c>
      <c r="C944" s="6" t="s">
        <v>7943</v>
      </c>
      <c r="D944" s="7" t="s">
        <v>7919</v>
      </c>
      <c r="E944" s="7" t="s">
        <v>7920</v>
      </c>
      <c r="F944" s="7" t="s">
        <v>7561</v>
      </c>
      <c r="G944" s="7" t="s">
        <v>7921</v>
      </c>
      <c r="H944" s="7" t="s">
        <v>7922</v>
      </c>
      <c r="I944" s="7">
        <v>29</v>
      </c>
      <c r="J944" s="8">
        <v>123475</v>
      </c>
      <c r="K944" s="9">
        <v>115681</v>
      </c>
      <c r="L944" s="9">
        <f t="shared" si="20"/>
        <v>23136.2</v>
      </c>
      <c r="M944" s="9">
        <f t="shared" si="21"/>
        <v>0</v>
      </c>
      <c r="N944" s="9"/>
    </row>
    <row r="945" spans="1:14" outlineLevel="2" x14ac:dyDescent="0.25">
      <c r="A945" s="6" t="s">
        <v>7918</v>
      </c>
      <c r="B945" s="6" t="s">
        <v>665</v>
      </c>
      <c r="C945" s="6" t="s">
        <v>7944</v>
      </c>
      <c r="D945" s="7" t="s">
        <v>7919</v>
      </c>
      <c r="E945" s="7" t="s">
        <v>7920</v>
      </c>
      <c r="F945" s="7" t="s">
        <v>7561</v>
      </c>
      <c r="G945" s="7" t="s">
        <v>7921</v>
      </c>
      <c r="H945" s="7" t="s">
        <v>7922</v>
      </c>
      <c r="I945" s="7">
        <v>96</v>
      </c>
      <c r="J945" s="8">
        <v>671583</v>
      </c>
      <c r="K945" s="9">
        <v>629193</v>
      </c>
      <c r="L945" s="9">
        <f t="shared" si="20"/>
        <v>125838.6</v>
      </c>
      <c r="M945" s="9">
        <f t="shared" si="21"/>
        <v>0</v>
      </c>
      <c r="N945" s="9"/>
    </row>
    <row r="946" spans="1:14" outlineLevel="2" x14ac:dyDescent="0.25">
      <c r="A946" s="6" t="s">
        <v>7918</v>
      </c>
      <c r="B946" s="6" t="s">
        <v>666</v>
      </c>
      <c r="C946" s="6" t="s">
        <v>7945</v>
      </c>
      <c r="D946" s="7" t="s">
        <v>7919</v>
      </c>
      <c r="E946" s="7" t="s">
        <v>7920</v>
      </c>
      <c r="F946" s="7" t="s">
        <v>7561</v>
      </c>
      <c r="G946" s="7" t="s">
        <v>7921</v>
      </c>
      <c r="H946" s="7" t="s">
        <v>7922</v>
      </c>
      <c r="I946" s="7">
        <v>360</v>
      </c>
      <c r="J946" s="8">
        <v>1975415</v>
      </c>
      <c r="K946" s="9">
        <v>1850729</v>
      </c>
      <c r="L946" s="9">
        <f t="shared" si="20"/>
        <v>0</v>
      </c>
      <c r="M946" s="9">
        <f t="shared" si="21"/>
        <v>370145.80000000005</v>
      </c>
      <c r="N946" s="9"/>
    </row>
    <row r="947" spans="1:14" outlineLevel="2" x14ac:dyDescent="0.25">
      <c r="A947" s="6" t="s">
        <v>7918</v>
      </c>
      <c r="B947" s="6" t="s">
        <v>667</v>
      </c>
      <c r="C947" s="6" t="s">
        <v>7946</v>
      </c>
      <c r="D947" s="7" t="s">
        <v>7919</v>
      </c>
      <c r="E947" s="7" t="s">
        <v>7920</v>
      </c>
      <c r="F947" s="7" t="s">
        <v>7561</v>
      </c>
      <c r="G947" s="7" t="s">
        <v>7921</v>
      </c>
      <c r="H947" s="7" t="s">
        <v>7922</v>
      </c>
      <c r="I947" s="7">
        <v>31</v>
      </c>
      <c r="J947" s="8">
        <v>97610</v>
      </c>
      <c r="K947" s="9">
        <v>91449</v>
      </c>
      <c r="L947" s="9">
        <f t="shared" si="20"/>
        <v>18289.8</v>
      </c>
      <c r="M947" s="9">
        <f t="shared" si="21"/>
        <v>0</v>
      </c>
      <c r="N947" s="9"/>
    </row>
    <row r="948" spans="1:14" outlineLevel="2" x14ac:dyDescent="0.25">
      <c r="A948" s="6" t="s">
        <v>7918</v>
      </c>
      <c r="B948" s="6" t="s">
        <v>668</v>
      </c>
      <c r="C948" s="6" t="s">
        <v>7947</v>
      </c>
      <c r="D948" s="7" t="s">
        <v>7919</v>
      </c>
      <c r="E948" s="7" t="s">
        <v>7920</v>
      </c>
      <c r="F948" s="7" t="s">
        <v>7561</v>
      </c>
      <c r="G948" s="7" t="s">
        <v>7921</v>
      </c>
      <c r="H948" s="7" t="s">
        <v>7922</v>
      </c>
      <c r="I948" s="7">
        <v>19</v>
      </c>
      <c r="J948" s="8">
        <v>49049</v>
      </c>
      <c r="K948" s="9">
        <v>45953</v>
      </c>
      <c r="L948" s="9">
        <f t="shared" si="20"/>
        <v>9190.6</v>
      </c>
      <c r="M948" s="9">
        <f t="shared" si="21"/>
        <v>0</v>
      </c>
      <c r="N948" s="9"/>
    </row>
    <row r="949" spans="1:14" outlineLevel="2" x14ac:dyDescent="0.25">
      <c r="A949" s="6" t="s">
        <v>7918</v>
      </c>
      <c r="B949" s="6" t="s">
        <v>669</v>
      </c>
      <c r="C949" s="6" t="s">
        <v>7948</v>
      </c>
      <c r="D949" s="7" t="s">
        <v>7919</v>
      </c>
      <c r="E949" s="7" t="s">
        <v>7920</v>
      </c>
      <c r="F949" s="7" t="s">
        <v>7561</v>
      </c>
      <c r="G949" s="7" t="s">
        <v>7921</v>
      </c>
      <c r="H949" s="7" t="s">
        <v>7922</v>
      </c>
      <c r="I949" s="7">
        <v>36</v>
      </c>
      <c r="J949" s="8">
        <v>121336</v>
      </c>
      <c r="K949" s="9">
        <v>113677</v>
      </c>
      <c r="L949" s="9">
        <f t="shared" si="20"/>
        <v>22735.4</v>
      </c>
      <c r="M949" s="9">
        <f t="shared" si="21"/>
        <v>0</v>
      </c>
      <c r="N949" s="9"/>
    </row>
    <row r="950" spans="1:14" outlineLevel="2" x14ac:dyDescent="0.25">
      <c r="A950" s="6" t="s">
        <v>7918</v>
      </c>
      <c r="B950" s="6" t="s">
        <v>670</v>
      </c>
      <c r="C950" s="6" t="s">
        <v>7949</v>
      </c>
      <c r="D950" s="7" t="s">
        <v>7919</v>
      </c>
      <c r="E950" s="7" t="s">
        <v>7920</v>
      </c>
      <c r="F950" s="7" t="s">
        <v>7561</v>
      </c>
      <c r="G950" s="7" t="s">
        <v>7921</v>
      </c>
      <c r="H950" s="7" t="s">
        <v>7922</v>
      </c>
      <c r="I950" s="7">
        <v>4</v>
      </c>
      <c r="J950" s="8">
        <v>38252</v>
      </c>
      <c r="K950" s="9">
        <v>35838</v>
      </c>
      <c r="L950" s="9">
        <f t="shared" si="20"/>
        <v>7167.6</v>
      </c>
      <c r="M950" s="9">
        <f t="shared" si="21"/>
        <v>0</v>
      </c>
      <c r="N950" s="9"/>
    </row>
    <row r="951" spans="1:14" outlineLevel="2" x14ac:dyDescent="0.25">
      <c r="A951" s="6" t="s">
        <v>7918</v>
      </c>
      <c r="B951" s="6" t="s">
        <v>671</v>
      </c>
      <c r="C951" s="6" t="s">
        <v>7950</v>
      </c>
      <c r="D951" s="7" t="s">
        <v>7919</v>
      </c>
      <c r="E951" s="7" t="s">
        <v>7920</v>
      </c>
      <c r="F951" s="7" t="s">
        <v>7561</v>
      </c>
      <c r="G951" s="7" t="s">
        <v>7921</v>
      </c>
      <c r="H951" s="7" t="s">
        <v>7922</v>
      </c>
      <c r="I951" s="7">
        <v>206</v>
      </c>
      <c r="J951" s="8">
        <v>1122932</v>
      </c>
      <c r="K951" s="9">
        <v>1052054</v>
      </c>
      <c r="L951" s="9">
        <f t="shared" si="20"/>
        <v>210410.80000000002</v>
      </c>
      <c r="M951" s="9">
        <f t="shared" si="21"/>
        <v>0</v>
      </c>
      <c r="N951" s="9"/>
    </row>
    <row r="952" spans="1:14" outlineLevel="1" x14ac:dyDescent="0.25">
      <c r="A952" s="19" t="s">
        <v>19517</v>
      </c>
      <c r="B952" s="6"/>
      <c r="C952" s="6"/>
      <c r="D952" s="7"/>
      <c r="E952" s="7"/>
      <c r="F952" s="7"/>
      <c r="G952" s="7"/>
      <c r="H952" s="7"/>
      <c r="I952" s="7">
        <f>SUBTOTAL(9,I923:I951)</f>
        <v>3926</v>
      </c>
      <c r="J952" s="8">
        <f>SUBTOTAL(9,J923:J951)</f>
        <v>19011071</v>
      </c>
      <c r="K952" s="9">
        <f>SUBTOTAL(9,K923:K951)</f>
        <v>17811117</v>
      </c>
      <c r="L952" s="9">
        <f>SUBTOTAL(9,L923:L951)</f>
        <v>1848222.4000000004</v>
      </c>
      <c r="M952" s="9">
        <f>SUBTOTAL(9,M923:M951)</f>
        <v>1714001.0000000002</v>
      </c>
      <c r="N952" s="9"/>
    </row>
    <row r="953" spans="1:14" outlineLevel="2" x14ac:dyDescent="0.25">
      <c r="A953" s="6" t="s">
        <v>7952</v>
      </c>
      <c r="B953" s="6" t="s">
        <v>672</v>
      </c>
      <c r="C953" s="6" t="s">
        <v>7951</v>
      </c>
      <c r="D953" s="7" t="s">
        <v>7919</v>
      </c>
      <c r="E953" s="7" t="s">
        <v>7920</v>
      </c>
      <c r="F953" s="7" t="s">
        <v>7561</v>
      </c>
      <c r="G953" s="7" t="s">
        <v>7921</v>
      </c>
      <c r="H953" s="7" t="s">
        <v>7953</v>
      </c>
      <c r="I953" s="7">
        <v>212</v>
      </c>
      <c r="J953" s="8">
        <v>1044496</v>
      </c>
      <c r="K953" s="9">
        <v>978569</v>
      </c>
      <c r="L953" s="9">
        <f t="shared" si="20"/>
        <v>195713.80000000002</v>
      </c>
      <c r="M953" s="9">
        <f t="shared" si="21"/>
        <v>0</v>
      </c>
      <c r="N953" s="9"/>
    </row>
    <row r="954" spans="1:14" outlineLevel="2" x14ac:dyDescent="0.25">
      <c r="A954" s="6" t="s">
        <v>7952</v>
      </c>
      <c r="B954" s="6" t="s">
        <v>673</v>
      </c>
      <c r="C954" s="6" t="s">
        <v>7954</v>
      </c>
      <c r="D954" s="7" t="s">
        <v>7919</v>
      </c>
      <c r="E954" s="7" t="s">
        <v>7920</v>
      </c>
      <c r="F954" s="7" t="s">
        <v>7561</v>
      </c>
      <c r="G954" s="7" t="s">
        <v>7921</v>
      </c>
      <c r="H954" s="7" t="s">
        <v>7953</v>
      </c>
      <c r="I954" s="7">
        <v>199</v>
      </c>
      <c r="J954" s="8">
        <v>573738</v>
      </c>
      <c r="K954" s="9">
        <v>537524</v>
      </c>
      <c r="L954" s="9">
        <f t="shared" si="20"/>
        <v>107504.8</v>
      </c>
      <c r="M954" s="9">
        <f t="shared" si="21"/>
        <v>0</v>
      </c>
      <c r="N954" s="9"/>
    </row>
    <row r="955" spans="1:14" outlineLevel="2" x14ac:dyDescent="0.25">
      <c r="A955" s="6" t="s">
        <v>7952</v>
      </c>
      <c r="B955" s="6" t="s">
        <v>674</v>
      </c>
      <c r="C955" s="6" t="s">
        <v>7955</v>
      </c>
      <c r="D955" s="7" t="s">
        <v>7919</v>
      </c>
      <c r="E955" s="7" t="s">
        <v>7920</v>
      </c>
      <c r="F955" s="7" t="s">
        <v>7561</v>
      </c>
      <c r="G955" s="7" t="s">
        <v>7921</v>
      </c>
      <c r="H955" s="7" t="s">
        <v>7953</v>
      </c>
      <c r="I955" s="7">
        <v>244</v>
      </c>
      <c r="J955" s="8">
        <v>1119623</v>
      </c>
      <c r="K955" s="9">
        <v>1048954</v>
      </c>
      <c r="L955" s="9">
        <f t="shared" si="20"/>
        <v>209790.80000000002</v>
      </c>
      <c r="M955" s="9">
        <f t="shared" si="21"/>
        <v>0</v>
      </c>
      <c r="N955" s="9"/>
    </row>
    <row r="956" spans="1:14" outlineLevel="2" x14ac:dyDescent="0.25">
      <c r="A956" s="6" t="s">
        <v>7952</v>
      </c>
      <c r="B956" s="6" t="s">
        <v>675</v>
      </c>
      <c r="C956" s="6" t="s">
        <v>7956</v>
      </c>
      <c r="D956" s="7" t="s">
        <v>7919</v>
      </c>
      <c r="E956" s="7" t="s">
        <v>7920</v>
      </c>
      <c r="F956" s="7" t="s">
        <v>7561</v>
      </c>
      <c r="G956" s="7" t="s">
        <v>7921</v>
      </c>
      <c r="H956" s="7" t="s">
        <v>7953</v>
      </c>
      <c r="I956" s="7">
        <v>246</v>
      </c>
      <c r="J956" s="8">
        <v>1242616</v>
      </c>
      <c r="K956" s="9">
        <v>1164184</v>
      </c>
      <c r="L956" s="9">
        <f t="shared" si="20"/>
        <v>232836.80000000002</v>
      </c>
      <c r="M956" s="9">
        <f t="shared" si="21"/>
        <v>0</v>
      </c>
      <c r="N956" s="9"/>
    </row>
    <row r="957" spans="1:14" outlineLevel="1" x14ac:dyDescent="0.25">
      <c r="A957" s="19" t="s">
        <v>19518</v>
      </c>
      <c r="B957" s="6"/>
      <c r="C957" s="6"/>
      <c r="D957" s="7"/>
      <c r="E957" s="7"/>
      <c r="F957" s="7"/>
      <c r="G957" s="7"/>
      <c r="H957" s="7"/>
      <c r="I957" s="7">
        <f>SUBTOTAL(9,I953:I956)</f>
        <v>901</v>
      </c>
      <c r="J957" s="8">
        <f>SUBTOTAL(9,J953:J956)</f>
        <v>3980473</v>
      </c>
      <c r="K957" s="9">
        <f>SUBTOTAL(9,K953:K956)</f>
        <v>3729231</v>
      </c>
      <c r="L957" s="9">
        <f>SUBTOTAL(9,L953:L956)</f>
        <v>745846.20000000007</v>
      </c>
      <c r="M957" s="9">
        <f>SUBTOTAL(9,M953:M956)</f>
        <v>0</v>
      </c>
      <c r="N957" s="9"/>
    </row>
    <row r="958" spans="1:14" outlineLevel="2" x14ac:dyDescent="0.25">
      <c r="A958" s="6" t="s">
        <v>7958</v>
      </c>
      <c r="B958" s="6" t="s">
        <v>676</v>
      </c>
      <c r="C958" s="6" t="s">
        <v>7957</v>
      </c>
      <c r="D958" s="7" t="s">
        <v>7919</v>
      </c>
      <c r="E958" s="7" t="s">
        <v>7920</v>
      </c>
      <c r="F958" s="7" t="s">
        <v>7561</v>
      </c>
      <c r="G958" s="7" t="s">
        <v>7921</v>
      </c>
      <c r="H958" s="7" t="s">
        <v>7959</v>
      </c>
      <c r="I958" s="7">
        <v>129</v>
      </c>
      <c r="J958" s="8">
        <v>361763</v>
      </c>
      <c r="K958" s="9">
        <v>338929</v>
      </c>
      <c r="L958" s="9">
        <f t="shared" si="20"/>
        <v>67785.8</v>
      </c>
      <c r="M958" s="9">
        <f t="shared" si="21"/>
        <v>0</v>
      </c>
      <c r="N958" s="9"/>
    </row>
    <row r="959" spans="1:14" outlineLevel="1" x14ac:dyDescent="0.25">
      <c r="A959" s="19" t="s">
        <v>19519</v>
      </c>
      <c r="B959" s="6"/>
      <c r="C959" s="6"/>
      <c r="D959" s="7"/>
      <c r="E959" s="7"/>
      <c r="F959" s="7"/>
      <c r="G959" s="7"/>
      <c r="H959" s="7"/>
      <c r="I959" s="7">
        <f>SUBTOTAL(9,I958:I958)</f>
        <v>129</v>
      </c>
      <c r="J959" s="8">
        <f>SUBTOTAL(9,J958:J958)</f>
        <v>361763</v>
      </c>
      <c r="K959" s="9">
        <f>SUBTOTAL(9,K958:K958)</f>
        <v>338929</v>
      </c>
      <c r="L959" s="9">
        <f>SUBTOTAL(9,L958:L958)</f>
        <v>67785.8</v>
      </c>
      <c r="M959" s="9">
        <f>SUBTOTAL(9,M958:M958)</f>
        <v>0</v>
      </c>
      <c r="N959" s="9"/>
    </row>
    <row r="960" spans="1:14" outlineLevel="2" x14ac:dyDescent="0.25">
      <c r="A960" s="6" t="s">
        <v>7961</v>
      </c>
      <c r="B960" s="6" t="s">
        <v>677</v>
      </c>
      <c r="C960" s="6" t="s">
        <v>7960</v>
      </c>
      <c r="D960" s="7" t="s">
        <v>7919</v>
      </c>
      <c r="E960" s="7" t="s">
        <v>7920</v>
      </c>
      <c r="F960" s="7" t="s">
        <v>7561</v>
      </c>
      <c r="G960" s="7" t="s">
        <v>7921</v>
      </c>
      <c r="H960" s="7" t="s">
        <v>7962</v>
      </c>
      <c r="I960" s="7">
        <v>199</v>
      </c>
      <c r="J960" s="8">
        <v>433971</v>
      </c>
      <c r="K960" s="9">
        <v>406579</v>
      </c>
      <c r="L960" s="9">
        <f t="shared" si="20"/>
        <v>81315.8</v>
      </c>
      <c r="M960" s="9">
        <f t="shared" si="21"/>
        <v>0</v>
      </c>
      <c r="N960" s="9"/>
    </row>
    <row r="961" spans="1:14" outlineLevel="1" x14ac:dyDescent="0.25">
      <c r="A961" s="19" t="s">
        <v>19520</v>
      </c>
      <c r="B961" s="6"/>
      <c r="C961" s="6"/>
      <c r="D961" s="7"/>
      <c r="E961" s="7"/>
      <c r="F961" s="7"/>
      <c r="G961" s="7"/>
      <c r="H961" s="7"/>
      <c r="I961" s="7">
        <f>SUBTOTAL(9,I960:I960)</f>
        <v>199</v>
      </c>
      <c r="J961" s="8">
        <f>SUBTOTAL(9,J960:J960)</f>
        <v>433971</v>
      </c>
      <c r="K961" s="9">
        <f>SUBTOTAL(9,K960:K960)</f>
        <v>406579</v>
      </c>
      <c r="L961" s="9">
        <f>SUBTOTAL(9,L960:L960)</f>
        <v>81315.8</v>
      </c>
      <c r="M961" s="9">
        <f>SUBTOTAL(9,M960:M960)</f>
        <v>0</v>
      </c>
      <c r="N961" s="9"/>
    </row>
    <row r="962" spans="1:14" outlineLevel="2" x14ac:dyDescent="0.25">
      <c r="A962" s="6" t="s">
        <v>7964</v>
      </c>
      <c r="B962" s="6" t="s">
        <v>678</v>
      </c>
      <c r="C962" s="6" t="s">
        <v>7963</v>
      </c>
      <c r="D962" s="7" t="s">
        <v>7919</v>
      </c>
      <c r="E962" s="7" t="s">
        <v>7920</v>
      </c>
      <c r="F962" s="7" t="s">
        <v>7561</v>
      </c>
      <c r="G962" s="7" t="s">
        <v>7921</v>
      </c>
      <c r="H962" s="7" t="s">
        <v>7965</v>
      </c>
      <c r="I962" s="7">
        <v>198</v>
      </c>
      <c r="J962" s="8">
        <v>659795</v>
      </c>
      <c r="K962" s="9">
        <v>618150</v>
      </c>
      <c r="L962" s="9">
        <f t="shared" si="20"/>
        <v>123630</v>
      </c>
      <c r="M962" s="9">
        <f t="shared" si="21"/>
        <v>0</v>
      </c>
      <c r="N962" s="9"/>
    </row>
    <row r="963" spans="1:14" outlineLevel="1" x14ac:dyDescent="0.25">
      <c r="A963" s="19" t="s">
        <v>19521</v>
      </c>
      <c r="B963" s="6"/>
      <c r="C963" s="6"/>
      <c r="D963" s="7"/>
      <c r="E963" s="7"/>
      <c r="F963" s="7"/>
      <c r="G963" s="7"/>
      <c r="H963" s="7"/>
      <c r="I963" s="7">
        <f>SUBTOTAL(9,I962:I962)</f>
        <v>198</v>
      </c>
      <c r="J963" s="8">
        <f>SUBTOTAL(9,J962:J962)</f>
        <v>659795</v>
      </c>
      <c r="K963" s="9">
        <f>SUBTOTAL(9,K962:K962)</f>
        <v>618150</v>
      </c>
      <c r="L963" s="9">
        <f>SUBTOTAL(9,L962:L962)</f>
        <v>123630</v>
      </c>
      <c r="M963" s="9">
        <f>SUBTOTAL(9,M962:M962)</f>
        <v>0</v>
      </c>
      <c r="N963" s="9"/>
    </row>
    <row r="964" spans="1:14" outlineLevel="2" x14ac:dyDescent="0.25">
      <c r="A964" s="6" t="s">
        <v>7967</v>
      </c>
      <c r="B964" s="6" t="s">
        <v>679</v>
      </c>
      <c r="C964" s="6" t="s">
        <v>7966</v>
      </c>
      <c r="D964" s="7" t="s">
        <v>7919</v>
      </c>
      <c r="E964" s="7" t="s">
        <v>7920</v>
      </c>
      <c r="F964" s="7" t="s">
        <v>7561</v>
      </c>
      <c r="G964" s="7" t="s">
        <v>7921</v>
      </c>
      <c r="H964" s="7" t="s">
        <v>7968</v>
      </c>
      <c r="I964" s="7">
        <v>30</v>
      </c>
      <c r="J964" s="8">
        <v>52788</v>
      </c>
      <c r="K964" s="9">
        <v>49456</v>
      </c>
      <c r="L964" s="9">
        <f t="shared" si="20"/>
        <v>9891.2000000000007</v>
      </c>
      <c r="M964" s="9">
        <f t="shared" si="21"/>
        <v>0</v>
      </c>
      <c r="N964" s="9" t="s">
        <v>48</v>
      </c>
    </row>
    <row r="965" spans="1:14" outlineLevel="1" x14ac:dyDescent="0.25">
      <c r="A965" s="19" t="s">
        <v>19522</v>
      </c>
      <c r="B965" s="6"/>
      <c r="C965" s="6"/>
      <c r="D965" s="7"/>
      <c r="E965" s="7"/>
      <c r="F965" s="7"/>
      <c r="G965" s="7"/>
      <c r="H965" s="7"/>
      <c r="I965" s="7">
        <f>SUBTOTAL(9,I964:I964)</f>
        <v>30</v>
      </c>
      <c r="J965" s="8">
        <f>SUBTOTAL(9,J964:J964)</f>
        <v>52788</v>
      </c>
      <c r="K965" s="9">
        <f>SUBTOTAL(9,K964:K964)</f>
        <v>49456</v>
      </c>
      <c r="L965" s="9">
        <f>SUBTOTAL(9,L964:L964)</f>
        <v>9891.2000000000007</v>
      </c>
      <c r="M965" s="9">
        <f>SUBTOTAL(9,M964:M964)</f>
        <v>0</v>
      </c>
      <c r="N965" s="9"/>
    </row>
    <row r="966" spans="1:14" outlineLevel="2" x14ac:dyDescent="0.25">
      <c r="A966" s="6" t="s">
        <v>7970</v>
      </c>
      <c r="B966" s="6" t="s">
        <v>680</v>
      </c>
      <c r="C966" s="6" t="s">
        <v>7969</v>
      </c>
      <c r="D966" s="7" t="s">
        <v>7919</v>
      </c>
      <c r="E966" s="7" t="s">
        <v>7920</v>
      </c>
      <c r="F966" s="7" t="s">
        <v>7561</v>
      </c>
      <c r="G966" s="7" t="s">
        <v>7921</v>
      </c>
      <c r="H966" s="7" t="s">
        <v>7971</v>
      </c>
      <c r="I966" s="7">
        <v>16</v>
      </c>
      <c r="J966" s="8">
        <v>29326</v>
      </c>
      <c r="K966" s="9">
        <v>27475</v>
      </c>
      <c r="L966" s="9">
        <f t="shared" si="20"/>
        <v>5495</v>
      </c>
      <c r="M966" s="9">
        <f t="shared" si="21"/>
        <v>0</v>
      </c>
      <c r="N966" s="9"/>
    </row>
    <row r="967" spans="1:14" outlineLevel="1" x14ac:dyDescent="0.25">
      <c r="A967" s="19" t="s">
        <v>19523</v>
      </c>
      <c r="B967" s="6"/>
      <c r="C967" s="6"/>
      <c r="D967" s="7"/>
      <c r="E967" s="7"/>
      <c r="F967" s="7"/>
      <c r="G967" s="7"/>
      <c r="H967" s="7"/>
      <c r="I967" s="7">
        <f>SUBTOTAL(9,I966:I966)</f>
        <v>16</v>
      </c>
      <c r="J967" s="8">
        <f>SUBTOTAL(9,J966:J966)</f>
        <v>29326</v>
      </c>
      <c r="K967" s="9">
        <f>SUBTOTAL(9,K966:K966)</f>
        <v>27475</v>
      </c>
      <c r="L967" s="9">
        <f>SUBTOTAL(9,L966:L966)</f>
        <v>5495</v>
      </c>
      <c r="M967" s="9">
        <f>SUBTOTAL(9,M966:M966)</f>
        <v>0</v>
      </c>
      <c r="N967" s="9"/>
    </row>
    <row r="968" spans="1:14" outlineLevel="2" x14ac:dyDescent="0.25">
      <c r="A968" s="6" t="s">
        <v>7973</v>
      </c>
      <c r="B968" s="6" t="s">
        <v>681</v>
      </c>
      <c r="C968" s="6" t="s">
        <v>7972</v>
      </c>
      <c r="D968" s="7" t="s">
        <v>7919</v>
      </c>
      <c r="E968" s="7" t="s">
        <v>7920</v>
      </c>
      <c r="F968" s="7" t="s">
        <v>7561</v>
      </c>
      <c r="G968" s="7" t="s">
        <v>7921</v>
      </c>
      <c r="H968" s="7" t="s">
        <v>7974</v>
      </c>
      <c r="I968" s="7">
        <v>29</v>
      </c>
      <c r="J968" s="8">
        <v>73801</v>
      </c>
      <c r="K968" s="9">
        <v>69143</v>
      </c>
      <c r="L968" s="9">
        <f t="shared" si="20"/>
        <v>13828.6</v>
      </c>
      <c r="M968" s="9">
        <f t="shared" si="21"/>
        <v>0</v>
      </c>
      <c r="N968" s="9"/>
    </row>
    <row r="969" spans="1:14" outlineLevel="1" x14ac:dyDescent="0.25">
      <c r="A969" s="19" t="s">
        <v>19524</v>
      </c>
      <c r="B969" s="6"/>
      <c r="C969" s="6"/>
      <c r="D969" s="7"/>
      <c r="E969" s="7"/>
      <c r="F969" s="7"/>
      <c r="G969" s="7"/>
      <c r="H969" s="7"/>
      <c r="I969" s="7">
        <f>SUBTOTAL(9,I968:I968)</f>
        <v>29</v>
      </c>
      <c r="J969" s="8">
        <f>SUBTOTAL(9,J968:J968)</f>
        <v>73801</v>
      </c>
      <c r="K969" s="9">
        <f>SUBTOTAL(9,K968:K968)</f>
        <v>69143</v>
      </c>
      <c r="L969" s="9">
        <f>SUBTOTAL(9,L968:L968)</f>
        <v>13828.6</v>
      </c>
      <c r="M969" s="9">
        <f>SUBTOTAL(9,M968:M968)</f>
        <v>0</v>
      </c>
      <c r="N969" s="9"/>
    </row>
    <row r="970" spans="1:14" outlineLevel="2" x14ac:dyDescent="0.25">
      <c r="A970" s="6" t="s">
        <v>7976</v>
      </c>
      <c r="B970" s="6" t="s">
        <v>682</v>
      </c>
      <c r="C970" s="6" t="s">
        <v>7975</v>
      </c>
      <c r="D970" s="7" t="s">
        <v>7919</v>
      </c>
      <c r="E970" s="7" t="s">
        <v>7920</v>
      </c>
      <c r="F970" s="7" t="s">
        <v>7561</v>
      </c>
      <c r="G970" s="7" t="s">
        <v>7921</v>
      </c>
      <c r="H970" s="7" t="s">
        <v>7977</v>
      </c>
      <c r="I970" s="7">
        <v>50</v>
      </c>
      <c r="J970" s="8">
        <v>59343</v>
      </c>
      <c r="K970" s="9">
        <v>55597</v>
      </c>
      <c r="L970" s="9">
        <f t="shared" si="20"/>
        <v>11119.400000000001</v>
      </c>
      <c r="M970" s="9">
        <f t="shared" si="21"/>
        <v>0</v>
      </c>
      <c r="N970" s="9"/>
    </row>
    <row r="971" spans="1:14" outlineLevel="1" x14ac:dyDescent="0.25">
      <c r="A971" s="19" t="s">
        <v>19525</v>
      </c>
      <c r="B971" s="6"/>
      <c r="C971" s="6"/>
      <c r="D971" s="7"/>
      <c r="E971" s="7"/>
      <c r="F971" s="7"/>
      <c r="G971" s="7"/>
      <c r="H971" s="7"/>
      <c r="I971" s="7">
        <f>SUBTOTAL(9,I970:I970)</f>
        <v>50</v>
      </c>
      <c r="J971" s="8">
        <f>SUBTOTAL(9,J970:J970)</f>
        <v>59343</v>
      </c>
      <c r="K971" s="9">
        <f>SUBTOTAL(9,K970:K970)</f>
        <v>55597</v>
      </c>
      <c r="L971" s="9">
        <f>SUBTOTAL(9,L970:L970)</f>
        <v>11119.400000000001</v>
      </c>
      <c r="M971" s="9">
        <f>SUBTOTAL(9,M970:M970)</f>
        <v>0</v>
      </c>
      <c r="N971" s="9"/>
    </row>
    <row r="972" spans="1:14" outlineLevel="2" x14ac:dyDescent="0.25">
      <c r="A972" s="6" t="s">
        <v>7979</v>
      </c>
      <c r="B972" s="6" t="s">
        <v>683</v>
      </c>
      <c r="C972" s="6" t="s">
        <v>7978</v>
      </c>
      <c r="D972" s="7" t="s">
        <v>7919</v>
      </c>
      <c r="E972" s="7" t="s">
        <v>7920</v>
      </c>
      <c r="F972" s="7" t="s">
        <v>7561</v>
      </c>
      <c r="G972" s="7" t="s">
        <v>7921</v>
      </c>
      <c r="H972" s="7" t="s">
        <v>7980</v>
      </c>
      <c r="I972" s="7">
        <v>86</v>
      </c>
      <c r="J972" s="8">
        <v>122225</v>
      </c>
      <c r="K972" s="9">
        <v>114510</v>
      </c>
      <c r="L972" s="9">
        <f t="shared" si="20"/>
        <v>22902</v>
      </c>
      <c r="M972" s="9">
        <f t="shared" si="21"/>
        <v>0</v>
      </c>
      <c r="N972" s="9"/>
    </row>
    <row r="973" spans="1:14" outlineLevel="1" x14ac:dyDescent="0.25">
      <c r="A973" s="19" t="s">
        <v>19526</v>
      </c>
      <c r="B973" s="6"/>
      <c r="C973" s="6"/>
      <c r="D973" s="7"/>
      <c r="E973" s="7"/>
      <c r="F973" s="7"/>
      <c r="G973" s="7"/>
      <c r="H973" s="7"/>
      <c r="I973" s="7">
        <f>SUBTOTAL(9,I972:I972)</f>
        <v>86</v>
      </c>
      <c r="J973" s="8">
        <f>SUBTOTAL(9,J972:J972)</f>
        <v>122225</v>
      </c>
      <c r="K973" s="9">
        <f>SUBTOTAL(9,K972:K972)</f>
        <v>114510</v>
      </c>
      <c r="L973" s="9">
        <f>SUBTOTAL(9,L972:L972)</f>
        <v>22902</v>
      </c>
      <c r="M973" s="9">
        <f>SUBTOTAL(9,M972:M972)</f>
        <v>0</v>
      </c>
      <c r="N973" s="9"/>
    </row>
    <row r="974" spans="1:14" outlineLevel="2" x14ac:dyDescent="0.25">
      <c r="A974" s="6" t="s">
        <v>7982</v>
      </c>
      <c r="B974" s="6" t="s">
        <v>684</v>
      </c>
      <c r="C974" s="6" t="s">
        <v>7981</v>
      </c>
      <c r="D974" s="7" t="s">
        <v>7919</v>
      </c>
      <c r="E974" s="7" t="s">
        <v>7920</v>
      </c>
      <c r="F974" s="7" t="s">
        <v>7561</v>
      </c>
      <c r="G974" s="7" t="s">
        <v>7921</v>
      </c>
      <c r="H974" s="7" t="s">
        <v>7983</v>
      </c>
      <c r="I974" s="7">
        <v>40</v>
      </c>
      <c r="J974" s="8">
        <v>23714</v>
      </c>
      <c r="K974" s="9">
        <v>22217</v>
      </c>
      <c r="L974" s="9">
        <f t="shared" si="20"/>
        <v>4443.4000000000005</v>
      </c>
      <c r="M974" s="9">
        <f t="shared" si="21"/>
        <v>0</v>
      </c>
      <c r="N974" s="9"/>
    </row>
    <row r="975" spans="1:14" outlineLevel="1" x14ac:dyDescent="0.25">
      <c r="A975" s="19" t="s">
        <v>19527</v>
      </c>
      <c r="B975" s="6"/>
      <c r="C975" s="6"/>
      <c r="D975" s="7"/>
      <c r="E975" s="7"/>
      <c r="F975" s="7"/>
      <c r="G975" s="7"/>
      <c r="H975" s="7"/>
      <c r="I975" s="7">
        <f>SUBTOTAL(9,I974:I974)</f>
        <v>40</v>
      </c>
      <c r="J975" s="8">
        <f>SUBTOTAL(9,J974:J974)</f>
        <v>23714</v>
      </c>
      <c r="K975" s="9">
        <f>SUBTOTAL(9,K974:K974)</f>
        <v>22217</v>
      </c>
      <c r="L975" s="9">
        <f>SUBTOTAL(9,L974:L974)</f>
        <v>4443.4000000000005</v>
      </c>
      <c r="M975" s="9">
        <f>SUBTOTAL(9,M974:M974)</f>
        <v>0</v>
      </c>
      <c r="N975" s="9"/>
    </row>
    <row r="976" spans="1:14" outlineLevel="2" x14ac:dyDescent="0.25">
      <c r="A976" s="6" t="s">
        <v>7985</v>
      </c>
      <c r="B976" s="6" t="s">
        <v>685</v>
      </c>
      <c r="C976" s="6" t="s">
        <v>7984</v>
      </c>
      <c r="D976" s="7" t="s">
        <v>7919</v>
      </c>
      <c r="E976" s="7" t="s">
        <v>7920</v>
      </c>
      <c r="F976" s="7" t="s">
        <v>7561</v>
      </c>
      <c r="G976" s="7" t="s">
        <v>7921</v>
      </c>
      <c r="H976" s="7" t="s">
        <v>7986</v>
      </c>
      <c r="I976" s="7">
        <v>50</v>
      </c>
      <c r="J976" s="8">
        <v>79772</v>
      </c>
      <c r="K976" s="9">
        <v>74737</v>
      </c>
      <c r="L976" s="9">
        <f t="shared" si="20"/>
        <v>14947.400000000001</v>
      </c>
      <c r="M976" s="9">
        <f t="shared" si="21"/>
        <v>0</v>
      </c>
      <c r="N976" s="9"/>
    </row>
    <row r="977" spans="1:14" outlineLevel="1" x14ac:dyDescent="0.25">
      <c r="A977" s="19" t="s">
        <v>19528</v>
      </c>
      <c r="B977" s="6"/>
      <c r="C977" s="6"/>
      <c r="D977" s="7"/>
      <c r="E977" s="7"/>
      <c r="F977" s="7"/>
      <c r="G977" s="7"/>
      <c r="H977" s="7"/>
      <c r="I977" s="7">
        <f>SUBTOTAL(9,I976:I976)</f>
        <v>50</v>
      </c>
      <c r="J977" s="8">
        <f>SUBTOTAL(9,J976:J976)</f>
        <v>79772</v>
      </c>
      <c r="K977" s="9">
        <f>SUBTOTAL(9,K976:K976)</f>
        <v>74737</v>
      </c>
      <c r="L977" s="9">
        <f>SUBTOTAL(9,L976:L976)</f>
        <v>14947.400000000001</v>
      </c>
      <c r="M977" s="9">
        <f>SUBTOTAL(9,M976:M976)</f>
        <v>0</v>
      </c>
      <c r="N977" s="9"/>
    </row>
    <row r="978" spans="1:14" outlineLevel="2" x14ac:dyDescent="0.25">
      <c r="A978" s="6" t="s">
        <v>7988</v>
      </c>
      <c r="B978" s="6" t="s">
        <v>686</v>
      </c>
      <c r="C978" s="6" t="s">
        <v>7987</v>
      </c>
      <c r="D978" s="7" t="s">
        <v>7919</v>
      </c>
      <c r="E978" s="7" t="s">
        <v>7920</v>
      </c>
      <c r="F978" s="7" t="s">
        <v>7561</v>
      </c>
      <c r="G978" s="7" t="s">
        <v>7921</v>
      </c>
      <c r="H978" s="7" t="s">
        <v>7989</v>
      </c>
      <c r="I978" s="7">
        <v>42</v>
      </c>
      <c r="J978" s="8">
        <v>201785</v>
      </c>
      <c r="K978" s="9">
        <v>189049</v>
      </c>
      <c r="L978" s="9">
        <f t="shared" si="20"/>
        <v>37809.800000000003</v>
      </c>
      <c r="M978" s="9">
        <f t="shared" si="21"/>
        <v>0</v>
      </c>
      <c r="N978" s="9"/>
    </row>
    <row r="979" spans="1:14" outlineLevel="1" x14ac:dyDescent="0.25">
      <c r="A979" s="19" t="s">
        <v>19529</v>
      </c>
      <c r="B979" s="6"/>
      <c r="C979" s="6"/>
      <c r="D979" s="7"/>
      <c r="E979" s="7"/>
      <c r="F979" s="7"/>
      <c r="G979" s="7"/>
      <c r="H979" s="7"/>
      <c r="I979" s="7">
        <f>SUBTOTAL(9,I978:I978)</f>
        <v>42</v>
      </c>
      <c r="J979" s="8">
        <f>SUBTOTAL(9,J978:J978)</f>
        <v>201785</v>
      </c>
      <c r="K979" s="9">
        <f>SUBTOTAL(9,K978:K978)</f>
        <v>189049</v>
      </c>
      <c r="L979" s="9">
        <f>SUBTOTAL(9,L978:L978)</f>
        <v>37809.800000000003</v>
      </c>
      <c r="M979" s="9">
        <f>SUBTOTAL(9,M978:M978)</f>
        <v>0</v>
      </c>
      <c r="N979" s="9"/>
    </row>
    <row r="980" spans="1:14" outlineLevel="2" x14ac:dyDescent="0.25">
      <c r="A980" s="6" t="s">
        <v>7991</v>
      </c>
      <c r="B980" s="6" t="s">
        <v>687</v>
      </c>
      <c r="C980" s="6" t="s">
        <v>7990</v>
      </c>
      <c r="D980" s="7" t="s">
        <v>7919</v>
      </c>
      <c r="E980" s="7" t="s">
        <v>7920</v>
      </c>
      <c r="F980" s="7" t="s">
        <v>7561</v>
      </c>
      <c r="G980" s="7" t="s">
        <v>7921</v>
      </c>
      <c r="H980" s="7" t="s">
        <v>7992</v>
      </c>
      <c r="I980" s="7">
        <v>18</v>
      </c>
      <c r="J980" s="8">
        <v>41161</v>
      </c>
      <c r="K980" s="9">
        <v>38563</v>
      </c>
      <c r="L980" s="9">
        <f t="shared" si="20"/>
        <v>7712.6</v>
      </c>
      <c r="M980" s="9">
        <f t="shared" si="21"/>
        <v>0</v>
      </c>
      <c r="N980" s="9"/>
    </row>
    <row r="981" spans="1:14" outlineLevel="1" x14ac:dyDescent="0.25">
      <c r="A981" s="19" t="s">
        <v>19530</v>
      </c>
      <c r="B981" s="6"/>
      <c r="C981" s="6"/>
      <c r="D981" s="7"/>
      <c r="E981" s="7"/>
      <c r="F981" s="7"/>
      <c r="G981" s="7"/>
      <c r="H981" s="7"/>
      <c r="I981" s="7">
        <f>SUBTOTAL(9,I980:I980)</f>
        <v>18</v>
      </c>
      <c r="J981" s="8">
        <f>SUBTOTAL(9,J980:J980)</f>
        <v>41161</v>
      </c>
      <c r="K981" s="9">
        <f>SUBTOTAL(9,K980:K980)</f>
        <v>38563</v>
      </c>
      <c r="L981" s="9">
        <f>SUBTOTAL(9,L980:L980)</f>
        <v>7712.6</v>
      </c>
      <c r="M981" s="9">
        <f>SUBTOTAL(9,M980:M980)</f>
        <v>0</v>
      </c>
      <c r="N981" s="9"/>
    </row>
    <row r="982" spans="1:14" outlineLevel="2" x14ac:dyDescent="0.25">
      <c r="A982" s="6" t="s">
        <v>7994</v>
      </c>
      <c r="B982" s="6" t="s">
        <v>688</v>
      </c>
      <c r="C982" s="6" t="s">
        <v>7993</v>
      </c>
      <c r="D982" s="7" t="s">
        <v>7919</v>
      </c>
      <c r="E982" s="7" t="s">
        <v>7920</v>
      </c>
      <c r="F982" s="7" t="s">
        <v>7561</v>
      </c>
      <c r="G982" s="7" t="s">
        <v>7921</v>
      </c>
      <c r="H982" s="7" t="s">
        <v>7995</v>
      </c>
      <c r="I982" s="7">
        <v>49</v>
      </c>
      <c r="J982" s="8">
        <v>57845</v>
      </c>
      <c r="K982" s="9">
        <v>54194</v>
      </c>
      <c r="L982" s="9">
        <f t="shared" si="20"/>
        <v>10838.800000000001</v>
      </c>
      <c r="M982" s="9">
        <f t="shared" si="21"/>
        <v>0</v>
      </c>
      <c r="N982" s="9" t="s">
        <v>48</v>
      </c>
    </row>
    <row r="983" spans="1:14" outlineLevel="1" x14ac:dyDescent="0.25">
      <c r="A983" s="19" t="s">
        <v>19531</v>
      </c>
      <c r="B983" s="6"/>
      <c r="C983" s="6"/>
      <c r="D983" s="7"/>
      <c r="E983" s="7"/>
      <c r="F983" s="7"/>
      <c r="G983" s="7"/>
      <c r="H983" s="7"/>
      <c r="I983" s="7">
        <f>SUBTOTAL(9,I982:I982)</f>
        <v>49</v>
      </c>
      <c r="J983" s="8">
        <f>SUBTOTAL(9,J982:J982)</f>
        <v>57845</v>
      </c>
      <c r="K983" s="9">
        <f>SUBTOTAL(9,K982:K982)</f>
        <v>54194</v>
      </c>
      <c r="L983" s="9">
        <f>SUBTOTAL(9,L982:L982)</f>
        <v>10838.800000000001</v>
      </c>
      <c r="M983" s="9">
        <f>SUBTOTAL(9,M982:M982)</f>
        <v>0</v>
      </c>
      <c r="N983" s="9"/>
    </row>
    <row r="984" spans="1:14" outlineLevel="2" x14ac:dyDescent="0.25">
      <c r="A984" s="6" t="s">
        <v>7997</v>
      </c>
      <c r="B984" s="6" t="s">
        <v>689</v>
      </c>
      <c r="C984" s="6" t="s">
        <v>7996</v>
      </c>
      <c r="D984" s="7" t="s">
        <v>7919</v>
      </c>
      <c r="E984" s="7" t="s">
        <v>7920</v>
      </c>
      <c r="F984" s="7" t="s">
        <v>7561</v>
      </c>
      <c r="G984" s="7" t="s">
        <v>7921</v>
      </c>
      <c r="H984" s="7" t="s">
        <v>7998</v>
      </c>
      <c r="I984" s="7">
        <v>22</v>
      </c>
      <c r="J984" s="8">
        <v>48259</v>
      </c>
      <c r="K984" s="9">
        <v>45213</v>
      </c>
      <c r="L984" s="9">
        <f t="shared" si="20"/>
        <v>9042.6</v>
      </c>
      <c r="M984" s="9">
        <f t="shared" si="21"/>
        <v>0</v>
      </c>
      <c r="N984" s="9"/>
    </row>
    <row r="985" spans="1:14" outlineLevel="1" x14ac:dyDescent="0.25">
      <c r="A985" s="19" t="s">
        <v>19532</v>
      </c>
      <c r="B985" s="6"/>
      <c r="C985" s="6"/>
      <c r="D985" s="7"/>
      <c r="E985" s="7"/>
      <c r="F985" s="7"/>
      <c r="G985" s="7"/>
      <c r="H985" s="7"/>
      <c r="I985" s="7">
        <f>SUBTOTAL(9,I984:I984)</f>
        <v>22</v>
      </c>
      <c r="J985" s="8">
        <f>SUBTOTAL(9,J984:J984)</f>
        <v>48259</v>
      </c>
      <c r="K985" s="9">
        <f>SUBTOTAL(9,K984:K984)</f>
        <v>45213</v>
      </c>
      <c r="L985" s="9">
        <f>SUBTOTAL(9,L984:L984)</f>
        <v>9042.6</v>
      </c>
      <c r="M985" s="9">
        <f>SUBTOTAL(9,M984:M984)</f>
        <v>0</v>
      </c>
      <c r="N985" s="9"/>
    </row>
    <row r="986" spans="1:14" outlineLevel="2" x14ac:dyDescent="0.25">
      <c r="A986" s="6" t="s">
        <v>8000</v>
      </c>
      <c r="B986" s="6" t="s">
        <v>690</v>
      </c>
      <c r="C986" s="6" t="s">
        <v>7999</v>
      </c>
      <c r="D986" s="7" t="s">
        <v>7919</v>
      </c>
      <c r="E986" s="7" t="s">
        <v>7920</v>
      </c>
      <c r="F986" s="7" t="s">
        <v>7561</v>
      </c>
      <c r="G986" s="7" t="s">
        <v>7921</v>
      </c>
      <c r="H986" s="7" t="s">
        <v>8001</v>
      </c>
      <c r="I986" s="7">
        <v>20</v>
      </c>
      <c r="J986" s="8">
        <v>43365</v>
      </c>
      <c r="K986" s="9">
        <v>40628</v>
      </c>
      <c r="L986" s="9">
        <f t="shared" si="20"/>
        <v>8125.6</v>
      </c>
      <c r="M986" s="9">
        <f t="shared" si="21"/>
        <v>0</v>
      </c>
      <c r="N986" s="9"/>
    </row>
    <row r="987" spans="1:14" outlineLevel="1" x14ac:dyDescent="0.25">
      <c r="A987" s="19" t="s">
        <v>19533</v>
      </c>
      <c r="B987" s="6"/>
      <c r="C987" s="6"/>
      <c r="D987" s="7"/>
      <c r="E987" s="7"/>
      <c r="F987" s="7"/>
      <c r="G987" s="7"/>
      <c r="H987" s="7"/>
      <c r="I987" s="7">
        <f>SUBTOTAL(9,I986:I986)</f>
        <v>20</v>
      </c>
      <c r="J987" s="8">
        <f>SUBTOTAL(9,J986:J986)</f>
        <v>43365</v>
      </c>
      <c r="K987" s="9">
        <f>SUBTOTAL(9,K986:K986)</f>
        <v>40628</v>
      </c>
      <c r="L987" s="9">
        <f>SUBTOTAL(9,L986:L986)</f>
        <v>8125.6</v>
      </c>
      <c r="M987" s="9">
        <f>SUBTOTAL(9,M986:M986)</f>
        <v>0</v>
      </c>
      <c r="N987" s="9"/>
    </row>
    <row r="988" spans="1:14" outlineLevel="2" x14ac:dyDescent="0.25">
      <c r="A988" s="6" t="s">
        <v>8003</v>
      </c>
      <c r="B988" s="6" t="s">
        <v>691</v>
      </c>
      <c r="C988" s="6" t="s">
        <v>8002</v>
      </c>
      <c r="D988" s="7" t="s">
        <v>7919</v>
      </c>
      <c r="E988" s="7" t="s">
        <v>7920</v>
      </c>
      <c r="F988" s="7" t="s">
        <v>7561</v>
      </c>
      <c r="G988" s="7" t="s">
        <v>7921</v>
      </c>
      <c r="H988" s="7" t="s">
        <v>8004</v>
      </c>
      <c r="I988" s="7">
        <v>20</v>
      </c>
      <c r="J988" s="8">
        <v>60186</v>
      </c>
      <c r="K988" s="9">
        <v>56387</v>
      </c>
      <c r="L988" s="9">
        <f t="shared" si="20"/>
        <v>11277.400000000001</v>
      </c>
      <c r="M988" s="9">
        <f t="shared" si="21"/>
        <v>0</v>
      </c>
      <c r="N988" s="9"/>
    </row>
    <row r="989" spans="1:14" outlineLevel="1" x14ac:dyDescent="0.25">
      <c r="A989" s="19" t="s">
        <v>19534</v>
      </c>
      <c r="B989" s="6"/>
      <c r="C989" s="6"/>
      <c r="D989" s="7"/>
      <c r="E989" s="7"/>
      <c r="F989" s="7"/>
      <c r="G989" s="7"/>
      <c r="H989" s="7"/>
      <c r="I989" s="7">
        <f>SUBTOTAL(9,I988:I988)</f>
        <v>20</v>
      </c>
      <c r="J989" s="8">
        <f>SUBTOTAL(9,J988:J988)</f>
        <v>60186</v>
      </c>
      <c r="K989" s="9">
        <f>SUBTOTAL(9,K988:K988)</f>
        <v>56387</v>
      </c>
      <c r="L989" s="9">
        <f>SUBTOTAL(9,L988:L988)</f>
        <v>11277.400000000001</v>
      </c>
      <c r="M989" s="9">
        <f>SUBTOTAL(9,M988:M988)</f>
        <v>0</v>
      </c>
      <c r="N989" s="9"/>
    </row>
    <row r="990" spans="1:14" outlineLevel="2" x14ac:dyDescent="0.25">
      <c r="A990" s="6" t="s">
        <v>8006</v>
      </c>
      <c r="B990" s="6" t="s">
        <v>692</v>
      </c>
      <c r="C990" s="6" t="s">
        <v>8005</v>
      </c>
      <c r="D990" s="7" t="s">
        <v>7919</v>
      </c>
      <c r="E990" s="7" t="s">
        <v>7920</v>
      </c>
      <c r="F990" s="7" t="s">
        <v>7561</v>
      </c>
      <c r="G990" s="7" t="s">
        <v>7921</v>
      </c>
      <c r="H990" s="7" t="s">
        <v>8007</v>
      </c>
      <c r="I990" s="7">
        <v>52</v>
      </c>
      <c r="J990" s="8">
        <v>80403</v>
      </c>
      <c r="K990" s="9">
        <v>75328</v>
      </c>
      <c r="L990" s="9">
        <f t="shared" si="20"/>
        <v>15065.6</v>
      </c>
      <c r="M990" s="9">
        <f t="shared" si="21"/>
        <v>0</v>
      </c>
      <c r="N990" s="9"/>
    </row>
    <row r="991" spans="1:14" outlineLevel="1" x14ac:dyDescent="0.25">
      <c r="A991" s="19" t="s">
        <v>19535</v>
      </c>
      <c r="B991" s="6"/>
      <c r="C991" s="6"/>
      <c r="D991" s="7"/>
      <c r="E991" s="7"/>
      <c r="F991" s="7"/>
      <c r="G991" s="7"/>
      <c r="H991" s="7"/>
      <c r="I991" s="7">
        <f>SUBTOTAL(9,I990:I990)</f>
        <v>52</v>
      </c>
      <c r="J991" s="8">
        <f>SUBTOTAL(9,J990:J990)</f>
        <v>80403</v>
      </c>
      <c r="K991" s="9">
        <f>SUBTOTAL(9,K990:K990)</f>
        <v>75328</v>
      </c>
      <c r="L991" s="9">
        <f>SUBTOTAL(9,L990:L990)</f>
        <v>15065.6</v>
      </c>
      <c r="M991" s="9">
        <f>SUBTOTAL(9,M990:M990)</f>
        <v>0</v>
      </c>
      <c r="N991" s="9"/>
    </row>
    <row r="992" spans="1:14" outlineLevel="2" x14ac:dyDescent="0.25">
      <c r="A992" s="6" t="s">
        <v>8009</v>
      </c>
      <c r="B992" s="6" t="s">
        <v>693</v>
      </c>
      <c r="C992" s="6" t="s">
        <v>8008</v>
      </c>
      <c r="D992" s="7" t="s">
        <v>7919</v>
      </c>
      <c r="E992" s="7" t="s">
        <v>7920</v>
      </c>
      <c r="F992" s="7" t="s">
        <v>7561</v>
      </c>
      <c r="G992" s="7" t="s">
        <v>7921</v>
      </c>
      <c r="H992" s="7" t="s">
        <v>8010</v>
      </c>
      <c r="I992" s="7">
        <v>41</v>
      </c>
      <c r="J992" s="8">
        <v>67009</v>
      </c>
      <c r="K992" s="9">
        <v>62779</v>
      </c>
      <c r="L992" s="9">
        <f t="shared" si="20"/>
        <v>12555.800000000001</v>
      </c>
      <c r="M992" s="9">
        <f t="shared" si="21"/>
        <v>0</v>
      </c>
      <c r="N992" s="9"/>
    </row>
    <row r="993" spans="1:14" outlineLevel="1" x14ac:dyDescent="0.25">
      <c r="A993" s="19" t="s">
        <v>19536</v>
      </c>
      <c r="B993" s="6"/>
      <c r="C993" s="6"/>
      <c r="D993" s="7"/>
      <c r="E993" s="7"/>
      <c r="F993" s="7"/>
      <c r="G993" s="7"/>
      <c r="H993" s="7"/>
      <c r="I993" s="7">
        <f>SUBTOTAL(9,I992:I992)</f>
        <v>41</v>
      </c>
      <c r="J993" s="8">
        <f>SUBTOTAL(9,J992:J992)</f>
        <v>67009</v>
      </c>
      <c r="K993" s="9">
        <f>SUBTOTAL(9,K992:K992)</f>
        <v>62779</v>
      </c>
      <c r="L993" s="9">
        <f>SUBTOTAL(9,L992:L992)</f>
        <v>12555.800000000001</v>
      </c>
      <c r="M993" s="9">
        <f>SUBTOTAL(9,M992:M992)</f>
        <v>0</v>
      </c>
      <c r="N993" s="9"/>
    </row>
    <row r="994" spans="1:14" outlineLevel="2" x14ac:dyDescent="0.25">
      <c r="A994" s="6" t="s">
        <v>8012</v>
      </c>
      <c r="B994" s="6" t="s">
        <v>694</v>
      </c>
      <c r="C994" s="6" t="s">
        <v>8011</v>
      </c>
      <c r="D994" s="7" t="s">
        <v>7919</v>
      </c>
      <c r="E994" s="7" t="s">
        <v>7920</v>
      </c>
      <c r="F994" s="7" t="s">
        <v>7561</v>
      </c>
      <c r="G994" s="7" t="s">
        <v>7921</v>
      </c>
      <c r="H994" s="7" t="s">
        <v>8013</v>
      </c>
      <c r="I994" s="7">
        <v>30</v>
      </c>
      <c r="J994" s="8">
        <v>51646</v>
      </c>
      <c r="K994" s="9">
        <v>48386</v>
      </c>
      <c r="L994" s="9">
        <f t="shared" si="20"/>
        <v>9677.2000000000007</v>
      </c>
      <c r="M994" s="9">
        <f t="shared" si="21"/>
        <v>0</v>
      </c>
      <c r="N994" s="9"/>
    </row>
    <row r="995" spans="1:14" outlineLevel="1" x14ac:dyDescent="0.25">
      <c r="A995" s="19" t="s">
        <v>19537</v>
      </c>
      <c r="B995" s="6"/>
      <c r="C995" s="6"/>
      <c r="D995" s="7"/>
      <c r="E995" s="7"/>
      <c r="F995" s="7"/>
      <c r="G995" s="7"/>
      <c r="H995" s="7"/>
      <c r="I995" s="7">
        <f>SUBTOTAL(9,I994:I994)</f>
        <v>30</v>
      </c>
      <c r="J995" s="8">
        <f>SUBTOTAL(9,J994:J994)</f>
        <v>51646</v>
      </c>
      <c r="K995" s="9">
        <f>SUBTOTAL(9,K994:K994)</f>
        <v>48386</v>
      </c>
      <c r="L995" s="9">
        <f>SUBTOTAL(9,L994:L994)</f>
        <v>9677.2000000000007</v>
      </c>
      <c r="M995" s="9">
        <f>SUBTOTAL(9,M994:M994)</f>
        <v>0</v>
      </c>
      <c r="N995" s="9"/>
    </row>
    <row r="996" spans="1:14" outlineLevel="2" x14ac:dyDescent="0.25">
      <c r="A996" s="6" t="s">
        <v>8015</v>
      </c>
      <c r="B996" s="6" t="s">
        <v>695</v>
      </c>
      <c r="C996" s="6" t="s">
        <v>8014</v>
      </c>
      <c r="D996" s="7" t="s">
        <v>7919</v>
      </c>
      <c r="E996" s="7" t="s">
        <v>7920</v>
      </c>
      <c r="F996" s="7" t="s">
        <v>7561</v>
      </c>
      <c r="G996" s="7" t="s">
        <v>7921</v>
      </c>
      <c r="H996" s="7" t="s">
        <v>8016</v>
      </c>
      <c r="I996" s="7">
        <v>110</v>
      </c>
      <c r="J996" s="8">
        <v>199553</v>
      </c>
      <c r="K996" s="9">
        <v>186957</v>
      </c>
      <c r="L996" s="9">
        <f t="shared" si="20"/>
        <v>37391.4</v>
      </c>
      <c r="M996" s="9">
        <f t="shared" si="21"/>
        <v>0</v>
      </c>
      <c r="N996" s="9"/>
    </row>
    <row r="997" spans="1:14" outlineLevel="1" x14ac:dyDescent="0.25">
      <c r="A997" s="19" t="s">
        <v>19538</v>
      </c>
      <c r="B997" s="6"/>
      <c r="C997" s="6"/>
      <c r="D997" s="7"/>
      <c r="E997" s="7"/>
      <c r="F997" s="7"/>
      <c r="G997" s="7"/>
      <c r="H997" s="7"/>
      <c r="I997" s="7">
        <f>SUBTOTAL(9,I996:I996)</f>
        <v>110</v>
      </c>
      <c r="J997" s="8">
        <f>SUBTOTAL(9,J996:J996)</f>
        <v>199553</v>
      </c>
      <c r="K997" s="9">
        <f>SUBTOTAL(9,K996:K996)</f>
        <v>186957</v>
      </c>
      <c r="L997" s="9">
        <f>SUBTOTAL(9,L996:L996)</f>
        <v>37391.4</v>
      </c>
      <c r="M997" s="9">
        <f>SUBTOTAL(9,M996:M996)</f>
        <v>0</v>
      </c>
      <c r="N997" s="9"/>
    </row>
    <row r="998" spans="1:14" outlineLevel="2" x14ac:dyDescent="0.25">
      <c r="A998" s="6" t="s">
        <v>8018</v>
      </c>
      <c r="B998" s="6" t="s">
        <v>696</v>
      </c>
      <c r="C998" s="6" t="s">
        <v>8017</v>
      </c>
      <c r="D998" s="7" t="s">
        <v>7919</v>
      </c>
      <c r="E998" s="7" t="s">
        <v>7920</v>
      </c>
      <c r="F998" s="7" t="s">
        <v>7561</v>
      </c>
      <c r="G998" s="7" t="s">
        <v>7921</v>
      </c>
      <c r="H998" s="7" t="s">
        <v>8019</v>
      </c>
      <c r="I998" s="7">
        <v>25</v>
      </c>
      <c r="J998" s="8">
        <v>27803</v>
      </c>
      <c r="K998" s="9">
        <v>26048</v>
      </c>
      <c r="L998" s="9">
        <f t="shared" si="20"/>
        <v>5209.6000000000004</v>
      </c>
      <c r="M998" s="9">
        <f t="shared" si="21"/>
        <v>0</v>
      </c>
      <c r="N998" s="9"/>
    </row>
    <row r="999" spans="1:14" outlineLevel="1" x14ac:dyDescent="0.25">
      <c r="A999" s="19" t="s">
        <v>19539</v>
      </c>
      <c r="B999" s="6"/>
      <c r="C999" s="6"/>
      <c r="D999" s="7"/>
      <c r="E999" s="7"/>
      <c r="F999" s="7"/>
      <c r="G999" s="7"/>
      <c r="H999" s="7"/>
      <c r="I999" s="7">
        <f>SUBTOTAL(9,I998:I998)</f>
        <v>25</v>
      </c>
      <c r="J999" s="8">
        <f>SUBTOTAL(9,J998:J998)</f>
        <v>27803</v>
      </c>
      <c r="K999" s="9">
        <f>SUBTOTAL(9,K998:K998)</f>
        <v>26048</v>
      </c>
      <c r="L999" s="9">
        <f>SUBTOTAL(9,L998:L998)</f>
        <v>5209.6000000000004</v>
      </c>
      <c r="M999" s="9">
        <f>SUBTOTAL(9,M998:M998)</f>
        <v>0</v>
      </c>
      <c r="N999" s="9"/>
    </row>
    <row r="1000" spans="1:14" outlineLevel="2" x14ac:dyDescent="0.25">
      <c r="A1000" s="6" t="s">
        <v>8021</v>
      </c>
      <c r="B1000" s="6" t="s">
        <v>697</v>
      </c>
      <c r="C1000" s="6" t="s">
        <v>8020</v>
      </c>
      <c r="D1000" s="7" t="s">
        <v>7919</v>
      </c>
      <c r="E1000" s="7" t="s">
        <v>7920</v>
      </c>
      <c r="F1000" s="7" t="s">
        <v>7561</v>
      </c>
      <c r="G1000" s="7" t="s">
        <v>7921</v>
      </c>
      <c r="H1000" s="7" t="s">
        <v>8022</v>
      </c>
      <c r="I1000" s="7">
        <v>215</v>
      </c>
      <c r="J1000" s="8">
        <v>684678</v>
      </c>
      <c r="K1000" s="9">
        <v>641462</v>
      </c>
      <c r="L1000" s="9">
        <f t="shared" si="20"/>
        <v>128292.40000000001</v>
      </c>
      <c r="M1000" s="9">
        <f t="shared" si="21"/>
        <v>0</v>
      </c>
      <c r="N1000" s="9"/>
    </row>
    <row r="1001" spans="1:14" outlineLevel="2" x14ac:dyDescent="0.25">
      <c r="A1001" s="6" t="s">
        <v>8021</v>
      </c>
      <c r="B1001" s="6" t="s">
        <v>698</v>
      </c>
      <c r="C1001" s="6" t="s">
        <v>8023</v>
      </c>
      <c r="D1001" s="7" t="s">
        <v>7919</v>
      </c>
      <c r="E1001" s="7" t="s">
        <v>7920</v>
      </c>
      <c r="F1001" s="7" t="s">
        <v>7561</v>
      </c>
      <c r="G1001" s="7" t="s">
        <v>7921</v>
      </c>
      <c r="H1001" s="7" t="s">
        <v>8022</v>
      </c>
      <c r="I1001" s="7">
        <v>215</v>
      </c>
      <c r="J1001" s="8">
        <v>775036</v>
      </c>
      <c r="K1001" s="9">
        <v>726117</v>
      </c>
      <c r="L1001" s="9">
        <f t="shared" si="20"/>
        <v>145223.4</v>
      </c>
      <c r="M1001" s="9">
        <f t="shared" si="21"/>
        <v>0</v>
      </c>
      <c r="N1001" s="9"/>
    </row>
    <row r="1002" spans="1:14" outlineLevel="2" x14ac:dyDescent="0.25">
      <c r="A1002" s="6" t="s">
        <v>8021</v>
      </c>
      <c r="B1002" s="6" t="s">
        <v>699</v>
      </c>
      <c r="C1002" s="6" t="s">
        <v>8024</v>
      </c>
      <c r="D1002" s="7" t="s">
        <v>7919</v>
      </c>
      <c r="E1002" s="7" t="s">
        <v>7920</v>
      </c>
      <c r="F1002" s="7" t="s">
        <v>7561</v>
      </c>
      <c r="G1002" s="7" t="s">
        <v>7921</v>
      </c>
      <c r="H1002" s="7" t="s">
        <v>8022</v>
      </c>
      <c r="I1002" s="7">
        <v>276</v>
      </c>
      <c r="J1002" s="8">
        <v>644580</v>
      </c>
      <c r="K1002" s="9">
        <v>603895</v>
      </c>
      <c r="L1002" s="9">
        <f t="shared" si="20"/>
        <v>0</v>
      </c>
      <c r="M1002" s="9">
        <f t="shared" si="21"/>
        <v>120779</v>
      </c>
      <c r="N1002" s="9"/>
    </row>
    <row r="1003" spans="1:14" outlineLevel="1" x14ac:dyDescent="0.25">
      <c r="A1003" s="19" t="s">
        <v>19540</v>
      </c>
      <c r="B1003" s="6"/>
      <c r="C1003" s="6"/>
      <c r="D1003" s="7"/>
      <c r="E1003" s="7"/>
      <c r="F1003" s="7"/>
      <c r="G1003" s="7"/>
      <c r="H1003" s="7"/>
      <c r="I1003" s="7">
        <f>SUBTOTAL(9,I1000:I1002)</f>
        <v>706</v>
      </c>
      <c r="J1003" s="8">
        <f>SUBTOTAL(9,J1000:J1002)</f>
        <v>2104294</v>
      </c>
      <c r="K1003" s="9">
        <f>SUBTOTAL(9,K1000:K1002)</f>
        <v>1971474</v>
      </c>
      <c r="L1003" s="9">
        <f>SUBTOTAL(9,L1000:L1002)</f>
        <v>273515.8</v>
      </c>
      <c r="M1003" s="9">
        <f>SUBTOTAL(9,M1000:M1002)</f>
        <v>120779</v>
      </c>
      <c r="N1003" s="9"/>
    </row>
    <row r="1004" spans="1:14" outlineLevel="2" x14ac:dyDescent="0.25">
      <c r="A1004" s="6" t="s">
        <v>8026</v>
      </c>
      <c r="B1004" s="6" t="s">
        <v>700</v>
      </c>
      <c r="C1004" s="6" t="s">
        <v>8025</v>
      </c>
      <c r="D1004" s="7" t="s">
        <v>7919</v>
      </c>
      <c r="E1004" s="7" t="s">
        <v>7920</v>
      </c>
      <c r="F1004" s="7" t="s">
        <v>7561</v>
      </c>
      <c r="G1004" s="7" t="s">
        <v>7921</v>
      </c>
      <c r="H1004" s="7" t="s">
        <v>8027</v>
      </c>
      <c r="I1004" s="7">
        <v>50</v>
      </c>
      <c r="J1004" s="8">
        <v>152199</v>
      </c>
      <c r="K1004" s="9">
        <v>142592</v>
      </c>
      <c r="L1004" s="9">
        <f t="shared" si="20"/>
        <v>28518.400000000001</v>
      </c>
      <c r="M1004" s="9">
        <f t="shared" si="21"/>
        <v>0</v>
      </c>
      <c r="N1004" s="9"/>
    </row>
    <row r="1005" spans="1:14" outlineLevel="1" x14ac:dyDescent="0.25">
      <c r="A1005" s="19" t="s">
        <v>19541</v>
      </c>
      <c r="B1005" s="6"/>
      <c r="C1005" s="6"/>
      <c r="D1005" s="7"/>
      <c r="E1005" s="7"/>
      <c r="F1005" s="7"/>
      <c r="G1005" s="7"/>
      <c r="H1005" s="7"/>
      <c r="I1005" s="7">
        <f>SUBTOTAL(9,I1004:I1004)</f>
        <v>50</v>
      </c>
      <c r="J1005" s="8">
        <f>SUBTOTAL(9,J1004:J1004)</f>
        <v>152199</v>
      </c>
      <c r="K1005" s="9">
        <f>SUBTOTAL(9,K1004:K1004)</f>
        <v>142592</v>
      </c>
      <c r="L1005" s="9">
        <f>SUBTOTAL(9,L1004:L1004)</f>
        <v>28518.400000000001</v>
      </c>
      <c r="M1005" s="9">
        <f>SUBTOTAL(9,M1004:M1004)</f>
        <v>0</v>
      </c>
      <c r="N1005" s="9"/>
    </row>
    <row r="1006" spans="1:14" outlineLevel="2" x14ac:dyDescent="0.25">
      <c r="A1006" s="6" t="s">
        <v>8029</v>
      </c>
      <c r="B1006" s="6" t="s">
        <v>701</v>
      </c>
      <c r="C1006" s="6" t="s">
        <v>8028</v>
      </c>
      <c r="D1006" s="7" t="s">
        <v>7919</v>
      </c>
      <c r="E1006" s="7" t="s">
        <v>7920</v>
      </c>
      <c r="F1006" s="7" t="s">
        <v>7561</v>
      </c>
      <c r="G1006" s="7" t="s">
        <v>7921</v>
      </c>
      <c r="H1006" s="7" t="s">
        <v>8030</v>
      </c>
      <c r="I1006" s="7">
        <v>31</v>
      </c>
      <c r="J1006" s="8">
        <v>100848</v>
      </c>
      <c r="K1006" s="9">
        <v>94483</v>
      </c>
      <c r="L1006" s="9">
        <f t="shared" si="20"/>
        <v>18896.600000000002</v>
      </c>
      <c r="M1006" s="9">
        <f t="shared" si="21"/>
        <v>0</v>
      </c>
      <c r="N1006" s="9"/>
    </row>
    <row r="1007" spans="1:14" outlineLevel="1" x14ac:dyDescent="0.25">
      <c r="A1007" s="19" t="s">
        <v>19542</v>
      </c>
      <c r="B1007" s="6"/>
      <c r="C1007" s="6"/>
      <c r="D1007" s="7"/>
      <c r="E1007" s="7"/>
      <c r="F1007" s="7"/>
      <c r="G1007" s="7"/>
      <c r="H1007" s="7"/>
      <c r="I1007" s="7">
        <f>SUBTOTAL(9,I1006:I1006)</f>
        <v>31</v>
      </c>
      <c r="J1007" s="8">
        <f>SUBTOTAL(9,J1006:J1006)</f>
        <v>100848</v>
      </c>
      <c r="K1007" s="9">
        <f>SUBTOTAL(9,K1006:K1006)</f>
        <v>94483</v>
      </c>
      <c r="L1007" s="9">
        <f>SUBTOTAL(9,L1006:L1006)</f>
        <v>18896.600000000002</v>
      </c>
      <c r="M1007" s="9">
        <f>SUBTOTAL(9,M1006:M1006)</f>
        <v>0</v>
      </c>
      <c r="N1007" s="9"/>
    </row>
    <row r="1008" spans="1:14" outlineLevel="2" x14ac:dyDescent="0.25">
      <c r="A1008" s="6" t="s">
        <v>8032</v>
      </c>
      <c r="B1008" s="6" t="s">
        <v>702</v>
      </c>
      <c r="C1008" s="6" t="s">
        <v>8031</v>
      </c>
      <c r="D1008" s="7" t="s">
        <v>7919</v>
      </c>
      <c r="E1008" s="7" t="s">
        <v>7920</v>
      </c>
      <c r="F1008" s="7" t="s">
        <v>7561</v>
      </c>
      <c r="G1008" s="7" t="s">
        <v>7921</v>
      </c>
      <c r="H1008" s="7" t="s">
        <v>8033</v>
      </c>
      <c r="I1008" s="7">
        <v>86</v>
      </c>
      <c r="J1008" s="8">
        <v>227675</v>
      </c>
      <c r="K1008" s="9">
        <v>213304</v>
      </c>
      <c r="L1008" s="9">
        <f t="shared" si="20"/>
        <v>42660.800000000003</v>
      </c>
      <c r="M1008" s="9">
        <f t="shared" si="21"/>
        <v>0</v>
      </c>
      <c r="N1008" s="9"/>
    </row>
    <row r="1009" spans="1:14" outlineLevel="1" x14ac:dyDescent="0.25">
      <c r="A1009" s="19" t="s">
        <v>19543</v>
      </c>
      <c r="B1009" s="6"/>
      <c r="C1009" s="6"/>
      <c r="D1009" s="7"/>
      <c r="E1009" s="7"/>
      <c r="F1009" s="7"/>
      <c r="G1009" s="7"/>
      <c r="H1009" s="7"/>
      <c r="I1009" s="7">
        <f>SUBTOTAL(9,I1008:I1008)</f>
        <v>86</v>
      </c>
      <c r="J1009" s="8">
        <f>SUBTOTAL(9,J1008:J1008)</f>
        <v>227675</v>
      </c>
      <c r="K1009" s="9">
        <f>SUBTOTAL(9,K1008:K1008)</f>
        <v>213304</v>
      </c>
      <c r="L1009" s="9">
        <f>SUBTOTAL(9,L1008:L1008)</f>
        <v>42660.800000000003</v>
      </c>
      <c r="M1009" s="9">
        <f>SUBTOTAL(9,M1008:M1008)</f>
        <v>0</v>
      </c>
      <c r="N1009" s="9"/>
    </row>
    <row r="1010" spans="1:14" outlineLevel="2" x14ac:dyDescent="0.25">
      <c r="A1010" s="6" t="s">
        <v>8035</v>
      </c>
      <c r="B1010" s="6" t="s">
        <v>703</v>
      </c>
      <c r="C1010" s="6" t="s">
        <v>8034</v>
      </c>
      <c r="D1010" s="7" t="s">
        <v>7919</v>
      </c>
      <c r="E1010" s="7" t="s">
        <v>7920</v>
      </c>
      <c r="F1010" s="7" t="s">
        <v>7561</v>
      </c>
      <c r="G1010" s="7" t="s">
        <v>7921</v>
      </c>
      <c r="H1010" s="7" t="s">
        <v>8036</v>
      </c>
      <c r="I1010" s="7">
        <v>86</v>
      </c>
      <c r="J1010" s="8">
        <v>359923</v>
      </c>
      <c r="K1010" s="9">
        <v>337205</v>
      </c>
      <c r="L1010" s="9">
        <f t="shared" si="20"/>
        <v>67441</v>
      </c>
      <c r="M1010" s="9">
        <f t="shared" si="21"/>
        <v>0</v>
      </c>
      <c r="N1010" s="9"/>
    </row>
    <row r="1011" spans="1:14" outlineLevel="1" x14ac:dyDescent="0.25">
      <c r="A1011" s="19" t="s">
        <v>19544</v>
      </c>
      <c r="B1011" s="6"/>
      <c r="C1011" s="6"/>
      <c r="D1011" s="7"/>
      <c r="E1011" s="7"/>
      <c r="F1011" s="7"/>
      <c r="G1011" s="7"/>
      <c r="H1011" s="7"/>
      <c r="I1011" s="7">
        <f>SUBTOTAL(9,I1010:I1010)</f>
        <v>86</v>
      </c>
      <c r="J1011" s="8">
        <f>SUBTOTAL(9,J1010:J1010)</f>
        <v>359923</v>
      </c>
      <c r="K1011" s="9">
        <f>SUBTOTAL(9,K1010:K1010)</f>
        <v>337205</v>
      </c>
      <c r="L1011" s="9">
        <f>SUBTOTAL(9,L1010:L1010)</f>
        <v>67441</v>
      </c>
      <c r="M1011" s="9">
        <f>SUBTOTAL(9,M1010:M1010)</f>
        <v>0</v>
      </c>
      <c r="N1011" s="9"/>
    </row>
    <row r="1012" spans="1:14" outlineLevel="2" x14ac:dyDescent="0.25">
      <c r="A1012" s="6" t="s">
        <v>8038</v>
      </c>
      <c r="B1012" s="6" t="s">
        <v>704</v>
      </c>
      <c r="C1012" s="6" t="s">
        <v>8037</v>
      </c>
      <c r="D1012" s="7" t="s">
        <v>7919</v>
      </c>
      <c r="E1012" s="7" t="s">
        <v>7920</v>
      </c>
      <c r="F1012" s="7" t="s">
        <v>7561</v>
      </c>
      <c r="G1012" s="7" t="s">
        <v>7921</v>
      </c>
      <c r="H1012" s="7" t="s">
        <v>8039</v>
      </c>
      <c r="I1012" s="7">
        <v>143</v>
      </c>
      <c r="J1012" s="8">
        <v>342007</v>
      </c>
      <c r="K1012" s="9">
        <v>320420</v>
      </c>
      <c r="L1012" s="9">
        <f t="shared" si="20"/>
        <v>64084</v>
      </c>
      <c r="M1012" s="9">
        <f t="shared" si="21"/>
        <v>0</v>
      </c>
      <c r="N1012" s="9"/>
    </row>
    <row r="1013" spans="1:14" outlineLevel="1" x14ac:dyDescent="0.25">
      <c r="A1013" s="19" t="s">
        <v>19545</v>
      </c>
      <c r="B1013" s="6"/>
      <c r="C1013" s="6"/>
      <c r="D1013" s="7"/>
      <c r="E1013" s="7"/>
      <c r="F1013" s="7"/>
      <c r="G1013" s="7"/>
      <c r="H1013" s="7"/>
      <c r="I1013" s="7">
        <f>SUBTOTAL(9,I1012:I1012)</f>
        <v>143</v>
      </c>
      <c r="J1013" s="8">
        <f>SUBTOTAL(9,J1012:J1012)</f>
        <v>342007</v>
      </c>
      <c r="K1013" s="9">
        <f>SUBTOTAL(9,K1012:K1012)</f>
        <v>320420</v>
      </c>
      <c r="L1013" s="9">
        <f>SUBTOTAL(9,L1012:L1012)</f>
        <v>64084</v>
      </c>
      <c r="M1013" s="9">
        <f>SUBTOTAL(9,M1012:M1012)</f>
        <v>0</v>
      </c>
      <c r="N1013" s="9"/>
    </row>
    <row r="1014" spans="1:14" outlineLevel="2" x14ac:dyDescent="0.25">
      <c r="A1014" s="6" t="s">
        <v>8041</v>
      </c>
      <c r="B1014" s="6" t="s">
        <v>705</v>
      </c>
      <c r="C1014" s="6" t="s">
        <v>8040</v>
      </c>
      <c r="D1014" s="7" t="s">
        <v>7919</v>
      </c>
      <c r="E1014" s="7" t="s">
        <v>7920</v>
      </c>
      <c r="F1014" s="7" t="s">
        <v>7561</v>
      </c>
      <c r="G1014" s="7" t="s">
        <v>7921</v>
      </c>
      <c r="H1014" s="7" t="s">
        <v>8042</v>
      </c>
      <c r="I1014" s="7">
        <v>57</v>
      </c>
      <c r="J1014" s="8">
        <v>248375</v>
      </c>
      <c r="K1014" s="9">
        <v>232698</v>
      </c>
      <c r="L1014" s="9">
        <f t="shared" si="20"/>
        <v>46539.600000000006</v>
      </c>
      <c r="M1014" s="9">
        <f t="shared" si="21"/>
        <v>0</v>
      </c>
      <c r="N1014" s="9"/>
    </row>
    <row r="1015" spans="1:14" outlineLevel="1" x14ac:dyDescent="0.25">
      <c r="A1015" s="19" t="s">
        <v>19546</v>
      </c>
      <c r="B1015" s="6"/>
      <c r="C1015" s="6"/>
      <c r="D1015" s="7"/>
      <c r="E1015" s="7"/>
      <c r="F1015" s="7"/>
      <c r="G1015" s="7"/>
      <c r="H1015" s="7"/>
      <c r="I1015" s="7">
        <f>SUBTOTAL(9,I1014:I1014)</f>
        <v>57</v>
      </c>
      <c r="J1015" s="8">
        <f>SUBTOTAL(9,J1014:J1014)</f>
        <v>248375</v>
      </c>
      <c r="K1015" s="9">
        <f>SUBTOTAL(9,K1014:K1014)</f>
        <v>232698</v>
      </c>
      <c r="L1015" s="9">
        <f>SUBTOTAL(9,L1014:L1014)</f>
        <v>46539.600000000006</v>
      </c>
      <c r="M1015" s="9">
        <f>SUBTOTAL(9,M1014:M1014)</f>
        <v>0</v>
      </c>
      <c r="N1015" s="9"/>
    </row>
    <row r="1016" spans="1:14" outlineLevel="2" x14ac:dyDescent="0.25">
      <c r="A1016" s="6" t="s">
        <v>8044</v>
      </c>
      <c r="B1016" s="6" t="s">
        <v>706</v>
      </c>
      <c r="C1016" s="6" t="s">
        <v>8043</v>
      </c>
      <c r="D1016" s="7" t="s">
        <v>7919</v>
      </c>
      <c r="E1016" s="7" t="s">
        <v>7920</v>
      </c>
      <c r="F1016" s="7" t="s">
        <v>7561</v>
      </c>
      <c r="G1016" s="7" t="s">
        <v>7921</v>
      </c>
      <c r="H1016" s="7" t="s">
        <v>8045</v>
      </c>
      <c r="I1016" s="7">
        <v>44</v>
      </c>
      <c r="J1016" s="8">
        <v>139937</v>
      </c>
      <c r="K1016" s="9">
        <v>131104</v>
      </c>
      <c r="L1016" s="9">
        <f t="shared" si="20"/>
        <v>26220.800000000003</v>
      </c>
      <c r="M1016" s="9">
        <f t="shared" si="21"/>
        <v>0</v>
      </c>
      <c r="N1016" s="9"/>
    </row>
    <row r="1017" spans="1:14" outlineLevel="1" x14ac:dyDescent="0.25">
      <c r="A1017" s="19" t="s">
        <v>19547</v>
      </c>
      <c r="B1017" s="6"/>
      <c r="C1017" s="6"/>
      <c r="D1017" s="7"/>
      <c r="E1017" s="7"/>
      <c r="F1017" s="7"/>
      <c r="G1017" s="7"/>
      <c r="H1017" s="7"/>
      <c r="I1017" s="7">
        <f>SUBTOTAL(9,I1016:I1016)</f>
        <v>44</v>
      </c>
      <c r="J1017" s="8">
        <f>SUBTOTAL(9,J1016:J1016)</f>
        <v>139937</v>
      </c>
      <c r="K1017" s="9">
        <f>SUBTOTAL(9,K1016:K1016)</f>
        <v>131104</v>
      </c>
      <c r="L1017" s="9">
        <f>SUBTOTAL(9,L1016:L1016)</f>
        <v>26220.800000000003</v>
      </c>
      <c r="M1017" s="9">
        <f>SUBTOTAL(9,M1016:M1016)</f>
        <v>0</v>
      </c>
      <c r="N1017" s="9"/>
    </row>
    <row r="1018" spans="1:14" outlineLevel="2" x14ac:dyDescent="0.25">
      <c r="A1018" s="6" t="s">
        <v>8047</v>
      </c>
      <c r="B1018" s="6" t="s">
        <v>707</v>
      </c>
      <c r="C1018" s="6" t="s">
        <v>8046</v>
      </c>
      <c r="D1018" s="7" t="s">
        <v>7919</v>
      </c>
      <c r="E1018" s="7" t="s">
        <v>7920</v>
      </c>
      <c r="F1018" s="7" t="s">
        <v>7561</v>
      </c>
      <c r="G1018" s="7" t="s">
        <v>7921</v>
      </c>
      <c r="H1018" s="7" t="s">
        <v>8048</v>
      </c>
      <c r="I1018" s="7">
        <v>75</v>
      </c>
      <c r="J1018" s="8">
        <v>183239</v>
      </c>
      <c r="K1018" s="9">
        <v>171673</v>
      </c>
      <c r="L1018" s="9">
        <f t="shared" si="20"/>
        <v>34334.6</v>
      </c>
      <c r="M1018" s="9">
        <f t="shared" si="21"/>
        <v>0</v>
      </c>
      <c r="N1018" s="9"/>
    </row>
    <row r="1019" spans="1:14" outlineLevel="1" x14ac:dyDescent="0.25">
      <c r="A1019" s="19" t="s">
        <v>19548</v>
      </c>
      <c r="B1019" s="6"/>
      <c r="C1019" s="6"/>
      <c r="D1019" s="7"/>
      <c r="E1019" s="7"/>
      <c r="F1019" s="7"/>
      <c r="G1019" s="7"/>
      <c r="H1019" s="7"/>
      <c r="I1019" s="7">
        <f>SUBTOTAL(9,I1018:I1018)</f>
        <v>75</v>
      </c>
      <c r="J1019" s="8">
        <f>SUBTOTAL(9,J1018:J1018)</f>
        <v>183239</v>
      </c>
      <c r="K1019" s="9">
        <f>SUBTOTAL(9,K1018:K1018)</f>
        <v>171673</v>
      </c>
      <c r="L1019" s="9">
        <f>SUBTOTAL(9,L1018:L1018)</f>
        <v>34334.6</v>
      </c>
      <c r="M1019" s="9">
        <f>SUBTOTAL(9,M1018:M1018)</f>
        <v>0</v>
      </c>
      <c r="N1019" s="9"/>
    </row>
    <row r="1020" spans="1:14" outlineLevel="2" x14ac:dyDescent="0.25">
      <c r="A1020" s="6" t="s">
        <v>8050</v>
      </c>
      <c r="B1020" s="6" t="s">
        <v>708</v>
      </c>
      <c r="C1020" s="6" t="s">
        <v>8049</v>
      </c>
      <c r="D1020" s="7" t="s">
        <v>7919</v>
      </c>
      <c r="E1020" s="7" t="s">
        <v>7920</v>
      </c>
      <c r="F1020" s="7" t="s">
        <v>7561</v>
      </c>
      <c r="G1020" s="7" t="s">
        <v>7921</v>
      </c>
      <c r="H1020" s="7" t="s">
        <v>8051</v>
      </c>
      <c r="I1020" s="7">
        <v>70</v>
      </c>
      <c r="J1020" s="8">
        <v>302480</v>
      </c>
      <c r="K1020" s="9">
        <v>283388</v>
      </c>
      <c r="L1020" s="9">
        <f t="shared" si="20"/>
        <v>56677.600000000006</v>
      </c>
      <c r="M1020" s="9">
        <f t="shared" si="21"/>
        <v>0</v>
      </c>
      <c r="N1020" s="9"/>
    </row>
    <row r="1021" spans="1:14" outlineLevel="1" x14ac:dyDescent="0.25">
      <c r="A1021" s="19" t="s">
        <v>19549</v>
      </c>
      <c r="B1021" s="6"/>
      <c r="C1021" s="6"/>
      <c r="D1021" s="7"/>
      <c r="E1021" s="7"/>
      <c r="F1021" s="7"/>
      <c r="G1021" s="7"/>
      <c r="H1021" s="7"/>
      <c r="I1021" s="7">
        <f>SUBTOTAL(9,I1020:I1020)</f>
        <v>70</v>
      </c>
      <c r="J1021" s="8">
        <f>SUBTOTAL(9,J1020:J1020)</f>
        <v>302480</v>
      </c>
      <c r="K1021" s="9">
        <f>SUBTOTAL(9,K1020:K1020)</f>
        <v>283388</v>
      </c>
      <c r="L1021" s="9">
        <f>SUBTOTAL(9,L1020:L1020)</f>
        <v>56677.600000000006</v>
      </c>
      <c r="M1021" s="9">
        <f>SUBTOTAL(9,M1020:M1020)</f>
        <v>0</v>
      </c>
      <c r="N1021" s="9"/>
    </row>
    <row r="1022" spans="1:14" outlineLevel="2" x14ac:dyDescent="0.25">
      <c r="A1022" s="6" t="s">
        <v>8053</v>
      </c>
      <c r="B1022" s="6" t="s">
        <v>709</v>
      </c>
      <c r="C1022" s="6" t="s">
        <v>8052</v>
      </c>
      <c r="D1022" s="7" t="s">
        <v>7919</v>
      </c>
      <c r="E1022" s="7" t="s">
        <v>7920</v>
      </c>
      <c r="F1022" s="7" t="s">
        <v>7561</v>
      </c>
      <c r="G1022" s="7" t="s">
        <v>7921</v>
      </c>
      <c r="H1022" s="7" t="s">
        <v>8054</v>
      </c>
      <c r="I1022" s="7">
        <v>30</v>
      </c>
      <c r="J1022" s="8">
        <v>39479</v>
      </c>
      <c r="K1022" s="9">
        <v>36987</v>
      </c>
      <c r="L1022" s="9">
        <f t="shared" si="20"/>
        <v>7397.4000000000005</v>
      </c>
      <c r="M1022" s="9">
        <f t="shared" si="21"/>
        <v>0</v>
      </c>
      <c r="N1022" s="9"/>
    </row>
    <row r="1023" spans="1:14" outlineLevel="1" x14ac:dyDescent="0.25">
      <c r="A1023" s="19" t="s">
        <v>19550</v>
      </c>
      <c r="B1023" s="6"/>
      <c r="C1023" s="6"/>
      <c r="D1023" s="7"/>
      <c r="E1023" s="7"/>
      <c r="F1023" s="7"/>
      <c r="G1023" s="7"/>
      <c r="H1023" s="7"/>
      <c r="I1023" s="7">
        <f>SUBTOTAL(9,I1022:I1022)</f>
        <v>30</v>
      </c>
      <c r="J1023" s="8">
        <f>SUBTOTAL(9,J1022:J1022)</f>
        <v>39479</v>
      </c>
      <c r="K1023" s="9">
        <f>SUBTOTAL(9,K1022:K1022)</f>
        <v>36987</v>
      </c>
      <c r="L1023" s="9">
        <f>SUBTOTAL(9,L1022:L1022)</f>
        <v>7397.4000000000005</v>
      </c>
      <c r="M1023" s="9">
        <f>SUBTOTAL(9,M1022:M1022)</f>
        <v>0</v>
      </c>
      <c r="N1023" s="9"/>
    </row>
    <row r="1024" spans="1:14" outlineLevel="2" x14ac:dyDescent="0.25">
      <c r="A1024" s="6" t="s">
        <v>8056</v>
      </c>
      <c r="B1024" s="6" t="s">
        <v>710</v>
      </c>
      <c r="C1024" s="6" t="s">
        <v>8055</v>
      </c>
      <c r="D1024" s="7" t="s">
        <v>7919</v>
      </c>
      <c r="E1024" s="7" t="s">
        <v>7920</v>
      </c>
      <c r="F1024" s="7" t="s">
        <v>7561</v>
      </c>
      <c r="G1024" s="7" t="s">
        <v>7921</v>
      </c>
      <c r="H1024" s="7" t="s">
        <v>8057</v>
      </c>
      <c r="I1024" s="7">
        <v>30</v>
      </c>
      <c r="J1024" s="8">
        <v>39850</v>
      </c>
      <c r="K1024" s="9">
        <v>37335</v>
      </c>
      <c r="L1024" s="9">
        <f t="shared" si="20"/>
        <v>7467</v>
      </c>
      <c r="M1024" s="9">
        <f t="shared" si="21"/>
        <v>0</v>
      </c>
      <c r="N1024" s="9"/>
    </row>
    <row r="1025" spans="1:14" outlineLevel="1" x14ac:dyDescent="0.25">
      <c r="A1025" s="19" t="s">
        <v>19551</v>
      </c>
      <c r="B1025" s="6"/>
      <c r="C1025" s="6"/>
      <c r="D1025" s="7"/>
      <c r="E1025" s="7"/>
      <c r="F1025" s="7"/>
      <c r="G1025" s="7"/>
      <c r="H1025" s="7"/>
      <c r="I1025" s="7">
        <f>SUBTOTAL(9,I1024:I1024)</f>
        <v>30</v>
      </c>
      <c r="J1025" s="8">
        <f>SUBTOTAL(9,J1024:J1024)</f>
        <v>39850</v>
      </c>
      <c r="K1025" s="9">
        <f>SUBTOTAL(9,K1024:K1024)</f>
        <v>37335</v>
      </c>
      <c r="L1025" s="9">
        <f>SUBTOTAL(9,L1024:L1024)</f>
        <v>7467</v>
      </c>
      <c r="M1025" s="9">
        <f>SUBTOTAL(9,M1024:M1024)</f>
        <v>0</v>
      </c>
      <c r="N1025" s="9"/>
    </row>
    <row r="1026" spans="1:14" outlineLevel="2" x14ac:dyDescent="0.25">
      <c r="A1026" s="6" t="s">
        <v>8059</v>
      </c>
      <c r="B1026" s="6" t="s">
        <v>711</v>
      </c>
      <c r="C1026" s="6" t="s">
        <v>8058</v>
      </c>
      <c r="D1026" s="7" t="s">
        <v>7919</v>
      </c>
      <c r="E1026" s="7" t="s">
        <v>7920</v>
      </c>
      <c r="F1026" s="7" t="s">
        <v>7561</v>
      </c>
      <c r="G1026" s="7" t="s">
        <v>7921</v>
      </c>
      <c r="H1026" s="7" t="s">
        <v>8060</v>
      </c>
      <c r="I1026" s="7">
        <v>110</v>
      </c>
      <c r="J1026" s="8">
        <v>212185</v>
      </c>
      <c r="K1026" s="9">
        <v>198792</v>
      </c>
      <c r="L1026" s="9">
        <f t="shared" si="20"/>
        <v>39758.400000000001</v>
      </c>
      <c r="M1026" s="9">
        <f t="shared" si="21"/>
        <v>0</v>
      </c>
      <c r="N1026" s="9"/>
    </row>
    <row r="1027" spans="1:14" outlineLevel="1" x14ac:dyDescent="0.25">
      <c r="A1027" s="19" t="s">
        <v>19552</v>
      </c>
      <c r="B1027" s="6"/>
      <c r="C1027" s="6"/>
      <c r="D1027" s="7"/>
      <c r="E1027" s="7"/>
      <c r="F1027" s="7"/>
      <c r="G1027" s="7"/>
      <c r="H1027" s="7"/>
      <c r="I1027" s="7">
        <f>SUBTOTAL(9,I1026:I1026)</f>
        <v>110</v>
      </c>
      <c r="J1027" s="8">
        <f>SUBTOTAL(9,J1026:J1026)</f>
        <v>212185</v>
      </c>
      <c r="K1027" s="9">
        <f>SUBTOTAL(9,K1026:K1026)</f>
        <v>198792</v>
      </c>
      <c r="L1027" s="9">
        <f>SUBTOTAL(9,L1026:L1026)</f>
        <v>39758.400000000001</v>
      </c>
      <c r="M1027" s="9">
        <f>SUBTOTAL(9,M1026:M1026)</f>
        <v>0</v>
      </c>
      <c r="N1027" s="9"/>
    </row>
    <row r="1028" spans="1:14" outlineLevel="2" x14ac:dyDescent="0.25">
      <c r="A1028" s="6" t="s">
        <v>8062</v>
      </c>
      <c r="B1028" s="6" t="s">
        <v>712</v>
      </c>
      <c r="C1028" s="6" t="s">
        <v>8061</v>
      </c>
      <c r="D1028" s="7" t="s">
        <v>7919</v>
      </c>
      <c r="E1028" s="7" t="s">
        <v>7920</v>
      </c>
      <c r="F1028" s="7" t="s">
        <v>7561</v>
      </c>
      <c r="G1028" s="7" t="s">
        <v>7921</v>
      </c>
      <c r="H1028" s="7" t="s">
        <v>8063</v>
      </c>
      <c r="I1028" s="7">
        <v>42</v>
      </c>
      <c r="J1028" s="8">
        <v>105978</v>
      </c>
      <c r="K1028" s="9">
        <v>99289</v>
      </c>
      <c r="L1028" s="9">
        <f t="shared" si="20"/>
        <v>19857.800000000003</v>
      </c>
      <c r="M1028" s="9">
        <f t="shared" si="21"/>
        <v>0</v>
      </c>
      <c r="N1028" s="9"/>
    </row>
    <row r="1029" spans="1:14" outlineLevel="1" x14ac:dyDescent="0.25">
      <c r="A1029" s="19" t="s">
        <v>19553</v>
      </c>
      <c r="B1029" s="6"/>
      <c r="C1029" s="6"/>
      <c r="D1029" s="7"/>
      <c r="E1029" s="7"/>
      <c r="F1029" s="7"/>
      <c r="G1029" s="7"/>
      <c r="H1029" s="7"/>
      <c r="I1029" s="7">
        <f>SUBTOTAL(9,I1028:I1028)</f>
        <v>42</v>
      </c>
      <c r="J1029" s="8">
        <f>SUBTOTAL(9,J1028:J1028)</f>
        <v>105978</v>
      </c>
      <c r="K1029" s="9">
        <f>SUBTOTAL(9,K1028:K1028)</f>
        <v>99289</v>
      </c>
      <c r="L1029" s="9">
        <f>SUBTOTAL(9,L1028:L1028)</f>
        <v>19857.800000000003</v>
      </c>
      <c r="M1029" s="9">
        <f>SUBTOTAL(9,M1028:M1028)</f>
        <v>0</v>
      </c>
      <c r="N1029" s="9"/>
    </row>
    <row r="1030" spans="1:14" outlineLevel="2" x14ac:dyDescent="0.25">
      <c r="A1030" s="6" t="s">
        <v>8065</v>
      </c>
      <c r="B1030" s="6" t="s">
        <v>713</v>
      </c>
      <c r="C1030" s="6" t="s">
        <v>8064</v>
      </c>
      <c r="D1030" s="7" t="s">
        <v>7919</v>
      </c>
      <c r="E1030" s="7" t="s">
        <v>7920</v>
      </c>
      <c r="F1030" s="7" t="s">
        <v>7561</v>
      </c>
      <c r="G1030" s="7" t="s">
        <v>7921</v>
      </c>
      <c r="H1030" s="7" t="s">
        <v>8066</v>
      </c>
      <c r="I1030" s="7">
        <v>40</v>
      </c>
      <c r="J1030" s="8">
        <v>62474</v>
      </c>
      <c r="K1030" s="9">
        <v>58531</v>
      </c>
      <c r="L1030" s="9">
        <f t="shared" si="20"/>
        <v>11706.2</v>
      </c>
      <c r="M1030" s="9">
        <f t="shared" si="21"/>
        <v>0</v>
      </c>
      <c r="N1030" s="9"/>
    </row>
    <row r="1031" spans="1:14" outlineLevel="1" x14ac:dyDescent="0.25">
      <c r="A1031" s="19" t="s">
        <v>19554</v>
      </c>
      <c r="B1031" s="6"/>
      <c r="C1031" s="6"/>
      <c r="D1031" s="7"/>
      <c r="E1031" s="7"/>
      <c r="F1031" s="7"/>
      <c r="G1031" s="7"/>
      <c r="H1031" s="7"/>
      <c r="I1031" s="7">
        <f>SUBTOTAL(9,I1030:I1030)</f>
        <v>40</v>
      </c>
      <c r="J1031" s="8">
        <f>SUBTOTAL(9,J1030:J1030)</f>
        <v>62474</v>
      </c>
      <c r="K1031" s="9">
        <f>SUBTOTAL(9,K1030:K1030)</f>
        <v>58531</v>
      </c>
      <c r="L1031" s="9">
        <f>SUBTOTAL(9,L1030:L1030)</f>
        <v>11706.2</v>
      </c>
      <c r="M1031" s="9">
        <f>SUBTOTAL(9,M1030:M1030)</f>
        <v>0</v>
      </c>
      <c r="N1031" s="9"/>
    </row>
    <row r="1032" spans="1:14" outlineLevel="2" x14ac:dyDescent="0.25">
      <c r="A1032" s="6" t="s">
        <v>8068</v>
      </c>
      <c r="B1032" s="6" t="s">
        <v>714</v>
      </c>
      <c r="C1032" s="6" t="s">
        <v>8067</v>
      </c>
      <c r="D1032" s="7" t="s">
        <v>7919</v>
      </c>
      <c r="E1032" s="7" t="s">
        <v>7920</v>
      </c>
      <c r="F1032" s="7" t="s">
        <v>7561</v>
      </c>
      <c r="G1032" s="7" t="s">
        <v>7921</v>
      </c>
      <c r="H1032" s="7" t="s">
        <v>8069</v>
      </c>
      <c r="I1032" s="7">
        <v>31</v>
      </c>
      <c r="J1032" s="8">
        <v>103080</v>
      </c>
      <c r="K1032" s="9">
        <v>96574</v>
      </c>
      <c r="L1032" s="9">
        <f t="shared" si="20"/>
        <v>19314.8</v>
      </c>
      <c r="M1032" s="9">
        <f t="shared" si="21"/>
        <v>0</v>
      </c>
      <c r="N1032" s="9"/>
    </row>
    <row r="1033" spans="1:14" outlineLevel="1" x14ac:dyDescent="0.25">
      <c r="A1033" s="19" t="s">
        <v>19555</v>
      </c>
      <c r="B1033" s="6"/>
      <c r="C1033" s="6"/>
      <c r="D1033" s="7"/>
      <c r="E1033" s="7"/>
      <c r="F1033" s="7"/>
      <c r="G1033" s="7"/>
      <c r="H1033" s="7"/>
      <c r="I1033" s="7">
        <f>SUBTOTAL(9,I1032:I1032)</f>
        <v>31</v>
      </c>
      <c r="J1033" s="8">
        <f>SUBTOTAL(9,J1032:J1032)</f>
        <v>103080</v>
      </c>
      <c r="K1033" s="9">
        <f>SUBTOTAL(9,K1032:K1032)</f>
        <v>96574</v>
      </c>
      <c r="L1033" s="9">
        <f>SUBTOTAL(9,L1032:L1032)</f>
        <v>19314.8</v>
      </c>
      <c r="M1033" s="9">
        <f>SUBTOTAL(9,M1032:M1032)</f>
        <v>0</v>
      </c>
      <c r="N1033" s="9"/>
    </row>
    <row r="1034" spans="1:14" outlineLevel="2" x14ac:dyDescent="0.25">
      <c r="A1034" s="6" t="s">
        <v>8071</v>
      </c>
      <c r="B1034" s="6" t="s">
        <v>715</v>
      </c>
      <c r="C1034" s="6" t="s">
        <v>8070</v>
      </c>
      <c r="D1034" s="7" t="s">
        <v>8072</v>
      </c>
      <c r="E1034" s="7" t="s">
        <v>8073</v>
      </c>
      <c r="F1034" s="7" t="s">
        <v>8074</v>
      </c>
      <c r="G1034" s="7" t="s">
        <v>8075</v>
      </c>
      <c r="H1034" s="7" t="s">
        <v>7124</v>
      </c>
      <c r="I1034" s="7">
        <v>120</v>
      </c>
      <c r="J1034" s="8">
        <v>2931115</v>
      </c>
      <c r="K1034" s="9">
        <v>2746107</v>
      </c>
      <c r="L1034" s="9">
        <f t="shared" si="20"/>
        <v>549221.4</v>
      </c>
      <c r="M1034" s="9">
        <f t="shared" si="21"/>
        <v>0</v>
      </c>
      <c r="N1034" s="9"/>
    </row>
    <row r="1035" spans="1:14" outlineLevel="2" x14ac:dyDescent="0.25">
      <c r="A1035" s="6" t="s">
        <v>8071</v>
      </c>
      <c r="B1035" s="6" t="s">
        <v>716</v>
      </c>
      <c r="C1035" s="6" t="s">
        <v>8076</v>
      </c>
      <c r="D1035" s="7" t="s">
        <v>8072</v>
      </c>
      <c r="E1035" s="7" t="s">
        <v>8073</v>
      </c>
      <c r="F1035" s="7" t="s">
        <v>8074</v>
      </c>
      <c r="G1035" s="7" t="s">
        <v>8075</v>
      </c>
      <c r="H1035" s="7" t="s">
        <v>7124</v>
      </c>
      <c r="I1035" s="7">
        <v>360</v>
      </c>
      <c r="J1035" s="8">
        <v>2730430</v>
      </c>
      <c r="K1035" s="9">
        <v>2558089</v>
      </c>
      <c r="L1035" s="9">
        <f t="shared" si="20"/>
        <v>0</v>
      </c>
      <c r="M1035" s="9">
        <f t="shared" si="21"/>
        <v>511617.80000000005</v>
      </c>
      <c r="N1035" s="9"/>
    </row>
    <row r="1036" spans="1:14" outlineLevel="2" x14ac:dyDescent="0.25">
      <c r="A1036" s="6" t="s">
        <v>8071</v>
      </c>
      <c r="B1036" s="6" t="s">
        <v>717</v>
      </c>
      <c r="C1036" s="6" t="s">
        <v>8077</v>
      </c>
      <c r="D1036" s="7" t="s">
        <v>8072</v>
      </c>
      <c r="E1036" s="7" t="s">
        <v>8073</v>
      </c>
      <c r="F1036" s="7" t="s">
        <v>8074</v>
      </c>
      <c r="G1036" s="7" t="s">
        <v>8075</v>
      </c>
      <c r="H1036" s="7" t="s">
        <v>7124</v>
      </c>
      <c r="I1036" s="7">
        <v>269</v>
      </c>
      <c r="J1036" s="8">
        <v>2563529</v>
      </c>
      <c r="K1036" s="9">
        <v>2401722</v>
      </c>
      <c r="L1036" s="9">
        <f t="shared" si="20"/>
        <v>0</v>
      </c>
      <c r="M1036" s="9">
        <f t="shared" si="21"/>
        <v>480344.4</v>
      </c>
      <c r="N1036" s="9"/>
    </row>
    <row r="1037" spans="1:14" outlineLevel="2" x14ac:dyDescent="0.25">
      <c r="A1037" s="6" t="s">
        <v>8071</v>
      </c>
      <c r="B1037" s="6" t="s">
        <v>718</v>
      </c>
      <c r="C1037" s="6" t="s">
        <v>8078</v>
      </c>
      <c r="D1037" s="7" t="s">
        <v>8072</v>
      </c>
      <c r="E1037" s="7" t="s">
        <v>8073</v>
      </c>
      <c r="F1037" s="7" t="s">
        <v>8074</v>
      </c>
      <c r="G1037" s="7" t="s">
        <v>8075</v>
      </c>
      <c r="H1037" s="7" t="s">
        <v>7124</v>
      </c>
      <c r="I1037" s="7">
        <v>272</v>
      </c>
      <c r="J1037" s="8">
        <v>1315472</v>
      </c>
      <c r="K1037" s="9">
        <v>1232441</v>
      </c>
      <c r="L1037" s="9">
        <f t="shared" ref="L1037:L1117" si="22">IF(I1037&gt;250,(0),(K1037*0.2))</f>
        <v>0</v>
      </c>
      <c r="M1037" s="9">
        <f t="shared" ref="M1037:M1117" si="23">IF(I1037&lt;250,(0),(K1037*0.2))</f>
        <v>246488.2</v>
      </c>
      <c r="N1037" s="9"/>
    </row>
    <row r="1038" spans="1:14" outlineLevel="2" x14ac:dyDescent="0.25">
      <c r="A1038" s="6" t="s">
        <v>8071</v>
      </c>
      <c r="B1038" s="6" t="s">
        <v>719</v>
      </c>
      <c r="C1038" s="6" t="s">
        <v>8079</v>
      </c>
      <c r="D1038" s="7" t="s">
        <v>8072</v>
      </c>
      <c r="E1038" s="7" t="s">
        <v>8073</v>
      </c>
      <c r="F1038" s="7" t="s">
        <v>8074</v>
      </c>
      <c r="G1038" s="7" t="s">
        <v>8075</v>
      </c>
      <c r="H1038" s="7" t="s">
        <v>7124</v>
      </c>
      <c r="I1038" s="7">
        <v>240</v>
      </c>
      <c r="J1038" s="8">
        <v>1438878</v>
      </c>
      <c r="K1038" s="9">
        <v>1348058</v>
      </c>
      <c r="L1038" s="9">
        <f t="shared" si="22"/>
        <v>269611.60000000003</v>
      </c>
      <c r="M1038" s="9">
        <f t="shared" si="23"/>
        <v>0</v>
      </c>
      <c r="N1038" s="9"/>
    </row>
    <row r="1039" spans="1:14" outlineLevel="2" x14ac:dyDescent="0.25">
      <c r="A1039" s="6" t="s">
        <v>8071</v>
      </c>
      <c r="B1039" s="6" t="s">
        <v>720</v>
      </c>
      <c r="C1039" s="6" t="s">
        <v>8080</v>
      </c>
      <c r="D1039" s="7" t="s">
        <v>8072</v>
      </c>
      <c r="E1039" s="7" t="s">
        <v>8073</v>
      </c>
      <c r="F1039" s="7" t="s">
        <v>8074</v>
      </c>
      <c r="G1039" s="7" t="s">
        <v>8075</v>
      </c>
      <c r="H1039" s="7" t="s">
        <v>7124</v>
      </c>
      <c r="I1039" s="7">
        <v>414</v>
      </c>
      <c r="J1039" s="8">
        <v>2909985</v>
      </c>
      <c r="K1039" s="9">
        <v>2726310</v>
      </c>
      <c r="L1039" s="9">
        <f t="shared" si="22"/>
        <v>0</v>
      </c>
      <c r="M1039" s="9">
        <f t="shared" si="23"/>
        <v>545262</v>
      </c>
      <c r="N1039" s="9"/>
    </row>
    <row r="1040" spans="1:14" outlineLevel="2" x14ac:dyDescent="0.25">
      <c r="A1040" s="6" t="s">
        <v>8071</v>
      </c>
      <c r="B1040" s="6" t="s">
        <v>721</v>
      </c>
      <c r="C1040" s="6" t="s">
        <v>8081</v>
      </c>
      <c r="D1040" s="7" t="s">
        <v>8072</v>
      </c>
      <c r="E1040" s="7" t="s">
        <v>8073</v>
      </c>
      <c r="F1040" s="7" t="s">
        <v>8074</v>
      </c>
      <c r="G1040" s="7" t="s">
        <v>8075</v>
      </c>
      <c r="H1040" s="7" t="s">
        <v>7124</v>
      </c>
      <c r="I1040" s="7">
        <v>8</v>
      </c>
      <c r="J1040" s="8">
        <v>44129</v>
      </c>
      <c r="K1040" s="9">
        <v>41344</v>
      </c>
      <c r="L1040" s="9">
        <f t="shared" si="22"/>
        <v>8268.8000000000011</v>
      </c>
      <c r="M1040" s="9">
        <f t="shared" si="23"/>
        <v>0</v>
      </c>
      <c r="N1040" s="9"/>
    </row>
    <row r="1041" spans="1:14" outlineLevel="2" x14ac:dyDescent="0.25">
      <c r="A1041" s="6" t="s">
        <v>8071</v>
      </c>
      <c r="B1041" s="6" t="s">
        <v>722</v>
      </c>
      <c r="C1041" s="6" t="s">
        <v>8082</v>
      </c>
      <c r="D1041" s="7" t="s">
        <v>8072</v>
      </c>
      <c r="E1041" s="7" t="s">
        <v>8073</v>
      </c>
      <c r="F1041" s="7" t="s">
        <v>8074</v>
      </c>
      <c r="G1041" s="7" t="s">
        <v>8075</v>
      </c>
      <c r="H1041" s="7" t="s">
        <v>7124</v>
      </c>
      <c r="I1041" s="7">
        <v>233</v>
      </c>
      <c r="J1041" s="8">
        <v>1004572</v>
      </c>
      <c r="K1041" s="9">
        <v>941165</v>
      </c>
      <c r="L1041" s="9">
        <f t="shared" si="22"/>
        <v>188233</v>
      </c>
      <c r="M1041" s="9">
        <f t="shared" si="23"/>
        <v>0</v>
      </c>
      <c r="N1041" s="9"/>
    </row>
    <row r="1042" spans="1:14" outlineLevel="2" x14ac:dyDescent="0.25">
      <c r="A1042" s="6" t="s">
        <v>8071</v>
      </c>
      <c r="B1042" s="6" t="s">
        <v>723</v>
      </c>
      <c r="C1042" s="6" t="s">
        <v>8083</v>
      </c>
      <c r="D1042" s="7" t="s">
        <v>8072</v>
      </c>
      <c r="E1042" s="7" t="s">
        <v>8073</v>
      </c>
      <c r="F1042" s="7" t="s">
        <v>8074</v>
      </c>
      <c r="G1042" s="7" t="s">
        <v>8075</v>
      </c>
      <c r="H1042" s="7" t="s">
        <v>7124</v>
      </c>
      <c r="I1042" s="7">
        <v>309</v>
      </c>
      <c r="J1042" s="8">
        <v>1654825</v>
      </c>
      <c r="K1042" s="9">
        <v>1550374</v>
      </c>
      <c r="L1042" s="9">
        <f t="shared" si="22"/>
        <v>0</v>
      </c>
      <c r="M1042" s="9">
        <f t="shared" si="23"/>
        <v>310074.8</v>
      </c>
      <c r="N1042" s="9"/>
    </row>
    <row r="1043" spans="1:14" outlineLevel="2" x14ac:dyDescent="0.25">
      <c r="A1043" s="6" t="s">
        <v>8071</v>
      </c>
      <c r="B1043" s="6" t="s">
        <v>724</v>
      </c>
      <c r="C1043" s="6" t="s">
        <v>8084</v>
      </c>
      <c r="D1043" s="7" t="s">
        <v>8072</v>
      </c>
      <c r="E1043" s="7" t="s">
        <v>8073</v>
      </c>
      <c r="F1043" s="7" t="s">
        <v>8074</v>
      </c>
      <c r="G1043" s="7" t="s">
        <v>8075</v>
      </c>
      <c r="H1043" s="7" t="s">
        <v>7124</v>
      </c>
      <c r="I1043" s="7">
        <v>35</v>
      </c>
      <c r="J1043" s="8">
        <v>160008</v>
      </c>
      <c r="K1043" s="9">
        <v>149908</v>
      </c>
      <c r="L1043" s="9">
        <f t="shared" si="22"/>
        <v>29981.600000000002</v>
      </c>
      <c r="M1043" s="9">
        <f t="shared" si="23"/>
        <v>0</v>
      </c>
      <c r="N1043" s="9"/>
    </row>
    <row r="1044" spans="1:14" outlineLevel="2" x14ac:dyDescent="0.25">
      <c r="A1044" s="6" t="s">
        <v>8071</v>
      </c>
      <c r="B1044" s="6" t="s">
        <v>725</v>
      </c>
      <c r="C1044" s="6" t="s">
        <v>8085</v>
      </c>
      <c r="D1044" s="7" t="s">
        <v>8072</v>
      </c>
      <c r="E1044" s="7" t="s">
        <v>8073</v>
      </c>
      <c r="F1044" s="7" t="s">
        <v>8074</v>
      </c>
      <c r="G1044" s="7" t="s">
        <v>8075</v>
      </c>
      <c r="H1044" s="7" t="s">
        <v>7124</v>
      </c>
      <c r="I1044" s="7">
        <v>24</v>
      </c>
      <c r="J1044" s="8">
        <v>137540</v>
      </c>
      <c r="K1044" s="9">
        <v>128859</v>
      </c>
      <c r="L1044" s="9">
        <f t="shared" si="22"/>
        <v>25771.800000000003</v>
      </c>
      <c r="M1044" s="9">
        <f t="shared" si="23"/>
        <v>0</v>
      </c>
      <c r="N1044" s="9"/>
    </row>
    <row r="1045" spans="1:14" outlineLevel="2" x14ac:dyDescent="0.25">
      <c r="A1045" s="6" t="s">
        <v>8071</v>
      </c>
      <c r="B1045" s="6" t="s">
        <v>726</v>
      </c>
      <c r="C1045" s="6" t="s">
        <v>8086</v>
      </c>
      <c r="D1045" s="7" t="s">
        <v>8072</v>
      </c>
      <c r="E1045" s="7" t="s">
        <v>8073</v>
      </c>
      <c r="F1045" s="7" t="s">
        <v>8074</v>
      </c>
      <c r="G1045" s="7" t="s">
        <v>8075</v>
      </c>
      <c r="H1045" s="7" t="s">
        <v>7124</v>
      </c>
      <c r="I1045" s="7">
        <v>19</v>
      </c>
      <c r="J1045" s="8">
        <v>108999</v>
      </c>
      <c r="K1045" s="9">
        <v>102119</v>
      </c>
      <c r="L1045" s="9">
        <f t="shared" si="22"/>
        <v>20423.800000000003</v>
      </c>
      <c r="M1045" s="9">
        <f t="shared" si="23"/>
        <v>0</v>
      </c>
      <c r="N1045" s="9"/>
    </row>
    <row r="1046" spans="1:14" outlineLevel="2" x14ac:dyDescent="0.25">
      <c r="A1046" s="6" t="s">
        <v>8071</v>
      </c>
      <c r="B1046" s="6" t="s">
        <v>727</v>
      </c>
      <c r="C1046" s="6" t="s">
        <v>8087</v>
      </c>
      <c r="D1046" s="7" t="s">
        <v>8072</v>
      </c>
      <c r="E1046" s="7" t="s">
        <v>8073</v>
      </c>
      <c r="F1046" s="7" t="s">
        <v>8074</v>
      </c>
      <c r="G1046" s="7" t="s">
        <v>8075</v>
      </c>
      <c r="H1046" s="7" t="s">
        <v>7124</v>
      </c>
      <c r="I1046" s="7">
        <v>35</v>
      </c>
      <c r="J1046" s="8">
        <v>157535</v>
      </c>
      <c r="K1046" s="9">
        <v>147592</v>
      </c>
      <c r="L1046" s="9">
        <f t="shared" si="22"/>
        <v>29518.400000000001</v>
      </c>
      <c r="M1046" s="9">
        <f t="shared" si="23"/>
        <v>0</v>
      </c>
      <c r="N1046" s="9"/>
    </row>
    <row r="1047" spans="1:14" outlineLevel="2" x14ac:dyDescent="0.25">
      <c r="A1047" s="6" t="s">
        <v>8071</v>
      </c>
      <c r="B1047" s="6" t="s">
        <v>728</v>
      </c>
      <c r="C1047" s="6" t="s">
        <v>8088</v>
      </c>
      <c r="D1047" s="7" t="s">
        <v>8072</v>
      </c>
      <c r="E1047" s="7" t="s">
        <v>8073</v>
      </c>
      <c r="F1047" s="7" t="s">
        <v>8074</v>
      </c>
      <c r="G1047" s="7" t="s">
        <v>8075</v>
      </c>
      <c r="H1047" s="7" t="s">
        <v>7124</v>
      </c>
      <c r="I1047" s="7">
        <v>2</v>
      </c>
      <c r="J1047" s="8">
        <v>11131</v>
      </c>
      <c r="K1047" s="9">
        <v>10428</v>
      </c>
      <c r="L1047" s="9">
        <f t="shared" si="22"/>
        <v>2085.6</v>
      </c>
      <c r="M1047" s="9">
        <f t="shared" si="23"/>
        <v>0</v>
      </c>
      <c r="N1047" s="9"/>
    </row>
    <row r="1048" spans="1:14" outlineLevel="1" x14ac:dyDescent="0.25">
      <c r="A1048" s="19" t="s">
        <v>19556</v>
      </c>
      <c r="B1048" s="6"/>
      <c r="C1048" s="6"/>
      <c r="D1048" s="7"/>
      <c r="E1048" s="7"/>
      <c r="F1048" s="7"/>
      <c r="G1048" s="7"/>
      <c r="H1048" s="7"/>
      <c r="I1048" s="7">
        <f>SUBTOTAL(9,I1034:I1047)</f>
        <v>2340</v>
      </c>
      <c r="J1048" s="8">
        <f>SUBTOTAL(9,J1034:J1047)</f>
        <v>17168148</v>
      </c>
      <c r="K1048" s="9">
        <f>SUBTOTAL(9,K1034:K1047)</f>
        <v>16084516</v>
      </c>
      <c r="L1048" s="9">
        <f>SUBTOTAL(9,L1034:L1047)</f>
        <v>1123116</v>
      </c>
      <c r="M1048" s="9">
        <f>SUBTOTAL(9,M1034:M1047)</f>
        <v>2093787.2000000002</v>
      </c>
      <c r="N1048" s="9"/>
    </row>
    <row r="1049" spans="1:14" outlineLevel="2" x14ac:dyDescent="0.25">
      <c r="A1049" s="6" t="s">
        <v>8090</v>
      </c>
      <c r="B1049" s="6" t="s">
        <v>729</v>
      </c>
      <c r="C1049" s="6" t="s">
        <v>8089</v>
      </c>
      <c r="D1049" s="7" t="s">
        <v>8072</v>
      </c>
      <c r="E1049" s="7" t="s">
        <v>8073</v>
      </c>
      <c r="F1049" s="7" t="s">
        <v>8074</v>
      </c>
      <c r="G1049" s="7" t="s">
        <v>8075</v>
      </c>
      <c r="H1049" s="7" t="s">
        <v>8091</v>
      </c>
      <c r="I1049" s="7">
        <v>136</v>
      </c>
      <c r="J1049" s="8">
        <v>727916</v>
      </c>
      <c r="K1049" s="9">
        <v>681971</v>
      </c>
      <c r="L1049" s="9">
        <f t="shared" si="22"/>
        <v>136394.20000000001</v>
      </c>
      <c r="M1049" s="9">
        <f t="shared" si="23"/>
        <v>0</v>
      </c>
      <c r="N1049" s="9"/>
    </row>
    <row r="1050" spans="1:14" outlineLevel="2" x14ac:dyDescent="0.25">
      <c r="A1050" s="6" t="s">
        <v>8090</v>
      </c>
      <c r="B1050" s="6" t="s">
        <v>730</v>
      </c>
      <c r="C1050" s="6" t="s">
        <v>8092</v>
      </c>
      <c r="D1050" s="7" t="s">
        <v>8072</v>
      </c>
      <c r="E1050" s="7" t="s">
        <v>8073</v>
      </c>
      <c r="F1050" s="7" t="s">
        <v>8074</v>
      </c>
      <c r="G1050" s="7" t="s">
        <v>8075</v>
      </c>
      <c r="H1050" s="7" t="s">
        <v>8091</v>
      </c>
      <c r="I1050" s="7">
        <v>218</v>
      </c>
      <c r="J1050" s="8">
        <v>1209687</v>
      </c>
      <c r="K1050" s="9">
        <v>1133333</v>
      </c>
      <c r="L1050" s="9">
        <f t="shared" si="22"/>
        <v>226666.6</v>
      </c>
      <c r="M1050" s="9">
        <f t="shared" si="23"/>
        <v>0</v>
      </c>
      <c r="N1050" s="9"/>
    </row>
    <row r="1051" spans="1:14" outlineLevel="2" x14ac:dyDescent="0.25">
      <c r="A1051" s="6" t="s">
        <v>8090</v>
      </c>
      <c r="B1051" s="6" t="s">
        <v>731</v>
      </c>
      <c r="C1051" s="6" t="s">
        <v>8093</v>
      </c>
      <c r="D1051" s="7" t="s">
        <v>8072</v>
      </c>
      <c r="E1051" s="7" t="s">
        <v>8073</v>
      </c>
      <c r="F1051" s="7" t="s">
        <v>8074</v>
      </c>
      <c r="G1051" s="7" t="s">
        <v>8075</v>
      </c>
      <c r="H1051" s="7" t="s">
        <v>8091</v>
      </c>
      <c r="I1051" s="7">
        <v>60</v>
      </c>
      <c r="J1051" s="8">
        <v>206686</v>
      </c>
      <c r="K1051" s="9">
        <v>193640</v>
      </c>
      <c r="L1051" s="9">
        <f t="shared" si="22"/>
        <v>38728</v>
      </c>
      <c r="M1051" s="9">
        <f t="shared" si="23"/>
        <v>0</v>
      </c>
      <c r="N1051" s="9"/>
    </row>
    <row r="1052" spans="1:14" outlineLevel="2" x14ac:dyDescent="0.25">
      <c r="A1052" s="6" t="s">
        <v>8090</v>
      </c>
      <c r="B1052" s="6" t="s">
        <v>732</v>
      </c>
      <c r="C1052" s="6" t="s">
        <v>8094</v>
      </c>
      <c r="D1052" s="7" t="s">
        <v>8072</v>
      </c>
      <c r="E1052" s="7" t="s">
        <v>8073</v>
      </c>
      <c r="F1052" s="7" t="s">
        <v>8074</v>
      </c>
      <c r="G1052" s="7" t="s">
        <v>8075</v>
      </c>
      <c r="H1052" s="7" t="s">
        <v>8091</v>
      </c>
      <c r="I1052" s="7">
        <v>100</v>
      </c>
      <c r="J1052" s="8">
        <v>389158</v>
      </c>
      <c r="K1052" s="9">
        <v>364595</v>
      </c>
      <c r="L1052" s="9">
        <f t="shared" si="22"/>
        <v>72919</v>
      </c>
      <c r="M1052" s="9">
        <f t="shared" si="23"/>
        <v>0</v>
      </c>
      <c r="N1052" s="9"/>
    </row>
    <row r="1053" spans="1:14" outlineLevel="2" x14ac:dyDescent="0.25">
      <c r="A1053" s="6" t="s">
        <v>8090</v>
      </c>
      <c r="B1053" s="6" t="s">
        <v>733</v>
      </c>
      <c r="C1053" s="6" t="s">
        <v>8095</v>
      </c>
      <c r="D1053" s="7" t="s">
        <v>8072</v>
      </c>
      <c r="E1053" s="7" t="s">
        <v>8073</v>
      </c>
      <c r="F1053" s="7" t="s">
        <v>8074</v>
      </c>
      <c r="G1053" s="7" t="s">
        <v>8075</v>
      </c>
      <c r="H1053" s="7" t="s">
        <v>8091</v>
      </c>
      <c r="I1053" s="7">
        <v>103</v>
      </c>
      <c r="J1053" s="8">
        <v>458785</v>
      </c>
      <c r="K1053" s="9">
        <v>429827</v>
      </c>
      <c r="L1053" s="9">
        <f t="shared" si="22"/>
        <v>85965.400000000009</v>
      </c>
      <c r="M1053" s="9">
        <f t="shared" si="23"/>
        <v>0</v>
      </c>
      <c r="N1053" s="9"/>
    </row>
    <row r="1054" spans="1:14" outlineLevel="2" x14ac:dyDescent="0.25">
      <c r="A1054" s="6" t="s">
        <v>8090</v>
      </c>
      <c r="B1054" s="6" t="s">
        <v>734</v>
      </c>
      <c r="C1054" s="6" t="s">
        <v>8096</v>
      </c>
      <c r="D1054" s="7" t="s">
        <v>8072</v>
      </c>
      <c r="E1054" s="7" t="s">
        <v>8073</v>
      </c>
      <c r="F1054" s="7" t="s">
        <v>8074</v>
      </c>
      <c r="G1054" s="7" t="s">
        <v>8075</v>
      </c>
      <c r="H1054" s="7" t="s">
        <v>8091</v>
      </c>
      <c r="I1054" s="7">
        <v>146</v>
      </c>
      <c r="J1054" s="8">
        <v>610157</v>
      </c>
      <c r="K1054" s="9">
        <v>571645</v>
      </c>
      <c r="L1054" s="9">
        <f t="shared" si="22"/>
        <v>114329</v>
      </c>
      <c r="M1054" s="9">
        <f t="shared" si="23"/>
        <v>0</v>
      </c>
      <c r="N1054" s="9"/>
    </row>
    <row r="1055" spans="1:14" outlineLevel="2" x14ac:dyDescent="0.25">
      <c r="A1055" s="6" t="s">
        <v>8090</v>
      </c>
      <c r="B1055" s="6" t="s">
        <v>735</v>
      </c>
      <c r="C1055" s="6" t="s">
        <v>8097</v>
      </c>
      <c r="D1055" s="7" t="s">
        <v>8072</v>
      </c>
      <c r="E1055" s="7" t="s">
        <v>8073</v>
      </c>
      <c r="F1055" s="7" t="s">
        <v>8074</v>
      </c>
      <c r="G1055" s="7" t="s">
        <v>8075</v>
      </c>
      <c r="H1055" s="7" t="s">
        <v>8091</v>
      </c>
      <c r="I1055" s="7">
        <v>90</v>
      </c>
      <c r="J1055" s="8">
        <v>316705</v>
      </c>
      <c r="K1055" s="9">
        <v>296715</v>
      </c>
      <c r="L1055" s="9">
        <f t="shared" si="22"/>
        <v>59343</v>
      </c>
      <c r="M1055" s="9">
        <f t="shared" si="23"/>
        <v>0</v>
      </c>
      <c r="N1055" s="9"/>
    </row>
    <row r="1056" spans="1:14" outlineLevel="1" x14ac:dyDescent="0.25">
      <c r="A1056" s="19" t="s">
        <v>19557</v>
      </c>
      <c r="B1056" s="6"/>
      <c r="C1056" s="6"/>
      <c r="D1056" s="7"/>
      <c r="E1056" s="7"/>
      <c r="F1056" s="7"/>
      <c r="G1056" s="7"/>
      <c r="H1056" s="7"/>
      <c r="I1056" s="7">
        <f>SUBTOTAL(9,I1049:I1055)</f>
        <v>853</v>
      </c>
      <c r="J1056" s="8">
        <f>SUBTOTAL(9,J1049:J1055)</f>
        <v>3919094</v>
      </c>
      <c r="K1056" s="9">
        <f>SUBTOTAL(9,K1049:K1055)</f>
        <v>3671726</v>
      </c>
      <c r="L1056" s="9">
        <f>SUBTOTAL(9,L1049:L1055)</f>
        <v>734345.20000000007</v>
      </c>
      <c r="M1056" s="9">
        <f>SUBTOTAL(9,M1049:M1055)</f>
        <v>0</v>
      </c>
      <c r="N1056" s="9"/>
    </row>
    <row r="1057" spans="1:14" outlineLevel="2" x14ac:dyDescent="0.25">
      <c r="A1057" s="6" t="s">
        <v>8099</v>
      </c>
      <c r="B1057" s="6" t="s">
        <v>736</v>
      </c>
      <c r="C1057" s="6" t="s">
        <v>8098</v>
      </c>
      <c r="D1057" s="7" t="s">
        <v>8072</v>
      </c>
      <c r="E1057" s="7" t="s">
        <v>8073</v>
      </c>
      <c r="F1057" s="7" t="s">
        <v>8074</v>
      </c>
      <c r="G1057" s="7" t="s">
        <v>8075</v>
      </c>
      <c r="H1057" s="7" t="s">
        <v>7006</v>
      </c>
      <c r="I1057" s="7">
        <v>68</v>
      </c>
      <c r="J1057" s="8">
        <v>398121</v>
      </c>
      <c r="K1057" s="9">
        <v>372992</v>
      </c>
      <c r="L1057" s="9">
        <f t="shared" si="22"/>
        <v>74598.400000000009</v>
      </c>
      <c r="M1057" s="9">
        <f t="shared" si="23"/>
        <v>0</v>
      </c>
      <c r="N1057" s="9"/>
    </row>
    <row r="1058" spans="1:14" outlineLevel="2" x14ac:dyDescent="0.25">
      <c r="A1058" s="6" t="s">
        <v>8099</v>
      </c>
      <c r="B1058" s="6" t="s">
        <v>737</v>
      </c>
      <c r="C1058" s="6" t="s">
        <v>8100</v>
      </c>
      <c r="D1058" s="7" t="s">
        <v>8072</v>
      </c>
      <c r="E1058" s="7" t="s">
        <v>8073</v>
      </c>
      <c r="F1058" s="7" t="s">
        <v>8074</v>
      </c>
      <c r="G1058" s="7" t="s">
        <v>8075</v>
      </c>
      <c r="H1058" s="7" t="s">
        <v>7006</v>
      </c>
      <c r="I1058" s="7">
        <v>479</v>
      </c>
      <c r="J1058" s="8">
        <v>2072197</v>
      </c>
      <c r="K1058" s="9">
        <v>1941402</v>
      </c>
      <c r="L1058" s="9">
        <f t="shared" si="22"/>
        <v>0</v>
      </c>
      <c r="M1058" s="9">
        <f t="shared" si="23"/>
        <v>388280.4</v>
      </c>
      <c r="N1058" s="9"/>
    </row>
    <row r="1059" spans="1:14" outlineLevel="2" x14ac:dyDescent="0.25">
      <c r="A1059" s="6" t="s">
        <v>8099</v>
      </c>
      <c r="B1059" s="6" t="s">
        <v>738</v>
      </c>
      <c r="C1059" s="6" t="s">
        <v>8101</v>
      </c>
      <c r="D1059" s="7" t="s">
        <v>8072</v>
      </c>
      <c r="E1059" s="7" t="s">
        <v>8073</v>
      </c>
      <c r="F1059" s="7" t="s">
        <v>8074</v>
      </c>
      <c r="G1059" s="7" t="s">
        <v>8075</v>
      </c>
      <c r="H1059" s="7" t="s">
        <v>7006</v>
      </c>
      <c r="I1059" s="7">
        <v>196</v>
      </c>
      <c r="J1059" s="8">
        <v>1201977</v>
      </c>
      <c r="K1059" s="9">
        <v>1126110</v>
      </c>
      <c r="L1059" s="9">
        <f t="shared" si="22"/>
        <v>225222</v>
      </c>
      <c r="M1059" s="9">
        <f t="shared" si="23"/>
        <v>0</v>
      </c>
      <c r="N1059" s="9"/>
    </row>
    <row r="1060" spans="1:14" outlineLevel="2" x14ac:dyDescent="0.25">
      <c r="A1060" s="6" t="s">
        <v>8099</v>
      </c>
      <c r="B1060" s="6" t="s">
        <v>739</v>
      </c>
      <c r="C1060" s="6" t="s">
        <v>8102</v>
      </c>
      <c r="D1060" s="7" t="s">
        <v>8072</v>
      </c>
      <c r="E1060" s="7" t="s">
        <v>8073</v>
      </c>
      <c r="F1060" s="7" t="s">
        <v>8074</v>
      </c>
      <c r="G1060" s="7" t="s">
        <v>8075</v>
      </c>
      <c r="H1060" s="7" t="s">
        <v>7006</v>
      </c>
      <c r="I1060" s="7">
        <v>229</v>
      </c>
      <c r="J1060" s="8">
        <v>1044927</v>
      </c>
      <c r="K1060" s="9">
        <v>978972</v>
      </c>
      <c r="L1060" s="9">
        <f t="shared" si="22"/>
        <v>195794.40000000002</v>
      </c>
      <c r="M1060" s="9">
        <f t="shared" si="23"/>
        <v>0</v>
      </c>
      <c r="N1060" s="9"/>
    </row>
    <row r="1061" spans="1:14" outlineLevel="2" x14ac:dyDescent="0.25">
      <c r="A1061" s="6" t="s">
        <v>8099</v>
      </c>
      <c r="B1061" s="6" t="s">
        <v>740</v>
      </c>
      <c r="C1061" s="6" t="s">
        <v>8103</v>
      </c>
      <c r="D1061" s="7" t="s">
        <v>8072</v>
      </c>
      <c r="E1061" s="7" t="s">
        <v>8073</v>
      </c>
      <c r="F1061" s="7" t="s">
        <v>8074</v>
      </c>
      <c r="G1061" s="7" t="s">
        <v>8075</v>
      </c>
      <c r="H1061" s="7" t="s">
        <v>7006</v>
      </c>
      <c r="I1061" s="7">
        <v>80</v>
      </c>
      <c r="J1061" s="8">
        <v>293853</v>
      </c>
      <c r="K1061" s="9">
        <v>275305</v>
      </c>
      <c r="L1061" s="9">
        <f t="shared" si="22"/>
        <v>55061</v>
      </c>
      <c r="M1061" s="9">
        <f t="shared" si="23"/>
        <v>0</v>
      </c>
      <c r="N1061" s="9"/>
    </row>
    <row r="1062" spans="1:14" outlineLevel="2" x14ac:dyDescent="0.25">
      <c r="A1062" s="6" t="s">
        <v>8099</v>
      </c>
      <c r="B1062" s="6" t="s">
        <v>741</v>
      </c>
      <c r="C1062" s="6" t="s">
        <v>8104</v>
      </c>
      <c r="D1062" s="7" t="s">
        <v>8072</v>
      </c>
      <c r="E1062" s="7" t="s">
        <v>8073</v>
      </c>
      <c r="F1062" s="7" t="s">
        <v>8074</v>
      </c>
      <c r="G1062" s="7" t="s">
        <v>8075</v>
      </c>
      <c r="H1062" s="7" t="s">
        <v>7006</v>
      </c>
      <c r="I1062" s="7">
        <v>8</v>
      </c>
      <c r="J1062" s="8">
        <v>23256</v>
      </c>
      <c r="K1062" s="9">
        <v>21788</v>
      </c>
      <c r="L1062" s="9">
        <f t="shared" si="22"/>
        <v>4357.6000000000004</v>
      </c>
      <c r="M1062" s="9">
        <f t="shared" si="23"/>
        <v>0</v>
      </c>
      <c r="N1062" s="9"/>
    </row>
    <row r="1063" spans="1:14" outlineLevel="1" x14ac:dyDescent="0.25">
      <c r="A1063" s="19" t="s">
        <v>19558</v>
      </c>
      <c r="B1063" s="6"/>
      <c r="C1063" s="6"/>
      <c r="D1063" s="7"/>
      <c r="E1063" s="7"/>
      <c r="F1063" s="7"/>
      <c r="G1063" s="7"/>
      <c r="H1063" s="7"/>
      <c r="I1063" s="7">
        <f>SUBTOTAL(9,I1057:I1062)</f>
        <v>1060</v>
      </c>
      <c r="J1063" s="8">
        <f>SUBTOTAL(9,J1057:J1062)</f>
        <v>5034331</v>
      </c>
      <c r="K1063" s="9">
        <f>SUBTOTAL(9,K1057:K1062)</f>
        <v>4716569</v>
      </c>
      <c r="L1063" s="9">
        <f>SUBTOTAL(9,L1057:L1062)</f>
        <v>555033.4</v>
      </c>
      <c r="M1063" s="9">
        <f>SUBTOTAL(9,M1057:M1062)</f>
        <v>388280.4</v>
      </c>
      <c r="N1063" s="16"/>
    </row>
    <row r="1064" spans="1:14" outlineLevel="2" x14ac:dyDescent="0.25">
      <c r="A1064" s="6" t="s">
        <v>8106</v>
      </c>
      <c r="B1064" s="6" t="s">
        <v>742</v>
      </c>
      <c r="C1064" s="6" t="s">
        <v>8105</v>
      </c>
      <c r="D1064" s="7" t="s">
        <v>8072</v>
      </c>
      <c r="E1064" s="7" t="s">
        <v>8073</v>
      </c>
      <c r="F1064" s="7" t="s">
        <v>8074</v>
      </c>
      <c r="G1064" s="7" t="s">
        <v>8075</v>
      </c>
      <c r="H1064" s="7" t="s">
        <v>8107</v>
      </c>
      <c r="I1064" s="7">
        <v>1849</v>
      </c>
      <c r="J1064" s="8">
        <v>18693254</v>
      </c>
      <c r="K1064" s="9">
        <v>17513358</v>
      </c>
      <c r="L1064" s="9">
        <f t="shared" si="22"/>
        <v>0</v>
      </c>
      <c r="M1064" s="9">
        <f t="shared" si="23"/>
        <v>3502671.6</v>
      </c>
      <c r="N1064" t="s">
        <v>743</v>
      </c>
    </row>
    <row r="1065" spans="1:14" outlineLevel="1" x14ac:dyDescent="0.25">
      <c r="A1065" s="19" t="s">
        <v>19559</v>
      </c>
      <c r="B1065" s="6"/>
      <c r="C1065" s="6"/>
      <c r="D1065" s="7"/>
      <c r="E1065" s="7"/>
      <c r="F1065" s="7"/>
      <c r="G1065" s="7"/>
      <c r="H1065" s="7"/>
      <c r="I1065" s="7">
        <f>SUBTOTAL(9,I1064:I1064)</f>
        <v>1849</v>
      </c>
      <c r="J1065" s="8">
        <f>SUBTOTAL(9,J1064:J1064)</f>
        <v>18693254</v>
      </c>
      <c r="K1065" s="9">
        <f>SUBTOTAL(9,K1064:K1064)</f>
        <v>17513358</v>
      </c>
      <c r="L1065" s="9">
        <f>SUBTOTAL(9,L1064:L1064)</f>
        <v>0</v>
      </c>
      <c r="M1065" s="9">
        <f>SUBTOTAL(9,M1064:M1064)</f>
        <v>3502671.6</v>
      </c>
    </row>
    <row r="1066" spans="1:14" outlineLevel="2" x14ac:dyDescent="0.25">
      <c r="A1066" s="6" t="s">
        <v>8109</v>
      </c>
      <c r="B1066" s="6" t="s">
        <v>744</v>
      </c>
      <c r="C1066" s="6" t="s">
        <v>8108</v>
      </c>
      <c r="D1066" s="7" t="s">
        <v>8072</v>
      </c>
      <c r="E1066" s="7" t="s">
        <v>8073</v>
      </c>
      <c r="F1066" s="7" t="s">
        <v>8074</v>
      </c>
      <c r="G1066" s="7" t="s">
        <v>8075</v>
      </c>
      <c r="H1066" s="7" t="s">
        <v>8110</v>
      </c>
      <c r="I1066" s="7">
        <v>188</v>
      </c>
      <c r="J1066" s="8">
        <v>891106</v>
      </c>
      <c r="K1066" s="9">
        <v>834860</v>
      </c>
      <c r="L1066" s="9">
        <f t="shared" si="22"/>
        <v>166972</v>
      </c>
      <c r="M1066" s="9">
        <f t="shared" si="23"/>
        <v>0</v>
      </c>
      <c r="N1066" s="9"/>
    </row>
    <row r="1067" spans="1:14" outlineLevel="2" x14ac:dyDescent="0.25">
      <c r="A1067" s="6" t="s">
        <v>8109</v>
      </c>
      <c r="B1067" s="6" t="s">
        <v>745</v>
      </c>
      <c r="C1067" s="6" t="s">
        <v>8111</v>
      </c>
      <c r="D1067" s="7" t="s">
        <v>8072</v>
      </c>
      <c r="E1067" s="7" t="s">
        <v>8073</v>
      </c>
      <c r="F1067" s="7" t="s">
        <v>8074</v>
      </c>
      <c r="G1067" s="7" t="s">
        <v>8075</v>
      </c>
      <c r="H1067" s="7" t="s">
        <v>8110</v>
      </c>
      <c r="I1067" s="7">
        <v>160</v>
      </c>
      <c r="J1067" s="8">
        <v>782067</v>
      </c>
      <c r="K1067" s="9">
        <v>732704</v>
      </c>
      <c r="L1067" s="9">
        <f t="shared" si="22"/>
        <v>146540.80000000002</v>
      </c>
      <c r="M1067" s="9">
        <f t="shared" si="23"/>
        <v>0</v>
      </c>
      <c r="N1067" s="9"/>
    </row>
    <row r="1068" spans="1:14" outlineLevel="2" x14ac:dyDescent="0.25">
      <c r="A1068" s="6" t="s">
        <v>8109</v>
      </c>
      <c r="B1068" s="6" t="s">
        <v>746</v>
      </c>
      <c r="C1068" s="6" t="s">
        <v>8112</v>
      </c>
      <c r="D1068" s="7" t="s">
        <v>8072</v>
      </c>
      <c r="E1068" s="7" t="s">
        <v>8073</v>
      </c>
      <c r="F1068" s="7" t="s">
        <v>8074</v>
      </c>
      <c r="G1068" s="7" t="s">
        <v>8075</v>
      </c>
      <c r="H1068" s="7" t="s">
        <v>8110</v>
      </c>
      <c r="I1068" s="7">
        <v>455</v>
      </c>
      <c r="J1068" s="8">
        <v>1731136</v>
      </c>
      <c r="K1068" s="9">
        <v>1621869</v>
      </c>
      <c r="L1068" s="9">
        <f t="shared" si="22"/>
        <v>0</v>
      </c>
      <c r="M1068" s="9">
        <f t="shared" si="23"/>
        <v>324373.80000000005</v>
      </c>
      <c r="N1068" s="9"/>
    </row>
    <row r="1069" spans="1:14" outlineLevel="1" x14ac:dyDescent="0.25">
      <c r="A1069" s="19" t="s">
        <v>19560</v>
      </c>
      <c r="B1069" s="6"/>
      <c r="C1069" s="6"/>
      <c r="D1069" s="7"/>
      <c r="E1069" s="7"/>
      <c r="F1069" s="7"/>
      <c r="G1069" s="7"/>
      <c r="H1069" s="7"/>
      <c r="I1069" s="7">
        <f>SUBTOTAL(9,I1066:I1068)</f>
        <v>803</v>
      </c>
      <c r="J1069" s="8">
        <f>SUBTOTAL(9,J1066:J1068)</f>
        <v>3404309</v>
      </c>
      <c r="K1069" s="9">
        <f>SUBTOTAL(9,K1066:K1068)</f>
        <v>3189433</v>
      </c>
      <c r="L1069" s="9">
        <f>SUBTOTAL(9,L1066:L1068)</f>
        <v>313512.80000000005</v>
      </c>
      <c r="M1069" s="9">
        <f>SUBTOTAL(9,M1066:M1068)</f>
        <v>324373.80000000005</v>
      </c>
      <c r="N1069" s="9"/>
    </row>
    <row r="1070" spans="1:14" outlineLevel="2" x14ac:dyDescent="0.25">
      <c r="A1070" s="6" t="s">
        <v>8114</v>
      </c>
      <c r="B1070" s="6" t="s">
        <v>747</v>
      </c>
      <c r="C1070" s="6" t="s">
        <v>8113</v>
      </c>
      <c r="D1070" s="7" t="s">
        <v>8072</v>
      </c>
      <c r="E1070" s="7" t="s">
        <v>8073</v>
      </c>
      <c r="F1070" s="7" t="s">
        <v>8074</v>
      </c>
      <c r="G1070" s="7" t="s">
        <v>8075</v>
      </c>
      <c r="H1070" s="7" t="s">
        <v>8115</v>
      </c>
      <c r="I1070" s="7">
        <v>300</v>
      </c>
      <c r="J1070" s="8">
        <v>1802225</v>
      </c>
      <c r="K1070" s="9">
        <v>1688471</v>
      </c>
      <c r="L1070" s="9">
        <f t="shared" si="22"/>
        <v>0</v>
      </c>
      <c r="M1070" s="9">
        <f t="shared" si="23"/>
        <v>337694.2</v>
      </c>
      <c r="N1070" s="9"/>
    </row>
    <row r="1071" spans="1:14" outlineLevel="2" x14ac:dyDescent="0.25">
      <c r="A1071" s="6" t="s">
        <v>8114</v>
      </c>
      <c r="B1071" s="6" t="s">
        <v>748</v>
      </c>
      <c r="C1071" s="6" t="s">
        <v>8116</v>
      </c>
      <c r="D1071" s="7" t="s">
        <v>8072</v>
      </c>
      <c r="E1071" s="7" t="s">
        <v>8073</v>
      </c>
      <c r="F1071" s="7" t="s">
        <v>8074</v>
      </c>
      <c r="G1071" s="7" t="s">
        <v>8075</v>
      </c>
      <c r="H1071" s="7" t="s">
        <v>8115</v>
      </c>
      <c r="I1071" s="7">
        <v>161</v>
      </c>
      <c r="J1071" s="8">
        <v>1054250</v>
      </c>
      <c r="K1071" s="9">
        <v>987707</v>
      </c>
      <c r="L1071" s="9">
        <f t="shared" si="22"/>
        <v>197541.40000000002</v>
      </c>
      <c r="M1071" s="9">
        <f t="shared" si="23"/>
        <v>0</v>
      </c>
      <c r="N1071" s="9"/>
    </row>
    <row r="1072" spans="1:14" outlineLevel="2" x14ac:dyDescent="0.25">
      <c r="A1072" s="6" t="s">
        <v>8114</v>
      </c>
      <c r="B1072" s="6" t="s">
        <v>749</v>
      </c>
      <c r="C1072" s="6" t="s">
        <v>8117</v>
      </c>
      <c r="D1072" s="7" t="s">
        <v>8072</v>
      </c>
      <c r="E1072" s="7" t="s">
        <v>8073</v>
      </c>
      <c r="F1072" s="7" t="s">
        <v>8074</v>
      </c>
      <c r="G1072" s="7" t="s">
        <v>8075</v>
      </c>
      <c r="H1072" s="7" t="s">
        <v>8115</v>
      </c>
      <c r="I1072" s="7">
        <v>246</v>
      </c>
      <c r="J1072" s="8">
        <v>1570319</v>
      </c>
      <c r="K1072" s="9">
        <v>1471202</v>
      </c>
      <c r="L1072" s="9">
        <f t="shared" si="22"/>
        <v>294240.40000000002</v>
      </c>
      <c r="M1072" s="9">
        <f t="shared" si="23"/>
        <v>0</v>
      </c>
      <c r="N1072" s="9"/>
    </row>
    <row r="1073" spans="1:14" outlineLevel="2" x14ac:dyDescent="0.25">
      <c r="A1073" s="6" t="s">
        <v>8114</v>
      </c>
      <c r="B1073" s="6" t="s">
        <v>750</v>
      </c>
      <c r="C1073" s="6" t="s">
        <v>8118</v>
      </c>
      <c r="D1073" s="7" t="s">
        <v>8072</v>
      </c>
      <c r="E1073" s="7" t="s">
        <v>8073</v>
      </c>
      <c r="F1073" s="7" t="s">
        <v>8074</v>
      </c>
      <c r="G1073" s="7" t="s">
        <v>8075</v>
      </c>
      <c r="H1073" s="7" t="s">
        <v>8115</v>
      </c>
      <c r="I1073" s="7">
        <v>48</v>
      </c>
      <c r="J1073" s="8">
        <v>131751</v>
      </c>
      <c r="K1073" s="9">
        <v>123435</v>
      </c>
      <c r="L1073" s="9">
        <f t="shared" si="22"/>
        <v>24687</v>
      </c>
      <c r="M1073" s="9">
        <f t="shared" si="23"/>
        <v>0</v>
      </c>
      <c r="N1073" s="9" t="s">
        <v>48</v>
      </c>
    </row>
    <row r="1074" spans="1:14" outlineLevel="2" x14ac:dyDescent="0.25">
      <c r="A1074" s="6" t="s">
        <v>8114</v>
      </c>
      <c r="B1074" s="6" t="s">
        <v>751</v>
      </c>
      <c r="C1074" s="6" t="s">
        <v>8119</v>
      </c>
      <c r="D1074" s="7" t="s">
        <v>8072</v>
      </c>
      <c r="E1074" s="7" t="s">
        <v>8073</v>
      </c>
      <c r="F1074" s="7" t="s">
        <v>8074</v>
      </c>
      <c r="G1074" s="7" t="s">
        <v>8075</v>
      </c>
      <c r="H1074" s="7" t="s">
        <v>8115</v>
      </c>
      <c r="I1074" s="7">
        <v>30</v>
      </c>
      <c r="J1074" s="8">
        <v>108653</v>
      </c>
      <c r="K1074" s="9">
        <v>101795</v>
      </c>
      <c r="L1074" s="9">
        <f t="shared" si="22"/>
        <v>20359</v>
      </c>
      <c r="M1074" s="9">
        <f t="shared" si="23"/>
        <v>0</v>
      </c>
      <c r="N1074" s="9" t="s">
        <v>48</v>
      </c>
    </row>
    <row r="1075" spans="1:14" outlineLevel="2" x14ac:dyDescent="0.25">
      <c r="A1075" s="6" t="s">
        <v>8114</v>
      </c>
      <c r="B1075" s="6" t="s">
        <v>752</v>
      </c>
      <c r="C1075" s="6" t="s">
        <v>8120</v>
      </c>
      <c r="D1075" s="7" t="s">
        <v>8072</v>
      </c>
      <c r="E1075" s="7" t="s">
        <v>8073</v>
      </c>
      <c r="F1075" s="7" t="s">
        <v>8074</v>
      </c>
      <c r="G1075" s="7" t="s">
        <v>8075</v>
      </c>
      <c r="H1075" s="7" t="s">
        <v>8115</v>
      </c>
      <c r="I1075" s="7">
        <v>4</v>
      </c>
      <c r="J1075" s="8">
        <v>15861</v>
      </c>
      <c r="K1075" s="9">
        <v>14860</v>
      </c>
      <c r="L1075" s="9">
        <f t="shared" si="22"/>
        <v>2972</v>
      </c>
      <c r="M1075" s="9">
        <f t="shared" si="23"/>
        <v>0</v>
      </c>
      <c r="N1075" s="9"/>
    </row>
    <row r="1076" spans="1:14" outlineLevel="1" x14ac:dyDescent="0.25">
      <c r="A1076" s="19" t="s">
        <v>19561</v>
      </c>
      <c r="B1076" s="6"/>
      <c r="C1076" s="6"/>
      <c r="D1076" s="7"/>
      <c r="E1076" s="7"/>
      <c r="F1076" s="7"/>
      <c r="G1076" s="7"/>
      <c r="H1076" s="7"/>
      <c r="I1076" s="7">
        <f>SUBTOTAL(9,I1070:I1075)</f>
        <v>789</v>
      </c>
      <c r="J1076" s="8">
        <f>SUBTOTAL(9,J1070:J1075)</f>
        <v>4683059</v>
      </c>
      <c r="K1076" s="9">
        <f>SUBTOTAL(9,K1070:K1075)</f>
        <v>4387470</v>
      </c>
      <c r="L1076" s="9">
        <f>SUBTOTAL(9,L1070:L1075)</f>
        <v>539799.80000000005</v>
      </c>
      <c r="M1076" s="9">
        <f>SUBTOTAL(9,M1070:M1075)</f>
        <v>337694.2</v>
      </c>
      <c r="N1076" s="9"/>
    </row>
    <row r="1077" spans="1:14" outlineLevel="2" x14ac:dyDescent="0.25">
      <c r="A1077" s="6" t="s">
        <v>8122</v>
      </c>
      <c r="B1077" s="6" t="s">
        <v>753</v>
      </c>
      <c r="C1077" s="6" t="s">
        <v>8121</v>
      </c>
      <c r="D1077" s="7" t="s">
        <v>8072</v>
      </c>
      <c r="E1077" s="7" t="s">
        <v>8073</v>
      </c>
      <c r="F1077" s="7" t="s">
        <v>8074</v>
      </c>
      <c r="G1077" s="7" t="s">
        <v>8075</v>
      </c>
      <c r="H1077" s="7" t="s">
        <v>8123</v>
      </c>
      <c r="I1077" s="7">
        <v>215</v>
      </c>
      <c r="J1077" s="8">
        <v>837227</v>
      </c>
      <c r="K1077" s="9">
        <v>784382</v>
      </c>
      <c r="L1077" s="9">
        <f t="shared" si="22"/>
        <v>156876.4</v>
      </c>
      <c r="M1077" s="9">
        <f t="shared" si="23"/>
        <v>0</v>
      </c>
      <c r="N1077" s="9"/>
    </row>
    <row r="1078" spans="1:14" outlineLevel="2" x14ac:dyDescent="0.25">
      <c r="A1078" s="6" t="s">
        <v>8122</v>
      </c>
      <c r="B1078" s="6" t="s">
        <v>754</v>
      </c>
      <c r="C1078" s="6" t="s">
        <v>8124</v>
      </c>
      <c r="D1078" s="7" t="s">
        <v>8072</v>
      </c>
      <c r="E1078" s="7" t="s">
        <v>8073</v>
      </c>
      <c r="F1078" s="7" t="s">
        <v>8074</v>
      </c>
      <c r="G1078" s="7" t="s">
        <v>8075</v>
      </c>
      <c r="H1078" s="7" t="s">
        <v>8123</v>
      </c>
      <c r="I1078" s="7">
        <v>78</v>
      </c>
      <c r="J1078" s="8">
        <v>367934</v>
      </c>
      <c r="K1078" s="9">
        <v>344710</v>
      </c>
      <c r="L1078" s="9">
        <f t="shared" si="22"/>
        <v>68942</v>
      </c>
      <c r="M1078" s="9">
        <f t="shared" si="23"/>
        <v>0</v>
      </c>
      <c r="N1078" s="9"/>
    </row>
    <row r="1079" spans="1:14" outlineLevel="2" x14ac:dyDescent="0.25">
      <c r="A1079" s="6" t="s">
        <v>8122</v>
      </c>
      <c r="B1079" s="6" t="s">
        <v>755</v>
      </c>
      <c r="C1079" s="6" t="s">
        <v>8125</v>
      </c>
      <c r="D1079" s="7" t="s">
        <v>8072</v>
      </c>
      <c r="E1079" s="7" t="s">
        <v>8073</v>
      </c>
      <c r="F1079" s="7" t="s">
        <v>8074</v>
      </c>
      <c r="G1079" s="7" t="s">
        <v>8075</v>
      </c>
      <c r="H1079" s="7" t="s">
        <v>8123</v>
      </c>
      <c r="I1079" s="7">
        <v>6</v>
      </c>
      <c r="J1079" s="8">
        <v>37775</v>
      </c>
      <c r="K1079" s="9">
        <v>35391</v>
      </c>
      <c r="L1079" s="9">
        <f t="shared" si="22"/>
        <v>7078.2000000000007</v>
      </c>
      <c r="M1079" s="9">
        <f t="shared" si="23"/>
        <v>0</v>
      </c>
      <c r="N1079" s="9"/>
    </row>
    <row r="1080" spans="1:14" outlineLevel="2" x14ac:dyDescent="0.25">
      <c r="A1080" s="6" t="s">
        <v>8122</v>
      </c>
      <c r="B1080" s="6" t="s">
        <v>756</v>
      </c>
      <c r="C1080" s="6" t="s">
        <v>8126</v>
      </c>
      <c r="D1080" s="7" t="s">
        <v>8072</v>
      </c>
      <c r="E1080" s="7" t="s">
        <v>8073</v>
      </c>
      <c r="F1080" s="7" t="s">
        <v>8074</v>
      </c>
      <c r="G1080" s="7" t="s">
        <v>8075</v>
      </c>
      <c r="H1080" s="7" t="s">
        <v>8123</v>
      </c>
      <c r="I1080" s="7">
        <v>10</v>
      </c>
      <c r="J1080" s="8">
        <v>14957</v>
      </c>
      <c r="K1080" s="9">
        <v>14013</v>
      </c>
      <c r="L1080" s="9">
        <f t="shared" si="22"/>
        <v>2802.6000000000004</v>
      </c>
      <c r="M1080" s="9">
        <f t="shared" si="23"/>
        <v>0</v>
      </c>
      <c r="N1080" s="9"/>
    </row>
    <row r="1081" spans="1:14" outlineLevel="2" x14ac:dyDescent="0.25">
      <c r="A1081" s="6" t="s">
        <v>8122</v>
      </c>
      <c r="B1081" s="6" t="s">
        <v>757</v>
      </c>
      <c r="C1081" s="6" t="s">
        <v>8127</v>
      </c>
      <c r="D1081" s="7" t="s">
        <v>8072</v>
      </c>
      <c r="E1081" s="7" t="s">
        <v>8073</v>
      </c>
      <c r="F1081" s="7" t="s">
        <v>8074</v>
      </c>
      <c r="G1081" s="7" t="s">
        <v>8075</v>
      </c>
      <c r="H1081" s="7" t="s">
        <v>8123</v>
      </c>
      <c r="I1081" s="7">
        <v>33</v>
      </c>
      <c r="J1081" s="8">
        <v>5102</v>
      </c>
      <c r="K1081" s="9">
        <v>4780</v>
      </c>
      <c r="L1081" s="9">
        <f t="shared" si="22"/>
        <v>956</v>
      </c>
      <c r="M1081" s="9">
        <f t="shared" si="23"/>
        <v>0</v>
      </c>
      <c r="N1081" s="9"/>
    </row>
    <row r="1082" spans="1:14" outlineLevel="2" x14ac:dyDescent="0.25">
      <c r="A1082" s="6" t="s">
        <v>8122</v>
      </c>
      <c r="B1082" s="6" t="s">
        <v>758</v>
      </c>
      <c r="C1082" s="6" t="s">
        <v>8128</v>
      </c>
      <c r="D1082" s="7" t="s">
        <v>8072</v>
      </c>
      <c r="E1082" s="7" t="s">
        <v>8073</v>
      </c>
      <c r="F1082" s="7" t="s">
        <v>8074</v>
      </c>
      <c r="G1082" s="7" t="s">
        <v>8075</v>
      </c>
      <c r="H1082" s="7" t="s">
        <v>8123</v>
      </c>
      <c r="I1082" s="7">
        <v>9</v>
      </c>
      <c r="J1082" s="8">
        <v>1316</v>
      </c>
      <c r="K1082" s="9">
        <v>1233</v>
      </c>
      <c r="L1082" s="9">
        <f t="shared" si="22"/>
        <v>246.60000000000002</v>
      </c>
      <c r="M1082" s="9">
        <f t="shared" si="23"/>
        <v>0</v>
      </c>
      <c r="N1082" s="9"/>
    </row>
    <row r="1083" spans="1:14" outlineLevel="2" x14ac:dyDescent="0.25">
      <c r="A1083" s="6" t="s">
        <v>8122</v>
      </c>
      <c r="B1083" s="6" t="s">
        <v>759</v>
      </c>
      <c r="C1083" s="6" t="s">
        <v>8129</v>
      </c>
      <c r="D1083" s="7" t="s">
        <v>8072</v>
      </c>
      <c r="E1083" s="7" t="s">
        <v>8073</v>
      </c>
      <c r="F1083" s="7" t="s">
        <v>8074</v>
      </c>
      <c r="G1083" s="7" t="s">
        <v>8075</v>
      </c>
      <c r="H1083" s="7" t="s">
        <v>8123</v>
      </c>
      <c r="I1083" s="7">
        <v>4</v>
      </c>
      <c r="J1083" s="8">
        <v>1256</v>
      </c>
      <c r="K1083" s="9">
        <v>1177</v>
      </c>
      <c r="L1083" s="9">
        <f t="shared" si="22"/>
        <v>235.4</v>
      </c>
      <c r="M1083" s="9">
        <f t="shared" si="23"/>
        <v>0</v>
      </c>
      <c r="N1083" s="9"/>
    </row>
    <row r="1084" spans="1:14" outlineLevel="1" x14ac:dyDescent="0.25">
      <c r="A1084" s="19" t="s">
        <v>19562</v>
      </c>
      <c r="B1084" s="6"/>
      <c r="C1084" s="6"/>
      <c r="D1084" s="7"/>
      <c r="E1084" s="7"/>
      <c r="F1084" s="7"/>
      <c r="G1084" s="7"/>
      <c r="H1084" s="7"/>
      <c r="I1084" s="7">
        <f>SUBTOTAL(9,I1077:I1083)</f>
        <v>355</v>
      </c>
      <c r="J1084" s="8">
        <f>SUBTOTAL(9,J1077:J1083)</f>
        <v>1265567</v>
      </c>
      <c r="K1084" s="9">
        <f>SUBTOTAL(9,K1077:K1083)</f>
        <v>1185686</v>
      </c>
      <c r="L1084" s="9">
        <f>SUBTOTAL(9,L1077:L1083)</f>
        <v>237137.2</v>
      </c>
      <c r="M1084" s="9">
        <f>SUBTOTAL(9,M1077:M1083)</f>
        <v>0</v>
      </c>
      <c r="N1084" s="9"/>
    </row>
    <row r="1085" spans="1:14" outlineLevel="2" x14ac:dyDescent="0.25">
      <c r="A1085" s="6" t="s">
        <v>8131</v>
      </c>
      <c r="B1085" s="6" t="s">
        <v>760</v>
      </c>
      <c r="C1085" s="6" t="s">
        <v>8130</v>
      </c>
      <c r="D1085" s="7" t="s">
        <v>8072</v>
      </c>
      <c r="E1085" s="7" t="s">
        <v>8073</v>
      </c>
      <c r="F1085" s="7" t="s">
        <v>8074</v>
      </c>
      <c r="G1085" s="7" t="s">
        <v>8075</v>
      </c>
      <c r="H1085" s="7" t="s">
        <v>8132</v>
      </c>
      <c r="I1085" s="7">
        <v>247</v>
      </c>
      <c r="J1085" s="8">
        <v>942156</v>
      </c>
      <c r="K1085" s="9">
        <v>882688</v>
      </c>
      <c r="L1085" s="9">
        <f t="shared" si="22"/>
        <v>176537.60000000001</v>
      </c>
      <c r="M1085" s="9">
        <f t="shared" si="23"/>
        <v>0</v>
      </c>
      <c r="N1085" s="9"/>
    </row>
    <row r="1086" spans="1:14" outlineLevel="1" x14ac:dyDescent="0.25">
      <c r="A1086" s="19" t="s">
        <v>19563</v>
      </c>
      <c r="B1086" s="6"/>
      <c r="C1086" s="6"/>
      <c r="D1086" s="7"/>
      <c r="E1086" s="7"/>
      <c r="F1086" s="7"/>
      <c r="G1086" s="7"/>
      <c r="H1086" s="7"/>
      <c r="I1086" s="7">
        <f>SUBTOTAL(9,I1085:I1085)</f>
        <v>247</v>
      </c>
      <c r="J1086" s="8">
        <f>SUBTOTAL(9,J1085:J1085)</f>
        <v>942156</v>
      </c>
      <c r="K1086" s="9">
        <f>SUBTOTAL(9,K1085:K1085)</f>
        <v>882688</v>
      </c>
      <c r="L1086" s="9">
        <f>SUBTOTAL(9,L1085:L1085)</f>
        <v>176537.60000000001</v>
      </c>
      <c r="M1086" s="9">
        <f>SUBTOTAL(9,M1085:M1085)</f>
        <v>0</v>
      </c>
      <c r="N1086" s="9"/>
    </row>
    <row r="1087" spans="1:14" outlineLevel="2" x14ac:dyDescent="0.25">
      <c r="A1087" s="6" t="s">
        <v>8134</v>
      </c>
      <c r="B1087" s="6" t="s">
        <v>761</v>
      </c>
      <c r="C1087" s="6" t="s">
        <v>8133</v>
      </c>
      <c r="D1087" s="7" t="s">
        <v>8072</v>
      </c>
      <c r="E1087" s="7" t="s">
        <v>8073</v>
      </c>
      <c r="F1087" s="7" t="s">
        <v>8074</v>
      </c>
      <c r="G1087" s="7" t="s">
        <v>8075</v>
      </c>
      <c r="H1087" s="7" t="s">
        <v>8135</v>
      </c>
      <c r="I1087" s="7">
        <v>250</v>
      </c>
      <c r="J1087" s="8">
        <v>878212</v>
      </c>
      <c r="K1087" s="9">
        <v>822780</v>
      </c>
      <c r="L1087" s="9">
        <f t="shared" si="22"/>
        <v>164556</v>
      </c>
      <c r="M1087" s="9">
        <f t="shared" si="23"/>
        <v>164556</v>
      </c>
      <c r="N1087" s="9"/>
    </row>
    <row r="1088" spans="1:14" outlineLevel="1" x14ac:dyDescent="0.25">
      <c r="A1088" s="19" t="s">
        <v>19564</v>
      </c>
      <c r="B1088" s="6"/>
      <c r="C1088" s="6"/>
      <c r="D1088" s="7"/>
      <c r="E1088" s="7"/>
      <c r="F1088" s="7"/>
      <c r="G1088" s="7"/>
      <c r="H1088" s="7"/>
      <c r="I1088" s="7">
        <f>SUBTOTAL(9,I1087:I1087)</f>
        <v>250</v>
      </c>
      <c r="J1088" s="8">
        <f>SUBTOTAL(9,J1087:J1087)</f>
        <v>878212</v>
      </c>
      <c r="K1088" s="9">
        <f>SUBTOTAL(9,K1087:K1087)</f>
        <v>822780</v>
      </c>
      <c r="L1088" s="9">
        <f>SUBTOTAL(9,L1087:L1087)</f>
        <v>164556</v>
      </c>
      <c r="M1088" s="9">
        <f>SUBTOTAL(9,M1087:M1087)</f>
        <v>164556</v>
      </c>
      <c r="N1088" s="9"/>
    </row>
    <row r="1089" spans="1:14" outlineLevel="2" x14ac:dyDescent="0.25">
      <c r="A1089" s="6" t="s">
        <v>8137</v>
      </c>
      <c r="B1089" s="6" t="s">
        <v>762</v>
      </c>
      <c r="C1089" s="6" t="s">
        <v>8136</v>
      </c>
      <c r="D1089" s="7" t="s">
        <v>8072</v>
      </c>
      <c r="E1089" s="7" t="s">
        <v>8073</v>
      </c>
      <c r="F1089" s="7" t="s">
        <v>8074</v>
      </c>
      <c r="G1089" s="7" t="s">
        <v>8075</v>
      </c>
      <c r="H1089" s="7" t="s">
        <v>8138</v>
      </c>
      <c r="I1089" s="7">
        <v>140</v>
      </c>
      <c r="J1089" s="8">
        <v>691176</v>
      </c>
      <c r="K1089" s="9">
        <v>647550</v>
      </c>
      <c r="L1089" s="9">
        <f t="shared" si="22"/>
        <v>129510</v>
      </c>
      <c r="M1089" s="9">
        <f t="shared" si="23"/>
        <v>0</v>
      </c>
      <c r="N1089" s="9"/>
    </row>
    <row r="1090" spans="1:14" outlineLevel="2" x14ac:dyDescent="0.25">
      <c r="A1090" s="6" t="s">
        <v>8137</v>
      </c>
      <c r="B1090" s="6" t="s">
        <v>763</v>
      </c>
      <c r="C1090" s="6" t="s">
        <v>8139</v>
      </c>
      <c r="D1090" s="7" t="s">
        <v>8072</v>
      </c>
      <c r="E1090" s="7" t="s">
        <v>8073</v>
      </c>
      <c r="F1090" s="7" t="s">
        <v>8074</v>
      </c>
      <c r="G1090" s="7" t="s">
        <v>8075</v>
      </c>
      <c r="H1090" s="7" t="s">
        <v>8138</v>
      </c>
      <c r="I1090" s="7">
        <v>221</v>
      </c>
      <c r="J1090" s="8">
        <v>1230830</v>
      </c>
      <c r="K1090" s="9">
        <v>1153141</v>
      </c>
      <c r="L1090" s="9">
        <f t="shared" si="22"/>
        <v>230628.2</v>
      </c>
      <c r="M1090" s="9">
        <f t="shared" si="23"/>
        <v>0</v>
      </c>
      <c r="N1090" s="9"/>
    </row>
    <row r="1091" spans="1:14" outlineLevel="1" x14ac:dyDescent="0.25">
      <c r="A1091" s="19" t="s">
        <v>19565</v>
      </c>
      <c r="B1091" s="6"/>
      <c r="C1091" s="6"/>
      <c r="D1091" s="7"/>
      <c r="E1091" s="7"/>
      <c r="F1091" s="7"/>
      <c r="G1091" s="7"/>
      <c r="H1091" s="7"/>
      <c r="I1091" s="7">
        <f>SUBTOTAL(9,I1089:I1090)</f>
        <v>361</v>
      </c>
      <c r="J1091" s="8">
        <f>SUBTOTAL(9,J1089:J1090)</f>
        <v>1922006</v>
      </c>
      <c r="K1091" s="9">
        <f>SUBTOTAL(9,K1089:K1090)</f>
        <v>1800691</v>
      </c>
      <c r="L1091" s="9">
        <f>SUBTOTAL(9,L1089:L1090)</f>
        <v>360138.2</v>
      </c>
      <c r="M1091" s="9">
        <f>SUBTOTAL(9,M1089:M1090)</f>
        <v>0</v>
      </c>
      <c r="N1091" s="9"/>
    </row>
    <row r="1092" spans="1:14" outlineLevel="2" x14ac:dyDescent="0.25">
      <c r="A1092" s="6" t="s">
        <v>8141</v>
      </c>
      <c r="B1092" s="6" t="s">
        <v>764</v>
      </c>
      <c r="C1092" s="6" t="s">
        <v>8140</v>
      </c>
      <c r="D1092" s="7" t="s">
        <v>8072</v>
      </c>
      <c r="E1092" s="7" t="s">
        <v>8073</v>
      </c>
      <c r="F1092" s="7" t="s">
        <v>8074</v>
      </c>
      <c r="G1092" s="7" t="s">
        <v>8075</v>
      </c>
      <c r="H1092" s="7" t="s">
        <v>8142</v>
      </c>
      <c r="I1092" s="7">
        <v>311</v>
      </c>
      <c r="J1092" s="8">
        <v>1442015</v>
      </c>
      <c r="K1092" s="9">
        <v>1350997</v>
      </c>
      <c r="L1092" s="9">
        <f t="shared" si="22"/>
        <v>0</v>
      </c>
      <c r="M1092" s="9">
        <f t="shared" si="23"/>
        <v>270199.40000000002</v>
      </c>
      <c r="N1092" s="9"/>
    </row>
    <row r="1093" spans="1:14" outlineLevel="2" x14ac:dyDescent="0.25">
      <c r="A1093" s="6" t="s">
        <v>8141</v>
      </c>
      <c r="B1093" s="6" t="s">
        <v>765</v>
      </c>
      <c r="C1093" s="6" t="s">
        <v>8143</v>
      </c>
      <c r="D1093" s="7" t="s">
        <v>8072</v>
      </c>
      <c r="E1093" s="7" t="s">
        <v>8073</v>
      </c>
      <c r="F1093" s="7" t="s">
        <v>8074</v>
      </c>
      <c r="G1093" s="7" t="s">
        <v>8075</v>
      </c>
      <c r="H1093" s="7" t="s">
        <v>8142</v>
      </c>
      <c r="I1093" s="7">
        <v>306</v>
      </c>
      <c r="J1093" s="8">
        <v>1121584</v>
      </c>
      <c r="K1093" s="9">
        <v>1050791</v>
      </c>
      <c r="L1093" s="9">
        <f t="shared" si="22"/>
        <v>0</v>
      </c>
      <c r="M1093" s="9">
        <f t="shared" si="23"/>
        <v>210158.2</v>
      </c>
      <c r="N1093" s="9"/>
    </row>
    <row r="1094" spans="1:14" outlineLevel="1" x14ac:dyDescent="0.25">
      <c r="A1094" s="19" t="s">
        <v>19566</v>
      </c>
      <c r="B1094" s="6"/>
      <c r="C1094" s="6"/>
      <c r="D1094" s="7"/>
      <c r="E1094" s="7"/>
      <c r="F1094" s="7"/>
      <c r="G1094" s="7"/>
      <c r="H1094" s="7"/>
      <c r="I1094" s="7">
        <f>SUBTOTAL(9,I1092:I1093)</f>
        <v>617</v>
      </c>
      <c r="J1094" s="8">
        <f>SUBTOTAL(9,J1092:J1093)</f>
        <v>2563599</v>
      </c>
      <c r="K1094" s="9">
        <f>SUBTOTAL(9,K1092:K1093)</f>
        <v>2401788</v>
      </c>
      <c r="L1094" s="9">
        <f>SUBTOTAL(9,L1092:L1093)</f>
        <v>0</v>
      </c>
      <c r="M1094" s="9">
        <f>SUBTOTAL(9,M1092:M1093)</f>
        <v>480357.60000000003</v>
      </c>
      <c r="N1094" s="9"/>
    </row>
    <row r="1095" spans="1:14" outlineLevel="2" x14ac:dyDescent="0.25">
      <c r="A1095" s="6" t="s">
        <v>8145</v>
      </c>
      <c r="B1095" s="6" t="s">
        <v>766</v>
      </c>
      <c r="C1095" s="6" t="s">
        <v>8144</v>
      </c>
      <c r="D1095" s="7" t="s">
        <v>8072</v>
      </c>
      <c r="E1095" s="7" t="s">
        <v>8073</v>
      </c>
      <c r="F1095" s="7" t="s">
        <v>8074</v>
      </c>
      <c r="G1095" s="7" t="s">
        <v>8075</v>
      </c>
      <c r="H1095" s="7" t="s">
        <v>8146</v>
      </c>
      <c r="I1095" s="7">
        <v>108</v>
      </c>
      <c r="J1095" s="8">
        <v>804054</v>
      </c>
      <c r="K1095" s="9">
        <v>753303</v>
      </c>
      <c r="L1095" s="9">
        <f t="shared" si="22"/>
        <v>150660.6</v>
      </c>
      <c r="M1095" s="9">
        <f t="shared" si="23"/>
        <v>0</v>
      </c>
      <c r="N1095" s="9"/>
    </row>
    <row r="1096" spans="1:14" outlineLevel="1" x14ac:dyDescent="0.25">
      <c r="A1096" s="19" t="s">
        <v>19567</v>
      </c>
      <c r="B1096" s="6"/>
      <c r="C1096" s="6"/>
      <c r="D1096" s="7"/>
      <c r="E1096" s="7"/>
      <c r="F1096" s="7"/>
      <c r="G1096" s="7"/>
      <c r="H1096" s="7"/>
      <c r="I1096" s="7">
        <f>SUBTOTAL(9,I1095:I1095)</f>
        <v>108</v>
      </c>
      <c r="J1096" s="8">
        <f>SUBTOTAL(9,J1095:J1095)</f>
        <v>804054</v>
      </c>
      <c r="K1096" s="9">
        <f>SUBTOTAL(9,K1095:K1095)</f>
        <v>753303</v>
      </c>
      <c r="L1096" s="9">
        <f>SUBTOTAL(9,L1095:L1095)</f>
        <v>150660.6</v>
      </c>
      <c r="M1096" s="9">
        <f>SUBTOTAL(9,M1095:M1095)</f>
        <v>0</v>
      </c>
      <c r="N1096" s="9"/>
    </row>
    <row r="1097" spans="1:14" outlineLevel="2" x14ac:dyDescent="0.25">
      <c r="A1097" s="6" t="s">
        <v>8148</v>
      </c>
      <c r="B1097" s="6" t="s">
        <v>767</v>
      </c>
      <c r="C1097" s="6" t="s">
        <v>8147</v>
      </c>
      <c r="D1097" s="7" t="s">
        <v>8072</v>
      </c>
      <c r="E1097" s="7" t="s">
        <v>8073</v>
      </c>
      <c r="F1097" s="7" t="s">
        <v>8074</v>
      </c>
      <c r="G1097" s="7" t="s">
        <v>8075</v>
      </c>
      <c r="H1097" s="7" t="s">
        <v>8149</v>
      </c>
      <c r="I1097" s="7">
        <v>177</v>
      </c>
      <c r="J1097" s="8">
        <v>594643</v>
      </c>
      <c r="K1097" s="9">
        <v>557110</v>
      </c>
      <c r="L1097" s="9">
        <f t="shared" si="22"/>
        <v>111422</v>
      </c>
      <c r="M1097" s="9">
        <f t="shared" si="23"/>
        <v>0</v>
      </c>
      <c r="N1097" s="9"/>
    </row>
    <row r="1098" spans="1:14" outlineLevel="1" x14ac:dyDescent="0.25">
      <c r="A1098" s="19" t="s">
        <v>19568</v>
      </c>
      <c r="B1098" s="6"/>
      <c r="C1098" s="6"/>
      <c r="D1098" s="7"/>
      <c r="E1098" s="7"/>
      <c r="F1098" s="7"/>
      <c r="G1098" s="7"/>
      <c r="H1098" s="7"/>
      <c r="I1098" s="7">
        <f>SUBTOTAL(9,I1097:I1097)</f>
        <v>177</v>
      </c>
      <c r="J1098" s="8">
        <f>SUBTOTAL(9,J1097:J1097)</f>
        <v>594643</v>
      </c>
      <c r="K1098" s="9">
        <f>SUBTOTAL(9,K1097:K1097)</f>
        <v>557110</v>
      </c>
      <c r="L1098" s="9">
        <f>SUBTOTAL(9,L1097:L1097)</f>
        <v>111422</v>
      </c>
      <c r="M1098" s="9">
        <f>SUBTOTAL(9,M1097:M1097)</f>
        <v>0</v>
      </c>
      <c r="N1098" s="9"/>
    </row>
    <row r="1099" spans="1:14" outlineLevel="2" x14ac:dyDescent="0.25">
      <c r="A1099" s="6" t="s">
        <v>8151</v>
      </c>
      <c r="B1099" s="6" t="s">
        <v>768</v>
      </c>
      <c r="C1099" s="6" t="s">
        <v>8150</v>
      </c>
      <c r="D1099" s="7" t="s">
        <v>8072</v>
      </c>
      <c r="E1099" s="7" t="s">
        <v>8073</v>
      </c>
      <c r="F1099" s="7" t="s">
        <v>8074</v>
      </c>
      <c r="G1099" s="7" t="s">
        <v>8075</v>
      </c>
      <c r="H1099" s="7" t="s">
        <v>8152</v>
      </c>
      <c r="I1099" s="7">
        <v>110</v>
      </c>
      <c r="J1099" s="8">
        <v>241566</v>
      </c>
      <c r="K1099" s="9">
        <v>226319</v>
      </c>
      <c r="L1099" s="9">
        <f t="shared" si="22"/>
        <v>45263.8</v>
      </c>
      <c r="M1099" s="9">
        <f t="shared" si="23"/>
        <v>0</v>
      </c>
      <c r="N1099" s="9"/>
    </row>
    <row r="1100" spans="1:14" outlineLevel="2" x14ac:dyDescent="0.25">
      <c r="A1100" s="6" t="s">
        <v>8151</v>
      </c>
      <c r="B1100" s="6" t="s">
        <v>769</v>
      </c>
      <c r="C1100" s="6" t="s">
        <v>8153</v>
      </c>
      <c r="D1100" s="7" t="s">
        <v>8072</v>
      </c>
      <c r="E1100" s="7" t="s">
        <v>8073</v>
      </c>
      <c r="F1100" s="7" t="s">
        <v>8074</v>
      </c>
      <c r="G1100" s="7" t="s">
        <v>8075</v>
      </c>
      <c r="H1100" s="7" t="s">
        <v>8152</v>
      </c>
      <c r="I1100" s="7">
        <v>50</v>
      </c>
      <c r="J1100" s="8">
        <v>129237</v>
      </c>
      <c r="K1100" s="9">
        <v>121080</v>
      </c>
      <c r="L1100" s="9">
        <f t="shared" si="22"/>
        <v>24216</v>
      </c>
      <c r="M1100" s="9">
        <f t="shared" si="23"/>
        <v>0</v>
      </c>
      <c r="N1100" s="9"/>
    </row>
    <row r="1101" spans="1:14" outlineLevel="2" x14ac:dyDescent="0.25">
      <c r="A1101" s="6" t="s">
        <v>8151</v>
      </c>
      <c r="B1101" s="6" t="s">
        <v>770</v>
      </c>
      <c r="C1101" s="6" t="s">
        <v>8154</v>
      </c>
      <c r="D1101" s="7" t="s">
        <v>8072</v>
      </c>
      <c r="E1101" s="7" t="s">
        <v>8073</v>
      </c>
      <c r="F1101" s="7" t="s">
        <v>8074</v>
      </c>
      <c r="G1101" s="7" t="s">
        <v>8075</v>
      </c>
      <c r="H1101" s="7" t="s">
        <v>8152</v>
      </c>
      <c r="I1101" s="7">
        <v>150</v>
      </c>
      <c r="J1101" s="8">
        <v>456482</v>
      </c>
      <c r="K1101" s="9">
        <v>427669</v>
      </c>
      <c r="L1101" s="9">
        <f t="shared" si="22"/>
        <v>85533.8</v>
      </c>
      <c r="M1101" s="9">
        <f t="shared" si="23"/>
        <v>0</v>
      </c>
      <c r="N1101" s="9"/>
    </row>
    <row r="1102" spans="1:14" outlineLevel="2" x14ac:dyDescent="0.25">
      <c r="A1102" s="6" t="s">
        <v>8151</v>
      </c>
      <c r="B1102" s="6" t="s">
        <v>771</v>
      </c>
      <c r="C1102" s="6" t="s">
        <v>8155</v>
      </c>
      <c r="D1102" s="7" t="s">
        <v>8072</v>
      </c>
      <c r="E1102" s="7" t="s">
        <v>8073</v>
      </c>
      <c r="F1102" s="7" t="s">
        <v>8074</v>
      </c>
      <c r="G1102" s="7" t="s">
        <v>8075</v>
      </c>
      <c r="H1102" s="7" t="s">
        <v>8152</v>
      </c>
      <c r="I1102" s="7">
        <v>17</v>
      </c>
      <c r="J1102" s="8">
        <v>3358</v>
      </c>
      <c r="K1102" s="9">
        <v>3146</v>
      </c>
      <c r="L1102" s="9">
        <f t="shared" si="22"/>
        <v>629.20000000000005</v>
      </c>
      <c r="M1102" s="9">
        <f t="shared" si="23"/>
        <v>0</v>
      </c>
      <c r="N1102" s="9"/>
    </row>
    <row r="1103" spans="1:14" outlineLevel="1" x14ac:dyDescent="0.25">
      <c r="A1103" s="19" t="s">
        <v>19569</v>
      </c>
      <c r="B1103" s="6"/>
      <c r="C1103" s="6"/>
      <c r="D1103" s="7"/>
      <c r="E1103" s="7"/>
      <c r="F1103" s="7"/>
      <c r="G1103" s="7"/>
      <c r="H1103" s="7"/>
      <c r="I1103" s="7">
        <f>SUBTOTAL(9,I1099:I1102)</f>
        <v>327</v>
      </c>
      <c r="J1103" s="8">
        <f>SUBTOTAL(9,J1099:J1102)</f>
        <v>830643</v>
      </c>
      <c r="K1103" s="9">
        <f>SUBTOTAL(9,K1099:K1102)</f>
        <v>778214</v>
      </c>
      <c r="L1103" s="9">
        <f>SUBTOTAL(9,L1099:L1102)</f>
        <v>155642.80000000002</v>
      </c>
      <c r="M1103" s="9">
        <f>SUBTOTAL(9,M1099:M1102)</f>
        <v>0</v>
      </c>
      <c r="N1103" s="9"/>
    </row>
    <row r="1104" spans="1:14" outlineLevel="2" x14ac:dyDescent="0.25">
      <c r="A1104" s="6" t="s">
        <v>8157</v>
      </c>
      <c r="B1104" s="6" t="s">
        <v>772</v>
      </c>
      <c r="C1104" s="6" t="s">
        <v>8156</v>
      </c>
      <c r="D1104" s="7" t="s">
        <v>8072</v>
      </c>
      <c r="E1104" s="7" t="s">
        <v>8073</v>
      </c>
      <c r="F1104" s="7" t="s">
        <v>8074</v>
      </c>
      <c r="G1104" s="7" t="s">
        <v>8075</v>
      </c>
      <c r="H1104" s="7" t="s">
        <v>8158</v>
      </c>
      <c r="I1104" s="7">
        <v>3</v>
      </c>
      <c r="J1104" s="8">
        <v>20353</v>
      </c>
      <c r="K1104" s="9">
        <v>19068</v>
      </c>
      <c r="L1104" s="9">
        <f t="shared" si="22"/>
        <v>3813.6000000000004</v>
      </c>
      <c r="M1104" s="9">
        <f t="shared" si="23"/>
        <v>0</v>
      </c>
      <c r="N1104" s="9"/>
    </row>
    <row r="1105" spans="1:14" outlineLevel="2" x14ac:dyDescent="0.25">
      <c r="A1105" s="6" t="s">
        <v>8157</v>
      </c>
      <c r="B1105" s="6" t="s">
        <v>773</v>
      </c>
      <c r="C1105" s="6" t="s">
        <v>8159</v>
      </c>
      <c r="D1105" s="7" t="s">
        <v>8072</v>
      </c>
      <c r="E1105" s="7" t="s">
        <v>8073</v>
      </c>
      <c r="F1105" s="7" t="s">
        <v>8074</v>
      </c>
      <c r="G1105" s="7" t="s">
        <v>8075</v>
      </c>
      <c r="H1105" s="7" t="s">
        <v>8158</v>
      </c>
      <c r="I1105" s="7">
        <v>80</v>
      </c>
      <c r="J1105" s="8">
        <v>357131</v>
      </c>
      <c r="K1105" s="9">
        <v>334589</v>
      </c>
      <c r="L1105" s="9">
        <f t="shared" si="22"/>
        <v>66917.8</v>
      </c>
      <c r="M1105" s="9">
        <f t="shared" si="23"/>
        <v>0</v>
      </c>
      <c r="N1105" s="9"/>
    </row>
    <row r="1106" spans="1:14" outlineLevel="2" x14ac:dyDescent="0.25">
      <c r="A1106" s="6" t="s">
        <v>8157</v>
      </c>
      <c r="B1106" s="6" t="s">
        <v>774</v>
      </c>
      <c r="C1106" s="6" t="s">
        <v>8160</v>
      </c>
      <c r="D1106" s="7" t="s">
        <v>8072</v>
      </c>
      <c r="E1106" s="7" t="s">
        <v>8073</v>
      </c>
      <c r="F1106" s="7" t="s">
        <v>8074</v>
      </c>
      <c r="G1106" s="7" t="s">
        <v>8075</v>
      </c>
      <c r="H1106" s="7" t="s">
        <v>8158</v>
      </c>
      <c r="I1106" s="7">
        <v>152</v>
      </c>
      <c r="J1106" s="8">
        <v>597694</v>
      </c>
      <c r="K1106" s="9">
        <v>559968</v>
      </c>
      <c r="L1106" s="9">
        <f t="shared" si="22"/>
        <v>111993.60000000001</v>
      </c>
      <c r="M1106" s="9">
        <f t="shared" si="23"/>
        <v>0</v>
      </c>
      <c r="N1106" s="9"/>
    </row>
    <row r="1107" spans="1:14" outlineLevel="2" x14ac:dyDescent="0.25">
      <c r="A1107" s="6" t="s">
        <v>8157</v>
      </c>
      <c r="B1107" s="6" t="s">
        <v>775</v>
      </c>
      <c r="C1107" s="6" t="s">
        <v>8161</v>
      </c>
      <c r="D1107" s="7" t="s">
        <v>8072</v>
      </c>
      <c r="E1107" s="7" t="s">
        <v>8073</v>
      </c>
      <c r="F1107" s="7" t="s">
        <v>8074</v>
      </c>
      <c r="G1107" s="7" t="s">
        <v>8075</v>
      </c>
      <c r="H1107" s="7" t="s">
        <v>8158</v>
      </c>
      <c r="I1107" s="7">
        <v>81</v>
      </c>
      <c r="J1107" s="8">
        <v>342827</v>
      </c>
      <c r="K1107" s="9">
        <v>321188</v>
      </c>
      <c r="L1107" s="9">
        <f t="shared" si="22"/>
        <v>64237.600000000006</v>
      </c>
      <c r="M1107" s="9">
        <f t="shared" si="23"/>
        <v>0</v>
      </c>
      <c r="N1107" s="9"/>
    </row>
    <row r="1108" spans="1:14" outlineLevel="2" x14ac:dyDescent="0.25">
      <c r="A1108" s="6" t="s">
        <v>8157</v>
      </c>
      <c r="B1108" s="6" t="s">
        <v>776</v>
      </c>
      <c r="C1108" s="6" t="s">
        <v>8162</v>
      </c>
      <c r="D1108" s="7" t="s">
        <v>8072</v>
      </c>
      <c r="E1108" s="7" t="s">
        <v>8073</v>
      </c>
      <c r="F1108" s="7" t="s">
        <v>8074</v>
      </c>
      <c r="G1108" s="7" t="s">
        <v>8075</v>
      </c>
      <c r="H1108" s="7" t="s">
        <v>8158</v>
      </c>
      <c r="I1108" s="7">
        <v>50</v>
      </c>
      <c r="J1108" s="8">
        <v>180150</v>
      </c>
      <c r="K1108" s="9">
        <v>168779</v>
      </c>
      <c r="L1108" s="9">
        <f t="shared" si="22"/>
        <v>33755.800000000003</v>
      </c>
      <c r="M1108" s="9">
        <f t="shared" si="23"/>
        <v>0</v>
      </c>
      <c r="N1108" s="9"/>
    </row>
    <row r="1109" spans="1:14" outlineLevel="2" x14ac:dyDescent="0.25">
      <c r="A1109" s="6" t="s">
        <v>8157</v>
      </c>
      <c r="B1109" s="6" t="s">
        <v>777</v>
      </c>
      <c r="C1109" s="6" t="s">
        <v>8163</v>
      </c>
      <c r="D1109" s="7" t="s">
        <v>8072</v>
      </c>
      <c r="E1109" s="7" t="s">
        <v>8073</v>
      </c>
      <c r="F1109" s="7" t="s">
        <v>8074</v>
      </c>
      <c r="G1109" s="7" t="s">
        <v>8075</v>
      </c>
      <c r="H1109" s="7" t="s">
        <v>8158</v>
      </c>
      <c r="I1109" s="7">
        <v>2</v>
      </c>
      <c r="J1109" s="8">
        <v>60</v>
      </c>
      <c r="K1109" s="9">
        <v>56</v>
      </c>
      <c r="L1109" s="9">
        <f t="shared" si="22"/>
        <v>11.200000000000001</v>
      </c>
      <c r="M1109" s="9">
        <f t="shared" si="23"/>
        <v>0</v>
      </c>
      <c r="N1109" s="9"/>
    </row>
    <row r="1110" spans="1:14" outlineLevel="1" x14ac:dyDescent="0.25">
      <c r="A1110" s="19" t="s">
        <v>19570</v>
      </c>
      <c r="B1110" s="6"/>
      <c r="C1110" s="6"/>
      <c r="D1110" s="7"/>
      <c r="E1110" s="7"/>
      <c r="F1110" s="7"/>
      <c r="G1110" s="7"/>
      <c r="H1110" s="7"/>
      <c r="I1110" s="7">
        <f>SUBTOTAL(9,I1104:I1109)</f>
        <v>368</v>
      </c>
      <c r="J1110" s="8">
        <f>SUBTOTAL(9,J1104:J1109)</f>
        <v>1498215</v>
      </c>
      <c r="K1110" s="9">
        <f>SUBTOTAL(9,K1104:K1109)</f>
        <v>1403648</v>
      </c>
      <c r="L1110" s="9">
        <f>SUBTOTAL(9,L1104:L1109)</f>
        <v>280729.60000000003</v>
      </c>
      <c r="M1110" s="9">
        <f>SUBTOTAL(9,M1104:M1109)</f>
        <v>0</v>
      </c>
      <c r="N1110" s="9"/>
    </row>
    <row r="1111" spans="1:14" outlineLevel="2" x14ac:dyDescent="0.25">
      <c r="A1111" s="6" t="s">
        <v>8165</v>
      </c>
      <c r="B1111" s="6" t="s">
        <v>778</v>
      </c>
      <c r="C1111" s="6" t="s">
        <v>8164</v>
      </c>
      <c r="D1111" s="7" t="s">
        <v>8072</v>
      </c>
      <c r="E1111" s="7" t="s">
        <v>8073</v>
      </c>
      <c r="F1111" s="7" t="s">
        <v>8074</v>
      </c>
      <c r="G1111" s="7" t="s">
        <v>8075</v>
      </c>
      <c r="H1111" s="7" t="s">
        <v>8166</v>
      </c>
      <c r="I1111" s="7">
        <v>194</v>
      </c>
      <c r="J1111" s="8">
        <v>1173676</v>
      </c>
      <c r="K1111" s="9">
        <v>1099595</v>
      </c>
      <c r="L1111" s="9">
        <f t="shared" si="22"/>
        <v>219919</v>
      </c>
      <c r="M1111" s="9">
        <f t="shared" si="23"/>
        <v>0</v>
      </c>
      <c r="N1111" s="9"/>
    </row>
    <row r="1112" spans="1:14" outlineLevel="1" x14ac:dyDescent="0.25">
      <c r="A1112" s="19" t="s">
        <v>19571</v>
      </c>
      <c r="B1112" s="6"/>
      <c r="C1112" s="6"/>
      <c r="D1112" s="7"/>
      <c r="E1112" s="7"/>
      <c r="F1112" s="7"/>
      <c r="G1112" s="7"/>
      <c r="H1112" s="7"/>
      <c r="I1112" s="7">
        <f>SUBTOTAL(9,I1111:I1111)</f>
        <v>194</v>
      </c>
      <c r="J1112" s="8">
        <f>SUBTOTAL(9,J1111:J1111)</f>
        <v>1173676</v>
      </c>
      <c r="K1112" s="9">
        <f>SUBTOTAL(9,K1111:K1111)</f>
        <v>1099595</v>
      </c>
      <c r="L1112" s="9">
        <f>SUBTOTAL(9,L1111:L1111)</f>
        <v>219919</v>
      </c>
      <c r="M1112" s="9">
        <f>SUBTOTAL(9,M1111:M1111)</f>
        <v>0</v>
      </c>
      <c r="N1112" s="9"/>
    </row>
    <row r="1113" spans="1:14" outlineLevel="2" x14ac:dyDescent="0.25">
      <c r="A1113" s="6" t="s">
        <v>8168</v>
      </c>
      <c r="B1113" s="6" t="s">
        <v>779</v>
      </c>
      <c r="C1113" s="6" t="s">
        <v>8167</v>
      </c>
      <c r="D1113" s="7" t="s">
        <v>8072</v>
      </c>
      <c r="E1113" s="7" t="s">
        <v>8073</v>
      </c>
      <c r="F1113" s="7" t="s">
        <v>8074</v>
      </c>
      <c r="G1113" s="7" t="s">
        <v>8075</v>
      </c>
      <c r="H1113" s="7" t="s">
        <v>8169</v>
      </c>
      <c r="I1113" s="7">
        <v>206</v>
      </c>
      <c r="J1113" s="8">
        <v>1273114</v>
      </c>
      <c r="K1113" s="9">
        <v>1192757</v>
      </c>
      <c r="L1113" s="9">
        <f t="shared" si="22"/>
        <v>238551.40000000002</v>
      </c>
      <c r="M1113" s="9">
        <f t="shared" si="23"/>
        <v>0</v>
      </c>
      <c r="N1113" s="9"/>
    </row>
    <row r="1114" spans="1:14" outlineLevel="2" x14ac:dyDescent="0.25">
      <c r="A1114" s="6" t="s">
        <v>8168</v>
      </c>
      <c r="B1114" s="6" t="s">
        <v>780</v>
      </c>
      <c r="C1114" s="6" t="s">
        <v>8170</v>
      </c>
      <c r="D1114" s="7" t="s">
        <v>8072</v>
      </c>
      <c r="E1114" s="7" t="s">
        <v>8073</v>
      </c>
      <c r="F1114" s="7" t="s">
        <v>8074</v>
      </c>
      <c r="G1114" s="7" t="s">
        <v>8075</v>
      </c>
      <c r="H1114" s="7" t="s">
        <v>8169</v>
      </c>
      <c r="I1114" s="7">
        <v>140</v>
      </c>
      <c r="J1114" s="8">
        <v>459076</v>
      </c>
      <c r="K1114" s="9">
        <v>430100</v>
      </c>
      <c r="L1114" s="9">
        <f t="shared" si="22"/>
        <v>86020</v>
      </c>
      <c r="M1114" s="9">
        <f t="shared" si="23"/>
        <v>0</v>
      </c>
      <c r="N1114" s="9"/>
    </row>
    <row r="1115" spans="1:14" outlineLevel="2" x14ac:dyDescent="0.25">
      <c r="A1115" s="6" t="s">
        <v>8168</v>
      </c>
      <c r="B1115" s="6" t="s">
        <v>781</v>
      </c>
      <c r="C1115" s="6" t="s">
        <v>8171</v>
      </c>
      <c r="D1115" s="7" t="s">
        <v>8072</v>
      </c>
      <c r="E1115" s="7" t="s">
        <v>8073</v>
      </c>
      <c r="F1115" s="7" t="s">
        <v>8074</v>
      </c>
      <c r="G1115" s="7" t="s">
        <v>8075</v>
      </c>
      <c r="H1115" s="7" t="s">
        <v>8169</v>
      </c>
      <c r="I1115" s="7">
        <v>200</v>
      </c>
      <c r="J1115" s="8">
        <v>514040</v>
      </c>
      <c r="K1115" s="9">
        <v>481594</v>
      </c>
      <c r="L1115" s="9">
        <f t="shared" si="22"/>
        <v>96318.8</v>
      </c>
      <c r="M1115" s="9">
        <f t="shared" si="23"/>
        <v>0</v>
      </c>
      <c r="N1115" s="9"/>
    </row>
    <row r="1116" spans="1:14" outlineLevel="1" x14ac:dyDescent="0.25">
      <c r="A1116" s="19" t="s">
        <v>19572</v>
      </c>
      <c r="B1116" s="6"/>
      <c r="C1116" s="6"/>
      <c r="D1116" s="7"/>
      <c r="E1116" s="7"/>
      <c r="F1116" s="7"/>
      <c r="G1116" s="7"/>
      <c r="H1116" s="7"/>
      <c r="I1116" s="7">
        <f>SUBTOTAL(9,I1113:I1115)</f>
        <v>546</v>
      </c>
      <c r="J1116" s="8">
        <f>SUBTOTAL(9,J1113:J1115)</f>
        <v>2246230</v>
      </c>
      <c r="K1116" s="9">
        <f>SUBTOTAL(9,K1113:K1115)</f>
        <v>2104451</v>
      </c>
      <c r="L1116" s="9">
        <f>SUBTOTAL(9,L1113:L1115)</f>
        <v>420890.2</v>
      </c>
      <c r="M1116" s="9">
        <f>SUBTOTAL(9,M1113:M1115)</f>
        <v>0</v>
      </c>
      <c r="N1116" s="9"/>
    </row>
    <row r="1117" spans="1:14" outlineLevel="2" x14ac:dyDescent="0.25">
      <c r="A1117" s="6" t="s">
        <v>8173</v>
      </c>
      <c r="B1117" s="6" t="s">
        <v>782</v>
      </c>
      <c r="C1117" s="6" t="s">
        <v>8172</v>
      </c>
      <c r="D1117" s="7" t="s">
        <v>8072</v>
      </c>
      <c r="E1117" s="7" t="s">
        <v>8073</v>
      </c>
      <c r="F1117" s="7" t="s">
        <v>8074</v>
      </c>
      <c r="G1117" s="7" t="s">
        <v>8075</v>
      </c>
      <c r="H1117" s="7" t="s">
        <v>8174</v>
      </c>
      <c r="I1117" s="7">
        <v>124</v>
      </c>
      <c r="J1117" s="8">
        <v>450399</v>
      </c>
      <c r="K1117" s="9">
        <v>421970</v>
      </c>
      <c r="L1117" s="9">
        <f t="shared" si="22"/>
        <v>84394</v>
      </c>
      <c r="M1117" s="9">
        <f t="shared" si="23"/>
        <v>0</v>
      </c>
      <c r="N1117" s="9"/>
    </row>
    <row r="1118" spans="1:14" outlineLevel="1" x14ac:dyDescent="0.25">
      <c r="A1118" s="19" t="s">
        <v>19573</v>
      </c>
      <c r="B1118" s="6"/>
      <c r="C1118" s="6"/>
      <c r="D1118" s="7"/>
      <c r="E1118" s="7"/>
      <c r="F1118" s="7"/>
      <c r="G1118" s="7"/>
      <c r="H1118" s="7"/>
      <c r="I1118" s="7">
        <f>SUBTOTAL(9,I1117:I1117)</f>
        <v>124</v>
      </c>
      <c r="J1118" s="8">
        <f>SUBTOTAL(9,J1117:J1117)</f>
        <v>450399</v>
      </c>
      <c r="K1118" s="9">
        <f>SUBTOTAL(9,K1117:K1117)</f>
        <v>421970</v>
      </c>
      <c r="L1118" s="9">
        <f>SUBTOTAL(9,L1117:L1117)</f>
        <v>84394</v>
      </c>
      <c r="M1118" s="9">
        <f>SUBTOTAL(9,M1117:M1117)</f>
        <v>0</v>
      </c>
      <c r="N1118" s="9"/>
    </row>
    <row r="1119" spans="1:14" outlineLevel="2" x14ac:dyDescent="0.25">
      <c r="A1119" s="6" t="s">
        <v>8176</v>
      </c>
      <c r="B1119" s="6" t="s">
        <v>783</v>
      </c>
      <c r="C1119" s="6" t="s">
        <v>8175</v>
      </c>
      <c r="D1119" s="7" t="s">
        <v>8072</v>
      </c>
      <c r="E1119" s="7" t="s">
        <v>8073</v>
      </c>
      <c r="F1119" s="7" t="s">
        <v>8074</v>
      </c>
      <c r="G1119" s="7" t="s">
        <v>8075</v>
      </c>
      <c r="H1119" s="7" t="s">
        <v>8177</v>
      </c>
      <c r="I1119" s="7">
        <v>80</v>
      </c>
      <c r="J1119" s="8">
        <v>179621</v>
      </c>
      <c r="K1119" s="9">
        <v>168284</v>
      </c>
      <c r="L1119" s="9">
        <f t="shared" ref="L1119:L1196" si="24">IF(I1119&gt;250,(0),(K1119*0.2))</f>
        <v>33656.800000000003</v>
      </c>
      <c r="M1119" s="9">
        <f t="shared" ref="M1119:M1196" si="25">IF(I1119&lt;250,(0),(K1119*0.2))</f>
        <v>0</v>
      </c>
      <c r="N1119" s="9"/>
    </row>
    <row r="1120" spans="1:14" outlineLevel="2" x14ac:dyDescent="0.25">
      <c r="A1120" s="6" t="s">
        <v>8176</v>
      </c>
      <c r="B1120" s="6" t="s">
        <v>784</v>
      </c>
      <c r="C1120" s="6" t="s">
        <v>8178</v>
      </c>
      <c r="D1120" s="7" t="s">
        <v>8072</v>
      </c>
      <c r="E1120" s="7" t="s">
        <v>8073</v>
      </c>
      <c r="F1120" s="7" t="s">
        <v>8074</v>
      </c>
      <c r="G1120" s="7" t="s">
        <v>8075</v>
      </c>
      <c r="H1120" s="7" t="s">
        <v>8177</v>
      </c>
      <c r="I1120" s="7">
        <v>26</v>
      </c>
      <c r="J1120" s="8">
        <v>45488</v>
      </c>
      <c r="K1120" s="9">
        <v>42617</v>
      </c>
      <c r="L1120" s="9">
        <f t="shared" si="24"/>
        <v>8523.4</v>
      </c>
      <c r="M1120" s="9">
        <f t="shared" si="25"/>
        <v>0</v>
      </c>
      <c r="N1120" s="9"/>
    </row>
    <row r="1121" spans="1:14" outlineLevel="1" x14ac:dyDescent="0.25">
      <c r="A1121" s="19" t="s">
        <v>19574</v>
      </c>
      <c r="B1121" s="6"/>
      <c r="C1121" s="6"/>
      <c r="D1121" s="7"/>
      <c r="E1121" s="7"/>
      <c r="F1121" s="7"/>
      <c r="G1121" s="7"/>
      <c r="H1121" s="7"/>
      <c r="I1121" s="7">
        <f>SUBTOTAL(9,I1119:I1120)</f>
        <v>106</v>
      </c>
      <c r="J1121" s="8">
        <f>SUBTOTAL(9,J1119:J1120)</f>
        <v>225109</v>
      </c>
      <c r="K1121" s="9">
        <f>SUBTOTAL(9,K1119:K1120)</f>
        <v>210901</v>
      </c>
      <c r="L1121" s="9">
        <f>SUBTOTAL(9,L1119:L1120)</f>
        <v>42180.200000000004</v>
      </c>
      <c r="M1121" s="9">
        <f>SUBTOTAL(9,M1119:M1120)</f>
        <v>0</v>
      </c>
      <c r="N1121" s="9"/>
    </row>
    <row r="1122" spans="1:14" outlineLevel="2" x14ac:dyDescent="0.25">
      <c r="A1122" s="6" t="s">
        <v>8180</v>
      </c>
      <c r="B1122" s="6" t="s">
        <v>785</v>
      </c>
      <c r="C1122" s="6" t="s">
        <v>8179</v>
      </c>
      <c r="D1122" s="7" t="s">
        <v>8072</v>
      </c>
      <c r="E1122" s="7" t="s">
        <v>8073</v>
      </c>
      <c r="F1122" s="7" t="s">
        <v>8074</v>
      </c>
      <c r="G1122" s="7" t="s">
        <v>8075</v>
      </c>
      <c r="H1122" s="7" t="s">
        <v>8181</v>
      </c>
      <c r="I1122" s="7">
        <v>110</v>
      </c>
      <c r="J1122" s="8">
        <v>376241</v>
      </c>
      <c r="K1122" s="9">
        <v>352493</v>
      </c>
      <c r="L1122" s="9">
        <f t="shared" si="24"/>
        <v>70498.600000000006</v>
      </c>
      <c r="M1122" s="9">
        <f t="shared" si="25"/>
        <v>0</v>
      </c>
      <c r="N1122" s="9"/>
    </row>
    <row r="1123" spans="1:14" outlineLevel="2" x14ac:dyDescent="0.25">
      <c r="A1123" s="6" t="s">
        <v>8180</v>
      </c>
      <c r="B1123" s="6" t="s">
        <v>786</v>
      </c>
      <c r="C1123" s="6" t="s">
        <v>8182</v>
      </c>
      <c r="D1123" s="7" t="s">
        <v>8072</v>
      </c>
      <c r="E1123" s="7" t="s">
        <v>8073</v>
      </c>
      <c r="F1123" s="7" t="s">
        <v>8074</v>
      </c>
      <c r="G1123" s="7" t="s">
        <v>8075</v>
      </c>
      <c r="H1123" s="7" t="s">
        <v>8181</v>
      </c>
      <c r="I1123" s="7">
        <v>207</v>
      </c>
      <c r="J1123" s="8">
        <v>548215</v>
      </c>
      <c r="K1123" s="9">
        <v>513612</v>
      </c>
      <c r="L1123" s="9">
        <f t="shared" si="24"/>
        <v>102722.40000000001</v>
      </c>
      <c r="M1123" s="9">
        <f t="shared" si="25"/>
        <v>0</v>
      </c>
      <c r="N1123" s="9"/>
    </row>
    <row r="1124" spans="1:14" outlineLevel="1" x14ac:dyDescent="0.25">
      <c r="A1124" s="19" t="s">
        <v>19575</v>
      </c>
      <c r="B1124" s="6"/>
      <c r="C1124" s="6"/>
      <c r="D1124" s="7"/>
      <c r="E1124" s="7"/>
      <c r="F1124" s="7"/>
      <c r="G1124" s="7"/>
      <c r="H1124" s="7"/>
      <c r="I1124" s="7">
        <f>SUBTOTAL(9,I1122:I1123)</f>
        <v>317</v>
      </c>
      <c r="J1124" s="8">
        <f>SUBTOTAL(9,J1122:J1123)</f>
        <v>924456</v>
      </c>
      <c r="K1124" s="9">
        <f>SUBTOTAL(9,K1122:K1123)</f>
        <v>866105</v>
      </c>
      <c r="L1124" s="9">
        <f>SUBTOTAL(9,L1122:L1123)</f>
        <v>173221</v>
      </c>
      <c r="M1124" s="9">
        <f>SUBTOTAL(9,M1122:M1123)</f>
        <v>0</v>
      </c>
      <c r="N1124" s="9"/>
    </row>
    <row r="1125" spans="1:14" outlineLevel="2" x14ac:dyDescent="0.25">
      <c r="A1125" s="6" t="s">
        <v>8184</v>
      </c>
      <c r="B1125" s="6" t="s">
        <v>787</v>
      </c>
      <c r="C1125" s="6" t="s">
        <v>8183</v>
      </c>
      <c r="D1125" s="7" t="s">
        <v>8072</v>
      </c>
      <c r="E1125" s="7" t="s">
        <v>8073</v>
      </c>
      <c r="F1125" s="7" t="s">
        <v>8074</v>
      </c>
      <c r="G1125" s="7" t="s">
        <v>8075</v>
      </c>
      <c r="H1125" s="7" t="s">
        <v>8185</v>
      </c>
      <c r="I1125" s="7">
        <v>101</v>
      </c>
      <c r="J1125" s="8">
        <v>518754</v>
      </c>
      <c r="K1125" s="9">
        <v>486011</v>
      </c>
      <c r="L1125" s="9">
        <f t="shared" si="24"/>
        <v>97202.200000000012</v>
      </c>
      <c r="M1125" s="9">
        <f t="shared" si="25"/>
        <v>0</v>
      </c>
      <c r="N1125" s="9"/>
    </row>
    <row r="1126" spans="1:14" outlineLevel="2" x14ac:dyDescent="0.25">
      <c r="A1126" s="6" t="s">
        <v>8184</v>
      </c>
      <c r="B1126" s="6" t="s">
        <v>788</v>
      </c>
      <c r="C1126" s="6" t="s">
        <v>8186</v>
      </c>
      <c r="D1126" s="7" t="s">
        <v>8072</v>
      </c>
      <c r="E1126" s="7" t="s">
        <v>8073</v>
      </c>
      <c r="F1126" s="7" t="s">
        <v>8074</v>
      </c>
      <c r="G1126" s="7" t="s">
        <v>8075</v>
      </c>
      <c r="H1126" s="7" t="s">
        <v>8185</v>
      </c>
      <c r="I1126" s="7">
        <v>200</v>
      </c>
      <c r="J1126" s="8">
        <v>585988</v>
      </c>
      <c r="K1126" s="9">
        <v>549001</v>
      </c>
      <c r="L1126" s="9">
        <f t="shared" si="24"/>
        <v>109800.20000000001</v>
      </c>
      <c r="M1126" s="9">
        <f t="shared" si="25"/>
        <v>0</v>
      </c>
      <c r="N1126" s="9"/>
    </row>
    <row r="1127" spans="1:14" outlineLevel="1" x14ac:dyDescent="0.25">
      <c r="A1127" s="19" t="s">
        <v>19576</v>
      </c>
      <c r="B1127" s="6"/>
      <c r="C1127" s="6"/>
      <c r="D1127" s="7"/>
      <c r="E1127" s="7"/>
      <c r="F1127" s="7"/>
      <c r="G1127" s="7"/>
      <c r="H1127" s="7"/>
      <c r="I1127" s="7">
        <f>SUBTOTAL(9,I1125:I1126)</f>
        <v>301</v>
      </c>
      <c r="J1127" s="8">
        <f>SUBTOTAL(9,J1125:J1126)</f>
        <v>1104742</v>
      </c>
      <c r="K1127" s="9">
        <f>SUBTOTAL(9,K1125:K1126)</f>
        <v>1035012</v>
      </c>
      <c r="L1127" s="9">
        <f>SUBTOTAL(9,L1125:L1126)</f>
        <v>207002.40000000002</v>
      </c>
      <c r="M1127" s="9">
        <f>SUBTOTAL(9,M1125:M1126)</f>
        <v>0</v>
      </c>
      <c r="N1127" s="9"/>
    </row>
    <row r="1128" spans="1:14" outlineLevel="2" x14ac:dyDescent="0.25">
      <c r="A1128" s="6" t="s">
        <v>8188</v>
      </c>
      <c r="B1128" s="6" t="s">
        <v>789</v>
      </c>
      <c r="C1128" s="6" t="s">
        <v>8187</v>
      </c>
      <c r="D1128" s="7" t="s">
        <v>8072</v>
      </c>
      <c r="E1128" s="7" t="s">
        <v>8073</v>
      </c>
      <c r="F1128" s="7" t="s">
        <v>8074</v>
      </c>
      <c r="G1128" s="7" t="s">
        <v>8075</v>
      </c>
      <c r="H1128" s="7" t="s">
        <v>8189</v>
      </c>
      <c r="I1128" s="7">
        <v>145</v>
      </c>
      <c r="J1128" s="8">
        <v>269559</v>
      </c>
      <c r="K1128" s="9">
        <v>252545</v>
      </c>
      <c r="L1128" s="9">
        <f t="shared" si="24"/>
        <v>50509</v>
      </c>
      <c r="M1128" s="9">
        <f t="shared" si="25"/>
        <v>0</v>
      </c>
      <c r="N1128" s="9"/>
    </row>
    <row r="1129" spans="1:14" outlineLevel="2" x14ac:dyDescent="0.25">
      <c r="A1129" s="6" t="s">
        <v>8188</v>
      </c>
      <c r="B1129" s="6" t="s">
        <v>790</v>
      </c>
      <c r="C1129" s="6" t="s">
        <v>8190</v>
      </c>
      <c r="D1129" s="7" t="s">
        <v>8072</v>
      </c>
      <c r="E1129" s="7" t="s">
        <v>8073</v>
      </c>
      <c r="F1129" s="7" t="s">
        <v>8074</v>
      </c>
      <c r="G1129" s="7" t="s">
        <v>8075</v>
      </c>
      <c r="H1129" s="7" t="s">
        <v>8189</v>
      </c>
      <c r="I1129" s="7">
        <v>40</v>
      </c>
      <c r="J1129" s="8">
        <v>85736</v>
      </c>
      <c r="K1129" s="9">
        <v>80324</v>
      </c>
      <c r="L1129" s="9">
        <f t="shared" si="24"/>
        <v>16064.800000000001</v>
      </c>
      <c r="M1129" s="9">
        <f t="shared" si="25"/>
        <v>0</v>
      </c>
      <c r="N1129" s="9"/>
    </row>
    <row r="1130" spans="1:14" outlineLevel="2" x14ac:dyDescent="0.25">
      <c r="A1130" s="6" t="s">
        <v>8188</v>
      </c>
      <c r="B1130" s="6" t="s">
        <v>791</v>
      </c>
      <c r="C1130" s="6" t="s">
        <v>8191</v>
      </c>
      <c r="D1130" s="7" t="s">
        <v>8072</v>
      </c>
      <c r="E1130" s="7" t="s">
        <v>8073</v>
      </c>
      <c r="F1130" s="7" t="s">
        <v>8074</v>
      </c>
      <c r="G1130" s="7" t="s">
        <v>8075</v>
      </c>
      <c r="H1130" s="7" t="s">
        <v>8189</v>
      </c>
      <c r="I1130" s="7">
        <v>40</v>
      </c>
      <c r="J1130" s="8">
        <v>92374</v>
      </c>
      <c r="K1130" s="9">
        <v>86543</v>
      </c>
      <c r="L1130" s="9">
        <f t="shared" si="24"/>
        <v>17308.600000000002</v>
      </c>
      <c r="M1130" s="9">
        <f t="shared" si="25"/>
        <v>0</v>
      </c>
      <c r="N1130" s="9"/>
    </row>
    <row r="1131" spans="1:14" outlineLevel="1" x14ac:dyDescent="0.25">
      <c r="A1131" s="19" t="s">
        <v>19577</v>
      </c>
      <c r="B1131" s="6"/>
      <c r="C1131" s="6"/>
      <c r="D1131" s="7"/>
      <c r="E1131" s="7"/>
      <c r="F1131" s="7"/>
      <c r="G1131" s="7"/>
      <c r="H1131" s="7"/>
      <c r="I1131" s="7">
        <f>SUBTOTAL(9,I1128:I1130)</f>
        <v>225</v>
      </c>
      <c r="J1131" s="8">
        <f>SUBTOTAL(9,J1128:J1130)</f>
        <v>447669</v>
      </c>
      <c r="K1131" s="9">
        <f>SUBTOTAL(9,K1128:K1130)</f>
        <v>419412</v>
      </c>
      <c r="L1131" s="9">
        <f>SUBTOTAL(9,L1128:L1130)</f>
        <v>83882.400000000009</v>
      </c>
      <c r="M1131" s="9">
        <f>SUBTOTAL(9,M1128:M1130)</f>
        <v>0</v>
      </c>
      <c r="N1131" s="9"/>
    </row>
    <row r="1132" spans="1:14" outlineLevel="2" x14ac:dyDescent="0.25">
      <c r="A1132" s="6" t="s">
        <v>8193</v>
      </c>
      <c r="B1132" s="6" t="s">
        <v>792</v>
      </c>
      <c r="C1132" s="6" t="s">
        <v>8192</v>
      </c>
      <c r="D1132" s="7" t="s">
        <v>8072</v>
      </c>
      <c r="E1132" s="7" t="s">
        <v>8073</v>
      </c>
      <c r="F1132" s="7" t="s">
        <v>8074</v>
      </c>
      <c r="G1132" s="7" t="s">
        <v>8075</v>
      </c>
      <c r="H1132" s="7" t="s">
        <v>8194</v>
      </c>
      <c r="I1132" s="7">
        <v>262</v>
      </c>
      <c r="J1132" s="8">
        <v>784104</v>
      </c>
      <c r="K1132" s="9">
        <v>734612</v>
      </c>
      <c r="L1132" s="9">
        <f t="shared" si="24"/>
        <v>0</v>
      </c>
      <c r="M1132" s="9">
        <f t="shared" si="25"/>
        <v>146922.4</v>
      </c>
      <c r="N1132" s="9"/>
    </row>
    <row r="1133" spans="1:14" outlineLevel="2" x14ac:dyDescent="0.25">
      <c r="A1133" s="6" t="s">
        <v>8193</v>
      </c>
      <c r="B1133" s="6" t="s">
        <v>793</v>
      </c>
      <c r="C1133" s="6" t="s">
        <v>8195</v>
      </c>
      <c r="D1133" s="7" t="s">
        <v>8072</v>
      </c>
      <c r="E1133" s="7" t="s">
        <v>8073</v>
      </c>
      <c r="F1133" s="7" t="s">
        <v>8074</v>
      </c>
      <c r="G1133" s="7" t="s">
        <v>8075</v>
      </c>
      <c r="H1133" s="7" t="s">
        <v>8194</v>
      </c>
      <c r="I1133" s="7">
        <v>254</v>
      </c>
      <c r="J1133" s="8">
        <v>814953</v>
      </c>
      <c r="K1133" s="9">
        <v>763514</v>
      </c>
      <c r="L1133" s="9">
        <f t="shared" si="24"/>
        <v>0</v>
      </c>
      <c r="M1133" s="9">
        <f t="shared" si="25"/>
        <v>152702.80000000002</v>
      </c>
      <c r="N1133" s="9"/>
    </row>
    <row r="1134" spans="1:14" outlineLevel="2" x14ac:dyDescent="0.25">
      <c r="A1134" s="6" t="s">
        <v>8193</v>
      </c>
      <c r="B1134" s="6" t="s">
        <v>794</v>
      </c>
      <c r="C1134" s="6" t="s">
        <v>8196</v>
      </c>
      <c r="D1134" s="7" t="s">
        <v>8072</v>
      </c>
      <c r="E1134" s="7" t="s">
        <v>8073</v>
      </c>
      <c r="F1134" s="7" t="s">
        <v>8074</v>
      </c>
      <c r="G1134" s="7" t="s">
        <v>8075</v>
      </c>
      <c r="H1134" s="7" t="s">
        <v>8194</v>
      </c>
      <c r="I1134" s="7">
        <v>99</v>
      </c>
      <c r="J1134" s="8">
        <v>436593</v>
      </c>
      <c r="K1134" s="9">
        <v>409036</v>
      </c>
      <c r="L1134" s="9">
        <f t="shared" si="24"/>
        <v>81807.200000000012</v>
      </c>
      <c r="M1134" s="9">
        <f t="shared" si="25"/>
        <v>0</v>
      </c>
      <c r="N1134" s="9"/>
    </row>
    <row r="1135" spans="1:14" outlineLevel="1" x14ac:dyDescent="0.25">
      <c r="A1135" s="19" t="s">
        <v>19578</v>
      </c>
      <c r="B1135" s="6"/>
      <c r="C1135" s="6"/>
      <c r="D1135" s="7"/>
      <c r="E1135" s="7"/>
      <c r="F1135" s="7"/>
      <c r="G1135" s="7"/>
      <c r="H1135" s="7"/>
      <c r="I1135" s="7">
        <f>SUBTOTAL(9,I1132:I1134)</f>
        <v>615</v>
      </c>
      <c r="J1135" s="8">
        <f>SUBTOTAL(9,J1132:J1134)</f>
        <v>2035650</v>
      </c>
      <c r="K1135" s="9">
        <f>SUBTOTAL(9,K1132:K1134)</f>
        <v>1907162</v>
      </c>
      <c r="L1135" s="9">
        <f>SUBTOTAL(9,L1132:L1134)</f>
        <v>81807.200000000012</v>
      </c>
      <c r="M1135" s="9">
        <f>SUBTOTAL(9,M1132:M1134)</f>
        <v>299625.2</v>
      </c>
      <c r="N1135" s="9"/>
    </row>
    <row r="1136" spans="1:14" outlineLevel="2" x14ac:dyDescent="0.25">
      <c r="A1136" s="6" t="s">
        <v>8198</v>
      </c>
      <c r="B1136" s="6" t="s">
        <v>795</v>
      </c>
      <c r="C1136" s="6" t="s">
        <v>8197</v>
      </c>
      <c r="D1136" s="7" t="s">
        <v>8072</v>
      </c>
      <c r="E1136" s="7" t="s">
        <v>8073</v>
      </c>
      <c r="F1136" s="7" t="s">
        <v>8074</v>
      </c>
      <c r="G1136" s="7" t="s">
        <v>8075</v>
      </c>
      <c r="H1136" s="7" t="s">
        <v>8199</v>
      </c>
      <c r="I1136" s="7">
        <v>44</v>
      </c>
      <c r="J1136" s="8">
        <v>181679</v>
      </c>
      <c r="K1136" s="9">
        <v>170212</v>
      </c>
      <c r="L1136" s="9">
        <f t="shared" si="24"/>
        <v>34042.400000000001</v>
      </c>
      <c r="M1136" s="9">
        <f t="shared" si="25"/>
        <v>0</v>
      </c>
      <c r="N1136" s="9"/>
    </row>
    <row r="1137" spans="1:14" outlineLevel="2" x14ac:dyDescent="0.25">
      <c r="A1137" s="6" t="s">
        <v>8198</v>
      </c>
      <c r="B1137" s="6" t="s">
        <v>796</v>
      </c>
      <c r="C1137" s="6" t="s">
        <v>8200</v>
      </c>
      <c r="D1137" s="7" t="s">
        <v>8072</v>
      </c>
      <c r="E1137" s="7" t="s">
        <v>8073</v>
      </c>
      <c r="F1137" s="7" t="s">
        <v>8074</v>
      </c>
      <c r="G1137" s="7" t="s">
        <v>8075</v>
      </c>
      <c r="H1137" s="7" t="s">
        <v>8199</v>
      </c>
      <c r="I1137" s="7">
        <v>50</v>
      </c>
      <c r="J1137" s="8">
        <v>149776</v>
      </c>
      <c r="K1137" s="9">
        <v>140322</v>
      </c>
      <c r="L1137" s="9">
        <f t="shared" si="24"/>
        <v>28064.400000000001</v>
      </c>
      <c r="M1137" s="9">
        <f t="shared" si="25"/>
        <v>0</v>
      </c>
      <c r="N1137" s="9"/>
    </row>
    <row r="1138" spans="1:14" outlineLevel="2" x14ac:dyDescent="0.25">
      <c r="A1138" s="6" t="s">
        <v>8198</v>
      </c>
      <c r="B1138" s="6" t="s">
        <v>797</v>
      </c>
      <c r="C1138" s="6" t="s">
        <v>8201</v>
      </c>
      <c r="D1138" s="7" t="s">
        <v>8072</v>
      </c>
      <c r="E1138" s="7" t="s">
        <v>8073</v>
      </c>
      <c r="F1138" s="7" t="s">
        <v>8074</v>
      </c>
      <c r="G1138" s="7" t="s">
        <v>8075</v>
      </c>
      <c r="H1138" s="7" t="s">
        <v>8199</v>
      </c>
      <c r="I1138" s="7">
        <v>43</v>
      </c>
      <c r="J1138" s="8">
        <v>73934</v>
      </c>
      <c r="K1138" s="9">
        <v>69267</v>
      </c>
      <c r="L1138" s="9">
        <f t="shared" si="24"/>
        <v>13853.400000000001</v>
      </c>
      <c r="M1138" s="9">
        <f t="shared" si="25"/>
        <v>0</v>
      </c>
      <c r="N1138" s="9"/>
    </row>
    <row r="1139" spans="1:14" outlineLevel="2" x14ac:dyDescent="0.25">
      <c r="A1139" s="6" t="s">
        <v>8198</v>
      </c>
      <c r="B1139" s="6" t="s">
        <v>798</v>
      </c>
      <c r="C1139" s="6" t="s">
        <v>8202</v>
      </c>
      <c r="D1139" s="7" t="s">
        <v>8072</v>
      </c>
      <c r="E1139" s="7" t="s">
        <v>8073</v>
      </c>
      <c r="F1139" s="7" t="s">
        <v>8074</v>
      </c>
      <c r="G1139" s="7" t="s">
        <v>8075</v>
      </c>
      <c r="H1139" s="7" t="s">
        <v>8199</v>
      </c>
      <c r="I1139" s="7">
        <v>110</v>
      </c>
      <c r="J1139" s="8">
        <v>385824</v>
      </c>
      <c r="K1139" s="9">
        <v>361471</v>
      </c>
      <c r="L1139" s="9">
        <f t="shared" si="24"/>
        <v>72294.2</v>
      </c>
      <c r="M1139" s="9">
        <f t="shared" si="25"/>
        <v>0</v>
      </c>
      <c r="N1139" s="9"/>
    </row>
    <row r="1140" spans="1:14" outlineLevel="2" x14ac:dyDescent="0.25">
      <c r="A1140" s="6" t="s">
        <v>8198</v>
      </c>
      <c r="B1140" s="6" t="s">
        <v>799</v>
      </c>
      <c r="C1140" s="6" t="s">
        <v>8203</v>
      </c>
      <c r="D1140" s="7" t="s">
        <v>8072</v>
      </c>
      <c r="E1140" s="7" t="s">
        <v>8073</v>
      </c>
      <c r="F1140" s="7" t="s">
        <v>8074</v>
      </c>
      <c r="G1140" s="7" t="s">
        <v>8075</v>
      </c>
      <c r="H1140" s="7" t="s">
        <v>8199</v>
      </c>
      <c r="I1140" s="7">
        <v>65</v>
      </c>
      <c r="J1140" s="8">
        <v>48209</v>
      </c>
      <c r="K1140" s="9">
        <v>45166</v>
      </c>
      <c r="L1140" s="9">
        <f t="shared" si="24"/>
        <v>9033.2000000000007</v>
      </c>
      <c r="M1140" s="9">
        <f t="shared" si="25"/>
        <v>0</v>
      </c>
      <c r="N1140" s="9"/>
    </row>
    <row r="1141" spans="1:14" outlineLevel="2" x14ac:dyDescent="0.25">
      <c r="A1141" s="6" t="s">
        <v>8198</v>
      </c>
      <c r="B1141" s="6" t="s">
        <v>800</v>
      </c>
      <c r="C1141" s="6" t="s">
        <v>8204</v>
      </c>
      <c r="D1141" s="7" t="s">
        <v>8072</v>
      </c>
      <c r="E1141" s="7" t="s">
        <v>8073</v>
      </c>
      <c r="F1141" s="7" t="s">
        <v>8074</v>
      </c>
      <c r="G1141" s="7" t="s">
        <v>8075</v>
      </c>
      <c r="H1141" s="7" t="s">
        <v>8199</v>
      </c>
      <c r="I1141" s="7">
        <v>18</v>
      </c>
      <c r="J1141" s="8">
        <v>34849</v>
      </c>
      <c r="K1141" s="9">
        <v>32649</v>
      </c>
      <c r="L1141" s="9">
        <f t="shared" si="24"/>
        <v>6529.8</v>
      </c>
      <c r="M1141" s="9">
        <f t="shared" si="25"/>
        <v>0</v>
      </c>
      <c r="N1141" s="9"/>
    </row>
    <row r="1142" spans="1:14" outlineLevel="1" x14ac:dyDescent="0.25">
      <c r="A1142" s="19" t="s">
        <v>19579</v>
      </c>
      <c r="B1142" s="6"/>
      <c r="C1142" s="6"/>
      <c r="D1142" s="7"/>
      <c r="E1142" s="7"/>
      <c r="F1142" s="7"/>
      <c r="G1142" s="7"/>
      <c r="H1142" s="7"/>
      <c r="I1142" s="7">
        <f>SUBTOTAL(9,I1136:I1141)</f>
        <v>330</v>
      </c>
      <c r="J1142" s="8">
        <f>SUBTOTAL(9,J1136:J1141)</f>
        <v>874271</v>
      </c>
      <c r="K1142" s="9">
        <f>SUBTOTAL(9,K1136:K1141)</f>
        <v>819087</v>
      </c>
      <c r="L1142" s="9">
        <f>SUBTOTAL(9,L1136:L1141)</f>
        <v>163817.40000000002</v>
      </c>
      <c r="M1142" s="9">
        <f>SUBTOTAL(9,M1136:M1141)</f>
        <v>0</v>
      </c>
      <c r="N1142" s="9"/>
    </row>
    <row r="1143" spans="1:14" outlineLevel="2" x14ac:dyDescent="0.25">
      <c r="A1143" s="6" t="s">
        <v>8206</v>
      </c>
      <c r="B1143" s="6" t="s">
        <v>801</v>
      </c>
      <c r="C1143" s="6" t="s">
        <v>8205</v>
      </c>
      <c r="D1143" s="7" t="s">
        <v>8072</v>
      </c>
      <c r="E1143" s="7" t="s">
        <v>8073</v>
      </c>
      <c r="F1143" s="7" t="s">
        <v>8074</v>
      </c>
      <c r="G1143" s="7" t="s">
        <v>8075</v>
      </c>
      <c r="H1143" s="7" t="s">
        <v>8207</v>
      </c>
      <c r="I1143" s="7">
        <v>200</v>
      </c>
      <c r="J1143" s="8">
        <v>456681</v>
      </c>
      <c r="K1143" s="9">
        <v>427856</v>
      </c>
      <c r="L1143" s="9">
        <f t="shared" si="24"/>
        <v>85571.200000000012</v>
      </c>
      <c r="M1143" s="9">
        <f t="shared" si="25"/>
        <v>0</v>
      </c>
      <c r="N1143" s="9"/>
    </row>
    <row r="1144" spans="1:14" outlineLevel="2" x14ac:dyDescent="0.25">
      <c r="A1144" s="6" t="s">
        <v>8206</v>
      </c>
      <c r="B1144" s="6" t="s">
        <v>802</v>
      </c>
      <c r="C1144" s="6" t="s">
        <v>8208</v>
      </c>
      <c r="D1144" s="7" t="s">
        <v>8072</v>
      </c>
      <c r="E1144" s="7" t="s">
        <v>8073</v>
      </c>
      <c r="F1144" s="7" t="s">
        <v>8074</v>
      </c>
      <c r="G1144" s="7" t="s">
        <v>8075</v>
      </c>
      <c r="H1144" s="7" t="s">
        <v>8207</v>
      </c>
      <c r="I1144" s="7">
        <v>100</v>
      </c>
      <c r="J1144" s="8">
        <v>159600</v>
      </c>
      <c r="K1144" s="9">
        <v>149526</v>
      </c>
      <c r="L1144" s="9">
        <f t="shared" si="24"/>
        <v>29905.200000000001</v>
      </c>
      <c r="M1144" s="9">
        <f t="shared" si="25"/>
        <v>0</v>
      </c>
      <c r="N1144" s="9"/>
    </row>
    <row r="1145" spans="1:14" outlineLevel="2" x14ac:dyDescent="0.25">
      <c r="A1145" s="6" t="s">
        <v>8206</v>
      </c>
      <c r="B1145" s="6" t="s">
        <v>803</v>
      </c>
      <c r="C1145" s="6" t="s">
        <v>8209</v>
      </c>
      <c r="D1145" s="7" t="s">
        <v>8072</v>
      </c>
      <c r="E1145" s="7" t="s">
        <v>8073</v>
      </c>
      <c r="F1145" s="7" t="s">
        <v>8074</v>
      </c>
      <c r="G1145" s="7" t="s">
        <v>8075</v>
      </c>
      <c r="H1145" s="7" t="s">
        <v>8207</v>
      </c>
      <c r="I1145" s="7">
        <v>56</v>
      </c>
      <c r="J1145" s="8">
        <v>70494</v>
      </c>
      <c r="K1145" s="9">
        <v>66045</v>
      </c>
      <c r="L1145" s="9">
        <f t="shared" si="24"/>
        <v>13209</v>
      </c>
      <c r="M1145" s="9">
        <f t="shared" si="25"/>
        <v>0</v>
      </c>
      <c r="N1145" s="9"/>
    </row>
    <row r="1146" spans="1:14" outlineLevel="2" x14ac:dyDescent="0.25">
      <c r="A1146" s="6" t="s">
        <v>8206</v>
      </c>
      <c r="B1146" s="6" t="s">
        <v>804</v>
      </c>
      <c r="C1146" s="6" t="s">
        <v>8210</v>
      </c>
      <c r="D1146" s="7" t="s">
        <v>8072</v>
      </c>
      <c r="E1146" s="7" t="s">
        <v>8073</v>
      </c>
      <c r="F1146" s="7" t="s">
        <v>8074</v>
      </c>
      <c r="G1146" s="7" t="s">
        <v>8075</v>
      </c>
      <c r="H1146" s="7" t="s">
        <v>8207</v>
      </c>
      <c r="I1146" s="7">
        <v>35</v>
      </c>
      <c r="J1146" s="8">
        <v>50546</v>
      </c>
      <c r="K1146" s="9">
        <v>47356</v>
      </c>
      <c r="L1146" s="9">
        <f t="shared" si="24"/>
        <v>9471.2000000000007</v>
      </c>
      <c r="M1146" s="9">
        <f t="shared" si="25"/>
        <v>0</v>
      </c>
      <c r="N1146" s="9"/>
    </row>
    <row r="1147" spans="1:14" outlineLevel="2" x14ac:dyDescent="0.25">
      <c r="A1147" s="6" t="s">
        <v>8206</v>
      </c>
      <c r="B1147" s="6" t="s">
        <v>805</v>
      </c>
      <c r="C1147" s="6" t="s">
        <v>8211</v>
      </c>
      <c r="D1147" s="7" t="s">
        <v>8072</v>
      </c>
      <c r="E1147" s="7" t="s">
        <v>8073</v>
      </c>
      <c r="F1147" s="7" t="s">
        <v>8074</v>
      </c>
      <c r="G1147" s="7" t="s">
        <v>8075</v>
      </c>
      <c r="H1147" s="7" t="s">
        <v>8207</v>
      </c>
      <c r="I1147" s="7">
        <v>39</v>
      </c>
      <c r="J1147" s="8">
        <v>37893</v>
      </c>
      <c r="K1147" s="9">
        <v>35501</v>
      </c>
      <c r="L1147" s="9">
        <f t="shared" si="24"/>
        <v>7100.2000000000007</v>
      </c>
      <c r="M1147" s="9">
        <f t="shared" si="25"/>
        <v>0</v>
      </c>
      <c r="N1147" s="9"/>
    </row>
    <row r="1148" spans="1:14" outlineLevel="1" x14ac:dyDescent="0.25">
      <c r="A1148" s="19" t="s">
        <v>19580</v>
      </c>
      <c r="B1148" s="6"/>
      <c r="C1148" s="6"/>
      <c r="D1148" s="7"/>
      <c r="E1148" s="7"/>
      <c r="F1148" s="7"/>
      <c r="G1148" s="7"/>
      <c r="H1148" s="7"/>
      <c r="I1148" s="7">
        <f>SUBTOTAL(9,I1143:I1147)</f>
        <v>430</v>
      </c>
      <c r="J1148" s="8">
        <f>SUBTOTAL(9,J1143:J1147)</f>
        <v>775214</v>
      </c>
      <c r="K1148" s="9">
        <f>SUBTOTAL(9,K1143:K1147)</f>
        <v>726284</v>
      </c>
      <c r="L1148" s="9">
        <f>SUBTOTAL(9,L1143:L1147)</f>
        <v>145256.80000000002</v>
      </c>
      <c r="M1148" s="9">
        <f>SUBTOTAL(9,M1143:M1147)</f>
        <v>0</v>
      </c>
      <c r="N1148" s="9"/>
    </row>
    <row r="1149" spans="1:14" outlineLevel="2" x14ac:dyDescent="0.25">
      <c r="A1149" s="6" t="s">
        <v>8213</v>
      </c>
      <c r="B1149" s="6" t="s">
        <v>806</v>
      </c>
      <c r="C1149" s="6" t="s">
        <v>8212</v>
      </c>
      <c r="D1149" s="7" t="s">
        <v>8072</v>
      </c>
      <c r="E1149" s="7" t="s">
        <v>8073</v>
      </c>
      <c r="F1149" s="7" t="s">
        <v>8074</v>
      </c>
      <c r="G1149" s="7" t="s">
        <v>8075</v>
      </c>
      <c r="H1149" s="7" t="s">
        <v>8214</v>
      </c>
      <c r="I1149" s="7">
        <v>76</v>
      </c>
      <c r="J1149" s="8">
        <v>200806</v>
      </c>
      <c r="K1149" s="9">
        <v>188131</v>
      </c>
      <c r="L1149" s="9">
        <f t="shared" si="24"/>
        <v>37626.200000000004</v>
      </c>
      <c r="M1149" s="9">
        <f t="shared" si="25"/>
        <v>0</v>
      </c>
      <c r="N1149" s="9"/>
    </row>
    <row r="1150" spans="1:14" outlineLevel="1" x14ac:dyDescent="0.25">
      <c r="A1150" s="19" t="s">
        <v>19581</v>
      </c>
      <c r="B1150" s="6"/>
      <c r="C1150" s="6"/>
      <c r="D1150" s="7"/>
      <c r="E1150" s="7"/>
      <c r="F1150" s="7"/>
      <c r="G1150" s="7"/>
      <c r="H1150" s="7"/>
      <c r="I1150" s="7">
        <f>SUBTOTAL(9,I1149:I1149)</f>
        <v>76</v>
      </c>
      <c r="J1150" s="8">
        <f>SUBTOTAL(9,J1149:J1149)</f>
        <v>200806</v>
      </c>
      <c r="K1150" s="9">
        <f>SUBTOTAL(9,K1149:K1149)</f>
        <v>188131</v>
      </c>
      <c r="L1150" s="9">
        <f>SUBTOTAL(9,L1149:L1149)</f>
        <v>37626.200000000004</v>
      </c>
      <c r="M1150" s="9">
        <f>SUBTOTAL(9,M1149:M1149)</f>
        <v>0</v>
      </c>
      <c r="N1150" s="9"/>
    </row>
    <row r="1151" spans="1:14" outlineLevel="2" x14ac:dyDescent="0.25">
      <c r="A1151" s="6" t="s">
        <v>8216</v>
      </c>
      <c r="B1151" s="6" t="s">
        <v>807</v>
      </c>
      <c r="C1151" s="6" t="s">
        <v>8215</v>
      </c>
      <c r="D1151" s="7" t="s">
        <v>8072</v>
      </c>
      <c r="E1151" s="7" t="s">
        <v>8073</v>
      </c>
      <c r="F1151" s="7" t="s">
        <v>8074</v>
      </c>
      <c r="G1151" s="7" t="s">
        <v>8075</v>
      </c>
      <c r="H1151" s="7" t="s">
        <v>8217</v>
      </c>
      <c r="I1151" s="7">
        <v>80</v>
      </c>
      <c r="J1151" s="8">
        <v>228034</v>
      </c>
      <c r="K1151" s="9">
        <v>213641</v>
      </c>
      <c r="L1151" s="9">
        <f t="shared" si="24"/>
        <v>42728.200000000004</v>
      </c>
      <c r="M1151" s="9">
        <f t="shared" si="25"/>
        <v>0</v>
      </c>
      <c r="N1151" s="9"/>
    </row>
    <row r="1152" spans="1:14" outlineLevel="2" x14ac:dyDescent="0.25">
      <c r="A1152" s="6" t="s">
        <v>8216</v>
      </c>
      <c r="B1152" s="6" t="s">
        <v>808</v>
      </c>
      <c r="C1152" s="6" t="s">
        <v>8218</v>
      </c>
      <c r="D1152" s="7" t="s">
        <v>8072</v>
      </c>
      <c r="E1152" s="7" t="s">
        <v>8073</v>
      </c>
      <c r="F1152" s="7" t="s">
        <v>8074</v>
      </c>
      <c r="G1152" s="7" t="s">
        <v>8075</v>
      </c>
      <c r="H1152" s="7" t="s">
        <v>8217</v>
      </c>
      <c r="I1152" s="7">
        <v>40</v>
      </c>
      <c r="J1152" s="8">
        <v>112388</v>
      </c>
      <c r="K1152" s="9">
        <v>105294</v>
      </c>
      <c r="L1152" s="9">
        <f t="shared" si="24"/>
        <v>21058.800000000003</v>
      </c>
      <c r="M1152" s="9">
        <f t="shared" si="25"/>
        <v>0</v>
      </c>
      <c r="N1152" s="9"/>
    </row>
    <row r="1153" spans="1:14" outlineLevel="1" x14ac:dyDescent="0.25">
      <c r="A1153" s="19" t="s">
        <v>19582</v>
      </c>
      <c r="B1153" s="6"/>
      <c r="C1153" s="6"/>
      <c r="D1153" s="7"/>
      <c r="E1153" s="7"/>
      <c r="F1153" s="7"/>
      <c r="G1153" s="7"/>
      <c r="H1153" s="7"/>
      <c r="I1153" s="7">
        <f>SUBTOTAL(9,I1151:I1152)</f>
        <v>120</v>
      </c>
      <c r="J1153" s="8">
        <f>SUBTOTAL(9,J1151:J1152)</f>
        <v>340422</v>
      </c>
      <c r="K1153" s="9">
        <f>SUBTOTAL(9,K1151:K1152)</f>
        <v>318935</v>
      </c>
      <c r="L1153" s="9">
        <f>SUBTOTAL(9,L1151:L1152)</f>
        <v>63787.000000000007</v>
      </c>
      <c r="M1153" s="9">
        <f>SUBTOTAL(9,M1151:M1152)</f>
        <v>0</v>
      </c>
      <c r="N1153" s="9"/>
    </row>
    <row r="1154" spans="1:14" outlineLevel="2" x14ac:dyDescent="0.25">
      <c r="A1154" s="6" t="s">
        <v>8220</v>
      </c>
      <c r="B1154" s="6" t="s">
        <v>809</v>
      </c>
      <c r="C1154" s="6" t="s">
        <v>8219</v>
      </c>
      <c r="D1154" s="7" t="s">
        <v>8072</v>
      </c>
      <c r="E1154" s="7" t="s">
        <v>8073</v>
      </c>
      <c r="F1154" s="7" t="s">
        <v>8074</v>
      </c>
      <c r="G1154" s="7" t="s">
        <v>8075</v>
      </c>
      <c r="H1154" s="7" t="s">
        <v>8221</v>
      </c>
      <c r="I1154" s="7">
        <v>48</v>
      </c>
      <c r="J1154" s="8">
        <v>211598</v>
      </c>
      <c r="K1154" s="9">
        <v>198242</v>
      </c>
      <c r="L1154" s="9">
        <f t="shared" si="24"/>
        <v>39648.400000000001</v>
      </c>
      <c r="M1154" s="9">
        <f t="shared" si="25"/>
        <v>0</v>
      </c>
      <c r="N1154" s="9"/>
    </row>
    <row r="1155" spans="1:14" outlineLevel="1" x14ac:dyDescent="0.25">
      <c r="A1155" s="19" t="s">
        <v>19583</v>
      </c>
      <c r="B1155" s="6"/>
      <c r="C1155" s="6"/>
      <c r="D1155" s="7"/>
      <c r="E1155" s="7"/>
      <c r="F1155" s="7"/>
      <c r="G1155" s="7"/>
      <c r="H1155" s="7"/>
      <c r="I1155" s="7">
        <f>SUBTOTAL(9,I1154:I1154)</f>
        <v>48</v>
      </c>
      <c r="J1155" s="8">
        <f>SUBTOTAL(9,J1154:J1154)</f>
        <v>211598</v>
      </c>
      <c r="K1155" s="9">
        <f>SUBTOTAL(9,K1154:K1154)</f>
        <v>198242</v>
      </c>
      <c r="L1155" s="9">
        <f>SUBTOTAL(9,L1154:L1154)</f>
        <v>39648.400000000001</v>
      </c>
      <c r="M1155" s="9">
        <f>SUBTOTAL(9,M1154:M1154)</f>
        <v>0</v>
      </c>
      <c r="N1155" s="9"/>
    </row>
    <row r="1156" spans="1:14" outlineLevel="2" x14ac:dyDescent="0.25">
      <c r="A1156" s="6" t="s">
        <v>8223</v>
      </c>
      <c r="B1156" s="6" t="s">
        <v>810</v>
      </c>
      <c r="C1156" s="6" t="s">
        <v>8222</v>
      </c>
      <c r="D1156" s="7" t="s">
        <v>8072</v>
      </c>
      <c r="E1156" s="7" t="s">
        <v>8073</v>
      </c>
      <c r="F1156" s="7" t="s">
        <v>8074</v>
      </c>
      <c r="G1156" s="7" t="s">
        <v>8075</v>
      </c>
      <c r="H1156" s="7" t="s">
        <v>8224</v>
      </c>
      <c r="I1156" s="7">
        <v>199</v>
      </c>
      <c r="J1156" s="8">
        <v>196964</v>
      </c>
      <c r="K1156" s="9">
        <v>184532</v>
      </c>
      <c r="L1156" s="9">
        <f t="shared" si="24"/>
        <v>36906.400000000001</v>
      </c>
      <c r="M1156" s="9">
        <f t="shared" si="25"/>
        <v>0</v>
      </c>
      <c r="N1156" s="9"/>
    </row>
    <row r="1157" spans="1:14" outlineLevel="1" x14ac:dyDescent="0.25">
      <c r="A1157" s="19" t="s">
        <v>19584</v>
      </c>
      <c r="B1157" s="6"/>
      <c r="C1157" s="6"/>
      <c r="D1157" s="7"/>
      <c r="E1157" s="7"/>
      <c r="F1157" s="7"/>
      <c r="G1157" s="7"/>
      <c r="H1157" s="7"/>
      <c r="I1157" s="7">
        <f>SUBTOTAL(9,I1156:I1156)</f>
        <v>199</v>
      </c>
      <c r="J1157" s="8">
        <f>SUBTOTAL(9,J1156:J1156)</f>
        <v>196964</v>
      </c>
      <c r="K1157" s="9">
        <f>SUBTOTAL(9,K1156:K1156)</f>
        <v>184532</v>
      </c>
      <c r="L1157" s="9">
        <f>SUBTOTAL(9,L1156:L1156)</f>
        <v>36906.400000000001</v>
      </c>
      <c r="M1157" s="9">
        <f>SUBTOTAL(9,M1156:M1156)</f>
        <v>0</v>
      </c>
      <c r="N1157" s="9"/>
    </row>
    <row r="1158" spans="1:14" outlineLevel="2" x14ac:dyDescent="0.25">
      <c r="A1158" s="6" t="s">
        <v>8226</v>
      </c>
      <c r="B1158" s="6" t="s">
        <v>811</v>
      </c>
      <c r="C1158" s="6" t="s">
        <v>8225</v>
      </c>
      <c r="D1158" s="7" t="s">
        <v>8072</v>
      </c>
      <c r="E1158" s="7" t="s">
        <v>8073</v>
      </c>
      <c r="F1158" s="7" t="s">
        <v>8074</v>
      </c>
      <c r="G1158" s="7" t="s">
        <v>8075</v>
      </c>
      <c r="H1158" s="7" t="s">
        <v>8227</v>
      </c>
      <c r="I1158" s="7">
        <v>104</v>
      </c>
      <c r="J1158" s="8">
        <v>105830</v>
      </c>
      <c r="K1158" s="9">
        <v>99150</v>
      </c>
      <c r="L1158" s="9">
        <f t="shared" si="24"/>
        <v>19830</v>
      </c>
      <c r="M1158" s="9">
        <f t="shared" si="25"/>
        <v>0</v>
      </c>
      <c r="N1158" s="9"/>
    </row>
    <row r="1159" spans="1:14" outlineLevel="2" x14ac:dyDescent="0.25">
      <c r="A1159" s="6" t="s">
        <v>8226</v>
      </c>
      <c r="B1159" s="6" t="s">
        <v>812</v>
      </c>
      <c r="C1159" s="6" t="s">
        <v>8228</v>
      </c>
      <c r="D1159" s="7" t="s">
        <v>8072</v>
      </c>
      <c r="E1159" s="7" t="s">
        <v>8073</v>
      </c>
      <c r="F1159" s="7" t="s">
        <v>8074</v>
      </c>
      <c r="G1159" s="7" t="s">
        <v>8075</v>
      </c>
      <c r="H1159" s="7" t="s">
        <v>8227</v>
      </c>
      <c r="I1159" s="7">
        <v>32</v>
      </c>
      <c r="J1159" s="8">
        <v>122742</v>
      </c>
      <c r="K1159" s="9">
        <v>114995</v>
      </c>
      <c r="L1159" s="9">
        <f t="shared" si="24"/>
        <v>22999</v>
      </c>
      <c r="M1159" s="9">
        <f t="shared" si="25"/>
        <v>0</v>
      </c>
      <c r="N1159" s="9"/>
    </row>
    <row r="1160" spans="1:14" outlineLevel="1" x14ac:dyDescent="0.25">
      <c r="A1160" s="19" t="s">
        <v>19585</v>
      </c>
      <c r="B1160" s="6"/>
      <c r="C1160" s="6"/>
      <c r="D1160" s="7"/>
      <c r="E1160" s="7"/>
      <c r="F1160" s="7"/>
      <c r="G1160" s="7"/>
      <c r="H1160" s="7"/>
      <c r="I1160" s="7">
        <f>SUBTOTAL(9,I1158:I1159)</f>
        <v>136</v>
      </c>
      <c r="J1160" s="8">
        <f>SUBTOTAL(9,J1158:J1159)</f>
        <v>228572</v>
      </c>
      <c r="K1160" s="9">
        <f>SUBTOTAL(9,K1158:K1159)</f>
        <v>214145</v>
      </c>
      <c r="L1160" s="9">
        <f>SUBTOTAL(9,L1158:L1159)</f>
        <v>42829</v>
      </c>
      <c r="M1160" s="9">
        <f>SUBTOTAL(9,M1158:M1159)</f>
        <v>0</v>
      </c>
      <c r="N1160" s="9"/>
    </row>
    <row r="1161" spans="1:14" outlineLevel="2" x14ac:dyDescent="0.25">
      <c r="A1161" s="6" t="s">
        <v>8230</v>
      </c>
      <c r="B1161" s="6" t="s">
        <v>813</v>
      </c>
      <c r="C1161" s="6" t="s">
        <v>8229</v>
      </c>
      <c r="D1161" s="7" t="s">
        <v>8072</v>
      </c>
      <c r="E1161" s="7" t="s">
        <v>8073</v>
      </c>
      <c r="F1161" s="7" t="s">
        <v>8074</v>
      </c>
      <c r="G1161" s="7" t="s">
        <v>8075</v>
      </c>
      <c r="H1161" s="7" t="s">
        <v>8231</v>
      </c>
      <c r="I1161" s="7">
        <v>16</v>
      </c>
      <c r="J1161" s="8">
        <v>72037</v>
      </c>
      <c r="K1161" s="9">
        <v>67490</v>
      </c>
      <c r="L1161" s="9">
        <f t="shared" si="24"/>
        <v>13498</v>
      </c>
      <c r="M1161" s="9">
        <f t="shared" si="25"/>
        <v>0</v>
      </c>
      <c r="N1161" s="9"/>
    </row>
    <row r="1162" spans="1:14" outlineLevel="2" x14ac:dyDescent="0.25">
      <c r="A1162" s="6" t="s">
        <v>8230</v>
      </c>
      <c r="B1162" s="6" t="s">
        <v>814</v>
      </c>
      <c r="C1162" s="6" t="s">
        <v>8232</v>
      </c>
      <c r="D1162" s="7" t="s">
        <v>8072</v>
      </c>
      <c r="E1162" s="7" t="s">
        <v>8073</v>
      </c>
      <c r="F1162" s="7" t="s">
        <v>8074</v>
      </c>
      <c r="G1162" s="7" t="s">
        <v>8075</v>
      </c>
      <c r="H1162" s="7" t="s">
        <v>8231</v>
      </c>
      <c r="I1162" s="7">
        <v>1</v>
      </c>
      <c r="J1162" s="8">
        <v>5807</v>
      </c>
      <c r="K1162" s="9">
        <v>5440</v>
      </c>
      <c r="L1162" s="9">
        <f t="shared" si="24"/>
        <v>1088</v>
      </c>
      <c r="M1162" s="9">
        <f t="shared" si="25"/>
        <v>0</v>
      </c>
      <c r="N1162" s="9"/>
    </row>
    <row r="1163" spans="1:14" outlineLevel="1" x14ac:dyDescent="0.25">
      <c r="A1163" s="19" t="s">
        <v>19586</v>
      </c>
      <c r="B1163" s="6"/>
      <c r="C1163" s="6"/>
      <c r="D1163" s="7"/>
      <c r="E1163" s="7"/>
      <c r="F1163" s="7"/>
      <c r="G1163" s="7"/>
      <c r="H1163" s="7"/>
      <c r="I1163" s="7">
        <f>SUBTOTAL(9,I1161:I1162)</f>
        <v>17</v>
      </c>
      <c r="J1163" s="8">
        <f>SUBTOTAL(9,J1161:J1162)</f>
        <v>77844</v>
      </c>
      <c r="K1163" s="9">
        <f>SUBTOTAL(9,K1161:K1162)</f>
        <v>72930</v>
      </c>
      <c r="L1163" s="9">
        <f>SUBTOTAL(9,L1161:L1162)</f>
        <v>14586</v>
      </c>
      <c r="M1163" s="9">
        <f>SUBTOTAL(9,M1161:M1162)</f>
        <v>0</v>
      </c>
      <c r="N1163" s="9"/>
    </row>
    <row r="1164" spans="1:14" outlineLevel="2" x14ac:dyDescent="0.25">
      <c r="A1164" s="6" t="s">
        <v>8234</v>
      </c>
      <c r="B1164" s="6" t="s">
        <v>815</v>
      </c>
      <c r="C1164" s="6" t="s">
        <v>8233</v>
      </c>
      <c r="D1164" s="7" t="s">
        <v>8072</v>
      </c>
      <c r="E1164" s="7" t="s">
        <v>8073</v>
      </c>
      <c r="F1164" s="7" t="s">
        <v>8074</v>
      </c>
      <c r="G1164" s="7" t="s">
        <v>8075</v>
      </c>
      <c r="H1164" s="7" t="s">
        <v>8235</v>
      </c>
      <c r="I1164" s="7">
        <v>11</v>
      </c>
      <c r="J1164" s="8">
        <v>35296</v>
      </c>
      <c r="K1164" s="9">
        <v>33068</v>
      </c>
      <c r="L1164" s="9">
        <f t="shared" si="24"/>
        <v>6613.6</v>
      </c>
      <c r="M1164" s="9">
        <f t="shared" si="25"/>
        <v>0</v>
      </c>
      <c r="N1164" s="9"/>
    </row>
    <row r="1165" spans="1:14" outlineLevel="1" x14ac:dyDescent="0.25">
      <c r="A1165" s="19" t="s">
        <v>19587</v>
      </c>
      <c r="B1165" s="6"/>
      <c r="C1165" s="6"/>
      <c r="D1165" s="7"/>
      <c r="E1165" s="7"/>
      <c r="F1165" s="7"/>
      <c r="G1165" s="7"/>
      <c r="H1165" s="7"/>
      <c r="I1165" s="7">
        <f>SUBTOTAL(9,I1164:I1164)</f>
        <v>11</v>
      </c>
      <c r="J1165" s="8">
        <f>SUBTOTAL(9,J1164:J1164)</f>
        <v>35296</v>
      </c>
      <c r="K1165" s="9">
        <f>SUBTOTAL(9,K1164:K1164)</f>
        <v>33068</v>
      </c>
      <c r="L1165" s="9">
        <f>SUBTOTAL(9,L1164:L1164)</f>
        <v>6613.6</v>
      </c>
      <c r="M1165" s="9">
        <f>SUBTOTAL(9,M1164:M1164)</f>
        <v>0</v>
      </c>
      <c r="N1165" s="9"/>
    </row>
    <row r="1166" spans="1:14" outlineLevel="2" x14ac:dyDescent="0.25">
      <c r="A1166" s="6" t="s">
        <v>8237</v>
      </c>
      <c r="B1166" s="6" t="s">
        <v>816</v>
      </c>
      <c r="C1166" s="6" t="s">
        <v>8236</v>
      </c>
      <c r="D1166" s="7" t="s">
        <v>8238</v>
      </c>
      <c r="E1166" s="7" t="s">
        <v>8239</v>
      </c>
      <c r="F1166" s="7" t="s">
        <v>8240</v>
      </c>
      <c r="G1166" s="7" t="s">
        <v>8241</v>
      </c>
      <c r="H1166" s="7" t="s">
        <v>8242</v>
      </c>
      <c r="I1166" s="7">
        <v>8</v>
      </c>
      <c r="J1166" s="8">
        <v>11014</v>
      </c>
      <c r="K1166" s="9">
        <v>10319</v>
      </c>
      <c r="L1166" s="9">
        <f t="shared" si="24"/>
        <v>2063.8000000000002</v>
      </c>
      <c r="M1166" s="9">
        <f t="shared" si="25"/>
        <v>0</v>
      </c>
      <c r="N1166" s="9"/>
    </row>
    <row r="1167" spans="1:14" outlineLevel="2" x14ac:dyDescent="0.25">
      <c r="A1167" s="6" t="s">
        <v>8237</v>
      </c>
      <c r="B1167" s="6" t="s">
        <v>817</v>
      </c>
      <c r="C1167" s="6" t="s">
        <v>8243</v>
      </c>
      <c r="D1167" s="7" t="s">
        <v>8238</v>
      </c>
      <c r="E1167" s="7" t="s">
        <v>8239</v>
      </c>
      <c r="F1167" s="7" t="s">
        <v>8240</v>
      </c>
      <c r="G1167" s="7" t="s">
        <v>8241</v>
      </c>
      <c r="H1167" s="7" t="s">
        <v>8242</v>
      </c>
      <c r="I1167" s="7">
        <v>6</v>
      </c>
      <c r="J1167" s="8">
        <v>1722</v>
      </c>
      <c r="K1167" s="9">
        <v>1613</v>
      </c>
      <c r="L1167" s="9">
        <f t="shared" si="24"/>
        <v>322.60000000000002</v>
      </c>
      <c r="M1167" s="9">
        <f t="shared" si="25"/>
        <v>0</v>
      </c>
      <c r="N1167" s="9" t="s">
        <v>48</v>
      </c>
    </row>
    <row r="1168" spans="1:14" outlineLevel="2" x14ac:dyDescent="0.25">
      <c r="A1168" s="6" t="s">
        <v>8237</v>
      </c>
      <c r="B1168" s="6" t="s">
        <v>818</v>
      </c>
      <c r="C1168" s="6" t="s">
        <v>8244</v>
      </c>
      <c r="D1168" s="7" t="s">
        <v>8238</v>
      </c>
      <c r="E1168" s="7" t="s">
        <v>8239</v>
      </c>
      <c r="F1168" s="7" t="s">
        <v>8240</v>
      </c>
      <c r="G1168" s="7" t="s">
        <v>8241</v>
      </c>
      <c r="H1168" s="7" t="s">
        <v>8242</v>
      </c>
      <c r="I1168" s="7">
        <v>7</v>
      </c>
      <c r="J1168" s="8">
        <v>25692</v>
      </c>
      <c r="K1168" s="9">
        <v>24070</v>
      </c>
      <c r="L1168" s="9">
        <f t="shared" si="24"/>
        <v>4814</v>
      </c>
      <c r="M1168" s="9">
        <f t="shared" si="25"/>
        <v>0</v>
      </c>
      <c r="N1168" s="9"/>
    </row>
    <row r="1169" spans="1:14" outlineLevel="2" x14ac:dyDescent="0.25">
      <c r="A1169" s="6" t="s">
        <v>8237</v>
      </c>
      <c r="B1169" s="6" t="s">
        <v>819</v>
      </c>
      <c r="C1169" s="6" t="s">
        <v>8245</v>
      </c>
      <c r="D1169" s="7" t="s">
        <v>8238</v>
      </c>
      <c r="E1169" s="7" t="s">
        <v>8239</v>
      </c>
      <c r="F1169" s="7" t="s">
        <v>8240</v>
      </c>
      <c r="G1169" s="7" t="s">
        <v>8241</v>
      </c>
      <c r="H1169" s="7" t="s">
        <v>8242</v>
      </c>
      <c r="I1169" s="7">
        <v>242</v>
      </c>
      <c r="J1169" s="8">
        <v>2101126</v>
      </c>
      <c r="K1169" s="9">
        <v>1968505</v>
      </c>
      <c r="L1169" s="9">
        <f t="shared" si="24"/>
        <v>393701</v>
      </c>
      <c r="M1169" s="9">
        <f t="shared" si="25"/>
        <v>0</v>
      </c>
      <c r="N1169" s="9"/>
    </row>
    <row r="1170" spans="1:14" outlineLevel="2" x14ac:dyDescent="0.25">
      <c r="A1170" s="6" t="s">
        <v>8237</v>
      </c>
      <c r="B1170" s="6" t="s">
        <v>820</v>
      </c>
      <c r="C1170" s="6" t="s">
        <v>8246</v>
      </c>
      <c r="D1170" s="7" t="s">
        <v>8238</v>
      </c>
      <c r="E1170" s="7" t="s">
        <v>8239</v>
      </c>
      <c r="F1170" s="7" t="s">
        <v>8240</v>
      </c>
      <c r="G1170" s="7" t="s">
        <v>8241</v>
      </c>
      <c r="H1170" s="7" t="s">
        <v>8242</v>
      </c>
      <c r="I1170" s="7">
        <v>160</v>
      </c>
      <c r="J1170" s="8">
        <v>1403953</v>
      </c>
      <c r="K1170" s="9">
        <v>1315337</v>
      </c>
      <c r="L1170" s="9">
        <f t="shared" si="24"/>
        <v>263067.40000000002</v>
      </c>
      <c r="M1170" s="9">
        <f t="shared" si="25"/>
        <v>0</v>
      </c>
      <c r="N1170" s="9"/>
    </row>
    <row r="1171" spans="1:14" outlineLevel="2" x14ac:dyDescent="0.25">
      <c r="A1171" s="6" t="s">
        <v>8237</v>
      </c>
      <c r="B1171" s="6" t="s">
        <v>821</v>
      </c>
      <c r="C1171" s="6" t="s">
        <v>8247</v>
      </c>
      <c r="D1171" s="7" t="s">
        <v>8238</v>
      </c>
      <c r="E1171" s="7" t="s">
        <v>8239</v>
      </c>
      <c r="F1171" s="7" t="s">
        <v>8240</v>
      </c>
      <c r="G1171" s="7" t="s">
        <v>8241</v>
      </c>
      <c r="H1171" s="7" t="s">
        <v>8242</v>
      </c>
      <c r="I1171" s="7">
        <v>83</v>
      </c>
      <c r="J1171" s="8">
        <v>490257</v>
      </c>
      <c r="K1171" s="9">
        <v>459313</v>
      </c>
      <c r="L1171" s="9">
        <f t="shared" si="24"/>
        <v>91862.6</v>
      </c>
      <c r="M1171" s="9">
        <f t="shared" si="25"/>
        <v>0</v>
      </c>
      <c r="N1171" s="9"/>
    </row>
    <row r="1172" spans="1:14" outlineLevel="2" x14ac:dyDescent="0.25">
      <c r="A1172" s="6" t="s">
        <v>8237</v>
      </c>
      <c r="B1172" s="6" t="s">
        <v>822</v>
      </c>
      <c r="C1172" s="6" t="s">
        <v>8248</v>
      </c>
      <c r="D1172" s="7" t="s">
        <v>8238</v>
      </c>
      <c r="E1172" s="7" t="s">
        <v>8239</v>
      </c>
      <c r="F1172" s="7" t="s">
        <v>8240</v>
      </c>
      <c r="G1172" s="7" t="s">
        <v>8241</v>
      </c>
      <c r="H1172" s="7" t="s">
        <v>8242</v>
      </c>
      <c r="I1172" s="7">
        <v>224</v>
      </c>
      <c r="J1172" s="8">
        <v>1826717</v>
      </c>
      <c r="K1172" s="9">
        <v>1711417</v>
      </c>
      <c r="L1172" s="9">
        <f t="shared" si="24"/>
        <v>342283.4</v>
      </c>
      <c r="M1172" s="9">
        <f t="shared" si="25"/>
        <v>0</v>
      </c>
      <c r="N1172" s="9"/>
    </row>
    <row r="1173" spans="1:14" outlineLevel="2" x14ac:dyDescent="0.25">
      <c r="A1173" s="6" t="s">
        <v>8237</v>
      </c>
      <c r="B1173" s="6" t="s">
        <v>823</v>
      </c>
      <c r="C1173" s="6" t="s">
        <v>8249</v>
      </c>
      <c r="D1173" s="7" t="s">
        <v>8238</v>
      </c>
      <c r="E1173" s="7" t="s">
        <v>8239</v>
      </c>
      <c r="F1173" s="7" t="s">
        <v>8240</v>
      </c>
      <c r="G1173" s="7" t="s">
        <v>8241</v>
      </c>
      <c r="H1173" s="7" t="s">
        <v>8242</v>
      </c>
      <c r="I1173" s="7">
        <v>188</v>
      </c>
      <c r="J1173" s="8">
        <v>1847558</v>
      </c>
      <c r="K1173" s="9">
        <v>1730942</v>
      </c>
      <c r="L1173" s="9">
        <f t="shared" si="24"/>
        <v>346188.4</v>
      </c>
      <c r="M1173" s="9">
        <f t="shared" si="25"/>
        <v>0</v>
      </c>
      <c r="N1173" s="9"/>
    </row>
    <row r="1174" spans="1:14" outlineLevel="2" x14ac:dyDescent="0.25">
      <c r="A1174" s="6" t="s">
        <v>8237</v>
      </c>
      <c r="B1174" s="6" t="s">
        <v>824</v>
      </c>
      <c r="C1174" s="6" t="s">
        <v>8250</v>
      </c>
      <c r="D1174" s="7" t="s">
        <v>8238</v>
      </c>
      <c r="E1174" s="7" t="s">
        <v>8239</v>
      </c>
      <c r="F1174" s="7" t="s">
        <v>8240</v>
      </c>
      <c r="G1174" s="7" t="s">
        <v>8241</v>
      </c>
      <c r="H1174" s="7" t="s">
        <v>8242</v>
      </c>
      <c r="I1174" s="7">
        <v>50</v>
      </c>
      <c r="J1174" s="8">
        <v>312078</v>
      </c>
      <c r="K1174" s="9">
        <v>292380</v>
      </c>
      <c r="L1174" s="9">
        <f t="shared" si="24"/>
        <v>58476</v>
      </c>
      <c r="M1174" s="9">
        <f t="shared" si="25"/>
        <v>0</v>
      </c>
      <c r="N1174" s="9"/>
    </row>
    <row r="1175" spans="1:14" outlineLevel="2" x14ac:dyDescent="0.25">
      <c r="A1175" s="6" t="s">
        <v>8237</v>
      </c>
      <c r="B1175" s="6" t="s">
        <v>825</v>
      </c>
      <c r="C1175" s="6" t="s">
        <v>8251</v>
      </c>
      <c r="D1175" s="7" t="s">
        <v>8238</v>
      </c>
      <c r="E1175" s="7" t="s">
        <v>8239</v>
      </c>
      <c r="F1175" s="7" t="s">
        <v>8240</v>
      </c>
      <c r="G1175" s="7" t="s">
        <v>8241</v>
      </c>
      <c r="H1175" s="7" t="s">
        <v>8242</v>
      </c>
      <c r="I1175" s="7">
        <v>228</v>
      </c>
      <c r="J1175" s="8">
        <v>1433997</v>
      </c>
      <c r="K1175" s="9">
        <v>1343485</v>
      </c>
      <c r="L1175" s="9">
        <f t="shared" si="24"/>
        <v>268697</v>
      </c>
      <c r="M1175" s="9">
        <f t="shared" si="25"/>
        <v>0</v>
      </c>
      <c r="N1175" s="9"/>
    </row>
    <row r="1176" spans="1:14" outlineLevel="2" x14ac:dyDescent="0.25">
      <c r="A1176" s="6" t="s">
        <v>8237</v>
      </c>
      <c r="B1176" s="6" t="s">
        <v>826</v>
      </c>
      <c r="C1176" s="6" t="s">
        <v>8252</v>
      </c>
      <c r="D1176" s="7" t="s">
        <v>8238</v>
      </c>
      <c r="E1176" s="7" t="s">
        <v>8239</v>
      </c>
      <c r="F1176" s="7" t="s">
        <v>8240</v>
      </c>
      <c r="G1176" s="7" t="s">
        <v>8241</v>
      </c>
      <c r="H1176" s="7" t="s">
        <v>8242</v>
      </c>
      <c r="I1176" s="7">
        <v>124</v>
      </c>
      <c r="J1176" s="8">
        <v>777571</v>
      </c>
      <c r="K1176" s="9">
        <v>728492</v>
      </c>
      <c r="L1176" s="9">
        <f t="shared" si="24"/>
        <v>145698.4</v>
      </c>
      <c r="M1176" s="9">
        <f t="shared" si="25"/>
        <v>0</v>
      </c>
      <c r="N1176" s="9"/>
    </row>
    <row r="1177" spans="1:14" outlineLevel="2" x14ac:dyDescent="0.25">
      <c r="A1177" s="6" t="s">
        <v>8237</v>
      </c>
      <c r="B1177" s="6" t="s">
        <v>827</v>
      </c>
      <c r="C1177" s="6" t="s">
        <v>8253</v>
      </c>
      <c r="D1177" s="7" t="s">
        <v>8238</v>
      </c>
      <c r="E1177" s="7" t="s">
        <v>8239</v>
      </c>
      <c r="F1177" s="7" t="s">
        <v>8240</v>
      </c>
      <c r="G1177" s="7" t="s">
        <v>8241</v>
      </c>
      <c r="H1177" s="7" t="s">
        <v>8242</v>
      </c>
      <c r="I1177" s="7">
        <v>66</v>
      </c>
      <c r="J1177" s="8">
        <v>354676</v>
      </c>
      <c r="K1177" s="9">
        <v>332289</v>
      </c>
      <c r="L1177" s="9">
        <f t="shared" si="24"/>
        <v>66457.8</v>
      </c>
      <c r="M1177" s="9">
        <f t="shared" si="25"/>
        <v>0</v>
      </c>
      <c r="N1177" s="9"/>
    </row>
    <row r="1178" spans="1:14" outlineLevel="2" x14ac:dyDescent="0.25">
      <c r="A1178" s="6" t="s">
        <v>8237</v>
      </c>
      <c r="B1178" s="6" t="s">
        <v>828</v>
      </c>
      <c r="C1178" s="6" t="s">
        <v>8254</v>
      </c>
      <c r="D1178" s="7" t="s">
        <v>8238</v>
      </c>
      <c r="E1178" s="7" t="s">
        <v>8239</v>
      </c>
      <c r="F1178" s="7" t="s">
        <v>8240</v>
      </c>
      <c r="G1178" s="7" t="s">
        <v>8241</v>
      </c>
      <c r="H1178" s="7" t="s">
        <v>8242</v>
      </c>
      <c r="I1178" s="7">
        <v>89</v>
      </c>
      <c r="J1178" s="8">
        <v>581868</v>
      </c>
      <c r="K1178" s="9">
        <v>545141</v>
      </c>
      <c r="L1178" s="9">
        <f t="shared" si="24"/>
        <v>109028.20000000001</v>
      </c>
      <c r="M1178" s="9">
        <f t="shared" si="25"/>
        <v>0</v>
      </c>
      <c r="N1178" s="9"/>
    </row>
    <row r="1179" spans="1:14" outlineLevel="2" x14ac:dyDescent="0.25">
      <c r="A1179" s="6" t="s">
        <v>8237</v>
      </c>
      <c r="B1179" s="6" t="s">
        <v>829</v>
      </c>
      <c r="C1179" s="6" t="s">
        <v>8255</v>
      </c>
      <c r="D1179" s="7" t="s">
        <v>8238</v>
      </c>
      <c r="E1179" s="7" t="s">
        <v>8239</v>
      </c>
      <c r="F1179" s="7" t="s">
        <v>8240</v>
      </c>
      <c r="G1179" s="7" t="s">
        <v>8241</v>
      </c>
      <c r="H1179" s="7" t="s">
        <v>8242</v>
      </c>
      <c r="I1179" s="7">
        <v>343</v>
      </c>
      <c r="J1179" s="8">
        <v>2294632</v>
      </c>
      <c r="K1179" s="9">
        <v>2149798</v>
      </c>
      <c r="L1179" s="9">
        <f t="shared" si="24"/>
        <v>0</v>
      </c>
      <c r="M1179" s="9">
        <f t="shared" si="25"/>
        <v>429959.60000000003</v>
      </c>
      <c r="N1179" s="9"/>
    </row>
    <row r="1180" spans="1:14" outlineLevel="2" x14ac:dyDescent="0.25">
      <c r="A1180" s="6" t="s">
        <v>8237</v>
      </c>
      <c r="B1180" s="6" t="s">
        <v>830</v>
      </c>
      <c r="C1180" s="6" t="s">
        <v>8256</v>
      </c>
      <c r="D1180" s="7" t="s">
        <v>8238</v>
      </c>
      <c r="E1180" s="7" t="s">
        <v>8239</v>
      </c>
      <c r="F1180" s="7" t="s">
        <v>8240</v>
      </c>
      <c r="G1180" s="7" t="s">
        <v>8241</v>
      </c>
      <c r="H1180" s="7" t="s">
        <v>8242</v>
      </c>
      <c r="I1180" s="7">
        <v>107</v>
      </c>
      <c r="J1180" s="8">
        <v>675056</v>
      </c>
      <c r="K1180" s="9">
        <v>632447</v>
      </c>
      <c r="L1180" s="9">
        <f t="shared" si="24"/>
        <v>126489.40000000001</v>
      </c>
      <c r="M1180" s="9">
        <f t="shared" si="25"/>
        <v>0</v>
      </c>
      <c r="N1180" s="9"/>
    </row>
    <row r="1181" spans="1:14" outlineLevel="2" x14ac:dyDescent="0.25">
      <c r="A1181" s="6" t="s">
        <v>8237</v>
      </c>
      <c r="B1181" s="6" t="s">
        <v>831</v>
      </c>
      <c r="C1181" s="6" t="s">
        <v>8257</v>
      </c>
      <c r="D1181" s="7" t="s">
        <v>8238</v>
      </c>
      <c r="E1181" s="7" t="s">
        <v>8239</v>
      </c>
      <c r="F1181" s="7" t="s">
        <v>8240</v>
      </c>
      <c r="G1181" s="7" t="s">
        <v>8241</v>
      </c>
      <c r="H1181" s="7" t="s">
        <v>8242</v>
      </c>
      <c r="I1181" s="7">
        <v>19</v>
      </c>
      <c r="J1181" s="8">
        <v>90758</v>
      </c>
      <c r="K1181" s="9">
        <v>85029</v>
      </c>
      <c r="L1181" s="9">
        <f t="shared" si="24"/>
        <v>17005.8</v>
      </c>
      <c r="M1181" s="9">
        <f t="shared" si="25"/>
        <v>0</v>
      </c>
      <c r="N1181" s="9"/>
    </row>
    <row r="1182" spans="1:14" outlineLevel="2" x14ac:dyDescent="0.25">
      <c r="A1182" s="6" t="s">
        <v>8237</v>
      </c>
      <c r="B1182" s="6" t="s">
        <v>832</v>
      </c>
      <c r="C1182" s="6" t="s">
        <v>8258</v>
      </c>
      <c r="D1182" s="7" t="s">
        <v>8238</v>
      </c>
      <c r="E1182" s="7" t="s">
        <v>8239</v>
      </c>
      <c r="F1182" s="7" t="s">
        <v>8240</v>
      </c>
      <c r="G1182" s="7" t="s">
        <v>8241</v>
      </c>
      <c r="H1182" s="7" t="s">
        <v>8242</v>
      </c>
      <c r="I1182" s="7">
        <v>120</v>
      </c>
      <c r="J1182" s="8">
        <v>661003</v>
      </c>
      <c r="K1182" s="9">
        <v>619281</v>
      </c>
      <c r="L1182" s="9">
        <f t="shared" si="24"/>
        <v>123856.20000000001</v>
      </c>
      <c r="M1182" s="9">
        <f t="shared" si="25"/>
        <v>0</v>
      </c>
      <c r="N1182" s="9"/>
    </row>
    <row r="1183" spans="1:14" outlineLevel="2" x14ac:dyDescent="0.25">
      <c r="A1183" s="6" t="s">
        <v>8237</v>
      </c>
      <c r="B1183" s="6" t="s">
        <v>833</v>
      </c>
      <c r="C1183" s="6" t="s">
        <v>8259</v>
      </c>
      <c r="D1183" s="7" t="s">
        <v>8238</v>
      </c>
      <c r="E1183" s="7" t="s">
        <v>8239</v>
      </c>
      <c r="F1183" s="7" t="s">
        <v>8240</v>
      </c>
      <c r="G1183" s="7" t="s">
        <v>8241</v>
      </c>
      <c r="H1183" s="7" t="s">
        <v>8242</v>
      </c>
      <c r="I1183" s="7">
        <v>263</v>
      </c>
      <c r="J1183" s="8">
        <v>1639430</v>
      </c>
      <c r="K1183" s="9">
        <v>1535951</v>
      </c>
      <c r="L1183" s="9">
        <f t="shared" si="24"/>
        <v>0</v>
      </c>
      <c r="M1183" s="9">
        <f t="shared" si="25"/>
        <v>307190.2</v>
      </c>
      <c r="N1183" s="9"/>
    </row>
    <row r="1184" spans="1:14" outlineLevel="2" x14ac:dyDescent="0.25">
      <c r="A1184" s="6" t="s">
        <v>8237</v>
      </c>
      <c r="B1184" s="6" t="s">
        <v>834</v>
      </c>
      <c r="C1184" s="6" t="s">
        <v>8260</v>
      </c>
      <c r="D1184" s="7" t="s">
        <v>8238</v>
      </c>
      <c r="E1184" s="7" t="s">
        <v>8239</v>
      </c>
      <c r="F1184" s="7" t="s">
        <v>8240</v>
      </c>
      <c r="G1184" s="7" t="s">
        <v>8241</v>
      </c>
      <c r="H1184" s="7" t="s">
        <v>8242</v>
      </c>
      <c r="I1184" s="7">
        <v>193</v>
      </c>
      <c r="J1184" s="8">
        <v>999460</v>
      </c>
      <c r="K1184" s="9">
        <v>936375</v>
      </c>
      <c r="L1184" s="9">
        <f t="shared" si="24"/>
        <v>187275</v>
      </c>
      <c r="M1184" s="9">
        <f t="shared" si="25"/>
        <v>0</v>
      </c>
      <c r="N1184" s="9"/>
    </row>
    <row r="1185" spans="1:14" outlineLevel="2" x14ac:dyDescent="0.25">
      <c r="A1185" s="6" t="s">
        <v>8237</v>
      </c>
      <c r="B1185" s="6" t="s">
        <v>835</v>
      </c>
      <c r="C1185" s="6" t="s">
        <v>8261</v>
      </c>
      <c r="D1185" s="7" t="s">
        <v>8238</v>
      </c>
      <c r="E1185" s="7" t="s">
        <v>8239</v>
      </c>
      <c r="F1185" s="7" t="s">
        <v>8240</v>
      </c>
      <c r="G1185" s="7" t="s">
        <v>8241</v>
      </c>
      <c r="H1185" s="7" t="s">
        <v>8242</v>
      </c>
      <c r="I1185" s="7">
        <v>160</v>
      </c>
      <c r="J1185" s="8">
        <v>888831</v>
      </c>
      <c r="K1185" s="9">
        <v>832729</v>
      </c>
      <c r="L1185" s="9">
        <f t="shared" si="24"/>
        <v>166545.80000000002</v>
      </c>
      <c r="M1185" s="9">
        <f t="shared" si="25"/>
        <v>0</v>
      </c>
      <c r="N1185" s="9"/>
    </row>
    <row r="1186" spans="1:14" outlineLevel="2" x14ac:dyDescent="0.25">
      <c r="A1186" s="6" t="s">
        <v>8237</v>
      </c>
      <c r="B1186" s="6" t="s">
        <v>836</v>
      </c>
      <c r="C1186" s="6" t="s">
        <v>8262</v>
      </c>
      <c r="D1186" s="7" t="s">
        <v>8238</v>
      </c>
      <c r="E1186" s="7" t="s">
        <v>8239</v>
      </c>
      <c r="F1186" s="7" t="s">
        <v>8240</v>
      </c>
      <c r="G1186" s="7" t="s">
        <v>8241</v>
      </c>
      <c r="H1186" s="7" t="s">
        <v>8242</v>
      </c>
      <c r="I1186" s="7">
        <v>141</v>
      </c>
      <c r="J1186" s="8">
        <v>751458</v>
      </c>
      <c r="K1186" s="9">
        <v>704027</v>
      </c>
      <c r="L1186" s="9">
        <f t="shared" si="24"/>
        <v>140805.4</v>
      </c>
      <c r="M1186" s="9">
        <f t="shared" si="25"/>
        <v>0</v>
      </c>
      <c r="N1186" s="9"/>
    </row>
    <row r="1187" spans="1:14" outlineLevel="2" x14ac:dyDescent="0.25">
      <c r="A1187" s="6" t="s">
        <v>8237</v>
      </c>
      <c r="B1187" s="6" t="s">
        <v>837</v>
      </c>
      <c r="C1187" s="6" t="s">
        <v>8263</v>
      </c>
      <c r="D1187" s="7" t="s">
        <v>8238</v>
      </c>
      <c r="E1187" s="7" t="s">
        <v>8239</v>
      </c>
      <c r="F1187" s="7" t="s">
        <v>8240</v>
      </c>
      <c r="G1187" s="7" t="s">
        <v>8241</v>
      </c>
      <c r="H1187" s="7" t="s">
        <v>8242</v>
      </c>
      <c r="I1187" s="7">
        <v>44</v>
      </c>
      <c r="J1187" s="8">
        <v>252269</v>
      </c>
      <c r="K1187" s="9">
        <v>236346</v>
      </c>
      <c r="L1187" s="9">
        <f t="shared" si="24"/>
        <v>47269.200000000004</v>
      </c>
      <c r="M1187" s="9">
        <f t="shared" si="25"/>
        <v>0</v>
      </c>
      <c r="N1187" s="9"/>
    </row>
    <row r="1188" spans="1:14" outlineLevel="2" x14ac:dyDescent="0.25">
      <c r="A1188" s="6" t="s">
        <v>8237</v>
      </c>
      <c r="B1188" s="6" t="s">
        <v>838</v>
      </c>
      <c r="C1188" s="6" t="s">
        <v>8264</v>
      </c>
      <c r="D1188" s="7" t="s">
        <v>8238</v>
      </c>
      <c r="E1188" s="7" t="s">
        <v>8239</v>
      </c>
      <c r="F1188" s="7" t="s">
        <v>8240</v>
      </c>
      <c r="G1188" s="7" t="s">
        <v>8241</v>
      </c>
      <c r="H1188" s="7" t="s">
        <v>8242</v>
      </c>
      <c r="I1188" s="7">
        <v>631</v>
      </c>
      <c r="J1188" s="8">
        <v>5711399</v>
      </c>
      <c r="K1188" s="9">
        <v>5350902</v>
      </c>
      <c r="L1188" s="9">
        <f t="shared" si="24"/>
        <v>0</v>
      </c>
      <c r="M1188" s="9">
        <f t="shared" si="25"/>
        <v>1070180.4000000001</v>
      </c>
      <c r="N1188" s="9"/>
    </row>
    <row r="1189" spans="1:14" outlineLevel="2" x14ac:dyDescent="0.25">
      <c r="A1189" s="6" t="s">
        <v>8237</v>
      </c>
      <c r="B1189" s="6" t="s">
        <v>839</v>
      </c>
      <c r="C1189" s="6" t="s">
        <v>8265</v>
      </c>
      <c r="D1189" s="7" t="s">
        <v>8238</v>
      </c>
      <c r="E1189" s="7" t="s">
        <v>8239</v>
      </c>
      <c r="F1189" s="7" t="s">
        <v>8240</v>
      </c>
      <c r="G1189" s="7" t="s">
        <v>8241</v>
      </c>
      <c r="H1189" s="7" t="s">
        <v>8242</v>
      </c>
      <c r="I1189" s="7">
        <v>285</v>
      </c>
      <c r="J1189" s="8">
        <v>3300036</v>
      </c>
      <c r="K1189" s="9">
        <v>3091742</v>
      </c>
      <c r="L1189" s="9">
        <f t="shared" si="24"/>
        <v>0</v>
      </c>
      <c r="M1189" s="9">
        <f t="shared" si="25"/>
        <v>618348.4</v>
      </c>
      <c r="N1189" s="9"/>
    </row>
    <row r="1190" spans="1:14" outlineLevel="2" x14ac:dyDescent="0.25">
      <c r="A1190" s="6" t="s">
        <v>8237</v>
      </c>
      <c r="B1190" s="6" t="s">
        <v>840</v>
      </c>
      <c r="C1190" s="6" t="s">
        <v>8266</v>
      </c>
      <c r="D1190" s="7" t="s">
        <v>8238</v>
      </c>
      <c r="E1190" s="7" t="s">
        <v>8239</v>
      </c>
      <c r="F1190" s="7" t="s">
        <v>8240</v>
      </c>
      <c r="G1190" s="7" t="s">
        <v>8241</v>
      </c>
      <c r="H1190" s="7" t="s">
        <v>8242</v>
      </c>
      <c r="I1190" s="7">
        <v>357</v>
      </c>
      <c r="J1190" s="8">
        <v>3011174</v>
      </c>
      <c r="K1190" s="9">
        <v>2821112</v>
      </c>
      <c r="L1190" s="9">
        <f t="shared" si="24"/>
        <v>0</v>
      </c>
      <c r="M1190" s="9">
        <f t="shared" si="25"/>
        <v>564222.4</v>
      </c>
      <c r="N1190" s="9"/>
    </row>
    <row r="1191" spans="1:14" outlineLevel="2" x14ac:dyDescent="0.25">
      <c r="A1191" s="6" t="s">
        <v>8237</v>
      </c>
      <c r="B1191" s="6" t="s">
        <v>841</v>
      </c>
      <c r="C1191" s="6" t="s">
        <v>8267</v>
      </c>
      <c r="D1191" s="7" t="s">
        <v>8238</v>
      </c>
      <c r="E1191" s="7" t="s">
        <v>8239</v>
      </c>
      <c r="F1191" s="7" t="s">
        <v>8240</v>
      </c>
      <c r="G1191" s="7" t="s">
        <v>8241</v>
      </c>
      <c r="H1191" s="7" t="s">
        <v>8242</v>
      </c>
      <c r="I1191" s="7">
        <v>274</v>
      </c>
      <c r="J1191" s="8">
        <v>2092178</v>
      </c>
      <c r="K1191" s="9">
        <v>1960122</v>
      </c>
      <c r="L1191" s="9">
        <f t="shared" si="24"/>
        <v>0</v>
      </c>
      <c r="M1191" s="9">
        <f t="shared" si="25"/>
        <v>392024.4</v>
      </c>
      <c r="N1191" s="9"/>
    </row>
    <row r="1192" spans="1:14" outlineLevel="2" x14ac:dyDescent="0.25">
      <c r="A1192" s="6" t="s">
        <v>8237</v>
      </c>
      <c r="B1192" s="6" t="s">
        <v>842</v>
      </c>
      <c r="C1192" s="6" t="s">
        <v>8268</v>
      </c>
      <c r="D1192" s="7" t="s">
        <v>8238</v>
      </c>
      <c r="E1192" s="7" t="s">
        <v>8239</v>
      </c>
      <c r="F1192" s="7" t="s">
        <v>8240</v>
      </c>
      <c r="G1192" s="7" t="s">
        <v>8241</v>
      </c>
      <c r="H1192" s="7" t="s">
        <v>8242</v>
      </c>
      <c r="I1192" s="7">
        <v>36</v>
      </c>
      <c r="J1192" s="8">
        <v>377113</v>
      </c>
      <c r="K1192" s="9">
        <v>353310</v>
      </c>
      <c r="L1192" s="9">
        <f t="shared" si="24"/>
        <v>70662</v>
      </c>
      <c r="M1192" s="9">
        <f t="shared" si="25"/>
        <v>0</v>
      </c>
      <c r="N1192" s="9"/>
    </row>
    <row r="1193" spans="1:14" outlineLevel="2" x14ac:dyDescent="0.25">
      <c r="A1193" s="6" t="s">
        <v>8237</v>
      </c>
      <c r="B1193" s="6" t="s">
        <v>843</v>
      </c>
      <c r="C1193" s="6" t="s">
        <v>8269</v>
      </c>
      <c r="D1193" s="7" t="s">
        <v>8238</v>
      </c>
      <c r="E1193" s="7" t="s">
        <v>8239</v>
      </c>
      <c r="F1193" s="7" t="s">
        <v>8240</v>
      </c>
      <c r="G1193" s="7" t="s">
        <v>8241</v>
      </c>
      <c r="H1193" s="7" t="s">
        <v>8242</v>
      </c>
      <c r="I1193" s="7">
        <v>445</v>
      </c>
      <c r="J1193" s="8">
        <v>2620542</v>
      </c>
      <c r="K1193" s="9">
        <v>2455137</v>
      </c>
      <c r="L1193" s="9">
        <f t="shared" si="24"/>
        <v>0</v>
      </c>
      <c r="M1193" s="9">
        <f t="shared" si="25"/>
        <v>491027.4</v>
      </c>
      <c r="N1193" s="9"/>
    </row>
    <row r="1194" spans="1:14" outlineLevel="2" x14ac:dyDescent="0.25">
      <c r="A1194" s="6" t="s">
        <v>8237</v>
      </c>
      <c r="B1194" s="6" t="s">
        <v>844</v>
      </c>
      <c r="C1194" s="6" t="s">
        <v>8270</v>
      </c>
      <c r="D1194" s="7" t="s">
        <v>8238</v>
      </c>
      <c r="E1194" s="7" t="s">
        <v>8239</v>
      </c>
      <c r="F1194" s="7" t="s">
        <v>8240</v>
      </c>
      <c r="G1194" s="7" t="s">
        <v>8241</v>
      </c>
      <c r="H1194" s="7" t="s">
        <v>8242</v>
      </c>
      <c r="I1194" s="7">
        <v>100</v>
      </c>
      <c r="J1194" s="8">
        <v>496651</v>
      </c>
      <c r="K1194" s="9">
        <v>465303</v>
      </c>
      <c r="L1194" s="9">
        <f t="shared" si="24"/>
        <v>93060.6</v>
      </c>
      <c r="M1194" s="9">
        <f t="shared" si="25"/>
        <v>0</v>
      </c>
      <c r="N1194" s="9"/>
    </row>
    <row r="1195" spans="1:14" outlineLevel="2" x14ac:dyDescent="0.25">
      <c r="A1195" s="6" t="s">
        <v>8237</v>
      </c>
      <c r="B1195" s="6" t="s">
        <v>845</v>
      </c>
      <c r="C1195" s="6" t="s">
        <v>8271</v>
      </c>
      <c r="D1195" s="7" t="s">
        <v>8238</v>
      </c>
      <c r="E1195" s="7" t="s">
        <v>8239</v>
      </c>
      <c r="F1195" s="7" t="s">
        <v>8240</v>
      </c>
      <c r="G1195" s="7" t="s">
        <v>8241</v>
      </c>
      <c r="H1195" s="7" t="s">
        <v>8242</v>
      </c>
      <c r="I1195" s="7">
        <v>48</v>
      </c>
      <c r="J1195" s="8">
        <v>396151</v>
      </c>
      <c r="K1195" s="9">
        <v>371146</v>
      </c>
      <c r="L1195" s="9">
        <f t="shared" si="24"/>
        <v>74229.2</v>
      </c>
      <c r="M1195" s="9">
        <f t="shared" si="25"/>
        <v>0</v>
      </c>
      <c r="N1195" s="9"/>
    </row>
    <row r="1196" spans="1:14" outlineLevel="2" x14ac:dyDescent="0.25">
      <c r="A1196" s="6" t="s">
        <v>8237</v>
      </c>
      <c r="B1196" s="6" t="s">
        <v>846</v>
      </c>
      <c r="C1196" s="6" t="s">
        <v>8272</v>
      </c>
      <c r="D1196" s="7" t="s">
        <v>8238</v>
      </c>
      <c r="E1196" s="7" t="s">
        <v>8239</v>
      </c>
      <c r="F1196" s="7" t="s">
        <v>8240</v>
      </c>
      <c r="G1196" s="7" t="s">
        <v>8241</v>
      </c>
      <c r="H1196" s="7" t="s">
        <v>8242</v>
      </c>
      <c r="I1196" s="7">
        <v>158</v>
      </c>
      <c r="J1196" s="8">
        <v>1264528</v>
      </c>
      <c r="K1196" s="9">
        <v>1184713</v>
      </c>
      <c r="L1196" s="9">
        <f t="shared" si="24"/>
        <v>236942.6</v>
      </c>
      <c r="M1196" s="9">
        <f t="shared" si="25"/>
        <v>0</v>
      </c>
      <c r="N1196" s="9"/>
    </row>
    <row r="1197" spans="1:14" outlineLevel="2" x14ac:dyDescent="0.25">
      <c r="A1197" s="6" t="s">
        <v>8237</v>
      </c>
      <c r="B1197" s="6" t="s">
        <v>847</v>
      </c>
      <c r="C1197" s="6" t="s">
        <v>8273</v>
      </c>
      <c r="D1197" s="7" t="s">
        <v>8238</v>
      </c>
      <c r="E1197" s="7" t="s">
        <v>8239</v>
      </c>
      <c r="F1197" s="7" t="s">
        <v>8240</v>
      </c>
      <c r="G1197" s="7" t="s">
        <v>8241</v>
      </c>
      <c r="H1197" s="7" t="s">
        <v>8242</v>
      </c>
      <c r="I1197" s="7">
        <v>376</v>
      </c>
      <c r="J1197" s="8">
        <v>3196655</v>
      </c>
      <c r="K1197" s="9">
        <v>2994886</v>
      </c>
      <c r="L1197" s="9">
        <f t="shared" ref="L1197:L1265" si="26">IF(I1197&gt;250,(0),(K1197*0.2))</f>
        <v>0</v>
      </c>
      <c r="M1197" s="9">
        <f t="shared" ref="M1197:M1265" si="27">IF(I1197&lt;250,(0),(K1197*0.2))</f>
        <v>598977.20000000007</v>
      </c>
      <c r="N1197" s="9"/>
    </row>
    <row r="1198" spans="1:14" outlineLevel="2" x14ac:dyDescent="0.25">
      <c r="A1198" s="6" t="s">
        <v>8237</v>
      </c>
      <c r="B1198" s="6" t="s">
        <v>848</v>
      </c>
      <c r="C1198" s="6" t="s">
        <v>8274</v>
      </c>
      <c r="D1198" s="7" t="s">
        <v>8238</v>
      </c>
      <c r="E1198" s="7" t="s">
        <v>8239</v>
      </c>
      <c r="F1198" s="7" t="s">
        <v>8240</v>
      </c>
      <c r="G1198" s="7" t="s">
        <v>8241</v>
      </c>
      <c r="H1198" s="7" t="s">
        <v>8242</v>
      </c>
      <c r="I1198" s="7">
        <v>96</v>
      </c>
      <c r="J1198" s="8">
        <v>403717</v>
      </c>
      <c r="K1198" s="9">
        <v>378235</v>
      </c>
      <c r="L1198" s="9">
        <f t="shared" si="26"/>
        <v>75647</v>
      </c>
      <c r="M1198" s="9">
        <f t="shared" si="27"/>
        <v>0</v>
      </c>
      <c r="N1198" s="9"/>
    </row>
    <row r="1199" spans="1:14" outlineLevel="2" x14ac:dyDescent="0.25">
      <c r="A1199" s="6" t="s">
        <v>8237</v>
      </c>
      <c r="B1199" s="6" t="s">
        <v>849</v>
      </c>
      <c r="C1199" s="6" t="s">
        <v>8275</v>
      </c>
      <c r="D1199" s="7" t="s">
        <v>8238</v>
      </c>
      <c r="E1199" s="7" t="s">
        <v>8239</v>
      </c>
      <c r="F1199" s="7" t="s">
        <v>8240</v>
      </c>
      <c r="G1199" s="7" t="s">
        <v>8241</v>
      </c>
      <c r="H1199" s="7" t="s">
        <v>8242</v>
      </c>
      <c r="I1199" s="7">
        <v>187</v>
      </c>
      <c r="J1199" s="8">
        <v>1323714</v>
      </c>
      <c r="K1199" s="9">
        <v>1240163</v>
      </c>
      <c r="L1199" s="9">
        <f t="shared" si="26"/>
        <v>248032.6</v>
      </c>
      <c r="M1199" s="9">
        <f t="shared" si="27"/>
        <v>0</v>
      </c>
      <c r="N1199" s="9"/>
    </row>
    <row r="1200" spans="1:14" outlineLevel="2" x14ac:dyDescent="0.25">
      <c r="A1200" s="6" t="s">
        <v>8237</v>
      </c>
      <c r="B1200" s="6" t="s">
        <v>850</v>
      </c>
      <c r="C1200" s="6" t="s">
        <v>8276</v>
      </c>
      <c r="D1200" s="7" t="s">
        <v>8238</v>
      </c>
      <c r="E1200" s="7" t="s">
        <v>8239</v>
      </c>
      <c r="F1200" s="7" t="s">
        <v>8240</v>
      </c>
      <c r="G1200" s="7" t="s">
        <v>8241</v>
      </c>
      <c r="H1200" s="7" t="s">
        <v>8242</v>
      </c>
      <c r="I1200" s="7">
        <v>20</v>
      </c>
      <c r="J1200" s="8">
        <v>152540</v>
      </c>
      <c r="K1200" s="9">
        <v>142912</v>
      </c>
      <c r="L1200" s="9">
        <f t="shared" si="26"/>
        <v>28582.400000000001</v>
      </c>
      <c r="M1200" s="9">
        <f t="shared" si="27"/>
        <v>0</v>
      </c>
      <c r="N1200" s="9"/>
    </row>
    <row r="1201" spans="1:14" outlineLevel="2" x14ac:dyDescent="0.25">
      <c r="A1201" s="6" t="s">
        <v>8237</v>
      </c>
      <c r="B1201" s="6" t="s">
        <v>851</v>
      </c>
      <c r="C1201" s="6" t="s">
        <v>8277</v>
      </c>
      <c r="D1201" s="7" t="s">
        <v>8238</v>
      </c>
      <c r="E1201" s="7" t="s">
        <v>8239</v>
      </c>
      <c r="F1201" s="7" t="s">
        <v>8240</v>
      </c>
      <c r="G1201" s="7" t="s">
        <v>8241</v>
      </c>
      <c r="H1201" s="7" t="s">
        <v>8242</v>
      </c>
      <c r="I1201" s="7">
        <v>457</v>
      </c>
      <c r="J1201" s="8">
        <v>3673059</v>
      </c>
      <c r="K1201" s="9">
        <v>3441220</v>
      </c>
      <c r="L1201" s="9">
        <f t="shared" si="26"/>
        <v>0</v>
      </c>
      <c r="M1201" s="9">
        <f t="shared" si="27"/>
        <v>688244</v>
      </c>
      <c r="N1201" s="9"/>
    </row>
    <row r="1202" spans="1:14" outlineLevel="2" x14ac:dyDescent="0.25">
      <c r="A1202" s="6" t="s">
        <v>8237</v>
      </c>
      <c r="B1202" s="6" t="s">
        <v>852</v>
      </c>
      <c r="C1202" s="6" t="s">
        <v>8278</v>
      </c>
      <c r="D1202" s="7" t="s">
        <v>8238</v>
      </c>
      <c r="E1202" s="7" t="s">
        <v>8239</v>
      </c>
      <c r="F1202" s="7" t="s">
        <v>8240</v>
      </c>
      <c r="G1202" s="7" t="s">
        <v>8241</v>
      </c>
      <c r="H1202" s="7" t="s">
        <v>8242</v>
      </c>
      <c r="I1202" s="7">
        <v>174</v>
      </c>
      <c r="J1202" s="8">
        <v>1435103</v>
      </c>
      <c r="K1202" s="9">
        <v>1344521</v>
      </c>
      <c r="L1202" s="9">
        <f t="shared" si="26"/>
        <v>268904.2</v>
      </c>
      <c r="M1202" s="9">
        <f t="shared" si="27"/>
        <v>0</v>
      </c>
      <c r="N1202" s="9"/>
    </row>
    <row r="1203" spans="1:14" outlineLevel="2" x14ac:dyDescent="0.25">
      <c r="A1203" s="6" t="s">
        <v>8237</v>
      </c>
      <c r="B1203" s="6" t="s">
        <v>853</v>
      </c>
      <c r="C1203" s="6" t="s">
        <v>8279</v>
      </c>
      <c r="D1203" s="7" t="s">
        <v>8238</v>
      </c>
      <c r="E1203" s="7" t="s">
        <v>8239</v>
      </c>
      <c r="F1203" s="7" t="s">
        <v>8240</v>
      </c>
      <c r="G1203" s="7" t="s">
        <v>8241</v>
      </c>
      <c r="H1203" s="7" t="s">
        <v>8242</v>
      </c>
      <c r="I1203" s="7">
        <v>118</v>
      </c>
      <c r="J1203" s="8">
        <v>783975</v>
      </c>
      <c r="K1203" s="9">
        <v>734491</v>
      </c>
      <c r="L1203" s="9">
        <f t="shared" si="26"/>
        <v>146898.20000000001</v>
      </c>
      <c r="M1203" s="9">
        <f t="shared" si="27"/>
        <v>0</v>
      </c>
      <c r="N1203" s="9"/>
    </row>
    <row r="1204" spans="1:14" outlineLevel="2" x14ac:dyDescent="0.25">
      <c r="A1204" s="6" t="s">
        <v>8237</v>
      </c>
      <c r="B1204" s="6" t="s">
        <v>854</v>
      </c>
      <c r="C1204" s="6" t="s">
        <v>8280</v>
      </c>
      <c r="D1204" s="7" t="s">
        <v>8238</v>
      </c>
      <c r="E1204" s="7" t="s">
        <v>8239</v>
      </c>
      <c r="F1204" s="7" t="s">
        <v>8240</v>
      </c>
      <c r="G1204" s="7" t="s">
        <v>8241</v>
      </c>
      <c r="H1204" s="7" t="s">
        <v>8242</v>
      </c>
      <c r="I1204" s="7">
        <v>352</v>
      </c>
      <c r="J1204" s="8">
        <v>2758526</v>
      </c>
      <c r="K1204" s="9">
        <v>2584411</v>
      </c>
      <c r="L1204" s="9">
        <f t="shared" si="26"/>
        <v>0</v>
      </c>
      <c r="M1204" s="9">
        <f t="shared" si="27"/>
        <v>516882.2</v>
      </c>
      <c r="N1204" s="9"/>
    </row>
    <row r="1205" spans="1:14" outlineLevel="2" x14ac:dyDescent="0.25">
      <c r="A1205" s="6" t="s">
        <v>8237</v>
      </c>
      <c r="B1205" s="6" t="s">
        <v>855</v>
      </c>
      <c r="C1205" s="6" t="s">
        <v>8281</v>
      </c>
      <c r="D1205" s="7" t="s">
        <v>8238</v>
      </c>
      <c r="E1205" s="7" t="s">
        <v>8239</v>
      </c>
      <c r="F1205" s="7" t="s">
        <v>8240</v>
      </c>
      <c r="G1205" s="7" t="s">
        <v>8241</v>
      </c>
      <c r="H1205" s="7" t="s">
        <v>8242</v>
      </c>
      <c r="I1205" s="7">
        <v>290</v>
      </c>
      <c r="J1205" s="8">
        <v>2731806</v>
      </c>
      <c r="K1205" s="9">
        <v>2559378</v>
      </c>
      <c r="L1205" s="9">
        <f t="shared" si="26"/>
        <v>0</v>
      </c>
      <c r="M1205" s="9">
        <f t="shared" si="27"/>
        <v>511875.60000000003</v>
      </c>
      <c r="N1205" s="9"/>
    </row>
    <row r="1206" spans="1:14" outlineLevel="2" x14ac:dyDescent="0.25">
      <c r="A1206" s="6" t="s">
        <v>8237</v>
      </c>
      <c r="B1206" s="6" t="s">
        <v>856</v>
      </c>
      <c r="C1206" s="6" t="s">
        <v>8282</v>
      </c>
      <c r="D1206" s="7" t="s">
        <v>8238</v>
      </c>
      <c r="E1206" s="7" t="s">
        <v>8239</v>
      </c>
      <c r="F1206" s="7" t="s">
        <v>8240</v>
      </c>
      <c r="G1206" s="7" t="s">
        <v>8241</v>
      </c>
      <c r="H1206" s="7" t="s">
        <v>8242</v>
      </c>
      <c r="I1206" s="7">
        <v>68</v>
      </c>
      <c r="J1206" s="8">
        <v>745494</v>
      </c>
      <c r="K1206" s="9">
        <v>698439</v>
      </c>
      <c r="L1206" s="9">
        <f t="shared" si="26"/>
        <v>139687.80000000002</v>
      </c>
      <c r="M1206" s="9">
        <f t="shared" si="27"/>
        <v>0</v>
      </c>
      <c r="N1206" s="9"/>
    </row>
    <row r="1207" spans="1:14" outlineLevel="2" x14ac:dyDescent="0.25">
      <c r="A1207" s="6" t="s">
        <v>8237</v>
      </c>
      <c r="B1207" s="6" t="s">
        <v>857</v>
      </c>
      <c r="C1207" s="6" t="s">
        <v>8283</v>
      </c>
      <c r="D1207" s="7" t="s">
        <v>8238</v>
      </c>
      <c r="E1207" s="7" t="s">
        <v>8239</v>
      </c>
      <c r="F1207" s="7" t="s">
        <v>8240</v>
      </c>
      <c r="G1207" s="7" t="s">
        <v>8241</v>
      </c>
      <c r="H1207" s="7" t="s">
        <v>8242</v>
      </c>
      <c r="I1207" s="7">
        <v>12</v>
      </c>
      <c r="J1207" s="8">
        <v>22143</v>
      </c>
      <c r="K1207" s="9">
        <v>20745</v>
      </c>
      <c r="L1207" s="9">
        <f t="shared" si="26"/>
        <v>4149</v>
      </c>
      <c r="M1207" s="9">
        <f t="shared" si="27"/>
        <v>0</v>
      </c>
      <c r="N1207" s="9"/>
    </row>
    <row r="1208" spans="1:14" outlineLevel="2" x14ac:dyDescent="0.25">
      <c r="A1208" s="6" t="s">
        <v>8237</v>
      </c>
      <c r="B1208" s="6" t="s">
        <v>858</v>
      </c>
      <c r="C1208" s="6" t="s">
        <v>8284</v>
      </c>
      <c r="D1208" s="7" t="s">
        <v>8238</v>
      </c>
      <c r="E1208" s="7" t="s">
        <v>8239</v>
      </c>
      <c r="F1208" s="7" t="s">
        <v>8240</v>
      </c>
      <c r="G1208" s="7" t="s">
        <v>8241</v>
      </c>
      <c r="H1208" s="7" t="s">
        <v>8242</v>
      </c>
      <c r="I1208" s="7">
        <v>162</v>
      </c>
      <c r="J1208" s="8">
        <v>718903</v>
      </c>
      <c r="K1208" s="9">
        <v>673527</v>
      </c>
      <c r="L1208" s="9">
        <f t="shared" si="26"/>
        <v>134705.4</v>
      </c>
      <c r="M1208" s="9">
        <f t="shared" si="27"/>
        <v>0</v>
      </c>
      <c r="N1208" s="9"/>
    </row>
    <row r="1209" spans="1:14" outlineLevel="2" x14ac:dyDescent="0.25">
      <c r="A1209" s="6" t="s">
        <v>8237</v>
      </c>
      <c r="B1209" s="6" t="s">
        <v>859</v>
      </c>
      <c r="C1209" s="6" t="s">
        <v>8285</v>
      </c>
      <c r="D1209" s="7" t="s">
        <v>8238</v>
      </c>
      <c r="E1209" s="7" t="s">
        <v>8239</v>
      </c>
      <c r="F1209" s="7" t="s">
        <v>8240</v>
      </c>
      <c r="G1209" s="7" t="s">
        <v>8241</v>
      </c>
      <c r="H1209" s="7" t="s">
        <v>8242</v>
      </c>
      <c r="I1209" s="7">
        <v>62</v>
      </c>
      <c r="J1209" s="8">
        <v>440050</v>
      </c>
      <c r="K1209" s="9">
        <v>412275</v>
      </c>
      <c r="L1209" s="9">
        <f t="shared" si="26"/>
        <v>82455</v>
      </c>
      <c r="M1209" s="9">
        <f t="shared" si="27"/>
        <v>0</v>
      </c>
      <c r="N1209" s="9"/>
    </row>
    <row r="1210" spans="1:14" outlineLevel="2" x14ac:dyDescent="0.25">
      <c r="A1210" s="6" t="s">
        <v>8237</v>
      </c>
      <c r="B1210" s="6" t="s">
        <v>860</v>
      </c>
      <c r="C1210" s="6" t="s">
        <v>8286</v>
      </c>
      <c r="D1210" s="7" t="s">
        <v>8238</v>
      </c>
      <c r="E1210" s="7" t="s">
        <v>8239</v>
      </c>
      <c r="F1210" s="7" t="s">
        <v>8240</v>
      </c>
      <c r="G1210" s="7" t="s">
        <v>8241</v>
      </c>
      <c r="H1210" s="7" t="s">
        <v>8242</v>
      </c>
      <c r="I1210" s="7">
        <v>30</v>
      </c>
      <c r="J1210" s="8">
        <v>139295</v>
      </c>
      <c r="K1210" s="9">
        <v>130503</v>
      </c>
      <c r="L1210" s="9">
        <f t="shared" si="26"/>
        <v>26100.600000000002</v>
      </c>
      <c r="M1210" s="9">
        <f t="shared" si="27"/>
        <v>0</v>
      </c>
      <c r="N1210" s="9" t="s">
        <v>48</v>
      </c>
    </row>
    <row r="1211" spans="1:14" outlineLevel="2" x14ac:dyDescent="0.25">
      <c r="A1211" s="6" t="s">
        <v>8237</v>
      </c>
      <c r="B1211" s="6" t="s">
        <v>861</v>
      </c>
      <c r="C1211" s="6" t="s">
        <v>8287</v>
      </c>
      <c r="D1211" s="7" t="s">
        <v>8238</v>
      </c>
      <c r="E1211" s="7" t="s">
        <v>8239</v>
      </c>
      <c r="F1211" s="7" t="s">
        <v>8240</v>
      </c>
      <c r="G1211" s="7" t="s">
        <v>8241</v>
      </c>
      <c r="H1211" s="7" t="s">
        <v>8242</v>
      </c>
      <c r="I1211" s="7">
        <v>51</v>
      </c>
      <c r="J1211" s="8">
        <v>411774</v>
      </c>
      <c r="K1211" s="9">
        <v>385783</v>
      </c>
      <c r="L1211" s="9">
        <f t="shared" si="26"/>
        <v>77156.600000000006</v>
      </c>
      <c r="M1211" s="9">
        <f t="shared" si="27"/>
        <v>0</v>
      </c>
      <c r="N1211" s="9"/>
    </row>
    <row r="1212" spans="1:14" outlineLevel="2" x14ac:dyDescent="0.25">
      <c r="A1212" s="6" t="s">
        <v>8237</v>
      </c>
      <c r="B1212" s="6" t="s">
        <v>862</v>
      </c>
      <c r="C1212" s="6" t="s">
        <v>8288</v>
      </c>
      <c r="D1212" s="7" t="s">
        <v>8238</v>
      </c>
      <c r="E1212" s="7" t="s">
        <v>8239</v>
      </c>
      <c r="F1212" s="7" t="s">
        <v>8240</v>
      </c>
      <c r="G1212" s="7" t="s">
        <v>8241</v>
      </c>
      <c r="H1212" s="7" t="s">
        <v>8242</v>
      </c>
      <c r="I1212" s="7">
        <v>39</v>
      </c>
      <c r="J1212" s="8">
        <v>295728</v>
      </c>
      <c r="K1212" s="9">
        <v>277062</v>
      </c>
      <c r="L1212" s="9">
        <f t="shared" si="26"/>
        <v>55412.4</v>
      </c>
      <c r="M1212" s="9">
        <f t="shared" si="27"/>
        <v>0</v>
      </c>
      <c r="N1212" s="9"/>
    </row>
    <row r="1213" spans="1:14" outlineLevel="2" x14ac:dyDescent="0.25">
      <c r="A1213" s="6" t="s">
        <v>8237</v>
      </c>
      <c r="B1213" s="6" t="s">
        <v>863</v>
      </c>
      <c r="C1213" s="6" t="s">
        <v>8289</v>
      </c>
      <c r="D1213" s="7" t="s">
        <v>8238</v>
      </c>
      <c r="E1213" s="7" t="s">
        <v>8239</v>
      </c>
      <c r="F1213" s="7" t="s">
        <v>8240</v>
      </c>
      <c r="G1213" s="7" t="s">
        <v>8241</v>
      </c>
      <c r="H1213" s="7" t="s">
        <v>8242</v>
      </c>
      <c r="I1213" s="7">
        <v>47</v>
      </c>
      <c r="J1213" s="8">
        <v>424795</v>
      </c>
      <c r="K1213" s="9">
        <v>397982</v>
      </c>
      <c r="L1213" s="9">
        <f t="shared" si="26"/>
        <v>79596.400000000009</v>
      </c>
      <c r="M1213" s="9">
        <f t="shared" si="27"/>
        <v>0</v>
      </c>
      <c r="N1213" s="9"/>
    </row>
    <row r="1214" spans="1:14" outlineLevel="2" x14ac:dyDescent="0.25">
      <c r="A1214" s="6" t="s">
        <v>8237</v>
      </c>
      <c r="B1214" s="6" t="s">
        <v>864</v>
      </c>
      <c r="C1214" s="6" t="s">
        <v>8290</v>
      </c>
      <c r="D1214" s="7" t="s">
        <v>8238</v>
      </c>
      <c r="E1214" s="7" t="s">
        <v>8239</v>
      </c>
      <c r="F1214" s="7" t="s">
        <v>8240</v>
      </c>
      <c r="G1214" s="7" t="s">
        <v>8241</v>
      </c>
      <c r="H1214" s="7" t="s">
        <v>8242</v>
      </c>
      <c r="I1214" s="7">
        <v>30</v>
      </c>
      <c r="J1214" s="8">
        <v>228510</v>
      </c>
      <c r="K1214" s="9">
        <v>214087</v>
      </c>
      <c r="L1214" s="9">
        <f t="shared" si="26"/>
        <v>42817.4</v>
      </c>
      <c r="M1214" s="9">
        <f t="shared" si="27"/>
        <v>0</v>
      </c>
      <c r="N1214" s="9"/>
    </row>
    <row r="1215" spans="1:14" outlineLevel="2" x14ac:dyDescent="0.25">
      <c r="A1215" s="6" t="s">
        <v>8237</v>
      </c>
      <c r="B1215" s="6" t="s">
        <v>865</v>
      </c>
      <c r="C1215" s="6" t="s">
        <v>8291</v>
      </c>
      <c r="D1215" s="7" t="s">
        <v>8238</v>
      </c>
      <c r="E1215" s="7" t="s">
        <v>8239</v>
      </c>
      <c r="F1215" s="7" t="s">
        <v>8240</v>
      </c>
      <c r="G1215" s="7" t="s">
        <v>8241</v>
      </c>
      <c r="H1215" s="7" t="s">
        <v>8242</v>
      </c>
      <c r="I1215" s="7">
        <v>61</v>
      </c>
      <c r="J1215" s="8">
        <v>453316</v>
      </c>
      <c r="K1215" s="9">
        <v>424703</v>
      </c>
      <c r="L1215" s="9">
        <f t="shared" si="26"/>
        <v>84940.6</v>
      </c>
      <c r="M1215" s="9">
        <f t="shared" si="27"/>
        <v>0</v>
      </c>
      <c r="N1215" s="9"/>
    </row>
    <row r="1216" spans="1:14" outlineLevel="2" x14ac:dyDescent="0.25">
      <c r="A1216" s="6" t="s">
        <v>8237</v>
      </c>
      <c r="B1216" s="6" t="s">
        <v>866</v>
      </c>
      <c r="C1216" s="6" t="s">
        <v>8292</v>
      </c>
      <c r="D1216" s="7" t="s">
        <v>8238</v>
      </c>
      <c r="E1216" s="7" t="s">
        <v>8239</v>
      </c>
      <c r="F1216" s="7" t="s">
        <v>8240</v>
      </c>
      <c r="G1216" s="7" t="s">
        <v>8241</v>
      </c>
      <c r="H1216" s="7" t="s">
        <v>8242</v>
      </c>
      <c r="I1216" s="7">
        <v>45</v>
      </c>
      <c r="J1216" s="8">
        <v>303803</v>
      </c>
      <c r="K1216" s="9">
        <v>284627</v>
      </c>
      <c r="L1216" s="9">
        <f t="shared" si="26"/>
        <v>56925.4</v>
      </c>
      <c r="M1216" s="9">
        <f t="shared" si="27"/>
        <v>0</v>
      </c>
      <c r="N1216" s="9"/>
    </row>
    <row r="1217" spans="1:14" outlineLevel="2" x14ac:dyDescent="0.25">
      <c r="A1217" s="6" t="s">
        <v>8237</v>
      </c>
      <c r="B1217" s="6" t="s">
        <v>867</v>
      </c>
      <c r="C1217" s="6" t="s">
        <v>8293</v>
      </c>
      <c r="D1217" s="7" t="s">
        <v>8238</v>
      </c>
      <c r="E1217" s="7" t="s">
        <v>8239</v>
      </c>
      <c r="F1217" s="7" t="s">
        <v>8240</v>
      </c>
      <c r="G1217" s="7" t="s">
        <v>8241</v>
      </c>
      <c r="H1217" s="7" t="s">
        <v>8242</v>
      </c>
      <c r="I1217" s="7">
        <v>35</v>
      </c>
      <c r="J1217" s="8">
        <v>354565</v>
      </c>
      <c r="K1217" s="9">
        <v>332185</v>
      </c>
      <c r="L1217" s="9">
        <f t="shared" si="26"/>
        <v>66437</v>
      </c>
      <c r="M1217" s="9">
        <f t="shared" si="27"/>
        <v>0</v>
      </c>
      <c r="N1217" s="9"/>
    </row>
    <row r="1218" spans="1:14" outlineLevel="2" x14ac:dyDescent="0.25">
      <c r="A1218" s="6" t="s">
        <v>8237</v>
      </c>
      <c r="B1218" s="6" t="s">
        <v>868</v>
      </c>
      <c r="C1218" s="6" t="s">
        <v>8294</v>
      </c>
      <c r="D1218" s="7" t="s">
        <v>8238</v>
      </c>
      <c r="E1218" s="7" t="s">
        <v>8239</v>
      </c>
      <c r="F1218" s="7" t="s">
        <v>8240</v>
      </c>
      <c r="G1218" s="7" t="s">
        <v>8241</v>
      </c>
      <c r="H1218" s="7" t="s">
        <v>8242</v>
      </c>
      <c r="I1218" s="7">
        <v>53</v>
      </c>
      <c r="J1218" s="8">
        <v>515423</v>
      </c>
      <c r="K1218" s="9">
        <v>482890</v>
      </c>
      <c r="L1218" s="9">
        <f t="shared" si="26"/>
        <v>96578</v>
      </c>
      <c r="M1218" s="9">
        <f t="shared" si="27"/>
        <v>0</v>
      </c>
      <c r="N1218" s="9"/>
    </row>
    <row r="1219" spans="1:14" outlineLevel="2" x14ac:dyDescent="0.25">
      <c r="A1219" s="6" t="s">
        <v>8237</v>
      </c>
      <c r="B1219" s="6" t="s">
        <v>869</v>
      </c>
      <c r="C1219" s="6" t="s">
        <v>8295</v>
      </c>
      <c r="D1219" s="7" t="s">
        <v>8238</v>
      </c>
      <c r="E1219" s="7" t="s">
        <v>8239</v>
      </c>
      <c r="F1219" s="7" t="s">
        <v>8240</v>
      </c>
      <c r="G1219" s="7" t="s">
        <v>8241</v>
      </c>
      <c r="H1219" s="7" t="s">
        <v>8242</v>
      </c>
      <c r="I1219" s="7">
        <v>27</v>
      </c>
      <c r="J1219" s="8">
        <v>172556</v>
      </c>
      <c r="K1219" s="9">
        <v>161664</v>
      </c>
      <c r="L1219" s="9">
        <f t="shared" si="26"/>
        <v>32332.800000000003</v>
      </c>
      <c r="M1219" s="9">
        <f t="shared" si="27"/>
        <v>0</v>
      </c>
      <c r="N1219" s="9"/>
    </row>
    <row r="1220" spans="1:14" outlineLevel="2" x14ac:dyDescent="0.25">
      <c r="A1220" s="6" t="s">
        <v>8237</v>
      </c>
      <c r="B1220" s="6" t="s">
        <v>870</v>
      </c>
      <c r="C1220" s="6" t="s">
        <v>8296</v>
      </c>
      <c r="D1220" s="7" t="s">
        <v>8238</v>
      </c>
      <c r="E1220" s="7" t="s">
        <v>8239</v>
      </c>
      <c r="F1220" s="7" t="s">
        <v>8240</v>
      </c>
      <c r="G1220" s="7" t="s">
        <v>8241</v>
      </c>
      <c r="H1220" s="7" t="s">
        <v>8242</v>
      </c>
      <c r="I1220" s="7">
        <v>35</v>
      </c>
      <c r="J1220" s="8">
        <v>240943</v>
      </c>
      <c r="K1220" s="9">
        <v>225735</v>
      </c>
      <c r="L1220" s="9">
        <f t="shared" si="26"/>
        <v>45147</v>
      </c>
      <c r="M1220" s="9">
        <f t="shared" si="27"/>
        <v>0</v>
      </c>
      <c r="N1220" s="9"/>
    </row>
    <row r="1221" spans="1:14" outlineLevel="2" x14ac:dyDescent="0.25">
      <c r="A1221" s="6" t="s">
        <v>8237</v>
      </c>
      <c r="B1221" s="6" t="s">
        <v>871</v>
      </c>
      <c r="C1221" s="6" t="s">
        <v>8297</v>
      </c>
      <c r="D1221" s="7" t="s">
        <v>8238</v>
      </c>
      <c r="E1221" s="7" t="s">
        <v>8239</v>
      </c>
      <c r="F1221" s="7" t="s">
        <v>8240</v>
      </c>
      <c r="G1221" s="7" t="s">
        <v>8241</v>
      </c>
      <c r="H1221" s="7" t="s">
        <v>8242</v>
      </c>
      <c r="I1221" s="7">
        <v>42</v>
      </c>
      <c r="J1221" s="8">
        <v>229239</v>
      </c>
      <c r="K1221" s="9">
        <v>214770</v>
      </c>
      <c r="L1221" s="9">
        <f t="shared" si="26"/>
        <v>42954</v>
      </c>
      <c r="M1221" s="9">
        <f t="shared" si="27"/>
        <v>0</v>
      </c>
      <c r="N1221" s="9"/>
    </row>
    <row r="1222" spans="1:14" outlineLevel="2" x14ac:dyDescent="0.25">
      <c r="A1222" s="6" t="s">
        <v>8237</v>
      </c>
      <c r="B1222" s="6" t="s">
        <v>872</v>
      </c>
      <c r="C1222" s="6" t="s">
        <v>8298</v>
      </c>
      <c r="D1222" s="7" t="s">
        <v>8238</v>
      </c>
      <c r="E1222" s="7" t="s">
        <v>8239</v>
      </c>
      <c r="F1222" s="7" t="s">
        <v>8240</v>
      </c>
      <c r="G1222" s="7" t="s">
        <v>8241</v>
      </c>
      <c r="H1222" s="7" t="s">
        <v>8242</v>
      </c>
      <c r="I1222" s="7">
        <v>23</v>
      </c>
      <c r="J1222" s="8">
        <v>203285</v>
      </c>
      <c r="K1222" s="9">
        <v>190454</v>
      </c>
      <c r="L1222" s="9">
        <f t="shared" si="26"/>
        <v>38090.800000000003</v>
      </c>
      <c r="M1222" s="9">
        <f t="shared" si="27"/>
        <v>0</v>
      </c>
      <c r="N1222" s="9"/>
    </row>
    <row r="1223" spans="1:14" outlineLevel="2" x14ac:dyDescent="0.25">
      <c r="A1223" s="6" t="s">
        <v>8237</v>
      </c>
      <c r="B1223" s="6" t="s">
        <v>873</v>
      </c>
      <c r="C1223" s="6" t="s">
        <v>8299</v>
      </c>
      <c r="D1223" s="7" t="s">
        <v>8238</v>
      </c>
      <c r="E1223" s="7" t="s">
        <v>8239</v>
      </c>
      <c r="F1223" s="7" t="s">
        <v>8240</v>
      </c>
      <c r="G1223" s="7" t="s">
        <v>8241</v>
      </c>
      <c r="H1223" s="7" t="s">
        <v>8242</v>
      </c>
      <c r="I1223" s="7">
        <v>65</v>
      </c>
      <c r="J1223" s="8">
        <v>200413</v>
      </c>
      <c r="K1223" s="9">
        <v>187763</v>
      </c>
      <c r="L1223" s="9">
        <f t="shared" si="26"/>
        <v>37552.6</v>
      </c>
      <c r="M1223" s="9">
        <f t="shared" si="27"/>
        <v>0</v>
      </c>
      <c r="N1223" s="9"/>
    </row>
    <row r="1224" spans="1:14" outlineLevel="2" x14ac:dyDescent="0.25">
      <c r="A1224" s="6" t="s">
        <v>8237</v>
      </c>
      <c r="B1224" s="6" t="s">
        <v>874</v>
      </c>
      <c r="C1224" s="6" t="s">
        <v>8300</v>
      </c>
      <c r="D1224" s="7" t="s">
        <v>8238</v>
      </c>
      <c r="E1224" s="7" t="s">
        <v>8239</v>
      </c>
      <c r="F1224" s="7" t="s">
        <v>8240</v>
      </c>
      <c r="G1224" s="7" t="s">
        <v>8241</v>
      </c>
      <c r="H1224" s="7" t="s">
        <v>8242</v>
      </c>
      <c r="I1224" s="7">
        <v>184</v>
      </c>
      <c r="J1224" s="8">
        <v>1963152</v>
      </c>
      <c r="K1224" s="9">
        <v>1839240</v>
      </c>
      <c r="L1224" s="9">
        <f t="shared" si="26"/>
        <v>367848</v>
      </c>
      <c r="M1224" s="9">
        <f t="shared" si="27"/>
        <v>0</v>
      </c>
      <c r="N1224" s="9"/>
    </row>
    <row r="1225" spans="1:14" outlineLevel="2" x14ac:dyDescent="0.25">
      <c r="A1225" s="6" t="s">
        <v>8237</v>
      </c>
      <c r="B1225" s="6" t="s">
        <v>875</v>
      </c>
      <c r="C1225" s="6" t="s">
        <v>8301</v>
      </c>
      <c r="D1225" s="7" t="s">
        <v>8238</v>
      </c>
      <c r="E1225" s="7" t="s">
        <v>8239</v>
      </c>
      <c r="F1225" s="7" t="s">
        <v>8240</v>
      </c>
      <c r="G1225" s="7" t="s">
        <v>8241</v>
      </c>
      <c r="H1225" s="7" t="s">
        <v>8242</v>
      </c>
      <c r="I1225" s="7">
        <v>24</v>
      </c>
      <c r="J1225" s="8">
        <v>152528</v>
      </c>
      <c r="K1225" s="9">
        <v>142901</v>
      </c>
      <c r="L1225" s="9">
        <f t="shared" si="26"/>
        <v>28580.2</v>
      </c>
      <c r="M1225" s="9">
        <f t="shared" si="27"/>
        <v>0</v>
      </c>
      <c r="N1225" s="9"/>
    </row>
    <row r="1226" spans="1:14" outlineLevel="2" x14ac:dyDescent="0.25">
      <c r="A1226" s="6" t="s">
        <v>8237</v>
      </c>
      <c r="B1226" s="6" t="s">
        <v>876</v>
      </c>
      <c r="C1226" s="6" t="s">
        <v>8302</v>
      </c>
      <c r="D1226" s="7" t="s">
        <v>8238</v>
      </c>
      <c r="E1226" s="7" t="s">
        <v>8239</v>
      </c>
      <c r="F1226" s="7" t="s">
        <v>8240</v>
      </c>
      <c r="G1226" s="7" t="s">
        <v>8241</v>
      </c>
      <c r="H1226" s="7" t="s">
        <v>8242</v>
      </c>
      <c r="I1226" s="7">
        <v>76</v>
      </c>
      <c r="J1226" s="8">
        <v>351759</v>
      </c>
      <c r="K1226" s="9">
        <v>329556</v>
      </c>
      <c r="L1226" s="9">
        <f t="shared" si="26"/>
        <v>65911.199999999997</v>
      </c>
      <c r="M1226" s="9">
        <f t="shared" si="27"/>
        <v>0</v>
      </c>
      <c r="N1226" s="9"/>
    </row>
    <row r="1227" spans="1:14" outlineLevel="2" x14ac:dyDescent="0.25">
      <c r="A1227" s="6" t="s">
        <v>8237</v>
      </c>
      <c r="B1227" s="6" t="s">
        <v>877</v>
      </c>
      <c r="C1227" s="6" t="s">
        <v>8303</v>
      </c>
      <c r="D1227" s="7" t="s">
        <v>8238</v>
      </c>
      <c r="E1227" s="7" t="s">
        <v>8239</v>
      </c>
      <c r="F1227" s="7" t="s">
        <v>8240</v>
      </c>
      <c r="G1227" s="7" t="s">
        <v>8241</v>
      </c>
      <c r="H1227" s="7" t="s">
        <v>8242</v>
      </c>
      <c r="I1227" s="7">
        <v>39</v>
      </c>
      <c r="J1227" s="8">
        <v>296785</v>
      </c>
      <c r="K1227" s="9">
        <v>278052</v>
      </c>
      <c r="L1227" s="9">
        <f t="shared" si="26"/>
        <v>55610.400000000001</v>
      </c>
      <c r="M1227" s="9">
        <f t="shared" si="27"/>
        <v>0</v>
      </c>
      <c r="N1227" s="9"/>
    </row>
    <row r="1228" spans="1:14" outlineLevel="1" x14ac:dyDescent="0.25">
      <c r="A1228" s="19" t="s">
        <v>19588</v>
      </c>
      <c r="B1228" s="6"/>
      <c r="C1228" s="6"/>
      <c r="D1228" s="7"/>
      <c r="E1228" s="7"/>
      <c r="F1228" s="7"/>
      <c r="G1228" s="7"/>
      <c r="H1228" s="7"/>
      <c r="I1228" s="7">
        <f>SUBTOTAL(9,I1166:I1227)</f>
        <v>8479</v>
      </c>
      <c r="J1228" s="8">
        <f>SUBTOTAL(9,J1166:J1227)</f>
        <v>64014452</v>
      </c>
      <c r="K1228" s="9">
        <f>SUBTOTAL(9,K1166:K1227)</f>
        <v>59973933</v>
      </c>
      <c r="L1228" s="9">
        <f>SUBTOTAL(9,L1166:L1227)</f>
        <v>5805854.8000000017</v>
      </c>
      <c r="M1228" s="9">
        <f>SUBTOTAL(9,M1166:M1227)</f>
        <v>6188931.7999999998</v>
      </c>
      <c r="N1228" s="9"/>
    </row>
    <row r="1229" spans="1:14" outlineLevel="2" x14ac:dyDescent="0.25">
      <c r="A1229" s="6" t="s">
        <v>8305</v>
      </c>
      <c r="B1229" s="6" t="s">
        <v>878</v>
      </c>
      <c r="C1229" s="6" t="s">
        <v>8304</v>
      </c>
      <c r="D1229" s="7" t="s">
        <v>8306</v>
      </c>
      <c r="E1229" s="7" t="s">
        <v>8307</v>
      </c>
      <c r="F1229" s="7" t="s">
        <v>8308</v>
      </c>
      <c r="G1229" s="7" t="s">
        <v>8241</v>
      </c>
      <c r="H1229" s="7" t="s">
        <v>8309</v>
      </c>
      <c r="I1229" s="7">
        <v>183</v>
      </c>
      <c r="J1229" s="8">
        <v>1298949</v>
      </c>
      <c r="K1229" s="9">
        <v>1216961</v>
      </c>
      <c r="L1229" s="9">
        <f t="shared" si="26"/>
        <v>243392.2</v>
      </c>
      <c r="M1229" s="9">
        <f t="shared" si="27"/>
        <v>0</v>
      </c>
      <c r="N1229" s="9"/>
    </row>
    <row r="1230" spans="1:14" outlineLevel="2" x14ac:dyDescent="0.25">
      <c r="A1230" s="6" t="s">
        <v>8305</v>
      </c>
      <c r="B1230" s="6" t="s">
        <v>879</v>
      </c>
      <c r="C1230" s="6" t="s">
        <v>8310</v>
      </c>
      <c r="D1230" s="7" t="s">
        <v>8306</v>
      </c>
      <c r="E1230" s="7" t="s">
        <v>8307</v>
      </c>
      <c r="F1230" s="7" t="s">
        <v>8308</v>
      </c>
      <c r="G1230" s="7" t="s">
        <v>8241</v>
      </c>
      <c r="H1230" s="7" t="s">
        <v>8309</v>
      </c>
      <c r="I1230" s="7">
        <v>297</v>
      </c>
      <c r="J1230" s="8">
        <v>2660213</v>
      </c>
      <c r="K1230" s="9">
        <v>2492304</v>
      </c>
      <c r="L1230" s="9">
        <f t="shared" si="26"/>
        <v>0</v>
      </c>
      <c r="M1230" s="9">
        <f t="shared" si="27"/>
        <v>498460.80000000005</v>
      </c>
      <c r="N1230" s="9"/>
    </row>
    <row r="1231" spans="1:14" outlineLevel="2" x14ac:dyDescent="0.25">
      <c r="A1231" s="6" t="s">
        <v>8305</v>
      </c>
      <c r="B1231" s="6" t="s">
        <v>880</v>
      </c>
      <c r="C1231" s="6" t="s">
        <v>8311</v>
      </c>
      <c r="D1231" s="7" t="s">
        <v>8306</v>
      </c>
      <c r="E1231" s="7" t="s">
        <v>8307</v>
      </c>
      <c r="F1231" s="7" t="s">
        <v>8308</v>
      </c>
      <c r="G1231" s="7" t="s">
        <v>8241</v>
      </c>
      <c r="H1231" s="7" t="s">
        <v>8309</v>
      </c>
      <c r="I1231" s="7">
        <v>191</v>
      </c>
      <c r="J1231" s="8">
        <v>1032400</v>
      </c>
      <c r="K1231" s="9">
        <v>967236</v>
      </c>
      <c r="L1231" s="9">
        <f t="shared" si="26"/>
        <v>193447.2</v>
      </c>
      <c r="M1231" s="9">
        <f t="shared" si="27"/>
        <v>0</v>
      </c>
      <c r="N1231" s="9"/>
    </row>
    <row r="1232" spans="1:14" outlineLevel="2" x14ac:dyDescent="0.25">
      <c r="A1232" s="6" t="s">
        <v>8305</v>
      </c>
      <c r="B1232" s="6" t="s">
        <v>881</v>
      </c>
      <c r="C1232" s="6" t="s">
        <v>8312</v>
      </c>
      <c r="D1232" s="7" t="s">
        <v>8306</v>
      </c>
      <c r="E1232" s="7" t="s">
        <v>8307</v>
      </c>
      <c r="F1232" s="7" t="s">
        <v>8308</v>
      </c>
      <c r="G1232" s="7" t="s">
        <v>8241</v>
      </c>
      <c r="H1232" s="7" t="s">
        <v>8309</v>
      </c>
      <c r="I1232" s="7">
        <v>122</v>
      </c>
      <c r="J1232" s="8">
        <v>445005</v>
      </c>
      <c r="K1232" s="9">
        <v>416917</v>
      </c>
      <c r="L1232" s="9">
        <f t="shared" si="26"/>
        <v>83383.400000000009</v>
      </c>
      <c r="M1232" s="9">
        <f t="shared" si="27"/>
        <v>0</v>
      </c>
      <c r="N1232" s="9"/>
    </row>
    <row r="1233" spans="1:14" outlineLevel="2" x14ac:dyDescent="0.25">
      <c r="A1233" s="6" t="s">
        <v>8305</v>
      </c>
      <c r="B1233" s="6" t="s">
        <v>882</v>
      </c>
      <c r="C1233" s="6" t="s">
        <v>8313</v>
      </c>
      <c r="D1233" s="7" t="s">
        <v>8306</v>
      </c>
      <c r="E1233" s="7" t="s">
        <v>8307</v>
      </c>
      <c r="F1233" s="7" t="s">
        <v>8308</v>
      </c>
      <c r="G1233" s="7" t="s">
        <v>8241</v>
      </c>
      <c r="H1233" s="7" t="s">
        <v>8309</v>
      </c>
      <c r="I1233" s="7">
        <v>122</v>
      </c>
      <c r="J1233" s="8">
        <v>603319</v>
      </c>
      <c r="K1233" s="9">
        <v>565238</v>
      </c>
      <c r="L1233" s="9">
        <f t="shared" si="26"/>
        <v>113047.6</v>
      </c>
      <c r="M1233" s="9">
        <f t="shared" si="27"/>
        <v>0</v>
      </c>
      <c r="N1233" s="9"/>
    </row>
    <row r="1234" spans="1:14" outlineLevel="2" x14ac:dyDescent="0.25">
      <c r="A1234" s="6" t="s">
        <v>8305</v>
      </c>
      <c r="B1234" s="6" t="s">
        <v>883</v>
      </c>
      <c r="C1234" s="6" t="s">
        <v>8314</v>
      </c>
      <c r="D1234" s="7" t="s">
        <v>8306</v>
      </c>
      <c r="E1234" s="7" t="s">
        <v>8307</v>
      </c>
      <c r="F1234" s="7" t="s">
        <v>8308</v>
      </c>
      <c r="G1234" s="7" t="s">
        <v>8241</v>
      </c>
      <c r="H1234" s="7" t="s">
        <v>8309</v>
      </c>
      <c r="I1234" s="7">
        <v>330</v>
      </c>
      <c r="J1234" s="8">
        <v>1231935</v>
      </c>
      <c r="K1234" s="9">
        <v>1154177</v>
      </c>
      <c r="L1234" s="9">
        <f t="shared" si="26"/>
        <v>0</v>
      </c>
      <c r="M1234" s="9">
        <f t="shared" si="27"/>
        <v>230835.40000000002</v>
      </c>
      <c r="N1234" s="9"/>
    </row>
    <row r="1235" spans="1:14" outlineLevel="2" x14ac:dyDescent="0.25">
      <c r="A1235" s="6" t="s">
        <v>8305</v>
      </c>
      <c r="B1235" s="6" t="s">
        <v>884</v>
      </c>
      <c r="C1235" s="6" t="s">
        <v>8315</v>
      </c>
      <c r="D1235" s="7" t="s">
        <v>8306</v>
      </c>
      <c r="E1235" s="7" t="s">
        <v>8307</v>
      </c>
      <c r="F1235" s="7" t="s">
        <v>8308</v>
      </c>
      <c r="G1235" s="7" t="s">
        <v>8241</v>
      </c>
      <c r="H1235" s="7" t="s">
        <v>8309</v>
      </c>
      <c r="I1235" s="7">
        <v>141</v>
      </c>
      <c r="J1235" s="8">
        <v>949409</v>
      </c>
      <c r="K1235" s="9">
        <v>889483</v>
      </c>
      <c r="L1235" s="9">
        <f t="shared" si="26"/>
        <v>177896.6</v>
      </c>
      <c r="M1235" s="9">
        <f t="shared" si="27"/>
        <v>0</v>
      </c>
      <c r="N1235" s="9"/>
    </row>
    <row r="1236" spans="1:14" outlineLevel="2" x14ac:dyDescent="0.25">
      <c r="A1236" s="6" t="s">
        <v>8305</v>
      </c>
      <c r="B1236" s="6" t="s">
        <v>885</v>
      </c>
      <c r="C1236" s="6" t="s">
        <v>8316</v>
      </c>
      <c r="D1236" s="7" t="s">
        <v>8306</v>
      </c>
      <c r="E1236" s="7" t="s">
        <v>8307</v>
      </c>
      <c r="F1236" s="7" t="s">
        <v>8308</v>
      </c>
      <c r="G1236" s="7" t="s">
        <v>8241</v>
      </c>
      <c r="H1236" s="7" t="s">
        <v>8309</v>
      </c>
      <c r="I1236" s="7">
        <v>70</v>
      </c>
      <c r="J1236" s="8">
        <v>227947</v>
      </c>
      <c r="K1236" s="9">
        <v>213559</v>
      </c>
      <c r="L1236" s="9">
        <f t="shared" si="26"/>
        <v>42711.8</v>
      </c>
      <c r="M1236" s="9">
        <f t="shared" si="27"/>
        <v>0</v>
      </c>
      <c r="N1236" s="9"/>
    </row>
    <row r="1237" spans="1:14" outlineLevel="2" x14ac:dyDescent="0.25">
      <c r="A1237" s="6" t="s">
        <v>8305</v>
      </c>
      <c r="B1237" s="6" t="s">
        <v>886</v>
      </c>
      <c r="C1237" s="6" t="s">
        <v>8317</v>
      </c>
      <c r="D1237" s="7" t="s">
        <v>8306</v>
      </c>
      <c r="E1237" s="7" t="s">
        <v>8307</v>
      </c>
      <c r="F1237" s="7" t="s">
        <v>8308</v>
      </c>
      <c r="G1237" s="7" t="s">
        <v>8241</v>
      </c>
      <c r="H1237" s="7" t="s">
        <v>8309</v>
      </c>
      <c r="I1237" s="7">
        <v>14</v>
      </c>
      <c r="J1237" s="8">
        <v>45003</v>
      </c>
      <c r="K1237" s="9">
        <v>42162</v>
      </c>
      <c r="L1237" s="9">
        <f t="shared" si="26"/>
        <v>8432.4</v>
      </c>
      <c r="M1237" s="9">
        <f t="shared" si="27"/>
        <v>0</v>
      </c>
      <c r="N1237" s="9"/>
    </row>
    <row r="1238" spans="1:14" outlineLevel="2" x14ac:dyDescent="0.25">
      <c r="A1238" s="6" t="s">
        <v>8305</v>
      </c>
      <c r="B1238" s="6" t="s">
        <v>887</v>
      </c>
      <c r="C1238" s="6" t="s">
        <v>8318</v>
      </c>
      <c r="D1238" s="7" t="s">
        <v>8306</v>
      </c>
      <c r="E1238" s="7" t="s">
        <v>8307</v>
      </c>
      <c r="F1238" s="7" t="s">
        <v>8308</v>
      </c>
      <c r="G1238" s="7" t="s">
        <v>8241</v>
      </c>
      <c r="H1238" s="7" t="s">
        <v>8309</v>
      </c>
      <c r="I1238" s="7">
        <v>65</v>
      </c>
      <c r="J1238" s="8">
        <v>121313</v>
      </c>
      <c r="K1238" s="9">
        <v>113656</v>
      </c>
      <c r="L1238" s="9">
        <f t="shared" si="26"/>
        <v>22731.200000000001</v>
      </c>
      <c r="M1238" s="9">
        <f t="shared" si="27"/>
        <v>0</v>
      </c>
      <c r="N1238" s="9"/>
    </row>
    <row r="1239" spans="1:14" outlineLevel="1" x14ac:dyDescent="0.25">
      <c r="A1239" s="19" t="s">
        <v>19589</v>
      </c>
      <c r="B1239" s="6"/>
      <c r="C1239" s="6"/>
      <c r="D1239" s="7"/>
      <c r="E1239" s="7"/>
      <c r="F1239" s="7"/>
      <c r="G1239" s="7"/>
      <c r="H1239" s="7"/>
      <c r="I1239" s="7">
        <f>SUBTOTAL(9,I1229:I1238)</f>
        <v>1535</v>
      </c>
      <c r="J1239" s="8">
        <f>SUBTOTAL(9,J1229:J1238)</f>
        <v>8615493</v>
      </c>
      <c r="K1239" s="9">
        <f>SUBTOTAL(9,K1229:K1238)</f>
        <v>8071693</v>
      </c>
      <c r="L1239" s="9">
        <f>SUBTOTAL(9,L1229:L1238)</f>
        <v>885042.4</v>
      </c>
      <c r="M1239" s="9">
        <f>SUBTOTAL(9,M1229:M1238)</f>
        <v>729296.20000000007</v>
      </c>
      <c r="N1239" s="9"/>
    </row>
    <row r="1240" spans="1:14" outlineLevel="2" x14ac:dyDescent="0.25">
      <c r="A1240" s="6" t="s">
        <v>8320</v>
      </c>
      <c r="B1240" s="6" t="s">
        <v>888</v>
      </c>
      <c r="C1240" s="6" t="s">
        <v>8319</v>
      </c>
      <c r="D1240" s="7" t="s">
        <v>8306</v>
      </c>
      <c r="E1240" s="7" t="s">
        <v>8307</v>
      </c>
      <c r="F1240" s="7" t="s">
        <v>8308</v>
      </c>
      <c r="G1240" s="7" t="s">
        <v>8241</v>
      </c>
      <c r="H1240" s="7" t="s">
        <v>8321</v>
      </c>
      <c r="I1240" s="7">
        <v>117</v>
      </c>
      <c r="J1240" s="8">
        <v>524298</v>
      </c>
      <c r="K1240" s="9">
        <v>491205</v>
      </c>
      <c r="L1240" s="9">
        <f t="shared" si="26"/>
        <v>98241</v>
      </c>
      <c r="M1240" s="9">
        <f t="shared" si="27"/>
        <v>0</v>
      </c>
      <c r="N1240" s="9"/>
    </row>
    <row r="1241" spans="1:14" outlineLevel="2" x14ac:dyDescent="0.25">
      <c r="A1241" s="6" t="s">
        <v>8320</v>
      </c>
      <c r="B1241" s="6" t="s">
        <v>889</v>
      </c>
      <c r="C1241" s="6" t="s">
        <v>8322</v>
      </c>
      <c r="D1241" s="7" t="s">
        <v>8306</v>
      </c>
      <c r="E1241" s="7" t="s">
        <v>8307</v>
      </c>
      <c r="F1241" s="7" t="s">
        <v>8308</v>
      </c>
      <c r="G1241" s="7" t="s">
        <v>8241</v>
      </c>
      <c r="H1241" s="7" t="s">
        <v>8321</v>
      </c>
      <c r="I1241" s="7">
        <v>113</v>
      </c>
      <c r="J1241" s="8">
        <v>372119</v>
      </c>
      <c r="K1241" s="9">
        <v>348631</v>
      </c>
      <c r="L1241" s="9">
        <f t="shared" si="26"/>
        <v>69726.2</v>
      </c>
      <c r="M1241" s="9">
        <f t="shared" si="27"/>
        <v>0</v>
      </c>
      <c r="N1241" s="9"/>
    </row>
    <row r="1242" spans="1:14" outlineLevel="2" x14ac:dyDescent="0.25">
      <c r="A1242" s="6" t="s">
        <v>8320</v>
      </c>
      <c r="B1242" s="6" t="s">
        <v>890</v>
      </c>
      <c r="C1242" s="6" t="s">
        <v>8323</v>
      </c>
      <c r="D1242" s="7" t="s">
        <v>8306</v>
      </c>
      <c r="E1242" s="7" t="s">
        <v>8307</v>
      </c>
      <c r="F1242" s="7" t="s">
        <v>8308</v>
      </c>
      <c r="G1242" s="7" t="s">
        <v>8241</v>
      </c>
      <c r="H1242" s="7" t="s">
        <v>8321</v>
      </c>
      <c r="I1242" s="7">
        <v>50</v>
      </c>
      <c r="J1242" s="8">
        <v>139888</v>
      </c>
      <c r="K1242" s="9">
        <v>131058</v>
      </c>
      <c r="L1242" s="9">
        <f t="shared" si="26"/>
        <v>26211.600000000002</v>
      </c>
      <c r="M1242" s="9">
        <f t="shared" si="27"/>
        <v>0</v>
      </c>
      <c r="N1242" s="9"/>
    </row>
    <row r="1243" spans="1:14" outlineLevel="2" x14ac:dyDescent="0.25">
      <c r="A1243" s="6" t="s">
        <v>8320</v>
      </c>
      <c r="B1243" s="6" t="s">
        <v>891</v>
      </c>
      <c r="C1243" s="6" t="s">
        <v>8324</v>
      </c>
      <c r="D1243" s="7" t="s">
        <v>8306</v>
      </c>
      <c r="E1243" s="7" t="s">
        <v>8307</v>
      </c>
      <c r="F1243" s="7" t="s">
        <v>8308</v>
      </c>
      <c r="G1243" s="7" t="s">
        <v>8241</v>
      </c>
      <c r="H1243" s="7" t="s">
        <v>8321</v>
      </c>
      <c r="I1243" s="7">
        <v>6</v>
      </c>
      <c r="J1243" s="8">
        <v>100</v>
      </c>
      <c r="K1243" s="9">
        <v>94</v>
      </c>
      <c r="L1243" s="9">
        <f t="shared" si="26"/>
        <v>18.8</v>
      </c>
      <c r="M1243" s="9">
        <f t="shared" si="27"/>
        <v>0</v>
      </c>
      <c r="N1243" s="9"/>
    </row>
    <row r="1244" spans="1:14" outlineLevel="2" x14ac:dyDescent="0.25">
      <c r="A1244" s="6" t="s">
        <v>8320</v>
      </c>
      <c r="B1244" s="6" t="s">
        <v>892</v>
      </c>
      <c r="C1244" s="6" t="s">
        <v>8325</v>
      </c>
      <c r="D1244" s="7" t="s">
        <v>8306</v>
      </c>
      <c r="E1244" s="7" t="s">
        <v>8307</v>
      </c>
      <c r="F1244" s="7" t="s">
        <v>8308</v>
      </c>
      <c r="G1244" s="7" t="s">
        <v>8241</v>
      </c>
      <c r="H1244" s="7" t="s">
        <v>8321</v>
      </c>
      <c r="I1244" s="7">
        <v>3</v>
      </c>
      <c r="J1244" s="8">
        <v>514</v>
      </c>
      <c r="K1244" s="9">
        <v>482</v>
      </c>
      <c r="L1244" s="9">
        <f t="shared" si="26"/>
        <v>96.4</v>
      </c>
      <c r="M1244" s="9">
        <f t="shared" si="27"/>
        <v>0</v>
      </c>
      <c r="N1244" s="9"/>
    </row>
    <row r="1245" spans="1:14" outlineLevel="1" x14ac:dyDescent="0.25">
      <c r="A1245" s="19" t="s">
        <v>19590</v>
      </c>
      <c r="B1245" s="6"/>
      <c r="C1245" s="6"/>
      <c r="D1245" s="7"/>
      <c r="E1245" s="7"/>
      <c r="F1245" s="7"/>
      <c r="G1245" s="7"/>
      <c r="H1245" s="7"/>
      <c r="I1245" s="7">
        <f>SUBTOTAL(9,I1240:I1244)</f>
        <v>289</v>
      </c>
      <c r="J1245" s="8">
        <f>SUBTOTAL(9,J1240:J1244)</f>
        <v>1036919</v>
      </c>
      <c r="K1245" s="9">
        <f>SUBTOTAL(9,K1240:K1244)</f>
        <v>971470</v>
      </c>
      <c r="L1245" s="9">
        <f>SUBTOTAL(9,L1240:L1244)</f>
        <v>194294</v>
      </c>
      <c r="M1245" s="9">
        <f>SUBTOTAL(9,M1240:M1244)</f>
        <v>0</v>
      </c>
      <c r="N1245" s="9"/>
    </row>
    <row r="1246" spans="1:14" outlineLevel="2" x14ac:dyDescent="0.25">
      <c r="A1246" s="6" t="s">
        <v>8327</v>
      </c>
      <c r="B1246" s="6" t="s">
        <v>893</v>
      </c>
      <c r="C1246" s="6" t="s">
        <v>8326</v>
      </c>
      <c r="D1246" s="7" t="s">
        <v>8306</v>
      </c>
      <c r="E1246" s="7" t="s">
        <v>8307</v>
      </c>
      <c r="F1246" s="7" t="s">
        <v>8308</v>
      </c>
      <c r="G1246" s="7" t="s">
        <v>8241</v>
      </c>
      <c r="H1246" s="7" t="s">
        <v>8328</v>
      </c>
      <c r="I1246" s="7">
        <v>56</v>
      </c>
      <c r="J1246" s="8">
        <v>183539</v>
      </c>
      <c r="K1246" s="9">
        <v>171954</v>
      </c>
      <c r="L1246" s="9">
        <f t="shared" si="26"/>
        <v>34390.800000000003</v>
      </c>
      <c r="M1246" s="9">
        <f t="shared" si="27"/>
        <v>0</v>
      </c>
      <c r="N1246" s="9"/>
    </row>
    <row r="1247" spans="1:14" outlineLevel="2" x14ac:dyDescent="0.25">
      <c r="A1247" s="6" t="s">
        <v>8327</v>
      </c>
      <c r="B1247" s="6" t="s">
        <v>894</v>
      </c>
      <c r="C1247" s="6" t="s">
        <v>8329</v>
      </c>
      <c r="D1247" s="7" t="s">
        <v>8306</v>
      </c>
      <c r="E1247" s="7" t="s">
        <v>8307</v>
      </c>
      <c r="F1247" s="7" t="s">
        <v>8308</v>
      </c>
      <c r="G1247" s="7" t="s">
        <v>8241</v>
      </c>
      <c r="H1247" s="7" t="s">
        <v>8328</v>
      </c>
      <c r="I1247" s="7">
        <v>42</v>
      </c>
      <c r="J1247" s="8">
        <v>171717</v>
      </c>
      <c r="K1247" s="9">
        <v>160878</v>
      </c>
      <c r="L1247" s="9">
        <f t="shared" si="26"/>
        <v>32175.600000000002</v>
      </c>
      <c r="M1247" s="9">
        <f t="shared" si="27"/>
        <v>0</v>
      </c>
      <c r="N1247" s="9"/>
    </row>
    <row r="1248" spans="1:14" outlineLevel="1" x14ac:dyDescent="0.25">
      <c r="A1248" s="19" t="s">
        <v>19591</v>
      </c>
      <c r="B1248" s="6"/>
      <c r="C1248" s="6"/>
      <c r="D1248" s="7"/>
      <c r="E1248" s="7"/>
      <c r="F1248" s="7"/>
      <c r="G1248" s="7"/>
      <c r="H1248" s="7"/>
      <c r="I1248" s="7">
        <f>SUBTOTAL(9,I1246:I1247)</f>
        <v>98</v>
      </c>
      <c r="J1248" s="8">
        <f>SUBTOTAL(9,J1246:J1247)</f>
        <v>355256</v>
      </c>
      <c r="K1248" s="9">
        <f>SUBTOTAL(9,K1246:K1247)</f>
        <v>332832</v>
      </c>
      <c r="L1248" s="9">
        <f>SUBTOTAL(9,L1246:L1247)</f>
        <v>66566.400000000009</v>
      </c>
      <c r="M1248" s="9">
        <f>SUBTOTAL(9,M1246:M1247)</f>
        <v>0</v>
      </c>
      <c r="N1248" s="16"/>
    </row>
    <row r="1249" spans="1:14" outlineLevel="2" x14ac:dyDescent="0.25">
      <c r="A1249" s="6" t="s">
        <v>8331</v>
      </c>
      <c r="B1249" s="6" t="s">
        <v>895</v>
      </c>
      <c r="C1249" s="6" t="s">
        <v>8330</v>
      </c>
      <c r="D1249" s="7" t="s">
        <v>8306</v>
      </c>
      <c r="E1249" s="7" t="s">
        <v>8307</v>
      </c>
      <c r="F1249" s="7" t="s">
        <v>8308</v>
      </c>
      <c r="G1249" s="7" t="s">
        <v>8241</v>
      </c>
      <c r="H1249" s="7" t="s">
        <v>8332</v>
      </c>
      <c r="I1249" s="7">
        <v>400</v>
      </c>
      <c r="J1249" s="8">
        <v>3022095</v>
      </c>
      <c r="K1249" s="9">
        <v>2831344</v>
      </c>
      <c r="L1249" s="9">
        <f t="shared" si="26"/>
        <v>0</v>
      </c>
      <c r="M1249" s="9">
        <f t="shared" si="27"/>
        <v>566268.80000000005</v>
      </c>
      <c r="N1249" t="s">
        <v>743</v>
      </c>
    </row>
    <row r="1250" spans="1:14" outlineLevel="1" x14ac:dyDescent="0.25">
      <c r="A1250" s="19" t="s">
        <v>19592</v>
      </c>
      <c r="B1250" s="6"/>
      <c r="C1250" s="6"/>
      <c r="D1250" s="7"/>
      <c r="E1250" s="7"/>
      <c r="F1250" s="7"/>
      <c r="G1250" s="7"/>
      <c r="H1250" s="7"/>
      <c r="I1250" s="7">
        <f>SUBTOTAL(9,I1249:I1249)</f>
        <v>400</v>
      </c>
      <c r="J1250" s="8">
        <f>SUBTOTAL(9,J1249:J1249)</f>
        <v>3022095</v>
      </c>
      <c r="K1250" s="9">
        <f>SUBTOTAL(9,K1249:K1249)</f>
        <v>2831344</v>
      </c>
      <c r="L1250" s="9">
        <f>SUBTOTAL(9,L1249:L1249)</f>
        <v>0</v>
      </c>
      <c r="M1250" s="9">
        <f>SUBTOTAL(9,M1249:M1249)</f>
        <v>566268.80000000005</v>
      </c>
    </row>
    <row r="1251" spans="1:14" outlineLevel="2" x14ac:dyDescent="0.25">
      <c r="A1251" s="6" t="s">
        <v>8334</v>
      </c>
      <c r="B1251" s="6" t="s">
        <v>896</v>
      </c>
      <c r="C1251" s="6" t="s">
        <v>8333</v>
      </c>
      <c r="D1251" s="7" t="s">
        <v>8335</v>
      </c>
      <c r="E1251" s="7" t="s">
        <v>8336</v>
      </c>
      <c r="F1251" s="7" t="s">
        <v>8337</v>
      </c>
      <c r="G1251" s="7" t="s">
        <v>6706</v>
      </c>
      <c r="H1251" s="7" t="s">
        <v>7547</v>
      </c>
      <c r="I1251" s="7">
        <v>152</v>
      </c>
      <c r="J1251" s="8">
        <v>807978</v>
      </c>
      <c r="K1251" s="9">
        <v>756979</v>
      </c>
      <c r="L1251" s="9">
        <f t="shared" si="26"/>
        <v>151395.80000000002</v>
      </c>
      <c r="M1251" s="9">
        <f t="shared" si="27"/>
        <v>0</v>
      </c>
      <c r="N1251" s="9"/>
    </row>
    <row r="1252" spans="1:14" outlineLevel="2" x14ac:dyDescent="0.25">
      <c r="A1252" s="6" t="s">
        <v>8334</v>
      </c>
      <c r="B1252" s="6" t="s">
        <v>897</v>
      </c>
      <c r="C1252" s="6" t="s">
        <v>8338</v>
      </c>
      <c r="D1252" s="7" t="s">
        <v>8335</v>
      </c>
      <c r="E1252" s="7" t="s">
        <v>8336</v>
      </c>
      <c r="F1252" s="7" t="s">
        <v>8337</v>
      </c>
      <c r="G1252" s="7" t="s">
        <v>6706</v>
      </c>
      <c r="H1252" s="7" t="s">
        <v>7547</v>
      </c>
      <c r="I1252" s="7">
        <v>201</v>
      </c>
      <c r="J1252" s="8">
        <v>772069</v>
      </c>
      <c r="K1252" s="9">
        <v>723337</v>
      </c>
      <c r="L1252" s="9">
        <f t="shared" si="26"/>
        <v>144667.4</v>
      </c>
      <c r="M1252" s="9">
        <f t="shared" si="27"/>
        <v>0</v>
      </c>
      <c r="N1252" s="9"/>
    </row>
    <row r="1253" spans="1:14" outlineLevel="2" x14ac:dyDescent="0.25">
      <c r="A1253" s="6" t="s">
        <v>8334</v>
      </c>
      <c r="B1253" s="6" t="s">
        <v>898</v>
      </c>
      <c r="C1253" s="6" t="s">
        <v>8339</v>
      </c>
      <c r="D1253" s="7" t="s">
        <v>8335</v>
      </c>
      <c r="E1253" s="7" t="s">
        <v>8336</v>
      </c>
      <c r="F1253" s="7" t="s">
        <v>8337</v>
      </c>
      <c r="G1253" s="7" t="s">
        <v>6706</v>
      </c>
      <c r="H1253" s="7" t="s">
        <v>7547</v>
      </c>
      <c r="I1253" s="7">
        <v>73</v>
      </c>
      <c r="J1253" s="8">
        <v>419155</v>
      </c>
      <c r="K1253" s="9">
        <v>392698</v>
      </c>
      <c r="L1253" s="9">
        <f t="shared" si="26"/>
        <v>78539.600000000006</v>
      </c>
      <c r="M1253" s="9">
        <f t="shared" si="27"/>
        <v>0</v>
      </c>
      <c r="N1253" s="9"/>
    </row>
    <row r="1254" spans="1:14" outlineLevel="2" x14ac:dyDescent="0.25">
      <c r="A1254" s="6" t="s">
        <v>8334</v>
      </c>
      <c r="B1254" s="6" t="s">
        <v>899</v>
      </c>
      <c r="C1254" s="6" t="s">
        <v>8340</v>
      </c>
      <c r="D1254" s="7" t="s">
        <v>8335</v>
      </c>
      <c r="E1254" s="7" t="s">
        <v>8336</v>
      </c>
      <c r="F1254" s="7" t="s">
        <v>8337</v>
      </c>
      <c r="G1254" s="7" t="s">
        <v>6706</v>
      </c>
      <c r="H1254" s="7" t="s">
        <v>7547</v>
      </c>
      <c r="I1254" s="7">
        <v>250</v>
      </c>
      <c r="J1254" s="8">
        <v>1270932</v>
      </c>
      <c r="K1254" s="9">
        <v>1190712</v>
      </c>
      <c r="L1254" s="9">
        <f t="shared" si="26"/>
        <v>238142.40000000002</v>
      </c>
      <c r="M1254" s="9">
        <f t="shared" si="27"/>
        <v>238142.40000000002</v>
      </c>
      <c r="N1254" s="9"/>
    </row>
    <row r="1255" spans="1:14" outlineLevel="2" x14ac:dyDescent="0.25">
      <c r="A1255" s="6" t="s">
        <v>8334</v>
      </c>
      <c r="B1255" s="6" t="s">
        <v>900</v>
      </c>
      <c r="C1255" s="6" t="s">
        <v>8341</v>
      </c>
      <c r="D1255" s="7" t="s">
        <v>8335</v>
      </c>
      <c r="E1255" s="7" t="s">
        <v>8336</v>
      </c>
      <c r="F1255" s="7" t="s">
        <v>8337</v>
      </c>
      <c r="G1255" s="7" t="s">
        <v>6706</v>
      </c>
      <c r="H1255" s="7" t="s">
        <v>7547</v>
      </c>
      <c r="I1255" s="7">
        <v>200</v>
      </c>
      <c r="J1255" s="8">
        <v>1086166</v>
      </c>
      <c r="K1255" s="9">
        <v>1017609</v>
      </c>
      <c r="L1255" s="9">
        <f t="shared" si="26"/>
        <v>203521.80000000002</v>
      </c>
      <c r="M1255" s="9">
        <f t="shared" si="27"/>
        <v>0</v>
      </c>
      <c r="N1255" s="9"/>
    </row>
    <row r="1256" spans="1:14" outlineLevel="2" x14ac:dyDescent="0.25">
      <c r="A1256" s="6" t="s">
        <v>8334</v>
      </c>
      <c r="B1256" s="6" t="s">
        <v>901</v>
      </c>
      <c r="C1256" s="6" t="s">
        <v>8342</v>
      </c>
      <c r="D1256" s="7" t="s">
        <v>8335</v>
      </c>
      <c r="E1256" s="7" t="s">
        <v>8336</v>
      </c>
      <c r="F1256" s="7" t="s">
        <v>8337</v>
      </c>
      <c r="G1256" s="7" t="s">
        <v>6706</v>
      </c>
      <c r="H1256" s="7" t="s">
        <v>7547</v>
      </c>
      <c r="I1256" s="7">
        <v>197</v>
      </c>
      <c r="J1256" s="8">
        <v>880286</v>
      </c>
      <c r="K1256" s="9">
        <v>824723</v>
      </c>
      <c r="L1256" s="9">
        <f t="shared" si="26"/>
        <v>164944.6</v>
      </c>
      <c r="M1256" s="9">
        <f t="shared" si="27"/>
        <v>0</v>
      </c>
      <c r="N1256" s="9"/>
    </row>
    <row r="1257" spans="1:14" outlineLevel="2" x14ac:dyDescent="0.25">
      <c r="A1257" s="6" t="s">
        <v>8334</v>
      </c>
      <c r="B1257" s="6" t="s">
        <v>902</v>
      </c>
      <c r="C1257" s="6" t="s">
        <v>8343</v>
      </c>
      <c r="D1257" s="7" t="s">
        <v>8335</v>
      </c>
      <c r="E1257" s="7" t="s">
        <v>8336</v>
      </c>
      <c r="F1257" s="7" t="s">
        <v>8337</v>
      </c>
      <c r="G1257" s="7" t="s">
        <v>6706</v>
      </c>
      <c r="H1257" s="7" t="s">
        <v>7547</v>
      </c>
      <c r="I1257" s="7">
        <v>208</v>
      </c>
      <c r="J1257" s="8">
        <v>601206</v>
      </c>
      <c r="K1257" s="9">
        <v>563259</v>
      </c>
      <c r="L1257" s="9">
        <f t="shared" si="26"/>
        <v>112651.8</v>
      </c>
      <c r="M1257" s="9">
        <f t="shared" si="27"/>
        <v>0</v>
      </c>
      <c r="N1257" s="9"/>
    </row>
    <row r="1258" spans="1:14" outlineLevel="2" x14ac:dyDescent="0.25">
      <c r="A1258" s="6" t="s">
        <v>8334</v>
      </c>
      <c r="B1258" s="6" t="s">
        <v>903</v>
      </c>
      <c r="C1258" s="6" t="s">
        <v>8344</v>
      </c>
      <c r="D1258" s="7" t="s">
        <v>8335</v>
      </c>
      <c r="E1258" s="7" t="s">
        <v>8336</v>
      </c>
      <c r="F1258" s="7" t="s">
        <v>8337</v>
      </c>
      <c r="G1258" s="7" t="s">
        <v>6706</v>
      </c>
      <c r="H1258" s="7" t="s">
        <v>7547</v>
      </c>
      <c r="I1258" s="7">
        <v>90</v>
      </c>
      <c r="J1258" s="8">
        <v>503884</v>
      </c>
      <c r="K1258" s="9">
        <v>472079</v>
      </c>
      <c r="L1258" s="9">
        <f t="shared" si="26"/>
        <v>94415.8</v>
      </c>
      <c r="M1258" s="9">
        <f t="shared" si="27"/>
        <v>0</v>
      </c>
      <c r="N1258" s="9"/>
    </row>
    <row r="1259" spans="1:14" outlineLevel="2" x14ac:dyDescent="0.25">
      <c r="A1259" s="6" t="s">
        <v>8334</v>
      </c>
      <c r="B1259" s="6" t="s">
        <v>904</v>
      </c>
      <c r="C1259" s="6" t="s">
        <v>8345</v>
      </c>
      <c r="D1259" s="7" t="s">
        <v>8335</v>
      </c>
      <c r="E1259" s="7" t="s">
        <v>8336</v>
      </c>
      <c r="F1259" s="7" t="s">
        <v>8337</v>
      </c>
      <c r="G1259" s="7" t="s">
        <v>6706</v>
      </c>
      <c r="H1259" s="7" t="s">
        <v>7547</v>
      </c>
      <c r="I1259" s="7">
        <v>183</v>
      </c>
      <c r="J1259" s="8">
        <v>692999</v>
      </c>
      <c r="K1259" s="9">
        <v>649258</v>
      </c>
      <c r="L1259" s="9">
        <f t="shared" si="26"/>
        <v>129851.6</v>
      </c>
      <c r="M1259" s="9">
        <f t="shared" si="27"/>
        <v>0</v>
      </c>
      <c r="N1259" s="9"/>
    </row>
    <row r="1260" spans="1:14" outlineLevel="2" x14ac:dyDescent="0.25">
      <c r="A1260" s="6" t="s">
        <v>8334</v>
      </c>
      <c r="B1260" s="6" t="s">
        <v>905</v>
      </c>
      <c r="C1260" s="6" t="s">
        <v>8346</v>
      </c>
      <c r="D1260" s="7" t="s">
        <v>8335</v>
      </c>
      <c r="E1260" s="7" t="s">
        <v>8336</v>
      </c>
      <c r="F1260" s="7" t="s">
        <v>8337</v>
      </c>
      <c r="G1260" s="7" t="s">
        <v>6706</v>
      </c>
      <c r="H1260" s="7" t="s">
        <v>7547</v>
      </c>
      <c r="I1260" s="7">
        <v>252</v>
      </c>
      <c r="J1260" s="8">
        <v>1352520</v>
      </c>
      <c r="K1260" s="9">
        <v>1267151</v>
      </c>
      <c r="L1260" s="9">
        <f t="shared" si="26"/>
        <v>0</v>
      </c>
      <c r="M1260" s="9">
        <f t="shared" si="27"/>
        <v>253430.2</v>
      </c>
      <c r="N1260" s="9"/>
    </row>
    <row r="1261" spans="1:14" outlineLevel="2" x14ac:dyDescent="0.25">
      <c r="A1261" s="6" t="s">
        <v>8334</v>
      </c>
      <c r="B1261" s="6" t="s">
        <v>906</v>
      </c>
      <c r="C1261" s="6" t="s">
        <v>8347</v>
      </c>
      <c r="D1261" s="7" t="s">
        <v>8335</v>
      </c>
      <c r="E1261" s="7" t="s">
        <v>8336</v>
      </c>
      <c r="F1261" s="7" t="s">
        <v>8337</v>
      </c>
      <c r="G1261" s="7" t="s">
        <v>6706</v>
      </c>
      <c r="H1261" s="7" t="s">
        <v>7547</v>
      </c>
      <c r="I1261" s="7">
        <v>158</v>
      </c>
      <c r="J1261" s="8">
        <v>927984</v>
      </c>
      <c r="K1261" s="9">
        <v>869411</v>
      </c>
      <c r="L1261" s="9">
        <f t="shared" si="26"/>
        <v>173882.2</v>
      </c>
      <c r="M1261" s="9">
        <f t="shared" si="27"/>
        <v>0</v>
      </c>
      <c r="N1261" s="9"/>
    </row>
    <row r="1262" spans="1:14" outlineLevel="2" x14ac:dyDescent="0.25">
      <c r="A1262" s="6" t="s">
        <v>8334</v>
      </c>
      <c r="B1262" s="6" t="s">
        <v>907</v>
      </c>
      <c r="C1262" s="6" t="s">
        <v>8348</v>
      </c>
      <c r="D1262" s="7" t="s">
        <v>8335</v>
      </c>
      <c r="E1262" s="7" t="s">
        <v>8336</v>
      </c>
      <c r="F1262" s="7" t="s">
        <v>8337</v>
      </c>
      <c r="G1262" s="7" t="s">
        <v>6706</v>
      </c>
      <c r="H1262" s="7" t="s">
        <v>7547</v>
      </c>
      <c r="I1262" s="7">
        <v>208</v>
      </c>
      <c r="J1262" s="8">
        <v>580883</v>
      </c>
      <c r="K1262" s="9">
        <v>544218</v>
      </c>
      <c r="L1262" s="9">
        <f t="shared" si="26"/>
        <v>108843.6</v>
      </c>
      <c r="M1262" s="9">
        <f t="shared" si="27"/>
        <v>0</v>
      </c>
      <c r="N1262" s="9"/>
    </row>
    <row r="1263" spans="1:14" outlineLevel="2" x14ac:dyDescent="0.25">
      <c r="A1263" s="6" t="s">
        <v>8334</v>
      </c>
      <c r="B1263" s="6" t="s">
        <v>908</v>
      </c>
      <c r="C1263" s="6" t="s">
        <v>8349</v>
      </c>
      <c r="D1263" s="7" t="s">
        <v>8335</v>
      </c>
      <c r="E1263" s="7" t="s">
        <v>8336</v>
      </c>
      <c r="F1263" s="7" t="s">
        <v>8337</v>
      </c>
      <c r="G1263" s="7" t="s">
        <v>6706</v>
      </c>
      <c r="H1263" s="7" t="s">
        <v>7547</v>
      </c>
      <c r="I1263" s="7">
        <v>84</v>
      </c>
      <c r="J1263" s="8">
        <v>355787</v>
      </c>
      <c r="K1263" s="9">
        <v>333330</v>
      </c>
      <c r="L1263" s="9">
        <f t="shared" si="26"/>
        <v>66666</v>
      </c>
      <c r="M1263" s="9">
        <f t="shared" si="27"/>
        <v>0</v>
      </c>
      <c r="N1263" s="9"/>
    </row>
    <row r="1264" spans="1:14" outlineLevel="2" x14ac:dyDescent="0.25">
      <c r="A1264" s="6" t="s">
        <v>8334</v>
      </c>
      <c r="B1264" s="6" t="s">
        <v>909</v>
      </c>
      <c r="C1264" s="6" t="s">
        <v>8350</v>
      </c>
      <c r="D1264" s="7" t="s">
        <v>8335</v>
      </c>
      <c r="E1264" s="7" t="s">
        <v>8336</v>
      </c>
      <c r="F1264" s="7" t="s">
        <v>8337</v>
      </c>
      <c r="G1264" s="7" t="s">
        <v>6706</v>
      </c>
      <c r="H1264" s="7" t="s">
        <v>7547</v>
      </c>
      <c r="I1264" s="7">
        <v>119</v>
      </c>
      <c r="J1264" s="8">
        <v>404191</v>
      </c>
      <c r="K1264" s="9">
        <v>378679</v>
      </c>
      <c r="L1264" s="9">
        <f t="shared" si="26"/>
        <v>75735.8</v>
      </c>
      <c r="M1264" s="9">
        <f t="shared" si="27"/>
        <v>0</v>
      </c>
      <c r="N1264" s="9"/>
    </row>
    <row r="1265" spans="1:14" outlineLevel="2" x14ac:dyDescent="0.25">
      <c r="A1265" s="6" t="s">
        <v>8334</v>
      </c>
      <c r="B1265" s="6" t="s">
        <v>910</v>
      </c>
      <c r="C1265" s="6" t="s">
        <v>8351</v>
      </c>
      <c r="D1265" s="7" t="s">
        <v>8335</v>
      </c>
      <c r="E1265" s="7" t="s">
        <v>8336</v>
      </c>
      <c r="F1265" s="7" t="s">
        <v>8337</v>
      </c>
      <c r="G1265" s="7" t="s">
        <v>6706</v>
      </c>
      <c r="H1265" s="7" t="s">
        <v>7547</v>
      </c>
      <c r="I1265" s="7">
        <v>139</v>
      </c>
      <c r="J1265" s="8">
        <v>518619</v>
      </c>
      <c r="K1265" s="9">
        <v>485884</v>
      </c>
      <c r="L1265" s="9">
        <f t="shared" si="26"/>
        <v>97176.8</v>
      </c>
      <c r="M1265" s="9">
        <f t="shared" si="27"/>
        <v>0</v>
      </c>
      <c r="N1265" s="9"/>
    </row>
    <row r="1266" spans="1:14" outlineLevel="2" x14ac:dyDescent="0.25">
      <c r="A1266" s="6" t="s">
        <v>8334</v>
      </c>
      <c r="B1266" s="6" t="s">
        <v>911</v>
      </c>
      <c r="C1266" s="6" t="s">
        <v>8352</v>
      </c>
      <c r="D1266" s="7" t="s">
        <v>8335</v>
      </c>
      <c r="E1266" s="7" t="s">
        <v>8336</v>
      </c>
      <c r="F1266" s="7" t="s">
        <v>8337</v>
      </c>
      <c r="G1266" s="7" t="s">
        <v>6706</v>
      </c>
      <c r="H1266" s="7" t="s">
        <v>7547</v>
      </c>
      <c r="I1266" s="7">
        <v>226</v>
      </c>
      <c r="J1266" s="8">
        <v>779072</v>
      </c>
      <c r="K1266" s="9">
        <v>729898</v>
      </c>
      <c r="L1266" s="9">
        <f t="shared" ref="L1266:L1334" si="28">IF(I1266&gt;250,(0),(K1266*0.2))</f>
        <v>145979.6</v>
      </c>
      <c r="M1266" s="9">
        <f t="shared" ref="M1266:M1334" si="29">IF(I1266&lt;250,(0),(K1266*0.2))</f>
        <v>0</v>
      </c>
      <c r="N1266" s="9"/>
    </row>
    <row r="1267" spans="1:14" outlineLevel="2" x14ac:dyDescent="0.25">
      <c r="A1267" s="6" t="s">
        <v>8334</v>
      </c>
      <c r="B1267" s="6" t="s">
        <v>912</v>
      </c>
      <c r="C1267" s="6" t="s">
        <v>8353</v>
      </c>
      <c r="D1267" s="7" t="s">
        <v>8335</v>
      </c>
      <c r="E1267" s="7" t="s">
        <v>8336</v>
      </c>
      <c r="F1267" s="7" t="s">
        <v>8337</v>
      </c>
      <c r="G1267" s="7" t="s">
        <v>6706</v>
      </c>
      <c r="H1267" s="7" t="s">
        <v>7547</v>
      </c>
      <c r="I1267" s="7">
        <v>141</v>
      </c>
      <c r="J1267" s="8">
        <v>553567</v>
      </c>
      <c r="K1267" s="9">
        <v>518627</v>
      </c>
      <c r="L1267" s="9">
        <f t="shared" si="28"/>
        <v>103725.40000000001</v>
      </c>
      <c r="M1267" s="9">
        <f t="shared" si="29"/>
        <v>0</v>
      </c>
      <c r="N1267" s="9"/>
    </row>
    <row r="1268" spans="1:14" outlineLevel="1" x14ac:dyDescent="0.25">
      <c r="A1268" s="19" t="s">
        <v>19593</v>
      </c>
      <c r="B1268" s="6"/>
      <c r="C1268" s="6"/>
      <c r="D1268" s="7"/>
      <c r="E1268" s="7"/>
      <c r="F1268" s="7"/>
      <c r="G1268" s="7"/>
      <c r="H1268" s="7"/>
      <c r="I1268" s="7">
        <f>SUBTOTAL(9,I1251:I1267)</f>
        <v>2881</v>
      </c>
      <c r="J1268" s="8">
        <f>SUBTOTAL(9,J1251:J1267)</f>
        <v>12507298</v>
      </c>
      <c r="K1268" s="9">
        <f>SUBTOTAL(9,K1251:K1267)</f>
        <v>11717852</v>
      </c>
      <c r="L1268" s="9">
        <f>SUBTOTAL(9,L1251:L1267)</f>
        <v>2090140.2000000004</v>
      </c>
      <c r="M1268" s="9">
        <f>SUBTOTAL(9,M1251:M1267)</f>
        <v>491572.60000000003</v>
      </c>
      <c r="N1268" s="9"/>
    </row>
    <row r="1269" spans="1:14" outlineLevel="2" x14ac:dyDescent="0.25">
      <c r="A1269" s="6" t="s">
        <v>8355</v>
      </c>
      <c r="B1269" s="6" t="s">
        <v>913</v>
      </c>
      <c r="C1269" s="6" t="s">
        <v>8354</v>
      </c>
      <c r="D1269" s="7" t="s">
        <v>8356</v>
      </c>
      <c r="E1269" s="7" t="s">
        <v>8357</v>
      </c>
      <c r="F1269" s="7" t="s">
        <v>8358</v>
      </c>
      <c r="G1269" s="7" t="s">
        <v>6706</v>
      </c>
      <c r="H1269" s="7" t="s">
        <v>8359</v>
      </c>
      <c r="I1269" s="7">
        <v>134</v>
      </c>
      <c r="J1269" s="8">
        <v>342771</v>
      </c>
      <c r="K1269" s="9">
        <v>321136</v>
      </c>
      <c r="L1269" s="9">
        <f t="shared" si="28"/>
        <v>64227.200000000004</v>
      </c>
      <c r="M1269" s="9">
        <f t="shared" si="29"/>
        <v>0</v>
      </c>
      <c r="N1269" s="9"/>
    </row>
    <row r="1270" spans="1:14" outlineLevel="2" x14ac:dyDescent="0.25">
      <c r="A1270" s="6" t="s">
        <v>8355</v>
      </c>
      <c r="B1270" s="6" t="s">
        <v>914</v>
      </c>
      <c r="C1270" s="6" t="s">
        <v>8360</v>
      </c>
      <c r="D1270" s="7" t="s">
        <v>8356</v>
      </c>
      <c r="E1270" s="7" t="s">
        <v>8357</v>
      </c>
      <c r="F1270" s="7" t="s">
        <v>8358</v>
      </c>
      <c r="G1270" s="7" t="s">
        <v>6706</v>
      </c>
      <c r="H1270" s="7" t="s">
        <v>8359</v>
      </c>
      <c r="I1270" s="7">
        <v>237</v>
      </c>
      <c r="J1270" s="8">
        <v>894703</v>
      </c>
      <c r="K1270" s="9">
        <v>838230</v>
      </c>
      <c r="L1270" s="9">
        <f t="shared" si="28"/>
        <v>167646</v>
      </c>
      <c r="M1270" s="9">
        <f t="shared" si="29"/>
        <v>0</v>
      </c>
      <c r="N1270" s="9"/>
    </row>
    <row r="1271" spans="1:14" outlineLevel="1" x14ac:dyDescent="0.25">
      <c r="A1271" s="19" t="s">
        <v>19594</v>
      </c>
      <c r="B1271" s="6"/>
      <c r="C1271" s="6"/>
      <c r="D1271" s="7"/>
      <c r="E1271" s="7"/>
      <c r="F1271" s="7"/>
      <c r="G1271" s="7"/>
      <c r="H1271" s="7"/>
      <c r="I1271" s="7">
        <f>SUBTOTAL(9,I1269:I1270)</f>
        <v>371</v>
      </c>
      <c r="J1271" s="8">
        <f>SUBTOTAL(9,J1269:J1270)</f>
        <v>1237474</v>
      </c>
      <c r="K1271" s="9">
        <f>SUBTOTAL(9,K1269:K1270)</f>
        <v>1159366</v>
      </c>
      <c r="L1271" s="9">
        <f>SUBTOTAL(9,L1269:L1270)</f>
        <v>231873.2</v>
      </c>
      <c r="M1271" s="9">
        <f>SUBTOTAL(9,M1269:M1270)</f>
        <v>0</v>
      </c>
      <c r="N1271" s="9"/>
    </row>
    <row r="1272" spans="1:14" outlineLevel="2" x14ac:dyDescent="0.25">
      <c r="A1272" s="6" t="s">
        <v>8362</v>
      </c>
      <c r="B1272" s="6" t="s">
        <v>915</v>
      </c>
      <c r="C1272" s="6" t="s">
        <v>8361</v>
      </c>
      <c r="D1272" s="7" t="s">
        <v>8356</v>
      </c>
      <c r="E1272" s="7" t="s">
        <v>8357</v>
      </c>
      <c r="F1272" s="7" t="s">
        <v>8358</v>
      </c>
      <c r="G1272" s="7" t="s">
        <v>6706</v>
      </c>
      <c r="H1272" s="7" t="s">
        <v>8363</v>
      </c>
      <c r="I1272" s="7">
        <v>524</v>
      </c>
      <c r="J1272" s="8">
        <v>1544017</v>
      </c>
      <c r="K1272" s="9">
        <v>1446560</v>
      </c>
      <c r="L1272" s="9">
        <f t="shared" si="28"/>
        <v>0</v>
      </c>
      <c r="M1272" s="9">
        <f t="shared" si="29"/>
        <v>289312</v>
      </c>
      <c r="N1272" s="9"/>
    </row>
    <row r="1273" spans="1:14" outlineLevel="2" x14ac:dyDescent="0.25">
      <c r="A1273" s="6" t="s">
        <v>8362</v>
      </c>
      <c r="B1273" s="6" t="s">
        <v>916</v>
      </c>
      <c r="C1273" s="6" t="s">
        <v>8364</v>
      </c>
      <c r="D1273" s="7" t="s">
        <v>8356</v>
      </c>
      <c r="E1273" s="7" t="s">
        <v>8357</v>
      </c>
      <c r="F1273" s="7" t="s">
        <v>8358</v>
      </c>
      <c r="G1273" s="7" t="s">
        <v>6706</v>
      </c>
      <c r="H1273" s="7" t="s">
        <v>8363</v>
      </c>
      <c r="I1273" s="7">
        <v>295</v>
      </c>
      <c r="J1273" s="8">
        <v>1254871</v>
      </c>
      <c r="K1273" s="9">
        <v>1175665</v>
      </c>
      <c r="L1273" s="9">
        <f t="shared" si="28"/>
        <v>0</v>
      </c>
      <c r="M1273" s="9">
        <f t="shared" si="29"/>
        <v>235133</v>
      </c>
      <c r="N1273" s="9"/>
    </row>
    <row r="1274" spans="1:14" outlineLevel="2" x14ac:dyDescent="0.25">
      <c r="A1274" s="6" t="s">
        <v>8362</v>
      </c>
      <c r="B1274" s="6" t="s">
        <v>917</v>
      </c>
      <c r="C1274" s="6" t="s">
        <v>8365</v>
      </c>
      <c r="D1274" s="7" t="s">
        <v>8356</v>
      </c>
      <c r="E1274" s="7" t="s">
        <v>8357</v>
      </c>
      <c r="F1274" s="7" t="s">
        <v>8358</v>
      </c>
      <c r="G1274" s="7" t="s">
        <v>6706</v>
      </c>
      <c r="H1274" s="7" t="s">
        <v>8363</v>
      </c>
      <c r="I1274" s="7">
        <v>193</v>
      </c>
      <c r="J1274" s="8">
        <v>699990</v>
      </c>
      <c r="K1274" s="9">
        <v>655807</v>
      </c>
      <c r="L1274" s="9">
        <f t="shared" si="28"/>
        <v>131161.4</v>
      </c>
      <c r="M1274" s="9">
        <f t="shared" si="29"/>
        <v>0</v>
      </c>
      <c r="N1274" s="9"/>
    </row>
    <row r="1275" spans="1:14" outlineLevel="2" x14ac:dyDescent="0.25">
      <c r="A1275" s="6" t="s">
        <v>8362</v>
      </c>
      <c r="B1275" s="6" t="s">
        <v>918</v>
      </c>
      <c r="C1275" s="6" t="s">
        <v>8366</v>
      </c>
      <c r="D1275" s="7" t="s">
        <v>8356</v>
      </c>
      <c r="E1275" s="7" t="s">
        <v>8357</v>
      </c>
      <c r="F1275" s="7" t="s">
        <v>8358</v>
      </c>
      <c r="G1275" s="7" t="s">
        <v>6706</v>
      </c>
      <c r="H1275" s="7" t="s">
        <v>8363</v>
      </c>
      <c r="I1275" s="7">
        <v>102</v>
      </c>
      <c r="J1275" s="8">
        <v>569736</v>
      </c>
      <c r="K1275" s="9">
        <v>533775</v>
      </c>
      <c r="L1275" s="9">
        <f t="shared" si="28"/>
        <v>106755</v>
      </c>
      <c r="M1275" s="9">
        <f t="shared" si="29"/>
        <v>0</v>
      </c>
      <c r="N1275" s="9"/>
    </row>
    <row r="1276" spans="1:14" outlineLevel="2" x14ac:dyDescent="0.25">
      <c r="A1276" s="6" t="s">
        <v>8362</v>
      </c>
      <c r="B1276" s="6" t="s">
        <v>919</v>
      </c>
      <c r="C1276" s="6" t="s">
        <v>8367</v>
      </c>
      <c r="D1276" s="7" t="s">
        <v>8356</v>
      </c>
      <c r="E1276" s="7" t="s">
        <v>8357</v>
      </c>
      <c r="F1276" s="7" t="s">
        <v>8358</v>
      </c>
      <c r="G1276" s="7" t="s">
        <v>6706</v>
      </c>
      <c r="H1276" s="7" t="s">
        <v>8363</v>
      </c>
      <c r="I1276" s="7">
        <v>25</v>
      </c>
      <c r="J1276" s="8">
        <v>70068</v>
      </c>
      <c r="K1276" s="9">
        <v>65645</v>
      </c>
      <c r="L1276" s="9">
        <f t="shared" si="28"/>
        <v>13129</v>
      </c>
      <c r="M1276" s="9">
        <f t="shared" si="29"/>
        <v>0</v>
      </c>
      <c r="N1276" s="9"/>
    </row>
    <row r="1277" spans="1:14" outlineLevel="2" x14ac:dyDescent="0.25">
      <c r="A1277" s="6" t="s">
        <v>8362</v>
      </c>
      <c r="B1277" s="6" t="s">
        <v>920</v>
      </c>
      <c r="C1277" s="6" t="s">
        <v>8368</v>
      </c>
      <c r="D1277" s="7" t="s">
        <v>8356</v>
      </c>
      <c r="E1277" s="7" t="s">
        <v>8357</v>
      </c>
      <c r="F1277" s="7" t="s">
        <v>8358</v>
      </c>
      <c r="G1277" s="7" t="s">
        <v>6706</v>
      </c>
      <c r="H1277" s="7" t="s">
        <v>8363</v>
      </c>
      <c r="I1277" s="7">
        <v>205</v>
      </c>
      <c r="J1277" s="8">
        <v>601801</v>
      </c>
      <c r="K1277" s="9">
        <v>563816</v>
      </c>
      <c r="L1277" s="9">
        <f t="shared" si="28"/>
        <v>112763.20000000001</v>
      </c>
      <c r="M1277" s="9">
        <f t="shared" si="29"/>
        <v>0</v>
      </c>
      <c r="N1277" s="9"/>
    </row>
    <row r="1278" spans="1:14" outlineLevel="2" x14ac:dyDescent="0.25">
      <c r="A1278" s="6" t="s">
        <v>8362</v>
      </c>
      <c r="B1278" s="6" t="s">
        <v>921</v>
      </c>
      <c r="C1278" s="6" t="s">
        <v>8369</v>
      </c>
      <c r="D1278" s="7" t="s">
        <v>8356</v>
      </c>
      <c r="E1278" s="7" t="s">
        <v>8357</v>
      </c>
      <c r="F1278" s="7" t="s">
        <v>8358</v>
      </c>
      <c r="G1278" s="7" t="s">
        <v>6706</v>
      </c>
      <c r="H1278" s="7" t="s">
        <v>8363</v>
      </c>
      <c r="I1278" s="7">
        <v>86</v>
      </c>
      <c r="J1278" s="8">
        <v>407099</v>
      </c>
      <c r="K1278" s="9">
        <v>381403</v>
      </c>
      <c r="L1278" s="9">
        <f t="shared" si="28"/>
        <v>76280.600000000006</v>
      </c>
      <c r="M1278" s="9">
        <f t="shared" si="29"/>
        <v>0</v>
      </c>
      <c r="N1278" s="9"/>
    </row>
    <row r="1279" spans="1:14" outlineLevel="2" x14ac:dyDescent="0.25">
      <c r="A1279" s="6" t="s">
        <v>8362</v>
      </c>
      <c r="B1279" s="6" t="s">
        <v>922</v>
      </c>
      <c r="C1279" s="6" t="s">
        <v>8370</v>
      </c>
      <c r="D1279" s="7" t="s">
        <v>8356</v>
      </c>
      <c r="E1279" s="7" t="s">
        <v>8357</v>
      </c>
      <c r="F1279" s="7" t="s">
        <v>8358</v>
      </c>
      <c r="G1279" s="7" t="s">
        <v>6706</v>
      </c>
      <c r="H1279" s="7" t="s">
        <v>8363</v>
      </c>
      <c r="I1279" s="7">
        <v>8</v>
      </c>
      <c r="J1279" s="8">
        <v>10530</v>
      </c>
      <c r="K1279" s="9">
        <v>9865</v>
      </c>
      <c r="L1279" s="9">
        <f t="shared" si="28"/>
        <v>1973</v>
      </c>
      <c r="M1279" s="9">
        <f t="shared" si="29"/>
        <v>0</v>
      </c>
      <c r="N1279" s="9"/>
    </row>
    <row r="1280" spans="1:14" outlineLevel="1" x14ac:dyDescent="0.25">
      <c r="A1280" s="19" t="s">
        <v>19595</v>
      </c>
      <c r="B1280" s="6"/>
      <c r="C1280" s="6"/>
      <c r="D1280" s="7"/>
      <c r="E1280" s="7"/>
      <c r="F1280" s="7"/>
      <c r="G1280" s="7"/>
      <c r="H1280" s="7"/>
      <c r="I1280" s="7">
        <f>SUBTOTAL(9,I1272:I1279)</f>
        <v>1438</v>
      </c>
      <c r="J1280" s="8">
        <f>SUBTOTAL(9,J1272:J1279)</f>
        <v>5158112</v>
      </c>
      <c r="K1280" s="9">
        <f>SUBTOTAL(9,K1272:K1279)</f>
        <v>4832536</v>
      </c>
      <c r="L1280" s="9">
        <f>SUBTOTAL(9,L1272:L1279)</f>
        <v>442062.19999999995</v>
      </c>
      <c r="M1280" s="9">
        <f>SUBTOTAL(9,M1272:M1279)</f>
        <v>524445</v>
      </c>
      <c r="N1280" s="9"/>
    </row>
    <row r="1281" spans="1:14" outlineLevel="2" x14ac:dyDescent="0.25">
      <c r="A1281" s="6" t="s">
        <v>8372</v>
      </c>
      <c r="B1281" s="6" t="s">
        <v>923</v>
      </c>
      <c r="C1281" s="6" t="s">
        <v>8371</v>
      </c>
      <c r="D1281" s="7" t="s">
        <v>8335</v>
      </c>
      <c r="E1281" s="7" t="s">
        <v>8336</v>
      </c>
      <c r="F1281" s="7" t="s">
        <v>8337</v>
      </c>
      <c r="G1281" s="7" t="s">
        <v>6706</v>
      </c>
      <c r="H1281" s="7" t="s">
        <v>8373</v>
      </c>
      <c r="I1281" s="7">
        <v>172</v>
      </c>
      <c r="J1281" s="8">
        <v>479761</v>
      </c>
      <c r="K1281" s="9">
        <v>449479</v>
      </c>
      <c r="L1281" s="9">
        <f t="shared" si="28"/>
        <v>89895.8</v>
      </c>
      <c r="M1281" s="9">
        <f t="shared" si="29"/>
        <v>0</v>
      </c>
      <c r="N1281" s="9"/>
    </row>
    <row r="1282" spans="1:14" outlineLevel="2" x14ac:dyDescent="0.25">
      <c r="A1282" s="6" t="s">
        <v>8372</v>
      </c>
      <c r="B1282" s="6" t="s">
        <v>924</v>
      </c>
      <c r="C1282" s="6" t="s">
        <v>8374</v>
      </c>
      <c r="D1282" s="7" t="s">
        <v>8335</v>
      </c>
      <c r="E1282" s="7" t="s">
        <v>8336</v>
      </c>
      <c r="F1282" s="7" t="s">
        <v>8337</v>
      </c>
      <c r="G1282" s="7" t="s">
        <v>6706</v>
      </c>
      <c r="H1282" s="7" t="s">
        <v>8373</v>
      </c>
      <c r="I1282" s="7">
        <v>224</v>
      </c>
      <c r="J1282" s="8">
        <v>566324</v>
      </c>
      <c r="K1282" s="9">
        <v>530578</v>
      </c>
      <c r="L1282" s="9">
        <f t="shared" si="28"/>
        <v>106115.6</v>
      </c>
      <c r="M1282" s="9">
        <f t="shared" si="29"/>
        <v>0</v>
      </c>
      <c r="N1282" s="9"/>
    </row>
    <row r="1283" spans="1:14" outlineLevel="2" x14ac:dyDescent="0.25">
      <c r="A1283" s="6" t="s">
        <v>8372</v>
      </c>
      <c r="B1283" s="6" t="s">
        <v>925</v>
      </c>
      <c r="C1283" s="6" t="s">
        <v>8375</v>
      </c>
      <c r="D1283" s="7" t="s">
        <v>8335</v>
      </c>
      <c r="E1283" s="7" t="s">
        <v>8336</v>
      </c>
      <c r="F1283" s="7" t="s">
        <v>8337</v>
      </c>
      <c r="G1283" s="7" t="s">
        <v>6706</v>
      </c>
      <c r="H1283" s="7" t="s">
        <v>8373</v>
      </c>
      <c r="I1283" s="7">
        <v>210</v>
      </c>
      <c r="J1283" s="8">
        <v>669220</v>
      </c>
      <c r="K1283" s="9">
        <v>626980</v>
      </c>
      <c r="L1283" s="9">
        <f t="shared" si="28"/>
        <v>125396</v>
      </c>
      <c r="M1283" s="9">
        <f t="shared" si="29"/>
        <v>0</v>
      </c>
      <c r="N1283" s="9"/>
    </row>
    <row r="1284" spans="1:14" outlineLevel="2" x14ac:dyDescent="0.25">
      <c r="A1284" s="6" t="s">
        <v>8372</v>
      </c>
      <c r="B1284" s="6" t="s">
        <v>926</v>
      </c>
      <c r="C1284" s="6" t="s">
        <v>8376</v>
      </c>
      <c r="D1284" s="7" t="s">
        <v>8335</v>
      </c>
      <c r="E1284" s="7" t="s">
        <v>8336</v>
      </c>
      <c r="F1284" s="7" t="s">
        <v>8337</v>
      </c>
      <c r="G1284" s="7" t="s">
        <v>6706</v>
      </c>
      <c r="H1284" s="7" t="s">
        <v>8373</v>
      </c>
      <c r="I1284" s="7">
        <v>190</v>
      </c>
      <c r="J1284" s="8">
        <v>639878</v>
      </c>
      <c r="K1284" s="9">
        <v>599490</v>
      </c>
      <c r="L1284" s="9">
        <f t="shared" si="28"/>
        <v>119898</v>
      </c>
      <c r="M1284" s="9">
        <f t="shared" si="29"/>
        <v>0</v>
      </c>
      <c r="N1284" s="9"/>
    </row>
    <row r="1285" spans="1:14" outlineLevel="2" x14ac:dyDescent="0.25">
      <c r="A1285" s="6" t="s">
        <v>8372</v>
      </c>
      <c r="B1285" s="6" t="s">
        <v>927</v>
      </c>
      <c r="C1285" s="6" t="s">
        <v>8377</v>
      </c>
      <c r="D1285" s="7" t="s">
        <v>8335</v>
      </c>
      <c r="E1285" s="7" t="s">
        <v>8336</v>
      </c>
      <c r="F1285" s="7" t="s">
        <v>8337</v>
      </c>
      <c r="G1285" s="7" t="s">
        <v>6706</v>
      </c>
      <c r="H1285" s="7" t="s">
        <v>8373</v>
      </c>
      <c r="I1285" s="7">
        <v>184</v>
      </c>
      <c r="J1285" s="8">
        <v>588696</v>
      </c>
      <c r="K1285" s="9">
        <v>551538</v>
      </c>
      <c r="L1285" s="9">
        <f t="shared" si="28"/>
        <v>110307.6</v>
      </c>
      <c r="M1285" s="9">
        <f t="shared" si="29"/>
        <v>0</v>
      </c>
      <c r="N1285" s="9"/>
    </row>
    <row r="1286" spans="1:14" outlineLevel="2" x14ac:dyDescent="0.25">
      <c r="A1286" s="6" t="s">
        <v>8372</v>
      </c>
      <c r="B1286" s="6" t="s">
        <v>928</v>
      </c>
      <c r="C1286" s="6" t="s">
        <v>8378</v>
      </c>
      <c r="D1286" s="7" t="s">
        <v>8335</v>
      </c>
      <c r="E1286" s="7" t="s">
        <v>8336</v>
      </c>
      <c r="F1286" s="7" t="s">
        <v>8337</v>
      </c>
      <c r="G1286" s="7" t="s">
        <v>6706</v>
      </c>
      <c r="H1286" s="7" t="s">
        <v>8373</v>
      </c>
      <c r="I1286" s="7">
        <v>104</v>
      </c>
      <c r="J1286" s="8">
        <v>333274</v>
      </c>
      <c r="K1286" s="9">
        <v>312238</v>
      </c>
      <c r="L1286" s="9">
        <f t="shared" si="28"/>
        <v>62447.600000000006</v>
      </c>
      <c r="M1286" s="9">
        <f t="shared" si="29"/>
        <v>0</v>
      </c>
      <c r="N1286" s="9"/>
    </row>
    <row r="1287" spans="1:14" outlineLevel="2" x14ac:dyDescent="0.25">
      <c r="A1287" s="6" t="s">
        <v>8372</v>
      </c>
      <c r="B1287" s="6" t="s">
        <v>929</v>
      </c>
      <c r="C1287" s="6" t="s">
        <v>8379</v>
      </c>
      <c r="D1287" s="7" t="s">
        <v>8335</v>
      </c>
      <c r="E1287" s="7" t="s">
        <v>8336</v>
      </c>
      <c r="F1287" s="7" t="s">
        <v>8337</v>
      </c>
      <c r="G1287" s="7" t="s">
        <v>6706</v>
      </c>
      <c r="H1287" s="7" t="s">
        <v>8373</v>
      </c>
      <c r="I1287" s="7">
        <v>87</v>
      </c>
      <c r="J1287" s="8">
        <v>242055</v>
      </c>
      <c r="K1287" s="9">
        <v>226777</v>
      </c>
      <c r="L1287" s="9">
        <f t="shared" si="28"/>
        <v>45355.4</v>
      </c>
      <c r="M1287" s="9">
        <f t="shared" si="29"/>
        <v>0</v>
      </c>
      <c r="N1287" s="9"/>
    </row>
    <row r="1288" spans="1:14" outlineLevel="2" x14ac:dyDescent="0.25">
      <c r="A1288" s="6" t="s">
        <v>8372</v>
      </c>
      <c r="B1288" s="6" t="s">
        <v>930</v>
      </c>
      <c r="C1288" s="6" t="s">
        <v>8380</v>
      </c>
      <c r="D1288" s="7" t="s">
        <v>8335</v>
      </c>
      <c r="E1288" s="7" t="s">
        <v>8336</v>
      </c>
      <c r="F1288" s="7" t="s">
        <v>8337</v>
      </c>
      <c r="G1288" s="7" t="s">
        <v>6706</v>
      </c>
      <c r="H1288" s="7" t="s">
        <v>8373</v>
      </c>
      <c r="I1288" s="7">
        <v>127</v>
      </c>
      <c r="J1288" s="8">
        <v>195242</v>
      </c>
      <c r="K1288" s="9">
        <v>182919</v>
      </c>
      <c r="L1288" s="9">
        <f t="shared" si="28"/>
        <v>36583.800000000003</v>
      </c>
      <c r="M1288" s="9">
        <f t="shared" si="29"/>
        <v>0</v>
      </c>
      <c r="N1288" s="9"/>
    </row>
    <row r="1289" spans="1:14" outlineLevel="2" x14ac:dyDescent="0.25">
      <c r="A1289" s="6" t="s">
        <v>8372</v>
      </c>
      <c r="B1289" s="6" t="s">
        <v>931</v>
      </c>
      <c r="C1289" s="6" t="s">
        <v>8381</v>
      </c>
      <c r="D1289" s="7" t="s">
        <v>8335</v>
      </c>
      <c r="E1289" s="7" t="s">
        <v>8336</v>
      </c>
      <c r="F1289" s="7" t="s">
        <v>8337</v>
      </c>
      <c r="G1289" s="7" t="s">
        <v>6706</v>
      </c>
      <c r="H1289" s="7" t="s">
        <v>8373</v>
      </c>
      <c r="I1289" s="7">
        <v>119</v>
      </c>
      <c r="J1289" s="8">
        <v>258427</v>
      </c>
      <c r="K1289" s="9">
        <v>242115</v>
      </c>
      <c r="L1289" s="9">
        <f t="shared" si="28"/>
        <v>48423</v>
      </c>
      <c r="M1289" s="9">
        <f t="shared" si="29"/>
        <v>0</v>
      </c>
      <c r="N1289" s="9"/>
    </row>
    <row r="1290" spans="1:14" outlineLevel="2" x14ac:dyDescent="0.25">
      <c r="A1290" s="6" t="s">
        <v>8372</v>
      </c>
      <c r="B1290" s="6" t="s">
        <v>932</v>
      </c>
      <c r="C1290" s="6" t="s">
        <v>8382</v>
      </c>
      <c r="D1290" s="7" t="s">
        <v>8335</v>
      </c>
      <c r="E1290" s="7" t="s">
        <v>8336</v>
      </c>
      <c r="F1290" s="7" t="s">
        <v>8337</v>
      </c>
      <c r="G1290" s="7" t="s">
        <v>6706</v>
      </c>
      <c r="H1290" s="7" t="s">
        <v>8373</v>
      </c>
      <c r="I1290" s="7">
        <v>64</v>
      </c>
      <c r="J1290" s="8">
        <v>171708</v>
      </c>
      <c r="K1290" s="9">
        <v>160870</v>
      </c>
      <c r="L1290" s="9">
        <f t="shared" si="28"/>
        <v>32174</v>
      </c>
      <c r="M1290" s="9">
        <f t="shared" si="29"/>
        <v>0</v>
      </c>
      <c r="N1290" s="9"/>
    </row>
    <row r="1291" spans="1:14" outlineLevel="2" x14ac:dyDescent="0.25">
      <c r="A1291" s="6" t="s">
        <v>8372</v>
      </c>
      <c r="B1291" s="6" t="s">
        <v>933</v>
      </c>
      <c r="C1291" s="6" t="s">
        <v>8383</v>
      </c>
      <c r="D1291" s="7" t="s">
        <v>8335</v>
      </c>
      <c r="E1291" s="7" t="s">
        <v>8336</v>
      </c>
      <c r="F1291" s="7" t="s">
        <v>8337</v>
      </c>
      <c r="G1291" s="7" t="s">
        <v>6706</v>
      </c>
      <c r="H1291" s="7" t="s">
        <v>8373</v>
      </c>
      <c r="I1291" s="7">
        <v>30</v>
      </c>
      <c r="J1291" s="8">
        <v>142584</v>
      </c>
      <c r="K1291" s="9">
        <v>133584</v>
      </c>
      <c r="L1291" s="9">
        <f t="shared" si="28"/>
        <v>26716.800000000003</v>
      </c>
      <c r="M1291" s="9">
        <f t="shared" si="29"/>
        <v>0</v>
      </c>
      <c r="N1291" s="9"/>
    </row>
    <row r="1292" spans="1:14" outlineLevel="1" x14ac:dyDescent="0.25">
      <c r="A1292" s="19" t="s">
        <v>19596</v>
      </c>
      <c r="B1292" s="6"/>
      <c r="C1292" s="6"/>
      <c r="D1292" s="7"/>
      <c r="E1292" s="7"/>
      <c r="F1292" s="7"/>
      <c r="G1292" s="7"/>
      <c r="H1292" s="7"/>
      <c r="I1292" s="7">
        <f>SUBTOTAL(9,I1281:I1291)</f>
        <v>1511</v>
      </c>
      <c r="J1292" s="8">
        <f>SUBTOTAL(9,J1281:J1291)</f>
        <v>4287169</v>
      </c>
      <c r="K1292" s="9">
        <f>SUBTOTAL(9,K1281:K1291)</f>
        <v>4016568</v>
      </c>
      <c r="L1292" s="9">
        <f>SUBTOTAL(9,L1281:L1291)</f>
        <v>803313.60000000009</v>
      </c>
      <c r="M1292" s="9">
        <f>SUBTOTAL(9,M1281:M1291)</f>
        <v>0</v>
      </c>
      <c r="N1292" s="9"/>
    </row>
    <row r="1293" spans="1:14" outlineLevel="2" x14ac:dyDescent="0.25">
      <c r="A1293" s="6" t="s">
        <v>8385</v>
      </c>
      <c r="B1293" s="6" t="s">
        <v>934</v>
      </c>
      <c r="C1293" s="6" t="s">
        <v>8384</v>
      </c>
      <c r="D1293" s="7" t="s">
        <v>8356</v>
      </c>
      <c r="E1293" s="7" t="s">
        <v>8357</v>
      </c>
      <c r="F1293" s="7" t="s">
        <v>8358</v>
      </c>
      <c r="G1293" s="7" t="s">
        <v>6706</v>
      </c>
      <c r="H1293" s="7" t="s">
        <v>8386</v>
      </c>
      <c r="I1293" s="7">
        <v>110</v>
      </c>
      <c r="J1293" s="8">
        <v>641016</v>
      </c>
      <c r="K1293" s="9">
        <v>600556</v>
      </c>
      <c r="L1293" s="9">
        <f t="shared" si="28"/>
        <v>120111.20000000001</v>
      </c>
      <c r="M1293" s="9">
        <f t="shared" si="29"/>
        <v>0</v>
      </c>
      <c r="N1293" s="9"/>
    </row>
    <row r="1294" spans="1:14" outlineLevel="2" x14ac:dyDescent="0.25">
      <c r="A1294" s="6" t="s">
        <v>8385</v>
      </c>
      <c r="B1294" s="6" t="s">
        <v>935</v>
      </c>
      <c r="C1294" s="6" t="s">
        <v>8387</v>
      </c>
      <c r="D1294" s="7" t="s">
        <v>8356</v>
      </c>
      <c r="E1294" s="7" t="s">
        <v>8357</v>
      </c>
      <c r="F1294" s="7" t="s">
        <v>8358</v>
      </c>
      <c r="G1294" s="7" t="s">
        <v>6706</v>
      </c>
      <c r="H1294" s="7" t="s">
        <v>8386</v>
      </c>
      <c r="I1294" s="7">
        <v>67</v>
      </c>
      <c r="J1294" s="8">
        <v>332197</v>
      </c>
      <c r="K1294" s="9">
        <v>311229</v>
      </c>
      <c r="L1294" s="9">
        <f t="shared" si="28"/>
        <v>62245.8</v>
      </c>
      <c r="M1294" s="9">
        <f t="shared" si="29"/>
        <v>0</v>
      </c>
      <c r="N1294" s="9"/>
    </row>
    <row r="1295" spans="1:14" outlineLevel="2" x14ac:dyDescent="0.25">
      <c r="A1295" s="6" t="s">
        <v>8385</v>
      </c>
      <c r="B1295" s="6" t="s">
        <v>936</v>
      </c>
      <c r="C1295" s="6" t="s">
        <v>8388</v>
      </c>
      <c r="D1295" s="7" t="s">
        <v>8356</v>
      </c>
      <c r="E1295" s="7" t="s">
        <v>8357</v>
      </c>
      <c r="F1295" s="7" t="s">
        <v>8358</v>
      </c>
      <c r="G1295" s="7" t="s">
        <v>6706</v>
      </c>
      <c r="H1295" s="7" t="s">
        <v>8386</v>
      </c>
      <c r="I1295" s="7">
        <v>100</v>
      </c>
      <c r="J1295" s="8">
        <v>468732</v>
      </c>
      <c r="K1295" s="9">
        <v>439146</v>
      </c>
      <c r="L1295" s="9">
        <f t="shared" si="28"/>
        <v>87829.200000000012</v>
      </c>
      <c r="M1295" s="9">
        <f t="shared" si="29"/>
        <v>0</v>
      </c>
      <c r="N1295" s="9"/>
    </row>
    <row r="1296" spans="1:14" outlineLevel="2" x14ac:dyDescent="0.25">
      <c r="A1296" s="6" t="s">
        <v>8385</v>
      </c>
      <c r="B1296" s="6" t="s">
        <v>937</v>
      </c>
      <c r="C1296" s="6" t="s">
        <v>8389</v>
      </c>
      <c r="D1296" s="7" t="s">
        <v>8356</v>
      </c>
      <c r="E1296" s="7" t="s">
        <v>8357</v>
      </c>
      <c r="F1296" s="7" t="s">
        <v>8358</v>
      </c>
      <c r="G1296" s="7" t="s">
        <v>6706</v>
      </c>
      <c r="H1296" s="7" t="s">
        <v>8386</v>
      </c>
      <c r="I1296" s="7">
        <v>325</v>
      </c>
      <c r="J1296" s="8">
        <v>1533191</v>
      </c>
      <c r="K1296" s="9">
        <v>1436418</v>
      </c>
      <c r="L1296" s="9">
        <f t="shared" si="28"/>
        <v>0</v>
      </c>
      <c r="M1296" s="9">
        <f t="shared" si="29"/>
        <v>287283.60000000003</v>
      </c>
      <c r="N1296" s="9"/>
    </row>
    <row r="1297" spans="1:14" outlineLevel="2" x14ac:dyDescent="0.25">
      <c r="A1297" s="6" t="s">
        <v>8385</v>
      </c>
      <c r="B1297" s="6" t="s">
        <v>938</v>
      </c>
      <c r="C1297" s="6" t="s">
        <v>8390</v>
      </c>
      <c r="D1297" s="7" t="s">
        <v>8356</v>
      </c>
      <c r="E1297" s="7" t="s">
        <v>8357</v>
      </c>
      <c r="F1297" s="7" t="s">
        <v>8358</v>
      </c>
      <c r="G1297" s="7" t="s">
        <v>6706</v>
      </c>
      <c r="H1297" s="7" t="s">
        <v>8386</v>
      </c>
      <c r="I1297" s="7">
        <v>268</v>
      </c>
      <c r="J1297" s="8">
        <v>980854</v>
      </c>
      <c r="K1297" s="9">
        <v>918944</v>
      </c>
      <c r="L1297" s="9">
        <f t="shared" si="28"/>
        <v>0</v>
      </c>
      <c r="M1297" s="9">
        <f t="shared" si="29"/>
        <v>183788.80000000002</v>
      </c>
      <c r="N1297" s="9"/>
    </row>
    <row r="1298" spans="1:14" outlineLevel="2" x14ac:dyDescent="0.25">
      <c r="A1298" s="6" t="s">
        <v>8385</v>
      </c>
      <c r="B1298" s="6" t="s">
        <v>939</v>
      </c>
      <c r="C1298" s="6" t="s">
        <v>8391</v>
      </c>
      <c r="D1298" s="7" t="s">
        <v>8356</v>
      </c>
      <c r="E1298" s="7" t="s">
        <v>8357</v>
      </c>
      <c r="F1298" s="7" t="s">
        <v>8358</v>
      </c>
      <c r="G1298" s="7" t="s">
        <v>6706</v>
      </c>
      <c r="H1298" s="7" t="s">
        <v>8386</v>
      </c>
      <c r="I1298" s="7">
        <v>376</v>
      </c>
      <c r="J1298" s="8">
        <v>1751630</v>
      </c>
      <c r="K1298" s="9">
        <v>1641069</v>
      </c>
      <c r="L1298" s="9">
        <f t="shared" si="28"/>
        <v>0</v>
      </c>
      <c r="M1298" s="9">
        <f t="shared" si="29"/>
        <v>328213.80000000005</v>
      </c>
      <c r="N1298" s="9"/>
    </row>
    <row r="1299" spans="1:14" outlineLevel="2" x14ac:dyDescent="0.25">
      <c r="A1299" s="6" t="s">
        <v>8385</v>
      </c>
      <c r="B1299" s="6" t="s">
        <v>940</v>
      </c>
      <c r="C1299" s="6" t="s">
        <v>8392</v>
      </c>
      <c r="D1299" s="7" t="s">
        <v>8356</v>
      </c>
      <c r="E1299" s="7" t="s">
        <v>8357</v>
      </c>
      <c r="F1299" s="7" t="s">
        <v>8358</v>
      </c>
      <c r="G1299" s="7" t="s">
        <v>6706</v>
      </c>
      <c r="H1299" s="7" t="s">
        <v>8386</v>
      </c>
      <c r="I1299" s="7">
        <v>599</v>
      </c>
      <c r="J1299" s="8">
        <v>4283870</v>
      </c>
      <c r="K1299" s="9">
        <v>4013477</v>
      </c>
      <c r="L1299" s="9">
        <f t="shared" si="28"/>
        <v>0</v>
      </c>
      <c r="M1299" s="9">
        <f t="shared" si="29"/>
        <v>802695.4</v>
      </c>
      <c r="N1299" s="9"/>
    </row>
    <row r="1300" spans="1:14" outlineLevel="2" x14ac:dyDescent="0.25">
      <c r="A1300" s="6" t="s">
        <v>8385</v>
      </c>
      <c r="B1300" s="6" t="s">
        <v>941</v>
      </c>
      <c r="C1300" s="6" t="s">
        <v>8393</v>
      </c>
      <c r="D1300" s="7" t="s">
        <v>8356</v>
      </c>
      <c r="E1300" s="7" t="s">
        <v>8357</v>
      </c>
      <c r="F1300" s="7" t="s">
        <v>8358</v>
      </c>
      <c r="G1300" s="7" t="s">
        <v>6706</v>
      </c>
      <c r="H1300" s="7" t="s">
        <v>8386</v>
      </c>
      <c r="I1300" s="7">
        <v>267</v>
      </c>
      <c r="J1300" s="8">
        <v>893081</v>
      </c>
      <c r="K1300" s="9">
        <v>836711</v>
      </c>
      <c r="L1300" s="9">
        <f t="shared" si="28"/>
        <v>0</v>
      </c>
      <c r="M1300" s="9">
        <f t="shared" si="29"/>
        <v>167342.20000000001</v>
      </c>
      <c r="N1300" s="9"/>
    </row>
    <row r="1301" spans="1:14" outlineLevel="2" x14ac:dyDescent="0.25">
      <c r="A1301" s="6" t="s">
        <v>8385</v>
      </c>
      <c r="B1301" s="6" t="s">
        <v>942</v>
      </c>
      <c r="C1301" s="6" t="s">
        <v>8394</v>
      </c>
      <c r="D1301" s="7" t="s">
        <v>8356</v>
      </c>
      <c r="E1301" s="7" t="s">
        <v>8357</v>
      </c>
      <c r="F1301" s="7" t="s">
        <v>8358</v>
      </c>
      <c r="G1301" s="7" t="s">
        <v>6706</v>
      </c>
      <c r="H1301" s="7" t="s">
        <v>8386</v>
      </c>
      <c r="I1301" s="7">
        <v>173</v>
      </c>
      <c r="J1301" s="8">
        <v>533387</v>
      </c>
      <c r="K1301" s="9">
        <v>499720</v>
      </c>
      <c r="L1301" s="9">
        <f t="shared" si="28"/>
        <v>99944</v>
      </c>
      <c r="M1301" s="9">
        <f t="shared" si="29"/>
        <v>0</v>
      </c>
      <c r="N1301" s="9"/>
    </row>
    <row r="1302" spans="1:14" outlineLevel="2" x14ac:dyDescent="0.25">
      <c r="A1302" s="6" t="s">
        <v>8385</v>
      </c>
      <c r="B1302" s="6" t="s">
        <v>943</v>
      </c>
      <c r="C1302" s="6" t="s">
        <v>8395</v>
      </c>
      <c r="D1302" s="7" t="s">
        <v>8356</v>
      </c>
      <c r="E1302" s="7" t="s">
        <v>8357</v>
      </c>
      <c r="F1302" s="7" t="s">
        <v>8358</v>
      </c>
      <c r="G1302" s="7" t="s">
        <v>6706</v>
      </c>
      <c r="H1302" s="7" t="s">
        <v>8386</v>
      </c>
      <c r="I1302" s="7">
        <v>753</v>
      </c>
      <c r="J1302" s="8">
        <v>4390547</v>
      </c>
      <c r="K1302" s="9">
        <v>4113421</v>
      </c>
      <c r="L1302" s="9">
        <f t="shared" si="28"/>
        <v>0</v>
      </c>
      <c r="M1302" s="9">
        <f t="shared" si="29"/>
        <v>822684.20000000007</v>
      </c>
      <c r="N1302" s="9"/>
    </row>
    <row r="1303" spans="1:14" outlineLevel="2" x14ac:dyDescent="0.25">
      <c r="A1303" s="6" t="s">
        <v>8385</v>
      </c>
      <c r="B1303" s="6" t="s">
        <v>944</v>
      </c>
      <c r="C1303" s="6" t="s">
        <v>8396</v>
      </c>
      <c r="D1303" s="7" t="s">
        <v>8356</v>
      </c>
      <c r="E1303" s="7" t="s">
        <v>8357</v>
      </c>
      <c r="F1303" s="7" t="s">
        <v>8358</v>
      </c>
      <c r="G1303" s="7" t="s">
        <v>6706</v>
      </c>
      <c r="H1303" s="7" t="s">
        <v>8386</v>
      </c>
      <c r="I1303" s="7">
        <v>457</v>
      </c>
      <c r="J1303" s="8">
        <v>2046888</v>
      </c>
      <c r="K1303" s="9">
        <v>1917691</v>
      </c>
      <c r="L1303" s="9">
        <f t="shared" si="28"/>
        <v>0</v>
      </c>
      <c r="M1303" s="9">
        <f t="shared" si="29"/>
        <v>383538.2</v>
      </c>
      <c r="N1303" s="9"/>
    </row>
    <row r="1304" spans="1:14" outlineLevel="2" x14ac:dyDescent="0.25">
      <c r="A1304" s="6" t="s">
        <v>8385</v>
      </c>
      <c r="B1304" s="6" t="s">
        <v>945</v>
      </c>
      <c r="C1304" s="6" t="s">
        <v>8397</v>
      </c>
      <c r="D1304" s="7" t="s">
        <v>8356</v>
      </c>
      <c r="E1304" s="7" t="s">
        <v>8357</v>
      </c>
      <c r="F1304" s="7" t="s">
        <v>8358</v>
      </c>
      <c r="G1304" s="7" t="s">
        <v>6706</v>
      </c>
      <c r="H1304" s="7" t="s">
        <v>8386</v>
      </c>
      <c r="I1304" s="7">
        <v>248</v>
      </c>
      <c r="J1304" s="8">
        <v>1531038</v>
      </c>
      <c r="K1304" s="9">
        <v>1434401</v>
      </c>
      <c r="L1304" s="9">
        <f t="shared" si="28"/>
        <v>286880.2</v>
      </c>
      <c r="M1304" s="9">
        <f t="shared" si="29"/>
        <v>0</v>
      </c>
      <c r="N1304" s="9"/>
    </row>
    <row r="1305" spans="1:14" outlineLevel="2" x14ac:dyDescent="0.25">
      <c r="A1305" s="6" t="s">
        <v>8385</v>
      </c>
      <c r="B1305" s="6" t="s">
        <v>946</v>
      </c>
      <c r="C1305" s="6" t="s">
        <v>8398</v>
      </c>
      <c r="D1305" s="7" t="s">
        <v>8356</v>
      </c>
      <c r="E1305" s="7" t="s">
        <v>8357</v>
      </c>
      <c r="F1305" s="7" t="s">
        <v>8358</v>
      </c>
      <c r="G1305" s="7" t="s">
        <v>6706</v>
      </c>
      <c r="H1305" s="7" t="s">
        <v>8386</v>
      </c>
      <c r="I1305" s="7">
        <v>354</v>
      </c>
      <c r="J1305" s="8">
        <v>1805625</v>
      </c>
      <c r="K1305" s="9">
        <v>1691656</v>
      </c>
      <c r="L1305" s="9">
        <f t="shared" si="28"/>
        <v>0</v>
      </c>
      <c r="M1305" s="9">
        <f t="shared" si="29"/>
        <v>338331.2</v>
      </c>
      <c r="N1305" s="9"/>
    </row>
    <row r="1306" spans="1:14" outlineLevel="2" x14ac:dyDescent="0.25">
      <c r="A1306" s="6" t="s">
        <v>8385</v>
      </c>
      <c r="B1306" s="6" t="s">
        <v>947</v>
      </c>
      <c r="C1306" s="6" t="s">
        <v>8399</v>
      </c>
      <c r="D1306" s="7" t="s">
        <v>8356</v>
      </c>
      <c r="E1306" s="7" t="s">
        <v>8357</v>
      </c>
      <c r="F1306" s="7" t="s">
        <v>8358</v>
      </c>
      <c r="G1306" s="7" t="s">
        <v>6706</v>
      </c>
      <c r="H1306" s="7" t="s">
        <v>8386</v>
      </c>
      <c r="I1306" s="7">
        <v>226</v>
      </c>
      <c r="J1306" s="8">
        <v>1714630</v>
      </c>
      <c r="K1306" s="9">
        <v>1606405</v>
      </c>
      <c r="L1306" s="9">
        <f t="shared" si="28"/>
        <v>321281</v>
      </c>
      <c r="M1306" s="9">
        <f t="shared" si="29"/>
        <v>0</v>
      </c>
      <c r="N1306" s="9"/>
    </row>
    <row r="1307" spans="1:14" outlineLevel="2" x14ac:dyDescent="0.25">
      <c r="A1307" s="6" t="s">
        <v>8385</v>
      </c>
      <c r="B1307" s="6" t="s">
        <v>948</v>
      </c>
      <c r="C1307" s="6" t="s">
        <v>8400</v>
      </c>
      <c r="D1307" s="7" t="s">
        <v>8356</v>
      </c>
      <c r="E1307" s="7" t="s">
        <v>8357</v>
      </c>
      <c r="F1307" s="7" t="s">
        <v>8358</v>
      </c>
      <c r="G1307" s="7" t="s">
        <v>6706</v>
      </c>
      <c r="H1307" s="7" t="s">
        <v>8386</v>
      </c>
      <c r="I1307" s="7">
        <v>56</v>
      </c>
      <c r="J1307" s="8">
        <v>279624</v>
      </c>
      <c r="K1307" s="9">
        <v>261974</v>
      </c>
      <c r="L1307" s="9">
        <f t="shared" si="28"/>
        <v>52394.8</v>
      </c>
      <c r="M1307" s="9">
        <f t="shared" si="29"/>
        <v>0</v>
      </c>
      <c r="N1307" s="9"/>
    </row>
    <row r="1308" spans="1:14" outlineLevel="2" x14ac:dyDescent="0.25">
      <c r="A1308" s="6" t="s">
        <v>8385</v>
      </c>
      <c r="B1308" s="6" t="s">
        <v>949</v>
      </c>
      <c r="C1308" s="6" t="s">
        <v>8401</v>
      </c>
      <c r="D1308" s="7" t="s">
        <v>8356</v>
      </c>
      <c r="E1308" s="7" t="s">
        <v>8357</v>
      </c>
      <c r="F1308" s="7" t="s">
        <v>8358</v>
      </c>
      <c r="G1308" s="7" t="s">
        <v>6706</v>
      </c>
      <c r="H1308" s="7" t="s">
        <v>8386</v>
      </c>
      <c r="I1308" s="7">
        <v>206</v>
      </c>
      <c r="J1308" s="8">
        <v>715769</v>
      </c>
      <c r="K1308" s="9">
        <v>670591</v>
      </c>
      <c r="L1308" s="9">
        <f t="shared" si="28"/>
        <v>134118.20000000001</v>
      </c>
      <c r="M1308" s="9">
        <f t="shared" si="29"/>
        <v>0</v>
      </c>
      <c r="N1308" s="9"/>
    </row>
    <row r="1309" spans="1:14" outlineLevel="2" x14ac:dyDescent="0.25">
      <c r="A1309" s="6" t="s">
        <v>8385</v>
      </c>
      <c r="B1309" s="6" t="s">
        <v>950</v>
      </c>
      <c r="C1309" s="6" t="s">
        <v>8402</v>
      </c>
      <c r="D1309" s="7" t="s">
        <v>8356</v>
      </c>
      <c r="E1309" s="7" t="s">
        <v>8357</v>
      </c>
      <c r="F1309" s="7" t="s">
        <v>8358</v>
      </c>
      <c r="G1309" s="7" t="s">
        <v>6706</v>
      </c>
      <c r="H1309" s="7" t="s">
        <v>8386</v>
      </c>
      <c r="I1309" s="7">
        <v>104</v>
      </c>
      <c r="J1309" s="8">
        <v>293176</v>
      </c>
      <c r="K1309" s="9">
        <v>274671</v>
      </c>
      <c r="L1309" s="9">
        <f t="shared" si="28"/>
        <v>54934.200000000004</v>
      </c>
      <c r="M1309" s="9">
        <f t="shared" si="29"/>
        <v>0</v>
      </c>
      <c r="N1309" s="9"/>
    </row>
    <row r="1310" spans="1:14" outlineLevel="2" x14ac:dyDescent="0.25">
      <c r="A1310" s="6" t="s">
        <v>8385</v>
      </c>
      <c r="B1310" s="6" t="s">
        <v>951</v>
      </c>
      <c r="C1310" s="6" t="s">
        <v>8403</v>
      </c>
      <c r="D1310" s="7" t="s">
        <v>8356</v>
      </c>
      <c r="E1310" s="7" t="s">
        <v>8357</v>
      </c>
      <c r="F1310" s="7" t="s">
        <v>8358</v>
      </c>
      <c r="G1310" s="7" t="s">
        <v>6706</v>
      </c>
      <c r="H1310" s="7" t="s">
        <v>8386</v>
      </c>
      <c r="I1310" s="7">
        <v>525</v>
      </c>
      <c r="J1310" s="8">
        <v>1846392</v>
      </c>
      <c r="K1310" s="9">
        <v>1729850</v>
      </c>
      <c r="L1310" s="9">
        <f t="shared" si="28"/>
        <v>0</v>
      </c>
      <c r="M1310" s="9">
        <f t="shared" si="29"/>
        <v>345970</v>
      </c>
      <c r="N1310" s="9"/>
    </row>
    <row r="1311" spans="1:14" outlineLevel="2" x14ac:dyDescent="0.25">
      <c r="A1311" s="6" t="s">
        <v>8385</v>
      </c>
      <c r="B1311" s="6" t="s">
        <v>952</v>
      </c>
      <c r="C1311" s="6" t="s">
        <v>8404</v>
      </c>
      <c r="D1311" s="7" t="s">
        <v>8356</v>
      </c>
      <c r="E1311" s="7" t="s">
        <v>8357</v>
      </c>
      <c r="F1311" s="7" t="s">
        <v>8358</v>
      </c>
      <c r="G1311" s="7" t="s">
        <v>6706</v>
      </c>
      <c r="H1311" s="7" t="s">
        <v>8386</v>
      </c>
      <c r="I1311" s="7">
        <v>315</v>
      </c>
      <c r="J1311" s="8">
        <v>1063408</v>
      </c>
      <c r="K1311" s="9">
        <v>996287</v>
      </c>
      <c r="L1311" s="9">
        <f t="shared" si="28"/>
        <v>0</v>
      </c>
      <c r="M1311" s="9">
        <f t="shared" si="29"/>
        <v>199257.40000000002</v>
      </c>
      <c r="N1311" s="9"/>
    </row>
    <row r="1312" spans="1:14" outlineLevel="2" x14ac:dyDescent="0.25">
      <c r="A1312" s="6" t="s">
        <v>8385</v>
      </c>
      <c r="B1312" s="6" t="s">
        <v>953</v>
      </c>
      <c r="C1312" s="6" t="s">
        <v>8405</v>
      </c>
      <c r="D1312" s="7" t="s">
        <v>8356</v>
      </c>
      <c r="E1312" s="7" t="s">
        <v>8357</v>
      </c>
      <c r="F1312" s="7" t="s">
        <v>8358</v>
      </c>
      <c r="G1312" s="7" t="s">
        <v>6706</v>
      </c>
      <c r="H1312" s="7" t="s">
        <v>8386</v>
      </c>
      <c r="I1312" s="7">
        <v>175</v>
      </c>
      <c r="J1312" s="8">
        <v>635545</v>
      </c>
      <c r="K1312" s="9">
        <v>595430</v>
      </c>
      <c r="L1312" s="9">
        <f t="shared" si="28"/>
        <v>119086</v>
      </c>
      <c r="M1312" s="9">
        <f t="shared" si="29"/>
        <v>0</v>
      </c>
      <c r="N1312" s="9"/>
    </row>
    <row r="1313" spans="1:14" outlineLevel="2" x14ac:dyDescent="0.25">
      <c r="A1313" s="6" t="s">
        <v>8385</v>
      </c>
      <c r="B1313" s="6" t="s">
        <v>954</v>
      </c>
      <c r="C1313" s="6" t="s">
        <v>8406</v>
      </c>
      <c r="D1313" s="7" t="s">
        <v>8356</v>
      </c>
      <c r="E1313" s="7" t="s">
        <v>8357</v>
      </c>
      <c r="F1313" s="7" t="s">
        <v>8358</v>
      </c>
      <c r="G1313" s="7" t="s">
        <v>6706</v>
      </c>
      <c r="H1313" s="7" t="s">
        <v>8386</v>
      </c>
      <c r="I1313" s="7">
        <v>391</v>
      </c>
      <c r="J1313" s="8">
        <v>1327772</v>
      </c>
      <c r="K1313" s="9">
        <v>1243965</v>
      </c>
      <c r="L1313" s="9">
        <f t="shared" si="28"/>
        <v>0</v>
      </c>
      <c r="M1313" s="9">
        <f t="shared" si="29"/>
        <v>248793</v>
      </c>
      <c r="N1313" s="9"/>
    </row>
    <row r="1314" spans="1:14" outlineLevel="2" x14ac:dyDescent="0.25">
      <c r="A1314" s="6" t="s">
        <v>8385</v>
      </c>
      <c r="B1314" s="6" t="s">
        <v>955</v>
      </c>
      <c r="C1314" s="6" t="s">
        <v>8407</v>
      </c>
      <c r="D1314" s="7" t="s">
        <v>8356</v>
      </c>
      <c r="E1314" s="7" t="s">
        <v>8357</v>
      </c>
      <c r="F1314" s="7" t="s">
        <v>8358</v>
      </c>
      <c r="G1314" s="7" t="s">
        <v>6706</v>
      </c>
      <c r="H1314" s="7" t="s">
        <v>8386</v>
      </c>
      <c r="I1314" s="7">
        <v>313</v>
      </c>
      <c r="J1314" s="8">
        <v>1087261</v>
      </c>
      <c r="K1314" s="9">
        <v>1018634</v>
      </c>
      <c r="L1314" s="9">
        <f t="shared" si="28"/>
        <v>0</v>
      </c>
      <c r="M1314" s="9">
        <f t="shared" si="29"/>
        <v>203726.80000000002</v>
      </c>
      <c r="N1314" s="9"/>
    </row>
    <row r="1315" spans="1:14" outlineLevel="2" x14ac:dyDescent="0.25">
      <c r="A1315" s="6" t="s">
        <v>8385</v>
      </c>
      <c r="B1315" s="6" t="s">
        <v>956</v>
      </c>
      <c r="C1315" s="6" t="s">
        <v>8408</v>
      </c>
      <c r="D1315" s="7" t="s">
        <v>8356</v>
      </c>
      <c r="E1315" s="7" t="s">
        <v>8357</v>
      </c>
      <c r="F1315" s="7" t="s">
        <v>8358</v>
      </c>
      <c r="G1315" s="7" t="s">
        <v>6706</v>
      </c>
      <c r="H1315" s="7" t="s">
        <v>8386</v>
      </c>
      <c r="I1315" s="7">
        <v>268</v>
      </c>
      <c r="J1315" s="8">
        <v>1289192</v>
      </c>
      <c r="K1315" s="9">
        <v>1207820</v>
      </c>
      <c r="L1315" s="9">
        <f t="shared" si="28"/>
        <v>0</v>
      </c>
      <c r="M1315" s="9">
        <f t="shared" si="29"/>
        <v>241564</v>
      </c>
      <c r="N1315" s="9"/>
    </row>
    <row r="1316" spans="1:14" outlineLevel="2" x14ac:dyDescent="0.25">
      <c r="A1316" s="6" t="s">
        <v>8385</v>
      </c>
      <c r="B1316" s="6" t="s">
        <v>957</v>
      </c>
      <c r="C1316" s="6" t="s">
        <v>8409</v>
      </c>
      <c r="D1316" s="7" t="s">
        <v>8356</v>
      </c>
      <c r="E1316" s="7" t="s">
        <v>8357</v>
      </c>
      <c r="F1316" s="7" t="s">
        <v>8358</v>
      </c>
      <c r="G1316" s="7" t="s">
        <v>6706</v>
      </c>
      <c r="H1316" s="7" t="s">
        <v>8386</v>
      </c>
      <c r="I1316" s="7">
        <v>297</v>
      </c>
      <c r="J1316" s="8">
        <v>1770170</v>
      </c>
      <c r="K1316" s="9">
        <v>1658439</v>
      </c>
      <c r="L1316" s="9">
        <f t="shared" si="28"/>
        <v>0</v>
      </c>
      <c r="M1316" s="9">
        <f t="shared" si="29"/>
        <v>331687.80000000005</v>
      </c>
      <c r="N1316" s="9"/>
    </row>
    <row r="1317" spans="1:14" outlineLevel="2" x14ac:dyDescent="0.25">
      <c r="A1317" s="6" t="s">
        <v>8385</v>
      </c>
      <c r="B1317" s="6" t="s">
        <v>958</v>
      </c>
      <c r="C1317" s="6" t="s">
        <v>8410</v>
      </c>
      <c r="D1317" s="7" t="s">
        <v>8356</v>
      </c>
      <c r="E1317" s="7" t="s">
        <v>8357</v>
      </c>
      <c r="F1317" s="7" t="s">
        <v>8358</v>
      </c>
      <c r="G1317" s="7" t="s">
        <v>6706</v>
      </c>
      <c r="H1317" s="7" t="s">
        <v>8386</v>
      </c>
      <c r="I1317" s="7">
        <v>106</v>
      </c>
      <c r="J1317" s="8">
        <v>647917</v>
      </c>
      <c r="K1317" s="9">
        <v>607021</v>
      </c>
      <c r="L1317" s="9">
        <f t="shared" si="28"/>
        <v>121404.20000000001</v>
      </c>
      <c r="M1317" s="9">
        <f t="shared" si="29"/>
        <v>0</v>
      </c>
      <c r="N1317" s="9"/>
    </row>
    <row r="1318" spans="1:14" outlineLevel="2" x14ac:dyDescent="0.25">
      <c r="A1318" s="6" t="s">
        <v>8385</v>
      </c>
      <c r="B1318" s="6" t="s">
        <v>959</v>
      </c>
      <c r="C1318" s="6" t="s">
        <v>8411</v>
      </c>
      <c r="D1318" s="7" t="s">
        <v>8356</v>
      </c>
      <c r="E1318" s="7" t="s">
        <v>8357</v>
      </c>
      <c r="F1318" s="7" t="s">
        <v>8358</v>
      </c>
      <c r="G1318" s="7" t="s">
        <v>6706</v>
      </c>
      <c r="H1318" s="7" t="s">
        <v>8386</v>
      </c>
      <c r="I1318" s="7">
        <v>136</v>
      </c>
      <c r="J1318" s="8">
        <v>569311</v>
      </c>
      <c r="K1318" s="9">
        <v>533377</v>
      </c>
      <c r="L1318" s="9">
        <f t="shared" si="28"/>
        <v>106675.40000000001</v>
      </c>
      <c r="M1318" s="9">
        <f t="shared" si="29"/>
        <v>0</v>
      </c>
      <c r="N1318" s="9"/>
    </row>
    <row r="1319" spans="1:14" outlineLevel="2" x14ac:dyDescent="0.25">
      <c r="A1319" s="6" t="s">
        <v>8385</v>
      </c>
      <c r="B1319" s="6" t="s">
        <v>960</v>
      </c>
      <c r="C1319" s="6" t="s">
        <v>8412</v>
      </c>
      <c r="D1319" s="7" t="s">
        <v>8356</v>
      </c>
      <c r="E1319" s="7" t="s">
        <v>8357</v>
      </c>
      <c r="F1319" s="7" t="s">
        <v>8358</v>
      </c>
      <c r="G1319" s="7" t="s">
        <v>6706</v>
      </c>
      <c r="H1319" s="7" t="s">
        <v>8386</v>
      </c>
      <c r="I1319" s="7">
        <v>279</v>
      </c>
      <c r="J1319" s="8">
        <v>1279408</v>
      </c>
      <c r="K1319" s="9">
        <v>1198653</v>
      </c>
      <c r="L1319" s="9">
        <f t="shared" si="28"/>
        <v>0</v>
      </c>
      <c r="M1319" s="9">
        <f t="shared" si="29"/>
        <v>239730.6</v>
      </c>
      <c r="N1319" s="9"/>
    </row>
    <row r="1320" spans="1:14" outlineLevel="2" x14ac:dyDescent="0.25">
      <c r="A1320" s="6" t="s">
        <v>8385</v>
      </c>
      <c r="B1320" s="6" t="s">
        <v>961</v>
      </c>
      <c r="C1320" s="6" t="s">
        <v>8413</v>
      </c>
      <c r="D1320" s="7" t="s">
        <v>8356</v>
      </c>
      <c r="E1320" s="7" t="s">
        <v>8357</v>
      </c>
      <c r="F1320" s="7" t="s">
        <v>8358</v>
      </c>
      <c r="G1320" s="7" t="s">
        <v>6706</v>
      </c>
      <c r="H1320" s="7" t="s">
        <v>8386</v>
      </c>
      <c r="I1320" s="7">
        <v>212</v>
      </c>
      <c r="J1320" s="8">
        <v>1203188</v>
      </c>
      <c r="K1320" s="9">
        <v>1127244</v>
      </c>
      <c r="L1320" s="9">
        <f t="shared" si="28"/>
        <v>225448.80000000002</v>
      </c>
      <c r="M1320" s="9">
        <f t="shared" si="29"/>
        <v>0</v>
      </c>
      <c r="N1320" s="9"/>
    </row>
    <row r="1321" spans="1:14" outlineLevel="2" x14ac:dyDescent="0.25">
      <c r="A1321" s="6" t="s">
        <v>8385</v>
      </c>
      <c r="B1321" s="6" t="s">
        <v>962</v>
      </c>
      <c r="C1321" s="6" t="s">
        <v>8414</v>
      </c>
      <c r="D1321" s="7" t="s">
        <v>8356</v>
      </c>
      <c r="E1321" s="7" t="s">
        <v>8357</v>
      </c>
      <c r="F1321" s="7" t="s">
        <v>8358</v>
      </c>
      <c r="G1321" s="7" t="s">
        <v>6706</v>
      </c>
      <c r="H1321" s="7" t="s">
        <v>8386</v>
      </c>
      <c r="I1321" s="7">
        <v>344</v>
      </c>
      <c r="J1321" s="8">
        <v>1926027</v>
      </c>
      <c r="K1321" s="9">
        <v>1804458</v>
      </c>
      <c r="L1321" s="9">
        <f t="shared" si="28"/>
        <v>0</v>
      </c>
      <c r="M1321" s="9">
        <f t="shared" si="29"/>
        <v>360891.60000000003</v>
      </c>
      <c r="N1321" s="9"/>
    </row>
    <row r="1322" spans="1:14" outlineLevel="2" x14ac:dyDescent="0.25">
      <c r="A1322" s="6" t="s">
        <v>8385</v>
      </c>
      <c r="B1322" s="6" t="s">
        <v>963</v>
      </c>
      <c r="C1322" s="6" t="s">
        <v>8415</v>
      </c>
      <c r="D1322" s="7" t="s">
        <v>8356</v>
      </c>
      <c r="E1322" s="7" t="s">
        <v>8357</v>
      </c>
      <c r="F1322" s="7" t="s">
        <v>8358</v>
      </c>
      <c r="G1322" s="7" t="s">
        <v>6706</v>
      </c>
      <c r="H1322" s="7" t="s">
        <v>8386</v>
      </c>
      <c r="I1322" s="7">
        <v>329</v>
      </c>
      <c r="J1322" s="8">
        <v>1785269</v>
      </c>
      <c r="K1322" s="9">
        <v>1672585</v>
      </c>
      <c r="L1322" s="9">
        <f t="shared" si="28"/>
        <v>0</v>
      </c>
      <c r="M1322" s="9">
        <f t="shared" si="29"/>
        <v>334517</v>
      </c>
      <c r="N1322" s="9"/>
    </row>
    <row r="1323" spans="1:14" outlineLevel="2" x14ac:dyDescent="0.25">
      <c r="A1323" s="6" t="s">
        <v>8385</v>
      </c>
      <c r="B1323" s="6" t="s">
        <v>964</v>
      </c>
      <c r="C1323" s="6" t="s">
        <v>8416</v>
      </c>
      <c r="D1323" s="7" t="s">
        <v>8356</v>
      </c>
      <c r="E1323" s="7" t="s">
        <v>8357</v>
      </c>
      <c r="F1323" s="7" t="s">
        <v>8358</v>
      </c>
      <c r="G1323" s="7" t="s">
        <v>6706</v>
      </c>
      <c r="H1323" s="7" t="s">
        <v>8386</v>
      </c>
      <c r="I1323" s="7">
        <v>116</v>
      </c>
      <c r="J1323" s="8">
        <v>330661</v>
      </c>
      <c r="K1323" s="9">
        <v>309790</v>
      </c>
      <c r="L1323" s="9">
        <f t="shared" si="28"/>
        <v>61958</v>
      </c>
      <c r="M1323" s="9">
        <f t="shared" si="29"/>
        <v>0</v>
      </c>
      <c r="N1323" s="9"/>
    </row>
    <row r="1324" spans="1:14" outlineLevel="2" x14ac:dyDescent="0.25">
      <c r="A1324" s="6" t="s">
        <v>8385</v>
      </c>
      <c r="B1324" s="6" t="s">
        <v>965</v>
      </c>
      <c r="C1324" s="6" t="s">
        <v>8417</v>
      </c>
      <c r="D1324" s="7" t="s">
        <v>8356</v>
      </c>
      <c r="E1324" s="7" t="s">
        <v>8357</v>
      </c>
      <c r="F1324" s="7" t="s">
        <v>8358</v>
      </c>
      <c r="G1324" s="7" t="s">
        <v>6706</v>
      </c>
      <c r="H1324" s="7" t="s">
        <v>8386</v>
      </c>
      <c r="I1324" s="7">
        <v>151</v>
      </c>
      <c r="J1324" s="8">
        <v>516155</v>
      </c>
      <c r="K1324" s="9">
        <v>483576</v>
      </c>
      <c r="L1324" s="9">
        <f t="shared" si="28"/>
        <v>96715.200000000012</v>
      </c>
      <c r="M1324" s="9">
        <f t="shared" si="29"/>
        <v>0</v>
      </c>
      <c r="N1324" s="9"/>
    </row>
    <row r="1325" spans="1:14" outlineLevel="2" x14ac:dyDescent="0.25">
      <c r="A1325" s="6" t="s">
        <v>8385</v>
      </c>
      <c r="B1325" s="6" t="s">
        <v>966</v>
      </c>
      <c r="C1325" s="6" t="s">
        <v>8418</v>
      </c>
      <c r="D1325" s="7" t="s">
        <v>8356</v>
      </c>
      <c r="E1325" s="7" t="s">
        <v>8357</v>
      </c>
      <c r="F1325" s="7" t="s">
        <v>8358</v>
      </c>
      <c r="G1325" s="7" t="s">
        <v>6706</v>
      </c>
      <c r="H1325" s="7" t="s">
        <v>8386</v>
      </c>
      <c r="I1325" s="7">
        <v>100</v>
      </c>
      <c r="J1325" s="8">
        <v>331823</v>
      </c>
      <c r="K1325" s="9">
        <v>310879</v>
      </c>
      <c r="L1325" s="9">
        <f t="shared" si="28"/>
        <v>62175.8</v>
      </c>
      <c r="M1325" s="9">
        <f t="shared" si="29"/>
        <v>0</v>
      </c>
      <c r="N1325" s="9"/>
    </row>
    <row r="1326" spans="1:14" outlineLevel="2" x14ac:dyDescent="0.25">
      <c r="A1326" s="6" t="s">
        <v>8385</v>
      </c>
      <c r="B1326" s="6" t="s">
        <v>967</v>
      </c>
      <c r="C1326" s="6" t="s">
        <v>8419</v>
      </c>
      <c r="D1326" s="7" t="s">
        <v>8356</v>
      </c>
      <c r="E1326" s="7" t="s">
        <v>8357</v>
      </c>
      <c r="F1326" s="7" t="s">
        <v>8358</v>
      </c>
      <c r="G1326" s="7" t="s">
        <v>6706</v>
      </c>
      <c r="H1326" s="7" t="s">
        <v>8386</v>
      </c>
      <c r="I1326" s="7">
        <v>97</v>
      </c>
      <c r="J1326" s="8">
        <v>316904</v>
      </c>
      <c r="K1326" s="9">
        <v>296901</v>
      </c>
      <c r="L1326" s="9">
        <f t="shared" si="28"/>
        <v>59380.200000000004</v>
      </c>
      <c r="M1326" s="9">
        <f t="shared" si="29"/>
        <v>0</v>
      </c>
      <c r="N1326" s="9"/>
    </row>
    <row r="1327" spans="1:14" outlineLevel="2" x14ac:dyDescent="0.25">
      <c r="A1327" s="6" t="s">
        <v>8385</v>
      </c>
      <c r="B1327" s="6" t="s">
        <v>968</v>
      </c>
      <c r="C1327" s="6" t="s">
        <v>8420</v>
      </c>
      <c r="D1327" s="7" t="s">
        <v>8356</v>
      </c>
      <c r="E1327" s="7" t="s">
        <v>8357</v>
      </c>
      <c r="F1327" s="7" t="s">
        <v>8358</v>
      </c>
      <c r="G1327" s="7" t="s">
        <v>6706</v>
      </c>
      <c r="H1327" s="7" t="s">
        <v>8386</v>
      </c>
      <c r="I1327" s="7">
        <v>200</v>
      </c>
      <c r="J1327" s="8">
        <v>611536</v>
      </c>
      <c r="K1327" s="9">
        <v>572937</v>
      </c>
      <c r="L1327" s="9">
        <f t="shared" si="28"/>
        <v>114587.40000000001</v>
      </c>
      <c r="M1327" s="9">
        <f t="shared" si="29"/>
        <v>0</v>
      </c>
      <c r="N1327" s="9"/>
    </row>
    <row r="1328" spans="1:14" outlineLevel="2" x14ac:dyDescent="0.25">
      <c r="A1328" s="6" t="s">
        <v>8385</v>
      </c>
      <c r="B1328" s="6" t="s">
        <v>969</v>
      </c>
      <c r="C1328" s="6" t="s">
        <v>8421</v>
      </c>
      <c r="D1328" s="7" t="s">
        <v>8356</v>
      </c>
      <c r="E1328" s="7" t="s">
        <v>8357</v>
      </c>
      <c r="F1328" s="7" t="s">
        <v>8358</v>
      </c>
      <c r="G1328" s="7" t="s">
        <v>6706</v>
      </c>
      <c r="H1328" s="7" t="s">
        <v>8386</v>
      </c>
      <c r="I1328" s="7">
        <v>22</v>
      </c>
      <c r="J1328" s="8">
        <v>55586</v>
      </c>
      <c r="K1328" s="9">
        <v>52077</v>
      </c>
      <c r="L1328" s="9">
        <f t="shared" si="28"/>
        <v>10415.400000000001</v>
      </c>
      <c r="M1328" s="9">
        <f t="shared" si="29"/>
        <v>0</v>
      </c>
      <c r="N1328" s="9"/>
    </row>
    <row r="1329" spans="1:14" outlineLevel="2" x14ac:dyDescent="0.25">
      <c r="A1329" s="6" t="s">
        <v>8385</v>
      </c>
      <c r="B1329" s="6" t="s">
        <v>970</v>
      </c>
      <c r="C1329" s="6" t="s">
        <v>8422</v>
      </c>
      <c r="D1329" s="7" t="s">
        <v>8356</v>
      </c>
      <c r="E1329" s="7" t="s">
        <v>8357</v>
      </c>
      <c r="F1329" s="7" t="s">
        <v>8358</v>
      </c>
      <c r="G1329" s="7" t="s">
        <v>6706</v>
      </c>
      <c r="H1329" s="7" t="s">
        <v>8386</v>
      </c>
      <c r="I1329" s="7">
        <v>124</v>
      </c>
      <c r="J1329" s="8">
        <v>400374</v>
      </c>
      <c r="K1329" s="9">
        <v>375103</v>
      </c>
      <c r="L1329" s="9">
        <f t="shared" si="28"/>
        <v>75020.600000000006</v>
      </c>
      <c r="M1329" s="9">
        <f t="shared" si="29"/>
        <v>0</v>
      </c>
      <c r="N1329" s="9"/>
    </row>
    <row r="1330" spans="1:14" outlineLevel="2" x14ac:dyDescent="0.25">
      <c r="A1330" s="6" t="s">
        <v>8385</v>
      </c>
      <c r="B1330" s="6" t="s">
        <v>971</v>
      </c>
      <c r="C1330" s="6" t="s">
        <v>8423</v>
      </c>
      <c r="D1330" s="7" t="s">
        <v>8356</v>
      </c>
      <c r="E1330" s="7" t="s">
        <v>8357</v>
      </c>
      <c r="F1330" s="7" t="s">
        <v>8358</v>
      </c>
      <c r="G1330" s="7" t="s">
        <v>6706</v>
      </c>
      <c r="H1330" s="7" t="s">
        <v>8386</v>
      </c>
      <c r="I1330" s="7">
        <v>7</v>
      </c>
      <c r="J1330" s="8">
        <v>21179</v>
      </c>
      <c r="K1330" s="9">
        <v>19842</v>
      </c>
      <c r="L1330" s="9">
        <f t="shared" si="28"/>
        <v>3968.4</v>
      </c>
      <c r="M1330" s="9">
        <f t="shared" si="29"/>
        <v>0</v>
      </c>
      <c r="N1330" s="9" t="s">
        <v>48</v>
      </c>
    </row>
    <row r="1331" spans="1:14" outlineLevel="2" x14ac:dyDescent="0.25">
      <c r="A1331" s="6" t="s">
        <v>8385</v>
      </c>
      <c r="B1331" s="6" t="s">
        <v>972</v>
      </c>
      <c r="C1331" s="6" t="s">
        <v>8424</v>
      </c>
      <c r="D1331" s="7" t="s">
        <v>8356</v>
      </c>
      <c r="E1331" s="7" t="s">
        <v>8357</v>
      </c>
      <c r="F1331" s="7" t="s">
        <v>8358</v>
      </c>
      <c r="G1331" s="7" t="s">
        <v>6706</v>
      </c>
      <c r="H1331" s="7" t="s">
        <v>8386</v>
      </c>
      <c r="I1331" s="7">
        <v>82</v>
      </c>
      <c r="J1331" s="8">
        <v>230041</v>
      </c>
      <c r="K1331" s="9">
        <v>215521</v>
      </c>
      <c r="L1331" s="9">
        <f t="shared" si="28"/>
        <v>43104.200000000004</v>
      </c>
      <c r="M1331" s="9">
        <f t="shared" si="29"/>
        <v>0</v>
      </c>
      <c r="N1331" s="9"/>
    </row>
    <row r="1332" spans="1:14" outlineLevel="2" x14ac:dyDescent="0.25">
      <c r="A1332" s="6" t="s">
        <v>8385</v>
      </c>
      <c r="B1332" s="6" t="s">
        <v>973</v>
      </c>
      <c r="C1332" s="6" t="s">
        <v>8425</v>
      </c>
      <c r="D1332" s="7" t="s">
        <v>8356</v>
      </c>
      <c r="E1332" s="7" t="s">
        <v>8357</v>
      </c>
      <c r="F1332" s="7" t="s">
        <v>8358</v>
      </c>
      <c r="G1332" s="7" t="s">
        <v>6706</v>
      </c>
      <c r="H1332" s="7" t="s">
        <v>8386</v>
      </c>
      <c r="I1332" s="7">
        <v>96</v>
      </c>
      <c r="J1332" s="8">
        <v>381414</v>
      </c>
      <c r="K1332" s="9">
        <v>357340</v>
      </c>
      <c r="L1332" s="9">
        <f t="shared" si="28"/>
        <v>71468</v>
      </c>
      <c r="M1332" s="9">
        <f t="shared" si="29"/>
        <v>0</v>
      </c>
      <c r="N1332" s="9"/>
    </row>
    <row r="1333" spans="1:14" outlineLevel="1" x14ac:dyDescent="0.25">
      <c r="A1333" s="19" t="s">
        <v>19597</v>
      </c>
      <c r="B1333" s="6"/>
      <c r="C1333" s="6"/>
      <c r="D1333" s="7"/>
      <c r="E1333" s="7"/>
      <c r="F1333" s="7"/>
      <c r="G1333" s="7"/>
      <c r="H1333" s="7"/>
      <c r="I1333" s="7">
        <f>SUBTOTAL(9,I1293:I1332)</f>
        <v>9374</v>
      </c>
      <c r="J1333" s="8">
        <f>SUBTOTAL(9,J1293:J1332)</f>
        <v>43821788</v>
      </c>
      <c r="K1333" s="9">
        <f>SUBTOTAL(9,K1293:K1332)</f>
        <v>41055809</v>
      </c>
      <c r="L1333" s="9">
        <f>SUBTOTAL(9,L1293:L1332)</f>
        <v>2391146.2000000002</v>
      </c>
      <c r="M1333" s="9">
        <f>SUBTOTAL(9,M1293:M1332)</f>
        <v>5820015.5999999996</v>
      </c>
      <c r="N1333" s="9"/>
    </row>
    <row r="1334" spans="1:14" outlineLevel="2" x14ac:dyDescent="0.25">
      <c r="A1334" s="6" t="s">
        <v>8427</v>
      </c>
      <c r="B1334" s="6" t="s">
        <v>974</v>
      </c>
      <c r="C1334" s="6" t="s">
        <v>8426</v>
      </c>
      <c r="D1334" s="7" t="s">
        <v>8335</v>
      </c>
      <c r="E1334" s="7" t="s">
        <v>8336</v>
      </c>
      <c r="F1334" s="7" t="s">
        <v>8337</v>
      </c>
      <c r="G1334" s="7" t="s">
        <v>6706</v>
      </c>
      <c r="H1334" s="7" t="s">
        <v>8428</v>
      </c>
      <c r="I1334" s="7">
        <v>172</v>
      </c>
      <c r="J1334" s="8">
        <v>798777</v>
      </c>
      <c r="K1334" s="9">
        <v>748359</v>
      </c>
      <c r="L1334" s="9">
        <f t="shared" si="28"/>
        <v>149671.80000000002</v>
      </c>
      <c r="M1334" s="9">
        <f t="shared" si="29"/>
        <v>0</v>
      </c>
      <c r="N1334" s="9"/>
    </row>
    <row r="1335" spans="1:14" outlineLevel="2" x14ac:dyDescent="0.25">
      <c r="A1335" s="6" t="s">
        <v>8427</v>
      </c>
      <c r="B1335" s="6" t="s">
        <v>975</v>
      </c>
      <c r="C1335" s="6" t="s">
        <v>8429</v>
      </c>
      <c r="D1335" s="7" t="s">
        <v>8335</v>
      </c>
      <c r="E1335" s="7" t="s">
        <v>8336</v>
      </c>
      <c r="F1335" s="7" t="s">
        <v>8337</v>
      </c>
      <c r="G1335" s="7" t="s">
        <v>6706</v>
      </c>
      <c r="H1335" s="7" t="s">
        <v>8428</v>
      </c>
      <c r="I1335" s="7">
        <v>200</v>
      </c>
      <c r="J1335" s="8">
        <v>982370</v>
      </c>
      <c r="K1335" s="9">
        <v>920364</v>
      </c>
      <c r="L1335" s="9">
        <f t="shared" ref="L1335:L1428" si="30">IF(I1335&gt;250,(0),(K1335*0.2))</f>
        <v>184072.80000000002</v>
      </c>
      <c r="M1335" s="9">
        <f t="shared" ref="M1335:M1428" si="31">IF(I1335&lt;250,(0),(K1335*0.2))</f>
        <v>0</v>
      </c>
      <c r="N1335" s="9"/>
    </row>
    <row r="1336" spans="1:14" outlineLevel="2" x14ac:dyDescent="0.25">
      <c r="A1336" s="6" t="s">
        <v>8427</v>
      </c>
      <c r="B1336" s="6" t="s">
        <v>976</v>
      </c>
      <c r="C1336" s="6" t="s">
        <v>8430</v>
      </c>
      <c r="D1336" s="7" t="s">
        <v>8335</v>
      </c>
      <c r="E1336" s="7" t="s">
        <v>8336</v>
      </c>
      <c r="F1336" s="7" t="s">
        <v>8337</v>
      </c>
      <c r="G1336" s="7" t="s">
        <v>6706</v>
      </c>
      <c r="H1336" s="7" t="s">
        <v>8428</v>
      </c>
      <c r="I1336" s="7">
        <v>60</v>
      </c>
      <c r="J1336" s="8">
        <v>310201</v>
      </c>
      <c r="K1336" s="9">
        <v>290621</v>
      </c>
      <c r="L1336" s="9">
        <f t="shared" si="30"/>
        <v>58124.200000000004</v>
      </c>
      <c r="M1336" s="9">
        <f t="shared" si="31"/>
        <v>0</v>
      </c>
      <c r="N1336" s="9"/>
    </row>
    <row r="1337" spans="1:14" outlineLevel="2" x14ac:dyDescent="0.25">
      <c r="A1337" s="6" t="s">
        <v>8427</v>
      </c>
      <c r="B1337" s="6" t="s">
        <v>977</v>
      </c>
      <c r="C1337" s="6" t="s">
        <v>8431</v>
      </c>
      <c r="D1337" s="7" t="s">
        <v>8335</v>
      </c>
      <c r="E1337" s="7" t="s">
        <v>8336</v>
      </c>
      <c r="F1337" s="7" t="s">
        <v>8337</v>
      </c>
      <c r="G1337" s="7" t="s">
        <v>6706</v>
      </c>
      <c r="H1337" s="7" t="s">
        <v>8428</v>
      </c>
      <c r="I1337" s="7">
        <v>171</v>
      </c>
      <c r="J1337" s="8">
        <v>640056</v>
      </c>
      <c r="K1337" s="9">
        <v>599656</v>
      </c>
      <c r="L1337" s="9">
        <f t="shared" si="30"/>
        <v>119931.20000000001</v>
      </c>
      <c r="M1337" s="9">
        <f t="shared" si="31"/>
        <v>0</v>
      </c>
      <c r="N1337" s="9"/>
    </row>
    <row r="1338" spans="1:14" outlineLevel="1" x14ac:dyDescent="0.25">
      <c r="A1338" s="19" t="s">
        <v>19598</v>
      </c>
      <c r="B1338" s="6"/>
      <c r="C1338" s="6"/>
      <c r="D1338" s="7"/>
      <c r="E1338" s="7"/>
      <c r="F1338" s="7"/>
      <c r="G1338" s="7"/>
      <c r="H1338" s="7"/>
      <c r="I1338" s="7">
        <f>SUBTOTAL(9,I1334:I1337)</f>
        <v>603</v>
      </c>
      <c r="J1338" s="8">
        <f>SUBTOTAL(9,J1334:J1337)</f>
        <v>2731404</v>
      </c>
      <c r="K1338" s="9">
        <f>SUBTOTAL(9,K1334:K1337)</f>
        <v>2559000</v>
      </c>
      <c r="L1338" s="9">
        <f>SUBTOTAL(9,L1334:L1337)</f>
        <v>511800.00000000006</v>
      </c>
      <c r="M1338" s="9">
        <f>SUBTOTAL(9,M1334:M1337)</f>
        <v>0</v>
      </c>
      <c r="N1338" s="9"/>
    </row>
    <row r="1339" spans="1:14" outlineLevel="2" x14ac:dyDescent="0.25">
      <c r="A1339" s="6" t="s">
        <v>8433</v>
      </c>
      <c r="B1339" s="6" t="s">
        <v>978</v>
      </c>
      <c r="C1339" s="6" t="s">
        <v>8432</v>
      </c>
      <c r="D1339" s="7" t="s">
        <v>8335</v>
      </c>
      <c r="E1339" s="7" t="s">
        <v>8336</v>
      </c>
      <c r="F1339" s="7" t="s">
        <v>8337</v>
      </c>
      <c r="G1339" s="7" t="s">
        <v>6706</v>
      </c>
      <c r="H1339" s="7" t="s">
        <v>8434</v>
      </c>
      <c r="I1339" s="7">
        <v>300</v>
      </c>
      <c r="J1339" s="8">
        <v>965807</v>
      </c>
      <c r="K1339" s="9">
        <v>904846</v>
      </c>
      <c r="L1339" s="9">
        <f t="shared" si="30"/>
        <v>0</v>
      </c>
      <c r="M1339" s="9">
        <f t="shared" si="31"/>
        <v>180969.2</v>
      </c>
      <c r="N1339" s="9"/>
    </row>
    <row r="1340" spans="1:14" outlineLevel="2" x14ac:dyDescent="0.25">
      <c r="A1340" s="6" t="s">
        <v>8433</v>
      </c>
      <c r="B1340" s="6" t="s">
        <v>979</v>
      </c>
      <c r="C1340" s="6" t="s">
        <v>8435</v>
      </c>
      <c r="D1340" s="7" t="s">
        <v>8335</v>
      </c>
      <c r="E1340" s="7" t="s">
        <v>8336</v>
      </c>
      <c r="F1340" s="7" t="s">
        <v>8337</v>
      </c>
      <c r="G1340" s="7" t="s">
        <v>6706</v>
      </c>
      <c r="H1340" s="7" t="s">
        <v>8434</v>
      </c>
      <c r="I1340" s="7">
        <v>307</v>
      </c>
      <c r="J1340" s="8">
        <v>1585656</v>
      </c>
      <c r="K1340" s="9">
        <v>1485571</v>
      </c>
      <c r="L1340" s="9">
        <f t="shared" si="30"/>
        <v>0</v>
      </c>
      <c r="M1340" s="9">
        <f t="shared" si="31"/>
        <v>297114.2</v>
      </c>
      <c r="N1340" s="9"/>
    </row>
    <row r="1341" spans="1:14" outlineLevel="2" x14ac:dyDescent="0.25">
      <c r="A1341" s="6" t="s">
        <v>8433</v>
      </c>
      <c r="B1341" s="6" t="s">
        <v>980</v>
      </c>
      <c r="C1341" s="6" t="s">
        <v>8436</v>
      </c>
      <c r="D1341" s="7" t="s">
        <v>8335</v>
      </c>
      <c r="E1341" s="7" t="s">
        <v>8336</v>
      </c>
      <c r="F1341" s="7" t="s">
        <v>8337</v>
      </c>
      <c r="G1341" s="7" t="s">
        <v>6706</v>
      </c>
      <c r="H1341" s="7" t="s">
        <v>8434</v>
      </c>
      <c r="I1341" s="7">
        <v>31</v>
      </c>
      <c r="J1341" s="8">
        <v>97980</v>
      </c>
      <c r="K1341" s="9">
        <v>91796</v>
      </c>
      <c r="L1341" s="9">
        <f t="shared" si="30"/>
        <v>18359.2</v>
      </c>
      <c r="M1341" s="9">
        <f t="shared" si="31"/>
        <v>0</v>
      </c>
      <c r="N1341" s="9"/>
    </row>
    <row r="1342" spans="1:14" outlineLevel="2" x14ac:dyDescent="0.25">
      <c r="A1342" s="6" t="s">
        <v>8433</v>
      </c>
      <c r="B1342" s="6" t="s">
        <v>981</v>
      </c>
      <c r="C1342" s="6" t="s">
        <v>8437</v>
      </c>
      <c r="D1342" s="7" t="s">
        <v>8335</v>
      </c>
      <c r="E1342" s="7" t="s">
        <v>8336</v>
      </c>
      <c r="F1342" s="7" t="s">
        <v>8337</v>
      </c>
      <c r="G1342" s="7" t="s">
        <v>6706</v>
      </c>
      <c r="H1342" s="7" t="s">
        <v>8434</v>
      </c>
      <c r="I1342" s="7">
        <v>50</v>
      </c>
      <c r="J1342" s="8">
        <v>273334</v>
      </c>
      <c r="K1342" s="9">
        <v>256081</v>
      </c>
      <c r="L1342" s="9">
        <f t="shared" si="30"/>
        <v>51216.200000000004</v>
      </c>
      <c r="M1342" s="9">
        <f t="shared" si="31"/>
        <v>0</v>
      </c>
      <c r="N1342" s="9"/>
    </row>
    <row r="1343" spans="1:14" outlineLevel="2" x14ac:dyDescent="0.25">
      <c r="A1343" s="6" t="s">
        <v>8433</v>
      </c>
      <c r="B1343" s="6" t="s">
        <v>982</v>
      </c>
      <c r="C1343" s="6" t="s">
        <v>8438</v>
      </c>
      <c r="D1343" s="7" t="s">
        <v>8335</v>
      </c>
      <c r="E1343" s="7" t="s">
        <v>8336</v>
      </c>
      <c r="F1343" s="7" t="s">
        <v>8337</v>
      </c>
      <c r="G1343" s="7" t="s">
        <v>6706</v>
      </c>
      <c r="H1343" s="7" t="s">
        <v>8434</v>
      </c>
      <c r="I1343" s="7">
        <v>63</v>
      </c>
      <c r="J1343" s="8">
        <v>340147</v>
      </c>
      <c r="K1343" s="9">
        <v>318677</v>
      </c>
      <c r="L1343" s="9">
        <f t="shared" si="30"/>
        <v>63735.4</v>
      </c>
      <c r="M1343" s="9">
        <f t="shared" si="31"/>
        <v>0</v>
      </c>
      <c r="N1343" s="9"/>
    </row>
    <row r="1344" spans="1:14" outlineLevel="2" x14ac:dyDescent="0.25">
      <c r="A1344" s="6" t="s">
        <v>8433</v>
      </c>
      <c r="B1344" s="6" t="s">
        <v>983</v>
      </c>
      <c r="C1344" s="6" t="s">
        <v>8439</v>
      </c>
      <c r="D1344" s="7" t="s">
        <v>8335</v>
      </c>
      <c r="E1344" s="7" t="s">
        <v>8336</v>
      </c>
      <c r="F1344" s="7" t="s">
        <v>8337</v>
      </c>
      <c r="G1344" s="7" t="s">
        <v>6706</v>
      </c>
      <c r="H1344" s="7" t="s">
        <v>8434</v>
      </c>
      <c r="I1344" s="7">
        <v>28</v>
      </c>
      <c r="J1344" s="8">
        <v>117288</v>
      </c>
      <c r="K1344" s="9">
        <v>109885</v>
      </c>
      <c r="L1344" s="9">
        <f t="shared" si="30"/>
        <v>21977</v>
      </c>
      <c r="M1344" s="9">
        <f t="shared" si="31"/>
        <v>0</v>
      </c>
      <c r="N1344" s="9"/>
    </row>
    <row r="1345" spans="1:14" outlineLevel="1" x14ac:dyDescent="0.25">
      <c r="A1345" s="19" t="s">
        <v>19599</v>
      </c>
      <c r="B1345" s="6"/>
      <c r="C1345" s="6"/>
      <c r="D1345" s="7"/>
      <c r="E1345" s="7"/>
      <c r="F1345" s="7"/>
      <c r="G1345" s="7"/>
      <c r="H1345" s="7"/>
      <c r="I1345" s="7">
        <f>SUBTOTAL(9,I1339:I1344)</f>
        <v>779</v>
      </c>
      <c r="J1345" s="8">
        <f>SUBTOTAL(9,J1339:J1344)</f>
        <v>3380212</v>
      </c>
      <c r="K1345" s="9">
        <f>SUBTOTAL(9,K1339:K1344)</f>
        <v>3166856</v>
      </c>
      <c r="L1345" s="9">
        <f>SUBTOTAL(9,L1339:L1344)</f>
        <v>155287.80000000002</v>
      </c>
      <c r="M1345" s="9">
        <f>SUBTOTAL(9,M1339:M1344)</f>
        <v>478083.4</v>
      </c>
      <c r="N1345" s="9"/>
    </row>
    <row r="1346" spans="1:14" outlineLevel="2" x14ac:dyDescent="0.25">
      <c r="A1346" s="6" t="s">
        <v>8441</v>
      </c>
      <c r="B1346" s="6" t="s">
        <v>984</v>
      </c>
      <c r="C1346" s="6" t="s">
        <v>8440</v>
      </c>
      <c r="D1346" s="7" t="s">
        <v>8356</v>
      </c>
      <c r="E1346" s="7" t="s">
        <v>8357</v>
      </c>
      <c r="F1346" s="7" t="s">
        <v>8358</v>
      </c>
      <c r="G1346" s="7" t="s">
        <v>6706</v>
      </c>
      <c r="H1346" s="7" t="s">
        <v>8442</v>
      </c>
      <c r="I1346" s="7">
        <v>260</v>
      </c>
      <c r="J1346" s="8">
        <v>1332998</v>
      </c>
      <c r="K1346" s="9">
        <v>1248861</v>
      </c>
      <c r="L1346" s="9">
        <f t="shared" si="30"/>
        <v>0</v>
      </c>
      <c r="M1346" s="9">
        <f t="shared" si="31"/>
        <v>249772.2</v>
      </c>
      <c r="N1346" s="9"/>
    </row>
    <row r="1347" spans="1:14" outlineLevel="2" x14ac:dyDescent="0.25">
      <c r="A1347" s="6" t="s">
        <v>8441</v>
      </c>
      <c r="B1347" s="6" t="s">
        <v>985</v>
      </c>
      <c r="C1347" s="6" t="s">
        <v>8443</v>
      </c>
      <c r="D1347" s="7" t="s">
        <v>8356</v>
      </c>
      <c r="E1347" s="7" t="s">
        <v>8357</v>
      </c>
      <c r="F1347" s="7" t="s">
        <v>8358</v>
      </c>
      <c r="G1347" s="7" t="s">
        <v>6706</v>
      </c>
      <c r="H1347" s="7" t="s">
        <v>8442</v>
      </c>
      <c r="I1347" s="7">
        <v>26</v>
      </c>
      <c r="J1347" s="8">
        <v>69837</v>
      </c>
      <c r="K1347" s="9">
        <v>65429</v>
      </c>
      <c r="L1347" s="9">
        <f t="shared" si="30"/>
        <v>13085.800000000001</v>
      </c>
      <c r="M1347" s="9">
        <f t="shared" si="31"/>
        <v>0</v>
      </c>
      <c r="N1347" s="9"/>
    </row>
    <row r="1348" spans="1:14" outlineLevel="1" x14ac:dyDescent="0.25">
      <c r="A1348" s="19" t="s">
        <v>19600</v>
      </c>
      <c r="B1348" s="6"/>
      <c r="C1348" s="6"/>
      <c r="D1348" s="7"/>
      <c r="E1348" s="7"/>
      <c r="F1348" s="7"/>
      <c r="G1348" s="7"/>
      <c r="H1348" s="7"/>
      <c r="I1348" s="7">
        <f>SUBTOTAL(9,I1346:I1347)</f>
        <v>286</v>
      </c>
      <c r="J1348" s="8">
        <f>SUBTOTAL(9,J1346:J1347)</f>
        <v>1402835</v>
      </c>
      <c r="K1348" s="9">
        <f>SUBTOTAL(9,K1346:K1347)</f>
        <v>1314290</v>
      </c>
      <c r="L1348" s="9">
        <f>SUBTOTAL(9,L1346:L1347)</f>
        <v>13085.800000000001</v>
      </c>
      <c r="M1348" s="9">
        <f>SUBTOTAL(9,M1346:M1347)</f>
        <v>249772.2</v>
      </c>
      <c r="N1348" s="9"/>
    </row>
    <row r="1349" spans="1:14" outlineLevel="2" x14ac:dyDescent="0.25">
      <c r="A1349" s="6" t="s">
        <v>8445</v>
      </c>
      <c r="B1349" s="6" t="s">
        <v>986</v>
      </c>
      <c r="C1349" s="6" t="s">
        <v>8444</v>
      </c>
      <c r="D1349" s="7" t="s">
        <v>8356</v>
      </c>
      <c r="E1349" s="7" t="s">
        <v>8357</v>
      </c>
      <c r="F1349" s="7" t="s">
        <v>8358</v>
      </c>
      <c r="G1349" s="7" t="s">
        <v>6706</v>
      </c>
      <c r="H1349" s="7" t="s">
        <v>8446</v>
      </c>
      <c r="I1349" s="7">
        <v>0</v>
      </c>
      <c r="J1349" s="8">
        <v>297869</v>
      </c>
      <c r="K1349" s="9">
        <v>279068</v>
      </c>
      <c r="L1349" s="9">
        <f t="shared" si="30"/>
        <v>55813.600000000006</v>
      </c>
      <c r="M1349" s="9">
        <f t="shared" si="31"/>
        <v>0</v>
      </c>
      <c r="N1349" s="9"/>
    </row>
    <row r="1350" spans="1:14" outlineLevel="2" x14ac:dyDescent="0.25">
      <c r="A1350" s="6" t="s">
        <v>8445</v>
      </c>
      <c r="B1350" s="6" t="s">
        <v>987</v>
      </c>
      <c r="C1350" s="6" t="s">
        <v>8447</v>
      </c>
      <c r="D1350" s="7" t="s">
        <v>8356</v>
      </c>
      <c r="E1350" s="7" t="s">
        <v>8357</v>
      </c>
      <c r="F1350" s="7" t="s">
        <v>8358</v>
      </c>
      <c r="G1350" s="7" t="s">
        <v>6706</v>
      </c>
      <c r="H1350" s="7" t="s">
        <v>8446</v>
      </c>
      <c r="I1350" s="7">
        <v>148</v>
      </c>
      <c r="J1350" s="8">
        <v>597338</v>
      </c>
      <c r="K1350" s="9">
        <v>559635</v>
      </c>
      <c r="L1350" s="9">
        <f t="shared" si="30"/>
        <v>111927</v>
      </c>
      <c r="M1350" s="9">
        <f t="shared" si="31"/>
        <v>0</v>
      </c>
      <c r="N1350" s="9"/>
    </row>
    <row r="1351" spans="1:14" outlineLevel="2" x14ac:dyDescent="0.25">
      <c r="A1351" s="6" t="s">
        <v>8445</v>
      </c>
      <c r="B1351" s="6" t="s">
        <v>988</v>
      </c>
      <c r="C1351" s="6" t="s">
        <v>8448</v>
      </c>
      <c r="D1351" s="7" t="s">
        <v>8356</v>
      </c>
      <c r="E1351" s="7" t="s">
        <v>8357</v>
      </c>
      <c r="F1351" s="7" t="s">
        <v>8358</v>
      </c>
      <c r="G1351" s="7" t="s">
        <v>6706</v>
      </c>
      <c r="H1351" s="7" t="s">
        <v>8446</v>
      </c>
      <c r="I1351" s="7">
        <v>9</v>
      </c>
      <c r="J1351" s="8">
        <v>23774</v>
      </c>
      <c r="K1351" s="9">
        <v>22273</v>
      </c>
      <c r="L1351" s="9">
        <f t="shared" si="30"/>
        <v>4454.6000000000004</v>
      </c>
      <c r="M1351" s="9">
        <f t="shared" si="31"/>
        <v>0</v>
      </c>
      <c r="N1351" s="9" t="s">
        <v>48</v>
      </c>
    </row>
    <row r="1352" spans="1:14" outlineLevel="1" x14ac:dyDescent="0.25">
      <c r="A1352" s="19" t="s">
        <v>19601</v>
      </c>
      <c r="B1352" s="6"/>
      <c r="C1352" s="6"/>
      <c r="D1352" s="7"/>
      <c r="E1352" s="7"/>
      <c r="F1352" s="7"/>
      <c r="G1352" s="7"/>
      <c r="H1352" s="7"/>
      <c r="I1352" s="7">
        <f>SUBTOTAL(9,I1349:I1351)</f>
        <v>157</v>
      </c>
      <c r="J1352" s="8">
        <f>SUBTOTAL(9,J1349:J1351)</f>
        <v>918981</v>
      </c>
      <c r="K1352" s="9">
        <f>SUBTOTAL(9,K1349:K1351)</f>
        <v>860976</v>
      </c>
      <c r="L1352" s="9">
        <f>SUBTOTAL(9,L1349:L1351)</f>
        <v>172195.20000000001</v>
      </c>
      <c r="M1352" s="9">
        <f>SUBTOTAL(9,M1349:M1351)</f>
        <v>0</v>
      </c>
      <c r="N1352" s="9"/>
    </row>
    <row r="1353" spans="1:14" outlineLevel="2" x14ac:dyDescent="0.25">
      <c r="A1353" s="6" t="s">
        <v>8450</v>
      </c>
      <c r="B1353" s="6" t="s">
        <v>989</v>
      </c>
      <c r="C1353" s="6" t="s">
        <v>8449</v>
      </c>
      <c r="D1353" s="7" t="s">
        <v>8356</v>
      </c>
      <c r="E1353" s="7" t="s">
        <v>8357</v>
      </c>
      <c r="F1353" s="7" t="s">
        <v>8358</v>
      </c>
      <c r="G1353" s="7" t="s">
        <v>6706</v>
      </c>
      <c r="H1353" s="7" t="s">
        <v>8451</v>
      </c>
      <c r="I1353" s="7">
        <v>66</v>
      </c>
      <c r="J1353" s="8">
        <v>445587</v>
      </c>
      <c r="K1353" s="9">
        <v>417462</v>
      </c>
      <c r="L1353" s="9">
        <f t="shared" si="30"/>
        <v>83492.400000000009</v>
      </c>
      <c r="M1353" s="9">
        <f t="shared" si="31"/>
        <v>0</v>
      </c>
      <c r="N1353" s="9"/>
    </row>
    <row r="1354" spans="1:14" outlineLevel="2" x14ac:dyDescent="0.25">
      <c r="A1354" s="6" t="s">
        <v>8450</v>
      </c>
      <c r="B1354" s="6" t="s">
        <v>990</v>
      </c>
      <c r="C1354" s="6" t="s">
        <v>8452</v>
      </c>
      <c r="D1354" s="7" t="s">
        <v>8356</v>
      </c>
      <c r="E1354" s="7" t="s">
        <v>8357</v>
      </c>
      <c r="F1354" s="7" t="s">
        <v>8358</v>
      </c>
      <c r="G1354" s="7" t="s">
        <v>6706</v>
      </c>
      <c r="H1354" s="7" t="s">
        <v>8451</v>
      </c>
      <c r="I1354" s="7">
        <v>29</v>
      </c>
      <c r="J1354" s="8">
        <v>258919</v>
      </c>
      <c r="K1354" s="9">
        <v>242576</v>
      </c>
      <c r="L1354" s="9">
        <f t="shared" si="30"/>
        <v>48515.200000000004</v>
      </c>
      <c r="M1354" s="9">
        <f t="shared" si="31"/>
        <v>0</v>
      </c>
      <c r="N1354" s="9"/>
    </row>
    <row r="1355" spans="1:14" outlineLevel="1" x14ac:dyDescent="0.25">
      <c r="A1355" s="19" t="s">
        <v>19602</v>
      </c>
      <c r="B1355" s="6"/>
      <c r="C1355" s="6"/>
      <c r="D1355" s="7"/>
      <c r="E1355" s="7"/>
      <c r="F1355" s="7"/>
      <c r="G1355" s="7"/>
      <c r="H1355" s="7"/>
      <c r="I1355" s="7">
        <f>SUBTOTAL(9,I1353:I1354)</f>
        <v>95</v>
      </c>
      <c r="J1355" s="8">
        <f>SUBTOTAL(9,J1353:J1354)</f>
        <v>704506</v>
      </c>
      <c r="K1355" s="9">
        <f>SUBTOTAL(9,K1353:K1354)</f>
        <v>660038</v>
      </c>
      <c r="L1355" s="9">
        <f>SUBTOTAL(9,L1353:L1354)</f>
        <v>132007.6</v>
      </c>
      <c r="M1355" s="9">
        <f>SUBTOTAL(9,M1353:M1354)</f>
        <v>0</v>
      </c>
      <c r="N1355" s="9"/>
    </row>
    <row r="1356" spans="1:14" outlineLevel="2" x14ac:dyDescent="0.25">
      <c r="A1356" s="6" t="s">
        <v>8454</v>
      </c>
      <c r="B1356" s="6" t="s">
        <v>991</v>
      </c>
      <c r="C1356" s="6" t="s">
        <v>8453</v>
      </c>
      <c r="D1356" s="7" t="s">
        <v>8356</v>
      </c>
      <c r="E1356" s="7" t="s">
        <v>8357</v>
      </c>
      <c r="F1356" s="7" t="s">
        <v>8358</v>
      </c>
      <c r="G1356" s="7" t="s">
        <v>6706</v>
      </c>
      <c r="H1356" s="7" t="s">
        <v>8455</v>
      </c>
      <c r="I1356" s="7">
        <v>177</v>
      </c>
      <c r="J1356" s="8">
        <v>755108</v>
      </c>
      <c r="K1356" s="9">
        <v>707446</v>
      </c>
      <c r="L1356" s="9">
        <f t="shared" si="30"/>
        <v>141489.20000000001</v>
      </c>
      <c r="M1356" s="9">
        <f t="shared" si="31"/>
        <v>0</v>
      </c>
      <c r="N1356" s="9"/>
    </row>
    <row r="1357" spans="1:14" outlineLevel="2" x14ac:dyDescent="0.25">
      <c r="A1357" s="6" t="s">
        <v>8454</v>
      </c>
      <c r="B1357" s="6" t="s">
        <v>992</v>
      </c>
      <c r="C1357" s="6" t="s">
        <v>8456</v>
      </c>
      <c r="D1357" s="7" t="s">
        <v>8356</v>
      </c>
      <c r="E1357" s="7" t="s">
        <v>8357</v>
      </c>
      <c r="F1357" s="7" t="s">
        <v>8358</v>
      </c>
      <c r="G1357" s="7" t="s">
        <v>6706</v>
      </c>
      <c r="H1357" s="7" t="s">
        <v>8455</v>
      </c>
      <c r="I1357" s="7">
        <v>20</v>
      </c>
      <c r="J1357" s="8">
        <v>103041</v>
      </c>
      <c r="K1357" s="9">
        <v>96537</v>
      </c>
      <c r="L1357" s="9">
        <f t="shared" si="30"/>
        <v>19307.400000000001</v>
      </c>
      <c r="M1357" s="9">
        <f t="shared" si="31"/>
        <v>0</v>
      </c>
      <c r="N1357" s="9"/>
    </row>
    <row r="1358" spans="1:14" outlineLevel="2" x14ac:dyDescent="0.25">
      <c r="A1358" s="6" t="s">
        <v>8454</v>
      </c>
      <c r="B1358" s="6" t="s">
        <v>993</v>
      </c>
      <c r="C1358" s="6" t="s">
        <v>8457</v>
      </c>
      <c r="D1358" s="7" t="s">
        <v>8356</v>
      </c>
      <c r="E1358" s="7" t="s">
        <v>8357</v>
      </c>
      <c r="F1358" s="7" t="s">
        <v>8358</v>
      </c>
      <c r="G1358" s="7" t="s">
        <v>6706</v>
      </c>
      <c r="H1358" s="7" t="s">
        <v>8455</v>
      </c>
      <c r="I1358" s="7">
        <v>109</v>
      </c>
      <c r="J1358" s="8">
        <v>351512</v>
      </c>
      <c r="K1358" s="9">
        <v>329325</v>
      </c>
      <c r="L1358" s="9">
        <f t="shared" si="30"/>
        <v>65865</v>
      </c>
      <c r="M1358" s="9">
        <f t="shared" si="31"/>
        <v>0</v>
      </c>
      <c r="N1358" s="9"/>
    </row>
    <row r="1359" spans="1:14" outlineLevel="2" x14ac:dyDescent="0.25">
      <c r="A1359" s="6" t="s">
        <v>8454</v>
      </c>
      <c r="B1359" s="6" t="s">
        <v>994</v>
      </c>
      <c r="C1359" s="6" t="s">
        <v>8458</v>
      </c>
      <c r="D1359" s="7" t="s">
        <v>8356</v>
      </c>
      <c r="E1359" s="7" t="s">
        <v>8357</v>
      </c>
      <c r="F1359" s="7" t="s">
        <v>8358</v>
      </c>
      <c r="G1359" s="7" t="s">
        <v>6706</v>
      </c>
      <c r="H1359" s="7" t="s">
        <v>8455</v>
      </c>
      <c r="I1359" s="7">
        <v>7</v>
      </c>
      <c r="J1359" s="8">
        <v>26706</v>
      </c>
      <c r="K1359" s="9">
        <v>25020</v>
      </c>
      <c r="L1359" s="9">
        <f t="shared" si="30"/>
        <v>5004</v>
      </c>
      <c r="M1359" s="9">
        <f t="shared" si="31"/>
        <v>0</v>
      </c>
      <c r="N1359" s="9"/>
    </row>
    <row r="1360" spans="1:14" outlineLevel="1" x14ac:dyDescent="0.25">
      <c r="A1360" s="19" t="s">
        <v>19603</v>
      </c>
      <c r="B1360" s="6"/>
      <c r="C1360" s="6"/>
      <c r="D1360" s="7"/>
      <c r="E1360" s="7"/>
      <c r="F1360" s="7"/>
      <c r="G1360" s="7"/>
      <c r="H1360" s="7"/>
      <c r="I1360" s="7">
        <f>SUBTOTAL(9,I1356:I1359)</f>
        <v>313</v>
      </c>
      <c r="J1360" s="8">
        <f>SUBTOTAL(9,J1356:J1359)</f>
        <v>1236367</v>
      </c>
      <c r="K1360" s="9">
        <f>SUBTOTAL(9,K1356:K1359)</f>
        <v>1158328</v>
      </c>
      <c r="L1360" s="9">
        <f>SUBTOTAL(9,L1356:L1359)</f>
        <v>231665.6</v>
      </c>
      <c r="M1360" s="9">
        <f>SUBTOTAL(9,M1356:M1359)</f>
        <v>0</v>
      </c>
      <c r="N1360" s="9"/>
    </row>
    <row r="1361" spans="1:14" outlineLevel="2" x14ac:dyDescent="0.25">
      <c r="A1361" s="6" t="s">
        <v>8460</v>
      </c>
      <c r="B1361" s="6" t="s">
        <v>995</v>
      </c>
      <c r="C1361" s="6" t="s">
        <v>8459</v>
      </c>
      <c r="D1361" s="7" t="s">
        <v>8356</v>
      </c>
      <c r="E1361" s="7" t="s">
        <v>8357</v>
      </c>
      <c r="F1361" s="7" t="s">
        <v>8358</v>
      </c>
      <c r="G1361" s="7" t="s">
        <v>6706</v>
      </c>
      <c r="H1361" s="7" t="s">
        <v>8461</v>
      </c>
      <c r="I1361" s="7">
        <v>390</v>
      </c>
      <c r="J1361" s="8">
        <v>9568</v>
      </c>
      <c r="K1361" s="9">
        <v>8964</v>
      </c>
      <c r="L1361" s="9">
        <f t="shared" si="30"/>
        <v>0</v>
      </c>
      <c r="M1361" s="9">
        <f t="shared" si="31"/>
        <v>1792.8000000000002</v>
      </c>
      <c r="N1361" s="9"/>
    </row>
    <row r="1362" spans="1:14" outlineLevel="2" x14ac:dyDescent="0.25">
      <c r="A1362" s="6" t="s">
        <v>8460</v>
      </c>
      <c r="B1362" s="6" t="s">
        <v>996</v>
      </c>
      <c r="C1362" s="6" t="s">
        <v>8462</v>
      </c>
      <c r="D1362" s="7" t="s">
        <v>8356</v>
      </c>
      <c r="E1362" s="7" t="s">
        <v>8357</v>
      </c>
      <c r="F1362" s="7" t="s">
        <v>8358</v>
      </c>
      <c r="G1362" s="7" t="s">
        <v>6706</v>
      </c>
      <c r="H1362" s="7" t="s">
        <v>8461</v>
      </c>
      <c r="I1362" s="7">
        <v>200</v>
      </c>
      <c r="J1362" s="8">
        <v>172780</v>
      </c>
      <c r="K1362" s="9">
        <v>161874</v>
      </c>
      <c r="L1362" s="9">
        <f t="shared" si="30"/>
        <v>32374.800000000003</v>
      </c>
      <c r="M1362" s="9">
        <f t="shared" si="31"/>
        <v>0</v>
      </c>
      <c r="N1362" s="9"/>
    </row>
    <row r="1363" spans="1:14" outlineLevel="1" x14ac:dyDescent="0.25">
      <c r="A1363" s="19" t="s">
        <v>19604</v>
      </c>
      <c r="B1363" s="6"/>
      <c r="C1363" s="6"/>
      <c r="D1363" s="7"/>
      <c r="E1363" s="7"/>
      <c r="F1363" s="7"/>
      <c r="G1363" s="7"/>
      <c r="H1363" s="7"/>
      <c r="I1363" s="7">
        <f>SUBTOTAL(9,I1361:I1362)</f>
        <v>590</v>
      </c>
      <c r="J1363" s="8">
        <f>SUBTOTAL(9,J1361:J1362)</f>
        <v>182348</v>
      </c>
      <c r="K1363" s="9">
        <f>SUBTOTAL(9,K1361:K1362)</f>
        <v>170838</v>
      </c>
      <c r="L1363" s="9">
        <f>SUBTOTAL(9,L1361:L1362)</f>
        <v>32374.800000000003</v>
      </c>
      <c r="M1363" s="9">
        <f>SUBTOTAL(9,M1361:M1362)</f>
        <v>1792.8000000000002</v>
      </c>
      <c r="N1363" s="9"/>
    </row>
    <row r="1364" spans="1:14" outlineLevel="2" x14ac:dyDescent="0.25">
      <c r="A1364" s="6" t="s">
        <v>8464</v>
      </c>
      <c r="B1364" s="6" t="s">
        <v>997</v>
      </c>
      <c r="C1364" s="6" t="s">
        <v>8463</v>
      </c>
      <c r="D1364" s="7" t="s">
        <v>8335</v>
      </c>
      <c r="E1364" s="7" t="s">
        <v>8336</v>
      </c>
      <c r="F1364" s="7" t="s">
        <v>8337</v>
      </c>
      <c r="G1364" s="7" t="s">
        <v>6706</v>
      </c>
      <c r="H1364" s="7" t="s">
        <v>8465</v>
      </c>
      <c r="I1364" s="7">
        <v>66</v>
      </c>
      <c r="J1364" s="8">
        <v>287633</v>
      </c>
      <c r="K1364" s="9">
        <v>269478</v>
      </c>
      <c r="L1364" s="9">
        <f t="shared" si="30"/>
        <v>53895.600000000006</v>
      </c>
      <c r="M1364" s="9">
        <f t="shared" si="31"/>
        <v>0</v>
      </c>
      <c r="N1364" s="9"/>
    </row>
    <row r="1365" spans="1:14" outlineLevel="2" x14ac:dyDescent="0.25">
      <c r="A1365" s="6" t="s">
        <v>8464</v>
      </c>
      <c r="B1365" s="6" t="s">
        <v>998</v>
      </c>
      <c r="C1365" s="6" t="s">
        <v>8466</v>
      </c>
      <c r="D1365" s="7" t="s">
        <v>8335</v>
      </c>
      <c r="E1365" s="7" t="s">
        <v>8336</v>
      </c>
      <c r="F1365" s="7" t="s">
        <v>8337</v>
      </c>
      <c r="G1365" s="7" t="s">
        <v>6706</v>
      </c>
      <c r="H1365" s="7" t="s">
        <v>8465</v>
      </c>
      <c r="I1365" s="7">
        <v>56</v>
      </c>
      <c r="J1365" s="8">
        <v>210839</v>
      </c>
      <c r="K1365" s="9">
        <v>197531</v>
      </c>
      <c r="L1365" s="9">
        <f t="shared" si="30"/>
        <v>39506.200000000004</v>
      </c>
      <c r="M1365" s="9">
        <f t="shared" si="31"/>
        <v>0</v>
      </c>
      <c r="N1365" s="9"/>
    </row>
    <row r="1366" spans="1:14" outlineLevel="2" x14ac:dyDescent="0.25">
      <c r="A1366" s="6" t="s">
        <v>8464</v>
      </c>
      <c r="B1366" s="6" t="s">
        <v>999</v>
      </c>
      <c r="C1366" s="6" t="s">
        <v>8467</v>
      </c>
      <c r="D1366" s="7" t="s">
        <v>8335</v>
      </c>
      <c r="E1366" s="7" t="s">
        <v>8336</v>
      </c>
      <c r="F1366" s="7" t="s">
        <v>8337</v>
      </c>
      <c r="G1366" s="7" t="s">
        <v>6706</v>
      </c>
      <c r="H1366" s="7" t="s">
        <v>8465</v>
      </c>
      <c r="I1366" s="7">
        <v>42</v>
      </c>
      <c r="J1366" s="8">
        <v>172341</v>
      </c>
      <c r="K1366" s="9">
        <v>161463</v>
      </c>
      <c r="L1366" s="9">
        <f t="shared" si="30"/>
        <v>32292.600000000002</v>
      </c>
      <c r="M1366" s="9">
        <f t="shared" si="31"/>
        <v>0</v>
      </c>
      <c r="N1366" s="9"/>
    </row>
    <row r="1367" spans="1:14" outlineLevel="2" x14ac:dyDescent="0.25">
      <c r="A1367" s="6" t="s">
        <v>8464</v>
      </c>
      <c r="B1367" s="6" t="s">
        <v>1000</v>
      </c>
      <c r="C1367" s="6" t="s">
        <v>8468</v>
      </c>
      <c r="D1367" s="7" t="s">
        <v>8335</v>
      </c>
      <c r="E1367" s="7" t="s">
        <v>8336</v>
      </c>
      <c r="F1367" s="7" t="s">
        <v>8337</v>
      </c>
      <c r="G1367" s="7" t="s">
        <v>6706</v>
      </c>
      <c r="H1367" s="7" t="s">
        <v>8465</v>
      </c>
      <c r="I1367" s="7">
        <v>44</v>
      </c>
      <c r="J1367" s="8">
        <v>179942</v>
      </c>
      <c r="K1367" s="9">
        <v>168584</v>
      </c>
      <c r="L1367" s="9">
        <f t="shared" si="30"/>
        <v>33716.800000000003</v>
      </c>
      <c r="M1367" s="9">
        <f t="shared" si="31"/>
        <v>0</v>
      </c>
      <c r="N1367" s="9"/>
    </row>
    <row r="1368" spans="1:14" outlineLevel="2" x14ac:dyDescent="0.25">
      <c r="A1368" s="6" t="s">
        <v>8464</v>
      </c>
      <c r="B1368" s="6" t="s">
        <v>1001</v>
      </c>
      <c r="C1368" s="6" t="s">
        <v>8469</v>
      </c>
      <c r="D1368" s="7" t="s">
        <v>8335</v>
      </c>
      <c r="E1368" s="7" t="s">
        <v>8336</v>
      </c>
      <c r="F1368" s="7" t="s">
        <v>8337</v>
      </c>
      <c r="G1368" s="7" t="s">
        <v>6706</v>
      </c>
      <c r="H1368" s="7" t="s">
        <v>8465</v>
      </c>
      <c r="I1368" s="7">
        <v>50</v>
      </c>
      <c r="J1368" s="8">
        <v>186895</v>
      </c>
      <c r="K1368" s="9">
        <v>175098</v>
      </c>
      <c r="L1368" s="9">
        <f t="shared" si="30"/>
        <v>35019.599999999999</v>
      </c>
      <c r="M1368" s="9">
        <f t="shared" si="31"/>
        <v>0</v>
      </c>
      <c r="N1368" s="9"/>
    </row>
    <row r="1369" spans="1:14" outlineLevel="2" x14ac:dyDescent="0.25">
      <c r="A1369" s="6" t="s">
        <v>8464</v>
      </c>
      <c r="B1369" s="6" t="s">
        <v>1002</v>
      </c>
      <c r="C1369" s="6" t="s">
        <v>8470</v>
      </c>
      <c r="D1369" s="7" t="s">
        <v>8335</v>
      </c>
      <c r="E1369" s="7" t="s">
        <v>8336</v>
      </c>
      <c r="F1369" s="7" t="s">
        <v>8337</v>
      </c>
      <c r="G1369" s="7" t="s">
        <v>6706</v>
      </c>
      <c r="H1369" s="7" t="s">
        <v>8465</v>
      </c>
      <c r="I1369" s="7">
        <v>26</v>
      </c>
      <c r="J1369" s="8">
        <v>112004</v>
      </c>
      <c r="K1369" s="9">
        <v>104934</v>
      </c>
      <c r="L1369" s="9">
        <f t="shared" si="30"/>
        <v>20986.800000000003</v>
      </c>
      <c r="M1369" s="9">
        <f t="shared" si="31"/>
        <v>0</v>
      </c>
      <c r="N1369" s="9"/>
    </row>
    <row r="1370" spans="1:14" outlineLevel="2" x14ac:dyDescent="0.25">
      <c r="A1370" s="6" t="s">
        <v>8464</v>
      </c>
      <c r="B1370" s="6" t="s">
        <v>1003</v>
      </c>
      <c r="C1370" s="6" t="s">
        <v>8471</v>
      </c>
      <c r="D1370" s="7" t="s">
        <v>8335</v>
      </c>
      <c r="E1370" s="7" t="s">
        <v>8336</v>
      </c>
      <c r="F1370" s="7" t="s">
        <v>8337</v>
      </c>
      <c r="G1370" s="7" t="s">
        <v>6706</v>
      </c>
      <c r="H1370" s="7" t="s">
        <v>8465</v>
      </c>
      <c r="I1370" s="7">
        <v>86</v>
      </c>
      <c r="J1370" s="8">
        <v>387187</v>
      </c>
      <c r="K1370" s="9">
        <v>362748</v>
      </c>
      <c r="L1370" s="9">
        <f t="shared" si="30"/>
        <v>72549.600000000006</v>
      </c>
      <c r="M1370" s="9">
        <f t="shared" si="31"/>
        <v>0</v>
      </c>
      <c r="N1370" s="9"/>
    </row>
    <row r="1371" spans="1:14" outlineLevel="1" x14ac:dyDescent="0.25">
      <c r="A1371" s="19" t="s">
        <v>19605</v>
      </c>
      <c r="B1371" s="6"/>
      <c r="C1371" s="6"/>
      <c r="D1371" s="7"/>
      <c r="E1371" s="7"/>
      <c r="F1371" s="7"/>
      <c r="G1371" s="7"/>
      <c r="H1371" s="7"/>
      <c r="I1371" s="7">
        <f>SUBTOTAL(9,I1364:I1370)</f>
        <v>370</v>
      </c>
      <c r="J1371" s="8">
        <f>SUBTOTAL(9,J1364:J1370)</f>
        <v>1536841</v>
      </c>
      <c r="K1371" s="9">
        <f>SUBTOTAL(9,K1364:K1370)</f>
        <v>1439836</v>
      </c>
      <c r="L1371" s="9">
        <f>SUBTOTAL(9,L1364:L1370)</f>
        <v>287967.20000000007</v>
      </c>
      <c r="M1371" s="9">
        <f>SUBTOTAL(9,M1364:M1370)</f>
        <v>0</v>
      </c>
      <c r="N1371" s="9"/>
    </row>
    <row r="1372" spans="1:14" outlineLevel="2" x14ac:dyDescent="0.25">
      <c r="A1372" s="6" t="s">
        <v>8473</v>
      </c>
      <c r="B1372" s="6" t="s">
        <v>1004</v>
      </c>
      <c r="C1372" s="6" t="s">
        <v>8472</v>
      </c>
      <c r="D1372" s="7" t="s">
        <v>8356</v>
      </c>
      <c r="E1372" s="7" t="s">
        <v>8357</v>
      </c>
      <c r="F1372" s="7" t="s">
        <v>8358</v>
      </c>
      <c r="G1372" s="7" t="s">
        <v>6706</v>
      </c>
      <c r="H1372" s="7" t="s">
        <v>8474</v>
      </c>
      <c r="I1372" s="7">
        <v>200</v>
      </c>
      <c r="J1372" s="8">
        <v>726551</v>
      </c>
      <c r="K1372" s="9">
        <v>680692</v>
      </c>
      <c r="L1372" s="9">
        <f t="shared" si="30"/>
        <v>136138.4</v>
      </c>
      <c r="M1372" s="9">
        <f t="shared" si="31"/>
        <v>0</v>
      </c>
      <c r="N1372" s="9"/>
    </row>
    <row r="1373" spans="1:14" outlineLevel="1" x14ac:dyDescent="0.25">
      <c r="A1373" s="19" t="s">
        <v>19606</v>
      </c>
      <c r="B1373" s="6"/>
      <c r="C1373" s="6"/>
      <c r="D1373" s="7"/>
      <c r="E1373" s="7"/>
      <c r="F1373" s="7"/>
      <c r="G1373" s="7"/>
      <c r="H1373" s="7"/>
      <c r="I1373" s="7">
        <f>SUBTOTAL(9,I1372:I1372)</f>
        <v>200</v>
      </c>
      <c r="J1373" s="8">
        <f>SUBTOTAL(9,J1372:J1372)</f>
        <v>726551</v>
      </c>
      <c r="K1373" s="9">
        <f>SUBTOTAL(9,K1372:K1372)</f>
        <v>680692</v>
      </c>
      <c r="L1373" s="9">
        <f>SUBTOTAL(9,L1372:L1372)</f>
        <v>136138.4</v>
      </c>
      <c r="M1373" s="9">
        <f>SUBTOTAL(9,M1372:M1372)</f>
        <v>0</v>
      </c>
      <c r="N1373" s="9"/>
    </row>
    <row r="1374" spans="1:14" outlineLevel="2" x14ac:dyDescent="0.25">
      <c r="A1374" s="6" t="s">
        <v>8476</v>
      </c>
      <c r="B1374" s="6" t="s">
        <v>1005</v>
      </c>
      <c r="C1374" s="6" t="s">
        <v>8475</v>
      </c>
      <c r="D1374" s="7" t="s">
        <v>8335</v>
      </c>
      <c r="E1374" s="7" t="s">
        <v>8336</v>
      </c>
      <c r="F1374" s="7" t="s">
        <v>8337</v>
      </c>
      <c r="G1374" s="7" t="s">
        <v>6706</v>
      </c>
      <c r="H1374" s="7" t="s">
        <v>8477</v>
      </c>
      <c r="I1374" s="7">
        <v>247</v>
      </c>
      <c r="J1374" s="8">
        <v>1150600</v>
      </c>
      <c r="K1374" s="9">
        <v>1077976</v>
      </c>
      <c r="L1374" s="9">
        <f t="shared" si="30"/>
        <v>215595.2</v>
      </c>
      <c r="M1374" s="9">
        <f t="shared" si="31"/>
        <v>0</v>
      </c>
      <c r="N1374" s="9"/>
    </row>
    <row r="1375" spans="1:14" outlineLevel="2" x14ac:dyDescent="0.25">
      <c r="A1375" s="6" t="s">
        <v>8476</v>
      </c>
      <c r="B1375" s="6" t="s">
        <v>1006</v>
      </c>
      <c r="C1375" s="6" t="s">
        <v>8478</v>
      </c>
      <c r="D1375" s="7" t="s">
        <v>8335</v>
      </c>
      <c r="E1375" s="7" t="s">
        <v>8336</v>
      </c>
      <c r="F1375" s="7" t="s">
        <v>8337</v>
      </c>
      <c r="G1375" s="7" t="s">
        <v>6706</v>
      </c>
      <c r="H1375" s="7" t="s">
        <v>8477</v>
      </c>
      <c r="I1375" s="7">
        <v>203</v>
      </c>
      <c r="J1375" s="8">
        <v>1200293</v>
      </c>
      <c r="K1375" s="9">
        <v>1124532</v>
      </c>
      <c r="L1375" s="9">
        <f t="shared" si="30"/>
        <v>224906.40000000002</v>
      </c>
      <c r="M1375" s="9">
        <f t="shared" si="31"/>
        <v>0</v>
      </c>
      <c r="N1375" s="9"/>
    </row>
    <row r="1376" spans="1:14" outlineLevel="1" x14ac:dyDescent="0.25">
      <c r="A1376" s="19" t="s">
        <v>19607</v>
      </c>
      <c r="B1376" s="6"/>
      <c r="C1376" s="6"/>
      <c r="D1376" s="7"/>
      <c r="E1376" s="7"/>
      <c r="F1376" s="7"/>
      <c r="G1376" s="7"/>
      <c r="H1376" s="7"/>
      <c r="I1376" s="7">
        <f>SUBTOTAL(9,I1374:I1375)</f>
        <v>450</v>
      </c>
      <c r="J1376" s="8">
        <f>SUBTOTAL(9,J1374:J1375)</f>
        <v>2350893</v>
      </c>
      <c r="K1376" s="9">
        <f>SUBTOTAL(9,K1374:K1375)</f>
        <v>2202508</v>
      </c>
      <c r="L1376" s="9">
        <f>SUBTOTAL(9,L1374:L1375)</f>
        <v>440501.60000000003</v>
      </c>
      <c r="M1376" s="9">
        <f>SUBTOTAL(9,M1374:M1375)</f>
        <v>0</v>
      </c>
      <c r="N1376" s="9"/>
    </row>
    <row r="1377" spans="1:14" outlineLevel="2" x14ac:dyDescent="0.25">
      <c r="A1377" s="6" t="s">
        <v>8480</v>
      </c>
      <c r="B1377" s="6" t="s">
        <v>1007</v>
      </c>
      <c r="C1377" s="6" t="s">
        <v>8479</v>
      </c>
      <c r="D1377" s="7" t="s">
        <v>8356</v>
      </c>
      <c r="E1377" s="7" t="s">
        <v>8357</v>
      </c>
      <c r="F1377" s="7" t="s">
        <v>8358</v>
      </c>
      <c r="G1377" s="7" t="s">
        <v>6706</v>
      </c>
      <c r="H1377" s="7" t="s">
        <v>8481</v>
      </c>
      <c r="I1377" s="7">
        <v>327</v>
      </c>
      <c r="J1377" s="8">
        <v>1370612</v>
      </c>
      <c r="K1377" s="9">
        <v>1284101</v>
      </c>
      <c r="L1377" s="9">
        <f t="shared" si="30"/>
        <v>0</v>
      </c>
      <c r="M1377" s="9">
        <f t="shared" si="31"/>
        <v>256820.2</v>
      </c>
      <c r="N1377" s="9"/>
    </row>
    <row r="1378" spans="1:14" outlineLevel="2" x14ac:dyDescent="0.25">
      <c r="A1378" s="6" t="s">
        <v>8480</v>
      </c>
      <c r="B1378" s="6" t="s">
        <v>1008</v>
      </c>
      <c r="C1378" s="6" t="s">
        <v>8482</v>
      </c>
      <c r="D1378" s="7" t="s">
        <v>8356</v>
      </c>
      <c r="E1378" s="7" t="s">
        <v>8357</v>
      </c>
      <c r="F1378" s="7" t="s">
        <v>8358</v>
      </c>
      <c r="G1378" s="7" t="s">
        <v>6706</v>
      </c>
      <c r="H1378" s="7" t="s">
        <v>8481</v>
      </c>
      <c r="I1378" s="7">
        <v>0</v>
      </c>
      <c r="J1378" s="8">
        <v>4507</v>
      </c>
      <c r="K1378" s="9">
        <v>4223</v>
      </c>
      <c r="L1378" s="9">
        <f t="shared" si="30"/>
        <v>844.6</v>
      </c>
      <c r="M1378" s="9">
        <f t="shared" si="31"/>
        <v>0</v>
      </c>
      <c r="N1378" s="9"/>
    </row>
    <row r="1379" spans="1:14" outlineLevel="1" x14ac:dyDescent="0.25">
      <c r="A1379" s="19" t="s">
        <v>19608</v>
      </c>
      <c r="B1379" s="6"/>
      <c r="C1379" s="6"/>
      <c r="D1379" s="7"/>
      <c r="E1379" s="7"/>
      <c r="F1379" s="7"/>
      <c r="G1379" s="7"/>
      <c r="H1379" s="7"/>
      <c r="I1379" s="7">
        <f>SUBTOTAL(9,I1377:I1378)</f>
        <v>327</v>
      </c>
      <c r="J1379" s="8">
        <f>SUBTOTAL(9,J1377:J1378)</f>
        <v>1375119</v>
      </c>
      <c r="K1379" s="9">
        <f>SUBTOTAL(9,K1377:K1378)</f>
        <v>1288324</v>
      </c>
      <c r="L1379" s="9">
        <f>SUBTOTAL(9,L1377:L1378)</f>
        <v>844.6</v>
      </c>
      <c r="M1379" s="9">
        <f>SUBTOTAL(9,M1377:M1378)</f>
        <v>256820.2</v>
      </c>
      <c r="N1379" s="9"/>
    </row>
    <row r="1380" spans="1:14" outlineLevel="2" x14ac:dyDescent="0.25">
      <c r="A1380" s="6" t="s">
        <v>8484</v>
      </c>
      <c r="B1380" s="6" t="s">
        <v>1009</v>
      </c>
      <c r="C1380" s="6" t="s">
        <v>8483</v>
      </c>
      <c r="D1380" s="7" t="s">
        <v>8356</v>
      </c>
      <c r="E1380" s="7" t="s">
        <v>8357</v>
      </c>
      <c r="F1380" s="7" t="s">
        <v>8358</v>
      </c>
      <c r="G1380" s="7" t="s">
        <v>6706</v>
      </c>
      <c r="H1380" s="7" t="s">
        <v>8485</v>
      </c>
      <c r="I1380" s="7">
        <v>154</v>
      </c>
      <c r="J1380" s="8">
        <v>663836</v>
      </c>
      <c r="K1380" s="9">
        <v>621935</v>
      </c>
      <c r="L1380" s="9">
        <f t="shared" si="30"/>
        <v>124387</v>
      </c>
      <c r="M1380" s="9">
        <f t="shared" si="31"/>
        <v>0</v>
      </c>
      <c r="N1380" s="9"/>
    </row>
    <row r="1381" spans="1:14" outlineLevel="2" x14ac:dyDescent="0.25">
      <c r="A1381" s="6" t="s">
        <v>8484</v>
      </c>
      <c r="B1381" s="6" t="s">
        <v>1010</v>
      </c>
      <c r="C1381" s="6" t="s">
        <v>8486</v>
      </c>
      <c r="D1381" s="7" t="s">
        <v>8356</v>
      </c>
      <c r="E1381" s="7" t="s">
        <v>8357</v>
      </c>
      <c r="F1381" s="7" t="s">
        <v>8358</v>
      </c>
      <c r="G1381" s="7" t="s">
        <v>6706</v>
      </c>
      <c r="H1381" s="7" t="s">
        <v>8485</v>
      </c>
      <c r="I1381" s="7">
        <v>252</v>
      </c>
      <c r="J1381" s="8">
        <v>951670</v>
      </c>
      <c r="K1381" s="9">
        <v>891602</v>
      </c>
      <c r="L1381" s="9">
        <f t="shared" si="30"/>
        <v>0</v>
      </c>
      <c r="M1381" s="9">
        <f t="shared" si="31"/>
        <v>178320.40000000002</v>
      </c>
      <c r="N1381" s="9"/>
    </row>
    <row r="1382" spans="1:14" outlineLevel="2" x14ac:dyDescent="0.25">
      <c r="A1382" s="6" t="s">
        <v>8484</v>
      </c>
      <c r="B1382" s="6" t="s">
        <v>1011</v>
      </c>
      <c r="C1382" s="6" t="s">
        <v>8487</v>
      </c>
      <c r="D1382" s="7" t="s">
        <v>8356</v>
      </c>
      <c r="E1382" s="7" t="s">
        <v>8357</v>
      </c>
      <c r="F1382" s="7" t="s">
        <v>8358</v>
      </c>
      <c r="G1382" s="7" t="s">
        <v>6706</v>
      </c>
      <c r="H1382" s="7" t="s">
        <v>8485</v>
      </c>
      <c r="I1382" s="7">
        <v>11</v>
      </c>
      <c r="J1382" s="8">
        <v>422</v>
      </c>
      <c r="K1382" s="9">
        <v>395</v>
      </c>
      <c r="L1382" s="9">
        <f t="shared" si="30"/>
        <v>79</v>
      </c>
      <c r="M1382" s="9">
        <f t="shared" si="31"/>
        <v>0</v>
      </c>
      <c r="N1382" s="9" t="s">
        <v>48</v>
      </c>
    </row>
    <row r="1383" spans="1:14" outlineLevel="1" x14ac:dyDescent="0.25">
      <c r="A1383" s="19" t="s">
        <v>19609</v>
      </c>
      <c r="B1383" s="6"/>
      <c r="C1383" s="6"/>
      <c r="D1383" s="7"/>
      <c r="E1383" s="7"/>
      <c r="F1383" s="7"/>
      <c r="G1383" s="7"/>
      <c r="H1383" s="7"/>
      <c r="I1383" s="7">
        <f>SUBTOTAL(9,I1380:I1382)</f>
        <v>417</v>
      </c>
      <c r="J1383" s="8">
        <f>SUBTOTAL(9,J1380:J1382)</f>
        <v>1615928</v>
      </c>
      <c r="K1383" s="9">
        <f>SUBTOTAL(9,K1380:K1382)</f>
        <v>1513932</v>
      </c>
      <c r="L1383" s="9">
        <f>SUBTOTAL(9,L1380:L1382)</f>
        <v>124466</v>
      </c>
      <c r="M1383" s="9">
        <f>SUBTOTAL(9,M1380:M1382)</f>
        <v>178320.40000000002</v>
      </c>
      <c r="N1383" s="9"/>
    </row>
    <row r="1384" spans="1:14" outlineLevel="2" x14ac:dyDescent="0.25">
      <c r="A1384" s="6" t="s">
        <v>8489</v>
      </c>
      <c r="B1384" s="6" t="s">
        <v>1012</v>
      </c>
      <c r="C1384" s="6" t="s">
        <v>8488</v>
      </c>
      <c r="D1384" s="7" t="s">
        <v>8356</v>
      </c>
      <c r="E1384" s="7" t="s">
        <v>8357</v>
      </c>
      <c r="F1384" s="7" t="s">
        <v>8358</v>
      </c>
      <c r="G1384" s="7" t="s">
        <v>6706</v>
      </c>
      <c r="H1384" s="7" t="s">
        <v>8490</v>
      </c>
      <c r="I1384" s="7">
        <v>69</v>
      </c>
      <c r="J1384" s="8">
        <v>224058</v>
      </c>
      <c r="K1384" s="9">
        <v>209916</v>
      </c>
      <c r="L1384" s="9">
        <f t="shared" si="30"/>
        <v>41983.200000000004</v>
      </c>
      <c r="M1384" s="9">
        <f t="shared" si="31"/>
        <v>0</v>
      </c>
      <c r="N1384" s="9"/>
    </row>
    <row r="1385" spans="1:14" outlineLevel="2" x14ac:dyDescent="0.25">
      <c r="A1385" s="6" t="s">
        <v>8489</v>
      </c>
      <c r="B1385" s="6" t="s">
        <v>1013</v>
      </c>
      <c r="C1385" s="6" t="s">
        <v>8491</v>
      </c>
      <c r="D1385" s="7" t="s">
        <v>8356</v>
      </c>
      <c r="E1385" s="7" t="s">
        <v>8357</v>
      </c>
      <c r="F1385" s="7" t="s">
        <v>8358</v>
      </c>
      <c r="G1385" s="7" t="s">
        <v>6706</v>
      </c>
      <c r="H1385" s="7" t="s">
        <v>8490</v>
      </c>
      <c r="I1385" s="7">
        <v>200</v>
      </c>
      <c r="J1385" s="8">
        <v>734463</v>
      </c>
      <c r="K1385" s="9">
        <v>688105</v>
      </c>
      <c r="L1385" s="9">
        <f t="shared" si="30"/>
        <v>137621</v>
      </c>
      <c r="M1385" s="9">
        <f t="shared" si="31"/>
        <v>0</v>
      </c>
      <c r="N1385" s="9"/>
    </row>
    <row r="1386" spans="1:14" outlineLevel="2" x14ac:dyDescent="0.25">
      <c r="A1386" s="6" t="s">
        <v>8489</v>
      </c>
      <c r="B1386" s="6" t="s">
        <v>1014</v>
      </c>
      <c r="C1386" s="6" t="s">
        <v>8492</v>
      </c>
      <c r="D1386" s="7" t="s">
        <v>8356</v>
      </c>
      <c r="E1386" s="7" t="s">
        <v>8357</v>
      </c>
      <c r="F1386" s="7" t="s">
        <v>8358</v>
      </c>
      <c r="G1386" s="7" t="s">
        <v>6706</v>
      </c>
      <c r="H1386" s="7" t="s">
        <v>8490</v>
      </c>
      <c r="I1386" s="7">
        <v>195</v>
      </c>
      <c r="J1386" s="8">
        <v>898476</v>
      </c>
      <c r="K1386" s="9">
        <v>841765</v>
      </c>
      <c r="L1386" s="9">
        <f t="shared" si="30"/>
        <v>168353</v>
      </c>
      <c r="M1386" s="9">
        <f t="shared" si="31"/>
        <v>0</v>
      </c>
      <c r="N1386" s="9"/>
    </row>
    <row r="1387" spans="1:14" outlineLevel="2" x14ac:dyDescent="0.25">
      <c r="A1387" s="6" t="s">
        <v>8489</v>
      </c>
      <c r="B1387" s="6" t="s">
        <v>1015</v>
      </c>
      <c r="C1387" s="6" t="s">
        <v>8493</v>
      </c>
      <c r="D1387" s="7" t="s">
        <v>8356</v>
      </c>
      <c r="E1387" s="7" t="s">
        <v>8357</v>
      </c>
      <c r="F1387" s="7" t="s">
        <v>8358</v>
      </c>
      <c r="G1387" s="7" t="s">
        <v>6706</v>
      </c>
      <c r="H1387" s="7" t="s">
        <v>8490</v>
      </c>
      <c r="I1387" s="7">
        <v>16</v>
      </c>
      <c r="J1387" s="8">
        <v>54910</v>
      </c>
      <c r="K1387" s="9">
        <v>51444</v>
      </c>
      <c r="L1387" s="9">
        <f t="shared" si="30"/>
        <v>10288.800000000001</v>
      </c>
      <c r="M1387" s="9">
        <f t="shared" si="31"/>
        <v>0</v>
      </c>
      <c r="N1387" s="9"/>
    </row>
    <row r="1388" spans="1:14" outlineLevel="1" x14ac:dyDescent="0.25">
      <c r="A1388" s="19" t="s">
        <v>19610</v>
      </c>
      <c r="B1388" s="6"/>
      <c r="C1388" s="6"/>
      <c r="D1388" s="7"/>
      <c r="E1388" s="7"/>
      <c r="F1388" s="7"/>
      <c r="G1388" s="7"/>
      <c r="H1388" s="7"/>
      <c r="I1388" s="7">
        <f>SUBTOTAL(9,I1384:I1387)</f>
        <v>480</v>
      </c>
      <c r="J1388" s="8">
        <f>SUBTOTAL(9,J1384:J1387)</f>
        <v>1911907</v>
      </c>
      <c r="K1388" s="9">
        <f>SUBTOTAL(9,K1384:K1387)</f>
        <v>1791230</v>
      </c>
      <c r="L1388" s="9">
        <f>SUBTOTAL(9,L1384:L1387)</f>
        <v>358246</v>
      </c>
      <c r="M1388" s="9">
        <f>SUBTOTAL(9,M1384:M1387)</f>
        <v>0</v>
      </c>
      <c r="N1388" s="9"/>
    </row>
    <row r="1389" spans="1:14" outlineLevel="2" x14ac:dyDescent="0.25">
      <c r="A1389" s="6" t="s">
        <v>8495</v>
      </c>
      <c r="B1389" s="6" t="s">
        <v>1016</v>
      </c>
      <c r="C1389" s="6" t="s">
        <v>8494</v>
      </c>
      <c r="D1389" s="7" t="s">
        <v>8335</v>
      </c>
      <c r="E1389" s="7" t="s">
        <v>8336</v>
      </c>
      <c r="F1389" s="7" t="s">
        <v>8337</v>
      </c>
      <c r="G1389" s="7" t="s">
        <v>6706</v>
      </c>
      <c r="H1389" s="7" t="s">
        <v>8496</v>
      </c>
      <c r="I1389" s="7">
        <v>126</v>
      </c>
      <c r="J1389" s="8">
        <v>487719</v>
      </c>
      <c r="K1389" s="9">
        <v>456935</v>
      </c>
      <c r="L1389" s="9">
        <f t="shared" si="30"/>
        <v>91387</v>
      </c>
      <c r="M1389" s="9">
        <f t="shared" si="31"/>
        <v>0</v>
      </c>
      <c r="N1389" s="9"/>
    </row>
    <row r="1390" spans="1:14" outlineLevel="1" x14ac:dyDescent="0.25">
      <c r="A1390" s="19" t="s">
        <v>19611</v>
      </c>
      <c r="B1390" s="6"/>
      <c r="C1390" s="6"/>
      <c r="D1390" s="7"/>
      <c r="E1390" s="7"/>
      <c r="F1390" s="7"/>
      <c r="G1390" s="7"/>
      <c r="H1390" s="7"/>
      <c r="I1390" s="7">
        <f>SUBTOTAL(9,I1389:I1389)</f>
        <v>126</v>
      </c>
      <c r="J1390" s="8">
        <f>SUBTOTAL(9,J1389:J1389)</f>
        <v>487719</v>
      </c>
      <c r="K1390" s="9">
        <f>SUBTOTAL(9,K1389:K1389)</f>
        <v>456935</v>
      </c>
      <c r="L1390" s="9">
        <f>SUBTOTAL(9,L1389:L1389)</f>
        <v>91387</v>
      </c>
      <c r="M1390" s="9">
        <f>SUBTOTAL(9,M1389:M1389)</f>
        <v>0</v>
      </c>
      <c r="N1390" s="9"/>
    </row>
    <row r="1391" spans="1:14" outlineLevel="2" x14ac:dyDescent="0.25">
      <c r="A1391" s="6" t="s">
        <v>8498</v>
      </c>
      <c r="B1391" s="6" t="s">
        <v>1017</v>
      </c>
      <c r="C1391" s="6" t="s">
        <v>8497</v>
      </c>
      <c r="D1391" s="7" t="s">
        <v>8356</v>
      </c>
      <c r="E1391" s="7" t="s">
        <v>8357</v>
      </c>
      <c r="F1391" s="7" t="s">
        <v>8358</v>
      </c>
      <c r="G1391" s="7" t="s">
        <v>6706</v>
      </c>
      <c r="H1391" s="7" t="s">
        <v>8499</v>
      </c>
      <c r="I1391" s="7">
        <v>65</v>
      </c>
      <c r="J1391" s="8">
        <v>259941</v>
      </c>
      <c r="K1391" s="9">
        <v>243534</v>
      </c>
      <c r="L1391" s="9">
        <f t="shared" si="30"/>
        <v>48706.8</v>
      </c>
      <c r="M1391" s="9">
        <f t="shared" si="31"/>
        <v>0</v>
      </c>
      <c r="N1391" s="9"/>
    </row>
    <row r="1392" spans="1:14" outlineLevel="2" x14ac:dyDescent="0.25">
      <c r="A1392" s="6" t="s">
        <v>8498</v>
      </c>
      <c r="B1392" s="6" t="s">
        <v>1018</v>
      </c>
      <c r="C1392" s="6" t="s">
        <v>8500</v>
      </c>
      <c r="D1392" s="7" t="s">
        <v>8356</v>
      </c>
      <c r="E1392" s="7" t="s">
        <v>8357</v>
      </c>
      <c r="F1392" s="7" t="s">
        <v>8358</v>
      </c>
      <c r="G1392" s="7" t="s">
        <v>6706</v>
      </c>
      <c r="H1392" s="7" t="s">
        <v>8499</v>
      </c>
      <c r="I1392" s="7">
        <v>1</v>
      </c>
      <c r="J1392" s="8">
        <v>1762</v>
      </c>
      <c r="K1392" s="9">
        <v>1651</v>
      </c>
      <c r="L1392" s="9">
        <f t="shared" si="30"/>
        <v>330.20000000000005</v>
      </c>
      <c r="M1392" s="9">
        <f t="shared" si="31"/>
        <v>0</v>
      </c>
      <c r="N1392" s="9"/>
    </row>
    <row r="1393" spans="1:14" outlineLevel="2" x14ac:dyDescent="0.25">
      <c r="A1393" s="6" t="s">
        <v>8498</v>
      </c>
      <c r="B1393" s="6" t="s">
        <v>1019</v>
      </c>
      <c r="C1393" s="6" t="s">
        <v>8501</v>
      </c>
      <c r="D1393" s="7" t="s">
        <v>8356</v>
      </c>
      <c r="E1393" s="7" t="s">
        <v>8357</v>
      </c>
      <c r="F1393" s="7" t="s">
        <v>8358</v>
      </c>
      <c r="G1393" s="7" t="s">
        <v>6706</v>
      </c>
      <c r="H1393" s="7" t="s">
        <v>8499</v>
      </c>
      <c r="I1393" s="7">
        <v>60</v>
      </c>
      <c r="J1393" s="8">
        <v>230270</v>
      </c>
      <c r="K1393" s="9">
        <v>215736</v>
      </c>
      <c r="L1393" s="9">
        <f t="shared" si="30"/>
        <v>43147.200000000004</v>
      </c>
      <c r="M1393" s="9">
        <f t="shared" si="31"/>
        <v>0</v>
      </c>
      <c r="N1393" s="9"/>
    </row>
    <row r="1394" spans="1:14" outlineLevel="2" x14ac:dyDescent="0.25">
      <c r="A1394" s="6" t="s">
        <v>8498</v>
      </c>
      <c r="B1394" s="6" t="s">
        <v>1020</v>
      </c>
      <c r="C1394" s="6" t="s">
        <v>8502</v>
      </c>
      <c r="D1394" s="7" t="s">
        <v>8356</v>
      </c>
      <c r="E1394" s="7" t="s">
        <v>8357</v>
      </c>
      <c r="F1394" s="7" t="s">
        <v>8358</v>
      </c>
      <c r="G1394" s="7" t="s">
        <v>6706</v>
      </c>
      <c r="H1394" s="7" t="s">
        <v>8499</v>
      </c>
      <c r="I1394" s="7">
        <v>121</v>
      </c>
      <c r="J1394" s="8">
        <v>376941</v>
      </c>
      <c r="K1394" s="9">
        <v>353149</v>
      </c>
      <c r="L1394" s="9">
        <f t="shared" si="30"/>
        <v>70629.8</v>
      </c>
      <c r="M1394" s="9">
        <f t="shared" si="31"/>
        <v>0</v>
      </c>
      <c r="N1394" s="9"/>
    </row>
    <row r="1395" spans="1:14" outlineLevel="1" x14ac:dyDescent="0.25">
      <c r="A1395" s="19" t="s">
        <v>19612</v>
      </c>
      <c r="B1395" s="6"/>
      <c r="C1395" s="6"/>
      <c r="D1395" s="7"/>
      <c r="E1395" s="7"/>
      <c r="F1395" s="7"/>
      <c r="G1395" s="7"/>
      <c r="H1395" s="7"/>
      <c r="I1395" s="7">
        <f>SUBTOTAL(9,I1391:I1394)</f>
        <v>247</v>
      </c>
      <c r="J1395" s="8">
        <f>SUBTOTAL(9,J1391:J1394)</f>
        <v>868914</v>
      </c>
      <c r="K1395" s="9">
        <f>SUBTOTAL(9,K1391:K1394)</f>
        <v>814070</v>
      </c>
      <c r="L1395" s="9">
        <f>SUBTOTAL(9,L1391:L1394)</f>
        <v>162814</v>
      </c>
      <c r="M1395" s="9">
        <f>SUBTOTAL(9,M1391:M1394)</f>
        <v>0</v>
      </c>
      <c r="N1395" s="9"/>
    </row>
    <row r="1396" spans="1:14" outlineLevel="2" x14ac:dyDescent="0.25">
      <c r="A1396" s="6" t="s">
        <v>8504</v>
      </c>
      <c r="B1396" s="6" t="s">
        <v>1021</v>
      </c>
      <c r="C1396" s="6" t="s">
        <v>8503</v>
      </c>
      <c r="D1396" s="7" t="s">
        <v>8335</v>
      </c>
      <c r="E1396" s="7" t="s">
        <v>8336</v>
      </c>
      <c r="F1396" s="7" t="s">
        <v>8337</v>
      </c>
      <c r="G1396" s="7" t="s">
        <v>6706</v>
      </c>
      <c r="H1396" s="7" t="s">
        <v>8505</v>
      </c>
      <c r="I1396" s="7">
        <v>41</v>
      </c>
      <c r="J1396" s="8">
        <v>106901</v>
      </c>
      <c r="K1396" s="9">
        <v>100154</v>
      </c>
      <c r="L1396" s="9">
        <f t="shared" si="30"/>
        <v>20030.800000000003</v>
      </c>
      <c r="M1396" s="9">
        <f t="shared" si="31"/>
        <v>0</v>
      </c>
      <c r="N1396" s="9"/>
    </row>
    <row r="1397" spans="1:14" outlineLevel="1" x14ac:dyDescent="0.25">
      <c r="A1397" s="19" t="s">
        <v>19613</v>
      </c>
      <c r="B1397" s="6"/>
      <c r="C1397" s="6"/>
      <c r="D1397" s="7"/>
      <c r="E1397" s="7"/>
      <c r="F1397" s="7"/>
      <c r="G1397" s="7"/>
      <c r="H1397" s="7"/>
      <c r="I1397" s="7">
        <f>SUBTOTAL(9,I1396:I1396)</f>
        <v>41</v>
      </c>
      <c r="J1397" s="8">
        <f>SUBTOTAL(9,J1396:J1396)</f>
        <v>106901</v>
      </c>
      <c r="K1397" s="9">
        <f>SUBTOTAL(9,K1396:K1396)</f>
        <v>100154</v>
      </c>
      <c r="L1397" s="9">
        <f>SUBTOTAL(9,L1396:L1396)</f>
        <v>20030.800000000003</v>
      </c>
      <c r="M1397" s="9">
        <f>SUBTOTAL(9,M1396:M1396)</f>
        <v>0</v>
      </c>
      <c r="N1397" s="9"/>
    </row>
    <row r="1398" spans="1:14" outlineLevel="2" x14ac:dyDescent="0.25">
      <c r="A1398" s="6" t="s">
        <v>8507</v>
      </c>
      <c r="B1398" s="6" t="s">
        <v>1022</v>
      </c>
      <c r="C1398" s="6" t="s">
        <v>8506</v>
      </c>
      <c r="D1398" s="7" t="s">
        <v>8356</v>
      </c>
      <c r="E1398" s="7" t="s">
        <v>8357</v>
      </c>
      <c r="F1398" s="7" t="s">
        <v>8358</v>
      </c>
      <c r="G1398" s="7" t="s">
        <v>6706</v>
      </c>
      <c r="H1398" s="7" t="s">
        <v>8508</v>
      </c>
      <c r="I1398" s="7">
        <v>134</v>
      </c>
      <c r="J1398" s="8">
        <v>707723</v>
      </c>
      <c r="K1398" s="9">
        <v>663052</v>
      </c>
      <c r="L1398" s="9">
        <f t="shared" si="30"/>
        <v>132610.4</v>
      </c>
      <c r="M1398" s="9">
        <f t="shared" si="31"/>
        <v>0</v>
      </c>
      <c r="N1398" s="9"/>
    </row>
    <row r="1399" spans="1:14" outlineLevel="2" x14ac:dyDescent="0.25">
      <c r="A1399" s="6" t="s">
        <v>8507</v>
      </c>
      <c r="B1399" s="6" t="s">
        <v>1023</v>
      </c>
      <c r="C1399" s="6" t="s">
        <v>8509</v>
      </c>
      <c r="D1399" s="7" t="s">
        <v>8356</v>
      </c>
      <c r="E1399" s="7" t="s">
        <v>8357</v>
      </c>
      <c r="F1399" s="7" t="s">
        <v>8358</v>
      </c>
      <c r="G1399" s="7" t="s">
        <v>6706</v>
      </c>
      <c r="H1399" s="7" t="s">
        <v>8508</v>
      </c>
      <c r="I1399" s="7">
        <v>121</v>
      </c>
      <c r="J1399" s="8">
        <v>119539</v>
      </c>
      <c r="K1399" s="9">
        <v>111994</v>
      </c>
      <c r="L1399" s="9">
        <f t="shared" si="30"/>
        <v>22398.800000000003</v>
      </c>
      <c r="M1399" s="9">
        <f t="shared" si="31"/>
        <v>0</v>
      </c>
      <c r="N1399" s="9"/>
    </row>
    <row r="1400" spans="1:14" outlineLevel="1" x14ac:dyDescent="0.25">
      <c r="A1400" s="19" t="s">
        <v>19614</v>
      </c>
      <c r="B1400" s="6"/>
      <c r="C1400" s="6"/>
      <c r="D1400" s="7"/>
      <c r="E1400" s="7"/>
      <c r="F1400" s="7"/>
      <c r="G1400" s="7"/>
      <c r="H1400" s="7"/>
      <c r="I1400" s="7">
        <f>SUBTOTAL(9,I1398:I1399)</f>
        <v>255</v>
      </c>
      <c r="J1400" s="8">
        <f>SUBTOTAL(9,J1398:J1399)</f>
        <v>827262</v>
      </c>
      <c r="K1400" s="9">
        <f>SUBTOTAL(9,K1398:K1399)</f>
        <v>775046</v>
      </c>
      <c r="L1400" s="9">
        <f>SUBTOTAL(9,L1398:L1399)</f>
        <v>155009.20000000001</v>
      </c>
      <c r="M1400" s="9">
        <f>SUBTOTAL(9,M1398:M1399)</f>
        <v>0</v>
      </c>
      <c r="N1400" s="9"/>
    </row>
    <row r="1401" spans="1:14" outlineLevel="2" x14ac:dyDescent="0.25">
      <c r="A1401" s="6" t="s">
        <v>8511</v>
      </c>
      <c r="B1401" s="6" t="s">
        <v>1024</v>
      </c>
      <c r="C1401" s="6" t="s">
        <v>8510</v>
      </c>
      <c r="D1401" s="7" t="s">
        <v>8356</v>
      </c>
      <c r="E1401" s="7" t="s">
        <v>8357</v>
      </c>
      <c r="F1401" s="7" t="s">
        <v>8358</v>
      </c>
      <c r="G1401" s="7" t="s">
        <v>6706</v>
      </c>
      <c r="H1401" s="7" t="s">
        <v>8512</v>
      </c>
      <c r="I1401" s="7">
        <v>82</v>
      </c>
      <c r="J1401" s="8">
        <v>408865</v>
      </c>
      <c r="K1401" s="9">
        <v>383058</v>
      </c>
      <c r="L1401" s="9">
        <f t="shared" si="30"/>
        <v>76611.600000000006</v>
      </c>
      <c r="M1401" s="9">
        <f t="shared" si="31"/>
        <v>0</v>
      </c>
      <c r="N1401" s="9"/>
    </row>
    <row r="1402" spans="1:14" outlineLevel="1" x14ac:dyDescent="0.25">
      <c r="A1402" s="19" t="s">
        <v>19615</v>
      </c>
      <c r="B1402" s="6"/>
      <c r="C1402" s="6"/>
      <c r="D1402" s="7"/>
      <c r="E1402" s="7"/>
      <c r="F1402" s="7"/>
      <c r="G1402" s="7"/>
      <c r="H1402" s="7"/>
      <c r="I1402" s="7">
        <f>SUBTOTAL(9,I1401:I1401)</f>
        <v>82</v>
      </c>
      <c r="J1402" s="8">
        <f>SUBTOTAL(9,J1401:J1401)</f>
        <v>408865</v>
      </c>
      <c r="K1402" s="9">
        <f>SUBTOTAL(9,K1401:K1401)</f>
        <v>383058</v>
      </c>
      <c r="L1402" s="9">
        <f>SUBTOTAL(9,L1401:L1401)</f>
        <v>76611.600000000006</v>
      </c>
      <c r="M1402" s="9">
        <f>SUBTOTAL(9,M1401:M1401)</f>
        <v>0</v>
      </c>
      <c r="N1402" s="9"/>
    </row>
    <row r="1403" spans="1:14" outlineLevel="2" x14ac:dyDescent="0.25">
      <c r="A1403" s="6" t="s">
        <v>8514</v>
      </c>
      <c r="B1403" s="6" t="s">
        <v>1025</v>
      </c>
      <c r="C1403" s="6" t="s">
        <v>8513</v>
      </c>
      <c r="D1403" s="7" t="s">
        <v>8335</v>
      </c>
      <c r="E1403" s="7" t="s">
        <v>8336</v>
      </c>
      <c r="F1403" s="7" t="s">
        <v>8337</v>
      </c>
      <c r="G1403" s="7" t="s">
        <v>6706</v>
      </c>
      <c r="H1403" s="7" t="s">
        <v>8515</v>
      </c>
      <c r="I1403" s="7">
        <v>104</v>
      </c>
      <c r="J1403" s="8">
        <v>289034</v>
      </c>
      <c r="K1403" s="9">
        <v>270791</v>
      </c>
      <c r="L1403" s="9">
        <f t="shared" si="30"/>
        <v>54158.200000000004</v>
      </c>
      <c r="M1403" s="9">
        <f t="shared" si="31"/>
        <v>0</v>
      </c>
      <c r="N1403" s="9"/>
    </row>
    <row r="1404" spans="1:14" outlineLevel="1" x14ac:dyDescent="0.25">
      <c r="A1404" s="19" t="s">
        <v>19616</v>
      </c>
      <c r="B1404" s="6"/>
      <c r="C1404" s="6"/>
      <c r="D1404" s="7"/>
      <c r="E1404" s="7"/>
      <c r="F1404" s="7"/>
      <c r="G1404" s="7"/>
      <c r="H1404" s="7"/>
      <c r="I1404" s="7">
        <f>SUBTOTAL(9,I1403:I1403)</f>
        <v>104</v>
      </c>
      <c r="J1404" s="8">
        <f>SUBTOTAL(9,J1403:J1403)</f>
        <v>289034</v>
      </c>
      <c r="K1404" s="9">
        <f>SUBTOTAL(9,K1403:K1403)</f>
        <v>270791</v>
      </c>
      <c r="L1404" s="9">
        <f>SUBTOTAL(9,L1403:L1403)</f>
        <v>54158.200000000004</v>
      </c>
      <c r="M1404" s="9">
        <f>SUBTOTAL(9,M1403:M1403)</f>
        <v>0</v>
      </c>
      <c r="N1404" s="9"/>
    </row>
    <row r="1405" spans="1:14" outlineLevel="2" x14ac:dyDescent="0.25">
      <c r="A1405" s="6" t="s">
        <v>8517</v>
      </c>
      <c r="B1405" s="6" t="s">
        <v>1026</v>
      </c>
      <c r="C1405" s="6" t="s">
        <v>8516</v>
      </c>
      <c r="D1405" s="7" t="s">
        <v>8335</v>
      </c>
      <c r="E1405" s="7" t="s">
        <v>8336</v>
      </c>
      <c r="F1405" s="7" t="s">
        <v>8337</v>
      </c>
      <c r="G1405" s="7" t="s">
        <v>6706</v>
      </c>
      <c r="H1405" s="7" t="s">
        <v>8518</v>
      </c>
      <c r="I1405" s="7">
        <v>132</v>
      </c>
      <c r="J1405" s="8">
        <v>754113</v>
      </c>
      <c r="K1405" s="9">
        <v>706514</v>
      </c>
      <c r="L1405" s="9">
        <f t="shared" si="30"/>
        <v>141302.80000000002</v>
      </c>
      <c r="M1405" s="9">
        <f t="shared" si="31"/>
        <v>0</v>
      </c>
      <c r="N1405" s="9"/>
    </row>
    <row r="1406" spans="1:14" outlineLevel="1" x14ac:dyDescent="0.25">
      <c r="A1406" s="19" t="s">
        <v>19617</v>
      </c>
      <c r="B1406" s="6"/>
      <c r="C1406" s="6"/>
      <c r="D1406" s="7"/>
      <c r="E1406" s="7"/>
      <c r="F1406" s="7"/>
      <c r="G1406" s="7"/>
      <c r="H1406" s="7"/>
      <c r="I1406" s="7">
        <f>SUBTOTAL(9,I1405:I1405)</f>
        <v>132</v>
      </c>
      <c r="J1406" s="8">
        <f>SUBTOTAL(9,J1405:J1405)</f>
        <v>754113</v>
      </c>
      <c r="K1406" s="9">
        <f>SUBTOTAL(9,K1405:K1405)</f>
        <v>706514</v>
      </c>
      <c r="L1406" s="9">
        <f>SUBTOTAL(9,L1405:L1405)</f>
        <v>141302.80000000002</v>
      </c>
      <c r="M1406" s="9">
        <f>SUBTOTAL(9,M1405:M1405)</f>
        <v>0</v>
      </c>
      <c r="N1406" s="9"/>
    </row>
    <row r="1407" spans="1:14" outlineLevel="2" x14ac:dyDescent="0.25">
      <c r="A1407" s="6" t="s">
        <v>8520</v>
      </c>
      <c r="B1407" s="6" t="s">
        <v>1027</v>
      </c>
      <c r="C1407" s="6" t="s">
        <v>8519</v>
      </c>
      <c r="D1407" s="7" t="s">
        <v>8335</v>
      </c>
      <c r="E1407" s="7" t="s">
        <v>8336</v>
      </c>
      <c r="F1407" s="7" t="s">
        <v>8337</v>
      </c>
      <c r="G1407" s="7" t="s">
        <v>6706</v>
      </c>
      <c r="H1407" s="7" t="s">
        <v>7309</v>
      </c>
      <c r="I1407" s="7">
        <v>80</v>
      </c>
      <c r="J1407" s="8">
        <v>315435</v>
      </c>
      <c r="K1407" s="9">
        <v>295525</v>
      </c>
      <c r="L1407" s="9">
        <f t="shared" si="30"/>
        <v>59105</v>
      </c>
      <c r="M1407" s="9">
        <f t="shared" si="31"/>
        <v>0</v>
      </c>
      <c r="N1407" s="9"/>
    </row>
    <row r="1408" spans="1:14" outlineLevel="1" x14ac:dyDescent="0.25">
      <c r="A1408" s="19" t="s">
        <v>19618</v>
      </c>
      <c r="B1408" s="6"/>
      <c r="C1408" s="6"/>
      <c r="D1408" s="7"/>
      <c r="E1408" s="7"/>
      <c r="F1408" s="7"/>
      <c r="G1408" s="7"/>
      <c r="H1408" s="7"/>
      <c r="I1408" s="7">
        <f>SUBTOTAL(9,I1407:I1407)</f>
        <v>80</v>
      </c>
      <c r="J1408" s="8">
        <f>SUBTOTAL(9,J1407:J1407)</f>
        <v>315435</v>
      </c>
      <c r="K1408" s="9">
        <f>SUBTOTAL(9,K1407:K1407)</f>
        <v>295525</v>
      </c>
      <c r="L1408" s="9">
        <f>SUBTOTAL(9,L1407:L1407)</f>
        <v>59105</v>
      </c>
      <c r="M1408" s="9">
        <f>SUBTOTAL(9,M1407:M1407)</f>
        <v>0</v>
      </c>
      <c r="N1408" s="9"/>
    </row>
    <row r="1409" spans="1:14" outlineLevel="2" x14ac:dyDescent="0.25">
      <c r="A1409" s="6" t="s">
        <v>8522</v>
      </c>
      <c r="B1409" s="6" t="s">
        <v>1028</v>
      </c>
      <c r="C1409" s="6" t="s">
        <v>8521</v>
      </c>
      <c r="D1409" s="7" t="s">
        <v>8335</v>
      </c>
      <c r="E1409" s="7" t="s">
        <v>8336</v>
      </c>
      <c r="F1409" s="7" t="s">
        <v>8337</v>
      </c>
      <c r="G1409" s="7" t="s">
        <v>6706</v>
      </c>
      <c r="H1409" s="7" t="s">
        <v>8523</v>
      </c>
      <c r="I1409" s="7">
        <v>186</v>
      </c>
      <c r="J1409" s="8">
        <v>897915</v>
      </c>
      <c r="K1409" s="9">
        <v>841240</v>
      </c>
      <c r="L1409" s="9">
        <f t="shared" si="30"/>
        <v>168248</v>
      </c>
      <c r="M1409" s="9">
        <f t="shared" si="31"/>
        <v>0</v>
      </c>
      <c r="N1409" s="9"/>
    </row>
    <row r="1410" spans="1:14" outlineLevel="1" x14ac:dyDescent="0.25">
      <c r="A1410" s="19" t="s">
        <v>19619</v>
      </c>
      <c r="B1410" s="6"/>
      <c r="C1410" s="6"/>
      <c r="D1410" s="7"/>
      <c r="E1410" s="7"/>
      <c r="F1410" s="7"/>
      <c r="G1410" s="7"/>
      <c r="H1410" s="7"/>
      <c r="I1410" s="7">
        <f>SUBTOTAL(9,I1409:I1409)</f>
        <v>186</v>
      </c>
      <c r="J1410" s="8">
        <f>SUBTOTAL(9,J1409:J1409)</f>
        <v>897915</v>
      </c>
      <c r="K1410" s="9">
        <f>SUBTOTAL(9,K1409:K1409)</f>
        <v>841240</v>
      </c>
      <c r="L1410" s="9">
        <f>SUBTOTAL(9,L1409:L1409)</f>
        <v>168248</v>
      </c>
      <c r="M1410" s="9">
        <f>SUBTOTAL(9,M1409:M1409)</f>
        <v>0</v>
      </c>
      <c r="N1410" s="9"/>
    </row>
    <row r="1411" spans="1:14" outlineLevel="2" x14ac:dyDescent="0.25">
      <c r="A1411" s="6" t="s">
        <v>8525</v>
      </c>
      <c r="B1411" s="6" t="s">
        <v>1029</v>
      </c>
      <c r="C1411" s="6" t="s">
        <v>8524</v>
      </c>
      <c r="D1411" s="7" t="s">
        <v>8335</v>
      </c>
      <c r="E1411" s="7" t="s">
        <v>8336</v>
      </c>
      <c r="F1411" s="7" t="s">
        <v>8337</v>
      </c>
      <c r="G1411" s="7" t="s">
        <v>6706</v>
      </c>
      <c r="H1411" s="7" t="s">
        <v>8526</v>
      </c>
      <c r="I1411" s="7">
        <v>30</v>
      </c>
      <c r="J1411" s="8">
        <v>103072</v>
      </c>
      <c r="K1411" s="9">
        <v>96566</v>
      </c>
      <c r="L1411" s="9">
        <f t="shared" si="30"/>
        <v>19313.2</v>
      </c>
      <c r="M1411" s="9">
        <f t="shared" si="31"/>
        <v>0</v>
      </c>
      <c r="N1411" s="9"/>
    </row>
    <row r="1412" spans="1:14" outlineLevel="1" x14ac:dyDescent="0.25">
      <c r="A1412" s="19" t="s">
        <v>19620</v>
      </c>
      <c r="B1412" s="6"/>
      <c r="C1412" s="6"/>
      <c r="D1412" s="7"/>
      <c r="E1412" s="7"/>
      <c r="F1412" s="7"/>
      <c r="G1412" s="7"/>
      <c r="H1412" s="7"/>
      <c r="I1412" s="7">
        <f>SUBTOTAL(9,I1411:I1411)</f>
        <v>30</v>
      </c>
      <c r="J1412" s="8">
        <f>SUBTOTAL(9,J1411:J1411)</f>
        <v>103072</v>
      </c>
      <c r="K1412" s="9">
        <f>SUBTOTAL(9,K1411:K1411)</f>
        <v>96566</v>
      </c>
      <c r="L1412" s="9">
        <f>SUBTOTAL(9,L1411:L1411)</f>
        <v>19313.2</v>
      </c>
      <c r="M1412" s="9">
        <f>SUBTOTAL(9,M1411:M1411)</f>
        <v>0</v>
      </c>
      <c r="N1412" s="9"/>
    </row>
    <row r="1413" spans="1:14" outlineLevel="2" x14ac:dyDescent="0.25">
      <c r="A1413" s="6" t="s">
        <v>8528</v>
      </c>
      <c r="B1413" s="6" t="s">
        <v>1030</v>
      </c>
      <c r="C1413" s="6" t="s">
        <v>8527</v>
      </c>
      <c r="D1413" s="7" t="s">
        <v>8356</v>
      </c>
      <c r="E1413" s="7" t="s">
        <v>8357</v>
      </c>
      <c r="F1413" s="7" t="s">
        <v>8358</v>
      </c>
      <c r="G1413" s="7" t="s">
        <v>6706</v>
      </c>
      <c r="H1413" s="7" t="s">
        <v>8529</v>
      </c>
      <c r="I1413" s="7">
        <v>200</v>
      </c>
      <c r="J1413" s="8">
        <v>682950</v>
      </c>
      <c r="K1413" s="9">
        <v>639843</v>
      </c>
      <c r="L1413" s="9">
        <f t="shared" si="30"/>
        <v>127968.6</v>
      </c>
      <c r="M1413" s="9">
        <f t="shared" si="31"/>
        <v>0</v>
      </c>
      <c r="N1413" s="9"/>
    </row>
    <row r="1414" spans="1:14" outlineLevel="1" x14ac:dyDescent="0.25">
      <c r="A1414" s="19" t="s">
        <v>19621</v>
      </c>
      <c r="B1414" s="6"/>
      <c r="C1414" s="6"/>
      <c r="D1414" s="7"/>
      <c r="E1414" s="7"/>
      <c r="F1414" s="7"/>
      <c r="G1414" s="7"/>
      <c r="H1414" s="7"/>
      <c r="I1414" s="7">
        <f>SUBTOTAL(9,I1413:I1413)</f>
        <v>200</v>
      </c>
      <c r="J1414" s="8">
        <f>SUBTOTAL(9,J1413:J1413)</f>
        <v>682950</v>
      </c>
      <c r="K1414" s="9">
        <f>SUBTOTAL(9,K1413:K1413)</f>
        <v>639843</v>
      </c>
      <c r="L1414" s="9">
        <f>SUBTOTAL(9,L1413:L1413)</f>
        <v>127968.6</v>
      </c>
      <c r="M1414" s="9">
        <f>SUBTOTAL(9,M1413:M1413)</f>
        <v>0</v>
      </c>
      <c r="N1414" s="9"/>
    </row>
    <row r="1415" spans="1:14" outlineLevel="2" x14ac:dyDescent="0.25">
      <c r="A1415" s="6" t="s">
        <v>8531</v>
      </c>
      <c r="B1415" s="6" t="s">
        <v>1031</v>
      </c>
      <c r="C1415" s="6" t="s">
        <v>8530</v>
      </c>
      <c r="D1415" s="7" t="s">
        <v>8335</v>
      </c>
      <c r="E1415" s="7" t="s">
        <v>8336</v>
      </c>
      <c r="F1415" s="7" t="s">
        <v>8337</v>
      </c>
      <c r="G1415" s="7" t="s">
        <v>6706</v>
      </c>
      <c r="H1415" s="7" t="s">
        <v>8532</v>
      </c>
      <c r="I1415" s="7">
        <v>40</v>
      </c>
      <c r="J1415" s="8">
        <v>169403</v>
      </c>
      <c r="K1415" s="9">
        <v>158710</v>
      </c>
      <c r="L1415" s="9">
        <f t="shared" si="30"/>
        <v>31742</v>
      </c>
      <c r="M1415" s="9">
        <f t="shared" si="31"/>
        <v>0</v>
      </c>
      <c r="N1415" s="9"/>
    </row>
    <row r="1416" spans="1:14" outlineLevel="1" x14ac:dyDescent="0.25">
      <c r="A1416" s="19" t="s">
        <v>19622</v>
      </c>
      <c r="B1416" s="6"/>
      <c r="C1416" s="6"/>
      <c r="D1416" s="7"/>
      <c r="E1416" s="7"/>
      <c r="F1416" s="7"/>
      <c r="G1416" s="7"/>
      <c r="H1416" s="7"/>
      <c r="I1416" s="7">
        <f>SUBTOTAL(9,I1415:I1415)</f>
        <v>40</v>
      </c>
      <c r="J1416" s="8">
        <f>SUBTOTAL(9,J1415:J1415)</f>
        <v>169403</v>
      </c>
      <c r="K1416" s="9">
        <f>SUBTOTAL(9,K1415:K1415)</f>
        <v>158710</v>
      </c>
      <c r="L1416" s="9">
        <f>SUBTOTAL(9,L1415:L1415)</f>
        <v>31742</v>
      </c>
      <c r="M1416" s="9">
        <f>SUBTOTAL(9,M1415:M1415)</f>
        <v>0</v>
      </c>
      <c r="N1416" s="9"/>
    </row>
    <row r="1417" spans="1:14" outlineLevel="2" x14ac:dyDescent="0.25">
      <c r="A1417" s="6" t="s">
        <v>8534</v>
      </c>
      <c r="B1417" s="6" t="s">
        <v>1032</v>
      </c>
      <c r="C1417" s="6" t="s">
        <v>8533</v>
      </c>
      <c r="D1417" s="7" t="s">
        <v>8335</v>
      </c>
      <c r="E1417" s="7" t="s">
        <v>8336</v>
      </c>
      <c r="F1417" s="7" t="s">
        <v>8337</v>
      </c>
      <c r="G1417" s="7" t="s">
        <v>6706</v>
      </c>
      <c r="H1417" s="7" t="s">
        <v>8535</v>
      </c>
      <c r="I1417" s="7">
        <v>54</v>
      </c>
      <c r="J1417" s="8">
        <v>208817</v>
      </c>
      <c r="K1417" s="9">
        <v>195637</v>
      </c>
      <c r="L1417" s="9">
        <f t="shared" si="30"/>
        <v>39127.4</v>
      </c>
      <c r="M1417" s="9">
        <f t="shared" si="31"/>
        <v>0</v>
      </c>
      <c r="N1417" s="9"/>
    </row>
    <row r="1418" spans="1:14" outlineLevel="1" x14ac:dyDescent="0.25">
      <c r="A1418" s="19" t="s">
        <v>19623</v>
      </c>
      <c r="B1418" s="6"/>
      <c r="C1418" s="6"/>
      <c r="D1418" s="7"/>
      <c r="E1418" s="7"/>
      <c r="F1418" s="7"/>
      <c r="G1418" s="7"/>
      <c r="H1418" s="7"/>
      <c r="I1418" s="7">
        <f>SUBTOTAL(9,I1417:I1417)</f>
        <v>54</v>
      </c>
      <c r="J1418" s="8">
        <f>SUBTOTAL(9,J1417:J1417)</f>
        <v>208817</v>
      </c>
      <c r="K1418" s="9">
        <f>SUBTOTAL(9,K1417:K1417)</f>
        <v>195637</v>
      </c>
      <c r="L1418" s="9">
        <f>SUBTOTAL(9,L1417:L1417)</f>
        <v>39127.4</v>
      </c>
      <c r="M1418" s="9">
        <f>SUBTOTAL(9,M1417:M1417)</f>
        <v>0</v>
      </c>
      <c r="N1418" s="9"/>
    </row>
    <row r="1419" spans="1:14" outlineLevel="2" x14ac:dyDescent="0.25">
      <c r="A1419" s="6" t="s">
        <v>8537</v>
      </c>
      <c r="B1419" s="6" t="s">
        <v>1033</v>
      </c>
      <c r="C1419" s="6" t="s">
        <v>8536</v>
      </c>
      <c r="D1419" s="7" t="s">
        <v>8335</v>
      </c>
      <c r="E1419" s="7" t="s">
        <v>8336</v>
      </c>
      <c r="F1419" s="7" t="s">
        <v>8337</v>
      </c>
      <c r="G1419" s="7" t="s">
        <v>6706</v>
      </c>
      <c r="H1419" s="7" t="s">
        <v>8538</v>
      </c>
      <c r="I1419" s="7">
        <v>57</v>
      </c>
      <c r="J1419" s="8">
        <v>305023</v>
      </c>
      <c r="K1419" s="9">
        <v>285770</v>
      </c>
      <c r="L1419" s="9">
        <f t="shared" si="30"/>
        <v>57154</v>
      </c>
      <c r="M1419" s="9">
        <f t="shared" si="31"/>
        <v>0</v>
      </c>
      <c r="N1419" s="9"/>
    </row>
    <row r="1420" spans="1:14" outlineLevel="1" x14ac:dyDescent="0.25">
      <c r="A1420" s="19" t="s">
        <v>19624</v>
      </c>
      <c r="B1420" s="6"/>
      <c r="C1420" s="6"/>
      <c r="D1420" s="7"/>
      <c r="E1420" s="7"/>
      <c r="F1420" s="7"/>
      <c r="G1420" s="7"/>
      <c r="H1420" s="7"/>
      <c r="I1420" s="7">
        <f>SUBTOTAL(9,I1419:I1419)</f>
        <v>57</v>
      </c>
      <c r="J1420" s="8">
        <f>SUBTOTAL(9,J1419:J1419)</f>
        <v>305023</v>
      </c>
      <c r="K1420" s="9">
        <f>SUBTOTAL(9,K1419:K1419)</f>
        <v>285770</v>
      </c>
      <c r="L1420" s="9">
        <f>SUBTOTAL(9,L1419:L1419)</f>
        <v>57154</v>
      </c>
      <c r="M1420" s="9">
        <f>SUBTOTAL(9,M1419:M1419)</f>
        <v>0</v>
      </c>
      <c r="N1420" s="9"/>
    </row>
    <row r="1421" spans="1:14" outlineLevel="2" x14ac:dyDescent="0.25">
      <c r="A1421" s="6" t="s">
        <v>8540</v>
      </c>
      <c r="B1421" s="6" t="s">
        <v>1034</v>
      </c>
      <c r="C1421" s="6" t="s">
        <v>8539</v>
      </c>
      <c r="D1421" s="7" t="s">
        <v>8335</v>
      </c>
      <c r="E1421" s="7" t="s">
        <v>8336</v>
      </c>
      <c r="F1421" s="7" t="s">
        <v>8337</v>
      </c>
      <c r="G1421" s="7" t="s">
        <v>6706</v>
      </c>
      <c r="H1421" s="7" t="s">
        <v>8541</v>
      </c>
      <c r="I1421" s="7">
        <v>88</v>
      </c>
      <c r="J1421" s="8">
        <v>247768</v>
      </c>
      <c r="K1421" s="9">
        <v>232129</v>
      </c>
      <c r="L1421" s="9">
        <f t="shared" si="30"/>
        <v>46425.8</v>
      </c>
      <c r="M1421" s="9">
        <f t="shared" si="31"/>
        <v>0</v>
      </c>
      <c r="N1421" s="9"/>
    </row>
    <row r="1422" spans="1:14" outlineLevel="1" x14ac:dyDescent="0.25">
      <c r="A1422" s="19" t="s">
        <v>19625</v>
      </c>
      <c r="B1422" s="6"/>
      <c r="C1422" s="6"/>
      <c r="D1422" s="7"/>
      <c r="E1422" s="7"/>
      <c r="F1422" s="7"/>
      <c r="G1422" s="7"/>
      <c r="H1422" s="7"/>
      <c r="I1422" s="7">
        <f>SUBTOTAL(9,I1421:I1421)</f>
        <v>88</v>
      </c>
      <c r="J1422" s="8">
        <f>SUBTOTAL(9,J1421:J1421)</f>
        <v>247768</v>
      </c>
      <c r="K1422" s="9">
        <f>SUBTOTAL(9,K1421:K1421)</f>
        <v>232129</v>
      </c>
      <c r="L1422" s="9">
        <f>SUBTOTAL(9,L1421:L1421)</f>
        <v>46425.8</v>
      </c>
      <c r="M1422" s="9">
        <f>SUBTOTAL(9,M1421:M1421)</f>
        <v>0</v>
      </c>
      <c r="N1422" s="9"/>
    </row>
    <row r="1423" spans="1:14" outlineLevel="2" x14ac:dyDescent="0.25">
      <c r="A1423" s="6" t="s">
        <v>8543</v>
      </c>
      <c r="B1423" s="6" t="s">
        <v>1035</v>
      </c>
      <c r="C1423" s="6" t="s">
        <v>8542</v>
      </c>
      <c r="D1423" s="7" t="s">
        <v>8335</v>
      </c>
      <c r="E1423" s="7" t="s">
        <v>8336</v>
      </c>
      <c r="F1423" s="7" t="s">
        <v>8337</v>
      </c>
      <c r="G1423" s="7" t="s">
        <v>6706</v>
      </c>
      <c r="H1423" s="7" t="s">
        <v>8544</v>
      </c>
      <c r="I1423" s="7">
        <v>50</v>
      </c>
      <c r="J1423" s="8">
        <v>108554</v>
      </c>
      <c r="K1423" s="9">
        <v>101702</v>
      </c>
      <c r="L1423" s="9">
        <f t="shared" si="30"/>
        <v>20340.400000000001</v>
      </c>
      <c r="M1423" s="9">
        <f t="shared" si="31"/>
        <v>0</v>
      </c>
      <c r="N1423" s="9"/>
    </row>
    <row r="1424" spans="1:14" outlineLevel="1" x14ac:dyDescent="0.25">
      <c r="A1424" s="19" t="s">
        <v>19626</v>
      </c>
      <c r="B1424" s="6"/>
      <c r="C1424" s="6"/>
      <c r="D1424" s="7"/>
      <c r="E1424" s="7"/>
      <c r="F1424" s="7"/>
      <c r="G1424" s="7"/>
      <c r="H1424" s="7"/>
      <c r="I1424" s="7">
        <f>SUBTOTAL(9,I1423:I1423)</f>
        <v>50</v>
      </c>
      <c r="J1424" s="8">
        <f>SUBTOTAL(9,J1423:J1423)</f>
        <v>108554</v>
      </c>
      <c r="K1424" s="9">
        <f>SUBTOTAL(9,K1423:K1423)</f>
        <v>101702</v>
      </c>
      <c r="L1424" s="9">
        <f>SUBTOTAL(9,L1423:L1423)</f>
        <v>20340.400000000001</v>
      </c>
      <c r="M1424" s="9">
        <f>SUBTOTAL(9,M1423:M1423)</f>
        <v>0</v>
      </c>
      <c r="N1424" s="9"/>
    </row>
    <row r="1425" spans="1:14" outlineLevel="2" x14ac:dyDescent="0.25">
      <c r="A1425" s="6" t="s">
        <v>8546</v>
      </c>
      <c r="B1425" s="6" t="s">
        <v>1036</v>
      </c>
      <c r="C1425" s="6" t="s">
        <v>8545</v>
      </c>
      <c r="D1425" s="7" t="s">
        <v>8335</v>
      </c>
      <c r="E1425" s="7" t="s">
        <v>8336</v>
      </c>
      <c r="F1425" s="7" t="s">
        <v>8337</v>
      </c>
      <c r="G1425" s="7" t="s">
        <v>6706</v>
      </c>
      <c r="H1425" s="7" t="s">
        <v>8547</v>
      </c>
      <c r="I1425" s="7">
        <v>60</v>
      </c>
      <c r="J1425" s="8">
        <v>285117</v>
      </c>
      <c r="K1425" s="9">
        <v>267121</v>
      </c>
      <c r="L1425" s="9">
        <f t="shared" si="30"/>
        <v>53424.200000000004</v>
      </c>
      <c r="M1425" s="9">
        <f t="shared" si="31"/>
        <v>0</v>
      </c>
      <c r="N1425" s="9"/>
    </row>
    <row r="1426" spans="1:14" outlineLevel="1" x14ac:dyDescent="0.25">
      <c r="A1426" s="19" t="s">
        <v>19627</v>
      </c>
      <c r="B1426" s="6"/>
      <c r="C1426" s="6"/>
      <c r="D1426" s="7"/>
      <c r="E1426" s="7"/>
      <c r="F1426" s="7"/>
      <c r="G1426" s="7"/>
      <c r="H1426" s="7"/>
      <c r="I1426" s="7">
        <f>SUBTOTAL(9,I1425:I1425)</f>
        <v>60</v>
      </c>
      <c r="J1426" s="8">
        <f>SUBTOTAL(9,J1425:J1425)</f>
        <v>285117</v>
      </c>
      <c r="K1426" s="9">
        <f>SUBTOTAL(9,K1425:K1425)</f>
        <v>267121</v>
      </c>
      <c r="L1426" s="9">
        <f>SUBTOTAL(9,L1425:L1425)</f>
        <v>53424.200000000004</v>
      </c>
      <c r="M1426" s="9">
        <f>SUBTOTAL(9,M1425:M1425)</f>
        <v>0</v>
      </c>
      <c r="N1426" s="9"/>
    </row>
    <row r="1427" spans="1:14" outlineLevel="2" x14ac:dyDescent="0.25">
      <c r="A1427" s="6" t="s">
        <v>8549</v>
      </c>
      <c r="B1427" s="6" t="s">
        <v>1037</v>
      </c>
      <c r="C1427" s="6" t="s">
        <v>8548</v>
      </c>
      <c r="D1427" s="7" t="s">
        <v>8356</v>
      </c>
      <c r="E1427" s="7" t="s">
        <v>8357</v>
      </c>
      <c r="F1427" s="7" t="s">
        <v>8358</v>
      </c>
      <c r="G1427" s="7" t="s">
        <v>6706</v>
      </c>
      <c r="H1427" s="7" t="s">
        <v>8550</v>
      </c>
      <c r="I1427" s="7">
        <v>284</v>
      </c>
      <c r="J1427" s="8">
        <v>1020073</v>
      </c>
      <c r="K1427" s="9">
        <v>955687</v>
      </c>
      <c r="L1427" s="9">
        <f t="shared" si="30"/>
        <v>0</v>
      </c>
      <c r="M1427" s="9">
        <f t="shared" si="31"/>
        <v>191137.40000000002</v>
      </c>
      <c r="N1427" s="9"/>
    </row>
    <row r="1428" spans="1:14" outlineLevel="2" x14ac:dyDescent="0.25">
      <c r="A1428" s="6" t="s">
        <v>8549</v>
      </c>
      <c r="B1428" s="6" t="s">
        <v>1038</v>
      </c>
      <c r="C1428" s="6" t="s">
        <v>8551</v>
      </c>
      <c r="D1428" s="7" t="s">
        <v>8356</v>
      </c>
      <c r="E1428" s="7" t="s">
        <v>8357</v>
      </c>
      <c r="F1428" s="7" t="s">
        <v>8358</v>
      </c>
      <c r="G1428" s="7" t="s">
        <v>6706</v>
      </c>
      <c r="H1428" s="7" t="s">
        <v>8550</v>
      </c>
      <c r="I1428" s="7">
        <v>259</v>
      </c>
      <c r="J1428" s="8">
        <v>1907255</v>
      </c>
      <c r="K1428" s="9">
        <v>1786871</v>
      </c>
      <c r="L1428" s="9">
        <f t="shared" si="30"/>
        <v>0</v>
      </c>
      <c r="M1428" s="9">
        <f t="shared" si="31"/>
        <v>357374.2</v>
      </c>
      <c r="N1428" s="9"/>
    </row>
    <row r="1429" spans="1:14" outlineLevel="2" x14ac:dyDescent="0.25">
      <c r="A1429" s="6" t="s">
        <v>8549</v>
      </c>
      <c r="B1429" s="6" t="s">
        <v>1039</v>
      </c>
      <c r="C1429" s="6" t="s">
        <v>8552</v>
      </c>
      <c r="D1429" s="7" t="s">
        <v>8356</v>
      </c>
      <c r="E1429" s="7" t="s">
        <v>8357</v>
      </c>
      <c r="F1429" s="7" t="s">
        <v>8358</v>
      </c>
      <c r="G1429" s="7" t="s">
        <v>6706</v>
      </c>
      <c r="H1429" s="7" t="s">
        <v>8550</v>
      </c>
      <c r="I1429" s="7">
        <v>283</v>
      </c>
      <c r="J1429" s="8">
        <v>1926864</v>
      </c>
      <c r="K1429" s="9">
        <v>1805243</v>
      </c>
      <c r="L1429" s="9">
        <f t="shared" ref="L1429:L1517" si="32">IF(I1429&gt;250,(0),(K1429*0.2))</f>
        <v>0</v>
      </c>
      <c r="M1429" s="9">
        <f t="shared" ref="M1429:M1517" si="33">IF(I1429&lt;250,(0),(K1429*0.2))</f>
        <v>361048.60000000003</v>
      </c>
      <c r="N1429" s="9"/>
    </row>
    <row r="1430" spans="1:14" outlineLevel="1" x14ac:dyDescent="0.25">
      <c r="A1430" s="19" t="s">
        <v>19628</v>
      </c>
      <c r="B1430" s="6"/>
      <c r="C1430" s="6"/>
      <c r="D1430" s="7"/>
      <c r="E1430" s="7"/>
      <c r="F1430" s="7"/>
      <c r="G1430" s="7"/>
      <c r="H1430" s="7"/>
      <c r="I1430" s="7">
        <f>SUBTOTAL(9,I1427:I1429)</f>
        <v>826</v>
      </c>
      <c r="J1430" s="8">
        <f>SUBTOTAL(9,J1427:J1429)</f>
        <v>4854192</v>
      </c>
      <c r="K1430" s="9">
        <f>SUBTOTAL(9,K1427:K1429)</f>
        <v>4547801</v>
      </c>
      <c r="L1430" s="9">
        <f>SUBTOTAL(9,L1427:L1429)</f>
        <v>0</v>
      </c>
      <c r="M1430" s="9">
        <f>SUBTOTAL(9,M1427:M1429)</f>
        <v>909560.20000000019</v>
      </c>
      <c r="N1430" s="9"/>
    </row>
    <row r="1431" spans="1:14" outlineLevel="2" x14ac:dyDescent="0.25">
      <c r="A1431" s="6" t="s">
        <v>8554</v>
      </c>
      <c r="B1431" s="6" t="s">
        <v>1040</v>
      </c>
      <c r="C1431" s="6" t="s">
        <v>8553</v>
      </c>
      <c r="D1431" s="7" t="s">
        <v>8335</v>
      </c>
      <c r="E1431" s="7" t="s">
        <v>8336</v>
      </c>
      <c r="F1431" s="7" t="s">
        <v>8337</v>
      </c>
      <c r="G1431" s="7" t="s">
        <v>6706</v>
      </c>
      <c r="H1431" s="7" t="s">
        <v>8555</v>
      </c>
      <c r="I1431" s="7">
        <v>122</v>
      </c>
      <c r="J1431" s="8">
        <v>452898</v>
      </c>
      <c r="K1431" s="9">
        <v>424312</v>
      </c>
      <c r="L1431" s="9">
        <f t="shared" si="32"/>
        <v>84862.400000000009</v>
      </c>
      <c r="M1431" s="9">
        <f t="shared" si="33"/>
        <v>0</v>
      </c>
      <c r="N1431" s="9"/>
    </row>
    <row r="1432" spans="1:14" outlineLevel="1" x14ac:dyDescent="0.25">
      <c r="A1432" s="19" t="s">
        <v>19629</v>
      </c>
      <c r="B1432" s="6"/>
      <c r="C1432" s="6"/>
      <c r="D1432" s="7"/>
      <c r="E1432" s="7"/>
      <c r="F1432" s="7"/>
      <c r="G1432" s="7"/>
      <c r="H1432" s="7"/>
      <c r="I1432" s="7">
        <f>SUBTOTAL(9,I1431:I1431)</f>
        <v>122</v>
      </c>
      <c r="J1432" s="8">
        <f>SUBTOTAL(9,J1431:J1431)</f>
        <v>452898</v>
      </c>
      <c r="K1432" s="9">
        <f>SUBTOTAL(9,K1431:K1431)</f>
        <v>424312</v>
      </c>
      <c r="L1432" s="9">
        <f>SUBTOTAL(9,L1431:L1431)</f>
        <v>84862.400000000009</v>
      </c>
      <c r="M1432" s="9">
        <f>SUBTOTAL(9,M1431:M1431)</f>
        <v>0</v>
      </c>
      <c r="N1432" s="9"/>
    </row>
    <row r="1433" spans="1:14" outlineLevel="2" x14ac:dyDescent="0.25">
      <c r="A1433" s="6" t="s">
        <v>8557</v>
      </c>
      <c r="B1433" s="6" t="s">
        <v>1041</v>
      </c>
      <c r="C1433" s="6" t="s">
        <v>8556</v>
      </c>
      <c r="D1433" s="7" t="s">
        <v>8356</v>
      </c>
      <c r="E1433" s="7" t="s">
        <v>8357</v>
      </c>
      <c r="F1433" s="7" t="s">
        <v>8358</v>
      </c>
      <c r="G1433" s="7" t="s">
        <v>6706</v>
      </c>
      <c r="H1433" s="7" t="s">
        <v>8558</v>
      </c>
      <c r="I1433" s="7">
        <v>70</v>
      </c>
      <c r="J1433" s="8">
        <v>246557</v>
      </c>
      <c r="K1433" s="9">
        <v>230995</v>
      </c>
      <c r="L1433" s="9">
        <f t="shared" si="32"/>
        <v>46199</v>
      </c>
      <c r="M1433" s="9">
        <f t="shared" si="33"/>
        <v>0</v>
      </c>
      <c r="N1433" s="9"/>
    </row>
    <row r="1434" spans="1:14" outlineLevel="1" x14ac:dyDescent="0.25">
      <c r="A1434" s="19" t="s">
        <v>19630</v>
      </c>
      <c r="B1434" s="6"/>
      <c r="C1434" s="6"/>
      <c r="D1434" s="7"/>
      <c r="E1434" s="7"/>
      <c r="F1434" s="7"/>
      <c r="G1434" s="7"/>
      <c r="H1434" s="7"/>
      <c r="I1434" s="7">
        <f>SUBTOTAL(9,I1433:I1433)</f>
        <v>70</v>
      </c>
      <c r="J1434" s="8">
        <f>SUBTOTAL(9,J1433:J1433)</f>
        <v>246557</v>
      </c>
      <c r="K1434" s="9">
        <f>SUBTOTAL(9,K1433:K1433)</f>
        <v>230995</v>
      </c>
      <c r="L1434" s="9">
        <f>SUBTOTAL(9,L1433:L1433)</f>
        <v>46199</v>
      </c>
      <c r="M1434" s="9">
        <f>SUBTOTAL(9,M1433:M1433)</f>
        <v>0</v>
      </c>
      <c r="N1434" s="9"/>
    </row>
    <row r="1435" spans="1:14" outlineLevel="2" x14ac:dyDescent="0.25">
      <c r="A1435" s="6" t="s">
        <v>8560</v>
      </c>
      <c r="B1435" s="6" t="s">
        <v>1042</v>
      </c>
      <c r="C1435" s="6" t="s">
        <v>8559</v>
      </c>
      <c r="D1435" s="7" t="s">
        <v>8335</v>
      </c>
      <c r="E1435" s="7" t="s">
        <v>8336</v>
      </c>
      <c r="F1435" s="7" t="s">
        <v>8337</v>
      </c>
      <c r="G1435" s="7" t="s">
        <v>6706</v>
      </c>
      <c r="H1435" s="7" t="s">
        <v>8561</v>
      </c>
      <c r="I1435" s="7">
        <v>273</v>
      </c>
      <c r="J1435" s="8">
        <v>870420</v>
      </c>
      <c r="K1435" s="9">
        <v>815480</v>
      </c>
      <c r="L1435" s="9">
        <f t="shared" si="32"/>
        <v>0</v>
      </c>
      <c r="M1435" s="9">
        <f t="shared" si="33"/>
        <v>163096</v>
      </c>
      <c r="N1435" s="9"/>
    </row>
    <row r="1436" spans="1:14" outlineLevel="1" x14ac:dyDescent="0.25">
      <c r="A1436" s="19" t="s">
        <v>19631</v>
      </c>
      <c r="B1436" s="6"/>
      <c r="C1436" s="6"/>
      <c r="D1436" s="7"/>
      <c r="E1436" s="7"/>
      <c r="F1436" s="7"/>
      <c r="G1436" s="7"/>
      <c r="H1436" s="7"/>
      <c r="I1436" s="7">
        <f>SUBTOTAL(9,I1435:I1435)</f>
        <v>273</v>
      </c>
      <c r="J1436" s="8">
        <f>SUBTOTAL(9,J1435:J1435)</f>
        <v>870420</v>
      </c>
      <c r="K1436" s="9">
        <f>SUBTOTAL(9,K1435:K1435)</f>
        <v>815480</v>
      </c>
      <c r="L1436" s="9">
        <f>SUBTOTAL(9,L1435:L1435)</f>
        <v>0</v>
      </c>
      <c r="M1436" s="9">
        <f>SUBTOTAL(9,M1435:M1435)</f>
        <v>163096</v>
      </c>
      <c r="N1436" s="9"/>
    </row>
    <row r="1437" spans="1:14" outlineLevel="2" x14ac:dyDescent="0.25">
      <c r="A1437" s="6" t="s">
        <v>8563</v>
      </c>
      <c r="B1437" s="6" t="s">
        <v>1043</v>
      </c>
      <c r="C1437" s="6" t="s">
        <v>8562</v>
      </c>
      <c r="D1437" s="7" t="s">
        <v>8356</v>
      </c>
      <c r="E1437" s="7" t="s">
        <v>8357</v>
      </c>
      <c r="F1437" s="7" t="s">
        <v>8358</v>
      </c>
      <c r="G1437" s="7" t="s">
        <v>6706</v>
      </c>
      <c r="H1437" s="7" t="s">
        <v>8564</v>
      </c>
      <c r="I1437" s="7">
        <v>200</v>
      </c>
      <c r="J1437" s="8">
        <v>1101796</v>
      </c>
      <c r="K1437" s="9">
        <v>1032252</v>
      </c>
      <c r="L1437" s="9">
        <f t="shared" si="32"/>
        <v>206450.40000000002</v>
      </c>
      <c r="M1437" s="9">
        <f t="shared" si="33"/>
        <v>0</v>
      </c>
      <c r="N1437" s="9"/>
    </row>
    <row r="1438" spans="1:14" outlineLevel="2" x14ac:dyDescent="0.25">
      <c r="A1438" s="6" t="s">
        <v>8563</v>
      </c>
      <c r="B1438" s="6" t="s">
        <v>1044</v>
      </c>
      <c r="C1438" s="6" t="s">
        <v>8565</v>
      </c>
      <c r="D1438" s="7" t="s">
        <v>8356</v>
      </c>
      <c r="E1438" s="7" t="s">
        <v>8357</v>
      </c>
      <c r="F1438" s="7" t="s">
        <v>8358</v>
      </c>
      <c r="G1438" s="7" t="s">
        <v>6706</v>
      </c>
      <c r="H1438" s="7" t="s">
        <v>8564</v>
      </c>
      <c r="I1438" s="7">
        <v>101</v>
      </c>
      <c r="J1438" s="8">
        <v>316037</v>
      </c>
      <c r="K1438" s="9">
        <v>296089</v>
      </c>
      <c r="L1438" s="9">
        <f t="shared" si="32"/>
        <v>59217.8</v>
      </c>
      <c r="M1438" s="9">
        <f t="shared" si="33"/>
        <v>0</v>
      </c>
      <c r="N1438" s="9"/>
    </row>
    <row r="1439" spans="1:14" outlineLevel="2" x14ac:dyDescent="0.25">
      <c r="A1439" s="6" t="s">
        <v>8563</v>
      </c>
      <c r="B1439" s="6" t="s">
        <v>1045</v>
      </c>
      <c r="C1439" s="6" t="s">
        <v>8566</v>
      </c>
      <c r="D1439" s="7" t="s">
        <v>8356</v>
      </c>
      <c r="E1439" s="7" t="s">
        <v>8357</v>
      </c>
      <c r="F1439" s="7" t="s">
        <v>8358</v>
      </c>
      <c r="G1439" s="7" t="s">
        <v>6706</v>
      </c>
      <c r="H1439" s="7" t="s">
        <v>8564</v>
      </c>
      <c r="I1439" s="7">
        <v>101</v>
      </c>
      <c r="J1439" s="8">
        <v>274656</v>
      </c>
      <c r="K1439" s="9">
        <v>257320</v>
      </c>
      <c r="L1439" s="9">
        <f t="shared" si="32"/>
        <v>51464</v>
      </c>
      <c r="M1439" s="9">
        <f t="shared" si="33"/>
        <v>0</v>
      </c>
      <c r="N1439" s="9"/>
    </row>
    <row r="1440" spans="1:14" outlineLevel="2" x14ac:dyDescent="0.25">
      <c r="A1440" s="6" t="s">
        <v>8563</v>
      </c>
      <c r="B1440" s="6" t="s">
        <v>1046</v>
      </c>
      <c r="C1440" s="6" t="s">
        <v>8567</v>
      </c>
      <c r="D1440" s="7" t="s">
        <v>8356</v>
      </c>
      <c r="E1440" s="7" t="s">
        <v>8357</v>
      </c>
      <c r="F1440" s="7" t="s">
        <v>8358</v>
      </c>
      <c r="G1440" s="7" t="s">
        <v>6706</v>
      </c>
      <c r="H1440" s="7" t="s">
        <v>8564</v>
      </c>
      <c r="I1440" s="7">
        <v>96</v>
      </c>
      <c r="J1440" s="8">
        <v>238308</v>
      </c>
      <c r="K1440" s="9">
        <v>223266</v>
      </c>
      <c r="L1440" s="9">
        <f t="shared" si="32"/>
        <v>44653.200000000004</v>
      </c>
      <c r="M1440" s="9">
        <f t="shared" si="33"/>
        <v>0</v>
      </c>
      <c r="N1440" s="9"/>
    </row>
    <row r="1441" spans="1:14" outlineLevel="2" x14ac:dyDescent="0.25">
      <c r="A1441" s="6" t="s">
        <v>8563</v>
      </c>
      <c r="B1441" s="6" t="s">
        <v>1047</v>
      </c>
      <c r="C1441" s="6" t="s">
        <v>8568</v>
      </c>
      <c r="D1441" s="7" t="s">
        <v>8356</v>
      </c>
      <c r="E1441" s="7" t="s">
        <v>8357</v>
      </c>
      <c r="F1441" s="7" t="s">
        <v>8358</v>
      </c>
      <c r="G1441" s="7" t="s">
        <v>6706</v>
      </c>
      <c r="H1441" s="7" t="s">
        <v>8564</v>
      </c>
      <c r="I1441" s="7">
        <v>72</v>
      </c>
      <c r="J1441" s="8">
        <v>415018</v>
      </c>
      <c r="K1441" s="9">
        <v>388823</v>
      </c>
      <c r="L1441" s="9">
        <f t="shared" si="32"/>
        <v>77764.600000000006</v>
      </c>
      <c r="M1441" s="9">
        <f t="shared" si="33"/>
        <v>0</v>
      </c>
      <c r="N1441" s="9"/>
    </row>
    <row r="1442" spans="1:14" outlineLevel="2" x14ac:dyDescent="0.25">
      <c r="A1442" s="6" t="s">
        <v>8563</v>
      </c>
      <c r="B1442" s="6" t="s">
        <v>1048</v>
      </c>
      <c r="C1442" s="6" t="s">
        <v>8569</v>
      </c>
      <c r="D1442" s="7" t="s">
        <v>8356</v>
      </c>
      <c r="E1442" s="7" t="s">
        <v>8357</v>
      </c>
      <c r="F1442" s="7" t="s">
        <v>8358</v>
      </c>
      <c r="G1442" s="7" t="s">
        <v>6706</v>
      </c>
      <c r="H1442" s="7" t="s">
        <v>8564</v>
      </c>
      <c r="I1442" s="7">
        <v>66</v>
      </c>
      <c r="J1442" s="8">
        <v>365400</v>
      </c>
      <c r="K1442" s="9">
        <v>342336</v>
      </c>
      <c r="L1442" s="9">
        <f t="shared" si="32"/>
        <v>68467.199999999997</v>
      </c>
      <c r="M1442" s="9">
        <f t="shared" si="33"/>
        <v>0</v>
      </c>
      <c r="N1442" s="9"/>
    </row>
    <row r="1443" spans="1:14" outlineLevel="2" x14ac:dyDescent="0.25">
      <c r="A1443" s="6" t="s">
        <v>8563</v>
      </c>
      <c r="B1443" s="6" t="s">
        <v>1049</v>
      </c>
      <c r="C1443" s="6" t="s">
        <v>8570</v>
      </c>
      <c r="D1443" s="7" t="s">
        <v>8356</v>
      </c>
      <c r="E1443" s="7" t="s">
        <v>8357</v>
      </c>
      <c r="F1443" s="7" t="s">
        <v>8358</v>
      </c>
      <c r="G1443" s="7" t="s">
        <v>6706</v>
      </c>
      <c r="H1443" s="7" t="s">
        <v>8564</v>
      </c>
      <c r="I1443" s="7">
        <v>170</v>
      </c>
      <c r="J1443" s="8">
        <v>607489</v>
      </c>
      <c r="K1443" s="9">
        <v>569145</v>
      </c>
      <c r="L1443" s="9">
        <f t="shared" si="32"/>
        <v>113829</v>
      </c>
      <c r="M1443" s="9">
        <f t="shared" si="33"/>
        <v>0</v>
      </c>
      <c r="N1443" s="9"/>
    </row>
    <row r="1444" spans="1:14" outlineLevel="2" x14ac:dyDescent="0.25">
      <c r="A1444" s="6" t="s">
        <v>8563</v>
      </c>
      <c r="B1444" s="6" t="s">
        <v>1050</v>
      </c>
      <c r="C1444" s="6" t="s">
        <v>8571</v>
      </c>
      <c r="D1444" s="7" t="s">
        <v>8356</v>
      </c>
      <c r="E1444" s="7" t="s">
        <v>8357</v>
      </c>
      <c r="F1444" s="7" t="s">
        <v>8358</v>
      </c>
      <c r="G1444" s="7" t="s">
        <v>6706</v>
      </c>
      <c r="H1444" s="7" t="s">
        <v>8564</v>
      </c>
      <c r="I1444" s="7">
        <v>16</v>
      </c>
      <c r="J1444" s="8">
        <v>103334</v>
      </c>
      <c r="K1444" s="9">
        <v>96812</v>
      </c>
      <c r="L1444" s="9">
        <f t="shared" si="32"/>
        <v>19362.400000000001</v>
      </c>
      <c r="M1444" s="9">
        <f t="shared" si="33"/>
        <v>0</v>
      </c>
      <c r="N1444" s="9"/>
    </row>
    <row r="1445" spans="1:14" outlineLevel="2" x14ac:dyDescent="0.25">
      <c r="A1445" s="6" t="s">
        <v>8563</v>
      </c>
      <c r="B1445" s="6" t="s">
        <v>1051</v>
      </c>
      <c r="C1445" s="6" t="s">
        <v>8572</v>
      </c>
      <c r="D1445" s="7" t="s">
        <v>8356</v>
      </c>
      <c r="E1445" s="7" t="s">
        <v>8357</v>
      </c>
      <c r="F1445" s="7" t="s">
        <v>8358</v>
      </c>
      <c r="G1445" s="7" t="s">
        <v>6706</v>
      </c>
      <c r="H1445" s="7" t="s">
        <v>8564</v>
      </c>
      <c r="I1445" s="7">
        <v>12</v>
      </c>
      <c r="J1445" s="8">
        <v>66860</v>
      </c>
      <c r="K1445" s="9">
        <v>62640</v>
      </c>
      <c r="L1445" s="9">
        <f t="shared" si="32"/>
        <v>12528</v>
      </c>
      <c r="M1445" s="9">
        <f t="shared" si="33"/>
        <v>0</v>
      </c>
      <c r="N1445" s="9"/>
    </row>
    <row r="1446" spans="1:14" outlineLevel="2" x14ac:dyDescent="0.25">
      <c r="A1446" s="6" t="s">
        <v>8563</v>
      </c>
      <c r="B1446" s="6" t="s">
        <v>1052</v>
      </c>
      <c r="C1446" s="6" t="s">
        <v>8573</v>
      </c>
      <c r="D1446" s="7" t="s">
        <v>8356</v>
      </c>
      <c r="E1446" s="7" t="s">
        <v>8357</v>
      </c>
      <c r="F1446" s="7" t="s">
        <v>8358</v>
      </c>
      <c r="G1446" s="7" t="s">
        <v>6706</v>
      </c>
      <c r="H1446" s="7" t="s">
        <v>8564</v>
      </c>
      <c r="I1446" s="7">
        <v>50</v>
      </c>
      <c r="J1446" s="8">
        <v>244472</v>
      </c>
      <c r="K1446" s="9">
        <v>229041</v>
      </c>
      <c r="L1446" s="9">
        <f t="shared" si="32"/>
        <v>45808.200000000004</v>
      </c>
      <c r="M1446" s="9">
        <f t="shared" si="33"/>
        <v>0</v>
      </c>
      <c r="N1446" s="9"/>
    </row>
    <row r="1447" spans="1:14" outlineLevel="1" x14ac:dyDescent="0.25">
      <c r="A1447" s="19" t="s">
        <v>19632</v>
      </c>
      <c r="B1447" s="6"/>
      <c r="C1447" s="6"/>
      <c r="D1447" s="7"/>
      <c r="E1447" s="7"/>
      <c r="F1447" s="7"/>
      <c r="G1447" s="7"/>
      <c r="H1447" s="7"/>
      <c r="I1447" s="7">
        <f>SUBTOTAL(9,I1437:I1446)</f>
        <v>884</v>
      </c>
      <c r="J1447" s="8">
        <f>SUBTOTAL(9,J1437:J1446)</f>
        <v>3733370</v>
      </c>
      <c r="K1447" s="9">
        <f>SUBTOTAL(9,K1437:K1446)</f>
        <v>3497724</v>
      </c>
      <c r="L1447" s="9">
        <f>SUBTOTAL(9,L1437:L1446)</f>
        <v>699544.79999999993</v>
      </c>
      <c r="M1447" s="9">
        <f>SUBTOTAL(9,M1437:M1446)</f>
        <v>0</v>
      </c>
      <c r="N1447" s="9"/>
    </row>
    <row r="1448" spans="1:14" outlineLevel="2" x14ac:dyDescent="0.25">
      <c r="A1448" s="6" t="s">
        <v>8575</v>
      </c>
      <c r="B1448" s="6" t="s">
        <v>1053</v>
      </c>
      <c r="C1448" s="6" t="s">
        <v>8574</v>
      </c>
      <c r="D1448" s="7" t="s">
        <v>8335</v>
      </c>
      <c r="E1448" s="7" t="s">
        <v>8336</v>
      </c>
      <c r="F1448" s="7" t="s">
        <v>8337</v>
      </c>
      <c r="G1448" s="7" t="s">
        <v>6706</v>
      </c>
      <c r="H1448" s="7" t="s">
        <v>8576</v>
      </c>
      <c r="I1448" s="7">
        <v>124</v>
      </c>
      <c r="J1448" s="8">
        <v>579644</v>
      </c>
      <c r="K1448" s="9">
        <v>543058</v>
      </c>
      <c r="L1448" s="9">
        <f t="shared" si="32"/>
        <v>108611.6</v>
      </c>
      <c r="M1448" s="9">
        <f t="shared" si="33"/>
        <v>0</v>
      </c>
      <c r="N1448" s="9"/>
    </row>
    <row r="1449" spans="1:14" outlineLevel="2" x14ac:dyDescent="0.25">
      <c r="A1449" s="6" t="s">
        <v>8575</v>
      </c>
      <c r="B1449" s="6" t="s">
        <v>1054</v>
      </c>
      <c r="C1449" s="6" t="s">
        <v>8577</v>
      </c>
      <c r="D1449" s="7" t="s">
        <v>8335</v>
      </c>
      <c r="E1449" s="7" t="s">
        <v>8336</v>
      </c>
      <c r="F1449" s="7" t="s">
        <v>8337</v>
      </c>
      <c r="G1449" s="7" t="s">
        <v>6706</v>
      </c>
      <c r="H1449" s="7" t="s">
        <v>8576</v>
      </c>
      <c r="I1449" s="7">
        <v>20</v>
      </c>
      <c r="J1449" s="8">
        <v>69661</v>
      </c>
      <c r="K1449" s="9">
        <v>65264</v>
      </c>
      <c r="L1449" s="9">
        <f t="shared" si="32"/>
        <v>13052.800000000001</v>
      </c>
      <c r="M1449" s="9">
        <f t="shared" si="33"/>
        <v>0</v>
      </c>
      <c r="N1449" s="9"/>
    </row>
    <row r="1450" spans="1:14" outlineLevel="2" x14ac:dyDescent="0.25">
      <c r="A1450" s="6" t="s">
        <v>8575</v>
      </c>
      <c r="B1450" s="6" t="s">
        <v>1055</v>
      </c>
      <c r="C1450" s="6" t="s">
        <v>8578</v>
      </c>
      <c r="D1450" s="7" t="s">
        <v>8335</v>
      </c>
      <c r="E1450" s="7" t="s">
        <v>8336</v>
      </c>
      <c r="F1450" s="7" t="s">
        <v>8337</v>
      </c>
      <c r="G1450" s="7" t="s">
        <v>6706</v>
      </c>
      <c r="H1450" s="7" t="s">
        <v>8576</v>
      </c>
      <c r="I1450" s="7">
        <v>10</v>
      </c>
      <c r="J1450" s="8">
        <v>46921</v>
      </c>
      <c r="K1450" s="9">
        <v>43959</v>
      </c>
      <c r="L1450" s="9">
        <f t="shared" si="32"/>
        <v>8791.8000000000011</v>
      </c>
      <c r="M1450" s="9">
        <f t="shared" si="33"/>
        <v>0</v>
      </c>
      <c r="N1450" s="9"/>
    </row>
    <row r="1451" spans="1:14" outlineLevel="1" x14ac:dyDescent="0.25">
      <c r="A1451" s="19" t="s">
        <v>19633</v>
      </c>
      <c r="B1451" s="6"/>
      <c r="C1451" s="6"/>
      <c r="D1451" s="7"/>
      <c r="E1451" s="7"/>
      <c r="F1451" s="7"/>
      <c r="G1451" s="7"/>
      <c r="H1451" s="7"/>
      <c r="I1451" s="7">
        <f>SUBTOTAL(9,I1448:I1450)</f>
        <v>154</v>
      </c>
      <c r="J1451" s="8">
        <f>SUBTOTAL(9,J1448:J1450)</f>
        <v>696226</v>
      </c>
      <c r="K1451" s="9">
        <f>SUBTOTAL(9,K1448:K1450)</f>
        <v>652281</v>
      </c>
      <c r="L1451" s="9">
        <f>SUBTOTAL(9,L1448:L1450)</f>
        <v>130456.20000000001</v>
      </c>
      <c r="M1451" s="9">
        <f>SUBTOTAL(9,M1448:M1450)</f>
        <v>0</v>
      </c>
      <c r="N1451" s="9"/>
    </row>
    <row r="1452" spans="1:14" outlineLevel="2" x14ac:dyDescent="0.25">
      <c r="A1452" s="6" t="s">
        <v>8580</v>
      </c>
      <c r="B1452" s="6" t="s">
        <v>1056</v>
      </c>
      <c r="C1452" s="6" t="s">
        <v>8579</v>
      </c>
      <c r="D1452" s="7" t="s">
        <v>8335</v>
      </c>
      <c r="E1452" s="7" t="s">
        <v>8336</v>
      </c>
      <c r="F1452" s="7" t="s">
        <v>8337</v>
      </c>
      <c r="G1452" s="7" t="s">
        <v>6706</v>
      </c>
      <c r="H1452" s="7" t="s">
        <v>8581</v>
      </c>
      <c r="I1452" s="7">
        <v>111</v>
      </c>
      <c r="J1452" s="8">
        <v>363745</v>
      </c>
      <c r="K1452" s="9">
        <v>340786</v>
      </c>
      <c r="L1452" s="9">
        <f t="shared" si="32"/>
        <v>68157.2</v>
      </c>
      <c r="M1452" s="9">
        <f t="shared" si="33"/>
        <v>0</v>
      </c>
      <c r="N1452" s="9"/>
    </row>
    <row r="1453" spans="1:14" outlineLevel="1" x14ac:dyDescent="0.25">
      <c r="A1453" s="19" t="s">
        <v>19634</v>
      </c>
      <c r="B1453" s="6"/>
      <c r="C1453" s="6"/>
      <c r="D1453" s="7"/>
      <c r="E1453" s="7"/>
      <c r="F1453" s="7"/>
      <c r="G1453" s="7"/>
      <c r="H1453" s="7"/>
      <c r="I1453" s="7">
        <f>SUBTOTAL(9,I1452:I1452)</f>
        <v>111</v>
      </c>
      <c r="J1453" s="8">
        <f>SUBTOTAL(9,J1452:J1452)</f>
        <v>363745</v>
      </c>
      <c r="K1453" s="9">
        <f>SUBTOTAL(9,K1452:K1452)</f>
        <v>340786</v>
      </c>
      <c r="L1453" s="9">
        <f>SUBTOTAL(9,L1452:L1452)</f>
        <v>68157.2</v>
      </c>
      <c r="M1453" s="9">
        <f>SUBTOTAL(9,M1452:M1452)</f>
        <v>0</v>
      </c>
      <c r="N1453" s="9"/>
    </row>
    <row r="1454" spans="1:14" outlineLevel="2" x14ac:dyDescent="0.25">
      <c r="A1454" s="6" t="s">
        <v>8583</v>
      </c>
      <c r="B1454" s="6" t="s">
        <v>1057</v>
      </c>
      <c r="C1454" s="6" t="s">
        <v>8582</v>
      </c>
      <c r="D1454" s="7" t="s">
        <v>8335</v>
      </c>
      <c r="E1454" s="7" t="s">
        <v>8336</v>
      </c>
      <c r="F1454" s="7" t="s">
        <v>8337</v>
      </c>
      <c r="G1454" s="7" t="s">
        <v>6706</v>
      </c>
      <c r="H1454" s="7" t="s">
        <v>8584</v>
      </c>
      <c r="I1454" s="7">
        <v>39</v>
      </c>
      <c r="J1454" s="8">
        <v>183930</v>
      </c>
      <c r="K1454" s="9">
        <v>172321</v>
      </c>
      <c r="L1454" s="9">
        <f t="shared" si="32"/>
        <v>34464.200000000004</v>
      </c>
      <c r="M1454" s="9">
        <f t="shared" si="33"/>
        <v>0</v>
      </c>
      <c r="N1454" s="9"/>
    </row>
    <row r="1455" spans="1:14" outlineLevel="1" x14ac:dyDescent="0.25">
      <c r="A1455" s="19" t="s">
        <v>19635</v>
      </c>
      <c r="B1455" s="6"/>
      <c r="C1455" s="6"/>
      <c r="D1455" s="7"/>
      <c r="E1455" s="7"/>
      <c r="F1455" s="7"/>
      <c r="G1455" s="7"/>
      <c r="H1455" s="7"/>
      <c r="I1455" s="7">
        <f>SUBTOTAL(9,I1454:I1454)</f>
        <v>39</v>
      </c>
      <c r="J1455" s="8">
        <f>SUBTOTAL(9,J1454:J1454)</f>
        <v>183930</v>
      </c>
      <c r="K1455" s="9">
        <f>SUBTOTAL(9,K1454:K1454)</f>
        <v>172321</v>
      </c>
      <c r="L1455" s="9">
        <f>SUBTOTAL(9,L1454:L1454)</f>
        <v>34464.200000000004</v>
      </c>
      <c r="M1455" s="9">
        <f>SUBTOTAL(9,M1454:M1454)</f>
        <v>0</v>
      </c>
      <c r="N1455" s="9"/>
    </row>
    <row r="1456" spans="1:14" outlineLevel="2" x14ac:dyDescent="0.25">
      <c r="A1456" s="6" t="s">
        <v>8586</v>
      </c>
      <c r="B1456" s="6" t="s">
        <v>1058</v>
      </c>
      <c r="C1456" s="6" t="s">
        <v>8585</v>
      </c>
      <c r="D1456" s="7" t="s">
        <v>8356</v>
      </c>
      <c r="E1456" s="7" t="s">
        <v>8357</v>
      </c>
      <c r="F1456" s="7" t="s">
        <v>8358</v>
      </c>
      <c r="G1456" s="7" t="s">
        <v>6706</v>
      </c>
      <c r="H1456" s="7" t="s">
        <v>8587</v>
      </c>
      <c r="I1456" s="7">
        <v>26</v>
      </c>
      <c r="J1456" s="8">
        <v>113808</v>
      </c>
      <c r="K1456" s="9">
        <v>106625</v>
      </c>
      <c r="L1456" s="9">
        <f t="shared" si="32"/>
        <v>21325</v>
      </c>
      <c r="M1456" s="9">
        <f t="shared" si="33"/>
        <v>0</v>
      </c>
      <c r="N1456" s="9"/>
    </row>
    <row r="1457" spans="1:14" outlineLevel="1" x14ac:dyDescent="0.25">
      <c r="A1457" s="19" t="s">
        <v>19636</v>
      </c>
      <c r="B1457" s="6"/>
      <c r="C1457" s="6"/>
      <c r="D1457" s="7"/>
      <c r="E1457" s="7"/>
      <c r="F1457" s="7"/>
      <c r="G1457" s="7"/>
      <c r="H1457" s="7"/>
      <c r="I1457" s="7">
        <f>SUBTOTAL(9,I1456:I1456)</f>
        <v>26</v>
      </c>
      <c r="J1457" s="8">
        <f>SUBTOTAL(9,J1456:J1456)</f>
        <v>113808</v>
      </c>
      <c r="K1457" s="9">
        <f>SUBTOTAL(9,K1456:K1456)</f>
        <v>106625</v>
      </c>
      <c r="L1457" s="9">
        <f>SUBTOTAL(9,L1456:L1456)</f>
        <v>21325</v>
      </c>
      <c r="M1457" s="9">
        <f>SUBTOTAL(9,M1456:M1456)</f>
        <v>0</v>
      </c>
      <c r="N1457" s="9"/>
    </row>
    <row r="1458" spans="1:14" outlineLevel="2" x14ac:dyDescent="0.25">
      <c r="A1458" s="6" t="s">
        <v>8589</v>
      </c>
      <c r="B1458" s="6" t="s">
        <v>1059</v>
      </c>
      <c r="C1458" s="6" t="s">
        <v>8588</v>
      </c>
      <c r="D1458" s="7" t="s">
        <v>8356</v>
      </c>
      <c r="E1458" s="7" t="s">
        <v>8357</v>
      </c>
      <c r="F1458" s="7" t="s">
        <v>8358</v>
      </c>
      <c r="G1458" s="7" t="s">
        <v>6706</v>
      </c>
      <c r="H1458" s="7" t="s">
        <v>8590</v>
      </c>
      <c r="I1458" s="7">
        <v>69</v>
      </c>
      <c r="J1458" s="8">
        <v>266521</v>
      </c>
      <c r="K1458" s="9">
        <v>249699</v>
      </c>
      <c r="L1458" s="9">
        <f t="shared" si="32"/>
        <v>49939.8</v>
      </c>
      <c r="M1458" s="9">
        <f t="shared" si="33"/>
        <v>0</v>
      </c>
      <c r="N1458" s="9"/>
    </row>
    <row r="1459" spans="1:14" outlineLevel="2" x14ac:dyDescent="0.25">
      <c r="A1459" s="6" t="s">
        <v>8589</v>
      </c>
      <c r="B1459" s="6" t="s">
        <v>1060</v>
      </c>
      <c r="C1459" s="6" t="s">
        <v>8591</v>
      </c>
      <c r="D1459" s="7" t="s">
        <v>8356</v>
      </c>
      <c r="E1459" s="7" t="s">
        <v>8357</v>
      </c>
      <c r="F1459" s="7" t="s">
        <v>8358</v>
      </c>
      <c r="G1459" s="7" t="s">
        <v>6706</v>
      </c>
      <c r="H1459" s="7" t="s">
        <v>8590</v>
      </c>
      <c r="I1459" s="7">
        <v>61</v>
      </c>
      <c r="J1459" s="8">
        <v>206756</v>
      </c>
      <c r="K1459" s="9">
        <v>193706</v>
      </c>
      <c r="L1459" s="9">
        <f t="shared" si="32"/>
        <v>38741.200000000004</v>
      </c>
      <c r="M1459" s="9">
        <f t="shared" si="33"/>
        <v>0</v>
      </c>
      <c r="N1459" s="9"/>
    </row>
    <row r="1460" spans="1:14" outlineLevel="1" x14ac:dyDescent="0.25">
      <c r="A1460" s="19" t="s">
        <v>19637</v>
      </c>
      <c r="B1460" s="6"/>
      <c r="C1460" s="6"/>
      <c r="D1460" s="7"/>
      <c r="E1460" s="7"/>
      <c r="F1460" s="7"/>
      <c r="G1460" s="7"/>
      <c r="H1460" s="7"/>
      <c r="I1460" s="7">
        <f>SUBTOTAL(9,I1458:I1459)</f>
        <v>130</v>
      </c>
      <c r="J1460" s="8">
        <f>SUBTOTAL(9,J1458:J1459)</f>
        <v>473277</v>
      </c>
      <c r="K1460" s="9">
        <f>SUBTOTAL(9,K1458:K1459)</f>
        <v>443405</v>
      </c>
      <c r="L1460" s="9">
        <f>SUBTOTAL(9,L1458:L1459)</f>
        <v>88681</v>
      </c>
      <c r="M1460" s="9">
        <f>SUBTOTAL(9,M1458:M1459)</f>
        <v>0</v>
      </c>
      <c r="N1460" s="9"/>
    </row>
    <row r="1461" spans="1:14" outlineLevel="2" x14ac:dyDescent="0.25">
      <c r="A1461" s="6" t="s">
        <v>8593</v>
      </c>
      <c r="B1461" s="6" t="s">
        <v>1061</v>
      </c>
      <c r="C1461" s="6" t="s">
        <v>8592</v>
      </c>
      <c r="D1461" s="7" t="s">
        <v>8356</v>
      </c>
      <c r="E1461" s="7" t="s">
        <v>8357</v>
      </c>
      <c r="F1461" s="7" t="s">
        <v>8358</v>
      </c>
      <c r="G1461" s="7" t="s">
        <v>6706</v>
      </c>
      <c r="H1461" s="7" t="s">
        <v>8594</v>
      </c>
      <c r="I1461" s="7">
        <v>150</v>
      </c>
      <c r="J1461" s="8">
        <v>623800</v>
      </c>
      <c r="K1461" s="9">
        <v>584426</v>
      </c>
      <c r="L1461" s="9">
        <f t="shared" si="32"/>
        <v>116885.20000000001</v>
      </c>
      <c r="M1461" s="9">
        <f t="shared" si="33"/>
        <v>0</v>
      </c>
      <c r="N1461" s="9"/>
    </row>
    <row r="1462" spans="1:14" outlineLevel="1" x14ac:dyDescent="0.25">
      <c r="A1462" s="19" t="s">
        <v>19638</v>
      </c>
      <c r="B1462" s="6"/>
      <c r="C1462" s="6"/>
      <c r="D1462" s="7"/>
      <c r="E1462" s="7"/>
      <c r="F1462" s="7"/>
      <c r="G1462" s="7"/>
      <c r="H1462" s="7"/>
      <c r="I1462" s="7">
        <f>SUBTOTAL(9,I1461:I1461)</f>
        <v>150</v>
      </c>
      <c r="J1462" s="8">
        <f>SUBTOTAL(9,J1461:J1461)</f>
        <v>623800</v>
      </c>
      <c r="K1462" s="9">
        <f>SUBTOTAL(9,K1461:K1461)</f>
        <v>584426</v>
      </c>
      <c r="L1462" s="9">
        <f>SUBTOTAL(9,L1461:L1461)</f>
        <v>116885.20000000001</v>
      </c>
      <c r="M1462" s="9">
        <f>SUBTOTAL(9,M1461:M1461)</f>
        <v>0</v>
      </c>
      <c r="N1462" s="9"/>
    </row>
    <row r="1463" spans="1:14" outlineLevel="2" x14ac:dyDescent="0.25">
      <c r="A1463" s="6" t="s">
        <v>8596</v>
      </c>
      <c r="B1463" s="6" t="s">
        <v>1062</v>
      </c>
      <c r="C1463" s="6" t="s">
        <v>8595</v>
      </c>
      <c r="D1463" s="7" t="s">
        <v>8335</v>
      </c>
      <c r="E1463" s="7" t="s">
        <v>8336</v>
      </c>
      <c r="F1463" s="7" t="s">
        <v>8337</v>
      </c>
      <c r="G1463" s="7" t="s">
        <v>6706</v>
      </c>
      <c r="H1463" s="7" t="s">
        <v>8597</v>
      </c>
      <c r="I1463" s="7">
        <v>84</v>
      </c>
      <c r="J1463" s="8">
        <v>315516</v>
      </c>
      <c r="K1463" s="9">
        <v>295601</v>
      </c>
      <c r="L1463" s="9">
        <f t="shared" si="32"/>
        <v>59120.200000000004</v>
      </c>
      <c r="M1463" s="9">
        <f t="shared" si="33"/>
        <v>0</v>
      </c>
      <c r="N1463" s="9"/>
    </row>
    <row r="1464" spans="1:14" outlineLevel="2" x14ac:dyDescent="0.25">
      <c r="A1464" s="6" t="s">
        <v>8596</v>
      </c>
      <c r="B1464" s="6" t="s">
        <v>1063</v>
      </c>
      <c r="C1464" s="6" t="s">
        <v>8598</v>
      </c>
      <c r="D1464" s="7" t="s">
        <v>8335</v>
      </c>
      <c r="E1464" s="7" t="s">
        <v>8336</v>
      </c>
      <c r="F1464" s="7" t="s">
        <v>8337</v>
      </c>
      <c r="G1464" s="7" t="s">
        <v>6706</v>
      </c>
      <c r="H1464" s="7" t="s">
        <v>8597</v>
      </c>
      <c r="I1464" s="7">
        <v>116</v>
      </c>
      <c r="J1464" s="8">
        <v>735675</v>
      </c>
      <c r="K1464" s="9">
        <v>689240</v>
      </c>
      <c r="L1464" s="9">
        <f t="shared" si="32"/>
        <v>137848</v>
      </c>
      <c r="M1464" s="9">
        <f t="shared" si="33"/>
        <v>0</v>
      </c>
      <c r="N1464" s="9"/>
    </row>
    <row r="1465" spans="1:14" outlineLevel="2" x14ac:dyDescent="0.25">
      <c r="A1465" s="6" t="s">
        <v>8596</v>
      </c>
      <c r="B1465" s="6" t="s">
        <v>1064</v>
      </c>
      <c r="C1465" s="6" t="s">
        <v>8599</v>
      </c>
      <c r="D1465" s="7" t="s">
        <v>8335</v>
      </c>
      <c r="E1465" s="7" t="s">
        <v>8336</v>
      </c>
      <c r="F1465" s="7" t="s">
        <v>8337</v>
      </c>
      <c r="G1465" s="7" t="s">
        <v>6706</v>
      </c>
      <c r="H1465" s="7" t="s">
        <v>8597</v>
      </c>
      <c r="I1465" s="7">
        <v>100</v>
      </c>
      <c r="J1465" s="8">
        <v>653650</v>
      </c>
      <c r="K1465" s="9">
        <v>612392</v>
      </c>
      <c r="L1465" s="9">
        <f t="shared" si="32"/>
        <v>122478.40000000001</v>
      </c>
      <c r="M1465" s="9">
        <f t="shared" si="33"/>
        <v>0</v>
      </c>
      <c r="N1465" s="9"/>
    </row>
    <row r="1466" spans="1:14" outlineLevel="2" x14ac:dyDescent="0.25">
      <c r="A1466" s="6" t="s">
        <v>8596</v>
      </c>
      <c r="B1466" s="6" t="s">
        <v>1065</v>
      </c>
      <c r="C1466" s="6" t="s">
        <v>8600</v>
      </c>
      <c r="D1466" s="7" t="s">
        <v>8335</v>
      </c>
      <c r="E1466" s="7" t="s">
        <v>8336</v>
      </c>
      <c r="F1466" s="7" t="s">
        <v>8337</v>
      </c>
      <c r="G1466" s="7" t="s">
        <v>6706</v>
      </c>
      <c r="H1466" s="7" t="s">
        <v>8597</v>
      </c>
      <c r="I1466" s="7">
        <v>84</v>
      </c>
      <c r="J1466" s="8">
        <v>474995</v>
      </c>
      <c r="K1466" s="9">
        <v>445014</v>
      </c>
      <c r="L1466" s="9">
        <f t="shared" si="32"/>
        <v>89002.8</v>
      </c>
      <c r="M1466" s="9">
        <f t="shared" si="33"/>
        <v>0</v>
      </c>
      <c r="N1466" s="9"/>
    </row>
    <row r="1467" spans="1:14" outlineLevel="2" x14ac:dyDescent="0.25">
      <c r="A1467" s="6" t="s">
        <v>8596</v>
      </c>
      <c r="B1467" s="6" t="s">
        <v>1066</v>
      </c>
      <c r="C1467" s="6" t="s">
        <v>8601</v>
      </c>
      <c r="D1467" s="7" t="s">
        <v>8335</v>
      </c>
      <c r="E1467" s="7" t="s">
        <v>8336</v>
      </c>
      <c r="F1467" s="7" t="s">
        <v>8337</v>
      </c>
      <c r="G1467" s="7" t="s">
        <v>6706</v>
      </c>
      <c r="H1467" s="7" t="s">
        <v>8597</v>
      </c>
      <c r="I1467" s="7">
        <v>36</v>
      </c>
      <c r="J1467" s="8">
        <v>64246</v>
      </c>
      <c r="K1467" s="9">
        <v>60191</v>
      </c>
      <c r="L1467" s="9">
        <f t="shared" si="32"/>
        <v>12038.2</v>
      </c>
      <c r="M1467" s="9">
        <f t="shared" si="33"/>
        <v>0</v>
      </c>
      <c r="N1467" s="9"/>
    </row>
    <row r="1468" spans="1:14" outlineLevel="1" x14ac:dyDescent="0.25">
      <c r="A1468" s="19" t="s">
        <v>19639</v>
      </c>
      <c r="B1468" s="6"/>
      <c r="C1468" s="6"/>
      <c r="D1468" s="7"/>
      <c r="E1468" s="7"/>
      <c r="F1468" s="7"/>
      <c r="G1468" s="7"/>
      <c r="H1468" s="7"/>
      <c r="I1468" s="7">
        <f>SUBTOTAL(9,I1463:I1467)</f>
        <v>420</v>
      </c>
      <c r="J1468" s="8">
        <f>SUBTOTAL(9,J1463:J1467)</f>
        <v>2244082</v>
      </c>
      <c r="K1468" s="9">
        <f>SUBTOTAL(9,K1463:K1467)</f>
        <v>2102438</v>
      </c>
      <c r="L1468" s="9">
        <f>SUBTOTAL(9,L1463:L1467)</f>
        <v>420487.60000000003</v>
      </c>
      <c r="M1468" s="9">
        <f>SUBTOTAL(9,M1463:M1467)</f>
        <v>0</v>
      </c>
      <c r="N1468" s="9"/>
    </row>
    <row r="1469" spans="1:14" outlineLevel="2" x14ac:dyDescent="0.25">
      <c r="A1469" s="6" t="s">
        <v>8603</v>
      </c>
      <c r="B1469" s="6" t="s">
        <v>1067</v>
      </c>
      <c r="C1469" s="6" t="s">
        <v>8602</v>
      </c>
      <c r="D1469" s="7" t="s">
        <v>8356</v>
      </c>
      <c r="E1469" s="7" t="s">
        <v>8357</v>
      </c>
      <c r="F1469" s="7" t="s">
        <v>8358</v>
      </c>
      <c r="G1469" s="7" t="s">
        <v>6706</v>
      </c>
      <c r="H1469" s="7" t="s">
        <v>8604</v>
      </c>
      <c r="I1469" s="7">
        <v>110</v>
      </c>
      <c r="J1469" s="8">
        <v>483594</v>
      </c>
      <c r="K1469" s="9">
        <v>453070</v>
      </c>
      <c r="L1469" s="9">
        <f t="shared" si="32"/>
        <v>90614</v>
      </c>
      <c r="M1469" s="9">
        <f t="shared" si="33"/>
        <v>0</v>
      </c>
      <c r="N1469" s="9"/>
    </row>
    <row r="1470" spans="1:14" outlineLevel="2" x14ac:dyDescent="0.25">
      <c r="A1470" s="6" t="s">
        <v>8603</v>
      </c>
      <c r="B1470" s="6" t="s">
        <v>1068</v>
      </c>
      <c r="C1470" s="6" t="s">
        <v>8605</v>
      </c>
      <c r="D1470" s="7" t="s">
        <v>8356</v>
      </c>
      <c r="E1470" s="7" t="s">
        <v>8357</v>
      </c>
      <c r="F1470" s="7" t="s">
        <v>8358</v>
      </c>
      <c r="G1470" s="7" t="s">
        <v>6706</v>
      </c>
      <c r="H1470" s="7" t="s">
        <v>8604</v>
      </c>
      <c r="I1470" s="7">
        <v>21</v>
      </c>
      <c r="J1470" s="8">
        <v>84251</v>
      </c>
      <c r="K1470" s="9">
        <v>78933</v>
      </c>
      <c r="L1470" s="9">
        <f t="shared" si="32"/>
        <v>15786.6</v>
      </c>
      <c r="M1470" s="9">
        <f t="shared" si="33"/>
        <v>0</v>
      </c>
      <c r="N1470" s="9"/>
    </row>
    <row r="1471" spans="1:14" outlineLevel="1" x14ac:dyDescent="0.25">
      <c r="A1471" s="19" t="s">
        <v>19640</v>
      </c>
      <c r="B1471" s="6"/>
      <c r="C1471" s="6"/>
      <c r="D1471" s="7"/>
      <c r="E1471" s="7"/>
      <c r="F1471" s="7"/>
      <c r="G1471" s="7"/>
      <c r="H1471" s="7"/>
      <c r="I1471" s="7">
        <f>SUBTOTAL(9,I1469:I1470)</f>
        <v>131</v>
      </c>
      <c r="J1471" s="8">
        <f>SUBTOTAL(9,J1469:J1470)</f>
        <v>567845</v>
      </c>
      <c r="K1471" s="9">
        <f>SUBTOTAL(9,K1469:K1470)</f>
        <v>532003</v>
      </c>
      <c r="L1471" s="9">
        <f>SUBTOTAL(9,L1469:L1470)</f>
        <v>106400.6</v>
      </c>
      <c r="M1471" s="9">
        <f>SUBTOTAL(9,M1469:M1470)</f>
        <v>0</v>
      </c>
      <c r="N1471" s="9"/>
    </row>
    <row r="1472" spans="1:14" outlineLevel="2" x14ac:dyDescent="0.25">
      <c r="A1472" s="6" t="s">
        <v>8607</v>
      </c>
      <c r="B1472" s="6" t="s">
        <v>1069</v>
      </c>
      <c r="C1472" s="6" t="s">
        <v>8606</v>
      </c>
      <c r="D1472" s="7" t="s">
        <v>8356</v>
      </c>
      <c r="E1472" s="7" t="s">
        <v>8357</v>
      </c>
      <c r="F1472" s="7" t="s">
        <v>8358</v>
      </c>
      <c r="G1472" s="7" t="s">
        <v>6706</v>
      </c>
      <c r="H1472" s="7" t="s">
        <v>8608</v>
      </c>
      <c r="I1472" s="7">
        <v>30</v>
      </c>
      <c r="J1472" s="8">
        <v>200118</v>
      </c>
      <c r="K1472" s="9">
        <v>187487</v>
      </c>
      <c r="L1472" s="9">
        <f t="shared" si="32"/>
        <v>37497.4</v>
      </c>
      <c r="M1472" s="9">
        <f t="shared" si="33"/>
        <v>0</v>
      </c>
      <c r="N1472" s="9"/>
    </row>
    <row r="1473" spans="1:14" outlineLevel="2" x14ac:dyDescent="0.25">
      <c r="A1473" s="6" t="s">
        <v>8607</v>
      </c>
      <c r="B1473" s="6" t="s">
        <v>1070</v>
      </c>
      <c r="C1473" s="6" t="s">
        <v>8609</v>
      </c>
      <c r="D1473" s="7" t="s">
        <v>8356</v>
      </c>
      <c r="E1473" s="7" t="s">
        <v>8357</v>
      </c>
      <c r="F1473" s="7" t="s">
        <v>8358</v>
      </c>
      <c r="G1473" s="7" t="s">
        <v>6706</v>
      </c>
      <c r="H1473" s="7" t="s">
        <v>8608</v>
      </c>
      <c r="I1473" s="7">
        <v>85</v>
      </c>
      <c r="J1473" s="8">
        <v>270427</v>
      </c>
      <c r="K1473" s="9">
        <v>253358</v>
      </c>
      <c r="L1473" s="9">
        <f t="shared" si="32"/>
        <v>50671.600000000006</v>
      </c>
      <c r="M1473" s="9">
        <f t="shared" si="33"/>
        <v>0</v>
      </c>
      <c r="N1473" s="9"/>
    </row>
    <row r="1474" spans="1:14" outlineLevel="2" x14ac:dyDescent="0.25">
      <c r="A1474" s="6" t="s">
        <v>8607</v>
      </c>
      <c r="B1474" s="6" t="s">
        <v>1071</v>
      </c>
      <c r="C1474" s="6" t="s">
        <v>8610</v>
      </c>
      <c r="D1474" s="7" t="s">
        <v>8356</v>
      </c>
      <c r="E1474" s="7" t="s">
        <v>8357</v>
      </c>
      <c r="F1474" s="7" t="s">
        <v>8358</v>
      </c>
      <c r="G1474" s="7" t="s">
        <v>6706</v>
      </c>
      <c r="H1474" s="7" t="s">
        <v>8608</v>
      </c>
      <c r="I1474" s="7">
        <v>30</v>
      </c>
      <c r="J1474" s="8">
        <v>69306</v>
      </c>
      <c r="K1474" s="9">
        <v>64931</v>
      </c>
      <c r="L1474" s="9">
        <f t="shared" si="32"/>
        <v>12986.2</v>
      </c>
      <c r="M1474" s="9">
        <f t="shared" si="33"/>
        <v>0</v>
      </c>
      <c r="N1474" s="9"/>
    </row>
    <row r="1475" spans="1:14" outlineLevel="2" x14ac:dyDescent="0.25">
      <c r="A1475" s="6" t="s">
        <v>8607</v>
      </c>
      <c r="B1475" s="6" t="s">
        <v>1072</v>
      </c>
      <c r="C1475" s="6" t="s">
        <v>8611</v>
      </c>
      <c r="D1475" s="7" t="s">
        <v>8356</v>
      </c>
      <c r="E1475" s="7" t="s">
        <v>8357</v>
      </c>
      <c r="F1475" s="7" t="s">
        <v>8358</v>
      </c>
      <c r="G1475" s="7" t="s">
        <v>6706</v>
      </c>
      <c r="H1475" s="7" t="s">
        <v>8608</v>
      </c>
      <c r="I1475" s="7">
        <v>35</v>
      </c>
      <c r="J1475" s="8">
        <v>75896</v>
      </c>
      <c r="K1475" s="9">
        <v>71106</v>
      </c>
      <c r="L1475" s="9">
        <f t="shared" si="32"/>
        <v>14221.2</v>
      </c>
      <c r="M1475" s="9">
        <f t="shared" si="33"/>
        <v>0</v>
      </c>
      <c r="N1475" s="9"/>
    </row>
    <row r="1476" spans="1:14" outlineLevel="1" x14ac:dyDescent="0.25">
      <c r="A1476" s="19" t="s">
        <v>19641</v>
      </c>
      <c r="B1476" s="6"/>
      <c r="C1476" s="6"/>
      <c r="D1476" s="7"/>
      <c r="E1476" s="7"/>
      <c r="F1476" s="7"/>
      <c r="G1476" s="7"/>
      <c r="H1476" s="7"/>
      <c r="I1476" s="7">
        <f>SUBTOTAL(9,I1472:I1475)</f>
        <v>180</v>
      </c>
      <c r="J1476" s="8">
        <f>SUBTOTAL(9,J1472:J1475)</f>
        <v>615747</v>
      </c>
      <c r="K1476" s="9">
        <f>SUBTOTAL(9,K1472:K1475)</f>
        <v>576882</v>
      </c>
      <c r="L1476" s="9">
        <f>SUBTOTAL(9,L1472:L1475)</f>
        <v>115376.4</v>
      </c>
      <c r="M1476" s="9">
        <f>SUBTOTAL(9,M1472:M1475)</f>
        <v>0</v>
      </c>
      <c r="N1476" s="9"/>
    </row>
    <row r="1477" spans="1:14" outlineLevel="2" x14ac:dyDescent="0.25">
      <c r="A1477" s="6" t="s">
        <v>8613</v>
      </c>
      <c r="B1477" s="6" t="s">
        <v>1073</v>
      </c>
      <c r="C1477" s="6" t="s">
        <v>8612</v>
      </c>
      <c r="D1477" s="7" t="s">
        <v>8356</v>
      </c>
      <c r="E1477" s="7" t="s">
        <v>8357</v>
      </c>
      <c r="F1477" s="7" t="s">
        <v>8358</v>
      </c>
      <c r="G1477" s="7" t="s">
        <v>6706</v>
      </c>
      <c r="H1477" s="7" t="s">
        <v>8614</v>
      </c>
      <c r="I1477" s="7">
        <v>200</v>
      </c>
      <c r="J1477" s="8">
        <v>1004934</v>
      </c>
      <c r="K1477" s="9">
        <v>941504</v>
      </c>
      <c r="L1477" s="9">
        <f t="shared" si="32"/>
        <v>188300.80000000002</v>
      </c>
      <c r="M1477" s="9">
        <f t="shared" si="33"/>
        <v>0</v>
      </c>
      <c r="N1477" s="9"/>
    </row>
    <row r="1478" spans="1:14" outlineLevel="2" x14ac:dyDescent="0.25">
      <c r="A1478" s="6" t="s">
        <v>8613</v>
      </c>
      <c r="B1478" s="6" t="s">
        <v>1074</v>
      </c>
      <c r="C1478" s="6" t="s">
        <v>8615</v>
      </c>
      <c r="D1478" s="7" t="s">
        <v>8356</v>
      </c>
      <c r="E1478" s="7" t="s">
        <v>8357</v>
      </c>
      <c r="F1478" s="7" t="s">
        <v>8358</v>
      </c>
      <c r="G1478" s="7" t="s">
        <v>6706</v>
      </c>
      <c r="H1478" s="7" t="s">
        <v>8614</v>
      </c>
      <c r="I1478" s="7">
        <v>110</v>
      </c>
      <c r="J1478" s="8">
        <v>266355</v>
      </c>
      <c r="K1478" s="9">
        <v>249543</v>
      </c>
      <c r="L1478" s="9">
        <f t="shared" si="32"/>
        <v>49908.600000000006</v>
      </c>
      <c r="M1478" s="9">
        <f t="shared" si="33"/>
        <v>0</v>
      </c>
      <c r="N1478" s="9"/>
    </row>
    <row r="1479" spans="1:14" outlineLevel="2" x14ac:dyDescent="0.25">
      <c r="A1479" s="6" t="s">
        <v>8613</v>
      </c>
      <c r="B1479" s="6" t="s">
        <v>1075</v>
      </c>
      <c r="C1479" s="6" t="s">
        <v>8616</v>
      </c>
      <c r="D1479" s="7" t="s">
        <v>8356</v>
      </c>
      <c r="E1479" s="7" t="s">
        <v>8357</v>
      </c>
      <c r="F1479" s="7" t="s">
        <v>8358</v>
      </c>
      <c r="G1479" s="7" t="s">
        <v>6706</v>
      </c>
      <c r="H1479" s="7" t="s">
        <v>8614</v>
      </c>
      <c r="I1479" s="7">
        <v>21</v>
      </c>
      <c r="J1479" s="8">
        <v>25163</v>
      </c>
      <c r="K1479" s="9">
        <v>23575</v>
      </c>
      <c r="L1479" s="9">
        <f t="shared" si="32"/>
        <v>4715</v>
      </c>
      <c r="M1479" s="9">
        <f t="shared" si="33"/>
        <v>0</v>
      </c>
      <c r="N1479" s="9"/>
    </row>
    <row r="1480" spans="1:14" outlineLevel="1" x14ac:dyDescent="0.25">
      <c r="A1480" s="19" t="s">
        <v>19642</v>
      </c>
      <c r="B1480" s="6"/>
      <c r="C1480" s="6"/>
      <c r="D1480" s="7"/>
      <c r="E1480" s="7"/>
      <c r="F1480" s="7"/>
      <c r="G1480" s="7"/>
      <c r="H1480" s="7"/>
      <c r="I1480" s="7">
        <f>SUBTOTAL(9,I1477:I1479)</f>
        <v>331</v>
      </c>
      <c r="J1480" s="8">
        <f>SUBTOTAL(9,J1477:J1479)</f>
        <v>1296452</v>
      </c>
      <c r="K1480" s="9">
        <f>SUBTOTAL(9,K1477:K1479)</f>
        <v>1214622</v>
      </c>
      <c r="L1480" s="9">
        <f>SUBTOTAL(9,L1477:L1479)</f>
        <v>242924.40000000002</v>
      </c>
      <c r="M1480" s="9">
        <f>SUBTOTAL(9,M1477:M1479)</f>
        <v>0</v>
      </c>
      <c r="N1480" s="9"/>
    </row>
    <row r="1481" spans="1:14" outlineLevel="2" x14ac:dyDescent="0.25">
      <c r="A1481" s="6" t="s">
        <v>8618</v>
      </c>
      <c r="B1481" s="6" t="s">
        <v>1076</v>
      </c>
      <c r="C1481" s="6" t="s">
        <v>8617</v>
      </c>
      <c r="D1481" s="7" t="s">
        <v>8335</v>
      </c>
      <c r="E1481" s="7" t="s">
        <v>8336</v>
      </c>
      <c r="F1481" s="7" t="s">
        <v>8337</v>
      </c>
      <c r="G1481" s="7" t="s">
        <v>6706</v>
      </c>
      <c r="H1481" s="7" t="s">
        <v>8619</v>
      </c>
      <c r="I1481" s="7">
        <v>220</v>
      </c>
      <c r="J1481" s="8">
        <v>1024602</v>
      </c>
      <c r="K1481" s="9">
        <v>959930</v>
      </c>
      <c r="L1481" s="9">
        <f t="shared" si="32"/>
        <v>191986</v>
      </c>
      <c r="M1481" s="9">
        <f t="shared" si="33"/>
        <v>0</v>
      </c>
      <c r="N1481" s="9"/>
    </row>
    <row r="1482" spans="1:14" outlineLevel="2" x14ac:dyDescent="0.25">
      <c r="A1482" s="6" t="s">
        <v>8618</v>
      </c>
      <c r="B1482" s="6" t="s">
        <v>1077</v>
      </c>
      <c r="C1482" s="6" t="s">
        <v>8620</v>
      </c>
      <c r="D1482" s="7" t="s">
        <v>8335</v>
      </c>
      <c r="E1482" s="7" t="s">
        <v>8336</v>
      </c>
      <c r="F1482" s="7" t="s">
        <v>8337</v>
      </c>
      <c r="G1482" s="7" t="s">
        <v>6706</v>
      </c>
      <c r="H1482" s="7" t="s">
        <v>8619</v>
      </c>
      <c r="I1482" s="7">
        <v>171</v>
      </c>
      <c r="J1482" s="8">
        <v>561324</v>
      </c>
      <c r="K1482" s="9">
        <v>525894</v>
      </c>
      <c r="L1482" s="9">
        <f t="shared" si="32"/>
        <v>105178.8</v>
      </c>
      <c r="M1482" s="9">
        <f t="shared" si="33"/>
        <v>0</v>
      </c>
      <c r="N1482" s="9"/>
    </row>
    <row r="1483" spans="1:14" outlineLevel="2" x14ac:dyDescent="0.25">
      <c r="A1483" s="6" t="s">
        <v>8618</v>
      </c>
      <c r="B1483" s="6" t="s">
        <v>1078</v>
      </c>
      <c r="C1483" s="6" t="s">
        <v>8621</v>
      </c>
      <c r="D1483" s="7" t="s">
        <v>8335</v>
      </c>
      <c r="E1483" s="7" t="s">
        <v>8336</v>
      </c>
      <c r="F1483" s="7" t="s">
        <v>8337</v>
      </c>
      <c r="G1483" s="7" t="s">
        <v>6706</v>
      </c>
      <c r="H1483" s="7" t="s">
        <v>8619</v>
      </c>
      <c r="I1483" s="7">
        <v>244</v>
      </c>
      <c r="J1483" s="8">
        <v>1312688</v>
      </c>
      <c r="K1483" s="9">
        <v>1229833</v>
      </c>
      <c r="L1483" s="9">
        <f t="shared" si="32"/>
        <v>245966.6</v>
      </c>
      <c r="M1483" s="9">
        <f t="shared" si="33"/>
        <v>0</v>
      </c>
      <c r="N1483" s="9"/>
    </row>
    <row r="1484" spans="1:14" outlineLevel="1" x14ac:dyDescent="0.25">
      <c r="A1484" s="19" t="s">
        <v>19643</v>
      </c>
      <c r="B1484" s="6"/>
      <c r="C1484" s="6"/>
      <c r="D1484" s="7"/>
      <c r="E1484" s="7"/>
      <c r="F1484" s="7"/>
      <c r="G1484" s="7"/>
      <c r="H1484" s="7"/>
      <c r="I1484" s="7">
        <f>SUBTOTAL(9,I1481:I1483)</f>
        <v>635</v>
      </c>
      <c r="J1484" s="8">
        <f>SUBTOTAL(9,J1481:J1483)</f>
        <v>2898614</v>
      </c>
      <c r="K1484" s="9">
        <f>SUBTOTAL(9,K1481:K1483)</f>
        <v>2715657</v>
      </c>
      <c r="L1484" s="9">
        <f>SUBTOTAL(9,L1481:L1483)</f>
        <v>543131.4</v>
      </c>
      <c r="M1484" s="9">
        <f>SUBTOTAL(9,M1481:M1483)</f>
        <v>0</v>
      </c>
      <c r="N1484" s="9"/>
    </row>
    <row r="1485" spans="1:14" outlineLevel="2" x14ac:dyDescent="0.25">
      <c r="A1485" s="6" t="s">
        <v>8623</v>
      </c>
      <c r="B1485" s="6" t="s">
        <v>1079</v>
      </c>
      <c r="C1485" s="6" t="s">
        <v>8622</v>
      </c>
      <c r="D1485" s="7" t="s">
        <v>8356</v>
      </c>
      <c r="E1485" s="7" t="s">
        <v>8357</v>
      </c>
      <c r="F1485" s="7" t="s">
        <v>8358</v>
      </c>
      <c r="G1485" s="7" t="s">
        <v>6706</v>
      </c>
      <c r="H1485" s="7" t="s">
        <v>8624</v>
      </c>
      <c r="I1485" s="7">
        <v>25</v>
      </c>
      <c r="J1485" s="8">
        <v>47254</v>
      </c>
      <c r="K1485" s="9">
        <v>44271</v>
      </c>
      <c r="L1485" s="9">
        <f t="shared" si="32"/>
        <v>8854.2000000000007</v>
      </c>
      <c r="M1485" s="9">
        <f t="shared" si="33"/>
        <v>0</v>
      </c>
      <c r="N1485" s="9"/>
    </row>
    <row r="1486" spans="1:14" outlineLevel="1" x14ac:dyDescent="0.25">
      <c r="A1486" s="19" t="s">
        <v>19644</v>
      </c>
      <c r="B1486" s="6"/>
      <c r="C1486" s="6"/>
      <c r="D1486" s="7"/>
      <c r="E1486" s="7"/>
      <c r="F1486" s="7"/>
      <c r="G1486" s="7"/>
      <c r="H1486" s="7"/>
      <c r="I1486" s="7">
        <f>SUBTOTAL(9,I1485:I1485)</f>
        <v>25</v>
      </c>
      <c r="J1486" s="8">
        <f>SUBTOTAL(9,J1485:J1485)</f>
        <v>47254</v>
      </c>
      <c r="K1486" s="9">
        <f>SUBTOTAL(9,K1485:K1485)</f>
        <v>44271</v>
      </c>
      <c r="L1486" s="9">
        <f>SUBTOTAL(9,L1485:L1485)</f>
        <v>8854.2000000000007</v>
      </c>
      <c r="M1486" s="9">
        <f>SUBTOTAL(9,M1485:M1485)</f>
        <v>0</v>
      </c>
      <c r="N1486" s="9"/>
    </row>
    <row r="1487" spans="1:14" outlineLevel="2" x14ac:dyDescent="0.25">
      <c r="A1487" s="6" t="s">
        <v>8626</v>
      </c>
      <c r="B1487" s="6" t="s">
        <v>1080</v>
      </c>
      <c r="C1487" s="6" t="s">
        <v>8625</v>
      </c>
      <c r="D1487" s="7" t="s">
        <v>8335</v>
      </c>
      <c r="E1487" s="7" t="s">
        <v>8336</v>
      </c>
      <c r="F1487" s="7" t="s">
        <v>8337</v>
      </c>
      <c r="G1487" s="7" t="s">
        <v>6706</v>
      </c>
      <c r="H1487" s="7" t="s">
        <v>8627</v>
      </c>
      <c r="I1487" s="7">
        <v>80</v>
      </c>
      <c r="J1487" s="8">
        <v>223278</v>
      </c>
      <c r="K1487" s="9">
        <v>209185</v>
      </c>
      <c r="L1487" s="9">
        <f t="shared" si="32"/>
        <v>41837</v>
      </c>
      <c r="M1487" s="9">
        <f t="shared" si="33"/>
        <v>0</v>
      </c>
      <c r="N1487" s="9"/>
    </row>
    <row r="1488" spans="1:14" outlineLevel="1" x14ac:dyDescent="0.25">
      <c r="A1488" s="19" t="s">
        <v>19645</v>
      </c>
      <c r="B1488" s="6"/>
      <c r="C1488" s="6"/>
      <c r="D1488" s="7"/>
      <c r="E1488" s="7"/>
      <c r="F1488" s="7"/>
      <c r="G1488" s="7"/>
      <c r="H1488" s="7"/>
      <c r="I1488" s="7">
        <f>SUBTOTAL(9,I1487:I1487)</f>
        <v>80</v>
      </c>
      <c r="J1488" s="8">
        <f>SUBTOTAL(9,J1487:J1487)</f>
        <v>223278</v>
      </c>
      <c r="K1488" s="9">
        <f>SUBTOTAL(9,K1487:K1487)</f>
        <v>209185</v>
      </c>
      <c r="L1488" s="9">
        <f>SUBTOTAL(9,L1487:L1487)</f>
        <v>41837</v>
      </c>
      <c r="M1488" s="9">
        <f>SUBTOTAL(9,M1487:M1487)</f>
        <v>0</v>
      </c>
      <c r="N1488" s="9"/>
    </row>
    <row r="1489" spans="1:14" outlineLevel="2" x14ac:dyDescent="0.25">
      <c r="A1489" s="6" t="s">
        <v>8629</v>
      </c>
      <c r="B1489" s="6" t="s">
        <v>1081</v>
      </c>
      <c r="C1489" s="6" t="s">
        <v>8628</v>
      </c>
      <c r="D1489" s="7" t="s">
        <v>8356</v>
      </c>
      <c r="E1489" s="7" t="s">
        <v>8357</v>
      </c>
      <c r="F1489" s="7" t="s">
        <v>8358</v>
      </c>
      <c r="G1489" s="7" t="s">
        <v>6706</v>
      </c>
      <c r="H1489" s="7" t="s">
        <v>8630</v>
      </c>
      <c r="I1489" s="7">
        <v>300</v>
      </c>
      <c r="J1489" s="8">
        <v>863684</v>
      </c>
      <c r="K1489" s="9">
        <v>809169</v>
      </c>
      <c r="L1489" s="9">
        <f t="shared" si="32"/>
        <v>0</v>
      </c>
      <c r="M1489" s="9">
        <f t="shared" si="33"/>
        <v>161833.80000000002</v>
      </c>
      <c r="N1489" s="9"/>
    </row>
    <row r="1490" spans="1:14" outlineLevel="2" x14ac:dyDescent="0.25">
      <c r="A1490" s="6" t="s">
        <v>8629</v>
      </c>
      <c r="B1490" s="6" t="s">
        <v>1082</v>
      </c>
      <c r="C1490" s="6" t="s">
        <v>8631</v>
      </c>
      <c r="D1490" s="7" t="s">
        <v>8356</v>
      </c>
      <c r="E1490" s="7" t="s">
        <v>8357</v>
      </c>
      <c r="F1490" s="7" t="s">
        <v>8358</v>
      </c>
      <c r="G1490" s="7" t="s">
        <v>6706</v>
      </c>
      <c r="H1490" s="7" t="s">
        <v>8630</v>
      </c>
      <c r="I1490" s="7">
        <v>100</v>
      </c>
      <c r="J1490" s="8">
        <v>274452</v>
      </c>
      <c r="K1490" s="9">
        <v>257129</v>
      </c>
      <c r="L1490" s="9">
        <f t="shared" si="32"/>
        <v>51425.8</v>
      </c>
      <c r="M1490" s="9">
        <f t="shared" si="33"/>
        <v>0</v>
      </c>
      <c r="N1490" s="9"/>
    </row>
    <row r="1491" spans="1:14" outlineLevel="2" x14ac:dyDescent="0.25">
      <c r="A1491" s="6" t="s">
        <v>8629</v>
      </c>
      <c r="B1491" s="6" t="s">
        <v>1083</v>
      </c>
      <c r="C1491" s="6" t="s">
        <v>8632</v>
      </c>
      <c r="D1491" s="7" t="s">
        <v>8356</v>
      </c>
      <c r="E1491" s="7" t="s">
        <v>8357</v>
      </c>
      <c r="F1491" s="7" t="s">
        <v>8358</v>
      </c>
      <c r="G1491" s="7" t="s">
        <v>6706</v>
      </c>
      <c r="H1491" s="7" t="s">
        <v>8630</v>
      </c>
      <c r="I1491" s="7">
        <v>260</v>
      </c>
      <c r="J1491" s="8">
        <v>720234</v>
      </c>
      <c r="K1491" s="9">
        <v>674774</v>
      </c>
      <c r="L1491" s="9">
        <f t="shared" si="32"/>
        <v>0</v>
      </c>
      <c r="M1491" s="9">
        <f t="shared" si="33"/>
        <v>134954.80000000002</v>
      </c>
      <c r="N1491" s="9"/>
    </row>
    <row r="1492" spans="1:14" outlineLevel="2" x14ac:dyDescent="0.25">
      <c r="A1492" s="6" t="s">
        <v>8629</v>
      </c>
      <c r="B1492" s="6" t="s">
        <v>1084</v>
      </c>
      <c r="C1492" s="6" t="s">
        <v>8633</v>
      </c>
      <c r="D1492" s="7" t="s">
        <v>8356</v>
      </c>
      <c r="E1492" s="7" t="s">
        <v>8357</v>
      </c>
      <c r="F1492" s="7" t="s">
        <v>8358</v>
      </c>
      <c r="G1492" s="7" t="s">
        <v>6706</v>
      </c>
      <c r="H1492" s="7" t="s">
        <v>8630</v>
      </c>
      <c r="I1492" s="7">
        <v>64</v>
      </c>
      <c r="J1492" s="8">
        <v>187695</v>
      </c>
      <c r="K1492" s="9">
        <v>175848</v>
      </c>
      <c r="L1492" s="9">
        <f t="shared" si="32"/>
        <v>35169.599999999999</v>
      </c>
      <c r="M1492" s="9">
        <f t="shared" si="33"/>
        <v>0</v>
      </c>
      <c r="N1492" s="9"/>
    </row>
    <row r="1493" spans="1:14" outlineLevel="2" x14ac:dyDescent="0.25">
      <c r="A1493" s="6" t="s">
        <v>8629</v>
      </c>
      <c r="B1493" s="6" t="s">
        <v>1085</v>
      </c>
      <c r="C1493" s="6" t="s">
        <v>8634</v>
      </c>
      <c r="D1493" s="7" t="s">
        <v>8356</v>
      </c>
      <c r="E1493" s="7" t="s">
        <v>8357</v>
      </c>
      <c r="F1493" s="7" t="s">
        <v>8358</v>
      </c>
      <c r="G1493" s="7" t="s">
        <v>6706</v>
      </c>
      <c r="H1493" s="7" t="s">
        <v>8630</v>
      </c>
      <c r="I1493" s="7">
        <v>133</v>
      </c>
      <c r="J1493" s="8">
        <v>290370</v>
      </c>
      <c r="K1493" s="9">
        <v>272042</v>
      </c>
      <c r="L1493" s="9">
        <f t="shared" si="32"/>
        <v>54408.4</v>
      </c>
      <c r="M1493" s="9">
        <f t="shared" si="33"/>
        <v>0</v>
      </c>
      <c r="N1493" s="9"/>
    </row>
    <row r="1494" spans="1:14" outlineLevel="2" x14ac:dyDescent="0.25">
      <c r="A1494" s="6" t="s">
        <v>8629</v>
      </c>
      <c r="B1494" s="6" t="s">
        <v>1086</v>
      </c>
      <c r="C1494" s="6" t="s">
        <v>8635</v>
      </c>
      <c r="D1494" s="7" t="s">
        <v>8356</v>
      </c>
      <c r="E1494" s="7" t="s">
        <v>8357</v>
      </c>
      <c r="F1494" s="7" t="s">
        <v>8358</v>
      </c>
      <c r="G1494" s="7" t="s">
        <v>6706</v>
      </c>
      <c r="H1494" s="7" t="s">
        <v>8630</v>
      </c>
      <c r="I1494" s="7">
        <v>160</v>
      </c>
      <c r="J1494" s="8">
        <v>148749</v>
      </c>
      <c r="K1494" s="9">
        <v>139360</v>
      </c>
      <c r="L1494" s="9">
        <f t="shared" si="32"/>
        <v>27872</v>
      </c>
      <c r="M1494" s="9">
        <f t="shared" si="33"/>
        <v>0</v>
      </c>
      <c r="N1494" s="9" t="s">
        <v>48</v>
      </c>
    </row>
    <row r="1495" spans="1:14" outlineLevel="2" x14ac:dyDescent="0.25">
      <c r="A1495" s="6" t="s">
        <v>8629</v>
      </c>
      <c r="B1495" s="6" t="s">
        <v>1087</v>
      </c>
      <c r="C1495" s="6" t="s">
        <v>8636</v>
      </c>
      <c r="D1495" s="7" t="s">
        <v>8356</v>
      </c>
      <c r="E1495" s="7" t="s">
        <v>8357</v>
      </c>
      <c r="F1495" s="7" t="s">
        <v>8358</v>
      </c>
      <c r="G1495" s="7" t="s">
        <v>6706</v>
      </c>
      <c r="H1495" s="7" t="s">
        <v>8630</v>
      </c>
      <c r="I1495" s="7">
        <v>100</v>
      </c>
      <c r="J1495" s="8">
        <v>227524</v>
      </c>
      <c r="K1495" s="9">
        <v>213163</v>
      </c>
      <c r="L1495" s="9">
        <f t="shared" si="32"/>
        <v>42632.600000000006</v>
      </c>
      <c r="M1495" s="9">
        <f t="shared" si="33"/>
        <v>0</v>
      </c>
      <c r="N1495" s="9"/>
    </row>
    <row r="1496" spans="1:14" outlineLevel="1" x14ac:dyDescent="0.25">
      <c r="A1496" s="19" t="s">
        <v>19646</v>
      </c>
      <c r="B1496" s="6"/>
      <c r="C1496" s="6"/>
      <c r="D1496" s="7"/>
      <c r="E1496" s="7"/>
      <c r="F1496" s="7"/>
      <c r="G1496" s="7"/>
      <c r="H1496" s="7"/>
      <c r="I1496" s="7">
        <f>SUBTOTAL(9,I1489:I1495)</f>
        <v>1117</v>
      </c>
      <c r="J1496" s="8">
        <f>SUBTOTAL(9,J1489:J1495)</f>
        <v>2712708</v>
      </c>
      <c r="K1496" s="9">
        <f>SUBTOTAL(9,K1489:K1495)</f>
        <v>2541485</v>
      </c>
      <c r="L1496" s="9">
        <f>SUBTOTAL(9,L1489:L1495)</f>
        <v>211508.4</v>
      </c>
      <c r="M1496" s="9">
        <f>SUBTOTAL(9,M1489:M1495)</f>
        <v>296788.60000000003</v>
      </c>
      <c r="N1496" s="9"/>
    </row>
    <row r="1497" spans="1:14" outlineLevel="2" x14ac:dyDescent="0.25">
      <c r="A1497" s="6" t="s">
        <v>8638</v>
      </c>
      <c r="B1497" s="6" t="s">
        <v>1088</v>
      </c>
      <c r="C1497" s="6" t="s">
        <v>8637</v>
      </c>
      <c r="D1497" s="7" t="s">
        <v>8335</v>
      </c>
      <c r="E1497" s="7" t="s">
        <v>8336</v>
      </c>
      <c r="F1497" s="7" t="s">
        <v>8337</v>
      </c>
      <c r="G1497" s="7" t="s">
        <v>6706</v>
      </c>
      <c r="H1497" s="7" t="s">
        <v>8639</v>
      </c>
      <c r="I1497" s="7">
        <v>124</v>
      </c>
      <c r="J1497" s="8">
        <v>389039</v>
      </c>
      <c r="K1497" s="9">
        <v>364483</v>
      </c>
      <c r="L1497" s="9">
        <f t="shared" si="32"/>
        <v>72896.600000000006</v>
      </c>
      <c r="M1497" s="9">
        <f t="shared" si="33"/>
        <v>0</v>
      </c>
      <c r="N1497" s="9"/>
    </row>
    <row r="1498" spans="1:14" outlineLevel="1" x14ac:dyDescent="0.25">
      <c r="A1498" s="19" t="s">
        <v>19647</v>
      </c>
      <c r="B1498" s="6"/>
      <c r="C1498" s="6"/>
      <c r="D1498" s="7"/>
      <c r="E1498" s="7"/>
      <c r="F1498" s="7"/>
      <c r="G1498" s="7"/>
      <c r="H1498" s="7"/>
      <c r="I1498" s="7">
        <f>SUBTOTAL(9,I1497:I1497)</f>
        <v>124</v>
      </c>
      <c r="J1498" s="8">
        <f>SUBTOTAL(9,J1497:J1497)</f>
        <v>389039</v>
      </c>
      <c r="K1498" s="9">
        <f>SUBTOTAL(9,K1497:K1497)</f>
        <v>364483</v>
      </c>
      <c r="L1498" s="9">
        <f>SUBTOTAL(9,L1497:L1497)</f>
        <v>72896.600000000006</v>
      </c>
      <c r="M1498" s="9">
        <f>SUBTOTAL(9,M1497:M1497)</f>
        <v>0</v>
      </c>
      <c r="N1498" s="9"/>
    </row>
    <row r="1499" spans="1:14" outlineLevel="2" x14ac:dyDescent="0.25">
      <c r="A1499" s="6" t="s">
        <v>8641</v>
      </c>
      <c r="B1499" s="6" t="s">
        <v>1089</v>
      </c>
      <c r="C1499" s="6" t="s">
        <v>8640</v>
      </c>
      <c r="D1499" s="7" t="s">
        <v>8335</v>
      </c>
      <c r="E1499" s="7" t="s">
        <v>8336</v>
      </c>
      <c r="F1499" s="7" t="s">
        <v>8337</v>
      </c>
      <c r="G1499" s="7" t="s">
        <v>6706</v>
      </c>
      <c r="H1499" s="7" t="s">
        <v>8642</v>
      </c>
      <c r="I1499" s="7">
        <v>276</v>
      </c>
      <c r="J1499" s="8">
        <v>1621281</v>
      </c>
      <c r="K1499" s="9">
        <v>1518948</v>
      </c>
      <c r="L1499" s="9">
        <f t="shared" si="32"/>
        <v>0</v>
      </c>
      <c r="M1499" s="9">
        <f t="shared" si="33"/>
        <v>303789.60000000003</v>
      </c>
      <c r="N1499" s="9"/>
    </row>
    <row r="1500" spans="1:14" outlineLevel="1" x14ac:dyDescent="0.25">
      <c r="A1500" s="19" t="s">
        <v>19648</v>
      </c>
      <c r="B1500" s="6"/>
      <c r="C1500" s="6"/>
      <c r="D1500" s="7"/>
      <c r="E1500" s="7"/>
      <c r="F1500" s="7"/>
      <c r="G1500" s="7"/>
      <c r="H1500" s="7"/>
      <c r="I1500" s="7">
        <f>SUBTOTAL(9,I1499:I1499)</f>
        <v>276</v>
      </c>
      <c r="J1500" s="8">
        <f>SUBTOTAL(9,J1499:J1499)</f>
        <v>1621281</v>
      </c>
      <c r="K1500" s="9">
        <f>SUBTOTAL(9,K1499:K1499)</f>
        <v>1518948</v>
      </c>
      <c r="L1500" s="9">
        <f>SUBTOTAL(9,L1499:L1499)</f>
        <v>0</v>
      </c>
      <c r="M1500" s="9">
        <f>SUBTOTAL(9,M1499:M1499)</f>
        <v>303789.60000000003</v>
      </c>
      <c r="N1500" s="9"/>
    </row>
    <row r="1501" spans="1:14" outlineLevel="2" x14ac:dyDescent="0.25">
      <c r="A1501" s="6" t="s">
        <v>8644</v>
      </c>
      <c r="B1501" s="6" t="s">
        <v>1090</v>
      </c>
      <c r="C1501" s="6" t="s">
        <v>8643</v>
      </c>
      <c r="D1501" s="7" t="s">
        <v>8356</v>
      </c>
      <c r="E1501" s="7" t="s">
        <v>8357</v>
      </c>
      <c r="F1501" s="7" t="s">
        <v>8358</v>
      </c>
      <c r="G1501" s="7" t="s">
        <v>6706</v>
      </c>
      <c r="H1501" s="7" t="s">
        <v>8645</v>
      </c>
      <c r="I1501" s="7">
        <v>140</v>
      </c>
      <c r="J1501" s="8">
        <v>706237</v>
      </c>
      <c r="K1501" s="9">
        <v>661660</v>
      </c>
      <c r="L1501" s="9">
        <f t="shared" si="32"/>
        <v>132332</v>
      </c>
      <c r="M1501" s="9">
        <f t="shared" si="33"/>
        <v>0</v>
      </c>
      <c r="N1501" s="9"/>
    </row>
    <row r="1502" spans="1:14" outlineLevel="2" x14ac:dyDescent="0.25">
      <c r="A1502" s="6" t="s">
        <v>8644</v>
      </c>
      <c r="B1502" s="6" t="s">
        <v>1091</v>
      </c>
      <c r="C1502" s="6" t="s">
        <v>8646</v>
      </c>
      <c r="D1502" s="7" t="s">
        <v>8356</v>
      </c>
      <c r="E1502" s="7" t="s">
        <v>8357</v>
      </c>
      <c r="F1502" s="7" t="s">
        <v>8358</v>
      </c>
      <c r="G1502" s="7" t="s">
        <v>6706</v>
      </c>
      <c r="H1502" s="7" t="s">
        <v>8645</v>
      </c>
      <c r="I1502" s="7">
        <v>32</v>
      </c>
      <c r="J1502" s="8">
        <v>114117</v>
      </c>
      <c r="K1502" s="9">
        <v>106914</v>
      </c>
      <c r="L1502" s="9">
        <f t="shared" si="32"/>
        <v>21382.800000000003</v>
      </c>
      <c r="M1502" s="9">
        <f t="shared" si="33"/>
        <v>0</v>
      </c>
      <c r="N1502" s="9"/>
    </row>
    <row r="1503" spans="1:14" outlineLevel="1" x14ac:dyDescent="0.25">
      <c r="A1503" s="19" t="s">
        <v>19649</v>
      </c>
      <c r="B1503" s="6"/>
      <c r="C1503" s="6"/>
      <c r="D1503" s="7"/>
      <c r="E1503" s="7"/>
      <c r="F1503" s="7"/>
      <c r="G1503" s="7"/>
      <c r="H1503" s="7"/>
      <c r="I1503" s="7">
        <f>SUBTOTAL(9,I1501:I1502)</f>
        <v>172</v>
      </c>
      <c r="J1503" s="8">
        <f>SUBTOTAL(9,J1501:J1502)</f>
        <v>820354</v>
      </c>
      <c r="K1503" s="9">
        <f>SUBTOTAL(9,K1501:K1502)</f>
        <v>768574</v>
      </c>
      <c r="L1503" s="9">
        <f>SUBTOTAL(9,L1501:L1502)</f>
        <v>153714.79999999999</v>
      </c>
      <c r="M1503" s="9">
        <f>SUBTOTAL(9,M1501:M1502)</f>
        <v>0</v>
      </c>
      <c r="N1503" s="9"/>
    </row>
    <row r="1504" spans="1:14" outlineLevel="2" x14ac:dyDescent="0.25">
      <c r="A1504" s="6" t="s">
        <v>8648</v>
      </c>
      <c r="B1504" s="6" t="s">
        <v>1092</v>
      </c>
      <c r="C1504" s="6" t="s">
        <v>8647</v>
      </c>
      <c r="D1504" s="7" t="s">
        <v>8335</v>
      </c>
      <c r="E1504" s="7" t="s">
        <v>8336</v>
      </c>
      <c r="F1504" s="7" t="s">
        <v>8337</v>
      </c>
      <c r="G1504" s="7" t="s">
        <v>6706</v>
      </c>
      <c r="H1504" s="7" t="s">
        <v>8649</v>
      </c>
      <c r="I1504" s="7">
        <v>90</v>
      </c>
      <c r="J1504" s="8">
        <v>215780</v>
      </c>
      <c r="K1504" s="9">
        <v>202160</v>
      </c>
      <c r="L1504" s="9">
        <f t="shared" si="32"/>
        <v>40432</v>
      </c>
      <c r="M1504" s="9">
        <f t="shared" si="33"/>
        <v>0</v>
      </c>
      <c r="N1504" s="9"/>
    </row>
    <row r="1505" spans="1:14" outlineLevel="2" x14ac:dyDescent="0.25">
      <c r="A1505" s="6" t="s">
        <v>8648</v>
      </c>
      <c r="B1505" s="6" t="s">
        <v>1093</v>
      </c>
      <c r="C1505" s="6" t="s">
        <v>8650</v>
      </c>
      <c r="D1505" s="7" t="s">
        <v>8335</v>
      </c>
      <c r="E1505" s="7" t="s">
        <v>8336</v>
      </c>
      <c r="F1505" s="7" t="s">
        <v>8337</v>
      </c>
      <c r="G1505" s="7" t="s">
        <v>6706</v>
      </c>
      <c r="H1505" s="7" t="s">
        <v>8649</v>
      </c>
      <c r="I1505" s="7">
        <v>30</v>
      </c>
      <c r="J1505" s="8">
        <v>100199</v>
      </c>
      <c r="K1505" s="9">
        <v>93875</v>
      </c>
      <c r="L1505" s="9">
        <f t="shared" si="32"/>
        <v>18775</v>
      </c>
      <c r="M1505" s="9">
        <f t="shared" si="33"/>
        <v>0</v>
      </c>
      <c r="N1505" s="9"/>
    </row>
    <row r="1506" spans="1:14" outlineLevel="1" x14ac:dyDescent="0.25">
      <c r="A1506" s="19" t="s">
        <v>19650</v>
      </c>
      <c r="B1506" s="6"/>
      <c r="C1506" s="6"/>
      <c r="D1506" s="7"/>
      <c r="E1506" s="7"/>
      <c r="F1506" s="7"/>
      <c r="G1506" s="7"/>
      <c r="H1506" s="7"/>
      <c r="I1506" s="7">
        <f>SUBTOTAL(9,I1504:I1505)</f>
        <v>120</v>
      </c>
      <c r="J1506" s="8">
        <f>SUBTOTAL(9,J1504:J1505)</f>
        <v>315979</v>
      </c>
      <c r="K1506" s="9">
        <f>SUBTOTAL(9,K1504:K1505)</f>
        <v>296035</v>
      </c>
      <c r="L1506" s="9">
        <f>SUBTOTAL(9,L1504:L1505)</f>
        <v>59207</v>
      </c>
      <c r="M1506" s="9">
        <f>SUBTOTAL(9,M1504:M1505)</f>
        <v>0</v>
      </c>
      <c r="N1506" s="9"/>
    </row>
    <row r="1507" spans="1:14" outlineLevel="2" x14ac:dyDescent="0.25">
      <c r="A1507" s="6" t="s">
        <v>8652</v>
      </c>
      <c r="B1507" s="6" t="s">
        <v>1094</v>
      </c>
      <c r="C1507" s="6" t="s">
        <v>8651</v>
      </c>
      <c r="D1507" s="7" t="s">
        <v>8335</v>
      </c>
      <c r="E1507" s="7" t="s">
        <v>8336</v>
      </c>
      <c r="F1507" s="7" t="s">
        <v>8337</v>
      </c>
      <c r="G1507" s="7" t="s">
        <v>6706</v>
      </c>
      <c r="H1507" s="7" t="s">
        <v>8653</v>
      </c>
      <c r="I1507" s="7">
        <v>195</v>
      </c>
      <c r="J1507" s="8">
        <v>1253527</v>
      </c>
      <c r="K1507" s="9">
        <v>1174406</v>
      </c>
      <c r="L1507" s="9">
        <f t="shared" si="32"/>
        <v>234881.2</v>
      </c>
      <c r="M1507" s="9">
        <f t="shared" si="33"/>
        <v>0</v>
      </c>
      <c r="N1507" s="9"/>
    </row>
    <row r="1508" spans="1:14" outlineLevel="2" x14ac:dyDescent="0.25">
      <c r="A1508" s="6" t="s">
        <v>8652</v>
      </c>
      <c r="B1508" s="6" t="s">
        <v>1095</v>
      </c>
      <c r="C1508" s="6" t="s">
        <v>8654</v>
      </c>
      <c r="D1508" s="7" t="s">
        <v>8335</v>
      </c>
      <c r="E1508" s="7" t="s">
        <v>8336</v>
      </c>
      <c r="F1508" s="7" t="s">
        <v>8337</v>
      </c>
      <c r="G1508" s="7" t="s">
        <v>6706</v>
      </c>
      <c r="H1508" s="7" t="s">
        <v>8653</v>
      </c>
      <c r="I1508" s="7">
        <v>200</v>
      </c>
      <c r="J1508" s="8">
        <v>1249710</v>
      </c>
      <c r="K1508" s="9">
        <v>1170830</v>
      </c>
      <c r="L1508" s="9">
        <f t="shared" si="32"/>
        <v>234166</v>
      </c>
      <c r="M1508" s="9">
        <f t="shared" si="33"/>
        <v>0</v>
      </c>
      <c r="N1508" s="9"/>
    </row>
    <row r="1509" spans="1:14" outlineLevel="2" x14ac:dyDescent="0.25">
      <c r="A1509" s="6" t="s">
        <v>8652</v>
      </c>
      <c r="B1509" s="6" t="s">
        <v>1096</v>
      </c>
      <c r="C1509" s="6" t="s">
        <v>8655</v>
      </c>
      <c r="D1509" s="7" t="s">
        <v>8335</v>
      </c>
      <c r="E1509" s="7" t="s">
        <v>8336</v>
      </c>
      <c r="F1509" s="7" t="s">
        <v>8337</v>
      </c>
      <c r="G1509" s="7" t="s">
        <v>6706</v>
      </c>
      <c r="H1509" s="7" t="s">
        <v>8653</v>
      </c>
      <c r="I1509" s="7">
        <v>149</v>
      </c>
      <c r="J1509" s="8">
        <v>604779</v>
      </c>
      <c r="K1509" s="9">
        <v>566606</v>
      </c>
      <c r="L1509" s="9">
        <f t="shared" si="32"/>
        <v>113321.20000000001</v>
      </c>
      <c r="M1509" s="9">
        <f t="shared" si="33"/>
        <v>0</v>
      </c>
      <c r="N1509" s="9"/>
    </row>
    <row r="1510" spans="1:14" outlineLevel="1" x14ac:dyDescent="0.25">
      <c r="A1510" s="19" t="s">
        <v>19651</v>
      </c>
      <c r="B1510" s="6"/>
      <c r="C1510" s="6"/>
      <c r="D1510" s="7"/>
      <c r="E1510" s="7"/>
      <c r="F1510" s="7"/>
      <c r="G1510" s="7"/>
      <c r="H1510" s="7"/>
      <c r="I1510" s="7">
        <f>SUBTOTAL(9,I1507:I1509)</f>
        <v>544</v>
      </c>
      <c r="J1510" s="8">
        <f>SUBTOTAL(9,J1507:J1509)</f>
        <v>3108016</v>
      </c>
      <c r="K1510" s="9">
        <f>SUBTOTAL(9,K1507:K1509)</f>
        <v>2911842</v>
      </c>
      <c r="L1510" s="9">
        <f>SUBTOTAL(9,L1507:L1509)</f>
        <v>582368.4</v>
      </c>
      <c r="M1510" s="9">
        <f>SUBTOTAL(9,M1507:M1509)</f>
        <v>0</v>
      </c>
      <c r="N1510" s="9"/>
    </row>
    <row r="1511" spans="1:14" outlineLevel="2" x14ac:dyDescent="0.25">
      <c r="A1511" s="6" t="s">
        <v>8657</v>
      </c>
      <c r="B1511" s="6" t="s">
        <v>1097</v>
      </c>
      <c r="C1511" s="6" t="s">
        <v>8656</v>
      </c>
      <c r="D1511" s="7" t="s">
        <v>8356</v>
      </c>
      <c r="E1511" s="7" t="s">
        <v>8357</v>
      </c>
      <c r="F1511" s="7" t="s">
        <v>8358</v>
      </c>
      <c r="G1511" s="7" t="s">
        <v>6706</v>
      </c>
      <c r="H1511" s="7" t="s">
        <v>8658</v>
      </c>
      <c r="I1511" s="7">
        <v>203</v>
      </c>
      <c r="J1511" s="8">
        <v>601005</v>
      </c>
      <c r="K1511" s="9">
        <v>563070</v>
      </c>
      <c r="L1511" s="9">
        <f t="shared" si="32"/>
        <v>112614</v>
      </c>
      <c r="M1511" s="9">
        <f t="shared" si="33"/>
        <v>0</v>
      </c>
      <c r="N1511" s="9"/>
    </row>
    <row r="1512" spans="1:14" outlineLevel="2" x14ac:dyDescent="0.25">
      <c r="A1512" s="6" t="s">
        <v>8657</v>
      </c>
      <c r="B1512" s="6" t="s">
        <v>1098</v>
      </c>
      <c r="C1512" s="6" t="s">
        <v>8659</v>
      </c>
      <c r="D1512" s="7" t="s">
        <v>8356</v>
      </c>
      <c r="E1512" s="7" t="s">
        <v>8357</v>
      </c>
      <c r="F1512" s="7" t="s">
        <v>8358</v>
      </c>
      <c r="G1512" s="7" t="s">
        <v>6706</v>
      </c>
      <c r="H1512" s="7" t="s">
        <v>8658</v>
      </c>
      <c r="I1512" s="7">
        <v>2</v>
      </c>
      <c r="J1512" s="8">
        <v>6207</v>
      </c>
      <c r="K1512" s="9">
        <v>5815</v>
      </c>
      <c r="L1512" s="9">
        <f t="shared" si="32"/>
        <v>1163</v>
      </c>
      <c r="M1512" s="9">
        <f t="shared" si="33"/>
        <v>0</v>
      </c>
      <c r="N1512" s="9"/>
    </row>
    <row r="1513" spans="1:14" outlineLevel="2" x14ac:dyDescent="0.25">
      <c r="A1513" s="6" t="s">
        <v>8657</v>
      </c>
      <c r="B1513" s="6" t="s">
        <v>1099</v>
      </c>
      <c r="C1513" s="6" t="s">
        <v>8660</v>
      </c>
      <c r="D1513" s="7" t="s">
        <v>8356</v>
      </c>
      <c r="E1513" s="7" t="s">
        <v>8357</v>
      </c>
      <c r="F1513" s="7" t="s">
        <v>8358</v>
      </c>
      <c r="G1513" s="7" t="s">
        <v>6706</v>
      </c>
      <c r="H1513" s="7" t="s">
        <v>8658</v>
      </c>
      <c r="I1513" s="7">
        <v>13</v>
      </c>
      <c r="J1513" s="8">
        <v>38827</v>
      </c>
      <c r="K1513" s="9">
        <v>36376</v>
      </c>
      <c r="L1513" s="9">
        <f t="shared" si="32"/>
        <v>7275.2000000000007</v>
      </c>
      <c r="M1513" s="9">
        <f t="shared" si="33"/>
        <v>0</v>
      </c>
      <c r="N1513" s="9"/>
    </row>
    <row r="1514" spans="1:14" outlineLevel="2" x14ac:dyDescent="0.25">
      <c r="A1514" s="6" t="s">
        <v>8657</v>
      </c>
      <c r="B1514" s="6" t="s">
        <v>1100</v>
      </c>
      <c r="C1514" s="6" t="s">
        <v>8661</v>
      </c>
      <c r="D1514" s="7" t="s">
        <v>8356</v>
      </c>
      <c r="E1514" s="7" t="s">
        <v>8357</v>
      </c>
      <c r="F1514" s="7" t="s">
        <v>8358</v>
      </c>
      <c r="G1514" s="7" t="s">
        <v>6706</v>
      </c>
      <c r="H1514" s="7" t="s">
        <v>8658</v>
      </c>
      <c r="I1514" s="7">
        <v>20</v>
      </c>
      <c r="J1514" s="8">
        <v>44390</v>
      </c>
      <c r="K1514" s="9">
        <v>41588</v>
      </c>
      <c r="L1514" s="9">
        <f t="shared" si="32"/>
        <v>8317.6</v>
      </c>
      <c r="M1514" s="9">
        <f t="shared" si="33"/>
        <v>0</v>
      </c>
      <c r="N1514" s="9"/>
    </row>
    <row r="1515" spans="1:14" outlineLevel="1" x14ac:dyDescent="0.25">
      <c r="A1515" s="19" t="s">
        <v>19652</v>
      </c>
      <c r="B1515" s="6"/>
      <c r="C1515" s="6"/>
      <c r="D1515" s="7"/>
      <c r="E1515" s="7"/>
      <c r="F1515" s="7"/>
      <c r="G1515" s="7"/>
      <c r="H1515" s="7"/>
      <c r="I1515" s="7">
        <f>SUBTOTAL(9,I1511:I1514)</f>
        <v>238</v>
      </c>
      <c r="J1515" s="8">
        <f>SUBTOTAL(9,J1511:J1514)</f>
        <v>690429</v>
      </c>
      <c r="K1515" s="9">
        <f>SUBTOTAL(9,K1511:K1514)</f>
        <v>646849</v>
      </c>
      <c r="L1515" s="9">
        <f>SUBTOTAL(9,L1511:L1514)</f>
        <v>129369.8</v>
      </c>
      <c r="M1515" s="9">
        <f>SUBTOTAL(9,M1511:M1514)</f>
        <v>0</v>
      </c>
      <c r="N1515" s="9"/>
    </row>
    <row r="1516" spans="1:14" outlineLevel="2" x14ac:dyDescent="0.25">
      <c r="A1516" s="6" t="s">
        <v>8663</v>
      </c>
      <c r="B1516" s="6" t="s">
        <v>1101</v>
      </c>
      <c r="C1516" s="6" t="s">
        <v>8662</v>
      </c>
      <c r="D1516" s="7" t="s">
        <v>8356</v>
      </c>
      <c r="E1516" s="7" t="s">
        <v>8357</v>
      </c>
      <c r="F1516" s="7" t="s">
        <v>8358</v>
      </c>
      <c r="G1516" s="7" t="s">
        <v>6706</v>
      </c>
      <c r="H1516" s="7" t="s">
        <v>8664</v>
      </c>
      <c r="I1516" s="7">
        <v>294</v>
      </c>
      <c r="J1516" s="8">
        <v>691936</v>
      </c>
      <c r="K1516" s="9">
        <v>648262</v>
      </c>
      <c r="L1516" s="9">
        <f t="shared" si="32"/>
        <v>0</v>
      </c>
      <c r="M1516" s="9">
        <f t="shared" si="33"/>
        <v>129652.40000000001</v>
      </c>
      <c r="N1516" s="9"/>
    </row>
    <row r="1517" spans="1:14" outlineLevel="2" x14ac:dyDescent="0.25">
      <c r="A1517" s="6" t="s">
        <v>8663</v>
      </c>
      <c r="B1517" s="6" t="s">
        <v>1102</v>
      </c>
      <c r="C1517" s="6" t="s">
        <v>8665</v>
      </c>
      <c r="D1517" s="7" t="s">
        <v>8356</v>
      </c>
      <c r="E1517" s="7" t="s">
        <v>8357</v>
      </c>
      <c r="F1517" s="7" t="s">
        <v>8358</v>
      </c>
      <c r="G1517" s="7" t="s">
        <v>6706</v>
      </c>
      <c r="H1517" s="7" t="s">
        <v>8664</v>
      </c>
      <c r="I1517" s="7">
        <v>134</v>
      </c>
      <c r="J1517" s="8">
        <v>725712</v>
      </c>
      <c r="K1517" s="9">
        <v>679906</v>
      </c>
      <c r="L1517" s="9">
        <f t="shared" si="32"/>
        <v>135981.20000000001</v>
      </c>
      <c r="M1517" s="9">
        <f t="shared" si="33"/>
        <v>0</v>
      </c>
      <c r="N1517" s="9"/>
    </row>
    <row r="1518" spans="1:14" outlineLevel="1" x14ac:dyDescent="0.25">
      <c r="A1518" s="19" t="s">
        <v>19653</v>
      </c>
      <c r="B1518" s="6"/>
      <c r="C1518" s="6"/>
      <c r="D1518" s="7"/>
      <c r="E1518" s="7"/>
      <c r="F1518" s="7"/>
      <c r="G1518" s="7"/>
      <c r="H1518" s="7"/>
      <c r="I1518" s="7">
        <f>SUBTOTAL(9,I1516:I1517)</f>
        <v>428</v>
      </c>
      <c r="J1518" s="8">
        <f>SUBTOTAL(9,J1516:J1517)</f>
        <v>1417648</v>
      </c>
      <c r="K1518" s="9">
        <f>SUBTOTAL(9,K1516:K1517)</f>
        <v>1328168</v>
      </c>
      <c r="L1518" s="9">
        <f>SUBTOTAL(9,L1516:L1517)</f>
        <v>135981.20000000001</v>
      </c>
      <c r="M1518" s="9">
        <f>SUBTOTAL(9,M1516:M1517)</f>
        <v>129652.40000000001</v>
      </c>
      <c r="N1518" s="9"/>
    </row>
    <row r="1519" spans="1:14" outlineLevel="2" x14ac:dyDescent="0.25">
      <c r="A1519" s="6" t="s">
        <v>8667</v>
      </c>
      <c r="B1519" s="6" t="s">
        <v>1103</v>
      </c>
      <c r="C1519" s="6" t="s">
        <v>8666</v>
      </c>
      <c r="D1519" s="7" t="s">
        <v>8356</v>
      </c>
      <c r="E1519" s="7" t="s">
        <v>8357</v>
      </c>
      <c r="F1519" s="7" t="s">
        <v>8358</v>
      </c>
      <c r="G1519" s="7" t="s">
        <v>6706</v>
      </c>
      <c r="H1519" s="7" t="s">
        <v>8668</v>
      </c>
      <c r="I1519" s="7">
        <v>100</v>
      </c>
      <c r="J1519" s="8">
        <v>232400</v>
      </c>
      <c r="K1519" s="9">
        <v>217731</v>
      </c>
      <c r="L1519" s="9">
        <f t="shared" ref="L1519:L1598" si="34">IF(I1519&gt;250,(0),(K1519*0.2))</f>
        <v>43546.200000000004</v>
      </c>
      <c r="M1519" s="9">
        <f t="shared" ref="M1519:M1598" si="35">IF(I1519&lt;250,(0),(K1519*0.2))</f>
        <v>0</v>
      </c>
      <c r="N1519" s="9"/>
    </row>
    <row r="1520" spans="1:14" outlineLevel="1" x14ac:dyDescent="0.25">
      <c r="A1520" s="19" t="s">
        <v>19654</v>
      </c>
      <c r="B1520" s="6"/>
      <c r="C1520" s="6"/>
      <c r="D1520" s="7"/>
      <c r="E1520" s="7"/>
      <c r="F1520" s="7"/>
      <c r="G1520" s="7"/>
      <c r="H1520" s="7"/>
      <c r="I1520" s="7">
        <f>SUBTOTAL(9,I1519:I1519)</f>
        <v>100</v>
      </c>
      <c r="J1520" s="8">
        <f>SUBTOTAL(9,J1519:J1519)</f>
        <v>232400</v>
      </c>
      <c r="K1520" s="9">
        <f>SUBTOTAL(9,K1519:K1519)</f>
        <v>217731</v>
      </c>
      <c r="L1520" s="9">
        <f>SUBTOTAL(9,L1519:L1519)</f>
        <v>43546.200000000004</v>
      </c>
      <c r="M1520" s="9">
        <f>SUBTOTAL(9,M1519:M1519)</f>
        <v>0</v>
      </c>
      <c r="N1520" s="9"/>
    </row>
    <row r="1521" spans="1:14" outlineLevel="2" x14ac:dyDescent="0.25">
      <c r="A1521" s="6" t="s">
        <v>8670</v>
      </c>
      <c r="B1521" s="6" t="s">
        <v>1104</v>
      </c>
      <c r="C1521" s="6" t="s">
        <v>8669</v>
      </c>
      <c r="D1521" s="7" t="s">
        <v>8335</v>
      </c>
      <c r="E1521" s="7" t="s">
        <v>8336</v>
      </c>
      <c r="F1521" s="7" t="s">
        <v>8337</v>
      </c>
      <c r="G1521" s="7" t="s">
        <v>6706</v>
      </c>
      <c r="H1521" s="7" t="s">
        <v>8671</v>
      </c>
      <c r="I1521" s="7">
        <v>171</v>
      </c>
      <c r="J1521" s="8">
        <v>589930</v>
      </c>
      <c r="K1521" s="9">
        <v>552694</v>
      </c>
      <c r="L1521" s="9">
        <f t="shared" si="34"/>
        <v>110538.8</v>
      </c>
      <c r="M1521" s="9">
        <f t="shared" si="35"/>
        <v>0</v>
      </c>
      <c r="N1521" s="9"/>
    </row>
    <row r="1522" spans="1:14" outlineLevel="1" x14ac:dyDescent="0.25">
      <c r="A1522" s="19" t="s">
        <v>19655</v>
      </c>
      <c r="B1522" s="6"/>
      <c r="C1522" s="6"/>
      <c r="D1522" s="7"/>
      <c r="E1522" s="7"/>
      <c r="F1522" s="7"/>
      <c r="G1522" s="7"/>
      <c r="H1522" s="7"/>
      <c r="I1522" s="7">
        <f>SUBTOTAL(9,I1521:I1521)</f>
        <v>171</v>
      </c>
      <c r="J1522" s="8">
        <f>SUBTOTAL(9,J1521:J1521)</f>
        <v>589930</v>
      </c>
      <c r="K1522" s="9">
        <f>SUBTOTAL(9,K1521:K1521)</f>
        <v>552694</v>
      </c>
      <c r="L1522" s="9">
        <f>SUBTOTAL(9,L1521:L1521)</f>
        <v>110538.8</v>
      </c>
      <c r="M1522" s="9">
        <f>SUBTOTAL(9,M1521:M1521)</f>
        <v>0</v>
      </c>
      <c r="N1522" s="9"/>
    </row>
    <row r="1523" spans="1:14" outlineLevel="2" x14ac:dyDescent="0.25">
      <c r="A1523" s="6" t="s">
        <v>8673</v>
      </c>
      <c r="B1523" s="6" t="s">
        <v>1105</v>
      </c>
      <c r="C1523" s="6" t="s">
        <v>8672</v>
      </c>
      <c r="D1523" s="7" t="s">
        <v>8356</v>
      </c>
      <c r="E1523" s="7" t="s">
        <v>8357</v>
      </c>
      <c r="F1523" s="7" t="s">
        <v>8358</v>
      </c>
      <c r="G1523" s="7" t="s">
        <v>6706</v>
      </c>
      <c r="H1523" s="7" t="s">
        <v>8674</v>
      </c>
      <c r="I1523" s="7">
        <v>5</v>
      </c>
      <c r="J1523" s="8">
        <v>21129</v>
      </c>
      <c r="K1523" s="9">
        <v>19795</v>
      </c>
      <c r="L1523" s="9">
        <f t="shared" si="34"/>
        <v>3959</v>
      </c>
      <c r="M1523" s="9">
        <f t="shared" si="35"/>
        <v>0</v>
      </c>
      <c r="N1523" s="9"/>
    </row>
    <row r="1524" spans="1:14" outlineLevel="1" x14ac:dyDescent="0.25">
      <c r="A1524" s="19" t="s">
        <v>19656</v>
      </c>
      <c r="B1524" s="6"/>
      <c r="C1524" s="6"/>
      <c r="D1524" s="7"/>
      <c r="E1524" s="7"/>
      <c r="F1524" s="7"/>
      <c r="G1524" s="7"/>
      <c r="H1524" s="7"/>
      <c r="I1524" s="7">
        <f>SUBTOTAL(9,I1523:I1523)</f>
        <v>5</v>
      </c>
      <c r="J1524" s="8">
        <f>SUBTOTAL(9,J1523:J1523)</f>
        <v>21129</v>
      </c>
      <c r="K1524" s="9">
        <f>SUBTOTAL(9,K1523:K1523)</f>
        <v>19795</v>
      </c>
      <c r="L1524" s="9">
        <f>SUBTOTAL(9,L1523:L1523)</f>
        <v>3959</v>
      </c>
      <c r="M1524" s="9">
        <f>SUBTOTAL(9,M1523:M1523)</f>
        <v>0</v>
      </c>
      <c r="N1524" s="9"/>
    </row>
    <row r="1525" spans="1:14" outlineLevel="2" x14ac:dyDescent="0.25">
      <c r="A1525" s="6" t="s">
        <v>8676</v>
      </c>
      <c r="B1525" s="6" t="s">
        <v>1106</v>
      </c>
      <c r="C1525" s="6" t="s">
        <v>8675</v>
      </c>
      <c r="D1525" s="7" t="s">
        <v>8335</v>
      </c>
      <c r="E1525" s="7" t="s">
        <v>8336</v>
      </c>
      <c r="F1525" s="7" t="s">
        <v>8337</v>
      </c>
      <c r="G1525" s="7" t="s">
        <v>6706</v>
      </c>
      <c r="H1525" s="7" t="s">
        <v>8677</v>
      </c>
      <c r="I1525" s="7">
        <v>59</v>
      </c>
      <c r="J1525" s="8">
        <v>236437</v>
      </c>
      <c r="K1525" s="9">
        <v>221513</v>
      </c>
      <c r="L1525" s="9">
        <f t="shared" si="34"/>
        <v>44302.600000000006</v>
      </c>
      <c r="M1525" s="9">
        <f t="shared" si="35"/>
        <v>0</v>
      </c>
      <c r="N1525" s="9"/>
    </row>
    <row r="1526" spans="1:14" outlineLevel="2" x14ac:dyDescent="0.25">
      <c r="A1526" s="6" t="s">
        <v>8676</v>
      </c>
      <c r="B1526" s="6" t="s">
        <v>1107</v>
      </c>
      <c r="C1526" s="6" t="s">
        <v>8678</v>
      </c>
      <c r="D1526" s="7" t="s">
        <v>8335</v>
      </c>
      <c r="E1526" s="7" t="s">
        <v>8336</v>
      </c>
      <c r="F1526" s="7" t="s">
        <v>8337</v>
      </c>
      <c r="G1526" s="7" t="s">
        <v>6706</v>
      </c>
      <c r="H1526" s="7" t="s">
        <v>8677</v>
      </c>
      <c r="I1526" s="7">
        <v>98</v>
      </c>
      <c r="J1526" s="8">
        <v>409592</v>
      </c>
      <c r="K1526" s="9">
        <v>383739</v>
      </c>
      <c r="L1526" s="9">
        <f t="shared" si="34"/>
        <v>76747.8</v>
      </c>
      <c r="M1526" s="9">
        <f t="shared" si="35"/>
        <v>0</v>
      </c>
      <c r="N1526" s="9"/>
    </row>
    <row r="1527" spans="1:14" outlineLevel="2" x14ac:dyDescent="0.25">
      <c r="A1527" s="6" t="s">
        <v>8676</v>
      </c>
      <c r="B1527" s="6" t="s">
        <v>1108</v>
      </c>
      <c r="C1527" s="6" t="s">
        <v>8679</v>
      </c>
      <c r="D1527" s="7" t="s">
        <v>8335</v>
      </c>
      <c r="E1527" s="7" t="s">
        <v>8336</v>
      </c>
      <c r="F1527" s="7" t="s">
        <v>8337</v>
      </c>
      <c r="G1527" s="7" t="s">
        <v>6706</v>
      </c>
      <c r="H1527" s="7" t="s">
        <v>8677</v>
      </c>
      <c r="I1527" s="7">
        <v>50</v>
      </c>
      <c r="J1527" s="8">
        <v>134407</v>
      </c>
      <c r="K1527" s="9">
        <v>125923</v>
      </c>
      <c r="L1527" s="9">
        <f t="shared" si="34"/>
        <v>25184.600000000002</v>
      </c>
      <c r="M1527" s="9">
        <f t="shared" si="35"/>
        <v>0</v>
      </c>
      <c r="N1527" s="9"/>
    </row>
    <row r="1528" spans="1:14" outlineLevel="1" x14ac:dyDescent="0.25">
      <c r="A1528" s="19" t="s">
        <v>19657</v>
      </c>
      <c r="B1528" s="6"/>
      <c r="C1528" s="6"/>
      <c r="D1528" s="7"/>
      <c r="E1528" s="7"/>
      <c r="F1528" s="7"/>
      <c r="G1528" s="7"/>
      <c r="H1528" s="7"/>
      <c r="I1528" s="7">
        <f>SUBTOTAL(9,I1525:I1527)</f>
        <v>207</v>
      </c>
      <c r="J1528" s="8">
        <f>SUBTOTAL(9,J1525:J1527)</f>
        <v>780436</v>
      </c>
      <c r="K1528" s="9">
        <f>SUBTOTAL(9,K1525:K1527)</f>
        <v>731175</v>
      </c>
      <c r="L1528" s="9">
        <f>SUBTOTAL(9,L1525:L1527)</f>
        <v>146235</v>
      </c>
      <c r="M1528" s="9">
        <f>SUBTOTAL(9,M1525:M1527)</f>
        <v>0</v>
      </c>
      <c r="N1528" s="9"/>
    </row>
    <row r="1529" spans="1:14" outlineLevel="2" x14ac:dyDescent="0.25">
      <c r="A1529" s="6" t="s">
        <v>8681</v>
      </c>
      <c r="B1529" s="6" t="s">
        <v>1109</v>
      </c>
      <c r="C1529" s="6" t="s">
        <v>8680</v>
      </c>
      <c r="D1529" s="7" t="s">
        <v>8356</v>
      </c>
      <c r="E1529" s="7" t="s">
        <v>8357</v>
      </c>
      <c r="F1529" s="7" t="s">
        <v>8358</v>
      </c>
      <c r="G1529" s="7" t="s">
        <v>6706</v>
      </c>
      <c r="H1529" s="7" t="s">
        <v>8682</v>
      </c>
      <c r="I1529" s="7">
        <v>80</v>
      </c>
      <c r="J1529" s="8">
        <v>197835</v>
      </c>
      <c r="K1529" s="9">
        <v>185348</v>
      </c>
      <c r="L1529" s="9">
        <f t="shared" si="34"/>
        <v>37069.599999999999</v>
      </c>
      <c r="M1529" s="9">
        <f t="shared" si="35"/>
        <v>0</v>
      </c>
      <c r="N1529" s="9"/>
    </row>
    <row r="1530" spans="1:14" outlineLevel="1" x14ac:dyDescent="0.25">
      <c r="A1530" s="19" t="s">
        <v>19658</v>
      </c>
      <c r="B1530" s="6"/>
      <c r="C1530" s="6"/>
      <c r="D1530" s="7"/>
      <c r="E1530" s="7"/>
      <c r="F1530" s="7"/>
      <c r="G1530" s="7"/>
      <c r="H1530" s="7"/>
      <c r="I1530" s="7">
        <f>SUBTOTAL(9,I1529:I1529)</f>
        <v>80</v>
      </c>
      <c r="J1530" s="8">
        <f>SUBTOTAL(9,J1529:J1529)</f>
        <v>197835</v>
      </c>
      <c r="K1530" s="9">
        <f>SUBTOTAL(9,K1529:K1529)</f>
        <v>185348</v>
      </c>
      <c r="L1530" s="9">
        <f>SUBTOTAL(9,L1529:L1529)</f>
        <v>37069.599999999999</v>
      </c>
      <c r="M1530" s="9">
        <f>SUBTOTAL(9,M1529:M1529)</f>
        <v>0</v>
      </c>
      <c r="N1530" s="9"/>
    </row>
    <row r="1531" spans="1:14" outlineLevel="2" x14ac:dyDescent="0.25">
      <c r="A1531" s="6" t="s">
        <v>8684</v>
      </c>
      <c r="B1531" s="6" t="s">
        <v>1110</v>
      </c>
      <c r="C1531" s="6" t="s">
        <v>8683</v>
      </c>
      <c r="D1531" s="7" t="s">
        <v>8356</v>
      </c>
      <c r="E1531" s="7" t="s">
        <v>8357</v>
      </c>
      <c r="F1531" s="7" t="s">
        <v>8358</v>
      </c>
      <c r="G1531" s="7" t="s">
        <v>6706</v>
      </c>
      <c r="H1531" s="7" t="s">
        <v>8685</v>
      </c>
      <c r="I1531" s="7">
        <v>39</v>
      </c>
      <c r="J1531" s="8">
        <v>170992</v>
      </c>
      <c r="K1531" s="9">
        <v>160199</v>
      </c>
      <c r="L1531" s="9">
        <f t="shared" si="34"/>
        <v>32039.800000000003</v>
      </c>
      <c r="M1531" s="9">
        <f t="shared" si="35"/>
        <v>0</v>
      </c>
      <c r="N1531" s="9"/>
    </row>
    <row r="1532" spans="1:14" outlineLevel="1" x14ac:dyDescent="0.25">
      <c r="A1532" s="19" t="s">
        <v>19659</v>
      </c>
      <c r="B1532" s="6"/>
      <c r="C1532" s="6"/>
      <c r="D1532" s="7"/>
      <c r="E1532" s="7"/>
      <c r="F1532" s="7"/>
      <c r="G1532" s="7"/>
      <c r="H1532" s="7"/>
      <c r="I1532" s="7">
        <f>SUBTOTAL(9,I1531:I1531)</f>
        <v>39</v>
      </c>
      <c r="J1532" s="8">
        <f>SUBTOTAL(9,J1531:J1531)</f>
        <v>170992</v>
      </c>
      <c r="K1532" s="9">
        <f>SUBTOTAL(9,K1531:K1531)</f>
        <v>160199</v>
      </c>
      <c r="L1532" s="9">
        <f>SUBTOTAL(9,L1531:L1531)</f>
        <v>32039.800000000003</v>
      </c>
      <c r="M1532" s="9">
        <f>SUBTOTAL(9,M1531:M1531)</f>
        <v>0</v>
      </c>
      <c r="N1532" s="9"/>
    </row>
    <row r="1533" spans="1:14" outlineLevel="2" x14ac:dyDescent="0.25">
      <c r="A1533" s="6" t="s">
        <v>8687</v>
      </c>
      <c r="B1533" s="6" t="s">
        <v>1111</v>
      </c>
      <c r="C1533" s="6" t="s">
        <v>8686</v>
      </c>
      <c r="D1533" s="7" t="s">
        <v>8356</v>
      </c>
      <c r="E1533" s="7" t="s">
        <v>8357</v>
      </c>
      <c r="F1533" s="7" t="s">
        <v>8358</v>
      </c>
      <c r="G1533" s="7" t="s">
        <v>6706</v>
      </c>
      <c r="H1533" s="7" t="s">
        <v>8688</v>
      </c>
      <c r="I1533" s="7">
        <v>95</v>
      </c>
      <c r="J1533" s="8">
        <v>237162</v>
      </c>
      <c r="K1533" s="9">
        <v>222193</v>
      </c>
      <c r="L1533" s="9">
        <f t="shared" si="34"/>
        <v>44438.600000000006</v>
      </c>
      <c r="M1533" s="9">
        <f t="shared" si="35"/>
        <v>0</v>
      </c>
      <c r="N1533" s="9"/>
    </row>
    <row r="1534" spans="1:14" outlineLevel="1" x14ac:dyDescent="0.25">
      <c r="A1534" s="19" t="s">
        <v>19660</v>
      </c>
      <c r="B1534" s="6"/>
      <c r="C1534" s="6"/>
      <c r="D1534" s="7"/>
      <c r="E1534" s="7"/>
      <c r="F1534" s="7"/>
      <c r="G1534" s="7"/>
      <c r="H1534" s="7"/>
      <c r="I1534" s="7">
        <f>SUBTOTAL(9,I1533:I1533)</f>
        <v>95</v>
      </c>
      <c r="J1534" s="8">
        <f>SUBTOTAL(9,J1533:J1533)</f>
        <v>237162</v>
      </c>
      <c r="K1534" s="9">
        <f>SUBTOTAL(9,K1533:K1533)</f>
        <v>222193</v>
      </c>
      <c r="L1534" s="9">
        <f>SUBTOTAL(9,L1533:L1533)</f>
        <v>44438.600000000006</v>
      </c>
      <c r="M1534" s="9">
        <f>SUBTOTAL(9,M1533:M1533)</f>
        <v>0</v>
      </c>
      <c r="N1534" s="9"/>
    </row>
    <row r="1535" spans="1:14" outlineLevel="2" x14ac:dyDescent="0.25">
      <c r="A1535" s="6" t="s">
        <v>8690</v>
      </c>
      <c r="B1535" s="6" t="s">
        <v>1112</v>
      </c>
      <c r="C1535" s="6" t="s">
        <v>8689</v>
      </c>
      <c r="D1535" s="7" t="s">
        <v>8335</v>
      </c>
      <c r="E1535" s="7" t="s">
        <v>8336</v>
      </c>
      <c r="F1535" s="7" t="s">
        <v>8337</v>
      </c>
      <c r="G1535" s="7" t="s">
        <v>6706</v>
      </c>
      <c r="H1535" s="7" t="s">
        <v>8691</v>
      </c>
      <c r="I1535" s="7">
        <v>80</v>
      </c>
      <c r="J1535" s="8">
        <v>113869</v>
      </c>
      <c r="K1535" s="9">
        <v>106682</v>
      </c>
      <c r="L1535" s="9">
        <f t="shared" si="34"/>
        <v>21336.400000000001</v>
      </c>
      <c r="M1535" s="9">
        <f t="shared" si="35"/>
        <v>0</v>
      </c>
      <c r="N1535" s="9"/>
    </row>
    <row r="1536" spans="1:14" outlineLevel="1" x14ac:dyDescent="0.25">
      <c r="A1536" s="19" t="s">
        <v>19661</v>
      </c>
      <c r="B1536" s="6"/>
      <c r="C1536" s="6"/>
      <c r="D1536" s="7"/>
      <c r="E1536" s="7"/>
      <c r="F1536" s="7"/>
      <c r="G1536" s="7"/>
      <c r="H1536" s="7"/>
      <c r="I1536" s="7">
        <f>SUBTOTAL(9,I1535:I1535)</f>
        <v>80</v>
      </c>
      <c r="J1536" s="8">
        <f>SUBTOTAL(9,J1535:J1535)</f>
        <v>113869</v>
      </c>
      <c r="K1536" s="9">
        <f>SUBTOTAL(9,K1535:K1535)</f>
        <v>106682</v>
      </c>
      <c r="L1536" s="9">
        <f>SUBTOTAL(9,L1535:L1535)</f>
        <v>21336.400000000001</v>
      </c>
      <c r="M1536" s="9">
        <f>SUBTOTAL(9,M1535:M1535)</f>
        <v>0</v>
      </c>
      <c r="N1536" s="9"/>
    </row>
    <row r="1537" spans="1:14" outlineLevel="2" x14ac:dyDescent="0.25">
      <c r="A1537" s="6" t="s">
        <v>8693</v>
      </c>
      <c r="B1537" s="6" t="s">
        <v>1113</v>
      </c>
      <c r="C1537" s="6" t="s">
        <v>8692</v>
      </c>
      <c r="D1537" s="7" t="s">
        <v>8356</v>
      </c>
      <c r="E1537" s="7" t="s">
        <v>8357</v>
      </c>
      <c r="F1537" s="7" t="s">
        <v>8358</v>
      </c>
      <c r="G1537" s="7" t="s">
        <v>6706</v>
      </c>
      <c r="H1537" s="7" t="s">
        <v>8694</v>
      </c>
      <c r="I1537" s="7">
        <v>92</v>
      </c>
      <c r="J1537" s="8">
        <v>380873</v>
      </c>
      <c r="K1537" s="9">
        <v>356833</v>
      </c>
      <c r="L1537" s="9">
        <f t="shared" si="34"/>
        <v>71366.600000000006</v>
      </c>
      <c r="M1537" s="9">
        <f t="shared" si="35"/>
        <v>0</v>
      </c>
      <c r="N1537" s="9"/>
    </row>
    <row r="1538" spans="1:14" outlineLevel="2" x14ac:dyDescent="0.25">
      <c r="A1538" s="6" t="s">
        <v>8693</v>
      </c>
      <c r="B1538" s="6" t="s">
        <v>1114</v>
      </c>
      <c r="C1538" s="6" t="s">
        <v>8695</v>
      </c>
      <c r="D1538" s="7" t="s">
        <v>8356</v>
      </c>
      <c r="E1538" s="7" t="s">
        <v>8357</v>
      </c>
      <c r="F1538" s="7" t="s">
        <v>8358</v>
      </c>
      <c r="G1538" s="7" t="s">
        <v>6706</v>
      </c>
      <c r="H1538" s="7" t="s">
        <v>8694</v>
      </c>
      <c r="I1538" s="7">
        <v>50</v>
      </c>
      <c r="J1538" s="8">
        <v>211291</v>
      </c>
      <c r="K1538" s="9">
        <v>197955</v>
      </c>
      <c r="L1538" s="9">
        <f t="shared" si="34"/>
        <v>39591</v>
      </c>
      <c r="M1538" s="9">
        <f t="shared" si="35"/>
        <v>0</v>
      </c>
      <c r="N1538" s="9"/>
    </row>
    <row r="1539" spans="1:14" outlineLevel="1" x14ac:dyDescent="0.25">
      <c r="A1539" s="19" t="s">
        <v>19662</v>
      </c>
      <c r="B1539" s="6"/>
      <c r="C1539" s="6"/>
      <c r="D1539" s="7"/>
      <c r="E1539" s="7"/>
      <c r="F1539" s="7"/>
      <c r="G1539" s="7"/>
      <c r="H1539" s="7"/>
      <c r="I1539" s="7">
        <f>SUBTOTAL(9,I1537:I1538)</f>
        <v>142</v>
      </c>
      <c r="J1539" s="8">
        <f>SUBTOTAL(9,J1537:J1538)</f>
        <v>592164</v>
      </c>
      <c r="K1539" s="9">
        <f>SUBTOTAL(9,K1537:K1538)</f>
        <v>554788</v>
      </c>
      <c r="L1539" s="9">
        <f>SUBTOTAL(9,L1537:L1538)</f>
        <v>110957.6</v>
      </c>
      <c r="M1539" s="9">
        <f>SUBTOTAL(9,M1537:M1538)</f>
        <v>0</v>
      </c>
      <c r="N1539" s="9"/>
    </row>
    <row r="1540" spans="1:14" outlineLevel="2" x14ac:dyDescent="0.25">
      <c r="A1540" s="6" t="s">
        <v>8697</v>
      </c>
      <c r="B1540" s="6" t="s">
        <v>1115</v>
      </c>
      <c r="C1540" s="6" t="s">
        <v>8696</v>
      </c>
      <c r="D1540" s="7" t="s">
        <v>8356</v>
      </c>
      <c r="E1540" s="7" t="s">
        <v>8357</v>
      </c>
      <c r="F1540" s="7" t="s">
        <v>8358</v>
      </c>
      <c r="G1540" s="7" t="s">
        <v>6706</v>
      </c>
      <c r="H1540" s="7" t="s">
        <v>8698</v>
      </c>
      <c r="I1540" s="7">
        <v>120</v>
      </c>
      <c r="J1540" s="8">
        <v>310488</v>
      </c>
      <c r="K1540" s="9">
        <v>290890</v>
      </c>
      <c r="L1540" s="9">
        <f t="shared" si="34"/>
        <v>58178</v>
      </c>
      <c r="M1540" s="9">
        <f t="shared" si="35"/>
        <v>0</v>
      </c>
      <c r="N1540" s="9"/>
    </row>
    <row r="1541" spans="1:14" outlineLevel="1" x14ac:dyDescent="0.25">
      <c r="A1541" s="19" t="s">
        <v>19663</v>
      </c>
      <c r="B1541" s="6"/>
      <c r="C1541" s="6"/>
      <c r="D1541" s="7"/>
      <c r="E1541" s="7"/>
      <c r="F1541" s="7"/>
      <c r="G1541" s="7"/>
      <c r="H1541" s="7"/>
      <c r="I1541" s="7">
        <f>SUBTOTAL(9,I1540:I1540)</f>
        <v>120</v>
      </c>
      <c r="J1541" s="8">
        <f>SUBTOTAL(9,J1540:J1540)</f>
        <v>310488</v>
      </c>
      <c r="K1541" s="9">
        <f>SUBTOTAL(9,K1540:K1540)</f>
        <v>290890</v>
      </c>
      <c r="L1541" s="9">
        <f>SUBTOTAL(9,L1540:L1540)</f>
        <v>58178</v>
      </c>
      <c r="M1541" s="9">
        <f>SUBTOTAL(9,M1540:M1540)</f>
        <v>0</v>
      </c>
      <c r="N1541" s="9"/>
    </row>
    <row r="1542" spans="1:14" outlineLevel="2" x14ac:dyDescent="0.25">
      <c r="A1542" s="6" t="s">
        <v>8700</v>
      </c>
      <c r="B1542" s="6" t="s">
        <v>1116</v>
      </c>
      <c r="C1542" s="6" t="s">
        <v>8699</v>
      </c>
      <c r="D1542" s="7" t="s">
        <v>8356</v>
      </c>
      <c r="E1542" s="7" t="s">
        <v>8357</v>
      </c>
      <c r="F1542" s="7" t="s">
        <v>8358</v>
      </c>
      <c r="G1542" s="7" t="s">
        <v>6706</v>
      </c>
      <c r="H1542" s="7" t="s">
        <v>8701</v>
      </c>
      <c r="I1542" s="7">
        <v>164</v>
      </c>
      <c r="J1542" s="8">
        <v>625474</v>
      </c>
      <c r="K1542" s="9">
        <v>585995</v>
      </c>
      <c r="L1542" s="9">
        <f t="shared" si="34"/>
        <v>117199</v>
      </c>
      <c r="M1542" s="9">
        <f t="shared" si="35"/>
        <v>0</v>
      </c>
      <c r="N1542" s="9"/>
    </row>
    <row r="1543" spans="1:14" outlineLevel="2" x14ac:dyDescent="0.25">
      <c r="A1543" s="6" t="s">
        <v>8700</v>
      </c>
      <c r="B1543" s="6" t="s">
        <v>1117</v>
      </c>
      <c r="C1543" s="6" t="s">
        <v>8702</v>
      </c>
      <c r="D1543" s="7" t="s">
        <v>8356</v>
      </c>
      <c r="E1543" s="7" t="s">
        <v>8357</v>
      </c>
      <c r="F1543" s="7" t="s">
        <v>8358</v>
      </c>
      <c r="G1543" s="7" t="s">
        <v>6706</v>
      </c>
      <c r="H1543" s="7" t="s">
        <v>8701</v>
      </c>
      <c r="I1543" s="7">
        <v>13</v>
      </c>
      <c r="J1543" s="8">
        <v>44972</v>
      </c>
      <c r="K1543" s="9">
        <v>42133</v>
      </c>
      <c r="L1543" s="9">
        <f t="shared" si="34"/>
        <v>8426.6</v>
      </c>
      <c r="M1543" s="9">
        <f t="shared" si="35"/>
        <v>0</v>
      </c>
      <c r="N1543" s="9"/>
    </row>
    <row r="1544" spans="1:14" outlineLevel="1" x14ac:dyDescent="0.25">
      <c r="A1544" s="19" t="s">
        <v>19664</v>
      </c>
      <c r="B1544" s="6"/>
      <c r="C1544" s="6"/>
      <c r="D1544" s="7"/>
      <c r="E1544" s="7"/>
      <c r="F1544" s="7"/>
      <c r="G1544" s="7"/>
      <c r="H1544" s="7"/>
      <c r="I1544" s="7">
        <f>SUBTOTAL(9,I1542:I1543)</f>
        <v>177</v>
      </c>
      <c r="J1544" s="8">
        <f>SUBTOTAL(9,J1542:J1543)</f>
        <v>670446</v>
      </c>
      <c r="K1544" s="9">
        <f>SUBTOTAL(9,K1542:K1543)</f>
        <v>628128</v>
      </c>
      <c r="L1544" s="9">
        <f>SUBTOTAL(9,L1542:L1543)</f>
        <v>125625.60000000001</v>
      </c>
      <c r="M1544" s="9">
        <f>SUBTOTAL(9,M1542:M1543)</f>
        <v>0</v>
      </c>
      <c r="N1544" s="9"/>
    </row>
    <row r="1545" spans="1:14" outlineLevel="2" x14ac:dyDescent="0.25">
      <c r="A1545" s="6" t="s">
        <v>8704</v>
      </c>
      <c r="B1545" s="6" t="s">
        <v>1118</v>
      </c>
      <c r="C1545" s="6" t="s">
        <v>8703</v>
      </c>
      <c r="D1545" s="7" t="s">
        <v>8356</v>
      </c>
      <c r="E1545" s="7" t="s">
        <v>8357</v>
      </c>
      <c r="F1545" s="7" t="s">
        <v>8358</v>
      </c>
      <c r="G1545" s="7" t="s">
        <v>6706</v>
      </c>
      <c r="H1545" s="7" t="s">
        <v>8705</v>
      </c>
      <c r="I1545" s="7">
        <v>50</v>
      </c>
      <c r="J1545" s="8">
        <v>114060</v>
      </c>
      <c r="K1545" s="9">
        <v>106861</v>
      </c>
      <c r="L1545" s="9">
        <f t="shared" si="34"/>
        <v>21372.2</v>
      </c>
      <c r="M1545" s="9">
        <f t="shared" si="35"/>
        <v>0</v>
      </c>
      <c r="N1545" s="9"/>
    </row>
    <row r="1546" spans="1:14" outlineLevel="1" x14ac:dyDescent="0.25">
      <c r="A1546" s="19" t="s">
        <v>19665</v>
      </c>
      <c r="B1546" s="6"/>
      <c r="C1546" s="6"/>
      <c r="D1546" s="7"/>
      <c r="E1546" s="7"/>
      <c r="F1546" s="7"/>
      <c r="G1546" s="7"/>
      <c r="H1546" s="7"/>
      <c r="I1546" s="7">
        <f>SUBTOTAL(9,I1545:I1545)</f>
        <v>50</v>
      </c>
      <c r="J1546" s="8">
        <f>SUBTOTAL(9,J1545:J1545)</f>
        <v>114060</v>
      </c>
      <c r="K1546" s="9">
        <f>SUBTOTAL(9,K1545:K1545)</f>
        <v>106861</v>
      </c>
      <c r="L1546" s="9">
        <f>SUBTOTAL(9,L1545:L1545)</f>
        <v>21372.2</v>
      </c>
      <c r="M1546" s="9">
        <f>SUBTOTAL(9,M1545:M1545)</f>
        <v>0</v>
      </c>
      <c r="N1546" s="9"/>
    </row>
    <row r="1547" spans="1:14" outlineLevel="2" x14ac:dyDescent="0.25">
      <c r="A1547" s="6" t="s">
        <v>8707</v>
      </c>
      <c r="B1547" s="6" t="s">
        <v>1119</v>
      </c>
      <c r="C1547" s="6" t="s">
        <v>8706</v>
      </c>
      <c r="D1547" s="7" t="s">
        <v>8708</v>
      </c>
      <c r="E1547" s="7" t="s">
        <v>8709</v>
      </c>
      <c r="F1547" s="7" t="s">
        <v>8710</v>
      </c>
      <c r="G1547" s="7" t="s">
        <v>6706</v>
      </c>
      <c r="H1547" s="7" t="s">
        <v>7529</v>
      </c>
      <c r="I1547" s="7">
        <v>255</v>
      </c>
      <c r="J1547" s="8">
        <v>1206901</v>
      </c>
      <c r="K1547" s="9">
        <v>1130723</v>
      </c>
      <c r="L1547" s="9">
        <f t="shared" si="34"/>
        <v>0</v>
      </c>
      <c r="M1547" s="9">
        <f t="shared" si="35"/>
        <v>226144.6</v>
      </c>
      <c r="N1547" s="9"/>
    </row>
    <row r="1548" spans="1:14" outlineLevel="2" x14ac:dyDescent="0.25">
      <c r="A1548" s="6" t="s">
        <v>8707</v>
      </c>
      <c r="B1548" s="6" t="s">
        <v>1120</v>
      </c>
      <c r="C1548" s="6" t="s">
        <v>8711</v>
      </c>
      <c r="D1548" s="7" t="s">
        <v>8708</v>
      </c>
      <c r="E1548" s="7" t="s">
        <v>8709</v>
      </c>
      <c r="F1548" s="7" t="s">
        <v>8710</v>
      </c>
      <c r="G1548" s="7" t="s">
        <v>6706</v>
      </c>
      <c r="H1548" s="7" t="s">
        <v>7529</v>
      </c>
      <c r="I1548" s="7">
        <v>250</v>
      </c>
      <c r="J1548" s="8">
        <v>1543811</v>
      </c>
      <c r="K1548" s="9">
        <v>1446367</v>
      </c>
      <c r="L1548" s="9">
        <f t="shared" si="34"/>
        <v>289273.40000000002</v>
      </c>
      <c r="M1548" s="9">
        <f t="shared" si="35"/>
        <v>289273.40000000002</v>
      </c>
      <c r="N1548" s="9"/>
    </row>
    <row r="1549" spans="1:14" outlineLevel="2" x14ac:dyDescent="0.25">
      <c r="A1549" s="6" t="s">
        <v>8707</v>
      </c>
      <c r="B1549" s="6" t="s">
        <v>1121</v>
      </c>
      <c r="C1549" s="6" t="s">
        <v>8712</v>
      </c>
      <c r="D1549" s="7" t="s">
        <v>8708</v>
      </c>
      <c r="E1549" s="7" t="s">
        <v>8709</v>
      </c>
      <c r="F1549" s="7" t="s">
        <v>8710</v>
      </c>
      <c r="G1549" s="7" t="s">
        <v>6706</v>
      </c>
      <c r="H1549" s="7" t="s">
        <v>7529</v>
      </c>
      <c r="I1549" s="7">
        <v>270</v>
      </c>
      <c r="J1549" s="8">
        <v>1484633</v>
      </c>
      <c r="K1549" s="9">
        <v>1390925</v>
      </c>
      <c r="L1549" s="9">
        <f t="shared" si="34"/>
        <v>0</v>
      </c>
      <c r="M1549" s="9">
        <f t="shared" si="35"/>
        <v>278185</v>
      </c>
      <c r="N1549" s="9"/>
    </row>
    <row r="1550" spans="1:14" outlineLevel="2" x14ac:dyDescent="0.25">
      <c r="A1550" s="6" t="s">
        <v>8707</v>
      </c>
      <c r="B1550" s="6" t="s">
        <v>1122</v>
      </c>
      <c r="C1550" s="6" t="s">
        <v>8713</v>
      </c>
      <c r="D1550" s="7" t="s">
        <v>8708</v>
      </c>
      <c r="E1550" s="7" t="s">
        <v>8709</v>
      </c>
      <c r="F1550" s="7" t="s">
        <v>8710</v>
      </c>
      <c r="G1550" s="7" t="s">
        <v>6706</v>
      </c>
      <c r="H1550" s="7" t="s">
        <v>7529</v>
      </c>
      <c r="I1550" s="7">
        <v>228</v>
      </c>
      <c r="J1550" s="8">
        <v>428518</v>
      </c>
      <c r="K1550" s="9">
        <v>401470</v>
      </c>
      <c r="L1550" s="9">
        <f t="shared" si="34"/>
        <v>80294</v>
      </c>
      <c r="M1550" s="9">
        <f t="shared" si="35"/>
        <v>0</v>
      </c>
      <c r="N1550" s="9"/>
    </row>
    <row r="1551" spans="1:14" outlineLevel="2" x14ac:dyDescent="0.25">
      <c r="A1551" s="6" t="s">
        <v>8707</v>
      </c>
      <c r="B1551" s="6" t="s">
        <v>1123</v>
      </c>
      <c r="C1551" s="6" t="s">
        <v>8714</v>
      </c>
      <c r="D1551" s="7" t="s">
        <v>8708</v>
      </c>
      <c r="E1551" s="7" t="s">
        <v>8709</v>
      </c>
      <c r="F1551" s="7" t="s">
        <v>8710</v>
      </c>
      <c r="G1551" s="7" t="s">
        <v>6706</v>
      </c>
      <c r="H1551" s="7" t="s">
        <v>7529</v>
      </c>
      <c r="I1551" s="7">
        <v>100</v>
      </c>
      <c r="J1551" s="8">
        <v>253258</v>
      </c>
      <c r="K1551" s="9">
        <v>237273</v>
      </c>
      <c r="L1551" s="9">
        <f t="shared" si="34"/>
        <v>47454.600000000006</v>
      </c>
      <c r="M1551" s="9">
        <f t="shared" si="35"/>
        <v>0</v>
      </c>
      <c r="N1551" s="9"/>
    </row>
    <row r="1552" spans="1:14" outlineLevel="2" x14ac:dyDescent="0.25">
      <c r="A1552" s="6" t="s">
        <v>8707</v>
      </c>
      <c r="B1552" s="6" t="s">
        <v>1124</v>
      </c>
      <c r="C1552" s="6" t="s">
        <v>8715</v>
      </c>
      <c r="D1552" s="7" t="s">
        <v>8708</v>
      </c>
      <c r="E1552" s="7" t="s">
        <v>8709</v>
      </c>
      <c r="F1552" s="7" t="s">
        <v>8710</v>
      </c>
      <c r="G1552" s="7" t="s">
        <v>6706</v>
      </c>
      <c r="H1552" s="7" t="s">
        <v>7529</v>
      </c>
      <c r="I1552" s="7">
        <v>150</v>
      </c>
      <c r="J1552" s="8">
        <v>693293</v>
      </c>
      <c r="K1552" s="9">
        <v>649533</v>
      </c>
      <c r="L1552" s="9">
        <f t="shared" si="34"/>
        <v>129906.6</v>
      </c>
      <c r="M1552" s="9">
        <f t="shared" si="35"/>
        <v>0</v>
      </c>
      <c r="N1552" s="9"/>
    </row>
    <row r="1553" spans="1:14" outlineLevel="2" x14ac:dyDescent="0.25">
      <c r="A1553" s="6" t="s">
        <v>8707</v>
      </c>
      <c r="B1553" s="6" t="s">
        <v>1125</v>
      </c>
      <c r="C1553" s="6" t="s">
        <v>8716</v>
      </c>
      <c r="D1553" s="7" t="s">
        <v>8708</v>
      </c>
      <c r="E1553" s="7" t="s">
        <v>8709</v>
      </c>
      <c r="F1553" s="7" t="s">
        <v>8710</v>
      </c>
      <c r="G1553" s="7" t="s">
        <v>6706</v>
      </c>
      <c r="H1553" s="7" t="s">
        <v>7529</v>
      </c>
      <c r="I1553" s="7">
        <v>100</v>
      </c>
      <c r="J1553" s="8">
        <v>228758</v>
      </c>
      <c r="K1553" s="9">
        <v>214319</v>
      </c>
      <c r="L1553" s="9">
        <f t="shared" si="34"/>
        <v>42863.8</v>
      </c>
      <c r="M1553" s="9">
        <f t="shared" si="35"/>
        <v>0</v>
      </c>
      <c r="N1553" s="9"/>
    </row>
    <row r="1554" spans="1:14" outlineLevel="2" x14ac:dyDescent="0.25">
      <c r="A1554" s="6" t="s">
        <v>8707</v>
      </c>
      <c r="B1554" s="6" t="s">
        <v>1126</v>
      </c>
      <c r="C1554" s="6" t="s">
        <v>8717</v>
      </c>
      <c r="D1554" s="7" t="s">
        <v>8708</v>
      </c>
      <c r="E1554" s="7" t="s">
        <v>8709</v>
      </c>
      <c r="F1554" s="7" t="s">
        <v>8710</v>
      </c>
      <c r="G1554" s="7" t="s">
        <v>6706</v>
      </c>
      <c r="H1554" s="7" t="s">
        <v>7529</v>
      </c>
      <c r="I1554" s="7">
        <v>150</v>
      </c>
      <c r="J1554" s="8">
        <v>774146</v>
      </c>
      <c r="K1554" s="9">
        <v>725283</v>
      </c>
      <c r="L1554" s="9">
        <f t="shared" si="34"/>
        <v>145056.6</v>
      </c>
      <c r="M1554" s="9">
        <f t="shared" si="35"/>
        <v>0</v>
      </c>
      <c r="N1554" s="9"/>
    </row>
    <row r="1555" spans="1:14" outlineLevel="2" x14ac:dyDescent="0.25">
      <c r="A1555" s="6" t="s">
        <v>8707</v>
      </c>
      <c r="B1555" s="6" t="s">
        <v>1127</v>
      </c>
      <c r="C1555" s="6" t="s">
        <v>8718</v>
      </c>
      <c r="D1555" s="7" t="s">
        <v>8708</v>
      </c>
      <c r="E1555" s="7" t="s">
        <v>8709</v>
      </c>
      <c r="F1555" s="7" t="s">
        <v>8710</v>
      </c>
      <c r="G1555" s="7" t="s">
        <v>6706</v>
      </c>
      <c r="H1555" s="7" t="s">
        <v>7529</v>
      </c>
      <c r="I1555" s="7">
        <v>100</v>
      </c>
      <c r="J1555" s="8">
        <v>498475</v>
      </c>
      <c r="K1555" s="9">
        <v>467012</v>
      </c>
      <c r="L1555" s="9">
        <f t="shared" si="34"/>
        <v>93402.400000000009</v>
      </c>
      <c r="M1555" s="9">
        <f t="shared" si="35"/>
        <v>0</v>
      </c>
      <c r="N1555" s="9"/>
    </row>
    <row r="1556" spans="1:14" outlineLevel="2" x14ac:dyDescent="0.25">
      <c r="A1556" s="6" t="s">
        <v>8707</v>
      </c>
      <c r="B1556" s="6" t="s">
        <v>1128</v>
      </c>
      <c r="C1556" s="6" t="s">
        <v>8719</v>
      </c>
      <c r="D1556" s="7" t="s">
        <v>8708</v>
      </c>
      <c r="E1556" s="7" t="s">
        <v>8709</v>
      </c>
      <c r="F1556" s="7" t="s">
        <v>8710</v>
      </c>
      <c r="G1556" s="7" t="s">
        <v>6706</v>
      </c>
      <c r="H1556" s="7" t="s">
        <v>7529</v>
      </c>
      <c r="I1556" s="7">
        <v>153</v>
      </c>
      <c r="J1556" s="8">
        <v>816599</v>
      </c>
      <c r="K1556" s="9">
        <v>765056</v>
      </c>
      <c r="L1556" s="9">
        <f t="shared" si="34"/>
        <v>153011.20000000001</v>
      </c>
      <c r="M1556" s="9">
        <f t="shared" si="35"/>
        <v>0</v>
      </c>
      <c r="N1556" s="9"/>
    </row>
    <row r="1557" spans="1:14" outlineLevel="2" x14ac:dyDescent="0.25">
      <c r="A1557" s="6" t="s">
        <v>8707</v>
      </c>
      <c r="B1557" s="6" t="s">
        <v>1129</v>
      </c>
      <c r="C1557" s="6" t="s">
        <v>8720</v>
      </c>
      <c r="D1557" s="7" t="s">
        <v>8708</v>
      </c>
      <c r="E1557" s="7" t="s">
        <v>8709</v>
      </c>
      <c r="F1557" s="7" t="s">
        <v>8710</v>
      </c>
      <c r="G1557" s="7" t="s">
        <v>6706</v>
      </c>
      <c r="H1557" s="7" t="s">
        <v>7529</v>
      </c>
      <c r="I1557" s="7">
        <v>76</v>
      </c>
      <c r="J1557" s="8">
        <v>253622</v>
      </c>
      <c r="K1557" s="9">
        <v>237614</v>
      </c>
      <c r="L1557" s="9">
        <f t="shared" si="34"/>
        <v>47522.8</v>
      </c>
      <c r="M1557" s="9">
        <f t="shared" si="35"/>
        <v>0</v>
      </c>
      <c r="N1557" s="9"/>
    </row>
    <row r="1558" spans="1:14" outlineLevel="2" x14ac:dyDescent="0.25">
      <c r="A1558" s="6" t="s">
        <v>8707</v>
      </c>
      <c r="B1558" s="6" t="s">
        <v>1130</v>
      </c>
      <c r="C1558" s="6" t="s">
        <v>8721</v>
      </c>
      <c r="D1558" s="7" t="s">
        <v>8708</v>
      </c>
      <c r="E1558" s="7" t="s">
        <v>8709</v>
      </c>
      <c r="F1558" s="7" t="s">
        <v>8710</v>
      </c>
      <c r="G1558" s="7" t="s">
        <v>6706</v>
      </c>
      <c r="H1558" s="7" t="s">
        <v>7529</v>
      </c>
      <c r="I1558" s="7">
        <v>12</v>
      </c>
      <c r="J1558" s="8">
        <v>14193</v>
      </c>
      <c r="K1558" s="9">
        <v>13297</v>
      </c>
      <c r="L1558" s="9">
        <f t="shared" si="34"/>
        <v>2659.4</v>
      </c>
      <c r="M1558" s="9">
        <f t="shared" si="35"/>
        <v>0</v>
      </c>
      <c r="N1558" s="9"/>
    </row>
    <row r="1559" spans="1:14" outlineLevel="2" x14ac:dyDescent="0.25">
      <c r="A1559" s="6" t="s">
        <v>8707</v>
      </c>
      <c r="B1559" s="6" t="s">
        <v>1131</v>
      </c>
      <c r="C1559" s="6" t="s">
        <v>8722</v>
      </c>
      <c r="D1559" s="7" t="s">
        <v>8708</v>
      </c>
      <c r="E1559" s="7" t="s">
        <v>8709</v>
      </c>
      <c r="F1559" s="7" t="s">
        <v>8710</v>
      </c>
      <c r="G1559" s="7" t="s">
        <v>6706</v>
      </c>
      <c r="H1559" s="7" t="s">
        <v>7529</v>
      </c>
      <c r="I1559" s="7">
        <v>14</v>
      </c>
      <c r="J1559" s="8">
        <v>19883</v>
      </c>
      <c r="K1559" s="9">
        <v>18628</v>
      </c>
      <c r="L1559" s="9">
        <f t="shared" si="34"/>
        <v>3725.6000000000004</v>
      </c>
      <c r="M1559" s="9">
        <f t="shared" si="35"/>
        <v>0</v>
      </c>
      <c r="N1559" s="9"/>
    </row>
    <row r="1560" spans="1:14" outlineLevel="2" x14ac:dyDescent="0.25">
      <c r="A1560" s="6" t="s">
        <v>8707</v>
      </c>
      <c r="B1560" s="6" t="s">
        <v>1132</v>
      </c>
      <c r="C1560" s="6" t="s">
        <v>8723</v>
      </c>
      <c r="D1560" s="7" t="s">
        <v>8708</v>
      </c>
      <c r="E1560" s="7" t="s">
        <v>8709</v>
      </c>
      <c r="F1560" s="7" t="s">
        <v>8710</v>
      </c>
      <c r="G1560" s="7" t="s">
        <v>6706</v>
      </c>
      <c r="H1560" s="7" t="s">
        <v>7529</v>
      </c>
      <c r="I1560" s="7">
        <v>16</v>
      </c>
      <c r="J1560" s="8">
        <v>39631</v>
      </c>
      <c r="K1560" s="9">
        <v>37130</v>
      </c>
      <c r="L1560" s="9">
        <f t="shared" si="34"/>
        <v>7426</v>
      </c>
      <c r="M1560" s="9">
        <f t="shared" si="35"/>
        <v>0</v>
      </c>
      <c r="N1560" s="9"/>
    </row>
    <row r="1561" spans="1:14" outlineLevel="2" x14ac:dyDescent="0.25">
      <c r="A1561" s="6" t="s">
        <v>8707</v>
      </c>
      <c r="B1561" s="6" t="s">
        <v>1133</v>
      </c>
      <c r="C1561" s="6" t="s">
        <v>8724</v>
      </c>
      <c r="D1561" s="7" t="s">
        <v>8708</v>
      </c>
      <c r="E1561" s="7" t="s">
        <v>8709</v>
      </c>
      <c r="F1561" s="7" t="s">
        <v>8710</v>
      </c>
      <c r="G1561" s="7" t="s">
        <v>6706</v>
      </c>
      <c r="H1561" s="7" t="s">
        <v>7529</v>
      </c>
      <c r="I1561" s="7">
        <v>10</v>
      </c>
      <c r="J1561" s="8">
        <v>16224</v>
      </c>
      <c r="K1561" s="9">
        <v>15200</v>
      </c>
      <c r="L1561" s="9">
        <f t="shared" si="34"/>
        <v>3040</v>
      </c>
      <c r="M1561" s="9">
        <f t="shared" si="35"/>
        <v>0</v>
      </c>
      <c r="N1561" s="9"/>
    </row>
    <row r="1562" spans="1:14" outlineLevel="2" x14ac:dyDescent="0.25">
      <c r="A1562" s="6" t="s">
        <v>8707</v>
      </c>
      <c r="B1562" s="6" t="s">
        <v>1134</v>
      </c>
      <c r="C1562" s="6" t="s">
        <v>8725</v>
      </c>
      <c r="D1562" s="7" t="s">
        <v>8708</v>
      </c>
      <c r="E1562" s="7" t="s">
        <v>8709</v>
      </c>
      <c r="F1562" s="7" t="s">
        <v>8710</v>
      </c>
      <c r="G1562" s="7" t="s">
        <v>6706</v>
      </c>
      <c r="H1562" s="7" t="s">
        <v>7529</v>
      </c>
      <c r="I1562" s="7">
        <v>40</v>
      </c>
      <c r="J1562" s="8">
        <v>38857</v>
      </c>
      <c r="K1562" s="9">
        <v>36404</v>
      </c>
      <c r="L1562" s="9">
        <f t="shared" si="34"/>
        <v>7280.8</v>
      </c>
      <c r="M1562" s="9">
        <f t="shared" si="35"/>
        <v>0</v>
      </c>
      <c r="N1562" s="9"/>
    </row>
    <row r="1563" spans="1:14" outlineLevel="2" x14ac:dyDescent="0.25">
      <c r="A1563" s="6" t="s">
        <v>8707</v>
      </c>
      <c r="B1563" s="6" t="s">
        <v>1135</v>
      </c>
      <c r="C1563" s="6" t="s">
        <v>8726</v>
      </c>
      <c r="D1563" s="7" t="s">
        <v>8708</v>
      </c>
      <c r="E1563" s="7" t="s">
        <v>8709</v>
      </c>
      <c r="F1563" s="7" t="s">
        <v>8710</v>
      </c>
      <c r="G1563" s="7" t="s">
        <v>6706</v>
      </c>
      <c r="H1563" s="7" t="s">
        <v>7529</v>
      </c>
      <c r="I1563" s="7">
        <v>14</v>
      </c>
      <c r="J1563" s="8">
        <v>11032</v>
      </c>
      <c r="K1563" s="9">
        <v>10336</v>
      </c>
      <c r="L1563" s="9">
        <f t="shared" si="34"/>
        <v>2067.2000000000003</v>
      </c>
      <c r="M1563" s="9">
        <f t="shared" si="35"/>
        <v>0</v>
      </c>
      <c r="N1563" s="9"/>
    </row>
    <row r="1564" spans="1:14" outlineLevel="1" x14ac:dyDescent="0.25">
      <c r="A1564" s="19" t="s">
        <v>19666</v>
      </c>
      <c r="B1564" s="6"/>
      <c r="C1564" s="6"/>
      <c r="D1564" s="7"/>
      <c r="E1564" s="7"/>
      <c r="F1564" s="7"/>
      <c r="G1564" s="7"/>
      <c r="H1564" s="7"/>
      <c r="I1564" s="7">
        <f>SUBTOTAL(9,I1547:I1563)</f>
        <v>1938</v>
      </c>
      <c r="J1564" s="8">
        <f>SUBTOTAL(9,J1547:J1563)</f>
        <v>8321834</v>
      </c>
      <c r="K1564" s="9">
        <f>SUBTOTAL(9,K1547:K1563)</f>
        <v>7796570</v>
      </c>
      <c r="L1564" s="9">
        <f>SUBTOTAL(9,L1547:L1563)</f>
        <v>1054984.4000000001</v>
      </c>
      <c r="M1564" s="9">
        <f>SUBTOTAL(9,M1547:M1563)</f>
        <v>793603</v>
      </c>
      <c r="N1564" s="9"/>
    </row>
    <row r="1565" spans="1:14" outlineLevel="2" x14ac:dyDescent="0.25">
      <c r="A1565" s="6" t="s">
        <v>8727</v>
      </c>
      <c r="B1565" s="6" t="s">
        <v>1136</v>
      </c>
      <c r="C1565" s="6" t="s">
        <v>8729</v>
      </c>
      <c r="D1565" s="7" t="s">
        <v>8708</v>
      </c>
      <c r="E1565" s="7" t="s">
        <v>8709</v>
      </c>
      <c r="F1565" s="7" t="s">
        <v>8710</v>
      </c>
      <c r="G1565" s="7" t="s">
        <v>6706</v>
      </c>
      <c r="H1565" s="7" t="s">
        <v>8728</v>
      </c>
      <c r="I1565" s="7">
        <v>400</v>
      </c>
      <c r="J1565" s="8">
        <v>1783938</v>
      </c>
      <c r="K1565" s="9">
        <v>1671338</v>
      </c>
      <c r="L1565" s="9">
        <f t="shared" si="34"/>
        <v>0</v>
      </c>
      <c r="M1565" s="9">
        <f t="shared" si="35"/>
        <v>334267.60000000003</v>
      </c>
      <c r="N1565" s="9"/>
    </row>
    <row r="1566" spans="1:14" outlineLevel="2" x14ac:dyDescent="0.25">
      <c r="A1566" s="6" t="s">
        <v>8727</v>
      </c>
      <c r="B1566" s="6" t="s">
        <v>1137</v>
      </c>
      <c r="C1566" s="6" t="s">
        <v>8730</v>
      </c>
      <c r="D1566" s="7" t="s">
        <v>8708</v>
      </c>
      <c r="E1566" s="7" t="s">
        <v>8709</v>
      </c>
      <c r="F1566" s="7" t="s">
        <v>8710</v>
      </c>
      <c r="G1566" s="7" t="s">
        <v>6706</v>
      </c>
      <c r="H1566" s="7" t="s">
        <v>8728</v>
      </c>
      <c r="I1566" s="7">
        <v>136</v>
      </c>
      <c r="J1566" s="8">
        <v>196909</v>
      </c>
      <c r="K1566" s="9">
        <v>184480</v>
      </c>
      <c r="L1566" s="9">
        <f t="shared" si="34"/>
        <v>36896</v>
      </c>
      <c r="M1566" s="9">
        <f t="shared" si="35"/>
        <v>0</v>
      </c>
      <c r="N1566" s="9"/>
    </row>
    <row r="1567" spans="1:14" outlineLevel="2" x14ac:dyDescent="0.25">
      <c r="A1567" s="6" t="s">
        <v>8727</v>
      </c>
      <c r="B1567" s="6" t="s">
        <v>1138</v>
      </c>
      <c r="C1567" s="6" t="s">
        <v>8731</v>
      </c>
      <c r="D1567" s="7" t="s">
        <v>8708</v>
      </c>
      <c r="E1567" s="7" t="s">
        <v>8709</v>
      </c>
      <c r="F1567" s="7" t="s">
        <v>8710</v>
      </c>
      <c r="G1567" s="7" t="s">
        <v>6706</v>
      </c>
      <c r="H1567" s="7" t="s">
        <v>8728</v>
      </c>
      <c r="I1567" s="7">
        <v>211</v>
      </c>
      <c r="J1567" s="8">
        <v>521527</v>
      </c>
      <c r="K1567" s="9">
        <v>488609</v>
      </c>
      <c r="L1567" s="9">
        <f t="shared" si="34"/>
        <v>97721.8</v>
      </c>
      <c r="M1567" s="9">
        <f t="shared" si="35"/>
        <v>0</v>
      </c>
      <c r="N1567" s="9"/>
    </row>
    <row r="1568" spans="1:14" outlineLevel="2" x14ac:dyDescent="0.25">
      <c r="A1568" s="6" t="s">
        <v>8727</v>
      </c>
      <c r="B1568" s="6" t="s">
        <v>1139</v>
      </c>
      <c r="C1568" s="6" t="s">
        <v>8732</v>
      </c>
      <c r="D1568" s="7" t="s">
        <v>8708</v>
      </c>
      <c r="E1568" s="7" t="s">
        <v>8709</v>
      </c>
      <c r="F1568" s="7" t="s">
        <v>8710</v>
      </c>
      <c r="G1568" s="7" t="s">
        <v>6706</v>
      </c>
      <c r="H1568" s="7" t="s">
        <v>8728</v>
      </c>
      <c r="I1568" s="7">
        <v>315</v>
      </c>
      <c r="J1568" s="8">
        <v>1440009</v>
      </c>
      <c r="K1568" s="9">
        <v>1349117</v>
      </c>
      <c r="L1568" s="9">
        <f t="shared" si="34"/>
        <v>0</v>
      </c>
      <c r="M1568" s="9">
        <f t="shared" si="35"/>
        <v>269823.40000000002</v>
      </c>
      <c r="N1568" s="9"/>
    </row>
    <row r="1569" spans="1:14" outlineLevel="2" x14ac:dyDescent="0.25">
      <c r="A1569" s="6" t="s">
        <v>8727</v>
      </c>
      <c r="B1569" s="6" t="s">
        <v>1140</v>
      </c>
      <c r="C1569" s="6" t="s">
        <v>8733</v>
      </c>
      <c r="D1569" s="7" t="s">
        <v>8708</v>
      </c>
      <c r="E1569" s="7" t="s">
        <v>8709</v>
      </c>
      <c r="F1569" s="7" t="s">
        <v>8710</v>
      </c>
      <c r="G1569" s="7" t="s">
        <v>6706</v>
      </c>
      <c r="H1569" s="7" t="s">
        <v>8728</v>
      </c>
      <c r="I1569" s="7">
        <v>67</v>
      </c>
      <c r="J1569" s="8">
        <v>200290</v>
      </c>
      <c r="K1569" s="9">
        <v>187648</v>
      </c>
      <c r="L1569" s="9">
        <f t="shared" si="34"/>
        <v>37529.599999999999</v>
      </c>
      <c r="M1569" s="9">
        <f t="shared" si="35"/>
        <v>0</v>
      </c>
      <c r="N1569" s="9"/>
    </row>
    <row r="1570" spans="1:14" outlineLevel="2" x14ac:dyDescent="0.25">
      <c r="A1570" s="6" t="s">
        <v>8727</v>
      </c>
      <c r="B1570" s="6" t="s">
        <v>1141</v>
      </c>
      <c r="C1570" s="6" t="s">
        <v>8734</v>
      </c>
      <c r="D1570" s="7" t="s">
        <v>8708</v>
      </c>
      <c r="E1570" s="7" t="s">
        <v>8709</v>
      </c>
      <c r="F1570" s="7" t="s">
        <v>8710</v>
      </c>
      <c r="G1570" s="7" t="s">
        <v>6706</v>
      </c>
      <c r="H1570" s="7" t="s">
        <v>8728</v>
      </c>
      <c r="I1570" s="7">
        <v>20</v>
      </c>
      <c r="J1570" s="8">
        <v>44556</v>
      </c>
      <c r="K1570" s="9">
        <v>41744</v>
      </c>
      <c r="L1570" s="9">
        <f t="shared" si="34"/>
        <v>8348.8000000000011</v>
      </c>
      <c r="M1570" s="9">
        <f t="shared" si="35"/>
        <v>0</v>
      </c>
      <c r="N1570" s="9" t="s">
        <v>48</v>
      </c>
    </row>
    <row r="1571" spans="1:14" outlineLevel="2" x14ac:dyDescent="0.25">
      <c r="A1571" s="6" t="s">
        <v>8727</v>
      </c>
      <c r="B1571" s="6" t="s">
        <v>1142</v>
      </c>
      <c r="C1571" s="6" t="s">
        <v>8735</v>
      </c>
      <c r="D1571" s="7" t="s">
        <v>8708</v>
      </c>
      <c r="E1571" s="7" t="s">
        <v>8709</v>
      </c>
      <c r="F1571" s="7" t="s">
        <v>8710</v>
      </c>
      <c r="G1571" s="7" t="s">
        <v>6706</v>
      </c>
      <c r="H1571" s="7" t="s">
        <v>8728</v>
      </c>
      <c r="I1571" s="7">
        <v>40</v>
      </c>
      <c r="J1571" s="8">
        <v>102453</v>
      </c>
      <c r="K1571" s="9">
        <v>95986</v>
      </c>
      <c r="L1571" s="9">
        <f t="shared" si="34"/>
        <v>19197.2</v>
      </c>
      <c r="M1571" s="9">
        <f t="shared" si="35"/>
        <v>0</v>
      </c>
      <c r="N1571" s="9"/>
    </row>
    <row r="1572" spans="1:14" outlineLevel="2" x14ac:dyDescent="0.25">
      <c r="A1572" s="6" t="s">
        <v>8727</v>
      </c>
      <c r="B1572" s="6" t="s">
        <v>1143</v>
      </c>
      <c r="C1572" s="6" t="s">
        <v>8736</v>
      </c>
      <c r="D1572" s="7" t="s">
        <v>8708</v>
      </c>
      <c r="E1572" s="7" t="s">
        <v>8709</v>
      </c>
      <c r="F1572" s="7" t="s">
        <v>8710</v>
      </c>
      <c r="G1572" s="7" t="s">
        <v>6706</v>
      </c>
      <c r="H1572" s="7" t="s">
        <v>8728</v>
      </c>
      <c r="I1572" s="7">
        <v>40</v>
      </c>
      <c r="J1572" s="8">
        <v>118109</v>
      </c>
      <c r="K1572" s="9">
        <v>110654</v>
      </c>
      <c r="L1572" s="9">
        <f t="shared" si="34"/>
        <v>22130.800000000003</v>
      </c>
      <c r="M1572" s="9">
        <f t="shared" si="35"/>
        <v>0</v>
      </c>
      <c r="N1572" s="9"/>
    </row>
    <row r="1573" spans="1:14" outlineLevel="2" x14ac:dyDescent="0.25">
      <c r="A1573" s="6" t="s">
        <v>8727</v>
      </c>
      <c r="B1573" s="6" t="s">
        <v>1144</v>
      </c>
      <c r="C1573" s="6" t="s">
        <v>8737</v>
      </c>
      <c r="D1573" s="7" t="s">
        <v>8708</v>
      </c>
      <c r="E1573" s="7" t="s">
        <v>8709</v>
      </c>
      <c r="F1573" s="7" t="s">
        <v>8710</v>
      </c>
      <c r="G1573" s="7" t="s">
        <v>6706</v>
      </c>
      <c r="H1573" s="7" t="s">
        <v>8728</v>
      </c>
      <c r="I1573" s="7">
        <v>20</v>
      </c>
      <c r="J1573" s="8">
        <v>54346</v>
      </c>
      <c r="K1573" s="9">
        <v>50916</v>
      </c>
      <c r="L1573" s="9">
        <f t="shared" si="34"/>
        <v>10183.200000000001</v>
      </c>
      <c r="M1573" s="9">
        <f t="shared" si="35"/>
        <v>0</v>
      </c>
      <c r="N1573" s="9"/>
    </row>
    <row r="1574" spans="1:14" outlineLevel="1" x14ac:dyDescent="0.25">
      <c r="A1574" s="19" t="s">
        <v>19667</v>
      </c>
      <c r="B1574" s="6"/>
      <c r="C1574" s="6"/>
      <c r="D1574" s="7"/>
      <c r="E1574" s="7"/>
      <c r="F1574" s="7"/>
      <c r="G1574" s="7"/>
      <c r="H1574" s="7"/>
      <c r="I1574" s="7">
        <f>SUBTOTAL(9,I1565:I1573)</f>
        <v>1249</v>
      </c>
      <c r="J1574" s="8">
        <f>SUBTOTAL(9,J1565:J1573)</f>
        <v>4462137</v>
      </c>
      <c r="K1574" s="9">
        <f>SUBTOTAL(9,K1565:K1573)</f>
        <v>4180492</v>
      </c>
      <c r="L1574" s="9">
        <f>SUBTOTAL(9,L1565:L1573)</f>
        <v>232007.40000000002</v>
      </c>
      <c r="M1574" s="9">
        <f>SUBTOTAL(9,M1565:M1573)</f>
        <v>604091</v>
      </c>
      <c r="N1574" s="9"/>
    </row>
    <row r="1575" spans="1:14" outlineLevel="2" x14ac:dyDescent="0.25">
      <c r="A1575" s="6" t="s">
        <v>8739</v>
      </c>
      <c r="B1575" s="6" t="s">
        <v>1145</v>
      </c>
      <c r="C1575" s="6" t="s">
        <v>8738</v>
      </c>
      <c r="D1575" s="7" t="s">
        <v>8708</v>
      </c>
      <c r="E1575" s="7" t="s">
        <v>8709</v>
      </c>
      <c r="F1575" s="7" t="s">
        <v>8710</v>
      </c>
      <c r="G1575" s="7" t="s">
        <v>6706</v>
      </c>
      <c r="H1575" s="7" t="s">
        <v>8740</v>
      </c>
      <c r="I1575" s="7">
        <v>157</v>
      </c>
      <c r="J1575" s="8">
        <v>579893</v>
      </c>
      <c r="K1575" s="9">
        <v>543291</v>
      </c>
      <c r="L1575" s="9">
        <f t="shared" si="34"/>
        <v>108658.20000000001</v>
      </c>
      <c r="M1575" s="9">
        <f t="shared" si="35"/>
        <v>0</v>
      </c>
      <c r="N1575" s="9"/>
    </row>
    <row r="1576" spans="1:14" outlineLevel="2" x14ac:dyDescent="0.25">
      <c r="A1576" s="6" t="s">
        <v>8739</v>
      </c>
      <c r="B1576" s="6" t="s">
        <v>1146</v>
      </c>
      <c r="C1576" s="6" t="s">
        <v>8741</v>
      </c>
      <c r="D1576" s="7" t="s">
        <v>8708</v>
      </c>
      <c r="E1576" s="7" t="s">
        <v>8709</v>
      </c>
      <c r="F1576" s="7" t="s">
        <v>8710</v>
      </c>
      <c r="G1576" s="7" t="s">
        <v>6706</v>
      </c>
      <c r="H1576" s="7" t="s">
        <v>8740</v>
      </c>
      <c r="I1576" s="7">
        <v>160</v>
      </c>
      <c r="J1576" s="8">
        <v>487446</v>
      </c>
      <c r="K1576" s="9">
        <v>456679</v>
      </c>
      <c r="L1576" s="9">
        <f t="shared" si="34"/>
        <v>91335.8</v>
      </c>
      <c r="M1576" s="9">
        <f t="shared" si="35"/>
        <v>0</v>
      </c>
      <c r="N1576" s="9"/>
    </row>
    <row r="1577" spans="1:14" outlineLevel="2" x14ac:dyDescent="0.25">
      <c r="A1577" s="6" t="s">
        <v>8739</v>
      </c>
      <c r="B1577" s="6" t="s">
        <v>1147</v>
      </c>
      <c r="C1577" s="6" t="s">
        <v>8742</v>
      </c>
      <c r="D1577" s="7" t="s">
        <v>8708</v>
      </c>
      <c r="E1577" s="7" t="s">
        <v>8709</v>
      </c>
      <c r="F1577" s="7" t="s">
        <v>8710</v>
      </c>
      <c r="G1577" s="7" t="s">
        <v>6706</v>
      </c>
      <c r="H1577" s="7" t="s">
        <v>8740</v>
      </c>
      <c r="I1577" s="7">
        <v>122</v>
      </c>
      <c r="J1577" s="8">
        <v>431205</v>
      </c>
      <c r="K1577" s="9">
        <v>403988</v>
      </c>
      <c r="L1577" s="9">
        <f t="shared" si="34"/>
        <v>80797.600000000006</v>
      </c>
      <c r="M1577" s="9">
        <f t="shared" si="35"/>
        <v>0</v>
      </c>
      <c r="N1577" s="9"/>
    </row>
    <row r="1578" spans="1:14" outlineLevel="2" x14ac:dyDescent="0.25">
      <c r="A1578" s="6" t="s">
        <v>8739</v>
      </c>
      <c r="B1578" s="6" t="s">
        <v>1148</v>
      </c>
      <c r="C1578" s="6" t="s">
        <v>8743</v>
      </c>
      <c r="D1578" s="7" t="s">
        <v>8708</v>
      </c>
      <c r="E1578" s="7" t="s">
        <v>8709</v>
      </c>
      <c r="F1578" s="7" t="s">
        <v>8710</v>
      </c>
      <c r="G1578" s="7" t="s">
        <v>6706</v>
      </c>
      <c r="H1578" s="7" t="s">
        <v>8740</v>
      </c>
      <c r="I1578" s="7">
        <v>149</v>
      </c>
      <c r="J1578" s="8">
        <v>597859</v>
      </c>
      <c r="K1578" s="9">
        <v>560123</v>
      </c>
      <c r="L1578" s="9">
        <f t="shared" si="34"/>
        <v>112024.6</v>
      </c>
      <c r="M1578" s="9">
        <f t="shared" si="35"/>
        <v>0</v>
      </c>
      <c r="N1578" s="9"/>
    </row>
    <row r="1579" spans="1:14" outlineLevel="2" x14ac:dyDescent="0.25">
      <c r="A1579" s="6" t="s">
        <v>8739</v>
      </c>
      <c r="B1579" s="6" t="s">
        <v>1149</v>
      </c>
      <c r="C1579" s="6" t="s">
        <v>8744</v>
      </c>
      <c r="D1579" s="7" t="s">
        <v>8708</v>
      </c>
      <c r="E1579" s="7" t="s">
        <v>8709</v>
      </c>
      <c r="F1579" s="7" t="s">
        <v>8710</v>
      </c>
      <c r="G1579" s="7" t="s">
        <v>6706</v>
      </c>
      <c r="H1579" s="7" t="s">
        <v>8740</v>
      </c>
      <c r="I1579" s="7">
        <v>86</v>
      </c>
      <c r="J1579" s="8">
        <v>278813</v>
      </c>
      <c r="K1579" s="9">
        <v>261215</v>
      </c>
      <c r="L1579" s="9">
        <f t="shared" si="34"/>
        <v>52243</v>
      </c>
      <c r="M1579" s="9">
        <f t="shared" si="35"/>
        <v>0</v>
      </c>
      <c r="N1579" s="9"/>
    </row>
    <row r="1580" spans="1:14" outlineLevel="2" x14ac:dyDescent="0.25">
      <c r="A1580" s="6" t="s">
        <v>8739</v>
      </c>
      <c r="B1580" s="6" t="s">
        <v>1150</v>
      </c>
      <c r="C1580" s="6" t="s">
        <v>8745</v>
      </c>
      <c r="D1580" s="7" t="s">
        <v>8708</v>
      </c>
      <c r="E1580" s="7" t="s">
        <v>8709</v>
      </c>
      <c r="F1580" s="7" t="s">
        <v>8710</v>
      </c>
      <c r="G1580" s="7" t="s">
        <v>6706</v>
      </c>
      <c r="H1580" s="7" t="s">
        <v>8740</v>
      </c>
      <c r="I1580" s="7">
        <v>172</v>
      </c>
      <c r="J1580" s="8">
        <v>624255</v>
      </c>
      <c r="K1580" s="9">
        <v>584853</v>
      </c>
      <c r="L1580" s="9">
        <f t="shared" si="34"/>
        <v>116970.6</v>
      </c>
      <c r="M1580" s="9">
        <f t="shared" si="35"/>
        <v>0</v>
      </c>
      <c r="N1580" s="9"/>
    </row>
    <row r="1581" spans="1:14" outlineLevel="2" x14ac:dyDescent="0.25">
      <c r="A1581" s="6" t="s">
        <v>8739</v>
      </c>
      <c r="B1581" s="6" t="s">
        <v>1151</v>
      </c>
      <c r="C1581" s="6" t="s">
        <v>8746</v>
      </c>
      <c r="D1581" s="7" t="s">
        <v>8708</v>
      </c>
      <c r="E1581" s="7" t="s">
        <v>8709</v>
      </c>
      <c r="F1581" s="7" t="s">
        <v>8710</v>
      </c>
      <c r="G1581" s="7" t="s">
        <v>6706</v>
      </c>
      <c r="H1581" s="7" t="s">
        <v>8740</v>
      </c>
      <c r="I1581" s="7">
        <v>169</v>
      </c>
      <c r="J1581" s="8">
        <v>944409</v>
      </c>
      <c r="K1581" s="9">
        <v>884799</v>
      </c>
      <c r="L1581" s="9">
        <f t="shared" si="34"/>
        <v>176959.80000000002</v>
      </c>
      <c r="M1581" s="9">
        <f t="shared" si="35"/>
        <v>0</v>
      </c>
      <c r="N1581" s="9"/>
    </row>
    <row r="1582" spans="1:14" outlineLevel="2" x14ac:dyDescent="0.25">
      <c r="A1582" s="6" t="s">
        <v>8739</v>
      </c>
      <c r="B1582" s="6" t="s">
        <v>1152</v>
      </c>
      <c r="C1582" s="6" t="s">
        <v>8747</v>
      </c>
      <c r="D1582" s="7" t="s">
        <v>8708</v>
      </c>
      <c r="E1582" s="7" t="s">
        <v>8709</v>
      </c>
      <c r="F1582" s="7" t="s">
        <v>8710</v>
      </c>
      <c r="G1582" s="7" t="s">
        <v>6706</v>
      </c>
      <c r="H1582" s="7" t="s">
        <v>8740</v>
      </c>
      <c r="I1582" s="7">
        <v>115</v>
      </c>
      <c r="J1582" s="8">
        <v>255178</v>
      </c>
      <c r="K1582" s="9">
        <v>239071</v>
      </c>
      <c r="L1582" s="9">
        <f t="shared" si="34"/>
        <v>47814.200000000004</v>
      </c>
      <c r="M1582" s="9">
        <f t="shared" si="35"/>
        <v>0</v>
      </c>
      <c r="N1582" s="9"/>
    </row>
    <row r="1583" spans="1:14" outlineLevel="2" x14ac:dyDescent="0.25">
      <c r="A1583" s="6" t="s">
        <v>8739</v>
      </c>
      <c r="B1583" s="6" t="s">
        <v>1153</v>
      </c>
      <c r="C1583" s="6" t="s">
        <v>8748</v>
      </c>
      <c r="D1583" s="7" t="s">
        <v>8708</v>
      </c>
      <c r="E1583" s="7" t="s">
        <v>8709</v>
      </c>
      <c r="F1583" s="7" t="s">
        <v>8710</v>
      </c>
      <c r="G1583" s="7" t="s">
        <v>6706</v>
      </c>
      <c r="H1583" s="7" t="s">
        <v>8740</v>
      </c>
      <c r="I1583" s="7">
        <v>16</v>
      </c>
      <c r="J1583" s="8">
        <v>40039</v>
      </c>
      <c r="K1583" s="9">
        <v>37512</v>
      </c>
      <c r="L1583" s="9">
        <f t="shared" si="34"/>
        <v>7502.4000000000005</v>
      </c>
      <c r="M1583" s="9">
        <f t="shared" si="35"/>
        <v>0</v>
      </c>
      <c r="N1583" s="9"/>
    </row>
    <row r="1584" spans="1:14" outlineLevel="2" x14ac:dyDescent="0.25">
      <c r="A1584" s="6" t="s">
        <v>8739</v>
      </c>
      <c r="B1584" s="6" t="s">
        <v>1154</v>
      </c>
      <c r="C1584" s="6" t="s">
        <v>8749</v>
      </c>
      <c r="D1584" s="7" t="s">
        <v>8708</v>
      </c>
      <c r="E1584" s="7" t="s">
        <v>8709</v>
      </c>
      <c r="F1584" s="7" t="s">
        <v>8710</v>
      </c>
      <c r="G1584" s="7" t="s">
        <v>6706</v>
      </c>
      <c r="H1584" s="7" t="s">
        <v>8740</v>
      </c>
      <c r="I1584" s="7">
        <v>53</v>
      </c>
      <c r="J1584" s="8">
        <v>133806</v>
      </c>
      <c r="K1584" s="9">
        <v>125360</v>
      </c>
      <c r="L1584" s="9">
        <f t="shared" si="34"/>
        <v>25072</v>
      </c>
      <c r="M1584" s="9">
        <f t="shared" si="35"/>
        <v>0</v>
      </c>
      <c r="N1584" s="9"/>
    </row>
    <row r="1585" spans="1:14" outlineLevel="2" x14ac:dyDescent="0.25">
      <c r="A1585" s="6" t="s">
        <v>8739</v>
      </c>
      <c r="B1585" s="6" t="s">
        <v>1155</v>
      </c>
      <c r="C1585" s="6" t="s">
        <v>8750</v>
      </c>
      <c r="D1585" s="7" t="s">
        <v>8708</v>
      </c>
      <c r="E1585" s="7" t="s">
        <v>8709</v>
      </c>
      <c r="F1585" s="7" t="s">
        <v>8710</v>
      </c>
      <c r="G1585" s="7" t="s">
        <v>6706</v>
      </c>
      <c r="H1585" s="7" t="s">
        <v>8740</v>
      </c>
      <c r="I1585" s="7">
        <v>58</v>
      </c>
      <c r="J1585" s="8">
        <v>158917</v>
      </c>
      <c r="K1585" s="9">
        <v>148886</v>
      </c>
      <c r="L1585" s="9">
        <f t="shared" si="34"/>
        <v>29777.200000000001</v>
      </c>
      <c r="M1585" s="9">
        <f t="shared" si="35"/>
        <v>0</v>
      </c>
      <c r="N1585" s="9"/>
    </row>
    <row r="1586" spans="1:14" outlineLevel="1" x14ac:dyDescent="0.25">
      <c r="A1586" s="19" t="s">
        <v>19668</v>
      </c>
      <c r="B1586" s="6"/>
      <c r="C1586" s="6"/>
      <c r="D1586" s="7"/>
      <c r="E1586" s="7"/>
      <c r="F1586" s="7"/>
      <c r="G1586" s="7"/>
      <c r="H1586" s="7"/>
      <c r="I1586" s="7">
        <f>SUBTOTAL(9,I1575:I1585)</f>
        <v>1257</v>
      </c>
      <c r="J1586" s="8">
        <f>SUBTOTAL(9,J1575:J1585)</f>
        <v>4531820</v>
      </c>
      <c r="K1586" s="9">
        <f>SUBTOTAL(9,K1575:K1585)</f>
        <v>4245777</v>
      </c>
      <c r="L1586" s="9">
        <f>SUBTOTAL(9,L1575:L1585)</f>
        <v>849155.39999999991</v>
      </c>
      <c r="M1586" s="9">
        <f>SUBTOTAL(9,M1575:M1585)</f>
        <v>0</v>
      </c>
      <c r="N1586" s="9"/>
    </row>
    <row r="1587" spans="1:14" outlineLevel="2" x14ac:dyDescent="0.25">
      <c r="A1587" s="6" t="s">
        <v>8752</v>
      </c>
      <c r="B1587" s="6" t="s">
        <v>1156</v>
      </c>
      <c r="C1587" s="6" t="s">
        <v>8751</v>
      </c>
      <c r="D1587" s="7" t="s">
        <v>8708</v>
      </c>
      <c r="E1587" s="7" t="s">
        <v>8709</v>
      </c>
      <c r="F1587" s="7" t="s">
        <v>8710</v>
      </c>
      <c r="G1587" s="7" t="s">
        <v>6706</v>
      </c>
      <c r="H1587" s="7" t="s">
        <v>8753</v>
      </c>
      <c r="I1587" s="7">
        <v>392</v>
      </c>
      <c r="J1587" s="8">
        <v>259295</v>
      </c>
      <c r="K1587" s="9">
        <v>242929</v>
      </c>
      <c r="L1587" s="9">
        <f t="shared" si="34"/>
        <v>0</v>
      </c>
      <c r="M1587" s="9">
        <f t="shared" si="35"/>
        <v>48585.8</v>
      </c>
      <c r="N1587" s="9"/>
    </row>
    <row r="1588" spans="1:14" outlineLevel="2" x14ac:dyDescent="0.25">
      <c r="A1588" s="6" t="s">
        <v>8752</v>
      </c>
      <c r="B1588" s="6" t="s">
        <v>1157</v>
      </c>
      <c r="C1588" s="6" t="s">
        <v>8754</v>
      </c>
      <c r="D1588" s="7" t="s">
        <v>8708</v>
      </c>
      <c r="E1588" s="7" t="s">
        <v>8709</v>
      </c>
      <c r="F1588" s="7" t="s">
        <v>8710</v>
      </c>
      <c r="G1588" s="7" t="s">
        <v>6706</v>
      </c>
      <c r="H1588" s="7" t="s">
        <v>8753</v>
      </c>
      <c r="I1588" s="7">
        <v>184</v>
      </c>
      <c r="J1588" s="8">
        <v>712246</v>
      </c>
      <c r="K1588" s="9">
        <v>667290</v>
      </c>
      <c r="L1588" s="9">
        <f t="shared" si="34"/>
        <v>133458</v>
      </c>
      <c r="M1588" s="9">
        <f t="shared" si="35"/>
        <v>0</v>
      </c>
      <c r="N1588" s="9"/>
    </row>
    <row r="1589" spans="1:14" outlineLevel="2" x14ac:dyDescent="0.25">
      <c r="A1589" s="6" t="s">
        <v>8752</v>
      </c>
      <c r="B1589" s="6" t="s">
        <v>1158</v>
      </c>
      <c r="C1589" s="6" t="s">
        <v>8755</v>
      </c>
      <c r="D1589" s="7" t="s">
        <v>8708</v>
      </c>
      <c r="E1589" s="7" t="s">
        <v>8709</v>
      </c>
      <c r="F1589" s="7" t="s">
        <v>8710</v>
      </c>
      <c r="G1589" s="7" t="s">
        <v>6706</v>
      </c>
      <c r="H1589" s="7" t="s">
        <v>8753</v>
      </c>
      <c r="I1589" s="7">
        <v>108</v>
      </c>
      <c r="J1589" s="8">
        <v>476466</v>
      </c>
      <c r="K1589" s="9">
        <v>446392</v>
      </c>
      <c r="L1589" s="9">
        <f t="shared" si="34"/>
        <v>89278.400000000009</v>
      </c>
      <c r="M1589" s="9">
        <f t="shared" si="35"/>
        <v>0</v>
      </c>
      <c r="N1589" s="9"/>
    </row>
    <row r="1590" spans="1:14" outlineLevel="2" x14ac:dyDescent="0.25">
      <c r="A1590" s="6" t="s">
        <v>8752</v>
      </c>
      <c r="B1590" s="6" t="s">
        <v>1159</v>
      </c>
      <c r="C1590" s="6" t="s">
        <v>8756</v>
      </c>
      <c r="D1590" s="7" t="s">
        <v>8708</v>
      </c>
      <c r="E1590" s="7" t="s">
        <v>8709</v>
      </c>
      <c r="F1590" s="7" t="s">
        <v>8710</v>
      </c>
      <c r="G1590" s="7" t="s">
        <v>6706</v>
      </c>
      <c r="H1590" s="7" t="s">
        <v>8753</v>
      </c>
      <c r="I1590" s="7">
        <v>249</v>
      </c>
      <c r="J1590" s="8">
        <v>1031014</v>
      </c>
      <c r="K1590" s="9">
        <v>965938</v>
      </c>
      <c r="L1590" s="9">
        <f t="shared" si="34"/>
        <v>193187.6</v>
      </c>
      <c r="M1590" s="9">
        <f t="shared" si="35"/>
        <v>0</v>
      </c>
      <c r="N1590" s="9"/>
    </row>
    <row r="1591" spans="1:14" outlineLevel="2" x14ac:dyDescent="0.25">
      <c r="A1591" s="6" t="s">
        <v>8752</v>
      </c>
      <c r="B1591" s="6" t="s">
        <v>1160</v>
      </c>
      <c r="C1591" s="6" t="s">
        <v>8757</v>
      </c>
      <c r="D1591" s="7" t="s">
        <v>8708</v>
      </c>
      <c r="E1591" s="7" t="s">
        <v>8709</v>
      </c>
      <c r="F1591" s="7" t="s">
        <v>8710</v>
      </c>
      <c r="G1591" s="7" t="s">
        <v>6706</v>
      </c>
      <c r="H1591" s="7" t="s">
        <v>8753</v>
      </c>
      <c r="I1591" s="7">
        <v>24</v>
      </c>
      <c r="J1591" s="8">
        <v>33713</v>
      </c>
      <c r="K1591" s="9">
        <v>31585</v>
      </c>
      <c r="L1591" s="9">
        <f t="shared" si="34"/>
        <v>6317</v>
      </c>
      <c r="M1591" s="9">
        <f t="shared" si="35"/>
        <v>0</v>
      </c>
      <c r="N1591" s="9"/>
    </row>
    <row r="1592" spans="1:14" outlineLevel="1" x14ac:dyDescent="0.25">
      <c r="A1592" s="19" t="s">
        <v>19669</v>
      </c>
      <c r="B1592" s="6"/>
      <c r="C1592" s="6"/>
      <c r="D1592" s="7"/>
      <c r="E1592" s="7"/>
      <c r="F1592" s="7"/>
      <c r="G1592" s="7"/>
      <c r="H1592" s="7"/>
      <c r="I1592" s="7">
        <f>SUBTOTAL(9,I1587:I1591)</f>
        <v>957</v>
      </c>
      <c r="J1592" s="8">
        <f>SUBTOTAL(9,J1587:J1591)</f>
        <v>2512734</v>
      </c>
      <c r="K1592" s="9">
        <f>SUBTOTAL(9,K1587:K1591)</f>
        <v>2354134</v>
      </c>
      <c r="L1592" s="9">
        <f>SUBTOTAL(9,L1587:L1591)</f>
        <v>422241</v>
      </c>
      <c r="M1592" s="9">
        <f>SUBTOTAL(9,M1587:M1591)</f>
        <v>48585.8</v>
      </c>
      <c r="N1592" s="9"/>
    </row>
    <row r="1593" spans="1:14" outlineLevel="2" x14ac:dyDescent="0.25">
      <c r="A1593" s="6" t="s">
        <v>8759</v>
      </c>
      <c r="B1593" s="6" t="s">
        <v>1161</v>
      </c>
      <c r="C1593" s="6" t="s">
        <v>8758</v>
      </c>
      <c r="D1593" s="7" t="s">
        <v>8708</v>
      </c>
      <c r="E1593" s="7" t="s">
        <v>8709</v>
      </c>
      <c r="F1593" s="7" t="s">
        <v>8710</v>
      </c>
      <c r="G1593" s="7" t="s">
        <v>6706</v>
      </c>
      <c r="H1593" s="7" t="s">
        <v>8760</v>
      </c>
      <c r="I1593" s="7">
        <v>282</v>
      </c>
      <c r="J1593" s="8">
        <v>1123786</v>
      </c>
      <c r="K1593" s="9">
        <v>1052854</v>
      </c>
      <c r="L1593" s="9">
        <f t="shared" si="34"/>
        <v>0</v>
      </c>
      <c r="M1593" s="9">
        <f t="shared" si="35"/>
        <v>210570.80000000002</v>
      </c>
      <c r="N1593" s="9"/>
    </row>
    <row r="1594" spans="1:14" outlineLevel="2" x14ac:dyDescent="0.25">
      <c r="A1594" s="6" t="s">
        <v>8759</v>
      </c>
      <c r="B1594" s="6" t="s">
        <v>1162</v>
      </c>
      <c r="C1594" s="6" t="s">
        <v>8761</v>
      </c>
      <c r="D1594" s="7" t="s">
        <v>8708</v>
      </c>
      <c r="E1594" s="7" t="s">
        <v>8709</v>
      </c>
      <c r="F1594" s="7" t="s">
        <v>8710</v>
      </c>
      <c r="G1594" s="7" t="s">
        <v>6706</v>
      </c>
      <c r="H1594" s="7" t="s">
        <v>8760</v>
      </c>
      <c r="I1594" s="7">
        <v>81</v>
      </c>
      <c r="J1594" s="8">
        <v>298636</v>
      </c>
      <c r="K1594" s="9">
        <v>279786</v>
      </c>
      <c r="L1594" s="9">
        <f t="shared" si="34"/>
        <v>55957.200000000004</v>
      </c>
      <c r="M1594" s="9">
        <f t="shared" si="35"/>
        <v>0</v>
      </c>
      <c r="N1594" s="9"/>
    </row>
    <row r="1595" spans="1:14" outlineLevel="2" x14ac:dyDescent="0.25">
      <c r="A1595" s="6" t="s">
        <v>8759</v>
      </c>
      <c r="B1595" s="6" t="s">
        <v>1163</v>
      </c>
      <c r="C1595" s="6" t="s">
        <v>8762</v>
      </c>
      <c r="D1595" s="7" t="s">
        <v>8708</v>
      </c>
      <c r="E1595" s="7" t="s">
        <v>8709</v>
      </c>
      <c r="F1595" s="7" t="s">
        <v>8710</v>
      </c>
      <c r="G1595" s="7" t="s">
        <v>6706</v>
      </c>
      <c r="H1595" s="7" t="s">
        <v>8760</v>
      </c>
      <c r="I1595" s="7">
        <v>150</v>
      </c>
      <c r="J1595" s="8">
        <v>683098</v>
      </c>
      <c r="K1595" s="9">
        <v>639982</v>
      </c>
      <c r="L1595" s="9">
        <f t="shared" si="34"/>
        <v>127996.40000000001</v>
      </c>
      <c r="M1595" s="9">
        <f t="shared" si="35"/>
        <v>0</v>
      </c>
      <c r="N1595" s="9"/>
    </row>
    <row r="1596" spans="1:14" outlineLevel="2" x14ac:dyDescent="0.25">
      <c r="A1596" s="6" t="s">
        <v>8759</v>
      </c>
      <c r="B1596" s="6" t="s">
        <v>1164</v>
      </c>
      <c r="C1596" s="6" t="s">
        <v>8763</v>
      </c>
      <c r="D1596" s="7" t="s">
        <v>8708</v>
      </c>
      <c r="E1596" s="7" t="s">
        <v>8709</v>
      </c>
      <c r="F1596" s="7" t="s">
        <v>8710</v>
      </c>
      <c r="G1596" s="7" t="s">
        <v>6706</v>
      </c>
      <c r="H1596" s="7" t="s">
        <v>8760</v>
      </c>
      <c r="I1596" s="7">
        <v>32</v>
      </c>
      <c r="J1596" s="8">
        <v>166304</v>
      </c>
      <c r="K1596" s="9">
        <v>155807</v>
      </c>
      <c r="L1596" s="9">
        <f t="shared" si="34"/>
        <v>31161.4</v>
      </c>
      <c r="M1596" s="9">
        <f t="shared" si="35"/>
        <v>0</v>
      </c>
      <c r="N1596" s="9"/>
    </row>
    <row r="1597" spans="1:14" outlineLevel="2" x14ac:dyDescent="0.25">
      <c r="A1597" s="6" t="s">
        <v>8759</v>
      </c>
      <c r="B1597" s="6" t="s">
        <v>1165</v>
      </c>
      <c r="C1597" s="6" t="s">
        <v>8764</v>
      </c>
      <c r="D1597" s="7" t="s">
        <v>8708</v>
      </c>
      <c r="E1597" s="7" t="s">
        <v>8709</v>
      </c>
      <c r="F1597" s="7" t="s">
        <v>8710</v>
      </c>
      <c r="G1597" s="7" t="s">
        <v>6706</v>
      </c>
      <c r="H1597" s="7" t="s">
        <v>8760</v>
      </c>
      <c r="I1597" s="7">
        <v>197</v>
      </c>
      <c r="J1597" s="8">
        <v>629660</v>
      </c>
      <c r="K1597" s="9">
        <v>589917</v>
      </c>
      <c r="L1597" s="9">
        <f t="shared" si="34"/>
        <v>117983.40000000001</v>
      </c>
      <c r="M1597" s="9">
        <f t="shared" si="35"/>
        <v>0</v>
      </c>
      <c r="N1597" s="9"/>
    </row>
    <row r="1598" spans="1:14" outlineLevel="2" x14ac:dyDescent="0.25">
      <c r="A1598" s="6" t="s">
        <v>8759</v>
      </c>
      <c r="B1598" s="6" t="s">
        <v>1166</v>
      </c>
      <c r="C1598" s="6" t="s">
        <v>8765</v>
      </c>
      <c r="D1598" s="7" t="s">
        <v>8708</v>
      </c>
      <c r="E1598" s="7" t="s">
        <v>8709</v>
      </c>
      <c r="F1598" s="7" t="s">
        <v>8710</v>
      </c>
      <c r="G1598" s="7" t="s">
        <v>6706</v>
      </c>
      <c r="H1598" s="7" t="s">
        <v>8760</v>
      </c>
      <c r="I1598" s="7">
        <v>162</v>
      </c>
      <c r="J1598" s="8">
        <v>456546</v>
      </c>
      <c r="K1598" s="9">
        <v>427729</v>
      </c>
      <c r="L1598" s="9">
        <f t="shared" si="34"/>
        <v>85545.8</v>
      </c>
      <c r="M1598" s="9">
        <f t="shared" si="35"/>
        <v>0</v>
      </c>
      <c r="N1598" s="9"/>
    </row>
    <row r="1599" spans="1:14" outlineLevel="2" x14ac:dyDescent="0.25">
      <c r="A1599" s="6" t="s">
        <v>8759</v>
      </c>
      <c r="B1599" s="6" t="s">
        <v>1167</v>
      </c>
      <c r="C1599" s="6" t="s">
        <v>8766</v>
      </c>
      <c r="D1599" s="7" t="s">
        <v>8708</v>
      </c>
      <c r="E1599" s="7" t="s">
        <v>8709</v>
      </c>
      <c r="F1599" s="7" t="s">
        <v>8710</v>
      </c>
      <c r="G1599" s="7" t="s">
        <v>6706</v>
      </c>
      <c r="H1599" s="7" t="s">
        <v>8760</v>
      </c>
      <c r="I1599" s="7">
        <v>240</v>
      </c>
      <c r="J1599" s="8">
        <v>803432</v>
      </c>
      <c r="K1599" s="9">
        <v>752720</v>
      </c>
      <c r="L1599" s="9">
        <f t="shared" ref="L1599:L1671" si="36">IF(I1599&gt;250,(0),(K1599*0.2))</f>
        <v>150544</v>
      </c>
      <c r="M1599" s="9">
        <f t="shared" ref="M1599:M1671" si="37">IF(I1599&lt;250,(0),(K1599*0.2))</f>
        <v>0</v>
      </c>
      <c r="N1599" s="9"/>
    </row>
    <row r="1600" spans="1:14" outlineLevel="2" x14ac:dyDescent="0.25">
      <c r="A1600" s="6" t="s">
        <v>8759</v>
      </c>
      <c r="B1600" s="6" t="s">
        <v>1168</v>
      </c>
      <c r="C1600" s="6" t="s">
        <v>8767</v>
      </c>
      <c r="D1600" s="7" t="s">
        <v>8708</v>
      </c>
      <c r="E1600" s="7" t="s">
        <v>8709</v>
      </c>
      <c r="F1600" s="7" t="s">
        <v>8710</v>
      </c>
      <c r="G1600" s="7" t="s">
        <v>6706</v>
      </c>
      <c r="H1600" s="7" t="s">
        <v>8760</v>
      </c>
      <c r="I1600" s="7">
        <v>130</v>
      </c>
      <c r="J1600" s="8">
        <v>388499</v>
      </c>
      <c r="K1600" s="9">
        <v>363977</v>
      </c>
      <c r="L1600" s="9">
        <f t="shared" si="36"/>
        <v>72795.400000000009</v>
      </c>
      <c r="M1600" s="9">
        <f t="shared" si="37"/>
        <v>0</v>
      </c>
      <c r="N1600" s="9"/>
    </row>
    <row r="1601" spans="1:14" outlineLevel="2" x14ac:dyDescent="0.25">
      <c r="A1601" s="6" t="s">
        <v>8759</v>
      </c>
      <c r="B1601" s="6" t="s">
        <v>1169</v>
      </c>
      <c r="C1601" s="6" t="s">
        <v>8768</v>
      </c>
      <c r="D1601" s="7" t="s">
        <v>8708</v>
      </c>
      <c r="E1601" s="7" t="s">
        <v>8709</v>
      </c>
      <c r="F1601" s="7" t="s">
        <v>8710</v>
      </c>
      <c r="G1601" s="7" t="s">
        <v>6706</v>
      </c>
      <c r="H1601" s="7" t="s">
        <v>8760</v>
      </c>
      <c r="I1601" s="7">
        <v>130</v>
      </c>
      <c r="J1601" s="8">
        <v>383825</v>
      </c>
      <c r="K1601" s="9">
        <v>359598</v>
      </c>
      <c r="L1601" s="9">
        <f t="shared" si="36"/>
        <v>71919.600000000006</v>
      </c>
      <c r="M1601" s="9">
        <f t="shared" si="37"/>
        <v>0</v>
      </c>
      <c r="N1601" s="9"/>
    </row>
    <row r="1602" spans="1:14" outlineLevel="2" x14ac:dyDescent="0.25">
      <c r="A1602" s="6" t="s">
        <v>8759</v>
      </c>
      <c r="B1602" s="6" t="s">
        <v>1170</v>
      </c>
      <c r="C1602" s="6" t="s">
        <v>8769</v>
      </c>
      <c r="D1602" s="7" t="s">
        <v>8708</v>
      </c>
      <c r="E1602" s="7" t="s">
        <v>8709</v>
      </c>
      <c r="F1602" s="7" t="s">
        <v>8710</v>
      </c>
      <c r="G1602" s="7" t="s">
        <v>6706</v>
      </c>
      <c r="H1602" s="7" t="s">
        <v>8760</v>
      </c>
      <c r="I1602" s="7">
        <v>60</v>
      </c>
      <c r="J1602" s="8">
        <v>496144</v>
      </c>
      <c r="K1602" s="9">
        <v>464828</v>
      </c>
      <c r="L1602" s="9">
        <f t="shared" si="36"/>
        <v>92965.6</v>
      </c>
      <c r="M1602" s="9">
        <f t="shared" si="37"/>
        <v>0</v>
      </c>
      <c r="N1602" s="9"/>
    </row>
    <row r="1603" spans="1:14" outlineLevel="2" x14ac:dyDescent="0.25">
      <c r="A1603" s="6" t="s">
        <v>8759</v>
      </c>
      <c r="B1603" s="6" t="s">
        <v>1171</v>
      </c>
      <c r="C1603" s="6" t="s">
        <v>8770</v>
      </c>
      <c r="D1603" s="7" t="s">
        <v>8708</v>
      </c>
      <c r="E1603" s="7" t="s">
        <v>8709</v>
      </c>
      <c r="F1603" s="7" t="s">
        <v>8710</v>
      </c>
      <c r="G1603" s="7" t="s">
        <v>6706</v>
      </c>
      <c r="H1603" s="7" t="s">
        <v>8760</v>
      </c>
      <c r="I1603" s="7">
        <v>130</v>
      </c>
      <c r="J1603" s="8">
        <v>423290</v>
      </c>
      <c r="K1603" s="9">
        <v>396572</v>
      </c>
      <c r="L1603" s="9">
        <f t="shared" si="36"/>
        <v>79314.400000000009</v>
      </c>
      <c r="M1603" s="9">
        <f t="shared" si="37"/>
        <v>0</v>
      </c>
      <c r="N1603" s="9"/>
    </row>
    <row r="1604" spans="1:14" outlineLevel="2" x14ac:dyDescent="0.25">
      <c r="A1604" s="6" t="s">
        <v>8759</v>
      </c>
      <c r="B1604" s="6" t="s">
        <v>1172</v>
      </c>
      <c r="C1604" s="6" t="s">
        <v>8771</v>
      </c>
      <c r="D1604" s="7" t="s">
        <v>8708</v>
      </c>
      <c r="E1604" s="7" t="s">
        <v>8709</v>
      </c>
      <c r="F1604" s="7" t="s">
        <v>8710</v>
      </c>
      <c r="G1604" s="7" t="s">
        <v>6706</v>
      </c>
      <c r="H1604" s="7" t="s">
        <v>8760</v>
      </c>
      <c r="I1604" s="7">
        <v>66</v>
      </c>
      <c r="J1604" s="8">
        <v>264995</v>
      </c>
      <c r="K1604" s="9">
        <v>248269</v>
      </c>
      <c r="L1604" s="9">
        <f t="shared" si="36"/>
        <v>49653.8</v>
      </c>
      <c r="M1604" s="9">
        <f t="shared" si="37"/>
        <v>0</v>
      </c>
      <c r="N1604" s="9"/>
    </row>
    <row r="1605" spans="1:14" outlineLevel="2" x14ac:dyDescent="0.25">
      <c r="A1605" s="6" t="s">
        <v>8759</v>
      </c>
      <c r="B1605" s="6" t="s">
        <v>1173</v>
      </c>
      <c r="C1605" s="6" t="s">
        <v>8772</v>
      </c>
      <c r="D1605" s="7" t="s">
        <v>8708</v>
      </c>
      <c r="E1605" s="7" t="s">
        <v>8709</v>
      </c>
      <c r="F1605" s="7" t="s">
        <v>8710</v>
      </c>
      <c r="G1605" s="7" t="s">
        <v>6706</v>
      </c>
      <c r="H1605" s="7" t="s">
        <v>8760</v>
      </c>
      <c r="I1605" s="7">
        <v>91</v>
      </c>
      <c r="J1605" s="8">
        <v>327034</v>
      </c>
      <c r="K1605" s="9">
        <v>306392</v>
      </c>
      <c r="L1605" s="9">
        <f t="shared" si="36"/>
        <v>61278.400000000001</v>
      </c>
      <c r="M1605" s="9">
        <f t="shared" si="37"/>
        <v>0</v>
      </c>
      <c r="N1605" s="9"/>
    </row>
    <row r="1606" spans="1:14" outlineLevel="2" x14ac:dyDescent="0.25">
      <c r="A1606" s="6" t="s">
        <v>8759</v>
      </c>
      <c r="B1606" s="6" t="s">
        <v>1174</v>
      </c>
      <c r="C1606" s="6" t="s">
        <v>8773</v>
      </c>
      <c r="D1606" s="7" t="s">
        <v>8708</v>
      </c>
      <c r="E1606" s="7" t="s">
        <v>8709</v>
      </c>
      <c r="F1606" s="7" t="s">
        <v>8710</v>
      </c>
      <c r="G1606" s="7" t="s">
        <v>6706</v>
      </c>
      <c r="H1606" s="7" t="s">
        <v>8760</v>
      </c>
      <c r="I1606" s="7">
        <v>180</v>
      </c>
      <c r="J1606" s="8">
        <v>547336</v>
      </c>
      <c r="K1606" s="9">
        <v>512789</v>
      </c>
      <c r="L1606" s="9">
        <f t="shared" si="36"/>
        <v>102557.8</v>
      </c>
      <c r="M1606" s="9">
        <f t="shared" si="37"/>
        <v>0</v>
      </c>
      <c r="N1606" s="9"/>
    </row>
    <row r="1607" spans="1:14" outlineLevel="2" x14ac:dyDescent="0.25">
      <c r="A1607" s="6" t="s">
        <v>8759</v>
      </c>
      <c r="B1607" s="6" t="s">
        <v>1175</v>
      </c>
      <c r="C1607" s="6" t="s">
        <v>8774</v>
      </c>
      <c r="D1607" s="7" t="s">
        <v>8708</v>
      </c>
      <c r="E1607" s="7" t="s">
        <v>8709</v>
      </c>
      <c r="F1607" s="7" t="s">
        <v>8710</v>
      </c>
      <c r="G1607" s="7" t="s">
        <v>6706</v>
      </c>
      <c r="H1607" s="7" t="s">
        <v>8760</v>
      </c>
      <c r="I1607" s="7">
        <v>114</v>
      </c>
      <c r="J1607" s="8">
        <v>410500</v>
      </c>
      <c r="K1607" s="9">
        <v>384590</v>
      </c>
      <c r="L1607" s="9">
        <f t="shared" si="36"/>
        <v>76918</v>
      </c>
      <c r="M1607" s="9">
        <f t="shared" si="37"/>
        <v>0</v>
      </c>
      <c r="N1607" s="9"/>
    </row>
    <row r="1608" spans="1:14" outlineLevel="2" x14ac:dyDescent="0.25">
      <c r="A1608" s="6" t="s">
        <v>8759</v>
      </c>
      <c r="B1608" s="6" t="s">
        <v>1176</v>
      </c>
      <c r="C1608" s="6" t="s">
        <v>8775</v>
      </c>
      <c r="D1608" s="7" t="s">
        <v>8708</v>
      </c>
      <c r="E1608" s="7" t="s">
        <v>8709</v>
      </c>
      <c r="F1608" s="7" t="s">
        <v>8710</v>
      </c>
      <c r="G1608" s="7" t="s">
        <v>6706</v>
      </c>
      <c r="H1608" s="7" t="s">
        <v>8760</v>
      </c>
      <c r="I1608" s="7">
        <v>30</v>
      </c>
      <c r="J1608" s="8">
        <v>94614</v>
      </c>
      <c r="K1608" s="9">
        <v>88642</v>
      </c>
      <c r="L1608" s="9">
        <f t="shared" si="36"/>
        <v>17728.400000000001</v>
      </c>
      <c r="M1608" s="9">
        <f t="shared" si="37"/>
        <v>0</v>
      </c>
      <c r="N1608" s="9"/>
    </row>
    <row r="1609" spans="1:14" outlineLevel="2" x14ac:dyDescent="0.25">
      <c r="A1609" s="6" t="s">
        <v>8759</v>
      </c>
      <c r="B1609" s="6" t="s">
        <v>1177</v>
      </c>
      <c r="C1609" s="6" t="s">
        <v>8776</v>
      </c>
      <c r="D1609" s="7" t="s">
        <v>8708</v>
      </c>
      <c r="E1609" s="7" t="s">
        <v>8709</v>
      </c>
      <c r="F1609" s="7" t="s">
        <v>8710</v>
      </c>
      <c r="G1609" s="7" t="s">
        <v>6706</v>
      </c>
      <c r="H1609" s="7" t="s">
        <v>8760</v>
      </c>
      <c r="I1609" s="7">
        <v>87</v>
      </c>
      <c r="J1609" s="8">
        <v>392243</v>
      </c>
      <c r="K1609" s="9">
        <v>367485</v>
      </c>
      <c r="L1609" s="9">
        <f t="shared" si="36"/>
        <v>73497</v>
      </c>
      <c r="M1609" s="9">
        <f t="shared" si="37"/>
        <v>0</v>
      </c>
      <c r="N1609" s="9"/>
    </row>
    <row r="1610" spans="1:14" outlineLevel="2" x14ac:dyDescent="0.25">
      <c r="A1610" s="6" t="s">
        <v>8759</v>
      </c>
      <c r="B1610" s="6" t="s">
        <v>1178</v>
      </c>
      <c r="C1610" s="6" t="s">
        <v>8777</v>
      </c>
      <c r="D1610" s="7" t="s">
        <v>8708</v>
      </c>
      <c r="E1610" s="7" t="s">
        <v>8709</v>
      </c>
      <c r="F1610" s="7" t="s">
        <v>8710</v>
      </c>
      <c r="G1610" s="7" t="s">
        <v>6706</v>
      </c>
      <c r="H1610" s="7" t="s">
        <v>8760</v>
      </c>
      <c r="I1610" s="7">
        <v>46</v>
      </c>
      <c r="J1610" s="8">
        <v>246564</v>
      </c>
      <c r="K1610" s="9">
        <v>231001</v>
      </c>
      <c r="L1610" s="9">
        <f t="shared" si="36"/>
        <v>46200.200000000004</v>
      </c>
      <c r="M1610" s="9">
        <f t="shared" si="37"/>
        <v>0</v>
      </c>
      <c r="N1610" s="9"/>
    </row>
    <row r="1611" spans="1:14" outlineLevel="2" x14ac:dyDescent="0.25">
      <c r="A1611" s="6" t="s">
        <v>8759</v>
      </c>
      <c r="B1611" s="6" t="s">
        <v>1179</v>
      </c>
      <c r="C1611" s="6" t="s">
        <v>8778</v>
      </c>
      <c r="D1611" s="7" t="s">
        <v>8708</v>
      </c>
      <c r="E1611" s="7" t="s">
        <v>8709</v>
      </c>
      <c r="F1611" s="7" t="s">
        <v>8710</v>
      </c>
      <c r="G1611" s="7" t="s">
        <v>6706</v>
      </c>
      <c r="H1611" s="7" t="s">
        <v>8760</v>
      </c>
      <c r="I1611" s="7">
        <v>34</v>
      </c>
      <c r="J1611" s="8">
        <v>124483</v>
      </c>
      <c r="K1611" s="9">
        <v>116626</v>
      </c>
      <c r="L1611" s="9">
        <f t="shared" si="36"/>
        <v>23325.200000000001</v>
      </c>
      <c r="M1611" s="9">
        <f t="shared" si="37"/>
        <v>0</v>
      </c>
      <c r="N1611" s="9"/>
    </row>
    <row r="1612" spans="1:14" outlineLevel="2" x14ac:dyDescent="0.25">
      <c r="A1612" s="6" t="s">
        <v>8759</v>
      </c>
      <c r="B1612" s="6" t="s">
        <v>1180</v>
      </c>
      <c r="C1612" s="6" t="s">
        <v>8779</v>
      </c>
      <c r="D1612" s="7" t="s">
        <v>8708</v>
      </c>
      <c r="E1612" s="7" t="s">
        <v>8709</v>
      </c>
      <c r="F1612" s="7" t="s">
        <v>8710</v>
      </c>
      <c r="G1612" s="7" t="s">
        <v>6706</v>
      </c>
      <c r="H1612" s="7" t="s">
        <v>8760</v>
      </c>
      <c r="I1612" s="7">
        <v>110</v>
      </c>
      <c r="J1612" s="8">
        <v>467399</v>
      </c>
      <c r="K1612" s="9">
        <v>437897</v>
      </c>
      <c r="L1612" s="9">
        <f t="shared" si="36"/>
        <v>87579.400000000009</v>
      </c>
      <c r="M1612" s="9">
        <f t="shared" si="37"/>
        <v>0</v>
      </c>
      <c r="N1612" s="9"/>
    </row>
    <row r="1613" spans="1:14" outlineLevel="2" x14ac:dyDescent="0.25">
      <c r="A1613" s="6" t="s">
        <v>8759</v>
      </c>
      <c r="B1613" s="6" t="s">
        <v>1181</v>
      </c>
      <c r="C1613" s="6" t="s">
        <v>8780</v>
      </c>
      <c r="D1613" s="7" t="s">
        <v>8708</v>
      </c>
      <c r="E1613" s="7" t="s">
        <v>8709</v>
      </c>
      <c r="F1613" s="7" t="s">
        <v>8710</v>
      </c>
      <c r="G1613" s="7" t="s">
        <v>6706</v>
      </c>
      <c r="H1613" s="7" t="s">
        <v>8760</v>
      </c>
      <c r="I1613" s="7">
        <v>73</v>
      </c>
      <c r="J1613" s="8">
        <v>350422</v>
      </c>
      <c r="K1613" s="9">
        <v>328304</v>
      </c>
      <c r="L1613" s="9">
        <f t="shared" si="36"/>
        <v>65660.800000000003</v>
      </c>
      <c r="M1613" s="9">
        <f t="shared" si="37"/>
        <v>0</v>
      </c>
      <c r="N1613" s="9"/>
    </row>
    <row r="1614" spans="1:14" outlineLevel="2" x14ac:dyDescent="0.25">
      <c r="A1614" s="6" t="s">
        <v>8759</v>
      </c>
      <c r="B1614" s="6" t="s">
        <v>1182</v>
      </c>
      <c r="C1614" s="6" t="s">
        <v>8781</v>
      </c>
      <c r="D1614" s="7" t="s">
        <v>8708</v>
      </c>
      <c r="E1614" s="7" t="s">
        <v>8709</v>
      </c>
      <c r="F1614" s="7" t="s">
        <v>8710</v>
      </c>
      <c r="G1614" s="7" t="s">
        <v>6706</v>
      </c>
      <c r="H1614" s="7" t="s">
        <v>8760</v>
      </c>
      <c r="I1614" s="7">
        <v>41</v>
      </c>
      <c r="J1614" s="8">
        <v>192574</v>
      </c>
      <c r="K1614" s="9">
        <v>180419</v>
      </c>
      <c r="L1614" s="9">
        <f t="shared" si="36"/>
        <v>36083.800000000003</v>
      </c>
      <c r="M1614" s="9">
        <f t="shared" si="37"/>
        <v>0</v>
      </c>
      <c r="N1614" s="9"/>
    </row>
    <row r="1615" spans="1:14" outlineLevel="2" x14ac:dyDescent="0.25">
      <c r="A1615" s="6" t="s">
        <v>8759</v>
      </c>
      <c r="B1615" s="6" t="s">
        <v>1183</v>
      </c>
      <c r="C1615" s="6" t="s">
        <v>8782</v>
      </c>
      <c r="D1615" s="7" t="s">
        <v>8708</v>
      </c>
      <c r="E1615" s="7" t="s">
        <v>8709</v>
      </c>
      <c r="F1615" s="7" t="s">
        <v>8710</v>
      </c>
      <c r="G1615" s="7" t="s">
        <v>6706</v>
      </c>
      <c r="H1615" s="7" t="s">
        <v>8760</v>
      </c>
      <c r="I1615" s="7">
        <v>108</v>
      </c>
      <c r="J1615" s="8">
        <v>462447</v>
      </c>
      <c r="K1615" s="9">
        <v>433258</v>
      </c>
      <c r="L1615" s="9">
        <f t="shared" si="36"/>
        <v>86651.6</v>
      </c>
      <c r="M1615" s="9">
        <f t="shared" si="37"/>
        <v>0</v>
      </c>
      <c r="N1615" s="9"/>
    </row>
    <row r="1616" spans="1:14" outlineLevel="2" x14ac:dyDescent="0.25">
      <c r="A1616" s="6" t="s">
        <v>8759</v>
      </c>
      <c r="B1616" s="6" t="s">
        <v>1184</v>
      </c>
      <c r="C1616" s="6" t="s">
        <v>8783</v>
      </c>
      <c r="D1616" s="7" t="s">
        <v>8708</v>
      </c>
      <c r="E1616" s="7" t="s">
        <v>8709</v>
      </c>
      <c r="F1616" s="7" t="s">
        <v>8710</v>
      </c>
      <c r="G1616" s="7" t="s">
        <v>6706</v>
      </c>
      <c r="H1616" s="7" t="s">
        <v>8760</v>
      </c>
      <c r="I1616" s="7">
        <v>50</v>
      </c>
      <c r="J1616" s="8">
        <v>222850</v>
      </c>
      <c r="K1616" s="9">
        <v>208784</v>
      </c>
      <c r="L1616" s="9">
        <f t="shared" si="36"/>
        <v>41756.800000000003</v>
      </c>
      <c r="M1616" s="9">
        <f t="shared" si="37"/>
        <v>0</v>
      </c>
      <c r="N1616" s="9"/>
    </row>
    <row r="1617" spans="1:14" outlineLevel="2" x14ac:dyDescent="0.25">
      <c r="A1617" s="6" t="s">
        <v>8759</v>
      </c>
      <c r="B1617" s="6" t="s">
        <v>1185</v>
      </c>
      <c r="C1617" s="6" t="s">
        <v>8784</v>
      </c>
      <c r="D1617" s="7" t="s">
        <v>8708</v>
      </c>
      <c r="E1617" s="7" t="s">
        <v>8709</v>
      </c>
      <c r="F1617" s="7" t="s">
        <v>8710</v>
      </c>
      <c r="G1617" s="7" t="s">
        <v>6706</v>
      </c>
      <c r="H1617" s="7" t="s">
        <v>8760</v>
      </c>
      <c r="I1617" s="7">
        <v>29</v>
      </c>
      <c r="J1617" s="8">
        <v>134101</v>
      </c>
      <c r="K1617" s="9">
        <v>125637</v>
      </c>
      <c r="L1617" s="9">
        <f t="shared" si="36"/>
        <v>25127.4</v>
      </c>
      <c r="M1617" s="9">
        <f t="shared" si="37"/>
        <v>0</v>
      </c>
      <c r="N1617" s="9"/>
    </row>
    <row r="1618" spans="1:14" outlineLevel="2" x14ac:dyDescent="0.25">
      <c r="A1618" s="6" t="s">
        <v>8759</v>
      </c>
      <c r="B1618" s="6" t="s">
        <v>1186</v>
      </c>
      <c r="C1618" s="6" t="s">
        <v>8785</v>
      </c>
      <c r="D1618" s="7" t="s">
        <v>8708</v>
      </c>
      <c r="E1618" s="7" t="s">
        <v>8709</v>
      </c>
      <c r="F1618" s="7" t="s">
        <v>8710</v>
      </c>
      <c r="G1618" s="7" t="s">
        <v>6706</v>
      </c>
      <c r="H1618" s="7" t="s">
        <v>8760</v>
      </c>
      <c r="I1618" s="7">
        <v>33</v>
      </c>
      <c r="J1618" s="8">
        <v>130558</v>
      </c>
      <c r="K1618" s="9">
        <v>122317</v>
      </c>
      <c r="L1618" s="9">
        <f t="shared" si="36"/>
        <v>24463.4</v>
      </c>
      <c r="M1618" s="9">
        <f t="shared" si="37"/>
        <v>0</v>
      </c>
      <c r="N1618" s="9"/>
    </row>
    <row r="1619" spans="1:14" outlineLevel="2" x14ac:dyDescent="0.25">
      <c r="A1619" s="6" t="s">
        <v>8759</v>
      </c>
      <c r="B1619" s="6" t="s">
        <v>1187</v>
      </c>
      <c r="C1619" s="6" t="s">
        <v>8786</v>
      </c>
      <c r="D1619" s="7" t="s">
        <v>8708</v>
      </c>
      <c r="E1619" s="7" t="s">
        <v>8709</v>
      </c>
      <c r="F1619" s="7" t="s">
        <v>8710</v>
      </c>
      <c r="G1619" s="7" t="s">
        <v>6706</v>
      </c>
      <c r="H1619" s="7" t="s">
        <v>8760</v>
      </c>
      <c r="I1619" s="7">
        <v>48</v>
      </c>
      <c r="J1619" s="8">
        <v>175686</v>
      </c>
      <c r="K1619" s="9">
        <v>164597</v>
      </c>
      <c r="L1619" s="9">
        <f t="shared" si="36"/>
        <v>32919.4</v>
      </c>
      <c r="M1619" s="9">
        <f t="shared" si="37"/>
        <v>0</v>
      </c>
      <c r="N1619" s="9"/>
    </row>
    <row r="1620" spans="1:14" outlineLevel="2" x14ac:dyDescent="0.25">
      <c r="A1620" s="6" t="s">
        <v>8759</v>
      </c>
      <c r="B1620" s="6" t="s">
        <v>1188</v>
      </c>
      <c r="C1620" s="6" t="s">
        <v>8787</v>
      </c>
      <c r="D1620" s="7" t="s">
        <v>8708</v>
      </c>
      <c r="E1620" s="7" t="s">
        <v>8709</v>
      </c>
      <c r="F1620" s="7" t="s">
        <v>8710</v>
      </c>
      <c r="G1620" s="7" t="s">
        <v>6706</v>
      </c>
      <c r="H1620" s="7" t="s">
        <v>8760</v>
      </c>
      <c r="I1620" s="7">
        <v>78</v>
      </c>
      <c r="J1620" s="8">
        <v>263462</v>
      </c>
      <c r="K1620" s="9">
        <v>246833</v>
      </c>
      <c r="L1620" s="9">
        <f t="shared" si="36"/>
        <v>49366.600000000006</v>
      </c>
      <c r="M1620" s="9">
        <f t="shared" si="37"/>
        <v>0</v>
      </c>
      <c r="N1620" s="9"/>
    </row>
    <row r="1621" spans="1:14" outlineLevel="2" x14ac:dyDescent="0.25">
      <c r="A1621" s="6" t="s">
        <v>8759</v>
      </c>
      <c r="B1621" s="6" t="s">
        <v>1189</v>
      </c>
      <c r="C1621" s="6" t="s">
        <v>8788</v>
      </c>
      <c r="D1621" s="7" t="s">
        <v>8708</v>
      </c>
      <c r="E1621" s="7" t="s">
        <v>8709</v>
      </c>
      <c r="F1621" s="7" t="s">
        <v>8710</v>
      </c>
      <c r="G1621" s="7" t="s">
        <v>6706</v>
      </c>
      <c r="H1621" s="7" t="s">
        <v>8760</v>
      </c>
      <c r="I1621" s="7">
        <v>61</v>
      </c>
      <c r="J1621" s="8">
        <v>302502</v>
      </c>
      <c r="K1621" s="9">
        <v>283408</v>
      </c>
      <c r="L1621" s="9">
        <f t="shared" si="36"/>
        <v>56681.600000000006</v>
      </c>
      <c r="M1621" s="9">
        <f t="shared" si="37"/>
        <v>0</v>
      </c>
      <c r="N1621" s="9"/>
    </row>
    <row r="1622" spans="1:14" outlineLevel="2" x14ac:dyDescent="0.25">
      <c r="A1622" s="6" t="s">
        <v>8759</v>
      </c>
      <c r="B1622" s="6" t="s">
        <v>1190</v>
      </c>
      <c r="C1622" s="6" t="s">
        <v>8789</v>
      </c>
      <c r="D1622" s="7" t="s">
        <v>8708</v>
      </c>
      <c r="E1622" s="7" t="s">
        <v>8709</v>
      </c>
      <c r="F1622" s="7" t="s">
        <v>8710</v>
      </c>
      <c r="G1622" s="7" t="s">
        <v>6706</v>
      </c>
      <c r="H1622" s="7" t="s">
        <v>8760</v>
      </c>
      <c r="I1622" s="7">
        <v>61</v>
      </c>
      <c r="J1622" s="8">
        <v>219984</v>
      </c>
      <c r="K1622" s="9">
        <v>206099</v>
      </c>
      <c r="L1622" s="9">
        <f t="shared" si="36"/>
        <v>41219.800000000003</v>
      </c>
      <c r="M1622" s="9">
        <f t="shared" si="37"/>
        <v>0</v>
      </c>
      <c r="N1622" s="9"/>
    </row>
    <row r="1623" spans="1:14" outlineLevel="2" x14ac:dyDescent="0.25">
      <c r="A1623" s="6" t="s">
        <v>8759</v>
      </c>
      <c r="B1623" s="6" t="s">
        <v>1191</v>
      </c>
      <c r="C1623" s="6" t="s">
        <v>8790</v>
      </c>
      <c r="D1623" s="7" t="s">
        <v>8708</v>
      </c>
      <c r="E1623" s="7" t="s">
        <v>8709</v>
      </c>
      <c r="F1623" s="7" t="s">
        <v>8710</v>
      </c>
      <c r="G1623" s="7" t="s">
        <v>6706</v>
      </c>
      <c r="H1623" s="7" t="s">
        <v>8760</v>
      </c>
      <c r="I1623" s="7">
        <v>56</v>
      </c>
      <c r="J1623" s="8">
        <v>229266</v>
      </c>
      <c r="K1623" s="9">
        <v>214795</v>
      </c>
      <c r="L1623" s="9">
        <f t="shared" si="36"/>
        <v>42959</v>
      </c>
      <c r="M1623" s="9">
        <f t="shared" si="37"/>
        <v>0</v>
      </c>
      <c r="N1623" s="9"/>
    </row>
    <row r="1624" spans="1:14" outlineLevel="2" x14ac:dyDescent="0.25">
      <c r="A1624" s="6" t="s">
        <v>8759</v>
      </c>
      <c r="B1624" s="6" t="s">
        <v>1192</v>
      </c>
      <c r="C1624" s="6" t="s">
        <v>8791</v>
      </c>
      <c r="D1624" s="7" t="s">
        <v>8708</v>
      </c>
      <c r="E1624" s="7" t="s">
        <v>8709</v>
      </c>
      <c r="F1624" s="7" t="s">
        <v>8710</v>
      </c>
      <c r="G1624" s="7" t="s">
        <v>6706</v>
      </c>
      <c r="H1624" s="7" t="s">
        <v>8760</v>
      </c>
      <c r="I1624" s="7">
        <v>89</v>
      </c>
      <c r="J1624" s="8">
        <v>342264</v>
      </c>
      <c r="K1624" s="9">
        <v>320661</v>
      </c>
      <c r="L1624" s="9">
        <f t="shared" si="36"/>
        <v>64132.200000000004</v>
      </c>
      <c r="M1624" s="9">
        <f t="shared" si="37"/>
        <v>0</v>
      </c>
      <c r="N1624" s="9"/>
    </row>
    <row r="1625" spans="1:14" outlineLevel="2" x14ac:dyDescent="0.25">
      <c r="A1625" s="6" t="s">
        <v>8759</v>
      </c>
      <c r="B1625" s="6" t="s">
        <v>1193</v>
      </c>
      <c r="C1625" s="6" t="s">
        <v>8792</v>
      </c>
      <c r="D1625" s="7" t="s">
        <v>8708</v>
      </c>
      <c r="E1625" s="7" t="s">
        <v>8709</v>
      </c>
      <c r="F1625" s="7" t="s">
        <v>8710</v>
      </c>
      <c r="G1625" s="7" t="s">
        <v>6706</v>
      </c>
      <c r="H1625" s="7" t="s">
        <v>8760</v>
      </c>
      <c r="I1625" s="7">
        <v>49</v>
      </c>
      <c r="J1625" s="8">
        <v>145233</v>
      </c>
      <c r="K1625" s="9">
        <v>136066</v>
      </c>
      <c r="L1625" s="9">
        <f t="shared" si="36"/>
        <v>27213.200000000001</v>
      </c>
      <c r="M1625" s="9">
        <f t="shared" si="37"/>
        <v>0</v>
      </c>
      <c r="N1625" s="9"/>
    </row>
    <row r="1626" spans="1:14" outlineLevel="2" x14ac:dyDescent="0.25">
      <c r="A1626" s="6" t="s">
        <v>8759</v>
      </c>
      <c r="B1626" s="6" t="s">
        <v>1194</v>
      </c>
      <c r="C1626" s="6" t="s">
        <v>8793</v>
      </c>
      <c r="D1626" s="7" t="s">
        <v>8708</v>
      </c>
      <c r="E1626" s="7" t="s">
        <v>8709</v>
      </c>
      <c r="F1626" s="7" t="s">
        <v>8710</v>
      </c>
      <c r="G1626" s="7" t="s">
        <v>6706</v>
      </c>
      <c r="H1626" s="7" t="s">
        <v>8760</v>
      </c>
      <c r="I1626" s="7">
        <v>62</v>
      </c>
      <c r="J1626" s="8">
        <v>253447</v>
      </c>
      <c r="K1626" s="9">
        <v>237450</v>
      </c>
      <c r="L1626" s="9">
        <f t="shared" si="36"/>
        <v>47490</v>
      </c>
      <c r="M1626" s="9">
        <f t="shared" si="37"/>
        <v>0</v>
      </c>
      <c r="N1626" s="9"/>
    </row>
    <row r="1627" spans="1:14" outlineLevel="2" x14ac:dyDescent="0.25">
      <c r="A1627" s="6" t="s">
        <v>8759</v>
      </c>
      <c r="B1627" s="6" t="s">
        <v>1195</v>
      </c>
      <c r="C1627" s="6" t="s">
        <v>8794</v>
      </c>
      <c r="D1627" s="7" t="s">
        <v>8708</v>
      </c>
      <c r="E1627" s="7" t="s">
        <v>8709</v>
      </c>
      <c r="F1627" s="7" t="s">
        <v>8710</v>
      </c>
      <c r="G1627" s="7" t="s">
        <v>6706</v>
      </c>
      <c r="H1627" s="7" t="s">
        <v>8760</v>
      </c>
      <c r="I1627" s="7">
        <v>54</v>
      </c>
      <c r="J1627" s="8">
        <v>185190</v>
      </c>
      <c r="K1627" s="9">
        <v>173501</v>
      </c>
      <c r="L1627" s="9">
        <f t="shared" si="36"/>
        <v>34700.200000000004</v>
      </c>
      <c r="M1627" s="9">
        <f t="shared" si="37"/>
        <v>0</v>
      </c>
      <c r="N1627" s="9"/>
    </row>
    <row r="1628" spans="1:14" outlineLevel="2" x14ac:dyDescent="0.25">
      <c r="A1628" s="6" t="s">
        <v>8759</v>
      </c>
      <c r="B1628" s="6" t="s">
        <v>1196</v>
      </c>
      <c r="C1628" s="6" t="s">
        <v>8795</v>
      </c>
      <c r="D1628" s="7" t="s">
        <v>8708</v>
      </c>
      <c r="E1628" s="7" t="s">
        <v>8709</v>
      </c>
      <c r="F1628" s="7" t="s">
        <v>8710</v>
      </c>
      <c r="G1628" s="7" t="s">
        <v>6706</v>
      </c>
      <c r="H1628" s="7" t="s">
        <v>8760</v>
      </c>
      <c r="I1628" s="7">
        <v>78</v>
      </c>
      <c r="J1628" s="8">
        <v>265939</v>
      </c>
      <c r="K1628" s="9">
        <v>249153</v>
      </c>
      <c r="L1628" s="9">
        <f t="shared" si="36"/>
        <v>49830.600000000006</v>
      </c>
      <c r="M1628" s="9">
        <f t="shared" si="37"/>
        <v>0</v>
      </c>
      <c r="N1628" s="9"/>
    </row>
    <row r="1629" spans="1:14" outlineLevel="2" x14ac:dyDescent="0.25">
      <c r="A1629" s="6" t="s">
        <v>8759</v>
      </c>
      <c r="B1629" s="6" t="s">
        <v>1197</v>
      </c>
      <c r="C1629" s="6" t="s">
        <v>8796</v>
      </c>
      <c r="D1629" s="7" t="s">
        <v>8708</v>
      </c>
      <c r="E1629" s="7" t="s">
        <v>8709</v>
      </c>
      <c r="F1629" s="7" t="s">
        <v>8710</v>
      </c>
      <c r="G1629" s="7" t="s">
        <v>6706</v>
      </c>
      <c r="H1629" s="7" t="s">
        <v>8760</v>
      </c>
      <c r="I1629" s="7">
        <v>76</v>
      </c>
      <c r="J1629" s="8">
        <v>260369</v>
      </c>
      <c r="K1629" s="9">
        <v>243935</v>
      </c>
      <c r="L1629" s="9">
        <f t="shared" si="36"/>
        <v>48787</v>
      </c>
      <c r="M1629" s="9">
        <f t="shared" si="37"/>
        <v>0</v>
      </c>
      <c r="N1629" s="9"/>
    </row>
    <row r="1630" spans="1:14" outlineLevel="2" x14ac:dyDescent="0.25">
      <c r="A1630" s="6" t="s">
        <v>8759</v>
      </c>
      <c r="B1630" s="6" t="s">
        <v>1198</v>
      </c>
      <c r="C1630" s="6" t="s">
        <v>8797</v>
      </c>
      <c r="D1630" s="7" t="s">
        <v>8708</v>
      </c>
      <c r="E1630" s="7" t="s">
        <v>8709</v>
      </c>
      <c r="F1630" s="7" t="s">
        <v>8710</v>
      </c>
      <c r="G1630" s="7" t="s">
        <v>6706</v>
      </c>
      <c r="H1630" s="7" t="s">
        <v>8760</v>
      </c>
      <c r="I1630" s="7">
        <v>38</v>
      </c>
      <c r="J1630" s="8">
        <v>121701</v>
      </c>
      <c r="K1630" s="9">
        <v>114019</v>
      </c>
      <c r="L1630" s="9">
        <f t="shared" si="36"/>
        <v>22803.800000000003</v>
      </c>
      <c r="M1630" s="9">
        <f t="shared" si="37"/>
        <v>0</v>
      </c>
      <c r="N1630" s="9"/>
    </row>
    <row r="1631" spans="1:14" outlineLevel="2" x14ac:dyDescent="0.25">
      <c r="A1631" s="6" t="s">
        <v>8759</v>
      </c>
      <c r="B1631" s="6" t="s">
        <v>1199</v>
      </c>
      <c r="C1631" s="6" t="s">
        <v>8798</v>
      </c>
      <c r="D1631" s="7" t="s">
        <v>8708</v>
      </c>
      <c r="E1631" s="7" t="s">
        <v>8709</v>
      </c>
      <c r="F1631" s="7" t="s">
        <v>8710</v>
      </c>
      <c r="G1631" s="7" t="s">
        <v>6706</v>
      </c>
      <c r="H1631" s="7" t="s">
        <v>8760</v>
      </c>
      <c r="I1631" s="7">
        <v>68</v>
      </c>
      <c r="J1631" s="8">
        <v>272496</v>
      </c>
      <c r="K1631" s="9">
        <v>255296</v>
      </c>
      <c r="L1631" s="9">
        <f t="shared" si="36"/>
        <v>51059.200000000004</v>
      </c>
      <c r="M1631" s="9">
        <f t="shared" si="37"/>
        <v>0</v>
      </c>
      <c r="N1631" s="9"/>
    </row>
    <row r="1632" spans="1:14" outlineLevel="2" x14ac:dyDescent="0.25">
      <c r="A1632" s="6" t="s">
        <v>8759</v>
      </c>
      <c r="B1632" s="6" t="s">
        <v>1200</v>
      </c>
      <c r="C1632" s="6" t="s">
        <v>8799</v>
      </c>
      <c r="D1632" s="7" t="s">
        <v>8708</v>
      </c>
      <c r="E1632" s="7" t="s">
        <v>8709</v>
      </c>
      <c r="F1632" s="7" t="s">
        <v>8710</v>
      </c>
      <c r="G1632" s="7" t="s">
        <v>6706</v>
      </c>
      <c r="H1632" s="7" t="s">
        <v>8760</v>
      </c>
      <c r="I1632" s="7">
        <v>63</v>
      </c>
      <c r="J1632" s="8">
        <v>310843</v>
      </c>
      <c r="K1632" s="9">
        <v>291223</v>
      </c>
      <c r="L1632" s="9">
        <f t="shared" si="36"/>
        <v>58244.600000000006</v>
      </c>
      <c r="M1632" s="9">
        <f t="shared" si="37"/>
        <v>0</v>
      </c>
      <c r="N1632" s="9"/>
    </row>
    <row r="1633" spans="1:14" outlineLevel="2" x14ac:dyDescent="0.25">
      <c r="A1633" s="6" t="s">
        <v>8759</v>
      </c>
      <c r="B1633" s="6" t="s">
        <v>1201</v>
      </c>
      <c r="C1633" s="6" t="s">
        <v>8800</v>
      </c>
      <c r="D1633" s="7" t="s">
        <v>8708</v>
      </c>
      <c r="E1633" s="7" t="s">
        <v>8709</v>
      </c>
      <c r="F1633" s="7" t="s">
        <v>8710</v>
      </c>
      <c r="G1633" s="7" t="s">
        <v>6706</v>
      </c>
      <c r="H1633" s="7" t="s">
        <v>8760</v>
      </c>
      <c r="I1633" s="7">
        <v>26</v>
      </c>
      <c r="J1633" s="8">
        <v>115707</v>
      </c>
      <c r="K1633" s="9">
        <v>108404</v>
      </c>
      <c r="L1633" s="9">
        <f t="shared" si="36"/>
        <v>21680.800000000003</v>
      </c>
      <c r="M1633" s="9">
        <f t="shared" si="37"/>
        <v>0</v>
      </c>
      <c r="N1633" s="9"/>
    </row>
    <row r="1634" spans="1:14" outlineLevel="2" x14ac:dyDescent="0.25">
      <c r="A1634" s="6" t="s">
        <v>8759</v>
      </c>
      <c r="B1634" s="6" t="s">
        <v>1202</v>
      </c>
      <c r="C1634" s="6" t="s">
        <v>8801</v>
      </c>
      <c r="D1634" s="7" t="s">
        <v>8708</v>
      </c>
      <c r="E1634" s="7" t="s">
        <v>8709</v>
      </c>
      <c r="F1634" s="7" t="s">
        <v>8710</v>
      </c>
      <c r="G1634" s="7" t="s">
        <v>6706</v>
      </c>
      <c r="H1634" s="7" t="s">
        <v>8760</v>
      </c>
      <c r="I1634" s="7">
        <v>54</v>
      </c>
      <c r="J1634" s="8">
        <v>246368</v>
      </c>
      <c r="K1634" s="9">
        <v>230818</v>
      </c>
      <c r="L1634" s="9">
        <f t="shared" si="36"/>
        <v>46163.600000000006</v>
      </c>
      <c r="M1634" s="9">
        <f t="shared" si="37"/>
        <v>0</v>
      </c>
      <c r="N1634" s="9"/>
    </row>
    <row r="1635" spans="1:14" outlineLevel="2" x14ac:dyDescent="0.25">
      <c r="A1635" s="6" t="s">
        <v>8759</v>
      </c>
      <c r="B1635" s="6" t="s">
        <v>1203</v>
      </c>
      <c r="C1635" s="6" t="s">
        <v>8802</v>
      </c>
      <c r="D1635" s="7" t="s">
        <v>8708</v>
      </c>
      <c r="E1635" s="7" t="s">
        <v>8709</v>
      </c>
      <c r="F1635" s="7" t="s">
        <v>8710</v>
      </c>
      <c r="G1635" s="7" t="s">
        <v>6706</v>
      </c>
      <c r="H1635" s="7" t="s">
        <v>8760</v>
      </c>
      <c r="I1635" s="7">
        <v>70</v>
      </c>
      <c r="J1635" s="8">
        <v>246332</v>
      </c>
      <c r="K1635" s="9">
        <v>230784</v>
      </c>
      <c r="L1635" s="9">
        <f t="shared" si="36"/>
        <v>46156.800000000003</v>
      </c>
      <c r="M1635" s="9">
        <f t="shared" si="37"/>
        <v>0</v>
      </c>
      <c r="N1635" s="9"/>
    </row>
    <row r="1636" spans="1:14" outlineLevel="2" x14ac:dyDescent="0.25">
      <c r="A1636" s="6" t="s">
        <v>8759</v>
      </c>
      <c r="B1636" s="6" t="s">
        <v>1204</v>
      </c>
      <c r="C1636" s="6" t="s">
        <v>8803</v>
      </c>
      <c r="D1636" s="7" t="s">
        <v>8708</v>
      </c>
      <c r="E1636" s="7" t="s">
        <v>8709</v>
      </c>
      <c r="F1636" s="7" t="s">
        <v>8710</v>
      </c>
      <c r="G1636" s="7" t="s">
        <v>6706</v>
      </c>
      <c r="H1636" s="7" t="s">
        <v>8760</v>
      </c>
      <c r="I1636" s="7">
        <v>47</v>
      </c>
      <c r="J1636" s="8">
        <v>217952</v>
      </c>
      <c r="K1636" s="9">
        <v>204195</v>
      </c>
      <c r="L1636" s="9">
        <f t="shared" si="36"/>
        <v>40839</v>
      </c>
      <c r="M1636" s="9">
        <f t="shared" si="37"/>
        <v>0</v>
      </c>
      <c r="N1636" s="9"/>
    </row>
    <row r="1637" spans="1:14" outlineLevel="2" x14ac:dyDescent="0.25">
      <c r="A1637" s="6" t="s">
        <v>8759</v>
      </c>
      <c r="B1637" s="6" t="s">
        <v>1205</v>
      </c>
      <c r="C1637" s="6" t="s">
        <v>8804</v>
      </c>
      <c r="D1637" s="7" t="s">
        <v>8708</v>
      </c>
      <c r="E1637" s="7" t="s">
        <v>8709</v>
      </c>
      <c r="F1637" s="7" t="s">
        <v>8710</v>
      </c>
      <c r="G1637" s="7" t="s">
        <v>6706</v>
      </c>
      <c r="H1637" s="7" t="s">
        <v>8760</v>
      </c>
      <c r="I1637" s="7">
        <v>51</v>
      </c>
      <c r="J1637" s="8">
        <v>174069</v>
      </c>
      <c r="K1637" s="9">
        <v>163082</v>
      </c>
      <c r="L1637" s="9">
        <f t="shared" si="36"/>
        <v>32616.400000000001</v>
      </c>
      <c r="M1637" s="9">
        <f t="shared" si="37"/>
        <v>0</v>
      </c>
      <c r="N1637" s="9"/>
    </row>
    <row r="1638" spans="1:14" outlineLevel="1" x14ac:dyDescent="0.25">
      <c r="A1638" s="19" t="s">
        <v>19670</v>
      </c>
      <c r="B1638" s="6"/>
      <c r="C1638" s="6"/>
      <c r="D1638" s="7"/>
      <c r="E1638" s="7"/>
      <c r="F1638" s="7"/>
      <c r="G1638" s="7"/>
      <c r="H1638" s="7"/>
      <c r="I1638" s="7">
        <f>SUBTOTAL(9,I1593:I1637)</f>
        <v>3815</v>
      </c>
      <c r="J1638" s="8">
        <f>SUBTOTAL(9,J1593:J1637)</f>
        <v>14570150</v>
      </c>
      <c r="K1638" s="9">
        <f>SUBTOTAL(9,K1593:K1637)</f>
        <v>13650499</v>
      </c>
      <c r="L1638" s="9">
        <f>SUBTOTAL(9,L1593:L1637)</f>
        <v>2519528.9999999995</v>
      </c>
      <c r="M1638" s="9">
        <f>SUBTOTAL(9,M1593:M1637)</f>
        <v>210570.80000000002</v>
      </c>
      <c r="N1638" s="9"/>
    </row>
    <row r="1639" spans="1:14" outlineLevel="2" x14ac:dyDescent="0.25">
      <c r="A1639" s="6" t="s">
        <v>8806</v>
      </c>
      <c r="B1639" s="6" t="s">
        <v>1206</v>
      </c>
      <c r="C1639" s="6" t="s">
        <v>8805</v>
      </c>
      <c r="D1639" s="7" t="s">
        <v>8708</v>
      </c>
      <c r="E1639" s="7" t="s">
        <v>8709</v>
      </c>
      <c r="F1639" s="7" t="s">
        <v>8710</v>
      </c>
      <c r="G1639" s="7" t="s">
        <v>6706</v>
      </c>
      <c r="H1639" s="7" t="s">
        <v>8807</v>
      </c>
      <c r="I1639" s="7">
        <v>174</v>
      </c>
      <c r="J1639" s="8">
        <v>893791</v>
      </c>
      <c r="K1639" s="9">
        <v>837376</v>
      </c>
      <c r="L1639" s="9">
        <f t="shared" si="36"/>
        <v>167475.20000000001</v>
      </c>
      <c r="M1639" s="9">
        <f t="shared" si="37"/>
        <v>0</v>
      </c>
      <c r="N1639" s="9"/>
    </row>
    <row r="1640" spans="1:14" outlineLevel="2" x14ac:dyDescent="0.25">
      <c r="A1640" s="6" t="s">
        <v>8806</v>
      </c>
      <c r="B1640" s="6" t="s">
        <v>1207</v>
      </c>
      <c r="C1640" s="6" t="s">
        <v>8808</v>
      </c>
      <c r="D1640" s="7" t="s">
        <v>8708</v>
      </c>
      <c r="E1640" s="7" t="s">
        <v>8709</v>
      </c>
      <c r="F1640" s="7" t="s">
        <v>8710</v>
      </c>
      <c r="G1640" s="7" t="s">
        <v>6706</v>
      </c>
      <c r="H1640" s="7" t="s">
        <v>8807</v>
      </c>
      <c r="I1640" s="7">
        <v>182</v>
      </c>
      <c r="J1640" s="8">
        <v>934151</v>
      </c>
      <c r="K1640" s="9">
        <v>875189</v>
      </c>
      <c r="L1640" s="9">
        <f t="shared" si="36"/>
        <v>175037.80000000002</v>
      </c>
      <c r="M1640" s="9">
        <f t="shared" si="37"/>
        <v>0</v>
      </c>
      <c r="N1640" s="9"/>
    </row>
    <row r="1641" spans="1:14" outlineLevel="2" x14ac:dyDescent="0.25">
      <c r="A1641" s="6" t="s">
        <v>8806</v>
      </c>
      <c r="B1641" s="6" t="s">
        <v>1208</v>
      </c>
      <c r="C1641" s="6" t="s">
        <v>8809</v>
      </c>
      <c r="D1641" s="7" t="s">
        <v>8708</v>
      </c>
      <c r="E1641" s="7" t="s">
        <v>8709</v>
      </c>
      <c r="F1641" s="7" t="s">
        <v>8710</v>
      </c>
      <c r="G1641" s="7" t="s">
        <v>6706</v>
      </c>
      <c r="H1641" s="7" t="s">
        <v>8807</v>
      </c>
      <c r="I1641" s="7">
        <v>294</v>
      </c>
      <c r="J1641" s="8">
        <v>1434546</v>
      </c>
      <c r="K1641" s="9">
        <v>1343999</v>
      </c>
      <c r="L1641" s="9">
        <f t="shared" si="36"/>
        <v>0</v>
      </c>
      <c r="M1641" s="9">
        <f t="shared" si="37"/>
        <v>268799.8</v>
      </c>
      <c r="N1641" s="9"/>
    </row>
    <row r="1642" spans="1:14" outlineLevel="2" x14ac:dyDescent="0.25">
      <c r="A1642" s="6" t="s">
        <v>8806</v>
      </c>
      <c r="B1642" s="6" t="s">
        <v>1209</v>
      </c>
      <c r="C1642" s="6" t="s">
        <v>8810</v>
      </c>
      <c r="D1642" s="7" t="s">
        <v>8708</v>
      </c>
      <c r="E1642" s="7" t="s">
        <v>8709</v>
      </c>
      <c r="F1642" s="7" t="s">
        <v>8710</v>
      </c>
      <c r="G1642" s="7" t="s">
        <v>6706</v>
      </c>
      <c r="H1642" s="7" t="s">
        <v>8807</v>
      </c>
      <c r="I1642" s="7">
        <v>279</v>
      </c>
      <c r="J1642" s="8">
        <v>1025419</v>
      </c>
      <c r="K1642" s="9">
        <v>960696</v>
      </c>
      <c r="L1642" s="9">
        <f t="shared" si="36"/>
        <v>0</v>
      </c>
      <c r="M1642" s="9">
        <f t="shared" si="37"/>
        <v>192139.2</v>
      </c>
      <c r="N1642" s="9"/>
    </row>
    <row r="1643" spans="1:14" outlineLevel="2" x14ac:dyDescent="0.25">
      <c r="A1643" s="6" t="s">
        <v>8806</v>
      </c>
      <c r="B1643" s="6" t="s">
        <v>1210</v>
      </c>
      <c r="C1643" s="6" t="s">
        <v>8811</v>
      </c>
      <c r="D1643" s="7" t="s">
        <v>8708</v>
      </c>
      <c r="E1643" s="7" t="s">
        <v>8709</v>
      </c>
      <c r="F1643" s="7" t="s">
        <v>8710</v>
      </c>
      <c r="G1643" s="7" t="s">
        <v>6706</v>
      </c>
      <c r="H1643" s="7" t="s">
        <v>8807</v>
      </c>
      <c r="I1643" s="7">
        <v>30</v>
      </c>
      <c r="J1643" s="8">
        <v>69031</v>
      </c>
      <c r="K1643" s="9">
        <v>64674</v>
      </c>
      <c r="L1643" s="9">
        <f t="shared" si="36"/>
        <v>12934.800000000001</v>
      </c>
      <c r="M1643" s="9">
        <f t="shared" si="37"/>
        <v>0</v>
      </c>
      <c r="N1643" s="9"/>
    </row>
    <row r="1644" spans="1:14" outlineLevel="1" x14ac:dyDescent="0.25">
      <c r="A1644" s="19" t="s">
        <v>19671</v>
      </c>
      <c r="B1644" s="6"/>
      <c r="C1644" s="6"/>
      <c r="D1644" s="7"/>
      <c r="E1644" s="7"/>
      <c r="F1644" s="7"/>
      <c r="G1644" s="7"/>
      <c r="H1644" s="7"/>
      <c r="I1644" s="7">
        <f>SUBTOTAL(9,I1639:I1643)</f>
        <v>959</v>
      </c>
      <c r="J1644" s="8">
        <f>SUBTOTAL(9,J1639:J1643)</f>
        <v>4356938</v>
      </c>
      <c r="K1644" s="9">
        <f>SUBTOTAL(9,K1639:K1643)</f>
        <v>4081934</v>
      </c>
      <c r="L1644" s="9">
        <f>SUBTOTAL(9,L1639:L1643)</f>
        <v>355447.8</v>
      </c>
      <c r="M1644" s="9">
        <f>SUBTOTAL(9,M1639:M1643)</f>
        <v>460939</v>
      </c>
      <c r="N1644" s="9"/>
    </row>
    <row r="1645" spans="1:14" outlineLevel="2" x14ac:dyDescent="0.25">
      <c r="A1645" s="6" t="s">
        <v>8813</v>
      </c>
      <c r="B1645" s="6" t="s">
        <v>1211</v>
      </c>
      <c r="C1645" s="6" t="s">
        <v>8812</v>
      </c>
      <c r="D1645" s="7" t="s">
        <v>8708</v>
      </c>
      <c r="E1645" s="7" t="s">
        <v>8709</v>
      </c>
      <c r="F1645" s="7" t="s">
        <v>8710</v>
      </c>
      <c r="G1645" s="7" t="s">
        <v>6706</v>
      </c>
      <c r="H1645" s="7" t="s">
        <v>8814</v>
      </c>
      <c r="I1645" s="7">
        <v>218</v>
      </c>
      <c r="J1645" s="8">
        <v>1197718</v>
      </c>
      <c r="K1645" s="9">
        <v>1122119</v>
      </c>
      <c r="L1645" s="9">
        <f t="shared" si="36"/>
        <v>224423.80000000002</v>
      </c>
      <c r="M1645" s="9">
        <f t="shared" si="37"/>
        <v>0</v>
      </c>
      <c r="N1645" s="9"/>
    </row>
    <row r="1646" spans="1:14" outlineLevel="2" x14ac:dyDescent="0.25">
      <c r="A1646" s="6" t="s">
        <v>8813</v>
      </c>
      <c r="B1646" s="6" t="s">
        <v>1212</v>
      </c>
      <c r="C1646" s="6" t="s">
        <v>8815</v>
      </c>
      <c r="D1646" s="7" t="s">
        <v>8708</v>
      </c>
      <c r="E1646" s="7" t="s">
        <v>8709</v>
      </c>
      <c r="F1646" s="7" t="s">
        <v>8710</v>
      </c>
      <c r="G1646" s="7" t="s">
        <v>6706</v>
      </c>
      <c r="H1646" s="7" t="s">
        <v>8814</v>
      </c>
      <c r="I1646" s="7">
        <v>201</v>
      </c>
      <c r="J1646" s="8">
        <v>1022829</v>
      </c>
      <c r="K1646" s="9">
        <v>958269</v>
      </c>
      <c r="L1646" s="9">
        <f t="shared" si="36"/>
        <v>191653.80000000002</v>
      </c>
      <c r="M1646" s="9">
        <f t="shared" si="37"/>
        <v>0</v>
      </c>
      <c r="N1646" s="9"/>
    </row>
    <row r="1647" spans="1:14" outlineLevel="2" x14ac:dyDescent="0.25">
      <c r="A1647" s="6" t="s">
        <v>8813</v>
      </c>
      <c r="B1647" s="6" t="s">
        <v>1213</v>
      </c>
      <c r="C1647" s="6" t="s">
        <v>8816</v>
      </c>
      <c r="D1647" s="7" t="s">
        <v>8708</v>
      </c>
      <c r="E1647" s="7" t="s">
        <v>8709</v>
      </c>
      <c r="F1647" s="7" t="s">
        <v>8710</v>
      </c>
      <c r="G1647" s="7" t="s">
        <v>6706</v>
      </c>
      <c r="H1647" s="7" t="s">
        <v>8814</v>
      </c>
      <c r="I1647" s="7">
        <v>170</v>
      </c>
      <c r="J1647" s="8">
        <v>877372</v>
      </c>
      <c r="K1647" s="9">
        <v>821993</v>
      </c>
      <c r="L1647" s="9">
        <f t="shared" si="36"/>
        <v>164398.6</v>
      </c>
      <c r="M1647" s="9">
        <f t="shared" si="37"/>
        <v>0</v>
      </c>
      <c r="N1647" s="9"/>
    </row>
    <row r="1648" spans="1:14" outlineLevel="1" x14ac:dyDescent="0.25">
      <c r="A1648" s="19" t="s">
        <v>19672</v>
      </c>
      <c r="B1648" s="6"/>
      <c r="C1648" s="6"/>
      <c r="D1648" s="7"/>
      <c r="E1648" s="7"/>
      <c r="F1648" s="7"/>
      <c r="G1648" s="7"/>
      <c r="H1648" s="7"/>
      <c r="I1648" s="7">
        <f>SUBTOTAL(9,I1645:I1647)</f>
        <v>589</v>
      </c>
      <c r="J1648" s="8">
        <f>SUBTOTAL(9,J1645:J1647)</f>
        <v>3097919</v>
      </c>
      <c r="K1648" s="9">
        <f>SUBTOTAL(9,K1645:K1647)</f>
        <v>2902381</v>
      </c>
      <c r="L1648" s="9">
        <f>SUBTOTAL(9,L1645:L1647)</f>
        <v>580476.20000000007</v>
      </c>
      <c r="M1648" s="9">
        <f>SUBTOTAL(9,M1645:M1647)</f>
        <v>0</v>
      </c>
      <c r="N1648" s="9"/>
    </row>
    <row r="1649" spans="1:14" outlineLevel="2" x14ac:dyDescent="0.25">
      <c r="A1649" s="6" t="s">
        <v>8818</v>
      </c>
      <c r="B1649" s="6" t="s">
        <v>1214</v>
      </c>
      <c r="C1649" s="6" t="s">
        <v>8817</v>
      </c>
      <c r="D1649" s="7" t="s">
        <v>8708</v>
      </c>
      <c r="E1649" s="7" t="s">
        <v>8709</v>
      </c>
      <c r="F1649" s="7" t="s">
        <v>8710</v>
      </c>
      <c r="G1649" s="7" t="s">
        <v>6706</v>
      </c>
      <c r="H1649" s="7" t="s">
        <v>8819</v>
      </c>
      <c r="I1649" s="7">
        <v>98</v>
      </c>
      <c r="J1649" s="8">
        <v>391506</v>
      </c>
      <c r="K1649" s="9">
        <v>366795</v>
      </c>
      <c r="L1649" s="9">
        <f t="shared" si="36"/>
        <v>73359</v>
      </c>
      <c r="M1649" s="9">
        <f t="shared" si="37"/>
        <v>0</v>
      </c>
      <c r="N1649" s="9"/>
    </row>
    <row r="1650" spans="1:14" outlineLevel="2" x14ac:dyDescent="0.25">
      <c r="A1650" s="6" t="s">
        <v>8818</v>
      </c>
      <c r="B1650" s="6" t="s">
        <v>1215</v>
      </c>
      <c r="C1650" s="6" t="s">
        <v>8820</v>
      </c>
      <c r="D1650" s="7" t="s">
        <v>8708</v>
      </c>
      <c r="E1650" s="7" t="s">
        <v>8709</v>
      </c>
      <c r="F1650" s="7" t="s">
        <v>8710</v>
      </c>
      <c r="G1650" s="7" t="s">
        <v>6706</v>
      </c>
      <c r="H1650" s="7" t="s">
        <v>8819</v>
      </c>
      <c r="I1650" s="7">
        <v>40</v>
      </c>
      <c r="J1650" s="8">
        <v>146590</v>
      </c>
      <c r="K1650" s="9">
        <v>137337</v>
      </c>
      <c r="L1650" s="9">
        <f t="shared" si="36"/>
        <v>27467.4</v>
      </c>
      <c r="M1650" s="9">
        <f t="shared" si="37"/>
        <v>0</v>
      </c>
      <c r="N1650" s="9"/>
    </row>
    <row r="1651" spans="1:14" outlineLevel="2" x14ac:dyDescent="0.25">
      <c r="A1651" s="6" t="s">
        <v>8818</v>
      </c>
      <c r="B1651" s="6" t="s">
        <v>1216</v>
      </c>
      <c r="C1651" s="6" t="s">
        <v>8821</v>
      </c>
      <c r="D1651" s="7" t="s">
        <v>8708</v>
      </c>
      <c r="E1651" s="7" t="s">
        <v>8709</v>
      </c>
      <c r="F1651" s="7" t="s">
        <v>8710</v>
      </c>
      <c r="G1651" s="7" t="s">
        <v>6706</v>
      </c>
      <c r="H1651" s="7" t="s">
        <v>8819</v>
      </c>
      <c r="I1651" s="7">
        <v>80</v>
      </c>
      <c r="J1651" s="8">
        <v>199639</v>
      </c>
      <c r="K1651" s="9">
        <v>187038</v>
      </c>
      <c r="L1651" s="9">
        <f t="shared" si="36"/>
        <v>37407.599999999999</v>
      </c>
      <c r="M1651" s="9">
        <f t="shared" si="37"/>
        <v>0</v>
      </c>
      <c r="N1651" s="9"/>
    </row>
    <row r="1652" spans="1:14" outlineLevel="2" x14ac:dyDescent="0.25">
      <c r="A1652" s="6" t="s">
        <v>8818</v>
      </c>
      <c r="B1652" s="6" t="s">
        <v>1217</v>
      </c>
      <c r="C1652" s="6" t="s">
        <v>8822</v>
      </c>
      <c r="D1652" s="7" t="s">
        <v>8708</v>
      </c>
      <c r="E1652" s="7" t="s">
        <v>8709</v>
      </c>
      <c r="F1652" s="7" t="s">
        <v>8710</v>
      </c>
      <c r="G1652" s="7" t="s">
        <v>6706</v>
      </c>
      <c r="H1652" s="7" t="s">
        <v>8819</v>
      </c>
      <c r="I1652" s="7">
        <v>71</v>
      </c>
      <c r="J1652" s="8">
        <v>296243</v>
      </c>
      <c r="K1652" s="9">
        <v>277544</v>
      </c>
      <c r="L1652" s="9">
        <f t="shared" si="36"/>
        <v>55508.800000000003</v>
      </c>
      <c r="M1652" s="9">
        <f t="shared" si="37"/>
        <v>0</v>
      </c>
      <c r="N1652" s="9"/>
    </row>
    <row r="1653" spans="1:14" outlineLevel="1" x14ac:dyDescent="0.25">
      <c r="A1653" s="19" t="s">
        <v>19673</v>
      </c>
      <c r="B1653" s="6"/>
      <c r="C1653" s="6"/>
      <c r="D1653" s="7"/>
      <c r="E1653" s="7"/>
      <c r="F1653" s="7"/>
      <c r="G1653" s="7"/>
      <c r="H1653" s="7"/>
      <c r="I1653" s="7">
        <f>SUBTOTAL(9,I1649:I1652)</f>
        <v>289</v>
      </c>
      <c r="J1653" s="8">
        <f>SUBTOTAL(9,J1649:J1652)</f>
        <v>1033978</v>
      </c>
      <c r="K1653" s="9">
        <f>SUBTOTAL(9,K1649:K1652)</f>
        <v>968714</v>
      </c>
      <c r="L1653" s="9">
        <f>SUBTOTAL(9,L1649:L1652)</f>
        <v>193742.8</v>
      </c>
      <c r="M1653" s="9">
        <f>SUBTOTAL(9,M1649:M1652)</f>
        <v>0</v>
      </c>
      <c r="N1653" s="9"/>
    </row>
    <row r="1654" spans="1:14" outlineLevel="2" x14ac:dyDescent="0.25">
      <c r="A1654" s="6" t="s">
        <v>8824</v>
      </c>
      <c r="B1654" s="6" t="s">
        <v>1218</v>
      </c>
      <c r="C1654" s="6" t="s">
        <v>8823</v>
      </c>
      <c r="D1654" s="7" t="s">
        <v>8708</v>
      </c>
      <c r="E1654" s="7" t="s">
        <v>8709</v>
      </c>
      <c r="F1654" s="7" t="s">
        <v>8710</v>
      </c>
      <c r="G1654" s="7" t="s">
        <v>6706</v>
      </c>
      <c r="H1654" s="7" t="s">
        <v>8825</v>
      </c>
      <c r="I1654" s="7">
        <v>213</v>
      </c>
      <c r="J1654" s="8">
        <v>908607</v>
      </c>
      <c r="K1654" s="9">
        <v>851257</v>
      </c>
      <c r="L1654" s="9">
        <f t="shared" si="36"/>
        <v>170251.40000000002</v>
      </c>
      <c r="M1654" s="9">
        <f t="shared" si="37"/>
        <v>0</v>
      </c>
      <c r="N1654" s="9"/>
    </row>
    <row r="1655" spans="1:14" outlineLevel="2" x14ac:dyDescent="0.25">
      <c r="A1655" s="6" t="s">
        <v>8824</v>
      </c>
      <c r="B1655" s="6" t="s">
        <v>1219</v>
      </c>
      <c r="C1655" s="6" t="s">
        <v>8826</v>
      </c>
      <c r="D1655" s="7" t="s">
        <v>8708</v>
      </c>
      <c r="E1655" s="7" t="s">
        <v>8709</v>
      </c>
      <c r="F1655" s="7" t="s">
        <v>8710</v>
      </c>
      <c r="G1655" s="7" t="s">
        <v>6706</v>
      </c>
      <c r="H1655" s="7" t="s">
        <v>8825</v>
      </c>
      <c r="I1655" s="7">
        <v>225</v>
      </c>
      <c r="J1655" s="8">
        <v>563189</v>
      </c>
      <c r="K1655" s="9">
        <v>527641</v>
      </c>
      <c r="L1655" s="9">
        <f t="shared" si="36"/>
        <v>105528.20000000001</v>
      </c>
      <c r="M1655" s="9">
        <f t="shared" si="37"/>
        <v>0</v>
      </c>
      <c r="N1655" s="9"/>
    </row>
    <row r="1656" spans="1:14" outlineLevel="2" x14ac:dyDescent="0.25">
      <c r="A1656" s="6" t="s">
        <v>8824</v>
      </c>
      <c r="B1656" s="6" t="s">
        <v>1220</v>
      </c>
      <c r="C1656" s="6" t="s">
        <v>8827</v>
      </c>
      <c r="D1656" s="7" t="s">
        <v>8708</v>
      </c>
      <c r="E1656" s="7" t="s">
        <v>8709</v>
      </c>
      <c r="F1656" s="7" t="s">
        <v>8710</v>
      </c>
      <c r="G1656" s="7" t="s">
        <v>6706</v>
      </c>
      <c r="H1656" s="7" t="s">
        <v>8825</v>
      </c>
      <c r="I1656" s="7">
        <v>188</v>
      </c>
      <c r="J1656" s="8">
        <v>635212</v>
      </c>
      <c r="K1656" s="9">
        <v>595118</v>
      </c>
      <c r="L1656" s="9">
        <f t="shared" si="36"/>
        <v>119023.6</v>
      </c>
      <c r="M1656" s="9">
        <f t="shared" si="37"/>
        <v>0</v>
      </c>
      <c r="N1656" s="9"/>
    </row>
    <row r="1657" spans="1:14" outlineLevel="2" x14ac:dyDescent="0.25">
      <c r="A1657" s="6" t="s">
        <v>8824</v>
      </c>
      <c r="B1657" s="6" t="s">
        <v>1221</v>
      </c>
      <c r="C1657" s="6" t="s">
        <v>8828</v>
      </c>
      <c r="D1657" s="7" t="s">
        <v>8708</v>
      </c>
      <c r="E1657" s="7" t="s">
        <v>8709</v>
      </c>
      <c r="F1657" s="7" t="s">
        <v>8710</v>
      </c>
      <c r="G1657" s="7" t="s">
        <v>6706</v>
      </c>
      <c r="H1657" s="7" t="s">
        <v>8825</v>
      </c>
      <c r="I1657" s="7">
        <v>40</v>
      </c>
      <c r="J1657" s="8">
        <v>153088</v>
      </c>
      <c r="K1657" s="9">
        <v>143425</v>
      </c>
      <c r="L1657" s="9">
        <f t="shared" si="36"/>
        <v>28685</v>
      </c>
      <c r="M1657" s="9">
        <f t="shared" si="37"/>
        <v>0</v>
      </c>
      <c r="N1657" s="9"/>
    </row>
    <row r="1658" spans="1:14" outlineLevel="1" x14ac:dyDescent="0.25">
      <c r="A1658" s="19" t="s">
        <v>19674</v>
      </c>
      <c r="B1658" s="6"/>
      <c r="C1658" s="6"/>
      <c r="D1658" s="7"/>
      <c r="E1658" s="7"/>
      <c r="F1658" s="7"/>
      <c r="G1658" s="7"/>
      <c r="H1658" s="7"/>
      <c r="I1658" s="7">
        <f>SUBTOTAL(9,I1654:I1657)</f>
        <v>666</v>
      </c>
      <c r="J1658" s="8">
        <f>SUBTOTAL(9,J1654:J1657)</f>
        <v>2260096</v>
      </c>
      <c r="K1658" s="9">
        <f>SUBTOTAL(9,K1654:K1657)</f>
        <v>2117441</v>
      </c>
      <c r="L1658" s="9">
        <f>SUBTOTAL(9,L1654:L1657)</f>
        <v>423488.20000000007</v>
      </c>
      <c r="M1658" s="9">
        <f>SUBTOTAL(9,M1654:M1657)</f>
        <v>0</v>
      </c>
      <c r="N1658" s="9"/>
    </row>
    <row r="1659" spans="1:14" outlineLevel="2" x14ac:dyDescent="0.25">
      <c r="A1659" s="6" t="s">
        <v>8830</v>
      </c>
      <c r="B1659" s="6" t="s">
        <v>1222</v>
      </c>
      <c r="C1659" s="6" t="s">
        <v>8829</v>
      </c>
      <c r="D1659" s="7" t="s">
        <v>8708</v>
      </c>
      <c r="E1659" s="7" t="s">
        <v>8709</v>
      </c>
      <c r="F1659" s="7" t="s">
        <v>8710</v>
      </c>
      <c r="G1659" s="7" t="s">
        <v>6706</v>
      </c>
      <c r="H1659" s="7" t="s">
        <v>8831</v>
      </c>
      <c r="I1659" s="7">
        <v>254</v>
      </c>
      <c r="J1659" s="8">
        <v>766422</v>
      </c>
      <c r="K1659" s="9">
        <v>718046</v>
      </c>
      <c r="L1659" s="9">
        <f t="shared" si="36"/>
        <v>0</v>
      </c>
      <c r="M1659" s="9">
        <f t="shared" si="37"/>
        <v>143609.20000000001</v>
      </c>
      <c r="N1659" s="9"/>
    </row>
    <row r="1660" spans="1:14" outlineLevel="1" x14ac:dyDescent="0.25">
      <c r="A1660" s="19" t="s">
        <v>19675</v>
      </c>
      <c r="B1660" s="6"/>
      <c r="C1660" s="6"/>
      <c r="D1660" s="7"/>
      <c r="E1660" s="7"/>
      <c r="F1660" s="7"/>
      <c r="G1660" s="7"/>
      <c r="H1660" s="7"/>
      <c r="I1660" s="7">
        <f>SUBTOTAL(9,I1659:I1659)</f>
        <v>254</v>
      </c>
      <c r="J1660" s="8">
        <f>SUBTOTAL(9,J1659:J1659)</f>
        <v>766422</v>
      </c>
      <c r="K1660" s="9">
        <f>SUBTOTAL(9,K1659:K1659)</f>
        <v>718046</v>
      </c>
      <c r="L1660" s="9">
        <f>SUBTOTAL(9,L1659:L1659)</f>
        <v>0</v>
      </c>
      <c r="M1660" s="9">
        <f>SUBTOTAL(9,M1659:M1659)</f>
        <v>143609.20000000001</v>
      </c>
      <c r="N1660" s="9"/>
    </row>
    <row r="1661" spans="1:14" outlineLevel="2" x14ac:dyDescent="0.25">
      <c r="A1661" s="6" t="s">
        <v>8833</v>
      </c>
      <c r="B1661" s="6" t="s">
        <v>1223</v>
      </c>
      <c r="C1661" s="6" t="s">
        <v>8832</v>
      </c>
      <c r="D1661" s="7" t="s">
        <v>8708</v>
      </c>
      <c r="E1661" s="7" t="s">
        <v>8709</v>
      </c>
      <c r="F1661" s="7" t="s">
        <v>8710</v>
      </c>
      <c r="G1661" s="7" t="s">
        <v>6706</v>
      </c>
      <c r="H1661" s="7" t="s">
        <v>8834</v>
      </c>
      <c r="I1661" s="7">
        <v>12</v>
      </c>
      <c r="J1661" s="8">
        <v>40183</v>
      </c>
      <c r="K1661" s="9">
        <v>37647</v>
      </c>
      <c r="L1661" s="9">
        <f t="shared" si="36"/>
        <v>7529.4000000000005</v>
      </c>
      <c r="M1661" s="9">
        <f t="shared" si="37"/>
        <v>0</v>
      </c>
      <c r="N1661" s="9"/>
    </row>
    <row r="1662" spans="1:14" outlineLevel="2" x14ac:dyDescent="0.25">
      <c r="A1662" s="6" t="s">
        <v>8833</v>
      </c>
      <c r="B1662" s="6" t="s">
        <v>1224</v>
      </c>
      <c r="C1662" s="6" t="s">
        <v>8835</v>
      </c>
      <c r="D1662" s="7" t="s">
        <v>8708</v>
      </c>
      <c r="E1662" s="7" t="s">
        <v>8709</v>
      </c>
      <c r="F1662" s="7" t="s">
        <v>8710</v>
      </c>
      <c r="G1662" s="7" t="s">
        <v>6706</v>
      </c>
      <c r="H1662" s="7" t="s">
        <v>8834</v>
      </c>
      <c r="I1662" s="7">
        <v>58</v>
      </c>
      <c r="J1662" s="8">
        <v>180108</v>
      </c>
      <c r="K1662" s="9">
        <v>168740</v>
      </c>
      <c r="L1662" s="9">
        <f t="shared" si="36"/>
        <v>33748</v>
      </c>
      <c r="M1662" s="9">
        <f t="shared" si="37"/>
        <v>0</v>
      </c>
      <c r="N1662" s="9"/>
    </row>
    <row r="1663" spans="1:14" outlineLevel="1" x14ac:dyDescent="0.25">
      <c r="A1663" s="19" t="s">
        <v>19676</v>
      </c>
      <c r="B1663" s="6"/>
      <c r="C1663" s="6"/>
      <c r="D1663" s="7"/>
      <c r="E1663" s="7"/>
      <c r="F1663" s="7"/>
      <c r="G1663" s="7"/>
      <c r="H1663" s="7"/>
      <c r="I1663" s="7">
        <f>SUBTOTAL(9,I1661:I1662)</f>
        <v>70</v>
      </c>
      <c r="J1663" s="8">
        <f>SUBTOTAL(9,J1661:J1662)</f>
        <v>220291</v>
      </c>
      <c r="K1663" s="9">
        <f>SUBTOTAL(9,K1661:K1662)</f>
        <v>206387</v>
      </c>
      <c r="L1663" s="9">
        <f>SUBTOTAL(9,L1661:L1662)</f>
        <v>41277.4</v>
      </c>
      <c r="M1663" s="9">
        <f>SUBTOTAL(9,M1661:M1662)</f>
        <v>0</v>
      </c>
      <c r="N1663" s="9"/>
    </row>
    <row r="1664" spans="1:14" outlineLevel="2" x14ac:dyDescent="0.25">
      <c r="A1664" s="6" t="s">
        <v>8837</v>
      </c>
      <c r="B1664" s="6" t="s">
        <v>1225</v>
      </c>
      <c r="C1664" s="6" t="s">
        <v>8836</v>
      </c>
      <c r="D1664" s="7" t="s">
        <v>8708</v>
      </c>
      <c r="E1664" s="7" t="s">
        <v>8709</v>
      </c>
      <c r="F1664" s="7" t="s">
        <v>8710</v>
      </c>
      <c r="G1664" s="7" t="s">
        <v>6706</v>
      </c>
      <c r="H1664" s="7" t="s">
        <v>8838</v>
      </c>
      <c r="I1664" s="7">
        <v>238</v>
      </c>
      <c r="J1664" s="8">
        <v>1022264</v>
      </c>
      <c r="K1664" s="9">
        <v>957740</v>
      </c>
      <c r="L1664" s="9">
        <f t="shared" si="36"/>
        <v>191548</v>
      </c>
      <c r="M1664" s="9">
        <f t="shared" si="37"/>
        <v>0</v>
      </c>
      <c r="N1664" s="9"/>
    </row>
    <row r="1665" spans="1:14" outlineLevel="2" x14ac:dyDescent="0.25">
      <c r="A1665" s="6" t="s">
        <v>8837</v>
      </c>
      <c r="B1665" s="6" t="s">
        <v>1226</v>
      </c>
      <c r="C1665" s="6" t="s">
        <v>8839</v>
      </c>
      <c r="D1665" s="7" t="s">
        <v>8708</v>
      </c>
      <c r="E1665" s="7" t="s">
        <v>8709</v>
      </c>
      <c r="F1665" s="7" t="s">
        <v>8710</v>
      </c>
      <c r="G1665" s="7" t="s">
        <v>6706</v>
      </c>
      <c r="H1665" s="7" t="s">
        <v>8838</v>
      </c>
      <c r="I1665" s="7">
        <v>182</v>
      </c>
      <c r="J1665" s="8">
        <v>716523</v>
      </c>
      <c r="K1665" s="9">
        <v>671297</v>
      </c>
      <c r="L1665" s="9">
        <f t="shared" si="36"/>
        <v>134259.4</v>
      </c>
      <c r="M1665" s="9">
        <f t="shared" si="37"/>
        <v>0</v>
      </c>
      <c r="N1665" s="9"/>
    </row>
    <row r="1666" spans="1:14" outlineLevel="1" x14ac:dyDescent="0.25">
      <c r="A1666" s="19" t="s">
        <v>19677</v>
      </c>
      <c r="B1666" s="6"/>
      <c r="C1666" s="6"/>
      <c r="D1666" s="7"/>
      <c r="E1666" s="7"/>
      <c r="F1666" s="7"/>
      <c r="G1666" s="7"/>
      <c r="H1666" s="7"/>
      <c r="I1666" s="7">
        <f>SUBTOTAL(9,I1664:I1665)</f>
        <v>420</v>
      </c>
      <c r="J1666" s="8">
        <f>SUBTOTAL(9,J1664:J1665)</f>
        <v>1738787</v>
      </c>
      <c r="K1666" s="9">
        <f>SUBTOTAL(9,K1664:K1665)</f>
        <v>1629037</v>
      </c>
      <c r="L1666" s="9">
        <f>SUBTOTAL(9,L1664:L1665)</f>
        <v>325807.40000000002</v>
      </c>
      <c r="M1666" s="9">
        <f>SUBTOTAL(9,M1664:M1665)</f>
        <v>0</v>
      </c>
      <c r="N1666" s="9"/>
    </row>
    <row r="1667" spans="1:14" outlineLevel="2" x14ac:dyDescent="0.25">
      <c r="A1667" s="6" t="s">
        <v>8841</v>
      </c>
      <c r="B1667" s="6" t="s">
        <v>1227</v>
      </c>
      <c r="C1667" s="6" t="s">
        <v>8840</v>
      </c>
      <c r="D1667" s="7" t="s">
        <v>8708</v>
      </c>
      <c r="E1667" s="7" t="s">
        <v>8709</v>
      </c>
      <c r="F1667" s="7" t="s">
        <v>8710</v>
      </c>
      <c r="G1667" s="7" t="s">
        <v>6706</v>
      </c>
      <c r="H1667" s="7" t="s">
        <v>8842</v>
      </c>
      <c r="I1667" s="7">
        <v>143</v>
      </c>
      <c r="J1667" s="8">
        <v>554628</v>
      </c>
      <c r="K1667" s="9">
        <v>519621</v>
      </c>
      <c r="L1667" s="9">
        <f t="shared" si="36"/>
        <v>103924.20000000001</v>
      </c>
      <c r="M1667" s="9">
        <f t="shared" si="37"/>
        <v>0</v>
      </c>
      <c r="N1667" s="9"/>
    </row>
    <row r="1668" spans="1:14" outlineLevel="2" x14ac:dyDescent="0.25">
      <c r="A1668" s="6" t="s">
        <v>8841</v>
      </c>
      <c r="B1668" s="6" t="s">
        <v>1228</v>
      </c>
      <c r="C1668" s="6" t="s">
        <v>8843</v>
      </c>
      <c r="D1668" s="7" t="s">
        <v>8708</v>
      </c>
      <c r="E1668" s="7" t="s">
        <v>8709</v>
      </c>
      <c r="F1668" s="7" t="s">
        <v>8710</v>
      </c>
      <c r="G1668" s="7" t="s">
        <v>6706</v>
      </c>
      <c r="H1668" s="7" t="s">
        <v>8842</v>
      </c>
      <c r="I1668" s="7">
        <v>212</v>
      </c>
      <c r="J1668" s="8">
        <v>733359</v>
      </c>
      <c r="K1668" s="9">
        <v>687070</v>
      </c>
      <c r="L1668" s="9">
        <f t="shared" si="36"/>
        <v>137414</v>
      </c>
      <c r="M1668" s="9">
        <f t="shared" si="37"/>
        <v>0</v>
      </c>
      <c r="N1668" s="9"/>
    </row>
    <row r="1669" spans="1:14" outlineLevel="1" x14ac:dyDescent="0.25">
      <c r="A1669" s="19" t="s">
        <v>19678</v>
      </c>
      <c r="B1669" s="6"/>
      <c r="C1669" s="6"/>
      <c r="D1669" s="7"/>
      <c r="E1669" s="7"/>
      <c r="F1669" s="7"/>
      <c r="G1669" s="7"/>
      <c r="H1669" s="7"/>
      <c r="I1669" s="7">
        <f>SUBTOTAL(9,I1667:I1668)</f>
        <v>355</v>
      </c>
      <c r="J1669" s="8">
        <f>SUBTOTAL(9,J1667:J1668)</f>
        <v>1287987</v>
      </c>
      <c r="K1669" s="9">
        <f>SUBTOTAL(9,K1667:K1668)</f>
        <v>1206691</v>
      </c>
      <c r="L1669" s="9">
        <f>SUBTOTAL(9,L1667:L1668)</f>
        <v>241338.2</v>
      </c>
      <c r="M1669" s="9">
        <f>SUBTOTAL(9,M1667:M1668)</f>
        <v>0</v>
      </c>
      <c r="N1669" s="9"/>
    </row>
    <row r="1670" spans="1:14" outlineLevel="2" x14ac:dyDescent="0.25">
      <c r="A1670" s="6" t="s">
        <v>8845</v>
      </c>
      <c r="B1670" s="6" t="s">
        <v>1229</v>
      </c>
      <c r="C1670" s="6" t="s">
        <v>8844</v>
      </c>
      <c r="D1670" s="7" t="s">
        <v>8708</v>
      </c>
      <c r="E1670" s="7" t="s">
        <v>8709</v>
      </c>
      <c r="F1670" s="7" t="s">
        <v>8710</v>
      </c>
      <c r="G1670" s="7" t="s">
        <v>6706</v>
      </c>
      <c r="H1670" s="7" t="s">
        <v>8846</v>
      </c>
      <c r="I1670" s="7">
        <v>238</v>
      </c>
      <c r="J1670" s="8">
        <v>506452</v>
      </c>
      <c r="K1670" s="9">
        <v>474485</v>
      </c>
      <c r="L1670" s="9">
        <f t="shared" si="36"/>
        <v>94897</v>
      </c>
      <c r="M1670" s="9">
        <f t="shared" si="37"/>
        <v>0</v>
      </c>
      <c r="N1670" s="9"/>
    </row>
    <row r="1671" spans="1:14" outlineLevel="2" x14ac:dyDescent="0.25">
      <c r="A1671" s="6" t="s">
        <v>8845</v>
      </c>
      <c r="B1671" s="6" t="s">
        <v>1230</v>
      </c>
      <c r="C1671" s="6" t="s">
        <v>8847</v>
      </c>
      <c r="D1671" s="7" t="s">
        <v>8708</v>
      </c>
      <c r="E1671" s="7" t="s">
        <v>8709</v>
      </c>
      <c r="F1671" s="7" t="s">
        <v>8710</v>
      </c>
      <c r="G1671" s="7" t="s">
        <v>6706</v>
      </c>
      <c r="H1671" s="7" t="s">
        <v>8846</v>
      </c>
      <c r="I1671" s="7">
        <v>125</v>
      </c>
      <c r="J1671" s="8">
        <v>643526</v>
      </c>
      <c r="K1671" s="9">
        <v>602907</v>
      </c>
      <c r="L1671" s="9">
        <f t="shared" si="36"/>
        <v>120581.40000000001</v>
      </c>
      <c r="M1671" s="9">
        <f t="shared" si="37"/>
        <v>0</v>
      </c>
      <c r="N1671" s="9"/>
    </row>
    <row r="1672" spans="1:14" outlineLevel="1" x14ac:dyDescent="0.25">
      <c r="A1672" s="19" t="s">
        <v>19679</v>
      </c>
      <c r="B1672" s="6"/>
      <c r="C1672" s="6"/>
      <c r="D1672" s="7"/>
      <c r="E1672" s="7"/>
      <c r="F1672" s="7"/>
      <c r="G1672" s="7"/>
      <c r="H1672" s="7"/>
      <c r="I1672" s="7">
        <f>SUBTOTAL(9,I1670:I1671)</f>
        <v>363</v>
      </c>
      <c r="J1672" s="8">
        <f>SUBTOTAL(9,J1670:J1671)</f>
        <v>1149978</v>
      </c>
      <c r="K1672" s="9">
        <f>SUBTOTAL(9,K1670:K1671)</f>
        <v>1077392</v>
      </c>
      <c r="L1672" s="9">
        <f>SUBTOTAL(9,L1670:L1671)</f>
        <v>215478.40000000002</v>
      </c>
      <c r="M1672" s="9">
        <f>SUBTOTAL(9,M1670:M1671)</f>
        <v>0</v>
      </c>
      <c r="N1672" s="9"/>
    </row>
    <row r="1673" spans="1:14" outlineLevel="2" x14ac:dyDescent="0.25">
      <c r="A1673" s="6" t="s">
        <v>8849</v>
      </c>
      <c r="B1673" s="6" t="s">
        <v>1231</v>
      </c>
      <c r="C1673" s="6" t="s">
        <v>8848</v>
      </c>
      <c r="D1673" s="7" t="s">
        <v>8708</v>
      </c>
      <c r="E1673" s="7" t="s">
        <v>8709</v>
      </c>
      <c r="F1673" s="7" t="s">
        <v>8710</v>
      </c>
      <c r="G1673" s="7" t="s">
        <v>6706</v>
      </c>
      <c r="H1673" s="7" t="s">
        <v>8850</v>
      </c>
      <c r="I1673" s="7">
        <v>114</v>
      </c>
      <c r="J1673" s="8">
        <v>420241</v>
      </c>
      <c r="K1673" s="9">
        <v>393716</v>
      </c>
      <c r="L1673" s="9">
        <f t="shared" ref="L1673:L1769" si="38">IF(I1673&gt;250,(0),(K1673*0.2))</f>
        <v>78743.200000000012</v>
      </c>
      <c r="M1673" s="9">
        <f t="shared" ref="M1673:M1769" si="39">IF(I1673&lt;250,(0),(K1673*0.2))</f>
        <v>0</v>
      </c>
      <c r="N1673" s="9"/>
    </row>
    <row r="1674" spans="1:14" outlineLevel="2" x14ac:dyDescent="0.25">
      <c r="A1674" s="6" t="s">
        <v>8849</v>
      </c>
      <c r="B1674" s="6" t="s">
        <v>1232</v>
      </c>
      <c r="C1674" s="6" t="s">
        <v>8851</v>
      </c>
      <c r="D1674" s="7" t="s">
        <v>8708</v>
      </c>
      <c r="E1674" s="7" t="s">
        <v>8709</v>
      </c>
      <c r="F1674" s="7" t="s">
        <v>8710</v>
      </c>
      <c r="G1674" s="7" t="s">
        <v>6706</v>
      </c>
      <c r="H1674" s="7" t="s">
        <v>8850</v>
      </c>
      <c r="I1674" s="7">
        <v>214</v>
      </c>
      <c r="J1674" s="8">
        <v>676319</v>
      </c>
      <c r="K1674" s="9">
        <v>633631</v>
      </c>
      <c r="L1674" s="9">
        <f t="shared" si="38"/>
        <v>126726.20000000001</v>
      </c>
      <c r="M1674" s="9">
        <f t="shared" si="39"/>
        <v>0</v>
      </c>
      <c r="N1674" s="9"/>
    </row>
    <row r="1675" spans="1:14" outlineLevel="1" x14ac:dyDescent="0.25">
      <c r="A1675" s="19" t="s">
        <v>19680</v>
      </c>
      <c r="B1675" s="6"/>
      <c r="C1675" s="6"/>
      <c r="D1675" s="7"/>
      <c r="E1675" s="7"/>
      <c r="F1675" s="7"/>
      <c r="G1675" s="7"/>
      <c r="H1675" s="7"/>
      <c r="I1675" s="7">
        <f>SUBTOTAL(9,I1673:I1674)</f>
        <v>328</v>
      </c>
      <c r="J1675" s="8">
        <f>SUBTOTAL(9,J1673:J1674)</f>
        <v>1096560</v>
      </c>
      <c r="K1675" s="9">
        <f>SUBTOTAL(9,K1673:K1674)</f>
        <v>1027347</v>
      </c>
      <c r="L1675" s="9">
        <f>SUBTOTAL(9,L1673:L1674)</f>
        <v>205469.40000000002</v>
      </c>
      <c r="M1675" s="9">
        <f>SUBTOTAL(9,M1673:M1674)</f>
        <v>0</v>
      </c>
      <c r="N1675" s="9"/>
    </row>
    <row r="1676" spans="1:14" outlineLevel="2" x14ac:dyDescent="0.25">
      <c r="A1676" s="6" t="s">
        <v>8853</v>
      </c>
      <c r="B1676" s="6" t="s">
        <v>1233</v>
      </c>
      <c r="C1676" s="6" t="s">
        <v>8852</v>
      </c>
      <c r="D1676" s="7" t="s">
        <v>8708</v>
      </c>
      <c r="E1676" s="7" t="s">
        <v>8709</v>
      </c>
      <c r="F1676" s="7" t="s">
        <v>8710</v>
      </c>
      <c r="G1676" s="7" t="s">
        <v>6706</v>
      </c>
      <c r="H1676" s="7" t="s">
        <v>8854</v>
      </c>
      <c r="I1676" s="7">
        <v>80</v>
      </c>
      <c r="J1676" s="8">
        <v>450800</v>
      </c>
      <c r="K1676" s="9">
        <v>422346</v>
      </c>
      <c r="L1676" s="9">
        <f t="shared" si="38"/>
        <v>84469.200000000012</v>
      </c>
      <c r="M1676" s="9">
        <f t="shared" si="39"/>
        <v>0</v>
      </c>
      <c r="N1676" s="9"/>
    </row>
    <row r="1677" spans="1:14" outlineLevel="2" x14ac:dyDescent="0.25">
      <c r="A1677" s="6" t="s">
        <v>8853</v>
      </c>
      <c r="B1677" s="6" t="s">
        <v>1234</v>
      </c>
      <c r="C1677" s="6" t="s">
        <v>8855</v>
      </c>
      <c r="D1677" s="7" t="s">
        <v>8708</v>
      </c>
      <c r="E1677" s="7" t="s">
        <v>8709</v>
      </c>
      <c r="F1677" s="7" t="s">
        <v>8710</v>
      </c>
      <c r="G1677" s="7" t="s">
        <v>6706</v>
      </c>
      <c r="H1677" s="7" t="s">
        <v>8854</v>
      </c>
      <c r="I1677" s="7">
        <v>50</v>
      </c>
      <c r="J1677" s="8">
        <v>116654</v>
      </c>
      <c r="K1677" s="9">
        <v>109291</v>
      </c>
      <c r="L1677" s="9">
        <f t="shared" si="38"/>
        <v>21858.2</v>
      </c>
      <c r="M1677" s="9">
        <f t="shared" si="39"/>
        <v>0</v>
      </c>
      <c r="N1677" s="9"/>
    </row>
    <row r="1678" spans="1:14" outlineLevel="1" x14ac:dyDescent="0.25">
      <c r="A1678" s="19" t="s">
        <v>19681</v>
      </c>
      <c r="B1678" s="6"/>
      <c r="C1678" s="6"/>
      <c r="D1678" s="7"/>
      <c r="E1678" s="7"/>
      <c r="F1678" s="7"/>
      <c r="G1678" s="7"/>
      <c r="H1678" s="7"/>
      <c r="I1678" s="7">
        <f>SUBTOTAL(9,I1676:I1677)</f>
        <v>130</v>
      </c>
      <c r="J1678" s="8">
        <f>SUBTOTAL(9,J1676:J1677)</f>
        <v>567454</v>
      </c>
      <c r="K1678" s="9">
        <f>SUBTOTAL(9,K1676:K1677)</f>
        <v>531637</v>
      </c>
      <c r="L1678" s="9">
        <f>SUBTOTAL(9,L1676:L1677)</f>
        <v>106327.40000000001</v>
      </c>
      <c r="M1678" s="9">
        <f>SUBTOTAL(9,M1676:M1677)</f>
        <v>0</v>
      </c>
      <c r="N1678" s="9"/>
    </row>
    <row r="1679" spans="1:14" outlineLevel="2" x14ac:dyDescent="0.25">
      <c r="A1679" s="6" t="s">
        <v>8857</v>
      </c>
      <c r="B1679" s="6" t="s">
        <v>1235</v>
      </c>
      <c r="C1679" s="6" t="s">
        <v>8856</v>
      </c>
      <c r="D1679" s="7" t="s">
        <v>8708</v>
      </c>
      <c r="E1679" s="7" t="s">
        <v>8709</v>
      </c>
      <c r="F1679" s="7" t="s">
        <v>8710</v>
      </c>
      <c r="G1679" s="7" t="s">
        <v>6706</v>
      </c>
      <c r="H1679" s="7" t="s">
        <v>8858</v>
      </c>
      <c r="I1679" s="7">
        <v>179</v>
      </c>
      <c r="J1679" s="8">
        <v>813094</v>
      </c>
      <c r="K1679" s="9">
        <v>761772</v>
      </c>
      <c r="L1679" s="9">
        <f t="shared" si="38"/>
        <v>152354.4</v>
      </c>
      <c r="M1679" s="9">
        <f t="shared" si="39"/>
        <v>0</v>
      </c>
      <c r="N1679" s="9"/>
    </row>
    <row r="1680" spans="1:14" outlineLevel="2" x14ac:dyDescent="0.25">
      <c r="A1680" s="6" t="s">
        <v>8857</v>
      </c>
      <c r="B1680" s="6" t="s">
        <v>1236</v>
      </c>
      <c r="C1680" s="6" t="s">
        <v>8859</v>
      </c>
      <c r="D1680" s="7" t="s">
        <v>8708</v>
      </c>
      <c r="E1680" s="7" t="s">
        <v>8709</v>
      </c>
      <c r="F1680" s="7" t="s">
        <v>8710</v>
      </c>
      <c r="G1680" s="7" t="s">
        <v>6706</v>
      </c>
      <c r="H1680" s="7" t="s">
        <v>8858</v>
      </c>
      <c r="I1680" s="7">
        <v>10</v>
      </c>
      <c r="J1680" s="8">
        <v>43768</v>
      </c>
      <c r="K1680" s="9">
        <v>41005</v>
      </c>
      <c r="L1680" s="9">
        <f t="shared" si="38"/>
        <v>8201</v>
      </c>
      <c r="M1680" s="9">
        <f t="shared" si="39"/>
        <v>0</v>
      </c>
      <c r="N1680" s="9"/>
    </row>
    <row r="1681" spans="1:14" outlineLevel="2" x14ac:dyDescent="0.25">
      <c r="A1681" s="6" t="s">
        <v>8857</v>
      </c>
      <c r="B1681" s="6" t="s">
        <v>1237</v>
      </c>
      <c r="C1681" s="6" t="s">
        <v>8860</v>
      </c>
      <c r="D1681" s="7" t="s">
        <v>8708</v>
      </c>
      <c r="E1681" s="7" t="s">
        <v>8709</v>
      </c>
      <c r="F1681" s="7" t="s">
        <v>8710</v>
      </c>
      <c r="G1681" s="7" t="s">
        <v>6706</v>
      </c>
      <c r="H1681" s="7" t="s">
        <v>8858</v>
      </c>
      <c r="I1681" s="7">
        <v>26</v>
      </c>
      <c r="J1681" s="8">
        <v>113558</v>
      </c>
      <c r="K1681" s="9">
        <v>106390</v>
      </c>
      <c r="L1681" s="9">
        <f t="shared" si="38"/>
        <v>21278</v>
      </c>
      <c r="M1681" s="9">
        <f t="shared" si="39"/>
        <v>0</v>
      </c>
      <c r="N1681" s="9"/>
    </row>
    <row r="1682" spans="1:14" outlineLevel="2" x14ac:dyDescent="0.25">
      <c r="A1682" s="6" t="s">
        <v>8857</v>
      </c>
      <c r="B1682" s="6" t="s">
        <v>1238</v>
      </c>
      <c r="C1682" s="6" t="s">
        <v>8861</v>
      </c>
      <c r="D1682" s="7" t="s">
        <v>8708</v>
      </c>
      <c r="E1682" s="7" t="s">
        <v>8709</v>
      </c>
      <c r="F1682" s="7" t="s">
        <v>8710</v>
      </c>
      <c r="G1682" s="7" t="s">
        <v>6706</v>
      </c>
      <c r="H1682" s="7" t="s">
        <v>8858</v>
      </c>
      <c r="I1682" s="7">
        <v>22</v>
      </c>
      <c r="J1682" s="8">
        <v>107133</v>
      </c>
      <c r="K1682" s="9">
        <v>100371</v>
      </c>
      <c r="L1682" s="9">
        <f t="shared" si="38"/>
        <v>20074.2</v>
      </c>
      <c r="M1682" s="9">
        <f t="shared" si="39"/>
        <v>0</v>
      </c>
      <c r="N1682" s="9"/>
    </row>
    <row r="1683" spans="1:14" outlineLevel="2" x14ac:dyDescent="0.25">
      <c r="A1683" s="6" t="s">
        <v>8857</v>
      </c>
      <c r="B1683" s="6" t="s">
        <v>1239</v>
      </c>
      <c r="C1683" s="6" t="s">
        <v>8862</v>
      </c>
      <c r="D1683" s="7" t="s">
        <v>8708</v>
      </c>
      <c r="E1683" s="7" t="s">
        <v>8709</v>
      </c>
      <c r="F1683" s="7" t="s">
        <v>8710</v>
      </c>
      <c r="G1683" s="7" t="s">
        <v>6706</v>
      </c>
      <c r="H1683" s="7" t="s">
        <v>8858</v>
      </c>
      <c r="I1683" s="7">
        <v>243</v>
      </c>
      <c r="J1683" s="8">
        <v>933749</v>
      </c>
      <c r="K1683" s="9">
        <v>874812</v>
      </c>
      <c r="L1683" s="9">
        <f t="shared" si="38"/>
        <v>174962.40000000002</v>
      </c>
      <c r="M1683" s="9">
        <f t="shared" si="39"/>
        <v>0</v>
      </c>
      <c r="N1683" s="9"/>
    </row>
    <row r="1684" spans="1:14" outlineLevel="1" x14ac:dyDescent="0.25">
      <c r="A1684" s="19" t="s">
        <v>19682</v>
      </c>
      <c r="B1684" s="6"/>
      <c r="C1684" s="6"/>
      <c r="D1684" s="7"/>
      <c r="E1684" s="7"/>
      <c r="F1684" s="7"/>
      <c r="G1684" s="7"/>
      <c r="H1684" s="7"/>
      <c r="I1684" s="7">
        <f>SUBTOTAL(9,I1679:I1683)</f>
        <v>480</v>
      </c>
      <c r="J1684" s="8">
        <f>SUBTOTAL(9,J1679:J1683)</f>
        <v>2011302</v>
      </c>
      <c r="K1684" s="9">
        <f>SUBTOTAL(9,K1679:K1683)</f>
        <v>1884350</v>
      </c>
      <c r="L1684" s="9">
        <f>SUBTOTAL(9,L1679:L1683)</f>
        <v>376870</v>
      </c>
      <c r="M1684" s="9">
        <f>SUBTOTAL(9,M1679:M1683)</f>
        <v>0</v>
      </c>
      <c r="N1684" s="9"/>
    </row>
    <row r="1685" spans="1:14" outlineLevel="2" x14ac:dyDescent="0.25">
      <c r="A1685" s="6" t="s">
        <v>8864</v>
      </c>
      <c r="B1685" s="6" t="s">
        <v>1240</v>
      </c>
      <c r="C1685" s="6" t="s">
        <v>8863</v>
      </c>
      <c r="D1685" s="7" t="s">
        <v>8708</v>
      </c>
      <c r="E1685" s="7" t="s">
        <v>8709</v>
      </c>
      <c r="F1685" s="7" t="s">
        <v>8710</v>
      </c>
      <c r="G1685" s="7" t="s">
        <v>6706</v>
      </c>
      <c r="H1685" s="7" t="s">
        <v>8865</v>
      </c>
      <c r="I1685" s="7">
        <v>131</v>
      </c>
      <c r="J1685" s="8">
        <v>582911</v>
      </c>
      <c r="K1685" s="9">
        <v>546118</v>
      </c>
      <c r="L1685" s="9">
        <f t="shared" si="38"/>
        <v>109223.6</v>
      </c>
      <c r="M1685" s="9">
        <f t="shared" si="39"/>
        <v>0</v>
      </c>
      <c r="N1685" s="9"/>
    </row>
    <row r="1686" spans="1:14" outlineLevel="2" x14ac:dyDescent="0.25">
      <c r="A1686" s="6" t="s">
        <v>8864</v>
      </c>
      <c r="B1686" s="6" t="s">
        <v>1241</v>
      </c>
      <c r="C1686" s="6" t="s">
        <v>8866</v>
      </c>
      <c r="D1686" s="7" t="s">
        <v>8708</v>
      </c>
      <c r="E1686" s="7" t="s">
        <v>8709</v>
      </c>
      <c r="F1686" s="7" t="s">
        <v>8710</v>
      </c>
      <c r="G1686" s="7" t="s">
        <v>6706</v>
      </c>
      <c r="H1686" s="7" t="s">
        <v>8865</v>
      </c>
      <c r="I1686" s="7">
        <v>100</v>
      </c>
      <c r="J1686" s="8">
        <v>392211</v>
      </c>
      <c r="K1686" s="9">
        <v>367455</v>
      </c>
      <c r="L1686" s="9">
        <f t="shared" si="38"/>
        <v>73491</v>
      </c>
      <c r="M1686" s="9">
        <f t="shared" si="39"/>
        <v>0</v>
      </c>
      <c r="N1686" s="9"/>
    </row>
    <row r="1687" spans="1:14" outlineLevel="2" x14ac:dyDescent="0.25">
      <c r="A1687" s="6" t="s">
        <v>8864</v>
      </c>
      <c r="B1687" s="6" t="s">
        <v>1242</v>
      </c>
      <c r="C1687" s="6" t="s">
        <v>8867</v>
      </c>
      <c r="D1687" s="7" t="s">
        <v>8708</v>
      </c>
      <c r="E1687" s="7" t="s">
        <v>8709</v>
      </c>
      <c r="F1687" s="7" t="s">
        <v>8710</v>
      </c>
      <c r="G1687" s="7" t="s">
        <v>6706</v>
      </c>
      <c r="H1687" s="7" t="s">
        <v>8865</v>
      </c>
      <c r="I1687" s="7">
        <v>140</v>
      </c>
      <c r="J1687" s="8">
        <v>422122</v>
      </c>
      <c r="K1687" s="9">
        <v>395478</v>
      </c>
      <c r="L1687" s="9">
        <f t="shared" si="38"/>
        <v>79095.600000000006</v>
      </c>
      <c r="M1687" s="9">
        <f t="shared" si="39"/>
        <v>0</v>
      </c>
      <c r="N1687" s="9"/>
    </row>
    <row r="1688" spans="1:14" outlineLevel="2" x14ac:dyDescent="0.25">
      <c r="A1688" s="6" t="s">
        <v>8864</v>
      </c>
      <c r="B1688" s="6" t="s">
        <v>1243</v>
      </c>
      <c r="C1688" s="6" t="s">
        <v>8868</v>
      </c>
      <c r="D1688" s="7" t="s">
        <v>8708</v>
      </c>
      <c r="E1688" s="7" t="s">
        <v>8709</v>
      </c>
      <c r="F1688" s="7" t="s">
        <v>8710</v>
      </c>
      <c r="G1688" s="7" t="s">
        <v>6706</v>
      </c>
      <c r="H1688" s="7" t="s">
        <v>8865</v>
      </c>
      <c r="I1688" s="7">
        <v>60</v>
      </c>
      <c r="J1688" s="8">
        <v>142918</v>
      </c>
      <c r="K1688" s="9">
        <v>133897</v>
      </c>
      <c r="L1688" s="9">
        <f t="shared" si="38"/>
        <v>26779.4</v>
      </c>
      <c r="M1688" s="9">
        <f t="shared" si="39"/>
        <v>0</v>
      </c>
      <c r="N1688" s="9"/>
    </row>
    <row r="1689" spans="1:14" outlineLevel="2" x14ac:dyDescent="0.25">
      <c r="A1689" s="6" t="s">
        <v>8864</v>
      </c>
      <c r="B1689" s="6" t="s">
        <v>1244</v>
      </c>
      <c r="C1689" s="6" t="s">
        <v>8869</v>
      </c>
      <c r="D1689" s="7" t="s">
        <v>8708</v>
      </c>
      <c r="E1689" s="7" t="s">
        <v>8709</v>
      </c>
      <c r="F1689" s="7" t="s">
        <v>8710</v>
      </c>
      <c r="G1689" s="7" t="s">
        <v>6706</v>
      </c>
      <c r="H1689" s="7" t="s">
        <v>8865</v>
      </c>
      <c r="I1689" s="7">
        <v>2</v>
      </c>
      <c r="J1689" s="8">
        <v>6117</v>
      </c>
      <c r="K1689" s="9">
        <v>5731</v>
      </c>
      <c r="L1689" s="9">
        <f t="shared" si="38"/>
        <v>1146.2</v>
      </c>
      <c r="M1689" s="9">
        <f t="shared" si="39"/>
        <v>0</v>
      </c>
      <c r="N1689" s="9"/>
    </row>
    <row r="1690" spans="1:14" outlineLevel="1" x14ac:dyDescent="0.25">
      <c r="A1690" s="19" t="s">
        <v>19683</v>
      </c>
      <c r="B1690" s="6"/>
      <c r="C1690" s="6"/>
      <c r="D1690" s="7"/>
      <c r="E1690" s="7"/>
      <c r="F1690" s="7"/>
      <c r="G1690" s="7"/>
      <c r="H1690" s="7"/>
      <c r="I1690" s="7">
        <f>SUBTOTAL(9,I1685:I1689)</f>
        <v>433</v>
      </c>
      <c r="J1690" s="8">
        <f>SUBTOTAL(9,J1685:J1689)</f>
        <v>1546279</v>
      </c>
      <c r="K1690" s="9">
        <f>SUBTOTAL(9,K1685:K1689)</f>
        <v>1448679</v>
      </c>
      <c r="L1690" s="9">
        <f>SUBTOTAL(9,L1685:L1689)</f>
        <v>289735.80000000005</v>
      </c>
      <c r="M1690" s="9">
        <f>SUBTOTAL(9,M1685:M1689)</f>
        <v>0</v>
      </c>
      <c r="N1690" s="9"/>
    </row>
    <row r="1691" spans="1:14" outlineLevel="2" x14ac:dyDescent="0.25">
      <c r="A1691" s="6" t="s">
        <v>8871</v>
      </c>
      <c r="B1691" s="6" t="s">
        <v>1245</v>
      </c>
      <c r="C1691" s="6" t="s">
        <v>8870</v>
      </c>
      <c r="D1691" s="7" t="s">
        <v>8708</v>
      </c>
      <c r="E1691" s="7" t="s">
        <v>8709</v>
      </c>
      <c r="F1691" s="7" t="s">
        <v>8710</v>
      </c>
      <c r="G1691" s="7" t="s">
        <v>6706</v>
      </c>
      <c r="H1691" s="7" t="s">
        <v>8872</v>
      </c>
      <c r="I1691" s="7">
        <v>139</v>
      </c>
      <c r="J1691" s="8">
        <v>728740</v>
      </c>
      <c r="K1691" s="9">
        <v>682743</v>
      </c>
      <c r="L1691" s="9">
        <f t="shared" si="38"/>
        <v>136548.6</v>
      </c>
      <c r="M1691" s="9">
        <f t="shared" si="39"/>
        <v>0</v>
      </c>
      <c r="N1691" s="9"/>
    </row>
    <row r="1692" spans="1:14" outlineLevel="2" x14ac:dyDescent="0.25">
      <c r="A1692" s="6" t="s">
        <v>8871</v>
      </c>
      <c r="B1692" s="6" t="s">
        <v>1246</v>
      </c>
      <c r="C1692" s="6" t="s">
        <v>8873</v>
      </c>
      <c r="D1692" s="7" t="s">
        <v>8708</v>
      </c>
      <c r="E1692" s="7" t="s">
        <v>8709</v>
      </c>
      <c r="F1692" s="7" t="s">
        <v>8710</v>
      </c>
      <c r="G1692" s="7" t="s">
        <v>6706</v>
      </c>
      <c r="H1692" s="7" t="s">
        <v>8872</v>
      </c>
      <c r="I1692" s="7">
        <v>144</v>
      </c>
      <c r="J1692" s="8">
        <v>496465</v>
      </c>
      <c r="K1692" s="9">
        <v>465129</v>
      </c>
      <c r="L1692" s="9">
        <f t="shared" si="38"/>
        <v>93025.8</v>
      </c>
      <c r="M1692" s="9">
        <f t="shared" si="39"/>
        <v>0</v>
      </c>
      <c r="N1692" s="9"/>
    </row>
    <row r="1693" spans="1:14" outlineLevel="1" x14ac:dyDescent="0.25">
      <c r="A1693" s="19" t="s">
        <v>19684</v>
      </c>
      <c r="B1693" s="6"/>
      <c r="C1693" s="6"/>
      <c r="D1693" s="7"/>
      <c r="E1693" s="7"/>
      <c r="F1693" s="7"/>
      <c r="G1693" s="7"/>
      <c r="H1693" s="7"/>
      <c r="I1693" s="7">
        <f>SUBTOTAL(9,I1691:I1692)</f>
        <v>283</v>
      </c>
      <c r="J1693" s="8">
        <f>SUBTOTAL(9,J1691:J1692)</f>
        <v>1225205</v>
      </c>
      <c r="K1693" s="9">
        <f>SUBTOTAL(9,K1691:K1692)</f>
        <v>1147872</v>
      </c>
      <c r="L1693" s="9">
        <f>SUBTOTAL(9,L1691:L1692)</f>
        <v>229574.40000000002</v>
      </c>
      <c r="M1693" s="9">
        <f>SUBTOTAL(9,M1691:M1692)</f>
        <v>0</v>
      </c>
      <c r="N1693" s="9"/>
    </row>
    <row r="1694" spans="1:14" outlineLevel="2" x14ac:dyDescent="0.25">
      <c r="A1694" s="6" t="s">
        <v>8875</v>
      </c>
      <c r="B1694" s="6" t="s">
        <v>1247</v>
      </c>
      <c r="C1694" s="6" t="s">
        <v>8874</v>
      </c>
      <c r="D1694" s="7" t="s">
        <v>8708</v>
      </c>
      <c r="E1694" s="7" t="s">
        <v>8709</v>
      </c>
      <c r="F1694" s="7" t="s">
        <v>8710</v>
      </c>
      <c r="G1694" s="7" t="s">
        <v>6706</v>
      </c>
      <c r="H1694" s="7" t="s">
        <v>8876</v>
      </c>
      <c r="I1694" s="7">
        <v>223</v>
      </c>
      <c r="J1694" s="8">
        <v>1080009</v>
      </c>
      <c r="K1694" s="9">
        <v>1011840</v>
      </c>
      <c r="L1694" s="9">
        <f t="shared" si="38"/>
        <v>202368</v>
      </c>
      <c r="M1694" s="9">
        <f t="shared" si="39"/>
        <v>0</v>
      </c>
      <c r="N1694" s="9"/>
    </row>
    <row r="1695" spans="1:14" outlineLevel="1" x14ac:dyDescent="0.25">
      <c r="A1695" s="19" t="s">
        <v>19685</v>
      </c>
      <c r="B1695" s="6"/>
      <c r="C1695" s="6"/>
      <c r="D1695" s="7"/>
      <c r="E1695" s="7"/>
      <c r="F1695" s="7"/>
      <c r="G1695" s="7"/>
      <c r="H1695" s="7"/>
      <c r="I1695" s="7">
        <f>SUBTOTAL(9,I1694:I1694)</f>
        <v>223</v>
      </c>
      <c r="J1695" s="8">
        <f>SUBTOTAL(9,J1694:J1694)</f>
        <v>1080009</v>
      </c>
      <c r="K1695" s="9">
        <f>SUBTOTAL(9,K1694:K1694)</f>
        <v>1011840</v>
      </c>
      <c r="L1695" s="9">
        <f>SUBTOTAL(9,L1694:L1694)</f>
        <v>202368</v>
      </c>
      <c r="M1695" s="9">
        <f>SUBTOTAL(9,M1694:M1694)</f>
        <v>0</v>
      </c>
      <c r="N1695" s="9"/>
    </row>
    <row r="1696" spans="1:14" outlineLevel="2" x14ac:dyDescent="0.25">
      <c r="A1696" s="6" t="s">
        <v>8878</v>
      </c>
      <c r="B1696" s="6" t="s">
        <v>1248</v>
      </c>
      <c r="C1696" s="6" t="s">
        <v>8877</v>
      </c>
      <c r="D1696" s="7" t="s">
        <v>8708</v>
      </c>
      <c r="E1696" s="7" t="s">
        <v>8709</v>
      </c>
      <c r="F1696" s="7" t="s">
        <v>8710</v>
      </c>
      <c r="G1696" s="7" t="s">
        <v>6706</v>
      </c>
      <c r="H1696" s="7" t="s">
        <v>8879</v>
      </c>
      <c r="I1696" s="7">
        <v>214</v>
      </c>
      <c r="J1696" s="8">
        <v>708934</v>
      </c>
      <c r="K1696" s="9">
        <v>664187</v>
      </c>
      <c r="L1696" s="9">
        <f t="shared" si="38"/>
        <v>132837.4</v>
      </c>
      <c r="M1696" s="9">
        <f t="shared" si="39"/>
        <v>0</v>
      </c>
      <c r="N1696" s="9"/>
    </row>
    <row r="1697" spans="1:14" outlineLevel="1" x14ac:dyDescent="0.25">
      <c r="A1697" s="19" t="s">
        <v>19686</v>
      </c>
      <c r="B1697" s="6"/>
      <c r="C1697" s="6"/>
      <c r="D1697" s="7"/>
      <c r="E1697" s="7"/>
      <c r="F1697" s="7"/>
      <c r="G1697" s="7"/>
      <c r="H1697" s="7"/>
      <c r="I1697" s="7">
        <f>SUBTOTAL(9,I1696:I1696)</f>
        <v>214</v>
      </c>
      <c r="J1697" s="8">
        <f>SUBTOTAL(9,J1696:J1696)</f>
        <v>708934</v>
      </c>
      <c r="K1697" s="9">
        <f>SUBTOTAL(9,K1696:K1696)</f>
        <v>664187</v>
      </c>
      <c r="L1697" s="9">
        <f>SUBTOTAL(9,L1696:L1696)</f>
        <v>132837.4</v>
      </c>
      <c r="M1697" s="9">
        <f>SUBTOTAL(9,M1696:M1696)</f>
        <v>0</v>
      </c>
      <c r="N1697" s="9"/>
    </row>
    <row r="1698" spans="1:14" outlineLevel="2" x14ac:dyDescent="0.25">
      <c r="A1698" s="6" t="s">
        <v>8881</v>
      </c>
      <c r="B1698" s="6" t="s">
        <v>1249</v>
      </c>
      <c r="C1698" s="6" t="s">
        <v>8880</v>
      </c>
      <c r="D1698" s="7" t="s">
        <v>8708</v>
      </c>
      <c r="E1698" s="7" t="s">
        <v>8709</v>
      </c>
      <c r="F1698" s="7" t="s">
        <v>8710</v>
      </c>
      <c r="G1698" s="7" t="s">
        <v>6706</v>
      </c>
      <c r="H1698" s="7" t="s">
        <v>8882</v>
      </c>
      <c r="I1698" s="7">
        <v>116</v>
      </c>
      <c r="J1698" s="8">
        <v>478335</v>
      </c>
      <c r="K1698" s="9">
        <v>448143</v>
      </c>
      <c r="L1698" s="9">
        <f t="shared" si="38"/>
        <v>89628.6</v>
      </c>
      <c r="M1698" s="9">
        <f t="shared" si="39"/>
        <v>0</v>
      </c>
      <c r="N1698" s="9"/>
    </row>
    <row r="1699" spans="1:14" outlineLevel="1" x14ac:dyDescent="0.25">
      <c r="A1699" s="19" t="s">
        <v>19687</v>
      </c>
      <c r="B1699" s="6"/>
      <c r="C1699" s="6"/>
      <c r="D1699" s="7"/>
      <c r="E1699" s="7"/>
      <c r="F1699" s="7"/>
      <c r="G1699" s="7"/>
      <c r="H1699" s="7"/>
      <c r="I1699" s="7">
        <f>SUBTOTAL(9,I1698:I1698)</f>
        <v>116</v>
      </c>
      <c r="J1699" s="8">
        <f>SUBTOTAL(9,J1698:J1698)</f>
        <v>478335</v>
      </c>
      <c r="K1699" s="9">
        <f>SUBTOTAL(9,K1698:K1698)</f>
        <v>448143</v>
      </c>
      <c r="L1699" s="9">
        <f>SUBTOTAL(9,L1698:L1698)</f>
        <v>89628.6</v>
      </c>
      <c r="M1699" s="9">
        <f>SUBTOTAL(9,M1698:M1698)</f>
        <v>0</v>
      </c>
      <c r="N1699" s="9"/>
    </row>
    <row r="1700" spans="1:14" outlineLevel="2" x14ac:dyDescent="0.25">
      <c r="A1700" s="6" t="s">
        <v>8884</v>
      </c>
      <c r="B1700" s="6" t="s">
        <v>1250</v>
      </c>
      <c r="C1700" s="6" t="s">
        <v>8883</v>
      </c>
      <c r="D1700" s="7" t="s">
        <v>8708</v>
      </c>
      <c r="E1700" s="7" t="s">
        <v>8709</v>
      </c>
      <c r="F1700" s="7" t="s">
        <v>8710</v>
      </c>
      <c r="G1700" s="7" t="s">
        <v>6706</v>
      </c>
      <c r="H1700" s="7" t="s">
        <v>8885</v>
      </c>
      <c r="I1700" s="7">
        <v>150</v>
      </c>
      <c r="J1700" s="8">
        <v>636008</v>
      </c>
      <c r="K1700" s="9">
        <v>595864</v>
      </c>
      <c r="L1700" s="9">
        <f t="shared" si="38"/>
        <v>119172.8</v>
      </c>
      <c r="M1700" s="9">
        <f t="shared" si="39"/>
        <v>0</v>
      </c>
      <c r="N1700" s="9"/>
    </row>
    <row r="1701" spans="1:14" outlineLevel="2" x14ac:dyDescent="0.25">
      <c r="A1701" s="6" t="s">
        <v>8884</v>
      </c>
      <c r="B1701" s="6" t="s">
        <v>1251</v>
      </c>
      <c r="C1701" s="6" t="s">
        <v>8886</v>
      </c>
      <c r="D1701" s="7" t="s">
        <v>8708</v>
      </c>
      <c r="E1701" s="7" t="s">
        <v>8709</v>
      </c>
      <c r="F1701" s="7" t="s">
        <v>8710</v>
      </c>
      <c r="G1701" s="7" t="s">
        <v>6706</v>
      </c>
      <c r="H1701" s="7" t="s">
        <v>8885</v>
      </c>
      <c r="I1701" s="7">
        <v>145</v>
      </c>
      <c r="J1701" s="8">
        <v>606895</v>
      </c>
      <c r="K1701" s="9">
        <v>568589</v>
      </c>
      <c r="L1701" s="9">
        <f t="shared" si="38"/>
        <v>113717.8</v>
      </c>
      <c r="M1701" s="9">
        <f t="shared" si="39"/>
        <v>0</v>
      </c>
      <c r="N1701" s="9"/>
    </row>
    <row r="1702" spans="1:14" outlineLevel="2" x14ac:dyDescent="0.25">
      <c r="A1702" s="6" t="s">
        <v>8884</v>
      </c>
      <c r="B1702" s="6" t="s">
        <v>1252</v>
      </c>
      <c r="C1702" s="6" t="s">
        <v>8887</v>
      </c>
      <c r="D1702" s="7" t="s">
        <v>8708</v>
      </c>
      <c r="E1702" s="7" t="s">
        <v>8709</v>
      </c>
      <c r="F1702" s="7" t="s">
        <v>8710</v>
      </c>
      <c r="G1702" s="7" t="s">
        <v>6706</v>
      </c>
      <c r="H1702" s="7" t="s">
        <v>8885</v>
      </c>
      <c r="I1702" s="7">
        <v>100</v>
      </c>
      <c r="J1702" s="8">
        <v>285379</v>
      </c>
      <c r="K1702" s="9">
        <v>267366</v>
      </c>
      <c r="L1702" s="9">
        <f t="shared" si="38"/>
        <v>53473.200000000004</v>
      </c>
      <c r="M1702" s="9">
        <f t="shared" si="39"/>
        <v>0</v>
      </c>
      <c r="N1702" s="9"/>
    </row>
    <row r="1703" spans="1:14" outlineLevel="2" x14ac:dyDescent="0.25">
      <c r="A1703" s="6" t="s">
        <v>8884</v>
      </c>
      <c r="B1703" s="6" t="s">
        <v>1253</v>
      </c>
      <c r="C1703" s="6" t="s">
        <v>8888</v>
      </c>
      <c r="D1703" s="7" t="s">
        <v>8708</v>
      </c>
      <c r="E1703" s="7" t="s">
        <v>8709</v>
      </c>
      <c r="F1703" s="7" t="s">
        <v>8710</v>
      </c>
      <c r="G1703" s="7" t="s">
        <v>6706</v>
      </c>
      <c r="H1703" s="7" t="s">
        <v>8885</v>
      </c>
      <c r="I1703" s="7">
        <v>145</v>
      </c>
      <c r="J1703" s="8">
        <v>561832</v>
      </c>
      <c r="K1703" s="9">
        <v>526370</v>
      </c>
      <c r="L1703" s="9">
        <f t="shared" si="38"/>
        <v>105274</v>
      </c>
      <c r="M1703" s="9">
        <f t="shared" si="39"/>
        <v>0</v>
      </c>
      <c r="N1703" s="9"/>
    </row>
    <row r="1704" spans="1:14" outlineLevel="1" x14ac:dyDescent="0.25">
      <c r="A1704" s="19" t="s">
        <v>19688</v>
      </c>
      <c r="B1704" s="6"/>
      <c r="C1704" s="6"/>
      <c r="D1704" s="7"/>
      <c r="E1704" s="7"/>
      <c r="F1704" s="7"/>
      <c r="G1704" s="7"/>
      <c r="H1704" s="7"/>
      <c r="I1704" s="7">
        <f>SUBTOTAL(9,I1700:I1703)</f>
        <v>540</v>
      </c>
      <c r="J1704" s="8">
        <f>SUBTOTAL(9,J1700:J1703)</f>
        <v>2090114</v>
      </c>
      <c r="K1704" s="9">
        <f>SUBTOTAL(9,K1700:K1703)</f>
        <v>1958189</v>
      </c>
      <c r="L1704" s="9">
        <f>SUBTOTAL(9,L1700:L1703)</f>
        <v>391637.8</v>
      </c>
      <c r="M1704" s="9">
        <f>SUBTOTAL(9,M1700:M1703)</f>
        <v>0</v>
      </c>
      <c r="N1704" s="9"/>
    </row>
    <row r="1705" spans="1:14" outlineLevel="2" x14ac:dyDescent="0.25">
      <c r="A1705" s="6" t="s">
        <v>8890</v>
      </c>
      <c r="B1705" s="6" t="s">
        <v>1254</v>
      </c>
      <c r="C1705" s="6" t="s">
        <v>8889</v>
      </c>
      <c r="D1705" s="7" t="s">
        <v>8708</v>
      </c>
      <c r="E1705" s="7" t="s">
        <v>8709</v>
      </c>
      <c r="F1705" s="7" t="s">
        <v>8710</v>
      </c>
      <c r="G1705" s="7" t="s">
        <v>6706</v>
      </c>
      <c r="H1705" s="7" t="s">
        <v>8891</v>
      </c>
      <c r="I1705" s="7">
        <v>221</v>
      </c>
      <c r="J1705" s="8">
        <v>793565</v>
      </c>
      <c r="K1705" s="9">
        <v>743476</v>
      </c>
      <c r="L1705" s="9">
        <f t="shared" si="38"/>
        <v>148695.20000000001</v>
      </c>
      <c r="M1705" s="9">
        <f t="shared" si="39"/>
        <v>0</v>
      </c>
      <c r="N1705" s="9"/>
    </row>
    <row r="1706" spans="1:14" outlineLevel="1" x14ac:dyDescent="0.25">
      <c r="A1706" s="19" t="s">
        <v>19689</v>
      </c>
      <c r="B1706" s="6"/>
      <c r="C1706" s="6"/>
      <c r="D1706" s="7"/>
      <c r="E1706" s="7"/>
      <c r="F1706" s="7"/>
      <c r="G1706" s="7"/>
      <c r="H1706" s="7"/>
      <c r="I1706" s="7">
        <f>SUBTOTAL(9,I1705:I1705)</f>
        <v>221</v>
      </c>
      <c r="J1706" s="8">
        <f>SUBTOTAL(9,J1705:J1705)</f>
        <v>793565</v>
      </c>
      <c r="K1706" s="9">
        <f>SUBTOTAL(9,K1705:K1705)</f>
        <v>743476</v>
      </c>
      <c r="L1706" s="9">
        <f>SUBTOTAL(9,L1705:L1705)</f>
        <v>148695.20000000001</v>
      </c>
      <c r="M1706" s="9">
        <f>SUBTOTAL(9,M1705:M1705)</f>
        <v>0</v>
      </c>
      <c r="N1706" s="9"/>
    </row>
    <row r="1707" spans="1:14" outlineLevel="2" x14ac:dyDescent="0.25">
      <c r="A1707" s="6" t="s">
        <v>8893</v>
      </c>
      <c r="B1707" s="6" t="s">
        <v>1255</v>
      </c>
      <c r="C1707" s="6" t="s">
        <v>8892</v>
      </c>
      <c r="D1707" s="7" t="s">
        <v>8708</v>
      </c>
      <c r="E1707" s="7" t="s">
        <v>8709</v>
      </c>
      <c r="F1707" s="7" t="s">
        <v>8710</v>
      </c>
      <c r="G1707" s="7" t="s">
        <v>6706</v>
      </c>
      <c r="H1707" s="7" t="s">
        <v>8894</v>
      </c>
      <c r="I1707" s="7">
        <v>159</v>
      </c>
      <c r="J1707" s="8">
        <v>498437</v>
      </c>
      <c r="K1707" s="9">
        <v>466976</v>
      </c>
      <c r="L1707" s="9">
        <f t="shared" si="38"/>
        <v>93395.200000000012</v>
      </c>
      <c r="M1707" s="9">
        <f t="shared" si="39"/>
        <v>0</v>
      </c>
      <c r="N1707" s="9"/>
    </row>
    <row r="1708" spans="1:14" outlineLevel="1" x14ac:dyDescent="0.25">
      <c r="A1708" s="19" t="s">
        <v>19690</v>
      </c>
      <c r="B1708" s="6"/>
      <c r="C1708" s="6"/>
      <c r="D1708" s="7"/>
      <c r="E1708" s="7"/>
      <c r="F1708" s="7"/>
      <c r="G1708" s="7"/>
      <c r="H1708" s="7"/>
      <c r="I1708" s="7">
        <f>SUBTOTAL(9,I1707:I1707)</f>
        <v>159</v>
      </c>
      <c r="J1708" s="8">
        <f>SUBTOTAL(9,J1707:J1707)</f>
        <v>498437</v>
      </c>
      <c r="K1708" s="9">
        <f>SUBTOTAL(9,K1707:K1707)</f>
        <v>466976</v>
      </c>
      <c r="L1708" s="9">
        <f>SUBTOTAL(9,L1707:L1707)</f>
        <v>93395.200000000012</v>
      </c>
      <c r="M1708" s="9">
        <f>SUBTOTAL(9,M1707:M1707)</f>
        <v>0</v>
      </c>
      <c r="N1708" s="9"/>
    </row>
    <row r="1709" spans="1:14" outlineLevel="2" x14ac:dyDescent="0.25">
      <c r="A1709" s="6" t="s">
        <v>8896</v>
      </c>
      <c r="B1709" s="6" t="s">
        <v>1256</v>
      </c>
      <c r="C1709" s="6" t="s">
        <v>8895</v>
      </c>
      <c r="D1709" s="7" t="s">
        <v>8708</v>
      </c>
      <c r="E1709" s="7" t="s">
        <v>8709</v>
      </c>
      <c r="F1709" s="7" t="s">
        <v>8710</v>
      </c>
      <c r="G1709" s="7" t="s">
        <v>6706</v>
      </c>
      <c r="H1709" s="7" t="s">
        <v>8897</v>
      </c>
      <c r="I1709" s="7">
        <v>200</v>
      </c>
      <c r="J1709" s="8">
        <v>974249</v>
      </c>
      <c r="K1709" s="9">
        <v>912756</v>
      </c>
      <c r="L1709" s="9">
        <f t="shared" si="38"/>
        <v>182551.2</v>
      </c>
      <c r="M1709" s="9">
        <f t="shared" si="39"/>
        <v>0</v>
      </c>
      <c r="N1709" s="9"/>
    </row>
    <row r="1710" spans="1:14" outlineLevel="2" x14ac:dyDescent="0.25">
      <c r="A1710" s="6" t="s">
        <v>8896</v>
      </c>
      <c r="B1710" s="6" t="s">
        <v>1257</v>
      </c>
      <c r="C1710" s="6" t="s">
        <v>8898</v>
      </c>
      <c r="D1710" s="7" t="s">
        <v>8708</v>
      </c>
      <c r="E1710" s="7" t="s">
        <v>8709</v>
      </c>
      <c r="F1710" s="7" t="s">
        <v>8710</v>
      </c>
      <c r="G1710" s="7" t="s">
        <v>6706</v>
      </c>
      <c r="H1710" s="7" t="s">
        <v>8897</v>
      </c>
      <c r="I1710" s="7">
        <v>183</v>
      </c>
      <c r="J1710" s="8">
        <v>1013317</v>
      </c>
      <c r="K1710" s="9">
        <v>949358</v>
      </c>
      <c r="L1710" s="9">
        <f t="shared" si="38"/>
        <v>189871.6</v>
      </c>
      <c r="M1710" s="9">
        <f t="shared" si="39"/>
        <v>0</v>
      </c>
      <c r="N1710" s="9"/>
    </row>
    <row r="1711" spans="1:14" outlineLevel="1" x14ac:dyDescent="0.25">
      <c r="A1711" s="19" t="s">
        <v>19691</v>
      </c>
      <c r="B1711" s="6"/>
      <c r="C1711" s="6"/>
      <c r="D1711" s="7"/>
      <c r="E1711" s="7"/>
      <c r="F1711" s="7"/>
      <c r="G1711" s="7"/>
      <c r="H1711" s="7"/>
      <c r="I1711" s="7">
        <f>SUBTOTAL(9,I1709:I1710)</f>
        <v>383</v>
      </c>
      <c r="J1711" s="8">
        <f>SUBTOTAL(9,J1709:J1710)</f>
        <v>1987566</v>
      </c>
      <c r="K1711" s="9">
        <f>SUBTOTAL(9,K1709:K1710)</f>
        <v>1862114</v>
      </c>
      <c r="L1711" s="9">
        <f>SUBTOTAL(9,L1709:L1710)</f>
        <v>372422.80000000005</v>
      </c>
      <c r="M1711" s="9">
        <f>SUBTOTAL(9,M1709:M1710)</f>
        <v>0</v>
      </c>
      <c r="N1711" s="9"/>
    </row>
    <row r="1712" spans="1:14" outlineLevel="2" x14ac:dyDescent="0.25">
      <c r="A1712" s="6" t="s">
        <v>8900</v>
      </c>
      <c r="B1712" s="6" t="s">
        <v>1258</v>
      </c>
      <c r="C1712" s="6" t="s">
        <v>8899</v>
      </c>
      <c r="D1712" s="7" t="s">
        <v>8708</v>
      </c>
      <c r="E1712" s="7" t="s">
        <v>8709</v>
      </c>
      <c r="F1712" s="7" t="s">
        <v>8710</v>
      </c>
      <c r="G1712" s="7" t="s">
        <v>6706</v>
      </c>
      <c r="H1712" s="7" t="s">
        <v>8901</v>
      </c>
      <c r="I1712" s="7">
        <v>121</v>
      </c>
      <c r="J1712" s="8">
        <v>299145</v>
      </c>
      <c r="K1712" s="9">
        <v>280263</v>
      </c>
      <c r="L1712" s="9">
        <f t="shared" si="38"/>
        <v>56052.600000000006</v>
      </c>
      <c r="M1712" s="9">
        <f t="shared" si="39"/>
        <v>0</v>
      </c>
      <c r="N1712" s="9"/>
    </row>
    <row r="1713" spans="1:14" outlineLevel="2" x14ac:dyDescent="0.25">
      <c r="A1713" s="6" t="s">
        <v>8900</v>
      </c>
      <c r="B1713" s="6" t="s">
        <v>1259</v>
      </c>
      <c r="C1713" s="6" t="s">
        <v>8902</v>
      </c>
      <c r="D1713" s="7" t="s">
        <v>8708</v>
      </c>
      <c r="E1713" s="7" t="s">
        <v>8709</v>
      </c>
      <c r="F1713" s="7" t="s">
        <v>8710</v>
      </c>
      <c r="G1713" s="7" t="s">
        <v>6706</v>
      </c>
      <c r="H1713" s="7" t="s">
        <v>8901</v>
      </c>
      <c r="I1713" s="7">
        <v>258</v>
      </c>
      <c r="J1713" s="8">
        <v>809083</v>
      </c>
      <c r="K1713" s="9">
        <v>758015</v>
      </c>
      <c r="L1713" s="9">
        <f t="shared" si="38"/>
        <v>0</v>
      </c>
      <c r="M1713" s="9">
        <f t="shared" si="39"/>
        <v>151603</v>
      </c>
      <c r="N1713" s="9"/>
    </row>
    <row r="1714" spans="1:14" outlineLevel="2" x14ac:dyDescent="0.25">
      <c r="A1714" s="6" t="s">
        <v>8900</v>
      </c>
      <c r="B1714" s="6" t="s">
        <v>1260</v>
      </c>
      <c r="C1714" s="6" t="s">
        <v>8903</v>
      </c>
      <c r="D1714" s="7" t="s">
        <v>8708</v>
      </c>
      <c r="E1714" s="7" t="s">
        <v>8709</v>
      </c>
      <c r="F1714" s="7" t="s">
        <v>8710</v>
      </c>
      <c r="G1714" s="7" t="s">
        <v>6706</v>
      </c>
      <c r="H1714" s="7" t="s">
        <v>8901</v>
      </c>
      <c r="I1714" s="7">
        <v>2</v>
      </c>
      <c r="J1714" s="8">
        <v>6597</v>
      </c>
      <c r="K1714" s="9">
        <v>6181</v>
      </c>
      <c r="L1714" s="9">
        <f t="shared" si="38"/>
        <v>1236.2</v>
      </c>
      <c r="M1714" s="9">
        <f t="shared" si="39"/>
        <v>0</v>
      </c>
      <c r="N1714" s="9"/>
    </row>
    <row r="1715" spans="1:14" outlineLevel="1" x14ac:dyDescent="0.25">
      <c r="A1715" s="19" t="s">
        <v>19692</v>
      </c>
      <c r="B1715" s="6"/>
      <c r="C1715" s="6"/>
      <c r="D1715" s="7"/>
      <c r="E1715" s="7"/>
      <c r="F1715" s="7"/>
      <c r="G1715" s="7"/>
      <c r="H1715" s="7"/>
      <c r="I1715" s="7">
        <f>SUBTOTAL(9,I1712:I1714)</f>
        <v>381</v>
      </c>
      <c r="J1715" s="8">
        <f>SUBTOTAL(9,J1712:J1714)</f>
        <v>1114825</v>
      </c>
      <c r="K1715" s="9">
        <f>SUBTOTAL(9,K1712:K1714)</f>
        <v>1044459</v>
      </c>
      <c r="L1715" s="9">
        <f>SUBTOTAL(9,L1712:L1714)</f>
        <v>57288.800000000003</v>
      </c>
      <c r="M1715" s="9">
        <f>SUBTOTAL(9,M1712:M1714)</f>
        <v>151603</v>
      </c>
      <c r="N1715" s="9"/>
    </row>
    <row r="1716" spans="1:14" outlineLevel="2" x14ac:dyDescent="0.25">
      <c r="A1716" s="6" t="s">
        <v>8905</v>
      </c>
      <c r="B1716" s="6" t="s">
        <v>1261</v>
      </c>
      <c r="C1716" s="6" t="s">
        <v>8904</v>
      </c>
      <c r="D1716" s="7" t="s">
        <v>8708</v>
      </c>
      <c r="E1716" s="7" t="s">
        <v>8709</v>
      </c>
      <c r="F1716" s="7" t="s">
        <v>8710</v>
      </c>
      <c r="G1716" s="7" t="s">
        <v>6706</v>
      </c>
      <c r="H1716" s="7" t="s">
        <v>8906</v>
      </c>
      <c r="I1716" s="7">
        <v>35</v>
      </c>
      <c r="J1716" s="8">
        <v>156383</v>
      </c>
      <c r="K1716" s="9">
        <v>146512</v>
      </c>
      <c r="L1716" s="9">
        <f t="shared" si="38"/>
        <v>29302.400000000001</v>
      </c>
      <c r="M1716" s="9">
        <f t="shared" si="39"/>
        <v>0</v>
      </c>
      <c r="N1716" s="9"/>
    </row>
    <row r="1717" spans="1:14" outlineLevel="2" x14ac:dyDescent="0.25">
      <c r="A1717" s="6" t="s">
        <v>8905</v>
      </c>
      <c r="B1717" s="6" t="s">
        <v>1262</v>
      </c>
      <c r="C1717" s="6" t="s">
        <v>8907</v>
      </c>
      <c r="D1717" s="7" t="s">
        <v>8708</v>
      </c>
      <c r="E1717" s="7" t="s">
        <v>8709</v>
      </c>
      <c r="F1717" s="7" t="s">
        <v>8710</v>
      </c>
      <c r="G1717" s="7" t="s">
        <v>6706</v>
      </c>
      <c r="H1717" s="7" t="s">
        <v>8906</v>
      </c>
      <c r="I1717" s="7">
        <v>148</v>
      </c>
      <c r="J1717" s="8">
        <v>943543</v>
      </c>
      <c r="K1717" s="9">
        <v>883988</v>
      </c>
      <c r="L1717" s="9">
        <f t="shared" si="38"/>
        <v>176797.6</v>
      </c>
      <c r="M1717" s="9">
        <f t="shared" si="39"/>
        <v>0</v>
      </c>
      <c r="N1717" s="9"/>
    </row>
    <row r="1718" spans="1:14" outlineLevel="1" x14ac:dyDescent="0.25">
      <c r="A1718" s="19" t="s">
        <v>19693</v>
      </c>
      <c r="B1718" s="6"/>
      <c r="C1718" s="6"/>
      <c r="D1718" s="7"/>
      <c r="E1718" s="7"/>
      <c r="F1718" s="7"/>
      <c r="G1718" s="7"/>
      <c r="H1718" s="7"/>
      <c r="I1718" s="7">
        <f>SUBTOTAL(9,I1716:I1717)</f>
        <v>183</v>
      </c>
      <c r="J1718" s="8">
        <f>SUBTOTAL(9,J1716:J1717)</f>
        <v>1099926</v>
      </c>
      <c r="K1718" s="9">
        <f>SUBTOTAL(9,K1716:K1717)</f>
        <v>1030500</v>
      </c>
      <c r="L1718" s="9">
        <f>SUBTOTAL(9,L1716:L1717)</f>
        <v>206100</v>
      </c>
      <c r="M1718" s="9">
        <f>SUBTOTAL(9,M1716:M1717)</f>
        <v>0</v>
      </c>
      <c r="N1718" s="9"/>
    </row>
    <row r="1719" spans="1:14" outlineLevel="2" x14ac:dyDescent="0.25">
      <c r="A1719" s="6" t="s">
        <v>8909</v>
      </c>
      <c r="B1719" s="6" t="s">
        <v>1263</v>
      </c>
      <c r="C1719" s="6" t="s">
        <v>8908</v>
      </c>
      <c r="D1719" s="7" t="s">
        <v>8708</v>
      </c>
      <c r="E1719" s="7" t="s">
        <v>8709</v>
      </c>
      <c r="F1719" s="7" t="s">
        <v>8710</v>
      </c>
      <c r="G1719" s="7" t="s">
        <v>6706</v>
      </c>
      <c r="H1719" s="7" t="s">
        <v>8910</v>
      </c>
      <c r="I1719" s="7">
        <v>219</v>
      </c>
      <c r="J1719" s="8">
        <v>720407</v>
      </c>
      <c r="K1719" s="9">
        <v>674936</v>
      </c>
      <c r="L1719" s="9">
        <f t="shared" si="38"/>
        <v>134987.20000000001</v>
      </c>
      <c r="M1719" s="9">
        <f t="shared" si="39"/>
        <v>0</v>
      </c>
      <c r="N1719" s="9"/>
    </row>
    <row r="1720" spans="1:14" outlineLevel="1" x14ac:dyDescent="0.25">
      <c r="A1720" s="19" t="s">
        <v>19694</v>
      </c>
      <c r="B1720" s="6"/>
      <c r="C1720" s="6"/>
      <c r="D1720" s="7"/>
      <c r="E1720" s="7"/>
      <c r="F1720" s="7"/>
      <c r="G1720" s="7"/>
      <c r="H1720" s="7"/>
      <c r="I1720" s="7">
        <f>SUBTOTAL(9,I1719:I1719)</f>
        <v>219</v>
      </c>
      <c r="J1720" s="8">
        <f>SUBTOTAL(9,J1719:J1719)</f>
        <v>720407</v>
      </c>
      <c r="K1720" s="9">
        <f>SUBTOTAL(9,K1719:K1719)</f>
        <v>674936</v>
      </c>
      <c r="L1720" s="9">
        <f>SUBTOTAL(9,L1719:L1719)</f>
        <v>134987.20000000001</v>
      </c>
      <c r="M1720" s="9">
        <f>SUBTOTAL(9,M1719:M1719)</f>
        <v>0</v>
      </c>
      <c r="N1720" s="9"/>
    </row>
    <row r="1721" spans="1:14" outlineLevel="2" x14ac:dyDescent="0.25">
      <c r="A1721" s="6" t="s">
        <v>8912</v>
      </c>
      <c r="B1721" s="6" t="s">
        <v>1264</v>
      </c>
      <c r="C1721" s="6" t="s">
        <v>8911</v>
      </c>
      <c r="D1721" s="7" t="s">
        <v>8708</v>
      </c>
      <c r="E1721" s="7" t="s">
        <v>8709</v>
      </c>
      <c r="F1721" s="7" t="s">
        <v>8710</v>
      </c>
      <c r="G1721" s="7" t="s">
        <v>6706</v>
      </c>
      <c r="H1721" s="7" t="s">
        <v>8913</v>
      </c>
      <c r="I1721" s="7">
        <v>174</v>
      </c>
      <c r="J1721" s="8">
        <v>415336</v>
      </c>
      <c r="K1721" s="9">
        <v>389120</v>
      </c>
      <c r="L1721" s="9">
        <f t="shared" si="38"/>
        <v>77824</v>
      </c>
      <c r="M1721" s="9">
        <f t="shared" si="39"/>
        <v>0</v>
      </c>
      <c r="N1721" s="9"/>
    </row>
    <row r="1722" spans="1:14" outlineLevel="1" x14ac:dyDescent="0.25">
      <c r="A1722" s="19" t="s">
        <v>19695</v>
      </c>
      <c r="B1722" s="6"/>
      <c r="C1722" s="6"/>
      <c r="D1722" s="7"/>
      <c r="E1722" s="7"/>
      <c r="F1722" s="7"/>
      <c r="G1722" s="7"/>
      <c r="H1722" s="7"/>
      <c r="I1722" s="7">
        <f>SUBTOTAL(9,I1721:I1721)</f>
        <v>174</v>
      </c>
      <c r="J1722" s="8">
        <f>SUBTOTAL(9,J1721:J1721)</f>
        <v>415336</v>
      </c>
      <c r="K1722" s="9">
        <f>SUBTOTAL(9,K1721:K1721)</f>
        <v>389120</v>
      </c>
      <c r="L1722" s="9">
        <f>SUBTOTAL(9,L1721:L1721)</f>
        <v>77824</v>
      </c>
      <c r="M1722" s="9">
        <f>SUBTOTAL(9,M1721:M1721)</f>
        <v>0</v>
      </c>
      <c r="N1722" s="9"/>
    </row>
    <row r="1723" spans="1:14" outlineLevel="2" x14ac:dyDescent="0.25">
      <c r="A1723" s="6" t="s">
        <v>8915</v>
      </c>
      <c r="B1723" s="6" t="s">
        <v>1265</v>
      </c>
      <c r="C1723" s="6" t="s">
        <v>8914</v>
      </c>
      <c r="D1723" s="7" t="s">
        <v>8708</v>
      </c>
      <c r="E1723" s="7" t="s">
        <v>8709</v>
      </c>
      <c r="F1723" s="7" t="s">
        <v>8710</v>
      </c>
      <c r="G1723" s="7" t="s">
        <v>6706</v>
      </c>
      <c r="H1723" s="7" t="s">
        <v>8916</v>
      </c>
      <c r="I1723" s="7">
        <v>185</v>
      </c>
      <c r="J1723" s="8">
        <v>625345</v>
      </c>
      <c r="K1723" s="9">
        <v>585874</v>
      </c>
      <c r="L1723" s="9">
        <f t="shared" si="38"/>
        <v>117174.8</v>
      </c>
      <c r="M1723" s="9">
        <f t="shared" si="39"/>
        <v>0</v>
      </c>
      <c r="N1723" s="9"/>
    </row>
    <row r="1724" spans="1:14" outlineLevel="1" x14ac:dyDescent="0.25">
      <c r="A1724" s="19" t="s">
        <v>19696</v>
      </c>
      <c r="B1724" s="6"/>
      <c r="C1724" s="6"/>
      <c r="D1724" s="7"/>
      <c r="E1724" s="7"/>
      <c r="F1724" s="7"/>
      <c r="G1724" s="7"/>
      <c r="H1724" s="7"/>
      <c r="I1724" s="7">
        <f>SUBTOTAL(9,I1723:I1723)</f>
        <v>185</v>
      </c>
      <c r="J1724" s="8">
        <f>SUBTOTAL(9,J1723:J1723)</f>
        <v>625345</v>
      </c>
      <c r="K1724" s="9">
        <f>SUBTOTAL(9,K1723:K1723)</f>
        <v>585874</v>
      </c>
      <c r="L1724" s="9">
        <f>SUBTOTAL(9,L1723:L1723)</f>
        <v>117174.8</v>
      </c>
      <c r="M1724" s="9">
        <f>SUBTOTAL(9,M1723:M1723)</f>
        <v>0</v>
      </c>
      <c r="N1724" s="9"/>
    </row>
    <row r="1725" spans="1:14" outlineLevel="2" x14ac:dyDescent="0.25">
      <c r="A1725" s="6" t="s">
        <v>8918</v>
      </c>
      <c r="B1725" s="6" t="s">
        <v>1266</v>
      </c>
      <c r="C1725" s="6" t="s">
        <v>8917</v>
      </c>
      <c r="D1725" s="7" t="s">
        <v>8708</v>
      </c>
      <c r="E1725" s="7" t="s">
        <v>8709</v>
      </c>
      <c r="F1725" s="7" t="s">
        <v>8710</v>
      </c>
      <c r="G1725" s="7" t="s">
        <v>6706</v>
      </c>
      <c r="H1725" s="7" t="s">
        <v>7492</v>
      </c>
      <c r="I1725" s="7">
        <v>66</v>
      </c>
      <c r="J1725" s="8">
        <v>266559</v>
      </c>
      <c r="K1725" s="9">
        <v>249734</v>
      </c>
      <c r="L1725" s="9">
        <f t="shared" si="38"/>
        <v>49946.8</v>
      </c>
      <c r="M1725" s="9">
        <f t="shared" si="39"/>
        <v>0</v>
      </c>
      <c r="N1725" s="9"/>
    </row>
    <row r="1726" spans="1:14" outlineLevel="1" x14ac:dyDescent="0.25">
      <c r="A1726" s="19" t="s">
        <v>19697</v>
      </c>
      <c r="B1726" s="6"/>
      <c r="C1726" s="6"/>
      <c r="D1726" s="7"/>
      <c r="E1726" s="7"/>
      <c r="F1726" s="7"/>
      <c r="G1726" s="7"/>
      <c r="H1726" s="7"/>
      <c r="I1726" s="7">
        <f>SUBTOTAL(9,I1725:I1725)</f>
        <v>66</v>
      </c>
      <c r="J1726" s="8">
        <f>SUBTOTAL(9,J1725:J1725)</f>
        <v>266559</v>
      </c>
      <c r="K1726" s="9">
        <f>SUBTOTAL(9,K1725:K1725)</f>
        <v>249734</v>
      </c>
      <c r="L1726" s="9">
        <f>SUBTOTAL(9,L1725:L1725)</f>
        <v>49946.8</v>
      </c>
      <c r="M1726" s="9">
        <f>SUBTOTAL(9,M1725:M1725)</f>
        <v>0</v>
      </c>
      <c r="N1726" s="9"/>
    </row>
    <row r="1727" spans="1:14" outlineLevel="2" x14ac:dyDescent="0.25">
      <c r="A1727" s="6" t="s">
        <v>8920</v>
      </c>
      <c r="B1727" s="6" t="s">
        <v>1267</v>
      </c>
      <c r="C1727" s="6" t="s">
        <v>8919</v>
      </c>
      <c r="D1727" s="7" t="s">
        <v>8708</v>
      </c>
      <c r="E1727" s="7" t="s">
        <v>8709</v>
      </c>
      <c r="F1727" s="7" t="s">
        <v>8710</v>
      </c>
      <c r="G1727" s="7" t="s">
        <v>6706</v>
      </c>
      <c r="H1727" s="7" t="s">
        <v>8921</v>
      </c>
      <c r="I1727" s="7">
        <v>202</v>
      </c>
      <c r="J1727" s="8">
        <v>561017</v>
      </c>
      <c r="K1727" s="9">
        <v>525606</v>
      </c>
      <c r="L1727" s="9">
        <f t="shared" si="38"/>
        <v>105121.20000000001</v>
      </c>
      <c r="M1727" s="9">
        <f t="shared" si="39"/>
        <v>0</v>
      </c>
      <c r="N1727" s="9"/>
    </row>
    <row r="1728" spans="1:14" outlineLevel="1" x14ac:dyDescent="0.25">
      <c r="A1728" s="19" t="s">
        <v>19698</v>
      </c>
      <c r="B1728" s="6"/>
      <c r="C1728" s="6"/>
      <c r="D1728" s="7"/>
      <c r="E1728" s="7"/>
      <c r="F1728" s="7"/>
      <c r="G1728" s="7"/>
      <c r="H1728" s="7"/>
      <c r="I1728" s="7">
        <f>SUBTOTAL(9,I1727:I1727)</f>
        <v>202</v>
      </c>
      <c r="J1728" s="8">
        <f>SUBTOTAL(9,J1727:J1727)</f>
        <v>561017</v>
      </c>
      <c r="K1728" s="9">
        <f>SUBTOTAL(9,K1727:K1727)</f>
        <v>525606</v>
      </c>
      <c r="L1728" s="9">
        <f>SUBTOTAL(9,L1727:L1727)</f>
        <v>105121.20000000001</v>
      </c>
      <c r="M1728" s="9">
        <f>SUBTOTAL(9,M1727:M1727)</f>
        <v>0</v>
      </c>
      <c r="N1728" s="9"/>
    </row>
    <row r="1729" spans="1:14" outlineLevel="2" x14ac:dyDescent="0.25">
      <c r="A1729" s="6" t="s">
        <v>8923</v>
      </c>
      <c r="B1729" s="6" t="s">
        <v>1268</v>
      </c>
      <c r="C1729" s="6" t="s">
        <v>8922</v>
      </c>
      <c r="D1729" s="7" t="s">
        <v>8708</v>
      </c>
      <c r="E1729" s="7" t="s">
        <v>8709</v>
      </c>
      <c r="F1729" s="7" t="s">
        <v>8710</v>
      </c>
      <c r="G1729" s="7" t="s">
        <v>6706</v>
      </c>
      <c r="H1729" s="7" t="s">
        <v>8924</v>
      </c>
      <c r="I1729" s="7">
        <v>275</v>
      </c>
      <c r="J1729" s="8">
        <v>1115209</v>
      </c>
      <c r="K1729" s="9">
        <v>1044818</v>
      </c>
      <c r="L1729" s="9">
        <f t="shared" si="38"/>
        <v>0</v>
      </c>
      <c r="M1729" s="9">
        <f t="shared" si="39"/>
        <v>208963.6</v>
      </c>
      <c r="N1729" s="9"/>
    </row>
    <row r="1730" spans="1:14" outlineLevel="2" x14ac:dyDescent="0.25">
      <c r="A1730" s="6" t="s">
        <v>8923</v>
      </c>
      <c r="B1730" s="6" t="s">
        <v>1269</v>
      </c>
      <c r="C1730" s="6" t="s">
        <v>8925</v>
      </c>
      <c r="D1730" s="7" t="s">
        <v>8708</v>
      </c>
      <c r="E1730" s="7" t="s">
        <v>8709</v>
      </c>
      <c r="F1730" s="7" t="s">
        <v>8710</v>
      </c>
      <c r="G1730" s="7" t="s">
        <v>6706</v>
      </c>
      <c r="H1730" s="7" t="s">
        <v>8924</v>
      </c>
      <c r="I1730" s="7">
        <v>112</v>
      </c>
      <c r="J1730" s="8">
        <v>485170</v>
      </c>
      <c r="K1730" s="9">
        <v>454547</v>
      </c>
      <c r="L1730" s="9">
        <f t="shared" si="38"/>
        <v>90909.400000000009</v>
      </c>
      <c r="M1730" s="9">
        <f t="shared" si="39"/>
        <v>0</v>
      </c>
      <c r="N1730" s="9"/>
    </row>
    <row r="1731" spans="1:14" outlineLevel="1" x14ac:dyDescent="0.25">
      <c r="A1731" s="19" t="s">
        <v>19699</v>
      </c>
      <c r="B1731" s="6"/>
      <c r="C1731" s="6"/>
      <c r="D1731" s="7"/>
      <c r="E1731" s="7"/>
      <c r="F1731" s="7"/>
      <c r="G1731" s="7"/>
      <c r="H1731" s="7"/>
      <c r="I1731" s="7">
        <f>SUBTOTAL(9,I1729:I1730)</f>
        <v>387</v>
      </c>
      <c r="J1731" s="8">
        <f>SUBTOTAL(9,J1729:J1730)</f>
        <v>1600379</v>
      </c>
      <c r="K1731" s="9">
        <f>SUBTOTAL(9,K1729:K1730)</f>
        <v>1499365</v>
      </c>
      <c r="L1731" s="9">
        <f>SUBTOTAL(9,L1729:L1730)</f>
        <v>90909.400000000009</v>
      </c>
      <c r="M1731" s="9">
        <f>SUBTOTAL(9,M1729:M1730)</f>
        <v>208963.6</v>
      </c>
      <c r="N1731" s="9"/>
    </row>
    <row r="1732" spans="1:14" outlineLevel="2" x14ac:dyDescent="0.25">
      <c r="A1732" s="6" t="s">
        <v>8927</v>
      </c>
      <c r="B1732" s="6" t="s">
        <v>1270</v>
      </c>
      <c r="C1732" s="6" t="s">
        <v>8926</v>
      </c>
      <c r="D1732" s="7" t="s">
        <v>8708</v>
      </c>
      <c r="E1732" s="7" t="s">
        <v>8709</v>
      </c>
      <c r="F1732" s="7" t="s">
        <v>8710</v>
      </c>
      <c r="G1732" s="7" t="s">
        <v>6706</v>
      </c>
      <c r="H1732" s="7" t="s">
        <v>8928</v>
      </c>
      <c r="I1732" s="7">
        <v>168</v>
      </c>
      <c r="J1732" s="8">
        <v>479309</v>
      </c>
      <c r="K1732" s="9">
        <v>449056</v>
      </c>
      <c r="L1732" s="9">
        <f t="shared" si="38"/>
        <v>89811.200000000012</v>
      </c>
      <c r="M1732" s="9">
        <f t="shared" si="39"/>
        <v>0</v>
      </c>
      <c r="N1732" s="9"/>
    </row>
    <row r="1733" spans="1:14" outlineLevel="1" x14ac:dyDescent="0.25">
      <c r="A1733" s="19" t="s">
        <v>19700</v>
      </c>
      <c r="B1733" s="6"/>
      <c r="C1733" s="6"/>
      <c r="D1733" s="7"/>
      <c r="E1733" s="7"/>
      <c r="F1733" s="7"/>
      <c r="G1733" s="7"/>
      <c r="H1733" s="7"/>
      <c r="I1733" s="7">
        <f>SUBTOTAL(9,I1732:I1732)</f>
        <v>168</v>
      </c>
      <c r="J1733" s="8">
        <f>SUBTOTAL(9,J1732:J1732)</f>
        <v>479309</v>
      </c>
      <c r="K1733" s="9">
        <f>SUBTOTAL(9,K1732:K1732)</f>
        <v>449056</v>
      </c>
      <c r="L1733" s="9">
        <f>SUBTOTAL(9,L1732:L1732)</f>
        <v>89811.200000000012</v>
      </c>
      <c r="M1733" s="9">
        <f>SUBTOTAL(9,M1732:M1732)</f>
        <v>0</v>
      </c>
      <c r="N1733" s="9"/>
    </row>
    <row r="1734" spans="1:14" outlineLevel="2" x14ac:dyDescent="0.25">
      <c r="A1734" s="6" t="s">
        <v>8930</v>
      </c>
      <c r="B1734" s="6" t="s">
        <v>1271</v>
      </c>
      <c r="C1734" s="6" t="s">
        <v>8929</v>
      </c>
      <c r="D1734" s="7" t="s">
        <v>8708</v>
      </c>
      <c r="E1734" s="7" t="s">
        <v>8709</v>
      </c>
      <c r="F1734" s="7" t="s">
        <v>8710</v>
      </c>
      <c r="G1734" s="7" t="s">
        <v>6706</v>
      </c>
      <c r="H1734" s="7" t="s">
        <v>8931</v>
      </c>
      <c r="I1734" s="7">
        <v>60</v>
      </c>
      <c r="J1734" s="8">
        <v>236894</v>
      </c>
      <c r="K1734" s="9">
        <v>221942</v>
      </c>
      <c r="L1734" s="9">
        <f t="shared" si="38"/>
        <v>44388.4</v>
      </c>
      <c r="M1734" s="9">
        <f t="shared" si="39"/>
        <v>0</v>
      </c>
      <c r="N1734" s="9"/>
    </row>
    <row r="1735" spans="1:14" outlineLevel="1" x14ac:dyDescent="0.25">
      <c r="A1735" s="19" t="s">
        <v>19701</v>
      </c>
      <c r="B1735" s="6"/>
      <c r="C1735" s="6"/>
      <c r="D1735" s="7"/>
      <c r="E1735" s="7"/>
      <c r="F1735" s="7"/>
      <c r="G1735" s="7"/>
      <c r="H1735" s="7"/>
      <c r="I1735" s="7">
        <f>SUBTOTAL(9,I1734:I1734)</f>
        <v>60</v>
      </c>
      <c r="J1735" s="8">
        <f>SUBTOTAL(9,J1734:J1734)</f>
        <v>236894</v>
      </c>
      <c r="K1735" s="9">
        <f>SUBTOTAL(9,K1734:K1734)</f>
        <v>221942</v>
      </c>
      <c r="L1735" s="9">
        <f>SUBTOTAL(9,L1734:L1734)</f>
        <v>44388.4</v>
      </c>
      <c r="M1735" s="9">
        <f>SUBTOTAL(9,M1734:M1734)</f>
        <v>0</v>
      </c>
      <c r="N1735" s="9"/>
    </row>
    <row r="1736" spans="1:14" outlineLevel="2" x14ac:dyDescent="0.25">
      <c r="A1736" s="6" t="s">
        <v>8933</v>
      </c>
      <c r="B1736" s="6" t="s">
        <v>1272</v>
      </c>
      <c r="C1736" s="6" t="s">
        <v>8932</v>
      </c>
      <c r="D1736" s="7" t="s">
        <v>8708</v>
      </c>
      <c r="E1736" s="7" t="s">
        <v>8709</v>
      </c>
      <c r="F1736" s="7" t="s">
        <v>8710</v>
      </c>
      <c r="G1736" s="7" t="s">
        <v>6706</v>
      </c>
      <c r="H1736" s="7" t="s">
        <v>8934</v>
      </c>
      <c r="I1736" s="7">
        <v>86</v>
      </c>
      <c r="J1736" s="8">
        <v>305905</v>
      </c>
      <c r="K1736" s="9">
        <v>286597</v>
      </c>
      <c r="L1736" s="9">
        <f t="shared" si="38"/>
        <v>57319.4</v>
      </c>
      <c r="M1736" s="9">
        <f t="shared" si="39"/>
        <v>0</v>
      </c>
      <c r="N1736" s="9"/>
    </row>
    <row r="1737" spans="1:14" outlineLevel="1" x14ac:dyDescent="0.25">
      <c r="A1737" s="19" t="s">
        <v>19702</v>
      </c>
      <c r="B1737" s="6"/>
      <c r="C1737" s="6"/>
      <c r="D1737" s="7"/>
      <c r="E1737" s="7"/>
      <c r="F1737" s="7"/>
      <c r="G1737" s="7"/>
      <c r="H1737" s="7"/>
      <c r="I1737" s="7">
        <f>SUBTOTAL(9,I1736:I1736)</f>
        <v>86</v>
      </c>
      <c r="J1737" s="8">
        <f>SUBTOTAL(9,J1736:J1736)</f>
        <v>305905</v>
      </c>
      <c r="K1737" s="9">
        <f>SUBTOTAL(9,K1736:K1736)</f>
        <v>286597</v>
      </c>
      <c r="L1737" s="9">
        <f>SUBTOTAL(9,L1736:L1736)</f>
        <v>57319.4</v>
      </c>
      <c r="M1737" s="9">
        <f>SUBTOTAL(9,M1736:M1736)</f>
        <v>0</v>
      </c>
      <c r="N1737" s="9"/>
    </row>
    <row r="1738" spans="1:14" outlineLevel="2" x14ac:dyDescent="0.25">
      <c r="A1738" s="6" t="s">
        <v>8936</v>
      </c>
      <c r="B1738" s="6" t="s">
        <v>1273</v>
      </c>
      <c r="C1738" s="6" t="s">
        <v>8935</v>
      </c>
      <c r="D1738" s="7" t="s">
        <v>8708</v>
      </c>
      <c r="E1738" s="7" t="s">
        <v>8709</v>
      </c>
      <c r="F1738" s="7" t="s">
        <v>8710</v>
      </c>
      <c r="G1738" s="7" t="s">
        <v>6706</v>
      </c>
      <c r="H1738" s="7" t="s">
        <v>8937</v>
      </c>
      <c r="I1738" s="7">
        <v>185</v>
      </c>
      <c r="J1738" s="8">
        <v>645088</v>
      </c>
      <c r="K1738" s="9">
        <v>604371</v>
      </c>
      <c r="L1738" s="9">
        <f t="shared" si="38"/>
        <v>120874.20000000001</v>
      </c>
      <c r="M1738" s="9">
        <f t="shared" si="39"/>
        <v>0</v>
      </c>
      <c r="N1738" s="9"/>
    </row>
    <row r="1739" spans="1:14" outlineLevel="1" x14ac:dyDescent="0.25">
      <c r="A1739" s="19" t="s">
        <v>19703</v>
      </c>
      <c r="B1739" s="6"/>
      <c r="C1739" s="6"/>
      <c r="D1739" s="7"/>
      <c r="E1739" s="7"/>
      <c r="F1739" s="7"/>
      <c r="G1739" s="7"/>
      <c r="H1739" s="7"/>
      <c r="I1739" s="7">
        <f>SUBTOTAL(9,I1738:I1738)</f>
        <v>185</v>
      </c>
      <c r="J1739" s="8">
        <f>SUBTOTAL(9,J1738:J1738)</f>
        <v>645088</v>
      </c>
      <c r="K1739" s="9">
        <f>SUBTOTAL(9,K1738:K1738)</f>
        <v>604371</v>
      </c>
      <c r="L1739" s="9">
        <f>SUBTOTAL(9,L1738:L1738)</f>
        <v>120874.20000000001</v>
      </c>
      <c r="M1739" s="9">
        <f>SUBTOTAL(9,M1738:M1738)</f>
        <v>0</v>
      </c>
      <c r="N1739" s="9"/>
    </row>
    <row r="1740" spans="1:14" outlineLevel="2" x14ac:dyDescent="0.25">
      <c r="A1740" s="6" t="s">
        <v>8939</v>
      </c>
      <c r="B1740" s="6" t="s">
        <v>1274</v>
      </c>
      <c r="C1740" s="6" t="s">
        <v>8938</v>
      </c>
      <c r="D1740" s="7" t="s">
        <v>8708</v>
      </c>
      <c r="E1740" s="7" t="s">
        <v>8709</v>
      </c>
      <c r="F1740" s="7" t="s">
        <v>8710</v>
      </c>
      <c r="G1740" s="7" t="s">
        <v>6706</v>
      </c>
      <c r="H1740" s="7" t="s">
        <v>8940</v>
      </c>
      <c r="I1740" s="7">
        <v>186</v>
      </c>
      <c r="J1740" s="8">
        <v>614170</v>
      </c>
      <c r="K1740" s="9">
        <v>575404</v>
      </c>
      <c r="L1740" s="9">
        <f t="shared" si="38"/>
        <v>115080.8</v>
      </c>
      <c r="M1740" s="9">
        <f t="shared" si="39"/>
        <v>0</v>
      </c>
      <c r="N1740" s="9"/>
    </row>
    <row r="1741" spans="1:14" outlineLevel="1" x14ac:dyDescent="0.25">
      <c r="A1741" s="19" t="s">
        <v>19704</v>
      </c>
      <c r="B1741" s="6"/>
      <c r="C1741" s="6"/>
      <c r="D1741" s="7"/>
      <c r="E1741" s="7"/>
      <c r="F1741" s="7"/>
      <c r="G1741" s="7"/>
      <c r="H1741" s="7"/>
      <c r="I1741" s="7">
        <f>SUBTOTAL(9,I1740:I1740)</f>
        <v>186</v>
      </c>
      <c r="J1741" s="8">
        <f>SUBTOTAL(9,J1740:J1740)</f>
        <v>614170</v>
      </c>
      <c r="K1741" s="9">
        <f>SUBTOTAL(9,K1740:K1740)</f>
        <v>575404</v>
      </c>
      <c r="L1741" s="9">
        <f>SUBTOTAL(9,L1740:L1740)</f>
        <v>115080.8</v>
      </c>
      <c r="M1741" s="9">
        <f>SUBTOTAL(9,M1740:M1740)</f>
        <v>0</v>
      </c>
      <c r="N1741" s="9"/>
    </row>
    <row r="1742" spans="1:14" outlineLevel="2" x14ac:dyDescent="0.25">
      <c r="A1742" s="6" t="s">
        <v>8942</v>
      </c>
      <c r="B1742" s="6" t="s">
        <v>1275</v>
      </c>
      <c r="C1742" s="6" t="s">
        <v>8941</v>
      </c>
      <c r="D1742" s="7" t="s">
        <v>8708</v>
      </c>
      <c r="E1742" s="7" t="s">
        <v>8709</v>
      </c>
      <c r="F1742" s="7" t="s">
        <v>8710</v>
      </c>
      <c r="G1742" s="7" t="s">
        <v>6706</v>
      </c>
      <c r="H1742" s="7" t="s">
        <v>8943</v>
      </c>
      <c r="I1742" s="7">
        <v>159</v>
      </c>
      <c r="J1742" s="8">
        <v>574629</v>
      </c>
      <c r="K1742" s="9">
        <v>538359</v>
      </c>
      <c r="L1742" s="9">
        <f t="shared" si="38"/>
        <v>107671.8</v>
      </c>
      <c r="M1742" s="9">
        <f t="shared" si="39"/>
        <v>0</v>
      </c>
      <c r="N1742" s="9"/>
    </row>
    <row r="1743" spans="1:14" outlineLevel="1" x14ac:dyDescent="0.25">
      <c r="A1743" s="19" t="s">
        <v>19705</v>
      </c>
      <c r="B1743" s="6"/>
      <c r="C1743" s="6"/>
      <c r="D1743" s="7"/>
      <c r="E1743" s="7"/>
      <c r="F1743" s="7"/>
      <c r="G1743" s="7"/>
      <c r="H1743" s="7"/>
      <c r="I1743" s="7">
        <f>SUBTOTAL(9,I1742:I1742)</f>
        <v>159</v>
      </c>
      <c r="J1743" s="8">
        <f>SUBTOTAL(9,J1742:J1742)</f>
        <v>574629</v>
      </c>
      <c r="K1743" s="9">
        <f>SUBTOTAL(9,K1742:K1742)</f>
        <v>538359</v>
      </c>
      <c r="L1743" s="9">
        <f>SUBTOTAL(9,L1742:L1742)</f>
        <v>107671.8</v>
      </c>
      <c r="M1743" s="9">
        <f>SUBTOTAL(9,M1742:M1742)</f>
        <v>0</v>
      </c>
      <c r="N1743" s="9"/>
    </row>
    <row r="1744" spans="1:14" outlineLevel="2" x14ac:dyDescent="0.25">
      <c r="A1744" s="6" t="s">
        <v>8945</v>
      </c>
      <c r="B1744" s="6" t="s">
        <v>1276</v>
      </c>
      <c r="C1744" s="6" t="s">
        <v>8944</v>
      </c>
      <c r="D1744" s="7" t="s">
        <v>8708</v>
      </c>
      <c r="E1744" s="7" t="s">
        <v>8709</v>
      </c>
      <c r="F1744" s="7" t="s">
        <v>8710</v>
      </c>
      <c r="G1744" s="7" t="s">
        <v>6706</v>
      </c>
      <c r="H1744" s="7" t="s">
        <v>8946</v>
      </c>
      <c r="I1744" s="7">
        <v>138</v>
      </c>
      <c r="J1744" s="8">
        <v>523063</v>
      </c>
      <c r="K1744" s="9">
        <v>490048</v>
      </c>
      <c r="L1744" s="9">
        <f t="shared" si="38"/>
        <v>98009.600000000006</v>
      </c>
      <c r="M1744" s="9">
        <f t="shared" si="39"/>
        <v>0</v>
      </c>
      <c r="N1744" s="9"/>
    </row>
    <row r="1745" spans="1:14" outlineLevel="2" x14ac:dyDescent="0.25">
      <c r="A1745" s="6" t="s">
        <v>8945</v>
      </c>
      <c r="B1745" s="6" t="s">
        <v>1277</v>
      </c>
      <c r="C1745" s="6" t="s">
        <v>8947</v>
      </c>
      <c r="D1745" s="7" t="s">
        <v>8708</v>
      </c>
      <c r="E1745" s="7" t="s">
        <v>8709</v>
      </c>
      <c r="F1745" s="7" t="s">
        <v>8710</v>
      </c>
      <c r="G1745" s="7" t="s">
        <v>6706</v>
      </c>
      <c r="H1745" s="7" t="s">
        <v>8946</v>
      </c>
      <c r="I1745" s="7">
        <v>135</v>
      </c>
      <c r="J1745" s="8">
        <v>832148</v>
      </c>
      <c r="K1745" s="9">
        <v>779624</v>
      </c>
      <c r="L1745" s="9">
        <f t="shared" si="38"/>
        <v>155924.80000000002</v>
      </c>
      <c r="M1745" s="9">
        <f t="shared" si="39"/>
        <v>0</v>
      </c>
      <c r="N1745" s="9"/>
    </row>
    <row r="1746" spans="1:14" outlineLevel="2" x14ac:dyDescent="0.25">
      <c r="A1746" s="6" t="s">
        <v>8945</v>
      </c>
      <c r="B1746" s="6" t="s">
        <v>1278</v>
      </c>
      <c r="C1746" s="6" t="s">
        <v>8948</v>
      </c>
      <c r="D1746" s="7" t="s">
        <v>8708</v>
      </c>
      <c r="E1746" s="7" t="s">
        <v>8709</v>
      </c>
      <c r="F1746" s="7" t="s">
        <v>8710</v>
      </c>
      <c r="G1746" s="7" t="s">
        <v>6706</v>
      </c>
      <c r="H1746" s="7" t="s">
        <v>8946</v>
      </c>
      <c r="I1746" s="7">
        <v>123</v>
      </c>
      <c r="J1746" s="8">
        <v>662223</v>
      </c>
      <c r="K1746" s="9">
        <v>620424</v>
      </c>
      <c r="L1746" s="9">
        <f t="shared" si="38"/>
        <v>124084.8</v>
      </c>
      <c r="M1746" s="9">
        <f t="shared" si="39"/>
        <v>0</v>
      </c>
      <c r="N1746" s="9"/>
    </row>
    <row r="1747" spans="1:14" outlineLevel="2" x14ac:dyDescent="0.25">
      <c r="A1747" s="6" t="s">
        <v>8945</v>
      </c>
      <c r="B1747" s="6" t="s">
        <v>1279</v>
      </c>
      <c r="C1747" s="6" t="s">
        <v>8949</v>
      </c>
      <c r="D1747" s="7" t="s">
        <v>8708</v>
      </c>
      <c r="E1747" s="7" t="s">
        <v>8709</v>
      </c>
      <c r="F1747" s="7" t="s">
        <v>8710</v>
      </c>
      <c r="G1747" s="7" t="s">
        <v>6706</v>
      </c>
      <c r="H1747" s="7" t="s">
        <v>8946</v>
      </c>
      <c r="I1747" s="7">
        <v>38</v>
      </c>
      <c r="J1747" s="8">
        <v>105528</v>
      </c>
      <c r="K1747" s="9">
        <v>98867</v>
      </c>
      <c r="L1747" s="9">
        <f t="shared" si="38"/>
        <v>19773.400000000001</v>
      </c>
      <c r="M1747" s="9">
        <f t="shared" si="39"/>
        <v>0</v>
      </c>
      <c r="N1747" s="9"/>
    </row>
    <row r="1748" spans="1:14" outlineLevel="1" x14ac:dyDescent="0.25">
      <c r="A1748" s="19" t="s">
        <v>19706</v>
      </c>
      <c r="B1748" s="6"/>
      <c r="C1748" s="6"/>
      <c r="D1748" s="7"/>
      <c r="E1748" s="7"/>
      <c r="F1748" s="7"/>
      <c r="G1748" s="7"/>
      <c r="H1748" s="7"/>
      <c r="I1748" s="7">
        <f>SUBTOTAL(9,I1744:I1747)</f>
        <v>434</v>
      </c>
      <c r="J1748" s="8">
        <f>SUBTOTAL(9,J1744:J1747)</f>
        <v>2122962</v>
      </c>
      <c r="K1748" s="9">
        <f>SUBTOTAL(9,K1744:K1747)</f>
        <v>1988963</v>
      </c>
      <c r="L1748" s="9">
        <f>SUBTOTAL(9,L1744:L1747)</f>
        <v>397792.60000000003</v>
      </c>
      <c r="M1748" s="9">
        <f>SUBTOTAL(9,M1744:M1747)</f>
        <v>0</v>
      </c>
      <c r="N1748" s="9"/>
    </row>
    <row r="1749" spans="1:14" outlineLevel="2" x14ac:dyDescent="0.25">
      <c r="A1749" s="6" t="s">
        <v>8951</v>
      </c>
      <c r="B1749" s="6" t="s">
        <v>1280</v>
      </c>
      <c r="C1749" s="6" t="s">
        <v>8950</v>
      </c>
      <c r="D1749" s="7" t="s">
        <v>8708</v>
      </c>
      <c r="E1749" s="7" t="s">
        <v>8709</v>
      </c>
      <c r="F1749" s="7" t="s">
        <v>8710</v>
      </c>
      <c r="G1749" s="7" t="s">
        <v>6706</v>
      </c>
      <c r="H1749" s="7" t="s">
        <v>8952</v>
      </c>
      <c r="I1749" s="7">
        <v>183</v>
      </c>
      <c r="J1749" s="8">
        <v>692723</v>
      </c>
      <c r="K1749" s="9">
        <v>648999</v>
      </c>
      <c r="L1749" s="9">
        <f t="shared" si="38"/>
        <v>129799.8</v>
      </c>
      <c r="M1749" s="9">
        <f t="shared" si="39"/>
        <v>0</v>
      </c>
      <c r="N1749" s="9"/>
    </row>
    <row r="1750" spans="1:14" outlineLevel="2" x14ac:dyDescent="0.25">
      <c r="A1750" s="6" t="s">
        <v>8951</v>
      </c>
      <c r="B1750" s="6" t="s">
        <v>1281</v>
      </c>
      <c r="C1750" s="6" t="s">
        <v>8953</v>
      </c>
      <c r="D1750" s="7" t="s">
        <v>8708</v>
      </c>
      <c r="E1750" s="7" t="s">
        <v>8709</v>
      </c>
      <c r="F1750" s="7" t="s">
        <v>8710</v>
      </c>
      <c r="G1750" s="7" t="s">
        <v>6706</v>
      </c>
      <c r="H1750" s="7" t="s">
        <v>8952</v>
      </c>
      <c r="I1750" s="7">
        <v>230</v>
      </c>
      <c r="J1750" s="8">
        <v>905126</v>
      </c>
      <c r="K1750" s="9">
        <v>847996</v>
      </c>
      <c r="L1750" s="9">
        <f t="shared" si="38"/>
        <v>169599.2</v>
      </c>
      <c r="M1750" s="9">
        <f t="shared" si="39"/>
        <v>0</v>
      </c>
      <c r="N1750" s="9"/>
    </row>
    <row r="1751" spans="1:14" outlineLevel="2" x14ac:dyDescent="0.25">
      <c r="A1751" s="6" t="s">
        <v>8951</v>
      </c>
      <c r="B1751" s="6" t="s">
        <v>1282</v>
      </c>
      <c r="C1751" s="6" t="s">
        <v>8954</v>
      </c>
      <c r="D1751" s="7" t="s">
        <v>8708</v>
      </c>
      <c r="E1751" s="7" t="s">
        <v>8709</v>
      </c>
      <c r="F1751" s="7" t="s">
        <v>8710</v>
      </c>
      <c r="G1751" s="7" t="s">
        <v>6706</v>
      </c>
      <c r="H1751" s="7" t="s">
        <v>8952</v>
      </c>
      <c r="I1751" s="7">
        <v>29</v>
      </c>
      <c r="J1751" s="8">
        <v>77591</v>
      </c>
      <c r="K1751" s="9">
        <v>72694</v>
      </c>
      <c r="L1751" s="9">
        <f t="shared" si="38"/>
        <v>14538.800000000001</v>
      </c>
      <c r="M1751" s="9">
        <f t="shared" si="39"/>
        <v>0</v>
      </c>
      <c r="N1751" s="9"/>
    </row>
    <row r="1752" spans="1:14" outlineLevel="1" x14ac:dyDescent="0.25">
      <c r="A1752" s="19" t="s">
        <v>19707</v>
      </c>
      <c r="B1752" s="6"/>
      <c r="C1752" s="6"/>
      <c r="D1752" s="7"/>
      <c r="E1752" s="7"/>
      <c r="F1752" s="7"/>
      <c r="G1752" s="7"/>
      <c r="H1752" s="7"/>
      <c r="I1752" s="7">
        <f>SUBTOTAL(9,I1749:I1751)</f>
        <v>442</v>
      </c>
      <c r="J1752" s="8">
        <f>SUBTOTAL(9,J1749:J1751)</f>
        <v>1675440</v>
      </c>
      <c r="K1752" s="9">
        <f>SUBTOTAL(9,K1749:K1751)</f>
        <v>1569689</v>
      </c>
      <c r="L1752" s="9">
        <f>SUBTOTAL(9,L1749:L1751)</f>
        <v>313937.8</v>
      </c>
      <c r="M1752" s="9">
        <f>SUBTOTAL(9,M1749:M1751)</f>
        <v>0</v>
      </c>
      <c r="N1752" s="9"/>
    </row>
    <row r="1753" spans="1:14" outlineLevel="2" x14ac:dyDescent="0.25">
      <c r="A1753" s="6" t="s">
        <v>8956</v>
      </c>
      <c r="B1753" s="6" t="s">
        <v>1283</v>
      </c>
      <c r="C1753" s="6" t="s">
        <v>8955</v>
      </c>
      <c r="D1753" s="7" t="s">
        <v>8708</v>
      </c>
      <c r="E1753" s="7" t="s">
        <v>8709</v>
      </c>
      <c r="F1753" s="7" t="s">
        <v>8710</v>
      </c>
      <c r="G1753" s="7" t="s">
        <v>6706</v>
      </c>
      <c r="H1753" s="7" t="s">
        <v>8957</v>
      </c>
      <c r="I1753" s="7">
        <v>210</v>
      </c>
      <c r="J1753" s="8">
        <v>742975</v>
      </c>
      <c r="K1753" s="9">
        <v>696079</v>
      </c>
      <c r="L1753" s="9">
        <f t="shared" si="38"/>
        <v>139215.80000000002</v>
      </c>
      <c r="M1753" s="9">
        <f t="shared" si="39"/>
        <v>0</v>
      </c>
      <c r="N1753" s="9"/>
    </row>
    <row r="1754" spans="1:14" outlineLevel="1" x14ac:dyDescent="0.25">
      <c r="A1754" s="19" t="s">
        <v>19708</v>
      </c>
      <c r="B1754" s="6"/>
      <c r="C1754" s="6"/>
      <c r="D1754" s="7"/>
      <c r="E1754" s="7"/>
      <c r="F1754" s="7"/>
      <c r="G1754" s="7"/>
      <c r="H1754" s="7"/>
      <c r="I1754" s="7">
        <f>SUBTOTAL(9,I1753:I1753)</f>
        <v>210</v>
      </c>
      <c r="J1754" s="8">
        <f>SUBTOTAL(9,J1753:J1753)</f>
        <v>742975</v>
      </c>
      <c r="K1754" s="9">
        <f>SUBTOTAL(9,K1753:K1753)</f>
        <v>696079</v>
      </c>
      <c r="L1754" s="9">
        <f>SUBTOTAL(9,L1753:L1753)</f>
        <v>139215.80000000002</v>
      </c>
      <c r="M1754" s="9">
        <f>SUBTOTAL(9,M1753:M1753)</f>
        <v>0</v>
      </c>
      <c r="N1754" s="9"/>
    </row>
    <row r="1755" spans="1:14" outlineLevel="2" x14ac:dyDescent="0.25">
      <c r="A1755" s="6" t="s">
        <v>8959</v>
      </c>
      <c r="B1755" s="6" t="s">
        <v>1284</v>
      </c>
      <c r="C1755" s="6" t="s">
        <v>8958</v>
      </c>
      <c r="D1755" s="7" t="s">
        <v>8708</v>
      </c>
      <c r="E1755" s="7" t="s">
        <v>8709</v>
      </c>
      <c r="F1755" s="7" t="s">
        <v>8710</v>
      </c>
      <c r="G1755" s="7" t="s">
        <v>6706</v>
      </c>
      <c r="H1755" s="7" t="s">
        <v>8960</v>
      </c>
      <c r="I1755" s="7">
        <v>130</v>
      </c>
      <c r="J1755" s="8">
        <v>616636</v>
      </c>
      <c r="K1755" s="9">
        <v>577715</v>
      </c>
      <c r="L1755" s="9">
        <f t="shared" si="38"/>
        <v>115543</v>
      </c>
      <c r="M1755" s="9">
        <f t="shared" si="39"/>
        <v>0</v>
      </c>
      <c r="N1755" s="9"/>
    </row>
    <row r="1756" spans="1:14" outlineLevel="2" x14ac:dyDescent="0.25">
      <c r="A1756" s="6" t="s">
        <v>8959</v>
      </c>
      <c r="B1756" s="6" t="s">
        <v>1285</v>
      </c>
      <c r="C1756" s="6" t="s">
        <v>8961</v>
      </c>
      <c r="D1756" s="7" t="s">
        <v>8708</v>
      </c>
      <c r="E1756" s="7" t="s">
        <v>8709</v>
      </c>
      <c r="F1756" s="7" t="s">
        <v>8710</v>
      </c>
      <c r="G1756" s="7" t="s">
        <v>6706</v>
      </c>
      <c r="H1756" s="7" t="s">
        <v>8960</v>
      </c>
      <c r="I1756" s="7">
        <v>100</v>
      </c>
      <c r="J1756" s="8">
        <v>467329</v>
      </c>
      <c r="K1756" s="9">
        <v>437832</v>
      </c>
      <c r="L1756" s="9">
        <f t="shared" si="38"/>
        <v>87566.400000000009</v>
      </c>
      <c r="M1756" s="9">
        <f t="shared" si="39"/>
        <v>0</v>
      </c>
      <c r="N1756" s="9"/>
    </row>
    <row r="1757" spans="1:14" outlineLevel="2" x14ac:dyDescent="0.25">
      <c r="A1757" s="6" t="s">
        <v>8959</v>
      </c>
      <c r="B1757" s="6" t="s">
        <v>1286</v>
      </c>
      <c r="C1757" s="6" t="s">
        <v>8962</v>
      </c>
      <c r="D1757" s="7" t="s">
        <v>8708</v>
      </c>
      <c r="E1757" s="7" t="s">
        <v>8709</v>
      </c>
      <c r="F1757" s="7" t="s">
        <v>8710</v>
      </c>
      <c r="G1757" s="7" t="s">
        <v>6706</v>
      </c>
      <c r="H1757" s="7" t="s">
        <v>8960</v>
      </c>
      <c r="I1757" s="7">
        <v>170</v>
      </c>
      <c r="J1757" s="8">
        <v>792346</v>
      </c>
      <c r="K1757" s="9">
        <v>742334</v>
      </c>
      <c r="L1757" s="9">
        <f t="shared" si="38"/>
        <v>148466.80000000002</v>
      </c>
      <c r="M1757" s="9">
        <f t="shared" si="39"/>
        <v>0</v>
      </c>
      <c r="N1757" s="9"/>
    </row>
    <row r="1758" spans="1:14" outlineLevel="2" x14ac:dyDescent="0.25">
      <c r="A1758" s="6" t="s">
        <v>8959</v>
      </c>
      <c r="B1758" s="6" t="s">
        <v>1287</v>
      </c>
      <c r="C1758" s="6" t="s">
        <v>8963</v>
      </c>
      <c r="D1758" s="7" t="s">
        <v>8708</v>
      </c>
      <c r="E1758" s="7" t="s">
        <v>8709</v>
      </c>
      <c r="F1758" s="7" t="s">
        <v>8710</v>
      </c>
      <c r="G1758" s="7" t="s">
        <v>6706</v>
      </c>
      <c r="H1758" s="7" t="s">
        <v>8960</v>
      </c>
      <c r="I1758" s="7">
        <v>131</v>
      </c>
      <c r="J1758" s="8">
        <v>399259</v>
      </c>
      <c r="K1758" s="9">
        <v>374058</v>
      </c>
      <c r="L1758" s="9">
        <f t="shared" si="38"/>
        <v>74811.600000000006</v>
      </c>
      <c r="M1758" s="9">
        <f t="shared" si="39"/>
        <v>0</v>
      </c>
      <c r="N1758" s="9"/>
    </row>
    <row r="1759" spans="1:14" outlineLevel="1" x14ac:dyDescent="0.25">
      <c r="A1759" s="19" t="s">
        <v>19709</v>
      </c>
      <c r="B1759" s="6"/>
      <c r="C1759" s="6"/>
      <c r="D1759" s="7"/>
      <c r="E1759" s="7"/>
      <c r="F1759" s="7"/>
      <c r="G1759" s="7"/>
      <c r="H1759" s="7"/>
      <c r="I1759" s="7">
        <f>SUBTOTAL(9,I1755:I1758)</f>
        <v>531</v>
      </c>
      <c r="J1759" s="8">
        <f>SUBTOTAL(9,J1755:J1758)</f>
        <v>2275570</v>
      </c>
      <c r="K1759" s="9">
        <f>SUBTOTAL(9,K1755:K1758)</f>
        <v>2131939</v>
      </c>
      <c r="L1759" s="9">
        <f>SUBTOTAL(9,L1755:L1758)</f>
        <v>426387.80000000005</v>
      </c>
      <c r="M1759" s="9">
        <f>SUBTOTAL(9,M1755:M1758)</f>
        <v>0</v>
      </c>
      <c r="N1759" s="9"/>
    </row>
    <row r="1760" spans="1:14" outlineLevel="2" x14ac:dyDescent="0.25">
      <c r="A1760" s="6" t="s">
        <v>8965</v>
      </c>
      <c r="B1760" s="6" t="s">
        <v>1288</v>
      </c>
      <c r="C1760" s="6" t="s">
        <v>8964</v>
      </c>
      <c r="D1760" s="7" t="s">
        <v>8708</v>
      </c>
      <c r="E1760" s="7" t="s">
        <v>8709</v>
      </c>
      <c r="F1760" s="7" t="s">
        <v>8710</v>
      </c>
      <c r="G1760" s="7" t="s">
        <v>6706</v>
      </c>
      <c r="H1760" s="7" t="s">
        <v>8966</v>
      </c>
      <c r="I1760" s="7">
        <v>125</v>
      </c>
      <c r="J1760" s="8">
        <v>508110</v>
      </c>
      <c r="K1760" s="9">
        <v>476039</v>
      </c>
      <c r="L1760" s="9">
        <f t="shared" si="38"/>
        <v>95207.8</v>
      </c>
      <c r="M1760" s="9">
        <f t="shared" si="39"/>
        <v>0</v>
      </c>
      <c r="N1760" s="9"/>
    </row>
    <row r="1761" spans="1:14" outlineLevel="2" x14ac:dyDescent="0.25">
      <c r="A1761" s="6" t="s">
        <v>8965</v>
      </c>
      <c r="B1761" s="6" t="s">
        <v>1289</v>
      </c>
      <c r="C1761" s="6" t="s">
        <v>8967</v>
      </c>
      <c r="D1761" s="7" t="s">
        <v>8708</v>
      </c>
      <c r="E1761" s="7" t="s">
        <v>8709</v>
      </c>
      <c r="F1761" s="7" t="s">
        <v>8710</v>
      </c>
      <c r="G1761" s="7" t="s">
        <v>6706</v>
      </c>
      <c r="H1761" s="7" t="s">
        <v>8966</v>
      </c>
      <c r="I1761" s="7">
        <v>90</v>
      </c>
      <c r="J1761" s="8">
        <v>393475</v>
      </c>
      <c r="K1761" s="9">
        <v>368639</v>
      </c>
      <c r="L1761" s="9">
        <f t="shared" si="38"/>
        <v>73727.8</v>
      </c>
      <c r="M1761" s="9">
        <f t="shared" si="39"/>
        <v>0</v>
      </c>
      <c r="N1761" s="9"/>
    </row>
    <row r="1762" spans="1:14" outlineLevel="2" x14ac:dyDescent="0.25">
      <c r="A1762" s="6" t="s">
        <v>8965</v>
      </c>
      <c r="B1762" s="6" t="s">
        <v>1290</v>
      </c>
      <c r="C1762" s="6" t="s">
        <v>8968</v>
      </c>
      <c r="D1762" s="7" t="s">
        <v>8708</v>
      </c>
      <c r="E1762" s="7" t="s">
        <v>8709</v>
      </c>
      <c r="F1762" s="7" t="s">
        <v>8710</v>
      </c>
      <c r="G1762" s="7" t="s">
        <v>6706</v>
      </c>
      <c r="H1762" s="7" t="s">
        <v>8966</v>
      </c>
      <c r="I1762" s="7">
        <v>124</v>
      </c>
      <c r="J1762" s="8">
        <v>377311</v>
      </c>
      <c r="K1762" s="9">
        <v>353496</v>
      </c>
      <c r="L1762" s="9">
        <f t="shared" si="38"/>
        <v>70699.199999999997</v>
      </c>
      <c r="M1762" s="9">
        <f t="shared" si="39"/>
        <v>0</v>
      </c>
      <c r="N1762" s="9"/>
    </row>
    <row r="1763" spans="1:14" outlineLevel="1" x14ac:dyDescent="0.25">
      <c r="A1763" s="19" t="s">
        <v>19710</v>
      </c>
      <c r="B1763" s="6"/>
      <c r="C1763" s="6"/>
      <c r="D1763" s="7"/>
      <c r="E1763" s="7"/>
      <c r="F1763" s="7"/>
      <c r="G1763" s="7"/>
      <c r="H1763" s="7"/>
      <c r="I1763" s="7">
        <f>SUBTOTAL(9,I1760:I1762)</f>
        <v>339</v>
      </c>
      <c r="J1763" s="8">
        <f>SUBTOTAL(9,J1760:J1762)</f>
        <v>1278896</v>
      </c>
      <c r="K1763" s="9">
        <f>SUBTOTAL(9,K1760:K1762)</f>
        <v>1198174</v>
      </c>
      <c r="L1763" s="9">
        <f>SUBTOTAL(9,L1760:L1762)</f>
        <v>239634.8</v>
      </c>
      <c r="M1763" s="9">
        <f>SUBTOTAL(9,M1760:M1762)</f>
        <v>0</v>
      </c>
      <c r="N1763" s="9"/>
    </row>
    <row r="1764" spans="1:14" outlineLevel="2" x14ac:dyDescent="0.25">
      <c r="A1764" s="6" t="s">
        <v>8970</v>
      </c>
      <c r="B1764" s="6" t="s">
        <v>1291</v>
      </c>
      <c r="C1764" s="6" t="s">
        <v>8969</v>
      </c>
      <c r="D1764" s="7" t="s">
        <v>8708</v>
      </c>
      <c r="E1764" s="7" t="s">
        <v>8709</v>
      </c>
      <c r="F1764" s="7" t="s">
        <v>8710</v>
      </c>
      <c r="G1764" s="7" t="s">
        <v>6706</v>
      </c>
      <c r="H1764" s="7" t="s">
        <v>8971</v>
      </c>
      <c r="I1764" s="7">
        <v>30</v>
      </c>
      <c r="J1764" s="8">
        <v>96597</v>
      </c>
      <c r="K1764" s="9">
        <v>90500</v>
      </c>
      <c r="L1764" s="9">
        <f t="shared" si="38"/>
        <v>18100</v>
      </c>
      <c r="M1764" s="9">
        <f t="shared" si="39"/>
        <v>0</v>
      </c>
      <c r="N1764" s="9"/>
    </row>
    <row r="1765" spans="1:14" outlineLevel="1" x14ac:dyDescent="0.25">
      <c r="A1765" s="19" t="s">
        <v>19711</v>
      </c>
      <c r="B1765" s="6"/>
      <c r="C1765" s="6"/>
      <c r="D1765" s="7"/>
      <c r="E1765" s="7"/>
      <c r="F1765" s="7"/>
      <c r="G1765" s="7"/>
      <c r="H1765" s="7"/>
      <c r="I1765" s="7">
        <f>SUBTOTAL(9,I1764:I1764)</f>
        <v>30</v>
      </c>
      <c r="J1765" s="8">
        <f>SUBTOTAL(9,J1764:J1764)</f>
        <v>96597</v>
      </c>
      <c r="K1765" s="9">
        <f>SUBTOTAL(9,K1764:K1764)</f>
        <v>90500</v>
      </c>
      <c r="L1765" s="9">
        <f>SUBTOTAL(9,L1764:L1764)</f>
        <v>18100</v>
      </c>
      <c r="M1765" s="9">
        <f>SUBTOTAL(9,M1764:M1764)</f>
        <v>0</v>
      </c>
      <c r="N1765" s="9"/>
    </row>
    <row r="1766" spans="1:14" outlineLevel="2" x14ac:dyDescent="0.25">
      <c r="A1766" s="6" t="s">
        <v>8973</v>
      </c>
      <c r="B1766" s="6" t="s">
        <v>1292</v>
      </c>
      <c r="C1766" s="6" t="s">
        <v>8972</v>
      </c>
      <c r="D1766" s="7" t="s">
        <v>8708</v>
      </c>
      <c r="E1766" s="7" t="s">
        <v>8709</v>
      </c>
      <c r="F1766" s="7" t="s">
        <v>8710</v>
      </c>
      <c r="G1766" s="7" t="s">
        <v>6706</v>
      </c>
      <c r="H1766" s="7" t="s">
        <v>8974</v>
      </c>
      <c r="I1766" s="7">
        <v>129</v>
      </c>
      <c r="J1766" s="8">
        <v>411303</v>
      </c>
      <c r="K1766" s="9">
        <v>385342</v>
      </c>
      <c r="L1766" s="9">
        <f t="shared" si="38"/>
        <v>77068.400000000009</v>
      </c>
      <c r="M1766" s="9">
        <f t="shared" si="39"/>
        <v>0</v>
      </c>
      <c r="N1766" s="9"/>
    </row>
    <row r="1767" spans="1:14" outlineLevel="2" x14ac:dyDescent="0.25">
      <c r="A1767" s="6" t="s">
        <v>8973</v>
      </c>
      <c r="B1767" s="6" t="s">
        <v>1293</v>
      </c>
      <c r="C1767" s="6" t="s">
        <v>8975</v>
      </c>
      <c r="D1767" s="7" t="s">
        <v>8708</v>
      </c>
      <c r="E1767" s="7" t="s">
        <v>8709</v>
      </c>
      <c r="F1767" s="7" t="s">
        <v>8710</v>
      </c>
      <c r="G1767" s="7" t="s">
        <v>6706</v>
      </c>
      <c r="H1767" s="7" t="s">
        <v>8974</v>
      </c>
      <c r="I1767" s="7">
        <v>131</v>
      </c>
      <c r="J1767" s="8">
        <v>476810</v>
      </c>
      <c r="K1767" s="9">
        <v>446714</v>
      </c>
      <c r="L1767" s="9">
        <f t="shared" si="38"/>
        <v>89342.8</v>
      </c>
      <c r="M1767" s="9">
        <f t="shared" si="39"/>
        <v>0</v>
      </c>
      <c r="N1767" s="9"/>
    </row>
    <row r="1768" spans="1:14" outlineLevel="1" x14ac:dyDescent="0.25">
      <c r="A1768" s="19" t="s">
        <v>19712</v>
      </c>
      <c r="B1768" s="6"/>
      <c r="C1768" s="6"/>
      <c r="D1768" s="7"/>
      <c r="E1768" s="7"/>
      <c r="F1768" s="7"/>
      <c r="G1768" s="7"/>
      <c r="H1768" s="7"/>
      <c r="I1768" s="7">
        <f>SUBTOTAL(9,I1766:I1767)</f>
        <v>260</v>
      </c>
      <c r="J1768" s="8">
        <f>SUBTOTAL(9,J1766:J1767)</f>
        <v>888113</v>
      </c>
      <c r="K1768" s="9">
        <f>SUBTOTAL(9,K1766:K1767)</f>
        <v>832056</v>
      </c>
      <c r="L1768" s="9">
        <f>SUBTOTAL(9,L1766:L1767)</f>
        <v>166411.20000000001</v>
      </c>
      <c r="M1768" s="9">
        <f>SUBTOTAL(9,M1766:M1767)</f>
        <v>0</v>
      </c>
      <c r="N1768" s="9"/>
    </row>
    <row r="1769" spans="1:14" outlineLevel="2" x14ac:dyDescent="0.25">
      <c r="A1769" s="6" t="s">
        <v>8977</v>
      </c>
      <c r="B1769" s="6" t="s">
        <v>1294</v>
      </c>
      <c r="C1769" s="6" t="s">
        <v>8976</v>
      </c>
      <c r="D1769" s="7" t="s">
        <v>8708</v>
      </c>
      <c r="E1769" s="7" t="s">
        <v>8709</v>
      </c>
      <c r="F1769" s="7" t="s">
        <v>8710</v>
      </c>
      <c r="G1769" s="7" t="s">
        <v>6706</v>
      </c>
      <c r="H1769" s="7" t="s">
        <v>7152</v>
      </c>
      <c r="I1769" s="7">
        <v>110</v>
      </c>
      <c r="J1769" s="8">
        <v>269296</v>
      </c>
      <c r="K1769" s="9">
        <v>252298</v>
      </c>
      <c r="L1769" s="9">
        <f t="shared" si="38"/>
        <v>50459.600000000006</v>
      </c>
      <c r="M1769" s="9">
        <f t="shared" si="39"/>
        <v>0</v>
      </c>
      <c r="N1769" s="9"/>
    </row>
    <row r="1770" spans="1:14" outlineLevel="1" x14ac:dyDescent="0.25">
      <c r="A1770" s="19" t="s">
        <v>19713</v>
      </c>
      <c r="B1770" s="6"/>
      <c r="C1770" s="6"/>
      <c r="D1770" s="7"/>
      <c r="E1770" s="7"/>
      <c r="F1770" s="7"/>
      <c r="G1770" s="7"/>
      <c r="H1770" s="7"/>
      <c r="I1770" s="7">
        <f>SUBTOTAL(9,I1769:I1769)</f>
        <v>110</v>
      </c>
      <c r="J1770" s="8">
        <f>SUBTOTAL(9,J1769:J1769)</f>
        <v>269296</v>
      </c>
      <c r="K1770" s="9">
        <f>SUBTOTAL(9,K1769:K1769)</f>
        <v>252298</v>
      </c>
      <c r="L1770" s="9">
        <f>SUBTOTAL(9,L1769:L1769)</f>
        <v>50459.600000000006</v>
      </c>
      <c r="M1770" s="9">
        <f>SUBTOTAL(9,M1769:M1769)</f>
        <v>0</v>
      </c>
      <c r="N1770" s="9"/>
    </row>
    <row r="1771" spans="1:14" outlineLevel="2" x14ac:dyDescent="0.25">
      <c r="A1771" s="6" t="s">
        <v>8979</v>
      </c>
      <c r="B1771" s="6" t="s">
        <v>1295</v>
      </c>
      <c r="C1771" s="6" t="s">
        <v>8978</v>
      </c>
      <c r="D1771" s="7" t="s">
        <v>8708</v>
      </c>
      <c r="E1771" s="7" t="s">
        <v>8709</v>
      </c>
      <c r="F1771" s="7" t="s">
        <v>8710</v>
      </c>
      <c r="G1771" s="7" t="s">
        <v>6706</v>
      </c>
      <c r="H1771" s="7" t="s">
        <v>8980</v>
      </c>
      <c r="I1771" s="7">
        <v>140</v>
      </c>
      <c r="J1771" s="8">
        <v>547776</v>
      </c>
      <c r="K1771" s="9">
        <v>513201</v>
      </c>
      <c r="L1771" s="9">
        <f t="shared" ref="L1771:L1889" si="40">IF(I1771&gt;250,(0),(K1771*0.2))</f>
        <v>102640.20000000001</v>
      </c>
      <c r="M1771" s="9">
        <f t="shared" ref="M1771:M1889" si="41">IF(I1771&lt;250,(0),(K1771*0.2))</f>
        <v>0</v>
      </c>
      <c r="N1771" s="9"/>
    </row>
    <row r="1772" spans="1:14" outlineLevel="1" x14ac:dyDescent="0.25">
      <c r="A1772" s="19" t="s">
        <v>19714</v>
      </c>
      <c r="B1772" s="6"/>
      <c r="C1772" s="6"/>
      <c r="D1772" s="7"/>
      <c r="E1772" s="7"/>
      <c r="F1772" s="7"/>
      <c r="G1772" s="7"/>
      <c r="H1772" s="7"/>
      <c r="I1772" s="7">
        <f>SUBTOTAL(9,I1771:I1771)</f>
        <v>140</v>
      </c>
      <c r="J1772" s="8">
        <f>SUBTOTAL(9,J1771:J1771)</f>
        <v>547776</v>
      </c>
      <c r="K1772" s="9">
        <f>SUBTOTAL(9,K1771:K1771)</f>
        <v>513201</v>
      </c>
      <c r="L1772" s="9">
        <f>SUBTOTAL(9,L1771:L1771)</f>
        <v>102640.20000000001</v>
      </c>
      <c r="M1772" s="9">
        <f>SUBTOTAL(9,M1771:M1771)</f>
        <v>0</v>
      </c>
      <c r="N1772" s="9"/>
    </row>
    <row r="1773" spans="1:14" outlineLevel="2" x14ac:dyDescent="0.25">
      <c r="A1773" s="6" t="s">
        <v>8982</v>
      </c>
      <c r="B1773" s="6" t="s">
        <v>1296</v>
      </c>
      <c r="C1773" s="6" t="s">
        <v>8981</v>
      </c>
      <c r="D1773" s="7" t="s">
        <v>8708</v>
      </c>
      <c r="E1773" s="7" t="s">
        <v>8709</v>
      </c>
      <c r="F1773" s="7" t="s">
        <v>8710</v>
      </c>
      <c r="G1773" s="7" t="s">
        <v>6706</v>
      </c>
      <c r="H1773" s="7" t="s">
        <v>8983</v>
      </c>
      <c r="I1773" s="7">
        <v>49</v>
      </c>
      <c r="J1773" s="8">
        <v>179243</v>
      </c>
      <c r="K1773" s="9">
        <v>167929</v>
      </c>
      <c r="L1773" s="9">
        <f t="shared" si="40"/>
        <v>33585.800000000003</v>
      </c>
      <c r="M1773" s="9">
        <f t="shared" si="41"/>
        <v>0</v>
      </c>
      <c r="N1773" s="9"/>
    </row>
    <row r="1774" spans="1:14" outlineLevel="1" x14ac:dyDescent="0.25">
      <c r="A1774" s="19" t="s">
        <v>19715</v>
      </c>
      <c r="B1774" s="6"/>
      <c r="C1774" s="6"/>
      <c r="D1774" s="7"/>
      <c r="E1774" s="7"/>
      <c r="F1774" s="7"/>
      <c r="G1774" s="7"/>
      <c r="H1774" s="7"/>
      <c r="I1774" s="7">
        <f>SUBTOTAL(9,I1773:I1773)</f>
        <v>49</v>
      </c>
      <c r="J1774" s="8">
        <f>SUBTOTAL(9,J1773:J1773)</f>
        <v>179243</v>
      </c>
      <c r="K1774" s="9">
        <f>SUBTOTAL(9,K1773:K1773)</f>
        <v>167929</v>
      </c>
      <c r="L1774" s="9">
        <f>SUBTOTAL(9,L1773:L1773)</f>
        <v>33585.800000000003</v>
      </c>
      <c r="M1774" s="9">
        <f>SUBTOTAL(9,M1773:M1773)</f>
        <v>0</v>
      </c>
      <c r="N1774" s="9"/>
    </row>
    <row r="1775" spans="1:14" outlineLevel="2" x14ac:dyDescent="0.25">
      <c r="A1775" s="6" t="s">
        <v>8985</v>
      </c>
      <c r="B1775" s="6" t="s">
        <v>1297</v>
      </c>
      <c r="C1775" s="6" t="s">
        <v>8984</v>
      </c>
      <c r="D1775" s="7" t="s">
        <v>8708</v>
      </c>
      <c r="E1775" s="7" t="s">
        <v>8709</v>
      </c>
      <c r="F1775" s="7" t="s">
        <v>8710</v>
      </c>
      <c r="G1775" s="7" t="s">
        <v>6706</v>
      </c>
      <c r="H1775" s="7" t="s">
        <v>7109</v>
      </c>
      <c r="I1775" s="7">
        <v>40</v>
      </c>
      <c r="J1775" s="8">
        <v>137966</v>
      </c>
      <c r="K1775" s="9">
        <v>129258</v>
      </c>
      <c r="L1775" s="9">
        <f t="shared" si="40"/>
        <v>25851.600000000002</v>
      </c>
      <c r="M1775" s="9">
        <f t="shared" si="41"/>
        <v>0</v>
      </c>
      <c r="N1775" s="9"/>
    </row>
    <row r="1776" spans="1:14" outlineLevel="1" x14ac:dyDescent="0.25">
      <c r="A1776" s="19" t="s">
        <v>19716</v>
      </c>
      <c r="B1776" s="6"/>
      <c r="C1776" s="6"/>
      <c r="D1776" s="7"/>
      <c r="E1776" s="7"/>
      <c r="F1776" s="7"/>
      <c r="G1776" s="7"/>
      <c r="H1776" s="7"/>
      <c r="I1776" s="7">
        <f>SUBTOTAL(9,I1775:I1775)</f>
        <v>40</v>
      </c>
      <c r="J1776" s="8">
        <f>SUBTOTAL(9,J1775:J1775)</f>
        <v>137966</v>
      </c>
      <c r="K1776" s="9">
        <f>SUBTOTAL(9,K1775:K1775)</f>
        <v>129258</v>
      </c>
      <c r="L1776" s="9">
        <f>SUBTOTAL(9,L1775:L1775)</f>
        <v>25851.600000000002</v>
      </c>
      <c r="M1776" s="9">
        <f>SUBTOTAL(9,M1775:M1775)</f>
        <v>0</v>
      </c>
      <c r="N1776" s="9"/>
    </row>
    <row r="1777" spans="1:14" outlineLevel="2" x14ac:dyDescent="0.25">
      <c r="A1777" s="6" t="s">
        <v>8987</v>
      </c>
      <c r="B1777" s="6" t="s">
        <v>1298</v>
      </c>
      <c r="C1777" s="6" t="s">
        <v>8986</v>
      </c>
      <c r="D1777" s="7" t="s">
        <v>8708</v>
      </c>
      <c r="E1777" s="7" t="s">
        <v>8709</v>
      </c>
      <c r="F1777" s="7" t="s">
        <v>8710</v>
      </c>
      <c r="G1777" s="7" t="s">
        <v>6706</v>
      </c>
      <c r="H1777" s="7" t="s">
        <v>8988</v>
      </c>
      <c r="I1777" s="7">
        <v>25</v>
      </c>
      <c r="J1777" s="8">
        <v>107816</v>
      </c>
      <c r="K1777" s="9">
        <v>101011</v>
      </c>
      <c r="L1777" s="9">
        <f t="shared" si="40"/>
        <v>20202.2</v>
      </c>
      <c r="M1777" s="9">
        <f t="shared" si="41"/>
        <v>0</v>
      </c>
      <c r="N1777" s="9"/>
    </row>
    <row r="1778" spans="1:14" outlineLevel="1" x14ac:dyDescent="0.25">
      <c r="A1778" s="19" t="s">
        <v>19717</v>
      </c>
      <c r="B1778" s="6"/>
      <c r="C1778" s="6"/>
      <c r="D1778" s="7"/>
      <c r="E1778" s="7"/>
      <c r="F1778" s="7"/>
      <c r="G1778" s="7"/>
      <c r="H1778" s="7"/>
      <c r="I1778" s="7">
        <f>SUBTOTAL(9,I1777:I1777)</f>
        <v>25</v>
      </c>
      <c r="J1778" s="8">
        <f>SUBTOTAL(9,J1777:J1777)</f>
        <v>107816</v>
      </c>
      <c r="K1778" s="9">
        <f>SUBTOTAL(9,K1777:K1777)</f>
        <v>101011</v>
      </c>
      <c r="L1778" s="9">
        <f>SUBTOTAL(9,L1777:L1777)</f>
        <v>20202.2</v>
      </c>
      <c r="M1778" s="9">
        <f>SUBTOTAL(9,M1777:M1777)</f>
        <v>0</v>
      </c>
      <c r="N1778" s="9"/>
    </row>
    <row r="1779" spans="1:14" outlineLevel="2" x14ac:dyDescent="0.25">
      <c r="A1779" s="6" t="s">
        <v>8990</v>
      </c>
      <c r="B1779" s="6" t="s">
        <v>1299</v>
      </c>
      <c r="C1779" s="6" t="s">
        <v>8989</v>
      </c>
      <c r="D1779" s="7" t="s">
        <v>8708</v>
      </c>
      <c r="E1779" s="7" t="s">
        <v>8709</v>
      </c>
      <c r="F1779" s="7" t="s">
        <v>8710</v>
      </c>
      <c r="G1779" s="7" t="s">
        <v>6706</v>
      </c>
      <c r="H1779" s="7" t="s">
        <v>8991</v>
      </c>
      <c r="I1779" s="7">
        <v>24</v>
      </c>
      <c r="J1779" s="8">
        <v>117196</v>
      </c>
      <c r="K1779" s="9">
        <v>109799</v>
      </c>
      <c r="L1779" s="9">
        <f t="shared" si="40"/>
        <v>21959.800000000003</v>
      </c>
      <c r="M1779" s="9">
        <f t="shared" si="41"/>
        <v>0</v>
      </c>
      <c r="N1779" s="9"/>
    </row>
    <row r="1780" spans="1:14" outlineLevel="1" x14ac:dyDescent="0.25">
      <c r="A1780" s="19" t="s">
        <v>19718</v>
      </c>
      <c r="B1780" s="6"/>
      <c r="C1780" s="6"/>
      <c r="D1780" s="7"/>
      <c r="E1780" s="7"/>
      <c r="F1780" s="7"/>
      <c r="G1780" s="7"/>
      <c r="H1780" s="7"/>
      <c r="I1780" s="7">
        <f>SUBTOTAL(9,I1779:I1779)</f>
        <v>24</v>
      </c>
      <c r="J1780" s="8">
        <f>SUBTOTAL(9,J1779:J1779)</f>
        <v>117196</v>
      </c>
      <c r="K1780" s="9">
        <f>SUBTOTAL(9,K1779:K1779)</f>
        <v>109799</v>
      </c>
      <c r="L1780" s="9">
        <f>SUBTOTAL(9,L1779:L1779)</f>
        <v>21959.800000000003</v>
      </c>
      <c r="M1780" s="9">
        <f>SUBTOTAL(9,M1779:M1779)</f>
        <v>0</v>
      </c>
      <c r="N1780" s="9"/>
    </row>
    <row r="1781" spans="1:14" outlineLevel="2" x14ac:dyDescent="0.25">
      <c r="A1781" s="6" t="s">
        <v>8993</v>
      </c>
      <c r="B1781" s="6" t="s">
        <v>1300</v>
      </c>
      <c r="C1781" s="6" t="s">
        <v>8992</v>
      </c>
      <c r="D1781" s="7" t="s">
        <v>8708</v>
      </c>
      <c r="E1781" s="7" t="s">
        <v>8709</v>
      </c>
      <c r="F1781" s="7" t="s">
        <v>8710</v>
      </c>
      <c r="G1781" s="7" t="s">
        <v>6706</v>
      </c>
      <c r="H1781" s="7" t="s">
        <v>8994</v>
      </c>
      <c r="I1781" s="7">
        <v>44</v>
      </c>
      <c r="J1781" s="8">
        <v>163695</v>
      </c>
      <c r="K1781" s="9">
        <v>153363</v>
      </c>
      <c r="L1781" s="9">
        <f t="shared" si="40"/>
        <v>30672.600000000002</v>
      </c>
      <c r="M1781" s="9">
        <f t="shared" si="41"/>
        <v>0</v>
      </c>
      <c r="N1781" s="9"/>
    </row>
    <row r="1782" spans="1:14" outlineLevel="1" x14ac:dyDescent="0.25">
      <c r="A1782" s="19" t="s">
        <v>19719</v>
      </c>
      <c r="B1782" s="6"/>
      <c r="C1782" s="6"/>
      <c r="D1782" s="7"/>
      <c r="E1782" s="7"/>
      <c r="F1782" s="7"/>
      <c r="G1782" s="7"/>
      <c r="H1782" s="7"/>
      <c r="I1782" s="7">
        <f>SUBTOTAL(9,I1781:I1781)</f>
        <v>44</v>
      </c>
      <c r="J1782" s="8">
        <f>SUBTOTAL(9,J1781:J1781)</f>
        <v>163695</v>
      </c>
      <c r="K1782" s="9">
        <f>SUBTOTAL(9,K1781:K1781)</f>
        <v>153363</v>
      </c>
      <c r="L1782" s="9">
        <f>SUBTOTAL(9,L1781:L1781)</f>
        <v>30672.600000000002</v>
      </c>
      <c r="M1782" s="9">
        <f>SUBTOTAL(9,M1781:M1781)</f>
        <v>0</v>
      </c>
      <c r="N1782" s="9"/>
    </row>
    <row r="1783" spans="1:14" outlineLevel="2" x14ac:dyDescent="0.25">
      <c r="A1783" s="6" t="s">
        <v>8996</v>
      </c>
      <c r="B1783" s="6" t="s">
        <v>1301</v>
      </c>
      <c r="C1783" s="6" t="s">
        <v>8995</v>
      </c>
      <c r="D1783" s="7" t="s">
        <v>8708</v>
      </c>
      <c r="E1783" s="7" t="s">
        <v>8709</v>
      </c>
      <c r="F1783" s="7" t="s">
        <v>8710</v>
      </c>
      <c r="G1783" s="7" t="s">
        <v>6706</v>
      </c>
      <c r="H1783" s="7" t="s">
        <v>8997</v>
      </c>
      <c r="I1783" s="7">
        <v>20</v>
      </c>
      <c r="J1783" s="8">
        <v>81532</v>
      </c>
      <c r="K1783" s="9">
        <v>76386</v>
      </c>
      <c r="L1783" s="9">
        <f t="shared" si="40"/>
        <v>15277.2</v>
      </c>
      <c r="M1783" s="9">
        <f t="shared" si="41"/>
        <v>0</v>
      </c>
      <c r="N1783" s="9"/>
    </row>
    <row r="1784" spans="1:14" outlineLevel="1" x14ac:dyDescent="0.25">
      <c r="A1784" s="19" t="s">
        <v>19720</v>
      </c>
      <c r="B1784" s="6"/>
      <c r="C1784" s="6"/>
      <c r="D1784" s="7"/>
      <c r="E1784" s="7"/>
      <c r="F1784" s="7"/>
      <c r="G1784" s="7"/>
      <c r="H1784" s="7"/>
      <c r="I1784" s="7">
        <f>SUBTOTAL(9,I1783:I1783)</f>
        <v>20</v>
      </c>
      <c r="J1784" s="8">
        <f>SUBTOTAL(9,J1783:J1783)</f>
        <v>81532</v>
      </c>
      <c r="K1784" s="9">
        <f>SUBTOTAL(9,K1783:K1783)</f>
        <v>76386</v>
      </c>
      <c r="L1784" s="9">
        <f>SUBTOTAL(9,L1783:L1783)</f>
        <v>15277.2</v>
      </c>
      <c r="M1784" s="9">
        <f>SUBTOTAL(9,M1783:M1783)</f>
        <v>0</v>
      </c>
      <c r="N1784" s="9"/>
    </row>
    <row r="1785" spans="1:14" outlineLevel="2" x14ac:dyDescent="0.25">
      <c r="A1785" s="6" t="s">
        <v>8999</v>
      </c>
      <c r="B1785" s="6" t="s">
        <v>1302</v>
      </c>
      <c r="C1785" s="6" t="s">
        <v>8998</v>
      </c>
      <c r="D1785" s="7" t="s">
        <v>8708</v>
      </c>
      <c r="E1785" s="7" t="s">
        <v>8709</v>
      </c>
      <c r="F1785" s="7" t="s">
        <v>8710</v>
      </c>
      <c r="G1785" s="7" t="s">
        <v>6706</v>
      </c>
      <c r="H1785" s="7" t="s">
        <v>9000</v>
      </c>
      <c r="I1785" s="7">
        <v>159</v>
      </c>
      <c r="J1785" s="8">
        <v>556741</v>
      </c>
      <c r="K1785" s="9">
        <v>521600</v>
      </c>
      <c r="L1785" s="9">
        <f t="shared" si="40"/>
        <v>104320</v>
      </c>
      <c r="M1785" s="9">
        <f t="shared" si="41"/>
        <v>0</v>
      </c>
      <c r="N1785" s="9"/>
    </row>
    <row r="1786" spans="1:14" outlineLevel="1" x14ac:dyDescent="0.25">
      <c r="A1786" s="19" t="s">
        <v>19721</v>
      </c>
      <c r="B1786" s="6"/>
      <c r="C1786" s="6"/>
      <c r="D1786" s="7"/>
      <c r="E1786" s="7"/>
      <c r="F1786" s="7"/>
      <c r="G1786" s="7"/>
      <c r="H1786" s="7"/>
      <c r="I1786" s="7">
        <f>SUBTOTAL(9,I1785:I1785)</f>
        <v>159</v>
      </c>
      <c r="J1786" s="8">
        <f>SUBTOTAL(9,J1785:J1785)</f>
        <v>556741</v>
      </c>
      <c r="K1786" s="9">
        <f>SUBTOTAL(9,K1785:K1785)</f>
        <v>521600</v>
      </c>
      <c r="L1786" s="9">
        <f>SUBTOTAL(9,L1785:L1785)</f>
        <v>104320</v>
      </c>
      <c r="M1786" s="9">
        <f>SUBTOTAL(9,M1785:M1785)</f>
        <v>0</v>
      </c>
      <c r="N1786" s="9"/>
    </row>
    <row r="1787" spans="1:14" outlineLevel="2" x14ac:dyDescent="0.25">
      <c r="A1787" s="6" t="s">
        <v>9002</v>
      </c>
      <c r="B1787" s="6" t="s">
        <v>1303</v>
      </c>
      <c r="C1787" s="6" t="s">
        <v>9001</v>
      </c>
      <c r="D1787" s="7" t="s">
        <v>8708</v>
      </c>
      <c r="E1787" s="7" t="s">
        <v>8709</v>
      </c>
      <c r="F1787" s="7" t="s">
        <v>8710</v>
      </c>
      <c r="G1787" s="7" t="s">
        <v>6706</v>
      </c>
      <c r="H1787" s="7" t="s">
        <v>9003</v>
      </c>
      <c r="I1787" s="7">
        <v>98</v>
      </c>
      <c r="J1787" s="8">
        <v>257808</v>
      </c>
      <c r="K1787" s="9">
        <v>241535</v>
      </c>
      <c r="L1787" s="9">
        <f t="shared" si="40"/>
        <v>48307</v>
      </c>
      <c r="M1787" s="9">
        <f t="shared" si="41"/>
        <v>0</v>
      </c>
      <c r="N1787" s="9"/>
    </row>
    <row r="1788" spans="1:14" outlineLevel="1" x14ac:dyDescent="0.25">
      <c r="A1788" s="19" t="s">
        <v>19722</v>
      </c>
      <c r="B1788" s="6"/>
      <c r="C1788" s="6"/>
      <c r="D1788" s="7"/>
      <c r="E1788" s="7"/>
      <c r="F1788" s="7"/>
      <c r="G1788" s="7"/>
      <c r="H1788" s="7"/>
      <c r="I1788" s="7">
        <f>SUBTOTAL(9,I1787:I1787)</f>
        <v>98</v>
      </c>
      <c r="J1788" s="8">
        <f>SUBTOTAL(9,J1787:J1787)</f>
        <v>257808</v>
      </c>
      <c r="K1788" s="9">
        <f>SUBTOTAL(9,K1787:K1787)</f>
        <v>241535</v>
      </c>
      <c r="L1788" s="9">
        <f>SUBTOTAL(9,L1787:L1787)</f>
        <v>48307</v>
      </c>
      <c r="M1788" s="9">
        <f>SUBTOTAL(9,M1787:M1787)</f>
        <v>0</v>
      </c>
      <c r="N1788" s="9"/>
    </row>
    <row r="1789" spans="1:14" outlineLevel="2" x14ac:dyDescent="0.25">
      <c r="A1789" s="6" t="s">
        <v>9005</v>
      </c>
      <c r="B1789" s="6" t="s">
        <v>1304</v>
      </c>
      <c r="C1789" s="6" t="s">
        <v>9004</v>
      </c>
      <c r="D1789" s="7" t="s">
        <v>8708</v>
      </c>
      <c r="E1789" s="7" t="s">
        <v>8709</v>
      </c>
      <c r="F1789" s="7" t="s">
        <v>8710</v>
      </c>
      <c r="G1789" s="7" t="s">
        <v>6706</v>
      </c>
      <c r="H1789" s="7" t="s">
        <v>9006</v>
      </c>
      <c r="I1789" s="7">
        <v>39</v>
      </c>
      <c r="J1789" s="8">
        <v>126003</v>
      </c>
      <c r="K1789" s="9">
        <v>118050</v>
      </c>
      <c r="L1789" s="9">
        <f t="shared" si="40"/>
        <v>23610</v>
      </c>
      <c r="M1789" s="9">
        <f t="shared" si="41"/>
        <v>0</v>
      </c>
      <c r="N1789" s="9"/>
    </row>
    <row r="1790" spans="1:14" outlineLevel="1" x14ac:dyDescent="0.25">
      <c r="A1790" s="19" t="s">
        <v>19723</v>
      </c>
      <c r="B1790" s="6"/>
      <c r="C1790" s="6"/>
      <c r="D1790" s="7"/>
      <c r="E1790" s="7"/>
      <c r="F1790" s="7"/>
      <c r="G1790" s="7"/>
      <c r="H1790" s="7"/>
      <c r="I1790" s="7">
        <f>SUBTOTAL(9,I1789:I1789)</f>
        <v>39</v>
      </c>
      <c r="J1790" s="8">
        <f>SUBTOTAL(9,J1789:J1789)</f>
        <v>126003</v>
      </c>
      <c r="K1790" s="9">
        <f>SUBTOTAL(9,K1789:K1789)</f>
        <v>118050</v>
      </c>
      <c r="L1790" s="9">
        <f>SUBTOTAL(9,L1789:L1789)</f>
        <v>23610</v>
      </c>
      <c r="M1790" s="9">
        <f>SUBTOTAL(9,M1789:M1789)</f>
        <v>0</v>
      </c>
      <c r="N1790" s="9"/>
    </row>
    <row r="1791" spans="1:14" outlineLevel="2" x14ac:dyDescent="0.25">
      <c r="A1791" s="6" t="s">
        <v>9008</v>
      </c>
      <c r="B1791" s="6" t="s">
        <v>1305</v>
      </c>
      <c r="C1791" s="6" t="s">
        <v>9007</v>
      </c>
      <c r="D1791" s="7" t="s">
        <v>8708</v>
      </c>
      <c r="E1791" s="7" t="s">
        <v>8709</v>
      </c>
      <c r="F1791" s="7" t="s">
        <v>8710</v>
      </c>
      <c r="G1791" s="7" t="s">
        <v>6706</v>
      </c>
      <c r="H1791" s="7" t="s">
        <v>9009</v>
      </c>
      <c r="I1791" s="7">
        <v>70</v>
      </c>
      <c r="J1791" s="8">
        <v>206912</v>
      </c>
      <c r="K1791" s="9">
        <v>193852</v>
      </c>
      <c r="L1791" s="9">
        <f t="shared" si="40"/>
        <v>38770.400000000001</v>
      </c>
      <c r="M1791" s="9">
        <f t="shared" si="41"/>
        <v>0</v>
      </c>
      <c r="N1791" s="9"/>
    </row>
    <row r="1792" spans="1:14" outlineLevel="1" x14ac:dyDescent="0.25">
      <c r="A1792" s="19" t="s">
        <v>19724</v>
      </c>
      <c r="B1792" s="6"/>
      <c r="C1792" s="6"/>
      <c r="D1792" s="7"/>
      <c r="E1792" s="7"/>
      <c r="F1792" s="7"/>
      <c r="G1792" s="7"/>
      <c r="H1792" s="7"/>
      <c r="I1792" s="7">
        <f>SUBTOTAL(9,I1791:I1791)</f>
        <v>70</v>
      </c>
      <c r="J1792" s="8">
        <f>SUBTOTAL(9,J1791:J1791)</f>
        <v>206912</v>
      </c>
      <c r="K1792" s="9">
        <f>SUBTOTAL(9,K1791:K1791)</f>
        <v>193852</v>
      </c>
      <c r="L1792" s="9">
        <f>SUBTOTAL(9,L1791:L1791)</f>
        <v>38770.400000000001</v>
      </c>
      <c r="M1792" s="9">
        <f>SUBTOTAL(9,M1791:M1791)</f>
        <v>0</v>
      </c>
      <c r="N1792" s="9"/>
    </row>
    <row r="1793" spans="1:14" outlineLevel="2" x14ac:dyDescent="0.25">
      <c r="A1793" s="6" t="s">
        <v>9011</v>
      </c>
      <c r="B1793" s="6" t="s">
        <v>1306</v>
      </c>
      <c r="C1793" s="6" t="s">
        <v>9010</v>
      </c>
      <c r="D1793" s="7" t="s">
        <v>8708</v>
      </c>
      <c r="E1793" s="7" t="s">
        <v>8709</v>
      </c>
      <c r="F1793" s="7" t="s">
        <v>8710</v>
      </c>
      <c r="G1793" s="7" t="s">
        <v>6706</v>
      </c>
      <c r="H1793" s="7" t="s">
        <v>9012</v>
      </c>
      <c r="I1793" s="7">
        <v>249</v>
      </c>
      <c r="J1793" s="8">
        <v>638961</v>
      </c>
      <c r="K1793" s="9">
        <v>598631</v>
      </c>
      <c r="L1793" s="9">
        <f t="shared" si="40"/>
        <v>119726.20000000001</v>
      </c>
      <c r="M1793" s="9">
        <f t="shared" si="41"/>
        <v>0</v>
      </c>
      <c r="N1793" s="9"/>
    </row>
    <row r="1794" spans="1:14" outlineLevel="1" x14ac:dyDescent="0.25">
      <c r="A1794" s="19" t="s">
        <v>19725</v>
      </c>
      <c r="B1794" s="6"/>
      <c r="C1794" s="6"/>
      <c r="D1794" s="7"/>
      <c r="E1794" s="7"/>
      <c r="F1794" s="7"/>
      <c r="G1794" s="7"/>
      <c r="H1794" s="7"/>
      <c r="I1794" s="7">
        <f>SUBTOTAL(9,I1793:I1793)</f>
        <v>249</v>
      </c>
      <c r="J1794" s="8">
        <f>SUBTOTAL(9,J1793:J1793)</f>
        <v>638961</v>
      </c>
      <c r="K1794" s="9">
        <f>SUBTOTAL(9,K1793:K1793)</f>
        <v>598631</v>
      </c>
      <c r="L1794" s="9">
        <f>SUBTOTAL(9,L1793:L1793)</f>
        <v>119726.20000000001</v>
      </c>
      <c r="M1794" s="9">
        <f>SUBTOTAL(9,M1793:M1793)</f>
        <v>0</v>
      </c>
      <c r="N1794" s="9"/>
    </row>
    <row r="1795" spans="1:14" outlineLevel="2" x14ac:dyDescent="0.25">
      <c r="A1795" s="6" t="s">
        <v>9014</v>
      </c>
      <c r="B1795" s="6" t="s">
        <v>1307</v>
      </c>
      <c r="C1795" s="6" t="s">
        <v>9013</v>
      </c>
      <c r="D1795" s="7" t="s">
        <v>8708</v>
      </c>
      <c r="E1795" s="7" t="s">
        <v>8709</v>
      </c>
      <c r="F1795" s="7" t="s">
        <v>8710</v>
      </c>
      <c r="G1795" s="7" t="s">
        <v>6706</v>
      </c>
      <c r="H1795" s="7" t="s">
        <v>9015</v>
      </c>
      <c r="I1795" s="7">
        <v>130</v>
      </c>
      <c r="J1795" s="8">
        <v>377280</v>
      </c>
      <c r="K1795" s="9">
        <v>353467</v>
      </c>
      <c r="L1795" s="9">
        <f t="shared" si="40"/>
        <v>70693.400000000009</v>
      </c>
      <c r="M1795" s="9">
        <f t="shared" si="41"/>
        <v>0</v>
      </c>
      <c r="N1795" s="9"/>
    </row>
    <row r="1796" spans="1:14" outlineLevel="1" x14ac:dyDescent="0.25">
      <c r="A1796" s="19" t="s">
        <v>19726</v>
      </c>
      <c r="B1796" s="6"/>
      <c r="C1796" s="6"/>
      <c r="D1796" s="7"/>
      <c r="E1796" s="7"/>
      <c r="F1796" s="7"/>
      <c r="G1796" s="7"/>
      <c r="H1796" s="7"/>
      <c r="I1796" s="7">
        <f>SUBTOTAL(9,I1795:I1795)</f>
        <v>130</v>
      </c>
      <c r="J1796" s="8">
        <f>SUBTOTAL(9,J1795:J1795)</f>
        <v>377280</v>
      </c>
      <c r="K1796" s="9">
        <f>SUBTOTAL(9,K1795:K1795)</f>
        <v>353467</v>
      </c>
      <c r="L1796" s="9">
        <f>SUBTOTAL(9,L1795:L1795)</f>
        <v>70693.400000000009</v>
      </c>
      <c r="M1796" s="9">
        <f>SUBTOTAL(9,M1795:M1795)</f>
        <v>0</v>
      </c>
      <c r="N1796" s="9"/>
    </row>
    <row r="1797" spans="1:14" outlineLevel="2" x14ac:dyDescent="0.25">
      <c r="A1797" s="6" t="s">
        <v>9017</v>
      </c>
      <c r="B1797" s="6" t="s">
        <v>1308</v>
      </c>
      <c r="C1797" s="6" t="s">
        <v>9016</v>
      </c>
      <c r="D1797" s="7" t="s">
        <v>8708</v>
      </c>
      <c r="E1797" s="7" t="s">
        <v>8709</v>
      </c>
      <c r="F1797" s="7" t="s">
        <v>8710</v>
      </c>
      <c r="G1797" s="7" t="s">
        <v>6706</v>
      </c>
      <c r="H1797" s="7" t="s">
        <v>9018</v>
      </c>
      <c r="I1797" s="7">
        <v>46</v>
      </c>
      <c r="J1797" s="8">
        <v>94087</v>
      </c>
      <c r="K1797" s="9">
        <v>88148</v>
      </c>
      <c r="L1797" s="9">
        <f t="shared" si="40"/>
        <v>17629.600000000002</v>
      </c>
      <c r="M1797" s="9">
        <f t="shared" si="41"/>
        <v>0</v>
      </c>
      <c r="N1797" s="9"/>
    </row>
    <row r="1798" spans="1:14" outlineLevel="1" x14ac:dyDescent="0.25">
      <c r="A1798" s="19" t="s">
        <v>19727</v>
      </c>
      <c r="B1798" s="6"/>
      <c r="C1798" s="6"/>
      <c r="D1798" s="7"/>
      <c r="E1798" s="7"/>
      <c r="F1798" s="7"/>
      <c r="G1798" s="7"/>
      <c r="H1798" s="7"/>
      <c r="I1798" s="7">
        <f>SUBTOTAL(9,I1797:I1797)</f>
        <v>46</v>
      </c>
      <c r="J1798" s="8">
        <f>SUBTOTAL(9,J1797:J1797)</f>
        <v>94087</v>
      </c>
      <c r="K1798" s="9">
        <f>SUBTOTAL(9,K1797:K1797)</f>
        <v>88148</v>
      </c>
      <c r="L1798" s="9">
        <f>SUBTOTAL(9,L1797:L1797)</f>
        <v>17629.600000000002</v>
      </c>
      <c r="M1798" s="9">
        <f>SUBTOTAL(9,M1797:M1797)</f>
        <v>0</v>
      </c>
      <c r="N1798" s="9"/>
    </row>
    <row r="1799" spans="1:14" outlineLevel="2" x14ac:dyDescent="0.25">
      <c r="A1799" s="6" t="s">
        <v>9020</v>
      </c>
      <c r="B1799" s="6" t="s">
        <v>1309</v>
      </c>
      <c r="C1799" s="6" t="s">
        <v>9019</v>
      </c>
      <c r="D1799" s="7" t="s">
        <v>8708</v>
      </c>
      <c r="E1799" s="7" t="s">
        <v>8709</v>
      </c>
      <c r="F1799" s="7" t="s">
        <v>8710</v>
      </c>
      <c r="G1799" s="7" t="s">
        <v>6706</v>
      </c>
      <c r="H1799" s="7" t="s">
        <v>9021</v>
      </c>
      <c r="I1799" s="7">
        <v>50</v>
      </c>
      <c r="J1799" s="8">
        <v>181498</v>
      </c>
      <c r="K1799" s="9">
        <v>170042</v>
      </c>
      <c r="L1799" s="9">
        <f t="shared" si="40"/>
        <v>34008.400000000001</v>
      </c>
      <c r="M1799" s="9">
        <f t="shared" si="41"/>
        <v>0</v>
      </c>
      <c r="N1799" s="9"/>
    </row>
    <row r="1800" spans="1:14" outlineLevel="1" x14ac:dyDescent="0.25">
      <c r="A1800" s="19" t="s">
        <v>19728</v>
      </c>
      <c r="B1800" s="6"/>
      <c r="C1800" s="6"/>
      <c r="D1800" s="7"/>
      <c r="E1800" s="7"/>
      <c r="F1800" s="7"/>
      <c r="G1800" s="7"/>
      <c r="H1800" s="7"/>
      <c r="I1800" s="7">
        <f>SUBTOTAL(9,I1799:I1799)</f>
        <v>50</v>
      </c>
      <c r="J1800" s="8">
        <f>SUBTOTAL(9,J1799:J1799)</f>
        <v>181498</v>
      </c>
      <c r="K1800" s="9">
        <f>SUBTOTAL(9,K1799:K1799)</f>
        <v>170042</v>
      </c>
      <c r="L1800" s="9">
        <f>SUBTOTAL(9,L1799:L1799)</f>
        <v>34008.400000000001</v>
      </c>
      <c r="M1800" s="9">
        <f>SUBTOTAL(9,M1799:M1799)</f>
        <v>0</v>
      </c>
      <c r="N1800" s="9"/>
    </row>
    <row r="1801" spans="1:14" outlineLevel="2" x14ac:dyDescent="0.25">
      <c r="A1801" s="6" t="s">
        <v>9023</v>
      </c>
      <c r="B1801" s="6" t="s">
        <v>1310</v>
      </c>
      <c r="C1801" s="6" t="s">
        <v>9022</v>
      </c>
      <c r="D1801" s="7" t="s">
        <v>8708</v>
      </c>
      <c r="E1801" s="7" t="s">
        <v>8709</v>
      </c>
      <c r="F1801" s="7" t="s">
        <v>8710</v>
      </c>
      <c r="G1801" s="7" t="s">
        <v>6706</v>
      </c>
      <c r="H1801" s="7" t="s">
        <v>9024</v>
      </c>
      <c r="I1801" s="7">
        <v>30</v>
      </c>
      <c r="J1801" s="8">
        <v>78682</v>
      </c>
      <c r="K1801" s="9">
        <v>73716</v>
      </c>
      <c r="L1801" s="9">
        <f t="shared" si="40"/>
        <v>14743.2</v>
      </c>
      <c r="M1801" s="9">
        <f t="shared" si="41"/>
        <v>0</v>
      </c>
      <c r="N1801" s="9"/>
    </row>
    <row r="1802" spans="1:14" outlineLevel="1" x14ac:dyDescent="0.25">
      <c r="A1802" s="19" t="s">
        <v>19729</v>
      </c>
      <c r="B1802" s="6"/>
      <c r="C1802" s="6"/>
      <c r="D1802" s="7"/>
      <c r="E1802" s="7"/>
      <c r="F1802" s="7"/>
      <c r="G1802" s="7"/>
      <c r="H1802" s="7"/>
      <c r="I1802" s="7">
        <f>SUBTOTAL(9,I1801:I1801)</f>
        <v>30</v>
      </c>
      <c r="J1802" s="8">
        <f>SUBTOTAL(9,J1801:J1801)</f>
        <v>78682</v>
      </c>
      <c r="K1802" s="9">
        <f>SUBTOTAL(9,K1801:K1801)</f>
        <v>73716</v>
      </c>
      <c r="L1802" s="9">
        <f>SUBTOTAL(9,L1801:L1801)</f>
        <v>14743.2</v>
      </c>
      <c r="M1802" s="9">
        <f>SUBTOTAL(9,M1801:M1801)</f>
        <v>0</v>
      </c>
      <c r="N1802" s="9"/>
    </row>
    <row r="1803" spans="1:14" outlineLevel="2" x14ac:dyDescent="0.25">
      <c r="A1803" s="6" t="s">
        <v>9026</v>
      </c>
      <c r="B1803" s="6" t="s">
        <v>1311</v>
      </c>
      <c r="C1803" s="6" t="s">
        <v>9025</v>
      </c>
      <c r="D1803" s="7" t="s">
        <v>8708</v>
      </c>
      <c r="E1803" s="7" t="s">
        <v>8709</v>
      </c>
      <c r="F1803" s="7" t="s">
        <v>8710</v>
      </c>
      <c r="G1803" s="7" t="s">
        <v>6706</v>
      </c>
      <c r="H1803" s="7" t="s">
        <v>9027</v>
      </c>
      <c r="I1803" s="7">
        <v>100</v>
      </c>
      <c r="J1803" s="8">
        <v>385155</v>
      </c>
      <c r="K1803" s="9">
        <v>360844</v>
      </c>
      <c r="L1803" s="9">
        <f t="shared" si="40"/>
        <v>72168.800000000003</v>
      </c>
      <c r="M1803" s="9">
        <f t="shared" si="41"/>
        <v>0</v>
      </c>
      <c r="N1803" s="9"/>
    </row>
    <row r="1804" spans="1:14" outlineLevel="1" x14ac:dyDescent="0.25">
      <c r="A1804" s="19" t="s">
        <v>19730</v>
      </c>
      <c r="B1804" s="6"/>
      <c r="C1804" s="6"/>
      <c r="D1804" s="7"/>
      <c r="E1804" s="7"/>
      <c r="F1804" s="7"/>
      <c r="G1804" s="7"/>
      <c r="H1804" s="7"/>
      <c r="I1804" s="7">
        <f>SUBTOTAL(9,I1803:I1803)</f>
        <v>100</v>
      </c>
      <c r="J1804" s="8">
        <f>SUBTOTAL(9,J1803:J1803)</f>
        <v>385155</v>
      </c>
      <c r="K1804" s="9">
        <f>SUBTOTAL(9,K1803:K1803)</f>
        <v>360844</v>
      </c>
      <c r="L1804" s="9">
        <f>SUBTOTAL(9,L1803:L1803)</f>
        <v>72168.800000000003</v>
      </c>
      <c r="M1804" s="9">
        <f>SUBTOTAL(9,M1803:M1803)</f>
        <v>0</v>
      </c>
      <c r="N1804" s="9"/>
    </row>
    <row r="1805" spans="1:14" outlineLevel="2" x14ac:dyDescent="0.25">
      <c r="A1805" s="6" t="s">
        <v>9029</v>
      </c>
      <c r="B1805" s="6" t="s">
        <v>1312</v>
      </c>
      <c r="C1805" s="6" t="s">
        <v>9028</v>
      </c>
      <c r="D1805" s="7" t="s">
        <v>8708</v>
      </c>
      <c r="E1805" s="7" t="s">
        <v>8709</v>
      </c>
      <c r="F1805" s="7" t="s">
        <v>8710</v>
      </c>
      <c r="G1805" s="7" t="s">
        <v>6706</v>
      </c>
      <c r="H1805" s="7" t="s">
        <v>9030</v>
      </c>
      <c r="I1805" s="7">
        <v>200</v>
      </c>
      <c r="J1805" s="8">
        <v>675510</v>
      </c>
      <c r="K1805" s="9">
        <v>632873</v>
      </c>
      <c r="L1805" s="9">
        <f t="shared" si="40"/>
        <v>126574.6</v>
      </c>
      <c r="M1805" s="9">
        <f t="shared" si="41"/>
        <v>0</v>
      </c>
      <c r="N1805" s="9"/>
    </row>
    <row r="1806" spans="1:14" outlineLevel="1" x14ac:dyDescent="0.25">
      <c r="A1806" s="19" t="s">
        <v>19731</v>
      </c>
      <c r="B1806" s="6"/>
      <c r="C1806" s="6"/>
      <c r="D1806" s="7"/>
      <c r="E1806" s="7"/>
      <c r="F1806" s="7"/>
      <c r="G1806" s="7"/>
      <c r="H1806" s="7"/>
      <c r="I1806" s="7">
        <f>SUBTOTAL(9,I1805:I1805)</f>
        <v>200</v>
      </c>
      <c r="J1806" s="8">
        <f>SUBTOTAL(9,J1805:J1805)</f>
        <v>675510</v>
      </c>
      <c r="K1806" s="9">
        <f>SUBTOTAL(9,K1805:K1805)</f>
        <v>632873</v>
      </c>
      <c r="L1806" s="9">
        <f>SUBTOTAL(9,L1805:L1805)</f>
        <v>126574.6</v>
      </c>
      <c r="M1806" s="9">
        <f>SUBTOTAL(9,M1805:M1805)</f>
        <v>0</v>
      </c>
      <c r="N1806" s="9"/>
    </row>
    <row r="1807" spans="1:14" outlineLevel="2" x14ac:dyDescent="0.25">
      <c r="A1807" s="6" t="s">
        <v>9032</v>
      </c>
      <c r="B1807" s="6" t="s">
        <v>1313</v>
      </c>
      <c r="C1807" s="6" t="s">
        <v>9031</v>
      </c>
      <c r="D1807" s="7" t="s">
        <v>8708</v>
      </c>
      <c r="E1807" s="7" t="s">
        <v>8709</v>
      </c>
      <c r="F1807" s="7" t="s">
        <v>8710</v>
      </c>
      <c r="G1807" s="7" t="s">
        <v>6706</v>
      </c>
      <c r="H1807" s="7" t="s">
        <v>9033</v>
      </c>
      <c r="I1807" s="7">
        <v>20</v>
      </c>
      <c r="J1807" s="8">
        <v>86905</v>
      </c>
      <c r="K1807" s="9">
        <v>81420</v>
      </c>
      <c r="L1807" s="9">
        <f t="shared" si="40"/>
        <v>16284</v>
      </c>
      <c r="M1807" s="9">
        <f t="shared" si="41"/>
        <v>0</v>
      </c>
      <c r="N1807" s="9"/>
    </row>
    <row r="1808" spans="1:14" outlineLevel="1" x14ac:dyDescent="0.25">
      <c r="A1808" s="19" t="s">
        <v>19732</v>
      </c>
      <c r="B1808" s="6"/>
      <c r="C1808" s="6"/>
      <c r="D1808" s="7"/>
      <c r="E1808" s="7"/>
      <c r="F1808" s="7"/>
      <c r="G1808" s="7"/>
      <c r="H1808" s="7"/>
      <c r="I1808" s="7">
        <f>SUBTOTAL(9,I1807:I1807)</f>
        <v>20</v>
      </c>
      <c r="J1808" s="8">
        <f>SUBTOTAL(9,J1807:J1807)</f>
        <v>86905</v>
      </c>
      <c r="K1808" s="9">
        <f>SUBTOTAL(9,K1807:K1807)</f>
        <v>81420</v>
      </c>
      <c r="L1808" s="9">
        <f>SUBTOTAL(9,L1807:L1807)</f>
        <v>16284</v>
      </c>
      <c r="M1808" s="9">
        <f>SUBTOTAL(9,M1807:M1807)</f>
        <v>0</v>
      </c>
      <c r="N1808" s="9"/>
    </row>
    <row r="1809" spans="1:14" outlineLevel="2" x14ac:dyDescent="0.25">
      <c r="A1809" s="6" t="s">
        <v>9035</v>
      </c>
      <c r="B1809" s="6" t="s">
        <v>1314</v>
      </c>
      <c r="C1809" s="6" t="s">
        <v>9034</v>
      </c>
      <c r="D1809" s="7" t="s">
        <v>8708</v>
      </c>
      <c r="E1809" s="7" t="s">
        <v>8709</v>
      </c>
      <c r="F1809" s="7" t="s">
        <v>8710</v>
      </c>
      <c r="G1809" s="7" t="s">
        <v>6706</v>
      </c>
      <c r="H1809" s="7" t="s">
        <v>9036</v>
      </c>
      <c r="I1809" s="7">
        <v>244</v>
      </c>
      <c r="J1809" s="8">
        <v>853019</v>
      </c>
      <c r="K1809" s="9">
        <v>799177</v>
      </c>
      <c r="L1809" s="9">
        <f t="shared" si="40"/>
        <v>159835.40000000002</v>
      </c>
      <c r="M1809" s="9">
        <f t="shared" si="41"/>
        <v>0</v>
      </c>
      <c r="N1809" s="9"/>
    </row>
    <row r="1810" spans="1:14" outlineLevel="1" x14ac:dyDescent="0.25">
      <c r="A1810" s="19" t="s">
        <v>19733</v>
      </c>
      <c r="B1810" s="6"/>
      <c r="C1810" s="6"/>
      <c r="D1810" s="7"/>
      <c r="E1810" s="7"/>
      <c r="F1810" s="7"/>
      <c r="G1810" s="7"/>
      <c r="H1810" s="7"/>
      <c r="I1810" s="7">
        <f>SUBTOTAL(9,I1809:I1809)</f>
        <v>244</v>
      </c>
      <c r="J1810" s="8">
        <f>SUBTOTAL(9,J1809:J1809)</f>
        <v>853019</v>
      </c>
      <c r="K1810" s="9">
        <f>SUBTOTAL(9,K1809:K1809)</f>
        <v>799177</v>
      </c>
      <c r="L1810" s="9">
        <f>SUBTOTAL(9,L1809:L1809)</f>
        <v>159835.40000000002</v>
      </c>
      <c r="M1810" s="9">
        <f>SUBTOTAL(9,M1809:M1809)</f>
        <v>0</v>
      </c>
      <c r="N1810" s="9"/>
    </row>
    <row r="1811" spans="1:14" outlineLevel="2" x14ac:dyDescent="0.25">
      <c r="A1811" s="6" t="s">
        <v>9038</v>
      </c>
      <c r="B1811" s="6" t="s">
        <v>1315</v>
      </c>
      <c r="C1811" s="6" t="s">
        <v>9037</v>
      </c>
      <c r="D1811" s="7" t="s">
        <v>8708</v>
      </c>
      <c r="E1811" s="7" t="s">
        <v>8709</v>
      </c>
      <c r="F1811" s="7" t="s">
        <v>8710</v>
      </c>
      <c r="G1811" s="7" t="s">
        <v>6706</v>
      </c>
      <c r="H1811" s="7" t="s">
        <v>9039</v>
      </c>
      <c r="I1811" s="7">
        <v>148</v>
      </c>
      <c r="J1811" s="8">
        <v>492741</v>
      </c>
      <c r="K1811" s="9">
        <v>461640</v>
      </c>
      <c r="L1811" s="9">
        <f t="shared" si="40"/>
        <v>92328</v>
      </c>
      <c r="M1811" s="9">
        <f t="shared" si="41"/>
        <v>0</v>
      </c>
      <c r="N1811" s="9"/>
    </row>
    <row r="1812" spans="1:14" outlineLevel="1" x14ac:dyDescent="0.25">
      <c r="A1812" s="19" t="s">
        <v>19734</v>
      </c>
      <c r="B1812" s="6"/>
      <c r="C1812" s="6"/>
      <c r="D1812" s="7"/>
      <c r="E1812" s="7"/>
      <c r="F1812" s="7"/>
      <c r="G1812" s="7"/>
      <c r="H1812" s="7"/>
      <c r="I1812" s="7">
        <f>SUBTOTAL(9,I1811:I1811)</f>
        <v>148</v>
      </c>
      <c r="J1812" s="8">
        <f>SUBTOTAL(9,J1811:J1811)</f>
        <v>492741</v>
      </c>
      <c r="K1812" s="9">
        <f>SUBTOTAL(9,K1811:K1811)</f>
        <v>461640</v>
      </c>
      <c r="L1812" s="9">
        <f>SUBTOTAL(9,L1811:L1811)</f>
        <v>92328</v>
      </c>
      <c r="M1812" s="9">
        <f>SUBTOTAL(9,M1811:M1811)</f>
        <v>0</v>
      </c>
      <c r="N1812" s="9"/>
    </row>
    <row r="1813" spans="1:14" outlineLevel="2" x14ac:dyDescent="0.25">
      <c r="A1813" s="6" t="s">
        <v>9041</v>
      </c>
      <c r="B1813" s="6" t="s">
        <v>1316</v>
      </c>
      <c r="C1813" s="6" t="s">
        <v>9040</v>
      </c>
      <c r="D1813" s="7" t="s">
        <v>8708</v>
      </c>
      <c r="E1813" s="7" t="s">
        <v>8709</v>
      </c>
      <c r="F1813" s="7" t="s">
        <v>8710</v>
      </c>
      <c r="G1813" s="7" t="s">
        <v>6706</v>
      </c>
      <c r="H1813" s="7" t="s">
        <v>7486</v>
      </c>
      <c r="I1813" s="7">
        <v>83</v>
      </c>
      <c r="J1813" s="8">
        <v>279675</v>
      </c>
      <c r="K1813" s="9">
        <v>262022</v>
      </c>
      <c r="L1813" s="9">
        <f t="shared" si="40"/>
        <v>52404.4</v>
      </c>
      <c r="M1813" s="9">
        <f t="shared" si="41"/>
        <v>0</v>
      </c>
      <c r="N1813" s="9"/>
    </row>
    <row r="1814" spans="1:14" outlineLevel="2" x14ac:dyDescent="0.25">
      <c r="A1814" s="6" t="s">
        <v>9041</v>
      </c>
      <c r="B1814" s="6" t="s">
        <v>1317</v>
      </c>
      <c r="C1814" s="6" t="s">
        <v>9042</v>
      </c>
      <c r="D1814" s="7" t="s">
        <v>8708</v>
      </c>
      <c r="E1814" s="7" t="s">
        <v>8709</v>
      </c>
      <c r="F1814" s="7" t="s">
        <v>8710</v>
      </c>
      <c r="G1814" s="7" t="s">
        <v>6706</v>
      </c>
      <c r="H1814" s="7" t="s">
        <v>7486</v>
      </c>
      <c r="I1814" s="7">
        <v>140</v>
      </c>
      <c r="J1814" s="8">
        <v>296582</v>
      </c>
      <c r="K1814" s="9">
        <v>277862</v>
      </c>
      <c r="L1814" s="9">
        <f t="shared" si="40"/>
        <v>55572.4</v>
      </c>
      <c r="M1814" s="9">
        <f t="shared" si="41"/>
        <v>0</v>
      </c>
      <c r="N1814" s="9"/>
    </row>
    <row r="1815" spans="1:14" outlineLevel="2" x14ac:dyDescent="0.25">
      <c r="A1815" s="6" t="s">
        <v>9041</v>
      </c>
      <c r="B1815" s="6" t="s">
        <v>1318</v>
      </c>
      <c r="C1815" s="6" t="s">
        <v>9043</v>
      </c>
      <c r="D1815" s="7" t="s">
        <v>8708</v>
      </c>
      <c r="E1815" s="7" t="s">
        <v>8709</v>
      </c>
      <c r="F1815" s="7" t="s">
        <v>8710</v>
      </c>
      <c r="G1815" s="7" t="s">
        <v>6706</v>
      </c>
      <c r="H1815" s="7" t="s">
        <v>7486</v>
      </c>
      <c r="I1815" s="7">
        <v>83</v>
      </c>
      <c r="J1815" s="8">
        <v>248196</v>
      </c>
      <c r="K1815" s="9">
        <v>232530</v>
      </c>
      <c r="L1815" s="9">
        <f t="shared" si="40"/>
        <v>46506</v>
      </c>
      <c r="M1815" s="9">
        <f t="shared" si="41"/>
        <v>0</v>
      </c>
      <c r="N1815" s="9"/>
    </row>
    <row r="1816" spans="1:14" outlineLevel="1" x14ac:dyDescent="0.25">
      <c r="A1816" s="19" t="s">
        <v>19735</v>
      </c>
      <c r="B1816" s="6"/>
      <c r="C1816" s="6"/>
      <c r="D1816" s="7"/>
      <c r="E1816" s="7"/>
      <c r="F1816" s="7"/>
      <c r="G1816" s="7"/>
      <c r="H1816" s="7"/>
      <c r="I1816" s="7">
        <f>SUBTOTAL(9,I1813:I1815)</f>
        <v>306</v>
      </c>
      <c r="J1816" s="8">
        <f>SUBTOTAL(9,J1813:J1815)</f>
        <v>824453</v>
      </c>
      <c r="K1816" s="9">
        <f>SUBTOTAL(9,K1813:K1815)</f>
        <v>772414</v>
      </c>
      <c r="L1816" s="9">
        <f>SUBTOTAL(9,L1813:L1815)</f>
        <v>154482.79999999999</v>
      </c>
      <c r="M1816" s="9">
        <f>SUBTOTAL(9,M1813:M1815)</f>
        <v>0</v>
      </c>
      <c r="N1816" s="9"/>
    </row>
    <row r="1817" spans="1:14" outlineLevel="2" x14ac:dyDescent="0.25">
      <c r="A1817" s="6" t="s">
        <v>9045</v>
      </c>
      <c r="B1817" s="6" t="s">
        <v>1319</v>
      </c>
      <c r="C1817" s="6" t="s">
        <v>9044</v>
      </c>
      <c r="D1817" s="7" t="s">
        <v>8708</v>
      </c>
      <c r="E1817" s="7" t="s">
        <v>8709</v>
      </c>
      <c r="F1817" s="7" t="s">
        <v>8710</v>
      </c>
      <c r="G1817" s="7" t="s">
        <v>6706</v>
      </c>
      <c r="H1817" s="7" t="s">
        <v>9046</v>
      </c>
      <c r="I1817" s="7">
        <v>56</v>
      </c>
      <c r="J1817" s="8">
        <v>216440</v>
      </c>
      <c r="K1817" s="9">
        <v>202779</v>
      </c>
      <c r="L1817" s="9">
        <f t="shared" si="40"/>
        <v>40555.800000000003</v>
      </c>
      <c r="M1817" s="9">
        <f t="shared" si="41"/>
        <v>0</v>
      </c>
      <c r="N1817" s="9"/>
    </row>
    <row r="1818" spans="1:14" outlineLevel="1" x14ac:dyDescent="0.25">
      <c r="A1818" s="19" t="s">
        <v>19736</v>
      </c>
      <c r="B1818" s="6"/>
      <c r="C1818" s="6"/>
      <c r="D1818" s="7"/>
      <c r="E1818" s="7"/>
      <c r="F1818" s="7"/>
      <c r="G1818" s="7"/>
      <c r="H1818" s="7"/>
      <c r="I1818" s="7">
        <f>SUBTOTAL(9,I1817:I1817)</f>
        <v>56</v>
      </c>
      <c r="J1818" s="8">
        <f>SUBTOTAL(9,J1817:J1817)</f>
        <v>216440</v>
      </c>
      <c r="K1818" s="9">
        <f>SUBTOTAL(9,K1817:K1817)</f>
        <v>202779</v>
      </c>
      <c r="L1818" s="9">
        <f>SUBTOTAL(9,L1817:L1817)</f>
        <v>40555.800000000003</v>
      </c>
      <c r="M1818" s="9">
        <f>SUBTOTAL(9,M1817:M1817)</f>
        <v>0</v>
      </c>
      <c r="N1818" s="9"/>
    </row>
    <row r="1819" spans="1:14" outlineLevel="2" x14ac:dyDescent="0.25">
      <c r="A1819" s="6" t="s">
        <v>9048</v>
      </c>
      <c r="B1819" s="6" t="s">
        <v>1320</v>
      </c>
      <c r="C1819" s="6" t="s">
        <v>9047</v>
      </c>
      <c r="D1819" s="7" t="s">
        <v>8708</v>
      </c>
      <c r="E1819" s="7" t="s">
        <v>8709</v>
      </c>
      <c r="F1819" s="7" t="s">
        <v>8710</v>
      </c>
      <c r="G1819" s="7" t="s">
        <v>6706</v>
      </c>
      <c r="H1819" s="7" t="s">
        <v>9049</v>
      </c>
      <c r="I1819" s="7">
        <v>114</v>
      </c>
      <c r="J1819" s="8">
        <v>297175</v>
      </c>
      <c r="K1819" s="9">
        <v>278418</v>
      </c>
      <c r="L1819" s="9">
        <f t="shared" si="40"/>
        <v>55683.600000000006</v>
      </c>
      <c r="M1819" s="9">
        <f t="shared" si="41"/>
        <v>0</v>
      </c>
      <c r="N1819" s="9"/>
    </row>
    <row r="1820" spans="1:14" outlineLevel="1" x14ac:dyDescent="0.25">
      <c r="A1820" s="19" t="s">
        <v>19737</v>
      </c>
      <c r="B1820" s="6"/>
      <c r="C1820" s="6"/>
      <c r="D1820" s="7"/>
      <c r="E1820" s="7"/>
      <c r="F1820" s="7"/>
      <c r="G1820" s="7"/>
      <c r="H1820" s="7"/>
      <c r="I1820" s="7">
        <f>SUBTOTAL(9,I1819:I1819)</f>
        <v>114</v>
      </c>
      <c r="J1820" s="8">
        <f>SUBTOTAL(9,J1819:J1819)</f>
        <v>297175</v>
      </c>
      <c r="K1820" s="9">
        <f>SUBTOTAL(9,K1819:K1819)</f>
        <v>278418</v>
      </c>
      <c r="L1820" s="9">
        <f>SUBTOTAL(9,L1819:L1819)</f>
        <v>55683.600000000006</v>
      </c>
      <c r="M1820" s="9">
        <f>SUBTOTAL(9,M1819:M1819)</f>
        <v>0</v>
      </c>
      <c r="N1820" s="9"/>
    </row>
    <row r="1821" spans="1:14" outlineLevel="2" x14ac:dyDescent="0.25">
      <c r="A1821" s="6" t="s">
        <v>9051</v>
      </c>
      <c r="B1821" s="6" t="s">
        <v>1321</v>
      </c>
      <c r="C1821" s="6" t="s">
        <v>9050</v>
      </c>
      <c r="D1821" s="7" t="s">
        <v>8708</v>
      </c>
      <c r="E1821" s="7" t="s">
        <v>8709</v>
      </c>
      <c r="F1821" s="7" t="s">
        <v>8710</v>
      </c>
      <c r="G1821" s="7" t="s">
        <v>6706</v>
      </c>
      <c r="H1821" s="7" t="s">
        <v>9052</v>
      </c>
      <c r="I1821" s="7">
        <v>16</v>
      </c>
      <c r="J1821" s="8">
        <v>58972</v>
      </c>
      <c r="K1821" s="9">
        <v>55250</v>
      </c>
      <c r="L1821" s="9">
        <f t="shared" si="40"/>
        <v>11050</v>
      </c>
      <c r="M1821" s="9">
        <f t="shared" si="41"/>
        <v>0</v>
      </c>
      <c r="N1821" s="9"/>
    </row>
    <row r="1822" spans="1:14" outlineLevel="1" x14ac:dyDescent="0.25">
      <c r="A1822" s="19" t="s">
        <v>19738</v>
      </c>
      <c r="B1822" s="6"/>
      <c r="C1822" s="6"/>
      <c r="D1822" s="7"/>
      <c r="E1822" s="7"/>
      <c r="F1822" s="7"/>
      <c r="G1822" s="7"/>
      <c r="H1822" s="7"/>
      <c r="I1822" s="7">
        <f>SUBTOTAL(9,I1821:I1821)</f>
        <v>16</v>
      </c>
      <c r="J1822" s="8">
        <f>SUBTOTAL(9,J1821:J1821)</f>
        <v>58972</v>
      </c>
      <c r="K1822" s="9">
        <f>SUBTOTAL(9,K1821:K1821)</f>
        <v>55250</v>
      </c>
      <c r="L1822" s="9">
        <f>SUBTOTAL(9,L1821:L1821)</f>
        <v>11050</v>
      </c>
      <c r="M1822" s="9">
        <f>SUBTOTAL(9,M1821:M1821)</f>
        <v>0</v>
      </c>
      <c r="N1822" s="9"/>
    </row>
    <row r="1823" spans="1:14" outlineLevel="2" x14ac:dyDescent="0.25">
      <c r="A1823" s="6" t="s">
        <v>9054</v>
      </c>
      <c r="B1823" s="6" t="s">
        <v>1322</v>
      </c>
      <c r="C1823" s="6" t="s">
        <v>9053</v>
      </c>
      <c r="D1823" s="7" t="s">
        <v>8708</v>
      </c>
      <c r="E1823" s="7" t="s">
        <v>8709</v>
      </c>
      <c r="F1823" s="7" t="s">
        <v>8710</v>
      </c>
      <c r="G1823" s="7" t="s">
        <v>6706</v>
      </c>
      <c r="H1823" s="7" t="s">
        <v>9055</v>
      </c>
      <c r="I1823" s="7">
        <v>134</v>
      </c>
      <c r="J1823" s="8">
        <v>551007</v>
      </c>
      <c r="K1823" s="9">
        <v>516228</v>
      </c>
      <c r="L1823" s="9">
        <f t="shared" si="40"/>
        <v>103245.6</v>
      </c>
      <c r="M1823" s="9">
        <f t="shared" si="41"/>
        <v>0</v>
      </c>
      <c r="N1823" s="9"/>
    </row>
    <row r="1824" spans="1:14" outlineLevel="1" x14ac:dyDescent="0.25">
      <c r="A1824" s="19" t="s">
        <v>19739</v>
      </c>
      <c r="B1824" s="6"/>
      <c r="C1824" s="6"/>
      <c r="D1824" s="7"/>
      <c r="E1824" s="7"/>
      <c r="F1824" s="7"/>
      <c r="G1824" s="7"/>
      <c r="H1824" s="7"/>
      <c r="I1824" s="7">
        <f>SUBTOTAL(9,I1823:I1823)</f>
        <v>134</v>
      </c>
      <c r="J1824" s="8">
        <f>SUBTOTAL(9,J1823:J1823)</f>
        <v>551007</v>
      </c>
      <c r="K1824" s="9">
        <f>SUBTOTAL(9,K1823:K1823)</f>
        <v>516228</v>
      </c>
      <c r="L1824" s="9">
        <f>SUBTOTAL(9,L1823:L1823)</f>
        <v>103245.6</v>
      </c>
      <c r="M1824" s="9">
        <f>SUBTOTAL(9,M1823:M1823)</f>
        <v>0</v>
      </c>
      <c r="N1824" s="9"/>
    </row>
    <row r="1825" spans="1:14" outlineLevel="2" x14ac:dyDescent="0.25">
      <c r="A1825" s="6" t="s">
        <v>9057</v>
      </c>
      <c r="B1825" s="6" t="s">
        <v>1323</v>
      </c>
      <c r="C1825" s="6" t="s">
        <v>9056</v>
      </c>
      <c r="D1825" s="7" t="s">
        <v>8708</v>
      </c>
      <c r="E1825" s="7" t="s">
        <v>8709</v>
      </c>
      <c r="F1825" s="7" t="s">
        <v>8710</v>
      </c>
      <c r="G1825" s="7" t="s">
        <v>6706</v>
      </c>
      <c r="H1825" s="7" t="s">
        <v>8455</v>
      </c>
      <c r="I1825" s="7">
        <v>20</v>
      </c>
      <c r="J1825" s="8">
        <v>78976</v>
      </c>
      <c r="K1825" s="9">
        <v>73991</v>
      </c>
      <c r="L1825" s="9">
        <f t="shared" si="40"/>
        <v>14798.2</v>
      </c>
      <c r="M1825" s="9">
        <f t="shared" si="41"/>
        <v>0</v>
      </c>
      <c r="N1825" s="9"/>
    </row>
    <row r="1826" spans="1:14" outlineLevel="1" x14ac:dyDescent="0.25">
      <c r="A1826" s="19" t="s">
        <v>19740</v>
      </c>
      <c r="B1826" s="6"/>
      <c r="C1826" s="6"/>
      <c r="D1826" s="7"/>
      <c r="E1826" s="7"/>
      <c r="F1826" s="7"/>
      <c r="G1826" s="7"/>
      <c r="H1826" s="7"/>
      <c r="I1826" s="7">
        <f>SUBTOTAL(9,I1825:I1825)</f>
        <v>20</v>
      </c>
      <c r="J1826" s="8">
        <f>SUBTOTAL(9,J1825:J1825)</f>
        <v>78976</v>
      </c>
      <c r="K1826" s="9">
        <f>SUBTOTAL(9,K1825:K1825)</f>
        <v>73991</v>
      </c>
      <c r="L1826" s="9">
        <f>SUBTOTAL(9,L1825:L1825)</f>
        <v>14798.2</v>
      </c>
      <c r="M1826" s="9">
        <f>SUBTOTAL(9,M1825:M1825)</f>
        <v>0</v>
      </c>
      <c r="N1826" s="9"/>
    </row>
    <row r="1827" spans="1:14" outlineLevel="2" x14ac:dyDescent="0.25">
      <c r="A1827" s="6" t="s">
        <v>9059</v>
      </c>
      <c r="B1827" s="6" t="s">
        <v>1324</v>
      </c>
      <c r="C1827" s="6" t="s">
        <v>9058</v>
      </c>
      <c r="D1827" s="7" t="s">
        <v>8708</v>
      </c>
      <c r="E1827" s="7" t="s">
        <v>8709</v>
      </c>
      <c r="F1827" s="7" t="s">
        <v>8710</v>
      </c>
      <c r="G1827" s="7" t="s">
        <v>6706</v>
      </c>
      <c r="H1827" s="7" t="s">
        <v>9060</v>
      </c>
      <c r="I1827" s="7">
        <v>120</v>
      </c>
      <c r="J1827" s="8">
        <v>369497</v>
      </c>
      <c r="K1827" s="9">
        <v>346175</v>
      </c>
      <c r="L1827" s="9">
        <f t="shared" si="40"/>
        <v>69235</v>
      </c>
      <c r="M1827" s="9">
        <f t="shared" si="41"/>
        <v>0</v>
      </c>
      <c r="N1827" s="9"/>
    </row>
    <row r="1828" spans="1:14" outlineLevel="1" x14ac:dyDescent="0.25">
      <c r="A1828" s="19" t="s">
        <v>19741</v>
      </c>
      <c r="B1828" s="6"/>
      <c r="C1828" s="6"/>
      <c r="D1828" s="7"/>
      <c r="E1828" s="7"/>
      <c r="F1828" s="7"/>
      <c r="G1828" s="7"/>
      <c r="H1828" s="7"/>
      <c r="I1828" s="7">
        <f>SUBTOTAL(9,I1827:I1827)</f>
        <v>120</v>
      </c>
      <c r="J1828" s="8">
        <f>SUBTOTAL(9,J1827:J1827)</f>
        <v>369497</v>
      </c>
      <c r="K1828" s="9">
        <f>SUBTOTAL(9,K1827:K1827)</f>
        <v>346175</v>
      </c>
      <c r="L1828" s="9">
        <f>SUBTOTAL(9,L1827:L1827)</f>
        <v>69235</v>
      </c>
      <c r="M1828" s="9">
        <f>SUBTOTAL(9,M1827:M1827)</f>
        <v>0</v>
      </c>
      <c r="N1828" s="9"/>
    </row>
    <row r="1829" spans="1:14" outlineLevel="2" x14ac:dyDescent="0.25">
      <c r="A1829" s="6" t="s">
        <v>9062</v>
      </c>
      <c r="B1829" s="6" t="s">
        <v>1325</v>
      </c>
      <c r="C1829" s="6" t="s">
        <v>9061</v>
      </c>
      <c r="D1829" s="7" t="s">
        <v>8708</v>
      </c>
      <c r="E1829" s="7" t="s">
        <v>8709</v>
      </c>
      <c r="F1829" s="7" t="s">
        <v>8710</v>
      </c>
      <c r="G1829" s="7" t="s">
        <v>6706</v>
      </c>
      <c r="H1829" s="7" t="s">
        <v>9063</v>
      </c>
      <c r="I1829" s="7">
        <v>14</v>
      </c>
      <c r="J1829" s="8">
        <v>61747</v>
      </c>
      <c r="K1829" s="9">
        <v>57850</v>
      </c>
      <c r="L1829" s="9">
        <f t="shared" si="40"/>
        <v>11570</v>
      </c>
      <c r="M1829" s="9">
        <f t="shared" si="41"/>
        <v>0</v>
      </c>
      <c r="N1829" s="9"/>
    </row>
    <row r="1830" spans="1:14" outlineLevel="1" x14ac:dyDescent="0.25">
      <c r="A1830" s="19" t="s">
        <v>19742</v>
      </c>
      <c r="B1830" s="6"/>
      <c r="C1830" s="6"/>
      <c r="D1830" s="7"/>
      <c r="E1830" s="7"/>
      <c r="F1830" s="7"/>
      <c r="G1830" s="7"/>
      <c r="H1830" s="7"/>
      <c r="I1830" s="7">
        <f>SUBTOTAL(9,I1829:I1829)</f>
        <v>14</v>
      </c>
      <c r="J1830" s="8">
        <f>SUBTOTAL(9,J1829:J1829)</f>
        <v>61747</v>
      </c>
      <c r="K1830" s="9">
        <f>SUBTOTAL(9,K1829:K1829)</f>
        <v>57850</v>
      </c>
      <c r="L1830" s="9">
        <f>SUBTOTAL(9,L1829:L1829)</f>
        <v>11570</v>
      </c>
      <c r="M1830" s="9">
        <f>SUBTOTAL(9,M1829:M1829)</f>
        <v>0</v>
      </c>
      <c r="N1830" s="9"/>
    </row>
    <row r="1831" spans="1:14" outlineLevel="2" x14ac:dyDescent="0.25">
      <c r="A1831" s="6" t="s">
        <v>9065</v>
      </c>
      <c r="B1831" s="6" t="s">
        <v>1326</v>
      </c>
      <c r="C1831" s="6" t="s">
        <v>9064</v>
      </c>
      <c r="D1831" s="7" t="s">
        <v>8708</v>
      </c>
      <c r="E1831" s="7" t="s">
        <v>8709</v>
      </c>
      <c r="F1831" s="7" t="s">
        <v>8710</v>
      </c>
      <c r="G1831" s="7" t="s">
        <v>6706</v>
      </c>
      <c r="H1831" s="7" t="s">
        <v>9066</v>
      </c>
      <c r="I1831" s="7">
        <v>86</v>
      </c>
      <c r="J1831" s="8">
        <v>314740</v>
      </c>
      <c r="K1831" s="9">
        <v>294874</v>
      </c>
      <c r="L1831" s="9">
        <f t="shared" si="40"/>
        <v>58974.8</v>
      </c>
      <c r="M1831" s="9">
        <f t="shared" si="41"/>
        <v>0</v>
      </c>
      <c r="N1831" s="9"/>
    </row>
    <row r="1832" spans="1:14" outlineLevel="1" x14ac:dyDescent="0.25">
      <c r="A1832" s="19" t="s">
        <v>19743</v>
      </c>
      <c r="B1832" s="6"/>
      <c r="C1832" s="6"/>
      <c r="D1832" s="7"/>
      <c r="E1832" s="7"/>
      <c r="F1832" s="7"/>
      <c r="G1832" s="7"/>
      <c r="H1832" s="7"/>
      <c r="I1832" s="7">
        <f>SUBTOTAL(9,I1831:I1831)</f>
        <v>86</v>
      </c>
      <c r="J1832" s="8">
        <f>SUBTOTAL(9,J1831:J1831)</f>
        <v>314740</v>
      </c>
      <c r="K1832" s="9">
        <f>SUBTOTAL(9,K1831:K1831)</f>
        <v>294874</v>
      </c>
      <c r="L1832" s="9">
        <f>SUBTOTAL(9,L1831:L1831)</f>
        <v>58974.8</v>
      </c>
      <c r="M1832" s="9">
        <f>SUBTOTAL(9,M1831:M1831)</f>
        <v>0</v>
      </c>
      <c r="N1832" s="9"/>
    </row>
    <row r="1833" spans="1:14" outlineLevel="2" x14ac:dyDescent="0.25">
      <c r="A1833" s="6" t="s">
        <v>9068</v>
      </c>
      <c r="B1833" s="6" t="s">
        <v>1327</v>
      </c>
      <c r="C1833" s="6" t="s">
        <v>9067</v>
      </c>
      <c r="D1833" s="7" t="s">
        <v>8708</v>
      </c>
      <c r="E1833" s="7" t="s">
        <v>8709</v>
      </c>
      <c r="F1833" s="7" t="s">
        <v>8710</v>
      </c>
      <c r="G1833" s="7" t="s">
        <v>6706</v>
      </c>
      <c r="H1833" s="7" t="s">
        <v>9069</v>
      </c>
      <c r="I1833" s="7">
        <v>119</v>
      </c>
      <c r="J1833" s="8">
        <v>382678</v>
      </c>
      <c r="K1833" s="9">
        <v>358524</v>
      </c>
      <c r="L1833" s="9">
        <f t="shared" si="40"/>
        <v>71704.800000000003</v>
      </c>
      <c r="M1833" s="9">
        <f t="shared" si="41"/>
        <v>0</v>
      </c>
      <c r="N1833" s="9"/>
    </row>
    <row r="1834" spans="1:14" outlineLevel="1" x14ac:dyDescent="0.25">
      <c r="A1834" s="19" t="s">
        <v>19744</v>
      </c>
      <c r="B1834" s="6"/>
      <c r="C1834" s="6"/>
      <c r="D1834" s="7"/>
      <c r="E1834" s="7"/>
      <c r="F1834" s="7"/>
      <c r="G1834" s="7"/>
      <c r="H1834" s="7"/>
      <c r="I1834" s="7">
        <f>SUBTOTAL(9,I1833:I1833)</f>
        <v>119</v>
      </c>
      <c r="J1834" s="8">
        <f>SUBTOTAL(9,J1833:J1833)</f>
        <v>382678</v>
      </c>
      <c r="K1834" s="9">
        <f>SUBTOTAL(9,K1833:K1833)</f>
        <v>358524</v>
      </c>
      <c r="L1834" s="9">
        <f>SUBTOTAL(9,L1833:L1833)</f>
        <v>71704.800000000003</v>
      </c>
      <c r="M1834" s="9">
        <f>SUBTOTAL(9,M1833:M1833)</f>
        <v>0</v>
      </c>
      <c r="N1834" s="9"/>
    </row>
    <row r="1835" spans="1:14" outlineLevel="2" x14ac:dyDescent="0.25">
      <c r="A1835" s="6" t="s">
        <v>9071</v>
      </c>
      <c r="B1835" s="6" t="s">
        <v>1328</v>
      </c>
      <c r="C1835" s="6" t="s">
        <v>9070</v>
      </c>
      <c r="D1835" s="7" t="s">
        <v>8708</v>
      </c>
      <c r="E1835" s="7" t="s">
        <v>8709</v>
      </c>
      <c r="F1835" s="7" t="s">
        <v>8710</v>
      </c>
      <c r="G1835" s="7" t="s">
        <v>6706</v>
      </c>
      <c r="H1835" s="7" t="s">
        <v>9072</v>
      </c>
      <c r="I1835" s="7">
        <v>110</v>
      </c>
      <c r="J1835" s="8">
        <v>384298</v>
      </c>
      <c r="K1835" s="9">
        <v>360042</v>
      </c>
      <c r="L1835" s="9">
        <f t="shared" si="40"/>
        <v>72008.400000000009</v>
      </c>
      <c r="M1835" s="9">
        <f t="shared" si="41"/>
        <v>0</v>
      </c>
      <c r="N1835" s="9"/>
    </row>
    <row r="1836" spans="1:14" outlineLevel="1" x14ac:dyDescent="0.25">
      <c r="A1836" s="19" t="s">
        <v>19745</v>
      </c>
      <c r="B1836" s="6"/>
      <c r="C1836" s="6"/>
      <c r="D1836" s="7"/>
      <c r="E1836" s="7"/>
      <c r="F1836" s="7"/>
      <c r="G1836" s="7"/>
      <c r="H1836" s="7"/>
      <c r="I1836" s="7">
        <f>SUBTOTAL(9,I1835:I1835)</f>
        <v>110</v>
      </c>
      <c r="J1836" s="8">
        <f>SUBTOTAL(9,J1835:J1835)</f>
        <v>384298</v>
      </c>
      <c r="K1836" s="9">
        <f>SUBTOTAL(9,K1835:K1835)</f>
        <v>360042</v>
      </c>
      <c r="L1836" s="9">
        <f>SUBTOTAL(9,L1835:L1835)</f>
        <v>72008.400000000009</v>
      </c>
      <c r="M1836" s="9">
        <f>SUBTOTAL(9,M1835:M1835)</f>
        <v>0</v>
      </c>
      <c r="N1836" s="9"/>
    </row>
    <row r="1837" spans="1:14" outlineLevel="2" x14ac:dyDescent="0.25">
      <c r="A1837" s="6" t="s">
        <v>9074</v>
      </c>
      <c r="B1837" s="6" t="s">
        <v>1329</v>
      </c>
      <c r="C1837" s="6" t="s">
        <v>9073</v>
      </c>
      <c r="D1837" s="7" t="s">
        <v>8708</v>
      </c>
      <c r="E1837" s="7" t="s">
        <v>8709</v>
      </c>
      <c r="F1837" s="7" t="s">
        <v>8710</v>
      </c>
      <c r="G1837" s="7" t="s">
        <v>6706</v>
      </c>
      <c r="H1837" s="7" t="s">
        <v>9075</v>
      </c>
      <c r="I1837" s="7">
        <v>70</v>
      </c>
      <c r="J1837" s="8">
        <v>314346</v>
      </c>
      <c r="K1837" s="9">
        <v>294505</v>
      </c>
      <c r="L1837" s="9">
        <f t="shared" si="40"/>
        <v>58901</v>
      </c>
      <c r="M1837" s="9">
        <f t="shared" si="41"/>
        <v>0</v>
      </c>
      <c r="N1837" s="9"/>
    </row>
    <row r="1838" spans="1:14" outlineLevel="1" x14ac:dyDescent="0.25">
      <c r="A1838" s="19" t="s">
        <v>19746</v>
      </c>
      <c r="B1838" s="6"/>
      <c r="C1838" s="6"/>
      <c r="D1838" s="7"/>
      <c r="E1838" s="7"/>
      <c r="F1838" s="7"/>
      <c r="G1838" s="7"/>
      <c r="H1838" s="7"/>
      <c r="I1838" s="7">
        <f>SUBTOTAL(9,I1837:I1837)</f>
        <v>70</v>
      </c>
      <c r="J1838" s="8">
        <f>SUBTOTAL(9,J1837:J1837)</f>
        <v>314346</v>
      </c>
      <c r="K1838" s="9">
        <f>SUBTOTAL(9,K1837:K1837)</f>
        <v>294505</v>
      </c>
      <c r="L1838" s="9">
        <f>SUBTOTAL(9,L1837:L1837)</f>
        <v>58901</v>
      </c>
      <c r="M1838" s="9">
        <f>SUBTOTAL(9,M1837:M1837)</f>
        <v>0</v>
      </c>
      <c r="N1838" s="9"/>
    </row>
    <row r="1839" spans="1:14" outlineLevel="2" x14ac:dyDescent="0.25">
      <c r="A1839" s="6" t="s">
        <v>9077</v>
      </c>
      <c r="B1839" s="6" t="s">
        <v>1330</v>
      </c>
      <c r="C1839" s="6" t="s">
        <v>9076</v>
      </c>
      <c r="D1839" s="7" t="s">
        <v>8708</v>
      </c>
      <c r="E1839" s="7" t="s">
        <v>8709</v>
      </c>
      <c r="F1839" s="7" t="s">
        <v>8710</v>
      </c>
      <c r="G1839" s="7" t="s">
        <v>6706</v>
      </c>
      <c r="H1839" s="7" t="s">
        <v>9078</v>
      </c>
      <c r="I1839" s="7">
        <v>157</v>
      </c>
      <c r="J1839" s="8">
        <v>681726</v>
      </c>
      <c r="K1839" s="9">
        <v>638696</v>
      </c>
      <c r="L1839" s="9">
        <f t="shared" si="40"/>
        <v>127739.20000000001</v>
      </c>
      <c r="M1839" s="9">
        <f t="shared" si="41"/>
        <v>0</v>
      </c>
      <c r="N1839" s="9"/>
    </row>
    <row r="1840" spans="1:14" outlineLevel="1" x14ac:dyDescent="0.25">
      <c r="A1840" s="19" t="s">
        <v>19747</v>
      </c>
      <c r="B1840" s="6"/>
      <c r="C1840" s="6"/>
      <c r="D1840" s="7"/>
      <c r="E1840" s="7"/>
      <c r="F1840" s="7"/>
      <c r="G1840" s="7"/>
      <c r="H1840" s="7"/>
      <c r="I1840" s="7">
        <f>SUBTOTAL(9,I1839:I1839)</f>
        <v>157</v>
      </c>
      <c r="J1840" s="8">
        <f>SUBTOTAL(9,J1839:J1839)</f>
        <v>681726</v>
      </c>
      <c r="K1840" s="9">
        <f>SUBTOTAL(9,K1839:K1839)</f>
        <v>638696</v>
      </c>
      <c r="L1840" s="9">
        <f>SUBTOTAL(9,L1839:L1839)</f>
        <v>127739.20000000001</v>
      </c>
      <c r="M1840" s="9">
        <f>SUBTOTAL(9,M1839:M1839)</f>
        <v>0</v>
      </c>
      <c r="N1840" s="9"/>
    </row>
    <row r="1841" spans="1:14" outlineLevel="2" x14ac:dyDescent="0.25">
      <c r="A1841" s="6" t="s">
        <v>9080</v>
      </c>
      <c r="B1841" s="6" t="s">
        <v>1331</v>
      </c>
      <c r="C1841" s="6" t="s">
        <v>9079</v>
      </c>
      <c r="D1841" s="7" t="s">
        <v>8708</v>
      </c>
      <c r="E1841" s="7" t="s">
        <v>8709</v>
      </c>
      <c r="F1841" s="7" t="s">
        <v>8710</v>
      </c>
      <c r="G1841" s="7" t="s">
        <v>6706</v>
      </c>
      <c r="H1841" s="7" t="s">
        <v>9081</v>
      </c>
      <c r="I1841" s="7">
        <v>78</v>
      </c>
      <c r="J1841" s="8">
        <v>317344</v>
      </c>
      <c r="K1841" s="9">
        <v>297314</v>
      </c>
      <c r="L1841" s="9">
        <f t="shared" si="40"/>
        <v>59462.8</v>
      </c>
      <c r="M1841" s="9">
        <f t="shared" si="41"/>
        <v>0</v>
      </c>
      <c r="N1841" s="9"/>
    </row>
    <row r="1842" spans="1:14" outlineLevel="1" x14ac:dyDescent="0.25">
      <c r="A1842" s="19" t="s">
        <v>19748</v>
      </c>
      <c r="B1842" s="6"/>
      <c r="C1842" s="6"/>
      <c r="D1842" s="7"/>
      <c r="E1842" s="7"/>
      <c r="F1842" s="7"/>
      <c r="G1842" s="7"/>
      <c r="H1842" s="7"/>
      <c r="I1842" s="7">
        <f>SUBTOTAL(9,I1841:I1841)</f>
        <v>78</v>
      </c>
      <c r="J1842" s="8">
        <f>SUBTOTAL(9,J1841:J1841)</f>
        <v>317344</v>
      </c>
      <c r="K1842" s="9">
        <f>SUBTOTAL(9,K1841:K1841)</f>
        <v>297314</v>
      </c>
      <c r="L1842" s="9">
        <f>SUBTOTAL(9,L1841:L1841)</f>
        <v>59462.8</v>
      </c>
      <c r="M1842" s="9">
        <f>SUBTOTAL(9,M1841:M1841)</f>
        <v>0</v>
      </c>
      <c r="N1842" s="9"/>
    </row>
    <row r="1843" spans="1:14" outlineLevel="2" x14ac:dyDescent="0.25">
      <c r="A1843" s="6" t="s">
        <v>9083</v>
      </c>
      <c r="B1843" s="6" t="s">
        <v>1332</v>
      </c>
      <c r="C1843" s="6" t="s">
        <v>9082</v>
      </c>
      <c r="D1843" s="7" t="s">
        <v>8708</v>
      </c>
      <c r="E1843" s="7" t="s">
        <v>8709</v>
      </c>
      <c r="F1843" s="7" t="s">
        <v>8710</v>
      </c>
      <c r="G1843" s="7" t="s">
        <v>6706</v>
      </c>
      <c r="H1843" s="7" t="s">
        <v>9084</v>
      </c>
      <c r="I1843" s="7">
        <v>23</v>
      </c>
      <c r="J1843" s="8">
        <v>98343</v>
      </c>
      <c r="K1843" s="9">
        <v>92136</v>
      </c>
      <c r="L1843" s="9">
        <f t="shared" si="40"/>
        <v>18427.2</v>
      </c>
      <c r="M1843" s="9">
        <f t="shared" si="41"/>
        <v>0</v>
      </c>
      <c r="N1843" s="9"/>
    </row>
    <row r="1844" spans="1:14" outlineLevel="1" x14ac:dyDescent="0.25">
      <c r="A1844" s="19" t="s">
        <v>19749</v>
      </c>
      <c r="B1844" s="6"/>
      <c r="C1844" s="6"/>
      <c r="D1844" s="7"/>
      <c r="E1844" s="7"/>
      <c r="F1844" s="7"/>
      <c r="G1844" s="7"/>
      <c r="H1844" s="7"/>
      <c r="I1844" s="7">
        <f>SUBTOTAL(9,I1843:I1843)</f>
        <v>23</v>
      </c>
      <c r="J1844" s="8">
        <f>SUBTOTAL(9,J1843:J1843)</f>
        <v>98343</v>
      </c>
      <c r="K1844" s="9">
        <f>SUBTOTAL(9,K1843:K1843)</f>
        <v>92136</v>
      </c>
      <c r="L1844" s="9">
        <f>SUBTOTAL(9,L1843:L1843)</f>
        <v>18427.2</v>
      </c>
      <c r="M1844" s="9">
        <f>SUBTOTAL(9,M1843:M1843)</f>
        <v>0</v>
      </c>
      <c r="N1844" s="9"/>
    </row>
    <row r="1845" spans="1:14" outlineLevel="2" x14ac:dyDescent="0.25">
      <c r="A1845" s="6" t="s">
        <v>9086</v>
      </c>
      <c r="B1845" s="6" t="s">
        <v>1333</v>
      </c>
      <c r="C1845" s="6" t="s">
        <v>9085</v>
      </c>
      <c r="D1845" s="7" t="s">
        <v>8708</v>
      </c>
      <c r="E1845" s="7" t="s">
        <v>8709</v>
      </c>
      <c r="F1845" s="7" t="s">
        <v>8710</v>
      </c>
      <c r="G1845" s="7" t="s">
        <v>6706</v>
      </c>
      <c r="H1845" s="7" t="s">
        <v>9087</v>
      </c>
      <c r="I1845" s="7">
        <v>78</v>
      </c>
      <c r="J1845" s="8">
        <v>343999</v>
      </c>
      <c r="K1845" s="9">
        <v>322286</v>
      </c>
      <c r="L1845" s="9">
        <f t="shared" si="40"/>
        <v>64457.200000000004</v>
      </c>
      <c r="M1845" s="9">
        <f t="shared" si="41"/>
        <v>0</v>
      </c>
      <c r="N1845" s="9"/>
    </row>
    <row r="1846" spans="1:14" outlineLevel="1" x14ac:dyDescent="0.25">
      <c r="A1846" s="19" t="s">
        <v>19750</v>
      </c>
      <c r="B1846" s="6"/>
      <c r="C1846" s="6"/>
      <c r="D1846" s="7"/>
      <c r="E1846" s="7"/>
      <c r="F1846" s="7"/>
      <c r="G1846" s="7"/>
      <c r="H1846" s="7"/>
      <c r="I1846" s="7">
        <f>SUBTOTAL(9,I1845:I1845)</f>
        <v>78</v>
      </c>
      <c r="J1846" s="8">
        <f>SUBTOTAL(9,J1845:J1845)</f>
        <v>343999</v>
      </c>
      <c r="K1846" s="9">
        <f>SUBTOTAL(9,K1845:K1845)</f>
        <v>322286</v>
      </c>
      <c r="L1846" s="9">
        <f>SUBTOTAL(9,L1845:L1845)</f>
        <v>64457.200000000004</v>
      </c>
      <c r="M1846" s="9">
        <f>SUBTOTAL(9,M1845:M1845)</f>
        <v>0</v>
      </c>
      <c r="N1846" s="9"/>
    </row>
    <row r="1847" spans="1:14" outlineLevel="2" x14ac:dyDescent="0.25">
      <c r="A1847" s="6" t="s">
        <v>9089</v>
      </c>
      <c r="B1847" s="6" t="s">
        <v>1334</v>
      </c>
      <c r="C1847" s="6" t="s">
        <v>9088</v>
      </c>
      <c r="D1847" s="7" t="s">
        <v>8708</v>
      </c>
      <c r="E1847" s="7" t="s">
        <v>8709</v>
      </c>
      <c r="F1847" s="7" t="s">
        <v>8710</v>
      </c>
      <c r="G1847" s="7" t="s">
        <v>6706</v>
      </c>
      <c r="H1847" s="7" t="s">
        <v>9090</v>
      </c>
      <c r="I1847" s="7">
        <v>23</v>
      </c>
      <c r="J1847" s="8">
        <v>82357</v>
      </c>
      <c r="K1847" s="9">
        <v>77159</v>
      </c>
      <c r="L1847" s="9">
        <f t="shared" si="40"/>
        <v>15431.800000000001</v>
      </c>
      <c r="M1847" s="9">
        <f t="shared" si="41"/>
        <v>0</v>
      </c>
      <c r="N1847" s="9"/>
    </row>
    <row r="1848" spans="1:14" outlineLevel="1" x14ac:dyDescent="0.25">
      <c r="A1848" s="19" t="s">
        <v>19751</v>
      </c>
      <c r="B1848" s="6"/>
      <c r="C1848" s="6"/>
      <c r="D1848" s="7"/>
      <c r="E1848" s="7"/>
      <c r="F1848" s="7"/>
      <c r="G1848" s="7"/>
      <c r="H1848" s="7"/>
      <c r="I1848" s="7">
        <f>SUBTOTAL(9,I1847:I1847)</f>
        <v>23</v>
      </c>
      <c r="J1848" s="8">
        <f>SUBTOTAL(9,J1847:J1847)</f>
        <v>82357</v>
      </c>
      <c r="K1848" s="9">
        <f>SUBTOTAL(9,K1847:K1847)</f>
        <v>77159</v>
      </c>
      <c r="L1848" s="9">
        <f>SUBTOTAL(9,L1847:L1847)</f>
        <v>15431.800000000001</v>
      </c>
      <c r="M1848" s="9">
        <f>SUBTOTAL(9,M1847:M1847)</f>
        <v>0</v>
      </c>
      <c r="N1848" s="9"/>
    </row>
    <row r="1849" spans="1:14" outlineLevel="2" x14ac:dyDescent="0.25">
      <c r="A1849" s="6" t="s">
        <v>9092</v>
      </c>
      <c r="B1849" s="6" t="s">
        <v>1335</v>
      </c>
      <c r="C1849" s="6" t="s">
        <v>9091</v>
      </c>
      <c r="D1849" s="7" t="s">
        <v>8708</v>
      </c>
      <c r="E1849" s="7" t="s">
        <v>8709</v>
      </c>
      <c r="F1849" s="7" t="s">
        <v>8710</v>
      </c>
      <c r="G1849" s="7" t="s">
        <v>6706</v>
      </c>
      <c r="H1849" s="7" t="s">
        <v>9093</v>
      </c>
      <c r="I1849" s="7">
        <v>50</v>
      </c>
      <c r="J1849" s="8">
        <v>213076</v>
      </c>
      <c r="K1849" s="9">
        <v>199627</v>
      </c>
      <c r="L1849" s="9">
        <f t="shared" si="40"/>
        <v>39925.4</v>
      </c>
      <c r="M1849" s="9">
        <f t="shared" si="41"/>
        <v>0</v>
      </c>
      <c r="N1849" s="9"/>
    </row>
    <row r="1850" spans="1:14" outlineLevel="2" x14ac:dyDescent="0.25">
      <c r="A1850" s="6" t="s">
        <v>9092</v>
      </c>
      <c r="B1850" s="6" t="s">
        <v>1336</v>
      </c>
      <c r="C1850" s="6" t="s">
        <v>9094</v>
      </c>
      <c r="D1850" s="7" t="s">
        <v>8708</v>
      </c>
      <c r="E1850" s="7" t="s">
        <v>8709</v>
      </c>
      <c r="F1850" s="7" t="s">
        <v>8710</v>
      </c>
      <c r="G1850" s="7" t="s">
        <v>6706</v>
      </c>
      <c r="H1850" s="7" t="s">
        <v>9093</v>
      </c>
      <c r="I1850" s="7">
        <v>73</v>
      </c>
      <c r="J1850" s="8">
        <v>245258</v>
      </c>
      <c r="K1850" s="9">
        <v>229778</v>
      </c>
      <c r="L1850" s="9">
        <f t="shared" si="40"/>
        <v>45955.600000000006</v>
      </c>
      <c r="M1850" s="9">
        <f t="shared" si="41"/>
        <v>0</v>
      </c>
      <c r="N1850" s="9"/>
    </row>
    <row r="1851" spans="1:14" outlineLevel="2" x14ac:dyDescent="0.25">
      <c r="A1851" s="6" t="s">
        <v>9092</v>
      </c>
      <c r="B1851" s="6" t="s">
        <v>1337</v>
      </c>
      <c r="C1851" s="6" t="s">
        <v>9095</v>
      </c>
      <c r="D1851" s="7" t="s">
        <v>8708</v>
      </c>
      <c r="E1851" s="7" t="s">
        <v>8709</v>
      </c>
      <c r="F1851" s="7" t="s">
        <v>8710</v>
      </c>
      <c r="G1851" s="7" t="s">
        <v>6706</v>
      </c>
      <c r="H1851" s="7" t="s">
        <v>9093</v>
      </c>
      <c r="I1851" s="7">
        <v>103</v>
      </c>
      <c r="J1851" s="8">
        <v>272271</v>
      </c>
      <c r="K1851" s="9">
        <v>255086</v>
      </c>
      <c r="L1851" s="9">
        <f t="shared" si="40"/>
        <v>51017.200000000004</v>
      </c>
      <c r="M1851" s="9">
        <f t="shared" si="41"/>
        <v>0</v>
      </c>
      <c r="N1851" s="9"/>
    </row>
    <row r="1852" spans="1:14" outlineLevel="2" x14ac:dyDescent="0.25">
      <c r="A1852" s="6" t="s">
        <v>9092</v>
      </c>
      <c r="B1852" s="6" t="s">
        <v>1338</v>
      </c>
      <c r="C1852" s="6" t="s">
        <v>9096</v>
      </c>
      <c r="D1852" s="7" t="s">
        <v>8708</v>
      </c>
      <c r="E1852" s="7" t="s">
        <v>8709</v>
      </c>
      <c r="F1852" s="7" t="s">
        <v>8710</v>
      </c>
      <c r="G1852" s="7" t="s">
        <v>6706</v>
      </c>
      <c r="H1852" s="7" t="s">
        <v>9093</v>
      </c>
      <c r="I1852" s="7">
        <v>130</v>
      </c>
      <c r="J1852" s="8">
        <v>487166</v>
      </c>
      <c r="K1852" s="9">
        <v>456417</v>
      </c>
      <c r="L1852" s="9">
        <f t="shared" si="40"/>
        <v>91283.400000000009</v>
      </c>
      <c r="M1852" s="9">
        <f t="shared" si="41"/>
        <v>0</v>
      </c>
      <c r="N1852" s="9"/>
    </row>
    <row r="1853" spans="1:14" outlineLevel="1" x14ac:dyDescent="0.25">
      <c r="A1853" s="19" t="s">
        <v>19752</v>
      </c>
      <c r="B1853" s="6"/>
      <c r="C1853" s="6"/>
      <c r="D1853" s="7"/>
      <c r="E1853" s="7"/>
      <c r="F1853" s="7"/>
      <c r="G1853" s="7"/>
      <c r="H1853" s="7"/>
      <c r="I1853" s="7">
        <f>SUBTOTAL(9,I1849:I1852)</f>
        <v>356</v>
      </c>
      <c r="J1853" s="8">
        <f>SUBTOTAL(9,J1849:J1852)</f>
        <v>1217771</v>
      </c>
      <c r="K1853" s="9">
        <f>SUBTOTAL(9,K1849:K1852)</f>
        <v>1140908</v>
      </c>
      <c r="L1853" s="9">
        <f>SUBTOTAL(9,L1849:L1852)</f>
        <v>228181.60000000003</v>
      </c>
      <c r="M1853" s="9">
        <f>SUBTOTAL(9,M1849:M1852)</f>
        <v>0</v>
      </c>
      <c r="N1853" s="9"/>
    </row>
    <row r="1854" spans="1:14" outlineLevel="2" x14ac:dyDescent="0.25">
      <c r="A1854" s="6" t="s">
        <v>9098</v>
      </c>
      <c r="B1854" s="6" t="s">
        <v>1339</v>
      </c>
      <c r="C1854" s="6" t="s">
        <v>9097</v>
      </c>
      <c r="D1854" s="7" t="s">
        <v>8708</v>
      </c>
      <c r="E1854" s="7" t="s">
        <v>8709</v>
      </c>
      <c r="F1854" s="7" t="s">
        <v>8710</v>
      </c>
      <c r="G1854" s="7" t="s">
        <v>6706</v>
      </c>
      <c r="H1854" s="7" t="s">
        <v>9099</v>
      </c>
      <c r="I1854" s="7">
        <v>43</v>
      </c>
      <c r="J1854" s="8">
        <v>144534</v>
      </c>
      <c r="K1854" s="9">
        <v>135411</v>
      </c>
      <c r="L1854" s="9">
        <f t="shared" si="40"/>
        <v>27082.2</v>
      </c>
      <c r="M1854" s="9">
        <f t="shared" si="41"/>
        <v>0</v>
      </c>
      <c r="N1854" s="9"/>
    </row>
    <row r="1855" spans="1:14" outlineLevel="1" x14ac:dyDescent="0.25">
      <c r="A1855" s="19" t="s">
        <v>19753</v>
      </c>
      <c r="B1855" s="6"/>
      <c r="C1855" s="6"/>
      <c r="D1855" s="7"/>
      <c r="E1855" s="7"/>
      <c r="F1855" s="7"/>
      <c r="G1855" s="7"/>
      <c r="H1855" s="7"/>
      <c r="I1855" s="7">
        <f>SUBTOTAL(9,I1854:I1854)</f>
        <v>43</v>
      </c>
      <c r="J1855" s="8">
        <f>SUBTOTAL(9,J1854:J1854)</f>
        <v>144534</v>
      </c>
      <c r="K1855" s="9">
        <f>SUBTOTAL(9,K1854:K1854)</f>
        <v>135411</v>
      </c>
      <c r="L1855" s="9">
        <f>SUBTOTAL(9,L1854:L1854)</f>
        <v>27082.2</v>
      </c>
      <c r="M1855" s="9">
        <f>SUBTOTAL(9,M1854:M1854)</f>
        <v>0</v>
      </c>
      <c r="N1855" s="9"/>
    </row>
    <row r="1856" spans="1:14" outlineLevel="2" x14ac:dyDescent="0.25">
      <c r="A1856" s="6" t="s">
        <v>9101</v>
      </c>
      <c r="B1856" s="6" t="s">
        <v>1340</v>
      </c>
      <c r="C1856" s="6" t="s">
        <v>9100</v>
      </c>
      <c r="D1856" s="7" t="s">
        <v>8708</v>
      </c>
      <c r="E1856" s="7" t="s">
        <v>8709</v>
      </c>
      <c r="F1856" s="7" t="s">
        <v>8710</v>
      </c>
      <c r="G1856" s="7" t="s">
        <v>6706</v>
      </c>
      <c r="H1856" s="7" t="s">
        <v>9102</v>
      </c>
      <c r="I1856" s="7">
        <v>64</v>
      </c>
      <c r="J1856" s="8">
        <v>256564</v>
      </c>
      <c r="K1856" s="9">
        <v>240370</v>
      </c>
      <c r="L1856" s="9">
        <f t="shared" si="40"/>
        <v>48074</v>
      </c>
      <c r="M1856" s="9">
        <f t="shared" si="41"/>
        <v>0</v>
      </c>
      <c r="N1856" s="9"/>
    </row>
    <row r="1857" spans="1:14" outlineLevel="1" x14ac:dyDescent="0.25">
      <c r="A1857" s="19" t="s">
        <v>19754</v>
      </c>
      <c r="B1857" s="6"/>
      <c r="C1857" s="6"/>
      <c r="D1857" s="7"/>
      <c r="E1857" s="7"/>
      <c r="F1857" s="7"/>
      <c r="G1857" s="7"/>
      <c r="H1857" s="7"/>
      <c r="I1857" s="7">
        <f>SUBTOTAL(9,I1856:I1856)</f>
        <v>64</v>
      </c>
      <c r="J1857" s="8">
        <f>SUBTOTAL(9,J1856:J1856)</f>
        <v>256564</v>
      </c>
      <c r="K1857" s="9">
        <f>SUBTOTAL(9,K1856:K1856)</f>
        <v>240370</v>
      </c>
      <c r="L1857" s="9">
        <f>SUBTOTAL(9,L1856:L1856)</f>
        <v>48074</v>
      </c>
      <c r="M1857" s="9">
        <f>SUBTOTAL(9,M1856:M1856)</f>
        <v>0</v>
      </c>
      <c r="N1857" s="9"/>
    </row>
    <row r="1858" spans="1:14" outlineLevel="2" x14ac:dyDescent="0.25">
      <c r="A1858" s="6" t="s">
        <v>9104</v>
      </c>
      <c r="B1858" s="6" t="s">
        <v>1341</v>
      </c>
      <c r="C1858" s="6" t="s">
        <v>9103</v>
      </c>
      <c r="D1858" s="7" t="s">
        <v>8708</v>
      </c>
      <c r="E1858" s="7" t="s">
        <v>8709</v>
      </c>
      <c r="F1858" s="7" t="s">
        <v>8710</v>
      </c>
      <c r="G1858" s="7" t="s">
        <v>6706</v>
      </c>
      <c r="H1858" s="7" t="s">
        <v>9105</v>
      </c>
      <c r="I1858" s="7">
        <v>90</v>
      </c>
      <c r="J1858" s="8">
        <v>326281</v>
      </c>
      <c r="K1858" s="9">
        <v>305687</v>
      </c>
      <c r="L1858" s="9">
        <f t="shared" si="40"/>
        <v>61137.4</v>
      </c>
      <c r="M1858" s="9">
        <f t="shared" si="41"/>
        <v>0</v>
      </c>
      <c r="N1858" s="9"/>
    </row>
    <row r="1859" spans="1:14" outlineLevel="1" x14ac:dyDescent="0.25">
      <c r="A1859" s="19" t="s">
        <v>19755</v>
      </c>
      <c r="B1859" s="6"/>
      <c r="C1859" s="6"/>
      <c r="D1859" s="7"/>
      <c r="E1859" s="7"/>
      <c r="F1859" s="7"/>
      <c r="G1859" s="7"/>
      <c r="H1859" s="7"/>
      <c r="I1859" s="7">
        <f>SUBTOTAL(9,I1858:I1858)</f>
        <v>90</v>
      </c>
      <c r="J1859" s="8">
        <f>SUBTOTAL(9,J1858:J1858)</f>
        <v>326281</v>
      </c>
      <c r="K1859" s="9">
        <f>SUBTOTAL(9,K1858:K1858)</f>
        <v>305687</v>
      </c>
      <c r="L1859" s="9">
        <f>SUBTOTAL(9,L1858:L1858)</f>
        <v>61137.4</v>
      </c>
      <c r="M1859" s="9">
        <f>SUBTOTAL(9,M1858:M1858)</f>
        <v>0</v>
      </c>
      <c r="N1859" s="9"/>
    </row>
    <row r="1860" spans="1:14" outlineLevel="2" x14ac:dyDescent="0.25">
      <c r="A1860" s="6" t="s">
        <v>9107</v>
      </c>
      <c r="B1860" s="6" t="s">
        <v>1342</v>
      </c>
      <c r="C1860" s="6" t="s">
        <v>9106</v>
      </c>
      <c r="D1860" s="7" t="s">
        <v>8708</v>
      </c>
      <c r="E1860" s="7" t="s">
        <v>8709</v>
      </c>
      <c r="F1860" s="7" t="s">
        <v>8710</v>
      </c>
      <c r="G1860" s="7" t="s">
        <v>6706</v>
      </c>
      <c r="H1860" s="7" t="s">
        <v>9108</v>
      </c>
      <c r="I1860" s="7">
        <v>21</v>
      </c>
      <c r="J1860" s="8">
        <v>92795</v>
      </c>
      <c r="K1860" s="9">
        <v>86938</v>
      </c>
      <c r="L1860" s="9">
        <f t="shared" si="40"/>
        <v>17387.600000000002</v>
      </c>
      <c r="M1860" s="9">
        <f t="shared" si="41"/>
        <v>0</v>
      </c>
      <c r="N1860" s="9"/>
    </row>
    <row r="1861" spans="1:14" outlineLevel="1" x14ac:dyDescent="0.25">
      <c r="A1861" s="19" t="s">
        <v>19756</v>
      </c>
      <c r="B1861" s="6"/>
      <c r="C1861" s="6"/>
      <c r="D1861" s="7"/>
      <c r="E1861" s="7"/>
      <c r="F1861" s="7"/>
      <c r="G1861" s="7"/>
      <c r="H1861" s="7"/>
      <c r="I1861" s="7">
        <f>SUBTOTAL(9,I1860:I1860)</f>
        <v>21</v>
      </c>
      <c r="J1861" s="8">
        <f>SUBTOTAL(9,J1860:J1860)</f>
        <v>92795</v>
      </c>
      <c r="K1861" s="9">
        <f>SUBTOTAL(9,K1860:K1860)</f>
        <v>86938</v>
      </c>
      <c r="L1861" s="9">
        <f>SUBTOTAL(9,L1860:L1860)</f>
        <v>17387.600000000002</v>
      </c>
      <c r="M1861" s="9">
        <f>SUBTOTAL(9,M1860:M1860)</f>
        <v>0</v>
      </c>
      <c r="N1861" s="9"/>
    </row>
    <row r="1862" spans="1:14" outlineLevel="2" x14ac:dyDescent="0.25">
      <c r="A1862" s="6" t="s">
        <v>9110</v>
      </c>
      <c r="B1862" s="6" t="s">
        <v>1343</v>
      </c>
      <c r="C1862" s="6" t="s">
        <v>9109</v>
      </c>
      <c r="D1862" s="7" t="s">
        <v>8708</v>
      </c>
      <c r="E1862" s="7" t="s">
        <v>8709</v>
      </c>
      <c r="F1862" s="7" t="s">
        <v>8710</v>
      </c>
      <c r="G1862" s="7" t="s">
        <v>6706</v>
      </c>
      <c r="H1862" s="7" t="s">
        <v>9111</v>
      </c>
      <c r="I1862" s="7">
        <v>204</v>
      </c>
      <c r="J1862" s="8">
        <v>621354</v>
      </c>
      <c r="K1862" s="9">
        <v>582135</v>
      </c>
      <c r="L1862" s="9">
        <f t="shared" si="40"/>
        <v>116427</v>
      </c>
      <c r="M1862" s="9">
        <f t="shared" si="41"/>
        <v>0</v>
      </c>
      <c r="N1862" s="9"/>
    </row>
    <row r="1863" spans="1:14" outlineLevel="1" x14ac:dyDescent="0.25">
      <c r="A1863" s="19" t="s">
        <v>19757</v>
      </c>
      <c r="B1863" s="6"/>
      <c r="C1863" s="6"/>
      <c r="D1863" s="7"/>
      <c r="E1863" s="7"/>
      <c r="F1863" s="7"/>
      <c r="G1863" s="7"/>
      <c r="H1863" s="7"/>
      <c r="I1863" s="7">
        <f>SUBTOTAL(9,I1862:I1862)</f>
        <v>204</v>
      </c>
      <c r="J1863" s="8">
        <f>SUBTOTAL(9,J1862:J1862)</f>
        <v>621354</v>
      </c>
      <c r="K1863" s="9">
        <f>SUBTOTAL(9,K1862:K1862)</f>
        <v>582135</v>
      </c>
      <c r="L1863" s="9">
        <f>SUBTOTAL(9,L1862:L1862)</f>
        <v>116427</v>
      </c>
      <c r="M1863" s="9">
        <f>SUBTOTAL(9,M1862:M1862)</f>
        <v>0</v>
      </c>
      <c r="N1863" s="9"/>
    </row>
    <row r="1864" spans="1:14" outlineLevel="2" x14ac:dyDescent="0.25">
      <c r="A1864" s="6" t="s">
        <v>9113</v>
      </c>
      <c r="B1864" s="6" t="s">
        <v>1344</v>
      </c>
      <c r="C1864" s="6" t="s">
        <v>9112</v>
      </c>
      <c r="D1864" s="7" t="s">
        <v>8708</v>
      </c>
      <c r="E1864" s="7" t="s">
        <v>8709</v>
      </c>
      <c r="F1864" s="7" t="s">
        <v>8710</v>
      </c>
      <c r="G1864" s="7" t="s">
        <v>6706</v>
      </c>
      <c r="H1864" s="7" t="s">
        <v>9114</v>
      </c>
      <c r="I1864" s="7">
        <v>24</v>
      </c>
      <c r="J1864" s="8">
        <v>128386</v>
      </c>
      <c r="K1864" s="9">
        <v>120282</v>
      </c>
      <c r="L1864" s="9">
        <f t="shared" si="40"/>
        <v>24056.400000000001</v>
      </c>
      <c r="M1864" s="9">
        <f t="shared" si="41"/>
        <v>0</v>
      </c>
      <c r="N1864" s="9"/>
    </row>
    <row r="1865" spans="1:14" outlineLevel="1" x14ac:dyDescent="0.25">
      <c r="A1865" s="19" t="s">
        <v>19758</v>
      </c>
      <c r="B1865" s="6"/>
      <c r="C1865" s="6"/>
      <c r="D1865" s="7"/>
      <c r="E1865" s="7"/>
      <c r="F1865" s="7"/>
      <c r="G1865" s="7"/>
      <c r="H1865" s="7"/>
      <c r="I1865" s="7">
        <f>SUBTOTAL(9,I1864:I1864)</f>
        <v>24</v>
      </c>
      <c r="J1865" s="8">
        <f>SUBTOTAL(9,J1864:J1864)</f>
        <v>128386</v>
      </c>
      <c r="K1865" s="9">
        <f>SUBTOTAL(9,K1864:K1864)</f>
        <v>120282</v>
      </c>
      <c r="L1865" s="9">
        <f>SUBTOTAL(9,L1864:L1864)</f>
        <v>24056.400000000001</v>
      </c>
      <c r="M1865" s="9">
        <f>SUBTOTAL(9,M1864:M1864)</f>
        <v>0</v>
      </c>
      <c r="N1865" s="9"/>
    </row>
    <row r="1866" spans="1:14" outlineLevel="2" x14ac:dyDescent="0.25">
      <c r="A1866" s="6" t="s">
        <v>9116</v>
      </c>
      <c r="B1866" s="6" t="s">
        <v>1345</v>
      </c>
      <c r="C1866" s="6" t="s">
        <v>9115</v>
      </c>
      <c r="D1866" s="7" t="s">
        <v>8708</v>
      </c>
      <c r="E1866" s="7" t="s">
        <v>8709</v>
      </c>
      <c r="F1866" s="7" t="s">
        <v>8710</v>
      </c>
      <c r="G1866" s="7" t="s">
        <v>6706</v>
      </c>
      <c r="H1866" s="7" t="s">
        <v>9117</v>
      </c>
      <c r="I1866" s="7">
        <v>165</v>
      </c>
      <c r="J1866" s="8">
        <v>530590</v>
      </c>
      <c r="K1866" s="9">
        <v>497100</v>
      </c>
      <c r="L1866" s="9">
        <f t="shared" si="40"/>
        <v>99420</v>
      </c>
      <c r="M1866" s="9">
        <f t="shared" si="41"/>
        <v>0</v>
      </c>
      <c r="N1866" s="9"/>
    </row>
    <row r="1867" spans="1:14" outlineLevel="1" x14ac:dyDescent="0.25">
      <c r="A1867" s="19" t="s">
        <v>19759</v>
      </c>
      <c r="B1867" s="6"/>
      <c r="C1867" s="6"/>
      <c r="D1867" s="7"/>
      <c r="E1867" s="7"/>
      <c r="F1867" s="7"/>
      <c r="G1867" s="7"/>
      <c r="H1867" s="7"/>
      <c r="I1867" s="7">
        <f>SUBTOTAL(9,I1866:I1866)</f>
        <v>165</v>
      </c>
      <c r="J1867" s="8">
        <f>SUBTOTAL(9,J1866:J1866)</f>
        <v>530590</v>
      </c>
      <c r="K1867" s="9">
        <f>SUBTOTAL(9,K1866:K1866)</f>
        <v>497100</v>
      </c>
      <c r="L1867" s="9">
        <f>SUBTOTAL(9,L1866:L1866)</f>
        <v>99420</v>
      </c>
      <c r="M1867" s="9">
        <f>SUBTOTAL(9,M1866:M1866)</f>
        <v>0</v>
      </c>
      <c r="N1867" s="9"/>
    </row>
    <row r="1868" spans="1:14" outlineLevel="2" x14ac:dyDescent="0.25">
      <c r="A1868" s="6" t="s">
        <v>9119</v>
      </c>
      <c r="B1868" s="6" t="s">
        <v>1346</v>
      </c>
      <c r="C1868" s="6" t="s">
        <v>9118</v>
      </c>
      <c r="D1868" s="7" t="s">
        <v>8708</v>
      </c>
      <c r="E1868" s="7" t="s">
        <v>8709</v>
      </c>
      <c r="F1868" s="7" t="s">
        <v>8710</v>
      </c>
      <c r="G1868" s="7" t="s">
        <v>6706</v>
      </c>
      <c r="H1868" s="7" t="s">
        <v>9120</v>
      </c>
      <c r="I1868" s="7">
        <v>44</v>
      </c>
      <c r="J1868" s="8">
        <v>144832</v>
      </c>
      <c r="K1868" s="9">
        <v>135690</v>
      </c>
      <c r="L1868" s="9">
        <f t="shared" si="40"/>
        <v>27138</v>
      </c>
      <c r="M1868" s="9">
        <f t="shared" si="41"/>
        <v>0</v>
      </c>
      <c r="N1868" s="9"/>
    </row>
    <row r="1869" spans="1:14" outlineLevel="1" x14ac:dyDescent="0.25">
      <c r="A1869" s="19" t="s">
        <v>19760</v>
      </c>
      <c r="B1869" s="6"/>
      <c r="C1869" s="6"/>
      <c r="D1869" s="7"/>
      <c r="E1869" s="7"/>
      <c r="F1869" s="7"/>
      <c r="G1869" s="7"/>
      <c r="H1869" s="7"/>
      <c r="I1869" s="7">
        <f>SUBTOTAL(9,I1868:I1868)</f>
        <v>44</v>
      </c>
      <c r="J1869" s="8">
        <f>SUBTOTAL(9,J1868:J1868)</f>
        <v>144832</v>
      </c>
      <c r="K1869" s="9">
        <f>SUBTOTAL(9,K1868:K1868)</f>
        <v>135690</v>
      </c>
      <c r="L1869" s="9">
        <f>SUBTOTAL(9,L1868:L1868)</f>
        <v>27138</v>
      </c>
      <c r="M1869" s="9">
        <f>SUBTOTAL(9,M1868:M1868)</f>
        <v>0</v>
      </c>
      <c r="N1869" s="9"/>
    </row>
    <row r="1870" spans="1:14" outlineLevel="2" x14ac:dyDescent="0.25">
      <c r="A1870" s="6" t="s">
        <v>9122</v>
      </c>
      <c r="B1870" s="6" t="s">
        <v>1347</v>
      </c>
      <c r="C1870" s="6" t="s">
        <v>9121</v>
      </c>
      <c r="D1870" s="7" t="s">
        <v>8708</v>
      </c>
      <c r="E1870" s="7" t="s">
        <v>8709</v>
      </c>
      <c r="F1870" s="7" t="s">
        <v>8710</v>
      </c>
      <c r="G1870" s="7" t="s">
        <v>6706</v>
      </c>
      <c r="H1870" s="7" t="s">
        <v>9123</v>
      </c>
      <c r="I1870" s="7">
        <v>144</v>
      </c>
      <c r="J1870" s="8">
        <v>386015</v>
      </c>
      <c r="K1870" s="9">
        <v>361650</v>
      </c>
      <c r="L1870" s="9">
        <f t="shared" si="40"/>
        <v>72330</v>
      </c>
      <c r="M1870" s="9">
        <f t="shared" si="41"/>
        <v>0</v>
      </c>
      <c r="N1870" s="9"/>
    </row>
    <row r="1871" spans="1:14" outlineLevel="2" x14ac:dyDescent="0.25">
      <c r="A1871" s="6" t="s">
        <v>9122</v>
      </c>
      <c r="B1871" s="6" t="s">
        <v>1348</v>
      </c>
      <c r="C1871" s="6" t="s">
        <v>9124</v>
      </c>
      <c r="D1871" s="7" t="s">
        <v>8708</v>
      </c>
      <c r="E1871" s="7" t="s">
        <v>8709</v>
      </c>
      <c r="F1871" s="7" t="s">
        <v>8710</v>
      </c>
      <c r="G1871" s="7" t="s">
        <v>6706</v>
      </c>
      <c r="H1871" s="7" t="s">
        <v>9123</v>
      </c>
      <c r="I1871" s="7">
        <v>87</v>
      </c>
      <c r="J1871" s="8">
        <v>213296</v>
      </c>
      <c r="K1871" s="9">
        <v>199833</v>
      </c>
      <c r="L1871" s="9">
        <f t="shared" si="40"/>
        <v>39966.600000000006</v>
      </c>
      <c r="M1871" s="9">
        <f t="shared" si="41"/>
        <v>0</v>
      </c>
      <c r="N1871" s="9"/>
    </row>
    <row r="1872" spans="1:14" outlineLevel="2" x14ac:dyDescent="0.25">
      <c r="A1872" s="6" t="s">
        <v>9122</v>
      </c>
      <c r="B1872" s="6" t="s">
        <v>1349</v>
      </c>
      <c r="C1872" s="6" t="s">
        <v>9125</v>
      </c>
      <c r="D1872" s="7" t="s">
        <v>8708</v>
      </c>
      <c r="E1872" s="7" t="s">
        <v>8709</v>
      </c>
      <c r="F1872" s="7" t="s">
        <v>8710</v>
      </c>
      <c r="G1872" s="7" t="s">
        <v>6706</v>
      </c>
      <c r="H1872" s="7" t="s">
        <v>9123</v>
      </c>
      <c r="I1872" s="7">
        <v>39</v>
      </c>
      <c r="J1872" s="8">
        <v>87213</v>
      </c>
      <c r="K1872" s="9">
        <v>81708</v>
      </c>
      <c r="L1872" s="9">
        <f t="shared" si="40"/>
        <v>16341.6</v>
      </c>
      <c r="M1872" s="9">
        <f t="shared" si="41"/>
        <v>0</v>
      </c>
      <c r="N1872" s="9"/>
    </row>
    <row r="1873" spans="1:14" outlineLevel="2" x14ac:dyDescent="0.25">
      <c r="A1873" s="6" t="s">
        <v>9122</v>
      </c>
      <c r="B1873" s="6" t="s">
        <v>1350</v>
      </c>
      <c r="C1873" s="6" t="s">
        <v>9126</v>
      </c>
      <c r="D1873" s="7" t="s">
        <v>8708</v>
      </c>
      <c r="E1873" s="7" t="s">
        <v>8709</v>
      </c>
      <c r="F1873" s="7" t="s">
        <v>8710</v>
      </c>
      <c r="G1873" s="7" t="s">
        <v>6706</v>
      </c>
      <c r="H1873" s="7" t="s">
        <v>9123</v>
      </c>
      <c r="I1873" s="7">
        <v>30</v>
      </c>
      <c r="J1873" s="8">
        <v>76668</v>
      </c>
      <c r="K1873" s="9">
        <v>71829</v>
      </c>
      <c r="L1873" s="9">
        <f t="shared" si="40"/>
        <v>14365.800000000001</v>
      </c>
      <c r="M1873" s="9">
        <f t="shared" si="41"/>
        <v>0</v>
      </c>
      <c r="N1873" s="9"/>
    </row>
    <row r="1874" spans="1:14" outlineLevel="1" x14ac:dyDescent="0.25">
      <c r="A1874" s="19" t="s">
        <v>19761</v>
      </c>
      <c r="B1874" s="6"/>
      <c r="C1874" s="6"/>
      <c r="D1874" s="7"/>
      <c r="E1874" s="7"/>
      <c r="F1874" s="7"/>
      <c r="G1874" s="7"/>
      <c r="H1874" s="7"/>
      <c r="I1874" s="7">
        <f>SUBTOTAL(9,I1870:I1873)</f>
        <v>300</v>
      </c>
      <c r="J1874" s="8">
        <f>SUBTOTAL(9,J1870:J1873)</f>
        <v>763192</v>
      </c>
      <c r="K1874" s="9">
        <f>SUBTOTAL(9,K1870:K1873)</f>
        <v>715020</v>
      </c>
      <c r="L1874" s="9">
        <f>SUBTOTAL(9,L1870:L1873)</f>
        <v>143004</v>
      </c>
      <c r="M1874" s="9">
        <f>SUBTOTAL(9,M1870:M1873)</f>
        <v>0</v>
      </c>
      <c r="N1874" s="9"/>
    </row>
    <row r="1875" spans="1:14" outlineLevel="2" x14ac:dyDescent="0.25">
      <c r="A1875" s="6" t="s">
        <v>9128</v>
      </c>
      <c r="B1875" s="6" t="s">
        <v>1351</v>
      </c>
      <c r="C1875" s="6" t="s">
        <v>9127</v>
      </c>
      <c r="D1875" s="7" t="s">
        <v>8708</v>
      </c>
      <c r="E1875" s="7" t="s">
        <v>8709</v>
      </c>
      <c r="F1875" s="7" t="s">
        <v>8710</v>
      </c>
      <c r="G1875" s="7" t="s">
        <v>6706</v>
      </c>
      <c r="H1875" s="7" t="s">
        <v>9129</v>
      </c>
      <c r="I1875" s="7">
        <v>20</v>
      </c>
      <c r="J1875" s="8">
        <v>92525</v>
      </c>
      <c r="K1875" s="9">
        <v>86685</v>
      </c>
      <c r="L1875" s="9">
        <f t="shared" si="40"/>
        <v>17337</v>
      </c>
      <c r="M1875" s="9">
        <f t="shared" si="41"/>
        <v>0</v>
      </c>
      <c r="N1875" s="9"/>
    </row>
    <row r="1876" spans="1:14" outlineLevel="1" x14ac:dyDescent="0.25">
      <c r="A1876" s="19" t="s">
        <v>19762</v>
      </c>
      <c r="B1876" s="6"/>
      <c r="C1876" s="6"/>
      <c r="D1876" s="7"/>
      <c r="E1876" s="7"/>
      <c r="F1876" s="7"/>
      <c r="G1876" s="7"/>
      <c r="H1876" s="7"/>
      <c r="I1876" s="7">
        <f>SUBTOTAL(9,I1875:I1875)</f>
        <v>20</v>
      </c>
      <c r="J1876" s="8">
        <f>SUBTOTAL(9,J1875:J1875)</f>
        <v>92525</v>
      </c>
      <c r="K1876" s="9">
        <f>SUBTOTAL(9,K1875:K1875)</f>
        <v>86685</v>
      </c>
      <c r="L1876" s="9">
        <f>SUBTOTAL(9,L1875:L1875)</f>
        <v>17337</v>
      </c>
      <c r="M1876" s="9">
        <f>SUBTOTAL(9,M1875:M1875)</f>
        <v>0</v>
      </c>
      <c r="N1876" s="9"/>
    </row>
    <row r="1877" spans="1:14" outlineLevel="2" x14ac:dyDescent="0.25">
      <c r="A1877" s="6" t="s">
        <v>9131</v>
      </c>
      <c r="B1877" s="6" t="s">
        <v>1352</v>
      </c>
      <c r="C1877" s="6" t="s">
        <v>9130</v>
      </c>
      <c r="D1877" s="7" t="s">
        <v>8708</v>
      </c>
      <c r="E1877" s="7" t="s">
        <v>8709</v>
      </c>
      <c r="F1877" s="7" t="s">
        <v>8710</v>
      </c>
      <c r="G1877" s="7" t="s">
        <v>6706</v>
      </c>
      <c r="H1877" s="7" t="s">
        <v>9132</v>
      </c>
      <c r="I1877" s="7">
        <v>80</v>
      </c>
      <c r="J1877" s="8">
        <v>400801</v>
      </c>
      <c r="K1877" s="9">
        <v>375503</v>
      </c>
      <c r="L1877" s="9">
        <f t="shared" si="40"/>
        <v>75100.600000000006</v>
      </c>
      <c r="M1877" s="9">
        <f t="shared" si="41"/>
        <v>0</v>
      </c>
      <c r="N1877" s="9"/>
    </row>
    <row r="1878" spans="1:14" outlineLevel="1" x14ac:dyDescent="0.25">
      <c r="A1878" s="19" t="s">
        <v>19763</v>
      </c>
      <c r="B1878" s="6"/>
      <c r="C1878" s="6"/>
      <c r="D1878" s="7"/>
      <c r="E1878" s="7"/>
      <c r="F1878" s="7"/>
      <c r="G1878" s="7"/>
      <c r="H1878" s="7"/>
      <c r="I1878" s="7">
        <f>SUBTOTAL(9,I1877:I1877)</f>
        <v>80</v>
      </c>
      <c r="J1878" s="8">
        <f>SUBTOTAL(9,J1877:J1877)</f>
        <v>400801</v>
      </c>
      <c r="K1878" s="9">
        <f>SUBTOTAL(9,K1877:K1877)</f>
        <v>375503</v>
      </c>
      <c r="L1878" s="9">
        <f>SUBTOTAL(9,L1877:L1877)</f>
        <v>75100.600000000006</v>
      </c>
      <c r="M1878" s="9">
        <f>SUBTOTAL(9,M1877:M1877)</f>
        <v>0</v>
      </c>
      <c r="N1878" s="9"/>
    </row>
    <row r="1879" spans="1:14" outlineLevel="2" x14ac:dyDescent="0.25">
      <c r="A1879" s="6" t="s">
        <v>9134</v>
      </c>
      <c r="B1879" s="6" t="s">
        <v>1353</v>
      </c>
      <c r="C1879" s="6" t="s">
        <v>9133</v>
      </c>
      <c r="D1879" s="7" t="s">
        <v>8708</v>
      </c>
      <c r="E1879" s="7" t="s">
        <v>8709</v>
      </c>
      <c r="F1879" s="7" t="s">
        <v>8710</v>
      </c>
      <c r="G1879" s="7" t="s">
        <v>6706</v>
      </c>
      <c r="H1879" s="7" t="s">
        <v>9135</v>
      </c>
      <c r="I1879" s="7">
        <v>30</v>
      </c>
      <c r="J1879" s="8">
        <v>94281</v>
      </c>
      <c r="K1879" s="9">
        <v>88330</v>
      </c>
      <c r="L1879" s="9">
        <f t="shared" si="40"/>
        <v>17666</v>
      </c>
      <c r="M1879" s="9">
        <f t="shared" si="41"/>
        <v>0</v>
      </c>
      <c r="N1879" s="9"/>
    </row>
    <row r="1880" spans="1:14" outlineLevel="1" x14ac:dyDescent="0.25">
      <c r="A1880" s="19" t="s">
        <v>19764</v>
      </c>
      <c r="B1880" s="6"/>
      <c r="C1880" s="6"/>
      <c r="D1880" s="7"/>
      <c r="E1880" s="7"/>
      <c r="F1880" s="7"/>
      <c r="G1880" s="7"/>
      <c r="H1880" s="7"/>
      <c r="I1880" s="7">
        <f>SUBTOTAL(9,I1879:I1879)</f>
        <v>30</v>
      </c>
      <c r="J1880" s="8">
        <f>SUBTOTAL(9,J1879:J1879)</f>
        <v>94281</v>
      </c>
      <c r="K1880" s="9">
        <f>SUBTOTAL(9,K1879:K1879)</f>
        <v>88330</v>
      </c>
      <c r="L1880" s="9">
        <f>SUBTOTAL(9,L1879:L1879)</f>
        <v>17666</v>
      </c>
      <c r="M1880" s="9">
        <f>SUBTOTAL(9,M1879:M1879)</f>
        <v>0</v>
      </c>
      <c r="N1880" s="9"/>
    </row>
    <row r="1881" spans="1:14" outlineLevel="2" x14ac:dyDescent="0.25">
      <c r="A1881" s="6" t="s">
        <v>9137</v>
      </c>
      <c r="B1881" s="6" t="s">
        <v>1354</v>
      </c>
      <c r="C1881" s="6" t="s">
        <v>9136</v>
      </c>
      <c r="D1881" s="7" t="s">
        <v>8708</v>
      </c>
      <c r="E1881" s="7" t="s">
        <v>8709</v>
      </c>
      <c r="F1881" s="7" t="s">
        <v>8710</v>
      </c>
      <c r="G1881" s="7" t="s">
        <v>6706</v>
      </c>
      <c r="H1881" s="7" t="s">
        <v>9138</v>
      </c>
      <c r="I1881" s="7">
        <v>14</v>
      </c>
      <c r="J1881" s="8">
        <v>53029</v>
      </c>
      <c r="K1881" s="9">
        <v>49682</v>
      </c>
      <c r="L1881" s="9">
        <f t="shared" si="40"/>
        <v>9936.4000000000015</v>
      </c>
      <c r="M1881" s="9">
        <f t="shared" si="41"/>
        <v>0</v>
      </c>
      <c r="N1881" s="9"/>
    </row>
    <row r="1882" spans="1:14" outlineLevel="1" x14ac:dyDescent="0.25">
      <c r="A1882" s="19" t="s">
        <v>19765</v>
      </c>
      <c r="B1882" s="6"/>
      <c r="C1882" s="6"/>
      <c r="D1882" s="7"/>
      <c r="E1882" s="7"/>
      <c r="F1882" s="7"/>
      <c r="G1882" s="7"/>
      <c r="H1882" s="7"/>
      <c r="I1882" s="7">
        <f>SUBTOTAL(9,I1881:I1881)</f>
        <v>14</v>
      </c>
      <c r="J1882" s="8">
        <f>SUBTOTAL(9,J1881:J1881)</f>
        <v>53029</v>
      </c>
      <c r="K1882" s="9">
        <f>SUBTOTAL(9,K1881:K1881)</f>
        <v>49682</v>
      </c>
      <c r="L1882" s="9">
        <f>SUBTOTAL(9,L1881:L1881)</f>
        <v>9936.4000000000015</v>
      </c>
      <c r="M1882" s="9">
        <f>SUBTOTAL(9,M1881:M1881)</f>
        <v>0</v>
      </c>
      <c r="N1882" s="9"/>
    </row>
    <row r="1883" spans="1:14" outlineLevel="2" x14ac:dyDescent="0.25">
      <c r="A1883" s="6" t="s">
        <v>9140</v>
      </c>
      <c r="B1883" s="6" t="s">
        <v>1355</v>
      </c>
      <c r="C1883" s="6" t="s">
        <v>9139</v>
      </c>
      <c r="D1883" s="7" t="s">
        <v>8708</v>
      </c>
      <c r="E1883" s="7" t="s">
        <v>8709</v>
      </c>
      <c r="F1883" s="7" t="s">
        <v>8710</v>
      </c>
      <c r="G1883" s="7" t="s">
        <v>6706</v>
      </c>
      <c r="H1883" s="7" t="s">
        <v>9141</v>
      </c>
      <c r="I1883" s="7">
        <v>110</v>
      </c>
      <c r="J1883" s="8">
        <v>268356</v>
      </c>
      <c r="K1883" s="9">
        <v>251418</v>
      </c>
      <c r="L1883" s="9">
        <f t="shared" si="40"/>
        <v>50283.600000000006</v>
      </c>
      <c r="M1883" s="9">
        <f t="shared" si="41"/>
        <v>0</v>
      </c>
      <c r="N1883" s="9"/>
    </row>
    <row r="1884" spans="1:14" outlineLevel="1" x14ac:dyDescent="0.25">
      <c r="A1884" s="19" t="s">
        <v>19766</v>
      </c>
      <c r="B1884" s="6"/>
      <c r="C1884" s="6"/>
      <c r="D1884" s="7"/>
      <c r="E1884" s="7"/>
      <c r="F1884" s="7"/>
      <c r="G1884" s="7"/>
      <c r="H1884" s="7"/>
      <c r="I1884" s="7">
        <f>SUBTOTAL(9,I1883:I1883)</f>
        <v>110</v>
      </c>
      <c r="J1884" s="8">
        <f>SUBTOTAL(9,J1883:J1883)</f>
        <v>268356</v>
      </c>
      <c r="K1884" s="9">
        <f>SUBTOTAL(9,K1883:K1883)</f>
        <v>251418</v>
      </c>
      <c r="L1884" s="9">
        <f>SUBTOTAL(9,L1883:L1883)</f>
        <v>50283.600000000006</v>
      </c>
      <c r="M1884" s="9">
        <f>SUBTOTAL(9,M1883:M1883)</f>
        <v>0</v>
      </c>
      <c r="N1884" s="9"/>
    </row>
    <row r="1885" spans="1:14" outlineLevel="2" x14ac:dyDescent="0.25">
      <c r="A1885" s="6" t="s">
        <v>9143</v>
      </c>
      <c r="B1885" s="6" t="s">
        <v>1356</v>
      </c>
      <c r="C1885" s="6" t="s">
        <v>9142</v>
      </c>
      <c r="D1885" s="7" t="s">
        <v>8708</v>
      </c>
      <c r="E1885" s="7" t="s">
        <v>8709</v>
      </c>
      <c r="F1885" s="7" t="s">
        <v>8710</v>
      </c>
      <c r="G1885" s="7" t="s">
        <v>6706</v>
      </c>
      <c r="H1885" s="7" t="s">
        <v>9144</v>
      </c>
      <c r="I1885" s="7">
        <v>132</v>
      </c>
      <c r="J1885" s="8">
        <v>411589</v>
      </c>
      <c r="K1885" s="9">
        <v>385610</v>
      </c>
      <c r="L1885" s="9">
        <f t="shared" si="40"/>
        <v>77122</v>
      </c>
      <c r="M1885" s="9">
        <f t="shared" si="41"/>
        <v>0</v>
      </c>
      <c r="N1885" s="9"/>
    </row>
    <row r="1886" spans="1:14" outlineLevel="1" x14ac:dyDescent="0.25">
      <c r="A1886" s="19" t="s">
        <v>19767</v>
      </c>
      <c r="B1886" s="6"/>
      <c r="C1886" s="6"/>
      <c r="D1886" s="7"/>
      <c r="E1886" s="7"/>
      <c r="F1886" s="7"/>
      <c r="G1886" s="7"/>
      <c r="H1886" s="7"/>
      <c r="I1886" s="7">
        <f>SUBTOTAL(9,I1885:I1885)</f>
        <v>132</v>
      </c>
      <c r="J1886" s="8">
        <f>SUBTOTAL(9,J1885:J1885)</f>
        <v>411589</v>
      </c>
      <c r="K1886" s="9">
        <f>SUBTOTAL(9,K1885:K1885)</f>
        <v>385610</v>
      </c>
      <c r="L1886" s="9">
        <f>SUBTOTAL(9,L1885:L1885)</f>
        <v>77122</v>
      </c>
      <c r="M1886" s="9">
        <f>SUBTOTAL(9,M1885:M1885)</f>
        <v>0</v>
      </c>
      <c r="N1886" s="9"/>
    </row>
    <row r="1887" spans="1:14" outlineLevel="2" x14ac:dyDescent="0.25">
      <c r="A1887" s="6" t="s">
        <v>9146</v>
      </c>
      <c r="B1887" s="6" t="s">
        <v>1357</v>
      </c>
      <c r="C1887" s="6" t="s">
        <v>9145</v>
      </c>
      <c r="D1887" s="7" t="s">
        <v>8708</v>
      </c>
      <c r="E1887" s="7" t="s">
        <v>8709</v>
      </c>
      <c r="F1887" s="7" t="s">
        <v>8710</v>
      </c>
      <c r="G1887" s="7" t="s">
        <v>6706</v>
      </c>
      <c r="H1887" s="7" t="s">
        <v>9147</v>
      </c>
      <c r="I1887" s="7">
        <v>38</v>
      </c>
      <c r="J1887" s="8">
        <v>120731</v>
      </c>
      <c r="K1887" s="9">
        <v>113111</v>
      </c>
      <c r="L1887" s="9">
        <f t="shared" si="40"/>
        <v>22622.2</v>
      </c>
      <c r="M1887" s="9">
        <f t="shared" si="41"/>
        <v>0</v>
      </c>
      <c r="N1887" s="9"/>
    </row>
    <row r="1888" spans="1:14" outlineLevel="1" x14ac:dyDescent="0.25">
      <c r="A1888" s="19" t="s">
        <v>19768</v>
      </c>
      <c r="B1888" s="6"/>
      <c r="C1888" s="6"/>
      <c r="D1888" s="7"/>
      <c r="E1888" s="7"/>
      <c r="F1888" s="7"/>
      <c r="G1888" s="7"/>
      <c r="H1888" s="7"/>
      <c r="I1888" s="7">
        <f>SUBTOTAL(9,I1887:I1887)</f>
        <v>38</v>
      </c>
      <c r="J1888" s="8">
        <f>SUBTOTAL(9,J1887:J1887)</f>
        <v>120731</v>
      </c>
      <c r="K1888" s="9">
        <f>SUBTOTAL(9,K1887:K1887)</f>
        <v>113111</v>
      </c>
      <c r="L1888" s="9">
        <f>SUBTOTAL(9,L1887:L1887)</f>
        <v>22622.2</v>
      </c>
      <c r="M1888" s="9">
        <f>SUBTOTAL(9,M1887:M1887)</f>
        <v>0</v>
      </c>
      <c r="N1888" s="9"/>
    </row>
    <row r="1889" spans="1:14" outlineLevel="2" x14ac:dyDescent="0.25">
      <c r="A1889" s="6" t="s">
        <v>9149</v>
      </c>
      <c r="B1889" s="6" t="s">
        <v>1358</v>
      </c>
      <c r="C1889" s="6" t="s">
        <v>9148</v>
      </c>
      <c r="D1889" s="7" t="s">
        <v>8708</v>
      </c>
      <c r="E1889" s="7" t="s">
        <v>8709</v>
      </c>
      <c r="F1889" s="7" t="s">
        <v>8710</v>
      </c>
      <c r="G1889" s="7" t="s">
        <v>6706</v>
      </c>
      <c r="H1889" s="7" t="s">
        <v>9150</v>
      </c>
      <c r="I1889" s="7">
        <v>79</v>
      </c>
      <c r="J1889" s="8">
        <v>250892</v>
      </c>
      <c r="K1889" s="9">
        <v>235056</v>
      </c>
      <c r="L1889" s="9">
        <f t="shared" si="40"/>
        <v>47011.200000000004</v>
      </c>
      <c r="M1889" s="9">
        <f t="shared" si="41"/>
        <v>0</v>
      </c>
      <c r="N1889" s="9"/>
    </row>
    <row r="1890" spans="1:14" outlineLevel="1" x14ac:dyDescent="0.25">
      <c r="A1890" s="19" t="s">
        <v>19769</v>
      </c>
      <c r="B1890" s="6"/>
      <c r="C1890" s="6"/>
      <c r="D1890" s="7"/>
      <c r="E1890" s="7"/>
      <c r="F1890" s="7"/>
      <c r="G1890" s="7"/>
      <c r="H1890" s="7"/>
      <c r="I1890" s="7">
        <f>SUBTOTAL(9,I1889:I1889)</f>
        <v>79</v>
      </c>
      <c r="J1890" s="8">
        <f>SUBTOTAL(9,J1889:J1889)</f>
        <v>250892</v>
      </c>
      <c r="K1890" s="9">
        <f>SUBTOTAL(9,K1889:K1889)</f>
        <v>235056</v>
      </c>
      <c r="L1890" s="9">
        <f>SUBTOTAL(9,L1889:L1889)</f>
        <v>47011.200000000004</v>
      </c>
      <c r="M1890" s="9">
        <f>SUBTOTAL(9,M1889:M1889)</f>
        <v>0</v>
      </c>
      <c r="N1890" s="9"/>
    </row>
    <row r="1891" spans="1:14" outlineLevel="2" x14ac:dyDescent="0.25">
      <c r="A1891" s="6" t="s">
        <v>9152</v>
      </c>
      <c r="B1891" s="6" t="s">
        <v>1359</v>
      </c>
      <c r="C1891" s="6" t="s">
        <v>9151</v>
      </c>
      <c r="D1891" s="7" t="s">
        <v>8708</v>
      </c>
      <c r="E1891" s="7" t="s">
        <v>8709</v>
      </c>
      <c r="F1891" s="7" t="s">
        <v>8710</v>
      </c>
      <c r="G1891" s="7" t="s">
        <v>6706</v>
      </c>
      <c r="H1891" s="7" t="s">
        <v>9153</v>
      </c>
      <c r="I1891" s="7">
        <v>24</v>
      </c>
      <c r="J1891" s="8">
        <v>116708</v>
      </c>
      <c r="K1891" s="9">
        <v>109342</v>
      </c>
      <c r="L1891" s="9">
        <f t="shared" ref="L1891:L2009" si="42">IF(I1891&gt;250,(0),(K1891*0.2))</f>
        <v>21868.400000000001</v>
      </c>
      <c r="M1891" s="9">
        <f t="shared" ref="M1891:M2009" si="43">IF(I1891&lt;250,(0),(K1891*0.2))</f>
        <v>0</v>
      </c>
      <c r="N1891" s="9"/>
    </row>
    <row r="1892" spans="1:14" outlineLevel="1" x14ac:dyDescent="0.25">
      <c r="A1892" s="19" t="s">
        <v>19770</v>
      </c>
      <c r="B1892" s="6"/>
      <c r="C1892" s="6"/>
      <c r="D1892" s="7"/>
      <c r="E1892" s="7"/>
      <c r="F1892" s="7"/>
      <c r="G1892" s="7"/>
      <c r="H1892" s="7"/>
      <c r="I1892" s="7">
        <f>SUBTOTAL(9,I1891:I1891)</f>
        <v>24</v>
      </c>
      <c r="J1892" s="8">
        <f>SUBTOTAL(9,J1891:J1891)</f>
        <v>116708</v>
      </c>
      <c r="K1892" s="9">
        <f>SUBTOTAL(9,K1891:K1891)</f>
        <v>109342</v>
      </c>
      <c r="L1892" s="9">
        <f>SUBTOTAL(9,L1891:L1891)</f>
        <v>21868.400000000001</v>
      </c>
      <c r="M1892" s="9">
        <f>SUBTOTAL(9,M1891:M1891)</f>
        <v>0</v>
      </c>
      <c r="N1892" s="9"/>
    </row>
    <row r="1893" spans="1:14" outlineLevel="2" x14ac:dyDescent="0.25">
      <c r="A1893" s="6" t="s">
        <v>9155</v>
      </c>
      <c r="B1893" s="6" t="s">
        <v>1360</v>
      </c>
      <c r="C1893" s="6" t="s">
        <v>9154</v>
      </c>
      <c r="D1893" s="7" t="s">
        <v>8708</v>
      </c>
      <c r="E1893" s="7" t="s">
        <v>8709</v>
      </c>
      <c r="F1893" s="7" t="s">
        <v>8710</v>
      </c>
      <c r="G1893" s="7" t="s">
        <v>6706</v>
      </c>
      <c r="H1893" s="7" t="s">
        <v>9156</v>
      </c>
      <c r="I1893" s="7">
        <v>90</v>
      </c>
      <c r="J1893" s="8">
        <v>199036</v>
      </c>
      <c r="K1893" s="9">
        <v>186473</v>
      </c>
      <c r="L1893" s="9">
        <f t="shared" si="42"/>
        <v>37294.6</v>
      </c>
      <c r="M1893" s="9">
        <f t="shared" si="43"/>
        <v>0</v>
      </c>
      <c r="N1893" s="9"/>
    </row>
    <row r="1894" spans="1:14" outlineLevel="1" x14ac:dyDescent="0.25">
      <c r="A1894" s="19" t="s">
        <v>19771</v>
      </c>
      <c r="B1894" s="6"/>
      <c r="C1894" s="6"/>
      <c r="D1894" s="7"/>
      <c r="E1894" s="7"/>
      <c r="F1894" s="7"/>
      <c r="G1894" s="7"/>
      <c r="H1894" s="7"/>
      <c r="I1894" s="7">
        <f>SUBTOTAL(9,I1893:I1893)</f>
        <v>90</v>
      </c>
      <c r="J1894" s="8">
        <f>SUBTOTAL(9,J1893:J1893)</f>
        <v>199036</v>
      </c>
      <c r="K1894" s="9">
        <f>SUBTOTAL(9,K1893:K1893)</f>
        <v>186473</v>
      </c>
      <c r="L1894" s="9">
        <f>SUBTOTAL(9,L1893:L1893)</f>
        <v>37294.6</v>
      </c>
      <c r="M1894" s="9">
        <f>SUBTOTAL(9,M1893:M1893)</f>
        <v>0</v>
      </c>
      <c r="N1894" s="9"/>
    </row>
    <row r="1895" spans="1:14" outlineLevel="2" x14ac:dyDescent="0.25">
      <c r="A1895" s="6" t="s">
        <v>9158</v>
      </c>
      <c r="B1895" s="6" t="s">
        <v>1361</v>
      </c>
      <c r="C1895" s="6" t="s">
        <v>9157</v>
      </c>
      <c r="D1895" s="7" t="s">
        <v>8708</v>
      </c>
      <c r="E1895" s="7" t="s">
        <v>8709</v>
      </c>
      <c r="F1895" s="7" t="s">
        <v>8710</v>
      </c>
      <c r="G1895" s="7" t="s">
        <v>6706</v>
      </c>
      <c r="H1895" s="7" t="s">
        <v>9159</v>
      </c>
      <c r="I1895" s="7">
        <v>118</v>
      </c>
      <c r="J1895" s="8">
        <v>501411</v>
      </c>
      <c r="K1895" s="9">
        <v>469763</v>
      </c>
      <c r="L1895" s="9">
        <f t="shared" si="42"/>
        <v>93952.6</v>
      </c>
      <c r="M1895" s="9">
        <f t="shared" si="43"/>
        <v>0</v>
      </c>
      <c r="N1895" s="9"/>
    </row>
    <row r="1896" spans="1:14" outlineLevel="1" x14ac:dyDescent="0.25">
      <c r="A1896" s="19" t="s">
        <v>19772</v>
      </c>
      <c r="B1896" s="6"/>
      <c r="C1896" s="6"/>
      <c r="D1896" s="7"/>
      <c r="E1896" s="7"/>
      <c r="F1896" s="7"/>
      <c r="G1896" s="7"/>
      <c r="H1896" s="7"/>
      <c r="I1896" s="7">
        <f>SUBTOTAL(9,I1895:I1895)</f>
        <v>118</v>
      </c>
      <c r="J1896" s="8">
        <f>SUBTOTAL(9,J1895:J1895)</f>
        <v>501411</v>
      </c>
      <c r="K1896" s="9">
        <f>SUBTOTAL(9,K1895:K1895)</f>
        <v>469763</v>
      </c>
      <c r="L1896" s="9">
        <f>SUBTOTAL(9,L1895:L1895)</f>
        <v>93952.6</v>
      </c>
      <c r="M1896" s="9">
        <f>SUBTOTAL(9,M1895:M1895)</f>
        <v>0</v>
      </c>
      <c r="N1896" s="9"/>
    </row>
    <row r="1897" spans="1:14" outlineLevel="2" x14ac:dyDescent="0.25">
      <c r="A1897" s="6" t="s">
        <v>9161</v>
      </c>
      <c r="B1897" s="6" t="s">
        <v>1362</v>
      </c>
      <c r="C1897" s="6" t="s">
        <v>9160</v>
      </c>
      <c r="D1897" s="7" t="s">
        <v>8708</v>
      </c>
      <c r="E1897" s="7" t="s">
        <v>8709</v>
      </c>
      <c r="F1897" s="7" t="s">
        <v>8710</v>
      </c>
      <c r="G1897" s="7" t="s">
        <v>6706</v>
      </c>
      <c r="H1897" s="7" t="s">
        <v>9162</v>
      </c>
      <c r="I1897" s="7">
        <v>183</v>
      </c>
      <c r="J1897" s="8">
        <v>472923</v>
      </c>
      <c r="K1897" s="9">
        <v>443073</v>
      </c>
      <c r="L1897" s="9">
        <f t="shared" si="42"/>
        <v>88614.6</v>
      </c>
      <c r="M1897" s="9">
        <f t="shared" si="43"/>
        <v>0</v>
      </c>
      <c r="N1897" s="9"/>
    </row>
    <row r="1898" spans="1:14" outlineLevel="2" x14ac:dyDescent="0.25">
      <c r="A1898" s="6" t="s">
        <v>9161</v>
      </c>
      <c r="B1898" s="6" t="s">
        <v>1363</v>
      </c>
      <c r="C1898" s="6" t="s">
        <v>9163</v>
      </c>
      <c r="D1898" s="7" t="s">
        <v>8708</v>
      </c>
      <c r="E1898" s="7" t="s">
        <v>8709</v>
      </c>
      <c r="F1898" s="7" t="s">
        <v>8710</v>
      </c>
      <c r="G1898" s="7" t="s">
        <v>6706</v>
      </c>
      <c r="H1898" s="7" t="s">
        <v>9162</v>
      </c>
      <c r="I1898" s="7">
        <v>107</v>
      </c>
      <c r="J1898" s="8">
        <v>333465</v>
      </c>
      <c r="K1898" s="9">
        <v>312417</v>
      </c>
      <c r="L1898" s="9">
        <f t="shared" si="42"/>
        <v>62483.4</v>
      </c>
      <c r="M1898" s="9">
        <f t="shared" si="43"/>
        <v>0</v>
      </c>
      <c r="N1898" s="9"/>
    </row>
    <row r="1899" spans="1:14" outlineLevel="1" x14ac:dyDescent="0.25">
      <c r="A1899" s="19" t="s">
        <v>19773</v>
      </c>
      <c r="B1899" s="6"/>
      <c r="C1899" s="6"/>
      <c r="D1899" s="7"/>
      <c r="E1899" s="7"/>
      <c r="F1899" s="7"/>
      <c r="G1899" s="7"/>
      <c r="H1899" s="7"/>
      <c r="I1899" s="7">
        <f>SUBTOTAL(9,I1897:I1898)</f>
        <v>290</v>
      </c>
      <c r="J1899" s="8">
        <f>SUBTOTAL(9,J1897:J1898)</f>
        <v>806388</v>
      </c>
      <c r="K1899" s="9">
        <f>SUBTOTAL(9,K1897:K1898)</f>
        <v>755490</v>
      </c>
      <c r="L1899" s="9">
        <f>SUBTOTAL(9,L1897:L1898)</f>
        <v>151098</v>
      </c>
      <c r="M1899" s="9">
        <f>SUBTOTAL(9,M1897:M1898)</f>
        <v>0</v>
      </c>
      <c r="N1899" s="9"/>
    </row>
    <row r="1900" spans="1:14" outlineLevel="2" x14ac:dyDescent="0.25">
      <c r="A1900" s="6" t="s">
        <v>9165</v>
      </c>
      <c r="B1900" s="6" t="s">
        <v>1364</v>
      </c>
      <c r="C1900" s="6" t="s">
        <v>9164</v>
      </c>
      <c r="D1900" s="7" t="s">
        <v>8708</v>
      </c>
      <c r="E1900" s="7" t="s">
        <v>8709</v>
      </c>
      <c r="F1900" s="7" t="s">
        <v>8710</v>
      </c>
      <c r="G1900" s="7" t="s">
        <v>6706</v>
      </c>
      <c r="H1900" s="7" t="s">
        <v>9166</v>
      </c>
      <c r="I1900" s="7">
        <v>89</v>
      </c>
      <c r="J1900" s="8">
        <v>249958</v>
      </c>
      <c r="K1900" s="9">
        <v>234181</v>
      </c>
      <c r="L1900" s="9">
        <f t="shared" si="42"/>
        <v>46836.200000000004</v>
      </c>
      <c r="M1900" s="9">
        <f t="shared" si="43"/>
        <v>0</v>
      </c>
      <c r="N1900" s="9"/>
    </row>
    <row r="1901" spans="1:14" outlineLevel="1" x14ac:dyDescent="0.25">
      <c r="A1901" s="19" t="s">
        <v>19774</v>
      </c>
      <c r="B1901" s="6"/>
      <c r="C1901" s="6"/>
      <c r="D1901" s="7"/>
      <c r="E1901" s="7"/>
      <c r="F1901" s="7"/>
      <c r="G1901" s="7"/>
      <c r="H1901" s="7"/>
      <c r="I1901" s="7">
        <f>SUBTOTAL(9,I1900:I1900)</f>
        <v>89</v>
      </c>
      <c r="J1901" s="8">
        <f>SUBTOTAL(9,J1900:J1900)</f>
        <v>249958</v>
      </c>
      <c r="K1901" s="9">
        <f>SUBTOTAL(9,K1900:K1900)</f>
        <v>234181</v>
      </c>
      <c r="L1901" s="9">
        <f>SUBTOTAL(9,L1900:L1900)</f>
        <v>46836.200000000004</v>
      </c>
      <c r="M1901" s="9">
        <f>SUBTOTAL(9,M1900:M1900)</f>
        <v>0</v>
      </c>
      <c r="N1901" s="9"/>
    </row>
    <row r="1902" spans="1:14" outlineLevel="2" x14ac:dyDescent="0.25">
      <c r="A1902" s="6" t="s">
        <v>9168</v>
      </c>
      <c r="B1902" s="6" t="s">
        <v>1365</v>
      </c>
      <c r="C1902" s="6" t="s">
        <v>9167</v>
      </c>
      <c r="D1902" s="7" t="s">
        <v>8708</v>
      </c>
      <c r="E1902" s="7" t="s">
        <v>8709</v>
      </c>
      <c r="F1902" s="7" t="s">
        <v>8710</v>
      </c>
      <c r="G1902" s="7" t="s">
        <v>6706</v>
      </c>
      <c r="H1902" s="7" t="s">
        <v>9169</v>
      </c>
      <c r="I1902" s="7">
        <v>14</v>
      </c>
      <c r="J1902" s="8">
        <v>67648</v>
      </c>
      <c r="K1902" s="9">
        <v>63378</v>
      </c>
      <c r="L1902" s="9">
        <f t="shared" si="42"/>
        <v>12675.6</v>
      </c>
      <c r="M1902" s="9">
        <f t="shared" si="43"/>
        <v>0</v>
      </c>
      <c r="N1902" s="9"/>
    </row>
    <row r="1903" spans="1:14" outlineLevel="1" x14ac:dyDescent="0.25">
      <c r="A1903" s="19" t="s">
        <v>19775</v>
      </c>
      <c r="B1903" s="6"/>
      <c r="C1903" s="6"/>
      <c r="D1903" s="7"/>
      <c r="E1903" s="7"/>
      <c r="F1903" s="7"/>
      <c r="G1903" s="7"/>
      <c r="H1903" s="7"/>
      <c r="I1903" s="7">
        <f>SUBTOTAL(9,I1902:I1902)</f>
        <v>14</v>
      </c>
      <c r="J1903" s="8">
        <f>SUBTOTAL(9,J1902:J1902)</f>
        <v>67648</v>
      </c>
      <c r="K1903" s="9">
        <f>SUBTOTAL(9,K1902:K1902)</f>
        <v>63378</v>
      </c>
      <c r="L1903" s="9">
        <f>SUBTOTAL(9,L1902:L1902)</f>
        <v>12675.6</v>
      </c>
      <c r="M1903" s="9">
        <f>SUBTOTAL(9,M1902:M1902)</f>
        <v>0</v>
      </c>
      <c r="N1903" s="9"/>
    </row>
    <row r="1904" spans="1:14" outlineLevel="2" x14ac:dyDescent="0.25">
      <c r="A1904" s="6" t="s">
        <v>9171</v>
      </c>
      <c r="B1904" s="6" t="s">
        <v>1366</v>
      </c>
      <c r="C1904" s="6" t="s">
        <v>9170</v>
      </c>
      <c r="D1904" s="7" t="s">
        <v>8708</v>
      </c>
      <c r="E1904" s="7" t="s">
        <v>8709</v>
      </c>
      <c r="F1904" s="7" t="s">
        <v>8710</v>
      </c>
      <c r="G1904" s="7" t="s">
        <v>6706</v>
      </c>
      <c r="H1904" s="7" t="s">
        <v>9172</v>
      </c>
      <c r="I1904" s="7">
        <v>20</v>
      </c>
      <c r="J1904" s="8">
        <v>98090</v>
      </c>
      <c r="K1904" s="9">
        <v>91899</v>
      </c>
      <c r="L1904" s="9">
        <f t="shared" si="42"/>
        <v>18379.8</v>
      </c>
      <c r="M1904" s="9">
        <f t="shared" si="43"/>
        <v>0</v>
      </c>
      <c r="N1904" s="9"/>
    </row>
    <row r="1905" spans="1:14" outlineLevel="1" x14ac:dyDescent="0.25">
      <c r="A1905" s="19" t="s">
        <v>19776</v>
      </c>
      <c r="B1905" s="6"/>
      <c r="C1905" s="6"/>
      <c r="D1905" s="7"/>
      <c r="E1905" s="7"/>
      <c r="F1905" s="7"/>
      <c r="G1905" s="7"/>
      <c r="H1905" s="7"/>
      <c r="I1905" s="7">
        <f>SUBTOTAL(9,I1904:I1904)</f>
        <v>20</v>
      </c>
      <c r="J1905" s="8">
        <f>SUBTOTAL(9,J1904:J1904)</f>
        <v>98090</v>
      </c>
      <c r="K1905" s="9">
        <f>SUBTOTAL(9,K1904:K1904)</f>
        <v>91899</v>
      </c>
      <c r="L1905" s="9">
        <f>SUBTOTAL(9,L1904:L1904)</f>
        <v>18379.8</v>
      </c>
      <c r="M1905" s="9">
        <f>SUBTOTAL(9,M1904:M1904)</f>
        <v>0</v>
      </c>
      <c r="N1905" s="9"/>
    </row>
    <row r="1906" spans="1:14" outlineLevel="2" x14ac:dyDescent="0.25">
      <c r="A1906" s="6" t="s">
        <v>9174</v>
      </c>
      <c r="B1906" s="6" t="s">
        <v>1367</v>
      </c>
      <c r="C1906" s="6" t="s">
        <v>9173</v>
      </c>
      <c r="D1906" s="7" t="s">
        <v>8708</v>
      </c>
      <c r="E1906" s="7" t="s">
        <v>8709</v>
      </c>
      <c r="F1906" s="7" t="s">
        <v>8710</v>
      </c>
      <c r="G1906" s="7" t="s">
        <v>6706</v>
      </c>
      <c r="H1906" s="7" t="s">
        <v>9175</v>
      </c>
      <c r="I1906" s="7">
        <v>75</v>
      </c>
      <c r="J1906" s="8">
        <v>332793</v>
      </c>
      <c r="K1906" s="9">
        <v>311788</v>
      </c>
      <c r="L1906" s="9">
        <f t="shared" si="42"/>
        <v>62357.600000000006</v>
      </c>
      <c r="M1906" s="9">
        <f t="shared" si="43"/>
        <v>0</v>
      </c>
      <c r="N1906" s="9"/>
    </row>
    <row r="1907" spans="1:14" outlineLevel="1" x14ac:dyDescent="0.25">
      <c r="A1907" s="19" t="s">
        <v>19777</v>
      </c>
      <c r="B1907" s="6"/>
      <c r="C1907" s="6"/>
      <c r="D1907" s="7"/>
      <c r="E1907" s="7"/>
      <c r="F1907" s="7"/>
      <c r="G1907" s="7"/>
      <c r="H1907" s="7"/>
      <c r="I1907" s="7">
        <f>SUBTOTAL(9,I1906:I1906)</f>
        <v>75</v>
      </c>
      <c r="J1907" s="8">
        <f>SUBTOTAL(9,J1906:J1906)</f>
        <v>332793</v>
      </c>
      <c r="K1907" s="9">
        <f>SUBTOTAL(9,K1906:K1906)</f>
        <v>311788</v>
      </c>
      <c r="L1907" s="9">
        <f>SUBTOTAL(9,L1906:L1906)</f>
        <v>62357.600000000006</v>
      </c>
      <c r="M1907" s="9">
        <f>SUBTOTAL(9,M1906:M1906)</f>
        <v>0</v>
      </c>
      <c r="N1907" s="9"/>
    </row>
    <row r="1908" spans="1:14" outlineLevel="2" x14ac:dyDescent="0.25">
      <c r="A1908" s="6" t="s">
        <v>9177</v>
      </c>
      <c r="B1908" s="6" t="s">
        <v>1368</v>
      </c>
      <c r="C1908" s="6" t="s">
        <v>9176</v>
      </c>
      <c r="D1908" s="7" t="s">
        <v>8708</v>
      </c>
      <c r="E1908" s="7" t="s">
        <v>8709</v>
      </c>
      <c r="F1908" s="7" t="s">
        <v>8710</v>
      </c>
      <c r="G1908" s="7" t="s">
        <v>6706</v>
      </c>
      <c r="H1908" s="7" t="s">
        <v>9178</v>
      </c>
      <c r="I1908" s="7">
        <v>122</v>
      </c>
      <c r="J1908" s="8">
        <v>447989</v>
      </c>
      <c r="K1908" s="9">
        <v>419712</v>
      </c>
      <c r="L1908" s="9">
        <f t="shared" si="42"/>
        <v>83942.400000000009</v>
      </c>
      <c r="M1908" s="9">
        <f t="shared" si="43"/>
        <v>0</v>
      </c>
      <c r="N1908" s="9"/>
    </row>
    <row r="1909" spans="1:14" outlineLevel="1" x14ac:dyDescent="0.25">
      <c r="A1909" s="19" t="s">
        <v>19778</v>
      </c>
      <c r="B1909" s="6"/>
      <c r="C1909" s="6"/>
      <c r="D1909" s="7"/>
      <c r="E1909" s="7"/>
      <c r="F1909" s="7"/>
      <c r="G1909" s="7"/>
      <c r="H1909" s="7"/>
      <c r="I1909" s="7">
        <f>SUBTOTAL(9,I1908:I1908)</f>
        <v>122</v>
      </c>
      <c r="J1909" s="8">
        <f>SUBTOTAL(9,J1908:J1908)</f>
        <v>447989</v>
      </c>
      <c r="K1909" s="9">
        <f>SUBTOTAL(9,K1908:K1908)</f>
        <v>419712</v>
      </c>
      <c r="L1909" s="9">
        <f>SUBTOTAL(9,L1908:L1908)</f>
        <v>83942.400000000009</v>
      </c>
      <c r="M1909" s="9">
        <f>SUBTOTAL(9,M1908:M1908)</f>
        <v>0</v>
      </c>
      <c r="N1909" s="9"/>
    </row>
    <row r="1910" spans="1:14" outlineLevel="2" x14ac:dyDescent="0.25">
      <c r="A1910" s="6" t="s">
        <v>9180</v>
      </c>
      <c r="B1910" s="6" t="s">
        <v>1369</v>
      </c>
      <c r="C1910" s="6" t="s">
        <v>9179</v>
      </c>
      <c r="D1910" s="7" t="s">
        <v>8708</v>
      </c>
      <c r="E1910" s="7" t="s">
        <v>8709</v>
      </c>
      <c r="F1910" s="7" t="s">
        <v>8710</v>
      </c>
      <c r="G1910" s="7" t="s">
        <v>6706</v>
      </c>
      <c r="H1910" s="7" t="s">
        <v>9181</v>
      </c>
      <c r="I1910" s="7">
        <v>24</v>
      </c>
      <c r="J1910" s="8">
        <v>78255</v>
      </c>
      <c r="K1910" s="9">
        <v>73316</v>
      </c>
      <c r="L1910" s="9">
        <f t="shared" si="42"/>
        <v>14663.2</v>
      </c>
      <c r="M1910" s="9">
        <f t="shared" si="43"/>
        <v>0</v>
      </c>
      <c r="N1910" s="9"/>
    </row>
    <row r="1911" spans="1:14" outlineLevel="1" x14ac:dyDescent="0.25">
      <c r="A1911" s="19" t="s">
        <v>19779</v>
      </c>
      <c r="B1911" s="6"/>
      <c r="C1911" s="6"/>
      <c r="D1911" s="7"/>
      <c r="E1911" s="7"/>
      <c r="F1911" s="7"/>
      <c r="G1911" s="7"/>
      <c r="H1911" s="7"/>
      <c r="I1911" s="7">
        <f>SUBTOTAL(9,I1910:I1910)</f>
        <v>24</v>
      </c>
      <c r="J1911" s="8">
        <f>SUBTOTAL(9,J1910:J1910)</f>
        <v>78255</v>
      </c>
      <c r="K1911" s="9">
        <f>SUBTOTAL(9,K1910:K1910)</f>
        <v>73316</v>
      </c>
      <c r="L1911" s="9">
        <f>SUBTOTAL(9,L1910:L1910)</f>
        <v>14663.2</v>
      </c>
      <c r="M1911" s="9">
        <f>SUBTOTAL(9,M1910:M1910)</f>
        <v>0</v>
      </c>
      <c r="N1911" s="9"/>
    </row>
    <row r="1912" spans="1:14" outlineLevel="2" x14ac:dyDescent="0.25">
      <c r="A1912" s="6" t="s">
        <v>9183</v>
      </c>
      <c r="B1912" s="6" t="s">
        <v>1370</v>
      </c>
      <c r="C1912" s="6" t="s">
        <v>9182</v>
      </c>
      <c r="D1912" s="7" t="s">
        <v>8708</v>
      </c>
      <c r="E1912" s="7" t="s">
        <v>8709</v>
      </c>
      <c r="F1912" s="7" t="s">
        <v>8710</v>
      </c>
      <c r="G1912" s="7" t="s">
        <v>6706</v>
      </c>
      <c r="H1912" s="7" t="s">
        <v>9184</v>
      </c>
      <c r="I1912" s="7">
        <v>61</v>
      </c>
      <c r="J1912" s="8">
        <v>205443</v>
      </c>
      <c r="K1912" s="9">
        <v>192476</v>
      </c>
      <c r="L1912" s="9">
        <f t="shared" si="42"/>
        <v>38495.200000000004</v>
      </c>
      <c r="M1912" s="9">
        <f t="shared" si="43"/>
        <v>0</v>
      </c>
      <c r="N1912" s="9"/>
    </row>
    <row r="1913" spans="1:14" outlineLevel="1" x14ac:dyDescent="0.25">
      <c r="A1913" s="19" t="s">
        <v>19780</v>
      </c>
      <c r="B1913" s="6"/>
      <c r="C1913" s="6"/>
      <c r="D1913" s="7"/>
      <c r="E1913" s="7"/>
      <c r="F1913" s="7"/>
      <c r="G1913" s="7"/>
      <c r="H1913" s="7"/>
      <c r="I1913" s="7">
        <f>SUBTOTAL(9,I1912:I1912)</f>
        <v>61</v>
      </c>
      <c r="J1913" s="8">
        <f>SUBTOTAL(9,J1912:J1912)</f>
        <v>205443</v>
      </c>
      <c r="K1913" s="9">
        <f>SUBTOTAL(9,K1912:K1912)</f>
        <v>192476</v>
      </c>
      <c r="L1913" s="9">
        <f>SUBTOTAL(9,L1912:L1912)</f>
        <v>38495.200000000004</v>
      </c>
      <c r="M1913" s="9">
        <f>SUBTOTAL(9,M1912:M1912)</f>
        <v>0</v>
      </c>
      <c r="N1913" s="9"/>
    </row>
    <row r="1914" spans="1:14" outlineLevel="2" x14ac:dyDescent="0.25">
      <c r="A1914" s="6" t="s">
        <v>9186</v>
      </c>
      <c r="B1914" s="6" t="s">
        <v>1371</v>
      </c>
      <c r="C1914" s="6" t="s">
        <v>9185</v>
      </c>
      <c r="D1914" s="7" t="s">
        <v>8708</v>
      </c>
      <c r="E1914" s="7" t="s">
        <v>8709</v>
      </c>
      <c r="F1914" s="7" t="s">
        <v>8710</v>
      </c>
      <c r="G1914" s="7" t="s">
        <v>6706</v>
      </c>
      <c r="H1914" s="7" t="s">
        <v>9187</v>
      </c>
      <c r="I1914" s="7">
        <v>14</v>
      </c>
      <c r="J1914" s="8">
        <v>50339</v>
      </c>
      <c r="K1914" s="9">
        <v>47162</v>
      </c>
      <c r="L1914" s="9">
        <f t="shared" si="42"/>
        <v>9432.4</v>
      </c>
      <c r="M1914" s="9">
        <f t="shared" si="43"/>
        <v>0</v>
      </c>
      <c r="N1914" s="9"/>
    </row>
    <row r="1915" spans="1:14" outlineLevel="1" x14ac:dyDescent="0.25">
      <c r="A1915" s="19" t="s">
        <v>19781</v>
      </c>
      <c r="B1915" s="6"/>
      <c r="C1915" s="6"/>
      <c r="D1915" s="7"/>
      <c r="E1915" s="7"/>
      <c r="F1915" s="7"/>
      <c r="G1915" s="7"/>
      <c r="H1915" s="7"/>
      <c r="I1915" s="7">
        <f>SUBTOTAL(9,I1914:I1914)</f>
        <v>14</v>
      </c>
      <c r="J1915" s="8">
        <f>SUBTOTAL(9,J1914:J1914)</f>
        <v>50339</v>
      </c>
      <c r="K1915" s="9">
        <f>SUBTOTAL(9,K1914:K1914)</f>
        <v>47162</v>
      </c>
      <c r="L1915" s="9">
        <f>SUBTOTAL(9,L1914:L1914)</f>
        <v>9432.4</v>
      </c>
      <c r="M1915" s="9">
        <f>SUBTOTAL(9,M1914:M1914)</f>
        <v>0</v>
      </c>
      <c r="N1915" s="9"/>
    </row>
    <row r="1916" spans="1:14" outlineLevel="2" x14ac:dyDescent="0.25">
      <c r="A1916" s="6" t="s">
        <v>9189</v>
      </c>
      <c r="B1916" s="6" t="s">
        <v>1372</v>
      </c>
      <c r="C1916" s="6" t="s">
        <v>9188</v>
      </c>
      <c r="D1916" s="7" t="s">
        <v>8708</v>
      </c>
      <c r="E1916" s="7" t="s">
        <v>8709</v>
      </c>
      <c r="F1916" s="7" t="s">
        <v>8710</v>
      </c>
      <c r="G1916" s="7" t="s">
        <v>6706</v>
      </c>
      <c r="H1916" s="7" t="s">
        <v>9190</v>
      </c>
      <c r="I1916" s="7">
        <v>66</v>
      </c>
      <c r="J1916" s="8">
        <v>240437</v>
      </c>
      <c r="K1916" s="9">
        <v>225261</v>
      </c>
      <c r="L1916" s="9">
        <f t="shared" si="42"/>
        <v>45052.200000000004</v>
      </c>
      <c r="M1916" s="9">
        <f t="shared" si="43"/>
        <v>0</v>
      </c>
      <c r="N1916" s="9"/>
    </row>
    <row r="1917" spans="1:14" outlineLevel="1" x14ac:dyDescent="0.25">
      <c r="A1917" s="19" t="s">
        <v>19782</v>
      </c>
      <c r="B1917" s="6"/>
      <c r="C1917" s="6"/>
      <c r="D1917" s="7"/>
      <c r="E1917" s="7"/>
      <c r="F1917" s="7"/>
      <c r="G1917" s="7"/>
      <c r="H1917" s="7"/>
      <c r="I1917" s="7">
        <f>SUBTOTAL(9,I1916:I1916)</f>
        <v>66</v>
      </c>
      <c r="J1917" s="8">
        <f>SUBTOTAL(9,J1916:J1916)</f>
        <v>240437</v>
      </c>
      <c r="K1917" s="9">
        <f>SUBTOTAL(9,K1916:K1916)</f>
        <v>225261</v>
      </c>
      <c r="L1917" s="9">
        <f>SUBTOTAL(9,L1916:L1916)</f>
        <v>45052.200000000004</v>
      </c>
      <c r="M1917" s="9">
        <f>SUBTOTAL(9,M1916:M1916)</f>
        <v>0</v>
      </c>
      <c r="N1917" s="9"/>
    </row>
    <row r="1918" spans="1:14" outlineLevel="2" x14ac:dyDescent="0.25">
      <c r="A1918" s="6" t="s">
        <v>9192</v>
      </c>
      <c r="B1918" s="6" t="s">
        <v>1373</v>
      </c>
      <c r="C1918" s="6" t="s">
        <v>9191</v>
      </c>
      <c r="D1918" s="7" t="s">
        <v>8708</v>
      </c>
      <c r="E1918" s="7" t="s">
        <v>8709</v>
      </c>
      <c r="F1918" s="7" t="s">
        <v>8710</v>
      </c>
      <c r="G1918" s="7" t="s">
        <v>6706</v>
      </c>
      <c r="H1918" s="7" t="s">
        <v>9193</v>
      </c>
      <c r="I1918" s="7">
        <v>48</v>
      </c>
      <c r="J1918" s="8">
        <v>140419</v>
      </c>
      <c r="K1918" s="9">
        <v>131556</v>
      </c>
      <c r="L1918" s="9">
        <f t="shared" si="42"/>
        <v>26311.200000000001</v>
      </c>
      <c r="M1918" s="9">
        <f t="shared" si="43"/>
        <v>0</v>
      </c>
      <c r="N1918" s="9"/>
    </row>
    <row r="1919" spans="1:14" outlineLevel="1" x14ac:dyDescent="0.25">
      <c r="A1919" s="19" t="s">
        <v>19783</v>
      </c>
      <c r="B1919" s="6"/>
      <c r="C1919" s="6"/>
      <c r="D1919" s="7"/>
      <c r="E1919" s="7"/>
      <c r="F1919" s="7"/>
      <c r="G1919" s="7"/>
      <c r="H1919" s="7"/>
      <c r="I1919" s="7">
        <f>SUBTOTAL(9,I1918:I1918)</f>
        <v>48</v>
      </c>
      <c r="J1919" s="8">
        <f>SUBTOTAL(9,J1918:J1918)</f>
        <v>140419</v>
      </c>
      <c r="K1919" s="9">
        <f>SUBTOTAL(9,K1918:K1918)</f>
        <v>131556</v>
      </c>
      <c r="L1919" s="9">
        <f>SUBTOTAL(9,L1918:L1918)</f>
        <v>26311.200000000001</v>
      </c>
      <c r="M1919" s="9">
        <f>SUBTOTAL(9,M1918:M1918)</f>
        <v>0</v>
      </c>
      <c r="N1919" s="9"/>
    </row>
    <row r="1920" spans="1:14" outlineLevel="2" x14ac:dyDescent="0.25">
      <c r="A1920" s="6" t="s">
        <v>9195</v>
      </c>
      <c r="B1920" s="6" t="s">
        <v>1374</v>
      </c>
      <c r="C1920" s="6" t="s">
        <v>9194</v>
      </c>
      <c r="D1920" s="7" t="s">
        <v>8708</v>
      </c>
      <c r="E1920" s="7" t="s">
        <v>8709</v>
      </c>
      <c r="F1920" s="7" t="s">
        <v>8710</v>
      </c>
      <c r="G1920" s="7" t="s">
        <v>6706</v>
      </c>
      <c r="H1920" s="7" t="s">
        <v>9196</v>
      </c>
      <c r="I1920" s="7">
        <v>72</v>
      </c>
      <c r="J1920" s="8">
        <v>227793</v>
      </c>
      <c r="K1920" s="9">
        <v>213415</v>
      </c>
      <c r="L1920" s="9">
        <f t="shared" si="42"/>
        <v>42683</v>
      </c>
      <c r="M1920" s="9">
        <f t="shared" si="43"/>
        <v>0</v>
      </c>
      <c r="N1920" s="9"/>
    </row>
    <row r="1921" spans="1:14" outlineLevel="1" x14ac:dyDescent="0.25">
      <c r="A1921" s="19" t="s">
        <v>19784</v>
      </c>
      <c r="B1921" s="6"/>
      <c r="C1921" s="6"/>
      <c r="D1921" s="7"/>
      <c r="E1921" s="7"/>
      <c r="F1921" s="7"/>
      <c r="G1921" s="7"/>
      <c r="H1921" s="7"/>
      <c r="I1921" s="7">
        <f>SUBTOTAL(9,I1920:I1920)</f>
        <v>72</v>
      </c>
      <c r="J1921" s="8">
        <f>SUBTOTAL(9,J1920:J1920)</f>
        <v>227793</v>
      </c>
      <c r="K1921" s="9">
        <f>SUBTOTAL(9,K1920:K1920)</f>
        <v>213415</v>
      </c>
      <c r="L1921" s="9">
        <f>SUBTOTAL(9,L1920:L1920)</f>
        <v>42683</v>
      </c>
      <c r="M1921" s="9">
        <f>SUBTOTAL(9,M1920:M1920)</f>
        <v>0</v>
      </c>
      <c r="N1921" s="9"/>
    </row>
    <row r="1922" spans="1:14" outlineLevel="2" x14ac:dyDescent="0.25">
      <c r="A1922" s="6" t="s">
        <v>9198</v>
      </c>
      <c r="B1922" s="6" t="s">
        <v>1375</v>
      </c>
      <c r="C1922" s="6" t="s">
        <v>9197</v>
      </c>
      <c r="D1922" s="7" t="s">
        <v>8708</v>
      </c>
      <c r="E1922" s="7" t="s">
        <v>8709</v>
      </c>
      <c r="F1922" s="7" t="s">
        <v>8710</v>
      </c>
      <c r="G1922" s="7" t="s">
        <v>6706</v>
      </c>
      <c r="H1922" s="7" t="s">
        <v>9199</v>
      </c>
      <c r="I1922" s="7">
        <v>50</v>
      </c>
      <c r="J1922" s="8">
        <v>178264</v>
      </c>
      <c r="K1922" s="9">
        <v>167012</v>
      </c>
      <c r="L1922" s="9">
        <f t="shared" si="42"/>
        <v>33402.400000000001</v>
      </c>
      <c r="M1922" s="9">
        <f t="shared" si="43"/>
        <v>0</v>
      </c>
      <c r="N1922" s="9"/>
    </row>
    <row r="1923" spans="1:14" outlineLevel="1" x14ac:dyDescent="0.25">
      <c r="A1923" s="19" t="s">
        <v>19785</v>
      </c>
      <c r="B1923" s="6"/>
      <c r="C1923" s="6"/>
      <c r="D1923" s="7"/>
      <c r="E1923" s="7"/>
      <c r="F1923" s="7"/>
      <c r="G1923" s="7"/>
      <c r="H1923" s="7"/>
      <c r="I1923" s="7">
        <f>SUBTOTAL(9,I1922:I1922)</f>
        <v>50</v>
      </c>
      <c r="J1923" s="8">
        <f>SUBTOTAL(9,J1922:J1922)</f>
        <v>178264</v>
      </c>
      <c r="K1923" s="9">
        <f>SUBTOTAL(9,K1922:K1922)</f>
        <v>167012</v>
      </c>
      <c r="L1923" s="9">
        <f>SUBTOTAL(9,L1922:L1922)</f>
        <v>33402.400000000001</v>
      </c>
      <c r="M1923" s="9">
        <f>SUBTOTAL(9,M1922:M1922)</f>
        <v>0</v>
      </c>
      <c r="N1923" s="9"/>
    </row>
    <row r="1924" spans="1:14" outlineLevel="2" x14ac:dyDescent="0.25">
      <c r="A1924" s="6" t="s">
        <v>9201</v>
      </c>
      <c r="B1924" s="6" t="s">
        <v>1376</v>
      </c>
      <c r="C1924" s="6" t="s">
        <v>9200</v>
      </c>
      <c r="D1924" s="7" t="s">
        <v>8708</v>
      </c>
      <c r="E1924" s="7" t="s">
        <v>8709</v>
      </c>
      <c r="F1924" s="7" t="s">
        <v>8710</v>
      </c>
      <c r="G1924" s="7" t="s">
        <v>6706</v>
      </c>
      <c r="H1924" s="7" t="s">
        <v>9202</v>
      </c>
      <c r="I1924" s="7">
        <v>16</v>
      </c>
      <c r="J1924" s="8">
        <v>61585</v>
      </c>
      <c r="K1924" s="9">
        <v>57698</v>
      </c>
      <c r="L1924" s="9">
        <f t="shared" si="42"/>
        <v>11539.6</v>
      </c>
      <c r="M1924" s="9">
        <f t="shared" si="43"/>
        <v>0</v>
      </c>
      <c r="N1924" s="9"/>
    </row>
    <row r="1925" spans="1:14" outlineLevel="1" x14ac:dyDescent="0.25">
      <c r="A1925" s="19" t="s">
        <v>19786</v>
      </c>
      <c r="B1925" s="6"/>
      <c r="C1925" s="6"/>
      <c r="D1925" s="7"/>
      <c r="E1925" s="7"/>
      <c r="F1925" s="7"/>
      <c r="G1925" s="7"/>
      <c r="H1925" s="7"/>
      <c r="I1925" s="7">
        <f>SUBTOTAL(9,I1924:I1924)</f>
        <v>16</v>
      </c>
      <c r="J1925" s="8">
        <f>SUBTOTAL(9,J1924:J1924)</f>
        <v>61585</v>
      </c>
      <c r="K1925" s="9">
        <f>SUBTOTAL(9,K1924:K1924)</f>
        <v>57698</v>
      </c>
      <c r="L1925" s="9">
        <f>SUBTOTAL(9,L1924:L1924)</f>
        <v>11539.6</v>
      </c>
      <c r="M1925" s="9">
        <f>SUBTOTAL(9,M1924:M1924)</f>
        <v>0</v>
      </c>
      <c r="N1925" s="9"/>
    </row>
    <row r="1926" spans="1:14" outlineLevel="2" x14ac:dyDescent="0.25">
      <c r="A1926" s="6" t="s">
        <v>9204</v>
      </c>
      <c r="B1926" s="6" t="s">
        <v>1377</v>
      </c>
      <c r="C1926" s="6" t="s">
        <v>9203</v>
      </c>
      <c r="D1926" s="7" t="s">
        <v>8708</v>
      </c>
      <c r="E1926" s="7" t="s">
        <v>8709</v>
      </c>
      <c r="F1926" s="7" t="s">
        <v>8710</v>
      </c>
      <c r="G1926" s="7" t="s">
        <v>6706</v>
      </c>
      <c r="H1926" s="7" t="s">
        <v>9205</v>
      </c>
      <c r="I1926" s="7">
        <v>89</v>
      </c>
      <c r="J1926" s="8">
        <v>312515</v>
      </c>
      <c r="K1926" s="9">
        <v>292789</v>
      </c>
      <c r="L1926" s="9">
        <f t="shared" si="42"/>
        <v>58557.8</v>
      </c>
      <c r="M1926" s="9">
        <f t="shared" si="43"/>
        <v>0</v>
      </c>
      <c r="N1926" s="9"/>
    </row>
    <row r="1927" spans="1:14" outlineLevel="1" x14ac:dyDescent="0.25">
      <c r="A1927" s="19" t="s">
        <v>19787</v>
      </c>
      <c r="B1927" s="6"/>
      <c r="C1927" s="6"/>
      <c r="D1927" s="7"/>
      <c r="E1927" s="7"/>
      <c r="F1927" s="7"/>
      <c r="G1927" s="7"/>
      <c r="H1927" s="7"/>
      <c r="I1927" s="7">
        <f>SUBTOTAL(9,I1926:I1926)</f>
        <v>89</v>
      </c>
      <c r="J1927" s="8">
        <f>SUBTOTAL(9,J1926:J1926)</f>
        <v>312515</v>
      </c>
      <c r="K1927" s="9">
        <f>SUBTOTAL(9,K1926:K1926)</f>
        <v>292789</v>
      </c>
      <c r="L1927" s="9">
        <f>SUBTOTAL(9,L1926:L1926)</f>
        <v>58557.8</v>
      </c>
      <c r="M1927" s="9">
        <f>SUBTOTAL(9,M1926:M1926)</f>
        <v>0</v>
      </c>
      <c r="N1927" s="9"/>
    </row>
    <row r="1928" spans="1:14" outlineLevel="2" x14ac:dyDescent="0.25">
      <c r="A1928" s="6" t="s">
        <v>9207</v>
      </c>
      <c r="B1928" s="6" t="s">
        <v>1378</v>
      </c>
      <c r="C1928" s="6" t="s">
        <v>9206</v>
      </c>
      <c r="D1928" s="7" t="s">
        <v>8708</v>
      </c>
      <c r="E1928" s="7" t="s">
        <v>8709</v>
      </c>
      <c r="F1928" s="7" t="s">
        <v>8710</v>
      </c>
      <c r="G1928" s="7" t="s">
        <v>6706</v>
      </c>
      <c r="H1928" s="7" t="s">
        <v>9208</v>
      </c>
      <c r="I1928" s="7">
        <v>142</v>
      </c>
      <c r="J1928" s="8">
        <v>394040</v>
      </c>
      <c r="K1928" s="9">
        <v>369169</v>
      </c>
      <c r="L1928" s="9">
        <f t="shared" si="42"/>
        <v>73833.8</v>
      </c>
      <c r="M1928" s="9">
        <f t="shared" si="43"/>
        <v>0</v>
      </c>
      <c r="N1928" s="9"/>
    </row>
    <row r="1929" spans="1:14" outlineLevel="1" x14ac:dyDescent="0.25">
      <c r="A1929" s="19" t="s">
        <v>19788</v>
      </c>
      <c r="B1929" s="6"/>
      <c r="C1929" s="6"/>
      <c r="D1929" s="7"/>
      <c r="E1929" s="7"/>
      <c r="F1929" s="7"/>
      <c r="G1929" s="7"/>
      <c r="H1929" s="7"/>
      <c r="I1929" s="7">
        <f>SUBTOTAL(9,I1928:I1928)</f>
        <v>142</v>
      </c>
      <c r="J1929" s="8">
        <f>SUBTOTAL(9,J1928:J1928)</f>
        <v>394040</v>
      </c>
      <c r="K1929" s="9">
        <f>SUBTOTAL(9,K1928:K1928)</f>
        <v>369169</v>
      </c>
      <c r="L1929" s="9">
        <f>SUBTOTAL(9,L1928:L1928)</f>
        <v>73833.8</v>
      </c>
      <c r="M1929" s="9">
        <f>SUBTOTAL(9,M1928:M1928)</f>
        <v>0</v>
      </c>
      <c r="N1929" s="9"/>
    </row>
    <row r="1930" spans="1:14" outlineLevel="2" x14ac:dyDescent="0.25">
      <c r="A1930" s="6" t="s">
        <v>9210</v>
      </c>
      <c r="B1930" s="6" t="s">
        <v>1379</v>
      </c>
      <c r="C1930" s="6" t="s">
        <v>9209</v>
      </c>
      <c r="D1930" s="7" t="s">
        <v>8708</v>
      </c>
      <c r="E1930" s="7" t="s">
        <v>8709</v>
      </c>
      <c r="F1930" s="7" t="s">
        <v>8710</v>
      </c>
      <c r="G1930" s="7" t="s">
        <v>6706</v>
      </c>
      <c r="H1930" s="7" t="s">
        <v>9211</v>
      </c>
      <c r="I1930" s="7">
        <v>154</v>
      </c>
      <c r="J1930" s="8">
        <v>657900</v>
      </c>
      <c r="K1930" s="9">
        <v>616374</v>
      </c>
      <c r="L1930" s="9">
        <f t="shared" si="42"/>
        <v>123274.8</v>
      </c>
      <c r="M1930" s="9">
        <f t="shared" si="43"/>
        <v>0</v>
      </c>
      <c r="N1930" s="9"/>
    </row>
    <row r="1931" spans="1:14" outlineLevel="2" x14ac:dyDescent="0.25">
      <c r="A1931" s="6" t="s">
        <v>9210</v>
      </c>
      <c r="B1931" s="6" t="s">
        <v>1380</v>
      </c>
      <c r="C1931" s="6" t="s">
        <v>9212</v>
      </c>
      <c r="D1931" s="7" t="s">
        <v>8708</v>
      </c>
      <c r="E1931" s="7" t="s">
        <v>8709</v>
      </c>
      <c r="F1931" s="7" t="s">
        <v>8710</v>
      </c>
      <c r="G1931" s="7" t="s">
        <v>6706</v>
      </c>
      <c r="H1931" s="7" t="s">
        <v>9211</v>
      </c>
      <c r="I1931" s="7">
        <v>167</v>
      </c>
      <c r="J1931" s="8">
        <v>723491</v>
      </c>
      <c r="K1931" s="9">
        <v>677825</v>
      </c>
      <c r="L1931" s="9">
        <f t="shared" si="42"/>
        <v>135565</v>
      </c>
      <c r="M1931" s="9">
        <f t="shared" si="43"/>
        <v>0</v>
      </c>
      <c r="N1931" s="9"/>
    </row>
    <row r="1932" spans="1:14" outlineLevel="1" x14ac:dyDescent="0.25">
      <c r="A1932" s="19" t="s">
        <v>19789</v>
      </c>
      <c r="B1932" s="6"/>
      <c r="C1932" s="6"/>
      <c r="D1932" s="7"/>
      <c r="E1932" s="7"/>
      <c r="F1932" s="7"/>
      <c r="G1932" s="7"/>
      <c r="H1932" s="7"/>
      <c r="I1932" s="7">
        <f>SUBTOTAL(9,I1930:I1931)</f>
        <v>321</v>
      </c>
      <c r="J1932" s="8">
        <f>SUBTOTAL(9,J1930:J1931)</f>
        <v>1381391</v>
      </c>
      <c r="K1932" s="9">
        <f>SUBTOTAL(9,K1930:K1931)</f>
        <v>1294199</v>
      </c>
      <c r="L1932" s="9">
        <f>SUBTOTAL(9,L1930:L1931)</f>
        <v>258839.8</v>
      </c>
      <c r="M1932" s="9">
        <f>SUBTOTAL(9,M1930:M1931)</f>
        <v>0</v>
      </c>
      <c r="N1932" s="9"/>
    </row>
    <row r="1933" spans="1:14" outlineLevel="2" x14ac:dyDescent="0.25">
      <c r="A1933" s="6" t="s">
        <v>9214</v>
      </c>
      <c r="B1933" s="6" t="s">
        <v>1381</v>
      </c>
      <c r="C1933" s="6" t="s">
        <v>9213</v>
      </c>
      <c r="D1933" s="7" t="s">
        <v>8708</v>
      </c>
      <c r="E1933" s="7" t="s">
        <v>8709</v>
      </c>
      <c r="F1933" s="7" t="s">
        <v>8710</v>
      </c>
      <c r="G1933" s="7" t="s">
        <v>6706</v>
      </c>
      <c r="H1933" s="7" t="s">
        <v>9215</v>
      </c>
      <c r="I1933" s="7">
        <v>48</v>
      </c>
      <c r="J1933" s="8">
        <v>235434</v>
      </c>
      <c r="K1933" s="9">
        <v>220574</v>
      </c>
      <c r="L1933" s="9">
        <f t="shared" si="42"/>
        <v>44114.8</v>
      </c>
      <c r="M1933" s="9">
        <f t="shared" si="43"/>
        <v>0</v>
      </c>
      <c r="N1933" s="9"/>
    </row>
    <row r="1934" spans="1:14" outlineLevel="1" x14ac:dyDescent="0.25">
      <c r="A1934" s="19" t="s">
        <v>19790</v>
      </c>
      <c r="B1934" s="6"/>
      <c r="C1934" s="6"/>
      <c r="D1934" s="7"/>
      <c r="E1934" s="7"/>
      <c r="F1934" s="7"/>
      <c r="G1934" s="7"/>
      <c r="H1934" s="7"/>
      <c r="I1934" s="7">
        <f>SUBTOTAL(9,I1933:I1933)</f>
        <v>48</v>
      </c>
      <c r="J1934" s="8">
        <f>SUBTOTAL(9,J1933:J1933)</f>
        <v>235434</v>
      </c>
      <c r="K1934" s="9">
        <f>SUBTOTAL(9,K1933:K1933)</f>
        <v>220574</v>
      </c>
      <c r="L1934" s="9">
        <f>SUBTOTAL(9,L1933:L1933)</f>
        <v>44114.8</v>
      </c>
      <c r="M1934" s="9">
        <f>SUBTOTAL(9,M1933:M1933)</f>
        <v>0</v>
      </c>
      <c r="N1934" s="9"/>
    </row>
    <row r="1935" spans="1:14" outlineLevel="2" x14ac:dyDescent="0.25">
      <c r="A1935" s="6" t="s">
        <v>9217</v>
      </c>
      <c r="B1935" s="6" t="s">
        <v>1382</v>
      </c>
      <c r="C1935" s="6" t="s">
        <v>9216</v>
      </c>
      <c r="D1935" s="7" t="s">
        <v>8708</v>
      </c>
      <c r="E1935" s="7" t="s">
        <v>8709</v>
      </c>
      <c r="F1935" s="7" t="s">
        <v>8710</v>
      </c>
      <c r="G1935" s="7" t="s">
        <v>6706</v>
      </c>
      <c r="H1935" s="7" t="s">
        <v>9218</v>
      </c>
      <c r="I1935" s="7">
        <v>58</v>
      </c>
      <c r="J1935" s="8">
        <v>180836</v>
      </c>
      <c r="K1935" s="9">
        <v>169422</v>
      </c>
      <c r="L1935" s="9">
        <f t="shared" si="42"/>
        <v>33884.400000000001</v>
      </c>
      <c r="M1935" s="9">
        <f t="shared" si="43"/>
        <v>0</v>
      </c>
      <c r="N1935" s="9"/>
    </row>
    <row r="1936" spans="1:14" outlineLevel="1" x14ac:dyDescent="0.25">
      <c r="A1936" s="19" t="s">
        <v>19791</v>
      </c>
      <c r="B1936" s="6"/>
      <c r="C1936" s="6"/>
      <c r="D1936" s="7"/>
      <c r="E1936" s="7"/>
      <c r="F1936" s="7"/>
      <c r="G1936" s="7"/>
      <c r="H1936" s="7"/>
      <c r="I1936" s="7">
        <f>SUBTOTAL(9,I1935:I1935)</f>
        <v>58</v>
      </c>
      <c r="J1936" s="8">
        <f>SUBTOTAL(9,J1935:J1935)</f>
        <v>180836</v>
      </c>
      <c r="K1936" s="9">
        <f>SUBTOTAL(9,K1935:K1935)</f>
        <v>169422</v>
      </c>
      <c r="L1936" s="9">
        <f>SUBTOTAL(9,L1935:L1935)</f>
        <v>33884.400000000001</v>
      </c>
      <c r="M1936" s="9">
        <f>SUBTOTAL(9,M1935:M1935)</f>
        <v>0</v>
      </c>
      <c r="N1936" s="9"/>
    </row>
    <row r="1937" spans="1:14" outlineLevel="2" x14ac:dyDescent="0.25">
      <c r="A1937" s="6" t="s">
        <v>9220</v>
      </c>
      <c r="B1937" s="6" t="s">
        <v>1383</v>
      </c>
      <c r="C1937" s="6" t="s">
        <v>9219</v>
      </c>
      <c r="D1937" s="7" t="s">
        <v>8708</v>
      </c>
      <c r="E1937" s="7" t="s">
        <v>8709</v>
      </c>
      <c r="F1937" s="7" t="s">
        <v>8710</v>
      </c>
      <c r="G1937" s="7" t="s">
        <v>6706</v>
      </c>
      <c r="H1937" s="7" t="s">
        <v>9221</v>
      </c>
      <c r="I1937" s="7">
        <v>31</v>
      </c>
      <c r="J1937" s="8">
        <v>130669</v>
      </c>
      <c r="K1937" s="9">
        <v>122421</v>
      </c>
      <c r="L1937" s="9">
        <f t="shared" si="42"/>
        <v>24484.2</v>
      </c>
      <c r="M1937" s="9">
        <f t="shared" si="43"/>
        <v>0</v>
      </c>
      <c r="N1937" s="9"/>
    </row>
    <row r="1938" spans="1:14" outlineLevel="1" x14ac:dyDescent="0.25">
      <c r="A1938" s="19" t="s">
        <v>19792</v>
      </c>
      <c r="B1938" s="6"/>
      <c r="C1938" s="6"/>
      <c r="D1938" s="7"/>
      <c r="E1938" s="7"/>
      <c r="F1938" s="7"/>
      <c r="G1938" s="7"/>
      <c r="H1938" s="7"/>
      <c r="I1938" s="7">
        <f>SUBTOTAL(9,I1937:I1937)</f>
        <v>31</v>
      </c>
      <c r="J1938" s="8">
        <f>SUBTOTAL(9,J1937:J1937)</f>
        <v>130669</v>
      </c>
      <c r="K1938" s="9">
        <f>SUBTOTAL(9,K1937:K1937)</f>
        <v>122421</v>
      </c>
      <c r="L1938" s="9">
        <f>SUBTOTAL(9,L1937:L1937)</f>
        <v>24484.2</v>
      </c>
      <c r="M1938" s="9">
        <f>SUBTOTAL(9,M1937:M1937)</f>
        <v>0</v>
      </c>
      <c r="N1938" s="9"/>
    </row>
    <row r="1939" spans="1:14" outlineLevel="2" x14ac:dyDescent="0.25">
      <c r="A1939" s="6" t="s">
        <v>9223</v>
      </c>
      <c r="B1939" s="6" t="s">
        <v>1384</v>
      </c>
      <c r="C1939" s="6" t="s">
        <v>9222</v>
      </c>
      <c r="D1939" s="7" t="s">
        <v>8708</v>
      </c>
      <c r="E1939" s="7" t="s">
        <v>8709</v>
      </c>
      <c r="F1939" s="7" t="s">
        <v>8710</v>
      </c>
      <c r="G1939" s="7" t="s">
        <v>6706</v>
      </c>
      <c r="H1939" s="7" t="s">
        <v>9224</v>
      </c>
      <c r="I1939" s="7">
        <v>100</v>
      </c>
      <c r="J1939" s="8">
        <v>380874</v>
      </c>
      <c r="K1939" s="9">
        <v>356834</v>
      </c>
      <c r="L1939" s="9">
        <f t="shared" si="42"/>
        <v>71366.8</v>
      </c>
      <c r="M1939" s="9">
        <f t="shared" si="43"/>
        <v>0</v>
      </c>
      <c r="N1939" s="9"/>
    </row>
    <row r="1940" spans="1:14" outlineLevel="1" x14ac:dyDescent="0.25">
      <c r="A1940" s="19" t="s">
        <v>19793</v>
      </c>
      <c r="B1940" s="6"/>
      <c r="C1940" s="6"/>
      <c r="D1940" s="7"/>
      <c r="E1940" s="7"/>
      <c r="F1940" s="7"/>
      <c r="G1940" s="7"/>
      <c r="H1940" s="7"/>
      <c r="I1940" s="7">
        <f>SUBTOTAL(9,I1939:I1939)</f>
        <v>100</v>
      </c>
      <c r="J1940" s="8">
        <f>SUBTOTAL(9,J1939:J1939)</f>
        <v>380874</v>
      </c>
      <c r="K1940" s="9">
        <f>SUBTOTAL(9,K1939:K1939)</f>
        <v>356834</v>
      </c>
      <c r="L1940" s="9">
        <f>SUBTOTAL(9,L1939:L1939)</f>
        <v>71366.8</v>
      </c>
      <c r="M1940" s="9">
        <f>SUBTOTAL(9,M1939:M1939)</f>
        <v>0</v>
      </c>
      <c r="N1940" s="9"/>
    </row>
    <row r="1941" spans="1:14" outlineLevel="2" x14ac:dyDescent="0.25">
      <c r="A1941" s="6" t="s">
        <v>9226</v>
      </c>
      <c r="B1941" s="6" t="s">
        <v>1385</v>
      </c>
      <c r="C1941" s="6" t="s">
        <v>9225</v>
      </c>
      <c r="D1941" s="7" t="s">
        <v>8708</v>
      </c>
      <c r="E1941" s="7" t="s">
        <v>8709</v>
      </c>
      <c r="F1941" s="7" t="s">
        <v>8710</v>
      </c>
      <c r="G1941" s="7" t="s">
        <v>6706</v>
      </c>
      <c r="H1941" s="7" t="s">
        <v>9227</v>
      </c>
      <c r="I1941" s="7">
        <v>68</v>
      </c>
      <c r="J1941" s="8">
        <v>107419</v>
      </c>
      <c r="K1941" s="9">
        <v>100639</v>
      </c>
      <c r="L1941" s="9">
        <f t="shared" si="42"/>
        <v>20127.800000000003</v>
      </c>
      <c r="M1941" s="9">
        <f t="shared" si="43"/>
        <v>0</v>
      </c>
      <c r="N1941" s="9"/>
    </row>
    <row r="1942" spans="1:14" outlineLevel="1" x14ac:dyDescent="0.25">
      <c r="A1942" s="19" t="s">
        <v>19794</v>
      </c>
      <c r="B1942" s="6"/>
      <c r="C1942" s="6"/>
      <c r="D1942" s="7"/>
      <c r="E1942" s="7"/>
      <c r="F1942" s="7"/>
      <c r="G1942" s="7"/>
      <c r="H1942" s="7"/>
      <c r="I1942" s="7">
        <f>SUBTOTAL(9,I1941:I1941)</f>
        <v>68</v>
      </c>
      <c r="J1942" s="8">
        <f>SUBTOTAL(9,J1941:J1941)</f>
        <v>107419</v>
      </c>
      <c r="K1942" s="9">
        <f>SUBTOTAL(9,K1941:K1941)</f>
        <v>100639</v>
      </c>
      <c r="L1942" s="9">
        <f>SUBTOTAL(9,L1941:L1941)</f>
        <v>20127.800000000003</v>
      </c>
      <c r="M1942" s="9">
        <f>SUBTOTAL(9,M1941:M1941)</f>
        <v>0</v>
      </c>
      <c r="N1942" s="9"/>
    </row>
    <row r="1943" spans="1:14" outlineLevel="2" x14ac:dyDescent="0.25">
      <c r="A1943" s="6" t="s">
        <v>9229</v>
      </c>
      <c r="B1943" s="6" t="s">
        <v>1386</v>
      </c>
      <c r="C1943" s="6" t="s">
        <v>9228</v>
      </c>
      <c r="D1943" s="7" t="s">
        <v>8708</v>
      </c>
      <c r="E1943" s="7" t="s">
        <v>8709</v>
      </c>
      <c r="F1943" s="7" t="s">
        <v>8710</v>
      </c>
      <c r="G1943" s="7" t="s">
        <v>6706</v>
      </c>
      <c r="H1943" s="7" t="s">
        <v>9230</v>
      </c>
      <c r="I1943" s="7">
        <v>55</v>
      </c>
      <c r="J1943" s="8">
        <v>152536</v>
      </c>
      <c r="K1943" s="9">
        <v>142908</v>
      </c>
      <c r="L1943" s="9">
        <f t="shared" si="42"/>
        <v>28581.600000000002</v>
      </c>
      <c r="M1943" s="9">
        <f t="shared" si="43"/>
        <v>0</v>
      </c>
      <c r="N1943" s="9"/>
    </row>
    <row r="1944" spans="1:14" outlineLevel="1" x14ac:dyDescent="0.25">
      <c r="A1944" s="19" t="s">
        <v>19795</v>
      </c>
      <c r="B1944" s="6"/>
      <c r="C1944" s="6"/>
      <c r="D1944" s="7"/>
      <c r="E1944" s="7"/>
      <c r="F1944" s="7"/>
      <c r="G1944" s="7"/>
      <c r="H1944" s="7"/>
      <c r="I1944" s="7">
        <f>SUBTOTAL(9,I1943:I1943)</f>
        <v>55</v>
      </c>
      <c r="J1944" s="8">
        <f>SUBTOTAL(9,J1943:J1943)</f>
        <v>152536</v>
      </c>
      <c r="K1944" s="9">
        <f>SUBTOTAL(9,K1943:K1943)</f>
        <v>142908</v>
      </c>
      <c r="L1944" s="9">
        <f>SUBTOTAL(9,L1943:L1943)</f>
        <v>28581.600000000002</v>
      </c>
      <c r="M1944" s="9">
        <f>SUBTOTAL(9,M1943:M1943)</f>
        <v>0</v>
      </c>
      <c r="N1944" s="9"/>
    </row>
    <row r="1945" spans="1:14" outlineLevel="2" x14ac:dyDescent="0.25">
      <c r="A1945" s="6" t="s">
        <v>9232</v>
      </c>
      <c r="B1945" s="6" t="s">
        <v>1387</v>
      </c>
      <c r="C1945" s="6" t="s">
        <v>9231</v>
      </c>
      <c r="D1945" s="7" t="s">
        <v>8708</v>
      </c>
      <c r="E1945" s="7" t="s">
        <v>8709</v>
      </c>
      <c r="F1945" s="7" t="s">
        <v>8710</v>
      </c>
      <c r="G1945" s="7" t="s">
        <v>6706</v>
      </c>
      <c r="H1945" s="7" t="s">
        <v>9233</v>
      </c>
      <c r="I1945" s="7">
        <v>80</v>
      </c>
      <c r="J1945" s="8">
        <v>249655</v>
      </c>
      <c r="K1945" s="9">
        <v>233897</v>
      </c>
      <c r="L1945" s="9">
        <f t="shared" si="42"/>
        <v>46779.4</v>
      </c>
      <c r="M1945" s="9">
        <f t="shared" si="43"/>
        <v>0</v>
      </c>
      <c r="N1945" s="9"/>
    </row>
    <row r="1946" spans="1:14" outlineLevel="1" x14ac:dyDescent="0.25">
      <c r="A1946" s="19" t="s">
        <v>19796</v>
      </c>
      <c r="B1946" s="6"/>
      <c r="C1946" s="6"/>
      <c r="D1946" s="7"/>
      <c r="E1946" s="7"/>
      <c r="F1946" s="7"/>
      <c r="G1946" s="7"/>
      <c r="H1946" s="7"/>
      <c r="I1946" s="7">
        <f>SUBTOTAL(9,I1945:I1945)</f>
        <v>80</v>
      </c>
      <c r="J1946" s="8">
        <f>SUBTOTAL(9,J1945:J1945)</f>
        <v>249655</v>
      </c>
      <c r="K1946" s="9">
        <f>SUBTOTAL(9,K1945:K1945)</f>
        <v>233897</v>
      </c>
      <c r="L1946" s="9">
        <f>SUBTOTAL(9,L1945:L1945)</f>
        <v>46779.4</v>
      </c>
      <c r="M1946" s="9">
        <f>SUBTOTAL(9,M1945:M1945)</f>
        <v>0</v>
      </c>
      <c r="N1946" s="9"/>
    </row>
    <row r="1947" spans="1:14" outlineLevel="2" x14ac:dyDescent="0.25">
      <c r="A1947" s="6" t="s">
        <v>9235</v>
      </c>
      <c r="B1947" s="6" t="s">
        <v>1388</v>
      </c>
      <c r="C1947" s="6" t="s">
        <v>9234</v>
      </c>
      <c r="D1947" s="7" t="s">
        <v>8708</v>
      </c>
      <c r="E1947" s="7" t="s">
        <v>8709</v>
      </c>
      <c r="F1947" s="7" t="s">
        <v>8710</v>
      </c>
      <c r="G1947" s="7" t="s">
        <v>6706</v>
      </c>
      <c r="H1947" s="7" t="s">
        <v>9236</v>
      </c>
      <c r="I1947" s="7">
        <v>44</v>
      </c>
      <c r="J1947" s="8">
        <v>153521</v>
      </c>
      <c r="K1947" s="9">
        <v>143831</v>
      </c>
      <c r="L1947" s="9">
        <f t="shared" si="42"/>
        <v>28766.2</v>
      </c>
      <c r="M1947" s="9">
        <f t="shared" si="43"/>
        <v>0</v>
      </c>
      <c r="N1947" s="9"/>
    </row>
    <row r="1948" spans="1:14" outlineLevel="1" x14ac:dyDescent="0.25">
      <c r="A1948" s="19" t="s">
        <v>19797</v>
      </c>
      <c r="B1948" s="6"/>
      <c r="C1948" s="6"/>
      <c r="D1948" s="7"/>
      <c r="E1948" s="7"/>
      <c r="F1948" s="7"/>
      <c r="G1948" s="7"/>
      <c r="H1948" s="7"/>
      <c r="I1948" s="7">
        <f>SUBTOTAL(9,I1947:I1947)</f>
        <v>44</v>
      </c>
      <c r="J1948" s="8">
        <f>SUBTOTAL(9,J1947:J1947)</f>
        <v>153521</v>
      </c>
      <c r="K1948" s="9">
        <f>SUBTOTAL(9,K1947:K1947)</f>
        <v>143831</v>
      </c>
      <c r="L1948" s="9">
        <f>SUBTOTAL(9,L1947:L1947)</f>
        <v>28766.2</v>
      </c>
      <c r="M1948" s="9">
        <f>SUBTOTAL(9,M1947:M1947)</f>
        <v>0</v>
      </c>
      <c r="N1948" s="9"/>
    </row>
    <row r="1949" spans="1:14" outlineLevel="2" x14ac:dyDescent="0.25">
      <c r="A1949" s="6" t="s">
        <v>9238</v>
      </c>
      <c r="B1949" s="6" t="s">
        <v>1389</v>
      </c>
      <c r="C1949" s="6" t="s">
        <v>9237</v>
      </c>
      <c r="D1949" s="7" t="s">
        <v>8708</v>
      </c>
      <c r="E1949" s="7" t="s">
        <v>8709</v>
      </c>
      <c r="F1949" s="7" t="s">
        <v>8710</v>
      </c>
      <c r="G1949" s="7" t="s">
        <v>6706</v>
      </c>
      <c r="H1949" s="7" t="s">
        <v>9239</v>
      </c>
      <c r="I1949" s="7">
        <v>24</v>
      </c>
      <c r="J1949" s="8">
        <v>111440</v>
      </c>
      <c r="K1949" s="9">
        <v>104406</v>
      </c>
      <c r="L1949" s="9">
        <f t="shared" si="42"/>
        <v>20881.2</v>
      </c>
      <c r="M1949" s="9">
        <f t="shared" si="43"/>
        <v>0</v>
      </c>
      <c r="N1949" s="9"/>
    </row>
    <row r="1950" spans="1:14" outlineLevel="1" x14ac:dyDescent="0.25">
      <c r="A1950" s="19" t="s">
        <v>19798</v>
      </c>
      <c r="B1950" s="6"/>
      <c r="C1950" s="6"/>
      <c r="D1950" s="7"/>
      <c r="E1950" s="7"/>
      <c r="F1950" s="7"/>
      <c r="G1950" s="7"/>
      <c r="H1950" s="7"/>
      <c r="I1950" s="7">
        <f>SUBTOTAL(9,I1949:I1949)</f>
        <v>24</v>
      </c>
      <c r="J1950" s="8">
        <f>SUBTOTAL(9,J1949:J1949)</f>
        <v>111440</v>
      </c>
      <c r="K1950" s="9">
        <f>SUBTOTAL(9,K1949:K1949)</f>
        <v>104406</v>
      </c>
      <c r="L1950" s="9">
        <f>SUBTOTAL(9,L1949:L1949)</f>
        <v>20881.2</v>
      </c>
      <c r="M1950" s="9">
        <f>SUBTOTAL(9,M1949:M1949)</f>
        <v>0</v>
      </c>
      <c r="N1950" s="9"/>
    </row>
    <row r="1951" spans="1:14" outlineLevel="2" x14ac:dyDescent="0.25">
      <c r="A1951" s="6" t="s">
        <v>9241</v>
      </c>
      <c r="B1951" s="6" t="s">
        <v>1390</v>
      </c>
      <c r="C1951" s="6" t="s">
        <v>9240</v>
      </c>
      <c r="D1951" s="7" t="s">
        <v>8708</v>
      </c>
      <c r="E1951" s="7" t="s">
        <v>8709</v>
      </c>
      <c r="F1951" s="7" t="s">
        <v>8710</v>
      </c>
      <c r="G1951" s="7" t="s">
        <v>6706</v>
      </c>
      <c r="H1951" s="7" t="s">
        <v>9242</v>
      </c>
      <c r="I1951" s="7">
        <v>60</v>
      </c>
      <c r="J1951" s="8">
        <v>191753</v>
      </c>
      <c r="K1951" s="9">
        <v>179650</v>
      </c>
      <c r="L1951" s="9">
        <f t="shared" si="42"/>
        <v>35930</v>
      </c>
      <c r="M1951" s="9">
        <f t="shared" si="43"/>
        <v>0</v>
      </c>
      <c r="N1951" s="9"/>
    </row>
    <row r="1952" spans="1:14" outlineLevel="1" x14ac:dyDescent="0.25">
      <c r="A1952" s="19" t="s">
        <v>19799</v>
      </c>
      <c r="B1952" s="6"/>
      <c r="C1952" s="6"/>
      <c r="D1952" s="7"/>
      <c r="E1952" s="7"/>
      <c r="F1952" s="7"/>
      <c r="G1952" s="7"/>
      <c r="H1952" s="7"/>
      <c r="I1952" s="7">
        <f>SUBTOTAL(9,I1951:I1951)</f>
        <v>60</v>
      </c>
      <c r="J1952" s="8">
        <f>SUBTOTAL(9,J1951:J1951)</f>
        <v>191753</v>
      </c>
      <c r="K1952" s="9">
        <f>SUBTOTAL(9,K1951:K1951)</f>
        <v>179650</v>
      </c>
      <c r="L1952" s="9">
        <f>SUBTOTAL(9,L1951:L1951)</f>
        <v>35930</v>
      </c>
      <c r="M1952" s="9">
        <f>SUBTOTAL(9,M1951:M1951)</f>
        <v>0</v>
      </c>
      <c r="N1952" s="9"/>
    </row>
    <row r="1953" spans="1:14" outlineLevel="2" x14ac:dyDescent="0.25">
      <c r="A1953" s="6" t="s">
        <v>9244</v>
      </c>
      <c r="B1953" s="6" t="s">
        <v>1391</v>
      </c>
      <c r="C1953" s="6" t="s">
        <v>9243</v>
      </c>
      <c r="D1953" s="7" t="s">
        <v>8708</v>
      </c>
      <c r="E1953" s="7" t="s">
        <v>8709</v>
      </c>
      <c r="F1953" s="7" t="s">
        <v>8710</v>
      </c>
      <c r="G1953" s="7" t="s">
        <v>6706</v>
      </c>
      <c r="H1953" s="7" t="s">
        <v>9245</v>
      </c>
      <c r="I1953" s="7">
        <v>143</v>
      </c>
      <c r="J1953" s="8">
        <v>592132</v>
      </c>
      <c r="K1953" s="9">
        <v>554757</v>
      </c>
      <c r="L1953" s="9">
        <f t="shared" si="42"/>
        <v>110951.40000000001</v>
      </c>
      <c r="M1953" s="9">
        <f t="shared" si="43"/>
        <v>0</v>
      </c>
      <c r="N1953" s="9"/>
    </row>
    <row r="1954" spans="1:14" outlineLevel="1" x14ac:dyDescent="0.25">
      <c r="A1954" s="19" t="s">
        <v>19800</v>
      </c>
      <c r="B1954" s="6"/>
      <c r="C1954" s="6"/>
      <c r="D1954" s="7"/>
      <c r="E1954" s="7"/>
      <c r="F1954" s="7"/>
      <c r="G1954" s="7"/>
      <c r="H1954" s="7"/>
      <c r="I1954" s="7">
        <f>SUBTOTAL(9,I1953:I1953)</f>
        <v>143</v>
      </c>
      <c r="J1954" s="8">
        <f>SUBTOTAL(9,J1953:J1953)</f>
        <v>592132</v>
      </c>
      <c r="K1954" s="9">
        <f>SUBTOTAL(9,K1953:K1953)</f>
        <v>554757</v>
      </c>
      <c r="L1954" s="9">
        <f>SUBTOTAL(9,L1953:L1953)</f>
        <v>110951.40000000001</v>
      </c>
      <c r="M1954" s="9">
        <f>SUBTOTAL(9,M1953:M1953)</f>
        <v>0</v>
      </c>
      <c r="N1954" s="9"/>
    </row>
    <row r="1955" spans="1:14" outlineLevel="2" x14ac:dyDescent="0.25">
      <c r="A1955" s="6" t="s">
        <v>9247</v>
      </c>
      <c r="B1955" s="6" t="s">
        <v>1392</v>
      </c>
      <c r="C1955" s="6" t="s">
        <v>9246</v>
      </c>
      <c r="D1955" s="7" t="s">
        <v>8708</v>
      </c>
      <c r="E1955" s="7" t="s">
        <v>8709</v>
      </c>
      <c r="F1955" s="7" t="s">
        <v>8710</v>
      </c>
      <c r="G1955" s="7" t="s">
        <v>6706</v>
      </c>
      <c r="H1955" s="7" t="s">
        <v>9248</v>
      </c>
      <c r="I1955" s="7">
        <v>40</v>
      </c>
      <c r="J1955" s="8">
        <v>152871</v>
      </c>
      <c r="K1955" s="9">
        <v>143222</v>
      </c>
      <c r="L1955" s="9">
        <f t="shared" si="42"/>
        <v>28644.400000000001</v>
      </c>
      <c r="M1955" s="9">
        <f t="shared" si="43"/>
        <v>0</v>
      </c>
      <c r="N1955" s="9"/>
    </row>
    <row r="1956" spans="1:14" outlineLevel="1" x14ac:dyDescent="0.25">
      <c r="A1956" s="19" t="s">
        <v>19801</v>
      </c>
      <c r="B1956" s="6"/>
      <c r="C1956" s="6"/>
      <c r="D1956" s="7"/>
      <c r="E1956" s="7"/>
      <c r="F1956" s="7"/>
      <c r="G1956" s="7"/>
      <c r="H1956" s="7"/>
      <c r="I1956" s="7">
        <f>SUBTOTAL(9,I1955:I1955)</f>
        <v>40</v>
      </c>
      <c r="J1956" s="8">
        <f>SUBTOTAL(9,J1955:J1955)</f>
        <v>152871</v>
      </c>
      <c r="K1956" s="9">
        <f>SUBTOTAL(9,K1955:K1955)</f>
        <v>143222</v>
      </c>
      <c r="L1956" s="9">
        <f>SUBTOTAL(9,L1955:L1955)</f>
        <v>28644.400000000001</v>
      </c>
      <c r="M1956" s="9">
        <f>SUBTOTAL(9,M1955:M1955)</f>
        <v>0</v>
      </c>
      <c r="N1956" s="9"/>
    </row>
    <row r="1957" spans="1:14" outlineLevel="2" x14ac:dyDescent="0.25">
      <c r="A1957" s="6" t="s">
        <v>9250</v>
      </c>
      <c r="B1957" s="6" t="s">
        <v>1393</v>
      </c>
      <c r="C1957" s="6" t="s">
        <v>9249</v>
      </c>
      <c r="D1957" s="7" t="s">
        <v>8708</v>
      </c>
      <c r="E1957" s="7" t="s">
        <v>8709</v>
      </c>
      <c r="F1957" s="7" t="s">
        <v>8710</v>
      </c>
      <c r="G1957" s="7" t="s">
        <v>6706</v>
      </c>
      <c r="H1957" s="7" t="s">
        <v>9251</v>
      </c>
      <c r="I1957" s="7">
        <v>30</v>
      </c>
      <c r="J1957" s="8">
        <v>78671</v>
      </c>
      <c r="K1957" s="9">
        <v>73705</v>
      </c>
      <c r="L1957" s="9">
        <f t="shared" si="42"/>
        <v>14741</v>
      </c>
      <c r="M1957" s="9">
        <f t="shared" si="43"/>
        <v>0</v>
      </c>
      <c r="N1957" s="9"/>
    </row>
    <row r="1958" spans="1:14" outlineLevel="1" x14ac:dyDescent="0.25">
      <c r="A1958" s="19" t="s">
        <v>19802</v>
      </c>
      <c r="B1958" s="6"/>
      <c r="C1958" s="6"/>
      <c r="D1958" s="7"/>
      <c r="E1958" s="7"/>
      <c r="F1958" s="7"/>
      <c r="G1958" s="7"/>
      <c r="H1958" s="7"/>
      <c r="I1958" s="7">
        <f>SUBTOTAL(9,I1957:I1957)</f>
        <v>30</v>
      </c>
      <c r="J1958" s="8">
        <f>SUBTOTAL(9,J1957:J1957)</f>
        <v>78671</v>
      </c>
      <c r="K1958" s="9">
        <f>SUBTOTAL(9,K1957:K1957)</f>
        <v>73705</v>
      </c>
      <c r="L1958" s="9">
        <f>SUBTOTAL(9,L1957:L1957)</f>
        <v>14741</v>
      </c>
      <c r="M1958" s="9">
        <f>SUBTOTAL(9,M1957:M1957)</f>
        <v>0</v>
      </c>
      <c r="N1958" s="9"/>
    </row>
    <row r="1959" spans="1:14" outlineLevel="2" x14ac:dyDescent="0.25">
      <c r="A1959" s="6" t="s">
        <v>9253</v>
      </c>
      <c r="B1959" s="6" t="s">
        <v>1394</v>
      </c>
      <c r="C1959" s="6" t="s">
        <v>9252</v>
      </c>
      <c r="D1959" s="7" t="s">
        <v>8708</v>
      </c>
      <c r="E1959" s="7" t="s">
        <v>8709</v>
      </c>
      <c r="F1959" s="7" t="s">
        <v>8710</v>
      </c>
      <c r="G1959" s="7" t="s">
        <v>6706</v>
      </c>
      <c r="H1959" s="7" t="s">
        <v>9254</v>
      </c>
      <c r="I1959" s="7">
        <v>154</v>
      </c>
      <c r="J1959" s="8">
        <v>487998</v>
      </c>
      <c r="K1959" s="9">
        <v>457196</v>
      </c>
      <c r="L1959" s="9">
        <f t="shared" si="42"/>
        <v>91439.200000000012</v>
      </c>
      <c r="M1959" s="9">
        <f t="shared" si="43"/>
        <v>0</v>
      </c>
      <c r="N1959" s="9"/>
    </row>
    <row r="1960" spans="1:14" outlineLevel="1" x14ac:dyDescent="0.25">
      <c r="A1960" s="19" t="s">
        <v>19803</v>
      </c>
      <c r="B1960" s="6"/>
      <c r="C1960" s="6"/>
      <c r="D1960" s="7"/>
      <c r="E1960" s="7"/>
      <c r="F1960" s="7"/>
      <c r="G1960" s="7"/>
      <c r="H1960" s="7"/>
      <c r="I1960" s="7">
        <f>SUBTOTAL(9,I1959:I1959)</f>
        <v>154</v>
      </c>
      <c r="J1960" s="8">
        <f>SUBTOTAL(9,J1959:J1959)</f>
        <v>487998</v>
      </c>
      <c r="K1960" s="9">
        <f>SUBTOTAL(9,K1959:K1959)</f>
        <v>457196</v>
      </c>
      <c r="L1960" s="9">
        <f>SUBTOTAL(9,L1959:L1959)</f>
        <v>91439.200000000012</v>
      </c>
      <c r="M1960" s="9">
        <f>SUBTOTAL(9,M1959:M1959)</f>
        <v>0</v>
      </c>
      <c r="N1960" s="9"/>
    </row>
    <row r="1961" spans="1:14" outlineLevel="2" x14ac:dyDescent="0.25">
      <c r="A1961" s="6" t="s">
        <v>9256</v>
      </c>
      <c r="B1961" s="6" t="s">
        <v>1395</v>
      </c>
      <c r="C1961" s="6" t="s">
        <v>9255</v>
      </c>
      <c r="D1961" s="7" t="s">
        <v>8708</v>
      </c>
      <c r="E1961" s="7" t="s">
        <v>8709</v>
      </c>
      <c r="F1961" s="7" t="s">
        <v>8710</v>
      </c>
      <c r="G1961" s="7" t="s">
        <v>6706</v>
      </c>
      <c r="H1961" s="7" t="s">
        <v>9257</v>
      </c>
      <c r="I1961" s="7">
        <v>20</v>
      </c>
      <c r="J1961" s="8">
        <v>74655</v>
      </c>
      <c r="K1961" s="9">
        <v>69943</v>
      </c>
      <c r="L1961" s="9">
        <f t="shared" si="42"/>
        <v>13988.6</v>
      </c>
      <c r="M1961" s="9">
        <f t="shared" si="43"/>
        <v>0</v>
      </c>
      <c r="N1961" s="9"/>
    </row>
    <row r="1962" spans="1:14" outlineLevel="1" x14ac:dyDescent="0.25">
      <c r="A1962" s="19" t="s">
        <v>19804</v>
      </c>
      <c r="B1962" s="6"/>
      <c r="C1962" s="6"/>
      <c r="D1962" s="7"/>
      <c r="E1962" s="7"/>
      <c r="F1962" s="7"/>
      <c r="G1962" s="7"/>
      <c r="H1962" s="7"/>
      <c r="I1962" s="7">
        <f>SUBTOTAL(9,I1961:I1961)</f>
        <v>20</v>
      </c>
      <c r="J1962" s="8">
        <f>SUBTOTAL(9,J1961:J1961)</f>
        <v>74655</v>
      </c>
      <c r="K1962" s="9">
        <f>SUBTOTAL(9,K1961:K1961)</f>
        <v>69943</v>
      </c>
      <c r="L1962" s="9">
        <f>SUBTOTAL(9,L1961:L1961)</f>
        <v>13988.6</v>
      </c>
      <c r="M1962" s="9">
        <f>SUBTOTAL(9,M1961:M1961)</f>
        <v>0</v>
      </c>
      <c r="N1962" s="9"/>
    </row>
    <row r="1963" spans="1:14" outlineLevel="2" x14ac:dyDescent="0.25">
      <c r="A1963" s="6" t="s">
        <v>9259</v>
      </c>
      <c r="B1963" s="6" t="s">
        <v>1396</v>
      </c>
      <c r="C1963" s="6" t="s">
        <v>9258</v>
      </c>
      <c r="D1963" s="7" t="s">
        <v>8708</v>
      </c>
      <c r="E1963" s="7" t="s">
        <v>8709</v>
      </c>
      <c r="F1963" s="7" t="s">
        <v>8710</v>
      </c>
      <c r="G1963" s="7" t="s">
        <v>6706</v>
      </c>
      <c r="H1963" s="7" t="s">
        <v>9260</v>
      </c>
      <c r="I1963" s="7">
        <v>174</v>
      </c>
      <c r="J1963" s="8">
        <v>448331</v>
      </c>
      <c r="K1963" s="9">
        <v>420033</v>
      </c>
      <c r="L1963" s="9">
        <f t="shared" si="42"/>
        <v>84006.6</v>
      </c>
      <c r="M1963" s="9">
        <f t="shared" si="43"/>
        <v>0</v>
      </c>
      <c r="N1963" s="9"/>
    </row>
    <row r="1964" spans="1:14" outlineLevel="1" x14ac:dyDescent="0.25">
      <c r="A1964" s="19" t="s">
        <v>19805</v>
      </c>
      <c r="B1964" s="6"/>
      <c r="C1964" s="6"/>
      <c r="D1964" s="7"/>
      <c r="E1964" s="7"/>
      <c r="F1964" s="7"/>
      <c r="G1964" s="7"/>
      <c r="H1964" s="7"/>
      <c r="I1964" s="7">
        <f>SUBTOTAL(9,I1963:I1963)</f>
        <v>174</v>
      </c>
      <c r="J1964" s="8">
        <f>SUBTOTAL(9,J1963:J1963)</f>
        <v>448331</v>
      </c>
      <c r="K1964" s="9">
        <f>SUBTOTAL(9,K1963:K1963)</f>
        <v>420033</v>
      </c>
      <c r="L1964" s="9">
        <f>SUBTOTAL(9,L1963:L1963)</f>
        <v>84006.6</v>
      </c>
      <c r="M1964" s="9">
        <f>SUBTOTAL(9,M1963:M1963)</f>
        <v>0</v>
      </c>
      <c r="N1964" s="9"/>
    </row>
    <row r="1965" spans="1:14" outlineLevel="2" x14ac:dyDescent="0.25">
      <c r="A1965" s="6" t="s">
        <v>9262</v>
      </c>
      <c r="B1965" s="6" t="s">
        <v>1397</v>
      </c>
      <c r="C1965" s="6" t="s">
        <v>9261</v>
      </c>
      <c r="D1965" s="7" t="s">
        <v>8708</v>
      </c>
      <c r="E1965" s="7" t="s">
        <v>8709</v>
      </c>
      <c r="F1965" s="7" t="s">
        <v>8710</v>
      </c>
      <c r="G1965" s="7" t="s">
        <v>6706</v>
      </c>
      <c r="H1965" s="7" t="s">
        <v>9263</v>
      </c>
      <c r="I1965" s="7">
        <v>70</v>
      </c>
      <c r="J1965" s="8">
        <v>165927</v>
      </c>
      <c r="K1965" s="9">
        <v>155454</v>
      </c>
      <c r="L1965" s="9">
        <f t="shared" si="42"/>
        <v>31090.800000000003</v>
      </c>
      <c r="M1965" s="9">
        <f t="shared" si="43"/>
        <v>0</v>
      </c>
      <c r="N1965" s="9"/>
    </row>
    <row r="1966" spans="1:14" outlineLevel="1" x14ac:dyDescent="0.25">
      <c r="A1966" s="19" t="s">
        <v>19806</v>
      </c>
      <c r="B1966" s="6"/>
      <c r="C1966" s="6"/>
      <c r="D1966" s="7"/>
      <c r="E1966" s="7"/>
      <c r="F1966" s="7"/>
      <c r="G1966" s="7"/>
      <c r="H1966" s="7"/>
      <c r="I1966" s="7">
        <f>SUBTOTAL(9,I1965:I1965)</f>
        <v>70</v>
      </c>
      <c r="J1966" s="8">
        <f>SUBTOTAL(9,J1965:J1965)</f>
        <v>165927</v>
      </c>
      <c r="K1966" s="9">
        <f>SUBTOTAL(9,K1965:K1965)</f>
        <v>155454</v>
      </c>
      <c r="L1966" s="9">
        <f>SUBTOTAL(9,L1965:L1965)</f>
        <v>31090.800000000003</v>
      </c>
      <c r="M1966" s="9">
        <f>SUBTOTAL(9,M1965:M1965)</f>
        <v>0</v>
      </c>
      <c r="N1966" s="9"/>
    </row>
    <row r="1967" spans="1:14" outlineLevel="2" x14ac:dyDescent="0.25">
      <c r="A1967" s="6" t="s">
        <v>9265</v>
      </c>
      <c r="B1967" s="6" t="s">
        <v>1398</v>
      </c>
      <c r="C1967" s="6" t="s">
        <v>9264</v>
      </c>
      <c r="D1967" s="7" t="s">
        <v>8708</v>
      </c>
      <c r="E1967" s="7" t="s">
        <v>8709</v>
      </c>
      <c r="F1967" s="7" t="s">
        <v>8710</v>
      </c>
      <c r="G1967" s="7" t="s">
        <v>6706</v>
      </c>
      <c r="H1967" s="7" t="s">
        <v>9266</v>
      </c>
      <c r="I1967" s="7">
        <v>80</v>
      </c>
      <c r="J1967" s="8">
        <v>205897</v>
      </c>
      <c r="K1967" s="9">
        <v>192901</v>
      </c>
      <c r="L1967" s="9">
        <f t="shared" si="42"/>
        <v>38580.200000000004</v>
      </c>
      <c r="M1967" s="9">
        <f t="shared" si="43"/>
        <v>0</v>
      </c>
      <c r="N1967" s="9"/>
    </row>
    <row r="1968" spans="1:14" outlineLevel="1" x14ac:dyDescent="0.25">
      <c r="A1968" s="19" t="s">
        <v>19807</v>
      </c>
      <c r="B1968" s="6"/>
      <c r="C1968" s="6"/>
      <c r="D1968" s="7"/>
      <c r="E1968" s="7"/>
      <c r="F1968" s="7"/>
      <c r="G1968" s="7"/>
      <c r="H1968" s="7"/>
      <c r="I1968" s="7">
        <f>SUBTOTAL(9,I1967:I1967)</f>
        <v>80</v>
      </c>
      <c r="J1968" s="8">
        <f>SUBTOTAL(9,J1967:J1967)</f>
        <v>205897</v>
      </c>
      <c r="K1968" s="9">
        <f>SUBTOTAL(9,K1967:K1967)</f>
        <v>192901</v>
      </c>
      <c r="L1968" s="9">
        <f>SUBTOTAL(9,L1967:L1967)</f>
        <v>38580.200000000004</v>
      </c>
      <c r="M1968" s="9">
        <f>SUBTOTAL(9,M1967:M1967)</f>
        <v>0</v>
      </c>
      <c r="N1968" s="9"/>
    </row>
    <row r="1969" spans="1:14" outlineLevel="2" x14ac:dyDescent="0.25">
      <c r="A1969" s="6" t="s">
        <v>9268</v>
      </c>
      <c r="B1969" s="6" t="s">
        <v>1399</v>
      </c>
      <c r="C1969" s="6" t="s">
        <v>9267</v>
      </c>
      <c r="D1969" s="7" t="s">
        <v>8708</v>
      </c>
      <c r="E1969" s="7" t="s">
        <v>8709</v>
      </c>
      <c r="F1969" s="7" t="s">
        <v>8710</v>
      </c>
      <c r="G1969" s="7" t="s">
        <v>6706</v>
      </c>
      <c r="H1969" s="7" t="s">
        <v>9269</v>
      </c>
      <c r="I1969" s="7">
        <v>122</v>
      </c>
      <c r="J1969" s="8">
        <v>461174</v>
      </c>
      <c r="K1969" s="9">
        <v>432065</v>
      </c>
      <c r="L1969" s="9">
        <f t="shared" si="42"/>
        <v>86413</v>
      </c>
      <c r="M1969" s="9">
        <f t="shared" si="43"/>
        <v>0</v>
      </c>
      <c r="N1969" s="9"/>
    </row>
    <row r="1970" spans="1:14" outlineLevel="1" x14ac:dyDescent="0.25">
      <c r="A1970" s="19" t="s">
        <v>19808</v>
      </c>
      <c r="B1970" s="6"/>
      <c r="C1970" s="6"/>
      <c r="D1970" s="7"/>
      <c r="E1970" s="7"/>
      <c r="F1970" s="7"/>
      <c r="G1970" s="7"/>
      <c r="H1970" s="7"/>
      <c r="I1970" s="7">
        <f>SUBTOTAL(9,I1969:I1969)</f>
        <v>122</v>
      </c>
      <c r="J1970" s="8">
        <f>SUBTOTAL(9,J1969:J1969)</f>
        <v>461174</v>
      </c>
      <c r="K1970" s="9">
        <f>SUBTOTAL(9,K1969:K1969)</f>
        <v>432065</v>
      </c>
      <c r="L1970" s="9">
        <f>SUBTOTAL(9,L1969:L1969)</f>
        <v>86413</v>
      </c>
      <c r="M1970" s="9">
        <f>SUBTOTAL(9,M1969:M1969)</f>
        <v>0</v>
      </c>
      <c r="N1970" s="9"/>
    </row>
    <row r="1971" spans="1:14" outlineLevel="2" x14ac:dyDescent="0.25">
      <c r="A1971" s="6" t="s">
        <v>9271</v>
      </c>
      <c r="B1971" s="6" t="s">
        <v>1400</v>
      </c>
      <c r="C1971" s="6" t="s">
        <v>9270</v>
      </c>
      <c r="D1971" s="7" t="s">
        <v>8708</v>
      </c>
      <c r="E1971" s="7" t="s">
        <v>8709</v>
      </c>
      <c r="F1971" s="7" t="s">
        <v>8710</v>
      </c>
      <c r="G1971" s="7" t="s">
        <v>6706</v>
      </c>
      <c r="H1971" s="7" t="s">
        <v>9272</v>
      </c>
      <c r="I1971" s="7">
        <v>32</v>
      </c>
      <c r="J1971" s="8">
        <v>166305</v>
      </c>
      <c r="K1971" s="9">
        <v>155808</v>
      </c>
      <c r="L1971" s="9">
        <f t="shared" si="42"/>
        <v>31161.600000000002</v>
      </c>
      <c r="M1971" s="9">
        <f t="shared" si="43"/>
        <v>0</v>
      </c>
      <c r="N1971" s="9"/>
    </row>
    <row r="1972" spans="1:14" outlineLevel="1" x14ac:dyDescent="0.25">
      <c r="A1972" s="19" t="s">
        <v>19809</v>
      </c>
      <c r="B1972" s="6"/>
      <c r="C1972" s="6"/>
      <c r="D1972" s="7"/>
      <c r="E1972" s="7"/>
      <c r="F1972" s="7"/>
      <c r="G1972" s="7"/>
      <c r="H1972" s="7"/>
      <c r="I1972" s="7">
        <f>SUBTOTAL(9,I1971:I1971)</f>
        <v>32</v>
      </c>
      <c r="J1972" s="8">
        <f>SUBTOTAL(9,J1971:J1971)</f>
        <v>166305</v>
      </c>
      <c r="K1972" s="9">
        <f>SUBTOTAL(9,K1971:K1971)</f>
        <v>155808</v>
      </c>
      <c r="L1972" s="9">
        <f>SUBTOTAL(9,L1971:L1971)</f>
        <v>31161.600000000002</v>
      </c>
      <c r="M1972" s="9">
        <f>SUBTOTAL(9,M1971:M1971)</f>
        <v>0</v>
      </c>
      <c r="N1972" s="9"/>
    </row>
    <row r="1973" spans="1:14" outlineLevel="2" x14ac:dyDescent="0.25">
      <c r="A1973" s="6" t="s">
        <v>9274</v>
      </c>
      <c r="B1973" s="6" t="s">
        <v>1401</v>
      </c>
      <c r="C1973" s="6" t="s">
        <v>9273</v>
      </c>
      <c r="D1973" s="7" t="s">
        <v>8708</v>
      </c>
      <c r="E1973" s="7" t="s">
        <v>8709</v>
      </c>
      <c r="F1973" s="7" t="s">
        <v>8710</v>
      </c>
      <c r="G1973" s="7" t="s">
        <v>6706</v>
      </c>
      <c r="H1973" s="7" t="s">
        <v>9275</v>
      </c>
      <c r="I1973" s="7">
        <v>20</v>
      </c>
      <c r="J1973" s="8">
        <v>85599</v>
      </c>
      <c r="K1973" s="9">
        <v>80196</v>
      </c>
      <c r="L1973" s="9">
        <f t="shared" si="42"/>
        <v>16039.2</v>
      </c>
      <c r="M1973" s="9">
        <f t="shared" si="43"/>
        <v>0</v>
      </c>
      <c r="N1973" s="9"/>
    </row>
    <row r="1974" spans="1:14" outlineLevel="1" x14ac:dyDescent="0.25">
      <c r="A1974" s="19" t="s">
        <v>19810</v>
      </c>
      <c r="B1974" s="6"/>
      <c r="C1974" s="6"/>
      <c r="D1974" s="7"/>
      <c r="E1974" s="7"/>
      <c r="F1974" s="7"/>
      <c r="G1974" s="7"/>
      <c r="H1974" s="7"/>
      <c r="I1974" s="7">
        <f>SUBTOTAL(9,I1973:I1973)</f>
        <v>20</v>
      </c>
      <c r="J1974" s="8">
        <f>SUBTOTAL(9,J1973:J1973)</f>
        <v>85599</v>
      </c>
      <c r="K1974" s="9">
        <f>SUBTOTAL(9,K1973:K1973)</f>
        <v>80196</v>
      </c>
      <c r="L1974" s="9">
        <f>SUBTOTAL(9,L1973:L1973)</f>
        <v>16039.2</v>
      </c>
      <c r="M1974" s="9">
        <f>SUBTOTAL(9,M1973:M1973)</f>
        <v>0</v>
      </c>
      <c r="N1974" s="9"/>
    </row>
    <row r="1975" spans="1:14" outlineLevel="2" x14ac:dyDescent="0.25">
      <c r="A1975" s="6" t="s">
        <v>9277</v>
      </c>
      <c r="B1975" s="6" t="s">
        <v>1402</v>
      </c>
      <c r="C1975" s="6" t="s">
        <v>9276</v>
      </c>
      <c r="D1975" s="7" t="s">
        <v>8708</v>
      </c>
      <c r="E1975" s="7" t="s">
        <v>8709</v>
      </c>
      <c r="F1975" s="7" t="s">
        <v>8710</v>
      </c>
      <c r="G1975" s="7" t="s">
        <v>6706</v>
      </c>
      <c r="H1975" s="7" t="s">
        <v>9278</v>
      </c>
      <c r="I1975" s="7">
        <v>264</v>
      </c>
      <c r="J1975" s="8">
        <v>1083149</v>
      </c>
      <c r="K1975" s="9">
        <v>1014782</v>
      </c>
      <c r="L1975" s="9">
        <f t="shared" si="42"/>
        <v>0</v>
      </c>
      <c r="M1975" s="9">
        <f t="shared" si="43"/>
        <v>202956.40000000002</v>
      </c>
      <c r="N1975" s="9"/>
    </row>
    <row r="1976" spans="1:14" outlineLevel="1" x14ac:dyDescent="0.25">
      <c r="A1976" s="19" t="s">
        <v>19811</v>
      </c>
      <c r="B1976" s="6"/>
      <c r="C1976" s="6"/>
      <c r="D1976" s="7"/>
      <c r="E1976" s="7"/>
      <c r="F1976" s="7"/>
      <c r="G1976" s="7"/>
      <c r="H1976" s="7"/>
      <c r="I1976" s="7">
        <f>SUBTOTAL(9,I1975:I1975)</f>
        <v>264</v>
      </c>
      <c r="J1976" s="8">
        <f>SUBTOTAL(9,J1975:J1975)</f>
        <v>1083149</v>
      </c>
      <c r="K1976" s="9">
        <f>SUBTOTAL(9,K1975:K1975)</f>
        <v>1014782</v>
      </c>
      <c r="L1976" s="9">
        <f>SUBTOTAL(9,L1975:L1975)</f>
        <v>0</v>
      </c>
      <c r="M1976" s="9">
        <f>SUBTOTAL(9,M1975:M1975)</f>
        <v>202956.40000000002</v>
      </c>
      <c r="N1976" s="9"/>
    </row>
    <row r="1977" spans="1:14" outlineLevel="2" x14ac:dyDescent="0.25">
      <c r="A1977" s="6" t="s">
        <v>9280</v>
      </c>
      <c r="B1977" s="6" t="s">
        <v>1403</v>
      </c>
      <c r="C1977" s="6" t="s">
        <v>9279</v>
      </c>
      <c r="D1977" s="7" t="s">
        <v>8708</v>
      </c>
      <c r="E1977" s="7" t="s">
        <v>8709</v>
      </c>
      <c r="F1977" s="7" t="s">
        <v>8710</v>
      </c>
      <c r="G1977" s="7" t="s">
        <v>6706</v>
      </c>
      <c r="H1977" s="7" t="s">
        <v>9281</v>
      </c>
      <c r="I1977" s="7">
        <v>76</v>
      </c>
      <c r="J1977" s="8">
        <v>282102</v>
      </c>
      <c r="K1977" s="9">
        <v>264296</v>
      </c>
      <c r="L1977" s="9">
        <f t="shared" si="42"/>
        <v>52859.200000000004</v>
      </c>
      <c r="M1977" s="9">
        <f t="shared" si="43"/>
        <v>0</v>
      </c>
      <c r="N1977" s="9"/>
    </row>
    <row r="1978" spans="1:14" outlineLevel="1" x14ac:dyDescent="0.25">
      <c r="A1978" s="19" t="s">
        <v>19812</v>
      </c>
      <c r="B1978" s="6"/>
      <c r="C1978" s="6"/>
      <c r="D1978" s="7"/>
      <c r="E1978" s="7"/>
      <c r="F1978" s="7"/>
      <c r="G1978" s="7"/>
      <c r="H1978" s="7"/>
      <c r="I1978" s="7">
        <f>SUBTOTAL(9,I1977:I1977)</f>
        <v>76</v>
      </c>
      <c r="J1978" s="8">
        <f>SUBTOTAL(9,J1977:J1977)</f>
        <v>282102</v>
      </c>
      <c r="K1978" s="9">
        <f>SUBTOTAL(9,K1977:K1977)</f>
        <v>264296</v>
      </c>
      <c r="L1978" s="9">
        <f>SUBTOTAL(9,L1977:L1977)</f>
        <v>52859.200000000004</v>
      </c>
      <c r="M1978" s="9">
        <f>SUBTOTAL(9,M1977:M1977)</f>
        <v>0</v>
      </c>
      <c r="N1978" s="9"/>
    </row>
    <row r="1979" spans="1:14" outlineLevel="2" x14ac:dyDescent="0.25">
      <c r="A1979" s="6" t="s">
        <v>9283</v>
      </c>
      <c r="B1979" s="6" t="s">
        <v>1404</v>
      </c>
      <c r="C1979" s="6" t="s">
        <v>9282</v>
      </c>
      <c r="D1979" s="7" t="s">
        <v>8708</v>
      </c>
      <c r="E1979" s="7" t="s">
        <v>8709</v>
      </c>
      <c r="F1979" s="7" t="s">
        <v>8710</v>
      </c>
      <c r="G1979" s="7" t="s">
        <v>6706</v>
      </c>
      <c r="H1979" s="7" t="s">
        <v>9284</v>
      </c>
      <c r="I1979" s="7">
        <v>35</v>
      </c>
      <c r="J1979" s="8">
        <v>138990</v>
      </c>
      <c r="K1979" s="9">
        <v>130217</v>
      </c>
      <c r="L1979" s="9">
        <f t="shared" si="42"/>
        <v>26043.4</v>
      </c>
      <c r="M1979" s="9">
        <f t="shared" si="43"/>
        <v>0</v>
      </c>
      <c r="N1979" s="9"/>
    </row>
    <row r="1980" spans="1:14" outlineLevel="1" x14ac:dyDescent="0.25">
      <c r="A1980" s="19" t="s">
        <v>19813</v>
      </c>
      <c r="B1980" s="6"/>
      <c r="C1980" s="6"/>
      <c r="D1980" s="7"/>
      <c r="E1980" s="7"/>
      <c r="F1980" s="7"/>
      <c r="G1980" s="7"/>
      <c r="H1980" s="7"/>
      <c r="I1980" s="7">
        <f>SUBTOTAL(9,I1979:I1979)</f>
        <v>35</v>
      </c>
      <c r="J1980" s="8">
        <f>SUBTOTAL(9,J1979:J1979)</f>
        <v>138990</v>
      </c>
      <c r="K1980" s="9">
        <f>SUBTOTAL(9,K1979:K1979)</f>
        <v>130217</v>
      </c>
      <c r="L1980" s="9">
        <f>SUBTOTAL(9,L1979:L1979)</f>
        <v>26043.4</v>
      </c>
      <c r="M1980" s="9">
        <f>SUBTOTAL(9,M1979:M1979)</f>
        <v>0</v>
      </c>
      <c r="N1980" s="9"/>
    </row>
    <row r="1981" spans="1:14" outlineLevel="2" x14ac:dyDescent="0.25">
      <c r="A1981" s="6" t="s">
        <v>9286</v>
      </c>
      <c r="B1981" s="6" t="s">
        <v>1405</v>
      </c>
      <c r="C1981" s="6" t="s">
        <v>9285</v>
      </c>
      <c r="D1981" s="7" t="s">
        <v>8708</v>
      </c>
      <c r="E1981" s="7" t="s">
        <v>8709</v>
      </c>
      <c r="F1981" s="7" t="s">
        <v>8710</v>
      </c>
      <c r="G1981" s="7" t="s">
        <v>6706</v>
      </c>
      <c r="H1981" s="7" t="s">
        <v>9287</v>
      </c>
      <c r="I1981" s="7">
        <v>120</v>
      </c>
      <c r="J1981" s="8">
        <v>394303</v>
      </c>
      <c r="K1981" s="9">
        <v>369415</v>
      </c>
      <c r="L1981" s="9">
        <f t="shared" si="42"/>
        <v>73883</v>
      </c>
      <c r="M1981" s="9">
        <f t="shared" si="43"/>
        <v>0</v>
      </c>
      <c r="N1981" s="9"/>
    </row>
    <row r="1982" spans="1:14" outlineLevel="1" x14ac:dyDescent="0.25">
      <c r="A1982" s="19" t="s">
        <v>19814</v>
      </c>
      <c r="B1982" s="6"/>
      <c r="C1982" s="6"/>
      <c r="D1982" s="7"/>
      <c r="E1982" s="7"/>
      <c r="F1982" s="7"/>
      <c r="G1982" s="7"/>
      <c r="H1982" s="7"/>
      <c r="I1982" s="7">
        <f>SUBTOTAL(9,I1981:I1981)</f>
        <v>120</v>
      </c>
      <c r="J1982" s="8">
        <f>SUBTOTAL(9,J1981:J1981)</f>
        <v>394303</v>
      </c>
      <c r="K1982" s="9">
        <f>SUBTOTAL(9,K1981:K1981)</f>
        <v>369415</v>
      </c>
      <c r="L1982" s="9">
        <f>SUBTOTAL(9,L1981:L1981)</f>
        <v>73883</v>
      </c>
      <c r="M1982" s="9">
        <f>SUBTOTAL(9,M1981:M1981)</f>
        <v>0</v>
      </c>
      <c r="N1982" s="9"/>
    </row>
    <row r="1983" spans="1:14" outlineLevel="2" x14ac:dyDescent="0.25">
      <c r="A1983" s="6" t="s">
        <v>9289</v>
      </c>
      <c r="B1983" s="6" t="s">
        <v>1406</v>
      </c>
      <c r="C1983" s="6" t="s">
        <v>9288</v>
      </c>
      <c r="D1983" s="7" t="s">
        <v>8708</v>
      </c>
      <c r="E1983" s="7" t="s">
        <v>8709</v>
      </c>
      <c r="F1983" s="7" t="s">
        <v>8710</v>
      </c>
      <c r="G1983" s="7" t="s">
        <v>6706</v>
      </c>
      <c r="H1983" s="7" t="s">
        <v>9290</v>
      </c>
      <c r="I1983" s="7">
        <v>88</v>
      </c>
      <c r="J1983" s="8">
        <v>272238</v>
      </c>
      <c r="K1983" s="9">
        <v>255055</v>
      </c>
      <c r="L1983" s="9">
        <f t="shared" si="42"/>
        <v>51011</v>
      </c>
      <c r="M1983" s="9">
        <f t="shared" si="43"/>
        <v>0</v>
      </c>
      <c r="N1983" s="9"/>
    </row>
    <row r="1984" spans="1:14" outlineLevel="1" x14ac:dyDescent="0.25">
      <c r="A1984" s="19" t="s">
        <v>19815</v>
      </c>
      <c r="B1984" s="6"/>
      <c r="C1984" s="6"/>
      <c r="D1984" s="7"/>
      <c r="E1984" s="7"/>
      <c r="F1984" s="7"/>
      <c r="G1984" s="7"/>
      <c r="H1984" s="7"/>
      <c r="I1984" s="7">
        <f>SUBTOTAL(9,I1983:I1983)</f>
        <v>88</v>
      </c>
      <c r="J1984" s="8">
        <f>SUBTOTAL(9,J1983:J1983)</f>
        <v>272238</v>
      </c>
      <c r="K1984" s="9">
        <f>SUBTOTAL(9,K1983:K1983)</f>
        <v>255055</v>
      </c>
      <c r="L1984" s="9">
        <f>SUBTOTAL(9,L1983:L1983)</f>
        <v>51011</v>
      </c>
      <c r="M1984" s="9">
        <f>SUBTOTAL(9,M1983:M1983)</f>
        <v>0</v>
      </c>
      <c r="N1984" s="9"/>
    </row>
    <row r="1985" spans="1:14" outlineLevel="2" x14ac:dyDescent="0.25">
      <c r="A1985" s="6" t="s">
        <v>9292</v>
      </c>
      <c r="B1985" s="6" t="s">
        <v>1407</v>
      </c>
      <c r="C1985" s="6" t="s">
        <v>9291</v>
      </c>
      <c r="D1985" s="7" t="s">
        <v>8708</v>
      </c>
      <c r="E1985" s="7" t="s">
        <v>8709</v>
      </c>
      <c r="F1985" s="7" t="s">
        <v>8710</v>
      </c>
      <c r="G1985" s="7" t="s">
        <v>6706</v>
      </c>
      <c r="H1985" s="7" t="s">
        <v>9293</v>
      </c>
      <c r="I1985" s="7">
        <v>32</v>
      </c>
      <c r="J1985" s="8">
        <v>107799</v>
      </c>
      <c r="K1985" s="9">
        <v>100995</v>
      </c>
      <c r="L1985" s="9">
        <f t="shared" si="42"/>
        <v>20199</v>
      </c>
      <c r="M1985" s="9">
        <f t="shared" si="43"/>
        <v>0</v>
      </c>
      <c r="N1985" s="9"/>
    </row>
    <row r="1986" spans="1:14" outlineLevel="1" x14ac:dyDescent="0.25">
      <c r="A1986" s="19" t="s">
        <v>19816</v>
      </c>
      <c r="B1986" s="6"/>
      <c r="C1986" s="6"/>
      <c r="D1986" s="7"/>
      <c r="E1986" s="7"/>
      <c r="F1986" s="7"/>
      <c r="G1986" s="7"/>
      <c r="H1986" s="7"/>
      <c r="I1986" s="7">
        <f>SUBTOTAL(9,I1985:I1985)</f>
        <v>32</v>
      </c>
      <c r="J1986" s="8">
        <f>SUBTOTAL(9,J1985:J1985)</f>
        <v>107799</v>
      </c>
      <c r="K1986" s="9">
        <f>SUBTOTAL(9,K1985:K1985)</f>
        <v>100995</v>
      </c>
      <c r="L1986" s="9">
        <f>SUBTOTAL(9,L1985:L1985)</f>
        <v>20199</v>
      </c>
      <c r="M1986" s="9">
        <f>SUBTOTAL(9,M1985:M1985)</f>
        <v>0</v>
      </c>
      <c r="N1986" s="9"/>
    </row>
    <row r="1987" spans="1:14" outlineLevel="2" x14ac:dyDescent="0.25">
      <c r="A1987" s="6" t="s">
        <v>9295</v>
      </c>
      <c r="B1987" s="6" t="s">
        <v>1408</v>
      </c>
      <c r="C1987" s="6" t="s">
        <v>9294</v>
      </c>
      <c r="D1987" s="7" t="s">
        <v>8708</v>
      </c>
      <c r="E1987" s="7" t="s">
        <v>8709</v>
      </c>
      <c r="F1987" s="7" t="s">
        <v>8710</v>
      </c>
      <c r="G1987" s="7" t="s">
        <v>6706</v>
      </c>
      <c r="H1987" s="7" t="s">
        <v>9296</v>
      </c>
      <c r="I1987" s="7">
        <v>20</v>
      </c>
      <c r="J1987" s="8">
        <v>69985</v>
      </c>
      <c r="K1987" s="9">
        <v>65568</v>
      </c>
      <c r="L1987" s="9">
        <f t="shared" si="42"/>
        <v>13113.6</v>
      </c>
      <c r="M1987" s="9">
        <f t="shared" si="43"/>
        <v>0</v>
      </c>
      <c r="N1987" s="9"/>
    </row>
    <row r="1988" spans="1:14" outlineLevel="1" x14ac:dyDescent="0.25">
      <c r="A1988" s="19" t="s">
        <v>19817</v>
      </c>
      <c r="B1988" s="6"/>
      <c r="C1988" s="6"/>
      <c r="D1988" s="7"/>
      <c r="E1988" s="7"/>
      <c r="F1988" s="7"/>
      <c r="G1988" s="7"/>
      <c r="H1988" s="7"/>
      <c r="I1988" s="7">
        <f>SUBTOTAL(9,I1987:I1987)</f>
        <v>20</v>
      </c>
      <c r="J1988" s="8">
        <f>SUBTOTAL(9,J1987:J1987)</f>
        <v>69985</v>
      </c>
      <c r="K1988" s="9">
        <f>SUBTOTAL(9,K1987:K1987)</f>
        <v>65568</v>
      </c>
      <c r="L1988" s="9">
        <f>SUBTOTAL(9,L1987:L1987)</f>
        <v>13113.6</v>
      </c>
      <c r="M1988" s="9">
        <f>SUBTOTAL(9,M1987:M1987)</f>
        <v>0</v>
      </c>
      <c r="N1988" s="9"/>
    </row>
    <row r="1989" spans="1:14" outlineLevel="2" x14ac:dyDescent="0.25">
      <c r="A1989" s="6" t="s">
        <v>9298</v>
      </c>
      <c r="B1989" s="6" t="s">
        <v>1409</v>
      </c>
      <c r="C1989" s="6" t="s">
        <v>9297</v>
      </c>
      <c r="D1989" s="7" t="s">
        <v>8708</v>
      </c>
      <c r="E1989" s="7" t="s">
        <v>8709</v>
      </c>
      <c r="F1989" s="7" t="s">
        <v>8710</v>
      </c>
      <c r="G1989" s="7" t="s">
        <v>6706</v>
      </c>
      <c r="H1989" s="7" t="s">
        <v>9299</v>
      </c>
      <c r="I1989" s="7">
        <v>74</v>
      </c>
      <c r="J1989" s="8">
        <v>143385</v>
      </c>
      <c r="K1989" s="9">
        <v>134335</v>
      </c>
      <c r="L1989" s="9">
        <f t="shared" si="42"/>
        <v>26867</v>
      </c>
      <c r="M1989" s="9">
        <f t="shared" si="43"/>
        <v>0</v>
      </c>
      <c r="N1989" s="9"/>
    </row>
    <row r="1990" spans="1:14" outlineLevel="1" x14ac:dyDescent="0.25">
      <c r="A1990" s="19" t="s">
        <v>19818</v>
      </c>
      <c r="B1990" s="6"/>
      <c r="C1990" s="6"/>
      <c r="D1990" s="7"/>
      <c r="E1990" s="7"/>
      <c r="F1990" s="7"/>
      <c r="G1990" s="7"/>
      <c r="H1990" s="7"/>
      <c r="I1990" s="7">
        <f>SUBTOTAL(9,I1989:I1989)</f>
        <v>74</v>
      </c>
      <c r="J1990" s="8">
        <f>SUBTOTAL(9,J1989:J1989)</f>
        <v>143385</v>
      </c>
      <c r="K1990" s="9">
        <f>SUBTOTAL(9,K1989:K1989)</f>
        <v>134335</v>
      </c>
      <c r="L1990" s="9">
        <f>SUBTOTAL(9,L1989:L1989)</f>
        <v>26867</v>
      </c>
      <c r="M1990" s="9">
        <f>SUBTOTAL(9,M1989:M1989)</f>
        <v>0</v>
      </c>
      <c r="N1990" s="9"/>
    </row>
    <row r="1991" spans="1:14" outlineLevel="2" x14ac:dyDescent="0.25">
      <c r="A1991" s="6" t="s">
        <v>9301</v>
      </c>
      <c r="B1991" s="6" t="s">
        <v>1410</v>
      </c>
      <c r="C1991" s="6" t="s">
        <v>9300</v>
      </c>
      <c r="D1991" s="7" t="s">
        <v>8708</v>
      </c>
      <c r="E1991" s="7" t="s">
        <v>8709</v>
      </c>
      <c r="F1991" s="7" t="s">
        <v>8710</v>
      </c>
      <c r="G1991" s="7" t="s">
        <v>6706</v>
      </c>
      <c r="H1991" s="7" t="s">
        <v>9302</v>
      </c>
      <c r="I1991" s="7">
        <v>200</v>
      </c>
      <c r="J1991" s="8">
        <v>585202</v>
      </c>
      <c r="K1991" s="9">
        <v>548265</v>
      </c>
      <c r="L1991" s="9">
        <f t="shared" si="42"/>
        <v>109653</v>
      </c>
      <c r="M1991" s="9">
        <f t="shared" si="43"/>
        <v>0</v>
      </c>
      <c r="N1991" s="9"/>
    </row>
    <row r="1992" spans="1:14" outlineLevel="2" x14ac:dyDescent="0.25">
      <c r="A1992" s="6" t="s">
        <v>9301</v>
      </c>
      <c r="B1992" s="6" t="s">
        <v>1411</v>
      </c>
      <c r="C1992" s="6" t="s">
        <v>9303</v>
      </c>
      <c r="D1992" s="7" t="s">
        <v>8708</v>
      </c>
      <c r="E1992" s="7" t="s">
        <v>8709</v>
      </c>
      <c r="F1992" s="7" t="s">
        <v>8710</v>
      </c>
      <c r="G1992" s="7" t="s">
        <v>6706</v>
      </c>
      <c r="H1992" s="7" t="s">
        <v>9302</v>
      </c>
      <c r="I1992" s="7">
        <v>88</v>
      </c>
      <c r="J1992" s="8">
        <v>202671</v>
      </c>
      <c r="K1992" s="9">
        <v>189879</v>
      </c>
      <c r="L1992" s="9">
        <f t="shared" si="42"/>
        <v>37975.800000000003</v>
      </c>
      <c r="M1992" s="9">
        <f t="shared" si="43"/>
        <v>0</v>
      </c>
      <c r="N1992" s="9"/>
    </row>
    <row r="1993" spans="1:14" outlineLevel="1" x14ac:dyDescent="0.25">
      <c r="A1993" s="19" t="s">
        <v>19819</v>
      </c>
      <c r="B1993" s="6"/>
      <c r="C1993" s="6"/>
      <c r="D1993" s="7"/>
      <c r="E1993" s="7"/>
      <c r="F1993" s="7"/>
      <c r="G1993" s="7"/>
      <c r="H1993" s="7"/>
      <c r="I1993" s="7">
        <f>SUBTOTAL(9,I1991:I1992)</f>
        <v>288</v>
      </c>
      <c r="J1993" s="8">
        <f>SUBTOTAL(9,J1991:J1992)</f>
        <v>787873</v>
      </c>
      <c r="K1993" s="9">
        <f>SUBTOTAL(9,K1991:K1992)</f>
        <v>738144</v>
      </c>
      <c r="L1993" s="9">
        <f>SUBTOTAL(9,L1991:L1992)</f>
        <v>147628.79999999999</v>
      </c>
      <c r="M1993" s="9">
        <f>SUBTOTAL(9,M1991:M1992)</f>
        <v>0</v>
      </c>
      <c r="N1993" s="9"/>
    </row>
    <row r="1994" spans="1:14" outlineLevel="2" x14ac:dyDescent="0.25">
      <c r="A1994" s="6" t="s">
        <v>9305</v>
      </c>
      <c r="B1994" s="6" t="s">
        <v>1412</v>
      </c>
      <c r="C1994" s="6" t="s">
        <v>9304</v>
      </c>
      <c r="D1994" s="7" t="s">
        <v>8708</v>
      </c>
      <c r="E1994" s="7" t="s">
        <v>8709</v>
      </c>
      <c r="F1994" s="7" t="s">
        <v>8710</v>
      </c>
      <c r="G1994" s="7" t="s">
        <v>6706</v>
      </c>
      <c r="H1994" s="7" t="s">
        <v>9306</v>
      </c>
      <c r="I1994" s="7">
        <v>50</v>
      </c>
      <c r="J1994" s="8">
        <v>167126</v>
      </c>
      <c r="K1994" s="9">
        <v>156577</v>
      </c>
      <c r="L1994" s="9">
        <f t="shared" si="42"/>
        <v>31315.4</v>
      </c>
      <c r="M1994" s="9">
        <f t="shared" si="43"/>
        <v>0</v>
      </c>
      <c r="N1994" s="9"/>
    </row>
    <row r="1995" spans="1:14" outlineLevel="1" x14ac:dyDescent="0.25">
      <c r="A1995" s="19" t="s">
        <v>19820</v>
      </c>
      <c r="B1995" s="6"/>
      <c r="C1995" s="6"/>
      <c r="D1995" s="7"/>
      <c r="E1995" s="7"/>
      <c r="F1995" s="7"/>
      <c r="G1995" s="7"/>
      <c r="H1995" s="7"/>
      <c r="I1995" s="7">
        <f>SUBTOTAL(9,I1994:I1994)</f>
        <v>50</v>
      </c>
      <c r="J1995" s="8">
        <f>SUBTOTAL(9,J1994:J1994)</f>
        <v>167126</v>
      </c>
      <c r="K1995" s="9">
        <f>SUBTOTAL(9,K1994:K1994)</f>
        <v>156577</v>
      </c>
      <c r="L1995" s="9">
        <f>SUBTOTAL(9,L1994:L1994)</f>
        <v>31315.4</v>
      </c>
      <c r="M1995" s="9">
        <f>SUBTOTAL(9,M1994:M1994)</f>
        <v>0</v>
      </c>
      <c r="N1995" s="9"/>
    </row>
    <row r="1996" spans="1:14" outlineLevel="2" x14ac:dyDescent="0.25">
      <c r="A1996" s="6" t="s">
        <v>9308</v>
      </c>
      <c r="B1996" s="6" t="s">
        <v>1413</v>
      </c>
      <c r="C1996" s="6" t="s">
        <v>9307</v>
      </c>
      <c r="D1996" s="7" t="s">
        <v>8708</v>
      </c>
      <c r="E1996" s="7" t="s">
        <v>8709</v>
      </c>
      <c r="F1996" s="7" t="s">
        <v>8710</v>
      </c>
      <c r="G1996" s="7" t="s">
        <v>6706</v>
      </c>
      <c r="H1996" s="7" t="s">
        <v>9309</v>
      </c>
      <c r="I1996" s="7">
        <v>80</v>
      </c>
      <c r="J1996" s="8">
        <v>170087</v>
      </c>
      <c r="K1996" s="9">
        <v>159351</v>
      </c>
      <c r="L1996" s="9">
        <f t="shared" si="42"/>
        <v>31870.2</v>
      </c>
      <c r="M1996" s="9">
        <f t="shared" si="43"/>
        <v>0</v>
      </c>
      <c r="N1996" s="9"/>
    </row>
    <row r="1997" spans="1:14" outlineLevel="1" x14ac:dyDescent="0.25">
      <c r="A1997" s="19" t="s">
        <v>19821</v>
      </c>
      <c r="B1997" s="6"/>
      <c r="C1997" s="6"/>
      <c r="D1997" s="7"/>
      <c r="E1997" s="7"/>
      <c r="F1997" s="7"/>
      <c r="G1997" s="7"/>
      <c r="H1997" s="7"/>
      <c r="I1997" s="7">
        <f>SUBTOTAL(9,I1996:I1996)</f>
        <v>80</v>
      </c>
      <c r="J1997" s="8">
        <f>SUBTOTAL(9,J1996:J1996)</f>
        <v>170087</v>
      </c>
      <c r="K1997" s="9">
        <f>SUBTOTAL(9,K1996:K1996)</f>
        <v>159351</v>
      </c>
      <c r="L1997" s="9">
        <f>SUBTOTAL(9,L1996:L1996)</f>
        <v>31870.2</v>
      </c>
      <c r="M1997" s="9">
        <f>SUBTOTAL(9,M1996:M1996)</f>
        <v>0</v>
      </c>
      <c r="N1997" s="9"/>
    </row>
    <row r="1998" spans="1:14" outlineLevel="2" x14ac:dyDescent="0.25">
      <c r="A1998" s="6" t="s">
        <v>9311</v>
      </c>
      <c r="B1998" s="6" t="s">
        <v>1414</v>
      </c>
      <c r="C1998" s="6" t="s">
        <v>9310</v>
      </c>
      <c r="D1998" s="7" t="s">
        <v>8708</v>
      </c>
      <c r="E1998" s="7" t="s">
        <v>8709</v>
      </c>
      <c r="F1998" s="7" t="s">
        <v>8710</v>
      </c>
      <c r="G1998" s="7" t="s">
        <v>6706</v>
      </c>
      <c r="H1998" s="7" t="s">
        <v>9312</v>
      </c>
      <c r="I1998" s="7">
        <v>41</v>
      </c>
      <c r="J1998" s="8">
        <v>92927</v>
      </c>
      <c r="K1998" s="9">
        <v>87062</v>
      </c>
      <c r="L1998" s="9">
        <f t="shared" si="42"/>
        <v>17412.400000000001</v>
      </c>
      <c r="M1998" s="9">
        <f t="shared" si="43"/>
        <v>0</v>
      </c>
      <c r="N1998" s="9"/>
    </row>
    <row r="1999" spans="1:14" outlineLevel="1" x14ac:dyDescent="0.25">
      <c r="A1999" s="19" t="s">
        <v>19822</v>
      </c>
      <c r="B1999" s="6"/>
      <c r="C1999" s="6"/>
      <c r="D1999" s="7"/>
      <c r="E1999" s="7"/>
      <c r="F1999" s="7"/>
      <c r="G1999" s="7"/>
      <c r="H1999" s="7"/>
      <c r="I1999" s="7">
        <f>SUBTOTAL(9,I1998:I1998)</f>
        <v>41</v>
      </c>
      <c r="J1999" s="8">
        <f>SUBTOTAL(9,J1998:J1998)</f>
        <v>92927</v>
      </c>
      <c r="K1999" s="9">
        <f>SUBTOTAL(9,K1998:K1998)</f>
        <v>87062</v>
      </c>
      <c r="L1999" s="9">
        <f>SUBTOTAL(9,L1998:L1998)</f>
        <v>17412.400000000001</v>
      </c>
      <c r="M1999" s="9">
        <f>SUBTOTAL(9,M1998:M1998)</f>
        <v>0</v>
      </c>
      <c r="N1999" s="9"/>
    </row>
    <row r="2000" spans="1:14" outlineLevel="2" x14ac:dyDescent="0.25">
      <c r="A2000" s="6" t="s">
        <v>9314</v>
      </c>
      <c r="B2000" s="6" t="s">
        <v>1415</v>
      </c>
      <c r="C2000" s="6" t="s">
        <v>9313</v>
      </c>
      <c r="D2000" s="7" t="s">
        <v>8708</v>
      </c>
      <c r="E2000" s="7" t="s">
        <v>8709</v>
      </c>
      <c r="F2000" s="7" t="s">
        <v>8710</v>
      </c>
      <c r="G2000" s="7" t="s">
        <v>6706</v>
      </c>
      <c r="H2000" s="7" t="s">
        <v>9315</v>
      </c>
      <c r="I2000" s="7">
        <v>9</v>
      </c>
      <c r="J2000" s="8">
        <v>74267</v>
      </c>
      <c r="K2000" s="9">
        <v>69579</v>
      </c>
      <c r="L2000" s="9">
        <f t="shared" si="42"/>
        <v>13915.800000000001</v>
      </c>
      <c r="M2000" s="9">
        <f t="shared" si="43"/>
        <v>0</v>
      </c>
      <c r="N2000" s="9"/>
    </row>
    <row r="2001" spans="1:14" outlineLevel="2" x14ac:dyDescent="0.25">
      <c r="A2001" s="6" t="s">
        <v>9314</v>
      </c>
      <c r="B2001" s="6" t="s">
        <v>1416</v>
      </c>
      <c r="C2001" s="6" t="s">
        <v>9316</v>
      </c>
      <c r="D2001" s="7" t="s">
        <v>8708</v>
      </c>
      <c r="E2001" s="7" t="s">
        <v>8709</v>
      </c>
      <c r="F2001" s="7" t="s">
        <v>8710</v>
      </c>
      <c r="G2001" s="7" t="s">
        <v>6706</v>
      </c>
      <c r="H2001" s="7" t="s">
        <v>9315</v>
      </c>
      <c r="I2001" s="7">
        <v>76</v>
      </c>
      <c r="J2001" s="8">
        <v>144029</v>
      </c>
      <c r="K2001" s="9">
        <v>134938</v>
      </c>
      <c r="L2001" s="9">
        <f t="shared" si="42"/>
        <v>26987.600000000002</v>
      </c>
      <c r="M2001" s="9">
        <f t="shared" si="43"/>
        <v>0</v>
      </c>
      <c r="N2001" s="9"/>
    </row>
    <row r="2002" spans="1:14" outlineLevel="2" x14ac:dyDescent="0.25">
      <c r="A2002" s="6" t="s">
        <v>9314</v>
      </c>
      <c r="B2002" s="6" t="s">
        <v>1417</v>
      </c>
      <c r="C2002" s="6" t="s">
        <v>9317</v>
      </c>
      <c r="D2002" s="7" t="s">
        <v>8708</v>
      </c>
      <c r="E2002" s="7" t="s">
        <v>8709</v>
      </c>
      <c r="F2002" s="7" t="s">
        <v>8710</v>
      </c>
      <c r="G2002" s="7" t="s">
        <v>6706</v>
      </c>
      <c r="H2002" s="7" t="s">
        <v>9315</v>
      </c>
      <c r="I2002" s="7">
        <v>16</v>
      </c>
      <c r="J2002" s="8">
        <v>33019</v>
      </c>
      <c r="K2002" s="9">
        <v>30935</v>
      </c>
      <c r="L2002" s="9">
        <f t="shared" si="42"/>
        <v>6187</v>
      </c>
      <c r="M2002" s="9">
        <f t="shared" si="43"/>
        <v>0</v>
      </c>
      <c r="N2002" s="9"/>
    </row>
    <row r="2003" spans="1:14" outlineLevel="2" x14ac:dyDescent="0.25">
      <c r="A2003" s="6" t="s">
        <v>9314</v>
      </c>
      <c r="B2003" s="6" t="s">
        <v>1418</v>
      </c>
      <c r="C2003" s="6" t="s">
        <v>9318</v>
      </c>
      <c r="D2003" s="7" t="s">
        <v>8708</v>
      </c>
      <c r="E2003" s="7" t="s">
        <v>8709</v>
      </c>
      <c r="F2003" s="7" t="s">
        <v>8710</v>
      </c>
      <c r="G2003" s="7" t="s">
        <v>6706</v>
      </c>
      <c r="H2003" s="7" t="s">
        <v>9315</v>
      </c>
      <c r="I2003" s="7">
        <v>30</v>
      </c>
      <c r="J2003" s="8">
        <v>46477</v>
      </c>
      <c r="K2003" s="9">
        <v>43543</v>
      </c>
      <c r="L2003" s="9">
        <f t="shared" si="42"/>
        <v>8708.6</v>
      </c>
      <c r="M2003" s="9">
        <f t="shared" si="43"/>
        <v>0</v>
      </c>
      <c r="N2003" s="9"/>
    </row>
    <row r="2004" spans="1:14" outlineLevel="2" x14ac:dyDescent="0.25">
      <c r="A2004" s="6" t="s">
        <v>9314</v>
      </c>
      <c r="B2004" s="6" t="s">
        <v>1419</v>
      </c>
      <c r="C2004" s="6" t="s">
        <v>9319</v>
      </c>
      <c r="D2004" s="7" t="s">
        <v>8708</v>
      </c>
      <c r="E2004" s="7" t="s">
        <v>8709</v>
      </c>
      <c r="F2004" s="7" t="s">
        <v>8710</v>
      </c>
      <c r="G2004" s="7" t="s">
        <v>6706</v>
      </c>
      <c r="H2004" s="7" t="s">
        <v>9315</v>
      </c>
      <c r="I2004" s="7">
        <v>10</v>
      </c>
      <c r="J2004" s="8">
        <v>29296</v>
      </c>
      <c r="K2004" s="9">
        <v>27447</v>
      </c>
      <c r="L2004" s="9">
        <f t="shared" si="42"/>
        <v>5489.4000000000005</v>
      </c>
      <c r="M2004" s="9">
        <f t="shared" si="43"/>
        <v>0</v>
      </c>
      <c r="N2004" s="9"/>
    </row>
    <row r="2005" spans="1:14" outlineLevel="1" x14ac:dyDescent="0.25">
      <c r="A2005" s="19" t="s">
        <v>19823</v>
      </c>
      <c r="B2005" s="6"/>
      <c r="C2005" s="6"/>
      <c r="D2005" s="7"/>
      <c r="E2005" s="7"/>
      <c r="F2005" s="7"/>
      <c r="G2005" s="7"/>
      <c r="H2005" s="7"/>
      <c r="I2005" s="7">
        <f>SUBTOTAL(9,I2000:I2004)</f>
        <v>141</v>
      </c>
      <c r="J2005" s="8">
        <f>SUBTOTAL(9,J2000:J2004)</f>
        <v>327088</v>
      </c>
      <c r="K2005" s="9">
        <f>SUBTOTAL(9,K2000:K2004)</f>
        <v>306442</v>
      </c>
      <c r="L2005" s="9">
        <f>SUBTOTAL(9,L2000:L2004)</f>
        <v>61288.4</v>
      </c>
      <c r="M2005" s="9">
        <f>SUBTOTAL(9,M2000:M2004)</f>
        <v>0</v>
      </c>
      <c r="N2005" s="9"/>
    </row>
    <row r="2006" spans="1:14" outlineLevel="2" x14ac:dyDescent="0.25">
      <c r="A2006" s="6" t="s">
        <v>9321</v>
      </c>
      <c r="B2006" s="6" t="s">
        <v>1420</v>
      </c>
      <c r="C2006" s="6" t="s">
        <v>9320</v>
      </c>
      <c r="D2006" s="7" t="s">
        <v>8708</v>
      </c>
      <c r="E2006" s="7" t="s">
        <v>8709</v>
      </c>
      <c r="F2006" s="7" t="s">
        <v>8710</v>
      </c>
      <c r="G2006" s="7" t="s">
        <v>6706</v>
      </c>
      <c r="H2006" s="7" t="s">
        <v>9322</v>
      </c>
      <c r="I2006" s="7">
        <v>40</v>
      </c>
      <c r="J2006" s="8">
        <v>98224</v>
      </c>
      <c r="K2006" s="9">
        <v>92024</v>
      </c>
      <c r="L2006" s="9">
        <f t="shared" si="42"/>
        <v>18404.8</v>
      </c>
      <c r="M2006" s="9">
        <f t="shared" si="43"/>
        <v>0</v>
      </c>
      <c r="N2006" s="9"/>
    </row>
    <row r="2007" spans="1:14" outlineLevel="1" x14ac:dyDescent="0.25">
      <c r="A2007" s="19" t="s">
        <v>19824</v>
      </c>
      <c r="B2007" s="6"/>
      <c r="C2007" s="6"/>
      <c r="D2007" s="7"/>
      <c r="E2007" s="7"/>
      <c r="F2007" s="7"/>
      <c r="G2007" s="7"/>
      <c r="H2007" s="7"/>
      <c r="I2007" s="7">
        <f>SUBTOTAL(9,I2006:I2006)</f>
        <v>40</v>
      </c>
      <c r="J2007" s="8">
        <f>SUBTOTAL(9,J2006:J2006)</f>
        <v>98224</v>
      </c>
      <c r="K2007" s="9">
        <f>SUBTOTAL(9,K2006:K2006)</f>
        <v>92024</v>
      </c>
      <c r="L2007" s="9">
        <f>SUBTOTAL(9,L2006:L2006)</f>
        <v>18404.8</v>
      </c>
      <c r="M2007" s="9">
        <f>SUBTOTAL(9,M2006:M2006)</f>
        <v>0</v>
      </c>
      <c r="N2007" s="9"/>
    </row>
    <row r="2008" spans="1:14" outlineLevel="2" x14ac:dyDescent="0.25">
      <c r="A2008" s="6" t="s">
        <v>9324</v>
      </c>
      <c r="B2008" s="6" t="s">
        <v>1421</v>
      </c>
      <c r="C2008" s="6" t="s">
        <v>9323</v>
      </c>
      <c r="D2008" s="7" t="s">
        <v>8708</v>
      </c>
      <c r="E2008" s="7" t="s">
        <v>8709</v>
      </c>
      <c r="F2008" s="7" t="s">
        <v>8710</v>
      </c>
      <c r="G2008" s="7" t="s">
        <v>6706</v>
      </c>
      <c r="H2008" s="7" t="s">
        <v>9325</v>
      </c>
      <c r="I2008" s="7">
        <v>341</v>
      </c>
      <c r="J2008" s="8">
        <v>1114539</v>
      </c>
      <c r="K2008" s="9">
        <v>1044191</v>
      </c>
      <c r="L2008" s="9">
        <f t="shared" si="42"/>
        <v>0</v>
      </c>
      <c r="M2008" s="9">
        <f t="shared" si="43"/>
        <v>208838.2</v>
      </c>
      <c r="N2008" s="9"/>
    </row>
    <row r="2009" spans="1:14" outlineLevel="2" x14ac:dyDescent="0.25">
      <c r="A2009" s="6" t="s">
        <v>9324</v>
      </c>
      <c r="B2009" s="6" t="s">
        <v>1422</v>
      </c>
      <c r="C2009" s="6" t="s">
        <v>9326</v>
      </c>
      <c r="D2009" s="7" t="s">
        <v>8708</v>
      </c>
      <c r="E2009" s="7" t="s">
        <v>8709</v>
      </c>
      <c r="F2009" s="7" t="s">
        <v>8710</v>
      </c>
      <c r="G2009" s="7" t="s">
        <v>6706</v>
      </c>
      <c r="H2009" s="7" t="s">
        <v>9325</v>
      </c>
      <c r="I2009" s="7">
        <v>2</v>
      </c>
      <c r="J2009" s="8">
        <v>7046</v>
      </c>
      <c r="K2009" s="9">
        <v>6601</v>
      </c>
      <c r="L2009" s="9">
        <f t="shared" si="42"/>
        <v>1320.2</v>
      </c>
      <c r="M2009" s="9">
        <f t="shared" si="43"/>
        <v>0</v>
      </c>
      <c r="N2009" s="9"/>
    </row>
    <row r="2010" spans="1:14" outlineLevel="1" x14ac:dyDescent="0.25">
      <c r="A2010" s="19" t="s">
        <v>19825</v>
      </c>
      <c r="B2010" s="6"/>
      <c r="C2010" s="6"/>
      <c r="D2010" s="7"/>
      <c r="E2010" s="7"/>
      <c r="F2010" s="7"/>
      <c r="G2010" s="7"/>
      <c r="H2010" s="7"/>
      <c r="I2010" s="7">
        <f>SUBTOTAL(9,I2008:I2009)</f>
        <v>343</v>
      </c>
      <c r="J2010" s="8">
        <f>SUBTOTAL(9,J2008:J2009)</f>
        <v>1121585</v>
      </c>
      <c r="K2010" s="9">
        <f>SUBTOTAL(9,K2008:K2009)</f>
        <v>1050792</v>
      </c>
      <c r="L2010" s="9">
        <f>SUBTOTAL(9,L2008:L2009)</f>
        <v>1320.2</v>
      </c>
      <c r="M2010" s="9">
        <f>SUBTOTAL(9,M2008:M2009)</f>
        <v>208838.2</v>
      </c>
      <c r="N2010" s="9"/>
    </row>
    <row r="2011" spans="1:14" outlineLevel="2" x14ac:dyDescent="0.25">
      <c r="A2011" s="6" t="s">
        <v>9328</v>
      </c>
      <c r="B2011" s="6" t="s">
        <v>1423</v>
      </c>
      <c r="C2011" s="6" t="s">
        <v>9327</v>
      </c>
      <c r="D2011" s="7" t="s">
        <v>8708</v>
      </c>
      <c r="E2011" s="7" t="s">
        <v>8709</v>
      </c>
      <c r="F2011" s="7" t="s">
        <v>8710</v>
      </c>
      <c r="G2011" s="7" t="s">
        <v>6706</v>
      </c>
      <c r="H2011" s="7" t="s">
        <v>9329</v>
      </c>
      <c r="I2011" s="7">
        <v>235</v>
      </c>
      <c r="J2011" s="8">
        <v>922871</v>
      </c>
      <c r="K2011" s="9">
        <v>864620</v>
      </c>
      <c r="L2011" s="9">
        <f t="shared" ref="L2011:L2101" si="44">IF(I2011&gt;250,(0),(K2011*0.2))</f>
        <v>172924</v>
      </c>
      <c r="M2011" s="9">
        <f t="shared" ref="M2011:M2101" si="45">IF(I2011&lt;250,(0),(K2011*0.2))</f>
        <v>0</v>
      </c>
      <c r="N2011" s="9"/>
    </row>
    <row r="2012" spans="1:14" outlineLevel="2" x14ac:dyDescent="0.25">
      <c r="A2012" s="6" t="s">
        <v>9328</v>
      </c>
      <c r="B2012" s="6" t="s">
        <v>1424</v>
      </c>
      <c r="C2012" s="6" t="s">
        <v>9330</v>
      </c>
      <c r="D2012" s="7" t="s">
        <v>8708</v>
      </c>
      <c r="E2012" s="7" t="s">
        <v>8709</v>
      </c>
      <c r="F2012" s="7" t="s">
        <v>8710</v>
      </c>
      <c r="G2012" s="7" t="s">
        <v>6706</v>
      </c>
      <c r="H2012" s="7" t="s">
        <v>9329</v>
      </c>
      <c r="I2012" s="7">
        <v>122</v>
      </c>
      <c r="J2012" s="8">
        <v>470011</v>
      </c>
      <c r="K2012" s="9">
        <v>440344</v>
      </c>
      <c r="L2012" s="9">
        <f t="shared" si="44"/>
        <v>88068.800000000003</v>
      </c>
      <c r="M2012" s="9">
        <f t="shared" si="45"/>
        <v>0</v>
      </c>
      <c r="N2012" s="9"/>
    </row>
    <row r="2013" spans="1:14" outlineLevel="1" x14ac:dyDescent="0.25">
      <c r="A2013" s="19" t="s">
        <v>19826</v>
      </c>
      <c r="B2013" s="6"/>
      <c r="C2013" s="6"/>
      <c r="D2013" s="7"/>
      <c r="E2013" s="7"/>
      <c r="F2013" s="7"/>
      <c r="G2013" s="7"/>
      <c r="H2013" s="7"/>
      <c r="I2013" s="7">
        <f>SUBTOTAL(9,I2011:I2012)</f>
        <v>357</v>
      </c>
      <c r="J2013" s="8">
        <f>SUBTOTAL(9,J2011:J2012)</f>
        <v>1392882</v>
      </c>
      <c r="K2013" s="9">
        <f>SUBTOTAL(9,K2011:K2012)</f>
        <v>1304964</v>
      </c>
      <c r="L2013" s="9">
        <f>SUBTOTAL(9,L2011:L2012)</f>
        <v>260992.8</v>
      </c>
      <c r="M2013" s="9">
        <f>SUBTOTAL(9,M2011:M2012)</f>
        <v>0</v>
      </c>
      <c r="N2013" s="9"/>
    </row>
    <row r="2014" spans="1:14" outlineLevel="2" x14ac:dyDescent="0.25">
      <c r="A2014" s="6" t="s">
        <v>9332</v>
      </c>
      <c r="B2014" s="6" t="s">
        <v>1425</v>
      </c>
      <c r="C2014" s="6" t="s">
        <v>9331</v>
      </c>
      <c r="D2014" s="7" t="s">
        <v>8708</v>
      </c>
      <c r="E2014" s="7" t="s">
        <v>8709</v>
      </c>
      <c r="F2014" s="7" t="s">
        <v>8710</v>
      </c>
      <c r="G2014" s="7" t="s">
        <v>6706</v>
      </c>
      <c r="H2014" s="7" t="s">
        <v>9333</v>
      </c>
      <c r="I2014" s="7">
        <v>50</v>
      </c>
      <c r="J2014" s="8">
        <v>209055</v>
      </c>
      <c r="K2014" s="9">
        <v>195860</v>
      </c>
      <c r="L2014" s="9">
        <f t="shared" si="44"/>
        <v>39172</v>
      </c>
      <c r="M2014" s="9">
        <f t="shared" si="45"/>
        <v>0</v>
      </c>
      <c r="N2014" s="9"/>
    </row>
    <row r="2015" spans="1:14" outlineLevel="2" x14ac:dyDescent="0.25">
      <c r="A2015" s="6" t="s">
        <v>9332</v>
      </c>
      <c r="B2015" s="6" t="s">
        <v>1426</v>
      </c>
      <c r="C2015" s="6" t="s">
        <v>9334</v>
      </c>
      <c r="D2015" s="7" t="s">
        <v>8708</v>
      </c>
      <c r="E2015" s="7" t="s">
        <v>8709</v>
      </c>
      <c r="F2015" s="7" t="s">
        <v>8710</v>
      </c>
      <c r="G2015" s="7" t="s">
        <v>6706</v>
      </c>
      <c r="H2015" s="7" t="s">
        <v>9333</v>
      </c>
      <c r="I2015" s="7">
        <v>113</v>
      </c>
      <c r="J2015" s="8">
        <v>409828</v>
      </c>
      <c r="K2015" s="9">
        <v>383960</v>
      </c>
      <c r="L2015" s="9">
        <f t="shared" si="44"/>
        <v>76792</v>
      </c>
      <c r="M2015" s="9">
        <f t="shared" si="45"/>
        <v>0</v>
      </c>
      <c r="N2015" s="9"/>
    </row>
    <row r="2016" spans="1:14" outlineLevel="1" x14ac:dyDescent="0.25">
      <c r="A2016" s="19" t="s">
        <v>19827</v>
      </c>
      <c r="B2016" s="6"/>
      <c r="C2016" s="6"/>
      <c r="D2016" s="7"/>
      <c r="E2016" s="7"/>
      <c r="F2016" s="7"/>
      <c r="G2016" s="7"/>
      <c r="H2016" s="7"/>
      <c r="I2016" s="7">
        <f>SUBTOTAL(9,I2014:I2015)</f>
        <v>163</v>
      </c>
      <c r="J2016" s="8">
        <f>SUBTOTAL(9,J2014:J2015)</f>
        <v>618883</v>
      </c>
      <c r="K2016" s="9">
        <f>SUBTOTAL(9,K2014:K2015)</f>
        <v>579820</v>
      </c>
      <c r="L2016" s="9">
        <f>SUBTOTAL(9,L2014:L2015)</f>
        <v>115964</v>
      </c>
      <c r="M2016" s="9">
        <f>SUBTOTAL(9,M2014:M2015)</f>
        <v>0</v>
      </c>
      <c r="N2016" s="9"/>
    </row>
    <row r="2017" spans="1:14" outlineLevel="2" x14ac:dyDescent="0.25">
      <c r="A2017" s="6" t="s">
        <v>9336</v>
      </c>
      <c r="B2017" s="6" t="s">
        <v>1427</v>
      </c>
      <c r="C2017" s="6" t="s">
        <v>9335</v>
      </c>
      <c r="D2017" s="7" t="s">
        <v>8708</v>
      </c>
      <c r="E2017" s="7" t="s">
        <v>8709</v>
      </c>
      <c r="F2017" s="7" t="s">
        <v>8710</v>
      </c>
      <c r="G2017" s="7" t="s">
        <v>6706</v>
      </c>
      <c r="H2017" s="7" t="s">
        <v>9337</v>
      </c>
      <c r="I2017" s="7">
        <v>67</v>
      </c>
      <c r="J2017" s="8">
        <v>389759</v>
      </c>
      <c r="K2017" s="9">
        <v>365158</v>
      </c>
      <c r="L2017" s="9">
        <f t="shared" si="44"/>
        <v>73031.600000000006</v>
      </c>
      <c r="M2017" s="9">
        <f t="shared" si="45"/>
        <v>0</v>
      </c>
      <c r="N2017" s="9"/>
    </row>
    <row r="2018" spans="1:14" outlineLevel="1" x14ac:dyDescent="0.25">
      <c r="A2018" s="19" t="s">
        <v>19828</v>
      </c>
      <c r="B2018" s="6"/>
      <c r="C2018" s="6"/>
      <c r="D2018" s="7"/>
      <c r="E2018" s="7"/>
      <c r="F2018" s="7"/>
      <c r="G2018" s="7"/>
      <c r="H2018" s="7"/>
      <c r="I2018" s="7">
        <f>SUBTOTAL(9,I2017:I2017)</f>
        <v>67</v>
      </c>
      <c r="J2018" s="8">
        <f>SUBTOTAL(9,J2017:J2017)</f>
        <v>389759</v>
      </c>
      <c r="K2018" s="9">
        <f>SUBTOTAL(9,K2017:K2017)</f>
        <v>365158</v>
      </c>
      <c r="L2018" s="9">
        <f>SUBTOTAL(9,L2017:L2017)</f>
        <v>73031.600000000006</v>
      </c>
      <c r="M2018" s="9">
        <f>SUBTOTAL(9,M2017:M2017)</f>
        <v>0</v>
      </c>
      <c r="N2018" s="9"/>
    </row>
    <row r="2019" spans="1:14" outlineLevel="2" x14ac:dyDescent="0.25">
      <c r="A2019" s="6" t="s">
        <v>9339</v>
      </c>
      <c r="B2019" s="6" t="s">
        <v>1428</v>
      </c>
      <c r="C2019" s="6" t="s">
        <v>9338</v>
      </c>
      <c r="D2019" s="7" t="s">
        <v>8708</v>
      </c>
      <c r="E2019" s="7" t="s">
        <v>8709</v>
      </c>
      <c r="F2019" s="7" t="s">
        <v>8710</v>
      </c>
      <c r="G2019" s="7" t="s">
        <v>6706</v>
      </c>
      <c r="H2019" s="7" t="s">
        <v>9340</v>
      </c>
      <c r="I2019" s="7">
        <v>6</v>
      </c>
      <c r="J2019" s="8">
        <v>21260</v>
      </c>
      <c r="K2019" s="9">
        <v>19918</v>
      </c>
      <c r="L2019" s="9">
        <f t="shared" si="44"/>
        <v>3983.6000000000004</v>
      </c>
      <c r="M2019" s="9">
        <f t="shared" si="45"/>
        <v>0</v>
      </c>
      <c r="N2019" s="9"/>
    </row>
    <row r="2020" spans="1:14" outlineLevel="2" x14ac:dyDescent="0.25">
      <c r="A2020" s="6" t="s">
        <v>9339</v>
      </c>
      <c r="B2020" s="6" t="s">
        <v>1429</v>
      </c>
      <c r="C2020" s="6" t="s">
        <v>9341</v>
      </c>
      <c r="D2020" s="7" t="s">
        <v>8708</v>
      </c>
      <c r="E2020" s="7" t="s">
        <v>8709</v>
      </c>
      <c r="F2020" s="7" t="s">
        <v>8710</v>
      </c>
      <c r="G2020" s="7" t="s">
        <v>6706</v>
      </c>
      <c r="H2020" s="7" t="s">
        <v>9340</v>
      </c>
      <c r="I2020" s="7">
        <v>303</v>
      </c>
      <c r="J2020" s="8">
        <v>855210</v>
      </c>
      <c r="K2020" s="9">
        <v>801230</v>
      </c>
      <c r="L2020" s="9">
        <f t="shared" si="44"/>
        <v>0</v>
      </c>
      <c r="M2020" s="9">
        <f t="shared" si="45"/>
        <v>160246</v>
      </c>
      <c r="N2020" s="9"/>
    </row>
    <row r="2021" spans="1:14" outlineLevel="2" x14ac:dyDescent="0.25">
      <c r="A2021" s="6" t="s">
        <v>9339</v>
      </c>
      <c r="B2021" s="6" t="s">
        <v>1430</v>
      </c>
      <c r="C2021" s="6" t="s">
        <v>9342</v>
      </c>
      <c r="D2021" s="7" t="s">
        <v>8708</v>
      </c>
      <c r="E2021" s="7" t="s">
        <v>8709</v>
      </c>
      <c r="F2021" s="7" t="s">
        <v>8710</v>
      </c>
      <c r="G2021" s="7" t="s">
        <v>6706</v>
      </c>
      <c r="H2021" s="7" t="s">
        <v>9340</v>
      </c>
      <c r="I2021" s="7">
        <v>150</v>
      </c>
      <c r="J2021" s="8">
        <v>752115</v>
      </c>
      <c r="K2021" s="9">
        <v>704642</v>
      </c>
      <c r="L2021" s="9">
        <f t="shared" si="44"/>
        <v>140928.4</v>
      </c>
      <c r="M2021" s="9">
        <f t="shared" si="45"/>
        <v>0</v>
      </c>
      <c r="N2021" s="9"/>
    </row>
    <row r="2022" spans="1:14" outlineLevel="2" x14ac:dyDescent="0.25">
      <c r="A2022" s="6" t="s">
        <v>9339</v>
      </c>
      <c r="B2022" s="6" t="s">
        <v>1431</v>
      </c>
      <c r="C2022" s="6" t="s">
        <v>9343</v>
      </c>
      <c r="D2022" s="7" t="s">
        <v>8708</v>
      </c>
      <c r="E2022" s="7" t="s">
        <v>8709</v>
      </c>
      <c r="F2022" s="7" t="s">
        <v>8710</v>
      </c>
      <c r="G2022" s="7" t="s">
        <v>6706</v>
      </c>
      <c r="H2022" s="7" t="s">
        <v>9340</v>
      </c>
      <c r="I2022" s="7">
        <v>164</v>
      </c>
      <c r="J2022" s="8">
        <v>635375</v>
      </c>
      <c r="K2022" s="9">
        <v>595271</v>
      </c>
      <c r="L2022" s="9">
        <f t="shared" si="44"/>
        <v>119054.20000000001</v>
      </c>
      <c r="M2022" s="9">
        <f t="shared" si="45"/>
        <v>0</v>
      </c>
      <c r="N2022" s="9"/>
    </row>
    <row r="2023" spans="1:14" outlineLevel="2" x14ac:dyDescent="0.25">
      <c r="A2023" s="6" t="s">
        <v>9339</v>
      </c>
      <c r="B2023" s="6" t="s">
        <v>1432</v>
      </c>
      <c r="C2023" s="6" t="s">
        <v>9344</v>
      </c>
      <c r="D2023" s="7" t="s">
        <v>8708</v>
      </c>
      <c r="E2023" s="7" t="s">
        <v>8709</v>
      </c>
      <c r="F2023" s="7" t="s">
        <v>8710</v>
      </c>
      <c r="G2023" s="7" t="s">
        <v>6706</v>
      </c>
      <c r="H2023" s="7" t="s">
        <v>9340</v>
      </c>
      <c r="I2023" s="7">
        <v>76</v>
      </c>
      <c r="J2023" s="8">
        <v>424647</v>
      </c>
      <c r="K2023" s="9">
        <v>397844</v>
      </c>
      <c r="L2023" s="9">
        <f t="shared" si="44"/>
        <v>79568.800000000003</v>
      </c>
      <c r="M2023" s="9">
        <f t="shared" si="45"/>
        <v>0</v>
      </c>
      <c r="N2023" s="9"/>
    </row>
    <row r="2024" spans="1:14" outlineLevel="2" x14ac:dyDescent="0.25">
      <c r="A2024" s="6" t="s">
        <v>9339</v>
      </c>
      <c r="B2024" s="6" t="s">
        <v>1433</v>
      </c>
      <c r="C2024" s="6" t="s">
        <v>9345</v>
      </c>
      <c r="D2024" s="7" t="s">
        <v>8708</v>
      </c>
      <c r="E2024" s="7" t="s">
        <v>8709</v>
      </c>
      <c r="F2024" s="7" t="s">
        <v>8710</v>
      </c>
      <c r="G2024" s="7" t="s">
        <v>6706</v>
      </c>
      <c r="H2024" s="7" t="s">
        <v>9340</v>
      </c>
      <c r="I2024" s="7">
        <v>90</v>
      </c>
      <c r="J2024" s="8">
        <v>312482</v>
      </c>
      <c r="K2024" s="9">
        <v>292759</v>
      </c>
      <c r="L2024" s="9">
        <f t="shared" si="44"/>
        <v>58551.8</v>
      </c>
      <c r="M2024" s="9">
        <f t="shared" si="45"/>
        <v>0</v>
      </c>
      <c r="N2024" s="9"/>
    </row>
    <row r="2025" spans="1:14" outlineLevel="2" x14ac:dyDescent="0.25">
      <c r="A2025" s="6" t="s">
        <v>9339</v>
      </c>
      <c r="B2025" s="6" t="s">
        <v>1434</v>
      </c>
      <c r="C2025" s="6" t="s">
        <v>9346</v>
      </c>
      <c r="D2025" s="7" t="s">
        <v>8708</v>
      </c>
      <c r="E2025" s="7" t="s">
        <v>8709</v>
      </c>
      <c r="F2025" s="7" t="s">
        <v>8710</v>
      </c>
      <c r="G2025" s="7" t="s">
        <v>6706</v>
      </c>
      <c r="H2025" s="7" t="s">
        <v>9340</v>
      </c>
      <c r="I2025" s="7">
        <v>27</v>
      </c>
      <c r="J2025" s="8">
        <v>67867</v>
      </c>
      <c r="K2025" s="9">
        <v>63583</v>
      </c>
      <c r="L2025" s="9">
        <f t="shared" si="44"/>
        <v>12716.6</v>
      </c>
      <c r="M2025" s="9">
        <f t="shared" si="45"/>
        <v>0</v>
      </c>
      <c r="N2025" s="9"/>
    </row>
    <row r="2026" spans="1:14" outlineLevel="2" x14ac:dyDescent="0.25">
      <c r="A2026" s="6" t="s">
        <v>9339</v>
      </c>
      <c r="B2026" s="6" t="s">
        <v>1435</v>
      </c>
      <c r="C2026" s="6" t="s">
        <v>9347</v>
      </c>
      <c r="D2026" s="7" t="s">
        <v>8708</v>
      </c>
      <c r="E2026" s="7" t="s">
        <v>8709</v>
      </c>
      <c r="F2026" s="7" t="s">
        <v>8710</v>
      </c>
      <c r="G2026" s="7" t="s">
        <v>6706</v>
      </c>
      <c r="H2026" s="7" t="s">
        <v>9340</v>
      </c>
      <c r="I2026" s="7">
        <v>2</v>
      </c>
      <c r="J2026" s="8">
        <v>5165</v>
      </c>
      <c r="K2026" s="9">
        <v>4839</v>
      </c>
      <c r="L2026" s="9">
        <f t="shared" si="44"/>
        <v>967.80000000000007</v>
      </c>
      <c r="M2026" s="9">
        <f t="shared" si="45"/>
        <v>0</v>
      </c>
      <c r="N2026" s="9"/>
    </row>
    <row r="2027" spans="1:14" outlineLevel="2" x14ac:dyDescent="0.25">
      <c r="A2027" s="6" t="s">
        <v>9339</v>
      </c>
      <c r="B2027" s="6" t="s">
        <v>1436</v>
      </c>
      <c r="C2027" s="6" t="s">
        <v>9348</v>
      </c>
      <c r="D2027" s="7" t="s">
        <v>8708</v>
      </c>
      <c r="E2027" s="7" t="s">
        <v>8709</v>
      </c>
      <c r="F2027" s="7" t="s">
        <v>8710</v>
      </c>
      <c r="G2027" s="7" t="s">
        <v>6706</v>
      </c>
      <c r="H2027" s="7" t="s">
        <v>9340</v>
      </c>
      <c r="I2027" s="7">
        <v>8</v>
      </c>
      <c r="J2027" s="8">
        <v>27712</v>
      </c>
      <c r="K2027" s="9">
        <v>25963</v>
      </c>
      <c r="L2027" s="9">
        <f t="shared" si="44"/>
        <v>5192.6000000000004</v>
      </c>
      <c r="M2027" s="9">
        <f t="shared" si="45"/>
        <v>0</v>
      </c>
      <c r="N2027" s="9"/>
    </row>
    <row r="2028" spans="1:14" outlineLevel="2" x14ac:dyDescent="0.25">
      <c r="A2028" s="6" t="s">
        <v>9339</v>
      </c>
      <c r="B2028" s="6" t="s">
        <v>1437</v>
      </c>
      <c r="C2028" s="6" t="s">
        <v>9349</v>
      </c>
      <c r="D2028" s="7" t="s">
        <v>8708</v>
      </c>
      <c r="E2028" s="7" t="s">
        <v>8709</v>
      </c>
      <c r="F2028" s="7" t="s">
        <v>8710</v>
      </c>
      <c r="G2028" s="7" t="s">
        <v>6706</v>
      </c>
      <c r="H2028" s="7" t="s">
        <v>9340</v>
      </c>
      <c r="I2028" s="7">
        <v>10</v>
      </c>
      <c r="J2028" s="8">
        <v>17271</v>
      </c>
      <c r="K2028" s="9">
        <v>16181</v>
      </c>
      <c r="L2028" s="9">
        <f t="shared" si="44"/>
        <v>3236.2000000000003</v>
      </c>
      <c r="M2028" s="9">
        <f t="shared" si="45"/>
        <v>0</v>
      </c>
      <c r="N2028" s="9"/>
    </row>
    <row r="2029" spans="1:14" outlineLevel="2" x14ac:dyDescent="0.25">
      <c r="A2029" s="6" t="s">
        <v>9339</v>
      </c>
      <c r="B2029" s="6" t="s">
        <v>1438</v>
      </c>
      <c r="C2029" s="6" t="s">
        <v>9350</v>
      </c>
      <c r="D2029" s="7" t="s">
        <v>8708</v>
      </c>
      <c r="E2029" s="7" t="s">
        <v>8709</v>
      </c>
      <c r="F2029" s="7" t="s">
        <v>8710</v>
      </c>
      <c r="G2029" s="7" t="s">
        <v>6706</v>
      </c>
      <c r="H2029" s="7" t="s">
        <v>9340</v>
      </c>
      <c r="I2029" s="7">
        <v>10</v>
      </c>
      <c r="J2029" s="8">
        <v>11510</v>
      </c>
      <c r="K2029" s="9">
        <v>10784</v>
      </c>
      <c r="L2029" s="9">
        <f t="shared" si="44"/>
        <v>2156.8000000000002</v>
      </c>
      <c r="M2029" s="9">
        <f t="shared" si="45"/>
        <v>0</v>
      </c>
      <c r="N2029" s="9"/>
    </row>
    <row r="2030" spans="1:14" outlineLevel="1" x14ac:dyDescent="0.25">
      <c r="A2030" s="19" t="s">
        <v>19829</v>
      </c>
      <c r="B2030" s="6"/>
      <c r="C2030" s="6"/>
      <c r="D2030" s="7"/>
      <c r="E2030" s="7"/>
      <c r="F2030" s="7"/>
      <c r="G2030" s="7"/>
      <c r="H2030" s="7"/>
      <c r="I2030" s="7">
        <f>SUBTOTAL(9,I2019:I2029)</f>
        <v>846</v>
      </c>
      <c r="J2030" s="8">
        <f>SUBTOTAL(9,J2019:J2029)</f>
        <v>3130614</v>
      </c>
      <c r="K2030" s="9">
        <f>SUBTOTAL(9,K2019:K2029)</f>
        <v>2933014</v>
      </c>
      <c r="L2030" s="9">
        <f>SUBTOTAL(9,L2019:L2029)</f>
        <v>426356.79999999993</v>
      </c>
      <c r="M2030" s="9">
        <f>SUBTOTAL(9,M2019:M2029)</f>
        <v>160246</v>
      </c>
      <c r="N2030" s="9"/>
    </row>
    <row r="2031" spans="1:14" outlineLevel="2" x14ac:dyDescent="0.25">
      <c r="A2031" s="6" t="s">
        <v>9352</v>
      </c>
      <c r="B2031" s="6" t="s">
        <v>1439</v>
      </c>
      <c r="C2031" s="6" t="s">
        <v>9351</v>
      </c>
      <c r="D2031" s="7" t="s">
        <v>9353</v>
      </c>
      <c r="E2031" s="7" t="s">
        <v>9354</v>
      </c>
      <c r="F2031" s="7" t="s">
        <v>9355</v>
      </c>
      <c r="G2031" s="7" t="s">
        <v>7562</v>
      </c>
      <c r="H2031" s="7" t="s">
        <v>9356</v>
      </c>
      <c r="I2031" s="7">
        <v>158</v>
      </c>
      <c r="J2031" s="8">
        <v>997466</v>
      </c>
      <c r="K2031" s="9">
        <v>934507</v>
      </c>
      <c r="L2031" s="9">
        <f t="shared" si="44"/>
        <v>186901.40000000002</v>
      </c>
      <c r="M2031" s="9">
        <f t="shared" si="45"/>
        <v>0</v>
      </c>
      <c r="N2031" s="9"/>
    </row>
    <row r="2032" spans="1:14" outlineLevel="2" x14ac:dyDescent="0.25">
      <c r="A2032" s="6" t="s">
        <v>9352</v>
      </c>
      <c r="B2032" s="6" t="s">
        <v>1440</v>
      </c>
      <c r="C2032" s="6" t="s">
        <v>9357</v>
      </c>
      <c r="D2032" s="7" t="s">
        <v>9353</v>
      </c>
      <c r="E2032" s="7" t="s">
        <v>9354</v>
      </c>
      <c r="F2032" s="7" t="s">
        <v>9355</v>
      </c>
      <c r="G2032" s="7" t="s">
        <v>7562</v>
      </c>
      <c r="H2032" s="7" t="s">
        <v>9356</v>
      </c>
      <c r="I2032" s="7">
        <v>163</v>
      </c>
      <c r="J2032" s="8">
        <v>1086137</v>
      </c>
      <c r="K2032" s="9">
        <v>1017581</v>
      </c>
      <c r="L2032" s="9">
        <f t="shared" si="44"/>
        <v>203516.2</v>
      </c>
      <c r="M2032" s="9">
        <f t="shared" si="45"/>
        <v>0</v>
      </c>
      <c r="N2032" s="9"/>
    </row>
    <row r="2033" spans="1:14" outlineLevel="2" x14ac:dyDescent="0.25">
      <c r="A2033" s="6" t="s">
        <v>9352</v>
      </c>
      <c r="B2033" s="6" t="s">
        <v>1441</v>
      </c>
      <c r="C2033" s="6" t="s">
        <v>9358</v>
      </c>
      <c r="D2033" s="7" t="s">
        <v>9353</v>
      </c>
      <c r="E2033" s="7" t="s">
        <v>9354</v>
      </c>
      <c r="F2033" s="7" t="s">
        <v>9355</v>
      </c>
      <c r="G2033" s="7" t="s">
        <v>7562</v>
      </c>
      <c r="H2033" s="7" t="s">
        <v>9356</v>
      </c>
      <c r="I2033" s="7">
        <v>195</v>
      </c>
      <c r="J2033" s="8">
        <v>1284118</v>
      </c>
      <c r="K2033" s="9">
        <v>1203066</v>
      </c>
      <c r="L2033" s="9">
        <f t="shared" si="44"/>
        <v>240613.2</v>
      </c>
      <c r="M2033" s="9">
        <f t="shared" si="45"/>
        <v>0</v>
      </c>
      <c r="N2033" s="9"/>
    </row>
    <row r="2034" spans="1:14" outlineLevel="2" x14ac:dyDescent="0.25">
      <c r="A2034" s="6" t="s">
        <v>9352</v>
      </c>
      <c r="B2034" s="6" t="s">
        <v>1442</v>
      </c>
      <c r="C2034" s="6" t="s">
        <v>9359</v>
      </c>
      <c r="D2034" s="7" t="s">
        <v>9353</v>
      </c>
      <c r="E2034" s="7" t="s">
        <v>9354</v>
      </c>
      <c r="F2034" s="7" t="s">
        <v>9355</v>
      </c>
      <c r="G2034" s="7" t="s">
        <v>7562</v>
      </c>
      <c r="H2034" s="7" t="s">
        <v>9356</v>
      </c>
      <c r="I2034" s="7">
        <v>234</v>
      </c>
      <c r="J2034" s="8">
        <v>1524565</v>
      </c>
      <c r="K2034" s="9">
        <v>1428336</v>
      </c>
      <c r="L2034" s="9">
        <f t="shared" si="44"/>
        <v>285667.20000000001</v>
      </c>
      <c r="M2034" s="9">
        <f t="shared" si="45"/>
        <v>0</v>
      </c>
      <c r="N2034" s="9"/>
    </row>
    <row r="2035" spans="1:14" outlineLevel="1" x14ac:dyDescent="0.25">
      <c r="A2035" s="19" t="s">
        <v>19830</v>
      </c>
      <c r="B2035" s="6"/>
      <c r="C2035" s="6"/>
      <c r="D2035" s="7"/>
      <c r="E2035" s="7"/>
      <c r="F2035" s="7"/>
      <c r="G2035" s="7"/>
      <c r="H2035" s="7"/>
      <c r="I2035" s="7">
        <f>SUBTOTAL(9,I2031:I2034)</f>
        <v>750</v>
      </c>
      <c r="J2035" s="8">
        <f>SUBTOTAL(9,J2031:J2034)</f>
        <v>4892286</v>
      </c>
      <c r="K2035" s="9">
        <f>SUBTOTAL(9,K2031:K2034)</f>
        <v>4583490</v>
      </c>
      <c r="L2035" s="9">
        <f>SUBTOTAL(9,L2031:L2034)</f>
        <v>916698</v>
      </c>
      <c r="M2035" s="9">
        <f>SUBTOTAL(9,M2031:M2034)</f>
        <v>0</v>
      </c>
      <c r="N2035" s="9"/>
    </row>
    <row r="2036" spans="1:14" outlineLevel="2" x14ac:dyDescent="0.25">
      <c r="A2036" s="6" t="s">
        <v>9361</v>
      </c>
      <c r="B2036" s="6" t="s">
        <v>1443</v>
      </c>
      <c r="C2036" s="6" t="s">
        <v>9360</v>
      </c>
      <c r="D2036" s="7" t="s">
        <v>9353</v>
      </c>
      <c r="E2036" s="7" t="s">
        <v>9354</v>
      </c>
      <c r="F2036" s="7" t="s">
        <v>9355</v>
      </c>
      <c r="G2036" s="7" t="s">
        <v>7562</v>
      </c>
      <c r="H2036" s="7" t="s">
        <v>9362</v>
      </c>
      <c r="I2036" s="7">
        <v>363</v>
      </c>
      <c r="J2036" s="8">
        <v>2108933</v>
      </c>
      <c r="K2036" s="9">
        <v>1975820</v>
      </c>
      <c r="L2036" s="9">
        <f t="shared" si="44"/>
        <v>0</v>
      </c>
      <c r="M2036" s="9">
        <f t="shared" si="45"/>
        <v>395164</v>
      </c>
      <c r="N2036" s="9"/>
    </row>
    <row r="2037" spans="1:14" outlineLevel="2" x14ac:dyDescent="0.25">
      <c r="A2037" s="6" t="s">
        <v>9361</v>
      </c>
      <c r="B2037" s="6" t="s">
        <v>1444</v>
      </c>
      <c r="C2037" s="6" t="s">
        <v>9363</v>
      </c>
      <c r="D2037" s="7" t="s">
        <v>9353</v>
      </c>
      <c r="E2037" s="7" t="s">
        <v>9354</v>
      </c>
      <c r="F2037" s="7" t="s">
        <v>9355</v>
      </c>
      <c r="G2037" s="7" t="s">
        <v>7562</v>
      </c>
      <c r="H2037" s="7" t="s">
        <v>9362</v>
      </c>
      <c r="I2037" s="7">
        <v>373</v>
      </c>
      <c r="J2037" s="8">
        <v>2552408</v>
      </c>
      <c r="K2037" s="9">
        <v>2391303</v>
      </c>
      <c r="L2037" s="9">
        <f t="shared" si="44"/>
        <v>0</v>
      </c>
      <c r="M2037" s="9">
        <f t="shared" si="45"/>
        <v>478260.60000000003</v>
      </c>
      <c r="N2037" s="9"/>
    </row>
    <row r="2038" spans="1:14" outlineLevel="2" x14ac:dyDescent="0.25">
      <c r="A2038" s="6" t="s">
        <v>9361</v>
      </c>
      <c r="B2038" s="6" t="s">
        <v>1445</v>
      </c>
      <c r="C2038" s="6" t="s">
        <v>9364</v>
      </c>
      <c r="D2038" s="7" t="s">
        <v>9353</v>
      </c>
      <c r="E2038" s="7" t="s">
        <v>9354</v>
      </c>
      <c r="F2038" s="7" t="s">
        <v>9355</v>
      </c>
      <c r="G2038" s="7" t="s">
        <v>7562</v>
      </c>
      <c r="H2038" s="7" t="s">
        <v>9362</v>
      </c>
      <c r="I2038" s="7">
        <v>364</v>
      </c>
      <c r="J2038" s="8">
        <v>2648352</v>
      </c>
      <c r="K2038" s="9">
        <v>2481191</v>
      </c>
      <c r="L2038" s="9">
        <f t="shared" si="44"/>
        <v>0</v>
      </c>
      <c r="M2038" s="9">
        <f t="shared" si="45"/>
        <v>496238.2</v>
      </c>
      <c r="N2038" s="9"/>
    </row>
    <row r="2039" spans="1:14" outlineLevel="2" x14ac:dyDescent="0.25">
      <c r="A2039" s="6" t="s">
        <v>9361</v>
      </c>
      <c r="B2039" s="6" t="s">
        <v>1446</v>
      </c>
      <c r="C2039" s="6" t="s">
        <v>9365</v>
      </c>
      <c r="D2039" s="7" t="s">
        <v>9353</v>
      </c>
      <c r="E2039" s="7" t="s">
        <v>9354</v>
      </c>
      <c r="F2039" s="7" t="s">
        <v>9355</v>
      </c>
      <c r="G2039" s="7" t="s">
        <v>7562</v>
      </c>
      <c r="H2039" s="7" t="s">
        <v>9362</v>
      </c>
      <c r="I2039" s="7">
        <v>373</v>
      </c>
      <c r="J2039" s="8">
        <v>1929804</v>
      </c>
      <c r="K2039" s="9">
        <v>1807997</v>
      </c>
      <c r="L2039" s="9">
        <f t="shared" si="44"/>
        <v>0</v>
      </c>
      <c r="M2039" s="9">
        <f t="shared" si="45"/>
        <v>361599.4</v>
      </c>
      <c r="N2039" s="9"/>
    </row>
    <row r="2040" spans="1:14" outlineLevel="2" x14ac:dyDescent="0.25">
      <c r="A2040" s="6" t="s">
        <v>9361</v>
      </c>
      <c r="B2040" s="6" t="s">
        <v>1447</v>
      </c>
      <c r="C2040" s="6" t="s">
        <v>9366</v>
      </c>
      <c r="D2040" s="7" t="s">
        <v>9353</v>
      </c>
      <c r="E2040" s="7" t="s">
        <v>9354</v>
      </c>
      <c r="F2040" s="7" t="s">
        <v>9355</v>
      </c>
      <c r="G2040" s="7" t="s">
        <v>7562</v>
      </c>
      <c r="H2040" s="7" t="s">
        <v>9362</v>
      </c>
      <c r="I2040" s="7">
        <v>583</v>
      </c>
      <c r="J2040" s="8">
        <v>2829225</v>
      </c>
      <c r="K2040" s="9">
        <v>2650648</v>
      </c>
      <c r="L2040" s="9">
        <f t="shared" si="44"/>
        <v>0</v>
      </c>
      <c r="M2040" s="9">
        <f t="shared" si="45"/>
        <v>530129.6</v>
      </c>
      <c r="N2040" s="9"/>
    </row>
    <row r="2041" spans="1:14" outlineLevel="2" x14ac:dyDescent="0.25">
      <c r="A2041" s="6" t="s">
        <v>9361</v>
      </c>
      <c r="B2041" s="6" t="s">
        <v>1448</v>
      </c>
      <c r="C2041" s="6" t="s">
        <v>9367</v>
      </c>
      <c r="D2041" s="7" t="s">
        <v>9353</v>
      </c>
      <c r="E2041" s="7" t="s">
        <v>9354</v>
      </c>
      <c r="F2041" s="7" t="s">
        <v>9355</v>
      </c>
      <c r="G2041" s="7" t="s">
        <v>7562</v>
      </c>
      <c r="H2041" s="7" t="s">
        <v>9362</v>
      </c>
      <c r="I2041" s="7">
        <v>587</v>
      </c>
      <c r="J2041" s="8">
        <v>2753647</v>
      </c>
      <c r="K2041" s="9">
        <v>2579840</v>
      </c>
      <c r="L2041" s="9">
        <f t="shared" si="44"/>
        <v>0</v>
      </c>
      <c r="M2041" s="9">
        <f t="shared" si="45"/>
        <v>515968</v>
      </c>
      <c r="N2041" s="9"/>
    </row>
    <row r="2042" spans="1:14" outlineLevel="2" x14ac:dyDescent="0.25">
      <c r="A2042" s="6" t="s">
        <v>9361</v>
      </c>
      <c r="B2042" s="6" t="s">
        <v>1449</v>
      </c>
      <c r="C2042" s="6" t="s">
        <v>9368</v>
      </c>
      <c r="D2042" s="7" t="s">
        <v>9353</v>
      </c>
      <c r="E2042" s="7" t="s">
        <v>9354</v>
      </c>
      <c r="F2042" s="7" t="s">
        <v>9355</v>
      </c>
      <c r="G2042" s="7" t="s">
        <v>7562</v>
      </c>
      <c r="H2042" s="7" t="s">
        <v>9362</v>
      </c>
      <c r="I2042" s="7">
        <v>322</v>
      </c>
      <c r="J2042" s="8">
        <v>1430716</v>
      </c>
      <c r="K2042" s="9">
        <v>1340411</v>
      </c>
      <c r="L2042" s="9">
        <f t="shared" si="44"/>
        <v>0</v>
      </c>
      <c r="M2042" s="9">
        <f t="shared" si="45"/>
        <v>268082.2</v>
      </c>
      <c r="N2042" s="9"/>
    </row>
    <row r="2043" spans="1:14" outlineLevel="2" x14ac:dyDescent="0.25">
      <c r="A2043" s="6" t="s">
        <v>9361</v>
      </c>
      <c r="B2043" s="6" t="s">
        <v>1450</v>
      </c>
      <c r="C2043" s="6" t="s">
        <v>9369</v>
      </c>
      <c r="D2043" s="7" t="s">
        <v>9353</v>
      </c>
      <c r="E2043" s="7" t="s">
        <v>9354</v>
      </c>
      <c r="F2043" s="7" t="s">
        <v>9355</v>
      </c>
      <c r="G2043" s="7" t="s">
        <v>7562</v>
      </c>
      <c r="H2043" s="7" t="s">
        <v>9362</v>
      </c>
      <c r="I2043" s="7">
        <v>321</v>
      </c>
      <c r="J2043" s="8">
        <v>1460962</v>
      </c>
      <c r="K2043" s="9">
        <v>1368748</v>
      </c>
      <c r="L2043" s="9">
        <f t="shared" si="44"/>
        <v>0</v>
      </c>
      <c r="M2043" s="9">
        <f t="shared" si="45"/>
        <v>273749.60000000003</v>
      </c>
      <c r="N2043" s="9"/>
    </row>
    <row r="2044" spans="1:14" outlineLevel="2" x14ac:dyDescent="0.25">
      <c r="A2044" s="6" t="s">
        <v>9361</v>
      </c>
      <c r="B2044" s="6" t="s">
        <v>1451</v>
      </c>
      <c r="C2044" s="6" t="s">
        <v>9370</v>
      </c>
      <c r="D2044" s="7" t="s">
        <v>9353</v>
      </c>
      <c r="E2044" s="7" t="s">
        <v>9354</v>
      </c>
      <c r="F2044" s="7" t="s">
        <v>9355</v>
      </c>
      <c r="G2044" s="7" t="s">
        <v>7562</v>
      </c>
      <c r="H2044" s="7" t="s">
        <v>9362</v>
      </c>
      <c r="I2044" s="7">
        <v>196</v>
      </c>
      <c r="J2044" s="8">
        <v>962337</v>
      </c>
      <c r="K2044" s="9">
        <v>901595</v>
      </c>
      <c r="L2044" s="9">
        <f t="shared" si="44"/>
        <v>180319</v>
      </c>
      <c r="M2044" s="9">
        <f t="shared" si="45"/>
        <v>0</v>
      </c>
      <c r="N2044" s="9"/>
    </row>
    <row r="2045" spans="1:14" outlineLevel="2" x14ac:dyDescent="0.25">
      <c r="A2045" s="6" t="s">
        <v>9361</v>
      </c>
      <c r="B2045" s="6" t="s">
        <v>1452</v>
      </c>
      <c r="C2045" s="6" t="s">
        <v>9371</v>
      </c>
      <c r="D2045" s="7" t="s">
        <v>9353</v>
      </c>
      <c r="E2045" s="7" t="s">
        <v>9354</v>
      </c>
      <c r="F2045" s="7" t="s">
        <v>9355</v>
      </c>
      <c r="G2045" s="7" t="s">
        <v>7562</v>
      </c>
      <c r="H2045" s="7" t="s">
        <v>9362</v>
      </c>
      <c r="I2045" s="7">
        <v>174</v>
      </c>
      <c r="J2045" s="8">
        <v>1267635</v>
      </c>
      <c r="K2045" s="9">
        <v>1187623</v>
      </c>
      <c r="L2045" s="9">
        <f t="shared" si="44"/>
        <v>237524.6</v>
      </c>
      <c r="M2045" s="9">
        <f t="shared" si="45"/>
        <v>0</v>
      </c>
      <c r="N2045" s="9"/>
    </row>
    <row r="2046" spans="1:14" outlineLevel="2" x14ac:dyDescent="0.25">
      <c r="A2046" s="6" t="s">
        <v>9361</v>
      </c>
      <c r="B2046" s="6" t="s">
        <v>1453</v>
      </c>
      <c r="C2046" s="6" t="s">
        <v>9372</v>
      </c>
      <c r="D2046" s="7" t="s">
        <v>9353</v>
      </c>
      <c r="E2046" s="7" t="s">
        <v>9354</v>
      </c>
      <c r="F2046" s="7" t="s">
        <v>9355</v>
      </c>
      <c r="G2046" s="7" t="s">
        <v>7562</v>
      </c>
      <c r="H2046" s="7" t="s">
        <v>9362</v>
      </c>
      <c r="I2046" s="7">
        <v>202</v>
      </c>
      <c r="J2046" s="8">
        <v>1073391</v>
      </c>
      <c r="K2046" s="9">
        <v>1005640</v>
      </c>
      <c r="L2046" s="9">
        <f t="shared" si="44"/>
        <v>201128</v>
      </c>
      <c r="M2046" s="9">
        <f t="shared" si="45"/>
        <v>0</v>
      </c>
      <c r="N2046" s="9"/>
    </row>
    <row r="2047" spans="1:14" outlineLevel="2" x14ac:dyDescent="0.25">
      <c r="A2047" s="6" t="s">
        <v>9361</v>
      </c>
      <c r="B2047" s="6" t="s">
        <v>1454</v>
      </c>
      <c r="C2047" s="6" t="s">
        <v>9373</v>
      </c>
      <c r="D2047" s="7" t="s">
        <v>9353</v>
      </c>
      <c r="E2047" s="7" t="s">
        <v>9354</v>
      </c>
      <c r="F2047" s="7" t="s">
        <v>9355</v>
      </c>
      <c r="G2047" s="7" t="s">
        <v>7562</v>
      </c>
      <c r="H2047" s="7" t="s">
        <v>9362</v>
      </c>
      <c r="I2047" s="7">
        <v>260</v>
      </c>
      <c r="J2047" s="8">
        <v>1600818</v>
      </c>
      <c r="K2047" s="9">
        <v>1499776</v>
      </c>
      <c r="L2047" s="9">
        <f t="shared" si="44"/>
        <v>0</v>
      </c>
      <c r="M2047" s="9">
        <f t="shared" si="45"/>
        <v>299955.20000000001</v>
      </c>
      <c r="N2047" s="9"/>
    </row>
    <row r="2048" spans="1:14" outlineLevel="2" x14ac:dyDescent="0.25">
      <c r="A2048" s="6" t="s">
        <v>9361</v>
      </c>
      <c r="B2048" s="6" t="s">
        <v>1455</v>
      </c>
      <c r="C2048" s="6" t="s">
        <v>9374</v>
      </c>
      <c r="D2048" s="7" t="s">
        <v>9353</v>
      </c>
      <c r="E2048" s="7" t="s">
        <v>9354</v>
      </c>
      <c r="F2048" s="7" t="s">
        <v>9355</v>
      </c>
      <c r="G2048" s="7" t="s">
        <v>7562</v>
      </c>
      <c r="H2048" s="7" t="s">
        <v>9362</v>
      </c>
      <c r="I2048" s="7">
        <v>226</v>
      </c>
      <c r="J2048" s="8">
        <v>1266755</v>
      </c>
      <c r="K2048" s="9">
        <v>1186799</v>
      </c>
      <c r="L2048" s="9">
        <f t="shared" si="44"/>
        <v>237359.80000000002</v>
      </c>
      <c r="M2048" s="9">
        <f t="shared" si="45"/>
        <v>0</v>
      </c>
      <c r="N2048" s="9"/>
    </row>
    <row r="2049" spans="1:14" outlineLevel="2" x14ac:dyDescent="0.25">
      <c r="A2049" s="6" t="s">
        <v>9361</v>
      </c>
      <c r="B2049" s="6" t="s">
        <v>1456</v>
      </c>
      <c r="C2049" s="6" t="s">
        <v>9375</v>
      </c>
      <c r="D2049" s="7" t="s">
        <v>9353</v>
      </c>
      <c r="E2049" s="7" t="s">
        <v>9354</v>
      </c>
      <c r="F2049" s="7" t="s">
        <v>9355</v>
      </c>
      <c r="G2049" s="7" t="s">
        <v>7562</v>
      </c>
      <c r="H2049" s="7" t="s">
        <v>9362</v>
      </c>
      <c r="I2049" s="7">
        <v>103</v>
      </c>
      <c r="J2049" s="8">
        <v>502537</v>
      </c>
      <c r="K2049" s="9">
        <v>470817</v>
      </c>
      <c r="L2049" s="9">
        <f t="shared" si="44"/>
        <v>94163.400000000009</v>
      </c>
      <c r="M2049" s="9">
        <f t="shared" si="45"/>
        <v>0</v>
      </c>
      <c r="N2049" s="9"/>
    </row>
    <row r="2050" spans="1:14" outlineLevel="2" x14ac:dyDescent="0.25">
      <c r="A2050" s="6" t="s">
        <v>9361</v>
      </c>
      <c r="B2050" s="6" t="s">
        <v>1457</v>
      </c>
      <c r="C2050" s="6" t="s">
        <v>9376</v>
      </c>
      <c r="D2050" s="7" t="s">
        <v>9353</v>
      </c>
      <c r="E2050" s="7" t="s">
        <v>9354</v>
      </c>
      <c r="F2050" s="7" t="s">
        <v>9355</v>
      </c>
      <c r="G2050" s="7" t="s">
        <v>7562</v>
      </c>
      <c r="H2050" s="7" t="s">
        <v>9362</v>
      </c>
      <c r="I2050" s="7">
        <v>150</v>
      </c>
      <c r="J2050" s="8">
        <v>899574</v>
      </c>
      <c r="K2050" s="9">
        <v>842794</v>
      </c>
      <c r="L2050" s="9">
        <f t="shared" si="44"/>
        <v>168558.80000000002</v>
      </c>
      <c r="M2050" s="9">
        <f t="shared" si="45"/>
        <v>0</v>
      </c>
      <c r="N2050" s="9"/>
    </row>
    <row r="2051" spans="1:14" outlineLevel="2" x14ac:dyDescent="0.25">
      <c r="A2051" s="6" t="s">
        <v>9361</v>
      </c>
      <c r="B2051" s="6" t="s">
        <v>1458</v>
      </c>
      <c r="C2051" s="6" t="s">
        <v>9377</v>
      </c>
      <c r="D2051" s="7" t="s">
        <v>9353</v>
      </c>
      <c r="E2051" s="7" t="s">
        <v>9354</v>
      </c>
      <c r="F2051" s="7" t="s">
        <v>9355</v>
      </c>
      <c r="G2051" s="7" t="s">
        <v>7562</v>
      </c>
      <c r="H2051" s="7" t="s">
        <v>9362</v>
      </c>
      <c r="I2051" s="7">
        <v>118</v>
      </c>
      <c r="J2051" s="8">
        <v>818664</v>
      </c>
      <c r="K2051" s="9">
        <v>766991</v>
      </c>
      <c r="L2051" s="9">
        <f t="shared" si="44"/>
        <v>153398.20000000001</v>
      </c>
      <c r="M2051" s="9">
        <f t="shared" si="45"/>
        <v>0</v>
      </c>
      <c r="N2051" s="9"/>
    </row>
    <row r="2052" spans="1:14" outlineLevel="2" x14ac:dyDescent="0.25">
      <c r="A2052" s="6" t="s">
        <v>9361</v>
      </c>
      <c r="B2052" s="6" t="s">
        <v>1459</v>
      </c>
      <c r="C2052" s="6" t="s">
        <v>9378</v>
      </c>
      <c r="D2052" s="7" t="s">
        <v>9353</v>
      </c>
      <c r="E2052" s="7" t="s">
        <v>9354</v>
      </c>
      <c r="F2052" s="7" t="s">
        <v>9355</v>
      </c>
      <c r="G2052" s="7" t="s">
        <v>7562</v>
      </c>
      <c r="H2052" s="7" t="s">
        <v>9362</v>
      </c>
      <c r="I2052" s="7">
        <v>347</v>
      </c>
      <c r="J2052" s="8">
        <v>2263172</v>
      </c>
      <c r="K2052" s="9">
        <v>2120323</v>
      </c>
      <c r="L2052" s="9">
        <f t="shared" si="44"/>
        <v>0</v>
      </c>
      <c r="M2052" s="9">
        <f t="shared" si="45"/>
        <v>424064.60000000003</v>
      </c>
      <c r="N2052" s="9"/>
    </row>
    <row r="2053" spans="1:14" outlineLevel="1" x14ac:dyDescent="0.25">
      <c r="A2053" s="19" t="s">
        <v>19831</v>
      </c>
      <c r="B2053" s="6"/>
      <c r="C2053" s="6"/>
      <c r="D2053" s="7"/>
      <c r="E2053" s="7"/>
      <c r="F2053" s="7"/>
      <c r="G2053" s="7"/>
      <c r="H2053" s="7"/>
      <c r="I2053" s="7">
        <f>SUBTOTAL(9,I2036:I2052)</f>
        <v>5062</v>
      </c>
      <c r="J2053" s="8">
        <f>SUBTOTAL(9,J2036:J2052)</f>
        <v>28368930</v>
      </c>
      <c r="K2053" s="9">
        <f>SUBTOTAL(9,K2036:K2052)</f>
        <v>26578316</v>
      </c>
      <c r="L2053" s="9">
        <f>SUBTOTAL(9,L2036:L2052)</f>
        <v>1272451.8</v>
      </c>
      <c r="M2053" s="9">
        <f>SUBTOTAL(9,M2036:M2052)</f>
        <v>4043211.4000000008</v>
      </c>
      <c r="N2053" s="9"/>
    </row>
    <row r="2054" spans="1:14" outlineLevel="2" x14ac:dyDescent="0.25">
      <c r="A2054" s="6" t="s">
        <v>9380</v>
      </c>
      <c r="B2054" s="6" t="s">
        <v>1460</v>
      </c>
      <c r="C2054" s="6" t="s">
        <v>9379</v>
      </c>
      <c r="D2054" s="7" t="s">
        <v>9381</v>
      </c>
      <c r="E2054" s="7" t="s">
        <v>9382</v>
      </c>
      <c r="F2054" s="7" t="s">
        <v>9383</v>
      </c>
      <c r="G2054" s="7" t="s">
        <v>9384</v>
      </c>
      <c r="H2054" s="7" t="s">
        <v>9385</v>
      </c>
      <c r="I2054" s="7">
        <v>46</v>
      </c>
      <c r="J2054" s="8">
        <v>55827</v>
      </c>
      <c r="K2054" s="9">
        <v>52303</v>
      </c>
      <c r="L2054" s="9">
        <f t="shared" si="44"/>
        <v>10460.6</v>
      </c>
      <c r="M2054" s="9">
        <f t="shared" si="45"/>
        <v>0</v>
      </c>
      <c r="N2054" s="9"/>
    </row>
    <row r="2055" spans="1:14" outlineLevel="1" x14ac:dyDescent="0.25">
      <c r="A2055" s="19" t="s">
        <v>19832</v>
      </c>
      <c r="B2055" s="6"/>
      <c r="C2055" s="6"/>
      <c r="D2055" s="7"/>
      <c r="E2055" s="7"/>
      <c r="F2055" s="7"/>
      <c r="G2055" s="7"/>
      <c r="H2055" s="7"/>
      <c r="I2055" s="7">
        <f>SUBTOTAL(9,I2054:I2054)</f>
        <v>46</v>
      </c>
      <c r="J2055" s="8">
        <f>SUBTOTAL(9,J2054:J2054)</f>
        <v>55827</v>
      </c>
      <c r="K2055" s="9">
        <f>SUBTOTAL(9,K2054:K2054)</f>
        <v>52303</v>
      </c>
      <c r="L2055" s="9">
        <f>SUBTOTAL(9,L2054:L2054)</f>
        <v>10460.6</v>
      </c>
      <c r="M2055" s="9">
        <f>SUBTOTAL(9,M2054:M2054)</f>
        <v>0</v>
      </c>
      <c r="N2055" s="9"/>
    </row>
    <row r="2056" spans="1:14" outlineLevel="2" x14ac:dyDescent="0.25">
      <c r="A2056" s="6" t="s">
        <v>9387</v>
      </c>
      <c r="B2056" s="6" t="s">
        <v>1461</v>
      </c>
      <c r="C2056" s="6" t="s">
        <v>9386</v>
      </c>
      <c r="D2056" s="7" t="s">
        <v>9381</v>
      </c>
      <c r="E2056" s="7" t="s">
        <v>9382</v>
      </c>
      <c r="F2056" s="7" t="s">
        <v>9383</v>
      </c>
      <c r="G2056" s="7" t="s">
        <v>9384</v>
      </c>
      <c r="H2056" s="7" t="s">
        <v>9388</v>
      </c>
      <c r="I2056" s="7">
        <v>148</v>
      </c>
      <c r="J2056" s="8">
        <v>211834</v>
      </c>
      <c r="K2056" s="9">
        <v>198463</v>
      </c>
      <c r="L2056" s="9">
        <f t="shared" si="44"/>
        <v>39692.600000000006</v>
      </c>
      <c r="M2056" s="9">
        <f t="shared" si="45"/>
        <v>0</v>
      </c>
      <c r="N2056" s="9"/>
    </row>
    <row r="2057" spans="1:14" outlineLevel="1" x14ac:dyDescent="0.25">
      <c r="A2057" s="19" t="s">
        <v>19833</v>
      </c>
      <c r="B2057" s="6"/>
      <c r="C2057" s="6"/>
      <c r="D2057" s="7"/>
      <c r="E2057" s="7"/>
      <c r="F2057" s="7"/>
      <c r="G2057" s="7"/>
      <c r="H2057" s="7"/>
      <c r="I2057" s="7">
        <f>SUBTOTAL(9,I2056:I2056)</f>
        <v>148</v>
      </c>
      <c r="J2057" s="8">
        <f>SUBTOTAL(9,J2056:J2056)</f>
        <v>211834</v>
      </c>
      <c r="K2057" s="9">
        <f>SUBTOTAL(9,K2056:K2056)</f>
        <v>198463</v>
      </c>
      <c r="L2057" s="9">
        <f>SUBTOTAL(9,L2056:L2056)</f>
        <v>39692.600000000006</v>
      </c>
      <c r="M2057" s="9">
        <f>SUBTOTAL(9,M2056:M2056)</f>
        <v>0</v>
      </c>
      <c r="N2057" s="9"/>
    </row>
    <row r="2058" spans="1:14" outlineLevel="2" x14ac:dyDescent="0.25">
      <c r="A2058" s="6" t="s">
        <v>9390</v>
      </c>
      <c r="B2058" s="6" t="s">
        <v>1462</v>
      </c>
      <c r="C2058" s="6" t="s">
        <v>9389</v>
      </c>
      <c r="D2058" s="7" t="s">
        <v>9381</v>
      </c>
      <c r="E2058" s="7" t="s">
        <v>9382</v>
      </c>
      <c r="F2058" s="7" t="s">
        <v>9383</v>
      </c>
      <c r="G2058" s="7" t="s">
        <v>9384</v>
      </c>
      <c r="H2058" s="7" t="s">
        <v>9391</v>
      </c>
      <c r="I2058" s="7">
        <v>30</v>
      </c>
      <c r="J2058" s="8">
        <v>63054</v>
      </c>
      <c r="K2058" s="9">
        <v>59074</v>
      </c>
      <c r="L2058" s="9">
        <f t="shared" si="44"/>
        <v>11814.800000000001</v>
      </c>
      <c r="M2058" s="9">
        <f t="shared" si="45"/>
        <v>0</v>
      </c>
      <c r="N2058" s="9"/>
    </row>
    <row r="2059" spans="1:14" outlineLevel="1" x14ac:dyDescent="0.25">
      <c r="A2059" s="19" t="s">
        <v>19834</v>
      </c>
      <c r="B2059" s="6"/>
      <c r="C2059" s="6"/>
      <c r="D2059" s="7"/>
      <c r="E2059" s="7"/>
      <c r="F2059" s="7"/>
      <c r="G2059" s="7"/>
      <c r="H2059" s="7"/>
      <c r="I2059" s="7">
        <f>SUBTOTAL(9,I2058:I2058)</f>
        <v>30</v>
      </c>
      <c r="J2059" s="8">
        <f>SUBTOTAL(9,J2058:J2058)</f>
        <v>63054</v>
      </c>
      <c r="K2059" s="9">
        <f>SUBTOTAL(9,K2058:K2058)</f>
        <v>59074</v>
      </c>
      <c r="L2059" s="9">
        <f>SUBTOTAL(9,L2058:L2058)</f>
        <v>11814.800000000001</v>
      </c>
      <c r="M2059" s="9">
        <f>SUBTOTAL(9,M2058:M2058)</f>
        <v>0</v>
      </c>
      <c r="N2059" s="9"/>
    </row>
    <row r="2060" spans="1:14" outlineLevel="2" x14ac:dyDescent="0.25">
      <c r="A2060" s="6" t="s">
        <v>9393</v>
      </c>
      <c r="B2060" s="6" t="s">
        <v>1463</v>
      </c>
      <c r="C2060" s="6" t="s">
        <v>9392</v>
      </c>
      <c r="D2060" s="7" t="s">
        <v>9381</v>
      </c>
      <c r="E2060" s="7" t="s">
        <v>9382</v>
      </c>
      <c r="F2060" s="7" t="s">
        <v>9383</v>
      </c>
      <c r="G2060" s="7" t="s">
        <v>9384</v>
      </c>
      <c r="H2060" s="7" t="s">
        <v>9394</v>
      </c>
      <c r="I2060" s="7">
        <v>103</v>
      </c>
      <c r="J2060" s="8">
        <v>119551</v>
      </c>
      <c r="K2060" s="9">
        <v>112005</v>
      </c>
      <c r="L2060" s="9">
        <f t="shared" si="44"/>
        <v>22401</v>
      </c>
      <c r="M2060" s="9">
        <f t="shared" si="45"/>
        <v>0</v>
      </c>
      <c r="N2060" s="9"/>
    </row>
    <row r="2061" spans="1:14" outlineLevel="2" x14ac:dyDescent="0.25">
      <c r="A2061" s="6" t="s">
        <v>9393</v>
      </c>
      <c r="B2061" s="6" t="s">
        <v>1464</v>
      </c>
      <c r="C2061" s="6" t="s">
        <v>9395</v>
      </c>
      <c r="D2061" s="7" t="s">
        <v>9381</v>
      </c>
      <c r="E2061" s="7" t="s">
        <v>9382</v>
      </c>
      <c r="F2061" s="7" t="s">
        <v>9383</v>
      </c>
      <c r="G2061" s="7" t="s">
        <v>9384</v>
      </c>
      <c r="H2061" s="7" t="s">
        <v>9394</v>
      </c>
      <c r="I2061" s="7">
        <v>196</v>
      </c>
      <c r="J2061" s="8">
        <v>357802</v>
      </c>
      <c r="K2061" s="9">
        <v>335218</v>
      </c>
      <c r="L2061" s="9">
        <f t="shared" si="44"/>
        <v>67043.600000000006</v>
      </c>
      <c r="M2061" s="9">
        <f t="shared" si="45"/>
        <v>0</v>
      </c>
      <c r="N2061" s="9"/>
    </row>
    <row r="2062" spans="1:14" outlineLevel="2" x14ac:dyDescent="0.25">
      <c r="A2062" s="6" t="s">
        <v>9393</v>
      </c>
      <c r="B2062" s="6" t="s">
        <v>1465</v>
      </c>
      <c r="C2062" s="6" t="s">
        <v>9396</v>
      </c>
      <c r="D2062" s="7" t="s">
        <v>9381</v>
      </c>
      <c r="E2062" s="7" t="s">
        <v>9382</v>
      </c>
      <c r="F2062" s="7" t="s">
        <v>9383</v>
      </c>
      <c r="G2062" s="7" t="s">
        <v>9384</v>
      </c>
      <c r="H2062" s="7" t="s">
        <v>9394</v>
      </c>
      <c r="I2062" s="7">
        <v>60</v>
      </c>
      <c r="J2062" s="8">
        <v>118280</v>
      </c>
      <c r="K2062" s="9">
        <v>110814</v>
      </c>
      <c r="L2062" s="9">
        <f t="shared" si="44"/>
        <v>22162.800000000003</v>
      </c>
      <c r="M2062" s="9">
        <f t="shared" si="45"/>
        <v>0</v>
      </c>
      <c r="N2062" s="9"/>
    </row>
    <row r="2063" spans="1:14" outlineLevel="1" x14ac:dyDescent="0.25">
      <c r="A2063" s="19" t="s">
        <v>19835</v>
      </c>
      <c r="B2063" s="6"/>
      <c r="C2063" s="6"/>
      <c r="D2063" s="7"/>
      <c r="E2063" s="7"/>
      <c r="F2063" s="7"/>
      <c r="G2063" s="7"/>
      <c r="H2063" s="7"/>
      <c r="I2063" s="7">
        <f>SUBTOTAL(9,I2060:I2062)</f>
        <v>359</v>
      </c>
      <c r="J2063" s="8">
        <f>SUBTOTAL(9,J2060:J2062)</f>
        <v>595633</v>
      </c>
      <c r="K2063" s="9">
        <f>SUBTOTAL(9,K2060:K2062)</f>
        <v>558037</v>
      </c>
      <c r="L2063" s="9">
        <f>SUBTOTAL(9,L2060:L2062)</f>
        <v>111607.40000000001</v>
      </c>
      <c r="M2063" s="9">
        <f>SUBTOTAL(9,M2060:M2062)</f>
        <v>0</v>
      </c>
      <c r="N2063" s="9"/>
    </row>
    <row r="2064" spans="1:14" outlineLevel="2" x14ac:dyDescent="0.25">
      <c r="A2064" s="6" t="s">
        <v>9398</v>
      </c>
      <c r="B2064" s="6" t="s">
        <v>1466</v>
      </c>
      <c r="C2064" s="6" t="s">
        <v>9397</v>
      </c>
      <c r="D2064" s="7" t="s">
        <v>9381</v>
      </c>
      <c r="E2064" s="7" t="s">
        <v>9382</v>
      </c>
      <c r="F2064" s="7" t="s">
        <v>9383</v>
      </c>
      <c r="G2064" s="7" t="s">
        <v>9384</v>
      </c>
      <c r="H2064" s="7" t="s">
        <v>9399</v>
      </c>
      <c r="I2064" s="7">
        <v>20</v>
      </c>
      <c r="J2064" s="8">
        <v>27412</v>
      </c>
      <c r="K2064" s="9">
        <v>25682</v>
      </c>
      <c r="L2064" s="9">
        <f t="shared" si="44"/>
        <v>5136.4000000000005</v>
      </c>
      <c r="M2064" s="9">
        <f t="shared" si="45"/>
        <v>0</v>
      </c>
      <c r="N2064" s="9"/>
    </row>
    <row r="2065" spans="1:14" outlineLevel="1" x14ac:dyDescent="0.25">
      <c r="A2065" s="19" t="s">
        <v>19836</v>
      </c>
      <c r="B2065" s="6"/>
      <c r="C2065" s="6"/>
      <c r="D2065" s="7"/>
      <c r="E2065" s="7"/>
      <c r="F2065" s="7"/>
      <c r="G2065" s="7"/>
      <c r="H2065" s="7"/>
      <c r="I2065" s="7">
        <f>SUBTOTAL(9,I2064:I2064)</f>
        <v>20</v>
      </c>
      <c r="J2065" s="8">
        <f>SUBTOTAL(9,J2064:J2064)</f>
        <v>27412</v>
      </c>
      <c r="K2065" s="9">
        <f>SUBTOTAL(9,K2064:K2064)</f>
        <v>25682</v>
      </c>
      <c r="L2065" s="9">
        <f>SUBTOTAL(9,L2064:L2064)</f>
        <v>5136.4000000000005</v>
      </c>
      <c r="M2065" s="9">
        <f>SUBTOTAL(9,M2064:M2064)</f>
        <v>0</v>
      </c>
      <c r="N2065" s="9"/>
    </row>
    <row r="2066" spans="1:14" outlineLevel="2" x14ac:dyDescent="0.25">
      <c r="A2066" s="6" t="s">
        <v>9401</v>
      </c>
      <c r="B2066" s="6" t="s">
        <v>1467</v>
      </c>
      <c r="C2066" s="6" t="s">
        <v>9400</v>
      </c>
      <c r="D2066" s="7" t="s">
        <v>9381</v>
      </c>
      <c r="E2066" s="7" t="s">
        <v>9382</v>
      </c>
      <c r="F2066" s="7" t="s">
        <v>9383</v>
      </c>
      <c r="G2066" s="7" t="s">
        <v>9384</v>
      </c>
      <c r="H2066" s="7" t="s">
        <v>9402</v>
      </c>
      <c r="I2066" s="7">
        <v>20</v>
      </c>
      <c r="J2066" s="8">
        <v>11707</v>
      </c>
      <c r="K2066" s="9">
        <v>10968</v>
      </c>
      <c r="L2066" s="9">
        <f t="shared" si="44"/>
        <v>2193.6</v>
      </c>
      <c r="M2066" s="9">
        <f t="shared" si="45"/>
        <v>0</v>
      </c>
      <c r="N2066" s="9"/>
    </row>
    <row r="2067" spans="1:14" outlineLevel="1" x14ac:dyDescent="0.25">
      <c r="A2067" s="19" t="s">
        <v>19837</v>
      </c>
      <c r="B2067" s="6"/>
      <c r="C2067" s="6"/>
      <c r="D2067" s="7"/>
      <c r="E2067" s="7"/>
      <c r="F2067" s="7"/>
      <c r="G2067" s="7"/>
      <c r="H2067" s="7"/>
      <c r="I2067" s="7">
        <f>SUBTOTAL(9,I2066:I2066)</f>
        <v>20</v>
      </c>
      <c r="J2067" s="8">
        <f>SUBTOTAL(9,J2066:J2066)</f>
        <v>11707</v>
      </c>
      <c r="K2067" s="9">
        <f>SUBTOTAL(9,K2066:K2066)</f>
        <v>10968</v>
      </c>
      <c r="L2067" s="9">
        <f>SUBTOTAL(9,L2066:L2066)</f>
        <v>2193.6</v>
      </c>
      <c r="M2067" s="9">
        <f>SUBTOTAL(9,M2066:M2066)</f>
        <v>0</v>
      </c>
      <c r="N2067" s="9"/>
    </row>
    <row r="2068" spans="1:14" outlineLevel="2" x14ac:dyDescent="0.25">
      <c r="A2068" s="6" t="s">
        <v>9404</v>
      </c>
      <c r="B2068" s="6" t="s">
        <v>1468</v>
      </c>
      <c r="C2068" s="6" t="s">
        <v>9403</v>
      </c>
      <c r="D2068" s="7" t="s">
        <v>9381</v>
      </c>
      <c r="E2068" s="7" t="s">
        <v>9382</v>
      </c>
      <c r="F2068" s="7" t="s">
        <v>9383</v>
      </c>
      <c r="G2068" s="7" t="s">
        <v>9384</v>
      </c>
      <c r="H2068" s="7" t="s">
        <v>9405</v>
      </c>
      <c r="I2068" s="7">
        <v>24</v>
      </c>
      <c r="J2068" s="8">
        <v>33778</v>
      </c>
      <c r="K2068" s="9">
        <v>31646</v>
      </c>
      <c r="L2068" s="9">
        <f t="shared" si="44"/>
        <v>6329.2000000000007</v>
      </c>
      <c r="M2068" s="9">
        <f t="shared" si="45"/>
        <v>0</v>
      </c>
      <c r="N2068" s="9"/>
    </row>
    <row r="2069" spans="1:14" outlineLevel="1" x14ac:dyDescent="0.25">
      <c r="A2069" s="19" t="s">
        <v>19838</v>
      </c>
      <c r="B2069" s="6"/>
      <c r="C2069" s="6"/>
      <c r="D2069" s="7"/>
      <c r="E2069" s="7"/>
      <c r="F2069" s="7"/>
      <c r="G2069" s="7"/>
      <c r="H2069" s="7"/>
      <c r="I2069" s="7">
        <f>SUBTOTAL(9,I2068:I2068)</f>
        <v>24</v>
      </c>
      <c r="J2069" s="8">
        <f>SUBTOTAL(9,J2068:J2068)</f>
        <v>33778</v>
      </c>
      <c r="K2069" s="9">
        <f>SUBTOTAL(9,K2068:K2068)</f>
        <v>31646</v>
      </c>
      <c r="L2069" s="9">
        <f>SUBTOTAL(9,L2068:L2068)</f>
        <v>6329.2000000000007</v>
      </c>
      <c r="M2069" s="9">
        <f>SUBTOTAL(9,M2068:M2068)</f>
        <v>0</v>
      </c>
      <c r="N2069" s="9"/>
    </row>
    <row r="2070" spans="1:14" outlineLevel="2" x14ac:dyDescent="0.25">
      <c r="A2070" s="6" t="s">
        <v>9407</v>
      </c>
      <c r="B2070" s="6" t="s">
        <v>1469</v>
      </c>
      <c r="C2070" s="6" t="s">
        <v>9406</v>
      </c>
      <c r="D2070" s="7" t="s">
        <v>9381</v>
      </c>
      <c r="E2070" s="7" t="s">
        <v>9382</v>
      </c>
      <c r="F2070" s="7" t="s">
        <v>9383</v>
      </c>
      <c r="G2070" s="7" t="s">
        <v>9384</v>
      </c>
      <c r="H2070" s="7" t="s">
        <v>9408</v>
      </c>
      <c r="I2070" s="7">
        <v>20</v>
      </c>
      <c r="J2070" s="8">
        <v>26799</v>
      </c>
      <c r="K2070" s="9">
        <v>25107</v>
      </c>
      <c r="L2070" s="9">
        <f t="shared" si="44"/>
        <v>5021.4000000000005</v>
      </c>
      <c r="M2070" s="9">
        <f t="shared" si="45"/>
        <v>0</v>
      </c>
      <c r="N2070" s="9"/>
    </row>
    <row r="2071" spans="1:14" outlineLevel="1" x14ac:dyDescent="0.25">
      <c r="A2071" s="19" t="s">
        <v>19839</v>
      </c>
      <c r="B2071" s="6"/>
      <c r="C2071" s="6"/>
      <c r="D2071" s="7"/>
      <c r="E2071" s="7"/>
      <c r="F2071" s="7"/>
      <c r="G2071" s="7"/>
      <c r="H2071" s="7"/>
      <c r="I2071" s="7">
        <f>SUBTOTAL(9,I2070:I2070)</f>
        <v>20</v>
      </c>
      <c r="J2071" s="8">
        <f>SUBTOTAL(9,J2070:J2070)</f>
        <v>26799</v>
      </c>
      <c r="K2071" s="9">
        <f>SUBTOTAL(9,K2070:K2070)</f>
        <v>25107</v>
      </c>
      <c r="L2071" s="9">
        <f>SUBTOTAL(9,L2070:L2070)</f>
        <v>5021.4000000000005</v>
      </c>
      <c r="M2071" s="9">
        <f>SUBTOTAL(9,M2070:M2070)</f>
        <v>0</v>
      </c>
      <c r="N2071" s="9"/>
    </row>
    <row r="2072" spans="1:14" outlineLevel="2" x14ac:dyDescent="0.25">
      <c r="A2072" s="6" t="s">
        <v>9410</v>
      </c>
      <c r="B2072" s="6" t="s">
        <v>1470</v>
      </c>
      <c r="C2072" s="6" t="s">
        <v>9409</v>
      </c>
      <c r="D2072" s="7" t="s">
        <v>9381</v>
      </c>
      <c r="E2072" s="7" t="s">
        <v>9382</v>
      </c>
      <c r="F2072" s="7" t="s">
        <v>9383</v>
      </c>
      <c r="G2072" s="7" t="s">
        <v>9384</v>
      </c>
      <c r="H2072" s="7" t="s">
        <v>9411</v>
      </c>
      <c r="I2072" s="7">
        <v>20</v>
      </c>
      <c r="J2072" s="8">
        <v>17270</v>
      </c>
      <c r="K2072" s="9">
        <v>16180</v>
      </c>
      <c r="L2072" s="9">
        <f t="shared" si="44"/>
        <v>3236</v>
      </c>
      <c r="M2072" s="9">
        <f t="shared" si="45"/>
        <v>0</v>
      </c>
      <c r="N2072" s="9"/>
    </row>
    <row r="2073" spans="1:14" outlineLevel="1" x14ac:dyDescent="0.25">
      <c r="A2073" s="19" t="s">
        <v>19840</v>
      </c>
      <c r="B2073" s="6"/>
      <c r="C2073" s="6"/>
      <c r="D2073" s="7"/>
      <c r="E2073" s="7"/>
      <c r="F2073" s="7"/>
      <c r="G2073" s="7"/>
      <c r="H2073" s="7"/>
      <c r="I2073" s="7">
        <f>SUBTOTAL(9,I2072:I2072)</f>
        <v>20</v>
      </c>
      <c r="J2073" s="8">
        <f>SUBTOTAL(9,J2072:J2072)</f>
        <v>17270</v>
      </c>
      <c r="K2073" s="9">
        <f>SUBTOTAL(9,K2072:K2072)</f>
        <v>16180</v>
      </c>
      <c r="L2073" s="9">
        <f>SUBTOTAL(9,L2072:L2072)</f>
        <v>3236</v>
      </c>
      <c r="M2073" s="9">
        <f>SUBTOTAL(9,M2072:M2072)</f>
        <v>0</v>
      </c>
      <c r="N2073" s="9"/>
    </row>
    <row r="2074" spans="1:14" outlineLevel="2" x14ac:dyDescent="0.25">
      <c r="A2074" s="6" t="s">
        <v>9413</v>
      </c>
      <c r="B2074" s="6" t="s">
        <v>1471</v>
      </c>
      <c r="C2074" s="6" t="s">
        <v>9412</v>
      </c>
      <c r="D2074" s="7" t="s">
        <v>9381</v>
      </c>
      <c r="E2074" s="7" t="s">
        <v>9382</v>
      </c>
      <c r="F2074" s="7" t="s">
        <v>9383</v>
      </c>
      <c r="G2074" s="7" t="s">
        <v>9384</v>
      </c>
      <c r="H2074" s="7" t="s">
        <v>9414</v>
      </c>
      <c r="I2074" s="7">
        <v>20</v>
      </c>
      <c r="J2074" s="8">
        <v>31555</v>
      </c>
      <c r="K2074" s="9">
        <v>29563</v>
      </c>
      <c r="L2074" s="9">
        <f t="shared" si="44"/>
        <v>5912.6</v>
      </c>
      <c r="M2074" s="9">
        <f t="shared" si="45"/>
        <v>0</v>
      </c>
      <c r="N2074" s="9"/>
    </row>
    <row r="2075" spans="1:14" outlineLevel="1" x14ac:dyDescent="0.25">
      <c r="A2075" s="19" t="s">
        <v>19841</v>
      </c>
      <c r="B2075" s="6"/>
      <c r="C2075" s="6"/>
      <c r="D2075" s="7"/>
      <c r="E2075" s="7"/>
      <c r="F2075" s="7"/>
      <c r="G2075" s="7"/>
      <c r="H2075" s="7"/>
      <c r="I2075" s="7">
        <f>SUBTOTAL(9,I2074:I2074)</f>
        <v>20</v>
      </c>
      <c r="J2075" s="8">
        <f>SUBTOTAL(9,J2074:J2074)</f>
        <v>31555</v>
      </c>
      <c r="K2075" s="9">
        <f>SUBTOTAL(9,K2074:K2074)</f>
        <v>29563</v>
      </c>
      <c r="L2075" s="9">
        <f>SUBTOTAL(9,L2074:L2074)</f>
        <v>5912.6</v>
      </c>
      <c r="M2075" s="9">
        <f>SUBTOTAL(9,M2074:M2074)</f>
        <v>0</v>
      </c>
      <c r="N2075" s="9"/>
    </row>
    <row r="2076" spans="1:14" outlineLevel="2" x14ac:dyDescent="0.25">
      <c r="A2076" s="6" t="s">
        <v>9416</v>
      </c>
      <c r="B2076" s="6" t="s">
        <v>1472</v>
      </c>
      <c r="C2076" s="6" t="s">
        <v>9415</v>
      </c>
      <c r="D2076" s="7" t="s">
        <v>9381</v>
      </c>
      <c r="E2076" s="7" t="s">
        <v>9382</v>
      </c>
      <c r="F2076" s="7" t="s">
        <v>9383</v>
      </c>
      <c r="G2076" s="7" t="s">
        <v>9384</v>
      </c>
      <c r="H2076" s="7" t="s">
        <v>9417</v>
      </c>
      <c r="I2076" s="7">
        <v>71</v>
      </c>
      <c r="J2076" s="8">
        <v>15362</v>
      </c>
      <c r="K2076" s="9">
        <v>14392</v>
      </c>
      <c r="L2076" s="9">
        <f t="shared" si="44"/>
        <v>2878.4</v>
      </c>
      <c r="M2076" s="9">
        <f t="shared" si="45"/>
        <v>0</v>
      </c>
      <c r="N2076" s="9"/>
    </row>
    <row r="2077" spans="1:14" outlineLevel="1" x14ac:dyDescent="0.25">
      <c r="A2077" s="19" t="s">
        <v>19842</v>
      </c>
      <c r="B2077" s="6"/>
      <c r="C2077" s="6"/>
      <c r="D2077" s="7"/>
      <c r="E2077" s="7"/>
      <c r="F2077" s="7"/>
      <c r="G2077" s="7"/>
      <c r="H2077" s="7"/>
      <c r="I2077" s="7">
        <f>SUBTOTAL(9,I2076:I2076)</f>
        <v>71</v>
      </c>
      <c r="J2077" s="8">
        <f>SUBTOTAL(9,J2076:J2076)</f>
        <v>15362</v>
      </c>
      <c r="K2077" s="9">
        <f>SUBTOTAL(9,K2076:K2076)</f>
        <v>14392</v>
      </c>
      <c r="L2077" s="9">
        <f>SUBTOTAL(9,L2076:L2076)</f>
        <v>2878.4</v>
      </c>
      <c r="M2077" s="9">
        <f>SUBTOTAL(9,M2076:M2076)</f>
        <v>0</v>
      </c>
      <c r="N2077" s="9"/>
    </row>
    <row r="2078" spans="1:14" outlineLevel="2" x14ac:dyDescent="0.25">
      <c r="A2078" s="6" t="s">
        <v>9419</v>
      </c>
      <c r="B2078" s="6" t="s">
        <v>1473</v>
      </c>
      <c r="C2078" s="6" t="s">
        <v>9418</v>
      </c>
      <c r="D2078" s="7" t="s">
        <v>9381</v>
      </c>
      <c r="E2078" s="7" t="s">
        <v>9382</v>
      </c>
      <c r="F2078" s="7" t="s">
        <v>9383</v>
      </c>
      <c r="G2078" s="7" t="s">
        <v>9384</v>
      </c>
      <c r="H2078" s="7" t="s">
        <v>9420</v>
      </c>
      <c r="I2078" s="7">
        <v>20</v>
      </c>
      <c r="J2078" s="8">
        <v>31850</v>
      </c>
      <c r="K2078" s="9">
        <v>29840</v>
      </c>
      <c r="L2078" s="9">
        <f t="shared" si="44"/>
        <v>5968</v>
      </c>
      <c r="M2078" s="9">
        <f t="shared" si="45"/>
        <v>0</v>
      </c>
      <c r="N2078" s="9"/>
    </row>
    <row r="2079" spans="1:14" outlineLevel="1" x14ac:dyDescent="0.25">
      <c r="A2079" s="19" t="s">
        <v>19843</v>
      </c>
      <c r="B2079" s="6"/>
      <c r="C2079" s="6"/>
      <c r="D2079" s="7"/>
      <c r="E2079" s="7"/>
      <c r="F2079" s="7"/>
      <c r="G2079" s="7"/>
      <c r="H2079" s="7"/>
      <c r="I2079" s="7">
        <f>SUBTOTAL(9,I2078:I2078)</f>
        <v>20</v>
      </c>
      <c r="J2079" s="8">
        <f>SUBTOTAL(9,J2078:J2078)</f>
        <v>31850</v>
      </c>
      <c r="K2079" s="9">
        <f>SUBTOTAL(9,K2078:K2078)</f>
        <v>29840</v>
      </c>
      <c r="L2079" s="9">
        <f>SUBTOTAL(9,L2078:L2078)</f>
        <v>5968</v>
      </c>
      <c r="M2079" s="9">
        <f>SUBTOTAL(9,M2078:M2078)</f>
        <v>0</v>
      </c>
      <c r="N2079" s="9"/>
    </row>
    <row r="2080" spans="1:14" outlineLevel="2" x14ac:dyDescent="0.25">
      <c r="A2080" s="6" t="s">
        <v>9422</v>
      </c>
      <c r="B2080" s="6" t="s">
        <v>1474</v>
      </c>
      <c r="C2080" s="6" t="s">
        <v>9421</v>
      </c>
      <c r="D2080" s="7" t="s">
        <v>9381</v>
      </c>
      <c r="E2080" s="7" t="s">
        <v>9382</v>
      </c>
      <c r="F2080" s="7" t="s">
        <v>9383</v>
      </c>
      <c r="G2080" s="7" t="s">
        <v>9384</v>
      </c>
      <c r="H2080" s="7" t="s">
        <v>9423</v>
      </c>
      <c r="I2080" s="7">
        <v>62</v>
      </c>
      <c r="J2080" s="8">
        <v>56064</v>
      </c>
      <c r="K2080" s="9">
        <v>52525</v>
      </c>
      <c r="L2080" s="9">
        <f t="shared" si="44"/>
        <v>10505</v>
      </c>
      <c r="M2080" s="9">
        <f t="shared" si="45"/>
        <v>0</v>
      </c>
      <c r="N2080" s="9"/>
    </row>
    <row r="2081" spans="1:14" outlineLevel="1" x14ac:dyDescent="0.25">
      <c r="A2081" s="19" t="s">
        <v>19844</v>
      </c>
      <c r="B2081" s="6"/>
      <c r="C2081" s="6"/>
      <c r="D2081" s="7"/>
      <c r="E2081" s="7"/>
      <c r="F2081" s="7"/>
      <c r="G2081" s="7"/>
      <c r="H2081" s="7"/>
      <c r="I2081" s="7">
        <f>SUBTOTAL(9,I2080:I2080)</f>
        <v>62</v>
      </c>
      <c r="J2081" s="8">
        <f>SUBTOTAL(9,J2080:J2080)</f>
        <v>56064</v>
      </c>
      <c r="K2081" s="9">
        <f>SUBTOTAL(9,K2080:K2080)</f>
        <v>52525</v>
      </c>
      <c r="L2081" s="9">
        <f>SUBTOTAL(9,L2080:L2080)</f>
        <v>10505</v>
      </c>
      <c r="M2081" s="9">
        <f>SUBTOTAL(9,M2080:M2080)</f>
        <v>0</v>
      </c>
      <c r="N2081" s="9"/>
    </row>
    <row r="2082" spans="1:14" outlineLevel="2" x14ac:dyDescent="0.25">
      <c r="A2082" s="6" t="s">
        <v>9425</v>
      </c>
      <c r="B2082" s="6" t="s">
        <v>1475</v>
      </c>
      <c r="C2082" s="6" t="s">
        <v>9424</v>
      </c>
      <c r="D2082" s="7" t="s">
        <v>9381</v>
      </c>
      <c r="E2082" s="7" t="s">
        <v>9382</v>
      </c>
      <c r="F2082" s="7" t="s">
        <v>9383</v>
      </c>
      <c r="G2082" s="7" t="s">
        <v>9384</v>
      </c>
      <c r="H2082" s="7" t="s">
        <v>9426</v>
      </c>
      <c r="I2082" s="7">
        <v>201</v>
      </c>
      <c r="J2082" s="8">
        <v>188215</v>
      </c>
      <c r="K2082" s="9">
        <v>176335</v>
      </c>
      <c r="L2082" s="9">
        <f t="shared" si="44"/>
        <v>35267</v>
      </c>
      <c r="M2082" s="9">
        <f t="shared" si="45"/>
        <v>0</v>
      </c>
      <c r="N2082" s="9"/>
    </row>
    <row r="2083" spans="1:14" outlineLevel="1" x14ac:dyDescent="0.25">
      <c r="A2083" s="19" t="s">
        <v>19845</v>
      </c>
      <c r="B2083" s="6"/>
      <c r="C2083" s="6"/>
      <c r="D2083" s="7"/>
      <c r="E2083" s="7"/>
      <c r="F2083" s="7"/>
      <c r="G2083" s="7"/>
      <c r="H2083" s="7"/>
      <c r="I2083" s="7">
        <f>SUBTOTAL(9,I2082:I2082)</f>
        <v>201</v>
      </c>
      <c r="J2083" s="8">
        <f>SUBTOTAL(9,J2082:J2082)</f>
        <v>188215</v>
      </c>
      <c r="K2083" s="9">
        <f>SUBTOTAL(9,K2082:K2082)</f>
        <v>176335</v>
      </c>
      <c r="L2083" s="9">
        <f>SUBTOTAL(9,L2082:L2082)</f>
        <v>35267</v>
      </c>
      <c r="M2083" s="9">
        <f>SUBTOTAL(9,M2082:M2082)</f>
        <v>0</v>
      </c>
      <c r="N2083" s="9"/>
    </row>
    <row r="2084" spans="1:14" outlineLevel="2" x14ac:dyDescent="0.25">
      <c r="A2084" s="6" t="s">
        <v>9428</v>
      </c>
      <c r="B2084" s="6" t="s">
        <v>1476</v>
      </c>
      <c r="C2084" s="6" t="s">
        <v>9427</v>
      </c>
      <c r="D2084" s="7" t="s">
        <v>9381</v>
      </c>
      <c r="E2084" s="7" t="s">
        <v>9382</v>
      </c>
      <c r="F2084" s="7" t="s">
        <v>9383</v>
      </c>
      <c r="G2084" s="7" t="s">
        <v>9384</v>
      </c>
      <c r="H2084" s="7" t="s">
        <v>9429</v>
      </c>
      <c r="I2084" s="7">
        <v>73</v>
      </c>
      <c r="J2084" s="8">
        <v>83846</v>
      </c>
      <c r="K2084" s="9">
        <v>78554</v>
      </c>
      <c r="L2084" s="9">
        <f t="shared" si="44"/>
        <v>15710.800000000001</v>
      </c>
      <c r="M2084" s="9">
        <f t="shared" si="45"/>
        <v>0</v>
      </c>
      <c r="N2084" s="9"/>
    </row>
    <row r="2085" spans="1:14" outlineLevel="1" x14ac:dyDescent="0.25">
      <c r="A2085" s="19" t="s">
        <v>19846</v>
      </c>
      <c r="B2085" s="6"/>
      <c r="C2085" s="6"/>
      <c r="D2085" s="7"/>
      <c r="E2085" s="7"/>
      <c r="F2085" s="7"/>
      <c r="G2085" s="7"/>
      <c r="H2085" s="7"/>
      <c r="I2085" s="7">
        <f>SUBTOTAL(9,I2084:I2084)</f>
        <v>73</v>
      </c>
      <c r="J2085" s="8">
        <f>SUBTOTAL(9,J2084:J2084)</f>
        <v>83846</v>
      </c>
      <c r="K2085" s="9">
        <f>SUBTOTAL(9,K2084:K2084)</f>
        <v>78554</v>
      </c>
      <c r="L2085" s="9">
        <f>SUBTOTAL(9,L2084:L2084)</f>
        <v>15710.800000000001</v>
      </c>
      <c r="M2085" s="9">
        <f>SUBTOTAL(9,M2084:M2084)</f>
        <v>0</v>
      </c>
      <c r="N2085" s="9"/>
    </row>
    <row r="2086" spans="1:14" outlineLevel="2" x14ac:dyDescent="0.25">
      <c r="A2086" s="6" t="s">
        <v>9431</v>
      </c>
      <c r="B2086" s="6" t="s">
        <v>1477</v>
      </c>
      <c r="C2086" s="6" t="s">
        <v>9430</v>
      </c>
      <c r="D2086" s="7" t="s">
        <v>9381</v>
      </c>
      <c r="E2086" s="7" t="s">
        <v>9382</v>
      </c>
      <c r="F2086" s="7" t="s">
        <v>9383</v>
      </c>
      <c r="G2086" s="7" t="s">
        <v>9384</v>
      </c>
      <c r="H2086" s="7" t="s">
        <v>9432</v>
      </c>
      <c r="I2086" s="7">
        <v>46</v>
      </c>
      <c r="J2086" s="8">
        <v>48658</v>
      </c>
      <c r="K2086" s="9">
        <v>45587</v>
      </c>
      <c r="L2086" s="9">
        <f t="shared" si="44"/>
        <v>9117.4</v>
      </c>
      <c r="M2086" s="9">
        <f t="shared" si="45"/>
        <v>0</v>
      </c>
      <c r="N2086" s="9"/>
    </row>
    <row r="2087" spans="1:14" outlineLevel="1" x14ac:dyDescent="0.25">
      <c r="A2087" s="19" t="s">
        <v>19847</v>
      </c>
      <c r="B2087" s="6"/>
      <c r="C2087" s="6"/>
      <c r="D2087" s="7"/>
      <c r="E2087" s="7"/>
      <c r="F2087" s="7"/>
      <c r="G2087" s="7"/>
      <c r="H2087" s="7"/>
      <c r="I2087" s="7">
        <f>SUBTOTAL(9,I2086:I2086)</f>
        <v>46</v>
      </c>
      <c r="J2087" s="8">
        <f>SUBTOTAL(9,J2086:J2086)</f>
        <v>48658</v>
      </c>
      <c r="K2087" s="9">
        <f>SUBTOTAL(9,K2086:K2086)</f>
        <v>45587</v>
      </c>
      <c r="L2087" s="9">
        <f>SUBTOTAL(9,L2086:L2086)</f>
        <v>9117.4</v>
      </c>
      <c r="M2087" s="9">
        <f>SUBTOTAL(9,M2086:M2086)</f>
        <v>0</v>
      </c>
      <c r="N2087" s="9"/>
    </row>
    <row r="2088" spans="1:14" outlineLevel="2" x14ac:dyDescent="0.25">
      <c r="A2088" s="6" t="s">
        <v>9434</v>
      </c>
      <c r="B2088" s="6" t="s">
        <v>1478</v>
      </c>
      <c r="C2088" s="6" t="s">
        <v>9433</v>
      </c>
      <c r="D2088" s="7" t="s">
        <v>9381</v>
      </c>
      <c r="E2088" s="7" t="s">
        <v>9382</v>
      </c>
      <c r="F2088" s="7" t="s">
        <v>9383</v>
      </c>
      <c r="G2088" s="7" t="s">
        <v>9384</v>
      </c>
      <c r="H2088" s="7" t="s">
        <v>9435</v>
      </c>
      <c r="I2088" s="7">
        <v>79</v>
      </c>
      <c r="J2088" s="8">
        <v>136634</v>
      </c>
      <c r="K2088" s="9">
        <v>128010</v>
      </c>
      <c r="L2088" s="9">
        <f t="shared" si="44"/>
        <v>25602</v>
      </c>
      <c r="M2088" s="9">
        <f t="shared" si="45"/>
        <v>0</v>
      </c>
      <c r="N2088" s="9"/>
    </row>
    <row r="2089" spans="1:14" outlineLevel="1" x14ac:dyDescent="0.25">
      <c r="A2089" s="19" t="s">
        <v>19848</v>
      </c>
      <c r="B2089" s="6"/>
      <c r="C2089" s="6"/>
      <c r="D2089" s="7"/>
      <c r="E2089" s="7"/>
      <c r="F2089" s="7"/>
      <c r="G2089" s="7"/>
      <c r="H2089" s="7"/>
      <c r="I2089" s="7">
        <f>SUBTOTAL(9,I2088:I2088)</f>
        <v>79</v>
      </c>
      <c r="J2089" s="8">
        <f>SUBTOTAL(9,J2088:J2088)</f>
        <v>136634</v>
      </c>
      <c r="K2089" s="9">
        <f>SUBTOTAL(9,K2088:K2088)</f>
        <v>128010</v>
      </c>
      <c r="L2089" s="9">
        <f>SUBTOTAL(9,L2088:L2088)</f>
        <v>25602</v>
      </c>
      <c r="M2089" s="9">
        <f>SUBTOTAL(9,M2088:M2088)</f>
        <v>0</v>
      </c>
      <c r="N2089" s="9"/>
    </row>
    <row r="2090" spans="1:14" outlineLevel="2" x14ac:dyDescent="0.25">
      <c r="A2090" s="6" t="s">
        <v>9437</v>
      </c>
      <c r="B2090" s="6" t="s">
        <v>1479</v>
      </c>
      <c r="C2090" s="6" t="s">
        <v>9436</v>
      </c>
      <c r="D2090" s="7" t="s">
        <v>9381</v>
      </c>
      <c r="E2090" s="7" t="s">
        <v>9382</v>
      </c>
      <c r="F2090" s="7" t="s">
        <v>9383</v>
      </c>
      <c r="G2090" s="7" t="s">
        <v>9384</v>
      </c>
      <c r="H2090" s="7" t="s">
        <v>9438</v>
      </c>
      <c r="I2090" s="7">
        <v>200</v>
      </c>
      <c r="J2090" s="8">
        <v>532511</v>
      </c>
      <c r="K2090" s="9">
        <v>498900</v>
      </c>
      <c r="L2090" s="9">
        <f t="shared" si="44"/>
        <v>99780</v>
      </c>
      <c r="M2090" s="9">
        <f t="shared" si="45"/>
        <v>0</v>
      </c>
      <c r="N2090" s="9"/>
    </row>
    <row r="2091" spans="1:14" outlineLevel="2" x14ac:dyDescent="0.25">
      <c r="A2091" s="6" t="s">
        <v>9437</v>
      </c>
      <c r="B2091" s="6" t="s">
        <v>1480</v>
      </c>
      <c r="C2091" s="6" t="s">
        <v>9439</v>
      </c>
      <c r="D2091" s="7" t="s">
        <v>9381</v>
      </c>
      <c r="E2091" s="7" t="s">
        <v>9382</v>
      </c>
      <c r="F2091" s="7" t="s">
        <v>9383</v>
      </c>
      <c r="G2091" s="7" t="s">
        <v>9384</v>
      </c>
      <c r="H2091" s="7" t="s">
        <v>9438</v>
      </c>
      <c r="I2091" s="7">
        <v>190</v>
      </c>
      <c r="J2091" s="8">
        <v>344949</v>
      </c>
      <c r="K2091" s="9">
        <v>323176</v>
      </c>
      <c r="L2091" s="9">
        <f t="shared" si="44"/>
        <v>64635.200000000004</v>
      </c>
      <c r="M2091" s="9">
        <f t="shared" si="45"/>
        <v>0</v>
      </c>
      <c r="N2091" s="9"/>
    </row>
    <row r="2092" spans="1:14" outlineLevel="2" x14ac:dyDescent="0.25">
      <c r="A2092" s="6" t="s">
        <v>9437</v>
      </c>
      <c r="B2092" s="6" t="s">
        <v>1481</v>
      </c>
      <c r="C2092" s="6" t="s">
        <v>9440</v>
      </c>
      <c r="D2092" s="7" t="s">
        <v>9381</v>
      </c>
      <c r="E2092" s="7" t="s">
        <v>9382</v>
      </c>
      <c r="F2092" s="7" t="s">
        <v>9383</v>
      </c>
      <c r="G2092" s="7" t="s">
        <v>9384</v>
      </c>
      <c r="H2092" s="7" t="s">
        <v>9438</v>
      </c>
      <c r="I2092" s="7">
        <v>34</v>
      </c>
      <c r="J2092" s="8">
        <v>109103</v>
      </c>
      <c r="K2092" s="9">
        <v>102217</v>
      </c>
      <c r="L2092" s="9">
        <f t="shared" si="44"/>
        <v>20443.400000000001</v>
      </c>
      <c r="M2092" s="9">
        <f t="shared" si="45"/>
        <v>0</v>
      </c>
      <c r="N2092" s="9"/>
    </row>
    <row r="2093" spans="1:14" outlineLevel="1" x14ac:dyDescent="0.25">
      <c r="A2093" s="19" t="s">
        <v>19849</v>
      </c>
      <c r="B2093" s="6"/>
      <c r="C2093" s="6"/>
      <c r="D2093" s="7"/>
      <c r="E2093" s="7"/>
      <c r="F2093" s="7"/>
      <c r="G2093" s="7"/>
      <c r="H2093" s="7"/>
      <c r="I2093" s="7">
        <f>SUBTOTAL(9,I2090:I2092)</f>
        <v>424</v>
      </c>
      <c r="J2093" s="8">
        <f>SUBTOTAL(9,J2090:J2092)</f>
        <v>986563</v>
      </c>
      <c r="K2093" s="9">
        <f>SUBTOTAL(9,K2090:K2092)</f>
        <v>924293</v>
      </c>
      <c r="L2093" s="9">
        <f>SUBTOTAL(9,L2090:L2092)</f>
        <v>184858.6</v>
      </c>
      <c r="M2093" s="9">
        <f>SUBTOTAL(9,M2090:M2092)</f>
        <v>0</v>
      </c>
      <c r="N2093" s="9"/>
    </row>
    <row r="2094" spans="1:14" outlineLevel="2" x14ac:dyDescent="0.25">
      <c r="A2094" s="6" t="s">
        <v>9442</v>
      </c>
      <c r="B2094" s="6" t="s">
        <v>1482</v>
      </c>
      <c r="C2094" s="6" t="s">
        <v>9441</v>
      </c>
      <c r="D2094" s="7" t="s">
        <v>9381</v>
      </c>
      <c r="E2094" s="7" t="s">
        <v>9382</v>
      </c>
      <c r="F2094" s="7" t="s">
        <v>9383</v>
      </c>
      <c r="G2094" s="7" t="s">
        <v>9384</v>
      </c>
      <c r="H2094" s="7" t="s">
        <v>9443</v>
      </c>
      <c r="I2094" s="7">
        <v>29</v>
      </c>
      <c r="J2094" s="8">
        <v>53995</v>
      </c>
      <c r="K2094" s="9">
        <v>50587</v>
      </c>
      <c r="L2094" s="9">
        <f t="shared" si="44"/>
        <v>10117.400000000001</v>
      </c>
      <c r="M2094" s="9">
        <f t="shared" si="45"/>
        <v>0</v>
      </c>
      <c r="N2094" s="9"/>
    </row>
    <row r="2095" spans="1:14" outlineLevel="1" x14ac:dyDescent="0.25">
      <c r="A2095" s="19" t="s">
        <v>19850</v>
      </c>
      <c r="B2095" s="6"/>
      <c r="C2095" s="6"/>
      <c r="D2095" s="7"/>
      <c r="E2095" s="7"/>
      <c r="F2095" s="7"/>
      <c r="G2095" s="7"/>
      <c r="H2095" s="7"/>
      <c r="I2095" s="7">
        <f>SUBTOTAL(9,I2094:I2094)</f>
        <v>29</v>
      </c>
      <c r="J2095" s="8">
        <f>SUBTOTAL(9,J2094:J2094)</f>
        <v>53995</v>
      </c>
      <c r="K2095" s="9">
        <f>SUBTOTAL(9,K2094:K2094)</f>
        <v>50587</v>
      </c>
      <c r="L2095" s="9">
        <f>SUBTOTAL(9,L2094:L2094)</f>
        <v>10117.400000000001</v>
      </c>
      <c r="M2095" s="9">
        <f>SUBTOTAL(9,M2094:M2094)</f>
        <v>0</v>
      </c>
      <c r="N2095" s="9"/>
    </row>
    <row r="2096" spans="1:14" outlineLevel="2" x14ac:dyDescent="0.25">
      <c r="A2096" s="6" t="s">
        <v>9445</v>
      </c>
      <c r="B2096" s="6" t="s">
        <v>1483</v>
      </c>
      <c r="C2096" s="6" t="s">
        <v>9444</v>
      </c>
      <c r="D2096" s="7" t="s">
        <v>9381</v>
      </c>
      <c r="E2096" s="7" t="s">
        <v>9382</v>
      </c>
      <c r="F2096" s="7" t="s">
        <v>9383</v>
      </c>
      <c r="G2096" s="7" t="s">
        <v>9384</v>
      </c>
      <c r="H2096" s="7" t="s">
        <v>9446</v>
      </c>
      <c r="I2096" s="7">
        <v>81</v>
      </c>
      <c r="J2096" s="8">
        <v>204325</v>
      </c>
      <c r="K2096" s="9">
        <v>191428</v>
      </c>
      <c r="L2096" s="9">
        <f t="shared" si="44"/>
        <v>38285.599999999999</v>
      </c>
      <c r="M2096" s="9">
        <f t="shared" si="45"/>
        <v>0</v>
      </c>
      <c r="N2096" s="9"/>
    </row>
    <row r="2097" spans="1:14" outlineLevel="1" x14ac:dyDescent="0.25">
      <c r="A2097" s="19" t="s">
        <v>19851</v>
      </c>
      <c r="B2097" s="6"/>
      <c r="C2097" s="6"/>
      <c r="D2097" s="7"/>
      <c r="E2097" s="7"/>
      <c r="F2097" s="7"/>
      <c r="G2097" s="7"/>
      <c r="H2097" s="7"/>
      <c r="I2097" s="7">
        <f>SUBTOTAL(9,I2096:I2096)</f>
        <v>81</v>
      </c>
      <c r="J2097" s="8">
        <f>SUBTOTAL(9,J2096:J2096)</f>
        <v>204325</v>
      </c>
      <c r="K2097" s="9">
        <f>SUBTOTAL(9,K2096:K2096)</f>
        <v>191428</v>
      </c>
      <c r="L2097" s="9">
        <f>SUBTOTAL(9,L2096:L2096)</f>
        <v>38285.599999999999</v>
      </c>
      <c r="M2097" s="9">
        <f>SUBTOTAL(9,M2096:M2096)</f>
        <v>0</v>
      </c>
      <c r="N2097" s="9"/>
    </row>
    <row r="2098" spans="1:14" outlineLevel="2" x14ac:dyDescent="0.25">
      <c r="A2098" s="6" t="s">
        <v>9448</v>
      </c>
      <c r="B2098" s="6" t="s">
        <v>1484</v>
      </c>
      <c r="C2098" s="6" t="s">
        <v>9447</v>
      </c>
      <c r="D2098" s="7" t="s">
        <v>9381</v>
      </c>
      <c r="E2098" s="7" t="s">
        <v>9382</v>
      </c>
      <c r="F2098" s="7" t="s">
        <v>9383</v>
      </c>
      <c r="G2098" s="7" t="s">
        <v>9384</v>
      </c>
      <c r="H2098" s="7" t="s">
        <v>9449</v>
      </c>
      <c r="I2098" s="7">
        <v>210</v>
      </c>
      <c r="J2098" s="8">
        <v>321385</v>
      </c>
      <c r="K2098" s="9">
        <v>301100</v>
      </c>
      <c r="L2098" s="9">
        <f t="shared" si="44"/>
        <v>60220</v>
      </c>
      <c r="M2098" s="9">
        <f t="shared" si="45"/>
        <v>0</v>
      </c>
      <c r="N2098" s="9"/>
    </row>
    <row r="2099" spans="1:14" outlineLevel="2" x14ac:dyDescent="0.25">
      <c r="A2099" s="6" t="s">
        <v>9448</v>
      </c>
      <c r="B2099" s="6" t="s">
        <v>1485</v>
      </c>
      <c r="C2099" s="6" t="s">
        <v>9450</v>
      </c>
      <c r="D2099" s="7" t="s">
        <v>9381</v>
      </c>
      <c r="E2099" s="7" t="s">
        <v>9382</v>
      </c>
      <c r="F2099" s="7" t="s">
        <v>9383</v>
      </c>
      <c r="G2099" s="7" t="s">
        <v>9384</v>
      </c>
      <c r="H2099" s="7" t="s">
        <v>9449</v>
      </c>
      <c r="I2099" s="7">
        <v>85</v>
      </c>
      <c r="J2099" s="8">
        <v>39698</v>
      </c>
      <c r="K2099" s="9">
        <v>37192</v>
      </c>
      <c r="L2099" s="9">
        <f t="shared" si="44"/>
        <v>7438.4000000000005</v>
      </c>
      <c r="M2099" s="9">
        <f t="shared" si="45"/>
        <v>0</v>
      </c>
      <c r="N2099" s="9"/>
    </row>
    <row r="2100" spans="1:14" outlineLevel="1" x14ac:dyDescent="0.25">
      <c r="A2100" s="19" t="s">
        <v>19852</v>
      </c>
      <c r="B2100" s="6"/>
      <c r="C2100" s="6"/>
      <c r="D2100" s="7"/>
      <c r="E2100" s="7"/>
      <c r="F2100" s="7"/>
      <c r="G2100" s="7"/>
      <c r="H2100" s="7"/>
      <c r="I2100" s="7">
        <f>SUBTOTAL(9,I2098:I2099)</f>
        <v>295</v>
      </c>
      <c r="J2100" s="8">
        <f>SUBTOTAL(9,J2098:J2099)</f>
        <v>361083</v>
      </c>
      <c r="K2100" s="9">
        <f>SUBTOTAL(9,K2098:K2099)</f>
        <v>338292</v>
      </c>
      <c r="L2100" s="9">
        <f>SUBTOTAL(9,L2098:L2099)</f>
        <v>67658.399999999994</v>
      </c>
      <c r="M2100" s="9">
        <f>SUBTOTAL(9,M2098:M2099)</f>
        <v>0</v>
      </c>
      <c r="N2100" s="9"/>
    </row>
    <row r="2101" spans="1:14" outlineLevel="2" x14ac:dyDescent="0.25">
      <c r="A2101" s="6" t="s">
        <v>9452</v>
      </c>
      <c r="B2101" s="6" t="s">
        <v>1486</v>
      </c>
      <c r="C2101" s="6" t="s">
        <v>9451</v>
      </c>
      <c r="D2101" s="7" t="s">
        <v>9381</v>
      </c>
      <c r="E2101" s="7" t="s">
        <v>9382</v>
      </c>
      <c r="F2101" s="7" t="s">
        <v>9383</v>
      </c>
      <c r="G2101" s="7" t="s">
        <v>9384</v>
      </c>
      <c r="H2101" s="7" t="s">
        <v>9453</v>
      </c>
      <c r="I2101" s="7">
        <v>15</v>
      </c>
      <c r="J2101" s="8">
        <v>16063</v>
      </c>
      <c r="K2101" s="9">
        <v>15049</v>
      </c>
      <c r="L2101" s="9">
        <f t="shared" si="44"/>
        <v>3009.8</v>
      </c>
      <c r="M2101" s="9">
        <f t="shared" si="45"/>
        <v>0</v>
      </c>
      <c r="N2101" s="9"/>
    </row>
    <row r="2102" spans="1:14" outlineLevel="1" x14ac:dyDescent="0.25">
      <c r="A2102" s="19" t="s">
        <v>19853</v>
      </c>
      <c r="B2102" s="6"/>
      <c r="C2102" s="6"/>
      <c r="D2102" s="7"/>
      <c r="E2102" s="7"/>
      <c r="F2102" s="7"/>
      <c r="G2102" s="7"/>
      <c r="H2102" s="7"/>
      <c r="I2102" s="7">
        <f>SUBTOTAL(9,I2101:I2101)</f>
        <v>15</v>
      </c>
      <c r="J2102" s="8">
        <f>SUBTOTAL(9,J2101:J2101)</f>
        <v>16063</v>
      </c>
      <c r="K2102" s="9">
        <f>SUBTOTAL(9,K2101:K2101)</f>
        <v>15049</v>
      </c>
      <c r="L2102" s="9">
        <f>SUBTOTAL(9,L2101:L2101)</f>
        <v>3009.8</v>
      </c>
      <c r="M2102" s="9">
        <f>SUBTOTAL(9,M2101:M2101)</f>
        <v>0</v>
      </c>
      <c r="N2102" s="9"/>
    </row>
    <row r="2103" spans="1:14" outlineLevel="2" x14ac:dyDescent="0.25">
      <c r="A2103" s="6" t="s">
        <v>9455</v>
      </c>
      <c r="B2103" s="6" t="s">
        <v>1487</v>
      </c>
      <c r="C2103" s="6" t="s">
        <v>9454</v>
      </c>
      <c r="D2103" s="7" t="s">
        <v>9381</v>
      </c>
      <c r="E2103" s="7" t="s">
        <v>9382</v>
      </c>
      <c r="F2103" s="7" t="s">
        <v>9383</v>
      </c>
      <c r="G2103" s="7" t="s">
        <v>9384</v>
      </c>
      <c r="H2103" s="7" t="s">
        <v>9456</v>
      </c>
      <c r="I2103" s="7">
        <v>26</v>
      </c>
      <c r="J2103" s="8">
        <v>50968</v>
      </c>
      <c r="K2103" s="9">
        <v>47751</v>
      </c>
      <c r="L2103" s="9">
        <f t="shared" ref="L2103:L2204" si="46">IF(I2103&gt;250,(0),(K2103*0.2))</f>
        <v>9550.2000000000007</v>
      </c>
      <c r="M2103" s="9">
        <f t="shared" ref="M2103:M2204" si="47">IF(I2103&lt;250,(0),(K2103*0.2))</f>
        <v>0</v>
      </c>
      <c r="N2103" s="9"/>
    </row>
    <row r="2104" spans="1:14" outlineLevel="1" x14ac:dyDescent="0.25">
      <c r="A2104" s="19" t="s">
        <v>19854</v>
      </c>
      <c r="B2104" s="6"/>
      <c r="C2104" s="6"/>
      <c r="D2104" s="7"/>
      <c r="E2104" s="7"/>
      <c r="F2104" s="7"/>
      <c r="G2104" s="7"/>
      <c r="H2104" s="7"/>
      <c r="I2104" s="7">
        <f>SUBTOTAL(9,I2103:I2103)</f>
        <v>26</v>
      </c>
      <c r="J2104" s="8">
        <f>SUBTOTAL(9,J2103:J2103)</f>
        <v>50968</v>
      </c>
      <c r="K2104" s="9">
        <f>SUBTOTAL(9,K2103:K2103)</f>
        <v>47751</v>
      </c>
      <c r="L2104" s="9">
        <f>SUBTOTAL(9,L2103:L2103)</f>
        <v>9550.2000000000007</v>
      </c>
      <c r="M2104" s="9">
        <f>SUBTOTAL(9,M2103:M2103)</f>
        <v>0</v>
      </c>
      <c r="N2104" s="9"/>
    </row>
    <row r="2105" spans="1:14" outlineLevel="2" x14ac:dyDescent="0.25">
      <c r="A2105" s="6" t="s">
        <v>9458</v>
      </c>
      <c r="B2105" s="6" t="s">
        <v>1488</v>
      </c>
      <c r="C2105" s="6" t="s">
        <v>9457</v>
      </c>
      <c r="D2105" s="7" t="s">
        <v>9381</v>
      </c>
      <c r="E2105" s="7" t="s">
        <v>9382</v>
      </c>
      <c r="F2105" s="7" t="s">
        <v>9383</v>
      </c>
      <c r="G2105" s="7" t="s">
        <v>9384</v>
      </c>
      <c r="H2105" s="7" t="s">
        <v>9459</v>
      </c>
      <c r="I2105" s="7">
        <v>42</v>
      </c>
      <c r="J2105" s="8">
        <v>81269</v>
      </c>
      <c r="K2105" s="9">
        <v>76139</v>
      </c>
      <c r="L2105" s="9">
        <f t="shared" si="46"/>
        <v>15227.800000000001</v>
      </c>
      <c r="M2105" s="9">
        <f t="shared" si="47"/>
        <v>0</v>
      </c>
      <c r="N2105" s="9"/>
    </row>
    <row r="2106" spans="1:14" outlineLevel="1" x14ac:dyDescent="0.25">
      <c r="A2106" s="19" t="s">
        <v>19855</v>
      </c>
      <c r="B2106" s="6"/>
      <c r="C2106" s="6"/>
      <c r="D2106" s="7"/>
      <c r="E2106" s="7"/>
      <c r="F2106" s="7"/>
      <c r="G2106" s="7"/>
      <c r="H2106" s="7"/>
      <c r="I2106" s="7">
        <f>SUBTOTAL(9,I2105:I2105)</f>
        <v>42</v>
      </c>
      <c r="J2106" s="8">
        <f>SUBTOTAL(9,J2105:J2105)</f>
        <v>81269</v>
      </c>
      <c r="K2106" s="9">
        <f>SUBTOTAL(9,K2105:K2105)</f>
        <v>76139</v>
      </c>
      <c r="L2106" s="9">
        <f>SUBTOTAL(9,L2105:L2105)</f>
        <v>15227.800000000001</v>
      </c>
      <c r="M2106" s="9">
        <f>SUBTOTAL(9,M2105:M2105)</f>
        <v>0</v>
      </c>
      <c r="N2106" s="9"/>
    </row>
    <row r="2107" spans="1:14" outlineLevel="2" x14ac:dyDescent="0.25">
      <c r="A2107" s="6" t="s">
        <v>9461</v>
      </c>
      <c r="B2107" s="6" t="s">
        <v>1489</v>
      </c>
      <c r="C2107" s="6" t="s">
        <v>9460</v>
      </c>
      <c r="D2107" s="7" t="s">
        <v>9381</v>
      </c>
      <c r="E2107" s="7" t="s">
        <v>9382</v>
      </c>
      <c r="F2107" s="7" t="s">
        <v>9383</v>
      </c>
      <c r="G2107" s="7" t="s">
        <v>9384</v>
      </c>
      <c r="H2107" s="7" t="s">
        <v>9462</v>
      </c>
      <c r="I2107" s="7">
        <v>26</v>
      </c>
      <c r="J2107" s="8">
        <v>58512</v>
      </c>
      <c r="K2107" s="9">
        <v>54819</v>
      </c>
      <c r="L2107" s="9">
        <f t="shared" si="46"/>
        <v>10963.800000000001</v>
      </c>
      <c r="M2107" s="9">
        <f t="shared" si="47"/>
        <v>0</v>
      </c>
      <c r="N2107" s="9"/>
    </row>
    <row r="2108" spans="1:14" outlineLevel="1" x14ac:dyDescent="0.25">
      <c r="A2108" s="19" t="s">
        <v>19856</v>
      </c>
      <c r="B2108" s="6"/>
      <c r="C2108" s="6"/>
      <c r="D2108" s="7"/>
      <c r="E2108" s="7"/>
      <c r="F2108" s="7"/>
      <c r="G2108" s="7"/>
      <c r="H2108" s="7"/>
      <c r="I2108" s="7">
        <f>SUBTOTAL(9,I2107:I2107)</f>
        <v>26</v>
      </c>
      <c r="J2108" s="8">
        <f>SUBTOTAL(9,J2107:J2107)</f>
        <v>58512</v>
      </c>
      <c r="K2108" s="9">
        <f>SUBTOTAL(9,K2107:K2107)</f>
        <v>54819</v>
      </c>
      <c r="L2108" s="9">
        <f>SUBTOTAL(9,L2107:L2107)</f>
        <v>10963.800000000001</v>
      </c>
      <c r="M2108" s="9">
        <f>SUBTOTAL(9,M2107:M2107)</f>
        <v>0</v>
      </c>
      <c r="N2108" s="9"/>
    </row>
    <row r="2109" spans="1:14" outlineLevel="2" x14ac:dyDescent="0.25">
      <c r="A2109" s="6" t="s">
        <v>9464</v>
      </c>
      <c r="B2109" s="6" t="s">
        <v>1490</v>
      </c>
      <c r="C2109" s="6" t="s">
        <v>9463</v>
      </c>
      <c r="D2109" s="7" t="s">
        <v>9381</v>
      </c>
      <c r="E2109" s="7" t="s">
        <v>9382</v>
      </c>
      <c r="F2109" s="7" t="s">
        <v>9383</v>
      </c>
      <c r="G2109" s="7" t="s">
        <v>9384</v>
      </c>
      <c r="H2109" s="7" t="s">
        <v>9465</v>
      </c>
      <c r="I2109" s="7">
        <v>53</v>
      </c>
      <c r="J2109" s="8">
        <v>42558</v>
      </c>
      <c r="K2109" s="9">
        <v>39872</v>
      </c>
      <c r="L2109" s="9">
        <f t="shared" si="46"/>
        <v>7974.4000000000005</v>
      </c>
      <c r="M2109" s="9">
        <f t="shared" si="47"/>
        <v>0</v>
      </c>
      <c r="N2109" s="9"/>
    </row>
    <row r="2110" spans="1:14" outlineLevel="1" x14ac:dyDescent="0.25">
      <c r="A2110" s="19" t="s">
        <v>19857</v>
      </c>
      <c r="B2110" s="6"/>
      <c r="C2110" s="6"/>
      <c r="D2110" s="7"/>
      <c r="E2110" s="7"/>
      <c r="F2110" s="7"/>
      <c r="G2110" s="7"/>
      <c r="H2110" s="7"/>
      <c r="I2110" s="7">
        <f>SUBTOTAL(9,I2109:I2109)</f>
        <v>53</v>
      </c>
      <c r="J2110" s="8">
        <f>SUBTOTAL(9,J2109:J2109)</f>
        <v>42558</v>
      </c>
      <c r="K2110" s="9">
        <f>SUBTOTAL(9,K2109:K2109)</f>
        <v>39872</v>
      </c>
      <c r="L2110" s="9">
        <f>SUBTOTAL(9,L2109:L2109)</f>
        <v>7974.4000000000005</v>
      </c>
      <c r="M2110" s="9">
        <f>SUBTOTAL(9,M2109:M2109)</f>
        <v>0</v>
      </c>
      <c r="N2110" s="9"/>
    </row>
    <row r="2111" spans="1:14" outlineLevel="2" x14ac:dyDescent="0.25">
      <c r="A2111" s="6" t="s">
        <v>9467</v>
      </c>
      <c r="B2111" s="6" t="s">
        <v>1491</v>
      </c>
      <c r="C2111" s="6" t="s">
        <v>9466</v>
      </c>
      <c r="D2111" s="7" t="s">
        <v>9381</v>
      </c>
      <c r="E2111" s="7" t="s">
        <v>9382</v>
      </c>
      <c r="F2111" s="7" t="s">
        <v>9383</v>
      </c>
      <c r="G2111" s="7" t="s">
        <v>9384</v>
      </c>
      <c r="H2111" s="7" t="s">
        <v>9468</v>
      </c>
      <c r="I2111" s="7">
        <v>198</v>
      </c>
      <c r="J2111" s="8">
        <v>426535</v>
      </c>
      <c r="K2111" s="9">
        <v>399613</v>
      </c>
      <c r="L2111" s="9">
        <f t="shared" si="46"/>
        <v>79922.600000000006</v>
      </c>
      <c r="M2111" s="9">
        <f t="shared" si="47"/>
        <v>0</v>
      </c>
      <c r="N2111" s="9"/>
    </row>
    <row r="2112" spans="1:14" outlineLevel="1" x14ac:dyDescent="0.25">
      <c r="A2112" s="19" t="s">
        <v>19858</v>
      </c>
      <c r="B2112" s="6"/>
      <c r="C2112" s="6"/>
      <c r="D2112" s="7"/>
      <c r="E2112" s="7"/>
      <c r="F2112" s="7"/>
      <c r="G2112" s="7"/>
      <c r="H2112" s="7"/>
      <c r="I2112" s="7">
        <f>SUBTOTAL(9,I2111:I2111)</f>
        <v>198</v>
      </c>
      <c r="J2112" s="8">
        <f>SUBTOTAL(9,J2111:J2111)</f>
        <v>426535</v>
      </c>
      <c r="K2112" s="9">
        <f>SUBTOTAL(9,K2111:K2111)</f>
        <v>399613</v>
      </c>
      <c r="L2112" s="9">
        <f>SUBTOTAL(9,L2111:L2111)</f>
        <v>79922.600000000006</v>
      </c>
      <c r="M2112" s="9">
        <f>SUBTOTAL(9,M2111:M2111)</f>
        <v>0</v>
      </c>
      <c r="N2112" s="9"/>
    </row>
    <row r="2113" spans="1:14" outlineLevel="2" x14ac:dyDescent="0.25">
      <c r="A2113" s="6" t="s">
        <v>9470</v>
      </c>
      <c r="B2113" s="6" t="s">
        <v>1492</v>
      </c>
      <c r="C2113" s="6" t="s">
        <v>9469</v>
      </c>
      <c r="D2113" s="7" t="s">
        <v>9381</v>
      </c>
      <c r="E2113" s="7" t="s">
        <v>9382</v>
      </c>
      <c r="F2113" s="7" t="s">
        <v>9383</v>
      </c>
      <c r="G2113" s="7" t="s">
        <v>9384</v>
      </c>
      <c r="H2113" s="7" t="s">
        <v>9471</v>
      </c>
      <c r="I2113" s="7">
        <v>30</v>
      </c>
      <c r="J2113" s="8">
        <v>52600</v>
      </c>
      <c r="K2113" s="9">
        <v>49280</v>
      </c>
      <c r="L2113" s="9">
        <f t="shared" si="46"/>
        <v>9856</v>
      </c>
      <c r="M2113" s="9">
        <f t="shared" si="47"/>
        <v>0</v>
      </c>
      <c r="N2113" s="9"/>
    </row>
    <row r="2114" spans="1:14" outlineLevel="1" x14ac:dyDescent="0.25">
      <c r="A2114" s="19" t="s">
        <v>19859</v>
      </c>
      <c r="B2114" s="6"/>
      <c r="C2114" s="6"/>
      <c r="D2114" s="7"/>
      <c r="E2114" s="7"/>
      <c r="F2114" s="7"/>
      <c r="G2114" s="7"/>
      <c r="H2114" s="7"/>
      <c r="I2114" s="7">
        <f>SUBTOTAL(9,I2113:I2113)</f>
        <v>30</v>
      </c>
      <c r="J2114" s="8">
        <f>SUBTOTAL(9,J2113:J2113)</f>
        <v>52600</v>
      </c>
      <c r="K2114" s="9">
        <f>SUBTOTAL(9,K2113:K2113)</f>
        <v>49280</v>
      </c>
      <c r="L2114" s="9">
        <f>SUBTOTAL(9,L2113:L2113)</f>
        <v>9856</v>
      </c>
      <c r="M2114" s="9">
        <f>SUBTOTAL(9,M2113:M2113)</f>
        <v>0</v>
      </c>
      <c r="N2114" s="9"/>
    </row>
    <row r="2115" spans="1:14" outlineLevel="2" x14ac:dyDescent="0.25">
      <c r="A2115" s="6" t="s">
        <v>9473</v>
      </c>
      <c r="B2115" s="6" t="s">
        <v>1493</v>
      </c>
      <c r="C2115" s="6" t="s">
        <v>9472</v>
      </c>
      <c r="D2115" s="7" t="s">
        <v>9381</v>
      </c>
      <c r="E2115" s="7" t="s">
        <v>9382</v>
      </c>
      <c r="F2115" s="7" t="s">
        <v>9383</v>
      </c>
      <c r="G2115" s="7" t="s">
        <v>9384</v>
      </c>
      <c r="H2115" s="7" t="s">
        <v>9474</v>
      </c>
      <c r="I2115" s="7">
        <v>74</v>
      </c>
      <c r="J2115" s="8">
        <v>113882</v>
      </c>
      <c r="K2115" s="9">
        <v>106694</v>
      </c>
      <c r="L2115" s="9">
        <f t="shared" si="46"/>
        <v>21338.800000000003</v>
      </c>
      <c r="M2115" s="9">
        <f t="shared" si="47"/>
        <v>0</v>
      </c>
      <c r="N2115" s="9"/>
    </row>
    <row r="2116" spans="1:14" outlineLevel="1" x14ac:dyDescent="0.25">
      <c r="A2116" s="19" t="s">
        <v>19860</v>
      </c>
      <c r="B2116" s="6"/>
      <c r="C2116" s="6"/>
      <c r="D2116" s="7"/>
      <c r="E2116" s="7"/>
      <c r="F2116" s="7"/>
      <c r="G2116" s="7"/>
      <c r="H2116" s="7"/>
      <c r="I2116" s="7">
        <f>SUBTOTAL(9,I2115:I2115)</f>
        <v>74</v>
      </c>
      <c r="J2116" s="8">
        <f>SUBTOTAL(9,J2115:J2115)</f>
        <v>113882</v>
      </c>
      <c r="K2116" s="9">
        <f>SUBTOTAL(9,K2115:K2115)</f>
        <v>106694</v>
      </c>
      <c r="L2116" s="9">
        <f>SUBTOTAL(9,L2115:L2115)</f>
        <v>21338.800000000003</v>
      </c>
      <c r="M2116" s="9">
        <f>SUBTOTAL(9,M2115:M2115)</f>
        <v>0</v>
      </c>
      <c r="N2116" s="9"/>
    </row>
    <row r="2117" spans="1:14" outlineLevel="2" x14ac:dyDescent="0.25">
      <c r="A2117" s="6" t="s">
        <v>9476</v>
      </c>
      <c r="B2117" s="6" t="s">
        <v>1494</v>
      </c>
      <c r="C2117" s="6" t="s">
        <v>9475</v>
      </c>
      <c r="D2117" s="7" t="s">
        <v>9381</v>
      </c>
      <c r="E2117" s="7" t="s">
        <v>9382</v>
      </c>
      <c r="F2117" s="7" t="s">
        <v>9383</v>
      </c>
      <c r="G2117" s="7" t="s">
        <v>9384</v>
      </c>
      <c r="H2117" s="7" t="s">
        <v>9477</v>
      </c>
      <c r="I2117" s="7">
        <v>34</v>
      </c>
      <c r="J2117" s="8">
        <v>88227</v>
      </c>
      <c r="K2117" s="9">
        <v>82658</v>
      </c>
      <c r="L2117" s="9">
        <f t="shared" si="46"/>
        <v>16531.600000000002</v>
      </c>
      <c r="M2117" s="9">
        <f t="shared" si="47"/>
        <v>0</v>
      </c>
      <c r="N2117" s="9"/>
    </row>
    <row r="2118" spans="1:14" outlineLevel="1" x14ac:dyDescent="0.25">
      <c r="A2118" s="19" t="s">
        <v>19861</v>
      </c>
      <c r="B2118" s="6"/>
      <c r="C2118" s="6"/>
      <c r="D2118" s="7"/>
      <c r="E2118" s="7"/>
      <c r="F2118" s="7"/>
      <c r="G2118" s="7"/>
      <c r="H2118" s="7"/>
      <c r="I2118" s="7">
        <f>SUBTOTAL(9,I2117:I2117)</f>
        <v>34</v>
      </c>
      <c r="J2118" s="8">
        <f>SUBTOTAL(9,J2117:J2117)</f>
        <v>88227</v>
      </c>
      <c r="K2118" s="9">
        <f>SUBTOTAL(9,K2117:K2117)</f>
        <v>82658</v>
      </c>
      <c r="L2118" s="9">
        <f>SUBTOTAL(9,L2117:L2117)</f>
        <v>16531.600000000002</v>
      </c>
      <c r="M2118" s="9">
        <f>SUBTOTAL(9,M2117:M2117)</f>
        <v>0</v>
      </c>
      <c r="N2118" s="9"/>
    </row>
    <row r="2119" spans="1:14" outlineLevel="2" x14ac:dyDescent="0.25">
      <c r="A2119" s="6" t="s">
        <v>9479</v>
      </c>
      <c r="B2119" s="6" t="s">
        <v>1495</v>
      </c>
      <c r="C2119" s="6" t="s">
        <v>9478</v>
      </c>
      <c r="D2119" s="7" t="s">
        <v>9381</v>
      </c>
      <c r="E2119" s="7" t="s">
        <v>9382</v>
      </c>
      <c r="F2119" s="7" t="s">
        <v>9383</v>
      </c>
      <c r="G2119" s="7" t="s">
        <v>9384</v>
      </c>
      <c r="H2119" s="7" t="s">
        <v>9480</v>
      </c>
      <c r="I2119" s="7">
        <v>100</v>
      </c>
      <c r="J2119" s="8">
        <v>240830</v>
      </c>
      <c r="K2119" s="9">
        <v>225629</v>
      </c>
      <c r="L2119" s="9">
        <f t="shared" si="46"/>
        <v>45125.8</v>
      </c>
      <c r="M2119" s="9">
        <f t="shared" si="47"/>
        <v>0</v>
      </c>
      <c r="N2119" s="9"/>
    </row>
    <row r="2120" spans="1:14" outlineLevel="1" x14ac:dyDescent="0.25">
      <c r="A2120" s="19" t="s">
        <v>19862</v>
      </c>
      <c r="B2120" s="6"/>
      <c r="C2120" s="6"/>
      <c r="D2120" s="7"/>
      <c r="E2120" s="7"/>
      <c r="F2120" s="7"/>
      <c r="G2120" s="7"/>
      <c r="H2120" s="7"/>
      <c r="I2120" s="7">
        <f>SUBTOTAL(9,I2119:I2119)</f>
        <v>100</v>
      </c>
      <c r="J2120" s="8">
        <f>SUBTOTAL(9,J2119:J2119)</f>
        <v>240830</v>
      </c>
      <c r="K2120" s="9">
        <f>SUBTOTAL(9,K2119:K2119)</f>
        <v>225629</v>
      </c>
      <c r="L2120" s="9">
        <f>SUBTOTAL(9,L2119:L2119)</f>
        <v>45125.8</v>
      </c>
      <c r="M2120" s="9">
        <f>SUBTOTAL(9,M2119:M2119)</f>
        <v>0</v>
      </c>
      <c r="N2120" s="9"/>
    </row>
    <row r="2121" spans="1:14" outlineLevel="2" x14ac:dyDescent="0.25">
      <c r="A2121" s="6" t="s">
        <v>9482</v>
      </c>
      <c r="B2121" s="6" t="s">
        <v>1496</v>
      </c>
      <c r="C2121" s="6" t="s">
        <v>9481</v>
      </c>
      <c r="D2121" s="7" t="s">
        <v>9381</v>
      </c>
      <c r="E2121" s="7" t="s">
        <v>9382</v>
      </c>
      <c r="F2121" s="7" t="s">
        <v>9383</v>
      </c>
      <c r="G2121" s="7" t="s">
        <v>9384</v>
      </c>
      <c r="H2121" s="7" t="s">
        <v>9483</v>
      </c>
      <c r="I2121" s="7">
        <v>50</v>
      </c>
      <c r="J2121" s="8">
        <v>31285</v>
      </c>
      <c r="K2121" s="9">
        <v>29310</v>
      </c>
      <c r="L2121" s="9">
        <f t="shared" si="46"/>
        <v>5862</v>
      </c>
      <c r="M2121" s="9">
        <f t="shared" si="47"/>
        <v>0</v>
      </c>
      <c r="N2121" s="9"/>
    </row>
    <row r="2122" spans="1:14" outlineLevel="1" x14ac:dyDescent="0.25">
      <c r="A2122" s="19" t="s">
        <v>19863</v>
      </c>
      <c r="B2122" s="6"/>
      <c r="C2122" s="6"/>
      <c r="D2122" s="7"/>
      <c r="E2122" s="7"/>
      <c r="F2122" s="7"/>
      <c r="G2122" s="7"/>
      <c r="H2122" s="7"/>
      <c r="I2122" s="7">
        <f>SUBTOTAL(9,I2121:I2121)</f>
        <v>50</v>
      </c>
      <c r="J2122" s="8">
        <f>SUBTOTAL(9,J2121:J2121)</f>
        <v>31285</v>
      </c>
      <c r="K2122" s="9">
        <f>SUBTOTAL(9,K2121:K2121)</f>
        <v>29310</v>
      </c>
      <c r="L2122" s="9">
        <f>SUBTOTAL(9,L2121:L2121)</f>
        <v>5862</v>
      </c>
      <c r="M2122" s="9">
        <f>SUBTOTAL(9,M2121:M2121)</f>
        <v>0</v>
      </c>
      <c r="N2122" s="9"/>
    </row>
    <row r="2123" spans="1:14" outlineLevel="2" x14ac:dyDescent="0.25">
      <c r="A2123" s="6" t="s">
        <v>9485</v>
      </c>
      <c r="B2123" s="6" t="s">
        <v>1497</v>
      </c>
      <c r="C2123" s="6" t="s">
        <v>9484</v>
      </c>
      <c r="D2123" s="7" t="s">
        <v>9381</v>
      </c>
      <c r="E2123" s="7" t="s">
        <v>9382</v>
      </c>
      <c r="F2123" s="7" t="s">
        <v>9383</v>
      </c>
      <c r="G2123" s="7" t="s">
        <v>9384</v>
      </c>
      <c r="H2123" s="7" t="s">
        <v>9486</v>
      </c>
      <c r="I2123" s="7">
        <v>42</v>
      </c>
      <c r="J2123" s="8">
        <v>152260</v>
      </c>
      <c r="K2123" s="9">
        <v>142650</v>
      </c>
      <c r="L2123" s="9">
        <f t="shared" si="46"/>
        <v>28530</v>
      </c>
      <c r="M2123" s="9">
        <f t="shared" si="47"/>
        <v>0</v>
      </c>
      <c r="N2123" s="9"/>
    </row>
    <row r="2124" spans="1:14" outlineLevel="1" x14ac:dyDescent="0.25">
      <c r="A2124" s="19" t="s">
        <v>19864</v>
      </c>
      <c r="B2124" s="6"/>
      <c r="C2124" s="6"/>
      <c r="D2124" s="7"/>
      <c r="E2124" s="7"/>
      <c r="F2124" s="7"/>
      <c r="G2124" s="7"/>
      <c r="H2124" s="7"/>
      <c r="I2124" s="7">
        <f>SUBTOTAL(9,I2123:I2123)</f>
        <v>42</v>
      </c>
      <c r="J2124" s="8">
        <f>SUBTOTAL(9,J2123:J2123)</f>
        <v>152260</v>
      </c>
      <c r="K2124" s="9">
        <f>SUBTOTAL(9,K2123:K2123)</f>
        <v>142650</v>
      </c>
      <c r="L2124" s="9">
        <f>SUBTOTAL(9,L2123:L2123)</f>
        <v>28530</v>
      </c>
      <c r="M2124" s="9">
        <f>SUBTOTAL(9,M2123:M2123)</f>
        <v>0</v>
      </c>
      <c r="N2124" s="9"/>
    </row>
    <row r="2125" spans="1:14" outlineLevel="2" x14ac:dyDescent="0.25">
      <c r="A2125" s="6" t="s">
        <v>9488</v>
      </c>
      <c r="B2125" s="6" t="s">
        <v>1498</v>
      </c>
      <c r="C2125" s="6" t="s">
        <v>9487</v>
      </c>
      <c r="D2125" s="7" t="s">
        <v>9381</v>
      </c>
      <c r="E2125" s="7" t="s">
        <v>9382</v>
      </c>
      <c r="F2125" s="7" t="s">
        <v>9383</v>
      </c>
      <c r="G2125" s="7" t="s">
        <v>9384</v>
      </c>
      <c r="H2125" s="7" t="s">
        <v>9489</v>
      </c>
      <c r="I2125" s="7">
        <v>36</v>
      </c>
      <c r="J2125" s="8">
        <v>85021</v>
      </c>
      <c r="K2125" s="9">
        <v>79655</v>
      </c>
      <c r="L2125" s="9">
        <f t="shared" si="46"/>
        <v>15931</v>
      </c>
      <c r="M2125" s="9">
        <f t="shared" si="47"/>
        <v>0</v>
      </c>
      <c r="N2125" s="9"/>
    </row>
    <row r="2126" spans="1:14" outlineLevel="1" x14ac:dyDescent="0.25">
      <c r="A2126" s="19" t="s">
        <v>19865</v>
      </c>
      <c r="B2126" s="6"/>
      <c r="C2126" s="6"/>
      <c r="D2126" s="7"/>
      <c r="E2126" s="7"/>
      <c r="F2126" s="7"/>
      <c r="G2126" s="7"/>
      <c r="H2126" s="7"/>
      <c r="I2126" s="7">
        <f>SUBTOTAL(9,I2125:I2125)</f>
        <v>36</v>
      </c>
      <c r="J2126" s="8">
        <f>SUBTOTAL(9,J2125:J2125)</f>
        <v>85021</v>
      </c>
      <c r="K2126" s="9">
        <f>SUBTOTAL(9,K2125:K2125)</f>
        <v>79655</v>
      </c>
      <c r="L2126" s="9">
        <f>SUBTOTAL(9,L2125:L2125)</f>
        <v>15931</v>
      </c>
      <c r="M2126" s="9">
        <f>SUBTOTAL(9,M2125:M2125)</f>
        <v>0</v>
      </c>
      <c r="N2126" s="9"/>
    </row>
    <row r="2127" spans="1:14" outlineLevel="2" x14ac:dyDescent="0.25">
      <c r="A2127" s="6" t="s">
        <v>9491</v>
      </c>
      <c r="B2127" s="6" t="s">
        <v>1499</v>
      </c>
      <c r="C2127" s="6" t="s">
        <v>9490</v>
      </c>
      <c r="D2127" s="7" t="s">
        <v>9381</v>
      </c>
      <c r="E2127" s="7" t="s">
        <v>9382</v>
      </c>
      <c r="F2127" s="7" t="s">
        <v>9383</v>
      </c>
      <c r="G2127" s="7" t="s">
        <v>9384</v>
      </c>
      <c r="H2127" s="7" t="s">
        <v>9492</v>
      </c>
      <c r="I2127" s="7">
        <v>134</v>
      </c>
      <c r="J2127" s="8">
        <v>266470</v>
      </c>
      <c r="K2127" s="9">
        <v>249651</v>
      </c>
      <c r="L2127" s="9">
        <f t="shared" si="46"/>
        <v>49930.200000000004</v>
      </c>
      <c r="M2127" s="9">
        <f t="shared" si="47"/>
        <v>0</v>
      </c>
      <c r="N2127" s="9"/>
    </row>
    <row r="2128" spans="1:14" outlineLevel="1" x14ac:dyDescent="0.25">
      <c r="A2128" s="19" t="s">
        <v>19866</v>
      </c>
      <c r="B2128" s="6"/>
      <c r="C2128" s="6"/>
      <c r="D2128" s="7"/>
      <c r="E2128" s="7"/>
      <c r="F2128" s="7"/>
      <c r="G2128" s="7"/>
      <c r="H2128" s="7"/>
      <c r="I2128" s="7">
        <f>SUBTOTAL(9,I2127:I2127)</f>
        <v>134</v>
      </c>
      <c r="J2128" s="8">
        <f>SUBTOTAL(9,J2127:J2127)</f>
        <v>266470</v>
      </c>
      <c r="K2128" s="9">
        <f>SUBTOTAL(9,K2127:K2127)</f>
        <v>249651</v>
      </c>
      <c r="L2128" s="9">
        <f>SUBTOTAL(9,L2127:L2127)</f>
        <v>49930.200000000004</v>
      </c>
      <c r="M2128" s="9">
        <f>SUBTOTAL(9,M2127:M2127)</f>
        <v>0</v>
      </c>
      <c r="N2128" s="9"/>
    </row>
    <row r="2129" spans="1:14" outlineLevel="2" x14ac:dyDescent="0.25">
      <c r="A2129" s="6" t="s">
        <v>9494</v>
      </c>
      <c r="B2129" s="6" t="s">
        <v>1500</v>
      </c>
      <c r="C2129" s="6" t="s">
        <v>9493</v>
      </c>
      <c r="D2129" s="7" t="s">
        <v>9381</v>
      </c>
      <c r="E2129" s="7" t="s">
        <v>9382</v>
      </c>
      <c r="F2129" s="7" t="s">
        <v>9383</v>
      </c>
      <c r="G2129" s="7" t="s">
        <v>9384</v>
      </c>
      <c r="H2129" s="7" t="s">
        <v>9495</v>
      </c>
      <c r="I2129" s="7">
        <v>150</v>
      </c>
      <c r="J2129" s="8">
        <v>231214</v>
      </c>
      <c r="K2129" s="9">
        <v>216620</v>
      </c>
      <c r="L2129" s="9">
        <f t="shared" si="46"/>
        <v>43324</v>
      </c>
      <c r="M2129" s="9">
        <f t="shared" si="47"/>
        <v>0</v>
      </c>
      <c r="N2129" s="9"/>
    </row>
    <row r="2130" spans="1:14" outlineLevel="1" x14ac:dyDescent="0.25">
      <c r="A2130" s="19" t="s">
        <v>19867</v>
      </c>
      <c r="B2130" s="6"/>
      <c r="C2130" s="6"/>
      <c r="D2130" s="7"/>
      <c r="E2130" s="7"/>
      <c r="F2130" s="7"/>
      <c r="G2130" s="7"/>
      <c r="H2130" s="7"/>
      <c r="I2130" s="7">
        <f>SUBTOTAL(9,I2129:I2129)</f>
        <v>150</v>
      </c>
      <c r="J2130" s="8">
        <f>SUBTOTAL(9,J2129:J2129)</f>
        <v>231214</v>
      </c>
      <c r="K2130" s="9">
        <f>SUBTOTAL(9,K2129:K2129)</f>
        <v>216620</v>
      </c>
      <c r="L2130" s="9">
        <f>SUBTOTAL(9,L2129:L2129)</f>
        <v>43324</v>
      </c>
      <c r="M2130" s="9">
        <f>SUBTOTAL(9,M2129:M2129)</f>
        <v>0</v>
      </c>
      <c r="N2130" s="9"/>
    </row>
    <row r="2131" spans="1:14" outlineLevel="2" x14ac:dyDescent="0.25">
      <c r="A2131" s="6" t="s">
        <v>9497</v>
      </c>
      <c r="B2131" s="6" t="s">
        <v>1501</v>
      </c>
      <c r="C2131" s="6" t="s">
        <v>9496</v>
      </c>
      <c r="D2131" s="7" t="s">
        <v>9381</v>
      </c>
      <c r="E2131" s="7" t="s">
        <v>9382</v>
      </c>
      <c r="F2131" s="7" t="s">
        <v>9383</v>
      </c>
      <c r="G2131" s="7" t="s">
        <v>9384</v>
      </c>
      <c r="H2131" s="7" t="s">
        <v>9498</v>
      </c>
      <c r="I2131" s="7">
        <v>50</v>
      </c>
      <c r="J2131" s="8">
        <v>33774</v>
      </c>
      <c r="K2131" s="9">
        <v>31642</v>
      </c>
      <c r="L2131" s="9">
        <f t="shared" si="46"/>
        <v>6328.4000000000005</v>
      </c>
      <c r="M2131" s="9">
        <f t="shared" si="47"/>
        <v>0</v>
      </c>
      <c r="N2131" s="9"/>
    </row>
    <row r="2132" spans="1:14" outlineLevel="1" x14ac:dyDescent="0.25">
      <c r="A2132" s="19" t="s">
        <v>19868</v>
      </c>
      <c r="B2132" s="6"/>
      <c r="C2132" s="6"/>
      <c r="D2132" s="7"/>
      <c r="E2132" s="7"/>
      <c r="F2132" s="7"/>
      <c r="G2132" s="7"/>
      <c r="H2132" s="7"/>
      <c r="I2132" s="7">
        <f>SUBTOTAL(9,I2131:I2131)</f>
        <v>50</v>
      </c>
      <c r="J2132" s="8">
        <f>SUBTOTAL(9,J2131:J2131)</f>
        <v>33774</v>
      </c>
      <c r="K2132" s="9">
        <f>SUBTOTAL(9,K2131:K2131)</f>
        <v>31642</v>
      </c>
      <c r="L2132" s="9">
        <f>SUBTOTAL(9,L2131:L2131)</f>
        <v>6328.4000000000005</v>
      </c>
      <c r="M2132" s="9">
        <f>SUBTOTAL(9,M2131:M2131)</f>
        <v>0</v>
      </c>
      <c r="N2132" s="9"/>
    </row>
    <row r="2133" spans="1:14" outlineLevel="2" x14ac:dyDescent="0.25">
      <c r="A2133" s="6" t="s">
        <v>9500</v>
      </c>
      <c r="B2133" s="6" t="s">
        <v>1502</v>
      </c>
      <c r="C2133" s="6" t="s">
        <v>9499</v>
      </c>
      <c r="D2133" s="7" t="s">
        <v>9381</v>
      </c>
      <c r="E2133" s="7" t="s">
        <v>9382</v>
      </c>
      <c r="F2133" s="7" t="s">
        <v>9383</v>
      </c>
      <c r="G2133" s="7" t="s">
        <v>9384</v>
      </c>
      <c r="H2133" s="7" t="s">
        <v>9501</v>
      </c>
      <c r="I2133" s="7">
        <v>44</v>
      </c>
      <c r="J2133" s="8">
        <v>69142</v>
      </c>
      <c r="K2133" s="9">
        <v>64778</v>
      </c>
      <c r="L2133" s="9">
        <f t="shared" si="46"/>
        <v>12955.6</v>
      </c>
      <c r="M2133" s="9">
        <f t="shared" si="47"/>
        <v>0</v>
      </c>
      <c r="N2133" s="9"/>
    </row>
    <row r="2134" spans="1:14" outlineLevel="1" x14ac:dyDescent="0.25">
      <c r="A2134" s="19" t="s">
        <v>19869</v>
      </c>
      <c r="B2134" s="6"/>
      <c r="C2134" s="6"/>
      <c r="D2134" s="7"/>
      <c r="E2134" s="7"/>
      <c r="F2134" s="7"/>
      <c r="G2134" s="7"/>
      <c r="H2134" s="7"/>
      <c r="I2134" s="7">
        <f>SUBTOTAL(9,I2133:I2133)</f>
        <v>44</v>
      </c>
      <c r="J2134" s="8">
        <f>SUBTOTAL(9,J2133:J2133)</f>
        <v>69142</v>
      </c>
      <c r="K2134" s="9">
        <f>SUBTOTAL(9,K2133:K2133)</f>
        <v>64778</v>
      </c>
      <c r="L2134" s="9">
        <f>SUBTOTAL(9,L2133:L2133)</f>
        <v>12955.6</v>
      </c>
      <c r="M2134" s="9">
        <f>SUBTOTAL(9,M2133:M2133)</f>
        <v>0</v>
      </c>
      <c r="N2134" s="9"/>
    </row>
    <row r="2135" spans="1:14" outlineLevel="2" x14ac:dyDescent="0.25">
      <c r="A2135" s="6" t="s">
        <v>9503</v>
      </c>
      <c r="B2135" s="6" t="s">
        <v>1503</v>
      </c>
      <c r="C2135" s="6" t="s">
        <v>9502</v>
      </c>
      <c r="D2135" s="7" t="s">
        <v>9381</v>
      </c>
      <c r="E2135" s="7" t="s">
        <v>9382</v>
      </c>
      <c r="F2135" s="7" t="s">
        <v>9383</v>
      </c>
      <c r="G2135" s="7" t="s">
        <v>9384</v>
      </c>
      <c r="H2135" s="7" t="s">
        <v>9504</v>
      </c>
      <c r="I2135" s="7">
        <v>50</v>
      </c>
      <c r="J2135" s="8">
        <v>240501</v>
      </c>
      <c r="K2135" s="9">
        <v>225321</v>
      </c>
      <c r="L2135" s="9">
        <f t="shared" si="46"/>
        <v>45064.200000000004</v>
      </c>
      <c r="M2135" s="9">
        <f t="shared" si="47"/>
        <v>0</v>
      </c>
      <c r="N2135" s="9"/>
    </row>
    <row r="2136" spans="1:14" outlineLevel="1" x14ac:dyDescent="0.25">
      <c r="A2136" s="19" t="s">
        <v>19870</v>
      </c>
      <c r="B2136" s="6"/>
      <c r="C2136" s="6"/>
      <c r="D2136" s="7"/>
      <c r="E2136" s="7"/>
      <c r="F2136" s="7"/>
      <c r="G2136" s="7"/>
      <c r="H2136" s="7"/>
      <c r="I2136" s="7">
        <f>SUBTOTAL(9,I2135:I2135)</f>
        <v>50</v>
      </c>
      <c r="J2136" s="8">
        <f>SUBTOTAL(9,J2135:J2135)</f>
        <v>240501</v>
      </c>
      <c r="K2136" s="9">
        <f>SUBTOTAL(9,K2135:K2135)</f>
        <v>225321</v>
      </c>
      <c r="L2136" s="9">
        <f>SUBTOTAL(9,L2135:L2135)</f>
        <v>45064.200000000004</v>
      </c>
      <c r="M2136" s="9">
        <f>SUBTOTAL(9,M2135:M2135)</f>
        <v>0</v>
      </c>
      <c r="N2136" s="9"/>
    </row>
    <row r="2137" spans="1:14" outlineLevel="2" x14ac:dyDescent="0.25">
      <c r="A2137" s="6" t="s">
        <v>9506</v>
      </c>
      <c r="B2137" s="6" t="s">
        <v>1504</v>
      </c>
      <c r="C2137" s="6" t="s">
        <v>9505</v>
      </c>
      <c r="D2137" s="7" t="s">
        <v>9381</v>
      </c>
      <c r="E2137" s="7" t="s">
        <v>9382</v>
      </c>
      <c r="F2137" s="7" t="s">
        <v>9383</v>
      </c>
      <c r="G2137" s="7" t="s">
        <v>9384</v>
      </c>
      <c r="H2137" s="7" t="s">
        <v>9507</v>
      </c>
      <c r="I2137" s="7">
        <v>136</v>
      </c>
      <c r="J2137" s="8">
        <v>189373</v>
      </c>
      <c r="K2137" s="9">
        <v>177420</v>
      </c>
      <c r="L2137" s="9">
        <f t="shared" si="46"/>
        <v>35484</v>
      </c>
      <c r="M2137" s="9">
        <f t="shared" si="47"/>
        <v>0</v>
      </c>
      <c r="N2137" s="9"/>
    </row>
    <row r="2138" spans="1:14" outlineLevel="1" x14ac:dyDescent="0.25">
      <c r="A2138" s="19" t="s">
        <v>19871</v>
      </c>
      <c r="B2138" s="6"/>
      <c r="C2138" s="6"/>
      <c r="D2138" s="7"/>
      <c r="E2138" s="7"/>
      <c r="F2138" s="7"/>
      <c r="G2138" s="7"/>
      <c r="H2138" s="7"/>
      <c r="I2138" s="7">
        <f>SUBTOTAL(9,I2137:I2137)</f>
        <v>136</v>
      </c>
      <c r="J2138" s="8">
        <f>SUBTOTAL(9,J2137:J2137)</f>
        <v>189373</v>
      </c>
      <c r="K2138" s="9">
        <f>SUBTOTAL(9,K2137:K2137)</f>
        <v>177420</v>
      </c>
      <c r="L2138" s="9">
        <f>SUBTOTAL(9,L2137:L2137)</f>
        <v>35484</v>
      </c>
      <c r="M2138" s="9">
        <f>SUBTOTAL(9,M2137:M2137)</f>
        <v>0</v>
      </c>
      <c r="N2138" s="9"/>
    </row>
    <row r="2139" spans="1:14" outlineLevel="2" x14ac:dyDescent="0.25">
      <c r="A2139" s="6" t="s">
        <v>9509</v>
      </c>
      <c r="B2139" s="6" t="s">
        <v>1505</v>
      </c>
      <c r="C2139" s="6" t="s">
        <v>9508</v>
      </c>
      <c r="D2139" s="7" t="s">
        <v>9381</v>
      </c>
      <c r="E2139" s="7" t="s">
        <v>9382</v>
      </c>
      <c r="F2139" s="7" t="s">
        <v>9383</v>
      </c>
      <c r="G2139" s="7" t="s">
        <v>9384</v>
      </c>
      <c r="H2139" s="7" t="s">
        <v>9510</v>
      </c>
      <c r="I2139" s="7">
        <v>40</v>
      </c>
      <c r="J2139" s="8">
        <v>63404</v>
      </c>
      <c r="K2139" s="9">
        <v>59402</v>
      </c>
      <c r="L2139" s="9">
        <f t="shared" si="46"/>
        <v>11880.400000000001</v>
      </c>
      <c r="M2139" s="9">
        <f t="shared" si="47"/>
        <v>0</v>
      </c>
      <c r="N2139" s="9"/>
    </row>
    <row r="2140" spans="1:14" outlineLevel="1" x14ac:dyDescent="0.25">
      <c r="A2140" s="19" t="s">
        <v>19872</v>
      </c>
      <c r="B2140" s="6"/>
      <c r="C2140" s="6"/>
      <c r="D2140" s="7"/>
      <c r="E2140" s="7"/>
      <c r="F2140" s="7"/>
      <c r="G2140" s="7"/>
      <c r="H2140" s="7"/>
      <c r="I2140" s="7">
        <f>SUBTOTAL(9,I2139:I2139)</f>
        <v>40</v>
      </c>
      <c r="J2140" s="8">
        <f>SUBTOTAL(9,J2139:J2139)</f>
        <v>63404</v>
      </c>
      <c r="K2140" s="9">
        <f>SUBTOTAL(9,K2139:K2139)</f>
        <v>59402</v>
      </c>
      <c r="L2140" s="9">
        <f>SUBTOTAL(9,L2139:L2139)</f>
        <v>11880.400000000001</v>
      </c>
      <c r="M2140" s="9">
        <f>SUBTOTAL(9,M2139:M2139)</f>
        <v>0</v>
      </c>
      <c r="N2140" s="9"/>
    </row>
    <row r="2141" spans="1:14" outlineLevel="2" x14ac:dyDescent="0.25">
      <c r="A2141" s="6" t="s">
        <v>9512</v>
      </c>
      <c r="B2141" s="6" t="s">
        <v>1506</v>
      </c>
      <c r="C2141" s="6" t="s">
        <v>9511</v>
      </c>
      <c r="D2141" s="7" t="s">
        <v>9381</v>
      </c>
      <c r="E2141" s="7" t="s">
        <v>9382</v>
      </c>
      <c r="F2141" s="7" t="s">
        <v>9383</v>
      </c>
      <c r="G2141" s="7" t="s">
        <v>9384</v>
      </c>
      <c r="H2141" s="7" t="s">
        <v>9513</v>
      </c>
      <c r="I2141" s="7">
        <v>125</v>
      </c>
      <c r="J2141" s="8">
        <v>354973</v>
      </c>
      <c r="K2141" s="9">
        <v>332568</v>
      </c>
      <c r="L2141" s="9">
        <f t="shared" si="46"/>
        <v>66513.600000000006</v>
      </c>
      <c r="M2141" s="9">
        <f t="shared" si="47"/>
        <v>0</v>
      </c>
      <c r="N2141" s="9"/>
    </row>
    <row r="2142" spans="1:14" outlineLevel="1" x14ac:dyDescent="0.25">
      <c r="A2142" s="19" t="s">
        <v>19873</v>
      </c>
      <c r="B2142" s="6"/>
      <c r="C2142" s="6"/>
      <c r="D2142" s="7"/>
      <c r="E2142" s="7"/>
      <c r="F2142" s="7"/>
      <c r="G2142" s="7"/>
      <c r="H2142" s="7"/>
      <c r="I2142" s="7">
        <f>SUBTOTAL(9,I2141:I2141)</f>
        <v>125</v>
      </c>
      <c r="J2142" s="8">
        <f>SUBTOTAL(9,J2141:J2141)</f>
        <v>354973</v>
      </c>
      <c r="K2142" s="9">
        <f>SUBTOTAL(9,K2141:K2141)</f>
        <v>332568</v>
      </c>
      <c r="L2142" s="9">
        <f>SUBTOTAL(9,L2141:L2141)</f>
        <v>66513.600000000006</v>
      </c>
      <c r="M2142" s="9">
        <f>SUBTOTAL(9,M2141:M2141)</f>
        <v>0</v>
      </c>
      <c r="N2142" s="9"/>
    </row>
    <row r="2143" spans="1:14" outlineLevel="2" x14ac:dyDescent="0.25">
      <c r="A2143" s="6" t="s">
        <v>9515</v>
      </c>
      <c r="B2143" s="6" t="s">
        <v>1507</v>
      </c>
      <c r="C2143" s="6" t="s">
        <v>9514</v>
      </c>
      <c r="D2143" s="7" t="s">
        <v>9381</v>
      </c>
      <c r="E2143" s="7" t="s">
        <v>9382</v>
      </c>
      <c r="F2143" s="7" t="s">
        <v>9383</v>
      </c>
      <c r="G2143" s="7" t="s">
        <v>9384</v>
      </c>
      <c r="H2143" s="7" t="s">
        <v>9516</v>
      </c>
      <c r="I2143" s="7">
        <v>48</v>
      </c>
      <c r="J2143" s="8">
        <v>95233</v>
      </c>
      <c r="K2143" s="9">
        <v>89222</v>
      </c>
      <c r="L2143" s="9">
        <f t="shared" si="46"/>
        <v>17844.400000000001</v>
      </c>
      <c r="M2143" s="9">
        <f t="shared" si="47"/>
        <v>0</v>
      </c>
      <c r="N2143" s="9"/>
    </row>
    <row r="2144" spans="1:14" outlineLevel="1" x14ac:dyDescent="0.25">
      <c r="A2144" s="19" t="s">
        <v>19874</v>
      </c>
      <c r="B2144" s="6"/>
      <c r="C2144" s="6"/>
      <c r="D2144" s="7"/>
      <c r="E2144" s="7"/>
      <c r="F2144" s="7"/>
      <c r="G2144" s="7"/>
      <c r="H2144" s="7"/>
      <c r="I2144" s="7">
        <f>SUBTOTAL(9,I2143:I2143)</f>
        <v>48</v>
      </c>
      <c r="J2144" s="8">
        <f>SUBTOTAL(9,J2143:J2143)</f>
        <v>95233</v>
      </c>
      <c r="K2144" s="9">
        <f>SUBTOTAL(9,K2143:K2143)</f>
        <v>89222</v>
      </c>
      <c r="L2144" s="9">
        <f>SUBTOTAL(9,L2143:L2143)</f>
        <v>17844.400000000001</v>
      </c>
      <c r="M2144" s="9">
        <f>SUBTOTAL(9,M2143:M2143)</f>
        <v>0</v>
      </c>
      <c r="N2144" s="9"/>
    </row>
    <row r="2145" spans="1:14" outlineLevel="2" x14ac:dyDescent="0.25">
      <c r="A2145" s="6" t="s">
        <v>9518</v>
      </c>
      <c r="B2145" s="6" t="s">
        <v>1508</v>
      </c>
      <c r="C2145" s="6" t="s">
        <v>9517</v>
      </c>
      <c r="D2145" s="7" t="s">
        <v>9381</v>
      </c>
      <c r="E2145" s="7" t="s">
        <v>9382</v>
      </c>
      <c r="F2145" s="7" t="s">
        <v>9383</v>
      </c>
      <c r="G2145" s="7" t="s">
        <v>9384</v>
      </c>
      <c r="H2145" s="7" t="s">
        <v>9519</v>
      </c>
      <c r="I2145" s="7">
        <v>84</v>
      </c>
      <c r="J2145" s="8">
        <v>252746</v>
      </c>
      <c r="K2145" s="9">
        <v>236793</v>
      </c>
      <c r="L2145" s="9">
        <f t="shared" si="46"/>
        <v>47358.600000000006</v>
      </c>
      <c r="M2145" s="9">
        <f t="shared" si="47"/>
        <v>0</v>
      </c>
      <c r="N2145" s="9"/>
    </row>
    <row r="2146" spans="1:14" outlineLevel="1" x14ac:dyDescent="0.25">
      <c r="A2146" s="19" t="s">
        <v>19875</v>
      </c>
      <c r="B2146" s="6"/>
      <c r="C2146" s="6"/>
      <c r="D2146" s="7"/>
      <c r="E2146" s="7"/>
      <c r="F2146" s="7"/>
      <c r="G2146" s="7"/>
      <c r="H2146" s="7"/>
      <c r="I2146" s="7">
        <f>SUBTOTAL(9,I2145:I2145)</f>
        <v>84</v>
      </c>
      <c r="J2146" s="8">
        <f>SUBTOTAL(9,J2145:J2145)</f>
        <v>252746</v>
      </c>
      <c r="K2146" s="9">
        <f>SUBTOTAL(9,K2145:K2145)</f>
        <v>236793</v>
      </c>
      <c r="L2146" s="9">
        <f>SUBTOTAL(9,L2145:L2145)</f>
        <v>47358.600000000006</v>
      </c>
      <c r="M2146" s="9">
        <f>SUBTOTAL(9,M2145:M2145)</f>
        <v>0</v>
      </c>
      <c r="N2146" s="9"/>
    </row>
    <row r="2147" spans="1:14" outlineLevel="2" x14ac:dyDescent="0.25">
      <c r="A2147" s="6" t="s">
        <v>9521</v>
      </c>
      <c r="B2147" s="6" t="s">
        <v>1509</v>
      </c>
      <c r="C2147" s="6" t="s">
        <v>9520</v>
      </c>
      <c r="D2147" s="7" t="s">
        <v>9381</v>
      </c>
      <c r="E2147" s="7" t="s">
        <v>9382</v>
      </c>
      <c r="F2147" s="7" t="s">
        <v>9383</v>
      </c>
      <c r="G2147" s="7" t="s">
        <v>9384</v>
      </c>
      <c r="H2147" s="7" t="s">
        <v>9522</v>
      </c>
      <c r="I2147" s="7">
        <v>164</v>
      </c>
      <c r="J2147" s="8">
        <v>400811</v>
      </c>
      <c r="K2147" s="9">
        <v>375512</v>
      </c>
      <c r="L2147" s="9">
        <f t="shared" si="46"/>
        <v>75102.400000000009</v>
      </c>
      <c r="M2147" s="9">
        <f t="shared" si="47"/>
        <v>0</v>
      </c>
      <c r="N2147" s="9"/>
    </row>
    <row r="2148" spans="1:14" outlineLevel="1" x14ac:dyDescent="0.25">
      <c r="A2148" s="19" t="s">
        <v>19876</v>
      </c>
      <c r="B2148" s="6"/>
      <c r="C2148" s="6"/>
      <c r="D2148" s="7"/>
      <c r="E2148" s="7"/>
      <c r="F2148" s="7"/>
      <c r="G2148" s="7"/>
      <c r="H2148" s="7"/>
      <c r="I2148" s="7">
        <f>SUBTOTAL(9,I2147:I2147)</f>
        <v>164</v>
      </c>
      <c r="J2148" s="8">
        <f>SUBTOTAL(9,J2147:J2147)</f>
        <v>400811</v>
      </c>
      <c r="K2148" s="9">
        <f>SUBTOTAL(9,K2147:K2147)</f>
        <v>375512</v>
      </c>
      <c r="L2148" s="9">
        <f>SUBTOTAL(9,L2147:L2147)</f>
        <v>75102.400000000009</v>
      </c>
      <c r="M2148" s="9">
        <f>SUBTOTAL(9,M2147:M2147)</f>
        <v>0</v>
      </c>
      <c r="N2148" s="9"/>
    </row>
    <row r="2149" spans="1:14" outlineLevel="2" x14ac:dyDescent="0.25">
      <c r="A2149" s="6" t="s">
        <v>9524</v>
      </c>
      <c r="B2149" s="6" t="s">
        <v>1510</v>
      </c>
      <c r="C2149" s="6" t="s">
        <v>9523</v>
      </c>
      <c r="D2149" s="7" t="s">
        <v>9381</v>
      </c>
      <c r="E2149" s="7" t="s">
        <v>9382</v>
      </c>
      <c r="F2149" s="7" t="s">
        <v>9383</v>
      </c>
      <c r="G2149" s="7" t="s">
        <v>9384</v>
      </c>
      <c r="H2149" s="7" t="s">
        <v>9525</v>
      </c>
      <c r="I2149" s="7">
        <v>121</v>
      </c>
      <c r="J2149" s="8">
        <v>387632</v>
      </c>
      <c r="K2149" s="9">
        <v>363165</v>
      </c>
      <c r="L2149" s="9">
        <f t="shared" si="46"/>
        <v>72633</v>
      </c>
      <c r="M2149" s="9">
        <f t="shared" si="47"/>
        <v>0</v>
      </c>
      <c r="N2149" s="9"/>
    </row>
    <row r="2150" spans="1:14" outlineLevel="1" x14ac:dyDescent="0.25">
      <c r="A2150" s="19" t="s">
        <v>19877</v>
      </c>
      <c r="B2150" s="6"/>
      <c r="C2150" s="6"/>
      <c r="D2150" s="7"/>
      <c r="E2150" s="7"/>
      <c r="F2150" s="7"/>
      <c r="G2150" s="7"/>
      <c r="H2150" s="7"/>
      <c r="I2150" s="7">
        <f>SUBTOTAL(9,I2149:I2149)</f>
        <v>121</v>
      </c>
      <c r="J2150" s="8">
        <f>SUBTOTAL(9,J2149:J2149)</f>
        <v>387632</v>
      </c>
      <c r="K2150" s="9">
        <f>SUBTOTAL(9,K2149:K2149)</f>
        <v>363165</v>
      </c>
      <c r="L2150" s="9">
        <f>SUBTOTAL(9,L2149:L2149)</f>
        <v>72633</v>
      </c>
      <c r="M2150" s="9">
        <f>SUBTOTAL(9,M2149:M2149)</f>
        <v>0</v>
      </c>
      <c r="N2150" s="9"/>
    </row>
    <row r="2151" spans="1:14" outlineLevel="2" x14ac:dyDescent="0.25">
      <c r="A2151" s="6" t="s">
        <v>9527</v>
      </c>
      <c r="B2151" s="6" t="s">
        <v>1511</v>
      </c>
      <c r="C2151" s="6" t="s">
        <v>9526</v>
      </c>
      <c r="D2151" s="7" t="s">
        <v>9381</v>
      </c>
      <c r="E2151" s="7" t="s">
        <v>9382</v>
      </c>
      <c r="F2151" s="7" t="s">
        <v>9383</v>
      </c>
      <c r="G2151" s="7" t="s">
        <v>9384</v>
      </c>
      <c r="H2151" s="7" t="s">
        <v>9528</v>
      </c>
      <c r="I2151" s="7">
        <v>132</v>
      </c>
      <c r="J2151" s="8">
        <v>406325</v>
      </c>
      <c r="K2151" s="9">
        <v>380678</v>
      </c>
      <c r="L2151" s="9">
        <f t="shared" si="46"/>
        <v>76135.600000000006</v>
      </c>
      <c r="M2151" s="9">
        <f t="shared" si="47"/>
        <v>0</v>
      </c>
      <c r="N2151" s="9"/>
    </row>
    <row r="2152" spans="1:14" outlineLevel="1" x14ac:dyDescent="0.25">
      <c r="A2152" s="19" t="s">
        <v>19878</v>
      </c>
      <c r="B2152" s="6"/>
      <c r="C2152" s="6"/>
      <c r="D2152" s="7"/>
      <c r="E2152" s="7"/>
      <c r="F2152" s="7"/>
      <c r="G2152" s="7"/>
      <c r="H2152" s="7"/>
      <c r="I2152" s="7">
        <f>SUBTOTAL(9,I2151:I2151)</f>
        <v>132</v>
      </c>
      <c r="J2152" s="8">
        <f>SUBTOTAL(9,J2151:J2151)</f>
        <v>406325</v>
      </c>
      <c r="K2152" s="9">
        <f>SUBTOTAL(9,K2151:K2151)</f>
        <v>380678</v>
      </c>
      <c r="L2152" s="9">
        <f>SUBTOTAL(9,L2151:L2151)</f>
        <v>76135.600000000006</v>
      </c>
      <c r="M2152" s="9">
        <f>SUBTOTAL(9,M2151:M2151)</f>
        <v>0</v>
      </c>
      <c r="N2152" s="9"/>
    </row>
    <row r="2153" spans="1:14" outlineLevel="2" x14ac:dyDescent="0.25">
      <c r="A2153" s="6" t="s">
        <v>9530</v>
      </c>
      <c r="B2153" s="6" t="s">
        <v>1512</v>
      </c>
      <c r="C2153" s="6" t="s">
        <v>9529</v>
      </c>
      <c r="D2153" s="7" t="s">
        <v>9531</v>
      </c>
      <c r="E2153" s="7" t="s">
        <v>9532</v>
      </c>
      <c r="F2153" s="7" t="s">
        <v>9533</v>
      </c>
      <c r="G2153" s="7" t="s">
        <v>6686</v>
      </c>
      <c r="H2153" s="7" t="s">
        <v>9534</v>
      </c>
      <c r="I2153" s="7">
        <v>196</v>
      </c>
      <c r="J2153" s="8">
        <v>242127</v>
      </c>
      <c r="K2153" s="9">
        <v>226844</v>
      </c>
      <c r="L2153" s="9">
        <f t="shared" si="46"/>
        <v>45368.800000000003</v>
      </c>
      <c r="M2153" s="9">
        <f t="shared" si="47"/>
        <v>0</v>
      </c>
      <c r="N2153" s="9"/>
    </row>
    <row r="2154" spans="1:14" outlineLevel="1" x14ac:dyDescent="0.25">
      <c r="A2154" s="19" t="s">
        <v>19879</v>
      </c>
      <c r="B2154" s="6"/>
      <c r="C2154" s="6"/>
      <c r="D2154" s="7"/>
      <c r="E2154" s="7"/>
      <c r="F2154" s="7"/>
      <c r="G2154" s="7"/>
      <c r="H2154" s="7"/>
      <c r="I2154" s="7">
        <f>SUBTOTAL(9,I2153:I2153)</f>
        <v>196</v>
      </c>
      <c r="J2154" s="8">
        <f>SUBTOTAL(9,J2153:J2153)</f>
        <v>242127</v>
      </c>
      <c r="K2154" s="9">
        <f>SUBTOTAL(9,K2153:K2153)</f>
        <v>226844</v>
      </c>
      <c r="L2154" s="9">
        <f>SUBTOTAL(9,L2153:L2153)</f>
        <v>45368.800000000003</v>
      </c>
      <c r="M2154" s="9">
        <f>SUBTOTAL(9,M2153:M2153)</f>
        <v>0</v>
      </c>
      <c r="N2154" s="9"/>
    </row>
    <row r="2155" spans="1:14" outlineLevel="2" x14ac:dyDescent="0.25">
      <c r="A2155" s="6" t="s">
        <v>9536</v>
      </c>
      <c r="B2155" s="6" t="s">
        <v>1513</v>
      </c>
      <c r="C2155" s="6" t="s">
        <v>9535</v>
      </c>
      <c r="D2155" s="7" t="s">
        <v>9531</v>
      </c>
      <c r="E2155" s="7" t="s">
        <v>9532</v>
      </c>
      <c r="F2155" s="7" t="s">
        <v>9533</v>
      </c>
      <c r="G2155" s="7" t="s">
        <v>6686</v>
      </c>
      <c r="H2155" s="7" t="s">
        <v>9537</v>
      </c>
      <c r="I2155" s="7">
        <v>142</v>
      </c>
      <c r="J2155" s="8">
        <v>311525</v>
      </c>
      <c r="K2155" s="9">
        <v>291862</v>
      </c>
      <c r="L2155" s="9">
        <f t="shared" si="46"/>
        <v>58372.4</v>
      </c>
      <c r="M2155" s="9">
        <f t="shared" si="47"/>
        <v>0</v>
      </c>
      <c r="N2155" s="9"/>
    </row>
    <row r="2156" spans="1:14" outlineLevel="1" x14ac:dyDescent="0.25">
      <c r="A2156" s="19" t="s">
        <v>19880</v>
      </c>
      <c r="B2156" s="6"/>
      <c r="C2156" s="6"/>
      <c r="D2156" s="7"/>
      <c r="E2156" s="7"/>
      <c r="F2156" s="7"/>
      <c r="G2156" s="7"/>
      <c r="H2156" s="7"/>
      <c r="I2156" s="7">
        <f>SUBTOTAL(9,I2155:I2155)</f>
        <v>142</v>
      </c>
      <c r="J2156" s="8">
        <f>SUBTOTAL(9,J2155:J2155)</f>
        <v>311525</v>
      </c>
      <c r="K2156" s="9">
        <f>SUBTOTAL(9,K2155:K2155)</f>
        <v>291862</v>
      </c>
      <c r="L2156" s="9">
        <f>SUBTOTAL(9,L2155:L2155)</f>
        <v>58372.4</v>
      </c>
      <c r="M2156" s="9">
        <f>SUBTOTAL(9,M2155:M2155)</f>
        <v>0</v>
      </c>
      <c r="N2156" s="9"/>
    </row>
    <row r="2157" spans="1:14" outlineLevel="2" x14ac:dyDescent="0.25">
      <c r="A2157" s="6" t="s">
        <v>9539</v>
      </c>
      <c r="B2157" s="6" t="s">
        <v>1514</v>
      </c>
      <c r="C2157" s="6" t="s">
        <v>9538</v>
      </c>
      <c r="D2157" s="7" t="s">
        <v>9531</v>
      </c>
      <c r="E2157" s="7" t="s">
        <v>9532</v>
      </c>
      <c r="F2157" s="7" t="s">
        <v>9533</v>
      </c>
      <c r="G2157" s="7" t="s">
        <v>6686</v>
      </c>
      <c r="H2157" s="7" t="s">
        <v>9540</v>
      </c>
      <c r="I2157" s="7">
        <v>72</v>
      </c>
      <c r="J2157" s="8">
        <v>113715</v>
      </c>
      <c r="K2157" s="9">
        <v>106537</v>
      </c>
      <c r="L2157" s="9">
        <f t="shared" si="46"/>
        <v>21307.4</v>
      </c>
      <c r="M2157" s="9">
        <f t="shared" si="47"/>
        <v>0</v>
      </c>
      <c r="N2157" s="9"/>
    </row>
    <row r="2158" spans="1:14" outlineLevel="1" x14ac:dyDescent="0.25">
      <c r="A2158" s="19" t="s">
        <v>19881</v>
      </c>
      <c r="B2158" s="6"/>
      <c r="C2158" s="6"/>
      <c r="D2158" s="7"/>
      <c r="E2158" s="7"/>
      <c r="F2158" s="7"/>
      <c r="G2158" s="7"/>
      <c r="H2158" s="7"/>
      <c r="I2158" s="7">
        <f>SUBTOTAL(9,I2157:I2157)</f>
        <v>72</v>
      </c>
      <c r="J2158" s="8">
        <f>SUBTOTAL(9,J2157:J2157)</f>
        <v>113715</v>
      </c>
      <c r="K2158" s="9">
        <f>SUBTOTAL(9,K2157:K2157)</f>
        <v>106537</v>
      </c>
      <c r="L2158" s="9">
        <f>SUBTOTAL(9,L2157:L2157)</f>
        <v>21307.4</v>
      </c>
      <c r="M2158" s="9">
        <f>SUBTOTAL(9,M2157:M2157)</f>
        <v>0</v>
      </c>
      <c r="N2158" s="9"/>
    </row>
    <row r="2159" spans="1:14" outlineLevel="2" x14ac:dyDescent="0.25">
      <c r="A2159" s="6" t="s">
        <v>9542</v>
      </c>
      <c r="B2159" s="6" t="s">
        <v>1515</v>
      </c>
      <c r="C2159" s="6" t="s">
        <v>9541</v>
      </c>
      <c r="D2159" s="7" t="s">
        <v>9531</v>
      </c>
      <c r="E2159" s="7" t="s">
        <v>9532</v>
      </c>
      <c r="F2159" s="7" t="s">
        <v>9533</v>
      </c>
      <c r="G2159" s="7" t="s">
        <v>6686</v>
      </c>
      <c r="H2159" s="7" t="s">
        <v>9543</v>
      </c>
      <c r="I2159" s="7">
        <v>40</v>
      </c>
      <c r="J2159" s="8">
        <v>92480</v>
      </c>
      <c r="K2159" s="9">
        <v>86643</v>
      </c>
      <c r="L2159" s="9">
        <f t="shared" si="46"/>
        <v>17328.600000000002</v>
      </c>
      <c r="M2159" s="9">
        <f t="shared" si="47"/>
        <v>0</v>
      </c>
      <c r="N2159" s="9"/>
    </row>
    <row r="2160" spans="1:14" outlineLevel="1" x14ac:dyDescent="0.25">
      <c r="A2160" s="19" t="s">
        <v>19882</v>
      </c>
      <c r="B2160" s="6"/>
      <c r="C2160" s="6"/>
      <c r="D2160" s="7"/>
      <c r="E2160" s="7"/>
      <c r="F2160" s="7"/>
      <c r="G2160" s="7"/>
      <c r="H2160" s="7"/>
      <c r="I2160" s="7">
        <f>SUBTOTAL(9,I2159:I2159)</f>
        <v>40</v>
      </c>
      <c r="J2160" s="8">
        <f>SUBTOTAL(9,J2159:J2159)</f>
        <v>92480</v>
      </c>
      <c r="K2160" s="9">
        <f>SUBTOTAL(9,K2159:K2159)</f>
        <v>86643</v>
      </c>
      <c r="L2160" s="9">
        <f>SUBTOTAL(9,L2159:L2159)</f>
        <v>17328.600000000002</v>
      </c>
      <c r="M2160" s="9">
        <f>SUBTOTAL(9,M2159:M2159)</f>
        <v>0</v>
      </c>
      <c r="N2160" s="9"/>
    </row>
    <row r="2161" spans="1:14" outlineLevel="2" x14ac:dyDescent="0.25">
      <c r="A2161" s="6" t="s">
        <v>9545</v>
      </c>
      <c r="B2161" s="6" t="s">
        <v>1516</v>
      </c>
      <c r="C2161" s="6" t="s">
        <v>9544</v>
      </c>
      <c r="D2161" s="7" t="s">
        <v>9531</v>
      </c>
      <c r="E2161" s="7" t="s">
        <v>9532</v>
      </c>
      <c r="F2161" s="7" t="s">
        <v>9533</v>
      </c>
      <c r="G2161" s="7" t="s">
        <v>6686</v>
      </c>
      <c r="H2161" s="7" t="s">
        <v>9546</v>
      </c>
      <c r="I2161" s="7">
        <v>50</v>
      </c>
      <c r="J2161" s="8">
        <v>63359</v>
      </c>
      <c r="K2161" s="9">
        <v>59360</v>
      </c>
      <c r="L2161" s="9">
        <f t="shared" si="46"/>
        <v>11872</v>
      </c>
      <c r="M2161" s="9">
        <f t="shared" si="47"/>
        <v>0</v>
      </c>
      <c r="N2161" s="9"/>
    </row>
    <row r="2162" spans="1:14" outlineLevel="1" x14ac:dyDescent="0.25">
      <c r="A2162" s="19" t="s">
        <v>19883</v>
      </c>
      <c r="B2162" s="6"/>
      <c r="C2162" s="6"/>
      <c r="D2162" s="7"/>
      <c r="E2162" s="7"/>
      <c r="F2162" s="7"/>
      <c r="G2162" s="7"/>
      <c r="H2162" s="7"/>
      <c r="I2162" s="7">
        <f>SUBTOTAL(9,I2161:I2161)</f>
        <v>50</v>
      </c>
      <c r="J2162" s="8">
        <f>SUBTOTAL(9,J2161:J2161)</f>
        <v>63359</v>
      </c>
      <c r="K2162" s="9">
        <f>SUBTOTAL(9,K2161:K2161)</f>
        <v>59360</v>
      </c>
      <c r="L2162" s="9">
        <f>SUBTOTAL(9,L2161:L2161)</f>
        <v>11872</v>
      </c>
      <c r="M2162" s="9">
        <f>SUBTOTAL(9,M2161:M2161)</f>
        <v>0</v>
      </c>
      <c r="N2162" s="9"/>
    </row>
    <row r="2163" spans="1:14" outlineLevel="2" x14ac:dyDescent="0.25">
      <c r="A2163" s="6" t="s">
        <v>9548</v>
      </c>
      <c r="B2163" s="6" t="s">
        <v>1517</v>
      </c>
      <c r="C2163" s="6" t="s">
        <v>9547</v>
      </c>
      <c r="D2163" s="7" t="s">
        <v>9531</v>
      </c>
      <c r="E2163" s="7" t="s">
        <v>9532</v>
      </c>
      <c r="F2163" s="7" t="s">
        <v>9533</v>
      </c>
      <c r="G2163" s="7" t="s">
        <v>6686</v>
      </c>
      <c r="H2163" s="7" t="s">
        <v>9549</v>
      </c>
      <c r="I2163" s="7">
        <v>40</v>
      </c>
      <c r="J2163" s="8">
        <v>50823</v>
      </c>
      <c r="K2163" s="9">
        <v>47615</v>
      </c>
      <c r="L2163" s="9">
        <f t="shared" si="46"/>
        <v>9523</v>
      </c>
      <c r="M2163" s="9">
        <f t="shared" si="47"/>
        <v>0</v>
      </c>
      <c r="N2163" s="9" t="s">
        <v>48</v>
      </c>
    </row>
    <row r="2164" spans="1:14" outlineLevel="1" x14ac:dyDescent="0.25">
      <c r="A2164" s="19" t="s">
        <v>19884</v>
      </c>
      <c r="B2164" s="6"/>
      <c r="C2164" s="6"/>
      <c r="D2164" s="7"/>
      <c r="E2164" s="7"/>
      <c r="F2164" s="7"/>
      <c r="G2164" s="7"/>
      <c r="H2164" s="7"/>
      <c r="I2164" s="7">
        <f>SUBTOTAL(9,I2163:I2163)</f>
        <v>40</v>
      </c>
      <c r="J2164" s="8">
        <f>SUBTOTAL(9,J2163:J2163)</f>
        <v>50823</v>
      </c>
      <c r="K2164" s="9">
        <f>SUBTOTAL(9,K2163:K2163)</f>
        <v>47615</v>
      </c>
      <c r="L2164" s="9">
        <f>SUBTOTAL(9,L2163:L2163)</f>
        <v>9523</v>
      </c>
      <c r="M2164" s="9">
        <f>SUBTOTAL(9,M2163:M2163)</f>
        <v>0</v>
      </c>
      <c r="N2164" s="9"/>
    </row>
    <row r="2165" spans="1:14" outlineLevel="2" x14ac:dyDescent="0.25">
      <c r="A2165" s="6" t="s">
        <v>9551</v>
      </c>
      <c r="B2165" s="6" t="s">
        <v>1518</v>
      </c>
      <c r="C2165" s="6" t="s">
        <v>9550</v>
      </c>
      <c r="D2165" s="7" t="s">
        <v>9531</v>
      </c>
      <c r="E2165" s="7" t="s">
        <v>9532</v>
      </c>
      <c r="F2165" s="7" t="s">
        <v>9533</v>
      </c>
      <c r="G2165" s="7" t="s">
        <v>6686</v>
      </c>
      <c r="H2165" s="7" t="s">
        <v>9552</v>
      </c>
      <c r="I2165" s="7">
        <v>160</v>
      </c>
      <c r="J2165" s="8">
        <v>228334</v>
      </c>
      <c r="K2165" s="9">
        <v>213922</v>
      </c>
      <c r="L2165" s="9">
        <f t="shared" si="46"/>
        <v>42784.4</v>
      </c>
      <c r="M2165" s="9">
        <f t="shared" si="47"/>
        <v>0</v>
      </c>
      <c r="N2165" s="9"/>
    </row>
    <row r="2166" spans="1:14" outlineLevel="1" x14ac:dyDescent="0.25">
      <c r="A2166" s="19" t="s">
        <v>19885</v>
      </c>
      <c r="B2166" s="6"/>
      <c r="C2166" s="6"/>
      <c r="D2166" s="7"/>
      <c r="E2166" s="7"/>
      <c r="F2166" s="7"/>
      <c r="G2166" s="7"/>
      <c r="H2166" s="7"/>
      <c r="I2166" s="7">
        <f>SUBTOTAL(9,I2165:I2165)</f>
        <v>160</v>
      </c>
      <c r="J2166" s="8">
        <f>SUBTOTAL(9,J2165:J2165)</f>
        <v>228334</v>
      </c>
      <c r="K2166" s="9">
        <f>SUBTOTAL(9,K2165:K2165)</f>
        <v>213922</v>
      </c>
      <c r="L2166" s="9">
        <f>SUBTOTAL(9,L2165:L2165)</f>
        <v>42784.4</v>
      </c>
      <c r="M2166" s="9">
        <f>SUBTOTAL(9,M2165:M2165)</f>
        <v>0</v>
      </c>
      <c r="N2166" s="9"/>
    </row>
    <row r="2167" spans="1:14" outlineLevel="2" x14ac:dyDescent="0.25">
      <c r="A2167" s="6" t="s">
        <v>9554</v>
      </c>
      <c r="B2167" s="6" t="s">
        <v>1519</v>
      </c>
      <c r="C2167" s="6" t="s">
        <v>9553</v>
      </c>
      <c r="D2167" s="7" t="s">
        <v>9531</v>
      </c>
      <c r="E2167" s="7" t="s">
        <v>9532</v>
      </c>
      <c r="F2167" s="7" t="s">
        <v>9533</v>
      </c>
      <c r="G2167" s="7" t="s">
        <v>6686</v>
      </c>
      <c r="H2167" s="7" t="s">
        <v>9555</v>
      </c>
      <c r="I2167" s="7">
        <v>42</v>
      </c>
      <c r="J2167" s="8">
        <v>206549</v>
      </c>
      <c r="K2167" s="9">
        <v>193512</v>
      </c>
      <c r="L2167" s="9">
        <f t="shared" si="46"/>
        <v>38702.400000000001</v>
      </c>
      <c r="M2167" s="9">
        <f t="shared" si="47"/>
        <v>0</v>
      </c>
      <c r="N2167" s="9"/>
    </row>
    <row r="2168" spans="1:14" outlineLevel="1" x14ac:dyDescent="0.25">
      <c r="A2168" s="19" t="s">
        <v>19886</v>
      </c>
      <c r="B2168" s="6"/>
      <c r="C2168" s="6"/>
      <c r="D2168" s="7"/>
      <c r="E2168" s="7"/>
      <c r="F2168" s="7"/>
      <c r="G2168" s="7"/>
      <c r="H2168" s="7"/>
      <c r="I2168" s="7">
        <f>SUBTOTAL(9,I2167:I2167)</f>
        <v>42</v>
      </c>
      <c r="J2168" s="8">
        <f>SUBTOTAL(9,J2167:J2167)</f>
        <v>206549</v>
      </c>
      <c r="K2168" s="9">
        <f>SUBTOTAL(9,K2167:K2167)</f>
        <v>193512</v>
      </c>
      <c r="L2168" s="9">
        <f>SUBTOTAL(9,L2167:L2167)</f>
        <v>38702.400000000001</v>
      </c>
      <c r="M2168" s="9">
        <f>SUBTOTAL(9,M2167:M2167)</f>
        <v>0</v>
      </c>
      <c r="N2168" s="9"/>
    </row>
    <row r="2169" spans="1:14" outlineLevel="2" x14ac:dyDescent="0.25">
      <c r="A2169" s="6" t="s">
        <v>9557</v>
      </c>
      <c r="B2169" s="6" t="s">
        <v>1520</v>
      </c>
      <c r="C2169" s="6" t="s">
        <v>9556</v>
      </c>
      <c r="D2169" s="7" t="s">
        <v>9531</v>
      </c>
      <c r="E2169" s="7" t="s">
        <v>9532</v>
      </c>
      <c r="F2169" s="7" t="s">
        <v>9533</v>
      </c>
      <c r="G2169" s="7" t="s">
        <v>6686</v>
      </c>
      <c r="H2169" s="7" t="s">
        <v>9558</v>
      </c>
      <c r="I2169" s="7">
        <v>11</v>
      </c>
      <c r="J2169" s="8">
        <v>56604</v>
      </c>
      <c r="K2169" s="9">
        <v>53031</v>
      </c>
      <c r="L2169" s="9">
        <f t="shared" si="46"/>
        <v>10606.2</v>
      </c>
      <c r="M2169" s="9">
        <f t="shared" si="47"/>
        <v>0</v>
      </c>
      <c r="N2169" s="9"/>
    </row>
    <row r="2170" spans="1:14" outlineLevel="1" x14ac:dyDescent="0.25">
      <c r="A2170" s="19" t="s">
        <v>19887</v>
      </c>
      <c r="B2170" s="6"/>
      <c r="C2170" s="6"/>
      <c r="D2170" s="7"/>
      <c r="E2170" s="7"/>
      <c r="F2170" s="7"/>
      <c r="G2170" s="7"/>
      <c r="H2170" s="7"/>
      <c r="I2170" s="7">
        <f>SUBTOTAL(9,I2169:I2169)</f>
        <v>11</v>
      </c>
      <c r="J2170" s="8">
        <f>SUBTOTAL(9,J2169:J2169)</f>
        <v>56604</v>
      </c>
      <c r="K2170" s="9">
        <f>SUBTOTAL(9,K2169:K2169)</f>
        <v>53031</v>
      </c>
      <c r="L2170" s="9">
        <f>SUBTOTAL(9,L2169:L2169)</f>
        <v>10606.2</v>
      </c>
      <c r="M2170" s="9">
        <f>SUBTOTAL(9,M2169:M2169)</f>
        <v>0</v>
      </c>
      <c r="N2170" s="9"/>
    </row>
    <row r="2171" spans="1:14" outlineLevel="2" x14ac:dyDescent="0.25">
      <c r="A2171" s="6" t="s">
        <v>9560</v>
      </c>
      <c r="B2171" s="6" t="s">
        <v>1521</v>
      </c>
      <c r="C2171" s="6" t="s">
        <v>9559</v>
      </c>
      <c r="D2171" s="7" t="s">
        <v>9531</v>
      </c>
      <c r="E2171" s="7" t="s">
        <v>9532</v>
      </c>
      <c r="F2171" s="7" t="s">
        <v>9533</v>
      </c>
      <c r="G2171" s="7" t="s">
        <v>6686</v>
      </c>
      <c r="H2171" s="7" t="s">
        <v>9561</v>
      </c>
      <c r="I2171" s="7">
        <v>10</v>
      </c>
      <c r="J2171" s="8">
        <v>1422</v>
      </c>
      <c r="K2171" s="9">
        <v>1332</v>
      </c>
      <c r="L2171" s="9">
        <f t="shared" si="46"/>
        <v>266.40000000000003</v>
      </c>
      <c r="M2171" s="9">
        <f t="shared" si="47"/>
        <v>0</v>
      </c>
      <c r="N2171" s="9"/>
    </row>
    <row r="2172" spans="1:14" outlineLevel="1" x14ac:dyDescent="0.25">
      <c r="A2172" s="19" t="s">
        <v>19888</v>
      </c>
      <c r="B2172" s="6"/>
      <c r="C2172" s="6"/>
      <c r="D2172" s="7"/>
      <c r="E2172" s="7"/>
      <c r="F2172" s="7"/>
      <c r="G2172" s="7"/>
      <c r="H2172" s="7"/>
      <c r="I2172" s="7">
        <f>SUBTOTAL(9,I2171:I2171)</f>
        <v>10</v>
      </c>
      <c r="J2172" s="8">
        <f>SUBTOTAL(9,J2171:J2171)</f>
        <v>1422</v>
      </c>
      <c r="K2172" s="9">
        <f>SUBTOTAL(9,K2171:K2171)</f>
        <v>1332</v>
      </c>
      <c r="L2172" s="9">
        <f>SUBTOTAL(9,L2171:L2171)</f>
        <v>266.40000000000003</v>
      </c>
      <c r="M2172" s="9">
        <f>SUBTOTAL(9,M2171:M2171)</f>
        <v>0</v>
      </c>
      <c r="N2172" s="9"/>
    </row>
    <row r="2173" spans="1:14" outlineLevel="2" x14ac:dyDescent="0.25">
      <c r="A2173" s="6" t="s">
        <v>9563</v>
      </c>
      <c r="B2173" s="6" t="s">
        <v>1522</v>
      </c>
      <c r="C2173" s="6" t="s">
        <v>9562</v>
      </c>
      <c r="D2173" s="7" t="s">
        <v>9564</v>
      </c>
      <c r="E2173" s="7" t="s">
        <v>9565</v>
      </c>
      <c r="F2173" s="7" t="s">
        <v>9566</v>
      </c>
      <c r="G2173" s="7" t="s">
        <v>9567</v>
      </c>
      <c r="H2173" s="7" t="s">
        <v>9568</v>
      </c>
      <c r="I2173" s="7">
        <v>240</v>
      </c>
      <c r="J2173" s="8">
        <v>1323595</v>
      </c>
      <c r="K2173" s="9">
        <v>1240051</v>
      </c>
      <c r="L2173" s="9">
        <f t="shared" si="46"/>
        <v>248010.2</v>
      </c>
      <c r="M2173" s="9">
        <f t="shared" si="47"/>
        <v>0</v>
      </c>
      <c r="N2173" s="9"/>
    </row>
    <row r="2174" spans="1:14" outlineLevel="2" x14ac:dyDescent="0.25">
      <c r="A2174" s="6" t="s">
        <v>9563</v>
      </c>
      <c r="B2174" s="6" t="s">
        <v>1523</v>
      </c>
      <c r="C2174" s="6" t="s">
        <v>9569</v>
      </c>
      <c r="D2174" s="7" t="s">
        <v>9564</v>
      </c>
      <c r="E2174" s="7" t="s">
        <v>9565</v>
      </c>
      <c r="F2174" s="7" t="s">
        <v>9566</v>
      </c>
      <c r="G2174" s="7" t="s">
        <v>9567</v>
      </c>
      <c r="H2174" s="7" t="s">
        <v>9568</v>
      </c>
      <c r="I2174" s="7">
        <v>314</v>
      </c>
      <c r="J2174" s="8">
        <v>1910909</v>
      </c>
      <c r="K2174" s="9">
        <v>1790295</v>
      </c>
      <c r="L2174" s="9">
        <f t="shared" si="46"/>
        <v>0</v>
      </c>
      <c r="M2174" s="9">
        <f t="shared" si="47"/>
        <v>358059</v>
      </c>
      <c r="N2174" s="9"/>
    </row>
    <row r="2175" spans="1:14" outlineLevel="2" x14ac:dyDescent="0.25">
      <c r="A2175" s="6" t="s">
        <v>9563</v>
      </c>
      <c r="B2175" s="6" t="s">
        <v>1524</v>
      </c>
      <c r="C2175" s="6" t="s">
        <v>9570</v>
      </c>
      <c r="D2175" s="7" t="s">
        <v>9564</v>
      </c>
      <c r="E2175" s="7" t="s">
        <v>9565</v>
      </c>
      <c r="F2175" s="7" t="s">
        <v>9566</v>
      </c>
      <c r="G2175" s="7" t="s">
        <v>9567</v>
      </c>
      <c r="H2175" s="7" t="s">
        <v>9568</v>
      </c>
      <c r="I2175" s="7">
        <v>292</v>
      </c>
      <c r="J2175" s="8">
        <v>1709383</v>
      </c>
      <c r="K2175" s="9">
        <v>1601489</v>
      </c>
      <c r="L2175" s="9">
        <f t="shared" si="46"/>
        <v>0</v>
      </c>
      <c r="M2175" s="9">
        <f t="shared" si="47"/>
        <v>320297.80000000005</v>
      </c>
      <c r="N2175" s="9"/>
    </row>
    <row r="2176" spans="1:14" outlineLevel="2" x14ac:dyDescent="0.25">
      <c r="A2176" s="6" t="s">
        <v>9563</v>
      </c>
      <c r="B2176" s="6" t="s">
        <v>1525</v>
      </c>
      <c r="C2176" s="6" t="s">
        <v>9571</v>
      </c>
      <c r="D2176" s="7" t="s">
        <v>9564</v>
      </c>
      <c r="E2176" s="7" t="s">
        <v>9565</v>
      </c>
      <c r="F2176" s="7" t="s">
        <v>9566</v>
      </c>
      <c r="G2176" s="7" t="s">
        <v>9567</v>
      </c>
      <c r="H2176" s="7" t="s">
        <v>9568</v>
      </c>
      <c r="I2176" s="7">
        <v>216</v>
      </c>
      <c r="J2176" s="8">
        <v>1161392</v>
      </c>
      <c r="K2176" s="9">
        <v>1088086</v>
      </c>
      <c r="L2176" s="9">
        <f t="shared" si="46"/>
        <v>217617.2</v>
      </c>
      <c r="M2176" s="9">
        <f t="shared" si="47"/>
        <v>0</v>
      </c>
      <c r="N2176" s="9"/>
    </row>
    <row r="2177" spans="1:14" outlineLevel="2" x14ac:dyDescent="0.25">
      <c r="A2177" s="6" t="s">
        <v>9563</v>
      </c>
      <c r="B2177" s="6" t="s">
        <v>1526</v>
      </c>
      <c r="C2177" s="6" t="s">
        <v>9572</v>
      </c>
      <c r="D2177" s="7" t="s">
        <v>9564</v>
      </c>
      <c r="E2177" s="7" t="s">
        <v>9565</v>
      </c>
      <c r="F2177" s="7" t="s">
        <v>9566</v>
      </c>
      <c r="G2177" s="7" t="s">
        <v>9567</v>
      </c>
      <c r="H2177" s="7" t="s">
        <v>9568</v>
      </c>
      <c r="I2177" s="7">
        <v>209</v>
      </c>
      <c r="J2177" s="8">
        <v>731195</v>
      </c>
      <c r="K2177" s="9">
        <v>685043</v>
      </c>
      <c r="L2177" s="9">
        <f t="shared" si="46"/>
        <v>137008.6</v>
      </c>
      <c r="M2177" s="9">
        <f t="shared" si="47"/>
        <v>0</v>
      </c>
      <c r="N2177" s="9"/>
    </row>
    <row r="2178" spans="1:14" outlineLevel="2" x14ac:dyDescent="0.25">
      <c r="A2178" s="6" t="s">
        <v>9563</v>
      </c>
      <c r="B2178" s="6" t="s">
        <v>1527</v>
      </c>
      <c r="C2178" s="6" t="s">
        <v>9573</v>
      </c>
      <c r="D2178" s="7" t="s">
        <v>9564</v>
      </c>
      <c r="E2178" s="7" t="s">
        <v>9565</v>
      </c>
      <c r="F2178" s="7" t="s">
        <v>9566</v>
      </c>
      <c r="G2178" s="7" t="s">
        <v>9567</v>
      </c>
      <c r="H2178" s="7" t="s">
        <v>9568</v>
      </c>
      <c r="I2178" s="7">
        <v>365</v>
      </c>
      <c r="J2178" s="8">
        <v>1100123</v>
      </c>
      <c r="K2178" s="9">
        <v>1030685</v>
      </c>
      <c r="L2178" s="9">
        <f t="shared" si="46"/>
        <v>0</v>
      </c>
      <c r="M2178" s="9">
        <f t="shared" si="47"/>
        <v>206137</v>
      </c>
      <c r="N2178" s="9"/>
    </row>
    <row r="2179" spans="1:14" outlineLevel="2" x14ac:dyDescent="0.25">
      <c r="A2179" s="6" t="s">
        <v>9563</v>
      </c>
      <c r="B2179" s="6" t="s">
        <v>1528</v>
      </c>
      <c r="C2179" s="6" t="s">
        <v>9574</v>
      </c>
      <c r="D2179" s="7" t="s">
        <v>9564</v>
      </c>
      <c r="E2179" s="7" t="s">
        <v>9565</v>
      </c>
      <c r="F2179" s="7" t="s">
        <v>9566</v>
      </c>
      <c r="G2179" s="7" t="s">
        <v>9567</v>
      </c>
      <c r="H2179" s="7" t="s">
        <v>9568</v>
      </c>
      <c r="I2179" s="7">
        <v>220</v>
      </c>
      <c r="J2179" s="8">
        <v>1452096</v>
      </c>
      <c r="K2179" s="9">
        <v>1360441</v>
      </c>
      <c r="L2179" s="9">
        <f t="shared" si="46"/>
        <v>272088.2</v>
      </c>
      <c r="M2179" s="9">
        <f t="shared" si="47"/>
        <v>0</v>
      </c>
      <c r="N2179" s="9"/>
    </row>
    <row r="2180" spans="1:14" outlineLevel="2" x14ac:dyDescent="0.25">
      <c r="A2180" s="6" t="s">
        <v>9563</v>
      </c>
      <c r="B2180" s="6" t="s">
        <v>1529</v>
      </c>
      <c r="C2180" s="6" t="s">
        <v>9575</v>
      </c>
      <c r="D2180" s="7" t="s">
        <v>9564</v>
      </c>
      <c r="E2180" s="7" t="s">
        <v>9565</v>
      </c>
      <c r="F2180" s="7" t="s">
        <v>9566</v>
      </c>
      <c r="G2180" s="7" t="s">
        <v>9567</v>
      </c>
      <c r="H2180" s="7" t="s">
        <v>9568</v>
      </c>
      <c r="I2180" s="7">
        <v>76</v>
      </c>
      <c r="J2180" s="8">
        <v>257814</v>
      </c>
      <c r="K2180" s="9">
        <v>241541</v>
      </c>
      <c r="L2180" s="9">
        <f t="shared" si="46"/>
        <v>48308.200000000004</v>
      </c>
      <c r="M2180" s="9">
        <f t="shared" si="47"/>
        <v>0</v>
      </c>
      <c r="N2180" s="9"/>
    </row>
    <row r="2181" spans="1:14" outlineLevel="2" x14ac:dyDescent="0.25">
      <c r="A2181" s="6" t="s">
        <v>9563</v>
      </c>
      <c r="B2181" s="6" t="s">
        <v>1530</v>
      </c>
      <c r="C2181" s="6" t="s">
        <v>9576</v>
      </c>
      <c r="D2181" s="7" t="s">
        <v>9564</v>
      </c>
      <c r="E2181" s="7" t="s">
        <v>9565</v>
      </c>
      <c r="F2181" s="7" t="s">
        <v>9566</v>
      </c>
      <c r="G2181" s="7" t="s">
        <v>9567</v>
      </c>
      <c r="H2181" s="7" t="s">
        <v>9568</v>
      </c>
      <c r="I2181" s="7">
        <v>35</v>
      </c>
      <c r="J2181" s="8">
        <v>129304</v>
      </c>
      <c r="K2181" s="9">
        <v>121142</v>
      </c>
      <c r="L2181" s="9">
        <f t="shared" si="46"/>
        <v>24228.400000000001</v>
      </c>
      <c r="M2181" s="9">
        <f t="shared" si="47"/>
        <v>0</v>
      </c>
      <c r="N2181" s="9"/>
    </row>
    <row r="2182" spans="1:14" outlineLevel="2" x14ac:dyDescent="0.25">
      <c r="A2182" s="6" t="s">
        <v>9563</v>
      </c>
      <c r="B2182" s="6" t="s">
        <v>1531</v>
      </c>
      <c r="C2182" s="6" t="s">
        <v>9577</v>
      </c>
      <c r="D2182" s="7" t="s">
        <v>9564</v>
      </c>
      <c r="E2182" s="7" t="s">
        <v>9565</v>
      </c>
      <c r="F2182" s="7" t="s">
        <v>9566</v>
      </c>
      <c r="G2182" s="7" t="s">
        <v>9567</v>
      </c>
      <c r="H2182" s="7" t="s">
        <v>9568</v>
      </c>
      <c r="I2182" s="7">
        <v>10</v>
      </c>
      <c r="J2182" s="8">
        <v>25129</v>
      </c>
      <c r="K2182" s="9">
        <v>23543</v>
      </c>
      <c r="L2182" s="9">
        <f t="shared" si="46"/>
        <v>4708.6000000000004</v>
      </c>
      <c r="M2182" s="9">
        <f t="shared" si="47"/>
        <v>0</v>
      </c>
      <c r="N2182" s="9"/>
    </row>
    <row r="2183" spans="1:14" outlineLevel="2" x14ac:dyDescent="0.25">
      <c r="A2183" s="6" t="s">
        <v>9563</v>
      </c>
      <c r="B2183" s="6" t="s">
        <v>1532</v>
      </c>
      <c r="C2183" s="6" t="s">
        <v>9578</v>
      </c>
      <c r="D2183" s="7" t="s">
        <v>9564</v>
      </c>
      <c r="E2183" s="7" t="s">
        <v>9565</v>
      </c>
      <c r="F2183" s="7" t="s">
        <v>9566</v>
      </c>
      <c r="G2183" s="7" t="s">
        <v>9567</v>
      </c>
      <c r="H2183" s="7" t="s">
        <v>9568</v>
      </c>
      <c r="I2183" s="7">
        <v>66</v>
      </c>
      <c r="J2183" s="8">
        <v>130688</v>
      </c>
      <c r="K2183" s="9">
        <v>122439</v>
      </c>
      <c r="L2183" s="9">
        <f t="shared" si="46"/>
        <v>24487.800000000003</v>
      </c>
      <c r="M2183" s="9">
        <f t="shared" si="47"/>
        <v>0</v>
      </c>
      <c r="N2183" s="9"/>
    </row>
    <row r="2184" spans="1:14" outlineLevel="2" x14ac:dyDescent="0.25">
      <c r="A2184" s="6" t="s">
        <v>9563</v>
      </c>
      <c r="B2184" s="6" t="s">
        <v>1533</v>
      </c>
      <c r="C2184" s="6" t="s">
        <v>9579</v>
      </c>
      <c r="D2184" s="7" t="s">
        <v>9564</v>
      </c>
      <c r="E2184" s="7" t="s">
        <v>9565</v>
      </c>
      <c r="F2184" s="7" t="s">
        <v>9566</v>
      </c>
      <c r="G2184" s="7" t="s">
        <v>9567</v>
      </c>
      <c r="H2184" s="7" t="s">
        <v>9568</v>
      </c>
      <c r="I2184" s="7">
        <v>4</v>
      </c>
      <c r="J2184" s="8">
        <v>4430</v>
      </c>
      <c r="K2184" s="9">
        <v>4150</v>
      </c>
      <c r="L2184" s="9">
        <f t="shared" si="46"/>
        <v>830</v>
      </c>
      <c r="M2184" s="9">
        <f t="shared" si="47"/>
        <v>0</v>
      </c>
      <c r="N2184" s="9"/>
    </row>
    <row r="2185" spans="1:14" outlineLevel="1" x14ac:dyDescent="0.25">
      <c r="A2185" s="19" t="s">
        <v>19889</v>
      </c>
      <c r="B2185" s="6"/>
      <c r="C2185" s="6"/>
      <c r="D2185" s="7"/>
      <c r="E2185" s="7"/>
      <c r="F2185" s="7"/>
      <c r="G2185" s="7"/>
      <c r="H2185" s="7"/>
      <c r="I2185" s="7">
        <f>SUBTOTAL(9,I2173:I2184)</f>
        <v>2047</v>
      </c>
      <c r="J2185" s="8">
        <f>SUBTOTAL(9,J2173:J2184)</f>
        <v>9936058</v>
      </c>
      <c r="K2185" s="9">
        <f>SUBTOTAL(9,K2173:K2184)</f>
        <v>9308905</v>
      </c>
      <c r="L2185" s="9">
        <f>SUBTOTAL(9,L2173:L2184)</f>
        <v>977287.2</v>
      </c>
      <c r="M2185" s="9">
        <f>SUBTOTAL(9,M2173:M2184)</f>
        <v>884493.8</v>
      </c>
      <c r="N2185" s="9"/>
    </row>
    <row r="2186" spans="1:14" outlineLevel="2" x14ac:dyDescent="0.25">
      <c r="A2186" s="6" t="s">
        <v>9581</v>
      </c>
      <c r="B2186" s="6" t="s">
        <v>1534</v>
      </c>
      <c r="C2186" s="6" t="s">
        <v>9580</v>
      </c>
      <c r="D2186" s="7" t="s">
        <v>9564</v>
      </c>
      <c r="E2186" s="7" t="s">
        <v>9565</v>
      </c>
      <c r="F2186" s="7" t="s">
        <v>9566</v>
      </c>
      <c r="G2186" s="7" t="s">
        <v>9567</v>
      </c>
      <c r="H2186" s="7" t="s">
        <v>9582</v>
      </c>
      <c r="I2186" s="7">
        <v>21427</v>
      </c>
      <c r="J2186" s="8">
        <v>192628178</v>
      </c>
      <c r="K2186" s="9">
        <v>180469718</v>
      </c>
      <c r="L2186" s="9">
        <f t="shared" si="46"/>
        <v>0</v>
      </c>
      <c r="M2186" s="9">
        <f t="shared" si="47"/>
        <v>36093943.600000001</v>
      </c>
      <c r="N2186" s="9" t="s">
        <v>743</v>
      </c>
    </row>
    <row r="2187" spans="1:14" outlineLevel="1" x14ac:dyDescent="0.25">
      <c r="A2187" s="19" t="s">
        <v>19890</v>
      </c>
      <c r="B2187" s="6"/>
      <c r="C2187" s="6"/>
      <c r="D2187" s="7"/>
      <c r="E2187" s="7"/>
      <c r="F2187" s="7"/>
      <c r="G2187" s="7"/>
      <c r="H2187" s="7"/>
      <c r="I2187" s="7">
        <f>SUBTOTAL(9,I2186:I2186)</f>
        <v>21427</v>
      </c>
      <c r="J2187" s="8">
        <f>SUBTOTAL(9,J2186:J2186)</f>
        <v>192628178</v>
      </c>
      <c r="K2187" s="9">
        <f>SUBTOTAL(9,K2186:K2186)</f>
        <v>180469718</v>
      </c>
      <c r="L2187" s="9">
        <f>SUBTOTAL(9,L2186:L2186)</f>
        <v>0</v>
      </c>
      <c r="M2187" s="9">
        <f>SUBTOTAL(9,M2186:M2186)</f>
        <v>36093943.600000001</v>
      </c>
      <c r="N2187" s="9"/>
    </row>
    <row r="2188" spans="1:14" outlineLevel="2" x14ac:dyDescent="0.25">
      <c r="A2188" s="6" t="s">
        <v>9584</v>
      </c>
      <c r="B2188" s="6" t="s">
        <v>1535</v>
      </c>
      <c r="C2188" s="6" t="s">
        <v>9583</v>
      </c>
      <c r="D2188" s="7" t="s">
        <v>9564</v>
      </c>
      <c r="E2188" s="7" t="s">
        <v>9565</v>
      </c>
      <c r="F2188" s="7" t="s">
        <v>9566</v>
      </c>
      <c r="G2188" s="7" t="s">
        <v>9567</v>
      </c>
      <c r="H2188" s="7" t="s">
        <v>9585</v>
      </c>
      <c r="I2188" s="7">
        <v>155</v>
      </c>
      <c r="J2188" s="8">
        <v>903582</v>
      </c>
      <c r="K2188" s="9">
        <v>846549</v>
      </c>
      <c r="L2188" s="9">
        <f t="shared" si="46"/>
        <v>169309.80000000002</v>
      </c>
      <c r="M2188" s="9">
        <f t="shared" si="47"/>
        <v>0</v>
      </c>
      <c r="N2188" s="9"/>
    </row>
    <row r="2189" spans="1:14" outlineLevel="2" x14ac:dyDescent="0.25">
      <c r="A2189" s="6" t="s">
        <v>9584</v>
      </c>
      <c r="B2189" s="6" t="s">
        <v>1536</v>
      </c>
      <c r="C2189" s="6" t="s">
        <v>9586</v>
      </c>
      <c r="D2189" s="7" t="s">
        <v>9564</v>
      </c>
      <c r="E2189" s="7" t="s">
        <v>9565</v>
      </c>
      <c r="F2189" s="7" t="s">
        <v>9566</v>
      </c>
      <c r="G2189" s="7" t="s">
        <v>9567</v>
      </c>
      <c r="H2189" s="7" t="s">
        <v>9585</v>
      </c>
      <c r="I2189" s="7">
        <v>121</v>
      </c>
      <c r="J2189" s="8">
        <v>556340</v>
      </c>
      <c r="K2189" s="9">
        <v>521224</v>
      </c>
      <c r="L2189" s="9">
        <f t="shared" si="46"/>
        <v>104244.8</v>
      </c>
      <c r="M2189" s="9">
        <f t="shared" si="47"/>
        <v>0</v>
      </c>
      <c r="N2189" s="9"/>
    </row>
    <row r="2190" spans="1:14" outlineLevel="2" x14ac:dyDescent="0.25">
      <c r="A2190" s="6" t="s">
        <v>9584</v>
      </c>
      <c r="B2190" s="6" t="s">
        <v>1537</v>
      </c>
      <c r="C2190" s="6" t="s">
        <v>9587</v>
      </c>
      <c r="D2190" s="7" t="s">
        <v>9564</v>
      </c>
      <c r="E2190" s="7" t="s">
        <v>9565</v>
      </c>
      <c r="F2190" s="7" t="s">
        <v>9566</v>
      </c>
      <c r="G2190" s="7" t="s">
        <v>9567</v>
      </c>
      <c r="H2190" s="7" t="s">
        <v>9585</v>
      </c>
      <c r="I2190" s="7">
        <v>226</v>
      </c>
      <c r="J2190" s="8">
        <v>999664</v>
      </c>
      <c r="K2190" s="9">
        <v>936566</v>
      </c>
      <c r="L2190" s="9">
        <f t="shared" si="46"/>
        <v>187313.2</v>
      </c>
      <c r="M2190" s="9">
        <f t="shared" si="47"/>
        <v>0</v>
      </c>
      <c r="N2190" s="9"/>
    </row>
    <row r="2191" spans="1:14" outlineLevel="2" x14ac:dyDescent="0.25">
      <c r="A2191" s="6" t="s">
        <v>9584</v>
      </c>
      <c r="B2191" s="6" t="s">
        <v>1538</v>
      </c>
      <c r="C2191" s="6" t="s">
        <v>9588</v>
      </c>
      <c r="D2191" s="7" t="s">
        <v>9564</v>
      </c>
      <c r="E2191" s="7" t="s">
        <v>9565</v>
      </c>
      <c r="F2191" s="7" t="s">
        <v>9566</v>
      </c>
      <c r="G2191" s="7" t="s">
        <v>9567</v>
      </c>
      <c r="H2191" s="7" t="s">
        <v>9585</v>
      </c>
      <c r="I2191" s="7">
        <v>186</v>
      </c>
      <c r="J2191" s="8">
        <v>436491</v>
      </c>
      <c r="K2191" s="9">
        <v>408940</v>
      </c>
      <c r="L2191" s="9">
        <f t="shared" si="46"/>
        <v>81788</v>
      </c>
      <c r="M2191" s="9">
        <f t="shared" si="47"/>
        <v>0</v>
      </c>
      <c r="N2191" s="9"/>
    </row>
    <row r="2192" spans="1:14" outlineLevel="2" x14ac:dyDescent="0.25">
      <c r="A2192" s="6" t="s">
        <v>9584</v>
      </c>
      <c r="B2192" s="6" t="s">
        <v>1539</v>
      </c>
      <c r="C2192" s="6" t="s">
        <v>9589</v>
      </c>
      <c r="D2192" s="7" t="s">
        <v>9564</v>
      </c>
      <c r="E2192" s="7" t="s">
        <v>9565</v>
      </c>
      <c r="F2192" s="7" t="s">
        <v>9566</v>
      </c>
      <c r="G2192" s="7" t="s">
        <v>9567</v>
      </c>
      <c r="H2192" s="7" t="s">
        <v>9585</v>
      </c>
      <c r="I2192" s="7">
        <v>42</v>
      </c>
      <c r="J2192" s="8">
        <v>134738</v>
      </c>
      <c r="K2192" s="9">
        <v>126233</v>
      </c>
      <c r="L2192" s="9">
        <f t="shared" si="46"/>
        <v>25246.600000000002</v>
      </c>
      <c r="M2192" s="9">
        <f t="shared" si="47"/>
        <v>0</v>
      </c>
      <c r="N2192" s="9"/>
    </row>
    <row r="2193" spans="1:14" outlineLevel="2" x14ac:dyDescent="0.25">
      <c r="A2193" s="6" t="s">
        <v>9584</v>
      </c>
      <c r="B2193" s="6" t="s">
        <v>1540</v>
      </c>
      <c r="C2193" s="6" t="s">
        <v>9590</v>
      </c>
      <c r="D2193" s="7" t="s">
        <v>9564</v>
      </c>
      <c r="E2193" s="7" t="s">
        <v>9565</v>
      </c>
      <c r="F2193" s="7" t="s">
        <v>9566</v>
      </c>
      <c r="G2193" s="7" t="s">
        <v>9567</v>
      </c>
      <c r="H2193" s="7" t="s">
        <v>9585</v>
      </c>
      <c r="I2193" s="7">
        <v>76</v>
      </c>
      <c r="J2193" s="8">
        <v>276718</v>
      </c>
      <c r="K2193" s="9">
        <v>259252</v>
      </c>
      <c r="L2193" s="9">
        <f t="shared" si="46"/>
        <v>51850.400000000001</v>
      </c>
      <c r="M2193" s="9">
        <f t="shared" si="47"/>
        <v>0</v>
      </c>
      <c r="N2193" s="9"/>
    </row>
    <row r="2194" spans="1:14" outlineLevel="2" x14ac:dyDescent="0.25">
      <c r="A2194" s="6" t="s">
        <v>9584</v>
      </c>
      <c r="B2194" s="6" t="s">
        <v>1541</v>
      </c>
      <c r="C2194" s="6" t="s">
        <v>9591</v>
      </c>
      <c r="D2194" s="7" t="s">
        <v>9564</v>
      </c>
      <c r="E2194" s="7" t="s">
        <v>9565</v>
      </c>
      <c r="F2194" s="7" t="s">
        <v>9566</v>
      </c>
      <c r="G2194" s="7" t="s">
        <v>9567</v>
      </c>
      <c r="H2194" s="7" t="s">
        <v>9585</v>
      </c>
      <c r="I2194" s="7">
        <v>37</v>
      </c>
      <c r="J2194" s="8">
        <v>167676</v>
      </c>
      <c r="K2194" s="9">
        <v>157092</v>
      </c>
      <c r="L2194" s="9">
        <f t="shared" si="46"/>
        <v>31418.400000000001</v>
      </c>
      <c r="M2194" s="9">
        <f t="shared" si="47"/>
        <v>0</v>
      </c>
      <c r="N2194" s="9"/>
    </row>
    <row r="2195" spans="1:14" outlineLevel="2" x14ac:dyDescent="0.25">
      <c r="A2195" s="6" t="s">
        <v>9584</v>
      </c>
      <c r="B2195" s="6" t="s">
        <v>1542</v>
      </c>
      <c r="C2195" s="6" t="s">
        <v>9592</v>
      </c>
      <c r="D2195" s="7" t="s">
        <v>9564</v>
      </c>
      <c r="E2195" s="7" t="s">
        <v>9565</v>
      </c>
      <c r="F2195" s="7" t="s">
        <v>9566</v>
      </c>
      <c r="G2195" s="7" t="s">
        <v>9567</v>
      </c>
      <c r="H2195" s="7" t="s">
        <v>9585</v>
      </c>
      <c r="I2195" s="7">
        <v>7</v>
      </c>
      <c r="J2195" s="8">
        <v>39531</v>
      </c>
      <c r="K2195" s="9">
        <v>37036</v>
      </c>
      <c r="L2195" s="9">
        <f t="shared" si="46"/>
        <v>7407.2000000000007</v>
      </c>
      <c r="M2195" s="9">
        <f t="shared" si="47"/>
        <v>0</v>
      </c>
      <c r="N2195" s="9"/>
    </row>
    <row r="2196" spans="1:14" outlineLevel="2" x14ac:dyDescent="0.25">
      <c r="A2196" s="6" t="s">
        <v>9584</v>
      </c>
      <c r="B2196" s="6" t="s">
        <v>1543</v>
      </c>
      <c r="C2196" s="6" t="s">
        <v>9593</v>
      </c>
      <c r="D2196" s="7" t="s">
        <v>9564</v>
      </c>
      <c r="E2196" s="7" t="s">
        <v>9565</v>
      </c>
      <c r="F2196" s="7" t="s">
        <v>9566</v>
      </c>
      <c r="G2196" s="7" t="s">
        <v>9567</v>
      </c>
      <c r="H2196" s="7" t="s">
        <v>9585</v>
      </c>
      <c r="I2196" s="7">
        <v>35</v>
      </c>
      <c r="J2196" s="8">
        <v>128290</v>
      </c>
      <c r="K2196" s="9">
        <v>120192</v>
      </c>
      <c r="L2196" s="9">
        <f t="shared" si="46"/>
        <v>24038.400000000001</v>
      </c>
      <c r="M2196" s="9">
        <f t="shared" si="47"/>
        <v>0</v>
      </c>
      <c r="N2196" s="9"/>
    </row>
    <row r="2197" spans="1:14" outlineLevel="1" x14ac:dyDescent="0.25">
      <c r="A2197" s="19" t="s">
        <v>19891</v>
      </c>
      <c r="B2197" s="6"/>
      <c r="C2197" s="6"/>
      <c r="D2197" s="7"/>
      <c r="E2197" s="7"/>
      <c r="F2197" s="7"/>
      <c r="G2197" s="7"/>
      <c r="H2197" s="7"/>
      <c r="I2197" s="7">
        <f>SUBTOTAL(9,I2188:I2196)</f>
        <v>885</v>
      </c>
      <c r="J2197" s="8">
        <f>SUBTOTAL(9,J2188:J2196)</f>
        <v>3643030</v>
      </c>
      <c r="K2197" s="9">
        <f>SUBTOTAL(9,K2188:K2196)</f>
        <v>3413084</v>
      </c>
      <c r="L2197" s="9">
        <f>SUBTOTAL(9,L2188:L2196)</f>
        <v>682616.8</v>
      </c>
      <c r="M2197" s="9">
        <f>SUBTOTAL(9,M2188:M2196)</f>
        <v>0</v>
      </c>
      <c r="N2197" s="9"/>
    </row>
    <row r="2198" spans="1:14" outlineLevel="2" x14ac:dyDescent="0.25">
      <c r="A2198" s="6" t="s">
        <v>9595</v>
      </c>
      <c r="B2198" s="6" t="s">
        <v>1544</v>
      </c>
      <c r="C2198" s="6" t="s">
        <v>9594</v>
      </c>
      <c r="D2198" s="7" t="s">
        <v>9564</v>
      </c>
      <c r="E2198" s="7" t="s">
        <v>9565</v>
      </c>
      <c r="F2198" s="7" t="s">
        <v>9566</v>
      </c>
      <c r="G2198" s="7" t="s">
        <v>9567</v>
      </c>
      <c r="H2198" s="7" t="s">
        <v>9596</v>
      </c>
      <c r="I2198" s="7">
        <v>228</v>
      </c>
      <c r="J2198" s="8">
        <v>1109166</v>
      </c>
      <c r="K2198" s="9">
        <v>1039157</v>
      </c>
      <c r="L2198" s="9">
        <f t="shared" si="46"/>
        <v>207831.40000000002</v>
      </c>
      <c r="M2198" s="9">
        <f t="shared" si="47"/>
        <v>0</v>
      </c>
      <c r="N2198" s="9"/>
    </row>
    <row r="2199" spans="1:14" outlineLevel="2" x14ac:dyDescent="0.25">
      <c r="A2199" s="6" t="s">
        <v>9595</v>
      </c>
      <c r="B2199" s="6" t="s">
        <v>1545</v>
      </c>
      <c r="C2199" s="6" t="s">
        <v>9597</v>
      </c>
      <c r="D2199" s="7" t="s">
        <v>9564</v>
      </c>
      <c r="E2199" s="7" t="s">
        <v>9565</v>
      </c>
      <c r="F2199" s="7" t="s">
        <v>9566</v>
      </c>
      <c r="G2199" s="7" t="s">
        <v>9567</v>
      </c>
      <c r="H2199" s="7" t="s">
        <v>9596</v>
      </c>
      <c r="I2199" s="7">
        <v>142</v>
      </c>
      <c r="J2199" s="8">
        <v>576357</v>
      </c>
      <c r="K2199" s="9">
        <v>539978</v>
      </c>
      <c r="L2199" s="9">
        <f t="shared" si="46"/>
        <v>107995.6</v>
      </c>
      <c r="M2199" s="9">
        <f t="shared" si="47"/>
        <v>0</v>
      </c>
      <c r="N2199" s="9"/>
    </row>
    <row r="2200" spans="1:14" outlineLevel="2" x14ac:dyDescent="0.25">
      <c r="A2200" s="6" t="s">
        <v>9595</v>
      </c>
      <c r="B2200" s="6" t="s">
        <v>1546</v>
      </c>
      <c r="C2200" s="6" t="s">
        <v>9598</v>
      </c>
      <c r="D2200" s="7" t="s">
        <v>9564</v>
      </c>
      <c r="E2200" s="7" t="s">
        <v>9565</v>
      </c>
      <c r="F2200" s="7" t="s">
        <v>9566</v>
      </c>
      <c r="G2200" s="7" t="s">
        <v>9567</v>
      </c>
      <c r="H2200" s="7" t="s">
        <v>9596</v>
      </c>
      <c r="I2200" s="7">
        <v>250</v>
      </c>
      <c r="J2200" s="8">
        <v>923211</v>
      </c>
      <c r="K2200" s="9">
        <v>864939</v>
      </c>
      <c r="L2200" s="9">
        <f t="shared" si="46"/>
        <v>172987.80000000002</v>
      </c>
      <c r="M2200" s="9">
        <f t="shared" si="47"/>
        <v>172987.80000000002</v>
      </c>
      <c r="N2200" s="9"/>
    </row>
    <row r="2201" spans="1:14" outlineLevel="2" x14ac:dyDescent="0.25">
      <c r="A2201" s="6" t="s">
        <v>9595</v>
      </c>
      <c r="B2201" s="6" t="s">
        <v>1547</v>
      </c>
      <c r="C2201" s="6" t="s">
        <v>9599</v>
      </c>
      <c r="D2201" s="7" t="s">
        <v>9564</v>
      </c>
      <c r="E2201" s="7" t="s">
        <v>9565</v>
      </c>
      <c r="F2201" s="7" t="s">
        <v>9566</v>
      </c>
      <c r="G2201" s="7" t="s">
        <v>9567</v>
      </c>
      <c r="H2201" s="7" t="s">
        <v>9596</v>
      </c>
      <c r="I2201" s="7">
        <v>23</v>
      </c>
      <c r="J2201" s="8">
        <v>79812</v>
      </c>
      <c r="K2201" s="9">
        <v>74774</v>
      </c>
      <c r="L2201" s="9">
        <f t="shared" si="46"/>
        <v>14954.800000000001</v>
      </c>
      <c r="M2201" s="9">
        <f t="shared" si="47"/>
        <v>0</v>
      </c>
      <c r="N2201" s="9"/>
    </row>
    <row r="2202" spans="1:14" outlineLevel="2" x14ac:dyDescent="0.25">
      <c r="A2202" s="6" t="s">
        <v>9595</v>
      </c>
      <c r="B2202" s="6" t="s">
        <v>1548</v>
      </c>
      <c r="C2202" s="6" t="s">
        <v>9600</v>
      </c>
      <c r="D2202" s="7" t="s">
        <v>9564</v>
      </c>
      <c r="E2202" s="7" t="s">
        <v>9565</v>
      </c>
      <c r="F2202" s="7" t="s">
        <v>9566</v>
      </c>
      <c r="G2202" s="7" t="s">
        <v>9567</v>
      </c>
      <c r="H2202" s="7" t="s">
        <v>9596</v>
      </c>
      <c r="I2202" s="7">
        <v>50</v>
      </c>
      <c r="J2202" s="8">
        <v>167672</v>
      </c>
      <c r="K2202" s="9">
        <v>157089</v>
      </c>
      <c r="L2202" s="9">
        <f t="shared" si="46"/>
        <v>31417.800000000003</v>
      </c>
      <c r="M2202" s="9">
        <f t="shared" si="47"/>
        <v>0</v>
      </c>
      <c r="N2202" s="9"/>
    </row>
    <row r="2203" spans="1:14" outlineLevel="2" x14ac:dyDescent="0.25">
      <c r="A2203" s="6" t="s">
        <v>9595</v>
      </c>
      <c r="B2203" s="6" t="s">
        <v>1549</v>
      </c>
      <c r="C2203" s="6" t="s">
        <v>9601</v>
      </c>
      <c r="D2203" s="7" t="s">
        <v>9564</v>
      </c>
      <c r="E2203" s="7" t="s">
        <v>9565</v>
      </c>
      <c r="F2203" s="7" t="s">
        <v>9566</v>
      </c>
      <c r="G2203" s="7" t="s">
        <v>9567</v>
      </c>
      <c r="H2203" s="7" t="s">
        <v>9596</v>
      </c>
      <c r="I2203" s="7">
        <v>5</v>
      </c>
      <c r="J2203" s="8">
        <v>14851</v>
      </c>
      <c r="K2203" s="9">
        <v>13914</v>
      </c>
      <c r="L2203" s="9">
        <f t="shared" si="46"/>
        <v>2782.8</v>
      </c>
      <c r="M2203" s="9">
        <f t="shared" si="47"/>
        <v>0</v>
      </c>
      <c r="N2203" s="9"/>
    </row>
    <row r="2204" spans="1:14" outlineLevel="2" x14ac:dyDescent="0.25">
      <c r="A2204" s="6" t="s">
        <v>9595</v>
      </c>
      <c r="B2204" s="6" t="s">
        <v>1550</v>
      </c>
      <c r="C2204" s="6" t="s">
        <v>9602</v>
      </c>
      <c r="D2204" s="7" t="s">
        <v>9564</v>
      </c>
      <c r="E2204" s="7" t="s">
        <v>9565</v>
      </c>
      <c r="F2204" s="7" t="s">
        <v>9566</v>
      </c>
      <c r="G2204" s="7" t="s">
        <v>9567</v>
      </c>
      <c r="H2204" s="7" t="s">
        <v>9596</v>
      </c>
      <c r="I2204" s="7">
        <v>31</v>
      </c>
      <c r="J2204" s="8">
        <v>99301</v>
      </c>
      <c r="K2204" s="9">
        <v>93033</v>
      </c>
      <c r="L2204" s="9">
        <f t="shared" si="46"/>
        <v>18606.600000000002</v>
      </c>
      <c r="M2204" s="9">
        <f t="shared" si="47"/>
        <v>0</v>
      </c>
      <c r="N2204" s="9"/>
    </row>
    <row r="2205" spans="1:14" outlineLevel="2" x14ac:dyDescent="0.25">
      <c r="A2205" s="6" t="s">
        <v>9595</v>
      </c>
      <c r="B2205" s="6" t="s">
        <v>1551</v>
      </c>
      <c r="C2205" s="6" t="s">
        <v>9603</v>
      </c>
      <c r="D2205" s="7" t="s">
        <v>9564</v>
      </c>
      <c r="E2205" s="7" t="s">
        <v>9565</v>
      </c>
      <c r="F2205" s="7" t="s">
        <v>9566</v>
      </c>
      <c r="G2205" s="7" t="s">
        <v>9567</v>
      </c>
      <c r="H2205" s="7" t="s">
        <v>9596</v>
      </c>
      <c r="I2205" s="7">
        <v>5</v>
      </c>
      <c r="J2205" s="8">
        <v>1630</v>
      </c>
      <c r="K2205" s="9">
        <v>1527</v>
      </c>
      <c r="L2205" s="9">
        <f t="shared" ref="L2205:L2282" si="48">IF(I2205&gt;250,(0),(K2205*0.2))</f>
        <v>305.40000000000003</v>
      </c>
      <c r="M2205" s="9">
        <f t="shared" ref="M2205:M2282" si="49">IF(I2205&lt;250,(0),(K2205*0.2))</f>
        <v>0</v>
      </c>
      <c r="N2205" s="9"/>
    </row>
    <row r="2206" spans="1:14" outlineLevel="2" x14ac:dyDescent="0.25">
      <c r="A2206" s="6" t="s">
        <v>9595</v>
      </c>
      <c r="B2206" s="6" t="s">
        <v>1552</v>
      </c>
      <c r="C2206" s="6" t="s">
        <v>9604</v>
      </c>
      <c r="D2206" s="7" t="s">
        <v>9564</v>
      </c>
      <c r="E2206" s="7" t="s">
        <v>9565</v>
      </c>
      <c r="F2206" s="7" t="s">
        <v>9566</v>
      </c>
      <c r="G2206" s="7" t="s">
        <v>9567</v>
      </c>
      <c r="H2206" s="7" t="s">
        <v>9596</v>
      </c>
      <c r="I2206" s="7">
        <v>74</v>
      </c>
      <c r="J2206" s="8">
        <v>16395</v>
      </c>
      <c r="K2206" s="9">
        <v>15360</v>
      </c>
      <c r="L2206" s="9">
        <f t="shared" si="48"/>
        <v>3072</v>
      </c>
      <c r="M2206" s="9">
        <f t="shared" si="49"/>
        <v>0</v>
      </c>
      <c r="N2206" s="9" t="s">
        <v>48</v>
      </c>
    </row>
    <row r="2207" spans="1:14" outlineLevel="1" x14ac:dyDescent="0.25">
      <c r="A2207" s="19" t="s">
        <v>19892</v>
      </c>
      <c r="B2207" s="6"/>
      <c r="C2207" s="6"/>
      <c r="D2207" s="7"/>
      <c r="E2207" s="7"/>
      <c r="F2207" s="7"/>
      <c r="G2207" s="7"/>
      <c r="H2207" s="7"/>
      <c r="I2207" s="7">
        <f>SUBTOTAL(9,I2198:I2206)</f>
        <v>808</v>
      </c>
      <c r="J2207" s="8">
        <f>SUBTOTAL(9,J2198:J2206)</f>
        <v>2988395</v>
      </c>
      <c r="K2207" s="9">
        <f>SUBTOTAL(9,K2198:K2206)</f>
        <v>2799771</v>
      </c>
      <c r="L2207" s="9">
        <f>SUBTOTAL(9,L2198:L2206)</f>
        <v>559954.20000000007</v>
      </c>
      <c r="M2207" s="9">
        <f>SUBTOTAL(9,M2198:M2206)</f>
        <v>172987.80000000002</v>
      </c>
      <c r="N2207" s="9"/>
    </row>
    <row r="2208" spans="1:14" outlineLevel="2" x14ac:dyDescent="0.25">
      <c r="A2208" s="6" t="s">
        <v>9606</v>
      </c>
      <c r="B2208" s="6" t="s">
        <v>1553</v>
      </c>
      <c r="C2208" s="6" t="s">
        <v>9605</v>
      </c>
      <c r="D2208" s="7" t="s">
        <v>9564</v>
      </c>
      <c r="E2208" s="7" t="s">
        <v>9565</v>
      </c>
      <c r="F2208" s="7" t="s">
        <v>9566</v>
      </c>
      <c r="G2208" s="7" t="s">
        <v>9567</v>
      </c>
      <c r="H2208" s="7" t="s">
        <v>9607</v>
      </c>
      <c r="I2208" s="7">
        <v>194</v>
      </c>
      <c r="J2208" s="8">
        <v>339796</v>
      </c>
      <c r="K2208" s="9">
        <v>318348</v>
      </c>
      <c r="L2208" s="9">
        <f t="shared" si="48"/>
        <v>63669.600000000006</v>
      </c>
      <c r="M2208" s="9">
        <f t="shared" si="49"/>
        <v>0</v>
      </c>
      <c r="N2208" s="9"/>
    </row>
    <row r="2209" spans="1:14" outlineLevel="2" x14ac:dyDescent="0.25">
      <c r="A2209" s="6" t="s">
        <v>9606</v>
      </c>
      <c r="B2209" s="6" t="s">
        <v>1554</v>
      </c>
      <c r="C2209" s="6" t="s">
        <v>9608</v>
      </c>
      <c r="D2209" s="7" t="s">
        <v>9564</v>
      </c>
      <c r="E2209" s="7" t="s">
        <v>9565</v>
      </c>
      <c r="F2209" s="7" t="s">
        <v>9566</v>
      </c>
      <c r="G2209" s="7" t="s">
        <v>9567</v>
      </c>
      <c r="H2209" s="7" t="s">
        <v>9607</v>
      </c>
      <c r="I2209" s="7">
        <v>96</v>
      </c>
      <c r="J2209" s="8">
        <v>250972</v>
      </c>
      <c r="K2209" s="9">
        <v>235131</v>
      </c>
      <c r="L2209" s="9">
        <f t="shared" si="48"/>
        <v>47026.200000000004</v>
      </c>
      <c r="M2209" s="9">
        <f t="shared" si="49"/>
        <v>0</v>
      </c>
      <c r="N2209" s="9"/>
    </row>
    <row r="2210" spans="1:14" outlineLevel="2" x14ac:dyDescent="0.25">
      <c r="A2210" s="6" t="s">
        <v>9606</v>
      </c>
      <c r="B2210" s="6" t="s">
        <v>1555</v>
      </c>
      <c r="C2210" s="6" t="s">
        <v>9609</v>
      </c>
      <c r="D2210" s="7" t="s">
        <v>9564</v>
      </c>
      <c r="E2210" s="7" t="s">
        <v>9565</v>
      </c>
      <c r="F2210" s="7" t="s">
        <v>9566</v>
      </c>
      <c r="G2210" s="7" t="s">
        <v>9567</v>
      </c>
      <c r="H2210" s="7" t="s">
        <v>9607</v>
      </c>
      <c r="I2210" s="7">
        <v>43</v>
      </c>
      <c r="J2210" s="8">
        <v>135318</v>
      </c>
      <c r="K2210" s="9">
        <v>126777</v>
      </c>
      <c r="L2210" s="9">
        <f t="shared" si="48"/>
        <v>25355.4</v>
      </c>
      <c r="M2210" s="9">
        <f t="shared" si="49"/>
        <v>0</v>
      </c>
      <c r="N2210" s="9"/>
    </row>
    <row r="2211" spans="1:14" outlineLevel="2" x14ac:dyDescent="0.25">
      <c r="A2211" s="6" t="s">
        <v>9606</v>
      </c>
      <c r="B2211" s="6" t="s">
        <v>1556</v>
      </c>
      <c r="C2211" s="6" t="s">
        <v>9610</v>
      </c>
      <c r="D2211" s="7" t="s">
        <v>9564</v>
      </c>
      <c r="E2211" s="7" t="s">
        <v>9565</v>
      </c>
      <c r="F2211" s="7" t="s">
        <v>9566</v>
      </c>
      <c r="G2211" s="7" t="s">
        <v>9567</v>
      </c>
      <c r="H2211" s="7" t="s">
        <v>9607</v>
      </c>
      <c r="I2211" s="7">
        <v>20</v>
      </c>
      <c r="J2211" s="8">
        <v>47191</v>
      </c>
      <c r="K2211" s="9">
        <v>44212</v>
      </c>
      <c r="L2211" s="9">
        <f t="shared" si="48"/>
        <v>8842.4</v>
      </c>
      <c r="M2211" s="9">
        <f t="shared" si="49"/>
        <v>0</v>
      </c>
      <c r="N2211" s="9"/>
    </row>
    <row r="2212" spans="1:14" outlineLevel="1" x14ac:dyDescent="0.25">
      <c r="A2212" s="19" t="s">
        <v>19893</v>
      </c>
      <c r="B2212" s="6"/>
      <c r="C2212" s="6"/>
      <c r="D2212" s="7"/>
      <c r="E2212" s="7"/>
      <c r="F2212" s="7"/>
      <c r="G2212" s="7"/>
      <c r="H2212" s="7"/>
      <c r="I2212" s="7">
        <f>SUBTOTAL(9,I2208:I2211)</f>
        <v>353</v>
      </c>
      <c r="J2212" s="8">
        <f>SUBTOTAL(9,J2208:J2211)</f>
        <v>773277</v>
      </c>
      <c r="K2212" s="9">
        <f>SUBTOTAL(9,K2208:K2211)</f>
        <v>724468</v>
      </c>
      <c r="L2212" s="9">
        <f>SUBTOTAL(9,L2208:L2211)</f>
        <v>144893.6</v>
      </c>
      <c r="M2212" s="9">
        <f>SUBTOTAL(9,M2208:M2211)</f>
        <v>0</v>
      </c>
      <c r="N2212" s="9"/>
    </row>
    <row r="2213" spans="1:14" outlineLevel="2" x14ac:dyDescent="0.25">
      <c r="A2213" s="6" t="s">
        <v>9612</v>
      </c>
      <c r="B2213" s="6" t="s">
        <v>1557</v>
      </c>
      <c r="C2213" s="6" t="s">
        <v>9611</v>
      </c>
      <c r="D2213" s="7" t="s">
        <v>9564</v>
      </c>
      <c r="E2213" s="7" t="s">
        <v>9565</v>
      </c>
      <c r="F2213" s="7" t="s">
        <v>9566</v>
      </c>
      <c r="G2213" s="7" t="s">
        <v>9567</v>
      </c>
      <c r="H2213" s="7" t="s">
        <v>9613</v>
      </c>
      <c r="I2213" s="7">
        <v>84</v>
      </c>
      <c r="J2213" s="8">
        <v>269773</v>
      </c>
      <c r="K2213" s="9">
        <v>252745</v>
      </c>
      <c r="L2213" s="9">
        <f t="shared" si="48"/>
        <v>50549</v>
      </c>
      <c r="M2213" s="9">
        <f t="shared" si="49"/>
        <v>0</v>
      </c>
      <c r="N2213" s="9"/>
    </row>
    <row r="2214" spans="1:14" outlineLevel="2" x14ac:dyDescent="0.25">
      <c r="A2214" s="6" t="s">
        <v>9612</v>
      </c>
      <c r="B2214" s="6" t="s">
        <v>1558</v>
      </c>
      <c r="C2214" s="6" t="s">
        <v>9614</v>
      </c>
      <c r="D2214" s="7" t="s">
        <v>9564</v>
      </c>
      <c r="E2214" s="7" t="s">
        <v>9565</v>
      </c>
      <c r="F2214" s="7" t="s">
        <v>9566</v>
      </c>
      <c r="G2214" s="7" t="s">
        <v>9567</v>
      </c>
      <c r="H2214" s="7" t="s">
        <v>9613</v>
      </c>
      <c r="I2214" s="7">
        <v>16</v>
      </c>
      <c r="J2214" s="8">
        <v>72583</v>
      </c>
      <c r="K2214" s="9">
        <v>68002</v>
      </c>
      <c r="L2214" s="9">
        <f t="shared" si="48"/>
        <v>13600.400000000001</v>
      </c>
      <c r="M2214" s="9">
        <f t="shared" si="49"/>
        <v>0</v>
      </c>
      <c r="N2214" s="9"/>
    </row>
    <row r="2215" spans="1:14" outlineLevel="1" x14ac:dyDescent="0.25">
      <c r="A2215" s="19" t="s">
        <v>19894</v>
      </c>
      <c r="B2215" s="6"/>
      <c r="C2215" s="6"/>
      <c r="D2215" s="7"/>
      <c r="E2215" s="7"/>
      <c r="F2215" s="7"/>
      <c r="G2215" s="7"/>
      <c r="H2215" s="7"/>
      <c r="I2215" s="7">
        <f>SUBTOTAL(9,I2213:I2214)</f>
        <v>100</v>
      </c>
      <c r="J2215" s="8">
        <f>SUBTOTAL(9,J2213:J2214)</f>
        <v>342356</v>
      </c>
      <c r="K2215" s="9">
        <f>SUBTOTAL(9,K2213:K2214)</f>
        <v>320747</v>
      </c>
      <c r="L2215" s="9">
        <f>SUBTOTAL(9,L2213:L2214)</f>
        <v>64149.4</v>
      </c>
      <c r="M2215" s="9">
        <f>SUBTOTAL(9,M2213:M2214)</f>
        <v>0</v>
      </c>
      <c r="N2215" s="9"/>
    </row>
    <row r="2216" spans="1:14" outlineLevel="2" x14ac:dyDescent="0.25">
      <c r="A2216" s="6" t="s">
        <v>9616</v>
      </c>
      <c r="B2216" s="6" t="s">
        <v>1559</v>
      </c>
      <c r="C2216" s="6" t="s">
        <v>9615</v>
      </c>
      <c r="D2216" s="7" t="s">
        <v>9564</v>
      </c>
      <c r="E2216" s="7" t="s">
        <v>9565</v>
      </c>
      <c r="F2216" s="7" t="s">
        <v>9566</v>
      </c>
      <c r="G2216" s="7" t="s">
        <v>9567</v>
      </c>
      <c r="H2216" s="7" t="s">
        <v>9617</v>
      </c>
      <c r="I2216" s="7">
        <v>277</v>
      </c>
      <c r="J2216" s="8">
        <v>1474712</v>
      </c>
      <c r="K2216" s="9">
        <v>1381630</v>
      </c>
      <c r="L2216" s="9">
        <f t="shared" si="48"/>
        <v>0</v>
      </c>
      <c r="M2216" s="9">
        <f t="shared" si="49"/>
        <v>276326</v>
      </c>
      <c r="N2216" s="9"/>
    </row>
    <row r="2217" spans="1:14" outlineLevel="2" x14ac:dyDescent="0.25">
      <c r="A2217" s="6" t="s">
        <v>9616</v>
      </c>
      <c r="B2217" s="6" t="s">
        <v>1560</v>
      </c>
      <c r="C2217" s="6" t="s">
        <v>9618</v>
      </c>
      <c r="D2217" s="7" t="s">
        <v>9564</v>
      </c>
      <c r="E2217" s="7" t="s">
        <v>9565</v>
      </c>
      <c r="F2217" s="7" t="s">
        <v>9566</v>
      </c>
      <c r="G2217" s="7" t="s">
        <v>9567</v>
      </c>
      <c r="H2217" s="7" t="s">
        <v>9617</v>
      </c>
      <c r="I2217" s="7">
        <v>104</v>
      </c>
      <c r="J2217" s="8">
        <v>545181</v>
      </c>
      <c r="K2217" s="9">
        <v>510770</v>
      </c>
      <c r="L2217" s="9">
        <f t="shared" si="48"/>
        <v>102154</v>
      </c>
      <c r="M2217" s="9">
        <f t="shared" si="49"/>
        <v>0</v>
      </c>
      <c r="N2217" s="9"/>
    </row>
    <row r="2218" spans="1:14" outlineLevel="2" x14ac:dyDescent="0.25">
      <c r="A2218" s="6" t="s">
        <v>9616</v>
      </c>
      <c r="B2218" s="6" t="s">
        <v>1561</v>
      </c>
      <c r="C2218" s="6" t="s">
        <v>9619</v>
      </c>
      <c r="D2218" s="7" t="s">
        <v>9564</v>
      </c>
      <c r="E2218" s="7" t="s">
        <v>9565</v>
      </c>
      <c r="F2218" s="7" t="s">
        <v>9566</v>
      </c>
      <c r="G2218" s="7" t="s">
        <v>9567</v>
      </c>
      <c r="H2218" s="7" t="s">
        <v>9617</v>
      </c>
      <c r="I2218" s="7">
        <v>104</v>
      </c>
      <c r="J2218" s="8">
        <v>339934</v>
      </c>
      <c r="K2218" s="9">
        <v>318478</v>
      </c>
      <c r="L2218" s="9">
        <f t="shared" si="48"/>
        <v>63695.600000000006</v>
      </c>
      <c r="M2218" s="9">
        <f t="shared" si="49"/>
        <v>0</v>
      </c>
      <c r="N2218" s="9"/>
    </row>
    <row r="2219" spans="1:14" outlineLevel="1" x14ac:dyDescent="0.25">
      <c r="A2219" s="19" t="s">
        <v>19895</v>
      </c>
      <c r="B2219" s="6"/>
      <c r="C2219" s="6"/>
      <c r="D2219" s="7"/>
      <c r="E2219" s="7"/>
      <c r="F2219" s="7"/>
      <c r="G2219" s="7"/>
      <c r="H2219" s="7"/>
      <c r="I2219" s="7">
        <f>SUBTOTAL(9,I2216:I2218)</f>
        <v>485</v>
      </c>
      <c r="J2219" s="8">
        <f>SUBTOTAL(9,J2216:J2218)</f>
        <v>2359827</v>
      </c>
      <c r="K2219" s="9">
        <f>SUBTOTAL(9,K2216:K2218)</f>
        <v>2210878</v>
      </c>
      <c r="L2219" s="9">
        <f>SUBTOTAL(9,L2216:L2218)</f>
        <v>165849.60000000001</v>
      </c>
      <c r="M2219" s="9">
        <f>SUBTOTAL(9,M2216:M2218)</f>
        <v>276326</v>
      </c>
      <c r="N2219" s="9"/>
    </row>
    <row r="2220" spans="1:14" outlineLevel="2" x14ac:dyDescent="0.25">
      <c r="A2220" s="6" t="s">
        <v>9621</v>
      </c>
      <c r="B2220" s="6" t="s">
        <v>1562</v>
      </c>
      <c r="C2220" s="6" t="s">
        <v>9620</v>
      </c>
      <c r="D2220" s="7" t="s">
        <v>9564</v>
      </c>
      <c r="E2220" s="7" t="s">
        <v>9565</v>
      </c>
      <c r="F2220" s="7" t="s">
        <v>9566</v>
      </c>
      <c r="G2220" s="7" t="s">
        <v>9567</v>
      </c>
      <c r="H2220" s="7" t="s">
        <v>9622</v>
      </c>
      <c r="I2220" s="7">
        <v>219</v>
      </c>
      <c r="J2220" s="8">
        <v>955834</v>
      </c>
      <c r="K2220" s="9">
        <v>895503</v>
      </c>
      <c r="L2220" s="9">
        <f t="shared" si="48"/>
        <v>179100.6</v>
      </c>
      <c r="M2220" s="9">
        <f t="shared" si="49"/>
        <v>0</v>
      </c>
      <c r="N2220" s="9"/>
    </row>
    <row r="2221" spans="1:14" outlineLevel="2" x14ac:dyDescent="0.25">
      <c r="A2221" s="6" t="s">
        <v>9621</v>
      </c>
      <c r="B2221" s="6" t="s">
        <v>1563</v>
      </c>
      <c r="C2221" s="6" t="s">
        <v>9623</v>
      </c>
      <c r="D2221" s="7" t="s">
        <v>9564</v>
      </c>
      <c r="E2221" s="7" t="s">
        <v>9565</v>
      </c>
      <c r="F2221" s="7" t="s">
        <v>9566</v>
      </c>
      <c r="G2221" s="7" t="s">
        <v>9567</v>
      </c>
      <c r="H2221" s="7" t="s">
        <v>9622</v>
      </c>
      <c r="I2221" s="7">
        <v>230</v>
      </c>
      <c r="J2221" s="8">
        <v>497032</v>
      </c>
      <c r="K2221" s="9">
        <v>465660</v>
      </c>
      <c r="L2221" s="9">
        <f t="shared" si="48"/>
        <v>93132</v>
      </c>
      <c r="M2221" s="9">
        <f t="shared" si="49"/>
        <v>0</v>
      </c>
      <c r="N2221" s="9"/>
    </row>
    <row r="2222" spans="1:14" outlineLevel="2" x14ac:dyDescent="0.25">
      <c r="A2222" s="6" t="s">
        <v>9621</v>
      </c>
      <c r="B2222" s="6" t="s">
        <v>1564</v>
      </c>
      <c r="C2222" s="6" t="s">
        <v>9624</v>
      </c>
      <c r="D2222" s="7" t="s">
        <v>9564</v>
      </c>
      <c r="E2222" s="7" t="s">
        <v>9565</v>
      </c>
      <c r="F2222" s="7" t="s">
        <v>9566</v>
      </c>
      <c r="G2222" s="7" t="s">
        <v>9567</v>
      </c>
      <c r="H2222" s="7" t="s">
        <v>9622</v>
      </c>
      <c r="I2222" s="7">
        <v>1</v>
      </c>
      <c r="J2222" s="8">
        <v>4488</v>
      </c>
      <c r="K2222" s="9">
        <v>4205</v>
      </c>
      <c r="L2222" s="9">
        <f t="shared" si="48"/>
        <v>841</v>
      </c>
      <c r="M2222" s="9">
        <f t="shared" si="49"/>
        <v>0</v>
      </c>
      <c r="N2222" s="9"/>
    </row>
    <row r="2223" spans="1:14" outlineLevel="1" x14ac:dyDescent="0.25">
      <c r="A2223" s="19" t="s">
        <v>19896</v>
      </c>
      <c r="B2223" s="6"/>
      <c r="C2223" s="6"/>
      <c r="D2223" s="7"/>
      <c r="E2223" s="7"/>
      <c r="F2223" s="7"/>
      <c r="G2223" s="7"/>
      <c r="H2223" s="7"/>
      <c r="I2223" s="7">
        <f>SUBTOTAL(9,I2220:I2222)</f>
        <v>450</v>
      </c>
      <c r="J2223" s="8">
        <f>SUBTOTAL(9,J2220:J2222)</f>
        <v>1457354</v>
      </c>
      <c r="K2223" s="9">
        <f>SUBTOTAL(9,K2220:K2222)</f>
        <v>1365368</v>
      </c>
      <c r="L2223" s="9">
        <f>SUBTOTAL(9,L2220:L2222)</f>
        <v>273073.59999999998</v>
      </c>
      <c r="M2223" s="9">
        <f>SUBTOTAL(9,M2220:M2222)</f>
        <v>0</v>
      </c>
      <c r="N2223" s="9"/>
    </row>
    <row r="2224" spans="1:14" outlineLevel="2" x14ac:dyDescent="0.25">
      <c r="A2224" s="6" t="s">
        <v>9626</v>
      </c>
      <c r="B2224" s="6" t="s">
        <v>1565</v>
      </c>
      <c r="C2224" s="6" t="s">
        <v>9625</v>
      </c>
      <c r="D2224" s="7" t="s">
        <v>9564</v>
      </c>
      <c r="E2224" s="7" t="s">
        <v>9565</v>
      </c>
      <c r="F2224" s="7" t="s">
        <v>9566</v>
      </c>
      <c r="G2224" s="7" t="s">
        <v>9567</v>
      </c>
      <c r="H2224" s="7" t="s">
        <v>9627</v>
      </c>
      <c r="I2224" s="7">
        <v>151</v>
      </c>
      <c r="J2224" s="8">
        <v>569789</v>
      </c>
      <c r="K2224" s="9">
        <v>533825</v>
      </c>
      <c r="L2224" s="9">
        <f t="shared" si="48"/>
        <v>106765</v>
      </c>
      <c r="M2224" s="9">
        <f t="shared" si="49"/>
        <v>0</v>
      </c>
      <c r="N2224" s="9"/>
    </row>
    <row r="2225" spans="1:14" outlineLevel="2" x14ac:dyDescent="0.25">
      <c r="A2225" s="6" t="s">
        <v>9626</v>
      </c>
      <c r="B2225" s="6" t="s">
        <v>1566</v>
      </c>
      <c r="C2225" s="6" t="s">
        <v>9628</v>
      </c>
      <c r="D2225" s="7" t="s">
        <v>9564</v>
      </c>
      <c r="E2225" s="7" t="s">
        <v>9565</v>
      </c>
      <c r="F2225" s="7" t="s">
        <v>9566</v>
      </c>
      <c r="G2225" s="7" t="s">
        <v>9567</v>
      </c>
      <c r="H2225" s="7" t="s">
        <v>9627</v>
      </c>
      <c r="I2225" s="7">
        <v>96</v>
      </c>
      <c r="J2225" s="8">
        <v>200646</v>
      </c>
      <c r="K2225" s="9">
        <v>187981</v>
      </c>
      <c r="L2225" s="9">
        <f t="shared" si="48"/>
        <v>37596.200000000004</v>
      </c>
      <c r="M2225" s="9">
        <f t="shared" si="49"/>
        <v>0</v>
      </c>
      <c r="N2225" s="9"/>
    </row>
    <row r="2226" spans="1:14" outlineLevel="2" x14ac:dyDescent="0.25">
      <c r="A2226" s="6" t="s">
        <v>9626</v>
      </c>
      <c r="B2226" s="6" t="s">
        <v>1567</v>
      </c>
      <c r="C2226" s="6" t="s">
        <v>9629</v>
      </c>
      <c r="D2226" s="7" t="s">
        <v>9564</v>
      </c>
      <c r="E2226" s="7" t="s">
        <v>9565</v>
      </c>
      <c r="F2226" s="7" t="s">
        <v>9566</v>
      </c>
      <c r="G2226" s="7" t="s">
        <v>9567</v>
      </c>
      <c r="H2226" s="7" t="s">
        <v>9627</v>
      </c>
      <c r="I2226" s="7">
        <v>79</v>
      </c>
      <c r="J2226" s="8">
        <v>196252</v>
      </c>
      <c r="K2226" s="9">
        <v>183865</v>
      </c>
      <c r="L2226" s="9">
        <f t="shared" si="48"/>
        <v>36773</v>
      </c>
      <c r="M2226" s="9">
        <f t="shared" si="49"/>
        <v>0</v>
      </c>
      <c r="N2226" s="9"/>
    </row>
    <row r="2227" spans="1:14" outlineLevel="2" x14ac:dyDescent="0.25">
      <c r="A2227" s="6" t="s">
        <v>9626</v>
      </c>
      <c r="B2227" s="6" t="s">
        <v>1568</v>
      </c>
      <c r="C2227" s="6" t="s">
        <v>9630</v>
      </c>
      <c r="D2227" s="7" t="s">
        <v>9564</v>
      </c>
      <c r="E2227" s="7" t="s">
        <v>9565</v>
      </c>
      <c r="F2227" s="7" t="s">
        <v>9566</v>
      </c>
      <c r="G2227" s="7" t="s">
        <v>9567</v>
      </c>
      <c r="H2227" s="7" t="s">
        <v>9627</v>
      </c>
      <c r="I2227" s="7">
        <v>160</v>
      </c>
      <c r="J2227" s="8">
        <v>514952</v>
      </c>
      <c r="K2227" s="9">
        <v>482449</v>
      </c>
      <c r="L2227" s="9">
        <f t="shared" si="48"/>
        <v>96489.8</v>
      </c>
      <c r="M2227" s="9">
        <f t="shared" si="49"/>
        <v>0</v>
      </c>
      <c r="N2227" s="9"/>
    </row>
    <row r="2228" spans="1:14" outlineLevel="1" x14ac:dyDescent="0.25">
      <c r="A2228" s="19" t="s">
        <v>19897</v>
      </c>
      <c r="B2228" s="6"/>
      <c r="C2228" s="6"/>
      <c r="D2228" s="7"/>
      <c r="E2228" s="7"/>
      <c r="F2228" s="7"/>
      <c r="G2228" s="7"/>
      <c r="H2228" s="7"/>
      <c r="I2228" s="7">
        <f>SUBTOTAL(9,I2224:I2227)</f>
        <v>486</v>
      </c>
      <c r="J2228" s="8">
        <f>SUBTOTAL(9,J2224:J2227)</f>
        <v>1481639</v>
      </c>
      <c r="K2228" s="9">
        <f>SUBTOTAL(9,K2224:K2227)</f>
        <v>1388120</v>
      </c>
      <c r="L2228" s="9">
        <f>SUBTOTAL(9,L2224:L2227)</f>
        <v>277624</v>
      </c>
      <c r="M2228" s="9">
        <f>SUBTOTAL(9,M2224:M2227)</f>
        <v>0</v>
      </c>
      <c r="N2228" s="9"/>
    </row>
    <row r="2229" spans="1:14" outlineLevel="2" x14ac:dyDescent="0.25">
      <c r="A2229" s="6" t="s">
        <v>9632</v>
      </c>
      <c r="B2229" s="6" t="s">
        <v>1569</v>
      </c>
      <c r="C2229" s="6" t="s">
        <v>9631</v>
      </c>
      <c r="D2229" s="7" t="s">
        <v>9564</v>
      </c>
      <c r="E2229" s="7" t="s">
        <v>9565</v>
      </c>
      <c r="F2229" s="7" t="s">
        <v>9566</v>
      </c>
      <c r="G2229" s="7" t="s">
        <v>9567</v>
      </c>
      <c r="H2229" s="7" t="s">
        <v>9633</v>
      </c>
      <c r="I2229" s="7">
        <v>326</v>
      </c>
      <c r="J2229" s="8">
        <v>2276876</v>
      </c>
      <c r="K2229" s="9">
        <v>2133162</v>
      </c>
      <c r="L2229" s="9">
        <f t="shared" si="48"/>
        <v>0</v>
      </c>
      <c r="M2229" s="9">
        <f t="shared" si="49"/>
        <v>426632.4</v>
      </c>
      <c r="N2229" s="9"/>
    </row>
    <row r="2230" spans="1:14" outlineLevel="2" x14ac:dyDescent="0.25">
      <c r="A2230" s="6" t="s">
        <v>9632</v>
      </c>
      <c r="B2230" s="6" t="s">
        <v>1570</v>
      </c>
      <c r="C2230" s="6" t="s">
        <v>9634</v>
      </c>
      <c r="D2230" s="7" t="s">
        <v>9564</v>
      </c>
      <c r="E2230" s="7" t="s">
        <v>9565</v>
      </c>
      <c r="F2230" s="7" t="s">
        <v>9566</v>
      </c>
      <c r="G2230" s="7" t="s">
        <v>9567</v>
      </c>
      <c r="H2230" s="7" t="s">
        <v>9633</v>
      </c>
      <c r="I2230" s="7">
        <v>108</v>
      </c>
      <c r="J2230" s="8">
        <v>409383</v>
      </c>
      <c r="K2230" s="9">
        <v>383543</v>
      </c>
      <c r="L2230" s="9">
        <f t="shared" si="48"/>
        <v>76708.600000000006</v>
      </c>
      <c r="M2230" s="9">
        <f t="shared" si="49"/>
        <v>0</v>
      </c>
      <c r="N2230" s="9"/>
    </row>
    <row r="2231" spans="1:14" outlineLevel="2" x14ac:dyDescent="0.25">
      <c r="A2231" s="6" t="s">
        <v>9632</v>
      </c>
      <c r="B2231" s="6" t="s">
        <v>1571</v>
      </c>
      <c r="C2231" s="6" t="s">
        <v>9635</v>
      </c>
      <c r="D2231" s="7" t="s">
        <v>9564</v>
      </c>
      <c r="E2231" s="7" t="s">
        <v>9565</v>
      </c>
      <c r="F2231" s="7" t="s">
        <v>9566</v>
      </c>
      <c r="G2231" s="7" t="s">
        <v>9567</v>
      </c>
      <c r="H2231" s="7" t="s">
        <v>9633</v>
      </c>
      <c r="I2231" s="7">
        <v>93</v>
      </c>
      <c r="J2231" s="8">
        <v>290494</v>
      </c>
      <c r="K2231" s="9">
        <v>272158</v>
      </c>
      <c r="L2231" s="9">
        <f t="shared" si="48"/>
        <v>54431.600000000006</v>
      </c>
      <c r="M2231" s="9">
        <f t="shared" si="49"/>
        <v>0</v>
      </c>
      <c r="N2231" s="9"/>
    </row>
    <row r="2232" spans="1:14" outlineLevel="1" x14ac:dyDescent="0.25">
      <c r="A2232" s="19" t="s">
        <v>19898</v>
      </c>
      <c r="B2232" s="6"/>
      <c r="C2232" s="6"/>
      <c r="D2232" s="7"/>
      <c r="E2232" s="7"/>
      <c r="F2232" s="7"/>
      <c r="G2232" s="7"/>
      <c r="H2232" s="7"/>
      <c r="I2232" s="7">
        <f>SUBTOTAL(9,I2229:I2231)</f>
        <v>527</v>
      </c>
      <c r="J2232" s="8">
        <f>SUBTOTAL(9,J2229:J2231)</f>
        <v>2976753</v>
      </c>
      <c r="K2232" s="9">
        <f>SUBTOTAL(9,K2229:K2231)</f>
        <v>2788863</v>
      </c>
      <c r="L2232" s="9">
        <f>SUBTOTAL(9,L2229:L2231)</f>
        <v>131140.20000000001</v>
      </c>
      <c r="M2232" s="9">
        <f>SUBTOTAL(9,M2229:M2231)</f>
        <v>426632.4</v>
      </c>
      <c r="N2232" s="9"/>
    </row>
    <row r="2233" spans="1:14" outlineLevel="2" x14ac:dyDescent="0.25">
      <c r="A2233" s="6" t="s">
        <v>9637</v>
      </c>
      <c r="B2233" s="6" t="s">
        <v>1572</v>
      </c>
      <c r="C2233" s="6" t="s">
        <v>9636</v>
      </c>
      <c r="D2233" s="7" t="s">
        <v>9564</v>
      </c>
      <c r="E2233" s="7" t="s">
        <v>9565</v>
      </c>
      <c r="F2233" s="7" t="s">
        <v>9566</v>
      </c>
      <c r="G2233" s="7" t="s">
        <v>9567</v>
      </c>
      <c r="H2233" s="7" t="s">
        <v>9638</v>
      </c>
      <c r="I2233" s="7">
        <v>100</v>
      </c>
      <c r="J2233" s="8">
        <v>275821</v>
      </c>
      <c r="K2233" s="9">
        <v>258412</v>
      </c>
      <c r="L2233" s="9">
        <f t="shared" si="48"/>
        <v>51682.400000000001</v>
      </c>
      <c r="M2233" s="9">
        <f t="shared" si="49"/>
        <v>0</v>
      </c>
      <c r="N2233" s="9"/>
    </row>
    <row r="2234" spans="1:14" outlineLevel="2" x14ac:dyDescent="0.25">
      <c r="A2234" s="6" t="s">
        <v>9637</v>
      </c>
      <c r="B2234" s="6" t="s">
        <v>1573</v>
      </c>
      <c r="C2234" s="6" t="s">
        <v>9639</v>
      </c>
      <c r="D2234" s="7" t="s">
        <v>9564</v>
      </c>
      <c r="E2234" s="7" t="s">
        <v>9565</v>
      </c>
      <c r="F2234" s="7" t="s">
        <v>9566</v>
      </c>
      <c r="G2234" s="7" t="s">
        <v>9567</v>
      </c>
      <c r="H2234" s="7" t="s">
        <v>9638</v>
      </c>
      <c r="I2234" s="7">
        <v>68</v>
      </c>
      <c r="J2234" s="8">
        <v>255919</v>
      </c>
      <c r="K2234" s="9">
        <v>239766</v>
      </c>
      <c r="L2234" s="9">
        <f t="shared" si="48"/>
        <v>47953.200000000004</v>
      </c>
      <c r="M2234" s="9">
        <f t="shared" si="49"/>
        <v>0</v>
      </c>
      <c r="N2234" s="9"/>
    </row>
    <row r="2235" spans="1:14" outlineLevel="2" x14ac:dyDescent="0.25">
      <c r="A2235" s="6" t="s">
        <v>9637</v>
      </c>
      <c r="B2235" s="6" t="s">
        <v>1574</v>
      </c>
      <c r="C2235" s="6" t="s">
        <v>9640</v>
      </c>
      <c r="D2235" s="7" t="s">
        <v>9564</v>
      </c>
      <c r="E2235" s="7" t="s">
        <v>9565</v>
      </c>
      <c r="F2235" s="7" t="s">
        <v>9566</v>
      </c>
      <c r="G2235" s="7" t="s">
        <v>9567</v>
      </c>
      <c r="H2235" s="7" t="s">
        <v>9638</v>
      </c>
      <c r="I2235" s="7">
        <v>35</v>
      </c>
      <c r="J2235" s="8">
        <v>157122</v>
      </c>
      <c r="K2235" s="9">
        <v>147205</v>
      </c>
      <c r="L2235" s="9">
        <f t="shared" si="48"/>
        <v>29441</v>
      </c>
      <c r="M2235" s="9">
        <f t="shared" si="49"/>
        <v>0</v>
      </c>
      <c r="N2235" s="9"/>
    </row>
    <row r="2236" spans="1:14" outlineLevel="2" x14ac:dyDescent="0.25">
      <c r="A2236" s="6" t="s">
        <v>9637</v>
      </c>
      <c r="B2236" s="6" t="s">
        <v>1575</v>
      </c>
      <c r="C2236" s="6" t="s">
        <v>9641</v>
      </c>
      <c r="D2236" s="7" t="s">
        <v>9564</v>
      </c>
      <c r="E2236" s="7" t="s">
        <v>9565</v>
      </c>
      <c r="F2236" s="7" t="s">
        <v>9566</v>
      </c>
      <c r="G2236" s="7" t="s">
        <v>9567</v>
      </c>
      <c r="H2236" s="7" t="s">
        <v>9638</v>
      </c>
      <c r="I2236" s="7">
        <v>120</v>
      </c>
      <c r="J2236" s="8">
        <v>482484</v>
      </c>
      <c r="K2236" s="9">
        <v>452030</v>
      </c>
      <c r="L2236" s="9">
        <f t="shared" si="48"/>
        <v>90406</v>
      </c>
      <c r="M2236" s="9">
        <f t="shared" si="49"/>
        <v>0</v>
      </c>
      <c r="N2236" s="9"/>
    </row>
    <row r="2237" spans="1:14" outlineLevel="2" x14ac:dyDescent="0.25">
      <c r="A2237" s="6" t="s">
        <v>9637</v>
      </c>
      <c r="B2237" s="6" t="s">
        <v>1576</v>
      </c>
      <c r="C2237" s="6" t="s">
        <v>9642</v>
      </c>
      <c r="D2237" s="7" t="s">
        <v>9564</v>
      </c>
      <c r="E2237" s="7" t="s">
        <v>9565</v>
      </c>
      <c r="F2237" s="7" t="s">
        <v>9566</v>
      </c>
      <c r="G2237" s="7" t="s">
        <v>9567</v>
      </c>
      <c r="H2237" s="7" t="s">
        <v>9638</v>
      </c>
      <c r="I2237" s="7">
        <v>112</v>
      </c>
      <c r="J2237" s="8">
        <v>349606</v>
      </c>
      <c r="K2237" s="9">
        <v>327539</v>
      </c>
      <c r="L2237" s="9">
        <f t="shared" si="48"/>
        <v>65507.8</v>
      </c>
      <c r="M2237" s="9">
        <f t="shared" si="49"/>
        <v>0</v>
      </c>
      <c r="N2237" s="9"/>
    </row>
    <row r="2238" spans="1:14" outlineLevel="2" x14ac:dyDescent="0.25">
      <c r="A2238" s="6" t="s">
        <v>9637</v>
      </c>
      <c r="B2238" s="6" t="s">
        <v>1577</v>
      </c>
      <c r="C2238" s="6" t="s">
        <v>9643</v>
      </c>
      <c r="D2238" s="7" t="s">
        <v>9564</v>
      </c>
      <c r="E2238" s="7" t="s">
        <v>9565</v>
      </c>
      <c r="F2238" s="7" t="s">
        <v>9566</v>
      </c>
      <c r="G2238" s="7" t="s">
        <v>9567</v>
      </c>
      <c r="H2238" s="7" t="s">
        <v>9638</v>
      </c>
      <c r="I2238" s="7">
        <v>95</v>
      </c>
      <c r="J2238" s="8">
        <v>531764</v>
      </c>
      <c r="K2238" s="9">
        <v>498200</v>
      </c>
      <c r="L2238" s="9">
        <f t="shared" si="48"/>
        <v>99640</v>
      </c>
      <c r="M2238" s="9">
        <f t="shared" si="49"/>
        <v>0</v>
      </c>
      <c r="N2238" s="9"/>
    </row>
    <row r="2239" spans="1:14" outlineLevel="2" x14ac:dyDescent="0.25">
      <c r="A2239" s="6" t="s">
        <v>9637</v>
      </c>
      <c r="B2239" s="6" t="s">
        <v>1578</v>
      </c>
      <c r="C2239" s="6" t="s">
        <v>9644</v>
      </c>
      <c r="D2239" s="7" t="s">
        <v>9564</v>
      </c>
      <c r="E2239" s="7" t="s">
        <v>9565</v>
      </c>
      <c r="F2239" s="7" t="s">
        <v>9566</v>
      </c>
      <c r="G2239" s="7" t="s">
        <v>9567</v>
      </c>
      <c r="H2239" s="7" t="s">
        <v>9638</v>
      </c>
      <c r="I2239" s="7">
        <v>151</v>
      </c>
      <c r="J2239" s="8">
        <v>434097</v>
      </c>
      <c r="K2239" s="9">
        <v>406697</v>
      </c>
      <c r="L2239" s="9">
        <f t="shared" si="48"/>
        <v>81339.400000000009</v>
      </c>
      <c r="M2239" s="9">
        <f t="shared" si="49"/>
        <v>0</v>
      </c>
      <c r="N2239" s="9"/>
    </row>
    <row r="2240" spans="1:14" outlineLevel="1" x14ac:dyDescent="0.25">
      <c r="A2240" s="19" t="s">
        <v>19899</v>
      </c>
      <c r="B2240" s="6"/>
      <c r="C2240" s="6"/>
      <c r="D2240" s="7"/>
      <c r="E2240" s="7"/>
      <c r="F2240" s="7"/>
      <c r="G2240" s="7"/>
      <c r="H2240" s="7"/>
      <c r="I2240" s="7">
        <f>SUBTOTAL(9,I2233:I2239)</f>
        <v>681</v>
      </c>
      <c r="J2240" s="8">
        <f>SUBTOTAL(9,J2233:J2239)</f>
        <v>2486813</v>
      </c>
      <c r="K2240" s="9">
        <f>SUBTOTAL(9,K2233:K2239)</f>
        <v>2329849</v>
      </c>
      <c r="L2240" s="9">
        <f>SUBTOTAL(9,L2233:L2239)</f>
        <v>465969.80000000005</v>
      </c>
      <c r="M2240" s="9">
        <f>SUBTOTAL(9,M2233:M2239)</f>
        <v>0</v>
      </c>
      <c r="N2240" s="9"/>
    </row>
    <row r="2241" spans="1:14" outlineLevel="2" x14ac:dyDescent="0.25">
      <c r="A2241" s="6" t="s">
        <v>9646</v>
      </c>
      <c r="B2241" s="6" t="s">
        <v>1579</v>
      </c>
      <c r="C2241" s="6" t="s">
        <v>9645</v>
      </c>
      <c r="D2241" s="7" t="s">
        <v>9564</v>
      </c>
      <c r="E2241" s="7" t="s">
        <v>9565</v>
      </c>
      <c r="F2241" s="7" t="s">
        <v>9566</v>
      </c>
      <c r="G2241" s="7" t="s">
        <v>9567</v>
      </c>
      <c r="H2241" s="7" t="s">
        <v>9647</v>
      </c>
      <c r="I2241" s="7">
        <v>354</v>
      </c>
      <c r="J2241" s="8">
        <v>771808</v>
      </c>
      <c r="K2241" s="9">
        <v>723092</v>
      </c>
      <c r="L2241" s="9">
        <f t="shared" si="48"/>
        <v>0</v>
      </c>
      <c r="M2241" s="9">
        <f t="shared" si="49"/>
        <v>144618.4</v>
      </c>
      <c r="N2241" s="9"/>
    </row>
    <row r="2242" spans="1:14" outlineLevel="2" x14ac:dyDescent="0.25">
      <c r="A2242" s="6" t="s">
        <v>9646</v>
      </c>
      <c r="B2242" s="6" t="s">
        <v>1580</v>
      </c>
      <c r="C2242" s="6" t="s">
        <v>9648</v>
      </c>
      <c r="D2242" s="7" t="s">
        <v>9564</v>
      </c>
      <c r="E2242" s="7" t="s">
        <v>9565</v>
      </c>
      <c r="F2242" s="7" t="s">
        <v>9566</v>
      </c>
      <c r="G2242" s="7" t="s">
        <v>9567</v>
      </c>
      <c r="H2242" s="7" t="s">
        <v>9647</v>
      </c>
      <c r="I2242" s="7">
        <v>426</v>
      </c>
      <c r="J2242" s="8">
        <v>1179753</v>
      </c>
      <c r="K2242" s="9">
        <v>1105288</v>
      </c>
      <c r="L2242" s="9">
        <f t="shared" si="48"/>
        <v>0</v>
      </c>
      <c r="M2242" s="9">
        <f t="shared" si="49"/>
        <v>221057.6</v>
      </c>
      <c r="N2242" s="9"/>
    </row>
    <row r="2243" spans="1:14" outlineLevel="2" x14ac:dyDescent="0.25">
      <c r="A2243" s="6" t="s">
        <v>9646</v>
      </c>
      <c r="B2243" s="6" t="s">
        <v>1581</v>
      </c>
      <c r="C2243" s="6" t="s">
        <v>9649</v>
      </c>
      <c r="D2243" s="7" t="s">
        <v>9564</v>
      </c>
      <c r="E2243" s="7" t="s">
        <v>9565</v>
      </c>
      <c r="F2243" s="7" t="s">
        <v>9566</v>
      </c>
      <c r="G2243" s="7" t="s">
        <v>9567</v>
      </c>
      <c r="H2243" s="7" t="s">
        <v>9647</v>
      </c>
      <c r="I2243" s="7">
        <v>168</v>
      </c>
      <c r="J2243" s="8">
        <v>534598</v>
      </c>
      <c r="K2243" s="9">
        <v>500855</v>
      </c>
      <c r="L2243" s="9">
        <f t="shared" si="48"/>
        <v>100171</v>
      </c>
      <c r="M2243" s="9">
        <f t="shared" si="49"/>
        <v>0</v>
      </c>
      <c r="N2243" s="9"/>
    </row>
    <row r="2244" spans="1:14" outlineLevel="1" x14ac:dyDescent="0.25">
      <c r="A2244" s="19" t="s">
        <v>19900</v>
      </c>
      <c r="B2244" s="6"/>
      <c r="C2244" s="6"/>
      <c r="D2244" s="7"/>
      <c r="E2244" s="7"/>
      <c r="F2244" s="7"/>
      <c r="G2244" s="7"/>
      <c r="H2244" s="7"/>
      <c r="I2244" s="7">
        <f>SUBTOTAL(9,I2241:I2243)</f>
        <v>948</v>
      </c>
      <c r="J2244" s="8">
        <f>SUBTOTAL(9,J2241:J2243)</f>
        <v>2486159</v>
      </c>
      <c r="K2244" s="9">
        <f>SUBTOTAL(9,K2241:K2243)</f>
        <v>2329235</v>
      </c>
      <c r="L2244" s="9">
        <f>SUBTOTAL(9,L2241:L2243)</f>
        <v>100171</v>
      </c>
      <c r="M2244" s="9">
        <f>SUBTOTAL(9,M2241:M2243)</f>
        <v>365676</v>
      </c>
      <c r="N2244" s="9"/>
    </row>
    <row r="2245" spans="1:14" outlineLevel="2" x14ac:dyDescent="0.25">
      <c r="A2245" s="6" t="s">
        <v>9651</v>
      </c>
      <c r="B2245" s="6" t="s">
        <v>1582</v>
      </c>
      <c r="C2245" s="6" t="s">
        <v>9650</v>
      </c>
      <c r="D2245" s="7" t="s">
        <v>9564</v>
      </c>
      <c r="E2245" s="7" t="s">
        <v>9565</v>
      </c>
      <c r="F2245" s="7" t="s">
        <v>9566</v>
      </c>
      <c r="G2245" s="7" t="s">
        <v>9567</v>
      </c>
      <c r="H2245" s="7" t="s">
        <v>9652</v>
      </c>
      <c r="I2245" s="7">
        <v>128</v>
      </c>
      <c r="J2245" s="8">
        <v>433944</v>
      </c>
      <c r="K2245" s="9">
        <v>406554</v>
      </c>
      <c r="L2245" s="9">
        <f t="shared" si="48"/>
        <v>81310.8</v>
      </c>
      <c r="M2245" s="9">
        <f t="shared" si="49"/>
        <v>0</v>
      </c>
      <c r="N2245" s="9"/>
    </row>
    <row r="2246" spans="1:14" outlineLevel="2" x14ac:dyDescent="0.25">
      <c r="A2246" s="6" t="s">
        <v>9651</v>
      </c>
      <c r="B2246" s="6" t="s">
        <v>1583</v>
      </c>
      <c r="C2246" s="6" t="s">
        <v>9653</v>
      </c>
      <c r="D2246" s="7" t="s">
        <v>9564</v>
      </c>
      <c r="E2246" s="7" t="s">
        <v>9565</v>
      </c>
      <c r="F2246" s="7" t="s">
        <v>9566</v>
      </c>
      <c r="G2246" s="7" t="s">
        <v>9567</v>
      </c>
      <c r="H2246" s="7" t="s">
        <v>9652</v>
      </c>
      <c r="I2246" s="7">
        <v>7</v>
      </c>
      <c r="J2246" s="8">
        <v>17448</v>
      </c>
      <c r="K2246" s="9">
        <v>16347</v>
      </c>
      <c r="L2246" s="9">
        <f t="shared" si="48"/>
        <v>3269.4</v>
      </c>
      <c r="M2246" s="9">
        <f t="shared" si="49"/>
        <v>0</v>
      </c>
      <c r="N2246" s="9"/>
    </row>
    <row r="2247" spans="1:14" outlineLevel="2" x14ac:dyDescent="0.25">
      <c r="A2247" s="6" t="s">
        <v>9651</v>
      </c>
      <c r="B2247" s="6" t="s">
        <v>1584</v>
      </c>
      <c r="C2247" s="6" t="s">
        <v>9654</v>
      </c>
      <c r="D2247" s="7" t="s">
        <v>9564</v>
      </c>
      <c r="E2247" s="7" t="s">
        <v>9565</v>
      </c>
      <c r="F2247" s="7" t="s">
        <v>9566</v>
      </c>
      <c r="G2247" s="7" t="s">
        <v>9567</v>
      </c>
      <c r="H2247" s="7" t="s">
        <v>9652</v>
      </c>
      <c r="I2247" s="7">
        <v>21</v>
      </c>
      <c r="J2247" s="8">
        <v>68350</v>
      </c>
      <c r="K2247" s="9">
        <v>64036</v>
      </c>
      <c r="L2247" s="9">
        <f t="shared" si="48"/>
        <v>12807.2</v>
      </c>
      <c r="M2247" s="9">
        <f t="shared" si="49"/>
        <v>0</v>
      </c>
      <c r="N2247" s="9"/>
    </row>
    <row r="2248" spans="1:14" outlineLevel="2" x14ac:dyDescent="0.25">
      <c r="A2248" s="6" t="s">
        <v>9651</v>
      </c>
      <c r="B2248" s="6" t="s">
        <v>1585</v>
      </c>
      <c r="C2248" s="6" t="s">
        <v>9655</v>
      </c>
      <c r="D2248" s="7" t="s">
        <v>9564</v>
      </c>
      <c r="E2248" s="7" t="s">
        <v>9565</v>
      </c>
      <c r="F2248" s="7" t="s">
        <v>9566</v>
      </c>
      <c r="G2248" s="7" t="s">
        <v>9567</v>
      </c>
      <c r="H2248" s="7" t="s">
        <v>9652</v>
      </c>
      <c r="I2248" s="7">
        <v>5</v>
      </c>
      <c r="J2248" s="8">
        <v>19120</v>
      </c>
      <c r="K2248" s="9">
        <v>17913</v>
      </c>
      <c r="L2248" s="9">
        <f t="shared" si="48"/>
        <v>3582.6000000000004</v>
      </c>
      <c r="M2248" s="9">
        <f t="shared" si="49"/>
        <v>0</v>
      </c>
      <c r="N2248" s="9"/>
    </row>
    <row r="2249" spans="1:14" outlineLevel="2" x14ac:dyDescent="0.25">
      <c r="A2249" s="6" t="s">
        <v>9651</v>
      </c>
      <c r="B2249" s="6" t="s">
        <v>1586</v>
      </c>
      <c r="C2249" s="6" t="s">
        <v>9656</v>
      </c>
      <c r="D2249" s="7" t="s">
        <v>9564</v>
      </c>
      <c r="E2249" s="7" t="s">
        <v>9565</v>
      </c>
      <c r="F2249" s="7" t="s">
        <v>9566</v>
      </c>
      <c r="G2249" s="7" t="s">
        <v>9567</v>
      </c>
      <c r="H2249" s="7" t="s">
        <v>9652</v>
      </c>
      <c r="I2249" s="7">
        <v>9</v>
      </c>
      <c r="J2249" s="8">
        <v>24008</v>
      </c>
      <c r="K2249" s="9">
        <v>22493</v>
      </c>
      <c r="L2249" s="9">
        <f t="shared" si="48"/>
        <v>4498.6000000000004</v>
      </c>
      <c r="M2249" s="9">
        <f t="shared" si="49"/>
        <v>0</v>
      </c>
      <c r="N2249" s="9"/>
    </row>
    <row r="2250" spans="1:14" outlineLevel="2" x14ac:dyDescent="0.25">
      <c r="A2250" s="6" t="s">
        <v>9651</v>
      </c>
      <c r="B2250" s="6" t="s">
        <v>1587</v>
      </c>
      <c r="C2250" s="6" t="s">
        <v>9657</v>
      </c>
      <c r="D2250" s="7" t="s">
        <v>9564</v>
      </c>
      <c r="E2250" s="7" t="s">
        <v>9565</v>
      </c>
      <c r="F2250" s="7" t="s">
        <v>9566</v>
      </c>
      <c r="G2250" s="7" t="s">
        <v>9567</v>
      </c>
      <c r="H2250" s="7" t="s">
        <v>9652</v>
      </c>
      <c r="I2250" s="7">
        <v>10</v>
      </c>
      <c r="J2250" s="8">
        <v>15391</v>
      </c>
      <c r="K2250" s="9">
        <v>14420</v>
      </c>
      <c r="L2250" s="9">
        <f t="shared" si="48"/>
        <v>2884</v>
      </c>
      <c r="M2250" s="9">
        <f t="shared" si="49"/>
        <v>0</v>
      </c>
      <c r="N2250" s="9"/>
    </row>
    <row r="2251" spans="1:14" outlineLevel="2" x14ac:dyDescent="0.25">
      <c r="A2251" s="6" t="s">
        <v>9651</v>
      </c>
      <c r="B2251" s="6" t="s">
        <v>1588</v>
      </c>
      <c r="C2251" s="6" t="s">
        <v>9658</v>
      </c>
      <c r="D2251" s="7" t="s">
        <v>9564</v>
      </c>
      <c r="E2251" s="7" t="s">
        <v>9565</v>
      </c>
      <c r="F2251" s="7" t="s">
        <v>9566</v>
      </c>
      <c r="G2251" s="7" t="s">
        <v>9567</v>
      </c>
      <c r="H2251" s="7" t="s">
        <v>9652</v>
      </c>
      <c r="I2251" s="7">
        <v>20</v>
      </c>
      <c r="J2251" s="8">
        <v>86198</v>
      </c>
      <c r="K2251" s="9">
        <v>80757</v>
      </c>
      <c r="L2251" s="9">
        <f t="shared" si="48"/>
        <v>16151.400000000001</v>
      </c>
      <c r="M2251" s="9">
        <f t="shared" si="49"/>
        <v>0</v>
      </c>
      <c r="N2251" s="9"/>
    </row>
    <row r="2252" spans="1:14" outlineLevel="1" x14ac:dyDescent="0.25">
      <c r="A2252" s="19" t="s">
        <v>19901</v>
      </c>
      <c r="B2252" s="6"/>
      <c r="C2252" s="6"/>
      <c r="D2252" s="7"/>
      <c r="E2252" s="7"/>
      <c r="F2252" s="7"/>
      <c r="G2252" s="7"/>
      <c r="H2252" s="7"/>
      <c r="I2252" s="7">
        <f>SUBTOTAL(9,I2245:I2251)</f>
        <v>200</v>
      </c>
      <c r="J2252" s="8">
        <f>SUBTOTAL(9,J2245:J2251)</f>
        <v>664459</v>
      </c>
      <c r="K2252" s="9">
        <f>SUBTOTAL(9,K2245:K2251)</f>
        <v>622520</v>
      </c>
      <c r="L2252" s="9">
        <f>SUBTOTAL(9,L2245:L2251)</f>
        <v>124504</v>
      </c>
      <c r="M2252" s="9">
        <f>SUBTOTAL(9,M2245:M2251)</f>
        <v>0</v>
      </c>
      <c r="N2252" s="9"/>
    </row>
    <row r="2253" spans="1:14" outlineLevel="2" x14ac:dyDescent="0.25">
      <c r="A2253" s="6" t="s">
        <v>9660</v>
      </c>
      <c r="B2253" s="6" t="s">
        <v>1589</v>
      </c>
      <c r="C2253" s="6" t="s">
        <v>9659</v>
      </c>
      <c r="D2253" s="7" t="s">
        <v>9564</v>
      </c>
      <c r="E2253" s="7" t="s">
        <v>9565</v>
      </c>
      <c r="F2253" s="7" t="s">
        <v>9566</v>
      </c>
      <c r="G2253" s="7" t="s">
        <v>9567</v>
      </c>
      <c r="H2253" s="7" t="s">
        <v>9661</v>
      </c>
      <c r="I2253" s="7">
        <v>200</v>
      </c>
      <c r="J2253" s="8">
        <v>566079</v>
      </c>
      <c r="K2253" s="9">
        <v>530349</v>
      </c>
      <c r="L2253" s="9">
        <f t="shared" si="48"/>
        <v>106069.8</v>
      </c>
      <c r="M2253" s="9">
        <f t="shared" si="49"/>
        <v>0</v>
      </c>
      <c r="N2253" s="9"/>
    </row>
    <row r="2254" spans="1:14" outlineLevel="2" x14ac:dyDescent="0.25">
      <c r="A2254" s="6" t="s">
        <v>9660</v>
      </c>
      <c r="B2254" s="6" t="s">
        <v>1590</v>
      </c>
      <c r="C2254" s="6" t="s">
        <v>9662</v>
      </c>
      <c r="D2254" s="7" t="s">
        <v>9564</v>
      </c>
      <c r="E2254" s="7" t="s">
        <v>9565</v>
      </c>
      <c r="F2254" s="7" t="s">
        <v>9566</v>
      </c>
      <c r="G2254" s="7" t="s">
        <v>9567</v>
      </c>
      <c r="H2254" s="7" t="s">
        <v>9661</v>
      </c>
      <c r="I2254" s="7">
        <v>64</v>
      </c>
      <c r="J2254" s="8">
        <v>197311</v>
      </c>
      <c r="K2254" s="9">
        <v>184857</v>
      </c>
      <c r="L2254" s="9">
        <f t="shared" si="48"/>
        <v>36971.4</v>
      </c>
      <c r="M2254" s="9">
        <f t="shared" si="49"/>
        <v>0</v>
      </c>
      <c r="N2254" s="9"/>
    </row>
    <row r="2255" spans="1:14" outlineLevel="2" x14ac:dyDescent="0.25">
      <c r="A2255" s="6" t="s">
        <v>9660</v>
      </c>
      <c r="B2255" s="6" t="s">
        <v>1591</v>
      </c>
      <c r="C2255" s="6" t="s">
        <v>9663</v>
      </c>
      <c r="D2255" s="7" t="s">
        <v>9564</v>
      </c>
      <c r="E2255" s="7" t="s">
        <v>9565</v>
      </c>
      <c r="F2255" s="7" t="s">
        <v>9566</v>
      </c>
      <c r="G2255" s="7" t="s">
        <v>9567</v>
      </c>
      <c r="H2255" s="7" t="s">
        <v>9661</v>
      </c>
      <c r="I2255" s="7">
        <v>146</v>
      </c>
      <c r="J2255" s="8">
        <v>168964</v>
      </c>
      <c r="K2255" s="9">
        <v>158299</v>
      </c>
      <c r="L2255" s="9">
        <f t="shared" si="48"/>
        <v>31659.800000000003</v>
      </c>
      <c r="M2255" s="9">
        <f t="shared" si="49"/>
        <v>0</v>
      </c>
      <c r="N2255" s="9"/>
    </row>
    <row r="2256" spans="1:14" outlineLevel="1" x14ac:dyDescent="0.25">
      <c r="A2256" s="19" t="s">
        <v>19902</v>
      </c>
      <c r="B2256" s="6"/>
      <c r="C2256" s="6"/>
      <c r="D2256" s="7"/>
      <c r="E2256" s="7"/>
      <c r="F2256" s="7"/>
      <c r="G2256" s="7"/>
      <c r="H2256" s="7"/>
      <c r="I2256" s="7">
        <f>SUBTOTAL(9,I2253:I2255)</f>
        <v>410</v>
      </c>
      <c r="J2256" s="8">
        <f>SUBTOTAL(9,J2253:J2255)</f>
        <v>932354</v>
      </c>
      <c r="K2256" s="9">
        <f>SUBTOTAL(9,K2253:K2255)</f>
        <v>873505</v>
      </c>
      <c r="L2256" s="9">
        <f>SUBTOTAL(9,L2253:L2255)</f>
        <v>174701</v>
      </c>
      <c r="M2256" s="9">
        <f>SUBTOTAL(9,M2253:M2255)</f>
        <v>0</v>
      </c>
      <c r="N2256" s="9"/>
    </row>
    <row r="2257" spans="1:14" outlineLevel="2" x14ac:dyDescent="0.25">
      <c r="A2257" s="6" t="s">
        <v>9665</v>
      </c>
      <c r="B2257" s="6" t="s">
        <v>1592</v>
      </c>
      <c r="C2257" s="6" t="s">
        <v>9664</v>
      </c>
      <c r="D2257" s="7" t="s">
        <v>9564</v>
      </c>
      <c r="E2257" s="7" t="s">
        <v>9565</v>
      </c>
      <c r="F2257" s="7" t="s">
        <v>9566</v>
      </c>
      <c r="G2257" s="7" t="s">
        <v>9567</v>
      </c>
      <c r="H2257" s="7" t="s">
        <v>9666</v>
      </c>
      <c r="I2257" s="7">
        <v>141</v>
      </c>
      <c r="J2257" s="8">
        <v>400400</v>
      </c>
      <c r="K2257" s="9">
        <v>375127</v>
      </c>
      <c r="L2257" s="9">
        <f t="shared" si="48"/>
        <v>75025.400000000009</v>
      </c>
      <c r="M2257" s="9">
        <f t="shared" si="49"/>
        <v>0</v>
      </c>
      <c r="N2257" s="9"/>
    </row>
    <row r="2258" spans="1:14" outlineLevel="2" x14ac:dyDescent="0.25">
      <c r="A2258" s="6" t="s">
        <v>9665</v>
      </c>
      <c r="B2258" s="6" t="s">
        <v>1593</v>
      </c>
      <c r="C2258" s="6" t="s">
        <v>9667</v>
      </c>
      <c r="D2258" s="7" t="s">
        <v>9564</v>
      </c>
      <c r="E2258" s="7" t="s">
        <v>9565</v>
      </c>
      <c r="F2258" s="7" t="s">
        <v>9566</v>
      </c>
      <c r="G2258" s="7" t="s">
        <v>9567</v>
      </c>
      <c r="H2258" s="7" t="s">
        <v>9666</v>
      </c>
      <c r="I2258" s="7">
        <v>199</v>
      </c>
      <c r="J2258" s="8">
        <v>485763</v>
      </c>
      <c r="K2258" s="9">
        <v>455102</v>
      </c>
      <c r="L2258" s="9">
        <f t="shared" si="48"/>
        <v>91020.400000000009</v>
      </c>
      <c r="M2258" s="9">
        <f t="shared" si="49"/>
        <v>0</v>
      </c>
      <c r="N2258" s="9"/>
    </row>
    <row r="2259" spans="1:14" outlineLevel="2" x14ac:dyDescent="0.25">
      <c r="A2259" s="6" t="s">
        <v>9665</v>
      </c>
      <c r="B2259" s="6" t="s">
        <v>1594</v>
      </c>
      <c r="C2259" s="6" t="s">
        <v>9668</v>
      </c>
      <c r="D2259" s="7" t="s">
        <v>9564</v>
      </c>
      <c r="E2259" s="7" t="s">
        <v>9565</v>
      </c>
      <c r="F2259" s="7" t="s">
        <v>9566</v>
      </c>
      <c r="G2259" s="7" t="s">
        <v>9567</v>
      </c>
      <c r="H2259" s="7" t="s">
        <v>9666</v>
      </c>
      <c r="I2259" s="7">
        <v>33</v>
      </c>
      <c r="J2259" s="8">
        <v>89493</v>
      </c>
      <c r="K2259" s="9">
        <v>83844</v>
      </c>
      <c r="L2259" s="9">
        <f t="shared" si="48"/>
        <v>16768.8</v>
      </c>
      <c r="M2259" s="9">
        <f t="shared" si="49"/>
        <v>0</v>
      </c>
      <c r="N2259" s="9"/>
    </row>
    <row r="2260" spans="1:14" outlineLevel="2" x14ac:dyDescent="0.25">
      <c r="A2260" s="6" t="s">
        <v>9665</v>
      </c>
      <c r="B2260" s="6" t="s">
        <v>1595</v>
      </c>
      <c r="C2260" s="6" t="s">
        <v>9669</v>
      </c>
      <c r="D2260" s="7" t="s">
        <v>9564</v>
      </c>
      <c r="E2260" s="7" t="s">
        <v>9565</v>
      </c>
      <c r="F2260" s="7" t="s">
        <v>9566</v>
      </c>
      <c r="G2260" s="7" t="s">
        <v>9567</v>
      </c>
      <c r="H2260" s="7" t="s">
        <v>9666</v>
      </c>
      <c r="I2260" s="7">
        <v>7</v>
      </c>
      <c r="J2260" s="8">
        <v>20330</v>
      </c>
      <c r="K2260" s="9">
        <v>19047</v>
      </c>
      <c r="L2260" s="9">
        <f t="shared" si="48"/>
        <v>3809.4</v>
      </c>
      <c r="M2260" s="9">
        <f t="shared" si="49"/>
        <v>0</v>
      </c>
      <c r="N2260" s="9"/>
    </row>
    <row r="2261" spans="1:14" outlineLevel="2" x14ac:dyDescent="0.25">
      <c r="A2261" s="6" t="s">
        <v>9665</v>
      </c>
      <c r="B2261" s="6" t="s">
        <v>1596</v>
      </c>
      <c r="C2261" s="6" t="s">
        <v>9670</v>
      </c>
      <c r="D2261" s="7" t="s">
        <v>9564</v>
      </c>
      <c r="E2261" s="7" t="s">
        <v>9565</v>
      </c>
      <c r="F2261" s="7" t="s">
        <v>9566</v>
      </c>
      <c r="G2261" s="7" t="s">
        <v>9567</v>
      </c>
      <c r="H2261" s="7" t="s">
        <v>9666</v>
      </c>
      <c r="I2261" s="7">
        <v>44</v>
      </c>
      <c r="J2261" s="8">
        <v>132719</v>
      </c>
      <c r="K2261" s="9">
        <v>124342</v>
      </c>
      <c r="L2261" s="9">
        <f t="shared" si="48"/>
        <v>24868.400000000001</v>
      </c>
      <c r="M2261" s="9">
        <f t="shared" si="49"/>
        <v>0</v>
      </c>
      <c r="N2261" s="9"/>
    </row>
    <row r="2262" spans="1:14" outlineLevel="1" x14ac:dyDescent="0.25">
      <c r="A2262" s="19" t="s">
        <v>19903</v>
      </c>
      <c r="B2262" s="6"/>
      <c r="C2262" s="6"/>
      <c r="D2262" s="7"/>
      <c r="E2262" s="7"/>
      <c r="F2262" s="7"/>
      <c r="G2262" s="7"/>
      <c r="H2262" s="7"/>
      <c r="I2262" s="7">
        <f>SUBTOTAL(9,I2257:I2261)</f>
        <v>424</v>
      </c>
      <c r="J2262" s="8">
        <f>SUBTOTAL(9,J2257:J2261)</f>
        <v>1128705</v>
      </c>
      <c r="K2262" s="9">
        <f>SUBTOTAL(9,K2257:K2261)</f>
        <v>1057462</v>
      </c>
      <c r="L2262" s="9">
        <f>SUBTOTAL(9,L2257:L2261)</f>
        <v>211492.4</v>
      </c>
      <c r="M2262" s="9">
        <f>SUBTOTAL(9,M2257:M2261)</f>
        <v>0</v>
      </c>
      <c r="N2262" s="9"/>
    </row>
    <row r="2263" spans="1:14" outlineLevel="2" x14ac:dyDescent="0.25">
      <c r="A2263" s="6" t="s">
        <v>9672</v>
      </c>
      <c r="B2263" s="6" t="s">
        <v>1597</v>
      </c>
      <c r="C2263" s="6" t="s">
        <v>9671</v>
      </c>
      <c r="D2263" s="7" t="s">
        <v>9564</v>
      </c>
      <c r="E2263" s="7" t="s">
        <v>9565</v>
      </c>
      <c r="F2263" s="7" t="s">
        <v>9566</v>
      </c>
      <c r="G2263" s="7" t="s">
        <v>9567</v>
      </c>
      <c r="H2263" s="7" t="s">
        <v>9673</v>
      </c>
      <c r="I2263" s="7">
        <v>120</v>
      </c>
      <c r="J2263" s="8">
        <v>206288</v>
      </c>
      <c r="K2263" s="9">
        <v>193267</v>
      </c>
      <c r="L2263" s="9">
        <f t="shared" si="48"/>
        <v>38653.4</v>
      </c>
      <c r="M2263" s="9">
        <f t="shared" si="49"/>
        <v>0</v>
      </c>
      <c r="N2263" s="9"/>
    </row>
    <row r="2264" spans="1:14" outlineLevel="2" x14ac:dyDescent="0.25">
      <c r="A2264" s="6" t="s">
        <v>9672</v>
      </c>
      <c r="B2264" s="6" t="s">
        <v>1598</v>
      </c>
      <c r="C2264" s="6" t="s">
        <v>9674</v>
      </c>
      <c r="D2264" s="7" t="s">
        <v>9564</v>
      </c>
      <c r="E2264" s="7" t="s">
        <v>9565</v>
      </c>
      <c r="F2264" s="7" t="s">
        <v>9566</v>
      </c>
      <c r="G2264" s="7" t="s">
        <v>9567</v>
      </c>
      <c r="H2264" s="7" t="s">
        <v>9673</v>
      </c>
      <c r="I2264" s="7">
        <v>366</v>
      </c>
      <c r="J2264" s="8">
        <v>596597</v>
      </c>
      <c r="K2264" s="9">
        <v>558941</v>
      </c>
      <c r="L2264" s="9">
        <f t="shared" si="48"/>
        <v>0</v>
      </c>
      <c r="M2264" s="9">
        <f t="shared" si="49"/>
        <v>111788.20000000001</v>
      </c>
      <c r="N2264" s="9"/>
    </row>
    <row r="2265" spans="1:14" outlineLevel="1" x14ac:dyDescent="0.25">
      <c r="A2265" s="19" t="s">
        <v>19904</v>
      </c>
      <c r="B2265" s="6"/>
      <c r="C2265" s="6"/>
      <c r="D2265" s="7"/>
      <c r="E2265" s="7"/>
      <c r="F2265" s="7"/>
      <c r="G2265" s="7"/>
      <c r="H2265" s="7"/>
      <c r="I2265" s="7">
        <f>SUBTOTAL(9,I2263:I2264)</f>
        <v>486</v>
      </c>
      <c r="J2265" s="8">
        <f>SUBTOTAL(9,J2263:J2264)</f>
        <v>802885</v>
      </c>
      <c r="K2265" s="9">
        <f>SUBTOTAL(9,K2263:K2264)</f>
        <v>752208</v>
      </c>
      <c r="L2265" s="9">
        <f>SUBTOTAL(9,L2263:L2264)</f>
        <v>38653.4</v>
      </c>
      <c r="M2265" s="9">
        <f>SUBTOTAL(9,M2263:M2264)</f>
        <v>111788.20000000001</v>
      </c>
      <c r="N2265" s="9"/>
    </row>
    <row r="2266" spans="1:14" outlineLevel="2" x14ac:dyDescent="0.25">
      <c r="A2266" s="6" t="s">
        <v>9676</v>
      </c>
      <c r="B2266" s="6" t="s">
        <v>1599</v>
      </c>
      <c r="C2266" s="6" t="s">
        <v>9675</v>
      </c>
      <c r="D2266" s="7" t="s">
        <v>9564</v>
      </c>
      <c r="E2266" s="7" t="s">
        <v>9565</v>
      </c>
      <c r="F2266" s="7" t="s">
        <v>9566</v>
      </c>
      <c r="G2266" s="7" t="s">
        <v>9567</v>
      </c>
      <c r="H2266" s="7" t="s">
        <v>9677</v>
      </c>
      <c r="I2266" s="7">
        <v>196</v>
      </c>
      <c r="J2266" s="8">
        <v>1254679</v>
      </c>
      <c r="K2266" s="9">
        <v>1175485</v>
      </c>
      <c r="L2266" s="9">
        <f t="shared" si="48"/>
        <v>235097</v>
      </c>
      <c r="M2266" s="9">
        <f t="shared" si="49"/>
        <v>0</v>
      </c>
      <c r="N2266" s="9"/>
    </row>
    <row r="2267" spans="1:14" outlineLevel="2" x14ac:dyDescent="0.25">
      <c r="A2267" s="6" t="s">
        <v>9676</v>
      </c>
      <c r="B2267" s="6" t="s">
        <v>1600</v>
      </c>
      <c r="C2267" s="6" t="s">
        <v>9678</v>
      </c>
      <c r="D2267" s="7" t="s">
        <v>9564</v>
      </c>
      <c r="E2267" s="7" t="s">
        <v>9565</v>
      </c>
      <c r="F2267" s="7" t="s">
        <v>9566</v>
      </c>
      <c r="G2267" s="7" t="s">
        <v>9567</v>
      </c>
      <c r="H2267" s="7" t="s">
        <v>9677</v>
      </c>
      <c r="I2267" s="7">
        <v>187</v>
      </c>
      <c r="J2267" s="8">
        <v>668603</v>
      </c>
      <c r="K2267" s="9">
        <v>626402</v>
      </c>
      <c r="L2267" s="9">
        <f t="shared" si="48"/>
        <v>125280.40000000001</v>
      </c>
      <c r="M2267" s="9">
        <f t="shared" si="49"/>
        <v>0</v>
      </c>
      <c r="N2267" s="9"/>
    </row>
    <row r="2268" spans="1:14" outlineLevel="2" x14ac:dyDescent="0.25">
      <c r="A2268" s="6" t="s">
        <v>9676</v>
      </c>
      <c r="B2268" s="6" t="s">
        <v>1601</v>
      </c>
      <c r="C2268" s="6" t="s">
        <v>9679</v>
      </c>
      <c r="D2268" s="7" t="s">
        <v>9564</v>
      </c>
      <c r="E2268" s="7" t="s">
        <v>9565</v>
      </c>
      <c r="F2268" s="7" t="s">
        <v>9566</v>
      </c>
      <c r="G2268" s="7" t="s">
        <v>9567</v>
      </c>
      <c r="H2268" s="7" t="s">
        <v>9677</v>
      </c>
      <c r="I2268" s="7">
        <v>164</v>
      </c>
      <c r="J2268" s="8">
        <v>1045559</v>
      </c>
      <c r="K2268" s="9">
        <v>979565</v>
      </c>
      <c r="L2268" s="9">
        <f t="shared" si="48"/>
        <v>195913</v>
      </c>
      <c r="M2268" s="9">
        <f t="shared" si="49"/>
        <v>0</v>
      </c>
      <c r="N2268" s="9"/>
    </row>
    <row r="2269" spans="1:14" outlineLevel="2" x14ac:dyDescent="0.25">
      <c r="A2269" s="6" t="s">
        <v>9676</v>
      </c>
      <c r="B2269" s="6" t="s">
        <v>1602</v>
      </c>
      <c r="C2269" s="6" t="s">
        <v>9680</v>
      </c>
      <c r="D2269" s="7" t="s">
        <v>9564</v>
      </c>
      <c r="E2269" s="7" t="s">
        <v>9565</v>
      </c>
      <c r="F2269" s="7" t="s">
        <v>9566</v>
      </c>
      <c r="G2269" s="7" t="s">
        <v>9567</v>
      </c>
      <c r="H2269" s="7" t="s">
        <v>9677</v>
      </c>
      <c r="I2269" s="7">
        <v>151</v>
      </c>
      <c r="J2269" s="8">
        <v>519871</v>
      </c>
      <c r="K2269" s="9">
        <v>487057</v>
      </c>
      <c r="L2269" s="9">
        <f t="shared" si="48"/>
        <v>97411.400000000009</v>
      </c>
      <c r="M2269" s="9">
        <f t="shared" si="49"/>
        <v>0</v>
      </c>
      <c r="N2269" s="9"/>
    </row>
    <row r="2270" spans="1:14" outlineLevel="2" x14ac:dyDescent="0.25">
      <c r="A2270" s="6" t="s">
        <v>9676</v>
      </c>
      <c r="B2270" s="6" t="s">
        <v>1603</v>
      </c>
      <c r="C2270" s="6" t="s">
        <v>9681</v>
      </c>
      <c r="D2270" s="7" t="s">
        <v>9564</v>
      </c>
      <c r="E2270" s="7" t="s">
        <v>9565</v>
      </c>
      <c r="F2270" s="7" t="s">
        <v>9566</v>
      </c>
      <c r="G2270" s="7" t="s">
        <v>9567</v>
      </c>
      <c r="H2270" s="7" t="s">
        <v>9677</v>
      </c>
      <c r="I2270" s="7">
        <v>11</v>
      </c>
      <c r="J2270" s="8">
        <v>35637</v>
      </c>
      <c r="K2270" s="9">
        <v>33388</v>
      </c>
      <c r="L2270" s="9">
        <f t="shared" si="48"/>
        <v>6677.6</v>
      </c>
      <c r="M2270" s="9">
        <f t="shared" si="49"/>
        <v>0</v>
      </c>
      <c r="N2270" s="9"/>
    </row>
    <row r="2271" spans="1:14" outlineLevel="2" x14ac:dyDescent="0.25">
      <c r="A2271" s="6" t="s">
        <v>9676</v>
      </c>
      <c r="B2271" s="6" t="s">
        <v>1604</v>
      </c>
      <c r="C2271" s="6" t="s">
        <v>9682</v>
      </c>
      <c r="D2271" s="7" t="s">
        <v>9564</v>
      </c>
      <c r="E2271" s="7" t="s">
        <v>9565</v>
      </c>
      <c r="F2271" s="7" t="s">
        <v>9566</v>
      </c>
      <c r="G2271" s="7" t="s">
        <v>9567</v>
      </c>
      <c r="H2271" s="7" t="s">
        <v>9677</v>
      </c>
      <c r="I2271" s="7">
        <v>140</v>
      </c>
      <c r="J2271" s="8">
        <v>974747</v>
      </c>
      <c r="K2271" s="9">
        <v>913222</v>
      </c>
      <c r="L2271" s="9">
        <f t="shared" si="48"/>
        <v>182644.40000000002</v>
      </c>
      <c r="M2271" s="9">
        <f t="shared" si="49"/>
        <v>0</v>
      </c>
      <c r="N2271" s="9"/>
    </row>
    <row r="2272" spans="1:14" outlineLevel="2" x14ac:dyDescent="0.25">
      <c r="A2272" s="6" t="s">
        <v>9676</v>
      </c>
      <c r="B2272" s="6" t="s">
        <v>1605</v>
      </c>
      <c r="C2272" s="6" t="s">
        <v>9683</v>
      </c>
      <c r="D2272" s="7" t="s">
        <v>9564</v>
      </c>
      <c r="E2272" s="7" t="s">
        <v>9565</v>
      </c>
      <c r="F2272" s="7" t="s">
        <v>9566</v>
      </c>
      <c r="G2272" s="7" t="s">
        <v>9567</v>
      </c>
      <c r="H2272" s="7" t="s">
        <v>9677</v>
      </c>
      <c r="I2272" s="7">
        <v>149</v>
      </c>
      <c r="J2272" s="8">
        <v>832433</v>
      </c>
      <c r="K2272" s="9">
        <v>779891</v>
      </c>
      <c r="L2272" s="9">
        <f t="shared" si="48"/>
        <v>155978.20000000001</v>
      </c>
      <c r="M2272" s="9">
        <f t="shared" si="49"/>
        <v>0</v>
      </c>
      <c r="N2272" s="9"/>
    </row>
    <row r="2273" spans="1:14" outlineLevel="2" x14ac:dyDescent="0.25">
      <c r="A2273" s="6" t="s">
        <v>9676</v>
      </c>
      <c r="B2273" s="6" t="s">
        <v>1606</v>
      </c>
      <c r="C2273" s="6" t="s">
        <v>9684</v>
      </c>
      <c r="D2273" s="7" t="s">
        <v>9564</v>
      </c>
      <c r="E2273" s="7" t="s">
        <v>9565</v>
      </c>
      <c r="F2273" s="7" t="s">
        <v>9566</v>
      </c>
      <c r="G2273" s="7" t="s">
        <v>9567</v>
      </c>
      <c r="H2273" s="7" t="s">
        <v>9677</v>
      </c>
      <c r="I2273" s="7">
        <v>2</v>
      </c>
      <c r="J2273" s="8">
        <v>8364</v>
      </c>
      <c r="K2273" s="9">
        <v>7836</v>
      </c>
      <c r="L2273" s="9">
        <f t="shared" si="48"/>
        <v>1567.2</v>
      </c>
      <c r="M2273" s="9">
        <f t="shared" si="49"/>
        <v>0</v>
      </c>
      <c r="N2273" s="9"/>
    </row>
    <row r="2274" spans="1:14" outlineLevel="2" x14ac:dyDescent="0.25">
      <c r="A2274" s="6" t="s">
        <v>9676</v>
      </c>
      <c r="B2274" s="6" t="s">
        <v>1607</v>
      </c>
      <c r="C2274" s="6" t="s">
        <v>9685</v>
      </c>
      <c r="D2274" s="7" t="s">
        <v>9564</v>
      </c>
      <c r="E2274" s="7" t="s">
        <v>9565</v>
      </c>
      <c r="F2274" s="7" t="s">
        <v>9566</v>
      </c>
      <c r="G2274" s="7" t="s">
        <v>9567</v>
      </c>
      <c r="H2274" s="7" t="s">
        <v>9677</v>
      </c>
      <c r="I2274" s="7">
        <v>1</v>
      </c>
      <c r="J2274" s="8">
        <v>6285</v>
      </c>
      <c r="K2274" s="9">
        <v>5888</v>
      </c>
      <c r="L2274" s="9">
        <f t="shared" si="48"/>
        <v>1177.6000000000001</v>
      </c>
      <c r="M2274" s="9">
        <f t="shared" si="49"/>
        <v>0</v>
      </c>
      <c r="N2274" s="9"/>
    </row>
    <row r="2275" spans="1:14" outlineLevel="2" x14ac:dyDescent="0.25">
      <c r="A2275" s="6" t="s">
        <v>9676</v>
      </c>
      <c r="B2275" s="6" t="s">
        <v>1608</v>
      </c>
      <c r="C2275" s="6" t="s">
        <v>9686</v>
      </c>
      <c r="D2275" s="7" t="s">
        <v>9564</v>
      </c>
      <c r="E2275" s="7" t="s">
        <v>9565</v>
      </c>
      <c r="F2275" s="7" t="s">
        <v>9566</v>
      </c>
      <c r="G2275" s="7" t="s">
        <v>9567</v>
      </c>
      <c r="H2275" s="7" t="s">
        <v>9677</v>
      </c>
      <c r="I2275" s="7">
        <v>283</v>
      </c>
      <c r="J2275" s="8">
        <v>1087039</v>
      </c>
      <c r="K2275" s="9">
        <v>1018426</v>
      </c>
      <c r="L2275" s="9">
        <f t="shared" si="48"/>
        <v>0</v>
      </c>
      <c r="M2275" s="9">
        <f t="shared" si="49"/>
        <v>203685.2</v>
      </c>
      <c r="N2275" s="9"/>
    </row>
    <row r="2276" spans="1:14" outlineLevel="2" x14ac:dyDescent="0.25">
      <c r="A2276" s="6" t="s">
        <v>9676</v>
      </c>
      <c r="B2276" s="6" t="s">
        <v>1609</v>
      </c>
      <c r="C2276" s="6" t="s">
        <v>9687</v>
      </c>
      <c r="D2276" s="7" t="s">
        <v>9564</v>
      </c>
      <c r="E2276" s="7" t="s">
        <v>9565</v>
      </c>
      <c r="F2276" s="7" t="s">
        <v>9566</v>
      </c>
      <c r="G2276" s="7" t="s">
        <v>9567</v>
      </c>
      <c r="H2276" s="7" t="s">
        <v>9677</v>
      </c>
      <c r="I2276" s="7">
        <v>418</v>
      </c>
      <c r="J2276" s="8">
        <v>1280446</v>
      </c>
      <c r="K2276" s="9">
        <v>1199626</v>
      </c>
      <c r="L2276" s="9">
        <f t="shared" si="48"/>
        <v>0</v>
      </c>
      <c r="M2276" s="9">
        <f t="shared" si="49"/>
        <v>239925.2</v>
      </c>
      <c r="N2276" s="9"/>
    </row>
    <row r="2277" spans="1:14" outlineLevel="1" x14ac:dyDescent="0.25">
      <c r="A2277" s="19" t="s">
        <v>19905</v>
      </c>
      <c r="B2277" s="6"/>
      <c r="C2277" s="6"/>
      <c r="D2277" s="7"/>
      <c r="E2277" s="7"/>
      <c r="F2277" s="7"/>
      <c r="G2277" s="7"/>
      <c r="H2277" s="7"/>
      <c r="I2277" s="7">
        <f>SUBTOTAL(9,I2266:I2276)</f>
        <v>1702</v>
      </c>
      <c r="J2277" s="8">
        <f>SUBTOTAL(9,J2266:J2276)</f>
        <v>7713663</v>
      </c>
      <c r="K2277" s="9">
        <f>SUBTOTAL(9,K2266:K2276)</f>
        <v>7226786</v>
      </c>
      <c r="L2277" s="9">
        <f>SUBTOTAL(9,L2266:L2276)</f>
        <v>1001746.7999999999</v>
      </c>
      <c r="M2277" s="9">
        <f>SUBTOTAL(9,M2266:M2276)</f>
        <v>443610.4</v>
      </c>
      <c r="N2277" s="9"/>
    </row>
    <row r="2278" spans="1:14" outlineLevel="2" x14ac:dyDescent="0.25">
      <c r="A2278" s="6" t="s">
        <v>9689</v>
      </c>
      <c r="B2278" s="6" t="s">
        <v>1610</v>
      </c>
      <c r="C2278" s="6" t="s">
        <v>9688</v>
      </c>
      <c r="D2278" s="7" t="s">
        <v>9564</v>
      </c>
      <c r="E2278" s="7" t="s">
        <v>9565</v>
      </c>
      <c r="F2278" s="7" t="s">
        <v>9566</v>
      </c>
      <c r="G2278" s="7" t="s">
        <v>9567</v>
      </c>
      <c r="H2278" s="7" t="s">
        <v>9690</v>
      </c>
      <c r="I2278" s="7">
        <v>122</v>
      </c>
      <c r="J2278" s="8">
        <v>317281</v>
      </c>
      <c r="K2278" s="9">
        <v>297255</v>
      </c>
      <c r="L2278" s="9">
        <f t="shared" si="48"/>
        <v>59451</v>
      </c>
      <c r="M2278" s="9">
        <f t="shared" si="49"/>
        <v>0</v>
      </c>
      <c r="N2278" s="9"/>
    </row>
    <row r="2279" spans="1:14" outlineLevel="2" x14ac:dyDescent="0.25">
      <c r="A2279" s="6" t="s">
        <v>9689</v>
      </c>
      <c r="B2279" s="6" t="s">
        <v>1611</v>
      </c>
      <c r="C2279" s="6" t="s">
        <v>9691</v>
      </c>
      <c r="D2279" s="7" t="s">
        <v>9564</v>
      </c>
      <c r="E2279" s="7" t="s">
        <v>9565</v>
      </c>
      <c r="F2279" s="7" t="s">
        <v>9566</v>
      </c>
      <c r="G2279" s="7" t="s">
        <v>9567</v>
      </c>
      <c r="H2279" s="7" t="s">
        <v>9690</v>
      </c>
      <c r="I2279" s="7">
        <v>168</v>
      </c>
      <c r="J2279" s="8">
        <v>1282891</v>
      </c>
      <c r="K2279" s="9">
        <v>1201916</v>
      </c>
      <c r="L2279" s="9">
        <f t="shared" si="48"/>
        <v>240383.2</v>
      </c>
      <c r="M2279" s="9">
        <f t="shared" si="49"/>
        <v>0</v>
      </c>
      <c r="N2279" s="9"/>
    </row>
    <row r="2280" spans="1:14" outlineLevel="2" x14ac:dyDescent="0.25">
      <c r="A2280" s="6" t="s">
        <v>9689</v>
      </c>
      <c r="B2280" s="6" t="s">
        <v>1612</v>
      </c>
      <c r="C2280" s="6" t="s">
        <v>9692</v>
      </c>
      <c r="D2280" s="7" t="s">
        <v>9564</v>
      </c>
      <c r="E2280" s="7" t="s">
        <v>9565</v>
      </c>
      <c r="F2280" s="7" t="s">
        <v>9566</v>
      </c>
      <c r="G2280" s="7" t="s">
        <v>9567</v>
      </c>
      <c r="H2280" s="7" t="s">
        <v>9690</v>
      </c>
      <c r="I2280" s="7">
        <v>172</v>
      </c>
      <c r="J2280" s="8">
        <v>733809</v>
      </c>
      <c r="K2280" s="9">
        <v>687492</v>
      </c>
      <c r="L2280" s="9">
        <f t="shared" si="48"/>
        <v>137498.4</v>
      </c>
      <c r="M2280" s="9">
        <f t="shared" si="49"/>
        <v>0</v>
      </c>
      <c r="N2280" s="9"/>
    </row>
    <row r="2281" spans="1:14" outlineLevel="2" x14ac:dyDescent="0.25">
      <c r="A2281" s="6" t="s">
        <v>9689</v>
      </c>
      <c r="B2281" s="6" t="s">
        <v>1613</v>
      </c>
      <c r="C2281" s="6" t="s">
        <v>9693</v>
      </c>
      <c r="D2281" s="7" t="s">
        <v>9564</v>
      </c>
      <c r="E2281" s="7" t="s">
        <v>9565</v>
      </c>
      <c r="F2281" s="7" t="s">
        <v>9566</v>
      </c>
      <c r="G2281" s="7" t="s">
        <v>9567</v>
      </c>
      <c r="H2281" s="7" t="s">
        <v>9690</v>
      </c>
      <c r="I2281" s="7">
        <v>179</v>
      </c>
      <c r="J2281" s="8">
        <v>680311</v>
      </c>
      <c r="K2281" s="9">
        <v>637371</v>
      </c>
      <c r="L2281" s="9">
        <f t="shared" si="48"/>
        <v>127474.20000000001</v>
      </c>
      <c r="M2281" s="9">
        <f t="shared" si="49"/>
        <v>0</v>
      </c>
      <c r="N2281" s="9"/>
    </row>
    <row r="2282" spans="1:14" outlineLevel="2" x14ac:dyDescent="0.25">
      <c r="A2282" s="6" t="s">
        <v>9689</v>
      </c>
      <c r="B2282" s="6" t="s">
        <v>1614</v>
      </c>
      <c r="C2282" s="6" t="s">
        <v>9694</v>
      </c>
      <c r="D2282" s="7" t="s">
        <v>9564</v>
      </c>
      <c r="E2282" s="7" t="s">
        <v>9565</v>
      </c>
      <c r="F2282" s="7" t="s">
        <v>9566</v>
      </c>
      <c r="G2282" s="7" t="s">
        <v>9567</v>
      </c>
      <c r="H2282" s="7" t="s">
        <v>9690</v>
      </c>
      <c r="I2282" s="7">
        <v>173</v>
      </c>
      <c r="J2282" s="8">
        <v>428504</v>
      </c>
      <c r="K2282" s="9">
        <v>401457</v>
      </c>
      <c r="L2282" s="9">
        <f t="shared" si="48"/>
        <v>80291.400000000009</v>
      </c>
      <c r="M2282" s="9">
        <f t="shared" si="49"/>
        <v>0</v>
      </c>
      <c r="N2282" s="9"/>
    </row>
    <row r="2283" spans="1:14" outlineLevel="2" x14ac:dyDescent="0.25">
      <c r="A2283" s="6" t="s">
        <v>9689</v>
      </c>
      <c r="B2283" s="6" t="s">
        <v>1615</v>
      </c>
      <c r="C2283" s="6" t="s">
        <v>9695</v>
      </c>
      <c r="D2283" s="7" t="s">
        <v>9564</v>
      </c>
      <c r="E2283" s="7" t="s">
        <v>9565</v>
      </c>
      <c r="F2283" s="7" t="s">
        <v>9566</v>
      </c>
      <c r="G2283" s="7" t="s">
        <v>9567</v>
      </c>
      <c r="H2283" s="7" t="s">
        <v>9690</v>
      </c>
      <c r="I2283" s="7">
        <v>177</v>
      </c>
      <c r="J2283" s="8">
        <v>487856</v>
      </c>
      <c r="K2283" s="9">
        <v>457063</v>
      </c>
      <c r="L2283" s="9">
        <f t="shared" ref="L2283:L2373" si="50">IF(I2283&gt;250,(0),(K2283*0.2))</f>
        <v>91412.6</v>
      </c>
      <c r="M2283" s="9">
        <f t="shared" ref="M2283:M2373" si="51">IF(I2283&lt;250,(0),(K2283*0.2))</f>
        <v>0</v>
      </c>
      <c r="N2283" s="9"/>
    </row>
    <row r="2284" spans="1:14" outlineLevel="2" x14ac:dyDescent="0.25">
      <c r="A2284" s="6" t="s">
        <v>9689</v>
      </c>
      <c r="B2284" s="6" t="s">
        <v>1616</v>
      </c>
      <c r="C2284" s="6" t="s">
        <v>9696</v>
      </c>
      <c r="D2284" s="7" t="s">
        <v>9564</v>
      </c>
      <c r="E2284" s="7" t="s">
        <v>9565</v>
      </c>
      <c r="F2284" s="7" t="s">
        <v>9566</v>
      </c>
      <c r="G2284" s="7" t="s">
        <v>9567</v>
      </c>
      <c r="H2284" s="7" t="s">
        <v>9690</v>
      </c>
      <c r="I2284" s="7">
        <v>11</v>
      </c>
      <c r="J2284" s="8">
        <v>12071</v>
      </c>
      <c r="K2284" s="9">
        <v>11309</v>
      </c>
      <c r="L2284" s="9">
        <f t="shared" si="50"/>
        <v>2261.8000000000002</v>
      </c>
      <c r="M2284" s="9">
        <f t="shared" si="51"/>
        <v>0</v>
      </c>
      <c r="N2284" s="9"/>
    </row>
    <row r="2285" spans="1:14" outlineLevel="1" x14ac:dyDescent="0.25">
      <c r="A2285" s="19" t="s">
        <v>19906</v>
      </c>
      <c r="B2285" s="6"/>
      <c r="C2285" s="6"/>
      <c r="D2285" s="7"/>
      <c r="E2285" s="7"/>
      <c r="F2285" s="7"/>
      <c r="G2285" s="7"/>
      <c r="H2285" s="7"/>
      <c r="I2285" s="7">
        <f>SUBTOTAL(9,I2278:I2284)</f>
        <v>1002</v>
      </c>
      <c r="J2285" s="8">
        <f>SUBTOTAL(9,J2278:J2284)</f>
        <v>3942723</v>
      </c>
      <c r="K2285" s="9">
        <f>SUBTOTAL(9,K2278:K2284)</f>
        <v>3693863</v>
      </c>
      <c r="L2285" s="9">
        <f>SUBTOTAL(9,L2278:L2284)</f>
        <v>738772.60000000009</v>
      </c>
      <c r="M2285" s="9">
        <f>SUBTOTAL(9,M2278:M2284)</f>
        <v>0</v>
      </c>
      <c r="N2285" s="9"/>
    </row>
    <row r="2286" spans="1:14" outlineLevel="2" x14ac:dyDescent="0.25">
      <c r="A2286" s="6" t="s">
        <v>9698</v>
      </c>
      <c r="B2286" s="6" t="s">
        <v>1617</v>
      </c>
      <c r="C2286" s="6" t="s">
        <v>9697</v>
      </c>
      <c r="D2286" s="7" t="s">
        <v>9564</v>
      </c>
      <c r="E2286" s="7" t="s">
        <v>9565</v>
      </c>
      <c r="F2286" s="7" t="s">
        <v>9566</v>
      </c>
      <c r="G2286" s="7" t="s">
        <v>9567</v>
      </c>
      <c r="H2286" s="7" t="s">
        <v>9699</v>
      </c>
      <c r="I2286" s="7">
        <v>100</v>
      </c>
      <c r="J2286" s="8">
        <v>602664</v>
      </c>
      <c r="K2286" s="9">
        <v>564625</v>
      </c>
      <c r="L2286" s="9">
        <f t="shared" si="50"/>
        <v>112925</v>
      </c>
      <c r="M2286" s="9">
        <f t="shared" si="51"/>
        <v>0</v>
      </c>
      <c r="N2286" s="9"/>
    </row>
    <row r="2287" spans="1:14" outlineLevel="2" x14ac:dyDescent="0.25">
      <c r="A2287" s="6" t="s">
        <v>9698</v>
      </c>
      <c r="B2287" s="6" t="s">
        <v>1618</v>
      </c>
      <c r="C2287" s="6" t="s">
        <v>9700</v>
      </c>
      <c r="D2287" s="7" t="s">
        <v>9564</v>
      </c>
      <c r="E2287" s="7" t="s">
        <v>9565</v>
      </c>
      <c r="F2287" s="7" t="s">
        <v>9566</v>
      </c>
      <c r="G2287" s="7" t="s">
        <v>9567</v>
      </c>
      <c r="H2287" s="7" t="s">
        <v>9699</v>
      </c>
      <c r="I2287" s="7">
        <v>172</v>
      </c>
      <c r="J2287" s="8">
        <v>1073894</v>
      </c>
      <c r="K2287" s="9">
        <v>1006111</v>
      </c>
      <c r="L2287" s="9">
        <f t="shared" si="50"/>
        <v>201222.2</v>
      </c>
      <c r="M2287" s="9">
        <f t="shared" si="51"/>
        <v>0</v>
      </c>
      <c r="N2287" s="9"/>
    </row>
    <row r="2288" spans="1:14" outlineLevel="2" x14ac:dyDescent="0.25">
      <c r="A2288" s="6" t="s">
        <v>9698</v>
      </c>
      <c r="B2288" s="6" t="s">
        <v>1619</v>
      </c>
      <c r="C2288" s="6" t="s">
        <v>9701</v>
      </c>
      <c r="D2288" s="7" t="s">
        <v>9564</v>
      </c>
      <c r="E2288" s="7" t="s">
        <v>9565</v>
      </c>
      <c r="F2288" s="7" t="s">
        <v>9566</v>
      </c>
      <c r="G2288" s="7" t="s">
        <v>9567</v>
      </c>
      <c r="H2288" s="7" t="s">
        <v>9699</v>
      </c>
      <c r="I2288" s="7">
        <v>116</v>
      </c>
      <c r="J2288" s="8">
        <v>833070</v>
      </c>
      <c r="K2288" s="9">
        <v>780488</v>
      </c>
      <c r="L2288" s="9">
        <f t="shared" si="50"/>
        <v>156097.60000000001</v>
      </c>
      <c r="M2288" s="9">
        <f t="shared" si="51"/>
        <v>0</v>
      </c>
      <c r="N2288" s="9"/>
    </row>
    <row r="2289" spans="1:14" outlineLevel="2" x14ac:dyDescent="0.25">
      <c r="A2289" s="6" t="s">
        <v>9698</v>
      </c>
      <c r="B2289" s="6" t="s">
        <v>1620</v>
      </c>
      <c r="C2289" s="6" t="s">
        <v>9702</v>
      </c>
      <c r="D2289" s="7" t="s">
        <v>9564</v>
      </c>
      <c r="E2289" s="7" t="s">
        <v>9565</v>
      </c>
      <c r="F2289" s="7" t="s">
        <v>9566</v>
      </c>
      <c r="G2289" s="7" t="s">
        <v>9567</v>
      </c>
      <c r="H2289" s="7" t="s">
        <v>9699</v>
      </c>
      <c r="I2289" s="7">
        <v>225</v>
      </c>
      <c r="J2289" s="8">
        <v>770596</v>
      </c>
      <c r="K2289" s="9">
        <v>721957</v>
      </c>
      <c r="L2289" s="9">
        <f t="shared" si="50"/>
        <v>144391.4</v>
      </c>
      <c r="M2289" s="9">
        <f t="shared" si="51"/>
        <v>0</v>
      </c>
      <c r="N2289" s="9"/>
    </row>
    <row r="2290" spans="1:14" outlineLevel="2" x14ac:dyDescent="0.25">
      <c r="A2290" s="6" t="s">
        <v>9698</v>
      </c>
      <c r="B2290" s="6" t="s">
        <v>1621</v>
      </c>
      <c r="C2290" s="6" t="s">
        <v>9703</v>
      </c>
      <c r="D2290" s="7" t="s">
        <v>9564</v>
      </c>
      <c r="E2290" s="7" t="s">
        <v>9565</v>
      </c>
      <c r="F2290" s="7" t="s">
        <v>9566</v>
      </c>
      <c r="G2290" s="7" t="s">
        <v>9567</v>
      </c>
      <c r="H2290" s="7" t="s">
        <v>9699</v>
      </c>
      <c r="I2290" s="7">
        <v>233</v>
      </c>
      <c r="J2290" s="8">
        <v>849099</v>
      </c>
      <c r="K2290" s="9">
        <v>795505</v>
      </c>
      <c r="L2290" s="9">
        <f t="shared" si="50"/>
        <v>159101</v>
      </c>
      <c r="M2290" s="9">
        <f t="shared" si="51"/>
        <v>0</v>
      </c>
      <c r="N2290" s="9"/>
    </row>
    <row r="2291" spans="1:14" outlineLevel="2" x14ac:dyDescent="0.25">
      <c r="A2291" s="6" t="s">
        <v>9698</v>
      </c>
      <c r="B2291" s="6" t="s">
        <v>1622</v>
      </c>
      <c r="C2291" s="6" t="s">
        <v>9704</v>
      </c>
      <c r="D2291" s="7" t="s">
        <v>9564</v>
      </c>
      <c r="E2291" s="7" t="s">
        <v>9565</v>
      </c>
      <c r="F2291" s="7" t="s">
        <v>9566</v>
      </c>
      <c r="G2291" s="7" t="s">
        <v>9567</v>
      </c>
      <c r="H2291" s="7" t="s">
        <v>9699</v>
      </c>
      <c r="I2291" s="7">
        <v>254</v>
      </c>
      <c r="J2291" s="8">
        <v>695078</v>
      </c>
      <c r="K2291" s="9">
        <v>651206</v>
      </c>
      <c r="L2291" s="9">
        <f t="shared" si="50"/>
        <v>0</v>
      </c>
      <c r="M2291" s="9">
        <f t="shared" si="51"/>
        <v>130241.20000000001</v>
      </c>
      <c r="N2291" s="9"/>
    </row>
    <row r="2292" spans="1:14" outlineLevel="2" x14ac:dyDescent="0.25">
      <c r="A2292" s="6" t="s">
        <v>9698</v>
      </c>
      <c r="B2292" s="6" t="s">
        <v>1623</v>
      </c>
      <c r="C2292" s="6" t="s">
        <v>9705</v>
      </c>
      <c r="D2292" s="7" t="s">
        <v>9564</v>
      </c>
      <c r="E2292" s="7" t="s">
        <v>9565</v>
      </c>
      <c r="F2292" s="7" t="s">
        <v>9566</v>
      </c>
      <c r="G2292" s="7" t="s">
        <v>9567</v>
      </c>
      <c r="H2292" s="7" t="s">
        <v>9699</v>
      </c>
      <c r="I2292" s="7">
        <v>58</v>
      </c>
      <c r="J2292" s="8">
        <v>203055</v>
      </c>
      <c r="K2292" s="9">
        <v>190238</v>
      </c>
      <c r="L2292" s="9">
        <f t="shared" si="50"/>
        <v>38047.599999999999</v>
      </c>
      <c r="M2292" s="9">
        <f t="shared" si="51"/>
        <v>0</v>
      </c>
      <c r="N2292" s="9"/>
    </row>
    <row r="2293" spans="1:14" outlineLevel="2" x14ac:dyDescent="0.25">
      <c r="A2293" s="6" t="s">
        <v>9698</v>
      </c>
      <c r="B2293" s="6" t="s">
        <v>1624</v>
      </c>
      <c r="C2293" s="6" t="s">
        <v>9706</v>
      </c>
      <c r="D2293" s="7" t="s">
        <v>9564</v>
      </c>
      <c r="E2293" s="7" t="s">
        <v>9565</v>
      </c>
      <c r="F2293" s="7" t="s">
        <v>9566</v>
      </c>
      <c r="G2293" s="7" t="s">
        <v>9567</v>
      </c>
      <c r="H2293" s="7" t="s">
        <v>9699</v>
      </c>
      <c r="I2293" s="7">
        <v>60</v>
      </c>
      <c r="J2293" s="8">
        <v>123329</v>
      </c>
      <c r="K2293" s="9">
        <v>115545</v>
      </c>
      <c r="L2293" s="9">
        <f t="shared" si="50"/>
        <v>23109</v>
      </c>
      <c r="M2293" s="9">
        <f t="shared" si="51"/>
        <v>0</v>
      </c>
      <c r="N2293" s="9"/>
    </row>
    <row r="2294" spans="1:14" outlineLevel="2" x14ac:dyDescent="0.25">
      <c r="A2294" s="6" t="s">
        <v>9698</v>
      </c>
      <c r="B2294" s="6" t="s">
        <v>1625</v>
      </c>
      <c r="C2294" s="6" t="s">
        <v>9707</v>
      </c>
      <c r="D2294" s="7" t="s">
        <v>9564</v>
      </c>
      <c r="E2294" s="7" t="s">
        <v>9565</v>
      </c>
      <c r="F2294" s="7" t="s">
        <v>9566</v>
      </c>
      <c r="G2294" s="7" t="s">
        <v>9567</v>
      </c>
      <c r="H2294" s="7" t="s">
        <v>9699</v>
      </c>
      <c r="I2294" s="7">
        <v>3</v>
      </c>
      <c r="J2294" s="8">
        <v>2909</v>
      </c>
      <c r="K2294" s="9">
        <v>2725</v>
      </c>
      <c r="L2294" s="9">
        <f t="shared" si="50"/>
        <v>545</v>
      </c>
      <c r="M2294" s="9">
        <f t="shared" si="51"/>
        <v>0</v>
      </c>
      <c r="N2294" s="9"/>
    </row>
    <row r="2295" spans="1:14" outlineLevel="2" x14ac:dyDescent="0.25">
      <c r="A2295" s="6" t="s">
        <v>9698</v>
      </c>
      <c r="B2295" s="6" t="s">
        <v>1626</v>
      </c>
      <c r="C2295" s="6" t="s">
        <v>9708</v>
      </c>
      <c r="D2295" s="7" t="s">
        <v>9564</v>
      </c>
      <c r="E2295" s="7" t="s">
        <v>9565</v>
      </c>
      <c r="F2295" s="7" t="s">
        <v>9566</v>
      </c>
      <c r="G2295" s="7" t="s">
        <v>9567</v>
      </c>
      <c r="H2295" s="7" t="s">
        <v>9699</v>
      </c>
      <c r="I2295" s="7">
        <v>35</v>
      </c>
      <c r="J2295" s="8">
        <v>73670</v>
      </c>
      <c r="K2295" s="9">
        <v>69020</v>
      </c>
      <c r="L2295" s="9">
        <f t="shared" si="50"/>
        <v>13804</v>
      </c>
      <c r="M2295" s="9">
        <f t="shared" si="51"/>
        <v>0</v>
      </c>
      <c r="N2295" s="9"/>
    </row>
    <row r="2296" spans="1:14" outlineLevel="1" x14ac:dyDescent="0.25">
      <c r="A2296" s="19" t="s">
        <v>19907</v>
      </c>
      <c r="B2296" s="6"/>
      <c r="C2296" s="6"/>
      <c r="D2296" s="7"/>
      <c r="E2296" s="7"/>
      <c r="F2296" s="7"/>
      <c r="G2296" s="7"/>
      <c r="H2296" s="7"/>
      <c r="I2296" s="7">
        <f>SUBTOTAL(9,I2286:I2295)</f>
        <v>1256</v>
      </c>
      <c r="J2296" s="8">
        <f>SUBTOTAL(9,J2286:J2295)</f>
        <v>5227364</v>
      </c>
      <c r="K2296" s="9">
        <f>SUBTOTAL(9,K2286:K2295)</f>
        <v>4897420</v>
      </c>
      <c r="L2296" s="9">
        <f>SUBTOTAL(9,L2286:L2295)</f>
        <v>849242.8</v>
      </c>
      <c r="M2296" s="9">
        <f>SUBTOTAL(9,M2286:M2295)</f>
        <v>130241.20000000001</v>
      </c>
      <c r="N2296" s="9"/>
    </row>
    <row r="2297" spans="1:14" outlineLevel="2" x14ac:dyDescent="0.25">
      <c r="A2297" s="6" t="s">
        <v>9710</v>
      </c>
      <c r="B2297" s="6" t="s">
        <v>1627</v>
      </c>
      <c r="C2297" s="6" t="s">
        <v>9709</v>
      </c>
      <c r="D2297" s="7" t="s">
        <v>9564</v>
      </c>
      <c r="E2297" s="7" t="s">
        <v>9565</v>
      </c>
      <c r="F2297" s="7" t="s">
        <v>9566</v>
      </c>
      <c r="G2297" s="7" t="s">
        <v>9567</v>
      </c>
      <c r="H2297" s="7" t="s">
        <v>9711</v>
      </c>
      <c r="I2297" s="7">
        <v>120</v>
      </c>
      <c r="J2297" s="8">
        <v>688000</v>
      </c>
      <c r="K2297" s="9">
        <v>644574</v>
      </c>
      <c r="L2297" s="9">
        <f t="shared" si="50"/>
        <v>128914.8</v>
      </c>
      <c r="M2297" s="9">
        <f t="shared" si="51"/>
        <v>0</v>
      </c>
      <c r="N2297" s="9"/>
    </row>
    <row r="2298" spans="1:14" outlineLevel="2" x14ac:dyDescent="0.25">
      <c r="A2298" s="6" t="s">
        <v>9710</v>
      </c>
      <c r="B2298" s="6" t="s">
        <v>1628</v>
      </c>
      <c r="C2298" s="6" t="s">
        <v>9712</v>
      </c>
      <c r="D2298" s="7" t="s">
        <v>9564</v>
      </c>
      <c r="E2298" s="7" t="s">
        <v>9565</v>
      </c>
      <c r="F2298" s="7" t="s">
        <v>9566</v>
      </c>
      <c r="G2298" s="7" t="s">
        <v>9567</v>
      </c>
      <c r="H2298" s="7" t="s">
        <v>9711</v>
      </c>
      <c r="I2298" s="7">
        <v>98</v>
      </c>
      <c r="J2298" s="8">
        <v>349599</v>
      </c>
      <c r="K2298" s="9">
        <v>327533</v>
      </c>
      <c r="L2298" s="9">
        <f t="shared" si="50"/>
        <v>65506.600000000006</v>
      </c>
      <c r="M2298" s="9">
        <f t="shared" si="51"/>
        <v>0</v>
      </c>
      <c r="N2298" s="9"/>
    </row>
    <row r="2299" spans="1:14" outlineLevel="2" x14ac:dyDescent="0.25">
      <c r="A2299" s="6" t="s">
        <v>9710</v>
      </c>
      <c r="B2299" s="6" t="s">
        <v>1629</v>
      </c>
      <c r="C2299" s="6" t="s">
        <v>9713</v>
      </c>
      <c r="D2299" s="7" t="s">
        <v>9564</v>
      </c>
      <c r="E2299" s="7" t="s">
        <v>9565</v>
      </c>
      <c r="F2299" s="7" t="s">
        <v>9566</v>
      </c>
      <c r="G2299" s="7" t="s">
        <v>9567</v>
      </c>
      <c r="H2299" s="7" t="s">
        <v>9711</v>
      </c>
      <c r="I2299" s="7">
        <v>155</v>
      </c>
      <c r="J2299" s="8">
        <v>621621</v>
      </c>
      <c r="K2299" s="9">
        <v>582385</v>
      </c>
      <c r="L2299" s="9">
        <f t="shared" si="50"/>
        <v>116477</v>
      </c>
      <c r="M2299" s="9">
        <f t="shared" si="51"/>
        <v>0</v>
      </c>
      <c r="N2299" s="9"/>
    </row>
    <row r="2300" spans="1:14" outlineLevel="2" x14ac:dyDescent="0.25">
      <c r="A2300" s="6" t="s">
        <v>9710</v>
      </c>
      <c r="B2300" s="6" t="s">
        <v>1630</v>
      </c>
      <c r="C2300" s="6" t="s">
        <v>9714</v>
      </c>
      <c r="D2300" s="7" t="s">
        <v>9564</v>
      </c>
      <c r="E2300" s="7" t="s">
        <v>9565</v>
      </c>
      <c r="F2300" s="7" t="s">
        <v>9566</v>
      </c>
      <c r="G2300" s="7" t="s">
        <v>9567</v>
      </c>
      <c r="H2300" s="7" t="s">
        <v>9711</v>
      </c>
      <c r="I2300" s="7">
        <v>75</v>
      </c>
      <c r="J2300" s="8">
        <v>288317</v>
      </c>
      <c r="K2300" s="9">
        <v>270119</v>
      </c>
      <c r="L2300" s="9">
        <f t="shared" si="50"/>
        <v>54023.8</v>
      </c>
      <c r="M2300" s="9">
        <f t="shared" si="51"/>
        <v>0</v>
      </c>
      <c r="N2300" s="9"/>
    </row>
    <row r="2301" spans="1:14" outlineLevel="1" x14ac:dyDescent="0.25">
      <c r="A2301" s="19" t="s">
        <v>19908</v>
      </c>
      <c r="B2301" s="6"/>
      <c r="C2301" s="6"/>
      <c r="D2301" s="7"/>
      <c r="E2301" s="7"/>
      <c r="F2301" s="7"/>
      <c r="G2301" s="7"/>
      <c r="H2301" s="7"/>
      <c r="I2301" s="7">
        <f>SUBTOTAL(9,I2297:I2300)</f>
        <v>448</v>
      </c>
      <c r="J2301" s="8">
        <f>SUBTOTAL(9,J2297:J2300)</f>
        <v>1947537</v>
      </c>
      <c r="K2301" s="9">
        <f>SUBTOTAL(9,K2297:K2300)</f>
        <v>1824611</v>
      </c>
      <c r="L2301" s="9">
        <f>SUBTOTAL(9,L2297:L2300)</f>
        <v>364922.2</v>
      </c>
      <c r="M2301" s="9">
        <f>SUBTOTAL(9,M2297:M2300)</f>
        <v>0</v>
      </c>
      <c r="N2301" s="9"/>
    </row>
    <row r="2302" spans="1:14" outlineLevel="2" x14ac:dyDescent="0.25">
      <c r="A2302" s="6" t="s">
        <v>9716</v>
      </c>
      <c r="B2302" s="6" t="s">
        <v>1631</v>
      </c>
      <c r="C2302" s="6" t="s">
        <v>9715</v>
      </c>
      <c r="D2302" s="7" t="s">
        <v>9564</v>
      </c>
      <c r="E2302" s="7" t="s">
        <v>9565</v>
      </c>
      <c r="F2302" s="7" t="s">
        <v>9566</v>
      </c>
      <c r="G2302" s="7" t="s">
        <v>9567</v>
      </c>
      <c r="H2302" s="7" t="s">
        <v>9717</v>
      </c>
      <c r="I2302" s="7">
        <v>95</v>
      </c>
      <c r="J2302" s="8">
        <v>151013</v>
      </c>
      <c r="K2302" s="9">
        <v>141481</v>
      </c>
      <c r="L2302" s="9">
        <f t="shared" si="50"/>
        <v>28296.2</v>
      </c>
      <c r="M2302" s="9">
        <f t="shared" si="51"/>
        <v>0</v>
      </c>
      <c r="N2302" s="9"/>
    </row>
    <row r="2303" spans="1:14" outlineLevel="1" x14ac:dyDescent="0.25">
      <c r="A2303" s="19" t="s">
        <v>19909</v>
      </c>
      <c r="B2303" s="6"/>
      <c r="C2303" s="6"/>
      <c r="D2303" s="7"/>
      <c r="E2303" s="7"/>
      <c r="F2303" s="7"/>
      <c r="G2303" s="7"/>
      <c r="H2303" s="7"/>
      <c r="I2303" s="7">
        <f>SUBTOTAL(9,I2302:I2302)</f>
        <v>95</v>
      </c>
      <c r="J2303" s="8">
        <f>SUBTOTAL(9,J2302:J2302)</f>
        <v>151013</v>
      </c>
      <c r="K2303" s="9">
        <f>SUBTOTAL(9,K2302:K2302)</f>
        <v>141481</v>
      </c>
      <c r="L2303" s="9">
        <f>SUBTOTAL(9,L2302:L2302)</f>
        <v>28296.2</v>
      </c>
      <c r="M2303" s="9">
        <f>SUBTOTAL(9,M2302:M2302)</f>
        <v>0</v>
      </c>
      <c r="N2303" s="9"/>
    </row>
    <row r="2304" spans="1:14" outlineLevel="2" x14ac:dyDescent="0.25">
      <c r="A2304" s="6" t="s">
        <v>9719</v>
      </c>
      <c r="B2304" s="6" t="s">
        <v>1632</v>
      </c>
      <c r="C2304" s="6" t="s">
        <v>9718</v>
      </c>
      <c r="D2304" s="7" t="s">
        <v>9564</v>
      </c>
      <c r="E2304" s="7" t="s">
        <v>9565</v>
      </c>
      <c r="F2304" s="7" t="s">
        <v>9566</v>
      </c>
      <c r="G2304" s="7" t="s">
        <v>9567</v>
      </c>
      <c r="H2304" s="7" t="s">
        <v>9720</v>
      </c>
      <c r="I2304" s="7">
        <v>126</v>
      </c>
      <c r="J2304" s="8">
        <v>320243</v>
      </c>
      <c r="K2304" s="9">
        <v>300030</v>
      </c>
      <c r="L2304" s="9">
        <f t="shared" si="50"/>
        <v>60006</v>
      </c>
      <c r="M2304" s="9">
        <f t="shared" si="51"/>
        <v>0</v>
      </c>
      <c r="N2304" s="9"/>
    </row>
    <row r="2305" spans="1:14" outlineLevel="1" x14ac:dyDescent="0.25">
      <c r="A2305" s="19" t="s">
        <v>19910</v>
      </c>
      <c r="B2305" s="6"/>
      <c r="C2305" s="6"/>
      <c r="D2305" s="7"/>
      <c r="E2305" s="7"/>
      <c r="F2305" s="7"/>
      <c r="G2305" s="7"/>
      <c r="H2305" s="7"/>
      <c r="I2305" s="7">
        <f>SUBTOTAL(9,I2304:I2304)</f>
        <v>126</v>
      </c>
      <c r="J2305" s="8">
        <f>SUBTOTAL(9,J2304:J2304)</f>
        <v>320243</v>
      </c>
      <c r="K2305" s="9">
        <f>SUBTOTAL(9,K2304:K2304)</f>
        <v>300030</v>
      </c>
      <c r="L2305" s="9">
        <f>SUBTOTAL(9,L2304:L2304)</f>
        <v>60006</v>
      </c>
      <c r="M2305" s="9">
        <f>SUBTOTAL(9,M2304:M2304)</f>
        <v>0</v>
      </c>
      <c r="N2305" s="9"/>
    </row>
    <row r="2306" spans="1:14" outlineLevel="2" x14ac:dyDescent="0.25">
      <c r="A2306" s="6" t="s">
        <v>9722</v>
      </c>
      <c r="B2306" s="6" t="s">
        <v>1633</v>
      </c>
      <c r="C2306" s="6" t="s">
        <v>9721</v>
      </c>
      <c r="D2306" s="7" t="s">
        <v>9564</v>
      </c>
      <c r="E2306" s="7" t="s">
        <v>9565</v>
      </c>
      <c r="F2306" s="7" t="s">
        <v>9566</v>
      </c>
      <c r="G2306" s="7" t="s">
        <v>9567</v>
      </c>
      <c r="H2306" s="7" t="s">
        <v>9723</v>
      </c>
      <c r="I2306" s="7">
        <v>71</v>
      </c>
      <c r="J2306" s="8">
        <v>292191</v>
      </c>
      <c r="K2306" s="9">
        <v>273748</v>
      </c>
      <c r="L2306" s="9">
        <f t="shared" si="50"/>
        <v>54749.600000000006</v>
      </c>
      <c r="M2306" s="9">
        <f t="shared" si="51"/>
        <v>0</v>
      </c>
      <c r="N2306" s="9"/>
    </row>
    <row r="2307" spans="1:14" outlineLevel="2" x14ac:dyDescent="0.25">
      <c r="A2307" s="6" t="s">
        <v>9722</v>
      </c>
      <c r="B2307" s="6" t="s">
        <v>1634</v>
      </c>
      <c r="C2307" s="6" t="s">
        <v>9724</v>
      </c>
      <c r="D2307" s="7" t="s">
        <v>9564</v>
      </c>
      <c r="E2307" s="7" t="s">
        <v>9565</v>
      </c>
      <c r="F2307" s="7" t="s">
        <v>9566</v>
      </c>
      <c r="G2307" s="7" t="s">
        <v>9567</v>
      </c>
      <c r="H2307" s="7" t="s">
        <v>9723</v>
      </c>
      <c r="I2307" s="7">
        <v>196</v>
      </c>
      <c r="J2307" s="8">
        <v>691234</v>
      </c>
      <c r="K2307" s="9">
        <v>647604</v>
      </c>
      <c r="L2307" s="9">
        <f t="shared" si="50"/>
        <v>129520.8</v>
      </c>
      <c r="M2307" s="9">
        <f t="shared" si="51"/>
        <v>0</v>
      </c>
      <c r="N2307" s="9"/>
    </row>
    <row r="2308" spans="1:14" outlineLevel="1" x14ac:dyDescent="0.25">
      <c r="A2308" s="19" t="s">
        <v>19911</v>
      </c>
      <c r="B2308" s="6"/>
      <c r="C2308" s="6"/>
      <c r="D2308" s="7"/>
      <c r="E2308" s="7"/>
      <c r="F2308" s="7"/>
      <c r="G2308" s="7"/>
      <c r="H2308" s="7"/>
      <c r="I2308" s="7">
        <f>SUBTOTAL(9,I2306:I2307)</f>
        <v>267</v>
      </c>
      <c r="J2308" s="8">
        <f>SUBTOTAL(9,J2306:J2307)</f>
        <v>983425</v>
      </c>
      <c r="K2308" s="9">
        <f>SUBTOTAL(9,K2306:K2307)</f>
        <v>921352</v>
      </c>
      <c r="L2308" s="9">
        <f>SUBTOTAL(9,L2306:L2307)</f>
        <v>184270.40000000002</v>
      </c>
      <c r="M2308" s="9">
        <f>SUBTOTAL(9,M2306:M2307)</f>
        <v>0</v>
      </c>
      <c r="N2308" s="9"/>
    </row>
    <row r="2309" spans="1:14" outlineLevel="2" x14ac:dyDescent="0.25">
      <c r="A2309" s="6" t="s">
        <v>9726</v>
      </c>
      <c r="B2309" s="6" t="s">
        <v>1635</v>
      </c>
      <c r="C2309" s="6" t="s">
        <v>9725</v>
      </c>
      <c r="D2309" s="7" t="s">
        <v>9564</v>
      </c>
      <c r="E2309" s="7" t="s">
        <v>9565</v>
      </c>
      <c r="F2309" s="7" t="s">
        <v>9566</v>
      </c>
      <c r="G2309" s="7" t="s">
        <v>9567</v>
      </c>
      <c r="H2309" s="7" t="s">
        <v>9727</v>
      </c>
      <c r="I2309" s="7">
        <v>158</v>
      </c>
      <c r="J2309" s="8">
        <v>629838</v>
      </c>
      <c r="K2309" s="9">
        <v>590083</v>
      </c>
      <c r="L2309" s="9">
        <f t="shared" si="50"/>
        <v>118016.6</v>
      </c>
      <c r="M2309" s="9">
        <f t="shared" si="51"/>
        <v>0</v>
      </c>
      <c r="N2309" s="9"/>
    </row>
    <row r="2310" spans="1:14" outlineLevel="2" x14ac:dyDescent="0.25">
      <c r="A2310" s="6" t="s">
        <v>9726</v>
      </c>
      <c r="B2310" s="6" t="s">
        <v>1636</v>
      </c>
      <c r="C2310" s="6" t="s">
        <v>9728</v>
      </c>
      <c r="D2310" s="7" t="s">
        <v>9564</v>
      </c>
      <c r="E2310" s="7" t="s">
        <v>9565</v>
      </c>
      <c r="F2310" s="7" t="s">
        <v>9566</v>
      </c>
      <c r="G2310" s="7" t="s">
        <v>9567</v>
      </c>
      <c r="H2310" s="7" t="s">
        <v>9727</v>
      </c>
      <c r="I2310" s="7">
        <v>257</v>
      </c>
      <c r="J2310" s="8">
        <v>1024538</v>
      </c>
      <c r="K2310" s="9">
        <v>959870</v>
      </c>
      <c r="L2310" s="9">
        <f t="shared" si="50"/>
        <v>0</v>
      </c>
      <c r="M2310" s="9">
        <f t="shared" si="51"/>
        <v>191974</v>
      </c>
      <c r="N2310" s="9"/>
    </row>
    <row r="2311" spans="1:14" outlineLevel="2" x14ac:dyDescent="0.25">
      <c r="A2311" s="6" t="s">
        <v>9726</v>
      </c>
      <c r="B2311" s="6" t="s">
        <v>1637</v>
      </c>
      <c r="C2311" s="6" t="s">
        <v>9729</v>
      </c>
      <c r="D2311" s="7" t="s">
        <v>9564</v>
      </c>
      <c r="E2311" s="7" t="s">
        <v>9565</v>
      </c>
      <c r="F2311" s="7" t="s">
        <v>9566</v>
      </c>
      <c r="G2311" s="7" t="s">
        <v>9567</v>
      </c>
      <c r="H2311" s="7" t="s">
        <v>9727</v>
      </c>
      <c r="I2311" s="7">
        <v>217</v>
      </c>
      <c r="J2311" s="8">
        <v>1048998</v>
      </c>
      <c r="K2311" s="9">
        <v>982786</v>
      </c>
      <c r="L2311" s="9">
        <f t="shared" si="50"/>
        <v>196557.2</v>
      </c>
      <c r="M2311" s="9">
        <f t="shared" si="51"/>
        <v>0</v>
      </c>
      <c r="N2311" s="9"/>
    </row>
    <row r="2312" spans="1:14" outlineLevel="2" x14ac:dyDescent="0.25">
      <c r="A2312" s="6" t="s">
        <v>9726</v>
      </c>
      <c r="B2312" s="6" t="s">
        <v>1638</v>
      </c>
      <c r="C2312" s="6" t="s">
        <v>9730</v>
      </c>
      <c r="D2312" s="7" t="s">
        <v>9564</v>
      </c>
      <c r="E2312" s="7" t="s">
        <v>9565</v>
      </c>
      <c r="F2312" s="7" t="s">
        <v>9566</v>
      </c>
      <c r="G2312" s="7" t="s">
        <v>9567</v>
      </c>
      <c r="H2312" s="7" t="s">
        <v>9727</v>
      </c>
      <c r="I2312" s="7">
        <v>166</v>
      </c>
      <c r="J2312" s="8">
        <v>294210</v>
      </c>
      <c r="K2312" s="9">
        <v>275640</v>
      </c>
      <c r="L2312" s="9">
        <f t="shared" si="50"/>
        <v>55128</v>
      </c>
      <c r="M2312" s="9">
        <f t="shared" si="51"/>
        <v>0</v>
      </c>
      <c r="N2312" s="9"/>
    </row>
    <row r="2313" spans="1:14" outlineLevel="2" x14ac:dyDescent="0.25">
      <c r="A2313" s="6" t="s">
        <v>9726</v>
      </c>
      <c r="B2313" s="6" t="s">
        <v>1639</v>
      </c>
      <c r="C2313" s="6" t="s">
        <v>9731</v>
      </c>
      <c r="D2313" s="7" t="s">
        <v>9564</v>
      </c>
      <c r="E2313" s="7" t="s">
        <v>9565</v>
      </c>
      <c r="F2313" s="7" t="s">
        <v>9566</v>
      </c>
      <c r="G2313" s="7" t="s">
        <v>9567</v>
      </c>
      <c r="H2313" s="7" t="s">
        <v>9727</v>
      </c>
      <c r="I2313" s="7">
        <v>76</v>
      </c>
      <c r="J2313" s="8">
        <v>182733</v>
      </c>
      <c r="K2313" s="9">
        <v>171199</v>
      </c>
      <c r="L2313" s="9">
        <f t="shared" si="50"/>
        <v>34239.800000000003</v>
      </c>
      <c r="M2313" s="9">
        <f t="shared" si="51"/>
        <v>0</v>
      </c>
      <c r="N2313" s="9"/>
    </row>
    <row r="2314" spans="1:14" outlineLevel="2" x14ac:dyDescent="0.25">
      <c r="A2314" s="6" t="s">
        <v>9726</v>
      </c>
      <c r="B2314" s="6" t="s">
        <v>1640</v>
      </c>
      <c r="C2314" s="6" t="s">
        <v>9732</v>
      </c>
      <c r="D2314" s="7" t="s">
        <v>9564</v>
      </c>
      <c r="E2314" s="7" t="s">
        <v>9565</v>
      </c>
      <c r="F2314" s="7" t="s">
        <v>9566</v>
      </c>
      <c r="G2314" s="7" t="s">
        <v>9567</v>
      </c>
      <c r="H2314" s="7" t="s">
        <v>9727</v>
      </c>
      <c r="I2314" s="7">
        <v>128</v>
      </c>
      <c r="J2314" s="8">
        <v>353273</v>
      </c>
      <c r="K2314" s="9">
        <v>330975</v>
      </c>
      <c r="L2314" s="9">
        <f t="shared" si="50"/>
        <v>66195</v>
      </c>
      <c r="M2314" s="9">
        <f t="shared" si="51"/>
        <v>0</v>
      </c>
      <c r="N2314" s="9"/>
    </row>
    <row r="2315" spans="1:14" outlineLevel="1" x14ac:dyDescent="0.25">
      <c r="A2315" s="19" t="s">
        <v>19912</v>
      </c>
      <c r="B2315" s="6"/>
      <c r="C2315" s="6"/>
      <c r="D2315" s="7"/>
      <c r="E2315" s="7"/>
      <c r="F2315" s="7"/>
      <c r="G2315" s="7"/>
      <c r="H2315" s="7"/>
      <c r="I2315" s="7">
        <f>SUBTOTAL(9,I2309:I2314)</f>
        <v>1002</v>
      </c>
      <c r="J2315" s="8">
        <f>SUBTOTAL(9,J2309:J2314)</f>
        <v>3533590</v>
      </c>
      <c r="K2315" s="9">
        <f>SUBTOTAL(9,K2309:K2314)</f>
        <v>3310553</v>
      </c>
      <c r="L2315" s="9">
        <f>SUBTOTAL(9,L2309:L2314)</f>
        <v>470136.60000000003</v>
      </c>
      <c r="M2315" s="9">
        <f>SUBTOTAL(9,M2309:M2314)</f>
        <v>191974</v>
      </c>
      <c r="N2315" s="9"/>
    </row>
    <row r="2316" spans="1:14" outlineLevel="2" x14ac:dyDescent="0.25">
      <c r="A2316" s="6" t="s">
        <v>9734</v>
      </c>
      <c r="B2316" s="6" t="s">
        <v>1641</v>
      </c>
      <c r="C2316" s="6" t="s">
        <v>9733</v>
      </c>
      <c r="D2316" s="7" t="s">
        <v>9564</v>
      </c>
      <c r="E2316" s="7" t="s">
        <v>9565</v>
      </c>
      <c r="F2316" s="7" t="s">
        <v>9566</v>
      </c>
      <c r="G2316" s="7" t="s">
        <v>9567</v>
      </c>
      <c r="H2316" s="7" t="s">
        <v>9735</v>
      </c>
      <c r="I2316" s="7">
        <v>247</v>
      </c>
      <c r="J2316" s="8">
        <v>490433</v>
      </c>
      <c r="K2316" s="9">
        <v>459477</v>
      </c>
      <c r="L2316" s="9">
        <f t="shared" si="50"/>
        <v>91895.400000000009</v>
      </c>
      <c r="M2316" s="9">
        <f t="shared" si="51"/>
        <v>0</v>
      </c>
      <c r="N2316" s="9"/>
    </row>
    <row r="2317" spans="1:14" outlineLevel="1" x14ac:dyDescent="0.25">
      <c r="A2317" s="19" t="s">
        <v>19913</v>
      </c>
      <c r="B2317" s="6"/>
      <c r="C2317" s="6"/>
      <c r="D2317" s="7"/>
      <c r="E2317" s="7"/>
      <c r="F2317" s="7"/>
      <c r="G2317" s="7"/>
      <c r="H2317" s="7"/>
      <c r="I2317" s="7">
        <f>SUBTOTAL(9,I2316:I2316)</f>
        <v>247</v>
      </c>
      <c r="J2317" s="8">
        <f>SUBTOTAL(9,J2316:J2316)</f>
        <v>490433</v>
      </c>
      <c r="K2317" s="9">
        <f>SUBTOTAL(9,K2316:K2316)</f>
        <v>459477</v>
      </c>
      <c r="L2317" s="9">
        <f>SUBTOTAL(9,L2316:L2316)</f>
        <v>91895.400000000009</v>
      </c>
      <c r="M2317" s="9">
        <f>SUBTOTAL(9,M2316:M2316)</f>
        <v>0</v>
      </c>
      <c r="N2317" s="9"/>
    </row>
    <row r="2318" spans="1:14" outlineLevel="2" x14ac:dyDescent="0.25">
      <c r="A2318" s="6" t="s">
        <v>9737</v>
      </c>
      <c r="B2318" s="6" t="s">
        <v>1642</v>
      </c>
      <c r="C2318" s="6" t="s">
        <v>9736</v>
      </c>
      <c r="D2318" s="7" t="s">
        <v>9564</v>
      </c>
      <c r="E2318" s="7" t="s">
        <v>9565</v>
      </c>
      <c r="F2318" s="7" t="s">
        <v>9566</v>
      </c>
      <c r="G2318" s="7" t="s">
        <v>9567</v>
      </c>
      <c r="H2318" s="7" t="s">
        <v>9738</v>
      </c>
      <c r="I2318" s="7">
        <v>125</v>
      </c>
      <c r="J2318" s="8">
        <v>498293</v>
      </c>
      <c r="K2318" s="9">
        <v>466841</v>
      </c>
      <c r="L2318" s="9">
        <f t="shared" si="50"/>
        <v>93368.200000000012</v>
      </c>
      <c r="M2318" s="9">
        <f t="shared" si="51"/>
        <v>0</v>
      </c>
      <c r="N2318" s="9"/>
    </row>
    <row r="2319" spans="1:14" outlineLevel="2" x14ac:dyDescent="0.25">
      <c r="A2319" s="6" t="s">
        <v>9737</v>
      </c>
      <c r="B2319" s="6" t="s">
        <v>1643</v>
      </c>
      <c r="C2319" s="6" t="s">
        <v>9739</v>
      </c>
      <c r="D2319" s="7" t="s">
        <v>9564</v>
      </c>
      <c r="E2319" s="7" t="s">
        <v>9565</v>
      </c>
      <c r="F2319" s="7" t="s">
        <v>9566</v>
      </c>
      <c r="G2319" s="7" t="s">
        <v>9567</v>
      </c>
      <c r="H2319" s="7" t="s">
        <v>9738</v>
      </c>
      <c r="I2319" s="7">
        <v>140</v>
      </c>
      <c r="J2319" s="8">
        <v>388151</v>
      </c>
      <c r="K2319" s="9">
        <v>363651</v>
      </c>
      <c r="L2319" s="9">
        <f t="shared" si="50"/>
        <v>72730.2</v>
      </c>
      <c r="M2319" s="9">
        <f t="shared" si="51"/>
        <v>0</v>
      </c>
      <c r="N2319" s="9"/>
    </row>
    <row r="2320" spans="1:14" outlineLevel="1" x14ac:dyDescent="0.25">
      <c r="A2320" s="19" t="s">
        <v>19914</v>
      </c>
      <c r="B2320" s="6"/>
      <c r="C2320" s="6"/>
      <c r="D2320" s="7"/>
      <c r="E2320" s="7"/>
      <c r="F2320" s="7"/>
      <c r="G2320" s="7"/>
      <c r="H2320" s="7"/>
      <c r="I2320" s="7">
        <f>SUBTOTAL(9,I2318:I2319)</f>
        <v>265</v>
      </c>
      <c r="J2320" s="8">
        <f>SUBTOTAL(9,J2318:J2319)</f>
        <v>886444</v>
      </c>
      <c r="K2320" s="9">
        <f>SUBTOTAL(9,K2318:K2319)</f>
        <v>830492</v>
      </c>
      <c r="L2320" s="9">
        <f>SUBTOTAL(9,L2318:L2319)</f>
        <v>166098.40000000002</v>
      </c>
      <c r="M2320" s="9">
        <f>SUBTOTAL(9,M2318:M2319)</f>
        <v>0</v>
      </c>
      <c r="N2320" s="9"/>
    </row>
    <row r="2321" spans="1:14" outlineLevel="2" x14ac:dyDescent="0.25">
      <c r="A2321" s="6" t="s">
        <v>9741</v>
      </c>
      <c r="B2321" s="6" t="s">
        <v>1644</v>
      </c>
      <c r="C2321" s="6" t="s">
        <v>9740</v>
      </c>
      <c r="D2321" s="7" t="s">
        <v>9564</v>
      </c>
      <c r="E2321" s="7" t="s">
        <v>9565</v>
      </c>
      <c r="F2321" s="7" t="s">
        <v>9566</v>
      </c>
      <c r="G2321" s="7" t="s">
        <v>9567</v>
      </c>
      <c r="H2321" s="7" t="s">
        <v>9742</v>
      </c>
      <c r="I2321" s="7">
        <v>60</v>
      </c>
      <c r="J2321" s="8">
        <v>143163</v>
      </c>
      <c r="K2321" s="9">
        <v>134127</v>
      </c>
      <c r="L2321" s="9">
        <f t="shared" si="50"/>
        <v>26825.4</v>
      </c>
      <c r="M2321" s="9">
        <f t="shared" si="51"/>
        <v>0</v>
      </c>
      <c r="N2321" s="9"/>
    </row>
    <row r="2322" spans="1:14" outlineLevel="1" x14ac:dyDescent="0.25">
      <c r="A2322" s="19" t="s">
        <v>19915</v>
      </c>
      <c r="B2322" s="6"/>
      <c r="C2322" s="6"/>
      <c r="D2322" s="7"/>
      <c r="E2322" s="7"/>
      <c r="F2322" s="7"/>
      <c r="G2322" s="7"/>
      <c r="H2322" s="7"/>
      <c r="I2322" s="7">
        <f>SUBTOTAL(9,I2321:I2321)</f>
        <v>60</v>
      </c>
      <c r="J2322" s="8">
        <f>SUBTOTAL(9,J2321:J2321)</f>
        <v>143163</v>
      </c>
      <c r="K2322" s="9">
        <f>SUBTOTAL(9,K2321:K2321)</f>
        <v>134127</v>
      </c>
      <c r="L2322" s="9">
        <f>SUBTOTAL(9,L2321:L2321)</f>
        <v>26825.4</v>
      </c>
      <c r="M2322" s="9">
        <f>SUBTOTAL(9,M2321:M2321)</f>
        <v>0</v>
      </c>
      <c r="N2322" s="9"/>
    </row>
    <row r="2323" spans="1:14" outlineLevel="2" x14ac:dyDescent="0.25">
      <c r="A2323" s="6" t="s">
        <v>9744</v>
      </c>
      <c r="B2323" s="6" t="s">
        <v>1645</v>
      </c>
      <c r="C2323" s="6" t="s">
        <v>9743</v>
      </c>
      <c r="D2323" s="7" t="s">
        <v>9564</v>
      </c>
      <c r="E2323" s="7" t="s">
        <v>9565</v>
      </c>
      <c r="F2323" s="7" t="s">
        <v>9566</v>
      </c>
      <c r="G2323" s="7" t="s">
        <v>9567</v>
      </c>
      <c r="H2323" s="7" t="s">
        <v>9745</v>
      </c>
      <c r="I2323" s="7">
        <v>99</v>
      </c>
      <c r="J2323" s="8">
        <v>345042</v>
      </c>
      <c r="K2323" s="9">
        <v>323263</v>
      </c>
      <c r="L2323" s="9">
        <f t="shared" si="50"/>
        <v>64652.600000000006</v>
      </c>
      <c r="M2323" s="9">
        <f t="shared" si="51"/>
        <v>0</v>
      </c>
      <c r="N2323" s="9"/>
    </row>
    <row r="2324" spans="1:14" outlineLevel="2" x14ac:dyDescent="0.25">
      <c r="A2324" s="6" t="s">
        <v>9744</v>
      </c>
      <c r="B2324" s="6" t="s">
        <v>1646</v>
      </c>
      <c r="C2324" s="6" t="s">
        <v>9746</v>
      </c>
      <c r="D2324" s="7" t="s">
        <v>9564</v>
      </c>
      <c r="E2324" s="7" t="s">
        <v>9565</v>
      </c>
      <c r="F2324" s="7" t="s">
        <v>9566</v>
      </c>
      <c r="G2324" s="7" t="s">
        <v>9567</v>
      </c>
      <c r="H2324" s="7" t="s">
        <v>9745</v>
      </c>
      <c r="I2324" s="7">
        <v>108</v>
      </c>
      <c r="J2324" s="8">
        <v>269690</v>
      </c>
      <c r="K2324" s="9">
        <v>252667</v>
      </c>
      <c r="L2324" s="9">
        <f t="shared" si="50"/>
        <v>50533.4</v>
      </c>
      <c r="M2324" s="9">
        <f t="shared" si="51"/>
        <v>0</v>
      </c>
      <c r="N2324" s="9"/>
    </row>
    <row r="2325" spans="1:14" outlineLevel="1" x14ac:dyDescent="0.25">
      <c r="A2325" s="19" t="s">
        <v>19916</v>
      </c>
      <c r="B2325" s="6"/>
      <c r="C2325" s="6"/>
      <c r="D2325" s="7"/>
      <c r="E2325" s="7"/>
      <c r="F2325" s="7"/>
      <c r="G2325" s="7"/>
      <c r="H2325" s="7"/>
      <c r="I2325" s="7">
        <f>SUBTOTAL(9,I2323:I2324)</f>
        <v>207</v>
      </c>
      <c r="J2325" s="8">
        <f>SUBTOTAL(9,J2323:J2324)</f>
        <v>614732</v>
      </c>
      <c r="K2325" s="9">
        <f>SUBTOTAL(9,K2323:K2324)</f>
        <v>575930</v>
      </c>
      <c r="L2325" s="9">
        <f>SUBTOTAL(9,L2323:L2324)</f>
        <v>115186</v>
      </c>
      <c r="M2325" s="9">
        <f>SUBTOTAL(9,M2323:M2324)</f>
        <v>0</v>
      </c>
      <c r="N2325" s="9"/>
    </row>
    <row r="2326" spans="1:14" outlineLevel="2" x14ac:dyDescent="0.25">
      <c r="A2326" s="6" t="s">
        <v>9748</v>
      </c>
      <c r="B2326" s="6" t="s">
        <v>1647</v>
      </c>
      <c r="C2326" s="6" t="s">
        <v>9747</v>
      </c>
      <c r="D2326" s="7" t="s">
        <v>9564</v>
      </c>
      <c r="E2326" s="7" t="s">
        <v>9565</v>
      </c>
      <c r="F2326" s="7" t="s">
        <v>9566</v>
      </c>
      <c r="G2326" s="7" t="s">
        <v>9567</v>
      </c>
      <c r="H2326" s="7" t="s">
        <v>9749</v>
      </c>
      <c r="I2326" s="7">
        <v>212</v>
      </c>
      <c r="J2326" s="8">
        <v>595726</v>
      </c>
      <c r="K2326" s="9">
        <v>558124</v>
      </c>
      <c r="L2326" s="9">
        <f t="shared" si="50"/>
        <v>111624.8</v>
      </c>
      <c r="M2326" s="9">
        <f t="shared" si="51"/>
        <v>0</v>
      </c>
      <c r="N2326" s="9"/>
    </row>
    <row r="2327" spans="1:14" outlineLevel="1" x14ac:dyDescent="0.25">
      <c r="A2327" s="19" t="s">
        <v>19917</v>
      </c>
      <c r="B2327" s="6"/>
      <c r="C2327" s="6"/>
      <c r="D2327" s="7"/>
      <c r="E2327" s="7"/>
      <c r="F2327" s="7"/>
      <c r="G2327" s="7"/>
      <c r="H2327" s="7"/>
      <c r="I2327" s="7">
        <f>SUBTOTAL(9,I2326:I2326)</f>
        <v>212</v>
      </c>
      <c r="J2327" s="8">
        <f>SUBTOTAL(9,J2326:J2326)</f>
        <v>595726</v>
      </c>
      <c r="K2327" s="9">
        <f>SUBTOTAL(9,K2326:K2326)</f>
        <v>558124</v>
      </c>
      <c r="L2327" s="9">
        <f>SUBTOTAL(9,L2326:L2326)</f>
        <v>111624.8</v>
      </c>
      <c r="M2327" s="9">
        <f>SUBTOTAL(9,M2326:M2326)</f>
        <v>0</v>
      </c>
      <c r="N2327" s="9"/>
    </row>
    <row r="2328" spans="1:14" outlineLevel="2" x14ac:dyDescent="0.25">
      <c r="A2328" s="6" t="s">
        <v>9751</v>
      </c>
      <c r="B2328" s="6" t="s">
        <v>1648</v>
      </c>
      <c r="C2328" s="6" t="s">
        <v>9750</v>
      </c>
      <c r="D2328" s="7" t="s">
        <v>9564</v>
      </c>
      <c r="E2328" s="7" t="s">
        <v>9565</v>
      </c>
      <c r="F2328" s="7" t="s">
        <v>9566</v>
      </c>
      <c r="G2328" s="7" t="s">
        <v>9567</v>
      </c>
      <c r="H2328" s="7" t="s">
        <v>9752</v>
      </c>
      <c r="I2328" s="7">
        <v>166</v>
      </c>
      <c r="J2328" s="8">
        <v>546377</v>
      </c>
      <c r="K2328" s="9">
        <v>511890</v>
      </c>
      <c r="L2328" s="9">
        <f t="shared" si="50"/>
        <v>102378</v>
      </c>
      <c r="M2328" s="9">
        <f t="shared" si="51"/>
        <v>0</v>
      </c>
      <c r="N2328" s="9"/>
    </row>
    <row r="2329" spans="1:14" outlineLevel="2" x14ac:dyDescent="0.25">
      <c r="A2329" s="6" t="s">
        <v>9751</v>
      </c>
      <c r="B2329" s="6" t="s">
        <v>1649</v>
      </c>
      <c r="C2329" s="6" t="s">
        <v>9753</v>
      </c>
      <c r="D2329" s="7" t="s">
        <v>9564</v>
      </c>
      <c r="E2329" s="7" t="s">
        <v>9565</v>
      </c>
      <c r="F2329" s="7" t="s">
        <v>9566</v>
      </c>
      <c r="G2329" s="7" t="s">
        <v>9567</v>
      </c>
      <c r="H2329" s="7" t="s">
        <v>9752</v>
      </c>
      <c r="I2329" s="7">
        <v>25</v>
      </c>
      <c r="J2329" s="8">
        <v>31346</v>
      </c>
      <c r="K2329" s="9">
        <v>29367</v>
      </c>
      <c r="L2329" s="9">
        <f t="shared" si="50"/>
        <v>5873.4000000000005</v>
      </c>
      <c r="M2329" s="9">
        <f t="shared" si="51"/>
        <v>0</v>
      </c>
      <c r="N2329" s="9"/>
    </row>
    <row r="2330" spans="1:14" outlineLevel="1" x14ac:dyDescent="0.25">
      <c r="A2330" s="19" t="s">
        <v>19918</v>
      </c>
      <c r="B2330" s="6"/>
      <c r="C2330" s="6"/>
      <c r="D2330" s="7"/>
      <c r="E2330" s="7"/>
      <c r="F2330" s="7"/>
      <c r="G2330" s="7"/>
      <c r="H2330" s="7"/>
      <c r="I2330" s="7">
        <f>SUBTOTAL(9,I2328:I2329)</f>
        <v>191</v>
      </c>
      <c r="J2330" s="8">
        <f>SUBTOTAL(9,J2328:J2329)</f>
        <v>577723</v>
      </c>
      <c r="K2330" s="9">
        <f>SUBTOTAL(9,K2328:K2329)</f>
        <v>541257</v>
      </c>
      <c r="L2330" s="9">
        <f>SUBTOTAL(9,L2328:L2329)</f>
        <v>108251.4</v>
      </c>
      <c r="M2330" s="9">
        <f>SUBTOTAL(9,M2328:M2329)</f>
        <v>0</v>
      </c>
      <c r="N2330" s="9"/>
    </row>
    <row r="2331" spans="1:14" outlineLevel="2" x14ac:dyDescent="0.25">
      <c r="A2331" s="6" t="s">
        <v>9755</v>
      </c>
      <c r="B2331" s="6" t="s">
        <v>1650</v>
      </c>
      <c r="C2331" s="6" t="s">
        <v>9754</v>
      </c>
      <c r="D2331" s="7" t="s">
        <v>9564</v>
      </c>
      <c r="E2331" s="7" t="s">
        <v>9565</v>
      </c>
      <c r="F2331" s="7" t="s">
        <v>9566</v>
      </c>
      <c r="G2331" s="7" t="s">
        <v>9567</v>
      </c>
      <c r="H2331" s="7" t="s">
        <v>9756</v>
      </c>
      <c r="I2331" s="7">
        <v>25</v>
      </c>
      <c r="J2331" s="8">
        <v>96148</v>
      </c>
      <c r="K2331" s="9">
        <v>90079</v>
      </c>
      <c r="L2331" s="9">
        <f t="shared" si="50"/>
        <v>18015.8</v>
      </c>
      <c r="M2331" s="9">
        <f t="shared" si="51"/>
        <v>0</v>
      </c>
      <c r="N2331" s="9"/>
    </row>
    <row r="2332" spans="1:14" outlineLevel="2" x14ac:dyDescent="0.25">
      <c r="A2332" s="6" t="s">
        <v>9755</v>
      </c>
      <c r="B2332" s="6" t="s">
        <v>1651</v>
      </c>
      <c r="C2332" s="6" t="s">
        <v>9757</v>
      </c>
      <c r="D2332" s="7" t="s">
        <v>9564</v>
      </c>
      <c r="E2332" s="7" t="s">
        <v>9565</v>
      </c>
      <c r="F2332" s="7" t="s">
        <v>9566</v>
      </c>
      <c r="G2332" s="7" t="s">
        <v>9567</v>
      </c>
      <c r="H2332" s="7" t="s">
        <v>9756</v>
      </c>
      <c r="I2332" s="7">
        <v>100</v>
      </c>
      <c r="J2332" s="8">
        <v>363269</v>
      </c>
      <c r="K2332" s="9">
        <v>340340</v>
      </c>
      <c r="L2332" s="9">
        <f t="shared" si="50"/>
        <v>68068</v>
      </c>
      <c r="M2332" s="9">
        <f t="shared" si="51"/>
        <v>0</v>
      </c>
      <c r="N2332" s="9"/>
    </row>
    <row r="2333" spans="1:14" outlineLevel="2" x14ac:dyDescent="0.25">
      <c r="A2333" s="6" t="s">
        <v>9755</v>
      </c>
      <c r="B2333" s="6" t="s">
        <v>1652</v>
      </c>
      <c r="C2333" s="6" t="s">
        <v>9758</v>
      </c>
      <c r="D2333" s="7" t="s">
        <v>9564</v>
      </c>
      <c r="E2333" s="7" t="s">
        <v>9565</v>
      </c>
      <c r="F2333" s="7" t="s">
        <v>9566</v>
      </c>
      <c r="G2333" s="7" t="s">
        <v>9567</v>
      </c>
      <c r="H2333" s="7" t="s">
        <v>9756</v>
      </c>
      <c r="I2333" s="7">
        <v>98</v>
      </c>
      <c r="J2333" s="8">
        <v>904460</v>
      </c>
      <c r="K2333" s="9">
        <v>847372</v>
      </c>
      <c r="L2333" s="9">
        <f t="shared" si="50"/>
        <v>169474.40000000002</v>
      </c>
      <c r="M2333" s="9">
        <f t="shared" si="51"/>
        <v>0</v>
      </c>
      <c r="N2333" s="9"/>
    </row>
    <row r="2334" spans="1:14" outlineLevel="2" x14ac:dyDescent="0.25">
      <c r="A2334" s="6" t="s">
        <v>9755</v>
      </c>
      <c r="B2334" s="6" t="s">
        <v>1653</v>
      </c>
      <c r="C2334" s="6" t="s">
        <v>9759</v>
      </c>
      <c r="D2334" s="7" t="s">
        <v>9564</v>
      </c>
      <c r="E2334" s="7" t="s">
        <v>9565</v>
      </c>
      <c r="F2334" s="7" t="s">
        <v>9566</v>
      </c>
      <c r="G2334" s="7" t="s">
        <v>9567</v>
      </c>
      <c r="H2334" s="7" t="s">
        <v>9756</v>
      </c>
      <c r="I2334" s="7">
        <v>8</v>
      </c>
      <c r="J2334" s="8">
        <v>22990</v>
      </c>
      <c r="K2334" s="9">
        <v>21539</v>
      </c>
      <c r="L2334" s="9">
        <f t="shared" si="50"/>
        <v>4307.8</v>
      </c>
      <c r="M2334" s="9">
        <f t="shared" si="51"/>
        <v>0</v>
      </c>
      <c r="N2334" s="9"/>
    </row>
    <row r="2335" spans="1:14" outlineLevel="1" x14ac:dyDescent="0.25">
      <c r="A2335" s="19" t="s">
        <v>19919</v>
      </c>
      <c r="B2335" s="6"/>
      <c r="C2335" s="6"/>
      <c r="D2335" s="7"/>
      <c r="E2335" s="7"/>
      <c r="F2335" s="7"/>
      <c r="G2335" s="7"/>
      <c r="H2335" s="7"/>
      <c r="I2335" s="7">
        <f>SUBTOTAL(9,I2331:I2334)</f>
        <v>231</v>
      </c>
      <c r="J2335" s="8">
        <f>SUBTOTAL(9,J2331:J2334)</f>
        <v>1386867</v>
      </c>
      <c r="K2335" s="9">
        <f>SUBTOTAL(9,K2331:K2334)</f>
        <v>1299330</v>
      </c>
      <c r="L2335" s="9">
        <f>SUBTOTAL(9,L2331:L2334)</f>
        <v>259866</v>
      </c>
      <c r="M2335" s="9">
        <f>SUBTOTAL(9,M2331:M2334)</f>
        <v>0</v>
      </c>
      <c r="N2335" s="9"/>
    </row>
    <row r="2336" spans="1:14" outlineLevel="2" x14ac:dyDescent="0.25">
      <c r="A2336" s="6" t="s">
        <v>9761</v>
      </c>
      <c r="B2336" s="6" t="s">
        <v>1654</v>
      </c>
      <c r="C2336" s="6" t="s">
        <v>9760</v>
      </c>
      <c r="D2336" s="7" t="s">
        <v>9564</v>
      </c>
      <c r="E2336" s="7" t="s">
        <v>9565</v>
      </c>
      <c r="F2336" s="7" t="s">
        <v>9566</v>
      </c>
      <c r="G2336" s="7" t="s">
        <v>9567</v>
      </c>
      <c r="H2336" s="7" t="s">
        <v>9762</v>
      </c>
      <c r="I2336" s="7">
        <v>193</v>
      </c>
      <c r="J2336" s="8">
        <v>440487</v>
      </c>
      <c r="K2336" s="9">
        <v>412684</v>
      </c>
      <c r="L2336" s="9">
        <f t="shared" si="50"/>
        <v>82536.800000000003</v>
      </c>
      <c r="M2336" s="9">
        <f t="shared" si="51"/>
        <v>0</v>
      </c>
      <c r="N2336" s="9"/>
    </row>
    <row r="2337" spans="1:14" outlineLevel="1" x14ac:dyDescent="0.25">
      <c r="A2337" s="19" t="s">
        <v>19920</v>
      </c>
      <c r="B2337" s="6"/>
      <c r="C2337" s="6"/>
      <c r="D2337" s="7"/>
      <c r="E2337" s="7"/>
      <c r="F2337" s="7"/>
      <c r="G2337" s="7"/>
      <c r="H2337" s="7"/>
      <c r="I2337" s="7">
        <f>SUBTOTAL(9,I2336:I2336)</f>
        <v>193</v>
      </c>
      <c r="J2337" s="8">
        <f>SUBTOTAL(9,J2336:J2336)</f>
        <v>440487</v>
      </c>
      <c r="K2337" s="9">
        <f>SUBTOTAL(9,K2336:K2336)</f>
        <v>412684</v>
      </c>
      <c r="L2337" s="9">
        <f>SUBTOTAL(9,L2336:L2336)</f>
        <v>82536.800000000003</v>
      </c>
      <c r="M2337" s="9">
        <f>SUBTOTAL(9,M2336:M2336)</f>
        <v>0</v>
      </c>
      <c r="N2337" s="9"/>
    </row>
    <row r="2338" spans="1:14" outlineLevel="2" x14ac:dyDescent="0.25">
      <c r="A2338" s="6" t="s">
        <v>9764</v>
      </c>
      <c r="B2338" s="6" t="s">
        <v>1655</v>
      </c>
      <c r="C2338" s="6" t="s">
        <v>9763</v>
      </c>
      <c r="D2338" s="7" t="s">
        <v>9564</v>
      </c>
      <c r="E2338" s="7" t="s">
        <v>9565</v>
      </c>
      <c r="F2338" s="7" t="s">
        <v>9566</v>
      </c>
      <c r="G2338" s="7" t="s">
        <v>9567</v>
      </c>
      <c r="H2338" s="7" t="s">
        <v>9765</v>
      </c>
      <c r="I2338" s="7">
        <v>233</v>
      </c>
      <c r="J2338" s="8">
        <v>569173</v>
      </c>
      <c r="K2338" s="9">
        <v>533247</v>
      </c>
      <c r="L2338" s="9">
        <f t="shared" si="50"/>
        <v>106649.40000000001</v>
      </c>
      <c r="M2338" s="9">
        <f t="shared" si="51"/>
        <v>0</v>
      </c>
      <c r="N2338" s="9"/>
    </row>
    <row r="2339" spans="1:14" outlineLevel="1" x14ac:dyDescent="0.25">
      <c r="A2339" s="19" t="s">
        <v>19921</v>
      </c>
      <c r="B2339" s="6"/>
      <c r="C2339" s="6"/>
      <c r="D2339" s="7"/>
      <c r="E2339" s="7"/>
      <c r="F2339" s="7"/>
      <c r="G2339" s="7"/>
      <c r="H2339" s="7"/>
      <c r="I2339" s="7">
        <f>SUBTOTAL(9,I2338:I2338)</f>
        <v>233</v>
      </c>
      <c r="J2339" s="8">
        <f>SUBTOTAL(9,J2338:J2338)</f>
        <v>569173</v>
      </c>
      <c r="K2339" s="9">
        <f>SUBTOTAL(9,K2338:K2338)</f>
        <v>533247</v>
      </c>
      <c r="L2339" s="9">
        <f>SUBTOTAL(9,L2338:L2338)</f>
        <v>106649.40000000001</v>
      </c>
      <c r="M2339" s="9">
        <f>SUBTOTAL(9,M2338:M2338)</f>
        <v>0</v>
      </c>
      <c r="N2339" s="9"/>
    </row>
    <row r="2340" spans="1:14" outlineLevel="2" x14ac:dyDescent="0.25">
      <c r="A2340" s="6" t="s">
        <v>9767</v>
      </c>
      <c r="B2340" s="6" t="s">
        <v>1656</v>
      </c>
      <c r="C2340" s="6" t="s">
        <v>9766</v>
      </c>
      <c r="D2340" s="7" t="s">
        <v>9564</v>
      </c>
      <c r="E2340" s="7" t="s">
        <v>9565</v>
      </c>
      <c r="F2340" s="7" t="s">
        <v>9566</v>
      </c>
      <c r="G2340" s="7" t="s">
        <v>9567</v>
      </c>
      <c r="H2340" s="7" t="s">
        <v>9768</v>
      </c>
      <c r="I2340" s="7">
        <v>50</v>
      </c>
      <c r="J2340" s="8">
        <v>191287</v>
      </c>
      <c r="K2340" s="9">
        <v>179213</v>
      </c>
      <c r="L2340" s="9">
        <f t="shared" si="50"/>
        <v>35842.6</v>
      </c>
      <c r="M2340" s="9">
        <f t="shared" si="51"/>
        <v>0</v>
      </c>
      <c r="N2340" s="9"/>
    </row>
    <row r="2341" spans="1:14" outlineLevel="1" x14ac:dyDescent="0.25">
      <c r="A2341" s="19" t="s">
        <v>19922</v>
      </c>
      <c r="B2341" s="6"/>
      <c r="C2341" s="6"/>
      <c r="D2341" s="7"/>
      <c r="E2341" s="7"/>
      <c r="F2341" s="7"/>
      <c r="G2341" s="7"/>
      <c r="H2341" s="7"/>
      <c r="I2341" s="7">
        <f>SUBTOTAL(9,I2340:I2340)</f>
        <v>50</v>
      </c>
      <c r="J2341" s="8">
        <f>SUBTOTAL(9,J2340:J2340)</f>
        <v>191287</v>
      </c>
      <c r="K2341" s="9">
        <f>SUBTOTAL(9,K2340:K2340)</f>
        <v>179213</v>
      </c>
      <c r="L2341" s="9">
        <f>SUBTOTAL(9,L2340:L2340)</f>
        <v>35842.6</v>
      </c>
      <c r="M2341" s="9">
        <f>SUBTOTAL(9,M2340:M2340)</f>
        <v>0</v>
      </c>
      <c r="N2341" s="9"/>
    </row>
    <row r="2342" spans="1:14" outlineLevel="2" x14ac:dyDescent="0.25">
      <c r="A2342" s="6" t="s">
        <v>9770</v>
      </c>
      <c r="B2342" s="6" t="s">
        <v>1657</v>
      </c>
      <c r="C2342" s="6" t="s">
        <v>9769</v>
      </c>
      <c r="D2342" s="7" t="s">
        <v>9564</v>
      </c>
      <c r="E2342" s="7" t="s">
        <v>9565</v>
      </c>
      <c r="F2342" s="7" t="s">
        <v>9566</v>
      </c>
      <c r="G2342" s="7" t="s">
        <v>9567</v>
      </c>
      <c r="H2342" s="7" t="s">
        <v>9771</v>
      </c>
      <c r="I2342" s="7">
        <v>159</v>
      </c>
      <c r="J2342" s="8">
        <v>406194</v>
      </c>
      <c r="K2342" s="9">
        <v>380556</v>
      </c>
      <c r="L2342" s="9">
        <f t="shared" si="50"/>
        <v>76111.199999999997</v>
      </c>
      <c r="M2342" s="9">
        <f t="shared" si="51"/>
        <v>0</v>
      </c>
      <c r="N2342" s="9"/>
    </row>
    <row r="2343" spans="1:14" outlineLevel="2" x14ac:dyDescent="0.25">
      <c r="A2343" s="6" t="s">
        <v>9770</v>
      </c>
      <c r="B2343" s="6" t="s">
        <v>1658</v>
      </c>
      <c r="C2343" s="6" t="s">
        <v>9772</v>
      </c>
      <c r="D2343" s="7" t="s">
        <v>9564</v>
      </c>
      <c r="E2343" s="7" t="s">
        <v>9565</v>
      </c>
      <c r="F2343" s="7" t="s">
        <v>9566</v>
      </c>
      <c r="G2343" s="7" t="s">
        <v>9567</v>
      </c>
      <c r="H2343" s="7" t="s">
        <v>9771</v>
      </c>
      <c r="I2343" s="7">
        <v>136</v>
      </c>
      <c r="J2343" s="8">
        <v>555997</v>
      </c>
      <c r="K2343" s="9">
        <v>520903</v>
      </c>
      <c r="L2343" s="9">
        <f t="shared" si="50"/>
        <v>104180.6</v>
      </c>
      <c r="M2343" s="9">
        <f t="shared" si="51"/>
        <v>0</v>
      </c>
      <c r="N2343" s="9"/>
    </row>
    <row r="2344" spans="1:14" outlineLevel="2" x14ac:dyDescent="0.25">
      <c r="A2344" s="6" t="s">
        <v>9770</v>
      </c>
      <c r="B2344" s="6" t="s">
        <v>1659</v>
      </c>
      <c r="C2344" s="6" t="s">
        <v>9773</v>
      </c>
      <c r="D2344" s="7" t="s">
        <v>9564</v>
      </c>
      <c r="E2344" s="7" t="s">
        <v>9565</v>
      </c>
      <c r="F2344" s="7" t="s">
        <v>9566</v>
      </c>
      <c r="G2344" s="7" t="s">
        <v>9567</v>
      </c>
      <c r="H2344" s="7" t="s">
        <v>9771</v>
      </c>
      <c r="I2344" s="7">
        <v>191</v>
      </c>
      <c r="J2344" s="8">
        <v>634576</v>
      </c>
      <c r="K2344" s="9">
        <v>594522</v>
      </c>
      <c r="L2344" s="9">
        <f t="shared" si="50"/>
        <v>118904.40000000001</v>
      </c>
      <c r="M2344" s="9">
        <f t="shared" si="51"/>
        <v>0</v>
      </c>
      <c r="N2344" s="9"/>
    </row>
    <row r="2345" spans="1:14" outlineLevel="1" x14ac:dyDescent="0.25">
      <c r="A2345" s="19" t="s">
        <v>19923</v>
      </c>
      <c r="B2345" s="6"/>
      <c r="C2345" s="6"/>
      <c r="D2345" s="7"/>
      <c r="E2345" s="7"/>
      <c r="F2345" s="7"/>
      <c r="G2345" s="7"/>
      <c r="H2345" s="7"/>
      <c r="I2345" s="7">
        <f>SUBTOTAL(9,I2342:I2344)</f>
        <v>486</v>
      </c>
      <c r="J2345" s="8">
        <f>SUBTOTAL(9,J2342:J2344)</f>
        <v>1596767</v>
      </c>
      <c r="K2345" s="9">
        <f>SUBTOTAL(9,K2342:K2344)</f>
        <v>1495981</v>
      </c>
      <c r="L2345" s="9">
        <f>SUBTOTAL(9,L2342:L2344)</f>
        <v>299196.2</v>
      </c>
      <c r="M2345" s="9">
        <f>SUBTOTAL(9,M2342:M2344)</f>
        <v>0</v>
      </c>
      <c r="N2345" s="9"/>
    </row>
    <row r="2346" spans="1:14" outlineLevel="2" x14ac:dyDescent="0.25">
      <c r="A2346" s="6" t="s">
        <v>9775</v>
      </c>
      <c r="B2346" s="6" t="s">
        <v>1660</v>
      </c>
      <c r="C2346" s="6" t="s">
        <v>9774</v>
      </c>
      <c r="D2346" s="7" t="s">
        <v>9564</v>
      </c>
      <c r="E2346" s="7" t="s">
        <v>9565</v>
      </c>
      <c r="F2346" s="7" t="s">
        <v>9566</v>
      </c>
      <c r="G2346" s="7" t="s">
        <v>9567</v>
      </c>
      <c r="H2346" s="7" t="s">
        <v>9776</v>
      </c>
      <c r="I2346" s="7">
        <v>196</v>
      </c>
      <c r="J2346" s="8">
        <v>653284</v>
      </c>
      <c r="K2346" s="9">
        <v>612049</v>
      </c>
      <c r="L2346" s="9">
        <f t="shared" si="50"/>
        <v>122409.8</v>
      </c>
      <c r="M2346" s="9">
        <f t="shared" si="51"/>
        <v>0</v>
      </c>
      <c r="N2346" s="9"/>
    </row>
    <row r="2347" spans="1:14" outlineLevel="1" x14ac:dyDescent="0.25">
      <c r="A2347" s="19" t="s">
        <v>19924</v>
      </c>
      <c r="B2347" s="6"/>
      <c r="C2347" s="6"/>
      <c r="D2347" s="7"/>
      <c r="E2347" s="7"/>
      <c r="F2347" s="7"/>
      <c r="G2347" s="7"/>
      <c r="H2347" s="7"/>
      <c r="I2347" s="7">
        <f>SUBTOTAL(9,I2346:I2346)</f>
        <v>196</v>
      </c>
      <c r="J2347" s="8">
        <f>SUBTOTAL(9,J2346:J2346)</f>
        <v>653284</v>
      </c>
      <c r="K2347" s="9">
        <f>SUBTOTAL(9,K2346:K2346)</f>
        <v>612049</v>
      </c>
      <c r="L2347" s="9">
        <f>SUBTOTAL(9,L2346:L2346)</f>
        <v>122409.8</v>
      </c>
      <c r="M2347" s="9">
        <f>SUBTOTAL(9,M2346:M2346)</f>
        <v>0</v>
      </c>
      <c r="N2347" s="9"/>
    </row>
    <row r="2348" spans="1:14" outlineLevel="2" x14ac:dyDescent="0.25">
      <c r="A2348" s="6" t="s">
        <v>9778</v>
      </c>
      <c r="B2348" s="6" t="s">
        <v>1661</v>
      </c>
      <c r="C2348" s="6" t="s">
        <v>9777</v>
      </c>
      <c r="D2348" s="7" t="s">
        <v>9564</v>
      </c>
      <c r="E2348" s="7" t="s">
        <v>9565</v>
      </c>
      <c r="F2348" s="7" t="s">
        <v>9566</v>
      </c>
      <c r="G2348" s="7" t="s">
        <v>9567</v>
      </c>
      <c r="H2348" s="7" t="s">
        <v>9779</v>
      </c>
      <c r="I2348" s="7">
        <v>134</v>
      </c>
      <c r="J2348" s="8">
        <v>456121</v>
      </c>
      <c r="K2348" s="9">
        <v>427331</v>
      </c>
      <c r="L2348" s="9">
        <f t="shared" si="50"/>
        <v>85466.200000000012</v>
      </c>
      <c r="M2348" s="9">
        <f t="shared" si="51"/>
        <v>0</v>
      </c>
      <c r="N2348" s="9"/>
    </row>
    <row r="2349" spans="1:14" outlineLevel="1" x14ac:dyDescent="0.25">
      <c r="A2349" s="19" t="s">
        <v>19925</v>
      </c>
      <c r="B2349" s="6"/>
      <c r="C2349" s="6"/>
      <c r="D2349" s="7"/>
      <c r="E2349" s="7"/>
      <c r="F2349" s="7"/>
      <c r="G2349" s="7"/>
      <c r="H2349" s="7"/>
      <c r="I2349" s="7">
        <f>SUBTOTAL(9,I2348:I2348)</f>
        <v>134</v>
      </c>
      <c r="J2349" s="8">
        <f>SUBTOTAL(9,J2348:J2348)</f>
        <v>456121</v>
      </c>
      <c r="K2349" s="9">
        <f>SUBTOTAL(9,K2348:K2348)</f>
        <v>427331</v>
      </c>
      <c r="L2349" s="9">
        <f>SUBTOTAL(9,L2348:L2348)</f>
        <v>85466.200000000012</v>
      </c>
      <c r="M2349" s="9">
        <f>SUBTOTAL(9,M2348:M2348)</f>
        <v>0</v>
      </c>
      <c r="N2349" s="9"/>
    </row>
    <row r="2350" spans="1:14" outlineLevel="2" x14ac:dyDescent="0.25">
      <c r="A2350" s="6" t="s">
        <v>9781</v>
      </c>
      <c r="B2350" s="6" t="s">
        <v>1662</v>
      </c>
      <c r="C2350" s="6" t="s">
        <v>9780</v>
      </c>
      <c r="D2350" s="7" t="s">
        <v>9564</v>
      </c>
      <c r="E2350" s="7" t="s">
        <v>9565</v>
      </c>
      <c r="F2350" s="7" t="s">
        <v>9566</v>
      </c>
      <c r="G2350" s="7" t="s">
        <v>9567</v>
      </c>
      <c r="H2350" s="7" t="s">
        <v>9782</v>
      </c>
      <c r="I2350" s="7">
        <v>126</v>
      </c>
      <c r="J2350" s="8">
        <v>210892</v>
      </c>
      <c r="K2350" s="9">
        <v>197581</v>
      </c>
      <c r="L2350" s="9">
        <f t="shared" si="50"/>
        <v>39516.200000000004</v>
      </c>
      <c r="M2350" s="9">
        <f t="shared" si="51"/>
        <v>0</v>
      </c>
      <c r="N2350" s="9"/>
    </row>
    <row r="2351" spans="1:14" outlineLevel="1" x14ac:dyDescent="0.25">
      <c r="A2351" s="19" t="s">
        <v>19926</v>
      </c>
      <c r="B2351" s="6"/>
      <c r="C2351" s="6"/>
      <c r="D2351" s="7"/>
      <c r="E2351" s="7"/>
      <c r="F2351" s="7"/>
      <c r="G2351" s="7"/>
      <c r="H2351" s="7"/>
      <c r="I2351" s="7">
        <f>SUBTOTAL(9,I2350:I2350)</f>
        <v>126</v>
      </c>
      <c r="J2351" s="8">
        <f>SUBTOTAL(9,J2350:J2350)</f>
        <v>210892</v>
      </c>
      <c r="K2351" s="9">
        <f>SUBTOTAL(9,K2350:K2350)</f>
        <v>197581</v>
      </c>
      <c r="L2351" s="9">
        <f>SUBTOTAL(9,L2350:L2350)</f>
        <v>39516.200000000004</v>
      </c>
      <c r="M2351" s="9">
        <f>SUBTOTAL(9,M2350:M2350)</f>
        <v>0</v>
      </c>
      <c r="N2351" s="9"/>
    </row>
    <row r="2352" spans="1:14" outlineLevel="2" x14ac:dyDescent="0.25">
      <c r="A2352" s="6" t="s">
        <v>9784</v>
      </c>
      <c r="B2352" s="6" t="s">
        <v>1663</v>
      </c>
      <c r="C2352" s="6" t="s">
        <v>9783</v>
      </c>
      <c r="D2352" s="7" t="s">
        <v>9564</v>
      </c>
      <c r="E2352" s="7" t="s">
        <v>9565</v>
      </c>
      <c r="F2352" s="7" t="s">
        <v>9566</v>
      </c>
      <c r="G2352" s="7" t="s">
        <v>9567</v>
      </c>
      <c r="H2352" s="7" t="s">
        <v>9785</v>
      </c>
      <c r="I2352" s="7">
        <v>362</v>
      </c>
      <c r="J2352" s="8">
        <v>879615</v>
      </c>
      <c r="K2352" s="9">
        <v>824095</v>
      </c>
      <c r="L2352" s="9">
        <f t="shared" si="50"/>
        <v>0</v>
      </c>
      <c r="M2352" s="9">
        <f t="shared" si="51"/>
        <v>164819</v>
      </c>
      <c r="N2352" s="9"/>
    </row>
    <row r="2353" spans="1:14" outlineLevel="1" x14ac:dyDescent="0.25">
      <c r="A2353" s="19" t="s">
        <v>19927</v>
      </c>
      <c r="B2353" s="6"/>
      <c r="C2353" s="6"/>
      <c r="D2353" s="7"/>
      <c r="E2353" s="7"/>
      <c r="F2353" s="7"/>
      <c r="G2353" s="7"/>
      <c r="H2353" s="7"/>
      <c r="I2353" s="7">
        <f>SUBTOTAL(9,I2352:I2352)</f>
        <v>362</v>
      </c>
      <c r="J2353" s="8">
        <f>SUBTOTAL(9,J2352:J2352)</f>
        <v>879615</v>
      </c>
      <c r="K2353" s="9">
        <f>SUBTOTAL(9,K2352:K2352)</f>
        <v>824095</v>
      </c>
      <c r="L2353" s="9">
        <f>SUBTOTAL(9,L2352:L2352)</f>
        <v>0</v>
      </c>
      <c r="M2353" s="9">
        <f>SUBTOTAL(9,M2352:M2352)</f>
        <v>164819</v>
      </c>
      <c r="N2353" s="9"/>
    </row>
    <row r="2354" spans="1:14" outlineLevel="2" x14ac:dyDescent="0.25">
      <c r="A2354" s="6" t="s">
        <v>9787</v>
      </c>
      <c r="B2354" s="6" t="s">
        <v>1664</v>
      </c>
      <c r="C2354" s="6" t="s">
        <v>9786</v>
      </c>
      <c r="D2354" s="7" t="s">
        <v>9564</v>
      </c>
      <c r="E2354" s="7" t="s">
        <v>9565</v>
      </c>
      <c r="F2354" s="7" t="s">
        <v>9566</v>
      </c>
      <c r="G2354" s="7" t="s">
        <v>9567</v>
      </c>
      <c r="H2354" s="7" t="s">
        <v>9788</v>
      </c>
      <c r="I2354" s="7">
        <v>74</v>
      </c>
      <c r="J2354" s="8">
        <v>208903</v>
      </c>
      <c r="K2354" s="9">
        <v>195717</v>
      </c>
      <c r="L2354" s="9">
        <f t="shared" si="50"/>
        <v>39143.4</v>
      </c>
      <c r="M2354" s="9">
        <f t="shared" si="51"/>
        <v>0</v>
      </c>
      <c r="N2354" s="9"/>
    </row>
    <row r="2355" spans="1:14" outlineLevel="2" x14ac:dyDescent="0.25">
      <c r="A2355" s="6" t="s">
        <v>9787</v>
      </c>
      <c r="B2355" s="6" t="s">
        <v>1665</v>
      </c>
      <c r="C2355" s="6" t="s">
        <v>9789</v>
      </c>
      <c r="D2355" s="7" t="s">
        <v>9564</v>
      </c>
      <c r="E2355" s="7" t="s">
        <v>9565</v>
      </c>
      <c r="F2355" s="7" t="s">
        <v>9566</v>
      </c>
      <c r="G2355" s="7" t="s">
        <v>9567</v>
      </c>
      <c r="H2355" s="7" t="s">
        <v>9788</v>
      </c>
      <c r="I2355" s="7">
        <v>182</v>
      </c>
      <c r="J2355" s="8">
        <v>446357</v>
      </c>
      <c r="K2355" s="9">
        <v>418183</v>
      </c>
      <c r="L2355" s="9">
        <f t="shared" si="50"/>
        <v>83636.600000000006</v>
      </c>
      <c r="M2355" s="9">
        <f t="shared" si="51"/>
        <v>0</v>
      </c>
      <c r="N2355" s="9"/>
    </row>
    <row r="2356" spans="1:14" outlineLevel="2" x14ac:dyDescent="0.25">
      <c r="A2356" s="6" t="s">
        <v>9787</v>
      </c>
      <c r="B2356" s="6" t="s">
        <v>1666</v>
      </c>
      <c r="C2356" s="6" t="s">
        <v>9790</v>
      </c>
      <c r="D2356" s="7" t="s">
        <v>9564</v>
      </c>
      <c r="E2356" s="7" t="s">
        <v>9565</v>
      </c>
      <c r="F2356" s="7" t="s">
        <v>9566</v>
      </c>
      <c r="G2356" s="7" t="s">
        <v>9567</v>
      </c>
      <c r="H2356" s="7" t="s">
        <v>9788</v>
      </c>
      <c r="I2356" s="7">
        <v>87</v>
      </c>
      <c r="J2356" s="8">
        <v>232998</v>
      </c>
      <c r="K2356" s="9">
        <v>218291</v>
      </c>
      <c r="L2356" s="9">
        <f t="shared" si="50"/>
        <v>43658.200000000004</v>
      </c>
      <c r="M2356" s="9">
        <f t="shared" si="51"/>
        <v>0</v>
      </c>
      <c r="N2356" s="9"/>
    </row>
    <row r="2357" spans="1:14" outlineLevel="1" x14ac:dyDescent="0.25">
      <c r="A2357" s="19" t="s">
        <v>19928</v>
      </c>
      <c r="B2357" s="6"/>
      <c r="C2357" s="6"/>
      <c r="D2357" s="7"/>
      <c r="E2357" s="7"/>
      <c r="F2357" s="7"/>
      <c r="G2357" s="7"/>
      <c r="H2357" s="7"/>
      <c r="I2357" s="7">
        <f>SUBTOTAL(9,I2354:I2356)</f>
        <v>343</v>
      </c>
      <c r="J2357" s="8">
        <f>SUBTOTAL(9,J2354:J2356)</f>
        <v>888258</v>
      </c>
      <c r="K2357" s="9">
        <f>SUBTOTAL(9,K2354:K2356)</f>
        <v>832191</v>
      </c>
      <c r="L2357" s="9">
        <f>SUBTOTAL(9,L2354:L2356)</f>
        <v>166438.20000000001</v>
      </c>
      <c r="M2357" s="9">
        <f>SUBTOTAL(9,M2354:M2356)</f>
        <v>0</v>
      </c>
      <c r="N2357" s="9"/>
    </row>
    <row r="2358" spans="1:14" outlineLevel="2" x14ac:dyDescent="0.25">
      <c r="A2358" s="6" t="s">
        <v>9792</v>
      </c>
      <c r="B2358" s="6" t="s">
        <v>1667</v>
      </c>
      <c r="C2358" s="6" t="s">
        <v>9791</v>
      </c>
      <c r="D2358" s="7" t="s">
        <v>9564</v>
      </c>
      <c r="E2358" s="7" t="s">
        <v>9565</v>
      </c>
      <c r="F2358" s="7" t="s">
        <v>9566</v>
      </c>
      <c r="G2358" s="7" t="s">
        <v>9567</v>
      </c>
      <c r="H2358" s="7" t="s">
        <v>9793</v>
      </c>
      <c r="I2358" s="7">
        <v>44</v>
      </c>
      <c r="J2358" s="8">
        <v>166201</v>
      </c>
      <c r="K2358" s="9">
        <v>155711</v>
      </c>
      <c r="L2358" s="9">
        <f t="shared" si="50"/>
        <v>31142.2</v>
      </c>
      <c r="M2358" s="9">
        <f t="shared" si="51"/>
        <v>0</v>
      </c>
      <c r="N2358" s="9"/>
    </row>
    <row r="2359" spans="1:14" outlineLevel="1" x14ac:dyDescent="0.25">
      <c r="A2359" s="19" t="s">
        <v>19929</v>
      </c>
      <c r="B2359" s="6"/>
      <c r="C2359" s="6"/>
      <c r="D2359" s="7"/>
      <c r="E2359" s="7"/>
      <c r="F2359" s="7"/>
      <c r="G2359" s="7"/>
      <c r="H2359" s="7"/>
      <c r="I2359" s="7">
        <f>SUBTOTAL(9,I2358:I2358)</f>
        <v>44</v>
      </c>
      <c r="J2359" s="8">
        <f>SUBTOTAL(9,J2358:J2358)</f>
        <v>166201</v>
      </c>
      <c r="K2359" s="9">
        <f>SUBTOTAL(9,K2358:K2358)</f>
        <v>155711</v>
      </c>
      <c r="L2359" s="9">
        <f>SUBTOTAL(9,L2358:L2358)</f>
        <v>31142.2</v>
      </c>
      <c r="M2359" s="9">
        <f>SUBTOTAL(9,M2358:M2358)</f>
        <v>0</v>
      </c>
      <c r="N2359" s="9"/>
    </row>
    <row r="2360" spans="1:14" outlineLevel="2" x14ac:dyDescent="0.25">
      <c r="A2360" s="6" t="s">
        <v>9795</v>
      </c>
      <c r="B2360" s="6" t="s">
        <v>1668</v>
      </c>
      <c r="C2360" s="6" t="s">
        <v>9794</v>
      </c>
      <c r="D2360" s="7" t="s">
        <v>9564</v>
      </c>
      <c r="E2360" s="7" t="s">
        <v>9565</v>
      </c>
      <c r="F2360" s="7" t="s">
        <v>9566</v>
      </c>
      <c r="G2360" s="7" t="s">
        <v>9567</v>
      </c>
      <c r="H2360" s="7" t="s">
        <v>9796</v>
      </c>
      <c r="I2360" s="7">
        <v>357</v>
      </c>
      <c r="J2360" s="8">
        <v>1027658</v>
      </c>
      <c r="K2360" s="9">
        <v>962793</v>
      </c>
      <c r="L2360" s="9">
        <f t="shared" si="50"/>
        <v>0</v>
      </c>
      <c r="M2360" s="9">
        <f t="shared" si="51"/>
        <v>192558.6</v>
      </c>
      <c r="N2360" s="9"/>
    </row>
    <row r="2361" spans="1:14" outlineLevel="2" x14ac:dyDescent="0.25">
      <c r="A2361" s="6" t="s">
        <v>9795</v>
      </c>
      <c r="B2361" s="6" t="s">
        <v>1669</v>
      </c>
      <c r="C2361" s="6" t="s">
        <v>9797</v>
      </c>
      <c r="D2361" s="7" t="s">
        <v>9564</v>
      </c>
      <c r="E2361" s="7" t="s">
        <v>9565</v>
      </c>
      <c r="F2361" s="7" t="s">
        <v>9566</v>
      </c>
      <c r="G2361" s="7" t="s">
        <v>9567</v>
      </c>
      <c r="H2361" s="7" t="s">
        <v>9796</v>
      </c>
      <c r="I2361" s="7">
        <v>212</v>
      </c>
      <c r="J2361" s="8">
        <v>535763</v>
      </c>
      <c r="K2361" s="9">
        <v>501946</v>
      </c>
      <c r="L2361" s="9">
        <f t="shared" si="50"/>
        <v>100389.20000000001</v>
      </c>
      <c r="M2361" s="9">
        <f t="shared" si="51"/>
        <v>0</v>
      </c>
      <c r="N2361" s="9"/>
    </row>
    <row r="2362" spans="1:14" outlineLevel="2" x14ac:dyDescent="0.25">
      <c r="A2362" s="6" t="s">
        <v>9795</v>
      </c>
      <c r="B2362" s="6" t="s">
        <v>1670</v>
      </c>
      <c r="C2362" s="6" t="s">
        <v>9798</v>
      </c>
      <c r="D2362" s="7" t="s">
        <v>9564</v>
      </c>
      <c r="E2362" s="7" t="s">
        <v>9565</v>
      </c>
      <c r="F2362" s="7" t="s">
        <v>9566</v>
      </c>
      <c r="G2362" s="7" t="s">
        <v>9567</v>
      </c>
      <c r="H2362" s="7" t="s">
        <v>9796</v>
      </c>
      <c r="I2362" s="7">
        <v>156</v>
      </c>
      <c r="J2362" s="8">
        <v>501370</v>
      </c>
      <c r="K2362" s="9">
        <v>469724</v>
      </c>
      <c r="L2362" s="9">
        <f t="shared" si="50"/>
        <v>93944.8</v>
      </c>
      <c r="M2362" s="9">
        <f t="shared" si="51"/>
        <v>0</v>
      </c>
      <c r="N2362" s="9"/>
    </row>
    <row r="2363" spans="1:14" outlineLevel="1" x14ac:dyDescent="0.25">
      <c r="A2363" s="19" t="s">
        <v>19930</v>
      </c>
      <c r="B2363" s="6"/>
      <c r="C2363" s="6"/>
      <c r="D2363" s="7"/>
      <c r="E2363" s="7"/>
      <c r="F2363" s="7"/>
      <c r="G2363" s="7"/>
      <c r="H2363" s="7"/>
      <c r="I2363" s="7">
        <f>SUBTOTAL(9,I2360:I2362)</f>
        <v>725</v>
      </c>
      <c r="J2363" s="8">
        <f>SUBTOTAL(9,J2360:J2362)</f>
        <v>2064791</v>
      </c>
      <c r="K2363" s="9">
        <f>SUBTOTAL(9,K2360:K2362)</f>
        <v>1934463</v>
      </c>
      <c r="L2363" s="9">
        <f>SUBTOTAL(9,L2360:L2362)</f>
        <v>194334</v>
      </c>
      <c r="M2363" s="9">
        <f>SUBTOTAL(9,M2360:M2362)</f>
        <v>192558.6</v>
      </c>
      <c r="N2363" s="9"/>
    </row>
    <row r="2364" spans="1:14" outlineLevel="2" x14ac:dyDescent="0.25">
      <c r="A2364" s="6" t="s">
        <v>9800</v>
      </c>
      <c r="B2364" s="6" t="s">
        <v>1671</v>
      </c>
      <c r="C2364" s="6" t="s">
        <v>9799</v>
      </c>
      <c r="D2364" s="7" t="s">
        <v>9564</v>
      </c>
      <c r="E2364" s="7" t="s">
        <v>9565</v>
      </c>
      <c r="F2364" s="7" t="s">
        <v>9566</v>
      </c>
      <c r="G2364" s="7" t="s">
        <v>9567</v>
      </c>
      <c r="H2364" s="7" t="s">
        <v>9801</v>
      </c>
      <c r="I2364" s="7">
        <v>200</v>
      </c>
      <c r="J2364" s="8">
        <v>976049</v>
      </c>
      <c r="K2364" s="9">
        <v>914442</v>
      </c>
      <c r="L2364" s="9">
        <f t="shared" si="50"/>
        <v>182888.40000000002</v>
      </c>
      <c r="M2364" s="9">
        <f t="shared" si="51"/>
        <v>0</v>
      </c>
      <c r="N2364" s="9"/>
    </row>
    <row r="2365" spans="1:14" outlineLevel="2" x14ac:dyDescent="0.25">
      <c r="A2365" s="6" t="s">
        <v>9800</v>
      </c>
      <c r="B2365" s="6" t="s">
        <v>1672</v>
      </c>
      <c r="C2365" s="6" t="s">
        <v>9802</v>
      </c>
      <c r="D2365" s="7" t="s">
        <v>9564</v>
      </c>
      <c r="E2365" s="7" t="s">
        <v>9565</v>
      </c>
      <c r="F2365" s="7" t="s">
        <v>9566</v>
      </c>
      <c r="G2365" s="7" t="s">
        <v>9567</v>
      </c>
      <c r="H2365" s="7" t="s">
        <v>9801</v>
      </c>
      <c r="I2365" s="7">
        <v>80</v>
      </c>
      <c r="J2365" s="8">
        <v>252083</v>
      </c>
      <c r="K2365" s="9">
        <v>236172</v>
      </c>
      <c r="L2365" s="9">
        <f t="shared" si="50"/>
        <v>47234.400000000001</v>
      </c>
      <c r="M2365" s="9">
        <f t="shared" si="51"/>
        <v>0</v>
      </c>
      <c r="N2365" s="9"/>
    </row>
    <row r="2366" spans="1:14" outlineLevel="2" x14ac:dyDescent="0.25">
      <c r="A2366" s="6" t="s">
        <v>9800</v>
      </c>
      <c r="B2366" s="6" t="s">
        <v>1673</v>
      </c>
      <c r="C2366" s="6" t="s">
        <v>9803</v>
      </c>
      <c r="D2366" s="7" t="s">
        <v>9564</v>
      </c>
      <c r="E2366" s="7" t="s">
        <v>9565</v>
      </c>
      <c r="F2366" s="7" t="s">
        <v>9566</v>
      </c>
      <c r="G2366" s="7" t="s">
        <v>9567</v>
      </c>
      <c r="H2366" s="7" t="s">
        <v>9801</v>
      </c>
      <c r="I2366" s="7">
        <v>198</v>
      </c>
      <c r="J2366" s="8">
        <v>623348</v>
      </c>
      <c r="K2366" s="9">
        <v>584003</v>
      </c>
      <c r="L2366" s="9">
        <f t="shared" si="50"/>
        <v>116800.6</v>
      </c>
      <c r="M2366" s="9">
        <f t="shared" si="51"/>
        <v>0</v>
      </c>
      <c r="N2366" s="9"/>
    </row>
    <row r="2367" spans="1:14" outlineLevel="2" x14ac:dyDescent="0.25">
      <c r="A2367" s="6" t="s">
        <v>9800</v>
      </c>
      <c r="B2367" s="6" t="s">
        <v>1674</v>
      </c>
      <c r="C2367" s="6" t="s">
        <v>9804</v>
      </c>
      <c r="D2367" s="7" t="s">
        <v>9564</v>
      </c>
      <c r="E2367" s="7" t="s">
        <v>9565</v>
      </c>
      <c r="F2367" s="7" t="s">
        <v>9566</v>
      </c>
      <c r="G2367" s="7" t="s">
        <v>9567</v>
      </c>
      <c r="H2367" s="7" t="s">
        <v>9801</v>
      </c>
      <c r="I2367" s="7">
        <v>158</v>
      </c>
      <c r="J2367" s="8">
        <v>317830</v>
      </c>
      <c r="K2367" s="9">
        <v>297769</v>
      </c>
      <c r="L2367" s="9">
        <f t="shared" si="50"/>
        <v>59553.8</v>
      </c>
      <c r="M2367" s="9">
        <f t="shared" si="51"/>
        <v>0</v>
      </c>
      <c r="N2367" s="9"/>
    </row>
    <row r="2368" spans="1:14" outlineLevel="1" x14ac:dyDescent="0.25">
      <c r="A2368" s="19" t="s">
        <v>19931</v>
      </c>
      <c r="B2368" s="6"/>
      <c r="C2368" s="6"/>
      <c r="D2368" s="7"/>
      <c r="E2368" s="7"/>
      <c r="F2368" s="7"/>
      <c r="G2368" s="7"/>
      <c r="H2368" s="7"/>
      <c r="I2368" s="7">
        <f>SUBTOTAL(9,I2364:I2367)</f>
        <v>636</v>
      </c>
      <c r="J2368" s="8">
        <f>SUBTOTAL(9,J2364:J2367)</f>
        <v>2169310</v>
      </c>
      <c r="K2368" s="9">
        <f>SUBTOTAL(9,K2364:K2367)</f>
        <v>2032386</v>
      </c>
      <c r="L2368" s="9">
        <f>SUBTOTAL(9,L2364:L2367)</f>
        <v>406477.2</v>
      </c>
      <c r="M2368" s="9">
        <f>SUBTOTAL(9,M2364:M2367)</f>
        <v>0</v>
      </c>
      <c r="N2368" s="9"/>
    </row>
    <row r="2369" spans="1:14" outlineLevel="2" x14ac:dyDescent="0.25">
      <c r="A2369" s="6" t="s">
        <v>9806</v>
      </c>
      <c r="B2369" s="6" t="s">
        <v>1675</v>
      </c>
      <c r="C2369" s="6" t="s">
        <v>9805</v>
      </c>
      <c r="D2369" s="7" t="s">
        <v>9564</v>
      </c>
      <c r="E2369" s="7" t="s">
        <v>9565</v>
      </c>
      <c r="F2369" s="7" t="s">
        <v>9566</v>
      </c>
      <c r="G2369" s="7" t="s">
        <v>9567</v>
      </c>
      <c r="H2369" s="7" t="s">
        <v>9807</v>
      </c>
      <c r="I2369" s="7">
        <v>221</v>
      </c>
      <c r="J2369" s="8">
        <v>486764</v>
      </c>
      <c r="K2369" s="9">
        <v>456040</v>
      </c>
      <c r="L2369" s="9">
        <f t="shared" si="50"/>
        <v>91208</v>
      </c>
      <c r="M2369" s="9">
        <f t="shared" si="51"/>
        <v>0</v>
      </c>
      <c r="N2369" s="9"/>
    </row>
    <row r="2370" spans="1:14" outlineLevel="1" x14ac:dyDescent="0.25">
      <c r="A2370" s="19" t="s">
        <v>19932</v>
      </c>
      <c r="B2370" s="6"/>
      <c r="C2370" s="6"/>
      <c r="D2370" s="7"/>
      <c r="E2370" s="7"/>
      <c r="F2370" s="7"/>
      <c r="G2370" s="7"/>
      <c r="H2370" s="7"/>
      <c r="I2370" s="7">
        <f>SUBTOTAL(9,I2369:I2369)</f>
        <v>221</v>
      </c>
      <c r="J2370" s="8">
        <f>SUBTOTAL(9,J2369:J2369)</f>
        <v>486764</v>
      </c>
      <c r="K2370" s="9">
        <f>SUBTOTAL(9,K2369:K2369)</f>
        <v>456040</v>
      </c>
      <c r="L2370" s="9">
        <f>SUBTOTAL(9,L2369:L2369)</f>
        <v>91208</v>
      </c>
      <c r="M2370" s="9">
        <f>SUBTOTAL(9,M2369:M2369)</f>
        <v>0</v>
      </c>
      <c r="N2370" s="9"/>
    </row>
    <row r="2371" spans="1:14" outlineLevel="2" x14ac:dyDescent="0.25">
      <c r="A2371" s="6" t="s">
        <v>9809</v>
      </c>
      <c r="B2371" s="6" t="s">
        <v>1676</v>
      </c>
      <c r="C2371" s="6" t="s">
        <v>9808</v>
      </c>
      <c r="D2371" s="7" t="s">
        <v>9564</v>
      </c>
      <c r="E2371" s="7" t="s">
        <v>9565</v>
      </c>
      <c r="F2371" s="7" t="s">
        <v>9566</v>
      </c>
      <c r="G2371" s="7" t="s">
        <v>9567</v>
      </c>
      <c r="H2371" s="7" t="s">
        <v>9810</v>
      </c>
      <c r="I2371" s="7">
        <v>122</v>
      </c>
      <c r="J2371" s="8">
        <v>314844</v>
      </c>
      <c r="K2371" s="9">
        <v>294971</v>
      </c>
      <c r="L2371" s="9">
        <f t="shared" si="50"/>
        <v>58994.200000000004</v>
      </c>
      <c r="M2371" s="9">
        <f t="shared" si="51"/>
        <v>0</v>
      </c>
      <c r="N2371" s="9"/>
    </row>
    <row r="2372" spans="1:14" outlineLevel="2" x14ac:dyDescent="0.25">
      <c r="A2372" s="6" t="s">
        <v>9809</v>
      </c>
      <c r="B2372" s="6" t="s">
        <v>1677</v>
      </c>
      <c r="C2372" s="6" t="s">
        <v>9811</v>
      </c>
      <c r="D2372" s="7" t="s">
        <v>9564</v>
      </c>
      <c r="E2372" s="7" t="s">
        <v>9565</v>
      </c>
      <c r="F2372" s="7" t="s">
        <v>9566</v>
      </c>
      <c r="G2372" s="7" t="s">
        <v>9567</v>
      </c>
      <c r="H2372" s="7" t="s">
        <v>9810</v>
      </c>
      <c r="I2372" s="7">
        <v>141</v>
      </c>
      <c r="J2372" s="8">
        <v>388636</v>
      </c>
      <c r="K2372" s="9">
        <v>364106</v>
      </c>
      <c r="L2372" s="9">
        <f t="shared" si="50"/>
        <v>72821.2</v>
      </c>
      <c r="M2372" s="9">
        <f t="shared" si="51"/>
        <v>0</v>
      </c>
      <c r="N2372" s="9"/>
    </row>
    <row r="2373" spans="1:14" outlineLevel="2" x14ac:dyDescent="0.25">
      <c r="A2373" s="6" t="s">
        <v>9809</v>
      </c>
      <c r="B2373" s="6" t="s">
        <v>1678</v>
      </c>
      <c r="C2373" s="6" t="s">
        <v>9812</v>
      </c>
      <c r="D2373" s="7" t="s">
        <v>9564</v>
      </c>
      <c r="E2373" s="7" t="s">
        <v>9565</v>
      </c>
      <c r="F2373" s="7" t="s">
        <v>9566</v>
      </c>
      <c r="G2373" s="7" t="s">
        <v>9567</v>
      </c>
      <c r="H2373" s="7" t="s">
        <v>9810</v>
      </c>
      <c r="I2373" s="7">
        <v>79</v>
      </c>
      <c r="J2373" s="8">
        <v>214910</v>
      </c>
      <c r="K2373" s="9">
        <v>201345</v>
      </c>
      <c r="L2373" s="9">
        <f t="shared" si="50"/>
        <v>40269</v>
      </c>
      <c r="M2373" s="9">
        <f t="shared" si="51"/>
        <v>0</v>
      </c>
      <c r="N2373" s="9"/>
    </row>
    <row r="2374" spans="1:14" outlineLevel="2" x14ac:dyDescent="0.25">
      <c r="A2374" s="6" t="s">
        <v>9809</v>
      </c>
      <c r="B2374" s="6" t="s">
        <v>1679</v>
      </c>
      <c r="C2374" s="6" t="s">
        <v>9813</v>
      </c>
      <c r="D2374" s="7" t="s">
        <v>9564</v>
      </c>
      <c r="E2374" s="7" t="s">
        <v>9565</v>
      </c>
      <c r="F2374" s="7" t="s">
        <v>9566</v>
      </c>
      <c r="G2374" s="7" t="s">
        <v>9567</v>
      </c>
      <c r="H2374" s="7" t="s">
        <v>9810</v>
      </c>
      <c r="I2374" s="7">
        <v>110</v>
      </c>
      <c r="J2374" s="8">
        <v>338451</v>
      </c>
      <c r="K2374" s="9">
        <v>317088</v>
      </c>
      <c r="L2374" s="9">
        <f t="shared" ref="L2374:L2469" si="52">IF(I2374&gt;250,(0),(K2374*0.2))</f>
        <v>63417.600000000006</v>
      </c>
      <c r="M2374" s="9">
        <f t="shared" ref="M2374:M2469" si="53">IF(I2374&lt;250,(0),(K2374*0.2))</f>
        <v>0</v>
      </c>
      <c r="N2374" s="9"/>
    </row>
    <row r="2375" spans="1:14" outlineLevel="2" x14ac:dyDescent="0.25">
      <c r="A2375" s="6" t="s">
        <v>9809</v>
      </c>
      <c r="B2375" s="6" t="s">
        <v>1680</v>
      </c>
      <c r="C2375" s="6" t="s">
        <v>9814</v>
      </c>
      <c r="D2375" s="7" t="s">
        <v>9564</v>
      </c>
      <c r="E2375" s="7" t="s">
        <v>9565</v>
      </c>
      <c r="F2375" s="7" t="s">
        <v>9566</v>
      </c>
      <c r="G2375" s="7" t="s">
        <v>9567</v>
      </c>
      <c r="H2375" s="7" t="s">
        <v>9810</v>
      </c>
      <c r="I2375" s="7">
        <v>78</v>
      </c>
      <c r="J2375" s="8">
        <v>141422</v>
      </c>
      <c r="K2375" s="9">
        <v>132496</v>
      </c>
      <c r="L2375" s="9">
        <f t="shared" si="52"/>
        <v>26499.200000000001</v>
      </c>
      <c r="M2375" s="9">
        <f t="shared" si="53"/>
        <v>0</v>
      </c>
      <c r="N2375" s="9"/>
    </row>
    <row r="2376" spans="1:14" outlineLevel="2" x14ac:dyDescent="0.25">
      <c r="A2376" s="6" t="s">
        <v>9809</v>
      </c>
      <c r="B2376" s="6" t="s">
        <v>1681</v>
      </c>
      <c r="C2376" s="6" t="s">
        <v>9815</v>
      </c>
      <c r="D2376" s="7" t="s">
        <v>9564</v>
      </c>
      <c r="E2376" s="7" t="s">
        <v>9565</v>
      </c>
      <c r="F2376" s="7" t="s">
        <v>9566</v>
      </c>
      <c r="G2376" s="7" t="s">
        <v>9567</v>
      </c>
      <c r="H2376" s="7" t="s">
        <v>9810</v>
      </c>
      <c r="I2376" s="7">
        <v>70</v>
      </c>
      <c r="J2376" s="8">
        <v>190879</v>
      </c>
      <c r="K2376" s="9">
        <v>178831</v>
      </c>
      <c r="L2376" s="9">
        <f t="shared" si="52"/>
        <v>35766.200000000004</v>
      </c>
      <c r="M2376" s="9">
        <f t="shared" si="53"/>
        <v>0</v>
      </c>
      <c r="N2376" s="9"/>
    </row>
    <row r="2377" spans="1:14" outlineLevel="2" x14ac:dyDescent="0.25">
      <c r="A2377" s="6" t="s">
        <v>9809</v>
      </c>
      <c r="B2377" s="6" t="s">
        <v>1682</v>
      </c>
      <c r="C2377" s="6" t="s">
        <v>9816</v>
      </c>
      <c r="D2377" s="7" t="s">
        <v>9564</v>
      </c>
      <c r="E2377" s="7" t="s">
        <v>9565</v>
      </c>
      <c r="F2377" s="7" t="s">
        <v>9566</v>
      </c>
      <c r="G2377" s="7" t="s">
        <v>9567</v>
      </c>
      <c r="H2377" s="7" t="s">
        <v>9810</v>
      </c>
      <c r="I2377" s="7">
        <v>96</v>
      </c>
      <c r="J2377" s="8">
        <v>235978</v>
      </c>
      <c r="K2377" s="9">
        <v>221083</v>
      </c>
      <c r="L2377" s="9">
        <f t="shared" si="52"/>
        <v>44216.600000000006</v>
      </c>
      <c r="M2377" s="9">
        <f t="shared" si="53"/>
        <v>0</v>
      </c>
      <c r="N2377" s="9"/>
    </row>
    <row r="2378" spans="1:14" outlineLevel="2" x14ac:dyDescent="0.25">
      <c r="A2378" s="6" t="s">
        <v>9809</v>
      </c>
      <c r="B2378" s="6" t="s">
        <v>1683</v>
      </c>
      <c r="C2378" s="6" t="s">
        <v>9817</v>
      </c>
      <c r="D2378" s="7" t="s">
        <v>9564</v>
      </c>
      <c r="E2378" s="7" t="s">
        <v>9565</v>
      </c>
      <c r="F2378" s="7" t="s">
        <v>9566</v>
      </c>
      <c r="G2378" s="7" t="s">
        <v>9567</v>
      </c>
      <c r="H2378" s="7" t="s">
        <v>9810</v>
      </c>
      <c r="I2378" s="7">
        <v>98</v>
      </c>
      <c r="J2378" s="8">
        <v>154941</v>
      </c>
      <c r="K2378" s="9">
        <v>145161</v>
      </c>
      <c r="L2378" s="9">
        <f t="shared" si="52"/>
        <v>29032.2</v>
      </c>
      <c r="M2378" s="9">
        <f t="shared" si="53"/>
        <v>0</v>
      </c>
      <c r="N2378" s="9"/>
    </row>
    <row r="2379" spans="1:14" outlineLevel="1" x14ac:dyDescent="0.25">
      <c r="A2379" s="19" t="s">
        <v>19933</v>
      </c>
      <c r="B2379" s="6"/>
      <c r="C2379" s="6"/>
      <c r="D2379" s="7"/>
      <c r="E2379" s="7"/>
      <c r="F2379" s="7"/>
      <c r="G2379" s="7"/>
      <c r="H2379" s="7"/>
      <c r="I2379" s="7">
        <f>SUBTOTAL(9,I2371:I2378)</f>
        <v>794</v>
      </c>
      <c r="J2379" s="8">
        <f>SUBTOTAL(9,J2371:J2378)</f>
        <v>1980061</v>
      </c>
      <c r="K2379" s="9">
        <f>SUBTOTAL(9,K2371:K2378)</f>
        <v>1855081</v>
      </c>
      <c r="L2379" s="9">
        <f>SUBTOTAL(9,L2371:L2378)</f>
        <v>371016.2</v>
      </c>
      <c r="M2379" s="9">
        <f>SUBTOTAL(9,M2371:M2378)</f>
        <v>0</v>
      </c>
      <c r="N2379" s="9"/>
    </row>
    <row r="2380" spans="1:14" outlineLevel="2" x14ac:dyDescent="0.25">
      <c r="A2380" s="6" t="s">
        <v>9819</v>
      </c>
      <c r="B2380" s="6" t="s">
        <v>1684</v>
      </c>
      <c r="C2380" s="6" t="s">
        <v>9818</v>
      </c>
      <c r="D2380" s="7" t="s">
        <v>9564</v>
      </c>
      <c r="E2380" s="7" t="s">
        <v>9565</v>
      </c>
      <c r="F2380" s="7" t="s">
        <v>9566</v>
      </c>
      <c r="G2380" s="7" t="s">
        <v>9567</v>
      </c>
      <c r="H2380" s="7" t="s">
        <v>9820</v>
      </c>
      <c r="I2380" s="7">
        <v>244</v>
      </c>
      <c r="J2380" s="8">
        <v>815375</v>
      </c>
      <c r="K2380" s="9">
        <v>763910</v>
      </c>
      <c r="L2380" s="9">
        <f t="shared" si="52"/>
        <v>152782</v>
      </c>
      <c r="M2380" s="9">
        <f t="shared" si="53"/>
        <v>0</v>
      </c>
      <c r="N2380" s="9"/>
    </row>
    <row r="2381" spans="1:14" outlineLevel="2" x14ac:dyDescent="0.25">
      <c r="A2381" s="6" t="s">
        <v>9819</v>
      </c>
      <c r="B2381" s="6" t="s">
        <v>1685</v>
      </c>
      <c r="C2381" s="6" t="s">
        <v>9821</v>
      </c>
      <c r="D2381" s="7" t="s">
        <v>9564</v>
      </c>
      <c r="E2381" s="7" t="s">
        <v>9565</v>
      </c>
      <c r="F2381" s="7" t="s">
        <v>9566</v>
      </c>
      <c r="G2381" s="7" t="s">
        <v>9567</v>
      </c>
      <c r="H2381" s="7" t="s">
        <v>9820</v>
      </c>
      <c r="I2381" s="7">
        <v>3</v>
      </c>
      <c r="J2381" s="8">
        <v>69</v>
      </c>
      <c r="K2381" s="9">
        <v>65</v>
      </c>
      <c r="L2381" s="9">
        <f t="shared" si="52"/>
        <v>13</v>
      </c>
      <c r="M2381" s="9">
        <f t="shared" si="53"/>
        <v>0</v>
      </c>
      <c r="N2381" s="9"/>
    </row>
    <row r="2382" spans="1:14" outlineLevel="1" x14ac:dyDescent="0.25">
      <c r="A2382" s="19" t="s">
        <v>19934</v>
      </c>
      <c r="B2382" s="6"/>
      <c r="C2382" s="6"/>
      <c r="D2382" s="7"/>
      <c r="E2382" s="7"/>
      <c r="F2382" s="7"/>
      <c r="G2382" s="7"/>
      <c r="H2382" s="7"/>
      <c r="I2382" s="7">
        <f>SUBTOTAL(9,I2380:I2381)</f>
        <v>247</v>
      </c>
      <c r="J2382" s="8">
        <f>SUBTOTAL(9,J2380:J2381)</f>
        <v>815444</v>
      </c>
      <c r="K2382" s="9">
        <f>SUBTOTAL(9,K2380:K2381)</f>
        <v>763975</v>
      </c>
      <c r="L2382" s="9">
        <f>SUBTOTAL(9,L2380:L2381)</f>
        <v>152795</v>
      </c>
      <c r="M2382" s="9">
        <f>SUBTOTAL(9,M2380:M2381)</f>
        <v>0</v>
      </c>
      <c r="N2382" s="9"/>
    </row>
    <row r="2383" spans="1:14" outlineLevel="2" x14ac:dyDescent="0.25">
      <c r="A2383" s="6" t="s">
        <v>9823</v>
      </c>
      <c r="B2383" s="6" t="s">
        <v>1686</v>
      </c>
      <c r="C2383" s="6" t="s">
        <v>9822</v>
      </c>
      <c r="D2383" s="7" t="s">
        <v>9564</v>
      </c>
      <c r="E2383" s="7" t="s">
        <v>9565</v>
      </c>
      <c r="F2383" s="7" t="s">
        <v>9566</v>
      </c>
      <c r="G2383" s="7" t="s">
        <v>9567</v>
      </c>
      <c r="H2383" s="7" t="s">
        <v>9824</v>
      </c>
      <c r="I2383" s="7">
        <v>160</v>
      </c>
      <c r="J2383" s="8">
        <v>429517</v>
      </c>
      <c r="K2383" s="9">
        <v>402406</v>
      </c>
      <c r="L2383" s="9">
        <f t="shared" si="52"/>
        <v>80481.200000000012</v>
      </c>
      <c r="M2383" s="9">
        <f t="shared" si="53"/>
        <v>0</v>
      </c>
      <c r="N2383" s="9"/>
    </row>
    <row r="2384" spans="1:14" outlineLevel="2" x14ac:dyDescent="0.25">
      <c r="A2384" s="6" t="s">
        <v>9823</v>
      </c>
      <c r="B2384" s="6" t="s">
        <v>1687</v>
      </c>
      <c r="C2384" s="6" t="s">
        <v>9825</v>
      </c>
      <c r="D2384" s="7" t="s">
        <v>9564</v>
      </c>
      <c r="E2384" s="7" t="s">
        <v>9565</v>
      </c>
      <c r="F2384" s="7" t="s">
        <v>9566</v>
      </c>
      <c r="G2384" s="7" t="s">
        <v>9567</v>
      </c>
      <c r="H2384" s="7" t="s">
        <v>9824</v>
      </c>
      <c r="I2384" s="7">
        <v>174</v>
      </c>
      <c r="J2384" s="8">
        <v>491680</v>
      </c>
      <c r="K2384" s="9">
        <v>460646</v>
      </c>
      <c r="L2384" s="9">
        <f t="shared" si="52"/>
        <v>92129.200000000012</v>
      </c>
      <c r="M2384" s="9">
        <f t="shared" si="53"/>
        <v>0</v>
      </c>
      <c r="N2384" s="9"/>
    </row>
    <row r="2385" spans="1:14" outlineLevel="2" x14ac:dyDescent="0.25">
      <c r="A2385" s="6" t="s">
        <v>9823</v>
      </c>
      <c r="B2385" s="6" t="s">
        <v>1688</v>
      </c>
      <c r="C2385" s="6" t="s">
        <v>9826</v>
      </c>
      <c r="D2385" s="7" t="s">
        <v>9564</v>
      </c>
      <c r="E2385" s="7" t="s">
        <v>9565</v>
      </c>
      <c r="F2385" s="7" t="s">
        <v>9566</v>
      </c>
      <c r="G2385" s="7" t="s">
        <v>9567</v>
      </c>
      <c r="H2385" s="7" t="s">
        <v>9824</v>
      </c>
      <c r="I2385" s="7">
        <v>94</v>
      </c>
      <c r="J2385" s="8">
        <v>400593</v>
      </c>
      <c r="K2385" s="9">
        <v>375308</v>
      </c>
      <c r="L2385" s="9">
        <f t="shared" si="52"/>
        <v>75061.600000000006</v>
      </c>
      <c r="M2385" s="9">
        <f t="shared" si="53"/>
        <v>0</v>
      </c>
      <c r="N2385" s="9"/>
    </row>
    <row r="2386" spans="1:14" outlineLevel="2" x14ac:dyDescent="0.25">
      <c r="A2386" s="6" t="s">
        <v>9823</v>
      </c>
      <c r="B2386" s="6" t="s">
        <v>1689</v>
      </c>
      <c r="C2386" s="6" t="s">
        <v>9827</v>
      </c>
      <c r="D2386" s="7" t="s">
        <v>9564</v>
      </c>
      <c r="E2386" s="7" t="s">
        <v>9565</v>
      </c>
      <c r="F2386" s="7" t="s">
        <v>9566</v>
      </c>
      <c r="G2386" s="7" t="s">
        <v>9567</v>
      </c>
      <c r="H2386" s="7" t="s">
        <v>9824</v>
      </c>
      <c r="I2386" s="7">
        <v>67</v>
      </c>
      <c r="J2386" s="8">
        <v>353422</v>
      </c>
      <c r="K2386" s="9">
        <v>331114</v>
      </c>
      <c r="L2386" s="9">
        <f t="shared" si="52"/>
        <v>66222.8</v>
      </c>
      <c r="M2386" s="9">
        <f t="shared" si="53"/>
        <v>0</v>
      </c>
      <c r="N2386" s="9"/>
    </row>
    <row r="2387" spans="1:14" outlineLevel="1" x14ac:dyDescent="0.25">
      <c r="A2387" s="19" t="s">
        <v>19935</v>
      </c>
      <c r="B2387" s="6"/>
      <c r="C2387" s="6"/>
      <c r="D2387" s="7"/>
      <c r="E2387" s="7"/>
      <c r="F2387" s="7"/>
      <c r="G2387" s="7"/>
      <c r="H2387" s="7"/>
      <c r="I2387" s="7">
        <f>SUBTOTAL(9,I2383:I2386)</f>
        <v>495</v>
      </c>
      <c r="J2387" s="8">
        <f>SUBTOTAL(9,J2383:J2386)</f>
        <v>1675212</v>
      </c>
      <c r="K2387" s="9">
        <f>SUBTOTAL(9,K2383:K2386)</f>
        <v>1569474</v>
      </c>
      <c r="L2387" s="9">
        <f>SUBTOTAL(9,L2383:L2386)</f>
        <v>313894.80000000005</v>
      </c>
      <c r="M2387" s="9">
        <f>SUBTOTAL(9,M2383:M2386)</f>
        <v>0</v>
      </c>
      <c r="N2387" s="9"/>
    </row>
    <row r="2388" spans="1:14" outlineLevel="2" x14ac:dyDescent="0.25">
      <c r="A2388" s="6" t="s">
        <v>9829</v>
      </c>
      <c r="B2388" s="6" t="s">
        <v>1690</v>
      </c>
      <c r="C2388" s="6" t="s">
        <v>9828</v>
      </c>
      <c r="D2388" s="7" t="s">
        <v>9564</v>
      </c>
      <c r="E2388" s="7" t="s">
        <v>9565</v>
      </c>
      <c r="F2388" s="7" t="s">
        <v>9566</v>
      </c>
      <c r="G2388" s="7" t="s">
        <v>9567</v>
      </c>
      <c r="H2388" s="7" t="s">
        <v>9830</v>
      </c>
      <c r="I2388" s="7">
        <v>193</v>
      </c>
      <c r="J2388" s="8">
        <v>866206</v>
      </c>
      <c r="K2388" s="9">
        <v>811532</v>
      </c>
      <c r="L2388" s="9">
        <f t="shared" si="52"/>
        <v>162306.40000000002</v>
      </c>
      <c r="M2388" s="9">
        <f t="shared" si="53"/>
        <v>0</v>
      </c>
      <c r="N2388" s="9"/>
    </row>
    <row r="2389" spans="1:14" outlineLevel="2" x14ac:dyDescent="0.25">
      <c r="A2389" s="6" t="s">
        <v>9829</v>
      </c>
      <c r="B2389" s="6" t="s">
        <v>1691</v>
      </c>
      <c r="C2389" s="6" t="s">
        <v>9831</v>
      </c>
      <c r="D2389" s="7" t="s">
        <v>9564</v>
      </c>
      <c r="E2389" s="7" t="s">
        <v>9565</v>
      </c>
      <c r="F2389" s="7" t="s">
        <v>9566</v>
      </c>
      <c r="G2389" s="7" t="s">
        <v>9567</v>
      </c>
      <c r="H2389" s="7" t="s">
        <v>9830</v>
      </c>
      <c r="I2389" s="7">
        <v>130</v>
      </c>
      <c r="J2389" s="8">
        <v>385608</v>
      </c>
      <c r="K2389" s="9">
        <v>361269</v>
      </c>
      <c r="L2389" s="9">
        <f t="shared" si="52"/>
        <v>72253.8</v>
      </c>
      <c r="M2389" s="9">
        <f t="shared" si="53"/>
        <v>0</v>
      </c>
      <c r="N2389" s="9"/>
    </row>
    <row r="2390" spans="1:14" outlineLevel="2" x14ac:dyDescent="0.25">
      <c r="A2390" s="6" t="s">
        <v>9829</v>
      </c>
      <c r="B2390" s="6" t="s">
        <v>1692</v>
      </c>
      <c r="C2390" s="6" t="s">
        <v>9832</v>
      </c>
      <c r="D2390" s="7" t="s">
        <v>9564</v>
      </c>
      <c r="E2390" s="7" t="s">
        <v>9565</v>
      </c>
      <c r="F2390" s="7" t="s">
        <v>9566</v>
      </c>
      <c r="G2390" s="7" t="s">
        <v>9567</v>
      </c>
      <c r="H2390" s="7" t="s">
        <v>9830</v>
      </c>
      <c r="I2390" s="7">
        <v>122</v>
      </c>
      <c r="J2390" s="8">
        <v>409691</v>
      </c>
      <c r="K2390" s="9">
        <v>383832</v>
      </c>
      <c r="L2390" s="9">
        <f t="shared" si="52"/>
        <v>76766.400000000009</v>
      </c>
      <c r="M2390" s="9">
        <f t="shared" si="53"/>
        <v>0</v>
      </c>
      <c r="N2390" s="9"/>
    </row>
    <row r="2391" spans="1:14" outlineLevel="1" x14ac:dyDescent="0.25">
      <c r="A2391" s="19" t="s">
        <v>19936</v>
      </c>
      <c r="B2391" s="6"/>
      <c r="C2391" s="6"/>
      <c r="D2391" s="7"/>
      <c r="E2391" s="7"/>
      <c r="F2391" s="7"/>
      <c r="G2391" s="7"/>
      <c r="H2391" s="7"/>
      <c r="I2391" s="7">
        <f>SUBTOTAL(9,I2388:I2390)</f>
        <v>445</v>
      </c>
      <c r="J2391" s="8">
        <f>SUBTOTAL(9,J2388:J2390)</f>
        <v>1661505</v>
      </c>
      <c r="K2391" s="9">
        <f>SUBTOTAL(9,K2388:K2390)</f>
        <v>1556633</v>
      </c>
      <c r="L2391" s="9">
        <f>SUBTOTAL(9,L2388:L2390)</f>
        <v>311326.60000000003</v>
      </c>
      <c r="M2391" s="9">
        <f>SUBTOTAL(9,M2388:M2390)</f>
        <v>0</v>
      </c>
      <c r="N2391" s="9"/>
    </row>
    <row r="2392" spans="1:14" outlineLevel="2" x14ac:dyDescent="0.25">
      <c r="A2392" s="6" t="s">
        <v>9834</v>
      </c>
      <c r="B2392" s="6" t="s">
        <v>1693</v>
      </c>
      <c r="C2392" s="6" t="s">
        <v>9833</v>
      </c>
      <c r="D2392" s="7" t="s">
        <v>9564</v>
      </c>
      <c r="E2392" s="7" t="s">
        <v>9565</v>
      </c>
      <c r="F2392" s="7" t="s">
        <v>9566</v>
      </c>
      <c r="G2392" s="7" t="s">
        <v>9567</v>
      </c>
      <c r="H2392" s="7" t="s">
        <v>9835</v>
      </c>
      <c r="I2392" s="7">
        <v>123</v>
      </c>
      <c r="J2392" s="8">
        <v>221003</v>
      </c>
      <c r="K2392" s="9">
        <v>207054</v>
      </c>
      <c r="L2392" s="9">
        <f t="shared" si="52"/>
        <v>41410.800000000003</v>
      </c>
      <c r="M2392" s="9">
        <f t="shared" si="53"/>
        <v>0</v>
      </c>
      <c r="N2392" s="9"/>
    </row>
    <row r="2393" spans="1:14" outlineLevel="1" x14ac:dyDescent="0.25">
      <c r="A2393" s="19" t="s">
        <v>19937</v>
      </c>
      <c r="B2393" s="6"/>
      <c r="C2393" s="6"/>
      <c r="D2393" s="7"/>
      <c r="E2393" s="7"/>
      <c r="F2393" s="7"/>
      <c r="G2393" s="7"/>
      <c r="H2393" s="7"/>
      <c r="I2393" s="7">
        <f>SUBTOTAL(9,I2392:I2392)</f>
        <v>123</v>
      </c>
      <c r="J2393" s="8">
        <f>SUBTOTAL(9,J2392:J2392)</f>
        <v>221003</v>
      </c>
      <c r="K2393" s="9">
        <f>SUBTOTAL(9,K2392:K2392)</f>
        <v>207054</v>
      </c>
      <c r="L2393" s="9">
        <f>SUBTOTAL(9,L2392:L2392)</f>
        <v>41410.800000000003</v>
      </c>
      <c r="M2393" s="9">
        <f>SUBTOTAL(9,M2392:M2392)</f>
        <v>0</v>
      </c>
      <c r="N2393" s="9"/>
    </row>
    <row r="2394" spans="1:14" outlineLevel="2" x14ac:dyDescent="0.25">
      <c r="A2394" s="6" t="s">
        <v>9837</v>
      </c>
      <c r="B2394" s="6" t="s">
        <v>1694</v>
      </c>
      <c r="C2394" s="6" t="s">
        <v>9836</v>
      </c>
      <c r="D2394" s="7" t="s">
        <v>9564</v>
      </c>
      <c r="E2394" s="7" t="s">
        <v>9565</v>
      </c>
      <c r="F2394" s="7" t="s">
        <v>9566</v>
      </c>
      <c r="G2394" s="7" t="s">
        <v>9567</v>
      </c>
      <c r="H2394" s="7" t="s">
        <v>9838</v>
      </c>
      <c r="I2394" s="7">
        <v>130</v>
      </c>
      <c r="J2394" s="8">
        <v>455685</v>
      </c>
      <c r="K2394" s="9">
        <v>426923</v>
      </c>
      <c r="L2394" s="9">
        <f t="shared" si="52"/>
        <v>85384.6</v>
      </c>
      <c r="M2394" s="9">
        <f t="shared" si="53"/>
        <v>0</v>
      </c>
      <c r="N2394" s="9"/>
    </row>
    <row r="2395" spans="1:14" outlineLevel="2" x14ac:dyDescent="0.25">
      <c r="A2395" s="6" t="s">
        <v>9837</v>
      </c>
      <c r="B2395" s="6" t="s">
        <v>1695</v>
      </c>
      <c r="C2395" s="6" t="s">
        <v>9839</v>
      </c>
      <c r="D2395" s="7" t="s">
        <v>9564</v>
      </c>
      <c r="E2395" s="7" t="s">
        <v>9565</v>
      </c>
      <c r="F2395" s="7" t="s">
        <v>9566</v>
      </c>
      <c r="G2395" s="7" t="s">
        <v>9567</v>
      </c>
      <c r="H2395" s="7" t="s">
        <v>9838</v>
      </c>
      <c r="I2395" s="7">
        <v>180</v>
      </c>
      <c r="J2395" s="8">
        <v>373459</v>
      </c>
      <c r="K2395" s="9">
        <v>349887</v>
      </c>
      <c r="L2395" s="9">
        <f t="shared" si="52"/>
        <v>69977.400000000009</v>
      </c>
      <c r="M2395" s="9">
        <f t="shared" si="53"/>
        <v>0</v>
      </c>
      <c r="N2395" s="9"/>
    </row>
    <row r="2396" spans="1:14" outlineLevel="2" x14ac:dyDescent="0.25">
      <c r="A2396" s="6" t="s">
        <v>9837</v>
      </c>
      <c r="B2396" s="6" t="s">
        <v>1696</v>
      </c>
      <c r="C2396" s="6" t="s">
        <v>9840</v>
      </c>
      <c r="D2396" s="7" t="s">
        <v>9564</v>
      </c>
      <c r="E2396" s="7" t="s">
        <v>9565</v>
      </c>
      <c r="F2396" s="7" t="s">
        <v>9566</v>
      </c>
      <c r="G2396" s="7" t="s">
        <v>9567</v>
      </c>
      <c r="H2396" s="7" t="s">
        <v>9838</v>
      </c>
      <c r="I2396" s="7">
        <v>4</v>
      </c>
      <c r="J2396" s="8">
        <v>6466</v>
      </c>
      <c r="K2396" s="9">
        <v>6058</v>
      </c>
      <c r="L2396" s="9">
        <f t="shared" si="52"/>
        <v>1211.6000000000001</v>
      </c>
      <c r="M2396" s="9">
        <f t="shared" si="53"/>
        <v>0</v>
      </c>
      <c r="N2396" s="9"/>
    </row>
    <row r="2397" spans="1:14" outlineLevel="1" x14ac:dyDescent="0.25">
      <c r="A2397" s="19" t="s">
        <v>19938</v>
      </c>
      <c r="B2397" s="6"/>
      <c r="C2397" s="6"/>
      <c r="D2397" s="7"/>
      <c r="E2397" s="7"/>
      <c r="F2397" s="7"/>
      <c r="G2397" s="7"/>
      <c r="H2397" s="7"/>
      <c r="I2397" s="7">
        <f>SUBTOTAL(9,I2394:I2396)</f>
        <v>314</v>
      </c>
      <c r="J2397" s="8">
        <f>SUBTOTAL(9,J2394:J2396)</f>
        <v>835610</v>
      </c>
      <c r="K2397" s="9">
        <f>SUBTOTAL(9,K2394:K2396)</f>
        <v>782868</v>
      </c>
      <c r="L2397" s="9">
        <f>SUBTOTAL(9,L2394:L2396)</f>
        <v>156573.6</v>
      </c>
      <c r="M2397" s="9">
        <f>SUBTOTAL(9,M2394:M2396)</f>
        <v>0</v>
      </c>
      <c r="N2397" s="9"/>
    </row>
    <row r="2398" spans="1:14" outlineLevel="2" x14ac:dyDescent="0.25">
      <c r="A2398" s="6" t="s">
        <v>9842</v>
      </c>
      <c r="B2398" s="6" t="s">
        <v>1697</v>
      </c>
      <c r="C2398" s="6" t="s">
        <v>9841</v>
      </c>
      <c r="D2398" s="7" t="s">
        <v>9564</v>
      </c>
      <c r="E2398" s="7" t="s">
        <v>9565</v>
      </c>
      <c r="F2398" s="7" t="s">
        <v>9566</v>
      </c>
      <c r="G2398" s="7" t="s">
        <v>9567</v>
      </c>
      <c r="H2398" s="7" t="s">
        <v>9843</v>
      </c>
      <c r="I2398" s="7">
        <v>97</v>
      </c>
      <c r="J2398" s="8">
        <v>269415</v>
      </c>
      <c r="K2398" s="9">
        <v>252410</v>
      </c>
      <c r="L2398" s="9">
        <f t="shared" si="52"/>
        <v>50482</v>
      </c>
      <c r="M2398" s="9">
        <f t="shared" si="53"/>
        <v>0</v>
      </c>
      <c r="N2398" s="9"/>
    </row>
    <row r="2399" spans="1:14" outlineLevel="1" x14ac:dyDescent="0.25">
      <c r="A2399" s="19" t="s">
        <v>19939</v>
      </c>
      <c r="B2399" s="6"/>
      <c r="C2399" s="6"/>
      <c r="D2399" s="7"/>
      <c r="E2399" s="7"/>
      <c r="F2399" s="7"/>
      <c r="G2399" s="7"/>
      <c r="H2399" s="7"/>
      <c r="I2399" s="7">
        <f>SUBTOTAL(9,I2398:I2398)</f>
        <v>97</v>
      </c>
      <c r="J2399" s="8">
        <f>SUBTOTAL(9,J2398:J2398)</f>
        <v>269415</v>
      </c>
      <c r="K2399" s="9">
        <f>SUBTOTAL(9,K2398:K2398)</f>
        <v>252410</v>
      </c>
      <c r="L2399" s="9">
        <f>SUBTOTAL(9,L2398:L2398)</f>
        <v>50482</v>
      </c>
      <c r="M2399" s="9">
        <f>SUBTOTAL(9,M2398:M2398)</f>
        <v>0</v>
      </c>
      <c r="N2399" s="9"/>
    </row>
    <row r="2400" spans="1:14" outlineLevel="2" x14ac:dyDescent="0.25">
      <c r="A2400" s="6" t="s">
        <v>9845</v>
      </c>
      <c r="B2400" s="6" t="s">
        <v>1698</v>
      </c>
      <c r="C2400" s="6" t="s">
        <v>9844</v>
      </c>
      <c r="D2400" s="7" t="s">
        <v>9564</v>
      </c>
      <c r="E2400" s="7" t="s">
        <v>9565</v>
      </c>
      <c r="F2400" s="7" t="s">
        <v>9566</v>
      </c>
      <c r="G2400" s="7" t="s">
        <v>9567</v>
      </c>
      <c r="H2400" s="7" t="s">
        <v>9846</v>
      </c>
      <c r="I2400" s="7">
        <v>175</v>
      </c>
      <c r="J2400" s="8">
        <v>570503</v>
      </c>
      <c r="K2400" s="9">
        <v>534494</v>
      </c>
      <c r="L2400" s="9">
        <f t="shared" si="52"/>
        <v>106898.8</v>
      </c>
      <c r="M2400" s="9">
        <f t="shared" si="53"/>
        <v>0</v>
      </c>
      <c r="N2400" s="9"/>
    </row>
    <row r="2401" spans="1:14" outlineLevel="2" x14ac:dyDescent="0.25">
      <c r="A2401" s="6" t="s">
        <v>9845</v>
      </c>
      <c r="B2401" s="6" t="s">
        <v>1699</v>
      </c>
      <c r="C2401" s="6" t="s">
        <v>9847</v>
      </c>
      <c r="D2401" s="7" t="s">
        <v>9564</v>
      </c>
      <c r="E2401" s="7" t="s">
        <v>9565</v>
      </c>
      <c r="F2401" s="7" t="s">
        <v>9566</v>
      </c>
      <c r="G2401" s="7" t="s">
        <v>9567</v>
      </c>
      <c r="H2401" s="7" t="s">
        <v>9846</v>
      </c>
      <c r="I2401" s="7">
        <v>174</v>
      </c>
      <c r="J2401" s="8">
        <v>526363</v>
      </c>
      <c r="K2401" s="9">
        <v>493140</v>
      </c>
      <c r="L2401" s="9">
        <f t="shared" si="52"/>
        <v>98628</v>
      </c>
      <c r="M2401" s="9">
        <f t="shared" si="53"/>
        <v>0</v>
      </c>
      <c r="N2401" s="9"/>
    </row>
    <row r="2402" spans="1:14" outlineLevel="2" x14ac:dyDescent="0.25">
      <c r="A2402" s="6" t="s">
        <v>9845</v>
      </c>
      <c r="B2402" s="6" t="s">
        <v>1700</v>
      </c>
      <c r="C2402" s="6" t="s">
        <v>9848</v>
      </c>
      <c r="D2402" s="7" t="s">
        <v>9564</v>
      </c>
      <c r="E2402" s="7" t="s">
        <v>9565</v>
      </c>
      <c r="F2402" s="7" t="s">
        <v>9566</v>
      </c>
      <c r="G2402" s="7" t="s">
        <v>9567</v>
      </c>
      <c r="H2402" s="7" t="s">
        <v>9846</v>
      </c>
      <c r="I2402" s="7">
        <v>73</v>
      </c>
      <c r="J2402" s="8">
        <v>205259</v>
      </c>
      <c r="K2402" s="9">
        <v>192303</v>
      </c>
      <c r="L2402" s="9">
        <f t="shared" si="52"/>
        <v>38460.6</v>
      </c>
      <c r="M2402" s="9">
        <f t="shared" si="53"/>
        <v>0</v>
      </c>
      <c r="N2402" s="9"/>
    </row>
    <row r="2403" spans="1:14" outlineLevel="2" x14ac:dyDescent="0.25">
      <c r="A2403" s="6" t="s">
        <v>9845</v>
      </c>
      <c r="B2403" s="6" t="s">
        <v>1701</v>
      </c>
      <c r="C2403" s="6" t="s">
        <v>9849</v>
      </c>
      <c r="D2403" s="7" t="s">
        <v>9564</v>
      </c>
      <c r="E2403" s="7" t="s">
        <v>9565</v>
      </c>
      <c r="F2403" s="7" t="s">
        <v>9566</v>
      </c>
      <c r="G2403" s="7" t="s">
        <v>9567</v>
      </c>
      <c r="H2403" s="7" t="s">
        <v>9846</v>
      </c>
      <c r="I2403" s="7">
        <v>102</v>
      </c>
      <c r="J2403" s="8">
        <v>183093</v>
      </c>
      <c r="K2403" s="9">
        <v>171536</v>
      </c>
      <c r="L2403" s="9">
        <f t="shared" si="52"/>
        <v>34307.200000000004</v>
      </c>
      <c r="M2403" s="9">
        <f t="shared" si="53"/>
        <v>0</v>
      </c>
      <c r="N2403" s="9"/>
    </row>
    <row r="2404" spans="1:14" outlineLevel="2" x14ac:dyDescent="0.25">
      <c r="A2404" s="6" t="s">
        <v>9845</v>
      </c>
      <c r="B2404" s="6" t="s">
        <v>1702</v>
      </c>
      <c r="C2404" s="6" t="s">
        <v>9850</v>
      </c>
      <c r="D2404" s="7" t="s">
        <v>9564</v>
      </c>
      <c r="E2404" s="7" t="s">
        <v>9565</v>
      </c>
      <c r="F2404" s="7" t="s">
        <v>9566</v>
      </c>
      <c r="G2404" s="7" t="s">
        <v>9567</v>
      </c>
      <c r="H2404" s="7" t="s">
        <v>9846</v>
      </c>
      <c r="I2404" s="7">
        <v>159</v>
      </c>
      <c r="J2404" s="8">
        <v>370786</v>
      </c>
      <c r="K2404" s="9">
        <v>347382</v>
      </c>
      <c r="L2404" s="9">
        <f t="shared" si="52"/>
        <v>69476.400000000009</v>
      </c>
      <c r="M2404" s="9">
        <f t="shared" si="53"/>
        <v>0</v>
      </c>
      <c r="N2404" s="9"/>
    </row>
    <row r="2405" spans="1:14" outlineLevel="1" x14ac:dyDescent="0.25">
      <c r="A2405" s="19" t="s">
        <v>19940</v>
      </c>
      <c r="B2405" s="6"/>
      <c r="C2405" s="6"/>
      <c r="D2405" s="7"/>
      <c r="E2405" s="7"/>
      <c r="F2405" s="7"/>
      <c r="G2405" s="7"/>
      <c r="H2405" s="7"/>
      <c r="I2405" s="7">
        <f>SUBTOTAL(9,I2400:I2404)</f>
        <v>683</v>
      </c>
      <c r="J2405" s="8">
        <f>SUBTOTAL(9,J2400:J2404)</f>
        <v>1856004</v>
      </c>
      <c r="K2405" s="9">
        <f>SUBTOTAL(9,K2400:K2404)</f>
        <v>1738855</v>
      </c>
      <c r="L2405" s="9">
        <f>SUBTOTAL(9,L2400:L2404)</f>
        <v>347771</v>
      </c>
      <c r="M2405" s="9">
        <f>SUBTOTAL(9,M2400:M2404)</f>
        <v>0</v>
      </c>
      <c r="N2405" s="9"/>
    </row>
    <row r="2406" spans="1:14" outlineLevel="2" x14ac:dyDescent="0.25">
      <c r="A2406" s="6" t="s">
        <v>9852</v>
      </c>
      <c r="B2406" s="6" t="s">
        <v>1703</v>
      </c>
      <c r="C2406" s="6" t="s">
        <v>9851</v>
      </c>
      <c r="D2406" s="7" t="s">
        <v>9564</v>
      </c>
      <c r="E2406" s="7" t="s">
        <v>9565</v>
      </c>
      <c r="F2406" s="7" t="s">
        <v>9566</v>
      </c>
      <c r="G2406" s="7" t="s">
        <v>9567</v>
      </c>
      <c r="H2406" s="7" t="s">
        <v>9853</v>
      </c>
      <c r="I2406" s="7">
        <v>104</v>
      </c>
      <c r="J2406" s="8">
        <v>209991</v>
      </c>
      <c r="K2406" s="9">
        <v>196737</v>
      </c>
      <c r="L2406" s="9">
        <f t="shared" si="52"/>
        <v>39347.4</v>
      </c>
      <c r="M2406" s="9">
        <f t="shared" si="53"/>
        <v>0</v>
      </c>
      <c r="N2406" s="9"/>
    </row>
    <row r="2407" spans="1:14" outlineLevel="1" x14ac:dyDescent="0.25">
      <c r="A2407" s="19" t="s">
        <v>19941</v>
      </c>
      <c r="B2407" s="6"/>
      <c r="C2407" s="6"/>
      <c r="D2407" s="7"/>
      <c r="E2407" s="7"/>
      <c r="F2407" s="7"/>
      <c r="G2407" s="7"/>
      <c r="H2407" s="7"/>
      <c r="I2407" s="7">
        <f>SUBTOTAL(9,I2406:I2406)</f>
        <v>104</v>
      </c>
      <c r="J2407" s="8">
        <f>SUBTOTAL(9,J2406:J2406)</f>
        <v>209991</v>
      </c>
      <c r="K2407" s="9">
        <f>SUBTOTAL(9,K2406:K2406)</f>
        <v>196737</v>
      </c>
      <c r="L2407" s="9">
        <f>SUBTOTAL(9,L2406:L2406)</f>
        <v>39347.4</v>
      </c>
      <c r="M2407" s="9">
        <f>SUBTOTAL(9,M2406:M2406)</f>
        <v>0</v>
      </c>
      <c r="N2407" s="9"/>
    </row>
    <row r="2408" spans="1:14" outlineLevel="2" x14ac:dyDescent="0.25">
      <c r="A2408" s="6" t="s">
        <v>9855</v>
      </c>
      <c r="B2408" s="6" t="s">
        <v>1704</v>
      </c>
      <c r="C2408" s="6" t="s">
        <v>9854</v>
      </c>
      <c r="D2408" s="7" t="s">
        <v>9564</v>
      </c>
      <c r="E2408" s="7" t="s">
        <v>9565</v>
      </c>
      <c r="F2408" s="7" t="s">
        <v>9566</v>
      </c>
      <c r="G2408" s="7" t="s">
        <v>9567</v>
      </c>
      <c r="H2408" s="7" t="s">
        <v>9856</v>
      </c>
      <c r="I2408" s="7">
        <v>77</v>
      </c>
      <c r="J2408" s="8">
        <v>192073</v>
      </c>
      <c r="K2408" s="9">
        <v>179950</v>
      </c>
      <c r="L2408" s="9">
        <f t="shared" si="52"/>
        <v>35990</v>
      </c>
      <c r="M2408" s="9">
        <f t="shared" si="53"/>
        <v>0</v>
      </c>
      <c r="N2408" s="9"/>
    </row>
    <row r="2409" spans="1:14" outlineLevel="1" x14ac:dyDescent="0.25">
      <c r="A2409" s="19" t="s">
        <v>19942</v>
      </c>
      <c r="B2409" s="6"/>
      <c r="C2409" s="6"/>
      <c r="D2409" s="7"/>
      <c r="E2409" s="7"/>
      <c r="F2409" s="7"/>
      <c r="G2409" s="7"/>
      <c r="H2409" s="7"/>
      <c r="I2409" s="7">
        <f>SUBTOTAL(9,I2408:I2408)</f>
        <v>77</v>
      </c>
      <c r="J2409" s="8">
        <f>SUBTOTAL(9,J2408:J2408)</f>
        <v>192073</v>
      </c>
      <c r="K2409" s="9">
        <f>SUBTOTAL(9,K2408:K2408)</f>
        <v>179950</v>
      </c>
      <c r="L2409" s="9">
        <f>SUBTOTAL(9,L2408:L2408)</f>
        <v>35990</v>
      </c>
      <c r="M2409" s="9">
        <f>SUBTOTAL(9,M2408:M2408)</f>
        <v>0</v>
      </c>
      <c r="N2409" s="9"/>
    </row>
    <row r="2410" spans="1:14" outlineLevel="2" x14ac:dyDescent="0.25">
      <c r="A2410" s="6" t="s">
        <v>9858</v>
      </c>
      <c r="B2410" s="6" t="s">
        <v>1705</v>
      </c>
      <c r="C2410" s="6" t="s">
        <v>9857</v>
      </c>
      <c r="D2410" s="7" t="s">
        <v>9564</v>
      </c>
      <c r="E2410" s="7" t="s">
        <v>9565</v>
      </c>
      <c r="F2410" s="7" t="s">
        <v>9566</v>
      </c>
      <c r="G2410" s="7" t="s">
        <v>9567</v>
      </c>
      <c r="H2410" s="7" t="s">
        <v>9859</v>
      </c>
      <c r="I2410" s="7">
        <v>187</v>
      </c>
      <c r="J2410" s="8">
        <v>374480</v>
      </c>
      <c r="K2410" s="9">
        <v>350843</v>
      </c>
      <c r="L2410" s="9">
        <f t="shared" si="52"/>
        <v>70168.600000000006</v>
      </c>
      <c r="M2410" s="9">
        <f t="shared" si="53"/>
        <v>0</v>
      </c>
      <c r="N2410" s="9"/>
    </row>
    <row r="2411" spans="1:14" outlineLevel="1" x14ac:dyDescent="0.25">
      <c r="A2411" s="19" t="s">
        <v>19943</v>
      </c>
      <c r="B2411" s="6"/>
      <c r="C2411" s="6"/>
      <c r="D2411" s="7"/>
      <c r="E2411" s="7"/>
      <c r="F2411" s="7"/>
      <c r="G2411" s="7"/>
      <c r="H2411" s="7"/>
      <c r="I2411" s="7">
        <f>SUBTOTAL(9,I2410:I2410)</f>
        <v>187</v>
      </c>
      <c r="J2411" s="8">
        <f>SUBTOTAL(9,J2410:J2410)</f>
        <v>374480</v>
      </c>
      <c r="K2411" s="9">
        <f>SUBTOTAL(9,K2410:K2410)</f>
        <v>350843</v>
      </c>
      <c r="L2411" s="9">
        <f>SUBTOTAL(9,L2410:L2410)</f>
        <v>70168.600000000006</v>
      </c>
      <c r="M2411" s="9">
        <f>SUBTOTAL(9,M2410:M2410)</f>
        <v>0</v>
      </c>
      <c r="N2411" s="9"/>
    </row>
    <row r="2412" spans="1:14" outlineLevel="2" x14ac:dyDescent="0.25">
      <c r="A2412" s="6" t="s">
        <v>9861</v>
      </c>
      <c r="B2412" s="6" t="s">
        <v>1706</v>
      </c>
      <c r="C2412" s="6" t="s">
        <v>9860</v>
      </c>
      <c r="D2412" s="7" t="s">
        <v>9564</v>
      </c>
      <c r="E2412" s="7" t="s">
        <v>9565</v>
      </c>
      <c r="F2412" s="7" t="s">
        <v>9566</v>
      </c>
      <c r="G2412" s="7" t="s">
        <v>9567</v>
      </c>
      <c r="H2412" s="7" t="s">
        <v>9862</v>
      </c>
      <c r="I2412" s="7">
        <v>147</v>
      </c>
      <c r="J2412" s="8">
        <v>398494</v>
      </c>
      <c r="K2412" s="9">
        <v>373342</v>
      </c>
      <c r="L2412" s="9">
        <f t="shared" si="52"/>
        <v>74668.400000000009</v>
      </c>
      <c r="M2412" s="9">
        <f t="shared" si="53"/>
        <v>0</v>
      </c>
      <c r="N2412" s="9"/>
    </row>
    <row r="2413" spans="1:14" outlineLevel="1" x14ac:dyDescent="0.25">
      <c r="A2413" s="19" t="s">
        <v>19944</v>
      </c>
      <c r="B2413" s="6"/>
      <c r="C2413" s="6"/>
      <c r="D2413" s="7"/>
      <c r="E2413" s="7"/>
      <c r="F2413" s="7"/>
      <c r="G2413" s="7"/>
      <c r="H2413" s="7"/>
      <c r="I2413" s="7">
        <f>SUBTOTAL(9,I2412:I2412)</f>
        <v>147</v>
      </c>
      <c r="J2413" s="8">
        <f>SUBTOTAL(9,J2412:J2412)</f>
        <v>398494</v>
      </c>
      <c r="K2413" s="9">
        <f>SUBTOTAL(9,K2412:K2412)</f>
        <v>373342</v>
      </c>
      <c r="L2413" s="9">
        <f>SUBTOTAL(9,L2412:L2412)</f>
        <v>74668.400000000009</v>
      </c>
      <c r="M2413" s="9">
        <f>SUBTOTAL(9,M2412:M2412)</f>
        <v>0</v>
      </c>
      <c r="N2413" s="9"/>
    </row>
    <row r="2414" spans="1:14" outlineLevel="2" x14ac:dyDescent="0.25">
      <c r="A2414" s="6" t="s">
        <v>9864</v>
      </c>
      <c r="B2414" s="6" t="s">
        <v>1707</v>
      </c>
      <c r="C2414" s="6" t="s">
        <v>9863</v>
      </c>
      <c r="D2414" s="7" t="s">
        <v>9564</v>
      </c>
      <c r="E2414" s="7" t="s">
        <v>9565</v>
      </c>
      <c r="F2414" s="7" t="s">
        <v>9566</v>
      </c>
      <c r="G2414" s="7" t="s">
        <v>9567</v>
      </c>
      <c r="H2414" s="7" t="s">
        <v>9865</v>
      </c>
      <c r="I2414" s="7">
        <v>110</v>
      </c>
      <c r="J2414" s="8">
        <v>137349</v>
      </c>
      <c r="K2414" s="9">
        <v>128680</v>
      </c>
      <c r="L2414" s="9">
        <f t="shared" si="52"/>
        <v>25736</v>
      </c>
      <c r="M2414" s="9">
        <f t="shared" si="53"/>
        <v>0</v>
      </c>
      <c r="N2414" s="9"/>
    </row>
    <row r="2415" spans="1:14" outlineLevel="2" x14ac:dyDescent="0.25">
      <c r="A2415" s="6" t="s">
        <v>9864</v>
      </c>
      <c r="B2415" s="6" t="s">
        <v>1708</v>
      </c>
      <c r="C2415" s="6" t="s">
        <v>9866</v>
      </c>
      <c r="D2415" s="7" t="s">
        <v>9564</v>
      </c>
      <c r="E2415" s="7" t="s">
        <v>9565</v>
      </c>
      <c r="F2415" s="7" t="s">
        <v>9566</v>
      </c>
      <c r="G2415" s="7" t="s">
        <v>9567</v>
      </c>
      <c r="H2415" s="7" t="s">
        <v>9865</v>
      </c>
      <c r="I2415" s="7">
        <v>236</v>
      </c>
      <c r="J2415" s="8">
        <v>545619</v>
      </c>
      <c r="K2415" s="9">
        <v>511180</v>
      </c>
      <c r="L2415" s="9">
        <f t="shared" si="52"/>
        <v>102236</v>
      </c>
      <c r="M2415" s="9">
        <f t="shared" si="53"/>
        <v>0</v>
      </c>
      <c r="N2415" s="9"/>
    </row>
    <row r="2416" spans="1:14" outlineLevel="1" x14ac:dyDescent="0.25">
      <c r="A2416" s="19" t="s">
        <v>19945</v>
      </c>
      <c r="B2416" s="6"/>
      <c r="C2416" s="6"/>
      <c r="D2416" s="7"/>
      <c r="E2416" s="7"/>
      <c r="F2416" s="7"/>
      <c r="G2416" s="7"/>
      <c r="H2416" s="7"/>
      <c r="I2416" s="7">
        <f>SUBTOTAL(9,I2414:I2415)</f>
        <v>346</v>
      </c>
      <c r="J2416" s="8">
        <f>SUBTOTAL(9,J2414:J2415)</f>
        <v>682968</v>
      </c>
      <c r="K2416" s="9">
        <f>SUBTOTAL(9,K2414:K2415)</f>
        <v>639860</v>
      </c>
      <c r="L2416" s="9">
        <f>SUBTOTAL(9,L2414:L2415)</f>
        <v>127972</v>
      </c>
      <c r="M2416" s="9">
        <f>SUBTOTAL(9,M2414:M2415)</f>
        <v>0</v>
      </c>
      <c r="N2416" s="9"/>
    </row>
    <row r="2417" spans="1:14" outlineLevel="2" x14ac:dyDescent="0.25">
      <c r="A2417" s="6" t="s">
        <v>9868</v>
      </c>
      <c r="B2417" s="6" t="s">
        <v>1709</v>
      </c>
      <c r="C2417" s="6" t="s">
        <v>9867</v>
      </c>
      <c r="D2417" s="7" t="s">
        <v>9564</v>
      </c>
      <c r="E2417" s="7" t="s">
        <v>9565</v>
      </c>
      <c r="F2417" s="7" t="s">
        <v>9566</v>
      </c>
      <c r="G2417" s="7" t="s">
        <v>9567</v>
      </c>
      <c r="H2417" s="7" t="s">
        <v>9869</v>
      </c>
      <c r="I2417" s="7">
        <v>115</v>
      </c>
      <c r="J2417" s="8">
        <v>290896</v>
      </c>
      <c r="K2417" s="9">
        <v>272535</v>
      </c>
      <c r="L2417" s="9">
        <f t="shared" si="52"/>
        <v>54507</v>
      </c>
      <c r="M2417" s="9">
        <f t="shared" si="53"/>
        <v>0</v>
      </c>
      <c r="N2417" s="9"/>
    </row>
    <row r="2418" spans="1:14" outlineLevel="1" x14ac:dyDescent="0.25">
      <c r="A2418" s="19" t="s">
        <v>19946</v>
      </c>
      <c r="B2418" s="6"/>
      <c r="C2418" s="6"/>
      <c r="D2418" s="7"/>
      <c r="E2418" s="7"/>
      <c r="F2418" s="7"/>
      <c r="G2418" s="7"/>
      <c r="H2418" s="7"/>
      <c r="I2418" s="7">
        <f>SUBTOTAL(9,I2417:I2417)</f>
        <v>115</v>
      </c>
      <c r="J2418" s="8">
        <f>SUBTOTAL(9,J2417:J2417)</f>
        <v>290896</v>
      </c>
      <c r="K2418" s="9">
        <f>SUBTOTAL(9,K2417:K2417)</f>
        <v>272535</v>
      </c>
      <c r="L2418" s="9">
        <f>SUBTOTAL(9,L2417:L2417)</f>
        <v>54507</v>
      </c>
      <c r="M2418" s="9">
        <f>SUBTOTAL(9,M2417:M2417)</f>
        <v>0</v>
      </c>
      <c r="N2418" s="9"/>
    </row>
    <row r="2419" spans="1:14" outlineLevel="2" x14ac:dyDescent="0.25">
      <c r="A2419" s="6" t="s">
        <v>9871</v>
      </c>
      <c r="B2419" s="6" t="s">
        <v>1710</v>
      </c>
      <c r="C2419" s="6" t="s">
        <v>9870</v>
      </c>
      <c r="D2419" s="7" t="s">
        <v>9564</v>
      </c>
      <c r="E2419" s="7" t="s">
        <v>9565</v>
      </c>
      <c r="F2419" s="7" t="s">
        <v>9566</v>
      </c>
      <c r="G2419" s="7" t="s">
        <v>9567</v>
      </c>
      <c r="H2419" s="7" t="s">
        <v>9872</v>
      </c>
      <c r="I2419" s="7">
        <v>88</v>
      </c>
      <c r="J2419" s="8">
        <v>221511</v>
      </c>
      <c r="K2419" s="9">
        <v>207529</v>
      </c>
      <c r="L2419" s="9">
        <f t="shared" si="52"/>
        <v>41505.800000000003</v>
      </c>
      <c r="M2419" s="9">
        <f t="shared" si="53"/>
        <v>0</v>
      </c>
      <c r="N2419" s="9"/>
    </row>
    <row r="2420" spans="1:14" outlineLevel="1" x14ac:dyDescent="0.25">
      <c r="A2420" s="19" t="s">
        <v>19947</v>
      </c>
      <c r="B2420" s="6"/>
      <c r="C2420" s="6"/>
      <c r="D2420" s="7"/>
      <c r="E2420" s="7"/>
      <c r="F2420" s="7"/>
      <c r="G2420" s="7"/>
      <c r="H2420" s="7"/>
      <c r="I2420" s="7">
        <f>SUBTOTAL(9,I2419:I2419)</f>
        <v>88</v>
      </c>
      <c r="J2420" s="8">
        <f>SUBTOTAL(9,J2419:J2419)</f>
        <v>221511</v>
      </c>
      <c r="K2420" s="9">
        <f>SUBTOTAL(9,K2419:K2419)</f>
        <v>207529</v>
      </c>
      <c r="L2420" s="9">
        <f>SUBTOTAL(9,L2419:L2419)</f>
        <v>41505.800000000003</v>
      </c>
      <c r="M2420" s="9">
        <f>SUBTOTAL(9,M2419:M2419)</f>
        <v>0</v>
      </c>
      <c r="N2420" s="9"/>
    </row>
    <row r="2421" spans="1:14" outlineLevel="2" x14ac:dyDescent="0.25">
      <c r="A2421" s="6" t="s">
        <v>9874</v>
      </c>
      <c r="B2421" s="6" t="s">
        <v>1711</v>
      </c>
      <c r="C2421" s="6" t="s">
        <v>9873</v>
      </c>
      <c r="D2421" s="7" t="s">
        <v>9564</v>
      </c>
      <c r="E2421" s="7" t="s">
        <v>9565</v>
      </c>
      <c r="F2421" s="7" t="s">
        <v>9566</v>
      </c>
      <c r="G2421" s="7" t="s">
        <v>9567</v>
      </c>
      <c r="H2421" s="7" t="s">
        <v>9875</v>
      </c>
      <c r="I2421" s="7">
        <v>92</v>
      </c>
      <c r="J2421" s="8">
        <v>264776</v>
      </c>
      <c r="K2421" s="9">
        <v>248064</v>
      </c>
      <c r="L2421" s="9">
        <f t="shared" si="52"/>
        <v>49612.800000000003</v>
      </c>
      <c r="M2421" s="9">
        <f t="shared" si="53"/>
        <v>0</v>
      </c>
      <c r="N2421" s="9"/>
    </row>
    <row r="2422" spans="1:14" outlineLevel="1" x14ac:dyDescent="0.25">
      <c r="A2422" s="19" t="s">
        <v>19948</v>
      </c>
      <c r="B2422" s="6"/>
      <c r="C2422" s="6"/>
      <c r="D2422" s="7"/>
      <c r="E2422" s="7"/>
      <c r="F2422" s="7"/>
      <c r="G2422" s="7"/>
      <c r="H2422" s="7"/>
      <c r="I2422" s="7">
        <f>SUBTOTAL(9,I2421:I2421)</f>
        <v>92</v>
      </c>
      <c r="J2422" s="8">
        <f>SUBTOTAL(9,J2421:J2421)</f>
        <v>264776</v>
      </c>
      <c r="K2422" s="9">
        <f>SUBTOTAL(9,K2421:K2421)</f>
        <v>248064</v>
      </c>
      <c r="L2422" s="9">
        <f>SUBTOTAL(9,L2421:L2421)</f>
        <v>49612.800000000003</v>
      </c>
      <c r="M2422" s="9">
        <f>SUBTOTAL(9,M2421:M2421)</f>
        <v>0</v>
      </c>
      <c r="N2422" s="9"/>
    </row>
    <row r="2423" spans="1:14" outlineLevel="2" x14ac:dyDescent="0.25">
      <c r="A2423" s="6" t="s">
        <v>9877</v>
      </c>
      <c r="B2423" s="6" t="s">
        <v>1712</v>
      </c>
      <c r="C2423" s="6" t="s">
        <v>9876</v>
      </c>
      <c r="D2423" s="7" t="s">
        <v>9564</v>
      </c>
      <c r="E2423" s="7" t="s">
        <v>9565</v>
      </c>
      <c r="F2423" s="7" t="s">
        <v>9566</v>
      </c>
      <c r="G2423" s="7" t="s">
        <v>9567</v>
      </c>
      <c r="H2423" s="7" t="s">
        <v>7354</v>
      </c>
      <c r="I2423" s="7">
        <v>228</v>
      </c>
      <c r="J2423" s="8">
        <v>663787</v>
      </c>
      <c r="K2423" s="9">
        <v>621890</v>
      </c>
      <c r="L2423" s="9">
        <f t="shared" si="52"/>
        <v>124378</v>
      </c>
      <c r="M2423" s="9">
        <f t="shared" si="53"/>
        <v>0</v>
      </c>
      <c r="N2423" s="9"/>
    </row>
    <row r="2424" spans="1:14" outlineLevel="1" x14ac:dyDescent="0.25">
      <c r="A2424" s="19" t="s">
        <v>19949</v>
      </c>
      <c r="B2424" s="6"/>
      <c r="C2424" s="6"/>
      <c r="D2424" s="7"/>
      <c r="E2424" s="7"/>
      <c r="F2424" s="7"/>
      <c r="G2424" s="7"/>
      <c r="H2424" s="7"/>
      <c r="I2424" s="7">
        <f>SUBTOTAL(9,I2423:I2423)</f>
        <v>228</v>
      </c>
      <c r="J2424" s="8">
        <f>SUBTOTAL(9,J2423:J2423)</f>
        <v>663787</v>
      </c>
      <c r="K2424" s="9">
        <f>SUBTOTAL(9,K2423:K2423)</f>
        <v>621890</v>
      </c>
      <c r="L2424" s="9">
        <f>SUBTOTAL(9,L2423:L2423)</f>
        <v>124378</v>
      </c>
      <c r="M2424" s="9">
        <f>SUBTOTAL(9,M2423:M2423)</f>
        <v>0</v>
      </c>
      <c r="N2424" s="9"/>
    </row>
    <row r="2425" spans="1:14" outlineLevel="2" x14ac:dyDescent="0.25">
      <c r="A2425" s="6" t="s">
        <v>9879</v>
      </c>
      <c r="B2425" s="6" t="s">
        <v>1713</v>
      </c>
      <c r="C2425" s="6" t="s">
        <v>9878</v>
      </c>
      <c r="D2425" s="7" t="s">
        <v>9564</v>
      </c>
      <c r="E2425" s="7" t="s">
        <v>9565</v>
      </c>
      <c r="F2425" s="7" t="s">
        <v>9566</v>
      </c>
      <c r="G2425" s="7" t="s">
        <v>9567</v>
      </c>
      <c r="H2425" s="7" t="s">
        <v>9880</v>
      </c>
      <c r="I2425" s="7">
        <v>158</v>
      </c>
      <c r="J2425" s="8">
        <v>364178</v>
      </c>
      <c r="K2425" s="9">
        <v>341192</v>
      </c>
      <c r="L2425" s="9">
        <f t="shared" si="52"/>
        <v>68238.400000000009</v>
      </c>
      <c r="M2425" s="9">
        <f t="shared" si="53"/>
        <v>0</v>
      </c>
      <c r="N2425" s="9"/>
    </row>
    <row r="2426" spans="1:14" outlineLevel="1" x14ac:dyDescent="0.25">
      <c r="A2426" s="19" t="s">
        <v>19950</v>
      </c>
      <c r="B2426" s="6"/>
      <c r="C2426" s="6"/>
      <c r="D2426" s="7"/>
      <c r="E2426" s="7"/>
      <c r="F2426" s="7"/>
      <c r="G2426" s="7"/>
      <c r="H2426" s="7"/>
      <c r="I2426" s="7">
        <f>SUBTOTAL(9,I2425:I2425)</f>
        <v>158</v>
      </c>
      <c r="J2426" s="8">
        <f>SUBTOTAL(9,J2425:J2425)</f>
        <v>364178</v>
      </c>
      <c r="K2426" s="9">
        <f>SUBTOTAL(9,K2425:K2425)</f>
        <v>341192</v>
      </c>
      <c r="L2426" s="9">
        <f>SUBTOTAL(9,L2425:L2425)</f>
        <v>68238.400000000009</v>
      </c>
      <c r="M2426" s="9">
        <f>SUBTOTAL(9,M2425:M2425)</f>
        <v>0</v>
      </c>
      <c r="N2426" s="9"/>
    </row>
    <row r="2427" spans="1:14" outlineLevel="2" x14ac:dyDescent="0.25">
      <c r="A2427" s="6" t="s">
        <v>9882</v>
      </c>
      <c r="B2427" s="6" t="s">
        <v>1714</v>
      </c>
      <c r="C2427" s="6" t="s">
        <v>9881</v>
      </c>
      <c r="D2427" s="7" t="s">
        <v>9564</v>
      </c>
      <c r="E2427" s="7" t="s">
        <v>9565</v>
      </c>
      <c r="F2427" s="7" t="s">
        <v>9566</v>
      </c>
      <c r="G2427" s="7" t="s">
        <v>9567</v>
      </c>
      <c r="H2427" s="7" t="s">
        <v>9883</v>
      </c>
      <c r="I2427" s="7">
        <v>105</v>
      </c>
      <c r="J2427" s="8">
        <v>251033</v>
      </c>
      <c r="K2427" s="9">
        <v>235188</v>
      </c>
      <c r="L2427" s="9">
        <f t="shared" si="52"/>
        <v>47037.600000000006</v>
      </c>
      <c r="M2427" s="9">
        <f t="shared" si="53"/>
        <v>0</v>
      </c>
      <c r="N2427" s="9"/>
    </row>
    <row r="2428" spans="1:14" outlineLevel="1" x14ac:dyDescent="0.25">
      <c r="A2428" s="19" t="s">
        <v>19951</v>
      </c>
      <c r="B2428" s="6"/>
      <c r="C2428" s="6"/>
      <c r="D2428" s="7"/>
      <c r="E2428" s="7"/>
      <c r="F2428" s="7"/>
      <c r="G2428" s="7"/>
      <c r="H2428" s="7"/>
      <c r="I2428" s="7">
        <f>SUBTOTAL(9,I2427:I2427)</f>
        <v>105</v>
      </c>
      <c r="J2428" s="8">
        <f>SUBTOTAL(9,J2427:J2427)</f>
        <v>251033</v>
      </c>
      <c r="K2428" s="9">
        <f>SUBTOTAL(9,K2427:K2427)</f>
        <v>235188</v>
      </c>
      <c r="L2428" s="9">
        <f>SUBTOTAL(9,L2427:L2427)</f>
        <v>47037.600000000006</v>
      </c>
      <c r="M2428" s="9">
        <f>SUBTOTAL(9,M2427:M2427)</f>
        <v>0</v>
      </c>
      <c r="N2428" s="9"/>
    </row>
    <row r="2429" spans="1:14" outlineLevel="2" x14ac:dyDescent="0.25">
      <c r="A2429" s="6" t="s">
        <v>9885</v>
      </c>
      <c r="B2429" s="6" t="s">
        <v>1715</v>
      </c>
      <c r="C2429" s="6" t="s">
        <v>9884</v>
      </c>
      <c r="D2429" s="7" t="s">
        <v>9564</v>
      </c>
      <c r="E2429" s="7" t="s">
        <v>9565</v>
      </c>
      <c r="F2429" s="7" t="s">
        <v>9566</v>
      </c>
      <c r="G2429" s="7" t="s">
        <v>9567</v>
      </c>
      <c r="H2429" s="7" t="s">
        <v>9886</v>
      </c>
      <c r="I2429" s="7">
        <v>146</v>
      </c>
      <c r="J2429" s="8">
        <v>332225</v>
      </c>
      <c r="K2429" s="9">
        <v>311255</v>
      </c>
      <c r="L2429" s="9">
        <f t="shared" si="52"/>
        <v>62251</v>
      </c>
      <c r="M2429" s="9">
        <f t="shared" si="53"/>
        <v>0</v>
      </c>
      <c r="N2429" s="9"/>
    </row>
    <row r="2430" spans="1:14" outlineLevel="1" x14ac:dyDescent="0.25">
      <c r="A2430" s="19" t="s">
        <v>19952</v>
      </c>
      <c r="B2430" s="6"/>
      <c r="C2430" s="6"/>
      <c r="D2430" s="7"/>
      <c r="E2430" s="7"/>
      <c r="F2430" s="7"/>
      <c r="G2430" s="7"/>
      <c r="H2430" s="7"/>
      <c r="I2430" s="7">
        <f>SUBTOTAL(9,I2429:I2429)</f>
        <v>146</v>
      </c>
      <c r="J2430" s="8">
        <f>SUBTOTAL(9,J2429:J2429)</f>
        <v>332225</v>
      </c>
      <c r="K2430" s="9">
        <f>SUBTOTAL(9,K2429:K2429)</f>
        <v>311255</v>
      </c>
      <c r="L2430" s="9">
        <f>SUBTOTAL(9,L2429:L2429)</f>
        <v>62251</v>
      </c>
      <c r="M2430" s="9">
        <f>SUBTOTAL(9,M2429:M2429)</f>
        <v>0</v>
      </c>
      <c r="N2430" s="9"/>
    </row>
    <row r="2431" spans="1:14" outlineLevel="2" x14ac:dyDescent="0.25">
      <c r="A2431" s="6" t="s">
        <v>9888</v>
      </c>
      <c r="B2431" s="6" t="s">
        <v>1716</v>
      </c>
      <c r="C2431" s="6" t="s">
        <v>9887</v>
      </c>
      <c r="D2431" s="7" t="s">
        <v>9564</v>
      </c>
      <c r="E2431" s="7" t="s">
        <v>9565</v>
      </c>
      <c r="F2431" s="7" t="s">
        <v>9566</v>
      </c>
      <c r="G2431" s="7" t="s">
        <v>9567</v>
      </c>
      <c r="H2431" s="7" t="s">
        <v>9889</v>
      </c>
      <c r="I2431" s="7">
        <v>109</v>
      </c>
      <c r="J2431" s="8">
        <v>279449</v>
      </c>
      <c r="K2431" s="9">
        <v>261811</v>
      </c>
      <c r="L2431" s="9">
        <f t="shared" si="52"/>
        <v>52362.200000000004</v>
      </c>
      <c r="M2431" s="9">
        <f t="shared" si="53"/>
        <v>0</v>
      </c>
      <c r="N2431" s="9"/>
    </row>
    <row r="2432" spans="1:14" outlineLevel="2" x14ac:dyDescent="0.25">
      <c r="A2432" s="6" t="s">
        <v>9888</v>
      </c>
      <c r="B2432" s="6" t="s">
        <v>1717</v>
      </c>
      <c r="C2432" s="6" t="s">
        <v>9890</v>
      </c>
      <c r="D2432" s="7" t="s">
        <v>9564</v>
      </c>
      <c r="E2432" s="7" t="s">
        <v>9565</v>
      </c>
      <c r="F2432" s="7" t="s">
        <v>9566</v>
      </c>
      <c r="G2432" s="7" t="s">
        <v>9567</v>
      </c>
      <c r="H2432" s="7" t="s">
        <v>9889</v>
      </c>
      <c r="I2432" s="7">
        <v>98</v>
      </c>
      <c r="J2432" s="8">
        <v>395552</v>
      </c>
      <c r="K2432" s="9">
        <v>370585</v>
      </c>
      <c r="L2432" s="9">
        <f t="shared" si="52"/>
        <v>74117</v>
      </c>
      <c r="M2432" s="9">
        <f t="shared" si="53"/>
        <v>0</v>
      </c>
      <c r="N2432" s="9"/>
    </row>
    <row r="2433" spans="1:14" outlineLevel="2" x14ac:dyDescent="0.25">
      <c r="A2433" s="6" t="s">
        <v>9888</v>
      </c>
      <c r="B2433" s="6" t="s">
        <v>1718</v>
      </c>
      <c r="C2433" s="6" t="s">
        <v>9891</v>
      </c>
      <c r="D2433" s="7" t="s">
        <v>9564</v>
      </c>
      <c r="E2433" s="7" t="s">
        <v>9565</v>
      </c>
      <c r="F2433" s="7" t="s">
        <v>9566</v>
      </c>
      <c r="G2433" s="7" t="s">
        <v>9567</v>
      </c>
      <c r="H2433" s="7" t="s">
        <v>9889</v>
      </c>
      <c r="I2433" s="7">
        <v>74</v>
      </c>
      <c r="J2433" s="8">
        <v>192681</v>
      </c>
      <c r="K2433" s="9">
        <v>180519</v>
      </c>
      <c r="L2433" s="9">
        <f t="shared" si="52"/>
        <v>36103.800000000003</v>
      </c>
      <c r="M2433" s="9">
        <f t="shared" si="53"/>
        <v>0</v>
      </c>
      <c r="N2433" s="9"/>
    </row>
    <row r="2434" spans="1:14" outlineLevel="1" x14ac:dyDescent="0.25">
      <c r="A2434" s="19" t="s">
        <v>19953</v>
      </c>
      <c r="B2434" s="6"/>
      <c r="C2434" s="6"/>
      <c r="D2434" s="7"/>
      <c r="E2434" s="7"/>
      <c r="F2434" s="7"/>
      <c r="G2434" s="7"/>
      <c r="H2434" s="7"/>
      <c r="I2434" s="7">
        <f>SUBTOTAL(9,I2431:I2433)</f>
        <v>281</v>
      </c>
      <c r="J2434" s="8">
        <f>SUBTOTAL(9,J2431:J2433)</f>
        <v>867682</v>
      </c>
      <c r="K2434" s="9">
        <f>SUBTOTAL(9,K2431:K2433)</f>
        <v>812915</v>
      </c>
      <c r="L2434" s="9">
        <f>SUBTOTAL(9,L2431:L2433)</f>
        <v>162583</v>
      </c>
      <c r="M2434" s="9">
        <f>SUBTOTAL(9,M2431:M2433)</f>
        <v>0</v>
      </c>
      <c r="N2434" s="9"/>
    </row>
    <row r="2435" spans="1:14" outlineLevel="2" x14ac:dyDescent="0.25">
      <c r="A2435" s="6" t="s">
        <v>9893</v>
      </c>
      <c r="B2435" s="6" t="s">
        <v>1719</v>
      </c>
      <c r="C2435" s="6" t="s">
        <v>9892</v>
      </c>
      <c r="D2435" s="7" t="s">
        <v>9564</v>
      </c>
      <c r="E2435" s="7" t="s">
        <v>9565</v>
      </c>
      <c r="F2435" s="7" t="s">
        <v>9566</v>
      </c>
      <c r="G2435" s="7" t="s">
        <v>9567</v>
      </c>
      <c r="H2435" s="7" t="s">
        <v>9894</v>
      </c>
      <c r="I2435" s="7">
        <v>154</v>
      </c>
      <c r="J2435" s="8">
        <v>409451</v>
      </c>
      <c r="K2435" s="9">
        <v>383607</v>
      </c>
      <c r="L2435" s="9">
        <f t="shared" si="52"/>
        <v>76721.400000000009</v>
      </c>
      <c r="M2435" s="9">
        <f t="shared" si="53"/>
        <v>0</v>
      </c>
      <c r="N2435" s="9"/>
    </row>
    <row r="2436" spans="1:14" outlineLevel="1" x14ac:dyDescent="0.25">
      <c r="A2436" s="19" t="s">
        <v>19954</v>
      </c>
      <c r="B2436" s="6"/>
      <c r="C2436" s="6"/>
      <c r="D2436" s="7"/>
      <c r="E2436" s="7"/>
      <c r="F2436" s="7"/>
      <c r="G2436" s="7"/>
      <c r="H2436" s="7"/>
      <c r="I2436" s="7">
        <f>SUBTOTAL(9,I2435:I2435)</f>
        <v>154</v>
      </c>
      <c r="J2436" s="8">
        <f>SUBTOTAL(9,J2435:J2435)</f>
        <v>409451</v>
      </c>
      <c r="K2436" s="9">
        <f>SUBTOTAL(9,K2435:K2435)</f>
        <v>383607</v>
      </c>
      <c r="L2436" s="9">
        <f>SUBTOTAL(9,L2435:L2435)</f>
        <v>76721.400000000009</v>
      </c>
      <c r="M2436" s="9">
        <f>SUBTOTAL(9,M2435:M2435)</f>
        <v>0</v>
      </c>
      <c r="N2436" s="9"/>
    </row>
    <row r="2437" spans="1:14" outlineLevel="2" x14ac:dyDescent="0.25">
      <c r="A2437" s="6" t="s">
        <v>9896</v>
      </c>
      <c r="B2437" s="6" t="s">
        <v>1720</v>
      </c>
      <c r="C2437" s="6" t="s">
        <v>9895</v>
      </c>
      <c r="D2437" s="7" t="s">
        <v>9564</v>
      </c>
      <c r="E2437" s="7" t="s">
        <v>9565</v>
      </c>
      <c r="F2437" s="7" t="s">
        <v>9566</v>
      </c>
      <c r="G2437" s="7" t="s">
        <v>9567</v>
      </c>
      <c r="H2437" s="7" t="s">
        <v>9897</v>
      </c>
      <c r="I2437" s="7">
        <v>86</v>
      </c>
      <c r="J2437" s="8">
        <v>348230</v>
      </c>
      <c r="K2437" s="9">
        <v>326250</v>
      </c>
      <c r="L2437" s="9">
        <f t="shared" si="52"/>
        <v>65250</v>
      </c>
      <c r="M2437" s="9">
        <f t="shared" si="53"/>
        <v>0</v>
      </c>
      <c r="N2437" s="9"/>
    </row>
    <row r="2438" spans="1:14" outlineLevel="2" x14ac:dyDescent="0.25">
      <c r="A2438" s="6" t="s">
        <v>9896</v>
      </c>
      <c r="B2438" s="6" t="s">
        <v>1721</v>
      </c>
      <c r="C2438" s="6" t="s">
        <v>9898</v>
      </c>
      <c r="D2438" s="7" t="s">
        <v>9564</v>
      </c>
      <c r="E2438" s="7" t="s">
        <v>9565</v>
      </c>
      <c r="F2438" s="7" t="s">
        <v>9566</v>
      </c>
      <c r="G2438" s="7" t="s">
        <v>9567</v>
      </c>
      <c r="H2438" s="7" t="s">
        <v>9897</v>
      </c>
      <c r="I2438" s="7">
        <v>190</v>
      </c>
      <c r="J2438" s="8">
        <v>349408</v>
      </c>
      <c r="K2438" s="9">
        <v>327354</v>
      </c>
      <c r="L2438" s="9">
        <f t="shared" si="52"/>
        <v>65470.8</v>
      </c>
      <c r="M2438" s="9">
        <f t="shared" si="53"/>
        <v>0</v>
      </c>
      <c r="N2438" s="9"/>
    </row>
    <row r="2439" spans="1:14" outlineLevel="2" x14ac:dyDescent="0.25">
      <c r="A2439" s="6" t="s">
        <v>9896</v>
      </c>
      <c r="B2439" s="6" t="s">
        <v>1722</v>
      </c>
      <c r="C2439" s="6" t="s">
        <v>9899</v>
      </c>
      <c r="D2439" s="7" t="s">
        <v>9564</v>
      </c>
      <c r="E2439" s="7" t="s">
        <v>9565</v>
      </c>
      <c r="F2439" s="7" t="s">
        <v>9566</v>
      </c>
      <c r="G2439" s="7" t="s">
        <v>9567</v>
      </c>
      <c r="H2439" s="7" t="s">
        <v>9897</v>
      </c>
      <c r="I2439" s="7">
        <v>143</v>
      </c>
      <c r="J2439" s="8">
        <v>364638</v>
      </c>
      <c r="K2439" s="9">
        <v>341622</v>
      </c>
      <c r="L2439" s="9">
        <f t="shared" si="52"/>
        <v>68324.400000000009</v>
      </c>
      <c r="M2439" s="9">
        <f t="shared" si="53"/>
        <v>0</v>
      </c>
      <c r="N2439" s="9"/>
    </row>
    <row r="2440" spans="1:14" outlineLevel="1" x14ac:dyDescent="0.25">
      <c r="A2440" s="19" t="s">
        <v>19955</v>
      </c>
      <c r="B2440" s="6"/>
      <c r="C2440" s="6"/>
      <c r="D2440" s="7"/>
      <c r="E2440" s="7"/>
      <c r="F2440" s="7"/>
      <c r="G2440" s="7"/>
      <c r="H2440" s="7"/>
      <c r="I2440" s="7">
        <f>SUBTOTAL(9,I2437:I2439)</f>
        <v>419</v>
      </c>
      <c r="J2440" s="8">
        <f>SUBTOTAL(9,J2437:J2439)</f>
        <v>1062276</v>
      </c>
      <c r="K2440" s="9">
        <f>SUBTOTAL(9,K2437:K2439)</f>
        <v>995226</v>
      </c>
      <c r="L2440" s="9">
        <f>SUBTOTAL(9,L2437:L2439)</f>
        <v>199045.2</v>
      </c>
      <c r="M2440" s="9">
        <f>SUBTOTAL(9,M2437:M2439)</f>
        <v>0</v>
      </c>
      <c r="N2440" s="9"/>
    </row>
    <row r="2441" spans="1:14" outlineLevel="2" x14ac:dyDescent="0.25">
      <c r="A2441" s="6" t="s">
        <v>9901</v>
      </c>
      <c r="B2441" s="6" t="s">
        <v>1723</v>
      </c>
      <c r="C2441" s="6" t="s">
        <v>9900</v>
      </c>
      <c r="D2441" s="7" t="s">
        <v>9564</v>
      </c>
      <c r="E2441" s="7" t="s">
        <v>9565</v>
      </c>
      <c r="F2441" s="7" t="s">
        <v>9566</v>
      </c>
      <c r="G2441" s="7" t="s">
        <v>9567</v>
      </c>
      <c r="H2441" s="7" t="s">
        <v>9902</v>
      </c>
      <c r="I2441" s="7">
        <v>51</v>
      </c>
      <c r="J2441" s="8">
        <v>127710</v>
      </c>
      <c r="K2441" s="9">
        <v>119649</v>
      </c>
      <c r="L2441" s="9">
        <f t="shared" si="52"/>
        <v>23929.800000000003</v>
      </c>
      <c r="M2441" s="9">
        <f t="shared" si="53"/>
        <v>0</v>
      </c>
      <c r="N2441" s="9"/>
    </row>
    <row r="2442" spans="1:14" outlineLevel="1" x14ac:dyDescent="0.25">
      <c r="A2442" s="19" t="s">
        <v>19956</v>
      </c>
      <c r="B2442" s="6"/>
      <c r="C2442" s="6"/>
      <c r="D2442" s="7"/>
      <c r="E2442" s="7"/>
      <c r="F2442" s="7"/>
      <c r="G2442" s="7"/>
      <c r="H2442" s="7"/>
      <c r="I2442" s="7">
        <f>SUBTOTAL(9,I2441:I2441)</f>
        <v>51</v>
      </c>
      <c r="J2442" s="8">
        <f>SUBTOTAL(9,J2441:J2441)</f>
        <v>127710</v>
      </c>
      <c r="K2442" s="9">
        <f>SUBTOTAL(9,K2441:K2441)</f>
        <v>119649</v>
      </c>
      <c r="L2442" s="9">
        <f>SUBTOTAL(9,L2441:L2441)</f>
        <v>23929.800000000003</v>
      </c>
      <c r="M2442" s="9">
        <f>SUBTOTAL(9,M2441:M2441)</f>
        <v>0</v>
      </c>
      <c r="N2442" s="9"/>
    </row>
    <row r="2443" spans="1:14" outlineLevel="2" x14ac:dyDescent="0.25">
      <c r="A2443" s="6" t="s">
        <v>9904</v>
      </c>
      <c r="B2443" s="6" t="s">
        <v>1724</v>
      </c>
      <c r="C2443" s="6" t="s">
        <v>9903</v>
      </c>
      <c r="D2443" s="7" t="s">
        <v>9564</v>
      </c>
      <c r="E2443" s="7" t="s">
        <v>9565</v>
      </c>
      <c r="F2443" s="7" t="s">
        <v>9566</v>
      </c>
      <c r="G2443" s="7" t="s">
        <v>9567</v>
      </c>
      <c r="H2443" s="7" t="s">
        <v>9905</v>
      </c>
      <c r="I2443" s="7">
        <v>90</v>
      </c>
      <c r="J2443" s="8">
        <v>66923</v>
      </c>
      <c r="K2443" s="9">
        <v>62699</v>
      </c>
      <c r="L2443" s="9">
        <f t="shared" si="52"/>
        <v>12539.800000000001</v>
      </c>
      <c r="M2443" s="9">
        <f t="shared" si="53"/>
        <v>0</v>
      </c>
      <c r="N2443" s="9"/>
    </row>
    <row r="2444" spans="1:14" outlineLevel="1" x14ac:dyDescent="0.25">
      <c r="A2444" s="19" t="s">
        <v>19957</v>
      </c>
      <c r="B2444" s="6"/>
      <c r="C2444" s="6"/>
      <c r="D2444" s="7"/>
      <c r="E2444" s="7"/>
      <c r="F2444" s="7"/>
      <c r="G2444" s="7"/>
      <c r="H2444" s="7"/>
      <c r="I2444" s="7">
        <f>SUBTOTAL(9,I2443:I2443)</f>
        <v>90</v>
      </c>
      <c r="J2444" s="8">
        <f>SUBTOTAL(9,J2443:J2443)</f>
        <v>66923</v>
      </c>
      <c r="K2444" s="9">
        <f>SUBTOTAL(9,K2443:K2443)</f>
        <v>62699</v>
      </c>
      <c r="L2444" s="9">
        <f>SUBTOTAL(9,L2443:L2443)</f>
        <v>12539.800000000001</v>
      </c>
      <c r="M2444" s="9">
        <f>SUBTOTAL(9,M2443:M2443)</f>
        <v>0</v>
      </c>
      <c r="N2444" s="9"/>
    </row>
    <row r="2445" spans="1:14" outlineLevel="2" x14ac:dyDescent="0.25">
      <c r="A2445" s="6" t="s">
        <v>9907</v>
      </c>
      <c r="B2445" s="6" t="s">
        <v>1725</v>
      </c>
      <c r="C2445" s="6" t="s">
        <v>9906</v>
      </c>
      <c r="D2445" s="7" t="s">
        <v>9564</v>
      </c>
      <c r="E2445" s="7" t="s">
        <v>9565</v>
      </c>
      <c r="F2445" s="7" t="s">
        <v>9566</v>
      </c>
      <c r="G2445" s="7" t="s">
        <v>9567</v>
      </c>
      <c r="H2445" s="7" t="s">
        <v>9908</v>
      </c>
      <c r="I2445" s="7">
        <v>105</v>
      </c>
      <c r="J2445" s="8">
        <v>272724</v>
      </c>
      <c r="K2445" s="9">
        <v>255510</v>
      </c>
      <c r="L2445" s="9">
        <f t="shared" si="52"/>
        <v>51102</v>
      </c>
      <c r="M2445" s="9">
        <f t="shared" si="53"/>
        <v>0</v>
      </c>
      <c r="N2445" s="9"/>
    </row>
    <row r="2446" spans="1:14" outlineLevel="1" x14ac:dyDescent="0.25">
      <c r="A2446" s="19" t="s">
        <v>19958</v>
      </c>
      <c r="B2446" s="6"/>
      <c r="C2446" s="6"/>
      <c r="D2446" s="7"/>
      <c r="E2446" s="7"/>
      <c r="F2446" s="7"/>
      <c r="G2446" s="7"/>
      <c r="H2446" s="7"/>
      <c r="I2446" s="7">
        <f>SUBTOTAL(9,I2445:I2445)</f>
        <v>105</v>
      </c>
      <c r="J2446" s="8">
        <f>SUBTOTAL(9,J2445:J2445)</f>
        <v>272724</v>
      </c>
      <c r="K2446" s="9">
        <f>SUBTOTAL(9,K2445:K2445)</f>
        <v>255510</v>
      </c>
      <c r="L2446" s="9">
        <f>SUBTOTAL(9,L2445:L2445)</f>
        <v>51102</v>
      </c>
      <c r="M2446" s="9">
        <f>SUBTOTAL(9,M2445:M2445)</f>
        <v>0</v>
      </c>
      <c r="N2446" s="9"/>
    </row>
    <row r="2447" spans="1:14" outlineLevel="2" x14ac:dyDescent="0.25">
      <c r="A2447" s="6" t="s">
        <v>9910</v>
      </c>
      <c r="B2447" s="6" t="s">
        <v>1726</v>
      </c>
      <c r="C2447" s="6" t="s">
        <v>9909</v>
      </c>
      <c r="D2447" s="7" t="s">
        <v>9564</v>
      </c>
      <c r="E2447" s="7" t="s">
        <v>9565</v>
      </c>
      <c r="F2447" s="7" t="s">
        <v>9566</v>
      </c>
      <c r="G2447" s="7" t="s">
        <v>9567</v>
      </c>
      <c r="H2447" s="7" t="s">
        <v>9911</v>
      </c>
      <c r="I2447" s="7">
        <v>41</v>
      </c>
      <c r="J2447" s="8">
        <v>157990</v>
      </c>
      <c r="K2447" s="9">
        <v>148018</v>
      </c>
      <c r="L2447" s="9">
        <f t="shared" si="52"/>
        <v>29603.600000000002</v>
      </c>
      <c r="M2447" s="9">
        <f t="shared" si="53"/>
        <v>0</v>
      </c>
      <c r="N2447" s="9"/>
    </row>
    <row r="2448" spans="1:14" outlineLevel="2" x14ac:dyDescent="0.25">
      <c r="A2448" s="6" t="s">
        <v>9910</v>
      </c>
      <c r="B2448" s="6" t="s">
        <v>1727</v>
      </c>
      <c r="C2448" s="6" t="s">
        <v>9912</v>
      </c>
      <c r="D2448" s="7" t="s">
        <v>9564</v>
      </c>
      <c r="E2448" s="7" t="s">
        <v>9565</v>
      </c>
      <c r="F2448" s="7" t="s">
        <v>9566</v>
      </c>
      <c r="G2448" s="7" t="s">
        <v>9567</v>
      </c>
      <c r="H2448" s="7" t="s">
        <v>9911</v>
      </c>
      <c r="I2448" s="7">
        <v>50</v>
      </c>
      <c r="J2448" s="8">
        <v>32245</v>
      </c>
      <c r="K2448" s="9">
        <v>30210</v>
      </c>
      <c r="L2448" s="9">
        <f t="shared" si="52"/>
        <v>6042</v>
      </c>
      <c r="M2448" s="9">
        <f t="shared" si="53"/>
        <v>0</v>
      </c>
      <c r="N2448" s="9"/>
    </row>
    <row r="2449" spans="1:14" outlineLevel="2" x14ac:dyDescent="0.25">
      <c r="A2449" s="6" t="s">
        <v>9910</v>
      </c>
      <c r="B2449" s="6" t="s">
        <v>1728</v>
      </c>
      <c r="C2449" s="6" t="s">
        <v>9913</v>
      </c>
      <c r="D2449" s="7" t="s">
        <v>9564</v>
      </c>
      <c r="E2449" s="7" t="s">
        <v>9565</v>
      </c>
      <c r="F2449" s="7" t="s">
        <v>9566</v>
      </c>
      <c r="G2449" s="7" t="s">
        <v>9567</v>
      </c>
      <c r="H2449" s="7" t="s">
        <v>9911</v>
      </c>
      <c r="I2449" s="7">
        <v>110</v>
      </c>
      <c r="J2449" s="8">
        <v>314809</v>
      </c>
      <c r="K2449" s="9">
        <v>294939</v>
      </c>
      <c r="L2449" s="9">
        <f t="shared" si="52"/>
        <v>58987.8</v>
      </c>
      <c r="M2449" s="9">
        <f t="shared" si="53"/>
        <v>0</v>
      </c>
      <c r="N2449" s="9"/>
    </row>
    <row r="2450" spans="1:14" outlineLevel="2" x14ac:dyDescent="0.25">
      <c r="A2450" s="6" t="s">
        <v>9910</v>
      </c>
      <c r="B2450" s="6" t="s">
        <v>1729</v>
      </c>
      <c r="C2450" s="6" t="s">
        <v>9914</v>
      </c>
      <c r="D2450" s="7" t="s">
        <v>9564</v>
      </c>
      <c r="E2450" s="7" t="s">
        <v>9565</v>
      </c>
      <c r="F2450" s="7" t="s">
        <v>9566</v>
      </c>
      <c r="G2450" s="7" t="s">
        <v>9567</v>
      </c>
      <c r="H2450" s="7" t="s">
        <v>9911</v>
      </c>
      <c r="I2450" s="7">
        <v>21</v>
      </c>
      <c r="J2450" s="8">
        <v>58466</v>
      </c>
      <c r="K2450" s="9">
        <v>54776</v>
      </c>
      <c r="L2450" s="9">
        <f t="shared" si="52"/>
        <v>10955.2</v>
      </c>
      <c r="M2450" s="9">
        <f t="shared" si="53"/>
        <v>0</v>
      </c>
      <c r="N2450" s="9"/>
    </row>
    <row r="2451" spans="1:14" outlineLevel="2" x14ac:dyDescent="0.25">
      <c r="A2451" s="6" t="s">
        <v>9910</v>
      </c>
      <c r="B2451" s="6" t="s">
        <v>1730</v>
      </c>
      <c r="C2451" s="6" t="s">
        <v>9915</v>
      </c>
      <c r="D2451" s="7" t="s">
        <v>9564</v>
      </c>
      <c r="E2451" s="7" t="s">
        <v>9565</v>
      </c>
      <c r="F2451" s="7" t="s">
        <v>9566</v>
      </c>
      <c r="G2451" s="7" t="s">
        <v>9567</v>
      </c>
      <c r="H2451" s="7" t="s">
        <v>9911</v>
      </c>
      <c r="I2451" s="7">
        <v>4</v>
      </c>
      <c r="J2451" s="8">
        <v>19892</v>
      </c>
      <c r="K2451" s="9">
        <v>18636</v>
      </c>
      <c r="L2451" s="9">
        <f t="shared" si="52"/>
        <v>3727.2000000000003</v>
      </c>
      <c r="M2451" s="9">
        <f t="shared" si="53"/>
        <v>0</v>
      </c>
      <c r="N2451" s="9"/>
    </row>
    <row r="2452" spans="1:14" outlineLevel="1" x14ac:dyDescent="0.25">
      <c r="A2452" s="19" t="s">
        <v>19959</v>
      </c>
      <c r="B2452" s="6"/>
      <c r="C2452" s="6"/>
      <c r="D2452" s="7"/>
      <c r="E2452" s="7"/>
      <c r="F2452" s="7"/>
      <c r="G2452" s="7"/>
      <c r="H2452" s="7"/>
      <c r="I2452" s="7">
        <f>SUBTOTAL(9,I2447:I2451)</f>
        <v>226</v>
      </c>
      <c r="J2452" s="8">
        <f>SUBTOTAL(9,J2447:J2451)</f>
        <v>583402</v>
      </c>
      <c r="K2452" s="9">
        <f>SUBTOTAL(9,K2447:K2451)</f>
        <v>546579</v>
      </c>
      <c r="L2452" s="9">
        <f>SUBTOTAL(9,L2447:L2451)</f>
        <v>109315.8</v>
      </c>
      <c r="M2452" s="9">
        <f>SUBTOTAL(9,M2447:M2451)</f>
        <v>0</v>
      </c>
      <c r="N2452" s="9"/>
    </row>
    <row r="2453" spans="1:14" outlineLevel="2" x14ac:dyDescent="0.25">
      <c r="A2453" s="6" t="s">
        <v>9917</v>
      </c>
      <c r="B2453" s="6" t="s">
        <v>1731</v>
      </c>
      <c r="C2453" s="6" t="s">
        <v>9916</v>
      </c>
      <c r="D2453" s="7" t="s">
        <v>9564</v>
      </c>
      <c r="E2453" s="7" t="s">
        <v>9565</v>
      </c>
      <c r="F2453" s="7" t="s">
        <v>9566</v>
      </c>
      <c r="G2453" s="7" t="s">
        <v>9567</v>
      </c>
      <c r="H2453" s="7" t="s">
        <v>9918</v>
      </c>
      <c r="I2453" s="7">
        <v>80</v>
      </c>
      <c r="J2453" s="8">
        <v>238814</v>
      </c>
      <c r="K2453" s="9">
        <v>223740</v>
      </c>
      <c r="L2453" s="9">
        <f t="shared" si="52"/>
        <v>44748</v>
      </c>
      <c r="M2453" s="9">
        <f t="shared" si="53"/>
        <v>0</v>
      </c>
      <c r="N2453" s="9"/>
    </row>
    <row r="2454" spans="1:14" outlineLevel="2" x14ac:dyDescent="0.25">
      <c r="A2454" s="6" t="s">
        <v>9917</v>
      </c>
      <c r="B2454" s="6" t="s">
        <v>1732</v>
      </c>
      <c r="C2454" s="6" t="s">
        <v>9919</v>
      </c>
      <c r="D2454" s="7" t="s">
        <v>9564</v>
      </c>
      <c r="E2454" s="7" t="s">
        <v>9565</v>
      </c>
      <c r="F2454" s="7" t="s">
        <v>9566</v>
      </c>
      <c r="G2454" s="7" t="s">
        <v>9567</v>
      </c>
      <c r="H2454" s="7" t="s">
        <v>9918</v>
      </c>
      <c r="I2454" s="7">
        <v>107</v>
      </c>
      <c r="J2454" s="8">
        <v>219008</v>
      </c>
      <c r="K2454" s="9">
        <v>205184</v>
      </c>
      <c r="L2454" s="9">
        <f t="shared" si="52"/>
        <v>41036.800000000003</v>
      </c>
      <c r="M2454" s="9">
        <f t="shared" si="53"/>
        <v>0</v>
      </c>
      <c r="N2454" s="9"/>
    </row>
    <row r="2455" spans="1:14" outlineLevel="2" x14ac:dyDescent="0.25">
      <c r="A2455" s="6" t="s">
        <v>9917</v>
      </c>
      <c r="B2455" s="6" t="s">
        <v>1733</v>
      </c>
      <c r="C2455" s="6" t="s">
        <v>9920</v>
      </c>
      <c r="D2455" s="7" t="s">
        <v>9564</v>
      </c>
      <c r="E2455" s="7" t="s">
        <v>9565</v>
      </c>
      <c r="F2455" s="7" t="s">
        <v>9566</v>
      </c>
      <c r="G2455" s="7" t="s">
        <v>9567</v>
      </c>
      <c r="H2455" s="7" t="s">
        <v>9918</v>
      </c>
      <c r="I2455" s="7">
        <v>97</v>
      </c>
      <c r="J2455" s="8">
        <v>161185</v>
      </c>
      <c r="K2455" s="9">
        <v>151011</v>
      </c>
      <c r="L2455" s="9">
        <f t="shared" si="52"/>
        <v>30202.2</v>
      </c>
      <c r="M2455" s="9">
        <f t="shared" si="53"/>
        <v>0</v>
      </c>
      <c r="N2455" s="9"/>
    </row>
    <row r="2456" spans="1:14" outlineLevel="1" x14ac:dyDescent="0.25">
      <c r="A2456" s="19" t="s">
        <v>19960</v>
      </c>
      <c r="B2456" s="6"/>
      <c r="C2456" s="6"/>
      <c r="D2456" s="7"/>
      <c r="E2456" s="7"/>
      <c r="F2456" s="7"/>
      <c r="G2456" s="7"/>
      <c r="H2456" s="7"/>
      <c r="I2456" s="7">
        <f>SUBTOTAL(9,I2453:I2455)</f>
        <v>284</v>
      </c>
      <c r="J2456" s="8">
        <f>SUBTOTAL(9,J2453:J2455)</f>
        <v>619007</v>
      </c>
      <c r="K2456" s="9">
        <f>SUBTOTAL(9,K2453:K2455)</f>
        <v>579935</v>
      </c>
      <c r="L2456" s="9">
        <f>SUBTOTAL(9,L2453:L2455)</f>
        <v>115987</v>
      </c>
      <c r="M2456" s="9">
        <f>SUBTOTAL(9,M2453:M2455)</f>
        <v>0</v>
      </c>
      <c r="N2456" s="9"/>
    </row>
    <row r="2457" spans="1:14" outlineLevel="2" x14ac:dyDescent="0.25">
      <c r="A2457" s="6" t="s">
        <v>9922</v>
      </c>
      <c r="B2457" s="6" t="s">
        <v>1734</v>
      </c>
      <c r="C2457" s="6" t="s">
        <v>9921</v>
      </c>
      <c r="D2457" s="7" t="s">
        <v>9564</v>
      </c>
      <c r="E2457" s="7" t="s">
        <v>9565</v>
      </c>
      <c r="F2457" s="7" t="s">
        <v>9566</v>
      </c>
      <c r="G2457" s="7" t="s">
        <v>9567</v>
      </c>
      <c r="H2457" s="7" t="s">
        <v>9923</v>
      </c>
      <c r="I2457" s="7">
        <v>179</v>
      </c>
      <c r="J2457" s="8">
        <v>364254</v>
      </c>
      <c r="K2457" s="9">
        <v>341263</v>
      </c>
      <c r="L2457" s="9">
        <f t="shared" si="52"/>
        <v>68252.600000000006</v>
      </c>
      <c r="M2457" s="9">
        <f t="shared" si="53"/>
        <v>0</v>
      </c>
      <c r="N2457" s="9"/>
    </row>
    <row r="2458" spans="1:14" outlineLevel="2" x14ac:dyDescent="0.25">
      <c r="A2458" s="6" t="s">
        <v>9922</v>
      </c>
      <c r="B2458" s="6" t="s">
        <v>1735</v>
      </c>
      <c r="C2458" s="6" t="s">
        <v>9924</v>
      </c>
      <c r="D2458" s="7" t="s">
        <v>9564</v>
      </c>
      <c r="E2458" s="7" t="s">
        <v>9565</v>
      </c>
      <c r="F2458" s="7" t="s">
        <v>9566</v>
      </c>
      <c r="G2458" s="7" t="s">
        <v>9567</v>
      </c>
      <c r="H2458" s="7" t="s">
        <v>9923</v>
      </c>
      <c r="I2458" s="7">
        <v>193</v>
      </c>
      <c r="J2458" s="8">
        <v>720488</v>
      </c>
      <c r="K2458" s="9">
        <v>675012</v>
      </c>
      <c r="L2458" s="9">
        <f t="shared" si="52"/>
        <v>135002.4</v>
      </c>
      <c r="M2458" s="9">
        <f t="shared" si="53"/>
        <v>0</v>
      </c>
      <c r="N2458" s="9"/>
    </row>
    <row r="2459" spans="1:14" outlineLevel="2" x14ac:dyDescent="0.25">
      <c r="A2459" s="6" t="s">
        <v>9922</v>
      </c>
      <c r="B2459" s="6" t="s">
        <v>1736</v>
      </c>
      <c r="C2459" s="6" t="s">
        <v>9925</v>
      </c>
      <c r="D2459" s="7" t="s">
        <v>9564</v>
      </c>
      <c r="E2459" s="7" t="s">
        <v>9565</v>
      </c>
      <c r="F2459" s="7" t="s">
        <v>9566</v>
      </c>
      <c r="G2459" s="7" t="s">
        <v>9567</v>
      </c>
      <c r="H2459" s="7" t="s">
        <v>9923</v>
      </c>
      <c r="I2459" s="7">
        <v>51</v>
      </c>
      <c r="J2459" s="8">
        <v>58606</v>
      </c>
      <c r="K2459" s="9">
        <v>54907</v>
      </c>
      <c r="L2459" s="9">
        <f t="shared" si="52"/>
        <v>10981.400000000001</v>
      </c>
      <c r="M2459" s="9">
        <f t="shared" si="53"/>
        <v>0</v>
      </c>
      <c r="N2459" s="9"/>
    </row>
    <row r="2460" spans="1:14" outlineLevel="1" x14ac:dyDescent="0.25">
      <c r="A2460" s="19" t="s">
        <v>19961</v>
      </c>
      <c r="B2460" s="6"/>
      <c r="C2460" s="6"/>
      <c r="D2460" s="7"/>
      <c r="E2460" s="7"/>
      <c r="F2460" s="7"/>
      <c r="G2460" s="7"/>
      <c r="H2460" s="7"/>
      <c r="I2460" s="7">
        <f>SUBTOTAL(9,I2457:I2459)</f>
        <v>423</v>
      </c>
      <c r="J2460" s="8">
        <f>SUBTOTAL(9,J2457:J2459)</f>
        <v>1143348</v>
      </c>
      <c r="K2460" s="9">
        <f>SUBTOTAL(9,K2457:K2459)</f>
        <v>1071182</v>
      </c>
      <c r="L2460" s="9">
        <f>SUBTOTAL(9,L2457:L2459)</f>
        <v>214236.4</v>
      </c>
      <c r="M2460" s="9">
        <f>SUBTOTAL(9,M2457:M2459)</f>
        <v>0</v>
      </c>
      <c r="N2460" s="9"/>
    </row>
    <row r="2461" spans="1:14" outlineLevel="2" x14ac:dyDescent="0.25">
      <c r="A2461" s="6" t="s">
        <v>9927</v>
      </c>
      <c r="B2461" s="6" t="s">
        <v>1737</v>
      </c>
      <c r="C2461" s="6" t="s">
        <v>9926</v>
      </c>
      <c r="D2461" s="7" t="s">
        <v>9564</v>
      </c>
      <c r="E2461" s="7" t="s">
        <v>9565</v>
      </c>
      <c r="F2461" s="7" t="s">
        <v>9566</v>
      </c>
      <c r="G2461" s="7" t="s">
        <v>9567</v>
      </c>
      <c r="H2461" s="7" t="s">
        <v>9928</v>
      </c>
      <c r="I2461" s="7">
        <v>149</v>
      </c>
      <c r="J2461" s="8">
        <v>267757</v>
      </c>
      <c r="K2461" s="9">
        <v>250856</v>
      </c>
      <c r="L2461" s="9">
        <f t="shared" si="52"/>
        <v>50171.200000000004</v>
      </c>
      <c r="M2461" s="9">
        <f t="shared" si="53"/>
        <v>0</v>
      </c>
      <c r="N2461" s="9"/>
    </row>
    <row r="2462" spans="1:14" outlineLevel="2" x14ac:dyDescent="0.25">
      <c r="A2462" s="6" t="s">
        <v>9927</v>
      </c>
      <c r="B2462" s="6" t="s">
        <v>1738</v>
      </c>
      <c r="C2462" s="6" t="s">
        <v>9929</v>
      </c>
      <c r="D2462" s="7" t="s">
        <v>9564</v>
      </c>
      <c r="E2462" s="7" t="s">
        <v>9565</v>
      </c>
      <c r="F2462" s="7" t="s">
        <v>9566</v>
      </c>
      <c r="G2462" s="7" t="s">
        <v>9567</v>
      </c>
      <c r="H2462" s="7" t="s">
        <v>9928</v>
      </c>
      <c r="I2462" s="7">
        <v>104</v>
      </c>
      <c r="J2462" s="8">
        <v>176507</v>
      </c>
      <c r="K2462" s="9">
        <v>165366</v>
      </c>
      <c r="L2462" s="9">
        <f t="shared" si="52"/>
        <v>33073.200000000004</v>
      </c>
      <c r="M2462" s="9">
        <f t="shared" si="53"/>
        <v>0</v>
      </c>
      <c r="N2462" s="9"/>
    </row>
    <row r="2463" spans="1:14" outlineLevel="1" x14ac:dyDescent="0.25">
      <c r="A2463" s="19" t="s">
        <v>19962</v>
      </c>
      <c r="B2463" s="6"/>
      <c r="C2463" s="6"/>
      <c r="D2463" s="7"/>
      <c r="E2463" s="7"/>
      <c r="F2463" s="7"/>
      <c r="G2463" s="7"/>
      <c r="H2463" s="7"/>
      <c r="I2463" s="7">
        <f>SUBTOTAL(9,I2461:I2462)</f>
        <v>253</v>
      </c>
      <c r="J2463" s="8">
        <f>SUBTOTAL(9,J2461:J2462)</f>
        <v>444264</v>
      </c>
      <c r="K2463" s="9">
        <f>SUBTOTAL(9,K2461:K2462)</f>
        <v>416222</v>
      </c>
      <c r="L2463" s="9">
        <f>SUBTOTAL(9,L2461:L2462)</f>
        <v>83244.400000000009</v>
      </c>
      <c r="M2463" s="9">
        <f>SUBTOTAL(9,M2461:M2462)</f>
        <v>0</v>
      </c>
      <c r="N2463" s="9"/>
    </row>
    <row r="2464" spans="1:14" outlineLevel="2" x14ac:dyDescent="0.25">
      <c r="A2464" s="6" t="s">
        <v>9931</v>
      </c>
      <c r="B2464" s="6" t="s">
        <v>1739</v>
      </c>
      <c r="C2464" s="6" t="s">
        <v>9930</v>
      </c>
      <c r="D2464" s="7" t="s">
        <v>9564</v>
      </c>
      <c r="E2464" s="7" t="s">
        <v>9565</v>
      </c>
      <c r="F2464" s="7" t="s">
        <v>9566</v>
      </c>
      <c r="G2464" s="7" t="s">
        <v>9567</v>
      </c>
      <c r="H2464" s="7" t="s">
        <v>9932</v>
      </c>
      <c r="I2464" s="7">
        <v>132</v>
      </c>
      <c r="J2464" s="8">
        <v>213310</v>
      </c>
      <c r="K2464" s="9">
        <v>199846</v>
      </c>
      <c r="L2464" s="9">
        <f t="shared" si="52"/>
        <v>39969.200000000004</v>
      </c>
      <c r="M2464" s="9">
        <f t="shared" si="53"/>
        <v>0</v>
      </c>
      <c r="N2464" s="9"/>
    </row>
    <row r="2465" spans="1:14" outlineLevel="1" x14ac:dyDescent="0.25">
      <c r="A2465" s="19" t="s">
        <v>19963</v>
      </c>
      <c r="B2465" s="6"/>
      <c r="C2465" s="6"/>
      <c r="D2465" s="7"/>
      <c r="E2465" s="7"/>
      <c r="F2465" s="7"/>
      <c r="G2465" s="7"/>
      <c r="H2465" s="7"/>
      <c r="I2465" s="7">
        <f>SUBTOTAL(9,I2464:I2464)</f>
        <v>132</v>
      </c>
      <c r="J2465" s="8">
        <f>SUBTOTAL(9,J2464:J2464)</f>
        <v>213310</v>
      </c>
      <c r="K2465" s="9">
        <f>SUBTOTAL(9,K2464:K2464)</f>
        <v>199846</v>
      </c>
      <c r="L2465" s="9">
        <f>SUBTOTAL(9,L2464:L2464)</f>
        <v>39969.200000000004</v>
      </c>
      <c r="M2465" s="9">
        <f>SUBTOTAL(9,M2464:M2464)</f>
        <v>0</v>
      </c>
      <c r="N2465" s="9"/>
    </row>
    <row r="2466" spans="1:14" outlineLevel="2" x14ac:dyDescent="0.25">
      <c r="A2466" s="6" t="s">
        <v>9934</v>
      </c>
      <c r="B2466" s="6" t="s">
        <v>1740</v>
      </c>
      <c r="C2466" s="6" t="s">
        <v>9933</v>
      </c>
      <c r="D2466" s="7" t="s">
        <v>9564</v>
      </c>
      <c r="E2466" s="7" t="s">
        <v>9565</v>
      </c>
      <c r="F2466" s="7" t="s">
        <v>9566</v>
      </c>
      <c r="G2466" s="7" t="s">
        <v>9567</v>
      </c>
      <c r="H2466" s="7" t="s">
        <v>9935</v>
      </c>
      <c r="I2466" s="7">
        <v>216</v>
      </c>
      <c r="J2466" s="8">
        <v>367272</v>
      </c>
      <c r="K2466" s="9">
        <v>344090</v>
      </c>
      <c r="L2466" s="9">
        <f t="shared" si="52"/>
        <v>68818</v>
      </c>
      <c r="M2466" s="9">
        <f t="shared" si="53"/>
        <v>0</v>
      </c>
      <c r="N2466" s="9"/>
    </row>
    <row r="2467" spans="1:14" outlineLevel="1" x14ac:dyDescent="0.25">
      <c r="A2467" s="19" t="s">
        <v>19964</v>
      </c>
      <c r="B2467" s="6"/>
      <c r="C2467" s="6"/>
      <c r="D2467" s="7"/>
      <c r="E2467" s="7"/>
      <c r="F2467" s="7"/>
      <c r="G2467" s="7"/>
      <c r="H2467" s="7"/>
      <c r="I2467" s="7">
        <f>SUBTOTAL(9,I2466:I2466)</f>
        <v>216</v>
      </c>
      <c r="J2467" s="8">
        <f>SUBTOTAL(9,J2466:J2466)</f>
        <v>367272</v>
      </c>
      <c r="K2467" s="9">
        <f>SUBTOTAL(9,K2466:K2466)</f>
        <v>344090</v>
      </c>
      <c r="L2467" s="9">
        <f>SUBTOTAL(9,L2466:L2466)</f>
        <v>68818</v>
      </c>
      <c r="M2467" s="9">
        <f>SUBTOTAL(9,M2466:M2466)</f>
        <v>0</v>
      </c>
      <c r="N2467" s="9"/>
    </row>
    <row r="2468" spans="1:14" outlineLevel="2" x14ac:dyDescent="0.25">
      <c r="A2468" s="6" t="s">
        <v>9937</v>
      </c>
      <c r="B2468" s="6" t="s">
        <v>1741</v>
      </c>
      <c r="C2468" s="6" t="s">
        <v>9936</v>
      </c>
      <c r="D2468" s="7" t="s">
        <v>9564</v>
      </c>
      <c r="E2468" s="7" t="s">
        <v>9565</v>
      </c>
      <c r="F2468" s="7" t="s">
        <v>9566</v>
      </c>
      <c r="G2468" s="7" t="s">
        <v>9567</v>
      </c>
      <c r="H2468" s="7" t="s">
        <v>9938</v>
      </c>
      <c r="I2468" s="7">
        <v>150</v>
      </c>
      <c r="J2468" s="8">
        <v>497610</v>
      </c>
      <c r="K2468" s="9">
        <v>466201</v>
      </c>
      <c r="L2468" s="9">
        <f t="shared" si="52"/>
        <v>93240.200000000012</v>
      </c>
      <c r="M2468" s="9">
        <f t="shared" si="53"/>
        <v>0</v>
      </c>
      <c r="N2468" s="9"/>
    </row>
    <row r="2469" spans="1:14" outlineLevel="2" x14ac:dyDescent="0.25">
      <c r="A2469" s="6" t="s">
        <v>9937</v>
      </c>
      <c r="B2469" s="6" t="s">
        <v>1742</v>
      </c>
      <c r="C2469" s="6" t="s">
        <v>9939</v>
      </c>
      <c r="D2469" s="7" t="s">
        <v>9564</v>
      </c>
      <c r="E2469" s="7" t="s">
        <v>9565</v>
      </c>
      <c r="F2469" s="7" t="s">
        <v>9566</v>
      </c>
      <c r="G2469" s="7" t="s">
        <v>9567</v>
      </c>
      <c r="H2469" s="7" t="s">
        <v>9938</v>
      </c>
      <c r="I2469" s="7">
        <v>30</v>
      </c>
      <c r="J2469" s="8">
        <v>112097</v>
      </c>
      <c r="K2469" s="9">
        <v>105022</v>
      </c>
      <c r="L2469" s="9">
        <f t="shared" si="52"/>
        <v>21004.400000000001</v>
      </c>
      <c r="M2469" s="9">
        <f t="shared" si="53"/>
        <v>0</v>
      </c>
      <c r="N2469" s="9"/>
    </row>
    <row r="2470" spans="1:14" outlineLevel="2" x14ac:dyDescent="0.25">
      <c r="A2470" s="6" t="s">
        <v>9937</v>
      </c>
      <c r="B2470" s="6" t="s">
        <v>1743</v>
      </c>
      <c r="C2470" s="6" t="s">
        <v>9940</v>
      </c>
      <c r="D2470" s="7" t="s">
        <v>9564</v>
      </c>
      <c r="E2470" s="7" t="s">
        <v>9565</v>
      </c>
      <c r="F2470" s="7" t="s">
        <v>9566</v>
      </c>
      <c r="G2470" s="7" t="s">
        <v>9567</v>
      </c>
      <c r="H2470" s="7" t="s">
        <v>9938</v>
      </c>
      <c r="I2470" s="7">
        <v>100</v>
      </c>
      <c r="J2470" s="8">
        <v>321592</v>
      </c>
      <c r="K2470" s="9">
        <v>301293</v>
      </c>
      <c r="L2470" s="9">
        <f t="shared" ref="L2470:L2563" si="54">IF(I2470&gt;250,(0),(K2470*0.2))</f>
        <v>60258.600000000006</v>
      </c>
      <c r="M2470" s="9">
        <f t="shared" ref="M2470:M2563" si="55">IF(I2470&lt;250,(0),(K2470*0.2))</f>
        <v>0</v>
      </c>
      <c r="N2470" s="9"/>
    </row>
    <row r="2471" spans="1:14" outlineLevel="1" x14ac:dyDescent="0.25">
      <c r="A2471" s="19" t="s">
        <v>19965</v>
      </c>
      <c r="B2471" s="6"/>
      <c r="C2471" s="6"/>
      <c r="D2471" s="7"/>
      <c r="E2471" s="7"/>
      <c r="F2471" s="7"/>
      <c r="G2471" s="7"/>
      <c r="H2471" s="7"/>
      <c r="I2471" s="7">
        <f>SUBTOTAL(9,I2468:I2470)</f>
        <v>280</v>
      </c>
      <c r="J2471" s="8">
        <f>SUBTOTAL(9,J2468:J2470)</f>
        <v>931299</v>
      </c>
      <c r="K2471" s="9">
        <f>SUBTOTAL(9,K2468:K2470)</f>
        <v>872516</v>
      </c>
      <c r="L2471" s="9">
        <f>SUBTOTAL(9,L2468:L2470)</f>
        <v>174503.2</v>
      </c>
      <c r="M2471" s="9">
        <f>SUBTOTAL(9,M2468:M2470)</f>
        <v>0</v>
      </c>
      <c r="N2471" s="9"/>
    </row>
    <row r="2472" spans="1:14" outlineLevel="2" x14ac:dyDescent="0.25">
      <c r="A2472" s="6" t="s">
        <v>9942</v>
      </c>
      <c r="B2472" s="6" t="s">
        <v>1744</v>
      </c>
      <c r="C2472" s="6" t="s">
        <v>9941</v>
      </c>
      <c r="D2472" s="7" t="s">
        <v>9564</v>
      </c>
      <c r="E2472" s="7" t="s">
        <v>9565</v>
      </c>
      <c r="F2472" s="7" t="s">
        <v>9566</v>
      </c>
      <c r="G2472" s="7" t="s">
        <v>9567</v>
      </c>
      <c r="H2472" s="7" t="s">
        <v>9943</v>
      </c>
      <c r="I2472" s="7">
        <v>191</v>
      </c>
      <c r="J2472" s="8">
        <v>1320776</v>
      </c>
      <c r="K2472" s="9">
        <v>1237410</v>
      </c>
      <c r="L2472" s="9">
        <f t="shared" si="54"/>
        <v>247482</v>
      </c>
      <c r="M2472" s="9">
        <f t="shared" si="55"/>
        <v>0</v>
      </c>
      <c r="N2472" s="9"/>
    </row>
    <row r="2473" spans="1:14" outlineLevel="2" x14ac:dyDescent="0.25">
      <c r="A2473" s="6" t="s">
        <v>9942</v>
      </c>
      <c r="B2473" s="6" t="s">
        <v>1745</v>
      </c>
      <c r="C2473" s="6" t="s">
        <v>9944</v>
      </c>
      <c r="D2473" s="7" t="s">
        <v>9564</v>
      </c>
      <c r="E2473" s="7" t="s">
        <v>9565</v>
      </c>
      <c r="F2473" s="7" t="s">
        <v>9566</v>
      </c>
      <c r="G2473" s="7" t="s">
        <v>9567</v>
      </c>
      <c r="H2473" s="7" t="s">
        <v>9943</v>
      </c>
      <c r="I2473" s="7">
        <v>315</v>
      </c>
      <c r="J2473" s="8">
        <v>1289229</v>
      </c>
      <c r="K2473" s="9">
        <v>1207854</v>
      </c>
      <c r="L2473" s="9">
        <f t="shared" si="54"/>
        <v>0</v>
      </c>
      <c r="M2473" s="9">
        <f t="shared" si="55"/>
        <v>241570.80000000002</v>
      </c>
      <c r="N2473" s="9"/>
    </row>
    <row r="2474" spans="1:14" outlineLevel="1" x14ac:dyDescent="0.25">
      <c r="A2474" s="19" t="s">
        <v>19966</v>
      </c>
      <c r="B2474" s="6"/>
      <c r="C2474" s="6"/>
      <c r="D2474" s="7"/>
      <c r="E2474" s="7"/>
      <c r="F2474" s="7"/>
      <c r="G2474" s="7"/>
      <c r="H2474" s="7"/>
      <c r="I2474" s="7">
        <f>SUBTOTAL(9,I2472:I2473)</f>
        <v>506</v>
      </c>
      <c r="J2474" s="8">
        <f>SUBTOTAL(9,J2472:J2473)</f>
        <v>2610005</v>
      </c>
      <c r="K2474" s="9">
        <f>SUBTOTAL(9,K2472:K2473)</f>
        <v>2445264</v>
      </c>
      <c r="L2474" s="9">
        <f>SUBTOTAL(9,L2472:L2473)</f>
        <v>247482</v>
      </c>
      <c r="M2474" s="9">
        <f>SUBTOTAL(9,M2472:M2473)</f>
        <v>241570.80000000002</v>
      </c>
      <c r="N2474" s="9"/>
    </row>
    <row r="2475" spans="1:14" outlineLevel="2" x14ac:dyDescent="0.25">
      <c r="A2475" s="6" t="s">
        <v>9946</v>
      </c>
      <c r="B2475" s="6" t="s">
        <v>1746</v>
      </c>
      <c r="C2475" s="6" t="s">
        <v>9945</v>
      </c>
      <c r="D2475" s="7" t="s">
        <v>9564</v>
      </c>
      <c r="E2475" s="7" t="s">
        <v>9565</v>
      </c>
      <c r="F2475" s="7" t="s">
        <v>9566</v>
      </c>
      <c r="G2475" s="7" t="s">
        <v>9567</v>
      </c>
      <c r="H2475" s="7" t="s">
        <v>9947</v>
      </c>
      <c r="I2475" s="7">
        <v>158</v>
      </c>
      <c r="J2475" s="8">
        <v>292427</v>
      </c>
      <c r="K2475" s="9">
        <v>273969</v>
      </c>
      <c r="L2475" s="9">
        <f t="shared" si="54"/>
        <v>54793.8</v>
      </c>
      <c r="M2475" s="9">
        <f t="shared" si="55"/>
        <v>0</v>
      </c>
      <c r="N2475" s="9"/>
    </row>
    <row r="2476" spans="1:14" outlineLevel="2" x14ac:dyDescent="0.25">
      <c r="A2476" s="6" t="s">
        <v>9946</v>
      </c>
      <c r="B2476" s="6" t="s">
        <v>1747</v>
      </c>
      <c r="C2476" s="6" t="s">
        <v>9948</v>
      </c>
      <c r="D2476" s="7" t="s">
        <v>9564</v>
      </c>
      <c r="E2476" s="7" t="s">
        <v>9565</v>
      </c>
      <c r="F2476" s="7" t="s">
        <v>9566</v>
      </c>
      <c r="G2476" s="7" t="s">
        <v>9567</v>
      </c>
      <c r="H2476" s="7" t="s">
        <v>9947</v>
      </c>
      <c r="I2476" s="7">
        <v>116</v>
      </c>
      <c r="J2476" s="8">
        <v>335837</v>
      </c>
      <c r="K2476" s="9">
        <v>314639</v>
      </c>
      <c r="L2476" s="9">
        <f t="shared" si="54"/>
        <v>62927.8</v>
      </c>
      <c r="M2476" s="9">
        <f t="shared" si="55"/>
        <v>0</v>
      </c>
      <c r="N2476" s="9"/>
    </row>
    <row r="2477" spans="1:14" outlineLevel="1" x14ac:dyDescent="0.25">
      <c r="A2477" s="19" t="s">
        <v>19967</v>
      </c>
      <c r="B2477" s="6"/>
      <c r="C2477" s="6"/>
      <c r="D2477" s="7"/>
      <c r="E2477" s="7"/>
      <c r="F2477" s="7"/>
      <c r="G2477" s="7"/>
      <c r="H2477" s="7"/>
      <c r="I2477" s="7">
        <f>SUBTOTAL(9,I2475:I2476)</f>
        <v>274</v>
      </c>
      <c r="J2477" s="8">
        <f>SUBTOTAL(9,J2475:J2476)</f>
        <v>628264</v>
      </c>
      <c r="K2477" s="9">
        <f>SUBTOTAL(9,K2475:K2476)</f>
        <v>588608</v>
      </c>
      <c r="L2477" s="9">
        <f>SUBTOTAL(9,L2475:L2476)</f>
        <v>117721.60000000001</v>
      </c>
      <c r="M2477" s="9">
        <f>SUBTOTAL(9,M2475:M2476)</f>
        <v>0</v>
      </c>
      <c r="N2477" s="9"/>
    </row>
    <row r="2478" spans="1:14" outlineLevel="2" x14ac:dyDescent="0.25">
      <c r="A2478" s="6" t="s">
        <v>9950</v>
      </c>
      <c r="B2478" s="6" t="s">
        <v>1748</v>
      </c>
      <c r="C2478" s="6" t="s">
        <v>9949</v>
      </c>
      <c r="D2478" s="7" t="s">
        <v>9564</v>
      </c>
      <c r="E2478" s="7" t="s">
        <v>9565</v>
      </c>
      <c r="F2478" s="7" t="s">
        <v>9566</v>
      </c>
      <c r="G2478" s="7" t="s">
        <v>9567</v>
      </c>
      <c r="H2478" s="7" t="s">
        <v>9951</v>
      </c>
      <c r="I2478" s="7">
        <v>156</v>
      </c>
      <c r="J2478" s="8">
        <v>264176</v>
      </c>
      <c r="K2478" s="9">
        <v>247502</v>
      </c>
      <c r="L2478" s="9">
        <f t="shared" si="54"/>
        <v>49500.4</v>
      </c>
      <c r="M2478" s="9">
        <f t="shared" si="55"/>
        <v>0</v>
      </c>
      <c r="N2478" s="9"/>
    </row>
    <row r="2479" spans="1:14" outlineLevel="1" x14ac:dyDescent="0.25">
      <c r="A2479" s="19" t="s">
        <v>19968</v>
      </c>
      <c r="B2479" s="6"/>
      <c r="C2479" s="6"/>
      <c r="D2479" s="7"/>
      <c r="E2479" s="7"/>
      <c r="F2479" s="7"/>
      <c r="G2479" s="7"/>
      <c r="H2479" s="7"/>
      <c r="I2479" s="7">
        <f>SUBTOTAL(9,I2478:I2478)</f>
        <v>156</v>
      </c>
      <c r="J2479" s="8">
        <f>SUBTOTAL(9,J2478:J2478)</f>
        <v>264176</v>
      </c>
      <c r="K2479" s="9">
        <f>SUBTOTAL(9,K2478:K2478)</f>
        <v>247502</v>
      </c>
      <c r="L2479" s="9">
        <f>SUBTOTAL(9,L2478:L2478)</f>
        <v>49500.4</v>
      </c>
      <c r="M2479" s="9">
        <f>SUBTOTAL(9,M2478:M2478)</f>
        <v>0</v>
      </c>
      <c r="N2479" s="9"/>
    </row>
    <row r="2480" spans="1:14" outlineLevel="2" x14ac:dyDescent="0.25">
      <c r="A2480" s="6" t="s">
        <v>9953</v>
      </c>
      <c r="B2480" s="6" t="s">
        <v>1749</v>
      </c>
      <c r="C2480" s="6" t="s">
        <v>9952</v>
      </c>
      <c r="D2480" s="7" t="s">
        <v>9564</v>
      </c>
      <c r="E2480" s="7" t="s">
        <v>9565</v>
      </c>
      <c r="F2480" s="7" t="s">
        <v>9566</v>
      </c>
      <c r="G2480" s="7" t="s">
        <v>9567</v>
      </c>
      <c r="H2480" s="7" t="s">
        <v>9954</v>
      </c>
      <c r="I2480" s="7">
        <v>237</v>
      </c>
      <c r="J2480" s="8">
        <v>697051</v>
      </c>
      <c r="K2480" s="9">
        <v>653054</v>
      </c>
      <c r="L2480" s="9">
        <f t="shared" si="54"/>
        <v>130610.8</v>
      </c>
      <c r="M2480" s="9">
        <f t="shared" si="55"/>
        <v>0</v>
      </c>
      <c r="N2480" s="9"/>
    </row>
    <row r="2481" spans="1:14" outlineLevel="1" x14ac:dyDescent="0.25">
      <c r="A2481" s="19" t="s">
        <v>19969</v>
      </c>
      <c r="B2481" s="6"/>
      <c r="C2481" s="6"/>
      <c r="D2481" s="7"/>
      <c r="E2481" s="7"/>
      <c r="F2481" s="7"/>
      <c r="G2481" s="7"/>
      <c r="H2481" s="7"/>
      <c r="I2481" s="7">
        <f>SUBTOTAL(9,I2480:I2480)</f>
        <v>237</v>
      </c>
      <c r="J2481" s="8">
        <f>SUBTOTAL(9,J2480:J2480)</f>
        <v>697051</v>
      </c>
      <c r="K2481" s="9">
        <f>SUBTOTAL(9,K2480:K2480)</f>
        <v>653054</v>
      </c>
      <c r="L2481" s="9">
        <f>SUBTOTAL(9,L2480:L2480)</f>
        <v>130610.8</v>
      </c>
      <c r="M2481" s="9">
        <f>SUBTOTAL(9,M2480:M2480)</f>
        <v>0</v>
      </c>
      <c r="N2481" s="9"/>
    </row>
    <row r="2482" spans="1:14" outlineLevel="2" x14ac:dyDescent="0.25">
      <c r="A2482" s="6" t="s">
        <v>9956</v>
      </c>
      <c r="B2482" s="6" t="s">
        <v>1750</v>
      </c>
      <c r="C2482" s="6" t="s">
        <v>9955</v>
      </c>
      <c r="D2482" s="7" t="s">
        <v>9564</v>
      </c>
      <c r="E2482" s="7" t="s">
        <v>9565</v>
      </c>
      <c r="F2482" s="7" t="s">
        <v>9566</v>
      </c>
      <c r="G2482" s="7" t="s">
        <v>9567</v>
      </c>
      <c r="H2482" s="7" t="s">
        <v>9957</v>
      </c>
      <c r="I2482" s="7">
        <v>130</v>
      </c>
      <c r="J2482" s="8">
        <v>194530</v>
      </c>
      <c r="K2482" s="9">
        <v>182251</v>
      </c>
      <c r="L2482" s="9">
        <f t="shared" si="54"/>
        <v>36450.200000000004</v>
      </c>
      <c r="M2482" s="9">
        <f t="shared" si="55"/>
        <v>0</v>
      </c>
      <c r="N2482" s="9"/>
    </row>
    <row r="2483" spans="1:14" outlineLevel="1" x14ac:dyDescent="0.25">
      <c r="A2483" s="19" t="s">
        <v>19970</v>
      </c>
      <c r="B2483" s="6"/>
      <c r="C2483" s="6"/>
      <c r="D2483" s="7"/>
      <c r="E2483" s="7"/>
      <c r="F2483" s="7"/>
      <c r="G2483" s="7"/>
      <c r="H2483" s="7"/>
      <c r="I2483" s="7">
        <f>SUBTOTAL(9,I2482:I2482)</f>
        <v>130</v>
      </c>
      <c r="J2483" s="8">
        <f>SUBTOTAL(9,J2482:J2482)</f>
        <v>194530</v>
      </c>
      <c r="K2483" s="9">
        <f>SUBTOTAL(9,K2482:K2482)</f>
        <v>182251</v>
      </c>
      <c r="L2483" s="9">
        <f>SUBTOTAL(9,L2482:L2482)</f>
        <v>36450.200000000004</v>
      </c>
      <c r="M2483" s="9">
        <f>SUBTOTAL(9,M2482:M2482)</f>
        <v>0</v>
      </c>
      <c r="N2483" s="9"/>
    </row>
    <row r="2484" spans="1:14" outlineLevel="2" x14ac:dyDescent="0.25">
      <c r="A2484" s="6" t="s">
        <v>9959</v>
      </c>
      <c r="B2484" s="6" t="s">
        <v>1751</v>
      </c>
      <c r="C2484" s="6" t="s">
        <v>9958</v>
      </c>
      <c r="D2484" s="7" t="s">
        <v>9564</v>
      </c>
      <c r="E2484" s="7" t="s">
        <v>9565</v>
      </c>
      <c r="F2484" s="7" t="s">
        <v>9566</v>
      </c>
      <c r="G2484" s="7" t="s">
        <v>9567</v>
      </c>
      <c r="H2484" s="7" t="s">
        <v>9960</v>
      </c>
      <c r="I2484" s="7">
        <v>75</v>
      </c>
      <c r="J2484" s="8">
        <v>186679</v>
      </c>
      <c r="K2484" s="9">
        <v>174896</v>
      </c>
      <c r="L2484" s="9">
        <f t="shared" si="54"/>
        <v>34979.200000000004</v>
      </c>
      <c r="M2484" s="9">
        <f t="shared" si="55"/>
        <v>0</v>
      </c>
      <c r="N2484" s="9"/>
    </row>
    <row r="2485" spans="1:14" outlineLevel="1" x14ac:dyDescent="0.25">
      <c r="A2485" s="19" t="s">
        <v>19971</v>
      </c>
      <c r="B2485" s="6"/>
      <c r="C2485" s="6"/>
      <c r="D2485" s="7"/>
      <c r="E2485" s="7"/>
      <c r="F2485" s="7"/>
      <c r="G2485" s="7"/>
      <c r="H2485" s="7"/>
      <c r="I2485" s="7">
        <f>SUBTOTAL(9,I2484:I2484)</f>
        <v>75</v>
      </c>
      <c r="J2485" s="8">
        <f>SUBTOTAL(9,J2484:J2484)</f>
        <v>186679</v>
      </c>
      <c r="K2485" s="9">
        <f>SUBTOTAL(9,K2484:K2484)</f>
        <v>174896</v>
      </c>
      <c r="L2485" s="9">
        <f>SUBTOTAL(9,L2484:L2484)</f>
        <v>34979.200000000004</v>
      </c>
      <c r="M2485" s="9">
        <f>SUBTOTAL(9,M2484:M2484)</f>
        <v>0</v>
      </c>
      <c r="N2485" s="9"/>
    </row>
    <row r="2486" spans="1:14" outlineLevel="2" x14ac:dyDescent="0.25">
      <c r="A2486" s="6" t="s">
        <v>9962</v>
      </c>
      <c r="B2486" s="6" t="s">
        <v>1752</v>
      </c>
      <c r="C2486" s="6" t="s">
        <v>9961</v>
      </c>
      <c r="D2486" s="7" t="s">
        <v>9564</v>
      </c>
      <c r="E2486" s="7" t="s">
        <v>9565</v>
      </c>
      <c r="F2486" s="7" t="s">
        <v>9566</v>
      </c>
      <c r="G2486" s="7" t="s">
        <v>9567</v>
      </c>
      <c r="H2486" s="7" t="s">
        <v>9963</v>
      </c>
      <c r="I2486" s="7">
        <v>30</v>
      </c>
      <c r="J2486" s="8">
        <v>60408</v>
      </c>
      <c r="K2486" s="9">
        <v>56595</v>
      </c>
      <c r="L2486" s="9">
        <f t="shared" si="54"/>
        <v>11319</v>
      </c>
      <c r="M2486" s="9">
        <f t="shared" si="55"/>
        <v>0</v>
      </c>
      <c r="N2486" s="9"/>
    </row>
    <row r="2487" spans="1:14" outlineLevel="1" x14ac:dyDescent="0.25">
      <c r="A2487" s="19" t="s">
        <v>19972</v>
      </c>
      <c r="B2487" s="6"/>
      <c r="C2487" s="6"/>
      <c r="D2487" s="7"/>
      <c r="E2487" s="7"/>
      <c r="F2487" s="7"/>
      <c r="G2487" s="7"/>
      <c r="H2487" s="7"/>
      <c r="I2487" s="7">
        <f>SUBTOTAL(9,I2486:I2486)</f>
        <v>30</v>
      </c>
      <c r="J2487" s="8">
        <f>SUBTOTAL(9,J2486:J2486)</f>
        <v>60408</v>
      </c>
      <c r="K2487" s="9">
        <f>SUBTOTAL(9,K2486:K2486)</f>
        <v>56595</v>
      </c>
      <c r="L2487" s="9">
        <f>SUBTOTAL(9,L2486:L2486)</f>
        <v>11319</v>
      </c>
      <c r="M2487" s="9">
        <f>SUBTOTAL(9,M2486:M2486)</f>
        <v>0</v>
      </c>
      <c r="N2487" s="9"/>
    </row>
    <row r="2488" spans="1:14" outlineLevel="2" x14ac:dyDescent="0.25">
      <c r="A2488" s="6" t="s">
        <v>9965</v>
      </c>
      <c r="B2488" s="6" t="s">
        <v>1753</v>
      </c>
      <c r="C2488" s="6" t="s">
        <v>9964</v>
      </c>
      <c r="D2488" s="7" t="s">
        <v>9564</v>
      </c>
      <c r="E2488" s="7" t="s">
        <v>9565</v>
      </c>
      <c r="F2488" s="7" t="s">
        <v>9566</v>
      </c>
      <c r="G2488" s="7" t="s">
        <v>9567</v>
      </c>
      <c r="H2488" s="7" t="s">
        <v>9966</v>
      </c>
      <c r="I2488" s="7">
        <v>62</v>
      </c>
      <c r="J2488" s="8">
        <v>142034</v>
      </c>
      <c r="K2488" s="9">
        <v>133069</v>
      </c>
      <c r="L2488" s="9">
        <f t="shared" si="54"/>
        <v>26613.800000000003</v>
      </c>
      <c r="M2488" s="9">
        <f t="shared" si="55"/>
        <v>0</v>
      </c>
      <c r="N2488" s="9"/>
    </row>
    <row r="2489" spans="1:14" outlineLevel="1" x14ac:dyDescent="0.25">
      <c r="A2489" s="19" t="s">
        <v>19973</v>
      </c>
      <c r="B2489" s="6"/>
      <c r="C2489" s="6"/>
      <c r="D2489" s="7"/>
      <c r="E2489" s="7"/>
      <c r="F2489" s="7"/>
      <c r="G2489" s="7"/>
      <c r="H2489" s="7"/>
      <c r="I2489" s="7">
        <f>SUBTOTAL(9,I2488:I2488)</f>
        <v>62</v>
      </c>
      <c r="J2489" s="8">
        <f>SUBTOTAL(9,J2488:J2488)</f>
        <v>142034</v>
      </c>
      <c r="K2489" s="9">
        <f>SUBTOTAL(9,K2488:K2488)</f>
        <v>133069</v>
      </c>
      <c r="L2489" s="9">
        <f>SUBTOTAL(9,L2488:L2488)</f>
        <v>26613.800000000003</v>
      </c>
      <c r="M2489" s="9">
        <f>SUBTOTAL(9,M2488:M2488)</f>
        <v>0</v>
      </c>
      <c r="N2489" s="9"/>
    </row>
    <row r="2490" spans="1:14" outlineLevel="2" x14ac:dyDescent="0.25">
      <c r="A2490" s="6" t="s">
        <v>9968</v>
      </c>
      <c r="B2490" s="6" t="s">
        <v>1754</v>
      </c>
      <c r="C2490" s="6" t="s">
        <v>9967</v>
      </c>
      <c r="D2490" s="7" t="s">
        <v>9564</v>
      </c>
      <c r="E2490" s="7" t="s">
        <v>9565</v>
      </c>
      <c r="F2490" s="7" t="s">
        <v>9566</v>
      </c>
      <c r="G2490" s="7" t="s">
        <v>9567</v>
      </c>
      <c r="H2490" s="7" t="s">
        <v>9969</v>
      </c>
      <c r="I2490" s="7">
        <v>178</v>
      </c>
      <c r="J2490" s="8">
        <v>588058</v>
      </c>
      <c r="K2490" s="9">
        <v>550940</v>
      </c>
      <c r="L2490" s="9">
        <f t="shared" si="54"/>
        <v>110188</v>
      </c>
      <c r="M2490" s="9">
        <f t="shared" si="55"/>
        <v>0</v>
      </c>
      <c r="N2490" s="9"/>
    </row>
    <row r="2491" spans="1:14" outlineLevel="1" x14ac:dyDescent="0.25">
      <c r="A2491" s="19" t="s">
        <v>19974</v>
      </c>
      <c r="B2491" s="6"/>
      <c r="C2491" s="6"/>
      <c r="D2491" s="7"/>
      <c r="E2491" s="7"/>
      <c r="F2491" s="7"/>
      <c r="G2491" s="7"/>
      <c r="H2491" s="7"/>
      <c r="I2491" s="7">
        <f>SUBTOTAL(9,I2490:I2490)</f>
        <v>178</v>
      </c>
      <c r="J2491" s="8">
        <f>SUBTOTAL(9,J2490:J2490)</f>
        <v>588058</v>
      </c>
      <c r="K2491" s="9">
        <f>SUBTOTAL(9,K2490:K2490)</f>
        <v>550940</v>
      </c>
      <c r="L2491" s="9">
        <f>SUBTOTAL(9,L2490:L2490)</f>
        <v>110188</v>
      </c>
      <c r="M2491" s="9">
        <f>SUBTOTAL(9,M2490:M2490)</f>
        <v>0</v>
      </c>
      <c r="N2491" s="9"/>
    </row>
    <row r="2492" spans="1:14" outlineLevel="2" x14ac:dyDescent="0.25">
      <c r="A2492" s="6" t="s">
        <v>9971</v>
      </c>
      <c r="B2492" s="6" t="s">
        <v>1755</v>
      </c>
      <c r="C2492" s="6" t="s">
        <v>9970</v>
      </c>
      <c r="D2492" s="7" t="s">
        <v>9564</v>
      </c>
      <c r="E2492" s="7" t="s">
        <v>9565</v>
      </c>
      <c r="F2492" s="7" t="s">
        <v>9566</v>
      </c>
      <c r="G2492" s="7" t="s">
        <v>9567</v>
      </c>
      <c r="H2492" s="7" t="s">
        <v>9972</v>
      </c>
      <c r="I2492" s="7">
        <v>50</v>
      </c>
      <c r="J2492" s="8">
        <v>117649</v>
      </c>
      <c r="K2492" s="9">
        <v>110223</v>
      </c>
      <c r="L2492" s="9">
        <f t="shared" si="54"/>
        <v>22044.600000000002</v>
      </c>
      <c r="M2492" s="9">
        <f t="shared" si="55"/>
        <v>0</v>
      </c>
      <c r="N2492" s="9"/>
    </row>
    <row r="2493" spans="1:14" outlineLevel="1" x14ac:dyDescent="0.25">
      <c r="A2493" s="19" t="s">
        <v>19975</v>
      </c>
      <c r="B2493" s="6"/>
      <c r="C2493" s="6"/>
      <c r="D2493" s="7"/>
      <c r="E2493" s="7"/>
      <c r="F2493" s="7"/>
      <c r="G2493" s="7"/>
      <c r="H2493" s="7"/>
      <c r="I2493" s="7">
        <f>SUBTOTAL(9,I2492:I2492)</f>
        <v>50</v>
      </c>
      <c r="J2493" s="8">
        <f>SUBTOTAL(9,J2492:J2492)</f>
        <v>117649</v>
      </c>
      <c r="K2493" s="9">
        <f>SUBTOTAL(9,K2492:K2492)</f>
        <v>110223</v>
      </c>
      <c r="L2493" s="9">
        <f>SUBTOTAL(9,L2492:L2492)</f>
        <v>22044.600000000002</v>
      </c>
      <c r="M2493" s="9">
        <f>SUBTOTAL(9,M2492:M2492)</f>
        <v>0</v>
      </c>
      <c r="N2493" s="9"/>
    </row>
    <row r="2494" spans="1:14" outlineLevel="2" x14ac:dyDescent="0.25">
      <c r="A2494" s="6" t="s">
        <v>9974</v>
      </c>
      <c r="B2494" s="6" t="s">
        <v>1756</v>
      </c>
      <c r="C2494" s="6" t="s">
        <v>9973</v>
      </c>
      <c r="D2494" s="7" t="s">
        <v>9564</v>
      </c>
      <c r="E2494" s="7" t="s">
        <v>9565</v>
      </c>
      <c r="F2494" s="7" t="s">
        <v>9566</v>
      </c>
      <c r="G2494" s="7" t="s">
        <v>9567</v>
      </c>
      <c r="H2494" s="7" t="s">
        <v>9975</v>
      </c>
      <c r="I2494" s="7">
        <v>198</v>
      </c>
      <c r="J2494" s="8">
        <v>492044</v>
      </c>
      <c r="K2494" s="9">
        <v>460987</v>
      </c>
      <c r="L2494" s="9">
        <f t="shared" si="54"/>
        <v>92197.400000000009</v>
      </c>
      <c r="M2494" s="9">
        <f t="shared" si="55"/>
        <v>0</v>
      </c>
      <c r="N2494" s="9"/>
    </row>
    <row r="2495" spans="1:14" outlineLevel="1" x14ac:dyDescent="0.25">
      <c r="A2495" s="19" t="s">
        <v>19976</v>
      </c>
      <c r="B2495" s="6"/>
      <c r="C2495" s="6"/>
      <c r="D2495" s="7"/>
      <c r="E2495" s="7"/>
      <c r="F2495" s="7"/>
      <c r="G2495" s="7"/>
      <c r="H2495" s="7"/>
      <c r="I2495" s="7">
        <f>SUBTOTAL(9,I2494:I2494)</f>
        <v>198</v>
      </c>
      <c r="J2495" s="8">
        <f>SUBTOTAL(9,J2494:J2494)</f>
        <v>492044</v>
      </c>
      <c r="K2495" s="9">
        <f>SUBTOTAL(9,K2494:K2494)</f>
        <v>460987</v>
      </c>
      <c r="L2495" s="9">
        <f>SUBTOTAL(9,L2494:L2494)</f>
        <v>92197.400000000009</v>
      </c>
      <c r="M2495" s="9">
        <f>SUBTOTAL(9,M2494:M2494)</f>
        <v>0</v>
      </c>
      <c r="N2495" s="9"/>
    </row>
    <row r="2496" spans="1:14" outlineLevel="2" x14ac:dyDescent="0.25">
      <c r="A2496" s="6" t="s">
        <v>9977</v>
      </c>
      <c r="B2496" s="6" t="s">
        <v>1757</v>
      </c>
      <c r="C2496" s="6" t="s">
        <v>9976</v>
      </c>
      <c r="D2496" s="7" t="s">
        <v>9564</v>
      </c>
      <c r="E2496" s="7" t="s">
        <v>9565</v>
      </c>
      <c r="F2496" s="7" t="s">
        <v>9566</v>
      </c>
      <c r="G2496" s="7" t="s">
        <v>9567</v>
      </c>
      <c r="H2496" s="7" t="s">
        <v>9978</v>
      </c>
      <c r="I2496" s="7">
        <v>64</v>
      </c>
      <c r="J2496" s="8">
        <v>126036</v>
      </c>
      <c r="K2496" s="9">
        <v>118081</v>
      </c>
      <c r="L2496" s="9">
        <f t="shared" si="54"/>
        <v>23616.2</v>
      </c>
      <c r="M2496" s="9">
        <f t="shared" si="55"/>
        <v>0</v>
      </c>
      <c r="N2496" s="9"/>
    </row>
    <row r="2497" spans="1:14" outlineLevel="1" x14ac:dyDescent="0.25">
      <c r="A2497" s="19" t="s">
        <v>19977</v>
      </c>
      <c r="B2497" s="6"/>
      <c r="C2497" s="6"/>
      <c r="D2497" s="7"/>
      <c r="E2497" s="7"/>
      <c r="F2497" s="7"/>
      <c r="G2497" s="7"/>
      <c r="H2497" s="7"/>
      <c r="I2497" s="7">
        <f>SUBTOTAL(9,I2496:I2496)</f>
        <v>64</v>
      </c>
      <c r="J2497" s="8">
        <f>SUBTOTAL(9,J2496:J2496)</f>
        <v>126036</v>
      </c>
      <c r="K2497" s="9">
        <f>SUBTOTAL(9,K2496:K2496)</f>
        <v>118081</v>
      </c>
      <c r="L2497" s="9">
        <f>SUBTOTAL(9,L2496:L2496)</f>
        <v>23616.2</v>
      </c>
      <c r="M2497" s="9">
        <f>SUBTOTAL(9,M2496:M2496)</f>
        <v>0</v>
      </c>
      <c r="N2497" s="9"/>
    </row>
    <row r="2498" spans="1:14" outlineLevel="2" x14ac:dyDescent="0.25">
      <c r="A2498" s="6" t="s">
        <v>9980</v>
      </c>
      <c r="B2498" s="6" t="s">
        <v>1758</v>
      </c>
      <c r="C2498" s="6" t="s">
        <v>9979</v>
      </c>
      <c r="D2498" s="7" t="s">
        <v>9564</v>
      </c>
      <c r="E2498" s="7" t="s">
        <v>9565</v>
      </c>
      <c r="F2498" s="7" t="s">
        <v>9566</v>
      </c>
      <c r="G2498" s="7" t="s">
        <v>9567</v>
      </c>
      <c r="H2498" s="7" t="s">
        <v>9981</v>
      </c>
      <c r="I2498" s="7">
        <v>150</v>
      </c>
      <c r="J2498" s="8">
        <v>397849</v>
      </c>
      <c r="K2498" s="9">
        <v>372737</v>
      </c>
      <c r="L2498" s="9">
        <f t="shared" si="54"/>
        <v>74547.400000000009</v>
      </c>
      <c r="M2498" s="9">
        <f t="shared" si="55"/>
        <v>0</v>
      </c>
      <c r="N2498" s="9"/>
    </row>
    <row r="2499" spans="1:14" outlineLevel="1" x14ac:dyDescent="0.25">
      <c r="A2499" s="19" t="s">
        <v>19978</v>
      </c>
      <c r="B2499" s="6"/>
      <c r="C2499" s="6"/>
      <c r="D2499" s="7"/>
      <c r="E2499" s="7"/>
      <c r="F2499" s="7"/>
      <c r="G2499" s="7"/>
      <c r="H2499" s="7"/>
      <c r="I2499" s="7">
        <f>SUBTOTAL(9,I2498:I2498)</f>
        <v>150</v>
      </c>
      <c r="J2499" s="8">
        <f>SUBTOTAL(9,J2498:J2498)</f>
        <v>397849</v>
      </c>
      <c r="K2499" s="9">
        <f>SUBTOTAL(9,K2498:K2498)</f>
        <v>372737</v>
      </c>
      <c r="L2499" s="9">
        <f>SUBTOTAL(9,L2498:L2498)</f>
        <v>74547.400000000009</v>
      </c>
      <c r="M2499" s="9">
        <f>SUBTOTAL(9,M2498:M2498)</f>
        <v>0</v>
      </c>
      <c r="N2499" s="9"/>
    </row>
    <row r="2500" spans="1:14" outlineLevel="2" x14ac:dyDescent="0.25">
      <c r="A2500" s="6" t="s">
        <v>9983</v>
      </c>
      <c r="B2500" s="6" t="s">
        <v>1759</v>
      </c>
      <c r="C2500" s="6" t="s">
        <v>9982</v>
      </c>
      <c r="D2500" s="7" t="s">
        <v>9564</v>
      </c>
      <c r="E2500" s="7" t="s">
        <v>9565</v>
      </c>
      <c r="F2500" s="7" t="s">
        <v>9566</v>
      </c>
      <c r="G2500" s="7" t="s">
        <v>9567</v>
      </c>
      <c r="H2500" s="7" t="s">
        <v>9984</v>
      </c>
      <c r="I2500" s="7">
        <v>171</v>
      </c>
      <c r="J2500" s="8">
        <v>378943</v>
      </c>
      <c r="K2500" s="9">
        <v>355025</v>
      </c>
      <c r="L2500" s="9">
        <f t="shared" si="54"/>
        <v>71005</v>
      </c>
      <c r="M2500" s="9">
        <f t="shared" si="55"/>
        <v>0</v>
      </c>
      <c r="N2500" s="9"/>
    </row>
    <row r="2501" spans="1:14" outlineLevel="1" x14ac:dyDescent="0.25">
      <c r="A2501" s="19" t="s">
        <v>19979</v>
      </c>
      <c r="B2501" s="6"/>
      <c r="C2501" s="6"/>
      <c r="D2501" s="7"/>
      <c r="E2501" s="7"/>
      <c r="F2501" s="7"/>
      <c r="G2501" s="7"/>
      <c r="H2501" s="7"/>
      <c r="I2501" s="7">
        <f>SUBTOTAL(9,I2500:I2500)</f>
        <v>171</v>
      </c>
      <c r="J2501" s="8">
        <f>SUBTOTAL(9,J2500:J2500)</f>
        <v>378943</v>
      </c>
      <c r="K2501" s="9">
        <f>SUBTOTAL(9,K2500:K2500)</f>
        <v>355025</v>
      </c>
      <c r="L2501" s="9">
        <f>SUBTOTAL(9,L2500:L2500)</f>
        <v>71005</v>
      </c>
      <c r="M2501" s="9">
        <f>SUBTOTAL(9,M2500:M2500)</f>
        <v>0</v>
      </c>
      <c r="N2501" s="9"/>
    </row>
    <row r="2502" spans="1:14" outlineLevel="2" x14ac:dyDescent="0.25">
      <c r="A2502" s="6" t="s">
        <v>9986</v>
      </c>
      <c r="B2502" s="6" t="s">
        <v>1760</v>
      </c>
      <c r="C2502" s="6" t="s">
        <v>9985</v>
      </c>
      <c r="D2502" s="7" t="s">
        <v>9564</v>
      </c>
      <c r="E2502" s="7" t="s">
        <v>9565</v>
      </c>
      <c r="F2502" s="7" t="s">
        <v>9566</v>
      </c>
      <c r="G2502" s="7" t="s">
        <v>9567</v>
      </c>
      <c r="H2502" s="7" t="s">
        <v>9987</v>
      </c>
      <c r="I2502" s="7">
        <v>23</v>
      </c>
      <c r="J2502" s="8">
        <v>99832</v>
      </c>
      <c r="K2502" s="9">
        <v>93531</v>
      </c>
      <c r="L2502" s="9">
        <f t="shared" si="54"/>
        <v>18706.2</v>
      </c>
      <c r="M2502" s="9">
        <f t="shared" si="55"/>
        <v>0</v>
      </c>
      <c r="N2502" s="9"/>
    </row>
    <row r="2503" spans="1:14" outlineLevel="1" x14ac:dyDescent="0.25">
      <c r="A2503" s="19" t="s">
        <v>19980</v>
      </c>
      <c r="B2503" s="6"/>
      <c r="C2503" s="6"/>
      <c r="D2503" s="7"/>
      <c r="E2503" s="7"/>
      <c r="F2503" s="7"/>
      <c r="G2503" s="7"/>
      <c r="H2503" s="7"/>
      <c r="I2503" s="7">
        <f>SUBTOTAL(9,I2502:I2502)</f>
        <v>23</v>
      </c>
      <c r="J2503" s="8">
        <f>SUBTOTAL(9,J2502:J2502)</f>
        <v>99832</v>
      </c>
      <c r="K2503" s="9">
        <f>SUBTOTAL(9,K2502:K2502)</f>
        <v>93531</v>
      </c>
      <c r="L2503" s="9">
        <f>SUBTOTAL(9,L2502:L2502)</f>
        <v>18706.2</v>
      </c>
      <c r="M2503" s="9">
        <f>SUBTOTAL(9,M2502:M2502)</f>
        <v>0</v>
      </c>
      <c r="N2503" s="9"/>
    </row>
    <row r="2504" spans="1:14" outlineLevel="2" x14ac:dyDescent="0.25">
      <c r="A2504" s="6" t="s">
        <v>9989</v>
      </c>
      <c r="B2504" s="6" t="s">
        <v>1761</v>
      </c>
      <c r="C2504" s="6" t="s">
        <v>9988</v>
      </c>
      <c r="D2504" s="7" t="s">
        <v>9564</v>
      </c>
      <c r="E2504" s="7" t="s">
        <v>9565</v>
      </c>
      <c r="F2504" s="7" t="s">
        <v>9566</v>
      </c>
      <c r="G2504" s="7" t="s">
        <v>9567</v>
      </c>
      <c r="H2504" s="7" t="s">
        <v>9990</v>
      </c>
      <c r="I2504" s="7">
        <v>77</v>
      </c>
      <c r="J2504" s="8">
        <v>79796</v>
      </c>
      <c r="K2504" s="9">
        <v>74759</v>
      </c>
      <c r="L2504" s="9">
        <f t="shared" si="54"/>
        <v>14951.800000000001</v>
      </c>
      <c r="M2504" s="9">
        <f t="shared" si="55"/>
        <v>0</v>
      </c>
      <c r="N2504" s="9"/>
    </row>
    <row r="2505" spans="1:14" outlineLevel="1" x14ac:dyDescent="0.25">
      <c r="A2505" s="19" t="s">
        <v>19981</v>
      </c>
      <c r="B2505" s="6"/>
      <c r="C2505" s="6"/>
      <c r="D2505" s="7"/>
      <c r="E2505" s="7"/>
      <c r="F2505" s="7"/>
      <c r="G2505" s="7"/>
      <c r="H2505" s="7"/>
      <c r="I2505" s="7">
        <f>SUBTOTAL(9,I2504:I2504)</f>
        <v>77</v>
      </c>
      <c r="J2505" s="8">
        <f>SUBTOTAL(9,J2504:J2504)</f>
        <v>79796</v>
      </c>
      <c r="K2505" s="9">
        <f>SUBTOTAL(9,K2504:K2504)</f>
        <v>74759</v>
      </c>
      <c r="L2505" s="9">
        <f>SUBTOTAL(9,L2504:L2504)</f>
        <v>14951.800000000001</v>
      </c>
      <c r="M2505" s="9">
        <f>SUBTOTAL(9,M2504:M2504)</f>
        <v>0</v>
      </c>
      <c r="N2505" s="9"/>
    </row>
    <row r="2506" spans="1:14" outlineLevel="2" x14ac:dyDescent="0.25">
      <c r="A2506" s="6" t="s">
        <v>9992</v>
      </c>
      <c r="B2506" s="6" t="s">
        <v>1762</v>
      </c>
      <c r="C2506" s="6" t="s">
        <v>9991</v>
      </c>
      <c r="D2506" s="7" t="s">
        <v>9564</v>
      </c>
      <c r="E2506" s="7" t="s">
        <v>9565</v>
      </c>
      <c r="F2506" s="7" t="s">
        <v>9566</v>
      </c>
      <c r="G2506" s="7" t="s">
        <v>9567</v>
      </c>
      <c r="H2506" s="7" t="s">
        <v>9993</v>
      </c>
      <c r="I2506" s="7">
        <v>200</v>
      </c>
      <c r="J2506" s="8">
        <v>409648</v>
      </c>
      <c r="K2506" s="9">
        <v>383792</v>
      </c>
      <c r="L2506" s="9">
        <f t="shared" si="54"/>
        <v>76758.400000000009</v>
      </c>
      <c r="M2506" s="9">
        <f t="shared" si="55"/>
        <v>0</v>
      </c>
      <c r="N2506" s="9"/>
    </row>
    <row r="2507" spans="1:14" outlineLevel="1" x14ac:dyDescent="0.25">
      <c r="A2507" s="19" t="s">
        <v>19982</v>
      </c>
      <c r="B2507" s="6"/>
      <c r="C2507" s="6"/>
      <c r="D2507" s="7"/>
      <c r="E2507" s="7"/>
      <c r="F2507" s="7"/>
      <c r="G2507" s="7"/>
      <c r="H2507" s="7"/>
      <c r="I2507" s="7">
        <f>SUBTOTAL(9,I2506:I2506)</f>
        <v>200</v>
      </c>
      <c r="J2507" s="8">
        <f>SUBTOTAL(9,J2506:J2506)</f>
        <v>409648</v>
      </c>
      <c r="K2507" s="9">
        <f>SUBTOTAL(9,K2506:K2506)</f>
        <v>383792</v>
      </c>
      <c r="L2507" s="9">
        <f>SUBTOTAL(9,L2506:L2506)</f>
        <v>76758.400000000009</v>
      </c>
      <c r="M2507" s="9">
        <f>SUBTOTAL(9,M2506:M2506)</f>
        <v>0</v>
      </c>
      <c r="N2507" s="9"/>
    </row>
    <row r="2508" spans="1:14" outlineLevel="2" x14ac:dyDescent="0.25">
      <c r="A2508" s="6" t="s">
        <v>9995</v>
      </c>
      <c r="B2508" s="6" t="s">
        <v>1763</v>
      </c>
      <c r="C2508" s="6" t="s">
        <v>9994</v>
      </c>
      <c r="D2508" s="7" t="s">
        <v>9564</v>
      </c>
      <c r="E2508" s="7" t="s">
        <v>9565</v>
      </c>
      <c r="F2508" s="7" t="s">
        <v>9566</v>
      </c>
      <c r="G2508" s="7" t="s">
        <v>9567</v>
      </c>
      <c r="H2508" s="7" t="s">
        <v>9996</v>
      </c>
      <c r="I2508" s="7">
        <v>164</v>
      </c>
      <c r="J2508" s="8">
        <v>471380</v>
      </c>
      <c r="K2508" s="9">
        <v>441627</v>
      </c>
      <c r="L2508" s="9">
        <f t="shared" si="54"/>
        <v>88325.400000000009</v>
      </c>
      <c r="M2508" s="9">
        <f t="shared" si="55"/>
        <v>0</v>
      </c>
      <c r="N2508" s="9"/>
    </row>
    <row r="2509" spans="1:14" outlineLevel="2" x14ac:dyDescent="0.25">
      <c r="A2509" s="6" t="s">
        <v>9995</v>
      </c>
      <c r="B2509" s="6" t="s">
        <v>1764</v>
      </c>
      <c r="C2509" s="6" t="s">
        <v>9997</v>
      </c>
      <c r="D2509" s="7" t="s">
        <v>9564</v>
      </c>
      <c r="E2509" s="7" t="s">
        <v>9565</v>
      </c>
      <c r="F2509" s="7" t="s">
        <v>9566</v>
      </c>
      <c r="G2509" s="7" t="s">
        <v>9567</v>
      </c>
      <c r="H2509" s="7" t="s">
        <v>9996</v>
      </c>
      <c r="I2509" s="7">
        <v>164</v>
      </c>
      <c r="J2509" s="8">
        <v>644251</v>
      </c>
      <c r="K2509" s="9">
        <v>603587</v>
      </c>
      <c r="L2509" s="9">
        <f t="shared" si="54"/>
        <v>120717.40000000001</v>
      </c>
      <c r="M2509" s="9">
        <f t="shared" si="55"/>
        <v>0</v>
      </c>
      <c r="N2509" s="9"/>
    </row>
    <row r="2510" spans="1:14" outlineLevel="1" x14ac:dyDescent="0.25">
      <c r="A2510" s="19" t="s">
        <v>19983</v>
      </c>
      <c r="B2510" s="6"/>
      <c r="C2510" s="6"/>
      <c r="D2510" s="7"/>
      <c r="E2510" s="7"/>
      <c r="F2510" s="7"/>
      <c r="G2510" s="7"/>
      <c r="H2510" s="7"/>
      <c r="I2510" s="7">
        <f>SUBTOTAL(9,I2508:I2509)</f>
        <v>328</v>
      </c>
      <c r="J2510" s="8">
        <f>SUBTOTAL(9,J2508:J2509)</f>
        <v>1115631</v>
      </c>
      <c r="K2510" s="9">
        <f>SUBTOTAL(9,K2508:K2509)</f>
        <v>1045214</v>
      </c>
      <c r="L2510" s="9">
        <f>SUBTOTAL(9,L2508:L2509)</f>
        <v>209042.80000000002</v>
      </c>
      <c r="M2510" s="9">
        <f>SUBTOTAL(9,M2508:M2509)</f>
        <v>0</v>
      </c>
      <c r="N2510" s="9"/>
    </row>
    <row r="2511" spans="1:14" outlineLevel="2" x14ac:dyDescent="0.25">
      <c r="A2511" s="6" t="s">
        <v>9999</v>
      </c>
      <c r="B2511" s="6" t="s">
        <v>1765</v>
      </c>
      <c r="C2511" s="6" t="s">
        <v>9998</v>
      </c>
      <c r="D2511" s="7" t="s">
        <v>9564</v>
      </c>
      <c r="E2511" s="7" t="s">
        <v>9565</v>
      </c>
      <c r="F2511" s="7" t="s">
        <v>9566</v>
      </c>
      <c r="G2511" s="7" t="s">
        <v>9567</v>
      </c>
      <c r="H2511" s="7" t="s">
        <v>10000</v>
      </c>
      <c r="I2511" s="7">
        <v>60</v>
      </c>
      <c r="J2511" s="8">
        <v>152767</v>
      </c>
      <c r="K2511" s="9">
        <v>143125</v>
      </c>
      <c r="L2511" s="9">
        <f t="shared" si="54"/>
        <v>28625</v>
      </c>
      <c r="M2511" s="9">
        <f t="shared" si="55"/>
        <v>0</v>
      </c>
      <c r="N2511" s="9"/>
    </row>
    <row r="2512" spans="1:14" outlineLevel="1" x14ac:dyDescent="0.25">
      <c r="A2512" s="19" t="s">
        <v>19984</v>
      </c>
      <c r="B2512" s="6"/>
      <c r="C2512" s="6"/>
      <c r="D2512" s="7"/>
      <c r="E2512" s="7"/>
      <c r="F2512" s="7"/>
      <c r="G2512" s="7"/>
      <c r="H2512" s="7"/>
      <c r="I2512" s="7">
        <f>SUBTOTAL(9,I2511:I2511)</f>
        <v>60</v>
      </c>
      <c r="J2512" s="8">
        <f>SUBTOTAL(9,J2511:J2511)</f>
        <v>152767</v>
      </c>
      <c r="K2512" s="9">
        <f>SUBTOTAL(9,K2511:K2511)</f>
        <v>143125</v>
      </c>
      <c r="L2512" s="9">
        <f>SUBTOTAL(9,L2511:L2511)</f>
        <v>28625</v>
      </c>
      <c r="M2512" s="9">
        <f>SUBTOTAL(9,M2511:M2511)</f>
        <v>0</v>
      </c>
      <c r="N2512" s="9"/>
    </row>
    <row r="2513" spans="1:14" outlineLevel="2" x14ac:dyDescent="0.25">
      <c r="A2513" s="6" t="s">
        <v>10002</v>
      </c>
      <c r="B2513" s="6" t="s">
        <v>1766</v>
      </c>
      <c r="C2513" s="6" t="s">
        <v>10001</v>
      </c>
      <c r="D2513" s="7" t="s">
        <v>9564</v>
      </c>
      <c r="E2513" s="7" t="s">
        <v>9565</v>
      </c>
      <c r="F2513" s="7" t="s">
        <v>9566</v>
      </c>
      <c r="G2513" s="7" t="s">
        <v>9567</v>
      </c>
      <c r="H2513" s="7" t="s">
        <v>10003</v>
      </c>
      <c r="I2513" s="7">
        <v>60</v>
      </c>
      <c r="J2513" s="8">
        <v>133312</v>
      </c>
      <c r="K2513" s="9">
        <v>124898</v>
      </c>
      <c r="L2513" s="9">
        <f t="shared" si="54"/>
        <v>24979.600000000002</v>
      </c>
      <c r="M2513" s="9">
        <f t="shared" si="55"/>
        <v>0</v>
      </c>
      <c r="N2513" s="9"/>
    </row>
    <row r="2514" spans="1:14" outlineLevel="1" x14ac:dyDescent="0.25">
      <c r="A2514" s="19" t="s">
        <v>19985</v>
      </c>
      <c r="B2514" s="6"/>
      <c r="C2514" s="6"/>
      <c r="D2514" s="7"/>
      <c r="E2514" s="7"/>
      <c r="F2514" s="7"/>
      <c r="G2514" s="7"/>
      <c r="H2514" s="7"/>
      <c r="I2514" s="7">
        <f>SUBTOTAL(9,I2513:I2513)</f>
        <v>60</v>
      </c>
      <c r="J2514" s="8">
        <f>SUBTOTAL(9,J2513:J2513)</f>
        <v>133312</v>
      </c>
      <c r="K2514" s="9">
        <f>SUBTOTAL(9,K2513:K2513)</f>
        <v>124898</v>
      </c>
      <c r="L2514" s="9">
        <f>SUBTOTAL(9,L2513:L2513)</f>
        <v>24979.600000000002</v>
      </c>
      <c r="M2514" s="9">
        <f>SUBTOTAL(9,M2513:M2513)</f>
        <v>0</v>
      </c>
      <c r="N2514" s="9"/>
    </row>
    <row r="2515" spans="1:14" outlineLevel="2" x14ac:dyDescent="0.25">
      <c r="A2515" s="6" t="s">
        <v>10005</v>
      </c>
      <c r="B2515" s="6" t="s">
        <v>1767</v>
      </c>
      <c r="C2515" s="6" t="s">
        <v>10004</v>
      </c>
      <c r="D2515" s="7" t="s">
        <v>10006</v>
      </c>
      <c r="E2515" s="7" t="s">
        <v>10007</v>
      </c>
      <c r="F2515" s="7" t="s">
        <v>10008</v>
      </c>
      <c r="G2515" s="7" t="s">
        <v>9567</v>
      </c>
      <c r="H2515" s="7" t="s">
        <v>10009</v>
      </c>
      <c r="I2515" s="7">
        <v>83</v>
      </c>
      <c r="J2515" s="8">
        <v>290133</v>
      </c>
      <c r="K2515" s="9">
        <v>271820</v>
      </c>
      <c r="L2515" s="9">
        <f t="shared" si="54"/>
        <v>54364</v>
      </c>
      <c r="M2515" s="9">
        <f t="shared" si="55"/>
        <v>0</v>
      </c>
      <c r="N2515" s="9"/>
    </row>
    <row r="2516" spans="1:14" outlineLevel="2" x14ac:dyDescent="0.25">
      <c r="A2516" s="6" t="s">
        <v>10005</v>
      </c>
      <c r="B2516" s="6" t="s">
        <v>1768</v>
      </c>
      <c r="C2516" s="6" t="s">
        <v>10010</v>
      </c>
      <c r="D2516" s="7" t="s">
        <v>10006</v>
      </c>
      <c r="E2516" s="7" t="s">
        <v>10007</v>
      </c>
      <c r="F2516" s="7" t="s">
        <v>10008</v>
      </c>
      <c r="G2516" s="7" t="s">
        <v>9567</v>
      </c>
      <c r="H2516" s="7" t="s">
        <v>10009</v>
      </c>
      <c r="I2516" s="7">
        <v>81</v>
      </c>
      <c r="J2516" s="8">
        <v>158706</v>
      </c>
      <c r="K2516" s="9">
        <v>148689</v>
      </c>
      <c r="L2516" s="9">
        <f t="shared" si="54"/>
        <v>29737.800000000003</v>
      </c>
      <c r="M2516" s="9">
        <f t="shared" si="55"/>
        <v>0</v>
      </c>
      <c r="N2516" s="9"/>
    </row>
    <row r="2517" spans="1:14" outlineLevel="2" x14ac:dyDescent="0.25">
      <c r="A2517" s="6" t="s">
        <v>10005</v>
      </c>
      <c r="B2517" s="6" t="s">
        <v>1769</v>
      </c>
      <c r="C2517" s="6" t="s">
        <v>10011</v>
      </c>
      <c r="D2517" s="7" t="s">
        <v>10006</v>
      </c>
      <c r="E2517" s="7" t="s">
        <v>10007</v>
      </c>
      <c r="F2517" s="7" t="s">
        <v>10008</v>
      </c>
      <c r="G2517" s="7" t="s">
        <v>9567</v>
      </c>
      <c r="H2517" s="7" t="s">
        <v>10009</v>
      </c>
      <c r="I2517" s="7">
        <v>111</v>
      </c>
      <c r="J2517" s="8">
        <v>204226</v>
      </c>
      <c r="K2517" s="9">
        <v>191335</v>
      </c>
      <c r="L2517" s="9">
        <f t="shared" si="54"/>
        <v>38267</v>
      </c>
      <c r="M2517" s="9">
        <f t="shared" si="55"/>
        <v>0</v>
      </c>
      <c r="N2517" s="9"/>
    </row>
    <row r="2518" spans="1:14" outlineLevel="2" x14ac:dyDescent="0.25">
      <c r="A2518" s="6" t="s">
        <v>10005</v>
      </c>
      <c r="B2518" s="6" t="s">
        <v>1770</v>
      </c>
      <c r="C2518" s="6" t="s">
        <v>10012</v>
      </c>
      <c r="D2518" s="7" t="s">
        <v>10006</v>
      </c>
      <c r="E2518" s="7" t="s">
        <v>10007</v>
      </c>
      <c r="F2518" s="7" t="s">
        <v>10008</v>
      </c>
      <c r="G2518" s="7" t="s">
        <v>9567</v>
      </c>
      <c r="H2518" s="7" t="s">
        <v>10009</v>
      </c>
      <c r="I2518" s="7">
        <v>72</v>
      </c>
      <c r="J2518" s="8">
        <v>248605</v>
      </c>
      <c r="K2518" s="9">
        <v>232913</v>
      </c>
      <c r="L2518" s="9">
        <f t="shared" si="54"/>
        <v>46582.600000000006</v>
      </c>
      <c r="M2518" s="9">
        <f t="shared" si="55"/>
        <v>0</v>
      </c>
      <c r="N2518" s="9"/>
    </row>
    <row r="2519" spans="1:14" outlineLevel="1" x14ac:dyDescent="0.25">
      <c r="A2519" s="19" t="s">
        <v>19986</v>
      </c>
      <c r="B2519" s="6"/>
      <c r="C2519" s="6"/>
      <c r="D2519" s="7"/>
      <c r="E2519" s="7"/>
      <c r="F2519" s="7"/>
      <c r="G2519" s="7"/>
      <c r="H2519" s="7"/>
      <c r="I2519" s="7">
        <f>SUBTOTAL(9,I2515:I2518)</f>
        <v>347</v>
      </c>
      <c r="J2519" s="8">
        <f>SUBTOTAL(9,J2515:J2518)</f>
        <v>901670</v>
      </c>
      <c r="K2519" s="9">
        <f>SUBTOTAL(9,K2515:K2518)</f>
        <v>844757</v>
      </c>
      <c r="L2519" s="9">
        <f>SUBTOTAL(9,L2515:L2518)</f>
        <v>168951.40000000002</v>
      </c>
      <c r="M2519" s="9">
        <f>SUBTOTAL(9,M2515:M2518)</f>
        <v>0</v>
      </c>
      <c r="N2519" s="9"/>
    </row>
    <row r="2520" spans="1:14" outlineLevel="2" x14ac:dyDescent="0.25">
      <c r="A2520" s="6" t="s">
        <v>10014</v>
      </c>
      <c r="B2520" s="6" t="s">
        <v>1771</v>
      </c>
      <c r="C2520" s="6" t="s">
        <v>10013</v>
      </c>
      <c r="D2520" s="7" t="s">
        <v>10006</v>
      </c>
      <c r="E2520" s="7" t="s">
        <v>10007</v>
      </c>
      <c r="F2520" s="7" t="s">
        <v>10008</v>
      </c>
      <c r="G2520" s="7" t="s">
        <v>9567</v>
      </c>
      <c r="H2520" s="7" t="s">
        <v>10015</v>
      </c>
      <c r="I2520" s="7">
        <v>196</v>
      </c>
      <c r="J2520" s="8">
        <v>701125</v>
      </c>
      <c r="K2520" s="9">
        <v>656871</v>
      </c>
      <c r="L2520" s="9">
        <f t="shared" si="54"/>
        <v>131374.20000000001</v>
      </c>
      <c r="M2520" s="9">
        <f t="shared" si="55"/>
        <v>0</v>
      </c>
      <c r="N2520" s="9"/>
    </row>
    <row r="2521" spans="1:14" outlineLevel="2" x14ac:dyDescent="0.25">
      <c r="A2521" s="6" t="s">
        <v>10014</v>
      </c>
      <c r="B2521" s="6" t="s">
        <v>1772</v>
      </c>
      <c r="C2521" s="6" t="s">
        <v>10016</v>
      </c>
      <c r="D2521" s="7" t="s">
        <v>10006</v>
      </c>
      <c r="E2521" s="7" t="s">
        <v>10007</v>
      </c>
      <c r="F2521" s="7" t="s">
        <v>10008</v>
      </c>
      <c r="G2521" s="7" t="s">
        <v>9567</v>
      </c>
      <c r="H2521" s="7" t="s">
        <v>10015</v>
      </c>
      <c r="I2521" s="7">
        <v>188</v>
      </c>
      <c r="J2521" s="8">
        <v>811657</v>
      </c>
      <c r="K2521" s="9">
        <v>760426</v>
      </c>
      <c r="L2521" s="9">
        <f t="shared" si="54"/>
        <v>152085.20000000001</v>
      </c>
      <c r="M2521" s="9">
        <f t="shared" si="55"/>
        <v>0</v>
      </c>
      <c r="N2521" s="9"/>
    </row>
    <row r="2522" spans="1:14" outlineLevel="2" x14ac:dyDescent="0.25">
      <c r="A2522" s="6" t="s">
        <v>10014</v>
      </c>
      <c r="B2522" s="6" t="s">
        <v>1773</v>
      </c>
      <c r="C2522" s="6" t="s">
        <v>10017</v>
      </c>
      <c r="D2522" s="7" t="s">
        <v>10006</v>
      </c>
      <c r="E2522" s="7" t="s">
        <v>10007</v>
      </c>
      <c r="F2522" s="7" t="s">
        <v>10008</v>
      </c>
      <c r="G2522" s="7" t="s">
        <v>9567</v>
      </c>
      <c r="H2522" s="7" t="s">
        <v>10015</v>
      </c>
      <c r="I2522" s="7">
        <v>178</v>
      </c>
      <c r="J2522" s="8">
        <v>448495</v>
      </c>
      <c r="K2522" s="9">
        <v>420187</v>
      </c>
      <c r="L2522" s="9">
        <f t="shared" si="54"/>
        <v>84037.400000000009</v>
      </c>
      <c r="M2522" s="9">
        <f t="shared" si="55"/>
        <v>0</v>
      </c>
      <c r="N2522" s="9"/>
    </row>
    <row r="2523" spans="1:14" outlineLevel="2" x14ac:dyDescent="0.25">
      <c r="A2523" s="6" t="s">
        <v>10014</v>
      </c>
      <c r="B2523" s="6" t="s">
        <v>1774</v>
      </c>
      <c r="C2523" s="6" t="s">
        <v>10018</v>
      </c>
      <c r="D2523" s="7" t="s">
        <v>10006</v>
      </c>
      <c r="E2523" s="7" t="s">
        <v>10007</v>
      </c>
      <c r="F2523" s="7" t="s">
        <v>10008</v>
      </c>
      <c r="G2523" s="7" t="s">
        <v>9567</v>
      </c>
      <c r="H2523" s="7" t="s">
        <v>10015</v>
      </c>
      <c r="I2523" s="7">
        <v>185</v>
      </c>
      <c r="J2523" s="8">
        <v>618876</v>
      </c>
      <c r="K2523" s="9">
        <v>579813</v>
      </c>
      <c r="L2523" s="9">
        <f t="shared" si="54"/>
        <v>115962.6</v>
      </c>
      <c r="M2523" s="9">
        <f t="shared" si="55"/>
        <v>0</v>
      </c>
      <c r="N2523" s="9"/>
    </row>
    <row r="2524" spans="1:14" outlineLevel="2" x14ac:dyDescent="0.25">
      <c r="A2524" s="6" t="s">
        <v>10014</v>
      </c>
      <c r="B2524" s="6" t="s">
        <v>1775</v>
      </c>
      <c r="C2524" s="6" t="s">
        <v>10019</v>
      </c>
      <c r="D2524" s="7" t="s">
        <v>10006</v>
      </c>
      <c r="E2524" s="7" t="s">
        <v>10007</v>
      </c>
      <c r="F2524" s="7" t="s">
        <v>10008</v>
      </c>
      <c r="G2524" s="7" t="s">
        <v>9567</v>
      </c>
      <c r="H2524" s="7" t="s">
        <v>10015</v>
      </c>
      <c r="I2524" s="7">
        <v>7</v>
      </c>
      <c r="J2524" s="8">
        <v>8997</v>
      </c>
      <c r="K2524" s="9">
        <v>8429</v>
      </c>
      <c r="L2524" s="9">
        <f t="shared" si="54"/>
        <v>1685.8000000000002</v>
      </c>
      <c r="M2524" s="9">
        <f t="shared" si="55"/>
        <v>0</v>
      </c>
      <c r="N2524" s="9"/>
    </row>
    <row r="2525" spans="1:14" outlineLevel="1" x14ac:dyDescent="0.25">
      <c r="A2525" s="19" t="s">
        <v>19987</v>
      </c>
      <c r="B2525" s="6"/>
      <c r="C2525" s="6"/>
      <c r="D2525" s="7"/>
      <c r="E2525" s="7"/>
      <c r="F2525" s="7"/>
      <c r="G2525" s="7"/>
      <c r="H2525" s="7"/>
      <c r="I2525" s="7">
        <f>SUBTOTAL(9,I2520:I2524)</f>
        <v>754</v>
      </c>
      <c r="J2525" s="8">
        <f>SUBTOTAL(9,J2520:J2524)</f>
        <v>2589150</v>
      </c>
      <c r="K2525" s="9">
        <f>SUBTOTAL(9,K2520:K2524)</f>
        <v>2425726</v>
      </c>
      <c r="L2525" s="9">
        <f>SUBTOTAL(9,L2520:L2524)</f>
        <v>485145.2</v>
      </c>
      <c r="M2525" s="9">
        <f>SUBTOTAL(9,M2520:M2524)</f>
        <v>0</v>
      </c>
      <c r="N2525" s="9"/>
    </row>
    <row r="2526" spans="1:14" outlineLevel="2" x14ac:dyDescent="0.25">
      <c r="A2526" s="6" t="s">
        <v>10021</v>
      </c>
      <c r="B2526" s="6" t="s">
        <v>1776</v>
      </c>
      <c r="C2526" s="6" t="s">
        <v>10020</v>
      </c>
      <c r="D2526" s="7" t="s">
        <v>10006</v>
      </c>
      <c r="E2526" s="7" t="s">
        <v>10007</v>
      </c>
      <c r="F2526" s="7" t="s">
        <v>10008</v>
      </c>
      <c r="G2526" s="7" t="s">
        <v>9567</v>
      </c>
      <c r="H2526" s="7" t="s">
        <v>10022</v>
      </c>
      <c r="I2526" s="7">
        <v>162</v>
      </c>
      <c r="J2526" s="8">
        <v>478958</v>
      </c>
      <c r="K2526" s="9">
        <v>448727</v>
      </c>
      <c r="L2526" s="9">
        <f t="shared" si="54"/>
        <v>89745.400000000009</v>
      </c>
      <c r="M2526" s="9">
        <f t="shared" si="55"/>
        <v>0</v>
      </c>
      <c r="N2526" s="9"/>
    </row>
    <row r="2527" spans="1:14" outlineLevel="1" x14ac:dyDescent="0.25">
      <c r="A2527" s="19" t="s">
        <v>19988</v>
      </c>
      <c r="B2527" s="6"/>
      <c r="C2527" s="6"/>
      <c r="D2527" s="7"/>
      <c r="E2527" s="7"/>
      <c r="F2527" s="7"/>
      <c r="G2527" s="7"/>
      <c r="H2527" s="7"/>
      <c r="I2527" s="7">
        <f>SUBTOTAL(9,I2526:I2526)</f>
        <v>162</v>
      </c>
      <c r="J2527" s="8">
        <f>SUBTOTAL(9,J2526:J2526)</f>
        <v>478958</v>
      </c>
      <c r="K2527" s="9">
        <f>SUBTOTAL(9,K2526:K2526)</f>
        <v>448727</v>
      </c>
      <c r="L2527" s="9">
        <f>SUBTOTAL(9,L2526:L2526)</f>
        <v>89745.400000000009</v>
      </c>
      <c r="M2527" s="9">
        <f>SUBTOTAL(9,M2526:M2526)</f>
        <v>0</v>
      </c>
      <c r="N2527" s="9"/>
    </row>
    <row r="2528" spans="1:14" outlineLevel="2" x14ac:dyDescent="0.25">
      <c r="A2528" s="6" t="s">
        <v>10024</v>
      </c>
      <c r="B2528" s="6" t="s">
        <v>1777</v>
      </c>
      <c r="C2528" s="6" t="s">
        <v>10023</v>
      </c>
      <c r="D2528" s="7" t="s">
        <v>10006</v>
      </c>
      <c r="E2528" s="7" t="s">
        <v>10007</v>
      </c>
      <c r="F2528" s="7" t="s">
        <v>10008</v>
      </c>
      <c r="G2528" s="7" t="s">
        <v>9567</v>
      </c>
      <c r="H2528" s="7" t="s">
        <v>10025</v>
      </c>
      <c r="I2528" s="7">
        <v>99</v>
      </c>
      <c r="J2528" s="8">
        <v>505221</v>
      </c>
      <c r="K2528" s="9">
        <v>473332</v>
      </c>
      <c r="L2528" s="9">
        <f t="shared" si="54"/>
        <v>94666.400000000009</v>
      </c>
      <c r="M2528" s="9">
        <f t="shared" si="55"/>
        <v>0</v>
      </c>
      <c r="N2528" s="9"/>
    </row>
    <row r="2529" spans="1:14" outlineLevel="2" x14ac:dyDescent="0.25">
      <c r="A2529" s="6" t="s">
        <v>10024</v>
      </c>
      <c r="B2529" s="6" t="s">
        <v>1778</v>
      </c>
      <c r="C2529" s="6" t="s">
        <v>10026</v>
      </c>
      <c r="D2529" s="7" t="s">
        <v>10006</v>
      </c>
      <c r="E2529" s="7" t="s">
        <v>10007</v>
      </c>
      <c r="F2529" s="7" t="s">
        <v>10008</v>
      </c>
      <c r="G2529" s="7" t="s">
        <v>9567</v>
      </c>
      <c r="H2529" s="7" t="s">
        <v>10025</v>
      </c>
      <c r="I2529" s="7">
        <v>98</v>
      </c>
      <c r="J2529" s="8">
        <v>189993</v>
      </c>
      <c r="K2529" s="9">
        <v>178001</v>
      </c>
      <c r="L2529" s="9">
        <f t="shared" si="54"/>
        <v>35600.200000000004</v>
      </c>
      <c r="M2529" s="9">
        <f t="shared" si="55"/>
        <v>0</v>
      </c>
      <c r="N2529" s="9"/>
    </row>
    <row r="2530" spans="1:14" outlineLevel="2" x14ac:dyDescent="0.25">
      <c r="A2530" s="6" t="s">
        <v>10024</v>
      </c>
      <c r="B2530" s="6" t="s">
        <v>1779</v>
      </c>
      <c r="C2530" s="6" t="s">
        <v>10027</v>
      </c>
      <c r="D2530" s="7" t="s">
        <v>10006</v>
      </c>
      <c r="E2530" s="7" t="s">
        <v>10007</v>
      </c>
      <c r="F2530" s="7" t="s">
        <v>10008</v>
      </c>
      <c r="G2530" s="7" t="s">
        <v>9567</v>
      </c>
      <c r="H2530" s="7" t="s">
        <v>10025</v>
      </c>
      <c r="I2530" s="7">
        <v>100</v>
      </c>
      <c r="J2530" s="8">
        <v>559405</v>
      </c>
      <c r="K2530" s="9">
        <v>524096</v>
      </c>
      <c r="L2530" s="9">
        <f t="shared" si="54"/>
        <v>104819.20000000001</v>
      </c>
      <c r="M2530" s="9">
        <f t="shared" si="55"/>
        <v>0</v>
      </c>
      <c r="N2530" s="9"/>
    </row>
    <row r="2531" spans="1:14" outlineLevel="2" x14ac:dyDescent="0.25">
      <c r="A2531" s="6" t="s">
        <v>10024</v>
      </c>
      <c r="B2531" s="6" t="s">
        <v>1780</v>
      </c>
      <c r="C2531" s="6" t="s">
        <v>10028</v>
      </c>
      <c r="D2531" s="7" t="s">
        <v>10006</v>
      </c>
      <c r="E2531" s="7" t="s">
        <v>10007</v>
      </c>
      <c r="F2531" s="7" t="s">
        <v>10008</v>
      </c>
      <c r="G2531" s="7" t="s">
        <v>9567</v>
      </c>
      <c r="H2531" s="7" t="s">
        <v>10025</v>
      </c>
      <c r="I2531" s="7">
        <v>10</v>
      </c>
      <c r="J2531" s="8">
        <v>27686</v>
      </c>
      <c r="K2531" s="9">
        <v>25938</v>
      </c>
      <c r="L2531" s="9">
        <f t="shared" si="54"/>
        <v>5187.6000000000004</v>
      </c>
      <c r="M2531" s="9">
        <f t="shared" si="55"/>
        <v>0</v>
      </c>
      <c r="N2531" s="9"/>
    </row>
    <row r="2532" spans="1:14" outlineLevel="2" x14ac:dyDescent="0.25">
      <c r="A2532" s="6" t="s">
        <v>10024</v>
      </c>
      <c r="B2532" s="6" t="s">
        <v>1781</v>
      </c>
      <c r="C2532" s="6" t="s">
        <v>10029</v>
      </c>
      <c r="D2532" s="7" t="s">
        <v>10006</v>
      </c>
      <c r="E2532" s="7" t="s">
        <v>10007</v>
      </c>
      <c r="F2532" s="7" t="s">
        <v>10008</v>
      </c>
      <c r="G2532" s="7" t="s">
        <v>9567</v>
      </c>
      <c r="H2532" s="7" t="s">
        <v>10025</v>
      </c>
      <c r="I2532" s="7">
        <v>18</v>
      </c>
      <c r="J2532" s="8">
        <v>40639</v>
      </c>
      <c r="K2532" s="9">
        <v>38074</v>
      </c>
      <c r="L2532" s="9">
        <f t="shared" si="54"/>
        <v>7614.8</v>
      </c>
      <c r="M2532" s="9">
        <f t="shared" si="55"/>
        <v>0</v>
      </c>
      <c r="N2532" s="9"/>
    </row>
    <row r="2533" spans="1:14" outlineLevel="2" x14ac:dyDescent="0.25">
      <c r="A2533" s="6" t="s">
        <v>10024</v>
      </c>
      <c r="B2533" s="6" t="s">
        <v>1782</v>
      </c>
      <c r="C2533" s="6" t="s">
        <v>10030</v>
      </c>
      <c r="D2533" s="7" t="s">
        <v>10006</v>
      </c>
      <c r="E2533" s="7" t="s">
        <v>10007</v>
      </c>
      <c r="F2533" s="7" t="s">
        <v>10008</v>
      </c>
      <c r="G2533" s="7" t="s">
        <v>9567</v>
      </c>
      <c r="H2533" s="7" t="s">
        <v>10025</v>
      </c>
      <c r="I2533" s="7">
        <v>17</v>
      </c>
      <c r="J2533" s="8">
        <v>43310</v>
      </c>
      <c r="K2533" s="9">
        <v>40576</v>
      </c>
      <c r="L2533" s="9">
        <f t="shared" si="54"/>
        <v>8115.2000000000007</v>
      </c>
      <c r="M2533" s="9">
        <f t="shared" si="55"/>
        <v>0</v>
      </c>
      <c r="N2533" s="9"/>
    </row>
    <row r="2534" spans="1:14" outlineLevel="2" x14ac:dyDescent="0.25">
      <c r="A2534" s="6" t="s">
        <v>10024</v>
      </c>
      <c r="B2534" s="6" t="s">
        <v>1783</v>
      </c>
      <c r="C2534" s="6" t="s">
        <v>10031</v>
      </c>
      <c r="D2534" s="7" t="s">
        <v>10006</v>
      </c>
      <c r="E2534" s="7" t="s">
        <v>10007</v>
      </c>
      <c r="F2534" s="7" t="s">
        <v>10008</v>
      </c>
      <c r="G2534" s="7" t="s">
        <v>9567</v>
      </c>
      <c r="H2534" s="7" t="s">
        <v>10025</v>
      </c>
      <c r="I2534" s="7">
        <v>17</v>
      </c>
      <c r="J2534" s="8">
        <v>38297</v>
      </c>
      <c r="K2534" s="9">
        <v>35880</v>
      </c>
      <c r="L2534" s="9">
        <f t="shared" si="54"/>
        <v>7176</v>
      </c>
      <c r="M2534" s="9">
        <f t="shared" si="55"/>
        <v>0</v>
      </c>
      <c r="N2534" s="9"/>
    </row>
    <row r="2535" spans="1:14" outlineLevel="1" x14ac:dyDescent="0.25">
      <c r="A2535" s="19" t="s">
        <v>19989</v>
      </c>
      <c r="B2535" s="6"/>
      <c r="C2535" s="6"/>
      <c r="D2535" s="7"/>
      <c r="E2535" s="7"/>
      <c r="F2535" s="7"/>
      <c r="G2535" s="7"/>
      <c r="H2535" s="7"/>
      <c r="I2535" s="7">
        <f>SUBTOTAL(9,I2528:I2534)</f>
        <v>359</v>
      </c>
      <c r="J2535" s="8">
        <f>SUBTOTAL(9,J2528:J2534)</f>
        <v>1404551</v>
      </c>
      <c r="K2535" s="9">
        <f>SUBTOTAL(9,K2528:K2534)</f>
        <v>1315897</v>
      </c>
      <c r="L2535" s="9">
        <f>SUBTOTAL(9,L2528:L2534)</f>
        <v>263179.40000000002</v>
      </c>
      <c r="M2535" s="9">
        <f>SUBTOTAL(9,M2528:M2534)</f>
        <v>0</v>
      </c>
      <c r="N2535" s="9"/>
    </row>
    <row r="2536" spans="1:14" outlineLevel="2" x14ac:dyDescent="0.25">
      <c r="A2536" s="6" t="s">
        <v>10033</v>
      </c>
      <c r="B2536" s="6" t="s">
        <v>1784</v>
      </c>
      <c r="C2536" s="6" t="s">
        <v>10032</v>
      </c>
      <c r="D2536" s="7" t="s">
        <v>10006</v>
      </c>
      <c r="E2536" s="7" t="s">
        <v>10007</v>
      </c>
      <c r="F2536" s="7" t="s">
        <v>10008</v>
      </c>
      <c r="G2536" s="7" t="s">
        <v>9567</v>
      </c>
      <c r="H2536" s="7" t="s">
        <v>10034</v>
      </c>
      <c r="I2536" s="7">
        <v>128</v>
      </c>
      <c r="J2536" s="8">
        <v>541059</v>
      </c>
      <c r="K2536" s="9">
        <v>506908</v>
      </c>
      <c r="L2536" s="9">
        <f t="shared" si="54"/>
        <v>101381.6</v>
      </c>
      <c r="M2536" s="9">
        <f t="shared" si="55"/>
        <v>0</v>
      </c>
      <c r="N2536" s="9"/>
    </row>
    <row r="2537" spans="1:14" outlineLevel="1" x14ac:dyDescent="0.25">
      <c r="A2537" s="19" t="s">
        <v>19990</v>
      </c>
      <c r="B2537" s="6"/>
      <c r="C2537" s="6"/>
      <c r="D2537" s="7"/>
      <c r="E2537" s="7"/>
      <c r="F2537" s="7"/>
      <c r="G2537" s="7"/>
      <c r="H2537" s="7"/>
      <c r="I2537" s="7">
        <f>SUBTOTAL(9,I2536:I2536)</f>
        <v>128</v>
      </c>
      <c r="J2537" s="8">
        <f>SUBTOTAL(9,J2536:J2536)</f>
        <v>541059</v>
      </c>
      <c r="K2537" s="9">
        <f>SUBTOTAL(9,K2536:K2536)</f>
        <v>506908</v>
      </c>
      <c r="L2537" s="9">
        <f>SUBTOTAL(9,L2536:L2536)</f>
        <v>101381.6</v>
      </c>
      <c r="M2537" s="9">
        <f>SUBTOTAL(9,M2536:M2536)</f>
        <v>0</v>
      </c>
      <c r="N2537" s="9"/>
    </row>
    <row r="2538" spans="1:14" outlineLevel="2" x14ac:dyDescent="0.25">
      <c r="A2538" s="6" t="s">
        <v>10036</v>
      </c>
      <c r="B2538" s="6" t="s">
        <v>1785</v>
      </c>
      <c r="C2538" s="6" t="s">
        <v>10035</v>
      </c>
      <c r="D2538" s="7" t="s">
        <v>10006</v>
      </c>
      <c r="E2538" s="7" t="s">
        <v>10007</v>
      </c>
      <c r="F2538" s="7" t="s">
        <v>10008</v>
      </c>
      <c r="G2538" s="7" t="s">
        <v>9567</v>
      </c>
      <c r="H2538" s="7" t="s">
        <v>10037</v>
      </c>
      <c r="I2538" s="7">
        <v>255</v>
      </c>
      <c r="J2538" s="8">
        <v>881653</v>
      </c>
      <c r="K2538" s="9">
        <v>826004</v>
      </c>
      <c r="L2538" s="9">
        <f t="shared" si="54"/>
        <v>0</v>
      </c>
      <c r="M2538" s="9">
        <f t="shared" si="55"/>
        <v>165200.80000000002</v>
      </c>
      <c r="N2538" s="9"/>
    </row>
    <row r="2539" spans="1:14" outlineLevel="2" x14ac:dyDescent="0.25">
      <c r="A2539" s="6" t="s">
        <v>10036</v>
      </c>
      <c r="B2539" s="6" t="s">
        <v>1786</v>
      </c>
      <c r="C2539" s="6" t="s">
        <v>10038</v>
      </c>
      <c r="D2539" s="7" t="s">
        <v>10006</v>
      </c>
      <c r="E2539" s="7" t="s">
        <v>10007</v>
      </c>
      <c r="F2539" s="7" t="s">
        <v>10008</v>
      </c>
      <c r="G2539" s="7" t="s">
        <v>9567</v>
      </c>
      <c r="H2539" s="7" t="s">
        <v>10037</v>
      </c>
      <c r="I2539" s="7">
        <v>295</v>
      </c>
      <c r="J2539" s="8">
        <v>1425214</v>
      </c>
      <c r="K2539" s="9">
        <v>1335256</v>
      </c>
      <c r="L2539" s="9">
        <f t="shared" si="54"/>
        <v>0</v>
      </c>
      <c r="M2539" s="9">
        <f t="shared" si="55"/>
        <v>267051.2</v>
      </c>
      <c r="N2539" s="9"/>
    </row>
    <row r="2540" spans="1:14" outlineLevel="1" x14ac:dyDescent="0.25">
      <c r="A2540" s="19" t="s">
        <v>19991</v>
      </c>
      <c r="B2540" s="6"/>
      <c r="C2540" s="6"/>
      <c r="D2540" s="7"/>
      <c r="E2540" s="7"/>
      <c r="F2540" s="7"/>
      <c r="G2540" s="7"/>
      <c r="H2540" s="7"/>
      <c r="I2540" s="7">
        <f>SUBTOTAL(9,I2538:I2539)</f>
        <v>550</v>
      </c>
      <c r="J2540" s="8">
        <f>SUBTOTAL(9,J2538:J2539)</f>
        <v>2306867</v>
      </c>
      <c r="K2540" s="9">
        <f>SUBTOTAL(9,K2538:K2539)</f>
        <v>2161260</v>
      </c>
      <c r="L2540" s="9">
        <f>SUBTOTAL(9,L2538:L2539)</f>
        <v>0</v>
      </c>
      <c r="M2540" s="9">
        <f>SUBTOTAL(9,M2538:M2539)</f>
        <v>432252</v>
      </c>
      <c r="N2540" s="9"/>
    </row>
    <row r="2541" spans="1:14" outlineLevel="2" x14ac:dyDescent="0.25">
      <c r="A2541" s="6" t="s">
        <v>10040</v>
      </c>
      <c r="B2541" s="6" t="s">
        <v>1787</v>
      </c>
      <c r="C2541" s="6" t="s">
        <v>10039</v>
      </c>
      <c r="D2541" s="7" t="s">
        <v>10006</v>
      </c>
      <c r="E2541" s="7" t="s">
        <v>10007</v>
      </c>
      <c r="F2541" s="7" t="s">
        <v>10008</v>
      </c>
      <c r="G2541" s="7" t="s">
        <v>9567</v>
      </c>
      <c r="H2541" s="7" t="s">
        <v>10041</v>
      </c>
      <c r="I2541" s="7">
        <v>104</v>
      </c>
      <c r="J2541" s="8">
        <v>165216</v>
      </c>
      <c r="K2541" s="9">
        <v>154788</v>
      </c>
      <c r="L2541" s="9">
        <f t="shared" si="54"/>
        <v>30957.600000000002</v>
      </c>
      <c r="M2541" s="9">
        <f t="shared" si="55"/>
        <v>0</v>
      </c>
      <c r="N2541" s="9"/>
    </row>
    <row r="2542" spans="1:14" outlineLevel="2" x14ac:dyDescent="0.25">
      <c r="A2542" s="6" t="s">
        <v>10040</v>
      </c>
      <c r="B2542" s="6" t="s">
        <v>1788</v>
      </c>
      <c r="C2542" s="6" t="s">
        <v>10042</v>
      </c>
      <c r="D2542" s="7" t="s">
        <v>10006</v>
      </c>
      <c r="E2542" s="7" t="s">
        <v>10007</v>
      </c>
      <c r="F2542" s="7" t="s">
        <v>10008</v>
      </c>
      <c r="G2542" s="7" t="s">
        <v>9567</v>
      </c>
      <c r="H2542" s="7" t="s">
        <v>10041</v>
      </c>
      <c r="I2542" s="7">
        <v>100</v>
      </c>
      <c r="J2542" s="8">
        <v>515121</v>
      </c>
      <c r="K2542" s="9">
        <v>482607</v>
      </c>
      <c r="L2542" s="9">
        <f t="shared" si="54"/>
        <v>96521.400000000009</v>
      </c>
      <c r="M2542" s="9">
        <f t="shared" si="55"/>
        <v>0</v>
      </c>
      <c r="N2542" s="9"/>
    </row>
    <row r="2543" spans="1:14" outlineLevel="2" x14ac:dyDescent="0.25">
      <c r="A2543" s="6" t="s">
        <v>10040</v>
      </c>
      <c r="B2543" s="6" t="s">
        <v>1789</v>
      </c>
      <c r="C2543" s="6" t="s">
        <v>10043</v>
      </c>
      <c r="D2543" s="7" t="s">
        <v>10006</v>
      </c>
      <c r="E2543" s="7" t="s">
        <v>10007</v>
      </c>
      <c r="F2543" s="7" t="s">
        <v>10008</v>
      </c>
      <c r="G2543" s="7" t="s">
        <v>9567</v>
      </c>
      <c r="H2543" s="7" t="s">
        <v>10041</v>
      </c>
      <c r="I2543" s="7">
        <v>99</v>
      </c>
      <c r="J2543" s="8">
        <v>480994</v>
      </c>
      <c r="K2543" s="9">
        <v>450634</v>
      </c>
      <c r="L2543" s="9">
        <f t="shared" si="54"/>
        <v>90126.8</v>
      </c>
      <c r="M2543" s="9">
        <f t="shared" si="55"/>
        <v>0</v>
      </c>
      <c r="N2543" s="9"/>
    </row>
    <row r="2544" spans="1:14" outlineLevel="1" x14ac:dyDescent="0.25">
      <c r="A2544" s="19" t="s">
        <v>19992</v>
      </c>
      <c r="B2544" s="6"/>
      <c r="C2544" s="6"/>
      <c r="D2544" s="7"/>
      <c r="E2544" s="7"/>
      <c r="F2544" s="7"/>
      <c r="G2544" s="7"/>
      <c r="H2544" s="7"/>
      <c r="I2544" s="7">
        <f>SUBTOTAL(9,I2541:I2543)</f>
        <v>303</v>
      </c>
      <c r="J2544" s="8">
        <f>SUBTOTAL(9,J2541:J2543)</f>
        <v>1161331</v>
      </c>
      <c r="K2544" s="9">
        <f>SUBTOTAL(9,K2541:K2543)</f>
        <v>1088029</v>
      </c>
      <c r="L2544" s="9">
        <f>SUBTOTAL(9,L2541:L2543)</f>
        <v>217605.80000000002</v>
      </c>
      <c r="M2544" s="9">
        <f>SUBTOTAL(9,M2541:M2543)</f>
        <v>0</v>
      </c>
      <c r="N2544" s="9"/>
    </row>
    <row r="2545" spans="1:14" outlineLevel="2" x14ac:dyDescent="0.25">
      <c r="A2545" s="6" t="s">
        <v>10045</v>
      </c>
      <c r="B2545" s="6" t="s">
        <v>1790</v>
      </c>
      <c r="C2545" s="6" t="s">
        <v>10044</v>
      </c>
      <c r="D2545" s="7" t="s">
        <v>10006</v>
      </c>
      <c r="E2545" s="7" t="s">
        <v>10007</v>
      </c>
      <c r="F2545" s="7" t="s">
        <v>10008</v>
      </c>
      <c r="G2545" s="7" t="s">
        <v>9567</v>
      </c>
      <c r="H2545" s="7" t="s">
        <v>10046</v>
      </c>
      <c r="I2545" s="7">
        <v>19</v>
      </c>
      <c r="J2545" s="8">
        <v>3885</v>
      </c>
      <c r="K2545" s="9">
        <v>3640</v>
      </c>
      <c r="L2545" s="9">
        <f t="shared" si="54"/>
        <v>728</v>
      </c>
      <c r="M2545" s="9">
        <f t="shared" si="55"/>
        <v>0</v>
      </c>
      <c r="N2545" s="9"/>
    </row>
    <row r="2546" spans="1:14" outlineLevel="2" x14ac:dyDescent="0.25">
      <c r="A2546" s="6" t="s">
        <v>10045</v>
      </c>
      <c r="B2546" s="6" t="s">
        <v>1791</v>
      </c>
      <c r="C2546" s="6" t="s">
        <v>10047</v>
      </c>
      <c r="D2546" s="7" t="s">
        <v>10006</v>
      </c>
      <c r="E2546" s="7" t="s">
        <v>10007</v>
      </c>
      <c r="F2546" s="7" t="s">
        <v>10008</v>
      </c>
      <c r="G2546" s="7" t="s">
        <v>9567</v>
      </c>
      <c r="H2546" s="7" t="s">
        <v>10046</v>
      </c>
      <c r="I2546" s="7">
        <v>199</v>
      </c>
      <c r="J2546" s="8">
        <v>640808</v>
      </c>
      <c r="K2546" s="9">
        <v>600361</v>
      </c>
      <c r="L2546" s="9">
        <f t="shared" si="54"/>
        <v>120072.20000000001</v>
      </c>
      <c r="M2546" s="9">
        <f t="shared" si="55"/>
        <v>0</v>
      </c>
      <c r="N2546" s="9"/>
    </row>
    <row r="2547" spans="1:14" outlineLevel="2" x14ac:dyDescent="0.25">
      <c r="A2547" s="6" t="s">
        <v>10045</v>
      </c>
      <c r="B2547" s="6" t="s">
        <v>1792</v>
      </c>
      <c r="C2547" s="6" t="s">
        <v>10048</v>
      </c>
      <c r="D2547" s="7" t="s">
        <v>10006</v>
      </c>
      <c r="E2547" s="7" t="s">
        <v>10007</v>
      </c>
      <c r="F2547" s="7" t="s">
        <v>10008</v>
      </c>
      <c r="G2547" s="7" t="s">
        <v>9567</v>
      </c>
      <c r="H2547" s="7" t="s">
        <v>10046</v>
      </c>
      <c r="I2547" s="7">
        <v>43</v>
      </c>
      <c r="J2547" s="8">
        <v>145091</v>
      </c>
      <c r="K2547" s="9">
        <v>135933</v>
      </c>
      <c r="L2547" s="9">
        <f t="shared" si="54"/>
        <v>27186.600000000002</v>
      </c>
      <c r="M2547" s="9">
        <f t="shared" si="55"/>
        <v>0</v>
      </c>
      <c r="N2547" s="9"/>
    </row>
    <row r="2548" spans="1:14" outlineLevel="2" x14ac:dyDescent="0.25">
      <c r="A2548" s="6" t="s">
        <v>10045</v>
      </c>
      <c r="B2548" s="6" t="s">
        <v>1793</v>
      </c>
      <c r="C2548" s="6" t="s">
        <v>10049</v>
      </c>
      <c r="D2548" s="7" t="s">
        <v>10006</v>
      </c>
      <c r="E2548" s="7" t="s">
        <v>10007</v>
      </c>
      <c r="F2548" s="7" t="s">
        <v>10008</v>
      </c>
      <c r="G2548" s="7" t="s">
        <v>9567</v>
      </c>
      <c r="H2548" s="7" t="s">
        <v>10046</v>
      </c>
      <c r="I2548" s="7">
        <v>17</v>
      </c>
      <c r="J2548" s="8">
        <v>26170</v>
      </c>
      <c r="K2548" s="9">
        <v>24518</v>
      </c>
      <c r="L2548" s="9">
        <f t="shared" si="54"/>
        <v>4903.6000000000004</v>
      </c>
      <c r="M2548" s="9">
        <f t="shared" si="55"/>
        <v>0</v>
      </c>
      <c r="N2548" s="9"/>
    </row>
    <row r="2549" spans="1:14" outlineLevel="2" x14ac:dyDescent="0.25">
      <c r="A2549" s="6" t="s">
        <v>10045</v>
      </c>
      <c r="B2549" s="6" t="s">
        <v>1794</v>
      </c>
      <c r="C2549" s="6" t="s">
        <v>10050</v>
      </c>
      <c r="D2549" s="7" t="s">
        <v>10006</v>
      </c>
      <c r="E2549" s="7" t="s">
        <v>10007</v>
      </c>
      <c r="F2549" s="7" t="s">
        <v>10008</v>
      </c>
      <c r="G2549" s="7" t="s">
        <v>9567</v>
      </c>
      <c r="H2549" s="7" t="s">
        <v>10046</v>
      </c>
      <c r="I2549" s="7">
        <v>15</v>
      </c>
      <c r="J2549" s="8">
        <v>4590</v>
      </c>
      <c r="K2549" s="9">
        <v>4300</v>
      </c>
      <c r="L2549" s="9">
        <f t="shared" si="54"/>
        <v>860</v>
      </c>
      <c r="M2549" s="9">
        <f t="shared" si="55"/>
        <v>0</v>
      </c>
      <c r="N2549" s="9"/>
    </row>
    <row r="2550" spans="1:14" outlineLevel="1" x14ac:dyDescent="0.25">
      <c r="A2550" s="19" t="s">
        <v>19993</v>
      </c>
      <c r="B2550" s="6"/>
      <c r="C2550" s="6"/>
      <c r="D2550" s="7"/>
      <c r="E2550" s="7"/>
      <c r="F2550" s="7"/>
      <c r="G2550" s="7"/>
      <c r="H2550" s="7"/>
      <c r="I2550" s="7">
        <f>SUBTOTAL(9,I2545:I2549)</f>
        <v>293</v>
      </c>
      <c r="J2550" s="8">
        <f>SUBTOTAL(9,J2545:J2549)</f>
        <v>820544</v>
      </c>
      <c r="K2550" s="9">
        <f>SUBTOTAL(9,K2545:K2549)</f>
        <v>768752</v>
      </c>
      <c r="L2550" s="9">
        <f>SUBTOTAL(9,L2545:L2549)</f>
        <v>153750.40000000002</v>
      </c>
      <c r="M2550" s="9">
        <f>SUBTOTAL(9,M2545:M2549)</f>
        <v>0</v>
      </c>
      <c r="N2550" s="9"/>
    </row>
    <row r="2551" spans="1:14" outlineLevel="2" x14ac:dyDescent="0.25">
      <c r="A2551" s="6" t="s">
        <v>10052</v>
      </c>
      <c r="B2551" s="6" t="s">
        <v>1795</v>
      </c>
      <c r="C2551" s="6" t="s">
        <v>10051</v>
      </c>
      <c r="D2551" s="7" t="s">
        <v>10006</v>
      </c>
      <c r="E2551" s="7" t="s">
        <v>10007</v>
      </c>
      <c r="F2551" s="7" t="s">
        <v>10008</v>
      </c>
      <c r="G2551" s="7" t="s">
        <v>9567</v>
      </c>
      <c r="H2551" s="7" t="s">
        <v>10053</v>
      </c>
      <c r="I2551" s="7">
        <v>142</v>
      </c>
      <c r="J2551" s="8">
        <v>608200</v>
      </c>
      <c r="K2551" s="9">
        <v>569811</v>
      </c>
      <c r="L2551" s="9">
        <f t="shared" si="54"/>
        <v>113962.20000000001</v>
      </c>
      <c r="M2551" s="9">
        <f t="shared" si="55"/>
        <v>0</v>
      </c>
      <c r="N2551" s="9"/>
    </row>
    <row r="2552" spans="1:14" outlineLevel="2" x14ac:dyDescent="0.25">
      <c r="A2552" s="6" t="s">
        <v>10052</v>
      </c>
      <c r="B2552" s="6" t="s">
        <v>1796</v>
      </c>
      <c r="C2552" s="6" t="s">
        <v>10054</v>
      </c>
      <c r="D2552" s="7" t="s">
        <v>10006</v>
      </c>
      <c r="E2552" s="7" t="s">
        <v>10007</v>
      </c>
      <c r="F2552" s="7" t="s">
        <v>10008</v>
      </c>
      <c r="G2552" s="7" t="s">
        <v>9567</v>
      </c>
      <c r="H2552" s="7" t="s">
        <v>10053</v>
      </c>
      <c r="I2552" s="7">
        <v>142</v>
      </c>
      <c r="J2552" s="8">
        <v>524695</v>
      </c>
      <c r="K2552" s="9">
        <v>491577</v>
      </c>
      <c r="L2552" s="9">
        <f t="shared" si="54"/>
        <v>98315.400000000009</v>
      </c>
      <c r="M2552" s="9">
        <f t="shared" si="55"/>
        <v>0</v>
      </c>
      <c r="N2552" s="9"/>
    </row>
    <row r="2553" spans="1:14" outlineLevel="2" x14ac:dyDescent="0.25">
      <c r="A2553" s="6" t="s">
        <v>10052</v>
      </c>
      <c r="B2553" s="6" t="s">
        <v>1797</v>
      </c>
      <c r="C2553" s="6" t="s">
        <v>10055</v>
      </c>
      <c r="D2553" s="7" t="s">
        <v>10006</v>
      </c>
      <c r="E2553" s="7" t="s">
        <v>10007</v>
      </c>
      <c r="F2553" s="7" t="s">
        <v>10008</v>
      </c>
      <c r="G2553" s="7" t="s">
        <v>9567</v>
      </c>
      <c r="H2553" s="7" t="s">
        <v>10053</v>
      </c>
      <c r="I2553" s="7">
        <v>220</v>
      </c>
      <c r="J2553" s="8">
        <v>827488</v>
      </c>
      <c r="K2553" s="9">
        <v>775258</v>
      </c>
      <c r="L2553" s="9">
        <f t="shared" si="54"/>
        <v>155051.6</v>
      </c>
      <c r="M2553" s="9">
        <f t="shared" si="55"/>
        <v>0</v>
      </c>
      <c r="N2553" s="9"/>
    </row>
    <row r="2554" spans="1:14" outlineLevel="2" x14ac:dyDescent="0.25">
      <c r="A2554" s="6" t="s">
        <v>10052</v>
      </c>
      <c r="B2554" s="6" t="s">
        <v>1798</v>
      </c>
      <c r="C2554" s="6" t="s">
        <v>10056</v>
      </c>
      <c r="D2554" s="7" t="s">
        <v>10006</v>
      </c>
      <c r="E2554" s="7" t="s">
        <v>10007</v>
      </c>
      <c r="F2554" s="7" t="s">
        <v>10008</v>
      </c>
      <c r="G2554" s="7" t="s">
        <v>9567</v>
      </c>
      <c r="H2554" s="7" t="s">
        <v>10053</v>
      </c>
      <c r="I2554" s="7">
        <v>128</v>
      </c>
      <c r="J2554" s="8">
        <v>403724</v>
      </c>
      <c r="K2554" s="9">
        <v>378241</v>
      </c>
      <c r="L2554" s="9">
        <f t="shared" si="54"/>
        <v>75648.2</v>
      </c>
      <c r="M2554" s="9">
        <f t="shared" si="55"/>
        <v>0</v>
      </c>
      <c r="N2554" s="9"/>
    </row>
    <row r="2555" spans="1:14" outlineLevel="2" x14ac:dyDescent="0.25">
      <c r="A2555" s="6" t="s">
        <v>10052</v>
      </c>
      <c r="B2555" s="6" t="s">
        <v>1799</v>
      </c>
      <c r="C2555" s="6" t="s">
        <v>10057</v>
      </c>
      <c r="D2555" s="7" t="s">
        <v>10006</v>
      </c>
      <c r="E2555" s="7" t="s">
        <v>10007</v>
      </c>
      <c r="F2555" s="7" t="s">
        <v>10008</v>
      </c>
      <c r="G2555" s="7" t="s">
        <v>9567</v>
      </c>
      <c r="H2555" s="7" t="s">
        <v>10053</v>
      </c>
      <c r="I2555" s="7">
        <v>170</v>
      </c>
      <c r="J2555" s="8">
        <v>654332</v>
      </c>
      <c r="K2555" s="9">
        <v>613031</v>
      </c>
      <c r="L2555" s="9">
        <f t="shared" si="54"/>
        <v>122606.20000000001</v>
      </c>
      <c r="M2555" s="9">
        <f t="shared" si="55"/>
        <v>0</v>
      </c>
      <c r="N2555" s="9"/>
    </row>
    <row r="2556" spans="1:14" outlineLevel="2" x14ac:dyDescent="0.25">
      <c r="A2556" s="6" t="s">
        <v>10052</v>
      </c>
      <c r="B2556" s="6" t="s">
        <v>1800</v>
      </c>
      <c r="C2556" s="6" t="s">
        <v>10058</v>
      </c>
      <c r="D2556" s="7" t="s">
        <v>10006</v>
      </c>
      <c r="E2556" s="7" t="s">
        <v>10007</v>
      </c>
      <c r="F2556" s="7" t="s">
        <v>10008</v>
      </c>
      <c r="G2556" s="7" t="s">
        <v>9567</v>
      </c>
      <c r="H2556" s="7" t="s">
        <v>10053</v>
      </c>
      <c r="I2556" s="7">
        <v>518</v>
      </c>
      <c r="J2556" s="8">
        <v>2136621</v>
      </c>
      <c r="K2556" s="9">
        <v>2001760</v>
      </c>
      <c r="L2556" s="9">
        <f t="shared" si="54"/>
        <v>0</v>
      </c>
      <c r="M2556" s="9">
        <f t="shared" si="55"/>
        <v>400352</v>
      </c>
      <c r="N2556" s="9"/>
    </row>
    <row r="2557" spans="1:14" outlineLevel="2" x14ac:dyDescent="0.25">
      <c r="A2557" s="6" t="s">
        <v>10052</v>
      </c>
      <c r="B2557" s="6" t="s">
        <v>1801</v>
      </c>
      <c r="C2557" s="6" t="s">
        <v>10059</v>
      </c>
      <c r="D2557" s="7" t="s">
        <v>10006</v>
      </c>
      <c r="E2557" s="7" t="s">
        <v>10007</v>
      </c>
      <c r="F2557" s="7" t="s">
        <v>10008</v>
      </c>
      <c r="G2557" s="7" t="s">
        <v>9567</v>
      </c>
      <c r="H2557" s="7" t="s">
        <v>10053</v>
      </c>
      <c r="I2557" s="7">
        <v>10</v>
      </c>
      <c r="J2557" s="8">
        <v>1288</v>
      </c>
      <c r="K2557" s="9">
        <v>1207</v>
      </c>
      <c r="L2557" s="9">
        <f t="shared" si="54"/>
        <v>241.4</v>
      </c>
      <c r="M2557" s="9">
        <f t="shared" si="55"/>
        <v>0</v>
      </c>
      <c r="N2557" s="9" t="s">
        <v>48</v>
      </c>
    </row>
    <row r="2558" spans="1:14" outlineLevel="2" x14ac:dyDescent="0.25">
      <c r="A2558" s="6" t="s">
        <v>10052</v>
      </c>
      <c r="B2558" s="6" t="s">
        <v>1802</v>
      </c>
      <c r="C2558" s="6" t="s">
        <v>10060</v>
      </c>
      <c r="D2558" s="7" t="s">
        <v>10006</v>
      </c>
      <c r="E2558" s="7" t="s">
        <v>10007</v>
      </c>
      <c r="F2558" s="7" t="s">
        <v>10008</v>
      </c>
      <c r="G2558" s="7" t="s">
        <v>9567</v>
      </c>
      <c r="H2558" s="7" t="s">
        <v>10053</v>
      </c>
      <c r="I2558" s="7">
        <v>156</v>
      </c>
      <c r="J2558" s="8">
        <v>311653</v>
      </c>
      <c r="K2558" s="9">
        <v>291982</v>
      </c>
      <c r="L2558" s="9">
        <f t="shared" si="54"/>
        <v>58396.4</v>
      </c>
      <c r="M2558" s="9">
        <f t="shared" si="55"/>
        <v>0</v>
      </c>
      <c r="N2558" s="9"/>
    </row>
    <row r="2559" spans="1:14" outlineLevel="2" x14ac:dyDescent="0.25">
      <c r="A2559" s="6" t="s">
        <v>10052</v>
      </c>
      <c r="B2559" s="6" t="s">
        <v>1803</v>
      </c>
      <c r="C2559" s="6" t="s">
        <v>10061</v>
      </c>
      <c r="D2559" s="7" t="s">
        <v>10006</v>
      </c>
      <c r="E2559" s="7" t="s">
        <v>10007</v>
      </c>
      <c r="F2559" s="7" t="s">
        <v>10008</v>
      </c>
      <c r="G2559" s="7" t="s">
        <v>9567</v>
      </c>
      <c r="H2559" s="7" t="s">
        <v>10053</v>
      </c>
      <c r="I2559" s="7">
        <v>393</v>
      </c>
      <c r="J2559" s="8">
        <v>1596292</v>
      </c>
      <c r="K2559" s="9">
        <v>1495536</v>
      </c>
      <c r="L2559" s="9">
        <f t="shared" si="54"/>
        <v>0</v>
      </c>
      <c r="M2559" s="9">
        <f t="shared" si="55"/>
        <v>299107.20000000001</v>
      </c>
      <c r="N2559" s="9"/>
    </row>
    <row r="2560" spans="1:14" outlineLevel="2" x14ac:dyDescent="0.25">
      <c r="A2560" s="6" t="s">
        <v>10052</v>
      </c>
      <c r="B2560" s="6" t="s">
        <v>1804</v>
      </c>
      <c r="C2560" s="6" t="s">
        <v>10062</v>
      </c>
      <c r="D2560" s="7" t="s">
        <v>10006</v>
      </c>
      <c r="E2560" s="7" t="s">
        <v>10007</v>
      </c>
      <c r="F2560" s="7" t="s">
        <v>10008</v>
      </c>
      <c r="G2560" s="7" t="s">
        <v>9567</v>
      </c>
      <c r="H2560" s="7" t="s">
        <v>10053</v>
      </c>
      <c r="I2560" s="7">
        <v>49</v>
      </c>
      <c r="J2560" s="8">
        <v>254802</v>
      </c>
      <c r="K2560" s="9">
        <v>238719</v>
      </c>
      <c r="L2560" s="9">
        <f t="shared" si="54"/>
        <v>47743.8</v>
      </c>
      <c r="M2560" s="9">
        <f t="shared" si="55"/>
        <v>0</v>
      </c>
      <c r="N2560" s="9"/>
    </row>
    <row r="2561" spans="1:14" outlineLevel="2" x14ac:dyDescent="0.25">
      <c r="A2561" s="6" t="s">
        <v>10052</v>
      </c>
      <c r="B2561" s="6" t="s">
        <v>1805</v>
      </c>
      <c r="C2561" s="6" t="s">
        <v>10063</v>
      </c>
      <c r="D2561" s="7" t="s">
        <v>10006</v>
      </c>
      <c r="E2561" s="7" t="s">
        <v>10007</v>
      </c>
      <c r="F2561" s="7" t="s">
        <v>10008</v>
      </c>
      <c r="G2561" s="7" t="s">
        <v>9567</v>
      </c>
      <c r="H2561" s="7" t="s">
        <v>10053</v>
      </c>
      <c r="I2561" s="7">
        <v>45</v>
      </c>
      <c r="J2561" s="8">
        <v>228845</v>
      </c>
      <c r="K2561" s="9">
        <v>214401</v>
      </c>
      <c r="L2561" s="9">
        <f t="shared" si="54"/>
        <v>42880.200000000004</v>
      </c>
      <c r="M2561" s="9">
        <f t="shared" si="55"/>
        <v>0</v>
      </c>
      <c r="N2561" s="9"/>
    </row>
    <row r="2562" spans="1:14" outlineLevel="1" x14ac:dyDescent="0.25">
      <c r="A2562" s="19" t="s">
        <v>19994</v>
      </c>
      <c r="B2562" s="6"/>
      <c r="C2562" s="6"/>
      <c r="D2562" s="7"/>
      <c r="E2562" s="7"/>
      <c r="F2562" s="7"/>
      <c r="G2562" s="7"/>
      <c r="H2562" s="7"/>
      <c r="I2562" s="7">
        <f>SUBTOTAL(9,I2551:I2561)</f>
        <v>1973</v>
      </c>
      <c r="J2562" s="8">
        <f>SUBTOTAL(9,J2551:J2561)</f>
        <v>7547940</v>
      </c>
      <c r="K2562" s="9">
        <f>SUBTOTAL(9,K2551:K2561)</f>
        <v>7071523</v>
      </c>
      <c r="L2562" s="9">
        <f>SUBTOTAL(9,L2551:L2561)</f>
        <v>714845.40000000014</v>
      </c>
      <c r="M2562" s="9">
        <f>SUBTOTAL(9,M2551:M2561)</f>
        <v>699459.2</v>
      </c>
      <c r="N2562" s="9"/>
    </row>
    <row r="2563" spans="1:14" outlineLevel="2" x14ac:dyDescent="0.25">
      <c r="A2563" s="6" t="s">
        <v>10065</v>
      </c>
      <c r="B2563" s="6" t="s">
        <v>1806</v>
      </c>
      <c r="C2563" s="6" t="s">
        <v>10064</v>
      </c>
      <c r="D2563" s="7" t="s">
        <v>10006</v>
      </c>
      <c r="E2563" s="7" t="s">
        <v>10007</v>
      </c>
      <c r="F2563" s="7" t="s">
        <v>10008</v>
      </c>
      <c r="G2563" s="7" t="s">
        <v>9567</v>
      </c>
      <c r="H2563" s="7" t="s">
        <v>10066</v>
      </c>
      <c r="I2563" s="7">
        <v>234</v>
      </c>
      <c r="J2563" s="8">
        <v>947022</v>
      </c>
      <c r="K2563" s="9">
        <v>887247</v>
      </c>
      <c r="L2563" s="9">
        <f t="shared" si="54"/>
        <v>177449.40000000002</v>
      </c>
      <c r="M2563" s="9">
        <f t="shared" si="55"/>
        <v>0</v>
      </c>
      <c r="N2563" s="9"/>
    </row>
    <row r="2564" spans="1:14" outlineLevel="2" x14ac:dyDescent="0.25">
      <c r="A2564" s="6" t="s">
        <v>10065</v>
      </c>
      <c r="B2564" s="6" t="s">
        <v>1807</v>
      </c>
      <c r="C2564" s="6" t="s">
        <v>10067</v>
      </c>
      <c r="D2564" s="7" t="s">
        <v>10006</v>
      </c>
      <c r="E2564" s="7" t="s">
        <v>10007</v>
      </c>
      <c r="F2564" s="7" t="s">
        <v>10008</v>
      </c>
      <c r="G2564" s="7" t="s">
        <v>9567</v>
      </c>
      <c r="H2564" s="7" t="s">
        <v>10066</v>
      </c>
      <c r="I2564" s="7">
        <v>445</v>
      </c>
      <c r="J2564" s="8">
        <v>2233179</v>
      </c>
      <c r="K2564" s="9">
        <v>2092223</v>
      </c>
      <c r="L2564" s="9">
        <f t="shared" ref="L2564:L2659" si="56">IF(I2564&gt;250,(0),(K2564*0.2))</f>
        <v>0</v>
      </c>
      <c r="M2564" s="9">
        <f t="shared" ref="M2564:M2659" si="57">IF(I2564&lt;250,(0),(K2564*0.2))</f>
        <v>418444.60000000003</v>
      </c>
      <c r="N2564" s="9"/>
    </row>
    <row r="2565" spans="1:14" outlineLevel="2" x14ac:dyDescent="0.25">
      <c r="A2565" s="6" t="s">
        <v>10065</v>
      </c>
      <c r="B2565" s="6" t="s">
        <v>1808</v>
      </c>
      <c r="C2565" s="6" t="s">
        <v>10068</v>
      </c>
      <c r="D2565" s="7" t="s">
        <v>10006</v>
      </c>
      <c r="E2565" s="7" t="s">
        <v>10007</v>
      </c>
      <c r="F2565" s="7" t="s">
        <v>10008</v>
      </c>
      <c r="G2565" s="7" t="s">
        <v>9567</v>
      </c>
      <c r="H2565" s="7" t="s">
        <v>10066</v>
      </c>
      <c r="I2565" s="7">
        <v>335</v>
      </c>
      <c r="J2565" s="8">
        <v>814548</v>
      </c>
      <c r="K2565" s="9">
        <v>763135</v>
      </c>
      <c r="L2565" s="9">
        <f t="shared" si="56"/>
        <v>0</v>
      </c>
      <c r="M2565" s="9">
        <f t="shared" si="57"/>
        <v>152627</v>
      </c>
      <c r="N2565" s="9"/>
    </row>
    <row r="2566" spans="1:14" outlineLevel="1" x14ac:dyDescent="0.25">
      <c r="A2566" s="19" t="s">
        <v>19995</v>
      </c>
      <c r="B2566" s="6"/>
      <c r="C2566" s="6"/>
      <c r="D2566" s="7"/>
      <c r="E2566" s="7"/>
      <c r="F2566" s="7"/>
      <c r="G2566" s="7"/>
      <c r="H2566" s="7"/>
      <c r="I2566" s="7">
        <f>SUBTOTAL(9,I2563:I2565)</f>
        <v>1014</v>
      </c>
      <c r="J2566" s="8">
        <f>SUBTOTAL(9,J2563:J2565)</f>
        <v>3994749</v>
      </c>
      <c r="K2566" s="9">
        <f>SUBTOTAL(9,K2563:K2565)</f>
        <v>3742605</v>
      </c>
      <c r="L2566" s="9">
        <f>SUBTOTAL(9,L2563:L2565)</f>
        <v>177449.40000000002</v>
      </c>
      <c r="M2566" s="9">
        <f>SUBTOTAL(9,M2563:M2565)</f>
        <v>571071.60000000009</v>
      </c>
      <c r="N2566" s="9"/>
    </row>
    <row r="2567" spans="1:14" outlineLevel="2" x14ac:dyDescent="0.25">
      <c r="A2567" s="6" t="s">
        <v>10070</v>
      </c>
      <c r="B2567" s="6" t="s">
        <v>1809</v>
      </c>
      <c r="C2567" s="6" t="s">
        <v>10069</v>
      </c>
      <c r="D2567" s="7" t="s">
        <v>10006</v>
      </c>
      <c r="E2567" s="7" t="s">
        <v>10007</v>
      </c>
      <c r="F2567" s="7" t="s">
        <v>10008</v>
      </c>
      <c r="G2567" s="7" t="s">
        <v>9567</v>
      </c>
      <c r="H2567" s="7" t="s">
        <v>10071</v>
      </c>
      <c r="I2567" s="7">
        <v>188</v>
      </c>
      <c r="J2567" s="8">
        <v>859224</v>
      </c>
      <c r="K2567" s="9">
        <v>804991</v>
      </c>
      <c r="L2567" s="9">
        <f t="shared" si="56"/>
        <v>160998.20000000001</v>
      </c>
      <c r="M2567" s="9">
        <f t="shared" si="57"/>
        <v>0</v>
      </c>
      <c r="N2567" s="9"/>
    </row>
    <row r="2568" spans="1:14" outlineLevel="2" x14ac:dyDescent="0.25">
      <c r="A2568" s="6" t="s">
        <v>10070</v>
      </c>
      <c r="B2568" s="6" t="s">
        <v>1810</v>
      </c>
      <c r="C2568" s="6" t="s">
        <v>10072</v>
      </c>
      <c r="D2568" s="7" t="s">
        <v>10006</v>
      </c>
      <c r="E2568" s="7" t="s">
        <v>10007</v>
      </c>
      <c r="F2568" s="7" t="s">
        <v>10008</v>
      </c>
      <c r="G2568" s="7" t="s">
        <v>9567</v>
      </c>
      <c r="H2568" s="7" t="s">
        <v>10071</v>
      </c>
      <c r="I2568" s="7">
        <v>316</v>
      </c>
      <c r="J2568" s="8">
        <v>645714</v>
      </c>
      <c r="K2568" s="9">
        <v>604957</v>
      </c>
      <c r="L2568" s="9">
        <f t="shared" si="56"/>
        <v>0</v>
      </c>
      <c r="M2568" s="9">
        <f t="shared" si="57"/>
        <v>120991.40000000001</v>
      </c>
      <c r="N2568" s="9"/>
    </row>
    <row r="2569" spans="1:14" outlineLevel="2" x14ac:dyDescent="0.25">
      <c r="A2569" s="6" t="s">
        <v>10070</v>
      </c>
      <c r="B2569" s="6" t="s">
        <v>1811</v>
      </c>
      <c r="C2569" s="6" t="s">
        <v>10073</v>
      </c>
      <c r="D2569" s="7" t="s">
        <v>10006</v>
      </c>
      <c r="E2569" s="7" t="s">
        <v>10007</v>
      </c>
      <c r="F2569" s="7" t="s">
        <v>10008</v>
      </c>
      <c r="G2569" s="7" t="s">
        <v>9567</v>
      </c>
      <c r="H2569" s="7" t="s">
        <v>10071</v>
      </c>
      <c r="I2569" s="7">
        <v>166</v>
      </c>
      <c r="J2569" s="8">
        <v>561101</v>
      </c>
      <c r="K2569" s="9">
        <v>525685</v>
      </c>
      <c r="L2569" s="9">
        <f t="shared" si="56"/>
        <v>105137</v>
      </c>
      <c r="M2569" s="9">
        <f t="shared" si="57"/>
        <v>0</v>
      </c>
      <c r="N2569" s="9"/>
    </row>
    <row r="2570" spans="1:14" outlineLevel="2" x14ac:dyDescent="0.25">
      <c r="A2570" s="6" t="s">
        <v>10070</v>
      </c>
      <c r="B2570" s="6" t="s">
        <v>1812</v>
      </c>
      <c r="C2570" s="6" t="s">
        <v>10074</v>
      </c>
      <c r="D2570" s="7" t="s">
        <v>10006</v>
      </c>
      <c r="E2570" s="7" t="s">
        <v>10007</v>
      </c>
      <c r="F2570" s="7" t="s">
        <v>10008</v>
      </c>
      <c r="G2570" s="7" t="s">
        <v>9567</v>
      </c>
      <c r="H2570" s="7" t="s">
        <v>10071</v>
      </c>
      <c r="I2570" s="7">
        <v>145</v>
      </c>
      <c r="J2570" s="8">
        <v>345627</v>
      </c>
      <c r="K2570" s="9">
        <v>323811</v>
      </c>
      <c r="L2570" s="9">
        <f t="shared" si="56"/>
        <v>64762.200000000004</v>
      </c>
      <c r="M2570" s="9">
        <f t="shared" si="57"/>
        <v>0</v>
      </c>
      <c r="N2570" s="9"/>
    </row>
    <row r="2571" spans="1:14" outlineLevel="1" x14ac:dyDescent="0.25">
      <c r="A2571" s="19" t="s">
        <v>19996</v>
      </c>
      <c r="B2571" s="6"/>
      <c r="C2571" s="6"/>
      <c r="D2571" s="7"/>
      <c r="E2571" s="7"/>
      <c r="F2571" s="7"/>
      <c r="G2571" s="7"/>
      <c r="H2571" s="7"/>
      <c r="I2571" s="7">
        <f>SUBTOTAL(9,I2567:I2570)</f>
        <v>815</v>
      </c>
      <c r="J2571" s="8">
        <f>SUBTOTAL(9,J2567:J2570)</f>
        <v>2411666</v>
      </c>
      <c r="K2571" s="9">
        <f>SUBTOTAL(9,K2567:K2570)</f>
        <v>2259444</v>
      </c>
      <c r="L2571" s="9">
        <f>SUBTOTAL(9,L2567:L2570)</f>
        <v>330897.40000000002</v>
      </c>
      <c r="M2571" s="9">
        <f>SUBTOTAL(9,M2567:M2570)</f>
        <v>120991.40000000001</v>
      </c>
      <c r="N2571" s="9"/>
    </row>
    <row r="2572" spans="1:14" outlineLevel="2" x14ac:dyDescent="0.25">
      <c r="A2572" s="6" t="s">
        <v>10076</v>
      </c>
      <c r="B2572" s="6" t="s">
        <v>1813</v>
      </c>
      <c r="C2572" s="6" t="s">
        <v>10075</v>
      </c>
      <c r="D2572" s="7" t="s">
        <v>10006</v>
      </c>
      <c r="E2572" s="7" t="s">
        <v>10007</v>
      </c>
      <c r="F2572" s="7" t="s">
        <v>10008</v>
      </c>
      <c r="G2572" s="7" t="s">
        <v>9567</v>
      </c>
      <c r="H2572" s="7" t="s">
        <v>10077</v>
      </c>
      <c r="I2572" s="7">
        <v>194</v>
      </c>
      <c r="J2572" s="8">
        <v>640745</v>
      </c>
      <c r="K2572" s="9">
        <v>600302</v>
      </c>
      <c r="L2572" s="9">
        <f t="shared" si="56"/>
        <v>120060.40000000001</v>
      </c>
      <c r="M2572" s="9">
        <f t="shared" si="57"/>
        <v>0</v>
      </c>
      <c r="N2572" s="9"/>
    </row>
    <row r="2573" spans="1:14" outlineLevel="2" x14ac:dyDescent="0.25">
      <c r="A2573" s="6" t="s">
        <v>10076</v>
      </c>
      <c r="B2573" s="6" t="s">
        <v>1814</v>
      </c>
      <c r="C2573" s="6" t="s">
        <v>10078</v>
      </c>
      <c r="D2573" s="7" t="s">
        <v>10006</v>
      </c>
      <c r="E2573" s="7" t="s">
        <v>10007</v>
      </c>
      <c r="F2573" s="7" t="s">
        <v>10008</v>
      </c>
      <c r="G2573" s="7" t="s">
        <v>9567</v>
      </c>
      <c r="H2573" s="7" t="s">
        <v>10077</v>
      </c>
      <c r="I2573" s="7">
        <v>135</v>
      </c>
      <c r="J2573" s="8">
        <v>287681</v>
      </c>
      <c r="K2573" s="9">
        <v>269523</v>
      </c>
      <c r="L2573" s="9">
        <f t="shared" si="56"/>
        <v>53904.600000000006</v>
      </c>
      <c r="M2573" s="9">
        <f t="shared" si="57"/>
        <v>0</v>
      </c>
      <c r="N2573" s="9"/>
    </row>
    <row r="2574" spans="1:14" outlineLevel="1" x14ac:dyDescent="0.25">
      <c r="A2574" s="19" t="s">
        <v>19997</v>
      </c>
      <c r="B2574" s="6"/>
      <c r="C2574" s="6"/>
      <c r="D2574" s="7"/>
      <c r="E2574" s="7"/>
      <c r="F2574" s="7"/>
      <c r="G2574" s="7"/>
      <c r="H2574" s="7"/>
      <c r="I2574" s="7">
        <f>SUBTOTAL(9,I2572:I2573)</f>
        <v>329</v>
      </c>
      <c r="J2574" s="8">
        <f>SUBTOTAL(9,J2572:J2573)</f>
        <v>928426</v>
      </c>
      <c r="K2574" s="9">
        <f>SUBTOTAL(9,K2572:K2573)</f>
        <v>869825</v>
      </c>
      <c r="L2574" s="9">
        <f>SUBTOTAL(9,L2572:L2573)</f>
        <v>173965</v>
      </c>
      <c r="M2574" s="9">
        <f>SUBTOTAL(9,M2572:M2573)</f>
        <v>0</v>
      </c>
      <c r="N2574" s="9"/>
    </row>
    <row r="2575" spans="1:14" outlineLevel="2" x14ac:dyDescent="0.25">
      <c r="A2575" s="6" t="s">
        <v>10080</v>
      </c>
      <c r="B2575" s="6" t="s">
        <v>1815</v>
      </c>
      <c r="C2575" s="6" t="s">
        <v>10079</v>
      </c>
      <c r="D2575" s="7" t="s">
        <v>10006</v>
      </c>
      <c r="E2575" s="7" t="s">
        <v>10007</v>
      </c>
      <c r="F2575" s="7" t="s">
        <v>10008</v>
      </c>
      <c r="G2575" s="7" t="s">
        <v>9567</v>
      </c>
      <c r="H2575" s="7" t="s">
        <v>10081</v>
      </c>
      <c r="I2575" s="7">
        <v>373</v>
      </c>
      <c r="J2575" s="8">
        <v>859870</v>
      </c>
      <c r="K2575" s="9">
        <v>805596</v>
      </c>
      <c r="L2575" s="9">
        <f t="shared" si="56"/>
        <v>0</v>
      </c>
      <c r="M2575" s="9">
        <f t="shared" si="57"/>
        <v>161119.20000000001</v>
      </c>
      <c r="N2575" s="9"/>
    </row>
    <row r="2576" spans="1:14" outlineLevel="2" x14ac:dyDescent="0.25">
      <c r="A2576" s="6" t="s">
        <v>10080</v>
      </c>
      <c r="B2576" s="6" t="s">
        <v>1816</v>
      </c>
      <c r="C2576" s="6" t="s">
        <v>10082</v>
      </c>
      <c r="D2576" s="7" t="s">
        <v>10006</v>
      </c>
      <c r="E2576" s="7" t="s">
        <v>10007</v>
      </c>
      <c r="F2576" s="7" t="s">
        <v>10008</v>
      </c>
      <c r="G2576" s="7" t="s">
        <v>9567</v>
      </c>
      <c r="H2576" s="7" t="s">
        <v>10081</v>
      </c>
      <c r="I2576" s="7">
        <v>107</v>
      </c>
      <c r="J2576" s="8">
        <v>266680</v>
      </c>
      <c r="K2576" s="9">
        <v>249847</v>
      </c>
      <c r="L2576" s="9">
        <f t="shared" si="56"/>
        <v>49969.4</v>
      </c>
      <c r="M2576" s="9">
        <f t="shared" si="57"/>
        <v>0</v>
      </c>
      <c r="N2576" s="9"/>
    </row>
    <row r="2577" spans="1:14" outlineLevel="2" x14ac:dyDescent="0.25">
      <c r="A2577" s="6" t="s">
        <v>10080</v>
      </c>
      <c r="B2577" s="6" t="s">
        <v>1817</v>
      </c>
      <c r="C2577" s="6" t="s">
        <v>10083</v>
      </c>
      <c r="D2577" s="7" t="s">
        <v>10006</v>
      </c>
      <c r="E2577" s="7" t="s">
        <v>10007</v>
      </c>
      <c r="F2577" s="7" t="s">
        <v>10008</v>
      </c>
      <c r="G2577" s="7" t="s">
        <v>9567</v>
      </c>
      <c r="H2577" s="7" t="s">
        <v>10081</v>
      </c>
      <c r="I2577" s="7">
        <v>171</v>
      </c>
      <c r="J2577" s="8">
        <v>778114</v>
      </c>
      <c r="K2577" s="9">
        <v>729000</v>
      </c>
      <c r="L2577" s="9">
        <f t="shared" si="56"/>
        <v>145800</v>
      </c>
      <c r="M2577" s="9">
        <f t="shared" si="57"/>
        <v>0</v>
      </c>
      <c r="N2577" s="9"/>
    </row>
    <row r="2578" spans="1:14" outlineLevel="2" x14ac:dyDescent="0.25">
      <c r="A2578" s="6" t="s">
        <v>10080</v>
      </c>
      <c r="B2578" s="6" t="s">
        <v>1818</v>
      </c>
      <c r="C2578" s="6" t="s">
        <v>10084</v>
      </c>
      <c r="D2578" s="7" t="s">
        <v>10006</v>
      </c>
      <c r="E2578" s="7" t="s">
        <v>10007</v>
      </c>
      <c r="F2578" s="7" t="s">
        <v>10008</v>
      </c>
      <c r="G2578" s="7" t="s">
        <v>9567</v>
      </c>
      <c r="H2578" s="7" t="s">
        <v>10081</v>
      </c>
      <c r="I2578" s="7">
        <v>19</v>
      </c>
      <c r="J2578" s="8">
        <v>10612</v>
      </c>
      <c r="K2578" s="9">
        <v>9942</v>
      </c>
      <c r="L2578" s="9">
        <f t="shared" si="56"/>
        <v>1988.4</v>
      </c>
      <c r="M2578" s="9">
        <f t="shared" si="57"/>
        <v>0</v>
      </c>
      <c r="N2578" s="9"/>
    </row>
    <row r="2579" spans="1:14" outlineLevel="2" x14ac:dyDescent="0.25">
      <c r="A2579" s="6" t="s">
        <v>10080</v>
      </c>
      <c r="B2579" s="6" t="s">
        <v>1819</v>
      </c>
      <c r="C2579" s="6" t="s">
        <v>10085</v>
      </c>
      <c r="D2579" s="7" t="s">
        <v>10006</v>
      </c>
      <c r="E2579" s="7" t="s">
        <v>10007</v>
      </c>
      <c r="F2579" s="7" t="s">
        <v>10008</v>
      </c>
      <c r="G2579" s="7" t="s">
        <v>9567</v>
      </c>
      <c r="H2579" s="7" t="s">
        <v>10081</v>
      </c>
      <c r="I2579" s="7">
        <v>18</v>
      </c>
      <c r="J2579" s="8">
        <v>71346</v>
      </c>
      <c r="K2579" s="9">
        <v>66843</v>
      </c>
      <c r="L2579" s="9">
        <f t="shared" si="56"/>
        <v>13368.6</v>
      </c>
      <c r="M2579" s="9">
        <f t="shared" si="57"/>
        <v>0</v>
      </c>
      <c r="N2579" s="9"/>
    </row>
    <row r="2580" spans="1:14" outlineLevel="1" x14ac:dyDescent="0.25">
      <c r="A2580" s="19" t="s">
        <v>19998</v>
      </c>
      <c r="B2580" s="6"/>
      <c r="C2580" s="6"/>
      <c r="D2580" s="7"/>
      <c r="E2580" s="7"/>
      <c r="F2580" s="7"/>
      <c r="G2580" s="7"/>
      <c r="H2580" s="7"/>
      <c r="I2580" s="7">
        <f>SUBTOTAL(9,I2575:I2579)</f>
        <v>688</v>
      </c>
      <c r="J2580" s="8">
        <f>SUBTOTAL(9,J2575:J2579)</f>
        <v>1986622</v>
      </c>
      <c r="K2580" s="9">
        <f>SUBTOTAL(9,K2575:K2579)</f>
        <v>1861228</v>
      </c>
      <c r="L2580" s="9">
        <f>SUBTOTAL(9,L2575:L2579)</f>
        <v>211126.39999999999</v>
      </c>
      <c r="M2580" s="9">
        <f>SUBTOTAL(9,M2575:M2579)</f>
        <v>161119.20000000001</v>
      </c>
      <c r="N2580" s="9"/>
    </row>
    <row r="2581" spans="1:14" outlineLevel="2" x14ac:dyDescent="0.25">
      <c r="A2581" s="6" t="s">
        <v>10087</v>
      </c>
      <c r="B2581" s="6" t="s">
        <v>1820</v>
      </c>
      <c r="C2581" s="6" t="s">
        <v>10086</v>
      </c>
      <c r="D2581" s="7" t="s">
        <v>10006</v>
      </c>
      <c r="E2581" s="7" t="s">
        <v>10007</v>
      </c>
      <c r="F2581" s="7" t="s">
        <v>10008</v>
      </c>
      <c r="G2581" s="7" t="s">
        <v>9567</v>
      </c>
      <c r="H2581" s="7" t="s">
        <v>10088</v>
      </c>
      <c r="I2581" s="7">
        <v>199</v>
      </c>
      <c r="J2581" s="8">
        <v>235481</v>
      </c>
      <c r="K2581" s="9">
        <v>220618</v>
      </c>
      <c r="L2581" s="9">
        <f t="shared" si="56"/>
        <v>44123.600000000006</v>
      </c>
      <c r="M2581" s="9">
        <f t="shared" si="57"/>
        <v>0</v>
      </c>
      <c r="N2581" s="9"/>
    </row>
    <row r="2582" spans="1:14" outlineLevel="1" x14ac:dyDescent="0.25">
      <c r="A2582" s="19" t="s">
        <v>19999</v>
      </c>
      <c r="B2582" s="6"/>
      <c r="C2582" s="6"/>
      <c r="D2582" s="7"/>
      <c r="E2582" s="7"/>
      <c r="F2582" s="7"/>
      <c r="G2582" s="7"/>
      <c r="H2582" s="7"/>
      <c r="I2582" s="7">
        <f>SUBTOTAL(9,I2581:I2581)</f>
        <v>199</v>
      </c>
      <c r="J2582" s="8">
        <f>SUBTOTAL(9,J2581:J2581)</f>
        <v>235481</v>
      </c>
      <c r="K2582" s="9">
        <f>SUBTOTAL(9,K2581:K2581)</f>
        <v>220618</v>
      </c>
      <c r="L2582" s="9">
        <f>SUBTOTAL(9,L2581:L2581)</f>
        <v>44123.600000000006</v>
      </c>
      <c r="M2582" s="9">
        <f>SUBTOTAL(9,M2581:M2581)</f>
        <v>0</v>
      </c>
      <c r="N2582" s="9"/>
    </row>
    <row r="2583" spans="1:14" outlineLevel="2" x14ac:dyDescent="0.25">
      <c r="A2583" s="6" t="s">
        <v>10090</v>
      </c>
      <c r="B2583" s="6" t="s">
        <v>1821</v>
      </c>
      <c r="C2583" s="6" t="s">
        <v>10089</v>
      </c>
      <c r="D2583" s="7" t="s">
        <v>10006</v>
      </c>
      <c r="E2583" s="7" t="s">
        <v>10007</v>
      </c>
      <c r="F2583" s="7" t="s">
        <v>10008</v>
      </c>
      <c r="G2583" s="7" t="s">
        <v>9567</v>
      </c>
      <c r="H2583" s="7" t="s">
        <v>10091</v>
      </c>
      <c r="I2583" s="7">
        <v>177</v>
      </c>
      <c r="J2583" s="8">
        <v>499105</v>
      </c>
      <c r="K2583" s="9">
        <v>467602</v>
      </c>
      <c r="L2583" s="9">
        <f t="shared" si="56"/>
        <v>93520.400000000009</v>
      </c>
      <c r="M2583" s="9">
        <f t="shared" si="57"/>
        <v>0</v>
      </c>
      <c r="N2583" s="9"/>
    </row>
    <row r="2584" spans="1:14" outlineLevel="2" x14ac:dyDescent="0.25">
      <c r="A2584" s="6" t="s">
        <v>10090</v>
      </c>
      <c r="B2584" s="6" t="s">
        <v>1822</v>
      </c>
      <c r="C2584" s="6" t="s">
        <v>10092</v>
      </c>
      <c r="D2584" s="7" t="s">
        <v>10006</v>
      </c>
      <c r="E2584" s="7" t="s">
        <v>10007</v>
      </c>
      <c r="F2584" s="7" t="s">
        <v>10008</v>
      </c>
      <c r="G2584" s="7" t="s">
        <v>9567</v>
      </c>
      <c r="H2584" s="7" t="s">
        <v>10091</v>
      </c>
      <c r="I2584" s="7">
        <v>4</v>
      </c>
      <c r="J2584" s="8">
        <v>11312</v>
      </c>
      <c r="K2584" s="9">
        <v>10598</v>
      </c>
      <c r="L2584" s="9">
        <f t="shared" si="56"/>
        <v>2119.6</v>
      </c>
      <c r="M2584" s="9">
        <f t="shared" si="57"/>
        <v>0</v>
      </c>
      <c r="N2584" s="9"/>
    </row>
    <row r="2585" spans="1:14" outlineLevel="1" x14ac:dyDescent="0.25">
      <c r="A2585" s="19" t="s">
        <v>20000</v>
      </c>
      <c r="B2585" s="6"/>
      <c r="C2585" s="6"/>
      <c r="D2585" s="7"/>
      <c r="E2585" s="7"/>
      <c r="F2585" s="7"/>
      <c r="G2585" s="7"/>
      <c r="H2585" s="7"/>
      <c r="I2585" s="7">
        <f>SUBTOTAL(9,I2583:I2584)</f>
        <v>181</v>
      </c>
      <c r="J2585" s="8">
        <f>SUBTOTAL(9,J2583:J2584)</f>
        <v>510417</v>
      </c>
      <c r="K2585" s="9">
        <f>SUBTOTAL(9,K2583:K2584)</f>
        <v>478200</v>
      </c>
      <c r="L2585" s="9">
        <f>SUBTOTAL(9,L2583:L2584)</f>
        <v>95640.000000000015</v>
      </c>
      <c r="M2585" s="9">
        <f>SUBTOTAL(9,M2583:M2584)</f>
        <v>0</v>
      </c>
      <c r="N2585" s="9"/>
    </row>
    <row r="2586" spans="1:14" outlineLevel="2" x14ac:dyDescent="0.25">
      <c r="A2586" s="6" t="s">
        <v>10094</v>
      </c>
      <c r="B2586" s="6" t="s">
        <v>1823</v>
      </c>
      <c r="C2586" s="6" t="s">
        <v>10093</v>
      </c>
      <c r="D2586" s="7" t="s">
        <v>10006</v>
      </c>
      <c r="E2586" s="7" t="s">
        <v>10007</v>
      </c>
      <c r="F2586" s="7" t="s">
        <v>10008</v>
      </c>
      <c r="G2586" s="7" t="s">
        <v>9567</v>
      </c>
      <c r="H2586" s="7" t="s">
        <v>10095</v>
      </c>
      <c r="I2586" s="7">
        <v>148</v>
      </c>
      <c r="J2586" s="8">
        <v>480545</v>
      </c>
      <c r="K2586" s="9">
        <v>450214</v>
      </c>
      <c r="L2586" s="9">
        <f t="shared" si="56"/>
        <v>90042.8</v>
      </c>
      <c r="M2586" s="9">
        <f t="shared" si="57"/>
        <v>0</v>
      </c>
      <c r="N2586" s="9"/>
    </row>
    <row r="2587" spans="1:14" outlineLevel="2" x14ac:dyDescent="0.25">
      <c r="A2587" s="6" t="s">
        <v>10094</v>
      </c>
      <c r="B2587" s="6" t="s">
        <v>1824</v>
      </c>
      <c r="C2587" s="6" t="s">
        <v>10096</v>
      </c>
      <c r="D2587" s="7" t="s">
        <v>10006</v>
      </c>
      <c r="E2587" s="7" t="s">
        <v>10007</v>
      </c>
      <c r="F2587" s="7" t="s">
        <v>10008</v>
      </c>
      <c r="G2587" s="7" t="s">
        <v>9567</v>
      </c>
      <c r="H2587" s="7" t="s">
        <v>10095</v>
      </c>
      <c r="I2587" s="7">
        <v>151</v>
      </c>
      <c r="J2587" s="8">
        <v>270226</v>
      </c>
      <c r="K2587" s="9">
        <v>253170</v>
      </c>
      <c r="L2587" s="9">
        <f t="shared" si="56"/>
        <v>50634</v>
      </c>
      <c r="M2587" s="9">
        <f t="shared" si="57"/>
        <v>0</v>
      </c>
      <c r="N2587" s="9"/>
    </row>
    <row r="2588" spans="1:14" outlineLevel="1" x14ac:dyDescent="0.25">
      <c r="A2588" s="19" t="s">
        <v>20001</v>
      </c>
      <c r="B2588" s="6"/>
      <c r="C2588" s="6"/>
      <c r="D2588" s="7"/>
      <c r="E2588" s="7"/>
      <c r="F2588" s="7"/>
      <c r="G2588" s="7"/>
      <c r="H2588" s="7"/>
      <c r="I2588" s="7">
        <f>SUBTOTAL(9,I2586:I2587)</f>
        <v>299</v>
      </c>
      <c r="J2588" s="8">
        <f>SUBTOTAL(9,J2586:J2587)</f>
        <v>750771</v>
      </c>
      <c r="K2588" s="9">
        <f>SUBTOTAL(9,K2586:K2587)</f>
        <v>703384</v>
      </c>
      <c r="L2588" s="9">
        <f>SUBTOTAL(9,L2586:L2587)</f>
        <v>140676.79999999999</v>
      </c>
      <c r="M2588" s="9">
        <f>SUBTOTAL(9,M2586:M2587)</f>
        <v>0</v>
      </c>
      <c r="N2588" s="9"/>
    </row>
    <row r="2589" spans="1:14" outlineLevel="2" x14ac:dyDescent="0.25">
      <c r="A2589" s="6" t="s">
        <v>10098</v>
      </c>
      <c r="B2589" s="6" t="s">
        <v>1825</v>
      </c>
      <c r="C2589" s="6" t="s">
        <v>10097</v>
      </c>
      <c r="D2589" s="7" t="s">
        <v>10006</v>
      </c>
      <c r="E2589" s="7" t="s">
        <v>10007</v>
      </c>
      <c r="F2589" s="7" t="s">
        <v>10008</v>
      </c>
      <c r="G2589" s="7" t="s">
        <v>9567</v>
      </c>
      <c r="H2589" s="7" t="s">
        <v>10099</v>
      </c>
      <c r="I2589" s="7">
        <v>256</v>
      </c>
      <c r="J2589" s="8">
        <v>651951</v>
      </c>
      <c r="K2589" s="9">
        <v>610801</v>
      </c>
      <c r="L2589" s="9">
        <f t="shared" si="56"/>
        <v>0</v>
      </c>
      <c r="M2589" s="9">
        <f t="shared" si="57"/>
        <v>122160.20000000001</v>
      </c>
      <c r="N2589" s="9"/>
    </row>
    <row r="2590" spans="1:14" outlineLevel="2" x14ac:dyDescent="0.25">
      <c r="A2590" s="6" t="s">
        <v>10098</v>
      </c>
      <c r="B2590" s="6" t="s">
        <v>1826</v>
      </c>
      <c r="C2590" s="6" t="s">
        <v>10100</v>
      </c>
      <c r="D2590" s="7" t="s">
        <v>10006</v>
      </c>
      <c r="E2590" s="7" t="s">
        <v>10007</v>
      </c>
      <c r="F2590" s="7" t="s">
        <v>10008</v>
      </c>
      <c r="G2590" s="7" t="s">
        <v>9567</v>
      </c>
      <c r="H2590" s="7" t="s">
        <v>10099</v>
      </c>
      <c r="I2590" s="7">
        <v>144</v>
      </c>
      <c r="J2590" s="8">
        <v>843139</v>
      </c>
      <c r="K2590" s="9">
        <v>789921</v>
      </c>
      <c r="L2590" s="9">
        <f t="shared" si="56"/>
        <v>157984.20000000001</v>
      </c>
      <c r="M2590" s="9">
        <f t="shared" si="57"/>
        <v>0</v>
      </c>
      <c r="N2590" s="9"/>
    </row>
    <row r="2591" spans="1:14" outlineLevel="2" x14ac:dyDescent="0.25">
      <c r="A2591" s="6" t="s">
        <v>10098</v>
      </c>
      <c r="B2591" s="6" t="s">
        <v>1827</v>
      </c>
      <c r="C2591" s="6" t="s">
        <v>10101</v>
      </c>
      <c r="D2591" s="7" t="s">
        <v>10006</v>
      </c>
      <c r="E2591" s="7" t="s">
        <v>10007</v>
      </c>
      <c r="F2591" s="7" t="s">
        <v>10008</v>
      </c>
      <c r="G2591" s="7" t="s">
        <v>9567</v>
      </c>
      <c r="H2591" s="7" t="s">
        <v>10099</v>
      </c>
      <c r="I2591" s="7">
        <v>93</v>
      </c>
      <c r="J2591" s="8">
        <v>569562</v>
      </c>
      <c r="K2591" s="9">
        <v>533612</v>
      </c>
      <c r="L2591" s="9">
        <f t="shared" si="56"/>
        <v>106722.40000000001</v>
      </c>
      <c r="M2591" s="9">
        <f t="shared" si="57"/>
        <v>0</v>
      </c>
      <c r="N2591" s="9"/>
    </row>
    <row r="2592" spans="1:14" outlineLevel="2" x14ac:dyDescent="0.25">
      <c r="A2592" s="6" t="s">
        <v>10098</v>
      </c>
      <c r="B2592" s="6" t="s">
        <v>1828</v>
      </c>
      <c r="C2592" s="6" t="s">
        <v>10102</v>
      </c>
      <c r="D2592" s="7" t="s">
        <v>10006</v>
      </c>
      <c r="E2592" s="7" t="s">
        <v>10007</v>
      </c>
      <c r="F2592" s="7" t="s">
        <v>10008</v>
      </c>
      <c r="G2592" s="7" t="s">
        <v>9567</v>
      </c>
      <c r="H2592" s="7" t="s">
        <v>10099</v>
      </c>
      <c r="I2592" s="7">
        <v>50</v>
      </c>
      <c r="J2592" s="8">
        <v>332159</v>
      </c>
      <c r="K2592" s="9">
        <v>311194</v>
      </c>
      <c r="L2592" s="9">
        <f t="shared" si="56"/>
        <v>62238.8</v>
      </c>
      <c r="M2592" s="9">
        <f t="shared" si="57"/>
        <v>0</v>
      </c>
      <c r="N2592" s="9"/>
    </row>
    <row r="2593" spans="1:14" outlineLevel="2" x14ac:dyDescent="0.25">
      <c r="A2593" s="6" t="s">
        <v>10098</v>
      </c>
      <c r="B2593" s="6" t="s">
        <v>1829</v>
      </c>
      <c r="C2593" s="6" t="s">
        <v>10103</v>
      </c>
      <c r="D2593" s="7" t="s">
        <v>10006</v>
      </c>
      <c r="E2593" s="7" t="s">
        <v>10007</v>
      </c>
      <c r="F2593" s="7" t="s">
        <v>10008</v>
      </c>
      <c r="G2593" s="7" t="s">
        <v>9567</v>
      </c>
      <c r="H2593" s="7" t="s">
        <v>10099</v>
      </c>
      <c r="I2593" s="7">
        <v>152</v>
      </c>
      <c r="J2593" s="8">
        <v>341912</v>
      </c>
      <c r="K2593" s="9">
        <v>320331</v>
      </c>
      <c r="L2593" s="9">
        <f t="shared" si="56"/>
        <v>64066.200000000004</v>
      </c>
      <c r="M2593" s="9">
        <f t="shared" si="57"/>
        <v>0</v>
      </c>
      <c r="N2593" s="9"/>
    </row>
    <row r="2594" spans="1:14" outlineLevel="2" x14ac:dyDescent="0.25">
      <c r="A2594" s="6" t="s">
        <v>10098</v>
      </c>
      <c r="B2594" s="6" t="s">
        <v>1830</v>
      </c>
      <c r="C2594" s="6" t="s">
        <v>10104</v>
      </c>
      <c r="D2594" s="7" t="s">
        <v>10006</v>
      </c>
      <c r="E2594" s="7" t="s">
        <v>10007</v>
      </c>
      <c r="F2594" s="7" t="s">
        <v>10008</v>
      </c>
      <c r="G2594" s="7" t="s">
        <v>9567</v>
      </c>
      <c r="H2594" s="7" t="s">
        <v>10099</v>
      </c>
      <c r="I2594" s="7">
        <v>165</v>
      </c>
      <c r="J2594" s="8">
        <v>626176</v>
      </c>
      <c r="K2594" s="9">
        <v>586653</v>
      </c>
      <c r="L2594" s="9">
        <f t="shared" si="56"/>
        <v>117330.6</v>
      </c>
      <c r="M2594" s="9">
        <f t="shared" si="57"/>
        <v>0</v>
      </c>
      <c r="N2594" s="9"/>
    </row>
    <row r="2595" spans="1:14" outlineLevel="1" x14ac:dyDescent="0.25">
      <c r="A2595" s="19" t="s">
        <v>20002</v>
      </c>
      <c r="B2595" s="6"/>
      <c r="C2595" s="6"/>
      <c r="D2595" s="7"/>
      <c r="E2595" s="7"/>
      <c r="F2595" s="7"/>
      <c r="G2595" s="7"/>
      <c r="H2595" s="7"/>
      <c r="I2595" s="7">
        <f>SUBTOTAL(9,I2589:I2594)</f>
        <v>860</v>
      </c>
      <c r="J2595" s="8">
        <f>SUBTOTAL(9,J2589:J2594)</f>
        <v>3364899</v>
      </c>
      <c r="K2595" s="9">
        <f>SUBTOTAL(9,K2589:K2594)</f>
        <v>3152512</v>
      </c>
      <c r="L2595" s="9">
        <f>SUBTOTAL(9,L2589:L2594)</f>
        <v>508342.20000000007</v>
      </c>
      <c r="M2595" s="9">
        <f>SUBTOTAL(9,M2589:M2594)</f>
        <v>122160.20000000001</v>
      </c>
      <c r="N2595" s="9"/>
    </row>
    <row r="2596" spans="1:14" outlineLevel="2" x14ac:dyDescent="0.25">
      <c r="A2596" s="6" t="s">
        <v>10106</v>
      </c>
      <c r="B2596" s="6" t="s">
        <v>1831</v>
      </c>
      <c r="C2596" s="6" t="s">
        <v>10105</v>
      </c>
      <c r="D2596" s="7" t="s">
        <v>10006</v>
      </c>
      <c r="E2596" s="7" t="s">
        <v>10007</v>
      </c>
      <c r="F2596" s="7" t="s">
        <v>10008</v>
      </c>
      <c r="G2596" s="7" t="s">
        <v>9567</v>
      </c>
      <c r="H2596" s="7" t="s">
        <v>10107</v>
      </c>
      <c r="I2596" s="7">
        <v>196</v>
      </c>
      <c r="J2596" s="8">
        <v>796769</v>
      </c>
      <c r="K2596" s="9">
        <v>746478</v>
      </c>
      <c r="L2596" s="9">
        <f t="shared" si="56"/>
        <v>149295.6</v>
      </c>
      <c r="M2596" s="9">
        <f t="shared" si="57"/>
        <v>0</v>
      </c>
      <c r="N2596" s="9"/>
    </row>
    <row r="2597" spans="1:14" outlineLevel="2" x14ac:dyDescent="0.25">
      <c r="A2597" s="6" t="s">
        <v>10106</v>
      </c>
      <c r="B2597" s="6" t="s">
        <v>1832</v>
      </c>
      <c r="C2597" s="6" t="s">
        <v>10108</v>
      </c>
      <c r="D2597" s="7" t="s">
        <v>10006</v>
      </c>
      <c r="E2597" s="7" t="s">
        <v>10007</v>
      </c>
      <c r="F2597" s="7" t="s">
        <v>10008</v>
      </c>
      <c r="G2597" s="7" t="s">
        <v>9567</v>
      </c>
      <c r="H2597" s="7" t="s">
        <v>10107</v>
      </c>
      <c r="I2597" s="7">
        <v>116</v>
      </c>
      <c r="J2597" s="8">
        <v>462707</v>
      </c>
      <c r="K2597" s="9">
        <v>433501</v>
      </c>
      <c r="L2597" s="9">
        <f t="shared" si="56"/>
        <v>86700.200000000012</v>
      </c>
      <c r="M2597" s="9">
        <f t="shared" si="57"/>
        <v>0</v>
      </c>
      <c r="N2597" s="9"/>
    </row>
    <row r="2598" spans="1:14" outlineLevel="1" x14ac:dyDescent="0.25">
      <c r="A2598" s="19" t="s">
        <v>20003</v>
      </c>
      <c r="B2598" s="6"/>
      <c r="C2598" s="6"/>
      <c r="D2598" s="7"/>
      <c r="E2598" s="7"/>
      <c r="F2598" s="7"/>
      <c r="G2598" s="7"/>
      <c r="H2598" s="7"/>
      <c r="I2598" s="7">
        <f>SUBTOTAL(9,I2596:I2597)</f>
        <v>312</v>
      </c>
      <c r="J2598" s="8">
        <f>SUBTOTAL(9,J2596:J2597)</f>
        <v>1259476</v>
      </c>
      <c r="K2598" s="9">
        <f>SUBTOTAL(9,K2596:K2597)</f>
        <v>1179979</v>
      </c>
      <c r="L2598" s="9">
        <f>SUBTOTAL(9,L2596:L2597)</f>
        <v>235995.80000000002</v>
      </c>
      <c r="M2598" s="9">
        <f>SUBTOTAL(9,M2596:M2597)</f>
        <v>0</v>
      </c>
      <c r="N2598" s="9"/>
    </row>
    <row r="2599" spans="1:14" outlineLevel="2" x14ac:dyDescent="0.25">
      <c r="A2599" s="6" t="s">
        <v>10110</v>
      </c>
      <c r="B2599" s="6" t="s">
        <v>1833</v>
      </c>
      <c r="C2599" s="6" t="s">
        <v>10109</v>
      </c>
      <c r="D2599" s="7" t="s">
        <v>10006</v>
      </c>
      <c r="E2599" s="7" t="s">
        <v>10007</v>
      </c>
      <c r="F2599" s="7" t="s">
        <v>10008</v>
      </c>
      <c r="G2599" s="7" t="s">
        <v>9567</v>
      </c>
      <c r="H2599" s="7" t="s">
        <v>10111</v>
      </c>
      <c r="I2599" s="7">
        <v>126</v>
      </c>
      <c r="J2599" s="8">
        <v>564189</v>
      </c>
      <c r="K2599" s="9">
        <v>528578</v>
      </c>
      <c r="L2599" s="9">
        <f t="shared" si="56"/>
        <v>105715.6</v>
      </c>
      <c r="M2599" s="9">
        <f t="shared" si="57"/>
        <v>0</v>
      </c>
      <c r="N2599" s="9"/>
    </row>
    <row r="2600" spans="1:14" outlineLevel="2" x14ac:dyDescent="0.25">
      <c r="A2600" s="6" t="s">
        <v>10110</v>
      </c>
      <c r="B2600" s="6" t="s">
        <v>1834</v>
      </c>
      <c r="C2600" s="6" t="s">
        <v>10112</v>
      </c>
      <c r="D2600" s="7" t="s">
        <v>10006</v>
      </c>
      <c r="E2600" s="7" t="s">
        <v>10007</v>
      </c>
      <c r="F2600" s="7" t="s">
        <v>10008</v>
      </c>
      <c r="G2600" s="7" t="s">
        <v>9567</v>
      </c>
      <c r="H2600" s="7" t="s">
        <v>10111</v>
      </c>
      <c r="I2600" s="7">
        <v>243</v>
      </c>
      <c r="J2600" s="8">
        <v>665284</v>
      </c>
      <c r="K2600" s="9">
        <v>623292</v>
      </c>
      <c r="L2600" s="9">
        <f t="shared" si="56"/>
        <v>124658.40000000001</v>
      </c>
      <c r="M2600" s="9">
        <f t="shared" si="57"/>
        <v>0</v>
      </c>
      <c r="N2600" s="9"/>
    </row>
    <row r="2601" spans="1:14" outlineLevel="1" x14ac:dyDescent="0.25">
      <c r="A2601" s="19" t="s">
        <v>20004</v>
      </c>
      <c r="B2601" s="6"/>
      <c r="C2601" s="6"/>
      <c r="D2601" s="7"/>
      <c r="E2601" s="7"/>
      <c r="F2601" s="7"/>
      <c r="G2601" s="7"/>
      <c r="H2601" s="7"/>
      <c r="I2601" s="7">
        <f>SUBTOTAL(9,I2599:I2600)</f>
        <v>369</v>
      </c>
      <c r="J2601" s="8">
        <f>SUBTOTAL(9,J2599:J2600)</f>
        <v>1229473</v>
      </c>
      <c r="K2601" s="9">
        <f>SUBTOTAL(9,K2599:K2600)</f>
        <v>1151870</v>
      </c>
      <c r="L2601" s="9">
        <f>SUBTOTAL(9,L2599:L2600)</f>
        <v>230374</v>
      </c>
      <c r="M2601" s="9">
        <f>SUBTOTAL(9,M2599:M2600)</f>
        <v>0</v>
      </c>
      <c r="N2601" s="9"/>
    </row>
    <row r="2602" spans="1:14" outlineLevel="2" x14ac:dyDescent="0.25">
      <c r="A2602" s="6" t="s">
        <v>10114</v>
      </c>
      <c r="B2602" s="6" t="s">
        <v>1835</v>
      </c>
      <c r="C2602" s="6" t="s">
        <v>10113</v>
      </c>
      <c r="D2602" s="7" t="s">
        <v>10006</v>
      </c>
      <c r="E2602" s="7" t="s">
        <v>10007</v>
      </c>
      <c r="F2602" s="7" t="s">
        <v>10008</v>
      </c>
      <c r="G2602" s="7" t="s">
        <v>9567</v>
      </c>
      <c r="H2602" s="7" t="s">
        <v>10115</v>
      </c>
      <c r="I2602" s="7">
        <v>142</v>
      </c>
      <c r="J2602" s="8">
        <v>268612</v>
      </c>
      <c r="K2602" s="9">
        <v>251658</v>
      </c>
      <c r="L2602" s="9">
        <f t="shared" si="56"/>
        <v>50331.600000000006</v>
      </c>
      <c r="M2602" s="9">
        <f t="shared" si="57"/>
        <v>0</v>
      </c>
      <c r="N2602" s="9"/>
    </row>
    <row r="2603" spans="1:14" outlineLevel="1" x14ac:dyDescent="0.25">
      <c r="A2603" s="19" t="s">
        <v>20005</v>
      </c>
      <c r="B2603" s="6"/>
      <c r="C2603" s="6"/>
      <c r="D2603" s="7"/>
      <c r="E2603" s="7"/>
      <c r="F2603" s="7"/>
      <c r="G2603" s="7"/>
      <c r="H2603" s="7"/>
      <c r="I2603" s="7">
        <f>SUBTOTAL(9,I2602:I2602)</f>
        <v>142</v>
      </c>
      <c r="J2603" s="8">
        <f>SUBTOTAL(9,J2602:J2602)</f>
        <v>268612</v>
      </c>
      <c r="K2603" s="9">
        <f>SUBTOTAL(9,K2602:K2602)</f>
        <v>251658</v>
      </c>
      <c r="L2603" s="9">
        <f>SUBTOTAL(9,L2602:L2602)</f>
        <v>50331.600000000006</v>
      </c>
      <c r="M2603" s="9">
        <f>SUBTOTAL(9,M2602:M2602)</f>
        <v>0</v>
      </c>
      <c r="N2603" s="9"/>
    </row>
    <row r="2604" spans="1:14" outlineLevel="2" x14ac:dyDescent="0.25">
      <c r="A2604" s="6" t="s">
        <v>10117</v>
      </c>
      <c r="B2604" s="6" t="s">
        <v>1836</v>
      </c>
      <c r="C2604" s="6" t="s">
        <v>10116</v>
      </c>
      <c r="D2604" s="7" t="s">
        <v>10006</v>
      </c>
      <c r="E2604" s="7" t="s">
        <v>10007</v>
      </c>
      <c r="F2604" s="7" t="s">
        <v>10008</v>
      </c>
      <c r="G2604" s="7" t="s">
        <v>9567</v>
      </c>
      <c r="H2604" s="7" t="s">
        <v>10118</v>
      </c>
      <c r="I2604" s="7">
        <v>146</v>
      </c>
      <c r="J2604" s="8">
        <v>227018</v>
      </c>
      <c r="K2604" s="9">
        <v>212689</v>
      </c>
      <c r="L2604" s="9">
        <f t="shared" si="56"/>
        <v>42537.8</v>
      </c>
      <c r="M2604" s="9">
        <f t="shared" si="57"/>
        <v>0</v>
      </c>
      <c r="N2604" s="9"/>
    </row>
    <row r="2605" spans="1:14" outlineLevel="2" x14ac:dyDescent="0.25">
      <c r="A2605" s="6" t="s">
        <v>10117</v>
      </c>
      <c r="B2605" s="6" t="s">
        <v>1837</v>
      </c>
      <c r="C2605" s="6" t="s">
        <v>10119</v>
      </c>
      <c r="D2605" s="7" t="s">
        <v>10006</v>
      </c>
      <c r="E2605" s="7" t="s">
        <v>10007</v>
      </c>
      <c r="F2605" s="7" t="s">
        <v>10008</v>
      </c>
      <c r="G2605" s="7" t="s">
        <v>9567</v>
      </c>
      <c r="H2605" s="7" t="s">
        <v>10118</v>
      </c>
      <c r="I2605" s="7">
        <v>104</v>
      </c>
      <c r="J2605" s="8">
        <v>105338</v>
      </c>
      <c r="K2605" s="9">
        <v>98689</v>
      </c>
      <c r="L2605" s="9">
        <f t="shared" si="56"/>
        <v>19737.800000000003</v>
      </c>
      <c r="M2605" s="9">
        <f t="shared" si="57"/>
        <v>0</v>
      </c>
      <c r="N2605" s="9"/>
    </row>
    <row r="2606" spans="1:14" outlineLevel="1" x14ac:dyDescent="0.25">
      <c r="A2606" s="19" t="s">
        <v>20006</v>
      </c>
      <c r="B2606" s="6"/>
      <c r="C2606" s="6"/>
      <c r="D2606" s="7"/>
      <c r="E2606" s="7"/>
      <c r="F2606" s="7"/>
      <c r="G2606" s="7"/>
      <c r="H2606" s="7"/>
      <c r="I2606" s="7">
        <f>SUBTOTAL(9,I2604:I2605)</f>
        <v>250</v>
      </c>
      <c r="J2606" s="8">
        <f>SUBTOTAL(9,J2604:J2605)</f>
        <v>332356</v>
      </c>
      <c r="K2606" s="9">
        <f>SUBTOTAL(9,K2604:K2605)</f>
        <v>311378</v>
      </c>
      <c r="L2606" s="9">
        <f>SUBTOTAL(9,L2604:L2605)</f>
        <v>62275.600000000006</v>
      </c>
      <c r="M2606" s="9">
        <f>SUBTOTAL(9,M2604:M2605)</f>
        <v>0</v>
      </c>
      <c r="N2606" s="9"/>
    </row>
    <row r="2607" spans="1:14" outlineLevel="2" x14ac:dyDescent="0.25">
      <c r="A2607" s="6" t="s">
        <v>10121</v>
      </c>
      <c r="B2607" s="6" t="s">
        <v>1838</v>
      </c>
      <c r="C2607" s="6" t="s">
        <v>10120</v>
      </c>
      <c r="D2607" s="7" t="s">
        <v>10006</v>
      </c>
      <c r="E2607" s="7" t="s">
        <v>10007</v>
      </c>
      <c r="F2607" s="7" t="s">
        <v>10008</v>
      </c>
      <c r="G2607" s="7" t="s">
        <v>9567</v>
      </c>
      <c r="H2607" s="7" t="s">
        <v>10122</v>
      </c>
      <c r="I2607" s="7">
        <v>102</v>
      </c>
      <c r="J2607" s="8">
        <v>202813</v>
      </c>
      <c r="K2607" s="9">
        <v>190012</v>
      </c>
      <c r="L2607" s="9">
        <f t="shared" si="56"/>
        <v>38002.400000000001</v>
      </c>
      <c r="M2607" s="9">
        <f t="shared" si="57"/>
        <v>0</v>
      </c>
      <c r="N2607" s="9"/>
    </row>
    <row r="2608" spans="1:14" outlineLevel="2" x14ac:dyDescent="0.25">
      <c r="A2608" s="6" t="s">
        <v>10121</v>
      </c>
      <c r="B2608" s="6" t="s">
        <v>1839</v>
      </c>
      <c r="C2608" s="6" t="s">
        <v>10123</v>
      </c>
      <c r="D2608" s="7" t="s">
        <v>10006</v>
      </c>
      <c r="E2608" s="7" t="s">
        <v>10007</v>
      </c>
      <c r="F2608" s="7" t="s">
        <v>10008</v>
      </c>
      <c r="G2608" s="7" t="s">
        <v>9567</v>
      </c>
      <c r="H2608" s="7" t="s">
        <v>10122</v>
      </c>
      <c r="I2608" s="7">
        <v>198</v>
      </c>
      <c r="J2608" s="8">
        <v>919802</v>
      </c>
      <c r="K2608" s="9">
        <v>861745</v>
      </c>
      <c r="L2608" s="9">
        <f t="shared" si="56"/>
        <v>172349</v>
      </c>
      <c r="M2608" s="9">
        <f t="shared" si="57"/>
        <v>0</v>
      </c>
      <c r="N2608" s="9"/>
    </row>
    <row r="2609" spans="1:14" outlineLevel="2" x14ac:dyDescent="0.25">
      <c r="A2609" s="6" t="s">
        <v>10121</v>
      </c>
      <c r="B2609" s="6" t="s">
        <v>1840</v>
      </c>
      <c r="C2609" s="6" t="s">
        <v>10124</v>
      </c>
      <c r="D2609" s="7" t="s">
        <v>10006</v>
      </c>
      <c r="E2609" s="7" t="s">
        <v>10007</v>
      </c>
      <c r="F2609" s="7" t="s">
        <v>10008</v>
      </c>
      <c r="G2609" s="7" t="s">
        <v>9567</v>
      </c>
      <c r="H2609" s="7" t="s">
        <v>10122</v>
      </c>
      <c r="I2609" s="7">
        <v>127</v>
      </c>
      <c r="J2609" s="8">
        <v>243626</v>
      </c>
      <c r="K2609" s="9">
        <v>228249</v>
      </c>
      <c r="L2609" s="9">
        <f t="shared" si="56"/>
        <v>45649.8</v>
      </c>
      <c r="M2609" s="9">
        <f t="shared" si="57"/>
        <v>0</v>
      </c>
      <c r="N2609" s="9"/>
    </row>
    <row r="2610" spans="1:14" outlineLevel="2" x14ac:dyDescent="0.25">
      <c r="A2610" s="6" t="s">
        <v>10121</v>
      </c>
      <c r="B2610" s="6" t="s">
        <v>1841</v>
      </c>
      <c r="C2610" s="6" t="s">
        <v>10125</v>
      </c>
      <c r="D2610" s="7" t="s">
        <v>10006</v>
      </c>
      <c r="E2610" s="7" t="s">
        <v>10007</v>
      </c>
      <c r="F2610" s="7" t="s">
        <v>10008</v>
      </c>
      <c r="G2610" s="7" t="s">
        <v>9567</v>
      </c>
      <c r="H2610" s="7" t="s">
        <v>10122</v>
      </c>
      <c r="I2610" s="7">
        <v>98</v>
      </c>
      <c r="J2610" s="8">
        <v>457655</v>
      </c>
      <c r="K2610" s="9">
        <v>428768</v>
      </c>
      <c r="L2610" s="9">
        <f t="shared" si="56"/>
        <v>85753.600000000006</v>
      </c>
      <c r="M2610" s="9">
        <f t="shared" si="57"/>
        <v>0</v>
      </c>
      <c r="N2610" s="9"/>
    </row>
    <row r="2611" spans="1:14" outlineLevel="2" x14ac:dyDescent="0.25">
      <c r="A2611" s="6" t="s">
        <v>10121</v>
      </c>
      <c r="B2611" s="6" t="s">
        <v>1842</v>
      </c>
      <c r="C2611" s="6" t="s">
        <v>10126</v>
      </c>
      <c r="D2611" s="7" t="s">
        <v>10006</v>
      </c>
      <c r="E2611" s="7" t="s">
        <v>10007</v>
      </c>
      <c r="F2611" s="7" t="s">
        <v>10008</v>
      </c>
      <c r="G2611" s="7" t="s">
        <v>9567</v>
      </c>
      <c r="H2611" s="7" t="s">
        <v>10122</v>
      </c>
      <c r="I2611" s="7">
        <v>147</v>
      </c>
      <c r="J2611" s="8">
        <v>196749</v>
      </c>
      <c r="K2611" s="9">
        <v>184330</v>
      </c>
      <c r="L2611" s="9">
        <f t="shared" si="56"/>
        <v>36866</v>
      </c>
      <c r="M2611" s="9">
        <f t="shared" si="57"/>
        <v>0</v>
      </c>
      <c r="N2611" s="9"/>
    </row>
    <row r="2612" spans="1:14" outlineLevel="1" x14ac:dyDescent="0.25">
      <c r="A2612" s="19" t="s">
        <v>20007</v>
      </c>
      <c r="B2612" s="6"/>
      <c r="C2612" s="6"/>
      <c r="D2612" s="7"/>
      <c r="E2612" s="7"/>
      <c r="F2612" s="7"/>
      <c r="G2612" s="7"/>
      <c r="H2612" s="7"/>
      <c r="I2612" s="7">
        <f>SUBTOTAL(9,I2607:I2611)</f>
        <v>672</v>
      </c>
      <c r="J2612" s="8">
        <f>SUBTOTAL(9,J2607:J2611)</f>
        <v>2020645</v>
      </c>
      <c r="K2612" s="9">
        <f>SUBTOTAL(9,K2607:K2611)</f>
        <v>1893104</v>
      </c>
      <c r="L2612" s="9">
        <f>SUBTOTAL(9,L2607:L2611)</f>
        <v>378620.80000000005</v>
      </c>
      <c r="M2612" s="9">
        <f>SUBTOTAL(9,M2607:M2611)</f>
        <v>0</v>
      </c>
      <c r="N2612" s="9"/>
    </row>
    <row r="2613" spans="1:14" outlineLevel="2" x14ac:dyDescent="0.25">
      <c r="A2613" s="6" t="s">
        <v>10128</v>
      </c>
      <c r="B2613" s="6" t="s">
        <v>1843</v>
      </c>
      <c r="C2613" s="6" t="s">
        <v>10127</v>
      </c>
      <c r="D2613" s="7" t="s">
        <v>10006</v>
      </c>
      <c r="E2613" s="7" t="s">
        <v>10007</v>
      </c>
      <c r="F2613" s="7" t="s">
        <v>10008</v>
      </c>
      <c r="G2613" s="7" t="s">
        <v>9567</v>
      </c>
      <c r="H2613" s="7" t="s">
        <v>10129</v>
      </c>
      <c r="I2613" s="7">
        <v>50</v>
      </c>
      <c r="J2613" s="8">
        <v>88637</v>
      </c>
      <c r="K2613" s="9">
        <v>83042</v>
      </c>
      <c r="L2613" s="9">
        <f t="shared" si="56"/>
        <v>16608.400000000001</v>
      </c>
      <c r="M2613" s="9">
        <f t="shared" si="57"/>
        <v>0</v>
      </c>
      <c r="N2613" s="9"/>
    </row>
    <row r="2614" spans="1:14" outlineLevel="1" x14ac:dyDescent="0.25">
      <c r="A2614" s="19" t="s">
        <v>20008</v>
      </c>
      <c r="B2614" s="6"/>
      <c r="C2614" s="6"/>
      <c r="D2614" s="7"/>
      <c r="E2614" s="7"/>
      <c r="F2614" s="7"/>
      <c r="G2614" s="7"/>
      <c r="H2614" s="7"/>
      <c r="I2614" s="7">
        <f>SUBTOTAL(9,I2613:I2613)</f>
        <v>50</v>
      </c>
      <c r="J2614" s="8">
        <f>SUBTOTAL(9,J2613:J2613)</f>
        <v>88637</v>
      </c>
      <c r="K2614" s="9">
        <f>SUBTOTAL(9,K2613:K2613)</f>
        <v>83042</v>
      </c>
      <c r="L2614" s="9">
        <f>SUBTOTAL(9,L2613:L2613)</f>
        <v>16608.400000000001</v>
      </c>
      <c r="M2614" s="9">
        <f>SUBTOTAL(9,M2613:M2613)</f>
        <v>0</v>
      </c>
      <c r="N2614" s="9"/>
    </row>
    <row r="2615" spans="1:14" outlineLevel="2" x14ac:dyDescent="0.25">
      <c r="A2615" s="6" t="s">
        <v>10131</v>
      </c>
      <c r="B2615" s="6" t="s">
        <v>1844</v>
      </c>
      <c r="C2615" s="6" t="s">
        <v>10130</v>
      </c>
      <c r="D2615" s="7" t="s">
        <v>10006</v>
      </c>
      <c r="E2615" s="7" t="s">
        <v>10007</v>
      </c>
      <c r="F2615" s="7" t="s">
        <v>10008</v>
      </c>
      <c r="G2615" s="7" t="s">
        <v>9567</v>
      </c>
      <c r="H2615" s="7" t="s">
        <v>10132</v>
      </c>
      <c r="I2615" s="7">
        <v>109</v>
      </c>
      <c r="J2615" s="8">
        <v>334386</v>
      </c>
      <c r="K2615" s="9">
        <v>313280</v>
      </c>
      <c r="L2615" s="9">
        <f t="shared" si="56"/>
        <v>62656</v>
      </c>
      <c r="M2615" s="9">
        <f t="shared" si="57"/>
        <v>0</v>
      </c>
      <c r="N2615" s="9"/>
    </row>
    <row r="2616" spans="1:14" outlineLevel="2" x14ac:dyDescent="0.25">
      <c r="A2616" s="6" t="s">
        <v>10131</v>
      </c>
      <c r="B2616" s="6" t="s">
        <v>1845</v>
      </c>
      <c r="C2616" s="6" t="s">
        <v>10133</v>
      </c>
      <c r="D2616" s="7" t="s">
        <v>10006</v>
      </c>
      <c r="E2616" s="7" t="s">
        <v>10007</v>
      </c>
      <c r="F2616" s="7" t="s">
        <v>10008</v>
      </c>
      <c r="G2616" s="7" t="s">
        <v>9567</v>
      </c>
      <c r="H2616" s="7" t="s">
        <v>10132</v>
      </c>
      <c r="I2616" s="7">
        <v>207</v>
      </c>
      <c r="J2616" s="8">
        <v>510210</v>
      </c>
      <c r="K2616" s="9">
        <v>478006</v>
      </c>
      <c r="L2616" s="9">
        <f t="shared" si="56"/>
        <v>95601.200000000012</v>
      </c>
      <c r="M2616" s="9">
        <f t="shared" si="57"/>
        <v>0</v>
      </c>
      <c r="N2616" s="9"/>
    </row>
    <row r="2617" spans="1:14" outlineLevel="2" x14ac:dyDescent="0.25">
      <c r="A2617" s="6" t="s">
        <v>10131</v>
      </c>
      <c r="B2617" s="6" t="s">
        <v>1846</v>
      </c>
      <c r="C2617" s="6" t="s">
        <v>10134</v>
      </c>
      <c r="D2617" s="7" t="s">
        <v>10006</v>
      </c>
      <c r="E2617" s="7" t="s">
        <v>10007</v>
      </c>
      <c r="F2617" s="7" t="s">
        <v>10008</v>
      </c>
      <c r="G2617" s="7" t="s">
        <v>9567</v>
      </c>
      <c r="H2617" s="7" t="s">
        <v>10132</v>
      </c>
      <c r="I2617" s="7">
        <v>346</v>
      </c>
      <c r="J2617" s="8">
        <v>951973</v>
      </c>
      <c r="K2617" s="9">
        <v>891886</v>
      </c>
      <c r="L2617" s="9">
        <f t="shared" si="56"/>
        <v>0</v>
      </c>
      <c r="M2617" s="9">
        <f t="shared" si="57"/>
        <v>178377.2</v>
      </c>
      <c r="N2617" s="9"/>
    </row>
    <row r="2618" spans="1:14" outlineLevel="2" x14ac:dyDescent="0.25">
      <c r="A2618" s="6" t="s">
        <v>10131</v>
      </c>
      <c r="B2618" s="6" t="s">
        <v>1847</v>
      </c>
      <c r="C2618" s="6" t="s">
        <v>10135</v>
      </c>
      <c r="D2618" s="7" t="s">
        <v>10006</v>
      </c>
      <c r="E2618" s="7" t="s">
        <v>10007</v>
      </c>
      <c r="F2618" s="7" t="s">
        <v>10008</v>
      </c>
      <c r="G2618" s="7" t="s">
        <v>9567</v>
      </c>
      <c r="H2618" s="7" t="s">
        <v>10132</v>
      </c>
      <c r="I2618" s="7">
        <v>135</v>
      </c>
      <c r="J2618" s="8">
        <v>537626</v>
      </c>
      <c r="K2618" s="9">
        <v>503692</v>
      </c>
      <c r="L2618" s="9">
        <f t="shared" si="56"/>
        <v>100738.40000000001</v>
      </c>
      <c r="M2618" s="9">
        <f t="shared" si="57"/>
        <v>0</v>
      </c>
      <c r="N2618" s="9"/>
    </row>
    <row r="2619" spans="1:14" outlineLevel="1" x14ac:dyDescent="0.25">
      <c r="A2619" s="19" t="s">
        <v>20009</v>
      </c>
      <c r="B2619" s="6"/>
      <c r="C2619" s="6"/>
      <c r="D2619" s="7"/>
      <c r="E2619" s="7"/>
      <c r="F2619" s="7"/>
      <c r="G2619" s="7"/>
      <c r="H2619" s="7"/>
      <c r="I2619" s="7">
        <f>SUBTOTAL(9,I2615:I2618)</f>
        <v>797</v>
      </c>
      <c r="J2619" s="8">
        <f>SUBTOTAL(9,J2615:J2618)</f>
        <v>2334195</v>
      </c>
      <c r="K2619" s="9">
        <f>SUBTOTAL(9,K2615:K2618)</f>
        <v>2186864</v>
      </c>
      <c r="L2619" s="9">
        <f>SUBTOTAL(9,L2615:L2618)</f>
        <v>258995.60000000003</v>
      </c>
      <c r="M2619" s="9">
        <f>SUBTOTAL(9,M2615:M2618)</f>
        <v>178377.2</v>
      </c>
      <c r="N2619" s="9"/>
    </row>
    <row r="2620" spans="1:14" outlineLevel="2" x14ac:dyDescent="0.25">
      <c r="A2620" s="6" t="s">
        <v>10137</v>
      </c>
      <c r="B2620" s="6" t="s">
        <v>1848</v>
      </c>
      <c r="C2620" s="6" t="s">
        <v>10136</v>
      </c>
      <c r="D2620" s="7" t="s">
        <v>10006</v>
      </c>
      <c r="E2620" s="7" t="s">
        <v>10007</v>
      </c>
      <c r="F2620" s="7" t="s">
        <v>10008</v>
      </c>
      <c r="G2620" s="7" t="s">
        <v>9567</v>
      </c>
      <c r="H2620" s="7" t="s">
        <v>10138</v>
      </c>
      <c r="I2620" s="7">
        <v>190</v>
      </c>
      <c r="J2620" s="8">
        <v>461326</v>
      </c>
      <c r="K2620" s="9">
        <v>432208</v>
      </c>
      <c r="L2620" s="9">
        <f t="shared" si="56"/>
        <v>86441.600000000006</v>
      </c>
      <c r="M2620" s="9">
        <f t="shared" si="57"/>
        <v>0</v>
      </c>
      <c r="N2620" s="9"/>
    </row>
    <row r="2621" spans="1:14" outlineLevel="1" x14ac:dyDescent="0.25">
      <c r="A2621" s="19" t="s">
        <v>20010</v>
      </c>
      <c r="B2621" s="6"/>
      <c r="C2621" s="6"/>
      <c r="D2621" s="7"/>
      <c r="E2621" s="7"/>
      <c r="F2621" s="7"/>
      <c r="G2621" s="7"/>
      <c r="H2621" s="7"/>
      <c r="I2621" s="7">
        <f>SUBTOTAL(9,I2620:I2620)</f>
        <v>190</v>
      </c>
      <c r="J2621" s="8">
        <f>SUBTOTAL(9,J2620:J2620)</f>
        <v>461326</v>
      </c>
      <c r="K2621" s="9">
        <f>SUBTOTAL(9,K2620:K2620)</f>
        <v>432208</v>
      </c>
      <c r="L2621" s="9">
        <f>SUBTOTAL(9,L2620:L2620)</f>
        <v>86441.600000000006</v>
      </c>
      <c r="M2621" s="9">
        <f>SUBTOTAL(9,M2620:M2620)</f>
        <v>0</v>
      </c>
      <c r="N2621" s="9"/>
    </row>
    <row r="2622" spans="1:14" outlineLevel="2" x14ac:dyDescent="0.25">
      <c r="A2622" s="6" t="s">
        <v>10140</v>
      </c>
      <c r="B2622" s="6" t="s">
        <v>1849</v>
      </c>
      <c r="C2622" s="6" t="s">
        <v>10139</v>
      </c>
      <c r="D2622" s="7" t="s">
        <v>10006</v>
      </c>
      <c r="E2622" s="7" t="s">
        <v>10007</v>
      </c>
      <c r="F2622" s="7" t="s">
        <v>10008</v>
      </c>
      <c r="G2622" s="7" t="s">
        <v>9567</v>
      </c>
      <c r="H2622" s="7" t="s">
        <v>10141</v>
      </c>
      <c r="I2622" s="7">
        <v>165</v>
      </c>
      <c r="J2622" s="8">
        <v>303060</v>
      </c>
      <c r="K2622" s="9">
        <v>283931</v>
      </c>
      <c r="L2622" s="9">
        <f t="shared" si="56"/>
        <v>56786.200000000004</v>
      </c>
      <c r="M2622" s="9">
        <f t="shared" si="57"/>
        <v>0</v>
      </c>
      <c r="N2622" s="9"/>
    </row>
    <row r="2623" spans="1:14" outlineLevel="1" x14ac:dyDescent="0.25">
      <c r="A2623" s="19" t="s">
        <v>20011</v>
      </c>
      <c r="B2623" s="6"/>
      <c r="C2623" s="6"/>
      <c r="D2623" s="7"/>
      <c r="E2623" s="7"/>
      <c r="F2623" s="7"/>
      <c r="G2623" s="7"/>
      <c r="H2623" s="7"/>
      <c r="I2623" s="7">
        <f>SUBTOTAL(9,I2622:I2622)</f>
        <v>165</v>
      </c>
      <c r="J2623" s="8">
        <f>SUBTOTAL(9,J2622:J2622)</f>
        <v>303060</v>
      </c>
      <c r="K2623" s="9">
        <f>SUBTOTAL(9,K2622:K2622)</f>
        <v>283931</v>
      </c>
      <c r="L2623" s="9">
        <f>SUBTOTAL(9,L2622:L2622)</f>
        <v>56786.200000000004</v>
      </c>
      <c r="M2623" s="9">
        <f>SUBTOTAL(9,M2622:M2622)</f>
        <v>0</v>
      </c>
      <c r="N2623" s="9"/>
    </row>
    <row r="2624" spans="1:14" outlineLevel="2" x14ac:dyDescent="0.25">
      <c r="A2624" s="6" t="s">
        <v>10143</v>
      </c>
      <c r="B2624" s="6" t="s">
        <v>1850</v>
      </c>
      <c r="C2624" s="6" t="s">
        <v>10142</v>
      </c>
      <c r="D2624" s="7" t="s">
        <v>10006</v>
      </c>
      <c r="E2624" s="7" t="s">
        <v>10007</v>
      </c>
      <c r="F2624" s="7" t="s">
        <v>10008</v>
      </c>
      <c r="G2624" s="7" t="s">
        <v>9567</v>
      </c>
      <c r="H2624" s="7" t="s">
        <v>8231</v>
      </c>
      <c r="I2624" s="7">
        <v>92</v>
      </c>
      <c r="J2624" s="8">
        <v>125807</v>
      </c>
      <c r="K2624" s="9">
        <v>117866</v>
      </c>
      <c r="L2624" s="9">
        <f t="shared" si="56"/>
        <v>23573.200000000001</v>
      </c>
      <c r="M2624" s="9">
        <f t="shared" si="57"/>
        <v>0</v>
      </c>
      <c r="N2624" s="9"/>
    </row>
    <row r="2625" spans="1:14" outlineLevel="1" x14ac:dyDescent="0.25">
      <c r="A2625" s="19" t="s">
        <v>20012</v>
      </c>
      <c r="B2625" s="6"/>
      <c r="C2625" s="6"/>
      <c r="D2625" s="7"/>
      <c r="E2625" s="7"/>
      <c r="F2625" s="7"/>
      <c r="G2625" s="7"/>
      <c r="H2625" s="7"/>
      <c r="I2625" s="7">
        <f>SUBTOTAL(9,I2624:I2624)</f>
        <v>92</v>
      </c>
      <c r="J2625" s="8">
        <f>SUBTOTAL(9,J2624:J2624)</f>
        <v>125807</v>
      </c>
      <c r="K2625" s="9">
        <f>SUBTOTAL(9,K2624:K2624)</f>
        <v>117866</v>
      </c>
      <c r="L2625" s="9">
        <f>SUBTOTAL(9,L2624:L2624)</f>
        <v>23573.200000000001</v>
      </c>
      <c r="M2625" s="9">
        <f>SUBTOTAL(9,M2624:M2624)</f>
        <v>0</v>
      </c>
      <c r="N2625" s="9"/>
    </row>
    <row r="2626" spans="1:14" outlineLevel="2" x14ac:dyDescent="0.25">
      <c r="A2626" s="6" t="s">
        <v>10145</v>
      </c>
      <c r="B2626" s="6" t="s">
        <v>1851</v>
      </c>
      <c r="C2626" s="6" t="s">
        <v>10144</v>
      </c>
      <c r="D2626" s="7" t="s">
        <v>10006</v>
      </c>
      <c r="E2626" s="7" t="s">
        <v>10007</v>
      </c>
      <c r="F2626" s="7" t="s">
        <v>10008</v>
      </c>
      <c r="G2626" s="7" t="s">
        <v>9567</v>
      </c>
      <c r="H2626" s="7" t="s">
        <v>10146</v>
      </c>
      <c r="I2626" s="7">
        <v>251</v>
      </c>
      <c r="J2626" s="8">
        <v>401329</v>
      </c>
      <c r="K2626" s="9">
        <v>375998</v>
      </c>
      <c r="L2626" s="9">
        <f t="shared" si="56"/>
        <v>0</v>
      </c>
      <c r="M2626" s="9">
        <f t="shared" si="57"/>
        <v>75199.600000000006</v>
      </c>
      <c r="N2626" s="9"/>
    </row>
    <row r="2627" spans="1:14" outlineLevel="1" x14ac:dyDescent="0.25">
      <c r="A2627" s="19" t="s">
        <v>20013</v>
      </c>
      <c r="B2627" s="6"/>
      <c r="C2627" s="6"/>
      <c r="D2627" s="7"/>
      <c r="E2627" s="7"/>
      <c r="F2627" s="7"/>
      <c r="G2627" s="7"/>
      <c r="H2627" s="7"/>
      <c r="I2627" s="7">
        <f>SUBTOTAL(9,I2626:I2626)</f>
        <v>251</v>
      </c>
      <c r="J2627" s="8">
        <f>SUBTOTAL(9,J2626:J2626)</f>
        <v>401329</v>
      </c>
      <c r="K2627" s="9">
        <f>SUBTOTAL(9,K2626:K2626)</f>
        <v>375998</v>
      </c>
      <c r="L2627" s="9">
        <f>SUBTOTAL(9,L2626:L2626)</f>
        <v>0</v>
      </c>
      <c r="M2627" s="9">
        <f>SUBTOTAL(9,M2626:M2626)</f>
        <v>75199.600000000006</v>
      </c>
      <c r="N2627" s="9"/>
    </row>
    <row r="2628" spans="1:14" outlineLevel="2" x14ac:dyDescent="0.25">
      <c r="A2628" s="6" t="s">
        <v>10148</v>
      </c>
      <c r="B2628" s="6" t="s">
        <v>1852</v>
      </c>
      <c r="C2628" s="6" t="s">
        <v>10147</v>
      </c>
      <c r="D2628" s="7" t="s">
        <v>10006</v>
      </c>
      <c r="E2628" s="7" t="s">
        <v>10007</v>
      </c>
      <c r="F2628" s="7" t="s">
        <v>10008</v>
      </c>
      <c r="G2628" s="7" t="s">
        <v>9567</v>
      </c>
      <c r="H2628" s="7" t="s">
        <v>10149</v>
      </c>
      <c r="I2628" s="7">
        <v>169</v>
      </c>
      <c r="J2628" s="8">
        <v>310442</v>
      </c>
      <c r="K2628" s="9">
        <v>290847</v>
      </c>
      <c r="L2628" s="9">
        <f t="shared" si="56"/>
        <v>58169.4</v>
      </c>
      <c r="M2628" s="9">
        <f t="shared" si="57"/>
        <v>0</v>
      </c>
      <c r="N2628" s="9"/>
    </row>
    <row r="2629" spans="1:14" outlineLevel="2" x14ac:dyDescent="0.25">
      <c r="A2629" s="6" t="s">
        <v>10148</v>
      </c>
      <c r="B2629" s="6" t="s">
        <v>1853</v>
      </c>
      <c r="C2629" s="6" t="s">
        <v>10150</v>
      </c>
      <c r="D2629" s="7" t="s">
        <v>10006</v>
      </c>
      <c r="E2629" s="7" t="s">
        <v>10007</v>
      </c>
      <c r="F2629" s="7" t="s">
        <v>10008</v>
      </c>
      <c r="G2629" s="7" t="s">
        <v>9567</v>
      </c>
      <c r="H2629" s="7" t="s">
        <v>10149</v>
      </c>
      <c r="I2629" s="7">
        <v>119</v>
      </c>
      <c r="J2629" s="8">
        <v>317539</v>
      </c>
      <c r="K2629" s="9">
        <v>297496</v>
      </c>
      <c r="L2629" s="9">
        <f t="shared" si="56"/>
        <v>59499.200000000004</v>
      </c>
      <c r="M2629" s="9">
        <f t="shared" si="57"/>
        <v>0</v>
      </c>
      <c r="N2629" s="9"/>
    </row>
    <row r="2630" spans="1:14" outlineLevel="1" x14ac:dyDescent="0.25">
      <c r="A2630" s="19" t="s">
        <v>20014</v>
      </c>
      <c r="B2630" s="6"/>
      <c r="C2630" s="6"/>
      <c r="D2630" s="7"/>
      <c r="E2630" s="7"/>
      <c r="F2630" s="7"/>
      <c r="G2630" s="7"/>
      <c r="H2630" s="7"/>
      <c r="I2630" s="7">
        <f>SUBTOTAL(9,I2628:I2629)</f>
        <v>288</v>
      </c>
      <c r="J2630" s="8">
        <f>SUBTOTAL(9,J2628:J2629)</f>
        <v>627981</v>
      </c>
      <c r="K2630" s="9">
        <f>SUBTOTAL(9,K2628:K2629)</f>
        <v>588343</v>
      </c>
      <c r="L2630" s="9">
        <f>SUBTOTAL(9,L2628:L2629)</f>
        <v>117668.6</v>
      </c>
      <c r="M2630" s="9">
        <f>SUBTOTAL(9,M2628:M2629)</f>
        <v>0</v>
      </c>
      <c r="N2630" s="9"/>
    </row>
    <row r="2631" spans="1:14" outlineLevel="2" x14ac:dyDescent="0.25">
      <c r="A2631" s="6" t="s">
        <v>10152</v>
      </c>
      <c r="B2631" s="6" t="s">
        <v>1854</v>
      </c>
      <c r="C2631" s="6" t="s">
        <v>10151</v>
      </c>
      <c r="D2631" s="7" t="s">
        <v>10006</v>
      </c>
      <c r="E2631" s="7" t="s">
        <v>10007</v>
      </c>
      <c r="F2631" s="7" t="s">
        <v>10008</v>
      </c>
      <c r="G2631" s="7" t="s">
        <v>9567</v>
      </c>
      <c r="H2631" s="7" t="s">
        <v>10153</v>
      </c>
      <c r="I2631" s="7">
        <v>118</v>
      </c>
      <c r="J2631" s="8">
        <v>72191</v>
      </c>
      <c r="K2631" s="9">
        <v>67634</v>
      </c>
      <c r="L2631" s="9">
        <f t="shared" si="56"/>
        <v>13526.800000000001</v>
      </c>
      <c r="M2631" s="9">
        <f t="shared" si="57"/>
        <v>0</v>
      </c>
      <c r="N2631" s="9"/>
    </row>
    <row r="2632" spans="1:14" outlineLevel="1" x14ac:dyDescent="0.25">
      <c r="A2632" s="19" t="s">
        <v>20015</v>
      </c>
      <c r="B2632" s="6"/>
      <c r="C2632" s="6"/>
      <c r="D2632" s="7"/>
      <c r="E2632" s="7"/>
      <c r="F2632" s="7"/>
      <c r="G2632" s="7"/>
      <c r="H2632" s="7"/>
      <c r="I2632" s="7">
        <f>SUBTOTAL(9,I2631:I2631)</f>
        <v>118</v>
      </c>
      <c r="J2632" s="8">
        <f>SUBTOTAL(9,J2631:J2631)</f>
        <v>72191</v>
      </c>
      <c r="K2632" s="9">
        <f>SUBTOTAL(9,K2631:K2631)</f>
        <v>67634</v>
      </c>
      <c r="L2632" s="9">
        <f>SUBTOTAL(9,L2631:L2631)</f>
        <v>13526.800000000001</v>
      </c>
      <c r="M2632" s="9">
        <f>SUBTOTAL(9,M2631:M2631)</f>
        <v>0</v>
      </c>
      <c r="N2632" s="9"/>
    </row>
    <row r="2633" spans="1:14" outlineLevel="2" x14ac:dyDescent="0.25">
      <c r="A2633" s="6" t="s">
        <v>10155</v>
      </c>
      <c r="B2633" s="6" t="s">
        <v>1855</v>
      </c>
      <c r="C2633" s="6" t="s">
        <v>10154</v>
      </c>
      <c r="D2633" s="7" t="s">
        <v>10006</v>
      </c>
      <c r="E2633" s="7" t="s">
        <v>10007</v>
      </c>
      <c r="F2633" s="7" t="s">
        <v>10008</v>
      </c>
      <c r="G2633" s="7" t="s">
        <v>9567</v>
      </c>
      <c r="H2633" s="7" t="s">
        <v>10156</v>
      </c>
      <c r="I2633" s="7">
        <v>84</v>
      </c>
      <c r="J2633" s="8">
        <v>102572</v>
      </c>
      <c r="K2633" s="9">
        <v>96098</v>
      </c>
      <c r="L2633" s="9">
        <f t="shared" si="56"/>
        <v>19219.600000000002</v>
      </c>
      <c r="M2633" s="9">
        <f t="shared" si="57"/>
        <v>0</v>
      </c>
      <c r="N2633" s="9"/>
    </row>
    <row r="2634" spans="1:14" outlineLevel="1" x14ac:dyDescent="0.25">
      <c r="A2634" s="19" t="s">
        <v>20016</v>
      </c>
      <c r="B2634" s="6"/>
      <c r="C2634" s="6"/>
      <c r="D2634" s="7"/>
      <c r="E2634" s="7"/>
      <c r="F2634" s="7"/>
      <c r="G2634" s="7"/>
      <c r="H2634" s="7"/>
      <c r="I2634" s="7">
        <f>SUBTOTAL(9,I2633:I2633)</f>
        <v>84</v>
      </c>
      <c r="J2634" s="8">
        <f>SUBTOTAL(9,J2633:J2633)</f>
        <v>102572</v>
      </c>
      <c r="K2634" s="9">
        <f>SUBTOTAL(9,K2633:K2633)</f>
        <v>96098</v>
      </c>
      <c r="L2634" s="9">
        <f>SUBTOTAL(9,L2633:L2633)</f>
        <v>19219.600000000002</v>
      </c>
      <c r="M2634" s="9">
        <f>SUBTOTAL(9,M2633:M2633)</f>
        <v>0</v>
      </c>
      <c r="N2634" s="9"/>
    </row>
    <row r="2635" spans="1:14" outlineLevel="2" x14ac:dyDescent="0.25">
      <c r="A2635" s="6" t="s">
        <v>10158</v>
      </c>
      <c r="B2635" s="6" t="s">
        <v>1856</v>
      </c>
      <c r="C2635" s="6" t="s">
        <v>10157</v>
      </c>
      <c r="D2635" s="7" t="s">
        <v>10006</v>
      </c>
      <c r="E2635" s="7" t="s">
        <v>10007</v>
      </c>
      <c r="F2635" s="7" t="s">
        <v>10008</v>
      </c>
      <c r="G2635" s="7" t="s">
        <v>9567</v>
      </c>
      <c r="H2635" s="7" t="s">
        <v>10159</v>
      </c>
      <c r="I2635" s="7">
        <v>188</v>
      </c>
      <c r="J2635" s="8">
        <v>416243</v>
      </c>
      <c r="K2635" s="9">
        <v>389970</v>
      </c>
      <c r="L2635" s="9">
        <f t="shared" si="56"/>
        <v>77994</v>
      </c>
      <c r="M2635" s="9">
        <f t="shared" si="57"/>
        <v>0</v>
      </c>
      <c r="N2635" s="9"/>
    </row>
    <row r="2636" spans="1:14" outlineLevel="1" x14ac:dyDescent="0.25">
      <c r="A2636" s="19" t="s">
        <v>20017</v>
      </c>
      <c r="B2636" s="6"/>
      <c r="C2636" s="6"/>
      <c r="D2636" s="7"/>
      <c r="E2636" s="7"/>
      <c r="F2636" s="7"/>
      <c r="G2636" s="7"/>
      <c r="H2636" s="7"/>
      <c r="I2636" s="7">
        <f>SUBTOTAL(9,I2635:I2635)</f>
        <v>188</v>
      </c>
      <c r="J2636" s="8">
        <f>SUBTOTAL(9,J2635:J2635)</f>
        <v>416243</v>
      </c>
      <c r="K2636" s="9">
        <f>SUBTOTAL(9,K2635:K2635)</f>
        <v>389970</v>
      </c>
      <c r="L2636" s="9">
        <f>SUBTOTAL(9,L2635:L2635)</f>
        <v>77994</v>
      </c>
      <c r="M2636" s="9">
        <f>SUBTOTAL(9,M2635:M2635)</f>
        <v>0</v>
      </c>
      <c r="N2636" s="9"/>
    </row>
    <row r="2637" spans="1:14" outlineLevel="2" x14ac:dyDescent="0.25">
      <c r="A2637" s="6" t="s">
        <v>10161</v>
      </c>
      <c r="B2637" s="6" t="s">
        <v>1857</v>
      </c>
      <c r="C2637" s="6" t="s">
        <v>10160</v>
      </c>
      <c r="D2637" s="7" t="s">
        <v>10006</v>
      </c>
      <c r="E2637" s="7" t="s">
        <v>10007</v>
      </c>
      <c r="F2637" s="7" t="s">
        <v>10008</v>
      </c>
      <c r="G2637" s="7" t="s">
        <v>9567</v>
      </c>
      <c r="H2637" s="7" t="s">
        <v>10162</v>
      </c>
      <c r="I2637" s="7">
        <v>100</v>
      </c>
      <c r="J2637" s="8">
        <v>481510</v>
      </c>
      <c r="K2637" s="9">
        <v>451118</v>
      </c>
      <c r="L2637" s="9">
        <f t="shared" si="56"/>
        <v>90223.6</v>
      </c>
      <c r="M2637" s="9">
        <f t="shared" si="57"/>
        <v>0</v>
      </c>
      <c r="N2637" s="9"/>
    </row>
    <row r="2638" spans="1:14" outlineLevel="2" x14ac:dyDescent="0.25">
      <c r="A2638" s="6" t="s">
        <v>10161</v>
      </c>
      <c r="B2638" s="6" t="s">
        <v>1858</v>
      </c>
      <c r="C2638" s="6" t="s">
        <v>10163</v>
      </c>
      <c r="D2638" s="7" t="s">
        <v>10006</v>
      </c>
      <c r="E2638" s="7" t="s">
        <v>10007</v>
      </c>
      <c r="F2638" s="7" t="s">
        <v>10008</v>
      </c>
      <c r="G2638" s="7" t="s">
        <v>9567</v>
      </c>
      <c r="H2638" s="7" t="s">
        <v>10162</v>
      </c>
      <c r="I2638" s="7">
        <v>170</v>
      </c>
      <c r="J2638" s="8">
        <v>281170</v>
      </c>
      <c r="K2638" s="9">
        <v>263423</v>
      </c>
      <c r="L2638" s="9">
        <f t="shared" si="56"/>
        <v>52684.600000000006</v>
      </c>
      <c r="M2638" s="9">
        <f t="shared" si="57"/>
        <v>0</v>
      </c>
      <c r="N2638" s="9"/>
    </row>
    <row r="2639" spans="1:14" outlineLevel="1" x14ac:dyDescent="0.25">
      <c r="A2639" s="19" t="s">
        <v>20018</v>
      </c>
      <c r="B2639" s="6"/>
      <c r="C2639" s="6"/>
      <c r="D2639" s="7"/>
      <c r="E2639" s="7"/>
      <c r="F2639" s="7"/>
      <c r="G2639" s="7"/>
      <c r="H2639" s="7"/>
      <c r="I2639" s="7">
        <f>SUBTOTAL(9,I2637:I2638)</f>
        <v>270</v>
      </c>
      <c r="J2639" s="8">
        <f>SUBTOTAL(9,J2637:J2638)</f>
        <v>762680</v>
      </c>
      <c r="K2639" s="9">
        <f>SUBTOTAL(9,K2637:K2638)</f>
        <v>714541</v>
      </c>
      <c r="L2639" s="9">
        <f>SUBTOTAL(9,L2637:L2638)</f>
        <v>142908.20000000001</v>
      </c>
      <c r="M2639" s="9">
        <f>SUBTOTAL(9,M2637:M2638)</f>
        <v>0</v>
      </c>
      <c r="N2639" s="9"/>
    </row>
    <row r="2640" spans="1:14" outlineLevel="2" x14ac:dyDescent="0.25">
      <c r="A2640" s="6" t="s">
        <v>10165</v>
      </c>
      <c r="B2640" s="6" t="s">
        <v>1859</v>
      </c>
      <c r="C2640" s="6" t="s">
        <v>10164</v>
      </c>
      <c r="D2640" s="7" t="s">
        <v>10006</v>
      </c>
      <c r="E2640" s="7" t="s">
        <v>10007</v>
      </c>
      <c r="F2640" s="7" t="s">
        <v>10008</v>
      </c>
      <c r="G2640" s="7" t="s">
        <v>9567</v>
      </c>
      <c r="H2640" s="7" t="s">
        <v>10166</v>
      </c>
      <c r="I2640" s="7">
        <v>156</v>
      </c>
      <c r="J2640" s="8">
        <v>276116</v>
      </c>
      <c r="K2640" s="9">
        <v>258688</v>
      </c>
      <c r="L2640" s="9">
        <f t="shared" si="56"/>
        <v>51737.600000000006</v>
      </c>
      <c r="M2640" s="9">
        <f t="shared" si="57"/>
        <v>0</v>
      </c>
      <c r="N2640" s="9"/>
    </row>
    <row r="2641" spans="1:14" outlineLevel="1" x14ac:dyDescent="0.25">
      <c r="A2641" s="19" t="s">
        <v>20019</v>
      </c>
      <c r="B2641" s="6"/>
      <c r="C2641" s="6"/>
      <c r="D2641" s="7"/>
      <c r="E2641" s="7"/>
      <c r="F2641" s="7"/>
      <c r="G2641" s="7"/>
      <c r="H2641" s="7"/>
      <c r="I2641" s="7">
        <f>SUBTOTAL(9,I2640:I2640)</f>
        <v>156</v>
      </c>
      <c r="J2641" s="8">
        <f>SUBTOTAL(9,J2640:J2640)</f>
        <v>276116</v>
      </c>
      <c r="K2641" s="9">
        <f>SUBTOTAL(9,K2640:K2640)</f>
        <v>258688</v>
      </c>
      <c r="L2641" s="9">
        <f>SUBTOTAL(9,L2640:L2640)</f>
        <v>51737.600000000006</v>
      </c>
      <c r="M2641" s="9">
        <f>SUBTOTAL(9,M2640:M2640)</f>
        <v>0</v>
      </c>
      <c r="N2641" s="9"/>
    </row>
    <row r="2642" spans="1:14" outlineLevel="2" x14ac:dyDescent="0.25">
      <c r="A2642" s="6" t="s">
        <v>10168</v>
      </c>
      <c r="B2642" s="6" t="s">
        <v>1860</v>
      </c>
      <c r="C2642" s="6" t="s">
        <v>10167</v>
      </c>
      <c r="D2642" s="7" t="s">
        <v>10006</v>
      </c>
      <c r="E2642" s="7" t="s">
        <v>10007</v>
      </c>
      <c r="F2642" s="7" t="s">
        <v>10008</v>
      </c>
      <c r="G2642" s="7" t="s">
        <v>9567</v>
      </c>
      <c r="H2642" s="7" t="s">
        <v>10169</v>
      </c>
      <c r="I2642" s="7">
        <v>50</v>
      </c>
      <c r="J2642" s="8">
        <v>109220</v>
      </c>
      <c r="K2642" s="9">
        <v>102326</v>
      </c>
      <c r="L2642" s="9">
        <f t="shared" si="56"/>
        <v>20465.2</v>
      </c>
      <c r="M2642" s="9">
        <f t="shared" si="57"/>
        <v>0</v>
      </c>
      <c r="N2642" s="9"/>
    </row>
    <row r="2643" spans="1:14" outlineLevel="1" x14ac:dyDescent="0.25">
      <c r="A2643" s="19" t="s">
        <v>20020</v>
      </c>
      <c r="B2643" s="6"/>
      <c r="C2643" s="6"/>
      <c r="D2643" s="7"/>
      <c r="E2643" s="7"/>
      <c r="F2643" s="7"/>
      <c r="G2643" s="7"/>
      <c r="H2643" s="7"/>
      <c r="I2643" s="7">
        <f>SUBTOTAL(9,I2642:I2642)</f>
        <v>50</v>
      </c>
      <c r="J2643" s="8">
        <f>SUBTOTAL(9,J2642:J2642)</f>
        <v>109220</v>
      </c>
      <c r="K2643" s="9">
        <f>SUBTOTAL(9,K2642:K2642)</f>
        <v>102326</v>
      </c>
      <c r="L2643" s="9">
        <f>SUBTOTAL(9,L2642:L2642)</f>
        <v>20465.2</v>
      </c>
      <c r="M2643" s="9">
        <f>SUBTOTAL(9,M2642:M2642)</f>
        <v>0</v>
      </c>
      <c r="N2643" s="9"/>
    </row>
    <row r="2644" spans="1:14" outlineLevel="2" x14ac:dyDescent="0.25">
      <c r="A2644" s="6" t="s">
        <v>10171</v>
      </c>
      <c r="B2644" s="6" t="s">
        <v>1861</v>
      </c>
      <c r="C2644" s="6" t="s">
        <v>10170</v>
      </c>
      <c r="D2644" s="7" t="s">
        <v>10006</v>
      </c>
      <c r="E2644" s="7" t="s">
        <v>10007</v>
      </c>
      <c r="F2644" s="7" t="s">
        <v>10008</v>
      </c>
      <c r="G2644" s="7" t="s">
        <v>9567</v>
      </c>
      <c r="H2644" s="7" t="s">
        <v>10172</v>
      </c>
      <c r="I2644" s="7">
        <v>157</v>
      </c>
      <c r="J2644" s="8">
        <v>311601</v>
      </c>
      <c r="K2644" s="9">
        <v>291933</v>
      </c>
      <c r="L2644" s="9">
        <f t="shared" si="56"/>
        <v>58386.600000000006</v>
      </c>
      <c r="M2644" s="9">
        <f t="shared" si="57"/>
        <v>0</v>
      </c>
      <c r="N2644" s="9"/>
    </row>
    <row r="2645" spans="1:14" outlineLevel="1" x14ac:dyDescent="0.25">
      <c r="A2645" s="19" t="s">
        <v>20021</v>
      </c>
      <c r="B2645" s="6"/>
      <c r="C2645" s="6"/>
      <c r="D2645" s="7"/>
      <c r="E2645" s="7"/>
      <c r="F2645" s="7"/>
      <c r="G2645" s="7"/>
      <c r="H2645" s="7"/>
      <c r="I2645" s="7">
        <f>SUBTOTAL(9,I2644:I2644)</f>
        <v>157</v>
      </c>
      <c r="J2645" s="8">
        <f>SUBTOTAL(9,J2644:J2644)</f>
        <v>311601</v>
      </c>
      <c r="K2645" s="9">
        <f>SUBTOTAL(9,K2644:K2644)</f>
        <v>291933</v>
      </c>
      <c r="L2645" s="9">
        <f>SUBTOTAL(9,L2644:L2644)</f>
        <v>58386.600000000006</v>
      </c>
      <c r="M2645" s="9">
        <f>SUBTOTAL(9,M2644:M2644)</f>
        <v>0</v>
      </c>
      <c r="N2645" s="9"/>
    </row>
    <row r="2646" spans="1:14" outlineLevel="2" x14ac:dyDescent="0.25">
      <c r="A2646" s="6" t="s">
        <v>10174</v>
      </c>
      <c r="B2646" s="6" t="s">
        <v>1862</v>
      </c>
      <c r="C2646" s="6" t="s">
        <v>10173</v>
      </c>
      <c r="D2646" s="7" t="s">
        <v>10006</v>
      </c>
      <c r="E2646" s="7" t="s">
        <v>10007</v>
      </c>
      <c r="F2646" s="7" t="s">
        <v>10008</v>
      </c>
      <c r="G2646" s="7" t="s">
        <v>9567</v>
      </c>
      <c r="H2646" s="7" t="s">
        <v>9923</v>
      </c>
      <c r="I2646" s="7">
        <v>74</v>
      </c>
      <c r="J2646" s="8">
        <v>110949</v>
      </c>
      <c r="K2646" s="9">
        <v>103946</v>
      </c>
      <c r="L2646" s="9">
        <f t="shared" si="56"/>
        <v>20789.2</v>
      </c>
      <c r="M2646" s="9">
        <f t="shared" si="57"/>
        <v>0</v>
      </c>
      <c r="N2646" s="9"/>
    </row>
    <row r="2647" spans="1:14" outlineLevel="1" x14ac:dyDescent="0.25">
      <c r="A2647" s="19" t="s">
        <v>20022</v>
      </c>
      <c r="B2647" s="6"/>
      <c r="C2647" s="6"/>
      <c r="D2647" s="7"/>
      <c r="E2647" s="7"/>
      <c r="F2647" s="7"/>
      <c r="G2647" s="7"/>
      <c r="H2647" s="7"/>
      <c r="I2647" s="7">
        <f>SUBTOTAL(9,I2646:I2646)</f>
        <v>74</v>
      </c>
      <c r="J2647" s="8">
        <f>SUBTOTAL(9,J2646:J2646)</f>
        <v>110949</v>
      </c>
      <c r="K2647" s="9">
        <f>SUBTOTAL(9,K2646:K2646)</f>
        <v>103946</v>
      </c>
      <c r="L2647" s="9">
        <f>SUBTOTAL(9,L2646:L2646)</f>
        <v>20789.2</v>
      </c>
      <c r="M2647" s="9">
        <f>SUBTOTAL(9,M2646:M2646)</f>
        <v>0</v>
      </c>
      <c r="N2647" s="9"/>
    </row>
    <row r="2648" spans="1:14" outlineLevel="2" x14ac:dyDescent="0.25">
      <c r="A2648" s="6" t="s">
        <v>10176</v>
      </c>
      <c r="B2648" s="6" t="s">
        <v>1863</v>
      </c>
      <c r="C2648" s="6" t="s">
        <v>10175</v>
      </c>
      <c r="D2648" s="7" t="s">
        <v>10006</v>
      </c>
      <c r="E2648" s="7" t="s">
        <v>10007</v>
      </c>
      <c r="F2648" s="7" t="s">
        <v>10008</v>
      </c>
      <c r="G2648" s="7" t="s">
        <v>9567</v>
      </c>
      <c r="H2648" s="7" t="s">
        <v>10177</v>
      </c>
      <c r="I2648" s="7">
        <v>40</v>
      </c>
      <c r="J2648" s="8">
        <v>48161</v>
      </c>
      <c r="K2648" s="9">
        <v>45121</v>
      </c>
      <c r="L2648" s="9">
        <f t="shared" si="56"/>
        <v>9024.2000000000007</v>
      </c>
      <c r="M2648" s="9">
        <f t="shared" si="57"/>
        <v>0</v>
      </c>
      <c r="N2648" s="9"/>
    </row>
    <row r="2649" spans="1:14" outlineLevel="1" x14ac:dyDescent="0.25">
      <c r="A2649" s="19" t="s">
        <v>20023</v>
      </c>
      <c r="B2649" s="6"/>
      <c r="C2649" s="6"/>
      <c r="D2649" s="7"/>
      <c r="E2649" s="7"/>
      <c r="F2649" s="7"/>
      <c r="G2649" s="7"/>
      <c r="H2649" s="7"/>
      <c r="I2649" s="7">
        <f>SUBTOTAL(9,I2648:I2648)</f>
        <v>40</v>
      </c>
      <c r="J2649" s="8">
        <f>SUBTOTAL(9,J2648:J2648)</f>
        <v>48161</v>
      </c>
      <c r="K2649" s="9">
        <f>SUBTOTAL(9,K2648:K2648)</f>
        <v>45121</v>
      </c>
      <c r="L2649" s="9">
        <f>SUBTOTAL(9,L2648:L2648)</f>
        <v>9024.2000000000007</v>
      </c>
      <c r="M2649" s="9">
        <f>SUBTOTAL(9,M2648:M2648)</f>
        <v>0</v>
      </c>
      <c r="N2649" s="9"/>
    </row>
    <row r="2650" spans="1:14" outlineLevel="2" x14ac:dyDescent="0.25">
      <c r="A2650" s="6" t="s">
        <v>10179</v>
      </c>
      <c r="B2650" s="6" t="s">
        <v>1864</v>
      </c>
      <c r="C2650" s="6" t="s">
        <v>10178</v>
      </c>
      <c r="D2650" s="7" t="s">
        <v>10006</v>
      </c>
      <c r="E2650" s="7" t="s">
        <v>10007</v>
      </c>
      <c r="F2650" s="7" t="s">
        <v>10008</v>
      </c>
      <c r="G2650" s="7" t="s">
        <v>9567</v>
      </c>
      <c r="H2650" s="7" t="s">
        <v>10180</v>
      </c>
      <c r="I2650" s="7">
        <v>50</v>
      </c>
      <c r="J2650" s="8">
        <v>135190</v>
      </c>
      <c r="K2650" s="9">
        <v>126657</v>
      </c>
      <c r="L2650" s="9">
        <f t="shared" si="56"/>
        <v>25331.4</v>
      </c>
      <c r="M2650" s="9">
        <f t="shared" si="57"/>
        <v>0</v>
      </c>
      <c r="N2650" s="9"/>
    </row>
    <row r="2651" spans="1:14" outlineLevel="1" x14ac:dyDescent="0.25">
      <c r="A2651" s="19" t="s">
        <v>20024</v>
      </c>
      <c r="B2651" s="6"/>
      <c r="C2651" s="6"/>
      <c r="D2651" s="7"/>
      <c r="E2651" s="7"/>
      <c r="F2651" s="7"/>
      <c r="G2651" s="7"/>
      <c r="H2651" s="7"/>
      <c r="I2651" s="7">
        <f>SUBTOTAL(9,I2650:I2650)</f>
        <v>50</v>
      </c>
      <c r="J2651" s="8">
        <f>SUBTOTAL(9,J2650:J2650)</f>
        <v>135190</v>
      </c>
      <c r="K2651" s="9">
        <f>SUBTOTAL(9,K2650:K2650)</f>
        <v>126657</v>
      </c>
      <c r="L2651" s="9">
        <f>SUBTOTAL(9,L2650:L2650)</f>
        <v>25331.4</v>
      </c>
      <c r="M2651" s="9">
        <f>SUBTOTAL(9,M2650:M2650)</f>
        <v>0</v>
      </c>
      <c r="N2651" s="9"/>
    </row>
    <row r="2652" spans="1:14" outlineLevel="2" x14ac:dyDescent="0.25">
      <c r="A2652" s="6" t="s">
        <v>10182</v>
      </c>
      <c r="B2652" s="6" t="s">
        <v>1865</v>
      </c>
      <c r="C2652" s="6" t="s">
        <v>10181</v>
      </c>
      <c r="D2652" s="7" t="s">
        <v>10006</v>
      </c>
      <c r="E2652" s="7" t="s">
        <v>10007</v>
      </c>
      <c r="F2652" s="7" t="s">
        <v>10008</v>
      </c>
      <c r="G2652" s="7" t="s">
        <v>9567</v>
      </c>
      <c r="H2652" s="7" t="s">
        <v>10183</v>
      </c>
      <c r="I2652" s="7">
        <v>50</v>
      </c>
      <c r="J2652" s="8">
        <v>45006</v>
      </c>
      <c r="K2652" s="9">
        <v>42165</v>
      </c>
      <c r="L2652" s="9">
        <f t="shared" si="56"/>
        <v>8433</v>
      </c>
      <c r="M2652" s="9">
        <f t="shared" si="57"/>
        <v>0</v>
      </c>
      <c r="N2652" s="9"/>
    </row>
    <row r="2653" spans="1:14" outlineLevel="1" x14ac:dyDescent="0.25">
      <c r="A2653" s="19" t="s">
        <v>20025</v>
      </c>
      <c r="B2653" s="6"/>
      <c r="C2653" s="6"/>
      <c r="D2653" s="7"/>
      <c r="E2653" s="7"/>
      <c r="F2653" s="7"/>
      <c r="G2653" s="7"/>
      <c r="H2653" s="7"/>
      <c r="I2653" s="7">
        <f>SUBTOTAL(9,I2652:I2652)</f>
        <v>50</v>
      </c>
      <c r="J2653" s="8">
        <f>SUBTOTAL(9,J2652:J2652)</f>
        <v>45006</v>
      </c>
      <c r="K2653" s="9">
        <f>SUBTOTAL(9,K2652:K2652)</f>
        <v>42165</v>
      </c>
      <c r="L2653" s="9">
        <f>SUBTOTAL(9,L2652:L2652)</f>
        <v>8433</v>
      </c>
      <c r="M2653" s="9">
        <f>SUBTOTAL(9,M2652:M2652)</f>
        <v>0</v>
      </c>
      <c r="N2653" s="9"/>
    </row>
    <row r="2654" spans="1:14" outlineLevel="2" x14ac:dyDescent="0.25">
      <c r="A2654" s="6" t="s">
        <v>10185</v>
      </c>
      <c r="B2654" s="6" t="s">
        <v>1866</v>
      </c>
      <c r="C2654" s="6" t="s">
        <v>10184</v>
      </c>
      <c r="D2654" s="7" t="s">
        <v>10006</v>
      </c>
      <c r="E2654" s="7" t="s">
        <v>10007</v>
      </c>
      <c r="F2654" s="7" t="s">
        <v>10008</v>
      </c>
      <c r="G2654" s="7" t="s">
        <v>9567</v>
      </c>
      <c r="H2654" s="7" t="s">
        <v>10186</v>
      </c>
      <c r="I2654" s="7">
        <v>104</v>
      </c>
      <c r="J2654" s="8">
        <v>130539</v>
      </c>
      <c r="K2654" s="9">
        <v>122300</v>
      </c>
      <c r="L2654" s="9">
        <f t="shared" si="56"/>
        <v>24460</v>
      </c>
      <c r="M2654" s="9">
        <f t="shared" si="57"/>
        <v>0</v>
      </c>
      <c r="N2654" s="9"/>
    </row>
    <row r="2655" spans="1:14" outlineLevel="1" x14ac:dyDescent="0.25">
      <c r="A2655" s="19" t="s">
        <v>20026</v>
      </c>
      <c r="B2655" s="6"/>
      <c r="C2655" s="6"/>
      <c r="D2655" s="7"/>
      <c r="E2655" s="7"/>
      <c r="F2655" s="7"/>
      <c r="G2655" s="7"/>
      <c r="H2655" s="7"/>
      <c r="I2655" s="7">
        <f>SUBTOTAL(9,I2654:I2654)</f>
        <v>104</v>
      </c>
      <c r="J2655" s="8">
        <f>SUBTOTAL(9,J2654:J2654)</f>
        <v>130539</v>
      </c>
      <c r="K2655" s="9">
        <f>SUBTOTAL(9,K2654:K2654)</f>
        <v>122300</v>
      </c>
      <c r="L2655" s="9">
        <f>SUBTOTAL(9,L2654:L2654)</f>
        <v>24460</v>
      </c>
      <c r="M2655" s="9">
        <f>SUBTOTAL(9,M2654:M2654)</f>
        <v>0</v>
      </c>
      <c r="N2655" s="9"/>
    </row>
    <row r="2656" spans="1:14" outlineLevel="2" x14ac:dyDescent="0.25">
      <c r="A2656" s="6" t="s">
        <v>10188</v>
      </c>
      <c r="B2656" s="6" t="s">
        <v>1867</v>
      </c>
      <c r="C2656" s="6" t="s">
        <v>10187</v>
      </c>
      <c r="D2656" s="7" t="s">
        <v>10189</v>
      </c>
      <c r="E2656" s="7" t="s">
        <v>10190</v>
      </c>
      <c r="F2656" s="7" t="s">
        <v>10191</v>
      </c>
      <c r="G2656" s="7" t="s">
        <v>9384</v>
      </c>
      <c r="H2656" s="7" t="s">
        <v>10192</v>
      </c>
      <c r="I2656" s="7">
        <v>265</v>
      </c>
      <c r="J2656" s="8">
        <v>1410971</v>
      </c>
      <c r="K2656" s="9">
        <v>1321912</v>
      </c>
      <c r="L2656" s="9">
        <f t="shared" si="56"/>
        <v>0</v>
      </c>
      <c r="M2656" s="9">
        <f t="shared" si="57"/>
        <v>264382.40000000002</v>
      </c>
      <c r="N2656" s="9"/>
    </row>
    <row r="2657" spans="1:14" outlineLevel="2" x14ac:dyDescent="0.25">
      <c r="A2657" s="6" t="s">
        <v>10188</v>
      </c>
      <c r="B2657" s="6" t="s">
        <v>1868</v>
      </c>
      <c r="C2657" s="6" t="s">
        <v>10193</v>
      </c>
      <c r="D2657" s="7" t="s">
        <v>10189</v>
      </c>
      <c r="E2657" s="7" t="s">
        <v>10190</v>
      </c>
      <c r="F2657" s="7" t="s">
        <v>10191</v>
      </c>
      <c r="G2657" s="7" t="s">
        <v>9384</v>
      </c>
      <c r="H2657" s="7" t="s">
        <v>10192</v>
      </c>
      <c r="I2657" s="7">
        <v>230</v>
      </c>
      <c r="J2657" s="8">
        <v>1197700</v>
      </c>
      <c r="K2657" s="9">
        <v>1122103</v>
      </c>
      <c r="L2657" s="9">
        <f t="shared" si="56"/>
        <v>224420.6</v>
      </c>
      <c r="M2657" s="9">
        <f t="shared" si="57"/>
        <v>0</v>
      </c>
      <c r="N2657" s="9"/>
    </row>
    <row r="2658" spans="1:14" outlineLevel="2" x14ac:dyDescent="0.25">
      <c r="A2658" s="6" t="s">
        <v>10188</v>
      </c>
      <c r="B2658" s="6" t="s">
        <v>1869</v>
      </c>
      <c r="C2658" s="6" t="s">
        <v>10194</v>
      </c>
      <c r="D2658" s="7" t="s">
        <v>10189</v>
      </c>
      <c r="E2658" s="7" t="s">
        <v>10190</v>
      </c>
      <c r="F2658" s="7" t="s">
        <v>10191</v>
      </c>
      <c r="G2658" s="7" t="s">
        <v>9384</v>
      </c>
      <c r="H2658" s="7" t="s">
        <v>10192</v>
      </c>
      <c r="I2658" s="7">
        <v>225</v>
      </c>
      <c r="J2658" s="8">
        <v>1046726</v>
      </c>
      <c r="K2658" s="9">
        <v>980658</v>
      </c>
      <c r="L2658" s="9">
        <f t="shared" si="56"/>
        <v>196131.6</v>
      </c>
      <c r="M2658" s="9">
        <f t="shared" si="57"/>
        <v>0</v>
      </c>
      <c r="N2658" s="9"/>
    </row>
    <row r="2659" spans="1:14" outlineLevel="2" x14ac:dyDescent="0.25">
      <c r="A2659" s="6" t="s">
        <v>10188</v>
      </c>
      <c r="B2659" s="6" t="s">
        <v>1870</v>
      </c>
      <c r="C2659" s="6" t="s">
        <v>10195</v>
      </c>
      <c r="D2659" s="7" t="s">
        <v>10189</v>
      </c>
      <c r="E2659" s="7" t="s">
        <v>10190</v>
      </c>
      <c r="F2659" s="7" t="s">
        <v>10191</v>
      </c>
      <c r="G2659" s="7" t="s">
        <v>9384</v>
      </c>
      <c r="H2659" s="7" t="s">
        <v>10192</v>
      </c>
      <c r="I2659" s="7">
        <v>174</v>
      </c>
      <c r="J2659" s="8">
        <v>829987</v>
      </c>
      <c r="K2659" s="9">
        <v>777599</v>
      </c>
      <c r="L2659" s="9">
        <f t="shared" si="56"/>
        <v>155519.80000000002</v>
      </c>
      <c r="M2659" s="9">
        <f t="shared" si="57"/>
        <v>0</v>
      </c>
      <c r="N2659" s="9"/>
    </row>
    <row r="2660" spans="1:14" outlineLevel="2" x14ac:dyDescent="0.25">
      <c r="A2660" s="6" t="s">
        <v>10188</v>
      </c>
      <c r="B2660" s="6" t="s">
        <v>1871</v>
      </c>
      <c r="C2660" s="6" t="s">
        <v>10196</v>
      </c>
      <c r="D2660" s="7" t="s">
        <v>10189</v>
      </c>
      <c r="E2660" s="7" t="s">
        <v>10190</v>
      </c>
      <c r="F2660" s="7" t="s">
        <v>10191</v>
      </c>
      <c r="G2660" s="7" t="s">
        <v>9384</v>
      </c>
      <c r="H2660" s="7" t="s">
        <v>10192</v>
      </c>
      <c r="I2660" s="7">
        <v>302</v>
      </c>
      <c r="J2660" s="8">
        <v>1240923</v>
      </c>
      <c r="K2660" s="9">
        <v>1162597</v>
      </c>
      <c r="L2660" s="9">
        <f t="shared" ref="L2660:L2773" si="58">IF(I2660&gt;250,(0),(K2660*0.2))</f>
        <v>0</v>
      </c>
      <c r="M2660" s="9">
        <f t="shared" ref="M2660:M2773" si="59">IF(I2660&lt;250,(0),(K2660*0.2))</f>
        <v>232519.40000000002</v>
      </c>
      <c r="N2660" s="9"/>
    </row>
    <row r="2661" spans="1:14" outlineLevel="2" x14ac:dyDescent="0.25">
      <c r="A2661" s="6" t="s">
        <v>10188</v>
      </c>
      <c r="B2661" s="6" t="s">
        <v>1872</v>
      </c>
      <c r="C2661" s="6" t="s">
        <v>10197</v>
      </c>
      <c r="D2661" s="7" t="s">
        <v>10189</v>
      </c>
      <c r="E2661" s="7" t="s">
        <v>10190</v>
      </c>
      <c r="F2661" s="7" t="s">
        <v>10191</v>
      </c>
      <c r="G2661" s="7" t="s">
        <v>9384</v>
      </c>
      <c r="H2661" s="7" t="s">
        <v>10192</v>
      </c>
      <c r="I2661" s="7">
        <v>484</v>
      </c>
      <c r="J2661" s="8">
        <v>1469426</v>
      </c>
      <c r="K2661" s="9">
        <v>1376678</v>
      </c>
      <c r="L2661" s="9">
        <f t="shared" si="58"/>
        <v>0</v>
      </c>
      <c r="M2661" s="9">
        <f t="shared" si="59"/>
        <v>275335.60000000003</v>
      </c>
      <c r="N2661" s="9"/>
    </row>
    <row r="2662" spans="1:14" outlineLevel="2" x14ac:dyDescent="0.25">
      <c r="A2662" s="6" t="s">
        <v>10188</v>
      </c>
      <c r="B2662" s="6" t="s">
        <v>1873</v>
      </c>
      <c r="C2662" s="6" t="s">
        <v>10198</v>
      </c>
      <c r="D2662" s="7" t="s">
        <v>10189</v>
      </c>
      <c r="E2662" s="7" t="s">
        <v>10190</v>
      </c>
      <c r="F2662" s="7" t="s">
        <v>10191</v>
      </c>
      <c r="G2662" s="7" t="s">
        <v>9384</v>
      </c>
      <c r="H2662" s="7" t="s">
        <v>10192</v>
      </c>
      <c r="I2662" s="7">
        <v>378</v>
      </c>
      <c r="J2662" s="8">
        <v>874686</v>
      </c>
      <c r="K2662" s="9">
        <v>819477</v>
      </c>
      <c r="L2662" s="9">
        <f t="shared" si="58"/>
        <v>0</v>
      </c>
      <c r="M2662" s="9">
        <f t="shared" si="59"/>
        <v>163895.40000000002</v>
      </c>
      <c r="N2662" s="9"/>
    </row>
    <row r="2663" spans="1:14" outlineLevel="1" x14ac:dyDescent="0.25">
      <c r="A2663" s="19" t="s">
        <v>20027</v>
      </c>
      <c r="B2663" s="6"/>
      <c r="C2663" s="6"/>
      <c r="D2663" s="7"/>
      <c r="E2663" s="7"/>
      <c r="F2663" s="7"/>
      <c r="G2663" s="7"/>
      <c r="H2663" s="7"/>
      <c r="I2663" s="7">
        <f>SUBTOTAL(9,I2656:I2662)</f>
        <v>2058</v>
      </c>
      <c r="J2663" s="8">
        <f>SUBTOTAL(9,J2656:J2662)</f>
        <v>8070419</v>
      </c>
      <c r="K2663" s="9">
        <f>SUBTOTAL(9,K2656:K2662)</f>
        <v>7561024</v>
      </c>
      <c r="L2663" s="9">
        <f>SUBTOTAL(9,L2656:L2662)</f>
        <v>576072</v>
      </c>
      <c r="M2663" s="9">
        <f>SUBTOTAL(9,M2656:M2662)</f>
        <v>936132.80000000016</v>
      </c>
      <c r="N2663" s="9"/>
    </row>
    <row r="2664" spans="1:14" outlineLevel="2" x14ac:dyDescent="0.25">
      <c r="A2664" s="6" t="s">
        <v>10200</v>
      </c>
      <c r="B2664" s="6" t="s">
        <v>1874</v>
      </c>
      <c r="C2664" s="6" t="s">
        <v>10199</v>
      </c>
      <c r="D2664" s="7" t="s">
        <v>10189</v>
      </c>
      <c r="E2664" s="7" t="s">
        <v>10190</v>
      </c>
      <c r="F2664" s="7" t="s">
        <v>10191</v>
      </c>
      <c r="G2664" s="7" t="s">
        <v>9384</v>
      </c>
      <c r="H2664" s="7" t="s">
        <v>10201</v>
      </c>
      <c r="I2664" s="7">
        <v>237</v>
      </c>
      <c r="J2664" s="8">
        <v>999714</v>
      </c>
      <c r="K2664" s="9">
        <v>936613</v>
      </c>
      <c r="L2664" s="9">
        <f t="shared" si="58"/>
        <v>187322.6</v>
      </c>
      <c r="M2664" s="9">
        <f t="shared" si="59"/>
        <v>0</v>
      </c>
      <c r="N2664" s="9"/>
    </row>
    <row r="2665" spans="1:14" outlineLevel="2" x14ac:dyDescent="0.25">
      <c r="A2665" s="6" t="s">
        <v>10200</v>
      </c>
      <c r="B2665" s="6" t="s">
        <v>1875</v>
      </c>
      <c r="C2665" s="6" t="s">
        <v>10202</v>
      </c>
      <c r="D2665" s="7" t="s">
        <v>10189</v>
      </c>
      <c r="E2665" s="7" t="s">
        <v>10190</v>
      </c>
      <c r="F2665" s="7" t="s">
        <v>10191</v>
      </c>
      <c r="G2665" s="7" t="s">
        <v>9384</v>
      </c>
      <c r="H2665" s="7" t="s">
        <v>10201</v>
      </c>
      <c r="I2665" s="7">
        <v>134</v>
      </c>
      <c r="J2665" s="8">
        <v>439627</v>
      </c>
      <c r="K2665" s="9">
        <v>411878</v>
      </c>
      <c r="L2665" s="9">
        <f t="shared" si="58"/>
        <v>82375.600000000006</v>
      </c>
      <c r="M2665" s="9">
        <f t="shared" si="59"/>
        <v>0</v>
      </c>
      <c r="N2665" s="9"/>
    </row>
    <row r="2666" spans="1:14" outlineLevel="2" x14ac:dyDescent="0.25">
      <c r="A2666" s="6" t="s">
        <v>10200</v>
      </c>
      <c r="B2666" s="6" t="s">
        <v>1876</v>
      </c>
      <c r="C2666" s="6" t="s">
        <v>10203</v>
      </c>
      <c r="D2666" s="7" t="s">
        <v>10189</v>
      </c>
      <c r="E2666" s="7" t="s">
        <v>10190</v>
      </c>
      <c r="F2666" s="7" t="s">
        <v>10191</v>
      </c>
      <c r="G2666" s="7" t="s">
        <v>9384</v>
      </c>
      <c r="H2666" s="7" t="s">
        <v>10201</v>
      </c>
      <c r="I2666" s="7">
        <v>114</v>
      </c>
      <c r="J2666" s="8">
        <v>588109</v>
      </c>
      <c r="K2666" s="9">
        <v>550988</v>
      </c>
      <c r="L2666" s="9">
        <f t="shared" si="58"/>
        <v>110197.6</v>
      </c>
      <c r="M2666" s="9">
        <f t="shared" si="59"/>
        <v>0</v>
      </c>
      <c r="N2666" s="9"/>
    </row>
    <row r="2667" spans="1:14" outlineLevel="2" x14ac:dyDescent="0.25">
      <c r="A2667" s="6" t="s">
        <v>10200</v>
      </c>
      <c r="B2667" s="6" t="s">
        <v>1877</v>
      </c>
      <c r="C2667" s="6" t="s">
        <v>10204</v>
      </c>
      <c r="D2667" s="7" t="s">
        <v>10189</v>
      </c>
      <c r="E2667" s="7" t="s">
        <v>10190</v>
      </c>
      <c r="F2667" s="7" t="s">
        <v>10191</v>
      </c>
      <c r="G2667" s="7" t="s">
        <v>9384</v>
      </c>
      <c r="H2667" s="7" t="s">
        <v>10201</v>
      </c>
      <c r="I2667" s="7">
        <v>75</v>
      </c>
      <c r="J2667" s="8">
        <v>154655</v>
      </c>
      <c r="K2667" s="9">
        <v>144893</v>
      </c>
      <c r="L2667" s="9">
        <f t="shared" si="58"/>
        <v>28978.600000000002</v>
      </c>
      <c r="M2667" s="9">
        <f t="shared" si="59"/>
        <v>0</v>
      </c>
      <c r="N2667" s="9"/>
    </row>
    <row r="2668" spans="1:14" outlineLevel="2" x14ac:dyDescent="0.25">
      <c r="A2668" s="6" t="s">
        <v>10200</v>
      </c>
      <c r="B2668" s="6" t="s">
        <v>1878</v>
      </c>
      <c r="C2668" s="6" t="s">
        <v>10205</v>
      </c>
      <c r="D2668" s="7" t="s">
        <v>10189</v>
      </c>
      <c r="E2668" s="7" t="s">
        <v>10190</v>
      </c>
      <c r="F2668" s="7" t="s">
        <v>10191</v>
      </c>
      <c r="G2668" s="7" t="s">
        <v>9384</v>
      </c>
      <c r="H2668" s="7" t="s">
        <v>10201</v>
      </c>
      <c r="I2668" s="7">
        <v>102</v>
      </c>
      <c r="J2668" s="8">
        <v>325009</v>
      </c>
      <c r="K2668" s="9">
        <v>304495</v>
      </c>
      <c r="L2668" s="9">
        <f t="shared" si="58"/>
        <v>60899</v>
      </c>
      <c r="M2668" s="9">
        <f t="shared" si="59"/>
        <v>0</v>
      </c>
      <c r="N2668" s="9"/>
    </row>
    <row r="2669" spans="1:14" outlineLevel="2" x14ac:dyDescent="0.25">
      <c r="A2669" s="6" t="s">
        <v>10200</v>
      </c>
      <c r="B2669" s="6" t="s">
        <v>1879</v>
      </c>
      <c r="C2669" s="6" t="s">
        <v>10206</v>
      </c>
      <c r="D2669" s="7" t="s">
        <v>10189</v>
      </c>
      <c r="E2669" s="7" t="s">
        <v>10190</v>
      </c>
      <c r="F2669" s="7" t="s">
        <v>10191</v>
      </c>
      <c r="G2669" s="7" t="s">
        <v>9384</v>
      </c>
      <c r="H2669" s="7" t="s">
        <v>10201</v>
      </c>
      <c r="I2669" s="7">
        <v>16</v>
      </c>
      <c r="J2669" s="8">
        <v>34137</v>
      </c>
      <c r="K2669" s="9">
        <v>31982</v>
      </c>
      <c r="L2669" s="9">
        <f t="shared" si="58"/>
        <v>6396.4000000000005</v>
      </c>
      <c r="M2669" s="9">
        <f t="shared" si="59"/>
        <v>0</v>
      </c>
      <c r="N2669" s="9"/>
    </row>
    <row r="2670" spans="1:14" outlineLevel="2" x14ac:dyDescent="0.25">
      <c r="A2670" s="6" t="s">
        <v>10200</v>
      </c>
      <c r="B2670" s="6" t="s">
        <v>1880</v>
      </c>
      <c r="C2670" s="6" t="s">
        <v>10207</v>
      </c>
      <c r="D2670" s="7" t="s">
        <v>10189</v>
      </c>
      <c r="E2670" s="7" t="s">
        <v>10190</v>
      </c>
      <c r="F2670" s="7" t="s">
        <v>10191</v>
      </c>
      <c r="G2670" s="7" t="s">
        <v>9384</v>
      </c>
      <c r="H2670" s="7" t="s">
        <v>10201</v>
      </c>
      <c r="I2670" s="7">
        <v>66</v>
      </c>
      <c r="J2670" s="8">
        <v>180411</v>
      </c>
      <c r="K2670" s="9">
        <v>169024</v>
      </c>
      <c r="L2670" s="9">
        <f t="shared" si="58"/>
        <v>33804.800000000003</v>
      </c>
      <c r="M2670" s="9">
        <f t="shared" si="59"/>
        <v>0</v>
      </c>
      <c r="N2670" s="9"/>
    </row>
    <row r="2671" spans="1:14" outlineLevel="1" x14ac:dyDescent="0.25">
      <c r="A2671" s="19" t="s">
        <v>20028</v>
      </c>
      <c r="B2671" s="6"/>
      <c r="C2671" s="6"/>
      <c r="D2671" s="7"/>
      <c r="E2671" s="7"/>
      <c r="F2671" s="7"/>
      <c r="G2671" s="7"/>
      <c r="H2671" s="7"/>
      <c r="I2671" s="7">
        <f>SUBTOTAL(9,I2664:I2670)</f>
        <v>744</v>
      </c>
      <c r="J2671" s="8">
        <f>SUBTOTAL(9,J2664:J2670)</f>
        <v>2721662</v>
      </c>
      <c r="K2671" s="9">
        <f>SUBTOTAL(9,K2664:K2670)</f>
        <v>2549873</v>
      </c>
      <c r="L2671" s="9">
        <f>SUBTOTAL(9,L2664:L2670)</f>
        <v>509974.60000000003</v>
      </c>
      <c r="M2671" s="9">
        <f>SUBTOTAL(9,M2664:M2670)</f>
        <v>0</v>
      </c>
      <c r="N2671" s="9"/>
    </row>
    <row r="2672" spans="1:14" outlineLevel="2" x14ac:dyDescent="0.25">
      <c r="A2672" s="6" t="s">
        <v>10209</v>
      </c>
      <c r="B2672" s="6" t="s">
        <v>1881</v>
      </c>
      <c r="C2672" s="6" t="s">
        <v>10208</v>
      </c>
      <c r="D2672" s="7" t="s">
        <v>10189</v>
      </c>
      <c r="E2672" s="7" t="s">
        <v>10190</v>
      </c>
      <c r="F2672" s="7" t="s">
        <v>10191</v>
      </c>
      <c r="G2672" s="7" t="s">
        <v>9384</v>
      </c>
      <c r="H2672" s="7" t="s">
        <v>10210</v>
      </c>
      <c r="I2672" s="7">
        <v>20</v>
      </c>
      <c r="J2672" s="8">
        <v>36880</v>
      </c>
      <c r="K2672" s="9">
        <v>34552</v>
      </c>
      <c r="L2672" s="9">
        <f t="shared" si="58"/>
        <v>6910.4000000000005</v>
      </c>
      <c r="M2672" s="9">
        <f t="shared" si="59"/>
        <v>0</v>
      </c>
      <c r="N2672" s="9"/>
    </row>
    <row r="2673" spans="1:14" outlineLevel="1" x14ac:dyDescent="0.25">
      <c r="A2673" s="19" t="s">
        <v>20029</v>
      </c>
      <c r="B2673" s="6"/>
      <c r="C2673" s="6"/>
      <c r="D2673" s="7"/>
      <c r="E2673" s="7"/>
      <c r="F2673" s="7"/>
      <c r="G2673" s="7"/>
      <c r="H2673" s="7"/>
      <c r="I2673" s="7">
        <f>SUBTOTAL(9,I2672:I2672)</f>
        <v>20</v>
      </c>
      <c r="J2673" s="8">
        <f>SUBTOTAL(9,J2672:J2672)</f>
        <v>36880</v>
      </c>
      <c r="K2673" s="9">
        <f>SUBTOTAL(9,K2672:K2672)</f>
        <v>34552</v>
      </c>
      <c r="L2673" s="9">
        <f>SUBTOTAL(9,L2672:L2672)</f>
        <v>6910.4000000000005</v>
      </c>
      <c r="M2673" s="9">
        <f>SUBTOTAL(9,M2672:M2672)</f>
        <v>0</v>
      </c>
      <c r="N2673" s="9"/>
    </row>
    <row r="2674" spans="1:14" outlineLevel="2" x14ac:dyDescent="0.25">
      <c r="A2674" s="6" t="s">
        <v>10212</v>
      </c>
      <c r="B2674" s="6" t="s">
        <v>1882</v>
      </c>
      <c r="C2674" s="6" t="s">
        <v>10211</v>
      </c>
      <c r="D2674" s="7" t="s">
        <v>10189</v>
      </c>
      <c r="E2674" s="7" t="s">
        <v>10190</v>
      </c>
      <c r="F2674" s="7" t="s">
        <v>10191</v>
      </c>
      <c r="G2674" s="7" t="s">
        <v>9384</v>
      </c>
      <c r="H2674" s="7" t="s">
        <v>10213</v>
      </c>
      <c r="I2674" s="7">
        <v>176</v>
      </c>
      <c r="J2674" s="8">
        <v>468648</v>
      </c>
      <c r="K2674" s="9">
        <v>439067</v>
      </c>
      <c r="L2674" s="9">
        <f t="shared" si="58"/>
        <v>87813.400000000009</v>
      </c>
      <c r="M2674" s="9">
        <f t="shared" si="59"/>
        <v>0</v>
      </c>
      <c r="N2674" s="9"/>
    </row>
    <row r="2675" spans="1:14" outlineLevel="2" x14ac:dyDescent="0.25">
      <c r="A2675" s="6" t="s">
        <v>10212</v>
      </c>
      <c r="B2675" s="6" t="s">
        <v>1883</v>
      </c>
      <c r="C2675" s="6" t="s">
        <v>10214</v>
      </c>
      <c r="D2675" s="7" t="s">
        <v>10189</v>
      </c>
      <c r="E2675" s="7" t="s">
        <v>10190</v>
      </c>
      <c r="F2675" s="7" t="s">
        <v>10191</v>
      </c>
      <c r="G2675" s="7" t="s">
        <v>9384</v>
      </c>
      <c r="H2675" s="7" t="s">
        <v>10213</v>
      </c>
      <c r="I2675" s="7">
        <v>50</v>
      </c>
      <c r="J2675" s="8">
        <v>124231</v>
      </c>
      <c r="K2675" s="9">
        <v>116390</v>
      </c>
      <c r="L2675" s="9">
        <f t="shared" si="58"/>
        <v>23278</v>
      </c>
      <c r="M2675" s="9">
        <f t="shared" si="59"/>
        <v>0</v>
      </c>
      <c r="N2675" s="9"/>
    </row>
    <row r="2676" spans="1:14" outlineLevel="2" x14ac:dyDescent="0.25">
      <c r="A2676" s="6" t="s">
        <v>10212</v>
      </c>
      <c r="B2676" s="6" t="s">
        <v>1884</v>
      </c>
      <c r="C2676" s="6" t="s">
        <v>10215</v>
      </c>
      <c r="D2676" s="7" t="s">
        <v>10189</v>
      </c>
      <c r="E2676" s="7" t="s">
        <v>10190</v>
      </c>
      <c r="F2676" s="7" t="s">
        <v>10191</v>
      </c>
      <c r="G2676" s="7" t="s">
        <v>9384</v>
      </c>
      <c r="H2676" s="7" t="s">
        <v>10213</v>
      </c>
      <c r="I2676" s="7">
        <v>193</v>
      </c>
      <c r="J2676" s="8">
        <v>898945</v>
      </c>
      <c r="K2676" s="9">
        <v>842205</v>
      </c>
      <c r="L2676" s="9">
        <f t="shared" si="58"/>
        <v>168441</v>
      </c>
      <c r="M2676" s="9">
        <f t="shared" si="59"/>
        <v>0</v>
      </c>
      <c r="N2676" s="9"/>
    </row>
    <row r="2677" spans="1:14" outlineLevel="2" x14ac:dyDescent="0.25">
      <c r="A2677" s="6" t="s">
        <v>10212</v>
      </c>
      <c r="B2677" s="6" t="s">
        <v>1885</v>
      </c>
      <c r="C2677" s="6" t="s">
        <v>10216</v>
      </c>
      <c r="D2677" s="7" t="s">
        <v>10189</v>
      </c>
      <c r="E2677" s="7" t="s">
        <v>10190</v>
      </c>
      <c r="F2677" s="7" t="s">
        <v>10191</v>
      </c>
      <c r="G2677" s="7" t="s">
        <v>9384</v>
      </c>
      <c r="H2677" s="7" t="s">
        <v>10213</v>
      </c>
      <c r="I2677" s="7">
        <v>159</v>
      </c>
      <c r="J2677" s="8">
        <v>605897</v>
      </c>
      <c r="K2677" s="9">
        <v>567654</v>
      </c>
      <c r="L2677" s="9">
        <f t="shared" si="58"/>
        <v>113530.8</v>
      </c>
      <c r="M2677" s="9">
        <f t="shared" si="59"/>
        <v>0</v>
      </c>
      <c r="N2677" s="9"/>
    </row>
    <row r="2678" spans="1:14" outlineLevel="1" x14ac:dyDescent="0.25">
      <c r="A2678" s="19" t="s">
        <v>20030</v>
      </c>
      <c r="B2678" s="6"/>
      <c r="C2678" s="6"/>
      <c r="D2678" s="7"/>
      <c r="E2678" s="7"/>
      <c r="F2678" s="7"/>
      <c r="G2678" s="7"/>
      <c r="H2678" s="7"/>
      <c r="I2678" s="7">
        <f>SUBTOTAL(9,I2674:I2677)</f>
        <v>578</v>
      </c>
      <c r="J2678" s="8">
        <f>SUBTOTAL(9,J2674:J2677)</f>
        <v>2097721</v>
      </c>
      <c r="K2678" s="9">
        <f>SUBTOTAL(9,K2674:K2677)</f>
        <v>1965316</v>
      </c>
      <c r="L2678" s="9">
        <f>SUBTOTAL(9,L2674:L2677)</f>
        <v>393063.2</v>
      </c>
      <c r="M2678" s="9">
        <f>SUBTOTAL(9,M2674:M2677)</f>
        <v>0</v>
      </c>
      <c r="N2678" s="9"/>
    </row>
    <row r="2679" spans="1:14" outlineLevel="2" x14ac:dyDescent="0.25">
      <c r="A2679" s="6" t="s">
        <v>10218</v>
      </c>
      <c r="B2679" s="6" t="s">
        <v>1886</v>
      </c>
      <c r="C2679" s="6" t="s">
        <v>10217</v>
      </c>
      <c r="D2679" s="7" t="s">
        <v>10189</v>
      </c>
      <c r="E2679" s="7" t="s">
        <v>10190</v>
      </c>
      <c r="F2679" s="7" t="s">
        <v>10191</v>
      </c>
      <c r="G2679" s="7" t="s">
        <v>9384</v>
      </c>
      <c r="H2679" s="7" t="s">
        <v>10219</v>
      </c>
      <c r="I2679" s="7">
        <v>112</v>
      </c>
      <c r="J2679" s="8">
        <v>102734</v>
      </c>
      <c r="K2679" s="9">
        <v>96250</v>
      </c>
      <c r="L2679" s="9">
        <f t="shared" si="58"/>
        <v>19250</v>
      </c>
      <c r="M2679" s="9">
        <f t="shared" si="59"/>
        <v>0</v>
      </c>
      <c r="N2679" s="9"/>
    </row>
    <row r="2680" spans="1:14" outlineLevel="1" x14ac:dyDescent="0.25">
      <c r="A2680" s="19" t="s">
        <v>20031</v>
      </c>
      <c r="B2680" s="6"/>
      <c r="C2680" s="6"/>
      <c r="D2680" s="7"/>
      <c r="E2680" s="7"/>
      <c r="F2680" s="7"/>
      <c r="G2680" s="7"/>
      <c r="H2680" s="7"/>
      <c r="I2680" s="7">
        <f>SUBTOTAL(9,I2679:I2679)</f>
        <v>112</v>
      </c>
      <c r="J2680" s="8">
        <f>SUBTOTAL(9,J2679:J2679)</f>
        <v>102734</v>
      </c>
      <c r="K2680" s="9">
        <f>SUBTOTAL(9,K2679:K2679)</f>
        <v>96250</v>
      </c>
      <c r="L2680" s="9">
        <f>SUBTOTAL(9,L2679:L2679)</f>
        <v>19250</v>
      </c>
      <c r="M2680" s="9">
        <f>SUBTOTAL(9,M2679:M2679)</f>
        <v>0</v>
      </c>
      <c r="N2680" s="9"/>
    </row>
    <row r="2681" spans="1:14" outlineLevel="2" x14ac:dyDescent="0.25">
      <c r="A2681" s="6" t="s">
        <v>10221</v>
      </c>
      <c r="B2681" s="6" t="s">
        <v>1887</v>
      </c>
      <c r="C2681" s="6" t="s">
        <v>10220</v>
      </c>
      <c r="D2681" s="7" t="s">
        <v>10189</v>
      </c>
      <c r="E2681" s="7" t="s">
        <v>10190</v>
      </c>
      <c r="F2681" s="7" t="s">
        <v>10191</v>
      </c>
      <c r="G2681" s="7" t="s">
        <v>9384</v>
      </c>
      <c r="H2681" s="7" t="s">
        <v>10222</v>
      </c>
      <c r="I2681" s="7">
        <v>188</v>
      </c>
      <c r="J2681" s="8">
        <v>397763</v>
      </c>
      <c r="K2681" s="9">
        <v>372657</v>
      </c>
      <c r="L2681" s="9">
        <f t="shared" si="58"/>
        <v>74531.400000000009</v>
      </c>
      <c r="M2681" s="9">
        <f t="shared" si="59"/>
        <v>0</v>
      </c>
      <c r="N2681" s="9"/>
    </row>
    <row r="2682" spans="1:14" outlineLevel="2" x14ac:dyDescent="0.25">
      <c r="A2682" s="6" t="s">
        <v>10221</v>
      </c>
      <c r="B2682" s="6" t="s">
        <v>1888</v>
      </c>
      <c r="C2682" s="6" t="s">
        <v>10223</v>
      </c>
      <c r="D2682" s="7" t="s">
        <v>10189</v>
      </c>
      <c r="E2682" s="7" t="s">
        <v>10190</v>
      </c>
      <c r="F2682" s="7" t="s">
        <v>10191</v>
      </c>
      <c r="G2682" s="7" t="s">
        <v>9384</v>
      </c>
      <c r="H2682" s="7" t="s">
        <v>10222</v>
      </c>
      <c r="I2682" s="7">
        <v>127</v>
      </c>
      <c r="J2682" s="8">
        <v>185031</v>
      </c>
      <c r="K2682" s="9">
        <v>173352</v>
      </c>
      <c r="L2682" s="9">
        <f t="shared" si="58"/>
        <v>34670.400000000001</v>
      </c>
      <c r="M2682" s="9">
        <f t="shared" si="59"/>
        <v>0</v>
      </c>
      <c r="N2682" s="9"/>
    </row>
    <row r="2683" spans="1:14" outlineLevel="1" x14ac:dyDescent="0.25">
      <c r="A2683" s="19" t="s">
        <v>20032</v>
      </c>
      <c r="B2683" s="6"/>
      <c r="C2683" s="6"/>
      <c r="D2683" s="7"/>
      <c r="E2683" s="7"/>
      <c r="F2683" s="7"/>
      <c r="G2683" s="7"/>
      <c r="H2683" s="7"/>
      <c r="I2683" s="7">
        <f>SUBTOTAL(9,I2681:I2682)</f>
        <v>315</v>
      </c>
      <c r="J2683" s="8">
        <f>SUBTOTAL(9,J2681:J2682)</f>
        <v>582794</v>
      </c>
      <c r="K2683" s="9">
        <f>SUBTOTAL(9,K2681:K2682)</f>
        <v>546009</v>
      </c>
      <c r="L2683" s="9">
        <f>SUBTOTAL(9,L2681:L2682)</f>
        <v>109201.80000000002</v>
      </c>
      <c r="M2683" s="9">
        <f>SUBTOTAL(9,M2681:M2682)</f>
        <v>0</v>
      </c>
      <c r="N2683" s="9"/>
    </row>
    <row r="2684" spans="1:14" outlineLevel="2" x14ac:dyDescent="0.25">
      <c r="A2684" s="6" t="s">
        <v>10225</v>
      </c>
      <c r="B2684" s="6" t="s">
        <v>1889</v>
      </c>
      <c r="C2684" s="6" t="s">
        <v>10224</v>
      </c>
      <c r="D2684" s="7" t="s">
        <v>10189</v>
      </c>
      <c r="E2684" s="7" t="s">
        <v>10190</v>
      </c>
      <c r="F2684" s="7" t="s">
        <v>10191</v>
      </c>
      <c r="G2684" s="7" t="s">
        <v>9384</v>
      </c>
      <c r="H2684" s="7" t="s">
        <v>10138</v>
      </c>
      <c r="I2684" s="7">
        <v>50</v>
      </c>
      <c r="J2684" s="8">
        <v>48043</v>
      </c>
      <c r="K2684" s="9">
        <v>45011</v>
      </c>
      <c r="L2684" s="9">
        <f t="shared" si="58"/>
        <v>9002.2000000000007</v>
      </c>
      <c r="M2684" s="9">
        <f t="shared" si="59"/>
        <v>0</v>
      </c>
      <c r="N2684" s="9"/>
    </row>
    <row r="2685" spans="1:14" outlineLevel="1" x14ac:dyDescent="0.25">
      <c r="A2685" s="19" t="s">
        <v>20033</v>
      </c>
      <c r="B2685" s="6"/>
      <c r="C2685" s="6"/>
      <c r="D2685" s="7"/>
      <c r="E2685" s="7"/>
      <c r="F2685" s="7"/>
      <c r="G2685" s="7"/>
      <c r="H2685" s="7"/>
      <c r="I2685" s="7">
        <f>SUBTOTAL(9,I2684:I2684)</f>
        <v>50</v>
      </c>
      <c r="J2685" s="8">
        <f>SUBTOTAL(9,J2684:J2684)</f>
        <v>48043</v>
      </c>
      <c r="K2685" s="9">
        <f>SUBTOTAL(9,K2684:K2684)</f>
        <v>45011</v>
      </c>
      <c r="L2685" s="9">
        <f>SUBTOTAL(9,L2684:L2684)</f>
        <v>9002.2000000000007</v>
      </c>
      <c r="M2685" s="9">
        <f>SUBTOTAL(9,M2684:M2684)</f>
        <v>0</v>
      </c>
      <c r="N2685" s="9"/>
    </row>
    <row r="2686" spans="1:14" outlineLevel="2" x14ac:dyDescent="0.25">
      <c r="A2686" s="6" t="s">
        <v>10227</v>
      </c>
      <c r="B2686" s="6" t="s">
        <v>1890</v>
      </c>
      <c r="C2686" s="6" t="s">
        <v>10226</v>
      </c>
      <c r="D2686" s="7" t="s">
        <v>10189</v>
      </c>
      <c r="E2686" s="7" t="s">
        <v>10190</v>
      </c>
      <c r="F2686" s="7" t="s">
        <v>10191</v>
      </c>
      <c r="G2686" s="7" t="s">
        <v>9384</v>
      </c>
      <c r="H2686" s="7" t="s">
        <v>10228</v>
      </c>
      <c r="I2686" s="7">
        <v>60</v>
      </c>
      <c r="J2686" s="8">
        <v>83139</v>
      </c>
      <c r="K2686" s="9">
        <v>77891</v>
      </c>
      <c r="L2686" s="9">
        <f t="shared" si="58"/>
        <v>15578.2</v>
      </c>
      <c r="M2686" s="9">
        <f t="shared" si="59"/>
        <v>0</v>
      </c>
      <c r="N2686" s="9"/>
    </row>
    <row r="2687" spans="1:14" outlineLevel="1" x14ac:dyDescent="0.25">
      <c r="A2687" s="19" t="s">
        <v>20034</v>
      </c>
      <c r="B2687" s="6"/>
      <c r="C2687" s="6"/>
      <c r="D2687" s="7"/>
      <c r="E2687" s="7"/>
      <c r="F2687" s="7"/>
      <c r="G2687" s="7"/>
      <c r="H2687" s="7"/>
      <c r="I2687" s="7">
        <f>SUBTOTAL(9,I2686:I2686)</f>
        <v>60</v>
      </c>
      <c r="J2687" s="8">
        <f>SUBTOTAL(9,J2686:J2686)</f>
        <v>83139</v>
      </c>
      <c r="K2687" s="9">
        <f>SUBTOTAL(9,K2686:K2686)</f>
        <v>77891</v>
      </c>
      <c r="L2687" s="9">
        <f>SUBTOTAL(9,L2686:L2686)</f>
        <v>15578.2</v>
      </c>
      <c r="M2687" s="9">
        <f>SUBTOTAL(9,M2686:M2686)</f>
        <v>0</v>
      </c>
      <c r="N2687" s="9"/>
    </row>
    <row r="2688" spans="1:14" outlineLevel="2" x14ac:dyDescent="0.25">
      <c r="A2688" s="6" t="s">
        <v>10230</v>
      </c>
      <c r="B2688" s="6" t="s">
        <v>1891</v>
      </c>
      <c r="C2688" s="6" t="s">
        <v>10229</v>
      </c>
      <c r="D2688" s="7" t="s">
        <v>10189</v>
      </c>
      <c r="E2688" s="7" t="s">
        <v>10190</v>
      </c>
      <c r="F2688" s="7" t="s">
        <v>10191</v>
      </c>
      <c r="G2688" s="7" t="s">
        <v>9384</v>
      </c>
      <c r="H2688" s="7" t="s">
        <v>10231</v>
      </c>
      <c r="I2688" s="7">
        <v>50</v>
      </c>
      <c r="J2688" s="8">
        <v>150496</v>
      </c>
      <c r="K2688" s="9">
        <v>140997</v>
      </c>
      <c r="L2688" s="9">
        <f t="shared" si="58"/>
        <v>28199.4</v>
      </c>
      <c r="M2688" s="9">
        <f t="shared" si="59"/>
        <v>0</v>
      </c>
      <c r="N2688" s="9"/>
    </row>
    <row r="2689" spans="1:14" outlineLevel="1" x14ac:dyDescent="0.25">
      <c r="A2689" s="19" t="s">
        <v>20035</v>
      </c>
      <c r="B2689" s="6"/>
      <c r="C2689" s="6"/>
      <c r="D2689" s="7"/>
      <c r="E2689" s="7"/>
      <c r="F2689" s="7"/>
      <c r="G2689" s="7"/>
      <c r="H2689" s="7"/>
      <c r="I2689" s="7">
        <f>SUBTOTAL(9,I2688:I2688)</f>
        <v>50</v>
      </c>
      <c r="J2689" s="8">
        <f>SUBTOTAL(9,J2688:J2688)</f>
        <v>150496</v>
      </c>
      <c r="K2689" s="9">
        <f>SUBTOTAL(9,K2688:K2688)</f>
        <v>140997</v>
      </c>
      <c r="L2689" s="9">
        <f>SUBTOTAL(9,L2688:L2688)</f>
        <v>28199.4</v>
      </c>
      <c r="M2689" s="9">
        <f>SUBTOTAL(9,M2688:M2688)</f>
        <v>0</v>
      </c>
      <c r="N2689" s="9"/>
    </row>
    <row r="2690" spans="1:14" outlineLevel="2" x14ac:dyDescent="0.25">
      <c r="A2690" s="6" t="s">
        <v>10233</v>
      </c>
      <c r="B2690" s="6" t="s">
        <v>1892</v>
      </c>
      <c r="C2690" s="6" t="s">
        <v>10232</v>
      </c>
      <c r="D2690" s="7" t="s">
        <v>10189</v>
      </c>
      <c r="E2690" s="7" t="s">
        <v>10190</v>
      </c>
      <c r="F2690" s="7" t="s">
        <v>10191</v>
      </c>
      <c r="G2690" s="7" t="s">
        <v>9384</v>
      </c>
      <c r="H2690" s="7" t="s">
        <v>10234</v>
      </c>
      <c r="I2690" s="7">
        <v>70</v>
      </c>
      <c r="J2690" s="8">
        <v>62649</v>
      </c>
      <c r="K2690" s="9">
        <v>58695</v>
      </c>
      <c r="L2690" s="9">
        <f t="shared" si="58"/>
        <v>11739</v>
      </c>
      <c r="M2690" s="9">
        <f t="shared" si="59"/>
        <v>0</v>
      </c>
      <c r="N2690" s="9"/>
    </row>
    <row r="2691" spans="1:14" outlineLevel="1" x14ac:dyDescent="0.25">
      <c r="A2691" s="19" t="s">
        <v>20036</v>
      </c>
      <c r="B2691" s="6"/>
      <c r="C2691" s="6"/>
      <c r="D2691" s="7"/>
      <c r="E2691" s="7"/>
      <c r="F2691" s="7"/>
      <c r="G2691" s="7"/>
      <c r="H2691" s="7"/>
      <c r="I2691" s="7">
        <f>SUBTOTAL(9,I2690:I2690)</f>
        <v>70</v>
      </c>
      <c r="J2691" s="8">
        <f>SUBTOTAL(9,J2690:J2690)</f>
        <v>62649</v>
      </c>
      <c r="K2691" s="9">
        <f>SUBTOTAL(9,K2690:K2690)</f>
        <v>58695</v>
      </c>
      <c r="L2691" s="9">
        <f>SUBTOTAL(9,L2690:L2690)</f>
        <v>11739</v>
      </c>
      <c r="M2691" s="9">
        <f>SUBTOTAL(9,M2690:M2690)</f>
        <v>0</v>
      </c>
      <c r="N2691" s="9"/>
    </row>
    <row r="2692" spans="1:14" outlineLevel="2" x14ac:dyDescent="0.25">
      <c r="A2692" s="6" t="s">
        <v>10236</v>
      </c>
      <c r="B2692" s="6" t="s">
        <v>1893</v>
      </c>
      <c r="C2692" s="6" t="s">
        <v>10235</v>
      </c>
      <c r="D2692" s="7" t="s">
        <v>10189</v>
      </c>
      <c r="E2692" s="7" t="s">
        <v>10190</v>
      </c>
      <c r="F2692" s="7" t="s">
        <v>10191</v>
      </c>
      <c r="G2692" s="7" t="s">
        <v>9384</v>
      </c>
      <c r="H2692" s="7" t="s">
        <v>10237</v>
      </c>
      <c r="I2692" s="7">
        <v>65</v>
      </c>
      <c r="J2692" s="8">
        <v>129149</v>
      </c>
      <c r="K2692" s="9">
        <v>120997</v>
      </c>
      <c r="L2692" s="9">
        <f t="shared" si="58"/>
        <v>24199.4</v>
      </c>
      <c r="M2692" s="9">
        <f t="shared" si="59"/>
        <v>0</v>
      </c>
      <c r="N2692" s="9"/>
    </row>
    <row r="2693" spans="1:14" outlineLevel="1" x14ac:dyDescent="0.25">
      <c r="A2693" s="19" t="s">
        <v>20037</v>
      </c>
      <c r="B2693" s="6"/>
      <c r="C2693" s="6"/>
      <c r="D2693" s="7"/>
      <c r="E2693" s="7"/>
      <c r="F2693" s="7"/>
      <c r="G2693" s="7"/>
      <c r="H2693" s="7"/>
      <c r="I2693" s="7">
        <f>SUBTOTAL(9,I2692:I2692)</f>
        <v>65</v>
      </c>
      <c r="J2693" s="8">
        <f>SUBTOTAL(9,J2692:J2692)</f>
        <v>129149</v>
      </c>
      <c r="K2693" s="9">
        <f>SUBTOTAL(9,K2692:K2692)</f>
        <v>120997</v>
      </c>
      <c r="L2693" s="9">
        <f>SUBTOTAL(9,L2692:L2692)</f>
        <v>24199.4</v>
      </c>
      <c r="M2693" s="9">
        <f>SUBTOTAL(9,M2692:M2692)</f>
        <v>0</v>
      </c>
      <c r="N2693" s="9"/>
    </row>
    <row r="2694" spans="1:14" outlineLevel="2" x14ac:dyDescent="0.25">
      <c r="A2694" s="6" t="s">
        <v>10239</v>
      </c>
      <c r="B2694" s="6" t="s">
        <v>1894</v>
      </c>
      <c r="C2694" s="6" t="s">
        <v>10238</v>
      </c>
      <c r="D2694" s="7" t="s">
        <v>10189</v>
      </c>
      <c r="E2694" s="7" t="s">
        <v>10190</v>
      </c>
      <c r="F2694" s="7" t="s">
        <v>10191</v>
      </c>
      <c r="G2694" s="7" t="s">
        <v>9384</v>
      </c>
      <c r="H2694" s="7" t="s">
        <v>10240</v>
      </c>
      <c r="I2694" s="7">
        <v>30</v>
      </c>
      <c r="J2694" s="8">
        <v>91111</v>
      </c>
      <c r="K2694" s="9">
        <v>85360</v>
      </c>
      <c r="L2694" s="9">
        <f t="shared" si="58"/>
        <v>17072</v>
      </c>
      <c r="M2694" s="9">
        <f t="shared" si="59"/>
        <v>0</v>
      </c>
      <c r="N2694" s="9"/>
    </row>
    <row r="2695" spans="1:14" outlineLevel="1" x14ac:dyDescent="0.25">
      <c r="A2695" s="19" t="s">
        <v>20038</v>
      </c>
      <c r="B2695" s="6"/>
      <c r="C2695" s="6"/>
      <c r="D2695" s="7"/>
      <c r="E2695" s="7"/>
      <c r="F2695" s="7"/>
      <c r="G2695" s="7"/>
      <c r="H2695" s="7"/>
      <c r="I2695" s="7">
        <f>SUBTOTAL(9,I2694:I2694)</f>
        <v>30</v>
      </c>
      <c r="J2695" s="8">
        <f>SUBTOTAL(9,J2694:J2694)</f>
        <v>91111</v>
      </c>
      <c r="K2695" s="9">
        <f>SUBTOTAL(9,K2694:K2694)</f>
        <v>85360</v>
      </c>
      <c r="L2695" s="9">
        <f>SUBTOTAL(9,L2694:L2694)</f>
        <v>17072</v>
      </c>
      <c r="M2695" s="9">
        <f>SUBTOTAL(9,M2694:M2694)</f>
        <v>0</v>
      </c>
      <c r="N2695" s="9"/>
    </row>
    <row r="2696" spans="1:14" outlineLevel="2" x14ac:dyDescent="0.25">
      <c r="A2696" s="6" t="s">
        <v>10242</v>
      </c>
      <c r="B2696" s="6" t="s">
        <v>1895</v>
      </c>
      <c r="C2696" s="6" t="s">
        <v>10241</v>
      </c>
      <c r="D2696" s="7" t="s">
        <v>10189</v>
      </c>
      <c r="E2696" s="7" t="s">
        <v>10190</v>
      </c>
      <c r="F2696" s="7" t="s">
        <v>10191</v>
      </c>
      <c r="G2696" s="7" t="s">
        <v>9384</v>
      </c>
      <c r="H2696" s="7" t="s">
        <v>10243</v>
      </c>
      <c r="I2696" s="7">
        <v>18</v>
      </c>
      <c r="J2696" s="8">
        <v>18845</v>
      </c>
      <c r="K2696" s="9">
        <v>17656</v>
      </c>
      <c r="L2696" s="9">
        <f t="shared" si="58"/>
        <v>3531.2000000000003</v>
      </c>
      <c r="M2696" s="9">
        <f t="shared" si="59"/>
        <v>0</v>
      </c>
      <c r="N2696" s="9"/>
    </row>
    <row r="2697" spans="1:14" outlineLevel="1" x14ac:dyDescent="0.25">
      <c r="A2697" s="19" t="s">
        <v>20039</v>
      </c>
      <c r="B2697" s="6"/>
      <c r="C2697" s="6"/>
      <c r="D2697" s="7"/>
      <c r="E2697" s="7"/>
      <c r="F2697" s="7"/>
      <c r="G2697" s="7"/>
      <c r="H2697" s="7"/>
      <c r="I2697" s="7">
        <f>SUBTOTAL(9,I2696:I2696)</f>
        <v>18</v>
      </c>
      <c r="J2697" s="8">
        <f>SUBTOTAL(9,J2696:J2696)</f>
        <v>18845</v>
      </c>
      <c r="K2697" s="9">
        <f>SUBTOTAL(9,K2696:K2696)</f>
        <v>17656</v>
      </c>
      <c r="L2697" s="9">
        <f>SUBTOTAL(9,L2696:L2696)</f>
        <v>3531.2000000000003</v>
      </c>
      <c r="M2697" s="9">
        <f>SUBTOTAL(9,M2696:M2696)</f>
        <v>0</v>
      </c>
      <c r="N2697" s="9"/>
    </row>
    <row r="2698" spans="1:14" outlineLevel="2" x14ac:dyDescent="0.25">
      <c r="A2698" s="6" t="s">
        <v>10245</v>
      </c>
      <c r="B2698" s="6" t="s">
        <v>1896</v>
      </c>
      <c r="C2698" s="6" t="s">
        <v>10244</v>
      </c>
      <c r="D2698" s="7" t="s">
        <v>10189</v>
      </c>
      <c r="E2698" s="7" t="s">
        <v>10190</v>
      </c>
      <c r="F2698" s="7" t="s">
        <v>10191</v>
      </c>
      <c r="G2698" s="7" t="s">
        <v>9384</v>
      </c>
      <c r="H2698" s="7" t="s">
        <v>10246</v>
      </c>
      <c r="I2698" s="7">
        <v>17</v>
      </c>
      <c r="J2698" s="8">
        <v>30214</v>
      </c>
      <c r="K2698" s="9">
        <v>28307</v>
      </c>
      <c r="L2698" s="9">
        <f t="shared" si="58"/>
        <v>5661.4000000000005</v>
      </c>
      <c r="M2698" s="9">
        <f t="shared" si="59"/>
        <v>0</v>
      </c>
      <c r="N2698" s="9"/>
    </row>
    <row r="2699" spans="1:14" outlineLevel="1" x14ac:dyDescent="0.25">
      <c r="A2699" s="19" t="s">
        <v>20040</v>
      </c>
      <c r="B2699" s="6"/>
      <c r="C2699" s="6"/>
      <c r="D2699" s="7"/>
      <c r="E2699" s="7"/>
      <c r="F2699" s="7"/>
      <c r="G2699" s="7"/>
      <c r="H2699" s="7"/>
      <c r="I2699" s="7">
        <f>SUBTOTAL(9,I2698:I2698)</f>
        <v>17</v>
      </c>
      <c r="J2699" s="8">
        <f>SUBTOTAL(9,J2698:J2698)</f>
        <v>30214</v>
      </c>
      <c r="K2699" s="9">
        <f>SUBTOTAL(9,K2698:K2698)</f>
        <v>28307</v>
      </c>
      <c r="L2699" s="9">
        <f>SUBTOTAL(9,L2698:L2698)</f>
        <v>5661.4000000000005</v>
      </c>
      <c r="M2699" s="9">
        <f>SUBTOTAL(9,M2698:M2698)</f>
        <v>0</v>
      </c>
      <c r="N2699" s="9"/>
    </row>
    <row r="2700" spans="1:14" outlineLevel="2" x14ac:dyDescent="0.25">
      <c r="A2700" s="6" t="s">
        <v>10248</v>
      </c>
      <c r="B2700" s="6" t="s">
        <v>1897</v>
      </c>
      <c r="C2700" s="6" t="s">
        <v>10247</v>
      </c>
      <c r="D2700" s="7" t="s">
        <v>10189</v>
      </c>
      <c r="E2700" s="7" t="s">
        <v>10190</v>
      </c>
      <c r="F2700" s="7" t="s">
        <v>10191</v>
      </c>
      <c r="G2700" s="7" t="s">
        <v>9384</v>
      </c>
      <c r="H2700" s="7" t="s">
        <v>10249</v>
      </c>
      <c r="I2700" s="7">
        <v>62</v>
      </c>
      <c r="J2700" s="8">
        <v>120193</v>
      </c>
      <c r="K2700" s="9">
        <v>112607</v>
      </c>
      <c r="L2700" s="9">
        <f t="shared" si="58"/>
        <v>22521.4</v>
      </c>
      <c r="M2700" s="9">
        <f t="shared" si="59"/>
        <v>0</v>
      </c>
      <c r="N2700" s="9"/>
    </row>
    <row r="2701" spans="1:14" outlineLevel="1" x14ac:dyDescent="0.25">
      <c r="A2701" s="19" t="s">
        <v>20041</v>
      </c>
      <c r="B2701" s="6"/>
      <c r="C2701" s="6"/>
      <c r="D2701" s="7"/>
      <c r="E2701" s="7"/>
      <c r="F2701" s="7"/>
      <c r="G2701" s="7"/>
      <c r="H2701" s="7"/>
      <c r="I2701" s="7">
        <f>SUBTOTAL(9,I2700:I2700)</f>
        <v>62</v>
      </c>
      <c r="J2701" s="8">
        <f>SUBTOTAL(9,J2700:J2700)</f>
        <v>120193</v>
      </c>
      <c r="K2701" s="9">
        <f>SUBTOTAL(9,K2700:K2700)</f>
        <v>112607</v>
      </c>
      <c r="L2701" s="9">
        <f>SUBTOTAL(9,L2700:L2700)</f>
        <v>22521.4</v>
      </c>
      <c r="M2701" s="9">
        <f>SUBTOTAL(9,M2700:M2700)</f>
        <v>0</v>
      </c>
      <c r="N2701" s="9"/>
    </row>
    <row r="2702" spans="1:14" outlineLevel="2" x14ac:dyDescent="0.25">
      <c r="A2702" s="6" t="s">
        <v>10251</v>
      </c>
      <c r="B2702" s="6" t="s">
        <v>1898</v>
      </c>
      <c r="C2702" s="6" t="s">
        <v>10250</v>
      </c>
      <c r="D2702" s="7" t="s">
        <v>10189</v>
      </c>
      <c r="E2702" s="7" t="s">
        <v>10190</v>
      </c>
      <c r="F2702" s="7" t="s">
        <v>10191</v>
      </c>
      <c r="G2702" s="7" t="s">
        <v>9384</v>
      </c>
      <c r="H2702" s="7" t="s">
        <v>10252</v>
      </c>
      <c r="I2702" s="7">
        <v>144</v>
      </c>
      <c r="J2702" s="8">
        <v>301509</v>
      </c>
      <c r="K2702" s="9">
        <v>282478</v>
      </c>
      <c r="L2702" s="9">
        <f t="shared" si="58"/>
        <v>56495.600000000006</v>
      </c>
      <c r="M2702" s="9">
        <f t="shared" si="59"/>
        <v>0</v>
      </c>
      <c r="N2702" s="9"/>
    </row>
    <row r="2703" spans="1:14" outlineLevel="1" x14ac:dyDescent="0.25">
      <c r="A2703" s="19" t="s">
        <v>20042</v>
      </c>
      <c r="B2703" s="6"/>
      <c r="C2703" s="6"/>
      <c r="D2703" s="7"/>
      <c r="E2703" s="7"/>
      <c r="F2703" s="7"/>
      <c r="G2703" s="7"/>
      <c r="H2703" s="7"/>
      <c r="I2703" s="7">
        <f>SUBTOTAL(9,I2702:I2702)</f>
        <v>144</v>
      </c>
      <c r="J2703" s="8">
        <f>SUBTOTAL(9,J2702:J2702)</f>
        <v>301509</v>
      </c>
      <c r="K2703" s="9">
        <f>SUBTOTAL(9,K2702:K2702)</f>
        <v>282478</v>
      </c>
      <c r="L2703" s="9">
        <f>SUBTOTAL(9,L2702:L2702)</f>
        <v>56495.600000000006</v>
      </c>
      <c r="M2703" s="9">
        <f>SUBTOTAL(9,M2702:M2702)</f>
        <v>0</v>
      </c>
      <c r="N2703" s="9"/>
    </row>
    <row r="2704" spans="1:14" outlineLevel="2" x14ac:dyDescent="0.25">
      <c r="A2704" s="6" t="s">
        <v>10254</v>
      </c>
      <c r="B2704" s="6" t="s">
        <v>1899</v>
      </c>
      <c r="C2704" s="6" t="s">
        <v>10253</v>
      </c>
      <c r="D2704" s="7" t="s">
        <v>10189</v>
      </c>
      <c r="E2704" s="7" t="s">
        <v>10190</v>
      </c>
      <c r="F2704" s="7" t="s">
        <v>10191</v>
      </c>
      <c r="G2704" s="7" t="s">
        <v>9384</v>
      </c>
      <c r="H2704" s="7" t="s">
        <v>10255</v>
      </c>
      <c r="I2704" s="7">
        <v>190</v>
      </c>
      <c r="J2704" s="8">
        <v>494862</v>
      </c>
      <c r="K2704" s="9">
        <v>463627</v>
      </c>
      <c r="L2704" s="9">
        <f t="shared" si="58"/>
        <v>92725.400000000009</v>
      </c>
      <c r="M2704" s="9">
        <f t="shared" si="59"/>
        <v>0</v>
      </c>
      <c r="N2704" s="9"/>
    </row>
    <row r="2705" spans="1:14" outlineLevel="1" x14ac:dyDescent="0.25">
      <c r="A2705" s="19" t="s">
        <v>20043</v>
      </c>
      <c r="B2705" s="6"/>
      <c r="C2705" s="6"/>
      <c r="D2705" s="7"/>
      <c r="E2705" s="7"/>
      <c r="F2705" s="7"/>
      <c r="G2705" s="7"/>
      <c r="H2705" s="7"/>
      <c r="I2705" s="7">
        <f>SUBTOTAL(9,I2704:I2704)</f>
        <v>190</v>
      </c>
      <c r="J2705" s="8">
        <f>SUBTOTAL(9,J2704:J2704)</f>
        <v>494862</v>
      </c>
      <c r="K2705" s="9">
        <f>SUBTOTAL(9,K2704:K2704)</f>
        <v>463627</v>
      </c>
      <c r="L2705" s="9">
        <f>SUBTOTAL(9,L2704:L2704)</f>
        <v>92725.400000000009</v>
      </c>
      <c r="M2705" s="9">
        <f>SUBTOTAL(9,M2704:M2704)</f>
        <v>0</v>
      </c>
      <c r="N2705" s="9"/>
    </row>
    <row r="2706" spans="1:14" outlineLevel="2" x14ac:dyDescent="0.25">
      <c r="A2706" s="6" t="s">
        <v>10257</v>
      </c>
      <c r="B2706" s="6" t="s">
        <v>1900</v>
      </c>
      <c r="C2706" s="6" t="s">
        <v>10256</v>
      </c>
      <c r="D2706" s="7" t="s">
        <v>10189</v>
      </c>
      <c r="E2706" s="7" t="s">
        <v>10190</v>
      </c>
      <c r="F2706" s="7" t="s">
        <v>10191</v>
      </c>
      <c r="G2706" s="7" t="s">
        <v>9384</v>
      </c>
      <c r="H2706" s="7" t="s">
        <v>10258</v>
      </c>
      <c r="I2706" s="7">
        <v>46</v>
      </c>
      <c r="J2706" s="8">
        <v>80927</v>
      </c>
      <c r="K2706" s="9">
        <v>75819</v>
      </c>
      <c r="L2706" s="9">
        <f t="shared" si="58"/>
        <v>15163.800000000001</v>
      </c>
      <c r="M2706" s="9">
        <f t="shared" si="59"/>
        <v>0</v>
      </c>
      <c r="N2706" s="9"/>
    </row>
    <row r="2707" spans="1:14" outlineLevel="1" x14ac:dyDescent="0.25">
      <c r="A2707" s="19" t="s">
        <v>20044</v>
      </c>
      <c r="B2707" s="6"/>
      <c r="C2707" s="6"/>
      <c r="D2707" s="7"/>
      <c r="E2707" s="7"/>
      <c r="F2707" s="7"/>
      <c r="G2707" s="7"/>
      <c r="H2707" s="7"/>
      <c r="I2707" s="7">
        <f>SUBTOTAL(9,I2706:I2706)</f>
        <v>46</v>
      </c>
      <c r="J2707" s="8">
        <f>SUBTOTAL(9,J2706:J2706)</f>
        <v>80927</v>
      </c>
      <c r="K2707" s="9">
        <f>SUBTOTAL(9,K2706:K2706)</f>
        <v>75819</v>
      </c>
      <c r="L2707" s="9">
        <f>SUBTOTAL(9,L2706:L2706)</f>
        <v>15163.800000000001</v>
      </c>
      <c r="M2707" s="9">
        <f>SUBTOTAL(9,M2706:M2706)</f>
        <v>0</v>
      </c>
      <c r="N2707" s="9"/>
    </row>
    <row r="2708" spans="1:14" outlineLevel="2" x14ac:dyDescent="0.25">
      <c r="A2708" s="6" t="s">
        <v>10260</v>
      </c>
      <c r="B2708" s="6" t="s">
        <v>1901</v>
      </c>
      <c r="C2708" s="6" t="s">
        <v>10259</v>
      </c>
      <c r="D2708" s="7" t="s">
        <v>10189</v>
      </c>
      <c r="E2708" s="7" t="s">
        <v>10190</v>
      </c>
      <c r="F2708" s="7" t="s">
        <v>10191</v>
      </c>
      <c r="G2708" s="7" t="s">
        <v>9384</v>
      </c>
      <c r="H2708" s="7" t="s">
        <v>10261</v>
      </c>
      <c r="I2708" s="7">
        <v>42</v>
      </c>
      <c r="J2708" s="8">
        <v>53673</v>
      </c>
      <c r="K2708" s="9">
        <v>50285</v>
      </c>
      <c r="L2708" s="9">
        <f t="shared" si="58"/>
        <v>10057</v>
      </c>
      <c r="M2708" s="9">
        <f t="shared" si="59"/>
        <v>0</v>
      </c>
      <c r="N2708" s="9"/>
    </row>
    <row r="2709" spans="1:14" outlineLevel="1" x14ac:dyDescent="0.25">
      <c r="A2709" s="19" t="s">
        <v>20045</v>
      </c>
      <c r="B2709" s="6"/>
      <c r="C2709" s="6"/>
      <c r="D2709" s="7"/>
      <c r="E2709" s="7"/>
      <c r="F2709" s="7"/>
      <c r="G2709" s="7"/>
      <c r="H2709" s="7"/>
      <c r="I2709" s="7">
        <f>SUBTOTAL(9,I2708:I2708)</f>
        <v>42</v>
      </c>
      <c r="J2709" s="8">
        <f>SUBTOTAL(9,J2708:J2708)</f>
        <v>53673</v>
      </c>
      <c r="K2709" s="9">
        <f>SUBTOTAL(9,K2708:K2708)</f>
        <v>50285</v>
      </c>
      <c r="L2709" s="9">
        <f>SUBTOTAL(9,L2708:L2708)</f>
        <v>10057</v>
      </c>
      <c r="M2709" s="9">
        <f>SUBTOTAL(9,M2708:M2708)</f>
        <v>0</v>
      </c>
      <c r="N2709" s="9"/>
    </row>
    <row r="2710" spans="1:14" outlineLevel="2" x14ac:dyDescent="0.25">
      <c r="A2710" s="6" t="s">
        <v>10263</v>
      </c>
      <c r="B2710" s="6" t="s">
        <v>1902</v>
      </c>
      <c r="C2710" s="6" t="s">
        <v>10262</v>
      </c>
      <c r="D2710" s="7" t="s">
        <v>10189</v>
      </c>
      <c r="E2710" s="7" t="s">
        <v>10190</v>
      </c>
      <c r="F2710" s="7" t="s">
        <v>10191</v>
      </c>
      <c r="G2710" s="7" t="s">
        <v>9384</v>
      </c>
      <c r="H2710" s="7" t="s">
        <v>10264</v>
      </c>
      <c r="I2710" s="7">
        <v>40</v>
      </c>
      <c r="J2710" s="8">
        <v>86330</v>
      </c>
      <c r="K2710" s="9">
        <v>80881</v>
      </c>
      <c r="L2710" s="9">
        <f t="shared" si="58"/>
        <v>16176.2</v>
      </c>
      <c r="M2710" s="9">
        <f t="shared" si="59"/>
        <v>0</v>
      </c>
      <c r="N2710" s="9"/>
    </row>
    <row r="2711" spans="1:14" outlineLevel="1" x14ac:dyDescent="0.25">
      <c r="A2711" s="19" t="s">
        <v>20046</v>
      </c>
      <c r="B2711" s="6"/>
      <c r="C2711" s="6"/>
      <c r="D2711" s="7"/>
      <c r="E2711" s="7"/>
      <c r="F2711" s="7"/>
      <c r="G2711" s="7"/>
      <c r="H2711" s="7"/>
      <c r="I2711" s="7">
        <f>SUBTOTAL(9,I2710:I2710)</f>
        <v>40</v>
      </c>
      <c r="J2711" s="8">
        <f>SUBTOTAL(9,J2710:J2710)</f>
        <v>86330</v>
      </c>
      <c r="K2711" s="9">
        <f>SUBTOTAL(9,K2710:K2710)</f>
        <v>80881</v>
      </c>
      <c r="L2711" s="9">
        <f>SUBTOTAL(9,L2710:L2710)</f>
        <v>16176.2</v>
      </c>
      <c r="M2711" s="9">
        <f>SUBTOTAL(9,M2710:M2710)</f>
        <v>0</v>
      </c>
      <c r="N2711" s="9"/>
    </row>
    <row r="2712" spans="1:14" outlineLevel="2" x14ac:dyDescent="0.25">
      <c r="A2712" s="6" t="s">
        <v>10266</v>
      </c>
      <c r="B2712" s="6" t="s">
        <v>1903</v>
      </c>
      <c r="C2712" s="6" t="s">
        <v>10265</v>
      </c>
      <c r="D2712" s="7" t="s">
        <v>10189</v>
      </c>
      <c r="E2712" s="7" t="s">
        <v>10190</v>
      </c>
      <c r="F2712" s="7" t="s">
        <v>10191</v>
      </c>
      <c r="G2712" s="7" t="s">
        <v>9384</v>
      </c>
      <c r="H2712" s="7" t="s">
        <v>10267</v>
      </c>
      <c r="I2712" s="7">
        <v>42</v>
      </c>
      <c r="J2712" s="8">
        <v>103928</v>
      </c>
      <c r="K2712" s="9">
        <v>97368</v>
      </c>
      <c r="L2712" s="9">
        <f t="shared" si="58"/>
        <v>19473.600000000002</v>
      </c>
      <c r="M2712" s="9">
        <f t="shared" si="59"/>
        <v>0</v>
      </c>
      <c r="N2712" s="9"/>
    </row>
    <row r="2713" spans="1:14" outlineLevel="1" x14ac:dyDescent="0.25">
      <c r="A2713" s="19" t="s">
        <v>20047</v>
      </c>
      <c r="B2713" s="6"/>
      <c r="C2713" s="6"/>
      <c r="D2713" s="7"/>
      <c r="E2713" s="7"/>
      <c r="F2713" s="7"/>
      <c r="G2713" s="7"/>
      <c r="H2713" s="7"/>
      <c r="I2713" s="7">
        <f>SUBTOTAL(9,I2712:I2712)</f>
        <v>42</v>
      </c>
      <c r="J2713" s="8">
        <f>SUBTOTAL(9,J2712:J2712)</f>
        <v>103928</v>
      </c>
      <c r="K2713" s="9">
        <f>SUBTOTAL(9,K2712:K2712)</f>
        <v>97368</v>
      </c>
      <c r="L2713" s="9">
        <f>SUBTOTAL(9,L2712:L2712)</f>
        <v>19473.600000000002</v>
      </c>
      <c r="M2713" s="9">
        <f>SUBTOTAL(9,M2712:M2712)</f>
        <v>0</v>
      </c>
      <c r="N2713" s="9"/>
    </row>
    <row r="2714" spans="1:14" outlineLevel="2" x14ac:dyDescent="0.25">
      <c r="A2714" s="6" t="s">
        <v>10269</v>
      </c>
      <c r="B2714" s="6" t="s">
        <v>1904</v>
      </c>
      <c r="C2714" s="6" t="s">
        <v>10268</v>
      </c>
      <c r="D2714" s="7" t="s">
        <v>10189</v>
      </c>
      <c r="E2714" s="7" t="s">
        <v>10190</v>
      </c>
      <c r="F2714" s="7" t="s">
        <v>10191</v>
      </c>
      <c r="G2714" s="7" t="s">
        <v>9384</v>
      </c>
      <c r="H2714" s="7" t="s">
        <v>10270</v>
      </c>
      <c r="I2714" s="7">
        <v>24</v>
      </c>
      <c r="J2714" s="8">
        <v>33964</v>
      </c>
      <c r="K2714" s="9">
        <v>31820</v>
      </c>
      <c r="L2714" s="9">
        <f t="shared" si="58"/>
        <v>6364</v>
      </c>
      <c r="M2714" s="9">
        <f t="shared" si="59"/>
        <v>0</v>
      </c>
      <c r="N2714" s="9"/>
    </row>
    <row r="2715" spans="1:14" outlineLevel="1" x14ac:dyDescent="0.25">
      <c r="A2715" s="19" t="s">
        <v>20048</v>
      </c>
      <c r="B2715" s="6"/>
      <c r="C2715" s="6"/>
      <c r="D2715" s="7"/>
      <c r="E2715" s="7"/>
      <c r="F2715" s="7"/>
      <c r="G2715" s="7"/>
      <c r="H2715" s="7"/>
      <c r="I2715" s="7">
        <f>SUBTOTAL(9,I2714:I2714)</f>
        <v>24</v>
      </c>
      <c r="J2715" s="8">
        <f>SUBTOTAL(9,J2714:J2714)</f>
        <v>33964</v>
      </c>
      <c r="K2715" s="9">
        <f>SUBTOTAL(9,K2714:K2714)</f>
        <v>31820</v>
      </c>
      <c r="L2715" s="9">
        <f>SUBTOTAL(9,L2714:L2714)</f>
        <v>6364</v>
      </c>
      <c r="M2715" s="9">
        <f>SUBTOTAL(9,M2714:M2714)</f>
        <v>0</v>
      </c>
      <c r="N2715" s="9"/>
    </row>
    <row r="2716" spans="1:14" outlineLevel="2" x14ac:dyDescent="0.25">
      <c r="A2716" s="6" t="s">
        <v>10272</v>
      </c>
      <c r="B2716" s="6" t="s">
        <v>1905</v>
      </c>
      <c r="C2716" s="6" t="s">
        <v>10271</v>
      </c>
      <c r="D2716" s="7" t="s">
        <v>10189</v>
      </c>
      <c r="E2716" s="7" t="s">
        <v>10190</v>
      </c>
      <c r="F2716" s="7" t="s">
        <v>10191</v>
      </c>
      <c r="G2716" s="7" t="s">
        <v>9384</v>
      </c>
      <c r="H2716" s="7" t="s">
        <v>10273</v>
      </c>
      <c r="I2716" s="7">
        <v>33</v>
      </c>
      <c r="J2716" s="8">
        <v>50365</v>
      </c>
      <c r="K2716" s="9">
        <v>47186</v>
      </c>
      <c r="L2716" s="9">
        <f t="shared" si="58"/>
        <v>9437.2000000000007</v>
      </c>
      <c r="M2716" s="9">
        <f t="shared" si="59"/>
        <v>0</v>
      </c>
      <c r="N2716" s="9"/>
    </row>
    <row r="2717" spans="1:14" outlineLevel="1" x14ac:dyDescent="0.25">
      <c r="A2717" s="19" t="s">
        <v>20049</v>
      </c>
      <c r="B2717" s="6"/>
      <c r="C2717" s="6"/>
      <c r="D2717" s="7"/>
      <c r="E2717" s="7"/>
      <c r="F2717" s="7"/>
      <c r="G2717" s="7"/>
      <c r="H2717" s="7"/>
      <c r="I2717" s="7">
        <f>SUBTOTAL(9,I2716:I2716)</f>
        <v>33</v>
      </c>
      <c r="J2717" s="8">
        <f>SUBTOTAL(9,J2716:J2716)</f>
        <v>50365</v>
      </c>
      <c r="K2717" s="9">
        <f>SUBTOTAL(9,K2716:K2716)</f>
        <v>47186</v>
      </c>
      <c r="L2717" s="9">
        <f>SUBTOTAL(9,L2716:L2716)</f>
        <v>9437.2000000000007</v>
      </c>
      <c r="M2717" s="9">
        <f>SUBTOTAL(9,M2716:M2716)</f>
        <v>0</v>
      </c>
      <c r="N2717" s="9"/>
    </row>
    <row r="2718" spans="1:14" outlineLevel="2" x14ac:dyDescent="0.25">
      <c r="A2718" s="6" t="s">
        <v>10275</v>
      </c>
      <c r="B2718" s="6" t="s">
        <v>1906</v>
      </c>
      <c r="C2718" s="6" t="s">
        <v>10274</v>
      </c>
      <c r="D2718" s="7" t="s">
        <v>10189</v>
      </c>
      <c r="E2718" s="7" t="s">
        <v>10190</v>
      </c>
      <c r="F2718" s="7" t="s">
        <v>10191</v>
      </c>
      <c r="G2718" s="7" t="s">
        <v>9384</v>
      </c>
      <c r="H2718" s="7" t="s">
        <v>10276</v>
      </c>
      <c r="I2718" s="7">
        <v>89</v>
      </c>
      <c r="J2718" s="8">
        <v>100436</v>
      </c>
      <c r="K2718" s="9">
        <v>94097</v>
      </c>
      <c r="L2718" s="9">
        <f t="shared" si="58"/>
        <v>18819.400000000001</v>
      </c>
      <c r="M2718" s="9">
        <f t="shared" si="59"/>
        <v>0</v>
      </c>
      <c r="N2718" s="9"/>
    </row>
    <row r="2719" spans="1:14" outlineLevel="1" x14ac:dyDescent="0.25">
      <c r="A2719" s="19" t="s">
        <v>20050</v>
      </c>
      <c r="B2719" s="6"/>
      <c r="C2719" s="6"/>
      <c r="D2719" s="7"/>
      <c r="E2719" s="7"/>
      <c r="F2719" s="7"/>
      <c r="G2719" s="7"/>
      <c r="H2719" s="7"/>
      <c r="I2719" s="7">
        <f>SUBTOTAL(9,I2718:I2718)</f>
        <v>89</v>
      </c>
      <c r="J2719" s="8">
        <f>SUBTOTAL(9,J2718:J2718)</f>
        <v>100436</v>
      </c>
      <c r="K2719" s="9">
        <f>SUBTOTAL(9,K2718:K2718)</f>
        <v>94097</v>
      </c>
      <c r="L2719" s="9">
        <f>SUBTOTAL(9,L2718:L2718)</f>
        <v>18819.400000000001</v>
      </c>
      <c r="M2719" s="9">
        <f>SUBTOTAL(9,M2718:M2718)</f>
        <v>0</v>
      </c>
      <c r="N2719" s="9"/>
    </row>
    <row r="2720" spans="1:14" outlineLevel="2" x14ac:dyDescent="0.25">
      <c r="A2720" s="6" t="s">
        <v>10278</v>
      </c>
      <c r="B2720" s="6" t="s">
        <v>1907</v>
      </c>
      <c r="C2720" s="6" t="s">
        <v>10277</v>
      </c>
      <c r="D2720" s="7" t="s">
        <v>10189</v>
      </c>
      <c r="E2720" s="7" t="s">
        <v>10190</v>
      </c>
      <c r="F2720" s="7" t="s">
        <v>10191</v>
      </c>
      <c r="G2720" s="7" t="s">
        <v>9384</v>
      </c>
      <c r="H2720" s="7" t="s">
        <v>10279</v>
      </c>
      <c r="I2720" s="7">
        <v>12</v>
      </c>
      <c r="J2720" s="8">
        <v>40583</v>
      </c>
      <c r="K2720" s="9">
        <v>38021</v>
      </c>
      <c r="L2720" s="9">
        <f t="shared" si="58"/>
        <v>7604.2000000000007</v>
      </c>
      <c r="M2720" s="9">
        <f t="shared" si="59"/>
        <v>0</v>
      </c>
      <c r="N2720" s="9"/>
    </row>
    <row r="2721" spans="1:14" outlineLevel="1" x14ac:dyDescent="0.25">
      <c r="A2721" s="19" t="s">
        <v>20051</v>
      </c>
      <c r="B2721" s="6"/>
      <c r="C2721" s="6"/>
      <c r="D2721" s="7"/>
      <c r="E2721" s="7"/>
      <c r="F2721" s="7"/>
      <c r="G2721" s="7"/>
      <c r="H2721" s="7"/>
      <c r="I2721" s="7">
        <f>SUBTOTAL(9,I2720:I2720)</f>
        <v>12</v>
      </c>
      <c r="J2721" s="8">
        <f>SUBTOTAL(9,J2720:J2720)</f>
        <v>40583</v>
      </c>
      <c r="K2721" s="9">
        <f>SUBTOTAL(9,K2720:K2720)</f>
        <v>38021</v>
      </c>
      <c r="L2721" s="9">
        <f>SUBTOTAL(9,L2720:L2720)</f>
        <v>7604.2000000000007</v>
      </c>
      <c r="M2721" s="9">
        <f>SUBTOTAL(9,M2720:M2720)</f>
        <v>0</v>
      </c>
      <c r="N2721" s="9"/>
    </row>
    <row r="2722" spans="1:14" outlineLevel="2" x14ac:dyDescent="0.25">
      <c r="A2722" s="6" t="s">
        <v>10281</v>
      </c>
      <c r="B2722" s="6" t="s">
        <v>1908</v>
      </c>
      <c r="C2722" s="6" t="s">
        <v>10280</v>
      </c>
      <c r="D2722" s="7" t="s">
        <v>10189</v>
      </c>
      <c r="E2722" s="7" t="s">
        <v>10190</v>
      </c>
      <c r="F2722" s="7" t="s">
        <v>10191</v>
      </c>
      <c r="G2722" s="7" t="s">
        <v>9384</v>
      </c>
      <c r="H2722" s="7" t="s">
        <v>10282</v>
      </c>
      <c r="I2722" s="7">
        <v>78</v>
      </c>
      <c r="J2722" s="8">
        <v>151577</v>
      </c>
      <c r="K2722" s="9">
        <v>142010</v>
      </c>
      <c r="L2722" s="9">
        <f t="shared" si="58"/>
        <v>28402</v>
      </c>
      <c r="M2722" s="9">
        <f t="shared" si="59"/>
        <v>0</v>
      </c>
      <c r="N2722" s="9"/>
    </row>
    <row r="2723" spans="1:14" outlineLevel="1" x14ac:dyDescent="0.25">
      <c r="A2723" s="19" t="s">
        <v>20052</v>
      </c>
      <c r="B2723" s="6"/>
      <c r="C2723" s="6"/>
      <c r="D2723" s="7"/>
      <c r="E2723" s="7"/>
      <c r="F2723" s="7"/>
      <c r="G2723" s="7"/>
      <c r="H2723" s="7"/>
      <c r="I2723" s="7">
        <f>SUBTOTAL(9,I2722:I2722)</f>
        <v>78</v>
      </c>
      <c r="J2723" s="8">
        <f>SUBTOTAL(9,J2722:J2722)</f>
        <v>151577</v>
      </c>
      <c r="K2723" s="9">
        <f>SUBTOTAL(9,K2722:K2722)</f>
        <v>142010</v>
      </c>
      <c r="L2723" s="9">
        <f>SUBTOTAL(9,L2722:L2722)</f>
        <v>28402</v>
      </c>
      <c r="M2723" s="9">
        <f>SUBTOTAL(9,M2722:M2722)</f>
        <v>0</v>
      </c>
      <c r="N2723" s="9"/>
    </row>
    <row r="2724" spans="1:14" outlineLevel="2" x14ac:dyDescent="0.25">
      <c r="A2724" s="6" t="s">
        <v>10284</v>
      </c>
      <c r="B2724" s="6" t="s">
        <v>1909</v>
      </c>
      <c r="C2724" s="6" t="s">
        <v>10283</v>
      </c>
      <c r="D2724" s="7" t="s">
        <v>10189</v>
      </c>
      <c r="E2724" s="7" t="s">
        <v>10190</v>
      </c>
      <c r="F2724" s="7" t="s">
        <v>10191</v>
      </c>
      <c r="G2724" s="7" t="s">
        <v>9384</v>
      </c>
      <c r="H2724" s="7" t="s">
        <v>10285</v>
      </c>
      <c r="I2724" s="7">
        <v>46</v>
      </c>
      <c r="J2724" s="8">
        <v>68059</v>
      </c>
      <c r="K2724" s="9">
        <v>63763</v>
      </c>
      <c r="L2724" s="9">
        <f t="shared" si="58"/>
        <v>12752.6</v>
      </c>
      <c r="M2724" s="9">
        <f t="shared" si="59"/>
        <v>0</v>
      </c>
      <c r="N2724" s="9"/>
    </row>
    <row r="2725" spans="1:14" outlineLevel="1" x14ac:dyDescent="0.25">
      <c r="A2725" s="19" t="s">
        <v>20053</v>
      </c>
      <c r="B2725" s="6"/>
      <c r="C2725" s="6"/>
      <c r="D2725" s="7"/>
      <c r="E2725" s="7"/>
      <c r="F2725" s="7"/>
      <c r="G2725" s="7"/>
      <c r="H2725" s="7"/>
      <c r="I2725" s="7">
        <f>SUBTOTAL(9,I2724:I2724)</f>
        <v>46</v>
      </c>
      <c r="J2725" s="8">
        <f>SUBTOTAL(9,J2724:J2724)</f>
        <v>68059</v>
      </c>
      <c r="K2725" s="9">
        <f>SUBTOTAL(9,K2724:K2724)</f>
        <v>63763</v>
      </c>
      <c r="L2725" s="9">
        <f>SUBTOTAL(9,L2724:L2724)</f>
        <v>12752.6</v>
      </c>
      <c r="M2725" s="9">
        <f>SUBTOTAL(9,M2724:M2724)</f>
        <v>0</v>
      </c>
      <c r="N2725" s="9"/>
    </row>
    <row r="2726" spans="1:14" outlineLevel="2" x14ac:dyDescent="0.25">
      <c r="A2726" s="6" t="s">
        <v>10287</v>
      </c>
      <c r="B2726" s="6" t="s">
        <v>1910</v>
      </c>
      <c r="C2726" s="6" t="s">
        <v>10286</v>
      </c>
      <c r="D2726" s="7" t="s">
        <v>10189</v>
      </c>
      <c r="E2726" s="7" t="s">
        <v>10190</v>
      </c>
      <c r="F2726" s="7" t="s">
        <v>10191</v>
      </c>
      <c r="G2726" s="7" t="s">
        <v>9384</v>
      </c>
      <c r="H2726" s="7" t="s">
        <v>10288</v>
      </c>
      <c r="I2726" s="7">
        <v>62</v>
      </c>
      <c r="J2726" s="8">
        <v>105433</v>
      </c>
      <c r="K2726" s="9">
        <v>98778</v>
      </c>
      <c r="L2726" s="9">
        <f t="shared" si="58"/>
        <v>19755.600000000002</v>
      </c>
      <c r="M2726" s="9">
        <f t="shared" si="59"/>
        <v>0</v>
      </c>
      <c r="N2726" s="9"/>
    </row>
    <row r="2727" spans="1:14" outlineLevel="1" x14ac:dyDescent="0.25">
      <c r="A2727" s="19" t="s">
        <v>20054</v>
      </c>
      <c r="B2727" s="6"/>
      <c r="C2727" s="6"/>
      <c r="D2727" s="7"/>
      <c r="E2727" s="7"/>
      <c r="F2727" s="7"/>
      <c r="G2727" s="7"/>
      <c r="H2727" s="7"/>
      <c r="I2727" s="7">
        <f>SUBTOTAL(9,I2726:I2726)</f>
        <v>62</v>
      </c>
      <c r="J2727" s="8">
        <f>SUBTOTAL(9,J2726:J2726)</f>
        <v>105433</v>
      </c>
      <c r="K2727" s="9">
        <f>SUBTOTAL(9,K2726:K2726)</f>
        <v>98778</v>
      </c>
      <c r="L2727" s="9">
        <f>SUBTOTAL(9,L2726:L2726)</f>
        <v>19755.600000000002</v>
      </c>
      <c r="M2727" s="9">
        <f>SUBTOTAL(9,M2726:M2726)</f>
        <v>0</v>
      </c>
      <c r="N2727" s="9"/>
    </row>
    <row r="2728" spans="1:14" outlineLevel="2" x14ac:dyDescent="0.25">
      <c r="A2728" s="6" t="s">
        <v>10290</v>
      </c>
      <c r="B2728" s="6" t="s">
        <v>1911</v>
      </c>
      <c r="C2728" s="6" t="s">
        <v>10289</v>
      </c>
      <c r="D2728" s="7" t="s">
        <v>10189</v>
      </c>
      <c r="E2728" s="7" t="s">
        <v>10190</v>
      </c>
      <c r="F2728" s="7" t="s">
        <v>10191</v>
      </c>
      <c r="G2728" s="7" t="s">
        <v>9384</v>
      </c>
      <c r="H2728" s="7" t="s">
        <v>10291</v>
      </c>
      <c r="I2728" s="7">
        <v>20</v>
      </c>
      <c r="J2728" s="8">
        <v>21631</v>
      </c>
      <c r="K2728" s="9">
        <v>20266</v>
      </c>
      <c r="L2728" s="9">
        <f t="shared" si="58"/>
        <v>4053.2000000000003</v>
      </c>
      <c r="M2728" s="9">
        <f t="shared" si="59"/>
        <v>0</v>
      </c>
      <c r="N2728" s="9"/>
    </row>
    <row r="2729" spans="1:14" outlineLevel="1" x14ac:dyDescent="0.25">
      <c r="A2729" s="19" t="s">
        <v>20055</v>
      </c>
      <c r="B2729" s="6"/>
      <c r="C2729" s="6"/>
      <c r="D2729" s="7"/>
      <c r="E2729" s="7"/>
      <c r="F2729" s="7"/>
      <c r="G2729" s="7"/>
      <c r="H2729" s="7"/>
      <c r="I2729" s="7">
        <f>SUBTOTAL(9,I2728:I2728)</f>
        <v>20</v>
      </c>
      <c r="J2729" s="8">
        <f>SUBTOTAL(9,J2728:J2728)</f>
        <v>21631</v>
      </c>
      <c r="K2729" s="9">
        <f>SUBTOTAL(9,K2728:K2728)</f>
        <v>20266</v>
      </c>
      <c r="L2729" s="9">
        <f>SUBTOTAL(9,L2728:L2728)</f>
        <v>4053.2000000000003</v>
      </c>
      <c r="M2729" s="9">
        <f>SUBTOTAL(9,M2728:M2728)</f>
        <v>0</v>
      </c>
      <c r="N2729" s="9"/>
    </row>
    <row r="2730" spans="1:14" outlineLevel="2" x14ac:dyDescent="0.25">
      <c r="A2730" s="6" t="s">
        <v>10293</v>
      </c>
      <c r="B2730" s="6" t="s">
        <v>1912</v>
      </c>
      <c r="C2730" s="6" t="s">
        <v>10292</v>
      </c>
      <c r="D2730" s="7" t="s">
        <v>10189</v>
      </c>
      <c r="E2730" s="7" t="s">
        <v>10190</v>
      </c>
      <c r="F2730" s="7" t="s">
        <v>10191</v>
      </c>
      <c r="G2730" s="7" t="s">
        <v>9384</v>
      </c>
      <c r="H2730" s="7" t="s">
        <v>10294</v>
      </c>
      <c r="I2730" s="7">
        <v>28</v>
      </c>
      <c r="J2730" s="8">
        <v>35438</v>
      </c>
      <c r="K2730" s="9">
        <v>33201</v>
      </c>
      <c r="L2730" s="9">
        <f t="shared" si="58"/>
        <v>6640.2000000000007</v>
      </c>
      <c r="M2730" s="9">
        <f t="shared" si="59"/>
        <v>0</v>
      </c>
      <c r="N2730" s="9"/>
    </row>
    <row r="2731" spans="1:14" outlineLevel="1" x14ac:dyDescent="0.25">
      <c r="A2731" s="19" t="s">
        <v>20056</v>
      </c>
      <c r="B2731" s="6"/>
      <c r="C2731" s="6"/>
      <c r="D2731" s="7"/>
      <c r="E2731" s="7"/>
      <c r="F2731" s="7"/>
      <c r="G2731" s="7"/>
      <c r="H2731" s="7"/>
      <c r="I2731" s="7">
        <f>SUBTOTAL(9,I2730:I2730)</f>
        <v>28</v>
      </c>
      <c r="J2731" s="8">
        <f>SUBTOTAL(9,J2730:J2730)</f>
        <v>35438</v>
      </c>
      <c r="K2731" s="9">
        <f>SUBTOTAL(9,K2730:K2730)</f>
        <v>33201</v>
      </c>
      <c r="L2731" s="9">
        <f>SUBTOTAL(9,L2730:L2730)</f>
        <v>6640.2000000000007</v>
      </c>
      <c r="M2731" s="9">
        <f>SUBTOTAL(9,M2730:M2730)</f>
        <v>0</v>
      </c>
      <c r="N2731" s="9"/>
    </row>
    <row r="2732" spans="1:14" outlineLevel="2" x14ac:dyDescent="0.25">
      <c r="A2732" s="6" t="s">
        <v>10296</v>
      </c>
      <c r="B2732" s="6" t="s">
        <v>1913</v>
      </c>
      <c r="C2732" s="6" t="s">
        <v>10295</v>
      </c>
      <c r="D2732" s="7" t="s">
        <v>10189</v>
      </c>
      <c r="E2732" s="7" t="s">
        <v>10190</v>
      </c>
      <c r="F2732" s="7" t="s">
        <v>10191</v>
      </c>
      <c r="G2732" s="7" t="s">
        <v>9384</v>
      </c>
      <c r="H2732" s="7" t="s">
        <v>10297</v>
      </c>
      <c r="I2732" s="7">
        <v>76</v>
      </c>
      <c r="J2732" s="8">
        <v>95762</v>
      </c>
      <c r="K2732" s="9">
        <v>89718</v>
      </c>
      <c r="L2732" s="9">
        <f t="shared" si="58"/>
        <v>17943.600000000002</v>
      </c>
      <c r="M2732" s="9">
        <f t="shared" si="59"/>
        <v>0</v>
      </c>
      <c r="N2732" s="9"/>
    </row>
    <row r="2733" spans="1:14" outlineLevel="1" x14ac:dyDescent="0.25">
      <c r="A2733" s="19" t="s">
        <v>20057</v>
      </c>
      <c r="B2733" s="6"/>
      <c r="C2733" s="6"/>
      <c r="D2733" s="7"/>
      <c r="E2733" s="7"/>
      <c r="F2733" s="7"/>
      <c r="G2733" s="7"/>
      <c r="H2733" s="7"/>
      <c r="I2733" s="7">
        <f>SUBTOTAL(9,I2732:I2732)</f>
        <v>76</v>
      </c>
      <c r="J2733" s="8">
        <f>SUBTOTAL(9,J2732:J2732)</f>
        <v>95762</v>
      </c>
      <c r="K2733" s="9">
        <f>SUBTOTAL(9,K2732:K2732)</f>
        <v>89718</v>
      </c>
      <c r="L2733" s="9">
        <f>SUBTOTAL(9,L2732:L2732)</f>
        <v>17943.600000000002</v>
      </c>
      <c r="M2733" s="9">
        <f>SUBTOTAL(9,M2732:M2732)</f>
        <v>0</v>
      </c>
      <c r="N2733" s="9"/>
    </row>
    <row r="2734" spans="1:14" outlineLevel="2" x14ac:dyDescent="0.25">
      <c r="A2734" s="6" t="s">
        <v>10299</v>
      </c>
      <c r="B2734" s="6" t="s">
        <v>1914</v>
      </c>
      <c r="C2734" s="6" t="s">
        <v>10298</v>
      </c>
      <c r="D2734" s="7" t="s">
        <v>10189</v>
      </c>
      <c r="E2734" s="7" t="s">
        <v>10190</v>
      </c>
      <c r="F2734" s="7" t="s">
        <v>10191</v>
      </c>
      <c r="G2734" s="7" t="s">
        <v>9384</v>
      </c>
      <c r="H2734" s="7" t="s">
        <v>10300</v>
      </c>
      <c r="I2734" s="7">
        <v>38</v>
      </c>
      <c r="J2734" s="8">
        <v>60873</v>
      </c>
      <c r="K2734" s="9">
        <v>57031</v>
      </c>
      <c r="L2734" s="9">
        <f t="shared" si="58"/>
        <v>11406.2</v>
      </c>
      <c r="M2734" s="9">
        <f t="shared" si="59"/>
        <v>0</v>
      </c>
      <c r="N2734" s="9"/>
    </row>
    <row r="2735" spans="1:14" outlineLevel="1" x14ac:dyDescent="0.25">
      <c r="A2735" s="19" t="s">
        <v>20058</v>
      </c>
      <c r="B2735" s="6"/>
      <c r="C2735" s="6"/>
      <c r="D2735" s="7"/>
      <c r="E2735" s="7"/>
      <c r="F2735" s="7"/>
      <c r="G2735" s="7"/>
      <c r="H2735" s="7"/>
      <c r="I2735" s="7">
        <f>SUBTOTAL(9,I2734:I2734)</f>
        <v>38</v>
      </c>
      <c r="J2735" s="8">
        <f>SUBTOTAL(9,J2734:J2734)</f>
        <v>60873</v>
      </c>
      <c r="K2735" s="9">
        <f>SUBTOTAL(9,K2734:K2734)</f>
        <v>57031</v>
      </c>
      <c r="L2735" s="9">
        <f>SUBTOTAL(9,L2734:L2734)</f>
        <v>11406.2</v>
      </c>
      <c r="M2735" s="9">
        <f>SUBTOTAL(9,M2734:M2734)</f>
        <v>0</v>
      </c>
      <c r="N2735" s="9"/>
    </row>
    <row r="2736" spans="1:14" outlineLevel="2" x14ac:dyDescent="0.25">
      <c r="A2736" s="6" t="s">
        <v>10302</v>
      </c>
      <c r="B2736" s="6" t="s">
        <v>1915</v>
      </c>
      <c r="C2736" s="6" t="s">
        <v>10301</v>
      </c>
      <c r="D2736" s="7" t="s">
        <v>10189</v>
      </c>
      <c r="E2736" s="7" t="s">
        <v>10190</v>
      </c>
      <c r="F2736" s="7" t="s">
        <v>10191</v>
      </c>
      <c r="G2736" s="7" t="s">
        <v>9384</v>
      </c>
      <c r="H2736" s="7" t="s">
        <v>10303</v>
      </c>
      <c r="I2736" s="7">
        <v>41</v>
      </c>
      <c r="J2736" s="8">
        <v>68146</v>
      </c>
      <c r="K2736" s="9">
        <v>63845</v>
      </c>
      <c r="L2736" s="9">
        <f t="shared" si="58"/>
        <v>12769</v>
      </c>
      <c r="M2736" s="9">
        <f t="shared" si="59"/>
        <v>0</v>
      </c>
      <c r="N2736" s="9"/>
    </row>
    <row r="2737" spans="1:14" outlineLevel="1" x14ac:dyDescent="0.25">
      <c r="A2737" s="19" t="s">
        <v>20059</v>
      </c>
      <c r="B2737" s="6"/>
      <c r="C2737" s="6"/>
      <c r="D2737" s="7"/>
      <c r="E2737" s="7"/>
      <c r="F2737" s="7"/>
      <c r="G2737" s="7"/>
      <c r="H2737" s="7"/>
      <c r="I2737" s="7">
        <f>SUBTOTAL(9,I2736:I2736)</f>
        <v>41</v>
      </c>
      <c r="J2737" s="8">
        <f>SUBTOTAL(9,J2736:J2736)</f>
        <v>68146</v>
      </c>
      <c r="K2737" s="9">
        <f>SUBTOTAL(9,K2736:K2736)</f>
        <v>63845</v>
      </c>
      <c r="L2737" s="9">
        <f>SUBTOTAL(9,L2736:L2736)</f>
        <v>12769</v>
      </c>
      <c r="M2737" s="9">
        <f>SUBTOTAL(9,M2736:M2736)</f>
        <v>0</v>
      </c>
      <c r="N2737" s="9"/>
    </row>
    <row r="2738" spans="1:14" outlineLevel="2" x14ac:dyDescent="0.25">
      <c r="A2738" s="6" t="s">
        <v>10305</v>
      </c>
      <c r="B2738" s="6" t="s">
        <v>1916</v>
      </c>
      <c r="C2738" s="6" t="s">
        <v>10304</v>
      </c>
      <c r="D2738" s="7" t="s">
        <v>10189</v>
      </c>
      <c r="E2738" s="7" t="s">
        <v>10190</v>
      </c>
      <c r="F2738" s="7" t="s">
        <v>10191</v>
      </c>
      <c r="G2738" s="7" t="s">
        <v>9384</v>
      </c>
      <c r="H2738" s="7" t="s">
        <v>7989</v>
      </c>
      <c r="I2738" s="7">
        <v>92</v>
      </c>
      <c r="J2738" s="8">
        <v>99666</v>
      </c>
      <c r="K2738" s="9">
        <v>93375</v>
      </c>
      <c r="L2738" s="9">
        <f t="shared" si="58"/>
        <v>18675</v>
      </c>
      <c r="M2738" s="9">
        <f t="shared" si="59"/>
        <v>0</v>
      </c>
      <c r="N2738" s="9"/>
    </row>
    <row r="2739" spans="1:14" outlineLevel="1" x14ac:dyDescent="0.25">
      <c r="A2739" s="19" t="s">
        <v>20060</v>
      </c>
      <c r="B2739" s="6"/>
      <c r="C2739" s="6"/>
      <c r="D2739" s="7"/>
      <c r="E2739" s="7"/>
      <c r="F2739" s="7"/>
      <c r="G2739" s="7"/>
      <c r="H2739" s="7"/>
      <c r="I2739" s="7">
        <f>SUBTOTAL(9,I2738:I2738)</f>
        <v>92</v>
      </c>
      <c r="J2739" s="8">
        <f>SUBTOTAL(9,J2738:J2738)</f>
        <v>99666</v>
      </c>
      <c r="K2739" s="9">
        <f>SUBTOTAL(9,K2738:K2738)</f>
        <v>93375</v>
      </c>
      <c r="L2739" s="9">
        <f>SUBTOTAL(9,L2738:L2738)</f>
        <v>18675</v>
      </c>
      <c r="M2739" s="9">
        <f>SUBTOTAL(9,M2738:M2738)</f>
        <v>0</v>
      </c>
      <c r="N2739" s="9"/>
    </row>
    <row r="2740" spans="1:14" outlineLevel="2" x14ac:dyDescent="0.25">
      <c r="A2740" s="6" t="s">
        <v>10307</v>
      </c>
      <c r="B2740" s="6" t="s">
        <v>1917</v>
      </c>
      <c r="C2740" s="6" t="s">
        <v>10306</v>
      </c>
      <c r="D2740" s="7" t="s">
        <v>10189</v>
      </c>
      <c r="E2740" s="7" t="s">
        <v>10190</v>
      </c>
      <c r="F2740" s="7" t="s">
        <v>10191</v>
      </c>
      <c r="G2740" s="7" t="s">
        <v>9384</v>
      </c>
      <c r="H2740" s="7" t="s">
        <v>10308</v>
      </c>
      <c r="I2740" s="7">
        <v>162</v>
      </c>
      <c r="J2740" s="8">
        <v>352838</v>
      </c>
      <c r="K2740" s="9">
        <v>330567</v>
      </c>
      <c r="L2740" s="9">
        <f t="shared" si="58"/>
        <v>66113.400000000009</v>
      </c>
      <c r="M2740" s="9">
        <f t="shared" si="59"/>
        <v>0</v>
      </c>
      <c r="N2740" s="9"/>
    </row>
    <row r="2741" spans="1:14" outlineLevel="1" x14ac:dyDescent="0.25">
      <c r="A2741" s="19" t="s">
        <v>20061</v>
      </c>
      <c r="B2741" s="6"/>
      <c r="C2741" s="6"/>
      <c r="D2741" s="7"/>
      <c r="E2741" s="7"/>
      <c r="F2741" s="7"/>
      <c r="G2741" s="7"/>
      <c r="H2741" s="7"/>
      <c r="I2741" s="7">
        <f>SUBTOTAL(9,I2740:I2740)</f>
        <v>162</v>
      </c>
      <c r="J2741" s="8">
        <f>SUBTOTAL(9,J2740:J2740)</f>
        <v>352838</v>
      </c>
      <c r="K2741" s="9">
        <f>SUBTOTAL(9,K2740:K2740)</f>
        <v>330567</v>
      </c>
      <c r="L2741" s="9">
        <f>SUBTOTAL(9,L2740:L2740)</f>
        <v>66113.400000000009</v>
      </c>
      <c r="M2741" s="9">
        <f>SUBTOTAL(9,M2740:M2740)</f>
        <v>0</v>
      </c>
      <c r="N2741" s="9"/>
    </row>
    <row r="2742" spans="1:14" outlineLevel="2" x14ac:dyDescent="0.25">
      <c r="A2742" s="6" t="s">
        <v>10310</v>
      </c>
      <c r="B2742" s="6" t="s">
        <v>1918</v>
      </c>
      <c r="C2742" s="6" t="s">
        <v>10309</v>
      </c>
      <c r="D2742" s="7" t="s">
        <v>10189</v>
      </c>
      <c r="E2742" s="7" t="s">
        <v>10190</v>
      </c>
      <c r="F2742" s="7" t="s">
        <v>10191</v>
      </c>
      <c r="G2742" s="7" t="s">
        <v>9384</v>
      </c>
      <c r="H2742" s="7" t="s">
        <v>10311</v>
      </c>
      <c r="I2742" s="7">
        <v>90</v>
      </c>
      <c r="J2742" s="8">
        <v>154562</v>
      </c>
      <c r="K2742" s="9">
        <v>144806</v>
      </c>
      <c r="L2742" s="9">
        <f t="shared" si="58"/>
        <v>28961.200000000001</v>
      </c>
      <c r="M2742" s="9">
        <f t="shared" si="59"/>
        <v>0</v>
      </c>
      <c r="N2742" s="9"/>
    </row>
    <row r="2743" spans="1:14" outlineLevel="1" x14ac:dyDescent="0.25">
      <c r="A2743" s="19" t="s">
        <v>20062</v>
      </c>
      <c r="B2743" s="6"/>
      <c r="C2743" s="6"/>
      <c r="D2743" s="7"/>
      <c r="E2743" s="7"/>
      <c r="F2743" s="7"/>
      <c r="G2743" s="7"/>
      <c r="H2743" s="7"/>
      <c r="I2743" s="7">
        <f>SUBTOTAL(9,I2742:I2742)</f>
        <v>90</v>
      </c>
      <c r="J2743" s="8">
        <f>SUBTOTAL(9,J2742:J2742)</f>
        <v>154562</v>
      </c>
      <c r="K2743" s="9">
        <f>SUBTOTAL(9,K2742:K2742)</f>
        <v>144806</v>
      </c>
      <c r="L2743" s="9">
        <f>SUBTOTAL(9,L2742:L2742)</f>
        <v>28961.200000000001</v>
      </c>
      <c r="M2743" s="9">
        <f>SUBTOTAL(9,M2742:M2742)</f>
        <v>0</v>
      </c>
      <c r="N2743" s="9"/>
    </row>
    <row r="2744" spans="1:14" outlineLevel="2" x14ac:dyDescent="0.25">
      <c r="A2744" s="6" t="s">
        <v>10313</v>
      </c>
      <c r="B2744" s="6" t="s">
        <v>1919</v>
      </c>
      <c r="C2744" s="6" t="s">
        <v>10312</v>
      </c>
      <c r="D2744" s="7" t="s">
        <v>10189</v>
      </c>
      <c r="E2744" s="7" t="s">
        <v>10190</v>
      </c>
      <c r="F2744" s="7" t="s">
        <v>10191</v>
      </c>
      <c r="G2744" s="7" t="s">
        <v>9384</v>
      </c>
      <c r="H2744" s="7" t="s">
        <v>10314</v>
      </c>
      <c r="I2744" s="7">
        <v>190</v>
      </c>
      <c r="J2744" s="8">
        <v>355442</v>
      </c>
      <c r="K2744" s="9">
        <v>333007</v>
      </c>
      <c r="L2744" s="9">
        <f t="shared" si="58"/>
        <v>66601.400000000009</v>
      </c>
      <c r="M2744" s="9">
        <f t="shared" si="59"/>
        <v>0</v>
      </c>
      <c r="N2744" s="9"/>
    </row>
    <row r="2745" spans="1:14" outlineLevel="1" x14ac:dyDescent="0.25">
      <c r="A2745" s="19" t="s">
        <v>20063</v>
      </c>
      <c r="B2745" s="6"/>
      <c r="C2745" s="6"/>
      <c r="D2745" s="7"/>
      <c r="E2745" s="7"/>
      <c r="F2745" s="7"/>
      <c r="G2745" s="7"/>
      <c r="H2745" s="7"/>
      <c r="I2745" s="7">
        <f>SUBTOTAL(9,I2744:I2744)</f>
        <v>190</v>
      </c>
      <c r="J2745" s="8">
        <f>SUBTOTAL(9,J2744:J2744)</f>
        <v>355442</v>
      </c>
      <c r="K2745" s="9">
        <f>SUBTOTAL(9,K2744:K2744)</f>
        <v>333007</v>
      </c>
      <c r="L2745" s="9">
        <f>SUBTOTAL(9,L2744:L2744)</f>
        <v>66601.400000000009</v>
      </c>
      <c r="M2745" s="9">
        <f>SUBTOTAL(9,M2744:M2744)</f>
        <v>0</v>
      </c>
      <c r="N2745" s="9"/>
    </row>
    <row r="2746" spans="1:14" outlineLevel="2" x14ac:dyDescent="0.25">
      <c r="A2746" s="6" t="s">
        <v>10316</v>
      </c>
      <c r="B2746" s="6" t="s">
        <v>1920</v>
      </c>
      <c r="C2746" s="6" t="s">
        <v>10315</v>
      </c>
      <c r="D2746" s="7" t="s">
        <v>10189</v>
      </c>
      <c r="E2746" s="7" t="s">
        <v>10190</v>
      </c>
      <c r="F2746" s="7" t="s">
        <v>10191</v>
      </c>
      <c r="G2746" s="7" t="s">
        <v>9384</v>
      </c>
      <c r="H2746" s="7" t="s">
        <v>10317</v>
      </c>
      <c r="I2746" s="7">
        <v>97</v>
      </c>
      <c r="J2746" s="8">
        <v>236347</v>
      </c>
      <c r="K2746" s="9">
        <v>221429</v>
      </c>
      <c r="L2746" s="9">
        <f t="shared" si="58"/>
        <v>44285.8</v>
      </c>
      <c r="M2746" s="9">
        <f t="shared" si="59"/>
        <v>0</v>
      </c>
      <c r="N2746" s="9"/>
    </row>
    <row r="2747" spans="1:14" outlineLevel="1" x14ac:dyDescent="0.25">
      <c r="A2747" s="19" t="s">
        <v>20064</v>
      </c>
      <c r="B2747" s="6"/>
      <c r="C2747" s="6"/>
      <c r="D2747" s="7"/>
      <c r="E2747" s="7"/>
      <c r="F2747" s="7"/>
      <c r="G2747" s="7"/>
      <c r="H2747" s="7"/>
      <c r="I2747" s="7">
        <f>SUBTOTAL(9,I2746:I2746)</f>
        <v>97</v>
      </c>
      <c r="J2747" s="8">
        <f>SUBTOTAL(9,J2746:J2746)</f>
        <v>236347</v>
      </c>
      <c r="K2747" s="9">
        <f>SUBTOTAL(9,K2746:K2746)</f>
        <v>221429</v>
      </c>
      <c r="L2747" s="9">
        <f>SUBTOTAL(9,L2746:L2746)</f>
        <v>44285.8</v>
      </c>
      <c r="M2747" s="9">
        <f>SUBTOTAL(9,M2746:M2746)</f>
        <v>0</v>
      </c>
      <c r="N2747" s="9"/>
    </row>
    <row r="2748" spans="1:14" outlineLevel="2" x14ac:dyDescent="0.25">
      <c r="A2748" s="6" t="s">
        <v>10319</v>
      </c>
      <c r="B2748" s="6" t="s">
        <v>1921</v>
      </c>
      <c r="C2748" s="6" t="s">
        <v>10318</v>
      </c>
      <c r="D2748" s="7" t="s">
        <v>10189</v>
      </c>
      <c r="E2748" s="7" t="s">
        <v>10190</v>
      </c>
      <c r="F2748" s="7" t="s">
        <v>10191</v>
      </c>
      <c r="G2748" s="7" t="s">
        <v>9384</v>
      </c>
      <c r="H2748" s="7" t="s">
        <v>10320</v>
      </c>
      <c r="I2748" s="7">
        <v>32</v>
      </c>
      <c r="J2748" s="8">
        <v>42426</v>
      </c>
      <c r="K2748" s="9">
        <v>39748</v>
      </c>
      <c r="L2748" s="9">
        <f t="shared" si="58"/>
        <v>7949.6</v>
      </c>
      <c r="M2748" s="9">
        <f t="shared" si="59"/>
        <v>0</v>
      </c>
      <c r="N2748" s="9"/>
    </row>
    <row r="2749" spans="1:14" outlineLevel="1" x14ac:dyDescent="0.25">
      <c r="A2749" s="19" t="s">
        <v>20065</v>
      </c>
      <c r="B2749" s="6"/>
      <c r="C2749" s="6"/>
      <c r="D2749" s="7"/>
      <c r="E2749" s="7"/>
      <c r="F2749" s="7"/>
      <c r="G2749" s="7"/>
      <c r="H2749" s="7"/>
      <c r="I2749" s="7">
        <f>SUBTOTAL(9,I2748:I2748)</f>
        <v>32</v>
      </c>
      <c r="J2749" s="8">
        <f>SUBTOTAL(9,J2748:J2748)</f>
        <v>42426</v>
      </c>
      <c r="K2749" s="9">
        <f>SUBTOTAL(9,K2748:K2748)</f>
        <v>39748</v>
      </c>
      <c r="L2749" s="9">
        <f>SUBTOTAL(9,L2748:L2748)</f>
        <v>7949.6</v>
      </c>
      <c r="M2749" s="9">
        <f>SUBTOTAL(9,M2748:M2748)</f>
        <v>0</v>
      </c>
      <c r="N2749" s="9"/>
    </row>
    <row r="2750" spans="1:14" outlineLevel="2" x14ac:dyDescent="0.25">
      <c r="A2750" s="6" t="s">
        <v>10322</v>
      </c>
      <c r="B2750" s="6" t="s">
        <v>1922</v>
      </c>
      <c r="C2750" s="6" t="s">
        <v>10321</v>
      </c>
      <c r="D2750" s="7" t="s">
        <v>10189</v>
      </c>
      <c r="E2750" s="7" t="s">
        <v>10190</v>
      </c>
      <c r="F2750" s="7" t="s">
        <v>10191</v>
      </c>
      <c r="G2750" s="7" t="s">
        <v>9384</v>
      </c>
      <c r="H2750" s="7" t="s">
        <v>10323</v>
      </c>
      <c r="I2750" s="7">
        <v>130</v>
      </c>
      <c r="J2750" s="8">
        <v>227625</v>
      </c>
      <c r="K2750" s="9">
        <v>213258</v>
      </c>
      <c r="L2750" s="9">
        <f t="shared" si="58"/>
        <v>42651.600000000006</v>
      </c>
      <c r="M2750" s="9">
        <f t="shared" si="59"/>
        <v>0</v>
      </c>
      <c r="N2750" s="9"/>
    </row>
    <row r="2751" spans="1:14" outlineLevel="1" x14ac:dyDescent="0.25">
      <c r="A2751" s="19" t="s">
        <v>20066</v>
      </c>
      <c r="B2751" s="6"/>
      <c r="C2751" s="6"/>
      <c r="D2751" s="7"/>
      <c r="E2751" s="7"/>
      <c r="F2751" s="7"/>
      <c r="G2751" s="7"/>
      <c r="H2751" s="7"/>
      <c r="I2751" s="7">
        <f>SUBTOTAL(9,I2750:I2750)</f>
        <v>130</v>
      </c>
      <c r="J2751" s="8">
        <f>SUBTOTAL(9,J2750:J2750)</f>
        <v>227625</v>
      </c>
      <c r="K2751" s="9">
        <f>SUBTOTAL(9,K2750:K2750)</f>
        <v>213258</v>
      </c>
      <c r="L2751" s="9">
        <f>SUBTOTAL(9,L2750:L2750)</f>
        <v>42651.600000000006</v>
      </c>
      <c r="M2751" s="9">
        <f>SUBTOTAL(9,M2750:M2750)</f>
        <v>0</v>
      </c>
      <c r="N2751" s="9"/>
    </row>
    <row r="2752" spans="1:14" outlineLevel="2" x14ac:dyDescent="0.25">
      <c r="A2752" s="6" t="s">
        <v>10325</v>
      </c>
      <c r="B2752" s="6" t="s">
        <v>1923</v>
      </c>
      <c r="C2752" s="6" t="s">
        <v>10324</v>
      </c>
      <c r="D2752" s="7" t="s">
        <v>10189</v>
      </c>
      <c r="E2752" s="7" t="s">
        <v>10190</v>
      </c>
      <c r="F2752" s="7" t="s">
        <v>10191</v>
      </c>
      <c r="G2752" s="7" t="s">
        <v>9384</v>
      </c>
      <c r="H2752" s="7" t="s">
        <v>10326</v>
      </c>
      <c r="I2752" s="7">
        <v>121</v>
      </c>
      <c r="J2752" s="8">
        <v>271176</v>
      </c>
      <c r="K2752" s="9">
        <v>254060</v>
      </c>
      <c r="L2752" s="9">
        <f t="shared" si="58"/>
        <v>50812</v>
      </c>
      <c r="M2752" s="9">
        <f t="shared" si="59"/>
        <v>0</v>
      </c>
      <c r="N2752" s="9"/>
    </row>
    <row r="2753" spans="1:14" outlineLevel="1" x14ac:dyDescent="0.25">
      <c r="A2753" s="19" t="s">
        <v>20067</v>
      </c>
      <c r="B2753" s="6"/>
      <c r="C2753" s="6"/>
      <c r="D2753" s="7"/>
      <c r="E2753" s="7"/>
      <c r="F2753" s="7"/>
      <c r="G2753" s="7"/>
      <c r="H2753" s="7"/>
      <c r="I2753" s="7">
        <f>SUBTOTAL(9,I2752:I2752)</f>
        <v>121</v>
      </c>
      <c r="J2753" s="8">
        <f>SUBTOTAL(9,J2752:J2752)</f>
        <v>271176</v>
      </c>
      <c r="K2753" s="9">
        <f>SUBTOTAL(9,K2752:K2752)</f>
        <v>254060</v>
      </c>
      <c r="L2753" s="9">
        <f>SUBTOTAL(9,L2752:L2752)</f>
        <v>50812</v>
      </c>
      <c r="M2753" s="9">
        <f>SUBTOTAL(9,M2752:M2752)</f>
        <v>0</v>
      </c>
      <c r="N2753" s="9"/>
    </row>
    <row r="2754" spans="1:14" outlineLevel="2" x14ac:dyDescent="0.25">
      <c r="A2754" s="6" t="s">
        <v>10328</v>
      </c>
      <c r="B2754" s="6" t="s">
        <v>1924</v>
      </c>
      <c r="C2754" s="6" t="s">
        <v>10327</v>
      </c>
      <c r="D2754" s="7" t="s">
        <v>10189</v>
      </c>
      <c r="E2754" s="7" t="s">
        <v>10190</v>
      </c>
      <c r="F2754" s="7" t="s">
        <v>10191</v>
      </c>
      <c r="G2754" s="7" t="s">
        <v>9384</v>
      </c>
      <c r="H2754" s="7" t="s">
        <v>10329</v>
      </c>
      <c r="I2754" s="7">
        <v>40</v>
      </c>
      <c r="J2754" s="8">
        <v>83735</v>
      </c>
      <c r="K2754" s="9">
        <v>78450</v>
      </c>
      <c r="L2754" s="9">
        <f t="shared" si="58"/>
        <v>15690</v>
      </c>
      <c r="M2754" s="9">
        <f t="shared" si="59"/>
        <v>0</v>
      </c>
      <c r="N2754" s="9"/>
    </row>
    <row r="2755" spans="1:14" outlineLevel="1" x14ac:dyDescent="0.25">
      <c r="A2755" s="19" t="s">
        <v>20068</v>
      </c>
      <c r="B2755" s="6"/>
      <c r="C2755" s="6"/>
      <c r="D2755" s="7"/>
      <c r="E2755" s="7"/>
      <c r="F2755" s="7"/>
      <c r="G2755" s="7"/>
      <c r="H2755" s="7"/>
      <c r="I2755" s="7">
        <f>SUBTOTAL(9,I2754:I2754)</f>
        <v>40</v>
      </c>
      <c r="J2755" s="8">
        <f>SUBTOTAL(9,J2754:J2754)</f>
        <v>83735</v>
      </c>
      <c r="K2755" s="9">
        <f>SUBTOTAL(9,K2754:K2754)</f>
        <v>78450</v>
      </c>
      <c r="L2755" s="9">
        <f>SUBTOTAL(9,L2754:L2754)</f>
        <v>15690</v>
      </c>
      <c r="M2755" s="9">
        <f>SUBTOTAL(9,M2754:M2754)</f>
        <v>0</v>
      </c>
      <c r="N2755" s="9"/>
    </row>
    <row r="2756" spans="1:14" outlineLevel="2" x14ac:dyDescent="0.25">
      <c r="A2756" s="6" t="s">
        <v>10331</v>
      </c>
      <c r="B2756" s="6" t="s">
        <v>1925</v>
      </c>
      <c r="C2756" s="6" t="s">
        <v>10330</v>
      </c>
      <c r="D2756" s="7" t="s">
        <v>10189</v>
      </c>
      <c r="E2756" s="7" t="s">
        <v>10190</v>
      </c>
      <c r="F2756" s="7" t="s">
        <v>10191</v>
      </c>
      <c r="G2756" s="7" t="s">
        <v>9384</v>
      </c>
      <c r="H2756" s="7" t="s">
        <v>10332</v>
      </c>
      <c r="I2756" s="7">
        <v>20</v>
      </c>
      <c r="J2756" s="8">
        <v>26957</v>
      </c>
      <c r="K2756" s="9">
        <v>25256</v>
      </c>
      <c r="L2756" s="9">
        <f t="shared" si="58"/>
        <v>5051.2000000000007</v>
      </c>
      <c r="M2756" s="9">
        <f t="shared" si="59"/>
        <v>0</v>
      </c>
      <c r="N2756" s="9"/>
    </row>
    <row r="2757" spans="1:14" outlineLevel="1" x14ac:dyDescent="0.25">
      <c r="A2757" s="19" t="s">
        <v>20069</v>
      </c>
      <c r="B2757" s="6"/>
      <c r="C2757" s="6"/>
      <c r="D2757" s="7"/>
      <c r="E2757" s="7"/>
      <c r="F2757" s="7"/>
      <c r="G2757" s="7"/>
      <c r="H2757" s="7"/>
      <c r="I2757" s="7">
        <f>SUBTOTAL(9,I2756:I2756)</f>
        <v>20</v>
      </c>
      <c r="J2757" s="8">
        <f>SUBTOTAL(9,J2756:J2756)</f>
        <v>26957</v>
      </c>
      <c r="K2757" s="9">
        <f>SUBTOTAL(9,K2756:K2756)</f>
        <v>25256</v>
      </c>
      <c r="L2757" s="9">
        <f>SUBTOTAL(9,L2756:L2756)</f>
        <v>5051.2000000000007</v>
      </c>
      <c r="M2757" s="9">
        <f>SUBTOTAL(9,M2756:M2756)</f>
        <v>0</v>
      </c>
      <c r="N2757" s="9"/>
    </row>
    <row r="2758" spans="1:14" outlineLevel="2" x14ac:dyDescent="0.25">
      <c r="A2758" s="6" t="s">
        <v>10334</v>
      </c>
      <c r="B2758" s="6" t="s">
        <v>1926</v>
      </c>
      <c r="C2758" s="6" t="s">
        <v>10333</v>
      </c>
      <c r="D2758" s="7" t="s">
        <v>10189</v>
      </c>
      <c r="E2758" s="7" t="s">
        <v>10190</v>
      </c>
      <c r="F2758" s="7" t="s">
        <v>10191</v>
      </c>
      <c r="G2758" s="7" t="s">
        <v>9384</v>
      </c>
      <c r="H2758" s="7" t="s">
        <v>10335</v>
      </c>
      <c r="I2758" s="7">
        <v>161</v>
      </c>
      <c r="J2758" s="8">
        <v>315415</v>
      </c>
      <c r="K2758" s="9">
        <v>295506</v>
      </c>
      <c r="L2758" s="9">
        <f t="shared" si="58"/>
        <v>59101.200000000004</v>
      </c>
      <c r="M2758" s="9">
        <f t="shared" si="59"/>
        <v>0</v>
      </c>
      <c r="N2758" s="9"/>
    </row>
    <row r="2759" spans="1:14" outlineLevel="1" x14ac:dyDescent="0.25">
      <c r="A2759" s="19" t="s">
        <v>20070</v>
      </c>
      <c r="B2759" s="6"/>
      <c r="C2759" s="6"/>
      <c r="D2759" s="7"/>
      <c r="E2759" s="7"/>
      <c r="F2759" s="7"/>
      <c r="G2759" s="7"/>
      <c r="H2759" s="7"/>
      <c r="I2759" s="7">
        <f>SUBTOTAL(9,I2758:I2758)</f>
        <v>161</v>
      </c>
      <c r="J2759" s="8">
        <f>SUBTOTAL(9,J2758:J2758)</f>
        <v>315415</v>
      </c>
      <c r="K2759" s="9">
        <f>SUBTOTAL(9,K2758:K2758)</f>
        <v>295506</v>
      </c>
      <c r="L2759" s="9">
        <f>SUBTOTAL(9,L2758:L2758)</f>
        <v>59101.200000000004</v>
      </c>
      <c r="M2759" s="9">
        <f>SUBTOTAL(9,M2758:M2758)</f>
        <v>0</v>
      </c>
      <c r="N2759" s="9"/>
    </row>
    <row r="2760" spans="1:14" outlineLevel="2" x14ac:dyDescent="0.25">
      <c r="A2760" s="6" t="s">
        <v>10337</v>
      </c>
      <c r="B2760" s="6" t="s">
        <v>1927</v>
      </c>
      <c r="C2760" s="6" t="s">
        <v>10336</v>
      </c>
      <c r="D2760" s="7" t="s">
        <v>10189</v>
      </c>
      <c r="E2760" s="7" t="s">
        <v>10190</v>
      </c>
      <c r="F2760" s="7" t="s">
        <v>10191</v>
      </c>
      <c r="G2760" s="7" t="s">
        <v>9384</v>
      </c>
      <c r="H2760" s="7" t="s">
        <v>10338</v>
      </c>
      <c r="I2760" s="7">
        <v>14</v>
      </c>
      <c r="J2760" s="8">
        <v>22112</v>
      </c>
      <c r="K2760" s="9">
        <v>20716</v>
      </c>
      <c r="L2760" s="9">
        <f t="shared" si="58"/>
        <v>4143.2</v>
      </c>
      <c r="M2760" s="9">
        <f t="shared" si="59"/>
        <v>0</v>
      </c>
      <c r="N2760" s="9"/>
    </row>
    <row r="2761" spans="1:14" outlineLevel="1" x14ac:dyDescent="0.25">
      <c r="A2761" s="19" t="s">
        <v>20071</v>
      </c>
      <c r="B2761" s="6"/>
      <c r="C2761" s="6"/>
      <c r="D2761" s="7"/>
      <c r="E2761" s="7"/>
      <c r="F2761" s="7"/>
      <c r="G2761" s="7"/>
      <c r="H2761" s="7"/>
      <c r="I2761" s="7">
        <f>SUBTOTAL(9,I2760:I2760)</f>
        <v>14</v>
      </c>
      <c r="J2761" s="8">
        <f>SUBTOTAL(9,J2760:J2760)</f>
        <v>22112</v>
      </c>
      <c r="K2761" s="9">
        <f>SUBTOTAL(9,K2760:K2760)</f>
        <v>20716</v>
      </c>
      <c r="L2761" s="9">
        <f>SUBTOTAL(9,L2760:L2760)</f>
        <v>4143.2</v>
      </c>
      <c r="M2761" s="9">
        <f>SUBTOTAL(9,M2760:M2760)</f>
        <v>0</v>
      </c>
      <c r="N2761" s="9"/>
    </row>
    <row r="2762" spans="1:14" outlineLevel="2" x14ac:dyDescent="0.25">
      <c r="A2762" s="6" t="s">
        <v>10340</v>
      </c>
      <c r="B2762" s="6" t="s">
        <v>1928</v>
      </c>
      <c r="C2762" s="6" t="s">
        <v>10339</v>
      </c>
      <c r="D2762" s="7" t="s">
        <v>10189</v>
      </c>
      <c r="E2762" s="7" t="s">
        <v>10190</v>
      </c>
      <c r="F2762" s="7" t="s">
        <v>10191</v>
      </c>
      <c r="G2762" s="7" t="s">
        <v>9384</v>
      </c>
      <c r="H2762" s="7" t="s">
        <v>10341</v>
      </c>
      <c r="I2762" s="7">
        <v>12</v>
      </c>
      <c r="J2762" s="8">
        <v>34057</v>
      </c>
      <c r="K2762" s="9">
        <v>31907</v>
      </c>
      <c r="L2762" s="9">
        <f t="shared" si="58"/>
        <v>6381.4000000000005</v>
      </c>
      <c r="M2762" s="9">
        <f t="shared" si="59"/>
        <v>0</v>
      </c>
      <c r="N2762" s="9"/>
    </row>
    <row r="2763" spans="1:14" outlineLevel="1" x14ac:dyDescent="0.25">
      <c r="A2763" s="19" t="s">
        <v>20072</v>
      </c>
      <c r="B2763" s="6"/>
      <c r="C2763" s="6"/>
      <c r="D2763" s="7"/>
      <c r="E2763" s="7"/>
      <c r="F2763" s="7"/>
      <c r="G2763" s="7"/>
      <c r="H2763" s="7"/>
      <c r="I2763" s="7">
        <f>SUBTOTAL(9,I2762:I2762)</f>
        <v>12</v>
      </c>
      <c r="J2763" s="8">
        <f>SUBTOTAL(9,J2762:J2762)</f>
        <v>34057</v>
      </c>
      <c r="K2763" s="9">
        <f>SUBTOTAL(9,K2762:K2762)</f>
        <v>31907</v>
      </c>
      <c r="L2763" s="9">
        <f>SUBTOTAL(9,L2762:L2762)</f>
        <v>6381.4000000000005</v>
      </c>
      <c r="M2763" s="9">
        <f>SUBTOTAL(9,M2762:M2762)</f>
        <v>0</v>
      </c>
      <c r="N2763" s="9"/>
    </row>
    <row r="2764" spans="1:14" outlineLevel="2" x14ac:dyDescent="0.25">
      <c r="A2764" s="6" t="s">
        <v>10343</v>
      </c>
      <c r="B2764" s="6" t="s">
        <v>1929</v>
      </c>
      <c r="C2764" s="6" t="s">
        <v>10342</v>
      </c>
      <c r="D2764" s="7" t="s">
        <v>10189</v>
      </c>
      <c r="E2764" s="7" t="s">
        <v>10190</v>
      </c>
      <c r="F2764" s="7" t="s">
        <v>10191</v>
      </c>
      <c r="G2764" s="7" t="s">
        <v>9384</v>
      </c>
      <c r="H2764" s="7" t="s">
        <v>10344</v>
      </c>
      <c r="I2764" s="7">
        <v>40</v>
      </c>
      <c r="J2764" s="8">
        <v>54365</v>
      </c>
      <c r="K2764" s="9">
        <v>50934</v>
      </c>
      <c r="L2764" s="9">
        <f t="shared" si="58"/>
        <v>10186.800000000001</v>
      </c>
      <c r="M2764" s="9">
        <f t="shared" si="59"/>
        <v>0</v>
      </c>
      <c r="N2764" s="9"/>
    </row>
    <row r="2765" spans="1:14" outlineLevel="1" x14ac:dyDescent="0.25">
      <c r="A2765" s="19" t="s">
        <v>20073</v>
      </c>
      <c r="B2765" s="6"/>
      <c r="C2765" s="6"/>
      <c r="D2765" s="7"/>
      <c r="E2765" s="7"/>
      <c r="F2765" s="7"/>
      <c r="G2765" s="7"/>
      <c r="H2765" s="7"/>
      <c r="I2765" s="7">
        <f>SUBTOTAL(9,I2764:I2764)</f>
        <v>40</v>
      </c>
      <c r="J2765" s="8">
        <f>SUBTOTAL(9,J2764:J2764)</f>
        <v>54365</v>
      </c>
      <c r="K2765" s="9">
        <f>SUBTOTAL(9,K2764:K2764)</f>
        <v>50934</v>
      </c>
      <c r="L2765" s="9">
        <f>SUBTOTAL(9,L2764:L2764)</f>
        <v>10186.800000000001</v>
      </c>
      <c r="M2765" s="9">
        <f>SUBTOTAL(9,M2764:M2764)</f>
        <v>0</v>
      </c>
      <c r="N2765" s="9"/>
    </row>
    <row r="2766" spans="1:14" outlineLevel="2" x14ac:dyDescent="0.25">
      <c r="A2766" s="6" t="s">
        <v>10346</v>
      </c>
      <c r="B2766" s="6" t="s">
        <v>1930</v>
      </c>
      <c r="C2766" s="6" t="s">
        <v>10345</v>
      </c>
      <c r="D2766" s="7" t="s">
        <v>10189</v>
      </c>
      <c r="E2766" s="7" t="s">
        <v>10190</v>
      </c>
      <c r="F2766" s="7" t="s">
        <v>10191</v>
      </c>
      <c r="G2766" s="7" t="s">
        <v>9384</v>
      </c>
      <c r="H2766" s="7" t="s">
        <v>10347</v>
      </c>
      <c r="I2766" s="7">
        <v>224</v>
      </c>
      <c r="J2766" s="8">
        <v>632226</v>
      </c>
      <c r="K2766" s="9">
        <v>592321</v>
      </c>
      <c r="L2766" s="9">
        <f t="shared" si="58"/>
        <v>118464.20000000001</v>
      </c>
      <c r="M2766" s="9">
        <f t="shared" si="59"/>
        <v>0</v>
      </c>
      <c r="N2766" s="9"/>
    </row>
    <row r="2767" spans="1:14" outlineLevel="2" x14ac:dyDescent="0.25">
      <c r="A2767" s="6" t="s">
        <v>10346</v>
      </c>
      <c r="B2767" s="6" t="s">
        <v>1931</v>
      </c>
      <c r="C2767" s="6" t="s">
        <v>10348</v>
      </c>
      <c r="D2767" s="7" t="s">
        <v>10189</v>
      </c>
      <c r="E2767" s="7" t="s">
        <v>10190</v>
      </c>
      <c r="F2767" s="7" t="s">
        <v>10191</v>
      </c>
      <c r="G2767" s="7" t="s">
        <v>9384</v>
      </c>
      <c r="H2767" s="7" t="s">
        <v>10347</v>
      </c>
      <c r="I2767" s="7">
        <v>145</v>
      </c>
      <c r="J2767" s="8">
        <v>304980</v>
      </c>
      <c r="K2767" s="9">
        <v>285730</v>
      </c>
      <c r="L2767" s="9">
        <f t="shared" si="58"/>
        <v>57146</v>
      </c>
      <c r="M2767" s="9">
        <f t="shared" si="59"/>
        <v>0</v>
      </c>
      <c r="N2767" s="9"/>
    </row>
    <row r="2768" spans="1:14" outlineLevel="1" x14ac:dyDescent="0.25">
      <c r="A2768" s="19" t="s">
        <v>20074</v>
      </c>
      <c r="B2768" s="6"/>
      <c r="C2768" s="6"/>
      <c r="D2768" s="7"/>
      <c r="E2768" s="7"/>
      <c r="F2768" s="7"/>
      <c r="G2768" s="7"/>
      <c r="H2768" s="7"/>
      <c r="I2768" s="7">
        <f>SUBTOTAL(9,I2766:I2767)</f>
        <v>369</v>
      </c>
      <c r="J2768" s="8">
        <f>SUBTOTAL(9,J2766:J2767)</f>
        <v>937206</v>
      </c>
      <c r="K2768" s="9">
        <f>SUBTOTAL(9,K2766:K2767)</f>
        <v>878051</v>
      </c>
      <c r="L2768" s="9">
        <f>SUBTOTAL(9,L2766:L2767)</f>
        <v>175610.2</v>
      </c>
      <c r="M2768" s="9">
        <f>SUBTOTAL(9,M2766:M2767)</f>
        <v>0</v>
      </c>
      <c r="N2768" s="9"/>
    </row>
    <row r="2769" spans="1:14" outlineLevel="2" x14ac:dyDescent="0.25">
      <c r="A2769" s="6" t="s">
        <v>10350</v>
      </c>
      <c r="B2769" s="6" t="s">
        <v>1932</v>
      </c>
      <c r="C2769" s="6" t="s">
        <v>10349</v>
      </c>
      <c r="D2769" s="7" t="s">
        <v>10189</v>
      </c>
      <c r="E2769" s="7" t="s">
        <v>10190</v>
      </c>
      <c r="F2769" s="7" t="s">
        <v>10191</v>
      </c>
      <c r="G2769" s="7" t="s">
        <v>9384</v>
      </c>
      <c r="H2769" s="7" t="s">
        <v>10351</v>
      </c>
      <c r="I2769" s="7">
        <v>18</v>
      </c>
      <c r="J2769" s="8">
        <v>52651</v>
      </c>
      <c r="K2769" s="9">
        <v>49328</v>
      </c>
      <c r="L2769" s="9">
        <f t="shared" si="58"/>
        <v>9865.6</v>
      </c>
      <c r="M2769" s="9">
        <f t="shared" si="59"/>
        <v>0</v>
      </c>
      <c r="N2769" s="9"/>
    </row>
    <row r="2770" spans="1:14" outlineLevel="1" x14ac:dyDescent="0.25">
      <c r="A2770" s="19" t="s">
        <v>20075</v>
      </c>
      <c r="B2770" s="6"/>
      <c r="C2770" s="6"/>
      <c r="D2770" s="7"/>
      <c r="E2770" s="7"/>
      <c r="F2770" s="7"/>
      <c r="G2770" s="7"/>
      <c r="H2770" s="7"/>
      <c r="I2770" s="7">
        <f>SUBTOTAL(9,I2769:I2769)</f>
        <v>18</v>
      </c>
      <c r="J2770" s="8">
        <f>SUBTOTAL(9,J2769:J2769)</f>
        <v>52651</v>
      </c>
      <c r="K2770" s="9">
        <f>SUBTOTAL(9,K2769:K2769)</f>
        <v>49328</v>
      </c>
      <c r="L2770" s="9">
        <f>SUBTOTAL(9,L2769:L2769)</f>
        <v>9865.6</v>
      </c>
      <c r="M2770" s="9">
        <f>SUBTOTAL(9,M2769:M2769)</f>
        <v>0</v>
      </c>
      <c r="N2770" s="9"/>
    </row>
    <row r="2771" spans="1:14" outlineLevel="2" x14ac:dyDescent="0.25">
      <c r="A2771" s="6" t="s">
        <v>10353</v>
      </c>
      <c r="B2771" s="6" t="s">
        <v>1933</v>
      </c>
      <c r="C2771" s="6" t="s">
        <v>10352</v>
      </c>
      <c r="D2771" s="7" t="s">
        <v>10189</v>
      </c>
      <c r="E2771" s="7" t="s">
        <v>10190</v>
      </c>
      <c r="F2771" s="7" t="s">
        <v>10191</v>
      </c>
      <c r="G2771" s="7" t="s">
        <v>9384</v>
      </c>
      <c r="H2771" s="7" t="s">
        <v>10354</v>
      </c>
      <c r="I2771" s="7">
        <v>84</v>
      </c>
      <c r="J2771" s="8">
        <v>179818</v>
      </c>
      <c r="K2771" s="9">
        <v>168468</v>
      </c>
      <c r="L2771" s="9">
        <f t="shared" si="58"/>
        <v>33693.599999999999</v>
      </c>
      <c r="M2771" s="9">
        <f t="shared" si="59"/>
        <v>0</v>
      </c>
      <c r="N2771" s="9"/>
    </row>
    <row r="2772" spans="1:14" outlineLevel="1" x14ac:dyDescent="0.25">
      <c r="A2772" s="19" t="s">
        <v>20076</v>
      </c>
      <c r="B2772" s="6"/>
      <c r="C2772" s="6"/>
      <c r="D2772" s="7"/>
      <c r="E2772" s="7"/>
      <c r="F2772" s="7"/>
      <c r="G2772" s="7"/>
      <c r="H2772" s="7"/>
      <c r="I2772" s="7">
        <f>SUBTOTAL(9,I2771:I2771)</f>
        <v>84</v>
      </c>
      <c r="J2772" s="8">
        <f>SUBTOTAL(9,J2771:J2771)</f>
        <v>179818</v>
      </c>
      <c r="K2772" s="9">
        <f>SUBTOTAL(9,K2771:K2771)</f>
        <v>168468</v>
      </c>
      <c r="L2772" s="9">
        <f>SUBTOTAL(9,L2771:L2771)</f>
        <v>33693.599999999999</v>
      </c>
      <c r="M2772" s="9">
        <f>SUBTOTAL(9,M2771:M2771)</f>
        <v>0</v>
      </c>
      <c r="N2772" s="9"/>
    </row>
    <row r="2773" spans="1:14" outlineLevel="2" x14ac:dyDescent="0.25">
      <c r="A2773" s="6" t="s">
        <v>10356</v>
      </c>
      <c r="B2773" s="6" t="s">
        <v>1934</v>
      </c>
      <c r="C2773" s="6" t="s">
        <v>10355</v>
      </c>
      <c r="D2773" s="7" t="s">
        <v>10189</v>
      </c>
      <c r="E2773" s="7" t="s">
        <v>10190</v>
      </c>
      <c r="F2773" s="7" t="s">
        <v>10191</v>
      </c>
      <c r="G2773" s="7" t="s">
        <v>9384</v>
      </c>
      <c r="H2773" s="7" t="s">
        <v>10357</v>
      </c>
      <c r="I2773" s="7">
        <v>40</v>
      </c>
      <c r="J2773" s="8">
        <v>72716</v>
      </c>
      <c r="K2773" s="9">
        <v>68126</v>
      </c>
      <c r="L2773" s="9">
        <f t="shared" si="58"/>
        <v>13625.2</v>
      </c>
      <c r="M2773" s="9">
        <f t="shared" si="59"/>
        <v>0</v>
      </c>
      <c r="N2773" s="9"/>
    </row>
    <row r="2774" spans="1:14" outlineLevel="1" x14ac:dyDescent="0.25">
      <c r="A2774" s="19" t="s">
        <v>20077</v>
      </c>
      <c r="B2774" s="6"/>
      <c r="C2774" s="6"/>
      <c r="D2774" s="7"/>
      <c r="E2774" s="7"/>
      <c r="F2774" s="7"/>
      <c r="G2774" s="7"/>
      <c r="H2774" s="7"/>
      <c r="I2774" s="7">
        <f>SUBTOTAL(9,I2773:I2773)</f>
        <v>40</v>
      </c>
      <c r="J2774" s="8">
        <f>SUBTOTAL(9,J2773:J2773)</f>
        <v>72716</v>
      </c>
      <c r="K2774" s="9">
        <f>SUBTOTAL(9,K2773:K2773)</f>
        <v>68126</v>
      </c>
      <c r="L2774" s="9">
        <f>SUBTOTAL(9,L2773:L2773)</f>
        <v>13625.2</v>
      </c>
      <c r="M2774" s="9">
        <f>SUBTOTAL(9,M2773:M2773)</f>
        <v>0</v>
      </c>
      <c r="N2774" s="9"/>
    </row>
    <row r="2775" spans="1:14" outlineLevel="2" x14ac:dyDescent="0.25">
      <c r="A2775" s="6" t="s">
        <v>10359</v>
      </c>
      <c r="B2775" s="6" t="s">
        <v>1935</v>
      </c>
      <c r="C2775" s="6" t="s">
        <v>10358</v>
      </c>
      <c r="D2775" s="7" t="s">
        <v>10189</v>
      </c>
      <c r="E2775" s="7" t="s">
        <v>10190</v>
      </c>
      <c r="F2775" s="7" t="s">
        <v>10191</v>
      </c>
      <c r="G2775" s="7" t="s">
        <v>9384</v>
      </c>
      <c r="H2775" s="7" t="s">
        <v>10360</v>
      </c>
      <c r="I2775" s="7">
        <v>54</v>
      </c>
      <c r="J2775" s="8">
        <v>87507</v>
      </c>
      <c r="K2775" s="9">
        <v>81984</v>
      </c>
      <c r="L2775" s="9">
        <f t="shared" ref="L2775:L2877" si="60">IF(I2775&gt;250,(0),(K2775*0.2))</f>
        <v>16396.8</v>
      </c>
      <c r="M2775" s="9">
        <f t="shared" ref="M2775:M2877" si="61">IF(I2775&lt;250,(0),(K2775*0.2))</f>
        <v>0</v>
      </c>
      <c r="N2775" s="9"/>
    </row>
    <row r="2776" spans="1:14" outlineLevel="1" x14ac:dyDescent="0.25">
      <c r="A2776" s="19" t="s">
        <v>20078</v>
      </c>
      <c r="B2776" s="6"/>
      <c r="C2776" s="6"/>
      <c r="D2776" s="7"/>
      <c r="E2776" s="7"/>
      <c r="F2776" s="7"/>
      <c r="G2776" s="7"/>
      <c r="H2776" s="7"/>
      <c r="I2776" s="7">
        <f>SUBTOTAL(9,I2775:I2775)</f>
        <v>54</v>
      </c>
      <c r="J2776" s="8">
        <f>SUBTOTAL(9,J2775:J2775)</f>
        <v>87507</v>
      </c>
      <c r="K2776" s="9">
        <f>SUBTOTAL(9,K2775:K2775)</f>
        <v>81984</v>
      </c>
      <c r="L2776" s="9">
        <f>SUBTOTAL(9,L2775:L2775)</f>
        <v>16396.8</v>
      </c>
      <c r="M2776" s="9">
        <f>SUBTOTAL(9,M2775:M2775)</f>
        <v>0</v>
      </c>
      <c r="N2776" s="9"/>
    </row>
    <row r="2777" spans="1:14" outlineLevel="2" x14ac:dyDescent="0.25">
      <c r="A2777" s="6" t="s">
        <v>10362</v>
      </c>
      <c r="B2777" s="6" t="s">
        <v>1936</v>
      </c>
      <c r="C2777" s="6" t="s">
        <v>10361</v>
      </c>
      <c r="D2777" s="7" t="s">
        <v>10189</v>
      </c>
      <c r="E2777" s="7" t="s">
        <v>10190</v>
      </c>
      <c r="F2777" s="7" t="s">
        <v>10191</v>
      </c>
      <c r="G2777" s="7" t="s">
        <v>9384</v>
      </c>
      <c r="H2777" s="7" t="s">
        <v>10363</v>
      </c>
      <c r="I2777" s="7">
        <v>16</v>
      </c>
      <c r="J2777" s="8">
        <v>25773</v>
      </c>
      <c r="K2777" s="9">
        <v>24146</v>
      </c>
      <c r="L2777" s="9">
        <f t="shared" si="60"/>
        <v>4829.2</v>
      </c>
      <c r="M2777" s="9">
        <f t="shared" si="61"/>
        <v>0</v>
      </c>
      <c r="N2777" s="9"/>
    </row>
    <row r="2778" spans="1:14" outlineLevel="1" x14ac:dyDescent="0.25">
      <c r="A2778" s="19" t="s">
        <v>20079</v>
      </c>
      <c r="B2778" s="6"/>
      <c r="C2778" s="6"/>
      <c r="D2778" s="7"/>
      <c r="E2778" s="7"/>
      <c r="F2778" s="7"/>
      <c r="G2778" s="7"/>
      <c r="H2778" s="7"/>
      <c r="I2778" s="7">
        <f>SUBTOTAL(9,I2777:I2777)</f>
        <v>16</v>
      </c>
      <c r="J2778" s="8">
        <f>SUBTOTAL(9,J2777:J2777)</f>
        <v>25773</v>
      </c>
      <c r="K2778" s="9">
        <f>SUBTOTAL(9,K2777:K2777)</f>
        <v>24146</v>
      </c>
      <c r="L2778" s="9">
        <f>SUBTOTAL(9,L2777:L2777)</f>
        <v>4829.2</v>
      </c>
      <c r="M2778" s="9">
        <f>SUBTOTAL(9,M2777:M2777)</f>
        <v>0</v>
      </c>
      <c r="N2778" s="9"/>
    </row>
    <row r="2779" spans="1:14" outlineLevel="2" x14ac:dyDescent="0.25">
      <c r="A2779" s="6" t="s">
        <v>10365</v>
      </c>
      <c r="B2779" s="6" t="s">
        <v>1937</v>
      </c>
      <c r="C2779" s="6" t="s">
        <v>10364</v>
      </c>
      <c r="D2779" s="7" t="s">
        <v>10189</v>
      </c>
      <c r="E2779" s="7" t="s">
        <v>10190</v>
      </c>
      <c r="F2779" s="7" t="s">
        <v>10191</v>
      </c>
      <c r="G2779" s="7" t="s">
        <v>9384</v>
      </c>
      <c r="H2779" s="7" t="s">
        <v>10366</v>
      </c>
      <c r="I2779" s="7">
        <v>50</v>
      </c>
      <c r="J2779" s="8">
        <v>160918</v>
      </c>
      <c r="K2779" s="9">
        <v>150761</v>
      </c>
      <c r="L2779" s="9">
        <f t="shared" si="60"/>
        <v>30152.2</v>
      </c>
      <c r="M2779" s="9">
        <f t="shared" si="61"/>
        <v>0</v>
      </c>
      <c r="N2779" s="9"/>
    </row>
    <row r="2780" spans="1:14" outlineLevel="1" x14ac:dyDescent="0.25">
      <c r="A2780" s="19" t="s">
        <v>20080</v>
      </c>
      <c r="B2780" s="6"/>
      <c r="C2780" s="6"/>
      <c r="D2780" s="7"/>
      <c r="E2780" s="7"/>
      <c r="F2780" s="7"/>
      <c r="G2780" s="7"/>
      <c r="H2780" s="7"/>
      <c r="I2780" s="7">
        <f>SUBTOTAL(9,I2779:I2779)</f>
        <v>50</v>
      </c>
      <c r="J2780" s="8">
        <f>SUBTOTAL(9,J2779:J2779)</f>
        <v>160918</v>
      </c>
      <c r="K2780" s="9">
        <f>SUBTOTAL(9,K2779:K2779)</f>
        <v>150761</v>
      </c>
      <c r="L2780" s="9">
        <f>SUBTOTAL(9,L2779:L2779)</f>
        <v>30152.2</v>
      </c>
      <c r="M2780" s="9">
        <f>SUBTOTAL(9,M2779:M2779)</f>
        <v>0</v>
      </c>
      <c r="N2780" s="9"/>
    </row>
    <row r="2781" spans="1:14" outlineLevel="2" x14ac:dyDescent="0.25">
      <c r="A2781" s="6" t="s">
        <v>10368</v>
      </c>
      <c r="B2781" s="6" t="s">
        <v>1938</v>
      </c>
      <c r="C2781" s="6" t="s">
        <v>10367</v>
      </c>
      <c r="D2781" s="7" t="s">
        <v>10189</v>
      </c>
      <c r="E2781" s="7" t="s">
        <v>10190</v>
      </c>
      <c r="F2781" s="7" t="s">
        <v>10191</v>
      </c>
      <c r="G2781" s="7" t="s">
        <v>9384</v>
      </c>
      <c r="H2781" s="7" t="s">
        <v>10369</v>
      </c>
      <c r="I2781" s="7">
        <v>139</v>
      </c>
      <c r="J2781" s="8">
        <v>358734</v>
      </c>
      <c r="K2781" s="9">
        <v>336091</v>
      </c>
      <c r="L2781" s="9">
        <f t="shared" si="60"/>
        <v>67218.2</v>
      </c>
      <c r="M2781" s="9">
        <f t="shared" si="61"/>
        <v>0</v>
      </c>
      <c r="N2781" s="9"/>
    </row>
    <row r="2782" spans="1:14" outlineLevel="1" x14ac:dyDescent="0.25">
      <c r="A2782" s="19" t="s">
        <v>20081</v>
      </c>
      <c r="B2782" s="6"/>
      <c r="C2782" s="6"/>
      <c r="D2782" s="7"/>
      <c r="E2782" s="7"/>
      <c r="F2782" s="7"/>
      <c r="G2782" s="7"/>
      <c r="H2782" s="7"/>
      <c r="I2782" s="7">
        <f>SUBTOTAL(9,I2781:I2781)</f>
        <v>139</v>
      </c>
      <c r="J2782" s="8">
        <f>SUBTOTAL(9,J2781:J2781)</f>
        <v>358734</v>
      </c>
      <c r="K2782" s="9">
        <f>SUBTOTAL(9,K2781:K2781)</f>
        <v>336091</v>
      </c>
      <c r="L2782" s="9">
        <f>SUBTOTAL(9,L2781:L2781)</f>
        <v>67218.2</v>
      </c>
      <c r="M2782" s="9">
        <f>SUBTOTAL(9,M2781:M2781)</f>
        <v>0</v>
      </c>
      <c r="N2782" s="9"/>
    </row>
    <row r="2783" spans="1:14" outlineLevel="2" x14ac:dyDescent="0.25">
      <c r="A2783" s="6" t="s">
        <v>10371</v>
      </c>
      <c r="B2783" s="6" t="s">
        <v>1939</v>
      </c>
      <c r="C2783" s="6" t="s">
        <v>10370</v>
      </c>
      <c r="D2783" s="7" t="s">
        <v>10189</v>
      </c>
      <c r="E2783" s="7" t="s">
        <v>10190</v>
      </c>
      <c r="F2783" s="7" t="s">
        <v>10191</v>
      </c>
      <c r="G2783" s="7" t="s">
        <v>9384</v>
      </c>
      <c r="H2783" s="7" t="s">
        <v>10372</v>
      </c>
      <c r="I2783" s="7">
        <v>202</v>
      </c>
      <c r="J2783" s="8">
        <v>553444</v>
      </c>
      <c r="K2783" s="9">
        <v>518511</v>
      </c>
      <c r="L2783" s="9">
        <f t="shared" si="60"/>
        <v>103702.20000000001</v>
      </c>
      <c r="M2783" s="9">
        <f t="shared" si="61"/>
        <v>0</v>
      </c>
      <c r="N2783" s="9"/>
    </row>
    <row r="2784" spans="1:14" outlineLevel="2" x14ac:dyDescent="0.25">
      <c r="A2784" s="6" t="s">
        <v>10371</v>
      </c>
      <c r="B2784" s="6" t="s">
        <v>1940</v>
      </c>
      <c r="C2784" s="6" t="s">
        <v>10373</v>
      </c>
      <c r="D2784" s="7" t="s">
        <v>10189</v>
      </c>
      <c r="E2784" s="7" t="s">
        <v>10190</v>
      </c>
      <c r="F2784" s="7" t="s">
        <v>10191</v>
      </c>
      <c r="G2784" s="7" t="s">
        <v>9384</v>
      </c>
      <c r="H2784" s="7" t="s">
        <v>10372</v>
      </c>
      <c r="I2784" s="7">
        <v>30</v>
      </c>
      <c r="J2784" s="8">
        <v>111010</v>
      </c>
      <c r="K2784" s="9">
        <v>104003</v>
      </c>
      <c r="L2784" s="9">
        <f t="shared" si="60"/>
        <v>20800.600000000002</v>
      </c>
      <c r="M2784" s="9">
        <f t="shared" si="61"/>
        <v>0</v>
      </c>
      <c r="N2784" s="9"/>
    </row>
    <row r="2785" spans="1:14" outlineLevel="1" x14ac:dyDescent="0.25">
      <c r="A2785" s="19" t="s">
        <v>20082</v>
      </c>
      <c r="B2785" s="6"/>
      <c r="C2785" s="6"/>
      <c r="D2785" s="7"/>
      <c r="E2785" s="7"/>
      <c r="F2785" s="7"/>
      <c r="G2785" s="7"/>
      <c r="H2785" s="7"/>
      <c r="I2785" s="7">
        <f>SUBTOTAL(9,I2783:I2784)</f>
        <v>232</v>
      </c>
      <c r="J2785" s="8">
        <f>SUBTOTAL(9,J2783:J2784)</f>
        <v>664454</v>
      </c>
      <c r="K2785" s="9">
        <f>SUBTOTAL(9,K2783:K2784)</f>
        <v>622514</v>
      </c>
      <c r="L2785" s="9">
        <f>SUBTOTAL(9,L2783:L2784)</f>
        <v>124502.80000000002</v>
      </c>
      <c r="M2785" s="9">
        <f>SUBTOTAL(9,M2783:M2784)</f>
        <v>0</v>
      </c>
      <c r="N2785" s="9"/>
    </row>
    <row r="2786" spans="1:14" outlineLevel="2" x14ac:dyDescent="0.25">
      <c r="A2786" s="6" t="s">
        <v>10375</v>
      </c>
      <c r="B2786" s="6" t="s">
        <v>1941</v>
      </c>
      <c r="C2786" s="6" t="s">
        <v>10374</v>
      </c>
      <c r="D2786" s="7" t="s">
        <v>10189</v>
      </c>
      <c r="E2786" s="7" t="s">
        <v>10190</v>
      </c>
      <c r="F2786" s="7" t="s">
        <v>10191</v>
      </c>
      <c r="G2786" s="7" t="s">
        <v>9384</v>
      </c>
      <c r="H2786" s="7" t="s">
        <v>10376</v>
      </c>
      <c r="I2786" s="7">
        <v>70</v>
      </c>
      <c r="J2786" s="8">
        <v>58947</v>
      </c>
      <c r="K2786" s="9">
        <v>55226</v>
      </c>
      <c r="L2786" s="9">
        <f t="shared" si="60"/>
        <v>11045.2</v>
      </c>
      <c r="M2786" s="9">
        <f t="shared" si="61"/>
        <v>0</v>
      </c>
      <c r="N2786" s="9"/>
    </row>
    <row r="2787" spans="1:14" outlineLevel="1" x14ac:dyDescent="0.25">
      <c r="A2787" s="19" t="s">
        <v>20083</v>
      </c>
      <c r="B2787" s="6"/>
      <c r="C2787" s="6"/>
      <c r="D2787" s="7"/>
      <c r="E2787" s="7"/>
      <c r="F2787" s="7"/>
      <c r="G2787" s="7"/>
      <c r="H2787" s="7"/>
      <c r="I2787" s="7">
        <f>SUBTOTAL(9,I2786:I2786)</f>
        <v>70</v>
      </c>
      <c r="J2787" s="8">
        <f>SUBTOTAL(9,J2786:J2786)</f>
        <v>58947</v>
      </c>
      <c r="K2787" s="9">
        <f>SUBTOTAL(9,K2786:K2786)</f>
        <v>55226</v>
      </c>
      <c r="L2787" s="9">
        <f>SUBTOTAL(9,L2786:L2786)</f>
        <v>11045.2</v>
      </c>
      <c r="M2787" s="9">
        <f>SUBTOTAL(9,M2786:M2786)</f>
        <v>0</v>
      </c>
      <c r="N2787" s="9"/>
    </row>
    <row r="2788" spans="1:14" outlineLevel="2" x14ac:dyDescent="0.25">
      <c r="A2788" s="6" t="s">
        <v>10378</v>
      </c>
      <c r="B2788" s="6" t="s">
        <v>1942</v>
      </c>
      <c r="C2788" s="6" t="s">
        <v>10377</v>
      </c>
      <c r="D2788" s="7" t="s">
        <v>10189</v>
      </c>
      <c r="E2788" s="7" t="s">
        <v>10190</v>
      </c>
      <c r="F2788" s="7" t="s">
        <v>10191</v>
      </c>
      <c r="G2788" s="7" t="s">
        <v>9384</v>
      </c>
      <c r="H2788" s="7" t="s">
        <v>10379</v>
      </c>
      <c r="I2788" s="7">
        <v>20</v>
      </c>
      <c r="J2788" s="8">
        <v>47633</v>
      </c>
      <c r="K2788" s="9">
        <v>44626</v>
      </c>
      <c r="L2788" s="9">
        <f t="shared" si="60"/>
        <v>8925.2000000000007</v>
      </c>
      <c r="M2788" s="9">
        <f t="shared" si="61"/>
        <v>0</v>
      </c>
      <c r="N2788" s="9"/>
    </row>
    <row r="2789" spans="1:14" outlineLevel="1" x14ac:dyDescent="0.25">
      <c r="A2789" s="19" t="s">
        <v>20084</v>
      </c>
      <c r="B2789" s="6"/>
      <c r="C2789" s="6"/>
      <c r="D2789" s="7"/>
      <c r="E2789" s="7"/>
      <c r="F2789" s="7"/>
      <c r="G2789" s="7"/>
      <c r="H2789" s="7"/>
      <c r="I2789" s="7">
        <f>SUBTOTAL(9,I2788:I2788)</f>
        <v>20</v>
      </c>
      <c r="J2789" s="8">
        <f>SUBTOTAL(9,J2788:J2788)</f>
        <v>47633</v>
      </c>
      <c r="K2789" s="9">
        <f>SUBTOTAL(9,K2788:K2788)</f>
        <v>44626</v>
      </c>
      <c r="L2789" s="9">
        <f>SUBTOTAL(9,L2788:L2788)</f>
        <v>8925.2000000000007</v>
      </c>
      <c r="M2789" s="9">
        <f>SUBTOTAL(9,M2788:M2788)</f>
        <v>0</v>
      </c>
      <c r="N2789" s="9"/>
    </row>
    <row r="2790" spans="1:14" outlineLevel="2" x14ac:dyDescent="0.25">
      <c r="A2790" s="6" t="s">
        <v>10381</v>
      </c>
      <c r="B2790" s="6" t="s">
        <v>1943</v>
      </c>
      <c r="C2790" s="6" t="s">
        <v>10380</v>
      </c>
      <c r="D2790" s="7" t="s">
        <v>10189</v>
      </c>
      <c r="E2790" s="7" t="s">
        <v>10190</v>
      </c>
      <c r="F2790" s="7" t="s">
        <v>10191</v>
      </c>
      <c r="G2790" s="7" t="s">
        <v>9384</v>
      </c>
      <c r="H2790" s="7" t="s">
        <v>10382</v>
      </c>
      <c r="I2790" s="7">
        <v>105</v>
      </c>
      <c r="J2790" s="8">
        <v>261489</v>
      </c>
      <c r="K2790" s="9">
        <v>244984</v>
      </c>
      <c r="L2790" s="9">
        <f t="shared" si="60"/>
        <v>48996.800000000003</v>
      </c>
      <c r="M2790" s="9">
        <f t="shared" si="61"/>
        <v>0</v>
      </c>
      <c r="N2790" s="9"/>
    </row>
    <row r="2791" spans="1:14" outlineLevel="1" x14ac:dyDescent="0.25">
      <c r="A2791" s="19" t="s">
        <v>20085</v>
      </c>
      <c r="B2791" s="6"/>
      <c r="C2791" s="6"/>
      <c r="D2791" s="7"/>
      <c r="E2791" s="7"/>
      <c r="F2791" s="7"/>
      <c r="G2791" s="7"/>
      <c r="H2791" s="7"/>
      <c r="I2791" s="7">
        <f>SUBTOTAL(9,I2790:I2790)</f>
        <v>105</v>
      </c>
      <c r="J2791" s="8">
        <f>SUBTOTAL(9,J2790:J2790)</f>
        <v>261489</v>
      </c>
      <c r="K2791" s="9">
        <f>SUBTOTAL(9,K2790:K2790)</f>
        <v>244984</v>
      </c>
      <c r="L2791" s="9">
        <f>SUBTOTAL(9,L2790:L2790)</f>
        <v>48996.800000000003</v>
      </c>
      <c r="M2791" s="9">
        <f>SUBTOTAL(9,M2790:M2790)</f>
        <v>0</v>
      </c>
      <c r="N2791" s="9"/>
    </row>
    <row r="2792" spans="1:14" outlineLevel="2" x14ac:dyDescent="0.25">
      <c r="A2792" s="6" t="s">
        <v>10384</v>
      </c>
      <c r="B2792" s="6" t="s">
        <v>1944</v>
      </c>
      <c r="C2792" s="6" t="s">
        <v>10383</v>
      </c>
      <c r="D2792" s="7" t="s">
        <v>10189</v>
      </c>
      <c r="E2792" s="7" t="s">
        <v>10190</v>
      </c>
      <c r="F2792" s="7" t="s">
        <v>10191</v>
      </c>
      <c r="G2792" s="7" t="s">
        <v>9384</v>
      </c>
      <c r="H2792" s="7" t="s">
        <v>10385</v>
      </c>
      <c r="I2792" s="7">
        <v>60</v>
      </c>
      <c r="J2792" s="8">
        <v>106266</v>
      </c>
      <c r="K2792" s="9">
        <v>99559</v>
      </c>
      <c r="L2792" s="9">
        <f t="shared" si="60"/>
        <v>19911.800000000003</v>
      </c>
      <c r="M2792" s="9">
        <f t="shared" si="61"/>
        <v>0</v>
      </c>
      <c r="N2792" s="9"/>
    </row>
    <row r="2793" spans="1:14" outlineLevel="1" x14ac:dyDescent="0.25">
      <c r="A2793" s="19" t="s">
        <v>20086</v>
      </c>
      <c r="B2793" s="6"/>
      <c r="C2793" s="6"/>
      <c r="D2793" s="7"/>
      <c r="E2793" s="7"/>
      <c r="F2793" s="7"/>
      <c r="G2793" s="7"/>
      <c r="H2793" s="7"/>
      <c r="I2793" s="7">
        <f>SUBTOTAL(9,I2792:I2792)</f>
        <v>60</v>
      </c>
      <c r="J2793" s="8">
        <f>SUBTOTAL(9,J2792:J2792)</f>
        <v>106266</v>
      </c>
      <c r="K2793" s="9">
        <f>SUBTOTAL(9,K2792:K2792)</f>
        <v>99559</v>
      </c>
      <c r="L2793" s="9">
        <f>SUBTOTAL(9,L2792:L2792)</f>
        <v>19911.800000000003</v>
      </c>
      <c r="M2793" s="9">
        <f>SUBTOTAL(9,M2792:M2792)</f>
        <v>0</v>
      </c>
      <c r="N2793" s="9"/>
    </row>
    <row r="2794" spans="1:14" outlineLevel="2" x14ac:dyDescent="0.25">
      <c r="A2794" s="6" t="s">
        <v>10387</v>
      </c>
      <c r="B2794" s="6" t="s">
        <v>1945</v>
      </c>
      <c r="C2794" s="6" t="s">
        <v>10386</v>
      </c>
      <c r="D2794" s="7" t="s">
        <v>10189</v>
      </c>
      <c r="E2794" s="7" t="s">
        <v>10190</v>
      </c>
      <c r="F2794" s="7" t="s">
        <v>10191</v>
      </c>
      <c r="G2794" s="7" t="s">
        <v>9384</v>
      </c>
      <c r="H2794" s="7" t="s">
        <v>10388</v>
      </c>
      <c r="I2794" s="7">
        <v>20</v>
      </c>
      <c r="J2794" s="8">
        <v>38567</v>
      </c>
      <c r="K2794" s="9">
        <v>36133</v>
      </c>
      <c r="L2794" s="9">
        <f t="shared" si="60"/>
        <v>7226.6</v>
      </c>
      <c r="M2794" s="9">
        <f t="shared" si="61"/>
        <v>0</v>
      </c>
      <c r="N2794" s="9"/>
    </row>
    <row r="2795" spans="1:14" outlineLevel="1" x14ac:dyDescent="0.25">
      <c r="A2795" s="19" t="s">
        <v>20087</v>
      </c>
      <c r="B2795" s="6"/>
      <c r="C2795" s="6"/>
      <c r="D2795" s="7"/>
      <c r="E2795" s="7"/>
      <c r="F2795" s="7"/>
      <c r="G2795" s="7"/>
      <c r="H2795" s="7"/>
      <c r="I2795" s="7">
        <f>SUBTOTAL(9,I2794:I2794)</f>
        <v>20</v>
      </c>
      <c r="J2795" s="8">
        <f>SUBTOTAL(9,J2794:J2794)</f>
        <v>38567</v>
      </c>
      <c r="K2795" s="9">
        <f>SUBTOTAL(9,K2794:K2794)</f>
        <v>36133</v>
      </c>
      <c r="L2795" s="9">
        <f>SUBTOTAL(9,L2794:L2794)</f>
        <v>7226.6</v>
      </c>
      <c r="M2795" s="9">
        <f>SUBTOTAL(9,M2794:M2794)</f>
        <v>0</v>
      </c>
      <c r="N2795" s="9"/>
    </row>
    <row r="2796" spans="1:14" outlineLevel="2" x14ac:dyDescent="0.25">
      <c r="A2796" s="6" t="s">
        <v>10390</v>
      </c>
      <c r="B2796" s="6" t="s">
        <v>1946</v>
      </c>
      <c r="C2796" s="6" t="s">
        <v>10389</v>
      </c>
      <c r="D2796" s="7" t="s">
        <v>10189</v>
      </c>
      <c r="E2796" s="7" t="s">
        <v>10190</v>
      </c>
      <c r="F2796" s="7" t="s">
        <v>10191</v>
      </c>
      <c r="G2796" s="7" t="s">
        <v>9384</v>
      </c>
      <c r="H2796" s="7" t="s">
        <v>10391</v>
      </c>
      <c r="I2796" s="7">
        <v>100</v>
      </c>
      <c r="J2796" s="8">
        <v>134827</v>
      </c>
      <c r="K2796" s="9">
        <v>126317</v>
      </c>
      <c r="L2796" s="9">
        <f t="shared" si="60"/>
        <v>25263.4</v>
      </c>
      <c r="M2796" s="9">
        <f t="shared" si="61"/>
        <v>0</v>
      </c>
      <c r="N2796" s="9"/>
    </row>
    <row r="2797" spans="1:14" outlineLevel="1" x14ac:dyDescent="0.25">
      <c r="A2797" s="19" t="s">
        <v>20088</v>
      </c>
      <c r="B2797" s="6"/>
      <c r="C2797" s="6"/>
      <c r="D2797" s="7"/>
      <c r="E2797" s="7"/>
      <c r="F2797" s="7"/>
      <c r="G2797" s="7"/>
      <c r="H2797" s="7"/>
      <c r="I2797" s="7">
        <f>SUBTOTAL(9,I2796:I2796)</f>
        <v>100</v>
      </c>
      <c r="J2797" s="8">
        <f>SUBTOTAL(9,J2796:J2796)</f>
        <v>134827</v>
      </c>
      <c r="K2797" s="9">
        <f>SUBTOTAL(9,K2796:K2796)</f>
        <v>126317</v>
      </c>
      <c r="L2797" s="9">
        <f>SUBTOTAL(9,L2796:L2796)</f>
        <v>25263.4</v>
      </c>
      <c r="M2797" s="9">
        <f>SUBTOTAL(9,M2796:M2796)</f>
        <v>0</v>
      </c>
      <c r="N2797" s="9"/>
    </row>
    <row r="2798" spans="1:14" outlineLevel="2" x14ac:dyDescent="0.25">
      <c r="A2798" s="6" t="s">
        <v>10393</v>
      </c>
      <c r="B2798" s="6" t="s">
        <v>1947</v>
      </c>
      <c r="C2798" s="6" t="s">
        <v>10392</v>
      </c>
      <c r="D2798" s="7" t="s">
        <v>10189</v>
      </c>
      <c r="E2798" s="7" t="s">
        <v>10190</v>
      </c>
      <c r="F2798" s="7" t="s">
        <v>10191</v>
      </c>
      <c r="G2798" s="7" t="s">
        <v>9384</v>
      </c>
      <c r="H2798" s="7" t="s">
        <v>10394</v>
      </c>
      <c r="I2798" s="7">
        <v>100</v>
      </c>
      <c r="J2798" s="8">
        <v>142836</v>
      </c>
      <c r="K2798" s="9">
        <v>133820</v>
      </c>
      <c r="L2798" s="9">
        <f t="shared" si="60"/>
        <v>26764</v>
      </c>
      <c r="M2798" s="9">
        <f t="shared" si="61"/>
        <v>0</v>
      </c>
      <c r="N2798" s="9"/>
    </row>
    <row r="2799" spans="1:14" outlineLevel="1" x14ac:dyDescent="0.25">
      <c r="A2799" s="19" t="s">
        <v>20089</v>
      </c>
      <c r="B2799" s="6"/>
      <c r="C2799" s="6"/>
      <c r="D2799" s="7"/>
      <c r="E2799" s="7"/>
      <c r="F2799" s="7"/>
      <c r="G2799" s="7"/>
      <c r="H2799" s="7"/>
      <c r="I2799" s="7">
        <f>SUBTOTAL(9,I2798:I2798)</f>
        <v>100</v>
      </c>
      <c r="J2799" s="8">
        <f>SUBTOTAL(9,J2798:J2798)</f>
        <v>142836</v>
      </c>
      <c r="K2799" s="9">
        <f>SUBTOTAL(9,K2798:K2798)</f>
        <v>133820</v>
      </c>
      <c r="L2799" s="9">
        <f>SUBTOTAL(9,L2798:L2798)</f>
        <v>26764</v>
      </c>
      <c r="M2799" s="9">
        <f>SUBTOTAL(9,M2798:M2798)</f>
        <v>0</v>
      </c>
      <c r="N2799" s="9"/>
    </row>
    <row r="2800" spans="1:14" outlineLevel="2" x14ac:dyDescent="0.25">
      <c r="A2800" s="6" t="s">
        <v>10396</v>
      </c>
      <c r="B2800" s="6" t="s">
        <v>1948</v>
      </c>
      <c r="C2800" s="6" t="s">
        <v>10395</v>
      </c>
      <c r="D2800" s="7" t="s">
        <v>10189</v>
      </c>
      <c r="E2800" s="7" t="s">
        <v>10190</v>
      </c>
      <c r="F2800" s="7" t="s">
        <v>10191</v>
      </c>
      <c r="G2800" s="7" t="s">
        <v>9384</v>
      </c>
      <c r="H2800" s="7" t="s">
        <v>10397</v>
      </c>
      <c r="I2800" s="7">
        <v>136</v>
      </c>
      <c r="J2800" s="8">
        <v>306136</v>
      </c>
      <c r="K2800" s="9">
        <v>286813</v>
      </c>
      <c r="L2800" s="9">
        <f t="shared" si="60"/>
        <v>57362.600000000006</v>
      </c>
      <c r="M2800" s="9">
        <f t="shared" si="61"/>
        <v>0</v>
      </c>
      <c r="N2800" s="9"/>
    </row>
    <row r="2801" spans="1:14" outlineLevel="1" x14ac:dyDescent="0.25">
      <c r="A2801" s="19" t="s">
        <v>20090</v>
      </c>
      <c r="B2801" s="6"/>
      <c r="C2801" s="6"/>
      <c r="D2801" s="7"/>
      <c r="E2801" s="7"/>
      <c r="F2801" s="7"/>
      <c r="G2801" s="7"/>
      <c r="H2801" s="7"/>
      <c r="I2801" s="7">
        <f>SUBTOTAL(9,I2800:I2800)</f>
        <v>136</v>
      </c>
      <c r="J2801" s="8">
        <f>SUBTOTAL(9,J2800:J2800)</f>
        <v>306136</v>
      </c>
      <c r="K2801" s="9">
        <f>SUBTOTAL(9,K2800:K2800)</f>
        <v>286813</v>
      </c>
      <c r="L2801" s="9">
        <f>SUBTOTAL(9,L2800:L2800)</f>
        <v>57362.600000000006</v>
      </c>
      <c r="M2801" s="9">
        <f>SUBTOTAL(9,M2800:M2800)</f>
        <v>0</v>
      </c>
      <c r="N2801" s="9"/>
    </row>
    <row r="2802" spans="1:14" outlineLevel="2" x14ac:dyDescent="0.25">
      <c r="A2802" s="6" t="s">
        <v>10399</v>
      </c>
      <c r="B2802" s="6" t="s">
        <v>1949</v>
      </c>
      <c r="C2802" s="6" t="s">
        <v>10398</v>
      </c>
      <c r="D2802" s="7" t="s">
        <v>10189</v>
      </c>
      <c r="E2802" s="7" t="s">
        <v>10190</v>
      </c>
      <c r="F2802" s="7" t="s">
        <v>10191</v>
      </c>
      <c r="G2802" s="7" t="s">
        <v>9384</v>
      </c>
      <c r="H2802" s="7" t="s">
        <v>10400</v>
      </c>
      <c r="I2802" s="7">
        <v>20</v>
      </c>
      <c r="J2802" s="8">
        <v>28981</v>
      </c>
      <c r="K2802" s="9">
        <v>27152</v>
      </c>
      <c r="L2802" s="9">
        <f t="shared" si="60"/>
        <v>5430.4000000000005</v>
      </c>
      <c r="M2802" s="9">
        <f t="shared" si="61"/>
        <v>0</v>
      </c>
      <c r="N2802" s="9"/>
    </row>
    <row r="2803" spans="1:14" outlineLevel="1" x14ac:dyDescent="0.25">
      <c r="A2803" s="19" t="s">
        <v>20091</v>
      </c>
      <c r="B2803" s="6"/>
      <c r="C2803" s="6"/>
      <c r="D2803" s="7"/>
      <c r="E2803" s="7"/>
      <c r="F2803" s="7"/>
      <c r="G2803" s="7"/>
      <c r="H2803" s="7"/>
      <c r="I2803" s="7">
        <f>SUBTOTAL(9,I2802:I2802)</f>
        <v>20</v>
      </c>
      <c r="J2803" s="8">
        <f>SUBTOTAL(9,J2802:J2802)</f>
        <v>28981</v>
      </c>
      <c r="K2803" s="9">
        <f>SUBTOTAL(9,K2802:K2802)</f>
        <v>27152</v>
      </c>
      <c r="L2803" s="9">
        <f>SUBTOTAL(9,L2802:L2802)</f>
        <v>5430.4000000000005</v>
      </c>
      <c r="M2803" s="9">
        <f>SUBTOTAL(9,M2802:M2802)</f>
        <v>0</v>
      </c>
      <c r="N2803" s="9"/>
    </row>
    <row r="2804" spans="1:14" outlineLevel="2" x14ac:dyDescent="0.25">
      <c r="A2804" s="6" t="s">
        <v>10402</v>
      </c>
      <c r="B2804" s="6" t="s">
        <v>1950</v>
      </c>
      <c r="C2804" s="6" t="s">
        <v>10401</v>
      </c>
      <c r="D2804" s="7" t="s">
        <v>10189</v>
      </c>
      <c r="E2804" s="7" t="s">
        <v>10190</v>
      </c>
      <c r="F2804" s="7" t="s">
        <v>10191</v>
      </c>
      <c r="G2804" s="7" t="s">
        <v>9384</v>
      </c>
      <c r="H2804" s="7" t="s">
        <v>10403</v>
      </c>
      <c r="I2804" s="7">
        <v>24</v>
      </c>
      <c r="J2804" s="8">
        <v>47401</v>
      </c>
      <c r="K2804" s="9">
        <v>44409</v>
      </c>
      <c r="L2804" s="9">
        <f t="shared" si="60"/>
        <v>8881.8000000000011</v>
      </c>
      <c r="M2804" s="9">
        <f t="shared" si="61"/>
        <v>0</v>
      </c>
      <c r="N2804" s="9"/>
    </row>
    <row r="2805" spans="1:14" outlineLevel="1" x14ac:dyDescent="0.25">
      <c r="A2805" s="19" t="s">
        <v>20092</v>
      </c>
      <c r="B2805" s="6"/>
      <c r="C2805" s="6"/>
      <c r="D2805" s="7"/>
      <c r="E2805" s="7"/>
      <c r="F2805" s="7"/>
      <c r="G2805" s="7"/>
      <c r="H2805" s="7"/>
      <c r="I2805" s="7">
        <f>SUBTOTAL(9,I2804:I2804)</f>
        <v>24</v>
      </c>
      <c r="J2805" s="8">
        <f>SUBTOTAL(9,J2804:J2804)</f>
        <v>47401</v>
      </c>
      <c r="K2805" s="9">
        <f>SUBTOTAL(9,K2804:K2804)</f>
        <v>44409</v>
      </c>
      <c r="L2805" s="9">
        <f>SUBTOTAL(9,L2804:L2804)</f>
        <v>8881.8000000000011</v>
      </c>
      <c r="M2805" s="9">
        <f>SUBTOTAL(9,M2804:M2804)</f>
        <v>0</v>
      </c>
      <c r="N2805" s="9"/>
    </row>
    <row r="2806" spans="1:14" outlineLevel="2" x14ac:dyDescent="0.25">
      <c r="A2806" s="6" t="s">
        <v>10405</v>
      </c>
      <c r="B2806" s="6" t="s">
        <v>1951</v>
      </c>
      <c r="C2806" s="6" t="s">
        <v>10404</v>
      </c>
      <c r="D2806" s="7" t="s">
        <v>10189</v>
      </c>
      <c r="E2806" s="7" t="s">
        <v>10190</v>
      </c>
      <c r="F2806" s="7" t="s">
        <v>10191</v>
      </c>
      <c r="G2806" s="7" t="s">
        <v>9384</v>
      </c>
      <c r="H2806" s="7" t="s">
        <v>10406</v>
      </c>
      <c r="I2806" s="7">
        <v>18</v>
      </c>
      <c r="J2806" s="8">
        <v>15143</v>
      </c>
      <c r="K2806" s="9">
        <v>14187</v>
      </c>
      <c r="L2806" s="9">
        <f t="shared" si="60"/>
        <v>2837.4</v>
      </c>
      <c r="M2806" s="9">
        <f t="shared" si="61"/>
        <v>0</v>
      </c>
      <c r="N2806" s="9"/>
    </row>
    <row r="2807" spans="1:14" outlineLevel="1" x14ac:dyDescent="0.25">
      <c r="A2807" s="19" t="s">
        <v>20093</v>
      </c>
      <c r="B2807" s="6"/>
      <c r="C2807" s="6"/>
      <c r="D2807" s="7"/>
      <c r="E2807" s="7"/>
      <c r="F2807" s="7"/>
      <c r="G2807" s="7"/>
      <c r="H2807" s="7"/>
      <c r="I2807" s="7">
        <f>SUBTOTAL(9,I2806:I2806)</f>
        <v>18</v>
      </c>
      <c r="J2807" s="8">
        <f>SUBTOTAL(9,J2806:J2806)</f>
        <v>15143</v>
      </c>
      <c r="K2807" s="9">
        <f>SUBTOTAL(9,K2806:K2806)</f>
        <v>14187</v>
      </c>
      <c r="L2807" s="9">
        <f>SUBTOTAL(9,L2806:L2806)</f>
        <v>2837.4</v>
      </c>
      <c r="M2807" s="9">
        <f>SUBTOTAL(9,M2806:M2806)</f>
        <v>0</v>
      </c>
      <c r="N2807" s="9"/>
    </row>
    <row r="2808" spans="1:14" outlineLevel="2" x14ac:dyDescent="0.25">
      <c r="A2808" s="6" t="s">
        <v>10408</v>
      </c>
      <c r="B2808" s="6" t="s">
        <v>1952</v>
      </c>
      <c r="C2808" s="6" t="s">
        <v>10407</v>
      </c>
      <c r="D2808" s="7" t="s">
        <v>10189</v>
      </c>
      <c r="E2808" s="7" t="s">
        <v>10190</v>
      </c>
      <c r="F2808" s="7" t="s">
        <v>10191</v>
      </c>
      <c r="G2808" s="7" t="s">
        <v>9384</v>
      </c>
      <c r="H2808" s="7" t="s">
        <v>10409</v>
      </c>
      <c r="I2808" s="7">
        <v>42</v>
      </c>
      <c r="J2808" s="8">
        <v>95280</v>
      </c>
      <c r="K2808" s="9">
        <v>89266</v>
      </c>
      <c r="L2808" s="9">
        <f t="shared" si="60"/>
        <v>17853.2</v>
      </c>
      <c r="M2808" s="9">
        <f t="shared" si="61"/>
        <v>0</v>
      </c>
      <c r="N2808" s="9"/>
    </row>
    <row r="2809" spans="1:14" outlineLevel="1" x14ac:dyDescent="0.25">
      <c r="A2809" s="19" t="s">
        <v>20094</v>
      </c>
      <c r="B2809" s="6"/>
      <c r="C2809" s="6"/>
      <c r="D2809" s="7"/>
      <c r="E2809" s="7"/>
      <c r="F2809" s="7"/>
      <c r="G2809" s="7"/>
      <c r="H2809" s="7"/>
      <c r="I2809" s="7">
        <f>SUBTOTAL(9,I2808:I2808)</f>
        <v>42</v>
      </c>
      <c r="J2809" s="8">
        <f>SUBTOTAL(9,J2808:J2808)</f>
        <v>95280</v>
      </c>
      <c r="K2809" s="9">
        <f>SUBTOTAL(9,K2808:K2808)</f>
        <v>89266</v>
      </c>
      <c r="L2809" s="9">
        <f>SUBTOTAL(9,L2808:L2808)</f>
        <v>17853.2</v>
      </c>
      <c r="M2809" s="9">
        <f>SUBTOTAL(9,M2808:M2808)</f>
        <v>0</v>
      </c>
      <c r="N2809" s="9"/>
    </row>
    <row r="2810" spans="1:14" outlineLevel="2" x14ac:dyDescent="0.25">
      <c r="A2810" s="6" t="s">
        <v>10411</v>
      </c>
      <c r="B2810" s="6" t="s">
        <v>1953</v>
      </c>
      <c r="C2810" s="6" t="s">
        <v>10410</v>
      </c>
      <c r="D2810" s="7" t="s">
        <v>10189</v>
      </c>
      <c r="E2810" s="7" t="s">
        <v>10190</v>
      </c>
      <c r="F2810" s="7" t="s">
        <v>10191</v>
      </c>
      <c r="G2810" s="7" t="s">
        <v>9384</v>
      </c>
      <c r="H2810" s="7" t="s">
        <v>7360</v>
      </c>
      <c r="I2810" s="7">
        <v>30</v>
      </c>
      <c r="J2810" s="8">
        <v>54003</v>
      </c>
      <c r="K2810" s="9">
        <v>50594</v>
      </c>
      <c r="L2810" s="9">
        <f t="shared" si="60"/>
        <v>10118.800000000001</v>
      </c>
      <c r="M2810" s="9">
        <f t="shared" si="61"/>
        <v>0</v>
      </c>
      <c r="N2810" s="9"/>
    </row>
    <row r="2811" spans="1:14" outlineLevel="1" x14ac:dyDescent="0.25">
      <c r="A2811" s="19" t="s">
        <v>20095</v>
      </c>
      <c r="B2811" s="6"/>
      <c r="C2811" s="6"/>
      <c r="D2811" s="7"/>
      <c r="E2811" s="7"/>
      <c r="F2811" s="7"/>
      <c r="G2811" s="7"/>
      <c r="H2811" s="7"/>
      <c r="I2811" s="7">
        <f>SUBTOTAL(9,I2810:I2810)</f>
        <v>30</v>
      </c>
      <c r="J2811" s="8">
        <f>SUBTOTAL(9,J2810:J2810)</f>
        <v>54003</v>
      </c>
      <c r="K2811" s="9">
        <f>SUBTOTAL(9,K2810:K2810)</f>
        <v>50594</v>
      </c>
      <c r="L2811" s="9">
        <f>SUBTOTAL(9,L2810:L2810)</f>
        <v>10118.800000000001</v>
      </c>
      <c r="M2811" s="9">
        <f>SUBTOTAL(9,M2810:M2810)</f>
        <v>0</v>
      </c>
      <c r="N2811" s="9"/>
    </row>
    <row r="2812" spans="1:14" outlineLevel="2" x14ac:dyDescent="0.25">
      <c r="A2812" s="6" t="s">
        <v>10413</v>
      </c>
      <c r="B2812" s="6" t="s">
        <v>1954</v>
      </c>
      <c r="C2812" s="6" t="s">
        <v>10412</v>
      </c>
      <c r="D2812" s="7" t="s">
        <v>10189</v>
      </c>
      <c r="E2812" s="7" t="s">
        <v>10190</v>
      </c>
      <c r="F2812" s="7" t="s">
        <v>10191</v>
      </c>
      <c r="G2812" s="7" t="s">
        <v>9384</v>
      </c>
      <c r="H2812" s="7" t="s">
        <v>10414</v>
      </c>
      <c r="I2812" s="7">
        <v>9</v>
      </c>
      <c r="J2812" s="8">
        <v>11763</v>
      </c>
      <c r="K2812" s="9">
        <v>11021</v>
      </c>
      <c r="L2812" s="9">
        <f t="shared" si="60"/>
        <v>2204.2000000000003</v>
      </c>
      <c r="M2812" s="9">
        <f t="shared" si="61"/>
        <v>0</v>
      </c>
      <c r="N2812" s="9"/>
    </row>
    <row r="2813" spans="1:14" outlineLevel="1" x14ac:dyDescent="0.25">
      <c r="A2813" s="19" t="s">
        <v>20096</v>
      </c>
      <c r="B2813" s="6"/>
      <c r="C2813" s="6"/>
      <c r="D2813" s="7"/>
      <c r="E2813" s="7"/>
      <c r="F2813" s="7"/>
      <c r="G2813" s="7"/>
      <c r="H2813" s="7"/>
      <c r="I2813" s="7">
        <f>SUBTOTAL(9,I2812:I2812)</f>
        <v>9</v>
      </c>
      <c r="J2813" s="8">
        <f>SUBTOTAL(9,J2812:J2812)</f>
        <v>11763</v>
      </c>
      <c r="K2813" s="9">
        <f>SUBTOTAL(9,K2812:K2812)</f>
        <v>11021</v>
      </c>
      <c r="L2813" s="9">
        <f>SUBTOTAL(9,L2812:L2812)</f>
        <v>2204.2000000000003</v>
      </c>
      <c r="M2813" s="9">
        <f>SUBTOTAL(9,M2812:M2812)</f>
        <v>0</v>
      </c>
      <c r="N2813" s="9"/>
    </row>
    <row r="2814" spans="1:14" outlineLevel="2" x14ac:dyDescent="0.25">
      <c r="A2814" s="6" t="s">
        <v>10416</v>
      </c>
      <c r="B2814" s="6" t="s">
        <v>1955</v>
      </c>
      <c r="C2814" s="6" t="s">
        <v>10415</v>
      </c>
      <c r="D2814" s="7" t="s">
        <v>10189</v>
      </c>
      <c r="E2814" s="7" t="s">
        <v>10190</v>
      </c>
      <c r="F2814" s="7" t="s">
        <v>10191</v>
      </c>
      <c r="G2814" s="7" t="s">
        <v>9384</v>
      </c>
      <c r="H2814" s="7" t="s">
        <v>10417</v>
      </c>
      <c r="I2814" s="7">
        <v>25</v>
      </c>
      <c r="J2814" s="8">
        <v>44451</v>
      </c>
      <c r="K2814" s="9">
        <v>41645</v>
      </c>
      <c r="L2814" s="9">
        <f t="shared" si="60"/>
        <v>8329</v>
      </c>
      <c r="M2814" s="9">
        <f t="shared" si="61"/>
        <v>0</v>
      </c>
      <c r="N2814" s="9"/>
    </row>
    <row r="2815" spans="1:14" outlineLevel="1" x14ac:dyDescent="0.25">
      <c r="A2815" s="19" t="s">
        <v>20097</v>
      </c>
      <c r="B2815" s="6"/>
      <c r="C2815" s="6"/>
      <c r="D2815" s="7"/>
      <c r="E2815" s="7"/>
      <c r="F2815" s="7"/>
      <c r="G2815" s="7"/>
      <c r="H2815" s="7"/>
      <c r="I2815" s="7">
        <f>SUBTOTAL(9,I2814:I2814)</f>
        <v>25</v>
      </c>
      <c r="J2815" s="8">
        <f>SUBTOTAL(9,J2814:J2814)</f>
        <v>44451</v>
      </c>
      <c r="K2815" s="9">
        <f>SUBTOTAL(9,K2814:K2814)</f>
        <v>41645</v>
      </c>
      <c r="L2815" s="9">
        <f>SUBTOTAL(9,L2814:L2814)</f>
        <v>8329</v>
      </c>
      <c r="M2815" s="9">
        <f>SUBTOTAL(9,M2814:M2814)</f>
        <v>0</v>
      </c>
      <c r="N2815" s="9"/>
    </row>
    <row r="2816" spans="1:14" outlineLevel="2" x14ac:dyDescent="0.25">
      <c r="A2816" s="6" t="s">
        <v>10419</v>
      </c>
      <c r="B2816" s="6" t="s">
        <v>1956</v>
      </c>
      <c r="C2816" s="6" t="s">
        <v>10418</v>
      </c>
      <c r="D2816" s="7" t="s">
        <v>10189</v>
      </c>
      <c r="E2816" s="7" t="s">
        <v>10190</v>
      </c>
      <c r="F2816" s="7" t="s">
        <v>10191</v>
      </c>
      <c r="G2816" s="7" t="s">
        <v>9384</v>
      </c>
      <c r="H2816" s="7" t="s">
        <v>10420</v>
      </c>
      <c r="I2816" s="7">
        <v>20</v>
      </c>
      <c r="J2816" s="8">
        <v>21038</v>
      </c>
      <c r="K2816" s="9">
        <v>19710</v>
      </c>
      <c r="L2816" s="9">
        <f t="shared" si="60"/>
        <v>3942</v>
      </c>
      <c r="M2816" s="9">
        <f t="shared" si="61"/>
        <v>0</v>
      </c>
      <c r="N2816" s="9"/>
    </row>
    <row r="2817" spans="1:14" outlineLevel="1" x14ac:dyDescent="0.25">
      <c r="A2817" s="19" t="s">
        <v>20098</v>
      </c>
      <c r="B2817" s="6"/>
      <c r="C2817" s="6"/>
      <c r="D2817" s="7"/>
      <c r="E2817" s="7"/>
      <c r="F2817" s="7"/>
      <c r="G2817" s="7"/>
      <c r="H2817" s="7"/>
      <c r="I2817" s="7">
        <f>SUBTOTAL(9,I2816:I2816)</f>
        <v>20</v>
      </c>
      <c r="J2817" s="8">
        <f>SUBTOTAL(9,J2816:J2816)</f>
        <v>21038</v>
      </c>
      <c r="K2817" s="9">
        <f>SUBTOTAL(9,K2816:K2816)</f>
        <v>19710</v>
      </c>
      <c r="L2817" s="9">
        <f>SUBTOTAL(9,L2816:L2816)</f>
        <v>3942</v>
      </c>
      <c r="M2817" s="9">
        <f>SUBTOTAL(9,M2816:M2816)</f>
        <v>0</v>
      </c>
      <c r="N2817" s="9"/>
    </row>
    <row r="2818" spans="1:14" outlineLevel="2" x14ac:dyDescent="0.25">
      <c r="A2818" s="6" t="s">
        <v>10422</v>
      </c>
      <c r="B2818" s="6" t="s">
        <v>1957</v>
      </c>
      <c r="C2818" s="6" t="s">
        <v>10421</v>
      </c>
      <c r="D2818" s="7" t="s">
        <v>10189</v>
      </c>
      <c r="E2818" s="7" t="s">
        <v>10190</v>
      </c>
      <c r="F2818" s="7" t="s">
        <v>10191</v>
      </c>
      <c r="G2818" s="7" t="s">
        <v>9384</v>
      </c>
      <c r="H2818" s="7" t="s">
        <v>10423</v>
      </c>
      <c r="I2818" s="7">
        <v>30</v>
      </c>
      <c r="J2818" s="8">
        <v>61428</v>
      </c>
      <c r="K2818" s="9">
        <v>57551</v>
      </c>
      <c r="L2818" s="9">
        <f t="shared" si="60"/>
        <v>11510.2</v>
      </c>
      <c r="M2818" s="9">
        <f t="shared" si="61"/>
        <v>0</v>
      </c>
      <c r="N2818" s="9"/>
    </row>
    <row r="2819" spans="1:14" outlineLevel="1" x14ac:dyDescent="0.25">
      <c r="A2819" s="19" t="s">
        <v>20099</v>
      </c>
      <c r="B2819" s="6"/>
      <c r="C2819" s="6"/>
      <c r="D2819" s="7"/>
      <c r="E2819" s="7"/>
      <c r="F2819" s="7"/>
      <c r="G2819" s="7"/>
      <c r="H2819" s="7"/>
      <c r="I2819" s="7">
        <f>SUBTOTAL(9,I2818:I2818)</f>
        <v>30</v>
      </c>
      <c r="J2819" s="8">
        <f>SUBTOTAL(9,J2818:J2818)</f>
        <v>61428</v>
      </c>
      <c r="K2819" s="9">
        <f>SUBTOTAL(9,K2818:K2818)</f>
        <v>57551</v>
      </c>
      <c r="L2819" s="9">
        <f>SUBTOTAL(9,L2818:L2818)</f>
        <v>11510.2</v>
      </c>
      <c r="M2819" s="9">
        <f>SUBTOTAL(9,M2818:M2818)</f>
        <v>0</v>
      </c>
      <c r="N2819" s="9"/>
    </row>
    <row r="2820" spans="1:14" outlineLevel="2" x14ac:dyDescent="0.25">
      <c r="A2820" s="6" t="s">
        <v>10425</v>
      </c>
      <c r="B2820" s="6" t="s">
        <v>1958</v>
      </c>
      <c r="C2820" s="6" t="s">
        <v>10424</v>
      </c>
      <c r="D2820" s="7" t="s">
        <v>10189</v>
      </c>
      <c r="E2820" s="7" t="s">
        <v>10190</v>
      </c>
      <c r="F2820" s="7" t="s">
        <v>10191</v>
      </c>
      <c r="G2820" s="7" t="s">
        <v>9384</v>
      </c>
      <c r="H2820" s="7" t="s">
        <v>10426</v>
      </c>
      <c r="I2820" s="7">
        <v>30</v>
      </c>
      <c r="J2820" s="8">
        <v>54900</v>
      </c>
      <c r="K2820" s="9">
        <v>51435</v>
      </c>
      <c r="L2820" s="9">
        <f t="shared" si="60"/>
        <v>10287</v>
      </c>
      <c r="M2820" s="9">
        <f t="shared" si="61"/>
        <v>0</v>
      </c>
      <c r="N2820" s="9"/>
    </row>
    <row r="2821" spans="1:14" outlineLevel="1" x14ac:dyDescent="0.25">
      <c r="A2821" s="19" t="s">
        <v>20100</v>
      </c>
      <c r="B2821" s="6"/>
      <c r="C2821" s="6"/>
      <c r="D2821" s="7"/>
      <c r="E2821" s="7"/>
      <c r="F2821" s="7"/>
      <c r="G2821" s="7"/>
      <c r="H2821" s="7"/>
      <c r="I2821" s="7">
        <f>SUBTOTAL(9,I2820:I2820)</f>
        <v>30</v>
      </c>
      <c r="J2821" s="8">
        <f>SUBTOTAL(9,J2820:J2820)</f>
        <v>54900</v>
      </c>
      <c r="K2821" s="9">
        <f>SUBTOTAL(9,K2820:K2820)</f>
        <v>51435</v>
      </c>
      <c r="L2821" s="9">
        <f>SUBTOTAL(9,L2820:L2820)</f>
        <v>10287</v>
      </c>
      <c r="M2821" s="9">
        <f>SUBTOTAL(9,M2820:M2820)</f>
        <v>0</v>
      </c>
      <c r="N2821" s="9"/>
    </row>
    <row r="2822" spans="1:14" outlineLevel="2" x14ac:dyDescent="0.25">
      <c r="A2822" s="6" t="s">
        <v>10428</v>
      </c>
      <c r="B2822" s="6" t="s">
        <v>1959</v>
      </c>
      <c r="C2822" s="6" t="s">
        <v>10427</v>
      </c>
      <c r="D2822" s="7" t="s">
        <v>10189</v>
      </c>
      <c r="E2822" s="7" t="s">
        <v>10190</v>
      </c>
      <c r="F2822" s="7" t="s">
        <v>10191</v>
      </c>
      <c r="G2822" s="7" t="s">
        <v>9384</v>
      </c>
      <c r="H2822" s="7" t="s">
        <v>10429</v>
      </c>
      <c r="I2822" s="7">
        <v>24</v>
      </c>
      <c r="J2822" s="8">
        <v>28787</v>
      </c>
      <c r="K2822" s="9">
        <v>26970</v>
      </c>
      <c r="L2822" s="9">
        <f t="shared" si="60"/>
        <v>5394</v>
      </c>
      <c r="M2822" s="9">
        <f t="shared" si="61"/>
        <v>0</v>
      </c>
      <c r="N2822" s="9"/>
    </row>
    <row r="2823" spans="1:14" outlineLevel="1" x14ac:dyDescent="0.25">
      <c r="A2823" s="19" t="s">
        <v>20101</v>
      </c>
      <c r="B2823" s="6"/>
      <c r="C2823" s="6"/>
      <c r="D2823" s="7"/>
      <c r="E2823" s="7"/>
      <c r="F2823" s="7"/>
      <c r="G2823" s="7"/>
      <c r="H2823" s="7"/>
      <c r="I2823" s="7">
        <f>SUBTOTAL(9,I2822:I2822)</f>
        <v>24</v>
      </c>
      <c r="J2823" s="8">
        <f>SUBTOTAL(9,J2822:J2822)</f>
        <v>28787</v>
      </c>
      <c r="K2823" s="9">
        <f>SUBTOTAL(9,K2822:K2822)</f>
        <v>26970</v>
      </c>
      <c r="L2823" s="9">
        <f>SUBTOTAL(9,L2822:L2822)</f>
        <v>5394</v>
      </c>
      <c r="M2823" s="9">
        <f>SUBTOTAL(9,M2822:M2822)</f>
        <v>0</v>
      </c>
      <c r="N2823" s="9"/>
    </row>
    <row r="2824" spans="1:14" outlineLevel="2" x14ac:dyDescent="0.25">
      <c r="A2824" s="6" t="s">
        <v>10431</v>
      </c>
      <c r="B2824" s="6" t="s">
        <v>1960</v>
      </c>
      <c r="C2824" s="6" t="s">
        <v>10430</v>
      </c>
      <c r="D2824" s="7" t="s">
        <v>10189</v>
      </c>
      <c r="E2824" s="7" t="s">
        <v>10190</v>
      </c>
      <c r="F2824" s="7" t="s">
        <v>10191</v>
      </c>
      <c r="G2824" s="7" t="s">
        <v>9384</v>
      </c>
      <c r="H2824" s="7" t="s">
        <v>10432</v>
      </c>
      <c r="I2824" s="7">
        <v>24</v>
      </c>
      <c r="J2824" s="8">
        <v>25199</v>
      </c>
      <c r="K2824" s="9">
        <v>23608</v>
      </c>
      <c r="L2824" s="9">
        <f t="shared" si="60"/>
        <v>4721.6000000000004</v>
      </c>
      <c r="M2824" s="9">
        <f t="shared" si="61"/>
        <v>0</v>
      </c>
      <c r="N2824" s="9"/>
    </row>
    <row r="2825" spans="1:14" outlineLevel="1" x14ac:dyDescent="0.25">
      <c r="A2825" s="19" t="s">
        <v>20102</v>
      </c>
      <c r="B2825" s="6"/>
      <c r="C2825" s="6"/>
      <c r="D2825" s="7"/>
      <c r="E2825" s="7"/>
      <c r="F2825" s="7"/>
      <c r="G2825" s="7"/>
      <c r="H2825" s="7"/>
      <c r="I2825" s="7">
        <f>SUBTOTAL(9,I2824:I2824)</f>
        <v>24</v>
      </c>
      <c r="J2825" s="8">
        <f>SUBTOTAL(9,J2824:J2824)</f>
        <v>25199</v>
      </c>
      <c r="K2825" s="9">
        <f>SUBTOTAL(9,K2824:K2824)</f>
        <v>23608</v>
      </c>
      <c r="L2825" s="9">
        <f>SUBTOTAL(9,L2824:L2824)</f>
        <v>4721.6000000000004</v>
      </c>
      <c r="M2825" s="9">
        <f>SUBTOTAL(9,M2824:M2824)</f>
        <v>0</v>
      </c>
      <c r="N2825" s="9"/>
    </row>
    <row r="2826" spans="1:14" outlineLevel="2" x14ac:dyDescent="0.25">
      <c r="A2826" s="6" t="s">
        <v>10434</v>
      </c>
      <c r="B2826" s="6" t="s">
        <v>1961</v>
      </c>
      <c r="C2826" s="6" t="s">
        <v>10433</v>
      </c>
      <c r="D2826" s="7" t="s">
        <v>10189</v>
      </c>
      <c r="E2826" s="7" t="s">
        <v>10190</v>
      </c>
      <c r="F2826" s="7" t="s">
        <v>10191</v>
      </c>
      <c r="G2826" s="7" t="s">
        <v>9384</v>
      </c>
      <c r="H2826" s="7" t="s">
        <v>10435</v>
      </c>
      <c r="I2826" s="7">
        <v>24</v>
      </c>
      <c r="J2826" s="8">
        <v>40243</v>
      </c>
      <c r="K2826" s="9">
        <v>37703</v>
      </c>
      <c r="L2826" s="9">
        <f t="shared" si="60"/>
        <v>7540.6</v>
      </c>
      <c r="M2826" s="9">
        <f t="shared" si="61"/>
        <v>0</v>
      </c>
      <c r="N2826" s="9"/>
    </row>
    <row r="2827" spans="1:14" outlineLevel="1" x14ac:dyDescent="0.25">
      <c r="A2827" s="19" t="s">
        <v>20103</v>
      </c>
      <c r="B2827" s="6"/>
      <c r="C2827" s="6"/>
      <c r="D2827" s="7"/>
      <c r="E2827" s="7"/>
      <c r="F2827" s="7"/>
      <c r="G2827" s="7"/>
      <c r="H2827" s="7"/>
      <c r="I2827" s="7">
        <f>SUBTOTAL(9,I2826:I2826)</f>
        <v>24</v>
      </c>
      <c r="J2827" s="8">
        <f>SUBTOTAL(9,J2826:J2826)</f>
        <v>40243</v>
      </c>
      <c r="K2827" s="9">
        <f>SUBTOTAL(9,K2826:K2826)</f>
        <v>37703</v>
      </c>
      <c r="L2827" s="9">
        <f>SUBTOTAL(9,L2826:L2826)</f>
        <v>7540.6</v>
      </c>
      <c r="M2827" s="9">
        <f>SUBTOTAL(9,M2826:M2826)</f>
        <v>0</v>
      </c>
      <c r="N2827" s="9"/>
    </row>
    <row r="2828" spans="1:14" outlineLevel="2" x14ac:dyDescent="0.25">
      <c r="A2828" s="6" t="s">
        <v>10437</v>
      </c>
      <c r="B2828" s="6" t="s">
        <v>1962</v>
      </c>
      <c r="C2828" s="6" t="s">
        <v>10436</v>
      </c>
      <c r="D2828" s="7" t="s">
        <v>10189</v>
      </c>
      <c r="E2828" s="7" t="s">
        <v>10190</v>
      </c>
      <c r="F2828" s="7" t="s">
        <v>10191</v>
      </c>
      <c r="G2828" s="7" t="s">
        <v>9384</v>
      </c>
      <c r="H2828" s="7" t="s">
        <v>10438</v>
      </c>
      <c r="I2828" s="7">
        <v>118</v>
      </c>
      <c r="J2828" s="8">
        <v>221551</v>
      </c>
      <c r="K2828" s="9">
        <v>207567</v>
      </c>
      <c r="L2828" s="9">
        <f t="shared" si="60"/>
        <v>41513.4</v>
      </c>
      <c r="M2828" s="9">
        <f t="shared" si="61"/>
        <v>0</v>
      </c>
      <c r="N2828" s="9"/>
    </row>
    <row r="2829" spans="1:14" outlineLevel="1" x14ac:dyDescent="0.25">
      <c r="A2829" s="19" t="s">
        <v>20104</v>
      </c>
      <c r="B2829" s="6"/>
      <c r="C2829" s="6"/>
      <c r="D2829" s="7"/>
      <c r="E2829" s="7"/>
      <c r="F2829" s="7"/>
      <c r="G2829" s="7"/>
      <c r="H2829" s="7"/>
      <c r="I2829" s="7">
        <f>SUBTOTAL(9,I2828:I2828)</f>
        <v>118</v>
      </c>
      <c r="J2829" s="8">
        <f>SUBTOTAL(9,J2828:J2828)</f>
        <v>221551</v>
      </c>
      <c r="K2829" s="9">
        <f>SUBTOTAL(9,K2828:K2828)</f>
        <v>207567</v>
      </c>
      <c r="L2829" s="9">
        <f>SUBTOTAL(9,L2828:L2828)</f>
        <v>41513.4</v>
      </c>
      <c r="M2829" s="9">
        <f>SUBTOTAL(9,M2828:M2828)</f>
        <v>0</v>
      </c>
      <c r="N2829" s="9"/>
    </row>
    <row r="2830" spans="1:14" outlineLevel="2" x14ac:dyDescent="0.25">
      <c r="A2830" s="6" t="s">
        <v>10440</v>
      </c>
      <c r="B2830" s="6" t="s">
        <v>1963</v>
      </c>
      <c r="C2830" s="6" t="s">
        <v>10439</v>
      </c>
      <c r="D2830" s="7" t="s">
        <v>10189</v>
      </c>
      <c r="E2830" s="7" t="s">
        <v>10190</v>
      </c>
      <c r="F2830" s="7" t="s">
        <v>10191</v>
      </c>
      <c r="G2830" s="7" t="s">
        <v>9384</v>
      </c>
      <c r="H2830" s="7" t="s">
        <v>10441</v>
      </c>
      <c r="I2830" s="7">
        <v>36</v>
      </c>
      <c r="J2830" s="8">
        <v>111666</v>
      </c>
      <c r="K2830" s="9">
        <v>104618</v>
      </c>
      <c r="L2830" s="9">
        <f t="shared" si="60"/>
        <v>20923.600000000002</v>
      </c>
      <c r="M2830" s="9">
        <f t="shared" si="61"/>
        <v>0</v>
      </c>
      <c r="N2830" s="9"/>
    </row>
    <row r="2831" spans="1:14" outlineLevel="1" x14ac:dyDescent="0.25">
      <c r="A2831" s="19" t="s">
        <v>20105</v>
      </c>
      <c r="B2831" s="6"/>
      <c r="C2831" s="6"/>
      <c r="D2831" s="7"/>
      <c r="E2831" s="7"/>
      <c r="F2831" s="7"/>
      <c r="G2831" s="7"/>
      <c r="H2831" s="7"/>
      <c r="I2831" s="7">
        <f>SUBTOTAL(9,I2830:I2830)</f>
        <v>36</v>
      </c>
      <c r="J2831" s="8">
        <f>SUBTOTAL(9,J2830:J2830)</f>
        <v>111666</v>
      </c>
      <c r="K2831" s="9">
        <f>SUBTOTAL(9,K2830:K2830)</f>
        <v>104618</v>
      </c>
      <c r="L2831" s="9">
        <f>SUBTOTAL(9,L2830:L2830)</f>
        <v>20923.600000000002</v>
      </c>
      <c r="M2831" s="9">
        <f>SUBTOTAL(9,M2830:M2830)</f>
        <v>0</v>
      </c>
      <c r="N2831" s="9"/>
    </row>
    <row r="2832" spans="1:14" outlineLevel="2" x14ac:dyDescent="0.25">
      <c r="A2832" s="6" t="s">
        <v>10443</v>
      </c>
      <c r="B2832" s="6" t="s">
        <v>1964</v>
      </c>
      <c r="C2832" s="6" t="s">
        <v>10442</v>
      </c>
      <c r="D2832" s="7" t="s">
        <v>10189</v>
      </c>
      <c r="E2832" s="7" t="s">
        <v>10190</v>
      </c>
      <c r="F2832" s="7" t="s">
        <v>10191</v>
      </c>
      <c r="G2832" s="7" t="s">
        <v>9384</v>
      </c>
      <c r="H2832" s="7" t="s">
        <v>10444</v>
      </c>
      <c r="I2832" s="7">
        <v>20</v>
      </c>
      <c r="J2832" s="8">
        <v>49690</v>
      </c>
      <c r="K2832" s="9">
        <v>46554</v>
      </c>
      <c r="L2832" s="9">
        <f t="shared" si="60"/>
        <v>9310.8000000000011</v>
      </c>
      <c r="M2832" s="9">
        <f t="shared" si="61"/>
        <v>0</v>
      </c>
      <c r="N2832" s="9"/>
    </row>
    <row r="2833" spans="1:14" outlineLevel="1" x14ac:dyDescent="0.25">
      <c r="A2833" s="19" t="s">
        <v>20106</v>
      </c>
      <c r="B2833" s="6"/>
      <c r="C2833" s="6"/>
      <c r="D2833" s="7"/>
      <c r="E2833" s="7"/>
      <c r="F2833" s="7"/>
      <c r="G2833" s="7"/>
      <c r="H2833" s="7"/>
      <c r="I2833" s="7">
        <f>SUBTOTAL(9,I2832:I2832)</f>
        <v>20</v>
      </c>
      <c r="J2833" s="8">
        <f>SUBTOTAL(9,J2832:J2832)</f>
        <v>49690</v>
      </c>
      <c r="K2833" s="9">
        <f>SUBTOTAL(9,K2832:K2832)</f>
        <v>46554</v>
      </c>
      <c r="L2833" s="9">
        <f>SUBTOTAL(9,L2832:L2832)</f>
        <v>9310.8000000000011</v>
      </c>
      <c r="M2833" s="9">
        <f>SUBTOTAL(9,M2832:M2832)</f>
        <v>0</v>
      </c>
      <c r="N2833" s="9"/>
    </row>
    <row r="2834" spans="1:14" outlineLevel="2" x14ac:dyDescent="0.25">
      <c r="A2834" s="6" t="s">
        <v>10446</v>
      </c>
      <c r="B2834" s="6" t="s">
        <v>1965</v>
      </c>
      <c r="C2834" s="6" t="s">
        <v>10445</v>
      </c>
      <c r="D2834" s="7" t="s">
        <v>10189</v>
      </c>
      <c r="E2834" s="7" t="s">
        <v>10190</v>
      </c>
      <c r="F2834" s="7" t="s">
        <v>10191</v>
      </c>
      <c r="G2834" s="7" t="s">
        <v>9384</v>
      </c>
      <c r="H2834" s="7" t="s">
        <v>10447</v>
      </c>
      <c r="I2834" s="7">
        <v>20</v>
      </c>
      <c r="J2834" s="8">
        <v>19466</v>
      </c>
      <c r="K2834" s="9">
        <v>18237</v>
      </c>
      <c r="L2834" s="9">
        <f t="shared" si="60"/>
        <v>3647.4</v>
      </c>
      <c r="M2834" s="9">
        <f t="shared" si="61"/>
        <v>0</v>
      </c>
      <c r="N2834" s="9"/>
    </row>
    <row r="2835" spans="1:14" outlineLevel="1" x14ac:dyDescent="0.25">
      <c r="A2835" s="19" t="s">
        <v>20107</v>
      </c>
      <c r="B2835" s="6"/>
      <c r="C2835" s="6"/>
      <c r="D2835" s="7"/>
      <c r="E2835" s="7"/>
      <c r="F2835" s="7"/>
      <c r="G2835" s="7"/>
      <c r="H2835" s="7"/>
      <c r="I2835" s="7">
        <f>SUBTOTAL(9,I2834:I2834)</f>
        <v>20</v>
      </c>
      <c r="J2835" s="8">
        <f>SUBTOTAL(9,J2834:J2834)</f>
        <v>19466</v>
      </c>
      <c r="K2835" s="9">
        <f>SUBTOTAL(9,K2834:K2834)</f>
        <v>18237</v>
      </c>
      <c r="L2835" s="9">
        <f>SUBTOTAL(9,L2834:L2834)</f>
        <v>3647.4</v>
      </c>
      <c r="M2835" s="9">
        <f>SUBTOTAL(9,M2834:M2834)</f>
        <v>0</v>
      </c>
      <c r="N2835" s="9"/>
    </row>
    <row r="2836" spans="1:14" outlineLevel="2" x14ac:dyDescent="0.25">
      <c r="A2836" s="6" t="s">
        <v>10449</v>
      </c>
      <c r="B2836" s="6" t="s">
        <v>1966</v>
      </c>
      <c r="C2836" s="6" t="s">
        <v>10448</v>
      </c>
      <c r="D2836" s="7" t="s">
        <v>10189</v>
      </c>
      <c r="E2836" s="7" t="s">
        <v>10190</v>
      </c>
      <c r="F2836" s="7" t="s">
        <v>10191</v>
      </c>
      <c r="G2836" s="7" t="s">
        <v>9384</v>
      </c>
      <c r="H2836" s="7" t="s">
        <v>10450</v>
      </c>
      <c r="I2836" s="7">
        <v>24</v>
      </c>
      <c r="J2836" s="8">
        <v>30902</v>
      </c>
      <c r="K2836" s="9">
        <v>28952</v>
      </c>
      <c r="L2836" s="9">
        <f t="shared" si="60"/>
        <v>5790.4000000000005</v>
      </c>
      <c r="M2836" s="9">
        <f t="shared" si="61"/>
        <v>0</v>
      </c>
      <c r="N2836" s="9"/>
    </row>
    <row r="2837" spans="1:14" outlineLevel="1" x14ac:dyDescent="0.25">
      <c r="A2837" s="19" t="s">
        <v>20108</v>
      </c>
      <c r="B2837" s="6"/>
      <c r="C2837" s="6"/>
      <c r="D2837" s="7"/>
      <c r="E2837" s="7"/>
      <c r="F2837" s="7"/>
      <c r="G2837" s="7"/>
      <c r="H2837" s="7"/>
      <c r="I2837" s="7">
        <f>SUBTOTAL(9,I2836:I2836)</f>
        <v>24</v>
      </c>
      <c r="J2837" s="8">
        <f>SUBTOTAL(9,J2836:J2836)</f>
        <v>30902</v>
      </c>
      <c r="K2837" s="9">
        <f>SUBTOTAL(9,K2836:K2836)</f>
        <v>28952</v>
      </c>
      <c r="L2837" s="9">
        <f>SUBTOTAL(9,L2836:L2836)</f>
        <v>5790.4000000000005</v>
      </c>
      <c r="M2837" s="9">
        <f>SUBTOTAL(9,M2836:M2836)</f>
        <v>0</v>
      </c>
      <c r="N2837" s="9"/>
    </row>
    <row r="2838" spans="1:14" outlineLevel="2" x14ac:dyDescent="0.25">
      <c r="A2838" s="6" t="s">
        <v>10452</v>
      </c>
      <c r="B2838" s="6" t="s">
        <v>1967</v>
      </c>
      <c r="C2838" s="6" t="s">
        <v>10451</v>
      </c>
      <c r="D2838" s="7" t="s">
        <v>10189</v>
      </c>
      <c r="E2838" s="7" t="s">
        <v>10190</v>
      </c>
      <c r="F2838" s="7" t="s">
        <v>10191</v>
      </c>
      <c r="G2838" s="7" t="s">
        <v>9384</v>
      </c>
      <c r="H2838" s="7" t="s">
        <v>6870</v>
      </c>
      <c r="I2838" s="7">
        <v>50</v>
      </c>
      <c r="J2838" s="8">
        <v>96371</v>
      </c>
      <c r="K2838" s="9">
        <v>90288</v>
      </c>
      <c r="L2838" s="9">
        <f t="shared" si="60"/>
        <v>18057.600000000002</v>
      </c>
      <c r="M2838" s="9">
        <f t="shared" si="61"/>
        <v>0</v>
      </c>
      <c r="N2838" s="9"/>
    </row>
    <row r="2839" spans="1:14" outlineLevel="1" x14ac:dyDescent="0.25">
      <c r="A2839" s="19" t="s">
        <v>20109</v>
      </c>
      <c r="B2839" s="6"/>
      <c r="C2839" s="6"/>
      <c r="D2839" s="7"/>
      <c r="E2839" s="7"/>
      <c r="F2839" s="7"/>
      <c r="G2839" s="7"/>
      <c r="H2839" s="7"/>
      <c r="I2839" s="7">
        <f>SUBTOTAL(9,I2838:I2838)</f>
        <v>50</v>
      </c>
      <c r="J2839" s="8">
        <f>SUBTOTAL(9,J2838:J2838)</f>
        <v>96371</v>
      </c>
      <c r="K2839" s="9">
        <f>SUBTOTAL(9,K2838:K2838)</f>
        <v>90288</v>
      </c>
      <c r="L2839" s="9">
        <f>SUBTOTAL(9,L2838:L2838)</f>
        <v>18057.600000000002</v>
      </c>
      <c r="M2839" s="9">
        <f>SUBTOTAL(9,M2838:M2838)</f>
        <v>0</v>
      </c>
      <c r="N2839" s="9"/>
    </row>
    <row r="2840" spans="1:14" outlineLevel="2" x14ac:dyDescent="0.25">
      <c r="A2840" s="6" t="s">
        <v>10454</v>
      </c>
      <c r="B2840" s="6" t="s">
        <v>1968</v>
      </c>
      <c r="C2840" s="6" t="s">
        <v>10453</v>
      </c>
      <c r="D2840" s="7" t="s">
        <v>10189</v>
      </c>
      <c r="E2840" s="7" t="s">
        <v>10190</v>
      </c>
      <c r="F2840" s="7" t="s">
        <v>10191</v>
      </c>
      <c r="G2840" s="7" t="s">
        <v>9384</v>
      </c>
      <c r="H2840" s="7" t="s">
        <v>10455</v>
      </c>
      <c r="I2840" s="7">
        <v>24</v>
      </c>
      <c r="J2840" s="8">
        <v>28235</v>
      </c>
      <c r="K2840" s="9">
        <v>26453</v>
      </c>
      <c r="L2840" s="9">
        <f t="shared" si="60"/>
        <v>5290.6</v>
      </c>
      <c r="M2840" s="9">
        <f t="shared" si="61"/>
        <v>0</v>
      </c>
      <c r="N2840" s="9"/>
    </row>
    <row r="2841" spans="1:14" outlineLevel="1" x14ac:dyDescent="0.25">
      <c r="A2841" s="19" t="s">
        <v>20110</v>
      </c>
      <c r="B2841" s="6"/>
      <c r="C2841" s="6"/>
      <c r="D2841" s="7"/>
      <c r="E2841" s="7"/>
      <c r="F2841" s="7"/>
      <c r="G2841" s="7"/>
      <c r="H2841" s="7"/>
      <c r="I2841" s="7">
        <f>SUBTOTAL(9,I2840:I2840)</f>
        <v>24</v>
      </c>
      <c r="J2841" s="8">
        <f>SUBTOTAL(9,J2840:J2840)</f>
        <v>28235</v>
      </c>
      <c r="K2841" s="9">
        <f>SUBTOTAL(9,K2840:K2840)</f>
        <v>26453</v>
      </c>
      <c r="L2841" s="9">
        <f>SUBTOTAL(9,L2840:L2840)</f>
        <v>5290.6</v>
      </c>
      <c r="M2841" s="9">
        <f>SUBTOTAL(9,M2840:M2840)</f>
        <v>0</v>
      </c>
      <c r="N2841" s="9"/>
    </row>
    <row r="2842" spans="1:14" outlineLevel="2" x14ac:dyDescent="0.25">
      <c r="A2842" s="6" t="s">
        <v>10457</v>
      </c>
      <c r="B2842" s="6" t="s">
        <v>1969</v>
      </c>
      <c r="C2842" s="6" t="s">
        <v>10456</v>
      </c>
      <c r="D2842" s="7" t="s">
        <v>10189</v>
      </c>
      <c r="E2842" s="7" t="s">
        <v>10190</v>
      </c>
      <c r="F2842" s="7" t="s">
        <v>10191</v>
      </c>
      <c r="G2842" s="7" t="s">
        <v>9384</v>
      </c>
      <c r="H2842" s="7" t="s">
        <v>10458</v>
      </c>
      <c r="I2842" s="7">
        <v>30</v>
      </c>
      <c r="J2842" s="8">
        <v>64324</v>
      </c>
      <c r="K2842" s="9">
        <v>60264</v>
      </c>
      <c r="L2842" s="9">
        <f t="shared" si="60"/>
        <v>12052.800000000001</v>
      </c>
      <c r="M2842" s="9">
        <f t="shared" si="61"/>
        <v>0</v>
      </c>
      <c r="N2842" s="9"/>
    </row>
    <row r="2843" spans="1:14" outlineLevel="1" x14ac:dyDescent="0.25">
      <c r="A2843" s="19" t="s">
        <v>20111</v>
      </c>
      <c r="B2843" s="6"/>
      <c r="C2843" s="6"/>
      <c r="D2843" s="7"/>
      <c r="E2843" s="7"/>
      <c r="F2843" s="7"/>
      <c r="G2843" s="7"/>
      <c r="H2843" s="7"/>
      <c r="I2843" s="7">
        <f>SUBTOTAL(9,I2842:I2842)</f>
        <v>30</v>
      </c>
      <c r="J2843" s="8">
        <f>SUBTOTAL(9,J2842:J2842)</f>
        <v>64324</v>
      </c>
      <c r="K2843" s="9">
        <f>SUBTOTAL(9,K2842:K2842)</f>
        <v>60264</v>
      </c>
      <c r="L2843" s="9">
        <f>SUBTOTAL(9,L2842:L2842)</f>
        <v>12052.800000000001</v>
      </c>
      <c r="M2843" s="9">
        <f>SUBTOTAL(9,M2842:M2842)</f>
        <v>0</v>
      </c>
      <c r="N2843" s="9"/>
    </row>
    <row r="2844" spans="1:14" outlineLevel="2" x14ac:dyDescent="0.25">
      <c r="A2844" s="6" t="s">
        <v>10460</v>
      </c>
      <c r="B2844" s="6" t="s">
        <v>1970</v>
      </c>
      <c r="C2844" s="6" t="s">
        <v>10459</v>
      </c>
      <c r="D2844" s="7" t="s">
        <v>10189</v>
      </c>
      <c r="E2844" s="7" t="s">
        <v>10190</v>
      </c>
      <c r="F2844" s="7" t="s">
        <v>10191</v>
      </c>
      <c r="G2844" s="7" t="s">
        <v>9384</v>
      </c>
      <c r="H2844" s="7" t="s">
        <v>10172</v>
      </c>
      <c r="I2844" s="7">
        <v>20</v>
      </c>
      <c r="J2844" s="8">
        <v>69170</v>
      </c>
      <c r="K2844" s="9">
        <v>64804</v>
      </c>
      <c r="L2844" s="9">
        <f t="shared" si="60"/>
        <v>12960.800000000001</v>
      </c>
      <c r="M2844" s="9">
        <f t="shared" si="61"/>
        <v>0</v>
      </c>
      <c r="N2844" s="9"/>
    </row>
    <row r="2845" spans="1:14" outlineLevel="1" x14ac:dyDescent="0.25">
      <c r="A2845" s="19" t="s">
        <v>20112</v>
      </c>
      <c r="B2845" s="6"/>
      <c r="C2845" s="6"/>
      <c r="D2845" s="7"/>
      <c r="E2845" s="7"/>
      <c r="F2845" s="7"/>
      <c r="G2845" s="7"/>
      <c r="H2845" s="7"/>
      <c r="I2845" s="7">
        <f>SUBTOTAL(9,I2844:I2844)</f>
        <v>20</v>
      </c>
      <c r="J2845" s="8">
        <f>SUBTOTAL(9,J2844:J2844)</f>
        <v>69170</v>
      </c>
      <c r="K2845" s="9">
        <f>SUBTOTAL(9,K2844:K2844)</f>
        <v>64804</v>
      </c>
      <c r="L2845" s="9">
        <f>SUBTOTAL(9,L2844:L2844)</f>
        <v>12960.800000000001</v>
      </c>
      <c r="M2845" s="9">
        <f>SUBTOTAL(9,M2844:M2844)</f>
        <v>0</v>
      </c>
      <c r="N2845" s="9"/>
    </row>
    <row r="2846" spans="1:14" outlineLevel="2" x14ac:dyDescent="0.25">
      <c r="A2846" s="6" t="s">
        <v>10462</v>
      </c>
      <c r="B2846" s="6" t="s">
        <v>1971</v>
      </c>
      <c r="C2846" s="6" t="s">
        <v>10461</v>
      </c>
      <c r="D2846" s="7" t="s">
        <v>10189</v>
      </c>
      <c r="E2846" s="7" t="s">
        <v>10190</v>
      </c>
      <c r="F2846" s="7" t="s">
        <v>10191</v>
      </c>
      <c r="G2846" s="7" t="s">
        <v>9384</v>
      </c>
      <c r="H2846" s="7" t="s">
        <v>10463</v>
      </c>
      <c r="I2846" s="7">
        <v>29</v>
      </c>
      <c r="J2846" s="8">
        <v>24121</v>
      </c>
      <c r="K2846" s="9">
        <v>22599</v>
      </c>
      <c r="L2846" s="9">
        <f t="shared" si="60"/>
        <v>4519.8</v>
      </c>
      <c r="M2846" s="9">
        <f t="shared" si="61"/>
        <v>0</v>
      </c>
      <c r="N2846" s="9"/>
    </row>
    <row r="2847" spans="1:14" outlineLevel="1" x14ac:dyDescent="0.25">
      <c r="A2847" s="19" t="s">
        <v>20113</v>
      </c>
      <c r="B2847" s="6"/>
      <c r="C2847" s="6"/>
      <c r="D2847" s="7"/>
      <c r="E2847" s="7"/>
      <c r="F2847" s="7"/>
      <c r="G2847" s="7"/>
      <c r="H2847" s="7"/>
      <c r="I2847" s="7">
        <f>SUBTOTAL(9,I2846:I2846)</f>
        <v>29</v>
      </c>
      <c r="J2847" s="8">
        <f>SUBTOTAL(9,J2846:J2846)</f>
        <v>24121</v>
      </c>
      <c r="K2847" s="9">
        <f>SUBTOTAL(9,K2846:K2846)</f>
        <v>22599</v>
      </c>
      <c r="L2847" s="9">
        <f>SUBTOTAL(9,L2846:L2846)</f>
        <v>4519.8</v>
      </c>
      <c r="M2847" s="9">
        <f>SUBTOTAL(9,M2846:M2846)</f>
        <v>0</v>
      </c>
      <c r="N2847" s="9"/>
    </row>
    <row r="2848" spans="1:14" outlineLevel="2" x14ac:dyDescent="0.25">
      <c r="A2848" s="6" t="s">
        <v>10465</v>
      </c>
      <c r="B2848" s="6" t="s">
        <v>1972</v>
      </c>
      <c r="C2848" s="6" t="s">
        <v>10464</v>
      </c>
      <c r="D2848" s="7" t="s">
        <v>10189</v>
      </c>
      <c r="E2848" s="7" t="s">
        <v>10190</v>
      </c>
      <c r="F2848" s="7" t="s">
        <v>10191</v>
      </c>
      <c r="G2848" s="7" t="s">
        <v>9384</v>
      </c>
      <c r="H2848" s="7" t="s">
        <v>10466</v>
      </c>
      <c r="I2848" s="7">
        <v>20</v>
      </c>
      <c r="J2848" s="8">
        <v>23279</v>
      </c>
      <c r="K2848" s="9">
        <v>21810</v>
      </c>
      <c r="L2848" s="9">
        <f t="shared" si="60"/>
        <v>4362</v>
      </c>
      <c r="M2848" s="9">
        <f t="shared" si="61"/>
        <v>0</v>
      </c>
      <c r="N2848" s="9"/>
    </row>
    <row r="2849" spans="1:14" outlineLevel="1" x14ac:dyDescent="0.25">
      <c r="A2849" s="19" t="s">
        <v>20114</v>
      </c>
      <c r="B2849" s="6"/>
      <c r="C2849" s="6"/>
      <c r="D2849" s="7"/>
      <c r="E2849" s="7"/>
      <c r="F2849" s="7"/>
      <c r="G2849" s="7"/>
      <c r="H2849" s="7"/>
      <c r="I2849" s="7">
        <f>SUBTOTAL(9,I2848:I2848)</f>
        <v>20</v>
      </c>
      <c r="J2849" s="8">
        <f>SUBTOTAL(9,J2848:J2848)</f>
        <v>23279</v>
      </c>
      <c r="K2849" s="9">
        <f>SUBTOTAL(9,K2848:K2848)</f>
        <v>21810</v>
      </c>
      <c r="L2849" s="9">
        <f>SUBTOTAL(9,L2848:L2848)</f>
        <v>4362</v>
      </c>
      <c r="M2849" s="9">
        <f>SUBTOTAL(9,M2848:M2848)</f>
        <v>0</v>
      </c>
      <c r="N2849" s="9"/>
    </row>
    <row r="2850" spans="1:14" outlineLevel="2" x14ac:dyDescent="0.25">
      <c r="A2850" s="6" t="s">
        <v>10468</v>
      </c>
      <c r="B2850" s="6" t="s">
        <v>1973</v>
      </c>
      <c r="C2850" s="6" t="s">
        <v>10467</v>
      </c>
      <c r="D2850" s="7" t="s">
        <v>10189</v>
      </c>
      <c r="E2850" s="7" t="s">
        <v>10190</v>
      </c>
      <c r="F2850" s="7" t="s">
        <v>10191</v>
      </c>
      <c r="G2850" s="7" t="s">
        <v>9384</v>
      </c>
      <c r="H2850" s="7" t="s">
        <v>10469</v>
      </c>
      <c r="I2850" s="7">
        <v>24</v>
      </c>
      <c r="J2850" s="8">
        <v>51319</v>
      </c>
      <c r="K2850" s="9">
        <v>48080</v>
      </c>
      <c r="L2850" s="9">
        <f t="shared" si="60"/>
        <v>9616</v>
      </c>
      <c r="M2850" s="9">
        <f t="shared" si="61"/>
        <v>0</v>
      </c>
      <c r="N2850" s="9"/>
    </row>
    <row r="2851" spans="1:14" outlineLevel="1" x14ac:dyDescent="0.25">
      <c r="A2851" s="19" t="s">
        <v>20115</v>
      </c>
      <c r="B2851" s="6"/>
      <c r="C2851" s="6"/>
      <c r="D2851" s="7"/>
      <c r="E2851" s="7"/>
      <c r="F2851" s="7"/>
      <c r="G2851" s="7"/>
      <c r="H2851" s="7"/>
      <c r="I2851" s="7">
        <f>SUBTOTAL(9,I2850:I2850)</f>
        <v>24</v>
      </c>
      <c r="J2851" s="8">
        <f>SUBTOTAL(9,J2850:J2850)</f>
        <v>51319</v>
      </c>
      <c r="K2851" s="9">
        <f>SUBTOTAL(9,K2850:K2850)</f>
        <v>48080</v>
      </c>
      <c r="L2851" s="9">
        <f>SUBTOTAL(9,L2850:L2850)</f>
        <v>9616</v>
      </c>
      <c r="M2851" s="9">
        <f>SUBTOTAL(9,M2850:M2850)</f>
        <v>0</v>
      </c>
      <c r="N2851" s="9"/>
    </row>
    <row r="2852" spans="1:14" outlineLevel="2" x14ac:dyDescent="0.25">
      <c r="A2852" s="6" t="s">
        <v>10471</v>
      </c>
      <c r="B2852" s="6" t="s">
        <v>1974</v>
      </c>
      <c r="C2852" s="6" t="s">
        <v>10470</v>
      </c>
      <c r="D2852" s="7" t="s">
        <v>10189</v>
      </c>
      <c r="E2852" s="7" t="s">
        <v>10190</v>
      </c>
      <c r="F2852" s="7" t="s">
        <v>10191</v>
      </c>
      <c r="G2852" s="7" t="s">
        <v>9384</v>
      </c>
      <c r="H2852" s="7" t="s">
        <v>10472</v>
      </c>
      <c r="I2852" s="7">
        <v>16</v>
      </c>
      <c r="J2852" s="8">
        <v>20151</v>
      </c>
      <c r="K2852" s="9">
        <v>18879</v>
      </c>
      <c r="L2852" s="9">
        <f t="shared" si="60"/>
        <v>3775.8</v>
      </c>
      <c r="M2852" s="9">
        <f t="shared" si="61"/>
        <v>0</v>
      </c>
      <c r="N2852" s="9"/>
    </row>
    <row r="2853" spans="1:14" outlineLevel="1" x14ac:dyDescent="0.25">
      <c r="A2853" s="19" t="s">
        <v>20116</v>
      </c>
      <c r="B2853" s="6"/>
      <c r="C2853" s="6"/>
      <c r="D2853" s="7"/>
      <c r="E2853" s="7"/>
      <c r="F2853" s="7"/>
      <c r="G2853" s="7"/>
      <c r="H2853" s="7"/>
      <c r="I2853" s="7">
        <f>SUBTOTAL(9,I2852:I2852)</f>
        <v>16</v>
      </c>
      <c r="J2853" s="8">
        <f>SUBTOTAL(9,J2852:J2852)</f>
        <v>20151</v>
      </c>
      <c r="K2853" s="9">
        <f>SUBTOTAL(9,K2852:K2852)</f>
        <v>18879</v>
      </c>
      <c r="L2853" s="9">
        <f>SUBTOTAL(9,L2852:L2852)</f>
        <v>3775.8</v>
      </c>
      <c r="M2853" s="9">
        <f>SUBTOTAL(9,M2852:M2852)</f>
        <v>0</v>
      </c>
      <c r="N2853" s="9"/>
    </row>
    <row r="2854" spans="1:14" outlineLevel="2" x14ac:dyDescent="0.25">
      <c r="A2854" s="6" t="s">
        <v>10474</v>
      </c>
      <c r="B2854" s="6" t="s">
        <v>1975</v>
      </c>
      <c r="C2854" s="6" t="s">
        <v>10473</v>
      </c>
      <c r="D2854" s="7" t="s">
        <v>10475</v>
      </c>
      <c r="E2854" s="7" t="s">
        <v>10476</v>
      </c>
      <c r="F2854" s="7" t="s">
        <v>10477</v>
      </c>
      <c r="G2854" s="7" t="s">
        <v>6706</v>
      </c>
      <c r="H2854" s="7" t="s">
        <v>10478</v>
      </c>
      <c r="I2854" s="7">
        <v>768</v>
      </c>
      <c r="J2854" s="8">
        <v>3904171</v>
      </c>
      <c r="K2854" s="9">
        <v>3657744</v>
      </c>
      <c r="L2854" s="9">
        <f t="shared" si="60"/>
        <v>0</v>
      </c>
      <c r="M2854" s="9">
        <f t="shared" si="61"/>
        <v>731548.8</v>
      </c>
      <c r="N2854" s="9"/>
    </row>
    <row r="2855" spans="1:14" outlineLevel="2" x14ac:dyDescent="0.25">
      <c r="A2855" s="6" t="s">
        <v>10474</v>
      </c>
      <c r="B2855" s="6" t="s">
        <v>1976</v>
      </c>
      <c r="C2855" s="6" t="s">
        <v>10479</v>
      </c>
      <c r="D2855" s="7" t="s">
        <v>10475</v>
      </c>
      <c r="E2855" s="7" t="s">
        <v>10476</v>
      </c>
      <c r="F2855" s="7" t="s">
        <v>10477</v>
      </c>
      <c r="G2855" s="7" t="s">
        <v>6706</v>
      </c>
      <c r="H2855" s="7" t="s">
        <v>10478</v>
      </c>
      <c r="I2855" s="7">
        <v>640</v>
      </c>
      <c r="J2855" s="8">
        <v>3895761</v>
      </c>
      <c r="K2855" s="9">
        <v>3649865</v>
      </c>
      <c r="L2855" s="9">
        <f t="shared" si="60"/>
        <v>0</v>
      </c>
      <c r="M2855" s="9">
        <f t="shared" si="61"/>
        <v>729973</v>
      </c>
      <c r="N2855" s="9"/>
    </row>
    <row r="2856" spans="1:14" outlineLevel="2" x14ac:dyDescent="0.25">
      <c r="A2856" s="6" t="s">
        <v>10474</v>
      </c>
      <c r="B2856" s="6" t="s">
        <v>1977</v>
      </c>
      <c r="C2856" s="6" t="s">
        <v>10480</v>
      </c>
      <c r="D2856" s="7" t="s">
        <v>10475</v>
      </c>
      <c r="E2856" s="7" t="s">
        <v>10476</v>
      </c>
      <c r="F2856" s="7" t="s">
        <v>10477</v>
      </c>
      <c r="G2856" s="7" t="s">
        <v>6706</v>
      </c>
      <c r="H2856" s="7" t="s">
        <v>10478</v>
      </c>
      <c r="I2856" s="7">
        <v>692</v>
      </c>
      <c r="J2856" s="8">
        <v>2357970</v>
      </c>
      <c r="K2856" s="9">
        <v>2209138</v>
      </c>
      <c r="L2856" s="9">
        <f t="shared" si="60"/>
        <v>0</v>
      </c>
      <c r="M2856" s="9">
        <f t="shared" si="61"/>
        <v>441827.60000000003</v>
      </c>
      <c r="N2856" s="9"/>
    </row>
    <row r="2857" spans="1:14" outlineLevel="2" x14ac:dyDescent="0.25">
      <c r="A2857" s="6" t="s">
        <v>10474</v>
      </c>
      <c r="B2857" s="6" t="s">
        <v>1978</v>
      </c>
      <c r="C2857" s="6" t="s">
        <v>10481</v>
      </c>
      <c r="D2857" s="7" t="s">
        <v>10475</v>
      </c>
      <c r="E2857" s="7" t="s">
        <v>10476</v>
      </c>
      <c r="F2857" s="7" t="s">
        <v>10477</v>
      </c>
      <c r="G2857" s="7" t="s">
        <v>6706</v>
      </c>
      <c r="H2857" s="7" t="s">
        <v>10478</v>
      </c>
      <c r="I2857" s="7">
        <v>159</v>
      </c>
      <c r="J2857" s="8">
        <v>489167</v>
      </c>
      <c r="K2857" s="9">
        <v>458291</v>
      </c>
      <c r="L2857" s="9">
        <f t="shared" si="60"/>
        <v>91658.200000000012</v>
      </c>
      <c r="M2857" s="9">
        <f t="shared" si="61"/>
        <v>0</v>
      </c>
      <c r="N2857" s="9"/>
    </row>
    <row r="2858" spans="1:14" outlineLevel="2" x14ac:dyDescent="0.25">
      <c r="A2858" s="6" t="s">
        <v>10474</v>
      </c>
      <c r="B2858" s="6" t="s">
        <v>1979</v>
      </c>
      <c r="C2858" s="6" t="s">
        <v>10482</v>
      </c>
      <c r="D2858" s="7" t="s">
        <v>10475</v>
      </c>
      <c r="E2858" s="7" t="s">
        <v>10476</v>
      </c>
      <c r="F2858" s="7" t="s">
        <v>10477</v>
      </c>
      <c r="G2858" s="7" t="s">
        <v>6706</v>
      </c>
      <c r="H2858" s="7" t="s">
        <v>10478</v>
      </c>
      <c r="I2858" s="7">
        <v>298</v>
      </c>
      <c r="J2858" s="8">
        <v>1008565</v>
      </c>
      <c r="K2858" s="9">
        <v>944906</v>
      </c>
      <c r="L2858" s="9">
        <f t="shared" si="60"/>
        <v>0</v>
      </c>
      <c r="M2858" s="9">
        <f t="shared" si="61"/>
        <v>188981.2</v>
      </c>
      <c r="N2858" s="9"/>
    </row>
    <row r="2859" spans="1:14" outlineLevel="2" x14ac:dyDescent="0.25">
      <c r="A2859" s="6" t="s">
        <v>10474</v>
      </c>
      <c r="B2859" s="6" t="s">
        <v>1980</v>
      </c>
      <c r="C2859" s="6" t="s">
        <v>10483</v>
      </c>
      <c r="D2859" s="7" t="s">
        <v>10475</v>
      </c>
      <c r="E2859" s="7" t="s">
        <v>10476</v>
      </c>
      <c r="F2859" s="7" t="s">
        <v>10477</v>
      </c>
      <c r="G2859" s="7" t="s">
        <v>6706</v>
      </c>
      <c r="H2859" s="7" t="s">
        <v>10478</v>
      </c>
      <c r="I2859" s="7">
        <v>247</v>
      </c>
      <c r="J2859" s="8">
        <v>1196653</v>
      </c>
      <c r="K2859" s="9">
        <v>1121122</v>
      </c>
      <c r="L2859" s="9">
        <f t="shared" si="60"/>
        <v>224224.40000000002</v>
      </c>
      <c r="M2859" s="9">
        <f t="shared" si="61"/>
        <v>0</v>
      </c>
      <c r="N2859" s="9"/>
    </row>
    <row r="2860" spans="1:14" outlineLevel="2" x14ac:dyDescent="0.25">
      <c r="A2860" s="6" t="s">
        <v>10474</v>
      </c>
      <c r="B2860" s="6" t="s">
        <v>1981</v>
      </c>
      <c r="C2860" s="6" t="s">
        <v>10484</v>
      </c>
      <c r="D2860" s="7" t="s">
        <v>10475</v>
      </c>
      <c r="E2860" s="7" t="s">
        <v>10476</v>
      </c>
      <c r="F2860" s="7" t="s">
        <v>10477</v>
      </c>
      <c r="G2860" s="7" t="s">
        <v>6706</v>
      </c>
      <c r="H2860" s="7" t="s">
        <v>10478</v>
      </c>
      <c r="I2860" s="7">
        <v>153</v>
      </c>
      <c r="J2860" s="8">
        <v>380020</v>
      </c>
      <c r="K2860" s="9">
        <v>356034</v>
      </c>
      <c r="L2860" s="9">
        <f t="shared" si="60"/>
        <v>71206.8</v>
      </c>
      <c r="M2860" s="9">
        <f t="shared" si="61"/>
        <v>0</v>
      </c>
      <c r="N2860" s="9"/>
    </row>
    <row r="2861" spans="1:14" outlineLevel="2" x14ac:dyDescent="0.25">
      <c r="A2861" s="6" t="s">
        <v>10474</v>
      </c>
      <c r="B2861" s="6" t="s">
        <v>1982</v>
      </c>
      <c r="C2861" s="6" t="s">
        <v>10485</v>
      </c>
      <c r="D2861" s="7" t="s">
        <v>10475</v>
      </c>
      <c r="E2861" s="7" t="s">
        <v>10476</v>
      </c>
      <c r="F2861" s="7" t="s">
        <v>10477</v>
      </c>
      <c r="G2861" s="7" t="s">
        <v>6706</v>
      </c>
      <c r="H2861" s="7" t="s">
        <v>10478</v>
      </c>
      <c r="I2861" s="7">
        <v>59</v>
      </c>
      <c r="J2861" s="8">
        <v>210799</v>
      </c>
      <c r="K2861" s="9">
        <v>197494</v>
      </c>
      <c r="L2861" s="9">
        <f t="shared" si="60"/>
        <v>39498.800000000003</v>
      </c>
      <c r="M2861" s="9">
        <f t="shared" si="61"/>
        <v>0</v>
      </c>
      <c r="N2861" s="9"/>
    </row>
    <row r="2862" spans="1:14" outlineLevel="2" x14ac:dyDescent="0.25">
      <c r="A2862" s="6" t="s">
        <v>10474</v>
      </c>
      <c r="B2862" s="6" t="s">
        <v>1983</v>
      </c>
      <c r="C2862" s="6" t="s">
        <v>10486</v>
      </c>
      <c r="D2862" s="7" t="s">
        <v>10475</v>
      </c>
      <c r="E2862" s="7" t="s">
        <v>10476</v>
      </c>
      <c r="F2862" s="7" t="s">
        <v>10477</v>
      </c>
      <c r="G2862" s="7" t="s">
        <v>6706</v>
      </c>
      <c r="H2862" s="7" t="s">
        <v>10478</v>
      </c>
      <c r="I2862" s="7">
        <v>96</v>
      </c>
      <c r="J2862" s="8">
        <v>399040</v>
      </c>
      <c r="K2862" s="9">
        <v>373853</v>
      </c>
      <c r="L2862" s="9">
        <f t="shared" si="60"/>
        <v>74770.600000000006</v>
      </c>
      <c r="M2862" s="9">
        <f t="shared" si="61"/>
        <v>0</v>
      </c>
      <c r="N2862" s="9"/>
    </row>
    <row r="2863" spans="1:14" outlineLevel="2" x14ac:dyDescent="0.25">
      <c r="A2863" s="6" t="s">
        <v>10474</v>
      </c>
      <c r="B2863" s="6" t="s">
        <v>1984</v>
      </c>
      <c r="C2863" s="6" t="s">
        <v>10487</v>
      </c>
      <c r="D2863" s="7" t="s">
        <v>10475</v>
      </c>
      <c r="E2863" s="7" t="s">
        <v>10476</v>
      </c>
      <c r="F2863" s="7" t="s">
        <v>10477</v>
      </c>
      <c r="G2863" s="7" t="s">
        <v>6706</v>
      </c>
      <c r="H2863" s="7" t="s">
        <v>10478</v>
      </c>
      <c r="I2863" s="7">
        <v>78</v>
      </c>
      <c r="J2863" s="8">
        <v>202579</v>
      </c>
      <c r="K2863" s="9">
        <v>189792</v>
      </c>
      <c r="L2863" s="9">
        <f t="shared" si="60"/>
        <v>37958.400000000001</v>
      </c>
      <c r="M2863" s="9">
        <f t="shared" si="61"/>
        <v>0</v>
      </c>
      <c r="N2863" s="9"/>
    </row>
    <row r="2864" spans="1:14" outlineLevel="2" x14ac:dyDescent="0.25">
      <c r="A2864" s="6" t="s">
        <v>10474</v>
      </c>
      <c r="B2864" s="6" t="s">
        <v>1985</v>
      </c>
      <c r="C2864" s="6" t="s">
        <v>10488</v>
      </c>
      <c r="D2864" s="7" t="s">
        <v>10475</v>
      </c>
      <c r="E2864" s="7" t="s">
        <v>10476</v>
      </c>
      <c r="F2864" s="7" t="s">
        <v>10477</v>
      </c>
      <c r="G2864" s="7" t="s">
        <v>6706</v>
      </c>
      <c r="H2864" s="7" t="s">
        <v>10478</v>
      </c>
      <c r="I2864" s="7">
        <v>134</v>
      </c>
      <c r="J2864" s="8">
        <v>333349</v>
      </c>
      <c r="K2864" s="9">
        <v>312308</v>
      </c>
      <c r="L2864" s="9">
        <f t="shared" si="60"/>
        <v>62461.600000000006</v>
      </c>
      <c r="M2864" s="9">
        <f t="shared" si="61"/>
        <v>0</v>
      </c>
      <c r="N2864" s="9"/>
    </row>
    <row r="2865" spans="1:14" outlineLevel="2" x14ac:dyDescent="0.25">
      <c r="A2865" s="6" t="s">
        <v>10474</v>
      </c>
      <c r="B2865" s="6" t="s">
        <v>1986</v>
      </c>
      <c r="C2865" s="6" t="s">
        <v>10489</v>
      </c>
      <c r="D2865" s="7" t="s">
        <v>10475</v>
      </c>
      <c r="E2865" s="7" t="s">
        <v>10476</v>
      </c>
      <c r="F2865" s="7" t="s">
        <v>10477</v>
      </c>
      <c r="G2865" s="7" t="s">
        <v>6706</v>
      </c>
      <c r="H2865" s="7" t="s">
        <v>10478</v>
      </c>
      <c r="I2865" s="7">
        <v>424</v>
      </c>
      <c r="J2865" s="8">
        <v>1713769</v>
      </c>
      <c r="K2865" s="9">
        <v>1605598</v>
      </c>
      <c r="L2865" s="9">
        <f t="shared" si="60"/>
        <v>0</v>
      </c>
      <c r="M2865" s="9">
        <f t="shared" si="61"/>
        <v>321119.60000000003</v>
      </c>
      <c r="N2865" s="9"/>
    </row>
    <row r="2866" spans="1:14" outlineLevel="2" x14ac:dyDescent="0.25">
      <c r="A2866" s="6" t="s">
        <v>10474</v>
      </c>
      <c r="B2866" s="6" t="s">
        <v>1987</v>
      </c>
      <c r="C2866" s="6" t="s">
        <v>10490</v>
      </c>
      <c r="D2866" s="7" t="s">
        <v>10475</v>
      </c>
      <c r="E2866" s="7" t="s">
        <v>10476</v>
      </c>
      <c r="F2866" s="7" t="s">
        <v>10477</v>
      </c>
      <c r="G2866" s="7" t="s">
        <v>6706</v>
      </c>
      <c r="H2866" s="7" t="s">
        <v>10478</v>
      </c>
      <c r="I2866" s="7">
        <v>10</v>
      </c>
      <c r="J2866" s="8">
        <v>29034</v>
      </c>
      <c r="K2866" s="9">
        <v>27201</v>
      </c>
      <c r="L2866" s="9">
        <f t="shared" si="60"/>
        <v>5440.2000000000007</v>
      </c>
      <c r="M2866" s="9">
        <f t="shared" si="61"/>
        <v>0</v>
      </c>
      <c r="N2866" s="9"/>
    </row>
    <row r="2867" spans="1:14" outlineLevel="2" x14ac:dyDescent="0.25">
      <c r="A2867" s="6" t="s">
        <v>10474</v>
      </c>
      <c r="B2867" s="6" t="s">
        <v>1988</v>
      </c>
      <c r="C2867" s="6" t="s">
        <v>10491</v>
      </c>
      <c r="D2867" s="7" t="s">
        <v>10475</v>
      </c>
      <c r="E2867" s="7" t="s">
        <v>10476</v>
      </c>
      <c r="F2867" s="7" t="s">
        <v>10477</v>
      </c>
      <c r="G2867" s="7" t="s">
        <v>6706</v>
      </c>
      <c r="H2867" s="7" t="s">
        <v>10478</v>
      </c>
      <c r="I2867" s="7">
        <v>18</v>
      </c>
      <c r="J2867" s="8">
        <v>81197</v>
      </c>
      <c r="K2867" s="9">
        <v>76072</v>
      </c>
      <c r="L2867" s="9">
        <f t="shared" si="60"/>
        <v>15214.400000000001</v>
      </c>
      <c r="M2867" s="9">
        <f t="shared" si="61"/>
        <v>0</v>
      </c>
      <c r="N2867" s="9"/>
    </row>
    <row r="2868" spans="1:14" outlineLevel="2" x14ac:dyDescent="0.25">
      <c r="A2868" s="6" t="s">
        <v>10474</v>
      </c>
      <c r="B2868" s="6" t="s">
        <v>1989</v>
      </c>
      <c r="C2868" s="6" t="s">
        <v>10492</v>
      </c>
      <c r="D2868" s="7" t="s">
        <v>10475</v>
      </c>
      <c r="E2868" s="7" t="s">
        <v>10476</v>
      </c>
      <c r="F2868" s="7" t="s">
        <v>10477</v>
      </c>
      <c r="G2868" s="7" t="s">
        <v>6706</v>
      </c>
      <c r="H2868" s="7" t="s">
        <v>10478</v>
      </c>
      <c r="I2868" s="7">
        <v>10</v>
      </c>
      <c r="J2868" s="8">
        <v>38675</v>
      </c>
      <c r="K2868" s="9">
        <v>36234</v>
      </c>
      <c r="L2868" s="9">
        <f t="shared" si="60"/>
        <v>7246.8</v>
      </c>
      <c r="M2868" s="9">
        <f t="shared" si="61"/>
        <v>0</v>
      </c>
      <c r="N2868" s="9"/>
    </row>
    <row r="2869" spans="1:14" outlineLevel="2" x14ac:dyDescent="0.25">
      <c r="A2869" s="6" t="s">
        <v>10474</v>
      </c>
      <c r="B2869" s="6" t="s">
        <v>1990</v>
      </c>
      <c r="C2869" s="6" t="s">
        <v>10493</v>
      </c>
      <c r="D2869" s="7" t="s">
        <v>10475</v>
      </c>
      <c r="E2869" s="7" t="s">
        <v>10476</v>
      </c>
      <c r="F2869" s="7" t="s">
        <v>10477</v>
      </c>
      <c r="G2869" s="7" t="s">
        <v>6706</v>
      </c>
      <c r="H2869" s="7" t="s">
        <v>10478</v>
      </c>
      <c r="I2869" s="7">
        <v>68</v>
      </c>
      <c r="J2869" s="8">
        <v>315845</v>
      </c>
      <c r="K2869" s="9">
        <v>295909</v>
      </c>
      <c r="L2869" s="9">
        <f t="shared" si="60"/>
        <v>59181.8</v>
      </c>
      <c r="M2869" s="9">
        <f t="shared" si="61"/>
        <v>0</v>
      </c>
      <c r="N2869" s="9"/>
    </row>
    <row r="2870" spans="1:14" outlineLevel="2" x14ac:dyDescent="0.25">
      <c r="A2870" s="6" t="s">
        <v>10474</v>
      </c>
      <c r="B2870" s="6" t="s">
        <v>1991</v>
      </c>
      <c r="C2870" s="6" t="s">
        <v>10494</v>
      </c>
      <c r="D2870" s="7" t="s">
        <v>10475</v>
      </c>
      <c r="E2870" s="7" t="s">
        <v>10476</v>
      </c>
      <c r="F2870" s="7" t="s">
        <v>10477</v>
      </c>
      <c r="G2870" s="7" t="s">
        <v>6706</v>
      </c>
      <c r="H2870" s="7" t="s">
        <v>10478</v>
      </c>
      <c r="I2870" s="7">
        <v>94</v>
      </c>
      <c r="J2870" s="8">
        <v>252106</v>
      </c>
      <c r="K2870" s="9">
        <v>236193</v>
      </c>
      <c r="L2870" s="9">
        <f t="shared" si="60"/>
        <v>47238.600000000006</v>
      </c>
      <c r="M2870" s="9">
        <f t="shared" si="61"/>
        <v>0</v>
      </c>
      <c r="N2870" s="9"/>
    </row>
    <row r="2871" spans="1:14" outlineLevel="2" x14ac:dyDescent="0.25">
      <c r="A2871" s="6" t="s">
        <v>10474</v>
      </c>
      <c r="B2871" s="6" t="s">
        <v>1992</v>
      </c>
      <c r="C2871" s="6" t="s">
        <v>10495</v>
      </c>
      <c r="D2871" s="7" t="s">
        <v>10475</v>
      </c>
      <c r="E2871" s="7" t="s">
        <v>10476</v>
      </c>
      <c r="F2871" s="7" t="s">
        <v>10477</v>
      </c>
      <c r="G2871" s="7" t="s">
        <v>6706</v>
      </c>
      <c r="H2871" s="7" t="s">
        <v>10478</v>
      </c>
      <c r="I2871" s="7">
        <v>42</v>
      </c>
      <c r="J2871" s="8">
        <v>112049</v>
      </c>
      <c r="K2871" s="9">
        <v>104977</v>
      </c>
      <c r="L2871" s="9">
        <f t="shared" si="60"/>
        <v>20995.4</v>
      </c>
      <c r="M2871" s="9">
        <f t="shared" si="61"/>
        <v>0</v>
      </c>
      <c r="N2871" s="9"/>
    </row>
    <row r="2872" spans="1:14" outlineLevel="2" x14ac:dyDescent="0.25">
      <c r="A2872" s="6" t="s">
        <v>10474</v>
      </c>
      <c r="B2872" s="6" t="s">
        <v>1993</v>
      </c>
      <c r="C2872" s="6" t="s">
        <v>10496</v>
      </c>
      <c r="D2872" s="7" t="s">
        <v>10475</v>
      </c>
      <c r="E2872" s="7" t="s">
        <v>10476</v>
      </c>
      <c r="F2872" s="7" t="s">
        <v>10477</v>
      </c>
      <c r="G2872" s="7" t="s">
        <v>6706</v>
      </c>
      <c r="H2872" s="7" t="s">
        <v>10478</v>
      </c>
      <c r="I2872" s="7">
        <v>127</v>
      </c>
      <c r="J2872" s="8">
        <v>209007</v>
      </c>
      <c r="K2872" s="9">
        <v>195815</v>
      </c>
      <c r="L2872" s="9">
        <f t="shared" si="60"/>
        <v>39163</v>
      </c>
      <c r="M2872" s="9">
        <f t="shared" si="61"/>
        <v>0</v>
      </c>
      <c r="N2872" s="9"/>
    </row>
    <row r="2873" spans="1:14" outlineLevel="2" x14ac:dyDescent="0.25">
      <c r="A2873" s="6" t="s">
        <v>10474</v>
      </c>
      <c r="B2873" s="6" t="s">
        <v>1994</v>
      </c>
      <c r="C2873" s="6" t="s">
        <v>10497</v>
      </c>
      <c r="D2873" s="7" t="s">
        <v>10475</v>
      </c>
      <c r="E2873" s="7" t="s">
        <v>10476</v>
      </c>
      <c r="F2873" s="7" t="s">
        <v>10477</v>
      </c>
      <c r="G2873" s="7" t="s">
        <v>6706</v>
      </c>
      <c r="H2873" s="7" t="s">
        <v>10478</v>
      </c>
      <c r="I2873" s="7">
        <v>48</v>
      </c>
      <c r="J2873" s="8">
        <v>75252</v>
      </c>
      <c r="K2873" s="9">
        <v>70502</v>
      </c>
      <c r="L2873" s="9">
        <f t="shared" si="60"/>
        <v>14100.400000000001</v>
      </c>
      <c r="M2873" s="9">
        <f t="shared" si="61"/>
        <v>0</v>
      </c>
      <c r="N2873" s="9"/>
    </row>
    <row r="2874" spans="1:14" outlineLevel="2" x14ac:dyDescent="0.25">
      <c r="A2874" s="6" t="s">
        <v>10474</v>
      </c>
      <c r="B2874" s="6" t="s">
        <v>1995</v>
      </c>
      <c r="C2874" s="6" t="s">
        <v>10498</v>
      </c>
      <c r="D2874" s="7" t="s">
        <v>10475</v>
      </c>
      <c r="E2874" s="7" t="s">
        <v>10476</v>
      </c>
      <c r="F2874" s="7" t="s">
        <v>10477</v>
      </c>
      <c r="G2874" s="7" t="s">
        <v>6706</v>
      </c>
      <c r="H2874" s="7" t="s">
        <v>10478</v>
      </c>
      <c r="I2874" s="7">
        <v>11</v>
      </c>
      <c r="J2874" s="8">
        <v>55279</v>
      </c>
      <c r="K2874" s="9">
        <v>51790</v>
      </c>
      <c r="L2874" s="9">
        <f t="shared" si="60"/>
        <v>10358</v>
      </c>
      <c r="M2874" s="9">
        <f t="shared" si="61"/>
        <v>0</v>
      </c>
      <c r="N2874" s="9"/>
    </row>
    <row r="2875" spans="1:14" outlineLevel="2" x14ac:dyDescent="0.25">
      <c r="A2875" s="6" t="s">
        <v>10474</v>
      </c>
      <c r="B2875" s="6" t="s">
        <v>1996</v>
      </c>
      <c r="C2875" s="6" t="s">
        <v>10499</v>
      </c>
      <c r="D2875" s="7" t="s">
        <v>10475</v>
      </c>
      <c r="E2875" s="7" t="s">
        <v>10476</v>
      </c>
      <c r="F2875" s="7" t="s">
        <v>10477</v>
      </c>
      <c r="G2875" s="7" t="s">
        <v>6706</v>
      </c>
      <c r="H2875" s="7" t="s">
        <v>10478</v>
      </c>
      <c r="I2875" s="7">
        <v>15</v>
      </c>
      <c r="J2875" s="8">
        <v>26555</v>
      </c>
      <c r="K2875" s="9">
        <v>24879</v>
      </c>
      <c r="L2875" s="9">
        <f t="shared" si="60"/>
        <v>4975.8</v>
      </c>
      <c r="M2875" s="9">
        <f t="shared" si="61"/>
        <v>0</v>
      </c>
      <c r="N2875" s="9"/>
    </row>
    <row r="2876" spans="1:14" outlineLevel="2" x14ac:dyDescent="0.25">
      <c r="A2876" s="6" t="s">
        <v>10474</v>
      </c>
      <c r="B2876" s="6" t="s">
        <v>1997</v>
      </c>
      <c r="C2876" s="6" t="s">
        <v>10500</v>
      </c>
      <c r="D2876" s="7" t="s">
        <v>10475</v>
      </c>
      <c r="E2876" s="7" t="s">
        <v>10476</v>
      </c>
      <c r="F2876" s="7" t="s">
        <v>10477</v>
      </c>
      <c r="G2876" s="7" t="s">
        <v>6706</v>
      </c>
      <c r="H2876" s="7" t="s">
        <v>10478</v>
      </c>
      <c r="I2876" s="7">
        <v>11</v>
      </c>
      <c r="J2876" s="8">
        <v>51437</v>
      </c>
      <c r="K2876" s="9">
        <v>48190</v>
      </c>
      <c r="L2876" s="9">
        <f t="shared" si="60"/>
        <v>9638</v>
      </c>
      <c r="M2876" s="9">
        <f t="shared" si="61"/>
        <v>0</v>
      </c>
      <c r="N2876" s="9"/>
    </row>
    <row r="2877" spans="1:14" outlineLevel="2" x14ac:dyDescent="0.25">
      <c r="A2877" s="6" t="s">
        <v>10474</v>
      </c>
      <c r="B2877" s="6" t="s">
        <v>1998</v>
      </c>
      <c r="C2877" s="6" t="s">
        <v>10501</v>
      </c>
      <c r="D2877" s="7" t="s">
        <v>10475</v>
      </c>
      <c r="E2877" s="7" t="s">
        <v>10476</v>
      </c>
      <c r="F2877" s="7" t="s">
        <v>10477</v>
      </c>
      <c r="G2877" s="7" t="s">
        <v>6706</v>
      </c>
      <c r="H2877" s="7" t="s">
        <v>10478</v>
      </c>
      <c r="I2877" s="7">
        <v>50</v>
      </c>
      <c r="J2877" s="8">
        <v>194342</v>
      </c>
      <c r="K2877" s="9">
        <v>182075</v>
      </c>
      <c r="L2877" s="9">
        <f t="shared" si="60"/>
        <v>36415</v>
      </c>
      <c r="M2877" s="9">
        <f t="shared" si="61"/>
        <v>0</v>
      </c>
      <c r="N2877" s="9"/>
    </row>
    <row r="2878" spans="1:14" outlineLevel="2" x14ac:dyDescent="0.25">
      <c r="A2878" s="6" t="s">
        <v>10474</v>
      </c>
      <c r="B2878" s="6" t="s">
        <v>1999</v>
      </c>
      <c r="C2878" s="6" t="s">
        <v>10502</v>
      </c>
      <c r="D2878" s="7" t="s">
        <v>10475</v>
      </c>
      <c r="E2878" s="7" t="s">
        <v>10476</v>
      </c>
      <c r="F2878" s="7" t="s">
        <v>10477</v>
      </c>
      <c r="G2878" s="7" t="s">
        <v>6706</v>
      </c>
      <c r="H2878" s="7" t="s">
        <v>10478</v>
      </c>
      <c r="I2878" s="7">
        <v>87</v>
      </c>
      <c r="J2878" s="8">
        <v>251304</v>
      </c>
      <c r="K2878" s="9">
        <v>235442</v>
      </c>
      <c r="L2878" s="9">
        <f t="shared" ref="L2878:L2961" si="62">IF(I2878&gt;250,(0),(K2878*0.2))</f>
        <v>47088.4</v>
      </c>
      <c r="M2878" s="9">
        <f t="shared" ref="M2878:M2961" si="63">IF(I2878&lt;250,(0),(K2878*0.2))</f>
        <v>0</v>
      </c>
      <c r="N2878" s="9"/>
    </row>
    <row r="2879" spans="1:14" outlineLevel="2" x14ac:dyDescent="0.25">
      <c r="A2879" s="6" t="s">
        <v>10474</v>
      </c>
      <c r="B2879" s="6" t="s">
        <v>2000</v>
      </c>
      <c r="C2879" s="6" t="s">
        <v>10503</v>
      </c>
      <c r="D2879" s="7" t="s">
        <v>10475</v>
      </c>
      <c r="E2879" s="7" t="s">
        <v>10476</v>
      </c>
      <c r="F2879" s="7" t="s">
        <v>10477</v>
      </c>
      <c r="G2879" s="7" t="s">
        <v>6706</v>
      </c>
      <c r="H2879" s="7" t="s">
        <v>10478</v>
      </c>
      <c r="I2879" s="7">
        <v>57</v>
      </c>
      <c r="J2879" s="8">
        <v>235705</v>
      </c>
      <c r="K2879" s="9">
        <v>220828</v>
      </c>
      <c r="L2879" s="9">
        <f t="shared" si="62"/>
        <v>44165.600000000006</v>
      </c>
      <c r="M2879" s="9">
        <f t="shared" si="63"/>
        <v>0</v>
      </c>
      <c r="N2879" s="9"/>
    </row>
    <row r="2880" spans="1:14" outlineLevel="2" x14ac:dyDescent="0.25">
      <c r="A2880" s="6" t="s">
        <v>10474</v>
      </c>
      <c r="B2880" s="6" t="s">
        <v>2001</v>
      </c>
      <c r="C2880" s="6" t="s">
        <v>10504</v>
      </c>
      <c r="D2880" s="7" t="s">
        <v>10475</v>
      </c>
      <c r="E2880" s="7" t="s">
        <v>10476</v>
      </c>
      <c r="F2880" s="7" t="s">
        <v>10477</v>
      </c>
      <c r="G2880" s="7" t="s">
        <v>6706</v>
      </c>
      <c r="H2880" s="7" t="s">
        <v>10478</v>
      </c>
      <c r="I2880" s="7">
        <v>155</v>
      </c>
      <c r="J2880" s="8">
        <v>21723</v>
      </c>
      <c r="K2880" s="9">
        <v>20352</v>
      </c>
      <c r="L2880" s="9">
        <f t="shared" si="62"/>
        <v>4070.4</v>
      </c>
      <c r="M2880" s="9">
        <f t="shared" si="63"/>
        <v>0</v>
      </c>
      <c r="N2880" s="9"/>
    </row>
    <row r="2881" spans="1:14" outlineLevel="2" x14ac:dyDescent="0.25">
      <c r="A2881" s="6" t="s">
        <v>10474</v>
      </c>
      <c r="B2881" s="6" t="s">
        <v>2002</v>
      </c>
      <c r="C2881" s="6" t="s">
        <v>10505</v>
      </c>
      <c r="D2881" s="7" t="s">
        <v>10475</v>
      </c>
      <c r="E2881" s="7" t="s">
        <v>10476</v>
      </c>
      <c r="F2881" s="7" t="s">
        <v>10477</v>
      </c>
      <c r="G2881" s="7" t="s">
        <v>6706</v>
      </c>
      <c r="H2881" s="7" t="s">
        <v>10478</v>
      </c>
      <c r="I2881" s="7">
        <v>31</v>
      </c>
      <c r="J2881" s="8">
        <v>102219</v>
      </c>
      <c r="K2881" s="9">
        <v>95767</v>
      </c>
      <c r="L2881" s="9">
        <f t="shared" si="62"/>
        <v>19153.400000000001</v>
      </c>
      <c r="M2881" s="9">
        <f t="shared" si="63"/>
        <v>0</v>
      </c>
      <c r="N2881" s="9"/>
    </row>
    <row r="2882" spans="1:14" outlineLevel="1" x14ac:dyDescent="0.25">
      <c r="A2882" s="19" t="s">
        <v>20117</v>
      </c>
      <c r="B2882" s="6"/>
      <c r="C2882" s="6"/>
      <c r="D2882" s="7"/>
      <c r="E2882" s="7"/>
      <c r="F2882" s="7"/>
      <c r="G2882" s="7"/>
      <c r="H2882" s="7"/>
      <c r="I2882" s="7">
        <f>SUBTOTAL(9,I2854:I2881)</f>
        <v>4582</v>
      </c>
      <c r="J2882" s="8">
        <f>SUBTOTAL(9,J2854:J2881)</f>
        <v>18143572</v>
      </c>
      <c r="K2882" s="9">
        <f>SUBTOTAL(9,K2854:K2881)</f>
        <v>16998371</v>
      </c>
      <c r="L2882" s="9">
        <f>SUBTOTAL(9,L2854:L2881)</f>
        <v>986224.00000000023</v>
      </c>
      <c r="M2882" s="9">
        <f>SUBTOTAL(9,M2854:M2881)</f>
        <v>2413450.2000000002</v>
      </c>
      <c r="N2882" s="9"/>
    </row>
    <row r="2883" spans="1:14" outlineLevel="2" x14ac:dyDescent="0.25">
      <c r="A2883" s="6" t="s">
        <v>10507</v>
      </c>
      <c r="B2883" s="6" t="s">
        <v>2003</v>
      </c>
      <c r="C2883" s="6" t="s">
        <v>10506</v>
      </c>
      <c r="D2883" s="7" t="s">
        <v>10475</v>
      </c>
      <c r="E2883" s="7" t="s">
        <v>10476</v>
      </c>
      <c r="F2883" s="7" t="s">
        <v>10477</v>
      </c>
      <c r="G2883" s="7" t="s">
        <v>6706</v>
      </c>
      <c r="H2883" s="7" t="s">
        <v>10508</v>
      </c>
      <c r="I2883" s="7">
        <v>235</v>
      </c>
      <c r="J2883" s="8">
        <v>1084536</v>
      </c>
      <c r="K2883" s="9">
        <v>1016081</v>
      </c>
      <c r="L2883" s="9">
        <f t="shared" si="62"/>
        <v>203216.2</v>
      </c>
      <c r="M2883" s="9">
        <f t="shared" si="63"/>
        <v>0</v>
      </c>
      <c r="N2883" s="9"/>
    </row>
    <row r="2884" spans="1:14" outlineLevel="2" x14ac:dyDescent="0.25">
      <c r="A2884" s="6" t="s">
        <v>10507</v>
      </c>
      <c r="B2884" s="6" t="s">
        <v>2004</v>
      </c>
      <c r="C2884" s="6" t="s">
        <v>10509</v>
      </c>
      <c r="D2884" s="7" t="s">
        <v>10475</v>
      </c>
      <c r="E2884" s="7" t="s">
        <v>10476</v>
      </c>
      <c r="F2884" s="7" t="s">
        <v>10477</v>
      </c>
      <c r="G2884" s="7" t="s">
        <v>6706</v>
      </c>
      <c r="H2884" s="7" t="s">
        <v>10508</v>
      </c>
      <c r="I2884" s="7">
        <v>366</v>
      </c>
      <c r="J2884" s="8">
        <v>2108235</v>
      </c>
      <c r="K2884" s="9">
        <v>1975166</v>
      </c>
      <c r="L2884" s="9">
        <f t="shared" si="62"/>
        <v>0</v>
      </c>
      <c r="M2884" s="9">
        <f t="shared" si="63"/>
        <v>395033.2</v>
      </c>
      <c r="N2884" s="9"/>
    </row>
    <row r="2885" spans="1:14" outlineLevel="2" x14ac:dyDescent="0.25">
      <c r="A2885" s="6" t="s">
        <v>10507</v>
      </c>
      <c r="B2885" s="6" t="s">
        <v>2005</v>
      </c>
      <c r="C2885" s="6" t="s">
        <v>10510</v>
      </c>
      <c r="D2885" s="7" t="s">
        <v>10475</v>
      </c>
      <c r="E2885" s="7" t="s">
        <v>10476</v>
      </c>
      <c r="F2885" s="7" t="s">
        <v>10477</v>
      </c>
      <c r="G2885" s="7" t="s">
        <v>6706</v>
      </c>
      <c r="H2885" s="7" t="s">
        <v>10508</v>
      </c>
      <c r="I2885" s="7">
        <v>155</v>
      </c>
      <c r="J2885" s="8">
        <v>466786</v>
      </c>
      <c r="K2885" s="9">
        <v>437323</v>
      </c>
      <c r="L2885" s="9">
        <f t="shared" si="62"/>
        <v>87464.6</v>
      </c>
      <c r="M2885" s="9">
        <f t="shared" si="63"/>
        <v>0</v>
      </c>
      <c r="N2885" s="9"/>
    </row>
    <row r="2886" spans="1:14" outlineLevel="2" x14ac:dyDescent="0.25">
      <c r="A2886" s="6" t="s">
        <v>10507</v>
      </c>
      <c r="B2886" s="6" t="s">
        <v>2006</v>
      </c>
      <c r="C2886" s="6" t="s">
        <v>10511</v>
      </c>
      <c r="D2886" s="7" t="s">
        <v>10475</v>
      </c>
      <c r="E2886" s="7" t="s">
        <v>10476</v>
      </c>
      <c r="F2886" s="7" t="s">
        <v>10477</v>
      </c>
      <c r="G2886" s="7" t="s">
        <v>6706</v>
      </c>
      <c r="H2886" s="7" t="s">
        <v>10508</v>
      </c>
      <c r="I2886" s="7">
        <v>6</v>
      </c>
      <c r="J2886" s="8">
        <v>9298</v>
      </c>
      <c r="K2886" s="9">
        <v>8711</v>
      </c>
      <c r="L2886" s="9">
        <f t="shared" si="62"/>
        <v>1742.2</v>
      </c>
      <c r="M2886" s="9">
        <f t="shared" si="63"/>
        <v>0</v>
      </c>
      <c r="N2886" s="9"/>
    </row>
    <row r="2887" spans="1:14" outlineLevel="2" x14ac:dyDescent="0.25">
      <c r="A2887" s="6" t="s">
        <v>10507</v>
      </c>
      <c r="B2887" s="6" t="s">
        <v>2007</v>
      </c>
      <c r="C2887" s="6" t="s">
        <v>10512</v>
      </c>
      <c r="D2887" s="7" t="s">
        <v>10475</v>
      </c>
      <c r="E2887" s="7" t="s">
        <v>10476</v>
      </c>
      <c r="F2887" s="7" t="s">
        <v>10477</v>
      </c>
      <c r="G2887" s="7" t="s">
        <v>6706</v>
      </c>
      <c r="H2887" s="7" t="s">
        <v>10508</v>
      </c>
      <c r="I2887" s="7">
        <v>12</v>
      </c>
      <c r="J2887" s="8">
        <v>26895</v>
      </c>
      <c r="K2887" s="9">
        <v>25197</v>
      </c>
      <c r="L2887" s="9">
        <f t="shared" si="62"/>
        <v>5039.4000000000005</v>
      </c>
      <c r="M2887" s="9">
        <f t="shared" si="63"/>
        <v>0</v>
      </c>
      <c r="N2887" s="9"/>
    </row>
    <row r="2888" spans="1:14" outlineLevel="2" x14ac:dyDescent="0.25">
      <c r="A2888" s="6" t="s">
        <v>10507</v>
      </c>
      <c r="B2888" s="6" t="s">
        <v>2008</v>
      </c>
      <c r="C2888" s="6" t="s">
        <v>10513</v>
      </c>
      <c r="D2888" s="7" t="s">
        <v>10475</v>
      </c>
      <c r="E2888" s="7" t="s">
        <v>10476</v>
      </c>
      <c r="F2888" s="7" t="s">
        <v>10477</v>
      </c>
      <c r="G2888" s="7" t="s">
        <v>6706</v>
      </c>
      <c r="H2888" s="7" t="s">
        <v>10508</v>
      </c>
      <c r="I2888" s="7">
        <v>6</v>
      </c>
      <c r="J2888" s="8">
        <v>21541</v>
      </c>
      <c r="K2888" s="9">
        <v>20181</v>
      </c>
      <c r="L2888" s="9">
        <f t="shared" si="62"/>
        <v>4036.2000000000003</v>
      </c>
      <c r="M2888" s="9">
        <f t="shared" si="63"/>
        <v>0</v>
      </c>
      <c r="N2888" s="9"/>
    </row>
    <row r="2889" spans="1:14" outlineLevel="2" x14ac:dyDescent="0.25">
      <c r="A2889" s="6" t="s">
        <v>10507</v>
      </c>
      <c r="B2889" s="6" t="s">
        <v>2009</v>
      </c>
      <c r="C2889" s="6" t="s">
        <v>10514</v>
      </c>
      <c r="D2889" s="7" t="s">
        <v>10475</v>
      </c>
      <c r="E2889" s="7" t="s">
        <v>10476</v>
      </c>
      <c r="F2889" s="7" t="s">
        <v>10477</v>
      </c>
      <c r="G2889" s="7" t="s">
        <v>6706</v>
      </c>
      <c r="H2889" s="7" t="s">
        <v>10508</v>
      </c>
      <c r="I2889" s="7">
        <v>7</v>
      </c>
      <c r="J2889" s="8">
        <v>12309</v>
      </c>
      <c r="K2889" s="9">
        <v>11532</v>
      </c>
      <c r="L2889" s="9">
        <f t="shared" si="62"/>
        <v>2306.4</v>
      </c>
      <c r="M2889" s="9">
        <f t="shared" si="63"/>
        <v>0</v>
      </c>
      <c r="N2889" s="9"/>
    </row>
    <row r="2890" spans="1:14" outlineLevel="2" x14ac:dyDescent="0.25">
      <c r="A2890" s="6" t="s">
        <v>10507</v>
      </c>
      <c r="B2890" s="6" t="s">
        <v>2010</v>
      </c>
      <c r="C2890" s="6" t="s">
        <v>10515</v>
      </c>
      <c r="D2890" s="7" t="s">
        <v>10475</v>
      </c>
      <c r="E2890" s="7" t="s">
        <v>10476</v>
      </c>
      <c r="F2890" s="7" t="s">
        <v>10477</v>
      </c>
      <c r="G2890" s="7" t="s">
        <v>6706</v>
      </c>
      <c r="H2890" s="7" t="s">
        <v>10508</v>
      </c>
      <c r="I2890" s="7">
        <v>6</v>
      </c>
      <c r="J2890" s="8">
        <v>22025</v>
      </c>
      <c r="K2890" s="9">
        <v>20635</v>
      </c>
      <c r="L2890" s="9">
        <f t="shared" si="62"/>
        <v>4127</v>
      </c>
      <c r="M2890" s="9">
        <f t="shared" si="63"/>
        <v>0</v>
      </c>
      <c r="N2890" s="9"/>
    </row>
    <row r="2891" spans="1:14" outlineLevel="2" x14ac:dyDescent="0.25">
      <c r="A2891" s="6" t="s">
        <v>10507</v>
      </c>
      <c r="B2891" s="6" t="s">
        <v>2011</v>
      </c>
      <c r="C2891" s="6" t="s">
        <v>10516</v>
      </c>
      <c r="D2891" s="7" t="s">
        <v>10475</v>
      </c>
      <c r="E2891" s="7" t="s">
        <v>10476</v>
      </c>
      <c r="F2891" s="7" t="s">
        <v>10477</v>
      </c>
      <c r="G2891" s="7" t="s">
        <v>6706</v>
      </c>
      <c r="H2891" s="7" t="s">
        <v>10508</v>
      </c>
      <c r="I2891" s="7">
        <v>43</v>
      </c>
      <c r="J2891" s="8">
        <v>54888</v>
      </c>
      <c r="K2891" s="9">
        <v>51424</v>
      </c>
      <c r="L2891" s="9">
        <f t="shared" si="62"/>
        <v>10284.800000000001</v>
      </c>
      <c r="M2891" s="9">
        <f t="shared" si="63"/>
        <v>0</v>
      </c>
      <c r="N2891" s="9" t="s">
        <v>48</v>
      </c>
    </row>
    <row r="2892" spans="1:14" outlineLevel="2" x14ac:dyDescent="0.25">
      <c r="A2892" s="6" t="s">
        <v>10507</v>
      </c>
      <c r="B2892" s="6" t="s">
        <v>2012</v>
      </c>
      <c r="C2892" s="6" t="s">
        <v>10517</v>
      </c>
      <c r="D2892" s="7" t="s">
        <v>10475</v>
      </c>
      <c r="E2892" s="7" t="s">
        <v>10476</v>
      </c>
      <c r="F2892" s="7" t="s">
        <v>10477</v>
      </c>
      <c r="G2892" s="7" t="s">
        <v>6706</v>
      </c>
      <c r="H2892" s="7" t="s">
        <v>10508</v>
      </c>
      <c r="I2892" s="7">
        <v>19</v>
      </c>
      <c r="J2892" s="8">
        <v>62343</v>
      </c>
      <c r="K2892" s="9">
        <v>58408</v>
      </c>
      <c r="L2892" s="9">
        <f t="shared" si="62"/>
        <v>11681.6</v>
      </c>
      <c r="M2892" s="9">
        <f t="shared" si="63"/>
        <v>0</v>
      </c>
      <c r="N2892" s="9"/>
    </row>
    <row r="2893" spans="1:14" outlineLevel="1" x14ac:dyDescent="0.25">
      <c r="A2893" s="19" t="s">
        <v>20118</v>
      </c>
      <c r="B2893" s="6"/>
      <c r="C2893" s="6"/>
      <c r="D2893" s="7"/>
      <c r="E2893" s="7"/>
      <c r="F2893" s="7"/>
      <c r="G2893" s="7"/>
      <c r="H2893" s="7"/>
      <c r="I2893" s="7">
        <f>SUBTOTAL(9,I2883:I2892)</f>
        <v>855</v>
      </c>
      <c r="J2893" s="8">
        <f>SUBTOTAL(9,J2883:J2892)</f>
        <v>3868856</v>
      </c>
      <c r="K2893" s="9">
        <f>SUBTOTAL(9,K2883:K2892)</f>
        <v>3624658</v>
      </c>
      <c r="L2893" s="9">
        <f>SUBTOTAL(9,L2883:L2892)</f>
        <v>329898.40000000008</v>
      </c>
      <c r="M2893" s="9">
        <f>SUBTOTAL(9,M2883:M2892)</f>
        <v>395033.2</v>
      </c>
      <c r="N2893" s="9"/>
    </row>
    <row r="2894" spans="1:14" outlineLevel="2" x14ac:dyDescent="0.25">
      <c r="A2894" s="6" t="s">
        <v>10519</v>
      </c>
      <c r="B2894" s="6" t="s">
        <v>2013</v>
      </c>
      <c r="C2894" s="6" t="s">
        <v>10518</v>
      </c>
      <c r="D2894" s="7" t="s">
        <v>10475</v>
      </c>
      <c r="E2894" s="7" t="s">
        <v>10476</v>
      </c>
      <c r="F2894" s="7" t="s">
        <v>10477</v>
      </c>
      <c r="G2894" s="7" t="s">
        <v>6706</v>
      </c>
      <c r="H2894" s="7" t="s">
        <v>10520</v>
      </c>
      <c r="I2894" s="7">
        <v>209</v>
      </c>
      <c r="J2894" s="8">
        <v>540536</v>
      </c>
      <c r="K2894" s="9">
        <v>506418</v>
      </c>
      <c r="L2894" s="9">
        <f t="shared" si="62"/>
        <v>101283.6</v>
      </c>
      <c r="M2894" s="9">
        <f t="shared" si="63"/>
        <v>0</v>
      </c>
      <c r="N2894" s="9"/>
    </row>
    <row r="2895" spans="1:14" outlineLevel="1" x14ac:dyDescent="0.25">
      <c r="A2895" s="19" t="s">
        <v>20119</v>
      </c>
      <c r="B2895" s="6"/>
      <c r="C2895" s="6"/>
      <c r="D2895" s="7"/>
      <c r="E2895" s="7"/>
      <c r="F2895" s="7"/>
      <c r="G2895" s="7"/>
      <c r="H2895" s="7"/>
      <c r="I2895" s="7">
        <f>SUBTOTAL(9,I2894:I2894)</f>
        <v>209</v>
      </c>
      <c r="J2895" s="8">
        <f>SUBTOTAL(9,J2894:J2894)</f>
        <v>540536</v>
      </c>
      <c r="K2895" s="9">
        <f>SUBTOTAL(9,K2894:K2894)</f>
        <v>506418</v>
      </c>
      <c r="L2895" s="9">
        <f>SUBTOTAL(9,L2894:L2894)</f>
        <v>101283.6</v>
      </c>
      <c r="M2895" s="9">
        <f>SUBTOTAL(9,M2894:M2894)</f>
        <v>0</v>
      </c>
      <c r="N2895" s="9"/>
    </row>
    <row r="2896" spans="1:14" outlineLevel="2" x14ac:dyDescent="0.25">
      <c r="A2896" s="6" t="s">
        <v>10522</v>
      </c>
      <c r="B2896" s="6" t="s">
        <v>2014</v>
      </c>
      <c r="C2896" s="6" t="s">
        <v>10521</v>
      </c>
      <c r="D2896" s="7" t="s">
        <v>10475</v>
      </c>
      <c r="E2896" s="7" t="s">
        <v>10476</v>
      </c>
      <c r="F2896" s="7" t="s">
        <v>10477</v>
      </c>
      <c r="G2896" s="7" t="s">
        <v>6706</v>
      </c>
      <c r="H2896" s="7" t="s">
        <v>10523</v>
      </c>
      <c r="I2896" s="7">
        <v>180</v>
      </c>
      <c r="J2896" s="8">
        <v>501206</v>
      </c>
      <c r="K2896" s="9">
        <v>469570</v>
      </c>
      <c r="L2896" s="9">
        <f t="shared" si="62"/>
        <v>93914</v>
      </c>
      <c r="M2896" s="9">
        <f t="shared" si="63"/>
        <v>0</v>
      </c>
      <c r="N2896" s="9"/>
    </row>
    <row r="2897" spans="1:14" outlineLevel="2" x14ac:dyDescent="0.25">
      <c r="A2897" s="6" t="s">
        <v>10522</v>
      </c>
      <c r="B2897" s="6" t="s">
        <v>2015</v>
      </c>
      <c r="C2897" s="6" t="s">
        <v>10524</v>
      </c>
      <c r="D2897" s="7" t="s">
        <v>10475</v>
      </c>
      <c r="E2897" s="7" t="s">
        <v>10476</v>
      </c>
      <c r="F2897" s="7" t="s">
        <v>10477</v>
      </c>
      <c r="G2897" s="7" t="s">
        <v>6706</v>
      </c>
      <c r="H2897" s="7" t="s">
        <v>10523</v>
      </c>
      <c r="I2897" s="7">
        <v>139</v>
      </c>
      <c r="J2897" s="8">
        <v>453672</v>
      </c>
      <c r="K2897" s="9">
        <v>425037</v>
      </c>
      <c r="L2897" s="9">
        <f t="shared" si="62"/>
        <v>85007.400000000009</v>
      </c>
      <c r="M2897" s="9">
        <f t="shared" si="63"/>
        <v>0</v>
      </c>
      <c r="N2897" s="9"/>
    </row>
    <row r="2898" spans="1:14" outlineLevel="2" x14ac:dyDescent="0.25">
      <c r="A2898" s="6" t="s">
        <v>10522</v>
      </c>
      <c r="B2898" s="6" t="s">
        <v>2016</v>
      </c>
      <c r="C2898" s="6" t="s">
        <v>10525</v>
      </c>
      <c r="D2898" s="7" t="s">
        <v>10475</v>
      </c>
      <c r="E2898" s="7" t="s">
        <v>10476</v>
      </c>
      <c r="F2898" s="7" t="s">
        <v>10477</v>
      </c>
      <c r="G2898" s="7" t="s">
        <v>6706</v>
      </c>
      <c r="H2898" s="7" t="s">
        <v>10523</v>
      </c>
      <c r="I2898" s="7">
        <v>102</v>
      </c>
      <c r="J2898" s="8">
        <v>268519</v>
      </c>
      <c r="K2898" s="9">
        <v>251570</v>
      </c>
      <c r="L2898" s="9">
        <f t="shared" si="62"/>
        <v>50314</v>
      </c>
      <c r="M2898" s="9">
        <f t="shared" si="63"/>
        <v>0</v>
      </c>
      <c r="N2898" s="9"/>
    </row>
    <row r="2899" spans="1:14" outlineLevel="2" x14ac:dyDescent="0.25">
      <c r="A2899" s="6" t="s">
        <v>10522</v>
      </c>
      <c r="B2899" s="6" t="s">
        <v>2017</v>
      </c>
      <c r="C2899" s="6" t="s">
        <v>10526</v>
      </c>
      <c r="D2899" s="7" t="s">
        <v>10475</v>
      </c>
      <c r="E2899" s="7" t="s">
        <v>10476</v>
      </c>
      <c r="F2899" s="7" t="s">
        <v>10477</v>
      </c>
      <c r="G2899" s="7" t="s">
        <v>6706</v>
      </c>
      <c r="H2899" s="7" t="s">
        <v>10523</v>
      </c>
      <c r="I2899" s="7">
        <v>183</v>
      </c>
      <c r="J2899" s="8">
        <v>487823</v>
      </c>
      <c r="K2899" s="9">
        <v>457032</v>
      </c>
      <c r="L2899" s="9">
        <f t="shared" si="62"/>
        <v>91406.400000000009</v>
      </c>
      <c r="M2899" s="9">
        <f t="shared" si="63"/>
        <v>0</v>
      </c>
      <c r="N2899" s="9"/>
    </row>
    <row r="2900" spans="1:14" outlineLevel="2" x14ac:dyDescent="0.25">
      <c r="A2900" s="6" t="s">
        <v>10522</v>
      </c>
      <c r="B2900" s="6" t="s">
        <v>2018</v>
      </c>
      <c r="C2900" s="6" t="s">
        <v>10527</v>
      </c>
      <c r="D2900" s="7" t="s">
        <v>10475</v>
      </c>
      <c r="E2900" s="7" t="s">
        <v>10476</v>
      </c>
      <c r="F2900" s="7" t="s">
        <v>10477</v>
      </c>
      <c r="G2900" s="7" t="s">
        <v>6706</v>
      </c>
      <c r="H2900" s="7" t="s">
        <v>10523</v>
      </c>
      <c r="I2900" s="7">
        <v>17</v>
      </c>
      <c r="J2900" s="8">
        <v>58050</v>
      </c>
      <c r="K2900" s="9">
        <v>54386</v>
      </c>
      <c r="L2900" s="9">
        <f t="shared" si="62"/>
        <v>10877.2</v>
      </c>
      <c r="M2900" s="9">
        <f t="shared" si="63"/>
        <v>0</v>
      </c>
      <c r="N2900" s="9"/>
    </row>
    <row r="2901" spans="1:14" outlineLevel="2" x14ac:dyDescent="0.25">
      <c r="A2901" s="6" t="s">
        <v>10522</v>
      </c>
      <c r="B2901" s="6" t="s">
        <v>2019</v>
      </c>
      <c r="C2901" s="6" t="s">
        <v>10528</v>
      </c>
      <c r="D2901" s="7" t="s">
        <v>10475</v>
      </c>
      <c r="E2901" s="7" t="s">
        <v>10476</v>
      </c>
      <c r="F2901" s="7" t="s">
        <v>10477</v>
      </c>
      <c r="G2901" s="7" t="s">
        <v>6706</v>
      </c>
      <c r="H2901" s="7" t="s">
        <v>10523</v>
      </c>
      <c r="I2901" s="7">
        <v>40</v>
      </c>
      <c r="J2901" s="8">
        <v>122036</v>
      </c>
      <c r="K2901" s="9">
        <v>114333</v>
      </c>
      <c r="L2901" s="9">
        <f t="shared" si="62"/>
        <v>22866.600000000002</v>
      </c>
      <c r="M2901" s="9">
        <f t="shared" si="63"/>
        <v>0</v>
      </c>
      <c r="N2901" s="9"/>
    </row>
    <row r="2902" spans="1:14" outlineLevel="2" x14ac:dyDescent="0.25">
      <c r="A2902" s="6" t="s">
        <v>10522</v>
      </c>
      <c r="B2902" s="6" t="s">
        <v>2020</v>
      </c>
      <c r="C2902" s="6" t="s">
        <v>10529</v>
      </c>
      <c r="D2902" s="7" t="s">
        <v>10475</v>
      </c>
      <c r="E2902" s="7" t="s">
        <v>10476</v>
      </c>
      <c r="F2902" s="7" t="s">
        <v>10477</v>
      </c>
      <c r="G2902" s="7" t="s">
        <v>6706</v>
      </c>
      <c r="H2902" s="7" t="s">
        <v>10523</v>
      </c>
      <c r="I2902" s="7">
        <v>46</v>
      </c>
      <c r="J2902" s="8">
        <v>155295</v>
      </c>
      <c r="K2902" s="9">
        <v>145493</v>
      </c>
      <c r="L2902" s="9">
        <f t="shared" si="62"/>
        <v>29098.600000000002</v>
      </c>
      <c r="M2902" s="9">
        <f t="shared" si="63"/>
        <v>0</v>
      </c>
      <c r="N2902" s="9"/>
    </row>
    <row r="2903" spans="1:14" outlineLevel="2" x14ac:dyDescent="0.25">
      <c r="A2903" s="6" t="s">
        <v>10522</v>
      </c>
      <c r="B2903" s="6" t="s">
        <v>2021</v>
      </c>
      <c r="C2903" s="6" t="s">
        <v>10530</v>
      </c>
      <c r="D2903" s="7" t="s">
        <v>10475</v>
      </c>
      <c r="E2903" s="7" t="s">
        <v>10476</v>
      </c>
      <c r="F2903" s="7" t="s">
        <v>10477</v>
      </c>
      <c r="G2903" s="7" t="s">
        <v>6706</v>
      </c>
      <c r="H2903" s="7" t="s">
        <v>10523</v>
      </c>
      <c r="I2903" s="7">
        <v>26</v>
      </c>
      <c r="J2903" s="8">
        <v>76975</v>
      </c>
      <c r="K2903" s="9">
        <v>72116</v>
      </c>
      <c r="L2903" s="9">
        <f t="shared" si="62"/>
        <v>14423.2</v>
      </c>
      <c r="M2903" s="9">
        <f t="shared" si="63"/>
        <v>0</v>
      </c>
      <c r="N2903" s="9"/>
    </row>
    <row r="2904" spans="1:14" outlineLevel="2" x14ac:dyDescent="0.25">
      <c r="A2904" s="6" t="s">
        <v>10522</v>
      </c>
      <c r="B2904" s="6" t="s">
        <v>2022</v>
      </c>
      <c r="C2904" s="6" t="s">
        <v>10531</v>
      </c>
      <c r="D2904" s="7" t="s">
        <v>10475</v>
      </c>
      <c r="E2904" s="7" t="s">
        <v>10476</v>
      </c>
      <c r="F2904" s="7" t="s">
        <v>10477</v>
      </c>
      <c r="G2904" s="7" t="s">
        <v>6706</v>
      </c>
      <c r="H2904" s="7" t="s">
        <v>10523</v>
      </c>
      <c r="I2904" s="7">
        <v>32</v>
      </c>
      <c r="J2904" s="8">
        <v>100053</v>
      </c>
      <c r="K2904" s="9">
        <v>93738</v>
      </c>
      <c r="L2904" s="9">
        <f t="shared" si="62"/>
        <v>18747.600000000002</v>
      </c>
      <c r="M2904" s="9">
        <f t="shared" si="63"/>
        <v>0</v>
      </c>
      <c r="N2904" s="9"/>
    </row>
    <row r="2905" spans="1:14" outlineLevel="2" x14ac:dyDescent="0.25">
      <c r="A2905" s="6" t="s">
        <v>10522</v>
      </c>
      <c r="B2905" s="6" t="s">
        <v>2023</v>
      </c>
      <c r="C2905" s="6" t="s">
        <v>10532</v>
      </c>
      <c r="D2905" s="7" t="s">
        <v>10475</v>
      </c>
      <c r="E2905" s="7" t="s">
        <v>10476</v>
      </c>
      <c r="F2905" s="7" t="s">
        <v>10477</v>
      </c>
      <c r="G2905" s="7" t="s">
        <v>6706</v>
      </c>
      <c r="H2905" s="7" t="s">
        <v>10523</v>
      </c>
      <c r="I2905" s="7">
        <v>24</v>
      </c>
      <c r="J2905" s="8">
        <v>73997</v>
      </c>
      <c r="K2905" s="9">
        <v>69326</v>
      </c>
      <c r="L2905" s="9">
        <f t="shared" si="62"/>
        <v>13865.2</v>
      </c>
      <c r="M2905" s="9">
        <f t="shared" si="63"/>
        <v>0</v>
      </c>
      <c r="N2905" s="9"/>
    </row>
    <row r="2906" spans="1:14" outlineLevel="2" x14ac:dyDescent="0.25">
      <c r="A2906" s="6" t="s">
        <v>10522</v>
      </c>
      <c r="B2906" s="6" t="s">
        <v>2024</v>
      </c>
      <c r="C2906" s="6" t="s">
        <v>10533</v>
      </c>
      <c r="D2906" s="7" t="s">
        <v>10475</v>
      </c>
      <c r="E2906" s="7" t="s">
        <v>10476</v>
      </c>
      <c r="F2906" s="7" t="s">
        <v>10477</v>
      </c>
      <c r="G2906" s="7" t="s">
        <v>6706</v>
      </c>
      <c r="H2906" s="7" t="s">
        <v>10523</v>
      </c>
      <c r="I2906" s="7">
        <v>60</v>
      </c>
      <c r="J2906" s="8">
        <v>173237</v>
      </c>
      <c r="K2906" s="9">
        <v>162302</v>
      </c>
      <c r="L2906" s="9">
        <f t="shared" si="62"/>
        <v>32460.400000000001</v>
      </c>
      <c r="M2906" s="9">
        <f t="shared" si="63"/>
        <v>0</v>
      </c>
      <c r="N2906" s="9"/>
    </row>
    <row r="2907" spans="1:14" outlineLevel="2" x14ac:dyDescent="0.25">
      <c r="A2907" s="6" t="s">
        <v>10522</v>
      </c>
      <c r="B2907" s="6" t="s">
        <v>2025</v>
      </c>
      <c r="C2907" s="6" t="s">
        <v>10534</v>
      </c>
      <c r="D2907" s="7" t="s">
        <v>10475</v>
      </c>
      <c r="E2907" s="7" t="s">
        <v>10476</v>
      </c>
      <c r="F2907" s="7" t="s">
        <v>10477</v>
      </c>
      <c r="G2907" s="7" t="s">
        <v>6706</v>
      </c>
      <c r="H2907" s="7" t="s">
        <v>10523</v>
      </c>
      <c r="I2907" s="7">
        <v>88</v>
      </c>
      <c r="J2907" s="8">
        <v>249857</v>
      </c>
      <c r="K2907" s="9">
        <v>234086</v>
      </c>
      <c r="L2907" s="9">
        <f t="shared" si="62"/>
        <v>46817.200000000004</v>
      </c>
      <c r="M2907" s="9">
        <f t="shared" si="63"/>
        <v>0</v>
      </c>
      <c r="N2907" s="9"/>
    </row>
    <row r="2908" spans="1:14" outlineLevel="2" x14ac:dyDescent="0.25">
      <c r="A2908" s="6" t="s">
        <v>10522</v>
      </c>
      <c r="B2908" s="6" t="s">
        <v>2026</v>
      </c>
      <c r="C2908" s="6" t="s">
        <v>10535</v>
      </c>
      <c r="D2908" s="7" t="s">
        <v>10475</v>
      </c>
      <c r="E2908" s="7" t="s">
        <v>10476</v>
      </c>
      <c r="F2908" s="7" t="s">
        <v>10477</v>
      </c>
      <c r="G2908" s="7" t="s">
        <v>6706</v>
      </c>
      <c r="H2908" s="7" t="s">
        <v>10523</v>
      </c>
      <c r="I2908" s="7">
        <v>72</v>
      </c>
      <c r="J2908" s="8">
        <v>281234</v>
      </c>
      <c r="K2908" s="9">
        <v>263483</v>
      </c>
      <c r="L2908" s="9">
        <f t="shared" si="62"/>
        <v>52696.600000000006</v>
      </c>
      <c r="M2908" s="9">
        <f t="shared" si="63"/>
        <v>0</v>
      </c>
      <c r="N2908" s="9"/>
    </row>
    <row r="2909" spans="1:14" outlineLevel="2" x14ac:dyDescent="0.25">
      <c r="A2909" s="6" t="s">
        <v>10522</v>
      </c>
      <c r="B2909" s="6" t="s">
        <v>2027</v>
      </c>
      <c r="C2909" s="6" t="s">
        <v>10536</v>
      </c>
      <c r="D2909" s="7" t="s">
        <v>10475</v>
      </c>
      <c r="E2909" s="7" t="s">
        <v>10476</v>
      </c>
      <c r="F2909" s="7" t="s">
        <v>10477</v>
      </c>
      <c r="G2909" s="7" t="s">
        <v>6706</v>
      </c>
      <c r="H2909" s="7" t="s">
        <v>10523</v>
      </c>
      <c r="I2909" s="7">
        <v>88</v>
      </c>
      <c r="J2909" s="8">
        <v>212854</v>
      </c>
      <c r="K2909" s="9">
        <v>199419</v>
      </c>
      <c r="L2909" s="9">
        <f t="shared" si="62"/>
        <v>39883.800000000003</v>
      </c>
      <c r="M2909" s="9">
        <f t="shared" si="63"/>
        <v>0</v>
      </c>
      <c r="N2909" s="9"/>
    </row>
    <row r="2910" spans="1:14" outlineLevel="1" x14ac:dyDescent="0.25">
      <c r="A2910" s="19" t="s">
        <v>20120</v>
      </c>
      <c r="B2910" s="6"/>
      <c r="C2910" s="6"/>
      <c r="D2910" s="7"/>
      <c r="E2910" s="7"/>
      <c r="F2910" s="7"/>
      <c r="G2910" s="7"/>
      <c r="H2910" s="7"/>
      <c r="I2910" s="7">
        <f>SUBTOTAL(9,I2896:I2909)</f>
        <v>1097</v>
      </c>
      <c r="J2910" s="8">
        <f>SUBTOTAL(9,J2896:J2909)</f>
        <v>3214808</v>
      </c>
      <c r="K2910" s="9">
        <f>SUBTOTAL(9,K2896:K2909)</f>
        <v>3011891</v>
      </c>
      <c r="L2910" s="9">
        <f>SUBTOTAL(9,L2896:L2909)</f>
        <v>602378.20000000007</v>
      </c>
      <c r="M2910" s="9">
        <f>SUBTOTAL(9,M2896:M2909)</f>
        <v>0</v>
      </c>
      <c r="N2910" s="9"/>
    </row>
    <row r="2911" spans="1:14" outlineLevel="2" x14ac:dyDescent="0.25">
      <c r="A2911" s="6" t="s">
        <v>10538</v>
      </c>
      <c r="B2911" s="6" t="s">
        <v>2028</v>
      </c>
      <c r="C2911" s="6" t="s">
        <v>10537</v>
      </c>
      <c r="D2911" s="7" t="s">
        <v>10475</v>
      </c>
      <c r="E2911" s="7" t="s">
        <v>10476</v>
      </c>
      <c r="F2911" s="7" t="s">
        <v>10477</v>
      </c>
      <c r="G2911" s="7" t="s">
        <v>6706</v>
      </c>
      <c r="H2911" s="7" t="s">
        <v>10539</v>
      </c>
      <c r="I2911" s="7">
        <v>398</v>
      </c>
      <c r="J2911" s="8">
        <v>1099621</v>
      </c>
      <c r="K2911" s="9">
        <v>1030214</v>
      </c>
      <c r="L2911" s="9">
        <f t="shared" si="62"/>
        <v>0</v>
      </c>
      <c r="M2911" s="9">
        <f t="shared" si="63"/>
        <v>206042.80000000002</v>
      </c>
      <c r="N2911" s="9"/>
    </row>
    <row r="2912" spans="1:14" outlineLevel="2" x14ac:dyDescent="0.25">
      <c r="A2912" s="6" t="s">
        <v>10538</v>
      </c>
      <c r="B2912" s="6" t="s">
        <v>2029</v>
      </c>
      <c r="C2912" s="6" t="s">
        <v>10540</v>
      </c>
      <c r="D2912" s="7" t="s">
        <v>10475</v>
      </c>
      <c r="E2912" s="7" t="s">
        <v>10476</v>
      </c>
      <c r="F2912" s="7" t="s">
        <v>10477</v>
      </c>
      <c r="G2912" s="7" t="s">
        <v>6706</v>
      </c>
      <c r="H2912" s="7" t="s">
        <v>10539</v>
      </c>
      <c r="I2912" s="7">
        <v>449</v>
      </c>
      <c r="J2912" s="8">
        <v>1248954</v>
      </c>
      <c r="K2912" s="9">
        <v>1170122</v>
      </c>
      <c r="L2912" s="9">
        <f t="shared" si="62"/>
        <v>0</v>
      </c>
      <c r="M2912" s="9">
        <f t="shared" si="63"/>
        <v>234024.40000000002</v>
      </c>
      <c r="N2912" s="9"/>
    </row>
    <row r="2913" spans="1:14" outlineLevel="2" x14ac:dyDescent="0.25">
      <c r="A2913" s="6" t="s">
        <v>10538</v>
      </c>
      <c r="B2913" s="6" t="s">
        <v>2030</v>
      </c>
      <c r="C2913" s="6" t="s">
        <v>10541</v>
      </c>
      <c r="D2913" s="7" t="s">
        <v>10475</v>
      </c>
      <c r="E2913" s="7" t="s">
        <v>10476</v>
      </c>
      <c r="F2913" s="7" t="s">
        <v>10477</v>
      </c>
      <c r="G2913" s="7" t="s">
        <v>6706</v>
      </c>
      <c r="H2913" s="7" t="s">
        <v>10539</v>
      </c>
      <c r="I2913" s="7">
        <v>28</v>
      </c>
      <c r="J2913" s="8">
        <v>43096</v>
      </c>
      <c r="K2913" s="9">
        <v>40376</v>
      </c>
      <c r="L2913" s="9">
        <f t="shared" si="62"/>
        <v>8075.2000000000007</v>
      </c>
      <c r="M2913" s="9">
        <f t="shared" si="63"/>
        <v>0</v>
      </c>
      <c r="N2913" s="9"/>
    </row>
    <row r="2914" spans="1:14" outlineLevel="1" x14ac:dyDescent="0.25">
      <c r="A2914" s="19" t="s">
        <v>20121</v>
      </c>
      <c r="B2914" s="6"/>
      <c r="C2914" s="6"/>
      <c r="D2914" s="7"/>
      <c r="E2914" s="7"/>
      <c r="F2914" s="7"/>
      <c r="G2914" s="7"/>
      <c r="H2914" s="7"/>
      <c r="I2914" s="7">
        <f>SUBTOTAL(9,I2911:I2913)</f>
        <v>875</v>
      </c>
      <c r="J2914" s="8">
        <f>SUBTOTAL(9,J2911:J2913)</f>
        <v>2391671</v>
      </c>
      <c r="K2914" s="9">
        <f>SUBTOTAL(9,K2911:K2913)</f>
        <v>2240712</v>
      </c>
      <c r="L2914" s="9">
        <f>SUBTOTAL(9,L2911:L2913)</f>
        <v>8075.2000000000007</v>
      </c>
      <c r="M2914" s="9">
        <f>SUBTOTAL(9,M2911:M2913)</f>
        <v>440067.20000000007</v>
      </c>
      <c r="N2914" s="9"/>
    </row>
    <row r="2915" spans="1:14" outlineLevel="2" x14ac:dyDescent="0.25">
      <c r="A2915" s="6" t="s">
        <v>10543</v>
      </c>
      <c r="B2915" s="6" t="s">
        <v>2031</v>
      </c>
      <c r="C2915" s="6" t="s">
        <v>10542</v>
      </c>
      <c r="D2915" s="7" t="s">
        <v>10475</v>
      </c>
      <c r="E2915" s="7" t="s">
        <v>10476</v>
      </c>
      <c r="F2915" s="7" t="s">
        <v>10477</v>
      </c>
      <c r="G2915" s="7" t="s">
        <v>6706</v>
      </c>
      <c r="H2915" s="7" t="s">
        <v>10544</v>
      </c>
      <c r="I2915" s="7">
        <v>186</v>
      </c>
      <c r="J2915" s="8">
        <v>592158</v>
      </c>
      <c r="K2915" s="9">
        <v>554782</v>
      </c>
      <c r="L2915" s="9">
        <f t="shared" si="62"/>
        <v>110956.40000000001</v>
      </c>
      <c r="M2915" s="9">
        <f t="shared" si="63"/>
        <v>0</v>
      </c>
      <c r="N2915" s="9"/>
    </row>
    <row r="2916" spans="1:14" outlineLevel="1" x14ac:dyDescent="0.25">
      <c r="A2916" s="19" t="s">
        <v>20122</v>
      </c>
      <c r="B2916" s="6"/>
      <c r="C2916" s="6"/>
      <c r="D2916" s="7"/>
      <c r="E2916" s="7"/>
      <c r="F2916" s="7"/>
      <c r="G2916" s="7"/>
      <c r="H2916" s="7"/>
      <c r="I2916" s="7">
        <f>SUBTOTAL(9,I2915:I2915)</f>
        <v>186</v>
      </c>
      <c r="J2916" s="8">
        <f>SUBTOTAL(9,J2915:J2915)</f>
        <v>592158</v>
      </c>
      <c r="K2916" s="9">
        <f>SUBTOTAL(9,K2915:K2915)</f>
        <v>554782</v>
      </c>
      <c r="L2916" s="9">
        <f>SUBTOTAL(9,L2915:L2915)</f>
        <v>110956.40000000001</v>
      </c>
      <c r="M2916" s="9">
        <f>SUBTOTAL(9,M2915:M2915)</f>
        <v>0</v>
      </c>
      <c r="N2916" s="9"/>
    </row>
    <row r="2917" spans="1:14" outlineLevel="2" x14ac:dyDescent="0.25">
      <c r="A2917" s="6" t="s">
        <v>10546</v>
      </c>
      <c r="B2917" s="6" t="s">
        <v>2032</v>
      </c>
      <c r="C2917" s="6" t="s">
        <v>10545</v>
      </c>
      <c r="D2917" s="7" t="s">
        <v>10475</v>
      </c>
      <c r="E2917" s="7" t="s">
        <v>10476</v>
      </c>
      <c r="F2917" s="7" t="s">
        <v>10477</v>
      </c>
      <c r="G2917" s="7" t="s">
        <v>6706</v>
      </c>
      <c r="H2917" s="7" t="s">
        <v>10547</v>
      </c>
      <c r="I2917" s="7">
        <v>215</v>
      </c>
      <c r="J2917" s="8">
        <v>435018</v>
      </c>
      <c r="K2917" s="9">
        <v>407560</v>
      </c>
      <c r="L2917" s="9">
        <f t="shared" si="62"/>
        <v>81512</v>
      </c>
      <c r="M2917" s="9">
        <f t="shared" si="63"/>
        <v>0</v>
      </c>
      <c r="N2917" s="9"/>
    </row>
    <row r="2918" spans="1:14" outlineLevel="1" x14ac:dyDescent="0.25">
      <c r="A2918" s="19" t="s">
        <v>20123</v>
      </c>
      <c r="B2918" s="6"/>
      <c r="C2918" s="6"/>
      <c r="D2918" s="7"/>
      <c r="E2918" s="7"/>
      <c r="F2918" s="7"/>
      <c r="G2918" s="7"/>
      <c r="H2918" s="7"/>
      <c r="I2918" s="7">
        <f>SUBTOTAL(9,I2917:I2917)</f>
        <v>215</v>
      </c>
      <c r="J2918" s="8">
        <f>SUBTOTAL(9,J2917:J2917)</f>
        <v>435018</v>
      </c>
      <c r="K2918" s="9">
        <f>SUBTOTAL(9,K2917:K2917)</f>
        <v>407560</v>
      </c>
      <c r="L2918" s="9">
        <f>SUBTOTAL(9,L2917:L2917)</f>
        <v>81512</v>
      </c>
      <c r="M2918" s="9">
        <f>SUBTOTAL(9,M2917:M2917)</f>
        <v>0</v>
      </c>
      <c r="N2918" s="9"/>
    </row>
    <row r="2919" spans="1:14" outlineLevel="2" x14ac:dyDescent="0.25">
      <c r="A2919" s="6" t="s">
        <v>10549</v>
      </c>
      <c r="B2919" s="6" t="s">
        <v>2033</v>
      </c>
      <c r="C2919" s="6" t="s">
        <v>10548</v>
      </c>
      <c r="D2919" s="7" t="s">
        <v>10475</v>
      </c>
      <c r="E2919" s="7" t="s">
        <v>10476</v>
      </c>
      <c r="F2919" s="7" t="s">
        <v>10477</v>
      </c>
      <c r="G2919" s="7" t="s">
        <v>6706</v>
      </c>
      <c r="H2919" s="7" t="s">
        <v>10550</v>
      </c>
      <c r="I2919" s="7">
        <v>226</v>
      </c>
      <c r="J2919" s="8">
        <v>600907</v>
      </c>
      <c r="K2919" s="9">
        <v>562978</v>
      </c>
      <c r="L2919" s="9">
        <f t="shared" si="62"/>
        <v>112595.6</v>
      </c>
      <c r="M2919" s="9">
        <f t="shared" si="63"/>
        <v>0</v>
      </c>
      <c r="N2919" s="9"/>
    </row>
    <row r="2920" spans="1:14" outlineLevel="2" x14ac:dyDescent="0.25">
      <c r="A2920" s="6" t="s">
        <v>10549</v>
      </c>
      <c r="B2920" s="6" t="s">
        <v>2034</v>
      </c>
      <c r="C2920" s="6" t="s">
        <v>10551</v>
      </c>
      <c r="D2920" s="7" t="s">
        <v>10475</v>
      </c>
      <c r="E2920" s="7" t="s">
        <v>10476</v>
      </c>
      <c r="F2920" s="7" t="s">
        <v>10477</v>
      </c>
      <c r="G2920" s="7" t="s">
        <v>6706</v>
      </c>
      <c r="H2920" s="7" t="s">
        <v>10550</v>
      </c>
      <c r="I2920" s="7">
        <v>354</v>
      </c>
      <c r="J2920" s="8">
        <v>846997</v>
      </c>
      <c r="K2920" s="9">
        <v>793536</v>
      </c>
      <c r="L2920" s="9">
        <f t="shared" si="62"/>
        <v>0</v>
      </c>
      <c r="M2920" s="9">
        <f t="shared" si="63"/>
        <v>158707.20000000001</v>
      </c>
      <c r="N2920" s="9"/>
    </row>
    <row r="2921" spans="1:14" outlineLevel="1" x14ac:dyDescent="0.25">
      <c r="A2921" s="19" t="s">
        <v>20124</v>
      </c>
      <c r="B2921" s="6"/>
      <c r="C2921" s="6"/>
      <c r="D2921" s="7"/>
      <c r="E2921" s="7"/>
      <c r="F2921" s="7"/>
      <c r="G2921" s="7"/>
      <c r="H2921" s="7"/>
      <c r="I2921" s="7">
        <f>SUBTOTAL(9,I2919:I2920)</f>
        <v>580</v>
      </c>
      <c r="J2921" s="8">
        <f>SUBTOTAL(9,J2919:J2920)</f>
        <v>1447904</v>
      </c>
      <c r="K2921" s="9">
        <f>SUBTOTAL(9,K2919:K2920)</f>
        <v>1356514</v>
      </c>
      <c r="L2921" s="9">
        <f>SUBTOTAL(9,L2919:L2920)</f>
        <v>112595.6</v>
      </c>
      <c r="M2921" s="9">
        <f>SUBTOTAL(9,M2919:M2920)</f>
        <v>158707.20000000001</v>
      </c>
      <c r="N2921" s="9"/>
    </row>
    <row r="2922" spans="1:14" outlineLevel="2" x14ac:dyDescent="0.25">
      <c r="A2922" s="6" t="s">
        <v>10553</v>
      </c>
      <c r="B2922" s="6" t="s">
        <v>2035</v>
      </c>
      <c r="C2922" s="6" t="s">
        <v>10552</v>
      </c>
      <c r="D2922" s="7" t="s">
        <v>10475</v>
      </c>
      <c r="E2922" s="7" t="s">
        <v>10476</v>
      </c>
      <c r="F2922" s="7" t="s">
        <v>10477</v>
      </c>
      <c r="G2922" s="7" t="s">
        <v>6706</v>
      </c>
      <c r="H2922" s="7" t="s">
        <v>10554</v>
      </c>
      <c r="I2922" s="7">
        <v>154</v>
      </c>
      <c r="J2922" s="8">
        <v>357945</v>
      </c>
      <c r="K2922" s="9">
        <v>335352</v>
      </c>
      <c r="L2922" s="9">
        <f t="shared" si="62"/>
        <v>67070.400000000009</v>
      </c>
      <c r="M2922" s="9">
        <f t="shared" si="63"/>
        <v>0</v>
      </c>
      <c r="N2922" s="9"/>
    </row>
    <row r="2923" spans="1:14" outlineLevel="1" x14ac:dyDescent="0.25">
      <c r="A2923" s="19" t="s">
        <v>20125</v>
      </c>
      <c r="B2923" s="6"/>
      <c r="C2923" s="6"/>
      <c r="D2923" s="7"/>
      <c r="E2923" s="7"/>
      <c r="F2923" s="7"/>
      <c r="G2923" s="7"/>
      <c r="H2923" s="7"/>
      <c r="I2923" s="7">
        <f>SUBTOTAL(9,I2922:I2922)</f>
        <v>154</v>
      </c>
      <c r="J2923" s="8">
        <f>SUBTOTAL(9,J2922:J2922)</f>
        <v>357945</v>
      </c>
      <c r="K2923" s="9">
        <f>SUBTOTAL(9,K2922:K2922)</f>
        <v>335352</v>
      </c>
      <c r="L2923" s="9">
        <f>SUBTOTAL(9,L2922:L2922)</f>
        <v>67070.400000000009</v>
      </c>
      <c r="M2923" s="9">
        <f>SUBTOTAL(9,M2922:M2922)</f>
        <v>0</v>
      </c>
      <c r="N2923" s="9"/>
    </row>
    <row r="2924" spans="1:14" outlineLevel="2" x14ac:dyDescent="0.25">
      <c r="A2924" s="6" t="s">
        <v>10556</v>
      </c>
      <c r="B2924" s="6" t="s">
        <v>2036</v>
      </c>
      <c r="C2924" s="6" t="s">
        <v>10555</v>
      </c>
      <c r="D2924" s="7" t="s">
        <v>10475</v>
      </c>
      <c r="E2924" s="7" t="s">
        <v>10476</v>
      </c>
      <c r="F2924" s="7" t="s">
        <v>10477</v>
      </c>
      <c r="G2924" s="7" t="s">
        <v>6706</v>
      </c>
      <c r="H2924" s="7" t="s">
        <v>10557</v>
      </c>
      <c r="I2924" s="7">
        <v>210</v>
      </c>
      <c r="J2924" s="8">
        <v>744081</v>
      </c>
      <c r="K2924" s="9">
        <v>697115</v>
      </c>
      <c r="L2924" s="9">
        <f t="shared" si="62"/>
        <v>139423</v>
      </c>
      <c r="M2924" s="9">
        <f t="shared" si="63"/>
        <v>0</v>
      </c>
      <c r="N2924" s="9"/>
    </row>
    <row r="2925" spans="1:14" outlineLevel="2" x14ac:dyDescent="0.25">
      <c r="A2925" s="6" t="s">
        <v>10556</v>
      </c>
      <c r="B2925" s="6" t="s">
        <v>2037</v>
      </c>
      <c r="C2925" s="6" t="s">
        <v>10558</v>
      </c>
      <c r="D2925" s="7" t="s">
        <v>10475</v>
      </c>
      <c r="E2925" s="7" t="s">
        <v>10476</v>
      </c>
      <c r="F2925" s="7" t="s">
        <v>10477</v>
      </c>
      <c r="G2925" s="7" t="s">
        <v>6706</v>
      </c>
      <c r="H2925" s="7" t="s">
        <v>10557</v>
      </c>
      <c r="I2925" s="7">
        <v>245</v>
      </c>
      <c r="J2925" s="8">
        <v>1008025</v>
      </c>
      <c r="K2925" s="9">
        <v>944400</v>
      </c>
      <c r="L2925" s="9">
        <f t="shared" si="62"/>
        <v>188880</v>
      </c>
      <c r="M2925" s="9">
        <f t="shared" si="63"/>
        <v>0</v>
      </c>
      <c r="N2925" s="9"/>
    </row>
    <row r="2926" spans="1:14" outlineLevel="1" x14ac:dyDescent="0.25">
      <c r="A2926" s="19" t="s">
        <v>20126</v>
      </c>
      <c r="B2926" s="6"/>
      <c r="C2926" s="6"/>
      <c r="D2926" s="7"/>
      <c r="E2926" s="7"/>
      <c r="F2926" s="7"/>
      <c r="G2926" s="7"/>
      <c r="H2926" s="7"/>
      <c r="I2926" s="7">
        <f>SUBTOTAL(9,I2924:I2925)</f>
        <v>455</v>
      </c>
      <c r="J2926" s="8">
        <f>SUBTOTAL(9,J2924:J2925)</f>
        <v>1752106</v>
      </c>
      <c r="K2926" s="9">
        <f>SUBTOTAL(9,K2924:K2925)</f>
        <v>1641515</v>
      </c>
      <c r="L2926" s="9">
        <f>SUBTOTAL(9,L2924:L2925)</f>
        <v>328303</v>
      </c>
      <c r="M2926" s="9">
        <f>SUBTOTAL(9,M2924:M2925)</f>
        <v>0</v>
      </c>
      <c r="N2926" s="9"/>
    </row>
    <row r="2927" spans="1:14" outlineLevel="2" x14ac:dyDescent="0.25">
      <c r="A2927" s="6" t="s">
        <v>10560</v>
      </c>
      <c r="B2927" s="6" t="s">
        <v>2038</v>
      </c>
      <c r="C2927" s="6" t="s">
        <v>10559</v>
      </c>
      <c r="D2927" s="7" t="s">
        <v>10475</v>
      </c>
      <c r="E2927" s="7" t="s">
        <v>10476</v>
      </c>
      <c r="F2927" s="7" t="s">
        <v>10477</v>
      </c>
      <c r="G2927" s="7" t="s">
        <v>6706</v>
      </c>
      <c r="H2927" s="7" t="s">
        <v>10561</v>
      </c>
      <c r="I2927" s="7">
        <v>225</v>
      </c>
      <c r="J2927" s="8">
        <v>602557</v>
      </c>
      <c r="K2927" s="9">
        <v>564524</v>
      </c>
      <c r="L2927" s="9">
        <f t="shared" si="62"/>
        <v>112904.8</v>
      </c>
      <c r="M2927" s="9">
        <f t="shared" si="63"/>
        <v>0</v>
      </c>
      <c r="N2927" s="9"/>
    </row>
    <row r="2928" spans="1:14" outlineLevel="2" x14ac:dyDescent="0.25">
      <c r="A2928" s="6" t="s">
        <v>10560</v>
      </c>
      <c r="B2928" s="6" t="s">
        <v>2039</v>
      </c>
      <c r="C2928" s="6" t="s">
        <v>10562</v>
      </c>
      <c r="D2928" s="7" t="s">
        <v>10475</v>
      </c>
      <c r="E2928" s="7" t="s">
        <v>10476</v>
      </c>
      <c r="F2928" s="7" t="s">
        <v>10477</v>
      </c>
      <c r="G2928" s="7" t="s">
        <v>6706</v>
      </c>
      <c r="H2928" s="7" t="s">
        <v>10561</v>
      </c>
      <c r="I2928" s="7">
        <v>205</v>
      </c>
      <c r="J2928" s="8">
        <v>422849</v>
      </c>
      <c r="K2928" s="9">
        <v>396159</v>
      </c>
      <c r="L2928" s="9">
        <f t="shared" si="62"/>
        <v>79231.8</v>
      </c>
      <c r="M2928" s="9">
        <f t="shared" si="63"/>
        <v>0</v>
      </c>
      <c r="N2928" s="9"/>
    </row>
    <row r="2929" spans="1:14" outlineLevel="1" x14ac:dyDescent="0.25">
      <c r="A2929" s="19" t="s">
        <v>20127</v>
      </c>
      <c r="B2929" s="6"/>
      <c r="C2929" s="6"/>
      <c r="D2929" s="7"/>
      <c r="E2929" s="7"/>
      <c r="F2929" s="7"/>
      <c r="G2929" s="7"/>
      <c r="H2929" s="7"/>
      <c r="I2929" s="7">
        <f>SUBTOTAL(9,I2927:I2928)</f>
        <v>430</v>
      </c>
      <c r="J2929" s="8">
        <f>SUBTOTAL(9,J2927:J2928)</f>
        <v>1025406</v>
      </c>
      <c r="K2929" s="9">
        <f>SUBTOTAL(9,K2927:K2928)</f>
        <v>960683</v>
      </c>
      <c r="L2929" s="9">
        <f>SUBTOTAL(9,L2927:L2928)</f>
        <v>192136.6</v>
      </c>
      <c r="M2929" s="9">
        <f>SUBTOTAL(9,M2927:M2928)</f>
        <v>0</v>
      </c>
      <c r="N2929" s="9"/>
    </row>
    <row r="2930" spans="1:14" outlineLevel="2" x14ac:dyDescent="0.25">
      <c r="A2930" s="6" t="s">
        <v>10564</v>
      </c>
      <c r="B2930" s="6" t="s">
        <v>2040</v>
      </c>
      <c r="C2930" s="6" t="s">
        <v>10563</v>
      </c>
      <c r="D2930" s="7" t="s">
        <v>10475</v>
      </c>
      <c r="E2930" s="7" t="s">
        <v>10476</v>
      </c>
      <c r="F2930" s="7" t="s">
        <v>10477</v>
      </c>
      <c r="G2930" s="7" t="s">
        <v>6706</v>
      </c>
      <c r="H2930" s="7" t="s">
        <v>10565</v>
      </c>
      <c r="I2930" s="7">
        <v>2</v>
      </c>
      <c r="J2930" s="8">
        <v>1349</v>
      </c>
      <c r="K2930" s="9">
        <v>1264</v>
      </c>
      <c r="L2930" s="9">
        <f t="shared" si="62"/>
        <v>252.8</v>
      </c>
      <c r="M2930" s="9">
        <f t="shared" si="63"/>
        <v>0</v>
      </c>
      <c r="N2930" s="9"/>
    </row>
    <row r="2931" spans="1:14" outlineLevel="2" x14ac:dyDescent="0.25">
      <c r="A2931" s="6" t="s">
        <v>10564</v>
      </c>
      <c r="B2931" s="6" t="s">
        <v>2041</v>
      </c>
      <c r="C2931" s="6" t="s">
        <v>10566</v>
      </c>
      <c r="D2931" s="7" t="s">
        <v>10475</v>
      </c>
      <c r="E2931" s="7" t="s">
        <v>10476</v>
      </c>
      <c r="F2931" s="7" t="s">
        <v>10477</v>
      </c>
      <c r="G2931" s="7" t="s">
        <v>6706</v>
      </c>
      <c r="H2931" s="7" t="s">
        <v>10565</v>
      </c>
      <c r="I2931" s="7">
        <v>130</v>
      </c>
      <c r="J2931" s="8">
        <v>343188</v>
      </c>
      <c r="K2931" s="9">
        <v>321526</v>
      </c>
      <c r="L2931" s="9">
        <f t="shared" si="62"/>
        <v>64305.200000000004</v>
      </c>
      <c r="M2931" s="9">
        <f t="shared" si="63"/>
        <v>0</v>
      </c>
      <c r="N2931" s="9"/>
    </row>
    <row r="2932" spans="1:14" outlineLevel="1" x14ac:dyDescent="0.25">
      <c r="A2932" s="19" t="s">
        <v>20128</v>
      </c>
      <c r="B2932" s="6"/>
      <c r="C2932" s="6"/>
      <c r="D2932" s="7"/>
      <c r="E2932" s="7"/>
      <c r="F2932" s="7"/>
      <c r="G2932" s="7"/>
      <c r="H2932" s="7"/>
      <c r="I2932" s="7">
        <f>SUBTOTAL(9,I2930:I2931)</f>
        <v>132</v>
      </c>
      <c r="J2932" s="8">
        <f>SUBTOTAL(9,J2930:J2931)</f>
        <v>344537</v>
      </c>
      <c r="K2932" s="9">
        <f>SUBTOTAL(9,K2930:K2931)</f>
        <v>322790</v>
      </c>
      <c r="L2932" s="9">
        <f>SUBTOTAL(9,L2930:L2931)</f>
        <v>64558.000000000007</v>
      </c>
      <c r="M2932" s="9">
        <f>SUBTOTAL(9,M2930:M2931)</f>
        <v>0</v>
      </c>
      <c r="N2932" s="9"/>
    </row>
    <row r="2933" spans="1:14" outlineLevel="2" x14ac:dyDescent="0.25">
      <c r="A2933" s="6" t="s">
        <v>10568</v>
      </c>
      <c r="B2933" s="6" t="s">
        <v>2042</v>
      </c>
      <c r="C2933" s="6" t="s">
        <v>10567</v>
      </c>
      <c r="D2933" s="7" t="s">
        <v>10475</v>
      </c>
      <c r="E2933" s="7" t="s">
        <v>10476</v>
      </c>
      <c r="F2933" s="7" t="s">
        <v>10477</v>
      </c>
      <c r="G2933" s="7" t="s">
        <v>6706</v>
      </c>
      <c r="H2933" s="7" t="s">
        <v>10569</v>
      </c>
      <c r="I2933" s="7">
        <v>136</v>
      </c>
      <c r="J2933" s="8">
        <v>234158</v>
      </c>
      <c r="K2933" s="9">
        <v>219378</v>
      </c>
      <c r="L2933" s="9">
        <f t="shared" si="62"/>
        <v>43875.600000000006</v>
      </c>
      <c r="M2933" s="9">
        <f t="shared" si="63"/>
        <v>0</v>
      </c>
      <c r="N2933" s="9"/>
    </row>
    <row r="2934" spans="1:14" outlineLevel="2" x14ac:dyDescent="0.25">
      <c r="A2934" s="6" t="s">
        <v>10568</v>
      </c>
      <c r="B2934" s="6" t="s">
        <v>2043</v>
      </c>
      <c r="C2934" s="6" t="s">
        <v>10570</v>
      </c>
      <c r="D2934" s="7" t="s">
        <v>10475</v>
      </c>
      <c r="E2934" s="7" t="s">
        <v>10476</v>
      </c>
      <c r="F2934" s="7" t="s">
        <v>10477</v>
      </c>
      <c r="G2934" s="7" t="s">
        <v>6706</v>
      </c>
      <c r="H2934" s="7" t="s">
        <v>10569</v>
      </c>
      <c r="I2934" s="7">
        <v>134</v>
      </c>
      <c r="J2934" s="8">
        <v>206201</v>
      </c>
      <c r="K2934" s="9">
        <v>193186</v>
      </c>
      <c r="L2934" s="9">
        <f t="shared" si="62"/>
        <v>38637.200000000004</v>
      </c>
      <c r="M2934" s="9">
        <f t="shared" si="63"/>
        <v>0</v>
      </c>
      <c r="N2934" s="9"/>
    </row>
    <row r="2935" spans="1:14" outlineLevel="2" x14ac:dyDescent="0.25">
      <c r="A2935" s="6" t="s">
        <v>10568</v>
      </c>
      <c r="B2935" s="6" t="s">
        <v>2044</v>
      </c>
      <c r="C2935" s="6" t="s">
        <v>10571</v>
      </c>
      <c r="D2935" s="7" t="s">
        <v>10475</v>
      </c>
      <c r="E2935" s="7" t="s">
        <v>10476</v>
      </c>
      <c r="F2935" s="7" t="s">
        <v>10477</v>
      </c>
      <c r="G2935" s="7" t="s">
        <v>6706</v>
      </c>
      <c r="H2935" s="7" t="s">
        <v>10569</v>
      </c>
      <c r="I2935" s="7">
        <v>124</v>
      </c>
      <c r="J2935" s="8">
        <v>183079</v>
      </c>
      <c r="K2935" s="9">
        <v>171523</v>
      </c>
      <c r="L2935" s="9">
        <f t="shared" si="62"/>
        <v>34304.6</v>
      </c>
      <c r="M2935" s="9">
        <f t="shared" si="63"/>
        <v>0</v>
      </c>
      <c r="N2935" s="9"/>
    </row>
    <row r="2936" spans="1:14" outlineLevel="1" x14ac:dyDescent="0.25">
      <c r="A2936" s="19" t="s">
        <v>20129</v>
      </c>
      <c r="B2936" s="6"/>
      <c r="C2936" s="6"/>
      <c r="D2936" s="7"/>
      <c r="E2936" s="7"/>
      <c r="F2936" s="7"/>
      <c r="G2936" s="7"/>
      <c r="H2936" s="7"/>
      <c r="I2936" s="7">
        <f>SUBTOTAL(9,I2933:I2935)</f>
        <v>394</v>
      </c>
      <c r="J2936" s="8">
        <f>SUBTOTAL(9,J2933:J2935)</f>
        <v>623438</v>
      </c>
      <c r="K2936" s="9">
        <f>SUBTOTAL(9,K2933:K2935)</f>
        <v>584087</v>
      </c>
      <c r="L2936" s="9">
        <f>SUBTOTAL(9,L2933:L2935)</f>
        <v>116817.40000000002</v>
      </c>
      <c r="M2936" s="9">
        <f>SUBTOTAL(9,M2933:M2935)</f>
        <v>0</v>
      </c>
      <c r="N2936" s="9"/>
    </row>
    <row r="2937" spans="1:14" outlineLevel="2" x14ac:dyDescent="0.25">
      <c r="A2937" s="6" t="s">
        <v>10573</v>
      </c>
      <c r="B2937" s="6" t="s">
        <v>2045</v>
      </c>
      <c r="C2937" s="6" t="s">
        <v>10572</v>
      </c>
      <c r="D2937" s="7" t="s">
        <v>10475</v>
      </c>
      <c r="E2937" s="7" t="s">
        <v>10476</v>
      </c>
      <c r="F2937" s="7" t="s">
        <v>10477</v>
      </c>
      <c r="G2937" s="7" t="s">
        <v>6706</v>
      </c>
      <c r="H2937" s="7" t="s">
        <v>10574</v>
      </c>
      <c r="I2937" s="7">
        <v>150</v>
      </c>
      <c r="J2937" s="8">
        <v>248753</v>
      </c>
      <c r="K2937" s="9">
        <v>233052</v>
      </c>
      <c r="L2937" s="9">
        <f t="shared" si="62"/>
        <v>46610.400000000001</v>
      </c>
      <c r="M2937" s="9">
        <f t="shared" si="63"/>
        <v>0</v>
      </c>
      <c r="N2937" s="9" t="s">
        <v>48</v>
      </c>
    </row>
    <row r="2938" spans="1:14" outlineLevel="2" x14ac:dyDescent="0.25">
      <c r="A2938" s="6" t="s">
        <v>10573</v>
      </c>
      <c r="B2938" s="6" t="s">
        <v>2046</v>
      </c>
      <c r="C2938" s="6" t="s">
        <v>10575</v>
      </c>
      <c r="D2938" s="7" t="s">
        <v>10475</v>
      </c>
      <c r="E2938" s="7" t="s">
        <v>10476</v>
      </c>
      <c r="F2938" s="7" t="s">
        <v>10477</v>
      </c>
      <c r="G2938" s="7" t="s">
        <v>6706</v>
      </c>
      <c r="H2938" s="7" t="s">
        <v>10574</v>
      </c>
      <c r="I2938" s="7">
        <v>139</v>
      </c>
      <c r="J2938" s="8">
        <v>471560</v>
      </c>
      <c r="K2938" s="9">
        <v>441796</v>
      </c>
      <c r="L2938" s="9">
        <f t="shared" si="62"/>
        <v>88359.200000000012</v>
      </c>
      <c r="M2938" s="9">
        <f t="shared" si="63"/>
        <v>0</v>
      </c>
      <c r="N2938" s="9"/>
    </row>
    <row r="2939" spans="1:14" outlineLevel="2" x14ac:dyDescent="0.25">
      <c r="A2939" s="6" t="s">
        <v>10573</v>
      </c>
      <c r="B2939" s="6" t="s">
        <v>2047</v>
      </c>
      <c r="C2939" s="6" t="s">
        <v>10576</v>
      </c>
      <c r="D2939" s="7" t="s">
        <v>10475</v>
      </c>
      <c r="E2939" s="7" t="s">
        <v>10476</v>
      </c>
      <c r="F2939" s="7" t="s">
        <v>10477</v>
      </c>
      <c r="G2939" s="7" t="s">
        <v>6706</v>
      </c>
      <c r="H2939" s="7" t="s">
        <v>10574</v>
      </c>
      <c r="I2939" s="7">
        <v>39</v>
      </c>
      <c r="J2939" s="8">
        <v>149051</v>
      </c>
      <c r="K2939" s="9">
        <v>139643</v>
      </c>
      <c r="L2939" s="9">
        <f t="shared" si="62"/>
        <v>27928.600000000002</v>
      </c>
      <c r="M2939" s="9">
        <f t="shared" si="63"/>
        <v>0</v>
      </c>
      <c r="N2939" s="9"/>
    </row>
    <row r="2940" spans="1:14" outlineLevel="2" x14ac:dyDescent="0.25">
      <c r="A2940" s="6" t="s">
        <v>10573</v>
      </c>
      <c r="B2940" s="6" t="s">
        <v>2048</v>
      </c>
      <c r="C2940" s="6" t="s">
        <v>10577</v>
      </c>
      <c r="D2940" s="7" t="s">
        <v>10475</v>
      </c>
      <c r="E2940" s="7" t="s">
        <v>10476</v>
      </c>
      <c r="F2940" s="7" t="s">
        <v>10477</v>
      </c>
      <c r="G2940" s="7" t="s">
        <v>6706</v>
      </c>
      <c r="H2940" s="7" t="s">
        <v>10574</v>
      </c>
      <c r="I2940" s="7">
        <v>10</v>
      </c>
      <c r="J2940" s="8">
        <v>30936</v>
      </c>
      <c r="K2940" s="9">
        <v>28983</v>
      </c>
      <c r="L2940" s="9">
        <f t="shared" si="62"/>
        <v>5796.6</v>
      </c>
      <c r="M2940" s="9">
        <f t="shared" si="63"/>
        <v>0</v>
      </c>
      <c r="N2940" s="9"/>
    </row>
    <row r="2941" spans="1:14" outlineLevel="2" x14ac:dyDescent="0.25">
      <c r="A2941" s="6" t="s">
        <v>10573</v>
      </c>
      <c r="B2941" s="6" t="s">
        <v>2049</v>
      </c>
      <c r="C2941" s="6" t="s">
        <v>10578</v>
      </c>
      <c r="D2941" s="7" t="s">
        <v>10475</v>
      </c>
      <c r="E2941" s="7" t="s">
        <v>10476</v>
      </c>
      <c r="F2941" s="7" t="s">
        <v>10477</v>
      </c>
      <c r="G2941" s="7" t="s">
        <v>6706</v>
      </c>
      <c r="H2941" s="7" t="s">
        <v>10574</v>
      </c>
      <c r="I2941" s="7">
        <v>21</v>
      </c>
      <c r="J2941" s="8">
        <v>50886</v>
      </c>
      <c r="K2941" s="9">
        <v>47674</v>
      </c>
      <c r="L2941" s="9">
        <f t="shared" si="62"/>
        <v>9534.8000000000011</v>
      </c>
      <c r="M2941" s="9">
        <f t="shared" si="63"/>
        <v>0</v>
      </c>
      <c r="N2941" s="9"/>
    </row>
    <row r="2942" spans="1:14" outlineLevel="2" x14ac:dyDescent="0.25">
      <c r="A2942" s="6" t="s">
        <v>10573</v>
      </c>
      <c r="B2942" s="6" t="s">
        <v>2050</v>
      </c>
      <c r="C2942" s="6" t="s">
        <v>10579</v>
      </c>
      <c r="D2942" s="7" t="s">
        <v>10475</v>
      </c>
      <c r="E2942" s="7" t="s">
        <v>10476</v>
      </c>
      <c r="F2942" s="7" t="s">
        <v>10477</v>
      </c>
      <c r="G2942" s="7" t="s">
        <v>6706</v>
      </c>
      <c r="H2942" s="7" t="s">
        <v>10574</v>
      </c>
      <c r="I2942" s="7">
        <v>100</v>
      </c>
      <c r="J2942" s="8">
        <v>310990</v>
      </c>
      <c r="K2942" s="9">
        <v>291361</v>
      </c>
      <c r="L2942" s="9">
        <f t="shared" si="62"/>
        <v>58272.200000000004</v>
      </c>
      <c r="M2942" s="9">
        <f t="shared" si="63"/>
        <v>0</v>
      </c>
      <c r="N2942" s="9"/>
    </row>
    <row r="2943" spans="1:14" outlineLevel="2" x14ac:dyDescent="0.25">
      <c r="A2943" s="6" t="s">
        <v>10573</v>
      </c>
      <c r="B2943" s="6" t="s">
        <v>2051</v>
      </c>
      <c r="C2943" s="6" t="s">
        <v>10580</v>
      </c>
      <c r="D2943" s="7" t="s">
        <v>10475</v>
      </c>
      <c r="E2943" s="7" t="s">
        <v>10476</v>
      </c>
      <c r="F2943" s="7" t="s">
        <v>10477</v>
      </c>
      <c r="G2943" s="7" t="s">
        <v>6706</v>
      </c>
      <c r="H2943" s="7" t="s">
        <v>10574</v>
      </c>
      <c r="I2943" s="7">
        <v>50</v>
      </c>
      <c r="J2943" s="8">
        <v>14392</v>
      </c>
      <c r="K2943" s="9">
        <v>13484</v>
      </c>
      <c r="L2943" s="9">
        <f t="shared" si="62"/>
        <v>2696.8</v>
      </c>
      <c r="M2943" s="9">
        <f t="shared" si="63"/>
        <v>0</v>
      </c>
      <c r="N2943" s="9"/>
    </row>
    <row r="2944" spans="1:14" outlineLevel="1" x14ac:dyDescent="0.25">
      <c r="A2944" s="19" t="s">
        <v>20130</v>
      </c>
      <c r="B2944" s="6"/>
      <c r="C2944" s="6"/>
      <c r="D2944" s="7"/>
      <c r="E2944" s="7"/>
      <c r="F2944" s="7"/>
      <c r="G2944" s="7"/>
      <c r="H2944" s="7"/>
      <c r="I2944" s="7">
        <f>SUBTOTAL(9,I2937:I2943)</f>
        <v>509</v>
      </c>
      <c r="J2944" s="8">
        <f>SUBTOTAL(9,J2937:J2943)</f>
        <v>1276568</v>
      </c>
      <c r="K2944" s="9">
        <f>SUBTOTAL(9,K2937:K2943)</f>
        <v>1195993</v>
      </c>
      <c r="L2944" s="9">
        <f>SUBTOTAL(9,L2937:L2943)</f>
        <v>239198.6</v>
      </c>
      <c r="M2944" s="9">
        <f>SUBTOTAL(9,M2937:M2943)</f>
        <v>0</v>
      </c>
      <c r="N2944" s="9"/>
    </row>
    <row r="2945" spans="1:14" outlineLevel="2" x14ac:dyDescent="0.25">
      <c r="A2945" s="6" t="s">
        <v>10582</v>
      </c>
      <c r="B2945" s="6" t="s">
        <v>2052</v>
      </c>
      <c r="C2945" s="6" t="s">
        <v>10581</v>
      </c>
      <c r="D2945" s="7" t="s">
        <v>10475</v>
      </c>
      <c r="E2945" s="7" t="s">
        <v>10476</v>
      </c>
      <c r="F2945" s="7" t="s">
        <v>10477</v>
      </c>
      <c r="G2945" s="7" t="s">
        <v>6706</v>
      </c>
      <c r="H2945" s="7" t="s">
        <v>10583</v>
      </c>
      <c r="I2945" s="7">
        <v>186</v>
      </c>
      <c r="J2945" s="8">
        <v>442999</v>
      </c>
      <c r="K2945" s="9">
        <v>415037</v>
      </c>
      <c r="L2945" s="9">
        <f t="shared" si="62"/>
        <v>83007.400000000009</v>
      </c>
      <c r="M2945" s="9">
        <f t="shared" si="63"/>
        <v>0</v>
      </c>
      <c r="N2945" s="9"/>
    </row>
    <row r="2946" spans="1:14" outlineLevel="2" x14ac:dyDescent="0.25">
      <c r="A2946" s="6" t="s">
        <v>10582</v>
      </c>
      <c r="B2946" s="6" t="s">
        <v>2053</v>
      </c>
      <c r="C2946" s="6" t="s">
        <v>10584</v>
      </c>
      <c r="D2946" s="7" t="s">
        <v>10475</v>
      </c>
      <c r="E2946" s="7" t="s">
        <v>10476</v>
      </c>
      <c r="F2946" s="7" t="s">
        <v>10477</v>
      </c>
      <c r="G2946" s="7" t="s">
        <v>6706</v>
      </c>
      <c r="H2946" s="7" t="s">
        <v>10583</v>
      </c>
      <c r="I2946" s="7">
        <v>106</v>
      </c>
      <c r="J2946" s="8">
        <v>368579</v>
      </c>
      <c r="K2946" s="9">
        <v>345315</v>
      </c>
      <c r="L2946" s="9">
        <f t="shared" si="62"/>
        <v>69063</v>
      </c>
      <c r="M2946" s="9">
        <f t="shared" si="63"/>
        <v>0</v>
      </c>
      <c r="N2946" s="9"/>
    </row>
    <row r="2947" spans="1:14" outlineLevel="1" x14ac:dyDescent="0.25">
      <c r="A2947" s="19" t="s">
        <v>20131</v>
      </c>
      <c r="B2947" s="6"/>
      <c r="C2947" s="6"/>
      <c r="D2947" s="7"/>
      <c r="E2947" s="7"/>
      <c r="F2947" s="7"/>
      <c r="G2947" s="7"/>
      <c r="H2947" s="7"/>
      <c r="I2947" s="7">
        <f>SUBTOTAL(9,I2945:I2946)</f>
        <v>292</v>
      </c>
      <c r="J2947" s="8">
        <f>SUBTOTAL(9,J2945:J2946)</f>
        <v>811578</v>
      </c>
      <c r="K2947" s="9">
        <f>SUBTOTAL(9,K2945:K2946)</f>
        <v>760352</v>
      </c>
      <c r="L2947" s="9">
        <f>SUBTOTAL(9,L2945:L2946)</f>
        <v>152070.40000000002</v>
      </c>
      <c r="M2947" s="9">
        <f>SUBTOTAL(9,M2945:M2946)</f>
        <v>0</v>
      </c>
      <c r="N2947" s="9"/>
    </row>
    <row r="2948" spans="1:14" outlineLevel="2" x14ac:dyDescent="0.25">
      <c r="A2948" s="6" t="s">
        <v>10586</v>
      </c>
      <c r="B2948" s="6" t="s">
        <v>2054</v>
      </c>
      <c r="C2948" s="6" t="s">
        <v>10585</v>
      </c>
      <c r="D2948" s="7" t="s">
        <v>10475</v>
      </c>
      <c r="E2948" s="7" t="s">
        <v>10476</v>
      </c>
      <c r="F2948" s="7" t="s">
        <v>10477</v>
      </c>
      <c r="G2948" s="7" t="s">
        <v>6706</v>
      </c>
      <c r="H2948" s="7" t="s">
        <v>10587</v>
      </c>
      <c r="I2948" s="7">
        <v>260</v>
      </c>
      <c r="J2948" s="8">
        <v>652181</v>
      </c>
      <c r="K2948" s="9">
        <v>611016</v>
      </c>
      <c r="L2948" s="9">
        <f t="shared" si="62"/>
        <v>0</v>
      </c>
      <c r="M2948" s="9">
        <f t="shared" si="63"/>
        <v>122203.20000000001</v>
      </c>
      <c r="N2948" s="9"/>
    </row>
    <row r="2949" spans="1:14" outlineLevel="1" x14ac:dyDescent="0.25">
      <c r="A2949" s="19" t="s">
        <v>20132</v>
      </c>
      <c r="B2949" s="6"/>
      <c r="C2949" s="6"/>
      <c r="D2949" s="7"/>
      <c r="E2949" s="7"/>
      <c r="F2949" s="7"/>
      <c r="G2949" s="7"/>
      <c r="H2949" s="7"/>
      <c r="I2949" s="7">
        <f>SUBTOTAL(9,I2948:I2948)</f>
        <v>260</v>
      </c>
      <c r="J2949" s="8">
        <f>SUBTOTAL(9,J2948:J2948)</f>
        <v>652181</v>
      </c>
      <c r="K2949" s="9">
        <f>SUBTOTAL(9,K2948:K2948)</f>
        <v>611016</v>
      </c>
      <c r="L2949" s="9">
        <f>SUBTOTAL(9,L2948:L2948)</f>
        <v>0</v>
      </c>
      <c r="M2949" s="9">
        <f>SUBTOTAL(9,M2948:M2948)</f>
        <v>122203.20000000001</v>
      </c>
      <c r="N2949" s="9"/>
    </row>
    <row r="2950" spans="1:14" outlineLevel="2" x14ac:dyDescent="0.25">
      <c r="A2950" s="6" t="s">
        <v>10589</v>
      </c>
      <c r="B2950" s="6" t="s">
        <v>2055</v>
      </c>
      <c r="C2950" s="6" t="s">
        <v>10588</v>
      </c>
      <c r="D2950" s="7" t="s">
        <v>10475</v>
      </c>
      <c r="E2950" s="7" t="s">
        <v>10476</v>
      </c>
      <c r="F2950" s="7" t="s">
        <v>10477</v>
      </c>
      <c r="G2950" s="7" t="s">
        <v>6706</v>
      </c>
      <c r="H2950" s="7" t="s">
        <v>10590</v>
      </c>
      <c r="I2950" s="7">
        <v>200</v>
      </c>
      <c r="J2950" s="8">
        <v>782050</v>
      </c>
      <c r="K2950" s="9">
        <v>732688</v>
      </c>
      <c r="L2950" s="9">
        <f t="shared" si="62"/>
        <v>146537.60000000001</v>
      </c>
      <c r="M2950" s="9">
        <f t="shared" si="63"/>
        <v>0</v>
      </c>
      <c r="N2950" s="9"/>
    </row>
    <row r="2951" spans="1:14" outlineLevel="2" x14ac:dyDescent="0.25">
      <c r="A2951" s="6" t="s">
        <v>10589</v>
      </c>
      <c r="B2951" s="6" t="s">
        <v>2056</v>
      </c>
      <c r="C2951" s="6" t="s">
        <v>10591</v>
      </c>
      <c r="D2951" s="7" t="s">
        <v>10475</v>
      </c>
      <c r="E2951" s="7" t="s">
        <v>10476</v>
      </c>
      <c r="F2951" s="7" t="s">
        <v>10477</v>
      </c>
      <c r="G2951" s="7" t="s">
        <v>6706</v>
      </c>
      <c r="H2951" s="7" t="s">
        <v>10590</v>
      </c>
      <c r="I2951" s="7">
        <v>200</v>
      </c>
      <c r="J2951" s="8">
        <v>154299</v>
      </c>
      <c r="K2951" s="9">
        <v>144560</v>
      </c>
      <c r="L2951" s="9">
        <f t="shared" si="62"/>
        <v>28912</v>
      </c>
      <c r="M2951" s="9">
        <f t="shared" si="63"/>
        <v>0</v>
      </c>
      <c r="N2951" s="9" t="s">
        <v>48</v>
      </c>
    </row>
    <row r="2952" spans="1:14" outlineLevel="1" x14ac:dyDescent="0.25">
      <c r="A2952" s="19" t="s">
        <v>20133</v>
      </c>
      <c r="B2952" s="6"/>
      <c r="C2952" s="6"/>
      <c r="D2952" s="7"/>
      <c r="E2952" s="7"/>
      <c r="F2952" s="7"/>
      <c r="G2952" s="7"/>
      <c r="H2952" s="7"/>
      <c r="I2952" s="7">
        <f>SUBTOTAL(9,I2950:I2951)</f>
        <v>400</v>
      </c>
      <c r="J2952" s="8">
        <f>SUBTOTAL(9,J2950:J2951)</f>
        <v>936349</v>
      </c>
      <c r="K2952" s="9">
        <f>SUBTOTAL(9,K2950:K2951)</f>
        <v>877248</v>
      </c>
      <c r="L2952" s="9">
        <f>SUBTOTAL(9,L2950:L2951)</f>
        <v>175449.60000000001</v>
      </c>
      <c r="M2952" s="9">
        <f>SUBTOTAL(9,M2950:M2951)</f>
        <v>0</v>
      </c>
      <c r="N2952" s="9"/>
    </row>
    <row r="2953" spans="1:14" outlineLevel="2" x14ac:dyDescent="0.25">
      <c r="A2953" s="6" t="s">
        <v>10593</v>
      </c>
      <c r="B2953" s="6" t="s">
        <v>2057</v>
      </c>
      <c r="C2953" s="6" t="s">
        <v>10592</v>
      </c>
      <c r="D2953" s="7" t="s">
        <v>10475</v>
      </c>
      <c r="E2953" s="7" t="s">
        <v>10476</v>
      </c>
      <c r="F2953" s="7" t="s">
        <v>10477</v>
      </c>
      <c r="G2953" s="7" t="s">
        <v>6706</v>
      </c>
      <c r="H2953" s="7" t="s">
        <v>10594</v>
      </c>
      <c r="I2953" s="7">
        <v>245</v>
      </c>
      <c r="J2953" s="8">
        <v>668677</v>
      </c>
      <c r="K2953" s="9">
        <v>626471</v>
      </c>
      <c r="L2953" s="9">
        <f t="shared" si="62"/>
        <v>125294.20000000001</v>
      </c>
      <c r="M2953" s="9">
        <f t="shared" si="63"/>
        <v>0</v>
      </c>
      <c r="N2953" s="9"/>
    </row>
    <row r="2954" spans="1:14" outlineLevel="2" x14ac:dyDescent="0.25">
      <c r="A2954" s="6" t="s">
        <v>10593</v>
      </c>
      <c r="B2954" s="6" t="s">
        <v>2058</v>
      </c>
      <c r="C2954" s="6" t="s">
        <v>10595</v>
      </c>
      <c r="D2954" s="7" t="s">
        <v>10475</v>
      </c>
      <c r="E2954" s="7" t="s">
        <v>10476</v>
      </c>
      <c r="F2954" s="7" t="s">
        <v>10477</v>
      </c>
      <c r="G2954" s="7" t="s">
        <v>6706</v>
      </c>
      <c r="H2954" s="7" t="s">
        <v>10594</v>
      </c>
      <c r="I2954" s="7">
        <v>100</v>
      </c>
      <c r="J2954" s="8">
        <v>167853</v>
      </c>
      <c r="K2954" s="9">
        <v>157258</v>
      </c>
      <c r="L2954" s="9">
        <f t="shared" si="62"/>
        <v>31451.600000000002</v>
      </c>
      <c r="M2954" s="9">
        <f t="shared" si="63"/>
        <v>0</v>
      </c>
      <c r="N2954" s="9"/>
    </row>
    <row r="2955" spans="1:14" outlineLevel="2" x14ac:dyDescent="0.25">
      <c r="A2955" s="6" t="s">
        <v>10593</v>
      </c>
      <c r="B2955" s="6" t="s">
        <v>2059</v>
      </c>
      <c r="C2955" s="6" t="s">
        <v>10596</v>
      </c>
      <c r="D2955" s="7" t="s">
        <v>10475</v>
      </c>
      <c r="E2955" s="7" t="s">
        <v>10476</v>
      </c>
      <c r="F2955" s="7" t="s">
        <v>10477</v>
      </c>
      <c r="G2955" s="7" t="s">
        <v>6706</v>
      </c>
      <c r="H2955" s="7" t="s">
        <v>10594</v>
      </c>
      <c r="I2955" s="7">
        <v>118</v>
      </c>
      <c r="J2955" s="8">
        <v>333088</v>
      </c>
      <c r="K2955" s="9">
        <v>312064</v>
      </c>
      <c r="L2955" s="9">
        <f t="shared" si="62"/>
        <v>62412.800000000003</v>
      </c>
      <c r="M2955" s="9">
        <f t="shared" si="63"/>
        <v>0</v>
      </c>
      <c r="N2955" s="9"/>
    </row>
    <row r="2956" spans="1:14" outlineLevel="1" x14ac:dyDescent="0.25">
      <c r="A2956" s="19" t="s">
        <v>20134</v>
      </c>
      <c r="B2956" s="6"/>
      <c r="C2956" s="6"/>
      <c r="D2956" s="7"/>
      <c r="E2956" s="7"/>
      <c r="F2956" s="7"/>
      <c r="G2956" s="7"/>
      <c r="H2956" s="7"/>
      <c r="I2956" s="7">
        <f>SUBTOTAL(9,I2953:I2955)</f>
        <v>463</v>
      </c>
      <c r="J2956" s="8">
        <f>SUBTOTAL(9,J2953:J2955)</f>
        <v>1169618</v>
      </c>
      <c r="K2956" s="9">
        <f>SUBTOTAL(9,K2953:K2955)</f>
        <v>1095793</v>
      </c>
      <c r="L2956" s="9">
        <f>SUBTOTAL(9,L2953:L2955)</f>
        <v>219158.60000000003</v>
      </c>
      <c r="M2956" s="9">
        <f>SUBTOTAL(9,M2953:M2955)</f>
        <v>0</v>
      </c>
      <c r="N2956" s="9"/>
    </row>
    <row r="2957" spans="1:14" outlineLevel="2" x14ac:dyDescent="0.25">
      <c r="A2957" s="6" t="s">
        <v>10598</v>
      </c>
      <c r="B2957" s="6" t="s">
        <v>2060</v>
      </c>
      <c r="C2957" s="6" t="s">
        <v>10597</v>
      </c>
      <c r="D2957" s="7" t="s">
        <v>10475</v>
      </c>
      <c r="E2957" s="7" t="s">
        <v>10476</v>
      </c>
      <c r="F2957" s="7" t="s">
        <v>10477</v>
      </c>
      <c r="G2957" s="7" t="s">
        <v>6706</v>
      </c>
      <c r="H2957" s="7" t="s">
        <v>10599</v>
      </c>
      <c r="I2957" s="7">
        <v>225</v>
      </c>
      <c r="J2957" s="8">
        <v>515111</v>
      </c>
      <c r="K2957" s="9">
        <v>482598</v>
      </c>
      <c r="L2957" s="9">
        <f t="shared" si="62"/>
        <v>96519.6</v>
      </c>
      <c r="M2957" s="9">
        <f t="shared" si="63"/>
        <v>0</v>
      </c>
      <c r="N2957" s="9"/>
    </row>
    <row r="2958" spans="1:14" outlineLevel="1" x14ac:dyDescent="0.25">
      <c r="A2958" s="19" t="s">
        <v>20135</v>
      </c>
      <c r="B2958" s="6"/>
      <c r="C2958" s="6"/>
      <c r="D2958" s="7"/>
      <c r="E2958" s="7"/>
      <c r="F2958" s="7"/>
      <c r="G2958" s="7"/>
      <c r="H2958" s="7"/>
      <c r="I2958" s="7">
        <f>SUBTOTAL(9,I2957:I2957)</f>
        <v>225</v>
      </c>
      <c r="J2958" s="8">
        <f>SUBTOTAL(9,J2957:J2957)</f>
        <v>515111</v>
      </c>
      <c r="K2958" s="9">
        <f>SUBTOTAL(9,K2957:K2957)</f>
        <v>482598</v>
      </c>
      <c r="L2958" s="9">
        <f>SUBTOTAL(9,L2957:L2957)</f>
        <v>96519.6</v>
      </c>
      <c r="M2958" s="9">
        <f>SUBTOTAL(9,M2957:M2957)</f>
        <v>0</v>
      </c>
      <c r="N2958" s="9"/>
    </row>
    <row r="2959" spans="1:14" outlineLevel="2" x14ac:dyDescent="0.25">
      <c r="A2959" s="6" t="s">
        <v>10601</v>
      </c>
      <c r="B2959" s="6" t="s">
        <v>2061</v>
      </c>
      <c r="C2959" s="6" t="s">
        <v>10600</v>
      </c>
      <c r="D2959" s="7" t="s">
        <v>10475</v>
      </c>
      <c r="E2959" s="7" t="s">
        <v>10476</v>
      </c>
      <c r="F2959" s="7" t="s">
        <v>10477</v>
      </c>
      <c r="G2959" s="7" t="s">
        <v>6706</v>
      </c>
      <c r="H2959" s="7" t="s">
        <v>10602</v>
      </c>
      <c r="I2959" s="7">
        <v>264</v>
      </c>
      <c r="J2959" s="8">
        <v>543444</v>
      </c>
      <c r="K2959" s="9">
        <v>509142</v>
      </c>
      <c r="L2959" s="9">
        <f t="shared" si="62"/>
        <v>0</v>
      </c>
      <c r="M2959" s="9">
        <f t="shared" si="63"/>
        <v>101828.40000000001</v>
      </c>
      <c r="N2959" s="9"/>
    </row>
    <row r="2960" spans="1:14" outlineLevel="1" x14ac:dyDescent="0.25">
      <c r="A2960" s="19" t="s">
        <v>20136</v>
      </c>
      <c r="B2960" s="6"/>
      <c r="C2960" s="6"/>
      <c r="D2960" s="7"/>
      <c r="E2960" s="7"/>
      <c r="F2960" s="7"/>
      <c r="G2960" s="7"/>
      <c r="H2960" s="7"/>
      <c r="I2960" s="7">
        <f>SUBTOTAL(9,I2959:I2959)</f>
        <v>264</v>
      </c>
      <c r="J2960" s="8">
        <f>SUBTOTAL(9,J2959:J2959)</f>
        <v>543444</v>
      </c>
      <c r="K2960" s="9">
        <f>SUBTOTAL(9,K2959:K2959)</f>
        <v>509142</v>
      </c>
      <c r="L2960" s="9">
        <f>SUBTOTAL(9,L2959:L2959)</f>
        <v>0</v>
      </c>
      <c r="M2960" s="9">
        <f>SUBTOTAL(9,M2959:M2959)</f>
        <v>101828.40000000001</v>
      </c>
      <c r="N2960" s="9"/>
    </row>
    <row r="2961" spans="1:14" outlineLevel="2" x14ac:dyDescent="0.25">
      <c r="A2961" s="6" t="s">
        <v>10604</v>
      </c>
      <c r="B2961" s="6" t="s">
        <v>2062</v>
      </c>
      <c r="C2961" s="6" t="s">
        <v>10603</v>
      </c>
      <c r="D2961" s="7" t="s">
        <v>10475</v>
      </c>
      <c r="E2961" s="7" t="s">
        <v>10476</v>
      </c>
      <c r="F2961" s="7" t="s">
        <v>10477</v>
      </c>
      <c r="G2961" s="7" t="s">
        <v>6706</v>
      </c>
      <c r="H2961" s="7" t="s">
        <v>10605</v>
      </c>
      <c r="I2961" s="7">
        <v>106</v>
      </c>
      <c r="J2961" s="8">
        <v>228618</v>
      </c>
      <c r="K2961" s="9">
        <v>214188</v>
      </c>
      <c r="L2961" s="9">
        <f t="shared" si="62"/>
        <v>42837.600000000006</v>
      </c>
      <c r="M2961" s="9">
        <f t="shared" si="63"/>
        <v>0</v>
      </c>
      <c r="N2961" s="9"/>
    </row>
    <row r="2962" spans="1:14" outlineLevel="2" x14ac:dyDescent="0.25">
      <c r="A2962" s="6" t="s">
        <v>10604</v>
      </c>
      <c r="B2962" s="6" t="s">
        <v>2063</v>
      </c>
      <c r="C2962" s="6" t="s">
        <v>10606</v>
      </c>
      <c r="D2962" s="7" t="s">
        <v>10475</v>
      </c>
      <c r="E2962" s="7" t="s">
        <v>10476</v>
      </c>
      <c r="F2962" s="7" t="s">
        <v>10477</v>
      </c>
      <c r="G2962" s="7" t="s">
        <v>6706</v>
      </c>
      <c r="H2962" s="7" t="s">
        <v>10605</v>
      </c>
      <c r="I2962" s="7">
        <v>104</v>
      </c>
      <c r="J2962" s="8">
        <v>274659</v>
      </c>
      <c r="K2962" s="9">
        <v>257323</v>
      </c>
      <c r="L2962" s="9">
        <f t="shared" ref="L2962:L3083" si="64">IF(I2962&gt;250,(0),(K2962*0.2))</f>
        <v>51464.600000000006</v>
      </c>
      <c r="M2962" s="9">
        <f t="shared" ref="M2962:M3083" si="65">IF(I2962&lt;250,(0),(K2962*0.2))</f>
        <v>0</v>
      </c>
      <c r="N2962" s="9"/>
    </row>
    <row r="2963" spans="1:14" outlineLevel="1" x14ac:dyDescent="0.25">
      <c r="A2963" s="19" t="s">
        <v>20137</v>
      </c>
      <c r="B2963" s="6"/>
      <c r="C2963" s="6"/>
      <c r="D2963" s="7"/>
      <c r="E2963" s="7"/>
      <c r="F2963" s="7"/>
      <c r="G2963" s="7"/>
      <c r="H2963" s="7"/>
      <c r="I2963" s="7">
        <f>SUBTOTAL(9,I2961:I2962)</f>
        <v>210</v>
      </c>
      <c r="J2963" s="8">
        <f>SUBTOTAL(9,J2961:J2962)</f>
        <v>503277</v>
      </c>
      <c r="K2963" s="9">
        <f>SUBTOTAL(9,K2961:K2962)</f>
        <v>471511</v>
      </c>
      <c r="L2963" s="9">
        <f>SUBTOTAL(9,L2961:L2962)</f>
        <v>94302.200000000012</v>
      </c>
      <c r="M2963" s="9">
        <f>SUBTOTAL(9,M2961:M2962)</f>
        <v>0</v>
      </c>
      <c r="N2963" s="9"/>
    </row>
    <row r="2964" spans="1:14" outlineLevel="2" x14ac:dyDescent="0.25">
      <c r="A2964" s="6" t="s">
        <v>10608</v>
      </c>
      <c r="B2964" s="6" t="s">
        <v>2064</v>
      </c>
      <c r="C2964" s="6" t="s">
        <v>10607</v>
      </c>
      <c r="D2964" s="7" t="s">
        <v>10475</v>
      </c>
      <c r="E2964" s="7" t="s">
        <v>10476</v>
      </c>
      <c r="F2964" s="7" t="s">
        <v>10477</v>
      </c>
      <c r="G2964" s="7" t="s">
        <v>6706</v>
      </c>
      <c r="H2964" s="7" t="s">
        <v>10609</v>
      </c>
      <c r="I2964" s="7">
        <v>170</v>
      </c>
      <c r="J2964" s="8">
        <v>415299</v>
      </c>
      <c r="K2964" s="9">
        <v>389086</v>
      </c>
      <c r="L2964" s="9">
        <f t="shared" si="64"/>
        <v>77817.2</v>
      </c>
      <c r="M2964" s="9">
        <f t="shared" si="65"/>
        <v>0</v>
      </c>
      <c r="N2964" s="9"/>
    </row>
    <row r="2965" spans="1:14" outlineLevel="1" x14ac:dyDescent="0.25">
      <c r="A2965" s="19" t="s">
        <v>20138</v>
      </c>
      <c r="B2965" s="6"/>
      <c r="C2965" s="6"/>
      <c r="D2965" s="7"/>
      <c r="E2965" s="7"/>
      <c r="F2965" s="7"/>
      <c r="G2965" s="7"/>
      <c r="H2965" s="7"/>
      <c r="I2965" s="7">
        <f>SUBTOTAL(9,I2964:I2964)</f>
        <v>170</v>
      </c>
      <c r="J2965" s="8">
        <f>SUBTOTAL(9,J2964:J2964)</f>
        <v>415299</v>
      </c>
      <c r="K2965" s="9">
        <f>SUBTOTAL(9,K2964:K2964)</f>
        <v>389086</v>
      </c>
      <c r="L2965" s="9">
        <f>SUBTOTAL(9,L2964:L2964)</f>
        <v>77817.2</v>
      </c>
      <c r="M2965" s="9">
        <f>SUBTOTAL(9,M2964:M2964)</f>
        <v>0</v>
      </c>
      <c r="N2965" s="9"/>
    </row>
    <row r="2966" spans="1:14" outlineLevel="2" x14ac:dyDescent="0.25">
      <c r="A2966" s="6" t="s">
        <v>10611</v>
      </c>
      <c r="B2966" s="6" t="s">
        <v>2065</v>
      </c>
      <c r="C2966" s="6" t="s">
        <v>10610</v>
      </c>
      <c r="D2966" s="7" t="s">
        <v>10475</v>
      </c>
      <c r="E2966" s="7" t="s">
        <v>10476</v>
      </c>
      <c r="F2966" s="7" t="s">
        <v>10477</v>
      </c>
      <c r="G2966" s="7" t="s">
        <v>6706</v>
      </c>
      <c r="H2966" s="7" t="s">
        <v>10612</v>
      </c>
      <c r="I2966" s="7">
        <v>273</v>
      </c>
      <c r="J2966" s="8">
        <v>709219</v>
      </c>
      <c r="K2966" s="9">
        <v>664454</v>
      </c>
      <c r="L2966" s="9">
        <f t="shared" si="64"/>
        <v>0</v>
      </c>
      <c r="M2966" s="9">
        <f t="shared" si="65"/>
        <v>132890.80000000002</v>
      </c>
      <c r="N2966" s="9"/>
    </row>
    <row r="2967" spans="1:14" outlineLevel="1" x14ac:dyDescent="0.25">
      <c r="A2967" s="19" t="s">
        <v>20139</v>
      </c>
      <c r="B2967" s="6"/>
      <c r="C2967" s="6"/>
      <c r="D2967" s="7"/>
      <c r="E2967" s="7"/>
      <c r="F2967" s="7"/>
      <c r="G2967" s="7"/>
      <c r="H2967" s="7"/>
      <c r="I2967" s="7">
        <f>SUBTOTAL(9,I2966:I2966)</f>
        <v>273</v>
      </c>
      <c r="J2967" s="8">
        <f>SUBTOTAL(9,J2966:J2966)</f>
        <v>709219</v>
      </c>
      <c r="K2967" s="9">
        <f>SUBTOTAL(9,K2966:K2966)</f>
        <v>664454</v>
      </c>
      <c r="L2967" s="9">
        <f>SUBTOTAL(9,L2966:L2966)</f>
        <v>0</v>
      </c>
      <c r="M2967" s="9">
        <f>SUBTOTAL(9,M2966:M2966)</f>
        <v>132890.80000000002</v>
      </c>
      <c r="N2967" s="9"/>
    </row>
    <row r="2968" spans="1:14" outlineLevel="2" x14ac:dyDescent="0.25">
      <c r="A2968" s="6" t="s">
        <v>10614</v>
      </c>
      <c r="B2968" s="6" t="s">
        <v>2066</v>
      </c>
      <c r="C2968" s="6" t="s">
        <v>10613</v>
      </c>
      <c r="D2968" s="7" t="s">
        <v>10475</v>
      </c>
      <c r="E2968" s="7" t="s">
        <v>10476</v>
      </c>
      <c r="F2968" s="7" t="s">
        <v>10477</v>
      </c>
      <c r="G2968" s="7" t="s">
        <v>6706</v>
      </c>
      <c r="H2968" s="7" t="s">
        <v>10615</v>
      </c>
      <c r="I2968" s="7">
        <v>94</v>
      </c>
      <c r="J2968" s="8">
        <v>167583</v>
      </c>
      <c r="K2968" s="9">
        <v>157005</v>
      </c>
      <c r="L2968" s="9">
        <f t="shared" si="64"/>
        <v>31401</v>
      </c>
      <c r="M2968" s="9">
        <f t="shared" si="65"/>
        <v>0</v>
      </c>
      <c r="N2968" s="9"/>
    </row>
    <row r="2969" spans="1:14" outlineLevel="1" x14ac:dyDescent="0.25">
      <c r="A2969" s="19" t="s">
        <v>20140</v>
      </c>
      <c r="B2969" s="6"/>
      <c r="C2969" s="6"/>
      <c r="D2969" s="7"/>
      <c r="E2969" s="7"/>
      <c r="F2969" s="7"/>
      <c r="G2969" s="7"/>
      <c r="H2969" s="7"/>
      <c r="I2969" s="7">
        <f>SUBTOTAL(9,I2968:I2968)</f>
        <v>94</v>
      </c>
      <c r="J2969" s="8">
        <f>SUBTOTAL(9,J2968:J2968)</f>
        <v>167583</v>
      </c>
      <c r="K2969" s="9">
        <f>SUBTOTAL(9,K2968:K2968)</f>
        <v>157005</v>
      </c>
      <c r="L2969" s="9">
        <f>SUBTOTAL(9,L2968:L2968)</f>
        <v>31401</v>
      </c>
      <c r="M2969" s="9">
        <f>SUBTOTAL(9,M2968:M2968)</f>
        <v>0</v>
      </c>
      <c r="N2969" s="9"/>
    </row>
    <row r="2970" spans="1:14" outlineLevel="2" x14ac:dyDescent="0.25">
      <c r="A2970" s="6" t="s">
        <v>10617</v>
      </c>
      <c r="B2970" s="6" t="s">
        <v>2067</v>
      </c>
      <c r="C2970" s="6" t="s">
        <v>10616</v>
      </c>
      <c r="D2970" s="7" t="s">
        <v>10475</v>
      </c>
      <c r="E2970" s="7" t="s">
        <v>10476</v>
      </c>
      <c r="F2970" s="7" t="s">
        <v>10477</v>
      </c>
      <c r="G2970" s="7" t="s">
        <v>6706</v>
      </c>
      <c r="H2970" s="7" t="s">
        <v>10618</v>
      </c>
      <c r="I2970" s="7">
        <v>70</v>
      </c>
      <c r="J2970" s="8">
        <v>152097</v>
      </c>
      <c r="K2970" s="9">
        <v>142497</v>
      </c>
      <c r="L2970" s="9">
        <f t="shared" si="64"/>
        <v>28499.4</v>
      </c>
      <c r="M2970" s="9">
        <f t="shared" si="65"/>
        <v>0</v>
      </c>
      <c r="N2970" s="9"/>
    </row>
    <row r="2971" spans="1:14" outlineLevel="2" x14ac:dyDescent="0.25">
      <c r="A2971" s="6" t="s">
        <v>10617</v>
      </c>
      <c r="B2971" s="6" t="s">
        <v>2068</v>
      </c>
      <c r="C2971" s="6" t="s">
        <v>10619</v>
      </c>
      <c r="D2971" s="7" t="s">
        <v>10475</v>
      </c>
      <c r="E2971" s="7" t="s">
        <v>10476</v>
      </c>
      <c r="F2971" s="7" t="s">
        <v>10477</v>
      </c>
      <c r="G2971" s="7" t="s">
        <v>6706</v>
      </c>
      <c r="H2971" s="7" t="s">
        <v>10618</v>
      </c>
      <c r="I2971" s="7">
        <v>297</v>
      </c>
      <c r="J2971" s="8">
        <v>750502</v>
      </c>
      <c r="K2971" s="9">
        <v>703131</v>
      </c>
      <c r="L2971" s="9">
        <f t="shared" si="64"/>
        <v>0</v>
      </c>
      <c r="M2971" s="9">
        <f t="shared" si="65"/>
        <v>140626.20000000001</v>
      </c>
      <c r="N2971" s="9"/>
    </row>
    <row r="2972" spans="1:14" outlineLevel="1" x14ac:dyDescent="0.25">
      <c r="A2972" s="19" t="s">
        <v>20141</v>
      </c>
      <c r="B2972" s="6"/>
      <c r="C2972" s="6"/>
      <c r="D2972" s="7"/>
      <c r="E2972" s="7"/>
      <c r="F2972" s="7"/>
      <c r="G2972" s="7"/>
      <c r="H2972" s="7"/>
      <c r="I2972" s="7">
        <f>SUBTOTAL(9,I2970:I2971)</f>
        <v>367</v>
      </c>
      <c r="J2972" s="8">
        <f>SUBTOTAL(9,J2970:J2971)</f>
        <v>902599</v>
      </c>
      <c r="K2972" s="9">
        <f>SUBTOTAL(9,K2970:K2971)</f>
        <v>845628</v>
      </c>
      <c r="L2972" s="9">
        <f>SUBTOTAL(9,L2970:L2971)</f>
        <v>28499.4</v>
      </c>
      <c r="M2972" s="9">
        <f>SUBTOTAL(9,M2970:M2971)</f>
        <v>140626.20000000001</v>
      </c>
      <c r="N2972" s="9"/>
    </row>
    <row r="2973" spans="1:14" outlineLevel="2" x14ac:dyDescent="0.25">
      <c r="A2973" s="6" t="s">
        <v>10621</v>
      </c>
      <c r="B2973" s="6" t="s">
        <v>2069</v>
      </c>
      <c r="C2973" s="6" t="s">
        <v>10620</v>
      </c>
      <c r="D2973" s="7" t="s">
        <v>10475</v>
      </c>
      <c r="E2973" s="7" t="s">
        <v>10476</v>
      </c>
      <c r="F2973" s="7" t="s">
        <v>10477</v>
      </c>
      <c r="G2973" s="7" t="s">
        <v>6706</v>
      </c>
      <c r="H2973" s="7" t="s">
        <v>10622</v>
      </c>
      <c r="I2973" s="7">
        <v>150</v>
      </c>
      <c r="J2973" s="8">
        <v>357258</v>
      </c>
      <c r="K2973" s="9">
        <v>334708</v>
      </c>
      <c r="L2973" s="9">
        <f t="shared" si="64"/>
        <v>66941.600000000006</v>
      </c>
      <c r="M2973" s="9">
        <f t="shared" si="65"/>
        <v>0</v>
      </c>
      <c r="N2973" s="9"/>
    </row>
    <row r="2974" spans="1:14" outlineLevel="2" x14ac:dyDescent="0.25">
      <c r="A2974" s="6" t="s">
        <v>10621</v>
      </c>
      <c r="B2974" s="6" t="s">
        <v>2070</v>
      </c>
      <c r="C2974" s="6" t="s">
        <v>10623</v>
      </c>
      <c r="D2974" s="7" t="s">
        <v>10475</v>
      </c>
      <c r="E2974" s="7" t="s">
        <v>10476</v>
      </c>
      <c r="F2974" s="7" t="s">
        <v>10477</v>
      </c>
      <c r="G2974" s="7" t="s">
        <v>6706</v>
      </c>
      <c r="H2974" s="7" t="s">
        <v>10622</v>
      </c>
      <c r="I2974" s="7">
        <v>124</v>
      </c>
      <c r="J2974" s="8">
        <v>291898</v>
      </c>
      <c r="K2974" s="9">
        <v>273474</v>
      </c>
      <c r="L2974" s="9">
        <f t="shared" si="64"/>
        <v>54694.8</v>
      </c>
      <c r="M2974" s="9">
        <f t="shared" si="65"/>
        <v>0</v>
      </c>
      <c r="N2974" s="9"/>
    </row>
    <row r="2975" spans="1:14" outlineLevel="1" x14ac:dyDescent="0.25">
      <c r="A2975" s="19" t="s">
        <v>20142</v>
      </c>
      <c r="B2975" s="6"/>
      <c r="C2975" s="6"/>
      <c r="D2975" s="7"/>
      <c r="E2975" s="7"/>
      <c r="F2975" s="7"/>
      <c r="G2975" s="7"/>
      <c r="H2975" s="7"/>
      <c r="I2975" s="7">
        <f>SUBTOTAL(9,I2973:I2974)</f>
        <v>274</v>
      </c>
      <c r="J2975" s="8">
        <f>SUBTOTAL(9,J2973:J2974)</f>
        <v>649156</v>
      </c>
      <c r="K2975" s="9">
        <f>SUBTOTAL(9,K2973:K2974)</f>
        <v>608182</v>
      </c>
      <c r="L2975" s="9">
        <f>SUBTOTAL(9,L2973:L2974)</f>
        <v>121636.40000000001</v>
      </c>
      <c r="M2975" s="9">
        <f>SUBTOTAL(9,M2973:M2974)</f>
        <v>0</v>
      </c>
      <c r="N2975" s="9"/>
    </row>
    <row r="2976" spans="1:14" outlineLevel="2" x14ac:dyDescent="0.25">
      <c r="A2976" s="6" t="s">
        <v>10625</v>
      </c>
      <c r="B2976" s="6" t="s">
        <v>2071</v>
      </c>
      <c r="C2976" s="6" t="s">
        <v>10624</v>
      </c>
      <c r="D2976" s="7" t="s">
        <v>10475</v>
      </c>
      <c r="E2976" s="7" t="s">
        <v>10476</v>
      </c>
      <c r="F2976" s="7" t="s">
        <v>10477</v>
      </c>
      <c r="G2976" s="7" t="s">
        <v>6706</v>
      </c>
      <c r="H2976" s="7" t="s">
        <v>10626</v>
      </c>
      <c r="I2976" s="7">
        <v>140</v>
      </c>
      <c r="J2976" s="8">
        <v>274031</v>
      </c>
      <c r="K2976" s="9">
        <v>256734</v>
      </c>
      <c r="L2976" s="9">
        <f t="shared" si="64"/>
        <v>51346.8</v>
      </c>
      <c r="M2976" s="9">
        <f t="shared" si="65"/>
        <v>0</v>
      </c>
      <c r="N2976" s="9"/>
    </row>
    <row r="2977" spans="1:14" outlineLevel="1" x14ac:dyDescent="0.25">
      <c r="A2977" s="19" t="s">
        <v>20143</v>
      </c>
      <c r="B2977" s="6"/>
      <c r="C2977" s="6"/>
      <c r="D2977" s="7"/>
      <c r="E2977" s="7"/>
      <c r="F2977" s="7"/>
      <c r="G2977" s="7"/>
      <c r="H2977" s="7"/>
      <c r="I2977" s="7">
        <f>SUBTOTAL(9,I2976:I2976)</f>
        <v>140</v>
      </c>
      <c r="J2977" s="8">
        <f>SUBTOTAL(9,J2976:J2976)</f>
        <v>274031</v>
      </c>
      <c r="K2977" s="9">
        <f>SUBTOTAL(9,K2976:K2976)</f>
        <v>256734</v>
      </c>
      <c r="L2977" s="9">
        <f>SUBTOTAL(9,L2976:L2976)</f>
        <v>51346.8</v>
      </c>
      <c r="M2977" s="9">
        <f>SUBTOTAL(9,M2976:M2976)</f>
        <v>0</v>
      </c>
      <c r="N2977" s="9"/>
    </row>
    <row r="2978" spans="1:14" outlineLevel="2" x14ac:dyDescent="0.25">
      <c r="A2978" s="6" t="s">
        <v>10628</v>
      </c>
      <c r="B2978" s="6" t="s">
        <v>2072</v>
      </c>
      <c r="C2978" s="6" t="s">
        <v>10627</v>
      </c>
      <c r="D2978" s="7" t="s">
        <v>10475</v>
      </c>
      <c r="E2978" s="7" t="s">
        <v>10476</v>
      </c>
      <c r="F2978" s="7" t="s">
        <v>10477</v>
      </c>
      <c r="G2978" s="7" t="s">
        <v>6706</v>
      </c>
      <c r="H2978" s="7" t="s">
        <v>10629</v>
      </c>
      <c r="I2978" s="7">
        <v>140</v>
      </c>
      <c r="J2978" s="8">
        <v>356791</v>
      </c>
      <c r="K2978" s="9">
        <v>334271</v>
      </c>
      <c r="L2978" s="9">
        <f t="shared" si="64"/>
        <v>66854.2</v>
      </c>
      <c r="M2978" s="9">
        <f t="shared" si="65"/>
        <v>0</v>
      </c>
      <c r="N2978" s="9"/>
    </row>
    <row r="2979" spans="1:14" outlineLevel="1" x14ac:dyDescent="0.25">
      <c r="A2979" s="19" t="s">
        <v>20144</v>
      </c>
      <c r="B2979" s="6"/>
      <c r="C2979" s="6"/>
      <c r="D2979" s="7"/>
      <c r="E2979" s="7"/>
      <c r="F2979" s="7"/>
      <c r="G2979" s="7"/>
      <c r="H2979" s="7"/>
      <c r="I2979" s="7">
        <f>SUBTOTAL(9,I2978:I2978)</f>
        <v>140</v>
      </c>
      <c r="J2979" s="8">
        <f>SUBTOTAL(9,J2978:J2978)</f>
        <v>356791</v>
      </c>
      <c r="K2979" s="9">
        <f>SUBTOTAL(9,K2978:K2978)</f>
        <v>334271</v>
      </c>
      <c r="L2979" s="9">
        <f>SUBTOTAL(9,L2978:L2978)</f>
        <v>66854.2</v>
      </c>
      <c r="M2979" s="9">
        <f>SUBTOTAL(9,M2978:M2978)</f>
        <v>0</v>
      </c>
      <c r="N2979" s="9"/>
    </row>
    <row r="2980" spans="1:14" outlineLevel="2" x14ac:dyDescent="0.25">
      <c r="A2980" s="6" t="s">
        <v>10631</v>
      </c>
      <c r="B2980" s="6" t="s">
        <v>2073</v>
      </c>
      <c r="C2980" s="6" t="s">
        <v>10630</v>
      </c>
      <c r="D2980" s="7" t="s">
        <v>10475</v>
      </c>
      <c r="E2980" s="7" t="s">
        <v>10476</v>
      </c>
      <c r="F2980" s="7" t="s">
        <v>10477</v>
      </c>
      <c r="G2980" s="7" t="s">
        <v>6706</v>
      </c>
      <c r="H2980" s="7" t="s">
        <v>10632</v>
      </c>
      <c r="I2980" s="7">
        <v>206</v>
      </c>
      <c r="J2980" s="8">
        <v>345135</v>
      </c>
      <c r="K2980" s="9">
        <v>323350</v>
      </c>
      <c r="L2980" s="9">
        <f t="shared" si="64"/>
        <v>64670</v>
      </c>
      <c r="M2980" s="9">
        <f t="shared" si="65"/>
        <v>0</v>
      </c>
      <c r="N2980" s="9"/>
    </row>
    <row r="2981" spans="1:14" outlineLevel="1" x14ac:dyDescent="0.25">
      <c r="A2981" s="19" t="s">
        <v>20145</v>
      </c>
      <c r="B2981" s="6"/>
      <c r="C2981" s="6"/>
      <c r="D2981" s="7"/>
      <c r="E2981" s="7"/>
      <c r="F2981" s="7"/>
      <c r="G2981" s="7"/>
      <c r="H2981" s="7"/>
      <c r="I2981" s="7">
        <f>SUBTOTAL(9,I2980:I2980)</f>
        <v>206</v>
      </c>
      <c r="J2981" s="8">
        <f>SUBTOTAL(9,J2980:J2980)</f>
        <v>345135</v>
      </c>
      <c r="K2981" s="9">
        <f>SUBTOTAL(9,K2980:K2980)</f>
        <v>323350</v>
      </c>
      <c r="L2981" s="9">
        <f>SUBTOTAL(9,L2980:L2980)</f>
        <v>64670</v>
      </c>
      <c r="M2981" s="9">
        <f>SUBTOTAL(9,M2980:M2980)</f>
        <v>0</v>
      </c>
      <c r="N2981" s="9"/>
    </row>
    <row r="2982" spans="1:14" outlineLevel="2" x14ac:dyDescent="0.25">
      <c r="A2982" s="6" t="s">
        <v>10634</v>
      </c>
      <c r="B2982" s="6" t="s">
        <v>2074</v>
      </c>
      <c r="C2982" s="6" t="s">
        <v>10633</v>
      </c>
      <c r="D2982" s="7" t="s">
        <v>10475</v>
      </c>
      <c r="E2982" s="7" t="s">
        <v>10476</v>
      </c>
      <c r="F2982" s="7" t="s">
        <v>10477</v>
      </c>
      <c r="G2982" s="7" t="s">
        <v>6706</v>
      </c>
      <c r="H2982" s="7" t="s">
        <v>10635</v>
      </c>
      <c r="I2982" s="7">
        <v>237</v>
      </c>
      <c r="J2982" s="8">
        <v>625630</v>
      </c>
      <c r="K2982" s="9">
        <v>586141</v>
      </c>
      <c r="L2982" s="9">
        <f t="shared" si="64"/>
        <v>117228.20000000001</v>
      </c>
      <c r="M2982" s="9">
        <f t="shared" si="65"/>
        <v>0</v>
      </c>
      <c r="N2982" s="9"/>
    </row>
    <row r="2983" spans="1:14" outlineLevel="1" x14ac:dyDescent="0.25">
      <c r="A2983" s="19" t="s">
        <v>20146</v>
      </c>
      <c r="B2983" s="6"/>
      <c r="C2983" s="6"/>
      <c r="D2983" s="7"/>
      <c r="E2983" s="7"/>
      <c r="F2983" s="7"/>
      <c r="G2983" s="7"/>
      <c r="H2983" s="7"/>
      <c r="I2983" s="7">
        <f>SUBTOTAL(9,I2982:I2982)</f>
        <v>237</v>
      </c>
      <c r="J2983" s="8">
        <f>SUBTOTAL(9,J2982:J2982)</f>
        <v>625630</v>
      </c>
      <c r="K2983" s="9">
        <f>SUBTOTAL(9,K2982:K2982)</f>
        <v>586141</v>
      </c>
      <c r="L2983" s="9">
        <f>SUBTOTAL(9,L2982:L2982)</f>
        <v>117228.20000000001</v>
      </c>
      <c r="M2983" s="9">
        <f>SUBTOTAL(9,M2982:M2982)</f>
        <v>0</v>
      </c>
      <c r="N2983" s="9"/>
    </row>
    <row r="2984" spans="1:14" outlineLevel="2" x14ac:dyDescent="0.25">
      <c r="A2984" s="6" t="s">
        <v>10637</v>
      </c>
      <c r="B2984" s="6" t="s">
        <v>2075</v>
      </c>
      <c r="C2984" s="6" t="s">
        <v>10636</v>
      </c>
      <c r="D2984" s="7" t="s">
        <v>10475</v>
      </c>
      <c r="E2984" s="7" t="s">
        <v>10476</v>
      </c>
      <c r="F2984" s="7" t="s">
        <v>10477</v>
      </c>
      <c r="G2984" s="7" t="s">
        <v>6706</v>
      </c>
      <c r="H2984" s="7" t="s">
        <v>10638</v>
      </c>
      <c r="I2984" s="7">
        <v>222</v>
      </c>
      <c r="J2984" s="8">
        <v>417436</v>
      </c>
      <c r="K2984" s="9">
        <v>391088</v>
      </c>
      <c r="L2984" s="9">
        <f t="shared" si="64"/>
        <v>78217.600000000006</v>
      </c>
      <c r="M2984" s="9">
        <f t="shared" si="65"/>
        <v>0</v>
      </c>
      <c r="N2984" s="9"/>
    </row>
    <row r="2985" spans="1:14" outlineLevel="1" x14ac:dyDescent="0.25">
      <c r="A2985" s="19" t="s">
        <v>20147</v>
      </c>
      <c r="B2985" s="6"/>
      <c r="C2985" s="6"/>
      <c r="D2985" s="7"/>
      <c r="E2985" s="7"/>
      <c r="F2985" s="7"/>
      <c r="G2985" s="7"/>
      <c r="H2985" s="7"/>
      <c r="I2985" s="7">
        <f>SUBTOTAL(9,I2984:I2984)</f>
        <v>222</v>
      </c>
      <c r="J2985" s="8">
        <f>SUBTOTAL(9,J2984:J2984)</f>
        <v>417436</v>
      </c>
      <c r="K2985" s="9">
        <f>SUBTOTAL(9,K2984:K2984)</f>
        <v>391088</v>
      </c>
      <c r="L2985" s="9">
        <f>SUBTOTAL(9,L2984:L2984)</f>
        <v>78217.600000000006</v>
      </c>
      <c r="M2985" s="9">
        <f>SUBTOTAL(9,M2984:M2984)</f>
        <v>0</v>
      </c>
      <c r="N2985" s="9"/>
    </row>
    <row r="2986" spans="1:14" outlineLevel="2" x14ac:dyDescent="0.25">
      <c r="A2986" s="6" t="s">
        <v>10640</v>
      </c>
      <c r="B2986" s="6" t="s">
        <v>2076</v>
      </c>
      <c r="C2986" s="6" t="s">
        <v>10639</v>
      </c>
      <c r="D2986" s="7" t="s">
        <v>10475</v>
      </c>
      <c r="E2986" s="7" t="s">
        <v>10476</v>
      </c>
      <c r="F2986" s="7" t="s">
        <v>10477</v>
      </c>
      <c r="G2986" s="7" t="s">
        <v>6706</v>
      </c>
      <c r="H2986" s="7" t="s">
        <v>10641</v>
      </c>
      <c r="I2986" s="7">
        <v>150</v>
      </c>
      <c r="J2986" s="8">
        <v>351679</v>
      </c>
      <c r="K2986" s="9">
        <v>329481</v>
      </c>
      <c r="L2986" s="9">
        <f t="shared" si="64"/>
        <v>65896.2</v>
      </c>
      <c r="M2986" s="9">
        <f t="shared" si="65"/>
        <v>0</v>
      </c>
      <c r="N2986" s="9"/>
    </row>
    <row r="2987" spans="1:14" outlineLevel="1" x14ac:dyDescent="0.25">
      <c r="A2987" s="19" t="s">
        <v>20148</v>
      </c>
      <c r="B2987" s="6"/>
      <c r="C2987" s="6"/>
      <c r="D2987" s="7"/>
      <c r="E2987" s="7"/>
      <c r="F2987" s="7"/>
      <c r="G2987" s="7"/>
      <c r="H2987" s="7"/>
      <c r="I2987" s="7">
        <f>SUBTOTAL(9,I2986:I2986)</f>
        <v>150</v>
      </c>
      <c r="J2987" s="8">
        <f>SUBTOTAL(9,J2986:J2986)</f>
        <v>351679</v>
      </c>
      <c r="K2987" s="9">
        <f>SUBTOTAL(9,K2986:K2986)</f>
        <v>329481</v>
      </c>
      <c r="L2987" s="9">
        <f>SUBTOTAL(9,L2986:L2986)</f>
        <v>65896.2</v>
      </c>
      <c r="M2987" s="9">
        <f>SUBTOTAL(9,M2986:M2986)</f>
        <v>0</v>
      </c>
      <c r="N2987" s="9"/>
    </row>
    <row r="2988" spans="1:14" outlineLevel="2" x14ac:dyDescent="0.25">
      <c r="A2988" s="6" t="s">
        <v>10643</v>
      </c>
      <c r="B2988" s="6" t="s">
        <v>2077</v>
      </c>
      <c r="C2988" s="6" t="s">
        <v>10642</v>
      </c>
      <c r="D2988" s="7" t="s">
        <v>10475</v>
      </c>
      <c r="E2988" s="7" t="s">
        <v>10476</v>
      </c>
      <c r="F2988" s="7" t="s">
        <v>10477</v>
      </c>
      <c r="G2988" s="7" t="s">
        <v>6706</v>
      </c>
      <c r="H2988" s="7" t="s">
        <v>10644</v>
      </c>
      <c r="I2988" s="7">
        <v>54</v>
      </c>
      <c r="J2988" s="8">
        <v>185439</v>
      </c>
      <c r="K2988" s="9">
        <v>173734</v>
      </c>
      <c r="L2988" s="9">
        <f t="shared" si="64"/>
        <v>34746.800000000003</v>
      </c>
      <c r="M2988" s="9">
        <f t="shared" si="65"/>
        <v>0</v>
      </c>
      <c r="N2988" s="9"/>
    </row>
    <row r="2989" spans="1:14" outlineLevel="1" x14ac:dyDescent="0.25">
      <c r="A2989" s="19" t="s">
        <v>20149</v>
      </c>
      <c r="B2989" s="6"/>
      <c r="C2989" s="6"/>
      <c r="D2989" s="7"/>
      <c r="E2989" s="7"/>
      <c r="F2989" s="7"/>
      <c r="G2989" s="7"/>
      <c r="H2989" s="7"/>
      <c r="I2989" s="7">
        <f>SUBTOTAL(9,I2988:I2988)</f>
        <v>54</v>
      </c>
      <c r="J2989" s="8">
        <f>SUBTOTAL(9,J2988:J2988)</f>
        <v>185439</v>
      </c>
      <c r="K2989" s="9">
        <f>SUBTOTAL(9,K2988:K2988)</f>
        <v>173734</v>
      </c>
      <c r="L2989" s="9">
        <f>SUBTOTAL(9,L2988:L2988)</f>
        <v>34746.800000000003</v>
      </c>
      <c r="M2989" s="9">
        <f>SUBTOTAL(9,M2988:M2988)</f>
        <v>0</v>
      </c>
      <c r="N2989" s="9"/>
    </row>
    <row r="2990" spans="1:14" outlineLevel="2" x14ac:dyDescent="0.25">
      <c r="A2990" s="6" t="s">
        <v>10646</v>
      </c>
      <c r="B2990" s="6" t="s">
        <v>2078</v>
      </c>
      <c r="C2990" s="6" t="s">
        <v>10645</v>
      </c>
      <c r="D2990" s="7" t="s">
        <v>10475</v>
      </c>
      <c r="E2990" s="7" t="s">
        <v>10476</v>
      </c>
      <c r="F2990" s="7" t="s">
        <v>10477</v>
      </c>
      <c r="G2990" s="7" t="s">
        <v>6706</v>
      </c>
      <c r="H2990" s="7" t="s">
        <v>10647</v>
      </c>
      <c r="I2990" s="7">
        <v>160</v>
      </c>
      <c r="J2990" s="8">
        <v>408098</v>
      </c>
      <c r="K2990" s="9">
        <v>382339</v>
      </c>
      <c r="L2990" s="9">
        <f t="shared" si="64"/>
        <v>76467.8</v>
      </c>
      <c r="M2990" s="9">
        <f t="shared" si="65"/>
        <v>0</v>
      </c>
      <c r="N2990" s="9"/>
    </row>
    <row r="2991" spans="1:14" outlineLevel="1" x14ac:dyDescent="0.25">
      <c r="A2991" s="19" t="s">
        <v>20150</v>
      </c>
      <c r="B2991" s="6"/>
      <c r="C2991" s="6"/>
      <c r="D2991" s="7"/>
      <c r="E2991" s="7"/>
      <c r="F2991" s="7"/>
      <c r="G2991" s="7"/>
      <c r="H2991" s="7"/>
      <c r="I2991" s="7">
        <f>SUBTOTAL(9,I2990:I2990)</f>
        <v>160</v>
      </c>
      <c r="J2991" s="8">
        <f>SUBTOTAL(9,J2990:J2990)</f>
        <v>408098</v>
      </c>
      <c r="K2991" s="9">
        <f>SUBTOTAL(9,K2990:K2990)</f>
        <v>382339</v>
      </c>
      <c r="L2991" s="9">
        <f>SUBTOTAL(9,L2990:L2990)</f>
        <v>76467.8</v>
      </c>
      <c r="M2991" s="9">
        <f>SUBTOTAL(9,M2990:M2990)</f>
        <v>0</v>
      </c>
      <c r="N2991" s="9"/>
    </row>
    <row r="2992" spans="1:14" outlineLevel="2" x14ac:dyDescent="0.25">
      <c r="A2992" s="6" t="s">
        <v>10649</v>
      </c>
      <c r="B2992" s="6" t="s">
        <v>2079</v>
      </c>
      <c r="C2992" s="6" t="s">
        <v>10648</v>
      </c>
      <c r="D2992" s="7" t="s">
        <v>10475</v>
      </c>
      <c r="E2992" s="7" t="s">
        <v>10476</v>
      </c>
      <c r="F2992" s="7" t="s">
        <v>10477</v>
      </c>
      <c r="G2992" s="7" t="s">
        <v>6706</v>
      </c>
      <c r="H2992" s="7" t="s">
        <v>10650</v>
      </c>
      <c r="I2992" s="7">
        <v>120</v>
      </c>
      <c r="J2992" s="8">
        <v>317280</v>
      </c>
      <c r="K2992" s="9">
        <v>297254</v>
      </c>
      <c r="L2992" s="9">
        <f t="shared" si="64"/>
        <v>59450.8</v>
      </c>
      <c r="M2992" s="9">
        <f t="shared" si="65"/>
        <v>0</v>
      </c>
      <c r="N2992" s="9"/>
    </row>
    <row r="2993" spans="1:14" outlineLevel="1" x14ac:dyDescent="0.25">
      <c r="A2993" s="19" t="s">
        <v>20151</v>
      </c>
      <c r="B2993" s="6"/>
      <c r="C2993" s="6"/>
      <c r="D2993" s="7"/>
      <c r="E2993" s="7"/>
      <c r="F2993" s="7"/>
      <c r="G2993" s="7"/>
      <c r="H2993" s="7"/>
      <c r="I2993" s="7">
        <f>SUBTOTAL(9,I2992:I2992)</f>
        <v>120</v>
      </c>
      <c r="J2993" s="8">
        <f>SUBTOTAL(9,J2992:J2992)</f>
        <v>317280</v>
      </c>
      <c r="K2993" s="9">
        <f>SUBTOTAL(9,K2992:K2992)</f>
        <v>297254</v>
      </c>
      <c r="L2993" s="9">
        <f>SUBTOTAL(9,L2992:L2992)</f>
        <v>59450.8</v>
      </c>
      <c r="M2993" s="9">
        <f>SUBTOTAL(9,M2992:M2992)</f>
        <v>0</v>
      </c>
      <c r="N2993" s="9"/>
    </row>
    <row r="2994" spans="1:14" outlineLevel="2" x14ac:dyDescent="0.25">
      <c r="A2994" s="6" t="s">
        <v>10652</v>
      </c>
      <c r="B2994" s="6" t="s">
        <v>2080</v>
      </c>
      <c r="C2994" s="6" t="s">
        <v>10651</v>
      </c>
      <c r="D2994" s="7" t="s">
        <v>10475</v>
      </c>
      <c r="E2994" s="7" t="s">
        <v>10476</v>
      </c>
      <c r="F2994" s="7" t="s">
        <v>10477</v>
      </c>
      <c r="G2994" s="7" t="s">
        <v>6706</v>
      </c>
      <c r="H2994" s="7" t="s">
        <v>10653</v>
      </c>
      <c r="I2994" s="7">
        <v>118</v>
      </c>
      <c r="J2994" s="8">
        <v>316531</v>
      </c>
      <c r="K2994" s="9">
        <v>296552</v>
      </c>
      <c r="L2994" s="9">
        <f t="shared" si="64"/>
        <v>59310.400000000001</v>
      </c>
      <c r="M2994" s="9">
        <f t="shared" si="65"/>
        <v>0</v>
      </c>
      <c r="N2994" s="9"/>
    </row>
    <row r="2995" spans="1:14" outlineLevel="1" x14ac:dyDescent="0.25">
      <c r="A2995" s="19" t="s">
        <v>20152</v>
      </c>
      <c r="B2995" s="6"/>
      <c r="C2995" s="6"/>
      <c r="D2995" s="7"/>
      <c r="E2995" s="7"/>
      <c r="F2995" s="7"/>
      <c r="G2995" s="7"/>
      <c r="H2995" s="7"/>
      <c r="I2995" s="7">
        <f>SUBTOTAL(9,I2994:I2994)</f>
        <v>118</v>
      </c>
      <c r="J2995" s="8">
        <f>SUBTOTAL(9,J2994:J2994)</f>
        <v>316531</v>
      </c>
      <c r="K2995" s="9">
        <f>SUBTOTAL(9,K2994:K2994)</f>
        <v>296552</v>
      </c>
      <c r="L2995" s="9">
        <f>SUBTOTAL(9,L2994:L2994)</f>
        <v>59310.400000000001</v>
      </c>
      <c r="M2995" s="9">
        <f>SUBTOTAL(9,M2994:M2994)</f>
        <v>0</v>
      </c>
      <c r="N2995" s="9"/>
    </row>
    <row r="2996" spans="1:14" outlineLevel="2" x14ac:dyDescent="0.25">
      <c r="A2996" s="6" t="s">
        <v>10655</v>
      </c>
      <c r="B2996" s="6" t="s">
        <v>2081</v>
      </c>
      <c r="C2996" s="6" t="s">
        <v>10654</v>
      </c>
      <c r="D2996" s="7" t="s">
        <v>10475</v>
      </c>
      <c r="E2996" s="7" t="s">
        <v>10476</v>
      </c>
      <c r="F2996" s="7" t="s">
        <v>10477</v>
      </c>
      <c r="G2996" s="7" t="s">
        <v>6706</v>
      </c>
      <c r="H2996" s="7" t="s">
        <v>10656</v>
      </c>
      <c r="I2996" s="7">
        <v>124</v>
      </c>
      <c r="J2996" s="8">
        <v>319929</v>
      </c>
      <c r="K2996" s="9">
        <v>299735</v>
      </c>
      <c r="L2996" s="9">
        <f t="shared" si="64"/>
        <v>59947</v>
      </c>
      <c r="M2996" s="9">
        <f t="shared" si="65"/>
        <v>0</v>
      </c>
      <c r="N2996" s="9"/>
    </row>
    <row r="2997" spans="1:14" outlineLevel="1" x14ac:dyDescent="0.25">
      <c r="A2997" s="19" t="s">
        <v>20153</v>
      </c>
      <c r="B2997" s="6"/>
      <c r="C2997" s="6"/>
      <c r="D2997" s="7"/>
      <c r="E2997" s="7"/>
      <c r="F2997" s="7"/>
      <c r="G2997" s="7"/>
      <c r="H2997" s="7"/>
      <c r="I2997" s="7">
        <f>SUBTOTAL(9,I2996:I2996)</f>
        <v>124</v>
      </c>
      <c r="J2997" s="8">
        <f>SUBTOTAL(9,J2996:J2996)</f>
        <v>319929</v>
      </c>
      <c r="K2997" s="9">
        <f>SUBTOTAL(9,K2996:K2996)</f>
        <v>299735</v>
      </c>
      <c r="L2997" s="9">
        <f>SUBTOTAL(9,L2996:L2996)</f>
        <v>59947</v>
      </c>
      <c r="M2997" s="9">
        <f>SUBTOTAL(9,M2996:M2996)</f>
        <v>0</v>
      </c>
      <c r="N2997" s="9"/>
    </row>
    <row r="2998" spans="1:14" outlineLevel="2" x14ac:dyDescent="0.25">
      <c r="A2998" s="6" t="s">
        <v>10658</v>
      </c>
      <c r="B2998" s="6" t="s">
        <v>2082</v>
      </c>
      <c r="C2998" s="6" t="s">
        <v>10657</v>
      </c>
      <c r="D2998" s="7" t="s">
        <v>10475</v>
      </c>
      <c r="E2998" s="7" t="s">
        <v>10476</v>
      </c>
      <c r="F2998" s="7" t="s">
        <v>10477</v>
      </c>
      <c r="G2998" s="7" t="s">
        <v>6706</v>
      </c>
      <c r="H2998" s="7" t="s">
        <v>10659</v>
      </c>
      <c r="I2998" s="7">
        <v>200</v>
      </c>
      <c r="J2998" s="8">
        <v>515495</v>
      </c>
      <c r="K2998" s="9">
        <v>482958</v>
      </c>
      <c r="L2998" s="9">
        <f t="shared" si="64"/>
        <v>96591.6</v>
      </c>
      <c r="M2998" s="9">
        <f t="shared" si="65"/>
        <v>0</v>
      </c>
      <c r="N2998" s="9"/>
    </row>
    <row r="2999" spans="1:14" outlineLevel="1" x14ac:dyDescent="0.25">
      <c r="A2999" s="19" t="s">
        <v>20154</v>
      </c>
      <c r="B2999" s="6"/>
      <c r="C2999" s="6"/>
      <c r="D2999" s="7"/>
      <c r="E2999" s="7"/>
      <c r="F2999" s="7"/>
      <c r="G2999" s="7"/>
      <c r="H2999" s="7"/>
      <c r="I2999" s="7">
        <f>SUBTOTAL(9,I2998:I2998)</f>
        <v>200</v>
      </c>
      <c r="J2999" s="8">
        <f>SUBTOTAL(9,J2998:J2998)</f>
        <v>515495</v>
      </c>
      <c r="K2999" s="9">
        <f>SUBTOTAL(9,K2998:K2998)</f>
        <v>482958</v>
      </c>
      <c r="L2999" s="9">
        <f>SUBTOTAL(9,L2998:L2998)</f>
        <v>96591.6</v>
      </c>
      <c r="M2999" s="9">
        <f>SUBTOTAL(9,M2998:M2998)</f>
        <v>0</v>
      </c>
      <c r="N2999" s="9"/>
    </row>
    <row r="3000" spans="1:14" outlineLevel="2" x14ac:dyDescent="0.25">
      <c r="A3000" s="6" t="s">
        <v>10661</v>
      </c>
      <c r="B3000" s="6" t="s">
        <v>2083</v>
      </c>
      <c r="C3000" s="6" t="s">
        <v>10660</v>
      </c>
      <c r="D3000" s="7" t="s">
        <v>10475</v>
      </c>
      <c r="E3000" s="7" t="s">
        <v>10476</v>
      </c>
      <c r="F3000" s="7" t="s">
        <v>10477</v>
      </c>
      <c r="G3000" s="7" t="s">
        <v>6706</v>
      </c>
      <c r="H3000" s="7" t="s">
        <v>10662</v>
      </c>
      <c r="I3000" s="7">
        <v>222</v>
      </c>
      <c r="J3000" s="8">
        <v>543244</v>
      </c>
      <c r="K3000" s="9">
        <v>508955</v>
      </c>
      <c r="L3000" s="9">
        <f t="shared" si="64"/>
        <v>101791</v>
      </c>
      <c r="M3000" s="9">
        <f t="shared" si="65"/>
        <v>0</v>
      </c>
      <c r="N3000" s="9"/>
    </row>
    <row r="3001" spans="1:14" outlineLevel="1" x14ac:dyDescent="0.25">
      <c r="A3001" s="19" t="s">
        <v>20155</v>
      </c>
      <c r="B3001" s="6"/>
      <c r="C3001" s="6"/>
      <c r="D3001" s="7"/>
      <c r="E3001" s="7"/>
      <c r="F3001" s="7"/>
      <c r="G3001" s="7"/>
      <c r="H3001" s="7"/>
      <c r="I3001" s="7">
        <f>SUBTOTAL(9,I3000:I3000)</f>
        <v>222</v>
      </c>
      <c r="J3001" s="8">
        <f>SUBTOTAL(9,J3000:J3000)</f>
        <v>543244</v>
      </c>
      <c r="K3001" s="9">
        <f>SUBTOTAL(9,K3000:K3000)</f>
        <v>508955</v>
      </c>
      <c r="L3001" s="9">
        <f>SUBTOTAL(9,L3000:L3000)</f>
        <v>101791</v>
      </c>
      <c r="M3001" s="9">
        <f>SUBTOTAL(9,M3000:M3000)</f>
        <v>0</v>
      </c>
      <c r="N3001" s="9"/>
    </row>
    <row r="3002" spans="1:14" outlineLevel="2" x14ac:dyDescent="0.25">
      <c r="A3002" s="6" t="s">
        <v>10664</v>
      </c>
      <c r="B3002" s="6" t="s">
        <v>2084</v>
      </c>
      <c r="C3002" s="6" t="s">
        <v>10663</v>
      </c>
      <c r="D3002" s="7" t="s">
        <v>10475</v>
      </c>
      <c r="E3002" s="7" t="s">
        <v>10476</v>
      </c>
      <c r="F3002" s="7" t="s">
        <v>10477</v>
      </c>
      <c r="G3002" s="7" t="s">
        <v>6706</v>
      </c>
      <c r="H3002" s="7" t="s">
        <v>10665</v>
      </c>
      <c r="I3002" s="7">
        <v>180</v>
      </c>
      <c r="J3002" s="8">
        <v>466456</v>
      </c>
      <c r="K3002" s="9">
        <v>437014</v>
      </c>
      <c r="L3002" s="9">
        <f t="shared" si="64"/>
        <v>87402.8</v>
      </c>
      <c r="M3002" s="9">
        <f t="shared" si="65"/>
        <v>0</v>
      </c>
      <c r="N3002" s="9"/>
    </row>
    <row r="3003" spans="1:14" outlineLevel="1" x14ac:dyDescent="0.25">
      <c r="A3003" s="19" t="s">
        <v>20156</v>
      </c>
      <c r="B3003" s="6"/>
      <c r="C3003" s="6"/>
      <c r="D3003" s="7"/>
      <c r="E3003" s="7"/>
      <c r="F3003" s="7"/>
      <c r="G3003" s="7"/>
      <c r="H3003" s="7"/>
      <c r="I3003" s="7">
        <f>SUBTOTAL(9,I3002:I3002)</f>
        <v>180</v>
      </c>
      <c r="J3003" s="8">
        <f>SUBTOTAL(9,J3002:J3002)</f>
        <v>466456</v>
      </c>
      <c r="K3003" s="9">
        <f>SUBTOTAL(9,K3002:K3002)</f>
        <v>437014</v>
      </c>
      <c r="L3003" s="9">
        <f>SUBTOTAL(9,L3002:L3002)</f>
        <v>87402.8</v>
      </c>
      <c r="M3003" s="9">
        <f>SUBTOTAL(9,M3002:M3002)</f>
        <v>0</v>
      </c>
      <c r="N3003" s="9"/>
    </row>
    <row r="3004" spans="1:14" outlineLevel="2" x14ac:dyDescent="0.25">
      <c r="A3004" s="6" t="s">
        <v>10667</v>
      </c>
      <c r="B3004" s="6" t="s">
        <v>2085</v>
      </c>
      <c r="C3004" s="6" t="s">
        <v>10666</v>
      </c>
      <c r="D3004" s="7" t="s">
        <v>10475</v>
      </c>
      <c r="E3004" s="7" t="s">
        <v>10476</v>
      </c>
      <c r="F3004" s="7" t="s">
        <v>10477</v>
      </c>
      <c r="G3004" s="7" t="s">
        <v>6706</v>
      </c>
      <c r="H3004" s="7" t="s">
        <v>10668</v>
      </c>
      <c r="I3004" s="7">
        <v>75</v>
      </c>
      <c r="J3004" s="8">
        <v>220083</v>
      </c>
      <c r="K3004" s="9">
        <v>206192</v>
      </c>
      <c r="L3004" s="9">
        <f t="shared" si="64"/>
        <v>41238.400000000001</v>
      </c>
      <c r="M3004" s="9">
        <f t="shared" si="65"/>
        <v>0</v>
      </c>
      <c r="N3004" s="9"/>
    </row>
    <row r="3005" spans="1:14" outlineLevel="1" x14ac:dyDescent="0.25">
      <c r="A3005" s="19" t="s">
        <v>20157</v>
      </c>
      <c r="B3005" s="6"/>
      <c r="C3005" s="6"/>
      <c r="D3005" s="7"/>
      <c r="E3005" s="7"/>
      <c r="F3005" s="7"/>
      <c r="G3005" s="7"/>
      <c r="H3005" s="7"/>
      <c r="I3005" s="7">
        <f>SUBTOTAL(9,I3004:I3004)</f>
        <v>75</v>
      </c>
      <c r="J3005" s="8">
        <f>SUBTOTAL(9,J3004:J3004)</f>
        <v>220083</v>
      </c>
      <c r="K3005" s="9">
        <f>SUBTOTAL(9,K3004:K3004)</f>
        <v>206192</v>
      </c>
      <c r="L3005" s="9">
        <f>SUBTOTAL(9,L3004:L3004)</f>
        <v>41238.400000000001</v>
      </c>
      <c r="M3005" s="9">
        <f>SUBTOTAL(9,M3004:M3004)</f>
        <v>0</v>
      </c>
      <c r="N3005" s="9"/>
    </row>
    <row r="3006" spans="1:14" outlineLevel="2" x14ac:dyDescent="0.25">
      <c r="A3006" s="6" t="s">
        <v>10670</v>
      </c>
      <c r="B3006" s="6" t="s">
        <v>2086</v>
      </c>
      <c r="C3006" s="6" t="s">
        <v>10669</v>
      </c>
      <c r="D3006" s="7" t="s">
        <v>10475</v>
      </c>
      <c r="E3006" s="7" t="s">
        <v>10476</v>
      </c>
      <c r="F3006" s="7" t="s">
        <v>10477</v>
      </c>
      <c r="G3006" s="7" t="s">
        <v>6706</v>
      </c>
      <c r="H3006" s="7" t="s">
        <v>10671</v>
      </c>
      <c r="I3006" s="7">
        <v>208</v>
      </c>
      <c r="J3006" s="8">
        <v>559489</v>
      </c>
      <c r="K3006" s="9">
        <v>524175</v>
      </c>
      <c r="L3006" s="9">
        <f t="shared" si="64"/>
        <v>104835</v>
      </c>
      <c r="M3006" s="9">
        <f t="shared" si="65"/>
        <v>0</v>
      </c>
      <c r="N3006" s="9"/>
    </row>
    <row r="3007" spans="1:14" outlineLevel="1" x14ac:dyDescent="0.25">
      <c r="A3007" s="19" t="s">
        <v>20158</v>
      </c>
      <c r="B3007" s="6"/>
      <c r="C3007" s="6"/>
      <c r="D3007" s="7"/>
      <c r="E3007" s="7"/>
      <c r="F3007" s="7"/>
      <c r="G3007" s="7"/>
      <c r="H3007" s="7"/>
      <c r="I3007" s="7">
        <f>SUBTOTAL(9,I3006:I3006)</f>
        <v>208</v>
      </c>
      <c r="J3007" s="8">
        <f>SUBTOTAL(9,J3006:J3006)</f>
        <v>559489</v>
      </c>
      <c r="K3007" s="9">
        <f>SUBTOTAL(9,K3006:K3006)</f>
        <v>524175</v>
      </c>
      <c r="L3007" s="9">
        <f>SUBTOTAL(9,L3006:L3006)</f>
        <v>104835</v>
      </c>
      <c r="M3007" s="9">
        <f>SUBTOTAL(9,M3006:M3006)</f>
        <v>0</v>
      </c>
      <c r="N3007" s="9"/>
    </row>
    <row r="3008" spans="1:14" outlineLevel="2" x14ac:dyDescent="0.25">
      <c r="A3008" s="6" t="s">
        <v>10673</v>
      </c>
      <c r="B3008" s="6" t="s">
        <v>2087</v>
      </c>
      <c r="C3008" s="6" t="s">
        <v>10672</v>
      </c>
      <c r="D3008" s="7" t="s">
        <v>10475</v>
      </c>
      <c r="E3008" s="7" t="s">
        <v>10476</v>
      </c>
      <c r="F3008" s="7" t="s">
        <v>10477</v>
      </c>
      <c r="G3008" s="7" t="s">
        <v>6706</v>
      </c>
      <c r="H3008" s="7" t="s">
        <v>10674</v>
      </c>
      <c r="I3008" s="7">
        <v>104</v>
      </c>
      <c r="J3008" s="8">
        <v>258914</v>
      </c>
      <c r="K3008" s="9">
        <v>242572</v>
      </c>
      <c r="L3008" s="9">
        <f t="shared" si="64"/>
        <v>48514.400000000001</v>
      </c>
      <c r="M3008" s="9">
        <f t="shared" si="65"/>
        <v>0</v>
      </c>
      <c r="N3008" s="9"/>
    </row>
    <row r="3009" spans="1:14" outlineLevel="1" x14ac:dyDescent="0.25">
      <c r="A3009" s="19" t="s">
        <v>20159</v>
      </c>
      <c r="B3009" s="6"/>
      <c r="C3009" s="6"/>
      <c r="D3009" s="7"/>
      <c r="E3009" s="7"/>
      <c r="F3009" s="7"/>
      <c r="G3009" s="7"/>
      <c r="H3009" s="7"/>
      <c r="I3009" s="7">
        <f>SUBTOTAL(9,I3008:I3008)</f>
        <v>104</v>
      </c>
      <c r="J3009" s="8">
        <f>SUBTOTAL(9,J3008:J3008)</f>
        <v>258914</v>
      </c>
      <c r="K3009" s="9">
        <f>SUBTOTAL(9,K3008:K3008)</f>
        <v>242572</v>
      </c>
      <c r="L3009" s="9">
        <f>SUBTOTAL(9,L3008:L3008)</f>
        <v>48514.400000000001</v>
      </c>
      <c r="M3009" s="9">
        <f>SUBTOTAL(9,M3008:M3008)</f>
        <v>0</v>
      </c>
      <c r="N3009" s="9"/>
    </row>
    <row r="3010" spans="1:14" outlineLevel="2" x14ac:dyDescent="0.25">
      <c r="A3010" s="6" t="s">
        <v>10676</v>
      </c>
      <c r="B3010" s="6" t="s">
        <v>2088</v>
      </c>
      <c r="C3010" s="6" t="s">
        <v>10675</v>
      </c>
      <c r="D3010" s="7" t="s">
        <v>10475</v>
      </c>
      <c r="E3010" s="7" t="s">
        <v>10476</v>
      </c>
      <c r="F3010" s="7" t="s">
        <v>10477</v>
      </c>
      <c r="G3010" s="7" t="s">
        <v>6706</v>
      </c>
      <c r="H3010" s="7" t="s">
        <v>10677</v>
      </c>
      <c r="I3010" s="7">
        <v>32</v>
      </c>
      <c r="J3010" s="8">
        <v>77727</v>
      </c>
      <c r="K3010" s="9">
        <v>72821</v>
      </c>
      <c r="L3010" s="9">
        <f t="shared" si="64"/>
        <v>14564.2</v>
      </c>
      <c r="M3010" s="9">
        <f t="shared" si="65"/>
        <v>0</v>
      </c>
      <c r="N3010" s="9"/>
    </row>
    <row r="3011" spans="1:14" outlineLevel="1" x14ac:dyDescent="0.25">
      <c r="A3011" s="19" t="s">
        <v>20160</v>
      </c>
      <c r="B3011" s="6"/>
      <c r="C3011" s="6"/>
      <c r="D3011" s="7"/>
      <c r="E3011" s="7"/>
      <c r="F3011" s="7"/>
      <c r="G3011" s="7"/>
      <c r="H3011" s="7"/>
      <c r="I3011" s="7">
        <f>SUBTOTAL(9,I3010:I3010)</f>
        <v>32</v>
      </c>
      <c r="J3011" s="8">
        <f>SUBTOTAL(9,J3010:J3010)</f>
        <v>77727</v>
      </c>
      <c r="K3011" s="9">
        <f>SUBTOTAL(9,K3010:K3010)</f>
        <v>72821</v>
      </c>
      <c r="L3011" s="9">
        <f>SUBTOTAL(9,L3010:L3010)</f>
        <v>14564.2</v>
      </c>
      <c r="M3011" s="9">
        <f>SUBTOTAL(9,M3010:M3010)</f>
        <v>0</v>
      </c>
      <c r="N3011" s="9"/>
    </row>
    <row r="3012" spans="1:14" outlineLevel="2" x14ac:dyDescent="0.25">
      <c r="A3012" s="6" t="s">
        <v>10679</v>
      </c>
      <c r="B3012" s="6" t="s">
        <v>2089</v>
      </c>
      <c r="C3012" s="6" t="s">
        <v>10678</v>
      </c>
      <c r="D3012" s="7" t="s">
        <v>10475</v>
      </c>
      <c r="E3012" s="7" t="s">
        <v>10476</v>
      </c>
      <c r="F3012" s="7" t="s">
        <v>10477</v>
      </c>
      <c r="G3012" s="7" t="s">
        <v>6706</v>
      </c>
      <c r="H3012" s="7" t="s">
        <v>10680</v>
      </c>
      <c r="I3012" s="7">
        <v>30</v>
      </c>
      <c r="J3012" s="8">
        <v>64812</v>
      </c>
      <c r="K3012" s="9">
        <v>60721</v>
      </c>
      <c r="L3012" s="9">
        <f t="shared" si="64"/>
        <v>12144.2</v>
      </c>
      <c r="M3012" s="9">
        <f t="shared" si="65"/>
        <v>0</v>
      </c>
      <c r="N3012" s="9"/>
    </row>
    <row r="3013" spans="1:14" outlineLevel="1" x14ac:dyDescent="0.25">
      <c r="A3013" s="19" t="s">
        <v>20161</v>
      </c>
      <c r="B3013" s="6"/>
      <c r="C3013" s="6"/>
      <c r="D3013" s="7"/>
      <c r="E3013" s="7"/>
      <c r="F3013" s="7"/>
      <c r="G3013" s="7"/>
      <c r="H3013" s="7"/>
      <c r="I3013" s="7">
        <f>SUBTOTAL(9,I3012:I3012)</f>
        <v>30</v>
      </c>
      <c r="J3013" s="8">
        <f>SUBTOTAL(9,J3012:J3012)</f>
        <v>64812</v>
      </c>
      <c r="K3013" s="9">
        <f>SUBTOTAL(9,K3012:K3012)</f>
        <v>60721</v>
      </c>
      <c r="L3013" s="9">
        <f>SUBTOTAL(9,L3012:L3012)</f>
        <v>12144.2</v>
      </c>
      <c r="M3013" s="9">
        <f>SUBTOTAL(9,M3012:M3012)</f>
        <v>0</v>
      </c>
      <c r="N3013" s="9"/>
    </row>
    <row r="3014" spans="1:14" outlineLevel="2" x14ac:dyDescent="0.25">
      <c r="A3014" s="6" t="s">
        <v>10682</v>
      </c>
      <c r="B3014" s="6" t="s">
        <v>2090</v>
      </c>
      <c r="C3014" s="6" t="s">
        <v>10681</v>
      </c>
      <c r="D3014" s="7" t="s">
        <v>10475</v>
      </c>
      <c r="E3014" s="7" t="s">
        <v>10476</v>
      </c>
      <c r="F3014" s="7" t="s">
        <v>10477</v>
      </c>
      <c r="G3014" s="7" t="s">
        <v>6706</v>
      </c>
      <c r="H3014" s="7" t="s">
        <v>10683</v>
      </c>
      <c r="I3014" s="7">
        <v>152</v>
      </c>
      <c r="J3014" s="8">
        <v>310867</v>
      </c>
      <c r="K3014" s="9">
        <v>291245</v>
      </c>
      <c r="L3014" s="9">
        <f t="shared" si="64"/>
        <v>58249</v>
      </c>
      <c r="M3014" s="9">
        <f t="shared" si="65"/>
        <v>0</v>
      </c>
      <c r="N3014" s="9"/>
    </row>
    <row r="3015" spans="1:14" outlineLevel="2" x14ac:dyDescent="0.25">
      <c r="A3015" s="6" t="s">
        <v>10682</v>
      </c>
      <c r="B3015" s="6" t="s">
        <v>2091</v>
      </c>
      <c r="C3015" s="6" t="s">
        <v>10684</v>
      </c>
      <c r="D3015" s="7" t="s">
        <v>10475</v>
      </c>
      <c r="E3015" s="7" t="s">
        <v>10476</v>
      </c>
      <c r="F3015" s="7" t="s">
        <v>10477</v>
      </c>
      <c r="G3015" s="7" t="s">
        <v>6706</v>
      </c>
      <c r="H3015" s="7" t="s">
        <v>10683</v>
      </c>
      <c r="I3015" s="7">
        <v>148</v>
      </c>
      <c r="J3015" s="8">
        <v>312946</v>
      </c>
      <c r="K3015" s="9">
        <v>293193</v>
      </c>
      <c r="L3015" s="9">
        <f t="shared" si="64"/>
        <v>58638.600000000006</v>
      </c>
      <c r="M3015" s="9">
        <f t="shared" si="65"/>
        <v>0</v>
      </c>
      <c r="N3015" s="9"/>
    </row>
    <row r="3016" spans="1:14" outlineLevel="1" x14ac:dyDescent="0.25">
      <c r="A3016" s="19" t="s">
        <v>20162</v>
      </c>
      <c r="B3016" s="6"/>
      <c r="C3016" s="6"/>
      <c r="D3016" s="7"/>
      <c r="E3016" s="7"/>
      <c r="F3016" s="7"/>
      <c r="G3016" s="7"/>
      <c r="H3016" s="7"/>
      <c r="I3016" s="7">
        <f>SUBTOTAL(9,I3014:I3015)</f>
        <v>300</v>
      </c>
      <c r="J3016" s="8">
        <f>SUBTOTAL(9,J3014:J3015)</f>
        <v>623813</v>
      </c>
      <c r="K3016" s="9">
        <f>SUBTOTAL(9,K3014:K3015)</f>
        <v>584438</v>
      </c>
      <c r="L3016" s="9">
        <f>SUBTOTAL(9,L3014:L3015)</f>
        <v>116887.6</v>
      </c>
      <c r="M3016" s="9">
        <f>SUBTOTAL(9,M3014:M3015)</f>
        <v>0</v>
      </c>
      <c r="N3016" s="9"/>
    </row>
    <row r="3017" spans="1:14" outlineLevel="2" x14ac:dyDescent="0.25">
      <c r="A3017" s="6" t="s">
        <v>10686</v>
      </c>
      <c r="B3017" s="6" t="s">
        <v>2092</v>
      </c>
      <c r="C3017" s="6" t="s">
        <v>10685</v>
      </c>
      <c r="D3017" s="7" t="s">
        <v>10475</v>
      </c>
      <c r="E3017" s="7" t="s">
        <v>10476</v>
      </c>
      <c r="F3017" s="7" t="s">
        <v>10477</v>
      </c>
      <c r="G3017" s="7" t="s">
        <v>6706</v>
      </c>
      <c r="H3017" s="7" t="s">
        <v>10687</v>
      </c>
      <c r="I3017" s="7">
        <v>108</v>
      </c>
      <c r="J3017" s="8">
        <v>267370</v>
      </c>
      <c r="K3017" s="9">
        <v>250494</v>
      </c>
      <c r="L3017" s="9">
        <f t="shared" si="64"/>
        <v>50098.8</v>
      </c>
      <c r="M3017" s="9">
        <f t="shared" si="65"/>
        <v>0</v>
      </c>
      <c r="N3017" s="9"/>
    </row>
    <row r="3018" spans="1:14" outlineLevel="1" x14ac:dyDescent="0.25">
      <c r="A3018" s="19" t="s">
        <v>20163</v>
      </c>
      <c r="B3018" s="6"/>
      <c r="C3018" s="6"/>
      <c r="D3018" s="7"/>
      <c r="E3018" s="7"/>
      <c r="F3018" s="7"/>
      <c r="G3018" s="7"/>
      <c r="H3018" s="7"/>
      <c r="I3018" s="7">
        <f>SUBTOTAL(9,I3017:I3017)</f>
        <v>108</v>
      </c>
      <c r="J3018" s="8">
        <f>SUBTOTAL(9,J3017:J3017)</f>
        <v>267370</v>
      </c>
      <c r="K3018" s="9">
        <f>SUBTOTAL(9,K3017:K3017)</f>
        <v>250494</v>
      </c>
      <c r="L3018" s="9">
        <f>SUBTOTAL(9,L3017:L3017)</f>
        <v>50098.8</v>
      </c>
      <c r="M3018" s="9">
        <f>SUBTOTAL(9,M3017:M3017)</f>
        <v>0</v>
      </c>
      <c r="N3018" s="9"/>
    </row>
    <row r="3019" spans="1:14" outlineLevel="2" x14ac:dyDescent="0.25">
      <c r="A3019" s="6" t="s">
        <v>10689</v>
      </c>
      <c r="B3019" s="6" t="s">
        <v>2093</v>
      </c>
      <c r="C3019" s="6" t="s">
        <v>10688</v>
      </c>
      <c r="D3019" s="7" t="s">
        <v>10475</v>
      </c>
      <c r="E3019" s="7" t="s">
        <v>10476</v>
      </c>
      <c r="F3019" s="7" t="s">
        <v>10477</v>
      </c>
      <c r="G3019" s="7" t="s">
        <v>6706</v>
      </c>
      <c r="H3019" s="7" t="s">
        <v>10690</v>
      </c>
      <c r="I3019" s="7">
        <v>156</v>
      </c>
      <c r="J3019" s="8">
        <v>493271</v>
      </c>
      <c r="K3019" s="9">
        <v>462136</v>
      </c>
      <c r="L3019" s="9">
        <f t="shared" si="64"/>
        <v>92427.200000000012</v>
      </c>
      <c r="M3019" s="9">
        <f t="shared" si="65"/>
        <v>0</v>
      </c>
      <c r="N3019" s="9"/>
    </row>
    <row r="3020" spans="1:14" outlineLevel="1" x14ac:dyDescent="0.25">
      <c r="A3020" s="19" t="s">
        <v>20164</v>
      </c>
      <c r="B3020" s="6"/>
      <c r="C3020" s="6"/>
      <c r="D3020" s="7"/>
      <c r="E3020" s="7"/>
      <c r="F3020" s="7"/>
      <c r="G3020" s="7"/>
      <c r="H3020" s="7"/>
      <c r="I3020" s="7">
        <f>SUBTOTAL(9,I3019:I3019)</f>
        <v>156</v>
      </c>
      <c r="J3020" s="8">
        <f>SUBTOTAL(9,J3019:J3019)</f>
        <v>493271</v>
      </c>
      <c r="K3020" s="9">
        <f>SUBTOTAL(9,K3019:K3019)</f>
        <v>462136</v>
      </c>
      <c r="L3020" s="9">
        <f>SUBTOTAL(9,L3019:L3019)</f>
        <v>92427.200000000012</v>
      </c>
      <c r="M3020" s="9">
        <f>SUBTOTAL(9,M3019:M3019)</f>
        <v>0</v>
      </c>
      <c r="N3020" s="9"/>
    </row>
    <row r="3021" spans="1:14" outlineLevel="2" x14ac:dyDescent="0.25">
      <c r="A3021" s="6" t="s">
        <v>10692</v>
      </c>
      <c r="B3021" s="6" t="s">
        <v>2094</v>
      </c>
      <c r="C3021" s="6" t="s">
        <v>10691</v>
      </c>
      <c r="D3021" s="7" t="s">
        <v>10475</v>
      </c>
      <c r="E3021" s="7" t="s">
        <v>10476</v>
      </c>
      <c r="F3021" s="7" t="s">
        <v>10477</v>
      </c>
      <c r="G3021" s="7" t="s">
        <v>6706</v>
      </c>
      <c r="H3021" s="7" t="s">
        <v>10693</v>
      </c>
      <c r="I3021" s="7">
        <v>32</v>
      </c>
      <c r="J3021" s="8">
        <v>58744</v>
      </c>
      <c r="K3021" s="9">
        <v>55036</v>
      </c>
      <c r="L3021" s="9">
        <f t="shared" si="64"/>
        <v>11007.2</v>
      </c>
      <c r="M3021" s="9">
        <f t="shared" si="65"/>
        <v>0</v>
      </c>
      <c r="N3021" s="9"/>
    </row>
    <row r="3022" spans="1:14" outlineLevel="1" x14ac:dyDescent="0.25">
      <c r="A3022" s="19" t="s">
        <v>20165</v>
      </c>
      <c r="B3022" s="6"/>
      <c r="C3022" s="6"/>
      <c r="D3022" s="7"/>
      <c r="E3022" s="7"/>
      <c r="F3022" s="7"/>
      <c r="G3022" s="7"/>
      <c r="H3022" s="7"/>
      <c r="I3022" s="7">
        <f>SUBTOTAL(9,I3021:I3021)</f>
        <v>32</v>
      </c>
      <c r="J3022" s="8">
        <f>SUBTOTAL(9,J3021:J3021)</f>
        <v>58744</v>
      </c>
      <c r="K3022" s="9">
        <f>SUBTOTAL(9,K3021:K3021)</f>
        <v>55036</v>
      </c>
      <c r="L3022" s="9">
        <f>SUBTOTAL(9,L3021:L3021)</f>
        <v>11007.2</v>
      </c>
      <c r="M3022" s="9">
        <f>SUBTOTAL(9,M3021:M3021)</f>
        <v>0</v>
      </c>
      <c r="N3022" s="9"/>
    </row>
    <row r="3023" spans="1:14" outlineLevel="2" x14ac:dyDescent="0.25">
      <c r="A3023" s="6" t="s">
        <v>10695</v>
      </c>
      <c r="B3023" s="6" t="s">
        <v>2095</v>
      </c>
      <c r="C3023" s="6" t="s">
        <v>10694</v>
      </c>
      <c r="D3023" s="7" t="s">
        <v>10475</v>
      </c>
      <c r="E3023" s="7" t="s">
        <v>10476</v>
      </c>
      <c r="F3023" s="7" t="s">
        <v>10477</v>
      </c>
      <c r="G3023" s="7" t="s">
        <v>6706</v>
      </c>
      <c r="H3023" s="7" t="s">
        <v>10696</v>
      </c>
      <c r="I3023" s="7">
        <v>62</v>
      </c>
      <c r="J3023" s="8">
        <v>120125</v>
      </c>
      <c r="K3023" s="9">
        <v>112543</v>
      </c>
      <c r="L3023" s="9">
        <f t="shared" si="64"/>
        <v>22508.600000000002</v>
      </c>
      <c r="M3023" s="9">
        <f t="shared" si="65"/>
        <v>0</v>
      </c>
      <c r="N3023" s="9"/>
    </row>
    <row r="3024" spans="1:14" outlineLevel="1" x14ac:dyDescent="0.25">
      <c r="A3024" s="19" t="s">
        <v>20166</v>
      </c>
      <c r="B3024" s="6"/>
      <c r="C3024" s="6"/>
      <c r="D3024" s="7"/>
      <c r="E3024" s="7"/>
      <c r="F3024" s="7"/>
      <c r="G3024" s="7"/>
      <c r="H3024" s="7"/>
      <c r="I3024" s="7">
        <f>SUBTOTAL(9,I3023:I3023)</f>
        <v>62</v>
      </c>
      <c r="J3024" s="8">
        <f>SUBTOTAL(9,J3023:J3023)</f>
        <v>120125</v>
      </c>
      <c r="K3024" s="9">
        <f>SUBTOTAL(9,K3023:K3023)</f>
        <v>112543</v>
      </c>
      <c r="L3024" s="9">
        <f>SUBTOTAL(9,L3023:L3023)</f>
        <v>22508.600000000002</v>
      </c>
      <c r="M3024" s="9">
        <f>SUBTOTAL(9,M3023:M3023)</f>
        <v>0</v>
      </c>
      <c r="N3024" s="9"/>
    </row>
    <row r="3025" spans="1:14" outlineLevel="2" x14ac:dyDescent="0.25">
      <c r="A3025" s="6" t="s">
        <v>10698</v>
      </c>
      <c r="B3025" s="6" t="s">
        <v>2096</v>
      </c>
      <c r="C3025" s="6" t="s">
        <v>10697</v>
      </c>
      <c r="D3025" s="7" t="s">
        <v>10475</v>
      </c>
      <c r="E3025" s="7" t="s">
        <v>10476</v>
      </c>
      <c r="F3025" s="7" t="s">
        <v>10477</v>
      </c>
      <c r="G3025" s="7" t="s">
        <v>6706</v>
      </c>
      <c r="H3025" s="7" t="s">
        <v>10699</v>
      </c>
      <c r="I3025" s="7">
        <v>110</v>
      </c>
      <c r="J3025" s="8">
        <v>176810</v>
      </c>
      <c r="K3025" s="9">
        <v>165650</v>
      </c>
      <c r="L3025" s="9">
        <f t="shared" si="64"/>
        <v>33130</v>
      </c>
      <c r="M3025" s="9">
        <f t="shared" si="65"/>
        <v>0</v>
      </c>
      <c r="N3025" s="9"/>
    </row>
    <row r="3026" spans="1:14" outlineLevel="1" x14ac:dyDescent="0.25">
      <c r="A3026" s="19" t="s">
        <v>20167</v>
      </c>
      <c r="B3026" s="6"/>
      <c r="C3026" s="6"/>
      <c r="D3026" s="7"/>
      <c r="E3026" s="7"/>
      <c r="F3026" s="7"/>
      <c r="G3026" s="7"/>
      <c r="H3026" s="7"/>
      <c r="I3026" s="7">
        <f>SUBTOTAL(9,I3025:I3025)</f>
        <v>110</v>
      </c>
      <c r="J3026" s="8">
        <f>SUBTOTAL(9,J3025:J3025)</f>
        <v>176810</v>
      </c>
      <c r="K3026" s="9">
        <f>SUBTOTAL(9,K3025:K3025)</f>
        <v>165650</v>
      </c>
      <c r="L3026" s="9">
        <f>SUBTOTAL(9,L3025:L3025)</f>
        <v>33130</v>
      </c>
      <c r="M3026" s="9">
        <f>SUBTOTAL(9,M3025:M3025)</f>
        <v>0</v>
      </c>
      <c r="N3026" s="9"/>
    </row>
    <row r="3027" spans="1:14" outlineLevel="2" x14ac:dyDescent="0.25">
      <c r="A3027" s="6" t="s">
        <v>10701</v>
      </c>
      <c r="B3027" s="6" t="s">
        <v>2097</v>
      </c>
      <c r="C3027" s="6" t="s">
        <v>10700</v>
      </c>
      <c r="D3027" s="7" t="s">
        <v>10475</v>
      </c>
      <c r="E3027" s="7" t="s">
        <v>10476</v>
      </c>
      <c r="F3027" s="7" t="s">
        <v>10477</v>
      </c>
      <c r="G3027" s="7" t="s">
        <v>6706</v>
      </c>
      <c r="H3027" s="7" t="s">
        <v>10702</v>
      </c>
      <c r="I3027" s="7">
        <v>111</v>
      </c>
      <c r="J3027" s="8">
        <v>313368</v>
      </c>
      <c r="K3027" s="9">
        <v>293589</v>
      </c>
      <c r="L3027" s="9">
        <f t="shared" si="64"/>
        <v>58717.8</v>
      </c>
      <c r="M3027" s="9">
        <f t="shared" si="65"/>
        <v>0</v>
      </c>
      <c r="N3027" s="9"/>
    </row>
    <row r="3028" spans="1:14" outlineLevel="1" x14ac:dyDescent="0.25">
      <c r="A3028" s="19" t="s">
        <v>20168</v>
      </c>
      <c r="B3028" s="6"/>
      <c r="C3028" s="6"/>
      <c r="D3028" s="7"/>
      <c r="E3028" s="7"/>
      <c r="F3028" s="7"/>
      <c r="G3028" s="7"/>
      <c r="H3028" s="7"/>
      <c r="I3028" s="7">
        <f>SUBTOTAL(9,I3027:I3027)</f>
        <v>111</v>
      </c>
      <c r="J3028" s="8">
        <f>SUBTOTAL(9,J3027:J3027)</f>
        <v>313368</v>
      </c>
      <c r="K3028" s="9">
        <f>SUBTOTAL(9,K3027:K3027)</f>
        <v>293589</v>
      </c>
      <c r="L3028" s="9">
        <f>SUBTOTAL(9,L3027:L3027)</f>
        <v>58717.8</v>
      </c>
      <c r="M3028" s="9">
        <f>SUBTOTAL(9,M3027:M3027)</f>
        <v>0</v>
      </c>
      <c r="N3028" s="9"/>
    </row>
    <row r="3029" spans="1:14" outlineLevel="2" x14ac:dyDescent="0.25">
      <c r="A3029" s="6" t="s">
        <v>10704</v>
      </c>
      <c r="B3029" s="6" t="s">
        <v>2098</v>
      </c>
      <c r="C3029" s="6" t="s">
        <v>10703</v>
      </c>
      <c r="D3029" s="7" t="s">
        <v>10475</v>
      </c>
      <c r="E3029" s="7" t="s">
        <v>10476</v>
      </c>
      <c r="F3029" s="7" t="s">
        <v>10477</v>
      </c>
      <c r="G3029" s="7" t="s">
        <v>6706</v>
      </c>
      <c r="H3029" s="7" t="s">
        <v>8532</v>
      </c>
      <c r="I3029" s="7">
        <v>96</v>
      </c>
      <c r="J3029" s="8">
        <v>189542</v>
      </c>
      <c r="K3029" s="9">
        <v>177578</v>
      </c>
      <c r="L3029" s="9">
        <f t="shared" si="64"/>
        <v>35515.599999999999</v>
      </c>
      <c r="M3029" s="9">
        <f t="shared" si="65"/>
        <v>0</v>
      </c>
      <c r="N3029" s="9"/>
    </row>
    <row r="3030" spans="1:14" outlineLevel="1" x14ac:dyDescent="0.25">
      <c r="A3030" s="19" t="s">
        <v>20169</v>
      </c>
      <c r="B3030" s="6"/>
      <c r="C3030" s="6"/>
      <c r="D3030" s="7"/>
      <c r="E3030" s="7"/>
      <c r="F3030" s="7"/>
      <c r="G3030" s="7"/>
      <c r="H3030" s="7"/>
      <c r="I3030" s="7">
        <f>SUBTOTAL(9,I3029:I3029)</f>
        <v>96</v>
      </c>
      <c r="J3030" s="8">
        <f>SUBTOTAL(9,J3029:J3029)</f>
        <v>189542</v>
      </c>
      <c r="K3030" s="9">
        <f>SUBTOTAL(9,K3029:K3029)</f>
        <v>177578</v>
      </c>
      <c r="L3030" s="9">
        <f>SUBTOTAL(9,L3029:L3029)</f>
        <v>35515.599999999999</v>
      </c>
      <c r="M3030" s="9">
        <f>SUBTOTAL(9,M3029:M3029)</f>
        <v>0</v>
      </c>
      <c r="N3030" s="9"/>
    </row>
    <row r="3031" spans="1:14" outlineLevel="2" x14ac:dyDescent="0.25">
      <c r="A3031" s="6" t="s">
        <v>10706</v>
      </c>
      <c r="B3031" s="6" t="s">
        <v>2099</v>
      </c>
      <c r="C3031" s="6" t="s">
        <v>10705</v>
      </c>
      <c r="D3031" s="7" t="s">
        <v>10475</v>
      </c>
      <c r="E3031" s="7" t="s">
        <v>10476</v>
      </c>
      <c r="F3031" s="7" t="s">
        <v>10477</v>
      </c>
      <c r="G3031" s="7" t="s">
        <v>6706</v>
      </c>
      <c r="H3031" s="7" t="s">
        <v>10707</v>
      </c>
      <c r="I3031" s="7">
        <v>180</v>
      </c>
      <c r="J3031" s="8">
        <v>269686</v>
      </c>
      <c r="K3031" s="9">
        <v>252664</v>
      </c>
      <c r="L3031" s="9">
        <f t="shared" si="64"/>
        <v>50532.800000000003</v>
      </c>
      <c r="M3031" s="9">
        <f t="shared" si="65"/>
        <v>0</v>
      </c>
      <c r="N3031" s="9"/>
    </row>
    <row r="3032" spans="1:14" outlineLevel="1" x14ac:dyDescent="0.25">
      <c r="A3032" s="19" t="s">
        <v>20170</v>
      </c>
      <c r="B3032" s="6"/>
      <c r="C3032" s="6"/>
      <c r="D3032" s="7"/>
      <c r="E3032" s="7"/>
      <c r="F3032" s="7"/>
      <c r="G3032" s="7"/>
      <c r="H3032" s="7"/>
      <c r="I3032" s="7">
        <f>SUBTOTAL(9,I3031:I3031)</f>
        <v>180</v>
      </c>
      <c r="J3032" s="8">
        <f>SUBTOTAL(9,J3031:J3031)</f>
        <v>269686</v>
      </c>
      <c r="K3032" s="9">
        <f>SUBTOTAL(9,K3031:K3031)</f>
        <v>252664</v>
      </c>
      <c r="L3032" s="9">
        <f>SUBTOTAL(9,L3031:L3031)</f>
        <v>50532.800000000003</v>
      </c>
      <c r="M3032" s="9">
        <f>SUBTOTAL(9,M3031:M3031)</f>
        <v>0</v>
      </c>
      <c r="N3032" s="9"/>
    </row>
    <row r="3033" spans="1:14" outlineLevel="2" x14ac:dyDescent="0.25">
      <c r="A3033" s="6" t="s">
        <v>10709</v>
      </c>
      <c r="B3033" s="6" t="s">
        <v>2100</v>
      </c>
      <c r="C3033" s="6" t="s">
        <v>10708</v>
      </c>
      <c r="D3033" s="7" t="s">
        <v>10475</v>
      </c>
      <c r="E3033" s="7" t="s">
        <v>10476</v>
      </c>
      <c r="F3033" s="7" t="s">
        <v>10477</v>
      </c>
      <c r="G3033" s="7" t="s">
        <v>6706</v>
      </c>
      <c r="H3033" s="7" t="s">
        <v>10710</v>
      </c>
      <c r="I3033" s="7">
        <v>30</v>
      </c>
      <c r="J3033" s="8">
        <v>114135</v>
      </c>
      <c r="K3033" s="9">
        <v>106931</v>
      </c>
      <c r="L3033" s="9">
        <f t="shared" si="64"/>
        <v>21386.2</v>
      </c>
      <c r="M3033" s="9">
        <f t="shared" si="65"/>
        <v>0</v>
      </c>
      <c r="N3033" s="9"/>
    </row>
    <row r="3034" spans="1:14" outlineLevel="1" x14ac:dyDescent="0.25">
      <c r="A3034" s="19" t="s">
        <v>20171</v>
      </c>
      <c r="B3034" s="6"/>
      <c r="C3034" s="6"/>
      <c r="D3034" s="7"/>
      <c r="E3034" s="7"/>
      <c r="F3034" s="7"/>
      <c r="G3034" s="7"/>
      <c r="H3034" s="7"/>
      <c r="I3034" s="7">
        <f>SUBTOTAL(9,I3033:I3033)</f>
        <v>30</v>
      </c>
      <c r="J3034" s="8">
        <f>SUBTOTAL(9,J3033:J3033)</f>
        <v>114135</v>
      </c>
      <c r="K3034" s="9">
        <f>SUBTOTAL(9,K3033:K3033)</f>
        <v>106931</v>
      </c>
      <c r="L3034" s="9">
        <f>SUBTOTAL(9,L3033:L3033)</f>
        <v>21386.2</v>
      </c>
      <c r="M3034" s="9">
        <f>SUBTOTAL(9,M3033:M3033)</f>
        <v>0</v>
      </c>
      <c r="N3034" s="9"/>
    </row>
    <row r="3035" spans="1:14" outlineLevel="2" x14ac:dyDescent="0.25">
      <c r="A3035" s="6" t="s">
        <v>10712</v>
      </c>
      <c r="B3035" s="6" t="s">
        <v>2101</v>
      </c>
      <c r="C3035" s="6" t="s">
        <v>10711</v>
      </c>
      <c r="D3035" s="7" t="s">
        <v>10475</v>
      </c>
      <c r="E3035" s="7" t="s">
        <v>10476</v>
      </c>
      <c r="F3035" s="7" t="s">
        <v>10477</v>
      </c>
      <c r="G3035" s="7" t="s">
        <v>6706</v>
      </c>
      <c r="H3035" s="7" t="s">
        <v>10713</v>
      </c>
      <c r="I3035" s="7">
        <v>31</v>
      </c>
      <c r="J3035" s="8">
        <v>119788</v>
      </c>
      <c r="K3035" s="9">
        <v>112227</v>
      </c>
      <c r="L3035" s="9">
        <f t="shared" si="64"/>
        <v>22445.4</v>
      </c>
      <c r="M3035" s="9">
        <f t="shared" si="65"/>
        <v>0</v>
      </c>
      <c r="N3035" s="9"/>
    </row>
    <row r="3036" spans="1:14" outlineLevel="1" x14ac:dyDescent="0.25">
      <c r="A3036" s="19" t="s">
        <v>20172</v>
      </c>
      <c r="B3036" s="6"/>
      <c r="C3036" s="6"/>
      <c r="D3036" s="7"/>
      <c r="E3036" s="7"/>
      <c r="F3036" s="7"/>
      <c r="G3036" s="7"/>
      <c r="H3036" s="7"/>
      <c r="I3036" s="7">
        <f>SUBTOTAL(9,I3035:I3035)</f>
        <v>31</v>
      </c>
      <c r="J3036" s="8">
        <f>SUBTOTAL(9,J3035:J3035)</f>
        <v>119788</v>
      </c>
      <c r="K3036" s="9">
        <f>SUBTOTAL(9,K3035:K3035)</f>
        <v>112227</v>
      </c>
      <c r="L3036" s="9">
        <f>SUBTOTAL(9,L3035:L3035)</f>
        <v>22445.4</v>
      </c>
      <c r="M3036" s="9">
        <f>SUBTOTAL(9,M3035:M3035)</f>
        <v>0</v>
      </c>
      <c r="N3036" s="9"/>
    </row>
    <row r="3037" spans="1:14" outlineLevel="2" x14ac:dyDescent="0.25">
      <c r="A3037" s="6" t="s">
        <v>10715</v>
      </c>
      <c r="B3037" s="6" t="s">
        <v>2102</v>
      </c>
      <c r="C3037" s="6" t="s">
        <v>10714</v>
      </c>
      <c r="D3037" s="7" t="s">
        <v>10475</v>
      </c>
      <c r="E3037" s="7" t="s">
        <v>10476</v>
      </c>
      <c r="F3037" s="7" t="s">
        <v>10477</v>
      </c>
      <c r="G3037" s="7" t="s">
        <v>6706</v>
      </c>
      <c r="H3037" s="7" t="s">
        <v>10716</v>
      </c>
      <c r="I3037" s="7">
        <v>40</v>
      </c>
      <c r="J3037" s="8">
        <v>97000</v>
      </c>
      <c r="K3037" s="9">
        <v>90877</v>
      </c>
      <c r="L3037" s="9">
        <f t="shared" si="64"/>
        <v>18175.400000000001</v>
      </c>
      <c r="M3037" s="9">
        <f t="shared" si="65"/>
        <v>0</v>
      </c>
      <c r="N3037" s="9"/>
    </row>
    <row r="3038" spans="1:14" outlineLevel="1" x14ac:dyDescent="0.25">
      <c r="A3038" s="19" t="s">
        <v>20173</v>
      </c>
      <c r="B3038" s="6"/>
      <c r="C3038" s="6"/>
      <c r="D3038" s="7"/>
      <c r="E3038" s="7"/>
      <c r="F3038" s="7"/>
      <c r="G3038" s="7"/>
      <c r="H3038" s="7"/>
      <c r="I3038" s="7">
        <f>SUBTOTAL(9,I3037:I3037)</f>
        <v>40</v>
      </c>
      <c r="J3038" s="8">
        <f>SUBTOTAL(9,J3037:J3037)</f>
        <v>97000</v>
      </c>
      <c r="K3038" s="9">
        <f>SUBTOTAL(9,K3037:K3037)</f>
        <v>90877</v>
      </c>
      <c r="L3038" s="9">
        <f>SUBTOTAL(9,L3037:L3037)</f>
        <v>18175.400000000001</v>
      </c>
      <c r="M3038" s="9">
        <f>SUBTOTAL(9,M3037:M3037)</f>
        <v>0</v>
      </c>
      <c r="N3038" s="9"/>
    </row>
    <row r="3039" spans="1:14" outlineLevel="2" x14ac:dyDescent="0.25">
      <c r="A3039" s="6" t="s">
        <v>10718</v>
      </c>
      <c r="B3039" s="6" t="s">
        <v>2103</v>
      </c>
      <c r="C3039" s="6" t="s">
        <v>10717</v>
      </c>
      <c r="D3039" s="7" t="s">
        <v>10475</v>
      </c>
      <c r="E3039" s="7" t="s">
        <v>10476</v>
      </c>
      <c r="F3039" s="7" t="s">
        <v>10477</v>
      </c>
      <c r="G3039" s="7" t="s">
        <v>6706</v>
      </c>
      <c r="H3039" s="7" t="s">
        <v>10719</v>
      </c>
      <c r="I3039" s="7">
        <v>328</v>
      </c>
      <c r="J3039" s="8">
        <v>1075049</v>
      </c>
      <c r="K3039" s="9">
        <v>1007193</v>
      </c>
      <c r="L3039" s="9">
        <f t="shared" si="64"/>
        <v>0</v>
      </c>
      <c r="M3039" s="9">
        <f t="shared" si="65"/>
        <v>201438.6</v>
      </c>
      <c r="N3039" s="9"/>
    </row>
    <row r="3040" spans="1:14" outlineLevel="1" x14ac:dyDescent="0.25">
      <c r="A3040" s="19" t="s">
        <v>20174</v>
      </c>
      <c r="B3040" s="6"/>
      <c r="C3040" s="6"/>
      <c r="D3040" s="7"/>
      <c r="E3040" s="7"/>
      <c r="F3040" s="7"/>
      <c r="G3040" s="7"/>
      <c r="H3040" s="7"/>
      <c r="I3040" s="7">
        <f>SUBTOTAL(9,I3039:I3039)</f>
        <v>328</v>
      </c>
      <c r="J3040" s="8">
        <f>SUBTOTAL(9,J3039:J3039)</f>
        <v>1075049</v>
      </c>
      <c r="K3040" s="9">
        <f>SUBTOTAL(9,K3039:K3039)</f>
        <v>1007193</v>
      </c>
      <c r="L3040" s="9">
        <f>SUBTOTAL(9,L3039:L3039)</f>
        <v>0</v>
      </c>
      <c r="M3040" s="9">
        <f>SUBTOTAL(9,M3039:M3039)</f>
        <v>201438.6</v>
      </c>
      <c r="N3040" s="9"/>
    </row>
    <row r="3041" spans="1:14" outlineLevel="2" x14ac:dyDescent="0.25">
      <c r="A3041" s="6" t="s">
        <v>10721</v>
      </c>
      <c r="B3041" s="6" t="s">
        <v>2104</v>
      </c>
      <c r="C3041" s="6" t="s">
        <v>10720</v>
      </c>
      <c r="D3041" s="7" t="s">
        <v>10475</v>
      </c>
      <c r="E3041" s="7" t="s">
        <v>10476</v>
      </c>
      <c r="F3041" s="7" t="s">
        <v>10477</v>
      </c>
      <c r="G3041" s="7" t="s">
        <v>6706</v>
      </c>
      <c r="H3041" s="7" t="s">
        <v>10722</v>
      </c>
      <c r="I3041" s="7">
        <v>162</v>
      </c>
      <c r="J3041" s="8">
        <v>467508</v>
      </c>
      <c r="K3041" s="9">
        <v>437999</v>
      </c>
      <c r="L3041" s="9">
        <f t="shared" si="64"/>
        <v>87599.8</v>
      </c>
      <c r="M3041" s="9">
        <f t="shared" si="65"/>
        <v>0</v>
      </c>
      <c r="N3041" s="9"/>
    </row>
    <row r="3042" spans="1:14" outlineLevel="1" x14ac:dyDescent="0.25">
      <c r="A3042" s="19" t="s">
        <v>20175</v>
      </c>
      <c r="B3042" s="6"/>
      <c r="C3042" s="6"/>
      <c r="D3042" s="7"/>
      <c r="E3042" s="7"/>
      <c r="F3042" s="7"/>
      <c r="G3042" s="7"/>
      <c r="H3042" s="7"/>
      <c r="I3042" s="7">
        <f>SUBTOTAL(9,I3041:I3041)</f>
        <v>162</v>
      </c>
      <c r="J3042" s="8">
        <f>SUBTOTAL(9,J3041:J3041)</f>
        <v>467508</v>
      </c>
      <c r="K3042" s="9">
        <f>SUBTOTAL(9,K3041:K3041)</f>
        <v>437999</v>
      </c>
      <c r="L3042" s="9">
        <f>SUBTOTAL(9,L3041:L3041)</f>
        <v>87599.8</v>
      </c>
      <c r="M3042" s="9">
        <f>SUBTOTAL(9,M3041:M3041)</f>
        <v>0</v>
      </c>
      <c r="N3042" s="9"/>
    </row>
    <row r="3043" spans="1:14" outlineLevel="2" x14ac:dyDescent="0.25">
      <c r="A3043" s="6" t="s">
        <v>10724</v>
      </c>
      <c r="B3043" s="6" t="s">
        <v>2105</v>
      </c>
      <c r="C3043" s="6" t="s">
        <v>10723</v>
      </c>
      <c r="D3043" s="7" t="s">
        <v>10475</v>
      </c>
      <c r="E3043" s="7" t="s">
        <v>10476</v>
      </c>
      <c r="F3043" s="7" t="s">
        <v>10477</v>
      </c>
      <c r="G3043" s="7" t="s">
        <v>6706</v>
      </c>
      <c r="H3043" s="7" t="s">
        <v>10725</v>
      </c>
      <c r="I3043" s="7">
        <v>340</v>
      </c>
      <c r="J3043" s="8">
        <v>840010</v>
      </c>
      <c r="K3043" s="9">
        <v>786990</v>
      </c>
      <c r="L3043" s="9">
        <f t="shared" si="64"/>
        <v>0</v>
      </c>
      <c r="M3043" s="9">
        <f t="shared" si="65"/>
        <v>157398</v>
      </c>
      <c r="N3043" s="9"/>
    </row>
    <row r="3044" spans="1:14" outlineLevel="2" x14ac:dyDescent="0.25">
      <c r="A3044" s="6" t="s">
        <v>10724</v>
      </c>
      <c r="B3044" s="6" t="s">
        <v>2106</v>
      </c>
      <c r="C3044" s="6" t="s">
        <v>10726</v>
      </c>
      <c r="D3044" s="7" t="s">
        <v>10475</v>
      </c>
      <c r="E3044" s="7" t="s">
        <v>10476</v>
      </c>
      <c r="F3044" s="7" t="s">
        <v>10477</v>
      </c>
      <c r="G3044" s="7" t="s">
        <v>6706</v>
      </c>
      <c r="H3044" s="7" t="s">
        <v>10725</v>
      </c>
      <c r="I3044" s="7">
        <v>258</v>
      </c>
      <c r="J3044" s="8">
        <v>476840</v>
      </c>
      <c r="K3044" s="9">
        <v>446742</v>
      </c>
      <c r="L3044" s="9">
        <f t="shared" si="64"/>
        <v>0</v>
      </c>
      <c r="M3044" s="9">
        <f t="shared" si="65"/>
        <v>89348.400000000009</v>
      </c>
      <c r="N3044" s="9"/>
    </row>
    <row r="3045" spans="1:14" outlineLevel="1" x14ac:dyDescent="0.25">
      <c r="A3045" s="19" t="s">
        <v>20176</v>
      </c>
      <c r="B3045" s="6"/>
      <c r="C3045" s="6"/>
      <c r="D3045" s="7"/>
      <c r="E3045" s="7"/>
      <c r="F3045" s="7"/>
      <c r="G3045" s="7"/>
      <c r="H3045" s="7"/>
      <c r="I3045" s="7">
        <f>SUBTOTAL(9,I3043:I3044)</f>
        <v>598</v>
      </c>
      <c r="J3045" s="8">
        <f>SUBTOTAL(9,J3043:J3044)</f>
        <v>1316850</v>
      </c>
      <c r="K3045" s="9">
        <f>SUBTOTAL(9,K3043:K3044)</f>
        <v>1233732</v>
      </c>
      <c r="L3045" s="9">
        <f>SUBTOTAL(9,L3043:L3044)</f>
        <v>0</v>
      </c>
      <c r="M3045" s="9">
        <f>SUBTOTAL(9,M3043:M3044)</f>
        <v>246746.40000000002</v>
      </c>
      <c r="N3045" s="9"/>
    </row>
    <row r="3046" spans="1:14" outlineLevel="2" x14ac:dyDescent="0.25">
      <c r="A3046" s="6" t="s">
        <v>10728</v>
      </c>
      <c r="B3046" s="6" t="s">
        <v>2107</v>
      </c>
      <c r="C3046" s="6" t="s">
        <v>10727</v>
      </c>
      <c r="D3046" s="7" t="s">
        <v>10475</v>
      </c>
      <c r="E3046" s="7" t="s">
        <v>10476</v>
      </c>
      <c r="F3046" s="7" t="s">
        <v>10477</v>
      </c>
      <c r="G3046" s="7" t="s">
        <v>6706</v>
      </c>
      <c r="H3046" s="7" t="s">
        <v>10729</v>
      </c>
      <c r="I3046" s="7">
        <v>82</v>
      </c>
      <c r="J3046" s="8">
        <v>160499</v>
      </c>
      <c r="K3046" s="9">
        <v>150368</v>
      </c>
      <c r="L3046" s="9">
        <f t="shared" si="64"/>
        <v>30073.600000000002</v>
      </c>
      <c r="M3046" s="9">
        <f t="shared" si="65"/>
        <v>0</v>
      </c>
      <c r="N3046" s="9"/>
    </row>
    <row r="3047" spans="1:14" outlineLevel="1" x14ac:dyDescent="0.25">
      <c r="A3047" s="19" t="s">
        <v>20177</v>
      </c>
      <c r="B3047" s="6"/>
      <c r="C3047" s="6"/>
      <c r="D3047" s="7"/>
      <c r="E3047" s="7"/>
      <c r="F3047" s="7"/>
      <c r="G3047" s="7"/>
      <c r="H3047" s="7"/>
      <c r="I3047" s="7">
        <f>SUBTOTAL(9,I3046:I3046)</f>
        <v>82</v>
      </c>
      <c r="J3047" s="8">
        <f>SUBTOTAL(9,J3046:J3046)</f>
        <v>160499</v>
      </c>
      <c r="K3047" s="9">
        <f>SUBTOTAL(9,K3046:K3046)</f>
        <v>150368</v>
      </c>
      <c r="L3047" s="9">
        <f>SUBTOTAL(9,L3046:L3046)</f>
        <v>30073.600000000002</v>
      </c>
      <c r="M3047" s="9">
        <f>SUBTOTAL(9,M3046:M3046)</f>
        <v>0</v>
      </c>
      <c r="N3047" s="9"/>
    </row>
    <row r="3048" spans="1:14" outlineLevel="2" x14ac:dyDescent="0.25">
      <c r="A3048" s="6" t="s">
        <v>10731</v>
      </c>
      <c r="B3048" s="6" t="s">
        <v>2108</v>
      </c>
      <c r="C3048" s="6" t="s">
        <v>10730</v>
      </c>
      <c r="D3048" s="7" t="s">
        <v>10475</v>
      </c>
      <c r="E3048" s="7" t="s">
        <v>10476</v>
      </c>
      <c r="F3048" s="7" t="s">
        <v>10477</v>
      </c>
      <c r="G3048" s="7" t="s">
        <v>6706</v>
      </c>
      <c r="H3048" s="7" t="s">
        <v>10732</v>
      </c>
      <c r="I3048" s="7">
        <v>134</v>
      </c>
      <c r="J3048" s="8">
        <v>253999</v>
      </c>
      <c r="K3048" s="9">
        <v>237967</v>
      </c>
      <c r="L3048" s="9">
        <f t="shared" si="64"/>
        <v>47593.4</v>
      </c>
      <c r="M3048" s="9">
        <f t="shared" si="65"/>
        <v>0</v>
      </c>
      <c r="N3048" s="9"/>
    </row>
    <row r="3049" spans="1:14" outlineLevel="1" x14ac:dyDescent="0.25">
      <c r="A3049" s="19" t="s">
        <v>20178</v>
      </c>
      <c r="B3049" s="6"/>
      <c r="C3049" s="6"/>
      <c r="D3049" s="7"/>
      <c r="E3049" s="7"/>
      <c r="F3049" s="7"/>
      <c r="G3049" s="7"/>
      <c r="H3049" s="7"/>
      <c r="I3049" s="7">
        <f>SUBTOTAL(9,I3048:I3048)</f>
        <v>134</v>
      </c>
      <c r="J3049" s="8">
        <f>SUBTOTAL(9,J3048:J3048)</f>
        <v>253999</v>
      </c>
      <c r="K3049" s="9">
        <f>SUBTOTAL(9,K3048:K3048)</f>
        <v>237967</v>
      </c>
      <c r="L3049" s="9">
        <f>SUBTOTAL(9,L3048:L3048)</f>
        <v>47593.4</v>
      </c>
      <c r="M3049" s="9">
        <f>SUBTOTAL(9,M3048:M3048)</f>
        <v>0</v>
      </c>
      <c r="N3049" s="9"/>
    </row>
    <row r="3050" spans="1:14" outlineLevel="2" x14ac:dyDescent="0.25">
      <c r="A3050" s="6" t="s">
        <v>10734</v>
      </c>
      <c r="B3050" s="6" t="s">
        <v>2109</v>
      </c>
      <c r="C3050" s="6" t="s">
        <v>10733</v>
      </c>
      <c r="D3050" s="7" t="s">
        <v>10475</v>
      </c>
      <c r="E3050" s="7" t="s">
        <v>10476</v>
      </c>
      <c r="F3050" s="7" t="s">
        <v>10477</v>
      </c>
      <c r="G3050" s="7" t="s">
        <v>6706</v>
      </c>
      <c r="H3050" s="7" t="s">
        <v>10735</v>
      </c>
      <c r="I3050" s="7">
        <v>32</v>
      </c>
      <c r="J3050" s="8">
        <v>89377</v>
      </c>
      <c r="K3050" s="9">
        <v>83736</v>
      </c>
      <c r="L3050" s="9">
        <f t="shared" si="64"/>
        <v>16747.2</v>
      </c>
      <c r="M3050" s="9">
        <f t="shared" si="65"/>
        <v>0</v>
      </c>
      <c r="N3050" s="9"/>
    </row>
    <row r="3051" spans="1:14" outlineLevel="1" x14ac:dyDescent="0.25">
      <c r="A3051" s="19" t="s">
        <v>20179</v>
      </c>
      <c r="B3051" s="6"/>
      <c r="C3051" s="6"/>
      <c r="D3051" s="7"/>
      <c r="E3051" s="7"/>
      <c r="F3051" s="7"/>
      <c r="G3051" s="7"/>
      <c r="H3051" s="7"/>
      <c r="I3051" s="7">
        <f>SUBTOTAL(9,I3050:I3050)</f>
        <v>32</v>
      </c>
      <c r="J3051" s="8">
        <f>SUBTOTAL(9,J3050:J3050)</f>
        <v>89377</v>
      </c>
      <c r="K3051" s="9">
        <f>SUBTOTAL(9,K3050:K3050)</f>
        <v>83736</v>
      </c>
      <c r="L3051" s="9">
        <f>SUBTOTAL(9,L3050:L3050)</f>
        <v>16747.2</v>
      </c>
      <c r="M3051" s="9">
        <f>SUBTOTAL(9,M3050:M3050)</f>
        <v>0</v>
      </c>
      <c r="N3051" s="9"/>
    </row>
    <row r="3052" spans="1:14" outlineLevel="2" x14ac:dyDescent="0.25">
      <c r="A3052" s="6" t="s">
        <v>10737</v>
      </c>
      <c r="B3052" s="6" t="s">
        <v>2110</v>
      </c>
      <c r="C3052" s="6" t="s">
        <v>10736</v>
      </c>
      <c r="D3052" s="7" t="s">
        <v>10475</v>
      </c>
      <c r="E3052" s="7" t="s">
        <v>10476</v>
      </c>
      <c r="F3052" s="7" t="s">
        <v>10477</v>
      </c>
      <c r="G3052" s="7" t="s">
        <v>6706</v>
      </c>
      <c r="H3052" s="7" t="s">
        <v>10738</v>
      </c>
      <c r="I3052" s="7">
        <v>76</v>
      </c>
      <c r="J3052" s="8">
        <v>211537</v>
      </c>
      <c r="K3052" s="9">
        <v>198185</v>
      </c>
      <c r="L3052" s="9">
        <f t="shared" si="64"/>
        <v>39637</v>
      </c>
      <c r="M3052" s="9">
        <f t="shared" si="65"/>
        <v>0</v>
      </c>
      <c r="N3052" s="9"/>
    </row>
    <row r="3053" spans="1:14" outlineLevel="1" x14ac:dyDescent="0.25">
      <c r="A3053" s="19" t="s">
        <v>20180</v>
      </c>
      <c r="B3053" s="6"/>
      <c r="C3053" s="6"/>
      <c r="D3053" s="7"/>
      <c r="E3053" s="7"/>
      <c r="F3053" s="7"/>
      <c r="G3053" s="7"/>
      <c r="H3053" s="7"/>
      <c r="I3053" s="7">
        <f>SUBTOTAL(9,I3052:I3052)</f>
        <v>76</v>
      </c>
      <c r="J3053" s="8">
        <f>SUBTOTAL(9,J3052:J3052)</f>
        <v>211537</v>
      </c>
      <c r="K3053" s="9">
        <f>SUBTOTAL(9,K3052:K3052)</f>
        <v>198185</v>
      </c>
      <c r="L3053" s="9">
        <f>SUBTOTAL(9,L3052:L3052)</f>
        <v>39637</v>
      </c>
      <c r="M3053" s="9">
        <f>SUBTOTAL(9,M3052:M3052)</f>
        <v>0</v>
      </c>
      <c r="N3053" s="9"/>
    </row>
    <row r="3054" spans="1:14" outlineLevel="2" x14ac:dyDescent="0.25">
      <c r="A3054" s="6" t="s">
        <v>10740</v>
      </c>
      <c r="B3054" s="6" t="s">
        <v>2111</v>
      </c>
      <c r="C3054" s="6" t="s">
        <v>10739</v>
      </c>
      <c r="D3054" s="7" t="s">
        <v>10475</v>
      </c>
      <c r="E3054" s="7" t="s">
        <v>10476</v>
      </c>
      <c r="F3054" s="7" t="s">
        <v>10477</v>
      </c>
      <c r="G3054" s="7" t="s">
        <v>6706</v>
      </c>
      <c r="H3054" s="7" t="s">
        <v>10741</v>
      </c>
      <c r="I3054" s="7">
        <v>30</v>
      </c>
      <c r="J3054" s="8">
        <v>113450</v>
      </c>
      <c r="K3054" s="9">
        <v>106289</v>
      </c>
      <c r="L3054" s="9">
        <f t="shared" si="64"/>
        <v>21257.800000000003</v>
      </c>
      <c r="M3054" s="9">
        <f t="shared" si="65"/>
        <v>0</v>
      </c>
      <c r="N3054" s="9"/>
    </row>
    <row r="3055" spans="1:14" outlineLevel="1" x14ac:dyDescent="0.25">
      <c r="A3055" s="19" t="s">
        <v>20181</v>
      </c>
      <c r="B3055" s="6"/>
      <c r="C3055" s="6"/>
      <c r="D3055" s="7"/>
      <c r="E3055" s="7"/>
      <c r="F3055" s="7"/>
      <c r="G3055" s="7"/>
      <c r="H3055" s="7"/>
      <c r="I3055" s="7">
        <f>SUBTOTAL(9,I3054:I3054)</f>
        <v>30</v>
      </c>
      <c r="J3055" s="8">
        <f>SUBTOTAL(9,J3054:J3054)</f>
        <v>113450</v>
      </c>
      <c r="K3055" s="9">
        <f>SUBTOTAL(9,K3054:K3054)</f>
        <v>106289</v>
      </c>
      <c r="L3055" s="9">
        <f>SUBTOTAL(9,L3054:L3054)</f>
        <v>21257.800000000003</v>
      </c>
      <c r="M3055" s="9">
        <f>SUBTOTAL(9,M3054:M3054)</f>
        <v>0</v>
      </c>
      <c r="N3055" s="9"/>
    </row>
    <row r="3056" spans="1:14" outlineLevel="2" x14ac:dyDescent="0.25">
      <c r="A3056" s="6" t="s">
        <v>10743</v>
      </c>
      <c r="B3056" s="6" t="s">
        <v>2112</v>
      </c>
      <c r="C3056" s="6" t="s">
        <v>10742</v>
      </c>
      <c r="D3056" s="7" t="s">
        <v>10475</v>
      </c>
      <c r="E3056" s="7" t="s">
        <v>10476</v>
      </c>
      <c r="F3056" s="7" t="s">
        <v>10477</v>
      </c>
      <c r="G3056" s="7" t="s">
        <v>6706</v>
      </c>
      <c r="H3056" s="7" t="s">
        <v>10744</v>
      </c>
      <c r="I3056" s="7">
        <v>70</v>
      </c>
      <c r="J3056" s="8">
        <v>116402</v>
      </c>
      <c r="K3056" s="9">
        <v>109055</v>
      </c>
      <c r="L3056" s="9">
        <f t="shared" si="64"/>
        <v>21811</v>
      </c>
      <c r="M3056" s="9">
        <f t="shared" si="65"/>
        <v>0</v>
      </c>
      <c r="N3056" s="9"/>
    </row>
    <row r="3057" spans="1:14" outlineLevel="1" x14ac:dyDescent="0.25">
      <c r="A3057" s="19" t="s">
        <v>20182</v>
      </c>
      <c r="B3057" s="6"/>
      <c r="C3057" s="6"/>
      <c r="D3057" s="7"/>
      <c r="E3057" s="7"/>
      <c r="F3057" s="7"/>
      <c r="G3057" s="7"/>
      <c r="H3057" s="7"/>
      <c r="I3057" s="7">
        <f>SUBTOTAL(9,I3056:I3056)</f>
        <v>70</v>
      </c>
      <c r="J3057" s="8">
        <f>SUBTOTAL(9,J3056:J3056)</f>
        <v>116402</v>
      </c>
      <c r="K3057" s="9">
        <f>SUBTOTAL(9,K3056:K3056)</f>
        <v>109055</v>
      </c>
      <c r="L3057" s="9">
        <f>SUBTOTAL(9,L3056:L3056)</f>
        <v>21811</v>
      </c>
      <c r="M3057" s="9">
        <f>SUBTOTAL(9,M3056:M3056)</f>
        <v>0</v>
      </c>
      <c r="N3057" s="9"/>
    </row>
    <row r="3058" spans="1:14" outlineLevel="2" x14ac:dyDescent="0.25">
      <c r="A3058" s="6" t="s">
        <v>10746</v>
      </c>
      <c r="B3058" s="6" t="s">
        <v>2113</v>
      </c>
      <c r="C3058" s="6" t="s">
        <v>10745</v>
      </c>
      <c r="D3058" s="7" t="s">
        <v>10475</v>
      </c>
      <c r="E3058" s="7" t="s">
        <v>10476</v>
      </c>
      <c r="F3058" s="7" t="s">
        <v>10477</v>
      </c>
      <c r="G3058" s="7" t="s">
        <v>6706</v>
      </c>
      <c r="H3058" s="7" t="s">
        <v>10747</v>
      </c>
      <c r="I3058" s="7">
        <v>197</v>
      </c>
      <c r="J3058" s="8">
        <v>375442</v>
      </c>
      <c r="K3058" s="9">
        <v>351745</v>
      </c>
      <c r="L3058" s="9">
        <f t="shared" si="64"/>
        <v>70349</v>
      </c>
      <c r="M3058" s="9">
        <f t="shared" si="65"/>
        <v>0</v>
      </c>
      <c r="N3058" s="9"/>
    </row>
    <row r="3059" spans="1:14" outlineLevel="1" x14ac:dyDescent="0.25">
      <c r="A3059" s="19" t="s">
        <v>20183</v>
      </c>
      <c r="B3059" s="6"/>
      <c r="C3059" s="6"/>
      <c r="D3059" s="7"/>
      <c r="E3059" s="7"/>
      <c r="F3059" s="7"/>
      <c r="G3059" s="7"/>
      <c r="H3059" s="7"/>
      <c r="I3059" s="7">
        <f>SUBTOTAL(9,I3058:I3058)</f>
        <v>197</v>
      </c>
      <c r="J3059" s="8">
        <f>SUBTOTAL(9,J3058:J3058)</f>
        <v>375442</v>
      </c>
      <c r="K3059" s="9">
        <f>SUBTOTAL(9,K3058:K3058)</f>
        <v>351745</v>
      </c>
      <c r="L3059" s="9">
        <f>SUBTOTAL(9,L3058:L3058)</f>
        <v>70349</v>
      </c>
      <c r="M3059" s="9">
        <f>SUBTOTAL(9,M3058:M3058)</f>
        <v>0</v>
      </c>
      <c r="N3059" s="9"/>
    </row>
    <row r="3060" spans="1:14" outlineLevel="2" x14ac:dyDescent="0.25">
      <c r="A3060" s="6" t="s">
        <v>10749</v>
      </c>
      <c r="B3060" s="6" t="s">
        <v>2114</v>
      </c>
      <c r="C3060" s="6" t="s">
        <v>10748</v>
      </c>
      <c r="D3060" s="7" t="s">
        <v>10475</v>
      </c>
      <c r="E3060" s="7" t="s">
        <v>10476</v>
      </c>
      <c r="F3060" s="7" t="s">
        <v>10477</v>
      </c>
      <c r="G3060" s="7" t="s">
        <v>6706</v>
      </c>
      <c r="H3060" s="7" t="s">
        <v>10750</v>
      </c>
      <c r="I3060" s="7">
        <v>106</v>
      </c>
      <c r="J3060" s="8">
        <v>231810</v>
      </c>
      <c r="K3060" s="9">
        <v>217178</v>
      </c>
      <c r="L3060" s="9">
        <f t="shared" si="64"/>
        <v>43435.600000000006</v>
      </c>
      <c r="M3060" s="9">
        <f t="shared" si="65"/>
        <v>0</v>
      </c>
      <c r="N3060" s="9"/>
    </row>
    <row r="3061" spans="1:14" outlineLevel="1" x14ac:dyDescent="0.25">
      <c r="A3061" s="19" t="s">
        <v>20184</v>
      </c>
      <c r="B3061" s="6"/>
      <c r="C3061" s="6"/>
      <c r="D3061" s="7"/>
      <c r="E3061" s="7"/>
      <c r="F3061" s="7"/>
      <c r="G3061" s="7"/>
      <c r="H3061" s="7"/>
      <c r="I3061" s="7">
        <f>SUBTOTAL(9,I3060:I3060)</f>
        <v>106</v>
      </c>
      <c r="J3061" s="8">
        <f>SUBTOTAL(9,J3060:J3060)</f>
        <v>231810</v>
      </c>
      <c r="K3061" s="9">
        <f>SUBTOTAL(9,K3060:K3060)</f>
        <v>217178</v>
      </c>
      <c r="L3061" s="9">
        <f>SUBTOTAL(9,L3060:L3060)</f>
        <v>43435.600000000006</v>
      </c>
      <c r="M3061" s="9">
        <f>SUBTOTAL(9,M3060:M3060)</f>
        <v>0</v>
      </c>
      <c r="N3061" s="9"/>
    </row>
    <row r="3062" spans="1:14" outlineLevel="2" x14ac:dyDescent="0.25">
      <c r="A3062" s="6" t="s">
        <v>10752</v>
      </c>
      <c r="B3062" s="6" t="s">
        <v>2115</v>
      </c>
      <c r="C3062" s="6" t="s">
        <v>10751</v>
      </c>
      <c r="D3062" s="7" t="s">
        <v>10475</v>
      </c>
      <c r="E3062" s="7" t="s">
        <v>10476</v>
      </c>
      <c r="F3062" s="7" t="s">
        <v>10477</v>
      </c>
      <c r="G3062" s="7" t="s">
        <v>6706</v>
      </c>
      <c r="H3062" s="7" t="s">
        <v>10753</v>
      </c>
      <c r="I3062" s="7">
        <v>73</v>
      </c>
      <c r="J3062" s="8">
        <v>161709</v>
      </c>
      <c r="K3062" s="9">
        <v>151502</v>
      </c>
      <c r="L3062" s="9">
        <f t="shared" si="64"/>
        <v>30300.400000000001</v>
      </c>
      <c r="M3062" s="9">
        <f t="shared" si="65"/>
        <v>0</v>
      </c>
      <c r="N3062" s="9"/>
    </row>
    <row r="3063" spans="1:14" outlineLevel="1" x14ac:dyDescent="0.25">
      <c r="A3063" s="19" t="s">
        <v>20185</v>
      </c>
      <c r="B3063" s="6"/>
      <c r="C3063" s="6"/>
      <c r="D3063" s="7"/>
      <c r="E3063" s="7"/>
      <c r="F3063" s="7"/>
      <c r="G3063" s="7"/>
      <c r="H3063" s="7"/>
      <c r="I3063" s="7">
        <f>SUBTOTAL(9,I3062:I3062)</f>
        <v>73</v>
      </c>
      <c r="J3063" s="8">
        <f>SUBTOTAL(9,J3062:J3062)</f>
        <v>161709</v>
      </c>
      <c r="K3063" s="9">
        <f>SUBTOTAL(9,K3062:K3062)</f>
        <v>151502</v>
      </c>
      <c r="L3063" s="9">
        <f>SUBTOTAL(9,L3062:L3062)</f>
        <v>30300.400000000001</v>
      </c>
      <c r="M3063" s="9">
        <f>SUBTOTAL(9,M3062:M3062)</f>
        <v>0</v>
      </c>
      <c r="N3063" s="9"/>
    </row>
    <row r="3064" spans="1:14" outlineLevel="2" x14ac:dyDescent="0.25">
      <c r="A3064" s="6" t="s">
        <v>10755</v>
      </c>
      <c r="B3064" s="6" t="s">
        <v>2116</v>
      </c>
      <c r="C3064" s="6" t="s">
        <v>10754</v>
      </c>
      <c r="D3064" s="7" t="s">
        <v>10475</v>
      </c>
      <c r="E3064" s="7" t="s">
        <v>10476</v>
      </c>
      <c r="F3064" s="7" t="s">
        <v>10477</v>
      </c>
      <c r="G3064" s="7" t="s">
        <v>6706</v>
      </c>
      <c r="H3064" s="7" t="s">
        <v>10756</v>
      </c>
      <c r="I3064" s="7">
        <v>262</v>
      </c>
      <c r="J3064" s="8">
        <v>692127</v>
      </c>
      <c r="K3064" s="9">
        <v>648441</v>
      </c>
      <c r="L3064" s="9">
        <f t="shared" si="64"/>
        <v>0</v>
      </c>
      <c r="M3064" s="9">
        <f t="shared" si="65"/>
        <v>129688.20000000001</v>
      </c>
      <c r="N3064" s="9"/>
    </row>
    <row r="3065" spans="1:14" outlineLevel="2" x14ac:dyDescent="0.25">
      <c r="A3065" s="6" t="s">
        <v>10755</v>
      </c>
      <c r="B3065" s="6" t="s">
        <v>2117</v>
      </c>
      <c r="C3065" s="6" t="s">
        <v>10757</v>
      </c>
      <c r="D3065" s="7" t="s">
        <v>10475</v>
      </c>
      <c r="E3065" s="7" t="s">
        <v>10476</v>
      </c>
      <c r="F3065" s="7" t="s">
        <v>10477</v>
      </c>
      <c r="G3065" s="7" t="s">
        <v>6706</v>
      </c>
      <c r="H3065" s="7" t="s">
        <v>10756</v>
      </c>
      <c r="I3065" s="7">
        <v>103</v>
      </c>
      <c r="J3065" s="8">
        <v>401530</v>
      </c>
      <c r="K3065" s="9">
        <v>376186</v>
      </c>
      <c r="L3065" s="9">
        <f t="shared" si="64"/>
        <v>75237.2</v>
      </c>
      <c r="M3065" s="9">
        <f t="shared" si="65"/>
        <v>0</v>
      </c>
      <c r="N3065" s="9"/>
    </row>
    <row r="3066" spans="1:14" outlineLevel="1" x14ac:dyDescent="0.25">
      <c r="A3066" s="19" t="s">
        <v>20186</v>
      </c>
      <c r="B3066" s="6"/>
      <c r="C3066" s="6"/>
      <c r="D3066" s="7"/>
      <c r="E3066" s="7"/>
      <c r="F3066" s="7"/>
      <c r="G3066" s="7"/>
      <c r="H3066" s="7"/>
      <c r="I3066" s="7">
        <f>SUBTOTAL(9,I3064:I3065)</f>
        <v>365</v>
      </c>
      <c r="J3066" s="8">
        <f>SUBTOTAL(9,J3064:J3065)</f>
        <v>1093657</v>
      </c>
      <c r="K3066" s="9">
        <f>SUBTOTAL(9,K3064:K3065)</f>
        <v>1024627</v>
      </c>
      <c r="L3066" s="9">
        <f>SUBTOTAL(9,L3064:L3065)</f>
        <v>75237.2</v>
      </c>
      <c r="M3066" s="9">
        <f>SUBTOTAL(9,M3064:M3065)</f>
        <v>129688.20000000001</v>
      </c>
      <c r="N3066" s="9"/>
    </row>
    <row r="3067" spans="1:14" outlineLevel="2" x14ac:dyDescent="0.25">
      <c r="A3067" s="6" t="s">
        <v>10759</v>
      </c>
      <c r="B3067" s="6" t="s">
        <v>2118</v>
      </c>
      <c r="C3067" s="6" t="s">
        <v>10758</v>
      </c>
      <c r="D3067" s="7" t="s">
        <v>10475</v>
      </c>
      <c r="E3067" s="7" t="s">
        <v>10476</v>
      </c>
      <c r="F3067" s="7" t="s">
        <v>10477</v>
      </c>
      <c r="G3067" s="7" t="s">
        <v>6706</v>
      </c>
      <c r="H3067" s="7" t="s">
        <v>10760</v>
      </c>
      <c r="I3067" s="7">
        <v>150</v>
      </c>
      <c r="J3067" s="8">
        <v>304735</v>
      </c>
      <c r="K3067" s="9">
        <v>285500</v>
      </c>
      <c r="L3067" s="9">
        <f t="shared" si="64"/>
        <v>57100</v>
      </c>
      <c r="M3067" s="9">
        <f t="shared" si="65"/>
        <v>0</v>
      </c>
      <c r="N3067" s="9"/>
    </row>
    <row r="3068" spans="1:14" outlineLevel="1" x14ac:dyDescent="0.25">
      <c r="A3068" s="19" t="s">
        <v>20187</v>
      </c>
      <c r="B3068" s="6"/>
      <c r="C3068" s="6"/>
      <c r="D3068" s="7"/>
      <c r="E3068" s="7"/>
      <c r="F3068" s="7"/>
      <c r="G3068" s="7"/>
      <c r="H3068" s="7"/>
      <c r="I3068" s="7">
        <f>SUBTOTAL(9,I3067:I3067)</f>
        <v>150</v>
      </c>
      <c r="J3068" s="8">
        <f>SUBTOTAL(9,J3067:J3067)</f>
        <v>304735</v>
      </c>
      <c r="K3068" s="9">
        <f>SUBTOTAL(9,K3067:K3067)</f>
        <v>285500</v>
      </c>
      <c r="L3068" s="9">
        <f>SUBTOTAL(9,L3067:L3067)</f>
        <v>57100</v>
      </c>
      <c r="M3068" s="9">
        <f>SUBTOTAL(9,M3067:M3067)</f>
        <v>0</v>
      </c>
      <c r="N3068" s="9"/>
    </row>
    <row r="3069" spans="1:14" outlineLevel="2" x14ac:dyDescent="0.25">
      <c r="A3069" s="6" t="s">
        <v>10762</v>
      </c>
      <c r="B3069" s="6" t="s">
        <v>2119</v>
      </c>
      <c r="C3069" s="6" t="s">
        <v>10761</v>
      </c>
      <c r="D3069" s="7" t="s">
        <v>10475</v>
      </c>
      <c r="E3069" s="7" t="s">
        <v>10476</v>
      </c>
      <c r="F3069" s="7" t="s">
        <v>10477</v>
      </c>
      <c r="G3069" s="7" t="s">
        <v>6706</v>
      </c>
      <c r="H3069" s="7" t="s">
        <v>10763</v>
      </c>
      <c r="I3069" s="7">
        <v>181</v>
      </c>
      <c r="J3069" s="8">
        <v>290619</v>
      </c>
      <c r="K3069" s="9">
        <v>272275</v>
      </c>
      <c r="L3069" s="9">
        <f t="shared" si="64"/>
        <v>54455</v>
      </c>
      <c r="M3069" s="9">
        <f t="shared" si="65"/>
        <v>0</v>
      </c>
      <c r="N3069" s="9"/>
    </row>
    <row r="3070" spans="1:14" outlineLevel="1" x14ac:dyDescent="0.25">
      <c r="A3070" s="19" t="s">
        <v>20188</v>
      </c>
      <c r="B3070" s="6"/>
      <c r="C3070" s="6"/>
      <c r="D3070" s="7"/>
      <c r="E3070" s="7"/>
      <c r="F3070" s="7"/>
      <c r="G3070" s="7"/>
      <c r="H3070" s="7"/>
      <c r="I3070" s="7">
        <f>SUBTOTAL(9,I3069:I3069)</f>
        <v>181</v>
      </c>
      <c r="J3070" s="8">
        <f>SUBTOTAL(9,J3069:J3069)</f>
        <v>290619</v>
      </c>
      <c r="K3070" s="9">
        <f>SUBTOTAL(9,K3069:K3069)</f>
        <v>272275</v>
      </c>
      <c r="L3070" s="9">
        <f>SUBTOTAL(9,L3069:L3069)</f>
        <v>54455</v>
      </c>
      <c r="M3070" s="9">
        <f>SUBTOTAL(9,M3069:M3069)</f>
        <v>0</v>
      </c>
      <c r="N3070" s="9"/>
    </row>
    <row r="3071" spans="1:14" outlineLevel="2" x14ac:dyDescent="0.25">
      <c r="A3071" s="6" t="s">
        <v>10765</v>
      </c>
      <c r="B3071" s="6" t="s">
        <v>2120</v>
      </c>
      <c r="C3071" s="6" t="s">
        <v>10764</v>
      </c>
      <c r="D3071" s="7" t="s">
        <v>10475</v>
      </c>
      <c r="E3071" s="7" t="s">
        <v>10476</v>
      </c>
      <c r="F3071" s="7" t="s">
        <v>10477</v>
      </c>
      <c r="G3071" s="7" t="s">
        <v>6706</v>
      </c>
      <c r="H3071" s="7" t="s">
        <v>10766</v>
      </c>
      <c r="I3071" s="7">
        <v>85</v>
      </c>
      <c r="J3071" s="8">
        <v>194757</v>
      </c>
      <c r="K3071" s="9">
        <v>182464</v>
      </c>
      <c r="L3071" s="9">
        <f t="shared" si="64"/>
        <v>36492.800000000003</v>
      </c>
      <c r="M3071" s="9">
        <f t="shared" si="65"/>
        <v>0</v>
      </c>
      <c r="N3071" s="9"/>
    </row>
    <row r="3072" spans="1:14" outlineLevel="1" x14ac:dyDescent="0.25">
      <c r="A3072" s="19" t="s">
        <v>20189</v>
      </c>
      <c r="B3072" s="6"/>
      <c r="C3072" s="6"/>
      <c r="D3072" s="7"/>
      <c r="E3072" s="7"/>
      <c r="F3072" s="7"/>
      <c r="G3072" s="7"/>
      <c r="H3072" s="7"/>
      <c r="I3072" s="7">
        <f>SUBTOTAL(9,I3071:I3071)</f>
        <v>85</v>
      </c>
      <c r="J3072" s="8">
        <f>SUBTOTAL(9,J3071:J3071)</f>
        <v>194757</v>
      </c>
      <c r="K3072" s="9">
        <f>SUBTOTAL(9,K3071:K3071)</f>
        <v>182464</v>
      </c>
      <c r="L3072" s="9">
        <f>SUBTOTAL(9,L3071:L3071)</f>
        <v>36492.800000000003</v>
      </c>
      <c r="M3072" s="9">
        <f>SUBTOTAL(9,M3071:M3071)</f>
        <v>0</v>
      </c>
      <c r="N3072" s="9"/>
    </row>
    <row r="3073" spans="1:14" outlineLevel="2" x14ac:dyDescent="0.25">
      <c r="A3073" s="6" t="s">
        <v>10768</v>
      </c>
      <c r="B3073" s="6" t="s">
        <v>2121</v>
      </c>
      <c r="C3073" s="6" t="s">
        <v>10767</v>
      </c>
      <c r="D3073" s="7" t="s">
        <v>10475</v>
      </c>
      <c r="E3073" s="7" t="s">
        <v>10476</v>
      </c>
      <c r="F3073" s="7" t="s">
        <v>10477</v>
      </c>
      <c r="G3073" s="7" t="s">
        <v>6706</v>
      </c>
      <c r="H3073" s="7" t="s">
        <v>10769</v>
      </c>
      <c r="I3073" s="7">
        <v>50</v>
      </c>
      <c r="J3073" s="8">
        <v>112942</v>
      </c>
      <c r="K3073" s="9">
        <v>105813</v>
      </c>
      <c r="L3073" s="9">
        <f t="shared" si="64"/>
        <v>21162.600000000002</v>
      </c>
      <c r="M3073" s="9">
        <f t="shared" si="65"/>
        <v>0</v>
      </c>
      <c r="N3073" s="9"/>
    </row>
    <row r="3074" spans="1:14" outlineLevel="1" x14ac:dyDescent="0.25">
      <c r="A3074" s="19" t="s">
        <v>20190</v>
      </c>
      <c r="B3074" s="6"/>
      <c r="C3074" s="6"/>
      <c r="D3074" s="7"/>
      <c r="E3074" s="7"/>
      <c r="F3074" s="7"/>
      <c r="G3074" s="7"/>
      <c r="H3074" s="7"/>
      <c r="I3074" s="7">
        <f>SUBTOTAL(9,I3073:I3073)</f>
        <v>50</v>
      </c>
      <c r="J3074" s="8">
        <f>SUBTOTAL(9,J3073:J3073)</f>
        <v>112942</v>
      </c>
      <c r="K3074" s="9">
        <f>SUBTOTAL(9,K3073:K3073)</f>
        <v>105813</v>
      </c>
      <c r="L3074" s="9">
        <f>SUBTOTAL(9,L3073:L3073)</f>
        <v>21162.600000000002</v>
      </c>
      <c r="M3074" s="9">
        <f>SUBTOTAL(9,M3073:M3073)</f>
        <v>0</v>
      </c>
      <c r="N3074" s="9"/>
    </row>
    <row r="3075" spans="1:14" outlineLevel="2" x14ac:dyDescent="0.25">
      <c r="A3075" s="6" t="s">
        <v>10771</v>
      </c>
      <c r="B3075" s="6" t="s">
        <v>2122</v>
      </c>
      <c r="C3075" s="6" t="s">
        <v>10770</v>
      </c>
      <c r="D3075" s="7" t="s">
        <v>10475</v>
      </c>
      <c r="E3075" s="7" t="s">
        <v>10476</v>
      </c>
      <c r="F3075" s="7" t="s">
        <v>10477</v>
      </c>
      <c r="G3075" s="7" t="s">
        <v>6706</v>
      </c>
      <c r="H3075" s="7" t="s">
        <v>10772</v>
      </c>
      <c r="I3075" s="7">
        <v>40</v>
      </c>
      <c r="J3075" s="8">
        <v>85952</v>
      </c>
      <c r="K3075" s="9">
        <v>80527</v>
      </c>
      <c r="L3075" s="9">
        <f t="shared" si="64"/>
        <v>16105.400000000001</v>
      </c>
      <c r="M3075" s="9">
        <f t="shared" si="65"/>
        <v>0</v>
      </c>
      <c r="N3075" s="9"/>
    </row>
    <row r="3076" spans="1:14" outlineLevel="1" x14ac:dyDescent="0.25">
      <c r="A3076" s="19" t="s">
        <v>20191</v>
      </c>
      <c r="B3076" s="6"/>
      <c r="C3076" s="6"/>
      <c r="D3076" s="7"/>
      <c r="E3076" s="7"/>
      <c r="F3076" s="7"/>
      <c r="G3076" s="7"/>
      <c r="H3076" s="7"/>
      <c r="I3076" s="7">
        <f>SUBTOTAL(9,I3075:I3075)</f>
        <v>40</v>
      </c>
      <c r="J3076" s="8">
        <f>SUBTOTAL(9,J3075:J3075)</f>
        <v>85952</v>
      </c>
      <c r="K3076" s="9">
        <f>SUBTOTAL(9,K3075:K3075)</f>
        <v>80527</v>
      </c>
      <c r="L3076" s="9">
        <f>SUBTOTAL(9,L3075:L3075)</f>
        <v>16105.400000000001</v>
      </c>
      <c r="M3076" s="9">
        <f>SUBTOTAL(9,M3075:M3075)</f>
        <v>0</v>
      </c>
      <c r="N3076" s="9"/>
    </row>
    <row r="3077" spans="1:14" outlineLevel="2" x14ac:dyDescent="0.25">
      <c r="A3077" s="6" t="s">
        <v>10774</v>
      </c>
      <c r="B3077" s="6" t="s">
        <v>2123</v>
      </c>
      <c r="C3077" s="6" t="s">
        <v>10773</v>
      </c>
      <c r="D3077" s="7" t="s">
        <v>10475</v>
      </c>
      <c r="E3077" s="7" t="s">
        <v>10476</v>
      </c>
      <c r="F3077" s="7" t="s">
        <v>10477</v>
      </c>
      <c r="G3077" s="7" t="s">
        <v>6706</v>
      </c>
      <c r="H3077" s="7" t="s">
        <v>10775</v>
      </c>
      <c r="I3077" s="7">
        <v>71</v>
      </c>
      <c r="J3077" s="8">
        <v>156057</v>
      </c>
      <c r="K3077" s="9">
        <v>146207</v>
      </c>
      <c r="L3077" s="9">
        <f t="shared" si="64"/>
        <v>29241.4</v>
      </c>
      <c r="M3077" s="9">
        <f t="shared" si="65"/>
        <v>0</v>
      </c>
      <c r="N3077" s="9"/>
    </row>
    <row r="3078" spans="1:14" outlineLevel="1" x14ac:dyDescent="0.25">
      <c r="A3078" s="19" t="s">
        <v>20192</v>
      </c>
      <c r="B3078" s="6"/>
      <c r="C3078" s="6"/>
      <c r="D3078" s="7"/>
      <c r="E3078" s="7"/>
      <c r="F3078" s="7"/>
      <c r="G3078" s="7"/>
      <c r="H3078" s="7"/>
      <c r="I3078" s="7">
        <f>SUBTOTAL(9,I3077:I3077)</f>
        <v>71</v>
      </c>
      <c r="J3078" s="8">
        <f>SUBTOTAL(9,J3077:J3077)</f>
        <v>156057</v>
      </c>
      <c r="K3078" s="9">
        <f>SUBTOTAL(9,K3077:K3077)</f>
        <v>146207</v>
      </c>
      <c r="L3078" s="9">
        <f>SUBTOTAL(9,L3077:L3077)</f>
        <v>29241.4</v>
      </c>
      <c r="M3078" s="9">
        <f>SUBTOTAL(9,M3077:M3077)</f>
        <v>0</v>
      </c>
      <c r="N3078" s="9"/>
    </row>
    <row r="3079" spans="1:14" outlineLevel="2" x14ac:dyDescent="0.25">
      <c r="A3079" s="6" t="s">
        <v>10777</v>
      </c>
      <c r="B3079" s="6" t="s">
        <v>2124</v>
      </c>
      <c r="C3079" s="6" t="s">
        <v>10776</v>
      </c>
      <c r="D3079" s="7" t="s">
        <v>10475</v>
      </c>
      <c r="E3079" s="7" t="s">
        <v>10476</v>
      </c>
      <c r="F3079" s="7" t="s">
        <v>10477</v>
      </c>
      <c r="G3079" s="7" t="s">
        <v>6706</v>
      </c>
      <c r="H3079" s="7" t="s">
        <v>10778</v>
      </c>
      <c r="I3079" s="7">
        <v>100</v>
      </c>
      <c r="J3079" s="8">
        <v>250392</v>
      </c>
      <c r="K3079" s="9">
        <v>234588</v>
      </c>
      <c r="L3079" s="9">
        <f t="shared" si="64"/>
        <v>46917.600000000006</v>
      </c>
      <c r="M3079" s="9">
        <f t="shared" si="65"/>
        <v>0</v>
      </c>
      <c r="N3079" s="9"/>
    </row>
    <row r="3080" spans="1:14" outlineLevel="1" x14ac:dyDescent="0.25">
      <c r="A3080" s="19" t="s">
        <v>20193</v>
      </c>
      <c r="B3080" s="6"/>
      <c r="C3080" s="6"/>
      <c r="D3080" s="7"/>
      <c r="E3080" s="7"/>
      <c r="F3080" s="7"/>
      <c r="G3080" s="7"/>
      <c r="H3080" s="7"/>
      <c r="I3080" s="7">
        <f>SUBTOTAL(9,I3079:I3079)</f>
        <v>100</v>
      </c>
      <c r="J3080" s="8">
        <f>SUBTOTAL(9,J3079:J3079)</f>
        <v>250392</v>
      </c>
      <c r="K3080" s="9">
        <f>SUBTOTAL(9,K3079:K3079)</f>
        <v>234588</v>
      </c>
      <c r="L3080" s="9">
        <f>SUBTOTAL(9,L3079:L3079)</f>
        <v>46917.600000000006</v>
      </c>
      <c r="M3080" s="9">
        <f>SUBTOTAL(9,M3079:M3079)</f>
        <v>0</v>
      </c>
      <c r="N3080" s="9"/>
    </row>
    <row r="3081" spans="1:14" outlineLevel="2" x14ac:dyDescent="0.25">
      <c r="A3081" s="6" t="s">
        <v>10780</v>
      </c>
      <c r="B3081" s="6" t="s">
        <v>2125</v>
      </c>
      <c r="C3081" s="6" t="s">
        <v>10779</v>
      </c>
      <c r="D3081" s="7" t="s">
        <v>10475</v>
      </c>
      <c r="E3081" s="7" t="s">
        <v>10476</v>
      </c>
      <c r="F3081" s="7" t="s">
        <v>10477</v>
      </c>
      <c r="G3081" s="7" t="s">
        <v>6706</v>
      </c>
      <c r="H3081" s="7" t="s">
        <v>10781</v>
      </c>
      <c r="I3081" s="7">
        <v>52</v>
      </c>
      <c r="J3081" s="8">
        <v>156701</v>
      </c>
      <c r="K3081" s="9">
        <v>146810</v>
      </c>
      <c r="L3081" s="9">
        <f t="shared" si="64"/>
        <v>29362</v>
      </c>
      <c r="M3081" s="9">
        <f t="shared" si="65"/>
        <v>0</v>
      </c>
      <c r="N3081" s="9"/>
    </row>
    <row r="3082" spans="1:14" outlineLevel="1" x14ac:dyDescent="0.25">
      <c r="A3082" s="19" t="s">
        <v>20194</v>
      </c>
      <c r="B3082" s="6"/>
      <c r="C3082" s="6"/>
      <c r="D3082" s="7"/>
      <c r="E3082" s="7"/>
      <c r="F3082" s="7"/>
      <c r="G3082" s="7"/>
      <c r="H3082" s="7"/>
      <c r="I3082" s="7">
        <f>SUBTOTAL(9,I3081:I3081)</f>
        <v>52</v>
      </c>
      <c r="J3082" s="8">
        <f>SUBTOTAL(9,J3081:J3081)</f>
        <v>156701</v>
      </c>
      <c r="K3082" s="9">
        <f>SUBTOTAL(9,K3081:K3081)</f>
        <v>146810</v>
      </c>
      <c r="L3082" s="9">
        <f>SUBTOTAL(9,L3081:L3081)</f>
        <v>29362</v>
      </c>
      <c r="M3082" s="9">
        <f>SUBTOTAL(9,M3081:M3081)</f>
        <v>0</v>
      </c>
      <c r="N3082" s="9"/>
    </row>
    <row r="3083" spans="1:14" outlineLevel="2" x14ac:dyDescent="0.25">
      <c r="A3083" s="6" t="s">
        <v>10783</v>
      </c>
      <c r="B3083" s="6" t="s">
        <v>2126</v>
      </c>
      <c r="C3083" s="6" t="s">
        <v>10782</v>
      </c>
      <c r="D3083" s="7" t="s">
        <v>10475</v>
      </c>
      <c r="E3083" s="7" t="s">
        <v>10476</v>
      </c>
      <c r="F3083" s="7" t="s">
        <v>10477</v>
      </c>
      <c r="G3083" s="7" t="s">
        <v>6706</v>
      </c>
      <c r="H3083" s="7" t="s">
        <v>10784</v>
      </c>
      <c r="I3083" s="7">
        <v>60</v>
      </c>
      <c r="J3083" s="8">
        <v>159680</v>
      </c>
      <c r="K3083" s="9">
        <v>149601</v>
      </c>
      <c r="L3083" s="9">
        <f t="shared" si="64"/>
        <v>29920.2</v>
      </c>
      <c r="M3083" s="9">
        <f t="shared" si="65"/>
        <v>0</v>
      </c>
      <c r="N3083" s="9"/>
    </row>
    <row r="3084" spans="1:14" outlineLevel="1" x14ac:dyDescent="0.25">
      <c r="A3084" s="19" t="s">
        <v>20195</v>
      </c>
      <c r="B3084" s="6"/>
      <c r="C3084" s="6"/>
      <c r="D3084" s="7"/>
      <c r="E3084" s="7"/>
      <c r="F3084" s="7"/>
      <c r="G3084" s="7"/>
      <c r="H3084" s="7"/>
      <c r="I3084" s="7">
        <f>SUBTOTAL(9,I3083:I3083)</f>
        <v>60</v>
      </c>
      <c r="J3084" s="8">
        <f>SUBTOTAL(9,J3083:J3083)</f>
        <v>159680</v>
      </c>
      <c r="K3084" s="9">
        <f>SUBTOTAL(9,K3083:K3083)</f>
        <v>149601</v>
      </c>
      <c r="L3084" s="9">
        <f>SUBTOTAL(9,L3083:L3083)</f>
        <v>29920.2</v>
      </c>
      <c r="M3084" s="9">
        <f>SUBTOTAL(9,M3083:M3083)</f>
        <v>0</v>
      </c>
      <c r="N3084" s="9"/>
    </row>
    <row r="3085" spans="1:14" outlineLevel="2" x14ac:dyDescent="0.25">
      <c r="A3085" s="6" t="s">
        <v>10786</v>
      </c>
      <c r="B3085" s="6" t="s">
        <v>2127</v>
      </c>
      <c r="C3085" s="6" t="s">
        <v>10785</v>
      </c>
      <c r="D3085" s="7" t="s">
        <v>10475</v>
      </c>
      <c r="E3085" s="7" t="s">
        <v>10476</v>
      </c>
      <c r="F3085" s="7" t="s">
        <v>10477</v>
      </c>
      <c r="G3085" s="7" t="s">
        <v>6706</v>
      </c>
      <c r="H3085" s="7" t="s">
        <v>10787</v>
      </c>
      <c r="I3085" s="7">
        <v>88</v>
      </c>
      <c r="J3085" s="8">
        <v>211373</v>
      </c>
      <c r="K3085" s="9">
        <v>198031</v>
      </c>
      <c r="L3085" s="9">
        <f t="shared" ref="L3085:L3174" si="66">IF(I3085&gt;250,(0),(K3085*0.2))</f>
        <v>39606.200000000004</v>
      </c>
      <c r="M3085" s="9">
        <f t="shared" ref="M3085:M3174" si="67">IF(I3085&lt;250,(0),(K3085*0.2))</f>
        <v>0</v>
      </c>
      <c r="N3085" s="9"/>
    </row>
    <row r="3086" spans="1:14" outlineLevel="1" x14ac:dyDescent="0.25">
      <c r="A3086" s="19" t="s">
        <v>20196</v>
      </c>
      <c r="B3086" s="6"/>
      <c r="C3086" s="6"/>
      <c r="D3086" s="7"/>
      <c r="E3086" s="7"/>
      <c r="F3086" s="7"/>
      <c r="G3086" s="7"/>
      <c r="H3086" s="7"/>
      <c r="I3086" s="7">
        <f>SUBTOTAL(9,I3085:I3085)</f>
        <v>88</v>
      </c>
      <c r="J3086" s="8">
        <f>SUBTOTAL(9,J3085:J3085)</f>
        <v>211373</v>
      </c>
      <c r="K3086" s="9">
        <f>SUBTOTAL(9,K3085:K3085)</f>
        <v>198031</v>
      </c>
      <c r="L3086" s="9">
        <f>SUBTOTAL(9,L3085:L3085)</f>
        <v>39606.200000000004</v>
      </c>
      <c r="M3086" s="9">
        <f>SUBTOTAL(9,M3085:M3085)</f>
        <v>0</v>
      </c>
      <c r="N3086" s="9"/>
    </row>
    <row r="3087" spans="1:14" outlineLevel="2" x14ac:dyDescent="0.25">
      <c r="A3087" s="6" t="s">
        <v>10789</v>
      </c>
      <c r="B3087" s="6" t="s">
        <v>2128</v>
      </c>
      <c r="C3087" s="6" t="s">
        <v>10788</v>
      </c>
      <c r="D3087" s="7" t="s">
        <v>10475</v>
      </c>
      <c r="E3087" s="7" t="s">
        <v>10476</v>
      </c>
      <c r="F3087" s="7" t="s">
        <v>10477</v>
      </c>
      <c r="G3087" s="7" t="s">
        <v>6706</v>
      </c>
      <c r="H3087" s="7" t="s">
        <v>10790</v>
      </c>
      <c r="I3087" s="7">
        <v>40</v>
      </c>
      <c r="J3087" s="8">
        <v>100208</v>
      </c>
      <c r="K3087" s="9">
        <v>93883</v>
      </c>
      <c r="L3087" s="9">
        <f t="shared" si="66"/>
        <v>18776.600000000002</v>
      </c>
      <c r="M3087" s="9">
        <f t="shared" si="67"/>
        <v>0</v>
      </c>
      <c r="N3087" s="9"/>
    </row>
    <row r="3088" spans="1:14" outlineLevel="1" x14ac:dyDescent="0.25">
      <c r="A3088" s="19" t="s">
        <v>20197</v>
      </c>
      <c r="B3088" s="6"/>
      <c r="C3088" s="6"/>
      <c r="D3088" s="7"/>
      <c r="E3088" s="7"/>
      <c r="F3088" s="7"/>
      <c r="G3088" s="7"/>
      <c r="H3088" s="7"/>
      <c r="I3088" s="7">
        <f>SUBTOTAL(9,I3087:I3087)</f>
        <v>40</v>
      </c>
      <c r="J3088" s="8">
        <f>SUBTOTAL(9,J3087:J3087)</f>
        <v>100208</v>
      </c>
      <c r="K3088" s="9">
        <f>SUBTOTAL(9,K3087:K3087)</f>
        <v>93883</v>
      </c>
      <c r="L3088" s="9">
        <f>SUBTOTAL(9,L3087:L3087)</f>
        <v>18776.600000000002</v>
      </c>
      <c r="M3088" s="9">
        <f>SUBTOTAL(9,M3087:M3087)</f>
        <v>0</v>
      </c>
      <c r="N3088" s="9"/>
    </row>
    <row r="3089" spans="1:14" outlineLevel="2" x14ac:dyDescent="0.25">
      <c r="A3089" s="6" t="s">
        <v>10792</v>
      </c>
      <c r="B3089" s="6" t="s">
        <v>2129</v>
      </c>
      <c r="C3089" s="6" t="s">
        <v>10791</v>
      </c>
      <c r="D3089" s="7" t="s">
        <v>10475</v>
      </c>
      <c r="E3089" s="7" t="s">
        <v>10476</v>
      </c>
      <c r="F3089" s="7" t="s">
        <v>10477</v>
      </c>
      <c r="G3089" s="7" t="s">
        <v>6706</v>
      </c>
      <c r="H3089" s="7" t="s">
        <v>10793</v>
      </c>
      <c r="I3089" s="7">
        <v>102</v>
      </c>
      <c r="J3089" s="8">
        <v>114031</v>
      </c>
      <c r="K3089" s="9">
        <v>106833</v>
      </c>
      <c r="L3089" s="9">
        <f t="shared" si="66"/>
        <v>21366.600000000002</v>
      </c>
      <c r="M3089" s="9">
        <f t="shared" si="67"/>
        <v>0</v>
      </c>
      <c r="N3089" s="9"/>
    </row>
    <row r="3090" spans="1:14" outlineLevel="1" x14ac:dyDescent="0.25">
      <c r="A3090" s="19" t="s">
        <v>20198</v>
      </c>
      <c r="B3090" s="6"/>
      <c r="C3090" s="6"/>
      <c r="D3090" s="7"/>
      <c r="E3090" s="7"/>
      <c r="F3090" s="7"/>
      <c r="G3090" s="7"/>
      <c r="H3090" s="7"/>
      <c r="I3090" s="7">
        <f>SUBTOTAL(9,I3089:I3089)</f>
        <v>102</v>
      </c>
      <c r="J3090" s="8">
        <f>SUBTOTAL(9,J3089:J3089)</f>
        <v>114031</v>
      </c>
      <c r="K3090" s="9">
        <f>SUBTOTAL(9,K3089:K3089)</f>
        <v>106833</v>
      </c>
      <c r="L3090" s="9">
        <f>SUBTOTAL(9,L3089:L3089)</f>
        <v>21366.600000000002</v>
      </c>
      <c r="M3090" s="9">
        <f>SUBTOTAL(9,M3089:M3089)</f>
        <v>0</v>
      </c>
      <c r="N3090" s="9"/>
    </row>
    <row r="3091" spans="1:14" outlineLevel="2" x14ac:dyDescent="0.25">
      <c r="A3091" s="6" t="s">
        <v>10795</v>
      </c>
      <c r="B3091" s="6" t="s">
        <v>2130</v>
      </c>
      <c r="C3091" s="6" t="s">
        <v>10794</v>
      </c>
      <c r="D3091" s="7" t="s">
        <v>10475</v>
      </c>
      <c r="E3091" s="7" t="s">
        <v>10476</v>
      </c>
      <c r="F3091" s="7" t="s">
        <v>10477</v>
      </c>
      <c r="G3091" s="7" t="s">
        <v>6706</v>
      </c>
      <c r="H3091" s="7" t="s">
        <v>10796</v>
      </c>
      <c r="I3091" s="7">
        <v>60</v>
      </c>
      <c r="J3091" s="8">
        <v>113181</v>
      </c>
      <c r="K3091" s="9">
        <v>106037</v>
      </c>
      <c r="L3091" s="9">
        <f t="shared" si="66"/>
        <v>21207.4</v>
      </c>
      <c r="M3091" s="9">
        <f t="shared" si="67"/>
        <v>0</v>
      </c>
      <c r="N3091" s="9"/>
    </row>
    <row r="3092" spans="1:14" outlineLevel="1" x14ac:dyDescent="0.25">
      <c r="A3092" s="19" t="s">
        <v>20199</v>
      </c>
      <c r="B3092" s="6"/>
      <c r="C3092" s="6"/>
      <c r="D3092" s="7"/>
      <c r="E3092" s="7"/>
      <c r="F3092" s="7"/>
      <c r="G3092" s="7"/>
      <c r="H3092" s="7"/>
      <c r="I3092" s="7">
        <f>SUBTOTAL(9,I3091:I3091)</f>
        <v>60</v>
      </c>
      <c r="J3092" s="8">
        <f>SUBTOTAL(9,J3091:J3091)</f>
        <v>113181</v>
      </c>
      <c r="K3092" s="9">
        <f>SUBTOTAL(9,K3091:K3091)</f>
        <v>106037</v>
      </c>
      <c r="L3092" s="9">
        <f>SUBTOTAL(9,L3091:L3091)</f>
        <v>21207.4</v>
      </c>
      <c r="M3092" s="9">
        <f>SUBTOTAL(9,M3091:M3091)</f>
        <v>0</v>
      </c>
      <c r="N3092" s="9"/>
    </row>
    <row r="3093" spans="1:14" outlineLevel="2" x14ac:dyDescent="0.25">
      <c r="A3093" s="6" t="s">
        <v>10798</v>
      </c>
      <c r="B3093" s="6" t="s">
        <v>2131</v>
      </c>
      <c r="C3093" s="6" t="s">
        <v>10797</v>
      </c>
      <c r="D3093" s="7" t="s">
        <v>10475</v>
      </c>
      <c r="E3093" s="7" t="s">
        <v>10476</v>
      </c>
      <c r="F3093" s="7" t="s">
        <v>10477</v>
      </c>
      <c r="G3093" s="7" t="s">
        <v>6706</v>
      </c>
      <c r="H3093" s="7" t="s">
        <v>10799</v>
      </c>
      <c r="I3093" s="7">
        <v>70</v>
      </c>
      <c r="J3093" s="8">
        <v>113435</v>
      </c>
      <c r="K3093" s="9">
        <v>106275</v>
      </c>
      <c r="L3093" s="9">
        <f t="shared" si="66"/>
        <v>21255</v>
      </c>
      <c r="M3093" s="9">
        <f t="shared" si="67"/>
        <v>0</v>
      </c>
      <c r="N3093" s="9"/>
    </row>
    <row r="3094" spans="1:14" outlineLevel="1" x14ac:dyDescent="0.25">
      <c r="A3094" s="19" t="s">
        <v>20200</v>
      </c>
      <c r="B3094" s="6"/>
      <c r="C3094" s="6"/>
      <c r="D3094" s="7"/>
      <c r="E3094" s="7"/>
      <c r="F3094" s="7"/>
      <c r="G3094" s="7"/>
      <c r="H3094" s="7"/>
      <c r="I3094" s="7">
        <f>SUBTOTAL(9,I3093:I3093)</f>
        <v>70</v>
      </c>
      <c r="J3094" s="8">
        <f>SUBTOTAL(9,J3093:J3093)</f>
        <v>113435</v>
      </c>
      <c r="K3094" s="9">
        <f>SUBTOTAL(9,K3093:K3093)</f>
        <v>106275</v>
      </c>
      <c r="L3094" s="9">
        <f>SUBTOTAL(9,L3093:L3093)</f>
        <v>21255</v>
      </c>
      <c r="M3094" s="9">
        <f>SUBTOTAL(9,M3093:M3093)</f>
        <v>0</v>
      </c>
      <c r="N3094" s="9"/>
    </row>
    <row r="3095" spans="1:14" outlineLevel="2" x14ac:dyDescent="0.25">
      <c r="A3095" s="6" t="s">
        <v>10801</v>
      </c>
      <c r="B3095" s="6" t="s">
        <v>2132</v>
      </c>
      <c r="C3095" s="6" t="s">
        <v>10800</v>
      </c>
      <c r="D3095" s="7" t="s">
        <v>10475</v>
      </c>
      <c r="E3095" s="7" t="s">
        <v>10476</v>
      </c>
      <c r="F3095" s="7" t="s">
        <v>10477</v>
      </c>
      <c r="G3095" s="7" t="s">
        <v>6706</v>
      </c>
      <c r="H3095" s="7" t="s">
        <v>10802</v>
      </c>
      <c r="I3095" s="7">
        <v>40</v>
      </c>
      <c r="J3095" s="8">
        <v>121578</v>
      </c>
      <c r="K3095" s="9">
        <v>113904</v>
      </c>
      <c r="L3095" s="9">
        <f t="shared" si="66"/>
        <v>22780.800000000003</v>
      </c>
      <c r="M3095" s="9">
        <f t="shared" si="67"/>
        <v>0</v>
      </c>
      <c r="N3095" s="9"/>
    </row>
    <row r="3096" spans="1:14" outlineLevel="1" x14ac:dyDescent="0.25">
      <c r="A3096" s="19" t="s">
        <v>20201</v>
      </c>
      <c r="B3096" s="6"/>
      <c r="C3096" s="6"/>
      <c r="D3096" s="7"/>
      <c r="E3096" s="7"/>
      <c r="F3096" s="7"/>
      <c r="G3096" s="7"/>
      <c r="H3096" s="7"/>
      <c r="I3096" s="7">
        <f>SUBTOTAL(9,I3095:I3095)</f>
        <v>40</v>
      </c>
      <c r="J3096" s="8">
        <f>SUBTOTAL(9,J3095:J3095)</f>
        <v>121578</v>
      </c>
      <c r="K3096" s="9">
        <f>SUBTOTAL(9,K3095:K3095)</f>
        <v>113904</v>
      </c>
      <c r="L3096" s="9">
        <f>SUBTOTAL(9,L3095:L3095)</f>
        <v>22780.800000000003</v>
      </c>
      <c r="M3096" s="9">
        <f>SUBTOTAL(9,M3095:M3095)</f>
        <v>0</v>
      </c>
      <c r="N3096" s="9"/>
    </row>
    <row r="3097" spans="1:14" outlineLevel="2" x14ac:dyDescent="0.25">
      <c r="A3097" s="6" t="s">
        <v>10804</v>
      </c>
      <c r="B3097" s="6" t="s">
        <v>2133</v>
      </c>
      <c r="C3097" s="6" t="s">
        <v>10803</v>
      </c>
      <c r="D3097" s="7" t="s">
        <v>10475</v>
      </c>
      <c r="E3097" s="7" t="s">
        <v>10476</v>
      </c>
      <c r="F3097" s="7" t="s">
        <v>10477</v>
      </c>
      <c r="G3097" s="7" t="s">
        <v>6706</v>
      </c>
      <c r="H3097" s="7" t="s">
        <v>10805</v>
      </c>
      <c r="I3097" s="7">
        <v>46</v>
      </c>
      <c r="J3097" s="8">
        <v>111994</v>
      </c>
      <c r="K3097" s="9">
        <v>104925</v>
      </c>
      <c r="L3097" s="9">
        <f t="shared" si="66"/>
        <v>20985</v>
      </c>
      <c r="M3097" s="9">
        <f t="shared" si="67"/>
        <v>0</v>
      </c>
      <c r="N3097" s="9"/>
    </row>
    <row r="3098" spans="1:14" outlineLevel="1" x14ac:dyDescent="0.25">
      <c r="A3098" s="19" t="s">
        <v>20202</v>
      </c>
      <c r="B3098" s="6"/>
      <c r="C3098" s="6"/>
      <c r="D3098" s="7"/>
      <c r="E3098" s="7"/>
      <c r="F3098" s="7"/>
      <c r="G3098" s="7"/>
      <c r="H3098" s="7"/>
      <c r="I3098" s="7">
        <f>SUBTOTAL(9,I3097:I3097)</f>
        <v>46</v>
      </c>
      <c r="J3098" s="8">
        <f>SUBTOTAL(9,J3097:J3097)</f>
        <v>111994</v>
      </c>
      <c r="K3098" s="9">
        <f>SUBTOTAL(9,K3097:K3097)</f>
        <v>104925</v>
      </c>
      <c r="L3098" s="9">
        <f>SUBTOTAL(9,L3097:L3097)</f>
        <v>20985</v>
      </c>
      <c r="M3098" s="9">
        <f>SUBTOTAL(9,M3097:M3097)</f>
        <v>0</v>
      </c>
      <c r="N3098" s="9"/>
    </row>
    <row r="3099" spans="1:14" outlineLevel="2" x14ac:dyDescent="0.25">
      <c r="A3099" s="6" t="s">
        <v>10807</v>
      </c>
      <c r="B3099" s="6" t="s">
        <v>2134</v>
      </c>
      <c r="C3099" s="6" t="s">
        <v>10806</v>
      </c>
      <c r="D3099" s="7" t="s">
        <v>10475</v>
      </c>
      <c r="E3099" s="7" t="s">
        <v>10476</v>
      </c>
      <c r="F3099" s="7" t="s">
        <v>10477</v>
      </c>
      <c r="G3099" s="7" t="s">
        <v>6706</v>
      </c>
      <c r="H3099" s="7" t="s">
        <v>10808</v>
      </c>
      <c r="I3099" s="7">
        <v>46</v>
      </c>
      <c r="J3099" s="8">
        <v>97254</v>
      </c>
      <c r="K3099" s="9">
        <v>91115</v>
      </c>
      <c r="L3099" s="9">
        <f t="shared" si="66"/>
        <v>18223</v>
      </c>
      <c r="M3099" s="9">
        <f t="shared" si="67"/>
        <v>0</v>
      </c>
      <c r="N3099" s="9"/>
    </row>
    <row r="3100" spans="1:14" outlineLevel="1" x14ac:dyDescent="0.25">
      <c r="A3100" s="19" t="s">
        <v>20203</v>
      </c>
      <c r="B3100" s="6"/>
      <c r="C3100" s="6"/>
      <c r="D3100" s="7"/>
      <c r="E3100" s="7"/>
      <c r="F3100" s="7"/>
      <c r="G3100" s="7"/>
      <c r="H3100" s="7"/>
      <c r="I3100" s="7">
        <f>SUBTOTAL(9,I3099:I3099)</f>
        <v>46</v>
      </c>
      <c r="J3100" s="8">
        <f>SUBTOTAL(9,J3099:J3099)</f>
        <v>97254</v>
      </c>
      <c r="K3100" s="9">
        <f>SUBTOTAL(9,K3099:K3099)</f>
        <v>91115</v>
      </c>
      <c r="L3100" s="9">
        <f>SUBTOTAL(9,L3099:L3099)</f>
        <v>18223</v>
      </c>
      <c r="M3100" s="9">
        <f>SUBTOTAL(9,M3099:M3099)</f>
        <v>0</v>
      </c>
      <c r="N3100" s="9"/>
    </row>
    <row r="3101" spans="1:14" outlineLevel="2" x14ac:dyDescent="0.25">
      <c r="A3101" s="6" t="s">
        <v>10810</v>
      </c>
      <c r="B3101" s="6" t="s">
        <v>2135</v>
      </c>
      <c r="C3101" s="6" t="s">
        <v>10809</v>
      </c>
      <c r="D3101" s="7" t="s">
        <v>10475</v>
      </c>
      <c r="E3101" s="7" t="s">
        <v>10476</v>
      </c>
      <c r="F3101" s="7" t="s">
        <v>10477</v>
      </c>
      <c r="G3101" s="7" t="s">
        <v>6706</v>
      </c>
      <c r="H3101" s="7" t="s">
        <v>10811</v>
      </c>
      <c r="I3101" s="7">
        <v>81</v>
      </c>
      <c r="J3101" s="8">
        <v>152694</v>
      </c>
      <c r="K3101" s="9">
        <v>143056</v>
      </c>
      <c r="L3101" s="9">
        <f t="shared" si="66"/>
        <v>28611.200000000001</v>
      </c>
      <c r="M3101" s="9">
        <f t="shared" si="67"/>
        <v>0</v>
      </c>
      <c r="N3101" s="9"/>
    </row>
    <row r="3102" spans="1:14" outlineLevel="1" x14ac:dyDescent="0.25">
      <c r="A3102" s="19" t="s">
        <v>20204</v>
      </c>
      <c r="B3102" s="6"/>
      <c r="C3102" s="6"/>
      <c r="D3102" s="7"/>
      <c r="E3102" s="7"/>
      <c r="F3102" s="7"/>
      <c r="G3102" s="7"/>
      <c r="H3102" s="7"/>
      <c r="I3102" s="7">
        <f>SUBTOTAL(9,I3101:I3101)</f>
        <v>81</v>
      </c>
      <c r="J3102" s="8">
        <f>SUBTOTAL(9,J3101:J3101)</f>
        <v>152694</v>
      </c>
      <c r="K3102" s="9">
        <f>SUBTOTAL(9,K3101:K3101)</f>
        <v>143056</v>
      </c>
      <c r="L3102" s="9">
        <f>SUBTOTAL(9,L3101:L3101)</f>
        <v>28611.200000000001</v>
      </c>
      <c r="M3102" s="9">
        <f>SUBTOTAL(9,M3101:M3101)</f>
        <v>0</v>
      </c>
      <c r="N3102" s="9"/>
    </row>
    <row r="3103" spans="1:14" outlineLevel="2" x14ac:dyDescent="0.25">
      <c r="A3103" s="6" t="s">
        <v>10813</v>
      </c>
      <c r="B3103" s="6" t="s">
        <v>2136</v>
      </c>
      <c r="C3103" s="6" t="s">
        <v>10812</v>
      </c>
      <c r="D3103" s="7" t="s">
        <v>10475</v>
      </c>
      <c r="E3103" s="7" t="s">
        <v>10476</v>
      </c>
      <c r="F3103" s="7" t="s">
        <v>10477</v>
      </c>
      <c r="G3103" s="7" t="s">
        <v>6706</v>
      </c>
      <c r="H3103" s="7" t="s">
        <v>10814</v>
      </c>
      <c r="I3103" s="7">
        <v>30</v>
      </c>
      <c r="J3103" s="8">
        <v>49607</v>
      </c>
      <c r="K3103" s="9">
        <v>46476</v>
      </c>
      <c r="L3103" s="9">
        <f t="shared" si="66"/>
        <v>9295.2000000000007</v>
      </c>
      <c r="M3103" s="9">
        <f t="shared" si="67"/>
        <v>0</v>
      </c>
      <c r="N3103" s="9"/>
    </row>
    <row r="3104" spans="1:14" outlineLevel="1" x14ac:dyDescent="0.25">
      <c r="A3104" s="19" t="s">
        <v>20205</v>
      </c>
      <c r="B3104" s="6"/>
      <c r="C3104" s="6"/>
      <c r="D3104" s="7"/>
      <c r="E3104" s="7"/>
      <c r="F3104" s="7"/>
      <c r="G3104" s="7"/>
      <c r="H3104" s="7"/>
      <c r="I3104" s="7">
        <f>SUBTOTAL(9,I3103:I3103)</f>
        <v>30</v>
      </c>
      <c r="J3104" s="8">
        <f>SUBTOTAL(9,J3103:J3103)</f>
        <v>49607</v>
      </c>
      <c r="K3104" s="9">
        <f>SUBTOTAL(9,K3103:K3103)</f>
        <v>46476</v>
      </c>
      <c r="L3104" s="9">
        <f>SUBTOTAL(9,L3103:L3103)</f>
        <v>9295.2000000000007</v>
      </c>
      <c r="M3104" s="9">
        <f>SUBTOTAL(9,M3103:M3103)</f>
        <v>0</v>
      </c>
      <c r="N3104" s="9"/>
    </row>
    <row r="3105" spans="1:14" outlineLevel="2" x14ac:dyDescent="0.25">
      <c r="A3105" s="6" t="s">
        <v>10816</v>
      </c>
      <c r="B3105" s="6" t="s">
        <v>2137</v>
      </c>
      <c r="C3105" s="6" t="s">
        <v>10815</v>
      </c>
      <c r="D3105" s="7" t="s">
        <v>10475</v>
      </c>
      <c r="E3105" s="7" t="s">
        <v>10476</v>
      </c>
      <c r="F3105" s="7" t="s">
        <v>10477</v>
      </c>
      <c r="G3105" s="7" t="s">
        <v>6706</v>
      </c>
      <c r="H3105" s="7" t="s">
        <v>10817</v>
      </c>
      <c r="I3105" s="7">
        <v>32</v>
      </c>
      <c r="J3105" s="8">
        <v>97712</v>
      </c>
      <c r="K3105" s="9">
        <v>91545</v>
      </c>
      <c r="L3105" s="9">
        <f t="shared" si="66"/>
        <v>18309</v>
      </c>
      <c r="M3105" s="9">
        <f t="shared" si="67"/>
        <v>0</v>
      </c>
      <c r="N3105" s="9"/>
    </row>
    <row r="3106" spans="1:14" outlineLevel="1" x14ac:dyDescent="0.25">
      <c r="A3106" s="19" t="s">
        <v>20206</v>
      </c>
      <c r="B3106" s="6"/>
      <c r="C3106" s="6"/>
      <c r="D3106" s="7"/>
      <c r="E3106" s="7"/>
      <c r="F3106" s="7"/>
      <c r="G3106" s="7"/>
      <c r="H3106" s="7"/>
      <c r="I3106" s="7">
        <f>SUBTOTAL(9,I3105:I3105)</f>
        <v>32</v>
      </c>
      <c r="J3106" s="8">
        <f>SUBTOTAL(9,J3105:J3105)</f>
        <v>97712</v>
      </c>
      <c r="K3106" s="9">
        <f>SUBTOTAL(9,K3105:K3105)</f>
        <v>91545</v>
      </c>
      <c r="L3106" s="9">
        <f>SUBTOTAL(9,L3105:L3105)</f>
        <v>18309</v>
      </c>
      <c r="M3106" s="9">
        <f>SUBTOTAL(9,M3105:M3105)</f>
        <v>0</v>
      </c>
      <c r="N3106" s="9"/>
    </row>
    <row r="3107" spans="1:14" outlineLevel="2" x14ac:dyDescent="0.25">
      <c r="A3107" s="6" t="s">
        <v>10819</v>
      </c>
      <c r="B3107" s="6" t="s">
        <v>2138</v>
      </c>
      <c r="C3107" s="6" t="s">
        <v>10818</v>
      </c>
      <c r="D3107" s="7" t="s">
        <v>10475</v>
      </c>
      <c r="E3107" s="7" t="s">
        <v>10476</v>
      </c>
      <c r="F3107" s="7" t="s">
        <v>10477</v>
      </c>
      <c r="G3107" s="7" t="s">
        <v>6706</v>
      </c>
      <c r="H3107" s="7" t="s">
        <v>10820</v>
      </c>
      <c r="I3107" s="7">
        <v>108</v>
      </c>
      <c r="J3107" s="8">
        <v>126703</v>
      </c>
      <c r="K3107" s="9">
        <v>118706</v>
      </c>
      <c r="L3107" s="9">
        <f t="shared" si="66"/>
        <v>23741.200000000001</v>
      </c>
      <c r="M3107" s="9">
        <f t="shared" si="67"/>
        <v>0</v>
      </c>
      <c r="N3107" s="9"/>
    </row>
    <row r="3108" spans="1:14" outlineLevel="2" x14ac:dyDescent="0.25">
      <c r="A3108" s="6" t="s">
        <v>10819</v>
      </c>
      <c r="B3108" s="6" t="s">
        <v>2139</v>
      </c>
      <c r="C3108" s="6" t="s">
        <v>10821</v>
      </c>
      <c r="D3108" s="7" t="s">
        <v>10475</v>
      </c>
      <c r="E3108" s="7" t="s">
        <v>10476</v>
      </c>
      <c r="F3108" s="7" t="s">
        <v>10477</v>
      </c>
      <c r="G3108" s="7" t="s">
        <v>6706</v>
      </c>
      <c r="H3108" s="7" t="s">
        <v>10820</v>
      </c>
      <c r="I3108" s="7">
        <v>2</v>
      </c>
      <c r="J3108" s="8">
        <v>5700</v>
      </c>
      <c r="K3108" s="9">
        <v>5340</v>
      </c>
      <c r="L3108" s="9">
        <f t="shared" si="66"/>
        <v>1068</v>
      </c>
      <c r="M3108" s="9">
        <f t="shared" si="67"/>
        <v>0</v>
      </c>
      <c r="N3108" s="9"/>
    </row>
    <row r="3109" spans="1:14" outlineLevel="1" x14ac:dyDescent="0.25">
      <c r="A3109" s="19" t="s">
        <v>20207</v>
      </c>
      <c r="B3109" s="6"/>
      <c r="C3109" s="6"/>
      <c r="D3109" s="7"/>
      <c r="E3109" s="7"/>
      <c r="F3109" s="7"/>
      <c r="G3109" s="7"/>
      <c r="H3109" s="7"/>
      <c r="I3109" s="7">
        <f>SUBTOTAL(9,I3107:I3108)</f>
        <v>110</v>
      </c>
      <c r="J3109" s="8">
        <f>SUBTOTAL(9,J3107:J3108)</f>
        <v>132403</v>
      </c>
      <c r="K3109" s="9">
        <f>SUBTOTAL(9,K3107:K3108)</f>
        <v>124046</v>
      </c>
      <c r="L3109" s="9">
        <f>SUBTOTAL(9,L3107:L3108)</f>
        <v>24809.200000000001</v>
      </c>
      <c r="M3109" s="9">
        <f>SUBTOTAL(9,M3107:M3108)</f>
        <v>0</v>
      </c>
      <c r="N3109" s="9"/>
    </row>
    <row r="3110" spans="1:14" outlineLevel="2" x14ac:dyDescent="0.25">
      <c r="A3110" s="6" t="s">
        <v>10823</v>
      </c>
      <c r="B3110" s="6" t="s">
        <v>2140</v>
      </c>
      <c r="C3110" s="6" t="s">
        <v>10822</v>
      </c>
      <c r="D3110" s="7" t="s">
        <v>10475</v>
      </c>
      <c r="E3110" s="7" t="s">
        <v>10476</v>
      </c>
      <c r="F3110" s="7" t="s">
        <v>10477</v>
      </c>
      <c r="G3110" s="7" t="s">
        <v>6706</v>
      </c>
      <c r="H3110" s="7" t="s">
        <v>10824</v>
      </c>
      <c r="I3110" s="7">
        <v>50</v>
      </c>
      <c r="J3110" s="8">
        <v>55712</v>
      </c>
      <c r="K3110" s="9">
        <v>52196</v>
      </c>
      <c r="L3110" s="9">
        <f t="shared" si="66"/>
        <v>10439.200000000001</v>
      </c>
      <c r="M3110" s="9">
        <f t="shared" si="67"/>
        <v>0</v>
      </c>
      <c r="N3110" s="9"/>
    </row>
    <row r="3111" spans="1:14" outlineLevel="1" x14ac:dyDescent="0.25">
      <c r="A3111" s="19" t="s">
        <v>20208</v>
      </c>
      <c r="B3111" s="6"/>
      <c r="C3111" s="6"/>
      <c r="D3111" s="7"/>
      <c r="E3111" s="7"/>
      <c r="F3111" s="7"/>
      <c r="G3111" s="7"/>
      <c r="H3111" s="7"/>
      <c r="I3111" s="7">
        <f>SUBTOTAL(9,I3110:I3110)</f>
        <v>50</v>
      </c>
      <c r="J3111" s="8">
        <f>SUBTOTAL(9,J3110:J3110)</f>
        <v>55712</v>
      </c>
      <c r="K3111" s="9">
        <f>SUBTOTAL(9,K3110:K3110)</f>
        <v>52196</v>
      </c>
      <c r="L3111" s="9">
        <f>SUBTOTAL(9,L3110:L3110)</f>
        <v>10439.200000000001</v>
      </c>
      <c r="M3111" s="9">
        <f>SUBTOTAL(9,M3110:M3110)</f>
        <v>0</v>
      </c>
      <c r="N3111" s="9"/>
    </row>
    <row r="3112" spans="1:14" outlineLevel="2" x14ac:dyDescent="0.25">
      <c r="A3112" s="6" t="s">
        <v>10826</v>
      </c>
      <c r="B3112" s="6" t="s">
        <v>2141</v>
      </c>
      <c r="C3112" s="6" t="s">
        <v>10825</v>
      </c>
      <c r="D3112" s="7" t="s">
        <v>10475</v>
      </c>
      <c r="E3112" s="7" t="s">
        <v>10476</v>
      </c>
      <c r="F3112" s="7" t="s">
        <v>10477</v>
      </c>
      <c r="G3112" s="7" t="s">
        <v>6706</v>
      </c>
      <c r="H3112" s="7" t="s">
        <v>10827</v>
      </c>
      <c r="I3112" s="7">
        <v>36</v>
      </c>
      <c r="J3112" s="8">
        <v>89974</v>
      </c>
      <c r="K3112" s="9">
        <v>84295</v>
      </c>
      <c r="L3112" s="9">
        <f t="shared" si="66"/>
        <v>16859</v>
      </c>
      <c r="M3112" s="9">
        <f t="shared" si="67"/>
        <v>0</v>
      </c>
      <c r="N3112" s="9"/>
    </row>
    <row r="3113" spans="1:14" outlineLevel="1" x14ac:dyDescent="0.25">
      <c r="A3113" s="19" t="s">
        <v>20209</v>
      </c>
      <c r="B3113" s="6"/>
      <c r="C3113" s="6"/>
      <c r="D3113" s="7"/>
      <c r="E3113" s="7"/>
      <c r="F3113" s="7"/>
      <c r="G3113" s="7"/>
      <c r="H3113" s="7"/>
      <c r="I3113" s="7">
        <f>SUBTOTAL(9,I3112:I3112)</f>
        <v>36</v>
      </c>
      <c r="J3113" s="8">
        <f>SUBTOTAL(9,J3112:J3112)</f>
        <v>89974</v>
      </c>
      <c r="K3113" s="9">
        <f>SUBTOTAL(9,K3112:K3112)</f>
        <v>84295</v>
      </c>
      <c r="L3113" s="9">
        <f>SUBTOTAL(9,L3112:L3112)</f>
        <v>16859</v>
      </c>
      <c r="M3113" s="9">
        <f>SUBTOTAL(9,M3112:M3112)</f>
        <v>0</v>
      </c>
      <c r="N3113" s="9"/>
    </row>
    <row r="3114" spans="1:14" outlineLevel="2" x14ac:dyDescent="0.25">
      <c r="A3114" s="6" t="s">
        <v>10829</v>
      </c>
      <c r="B3114" s="6" t="s">
        <v>2142</v>
      </c>
      <c r="C3114" s="6" t="s">
        <v>10828</v>
      </c>
      <c r="D3114" s="7" t="s">
        <v>10475</v>
      </c>
      <c r="E3114" s="7" t="s">
        <v>10476</v>
      </c>
      <c r="F3114" s="7" t="s">
        <v>10477</v>
      </c>
      <c r="G3114" s="7" t="s">
        <v>6706</v>
      </c>
      <c r="H3114" s="7" t="s">
        <v>10830</v>
      </c>
      <c r="I3114" s="7">
        <v>57</v>
      </c>
      <c r="J3114" s="8">
        <v>85564</v>
      </c>
      <c r="K3114" s="9">
        <v>80163</v>
      </c>
      <c r="L3114" s="9">
        <f t="shared" si="66"/>
        <v>16032.6</v>
      </c>
      <c r="M3114" s="9">
        <f t="shared" si="67"/>
        <v>0</v>
      </c>
      <c r="N3114" s="9"/>
    </row>
    <row r="3115" spans="1:14" outlineLevel="1" x14ac:dyDescent="0.25">
      <c r="A3115" s="19" t="s">
        <v>20210</v>
      </c>
      <c r="B3115" s="6"/>
      <c r="C3115" s="6"/>
      <c r="D3115" s="7"/>
      <c r="E3115" s="7"/>
      <c r="F3115" s="7"/>
      <c r="G3115" s="7"/>
      <c r="H3115" s="7"/>
      <c r="I3115" s="7">
        <f>SUBTOTAL(9,I3114:I3114)</f>
        <v>57</v>
      </c>
      <c r="J3115" s="8">
        <f>SUBTOTAL(9,J3114:J3114)</f>
        <v>85564</v>
      </c>
      <c r="K3115" s="9">
        <f>SUBTOTAL(9,K3114:K3114)</f>
        <v>80163</v>
      </c>
      <c r="L3115" s="9">
        <f>SUBTOTAL(9,L3114:L3114)</f>
        <v>16032.6</v>
      </c>
      <c r="M3115" s="9">
        <f>SUBTOTAL(9,M3114:M3114)</f>
        <v>0</v>
      </c>
      <c r="N3115" s="9"/>
    </row>
    <row r="3116" spans="1:14" outlineLevel="2" x14ac:dyDescent="0.25">
      <c r="A3116" s="6" t="s">
        <v>10832</v>
      </c>
      <c r="B3116" s="6" t="s">
        <v>2143</v>
      </c>
      <c r="C3116" s="6" t="s">
        <v>10831</v>
      </c>
      <c r="D3116" s="7" t="s">
        <v>10475</v>
      </c>
      <c r="E3116" s="7" t="s">
        <v>10476</v>
      </c>
      <c r="F3116" s="7" t="s">
        <v>10477</v>
      </c>
      <c r="G3116" s="7" t="s">
        <v>6706</v>
      </c>
      <c r="H3116" s="7" t="s">
        <v>10833</v>
      </c>
      <c r="I3116" s="7">
        <v>48</v>
      </c>
      <c r="J3116" s="8">
        <v>149752</v>
      </c>
      <c r="K3116" s="9">
        <v>140300</v>
      </c>
      <c r="L3116" s="9">
        <f t="shared" si="66"/>
        <v>28060</v>
      </c>
      <c r="M3116" s="9">
        <f t="shared" si="67"/>
        <v>0</v>
      </c>
      <c r="N3116" s="9"/>
    </row>
    <row r="3117" spans="1:14" outlineLevel="1" x14ac:dyDescent="0.25">
      <c r="A3117" s="19" t="s">
        <v>20211</v>
      </c>
      <c r="B3117" s="6"/>
      <c r="C3117" s="6"/>
      <c r="D3117" s="7"/>
      <c r="E3117" s="7"/>
      <c r="F3117" s="7"/>
      <c r="G3117" s="7"/>
      <c r="H3117" s="7"/>
      <c r="I3117" s="7">
        <f>SUBTOTAL(9,I3116:I3116)</f>
        <v>48</v>
      </c>
      <c r="J3117" s="8">
        <f>SUBTOTAL(9,J3116:J3116)</f>
        <v>149752</v>
      </c>
      <c r="K3117" s="9">
        <f>SUBTOTAL(9,K3116:K3116)</f>
        <v>140300</v>
      </c>
      <c r="L3117" s="9">
        <f>SUBTOTAL(9,L3116:L3116)</f>
        <v>28060</v>
      </c>
      <c r="M3117" s="9">
        <f>SUBTOTAL(9,M3116:M3116)</f>
        <v>0</v>
      </c>
      <c r="N3117" s="9"/>
    </row>
    <row r="3118" spans="1:14" outlineLevel="2" x14ac:dyDescent="0.25">
      <c r="A3118" s="6" t="s">
        <v>10835</v>
      </c>
      <c r="B3118" s="6" t="s">
        <v>2144</v>
      </c>
      <c r="C3118" s="6" t="s">
        <v>10834</v>
      </c>
      <c r="D3118" s="7" t="s">
        <v>10475</v>
      </c>
      <c r="E3118" s="7" t="s">
        <v>10476</v>
      </c>
      <c r="F3118" s="7" t="s">
        <v>10477</v>
      </c>
      <c r="G3118" s="7" t="s">
        <v>6706</v>
      </c>
      <c r="H3118" s="7" t="s">
        <v>10836</v>
      </c>
      <c r="I3118" s="7">
        <v>336</v>
      </c>
      <c r="J3118" s="8">
        <v>733794</v>
      </c>
      <c r="K3118" s="9">
        <v>687478</v>
      </c>
      <c r="L3118" s="9">
        <f t="shared" si="66"/>
        <v>0</v>
      </c>
      <c r="M3118" s="9">
        <f t="shared" si="67"/>
        <v>137495.6</v>
      </c>
      <c r="N3118" s="9"/>
    </row>
    <row r="3119" spans="1:14" outlineLevel="1" x14ac:dyDescent="0.25">
      <c r="A3119" s="19" t="s">
        <v>20212</v>
      </c>
      <c r="B3119" s="6"/>
      <c r="C3119" s="6"/>
      <c r="D3119" s="7"/>
      <c r="E3119" s="7"/>
      <c r="F3119" s="7"/>
      <c r="G3119" s="7"/>
      <c r="H3119" s="7"/>
      <c r="I3119" s="7">
        <f>SUBTOTAL(9,I3118:I3118)</f>
        <v>336</v>
      </c>
      <c r="J3119" s="8">
        <f>SUBTOTAL(9,J3118:J3118)</f>
        <v>733794</v>
      </c>
      <c r="K3119" s="9">
        <f>SUBTOTAL(9,K3118:K3118)</f>
        <v>687478</v>
      </c>
      <c r="L3119" s="9">
        <f>SUBTOTAL(9,L3118:L3118)</f>
        <v>0</v>
      </c>
      <c r="M3119" s="9">
        <f>SUBTOTAL(9,M3118:M3118)</f>
        <v>137495.6</v>
      </c>
      <c r="N3119" s="9"/>
    </row>
    <row r="3120" spans="1:14" outlineLevel="2" x14ac:dyDescent="0.25">
      <c r="A3120" s="6" t="s">
        <v>10838</v>
      </c>
      <c r="B3120" s="6" t="s">
        <v>2145</v>
      </c>
      <c r="C3120" s="6" t="s">
        <v>10837</v>
      </c>
      <c r="D3120" s="7" t="s">
        <v>10475</v>
      </c>
      <c r="E3120" s="7" t="s">
        <v>10476</v>
      </c>
      <c r="F3120" s="7" t="s">
        <v>10477</v>
      </c>
      <c r="G3120" s="7" t="s">
        <v>6706</v>
      </c>
      <c r="H3120" s="7" t="s">
        <v>10839</v>
      </c>
      <c r="I3120" s="7">
        <v>64</v>
      </c>
      <c r="J3120" s="8">
        <v>146428</v>
      </c>
      <c r="K3120" s="9">
        <v>137186</v>
      </c>
      <c r="L3120" s="9">
        <f t="shared" si="66"/>
        <v>27437.200000000001</v>
      </c>
      <c r="M3120" s="9">
        <f t="shared" si="67"/>
        <v>0</v>
      </c>
      <c r="N3120" s="9"/>
    </row>
    <row r="3121" spans="1:14" outlineLevel="1" x14ac:dyDescent="0.25">
      <c r="A3121" s="19" t="s">
        <v>20213</v>
      </c>
      <c r="B3121" s="6"/>
      <c r="C3121" s="6"/>
      <c r="D3121" s="7"/>
      <c r="E3121" s="7"/>
      <c r="F3121" s="7"/>
      <c r="G3121" s="7"/>
      <c r="H3121" s="7"/>
      <c r="I3121" s="7">
        <f>SUBTOTAL(9,I3120:I3120)</f>
        <v>64</v>
      </c>
      <c r="J3121" s="8">
        <f>SUBTOTAL(9,J3120:J3120)</f>
        <v>146428</v>
      </c>
      <c r="K3121" s="9">
        <f>SUBTOTAL(9,K3120:K3120)</f>
        <v>137186</v>
      </c>
      <c r="L3121" s="9">
        <f>SUBTOTAL(9,L3120:L3120)</f>
        <v>27437.200000000001</v>
      </c>
      <c r="M3121" s="9">
        <f>SUBTOTAL(9,M3120:M3120)</f>
        <v>0</v>
      </c>
      <c r="N3121" s="9"/>
    </row>
    <row r="3122" spans="1:14" outlineLevel="2" x14ac:dyDescent="0.25">
      <c r="A3122" s="6" t="s">
        <v>10841</v>
      </c>
      <c r="B3122" s="6" t="s">
        <v>2146</v>
      </c>
      <c r="C3122" s="6" t="s">
        <v>10840</v>
      </c>
      <c r="D3122" s="7" t="s">
        <v>10475</v>
      </c>
      <c r="E3122" s="7" t="s">
        <v>10476</v>
      </c>
      <c r="F3122" s="7" t="s">
        <v>10477</v>
      </c>
      <c r="G3122" s="7" t="s">
        <v>6706</v>
      </c>
      <c r="H3122" s="7" t="s">
        <v>10842</v>
      </c>
      <c r="I3122" s="7">
        <v>45</v>
      </c>
      <c r="J3122" s="8">
        <v>193641</v>
      </c>
      <c r="K3122" s="9">
        <v>181419</v>
      </c>
      <c r="L3122" s="9">
        <f t="shared" si="66"/>
        <v>36283.800000000003</v>
      </c>
      <c r="M3122" s="9">
        <f t="shared" si="67"/>
        <v>0</v>
      </c>
      <c r="N3122" s="9"/>
    </row>
    <row r="3123" spans="1:14" outlineLevel="1" x14ac:dyDescent="0.25">
      <c r="A3123" s="19" t="s">
        <v>20214</v>
      </c>
      <c r="B3123" s="6"/>
      <c r="C3123" s="6"/>
      <c r="D3123" s="7"/>
      <c r="E3123" s="7"/>
      <c r="F3123" s="7"/>
      <c r="G3123" s="7"/>
      <c r="H3123" s="7"/>
      <c r="I3123" s="7">
        <f>SUBTOTAL(9,I3122:I3122)</f>
        <v>45</v>
      </c>
      <c r="J3123" s="8">
        <f>SUBTOTAL(9,J3122:J3122)</f>
        <v>193641</v>
      </c>
      <c r="K3123" s="9">
        <f>SUBTOTAL(9,K3122:K3122)</f>
        <v>181419</v>
      </c>
      <c r="L3123" s="9">
        <f>SUBTOTAL(9,L3122:L3122)</f>
        <v>36283.800000000003</v>
      </c>
      <c r="M3123" s="9">
        <f>SUBTOTAL(9,M3122:M3122)</f>
        <v>0</v>
      </c>
      <c r="N3123" s="9"/>
    </row>
    <row r="3124" spans="1:14" outlineLevel="2" x14ac:dyDescent="0.25">
      <c r="A3124" s="6" t="s">
        <v>10844</v>
      </c>
      <c r="B3124" s="6" t="s">
        <v>2147</v>
      </c>
      <c r="C3124" s="6" t="s">
        <v>10843</v>
      </c>
      <c r="D3124" s="7" t="s">
        <v>10475</v>
      </c>
      <c r="E3124" s="7" t="s">
        <v>10476</v>
      </c>
      <c r="F3124" s="7" t="s">
        <v>10477</v>
      </c>
      <c r="G3124" s="7" t="s">
        <v>6706</v>
      </c>
      <c r="H3124" s="7" t="s">
        <v>10845</v>
      </c>
      <c r="I3124" s="7">
        <v>66</v>
      </c>
      <c r="J3124" s="8">
        <v>182562</v>
      </c>
      <c r="K3124" s="9">
        <v>171039</v>
      </c>
      <c r="L3124" s="9">
        <f t="shared" si="66"/>
        <v>34207.800000000003</v>
      </c>
      <c r="M3124" s="9">
        <f t="shared" si="67"/>
        <v>0</v>
      </c>
      <c r="N3124" s="9"/>
    </row>
    <row r="3125" spans="1:14" outlineLevel="1" x14ac:dyDescent="0.25">
      <c r="A3125" s="19" t="s">
        <v>20215</v>
      </c>
      <c r="B3125" s="6"/>
      <c r="C3125" s="6"/>
      <c r="D3125" s="7"/>
      <c r="E3125" s="7"/>
      <c r="F3125" s="7"/>
      <c r="G3125" s="7"/>
      <c r="H3125" s="7"/>
      <c r="I3125" s="7">
        <f>SUBTOTAL(9,I3124:I3124)</f>
        <v>66</v>
      </c>
      <c r="J3125" s="8">
        <f>SUBTOTAL(9,J3124:J3124)</f>
        <v>182562</v>
      </c>
      <c r="K3125" s="9">
        <f>SUBTOTAL(9,K3124:K3124)</f>
        <v>171039</v>
      </c>
      <c r="L3125" s="9">
        <f>SUBTOTAL(9,L3124:L3124)</f>
        <v>34207.800000000003</v>
      </c>
      <c r="M3125" s="9">
        <f>SUBTOTAL(9,M3124:M3124)</f>
        <v>0</v>
      </c>
      <c r="N3125" s="9"/>
    </row>
    <row r="3126" spans="1:14" outlineLevel="2" x14ac:dyDescent="0.25">
      <c r="A3126" s="6" t="s">
        <v>10847</v>
      </c>
      <c r="B3126" s="6" t="s">
        <v>2148</v>
      </c>
      <c r="C3126" s="6" t="s">
        <v>10846</v>
      </c>
      <c r="D3126" s="7" t="s">
        <v>10475</v>
      </c>
      <c r="E3126" s="7" t="s">
        <v>10476</v>
      </c>
      <c r="F3126" s="7" t="s">
        <v>10477</v>
      </c>
      <c r="G3126" s="7" t="s">
        <v>6706</v>
      </c>
      <c r="H3126" s="7" t="s">
        <v>10848</v>
      </c>
      <c r="I3126" s="7">
        <v>48</v>
      </c>
      <c r="J3126" s="8">
        <v>108096</v>
      </c>
      <c r="K3126" s="9">
        <v>101273</v>
      </c>
      <c r="L3126" s="9">
        <f t="shared" si="66"/>
        <v>20254.600000000002</v>
      </c>
      <c r="M3126" s="9">
        <f t="shared" si="67"/>
        <v>0</v>
      </c>
      <c r="N3126" s="9"/>
    </row>
    <row r="3127" spans="1:14" outlineLevel="1" x14ac:dyDescent="0.25">
      <c r="A3127" s="19" t="s">
        <v>20216</v>
      </c>
      <c r="B3127" s="6"/>
      <c r="C3127" s="6"/>
      <c r="D3127" s="7"/>
      <c r="E3127" s="7"/>
      <c r="F3127" s="7"/>
      <c r="G3127" s="7"/>
      <c r="H3127" s="7"/>
      <c r="I3127" s="7">
        <f>SUBTOTAL(9,I3126:I3126)</f>
        <v>48</v>
      </c>
      <c r="J3127" s="8">
        <f>SUBTOTAL(9,J3126:J3126)</f>
        <v>108096</v>
      </c>
      <c r="K3127" s="9">
        <f>SUBTOTAL(9,K3126:K3126)</f>
        <v>101273</v>
      </c>
      <c r="L3127" s="9">
        <f>SUBTOTAL(9,L3126:L3126)</f>
        <v>20254.600000000002</v>
      </c>
      <c r="M3127" s="9">
        <f>SUBTOTAL(9,M3126:M3126)</f>
        <v>0</v>
      </c>
      <c r="N3127" s="9"/>
    </row>
    <row r="3128" spans="1:14" outlineLevel="2" x14ac:dyDescent="0.25">
      <c r="A3128" s="6" t="s">
        <v>10850</v>
      </c>
      <c r="B3128" s="6" t="s">
        <v>2149</v>
      </c>
      <c r="C3128" s="6" t="s">
        <v>10849</v>
      </c>
      <c r="D3128" s="7" t="s">
        <v>10475</v>
      </c>
      <c r="E3128" s="7" t="s">
        <v>10476</v>
      </c>
      <c r="F3128" s="7" t="s">
        <v>10477</v>
      </c>
      <c r="G3128" s="7" t="s">
        <v>6706</v>
      </c>
      <c r="H3128" s="7" t="s">
        <v>10851</v>
      </c>
      <c r="I3128" s="7">
        <v>172</v>
      </c>
      <c r="J3128" s="8">
        <v>499378</v>
      </c>
      <c r="K3128" s="9">
        <v>467858</v>
      </c>
      <c r="L3128" s="9">
        <f t="shared" si="66"/>
        <v>93571.6</v>
      </c>
      <c r="M3128" s="9">
        <f t="shared" si="67"/>
        <v>0</v>
      </c>
      <c r="N3128" s="9"/>
    </row>
    <row r="3129" spans="1:14" outlineLevel="1" x14ac:dyDescent="0.25">
      <c r="A3129" s="19" t="s">
        <v>20217</v>
      </c>
      <c r="B3129" s="6"/>
      <c r="C3129" s="6"/>
      <c r="D3129" s="7"/>
      <c r="E3129" s="7"/>
      <c r="F3129" s="7"/>
      <c r="G3129" s="7"/>
      <c r="H3129" s="7"/>
      <c r="I3129" s="7">
        <f>SUBTOTAL(9,I3128:I3128)</f>
        <v>172</v>
      </c>
      <c r="J3129" s="8">
        <f>SUBTOTAL(9,J3128:J3128)</f>
        <v>499378</v>
      </c>
      <c r="K3129" s="9">
        <f>SUBTOTAL(9,K3128:K3128)</f>
        <v>467858</v>
      </c>
      <c r="L3129" s="9">
        <f>SUBTOTAL(9,L3128:L3128)</f>
        <v>93571.6</v>
      </c>
      <c r="M3129" s="9">
        <f>SUBTOTAL(9,M3128:M3128)</f>
        <v>0</v>
      </c>
      <c r="N3129" s="9"/>
    </row>
    <row r="3130" spans="1:14" outlineLevel="2" x14ac:dyDescent="0.25">
      <c r="A3130" s="6" t="s">
        <v>10853</v>
      </c>
      <c r="B3130" s="6" t="s">
        <v>2150</v>
      </c>
      <c r="C3130" s="6" t="s">
        <v>10852</v>
      </c>
      <c r="D3130" s="7" t="s">
        <v>10475</v>
      </c>
      <c r="E3130" s="7" t="s">
        <v>10476</v>
      </c>
      <c r="F3130" s="7" t="s">
        <v>10477</v>
      </c>
      <c r="G3130" s="7" t="s">
        <v>6706</v>
      </c>
      <c r="H3130" s="7" t="s">
        <v>10854</v>
      </c>
      <c r="I3130" s="7">
        <v>66</v>
      </c>
      <c r="J3130" s="8">
        <v>237159</v>
      </c>
      <c r="K3130" s="9">
        <v>222190</v>
      </c>
      <c r="L3130" s="9">
        <f t="shared" si="66"/>
        <v>44438</v>
      </c>
      <c r="M3130" s="9">
        <f t="shared" si="67"/>
        <v>0</v>
      </c>
      <c r="N3130" s="9"/>
    </row>
    <row r="3131" spans="1:14" outlineLevel="1" x14ac:dyDescent="0.25">
      <c r="A3131" s="19" t="s">
        <v>20218</v>
      </c>
      <c r="B3131" s="6"/>
      <c r="C3131" s="6"/>
      <c r="D3131" s="7"/>
      <c r="E3131" s="7"/>
      <c r="F3131" s="7"/>
      <c r="G3131" s="7"/>
      <c r="H3131" s="7"/>
      <c r="I3131" s="7">
        <f>SUBTOTAL(9,I3130:I3130)</f>
        <v>66</v>
      </c>
      <c r="J3131" s="8">
        <f>SUBTOTAL(9,J3130:J3130)</f>
        <v>237159</v>
      </c>
      <c r="K3131" s="9">
        <f>SUBTOTAL(9,K3130:K3130)</f>
        <v>222190</v>
      </c>
      <c r="L3131" s="9">
        <f>SUBTOTAL(9,L3130:L3130)</f>
        <v>44438</v>
      </c>
      <c r="M3131" s="9">
        <f>SUBTOTAL(9,M3130:M3130)</f>
        <v>0</v>
      </c>
      <c r="N3131" s="9"/>
    </row>
    <row r="3132" spans="1:14" outlineLevel="2" x14ac:dyDescent="0.25">
      <c r="A3132" s="6" t="s">
        <v>10856</v>
      </c>
      <c r="B3132" s="6" t="s">
        <v>2151</v>
      </c>
      <c r="C3132" s="6" t="s">
        <v>10855</v>
      </c>
      <c r="D3132" s="7" t="s">
        <v>10475</v>
      </c>
      <c r="E3132" s="7" t="s">
        <v>10476</v>
      </c>
      <c r="F3132" s="7" t="s">
        <v>10477</v>
      </c>
      <c r="G3132" s="7" t="s">
        <v>6706</v>
      </c>
      <c r="H3132" s="7" t="s">
        <v>10857</v>
      </c>
      <c r="I3132" s="7">
        <v>100</v>
      </c>
      <c r="J3132" s="8">
        <v>247802</v>
      </c>
      <c r="K3132" s="9">
        <v>232161</v>
      </c>
      <c r="L3132" s="9">
        <f t="shared" si="66"/>
        <v>46432.200000000004</v>
      </c>
      <c r="M3132" s="9">
        <f t="shared" si="67"/>
        <v>0</v>
      </c>
      <c r="N3132" s="9"/>
    </row>
    <row r="3133" spans="1:14" outlineLevel="1" x14ac:dyDescent="0.25">
      <c r="A3133" s="19" t="s">
        <v>20219</v>
      </c>
      <c r="B3133" s="6"/>
      <c r="C3133" s="6"/>
      <c r="D3133" s="7"/>
      <c r="E3133" s="7"/>
      <c r="F3133" s="7"/>
      <c r="G3133" s="7"/>
      <c r="H3133" s="7"/>
      <c r="I3133" s="7">
        <f>SUBTOTAL(9,I3132:I3132)</f>
        <v>100</v>
      </c>
      <c r="J3133" s="8">
        <f>SUBTOTAL(9,J3132:J3132)</f>
        <v>247802</v>
      </c>
      <c r="K3133" s="9">
        <f>SUBTOTAL(9,K3132:K3132)</f>
        <v>232161</v>
      </c>
      <c r="L3133" s="9">
        <f>SUBTOTAL(9,L3132:L3132)</f>
        <v>46432.200000000004</v>
      </c>
      <c r="M3133" s="9">
        <f>SUBTOTAL(9,M3132:M3132)</f>
        <v>0</v>
      </c>
      <c r="N3133" s="9"/>
    </row>
    <row r="3134" spans="1:14" outlineLevel="2" x14ac:dyDescent="0.25">
      <c r="A3134" s="6" t="s">
        <v>10859</v>
      </c>
      <c r="B3134" s="6" t="s">
        <v>2152</v>
      </c>
      <c r="C3134" s="6" t="s">
        <v>10858</v>
      </c>
      <c r="D3134" s="7" t="s">
        <v>10475</v>
      </c>
      <c r="E3134" s="7" t="s">
        <v>10476</v>
      </c>
      <c r="F3134" s="7" t="s">
        <v>10477</v>
      </c>
      <c r="G3134" s="7" t="s">
        <v>6706</v>
      </c>
      <c r="H3134" s="7" t="s">
        <v>10860</v>
      </c>
      <c r="I3134" s="7">
        <v>59</v>
      </c>
      <c r="J3134" s="8">
        <v>154613</v>
      </c>
      <c r="K3134" s="9">
        <v>144854</v>
      </c>
      <c r="L3134" s="9">
        <f t="shared" si="66"/>
        <v>28970.800000000003</v>
      </c>
      <c r="M3134" s="9">
        <f t="shared" si="67"/>
        <v>0</v>
      </c>
      <c r="N3134" s="9"/>
    </row>
    <row r="3135" spans="1:14" outlineLevel="1" x14ac:dyDescent="0.25">
      <c r="A3135" s="19" t="s">
        <v>20220</v>
      </c>
      <c r="B3135" s="6"/>
      <c r="C3135" s="6"/>
      <c r="D3135" s="7"/>
      <c r="E3135" s="7"/>
      <c r="F3135" s="7"/>
      <c r="G3135" s="7"/>
      <c r="H3135" s="7"/>
      <c r="I3135" s="7">
        <f>SUBTOTAL(9,I3134:I3134)</f>
        <v>59</v>
      </c>
      <c r="J3135" s="8">
        <f>SUBTOTAL(9,J3134:J3134)</f>
        <v>154613</v>
      </c>
      <c r="K3135" s="9">
        <f>SUBTOTAL(9,K3134:K3134)</f>
        <v>144854</v>
      </c>
      <c r="L3135" s="9">
        <f>SUBTOTAL(9,L3134:L3134)</f>
        <v>28970.800000000003</v>
      </c>
      <c r="M3135" s="9">
        <f>SUBTOTAL(9,M3134:M3134)</f>
        <v>0</v>
      </c>
      <c r="N3135" s="9"/>
    </row>
    <row r="3136" spans="1:14" outlineLevel="2" x14ac:dyDescent="0.25">
      <c r="A3136" s="6" t="s">
        <v>10862</v>
      </c>
      <c r="B3136" s="6" t="s">
        <v>2153</v>
      </c>
      <c r="C3136" s="6" t="s">
        <v>10861</v>
      </c>
      <c r="D3136" s="7" t="s">
        <v>10863</v>
      </c>
      <c r="E3136" s="7" t="s">
        <v>10864</v>
      </c>
      <c r="F3136" s="7" t="s">
        <v>10865</v>
      </c>
      <c r="G3136" s="7" t="s">
        <v>7240</v>
      </c>
      <c r="H3136" s="7" t="s">
        <v>10866</v>
      </c>
      <c r="I3136" s="7">
        <v>193</v>
      </c>
      <c r="J3136" s="8">
        <v>744339</v>
      </c>
      <c r="K3136" s="9">
        <v>697357</v>
      </c>
      <c r="L3136" s="9">
        <f t="shared" si="66"/>
        <v>139471.4</v>
      </c>
      <c r="M3136" s="9">
        <f t="shared" si="67"/>
        <v>0</v>
      </c>
      <c r="N3136" s="9"/>
    </row>
    <row r="3137" spans="1:14" outlineLevel="2" x14ac:dyDescent="0.25">
      <c r="A3137" s="6" t="s">
        <v>10862</v>
      </c>
      <c r="B3137" s="6" t="s">
        <v>2154</v>
      </c>
      <c r="C3137" s="6" t="s">
        <v>10867</v>
      </c>
      <c r="D3137" s="7" t="s">
        <v>10863</v>
      </c>
      <c r="E3137" s="7" t="s">
        <v>10864</v>
      </c>
      <c r="F3137" s="7" t="s">
        <v>10865</v>
      </c>
      <c r="G3137" s="7" t="s">
        <v>7240</v>
      </c>
      <c r="H3137" s="7" t="s">
        <v>10866</v>
      </c>
      <c r="I3137" s="7">
        <v>56</v>
      </c>
      <c r="J3137" s="8">
        <v>169389</v>
      </c>
      <c r="K3137" s="9">
        <v>158697</v>
      </c>
      <c r="L3137" s="9">
        <f t="shared" si="66"/>
        <v>31739.4</v>
      </c>
      <c r="M3137" s="9">
        <f t="shared" si="67"/>
        <v>0</v>
      </c>
      <c r="N3137" s="9"/>
    </row>
    <row r="3138" spans="1:14" outlineLevel="2" x14ac:dyDescent="0.25">
      <c r="A3138" s="6" t="s">
        <v>10862</v>
      </c>
      <c r="B3138" s="6" t="s">
        <v>2155</v>
      </c>
      <c r="C3138" s="6" t="s">
        <v>10868</v>
      </c>
      <c r="D3138" s="7" t="s">
        <v>10863</v>
      </c>
      <c r="E3138" s="7" t="s">
        <v>10864</v>
      </c>
      <c r="F3138" s="7" t="s">
        <v>10865</v>
      </c>
      <c r="G3138" s="7" t="s">
        <v>7240</v>
      </c>
      <c r="H3138" s="7" t="s">
        <v>10866</v>
      </c>
      <c r="I3138" s="7">
        <v>25</v>
      </c>
      <c r="J3138" s="8">
        <v>78989</v>
      </c>
      <c r="K3138" s="9">
        <v>74003</v>
      </c>
      <c r="L3138" s="9">
        <f t="shared" si="66"/>
        <v>14800.6</v>
      </c>
      <c r="M3138" s="9">
        <f t="shared" si="67"/>
        <v>0</v>
      </c>
      <c r="N3138" s="9"/>
    </row>
    <row r="3139" spans="1:14" outlineLevel="2" x14ac:dyDescent="0.25">
      <c r="A3139" s="6" t="s">
        <v>10862</v>
      </c>
      <c r="B3139" s="6" t="s">
        <v>2156</v>
      </c>
      <c r="C3139" s="6" t="s">
        <v>10869</v>
      </c>
      <c r="D3139" s="7" t="s">
        <v>10863</v>
      </c>
      <c r="E3139" s="7" t="s">
        <v>10864</v>
      </c>
      <c r="F3139" s="7" t="s">
        <v>10865</v>
      </c>
      <c r="G3139" s="7" t="s">
        <v>7240</v>
      </c>
      <c r="H3139" s="7" t="s">
        <v>10866</v>
      </c>
      <c r="I3139" s="7">
        <v>36</v>
      </c>
      <c r="J3139" s="8">
        <v>105466</v>
      </c>
      <c r="K3139" s="9">
        <v>98809</v>
      </c>
      <c r="L3139" s="9">
        <f t="shared" si="66"/>
        <v>19761.800000000003</v>
      </c>
      <c r="M3139" s="9">
        <f t="shared" si="67"/>
        <v>0</v>
      </c>
      <c r="N3139" s="9"/>
    </row>
    <row r="3140" spans="1:14" outlineLevel="2" x14ac:dyDescent="0.25">
      <c r="A3140" s="6" t="s">
        <v>10862</v>
      </c>
      <c r="B3140" s="6" t="s">
        <v>2157</v>
      </c>
      <c r="C3140" s="6" t="s">
        <v>10870</v>
      </c>
      <c r="D3140" s="7" t="s">
        <v>10863</v>
      </c>
      <c r="E3140" s="7" t="s">
        <v>10864</v>
      </c>
      <c r="F3140" s="7" t="s">
        <v>10865</v>
      </c>
      <c r="G3140" s="7" t="s">
        <v>7240</v>
      </c>
      <c r="H3140" s="7" t="s">
        <v>10866</v>
      </c>
      <c r="I3140" s="7">
        <v>38</v>
      </c>
      <c r="J3140" s="8">
        <v>100014</v>
      </c>
      <c r="K3140" s="9">
        <v>93701</v>
      </c>
      <c r="L3140" s="9">
        <f t="shared" si="66"/>
        <v>18740.2</v>
      </c>
      <c r="M3140" s="9">
        <f t="shared" si="67"/>
        <v>0</v>
      </c>
      <c r="N3140" s="9"/>
    </row>
    <row r="3141" spans="1:14" outlineLevel="2" x14ac:dyDescent="0.25">
      <c r="A3141" s="6" t="s">
        <v>10862</v>
      </c>
      <c r="B3141" s="6" t="s">
        <v>2158</v>
      </c>
      <c r="C3141" s="6" t="s">
        <v>10871</v>
      </c>
      <c r="D3141" s="7" t="s">
        <v>10863</v>
      </c>
      <c r="E3141" s="7" t="s">
        <v>10864</v>
      </c>
      <c r="F3141" s="7" t="s">
        <v>10865</v>
      </c>
      <c r="G3141" s="7" t="s">
        <v>7240</v>
      </c>
      <c r="H3141" s="7" t="s">
        <v>10866</v>
      </c>
      <c r="I3141" s="7">
        <v>74</v>
      </c>
      <c r="J3141" s="8">
        <v>289390</v>
      </c>
      <c r="K3141" s="9">
        <v>271124</v>
      </c>
      <c r="L3141" s="9">
        <f t="shared" si="66"/>
        <v>54224.800000000003</v>
      </c>
      <c r="M3141" s="9">
        <f t="shared" si="67"/>
        <v>0</v>
      </c>
      <c r="N3141" s="9"/>
    </row>
    <row r="3142" spans="1:14" outlineLevel="2" x14ac:dyDescent="0.25">
      <c r="A3142" s="6" t="s">
        <v>10862</v>
      </c>
      <c r="B3142" s="6" t="s">
        <v>2159</v>
      </c>
      <c r="C3142" s="6" t="s">
        <v>10872</v>
      </c>
      <c r="D3142" s="7" t="s">
        <v>10863</v>
      </c>
      <c r="E3142" s="7" t="s">
        <v>10864</v>
      </c>
      <c r="F3142" s="7" t="s">
        <v>10865</v>
      </c>
      <c r="G3142" s="7" t="s">
        <v>7240</v>
      </c>
      <c r="H3142" s="7" t="s">
        <v>10866</v>
      </c>
      <c r="I3142" s="7">
        <v>67</v>
      </c>
      <c r="J3142" s="8">
        <v>267774</v>
      </c>
      <c r="K3142" s="9">
        <v>250872</v>
      </c>
      <c r="L3142" s="9">
        <f t="shared" si="66"/>
        <v>50174.400000000001</v>
      </c>
      <c r="M3142" s="9">
        <f t="shared" si="67"/>
        <v>0</v>
      </c>
      <c r="N3142" s="9"/>
    </row>
    <row r="3143" spans="1:14" outlineLevel="2" x14ac:dyDescent="0.25">
      <c r="A3143" s="6" t="s">
        <v>10862</v>
      </c>
      <c r="B3143" s="6" t="s">
        <v>2160</v>
      </c>
      <c r="C3143" s="6" t="s">
        <v>10873</v>
      </c>
      <c r="D3143" s="7" t="s">
        <v>10863</v>
      </c>
      <c r="E3143" s="7" t="s">
        <v>10864</v>
      </c>
      <c r="F3143" s="7" t="s">
        <v>10865</v>
      </c>
      <c r="G3143" s="7" t="s">
        <v>7240</v>
      </c>
      <c r="H3143" s="7" t="s">
        <v>10866</v>
      </c>
      <c r="I3143" s="7">
        <v>30</v>
      </c>
      <c r="J3143" s="8">
        <v>83454</v>
      </c>
      <c r="K3143" s="9">
        <v>78186</v>
      </c>
      <c r="L3143" s="9">
        <f t="shared" si="66"/>
        <v>15637.2</v>
      </c>
      <c r="M3143" s="9">
        <f t="shared" si="67"/>
        <v>0</v>
      </c>
      <c r="N3143" s="9"/>
    </row>
    <row r="3144" spans="1:14" outlineLevel="2" x14ac:dyDescent="0.25">
      <c r="A3144" s="6" t="s">
        <v>10862</v>
      </c>
      <c r="B3144" s="6" t="s">
        <v>2161</v>
      </c>
      <c r="C3144" s="6" t="s">
        <v>10874</v>
      </c>
      <c r="D3144" s="7" t="s">
        <v>10863</v>
      </c>
      <c r="E3144" s="7" t="s">
        <v>10864</v>
      </c>
      <c r="F3144" s="7" t="s">
        <v>10865</v>
      </c>
      <c r="G3144" s="7" t="s">
        <v>7240</v>
      </c>
      <c r="H3144" s="7" t="s">
        <v>10866</v>
      </c>
      <c r="I3144" s="7">
        <v>18</v>
      </c>
      <c r="J3144" s="8">
        <v>124203</v>
      </c>
      <c r="K3144" s="9">
        <v>116363</v>
      </c>
      <c r="L3144" s="9">
        <f t="shared" si="66"/>
        <v>23272.600000000002</v>
      </c>
      <c r="M3144" s="9">
        <f t="shared" si="67"/>
        <v>0</v>
      </c>
      <c r="N3144" s="9"/>
    </row>
    <row r="3145" spans="1:14" outlineLevel="2" x14ac:dyDescent="0.25">
      <c r="A3145" s="6" t="s">
        <v>10862</v>
      </c>
      <c r="B3145" s="6" t="s">
        <v>2162</v>
      </c>
      <c r="C3145" s="6" t="s">
        <v>10875</v>
      </c>
      <c r="D3145" s="7" t="s">
        <v>10863</v>
      </c>
      <c r="E3145" s="7" t="s">
        <v>10864</v>
      </c>
      <c r="F3145" s="7" t="s">
        <v>10865</v>
      </c>
      <c r="G3145" s="7" t="s">
        <v>7240</v>
      </c>
      <c r="H3145" s="7" t="s">
        <v>10866</v>
      </c>
      <c r="I3145" s="7">
        <v>90</v>
      </c>
      <c r="J3145" s="8">
        <v>376341</v>
      </c>
      <c r="K3145" s="9">
        <v>352587</v>
      </c>
      <c r="L3145" s="9">
        <f t="shared" si="66"/>
        <v>70517.400000000009</v>
      </c>
      <c r="M3145" s="9">
        <f t="shared" si="67"/>
        <v>0</v>
      </c>
      <c r="N3145" s="9"/>
    </row>
    <row r="3146" spans="1:14" outlineLevel="2" x14ac:dyDescent="0.25">
      <c r="A3146" s="6" t="s">
        <v>10862</v>
      </c>
      <c r="B3146" s="6" t="s">
        <v>2163</v>
      </c>
      <c r="C3146" s="6" t="s">
        <v>10876</v>
      </c>
      <c r="D3146" s="7" t="s">
        <v>10863</v>
      </c>
      <c r="E3146" s="7" t="s">
        <v>10864</v>
      </c>
      <c r="F3146" s="7" t="s">
        <v>10865</v>
      </c>
      <c r="G3146" s="7" t="s">
        <v>7240</v>
      </c>
      <c r="H3146" s="7" t="s">
        <v>10866</v>
      </c>
      <c r="I3146" s="7">
        <v>53</v>
      </c>
      <c r="J3146" s="8">
        <v>237232</v>
      </c>
      <c r="K3146" s="9">
        <v>222258</v>
      </c>
      <c r="L3146" s="9">
        <f t="shared" si="66"/>
        <v>44451.600000000006</v>
      </c>
      <c r="M3146" s="9">
        <f t="shared" si="67"/>
        <v>0</v>
      </c>
      <c r="N3146" s="9"/>
    </row>
    <row r="3147" spans="1:14" outlineLevel="2" x14ac:dyDescent="0.25">
      <c r="A3147" s="6" t="s">
        <v>10862</v>
      </c>
      <c r="B3147" s="6" t="s">
        <v>2164</v>
      </c>
      <c r="C3147" s="6" t="s">
        <v>10877</v>
      </c>
      <c r="D3147" s="7" t="s">
        <v>10863</v>
      </c>
      <c r="E3147" s="7" t="s">
        <v>10864</v>
      </c>
      <c r="F3147" s="7" t="s">
        <v>10865</v>
      </c>
      <c r="G3147" s="7" t="s">
        <v>7240</v>
      </c>
      <c r="H3147" s="7" t="s">
        <v>10866</v>
      </c>
      <c r="I3147" s="7">
        <v>157</v>
      </c>
      <c r="J3147" s="8">
        <v>497832</v>
      </c>
      <c r="K3147" s="9">
        <v>466409</v>
      </c>
      <c r="L3147" s="9">
        <f t="shared" si="66"/>
        <v>93281.8</v>
      </c>
      <c r="M3147" s="9">
        <f t="shared" si="67"/>
        <v>0</v>
      </c>
      <c r="N3147" s="9"/>
    </row>
    <row r="3148" spans="1:14" outlineLevel="2" x14ac:dyDescent="0.25">
      <c r="A3148" s="6" t="s">
        <v>10862</v>
      </c>
      <c r="B3148" s="6" t="s">
        <v>2165</v>
      </c>
      <c r="C3148" s="6" t="s">
        <v>10878</v>
      </c>
      <c r="D3148" s="7" t="s">
        <v>10863</v>
      </c>
      <c r="E3148" s="7" t="s">
        <v>10864</v>
      </c>
      <c r="F3148" s="7" t="s">
        <v>10865</v>
      </c>
      <c r="G3148" s="7" t="s">
        <v>7240</v>
      </c>
      <c r="H3148" s="7" t="s">
        <v>10866</v>
      </c>
      <c r="I3148" s="7">
        <v>16</v>
      </c>
      <c r="J3148" s="8">
        <v>50532</v>
      </c>
      <c r="K3148" s="9">
        <v>47342</v>
      </c>
      <c r="L3148" s="9">
        <f t="shared" si="66"/>
        <v>9468.4</v>
      </c>
      <c r="M3148" s="9">
        <f t="shared" si="67"/>
        <v>0</v>
      </c>
      <c r="N3148" s="9"/>
    </row>
    <row r="3149" spans="1:14" outlineLevel="2" x14ac:dyDescent="0.25">
      <c r="A3149" s="6" t="s">
        <v>10862</v>
      </c>
      <c r="B3149" s="6" t="s">
        <v>2166</v>
      </c>
      <c r="C3149" s="6" t="s">
        <v>10879</v>
      </c>
      <c r="D3149" s="7" t="s">
        <v>10863</v>
      </c>
      <c r="E3149" s="7" t="s">
        <v>10864</v>
      </c>
      <c r="F3149" s="7" t="s">
        <v>10865</v>
      </c>
      <c r="G3149" s="7" t="s">
        <v>7240</v>
      </c>
      <c r="H3149" s="7" t="s">
        <v>10866</v>
      </c>
      <c r="I3149" s="7">
        <v>19</v>
      </c>
      <c r="J3149" s="8">
        <v>50785</v>
      </c>
      <c r="K3149" s="9">
        <v>47580</v>
      </c>
      <c r="L3149" s="9">
        <f t="shared" si="66"/>
        <v>9516</v>
      </c>
      <c r="M3149" s="9">
        <f t="shared" si="67"/>
        <v>0</v>
      </c>
      <c r="N3149" s="9"/>
    </row>
    <row r="3150" spans="1:14" outlineLevel="2" x14ac:dyDescent="0.25">
      <c r="A3150" s="6" t="s">
        <v>10862</v>
      </c>
      <c r="B3150" s="6" t="s">
        <v>2167</v>
      </c>
      <c r="C3150" s="6" t="s">
        <v>10880</v>
      </c>
      <c r="D3150" s="7" t="s">
        <v>10863</v>
      </c>
      <c r="E3150" s="7" t="s">
        <v>10864</v>
      </c>
      <c r="F3150" s="7" t="s">
        <v>10865</v>
      </c>
      <c r="G3150" s="7" t="s">
        <v>7240</v>
      </c>
      <c r="H3150" s="7" t="s">
        <v>10866</v>
      </c>
      <c r="I3150" s="7">
        <v>37</v>
      </c>
      <c r="J3150" s="8">
        <v>102738</v>
      </c>
      <c r="K3150" s="9">
        <v>96253</v>
      </c>
      <c r="L3150" s="9">
        <f t="shared" si="66"/>
        <v>19250.600000000002</v>
      </c>
      <c r="M3150" s="9">
        <f t="shared" si="67"/>
        <v>0</v>
      </c>
      <c r="N3150" s="9"/>
    </row>
    <row r="3151" spans="1:14" outlineLevel="2" x14ac:dyDescent="0.25">
      <c r="A3151" s="6" t="s">
        <v>10862</v>
      </c>
      <c r="B3151" s="6" t="s">
        <v>2168</v>
      </c>
      <c r="C3151" s="6" t="s">
        <v>10881</v>
      </c>
      <c r="D3151" s="7" t="s">
        <v>10863</v>
      </c>
      <c r="E3151" s="7" t="s">
        <v>10864</v>
      </c>
      <c r="F3151" s="7" t="s">
        <v>10865</v>
      </c>
      <c r="G3151" s="7" t="s">
        <v>7240</v>
      </c>
      <c r="H3151" s="7" t="s">
        <v>10866</v>
      </c>
      <c r="I3151" s="7">
        <v>43</v>
      </c>
      <c r="J3151" s="8">
        <v>483363</v>
      </c>
      <c r="K3151" s="9">
        <v>452854</v>
      </c>
      <c r="L3151" s="9">
        <f t="shared" si="66"/>
        <v>90570.8</v>
      </c>
      <c r="M3151" s="9">
        <f t="shared" si="67"/>
        <v>0</v>
      </c>
      <c r="N3151" s="9"/>
    </row>
    <row r="3152" spans="1:14" outlineLevel="2" x14ac:dyDescent="0.25">
      <c r="A3152" s="6" t="s">
        <v>10862</v>
      </c>
      <c r="B3152" s="6" t="s">
        <v>2169</v>
      </c>
      <c r="C3152" s="6" t="s">
        <v>10882</v>
      </c>
      <c r="D3152" s="7" t="s">
        <v>10863</v>
      </c>
      <c r="E3152" s="7" t="s">
        <v>10864</v>
      </c>
      <c r="F3152" s="7" t="s">
        <v>10865</v>
      </c>
      <c r="G3152" s="7" t="s">
        <v>7240</v>
      </c>
      <c r="H3152" s="7" t="s">
        <v>10866</v>
      </c>
      <c r="I3152" s="7">
        <v>46</v>
      </c>
      <c r="J3152" s="8">
        <v>478677</v>
      </c>
      <c r="K3152" s="9">
        <v>448463</v>
      </c>
      <c r="L3152" s="9">
        <f t="shared" si="66"/>
        <v>89692.6</v>
      </c>
      <c r="M3152" s="9">
        <f t="shared" si="67"/>
        <v>0</v>
      </c>
      <c r="N3152" s="9"/>
    </row>
    <row r="3153" spans="1:14" outlineLevel="2" x14ac:dyDescent="0.25">
      <c r="A3153" s="6" t="s">
        <v>10862</v>
      </c>
      <c r="B3153" s="6" t="s">
        <v>2170</v>
      </c>
      <c r="C3153" s="6" t="s">
        <v>10883</v>
      </c>
      <c r="D3153" s="7" t="s">
        <v>10863</v>
      </c>
      <c r="E3153" s="7" t="s">
        <v>10864</v>
      </c>
      <c r="F3153" s="7" t="s">
        <v>10865</v>
      </c>
      <c r="G3153" s="7" t="s">
        <v>7240</v>
      </c>
      <c r="H3153" s="7" t="s">
        <v>10866</v>
      </c>
      <c r="I3153" s="7">
        <v>385</v>
      </c>
      <c r="J3153" s="8">
        <v>1423719</v>
      </c>
      <c r="K3153" s="9">
        <v>1333856</v>
      </c>
      <c r="L3153" s="9">
        <f t="shared" si="66"/>
        <v>0</v>
      </c>
      <c r="M3153" s="9">
        <f t="shared" si="67"/>
        <v>266771.20000000001</v>
      </c>
      <c r="N3153" s="9"/>
    </row>
    <row r="3154" spans="1:14" outlineLevel="2" x14ac:dyDescent="0.25">
      <c r="A3154" s="6" t="s">
        <v>10862</v>
      </c>
      <c r="B3154" s="6" t="s">
        <v>2171</v>
      </c>
      <c r="C3154" s="6" t="s">
        <v>10884</v>
      </c>
      <c r="D3154" s="7" t="s">
        <v>10863</v>
      </c>
      <c r="E3154" s="7" t="s">
        <v>10864</v>
      </c>
      <c r="F3154" s="7" t="s">
        <v>10865</v>
      </c>
      <c r="G3154" s="7" t="s">
        <v>7240</v>
      </c>
      <c r="H3154" s="7" t="s">
        <v>10866</v>
      </c>
      <c r="I3154" s="7">
        <v>67</v>
      </c>
      <c r="J3154" s="8">
        <v>344842</v>
      </c>
      <c r="K3154" s="9">
        <v>323076</v>
      </c>
      <c r="L3154" s="9">
        <f t="shared" si="66"/>
        <v>64615.200000000004</v>
      </c>
      <c r="M3154" s="9">
        <f t="shared" si="67"/>
        <v>0</v>
      </c>
      <c r="N3154" s="9"/>
    </row>
    <row r="3155" spans="1:14" outlineLevel="2" x14ac:dyDescent="0.25">
      <c r="A3155" s="6" t="s">
        <v>10862</v>
      </c>
      <c r="B3155" s="6" t="s">
        <v>2172</v>
      </c>
      <c r="C3155" s="6" t="s">
        <v>10885</v>
      </c>
      <c r="D3155" s="7" t="s">
        <v>10863</v>
      </c>
      <c r="E3155" s="7" t="s">
        <v>10864</v>
      </c>
      <c r="F3155" s="7" t="s">
        <v>10865</v>
      </c>
      <c r="G3155" s="7" t="s">
        <v>7240</v>
      </c>
      <c r="H3155" s="7" t="s">
        <v>10866</v>
      </c>
      <c r="I3155" s="7">
        <v>16</v>
      </c>
      <c r="J3155" s="8">
        <v>56470</v>
      </c>
      <c r="K3155" s="9">
        <v>52906</v>
      </c>
      <c r="L3155" s="9">
        <f t="shared" si="66"/>
        <v>10581.2</v>
      </c>
      <c r="M3155" s="9">
        <f t="shared" si="67"/>
        <v>0</v>
      </c>
      <c r="N3155" s="9"/>
    </row>
    <row r="3156" spans="1:14" outlineLevel="2" x14ac:dyDescent="0.25">
      <c r="A3156" s="6" t="s">
        <v>10862</v>
      </c>
      <c r="B3156" s="6" t="s">
        <v>2173</v>
      </c>
      <c r="C3156" s="6" t="s">
        <v>10886</v>
      </c>
      <c r="D3156" s="7" t="s">
        <v>10863</v>
      </c>
      <c r="E3156" s="7" t="s">
        <v>10864</v>
      </c>
      <c r="F3156" s="7" t="s">
        <v>10865</v>
      </c>
      <c r="G3156" s="7" t="s">
        <v>7240</v>
      </c>
      <c r="H3156" s="7" t="s">
        <v>10866</v>
      </c>
      <c r="I3156" s="7">
        <v>109</v>
      </c>
      <c r="J3156" s="8">
        <v>233942</v>
      </c>
      <c r="K3156" s="9">
        <v>219176</v>
      </c>
      <c r="L3156" s="9">
        <f t="shared" si="66"/>
        <v>43835.200000000004</v>
      </c>
      <c r="M3156" s="9">
        <f t="shared" si="67"/>
        <v>0</v>
      </c>
      <c r="N3156" s="9"/>
    </row>
    <row r="3157" spans="1:14" outlineLevel="2" x14ac:dyDescent="0.25">
      <c r="A3157" s="6" t="s">
        <v>10862</v>
      </c>
      <c r="B3157" s="6" t="s">
        <v>2174</v>
      </c>
      <c r="C3157" s="6" t="s">
        <v>10887</v>
      </c>
      <c r="D3157" s="7" t="s">
        <v>10863</v>
      </c>
      <c r="E3157" s="7" t="s">
        <v>10864</v>
      </c>
      <c r="F3157" s="7" t="s">
        <v>10865</v>
      </c>
      <c r="G3157" s="7" t="s">
        <v>7240</v>
      </c>
      <c r="H3157" s="7" t="s">
        <v>10866</v>
      </c>
      <c r="I3157" s="7">
        <v>10</v>
      </c>
      <c r="J3157" s="8">
        <v>45981</v>
      </c>
      <c r="K3157" s="9">
        <v>43079</v>
      </c>
      <c r="L3157" s="9">
        <f t="shared" si="66"/>
        <v>8615.8000000000011</v>
      </c>
      <c r="M3157" s="9">
        <f t="shared" si="67"/>
        <v>0</v>
      </c>
      <c r="N3157" s="9"/>
    </row>
    <row r="3158" spans="1:14" outlineLevel="2" x14ac:dyDescent="0.25">
      <c r="A3158" s="6" t="s">
        <v>10862</v>
      </c>
      <c r="B3158" s="6" t="s">
        <v>2175</v>
      </c>
      <c r="C3158" s="6" t="s">
        <v>10888</v>
      </c>
      <c r="D3158" s="7" t="s">
        <v>10863</v>
      </c>
      <c r="E3158" s="7" t="s">
        <v>10864</v>
      </c>
      <c r="F3158" s="7" t="s">
        <v>10865</v>
      </c>
      <c r="G3158" s="7" t="s">
        <v>7240</v>
      </c>
      <c r="H3158" s="7" t="s">
        <v>10866</v>
      </c>
      <c r="I3158" s="7">
        <v>16</v>
      </c>
      <c r="J3158" s="8">
        <v>57148</v>
      </c>
      <c r="K3158" s="9">
        <v>53541</v>
      </c>
      <c r="L3158" s="9">
        <f t="shared" si="66"/>
        <v>10708.2</v>
      </c>
      <c r="M3158" s="9">
        <f t="shared" si="67"/>
        <v>0</v>
      </c>
      <c r="N3158" s="9"/>
    </row>
    <row r="3159" spans="1:14" outlineLevel="2" x14ac:dyDescent="0.25">
      <c r="A3159" s="6" t="s">
        <v>10862</v>
      </c>
      <c r="B3159" s="6" t="s">
        <v>2176</v>
      </c>
      <c r="C3159" s="6" t="s">
        <v>10889</v>
      </c>
      <c r="D3159" s="7" t="s">
        <v>10863</v>
      </c>
      <c r="E3159" s="7" t="s">
        <v>10864</v>
      </c>
      <c r="F3159" s="7" t="s">
        <v>10865</v>
      </c>
      <c r="G3159" s="7" t="s">
        <v>7240</v>
      </c>
      <c r="H3159" s="7" t="s">
        <v>10866</v>
      </c>
      <c r="I3159" s="7">
        <v>52</v>
      </c>
      <c r="J3159" s="8">
        <v>88578</v>
      </c>
      <c r="K3159" s="9">
        <v>82987</v>
      </c>
      <c r="L3159" s="9">
        <f t="shared" si="66"/>
        <v>16597.400000000001</v>
      </c>
      <c r="M3159" s="9">
        <f t="shared" si="67"/>
        <v>0</v>
      </c>
      <c r="N3159" s="9"/>
    </row>
    <row r="3160" spans="1:14" outlineLevel="2" x14ac:dyDescent="0.25">
      <c r="A3160" s="6" t="s">
        <v>10862</v>
      </c>
      <c r="B3160" s="6" t="s">
        <v>2177</v>
      </c>
      <c r="C3160" s="6" t="s">
        <v>10890</v>
      </c>
      <c r="D3160" s="7" t="s">
        <v>10863</v>
      </c>
      <c r="E3160" s="7" t="s">
        <v>10864</v>
      </c>
      <c r="F3160" s="7" t="s">
        <v>10865</v>
      </c>
      <c r="G3160" s="7" t="s">
        <v>7240</v>
      </c>
      <c r="H3160" s="7" t="s">
        <v>10866</v>
      </c>
      <c r="I3160" s="7">
        <v>122</v>
      </c>
      <c r="J3160" s="8">
        <v>532503</v>
      </c>
      <c r="K3160" s="9">
        <v>498892</v>
      </c>
      <c r="L3160" s="9">
        <f t="shared" si="66"/>
        <v>99778.400000000009</v>
      </c>
      <c r="M3160" s="9">
        <f t="shared" si="67"/>
        <v>0</v>
      </c>
      <c r="N3160" s="9"/>
    </row>
    <row r="3161" spans="1:14" outlineLevel="2" x14ac:dyDescent="0.25">
      <c r="A3161" s="6" t="s">
        <v>10862</v>
      </c>
      <c r="B3161" s="6" t="s">
        <v>2178</v>
      </c>
      <c r="C3161" s="6" t="s">
        <v>10891</v>
      </c>
      <c r="D3161" s="7" t="s">
        <v>10863</v>
      </c>
      <c r="E3161" s="7" t="s">
        <v>10864</v>
      </c>
      <c r="F3161" s="7" t="s">
        <v>10865</v>
      </c>
      <c r="G3161" s="7" t="s">
        <v>7240</v>
      </c>
      <c r="H3161" s="7" t="s">
        <v>10866</v>
      </c>
      <c r="I3161" s="7">
        <v>100</v>
      </c>
      <c r="J3161" s="8">
        <v>277965</v>
      </c>
      <c r="K3161" s="9">
        <v>260420</v>
      </c>
      <c r="L3161" s="9">
        <f t="shared" si="66"/>
        <v>52084</v>
      </c>
      <c r="M3161" s="9">
        <f t="shared" si="67"/>
        <v>0</v>
      </c>
      <c r="N3161" s="9"/>
    </row>
    <row r="3162" spans="1:14" outlineLevel="2" x14ac:dyDescent="0.25">
      <c r="A3162" s="6" t="s">
        <v>10862</v>
      </c>
      <c r="B3162" s="6" t="s">
        <v>2179</v>
      </c>
      <c r="C3162" s="6" t="s">
        <v>10892</v>
      </c>
      <c r="D3162" s="7" t="s">
        <v>10863</v>
      </c>
      <c r="E3162" s="7" t="s">
        <v>10864</v>
      </c>
      <c r="F3162" s="7" t="s">
        <v>10865</v>
      </c>
      <c r="G3162" s="7" t="s">
        <v>7240</v>
      </c>
      <c r="H3162" s="7" t="s">
        <v>10866</v>
      </c>
      <c r="I3162" s="7">
        <v>8</v>
      </c>
      <c r="J3162" s="8">
        <v>61907</v>
      </c>
      <c r="K3162" s="9">
        <v>58000</v>
      </c>
      <c r="L3162" s="9">
        <f t="shared" si="66"/>
        <v>11600</v>
      </c>
      <c r="M3162" s="9">
        <f t="shared" si="67"/>
        <v>0</v>
      </c>
      <c r="N3162" s="9"/>
    </row>
    <row r="3163" spans="1:14" outlineLevel="2" x14ac:dyDescent="0.25">
      <c r="A3163" s="6" t="s">
        <v>10862</v>
      </c>
      <c r="B3163" s="6" t="s">
        <v>2180</v>
      </c>
      <c r="C3163" s="6" t="s">
        <v>10893</v>
      </c>
      <c r="D3163" s="7" t="s">
        <v>10863</v>
      </c>
      <c r="E3163" s="7" t="s">
        <v>10864</v>
      </c>
      <c r="F3163" s="7" t="s">
        <v>10865</v>
      </c>
      <c r="G3163" s="7" t="s">
        <v>7240</v>
      </c>
      <c r="H3163" s="7" t="s">
        <v>10866</v>
      </c>
      <c r="I3163" s="7">
        <v>67</v>
      </c>
      <c r="J3163" s="8">
        <v>384717</v>
      </c>
      <c r="K3163" s="9">
        <v>360434</v>
      </c>
      <c r="L3163" s="9">
        <f t="shared" si="66"/>
        <v>72086.8</v>
      </c>
      <c r="M3163" s="9">
        <f t="shared" si="67"/>
        <v>0</v>
      </c>
      <c r="N3163" s="9"/>
    </row>
    <row r="3164" spans="1:14" outlineLevel="2" x14ac:dyDescent="0.25">
      <c r="A3164" s="6" t="s">
        <v>10862</v>
      </c>
      <c r="B3164" s="6" t="s">
        <v>2181</v>
      </c>
      <c r="C3164" s="6" t="s">
        <v>10894</v>
      </c>
      <c r="D3164" s="7" t="s">
        <v>10863</v>
      </c>
      <c r="E3164" s="7" t="s">
        <v>10864</v>
      </c>
      <c r="F3164" s="7" t="s">
        <v>10865</v>
      </c>
      <c r="G3164" s="7" t="s">
        <v>7240</v>
      </c>
      <c r="H3164" s="7" t="s">
        <v>10866</v>
      </c>
      <c r="I3164" s="7">
        <v>60</v>
      </c>
      <c r="J3164" s="8">
        <v>228502</v>
      </c>
      <c r="K3164" s="9">
        <v>214079</v>
      </c>
      <c r="L3164" s="9">
        <f t="shared" si="66"/>
        <v>42815.8</v>
      </c>
      <c r="M3164" s="9">
        <f t="shared" si="67"/>
        <v>0</v>
      </c>
      <c r="N3164" s="9"/>
    </row>
    <row r="3165" spans="1:14" outlineLevel="2" x14ac:dyDescent="0.25">
      <c r="A3165" s="6" t="s">
        <v>10862</v>
      </c>
      <c r="B3165" s="6" t="s">
        <v>2182</v>
      </c>
      <c r="C3165" s="6" t="s">
        <v>10895</v>
      </c>
      <c r="D3165" s="7" t="s">
        <v>10863</v>
      </c>
      <c r="E3165" s="7" t="s">
        <v>10864</v>
      </c>
      <c r="F3165" s="7" t="s">
        <v>10865</v>
      </c>
      <c r="G3165" s="7" t="s">
        <v>7240</v>
      </c>
      <c r="H3165" s="7" t="s">
        <v>10866</v>
      </c>
      <c r="I3165" s="7">
        <v>35</v>
      </c>
      <c r="J3165" s="8">
        <v>260071</v>
      </c>
      <c r="K3165" s="9">
        <v>243656</v>
      </c>
      <c r="L3165" s="9">
        <f t="shared" si="66"/>
        <v>48731.200000000004</v>
      </c>
      <c r="M3165" s="9">
        <f t="shared" si="67"/>
        <v>0</v>
      </c>
      <c r="N3165" s="9"/>
    </row>
    <row r="3166" spans="1:14" outlineLevel="2" x14ac:dyDescent="0.25">
      <c r="A3166" s="6" t="s">
        <v>10862</v>
      </c>
      <c r="B3166" s="6" t="s">
        <v>2183</v>
      </c>
      <c r="C3166" s="6" t="s">
        <v>10896</v>
      </c>
      <c r="D3166" s="7" t="s">
        <v>10863</v>
      </c>
      <c r="E3166" s="7" t="s">
        <v>10864</v>
      </c>
      <c r="F3166" s="7" t="s">
        <v>10865</v>
      </c>
      <c r="G3166" s="7" t="s">
        <v>7240</v>
      </c>
      <c r="H3166" s="7" t="s">
        <v>10866</v>
      </c>
      <c r="I3166" s="7">
        <v>3</v>
      </c>
      <c r="J3166" s="8">
        <v>116386</v>
      </c>
      <c r="K3166" s="9">
        <v>109040</v>
      </c>
      <c r="L3166" s="9">
        <f t="shared" si="66"/>
        <v>21808</v>
      </c>
      <c r="M3166" s="9">
        <f t="shared" si="67"/>
        <v>0</v>
      </c>
      <c r="N3166" s="9"/>
    </row>
    <row r="3167" spans="1:14" outlineLevel="2" x14ac:dyDescent="0.25">
      <c r="A3167" s="6" t="s">
        <v>10862</v>
      </c>
      <c r="B3167" s="6" t="s">
        <v>2184</v>
      </c>
      <c r="C3167" s="6" t="s">
        <v>10897</v>
      </c>
      <c r="D3167" s="7" t="s">
        <v>10863</v>
      </c>
      <c r="E3167" s="7" t="s">
        <v>10864</v>
      </c>
      <c r="F3167" s="7" t="s">
        <v>10865</v>
      </c>
      <c r="G3167" s="7" t="s">
        <v>7240</v>
      </c>
      <c r="H3167" s="7" t="s">
        <v>10866</v>
      </c>
      <c r="I3167" s="7">
        <v>29</v>
      </c>
      <c r="J3167" s="8">
        <v>132260</v>
      </c>
      <c r="K3167" s="9">
        <v>123912</v>
      </c>
      <c r="L3167" s="9">
        <f t="shared" si="66"/>
        <v>24782.400000000001</v>
      </c>
      <c r="M3167" s="9">
        <f t="shared" si="67"/>
        <v>0</v>
      </c>
      <c r="N3167" s="9"/>
    </row>
    <row r="3168" spans="1:14" outlineLevel="2" x14ac:dyDescent="0.25">
      <c r="A3168" s="6" t="s">
        <v>10862</v>
      </c>
      <c r="B3168" s="6" t="s">
        <v>2185</v>
      </c>
      <c r="C3168" s="6" t="s">
        <v>10898</v>
      </c>
      <c r="D3168" s="7" t="s">
        <v>10863</v>
      </c>
      <c r="E3168" s="7" t="s">
        <v>10864</v>
      </c>
      <c r="F3168" s="7" t="s">
        <v>10865</v>
      </c>
      <c r="G3168" s="7" t="s">
        <v>7240</v>
      </c>
      <c r="H3168" s="7" t="s">
        <v>10866</v>
      </c>
      <c r="I3168" s="7">
        <v>40</v>
      </c>
      <c r="J3168" s="8">
        <v>203717</v>
      </c>
      <c r="K3168" s="9">
        <v>190859</v>
      </c>
      <c r="L3168" s="9">
        <f t="shared" si="66"/>
        <v>38171.800000000003</v>
      </c>
      <c r="M3168" s="9">
        <f t="shared" si="67"/>
        <v>0</v>
      </c>
      <c r="N3168" s="9"/>
    </row>
    <row r="3169" spans="1:14" outlineLevel="2" x14ac:dyDescent="0.25">
      <c r="A3169" s="6" t="s">
        <v>10862</v>
      </c>
      <c r="B3169" s="6" t="s">
        <v>2186</v>
      </c>
      <c r="C3169" s="6" t="s">
        <v>10899</v>
      </c>
      <c r="D3169" s="7" t="s">
        <v>10863</v>
      </c>
      <c r="E3169" s="7" t="s">
        <v>10864</v>
      </c>
      <c r="F3169" s="7" t="s">
        <v>10865</v>
      </c>
      <c r="G3169" s="7" t="s">
        <v>7240</v>
      </c>
      <c r="H3169" s="7" t="s">
        <v>10866</v>
      </c>
      <c r="I3169" s="7">
        <v>16</v>
      </c>
      <c r="J3169" s="8">
        <v>68052</v>
      </c>
      <c r="K3169" s="9">
        <v>63757</v>
      </c>
      <c r="L3169" s="9">
        <f t="shared" si="66"/>
        <v>12751.400000000001</v>
      </c>
      <c r="M3169" s="9">
        <f t="shared" si="67"/>
        <v>0</v>
      </c>
      <c r="N3169" s="9"/>
    </row>
    <row r="3170" spans="1:14" outlineLevel="1" x14ac:dyDescent="0.25">
      <c r="A3170" s="19" t="s">
        <v>20221</v>
      </c>
      <c r="B3170" s="6"/>
      <c r="C3170" s="6"/>
      <c r="D3170" s="7"/>
      <c r="E3170" s="7"/>
      <c r="F3170" s="7"/>
      <c r="G3170" s="7"/>
      <c r="H3170" s="7"/>
      <c r="I3170" s="7">
        <f>SUBTOTAL(9,I3136:I3169)</f>
        <v>2133</v>
      </c>
      <c r="J3170" s="8">
        <f>SUBTOTAL(9,J3136:J3169)</f>
        <v>8757278</v>
      </c>
      <c r="K3170" s="9">
        <f>SUBTOTAL(9,K3136:K3169)</f>
        <v>8204528</v>
      </c>
      <c r="L3170" s="9">
        <f>SUBTOTAL(9,L3136:L3169)</f>
        <v>1374134.4</v>
      </c>
      <c r="M3170" s="9">
        <f>SUBTOTAL(9,M3136:M3169)</f>
        <v>266771.20000000001</v>
      </c>
      <c r="N3170" s="9"/>
    </row>
    <row r="3171" spans="1:14" outlineLevel="2" x14ac:dyDescent="0.25">
      <c r="A3171" s="6" t="s">
        <v>10901</v>
      </c>
      <c r="B3171" s="6" t="s">
        <v>2187</v>
      </c>
      <c r="C3171" s="6" t="s">
        <v>10900</v>
      </c>
      <c r="D3171" s="7" t="s">
        <v>10863</v>
      </c>
      <c r="E3171" s="7" t="s">
        <v>10864</v>
      </c>
      <c r="F3171" s="7" t="s">
        <v>10865</v>
      </c>
      <c r="G3171" s="7" t="s">
        <v>7240</v>
      </c>
      <c r="H3171" s="7" t="s">
        <v>10902</v>
      </c>
      <c r="I3171" s="7">
        <v>184</v>
      </c>
      <c r="J3171" s="8">
        <v>781330</v>
      </c>
      <c r="K3171" s="9">
        <v>732013</v>
      </c>
      <c r="L3171" s="9">
        <f t="shared" si="66"/>
        <v>146402.6</v>
      </c>
      <c r="M3171" s="9">
        <f t="shared" si="67"/>
        <v>0</v>
      </c>
      <c r="N3171" s="9"/>
    </row>
    <row r="3172" spans="1:14" outlineLevel="2" x14ac:dyDescent="0.25">
      <c r="A3172" s="6" t="s">
        <v>10901</v>
      </c>
      <c r="B3172" s="6" t="s">
        <v>2188</v>
      </c>
      <c r="C3172" s="6" t="s">
        <v>10903</v>
      </c>
      <c r="D3172" s="7" t="s">
        <v>10863</v>
      </c>
      <c r="E3172" s="7" t="s">
        <v>10864</v>
      </c>
      <c r="F3172" s="7" t="s">
        <v>10865</v>
      </c>
      <c r="G3172" s="7" t="s">
        <v>7240</v>
      </c>
      <c r="H3172" s="7" t="s">
        <v>10902</v>
      </c>
      <c r="I3172" s="7">
        <v>128</v>
      </c>
      <c r="J3172" s="8">
        <v>414007</v>
      </c>
      <c r="K3172" s="9">
        <v>387875</v>
      </c>
      <c r="L3172" s="9">
        <f t="shared" si="66"/>
        <v>77575</v>
      </c>
      <c r="M3172" s="9">
        <f t="shared" si="67"/>
        <v>0</v>
      </c>
      <c r="N3172" s="9"/>
    </row>
    <row r="3173" spans="1:14" outlineLevel="2" x14ac:dyDescent="0.25">
      <c r="A3173" s="6" t="s">
        <v>10901</v>
      </c>
      <c r="B3173" s="6" t="s">
        <v>2189</v>
      </c>
      <c r="C3173" s="6" t="s">
        <v>10904</v>
      </c>
      <c r="D3173" s="7" t="s">
        <v>10863</v>
      </c>
      <c r="E3173" s="7" t="s">
        <v>10864</v>
      </c>
      <c r="F3173" s="7" t="s">
        <v>10865</v>
      </c>
      <c r="G3173" s="7" t="s">
        <v>7240</v>
      </c>
      <c r="H3173" s="7" t="s">
        <v>10902</v>
      </c>
      <c r="I3173" s="7">
        <v>100</v>
      </c>
      <c r="J3173" s="8">
        <v>387889</v>
      </c>
      <c r="K3173" s="9">
        <v>363406</v>
      </c>
      <c r="L3173" s="9">
        <f t="shared" si="66"/>
        <v>72681.2</v>
      </c>
      <c r="M3173" s="9">
        <f t="shared" si="67"/>
        <v>0</v>
      </c>
      <c r="N3173" s="9"/>
    </row>
    <row r="3174" spans="1:14" outlineLevel="2" x14ac:dyDescent="0.25">
      <c r="A3174" s="6" t="s">
        <v>10901</v>
      </c>
      <c r="B3174" s="6" t="s">
        <v>2190</v>
      </c>
      <c r="C3174" s="6" t="s">
        <v>10905</v>
      </c>
      <c r="D3174" s="7" t="s">
        <v>10863</v>
      </c>
      <c r="E3174" s="7" t="s">
        <v>10864</v>
      </c>
      <c r="F3174" s="7" t="s">
        <v>10865</v>
      </c>
      <c r="G3174" s="7" t="s">
        <v>7240</v>
      </c>
      <c r="H3174" s="7" t="s">
        <v>10902</v>
      </c>
      <c r="I3174" s="7">
        <v>10</v>
      </c>
      <c r="J3174" s="8">
        <v>10158</v>
      </c>
      <c r="K3174" s="9">
        <v>9517</v>
      </c>
      <c r="L3174" s="9">
        <f t="shared" si="66"/>
        <v>1903.4</v>
      </c>
      <c r="M3174" s="9">
        <f t="shared" si="67"/>
        <v>0</v>
      </c>
      <c r="N3174" s="9" t="s">
        <v>48</v>
      </c>
    </row>
    <row r="3175" spans="1:14" outlineLevel="2" x14ac:dyDescent="0.25">
      <c r="A3175" s="6" t="s">
        <v>10901</v>
      </c>
      <c r="B3175" s="6" t="s">
        <v>2191</v>
      </c>
      <c r="C3175" s="6" t="s">
        <v>10906</v>
      </c>
      <c r="D3175" s="7" t="s">
        <v>10863</v>
      </c>
      <c r="E3175" s="7" t="s">
        <v>10864</v>
      </c>
      <c r="F3175" s="7" t="s">
        <v>10865</v>
      </c>
      <c r="G3175" s="7" t="s">
        <v>7240</v>
      </c>
      <c r="H3175" s="7" t="s">
        <v>10902</v>
      </c>
      <c r="I3175" s="7">
        <v>137</v>
      </c>
      <c r="J3175" s="8">
        <v>524096</v>
      </c>
      <c r="K3175" s="9">
        <v>491016</v>
      </c>
      <c r="L3175" s="9">
        <f t="shared" ref="L3175:L3264" si="68">IF(I3175&gt;250,(0),(K3175*0.2))</f>
        <v>98203.200000000012</v>
      </c>
      <c r="M3175" s="9">
        <f t="shared" ref="M3175:M3264" si="69">IF(I3175&lt;250,(0),(K3175*0.2))</f>
        <v>0</v>
      </c>
      <c r="N3175" s="9"/>
    </row>
    <row r="3176" spans="1:14" outlineLevel="2" x14ac:dyDescent="0.25">
      <c r="A3176" s="6" t="s">
        <v>10901</v>
      </c>
      <c r="B3176" s="6" t="s">
        <v>2192</v>
      </c>
      <c r="C3176" s="6" t="s">
        <v>10907</v>
      </c>
      <c r="D3176" s="7" t="s">
        <v>10863</v>
      </c>
      <c r="E3176" s="7" t="s">
        <v>10864</v>
      </c>
      <c r="F3176" s="7" t="s">
        <v>10865</v>
      </c>
      <c r="G3176" s="7" t="s">
        <v>7240</v>
      </c>
      <c r="H3176" s="7" t="s">
        <v>10902</v>
      </c>
      <c r="I3176" s="7">
        <v>114</v>
      </c>
      <c r="J3176" s="8">
        <v>381595</v>
      </c>
      <c r="K3176" s="9">
        <v>357509</v>
      </c>
      <c r="L3176" s="9">
        <f t="shared" si="68"/>
        <v>71501.8</v>
      </c>
      <c r="M3176" s="9">
        <f t="shared" si="69"/>
        <v>0</v>
      </c>
      <c r="N3176" s="9"/>
    </row>
    <row r="3177" spans="1:14" outlineLevel="1" x14ac:dyDescent="0.25">
      <c r="A3177" s="19" t="s">
        <v>20222</v>
      </c>
      <c r="B3177" s="6"/>
      <c r="C3177" s="6"/>
      <c r="D3177" s="7"/>
      <c r="E3177" s="7"/>
      <c r="F3177" s="7"/>
      <c r="G3177" s="7"/>
      <c r="H3177" s="7"/>
      <c r="I3177" s="7">
        <f>SUBTOTAL(9,I3171:I3176)</f>
        <v>673</v>
      </c>
      <c r="J3177" s="8">
        <f>SUBTOTAL(9,J3171:J3176)</f>
        <v>2499075</v>
      </c>
      <c r="K3177" s="9">
        <f>SUBTOTAL(9,K3171:K3176)</f>
        <v>2341336</v>
      </c>
      <c r="L3177" s="9">
        <f>SUBTOTAL(9,L3171:L3176)</f>
        <v>468267.2</v>
      </c>
      <c r="M3177" s="9">
        <f>SUBTOTAL(9,M3171:M3176)</f>
        <v>0</v>
      </c>
      <c r="N3177" s="9"/>
    </row>
    <row r="3178" spans="1:14" outlineLevel="2" x14ac:dyDescent="0.25">
      <c r="A3178" s="6" t="s">
        <v>10909</v>
      </c>
      <c r="B3178" s="6" t="s">
        <v>2193</v>
      </c>
      <c r="C3178" s="6" t="s">
        <v>10908</v>
      </c>
      <c r="D3178" s="7" t="s">
        <v>10863</v>
      </c>
      <c r="E3178" s="7" t="s">
        <v>10864</v>
      </c>
      <c r="F3178" s="7" t="s">
        <v>10865</v>
      </c>
      <c r="G3178" s="7" t="s">
        <v>7240</v>
      </c>
      <c r="H3178" s="7" t="s">
        <v>10910</v>
      </c>
      <c r="I3178" s="7">
        <v>211</v>
      </c>
      <c r="J3178" s="8">
        <v>808510</v>
      </c>
      <c r="K3178" s="9">
        <v>757478</v>
      </c>
      <c r="L3178" s="9">
        <f t="shared" si="68"/>
        <v>151495.6</v>
      </c>
      <c r="M3178" s="9">
        <f t="shared" si="69"/>
        <v>0</v>
      </c>
      <c r="N3178" s="9"/>
    </row>
    <row r="3179" spans="1:14" outlineLevel="2" x14ac:dyDescent="0.25">
      <c r="A3179" s="6" t="s">
        <v>10909</v>
      </c>
      <c r="B3179" s="6" t="s">
        <v>2194</v>
      </c>
      <c r="C3179" s="6" t="s">
        <v>10911</v>
      </c>
      <c r="D3179" s="7" t="s">
        <v>10863</v>
      </c>
      <c r="E3179" s="7" t="s">
        <v>10864</v>
      </c>
      <c r="F3179" s="7" t="s">
        <v>10865</v>
      </c>
      <c r="G3179" s="7" t="s">
        <v>7240</v>
      </c>
      <c r="H3179" s="7" t="s">
        <v>10910</v>
      </c>
      <c r="I3179" s="7">
        <v>198</v>
      </c>
      <c r="J3179" s="8">
        <v>777138</v>
      </c>
      <c r="K3179" s="9">
        <v>728086</v>
      </c>
      <c r="L3179" s="9">
        <f t="shared" si="68"/>
        <v>145617.20000000001</v>
      </c>
      <c r="M3179" s="9">
        <f t="shared" si="69"/>
        <v>0</v>
      </c>
      <c r="N3179" s="9"/>
    </row>
    <row r="3180" spans="1:14" outlineLevel="2" x14ac:dyDescent="0.25">
      <c r="A3180" s="6" t="s">
        <v>10909</v>
      </c>
      <c r="B3180" s="6" t="s">
        <v>2195</v>
      </c>
      <c r="C3180" s="6" t="s">
        <v>10912</v>
      </c>
      <c r="D3180" s="7" t="s">
        <v>10863</v>
      </c>
      <c r="E3180" s="7" t="s">
        <v>10864</v>
      </c>
      <c r="F3180" s="7" t="s">
        <v>10865</v>
      </c>
      <c r="G3180" s="7" t="s">
        <v>7240</v>
      </c>
      <c r="H3180" s="7" t="s">
        <v>10910</v>
      </c>
      <c r="I3180" s="7">
        <v>187</v>
      </c>
      <c r="J3180" s="8">
        <v>436954</v>
      </c>
      <c r="K3180" s="9">
        <v>409374</v>
      </c>
      <c r="L3180" s="9">
        <f t="shared" si="68"/>
        <v>81874.8</v>
      </c>
      <c r="M3180" s="9">
        <f t="shared" si="69"/>
        <v>0</v>
      </c>
      <c r="N3180" s="9"/>
    </row>
    <row r="3181" spans="1:14" outlineLevel="2" x14ac:dyDescent="0.25">
      <c r="A3181" s="6" t="s">
        <v>10909</v>
      </c>
      <c r="B3181" s="6" t="s">
        <v>2196</v>
      </c>
      <c r="C3181" s="6" t="s">
        <v>10913</v>
      </c>
      <c r="D3181" s="7" t="s">
        <v>10863</v>
      </c>
      <c r="E3181" s="7" t="s">
        <v>10864</v>
      </c>
      <c r="F3181" s="7" t="s">
        <v>10865</v>
      </c>
      <c r="G3181" s="7" t="s">
        <v>7240</v>
      </c>
      <c r="H3181" s="7" t="s">
        <v>10910</v>
      </c>
      <c r="I3181" s="7">
        <v>172</v>
      </c>
      <c r="J3181" s="8">
        <v>649454</v>
      </c>
      <c r="K3181" s="9">
        <v>608461</v>
      </c>
      <c r="L3181" s="9">
        <f t="shared" si="68"/>
        <v>121692.20000000001</v>
      </c>
      <c r="M3181" s="9">
        <f t="shared" si="69"/>
        <v>0</v>
      </c>
      <c r="N3181" s="9"/>
    </row>
    <row r="3182" spans="1:14" outlineLevel="2" x14ac:dyDescent="0.25">
      <c r="A3182" s="6" t="s">
        <v>10909</v>
      </c>
      <c r="B3182" s="6" t="s">
        <v>2197</v>
      </c>
      <c r="C3182" s="6" t="s">
        <v>10914</v>
      </c>
      <c r="D3182" s="7" t="s">
        <v>10863</v>
      </c>
      <c r="E3182" s="7" t="s">
        <v>10864</v>
      </c>
      <c r="F3182" s="7" t="s">
        <v>10865</v>
      </c>
      <c r="G3182" s="7" t="s">
        <v>7240</v>
      </c>
      <c r="H3182" s="7" t="s">
        <v>10910</v>
      </c>
      <c r="I3182" s="7">
        <v>78</v>
      </c>
      <c r="J3182" s="8">
        <v>233926</v>
      </c>
      <c r="K3182" s="9">
        <v>219161</v>
      </c>
      <c r="L3182" s="9">
        <f t="shared" si="68"/>
        <v>43832.200000000004</v>
      </c>
      <c r="M3182" s="9">
        <f t="shared" si="69"/>
        <v>0</v>
      </c>
      <c r="N3182" s="9"/>
    </row>
    <row r="3183" spans="1:14" outlineLevel="2" x14ac:dyDescent="0.25">
      <c r="A3183" s="6" t="s">
        <v>10909</v>
      </c>
      <c r="B3183" s="6" t="s">
        <v>2198</v>
      </c>
      <c r="C3183" s="6" t="s">
        <v>10915</v>
      </c>
      <c r="D3183" s="7" t="s">
        <v>10863</v>
      </c>
      <c r="E3183" s="7" t="s">
        <v>10864</v>
      </c>
      <c r="F3183" s="7" t="s">
        <v>10865</v>
      </c>
      <c r="G3183" s="7" t="s">
        <v>7240</v>
      </c>
      <c r="H3183" s="7" t="s">
        <v>10910</v>
      </c>
      <c r="I3183" s="7">
        <v>33</v>
      </c>
      <c r="J3183" s="8">
        <v>90834</v>
      </c>
      <c r="K3183" s="9">
        <v>85101</v>
      </c>
      <c r="L3183" s="9">
        <f t="shared" si="68"/>
        <v>17020.2</v>
      </c>
      <c r="M3183" s="9">
        <f t="shared" si="69"/>
        <v>0</v>
      </c>
      <c r="N3183" s="9"/>
    </row>
    <row r="3184" spans="1:14" outlineLevel="2" x14ac:dyDescent="0.25">
      <c r="A3184" s="6" t="s">
        <v>10909</v>
      </c>
      <c r="B3184" s="6" t="s">
        <v>2199</v>
      </c>
      <c r="C3184" s="6" t="s">
        <v>10916</v>
      </c>
      <c r="D3184" s="7" t="s">
        <v>10863</v>
      </c>
      <c r="E3184" s="7" t="s">
        <v>10864</v>
      </c>
      <c r="F3184" s="7" t="s">
        <v>10865</v>
      </c>
      <c r="G3184" s="7" t="s">
        <v>7240</v>
      </c>
      <c r="H3184" s="7" t="s">
        <v>10910</v>
      </c>
      <c r="I3184" s="7">
        <v>14</v>
      </c>
      <c r="J3184" s="8">
        <v>51116</v>
      </c>
      <c r="K3184" s="9">
        <v>47890</v>
      </c>
      <c r="L3184" s="9">
        <f t="shared" si="68"/>
        <v>9578</v>
      </c>
      <c r="M3184" s="9">
        <f t="shared" si="69"/>
        <v>0</v>
      </c>
      <c r="N3184" s="9"/>
    </row>
    <row r="3185" spans="1:14" outlineLevel="2" x14ac:dyDescent="0.25">
      <c r="A3185" s="6" t="s">
        <v>10909</v>
      </c>
      <c r="B3185" s="6" t="s">
        <v>2200</v>
      </c>
      <c r="C3185" s="6" t="s">
        <v>10917</v>
      </c>
      <c r="D3185" s="7" t="s">
        <v>10863</v>
      </c>
      <c r="E3185" s="7" t="s">
        <v>10864</v>
      </c>
      <c r="F3185" s="7" t="s">
        <v>10865</v>
      </c>
      <c r="G3185" s="7" t="s">
        <v>7240</v>
      </c>
      <c r="H3185" s="7" t="s">
        <v>10910</v>
      </c>
      <c r="I3185" s="7">
        <v>14</v>
      </c>
      <c r="J3185" s="8">
        <v>56286</v>
      </c>
      <c r="K3185" s="9">
        <v>52733</v>
      </c>
      <c r="L3185" s="9">
        <f t="shared" si="68"/>
        <v>10546.6</v>
      </c>
      <c r="M3185" s="9">
        <f t="shared" si="69"/>
        <v>0</v>
      </c>
      <c r="N3185" s="9"/>
    </row>
    <row r="3186" spans="1:14" outlineLevel="1" x14ac:dyDescent="0.25">
      <c r="A3186" s="19" t="s">
        <v>20223</v>
      </c>
      <c r="B3186" s="6"/>
      <c r="C3186" s="6"/>
      <c r="D3186" s="7"/>
      <c r="E3186" s="7"/>
      <c r="F3186" s="7"/>
      <c r="G3186" s="7"/>
      <c r="H3186" s="7"/>
      <c r="I3186" s="7">
        <f>SUBTOTAL(9,I3178:I3185)</f>
        <v>907</v>
      </c>
      <c r="J3186" s="8">
        <f>SUBTOTAL(9,J3178:J3185)</f>
        <v>3104218</v>
      </c>
      <c r="K3186" s="9">
        <f>SUBTOTAL(9,K3178:K3185)</f>
        <v>2908284</v>
      </c>
      <c r="L3186" s="9">
        <f>SUBTOTAL(9,L3178:L3185)</f>
        <v>581656.79999999993</v>
      </c>
      <c r="M3186" s="9">
        <f>SUBTOTAL(9,M3178:M3185)</f>
        <v>0</v>
      </c>
      <c r="N3186" s="9"/>
    </row>
    <row r="3187" spans="1:14" outlineLevel="2" x14ac:dyDescent="0.25">
      <c r="A3187" s="6" t="s">
        <v>10919</v>
      </c>
      <c r="B3187" s="6" t="s">
        <v>2201</v>
      </c>
      <c r="C3187" s="6" t="s">
        <v>10918</v>
      </c>
      <c r="D3187" s="7" t="s">
        <v>10863</v>
      </c>
      <c r="E3187" s="7" t="s">
        <v>10864</v>
      </c>
      <c r="F3187" s="7" t="s">
        <v>10865</v>
      </c>
      <c r="G3187" s="7" t="s">
        <v>7240</v>
      </c>
      <c r="H3187" s="7" t="s">
        <v>10920</v>
      </c>
      <c r="I3187" s="7">
        <v>175</v>
      </c>
      <c r="J3187" s="8">
        <v>693777</v>
      </c>
      <c r="K3187" s="9">
        <v>649987</v>
      </c>
      <c r="L3187" s="9">
        <f t="shared" si="68"/>
        <v>129997.40000000001</v>
      </c>
      <c r="M3187" s="9">
        <f t="shared" si="69"/>
        <v>0</v>
      </c>
      <c r="N3187" s="9"/>
    </row>
    <row r="3188" spans="1:14" outlineLevel="2" x14ac:dyDescent="0.25">
      <c r="A3188" s="6" t="s">
        <v>10919</v>
      </c>
      <c r="B3188" s="6" t="s">
        <v>2202</v>
      </c>
      <c r="C3188" s="6" t="s">
        <v>10921</v>
      </c>
      <c r="D3188" s="7" t="s">
        <v>10863</v>
      </c>
      <c r="E3188" s="7" t="s">
        <v>10864</v>
      </c>
      <c r="F3188" s="7" t="s">
        <v>10865</v>
      </c>
      <c r="G3188" s="7" t="s">
        <v>7240</v>
      </c>
      <c r="H3188" s="7" t="s">
        <v>10920</v>
      </c>
      <c r="I3188" s="7">
        <v>224</v>
      </c>
      <c r="J3188" s="8">
        <v>970722</v>
      </c>
      <c r="K3188" s="9">
        <v>909451</v>
      </c>
      <c r="L3188" s="9">
        <f t="shared" si="68"/>
        <v>181890.2</v>
      </c>
      <c r="M3188" s="9">
        <f t="shared" si="69"/>
        <v>0</v>
      </c>
      <c r="N3188" s="9"/>
    </row>
    <row r="3189" spans="1:14" outlineLevel="2" x14ac:dyDescent="0.25">
      <c r="A3189" s="6" t="s">
        <v>10919</v>
      </c>
      <c r="B3189" s="6" t="s">
        <v>2203</v>
      </c>
      <c r="C3189" s="6" t="s">
        <v>10922</v>
      </c>
      <c r="D3189" s="7" t="s">
        <v>10863</v>
      </c>
      <c r="E3189" s="7" t="s">
        <v>10864</v>
      </c>
      <c r="F3189" s="7" t="s">
        <v>10865</v>
      </c>
      <c r="G3189" s="7" t="s">
        <v>7240</v>
      </c>
      <c r="H3189" s="7" t="s">
        <v>10920</v>
      </c>
      <c r="I3189" s="7">
        <v>290</v>
      </c>
      <c r="J3189" s="8">
        <v>978364</v>
      </c>
      <c r="K3189" s="9">
        <v>916611</v>
      </c>
      <c r="L3189" s="9">
        <f t="shared" si="68"/>
        <v>0</v>
      </c>
      <c r="M3189" s="9">
        <f t="shared" si="69"/>
        <v>183322.2</v>
      </c>
      <c r="N3189" s="9"/>
    </row>
    <row r="3190" spans="1:14" outlineLevel="2" x14ac:dyDescent="0.25">
      <c r="A3190" s="6" t="s">
        <v>10919</v>
      </c>
      <c r="B3190" s="6" t="s">
        <v>2204</v>
      </c>
      <c r="C3190" s="6" t="s">
        <v>10923</v>
      </c>
      <c r="D3190" s="7" t="s">
        <v>10863</v>
      </c>
      <c r="E3190" s="7" t="s">
        <v>10864</v>
      </c>
      <c r="F3190" s="7" t="s">
        <v>10865</v>
      </c>
      <c r="G3190" s="7" t="s">
        <v>7240</v>
      </c>
      <c r="H3190" s="7" t="s">
        <v>10920</v>
      </c>
      <c r="I3190" s="7">
        <v>18</v>
      </c>
      <c r="J3190" s="8">
        <v>63468</v>
      </c>
      <c r="K3190" s="9">
        <v>59462</v>
      </c>
      <c r="L3190" s="9">
        <f t="shared" si="68"/>
        <v>11892.400000000001</v>
      </c>
      <c r="M3190" s="9">
        <f t="shared" si="69"/>
        <v>0</v>
      </c>
      <c r="N3190" s="9"/>
    </row>
    <row r="3191" spans="1:14" outlineLevel="2" x14ac:dyDescent="0.25">
      <c r="A3191" s="6" t="s">
        <v>10919</v>
      </c>
      <c r="B3191" s="6" t="s">
        <v>2205</v>
      </c>
      <c r="C3191" s="6" t="s">
        <v>10924</v>
      </c>
      <c r="D3191" s="7" t="s">
        <v>10863</v>
      </c>
      <c r="E3191" s="7" t="s">
        <v>10864</v>
      </c>
      <c r="F3191" s="7" t="s">
        <v>10865</v>
      </c>
      <c r="G3191" s="7" t="s">
        <v>7240</v>
      </c>
      <c r="H3191" s="7" t="s">
        <v>10920</v>
      </c>
      <c r="I3191" s="7">
        <v>22</v>
      </c>
      <c r="J3191" s="8">
        <v>58031</v>
      </c>
      <c r="K3191" s="9">
        <v>54368</v>
      </c>
      <c r="L3191" s="9">
        <f t="shared" si="68"/>
        <v>10873.6</v>
      </c>
      <c r="M3191" s="9">
        <f t="shared" si="69"/>
        <v>0</v>
      </c>
      <c r="N3191" s="9"/>
    </row>
    <row r="3192" spans="1:14" outlineLevel="2" x14ac:dyDescent="0.25">
      <c r="A3192" s="6" t="s">
        <v>10919</v>
      </c>
      <c r="B3192" s="6" t="s">
        <v>2206</v>
      </c>
      <c r="C3192" s="6" t="s">
        <v>10925</v>
      </c>
      <c r="D3192" s="7" t="s">
        <v>10863</v>
      </c>
      <c r="E3192" s="7" t="s">
        <v>10864</v>
      </c>
      <c r="F3192" s="7" t="s">
        <v>10865</v>
      </c>
      <c r="G3192" s="7" t="s">
        <v>7240</v>
      </c>
      <c r="H3192" s="7" t="s">
        <v>10920</v>
      </c>
      <c r="I3192" s="7">
        <v>31</v>
      </c>
      <c r="J3192" s="8">
        <v>85169</v>
      </c>
      <c r="K3192" s="9">
        <v>79793</v>
      </c>
      <c r="L3192" s="9">
        <f t="shared" si="68"/>
        <v>15958.6</v>
      </c>
      <c r="M3192" s="9">
        <f t="shared" si="69"/>
        <v>0</v>
      </c>
      <c r="N3192" s="9"/>
    </row>
    <row r="3193" spans="1:14" outlineLevel="2" x14ac:dyDescent="0.25">
      <c r="A3193" s="6" t="s">
        <v>10919</v>
      </c>
      <c r="B3193" s="6" t="s">
        <v>2207</v>
      </c>
      <c r="C3193" s="6" t="s">
        <v>10926</v>
      </c>
      <c r="D3193" s="7" t="s">
        <v>10863</v>
      </c>
      <c r="E3193" s="7" t="s">
        <v>10864</v>
      </c>
      <c r="F3193" s="7" t="s">
        <v>10865</v>
      </c>
      <c r="G3193" s="7" t="s">
        <v>7240</v>
      </c>
      <c r="H3193" s="7" t="s">
        <v>10920</v>
      </c>
      <c r="I3193" s="7">
        <v>7</v>
      </c>
      <c r="J3193" s="8">
        <v>28600</v>
      </c>
      <c r="K3193" s="9">
        <v>26795</v>
      </c>
      <c r="L3193" s="9">
        <f t="shared" si="68"/>
        <v>5359</v>
      </c>
      <c r="M3193" s="9">
        <f t="shared" si="69"/>
        <v>0</v>
      </c>
      <c r="N3193" s="9"/>
    </row>
    <row r="3194" spans="1:14" outlineLevel="1" x14ac:dyDescent="0.25">
      <c r="A3194" s="19" t="s">
        <v>20224</v>
      </c>
      <c r="B3194" s="6"/>
      <c r="C3194" s="6"/>
      <c r="D3194" s="7"/>
      <c r="E3194" s="7"/>
      <c r="F3194" s="7"/>
      <c r="G3194" s="7"/>
      <c r="H3194" s="7"/>
      <c r="I3194" s="7">
        <f>SUBTOTAL(9,I3187:I3193)</f>
        <v>767</v>
      </c>
      <c r="J3194" s="8">
        <f>SUBTOTAL(9,J3187:J3193)</f>
        <v>2878131</v>
      </c>
      <c r="K3194" s="9">
        <f>SUBTOTAL(9,K3187:K3193)</f>
        <v>2696467</v>
      </c>
      <c r="L3194" s="9">
        <f>SUBTOTAL(9,L3187:L3193)</f>
        <v>355971.2</v>
      </c>
      <c r="M3194" s="9">
        <f>SUBTOTAL(9,M3187:M3193)</f>
        <v>183322.2</v>
      </c>
      <c r="N3194" s="9"/>
    </row>
    <row r="3195" spans="1:14" outlineLevel="2" x14ac:dyDescent="0.25">
      <c r="A3195" s="6" t="s">
        <v>10928</v>
      </c>
      <c r="B3195" s="6" t="s">
        <v>2208</v>
      </c>
      <c r="C3195" s="6" t="s">
        <v>10927</v>
      </c>
      <c r="D3195" s="7" t="s">
        <v>10863</v>
      </c>
      <c r="E3195" s="7" t="s">
        <v>10864</v>
      </c>
      <c r="F3195" s="7" t="s">
        <v>10865</v>
      </c>
      <c r="G3195" s="7" t="s">
        <v>7240</v>
      </c>
      <c r="H3195" s="7" t="s">
        <v>9123</v>
      </c>
      <c r="I3195" s="7">
        <v>102</v>
      </c>
      <c r="J3195" s="8">
        <v>514644</v>
      </c>
      <c r="K3195" s="9">
        <v>482160</v>
      </c>
      <c r="L3195" s="9">
        <f t="shared" si="68"/>
        <v>96432</v>
      </c>
      <c r="M3195" s="9">
        <f t="shared" si="69"/>
        <v>0</v>
      </c>
      <c r="N3195" s="9"/>
    </row>
    <row r="3196" spans="1:14" outlineLevel="2" x14ac:dyDescent="0.25">
      <c r="A3196" s="6" t="s">
        <v>10928</v>
      </c>
      <c r="B3196" s="6" t="s">
        <v>2209</v>
      </c>
      <c r="C3196" s="6" t="s">
        <v>10929</v>
      </c>
      <c r="D3196" s="7" t="s">
        <v>10863</v>
      </c>
      <c r="E3196" s="7" t="s">
        <v>10864</v>
      </c>
      <c r="F3196" s="7" t="s">
        <v>10865</v>
      </c>
      <c r="G3196" s="7" t="s">
        <v>7240</v>
      </c>
      <c r="H3196" s="7" t="s">
        <v>9123</v>
      </c>
      <c r="I3196" s="7">
        <v>174</v>
      </c>
      <c r="J3196" s="8">
        <v>783033</v>
      </c>
      <c r="K3196" s="9">
        <v>733609</v>
      </c>
      <c r="L3196" s="9">
        <f t="shared" si="68"/>
        <v>146721.80000000002</v>
      </c>
      <c r="M3196" s="9">
        <f t="shared" si="69"/>
        <v>0</v>
      </c>
      <c r="N3196" s="9"/>
    </row>
    <row r="3197" spans="1:14" outlineLevel="2" x14ac:dyDescent="0.25">
      <c r="A3197" s="6" t="s">
        <v>10928</v>
      </c>
      <c r="B3197" s="6" t="s">
        <v>2210</v>
      </c>
      <c r="C3197" s="6" t="s">
        <v>10930</v>
      </c>
      <c r="D3197" s="7" t="s">
        <v>10863</v>
      </c>
      <c r="E3197" s="7" t="s">
        <v>10864</v>
      </c>
      <c r="F3197" s="7" t="s">
        <v>10865</v>
      </c>
      <c r="G3197" s="7" t="s">
        <v>7240</v>
      </c>
      <c r="H3197" s="7" t="s">
        <v>9123</v>
      </c>
      <c r="I3197" s="7">
        <v>292</v>
      </c>
      <c r="J3197" s="8">
        <v>791082</v>
      </c>
      <c r="K3197" s="9">
        <v>741150</v>
      </c>
      <c r="L3197" s="9">
        <f t="shared" si="68"/>
        <v>0</v>
      </c>
      <c r="M3197" s="9">
        <f t="shared" si="69"/>
        <v>148230</v>
      </c>
      <c r="N3197" s="9"/>
    </row>
    <row r="3198" spans="1:14" outlineLevel="1" x14ac:dyDescent="0.25">
      <c r="A3198" s="19" t="s">
        <v>20225</v>
      </c>
      <c r="B3198" s="6"/>
      <c r="C3198" s="6"/>
      <c r="D3198" s="7"/>
      <c r="E3198" s="7"/>
      <c r="F3198" s="7"/>
      <c r="G3198" s="7"/>
      <c r="H3198" s="7"/>
      <c r="I3198" s="7">
        <f>SUBTOTAL(9,I3195:I3197)</f>
        <v>568</v>
      </c>
      <c r="J3198" s="8">
        <f>SUBTOTAL(9,J3195:J3197)</f>
        <v>2088759</v>
      </c>
      <c r="K3198" s="9">
        <f>SUBTOTAL(9,K3195:K3197)</f>
        <v>1956919</v>
      </c>
      <c r="L3198" s="9">
        <f>SUBTOTAL(9,L3195:L3197)</f>
        <v>243153.80000000002</v>
      </c>
      <c r="M3198" s="9">
        <f>SUBTOTAL(9,M3195:M3197)</f>
        <v>148230</v>
      </c>
      <c r="N3198" s="9"/>
    </row>
    <row r="3199" spans="1:14" outlineLevel="2" x14ac:dyDescent="0.25">
      <c r="A3199" s="6" t="s">
        <v>10932</v>
      </c>
      <c r="B3199" s="6" t="s">
        <v>2211</v>
      </c>
      <c r="C3199" s="6" t="s">
        <v>10931</v>
      </c>
      <c r="D3199" s="7" t="s">
        <v>10863</v>
      </c>
      <c r="E3199" s="7" t="s">
        <v>10864</v>
      </c>
      <c r="F3199" s="7" t="s">
        <v>10865</v>
      </c>
      <c r="G3199" s="7" t="s">
        <v>7240</v>
      </c>
      <c r="H3199" s="7" t="s">
        <v>10933</v>
      </c>
      <c r="I3199" s="7">
        <v>150</v>
      </c>
      <c r="J3199" s="8">
        <v>418994</v>
      </c>
      <c r="K3199" s="9">
        <v>392548</v>
      </c>
      <c r="L3199" s="9">
        <f t="shared" si="68"/>
        <v>78509.600000000006</v>
      </c>
      <c r="M3199" s="9">
        <f t="shared" si="69"/>
        <v>0</v>
      </c>
      <c r="N3199" s="9"/>
    </row>
    <row r="3200" spans="1:14" outlineLevel="2" x14ac:dyDescent="0.25">
      <c r="A3200" s="6" t="s">
        <v>10932</v>
      </c>
      <c r="B3200" s="6" t="s">
        <v>2212</v>
      </c>
      <c r="C3200" s="6" t="s">
        <v>10934</v>
      </c>
      <c r="D3200" s="7" t="s">
        <v>10863</v>
      </c>
      <c r="E3200" s="7" t="s">
        <v>10864</v>
      </c>
      <c r="F3200" s="7" t="s">
        <v>10865</v>
      </c>
      <c r="G3200" s="7" t="s">
        <v>7240</v>
      </c>
      <c r="H3200" s="7" t="s">
        <v>10933</v>
      </c>
      <c r="I3200" s="7">
        <v>224</v>
      </c>
      <c r="J3200" s="8">
        <v>595208</v>
      </c>
      <c r="K3200" s="9">
        <v>557639</v>
      </c>
      <c r="L3200" s="9">
        <f t="shared" si="68"/>
        <v>111527.8</v>
      </c>
      <c r="M3200" s="9">
        <f t="shared" si="69"/>
        <v>0</v>
      </c>
      <c r="N3200" s="9"/>
    </row>
    <row r="3201" spans="1:14" outlineLevel="2" x14ac:dyDescent="0.25">
      <c r="A3201" s="6" t="s">
        <v>10932</v>
      </c>
      <c r="B3201" s="6" t="s">
        <v>2213</v>
      </c>
      <c r="C3201" s="6" t="s">
        <v>10935</v>
      </c>
      <c r="D3201" s="7" t="s">
        <v>10863</v>
      </c>
      <c r="E3201" s="7" t="s">
        <v>10864</v>
      </c>
      <c r="F3201" s="7" t="s">
        <v>10865</v>
      </c>
      <c r="G3201" s="7" t="s">
        <v>7240</v>
      </c>
      <c r="H3201" s="7" t="s">
        <v>10933</v>
      </c>
      <c r="I3201" s="7">
        <v>183</v>
      </c>
      <c r="J3201" s="8">
        <v>606463</v>
      </c>
      <c r="K3201" s="9">
        <v>568184</v>
      </c>
      <c r="L3201" s="9">
        <f t="shared" si="68"/>
        <v>113636.8</v>
      </c>
      <c r="M3201" s="9">
        <f t="shared" si="69"/>
        <v>0</v>
      </c>
      <c r="N3201" s="9"/>
    </row>
    <row r="3202" spans="1:14" outlineLevel="2" x14ac:dyDescent="0.25">
      <c r="A3202" s="6" t="s">
        <v>10932</v>
      </c>
      <c r="B3202" s="6" t="s">
        <v>2214</v>
      </c>
      <c r="C3202" s="6" t="s">
        <v>10936</v>
      </c>
      <c r="D3202" s="7" t="s">
        <v>10863</v>
      </c>
      <c r="E3202" s="7" t="s">
        <v>10864</v>
      </c>
      <c r="F3202" s="7" t="s">
        <v>10865</v>
      </c>
      <c r="G3202" s="7" t="s">
        <v>7240</v>
      </c>
      <c r="H3202" s="7" t="s">
        <v>10933</v>
      </c>
      <c r="I3202" s="7">
        <v>302</v>
      </c>
      <c r="J3202" s="8">
        <v>1225991</v>
      </c>
      <c r="K3202" s="9">
        <v>1148608</v>
      </c>
      <c r="L3202" s="9">
        <f t="shared" si="68"/>
        <v>0</v>
      </c>
      <c r="M3202" s="9">
        <f t="shared" si="69"/>
        <v>229721.60000000001</v>
      </c>
      <c r="N3202" s="9"/>
    </row>
    <row r="3203" spans="1:14" outlineLevel="2" x14ac:dyDescent="0.25">
      <c r="A3203" s="6" t="s">
        <v>10932</v>
      </c>
      <c r="B3203" s="6" t="s">
        <v>2215</v>
      </c>
      <c r="C3203" s="6" t="s">
        <v>10937</v>
      </c>
      <c r="D3203" s="7" t="s">
        <v>10863</v>
      </c>
      <c r="E3203" s="7" t="s">
        <v>10864</v>
      </c>
      <c r="F3203" s="7" t="s">
        <v>10865</v>
      </c>
      <c r="G3203" s="7" t="s">
        <v>7240</v>
      </c>
      <c r="H3203" s="7" t="s">
        <v>10933</v>
      </c>
      <c r="I3203" s="7">
        <v>211</v>
      </c>
      <c r="J3203" s="8">
        <v>736529</v>
      </c>
      <c r="K3203" s="9">
        <v>690040</v>
      </c>
      <c r="L3203" s="9">
        <f t="shared" si="68"/>
        <v>138008</v>
      </c>
      <c r="M3203" s="9">
        <f t="shared" si="69"/>
        <v>0</v>
      </c>
      <c r="N3203" s="9"/>
    </row>
    <row r="3204" spans="1:14" outlineLevel="2" x14ac:dyDescent="0.25">
      <c r="A3204" s="6" t="s">
        <v>10932</v>
      </c>
      <c r="B3204" s="6" t="s">
        <v>2216</v>
      </c>
      <c r="C3204" s="6" t="s">
        <v>10938</v>
      </c>
      <c r="D3204" s="7" t="s">
        <v>10863</v>
      </c>
      <c r="E3204" s="7" t="s">
        <v>10864</v>
      </c>
      <c r="F3204" s="7" t="s">
        <v>10865</v>
      </c>
      <c r="G3204" s="7" t="s">
        <v>7240</v>
      </c>
      <c r="H3204" s="7" t="s">
        <v>10933</v>
      </c>
      <c r="I3204" s="7">
        <v>192</v>
      </c>
      <c r="J3204" s="8">
        <v>691686</v>
      </c>
      <c r="K3204" s="9">
        <v>648028</v>
      </c>
      <c r="L3204" s="9">
        <f t="shared" si="68"/>
        <v>129605.6</v>
      </c>
      <c r="M3204" s="9">
        <f t="shared" si="69"/>
        <v>0</v>
      </c>
      <c r="N3204" s="9"/>
    </row>
    <row r="3205" spans="1:14" outlineLevel="2" x14ac:dyDescent="0.25">
      <c r="A3205" s="6" t="s">
        <v>10932</v>
      </c>
      <c r="B3205" s="6" t="s">
        <v>2217</v>
      </c>
      <c r="C3205" s="6" t="s">
        <v>10939</v>
      </c>
      <c r="D3205" s="7" t="s">
        <v>10863</v>
      </c>
      <c r="E3205" s="7" t="s">
        <v>10864</v>
      </c>
      <c r="F3205" s="7" t="s">
        <v>10865</v>
      </c>
      <c r="G3205" s="7" t="s">
        <v>7240</v>
      </c>
      <c r="H3205" s="7" t="s">
        <v>10933</v>
      </c>
      <c r="I3205" s="7">
        <v>129</v>
      </c>
      <c r="J3205" s="8">
        <v>378877</v>
      </c>
      <c r="K3205" s="9">
        <v>354963</v>
      </c>
      <c r="L3205" s="9">
        <f t="shared" si="68"/>
        <v>70992.600000000006</v>
      </c>
      <c r="M3205" s="9">
        <f t="shared" si="69"/>
        <v>0</v>
      </c>
      <c r="N3205" s="9"/>
    </row>
    <row r="3206" spans="1:14" outlineLevel="2" x14ac:dyDescent="0.25">
      <c r="A3206" s="6" t="s">
        <v>10932</v>
      </c>
      <c r="B3206" s="6" t="s">
        <v>2218</v>
      </c>
      <c r="C3206" s="6" t="s">
        <v>10940</v>
      </c>
      <c r="D3206" s="7" t="s">
        <v>10863</v>
      </c>
      <c r="E3206" s="7" t="s">
        <v>10864</v>
      </c>
      <c r="F3206" s="7" t="s">
        <v>10865</v>
      </c>
      <c r="G3206" s="7" t="s">
        <v>7240</v>
      </c>
      <c r="H3206" s="7" t="s">
        <v>10933</v>
      </c>
      <c r="I3206" s="7">
        <v>100</v>
      </c>
      <c r="J3206" s="8">
        <v>130383</v>
      </c>
      <c r="K3206" s="9">
        <v>122153</v>
      </c>
      <c r="L3206" s="9">
        <f t="shared" si="68"/>
        <v>24430.600000000002</v>
      </c>
      <c r="M3206" s="9">
        <f t="shared" si="69"/>
        <v>0</v>
      </c>
      <c r="N3206" s="9"/>
    </row>
    <row r="3207" spans="1:14" outlineLevel="2" x14ac:dyDescent="0.25">
      <c r="A3207" s="6" t="s">
        <v>10932</v>
      </c>
      <c r="B3207" s="6" t="s">
        <v>2219</v>
      </c>
      <c r="C3207" s="6" t="s">
        <v>10941</v>
      </c>
      <c r="D3207" s="7" t="s">
        <v>10863</v>
      </c>
      <c r="E3207" s="7" t="s">
        <v>10864</v>
      </c>
      <c r="F3207" s="7" t="s">
        <v>10865</v>
      </c>
      <c r="G3207" s="7" t="s">
        <v>7240</v>
      </c>
      <c r="H3207" s="7" t="s">
        <v>10933</v>
      </c>
      <c r="I3207" s="7">
        <v>30</v>
      </c>
      <c r="J3207" s="8">
        <v>1661</v>
      </c>
      <c r="K3207" s="9">
        <v>1556</v>
      </c>
      <c r="L3207" s="9">
        <f t="shared" si="68"/>
        <v>311.20000000000005</v>
      </c>
      <c r="M3207" s="9">
        <f t="shared" si="69"/>
        <v>0</v>
      </c>
      <c r="N3207" s="9" t="s">
        <v>48</v>
      </c>
    </row>
    <row r="3208" spans="1:14" outlineLevel="1" x14ac:dyDescent="0.25">
      <c r="A3208" s="19" t="s">
        <v>20226</v>
      </c>
      <c r="B3208" s="6"/>
      <c r="C3208" s="6"/>
      <c r="D3208" s="7"/>
      <c r="E3208" s="7"/>
      <c r="F3208" s="7"/>
      <c r="G3208" s="7"/>
      <c r="H3208" s="7"/>
      <c r="I3208" s="7">
        <f>SUBTOTAL(9,I3199:I3207)</f>
        <v>1521</v>
      </c>
      <c r="J3208" s="8">
        <f>SUBTOTAL(9,J3199:J3207)</f>
        <v>4785792</v>
      </c>
      <c r="K3208" s="9">
        <f>SUBTOTAL(9,K3199:K3207)</f>
        <v>4483719</v>
      </c>
      <c r="L3208" s="9">
        <f>SUBTOTAL(9,L3199:L3207)</f>
        <v>667022.19999999995</v>
      </c>
      <c r="M3208" s="9">
        <f>SUBTOTAL(9,M3199:M3207)</f>
        <v>229721.60000000001</v>
      </c>
      <c r="N3208" s="9"/>
    </row>
    <row r="3209" spans="1:14" outlineLevel="2" x14ac:dyDescent="0.25">
      <c r="A3209" s="6" t="s">
        <v>10943</v>
      </c>
      <c r="B3209" s="6" t="s">
        <v>2220</v>
      </c>
      <c r="C3209" s="6" t="s">
        <v>10942</v>
      </c>
      <c r="D3209" s="7" t="s">
        <v>10863</v>
      </c>
      <c r="E3209" s="7" t="s">
        <v>10864</v>
      </c>
      <c r="F3209" s="7" t="s">
        <v>10865</v>
      </c>
      <c r="G3209" s="7" t="s">
        <v>7240</v>
      </c>
      <c r="H3209" s="7" t="s">
        <v>10944</v>
      </c>
      <c r="I3209" s="7">
        <v>174</v>
      </c>
      <c r="J3209" s="8">
        <v>561742</v>
      </c>
      <c r="K3209" s="9">
        <v>526286</v>
      </c>
      <c r="L3209" s="9">
        <f t="shared" si="68"/>
        <v>105257.20000000001</v>
      </c>
      <c r="M3209" s="9">
        <f t="shared" si="69"/>
        <v>0</v>
      </c>
      <c r="N3209" s="9"/>
    </row>
    <row r="3210" spans="1:14" outlineLevel="2" x14ac:dyDescent="0.25">
      <c r="A3210" s="6" t="s">
        <v>10943</v>
      </c>
      <c r="B3210" s="6" t="s">
        <v>2221</v>
      </c>
      <c r="C3210" s="6" t="s">
        <v>10945</v>
      </c>
      <c r="D3210" s="7" t="s">
        <v>10863</v>
      </c>
      <c r="E3210" s="7" t="s">
        <v>10864</v>
      </c>
      <c r="F3210" s="7" t="s">
        <v>10865</v>
      </c>
      <c r="G3210" s="7" t="s">
        <v>7240</v>
      </c>
      <c r="H3210" s="7" t="s">
        <v>10944</v>
      </c>
      <c r="I3210" s="7">
        <v>126</v>
      </c>
      <c r="J3210" s="8">
        <v>411045</v>
      </c>
      <c r="K3210" s="9">
        <v>385100</v>
      </c>
      <c r="L3210" s="9">
        <f t="shared" si="68"/>
        <v>77020</v>
      </c>
      <c r="M3210" s="9">
        <f t="shared" si="69"/>
        <v>0</v>
      </c>
      <c r="N3210" s="9"/>
    </row>
    <row r="3211" spans="1:14" outlineLevel="1" x14ac:dyDescent="0.25">
      <c r="A3211" s="19" t="s">
        <v>20227</v>
      </c>
      <c r="B3211" s="6"/>
      <c r="C3211" s="6"/>
      <c r="D3211" s="7"/>
      <c r="E3211" s="7"/>
      <c r="F3211" s="7"/>
      <c r="G3211" s="7"/>
      <c r="H3211" s="7"/>
      <c r="I3211" s="7">
        <f>SUBTOTAL(9,I3209:I3210)</f>
        <v>300</v>
      </c>
      <c r="J3211" s="8">
        <f>SUBTOTAL(9,J3209:J3210)</f>
        <v>972787</v>
      </c>
      <c r="K3211" s="9">
        <f>SUBTOTAL(9,K3209:K3210)</f>
        <v>911386</v>
      </c>
      <c r="L3211" s="9">
        <f>SUBTOTAL(9,L3209:L3210)</f>
        <v>182277.2</v>
      </c>
      <c r="M3211" s="9">
        <f>SUBTOTAL(9,M3209:M3210)</f>
        <v>0</v>
      </c>
      <c r="N3211" s="9"/>
    </row>
    <row r="3212" spans="1:14" outlineLevel="2" x14ac:dyDescent="0.25">
      <c r="A3212" s="6" t="s">
        <v>10947</v>
      </c>
      <c r="B3212" s="6" t="s">
        <v>2222</v>
      </c>
      <c r="C3212" s="6" t="s">
        <v>10946</v>
      </c>
      <c r="D3212" s="7" t="s">
        <v>10863</v>
      </c>
      <c r="E3212" s="7" t="s">
        <v>10864</v>
      </c>
      <c r="F3212" s="7" t="s">
        <v>10865</v>
      </c>
      <c r="G3212" s="7" t="s">
        <v>7240</v>
      </c>
      <c r="H3212" s="7" t="s">
        <v>10948</v>
      </c>
      <c r="I3212" s="7">
        <v>137</v>
      </c>
      <c r="J3212" s="8">
        <v>341813</v>
      </c>
      <c r="K3212" s="9">
        <v>320238</v>
      </c>
      <c r="L3212" s="9">
        <f t="shared" si="68"/>
        <v>64047.600000000006</v>
      </c>
      <c r="M3212" s="9">
        <f t="shared" si="69"/>
        <v>0</v>
      </c>
      <c r="N3212" s="9"/>
    </row>
    <row r="3213" spans="1:14" outlineLevel="1" x14ac:dyDescent="0.25">
      <c r="A3213" s="19" t="s">
        <v>20228</v>
      </c>
      <c r="B3213" s="6"/>
      <c r="C3213" s="6"/>
      <c r="D3213" s="7"/>
      <c r="E3213" s="7"/>
      <c r="F3213" s="7"/>
      <c r="G3213" s="7"/>
      <c r="H3213" s="7"/>
      <c r="I3213" s="7">
        <f>SUBTOTAL(9,I3212:I3212)</f>
        <v>137</v>
      </c>
      <c r="J3213" s="8">
        <f>SUBTOTAL(9,J3212:J3212)</f>
        <v>341813</v>
      </c>
      <c r="K3213" s="9">
        <f>SUBTOTAL(9,K3212:K3212)</f>
        <v>320238</v>
      </c>
      <c r="L3213" s="9">
        <f>SUBTOTAL(9,L3212:L3212)</f>
        <v>64047.600000000006</v>
      </c>
      <c r="M3213" s="9">
        <f>SUBTOTAL(9,M3212:M3212)</f>
        <v>0</v>
      </c>
      <c r="N3213" s="9"/>
    </row>
    <row r="3214" spans="1:14" outlineLevel="2" x14ac:dyDescent="0.25">
      <c r="A3214" s="6" t="s">
        <v>10950</v>
      </c>
      <c r="B3214" s="6" t="s">
        <v>2223</v>
      </c>
      <c r="C3214" s="6" t="s">
        <v>10949</v>
      </c>
      <c r="D3214" s="7" t="s">
        <v>10863</v>
      </c>
      <c r="E3214" s="7" t="s">
        <v>10864</v>
      </c>
      <c r="F3214" s="7" t="s">
        <v>10865</v>
      </c>
      <c r="G3214" s="7" t="s">
        <v>7240</v>
      </c>
      <c r="H3214" s="7" t="s">
        <v>10951</v>
      </c>
      <c r="I3214" s="7">
        <v>200</v>
      </c>
      <c r="J3214" s="8">
        <v>691561</v>
      </c>
      <c r="K3214" s="9">
        <v>647910</v>
      </c>
      <c r="L3214" s="9">
        <f t="shared" si="68"/>
        <v>129582</v>
      </c>
      <c r="M3214" s="9">
        <f t="shared" si="69"/>
        <v>0</v>
      </c>
      <c r="N3214" s="9"/>
    </row>
    <row r="3215" spans="1:14" outlineLevel="1" x14ac:dyDescent="0.25">
      <c r="A3215" s="19" t="s">
        <v>20229</v>
      </c>
      <c r="B3215" s="6"/>
      <c r="C3215" s="6"/>
      <c r="D3215" s="7"/>
      <c r="E3215" s="7"/>
      <c r="F3215" s="7"/>
      <c r="G3215" s="7"/>
      <c r="H3215" s="7"/>
      <c r="I3215" s="7">
        <f>SUBTOTAL(9,I3214:I3214)</f>
        <v>200</v>
      </c>
      <c r="J3215" s="8">
        <f>SUBTOTAL(9,J3214:J3214)</f>
        <v>691561</v>
      </c>
      <c r="K3215" s="9">
        <f>SUBTOTAL(9,K3214:K3214)</f>
        <v>647910</v>
      </c>
      <c r="L3215" s="9">
        <f>SUBTOTAL(9,L3214:L3214)</f>
        <v>129582</v>
      </c>
      <c r="M3215" s="9">
        <f>SUBTOTAL(9,M3214:M3214)</f>
        <v>0</v>
      </c>
      <c r="N3215" s="9"/>
    </row>
    <row r="3216" spans="1:14" outlineLevel="2" x14ac:dyDescent="0.25">
      <c r="A3216" s="6" t="s">
        <v>10953</v>
      </c>
      <c r="B3216" s="6" t="s">
        <v>2224</v>
      </c>
      <c r="C3216" s="6" t="s">
        <v>10952</v>
      </c>
      <c r="D3216" s="7" t="s">
        <v>10863</v>
      </c>
      <c r="E3216" s="7" t="s">
        <v>10864</v>
      </c>
      <c r="F3216" s="7" t="s">
        <v>10865</v>
      </c>
      <c r="G3216" s="7" t="s">
        <v>7240</v>
      </c>
      <c r="H3216" s="7" t="s">
        <v>10954</v>
      </c>
      <c r="I3216" s="7">
        <v>100</v>
      </c>
      <c r="J3216" s="8">
        <v>368562</v>
      </c>
      <c r="K3216" s="9">
        <v>345299</v>
      </c>
      <c r="L3216" s="9">
        <f t="shared" si="68"/>
        <v>69059.8</v>
      </c>
      <c r="M3216" s="9">
        <f t="shared" si="69"/>
        <v>0</v>
      </c>
      <c r="N3216" s="9"/>
    </row>
    <row r="3217" spans="1:14" outlineLevel="2" x14ac:dyDescent="0.25">
      <c r="A3217" s="6" t="s">
        <v>10953</v>
      </c>
      <c r="B3217" s="6" t="s">
        <v>2225</v>
      </c>
      <c r="C3217" s="6" t="s">
        <v>10955</v>
      </c>
      <c r="D3217" s="7" t="s">
        <v>10863</v>
      </c>
      <c r="E3217" s="7" t="s">
        <v>10864</v>
      </c>
      <c r="F3217" s="7" t="s">
        <v>10865</v>
      </c>
      <c r="G3217" s="7" t="s">
        <v>7240</v>
      </c>
      <c r="H3217" s="7" t="s">
        <v>10954</v>
      </c>
      <c r="I3217" s="7">
        <v>49</v>
      </c>
      <c r="J3217" s="8">
        <v>180388</v>
      </c>
      <c r="K3217" s="9">
        <v>169002</v>
      </c>
      <c r="L3217" s="9">
        <f t="shared" si="68"/>
        <v>33800.400000000001</v>
      </c>
      <c r="M3217" s="9">
        <f t="shared" si="69"/>
        <v>0</v>
      </c>
      <c r="N3217" s="9"/>
    </row>
    <row r="3218" spans="1:14" outlineLevel="2" x14ac:dyDescent="0.25">
      <c r="A3218" s="6" t="s">
        <v>10953</v>
      </c>
      <c r="B3218" s="6" t="s">
        <v>2226</v>
      </c>
      <c r="C3218" s="6" t="s">
        <v>10956</v>
      </c>
      <c r="D3218" s="7" t="s">
        <v>10863</v>
      </c>
      <c r="E3218" s="7" t="s">
        <v>10864</v>
      </c>
      <c r="F3218" s="7" t="s">
        <v>10865</v>
      </c>
      <c r="G3218" s="7" t="s">
        <v>7240</v>
      </c>
      <c r="H3218" s="7" t="s">
        <v>10954</v>
      </c>
      <c r="I3218" s="7">
        <v>122</v>
      </c>
      <c r="J3218" s="8">
        <v>195925</v>
      </c>
      <c r="K3218" s="9">
        <v>183558</v>
      </c>
      <c r="L3218" s="9">
        <f t="shared" si="68"/>
        <v>36711.599999999999</v>
      </c>
      <c r="M3218" s="9">
        <f t="shared" si="69"/>
        <v>0</v>
      </c>
      <c r="N3218" s="9"/>
    </row>
    <row r="3219" spans="1:14" outlineLevel="2" x14ac:dyDescent="0.25">
      <c r="A3219" s="6" t="s">
        <v>10953</v>
      </c>
      <c r="B3219" s="6" t="s">
        <v>2227</v>
      </c>
      <c r="C3219" s="6" t="s">
        <v>10957</v>
      </c>
      <c r="D3219" s="7" t="s">
        <v>10863</v>
      </c>
      <c r="E3219" s="7" t="s">
        <v>10864</v>
      </c>
      <c r="F3219" s="7" t="s">
        <v>10865</v>
      </c>
      <c r="G3219" s="7" t="s">
        <v>7240</v>
      </c>
      <c r="H3219" s="7" t="s">
        <v>10954</v>
      </c>
      <c r="I3219" s="7">
        <v>114</v>
      </c>
      <c r="J3219" s="8">
        <v>192264</v>
      </c>
      <c r="K3219" s="9">
        <v>180129</v>
      </c>
      <c r="L3219" s="9">
        <f t="shared" si="68"/>
        <v>36025.800000000003</v>
      </c>
      <c r="M3219" s="9">
        <f t="shared" si="69"/>
        <v>0</v>
      </c>
      <c r="N3219" s="9"/>
    </row>
    <row r="3220" spans="1:14" outlineLevel="2" x14ac:dyDescent="0.25">
      <c r="A3220" s="6" t="s">
        <v>10953</v>
      </c>
      <c r="B3220" s="6" t="s">
        <v>2228</v>
      </c>
      <c r="C3220" s="6" t="s">
        <v>10958</v>
      </c>
      <c r="D3220" s="7" t="s">
        <v>10863</v>
      </c>
      <c r="E3220" s="7" t="s">
        <v>10864</v>
      </c>
      <c r="F3220" s="7" t="s">
        <v>10865</v>
      </c>
      <c r="G3220" s="7" t="s">
        <v>7240</v>
      </c>
      <c r="H3220" s="7" t="s">
        <v>10954</v>
      </c>
      <c r="I3220" s="7">
        <v>37</v>
      </c>
      <c r="J3220" s="8">
        <v>167013</v>
      </c>
      <c r="K3220" s="9">
        <v>156471</v>
      </c>
      <c r="L3220" s="9">
        <f t="shared" si="68"/>
        <v>31294.2</v>
      </c>
      <c r="M3220" s="9">
        <f t="shared" si="69"/>
        <v>0</v>
      </c>
      <c r="N3220" s="9"/>
    </row>
    <row r="3221" spans="1:14" outlineLevel="2" x14ac:dyDescent="0.25">
      <c r="A3221" s="6" t="s">
        <v>10953</v>
      </c>
      <c r="B3221" s="6" t="s">
        <v>2229</v>
      </c>
      <c r="C3221" s="6" t="s">
        <v>10959</v>
      </c>
      <c r="D3221" s="7" t="s">
        <v>10863</v>
      </c>
      <c r="E3221" s="7" t="s">
        <v>10864</v>
      </c>
      <c r="F3221" s="7" t="s">
        <v>10865</v>
      </c>
      <c r="G3221" s="7" t="s">
        <v>7240</v>
      </c>
      <c r="H3221" s="7" t="s">
        <v>10954</v>
      </c>
      <c r="I3221" s="7">
        <v>35</v>
      </c>
      <c r="J3221" s="8">
        <v>79029</v>
      </c>
      <c r="K3221" s="9">
        <v>74041</v>
      </c>
      <c r="L3221" s="9">
        <f t="shared" si="68"/>
        <v>14808.2</v>
      </c>
      <c r="M3221" s="9">
        <f t="shared" si="69"/>
        <v>0</v>
      </c>
      <c r="N3221" s="9"/>
    </row>
    <row r="3222" spans="1:14" outlineLevel="2" x14ac:dyDescent="0.25">
      <c r="A3222" s="6" t="s">
        <v>10953</v>
      </c>
      <c r="B3222" s="6" t="s">
        <v>2230</v>
      </c>
      <c r="C3222" s="6" t="s">
        <v>10960</v>
      </c>
      <c r="D3222" s="7" t="s">
        <v>10863</v>
      </c>
      <c r="E3222" s="7" t="s">
        <v>10864</v>
      </c>
      <c r="F3222" s="7" t="s">
        <v>10865</v>
      </c>
      <c r="G3222" s="7" t="s">
        <v>7240</v>
      </c>
      <c r="H3222" s="7" t="s">
        <v>10954</v>
      </c>
      <c r="I3222" s="7">
        <v>35</v>
      </c>
      <c r="J3222" s="8">
        <v>126022</v>
      </c>
      <c r="K3222" s="9">
        <v>118068</v>
      </c>
      <c r="L3222" s="9">
        <f t="shared" si="68"/>
        <v>23613.600000000002</v>
      </c>
      <c r="M3222" s="9">
        <f t="shared" si="69"/>
        <v>0</v>
      </c>
      <c r="N3222" s="9"/>
    </row>
    <row r="3223" spans="1:14" outlineLevel="2" x14ac:dyDescent="0.25">
      <c r="A3223" s="6" t="s">
        <v>10953</v>
      </c>
      <c r="B3223" s="6" t="s">
        <v>2231</v>
      </c>
      <c r="C3223" s="6" t="s">
        <v>10961</v>
      </c>
      <c r="D3223" s="7" t="s">
        <v>10863</v>
      </c>
      <c r="E3223" s="7" t="s">
        <v>10864</v>
      </c>
      <c r="F3223" s="7" t="s">
        <v>10865</v>
      </c>
      <c r="G3223" s="7" t="s">
        <v>7240</v>
      </c>
      <c r="H3223" s="7" t="s">
        <v>10954</v>
      </c>
      <c r="I3223" s="7">
        <v>30</v>
      </c>
      <c r="J3223" s="8">
        <v>119351</v>
      </c>
      <c r="K3223" s="9">
        <v>111818</v>
      </c>
      <c r="L3223" s="9">
        <f t="shared" si="68"/>
        <v>22363.600000000002</v>
      </c>
      <c r="M3223" s="9">
        <f t="shared" si="69"/>
        <v>0</v>
      </c>
      <c r="N3223" s="9"/>
    </row>
    <row r="3224" spans="1:14" outlineLevel="2" x14ac:dyDescent="0.25">
      <c r="A3224" s="6" t="s">
        <v>10953</v>
      </c>
      <c r="B3224" s="6" t="s">
        <v>2232</v>
      </c>
      <c r="C3224" s="6" t="s">
        <v>10962</v>
      </c>
      <c r="D3224" s="7" t="s">
        <v>10863</v>
      </c>
      <c r="E3224" s="7" t="s">
        <v>10864</v>
      </c>
      <c r="F3224" s="7" t="s">
        <v>10865</v>
      </c>
      <c r="G3224" s="7" t="s">
        <v>7240</v>
      </c>
      <c r="H3224" s="7" t="s">
        <v>10954</v>
      </c>
      <c r="I3224" s="7">
        <v>64</v>
      </c>
      <c r="J3224" s="8">
        <v>200774</v>
      </c>
      <c r="K3224" s="9">
        <v>188101</v>
      </c>
      <c r="L3224" s="9">
        <f t="shared" si="68"/>
        <v>37620.200000000004</v>
      </c>
      <c r="M3224" s="9">
        <f t="shared" si="69"/>
        <v>0</v>
      </c>
      <c r="N3224" s="9"/>
    </row>
    <row r="3225" spans="1:14" outlineLevel="1" x14ac:dyDescent="0.25">
      <c r="A3225" s="19" t="s">
        <v>20230</v>
      </c>
      <c r="B3225" s="6"/>
      <c r="C3225" s="6"/>
      <c r="D3225" s="7"/>
      <c r="E3225" s="7"/>
      <c r="F3225" s="7"/>
      <c r="G3225" s="7"/>
      <c r="H3225" s="7"/>
      <c r="I3225" s="7">
        <f>SUBTOTAL(9,I3216:I3224)</f>
        <v>586</v>
      </c>
      <c r="J3225" s="8">
        <f>SUBTOTAL(9,J3216:J3224)</f>
        <v>1629328</v>
      </c>
      <c r="K3225" s="9">
        <f>SUBTOTAL(9,K3216:K3224)</f>
        <v>1526487</v>
      </c>
      <c r="L3225" s="9">
        <f>SUBTOTAL(9,L3216:L3224)</f>
        <v>305297.40000000008</v>
      </c>
      <c r="M3225" s="9">
        <f>SUBTOTAL(9,M3216:M3224)</f>
        <v>0</v>
      </c>
      <c r="N3225" s="9"/>
    </row>
    <row r="3226" spans="1:14" outlineLevel="2" x14ac:dyDescent="0.25">
      <c r="A3226" s="6" t="s">
        <v>10964</v>
      </c>
      <c r="B3226" s="6" t="s">
        <v>2233</v>
      </c>
      <c r="C3226" s="6" t="s">
        <v>10963</v>
      </c>
      <c r="D3226" s="7" t="s">
        <v>10863</v>
      </c>
      <c r="E3226" s="7" t="s">
        <v>10864</v>
      </c>
      <c r="F3226" s="7" t="s">
        <v>10865</v>
      </c>
      <c r="G3226" s="7" t="s">
        <v>7240</v>
      </c>
      <c r="H3226" s="7" t="s">
        <v>10965</v>
      </c>
      <c r="I3226" s="7">
        <v>92</v>
      </c>
      <c r="J3226" s="8">
        <v>343080</v>
      </c>
      <c r="K3226" s="9">
        <v>321425</v>
      </c>
      <c r="L3226" s="9">
        <f t="shared" si="68"/>
        <v>64285</v>
      </c>
      <c r="M3226" s="9">
        <f t="shared" si="69"/>
        <v>0</v>
      </c>
      <c r="N3226" s="9"/>
    </row>
    <row r="3227" spans="1:14" outlineLevel="2" x14ac:dyDescent="0.25">
      <c r="A3227" s="6" t="s">
        <v>10964</v>
      </c>
      <c r="B3227" s="6" t="s">
        <v>2234</v>
      </c>
      <c r="C3227" s="6" t="s">
        <v>10966</v>
      </c>
      <c r="D3227" s="7" t="s">
        <v>10863</v>
      </c>
      <c r="E3227" s="7" t="s">
        <v>10864</v>
      </c>
      <c r="F3227" s="7" t="s">
        <v>10865</v>
      </c>
      <c r="G3227" s="7" t="s">
        <v>7240</v>
      </c>
      <c r="H3227" s="7" t="s">
        <v>10965</v>
      </c>
      <c r="I3227" s="7">
        <v>108</v>
      </c>
      <c r="J3227" s="8">
        <v>496504</v>
      </c>
      <c r="K3227" s="9">
        <v>465165</v>
      </c>
      <c r="L3227" s="9">
        <f t="shared" si="68"/>
        <v>93033</v>
      </c>
      <c r="M3227" s="9">
        <f t="shared" si="69"/>
        <v>0</v>
      </c>
      <c r="N3227" s="9"/>
    </row>
    <row r="3228" spans="1:14" outlineLevel="2" x14ac:dyDescent="0.25">
      <c r="A3228" s="6" t="s">
        <v>10964</v>
      </c>
      <c r="B3228" s="6" t="s">
        <v>2235</v>
      </c>
      <c r="C3228" s="6" t="s">
        <v>10967</v>
      </c>
      <c r="D3228" s="7" t="s">
        <v>10863</v>
      </c>
      <c r="E3228" s="7" t="s">
        <v>10864</v>
      </c>
      <c r="F3228" s="7" t="s">
        <v>10865</v>
      </c>
      <c r="G3228" s="7" t="s">
        <v>7240</v>
      </c>
      <c r="H3228" s="7" t="s">
        <v>10965</v>
      </c>
      <c r="I3228" s="7">
        <v>140</v>
      </c>
      <c r="J3228" s="8">
        <v>602715</v>
      </c>
      <c r="K3228" s="9">
        <v>564672</v>
      </c>
      <c r="L3228" s="9">
        <f t="shared" si="68"/>
        <v>112934.40000000001</v>
      </c>
      <c r="M3228" s="9">
        <f t="shared" si="69"/>
        <v>0</v>
      </c>
      <c r="N3228" s="9"/>
    </row>
    <row r="3229" spans="1:14" outlineLevel="1" x14ac:dyDescent="0.25">
      <c r="A3229" s="19" t="s">
        <v>20231</v>
      </c>
      <c r="B3229" s="6"/>
      <c r="C3229" s="6"/>
      <c r="D3229" s="7"/>
      <c r="E3229" s="7"/>
      <c r="F3229" s="7"/>
      <c r="G3229" s="7"/>
      <c r="H3229" s="7"/>
      <c r="I3229" s="7">
        <f>SUBTOTAL(9,I3226:I3228)</f>
        <v>340</v>
      </c>
      <c r="J3229" s="8">
        <f>SUBTOTAL(9,J3226:J3228)</f>
        <v>1442299</v>
      </c>
      <c r="K3229" s="9">
        <f>SUBTOTAL(9,K3226:K3228)</f>
        <v>1351262</v>
      </c>
      <c r="L3229" s="9">
        <f>SUBTOTAL(9,L3226:L3228)</f>
        <v>270252.40000000002</v>
      </c>
      <c r="M3229" s="9">
        <f>SUBTOTAL(9,M3226:M3228)</f>
        <v>0</v>
      </c>
      <c r="N3229" s="9"/>
    </row>
    <row r="3230" spans="1:14" outlineLevel="2" x14ac:dyDescent="0.25">
      <c r="A3230" s="6" t="s">
        <v>10969</v>
      </c>
      <c r="B3230" s="6" t="s">
        <v>2236</v>
      </c>
      <c r="C3230" s="6" t="s">
        <v>10968</v>
      </c>
      <c r="D3230" s="7" t="s">
        <v>10863</v>
      </c>
      <c r="E3230" s="7" t="s">
        <v>10864</v>
      </c>
      <c r="F3230" s="7" t="s">
        <v>10865</v>
      </c>
      <c r="G3230" s="7" t="s">
        <v>7240</v>
      </c>
      <c r="H3230" s="7" t="s">
        <v>10970</v>
      </c>
      <c r="I3230" s="7">
        <v>150</v>
      </c>
      <c r="J3230" s="8">
        <v>511464</v>
      </c>
      <c r="K3230" s="9">
        <v>479181</v>
      </c>
      <c r="L3230" s="9">
        <f t="shared" si="68"/>
        <v>95836.200000000012</v>
      </c>
      <c r="M3230" s="9">
        <f t="shared" si="69"/>
        <v>0</v>
      </c>
      <c r="N3230" s="9"/>
    </row>
    <row r="3231" spans="1:14" outlineLevel="1" x14ac:dyDescent="0.25">
      <c r="A3231" s="19" t="s">
        <v>20232</v>
      </c>
      <c r="B3231" s="6"/>
      <c r="C3231" s="6"/>
      <c r="D3231" s="7"/>
      <c r="E3231" s="7"/>
      <c r="F3231" s="7"/>
      <c r="G3231" s="7"/>
      <c r="H3231" s="7"/>
      <c r="I3231" s="7">
        <f>SUBTOTAL(9,I3230:I3230)</f>
        <v>150</v>
      </c>
      <c r="J3231" s="8">
        <f>SUBTOTAL(9,J3230:J3230)</f>
        <v>511464</v>
      </c>
      <c r="K3231" s="9">
        <f>SUBTOTAL(9,K3230:K3230)</f>
        <v>479181</v>
      </c>
      <c r="L3231" s="9">
        <f>SUBTOTAL(9,L3230:L3230)</f>
        <v>95836.200000000012</v>
      </c>
      <c r="M3231" s="9">
        <f>SUBTOTAL(9,M3230:M3230)</f>
        <v>0</v>
      </c>
      <c r="N3231" s="9"/>
    </row>
    <row r="3232" spans="1:14" outlineLevel="2" x14ac:dyDescent="0.25">
      <c r="A3232" s="6" t="s">
        <v>10972</v>
      </c>
      <c r="B3232" s="6" t="s">
        <v>2237</v>
      </c>
      <c r="C3232" s="6" t="s">
        <v>10971</v>
      </c>
      <c r="D3232" s="7" t="s">
        <v>10863</v>
      </c>
      <c r="E3232" s="7" t="s">
        <v>10864</v>
      </c>
      <c r="F3232" s="7" t="s">
        <v>10865</v>
      </c>
      <c r="G3232" s="7" t="s">
        <v>7240</v>
      </c>
      <c r="H3232" s="7" t="s">
        <v>10973</v>
      </c>
      <c r="I3232" s="7">
        <v>86</v>
      </c>
      <c r="J3232" s="8">
        <v>195048</v>
      </c>
      <c r="K3232" s="9">
        <v>182737</v>
      </c>
      <c r="L3232" s="9">
        <f t="shared" si="68"/>
        <v>36547.4</v>
      </c>
      <c r="M3232" s="9">
        <f t="shared" si="69"/>
        <v>0</v>
      </c>
      <c r="N3232" s="9"/>
    </row>
    <row r="3233" spans="1:14" outlineLevel="1" x14ac:dyDescent="0.25">
      <c r="A3233" s="19" t="s">
        <v>20233</v>
      </c>
      <c r="B3233" s="6"/>
      <c r="C3233" s="6"/>
      <c r="D3233" s="7"/>
      <c r="E3233" s="7"/>
      <c r="F3233" s="7"/>
      <c r="G3233" s="7"/>
      <c r="H3233" s="7"/>
      <c r="I3233" s="7">
        <f>SUBTOTAL(9,I3232:I3232)</f>
        <v>86</v>
      </c>
      <c r="J3233" s="8">
        <f>SUBTOTAL(9,J3232:J3232)</f>
        <v>195048</v>
      </c>
      <c r="K3233" s="9">
        <f>SUBTOTAL(9,K3232:K3232)</f>
        <v>182737</v>
      </c>
      <c r="L3233" s="9">
        <f>SUBTOTAL(9,L3232:L3232)</f>
        <v>36547.4</v>
      </c>
      <c r="M3233" s="9">
        <f>SUBTOTAL(9,M3232:M3232)</f>
        <v>0</v>
      </c>
      <c r="N3233" s="9"/>
    </row>
    <row r="3234" spans="1:14" outlineLevel="2" x14ac:dyDescent="0.25">
      <c r="A3234" s="6" t="s">
        <v>10975</v>
      </c>
      <c r="B3234" s="6" t="s">
        <v>2238</v>
      </c>
      <c r="C3234" s="6" t="s">
        <v>10974</v>
      </c>
      <c r="D3234" s="7" t="s">
        <v>10863</v>
      </c>
      <c r="E3234" s="7" t="s">
        <v>10864</v>
      </c>
      <c r="F3234" s="7" t="s">
        <v>10865</v>
      </c>
      <c r="G3234" s="7" t="s">
        <v>7240</v>
      </c>
      <c r="H3234" s="7" t="s">
        <v>10976</v>
      </c>
      <c r="I3234" s="7">
        <v>200</v>
      </c>
      <c r="J3234" s="8">
        <v>477206</v>
      </c>
      <c r="K3234" s="9">
        <v>447085</v>
      </c>
      <c r="L3234" s="9">
        <f t="shared" si="68"/>
        <v>89417</v>
      </c>
      <c r="M3234" s="9">
        <f t="shared" si="69"/>
        <v>0</v>
      </c>
      <c r="N3234" s="9"/>
    </row>
    <row r="3235" spans="1:14" outlineLevel="1" x14ac:dyDescent="0.25">
      <c r="A3235" s="19" t="s">
        <v>20234</v>
      </c>
      <c r="B3235" s="6"/>
      <c r="C3235" s="6"/>
      <c r="D3235" s="7"/>
      <c r="E3235" s="7"/>
      <c r="F3235" s="7"/>
      <c r="G3235" s="7"/>
      <c r="H3235" s="7"/>
      <c r="I3235" s="7">
        <f>SUBTOTAL(9,I3234:I3234)</f>
        <v>200</v>
      </c>
      <c r="J3235" s="8">
        <f>SUBTOTAL(9,J3234:J3234)</f>
        <v>477206</v>
      </c>
      <c r="K3235" s="9">
        <f>SUBTOTAL(9,K3234:K3234)</f>
        <v>447085</v>
      </c>
      <c r="L3235" s="9">
        <f>SUBTOTAL(9,L3234:L3234)</f>
        <v>89417</v>
      </c>
      <c r="M3235" s="9">
        <f>SUBTOTAL(9,M3234:M3234)</f>
        <v>0</v>
      </c>
      <c r="N3235" s="9"/>
    </row>
    <row r="3236" spans="1:14" outlineLevel="2" x14ac:dyDescent="0.25">
      <c r="A3236" s="6" t="s">
        <v>10978</v>
      </c>
      <c r="B3236" s="6" t="s">
        <v>2239</v>
      </c>
      <c r="C3236" s="6" t="s">
        <v>10977</v>
      </c>
      <c r="D3236" s="7" t="s">
        <v>10863</v>
      </c>
      <c r="E3236" s="7" t="s">
        <v>10864</v>
      </c>
      <c r="F3236" s="7" t="s">
        <v>10865</v>
      </c>
      <c r="G3236" s="7" t="s">
        <v>7240</v>
      </c>
      <c r="H3236" s="7" t="s">
        <v>10979</v>
      </c>
      <c r="I3236" s="7">
        <v>200</v>
      </c>
      <c r="J3236" s="8">
        <v>424478</v>
      </c>
      <c r="K3236" s="9">
        <v>397685</v>
      </c>
      <c r="L3236" s="9">
        <f t="shared" si="68"/>
        <v>79537</v>
      </c>
      <c r="M3236" s="9">
        <f t="shared" si="69"/>
        <v>0</v>
      </c>
      <c r="N3236" s="9"/>
    </row>
    <row r="3237" spans="1:14" outlineLevel="1" x14ac:dyDescent="0.25">
      <c r="A3237" s="19" t="s">
        <v>20235</v>
      </c>
      <c r="B3237" s="6"/>
      <c r="C3237" s="6"/>
      <c r="D3237" s="7"/>
      <c r="E3237" s="7"/>
      <c r="F3237" s="7"/>
      <c r="G3237" s="7"/>
      <c r="H3237" s="7"/>
      <c r="I3237" s="7">
        <f>SUBTOTAL(9,I3236:I3236)</f>
        <v>200</v>
      </c>
      <c r="J3237" s="8">
        <f>SUBTOTAL(9,J3236:J3236)</f>
        <v>424478</v>
      </c>
      <c r="K3237" s="9">
        <f>SUBTOTAL(9,K3236:K3236)</f>
        <v>397685</v>
      </c>
      <c r="L3237" s="9">
        <f>SUBTOTAL(9,L3236:L3236)</f>
        <v>79537</v>
      </c>
      <c r="M3237" s="9">
        <f>SUBTOTAL(9,M3236:M3236)</f>
        <v>0</v>
      </c>
      <c r="N3237" s="9"/>
    </row>
    <row r="3238" spans="1:14" outlineLevel="2" x14ac:dyDescent="0.25">
      <c r="A3238" s="6" t="s">
        <v>10981</v>
      </c>
      <c r="B3238" s="6" t="s">
        <v>2240</v>
      </c>
      <c r="C3238" s="6" t="s">
        <v>10980</v>
      </c>
      <c r="D3238" s="7" t="s">
        <v>10863</v>
      </c>
      <c r="E3238" s="7" t="s">
        <v>10864</v>
      </c>
      <c r="F3238" s="7" t="s">
        <v>10865</v>
      </c>
      <c r="G3238" s="7" t="s">
        <v>7240</v>
      </c>
      <c r="H3238" s="7" t="s">
        <v>10982</v>
      </c>
      <c r="I3238" s="7">
        <v>222</v>
      </c>
      <c r="J3238" s="8">
        <v>917813</v>
      </c>
      <c r="K3238" s="9">
        <v>859882</v>
      </c>
      <c r="L3238" s="9">
        <f t="shared" si="68"/>
        <v>171976.40000000002</v>
      </c>
      <c r="M3238" s="9">
        <f t="shared" si="69"/>
        <v>0</v>
      </c>
      <c r="N3238" s="9"/>
    </row>
    <row r="3239" spans="1:14" outlineLevel="2" x14ac:dyDescent="0.25">
      <c r="A3239" s="6" t="s">
        <v>10981</v>
      </c>
      <c r="B3239" s="6" t="s">
        <v>2241</v>
      </c>
      <c r="C3239" s="6" t="s">
        <v>10983</v>
      </c>
      <c r="D3239" s="7" t="s">
        <v>10863</v>
      </c>
      <c r="E3239" s="7" t="s">
        <v>10864</v>
      </c>
      <c r="F3239" s="7" t="s">
        <v>10865</v>
      </c>
      <c r="G3239" s="7" t="s">
        <v>7240</v>
      </c>
      <c r="H3239" s="7" t="s">
        <v>10982</v>
      </c>
      <c r="I3239" s="7">
        <v>77</v>
      </c>
      <c r="J3239" s="8">
        <v>208550</v>
      </c>
      <c r="K3239" s="9">
        <v>195387</v>
      </c>
      <c r="L3239" s="9">
        <f t="shared" si="68"/>
        <v>39077.4</v>
      </c>
      <c r="M3239" s="9">
        <f t="shared" si="69"/>
        <v>0</v>
      </c>
      <c r="N3239" s="9"/>
    </row>
    <row r="3240" spans="1:14" outlineLevel="1" x14ac:dyDescent="0.25">
      <c r="A3240" s="19" t="s">
        <v>20236</v>
      </c>
      <c r="B3240" s="6"/>
      <c r="C3240" s="6"/>
      <c r="D3240" s="7"/>
      <c r="E3240" s="7"/>
      <c r="F3240" s="7"/>
      <c r="G3240" s="7"/>
      <c r="H3240" s="7"/>
      <c r="I3240" s="7">
        <f>SUBTOTAL(9,I3238:I3239)</f>
        <v>299</v>
      </c>
      <c r="J3240" s="8">
        <f>SUBTOTAL(9,J3238:J3239)</f>
        <v>1126363</v>
      </c>
      <c r="K3240" s="9">
        <f>SUBTOTAL(9,K3238:K3239)</f>
        <v>1055269</v>
      </c>
      <c r="L3240" s="9">
        <f>SUBTOTAL(9,L3238:L3239)</f>
        <v>211053.80000000002</v>
      </c>
      <c r="M3240" s="9">
        <f>SUBTOTAL(9,M3238:M3239)</f>
        <v>0</v>
      </c>
      <c r="N3240" s="9"/>
    </row>
    <row r="3241" spans="1:14" outlineLevel="2" x14ac:dyDescent="0.25">
      <c r="A3241" s="6" t="s">
        <v>10985</v>
      </c>
      <c r="B3241" s="6" t="s">
        <v>2242</v>
      </c>
      <c r="C3241" s="6" t="s">
        <v>10984</v>
      </c>
      <c r="D3241" s="7" t="s">
        <v>10863</v>
      </c>
      <c r="E3241" s="7" t="s">
        <v>10864</v>
      </c>
      <c r="F3241" s="7" t="s">
        <v>10865</v>
      </c>
      <c r="G3241" s="7" t="s">
        <v>7240</v>
      </c>
      <c r="H3241" s="7" t="s">
        <v>10986</v>
      </c>
      <c r="I3241" s="7">
        <v>218</v>
      </c>
      <c r="J3241" s="8">
        <v>739029</v>
      </c>
      <c r="K3241" s="9">
        <v>692382</v>
      </c>
      <c r="L3241" s="9">
        <f t="shared" si="68"/>
        <v>138476.4</v>
      </c>
      <c r="M3241" s="9">
        <f t="shared" si="69"/>
        <v>0</v>
      </c>
      <c r="N3241" s="9"/>
    </row>
    <row r="3242" spans="1:14" outlineLevel="1" x14ac:dyDescent="0.25">
      <c r="A3242" s="19" t="s">
        <v>20237</v>
      </c>
      <c r="B3242" s="6"/>
      <c r="C3242" s="6"/>
      <c r="D3242" s="7"/>
      <c r="E3242" s="7"/>
      <c r="F3242" s="7"/>
      <c r="G3242" s="7"/>
      <c r="H3242" s="7"/>
      <c r="I3242" s="7">
        <f>SUBTOTAL(9,I3241:I3241)</f>
        <v>218</v>
      </c>
      <c r="J3242" s="8">
        <f>SUBTOTAL(9,J3241:J3241)</f>
        <v>739029</v>
      </c>
      <c r="K3242" s="9">
        <f>SUBTOTAL(9,K3241:K3241)</f>
        <v>692382</v>
      </c>
      <c r="L3242" s="9">
        <f>SUBTOTAL(9,L3241:L3241)</f>
        <v>138476.4</v>
      </c>
      <c r="M3242" s="9">
        <f>SUBTOTAL(9,M3241:M3241)</f>
        <v>0</v>
      </c>
      <c r="N3242" s="9"/>
    </row>
    <row r="3243" spans="1:14" outlineLevel="2" x14ac:dyDescent="0.25">
      <c r="A3243" s="6" t="s">
        <v>10988</v>
      </c>
      <c r="B3243" s="6" t="s">
        <v>2243</v>
      </c>
      <c r="C3243" s="6" t="s">
        <v>10987</v>
      </c>
      <c r="D3243" s="7" t="s">
        <v>10863</v>
      </c>
      <c r="E3243" s="7" t="s">
        <v>10864</v>
      </c>
      <c r="F3243" s="7" t="s">
        <v>10865</v>
      </c>
      <c r="G3243" s="7" t="s">
        <v>7240</v>
      </c>
      <c r="H3243" s="7" t="s">
        <v>10989</v>
      </c>
      <c r="I3243" s="7">
        <v>120</v>
      </c>
      <c r="J3243" s="8">
        <v>368445</v>
      </c>
      <c r="K3243" s="9">
        <v>345189</v>
      </c>
      <c r="L3243" s="9">
        <f t="shared" si="68"/>
        <v>69037.8</v>
      </c>
      <c r="M3243" s="9">
        <f t="shared" si="69"/>
        <v>0</v>
      </c>
      <c r="N3243" s="9"/>
    </row>
    <row r="3244" spans="1:14" outlineLevel="1" x14ac:dyDescent="0.25">
      <c r="A3244" s="19" t="s">
        <v>20238</v>
      </c>
      <c r="B3244" s="6"/>
      <c r="C3244" s="6"/>
      <c r="D3244" s="7"/>
      <c r="E3244" s="7"/>
      <c r="F3244" s="7"/>
      <c r="G3244" s="7"/>
      <c r="H3244" s="7"/>
      <c r="I3244" s="7">
        <f>SUBTOTAL(9,I3243:I3243)</f>
        <v>120</v>
      </c>
      <c r="J3244" s="8">
        <f>SUBTOTAL(9,J3243:J3243)</f>
        <v>368445</v>
      </c>
      <c r="K3244" s="9">
        <f>SUBTOTAL(9,K3243:K3243)</f>
        <v>345189</v>
      </c>
      <c r="L3244" s="9">
        <f>SUBTOTAL(9,L3243:L3243)</f>
        <v>69037.8</v>
      </c>
      <c r="M3244" s="9">
        <f>SUBTOTAL(9,M3243:M3243)</f>
        <v>0</v>
      </c>
      <c r="N3244" s="9"/>
    </row>
    <row r="3245" spans="1:14" outlineLevel="2" x14ac:dyDescent="0.25">
      <c r="A3245" s="6" t="s">
        <v>10991</v>
      </c>
      <c r="B3245" s="6" t="s">
        <v>2244</v>
      </c>
      <c r="C3245" s="6" t="s">
        <v>10990</v>
      </c>
      <c r="D3245" s="7" t="s">
        <v>10863</v>
      </c>
      <c r="E3245" s="7" t="s">
        <v>10864</v>
      </c>
      <c r="F3245" s="7" t="s">
        <v>10865</v>
      </c>
      <c r="G3245" s="7" t="s">
        <v>7240</v>
      </c>
      <c r="H3245" s="7" t="s">
        <v>10992</v>
      </c>
      <c r="I3245" s="7">
        <v>123</v>
      </c>
      <c r="J3245" s="8">
        <v>394419</v>
      </c>
      <c r="K3245" s="9">
        <v>369524</v>
      </c>
      <c r="L3245" s="9">
        <f t="shared" si="68"/>
        <v>73904.800000000003</v>
      </c>
      <c r="M3245" s="9">
        <f t="shared" si="69"/>
        <v>0</v>
      </c>
      <c r="N3245" s="9"/>
    </row>
    <row r="3246" spans="1:14" outlineLevel="1" x14ac:dyDescent="0.25">
      <c r="A3246" s="19" t="s">
        <v>20239</v>
      </c>
      <c r="B3246" s="6"/>
      <c r="C3246" s="6"/>
      <c r="D3246" s="7"/>
      <c r="E3246" s="7"/>
      <c r="F3246" s="7"/>
      <c r="G3246" s="7"/>
      <c r="H3246" s="7"/>
      <c r="I3246" s="7">
        <f>SUBTOTAL(9,I3245:I3245)</f>
        <v>123</v>
      </c>
      <c r="J3246" s="8">
        <f>SUBTOTAL(9,J3245:J3245)</f>
        <v>394419</v>
      </c>
      <c r="K3246" s="9">
        <f>SUBTOTAL(9,K3245:K3245)</f>
        <v>369524</v>
      </c>
      <c r="L3246" s="9">
        <f>SUBTOTAL(9,L3245:L3245)</f>
        <v>73904.800000000003</v>
      </c>
      <c r="M3246" s="9">
        <f>SUBTOTAL(9,M3245:M3245)</f>
        <v>0</v>
      </c>
      <c r="N3246" s="9"/>
    </row>
    <row r="3247" spans="1:14" outlineLevel="2" x14ac:dyDescent="0.25">
      <c r="A3247" s="6" t="s">
        <v>10994</v>
      </c>
      <c r="B3247" s="6" t="s">
        <v>2245</v>
      </c>
      <c r="C3247" s="6" t="s">
        <v>10993</v>
      </c>
      <c r="D3247" s="7" t="s">
        <v>10863</v>
      </c>
      <c r="E3247" s="7" t="s">
        <v>10864</v>
      </c>
      <c r="F3247" s="7" t="s">
        <v>10865</v>
      </c>
      <c r="G3247" s="7" t="s">
        <v>7240</v>
      </c>
      <c r="H3247" s="7" t="s">
        <v>10995</v>
      </c>
      <c r="I3247" s="7">
        <v>156</v>
      </c>
      <c r="J3247" s="8">
        <v>495901</v>
      </c>
      <c r="K3247" s="9">
        <v>464600</v>
      </c>
      <c r="L3247" s="9">
        <f t="shared" si="68"/>
        <v>92920</v>
      </c>
      <c r="M3247" s="9">
        <f t="shared" si="69"/>
        <v>0</v>
      </c>
      <c r="N3247" s="9"/>
    </row>
    <row r="3248" spans="1:14" outlineLevel="1" x14ac:dyDescent="0.25">
      <c r="A3248" s="19" t="s">
        <v>20240</v>
      </c>
      <c r="B3248" s="6"/>
      <c r="C3248" s="6"/>
      <c r="D3248" s="7"/>
      <c r="E3248" s="7"/>
      <c r="F3248" s="7"/>
      <c r="G3248" s="7"/>
      <c r="H3248" s="7"/>
      <c r="I3248" s="7">
        <f>SUBTOTAL(9,I3247:I3247)</f>
        <v>156</v>
      </c>
      <c r="J3248" s="8">
        <f>SUBTOTAL(9,J3247:J3247)</f>
        <v>495901</v>
      </c>
      <c r="K3248" s="9">
        <f>SUBTOTAL(9,K3247:K3247)</f>
        <v>464600</v>
      </c>
      <c r="L3248" s="9">
        <f>SUBTOTAL(9,L3247:L3247)</f>
        <v>92920</v>
      </c>
      <c r="M3248" s="9">
        <f>SUBTOTAL(9,M3247:M3247)</f>
        <v>0</v>
      </c>
      <c r="N3248" s="9"/>
    </row>
    <row r="3249" spans="1:14" outlineLevel="2" x14ac:dyDescent="0.25">
      <c r="A3249" s="6" t="s">
        <v>10997</v>
      </c>
      <c r="B3249" s="6" t="s">
        <v>2246</v>
      </c>
      <c r="C3249" s="6" t="s">
        <v>10996</v>
      </c>
      <c r="D3249" s="7" t="s">
        <v>10863</v>
      </c>
      <c r="E3249" s="7" t="s">
        <v>10864</v>
      </c>
      <c r="F3249" s="7" t="s">
        <v>10865</v>
      </c>
      <c r="G3249" s="7" t="s">
        <v>7240</v>
      </c>
      <c r="H3249" s="7" t="s">
        <v>9169</v>
      </c>
      <c r="I3249" s="7">
        <v>156</v>
      </c>
      <c r="J3249" s="8">
        <v>546325</v>
      </c>
      <c r="K3249" s="9">
        <v>511842</v>
      </c>
      <c r="L3249" s="9">
        <f t="shared" si="68"/>
        <v>102368.40000000001</v>
      </c>
      <c r="M3249" s="9">
        <f t="shared" si="69"/>
        <v>0</v>
      </c>
      <c r="N3249" s="9"/>
    </row>
    <row r="3250" spans="1:14" outlineLevel="1" x14ac:dyDescent="0.25">
      <c r="A3250" s="19" t="s">
        <v>20241</v>
      </c>
      <c r="B3250" s="6"/>
      <c r="C3250" s="6"/>
      <c r="D3250" s="7"/>
      <c r="E3250" s="7"/>
      <c r="F3250" s="7"/>
      <c r="G3250" s="7"/>
      <c r="H3250" s="7"/>
      <c r="I3250" s="7">
        <f>SUBTOTAL(9,I3249:I3249)</f>
        <v>156</v>
      </c>
      <c r="J3250" s="8">
        <f>SUBTOTAL(9,J3249:J3249)</f>
        <v>546325</v>
      </c>
      <c r="K3250" s="9">
        <f>SUBTOTAL(9,K3249:K3249)</f>
        <v>511842</v>
      </c>
      <c r="L3250" s="9">
        <f>SUBTOTAL(9,L3249:L3249)</f>
        <v>102368.40000000001</v>
      </c>
      <c r="M3250" s="9">
        <f>SUBTOTAL(9,M3249:M3249)</f>
        <v>0</v>
      </c>
      <c r="N3250" s="9"/>
    </row>
    <row r="3251" spans="1:14" outlineLevel="2" x14ac:dyDescent="0.25">
      <c r="A3251" s="6" t="s">
        <v>10999</v>
      </c>
      <c r="B3251" s="6" t="s">
        <v>2247</v>
      </c>
      <c r="C3251" s="6" t="s">
        <v>10998</v>
      </c>
      <c r="D3251" s="7" t="s">
        <v>10863</v>
      </c>
      <c r="E3251" s="7" t="s">
        <v>10864</v>
      </c>
      <c r="F3251" s="7" t="s">
        <v>10865</v>
      </c>
      <c r="G3251" s="7" t="s">
        <v>7240</v>
      </c>
      <c r="H3251" s="7" t="s">
        <v>11000</v>
      </c>
      <c r="I3251" s="7">
        <v>24</v>
      </c>
      <c r="J3251" s="8">
        <v>56565</v>
      </c>
      <c r="K3251" s="9">
        <v>52995</v>
      </c>
      <c r="L3251" s="9">
        <f t="shared" si="68"/>
        <v>10599</v>
      </c>
      <c r="M3251" s="9">
        <f t="shared" si="69"/>
        <v>0</v>
      </c>
      <c r="N3251" s="9"/>
    </row>
    <row r="3252" spans="1:14" outlineLevel="1" x14ac:dyDescent="0.25">
      <c r="A3252" s="19" t="s">
        <v>20242</v>
      </c>
      <c r="B3252" s="6"/>
      <c r="C3252" s="6"/>
      <c r="D3252" s="7"/>
      <c r="E3252" s="7"/>
      <c r="F3252" s="7"/>
      <c r="G3252" s="7"/>
      <c r="H3252" s="7"/>
      <c r="I3252" s="7">
        <f>SUBTOTAL(9,I3251:I3251)</f>
        <v>24</v>
      </c>
      <c r="J3252" s="8">
        <f>SUBTOTAL(9,J3251:J3251)</f>
        <v>56565</v>
      </c>
      <c r="K3252" s="9">
        <f>SUBTOTAL(9,K3251:K3251)</f>
        <v>52995</v>
      </c>
      <c r="L3252" s="9">
        <f>SUBTOTAL(9,L3251:L3251)</f>
        <v>10599</v>
      </c>
      <c r="M3252" s="9">
        <f>SUBTOTAL(9,M3251:M3251)</f>
        <v>0</v>
      </c>
      <c r="N3252" s="9"/>
    </row>
    <row r="3253" spans="1:14" outlineLevel="2" x14ac:dyDescent="0.25">
      <c r="A3253" s="6" t="s">
        <v>11002</v>
      </c>
      <c r="B3253" s="6" t="s">
        <v>2248</v>
      </c>
      <c r="C3253" s="6" t="s">
        <v>11001</v>
      </c>
      <c r="D3253" s="7" t="s">
        <v>10863</v>
      </c>
      <c r="E3253" s="7" t="s">
        <v>10864</v>
      </c>
      <c r="F3253" s="7" t="s">
        <v>10865</v>
      </c>
      <c r="G3253" s="7" t="s">
        <v>7240</v>
      </c>
      <c r="H3253" s="7" t="s">
        <v>11003</v>
      </c>
      <c r="I3253" s="7">
        <v>125</v>
      </c>
      <c r="J3253" s="8">
        <v>276204</v>
      </c>
      <c r="K3253" s="9">
        <v>258770</v>
      </c>
      <c r="L3253" s="9">
        <f t="shared" si="68"/>
        <v>51754</v>
      </c>
      <c r="M3253" s="9">
        <f t="shared" si="69"/>
        <v>0</v>
      </c>
      <c r="N3253" s="9"/>
    </row>
    <row r="3254" spans="1:14" outlineLevel="2" x14ac:dyDescent="0.25">
      <c r="A3254" s="6" t="s">
        <v>11002</v>
      </c>
      <c r="B3254" s="6" t="s">
        <v>2249</v>
      </c>
      <c r="C3254" s="6" t="s">
        <v>11004</v>
      </c>
      <c r="D3254" s="7" t="s">
        <v>10863</v>
      </c>
      <c r="E3254" s="7" t="s">
        <v>10864</v>
      </c>
      <c r="F3254" s="7" t="s">
        <v>10865</v>
      </c>
      <c r="G3254" s="7" t="s">
        <v>7240</v>
      </c>
      <c r="H3254" s="7" t="s">
        <v>11003</v>
      </c>
      <c r="I3254" s="7">
        <v>169</v>
      </c>
      <c r="J3254" s="8">
        <v>351329</v>
      </c>
      <c r="K3254" s="9">
        <v>329154</v>
      </c>
      <c r="L3254" s="9">
        <f t="shared" si="68"/>
        <v>65830.8</v>
      </c>
      <c r="M3254" s="9">
        <f t="shared" si="69"/>
        <v>0</v>
      </c>
      <c r="N3254" s="9"/>
    </row>
    <row r="3255" spans="1:14" outlineLevel="1" x14ac:dyDescent="0.25">
      <c r="A3255" s="19" t="s">
        <v>20243</v>
      </c>
      <c r="B3255" s="6"/>
      <c r="C3255" s="6"/>
      <c r="D3255" s="7"/>
      <c r="E3255" s="7"/>
      <c r="F3255" s="7"/>
      <c r="G3255" s="7"/>
      <c r="H3255" s="7"/>
      <c r="I3255" s="7">
        <f>SUBTOTAL(9,I3253:I3254)</f>
        <v>294</v>
      </c>
      <c r="J3255" s="8">
        <f>SUBTOTAL(9,J3253:J3254)</f>
        <v>627533</v>
      </c>
      <c r="K3255" s="9">
        <f>SUBTOTAL(9,K3253:K3254)</f>
        <v>587924</v>
      </c>
      <c r="L3255" s="9">
        <f>SUBTOTAL(9,L3253:L3254)</f>
        <v>117584.8</v>
      </c>
      <c r="M3255" s="9">
        <f>SUBTOTAL(9,M3253:M3254)</f>
        <v>0</v>
      </c>
      <c r="N3255" s="9"/>
    </row>
    <row r="3256" spans="1:14" outlineLevel="2" x14ac:dyDescent="0.25">
      <c r="A3256" s="6" t="s">
        <v>11006</v>
      </c>
      <c r="B3256" s="6" t="s">
        <v>2250</v>
      </c>
      <c r="C3256" s="6" t="s">
        <v>11005</v>
      </c>
      <c r="D3256" s="7" t="s">
        <v>10863</v>
      </c>
      <c r="E3256" s="7" t="s">
        <v>10864</v>
      </c>
      <c r="F3256" s="7" t="s">
        <v>10865</v>
      </c>
      <c r="G3256" s="7" t="s">
        <v>7240</v>
      </c>
      <c r="H3256" s="7" t="s">
        <v>11007</v>
      </c>
      <c r="I3256" s="7">
        <v>247</v>
      </c>
      <c r="J3256" s="8">
        <v>975470</v>
      </c>
      <c r="K3256" s="9">
        <v>913899</v>
      </c>
      <c r="L3256" s="9">
        <f t="shared" si="68"/>
        <v>182779.80000000002</v>
      </c>
      <c r="M3256" s="9">
        <f t="shared" si="69"/>
        <v>0</v>
      </c>
      <c r="N3256" s="9"/>
    </row>
    <row r="3257" spans="1:14" outlineLevel="1" x14ac:dyDescent="0.25">
      <c r="A3257" s="19" t="s">
        <v>20244</v>
      </c>
      <c r="B3257" s="6"/>
      <c r="C3257" s="6"/>
      <c r="D3257" s="7"/>
      <c r="E3257" s="7"/>
      <c r="F3257" s="7"/>
      <c r="G3257" s="7"/>
      <c r="H3257" s="7"/>
      <c r="I3257" s="7">
        <f>SUBTOTAL(9,I3256:I3256)</f>
        <v>247</v>
      </c>
      <c r="J3257" s="8">
        <f>SUBTOTAL(9,J3256:J3256)</f>
        <v>975470</v>
      </c>
      <c r="K3257" s="9">
        <f>SUBTOTAL(9,K3256:K3256)</f>
        <v>913899</v>
      </c>
      <c r="L3257" s="9">
        <f>SUBTOTAL(9,L3256:L3256)</f>
        <v>182779.80000000002</v>
      </c>
      <c r="M3257" s="9">
        <f>SUBTOTAL(9,M3256:M3256)</f>
        <v>0</v>
      </c>
      <c r="N3257" s="9"/>
    </row>
    <row r="3258" spans="1:14" outlineLevel="2" x14ac:dyDescent="0.25">
      <c r="A3258" s="6" t="s">
        <v>11009</v>
      </c>
      <c r="B3258" s="6" t="s">
        <v>2251</v>
      </c>
      <c r="C3258" s="6" t="s">
        <v>11008</v>
      </c>
      <c r="D3258" s="7" t="s">
        <v>10863</v>
      </c>
      <c r="E3258" s="7" t="s">
        <v>10864</v>
      </c>
      <c r="F3258" s="7" t="s">
        <v>10865</v>
      </c>
      <c r="G3258" s="7" t="s">
        <v>7240</v>
      </c>
      <c r="H3258" s="7" t="s">
        <v>11010</v>
      </c>
      <c r="I3258" s="7">
        <v>168</v>
      </c>
      <c r="J3258" s="8">
        <v>436494</v>
      </c>
      <c r="K3258" s="9">
        <v>408943</v>
      </c>
      <c r="L3258" s="9">
        <f t="shared" si="68"/>
        <v>81788.600000000006</v>
      </c>
      <c r="M3258" s="9">
        <f t="shared" si="69"/>
        <v>0</v>
      </c>
      <c r="N3258" s="9"/>
    </row>
    <row r="3259" spans="1:14" outlineLevel="1" x14ac:dyDescent="0.25">
      <c r="A3259" s="19" t="s">
        <v>20245</v>
      </c>
      <c r="B3259" s="6"/>
      <c r="C3259" s="6"/>
      <c r="D3259" s="7"/>
      <c r="E3259" s="7"/>
      <c r="F3259" s="7"/>
      <c r="G3259" s="7"/>
      <c r="H3259" s="7"/>
      <c r="I3259" s="7">
        <f>SUBTOTAL(9,I3258:I3258)</f>
        <v>168</v>
      </c>
      <c r="J3259" s="8">
        <f>SUBTOTAL(9,J3258:J3258)</f>
        <v>436494</v>
      </c>
      <c r="K3259" s="9">
        <f>SUBTOTAL(9,K3258:K3258)</f>
        <v>408943</v>
      </c>
      <c r="L3259" s="9">
        <f>SUBTOTAL(9,L3258:L3258)</f>
        <v>81788.600000000006</v>
      </c>
      <c r="M3259" s="9">
        <f>SUBTOTAL(9,M3258:M3258)</f>
        <v>0</v>
      </c>
      <c r="N3259" s="9"/>
    </row>
    <row r="3260" spans="1:14" outlineLevel="2" x14ac:dyDescent="0.25">
      <c r="A3260" s="6" t="s">
        <v>11012</v>
      </c>
      <c r="B3260" s="6" t="s">
        <v>2252</v>
      </c>
      <c r="C3260" s="6" t="s">
        <v>11011</v>
      </c>
      <c r="D3260" s="7" t="s">
        <v>10863</v>
      </c>
      <c r="E3260" s="7" t="s">
        <v>10864</v>
      </c>
      <c r="F3260" s="7" t="s">
        <v>10865</v>
      </c>
      <c r="G3260" s="7" t="s">
        <v>7240</v>
      </c>
      <c r="H3260" s="7" t="s">
        <v>11013</v>
      </c>
      <c r="I3260" s="7">
        <v>36</v>
      </c>
      <c r="J3260" s="8">
        <v>74650</v>
      </c>
      <c r="K3260" s="9">
        <v>69938</v>
      </c>
      <c r="L3260" s="9">
        <f t="shared" si="68"/>
        <v>13987.6</v>
      </c>
      <c r="M3260" s="9">
        <f t="shared" si="69"/>
        <v>0</v>
      </c>
      <c r="N3260" s="9"/>
    </row>
    <row r="3261" spans="1:14" outlineLevel="1" x14ac:dyDescent="0.25">
      <c r="A3261" s="19" t="s">
        <v>20246</v>
      </c>
      <c r="B3261" s="6"/>
      <c r="C3261" s="6"/>
      <c r="D3261" s="7"/>
      <c r="E3261" s="7"/>
      <c r="F3261" s="7"/>
      <c r="G3261" s="7"/>
      <c r="H3261" s="7"/>
      <c r="I3261" s="7">
        <f>SUBTOTAL(9,I3260:I3260)</f>
        <v>36</v>
      </c>
      <c r="J3261" s="8">
        <f>SUBTOTAL(9,J3260:J3260)</f>
        <v>74650</v>
      </c>
      <c r="K3261" s="9">
        <f>SUBTOTAL(9,K3260:K3260)</f>
        <v>69938</v>
      </c>
      <c r="L3261" s="9">
        <f>SUBTOTAL(9,L3260:L3260)</f>
        <v>13987.6</v>
      </c>
      <c r="M3261" s="9">
        <f>SUBTOTAL(9,M3260:M3260)</f>
        <v>0</v>
      </c>
      <c r="N3261" s="9"/>
    </row>
    <row r="3262" spans="1:14" outlineLevel="2" x14ac:dyDescent="0.25">
      <c r="A3262" s="6" t="s">
        <v>11015</v>
      </c>
      <c r="B3262" s="6" t="s">
        <v>2253</v>
      </c>
      <c r="C3262" s="6" t="s">
        <v>11014</v>
      </c>
      <c r="D3262" s="7" t="s">
        <v>10863</v>
      </c>
      <c r="E3262" s="7" t="s">
        <v>10864</v>
      </c>
      <c r="F3262" s="7" t="s">
        <v>10865</v>
      </c>
      <c r="G3262" s="7" t="s">
        <v>7240</v>
      </c>
      <c r="H3262" s="7" t="s">
        <v>11016</v>
      </c>
      <c r="I3262" s="7">
        <v>124</v>
      </c>
      <c r="J3262" s="8">
        <v>149619</v>
      </c>
      <c r="K3262" s="9">
        <v>140175</v>
      </c>
      <c r="L3262" s="9">
        <f t="shared" si="68"/>
        <v>28035</v>
      </c>
      <c r="M3262" s="9">
        <f t="shared" si="69"/>
        <v>0</v>
      </c>
      <c r="N3262" s="9"/>
    </row>
    <row r="3263" spans="1:14" outlineLevel="1" x14ac:dyDescent="0.25">
      <c r="A3263" s="19" t="s">
        <v>20247</v>
      </c>
      <c r="B3263" s="6"/>
      <c r="C3263" s="6"/>
      <c r="D3263" s="7"/>
      <c r="E3263" s="7"/>
      <c r="F3263" s="7"/>
      <c r="G3263" s="7"/>
      <c r="H3263" s="7"/>
      <c r="I3263" s="7">
        <f>SUBTOTAL(9,I3262:I3262)</f>
        <v>124</v>
      </c>
      <c r="J3263" s="8">
        <f>SUBTOTAL(9,J3262:J3262)</f>
        <v>149619</v>
      </c>
      <c r="K3263" s="9">
        <f>SUBTOTAL(9,K3262:K3262)</f>
        <v>140175</v>
      </c>
      <c r="L3263" s="9">
        <f>SUBTOTAL(9,L3262:L3262)</f>
        <v>28035</v>
      </c>
      <c r="M3263" s="9">
        <f>SUBTOTAL(9,M3262:M3262)</f>
        <v>0</v>
      </c>
      <c r="N3263" s="9"/>
    </row>
    <row r="3264" spans="1:14" outlineLevel="2" x14ac:dyDescent="0.25">
      <c r="A3264" s="6" t="s">
        <v>11018</v>
      </c>
      <c r="B3264" s="6" t="s">
        <v>2254</v>
      </c>
      <c r="C3264" s="6" t="s">
        <v>11017</v>
      </c>
      <c r="D3264" s="7" t="s">
        <v>10863</v>
      </c>
      <c r="E3264" s="7" t="s">
        <v>10864</v>
      </c>
      <c r="F3264" s="7" t="s">
        <v>10865</v>
      </c>
      <c r="G3264" s="7" t="s">
        <v>7240</v>
      </c>
      <c r="H3264" s="7" t="s">
        <v>11019</v>
      </c>
      <c r="I3264" s="7">
        <v>49</v>
      </c>
      <c r="J3264" s="8">
        <v>166633</v>
      </c>
      <c r="K3264" s="9">
        <v>156115</v>
      </c>
      <c r="L3264" s="9">
        <f t="shared" si="68"/>
        <v>31223</v>
      </c>
      <c r="M3264" s="9">
        <f t="shared" si="69"/>
        <v>0</v>
      </c>
      <c r="N3264" s="9"/>
    </row>
    <row r="3265" spans="1:14" outlineLevel="1" x14ac:dyDescent="0.25">
      <c r="A3265" s="19" t="s">
        <v>20248</v>
      </c>
      <c r="B3265" s="6"/>
      <c r="C3265" s="6"/>
      <c r="D3265" s="7"/>
      <c r="E3265" s="7"/>
      <c r="F3265" s="7"/>
      <c r="G3265" s="7"/>
      <c r="H3265" s="7"/>
      <c r="I3265" s="7">
        <f>SUBTOTAL(9,I3264:I3264)</f>
        <v>49</v>
      </c>
      <c r="J3265" s="8">
        <f>SUBTOTAL(9,J3264:J3264)</f>
        <v>166633</v>
      </c>
      <c r="K3265" s="9">
        <f>SUBTOTAL(9,K3264:K3264)</f>
        <v>156115</v>
      </c>
      <c r="L3265" s="9">
        <f>SUBTOTAL(9,L3264:L3264)</f>
        <v>31223</v>
      </c>
      <c r="M3265" s="9">
        <f>SUBTOTAL(9,M3264:M3264)</f>
        <v>0</v>
      </c>
      <c r="N3265" s="9"/>
    </row>
    <row r="3266" spans="1:14" outlineLevel="2" x14ac:dyDescent="0.25">
      <c r="A3266" s="6" t="s">
        <v>11021</v>
      </c>
      <c r="B3266" s="6" t="s">
        <v>2255</v>
      </c>
      <c r="C3266" s="6" t="s">
        <v>11020</v>
      </c>
      <c r="D3266" s="7" t="s">
        <v>10863</v>
      </c>
      <c r="E3266" s="7" t="s">
        <v>10864</v>
      </c>
      <c r="F3266" s="7" t="s">
        <v>10865</v>
      </c>
      <c r="G3266" s="7" t="s">
        <v>7240</v>
      </c>
      <c r="H3266" s="7" t="s">
        <v>11022</v>
      </c>
      <c r="I3266" s="7">
        <v>195</v>
      </c>
      <c r="J3266" s="8">
        <v>761488</v>
      </c>
      <c r="K3266" s="9">
        <v>713424</v>
      </c>
      <c r="L3266" s="9">
        <f t="shared" ref="L3266:L3384" si="70">IF(I3266&gt;250,(0),(K3266*0.2))</f>
        <v>142684.80000000002</v>
      </c>
      <c r="M3266" s="9">
        <f t="shared" ref="M3266:M3384" si="71">IF(I3266&lt;250,(0),(K3266*0.2))</f>
        <v>0</v>
      </c>
      <c r="N3266" s="9"/>
    </row>
    <row r="3267" spans="1:14" outlineLevel="2" x14ac:dyDescent="0.25">
      <c r="A3267" s="6" t="s">
        <v>11021</v>
      </c>
      <c r="B3267" s="6" t="s">
        <v>2256</v>
      </c>
      <c r="C3267" s="6" t="s">
        <v>11023</v>
      </c>
      <c r="D3267" s="7" t="s">
        <v>10863</v>
      </c>
      <c r="E3267" s="7" t="s">
        <v>10864</v>
      </c>
      <c r="F3267" s="7" t="s">
        <v>10865</v>
      </c>
      <c r="G3267" s="7" t="s">
        <v>7240</v>
      </c>
      <c r="H3267" s="7" t="s">
        <v>11022</v>
      </c>
      <c r="I3267" s="7">
        <v>112</v>
      </c>
      <c r="J3267" s="8">
        <v>574462</v>
      </c>
      <c r="K3267" s="9">
        <v>538203</v>
      </c>
      <c r="L3267" s="9">
        <f t="shared" si="70"/>
        <v>107640.6</v>
      </c>
      <c r="M3267" s="9">
        <f t="shared" si="71"/>
        <v>0</v>
      </c>
      <c r="N3267" s="9"/>
    </row>
    <row r="3268" spans="1:14" outlineLevel="2" x14ac:dyDescent="0.25">
      <c r="A3268" s="6" t="s">
        <v>11021</v>
      </c>
      <c r="B3268" s="6" t="s">
        <v>2257</v>
      </c>
      <c r="C3268" s="6" t="s">
        <v>11024</v>
      </c>
      <c r="D3268" s="7" t="s">
        <v>10863</v>
      </c>
      <c r="E3268" s="7" t="s">
        <v>10864</v>
      </c>
      <c r="F3268" s="7" t="s">
        <v>10865</v>
      </c>
      <c r="G3268" s="7" t="s">
        <v>7240</v>
      </c>
      <c r="H3268" s="7" t="s">
        <v>11022</v>
      </c>
      <c r="I3268" s="7">
        <v>130</v>
      </c>
      <c r="J3268" s="8">
        <v>234244</v>
      </c>
      <c r="K3268" s="9">
        <v>219459</v>
      </c>
      <c r="L3268" s="9">
        <f t="shared" si="70"/>
        <v>43891.8</v>
      </c>
      <c r="M3268" s="9">
        <f t="shared" si="71"/>
        <v>0</v>
      </c>
      <c r="N3268" s="9"/>
    </row>
    <row r="3269" spans="1:14" outlineLevel="1" x14ac:dyDescent="0.25">
      <c r="A3269" s="19" t="s">
        <v>20249</v>
      </c>
      <c r="B3269" s="6"/>
      <c r="C3269" s="6"/>
      <c r="D3269" s="7"/>
      <c r="E3269" s="7"/>
      <c r="F3269" s="7"/>
      <c r="G3269" s="7"/>
      <c r="H3269" s="7"/>
      <c r="I3269" s="7">
        <f>SUBTOTAL(9,I3266:I3268)</f>
        <v>437</v>
      </c>
      <c r="J3269" s="8">
        <f>SUBTOTAL(9,J3266:J3268)</f>
        <v>1570194</v>
      </c>
      <c r="K3269" s="9">
        <f>SUBTOTAL(9,K3266:K3268)</f>
        <v>1471086</v>
      </c>
      <c r="L3269" s="9">
        <f>SUBTOTAL(9,L3266:L3268)</f>
        <v>294217.2</v>
      </c>
      <c r="M3269" s="9">
        <f>SUBTOTAL(9,M3266:M3268)</f>
        <v>0</v>
      </c>
      <c r="N3269" s="9"/>
    </row>
    <row r="3270" spans="1:14" outlineLevel="2" x14ac:dyDescent="0.25">
      <c r="A3270" s="6" t="s">
        <v>11026</v>
      </c>
      <c r="B3270" s="6" t="s">
        <v>2258</v>
      </c>
      <c r="C3270" s="6" t="s">
        <v>11025</v>
      </c>
      <c r="D3270" s="7" t="s">
        <v>10863</v>
      </c>
      <c r="E3270" s="7" t="s">
        <v>10864</v>
      </c>
      <c r="F3270" s="7" t="s">
        <v>10865</v>
      </c>
      <c r="G3270" s="7" t="s">
        <v>7240</v>
      </c>
      <c r="H3270" s="7" t="s">
        <v>11027</v>
      </c>
      <c r="I3270" s="7">
        <v>152</v>
      </c>
      <c r="J3270" s="8">
        <v>311067</v>
      </c>
      <c r="K3270" s="9">
        <v>291433</v>
      </c>
      <c r="L3270" s="9">
        <f t="shared" si="70"/>
        <v>58286.600000000006</v>
      </c>
      <c r="M3270" s="9">
        <f t="shared" si="71"/>
        <v>0</v>
      </c>
      <c r="N3270" s="9"/>
    </row>
    <row r="3271" spans="1:14" outlineLevel="1" x14ac:dyDescent="0.25">
      <c r="A3271" s="19" t="s">
        <v>20250</v>
      </c>
      <c r="B3271" s="6"/>
      <c r="C3271" s="6"/>
      <c r="D3271" s="7"/>
      <c r="E3271" s="7"/>
      <c r="F3271" s="7"/>
      <c r="G3271" s="7"/>
      <c r="H3271" s="7"/>
      <c r="I3271" s="7">
        <f>SUBTOTAL(9,I3270:I3270)</f>
        <v>152</v>
      </c>
      <c r="J3271" s="8">
        <f>SUBTOTAL(9,J3270:J3270)</f>
        <v>311067</v>
      </c>
      <c r="K3271" s="9">
        <f>SUBTOTAL(9,K3270:K3270)</f>
        <v>291433</v>
      </c>
      <c r="L3271" s="9">
        <f>SUBTOTAL(9,L3270:L3270)</f>
        <v>58286.600000000006</v>
      </c>
      <c r="M3271" s="9">
        <f>SUBTOTAL(9,M3270:M3270)</f>
        <v>0</v>
      </c>
      <c r="N3271" s="9"/>
    </row>
    <row r="3272" spans="1:14" outlineLevel="2" x14ac:dyDescent="0.25">
      <c r="A3272" s="6" t="s">
        <v>11029</v>
      </c>
      <c r="B3272" s="6" t="s">
        <v>2259</v>
      </c>
      <c r="C3272" s="6" t="s">
        <v>11028</v>
      </c>
      <c r="D3272" s="7" t="s">
        <v>10863</v>
      </c>
      <c r="E3272" s="7" t="s">
        <v>10864</v>
      </c>
      <c r="F3272" s="7" t="s">
        <v>10865</v>
      </c>
      <c r="G3272" s="7" t="s">
        <v>7240</v>
      </c>
      <c r="H3272" s="7" t="s">
        <v>11030</v>
      </c>
      <c r="I3272" s="7">
        <v>306</v>
      </c>
      <c r="J3272" s="8">
        <v>873213</v>
      </c>
      <c r="K3272" s="9">
        <v>818097</v>
      </c>
      <c r="L3272" s="9">
        <f t="shared" si="70"/>
        <v>0</v>
      </c>
      <c r="M3272" s="9">
        <f t="shared" si="71"/>
        <v>163619.40000000002</v>
      </c>
      <c r="N3272" s="9"/>
    </row>
    <row r="3273" spans="1:14" outlineLevel="1" x14ac:dyDescent="0.25">
      <c r="A3273" s="19" t="s">
        <v>20251</v>
      </c>
      <c r="B3273" s="6"/>
      <c r="C3273" s="6"/>
      <c r="D3273" s="7"/>
      <c r="E3273" s="7"/>
      <c r="F3273" s="7"/>
      <c r="G3273" s="7"/>
      <c r="H3273" s="7"/>
      <c r="I3273" s="7">
        <f>SUBTOTAL(9,I3272:I3272)</f>
        <v>306</v>
      </c>
      <c r="J3273" s="8">
        <f>SUBTOTAL(9,J3272:J3272)</f>
        <v>873213</v>
      </c>
      <c r="K3273" s="9">
        <f>SUBTOTAL(9,K3272:K3272)</f>
        <v>818097</v>
      </c>
      <c r="L3273" s="9">
        <f>SUBTOTAL(9,L3272:L3272)</f>
        <v>0</v>
      </c>
      <c r="M3273" s="9">
        <f>SUBTOTAL(9,M3272:M3272)</f>
        <v>163619.40000000002</v>
      </c>
      <c r="N3273" s="9"/>
    </row>
    <row r="3274" spans="1:14" outlineLevel="2" x14ac:dyDescent="0.25">
      <c r="A3274" s="6" t="s">
        <v>11032</v>
      </c>
      <c r="B3274" s="6" t="s">
        <v>2260</v>
      </c>
      <c r="C3274" s="6" t="s">
        <v>11031</v>
      </c>
      <c r="D3274" s="7" t="s">
        <v>10863</v>
      </c>
      <c r="E3274" s="7" t="s">
        <v>10864</v>
      </c>
      <c r="F3274" s="7" t="s">
        <v>10865</v>
      </c>
      <c r="G3274" s="7" t="s">
        <v>7240</v>
      </c>
      <c r="H3274" s="7" t="s">
        <v>11033</v>
      </c>
      <c r="I3274" s="7">
        <v>120</v>
      </c>
      <c r="J3274" s="8">
        <v>366794</v>
      </c>
      <c r="K3274" s="9">
        <v>343642</v>
      </c>
      <c r="L3274" s="9">
        <f t="shared" si="70"/>
        <v>68728.400000000009</v>
      </c>
      <c r="M3274" s="9">
        <f t="shared" si="71"/>
        <v>0</v>
      </c>
      <c r="N3274" s="9"/>
    </row>
    <row r="3275" spans="1:14" outlineLevel="1" x14ac:dyDescent="0.25">
      <c r="A3275" s="19" t="s">
        <v>20252</v>
      </c>
      <c r="B3275" s="6"/>
      <c r="C3275" s="6"/>
      <c r="D3275" s="7"/>
      <c r="E3275" s="7"/>
      <c r="F3275" s="7"/>
      <c r="G3275" s="7"/>
      <c r="H3275" s="7"/>
      <c r="I3275" s="7">
        <f>SUBTOTAL(9,I3274:I3274)</f>
        <v>120</v>
      </c>
      <c r="J3275" s="8">
        <f>SUBTOTAL(9,J3274:J3274)</f>
        <v>366794</v>
      </c>
      <c r="K3275" s="9">
        <f>SUBTOTAL(9,K3274:K3274)</f>
        <v>343642</v>
      </c>
      <c r="L3275" s="9">
        <f>SUBTOTAL(9,L3274:L3274)</f>
        <v>68728.400000000009</v>
      </c>
      <c r="M3275" s="9">
        <f>SUBTOTAL(9,M3274:M3274)</f>
        <v>0</v>
      </c>
      <c r="N3275" s="9"/>
    </row>
    <row r="3276" spans="1:14" outlineLevel="2" x14ac:dyDescent="0.25">
      <c r="A3276" s="6" t="s">
        <v>11035</v>
      </c>
      <c r="B3276" s="6" t="s">
        <v>2261</v>
      </c>
      <c r="C3276" s="6" t="s">
        <v>11034</v>
      </c>
      <c r="D3276" s="7" t="s">
        <v>10863</v>
      </c>
      <c r="E3276" s="7" t="s">
        <v>10864</v>
      </c>
      <c r="F3276" s="7" t="s">
        <v>10865</v>
      </c>
      <c r="G3276" s="7" t="s">
        <v>7240</v>
      </c>
      <c r="H3276" s="7" t="s">
        <v>11036</v>
      </c>
      <c r="I3276" s="7">
        <v>68</v>
      </c>
      <c r="J3276" s="8">
        <v>140784</v>
      </c>
      <c r="K3276" s="9">
        <v>131898</v>
      </c>
      <c r="L3276" s="9">
        <f t="shared" si="70"/>
        <v>26379.600000000002</v>
      </c>
      <c r="M3276" s="9">
        <f t="shared" si="71"/>
        <v>0</v>
      </c>
      <c r="N3276" s="9"/>
    </row>
    <row r="3277" spans="1:14" outlineLevel="1" x14ac:dyDescent="0.25">
      <c r="A3277" s="19" t="s">
        <v>20253</v>
      </c>
      <c r="B3277" s="6"/>
      <c r="C3277" s="6"/>
      <c r="D3277" s="7"/>
      <c r="E3277" s="7"/>
      <c r="F3277" s="7"/>
      <c r="G3277" s="7"/>
      <c r="H3277" s="7"/>
      <c r="I3277" s="7">
        <f>SUBTOTAL(9,I3276:I3276)</f>
        <v>68</v>
      </c>
      <c r="J3277" s="8">
        <f>SUBTOTAL(9,J3276:J3276)</f>
        <v>140784</v>
      </c>
      <c r="K3277" s="9">
        <f>SUBTOTAL(9,K3276:K3276)</f>
        <v>131898</v>
      </c>
      <c r="L3277" s="9">
        <f>SUBTOTAL(9,L3276:L3276)</f>
        <v>26379.600000000002</v>
      </c>
      <c r="M3277" s="9">
        <f>SUBTOTAL(9,M3276:M3276)</f>
        <v>0</v>
      </c>
      <c r="N3277" s="9"/>
    </row>
    <row r="3278" spans="1:14" outlineLevel="2" x14ac:dyDescent="0.25">
      <c r="A3278" s="6" t="s">
        <v>11038</v>
      </c>
      <c r="B3278" s="6" t="s">
        <v>2262</v>
      </c>
      <c r="C3278" s="6" t="s">
        <v>11037</v>
      </c>
      <c r="D3278" s="7" t="s">
        <v>10863</v>
      </c>
      <c r="E3278" s="7" t="s">
        <v>10864</v>
      </c>
      <c r="F3278" s="7" t="s">
        <v>10865</v>
      </c>
      <c r="G3278" s="7" t="s">
        <v>7240</v>
      </c>
      <c r="H3278" s="7" t="s">
        <v>11039</v>
      </c>
      <c r="I3278" s="7">
        <v>58</v>
      </c>
      <c r="J3278" s="8">
        <v>140625</v>
      </c>
      <c r="K3278" s="9">
        <v>131749</v>
      </c>
      <c r="L3278" s="9">
        <f t="shared" si="70"/>
        <v>26349.800000000003</v>
      </c>
      <c r="M3278" s="9">
        <f t="shared" si="71"/>
        <v>0</v>
      </c>
      <c r="N3278" s="9"/>
    </row>
    <row r="3279" spans="1:14" outlineLevel="1" x14ac:dyDescent="0.25">
      <c r="A3279" s="19" t="s">
        <v>20254</v>
      </c>
      <c r="B3279" s="6"/>
      <c r="C3279" s="6"/>
      <c r="D3279" s="7"/>
      <c r="E3279" s="7"/>
      <c r="F3279" s="7"/>
      <c r="G3279" s="7"/>
      <c r="H3279" s="7"/>
      <c r="I3279" s="7">
        <f>SUBTOTAL(9,I3278:I3278)</f>
        <v>58</v>
      </c>
      <c r="J3279" s="8">
        <f>SUBTOTAL(9,J3278:J3278)</f>
        <v>140625</v>
      </c>
      <c r="K3279" s="9">
        <f>SUBTOTAL(9,K3278:K3278)</f>
        <v>131749</v>
      </c>
      <c r="L3279" s="9">
        <f>SUBTOTAL(9,L3278:L3278)</f>
        <v>26349.800000000003</v>
      </c>
      <c r="M3279" s="9">
        <f>SUBTOTAL(9,M3278:M3278)</f>
        <v>0</v>
      </c>
      <c r="N3279" s="9"/>
    </row>
    <row r="3280" spans="1:14" outlineLevel="2" x14ac:dyDescent="0.25">
      <c r="A3280" s="6" t="s">
        <v>11041</v>
      </c>
      <c r="B3280" s="6" t="s">
        <v>2263</v>
      </c>
      <c r="C3280" s="6" t="s">
        <v>11040</v>
      </c>
      <c r="D3280" s="7" t="s">
        <v>10863</v>
      </c>
      <c r="E3280" s="7" t="s">
        <v>10864</v>
      </c>
      <c r="F3280" s="7" t="s">
        <v>10865</v>
      </c>
      <c r="G3280" s="7" t="s">
        <v>7240</v>
      </c>
      <c r="H3280" s="7" t="s">
        <v>11042</v>
      </c>
      <c r="I3280" s="7">
        <v>40</v>
      </c>
      <c r="J3280" s="8">
        <v>104643</v>
      </c>
      <c r="K3280" s="9">
        <v>98038</v>
      </c>
      <c r="L3280" s="9">
        <f t="shared" si="70"/>
        <v>19607.600000000002</v>
      </c>
      <c r="M3280" s="9">
        <f t="shared" si="71"/>
        <v>0</v>
      </c>
      <c r="N3280" s="9"/>
    </row>
    <row r="3281" spans="1:14" outlineLevel="1" x14ac:dyDescent="0.25">
      <c r="A3281" s="19" t="s">
        <v>20255</v>
      </c>
      <c r="B3281" s="6"/>
      <c r="C3281" s="6"/>
      <c r="D3281" s="7"/>
      <c r="E3281" s="7"/>
      <c r="F3281" s="7"/>
      <c r="G3281" s="7"/>
      <c r="H3281" s="7"/>
      <c r="I3281" s="7">
        <f>SUBTOTAL(9,I3280:I3280)</f>
        <v>40</v>
      </c>
      <c r="J3281" s="8">
        <f>SUBTOTAL(9,J3280:J3280)</f>
        <v>104643</v>
      </c>
      <c r="K3281" s="9">
        <f>SUBTOTAL(9,K3280:K3280)</f>
        <v>98038</v>
      </c>
      <c r="L3281" s="9">
        <f>SUBTOTAL(9,L3280:L3280)</f>
        <v>19607.600000000002</v>
      </c>
      <c r="M3281" s="9">
        <f>SUBTOTAL(9,M3280:M3280)</f>
        <v>0</v>
      </c>
      <c r="N3281" s="9"/>
    </row>
    <row r="3282" spans="1:14" outlineLevel="2" x14ac:dyDescent="0.25">
      <c r="A3282" s="6" t="s">
        <v>11044</v>
      </c>
      <c r="B3282" s="6" t="s">
        <v>2264</v>
      </c>
      <c r="C3282" s="6" t="s">
        <v>11043</v>
      </c>
      <c r="D3282" s="7" t="s">
        <v>10863</v>
      </c>
      <c r="E3282" s="7" t="s">
        <v>10864</v>
      </c>
      <c r="F3282" s="7" t="s">
        <v>10865</v>
      </c>
      <c r="G3282" s="7" t="s">
        <v>7240</v>
      </c>
      <c r="H3282" s="7" t="s">
        <v>11045</v>
      </c>
      <c r="I3282" s="7">
        <v>299</v>
      </c>
      <c r="J3282" s="8">
        <v>829811</v>
      </c>
      <c r="K3282" s="9">
        <v>777434</v>
      </c>
      <c r="L3282" s="9">
        <f t="shared" si="70"/>
        <v>0</v>
      </c>
      <c r="M3282" s="9">
        <f t="shared" si="71"/>
        <v>155486.80000000002</v>
      </c>
      <c r="N3282" s="9"/>
    </row>
    <row r="3283" spans="1:14" outlineLevel="1" x14ac:dyDescent="0.25">
      <c r="A3283" s="19" t="s">
        <v>20256</v>
      </c>
      <c r="B3283" s="6"/>
      <c r="C3283" s="6"/>
      <c r="D3283" s="7"/>
      <c r="E3283" s="7"/>
      <c r="F3283" s="7"/>
      <c r="G3283" s="7"/>
      <c r="H3283" s="7"/>
      <c r="I3283" s="7">
        <f>SUBTOTAL(9,I3282:I3282)</f>
        <v>299</v>
      </c>
      <c r="J3283" s="8">
        <f>SUBTOTAL(9,J3282:J3282)</f>
        <v>829811</v>
      </c>
      <c r="K3283" s="9">
        <f>SUBTOTAL(9,K3282:K3282)</f>
        <v>777434</v>
      </c>
      <c r="L3283" s="9">
        <f>SUBTOTAL(9,L3282:L3282)</f>
        <v>0</v>
      </c>
      <c r="M3283" s="9">
        <f>SUBTOTAL(9,M3282:M3282)</f>
        <v>155486.80000000002</v>
      </c>
      <c r="N3283" s="9"/>
    </row>
    <row r="3284" spans="1:14" outlineLevel="2" x14ac:dyDescent="0.25">
      <c r="A3284" s="6" t="s">
        <v>11047</v>
      </c>
      <c r="B3284" s="6" t="s">
        <v>2265</v>
      </c>
      <c r="C3284" s="6" t="s">
        <v>11046</v>
      </c>
      <c r="D3284" s="7" t="s">
        <v>10863</v>
      </c>
      <c r="E3284" s="7" t="s">
        <v>10864</v>
      </c>
      <c r="F3284" s="7" t="s">
        <v>10865</v>
      </c>
      <c r="G3284" s="7" t="s">
        <v>7240</v>
      </c>
      <c r="H3284" s="7" t="s">
        <v>11048</v>
      </c>
      <c r="I3284" s="7">
        <v>236</v>
      </c>
      <c r="J3284" s="8">
        <v>964703</v>
      </c>
      <c r="K3284" s="9">
        <v>903812</v>
      </c>
      <c r="L3284" s="9">
        <f t="shared" si="70"/>
        <v>180762.40000000002</v>
      </c>
      <c r="M3284" s="9">
        <f t="shared" si="71"/>
        <v>0</v>
      </c>
      <c r="N3284" s="9"/>
    </row>
    <row r="3285" spans="1:14" outlineLevel="2" x14ac:dyDescent="0.25">
      <c r="A3285" s="6" t="s">
        <v>11047</v>
      </c>
      <c r="B3285" s="6" t="s">
        <v>2266</v>
      </c>
      <c r="C3285" s="6" t="s">
        <v>11049</v>
      </c>
      <c r="D3285" s="7" t="s">
        <v>10863</v>
      </c>
      <c r="E3285" s="7" t="s">
        <v>10864</v>
      </c>
      <c r="F3285" s="7" t="s">
        <v>10865</v>
      </c>
      <c r="G3285" s="7" t="s">
        <v>7240</v>
      </c>
      <c r="H3285" s="7" t="s">
        <v>11048</v>
      </c>
      <c r="I3285" s="7">
        <v>234</v>
      </c>
      <c r="J3285" s="8">
        <v>1056433</v>
      </c>
      <c r="K3285" s="9">
        <v>989752</v>
      </c>
      <c r="L3285" s="9">
        <f t="shared" si="70"/>
        <v>197950.40000000002</v>
      </c>
      <c r="M3285" s="9">
        <f t="shared" si="71"/>
        <v>0</v>
      </c>
      <c r="N3285" s="9"/>
    </row>
    <row r="3286" spans="1:14" outlineLevel="2" x14ac:dyDescent="0.25">
      <c r="A3286" s="6" t="s">
        <v>11047</v>
      </c>
      <c r="B3286" s="6" t="s">
        <v>2267</v>
      </c>
      <c r="C3286" s="6" t="s">
        <v>11050</v>
      </c>
      <c r="D3286" s="7" t="s">
        <v>10863</v>
      </c>
      <c r="E3286" s="7" t="s">
        <v>10864</v>
      </c>
      <c r="F3286" s="7" t="s">
        <v>10865</v>
      </c>
      <c r="G3286" s="7" t="s">
        <v>7240</v>
      </c>
      <c r="H3286" s="7" t="s">
        <v>11048</v>
      </c>
      <c r="I3286" s="7">
        <v>220</v>
      </c>
      <c r="J3286" s="8">
        <v>791923</v>
      </c>
      <c r="K3286" s="9">
        <v>741938</v>
      </c>
      <c r="L3286" s="9">
        <f t="shared" si="70"/>
        <v>148387.6</v>
      </c>
      <c r="M3286" s="9">
        <f t="shared" si="71"/>
        <v>0</v>
      </c>
      <c r="N3286" s="9"/>
    </row>
    <row r="3287" spans="1:14" outlineLevel="1" x14ac:dyDescent="0.25">
      <c r="A3287" s="19" t="s">
        <v>20257</v>
      </c>
      <c r="B3287" s="6"/>
      <c r="C3287" s="6"/>
      <c r="D3287" s="7"/>
      <c r="E3287" s="7"/>
      <c r="F3287" s="7"/>
      <c r="G3287" s="7"/>
      <c r="H3287" s="7"/>
      <c r="I3287" s="7">
        <f>SUBTOTAL(9,I3284:I3286)</f>
        <v>690</v>
      </c>
      <c r="J3287" s="8">
        <f>SUBTOTAL(9,J3284:J3286)</f>
        <v>2813059</v>
      </c>
      <c r="K3287" s="9">
        <f>SUBTOTAL(9,K3284:K3286)</f>
        <v>2635502</v>
      </c>
      <c r="L3287" s="9">
        <f>SUBTOTAL(9,L3284:L3286)</f>
        <v>527100.4</v>
      </c>
      <c r="M3287" s="9">
        <f>SUBTOTAL(9,M3284:M3286)</f>
        <v>0</v>
      </c>
      <c r="N3287" s="9"/>
    </row>
    <row r="3288" spans="1:14" outlineLevel="2" x14ac:dyDescent="0.25">
      <c r="A3288" s="6" t="s">
        <v>11052</v>
      </c>
      <c r="B3288" s="6" t="s">
        <v>2268</v>
      </c>
      <c r="C3288" s="6" t="s">
        <v>11051</v>
      </c>
      <c r="D3288" s="7" t="s">
        <v>10863</v>
      </c>
      <c r="E3288" s="7" t="s">
        <v>10864</v>
      </c>
      <c r="F3288" s="7" t="s">
        <v>10865</v>
      </c>
      <c r="G3288" s="7" t="s">
        <v>7240</v>
      </c>
      <c r="H3288" s="7" t="s">
        <v>11053</v>
      </c>
      <c r="I3288" s="7">
        <v>128</v>
      </c>
      <c r="J3288" s="8">
        <v>232355</v>
      </c>
      <c r="K3288" s="9">
        <v>217689</v>
      </c>
      <c r="L3288" s="9">
        <f t="shared" si="70"/>
        <v>43537.8</v>
      </c>
      <c r="M3288" s="9">
        <f t="shared" si="71"/>
        <v>0</v>
      </c>
      <c r="N3288" s="9"/>
    </row>
    <row r="3289" spans="1:14" outlineLevel="1" x14ac:dyDescent="0.25">
      <c r="A3289" s="19" t="s">
        <v>20258</v>
      </c>
      <c r="B3289" s="6"/>
      <c r="C3289" s="6"/>
      <c r="D3289" s="7"/>
      <c r="E3289" s="7"/>
      <c r="F3289" s="7"/>
      <c r="G3289" s="7"/>
      <c r="H3289" s="7"/>
      <c r="I3289" s="7">
        <f>SUBTOTAL(9,I3288:I3288)</f>
        <v>128</v>
      </c>
      <c r="J3289" s="8">
        <f>SUBTOTAL(9,J3288:J3288)</f>
        <v>232355</v>
      </c>
      <c r="K3289" s="9">
        <f>SUBTOTAL(9,K3288:K3288)</f>
        <v>217689</v>
      </c>
      <c r="L3289" s="9">
        <f>SUBTOTAL(9,L3288:L3288)</f>
        <v>43537.8</v>
      </c>
      <c r="M3289" s="9">
        <f>SUBTOTAL(9,M3288:M3288)</f>
        <v>0</v>
      </c>
      <c r="N3289" s="9"/>
    </row>
    <row r="3290" spans="1:14" outlineLevel="2" x14ac:dyDescent="0.25">
      <c r="A3290" s="6" t="s">
        <v>11055</v>
      </c>
      <c r="B3290" s="6" t="s">
        <v>2269</v>
      </c>
      <c r="C3290" s="6" t="s">
        <v>11054</v>
      </c>
      <c r="D3290" s="7" t="s">
        <v>10863</v>
      </c>
      <c r="E3290" s="7" t="s">
        <v>10864</v>
      </c>
      <c r="F3290" s="7" t="s">
        <v>10865</v>
      </c>
      <c r="G3290" s="7" t="s">
        <v>7240</v>
      </c>
      <c r="H3290" s="7" t="s">
        <v>11056</v>
      </c>
      <c r="I3290" s="7">
        <v>121</v>
      </c>
      <c r="J3290" s="8">
        <v>305854</v>
      </c>
      <c r="K3290" s="9">
        <v>286549</v>
      </c>
      <c r="L3290" s="9">
        <f t="shared" si="70"/>
        <v>57309.8</v>
      </c>
      <c r="M3290" s="9">
        <f t="shared" si="71"/>
        <v>0</v>
      </c>
      <c r="N3290" s="9"/>
    </row>
    <row r="3291" spans="1:14" outlineLevel="1" x14ac:dyDescent="0.25">
      <c r="A3291" s="19" t="s">
        <v>20259</v>
      </c>
      <c r="B3291" s="6"/>
      <c r="C3291" s="6"/>
      <c r="D3291" s="7"/>
      <c r="E3291" s="7"/>
      <c r="F3291" s="7"/>
      <c r="G3291" s="7"/>
      <c r="H3291" s="7"/>
      <c r="I3291" s="7">
        <f>SUBTOTAL(9,I3290:I3290)</f>
        <v>121</v>
      </c>
      <c r="J3291" s="8">
        <f>SUBTOTAL(9,J3290:J3290)</f>
        <v>305854</v>
      </c>
      <c r="K3291" s="9">
        <f>SUBTOTAL(9,K3290:K3290)</f>
        <v>286549</v>
      </c>
      <c r="L3291" s="9">
        <f>SUBTOTAL(9,L3290:L3290)</f>
        <v>57309.8</v>
      </c>
      <c r="M3291" s="9">
        <f>SUBTOTAL(9,M3290:M3290)</f>
        <v>0</v>
      </c>
      <c r="N3291" s="9"/>
    </row>
    <row r="3292" spans="1:14" outlineLevel="2" x14ac:dyDescent="0.25">
      <c r="A3292" s="6" t="s">
        <v>11058</v>
      </c>
      <c r="B3292" s="6" t="s">
        <v>2270</v>
      </c>
      <c r="C3292" s="6" t="s">
        <v>11057</v>
      </c>
      <c r="D3292" s="7" t="s">
        <v>10863</v>
      </c>
      <c r="E3292" s="7" t="s">
        <v>10864</v>
      </c>
      <c r="F3292" s="7" t="s">
        <v>10865</v>
      </c>
      <c r="G3292" s="7" t="s">
        <v>7240</v>
      </c>
      <c r="H3292" s="7" t="s">
        <v>11059</v>
      </c>
      <c r="I3292" s="7">
        <v>22</v>
      </c>
      <c r="J3292" s="8">
        <v>85804</v>
      </c>
      <c r="K3292" s="9">
        <v>80388</v>
      </c>
      <c r="L3292" s="9">
        <f t="shared" si="70"/>
        <v>16077.6</v>
      </c>
      <c r="M3292" s="9">
        <f t="shared" si="71"/>
        <v>0</v>
      </c>
      <c r="N3292" s="9"/>
    </row>
    <row r="3293" spans="1:14" outlineLevel="1" x14ac:dyDescent="0.25">
      <c r="A3293" s="19" t="s">
        <v>20260</v>
      </c>
      <c r="B3293" s="6"/>
      <c r="C3293" s="6"/>
      <c r="D3293" s="7"/>
      <c r="E3293" s="7"/>
      <c r="F3293" s="7"/>
      <c r="G3293" s="7"/>
      <c r="H3293" s="7"/>
      <c r="I3293" s="7">
        <f>SUBTOTAL(9,I3292:I3292)</f>
        <v>22</v>
      </c>
      <c r="J3293" s="8">
        <f>SUBTOTAL(9,J3292:J3292)</f>
        <v>85804</v>
      </c>
      <c r="K3293" s="9">
        <f>SUBTOTAL(9,K3292:K3292)</f>
        <v>80388</v>
      </c>
      <c r="L3293" s="9">
        <f>SUBTOTAL(9,L3292:L3292)</f>
        <v>16077.6</v>
      </c>
      <c r="M3293" s="9">
        <f>SUBTOTAL(9,M3292:M3292)</f>
        <v>0</v>
      </c>
      <c r="N3293" s="9"/>
    </row>
    <row r="3294" spans="1:14" outlineLevel="2" x14ac:dyDescent="0.25">
      <c r="A3294" s="6" t="s">
        <v>11061</v>
      </c>
      <c r="B3294" s="6" t="s">
        <v>2271</v>
      </c>
      <c r="C3294" s="6" t="s">
        <v>11060</v>
      </c>
      <c r="D3294" s="7" t="s">
        <v>10863</v>
      </c>
      <c r="E3294" s="7" t="s">
        <v>10864</v>
      </c>
      <c r="F3294" s="7" t="s">
        <v>10865</v>
      </c>
      <c r="G3294" s="7" t="s">
        <v>7240</v>
      </c>
      <c r="H3294" s="7" t="s">
        <v>11062</v>
      </c>
      <c r="I3294" s="7">
        <v>98</v>
      </c>
      <c r="J3294" s="8">
        <v>330401</v>
      </c>
      <c r="K3294" s="9">
        <v>309546</v>
      </c>
      <c r="L3294" s="9">
        <f t="shared" si="70"/>
        <v>61909.200000000004</v>
      </c>
      <c r="M3294" s="9">
        <f t="shared" si="71"/>
        <v>0</v>
      </c>
      <c r="N3294" s="9"/>
    </row>
    <row r="3295" spans="1:14" outlineLevel="1" x14ac:dyDescent="0.25">
      <c r="A3295" s="19" t="s">
        <v>20261</v>
      </c>
      <c r="B3295" s="6"/>
      <c r="C3295" s="6"/>
      <c r="D3295" s="7"/>
      <c r="E3295" s="7"/>
      <c r="F3295" s="7"/>
      <c r="G3295" s="7"/>
      <c r="H3295" s="7"/>
      <c r="I3295" s="7">
        <f>SUBTOTAL(9,I3294:I3294)</f>
        <v>98</v>
      </c>
      <c r="J3295" s="8">
        <f>SUBTOTAL(9,J3294:J3294)</f>
        <v>330401</v>
      </c>
      <c r="K3295" s="9">
        <f>SUBTOTAL(9,K3294:K3294)</f>
        <v>309546</v>
      </c>
      <c r="L3295" s="9">
        <f>SUBTOTAL(9,L3294:L3294)</f>
        <v>61909.200000000004</v>
      </c>
      <c r="M3295" s="9">
        <f>SUBTOTAL(9,M3294:M3294)</f>
        <v>0</v>
      </c>
      <c r="N3295" s="9"/>
    </row>
    <row r="3296" spans="1:14" outlineLevel="2" x14ac:dyDescent="0.25">
      <c r="A3296" s="6" t="s">
        <v>11064</v>
      </c>
      <c r="B3296" s="6" t="s">
        <v>2272</v>
      </c>
      <c r="C3296" s="6" t="s">
        <v>11063</v>
      </c>
      <c r="D3296" s="7" t="s">
        <v>10863</v>
      </c>
      <c r="E3296" s="7" t="s">
        <v>10864</v>
      </c>
      <c r="F3296" s="7" t="s">
        <v>10865</v>
      </c>
      <c r="G3296" s="7" t="s">
        <v>7240</v>
      </c>
      <c r="H3296" s="7" t="s">
        <v>11065</v>
      </c>
      <c r="I3296" s="7">
        <v>191</v>
      </c>
      <c r="J3296" s="8">
        <v>510034</v>
      </c>
      <c r="K3296" s="9">
        <v>477841</v>
      </c>
      <c r="L3296" s="9">
        <f t="shared" si="70"/>
        <v>95568.200000000012</v>
      </c>
      <c r="M3296" s="9">
        <f t="shared" si="71"/>
        <v>0</v>
      </c>
      <c r="N3296" s="9"/>
    </row>
    <row r="3297" spans="1:14" outlineLevel="1" x14ac:dyDescent="0.25">
      <c r="A3297" s="19" t="s">
        <v>20262</v>
      </c>
      <c r="B3297" s="6"/>
      <c r="C3297" s="6"/>
      <c r="D3297" s="7"/>
      <c r="E3297" s="7"/>
      <c r="F3297" s="7"/>
      <c r="G3297" s="7"/>
      <c r="H3297" s="7"/>
      <c r="I3297" s="7">
        <f>SUBTOTAL(9,I3296:I3296)</f>
        <v>191</v>
      </c>
      <c r="J3297" s="8">
        <f>SUBTOTAL(9,J3296:J3296)</f>
        <v>510034</v>
      </c>
      <c r="K3297" s="9">
        <f>SUBTOTAL(9,K3296:K3296)</f>
        <v>477841</v>
      </c>
      <c r="L3297" s="9">
        <f>SUBTOTAL(9,L3296:L3296)</f>
        <v>95568.200000000012</v>
      </c>
      <c r="M3297" s="9">
        <f>SUBTOTAL(9,M3296:M3296)</f>
        <v>0</v>
      </c>
      <c r="N3297" s="9"/>
    </row>
    <row r="3298" spans="1:14" outlineLevel="2" x14ac:dyDescent="0.25">
      <c r="A3298" s="6" t="s">
        <v>11067</v>
      </c>
      <c r="B3298" s="6" t="s">
        <v>2273</v>
      </c>
      <c r="C3298" s="6" t="s">
        <v>11066</v>
      </c>
      <c r="D3298" s="7" t="s">
        <v>10863</v>
      </c>
      <c r="E3298" s="7" t="s">
        <v>10864</v>
      </c>
      <c r="F3298" s="7" t="s">
        <v>10865</v>
      </c>
      <c r="G3298" s="7" t="s">
        <v>7240</v>
      </c>
      <c r="H3298" s="7" t="s">
        <v>11068</v>
      </c>
      <c r="I3298" s="7">
        <v>106</v>
      </c>
      <c r="J3298" s="8">
        <v>254221</v>
      </c>
      <c r="K3298" s="9">
        <v>238175</v>
      </c>
      <c r="L3298" s="9">
        <f t="shared" si="70"/>
        <v>47635</v>
      </c>
      <c r="M3298" s="9">
        <f t="shared" si="71"/>
        <v>0</v>
      </c>
      <c r="N3298" s="9"/>
    </row>
    <row r="3299" spans="1:14" outlineLevel="1" x14ac:dyDescent="0.25">
      <c r="A3299" s="19" t="s">
        <v>20263</v>
      </c>
      <c r="B3299" s="6"/>
      <c r="C3299" s="6"/>
      <c r="D3299" s="7"/>
      <c r="E3299" s="7"/>
      <c r="F3299" s="7"/>
      <c r="G3299" s="7"/>
      <c r="H3299" s="7"/>
      <c r="I3299" s="7">
        <f>SUBTOTAL(9,I3298:I3298)</f>
        <v>106</v>
      </c>
      <c r="J3299" s="8">
        <f>SUBTOTAL(9,J3298:J3298)</f>
        <v>254221</v>
      </c>
      <c r="K3299" s="9">
        <f>SUBTOTAL(9,K3298:K3298)</f>
        <v>238175</v>
      </c>
      <c r="L3299" s="9">
        <f>SUBTOTAL(9,L3298:L3298)</f>
        <v>47635</v>
      </c>
      <c r="M3299" s="9">
        <f>SUBTOTAL(9,M3298:M3298)</f>
        <v>0</v>
      </c>
      <c r="N3299" s="9"/>
    </row>
    <row r="3300" spans="1:14" outlineLevel="2" x14ac:dyDescent="0.25">
      <c r="A3300" s="6" t="s">
        <v>11070</v>
      </c>
      <c r="B3300" s="6" t="s">
        <v>2274</v>
      </c>
      <c r="C3300" s="6" t="s">
        <v>11069</v>
      </c>
      <c r="D3300" s="7" t="s">
        <v>10863</v>
      </c>
      <c r="E3300" s="7" t="s">
        <v>10864</v>
      </c>
      <c r="F3300" s="7" t="s">
        <v>10865</v>
      </c>
      <c r="G3300" s="7" t="s">
        <v>7240</v>
      </c>
      <c r="H3300" s="7" t="s">
        <v>11071</v>
      </c>
      <c r="I3300" s="7">
        <v>202</v>
      </c>
      <c r="J3300" s="8">
        <v>577665</v>
      </c>
      <c r="K3300" s="9">
        <v>541203</v>
      </c>
      <c r="L3300" s="9">
        <f t="shared" si="70"/>
        <v>108240.6</v>
      </c>
      <c r="M3300" s="9">
        <f t="shared" si="71"/>
        <v>0</v>
      </c>
      <c r="N3300" s="9"/>
    </row>
    <row r="3301" spans="1:14" outlineLevel="1" x14ac:dyDescent="0.25">
      <c r="A3301" s="19" t="s">
        <v>20264</v>
      </c>
      <c r="B3301" s="6"/>
      <c r="C3301" s="6"/>
      <c r="D3301" s="7"/>
      <c r="E3301" s="7"/>
      <c r="F3301" s="7"/>
      <c r="G3301" s="7"/>
      <c r="H3301" s="7"/>
      <c r="I3301" s="7">
        <f>SUBTOTAL(9,I3300:I3300)</f>
        <v>202</v>
      </c>
      <c r="J3301" s="8">
        <f>SUBTOTAL(9,J3300:J3300)</f>
        <v>577665</v>
      </c>
      <c r="K3301" s="9">
        <f>SUBTOTAL(9,K3300:K3300)</f>
        <v>541203</v>
      </c>
      <c r="L3301" s="9">
        <f>SUBTOTAL(9,L3300:L3300)</f>
        <v>108240.6</v>
      </c>
      <c r="M3301" s="9">
        <f>SUBTOTAL(9,M3300:M3300)</f>
        <v>0</v>
      </c>
      <c r="N3301" s="9"/>
    </row>
    <row r="3302" spans="1:14" outlineLevel="2" x14ac:dyDescent="0.25">
      <c r="A3302" s="6" t="s">
        <v>11073</v>
      </c>
      <c r="B3302" s="6" t="s">
        <v>2275</v>
      </c>
      <c r="C3302" s="6" t="s">
        <v>11072</v>
      </c>
      <c r="D3302" s="7" t="s">
        <v>10863</v>
      </c>
      <c r="E3302" s="7" t="s">
        <v>10864</v>
      </c>
      <c r="F3302" s="7" t="s">
        <v>10865</v>
      </c>
      <c r="G3302" s="7" t="s">
        <v>7240</v>
      </c>
      <c r="H3302" s="7" t="s">
        <v>11074</v>
      </c>
      <c r="I3302" s="7">
        <v>56</v>
      </c>
      <c r="J3302" s="8">
        <v>134412</v>
      </c>
      <c r="K3302" s="9">
        <v>125928</v>
      </c>
      <c r="L3302" s="9">
        <f t="shared" si="70"/>
        <v>25185.600000000002</v>
      </c>
      <c r="M3302" s="9">
        <f t="shared" si="71"/>
        <v>0</v>
      </c>
      <c r="N3302" s="9"/>
    </row>
    <row r="3303" spans="1:14" outlineLevel="1" x14ac:dyDescent="0.25">
      <c r="A3303" s="19" t="s">
        <v>20265</v>
      </c>
      <c r="B3303" s="6"/>
      <c r="C3303" s="6"/>
      <c r="D3303" s="7"/>
      <c r="E3303" s="7"/>
      <c r="F3303" s="7"/>
      <c r="G3303" s="7"/>
      <c r="H3303" s="7"/>
      <c r="I3303" s="7">
        <f>SUBTOTAL(9,I3302:I3302)</f>
        <v>56</v>
      </c>
      <c r="J3303" s="8">
        <f>SUBTOTAL(9,J3302:J3302)</f>
        <v>134412</v>
      </c>
      <c r="K3303" s="9">
        <f>SUBTOTAL(9,K3302:K3302)</f>
        <v>125928</v>
      </c>
      <c r="L3303" s="9">
        <f>SUBTOTAL(9,L3302:L3302)</f>
        <v>25185.600000000002</v>
      </c>
      <c r="M3303" s="9">
        <f>SUBTOTAL(9,M3302:M3302)</f>
        <v>0</v>
      </c>
      <c r="N3303" s="9"/>
    </row>
    <row r="3304" spans="1:14" outlineLevel="2" x14ac:dyDescent="0.25">
      <c r="A3304" s="6" t="s">
        <v>11076</v>
      </c>
      <c r="B3304" s="6" t="s">
        <v>2276</v>
      </c>
      <c r="C3304" s="6" t="s">
        <v>11075</v>
      </c>
      <c r="D3304" s="7" t="s">
        <v>10863</v>
      </c>
      <c r="E3304" s="7" t="s">
        <v>10864</v>
      </c>
      <c r="F3304" s="7" t="s">
        <v>10865</v>
      </c>
      <c r="G3304" s="7" t="s">
        <v>7240</v>
      </c>
      <c r="H3304" s="7" t="s">
        <v>11077</v>
      </c>
      <c r="I3304" s="7">
        <v>18</v>
      </c>
      <c r="J3304" s="8">
        <v>39833</v>
      </c>
      <c r="K3304" s="9">
        <v>37319</v>
      </c>
      <c r="L3304" s="9">
        <f t="shared" si="70"/>
        <v>7463.8</v>
      </c>
      <c r="M3304" s="9">
        <f t="shared" si="71"/>
        <v>0</v>
      </c>
      <c r="N3304" s="9"/>
    </row>
    <row r="3305" spans="1:14" outlineLevel="1" x14ac:dyDescent="0.25">
      <c r="A3305" s="19" t="s">
        <v>20266</v>
      </c>
      <c r="B3305" s="6"/>
      <c r="C3305" s="6"/>
      <c r="D3305" s="7"/>
      <c r="E3305" s="7"/>
      <c r="F3305" s="7"/>
      <c r="G3305" s="7"/>
      <c r="H3305" s="7"/>
      <c r="I3305" s="7">
        <f>SUBTOTAL(9,I3304:I3304)</f>
        <v>18</v>
      </c>
      <c r="J3305" s="8">
        <f>SUBTOTAL(9,J3304:J3304)</f>
        <v>39833</v>
      </c>
      <c r="K3305" s="9">
        <f>SUBTOTAL(9,K3304:K3304)</f>
        <v>37319</v>
      </c>
      <c r="L3305" s="9">
        <f>SUBTOTAL(9,L3304:L3304)</f>
        <v>7463.8</v>
      </c>
      <c r="M3305" s="9">
        <f>SUBTOTAL(9,M3304:M3304)</f>
        <v>0</v>
      </c>
      <c r="N3305" s="9"/>
    </row>
    <row r="3306" spans="1:14" outlineLevel="2" x14ac:dyDescent="0.25">
      <c r="A3306" s="6" t="s">
        <v>11079</v>
      </c>
      <c r="B3306" s="6" t="s">
        <v>2277</v>
      </c>
      <c r="C3306" s="6" t="s">
        <v>11078</v>
      </c>
      <c r="D3306" s="7" t="s">
        <v>10863</v>
      </c>
      <c r="E3306" s="7" t="s">
        <v>10864</v>
      </c>
      <c r="F3306" s="7" t="s">
        <v>10865</v>
      </c>
      <c r="G3306" s="7" t="s">
        <v>7240</v>
      </c>
      <c r="H3306" s="7" t="s">
        <v>11080</v>
      </c>
      <c r="I3306" s="7">
        <v>146</v>
      </c>
      <c r="J3306" s="8">
        <v>570294</v>
      </c>
      <c r="K3306" s="9">
        <v>534298</v>
      </c>
      <c r="L3306" s="9">
        <f t="shared" si="70"/>
        <v>106859.6</v>
      </c>
      <c r="M3306" s="9">
        <f t="shared" si="71"/>
        <v>0</v>
      </c>
      <c r="N3306" s="9"/>
    </row>
    <row r="3307" spans="1:14" outlineLevel="1" x14ac:dyDescent="0.25">
      <c r="A3307" s="19" t="s">
        <v>20267</v>
      </c>
      <c r="B3307" s="6"/>
      <c r="C3307" s="6"/>
      <c r="D3307" s="7"/>
      <c r="E3307" s="7"/>
      <c r="F3307" s="7"/>
      <c r="G3307" s="7"/>
      <c r="H3307" s="7"/>
      <c r="I3307" s="7">
        <f>SUBTOTAL(9,I3306:I3306)</f>
        <v>146</v>
      </c>
      <c r="J3307" s="8">
        <f>SUBTOTAL(9,J3306:J3306)</f>
        <v>570294</v>
      </c>
      <c r="K3307" s="9">
        <f>SUBTOTAL(9,K3306:K3306)</f>
        <v>534298</v>
      </c>
      <c r="L3307" s="9">
        <f>SUBTOTAL(9,L3306:L3306)</f>
        <v>106859.6</v>
      </c>
      <c r="M3307" s="9">
        <f>SUBTOTAL(9,M3306:M3306)</f>
        <v>0</v>
      </c>
      <c r="N3307" s="9"/>
    </row>
    <row r="3308" spans="1:14" outlineLevel="2" x14ac:dyDescent="0.25">
      <c r="A3308" s="6" t="s">
        <v>11082</v>
      </c>
      <c r="B3308" s="6" t="s">
        <v>2278</v>
      </c>
      <c r="C3308" s="6" t="s">
        <v>11081</v>
      </c>
      <c r="D3308" s="7" t="s">
        <v>10863</v>
      </c>
      <c r="E3308" s="7" t="s">
        <v>10864</v>
      </c>
      <c r="F3308" s="7" t="s">
        <v>10865</v>
      </c>
      <c r="G3308" s="7" t="s">
        <v>7240</v>
      </c>
      <c r="H3308" s="7" t="s">
        <v>11083</v>
      </c>
      <c r="I3308" s="7">
        <v>18</v>
      </c>
      <c r="J3308" s="8">
        <v>58200</v>
      </c>
      <c r="K3308" s="9">
        <v>54526</v>
      </c>
      <c r="L3308" s="9">
        <f t="shared" si="70"/>
        <v>10905.2</v>
      </c>
      <c r="M3308" s="9">
        <f t="shared" si="71"/>
        <v>0</v>
      </c>
      <c r="N3308" s="9"/>
    </row>
    <row r="3309" spans="1:14" outlineLevel="1" x14ac:dyDescent="0.25">
      <c r="A3309" s="19" t="s">
        <v>20268</v>
      </c>
      <c r="B3309" s="6"/>
      <c r="C3309" s="6"/>
      <c r="D3309" s="7"/>
      <c r="E3309" s="7"/>
      <c r="F3309" s="7"/>
      <c r="G3309" s="7"/>
      <c r="H3309" s="7"/>
      <c r="I3309" s="7">
        <f>SUBTOTAL(9,I3308:I3308)</f>
        <v>18</v>
      </c>
      <c r="J3309" s="8">
        <f>SUBTOTAL(9,J3308:J3308)</f>
        <v>58200</v>
      </c>
      <c r="K3309" s="9">
        <f>SUBTOTAL(9,K3308:K3308)</f>
        <v>54526</v>
      </c>
      <c r="L3309" s="9">
        <f>SUBTOTAL(9,L3308:L3308)</f>
        <v>10905.2</v>
      </c>
      <c r="M3309" s="9">
        <f>SUBTOTAL(9,M3308:M3308)</f>
        <v>0</v>
      </c>
      <c r="N3309" s="9"/>
    </row>
    <row r="3310" spans="1:14" outlineLevel="2" x14ac:dyDescent="0.25">
      <c r="A3310" s="6" t="s">
        <v>11085</v>
      </c>
      <c r="B3310" s="6" t="s">
        <v>2279</v>
      </c>
      <c r="C3310" s="6" t="s">
        <v>11084</v>
      </c>
      <c r="D3310" s="7" t="s">
        <v>10863</v>
      </c>
      <c r="E3310" s="7" t="s">
        <v>10864</v>
      </c>
      <c r="F3310" s="7" t="s">
        <v>10865</v>
      </c>
      <c r="G3310" s="7" t="s">
        <v>7240</v>
      </c>
      <c r="H3310" s="7" t="s">
        <v>11086</v>
      </c>
      <c r="I3310" s="7">
        <v>30</v>
      </c>
      <c r="J3310" s="8">
        <v>58124</v>
      </c>
      <c r="K3310" s="9">
        <v>54455</v>
      </c>
      <c r="L3310" s="9">
        <f t="shared" si="70"/>
        <v>10891</v>
      </c>
      <c r="M3310" s="9">
        <f t="shared" si="71"/>
        <v>0</v>
      </c>
      <c r="N3310" s="9"/>
    </row>
    <row r="3311" spans="1:14" outlineLevel="1" x14ac:dyDescent="0.25">
      <c r="A3311" s="19" t="s">
        <v>20269</v>
      </c>
      <c r="B3311" s="6"/>
      <c r="C3311" s="6"/>
      <c r="D3311" s="7"/>
      <c r="E3311" s="7"/>
      <c r="F3311" s="7"/>
      <c r="G3311" s="7"/>
      <c r="H3311" s="7"/>
      <c r="I3311" s="7">
        <f>SUBTOTAL(9,I3310:I3310)</f>
        <v>30</v>
      </c>
      <c r="J3311" s="8">
        <f>SUBTOTAL(9,J3310:J3310)</f>
        <v>58124</v>
      </c>
      <c r="K3311" s="9">
        <f>SUBTOTAL(9,K3310:K3310)</f>
        <v>54455</v>
      </c>
      <c r="L3311" s="9">
        <f>SUBTOTAL(9,L3310:L3310)</f>
        <v>10891</v>
      </c>
      <c r="M3311" s="9">
        <f>SUBTOTAL(9,M3310:M3310)</f>
        <v>0</v>
      </c>
      <c r="N3311" s="9"/>
    </row>
    <row r="3312" spans="1:14" outlineLevel="2" x14ac:dyDescent="0.25">
      <c r="A3312" s="6" t="s">
        <v>11088</v>
      </c>
      <c r="B3312" s="6" t="s">
        <v>2280</v>
      </c>
      <c r="C3312" s="6" t="s">
        <v>11087</v>
      </c>
      <c r="D3312" s="7" t="s">
        <v>10863</v>
      </c>
      <c r="E3312" s="7" t="s">
        <v>10864</v>
      </c>
      <c r="F3312" s="7" t="s">
        <v>10865</v>
      </c>
      <c r="G3312" s="7" t="s">
        <v>7240</v>
      </c>
      <c r="H3312" s="7" t="s">
        <v>11089</v>
      </c>
      <c r="I3312" s="7">
        <v>106</v>
      </c>
      <c r="J3312" s="8">
        <v>249091</v>
      </c>
      <c r="K3312" s="9">
        <v>233369</v>
      </c>
      <c r="L3312" s="9">
        <f t="shared" si="70"/>
        <v>46673.8</v>
      </c>
      <c r="M3312" s="9">
        <f t="shared" si="71"/>
        <v>0</v>
      </c>
      <c r="N3312" s="9"/>
    </row>
    <row r="3313" spans="1:14" outlineLevel="1" x14ac:dyDescent="0.25">
      <c r="A3313" s="19" t="s">
        <v>20270</v>
      </c>
      <c r="B3313" s="6"/>
      <c r="C3313" s="6"/>
      <c r="D3313" s="7"/>
      <c r="E3313" s="7"/>
      <c r="F3313" s="7"/>
      <c r="G3313" s="7"/>
      <c r="H3313" s="7"/>
      <c r="I3313" s="7">
        <f>SUBTOTAL(9,I3312:I3312)</f>
        <v>106</v>
      </c>
      <c r="J3313" s="8">
        <f>SUBTOTAL(9,J3312:J3312)</f>
        <v>249091</v>
      </c>
      <c r="K3313" s="9">
        <f>SUBTOTAL(9,K3312:K3312)</f>
        <v>233369</v>
      </c>
      <c r="L3313" s="9">
        <f>SUBTOTAL(9,L3312:L3312)</f>
        <v>46673.8</v>
      </c>
      <c r="M3313" s="9">
        <f>SUBTOTAL(9,M3312:M3312)</f>
        <v>0</v>
      </c>
      <c r="N3313" s="9"/>
    </row>
    <row r="3314" spans="1:14" outlineLevel="2" x14ac:dyDescent="0.25">
      <c r="A3314" s="6" t="s">
        <v>11091</v>
      </c>
      <c r="B3314" s="6" t="s">
        <v>2281</v>
      </c>
      <c r="C3314" s="6" t="s">
        <v>11090</v>
      </c>
      <c r="D3314" s="7" t="s">
        <v>10863</v>
      </c>
      <c r="E3314" s="7" t="s">
        <v>10864</v>
      </c>
      <c r="F3314" s="7" t="s">
        <v>10865</v>
      </c>
      <c r="G3314" s="7" t="s">
        <v>7240</v>
      </c>
      <c r="H3314" s="7" t="s">
        <v>11092</v>
      </c>
      <c r="I3314" s="7">
        <v>60</v>
      </c>
      <c r="J3314" s="8">
        <v>123414</v>
      </c>
      <c r="K3314" s="9">
        <v>115624</v>
      </c>
      <c r="L3314" s="9">
        <f t="shared" si="70"/>
        <v>23124.800000000003</v>
      </c>
      <c r="M3314" s="9">
        <f t="shared" si="71"/>
        <v>0</v>
      </c>
      <c r="N3314" s="9"/>
    </row>
    <row r="3315" spans="1:14" outlineLevel="1" x14ac:dyDescent="0.25">
      <c r="A3315" s="19" t="s">
        <v>20271</v>
      </c>
      <c r="B3315" s="6"/>
      <c r="C3315" s="6"/>
      <c r="D3315" s="7"/>
      <c r="E3315" s="7"/>
      <c r="F3315" s="7"/>
      <c r="G3315" s="7"/>
      <c r="H3315" s="7"/>
      <c r="I3315" s="7">
        <f>SUBTOTAL(9,I3314:I3314)</f>
        <v>60</v>
      </c>
      <c r="J3315" s="8">
        <f>SUBTOTAL(9,J3314:J3314)</f>
        <v>123414</v>
      </c>
      <c r="K3315" s="9">
        <f>SUBTOTAL(9,K3314:K3314)</f>
        <v>115624</v>
      </c>
      <c r="L3315" s="9">
        <f>SUBTOTAL(9,L3314:L3314)</f>
        <v>23124.800000000003</v>
      </c>
      <c r="M3315" s="9">
        <f>SUBTOTAL(9,M3314:M3314)</f>
        <v>0</v>
      </c>
      <c r="N3315" s="9"/>
    </row>
    <row r="3316" spans="1:14" outlineLevel="2" x14ac:dyDescent="0.25">
      <c r="A3316" s="6" t="s">
        <v>11094</v>
      </c>
      <c r="B3316" s="6" t="s">
        <v>2282</v>
      </c>
      <c r="C3316" s="6" t="s">
        <v>11093</v>
      </c>
      <c r="D3316" s="7" t="s">
        <v>10863</v>
      </c>
      <c r="E3316" s="7" t="s">
        <v>10864</v>
      </c>
      <c r="F3316" s="7" t="s">
        <v>10865</v>
      </c>
      <c r="G3316" s="7" t="s">
        <v>7240</v>
      </c>
      <c r="H3316" s="7" t="s">
        <v>11095</v>
      </c>
      <c r="I3316" s="7">
        <v>56</v>
      </c>
      <c r="J3316" s="8">
        <v>164316</v>
      </c>
      <c r="K3316" s="9">
        <v>153945</v>
      </c>
      <c r="L3316" s="9">
        <f t="shared" si="70"/>
        <v>30789</v>
      </c>
      <c r="M3316" s="9">
        <f t="shared" si="71"/>
        <v>0</v>
      </c>
      <c r="N3316" s="9"/>
    </row>
    <row r="3317" spans="1:14" outlineLevel="1" x14ac:dyDescent="0.25">
      <c r="A3317" s="19" t="s">
        <v>20272</v>
      </c>
      <c r="B3317" s="6"/>
      <c r="C3317" s="6"/>
      <c r="D3317" s="7"/>
      <c r="E3317" s="7"/>
      <c r="F3317" s="7"/>
      <c r="G3317" s="7"/>
      <c r="H3317" s="7"/>
      <c r="I3317" s="7">
        <f>SUBTOTAL(9,I3316:I3316)</f>
        <v>56</v>
      </c>
      <c r="J3317" s="8">
        <f>SUBTOTAL(9,J3316:J3316)</f>
        <v>164316</v>
      </c>
      <c r="K3317" s="9">
        <f>SUBTOTAL(9,K3316:K3316)</f>
        <v>153945</v>
      </c>
      <c r="L3317" s="9">
        <f>SUBTOTAL(9,L3316:L3316)</f>
        <v>30789</v>
      </c>
      <c r="M3317" s="9">
        <f>SUBTOTAL(9,M3316:M3316)</f>
        <v>0</v>
      </c>
      <c r="N3317" s="9"/>
    </row>
    <row r="3318" spans="1:14" outlineLevel="2" x14ac:dyDescent="0.25">
      <c r="A3318" s="6" t="s">
        <v>11097</v>
      </c>
      <c r="B3318" s="6" t="s">
        <v>2283</v>
      </c>
      <c r="C3318" s="6" t="s">
        <v>11096</v>
      </c>
      <c r="D3318" s="7" t="s">
        <v>10863</v>
      </c>
      <c r="E3318" s="7" t="s">
        <v>10864</v>
      </c>
      <c r="F3318" s="7" t="s">
        <v>10865</v>
      </c>
      <c r="G3318" s="7" t="s">
        <v>7240</v>
      </c>
      <c r="H3318" s="7" t="s">
        <v>11098</v>
      </c>
      <c r="I3318" s="7">
        <v>148</v>
      </c>
      <c r="J3318" s="8">
        <v>444240</v>
      </c>
      <c r="K3318" s="9">
        <v>416200</v>
      </c>
      <c r="L3318" s="9">
        <f t="shared" si="70"/>
        <v>83240</v>
      </c>
      <c r="M3318" s="9">
        <f t="shared" si="71"/>
        <v>0</v>
      </c>
      <c r="N3318" s="9"/>
    </row>
    <row r="3319" spans="1:14" outlineLevel="1" x14ac:dyDescent="0.25">
      <c r="A3319" s="19" t="s">
        <v>20273</v>
      </c>
      <c r="B3319" s="6"/>
      <c r="C3319" s="6"/>
      <c r="D3319" s="7"/>
      <c r="E3319" s="7"/>
      <c r="F3319" s="7"/>
      <c r="G3319" s="7"/>
      <c r="H3319" s="7"/>
      <c r="I3319" s="7">
        <f>SUBTOTAL(9,I3318:I3318)</f>
        <v>148</v>
      </c>
      <c r="J3319" s="8">
        <f>SUBTOTAL(9,J3318:J3318)</f>
        <v>444240</v>
      </c>
      <c r="K3319" s="9">
        <f>SUBTOTAL(9,K3318:K3318)</f>
        <v>416200</v>
      </c>
      <c r="L3319" s="9">
        <f>SUBTOTAL(9,L3318:L3318)</f>
        <v>83240</v>
      </c>
      <c r="M3319" s="9">
        <f>SUBTOTAL(9,M3318:M3318)</f>
        <v>0</v>
      </c>
      <c r="N3319" s="9"/>
    </row>
    <row r="3320" spans="1:14" outlineLevel="2" x14ac:dyDescent="0.25">
      <c r="A3320" s="6" t="s">
        <v>11100</v>
      </c>
      <c r="B3320" s="6" t="s">
        <v>2284</v>
      </c>
      <c r="C3320" s="6" t="s">
        <v>11099</v>
      </c>
      <c r="D3320" s="7" t="s">
        <v>10863</v>
      </c>
      <c r="E3320" s="7" t="s">
        <v>10864</v>
      </c>
      <c r="F3320" s="7" t="s">
        <v>10865</v>
      </c>
      <c r="G3320" s="7" t="s">
        <v>7240</v>
      </c>
      <c r="H3320" s="7" t="s">
        <v>11101</v>
      </c>
      <c r="I3320" s="7">
        <v>132</v>
      </c>
      <c r="J3320" s="8">
        <v>427258</v>
      </c>
      <c r="K3320" s="9">
        <v>400290</v>
      </c>
      <c r="L3320" s="9">
        <f t="shared" si="70"/>
        <v>80058</v>
      </c>
      <c r="M3320" s="9">
        <f t="shared" si="71"/>
        <v>0</v>
      </c>
      <c r="N3320" s="9"/>
    </row>
    <row r="3321" spans="1:14" outlineLevel="2" x14ac:dyDescent="0.25">
      <c r="A3321" s="6" t="s">
        <v>11100</v>
      </c>
      <c r="B3321" s="6" t="s">
        <v>2285</v>
      </c>
      <c r="C3321" s="6" t="s">
        <v>11102</v>
      </c>
      <c r="D3321" s="7" t="s">
        <v>10863</v>
      </c>
      <c r="E3321" s="7" t="s">
        <v>10864</v>
      </c>
      <c r="F3321" s="7" t="s">
        <v>10865</v>
      </c>
      <c r="G3321" s="7" t="s">
        <v>7240</v>
      </c>
      <c r="H3321" s="7" t="s">
        <v>11101</v>
      </c>
      <c r="I3321" s="7">
        <v>130</v>
      </c>
      <c r="J3321" s="8">
        <v>360690</v>
      </c>
      <c r="K3321" s="9">
        <v>337924</v>
      </c>
      <c r="L3321" s="9">
        <f t="shared" si="70"/>
        <v>67584.800000000003</v>
      </c>
      <c r="M3321" s="9">
        <f t="shared" si="71"/>
        <v>0</v>
      </c>
      <c r="N3321" s="9"/>
    </row>
    <row r="3322" spans="1:14" outlineLevel="1" x14ac:dyDescent="0.25">
      <c r="A3322" s="19" t="s">
        <v>20274</v>
      </c>
      <c r="B3322" s="6"/>
      <c r="C3322" s="6"/>
      <c r="D3322" s="7"/>
      <c r="E3322" s="7"/>
      <c r="F3322" s="7"/>
      <c r="G3322" s="7"/>
      <c r="H3322" s="7"/>
      <c r="I3322" s="7">
        <f>SUBTOTAL(9,I3320:I3321)</f>
        <v>262</v>
      </c>
      <c r="J3322" s="8">
        <f>SUBTOTAL(9,J3320:J3321)</f>
        <v>787948</v>
      </c>
      <c r="K3322" s="9">
        <f>SUBTOTAL(9,K3320:K3321)</f>
        <v>738214</v>
      </c>
      <c r="L3322" s="9">
        <f>SUBTOTAL(9,L3320:L3321)</f>
        <v>147642.79999999999</v>
      </c>
      <c r="M3322" s="9">
        <f>SUBTOTAL(9,M3320:M3321)</f>
        <v>0</v>
      </c>
      <c r="N3322" s="9"/>
    </row>
    <row r="3323" spans="1:14" outlineLevel="2" x14ac:dyDescent="0.25">
      <c r="A3323" s="6" t="s">
        <v>11104</v>
      </c>
      <c r="B3323" s="6" t="s">
        <v>2286</v>
      </c>
      <c r="C3323" s="6" t="s">
        <v>11103</v>
      </c>
      <c r="D3323" s="7" t="s">
        <v>10863</v>
      </c>
      <c r="E3323" s="7" t="s">
        <v>10864</v>
      </c>
      <c r="F3323" s="7" t="s">
        <v>10865</v>
      </c>
      <c r="G3323" s="7" t="s">
        <v>7240</v>
      </c>
      <c r="H3323" s="7" t="s">
        <v>11105</v>
      </c>
      <c r="I3323" s="7">
        <v>110</v>
      </c>
      <c r="J3323" s="8">
        <v>292516</v>
      </c>
      <c r="K3323" s="9">
        <v>274053</v>
      </c>
      <c r="L3323" s="9">
        <f t="shared" si="70"/>
        <v>54810.600000000006</v>
      </c>
      <c r="M3323" s="9">
        <f t="shared" si="71"/>
        <v>0</v>
      </c>
      <c r="N3323" s="9"/>
    </row>
    <row r="3324" spans="1:14" outlineLevel="1" x14ac:dyDescent="0.25">
      <c r="A3324" s="19" t="s">
        <v>20275</v>
      </c>
      <c r="B3324" s="6"/>
      <c r="C3324" s="6"/>
      <c r="D3324" s="7"/>
      <c r="E3324" s="7"/>
      <c r="F3324" s="7"/>
      <c r="G3324" s="7"/>
      <c r="H3324" s="7"/>
      <c r="I3324" s="7">
        <f>SUBTOTAL(9,I3323:I3323)</f>
        <v>110</v>
      </c>
      <c r="J3324" s="8">
        <f>SUBTOTAL(9,J3323:J3323)</f>
        <v>292516</v>
      </c>
      <c r="K3324" s="9">
        <f>SUBTOTAL(9,K3323:K3323)</f>
        <v>274053</v>
      </c>
      <c r="L3324" s="9">
        <f>SUBTOTAL(9,L3323:L3323)</f>
        <v>54810.600000000006</v>
      </c>
      <c r="M3324" s="9">
        <f>SUBTOTAL(9,M3323:M3323)</f>
        <v>0</v>
      </c>
      <c r="N3324" s="9"/>
    </row>
    <row r="3325" spans="1:14" outlineLevel="2" x14ac:dyDescent="0.25">
      <c r="A3325" s="6" t="s">
        <v>11107</v>
      </c>
      <c r="B3325" s="6" t="s">
        <v>2287</v>
      </c>
      <c r="C3325" s="6" t="s">
        <v>11106</v>
      </c>
      <c r="D3325" s="7" t="s">
        <v>10863</v>
      </c>
      <c r="E3325" s="7" t="s">
        <v>10864</v>
      </c>
      <c r="F3325" s="7" t="s">
        <v>10865</v>
      </c>
      <c r="G3325" s="7" t="s">
        <v>7240</v>
      </c>
      <c r="H3325" s="7" t="s">
        <v>11108</v>
      </c>
      <c r="I3325" s="7">
        <v>68</v>
      </c>
      <c r="J3325" s="8">
        <v>217867</v>
      </c>
      <c r="K3325" s="9">
        <v>204115</v>
      </c>
      <c r="L3325" s="9">
        <f t="shared" si="70"/>
        <v>40823</v>
      </c>
      <c r="M3325" s="9">
        <f t="shared" si="71"/>
        <v>0</v>
      </c>
      <c r="N3325" s="9"/>
    </row>
    <row r="3326" spans="1:14" outlineLevel="1" x14ac:dyDescent="0.25">
      <c r="A3326" s="19" t="s">
        <v>20276</v>
      </c>
      <c r="B3326" s="6"/>
      <c r="C3326" s="6"/>
      <c r="D3326" s="7"/>
      <c r="E3326" s="7"/>
      <c r="F3326" s="7"/>
      <c r="G3326" s="7"/>
      <c r="H3326" s="7"/>
      <c r="I3326" s="7">
        <f>SUBTOTAL(9,I3325:I3325)</f>
        <v>68</v>
      </c>
      <c r="J3326" s="8">
        <f>SUBTOTAL(9,J3325:J3325)</f>
        <v>217867</v>
      </c>
      <c r="K3326" s="9">
        <f>SUBTOTAL(9,K3325:K3325)</f>
        <v>204115</v>
      </c>
      <c r="L3326" s="9">
        <f>SUBTOTAL(9,L3325:L3325)</f>
        <v>40823</v>
      </c>
      <c r="M3326" s="9">
        <f>SUBTOTAL(9,M3325:M3325)</f>
        <v>0</v>
      </c>
      <c r="N3326" s="9"/>
    </row>
    <row r="3327" spans="1:14" outlineLevel="2" x14ac:dyDescent="0.25">
      <c r="A3327" s="6" t="s">
        <v>11110</v>
      </c>
      <c r="B3327" s="6" t="s">
        <v>2288</v>
      </c>
      <c r="C3327" s="6" t="s">
        <v>11109</v>
      </c>
      <c r="D3327" s="7" t="s">
        <v>10863</v>
      </c>
      <c r="E3327" s="7" t="s">
        <v>10864</v>
      </c>
      <c r="F3327" s="7" t="s">
        <v>10865</v>
      </c>
      <c r="G3327" s="7" t="s">
        <v>7240</v>
      </c>
      <c r="H3327" s="7" t="s">
        <v>11111</v>
      </c>
      <c r="I3327" s="7">
        <v>26</v>
      </c>
      <c r="J3327" s="8">
        <v>88550</v>
      </c>
      <c r="K3327" s="9">
        <v>82961</v>
      </c>
      <c r="L3327" s="9">
        <f t="shared" si="70"/>
        <v>16592.2</v>
      </c>
      <c r="M3327" s="9">
        <f t="shared" si="71"/>
        <v>0</v>
      </c>
      <c r="N3327" s="9"/>
    </row>
    <row r="3328" spans="1:14" outlineLevel="1" x14ac:dyDescent="0.25">
      <c r="A3328" s="19" t="s">
        <v>20277</v>
      </c>
      <c r="B3328" s="6"/>
      <c r="C3328" s="6"/>
      <c r="D3328" s="7"/>
      <c r="E3328" s="7"/>
      <c r="F3328" s="7"/>
      <c r="G3328" s="7"/>
      <c r="H3328" s="7"/>
      <c r="I3328" s="7">
        <f>SUBTOTAL(9,I3327:I3327)</f>
        <v>26</v>
      </c>
      <c r="J3328" s="8">
        <f>SUBTOTAL(9,J3327:J3327)</f>
        <v>88550</v>
      </c>
      <c r="K3328" s="9">
        <f>SUBTOTAL(9,K3327:K3327)</f>
        <v>82961</v>
      </c>
      <c r="L3328" s="9">
        <f>SUBTOTAL(9,L3327:L3327)</f>
        <v>16592.2</v>
      </c>
      <c r="M3328" s="9">
        <f>SUBTOTAL(9,M3327:M3327)</f>
        <v>0</v>
      </c>
      <c r="N3328" s="9"/>
    </row>
    <row r="3329" spans="1:14" outlineLevel="2" x14ac:dyDescent="0.25">
      <c r="A3329" s="6" t="s">
        <v>11113</v>
      </c>
      <c r="B3329" s="6" t="s">
        <v>2289</v>
      </c>
      <c r="C3329" s="6" t="s">
        <v>11112</v>
      </c>
      <c r="D3329" s="7" t="s">
        <v>10863</v>
      </c>
      <c r="E3329" s="7" t="s">
        <v>10864</v>
      </c>
      <c r="F3329" s="7" t="s">
        <v>10865</v>
      </c>
      <c r="G3329" s="7" t="s">
        <v>7240</v>
      </c>
      <c r="H3329" s="7" t="s">
        <v>11114</v>
      </c>
      <c r="I3329" s="7">
        <v>276</v>
      </c>
      <c r="J3329" s="8">
        <v>754361</v>
      </c>
      <c r="K3329" s="9">
        <v>706747</v>
      </c>
      <c r="L3329" s="9">
        <f t="shared" si="70"/>
        <v>0</v>
      </c>
      <c r="M3329" s="9">
        <f t="shared" si="71"/>
        <v>141349.4</v>
      </c>
      <c r="N3329" s="9"/>
    </row>
    <row r="3330" spans="1:14" outlineLevel="1" x14ac:dyDescent="0.25">
      <c r="A3330" s="19" t="s">
        <v>20278</v>
      </c>
      <c r="B3330" s="6"/>
      <c r="C3330" s="6"/>
      <c r="D3330" s="7"/>
      <c r="E3330" s="7"/>
      <c r="F3330" s="7"/>
      <c r="G3330" s="7"/>
      <c r="H3330" s="7"/>
      <c r="I3330" s="7">
        <f>SUBTOTAL(9,I3329:I3329)</f>
        <v>276</v>
      </c>
      <c r="J3330" s="8">
        <f>SUBTOTAL(9,J3329:J3329)</f>
        <v>754361</v>
      </c>
      <c r="K3330" s="9">
        <f>SUBTOTAL(9,K3329:K3329)</f>
        <v>706747</v>
      </c>
      <c r="L3330" s="9">
        <f>SUBTOTAL(9,L3329:L3329)</f>
        <v>0</v>
      </c>
      <c r="M3330" s="9">
        <f>SUBTOTAL(9,M3329:M3329)</f>
        <v>141349.4</v>
      </c>
      <c r="N3330" s="9"/>
    </row>
    <row r="3331" spans="1:14" outlineLevel="2" x14ac:dyDescent="0.25">
      <c r="A3331" s="6" t="s">
        <v>11116</v>
      </c>
      <c r="B3331" s="6" t="s">
        <v>2290</v>
      </c>
      <c r="C3331" s="6" t="s">
        <v>11115</v>
      </c>
      <c r="D3331" s="7" t="s">
        <v>10863</v>
      </c>
      <c r="E3331" s="7" t="s">
        <v>10864</v>
      </c>
      <c r="F3331" s="7" t="s">
        <v>10865</v>
      </c>
      <c r="G3331" s="7" t="s">
        <v>7240</v>
      </c>
      <c r="H3331" s="7" t="s">
        <v>11117</v>
      </c>
      <c r="I3331" s="7">
        <v>90</v>
      </c>
      <c r="J3331" s="8">
        <v>268936</v>
      </c>
      <c r="K3331" s="9">
        <v>251961</v>
      </c>
      <c r="L3331" s="9">
        <f t="shared" si="70"/>
        <v>50392.200000000004</v>
      </c>
      <c r="M3331" s="9">
        <f t="shared" si="71"/>
        <v>0</v>
      </c>
      <c r="N3331" s="9"/>
    </row>
    <row r="3332" spans="1:14" outlineLevel="1" x14ac:dyDescent="0.25">
      <c r="A3332" s="19" t="s">
        <v>20279</v>
      </c>
      <c r="B3332" s="6"/>
      <c r="C3332" s="6"/>
      <c r="D3332" s="7"/>
      <c r="E3332" s="7"/>
      <c r="F3332" s="7"/>
      <c r="G3332" s="7"/>
      <c r="H3332" s="7"/>
      <c r="I3332" s="7">
        <f>SUBTOTAL(9,I3331:I3331)</f>
        <v>90</v>
      </c>
      <c r="J3332" s="8">
        <f>SUBTOTAL(9,J3331:J3331)</f>
        <v>268936</v>
      </c>
      <c r="K3332" s="9">
        <f>SUBTOTAL(9,K3331:K3331)</f>
        <v>251961</v>
      </c>
      <c r="L3332" s="9">
        <f>SUBTOTAL(9,L3331:L3331)</f>
        <v>50392.200000000004</v>
      </c>
      <c r="M3332" s="9">
        <f>SUBTOTAL(9,M3331:M3331)</f>
        <v>0</v>
      </c>
      <c r="N3332" s="9"/>
    </row>
    <row r="3333" spans="1:14" outlineLevel="2" x14ac:dyDescent="0.25">
      <c r="A3333" s="6" t="s">
        <v>11119</v>
      </c>
      <c r="B3333" s="6" t="s">
        <v>2291</v>
      </c>
      <c r="C3333" s="6" t="s">
        <v>11118</v>
      </c>
      <c r="D3333" s="7" t="s">
        <v>10863</v>
      </c>
      <c r="E3333" s="7" t="s">
        <v>10864</v>
      </c>
      <c r="F3333" s="7" t="s">
        <v>10865</v>
      </c>
      <c r="G3333" s="7" t="s">
        <v>7240</v>
      </c>
      <c r="H3333" s="7" t="s">
        <v>11120</v>
      </c>
      <c r="I3333" s="7">
        <v>16</v>
      </c>
      <c r="J3333" s="8">
        <v>31038</v>
      </c>
      <c r="K3333" s="9">
        <v>29079</v>
      </c>
      <c r="L3333" s="9">
        <f t="shared" si="70"/>
        <v>5815.8</v>
      </c>
      <c r="M3333" s="9">
        <f t="shared" si="71"/>
        <v>0</v>
      </c>
      <c r="N3333" s="9"/>
    </row>
    <row r="3334" spans="1:14" outlineLevel="1" x14ac:dyDescent="0.25">
      <c r="A3334" s="19" t="s">
        <v>20280</v>
      </c>
      <c r="B3334" s="6"/>
      <c r="C3334" s="6"/>
      <c r="D3334" s="7"/>
      <c r="E3334" s="7"/>
      <c r="F3334" s="7"/>
      <c r="G3334" s="7"/>
      <c r="H3334" s="7"/>
      <c r="I3334" s="7">
        <f>SUBTOTAL(9,I3333:I3333)</f>
        <v>16</v>
      </c>
      <c r="J3334" s="8">
        <f>SUBTOTAL(9,J3333:J3333)</f>
        <v>31038</v>
      </c>
      <c r="K3334" s="9">
        <f>SUBTOTAL(9,K3333:K3333)</f>
        <v>29079</v>
      </c>
      <c r="L3334" s="9">
        <f>SUBTOTAL(9,L3333:L3333)</f>
        <v>5815.8</v>
      </c>
      <c r="M3334" s="9">
        <f>SUBTOTAL(9,M3333:M3333)</f>
        <v>0</v>
      </c>
      <c r="N3334" s="9"/>
    </row>
    <row r="3335" spans="1:14" outlineLevel="2" x14ac:dyDescent="0.25">
      <c r="A3335" s="6" t="s">
        <v>11122</v>
      </c>
      <c r="B3335" s="6" t="s">
        <v>2292</v>
      </c>
      <c r="C3335" s="6" t="s">
        <v>11121</v>
      </c>
      <c r="D3335" s="7" t="s">
        <v>10863</v>
      </c>
      <c r="E3335" s="7" t="s">
        <v>10864</v>
      </c>
      <c r="F3335" s="7" t="s">
        <v>10865</v>
      </c>
      <c r="G3335" s="7" t="s">
        <v>7240</v>
      </c>
      <c r="H3335" s="7" t="s">
        <v>11123</v>
      </c>
      <c r="I3335" s="7">
        <v>122</v>
      </c>
      <c r="J3335" s="8">
        <v>374587</v>
      </c>
      <c r="K3335" s="9">
        <v>350944</v>
      </c>
      <c r="L3335" s="9">
        <f t="shared" si="70"/>
        <v>70188.800000000003</v>
      </c>
      <c r="M3335" s="9">
        <f t="shared" si="71"/>
        <v>0</v>
      </c>
      <c r="N3335" s="9"/>
    </row>
    <row r="3336" spans="1:14" outlineLevel="1" x14ac:dyDescent="0.25">
      <c r="A3336" s="19" t="s">
        <v>20281</v>
      </c>
      <c r="B3336" s="6"/>
      <c r="C3336" s="6"/>
      <c r="D3336" s="7"/>
      <c r="E3336" s="7"/>
      <c r="F3336" s="7"/>
      <c r="G3336" s="7"/>
      <c r="H3336" s="7"/>
      <c r="I3336" s="7">
        <f>SUBTOTAL(9,I3335:I3335)</f>
        <v>122</v>
      </c>
      <c r="J3336" s="8">
        <f>SUBTOTAL(9,J3335:J3335)</f>
        <v>374587</v>
      </c>
      <c r="K3336" s="9">
        <f>SUBTOTAL(9,K3335:K3335)</f>
        <v>350944</v>
      </c>
      <c r="L3336" s="9">
        <f>SUBTOTAL(9,L3335:L3335)</f>
        <v>70188.800000000003</v>
      </c>
      <c r="M3336" s="9">
        <f>SUBTOTAL(9,M3335:M3335)</f>
        <v>0</v>
      </c>
      <c r="N3336" s="9"/>
    </row>
    <row r="3337" spans="1:14" outlineLevel="2" x14ac:dyDescent="0.25">
      <c r="A3337" s="6" t="s">
        <v>11125</v>
      </c>
      <c r="B3337" s="6" t="s">
        <v>2293</v>
      </c>
      <c r="C3337" s="6" t="s">
        <v>11124</v>
      </c>
      <c r="D3337" s="7" t="s">
        <v>10863</v>
      </c>
      <c r="E3337" s="7" t="s">
        <v>10864</v>
      </c>
      <c r="F3337" s="7" t="s">
        <v>10865</v>
      </c>
      <c r="G3337" s="7" t="s">
        <v>7240</v>
      </c>
      <c r="H3337" s="7" t="s">
        <v>11126</v>
      </c>
      <c r="I3337" s="7">
        <v>80</v>
      </c>
      <c r="J3337" s="8">
        <v>206288</v>
      </c>
      <c r="K3337" s="9">
        <v>193267</v>
      </c>
      <c r="L3337" s="9">
        <f t="shared" si="70"/>
        <v>38653.4</v>
      </c>
      <c r="M3337" s="9">
        <f t="shared" si="71"/>
        <v>0</v>
      </c>
      <c r="N3337" s="9"/>
    </row>
    <row r="3338" spans="1:14" outlineLevel="1" x14ac:dyDescent="0.25">
      <c r="A3338" s="19" t="s">
        <v>20282</v>
      </c>
      <c r="B3338" s="6"/>
      <c r="C3338" s="6"/>
      <c r="D3338" s="7"/>
      <c r="E3338" s="7"/>
      <c r="F3338" s="7"/>
      <c r="G3338" s="7"/>
      <c r="H3338" s="7"/>
      <c r="I3338" s="7">
        <f>SUBTOTAL(9,I3337:I3337)</f>
        <v>80</v>
      </c>
      <c r="J3338" s="8">
        <f>SUBTOTAL(9,J3337:J3337)</f>
        <v>206288</v>
      </c>
      <c r="K3338" s="9">
        <f>SUBTOTAL(9,K3337:K3337)</f>
        <v>193267</v>
      </c>
      <c r="L3338" s="9">
        <f>SUBTOTAL(9,L3337:L3337)</f>
        <v>38653.4</v>
      </c>
      <c r="M3338" s="9">
        <f>SUBTOTAL(9,M3337:M3337)</f>
        <v>0</v>
      </c>
      <c r="N3338" s="9"/>
    </row>
    <row r="3339" spans="1:14" outlineLevel="2" x14ac:dyDescent="0.25">
      <c r="A3339" s="6" t="s">
        <v>11128</v>
      </c>
      <c r="B3339" s="6" t="s">
        <v>2294</v>
      </c>
      <c r="C3339" s="6" t="s">
        <v>11127</v>
      </c>
      <c r="D3339" s="7" t="s">
        <v>10863</v>
      </c>
      <c r="E3339" s="7" t="s">
        <v>10864</v>
      </c>
      <c r="F3339" s="7" t="s">
        <v>10865</v>
      </c>
      <c r="G3339" s="7" t="s">
        <v>7240</v>
      </c>
      <c r="H3339" s="7" t="s">
        <v>11129</v>
      </c>
      <c r="I3339" s="7">
        <v>100</v>
      </c>
      <c r="J3339" s="8">
        <v>285477</v>
      </c>
      <c r="K3339" s="9">
        <v>267458</v>
      </c>
      <c r="L3339" s="9">
        <f t="shared" si="70"/>
        <v>53491.600000000006</v>
      </c>
      <c r="M3339" s="9">
        <f t="shared" si="71"/>
        <v>0</v>
      </c>
      <c r="N3339" s="9"/>
    </row>
    <row r="3340" spans="1:14" outlineLevel="1" x14ac:dyDescent="0.25">
      <c r="A3340" s="19" t="s">
        <v>20283</v>
      </c>
      <c r="B3340" s="6"/>
      <c r="C3340" s="6"/>
      <c r="D3340" s="7"/>
      <c r="E3340" s="7"/>
      <c r="F3340" s="7"/>
      <c r="G3340" s="7"/>
      <c r="H3340" s="7"/>
      <c r="I3340" s="7">
        <f>SUBTOTAL(9,I3339:I3339)</f>
        <v>100</v>
      </c>
      <c r="J3340" s="8">
        <f>SUBTOTAL(9,J3339:J3339)</f>
        <v>285477</v>
      </c>
      <c r="K3340" s="9">
        <f>SUBTOTAL(9,K3339:K3339)</f>
        <v>267458</v>
      </c>
      <c r="L3340" s="9">
        <f>SUBTOTAL(9,L3339:L3339)</f>
        <v>53491.600000000006</v>
      </c>
      <c r="M3340" s="9">
        <f>SUBTOTAL(9,M3339:M3339)</f>
        <v>0</v>
      </c>
      <c r="N3340" s="9"/>
    </row>
    <row r="3341" spans="1:14" outlineLevel="2" x14ac:dyDescent="0.25">
      <c r="A3341" s="6" t="s">
        <v>11131</v>
      </c>
      <c r="B3341" s="6" t="s">
        <v>2295</v>
      </c>
      <c r="C3341" s="6" t="s">
        <v>11130</v>
      </c>
      <c r="D3341" s="7" t="s">
        <v>10863</v>
      </c>
      <c r="E3341" s="7" t="s">
        <v>10864</v>
      </c>
      <c r="F3341" s="7" t="s">
        <v>10865</v>
      </c>
      <c r="G3341" s="7" t="s">
        <v>7240</v>
      </c>
      <c r="H3341" s="7" t="s">
        <v>11132</v>
      </c>
      <c r="I3341" s="7">
        <v>217</v>
      </c>
      <c r="J3341" s="8">
        <v>785483</v>
      </c>
      <c r="K3341" s="9">
        <v>735904</v>
      </c>
      <c r="L3341" s="9">
        <f t="shared" si="70"/>
        <v>147180.80000000002</v>
      </c>
      <c r="M3341" s="9">
        <f t="shared" si="71"/>
        <v>0</v>
      </c>
      <c r="N3341" s="9"/>
    </row>
    <row r="3342" spans="1:14" outlineLevel="2" x14ac:dyDescent="0.25">
      <c r="A3342" s="6" t="s">
        <v>11131</v>
      </c>
      <c r="B3342" s="6" t="s">
        <v>2296</v>
      </c>
      <c r="C3342" s="6" t="s">
        <v>11133</v>
      </c>
      <c r="D3342" s="7" t="s">
        <v>10863</v>
      </c>
      <c r="E3342" s="7" t="s">
        <v>10864</v>
      </c>
      <c r="F3342" s="7" t="s">
        <v>10865</v>
      </c>
      <c r="G3342" s="7" t="s">
        <v>7240</v>
      </c>
      <c r="H3342" s="7" t="s">
        <v>11132</v>
      </c>
      <c r="I3342" s="7">
        <v>300</v>
      </c>
      <c r="J3342" s="8">
        <v>589063</v>
      </c>
      <c r="K3342" s="9">
        <v>551882</v>
      </c>
      <c r="L3342" s="9">
        <f t="shared" si="70"/>
        <v>0</v>
      </c>
      <c r="M3342" s="9">
        <f t="shared" si="71"/>
        <v>110376.40000000001</v>
      </c>
      <c r="N3342" s="9"/>
    </row>
    <row r="3343" spans="1:14" outlineLevel="1" x14ac:dyDescent="0.25">
      <c r="A3343" s="19" t="s">
        <v>20284</v>
      </c>
      <c r="B3343" s="6"/>
      <c r="C3343" s="6"/>
      <c r="D3343" s="7"/>
      <c r="E3343" s="7"/>
      <c r="F3343" s="7"/>
      <c r="G3343" s="7"/>
      <c r="H3343" s="7"/>
      <c r="I3343" s="7">
        <f>SUBTOTAL(9,I3341:I3342)</f>
        <v>517</v>
      </c>
      <c r="J3343" s="8">
        <f>SUBTOTAL(9,J3341:J3342)</f>
        <v>1374546</v>
      </c>
      <c r="K3343" s="9">
        <f>SUBTOTAL(9,K3341:K3342)</f>
        <v>1287786</v>
      </c>
      <c r="L3343" s="9">
        <f>SUBTOTAL(9,L3341:L3342)</f>
        <v>147180.80000000002</v>
      </c>
      <c r="M3343" s="9">
        <f>SUBTOTAL(9,M3341:M3342)</f>
        <v>110376.40000000001</v>
      </c>
      <c r="N3343" s="9"/>
    </row>
    <row r="3344" spans="1:14" outlineLevel="2" x14ac:dyDescent="0.25">
      <c r="A3344" s="6" t="s">
        <v>11135</v>
      </c>
      <c r="B3344" s="6" t="s">
        <v>2297</v>
      </c>
      <c r="C3344" s="6" t="s">
        <v>11134</v>
      </c>
      <c r="D3344" s="7" t="s">
        <v>10863</v>
      </c>
      <c r="E3344" s="7" t="s">
        <v>10864</v>
      </c>
      <c r="F3344" s="7" t="s">
        <v>10865</v>
      </c>
      <c r="G3344" s="7" t="s">
        <v>7240</v>
      </c>
      <c r="H3344" s="7" t="s">
        <v>11136</v>
      </c>
      <c r="I3344" s="7">
        <v>54</v>
      </c>
      <c r="J3344" s="8">
        <v>102241</v>
      </c>
      <c r="K3344" s="9">
        <v>95788</v>
      </c>
      <c r="L3344" s="9">
        <f t="shared" si="70"/>
        <v>19157.600000000002</v>
      </c>
      <c r="M3344" s="9">
        <f t="shared" si="71"/>
        <v>0</v>
      </c>
      <c r="N3344" s="9"/>
    </row>
    <row r="3345" spans="1:14" outlineLevel="1" x14ac:dyDescent="0.25">
      <c r="A3345" s="19" t="s">
        <v>20285</v>
      </c>
      <c r="B3345" s="6"/>
      <c r="C3345" s="6"/>
      <c r="D3345" s="7"/>
      <c r="E3345" s="7"/>
      <c r="F3345" s="7"/>
      <c r="G3345" s="7"/>
      <c r="H3345" s="7"/>
      <c r="I3345" s="7">
        <f>SUBTOTAL(9,I3344:I3344)</f>
        <v>54</v>
      </c>
      <c r="J3345" s="8">
        <f>SUBTOTAL(9,J3344:J3344)</f>
        <v>102241</v>
      </c>
      <c r="K3345" s="9">
        <f>SUBTOTAL(9,K3344:K3344)</f>
        <v>95788</v>
      </c>
      <c r="L3345" s="9">
        <f>SUBTOTAL(9,L3344:L3344)</f>
        <v>19157.600000000002</v>
      </c>
      <c r="M3345" s="9">
        <f>SUBTOTAL(9,M3344:M3344)</f>
        <v>0</v>
      </c>
      <c r="N3345" s="9"/>
    </row>
    <row r="3346" spans="1:14" outlineLevel="2" x14ac:dyDescent="0.25">
      <c r="A3346" s="6" t="s">
        <v>11138</v>
      </c>
      <c r="B3346" s="6" t="s">
        <v>2298</v>
      </c>
      <c r="C3346" s="6" t="s">
        <v>11137</v>
      </c>
      <c r="D3346" s="7" t="s">
        <v>10863</v>
      </c>
      <c r="E3346" s="7" t="s">
        <v>10864</v>
      </c>
      <c r="F3346" s="7" t="s">
        <v>10865</v>
      </c>
      <c r="G3346" s="7" t="s">
        <v>7240</v>
      </c>
      <c r="H3346" s="7" t="s">
        <v>11139</v>
      </c>
      <c r="I3346" s="7">
        <v>112</v>
      </c>
      <c r="J3346" s="8">
        <v>353747</v>
      </c>
      <c r="K3346" s="9">
        <v>331419</v>
      </c>
      <c r="L3346" s="9">
        <f t="shared" si="70"/>
        <v>66283.8</v>
      </c>
      <c r="M3346" s="9">
        <f t="shared" si="71"/>
        <v>0</v>
      </c>
      <c r="N3346" s="9"/>
    </row>
    <row r="3347" spans="1:14" outlineLevel="2" x14ac:dyDescent="0.25">
      <c r="A3347" s="6" t="s">
        <v>11138</v>
      </c>
      <c r="B3347" s="6" t="s">
        <v>2299</v>
      </c>
      <c r="C3347" s="6" t="s">
        <v>11140</v>
      </c>
      <c r="D3347" s="7" t="s">
        <v>10863</v>
      </c>
      <c r="E3347" s="7" t="s">
        <v>10864</v>
      </c>
      <c r="F3347" s="7" t="s">
        <v>10865</v>
      </c>
      <c r="G3347" s="7" t="s">
        <v>7240</v>
      </c>
      <c r="H3347" s="7" t="s">
        <v>11139</v>
      </c>
      <c r="I3347" s="7">
        <v>176</v>
      </c>
      <c r="J3347" s="8">
        <v>618498</v>
      </c>
      <c r="K3347" s="9">
        <v>579459</v>
      </c>
      <c r="L3347" s="9">
        <f t="shared" si="70"/>
        <v>115891.8</v>
      </c>
      <c r="M3347" s="9">
        <f t="shared" si="71"/>
        <v>0</v>
      </c>
      <c r="N3347" s="9"/>
    </row>
    <row r="3348" spans="1:14" outlineLevel="1" x14ac:dyDescent="0.25">
      <c r="A3348" s="19" t="s">
        <v>20286</v>
      </c>
      <c r="B3348" s="6"/>
      <c r="C3348" s="6"/>
      <c r="D3348" s="7"/>
      <c r="E3348" s="7"/>
      <c r="F3348" s="7"/>
      <c r="G3348" s="7"/>
      <c r="H3348" s="7"/>
      <c r="I3348" s="7">
        <f>SUBTOTAL(9,I3346:I3347)</f>
        <v>288</v>
      </c>
      <c r="J3348" s="8">
        <f>SUBTOTAL(9,J3346:J3347)</f>
        <v>972245</v>
      </c>
      <c r="K3348" s="9">
        <f>SUBTOTAL(9,K3346:K3347)</f>
        <v>910878</v>
      </c>
      <c r="L3348" s="9">
        <f>SUBTOTAL(9,L3346:L3347)</f>
        <v>182175.6</v>
      </c>
      <c r="M3348" s="9">
        <f>SUBTOTAL(9,M3346:M3347)</f>
        <v>0</v>
      </c>
      <c r="N3348" s="9"/>
    </row>
    <row r="3349" spans="1:14" outlineLevel="2" x14ac:dyDescent="0.25">
      <c r="A3349" s="6" t="s">
        <v>11142</v>
      </c>
      <c r="B3349" s="6" t="s">
        <v>2300</v>
      </c>
      <c r="C3349" s="6" t="s">
        <v>11141</v>
      </c>
      <c r="D3349" s="7" t="s">
        <v>10863</v>
      </c>
      <c r="E3349" s="7" t="s">
        <v>10864</v>
      </c>
      <c r="F3349" s="7" t="s">
        <v>10865</v>
      </c>
      <c r="G3349" s="7" t="s">
        <v>7240</v>
      </c>
      <c r="H3349" s="7" t="s">
        <v>11143</v>
      </c>
      <c r="I3349" s="7">
        <v>134</v>
      </c>
      <c r="J3349" s="8">
        <v>341736</v>
      </c>
      <c r="K3349" s="9">
        <v>320166</v>
      </c>
      <c r="L3349" s="9">
        <f t="shared" si="70"/>
        <v>64033.200000000004</v>
      </c>
      <c r="M3349" s="9">
        <f t="shared" si="71"/>
        <v>0</v>
      </c>
      <c r="N3349" s="9"/>
    </row>
    <row r="3350" spans="1:14" outlineLevel="1" x14ac:dyDescent="0.25">
      <c r="A3350" s="19" t="s">
        <v>20287</v>
      </c>
      <c r="B3350" s="6"/>
      <c r="C3350" s="6"/>
      <c r="D3350" s="7"/>
      <c r="E3350" s="7"/>
      <c r="F3350" s="7"/>
      <c r="G3350" s="7"/>
      <c r="H3350" s="7"/>
      <c r="I3350" s="7">
        <f>SUBTOTAL(9,I3349:I3349)</f>
        <v>134</v>
      </c>
      <c r="J3350" s="8">
        <f>SUBTOTAL(9,J3349:J3349)</f>
        <v>341736</v>
      </c>
      <c r="K3350" s="9">
        <f>SUBTOTAL(9,K3349:K3349)</f>
        <v>320166</v>
      </c>
      <c r="L3350" s="9">
        <f>SUBTOTAL(9,L3349:L3349)</f>
        <v>64033.200000000004</v>
      </c>
      <c r="M3350" s="9">
        <f>SUBTOTAL(9,M3349:M3349)</f>
        <v>0</v>
      </c>
      <c r="N3350" s="9"/>
    </row>
    <row r="3351" spans="1:14" outlineLevel="2" x14ac:dyDescent="0.25">
      <c r="A3351" s="6" t="s">
        <v>11145</v>
      </c>
      <c r="B3351" s="6" t="s">
        <v>2301</v>
      </c>
      <c r="C3351" s="6" t="s">
        <v>11144</v>
      </c>
      <c r="D3351" s="7" t="s">
        <v>10863</v>
      </c>
      <c r="E3351" s="7" t="s">
        <v>10864</v>
      </c>
      <c r="F3351" s="7" t="s">
        <v>10865</v>
      </c>
      <c r="G3351" s="7" t="s">
        <v>7240</v>
      </c>
      <c r="H3351" s="7" t="s">
        <v>11146</v>
      </c>
      <c r="I3351" s="7">
        <v>129</v>
      </c>
      <c r="J3351" s="8">
        <v>567945</v>
      </c>
      <c r="K3351" s="9">
        <v>532097</v>
      </c>
      <c r="L3351" s="9">
        <f t="shared" si="70"/>
        <v>106419.40000000001</v>
      </c>
      <c r="M3351" s="9">
        <f t="shared" si="71"/>
        <v>0</v>
      </c>
      <c r="N3351" s="9"/>
    </row>
    <row r="3352" spans="1:14" outlineLevel="1" x14ac:dyDescent="0.25">
      <c r="A3352" s="19" t="s">
        <v>20288</v>
      </c>
      <c r="B3352" s="6"/>
      <c r="C3352" s="6"/>
      <c r="D3352" s="7"/>
      <c r="E3352" s="7"/>
      <c r="F3352" s="7"/>
      <c r="G3352" s="7"/>
      <c r="H3352" s="7"/>
      <c r="I3352" s="7">
        <f>SUBTOTAL(9,I3351:I3351)</f>
        <v>129</v>
      </c>
      <c r="J3352" s="8">
        <f>SUBTOTAL(9,J3351:J3351)</f>
        <v>567945</v>
      </c>
      <c r="K3352" s="9">
        <f>SUBTOTAL(9,K3351:K3351)</f>
        <v>532097</v>
      </c>
      <c r="L3352" s="9">
        <f>SUBTOTAL(9,L3351:L3351)</f>
        <v>106419.40000000001</v>
      </c>
      <c r="M3352" s="9">
        <f>SUBTOTAL(9,M3351:M3351)</f>
        <v>0</v>
      </c>
      <c r="N3352" s="9"/>
    </row>
    <row r="3353" spans="1:14" outlineLevel="2" x14ac:dyDescent="0.25">
      <c r="A3353" s="6" t="s">
        <v>11148</v>
      </c>
      <c r="B3353" s="6" t="s">
        <v>2302</v>
      </c>
      <c r="C3353" s="6" t="s">
        <v>11147</v>
      </c>
      <c r="D3353" s="7" t="s">
        <v>10863</v>
      </c>
      <c r="E3353" s="7" t="s">
        <v>10864</v>
      </c>
      <c r="F3353" s="7" t="s">
        <v>10865</v>
      </c>
      <c r="G3353" s="7" t="s">
        <v>7240</v>
      </c>
      <c r="H3353" s="7" t="s">
        <v>11149</v>
      </c>
      <c r="I3353" s="7">
        <v>150</v>
      </c>
      <c r="J3353" s="8">
        <v>507951</v>
      </c>
      <c r="K3353" s="9">
        <v>475890</v>
      </c>
      <c r="L3353" s="9">
        <f t="shared" si="70"/>
        <v>95178</v>
      </c>
      <c r="M3353" s="9">
        <f t="shared" si="71"/>
        <v>0</v>
      </c>
      <c r="N3353" s="9"/>
    </row>
    <row r="3354" spans="1:14" outlineLevel="2" x14ac:dyDescent="0.25">
      <c r="A3354" s="6" t="s">
        <v>11148</v>
      </c>
      <c r="B3354" s="6" t="s">
        <v>2303</v>
      </c>
      <c r="C3354" s="6" t="s">
        <v>11150</v>
      </c>
      <c r="D3354" s="7" t="s">
        <v>10863</v>
      </c>
      <c r="E3354" s="7" t="s">
        <v>10864</v>
      </c>
      <c r="F3354" s="7" t="s">
        <v>10865</v>
      </c>
      <c r="G3354" s="7" t="s">
        <v>7240</v>
      </c>
      <c r="H3354" s="7" t="s">
        <v>11149</v>
      </c>
      <c r="I3354" s="7">
        <v>146</v>
      </c>
      <c r="J3354" s="8">
        <v>500901</v>
      </c>
      <c r="K3354" s="9">
        <v>469285</v>
      </c>
      <c r="L3354" s="9">
        <f t="shared" si="70"/>
        <v>93857</v>
      </c>
      <c r="M3354" s="9">
        <f t="shared" si="71"/>
        <v>0</v>
      </c>
      <c r="N3354" s="9"/>
    </row>
    <row r="3355" spans="1:14" outlineLevel="1" x14ac:dyDescent="0.25">
      <c r="A3355" s="19" t="s">
        <v>20289</v>
      </c>
      <c r="B3355" s="6"/>
      <c r="C3355" s="6"/>
      <c r="D3355" s="7"/>
      <c r="E3355" s="7"/>
      <c r="F3355" s="7"/>
      <c r="G3355" s="7"/>
      <c r="H3355" s="7"/>
      <c r="I3355" s="7">
        <f>SUBTOTAL(9,I3353:I3354)</f>
        <v>296</v>
      </c>
      <c r="J3355" s="8">
        <f>SUBTOTAL(9,J3353:J3354)</f>
        <v>1008852</v>
      </c>
      <c r="K3355" s="9">
        <f>SUBTOTAL(9,K3353:K3354)</f>
        <v>945175</v>
      </c>
      <c r="L3355" s="9">
        <f>SUBTOTAL(9,L3353:L3354)</f>
        <v>189035</v>
      </c>
      <c r="M3355" s="9">
        <f>SUBTOTAL(9,M3353:M3354)</f>
        <v>0</v>
      </c>
      <c r="N3355" s="9"/>
    </row>
    <row r="3356" spans="1:14" outlineLevel="2" x14ac:dyDescent="0.25">
      <c r="A3356" s="6" t="s">
        <v>11152</v>
      </c>
      <c r="B3356" s="6" t="s">
        <v>2304</v>
      </c>
      <c r="C3356" s="6" t="s">
        <v>11151</v>
      </c>
      <c r="D3356" s="7" t="s">
        <v>10863</v>
      </c>
      <c r="E3356" s="7" t="s">
        <v>10864</v>
      </c>
      <c r="F3356" s="7" t="s">
        <v>10865</v>
      </c>
      <c r="G3356" s="7" t="s">
        <v>7240</v>
      </c>
      <c r="H3356" s="7" t="s">
        <v>11153</v>
      </c>
      <c r="I3356" s="7">
        <v>120</v>
      </c>
      <c r="J3356" s="8">
        <v>336633</v>
      </c>
      <c r="K3356" s="9">
        <v>315385</v>
      </c>
      <c r="L3356" s="9">
        <f t="shared" si="70"/>
        <v>63077</v>
      </c>
      <c r="M3356" s="9">
        <f t="shared" si="71"/>
        <v>0</v>
      </c>
      <c r="N3356" s="9"/>
    </row>
    <row r="3357" spans="1:14" outlineLevel="1" x14ac:dyDescent="0.25">
      <c r="A3357" s="19" t="s">
        <v>20290</v>
      </c>
      <c r="B3357" s="6"/>
      <c r="C3357" s="6"/>
      <c r="D3357" s="7"/>
      <c r="E3357" s="7"/>
      <c r="F3357" s="7"/>
      <c r="G3357" s="7"/>
      <c r="H3357" s="7"/>
      <c r="I3357" s="7">
        <f>SUBTOTAL(9,I3356:I3356)</f>
        <v>120</v>
      </c>
      <c r="J3357" s="8">
        <f>SUBTOTAL(9,J3356:J3356)</f>
        <v>336633</v>
      </c>
      <c r="K3357" s="9">
        <f>SUBTOTAL(9,K3356:K3356)</f>
        <v>315385</v>
      </c>
      <c r="L3357" s="9">
        <f>SUBTOTAL(9,L3356:L3356)</f>
        <v>63077</v>
      </c>
      <c r="M3357" s="9">
        <f>SUBTOTAL(9,M3356:M3356)</f>
        <v>0</v>
      </c>
      <c r="N3357" s="9"/>
    </row>
    <row r="3358" spans="1:14" outlineLevel="2" x14ac:dyDescent="0.25">
      <c r="A3358" s="6" t="s">
        <v>11155</v>
      </c>
      <c r="B3358" s="6" t="s">
        <v>2305</v>
      </c>
      <c r="C3358" s="6" t="s">
        <v>11154</v>
      </c>
      <c r="D3358" s="7" t="s">
        <v>10863</v>
      </c>
      <c r="E3358" s="7" t="s">
        <v>10864</v>
      </c>
      <c r="F3358" s="7" t="s">
        <v>10865</v>
      </c>
      <c r="G3358" s="7" t="s">
        <v>7240</v>
      </c>
      <c r="H3358" s="7" t="s">
        <v>11156</v>
      </c>
      <c r="I3358" s="7">
        <v>97</v>
      </c>
      <c r="J3358" s="8">
        <v>267337</v>
      </c>
      <c r="K3358" s="9">
        <v>250463</v>
      </c>
      <c r="L3358" s="9">
        <f t="shared" si="70"/>
        <v>50092.600000000006</v>
      </c>
      <c r="M3358" s="9">
        <f t="shared" si="71"/>
        <v>0</v>
      </c>
      <c r="N3358" s="9"/>
    </row>
    <row r="3359" spans="1:14" outlineLevel="1" x14ac:dyDescent="0.25">
      <c r="A3359" s="19" t="s">
        <v>20291</v>
      </c>
      <c r="B3359" s="6"/>
      <c r="C3359" s="6"/>
      <c r="D3359" s="7"/>
      <c r="E3359" s="7"/>
      <c r="F3359" s="7"/>
      <c r="G3359" s="7"/>
      <c r="H3359" s="7"/>
      <c r="I3359" s="7">
        <f>SUBTOTAL(9,I3358:I3358)</f>
        <v>97</v>
      </c>
      <c r="J3359" s="8">
        <f>SUBTOTAL(9,J3358:J3358)</f>
        <v>267337</v>
      </c>
      <c r="K3359" s="9">
        <f>SUBTOTAL(9,K3358:K3358)</f>
        <v>250463</v>
      </c>
      <c r="L3359" s="9">
        <f>SUBTOTAL(9,L3358:L3358)</f>
        <v>50092.600000000006</v>
      </c>
      <c r="M3359" s="9">
        <f>SUBTOTAL(9,M3358:M3358)</f>
        <v>0</v>
      </c>
      <c r="N3359" s="9"/>
    </row>
    <row r="3360" spans="1:14" outlineLevel="2" x14ac:dyDescent="0.25">
      <c r="A3360" s="6" t="s">
        <v>11158</v>
      </c>
      <c r="B3360" s="6" t="s">
        <v>2306</v>
      </c>
      <c r="C3360" s="6" t="s">
        <v>11157</v>
      </c>
      <c r="D3360" s="7" t="s">
        <v>10863</v>
      </c>
      <c r="E3360" s="7" t="s">
        <v>10864</v>
      </c>
      <c r="F3360" s="7" t="s">
        <v>10865</v>
      </c>
      <c r="G3360" s="7" t="s">
        <v>7240</v>
      </c>
      <c r="H3360" s="7" t="s">
        <v>11159</v>
      </c>
      <c r="I3360" s="7">
        <v>22</v>
      </c>
      <c r="J3360" s="8">
        <v>60078</v>
      </c>
      <c r="K3360" s="9">
        <v>56286</v>
      </c>
      <c r="L3360" s="9">
        <f t="shared" si="70"/>
        <v>11257.2</v>
      </c>
      <c r="M3360" s="9">
        <f t="shared" si="71"/>
        <v>0</v>
      </c>
      <c r="N3360" s="9"/>
    </row>
    <row r="3361" spans="1:14" outlineLevel="1" x14ac:dyDescent="0.25">
      <c r="A3361" s="19" t="s">
        <v>20292</v>
      </c>
      <c r="B3361" s="6"/>
      <c r="C3361" s="6"/>
      <c r="D3361" s="7"/>
      <c r="E3361" s="7"/>
      <c r="F3361" s="7"/>
      <c r="G3361" s="7"/>
      <c r="H3361" s="7"/>
      <c r="I3361" s="7">
        <f>SUBTOTAL(9,I3360:I3360)</f>
        <v>22</v>
      </c>
      <c r="J3361" s="8">
        <f>SUBTOTAL(9,J3360:J3360)</f>
        <v>60078</v>
      </c>
      <c r="K3361" s="9">
        <f>SUBTOTAL(9,K3360:K3360)</f>
        <v>56286</v>
      </c>
      <c r="L3361" s="9">
        <f>SUBTOTAL(9,L3360:L3360)</f>
        <v>11257.2</v>
      </c>
      <c r="M3361" s="9">
        <f>SUBTOTAL(9,M3360:M3360)</f>
        <v>0</v>
      </c>
      <c r="N3361" s="9"/>
    </row>
    <row r="3362" spans="1:14" outlineLevel="2" x14ac:dyDescent="0.25">
      <c r="A3362" s="6" t="s">
        <v>11161</v>
      </c>
      <c r="B3362" s="6" t="s">
        <v>2307</v>
      </c>
      <c r="C3362" s="6" t="s">
        <v>11160</v>
      </c>
      <c r="D3362" s="7" t="s">
        <v>10863</v>
      </c>
      <c r="E3362" s="7" t="s">
        <v>10864</v>
      </c>
      <c r="F3362" s="7" t="s">
        <v>10865</v>
      </c>
      <c r="G3362" s="7" t="s">
        <v>7240</v>
      </c>
      <c r="H3362" s="7" t="s">
        <v>11162</v>
      </c>
      <c r="I3362" s="7">
        <v>58</v>
      </c>
      <c r="J3362" s="8">
        <v>162007</v>
      </c>
      <c r="K3362" s="9">
        <v>151781</v>
      </c>
      <c r="L3362" s="9">
        <f t="shared" si="70"/>
        <v>30356.2</v>
      </c>
      <c r="M3362" s="9">
        <f t="shared" si="71"/>
        <v>0</v>
      </c>
      <c r="N3362" s="9"/>
    </row>
    <row r="3363" spans="1:14" outlineLevel="1" x14ac:dyDescent="0.25">
      <c r="A3363" s="19" t="s">
        <v>20293</v>
      </c>
      <c r="B3363" s="6"/>
      <c r="C3363" s="6"/>
      <c r="D3363" s="7"/>
      <c r="E3363" s="7"/>
      <c r="F3363" s="7"/>
      <c r="G3363" s="7"/>
      <c r="H3363" s="7"/>
      <c r="I3363" s="7">
        <f>SUBTOTAL(9,I3362:I3362)</f>
        <v>58</v>
      </c>
      <c r="J3363" s="8">
        <f>SUBTOTAL(9,J3362:J3362)</f>
        <v>162007</v>
      </c>
      <c r="K3363" s="9">
        <f>SUBTOTAL(9,K3362:K3362)</f>
        <v>151781</v>
      </c>
      <c r="L3363" s="9">
        <f>SUBTOTAL(9,L3362:L3362)</f>
        <v>30356.2</v>
      </c>
      <c r="M3363" s="9">
        <f>SUBTOTAL(9,M3362:M3362)</f>
        <v>0</v>
      </c>
      <c r="N3363" s="9"/>
    </row>
    <row r="3364" spans="1:14" outlineLevel="2" x14ac:dyDescent="0.25">
      <c r="A3364" s="6" t="s">
        <v>11164</v>
      </c>
      <c r="B3364" s="6" t="s">
        <v>2308</v>
      </c>
      <c r="C3364" s="6" t="s">
        <v>11163</v>
      </c>
      <c r="D3364" s="7" t="s">
        <v>10863</v>
      </c>
      <c r="E3364" s="7" t="s">
        <v>10864</v>
      </c>
      <c r="F3364" s="7" t="s">
        <v>10865</v>
      </c>
      <c r="G3364" s="7" t="s">
        <v>7240</v>
      </c>
      <c r="H3364" s="7" t="s">
        <v>11165</v>
      </c>
      <c r="I3364" s="7">
        <v>20</v>
      </c>
      <c r="J3364" s="8">
        <v>48756</v>
      </c>
      <c r="K3364" s="9">
        <v>45679</v>
      </c>
      <c r="L3364" s="9">
        <f t="shared" si="70"/>
        <v>9135.8000000000011</v>
      </c>
      <c r="M3364" s="9">
        <f t="shared" si="71"/>
        <v>0</v>
      </c>
      <c r="N3364" s="9"/>
    </row>
    <row r="3365" spans="1:14" outlineLevel="1" x14ac:dyDescent="0.25">
      <c r="A3365" s="19" t="s">
        <v>20294</v>
      </c>
      <c r="B3365" s="6"/>
      <c r="C3365" s="6"/>
      <c r="D3365" s="7"/>
      <c r="E3365" s="7"/>
      <c r="F3365" s="7"/>
      <c r="G3365" s="7"/>
      <c r="H3365" s="7"/>
      <c r="I3365" s="7">
        <f>SUBTOTAL(9,I3364:I3364)</f>
        <v>20</v>
      </c>
      <c r="J3365" s="8">
        <f>SUBTOTAL(9,J3364:J3364)</f>
        <v>48756</v>
      </c>
      <c r="K3365" s="9">
        <f>SUBTOTAL(9,K3364:K3364)</f>
        <v>45679</v>
      </c>
      <c r="L3365" s="9">
        <f>SUBTOTAL(9,L3364:L3364)</f>
        <v>9135.8000000000011</v>
      </c>
      <c r="M3365" s="9">
        <f>SUBTOTAL(9,M3364:M3364)</f>
        <v>0</v>
      </c>
      <c r="N3365" s="9"/>
    </row>
    <row r="3366" spans="1:14" outlineLevel="2" x14ac:dyDescent="0.25">
      <c r="A3366" s="6" t="s">
        <v>11167</v>
      </c>
      <c r="B3366" s="6" t="s">
        <v>2309</v>
      </c>
      <c r="C3366" s="6" t="s">
        <v>11166</v>
      </c>
      <c r="D3366" s="7" t="s">
        <v>10863</v>
      </c>
      <c r="E3366" s="7" t="s">
        <v>10864</v>
      </c>
      <c r="F3366" s="7" t="s">
        <v>10865</v>
      </c>
      <c r="G3366" s="7" t="s">
        <v>7240</v>
      </c>
      <c r="H3366" s="7" t="s">
        <v>11168</v>
      </c>
      <c r="I3366" s="7">
        <v>52</v>
      </c>
      <c r="J3366" s="8">
        <v>152785</v>
      </c>
      <c r="K3366" s="9">
        <v>143141</v>
      </c>
      <c r="L3366" s="9">
        <f t="shared" si="70"/>
        <v>28628.2</v>
      </c>
      <c r="M3366" s="9">
        <f t="shared" si="71"/>
        <v>0</v>
      </c>
      <c r="N3366" s="9" t="s">
        <v>48</v>
      </c>
    </row>
    <row r="3367" spans="1:14" outlineLevel="1" x14ac:dyDescent="0.25">
      <c r="A3367" s="19" t="s">
        <v>20295</v>
      </c>
      <c r="B3367" s="6"/>
      <c r="C3367" s="6"/>
      <c r="D3367" s="7"/>
      <c r="E3367" s="7"/>
      <c r="F3367" s="7"/>
      <c r="G3367" s="7"/>
      <c r="H3367" s="7"/>
      <c r="I3367" s="7">
        <f>SUBTOTAL(9,I3366:I3366)</f>
        <v>52</v>
      </c>
      <c r="J3367" s="8">
        <f>SUBTOTAL(9,J3366:J3366)</f>
        <v>152785</v>
      </c>
      <c r="K3367" s="9">
        <f>SUBTOTAL(9,K3366:K3366)</f>
        <v>143141</v>
      </c>
      <c r="L3367" s="9">
        <f>SUBTOTAL(9,L3366:L3366)</f>
        <v>28628.2</v>
      </c>
      <c r="M3367" s="9">
        <f>SUBTOTAL(9,M3366:M3366)</f>
        <v>0</v>
      </c>
      <c r="N3367" s="9"/>
    </row>
    <row r="3368" spans="1:14" outlineLevel="2" x14ac:dyDescent="0.25">
      <c r="A3368" s="6" t="s">
        <v>11170</v>
      </c>
      <c r="B3368" s="6" t="s">
        <v>2310</v>
      </c>
      <c r="C3368" s="6" t="s">
        <v>11169</v>
      </c>
      <c r="D3368" s="7" t="s">
        <v>10863</v>
      </c>
      <c r="E3368" s="7" t="s">
        <v>10864</v>
      </c>
      <c r="F3368" s="7" t="s">
        <v>10865</v>
      </c>
      <c r="G3368" s="7" t="s">
        <v>7240</v>
      </c>
      <c r="H3368" s="7" t="s">
        <v>11171</v>
      </c>
      <c r="I3368" s="7">
        <v>146</v>
      </c>
      <c r="J3368" s="8">
        <v>458066</v>
      </c>
      <c r="K3368" s="9">
        <v>429153</v>
      </c>
      <c r="L3368" s="9">
        <f t="shared" si="70"/>
        <v>85830.6</v>
      </c>
      <c r="M3368" s="9">
        <f t="shared" si="71"/>
        <v>0</v>
      </c>
      <c r="N3368" s="9"/>
    </row>
    <row r="3369" spans="1:14" outlineLevel="1" x14ac:dyDescent="0.25">
      <c r="A3369" s="19" t="s">
        <v>20296</v>
      </c>
      <c r="B3369" s="6"/>
      <c r="C3369" s="6"/>
      <c r="D3369" s="7"/>
      <c r="E3369" s="7"/>
      <c r="F3369" s="7"/>
      <c r="G3369" s="7"/>
      <c r="H3369" s="7"/>
      <c r="I3369" s="7">
        <f>SUBTOTAL(9,I3368:I3368)</f>
        <v>146</v>
      </c>
      <c r="J3369" s="8">
        <f>SUBTOTAL(9,J3368:J3368)</f>
        <v>458066</v>
      </c>
      <c r="K3369" s="9">
        <f>SUBTOTAL(9,K3368:K3368)</f>
        <v>429153</v>
      </c>
      <c r="L3369" s="9">
        <f>SUBTOTAL(9,L3368:L3368)</f>
        <v>85830.6</v>
      </c>
      <c r="M3369" s="9">
        <f>SUBTOTAL(9,M3368:M3368)</f>
        <v>0</v>
      </c>
      <c r="N3369" s="9"/>
    </row>
    <row r="3370" spans="1:14" outlineLevel="2" x14ac:dyDescent="0.25">
      <c r="A3370" s="6" t="s">
        <v>11173</v>
      </c>
      <c r="B3370" s="6" t="s">
        <v>2311</v>
      </c>
      <c r="C3370" s="6" t="s">
        <v>11172</v>
      </c>
      <c r="D3370" s="7" t="s">
        <v>10863</v>
      </c>
      <c r="E3370" s="7" t="s">
        <v>10864</v>
      </c>
      <c r="F3370" s="7" t="s">
        <v>10865</v>
      </c>
      <c r="G3370" s="7" t="s">
        <v>7240</v>
      </c>
      <c r="H3370" s="7" t="s">
        <v>11174</v>
      </c>
      <c r="I3370" s="7">
        <v>126</v>
      </c>
      <c r="J3370" s="8">
        <v>400319</v>
      </c>
      <c r="K3370" s="9">
        <v>375051</v>
      </c>
      <c r="L3370" s="9">
        <f t="shared" si="70"/>
        <v>75010.2</v>
      </c>
      <c r="M3370" s="9">
        <f t="shared" si="71"/>
        <v>0</v>
      </c>
      <c r="N3370" s="9"/>
    </row>
    <row r="3371" spans="1:14" outlineLevel="1" x14ac:dyDescent="0.25">
      <c r="A3371" s="19" t="s">
        <v>20297</v>
      </c>
      <c r="B3371" s="6"/>
      <c r="C3371" s="6"/>
      <c r="D3371" s="7"/>
      <c r="E3371" s="7"/>
      <c r="F3371" s="7"/>
      <c r="G3371" s="7"/>
      <c r="H3371" s="7"/>
      <c r="I3371" s="7">
        <f>SUBTOTAL(9,I3370:I3370)</f>
        <v>126</v>
      </c>
      <c r="J3371" s="8">
        <f>SUBTOTAL(9,J3370:J3370)</f>
        <v>400319</v>
      </c>
      <c r="K3371" s="9">
        <f>SUBTOTAL(9,K3370:K3370)</f>
        <v>375051</v>
      </c>
      <c r="L3371" s="9">
        <f>SUBTOTAL(9,L3370:L3370)</f>
        <v>75010.2</v>
      </c>
      <c r="M3371" s="9">
        <f>SUBTOTAL(9,M3370:M3370)</f>
        <v>0</v>
      </c>
      <c r="N3371" s="9"/>
    </row>
    <row r="3372" spans="1:14" outlineLevel="2" x14ac:dyDescent="0.25">
      <c r="A3372" s="6" t="s">
        <v>11176</v>
      </c>
      <c r="B3372" s="6" t="s">
        <v>2312</v>
      </c>
      <c r="C3372" s="6" t="s">
        <v>11175</v>
      </c>
      <c r="D3372" s="7" t="s">
        <v>10863</v>
      </c>
      <c r="E3372" s="7" t="s">
        <v>10864</v>
      </c>
      <c r="F3372" s="7" t="s">
        <v>10865</v>
      </c>
      <c r="G3372" s="7" t="s">
        <v>7240</v>
      </c>
      <c r="H3372" s="7" t="s">
        <v>11177</v>
      </c>
      <c r="I3372" s="7">
        <v>100</v>
      </c>
      <c r="J3372" s="8">
        <v>378446</v>
      </c>
      <c r="K3372" s="9">
        <v>354559</v>
      </c>
      <c r="L3372" s="9">
        <f t="shared" si="70"/>
        <v>70911.8</v>
      </c>
      <c r="M3372" s="9">
        <f t="shared" si="71"/>
        <v>0</v>
      </c>
      <c r="N3372" s="9"/>
    </row>
    <row r="3373" spans="1:14" outlineLevel="1" x14ac:dyDescent="0.25">
      <c r="A3373" s="19" t="s">
        <v>20298</v>
      </c>
      <c r="B3373" s="6"/>
      <c r="C3373" s="6"/>
      <c r="D3373" s="7"/>
      <c r="E3373" s="7"/>
      <c r="F3373" s="7"/>
      <c r="G3373" s="7"/>
      <c r="H3373" s="7"/>
      <c r="I3373" s="7">
        <f>SUBTOTAL(9,I3372:I3372)</f>
        <v>100</v>
      </c>
      <c r="J3373" s="8">
        <f>SUBTOTAL(9,J3372:J3372)</f>
        <v>378446</v>
      </c>
      <c r="K3373" s="9">
        <f>SUBTOTAL(9,K3372:K3372)</f>
        <v>354559</v>
      </c>
      <c r="L3373" s="9">
        <f>SUBTOTAL(9,L3372:L3372)</f>
        <v>70911.8</v>
      </c>
      <c r="M3373" s="9">
        <f>SUBTOTAL(9,M3372:M3372)</f>
        <v>0</v>
      </c>
      <c r="N3373" s="9"/>
    </row>
    <row r="3374" spans="1:14" outlineLevel="2" x14ac:dyDescent="0.25">
      <c r="A3374" s="6" t="s">
        <v>11179</v>
      </c>
      <c r="B3374" s="6" t="s">
        <v>2313</v>
      </c>
      <c r="C3374" s="6" t="s">
        <v>11178</v>
      </c>
      <c r="D3374" s="7" t="s">
        <v>10863</v>
      </c>
      <c r="E3374" s="7" t="s">
        <v>10864</v>
      </c>
      <c r="F3374" s="7" t="s">
        <v>10865</v>
      </c>
      <c r="G3374" s="7" t="s">
        <v>7240</v>
      </c>
      <c r="H3374" s="7" t="s">
        <v>11180</v>
      </c>
      <c r="I3374" s="7">
        <v>80</v>
      </c>
      <c r="J3374" s="8">
        <v>129701</v>
      </c>
      <c r="K3374" s="9">
        <v>121514</v>
      </c>
      <c r="L3374" s="9">
        <f t="shared" si="70"/>
        <v>24302.800000000003</v>
      </c>
      <c r="M3374" s="9">
        <f t="shared" si="71"/>
        <v>0</v>
      </c>
      <c r="N3374" s="9"/>
    </row>
    <row r="3375" spans="1:14" outlineLevel="1" x14ac:dyDescent="0.25">
      <c r="A3375" s="19" t="s">
        <v>20299</v>
      </c>
      <c r="B3375" s="6"/>
      <c r="C3375" s="6"/>
      <c r="D3375" s="7"/>
      <c r="E3375" s="7"/>
      <c r="F3375" s="7"/>
      <c r="G3375" s="7"/>
      <c r="H3375" s="7"/>
      <c r="I3375" s="7">
        <f>SUBTOTAL(9,I3374:I3374)</f>
        <v>80</v>
      </c>
      <c r="J3375" s="8">
        <f>SUBTOTAL(9,J3374:J3374)</f>
        <v>129701</v>
      </c>
      <c r="K3375" s="9">
        <f>SUBTOTAL(9,K3374:K3374)</f>
        <v>121514</v>
      </c>
      <c r="L3375" s="9">
        <f>SUBTOTAL(9,L3374:L3374)</f>
        <v>24302.800000000003</v>
      </c>
      <c r="M3375" s="9">
        <f>SUBTOTAL(9,M3374:M3374)</f>
        <v>0</v>
      </c>
      <c r="N3375" s="9"/>
    </row>
    <row r="3376" spans="1:14" outlineLevel="2" x14ac:dyDescent="0.25">
      <c r="A3376" s="6" t="s">
        <v>11182</v>
      </c>
      <c r="B3376" s="6" t="s">
        <v>2314</v>
      </c>
      <c r="C3376" s="6" t="s">
        <v>11181</v>
      </c>
      <c r="D3376" s="7" t="s">
        <v>10863</v>
      </c>
      <c r="E3376" s="7" t="s">
        <v>10864</v>
      </c>
      <c r="F3376" s="7" t="s">
        <v>10865</v>
      </c>
      <c r="G3376" s="7" t="s">
        <v>7240</v>
      </c>
      <c r="H3376" s="7" t="s">
        <v>11183</v>
      </c>
      <c r="I3376" s="7">
        <v>78</v>
      </c>
      <c r="J3376" s="8">
        <v>200747</v>
      </c>
      <c r="K3376" s="9">
        <v>188076</v>
      </c>
      <c r="L3376" s="9">
        <f t="shared" si="70"/>
        <v>37615.200000000004</v>
      </c>
      <c r="M3376" s="9">
        <f t="shared" si="71"/>
        <v>0</v>
      </c>
      <c r="N3376" s="9"/>
    </row>
    <row r="3377" spans="1:14" outlineLevel="1" x14ac:dyDescent="0.25">
      <c r="A3377" s="19" t="s">
        <v>20300</v>
      </c>
      <c r="B3377" s="6"/>
      <c r="C3377" s="6"/>
      <c r="D3377" s="7"/>
      <c r="E3377" s="7"/>
      <c r="F3377" s="7"/>
      <c r="G3377" s="7"/>
      <c r="H3377" s="7"/>
      <c r="I3377" s="7">
        <f>SUBTOTAL(9,I3376:I3376)</f>
        <v>78</v>
      </c>
      <c r="J3377" s="8">
        <f>SUBTOTAL(9,J3376:J3376)</f>
        <v>200747</v>
      </c>
      <c r="K3377" s="9">
        <f>SUBTOTAL(9,K3376:K3376)</f>
        <v>188076</v>
      </c>
      <c r="L3377" s="9">
        <f>SUBTOTAL(9,L3376:L3376)</f>
        <v>37615.200000000004</v>
      </c>
      <c r="M3377" s="9">
        <f>SUBTOTAL(9,M3376:M3376)</f>
        <v>0</v>
      </c>
      <c r="N3377" s="9"/>
    </row>
    <row r="3378" spans="1:14" outlineLevel="2" x14ac:dyDescent="0.25">
      <c r="A3378" s="6" t="s">
        <v>11185</v>
      </c>
      <c r="B3378" s="6" t="s">
        <v>2315</v>
      </c>
      <c r="C3378" s="6" t="s">
        <v>11184</v>
      </c>
      <c r="D3378" s="7" t="s">
        <v>10863</v>
      </c>
      <c r="E3378" s="7" t="s">
        <v>10864</v>
      </c>
      <c r="F3378" s="7" t="s">
        <v>10865</v>
      </c>
      <c r="G3378" s="7" t="s">
        <v>7240</v>
      </c>
      <c r="H3378" s="7" t="s">
        <v>11186</v>
      </c>
      <c r="I3378" s="7">
        <v>150</v>
      </c>
      <c r="J3378" s="8">
        <v>446033</v>
      </c>
      <c r="K3378" s="9">
        <v>417880</v>
      </c>
      <c r="L3378" s="9">
        <f t="shared" si="70"/>
        <v>83576</v>
      </c>
      <c r="M3378" s="9">
        <f t="shared" si="71"/>
        <v>0</v>
      </c>
      <c r="N3378" s="9"/>
    </row>
    <row r="3379" spans="1:14" outlineLevel="1" x14ac:dyDescent="0.25">
      <c r="A3379" s="19" t="s">
        <v>20301</v>
      </c>
      <c r="B3379" s="6"/>
      <c r="C3379" s="6"/>
      <c r="D3379" s="7"/>
      <c r="E3379" s="7"/>
      <c r="F3379" s="7"/>
      <c r="G3379" s="7"/>
      <c r="H3379" s="7"/>
      <c r="I3379" s="7">
        <f>SUBTOTAL(9,I3378:I3378)</f>
        <v>150</v>
      </c>
      <c r="J3379" s="8">
        <f>SUBTOTAL(9,J3378:J3378)</f>
        <v>446033</v>
      </c>
      <c r="K3379" s="9">
        <f>SUBTOTAL(9,K3378:K3378)</f>
        <v>417880</v>
      </c>
      <c r="L3379" s="9">
        <f>SUBTOTAL(9,L3378:L3378)</f>
        <v>83576</v>
      </c>
      <c r="M3379" s="9">
        <f>SUBTOTAL(9,M3378:M3378)</f>
        <v>0</v>
      </c>
      <c r="N3379" s="9"/>
    </row>
    <row r="3380" spans="1:14" outlineLevel="2" x14ac:dyDescent="0.25">
      <c r="A3380" s="6" t="s">
        <v>11188</v>
      </c>
      <c r="B3380" s="6" t="s">
        <v>2316</v>
      </c>
      <c r="C3380" s="6" t="s">
        <v>11187</v>
      </c>
      <c r="D3380" s="7" t="s">
        <v>10863</v>
      </c>
      <c r="E3380" s="7" t="s">
        <v>10864</v>
      </c>
      <c r="F3380" s="7" t="s">
        <v>10865</v>
      </c>
      <c r="G3380" s="7" t="s">
        <v>7240</v>
      </c>
      <c r="H3380" s="7" t="s">
        <v>11189</v>
      </c>
      <c r="I3380" s="7">
        <v>138</v>
      </c>
      <c r="J3380" s="8">
        <v>410045</v>
      </c>
      <c r="K3380" s="9">
        <v>384163</v>
      </c>
      <c r="L3380" s="9">
        <f t="shared" si="70"/>
        <v>76832.600000000006</v>
      </c>
      <c r="M3380" s="9">
        <f t="shared" si="71"/>
        <v>0</v>
      </c>
      <c r="N3380" s="9"/>
    </row>
    <row r="3381" spans="1:14" outlineLevel="1" x14ac:dyDescent="0.25">
      <c r="A3381" s="19" t="s">
        <v>20302</v>
      </c>
      <c r="B3381" s="6"/>
      <c r="C3381" s="6"/>
      <c r="D3381" s="7"/>
      <c r="E3381" s="7"/>
      <c r="F3381" s="7"/>
      <c r="G3381" s="7"/>
      <c r="H3381" s="7"/>
      <c r="I3381" s="7">
        <f>SUBTOTAL(9,I3380:I3380)</f>
        <v>138</v>
      </c>
      <c r="J3381" s="8">
        <f>SUBTOTAL(9,J3380:J3380)</f>
        <v>410045</v>
      </c>
      <c r="K3381" s="9">
        <f>SUBTOTAL(9,K3380:K3380)</f>
        <v>384163</v>
      </c>
      <c r="L3381" s="9">
        <f>SUBTOTAL(9,L3380:L3380)</f>
        <v>76832.600000000006</v>
      </c>
      <c r="M3381" s="9">
        <f>SUBTOTAL(9,M3380:M3380)</f>
        <v>0</v>
      </c>
      <c r="N3381" s="9"/>
    </row>
    <row r="3382" spans="1:14" outlineLevel="2" x14ac:dyDescent="0.25">
      <c r="A3382" s="6" t="s">
        <v>11191</v>
      </c>
      <c r="B3382" s="6" t="s">
        <v>2317</v>
      </c>
      <c r="C3382" s="6" t="s">
        <v>11190</v>
      </c>
      <c r="D3382" s="7" t="s">
        <v>10863</v>
      </c>
      <c r="E3382" s="7" t="s">
        <v>10864</v>
      </c>
      <c r="F3382" s="7" t="s">
        <v>10865</v>
      </c>
      <c r="G3382" s="7" t="s">
        <v>7240</v>
      </c>
      <c r="H3382" s="7" t="s">
        <v>11192</v>
      </c>
      <c r="I3382" s="7">
        <v>60</v>
      </c>
      <c r="J3382" s="8">
        <v>101871</v>
      </c>
      <c r="K3382" s="9">
        <v>95441</v>
      </c>
      <c r="L3382" s="9">
        <f t="shared" si="70"/>
        <v>19088.2</v>
      </c>
      <c r="M3382" s="9">
        <f t="shared" si="71"/>
        <v>0</v>
      </c>
      <c r="N3382" s="9"/>
    </row>
    <row r="3383" spans="1:14" outlineLevel="1" x14ac:dyDescent="0.25">
      <c r="A3383" s="19" t="s">
        <v>20303</v>
      </c>
      <c r="B3383" s="6"/>
      <c r="C3383" s="6"/>
      <c r="D3383" s="7"/>
      <c r="E3383" s="7"/>
      <c r="F3383" s="7"/>
      <c r="G3383" s="7"/>
      <c r="H3383" s="7"/>
      <c r="I3383" s="7">
        <f>SUBTOTAL(9,I3382:I3382)</f>
        <v>60</v>
      </c>
      <c r="J3383" s="8">
        <f>SUBTOTAL(9,J3382:J3382)</f>
        <v>101871</v>
      </c>
      <c r="K3383" s="9">
        <f>SUBTOTAL(9,K3382:K3382)</f>
        <v>95441</v>
      </c>
      <c r="L3383" s="9">
        <f>SUBTOTAL(9,L3382:L3382)</f>
        <v>19088.2</v>
      </c>
      <c r="M3383" s="9">
        <f>SUBTOTAL(9,M3382:M3382)</f>
        <v>0</v>
      </c>
      <c r="N3383" s="9"/>
    </row>
    <row r="3384" spans="1:14" outlineLevel="2" x14ac:dyDescent="0.25">
      <c r="A3384" s="6" t="s">
        <v>11194</v>
      </c>
      <c r="B3384" s="6" t="s">
        <v>2318</v>
      </c>
      <c r="C3384" s="6" t="s">
        <v>11193</v>
      </c>
      <c r="D3384" s="7" t="s">
        <v>10863</v>
      </c>
      <c r="E3384" s="7" t="s">
        <v>10864</v>
      </c>
      <c r="F3384" s="7" t="s">
        <v>10865</v>
      </c>
      <c r="G3384" s="7" t="s">
        <v>7240</v>
      </c>
      <c r="H3384" s="7" t="s">
        <v>11195</v>
      </c>
      <c r="I3384" s="7">
        <v>216</v>
      </c>
      <c r="J3384" s="8">
        <v>319146</v>
      </c>
      <c r="K3384" s="9">
        <v>299002</v>
      </c>
      <c r="L3384" s="9">
        <f t="shared" si="70"/>
        <v>59800.4</v>
      </c>
      <c r="M3384" s="9">
        <f t="shared" si="71"/>
        <v>0</v>
      </c>
      <c r="N3384" s="9"/>
    </row>
    <row r="3385" spans="1:14" outlineLevel="2" x14ac:dyDescent="0.25">
      <c r="A3385" s="6" t="s">
        <v>11194</v>
      </c>
      <c r="B3385" s="6" t="s">
        <v>2319</v>
      </c>
      <c r="C3385" s="6" t="s">
        <v>11196</v>
      </c>
      <c r="D3385" s="7" t="s">
        <v>10863</v>
      </c>
      <c r="E3385" s="7" t="s">
        <v>10864</v>
      </c>
      <c r="F3385" s="7" t="s">
        <v>10865</v>
      </c>
      <c r="G3385" s="7" t="s">
        <v>7240</v>
      </c>
      <c r="H3385" s="7" t="s">
        <v>11195</v>
      </c>
      <c r="I3385" s="7">
        <v>182</v>
      </c>
      <c r="J3385" s="8">
        <v>409547</v>
      </c>
      <c r="K3385" s="9">
        <v>383697</v>
      </c>
      <c r="L3385" s="9">
        <f t="shared" ref="L3385:L3467" si="72">IF(I3385&gt;250,(0),(K3385*0.2))</f>
        <v>76739.400000000009</v>
      </c>
      <c r="M3385" s="9">
        <f t="shared" ref="M3385:M3467" si="73">IF(I3385&lt;250,(0),(K3385*0.2))</f>
        <v>0</v>
      </c>
      <c r="N3385" s="9"/>
    </row>
    <row r="3386" spans="1:14" outlineLevel="1" x14ac:dyDescent="0.25">
      <c r="A3386" s="19" t="s">
        <v>20304</v>
      </c>
      <c r="B3386" s="6"/>
      <c r="C3386" s="6"/>
      <c r="D3386" s="7"/>
      <c r="E3386" s="7"/>
      <c r="F3386" s="7"/>
      <c r="G3386" s="7"/>
      <c r="H3386" s="7"/>
      <c r="I3386" s="7">
        <f>SUBTOTAL(9,I3384:I3385)</f>
        <v>398</v>
      </c>
      <c r="J3386" s="8">
        <f>SUBTOTAL(9,J3384:J3385)</f>
        <v>728693</v>
      </c>
      <c r="K3386" s="9">
        <f>SUBTOTAL(9,K3384:K3385)</f>
        <v>682699</v>
      </c>
      <c r="L3386" s="9">
        <f>SUBTOTAL(9,L3384:L3385)</f>
        <v>136539.80000000002</v>
      </c>
      <c r="M3386" s="9">
        <f>SUBTOTAL(9,M3384:M3385)</f>
        <v>0</v>
      </c>
      <c r="N3386" s="9"/>
    </row>
    <row r="3387" spans="1:14" outlineLevel="2" x14ac:dyDescent="0.25">
      <c r="A3387" s="6" t="s">
        <v>11198</v>
      </c>
      <c r="B3387" s="6" t="s">
        <v>2320</v>
      </c>
      <c r="C3387" s="6" t="s">
        <v>11197</v>
      </c>
      <c r="D3387" s="7" t="s">
        <v>10863</v>
      </c>
      <c r="E3387" s="7" t="s">
        <v>10864</v>
      </c>
      <c r="F3387" s="7" t="s">
        <v>10865</v>
      </c>
      <c r="G3387" s="7" t="s">
        <v>7240</v>
      </c>
      <c r="H3387" s="7" t="s">
        <v>11199</v>
      </c>
      <c r="I3387" s="7">
        <v>20</v>
      </c>
      <c r="J3387" s="8">
        <v>71851</v>
      </c>
      <c r="K3387" s="9">
        <v>67316</v>
      </c>
      <c r="L3387" s="9">
        <f t="shared" si="72"/>
        <v>13463.2</v>
      </c>
      <c r="M3387" s="9">
        <f t="shared" si="73"/>
        <v>0</v>
      </c>
      <c r="N3387" s="9"/>
    </row>
    <row r="3388" spans="1:14" outlineLevel="1" x14ac:dyDescent="0.25">
      <c r="A3388" s="19" t="s">
        <v>20305</v>
      </c>
      <c r="B3388" s="6"/>
      <c r="C3388" s="6"/>
      <c r="D3388" s="7"/>
      <c r="E3388" s="7"/>
      <c r="F3388" s="7"/>
      <c r="G3388" s="7"/>
      <c r="H3388" s="7"/>
      <c r="I3388" s="7">
        <f>SUBTOTAL(9,I3387:I3387)</f>
        <v>20</v>
      </c>
      <c r="J3388" s="8">
        <f>SUBTOTAL(9,J3387:J3387)</f>
        <v>71851</v>
      </c>
      <c r="K3388" s="9">
        <f>SUBTOTAL(9,K3387:K3387)</f>
        <v>67316</v>
      </c>
      <c r="L3388" s="9">
        <f>SUBTOTAL(9,L3387:L3387)</f>
        <v>13463.2</v>
      </c>
      <c r="M3388" s="9">
        <f>SUBTOTAL(9,M3387:M3387)</f>
        <v>0</v>
      </c>
      <c r="N3388" s="9"/>
    </row>
    <row r="3389" spans="1:14" outlineLevel="2" x14ac:dyDescent="0.25">
      <c r="A3389" s="6" t="s">
        <v>11201</v>
      </c>
      <c r="B3389" s="6" t="s">
        <v>2321</v>
      </c>
      <c r="C3389" s="6" t="s">
        <v>11200</v>
      </c>
      <c r="D3389" s="7" t="s">
        <v>10863</v>
      </c>
      <c r="E3389" s="7" t="s">
        <v>10864</v>
      </c>
      <c r="F3389" s="7" t="s">
        <v>10865</v>
      </c>
      <c r="G3389" s="7" t="s">
        <v>7240</v>
      </c>
      <c r="H3389" s="7" t="s">
        <v>11202</v>
      </c>
      <c r="I3389" s="7">
        <v>166</v>
      </c>
      <c r="J3389" s="8">
        <v>290443</v>
      </c>
      <c r="K3389" s="9">
        <v>272111</v>
      </c>
      <c r="L3389" s="9">
        <f t="shared" si="72"/>
        <v>54422.200000000004</v>
      </c>
      <c r="M3389" s="9">
        <f t="shared" si="73"/>
        <v>0</v>
      </c>
      <c r="N3389" s="9"/>
    </row>
    <row r="3390" spans="1:14" outlineLevel="1" x14ac:dyDescent="0.25">
      <c r="A3390" s="19" t="s">
        <v>20306</v>
      </c>
      <c r="B3390" s="6"/>
      <c r="C3390" s="6"/>
      <c r="D3390" s="7"/>
      <c r="E3390" s="7"/>
      <c r="F3390" s="7"/>
      <c r="G3390" s="7"/>
      <c r="H3390" s="7"/>
      <c r="I3390" s="7">
        <f>SUBTOTAL(9,I3389:I3389)</f>
        <v>166</v>
      </c>
      <c r="J3390" s="8">
        <f>SUBTOTAL(9,J3389:J3389)</f>
        <v>290443</v>
      </c>
      <c r="K3390" s="9">
        <f>SUBTOTAL(9,K3389:K3389)</f>
        <v>272111</v>
      </c>
      <c r="L3390" s="9">
        <f>SUBTOTAL(9,L3389:L3389)</f>
        <v>54422.200000000004</v>
      </c>
      <c r="M3390" s="9">
        <f>SUBTOTAL(9,M3389:M3389)</f>
        <v>0</v>
      </c>
      <c r="N3390" s="9"/>
    </row>
    <row r="3391" spans="1:14" outlineLevel="2" x14ac:dyDescent="0.25">
      <c r="A3391" s="6" t="s">
        <v>11204</v>
      </c>
      <c r="B3391" s="6" t="s">
        <v>2322</v>
      </c>
      <c r="C3391" s="6" t="s">
        <v>11203</v>
      </c>
      <c r="D3391" s="7" t="s">
        <v>10863</v>
      </c>
      <c r="E3391" s="7" t="s">
        <v>10864</v>
      </c>
      <c r="F3391" s="7" t="s">
        <v>10865</v>
      </c>
      <c r="G3391" s="7" t="s">
        <v>7240</v>
      </c>
      <c r="H3391" s="7" t="s">
        <v>11205</v>
      </c>
      <c r="I3391" s="7">
        <v>28</v>
      </c>
      <c r="J3391" s="8">
        <v>81186</v>
      </c>
      <c r="K3391" s="9">
        <v>76062</v>
      </c>
      <c r="L3391" s="9">
        <f t="shared" si="72"/>
        <v>15212.400000000001</v>
      </c>
      <c r="M3391" s="9">
        <f t="shared" si="73"/>
        <v>0</v>
      </c>
      <c r="N3391" s="9"/>
    </row>
    <row r="3392" spans="1:14" outlineLevel="1" x14ac:dyDescent="0.25">
      <c r="A3392" s="19" t="s">
        <v>20307</v>
      </c>
      <c r="B3392" s="6"/>
      <c r="C3392" s="6"/>
      <c r="D3392" s="7"/>
      <c r="E3392" s="7"/>
      <c r="F3392" s="7"/>
      <c r="G3392" s="7"/>
      <c r="H3392" s="7"/>
      <c r="I3392" s="7">
        <f>SUBTOTAL(9,I3391:I3391)</f>
        <v>28</v>
      </c>
      <c r="J3392" s="8">
        <f>SUBTOTAL(9,J3391:J3391)</f>
        <v>81186</v>
      </c>
      <c r="K3392" s="9">
        <f>SUBTOTAL(9,K3391:K3391)</f>
        <v>76062</v>
      </c>
      <c r="L3392" s="9">
        <f>SUBTOTAL(9,L3391:L3391)</f>
        <v>15212.400000000001</v>
      </c>
      <c r="M3392" s="9">
        <f>SUBTOTAL(9,M3391:M3391)</f>
        <v>0</v>
      </c>
      <c r="N3392" s="9"/>
    </row>
    <row r="3393" spans="1:14" outlineLevel="2" x14ac:dyDescent="0.25">
      <c r="A3393" s="6" t="s">
        <v>11207</v>
      </c>
      <c r="B3393" s="6" t="s">
        <v>2323</v>
      </c>
      <c r="C3393" s="6" t="s">
        <v>11206</v>
      </c>
      <c r="D3393" s="7" t="s">
        <v>10863</v>
      </c>
      <c r="E3393" s="7" t="s">
        <v>10864</v>
      </c>
      <c r="F3393" s="7" t="s">
        <v>10865</v>
      </c>
      <c r="G3393" s="7" t="s">
        <v>7240</v>
      </c>
      <c r="H3393" s="7" t="s">
        <v>11208</v>
      </c>
      <c r="I3393" s="7">
        <v>90</v>
      </c>
      <c r="J3393" s="8">
        <v>301674</v>
      </c>
      <c r="K3393" s="9">
        <v>282633</v>
      </c>
      <c r="L3393" s="9">
        <f t="shared" si="72"/>
        <v>56526.600000000006</v>
      </c>
      <c r="M3393" s="9">
        <f t="shared" si="73"/>
        <v>0</v>
      </c>
      <c r="N3393" s="9"/>
    </row>
    <row r="3394" spans="1:14" outlineLevel="1" x14ac:dyDescent="0.25">
      <c r="A3394" s="19" t="s">
        <v>20308</v>
      </c>
      <c r="B3394" s="6"/>
      <c r="C3394" s="6"/>
      <c r="D3394" s="7"/>
      <c r="E3394" s="7"/>
      <c r="F3394" s="7"/>
      <c r="G3394" s="7"/>
      <c r="H3394" s="7"/>
      <c r="I3394" s="7">
        <f>SUBTOTAL(9,I3393:I3393)</f>
        <v>90</v>
      </c>
      <c r="J3394" s="8">
        <f>SUBTOTAL(9,J3393:J3393)</f>
        <v>301674</v>
      </c>
      <c r="K3394" s="9">
        <f>SUBTOTAL(9,K3393:K3393)</f>
        <v>282633</v>
      </c>
      <c r="L3394" s="9">
        <f>SUBTOTAL(9,L3393:L3393)</f>
        <v>56526.600000000006</v>
      </c>
      <c r="M3394" s="9">
        <f>SUBTOTAL(9,M3393:M3393)</f>
        <v>0</v>
      </c>
      <c r="N3394" s="9"/>
    </row>
    <row r="3395" spans="1:14" outlineLevel="2" x14ac:dyDescent="0.25">
      <c r="A3395" s="6" t="s">
        <v>11210</v>
      </c>
      <c r="B3395" s="6" t="s">
        <v>2324</v>
      </c>
      <c r="C3395" s="6" t="s">
        <v>11209</v>
      </c>
      <c r="D3395" s="7" t="s">
        <v>10863</v>
      </c>
      <c r="E3395" s="7" t="s">
        <v>10864</v>
      </c>
      <c r="F3395" s="7" t="s">
        <v>10865</v>
      </c>
      <c r="G3395" s="7" t="s">
        <v>7240</v>
      </c>
      <c r="H3395" s="7" t="s">
        <v>11211</v>
      </c>
      <c r="I3395" s="7">
        <v>118</v>
      </c>
      <c r="J3395" s="8">
        <v>223831</v>
      </c>
      <c r="K3395" s="9">
        <v>209703</v>
      </c>
      <c r="L3395" s="9">
        <f t="shared" si="72"/>
        <v>41940.600000000006</v>
      </c>
      <c r="M3395" s="9">
        <f t="shared" si="73"/>
        <v>0</v>
      </c>
      <c r="N3395" s="9"/>
    </row>
    <row r="3396" spans="1:14" outlineLevel="1" x14ac:dyDescent="0.25">
      <c r="A3396" s="19" t="s">
        <v>20309</v>
      </c>
      <c r="B3396" s="6"/>
      <c r="C3396" s="6"/>
      <c r="D3396" s="7"/>
      <c r="E3396" s="7"/>
      <c r="F3396" s="7"/>
      <c r="G3396" s="7"/>
      <c r="H3396" s="7"/>
      <c r="I3396" s="7">
        <f>SUBTOTAL(9,I3395:I3395)</f>
        <v>118</v>
      </c>
      <c r="J3396" s="8">
        <f>SUBTOTAL(9,J3395:J3395)</f>
        <v>223831</v>
      </c>
      <c r="K3396" s="9">
        <f>SUBTOTAL(9,K3395:K3395)</f>
        <v>209703</v>
      </c>
      <c r="L3396" s="9">
        <f>SUBTOTAL(9,L3395:L3395)</f>
        <v>41940.600000000006</v>
      </c>
      <c r="M3396" s="9">
        <f>SUBTOTAL(9,M3395:M3395)</f>
        <v>0</v>
      </c>
      <c r="N3396" s="9"/>
    </row>
    <row r="3397" spans="1:14" outlineLevel="2" x14ac:dyDescent="0.25">
      <c r="A3397" s="6" t="s">
        <v>11213</v>
      </c>
      <c r="B3397" s="6" t="s">
        <v>2325</v>
      </c>
      <c r="C3397" s="6" t="s">
        <v>11212</v>
      </c>
      <c r="D3397" s="7" t="s">
        <v>10863</v>
      </c>
      <c r="E3397" s="7" t="s">
        <v>10864</v>
      </c>
      <c r="F3397" s="7" t="s">
        <v>10865</v>
      </c>
      <c r="G3397" s="7" t="s">
        <v>7240</v>
      </c>
      <c r="H3397" s="7" t="s">
        <v>11214</v>
      </c>
      <c r="I3397" s="7">
        <v>45</v>
      </c>
      <c r="J3397" s="8">
        <v>124793</v>
      </c>
      <c r="K3397" s="9">
        <v>116916</v>
      </c>
      <c r="L3397" s="9">
        <f t="shared" si="72"/>
        <v>23383.200000000001</v>
      </c>
      <c r="M3397" s="9">
        <f t="shared" si="73"/>
        <v>0</v>
      </c>
      <c r="N3397" s="9"/>
    </row>
    <row r="3398" spans="1:14" outlineLevel="1" x14ac:dyDescent="0.25">
      <c r="A3398" s="19" t="s">
        <v>20310</v>
      </c>
      <c r="B3398" s="6"/>
      <c r="C3398" s="6"/>
      <c r="D3398" s="7"/>
      <c r="E3398" s="7"/>
      <c r="F3398" s="7"/>
      <c r="G3398" s="7"/>
      <c r="H3398" s="7"/>
      <c r="I3398" s="7">
        <f>SUBTOTAL(9,I3397:I3397)</f>
        <v>45</v>
      </c>
      <c r="J3398" s="8">
        <f>SUBTOTAL(9,J3397:J3397)</f>
        <v>124793</v>
      </c>
      <c r="K3398" s="9">
        <f>SUBTOTAL(9,K3397:K3397)</f>
        <v>116916</v>
      </c>
      <c r="L3398" s="9">
        <f>SUBTOTAL(9,L3397:L3397)</f>
        <v>23383.200000000001</v>
      </c>
      <c r="M3398" s="9">
        <f>SUBTOTAL(9,M3397:M3397)</f>
        <v>0</v>
      </c>
      <c r="N3398" s="9"/>
    </row>
    <row r="3399" spans="1:14" outlineLevel="2" x14ac:dyDescent="0.25">
      <c r="A3399" s="6" t="s">
        <v>11216</v>
      </c>
      <c r="B3399" s="6" t="s">
        <v>2326</v>
      </c>
      <c r="C3399" s="6" t="s">
        <v>11215</v>
      </c>
      <c r="D3399" s="7" t="s">
        <v>10863</v>
      </c>
      <c r="E3399" s="7" t="s">
        <v>10864</v>
      </c>
      <c r="F3399" s="7" t="s">
        <v>10865</v>
      </c>
      <c r="G3399" s="7" t="s">
        <v>7240</v>
      </c>
      <c r="H3399" s="7" t="s">
        <v>11217</v>
      </c>
      <c r="I3399" s="7">
        <v>116</v>
      </c>
      <c r="J3399" s="8">
        <v>461027</v>
      </c>
      <c r="K3399" s="9">
        <v>431928</v>
      </c>
      <c r="L3399" s="9">
        <f t="shared" si="72"/>
        <v>86385.600000000006</v>
      </c>
      <c r="M3399" s="9">
        <f t="shared" si="73"/>
        <v>0</v>
      </c>
      <c r="N3399" s="9"/>
    </row>
    <row r="3400" spans="1:14" outlineLevel="1" x14ac:dyDescent="0.25">
      <c r="A3400" s="19" t="s">
        <v>20311</v>
      </c>
      <c r="B3400" s="6"/>
      <c r="C3400" s="6"/>
      <c r="D3400" s="7"/>
      <c r="E3400" s="7"/>
      <c r="F3400" s="7"/>
      <c r="G3400" s="7"/>
      <c r="H3400" s="7"/>
      <c r="I3400" s="7">
        <f>SUBTOTAL(9,I3399:I3399)</f>
        <v>116</v>
      </c>
      <c r="J3400" s="8">
        <f>SUBTOTAL(9,J3399:J3399)</f>
        <v>461027</v>
      </c>
      <c r="K3400" s="9">
        <f>SUBTOTAL(9,K3399:K3399)</f>
        <v>431928</v>
      </c>
      <c r="L3400" s="9">
        <f>SUBTOTAL(9,L3399:L3399)</f>
        <v>86385.600000000006</v>
      </c>
      <c r="M3400" s="9">
        <f>SUBTOTAL(9,M3399:M3399)</f>
        <v>0</v>
      </c>
      <c r="N3400" s="9"/>
    </row>
    <row r="3401" spans="1:14" outlineLevel="2" x14ac:dyDescent="0.25">
      <c r="A3401" s="6" t="s">
        <v>11219</v>
      </c>
      <c r="B3401" s="6" t="s">
        <v>2327</v>
      </c>
      <c r="C3401" s="6" t="s">
        <v>11218</v>
      </c>
      <c r="D3401" s="7" t="s">
        <v>10863</v>
      </c>
      <c r="E3401" s="7" t="s">
        <v>10864</v>
      </c>
      <c r="F3401" s="7" t="s">
        <v>10865</v>
      </c>
      <c r="G3401" s="7" t="s">
        <v>7240</v>
      </c>
      <c r="H3401" s="7" t="s">
        <v>11220</v>
      </c>
      <c r="I3401" s="7">
        <v>25</v>
      </c>
      <c r="J3401" s="8">
        <v>63225</v>
      </c>
      <c r="K3401" s="9">
        <v>59234</v>
      </c>
      <c r="L3401" s="9">
        <f t="shared" si="72"/>
        <v>11846.800000000001</v>
      </c>
      <c r="M3401" s="9">
        <f t="shared" si="73"/>
        <v>0</v>
      </c>
      <c r="N3401" s="9"/>
    </row>
    <row r="3402" spans="1:14" outlineLevel="1" x14ac:dyDescent="0.25">
      <c r="A3402" s="19" t="s">
        <v>20312</v>
      </c>
      <c r="B3402" s="6"/>
      <c r="C3402" s="6"/>
      <c r="D3402" s="7"/>
      <c r="E3402" s="7"/>
      <c r="F3402" s="7"/>
      <c r="G3402" s="7"/>
      <c r="H3402" s="7"/>
      <c r="I3402" s="7">
        <f>SUBTOTAL(9,I3401:I3401)</f>
        <v>25</v>
      </c>
      <c r="J3402" s="8">
        <f>SUBTOTAL(9,J3401:J3401)</f>
        <v>63225</v>
      </c>
      <c r="K3402" s="9">
        <f>SUBTOTAL(9,K3401:K3401)</f>
        <v>59234</v>
      </c>
      <c r="L3402" s="9">
        <f>SUBTOTAL(9,L3401:L3401)</f>
        <v>11846.800000000001</v>
      </c>
      <c r="M3402" s="9">
        <f>SUBTOTAL(9,M3401:M3401)</f>
        <v>0</v>
      </c>
      <c r="N3402" s="9"/>
    </row>
    <row r="3403" spans="1:14" outlineLevel="2" x14ac:dyDescent="0.25">
      <c r="A3403" s="6" t="s">
        <v>11222</v>
      </c>
      <c r="B3403" s="6" t="s">
        <v>2328</v>
      </c>
      <c r="C3403" s="6" t="s">
        <v>11221</v>
      </c>
      <c r="D3403" s="7" t="s">
        <v>10863</v>
      </c>
      <c r="E3403" s="7" t="s">
        <v>10864</v>
      </c>
      <c r="F3403" s="7" t="s">
        <v>10865</v>
      </c>
      <c r="G3403" s="7" t="s">
        <v>7240</v>
      </c>
      <c r="H3403" s="7" t="s">
        <v>11223</v>
      </c>
      <c r="I3403" s="7">
        <v>66</v>
      </c>
      <c r="J3403" s="8">
        <v>172863</v>
      </c>
      <c r="K3403" s="9">
        <v>161952</v>
      </c>
      <c r="L3403" s="9">
        <f t="shared" si="72"/>
        <v>32390.400000000001</v>
      </c>
      <c r="M3403" s="9">
        <f t="shared" si="73"/>
        <v>0</v>
      </c>
      <c r="N3403" s="9"/>
    </row>
    <row r="3404" spans="1:14" outlineLevel="1" x14ac:dyDescent="0.25">
      <c r="A3404" s="19" t="s">
        <v>20313</v>
      </c>
      <c r="B3404" s="6"/>
      <c r="C3404" s="6"/>
      <c r="D3404" s="7"/>
      <c r="E3404" s="7"/>
      <c r="F3404" s="7"/>
      <c r="G3404" s="7"/>
      <c r="H3404" s="7"/>
      <c r="I3404" s="7">
        <f>SUBTOTAL(9,I3403:I3403)</f>
        <v>66</v>
      </c>
      <c r="J3404" s="8">
        <f>SUBTOTAL(9,J3403:J3403)</f>
        <v>172863</v>
      </c>
      <c r="K3404" s="9">
        <f>SUBTOTAL(9,K3403:K3403)</f>
        <v>161952</v>
      </c>
      <c r="L3404" s="9">
        <f>SUBTOTAL(9,L3403:L3403)</f>
        <v>32390.400000000001</v>
      </c>
      <c r="M3404" s="9">
        <f>SUBTOTAL(9,M3403:M3403)</f>
        <v>0</v>
      </c>
      <c r="N3404" s="9"/>
    </row>
    <row r="3405" spans="1:14" outlineLevel="2" x14ac:dyDescent="0.25">
      <c r="A3405" s="6" t="s">
        <v>11225</v>
      </c>
      <c r="B3405" s="6" t="s">
        <v>2329</v>
      </c>
      <c r="C3405" s="6" t="s">
        <v>11224</v>
      </c>
      <c r="D3405" s="7" t="s">
        <v>10863</v>
      </c>
      <c r="E3405" s="7" t="s">
        <v>10864</v>
      </c>
      <c r="F3405" s="7" t="s">
        <v>10865</v>
      </c>
      <c r="G3405" s="7" t="s">
        <v>7240</v>
      </c>
      <c r="H3405" s="7" t="s">
        <v>11226</v>
      </c>
      <c r="I3405" s="7">
        <v>178</v>
      </c>
      <c r="J3405" s="8">
        <v>565867</v>
      </c>
      <c r="K3405" s="9">
        <v>530150</v>
      </c>
      <c r="L3405" s="9">
        <f t="shared" si="72"/>
        <v>106030</v>
      </c>
      <c r="M3405" s="9">
        <f t="shared" si="73"/>
        <v>0</v>
      </c>
      <c r="N3405" s="9"/>
    </row>
    <row r="3406" spans="1:14" outlineLevel="1" x14ac:dyDescent="0.25">
      <c r="A3406" s="19" t="s">
        <v>20314</v>
      </c>
      <c r="B3406" s="6"/>
      <c r="C3406" s="6"/>
      <c r="D3406" s="7"/>
      <c r="E3406" s="7"/>
      <c r="F3406" s="7"/>
      <c r="G3406" s="7"/>
      <c r="H3406" s="7"/>
      <c r="I3406" s="7">
        <f>SUBTOTAL(9,I3405:I3405)</f>
        <v>178</v>
      </c>
      <c r="J3406" s="8">
        <f>SUBTOTAL(9,J3405:J3405)</f>
        <v>565867</v>
      </c>
      <c r="K3406" s="9">
        <f>SUBTOTAL(9,K3405:K3405)</f>
        <v>530150</v>
      </c>
      <c r="L3406" s="9">
        <f>SUBTOTAL(9,L3405:L3405)</f>
        <v>106030</v>
      </c>
      <c r="M3406" s="9">
        <f>SUBTOTAL(9,M3405:M3405)</f>
        <v>0</v>
      </c>
      <c r="N3406" s="9"/>
    </row>
    <row r="3407" spans="1:14" outlineLevel="2" x14ac:dyDescent="0.25">
      <c r="A3407" s="6" t="s">
        <v>11228</v>
      </c>
      <c r="B3407" s="6" t="s">
        <v>2330</v>
      </c>
      <c r="C3407" s="6" t="s">
        <v>11227</v>
      </c>
      <c r="D3407" s="7" t="s">
        <v>10863</v>
      </c>
      <c r="E3407" s="7" t="s">
        <v>10864</v>
      </c>
      <c r="F3407" s="7" t="s">
        <v>10865</v>
      </c>
      <c r="G3407" s="7" t="s">
        <v>7240</v>
      </c>
      <c r="H3407" s="7" t="s">
        <v>11229</v>
      </c>
      <c r="I3407" s="7">
        <v>30</v>
      </c>
      <c r="J3407" s="8">
        <v>81444</v>
      </c>
      <c r="K3407" s="9">
        <v>76303</v>
      </c>
      <c r="L3407" s="9">
        <f t="shared" si="72"/>
        <v>15260.6</v>
      </c>
      <c r="M3407" s="9">
        <f t="shared" si="73"/>
        <v>0</v>
      </c>
      <c r="N3407" s="9"/>
    </row>
    <row r="3408" spans="1:14" outlineLevel="1" x14ac:dyDescent="0.25">
      <c r="A3408" s="19" t="s">
        <v>20315</v>
      </c>
      <c r="B3408" s="6"/>
      <c r="C3408" s="6"/>
      <c r="D3408" s="7"/>
      <c r="E3408" s="7"/>
      <c r="F3408" s="7"/>
      <c r="G3408" s="7"/>
      <c r="H3408" s="7"/>
      <c r="I3408" s="7">
        <f>SUBTOTAL(9,I3407:I3407)</f>
        <v>30</v>
      </c>
      <c r="J3408" s="8">
        <f>SUBTOTAL(9,J3407:J3407)</f>
        <v>81444</v>
      </c>
      <c r="K3408" s="9">
        <f>SUBTOTAL(9,K3407:K3407)</f>
        <v>76303</v>
      </c>
      <c r="L3408" s="9">
        <f>SUBTOTAL(9,L3407:L3407)</f>
        <v>15260.6</v>
      </c>
      <c r="M3408" s="9">
        <f>SUBTOTAL(9,M3407:M3407)</f>
        <v>0</v>
      </c>
      <c r="N3408" s="9"/>
    </row>
    <row r="3409" spans="1:14" outlineLevel="2" x14ac:dyDescent="0.25">
      <c r="A3409" s="6" t="s">
        <v>11231</v>
      </c>
      <c r="B3409" s="6" t="s">
        <v>2331</v>
      </c>
      <c r="C3409" s="6" t="s">
        <v>11230</v>
      </c>
      <c r="D3409" s="7" t="s">
        <v>10863</v>
      </c>
      <c r="E3409" s="7" t="s">
        <v>10864</v>
      </c>
      <c r="F3409" s="7" t="s">
        <v>10865</v>
      </c>
      <c r="G3409" s="7" t="s">
        <v>7240</v>
      </c>
      <c r="H3409" s="7" t="s">
        <v>11232</v>
      </c>
      <c r="I3409" s="7">
        <v>50</v>
      </c>
      <c r="J3409" s="8">
        <v>122984</v>
      </c>
      <c r="K3409" s="9">
        <v>115221</v>
      </c>
      <c r="L3409" s="9">
        <f t="shared" si="72"/>
        <v>23044.2</v>
      </c>
      <c r="M3409" s="9">
        <f t="shared" si="73"/>
        <v>0</v>
      </c>
      <c r="N3409" s="9"/>
    </row>
    <row r="3410" spans="1:14" outlineLevel="1" x14ac:dyDescent="0.25">
      <c r="A3410" s="19" t="s">
        <v>20316</v>
      </c>
      <c r="B3410" s="6"/>
      <c r="C3410" s="6"/>
      <c r="D3410" s="7"/>
      <c r="E3410" s="7"/>
      <c r="F3410" s="7"/>
      <c r="G3410" s="7"/>
      <c r="H3410" s="7"/>
      <c r="I3410" s="7">
        <f>SUBTOTAL(9,I3409:I3409)</f>
        <v>50</v>
      </c>
      <c r="J3410" s="8">
        <f>SUBTOTAL(9,J3409:J3409)</f>
        <v>122984</v>
      </c>
      <c r="K3410" s="9">
        <f>SUBTOTAL(9,K3409:K3409)</f>
        <v>115221</v>
      </c>
      <c r="L3410" s="9">
        <f>SUBTOTAL(9,L3409:L3409)</f>
        <v>23044.2</v>
      </c>
      <c r="M3410" s="9">
        <f>SUBTOTAL(9,M3409:M3409)</f>
        <v>0</v>
      </c>
      <c r="N3410" s="9"/>
    </row>
    <row r="3411" spans="1:14" outlineLevel="2" x14ac:dyDescent="0.25">
      <c r="A3411" s="6" t="s">
        <v>11234</v>
      </c>
      <c r="B3411" s="6" t="s">
        <v>2332</v>
      </c>
      <c r="C3411" s="6" t="s">
        <v>11233</v>
      </c>
      <c r="D3411" s="7" t="s">
        <v>10863</v>
      </c>
      <c r="E3411" s="7" t="s">
        <v>10864</v>
      </c>
      <c r="F3411" s="7" t="s">
        <v>10865</v>
      </c>
      <c r="G3411" s="7" t="s">
        <v>7240</v>
      </c>
      <c r="H3411" s="7" t="s">
        <v>11235</v>
      </c>
      <c r="I3411" s="7">
        <v>92</v>
      </c>
      <c r="J3411" s="8">
        <v>236636</v>
      </c>
      <c r="K3411" s="9">
        <v>221700</v>
      </c>
      <c r="L3411" s="9">
        <f t="shared" si="72"/>
        <v>44340</v>
      </c>
      <c r="M3411" s="9">
        <f t="shared" si="73"/>
        <v>0</v>
      </c>
      <c r="N3411" s="9"/>
    </row>
    <row r="3412" spans="1:14" outlineLevel="1" x14ac:dyDescent="0.25">
      <c r="A3412" s="19" t="s">
        <v>20317</v>
      </c>
      <c r="B3412" s="6"/>
      <c r="C3412" s="6"/>
      <c r="D3412" s="7"/>
      <c r="E3412" s="7"/>
      <c r="F3412" s="7"/>
      <c r="G3412" s="7"/>
      <c r="H3412" s="7"/>
      <c r="I3412" s="7">
        <f>SUBTOTAL(9,I3411:I3411)</f>
        <v>92</v>
      </c>
      <c r="J3412" s="8">
        <f>SUBTOTAL(9,J3411:J3411)</f>
        <v>236636</v>
      </c>
      <c r="K3412" s="9">
        <f>SUBTOTAL(9,K3411:K3411)</f>
        <v>221700</v>
      </c>
      <c r="L3412" s="9">
        <f>SUBTOTAL(9,L3411:L3411)</f>
        <v>44340</v>
      </c>
      <c r="M3412" s="9">
        <f>SUBTOTAL(9,M3411:M3411)</f>
        <v>0</v>
      </c>
      <c r="N3412" s="9"/>
    </row>
    <row r="3413" spans="1:14" outlineLevel="2" x14ac:dyDescent="0.25">
      <c r="A3413" s="6" t="s">
        <v>11237</v>
      </c>
      <c r="B3413" s="6" t="s">
        <v>2333</v>
      </c>
      <c r="C3413" s="6" t="s">
        <v>11236</v>
      </c>
      <c r="D3413" s="7" t="s">
        <v>10863</v>
      </c>
      <c r="E3413" s="7" t="s">
        <v>10864</v>
      </c>
      <c r="F3413" s="7" t="s">
        <v>10865</v>
      </c>
      <c r="G3413" s="7" t="s">
        <v>7240</v>
      </c>
      <c r="H3413" s="7" t="s">
        <v>11238</v>
      </c>
      <c r="I3413" s="7">
        <v>60</v>
      </c>
      <c r="J3413" s="8">
        <v>102249</v>
      </c>
      <c r="K3413" s="9">
        <v>95795</v>
      </c>
      <c r="L3413" s="9">
        <f t="shared" si="72"/>
        <v>19159</v>
      </c>
      <c r="M3413" s="9">
        <f t="shared" si="73"/>
        <v>0</v>
      </c>
      <c r="N3413" s="9"/>
    </row>
    <row r="3414" spans="1:14" outlineLevel="1" x14ac:dyDescent="0.25">
      <c r="A3414" s="19" t="s">
        <v>20318</v>
      </c>
      <c r="B3414" s="6"/>
      <c r="C3414" s="6"/>
      <c r="D3414" s="7"/>
      <c r="E3414" s="7"/>
      <c r="F3414" s="7"/>
      <c r="G3414" s="7"/>
      <c r="H3414" s="7"/>
      <c r="I3414" s="7">
        <f>SUBTOTAL(9,I3413:I3413)</f>
        <v>60</v>
      </c>
      <c r="J3414" s="8">
        <f>SUBTOTAL(9,J3413:J3413)</f>
        <v>102249</v>
      </c>
      <c r="K3414" s="9">
        <f>SUBTOTAL(9,K3413:K3413)</f>
        <v>95795</v>
      </c>
      <c r="L3414" s="9">
        <f>SUBTOTAL(9,L3413:L3413)</f>
        <v>19159</v>
      </c>
      <c r="M3414" s="9">
        <f>SUBTOTAL(9,M3413:M3413)</f>
        <v>0</v>
      </c>
      <c r="N3414" s="9"/>
    </row>
    <row r="3415" spans="1:14" outlineLevel="2" x14ac:dyDescent="0.25">
      <c r="A3415" s="6" t="s">
        <v>11240</v>
      </c>
      <c r="B3415" s="6" t="s">
        <v>2334</v>
      </c>
      <c r="C3415" s="6" t="s">
        <v>11239</v>
      </c>
      <c r="D3415" s="7" t="s">
        <v>10863</v>
      </c>
      <c r="E3415" s="7" t="s">
        <v>10864</v>
      </c>
      <c r="F3415" s="7" t="s">
        <v>10865</v>
      </c>
      <c r="G3415" s="7" t="s">
        <v>7240</v>
      </c>
      <c r="H3415" s="7" t="s">
        <v>11241</v>
      </c>
      <c r="I3415" s="7">
        <v>50</v>
      </c>
      <c r="J3415" s="8">
        <v>137995</v>
      </c>
      <c r="K3415" s="9">
        <v>129285</v>
      </c>
      <c r="L3415" s="9">
        <f t="shared" si="72"/>
        <v>25857</v>
      </c>
      <c r="M3415" s="9">
        <f t="shared" si="73"/>
        <v>0</v>
      </c>
      <c r="N3415" s="9"/>
    </row>
    <row r="3416" spans="1:14" outlineLevel="1" x14ac:dyDescent="0.25">
      <c r="A3416" s="19" t="s">
        <v>20319</v>
      </c>
      <c r="B3416" s="6"/>
      <c r="C3416" s="6"/>
      <c r="D3416" s="7"/>
      <c r="E3416" s="7"/>
      <c r="F3416" s="7"/>
      <c r="G3416" s="7"/>
      <c r="H3416" s="7"/>
      <c r="I3416" s="7">
        <f>SUBTOTAL(9,I3415:I3415)</f>
        <v>50</v>
      </c>
      <c r="J3416" s="8">
        <f>SUBTOTAL(9,J3415:J3415)</f>
        <v>137995</v>
      </c>
      <c r="K3416" s="9">
        <f>SUBTOTAL(9,K3415:K3415)</f>
        <v>129285</v>
      </c>
      <c r="L3416" s="9">
        <f>SUBTOTAL(9,L3415:L3415)</f>
        <v>25857</v>
      </c>
      <c r="M3416" s="9">
        <f>SUBTOTAL(9,M3415:M3415)</f>
        <v>0</v>
      </c>
      <c r="N3416" s="9"/>
    </row>
    <row r="3417" spans="1:14" outlineLevel="2" x14ac:dyDescent="0.25">
      <c r="A3417" s="6" t="s">
        <v>11243</v>
      </c>
      <c r="B3417" s="6" t="s">
        <v>2335</v>
      </c>
      <c r="C3417" s="6" t="s">
        <v>11242</v>
      </c>
      <c r="D3417" s="7" t="s">
        <v>10863</v>
      </c>
      <c r="E3417" s="7" t="s">
        <v>10864</v>
      </c>
      <c r="F3417" s="7" t="s">
        <v>10865</v>
      </c>
      <c r="G3417" s="7" t="s">
        <v>7240</v>
      </c>
      <c r="H3417" s="7" t="s">
        <v>11244</v>
      </c>
      <c r="I3417" s="7">
        <v>25</v>
      </c>
      <c r="J3417" s="8">
        <v>55494</v>
      </c>
      <c r="K3417" s="9">
        <v>51991</v>
      </c>
      <c r="L3417" s="9">
        <f t="shared" si="72"/>
        <v>10398.200000000001</v>
      </c>
      <c r="M3417" s="9">
        <f t="shared" si="73"/>
        <v>0</v>
      </c>
      <c r="N3417" s="9"/>
    </row>
    <row r="3418" spans="1:14" outlineLevel="1" x14ac:dyDescent="0.25">
      <c r="A3418" s="19" t="s">
        <v>20320</v>
      </c>
      <c r="B3418" s="6"/>
      <c r="C3418" s="6"/>
      <c r="D3418" s="7"/>
      <c r="E3418" s="7"/>
      <c r="F3418" s="7"/>
      <c r="G3418" s="7"/>
      <c r="H3418" s="7"/>
      <c r="I3418" s="7">
        <f>SUBTOTAL(9,I3417:I3417)</f>
        <v>25</v>
      </c>
      <c r="J3418" s="8">
        <f>SUBTOTAL(9,J3417:J3417)</f>
        <v>55494</v>
      </c>
      <c r="K3418" s="9">
        <f>SUBTOTAL(9,K3417:K3417)</f>
        <v>51991</v>
      </c>
      <c r="L3418" s="9">
        <f>SUBTOTAL(9,L3417:L3417)</f>
        <v>10398.200000000001</v>
      </c>
      <c r="M3418" s="9">
        <f>SUBTOTAL(9,M3417:M3417)</f>
        <v>0</v>
      </c>
      <c r="N3418" s="9"/>
    </row>
    <row r="3419" spans="1:14" outlineLevel="2" x14ac:dyDescent="0.25">
      <c r="A3419" s="6" t="s">
        <v>11246</v>
      </c>
      <c r="B3419" s="6" t="s">
        <v>2336</v>
      </c>
      <c r="C3419" s="6" t="s">
        <v>11245</v>
      </c>
      <c r="D3419" s="7" t="s">
        <v>10863</v>
      </c>
      <c r="E3419" s="7" t="s">
        <v>10864</v>
      </c>
      <c r="F3419" s="7" t="s">
        <v>10865</v>
      </c>
      <c r="G3419" s="7" t="s">
        <v>7240</v>
      </c>
      <c r="H3419" s="7" t="s">
        <v>11247</v>
      </c>
      <c r="I3419" s="7">
        <v>40</v>
      </c>
      <c r="J3419" s="8">
        <v>129314</v>
      </c>
      <c r="K3419" s="9">
        <v>121152</v>
      </c>
      <c r="L3419" s="9">
        <f t="shared" si="72"/>
        <v>24230.400000000001</v>
      </c>
      <c r="M3419" s="9">
        <f t="shared" si="73"/>
        <v>0</v>
      </c>
      <c r="N3419" s="9"/>
    </row>
    <row r="3420" spans="1:14" outlineLevel="1" x14ac:dyDescent="0.25">
      <c r="A3420" s="19" t="s">
        <v>20321</v>
      </c>
      <c r="B3420" s="6"/>
      <c r="C3420" s="6"/>
      <c r="D3420" s="7"/>
      <c r="E3420" s="7"/>
      <c r="F3420" s="7"/>
      <c r="G3420" s="7"/>
      <c r="H3420" s="7"/>
      <c r="I3420" s="7">
        <f>SUBTOTAL(9,I3419:I3419)</f>
        <v>40</v>
      </c>
      <c r="J3420" s="8">
        <f>SUBTOTAL(9,J3419:J3419)</f>
        <v>129314</v>
      </c>
      <c r="K3420" s="9">
        <f>SUBTOTAL(9,K3419:K3419)</f>
        <v>121152</v>
      </c>
      <c r="L3420" s="9">
        <f>SUBTOTAL(9,L3419:L3419)</f>
        <v>24230.400000000001</v>
      </c>
      <c r="M3420" s="9">
        <f>SUBTOTAL(9,M3419:M3419)</f>
        <v>0</v>
      </c>
      <c r="N3420" s="9"/>
    </row>
    <row r="3421" spans="1:14" outlineLevel="2" x14ac:dyDescent="0.25">
      <c r="A3421" s="6" t="s">
        <v>11249</v>
      </c>
      <c r="B3421" s="6" t="s">
        <v>2337</v>
      </c>
      <c r="C3421" s="6" t="s">
        <v>11248</v>
      </c>
      <c r="D3421" s="7" t="s">
        <v>11250</v>
      </c>
      <c r="E3421" s="7" t="s">
        <v>11251</v>
      </c>
      <c r="F3421" s="7" t="s">
        <v>11252</v>
      </c>
      <c r="G3421" s="7" t="s">
        <v>8075</v>
      </c>
      <c r="H3421" s="7" t="s">
        <v>11253</v>
      </c>
      <c r="I3421" s="7">
        <v>524</v>
      </c>
      <c r="J3421" s="8">
        <v>2772581</v>
      </c>
      <c r="K3421" s="9">
        <v>2597579</v>
      </c>
      <c r="L3421" s="9">
        <f t="shared" si="72"/>
        <v>0</v>
      </c>
      <c r="M3421" s="9">
        <f t="shared" si="73"/>
        <v>519515.80000000005</v>
      </c>
      <c r="N3421" s="9"/>
    </row>
    <row r="3422" spans="1:14" outlineLevel="2" x14ac:dyDescent="0.25">
      <c r="A3422" s="6" t="s">
        <v>11249</v>
      </c>
      <c r="B3422" s="6" t="s">
        <v>2338</v>
      </c>
      <c r="C3422" s="6" t="s">
        <v>11254</v>
      </c>
      <c r="D3422" s="7" t="s">
        <v>11250</v>
      </c>
      <c r="E3422" s="7" t="s">
        <v>11251</v>
      </c>
      <c r="F3422" s="7" t="s">
        <v>11252</v>
      </c>
      <c r="G3422" s="7" t="s">
        <v>8075</v>
      </c>
      <c r="H3422" s="7" t="s">
        <v>11253</v>
      </c>
      <c r="I3422" s="7">
        <v>300</v>
      </c>
      <c r="J3422" s="8">
        <v>1698983</v>
      </c>
      <c r="K3422" s="9">
        <v>1591745</v>
      </c>
      <c r="L3422" s="9">
        <f t="shared" si="72"/>
        <v>0</v>
      </c>
      <c r="M3422" s="9">
        <f t="shared" si="73"/>
        <v>318349</v>
      </c>
      <c r="N3422" s="9"/>
    </row>
    <row r="3423" spans="1:14" outlineLevel="2" x14ac:dyDescent="0.25">
      <c r="A3423" s="6" t="s">
        <v>11249</v>
      </c>
      <c r="B3423" s="6" t="s">
        <v>2339</v>
      </c>
      <c r="C3423" s="6" t="s">
        <v>11255</v>
      </c>
      <c r="D3423" s="7" t="s">
        <v>11250</v>
      </c>
      <c r="E3423" s="7" t="s">
        <v>11251</v>
      </c>
      <c r="F3423" s="7" t="s">
        <v>11252</v>
      </c>
      <c r="G3423" s="7" t="s">
        <v>8075</v>
      </c>
      <c r="H3423" s="7" t="s">
        <v>11253</v>
      </c>
      <c r="I3423" s="7">
        <v>426</v>
      </c>
      <c r="J3423" s="8">
        <v>1881174</v>
      </c>
      <c r="K3423" s="9">
        <v>1762437</v>
      </c>
      <c r="L3423" s="9">
        <f t="shared" si="72"/>
        <v>0</v>
      </c>
      <c r="M3423" s="9">
        <f t="shared" si="73"/>
        <v>352487.4</v>
      </c>
      <c r="N3423" s="9"/>
    </row>
    <row r="3424" spans="1:14" outlineLevel="2" x14ac:dyDescent="0.25">
      <c r="A3424" s="6" t="s">
        <v>11249</v>
      </c>
      <c r="B3424" s="6" t="s">
        <v>2340</v>
      </c>
      <c r="C3424" s="6" t="s">
        <v>11256</v>
      </c>
      <c r="D3424" s="7" t="s">
        <v>11250</v>
      </c>
      <c r="E3424" s="7" t="s">
        <v>11251</v>
      </c>
      <c r="F3424" s="7" t="s">
        <v>11252</v>
      </c>
      <c r="G3424" s="7" t="s">
        <v>8075</v>
      </c>
      <c r="H3424" s="7" t="s">
        <v>11253</v>
      </c>
      <c r="I3424" s="7">
        <v>448</v>
      </c>
      <c r="J3424" s="8">
        <v>1541162</v>
      </c>
      <c r="K3424" s="9">
        <v>1443886</v>
      </c>
      <c r="L3424" s="9">
        <f t="shared" si="72"/>
        <v>0</v>
      </c>
      <c r="M3424" s="9">
        <f t="shared" si="73"/>
        <v>288777.2</v>
      </c>
      <c r="N3424" s="9"/>
    </row>
    <row r="3425" spans="1:14" outlineLevel="1" x14ac:dyDescent="0.25">
      <c r="A3425" s="19" t="s">
        <v>20322</v>
      </c>
      <c r="B3425" s="6"/>
      <c r="C3425" s="6"/>
      <c r="D3425" s="7"/>
      <c r="E3425" s="7"/>
      <c r="F3425" s="7"/>
      <c r="G3425" s="7"/>
      <c r="H3425" s="7"/>
      <c r="I3425" s="7">
        <f>SUBTOTAL(9,I3421:I3424)</f>
        <v>1698</v>
      </c>
      <c r="J3425" s="8">
        <f>SUBTOTAL(9,J3421:J3424)</f>
        <v>7893900</v>
      </c>
      <c r="K3425" s="9">
        <f>SUBTOTAL(9,K3421:K3424)</f>
        <v>7395647</v>
      </c>
      <c r="L3425" s="9">
        <f>SUBTOTAL(9,L3421:L3424)</f>
        <v>0</v>
      </c>
      <c r="M3425" s="9">
        <f>SUBTOTAL(9,M3421:M3424)</f>
        <v>1479129.4000000001</v>
      </c>
      <c r="N3425" s="9"/>
    </row>
    <row r="3426" spans="1:14" outlineLevel="2" x14ac:dyDescent="0.25">
      <c r="A3426" s="6" t="s">
        <v>11258</v>
      </c>
      <c r="B3426" s="6" t="s">
        <v>2341</v>
      </c>
      <c r="C3426" s="6" t="s">
        <v>11257</v>
      </c>
      <c r="D3426" s="7" t="s">
        <v>11250</v>
      </c>
      <c r="E3426" s="7" t="s">
        <v>11251</v>
      </c>
      <c r="F3426" s="7" t="s">
        <v>11252</v>
      </c>
      <c r="G3426" s="7" t="s">
        <v>8075</v>
      </c>
      <c r="H3426" s="7" t="s">
        <v>11259</v>
      </c>
      <c r="I3426" s="7">
        <v>1100</v>
      </c>
      <c r="J3426" s="8">
        <v>8336005</v>
      </c>
      <c r="K3426" s="9">
        <v>7809846</v>
      </c>
      <c r="L3426" s="9">
        <f t="shared" si="72"/>
        <v>0</v>
      </c>
      <c r="M3426" s="9">
        <f t="shared" si="73"/>
        <v>1561969.2000000002</v>
      </c>
      <c r="N3426" s="9"/>
    </row>
    <row r="3427" spans="1:14" outlineLevel="2" x14ac:dyDescent="0.25">
      <c r="A3427" s="6" t="s">
        <v>11258</v>
      </c>
      <c r="B3427" s="6" t="s">
        <v>2342</v>
      </c>
      <c r="C3427" s="6" t="s">
        <v>11260</v>
      </c>
      <c r="D3427" s="7" t="s">
        <v>11250</v>
      </c>
      <c r="E3427" s="7" t="s">
        <v>11251</v>
      </c>
      <c r="F3427" s="7" t="s">
        <v>11252</v>
      </c>
      <c r="G3427" s="7" t="s">
        <v>8075</v>
      </c>
      <c r="H3427" s="7" t="s">
        <v>11259</v>
      </c>
      <c r="I3427" s="7">
        <v>285</v>
      </c>
      <c r="J3427" s="8">
        <v>2134638</v>
      </c>
      <c r="K3427" s="9">
        <v>1999902</v>
      </c>
      <c r="L3427" s="9">
        <f t="shared" si="72"/>
        <v>0</v>
      </c>
      <c r="M3427" s="9">
        <f t="shared" si="73"/>
        <v>399980.4</v>
      </c>
      <c r="N3427" s="9"/>
    </row>
    <row r="3428" spans="1:14" outlineLevel="2" x14ac:dyDescent="0.25">
      <c r="A3428" s="6" t="s">
        <v>11258</v>
      </c>
      <c r="B3428" s="6" t="s">
        <v>2343</v>
      </c>
      <c r="C3428" s="6" t="s">
        <v>11261</v>
      </c>
      <c r="D3428" s="7" t="s">
        <v>11250</v>
      </c>
      <c r="E3428" s="7" t="s">
        <v>11251</v>
      </c>
      <c r="F3428" s="7" t="s">
        <v>11252</v>
      </c>
      <c r="G3428" s="7" t="s">
        <v>8075</v>
      </c>
      <c r="H3428" s="7" t="s">
        <v>11259</v>
      </c>
      <c r="I3428" s="7">
        <v>414</v>
      </c>
      <c r="J3428" s="8">
        <v>3170629</v>
      </c>
      <c r="K3428" s="9">
        <v>2970503</v>
      </c>
      <c r="L3428" s="9">
        <f t="shared" si="72"/>
        <v>0</v>
      </c>
      <c r="M3428" s="9">
        <f t="shared" si="73"/>
        <v>594100.6</v>
      </c>
      <c r="N3428" s="9"/>
    </row>
    <row r="3429" spans="1:14" outlineLevel="2" x14ac:dyDescent="0.25">
      <c r="A3429" s="6" t="s">
        <v>11258</v>
      </c>
      <c r="B3429" s="6" t="s">
        <v>2344</v>
      </c>
      <c r="C3429" s="6" t="s">
        <v>11262</v>
      </c>
      <c r="D3429" s="7" t="s">
        <v>11250</v>
      </c>
      <c r="E3429" s="7" t="s">
        <v>11251</v>
      </c>
      <c r="F3429" s="7" t="s">
        <v>11252</v>
      </c>
      <c r="G3429" s="7" t="s">
        <v>8075</v>
      </c>
      <c r="H3429" s="7" t="s">
        <v>11259</v>
      </c>
      <c r="I3429" s="7">
        <v>200</v>
      </c>
      <c r="J3429" s="8">
        <v>1770154</v>
      </c>
      <c r="K3429" s="9">
        <v>1658424</v>
      </c>
      <c r="L3429" s="9">
        <f t="shared" si="72"/>
        <v>331684.80000000005</v>
      </c>
      <c r="M3429" s="9">
        <f t="shared" si="73"/>
        <v>0</v>
      </c>
      <c r="N3429" s="9"/>
    </row>
    <row r="3430" spans="1:14" outlineLevel="2" x14ac:dyDescent="0.25">
      <c r="A3430" s="6" t="s">
        <v>11258</v>
      </c>
      <c r="B3430" s="6" t="s">
        <v>2345</v>
      </c>
      <c r="C3430" s="6" t="s">
        <v>11263</v>
      </c>
      <c r="D3430" s="7" t="s">
        <v>11250</v>
      </c>
      <c r="E3430" s="7" t="s">
        <v>11251</v>
      </c>
      <c r="F3430" s="7" t="s">
        <v>11252</v>
      </c>
      <c r="G3430" s="7" t="s">
        <v>8075</v>
      </c>
      <c r="H3430" s="7" t="s">
        <v>11259</v>
      </c>
      <c r="I3430" s="7">
        <v>363</v>
      </c>
      <c r="J3430" s="8">
        <v>3136325</v>
      </c>
      <c r="K3430" s="9">
        <v>2938364</v>
      </c>
      <c r="L3430" s="9">
        <f t="shared" si="72"/>
        <v>0</v>
      </c>
      <c r="M3430" s="9">
        <f t="shared" si="73"/>
        <v>587672.80000000005</v>
      </c>
      <c r="N3430" s="9"/>
    </row>
    <row r="3431" spans="1:14" outlineLevel="2" x14ac:dyDescent="0.25">
      <c r="A3431" s="6" t="s">
        <v>11258</v>
      </c>
      <c r="B3431" s="6" t="s">
        <v>2346</v>
      </c>
      <c r="C3431" s="6" t="s">
        <v>11264</v>
      </c>
      <c r="D3431" s="7" t="s">
        <v>11250</v>
      </c>
      <c r="E3431" s="7" t="s">
        <v>11251</v>
      </c>
      <c r="F3431" s="7" t="s">
        <v>11252</v>
      </c>
      <c r="G3431" s="7" t="s">
        <v>8075</v>
      </c>
      <c r="H3431" s="7" t="s">
        <v>11259</v>
      </c>
      <c r="I3431" s="7">
        <v>1016</v>
      </c>
      <c r="J3431" s="8">
        <v>6554101</v>
      </c>
      <c r="K3431" s="9">
        <v>6140414</v>
      </c>
      <c r="L3431" s="9">
        <f t="shared" si="72"/>
        <v>0</v>
      </c>
      <c r="M3431" s="9">
        <f t="shared" si="73"/>
        <v>1228082.8</v>
      </c>
      <c r="N3431" s="9"/>
    </row>
    <row r="3432" spans="1:14" outlineLevel="2" x14ac:dyDescent="0.25">
      <c r="A3432" s="6" t="s">
        <v>11258</v>
      </c>
      <c r="B3432" s="6" t="s">
        <v>2347</v>
      </c>
      <c r="C3432" s="6" t="s">
        <v>11265</v>
      </c>
      <c r="D3432" s="7" t="s">
        <v>11250</v>
      </c>
      <c r="E3432" s="7" t="s">
        <v>11251</v>
      </c>
      <c r="F3432" s="7" t="s">
        <v>11252</v>
      </c>
      <c r="G3432" s="7" t="s">
        <v>8075</v>
      </c>
      <c r="H3432" s="7" t="s">
        <v>11259</v>
      </c>
      <c r="I3432" s="7">
        <v>458</v>
      </c>
      <c r="J3432" s="8">
        <v>3496494</v>
      </c>
      <c r="K3432" s="9">
        <v>3275799</v>
      </c>
      <c r="L3432" s="9">
        <f t="shared" si="72"/>
        <v>0</v>
      </c>
      <c r="M3432" s="9">
        <f t="shared" si="73"/>
        <v>655159.80000000005</v>
      </c>
      <c r="N3432" s="9"/>
    </row>
    <row r="3433" spans="1:14" outlineLevel="2" x14ac:dyDescent="0.25">
      <c r="A3433" s="6" t="s">
        <v>11258</v>
      </c>
      <c r="B3433" s="6" t="s">
        <v>2348</v>
      </c>
      <c r="C3433" s="6" t="s">
        <v>11266</v>
      </c>
      <c r="D3433" s="7" t="s">
        <v>11250</v>
      </c>
      <c r="E3433" s="7" t="s">
        <v>11251</v>
      </c>
      <c r="F3433" s="7" t="s">
        <v>11252</v>
      </c>
      <c r="G3433" s="7" t="s">
        <v>8075</v>
      </c>
      <c r="H3433" s="7" t="s">
        <v>11259</v>
      </c>
      <c r="I3433" s="7">
        <v>149</v>
      </c>
      <c r="J3433" s="8">
        <v>849724</v>
      </c>
      <c r="K3433" s="9">
        <v>796090</v>
      </c>
      <c r="L3433" s="9">
        <f t="shared" si="72"/>
        <v>159218</v>
      </c>
      <c r="M3433" s="9">
        <f t="shared" si="73"/>
        <v>0</v>
      </c>
      <c r="N3433" s="9"/>
    </row>
    <row r="3434" spans="1:14" outlineLevel="2" x14ac:dyDescent="0.25">
      <c r="A3434" s="6" t="s">
        <v>11258</v>
      </c>
      <c r="B3434" s="6" t="s">
        <v>2349</v>
      </c>
      <c r="C3434" s="6" t="s">
        <v>11267</v>
      </c>
      <c r="D3434" s="7" t="s">
        <v>11250</v>
      </c>
      <c r="E3434" s="7" t="s">
        <v>11251</v>
      </c>
      <c r="F3434" s="7" t="s">
        <v>11252</v>
      </c>
      <c r="G3434" s="7" t="s">
        <v>8075</v>
      </c>
      <c r="H3434" s="7" t="s">
        <v>11259</v>
      </c>
      <c r="I3434" s="7">
        <v>278</v>
      </c>
      <c r="J3434" s="8">
        <v>1827714</v>
      </c>
      <c r="K3434" s="9">
        <v>1712351</v>
      </c>
      <c r="L3434" s="9">
        <f t="shared" si="72"/>
        <v>0</v>
      </c>
      <c r="M3434" s="9">
        <f t="shared" si="73"/>
        <v>342470.2</v>
      </c>
      <c r="N3434" s="9"/>
    </row>
    <row r="3435" spans="1:14" outlineLevel="2" x14ac:dyDescent="0.25">
      <c r="A3435" s="6" t="s">
        <v>11258</v>
      </c>
      <c r="B3435" s="6" t="s">
        <v>2350</v>
      </c>
      <c r="C3435" s="6" t="s">
        <v>11268</v>
      </c>
      <c r="D3435" s="7" t="s">
        <v>11250</v>
      </c>
      <c r="E3435" s="7" t="s">
        <v>11251</v>
      </c>
      <c r="F3435" s="7" t="s">
        <v>11252</v>
      </c>
      <c r="G3435" s="7" t="s">
        <v>8075</v>
      </c>
      <c r="H3435" s="7" t="s">
        <v>11259</v>
      </c>
      <c r="I3435" s="7">
        <v>346</v>
      </c>
      <c r="J3435" s="8">
        <v>3044087</v>
      </c>
      <c r="K3435" s="9">
        <v>2851948</v>
      </c>
      <c r="L3435" s="9">
        <f t="shared" si="72"/>
        <v>0</v>
      </c>
      <c r="M3435" s="9">
        <f t="shared" si="73"/>
        <v>570389.6</v>
      </c>
      <c r="N3435" s="9"/>
    </row>
    <row r="3436" spans="1:14" outlineLevel="2" x14ac:dyDescent="0.25">
      <c r="A3436" s="6" t="s">
        <v>11258</v>
      </c>
      <c r="B3436" s="6" t="s">
        <v>2351</v>
      </c>
      <c r="C3436" s="6" t="s">
        <v>11269</v>
      </c>
      <c r="D3436" s="7" t="s">
        <v>11250</v>
      </c>
      <c r="E3436" s="7" t="s">
        <v>11251</v>
      </c>
      <c r="F3436" s="7" t="s">
        <v>11252</v>
      </c>
      <c r="G3436" s="7" t="s">
        <v>8075</v>
      </c>
      <c r="H3436" s="7" t="s">
        <v>11259</v>
      </c>
      <c r="I3436" s="7">
        <v>26</v>
      </c>
      <c r="J3436" s="8">
        <v>134609</v>
      </c>
      <c r="K3436" s="9">
        <v>126113</v>
      </c>
      <c r="L3436" s="9">
        <f t="shared" si="72"/>
        <v>25222.600000000002</v>
      </c>
      <c r="M3436" s="9">
        <f t="shared" si="73"/>
        <v>0</v>
      </c>
      <c r="N3436" s="9"/>
    </row>
    <row r="3437" spans="1:14" outlineLevel="2" x14ac:dyDescent="0.25">
      <c r="A3437" s="6" t="s">
        <v>11258</v>
      </c>
      <c r="B3437" s="6" t="s">
        <v>2352</v>
      </c>
      <c r="C3437" s="6" t="s">
        <v>11270</v>
      </c>
      <c r="D3437" s="7" t="s">
        <v>11250</v>
      </c>
      <c r="E3437" s="7" t="s">
        <v>11251</v>
      </c>
      <c r="F3437" s="7" t="s">
        <v>11252</v>
      </c>
      <c r="G3437" s="7" t="s">
        <v>8075</v>
      </c>
      <c r="H3437" s="7" t="s">
        <v>11259</v>
      </c>
      <c r="I3437" s="7">
        <v>44</v>
      </c>
      <c r="J3437" s="8">
        <v>280182</v>
      </c>
      <c r="K3437" s="9">
        <v>262497</v>
      </c>
      <c r="L3437" s="9">
        <f t="shared" si="72"/>
        <v>52499.4</v>
      </c>
      <c r="M3437" s="9">
        <f t="shared" si="73"/>
        <v>0</v>
      </c>
      <c r="N3437" s="9"/>
    </row>
    <row r="3438" spans="1:14" outlineLevel="2" x14ac:dyDescent="0.25">
      <c r="A3438" s="6" t="s">
        <v>11258</v>
      </c>
      <c r="B3438" s="6" t="s">
        <v>2353</v>
      </c>
      <c r="C3438" s="6" t="s">
        <v>11271</v>
      </c>
      <c r="D3438" s="7" t="s">
        <v>11250</v>
      </c>
      <c r="E3438" s="7" t="s">
        <v>11251</v>
      </c>
      <c r="F3438" s="7" t="s">
        <v>11252</v>
      </c>
      <c r="G3438" s="7" t="s">
        <v>8075</v>
      </c>
      <c r="H3438" s="7" t="s">
        <v>11259</v>
      </c>
      <c r="I3438" s="7">
        <v>56</v>
      </c>
      <c r="J3438" s="8">
        <v>304943</v>
      </c>
      <c r="K3438" s="9">
        <v>285695</v>
      </c>
      <c r="L3438" s="9">
        <f t="shared" si="72"/>
        <v>57139</v>
      </c>
      <c r="M3438" s="9">
        <f t="shared" si="73"/>
        <v>0</v>
      </c>
      <c r="N3438" s="9"/>
    </row>
    <row r="3439" spans="1:14" outlineLevel="2" x14ac:dyDescent="0.25">
      <c r="A3439" s="6" t="s">
        <v>11258</v>
      </c>
      <c r="B3439" s="6" t="s">
        <v>2354</v>
      </c>
      <c r="C3439" s="6" t="s">
        <v>11272</v>
      </c>
      <c r="D3439" s="7" t="s">
        <v>11250</v>
      </c>
      <c r="E3439" s="7" t="s">
        <v>11251</v>
      </c>
      <c r="F3439" s="7" t="s">
        <v>11252</v>
      </c>
      <c r="G3439" s="7" t="s">
        <v>8075</v>
      </c>
      <c r="H3439" s="7" t="s">
        <v>11259</v>
      </c>
      <c r="I3439" s="7">
        <v>54</v>
      </c>
      <c r="J3439" s="8">
        <v>323191</v>
      </c>
      <c r="K3439" s="9">
        <v>302792</v>
      </c>
      <c r="L3439" s="9">
        <f t="shared" si="72"/>
        <v>60558.400000000001</v>
      </c>
      <c r="M3439" s="9">
        <f t="shared" si="73"/>
        <v>0</v>
      </c>
      <c r="N3439" s="9"/>
    </row>
    <row r="3440" spans="1:14" outlineLevel="2" x14ac:dyDescent="0.25">
      <c r="A3440" s="6" t="s">
        <v>11258</v>
      </c>
      <c r="B3440" s="6" t="s">
        <v>2355</v>
      </c>
      <c r="C3440" s="6" t="s">
        <v>11273</v>
      </c>
      <c r="D3440" s="7" t="s">
        <v>11250</v>
      </c>
      <c r="E3440" s="7" t="s">
        <v>11251</v>
      </c>
      <c r="F3440" s="7" t="s">
        <v>11252</v>
      </c>
      <c r="G3440" s="7" t="s">
        <v>8075</v>
      </c>
      <c r="H3440" s="7" t="s">
        <v>11259</v>
      </c>
      <c r="I3440" s="7">
        <v>81</v>
      </c>
      <c r="J3440" s="8">
        <v>520019</v>
      </c>
      <c r="K3440" s="9">
        <v>487196</v>
      </c>
      <c r="L3440" s="9">
        <f t="shared" si="72"/>
        <v>97439.200000000012</v>
      </c>
      <c r="M3440" s="9">
        <f t="shared" si="73"/>
        <v>0</v>
      </c>
      <c r="N3440" s="9"/>
    </row>
    <row r="3441" spans="1:14" outlineLevel="2" x14ac:dyDescent="0.25">
      <c r="A3441" s="6" t="s">
        <v>11258</v>
      </c>
      <c r="B3441" s="6" t="s">
        <v>2356</v>
      </c>
      <c r="C3441" s="6" t="s">
        <v>11274</v>
      </c>
      <c r="D3441" s="7" t="s">
        <v>11250</v>
      </c>
      <c r="E3441" s="7" t="s">
        <v>11251</v>
      </c>
      <c r="F3441" s="7" t="s">
        <v>11252</v>
      </c>
      <c r="G3441" s="7" t="s">
        <v>8075</v>
      </c>
      <c r="H3441" s="7" t="s">
        <v>11259</v>
      </c>
      <c r="I3441" s="7">
        <v>96</v>
      </c>
      <c r="J3441" s="8">
        <v>378960</v>
      </c>
      <c r="K3441" s="9">
        <v>355040</v>
      </c>
      <c r="L3441" s="9">
        <f t="shared" si="72"/>
        <v>71008</v>
      </c>
      <c r="M3441" s="9">
        <f t="shared" si="73"/>
        <v>0</v>
      </c>
      <c r="N3441" s="9"/>
    </row>
    <row r="3442" spans="1:14" outlineLevel="2" x14ac:dyDescent="0.25">
      <c r="A3442" s="6" t="s">
        <v>11258</v>
      </c>
      <c r="B3442" s="6" t="s">
        <v>2357</v>
      </c>
      <c r="C3442" s="6" t="s">
        <v>11275</v>
      </c>
      <c r="D3442" s="7" t="s">
        <v>11250</v>
      </c>
      <c r="E3442" s="7" t="s">
        <v>11251</v>
      </c>
      <c r="F3442" s="7" t="s">
        <v>11252</v>
      </c>
      <c r="G3442" s="7" t="s">
        <v>8075</v>
      </c>
      <c r="H3442" s="7" t="s">
        <v>11259</v>
      </c>
      <c r="I3442" s="7">
        <v>48</v>
      </c>
      <c r="J3442" s="8">
        <v>242164</v>
      </c>
      <c r="K3442" s="9">
        <v>226879</v>
      </c>
      <c r="L3442" s="9">
        <f t="shared" si="72"/>
        <v>45375.8</v>
      </c>
      <c r="M3442" s="9">
        <f t="shared" si="73"/>
        <v>0</v>
      </c>
      <c r="N3442" s="9"/>
    </row>
    <row r="3443" spans="1:14" outlineLevel="2" x14ac:dyDescent="0.25">
      <c r="A3443" s="6" t="s">
        <v>11258</v>
      </c>
      <c r="B3443" s="6" t="s">
        <v>2358</v>
      </c>
      <c r="C3443" s="6" t="s">
        <v>11276</v>
      </c>
      <c r="D3443" s="7" t="s">
        <v>11250</v>
      </c>
      <c r="E3443" s="7" t="s">
        <v>11251</v>
      </c>
      <c r="F3443" s="7" t="s">
        <v>11252</v>
      </c>
      <c r="G3443" s="7" t="s">
        <v>8075</v>
      </c>
      <c r="H3443" s="7" t="s">
        <v>11259</v>
      </c>
      <c r="I3443" s="7">
        <v>47</v>
      </c>
      <c r="J3443" s="8">
        <v>239956</v>
      </c>
      <c r="K3443" s="9">
        <v>224810</v>
      </c>
      <c r="L3443" s="9">
        <f t="shared" si="72"/>
        <v>44962</v>
      </c>
      <c r="M3443" s="9">
        <f t="shared" si="73"/>
        <v>0</v>
      </c>
      <c r="N3443" s="9"/>
    </row>
    <row r="3444" spans="1:14" outlineLevel="2" x14ac:dyDescent="0.25">
      <c r="A3444" s="6" t="s">
        <v>11258</v>
      </c>
      <c r="B3444" s="6" t="s">
        <v>2359</v>
      </c>
      <c r="C3444" s="6" t="s">
        <v>11277</v>
      </c>
      <c r="D3444" s="7" t="s">
        <v>11250</v>
      </c>
      <c r="E3444" s="7" t="s">
        <v>11251</v>
      </c>
      <c r="F3444" s="7" t="s">
        <v>11252</v>
      </c>
      <c r="G3444" s="7" t="s">
        <v>8075</v>
      </c>
      <c r="H3444" s="7" t="s">
        <v>11259</v>
      </c>
      <c r="I3444" s="7">
        <v>82</v>
      </c>
      <c r="J3444" s="8">
        <v>453167</v>
      </c>
      <c r="K3444" s="9">
        <v>424564</v>
      </c>
      <c r="L3444" s="9">
        <f t="shared" si="72"/>
        <v>84912.8</v>
      </c>
      <c r="M3444" s="9">
        <f t="shared" si="73"/>
        <v>0</v>
      </c>
      <c r="N3444" s="9"/>
    </row>
    <row r="3445" spans="1:14" outlineLevel="2" x14ac:dyDescent="0.25">
      <c r="A3445" s="6" t="s">
        <v>11258</v>
      </c>
      <c r="B3445" s="6" t="s">
        <v>2360</v>
      </c>
      <c r="C3445" s="6" t="s">
        <v>11278</v>
      </c>
      <c r="D3445" s="7" t="s">
        <v>11250</v>
      </c>
      <c r="E3445" s="7" t="s">
        <v>11251</v>
      </c>
      <c r="F3445" s="7" t="s">
        <v>11252</v>
      </c>
      <c r="G3445" s="7" t="s">
        <v>8075</v>
      </c>
      <c r="H3445" s="7" t="s">
        <v>11259</v>
      </c>
      <c r="I3445" s="7">
        <v>84</v>
      </c>
      <c r="J3445" s="8">
        <v>342883</v>
      </c>
      <c r="K3445" s="9">
        <v>321241</v>
      </c>
      <c r="L3445" s="9">
        <f t="shared" si="72"/>
        <v>64248.200000000004</v>
      </c>
      <c r="M3445" s="9">
        <f t="shared" si="73"/>
        <v>0</v>
      </c>
      <c r="N3445" s="9"/>
    </row>
    <row r="3446" spans="1:14" outlineLevel="2" x14ac:dyDescent="0.25">
      <c r="A3446" s="6" t="s">
        <v>11258</v>
      </c>
      <c r="B3446" s="6" t="s">
        <v>2361</v>
      </c>
      <c r="C3446" s="6" t="s">
        <v>11279</v>
      </c>
      <c r="D3446" s="7" t="s">
        <v>11250</v>
      </c>
      <c r="E3446" s="7" t="s">
        <v>11251</v>
      </c>
      <c r="F3446" s="7" t="s">
        <v>11252</v>
      </c>
      <c r="G3446" s="7" t="s">
        <v>8075</v>
      </c>
      <c r="H3446" s="7" t="s">
        <v>11259</v>
      </c>
      <c r="I3446" s="7">
        <v>64</v>
      </c>
      <c r="J3446" s="8">
        <v>324682</v>
      </c>
      <c r="K3446" s="9">
        <v>304188</v>
      </c>
      <c r="L3446" s="9">
        <f t="shared" si="72"/>
        <v>60837.600000000006</v>
      </c>
      <c r="M3446" s="9">
        <f t="shared" si="73"/>
        <v>0</v>
      </c>
      <c r="N3446" s="9"/>
    </row>
    <row r="3447" spans="1:14" outlineLevel="2" x14ac:dyDescent="0.25">
      <c r="A3447" s="6" t="s">
        <v>11258</v>
      </c>
      <c r="B3447" s="6" t="s">
        <v>2362</v>
      </c>
      <c r="C3447" s="6" t="s">
        <v>11280</v>
      </c>
      <c r="D3447" s="7" t="s">
        <v>11250</v>
      </c>
      <c r="E3447" s="7" t="s">
        <v>11251</v>
      </c>
      <c r="F3447" s="7" t="s">
        <v>11252</v>
      </c>
      <c r="G3447" s="7" t="s">
        <v>8075</v>
      </c>
      <c r="H3447" s="7" t="s">
        <v>11259</v>
      </c>
      <c r="I3447" s="7">
        <v>40</v>
      </c>
      <c r="J3447" s="8">
        <v>215203</v>
      </c>
      <c r="K3447" s="9">
        <v>201620</v>
      </c>
      <c r="L3447" s="9">
        <f t="shared" si="72"/>
        <v>40324</v>
      </c>
      <c r="M3447" s="9">
        <f t="shared" si="73"/>
        <v>0</v>
      </c>
      <c r="N3447" s="9"/>
    </row>
    <row r="3448" spans="1:14" outlineLevel="2" x14ac:dyDescent="0.25">
      <c r="A3448" s="6" t="s">
        <v>11258</v>
      </c>
      <c r="B3448" s="6" t="s">
        <v>2363</v>
      </c>
      <c r="C3448" s="6" t="s">
        <v>11281</v>
      </c>
      <c r="D3448" s="7" t="s">
        <v>11250</v>
      </c>
      <c r="E3448" s="7" t="s">
        <v>11251</v>
      </c>
      <c r="F3448" s="7" t="s">
        <v>11252</v>
      </c>
      <c r="G3448" s="7" t="s">
        <v>8075</v>
      </c>
      <c r="H3448" s="7" t="s">
        <v>11259</v>
      </c>
      <c r="I3448" s="7">
        <v>104</v>
      </c>
      <c r="J3448" s="8">
        <v>569234</v>
      </c>
      <c r="K3448" s="9">
        <v>533305</v>
      </c>
      <c r="L3448" s="9">
        <f t="shared" si="72"/>
        <v>106661</v>
      </c>
      <c r="M3448" s="9">
        <f t="shared" si="73"/>
        <v>0</v>
      </c>
      <c r="N3448" s="9"/>
    </row>
    <row r="3449" spans="1:14" outlineLevel="2" x14ac:dyDescent="0.25">
      <c r="A3449" s="6" t="s">
        <v>11258</v>
      </c>
      <c r="B3449" s="6" t="s">
        <v>2364</v>
      </c>
      <c r="C3449" s="6" t="s">
        <v>11282</v>
      </c>
      <c r="D3449" s="7" t="s">
        <v>11250</v>
      </c>
      <c r="E3449" s="7" t="s">
        <v>11251</v>
      </c>
      <c r="F3449" s="7" t="s">
        <v>11252</v>
      </c>
      <c r="G3449" s="7" t="s">
        <v>8075</v>
      </c>
      <c r="H3449" s="7" t="s">
        <v>11259</v>
      </c>
      <c r="I3449" s="7">
        <v>102</v>
      </c>
      <c r="J3449" s="8">
        <v>538128</v>
      </c>
      <c r="K3449" s="9">
        <v>504162</v>
      </c>
      <c r="L3449" s="9">
        <f t="shared" si="72"/>
        <v>100832.40000000001</v>
      </c>
      <c r="M3449" s="9">
        <f t="shared" si="73"/>
        <v>0</v>
      </c>
      <c r="N3449" s="9"/>
    </row>
    <row r="3450" spans="1:14" outlineLevel="2" x14ac:dyDescent="0.25">
      <c r="A3450" s="6" t="s">
        <v>11258</v>
      </c>
      <c r="B3450" s="6" t="s">
        <v>2365</v>
      </c>
      <c r="C3450" s="6" t="s">
        <v>11283</v>
      </c>
      <c r="D3450" s="7" t="s">
        <v>11250</v>
      </c>
      <c r="E3450" s="7" t="s">
        <v>11251</v>
      </c>
      <c r="F3450" s="7" t="s">
        <v>11252</v>
      </c>
      <c r="G3450" s="7" t="s">
        <v>8075</v>
      </c>
      <c r="H3450" s="7" t="s">
        <v>11259</v>
      </c>
      <c r="I3450" s="7">
        <v>165</v>
      </c>
      <c r="J3450" s="8">
        <v>964451</v>
      </c>
      <c r="K3450" s="9">
        <v>903576</v>
      </c>
      <c r="L3450" s="9">
        <f t="shared" si="72"/>
        <v>180715.2</v>
      </c>
      <c r="M3450" s="9">
        <f t="shared" si="73"/>
        <v>0</v>
      </c>
      <c r="N3450" s="9"/>
    </row>
    <row r="3451" spans="1:14" outlineLevel="2" x14ac:dyDescent="0.25">
      <c r="A3451" s="6" t="s">
        <v>11258</v>
      </c>
      <c r="B3451" s="6" t="s">
        <v>2366</v>
      </c>
      <c r="C3451" s="6" t="s">
        <v>11284</v>
      </c>
      <c r="D3451" s="7" t="s">
        <v>11250</v>
      </c>
      <c r="E3451" s="7" t="s">
        <v>11251</v>
      </c>
      <c r="F3451" s="7" t="s">
        <v>11252</v>
      </c>
      <c r="G3451" s="7" t="s">
        <v>8075</v>
      </c>
      <c r="H3451" s="7" t="s">
        <v>11259</v>
      </c>
      <c r="I3451" s="7">
        <v>78</v>
      </c>
      <c r="J3451" s="8">
        <v>472325</v>
      </c>
      <c r="K3451" s="9">
        <v>442512</v>
      </c>
      <c r="L3451" s="9">
        <f t="shared" si="72"/>
        <v>88502.400000000009</v>
      </c>
      <c r="M3451" s="9">
        <f t="shared" si="73"/>
        <v>0</v>
      </c>
      <c r="N3451" s="9"/>
    </row>
    <row r="3452" spans="1:14" outlineLevel="2" x14ac:dyDescent="0.25">
      <c r="A3452" s="6" t="s">
        <v>11258</v>
      </c>
      <c r="B3452" s="6" t="s">
        <v>2367</v>
      </c>
      <c r="C3452" s="6" t="s">
        <v>11285</v>
      </c>
      <c r="D3452" s="7" t="s">
        <v>11250</v>
      </c>
      <c r="E3452" s="7" t="s">
        <v>11251</v>
      </c>
      <c r="F3452" s="7" t="s">
        <v>11252</v>
      </c>
      <c r="G3452" s="7" t="s">
        <v>8075</v>
      </c>
      <c r="H3452" s="7" t="s">
        <v>11259</v>
      </c>
      <c r="I3452" s="7">
        <v>214</v>
      </c>
      <c r="J3452" s="8">
        <v>1252047</v>
      </c>
      <c r="K3452" s="9">
        <v>1173019</v>
      </c>
      <c r="L3452" s="9">
        <f t="shared" si="72"/>
        <v>234603.80000000002</v>
      </c>
      <c r="M3452" s="9">
        <f t="shared" si="73"/>
        <v>0</v>
      </c>
      <c r="N3452" s="9"/>
    </row>
    <row r="3453" spans="1:14" outlineLevel="2" x14ac:dyDescent="0.25">
      <c r="A3453" s="6" t="s">
        <v>11258</v>
      </c>
      <c r="B3453" s="6" t="s">
        <v>2368</v>
      </c>
      <c r="C3453" s="6" t="s">
        <v>11286</v>
      </c>
      <c r="D3453" s="7" t="s">
        <v>11250</v>
      </c>
      <c r="E3453" s="7" t="s">
        <v>11251</v>
      </c>
      <c r="F3453" s="7" t="s">
        <v>11252</v>
      </c>
      <c r="G3453" s="7" t="s">
        <v>8075</v>
      </c>
      <c r="H3453" s="7" t="s">
        <v>11259</v>
      </c>
      <c r="I3453" s="7">
        <v>96</v>
      </c>
      <c r="J3453" s="8">
        <v>375004</v>
      </c>
      <c r="K3453" s="9">
        <v>351334</v>
      </c>
      <c r="L3453" s="9">
        <f t="shared" si="72"/>
        <v>70266.8</v>
      </c>
      <c r="M3453" s="9">
        <f t="shared" si="73"/>
        <v>0</v>
      </c>
      <c r="N3453" s="9"/>
    </row>
    <row r="3454" spans="1:14" outlineLevel="2" x14ac:dyDescent="0.25">
      <c r="A3454" s="6" t="s">
        <v>11258</v>
      </c>
      <c r="B3454" s="6" t="s">
        <v>2369</v>
      </c>
      <c r="C3454" s="6" t="s">
        <v>11287</v>
      </c>
      <c r="D3454" s="7" t="s">
        <v>11250</v>
      </c>
      <c r="E3454" s="7" t="s">
        <v>11251</v>
      </c>
      <c r="F3454" s="7" t="s">
        <v>11252</v>
      </c>
      <c r="G3454" s="7" t="s">
        <v>8075</v>
      </c>
      <c r="H3454" s="7" t="s">
        <v>11259</v>
      </c>
      <c r="I3454" s="7">
        <v>199</v>
      </c>
      <c r="J3454" s="8">
        <v>1105322</v>
      </c>
      <c r="K3454" s="9">
        <v>1035555</v>
      </c>
      <c r="L3454" s="9">
        <f t="shared" si="72"/>
        <v>207111</v>
      </c>
      <c r="M3454" s="9">
        <f t="shared" si="73"/>
        <v>0</v>
      </c>
      <c r="N3454" s="9"/>
    </row>
    <row r="3455" spans="1:14" outlineLevel="2" x14ac:dyDescent="0.25">
      <c r="A3455" s="6" t="s">
        <v>11258</v>
      </c>
      <c r="B3455" s="6" t="s">
        <v>2370</v>
      </c>
      <c r="C3455" s="6" t="s">
        <v>11288</v>
      </c>
      <c r="D3455" s="7" t="s">
        <v>11250</v>
      </c>
      <c r="E3455" s="7" t="s">
        <v>11251</v>
      </c>
      <c r="F3455" s="7" t="s">
        <v>11252</v>
      </c>
      <c r="G3455" s="7" t="s">
        <v>8075</v>
      </c>
      <c r="H3455" s="7" t="s">
        <v>11259</v>
      </c>
      <c r="I3455" s="7">
        <v>69</v>
      </c>
      <c r="J3455" s="8">
        <v>351885</v>
      </c>
      <c r="K3455" s="9">
        <v>329674</v>
      </c>
      <c r="L3455" s="9">
        <f t="shared" si="72"/>
        <v>65934.8</v>
      </c>
      <c r="M3455" s="9">
        <f t="shared" si="73"/>
        <v>0</v>
      </c>
      <c r="N3455" s="9"/>
    </row>
    <row r="3456" spans="1:14" outlineLevel="2" x14ac:dyDescent="0.25">
      <c r="A3456" s="6" t="s">
        <v>11258</v>
      </c>
      <c r="B3456" s="6" t="s">
        <v>2371</v>
      </c>
      <c r="C3456" s="6" t="s">
        <v>11289</v>
      </c>
      <c r="D3456" s="7" t="s">
        <v>11250</v>
      </c>
      <c r="E3456" s="7" t="s">
        <v>11251</v>
      </c>
      <c r="F3456" s="7" t="s">
        <v>11252</v>
      </c>
      <c r="G3456" s="7" t="s">
        <v>8075</v>
      </c>
      <c r="H3456" s="7" t="s">
        <v>11259</v>
      </c>
      <c r="I3456" s="7">
        <v>102</v>
      </c>
      <c r="J3456" s="8">
        <v>546600</v>
      </c>
      <c r="K3456" s="9">
        <v>512099</v>
      </c>
      <c r="L3456" s="9">
        <f t="shared" si="72"/>
        <v>102419.8</v>
      </c>
      <c r="M3456" s="9">
        <f t="shared" si="73"/>
        <v>0</v>
      </c>
      <c r="N3456" s="9"/>
    </row>
    <row r="3457" spans="1:14" outlineLevel="2" x14ac:dyDescent="0.25">
      <c r="A3457" s="6" t="s">
        <v>11258</v>
      </c>
      <c r="B3457" s="6" t="s">
        <v>2372</v>
      </c>
      <c r="C3457" s="6" t="s">
        <v>11290</v>
      </c>
      <c r="D3457" s="7" t="s">
        <v>11250</v>
      </c>
      <c r="E3457" s="7" t="s">
        <v>11251</v>
      </c>
      <c r="F3457" s="7" t="s">
        <v>11252</v>
      </c>
      <c r="G3457" s="7" t="s">
        <v>8075</v>
      </c>
      <c r="H3457" s="7" t="s">
        <v>11259</v>
      </c>
      <c r="I3457" s="7">
        <v>132</v>
      </c>
      <c r="J3457" s="8">
        <v>671140</v>
      </c>
      <c r="K3457" s="9">
        <v>628778</v>
      </c>
      <c r="L3457" s="9">
        <f t="shared" si="72"/>
        <v>125755.6</v>
      </c>
      <c r="M3457" s="9">
        <f t="shared" si="73"/>
        <v>0</v>
      </c>
      <c r="N3457" s="9"/>
    </row>
    <row r="3458" spans="1:14" outlineLevel="2" x14ac:dyDescent="0.25">
      <c r="A3458" s="6" t="s">
        <v>11258</v>
      </c>
      <c r="B3458" s="6" t="s">
        <v>2373</v>
      </c>
      <c r="C3458" s="6" t="s">
        <v>11291</v>
      </c>
      <c r="D3458" s="7" t="s">
        <v>11250</v>
      </c>
      <c r="E3458" s="7" t="s">
        <v>11251</v>
      </c>
      <c r="F3458" s="7" t="s">
        <v>11252</v>
      </c>
      <c r="G3458" s="7" t="s">
        <v>8075</v>
      </c>
      <c r="H3458" s="7" t="s">
        <v>11259</v>
      </c>
      <c r="I3458" s="7">
        <v>92</v>
      </c>
      <c r="J3458" s="8">
        <v>458162</v>
      </c>
      <c r="K3458" s="9">
        <v>429243</v>
      </c>
      <c r="L3458" s="9">
        <f t="shared" si="72"/>
        <v>85848.6</v>
      </c>
      <c r="M3458" s="9">
        <f t="shared" si="73"/>
        <v>0</v>
      </c>
      <c r="N3458" s="9"/>
    </row>
    <row r="3459" spans="1:14" outlineLevel="2" x14ac:dyDescent="0.25">
      <c r="A3459" s="6" t="s">
        <v>11258</v>
      </c>
      <c r="B3459" s="6" t="s">
        <v>2374</v>
      </c>
      <c r="C3459" s="6" t="s">
        <v>11292</v>
      </c>
      <c r="D3459" s="7" t="s">
        <v>11250</v>
      </c>
      <c r="E3459" s="7" t="s">
        <v>11251</v>
      </c>
      <c r="F3459" s="7" t="s">
        <v>11252</v>
      </c>
      <c r="G3459" s="7" t="s">
        <v>8075</v>
      </c>
      <c r="H3459" s="7" t="s">
        <v>11259</v>
      </c>
      <c r="I3459" s="7">
        <v>100</v>
      </c>
      <c r="J3459" s="8">
        <v>380453</v>
      </c>
      <c r="K3459" s="9">
        <v>356439</v>
      </c>
      <c r="L3459" s="9">
        <f t="shared" si="72"/>
        <v>71287.8</v>
      </c>
      <c r="M3459" s="9">
        <f t="shared" si="73"/>
        <v>0</v>
      </c>
      <c r="N3459" s="9"/>
    </row>
    <row r="3460" spans="1:14" outlineLevel="2" x14ac:dyDescent="0.25">
      <c r="A3460" s="6" t="s">
        <v>11258</v>
      </c>
      <c r="B3460" s="6" t="s">
        <v>2375</v>
      </c>
      <c r="C3460" s="6" t="s">
        <v>11293</v>
      </c>
      <c r="D3460" s="7" t="s">
        <v>11250</v>
      </c>
      <c r="E3460" s="7" t="s">
        <v>11251</v>
      </c>
      <c r="F3460" s="7" t="s">
        <v>11252</v>
      </c>
      <c r="G3460" s="7" t="s">
        <v>8075</v>
      </c>
      <c r="H3460" s="7" t="s">
        <v>11259</v>
      </c>
      <c r="I3460" s="7">
        <v>100</v>
      </c>
      <c r="J3460" s="8">
        <v>581917</v>
      </c>
      <c r="K3460" s="9">
        <v>545187</v>
      </c>
      <c r="L3460" s="9">
        <f t="shared" si="72"/>
        <v>109037.40000000001</v>
      </c>
      <c r="M3460" s="9">
        <f t="shared" si="73"/>
        <v>0</v>
      </c>
      <c r="N3460" s="9"/>
    </row>
    <row r="3461" spans="1:14" outlineLevel="2" x14ac:dyDescent="0.25">
      <c r="A3461" s="6" t="s">
        <v>11258</v>
      </c>
      <c r="B3461" s="6" t="s">
        <v>2376</v>
      </c>
      <c r="C3461" s="6" t="s">
        <v>11294</v>
      </c>
      <c r="D3461" s="7" t="s">
        <v>11250</v>
      </c>
      <c r="E3461" s="7" t="s">
        <v>11251</v>
      </c>
      <c r="F3461" s="7" t="s">
        <v>11252</v>
      </c>
      <c r="G3461" s="7" t="s">
        <v>8075</v>
      </c>
      <c r="H3461" s="7" t="s">
        <v>11259</v>
      </c>
      <c r="I3461" s="7">
        <v>104</v>
      </c>
      <c r="J3461" s="8">
        <v>493596</v>
      </c>
      <c r="K3461" s="9">
        <v>462441</v>
      </c>
      <c r="L3461" s="9">
        <f t="shared" si="72"/>
        <v>92488.200000000012</v>
      </c>
      <c r="M3461" s="9">
        <f t="shared" si="73"/>
        <v>0</v>
      </c>
      <c r="N3461" s="9"/>
    </row>
    <row r="3462" spans="1:14" outlineLevel="2" x14ac:dyDescent="0.25">
      <c r="A3462" s="6" t="s">
        <v>11258</v>
      </c>
      <c r="B3462" s="6" t="s">
        <v>2377</v>
      </c>
      <c r="C3462" s="6" t="s">
        <v>11295</v>
      </c>
      <c r="D3462" s="7" t="s">
        <v>11250</v>
      </c>
      <c r="E3462" s="7" t="s">
        <v>11251</v>
      </c>
      <c r="F3462" s="7" t="s">
        <v>11252</v>
      </c>
      <c r="G3462" s="7" t="s">
        <v>8075</v>
      </c>
      <c r="H3462" s="7" t="s">
        <v>11259</v>
      </c>
      <c r="I3462" s="7">
        <v>225</v>
      </c>
      <c r="J3462" s="8">
        <v>1031022</v>
      </c>
      <c r="K3462" s="9">
        <v>965945</v>
      </c>
      <c r="L3462" s="9">
        <f t="shared" si="72"/>
        <v>193189</v>
      </c>
      <c r="M3462" s="9">
        <f t="shared" si="73"/>
        <v>0</v>
      </c>
      <c r="N3462" s="9"/>
    </row>
    <row r="3463" spans="1:14" outlineLevel="2" x14ac:dyDescent="0.25">
      <c r="A3463" s="6" t="s">
        <v>11258</v>
      </c>
      <c r="B3463" s="6" t="s">
        <v>2378</v>
      </c>
      <c r="C3463" s="6" t="s">
        <v>11296</v>
      </c>
      <c r="D3463" s="7" t="s">
        <v>11250</v>
      </c>
      <c r="E3463" s="7" t="s">
        <v>11251</v>
      </c>
      <c r="F3463" s="7" t="s">
        <v>11252</v>
      </c>
      <c r="G3463" s="7" t="s">
        <v>8075</v>
      </c>
      <c r="H3463" s="7" t="s">
        <v>11259</v>
      </c>
      <c r="I3463" s="7">
        <v>119</v>
      </c>
      <c r="J3463" s="8">
        <v>631965</v>
      </c>
      <c r="K3463" s="9">
        <v>592076</v>
      </c>
      <c r="L3463" s="9">
        <f t="shared" si="72"/>
        <v>118415.20000000001</v>
      </c>
      <c r="M3463" s="9">
        <f t="shared" si="73"/>
        <v>0</v>
      </c>
      <c r="N3463" s="9"/>
    </row>
    <row r="3464" spans="1:14" outlineLevel="2" x14ac:dyDescent="0.25">
      <c r="A3464" s="6" t="s">
        <v>11258</v>
      </c>
      <c r="B3464" s="6" t="s">
        <v>2379</v>
      </c>
      <c r="C3464" s="6" t="s">
        <v>11297</v>
      </c>
      <c r="D3464" s="7" t="s">
        <v>11250</v>
      </c>
      <c r="E3464" s="7" t="s">
        <v>11251</v>
      </c>
      <c r="F3464" s="7" t="s">
        <v>11252</v>
      </c>
      <c r="G3464" s="7" t="s">
        <v>8075</v>
      </c>
      <c r="H3464" s="7" t="s">
        <v>11259</v>
      </c>
      <c r="I3464" s="7">
        <v>114</v>
      </c>
      <c r="J3464" s="8">
        <v>468086</v>
      </c>
      <c r="K3464" s="9">
        <v>438541</v>
      </c>
      <c r="L3464" s="9">
        <f t="shared" si="72"/>
        <v>87708.200000000012</v>
      </c>
      <c r="M3464" s="9">
        <f t="shared" si="73"/>
        <v>0</v>
      </c>
      <c r="N3464" s="9"/>
    </row>
    <row r="3465" spans="1:14" outlineLevel="2" x14ac:dyDescent="0.25">
      <c r="A3465" s="6" t="s">
        <v>11258</v>
      </c>
      <c r="B3465" s="6" t="s">
        <v>2380</v>
      </c>
      <c r="C3465" s="6" t="s">
        <v>11298</v>
      </c>
      <c r="D3465" s="7" t="s">
        <v>11250</v>
      </c>
      <c r="E3465" s="7" t="s">
        <v>11251</v>
      </c>
      <c r="F3465" s="7" t="s">
        <v>11252</v>
      </c>
      <c r="G3465" s="7" t="s">
        <v>8075</v>
      </c>
      <c r="H3465" s="7" t="s">
        <v>11259</v>
      </c>
      <c r="I3465" s="7">
        <v>103</v>
      </c>
      <c r="J3465" s="8">
        <v>513204</v>
      </c>
      <c r="K3465" s="9">
        <v>480811</v>
      </c>
      <c r="L3465" s="9">
        <f t="shared" si="72"/>
        <v>96162.200000000012</v>
      </c>
      <c r="M3465" s="9">
        <f t="shared" si="73"/>
        <v>0</v>
      </c>
      <c r="N3465" s="9"/>
    </row>
    <row r="3466" spans="1:14" outlineLevel="2" x14ac:dyDescent="0.25">
      <c r="A3466" s="6" t="s">
        <v>11258</v>
      </c>
      <c r="B3466" s="6" t="s">
        <v>2381</v>
      </c>
      <c r="C3466" s="6" t="s">
        <v>11299</v>
      </c>
      <c r="D3466" s="7" t="s">
        <v>11250</v>
      </c>
      <c r="E3466" s="7" t="s">
        <v>11251</v>
      </c>
      <c r="F3466" s="7" t="s">
        <v>11252</v>
      </c>
      <c r="G3466" s="7" t="s">
        <v>8075</v>
      </c>
      <c r="H3466" s="7" t="s">
        <v>11259</v>
      </c>
      <c r="I3466" s="7">
        <v>103</v>
      </c>
      <c r="J3466" s="8">
        <v>402572</v>
      </c>
      <c r="K3466" s="9">
        <v>377162</v>
      </c>
      <c r="L3466" s="9">
        <f t="shared" si="72"/>
        <v>75432.400000000009</v>
      </c>
      <c r="M3466" s="9">
        <f t="shared" si="73"/>
        <v>0</v>
      </c>
      <c r="N3466" s="9"/>
    </row>
    <row r="3467" spans="1:14" outlineLevel="2" x14ac:dyDescent="0.25">
      <c r="A3467" s="6" t="s">
        <v>11258</v>
      </c>
      <c r="B3467" s="6" t="s">
        <v>2382</v>
      </c>
      <c r="C3467" s="6" t="s">
        <v>11300</v>
      </c>
      <c r="D3467" s="7" t="s">
        <v>11250</v>
      </c>
      <c r="E3467" s="7" t="s">
        <v>11251</v>
      </c>
      <c r="F3467" s="7" t="s">
        <v>11252</v>
      </c>
      <c r="G3467" s="7" t="s">
        <v>8075</v>
      </c>
      <c r="H3467" s="7" t="s">
        <v>11259</v>
      </c>
      <c r="I3467" s="7">
        <v>116</v>
      </c>
      <c r="J3467" s="8">
        <v>719472</v>
      </c>
      <c r="K3467" s="9">
        <v>674060</v>
      </c>
      <c r="L3467" s="9">
        <f t="shared" si="72"/>
        <v>134812</v>
      </c>
      <c r="M3467" s="9">
        <f t="shared" si="73"/>
        <v>0</v>
      </c>
      <c r="N3467" s="9"/>
    </row>
    <row r="3468" spans="1:14" outlineLevel="2" x14ac:dyDescent="0.25">
      <c r="A3468" s="6" t="s">
        <v>11258</v>
      </c>
      <c r="B3468" s="6" t="s">
        <v>2383</v>
      </c>
      <c r="C3468" s="6" t="s">
        <v>11301</v>
      </c>
      <c r="D3468" s="7" t="s">
        <v>11250</v>
      </c>
      <c r="E3468" s="7" t="s">
        <v>11251</v>
      </c>
      <c r="F3468" s="7" t="s">
        <v>11252</v>
      </c>
      <c r="G3468" s="7" t="s">
        <v>8075</v>
      </c>
      <c r="H3468" s="7" t="s">
        <v>11259</v>
      </c>
      <c r="I3468" s="7">
        <v>78</v>
      </c>
      <c r="J3468" s="8">
        <v>442487</v>
      </c>
      <c r="K3468" s="9">
        <v>414558</v>
      </c>
      <c r="L3468" s="9">
        <f t="shared" ref="L3468:L3538" si="74">IF(I3468&gt;250,(0),(K3468*0.2))</f>
        <v>82911.600000000006</v>
      </c>
      <c r="M3468" s="9">
        <f t="shared" ref="M3468:M3538" si="75">IF(I3468&lt;250,(0),(K3468*0.2))</f>
        <v>0</v>
      </c>
      <c r="N3468" s="9"/>
    </row>
    <row r="3469" spans="1:14" outlineLevel="2" x14ac:dyDescent="0.25">
      <c r="A3469" s="6" t="s">
        <v>11258</v>
      </c>
      <c r="B3469" s="6" t="s">
        <v>2384</v>
      </c>
      <c r="C3469" s="6" t="s">
        <v>11302</v>
      </c>
      <c r="D3469" s="7" t="s">
        <v>11250</v>
      </c>
      <c r="E3469" s="7" t="s">
        <v>11251</v>
      </c>
      <c r="F3469" s="7" t="s">
        <v>11252</v>
      </c>
      <c r="G3469" s="7" t="s">
        <v>8075</v>
      </c>
      <c r="H3469" s="7" t="s">
        <v>11259</v>
      </c>
      <c r="I3469" s="7">
        <v>77</v>
      </c>
      <c r="J3469" s="8">
        <v>435361</v>
      </c>
      <c r="K3469" s="9">
        <v>407882</v>
      </c>
      <c r="L3469" s="9">
        <f t="shared" si="74"/>
        <v>81576.400000000009</v>
      </c>
      <c r="M3469" s="9">
        <f t="shared" si="75"/>
        <v>0</v>
      </c>
      <c r="N3469" s="9"/>
    </row>
    <row r="3470" spans="1:14" outlineLevel="2" x14ac:dyDescent="0.25">
      <c r="A3470" s="6" t="s">
        <v>11258</v>
      </c>
      <c r="B3470" s="6" t="s">
        <v>2385</v>
      </c>
      <c r="C3470" s="6" t="s">
        <v>11303</v>
      </c>
      <c r="D3470" s="7" t="s">
        <v>11250</v>
      </c>
      <c r="E3470" s="7" t="s">
        <v>11251</v>
      </c>
      <c r="F3470" s="7" t="s">
        <v>11252</v>
      </c>
      <c r="G3470" s="7" t="s">
        <v>8075</v>
      </c>
      <c r="H3470" s="7" t="s">
        <v>11259</v>
      </c>
      <c r="I3470" s="7">
        <v>184</v>
      </c>
      <c r="J3470" s="8">
        <v>971787</v>
      </c>
      <c r="K3470" s="9">
        <v>910449</v>
      </c>
      <c r="L3470" s="9">
        <f t="shared" si="74"/>
        <v>182089.80000000002</v>
      </c>
      <c r="M3470" s="9">
        <f t="shared" si="75"/>
        <v>0</v>
      </c>
      <c r="N3470" s="9"/>
    </row>
    <row r="3471" spans="1:14" outlineLevel="2" x14ac:dyDescent="0.25">
      <c r="A3471" s="6" t="s">
        <v>11258</v>
      </c>
      <c r="B3471" s="6" t="s">
        <v>2386</v>
      </c>
      <c r="C3471" s="6" t="s">
        <v>11304</v>
      </c>
      <c r="D3471" s="7" t="s">
        <v>11250</v>
      </c>
      <c r="E3471" s="7" t="s">
        <v>11251</v>
      </c>
      <c r="F3471" s="7" t="s">
        <v>11252</v>
      </c>
      <c r="G3471" s="7" t="s">
        <v>8075</v>
      </c>
      <c r="H3471" s="7" t="s">
        <v>11259</v>
      </c>
      <c r="I3471" s="7">
        <v>259</v>
      </c>
      <c r="J3471" s="8">
        <v>1492878</v>
      </c>
      <c r="K3471" s="9">
        <v>1398649</v>
      </c>
      <c r="L3471" s="9">
        <f t="shared" si="74"/>
        <v>0</v>
      </c>
      <c r="M3471" s="9">
        <f t="shared" si="75"/>
        <v>279729.8</v>
      </c>
      <c r="N3471" s="9"/>
    </row>
    <row r="3472" spans="1:14" outlineLevel="2" x14ac:dyDescent="0.25">
      <c r="A3472" s="6" t="s">
        <v>11258</v>
      </c>
      <c r="B3472" s="6" t="s">
        <v>2387</v>
      </c>
      <c r="C3472" s="6" t="s">
        <v>11305</v>
      </c>
      <c r="D3472" s="7" t="s">
        <v>11250</v>
      </c>
      <c r="E3472" s="7" t="s">
        <v>11251</v>
      </c>
      <c r="F3472" s="7" t="s">
        <v>11252</v>
      </c>
      <c r="G3472" s="7" t="s">
        <v>8075</v>
      </c>
      <c r="H3472" s="7" t="s">
        <v>11259</v>
      </c>
      <c r="I3472" s="7">
        <v>98</v>
      </c>
      <c r="J3472" s="8">
        <v>439711</v>
      </c>
      <c r="K3472" s="9">
        <v>411957</v>
      </c>
      <c r="L3472" s="9">
        <f t="shared" si="74"/>
        <v>82391.400000000009</v>
      </c>
      <c r="M3472" s="9">
        <f t="shared" si="75"/>
        <v>0</v>
      </c>
      <c r="N3472" s="9"/>
    </row>
    <row r="3473" spans="1:14" outlineLevel="2" x14ac:dyDescent="0.25">
      <c r="A3473" s="6" t="s">
        <v>11258</v>
      </c>
      <c r="B3473" s="6" t="s">
        <v>2388</v>
      </c>
      <c r="C3473" s="6" t="s">
        <v>11306</v>
      </c>
      <c r="D3473" s="7" t="s">
        <v>11250</v>
      </c>
      <c r="E3473" s="7" t="s">
        <v>11251</v>
      </c>
      <c r="F3473" s="7" t="s">
        <v>11252</v>
      </c>
      <c r="G3473" s="7" t="s">
        <v>8075</v>
      </c>
      <c r="H3473" s="7" t="s">
        <v>11259</v>
      </c>
      <c r="I3473" s="7">
        <v>66</v>
      </c>
      <c r="J3473" s="8">
        <v>251997</v>
      </c>
      <c r="K3473" s="9">
        <v>236091</v>
      </c>
      <c r="L3473" s="9">
        <f t="shared" si="74"/>
        <v>47218.200000000004</v>
      </c>
      <c r="M3473" s="9">
        <f t="shared" si="75"/>
        <v>0</v>
      </c>
      <c r="N3473" s="9"/>
    </row>
    <row r="3474" spans="1:14" outlineLevel="2" x14ac:dyDescent="0.25">
      <c r="A3474" s="6" t="s">
        <v>11258</v>
      </c>
      <c r="B3474" s="6" t="s">
        <v>2389</v>
      </c>
      <c r="C3474" s="6" t="s">
        <v>11307</v>
      </c>
      <c r="D3474" s="7" t="s">
        <v>11250</v>
      </c>
      <c r="E3474" s="7" t="s">
        <v>11251</v>
      </c>
      <c r="F3474" s="7" t="s">
        <v>11252</v>
      </c>
      <c r="G3474" s="7" t="s">
        <v>8075</v>
      </c>
      <c r="H3474" s="7" t="s">
        <v>11259</v>
      </c>
      <c r="I3474" s="7">
        <v>114</v>
      </c>
      <c r="J3474" s="8">
        <v>887788</v>
      </c>
      <c r="K3474" s="9">
        <v>831752</v>
      </c>
      <c r="L3474" s="9">
        <f t="shared" si="74"/>
        <v>166350.40000000002</v>
      </c>
      <c r="M3474" s="9">
        <f t="shared" si="75"/>
        <v>0</v>
      </c>
      <c r="N3474" s="9"/>
    </row>
    <row r="3475" spans="1:14" outlineLevel="2" x14ac:dyDescent="0.25">
      <c r="A3475" s="6" t="s">
        <v>11258</v>
      </c>
      <c r="B3475" s="6" t="s">
        <v>2390</v>
      </c>
      <c r="C3475" s="6" t="s">
        <v>11308</v>
      </c>
      <c r="D3475" s="7" t="s">
        <v>11250</v>
      </c>
      <c r="E3475" s="7" t="s">
        <v>11251</v>
      </c>
      <c r="F3475" s="7" t="s">
        <v>11252</v>
      </c>
      <c r="G3475" s="7" t="s">
        <v>8075</v>
      </c>
      <c r="H3475" s="7" t="s">
        <v>11259</v>
      </c>
      <c r="I3475" s="7">
        <v>72</v>
      </c>
      <c r="J3475" s="8">
        <v>458077</v>
      </c>
      <c r="K3475" s="9">
        <v>429164</v>
      </c>
      <c r="L3475" s="9">
        <f t="shared" si="74"/>
        <v>85832.8</v>
      </c>
      <c r="M3475" s="9">
        <f t="shared" si="75"/>
        <v>0</v>
      </c>
      <c r="N3475" s="9"/>
    </row>
    <row r="3476" spans="1:14" outlineLevel="2" x14ac:dyDescent="0.25">
      <c r="A3476" s="6" t="s">
        <v>11258</v>
      </c>
      <c r="B3476" s="6" t="s">
        <v>2391</v>
      </c>
      <c r="C3476" s="6" t="s">
        <v>11309</v>
      </c>
      <c r="D3476" s="7" t="s">
        <v>11250</v>
      </c>
      <c r="E3476" s="7" t="s">
        <v>11251</v>
      </c>
      <c r="F3476" s="7" t="s">
        <v>11252</v>
      </c>
      <c r="G3476" s="7" t="s">
        <v>8075</v>
      </c>
      <c r="H3476" s="7" t="s">
        <v>11259</v>
      </c>
      <c r="I3476" s="7">
        <v>34</v>
      </c>
      <c r="J3476" s="8">
        <v>126587</v>
      </c>
      <c r="K3476" s="9">
        <v>118597</v>
      </c>
      <c r="L3476" s="9">
        <f t="shared" si="74"/>
        <v>23719.4</v>
      </c>
      <c r="M3476" s="9">
        <f t="shared" si="75"/>
        <v>0</v>
      </c>
      <c r="N3476" s="9"/>
    </row>
    <row r="3477" spans="1:14" outlineLevel="2" x14ac:dyDescent="0.25">
      <c r="A3477" s="6" t="s">
        <v>11258</v>
      </c>
      <c r="B3477" s="6" t="s">
        <v>2392</v>
      </c>
      <c r="C3477" s="6" t="s">
        <v>11310</v>
      </c>
      <c r="D3477" s="7" t="s">
        <v>11250</v>
      </c>
      <c r="E3477" s="7" t="s">
        <v>11251</v>
      </c>
      <c r="F3477" s="7" t="s">
        <v>11252</v>
      </c>
      <c r="G3477" s="7" t="s">
        <v>8075</v>
      </c>
      <c r="H3477" s="7" t="s">
        <v>11259</v>
      </c>
      <c r="I3477" s="7">
        <v>116</v>
      </c>
      <c r="J3477" s="8">
        <v>510399</v>
      </c>
      <c r="K3477" s="9">
        <v>478183</v>
      </c>
      <c r="L3477" s="9">
        <f t="shared" si="74"/>
        <v>95636.6</v>
      </c>
      <c r="M3477" s="9">
        <f t="shared" si="75"/>
        <v>0</v>
      </c>
      <c r="N3477" s="9"/>
    </row>
    <row r="3478" spans="1:14" outlineLevel="2" x14ac:dyDescent="0.25">
      <c r="A3478" s="6" t="s">
        <v>11258</v>
      </c>
      <c r="B3478" s="6" t="s">
        <v>2393</v>
      </c>
      <c r="C3478" s="6" t="s">
        <v>11311</v>
      </c>
      <c r="D3478" s="7" t="s">
        <v>11250</v>
      </c>
      <c r="E3478" s="7" t="s">
        <v>11251</v>
      </c>
      <c r="F3478" s="7" t="s">
        <v>11252</v>
      </c>
      <c r="G3478" s="7" t="s">
        <v>8075</v>
      </c>
      <c r="H3478" s="7" t="s">
        <v>11259</v>
      </c>
      <c r="I3478" s="7">
        <v>61</v>
      </c>
      <c r="J3478" s="8">
        <v>315768</v>
      </c>
      <c r="K3478" s="9">
        <v>295837</v>
      </c>
      <c r="L3478" s="9">
        <f t="shared" si="74"/>
        <v>59167.4</v>
      </c>
      <c r="M3478" s="9">
        <f t="shared" si="75"/>
        <v>0</v>
      </c>
      <c r="N3478" s="9"/>
    </row>
    <row r="3479" spans="1:14" outlineLevel="2" x14ac:dyDescent="0.25">
      <c r="A3479" s="6" t="s">
        <v>11258</v>
      </c>
      <c r="B3479" s="6" t="s">
        <v>2394</v>
      </c>
      <c r="C3479" s="6" t="s">
        <v>11312</v>
      </c>
      <c r="D3479" s="7" t="s">
        <v>11250</v>
      </c>
      <c r="E3479" s="7" t="s">
        <v>11251</v>
      </c>
      <c r="F3479" s="7" t="s">
        <v>11252</v>
      </c>
      <c r="G3479" s="7" t="s">
        <v>8075</v>
      </c>
      <c r="H3479" s="7" t="s">
        <v>11259</v>
      </c>
      <c r="I3479" s="7">
        <v>71</v>
      </c>
      <c r="J3479" s="8">
        <v>218171</v>
      </c>
      <c r="K3479" s="9">
        <v>204400</v>
      </c>
      <c r="L3479" s="9">
        <f t="shared" si="74"/>
        <v>40880</v>
      </c>
      <c r="M3479" s="9">
        <f t="shared" si="75"/>
        <v>0</v>
      </c>
      <c r="N3479" s="9"/>
    </row>
    <row r="3480" spans="1:14" outlineLevel="2" x14ac:dyDescent="0.25">
      <c r="A3480" s="6" t="s">
        <v>11258</v>
      </c>
      <c r="B3480" s="6" t="s">
        <v>2395</v>
      </c>
      <c r="C3480" s="6" t="s">
        <v>11313</v>
      </c>
      <c r="D3480" s="7" t="s">
        <v>11250</v>
      </c>
      <c r="E3480" s="7" t="s">
        <v>11251</v>
      </c>
      <c r="F3480" s="7" t="s">
        <v>11252</v>
      </c>
      <c r="G3480" s="7" t="s">
        <v>8075</v>
      </c>
      <c r="H3480" s="7" t="s">
        <v>11259</v>
      </c>
      <c r="I3480" s="7">
        <v>57</v>
      </c>
      <c r="J3480" s="8">
        <v>285250</v>
      </c>
      <c r="K3480" s="9">
        <v>267245</v>
      </c>
      <c r="L3480" s="9">
        <f t="shared" si="74"/>
        <v>53449</v>
      </c>
      <c r="M3480" s="9">
        <f t="shared" si="75"/>
        <v>0</v>
      </c>
      <c r="N3480" s="9"/>
    </row>
    <row r="3481" spans="1:14" outlineLevel="2" x14ac:dyDescent="0.25">
      <c r="A3481" s="6" t="s">
        <v>11258</v>
      </c>
      <c r="B3481" s="6" t="s">
        <v>2396</v>
      </c>
      <c r="C3481" s="6" t="s">
        <v>11314</v>
      </c>
      <c r="D3481" s="7" t="s">
        <v>11250</v>
      </c>
      <c r="E3481" s="7" t="s">
        <v>11251</v>
      </c>
      <c r="F3481" s="7" t="s">
        <v>11252</v>
      </c>
      <c r="G3481" s="7" t="s">
        <v>8075</v>
      </c>
      <c r="H3481" s="7" t="s">
        <v>11259</v>
      </c>
      <c r="I3481" s="7">
        <v>67</v>
      </c>
      <c r="J3481" s="8">
        <v>296110</v>
      </c>
      <c r="K3481" s="9">
        <v>277420</v>
      </c>
      <c r="L3481" s="9">
        <f t="shared" si="74"/>
        <v>55484</v>
      </c>
      <c r="M3481" s="9">
        <f t="shared" si="75"/>
        <v>0</v>
      </c>
      <c r="N3481" s="9"/>
    </row>
    <row r="3482" spans="1:14" outlineLevel="2" x14ac:dyDescent="0.25">
      <c r="A3482" s="6" t="s">
        <v>11258</v>
      </c>
      <c r="B3482" s="6" t="s">
        <v>2397</v>
      </c>
      <c r="C3482" s="6" t="s">
        <v>11315</v>
      </c>
      <c r="D3482" s="7" t="s">
        <v>11250</v>
      </c>
      <c r="E3482" s="7" t="s">
        <v>11251</v>
      </c>
      <c r="F3482" s="7" t="s">
        <v>11252</v>
      </c>
      <c r="G3482" s="7" t="s">
        <v>8075</v>
      </c>
      <c r="H3482" s="7" t="s">
        <v>11259</v>
      </c>
      <c r="I3482" s="7">
        <v>18</v>
      </c>
      <c r="J3482" s="8">
        <v>114494</v>
      </c>
      <c r="K3482" s="9">
        <v>107267</v>
      </c>
      <c r="L3482" s="9">
        <f t="shared" si="74"/>
        <v>21453.4</v>
      </c>
      <c r="M3482" s="9">
        <f t="shared" si="75"/>
        <v>0</v>
      </c>
      <c r="N3482" s="9"/>
    </row>
    <row r="3483" spans="1:14" outlineLevel="2" x14ac:dyDescent="0.25">
      <c r="A3483" s="6" t="s">
        <v>11258</v>
      </c>
      <c r="B3483" s="6" t="s">
        <v>2398</v>
      </c>
      <c r="C3483" s="6" t="s">
        <v>11316</v>
      </c>
      <c r="D3483" s="7" t="s">
        <v>11250</v>
      </c>
      <c r="E3483" s="7" t="s">
        <v>11251</v>
      </c>
      <c r="F3483" s="7" t="s">
        <v>11252</v>
      </c>
      <c r="G3483" s="7" t="s">
        <v>8075</v>
      </c>
      <c r="H3483" s="7" t="s">
        <v>11259</v>
      </c>
      <c r="I3483" s="7">
        <v>52</v>
      </c>
      <c r="J3483" s="8">
        <v>236915</v>
      </c>
      <c r="K3483" s="9">
        <v>221961</v>
      </c>
      <c r="L3483" s="9">
        <f t="shared" si="74"/>
        <v>44392.200000000004</v>
      </c>
      <c r="M3483" s="9">
        <f t="shared" si="75"/>
        <v>0</v>
      </c>
      <c r="N3483" s="9"/>
    </row>
    <row r="3484" spans="1:14" outlineLevel="2" x14ac:dyDescent="0.25">
      <c r="A3484" s="6" t="s">
        <v>11258</v>
      </c>
      <c r="B3484" s="6" t="s">
        <v>2399</v>
      </c>
      <c r="C3484" s="6" t="s">
        <v>11317</v>
      </c>
      <c r="D3484" s="7" t="s">
        <v>11250</v>
      </c>
      <c r="E3484" s="7" t="s">
        <v>11251</v>
      </c>
      <c r="F3484" s="7" t="s">
        <v>11252</v>
      </c>
      <c r="G3484" s="7" t="s">
        <v>8075</v>
      </c>
      <c r="H3484" s="7" t="s">
        <v>11259</v>
      </c>
      <c r="I3484" s="7">
        <v>20</v>
      </c>
      <c r="J3484" s="8">
        <v>114052</v>
      </c>
      <c r="K3484" s="9">
        <v>106853</v>
      </c>
      <c r="L3484" s="9">
        <f t="shared" si="74"/>
        <v>21370.600000000002</v>
      </c>
      <c r="M3484" s="9">
        <f t="shared" si="75"/>
        <v>0</v>
      </c>
      <c r="N3484" s="9"/>
    </row>
    <row r="3485" spans="1:14" outlineLevel="2" x14ac:dyDescent="0.25">
      <c r="A3485" s="6" t="s">
        <v>11258</v>
      </c>
      <c r="B3485" s="6" t="s">
        <v>2400</v>
      </c>
      <c r="C3485" s="6" t="s">
        <v>11318</v>
      </c>
      <c r="D3485" s="7" t="s">
        <v>11250</v>
      </c>
      <c r="E3485" s="7" t="s">
        <v>11251</v>
      </c>
      <c r="F3485" s="7" t="s">
        <v>11252</v>
      </c>
      <c r="G3485" s="7" t="s">
        <v>8075</v>
      </c>
      <c r="H3485" s="7" t="s">
        <v>11259</v>
      </c>
      <c r="I3485" s="7">
        <v>16</v>
      </c>
      <c r="J3485" s="8">
        <v>63482</v>
      </c>
      <c r="K3485" s="9">
        <v>59475</v>
      </c>
      <c r="L3485" s="9">
        <f t="shared" si="74"/>
        <v>11895</v>
      </c>
      <c r="M3485" s="9">
        <f t="shared" si="75"/>
        <v>0</v>
      </c>
      <c r="N3485" s="9"/>
    </row>
    <row r="3486" spans="1:14" outlineLevel="2" x14ac:dyDescent="0.25">
      <c r="A3486" s="6" t="s">
        <v>11258</v>
      </c>
      <c r="B3486" s="6" t="s">
        <v>2401</v>
      </c>
      <c r="C3486" s="6" t="s">
        <v>11319</v>
      </c>
      <c r="D3486" s="7" t="s">
        <v>11250</v>
      </c>
      <c r="E3486" s="7" t="s">
        <v>11251</v>
      </c>
      <c r="F3486" s="7" t="s">
        <v>11252</v>
      </c>
      <c r="G3486" s="7" t="s">
        <v>8075</v>
      </c>
      <c r="H3486" s="7" t="s">
        <v>11259</v>
      </c>
      <c r="I3486" s="7">
        <v>37</v>
      </c>
      <c r="J3486" s="8">
        <v>148808</v>
      </c>
      <c r="K3486" s="9">
        <v>139415</v>
      </c>
      <c r="L3486" s="9">
        <f t="shared" si="74"/>
        <v>27883</v>
      </c>
      <c r="M3486" s="9">
        <f t="shared" si="75"/>
        <v>0</v>
      </c>
      <c r="N3486" s="9"/>
    </row>
    <row r="3487" spans="1:14" outlineLevel="2" x14ac:dyDescent="0.25">
      <c r="A3487" s="6" t="s">
        <v>11258</v>
      </c>
      <c r="B3487" s="6" t="s">
        <v>2402</v>
      </c>
      <c r="C3487" s="6" t="s">
        <v>11320</v>
      </c>
      <c r="D3487" s="7" t="s">
        <v>11250</v>
      </c>
      <c r="E3487" s="7" t="s">
        <v>11251</v>
      </c>
      <c r="F3487" s="7" t="s">
        <v>11252</v>
      </c>
      <c r="G3487" s="7" t="s">
        <v>8075</v>
      </c>
      <c r="H3487" s="7" t="s">
        <v>11259</v>
      </c>
      <c r="I3487" s="7">
        <v>35</v>
      </c>
      <c r="J3487" s="8">
        <v>212670</v>
      </c>
      <c r="K3487" s="9">
        <v>199247</v>
      </c>
      <c r="L3487" s="9">
        <f t="shared" si="74"/>
        <v>39849.4</v>
      </c>
      <c r="M3487" s="9">
        <f t="shared" si="75"/>
        <v>0</v>
      </c>
      <c r="N3487" s="9"/>
    </row>
    <row r="3488" spans="1:14" outlineLevel="2" x14ac:dyDescent="0.25">
      <c r="A3488" s="6" t="s">
        <v>11258</v>
      </c>
      <c r="B3488" s="6" t="s">
        <v>2403</v>
      </c>
      <c r="C3488" s="6" t="s">
        <v>11321</v>
      </c>
      <c r="D3488" s="7" t="s">
        <v>11250</v>
      </c>
      <c r="E3488" s="7" t="s">
        <v>11251</v>
      </c>
      <c r="F3488" s="7" t="s">
        <v>11252</v>
      </c>
      <c r="G3488" s="7" t="s">
        <v>8075</v>
      </c>
      <c r="H3488" s="7" t="s">
        <v>11259</v>
      </c>
      <c r="I3488" s="7">
        <v>39</v>
      </c>
      <c r="J3488" s="8">
        <v>150599</v>
      </c>
      <c r="K3488" s="9">
        <v>141093</v>
      </c>
      <c r="L3488" s="9">
        <f t="shared" si="74"/>
        <v>28218.600000000002</v>
      </c>
      <c r="M3488" s="9">
        <f t="shared" si="75"/>
        <v>0</v>
      </c>
      <c r="N3488" s="9"/>
    </row>
    <row r="3489" spans="1:14" outlineLevel="2" x14ac:dyDescent="0.25">
      <c r="A3489" s="6" t="s">
        <v>11258</v>
      </c>
      <c r="B3489" s="6" t="s">
        <v>2404</v>
      </c>
      <c r="C3489" s="6" t="s">
        <v>11322</v>
      </c>
      <c r="D3489" s="7" t="s">
        <v>11250</v>
      </c>
      <c r="E3489" s="7" t="s">
        <v>11251</v>
      </c>
      <c r="F3489" s="7" t="s">
        <v>11252</v>
      </c>
      <c r="G3489" s="7" t="s">
        <v>8075</v>
      </c>
      <c r="H3489" s="7" t="s">
        <v>11259</v>
      </c>
      <c r="I3489" s="7">
        <v>72</v>
      </c>
      <c r="J3489" s="8">
        <v>389640</v>
      </c>
      <c r="K3489" s="9">
        <v>365046</v>
      </c>
      <c r="L3489" s="9">
        <f t="shared" si="74"/>
        <v>73009.2</v>
      </c>
      <c r="M3489" s="9">
        <f t="shared" si="75"/>
        <v>0</v>
      </c>
      <c r="N3489" s="9"/>
    </row>
    <row r="3490" spans="1:14" outlineLevel="2" x14ac:dyDescent="0.25">
      <c r="A3490" s="6" t="s">
        <v>11258</v>
      </c>
      <c r="B3490" s="6" t="s">
        <v>2405</v>
      </c>
      <c r="C3490" s="6" t="s">
        <v>11323</v>
      </c>
      <c r="D3490" s="7" t="s">
        <v>11250</v>
      </c>
      <c r="E3490" s="7" t="s">
        <v>11251</v>
      </c>
      <c r="F3490" s="7" t="s">
        <v>11252</v>
      </c>
      <c r="G3490" s="7" t="s">
        <v>8075</v>
      </c>
      <c r="H3490" s="7" t="s">
        <v>11259</v>
      </c>
      <c r="I3490" s="7">
        <v>27</v>
      </c>
      <c r="J3490" s="8">
        <v>169703</v>
      </c>
      <c r="K3490" s="9">
        <v>158992</v>
      </c>
      <c r="L3490" s="9">
        <f t="shared" si="74"/>
        <v>31798.400000000001</v>
      </c>
      <c r="M3490" s="9">
        <f t="shared" si="75"/>
        <v>0</v>
      </c>
      <c r="N3490" s="9"/>
    </row>
    <row r="3491" spans="1:14" outlineLevel="2" x14ac:dyDescent="0.25">
      <c r="A3491" s="6" t="s">
        <v>11258</v>
      </c>
      <c r="B3491" s="6" t="s">
        <v>2406</v>
      </c>
      <c r="C3491" s="6" t="s">
        <v>11324</v>
      </c>
      <c r="D3491" s="7" t="s">
        <v>11250</v>
      </c>
      <c r="E3491" s="7" t="s">
        <v>11251</v>
      </c>
      <c r="F3491" s="7" t="s">
        <v>11252</v>
      </c>
      <c r="G3491" s="7" t="s">
        <v>8075</v>
      </c>
      <c r="H3491" s="7" t="s">
        <v>11259</v>
      </c>
      <c r="I3491" s="7">
        <v>51</v>
      </c>
      <c r="J3491" s="8">
        <v>294003</v>
      </c>
      <c r="K3491" s="9">
        <v>275446</v>
      </c>
      <c r="L3491" s="9">
        <f t="shared" si="74"/>
        <v>55089.200000000004</v>
      </c>
      <c r="M3491" s="9">
        <f t="shared" si="75"/>
        <v>0</v>
      </c>
      <c r="N3491" s="9"/>
    </row>
    <row r="3492" spans="1:14" outlineLevel="2" x14ac:dyDescent="0.25">
      <c r="A3492" s="6" t="s">
        <v>11258</v>
      </c>
      <c r="B3492" s="6" t="s">
        <v>2407</v>
      </c>
      <c r="C3492" s="6" t="s">
        <v>11325</v>
      </c>
      <c r="D3492" s="7" t="s">
        <v>11250</v>
      </c>
      <c r="E3492" s="7" t="s">
        <v>11251</v>
      </c>
      <c r="F3492" s="7" t="s">
        <v>11252</v>
      </c>
      <c r="G3492" s="7" t="s">
        <v>8075</v>
      </c>
      <c r="H3492" s="7" t="s">
        <v>11259</v>
      </c>
      <c r="I3492" s="7">
        <v>31</v>
      </c>
      <c r="J3492" s="8">
        <v>114744</v>
      </c>
      <c r="K3492" s="9">
        <v>107501</v>
      </c>
      <c r="L3492" s="9">
        <f t="shared" si="74"/>
        <v>21500.2</v>
      </c>
      <c r="M3492" s="9">
        <f t="shared" si="75"/>
        <v>0</v>
      </c>
      <c r="N3492" s="9"/>
    </row>
    <row r="3493" spans="1:14" outlineLevel="2" x14ac:dyDescent="0.25">
      <c r="A3493" s="6" t="s">
        <v>11258</v>
      </c>
      <c r="B3493" s="6" t="s">
        <v>2408</v>
      </c>
      <c r="C3493" s="6" t="s">
        <v>11326</v>
      </c>
      <c r="D3493" s="7" t="s">
        <v>11250</v>
      </c>
      <c r="E3493" s="7" t="s">
        <v>11251</v>
      </c>
      <c r="F3493" s="7" t="s">
        <v>11252</v>
      </c>
      <c r="G3493" s="7" t="s">
        <v>8075</v>
      </c>
      <c r="H3493" s="7" t="s">
        <v>11259</v>
      </c>
      <c r="I3493" s="7">
        <v>19</v>
      </c>
      <c r="J3493" s="8">
        <v>45934</v>
      </c>
      <c r="K3493" s="9">
        <v>43035</v>
      </c>
      <c r="L3493" s="9">
        <f t="shared" si="74"/>
        <v>8607</v>
      </c>
      <c r="M3493" s="9">
        <f t="shared" si="75"/>
        <v>0</v>
      </c>
      <c r="N3493" s="9"/>
    </row>
    <row r="3494" spans="1:14" outlineLevel="2" x14ac:dyDescent="0.25">
      <c r="A3494" s="6" t="s">
        <v>11258</v>
      </c>
      <c r="B3494" s="6" t="s">
        <v>2409</v>
      </c>
      <c r="C3494" s="6" t="s">
        <v>11327</v>
      </c>
      <c r="D3494" s="7" t="s">
        <v>11250</v>
      </c>
      <c r="E3494" s="7" t="s">
        <v>11251</v>
      </c>
      <c r="F3494" s="7" t="s">
        <v>11252</v>
      </c>
      <c r="G3494" s="7" t="s">
        <v>8075</v>
      </c>
      <c r="H3494" s="7" t="s">
        <v>11259</v>
      </c>
      <c r="I3494" s="7">
        <v>24</v>
      </c>
      <c r="J3494" s="8">
        <v>127243</v>
      </c>
      <c r="K3494" s="9">
        <v>119212</v>
      </c>
      <c r="L3494" s="9">
        <f t="shared" si="74"/>
        <v>23842.400000000001</v>
      </c>
      <c r="M3494" s="9">
        <f t="shared" si="75"/>
        <v>0</v>
      </c>
      <c r="N3494" s="9"/>
    </row>
    <row r="3495" spans="1:14" outlineLevel="2" x14ac:dyDescent="0.25">
      <c r="A3495" s="6" t="s">
        <v>11258</v>
      </c>
      <c r="B3495" s="6" t="s">
        <v>2410</v>
      </c>
      <c r="C3495" s="6" t="s">
        <v>11328</v>
      </c>
      <c r="D3495" s="7" t="s">
        <v>11250</v>
      </c>
      <c r="E3495" s="7" t="s">
        <v>11251</v>
      </c>
      <c r="F3495" s="7" t="s">
        <v>11252</v>
      </c>
      <c r="G3495" s="7" t="s">
        <v>8075</v>
      </c>
      <c r="H3495" s="7" t="s">
        <v>11259</v>
      </c>
      <c r="I3495" s="7">
        <v>779</v>
      </c>
      <c r="J3495" s="8">
        <v>6401377</v>
      </c>
      <c r="K3495" s="9">
        <v>5997330</v>
      </c>
      <c r="L3495" s="9">
        <f t="shared" si="74"/>
        <v>0</v>
      </c>
      <c r="M3495" s="9">
        <f t="shared" si="75"/>
        <v>1199466</v>
      </c>
      <c r="N3495" s="9"/>
    </row>
    <row r="3496" spans="1:14" outlineLevel="1" x14ac:dyDescent="0.25">
      <c r="A3496" s="19" t="s">
        <v>20323</v>
      </c>
      <c r="B3496" s="6"/>
      <c r="C3496" s="6"/>
      <c r="D3496" s="7"/>
      <c r="E3496" s="7"/>
      <c r="F3496" s="7"/>
      <c r="G3496" s="7"/>
      <c r="H3496" s="7"/>
      <c r="I3496" s="7">
        <f>SUBTOTAL(9,I3426:I3495)</f>
        <v>10342</v>
      </c>
      <c r="J3496" s="8">
        <f>SUBTOTAL(9,J3426:J3495)</f>
        <v>66322450</v>
      </c>
      <c r="K3496" s="9">
        <f>SUBTOTAL(9,K3426:K3495)</f>
        <v>62136252</v>
      </c>
      <c r="L3496" s="9">
        <f>SUBTOTAL(9,L3426:L3495)</f>
        <v>5008229.200000002</v>
      </c>
      <c r="M3496" s="9">
        <f>SUBTOTAL(9,M3426:M3495)</f>
        <v>7419021.1999999993</v>
      </c>
      <c r="N3496" s="9"/>
    </row>
    <row r="3497" spans="1:14" outlineLevel="2" x14ac:dyDescent="0.25">
      <c r="A3497" s="6" t="s">
        <v>11330</v>
      </c>
      <c r="B3497" s="6" t="s">
        <v>2411</v>
      </c>
      <c r="C3497" s="6" t="s">
        <v>11329</v>
      </c>
      <c r="D3497" s="7" t="s">
        <v>11250</v>
      </c>
      <c r="E3497" s="7" t="s">
        <v>11251</v>
      </c>
      <c r="F3497" s="7" t="s">
        <v>11252</v>
      </c>
      <c r="G3497" s="7" t="s">
        <v>8075</v>
      </c>
      <c r="H3497" s="7" t="s">
        <v>11331</v>
      </c>
      <c r="I3497" s="7">
        <v>928</v>
      </c>
      <c r="J3497" s="8">
        <v>7019580</v>
      </c>
      <c r="K3497" s="9">
        <v>6576512</v>
      </c>
      <c r="L3497" s="9">
        <f t="shared" si="74"/>
        <v>0</v>
      </c>
      <c r="M3497" s="9">
        <f t="shared" si="75"/>
        <v>1315302.4000000001</v>
      </c>
      <c r="N3497" s="9" t="s">
        <v>2412</v>
      </c>
    </row>
    <row r="3498" spans="1:14" outlineLevel="1" x14ac:dyDescent="0.25">
      <c r="A3498" s="19" t="s">
        <v>20324</v>
      </c>
      <c r="B3498" s="6"/>
      <c r="C3498" s="6"/>
      <c r="D3498" s="7"/>
      <c r="E3498" s="7"/>
      <c r="F3498" s="7"/>
      <c r="G3498" s="7"/>
      <c r="H3498" s="7"/>
      <c r="I3498" s="7">
        <f>SUBTOTAL(9,I3497:I3497)</f>
        <v>928</v>
      </c>
      <c r="J3498" s="8">
        <f>SUBTOTAL(9,J3497:J3497)</f>
        <v>7019580</v>
      </c>
      <c r="K3498" s="9">
        <f>SUBTOTAL(9,K3497:K3497)</f>
        <v>6576512</v>
      </c>
      <c r="L3498" s="9">
        <f>SUBTOTAL(9,L3497:L3497)</f>
        <v>0</v>
      </c>
      <c r="M3498" s="9">
        <f>SUBTOTAL(9,M3497:M3497)</f>
        <v>1315302.4000000001</v>
      </c>
      <c r="N3498" s="9"/>
    </row>
    <row r="3499" spans="1:14" outlineLevel="2" x14ac:dyDescent="0.25">
      <c r="A3499" s="6" t="s">
        <v>11333</v>
      </c>
      <c r="B3499" s="6" t="s">
        <v>2413</v>
      </c>
      <c r="C3499" s="6" t="s">
        <v>11332</v>
      </c>
      <c r="D3499" s="7" t="s">
        <v>11250</v>
      </c>
      <c r="E3499" s="7" t="s">
        <v>11251</v>
      </c>
      <c r="F3499" s="7" t="s">
        <v>11252</v>
      </c>
      <c r="G3499" s="7" t="s">
        <v>8075</v>
      </c>
      <c r="H3499" s="7" t="s">
        <v>8013</v>
      </c>
      <c r="I3499" s="7">
        <v>196</v>
      </c>
      <c r="J3499" s="8">
        <v>1008673</v>
      </c>
      <c r="K3499" s="9">
        <v>945007</v>
      </c>
      <c r="L3499" s="9">
        <f t="shared" si="74"/>
        <v>189001.40000000002</v>
      </c>
      <c r="M3499" s="9">
        <f t="shared" si="75"/>
        <v>0</v>
      </c>
      <c r="N3499" s="9"/>
    </row>
    <row r="3500" spans="1:14" outlineLevel="2" x14ac:dyDescent="0.25">
      <c r="A3500" s="6" t="s">
        <v>11333</v>
      </c>
      <c r="B3500" s="6" t="s">
        <v>2414</v>
      </c>
      <c r="C3500" s="6" t="s">
        <v>11334</v>
      </c>
      <c r="D3500" s="7" t="s">
        <v>11250</v>
      </c>
      <c r="E3500" s="7" t="s">
        <v>11251</v>
      </c>
      <c r="F3500" s="7" t="s">
        <v>11252</v>
      </c>
      <c r="G3500" s="7" t="s">
        <v>8075</v>
      </c>
      <c r="H3500" s="7" t="s">
        <v>8013</v>
      </c>
      <c r="I3500" s="7">
        <v>321</v>
      </c>
      <c r="J3500" s="8">
        <v>1608051</v>
      </c>
      <c r="K3500" s="9">
        <v>1506553</v>
      </c>
      <c r="L3500" s="9">
        <f t="shared" si="74"/>
        <v>0</v>
      </c>
      <c r="M3500" s="9">
        <f t="shared" si="75"/>
        <v>301310.60000000003</v>
      </c>
      <c r="N3500" s="9"/>
    </row>
    <row r="3501" spans="1:14" outlineLevel="2" x14ac:dyDescent="0.25">
      <c r="A3501" s="6" t="s">
        <v>11333</v>
      </c>
      <c r="B3501" s="6" t="s">
        <v>2415</v>
      </c>
      <c r="C3501" s="6" t="s">
        <v>11335</v>
      </c>
      <c r="D3501" s="7" t="s">
        <v>11250</v>
      </c>
      <c r="E3501" s="7" t="s">
        <v>11251</v>
      </c>
      <c r="F3501" s="7" t="s">
        <v>11252</v>
      </c>
      <c r="G3501" s="7" t="s">
        <v>8075</v>
      </c>
      <c r="H3501" s="7" t="s">
        <v>8013</v>
      </c>
      <c r="I3501" s="7">
        <v>50</v>
      </c>
      <c r="J3501" s="8">
        <v>191484</v>
      </c>
      <c r="K3501" s="9">
        <v>179398</v>
      </c>
      <c r="L3501" s="9">
        <f t="shared" si="74"/>
        <v>35879.599999999999</v>
      </c>
      <c r="M3501" s="9">
        <f t="shared" si="75"/>
        <v>0</v>
      </c>
      <c r="N3501" s="9"/>
    </row>
    <row r="3502" spans="1:14" outlineLevel="2" x14ac:dyDescent="0.25">
      <c r="A3502" s="6" t="s">
        <v>11333</v>
      </c>
      <c r="B3502" s="6" t="s">
        <v>2416</v>
      </c>
      <c r="C3502" s="6" t="s">
        <v>11336</v>
      </c>
      <c r="D3502" s="7" t="s">
        <v>11250</v>
      </c>
      <c r="E3502" s="7" t="s">
        <v>11251</v>
      </c>
      <c r="F3502" s="7" t="s">
        <v>11252</v>
      </c>
      <c r="G3502" s="7" t="s">
        <v>8075</v>
      </c>
      <c r="H3502" s="7" t="s">
        <v>8013</v>
      </c>
      <c r="I3502" s="7">
        <v>50</v>
      </c>
      <c r="J3502" s="8">
        <v>191567</v>
      </c>
      <c r="K3502" s="9">
        <v>179476</v>
      </c>
      <c r="L3502" s="9">
        <f t="shared" si="74"/>
        <v>35895.200000000004</v>
      </c>
      <c r="M3502" s="9">
        <f t="shared" si="75"/>
        <v>0</v>
      </c>
      <c r="N3502" s="9"/>
    </row>
    <row r="3503" spans="1:14" outlineLevel="2" x14ac:dyDescent="0.25">
      <c r="A3503" s="6" t="s">
        <v>11333</v>
      </c>
      <c r="B3503" s="6" t="s">
        <v>2417</v>
      </c>
      <c r="C3503" s="6" t="s">
        <v>11337</v>
      </c>
      <c r="D3503" s="7" t="s">
        <v>11250</v>
      </c>
      <c r="E3503" s="7" t="s">
        <v>11251</v>
      </c>
      <c r="F3503" s="7" t="s">
        <v>11252</v>
      </c>
      <c r="G3503" s="7" t="s">
        <v>8075</v>
      </c>
      <c r="H3503" s="7" t="s">
        <v>8013</v>
      </c>
      <c r="I3503" s="7">
        <v>217</v>
      </c>
      <c r="J3503" s="8">
        <v>1178947</v>
      </c>
      <c r="K3503" s="9">
        <v>1104533</v>
      </c>
      <c r="L3503" s="9">
        <f t="shared" si="74"/>
        <v>220906.6</v>
      </c>
      <c r="M3503" s="9">
        <f t="shared" si="75"/>
        <v>0</v>
      </c>
      <c r="N3503" s="9"/>
    </row>
    <row r="3504" spans="1:14" outlineLevel="1" x14ac:dyDescent="0.25">
      <c r="A3504" s="19" t="s">
        <v>20325</v>
      </c>
      <c r="B3504" s="6"/>
      <c r="C3504" s="6"/>
      <c r="D3504" s="7"/>
      <c r="E3504" s="7"/>
      <c r="F3504" s="7"/>
      <c r="G3504" s="7"/>
      <c r="H3504" s="7"/>
      <c r="I3504" s="7">
        <f>SUBTOTAL(9,I3499:I3503)</f>
        <v>834</v>
      </c>
      <c r="J3504" s="8">
        <f>SUBTOTAL(9,J3499:J3503)</f>
        <v>4178722</v>
      </c>
      <c r="K3504" s="9">
        <f>SUBTOTAL(9,K3499:K3503)</f>
        <v>3914967</v>
      </c>
      <c r="L3504" s="9">
        <f>SUBTOTAL(9,L3499:L3503)</f>
        <v>481682.80000000005</v>
      </c>
      <c r="M3504" s="9">
        <f>SUBTOTAL(9,M3499:M3503)</f>
        <v>301310.60000000003</v>
      </c>
      <c r="N3504" s="9"/>
    </row>
    <row r="3505" spans="1:14" outlineLevel="2" x14ac:dyDescent="0.25">
      <c r="A3505" s="6" t="s">
        <v>11339</v>
      </c>
      <c r="B3505" s="6" t="s">
        <v>2418</v>
      </c>
      <c r="C3505" s="6" t="s">
        <v>11338</v>
      </c>
      <c r="D3505" s="7" t="s">
        <v>11250</v>
      </c>
      <c r="E3505" s="7" t="s">
        <v>11251</v>
      </c>
      <c r="F3505" s="7" t="s">
        <v>11252</v>
      </c>
      <c r="G3505" s="7" t="s">
        <v>8075</v>
      </c>
      <c r="H3505" s="7" t="s">
        <v>11340</v>
      </c>
      <c r="I3505" s="7">
        <v>355</v>
      </c>
      <c r="J3505" s="8">
        <v>1848244</v>
      </c>
      <c r="K3505" s="9">
        <v>1731585</v>
      </c>
      <c r="L3505" s="9">
        <f t="shared" si="74"/>
        <v>0</v>
      </c>
      <c r="M3505" s="9">
        <f t="shared" si="75"/>
        <v>346317</v>
      </c>
      <c r="N3505" s="9"/>
    </row>
    <row r="3506" spans="1:14" outlineLevel="2" x14ac:dyDescent="0.25">
      <c r="A3506" s="6" t="s">
        <v>11339</v>
      </c>
      <c r="B3506" s="6" t="s">
        <v>2419</v>
      </c>
      <c r="C3506" s="6" t="s">
        <v>11341</v>
      </c>
      <c r="D3506" s="7" t="s">
        <v>11250</v>
      </c>
      <c r="E3506" s="7" t="s">
        <v>11251</v>
      </c>
      <c r="F3506" s="7" t="s">
        <v>11252</v>
      </c>
      <c r="G3506" s="7" t="s">
        <v>8075</v>
      </c>
      <c r="H3506" s="7" t="s">
        <v>11340</v>
      </c>
      <c r="I3506" s="7">
        <v>127</v>
      </c>
      <c r="J3506" s="8">
        <v>675757</v>
      </c>
      <c r="K3506" s="9">
        <v>633104</v>
      </c>
      <c r="L3506" s="9">
        <f t="shared" si="74"/>
        <v>126620.8</v>
      </c>
      <c r="M3506" s="9">
        <f t="shared" si="75"/>
        <v>0</v>
      </c>
      <c r="N3506" s="9"/>
    </row>
    <row r="3507" spans="1:14" outlineLevel="2" x14ac:dyDescent="0.25">
      <c r="A3507" s="6" t="s">
        <v>11339</v>
      </c>
      <c r="B3507" s="6" t="s">
        <v>2420</v>
      </c>
      <c r="C3507" s="6" t="s">
        <v>11342</v>
      </c>
      <c r="D3507" s="7" t="s">
        <v>11250</v>
      </c>
      <c r="E3507" s="7" t="s">
        <v>11251</v>
      </c>
      <c r="F3507" s="7" t="s">
        <v>11252</v>
      </c>
      <c r="G3507" s="7" t="s">
        <v>8075</v>
      </c>
      <c r="H3507" s="7" t="s">
        <v>11340</v>
      </c>
      <c r="I3507" s="7">
        <v>224</v>
      </c>
      <c r="J3507" s="8">
        <v>1099468</v>
      </c>
      <c r="K3507" s="9">
        <v>1030071</v>
      </c>
      <c r="L3507" s="9">
        <f t="shared" si="74"/>
        <v>206014.2</v>
      </c>
      <c r="M3507" s="9">
        <f t="shared" si="75"/>
        <v>0</v>
      </c>
      <c r="N3507" s="9"/>
    </row>
    <row r="3508" spans="1:14" outlineLevel="2" x14ac:dyDescent="0.25">
      <c r="A3508" s="6" t="s">
        <v>11339</v>
      </c>
      <c r="B3508" s="6" t="s">
        <v>2421</v>
      </c>
      <c r="C3508" s="6" t="s">
        <v>11343</v>
      </c>
      <c r="D3508" s="7" t="s">
        <v>11250</v>
      </c>
      <c r="E3508" s="7" t="s">
        <v>11251</v>
      </c>
      <c r="F3508" s="7" t="s">
        <v>11252</v>
      </c>
      <c r="G3508" s="7" t="s">
        <v>8075</v>
      </c>
      <c r="H3508" s="7" t="s">
        <v>11340</v>
      </c>
      <c r="I3508" s="7">
        <v>156</v>
      </c>
      <c r="J3508" s="8">
        <v>1179004</v>
      </c>
      <c r="K3508" s="9">
        <v>1104587</v>
      </c>
      <c r="L3508" s="9">
        <f t="shared" si="74"/>
        <v>220917.40000000002</v>
      </c>
      <c r="M3508" s="9">
        <f t="shared" si="75"/>
        <v>0</v>
      </c>
      <c r="N3508" s="9"/>
    </row>
    <row r="3509" spans="1:14" outlineLevel="2" x14ac:dyDescent="0.25">
      <c r="A3509" s="6" t="s">
        <v>11339</v>
      </c>
      <c r="B3509" s="6" t="s">
        <v>2422</v>
      </c>
      <c r="C3509" s="6" t="s">
        <v>11344</v>
      </c>
      <c r="D3509" s="7" t="s">
        <v>11250</v>
      </c>
      <c r="E3509" s="7" t="s">
        <v>11251</v>
      </c>
      <c r="F3509" s="7" t="s">
        <v>11252</v>
      </c>
      <c r="G3509" s="7" t="s">
        <v>8075</v>
      </c>
      <c r="H3509" s="7" t="s">
        <v>11340</v>
      </c>
      <c r="I3509" s="7">
        <v>230</v>
      </c>
      <c r="J3509" s="8">
        <v>709755</v>
      </c>
      <c r="K3509" s="9">
        <v>664956</v>
      </c>
      <c r="L3509" s="9">
        <f t="shared" si="74"/>
        <v>132991.20000000001</v>
      </c>
      <c r="M3509" s="9">
        <f t="shared" si="75"/>
        <v>0</v>
      </c>
      <c r="N3509" s="9"/>
    </row>
    <row r="3510" spans="1:14" outlineLevel="2" x14ac:dyDescent="0.25">
      <c r="A3510" s="6" t="s">
        <v>11339</v>
      </c>
      <c r="B3510" s="6" t="s">
        <v>2423</v>
      </c>
      <c r="C3510" s="6" t="s">
        <v>11345</v>
      </c>
      <c r="D3510" s="7" t="s">
        <v>11250</v>
      </c>
      <c r="E3510" s="7" t="s">
        <v>11251</v>
      </c>
      <c r="F3510" s="7" t="s">
        <v>11252</v>
      </c>
      <c r="G3510" s="7" t="s">
        <v>8075</v>
      </c>
      <c r="H3510" s="7" t="s">
        <v>11340</v>
      </c>
      <c r="I3510" s="7">
        <v>259</v>
      </c>
      <c r="J3510" s="8">
        <v>767834</v>
      </c>
      <c r="K3510" s="9">
        <v>719369</v>
      </c>
      <c r="L3510" s="9">
        <f t="shared" si="74"/>
        <v>0</v>
      </c>
      <c r="M3510" s="9">
        <f t="shared" si="75"/>
        <v>143873.80000000002</v>
      </c>
      <c r="N3510" s="9"/>
    </row>
    <row r="3511" spans="1:14" outlineLevel="2" x14ac:dyDescent="0.25">
      <c r="A3511" s="6" t="s">
        <v>11339</v>
      </c>
      <c r="B3511" s="6" t="s">
        <v>2424</v>
      </c>
      <c r="C3511" s="6" t="s">
        <v>11346</v>
      </c>
      <c r="D3511" s="7" t="s">
        <v>11250</v>
      </c>
      <c r="E3511" s="7" t="s">
        <v>11251</v>
      </c>
      <c r="F3511" s="7" t="s">
        <v>11252</v>
      </c>
      <c r="G3511" s="7" t="s">
        <v>8075</v>
      </c>
      <c r="H3511" s="7" t="s">
        <v>11340</v>
      </c>
      <c r="I3511" s="7">
        <v>208</v>
      </c>
      <c r="J3511" s="8">
        <v>717120</v>
      </c>
      <c r="K3511" s="9">
        <v>671856</v>
      </c>
      <c r="L3511" s="9">
        <f t="shared" si="74"/>
        <v>134371.20000000001</v>
      </c>
      <c r="M3511" s="9">
        <f t="shared" si="75"/>
        <v>0</v>
      </c>
      <c r="N3511" s="9"/>
    </row>
    <row r="3512" spans="1:14" outlineLevel="2" x14ac:dyDescent="0.25">
      <c r="A3512" s="6" t="s">
        <v>11339</v>
      </c>
      <c r="B3512" s="6" t="s">
        <v>2425</v>
      </c>
      <c r="C3512" s="6" t="s">
        <v>11347</v>
      </c>
      <c r="D3512" s="7" t="s">
        <v>11250</v>
      </c>
      <c r="E3512" s="7" t="s">
        <v>11251</v>
      </c>
      <c r="F3512" s="7" t="s">
        <v>11252</v>
      </c>
      <c r="G3512" s="7" t="s">
        <v>8075</v>
      </c>
      <c r="H3512" s="7" t="s">
        <v>11340</v>
      </c>
      <c r="I3512" s="7">
        <v>149</v>
      </c>
      <c r="J3512" s="8">
        <v>434610</v>
      </c>
      <c r="K3512" s="9">
        <v>407178</v>
      </c>
      <c r="L3512" s="9">
        <f t="shared" si="74"/>
        <v>81435.600000000006</v>
      </c>
      <c r="M3512" s="9">
        <f t="shared" si="75"/>
        <v>0</v>
      </c>
      <c r="N3512" s="9"/>
    </row>
    <row r="3513" spans="1:14" outlineLevel="2" x14ac:dyDescent="0.25">
      <c r="A3513" s="6" t="s">
        <v>11339</v>
      </c>
      <c r="B3513" s="6" t="s">
        <v>2426</v>
      </c>
      <c r="C3513" s="6" t="s">
        <v>11348</v>
      </c>
      <c r="D3513" s="7" t="s">
        <v>11250</v>
      </c>
      <c r="E3513" s="7" t="s">
        <v>11251</v>
      </c>
      <c r="F3513" s="7" t="s">
        <v>11252</v>
      </c>
      <c r="G3513" s="7" t="s">
        <v>8075</v>
      </c>
      <c r="H3513" s="7" t="s">
        <v>11340</v>
      </c>
      <c r="I3513" s="7">
        <v>152</v>
      </c>
      <c r="J3513" s="8">
        <v>303462</v>
      </c>
      <c r="K3513" s="9">
        <v>284308</v>
      </c>
      <c r="L3513" s="9">
        <f t="shared" si="74"/>
        <v>56861.600000000006</v>
      </c>
      <c r="M3513" s="9">
        <f t="shared" si="75"/>
        <v>0</v>
      </c>
      <c r="N3513" s="9"/>
    </row>
    <row r="3514" spans="1:14" outlineLevel="2" x14ac:dyDescent="0.25">
      <c r="A3514" s="6" t="s">
        <v>11339</v>
      </c>
      <c r="B3514" s="6" t="s">
        <v>2427</v>
      </c>
      <c r="C3514" s="6" t="s">
        <v>11349</v>
      </c>
      <c r="D3514" s="7" t="s">
        <v>11250</v>
      </c>
      <c r="E3514" s="7" t="s">
        <v>11251</v>
      </c>
      <c r="F3514" s="7" t="s">
        <v>11252</v>
      </c>
      <c r="G3514" s="7" t="s">
        <v>8075</v>
      </c>
      <c r="H3514" s="7" t="s">
        <v>11340</v>
      </c>
      <c r="I3514" s="7">
        <v>119</v>
      </c>
      <c r="J3514" s="8">
        <v>675971</v>
      </c>
      <c r="K3514" s="9">
        <v>633305</v>
      </c>
      <c r="L3514" s="9">
        <f t="shared" si="74"/>
        <v>126661</v>
      </c>
      <c r="M3514" s="9">
        <f t="shared" si="75"/>
        <v>0</v>
      </c>
      <c r="N3514" s="9"/>
    </row>
    <row r="3515" spans="1:14" outlineLevel="2" x14ac:dyDescent="0.25">
      <c r="A3515" s="6" t="s">
        <v>11339</v>
      </c>
      <c r="B3515" s="6" t="s">
        <v>2428</v>
      </c>
      <c r="C3515" s="6" t="s">
        <v>11350</v>
      </c>
      <c r="D3515" s="7" t="s">
        <v>11250</v>
      </c>
      <c r="E3515" s="7" t="s">
        <v>11251</v>
      </c>
      <c r="F3515" s="7" t="s">
        <v>11252</v>
      </c>
      <c r="G3515" s="7" t="s">
        <v>8075</v>
      </c>
      <c r="H3515" s="7" t="s">
        <v>11340</v>
      </c>
      <c r="I3515" s="7">
        <v>61</v>
      </c>
      <c r="J3515" s="8">
        <v>161627</v>
      </c>
      <c r="K3515" s="9">
        <v>151425</v>
      </c>
      <c r="L3515" s="9">
        <f t="shared" si="74"/>
        <v>30285</v>
      </c>
      <c r="M3515" s="9">
        <f t="shared" si="75"/>
        <v>0</v>
      </c>
      <c r="N3515" s="9"/>
    </row>
    <row r="3516" spans="1:14" outlineLevel="1" x14ac:dyDescent="0.25">
      <c r="A3516" s="19" t="s">
        <v>20326</v>
      </c>
      <c r="B3516" s="6"/>
      <c r="C3516" s="6"/>
      <c r="D3516" s="7"/>
      <c r="E3516" s="7"/>
      <c r="F3516" s="7"/>
      <c r="G3516" s="7"/>
      <c r="H3516" s="7"/>
      <c r="I3516" s="7">
        <f>SUBTOTAL(9,I3505:I3515)</f>
        <v>2040</v>
      </c>
      <c r="J3516" s="8">
        <f>SUBTOTAL(9,J3505:J3515)</f>
        <v>8572852</v>
      </c>
      <c r="K3516" s="9">
        <f>SUBTOTAL(9,K3505:K3515)</f>
        <v>8031744</v>
      </c>
      <c r="L3516" s="9">
        <f>SUBTOTAL(9,L3505:L3515)</f>
        <v>1116158</v>
      </c>
      <c r="M3516" s="9">
        <f>SUBTOTAL(9,M3505:M3515)</f>
        <v>490190.80000000005</v>
      </c>
      <c r="N3516" s="9"/>
    </row>
    <row r="3517" spans="1:14" outlineLevel="2" x14ac:dyDescent="0.25">
      <c r="A3517" s="6" t="s">
        <v>11352</v>
      </c>
      <c r="B3517" s="6" t="s">
        <v>2429</v>
      </c>
      <c r="C3517" s="6" t="s">
        <v>11351</v>
      </c>
      <c r="D3517" s="7" t="s">
        <v>11250</v>
      </c>
      <c r="E3517" s="7" t="s">
        <v>11251</v>
      </c>
      <c r="F3517" s="7" t="s">
        <v>11252</v>
      </c>
      <c r="G3517" s="7" t="s">
        <v>8075</v>
      </c>
      <c r="H3517" s="7" t="s">
        <v>11353</v>
      </c>
      <c r="I3517" s="7">
        <v>280</v>
      </c>
      <c r="J3517" s="8">
        <v>1261062</v>
      </c>
      <c r="K3517" s="9">
        <v>1181465</v>
      </c>
      <c r="L3517" s="9">
        <f t="shared" si="74"/>
        <v>0</v>
      </c>
      <c r="M3517" s="9">
        <f t="shared" si="75"/>
        <v>236293</v>
      </c>
      <c r="N3517" s="9"/>
    </row>
    <row r="3518" spans="1:14" outlineLevel="2" x14ac:dyDescent="0.25">
      <c r="A3518" s="6" t="s">
        <v>11352</v>
      </c>
      <c r="B3518" s="6" t="s">
        <v>2430</v>
      </c>
      <c r="C3518" s="6" t="s">
        <v>11354</v>
      </c>
      <c r="D3518" s="7" t="s">
        <v>11250</v>
      </c>
      <c r="E3518" s="7" t="s">
        <v>11251</v>
      </c>
      <c r="F3518" s="7" t="s">
        <v>11252</v>
      </c>
      <c r="G3518" s="7" t="s">
        <v>8075</v>
      </c>
      <c r="H3518" s="7" t="s">
        <v>11353</v>
      </c>
      <c r="I3518" s="7">
        <v>99</v>
      </c>
      <c r="J3518" s="8">
        <v>418430</v>
      </c>
      <c r="K3518" s="9">
        <v>392019</v>
      </c>
      <c r="L3518" s="9">
        <f t="shared" si="74"/>
        <v>78403.8</v>
      </c>
      <c r="M3518" s="9">
        <f t="shared" si="75"/>
        <v>0</v>
      </c>
      <c r="N3518" s="9"/>
    </row>
    <row r="3519" spans="1:14" outlineLevel="2" x14ac:dyDescent="0.25">
      <c r="A3519" s="6" t="s">
        <v>11352</v>
      </c>
      <c r="B3519" s="6" t="s">
        <v>2431</v>
      </c>
      <c r="C3519" s="6" t="s">
        <v>11355</v>
      </c>
      <c r="D3519" s="7" t="s">
        <v>11250</v>
      </c>
      <c r="E3519" s="7" t="s">
        <v>11251</v>
      </c>
      <c r="F3519" s="7" t="s">
        <v>11252</v>
      </c>
      <c r="G3519" s="7" t="s">
        <v>8075</v>
      </c>
      <c r="H3519" s="7" t="s">
        <v>11353</v>
      </c>
      <c r="I3519" s="7">
        <v>219</v>
      </c>
      <c r="J3519" s="8">
        <v>915628</v>
      </c>
      <c r="K3519" s="9">
        <v>857835</v>
      </c>
      <c r="L3519" s="9">
        <f t="shared" si="74"/>
        <v>171567</v>
      </c>
      <c r="M3519" s="9">
        <f t="shared" si="75"/>
        <v>0</v>
      </c>
      <c r="N3519" s="9"/>
    </row>
    <row r="3520" spans="1:14" outlineLevel="2" x14ac:dyDescent="0.25">
      <c r="A3520" s="6" t="s">
        <v>11352</v>
      </c>
      <c r="B3520" s="6" t="s">
        <v>2432</v>
      </c>
      <c r="C3520" s="6" t="s">
        <v>11356</v>
      </c>
      <c r="D3520" s="7" t="s">
        <v>11250</v>
      </c>
      <c r="E3520" s="7" t="s">
        <v>11251</v>
      </c>
      <c r="F3520" s="7" t="s">
        <v>11252</v>
      </c>
      <c r="G3520" s="7" t="s">
        <v>8075</v>
      </c>
      <c r="H3520" s="7" t="s">
        <v>11353</v>
      </c>
      <c r="I3520" s="7">
        <v>106</v>
      </c>
      <c r="J3520" s="8">
        <v>390874</v>
      </c>
      <c r="K3520" s="9">
        <v>366203</v>
      </c>
      <c r="L3520" s="9">
        <f t="shared" si="74"/>
        <v>73240.600000000006</v>
      </c>
      <c r="M3520" s="9">
        <f t="shared" si="75"/>
        <v>0</v>
      </c>
      <c r="N3520" s="9"/>
    </row>
    <row r="3521" spans="1:14" outlineLevel="2" x14ac:dyDescent="0.25">
      <c r="A3521" s="6" t="s">
        <v>11352</v>
      </c>
      <c r="B3521" s="6" t="s">
        <v>2433</v>
      </c>
      <c r="C3521" s="6" t="s">
        <v>11357</v>
      </c>
      <c r="D3521" s="7" t="s">
        <v>11250</v>
      </c>
      <c r="E3521" s="7" t="s">
        <v>11251</v>
      </c>
      <c r="F3521" s="7" t="s">
        <v>11252</v>
      </c>
      <c r="G3521" s="7" t="s">
        <v>8075</v>
      </c>
      <c r="H3521" s="7" t="s">
        <v>11353</v>
      </c>
      <c r="I3521" s="7">
        <v>170</v>
      </c>
      <c r="J3521" s="8">
        <v>854739</v>
      </c>
      <c r="K3521" s="9">
        <v>800789</v>
      </c>
      <c r="L3521" s="9">
        <f t="shared" si="74"/>
        <v>160157.80000000002</v>
      </c>
      <c r="M3521" s="9">
        <f t="shared" si="75"/>
        <v>0</v>
      </c>
      <c r="N3521" s="9"/>
    </row>
    <row r="3522" spans="1:14" outlineLevel="2" x14ac:dyDescent="0.25">
      <c r="A3522" s="6" t="s">
        <v>11352</v>
      </c>
      <c r="B3522" s="6" t="s">
        <v>2434</v>
      </c>
      <c r="C3522" s="6" t="s">
        <v>11358</v>
      </c>
      <c r="D3522" s="7" t="s">
        <v>11250</v>
      </c>
      <c r="E3522" s="7" t="s">
        <v>11251</v>
      </c>
      <c r="F3522" s="7" t="s">
        <v>11252</v>
      </c>
      <c r="G3522" s="7" t="s">
        <v>8075</v>
      </c>
      <c r="H3522" s="7" t="s">
        <v>11353</v>
      </c>
      <c r="I3522" s="7">
        <v>298</v>
      </c>
      <c r="J3522" s="8">
        <v>1301893</v>
      </c>
      <c r="K3522" s="9">
        <v>1219719</v>
      </c>
      <c r="L3522" s="9">
        <f t="shared" si="74"/>
        <v>0</v>
      </c>
      <c r="M3522" s="9">
        <f t="shared" si="75"/>
        <v>243943.80000000002</v>
      </c>
      <c r="N3522" s="9"/>
    </row>
    <row r="3523" spans="1:14" outlineLevel="2" x14ac:dyDescent="0.25">
      <c r="A3523" s="6" t="s">
        <v>11352</v>
      </c>
      <c r="B3523" s="6" t="s">
        <v>2435</v>
      </c>
      <c r="C3523" s="6" t="s">
        <v>11359</v>
      </c>
      <c r="D3523" s="7" t="s">
        <v>11250</v>
      </c>
      <c r="E3523" s="7" t="s">
        <v>11251</v>
      </c>
      <c r="F3523" s="7" t="s">
        <v>11252</v>
      </c>
      <c r="G3523" s="7" t="s">
        <v>8075</v>
      </c>
      <c r="H3523" s="7" t="s">
        <v>11353</v>
      </c>
      <c r="I3523" s="7">
        <v>226</v>
      </c>
      <c r="J3523" s="8">
        <v>1097573</v>
      </c>
      <c r="K3523" s="9">
        <v>1028296</v>
      </c>
      <c r="L3523" s="9">
        <f t="shared" si="74"/>
        <v>205659.2</v>
      </c>
      <c r="M3523" s="9">
        <f t="shared" si="75"/>
        <v>0</v>
      </c>
      <c r="N3523" s="9"/>
    </row>
    <row r="3524" spans="1:14" outlineLevel="2" x14ac:dyDescent="0.25">
      <c r="A3524" s="6" t="s">
        <v>11352</v>
      </c>
      <c r="B3524" s="6" t="s">
        <v>2436</v>
      </c>
      <c r="C3524" s="6" t="s">
        <v>11360</v>
      </c>
      <c r="D3524" s="7" t="s">
        <v>11250</v>
      </c>
      <c r="E3524" s="7" t="s">
        <v>11251</v>
      </c>
      <c r="F3524" s="7" t="s">
        <v>11252</v>
      </c>
      <c r="G3524" s="7" t="s">
        <v>8075</v>
      </c>
      <c r="H3524" s="7" t="s">
        <v>11353</v>
      </c>
      <c r="I3524" s="7">
        <v>146</v>
      </c>
      <c r="J3524" s="8">
        <v>787887</v>
      </c>
      <c r="K3524" s="9">
        <v>738157</v>
      </c>
      <c r="L3524" s="9">
        <f t="shared" si="74"/>
        <v>147631.4</v>
      </c>
      <c r="M3524" s="9">
        <f t="shared" si="75"/>
        <v>0</v>
      </c>
      <c r="N3524" s="9"/>
    </row>
    <row r="3525" spans="1:14" outlineLevel="2" x14ac:dyDescent="0.25">
      <c r="A3525" s="6" t="s">
        <v>11352</v>
      </c>
      <c r="B3525" s="6" t="s">
        <v>2437</v>
      </c>
      <c r="C3525" s="6" t="s">
        <v>11361</v>
      </c>
      <c r="D3525" s="7" t="s">
        <v>11250</v>
      </c>
      <c r="E3525" s="7" t="s">
        <v>11251</v>
      </c>
      <c r="F3525" s="7" t="s">
        <v>11252</v>
      </c>
      <c r="G3525" s="7" t="s">
        <v>8075</v>
      </c>
      <c r="H3525" s="7" t="s">
        <v>11353</v>
      </c>
      <c r="I3525" s="7">
        <v>201</v>
      </c>
      <c r="J3525" s="8">
        <v>826953</v>
      </c>
      <c r="K3525" s="9">
        <v>774757</v>
      </c>
      <c r="L3525" s="9">
        <f t="shared" si="74"/>
        <v>154951.4</v>
      </c>
      <c r="M3525" s="9">
        <f t="shared" si="75"/>
        <v>0</v>
      </c>
      <c r="N3525" s="9"/>
    </row>
    <row r="3526" spans="1:14" outlineLevel="1" x14ac:dyDescent="0.25">
      <c r="A3526" s="19" t="s">
        <v>20327</v>
      </c>
      <c r="B3526" s="6"/>
      <c r="C3526" s="6"/>
      <c r="D3526" s="7"/>
      <c r="E3526" s="7"/>
      <c r="F3526" s="7"/>
      <c r="G3526" s="7"/>
      <c r="H3526" s="7"/>
      <c r="I3526" s="7">
        <f>SUBTOTAL(9,I3517:I3525)</f>
        <v>1745</v>
      </c>
      <c r="J3526" s="8">
        <f>SUBTOTAL(9,J3517:J3525)</f>
        <v>7855039</v>
      </c>
      <c r="K3526" s="9">
        <f>SUBTOTAL(9,K3517:K3525)</f>
        <v>7359240</v>
      </c>
      <c r="L3526" s="9">
        <f>SUBTOTAL(9,L3517:L3525)</f>
        <v>991611.20000000019</v>
      </c>
      <c r="M3526" s="9">
        <f>SUBTOTAL(9,M3517:M3525)</f>
        <v>480236.80000000005</v>
      </c>
      <c r="N3526" s="9"/>
    </row>
    <row r="3527" spans="1:14" outlineLevel="2" x14ac:dyDescent="0.25">
      <c r="A3527" s="6" t="s">
        <v>11363</v>
      </c>
      <c r="B3527" s="6" t="s">
        <v>2438</v>
      </c>
      <c r="C3527" s="6" t="s">
        <v>11362</v>
      </c>
      <c r="D3527" s="7" t="s">
        <v>11250</v>
      </c>
      <c r="E3527" s="7" t="s">
        <v>11251</v>
      </c>
      <c r="F3527" s="7" t="s">
        <v>11252</v>
      </c>
      <c r="G3527" s="7" t="s">
        <v>8075</v>
      </c>
      <c r="H3527" s="7" t="s">
        <v>11364</v>
      </c>
      <c r="I3527" s="7">
        <v>150</v>
      </c>
      <c r="J3527" s="8">
        <v>780124</v>
      </c>
      <c r="K3527" s="9">
        <v>730884</v>
      </c>
      <c r="L3527" s="9">
        <f t="shared" si="74"/>
        <v>146176.80000000002</v>
      </c>
      <c r="M3527" s="9">
        <f t="shared" si="75"/>
        <v>0</v>
      </c>
      <c r="N3527" s="9"/>
    </row>
    <row r="3528" spans="1:14" outlineLevel="2" x14ac:dyDescent="0.25">
      <c r="A3528" s="6" t="s">
        <v>11363</v>
      </c>
      <c r="B3528" s="6" t="s">
        <v>2439</v>
      </c>
      <c r="C3528" s="6" t="s">
        <v>11365</v>
      </c>
      <c r="D3528" s="7" t="s">
        <v>11250</v>
      </c>
      <c r="E3528" s="7" t="s">
        <v>11251</v>
      </c>
      <c r="F3528" s="7" t="s">
        <v>11252</v>
      </c>
      <c r="G3528" s="7" t="s">
        <v>8075</v>
      </c>
      <c r="H3528" s="7" t="s">
        <v>11364</v>
      </c>
      <c r="I3528" s="7">
        <v>157</v>
      </c>
      <c r="J3528" s="8">
        <v>551241</v>
      </c>
      <c r="K3528" s="9">
        <v>516447</v>
      </c>
      <c r="L3528" s="9">
        <f t="shared" si="74"/>
        <v>103289.40000000001</v>
      </c>
      <c r="M3528" s="9">
        <f t="shared" si="75"/>
        <v>0</v>
      </c>
      <c r="N3528" s="9"/>
    </row>
    <row r="3529" spans="1:14" outlineLevel="2" x14ac:dyDescent="0.25">
      <c r="A3529" s="6" t="s">
        <v>11363</v>
      </c>
      <c r="B3529" s="6" t="s">
        <v>2440</v>
      </c>
      <c r="C3529" s="6" t="s">
        <v>11366</v>
      </c>
      <c r="D3529" s="7" t="s">
        <v>11250</v>
      </c>
      <c r="E3529" s="7" t="s">
        <v>11251</v>
      </c>
      <c r="F3529" s="7" t="s">
        <v>11252</v>
      </c>
      <c r="G3529" s="7" t="s">
        <v>8075</v>
      </c>
      <c r="H3529" s="7" t="s">
        <v>11364</v>
      </c>
      <c r="I3529" s="7">
        <v>76</v>
      </c>
      <c r="J3529" s="8">
        <v>263774</v>
      </c>
      <c r="K3529" s="9">
        <v>247125</v>
      </c>
      <c r="L3529" s="9">
        <f t="shared" si="74"/>
        <v>49425</v>
      </c>
      <c r="M3529" s="9">
        <f t="shared" si="75"/>
        <v>0</v>
      </c>
      <c r="N3529" s="9"/>
    </row>
    <row r="3530" spans="1:14" outlineLevel="1" x14ac:dyDescent="0.25">
      <c r="A3530" s="19" t="s">
        <v>20328</v>
      </c>
      <c r="B3530" s="6"/>
      <c r="C3530" s="6"/>
      <c r="D3530" s="7"/>
      <c r="E3530" s="7"/>
      <c r="F3530" s="7"/>
      <c r="G3530" s="7"/>
      <c r="H3530" s="7"/>
      <c r="I3530" s="7">
        <f>SUBTOTAL(9,I3527:I3529)</f>
        <v>383</v>
      </c>
      <c r="J3530" s="8">
        <f>SUBTOTAL(9,J3527:J3529)</f>
        <v>1595139</v>
      </c>
      <c r="K3530" s="9">
        <f>SUBTOTAL(9,K3527:K3529)</f>
        <v>1494456</v>
      </c>
      <c r="L3530" s="9">
        <f>SUBTOTAL(9,L3527:L3529)</f>
        <v>298891.2</v>
      </c>
      <c r="M3530" s="9">
        <f>SUBTOTAL(9,M3527:M3529)</f>
        <v>0</v>
      </c>
      <c r="N3530" s="9"/>
    </row>
    <row r="3531" spans="1:14" outlineLevel="2" x14ac:dyDescent="0.25">
      <c r="A3531" s="6" t="s">
        <v>11368</v>
      </c>
      <c r="B3531" s="6" t="s">
        <v>2441</v>
      </c>
      <c r="C3531" s="6" t="s">
        <v>11367</v>
      </c>
      <c r="D3531" s="7" t="s">
        <v>11250</v>
      </c>
      <c r="E3531" s="7" t="s">
        <v>11251</v>
      </c>
      <c r="F3531" s="7" t="s">
        <v>11252</v>
      </c>
      <c r="G3531" s="7" t="s">
        <v>8075</v>
      </c>
      <c r="H3531" s="7" t="s">
        <v>11369</v>
      </c>
      <c r="I3531" s="7">
        <v>292</v>
      </c>
      <c r="J3531" s="8">
        <v>1346953</v>
      </c>
      <c r="K3531" s="9">
        <v>1261935</v>
      </c>
      <c r="L3531" s="9">
        <f t="shared" si="74"/>
        <v>0</v>
      </c>
      <c r="M3531" s="9">
        <f t="shared" si="75"/>
        <v>252387</v>
      </c>
      <c r="N3531" s="9"/>
    </row>
    <row r="3532" spans="1:14" outlineLevel="2" x14ac:dyDescent="0.25">
      <c r="A3532" s="6" t="s">
        <v>11368</v>
      </c>
      <c r="B3532" s="6" t="s">
        <v>2442</v>
      </c>
      <c r="C3532" s="6" t="s">
        <v>11370</v>
      </c>
      <c r="D3532" s="7" t="s">
        <v>11250</v>
      </c>
      <c r="E3532" s="7" t="s">
        <v>11251</v>
      </c>
      <c r="F3532" s="7" t="s">
        <v>11252</v>
      </c>
      <c r="G3532" s="7" t="s">
        <v>8075</v>
      </c>
      <c r="H3532" s="7" t="s">
        <v>11369</v>
      </c>
      <c r="I3532" s="7">
        <v>254</v>
      </c>
      <c r="J3532" s="8">
        <v>1043500</v>
      </c>
      <c r="K3532" s="9">
        <v>977636</v>
      </c>
      <c r="L3532" s="9">
        <f t="shared" si="74"/>
        <v>0</v>
      </c>
      <c r="M3532" s="9">
        <f t="shared" si="75"/>
        <v>195527.2</v>
      </c>
      <c r="N3532" s="9"/>
    </row>
    <row r="3533" spans="1:14" outlineLevel="2" x14ac:dyDescent="0.25">
      <c r="A3533" s="6" t="s">
        <v>11368</v>
      </c>
      <c r="B3533" s="6" t="s">
        <v>2443</v>
      </c>
      <c r="C3533" s="6" t="s">
        <v>11371</v>
      </c>
      <c r="D3533" s="7" t="s">
        <v>11250</v>
      </c>
      <c r="E3533" s="7" t="s">
        <v>11251</v>
      </c>
      <c r="F3533" s="7" t="s">
        <v>11252</v>
      </c>
      <c r="G3533" s="7" t="s">
        <v>8075</v>
      </c>
      <c r="H3533" s="7" t="s">
        <v>11369</v>
      </c>
      <c r="I3533" s="7">
        <v>333</v>
      </c>
      <c r="J3533" s="8">
        <v>1278544</v>
      </c>
      <c r="K3533" s="9">
        <v>1197844</v>
      </c>
      <c r="L3533" s="9">
        <f t="shared" si="74"/>
        <v>0</v>
      </c>
      <c r="M3533" s="9">
        <f t="shared" si="75"/>
        <v>239568.80000000002</v>
      </c>
      <c r="N3533" s="9"/>
    </row>
    <row r="3534" spans="1:14" outlineLevel="2" x14ac:dyDescent="0.25">
      <c r="A3534" s="6" t="s">
        <v>11368</v>
      </c>
      <c r="B3534" s="6" t="s">
        <v>2444</v>
      </c>
      <c r="C3534" s="6" t="s">
        <v>11372</v>
      </c>
      <c r="D3534" s="7" t="s">
        <v>11250</v>
      </c>
      <c r="E3534" s="7" t="s">
        <v>11251</v>
      </c>
      <c r="F3534" s="7" t="s">
        <v>11252</v>
      </c>
      <c r="G3534" s="7" t="s">
        <v>8075</v>
      </c>
      <c r="H3534" s="7" t="s">
        <v>11369</v>
      </c>
      <c r="I3534" s="7">
        <v>177</v>
      </c>
      <c r="J3534" s="8">
        <v>674483</v>
      </c>
      <c r="K3534" s="9">
        <v>631910</v>
      </c>
      <c r="L3534" s="9">
        <f t="shared" si="74"/>
        <v>126382</v>
      </c>
      <c r="M3534" s="9">
        <f t="shared" si="75"/>
        <v>0</v>
      </c>
      <c r="N3534" s="9"/>
    </row>
    <row r="3535" spans="1:14" outlineLevel="1" x14ac:dyDescent="0.25">
      <c r="A3535" s="19" t="s">
        <v>20329</v>
      </c>
      <c r="B3535" s="6"/>
      <c r="C3535" s="6"/>
      <c r="D3535" s="7"/>
      <c r="E3535" s="7"/>
      <c r="F3535" s="7"/>
      <c r="G3535" s="7"/>
      <c r="H3535" s="7"/>
      <c r="I3535" s="7">
        <f>SUBTOTAL(9,I3531:I3534)</f>
        <v>1056</v>
      </c>
      <c r="J3535" s="8">
        <f>SUBTOTAL(9,J3531:J3534)</f>
        <v>4343480</v>
      </c>
      <c r="K3535" s="9">
        <f>SUBTOTAL(9,K3531:K3534)</f>
        <v>4069325</v>
      </c>
      <c r="L3535" s="9">
        <f>SUBTOTAL(9,L3531:L3534)</f>
        <v>126382</v>
      </c>
      <c r="M3535" s="9">
        <f>SUBTOTAL(9,M3531:M3534)</f>
        <v>687483</v>
      </c>
      <c r="N3535" s="9"/>
    </row>
    <row r="3536" spans="1:14" outlineLevel="2" x14ac:dyDescent="0.25">
      <c r="A3536" s="6" t="s">
        <v>11374</v>
      </c>
      <c r="B3536" s="6" t="s">
        <v>2445</v>
      </c>
      <c r="C3536" s="6" t="s">
        <v>11373</v>
      </c>
      <c r="D3536" s="7" t="s">
        <v>11250</v>
      </c>
      <c r="E3536" s="7" t="s">
        <v>11251</v>
      </c>
      <c r="F3536" s="7" t="s">
        <v>11252</v>
      </c>
      <c r="G3536" s="7" t="s">
        <v>8075</v>
      </c>
      <c r="H3536" s="7" t="s">
        <v>11375</v>
      </c>
      <c r="I3536" s="7">
        <v>529</v>
      </c>
      <c r="J3536" s="8">
        <v>4251512</v>
      </c>
      <c r="K3536" s="9">
        <v>3983162</v>
      </c>
      <c r="L3536" s="9">
        <f t="shared" si="74"/>
        <v>0</v>
      </c>
      <c r="M3536" s="9">
        <f t="shared" si="75"/>
        <v>796632.4</v>
      </c>
      <c r="N3536" s="9"/>
    </row>
    <row r="3537" spans="1:14" outlineLevel="2" x14ac:dyDescent="0.25">
      <c r="A3537" s="6" t="s">
        <v>11374</v>
      </c>
      <c r="B3537" s="6" t="s">
        <v>2446</v>
      </c>
      <c r="C3537" s="6" t="s">
        <v>11376</v>
      </c>
      <c r="D3537" s="7" t="s">
        <v>11250</v>
      </c>
      <c r="E3537" s="7" t="s">
        <v>11251</v>
      </c>
      <c r="F3537" s="7" t="s">
        <v>11252</v>
      </c>
      <c r="G3537" s="7" t="s">
        <v>8075</v>
      </c>
      <c r="H3537" s="7" t="s">
        <v>11375</v>
      </c>
      <c r="I3537" s="7">
        <v>50</v>
      </c>
      <c r="J3537" s="8">
        <v>213409</v>
      </c>
      <c r="K3537" s="9">
        <v>199939</v>
      </c>
      <c r="L3537" s="9">
        <f t="shared" si="74"/>
        <v>39987.800000000003</v>
      </c>
      <c r="M3537" s="9">
        <f t="shared" si="75"/>
        <v>0</v>
      </c>
      <c r="N3537" s="9"/>
    </row>
    <row r="3538" spans="1:14" outlineLevel="2" x14ac:dyDescent="0.25">
      <c r="A3538" s="6" t="s">
        <v>11374</v>
      </c>
      <c r="B3538" s="6" t="s">
        <v>2447</v>
      </c>
      <c r="C3538" s="6" t="s">
        <v>11377</v>
      </c>
      <c r="D3538" s="7" t="s">
        <v>11250</v>
      </c>
      <c r="E3538" s="7" t="s">
        <v>11251</v>
      </c>
      <c r="F3538" s="7" t="s">
        <v>11252</v>
      </c>
      <c r="G3538" s="7" t="s">
        <v>8075</v>
      </c>
      <c r="H3538" s="7" t="s">
        <v>11375</v>
      </c>
      <c r="I3538" s="7">
        <v>121</v>
      </c>
      <c r="J3538" s="8">
        <v>438090</v>
      </c>
      <c r="K3538" s="9">
        <v>410438</v>
      </c>
      <c r="L3538" s="9">
        <f t="shared" si="74"/>
        <v>82087.600000000006</v>
      </c>
      <c r="M3538" s="9">
        <f t="shared" si="75"/>
        <v>0</v>
      </c>
      <c r="N3538" s="9"/>
    </row>
    <row r="3539" spans="1:14" outlineLevel="2" x14ac:dyDescent="0.25">
      <c r="A3539" s="6" t="s">
        <v>11374</v>
      </c>
      <c r="B3539" s="6" t="s">
        <v>2448</v>
      </c>
      <c r="C3539" s="6" t="s">
        <v>11378</v>
      </c>
      <c r="D3539" s="7" t="s">
        <v>11250</v>
      </c>
      <c r="E3539" s="7" t="s">
        <v>11251</v>
      </c>
      <c r="F3539" s="7" t="s">
        <v>11252</v>
      </c>
      <c r="G3539" s="7" t="s">
        <v>8075</v>
      </c>
      <c r="H3539" s="7" t="s">
        <v>11375</v>
      </c>
      <c r="I3539" s="7">
        <v>131</v>
      </c>
      <c r="J3539" s="8">
        <v>598634</v>
      </c>
      <c r="K3539" s="9">
        <v>560849</v>
      </c>
      <c r="L3539" s="9">
        <f t="shared" ref="L3539:L3627" si="76">IF(I3539&gt;250,(0),(K3539*0.2))</f>
        <v>112169.8</v>
      </c>
      <c r="M3539" s="9">
        <f t="shared" ref="M3539:M3627" si="77">IF(I3539&lt;250,(0),(K3539*0.2))</f>
        <v>0</v>
      </c>
      <c r="N3539" s="9"/>
    </row>
    <row r="3540" spans="1:14" outlineLevel="2" x14ac:dyDescent="0.25">
      <c r="A3540" s="6" t="s">
        <v>11374</v>
      </c>
      <c r="B3540" s="6" t="s">
        <v>2449</v>
      </c>
      <c r="C3540" s="6" t="s">
        <v>11379</v>
      </c>
      <c r="D3540" s="7" t="s">
        <v>11250</v>
      </c>
      <c r="E3540" s="7" t="s">
        <v>11251</v>
      </c>
      <c r="F3540" s="7" t="s">
        <v>11252</v>
      </c>
      <c r="G3540" s="7" t="s">
        <v>8075</v>
      </c>
      <c r="H3540" s="7" t="s">
        <v>11375</v>
      </c>
      <c r="I3540" s="7">
        <v>176</v>
      </c>
      <c r="J3540" s="8">
        <v>595695</v>
      </c>
      <c r="K3540" s="9">
        <v>558095</v>
      </c>
      <c r="L3540" s="9">
        <f t="shared" si="76"/>
        <v>111619</v>
      </c>
      <c r="M3540" s="9">
        <f t="shared" si="77"/>
        <v>0</v>
      </c>
      <c r="N3540" s="9"/>
    </row>
    <row r="3541" spans="1:14" outlineLevel="2" x14ac:dyDescent="0.25">
      <c r="A3541" s="6" t="s">
        <v>11374</v>
      </c>
      <c r="B3541" s="6" t="s">
        <v>2450</v>
      </c>
      <c r="C3541" s="6" t="s">
        <v>11380</v>
      </c>
      <c r="D3541" s="7" t="s">
        <v>11250</v>
      </c>
      <c r="E3541" s="7" t="s">
        <v>11251</v>
      </c>
      <c r="F3541" s="7" t="s">
        <v>11252</v>
      </c>
      <c r="G3541" s="7" t="s">
        <v>8075</v>
      </c>
      <c r="H3541" s="7" t="s">
        <v>11375</v>
      </c>
      <c r="I3541" s="7">
        <v>199</v>
      </c>
      <c r="J3541" s="8">
        <v>727062</v>
      </c>
      <c r="K3541" s="9">
        <v>681171</v>
      </c>
      <c r="L3541" s="9">
        <f t="shared" si="76"/>
        <v>136234.20000000001</v>
      </c>
      <c r="M3541" s="9">
        <f t="shared" si="77"/>
        <v>0</v>
      </c>
      <c r="N3541" s="9"/>
    </row>
    <row r="3542" spans="1:14" outlineLevel="2" x14ac:dyDescent="0.25">
      <c r="A3542" s="6" t="s">
        <v>11374</v>
      </c>
      <c r="B3542" s="6" t="s">
        <v>2451</v>
      </c>
      <c r="C3542" s="6" t="s">
        <v>11381</v>
      </c>
      <c r="D3542" s="7" t="s">
        <v>11250</v>
      </c>
      <c r="E3542" s="7" t="s">
        <v>11251</v>
      </c>
      <c r="F3542" s="7" t="s">
        <v>11252</v>
      </c>
      <c r="G3542" s="7" t="s">
        <v>8075</v>
      </c>
      <c r="H3542" s="7" t="s">
        <v>11375</v>
      </c>
      <c r="I3542" s="7">
        <v>55</v>
      </c>
      <c r="J3542" s="8">
        <v>399739</v>
      </c>
      <c r="K3542" s="9">
        <v>374508</v>
      </c>
      <c r="L3542" s="9">
        <f t="shared" si="76"/>
        <v>74901.600000000006</v>
      </c>
      <c r="M3542" s="9">
        <f t="shared" si="77"/>
        <v>0</v>
      </c>
      <c r="N3542" s="9"/>
    </row>
    <row r="3543" spans="1:14" outlineLevel="2" x14ac:dyDescent="0.25">
      <c r="A3543" s="6" t="s">
        <v>11374</v>
      </c>
      <c r="B3543" s="6" t="s">
        <v>2452</v>
      </c>
      <c r="C3543" s="6" t="s">
        <v>11382</v>
      </c>
      <c r="D3543" s="7" t="s">
        <v>11250</v>
      </c>
      <c r="E3543" s="7" t="s">
        <v>11251</v>
      </c>
      <c r="F3543" s="7" t="s">
        <v>11252</v>
      </c>
      <c r="G3543" s="7" t="s">
        <v>8075</v>
      </c>
      <c r="H3543" s="7" t="s">
        <v>11375</v>
      </c>
      <c r="I3543" s="7">
        <v>166</v>
      </c>
      <c r="J3543" s="8">
        <v>737746</v>
      </c>
      <c r="K3543" s="9">
        <v>691180</v>
      </c>
      <c r="L3543" s="9">
        <f t="shared" si="76"/>
        <v>138236</v>
      </c>
      <c r="M3543" s="9">
        <f t="shared" si="77"/>
        <v>0</v>
      </c>
      <c r="N3543" s="9"/>
    </row>
    <row r="3544" spans="1:14" outlineLevel="2" x14ac:dyDescent="0.25">
      <c r="A3544" s="6" t="s">
        <v>11374</v>
      </c>
      <c r="B3544" s="6" t="s">
        <v>2453</v>
      </c>
      <c r="C3544" s="6" t="s">
        <v>11383</v>
      </c>
      <c r="D3544" s="7" t="s">
        <v>11250</v>
      </c>
      <c r="E3544" s="7" t="s">
        <v>11251</v>
      </c>
      <c r="F3544" s="7" t="s">
        <v>11252</v>
      </c>
      <c r="G3544" s="7" t="s">
        <v>8075</v>
      </c>
      <c r="H3544" s="7" t="s">
        <v>11375</v>
      </c>
      <c r="I3544" s="7">
        <v>431</v>
      </c>
      <c r="J3544" s="8">
        <v>1693458</v>
      </c>
      <c r="K3544" s="9">
        <v>1586569</v>
      </c>
      <c r="L3544" s="9">
        <f t="shared" si="76"/>
        <v>0</v>
      </c>
      <c r="M3544" s="9">
        <f t="shared" si="77"/>
        <v>317313.80000000005</v>
      </c>
      <c r="N3544" s="9"/>
    </row>
    <row r="3545" spans="1:14" outlineLevel="2" x14ac:dyDescent="0.25">
      <c r="A3545" s="6" t="s">
        <v>11374</v>
      </c>
      <c r="B3545" s="6" t="s">
        <v>2454</v>
      </c>
      <c r="C3545" s="6" t="s">
        <v>11384</v>
      </c>
      <c r="D3545" s="7" t="s">
        <v>11250</v>
      </c>
      <c r="E3545" s="7" t="s">
        <v>11251</v>
      </c>
      <c r="F3545" s="7" t="s">
        <v>11252</v>
      </c>
      <c r="G3545" s="7" t="s">
        <v>8075</v>
      </c>
      <c r="H3545" s="7" t="s">
        <v>11375</v>
      </c>
      <c r="I3545" s="7">
        <v>27</v>
      </c>
      <c r="J3545" s="8">
        <v>199642</v>
      </c>
      <c r="K3545" s="9">
        <v>187041</v>
      </c>
      <c r="L3545" s="9">
        <f t="shared" si="76"/>
        <v>37408.200000000004</v>
      </c>
      <c r="M3545" s="9">
        <f t="shared" si="77"/>
        <v>0</v>
      </c>
      <c r="N3545" s="9"/>
    </row>
    <row r="3546" spans="1:14" outlineLevel="2" x14ac:dyDescent="0.25">
      <c r="A3546" s="6" t="s">
        <v>11374</v>
      </c>
      <c r="B3546" s="6" t="s">
        <v>2455</v>
      </c>
      <c r="C3546" s="6" t="s">
        <v>11385</v>
      </c>
      <c r="D3546" s="7" t="s">
        <v>11250</v>
      </c>
      <c r="E3546" s="7" t="s">
        <v>11251</v>
      </c>
      <c r="F3546" s="7" t="s">
        <v>11252</v>
      </c>
      <c r="G3546" s="7" t="s">
        <v>8075</v>
      </c>
      <c r="H3546" s="7" t="s">
        <v>11375</v>
      </c>
      <c r="I3546" s="7">
        <v>195</v>
      </c>
      <c r="J3546" s="8">
        <v>1130199</v>
      </c>
      <c r="K3546" s="9">
        <v>1058862</v>
      </c>
      <c r="L3546" s="9">
        <f t="shared" si="76"/>
        <v>211772.40000000002</v>
      </c>
      <c r="M3546" s="9">
        <f t="shared" si="77"/>
        <v>0</v>
      </c>
      <c r="N3546" s="9"/>
    </row>
    <row r="3547" spans="1:14" outlineLevel="2" x14ac:dyDescent="0.25">
      <c r="A3547" s="6" t="s">
        <v>11374</v>
      </c>
      <c r="B3547" s="6" t="s">
        <v>2456</v>
      </c>
      <c r="C3547" s="6" t="s">
        <v>11386</v>
      </c>
      <c r="D3547" s="7" t="s">
        <v>11250</v>
      </c>
      <c r="E3547" s="7" t="s">
        <v>11251</v>
      </c>
      <c r="F3547" s="7" t="s">
        <v>11252</v>
      </c>
      <c r="G3547" s="7" t="s">
        <v>8075</v>
      </c>
      <c r="H3547" s="7" t="s">
        <v>11375</v>
      </c>
      <c r="I3547" s="7">
        <v>50</v>
      </c>
      <c r="J3547" s="8">
        <v>150788</v>
      </c>
      <c r="K3547" s="9">
        <v>141270</v>
      </c>
      <c r="L3547" s="9">
        <f t="shared" si="76"/>
        <v>28254</v>
      </c>
      <c r="M3547" s="9">
        <f t="shared" si="77"/>
        <v>0</v>
      </c>
      <c r="N3547" s="9"/>
    </row>
    <row r="3548" spans="1:14" outlineLevel="2" x14ac:dyDescent="0.25">
      <c r="A3548" s="6" t="s">
        <v>11374</v>
      </c>
      <c r="B3548" s="6" t="s">
        <v>2457</v>
      </c>
      <c r="C3548" s="6" t="s">
        <v>11387</v>
      </c>
      <c r="D3548" s="7" t="s">
        <v>11250</v>
      </c>
      <c r="E3548" s="7" t="s">
        <v>11251</v>
      </c>
      <c r="F3548" s="7" t="s">
        <v>11252</v>
      </c>
      <c r="G3548" s="7" t="s">
        <v>8075</v>
      </c>
      <c r="H3548" s="7" t="s">
        <v>11375</v>
      </c>
      <c r="I3548" s="7">
        <v>203</v>
      </c>
      <c r="J3548" s="8">
        <v>1028757</v>
      </c>
      <c r="K3548" s="9">
        <v>963823</v>
      </c>
      <c r="L3548" s="9">
        <f t="shared" si="76"/>
        <v>192764.6</v>
      </c>
      <c r="M3548" s="9">
        <f t="shared" si="77"/>
        <v>0</v>
      </c>
      <c r="N3548" s="9"/>
    </row>
    <row r="3549" spans="1:14" outlineLevel="2" x14ac:dyDescent="0.25">
      <c r="A3549" s="6" t="s">
        <v>11374</v>
      </c>
      <c r="B3549" s="6" t="s">
        <v>2458</v>
      </c>
      <c r="C3549" s="6" t="s">
        <v>11388</v>
      </c>
      <c r="D3549" s="7" t="s">
        <v>11250</v>
      </c>
      <c r="E3549" s="7" t="s">
        <v>11251</v>
      </c>
      <c r="F3549" s="7" t="s">
        <v>11252</v>
      </c>
      <c r="G3549" s="7" t="s">
        <v>8075</v>
      </c>
      <c r="H3549" s="7" t="s">
        <v>11375</v>
      </c>
      <c r="I3549" s="7">
        <v>65</v>
      </c>
      <c r="J3549" s="8">
        <v>191760</v>
      </c>
      <c r="K3549" s="9">
        <v>179656</v>
      </c>
      <c r="L3549" s="9">
        <f t="shared" si="76"/>
        <v>35931.200000000004</v>
      </c>
      <c r="M3549" s="9">
        <f t="shared" si="77"/>
        <v>0</v>
      </c>
      <c r="N3549" s="9"/>
    </row>
    <row r="3550" spans="1:14" outlineLevel="2" x14ac:dyDescent="0.25">
      <c r="A3550" s="6" t="s">
        <v>11374</v>
      </c>
      <c r="B3550" s="6" t="s">
        <v>2459</v>
      </c>
      <c r="C3550" s="6" t="s">
        <v>11389</v>
      </c>
      <c r="D3550" s="7" t="s">
        <v>11250</v>
      </c>
      <c r="E3550" s="7" t="s">
        <v>11251</v>
      </c>
      <c r="F3550" s="7" t="s">
        <v>11252</v>
      </c>
      <c r="G3550" s="7" t="s">
        <v>8075</v>
      </c>
      <c r="H3550" s="7" t="s">
        <v>11375</v>
      </c>
      <c r="I3550" s="7">
        <v>44</v>
      </c>
      <c r="J3550" s="8">
        <v>164840</v>
      </c>
      <c r="K3550" s="9">
        <v>154435</v>
      </c>
      <c r="L3550" s="9">
        <f t="shared" si="76"/>
        <v>30887</v>
      </c>
      <c r="M3550" s="9">
        <f t="shared" si="77"/>
        <v>0</v>
      </c>
      <c r="N3550" s="9"/>
    </row>
    <row r="3551" spans="1:14" outlineLevel="1" x14ac:dyDescent="0.25">
      <c r="A3551" s="19" t="s">
        <v>20330</v>
      </c>
      <c r="B3551" s="6"/>
      <c r="C3551" s="6"/>
      <c r="D3551" s="7"/>
      <c r="E3551" s="7"/>
      <c r="F3551" s="7"/>
      <c r="G3551" s="7"/>
      <c r="H3551" s="7"/>
      <c r="I3551" s="7">
        <f>SUBTOTAL(9,I3536:I3550)</f>
        <v>2442</v>
      </c>
      <c r="J3551" s="8">
        <f>SUBTOTAL(9,J3536:J3550)</f>
        <v>12521331</v>
      </c>
      <c r="K3551" s="9">
        <f>SUBTOTAL(9,K3536:K3550)</f>
        <v>11730998</v>
      </c>
      <c r="L3551" s="9">
        <f>SUBTOTAL(9,L3536:L3550)</f>
        <v>1232253.3999999999</v>
      </c>
      <c r="M3551" s="9">
        <f>SUBTOTAL(9,M3536:M3550)</f>
        <v>1113946.2000000002</v>
      </c>
      <c r="N3551" s="9"/>
    </row>
    <row r="3552" spans="1:14" outlineLevel="2" x14ac:dyDescent="0.25">
      <c r="A3552" s="6" t="s">
        <v>11391</v>
      </c>
      <c r="B3552" s="6" t="s">
        <v>2460</v>
      </c>
      <c r="C3552" s="6" t="s">
        <v>11390</v>
      </c>
      <c r="D3552" s="7" t="s">
        <v>11250</v>
      </c>
      <c r="E3552" s="7" t="s">
        <v>11251</v>
      </c>
      <c r="F3552" s="7" t="s">
        <v>11252</v>
      </c>
      <c r="G3552" s="7" t="s">
        <v>8075</v>
      </c>
      <c r="H3552" s="7" t="s">
        <v>11392</v>
      </c>
      <c r="I3552" s="7">
        <v>266</v>
      </c>
      <c r="J3552" s="8">
        <v>1144165</v>
      </c>
      <c r="K3552" s="9">
        <v>1071947</v>
      </c>
      <c r="L3552" s="9">
        <f t="shared" si="76"/>
        <v>0</v>
      </c>
      <c r="M3552" s="9">
        <f t="shared" si="77"/>
        <v>214389.40000000002</v>
      </c>
      <c r="N3552" s="9"/>
    </row>
    <row r="3553" spans="1:14" outlineLevel="1" x14ac:dyDescent="0.25">
      <c r="A3553" s="19" t="s">
        <v>20331</v>
      </c>
      <c r="B3553" s="6"/>
      <c r="C3553" s="6"/>
      <c r="D3553" s="7"/>
      <c r="E3553" s="7"/>
      <c r="F3553" s="7"/>
      <c r="G3553" s="7"/>
      <c r="H3553" s="7"/>
      <c r="I3553" s="7">
        <f>SUBTOTAL(9,I3552:I3552)</f>
        <v>266</v>
      </c>
      <c r="J3553" s="8">
        <f>SUBTOTAL(9,J3552:J3552)</f>
        <v>1144165</v>
      </c>
      <c r="K3553" s="9">
        <f>SUBTOTAL(9,K3552:K3552)</f>
        <v>1071947</v>
      </c>
      <c r="L3553" s="9">
        <f>SUBTOTAL(9,L3552:L3552)</f>
        <v>0</v>
      </c>
      <c r="M3553" s="9">
        <f>SUBTOTAL(9,M3552:M3552)</f>
        <v>214389.40000000002</v>
      </c>
      <c r="N3553" s="9"/>
    </row>
    <row r="3554" spans="1:14" outlineLevel="2" x14ac:dyDescent="0.25">
      <c r="A3554" s="6" t="s">
        <v>11394</v>
      </c>
      <c r="B3554" s="6" t="s">
        <v>2461</v>
      </c>
      <c r="C3554" s="6" t="s">
        <v>11393</v>
      </c>
      <c r="D3554" s="7" t="s">
        <v>11250</v>
      </c>
      <c r="E3554" s="7" t="s">
        <v>11251</v>
      </c>
      <c r="F3554" s="7" t="s">
        <v>11252</v>
      </c>
      <c r="G3554" s="7" t="s">
        <v>8075</v>
      </c>
      <c r="H3554" s="7" t="s">
        <v>11395</v>
      </c>
      <c r="I3554" s="7">
        <v>194</v>
      </c>
      <c r="J3554" s="8">
        <v>897247</v>
      </c>
      <c r="K3554" s="9">
        <v>840614</v>
      </c>
      <c r="L3554" s="9">
        <f t="shared" si="76"/>
        <v>168122.80000000002</v>
      </c>
      <c r="M3554" s="9">
        <f t="shared" si="77"/>
        <v>0</v>
      </c>
      <c r="N3554" s="9"/>
    </row>
    <row r="3555" spans="1:14" outlineLevel="1" x14ac:dyDescent="0.25">
      <c r="A3555" s="19" t="s">
        <v>20332</v>
      </c>
      <c r="B3555" s="6"/>
      <c r="C3555" s="6"/>
      <c r="D3555" s="7"/>
      <c r="E3555" s="7"/>
      <c r="F3555" s="7"/>
      <c r="G3555" s="7"/>
      <c r="H3555" s="7"/>
      <c r="I3555" s="7">
        <f>SUBTOTAL(9,I3554:I3554)</f>
        <v>194</v>
      </c>
      <c r="J3555" s="8">
        <f>SUBTOTAL(9,J3554:J3554)</f>
        <v>897247</v>
      </c>
      <c r="K3555" s="9">
        <f>SUBTOTAL(9,K3554:K3554)</f>
        <v>840614</v>
      </c>
      <c r="L3555" s="9">
        <f>SUBTOTAL(9,L3554:L3554)</f>
        <v>168122.80000000002</v>
      </c>
      <c r="M3555" s="9">
        <f>SUBTOTAL(9,M3554:M3554)</f>
        <v>0</v>
      </c>
      <c r="N3555" s="9"/>
    </row>
    <row r="3556" spans="1:14" outlineLevel="2" x14ac:dyDescent="0.25">
      <c r="A3556" s="6" t="s">
        <v>11397</v>
      </c>
      <c r="B3556" s="6" t="s">
        <v>2462</v>
      </c>
      <c r="C3556" s="6" t="s">
        <v>11396</v>
      </c>
      <c r="D3556" s="7" t="s">
        <v>11250</v>
      </c>
      <c r="E3556" s="7" t="s">
        <v>11251</v>
      </c>
      <c r="F3556" s="7" t="s">
        <v>11252</v>
      </c>
      <c r="G3556" s="7" t="s">
        <v>8075</v>
      </c>
      <c r="H3556" s="7" t="s">
        <v>11398</v>
      </c>
      <c r="I3556" s="7">
        <v>482</v>
      </c>
      <c r="J3556" s="8">
        <v>1740538</v>
      </c>
      <c r="K3556" s="9">
        <v>1630677</v>
      </c>
      <c r="L3556" s="9">
        <f t="shared" si="76"/>
        <v>0</v>
      </c>
      <c r="M3556" s="9">
        <f t="shared" si="77"/>
        <v>326135.40000000002</v>
      </c>
      <c r="N3556" s="9"/>
    </row>
    <row r="3557" spans="1:14" outlineLevel="2" x14ac:dyDescent="0.25">
      <c r="A3557" s="6" t="s">
        <v>11397</v>
      </c>
      <c r="B3557" s="6" t="s">
        <v>2463</v>
      </c>
      <c r="C3557" s="6" t="s">
        <v>11399</v>
      </c>
      <c r="D3557" s="7" t="s">
        <v>11250</v>
      </c>
      <c r="E3557" s="7" t="s">
        <v>11251</v>
      </c>
      <c r="F3557" s="7" t="s">
        <v>11252</v>
      </c>
      <c r="G3557" s="7" t="s">
        <v>8075</v>
      </c>
      <c r="H3557" s="7" t="s">
        <v>11398</v>
      </c>
      <c r="I3557" s="7">
        <v>142</v>
      </c>
      <c r="J3557" s="8">
        <v>707580</v>
      </c>
      <c r="K3557" s="9">
        <v>662918</v>
      </c>
      <c r="L3557" s="9">
        <f t="shared" si="76"/>
        <v>132583.6</v>
      </c>
      <c r="M3557" s="9">
        <f t="shared" si="77"/>
        <v>0</v>
      </c>
      <c r="N3557" s="9"/>
    </row>
    <row r="3558" spans="1:14" outlineLevel="2" x14ac:dyDescent="0.25">
      <c r="A3558" s="6" t="s">
        <v>11397</v>
      </c>
      <c r="B3558" s="6" t="s">
        <v>2464</v>
      </c>
      <c r="C3558" s="6" t="s">
        <v>11400</v>
      </c>
      <c r="D3558" s="7" t="s">
        <v>11250</v>
      </c>
      <c r="E3558" s="7" t="s">
        <v>11251</v>
      </c>
      <c r="F3558" s="7" t="s">
        <v>11252</v>
      </c>
      <c r="G3558" s="7" t="s">
        <v>8075</v>
      </c>
      <c r="H3558" s="7" t="s">
        <v>11398</v>
      </c>
      <c r="I3558" s="7">
        <v>75</v>
      </c>
      <c r="J3558" s="8">
        <v>220795</v>
      </c>
      <c r="K3558" s="9">
        <v>206859</v>
      </c>
      <c r="L3558" s="9">
        <f t="shared" si="76"/>
        <v>41371.800000000003</v>
      </c>
      <c r="M3558" s="9">
        <f t="shared" si="77"/>
        <v>0</v>
      </c>
      <c r="N3558" s="9"/>
    </row>
    <row r="3559" spans="1:14" outlineLevel="1" x14ac:dyDescent="0.25">
      <c r="A3559" s="19" t="s">
        <v>20333</v>
      </c>
      <c r="B3559" s="6"/>
      <c r="C3559" s="6"/>
      <c r="D3559" s="7"/>
      <c r="E3559" s="7"/>
      <c r="F3559" s="7"/>
      <c r="G3559" s="7"/>
      <c r="H3559" s="7"/>
      <c r="I3559" s="7">
        <f>SUBTOTAL(9,I3556:I3558)</f>
        <v>699</v>
      </c>
      <c r="J3559" s="8">
        <f>SUBTOTAL(9,J3556:J3558)</f>
        <v>2668913</v>
      </c>
      <c r="K3559" s="9">
        <f>SUBTOTAL(9,K3556:K3558)</f>
        <v>2500454</v>
      </c>
      <c r="L3559" s="9">
        <f>SUBTOTAL(9,L3556:L3558)</f>
        <v>173955.40000000002</v>
      </c>
      <c r="M3559" s="9">
        <f>SUBTOTAL(9,M3556:M3558)</f>
        <v>326135.40000000002</v>
      </c>
      <c r="N3559" s="9"/>
    </row>
    <row r="3560" spans="1:14" outlineLevel="2" x14ac:dyDescent="0.25">
      <c r="A3560" s="6" t="s">
        <v>11402</v>
      </c>
      <c r="B3560" s="6" t="s">
        <v>2465</v>
      </c>
      <c r="C3560" s="6" t="s">
        <v>11401</v>
      </c>
      <c r="D3560" s="7" t="s">
        <v>11250</v>
      </c>
      <c r="E3560" s="7" t="s">
        <v>11251</v>
      </c>
      <c r="F3560" s="7" t="s">
        <v>11252</v>
      </c>
      <c r="G3560" s="7" t="s">
        <v>8075</v>
      </c>
      <c r="H3560" s="7" t="s">
        <v>11403</v>
      </c>
      <c r="I3560" s="7">
        <v>354</v>
      </c>
      <c r="J3560" s="8">
        <v>1992168</v>
      </c>
      <c r="K3560" s="9">
        <v>1866425</v>
      </c>
      <c r="L3560" s="9">
        <f t="shared" si="76"/>
        <v>0</v>
      </c>
      <c r="M3560" s="9">
        <f t="shared" si="77"/>
        <v>373285</v>
      </c>
      <c r="N3560" s="9"/>
    </row>
    <row r="3561" spans="1:14" outlineLevel="1" x14ac:dyDescent="0.25">
      <c r="A3561" s="19" t="s">
        <v>20334</v>
      </c>
      <c r="B3561" s="6"/>
      <c r="C3561" s="6"/>
      <c r="D3561" s="7"/>
      <c r="E3561" s="7"/>
      <c r="F3561" s="7"/>
      <c r="G3561" s="7"/>
      <c r="H3561" s="7"/>
      <c r="I3561" s="7">
        <f>SUBTOTAL(9,I3560:I3560)</f>
        <v>354</v>
      </c>
      <c r="J3561" s="8">
        <f>SUBTOTAL(9,J3560:J3560)</f>
        <v>1992168</v>
      </c>
      <c r="K3561" s="9">
        <f>SUBTOTAL(9,K3560:K3560)</f>
        <v>1866425</v>
      </c>
      <c r="L3561" s="9">
        <f>SUBTOTAL(9,L3560:L3560)</f>
        <v>0</v>
      </c>
      <c r="M3561" s="9">
        <f>SUBTOTAL(9,M3560:M3560)</f>
        <v>373285</v>
      </c>
      <c r="N3561" s="9"/>
    </row>
    <row r="3562" spans="1:14" outlineLevel="2" x14ac:dyDescent="0.25">
      <c r="A3562" s="6" t="s">
        <v>11405</v>
      </c>
      <c r="B3562" s="6" t="s">
        <v>2466</v>
      </c>
      <c r="C3562" s="6" t="s">
        <v>11404</v>
      </c>
      <c r="D3562" s="7" t="s">
        <v>11250</v>
      </c>
      <c r="E3562" s="7" t="s">
        <v>11251</v>
      </c>
      <c r="F3562" s="7" t="s">
        <v>11252</v>
      </c>
      <c r="G3562" s="7" t="s">
        <v>8075</v>
      </c>
      <c r="H3562" s="7" t="s">
        <v>11406</v>
      </c>
      <c r="I3562" s="7">
        <v>408</v>
      </c>
      <c r="J3562" s="8">
        <v>1241840</v>
      </c>
      <c r="K3562" s="9">
        <v>1163457</v>
      </c>
      <c r="L3562" s="9">
        <f t="shared" si="76"/>
        <v>0</v>
      </c>
      <c r="M3562" s="9">
        <f t="shared" si="77"/>
        <v>232691.40000000002</v>
      </c>
      <c r="N3562" s="9"/>
    </row>
    <row r="3563" spans="1:14" outlineLevel="2" x14ac:dyDescent="0.25">
      <c r="A3563" s="6" t="s">
        <v>11405</v>
      </c>
      <c r="B3563" s="6" t="s">
        <v>2467</v>
      </c>
      <c r="C3563" s="6" t="s">
        <v>11407</v>
      </c>
      <c r="D3563" s="7" t="s">
        <v>11250</v>
      </c>
      <c r="E3563" s="7" t="s">
        <v>11251</v>
      </c>
      <c r="F3563" s="7" t="s">
        <v>11252</v>
      </c>
      <c r="G3563" s="7" t="s">
        <v>8075</v>
      </c>
      <c r="H3563" s="7" t="s">
        <v>11406</v>
      </c>
      <c r="I3563" s="7">
        <v>59</v>
      </c>
      <c r="J3563" s="8">
        <v>266285</v>
      </c>
      <c r="K3563" s="9">
        <v>249477</v>
      </c>
      <c r="L3563" s="9">
        <f t="shared" si="76"/>
        <v>49895.4</v>
      </c>
      <c r="M3563" s="9">
        <f t="shared" si="77"/>
        <v>0</v>
      </c>
      <c r="N3563" s="9"/>
    </row>
    <row r="3564" spans="1:14" outlineLevel="2" x14ac:dyDescent="0.25">
      <c r="A3564" s="6" t="s">
        <v>11405</v>
      </c>
      <c r="B3564" s="6" t="s">
        <v>2468</v>
      </c>
      <c r="C3564" s="6" t="s">
        <v>11408</v>
      </c>
      <c r="D3564" s="7" t="s">
        <v>11250</v>
      </c>
      <c r="E3564" s="7" t="s">
        <v>11251</v>
      </c>
      <c r="F3564" s="7" t="s">
        <v>11252</v>
      </c>
      <c r="G3564" s="7" t="s">
        <v>8075</v>
      </c>
      <c r="H3564" s="7" t="s">
        <v>11406</v>
      </c>
      <c r="I3564" s="7">
        <v>44</v>
      </c>
      <c r="J3564" s="8">
        <v>198193</v>
      </c>
      <c r="K3564" s="9">
        <v>185683</v>
      </c>
      <c r="L3564" s="9">
        <f t="shared" si="76"/>
        <v>37136.6</v>
      </c>
      <c r="M3564" s="9">
        <f t="shared" si="77"/>
        <v>0</v>
      </c>
      <c r="N3564" s="9"/>
    </row>
    <row r="3565" spans="1:14" outlineLevel="1" x14ac:dyDescent="0.25">
      <c r="A3565" s="19" t="s">
        <v>20335</v>
      </c>
      <c r="B3565" s="6"/>
      <c r="C3565" s="6"/>
      <c r="D3565" s="7"/>
      <c r="E3565" s="7"/>
      <c r="F3565" s="7"/>
      <c r="G3565" s="7"/>
      <c r="H3565" s="7"/>
      <c r="I3565" s="7">
        <f>SUBTOTAL(9,I3562:I3564)</f>
        <v>511</v>
      </c>
      <c r="J3565" s="8">
        <f>SUBTOTAL(9,J3562:J3564)</f>
        <v>1706318</v>
      </c>
      <c r="K3565" s="9">
        <f>SUBTOTAL(9,K3562:K3564)</f>
        <v>1598617</v>
      </c>
      <c r="L3565" s="9">
        <f>SUBTOTAL(9,L3562:L3564)</f>
        <v>87032</v>
      </c>
      <c r="M3565" s="9">
        <f>SUBTOTAL(9,M3562:M3564)</f>
        <v>232691.40000000002</v>
      </c>
      <c r="N3565" s="9"/>
    </row>
    <row r="3566" spans="1:14" outlineLevel="2" x14ac:dyDescent="0.25">
      <c r="A3566" s="6" t="s">
        <v>11410</v>
      </c>
      <c r="B3566" s="6" t="s">
        <v>2469</v>
      </c>
      <c r="C3566" s="6" t="s">
        <v>11409</v>
      </c>
      <c r="D3566" s="7" t="s">
        <v>11250</v>
      </c>
      <c r="E3566" s="7" t="s">
        <v>11251</v>
      </c>
      <c r="F3566" s="7" t="s">
        <v>11252</v>
      </c>
      <c r="G3566" s="7" t="s">
        <v>8075</v>
      </c>
      <c r="H3566" s="7" t="s">
        <v>11411</v>
      </c>
      <c r="I3566" s="7">
        <v>100</v>
      </c>
      <c r="J3566" s="8">
        <v>319662</v>
      </c>
      <c r="K3566" s="9">
        <v>299485</v>
      </c>
      <c r="L3566" s="9">
        <f t="shared" si="76"/>
        <v>59897</v>
      </c>
      <c r="M3566" s="9">
        <f t="shared" si="77"/>
        <v>0</v>
      </c>
      <c r="N3566" s="9"/>
    </row>
    <row r="3567" spans="1:14" outlineLevel="1" x14ac:dyDescent="0.25">
      <c r="A3567" s="19" t="s">
        <v>20336</v>
      </c>
      <c r="B3567" s="6"/>
      <c r="C3567" s="6"/>
      <c r="D3567" s="7"/>
      <c r="E3567" s="7"/>
      <c r="F3567" s="7"/>
      <c r="G3567" s="7"/>
      <c r="H3567" s="7"/>
      <c r="I3567" s="7">
        <f>SUBTOTAL(9,I3566:I3566)</f>
        <v>100</v>
      </c>
      <c r="J3567" s="8">
        <f>SUBTOTAL(9,J3566:J3566)</f>
        <v>319662</v>
      </c>
      <c r="K3567" s="9">
        <f>SUBTOTAL(9,K3566:K3566)</f>
        <v>299485</v>
      </c>
      <c r="L3567" s="9">
        <f>SUBTOTAL(9,L3566:L3566)</f>
        <v>59897</v>
      </c>
      <c r="M3567" s="9">
        <f>SUBTOTAL(9,M3566:M3566)</f>
        <v>0</v>
      </c>
      <c r="N3567" s="9"/>
    </row>
    <row r="3568" spans="1:14" outlineLevel="2" x14ac:dyDescent="0.25">
      <c r="A3568" s="6" t="s">
        <v>11413</v>
      </c>
      <c r="B3568" s="6" t="s">
        <v>2470</v>
      </c>
      <c r="C3568" s="6" t="s">
        <v>11412</v>
      </c>
      <c r="D3568" s="7" t="s">
        <v>11250</v>
      </c>
      <c r="E3568" s="7" t="s">
        <v>11251</v>
      </c>
      <c r="F3568" s="7" t="s">
        <v>11252</v>
      </c>
      <c r="G3568" s="7" t="s">
        <v>8075</v>
      </c>
      <c r="H3568" s="7" t="s">
        <v>9661</v>
      </c>
      <c r="I3568" s="7">
        <v>180</v>
      </c>
      <c r="J3568" s="8">
        <v>1076321</v>
      </c>
      <c r="K3568" s="9">
        <v>1008385</v>
      </c>
      <c r="L3568" s="9">
        <f t="shared" si="76"/>
        <v>201677</v>
      </c>
      <c r="M3568" s="9">
        <f t="shared" si="77"/>
        <v>0</v>
      </c>
      <c r="N3568" s="9"/>
    </row>
    <row r="3569" spans="1:14" outlineLevel="2" x14ac:dyDescent="0.25">
      <c r="A3569" s="6" t="s">
        <v>11413</v>
      </c>
      <c r="B3569" s="6" t="s">
        <v>2471</v>
      </c>
      <c r="C3569" s="6" t="s">
        <v>11414</v>
      </c>
      <c r="D3569" s="7" t="s">
        <v>11250</v>
      </c>
      <c r="E3569" s="7" t="s">
        <v>11251</v>
      </c>
      <c r="F3569" s="7" t="s">
        <v>11252</v>
      </c>
      <c r="G3569" s="7" t="s">
        <v>8075</v>
      </c>
      <c r="H3569" s="7" t="s">
        <v>9661</v>
      </c>
      <c r="I3569" s="7">
        <v>156</v>
      </c>
      <c r="J3569" s="8">
        <v>667460</v>
      </c>
      <c r="K3569" s="9">
        <v>625331</v>
      </c>
      <c r="L3569" s="9">
        <f t="shared" si="76"/>
        <v>125066.20000000001</v>
      </c>
      <c r="M3569" s="9">
        <f t="shared" si="77"/>
        <v>0</v>
      </c>
      <c r="N3569" s="9"/>
    </row>
    <row r="3570" spans="1:14" outlineLevel="2" x14ac:dyDescent="0.25">
      <c r="A3570" s="6" t="s">
        <v>11413</v>
      </c>
      <c r="B3570" s="6" t="s">
        <v>2472</v>
      </c>
      <c r="C3570" s="6" t="s">
        <v>11415</v>
      </c>
      <c r="D3570" s="7" t="s">
        <v>11250</v>
      </c>
      <c r="E3570" s="7" t="s">
        <v>11251</v>
      </c>
      <c r="F3570" s="7" t="s">
        <v>11252</v>
      </c>
      <c r="G3570" s="7" t="s">
        <v>8075</v>
      </c>
      <c r="H3570" s="7" t="s">
        <v>9661</v>
      </c>
      <c r="I3570" s="7">
        <v>274</v>
      </c>
      <c r="J3570" s="8">
        <v>1150621</v>
      </c>
      <c r="K3570" s="9">
        <v>1077995</v>
      </c>
      <c r="L3570" s="9">
        <f t="shared" si="76"/>
        <v>0</v>
      </c>
      <c r="M3570" s="9">
        <f t="shared" si="77"/>
        <v>215599</v>
      </c>
      <c r="N3570" s="9"/>
    </row>
    <row r="3571" spans="1:14" outlineLevel="2" x14ac:dyDescent="0.25">
      <c r="A3571" s="6" t="s">
        <v>11413</v>
      </c>
      <c r="B3571" s="6" t="s">
        <v>2473</v>
      </c>
      <c r="C3571" s="6" t="s">
        <v>11416</v>
      </c>
      <c r="D3571" s="7" t="s">
        <v>11250</v>
      </c>
      <c r="E3571" s="7" t="s">
        <v>11251</v>
      </c>
      <c r="F3571" s="7" t="s">
        <v>11252</v>
      </c>
      <c r="G3571" s="7" t="s">
        <v>8075</v>
      </c>
      <c r="H3571" s="7" t="s">
        <v>9661</v>
      </c>
      <c r="I3571" s="7">
        <v>40</v>
      </c>
      <c r="J3571" s="8">
        <v>128875</v>
      </c>
      <c r="K3571" s="9">
        <v>120741</v>
      </c>
      <c r="L3571" s="9">
        <f t="shared" si="76"/>
        <v>24148.2</v>
      </c>
      <c r="M3571" s="9">
        <f t="shared" si="77"/>
        <v>0</v>
      </c>
      <c r="N3571" s="9"/>
    </row>
    <row r="3572" spans="1:14" outlineLevel="1" x14ac:dyDescent="0.25">
      <c r="A3572" s="19" t="s">
        <v>20337</v>
      </c>
      <c r="B3572" s="6"/>
      <c r="C3572" s="6"/>
      <c r="D3572" s="7"/>
      <c r="E3572" s="7"/>
      <c r="F3572" s="7"/>
      <c r="G3572" s="7"/>
      <c r="H3572" s="7"/>
      <c r="I3572" s="7">
        <f>SUBTOTAL(9,I3568:I3571)</f>
        <v>650</v>
      </c>
      <c r="J3572" s="8">
        <f>SUBTOTAL(9,J3568:J3571)</f>
        <v>3023277</v>
      </c>
      <c r="K3572" s="9">
        <f>SUBTOTAL(9,K3568:K3571)</f>
        <v>2832452</v>
      </c>
      <c r="L3572" s="9">
        <f>SUBTOTAL(9,L3568:L3571)</f>
        <v>350891.4</v>
      </c>
      <c r="M3572" s="9">
        <f>SUBTOTAL(9,M3568:M3571)</f>
        <v>215599</v>
      </c>
      <c r="N3572" s="9"/>
    </row>
    <row r="3573" spans="1:14" outlineLevel="2" x14ac:dyDescent="0.25">
      <c r="A3573" s="6" t="s">
        <v>11418</v>
      </c>
      <c r="B3573" s="6" t="s">
        <v>2474</v>
      </c>
      <c r="C3573" s="6" t="s">
        <v>11417</v>
      </c>
      <c r="D3573" s="7" t="s">
        <v>11250</v>
      </c>
      <c r="E3573" s="7" t="s">
        <v>11251</v>
      </c>
      <c r="F3573" s="7" t="s">
        <v>11252</v>
      </c>
      <c r="G3573" s="7" t="s">
        <v>8075</v>
      </c>
      <c r="H3573" s="7" t="s">
        <v>11419</v>
      </c>
      <c r="I3573" s="7">
        <v>100</v>
      </c>
      <c r="J3573" s="8">
        <v>283916</v>
      </c>
      <c r="K3573" s="9">
        <v>265996</v>
      </c>
      <c r="L3573" s="9">
        <f t="shared" si="76"/>
        <v>53199.200000000004</v>
      </c>
      <c r="M3573" s="9">
        <f t="shared" si="77"/>
        <v>0</v>
      </c>
      <c r="N3573" s="9"/>
    </row>
    <row r="3574" spans="1:14" outlineLevel="1" x14ac:dyDescent="0.25">
      <c r="A3574" s="19" t="s">
        <v>20338</v>
      </c>
      <c r="B3574" s="6"/>
      <c r="C3574" s="6"/>
      <c r="D3574" s="7"/>
      <c r="E3574" s="7"/>
      <c r="F3574" s="7"/>
      <c r="G3574" s="7"/>
      <c r="H3574" s="7"/>
      <c r="I3574" s="7">
        <f>SUBTOTAL(9,I3573:I3573)</f>
        <v>100</v>
      </c>
      <c r="J3574" s="8">
        <f>SUBTOTAL(9,J3573:J3573)</f>
        <v>283916</v>
      </c>
      <c r="K3574" s="9">
        <f>SUBTOTAL(9,K3573:K3573)</f>
        <v>265996</v>
      </c>
      <c r="L3574" s="9">
        <f>SUBTOTAL(9,L3573:L3573)</f>
        <v>53199.200000000004</v>
      </c>
      <c r="M3574" s="9">
        <f>SUBTOTAL(9,M3573:M3573)</f>
        <v>0</v>
      </c>
      <c r="N3574" s="9"/>
    </row>
    <row r="3575" spans="1:14" outlineLevel="2" x14ac:dyDescent="0.25">
      <c r="A3575" s="6" t="s">
        <v>11421</v>
      </c>
      <c r="B3575" s="6" t="s">
        <v>2475</v>
      </c>
      <c r="C3575" s="6" t="s">
        <v>11420</v>
      </c>
      <c r="D3575" s="7" t="s">
        <v>11250</v>
      </c>
      <c r="E3575" s="7" t="s">
        <v>11251</v>
      </c>
      <c r="F3575" s="7" t="s">
        <v>11252</v>
      </c>
      <c r="G3575" s="7" t="s">
        <v>8075</v>
      </c>
      <c r="H3575" s="7" t="s">
        <v>11422</v>
      </c>
      <c r="I3575" s="7">
        <v>473</v>
      </c>
      <c r="J3575" s="8">
        <v>2356115</v>
      </c>
      <c r="K3575" s="9">
        <v>2207400</v>
      </c>
      <c r="L3575" s="9">
        <f t="shared" si="76"/>
        <v>0</v>
      </c>
      <c r="M3575" s="9">
        <f t="shared" si="77"/>
        <v>441480</v>
      </c>
      <c r="N3575" s="9"/>
    </row>
    <row r="3576" spans="1:14" outlineLevel="2" x14ac:dyDescent="0.25">
      <c r="A3576" s="6" t="s">
        <v>11421</v>
      </c>
      <c r="B3576" s="6" t="s">
        <v>2476</v>
      </c>
      <c r="C3576" s="6" t="s">
        <v>11423</v>
      </c>
      <c r="D3576" s="7" t="s">
        <v>11250</v>
      </c>
      <c r="E3576" s="7" t="s">
        <v>11251</v>
      </c>
      <c r="F3576" s="7" t="s">
        <v>11252</v>
      </c>
      <c r="G3576" s="7" t="s">
        <v>8075</v>
      </c>
      <c r="H3576" s="7" t="s">
        <v>11422</v>
      </c>
      <c r="I3576" s="7">
        <v>100</v>
      </c>
      <c r="J3576" s="8">
        <v>453569</v>
      </c>
      <c r="K3576" s="9">
        <v>424940</v>
      </c>
      <c r="L3576" s="9">
        <f t="shared" si="76"/>
        <v>84988</v>
      </c>
      <c r="M3576" s="9">
        <f t="shared" si="77"/>
        <v>0</v>
      </c>
      <c r="N3576" s="9"/>
    </row>
    <row r="3577" spans="1:14" outlineLevel="2" x14ac:dyDescent="0.25">
      <c r="A3577" s="6" t="s">
        <v>11421</v>
      </c>
      <c r="B3577" s="6" t="s">
        <v>2477</v>
      </c>
      <c r="C3577" s="6" t="s">
        <v>11424</v>
      </c>
      <c r="D3577" s="7" t="s">
        <v>11250</v>
      </c>
      <c r="E3577" s="7" t="s">
        <v>11251</v>
      </c>
      <c r="F3577" s="7" t="s">
        <v>11252</v>
      </c>
      <c r="G3577" s="7" t="s">
        <v>8075</v>
      </c>
      <c r="H3577" s="7" t="s">
        <v>11422</v>
      </c>
      <c r="I3577" s="7">
        <v>216</v>
      </c>
      <c r="J3577" s="8">
        <v>965102</v>
      </c>
      <c r="K3577" s="9">
        <v>904186</v>
      </c>
      <c r="L3577" s="9">
        <f t="shared" si="76"/>
        <v>180837.2</v>
      </c>
      <c r="M3577" s="9">
        <f t="shared" si="77"/>
        <v>0</v>
      </c>
      <c r="N3577" s="9"/>
    </row>
    <row r="3578" spans="1:14" outlineLevel="2" x14ac:dyDescent="0.25">
      <c r="A3578" s="6" t="s">
        <v>11421</v>
      </c>
      <c r="B3578" s="6" t="s">
        <v>2478</v>
      </c>
      <c r="C3578" s="6" t="s">
        <v>11425</v>
      </c>
      <c r="D3578" s="7" t="s">
        <v>11250</v>
      </c>
      <c r="E3578" s="7" t="s">
        <v>11251</v>
      </c>
      <c r="F3578" s="7" t="s">
        <v>11252</v>
      </c>
      <c r="G3578" s="7" t="s">
        <v>8075</v>
      </c>
      <c r="H3578" s="7" t="s">
        <v>11422</v>
      </c>
      <c r="I3578" s="7">
        <v>124</v>
      </c>
      <c r="J3578" s="8">
        <v>610705</v>
      </c>
      <c r="K3578" s="9">
        <v>572158</v>
      </c>
      <c r="L3578" s="9">
        <f t="shared" si="76"/>
        <v>114431.6</v>
      </c>
      <c r="M3578" s="9">
        <f t="shared" si="77"/>
        <v>0</v>
      </c>
      <c r="N3578" s="9"/>
    </row>
    <row r="3579" spans="1:14" outlineLevel="2" x14ac:dyDescent="0.25">
      <c r="A3579" s="6" t="s">
        <v>11421</v>
      </c>
      <c r="B3579" s="6" t="s">
        <v>2479</v>
      </c>
      <c r="C3579" s="6" t="s">
        <v>11426</v>
      </c>
      <c r="D3579" s="7" t="s">
        <v>11250</v>
      </c>
      <c r="E3579" s="7" t="s">
        <v>11251</v>
      </c>
      <c r="F3579" s="7" t="s">
        <v>11252</v>
      </c>
      <c r="G3579" s="7" t="s">
        <v>8075</v>
      </c>
      <c r="H3579" s="7" t="s">
        <v>11422</v>
      </c>
      <c r="I3579" s="7">
        <v>172</v>
      </c>
      <c r="J3579" s="8">
        <v>1018046</v>
      </c>
      <c r="K3579" s="9">
        <v>953788</v>
      </c>
      <c r="L3579" s="9">
        <f t="shared" si="76"/>
        <v>190757.6</v>
      </c>
      <c r="M3579" s="9">
        <f t="shared" si="77"/>
        <v>0</v>
      </c>
      <c r="N3579" s="9"/>
    </row>
    <row r="3580" spans="1:14" outlineLevel="2" x14ac:dyDescent="0.25">
      <c r="A3580" s="6" t="s">
        <v>11421</v>
      </c>
      <c r="B3580" s="6" t="s">
        <v>2480</v>
      </c>
      <c r="C3580" s="6" t="s">
        <v>11427</v>
      </c>
      <c r="D3580" s="7" t="s">
        <v>11250</v>
      </c>
      <c r="E3580" s="7" t="s">
        <v>11251</v>
      </c>
      <c r="F3580" s="7" t="s">
        <v>11252</v>
      </c>
      <c r="G3580" s="7" t="s">
        <v>8075</v>
      </c>
      <c r="H3580" s="7" t="s">
        <v>11422</v>
      </c>
      <c r="I3580" s="7">
        <v>107</v>
      </c>
      <c r="J3580" s="8">
        <v>399718</v>
      </c>
      <c r="K3580" s="9">
        <v>374488</v>
      </c>
      <c r="L3580" s="9">
        <f t="shared" si="76"/>
        <v>74897.600000000006</v>
      </c>
      <c r="M3580" s="9">
        <f t="shared" si="77"/>
        <v>0</v>
      </c>
      <c r="N3580" s="9"/>
    </row>
    <row r="3581" spans="1:14" outlineLevel="1" x14ac:dyDescent="0.25">
      <c r="A3581" s="19" t="s">
        <v>20339</v>
      </c>
      <c r="B3581" s="6"/>
      <c r="C3581" s="6"/>
      <c r="D3581" s="7"/>
      <c r="E3581" s="7"/>
      <c r="F3581" s="7"/>
      <c r="G3581" s="7"/>
      <c r="H3581" s="7"/>
      <c r="I3581" s="7">
        <f>SUBTOTAL(9,I3575:I3580)</f>
        <v>1192</v>
      </c>
      <c r="J3581" s="8">
        <f>SUBTOTAL(9,J3575:J3580)</f>
        <v>5803255</v>
      </c>
      <c r="K3581" s="9">
        <f>SUBTOTAL(9,K3575:K3580)</f>
        <v>5436960</v>
      </c>
      <c r="L3581" s="9">
        <f>SUBTOTAL(9,L3575:L3580)</f>
        <v>645912</v>
      </c>
      <c r="M3581" s="9">
        <f>SUBTOTAL(9,M3575:M3580)</f>
        <v>441480</v>
      </c>
      <c r="N3581" s="9"/>
    </row>
    <row r="3582" spans="1:14" outlineLevel="2" x14ac:dyDescent="0.25">
      <c r="A3582" s="6" t="s">
        <v>11429</v>
      </c>
      <c r="B3582" s="6" t="s">
        <v>2481</v>
      </c>
      <c r="C3582" s="6" t="s">
        <v>11428</v>
      </c>
      <c r="D3582" s="7" t="s">
        <v>11250</v>
      </c>
      <c r="E3582" s="7" t="s">
        <v>11251</v>
      </c>
      <c r="F3582" s="7" t="s">
        <v>11252</v>
      </c>
      <c r="G3582" s="7" t="s">
        <v>8075</v>
      </c>
      <c r="H3582" s="7" t="s">
        <v>11430</v>
      </c>
      <c r="I3582" s="7">
        <v>283</v>
      </c>
      <c r="J3582" s="8">
        <v>2210993</v>
      </c>
      <c r="K3582" s="9">
        <v>2071438</v>
      </c>
      <c r="L3582" s="9">
        <f t="shared" si="76"/>
        <v>0</v>
      </c>
      <c r="M3582" s="9">
        <f t="shared" si="77"/>
        <v>414287.60000000003</v>
      </c>
      <c r="N3582" s="9"/>
    </row>
    <row r="3583" spans="1:14" outlineLevel="2" x14ac:dyDescent="0.25">
      <c r="A3583" s="6" t="s">
        <v>11429</v>
      </c>
      <c r="B3583" s="6" t="s">
        <v>2482</v>
      </c>
      <c r="C3583" s="6" t="s">
        <v>11431</v>
      </c>
      <c r="D3583" s="7" t="s">
        <v>11250</v>
      </c>
      <c r="E3583" s="7" t="s">
        <v>11251</v>
      </c>
      <c r="F3583" s="7" t="s">
        <v>11252</v>
      </c>
      <c r="G3583" s="7" t="s">
        <v>8075</v>
      </c>
      <c r="H3583" s="7" t="s">
        <v>11430</v>
      </c>
      <c r="I3583" s="7">
        <v>176</v>
      </c>
      <c r="J3583" s="8">
        <v>730985</v>
      </c>
      <c r="K3583" s="9">
        <v>684846</v>
      </c>
      <c r="L3583" s="9">
        <f t="shared" si="76"/>
        <v>136969.20000000001</v>
      </c>
      <c r="M3583" s="9">
        <f t="shared" si="77"/>
        <v>0</v>
      </c>
      <c r="N3583" s="9"/>
    </row>
    <row r="3584" spans="1:14" outlineLevel="1" x14ac:dyDescent="0.25">
      <c r="A3584" s="19" t="s">
        <v>20340</v>
      </c>
      <c r="B3584" s="6"/>
      <c r="C3584" s="6"/>
      <c r="D3584" s="7"/>
      <c r="E3584" s="7"/>
      <c r="F3584" s="7"/>
      <c r="G3584" s="7"/>
      <c r="H3584" s="7"/>
      <c r="I3584" s="7">
        <f>SUBTOTAL(9,I3582:I3583)</f>
        <v>459</v>
      </c>
      <c r="J3584" s="8">
        <f>SUBTOTAL(9,J3582:J3583)</f>
        <v>2941978</v>
      </c>
      <c r="K3584" s="9">
        <f>SUBTOTAL(9,K3582:K3583)</f>
        <v>2756284</v>
      </c>
      <c r="L3584" s="9">
        <f>SUBTOTAL(9,L3582:L3583)</f>
        <v>136969.20000000001</v>
      </c>
      <c r="M3584" s="9">
        <f>SUBTOTAL(9,M3582:M3583)</f>
        <v>414287.60000000003</v>
      </c>
      <c r="N3584" s="9"/>
    </row>
    <row r="3585" spans="1:14" outlineLevel="2" x14ac:dyDescent="0.25">
      <c r="A3585" s="6" t="s">
        <v>11433</v>
      </c>
      <c r="B3585" s="6" t="s">
        <v>2483</v>
      </c>
      <c r="C3585" s="6" t="s">
        <v>11432</v>
      </c>
      <c r="D3585" s="7" t="s">
        <v>11250</v>
      </c>
      <c r="E3585" s="7" t="s">
        <v>11251</v>
      </c>
      <c r="F3585" s="7" t="s">
        <v>11252</v>
      </c>
      <c r="G3585" s="7" t="s">
        <v>8075</v>
      </c>
      <c r="H3585" s="7" t="s">
        <v>11434</v>
      </c>
      <c r="I3585" s="7">
        <v>323</v>
      </c>
      <c r="J3585" s="8">
        <v>1892623</v>
      </c>
      <c r="K3585" s="9">
        <v>1773163</v>
      </c>
      <c r="L3585" s="9">
        <f t="shared" si="76"/>
        <v>0</v>
      </c>
      <c r="M3585" s="9">
        <f t="shared" si="77"/>
        <v>354632.60000000003</v>
      </c>
      <c r="N3585" s="9"/>
    </row>
    <row r="3586" spans="1:14" outlineLevel="2" x14ac:dyDescent="0.25">
      <c r="A3586" s="6" t="s">
        <v>11433</v>
      </c>
      <c r="B3586" s="6" t="s">
        <v>2484</v>
      </c>
      <c r="C3586" s="6" t="s">
        <v>11435</v>
      </c>
      <c r="D3586" s="7" t="s">
        <v>11250</v>
      </c>
      <c r="E3586" s="7" t="s">
        <v>11251</v>
      </c>
      <c r="F3586" s="7" t="s">
        <v>11252</v>
      </c>
      <c r="G3586" s="7" t="s">
        <v>8075</v>
      </c>
      <c r="H3586" s="7" t="s">
        <v>11434</v>
      </c>
      <c r="I3586" s="7">
        <v>1303</v>
      </c>
      <c r="J3586" s="8">
        <v>6171104</v>
      </c>
      <c r="K3586" s="9">
        <v>5781591</v>
      </c>
      <c r="L3586" s="9">
        <f t="shared" si="76"/>
        <v>0</v>
      </c>
      <c r="M3586" s="9">
        <f t="shared" si="77"/>
        <v>1156318.2</v>
      </c>
      <c r="N3586" s="9"/>
    </row>
    <row r="3587" spans="1:14" outlineLevel="1" x14ac:dyDescent="0.25">
      <c r="A3587" s="19" t="s">
        <v>20341</v>
      </c>
      <c r="B3587" s="6"/>
      <c r="C3587" s="6"/>
      <c r="D3587" s="7"/>
      <c r="E3587" s="7"/>
      <c r="F3587" s="7"/>
      <c r="G3587" s="7"/>
      <c r="H3587" s="7"/>
      <c r="I3587" s="7">
        <f>SUBTOTAL(9,I3585:I3586)</f>
        <v>1626</v>
      </c>
      <c r="J3587" s="8">
        <f>SUBTOTAL(9,J3585:J3586)</f>
        <v>8063727</v>
      </c>
      <c r="K3587" s="9">
        <f>SUBTOTAL(9,K3585:K3586)</f>
        <v>7554754</v>
      </c>
      <c r="L3587" s="9">
        <f>SUBTOTAL(9,L3585:L3586)</f>
        <v>0</v>
      </c>
      <c r="M3587" s="9">
        <f>SUBTOTAL(9,M3585:M3586)</f>
        <v>1510950.8</v>
      </c>
      <c r="N3587" s="9"/>
    </row>
    <row r="3588" spans="1:14" outlineLevel="2" x14ac:dyDescent="0.25">
      <c r="A3588" s="6" t="s">
        <v>11437</v>
      </c>
      <c r="B3588" s="6" t="s">
        <v>2485</v>
      </c>
      <c r="C3588" s="6" t="s">
        <v>11436</v>
      </c>
      <c r="D3588" s="7" t="s">
        <v>11250</v>
      </c>
      <c r="E3588" s="7" t="s">
        <v>11251</v>
      </c>
      <c r="F3588" s="7" t="s">
        <v>11252</v>
      </c>
      <c r="G3588" s="7" t="s">
        <v>8075</v>
      </c>
      <c r="H3588" s="7" t="s">
        <v>11438</v>
      </c>
      <c r="I3588" s="7">
        <v>89</v>
      </c>
      <c r="J3588" s="8">
        <v>436058</v>
      </c>
      <c r="K3588" s="9">
        <v>408535</v>
      </c>
      <c r="L3588" s="9">
        <f t="shared" si="76"/>
        <v>81707</v>
      </c>
      <c r="M3588" s="9">
        <f t="shared" si="77"/>
        <v>0</v>
      </c>
      <c r="N3588" s="9"/>
    </row>
    <row r="3589" spans="1:14" outlineLevel="1" x14ac:dyDescent="0.25">
      <c r="A3589" s="19" t="s">
        <v>20342</v>
      </c>
      <c r="B3589" s="6"/>
      <c r="C3589" s="6"/>
      <c r="D3589" s="7"/>
      <c r="E3589" s="7"/>
      <c r="F3589" s="7"/>
      <c r="G3589" s="7"/>
      <c r="H3589" s="7"/>
      <c r="I3589" s="7">
        <f>SUBTOTAL(9,I3588:I3588)</f>
        <v>89</v>
      </c>
      <c r="J3589" s="8">
        <f>SUBTOTAL(9,J3588:J3588)</f>
        <v>436058</v>
      </c>
      <c r="K3589" s="9">
        <f>SUBTOTAL(9,K3588:K3588)</f>
        <v>408535</v>
      </c>
      <c r="L3589" s="9">
        <f>SUBTOTAL(9,L3588:L3588)</f>
        <v>81707</v>
      </c>
      <c r="M3589" s="9">
        <f>SUBTOTAL(9,M3588:M3588)</f>
        <v>0</v>
      </c>
      <c r="N3589" s="9"/>
    </row>
    <row r="3590" spans="1:14" outlineLevel="2" x14ac:dyDescent="0.25">
      <c r="A3590" s="6" t="s">
        <v>11440</v>
      </c>
      <c r="B3590" s="6" t="s">
        <v>2486</v>
      </c>
      <c r="C3590" s="6" t="s">
        <v>11439</v>
      </c>
      <c r="D3590" s="7" t="s">
        <v>11250</v>
      </c>
      <c r="E3590" s="7" t="s">
        <v>11251</v>
      </c>
      <c r="F3590" s="7" t="s">
        <v>11252</v>
      </c>
      <c r="G3590" s="7" t="s">
        <v>8075</v>
      </c>
      <c r="H3590" s="7" t="s">
        <v>11441</v>
      </c>
      <c r="I3590" s="7">
        <v>110</v>
      </c>
      <c r="J3590" s="8">
        <v>432068</v>
      </c>
      <c r="K3590" s="9">
        <v>404796</v>
      </c>
      <c r="L3590" s="9">
        <f t="shared" si="76"/>
        <v>80959.200000000012</v>
      </c>
      <c r="M3590" s="9">
        <f t="shared" si="77"/>
        <v>0</v>
      </c>
      <c r="N3590" s="9"/>
    </row>
    <row r="3591" spans="1:14" outlineLevel="1" x14ac:dyDescent="0.25">
      <c r="A3591" s="19" t="s">
        <v>20343</v>
      </c>
      <c r="B3591" s="6"/>
      <c r="C3591" s="6"/>
      <c r="D3591" s="7"/>
      <c r="E3591" s="7"/>
      <c r="F3591" s="7"/>
      <c r="G3591" s="7"/>
      <c r="H3591" s="7"/>
      <c r="I3591" s="7">
        <f>SUBTOTAL(9,I3590:I3590)</f>
        <v>110</v>
      </c>
      <c r="J3591" s="8">
        <f>SUBTOTAL(9,J3590:J3590)</f>
        <v>432068</v>
      </c>
      <c r="K3591" s="9">
        <f>SUBTOTAL(9,K3590:K3590)</f>
        <v>404796</v>
      </c>
      <c r="L3591" s="9">
        <f>SUBTOTAL(9,L3590:L3590)</f>
        <v>80959.200000000012</v>
      </c>
      <c r="M3591" s="9">
        <f>SUBTOTAL(9,M3590:M3590)</f>
        <v>0</v>
      </c>
      <c r="N3591" s="9"/>
    </row>
    <row r="3592" spans="1:14" outlineLevel="2" x14ac:dyDescent="0.25">
      <c r="A3592" s="6" t="s">
        <v>11443</v>
      </c>
      <c r="B3592" s="6" t="s">
        <v>2487</v>
      </c>
      <c r="C3592" s="6" t="s">
        <v>11442</v>
      </c>
      <c r="D3592" s="7" t="s">
        <v>11250</v>
      </c>
      <c r="E3592" s="7" t="s">
        <v>11251</v>
      </c>
      <c r="F3592" s="7" t="s">
        <v>11252</v>
      </c>
      <c r="G3592" s="7" t="s">
        <v>8075</v>
      </c>
      <c r="H3592" s="7" t="s">
        <v>11444</v>
      </c>
      <c r="I3592" s="7">
        <v>235</v>
      </c>
      <c r="J3592" s="8">
        <v>904287</v>
      </c>
      <c r="K3592" s="9">
        <v>847209</v>
      </c>
      <c r="L3592" s="9">
        <f t="shared" si="76"/>
        <v>169441.80000000002</v>
      </c>
      <c r="M3592" s="9">
        <f t="shared" si="77"/>
        <v>0</v>
      </c>
      <c r="N3592" s="9"/>
    </row>
    <row r="3593" spans="1:14" outlineLevel="1" x14ac:dyDescent="0.25">
      <c r="A3593" s="19" t="s">
        <v>20344</v>
      </c>
      <c r="B3593" s="6"/>
      <c r="C3593" s="6"/>
      <c r="D3593" s="7"/>
      <c r="E3593" s="7"/>
      <c r="F3593" s="7"/>
      <c r="G3593" s="7"/>
      <c r="H3593" s="7"/>
      <c r="I3593" s="7">
        <f>SUBTOTAL(9,I3592:I3592)</f>
        <v>235</v>
      </c>
      <c r="J3593" s="8">
        <f>SUBTOTAL(9,J3592:J3592)</f>
        <v>904287</v>
      </c>
      <c r="K3593" s="9">
        <f>SUBTOTAL(9,K3592:K3592)</f>
        <v>847209</v>
      </c>
      <c r="L3593" s="9">
        <f>SUBTOTAL(9,L3592:L3592)</f>
        <v>169441.80000000002</v>
      </c>
      <c r="M3593" s="9">
        <f>SUBTOTAL(9,M3592:M3592)</f>
        <v>0</v>
      </c>
      <c r="N3593" s="9"/>
    </row>
    <row r="3594" spans="1:14" outlineLevel="2" x14ac:dyDescent="0.25">
      <c r="A3594" s="6" t="s">
        <v>11446</v>
      </c>
      <c r="B3594" s="6" t="s">
        <v>2488</v>
      </c>
      <c r="C3594" s="6" t="s">
        <v>11445</v>
      </c>
      <c r="D3594" s="7" t="s">
        <v>11250</v>
      </c>
      <c r="E3594" s="7" t="s">
        <v>11251</v>
      </c>
      <c r="F3594" s="7" t="s">
        <v>11252</v>
      </c>
      <c r="G3594" s="7" t="s">
        <v>8075</v>
      </c>
      <c r="H3594" s="7" t="s">
        <v>11447</v>
      </c>
      <c r="I3594" s="7">
        <v>164</v>
      </c>
      <c r="J3594" s="8">
        <v>636849</v>
      </c>
      <c r="K3594" s="9">
        <v>596652</v>
      </c>
      <c r="L3594" s="9">
        <f t="shared" si="76"/>
        <v>119330.40000000001</v>
      </c>
      <c r="M3594" s="9">
        <f t="shared" si="77"/>
        <v>0</v>
      </c>
      <c r="N3594" s="9"/>
    </row>
    <row r="3595" spans="1:14" outlineLevel="1" x14ac:dyDescent="0.25">
      <c r="A3595" s="19" t="s">
        <v>20345</v>
      </c>
      <c r="B3595" s="6"/>
      <c r="C3595" s="6"/>
      <c r="D3595" s="7"/>
      <c r="E3595" s="7"/>
      <c r="F3595" s="7"/>
      <c r="G3595" s="7"/>
      <c r="H3595" s="7"/>
      <c r="I3595" s="7">
        <f>SUBTOTAL(9,I3594:I3594)</f>
        <v>164</v>
      </c>
      <c r="J3595" s="8">
        <f>SUBTOTAL(9,J3594:J3594)</f>
        <v>636849</v>
      </c>
      <c r="K3595" s="9">
        <f>SUBTOTAL(9,K3594:K3594)</f>
        <v>596652</v>
      </c>
      <c r="L3595" s="9">
        <f>SUBTOTAL(9,L3594:L3594)</f>
        <v>119330.40000000001</v>
      </c>
      <c r="M3595" s="9">
        <f>SUBTOTAL(9,M3594:M3594)</f>
        <v>0</v>
      </c>
      <c r="N3595" s="9"/>
    </row>
    <row r="3596" spans="1:14" outlineLevel="2" x14ac:dyDescent="0.25">
      <c r="A3596" s="6" t="s">
        <v>11449</v>
      </c>
      <c r="B3596" s="6" t="s">
        <v>2489</v>
      </c>
      <c r="C3596" s="6" t="s">
        <v>11448</v>
      </c>
      <c r="D3596" s="7" t="s">
        <v>11250</v>
      </c>
      <c r="E3596" s="7" t="s">
        <v>11251</v>
      </c>
      <c r="F3596" s="7" t="s">
        <v>11252</v>
      </c>
      <c r="G3596" s="7" t="s">
        <v>8075</v>
      </c>
      <c r="H3596" s="7" t="s">
        <v>11450</v>
      </c>
      <c r="I3596" s="7">
        <v>215</v>
      </c>
      <c r="J3596" s="8">
        <v>1181765</v>
      </c>
      <c r="K3596" s="9">
        <v>1107173</v>
      </c>
      <c r="L3596" s="9">
        <f t="shared" si="76"/>
        <v>221434.6</v>
      </c>
      <c r="M3596" s="9">
        <f t="shared" si="77"/>
        <v>0</v>
      </c>
      <c r="N3596" s="9"/>
    </row>
    <row r="3597" spans="1:14" outlineLevel="2" x14ac:dyDescent="0.25">
      <c r="A3597" s="6" t="s">
        <v>11449</v>
      </c>
      <c r="B3597" s="6" t="s">
        <v>2490</v>
      </c>
      <c r="C3597" s="6" t="s">
        <v>11451</v>
      </c>
      <c r="D3597" s="7" t="s">
        <v>11250</v>
      </c>
      <c r="E3597" s="7" t="s">
        <v>11251</v>
      </c>
      <c r="F3597" s="7" t="s">
        <v>11252</v>
      </c>
      <c r="G3597" s="7" t="s">
        <v>8075</v>
      </c>
      <c r="H3597" s="7" t="s">
        <v>11450</v>
      </c>
      <c r="I3597" s="7">
        <v>369</v>
      </c>
      <c r="J3597" s="8">
        <v>1068785</v>
      </c>
      <c r="K3597" s="9">
        <v>1001325</v>
      </c>
      <c r="L3597" s="9">
        <f t="shared" si="76"/>
        <v>0</v>
      </c>
      <c r="M3597" s="9">
        <f t="shared" si="77"/>
        <v>200265</v>
      </c>
      <c r="N3597" s="9"/>
    </row>
    <row r="3598" spans="1:14" outlineLevel="1" x14ac:dyDescent="0.25">
      <c r="A3598" s="19" t="s">
        <v>20346</v>
      </c>
      <c r="B3598" s="6"/>
      <c r="C3598" s="6"/>
      <c r="D3598" s="7"/>
      <c r="E3598" s="7"/>
      <c r="F3598" s="7"/>
      <c r="G3598" s="7"/>
      <c r="H3598" s="7"/>
      <c r="I3598" s="7">
        <f>SUBTOTAL(9,I3596:I3597)</f>
        <v>584</v>
      </c>
      <c r="J3598" s="8">
        <f>SUBTOTAL(9,J3596:J3597)</f>
        <v>2250550</v>
      </c>
      <c r="K3598" s="9">
        <f>SUBTOTAL(9,K3596:K3597)</f>
        <v>2108498</v>
      </c>
      <c r="L3598" s="9">
        <f>SUBTOTAL(9,L3596:L3597)</f>
        <v>221434.6</v>
      </c>
      <c r="M3598" s="9">
        <f>SUBTOTAL(9,M3596:M3597)</f>
        <v>200265</v>
      </c>
      <c r="N3598" s="16"/>
    </row>
    <row r="3599" spans="1:14" outlineLevel="2" x14ac:dyDescent="0.25">
      <c r="A3599" s="6" t="s">
        <v>11453</v>
      </c>
      <c r="B3599" s="6" t="s">
        <v>2491</v>
      </c>
      <c r="C3599" s="6" t="s">
        <v>11452</v>
      </c>
      <c r="D3599" s="7" t="s">
        <v>11250</v>
      </c>
      <c r="E3599" s="7" t="s">
        <v>11251</v>
      </c>
      <c r="F3599" s="7" t="s">
        <v>11252</v>
      </c>
      <c r="G3599" s="7" t="s">
        <v>8075</v>
      </c>
      <c r="H3599" s="7" t="s">
        <v>11454</v>
      </c>
      <c r="I3599" s="7">
        <v>50</v>
      </c>
      <c r="J3599" s="8">
        <v>125259</v>
      </c>
      <c r="K3599" s="9">
        <v>117353</v>
      </c>
      <c r="L3599" s="9">
        <f t="shared" si="76"/>
        <v>23470.600000000002</v>
      </c>
      <c r="M3599" s="9">
        <f t="shared" si="77"/>
        <v>0</v>
      </c>
      <c r="N3599" s="12"/>
    </row>
    <row r="3600" spans="1:14" outlineLevel="1" x14ac:dyDescent="0.25">
      <c r="A3600" s="19" t="s">
        <v>20347</v>
      </c>
      <c r="B3600" s="6"/>
      <c r="C3600" s="6"/>
      <c r="D3600" s="7"/>
      <c r="E3600" s="7"/>
      <c r="F3600" s="7"/>
      <c r="G3600" s="7"/>
      <c r="H3600" s="7"/>
      <c r="I3600" s="7">
        <f>SUBTOTAL(9,I3599:I3599)</f>
        <v>50</v>
      </c>
      <c r="J3600" s="8">
        <f>SUBTOTAL(9,J3599:J3599)</f>
        <v>125259</v>
      </c>
      <c r="K3600" s="9">
        <f>SUBTOTAL(9,K3599:K3599)</f>
        <v>117353</v>
      </c>
      <c r="L3600" s="9">
        <f>SUBTOTAL(9,L3599:L3599)</f>
        <v>23470.600000000002</v>
      </c>
      <c r="M3600" s="9">
        <f>SUBTOTAL(9,M3599:M3599)</f>
        <v>0</v>
      </c>
      <c r="N3600" s="20"/>
    </row>
    <row r="3601" spans="1:14" outlineLevel="2" x14ac:dyDescent="0.25">
      <c r="A3601" s="6" t="s">
        <v>11456</v>
      </c>
      <c r="B3601" s="6" t="s">
        <v>2492</v>
      </c>
      <c r="C3601" s="6" t="s">
        <v>11455</v>
      </c>
      <c r="D3601" s="7" t="s">
        <v>11250</v>
      </c>
      <c r="E3601" s="7" t="s">
        <v>11251</v>
      </c>
      <c r="F3601" s="7" t="s">
        <v>11252</v>
      </c>
      <c r="G3601" s="7" t="s">
        <v>8075</v>
      </c>
      <c r="H3601" s="7" t="s">
        <v>11457</v>
      </c>
      <c r="I3601" s="7">
        <v>499</v>
      </c>
      <c r="J3601" s="8">
        <v>2376049</v>
      </c>
      <c r="K3601" s="9">
        <v>2226076</v>
      </c>
      <c r="L3601" s="9">
        <f t="shared" si="76"/>
        <v>0</v>
      </c>
      <c r="M3601" s="9">
        <f t="shared" si="77"/>
        <v>445215.2</v>
      </c>
      <c r="N3601" s="9"/>
    </row>
    <row r="3602" spans="1:14" outlineLevel="1" x14ac:dyDescent="0.25">
      <c r="A3602" s="19" t="s">
        <v>20348</v>
      </c>
      <c r="B3602" s="6"/>
      <c r="C3602" s="6"/>
      <c r="D3602" s="7"/>
      <c r="E3602" s="7"/>
      <c r="F3602" s="7"/>
      <c r="G3602" s="7"/>
      <c r="H3602" s="7"/>
      <c r="I3602" s="7">
        <f>SUBTOTAL(9,I3601:I3601)</f>
        <v>499</v>
      </c>
      <c r="J3602" s="8">
        <f>SUBTOTAL(9,J3601:J3601)</f>
        <v>2376049</v>
      </c>
      <c r="K3602" s="9">
        <f>SUBTOTAL(9,K3601:K3601)</f>
        <v>2226076</v>
      </c>
      <c r="L3602" s="9">
        <f>SUBTOTAL(9,L3601:L3601)</f>
        <v>0</v>
      </c>
      <c r="M3602" s="9">
        <f>SUBTOTAL(9,M3601:M3601)</f>
        <v>445215.2</v>
      </c>
      <c r="N3602" s="9"/>
    </row>
    <row r="3603" spans="1:14" outlineLevel="2" x14ac:dyDescent="0.25">
      <c r="A3603" s="6" t="s">
        <v>11459</v>
      </c>
      <c r="B3603" s="6" t="s">
        <v>2493</v>
      </c>
      <c r="C3603" s="6" t="s">
        <v>11458</v>
      </c>
      <c r="D3603" s="7" t="s">
        <v>11250</v>
      </c>
      <c r="E3603" s="7" t="s">
        <v>11251</v>
      </c>
      <c r="F3603" s="7" t="s">
        <v>11252</v>
      </c>
      <c r="G3603" s="7" t="s">
        <v>8075</v>
      </c>
      <c r="H3603" s="7" t="s">
        <v>11460</v>
      </c>
      <c r="I3603" s="7">
        <v>127</v>
      </c>
      <c r="J3603" s="8">
        <v>594471</v>
      </c>
      <c r="K3603" s="9">
        <v>556949</v>
      </c>
      <c r="L3603" s="9">
        <f t="shared" si="76"/>
        <v>111389.8</v>
      </c>
      <c r="M3603" s="9">
        <f t="shared" si="77"/>
        <v>0</v>
      </c>
      <c r="N3603" s="9"/>
    </row>
    <row r="3604" spans="1:14" outlineLevel="2" x14ac:dyDescent="0.25">
      <c r="A3604" s="6" t="s">
        <v>11459</v>
      </c>
      <c r="B3604" s="6" t="s">
        <v>2494</v>
      </c>
      <c r="C3604" s="6" t="s">
        <v>11461</v>
      </c>
      <c r="D3604" s="7" t="s">
        <v>11250</v>
      </c>
      <c r="E3604" s="7" t="s">
        <v>11251</v>
      </c>
      <c r="F3604" s="7" t="s">
        <v>11252</v>
      </c>
      <c r="G3604" s="7" t="s">
        <v>8075</v>
      </c>
      <c r="H3604" s="7" t="s">
        <v>11460</v>
      </c>
      <c r="I3604" s="7">
        <v>179</v>
      </c>
      <c r="J3604" s="8">
        <v>402350</v>
      </c>
      <c r="K3604" s="9">
        <v>376954</v>
      </c>
      <c r="L3604" s="9">
        <f t="shared" si="76"/>
        <v>75390.8</v>
      </c>
      <c r="M3604" s="9">
        <f t="shared" si="77"/>
        <v>0</v>
      </c>
      <c r="N3604" s="9"/>
    </row>
    <row r="3605" spans="1:14" outlineLevel="1" x14ac:dyDescent="0.25">
      <c r="A3605" s="19" t="s">
        <v>20349</v>
      </c>
      <c r="B3605" s="6"/>
      <c r="C3605" s="6"/>
      <c r="D3605" s="7"/>
      <c r="E3605" s="7"/>
      <c r="F3605" s="7"/>
      <c r="G3605" s="7"/>
      <c r="H3605" s="7"/>
      <c r="I3605" s="7">
        <f>SUBTOTAL(9,I3603:I3604)</f>
        <v>306</v>
      </c>
      <c r="J3605" s="8">
        <f>SUBTOTAL(9,J3603:J3604)</f>
        <v>996821</v>
      </c>
      <c r="K3605" s="9">
        <f>SUBTOTAL(9,K3603:K3604)</f>
        <v>933903</v>
      </c>
      <c r="L3605" s="9">
        <f>SUBTOTAL(9,L3603:L3604)</f>
        <v>186780.6</v>
      </c>
      <c r="M3605" s="9">
        <f>SUBTOTAL(9,M3603:M3604)</f>
        <v>0</v>
      </c>
      <c r="N3605" s="9"/>
    </row>
    <row r="3606" spans="1:14" outlineLevel="2" x14ac:dyDescent="0.25">
      <c r="A3606" s="6" t="s">
        <v>11463</v>
      </c>
      <c r="B3606" s="6" t="s">
        <v>2495</v>
      </c>
      <c r="C3606" s="6" t="s">
        <v>11462</v>
      </c>
      <c r="D3606" s="7" t="s">
        <v>11250</v>
      </c>
      <c r="E3606" s="7" t="s">
        <v>11251</v>
      </c>
      <c r="F3606" s="7" t="s">
        <v>11252</v>
      </c>
      <c r="G3606" s="7" t="s">
        <v>8075</v>
      </c>
      <c r="H3606" s="7" t="s">
        <v>11464</v>
      </c>
      <c r="I3606" s="7">
        <v>344</v>
      </c>
      <c r="J3606" s="8">
        <v>1934813</v>
      </c>
      <c r="K3606" s="9">
        <v>1812690</v>
      </c>
      <c r="L3606" s="9">
        <f t="shared" si="76"/>
        <v>0</v>
      </c>
      <c r="M3606" s="9">
        <f t="shared" si="77"/>
        <v>362538</v>
      </c>
      <c r="N3606" s="9"/>
    </row>
    <row r="3607" spans="1:14" outlineLevel="2" x14ac:dyDescent="0.25">
      <c r="A3607" s="6" t="s">
        <v>11463</v>
      </c>
      <c r="B3607" s="6" t="s">
        <v>2496</v>
      </c>
      <c r="C3607" s="6" t="s">
        <v>11465</v>
      </c>
      <c r="D3607" s="7" t="s">
        <v>11250</v>
      </c>
      <c r="E3607" s="7" t="s">
        <v>11251</v>
      </c>
      <c r="F3607" s="7" t="s">
        <v>11252</v>
      </c>
      <c r="G3607" s="7" t="s">
        <v>8075</v>
      </c>
      <c r="H3607" s="7" t="s">
        <v>11464</v>
      </c>
      <c r="I3607" s="7">
        <v>288</v>
      </c>
      <c r="J3607" s="8">
        <v>1141565</v>
      </c>
      <c r="K3607" s="9">
        <v>1069511</v>
      </c>
      <c r="L3607" s="9">
        <f t="shared" si="76"/>
        <v>0</v>
      </c>
      <c r="M3607" s="9">
        <f t="shared" si="77"/>
        <v>213902.2</v>
      </c>
      <c r="N3607" s="9"/>
    </row>
    <row r="3608" spans="1:14" outlineLevel="2" x14ac:dyDescent="0.25">
      <c r="A3608" s="6" t="s">
        <v>11463</v>
      </c>
      <c r="B3608" s="6" t="s">
        <v>2497</v>
      </c>
      <c r="C3608" s="6" t="s">
        <v>11466</v>
      </c>
      <c r="D3608" s="7" t="s">
        <v>11250</v>
      </c>
      <c r="E3608" s="7" t="s">
        <v>11251</v>
      </c>
      <c r="F3608" s="7" t="s">
        <v>11252</v>
      </c>
      <c r="G3608" s="7" t="s">
        <v>8075</v>
      </c>
      <c r="H3608" s="7" t="s">
        <v>11464</v>
      </c>
      <c r="I3608" s="7">
        <v>148</v>
      </c>
      <c r="J3608" s="8">
        <v>844076</v>
      </c>
      <c r="K3608" s="9">
        <v>790799</v>
      </c>
      <c r="L3608" s="9">
        <f t="shared" si="76"/>
        <v>158159.80000000002</v>
      </c>
      <c r="M3608" s="9">
        <f t="shared" si="77"/>
        <v>0</v>
      </c>
      <c r="N3608" s="9"/>
    </row>
    <row r="3609" spans="1:14" outlineLevel="2" x14ac:dyDescent="0.25">
      <c r="A3609" s="6" t="s">
        <v>11463</v>
      </c>
      <c r="B3609" s="6" t="s">
        <v>2498</v>
      </c>
      <c r="C3609" s="6" t="s">
        <v>11467</v>
      </c>
      <c r="D3609" s="7" t="s">
        <v>11250</v>
      </c>
      <c r="E3609" s="7" t="s">
        <v>11251</v>
      </c>
      <c r="F3609" s="7" t="s">
        <v>11252</v>
      </c>
      <c r="G3609" s="7" t="s">
        <v>8075</v>
      </c>
      <c r="H3609" s="7" t="s">
        <v>11464</v>
      </c>
      <c r="I3609" s="7">
        <v>84</v>
      </c>
      <c r="J3609" s="8">
        <v>502891</v>
      </c>
      <c r="K3609" s="9">
        <v>471149</v>
      </c>
      <c r="L3609" s="9">
        <f t="shared" si="76"/>
        <v>94229.8</v>
      </c>
      <c r="M3609" s="9">
        <f t="shared" si="77"/>
        <v>0</v>
      </c>
      <c r="N3609" s="9"/>
    </row>
    <row r="3610" spans="1:14" outlineLevel="2" x14ac:dyDescent="0.25">
      <c r="A3610" s="6" t="s">
        <v>11463</v>
      </c>
      <c r="B3610" s="6" t="s">
        <v>2499</v>
      </c>
      <c r="C3610" s="6" t="s">
        <v>11468</v>
      </c>
      <c r="D3610" s="7" t="s">
        <v>11250</v>
      </c>
      <c r="E3610" s="7" t="s">
        <v>11251</v>
      </c>
      <c r="F3610" s="7" t="s">
        <v>11252</v>
      </c>
      <c r="G3610" s="7" t="s">
        <v>8075</v>
      </c>
      <c r="H3610" s="7" t="s">
        <v>11464</v>
      </c>
      <c r="I3610" s="7">
        <v>197</v>
      </c>
      <c r="J3610" s="8">
        <v>936755</v>
      </c>
      <c r="K3610" s="9">
        <v>877628</v>
      </c>
      <c r="L3610" s="9">
        <f t="shared" si="76"/>
        <v>175525.6</v>
      </c>
      <c r="M3610" s="9">
        <f t="shared" si="77"/>
        <v>0</v>
      </c>
      <c r="N3610" s="9"/>
    </row>
    <row r="3611" spans="1:14" outlineLevel="2" x14ac:dyDescent="0.25">
      <c r="A3611" s="6" t="s">
        <v>11463</v>
      </c>
      <c r="B3611" s="6" t="s">
        <v>2500</v>
      </c>
      <c r="C3611" s="6" t="s">
        <v>11469</v>
      </c>
      <c r="D3611" s="7" t="s">
        <v>11250</v>
      </c>
      <c r="E3611" s="7" t="s">
        <v>11251</v>
      </c>
      <c r="F3611" s="7" t="s">
        <v>11252</v>
      </c>
      <c r="G3611" s="7" t="s">
        <v>8075</v>
      </c>
      <c r="H3611" s="7" t="s">
        <v>11464</v>
      </c>
      <c r="I3611" s="7">
        <v>136</v>
      </c>
      <c r="J3611" s="8">
        <v>513656</v>
      </c>
      <c r="K3611" s="9">
        <v>481235</v>
      </c>
      <c r="L3611" s="9">
        <f t="shared" si="76"/>
        <v>96247</v>
      </c>
      <c r="M3611" s="9">
        <f t="shared" si="77"/>
        <v>0</v>
      </c>
      <c r="N3611" s="9"/>
    </row>
    <row r="3612" spans="1:14" outlineLevel="2" x14ac:dyDescent="0.25">
      <c r="A3612" s="6" t="s">
        <v>11463</v>
      </c>
      <c r="B3612" s="6" t="s">
        <v>2501</v>
      </c>
      <c r="C3612" s="6" t="s">
        <v>11470</v>
      </c>
      <c r="D3612" s="7" t="s">
        <v>11250</v>
      </c>
      <c r="E3612" s="7" t="s">
        <v>11251</v>
      </c>
      <c r="F3612" s="7" t="s">
        <v>11252</v>
      </c>
      <c r="G3612" s="7" t="s">
        <v>8075</v>
      </c>
      <c r="H3612" s="7" t="s">
        <v>11464</v>
      </c>
      <c r="I3612" s="7">
        <v>122</v>
      </c>
      <c r="J3612" s="8">
        <v>636700</v>
      </c>
      <c r="K3612" s="9">
        <v>596512</v>
      </c>
      <c r="L3612" s="9">
        <f t="shared" si="76"/>
        <v>119302.40000000001</v>
      </c>
      <c r="M3612" s="9">
        <f t="shared" si="77"/>
        <v>0</v>
      </c>
      <c r="N3612" s="9"/>
    </row>
    <row r="3613" spans="1:14" outlineLevel="2" x14ac:dyDescent="0.25">
      <c r="A3613" s="6" t="s">
        <v>11463</v>
      </c>
      <c r="B3613" s="6" t="s">
        <v>2502</v>
      </c>
      <c r="C3613" s="6" t="s">
        <v>11471</v>
      </c>
      <c r="D3613" s="7" t="s">
        <v>11250</v>
      </c>
      <c r="E3613" s="7" t="s">
        <v>11251</v>
      </c>
      <c r="F3613" s="7" t="s">
        <v>11252</v>
      </c>
      <c r="G3613" s="7" t="s">
        <v>8075</v>
      </c>
      <c r="H3613" s="7" t="s">
        <v>11464</v>
      </c>
      <c r="I3613" s="7">
        <v>150</v>
      </c>
      <c r="J3613" s="8">
        <v>945367</v>
      </c>
      <c r="K3613" s="9">
        <v>885697</v>
      </c>
      <c r="L3613" s="9">
        <f t="shared" si="76"/>
        <v>177139.40000000002</v>
      </c>
      <c r="M3613" s="9">
        <f t="shared" si="77"/>
        <v>0</v>
      </c>
      <c r="N3613" s="9"/>
    </row>
    <row r="3614" spans="1:14" outlineLevel="2" x14ac:dyDescent="0.25">
      <c r="A3614" s="6" t="s">
        <v>11463</v>
      </c>
      <c r="B3614" s="6" t="s">
        <v>2503</v>
      </c>
      <c r="C3614" s="6" t="s">
        <v>11472</v>
      </c>
      <c r="D3614" s="7" t="s">
        <v>11250</v>
      </c>
      <c r="E3614" s="7" t="s">
        <v>11251</v>
      </c>
      <c r="F3614" s="7" t="s">
        <v>11252</v>
      </c>
      <c r="G3614" s="7" t="s">
        <v>8075</v>
      </c>
      <c r="H3614" s="7" t="s">
        <v>11464</v>
      </c>
      <c r="I3614" s="7">
        <v>136</v>
      </c>
      <c r="J3614" s="8">
        <v>882835</v>
      </c>
      <c r="K3614" s="9">
        <v>827112</v>
      </c>
      <c r="L3614" s="9">
        <f t="shared" si="76"/>
        <v>165422.40000000002</v>
      </c>
      <c r="M3614" s="9">
        <f t="shared" si="77"/>
        <v>0</v>
      </c>
      <c r="N3614" s="9"/>
    </row>
    <row r="3615" spans="1:14" outlineLevel="2" x14ac:dyDescent="0.25">
      <c r="A3615" s="6" t="s">
        <v>11463</v>
      </c>
      <c r="B3615" s="6" t="s">
        <v>2504</v>
      </c>
      <c r="C3615" s="6" t="s">
        <v>11473</v>
      </c>
      <c r="D3615" s="7" t="s">
        <v>11250</v>
      </c>
      <c r="E3615" s="7" t="s">
        <v>11251</v>
      </c>
      <c r="F3615" s="7" t="s">
        <v>11252</v>
      </c>
      <c r="G3615" s="7" t="s">
        <v>8075</v>
      </c>
      <c r="H3615" s="7" t="s">
        <v>11464</v>
      </c>
      <c r="I3615" s="7">
        <v>196</v>
      </c>
      <c r="J3615" s="8">
        <v>1079459</v>
      </c>
      <c r="K3615" s="9">
        <v>1011325</v>
      </c>
      <c r="L3615" s="9">
        <f t="shared" si="76"/>
        <v>202265</v>
      </c>
      <c r="M3615" s="9">
        <f t="shared" si="77"/>
        <v>0</v>
      </c>
      <c r="N3615" s="9"/>
    </row>
    <row r="3616" spans="1:14" outlineLevel="1" x14ac:dyDescent="0.25">
      <c r="A3616" s="19" t="s">
        <v>20350</v>
      </c>
      <c r="B3616" s="6"/>
      <c r="C3616" s="6"/>
      <c r="D3616" s="7"/>
      <c r="E3616" s="7"/>
      <c r="F3616" s="7"/>
      <c r="G3616" s="7"/>
      <c r="H3616" s="7"/>
      <c r="I3616" s="7">
        <f>SUBTOTAL(9,I3606:I3615)</f>
        <v>1801</v>
      </c>
      <c r="J3616" s="8">
        <f>SUBTOTAL(9,J3606:J3615)</f>
        <v>9418117</v>
      </c>
      <c r="K3616" s="9">
        <f>SUBTOTAL(9,K3606:K3615)</f>
        <v>8823658</v>
      </c>
      <c r="L3616" s="9">
        <f>SUBTOTAL(9,L3606:L3615)</f>
        <v>1188291.4000000001</v>
      </c>
      <c r="M3616" s="9">
        <f>SUBTOTAL(9,M3606:M3615)</f>
        <v>576440.19999999995</v>
      </c>
      <c r="N3616" s="9"/>
    </row>
    <row r="3617" spans="1:14" outlineLevel="2" x14ac:dyDescent="0.25">
      <c r="A3617" s="6" t="s">
        <v>11475</v>
      </c>
      <c r="B3617" s="6" t="s">
        <v>2505</v>
      </c>
      <c r="C3617" s="6" t="s">
        <v>11474</v>
      </c>
      <c r="D3617" s="7" t="s">
        <v>11250</v>
      </c>
      <c r="E3617" s="7" t="s">
        <v>11251</v>
      </c>
      <c r="F3617" s="7" t="s">
        <v>11252</v>
      </c>
      <c r="G3617" s="7" t="s">
        <v>8075</v>
      </c>
      <c r="H3617" s="7" t="s">
        <v>10397</v>
      </c>
      <c r="I3617" s="7">
        <v>226</v>
      </c>
      <c r="J3617" s="8">
        <v>1148965</v>
      </c>
      <c r="K3617" s="9">
        <v>1076444</v>
      </c>
      <c r="L3617" s="9">
        <f t="shared" si="76"/>
        <v>215288.80000000002</v>
      </c>
      <c r="M3617" s="9">
        <f t="shared" si="77"/>
        <v>0</v>
      </c>
      <c r="N3617" s="9"/>
    </row>
    <row r="3618" spans="1:14" outlineLevel="2" x14ac:dyDescent="0.25">
      <c r="A3618" s="6" t="s">
        <v>11475</v>
      </c>
      <c r="B3618" s="6" t="s">
        <v>2506</v>
      </c>
      <c r="C3618" s="6" t="s">
        <v>11476</v>
      </c>
      <c r="D3618" s="7" t="s">
        <v>11250</v>
      </c>
      <c r="E3618" s="7" t="s">
        <v>11251</v>
      </c>
      <c r="F3618" s="7" t="s">
        <v>11252</v>
      </c>
      <c r="G3618" s="7" t="s">
        <v>8075</v>
      </c>
      <c r="H3618" s="7" t="s">
        <v>10397</v>
      </c>
      <c r="I3618" s="7">
        <v>36</v>
      </c>
      <c r="J3618" s="8">
        <v>155110</v>
      </c>
      <c r="K3618" s="9">
        <v>145320</v>
      </c>
      <c r="L3618" s="9">
        <f t="shared" si="76"/>
        <v>29064</v>
      </c>
      <c r="M3618" s="9">
        <f t="shared" si="77"/>
        <v>0</v>
      </c>
      <c r="N3618" s="9"/>
    </row>
    <row r="3619" spans="1:14" outlineLevel="2" x14ac:dyDescent="0.25">
      <c r="A3619" s="6" t="s">
        <v>11475</v>
      </c>
      <c r="B3619" s="6" t="s">
        <v>2507</v>
      </c>
      <c r="C3619" s="6" t="s">
        <v>11477</v>
      </c>
      <c r="D3619" s="7" t="s">
        <v>11250</v>
      </c>
      <c r="E3619" s="7" t="s">
        <v>11251</v>
      </c>
      <c r="F3619" s="7" t="s">
        <v>11252</v>
      </c>
      <c r="G3619" s="7" t="s">
        <v>8075</v>
      </c>
      <c r="H3619" s="7" t="s">
        <v>10397</v>
      </c>
      <c r="I3619" s="7">
        <v>36</v>
      </c>
      <c r="J3619" s="8">
        <v>148492</v>
      </c>
      <c r="K3619" s="9">
        <v>139119</v>
      </c>
      <c r="L3619" s="9">
        <f t="shared" si="76"/>
        <v>27823.800000000003</v>
      </c>
      <c r="M3619" s="9">
        <f t="shared" si="77"/>
        <v>0</v>
      </c>
      <c r="N3619" s="9"/>
    </row>
    <row r="3620" spans="1:14" outlineLevel="1" x14ac:dyDescent="0.25">
      <c r="A3620" s="19" t="s">
        <v>20351</v>
      </c>
      <c r="B3620" s="6"/>
      <c r="C3620" s="6"/>
      <c r="D3620" s="7"/>
      <c r="E3620" s="7"/>
      <c r="F3620" s="7"/>
      <c r="G3620" s="7"/>
      <c r="H3620" s="7"/>
      <c r="I3620" s="7">
        <f>SUBTOTAL(9,I3617:I3619)</f>
        <v>298</v>
      </c>
      <c r="J3620" s="8">
        <f>SUBTOTAL(9,J3617:J3619)</f>
        <v>1452567</v>
      </c>
      <c r="K3620" s="9">
        <f>SUBTOTAL(9,K3617:K3619)</f>
        <v>1360883</v>
      </c>
      <c r="L3620" s="9">
        <f>SUBTOTAL(9,L3617:L3619)</f>
        <v>272176.60000000003</v>
      </c>
      <c r="M3620" s="9">
        <f>SUBTOTAL(9,M3617:M3619)</f>
        <v>0</v>
      </c>
      <c r="N3620" s="9"/>
    </row>
    <row r="3621" spans="1:14" outlineLevel="2" x14ac:dyDescent="0.25">
      <c r="A3621" s="6" t="s">
        <v>11479</v>
      </c>
      <c r="B3621" s="6" t="s">
        <v>2508</v>
      </c>
      <c r="C3621" s="6" t="s">
        <v>11478</v>
      </c>
      <c r="D3621" s="7" t="s">
        <v>11250</v>
      </c>
      <c r="E3621" s="7" t="s">
        <v>11251</v>
      </c>
      <c r="F3621" s="7" t="s">
        <v>11252</v>
      </c>
      <c r="G3621" s="7" t="s">
        <v>8075</v>
      </c>
      <c r="H3621" s="7" t="s">
        <v>11480</v>
      </c>
      <c r="I3621" s="7">
        <v>50</v>
      </c>
      <c r="J3621" s="8">
        <v>186122</v>
      </c>
      <c r="K3621" s="9">
        <v>174374</v>
      </c>
      <c r="L3621" s="9">
        <f t="shared" si="76"/>
        <v>34874.800000000003</v>
      </c>
      <c r="M3621" s="9">
        <f t="shared" si="77"/>
        <v>0</v>
      </c>
      <c r="N3621" s="9"/>
    </row>
    <row r="3622" spans="1:14" outlineLevel="1" x14ac:dyDescent="0.25">
      <c r="A3622" s="19" t="s">
        <v>20352</v>
      </c>
      <c r="B3622" s="6"/>
      <c r="C3622" s="6"/>
      <c r="D3622" s="7"/>
      <c r="E3622" s="7"/>
      <c r="F3622" s="7"/>
      <c r="G3622" s="7"/>
      <c r="H3622" s="7"/>
      <c r="I3622" s="7">
        <f>SUBTOTAL(9,I3621:I3621)</f>
        <v>50</v>
      </c>
      <c r="J3622" s="8">
        <f>SUBTOTAL(9,J3621:J3621)</f>
        <v>186122</v>
      </c>
      <c r="K3622" s="9">
        <f>SUBTOTAL(9,K3621:K3621)</f>
        <v>174374</v>
      </c>
      <c r="L3622" s="9">
        <f>SUBTOTAL(9,L3621:L3621)</f>
        <v>34874.800000000003</v>
      </c>
      <c r="M3622" s="9">
        <f>SUBTOTAL(9,M3621:M3621)</f>
        <v>0</v>
      </c>
      <c r="N3622" s="9"/>
    </row>
    <row r="3623" spans="1:14" outlineLevel="2" x14ac:dyDescent="0.25">
      <c r="A3623" s="6" t="s">
        <v>11482</v>
      </c>
      <c r="B3623" s="6" t="s">
        <v>2509</v>
      </c>
      <c r="C3623" s="6" t="s">
        <v>11481</v>
      </c>
      <c r="D3623" s="7" t="s">
        <v>11250</v>
      </c>
      <c r="E3623" s="7" t="s">
        <v>11251</v>
      </c>
      <c r="F3623" s="7" t="s">
        <v>11252</v>
      </c>
      <c r="G3623" s="7" t="s">
        <v>8075</v>
      </c>
      <c r="H3623" s="7" t="s">
        <v>11483</v>
      </c>
      <c r="I3623" s="7">
        <v>131</v>
      </c>
      <c r="J3623" s="8">
        <v>407556</v>
      </c>
      <c r="K3623" s="9">
        <v>381832</v>
      </c>
      <c r="L3623" s="9">
        <f t="shared" si="76"/>
        <v>76366.400000000009</v>
      </c>
      <c r="M3623" s="9">
        <f t="shared" si="77"/>
        <v>0</v>
      </c>
      <c r="N3623" s="9"/>
    </row>
    <row r="3624" spans="1:14" outlineLevel="1" x14ac:dyDescent="0.25">
      <c r="A3624" s="19" t="s">
        <v>20353</v>
      </c>
      <c r="B3624" s="6"/>
      <c r="C3624" s="6"/>
      <c r="D3624" s="7"/>
      <c r="E3624" s="7"/>
      <c r="F3624" s="7"/>
      <c r="G3624" s="7"/>
      <c r="H3624" s="7"/>
      <c r="I3624" s="7">
        <f>SUBTOTAL(9,I3623:I3623)</f>
        <v>131</v>
      </c>
      <c r="J3624" s="8">
        <f>SUBTOTAL(9,J3623:J3623)</f>
        <v>407556</v>
      </c>
      <c r="K3624" s="9">
        <f>SUBTOTAL(9,K3623:K3623)</f>
        <v>381832</v>
      </c>
      <c r="L3624" s="9">
        <f>SUBTOTAL(9,L3623:L3623)</f>
        <v>76366.400000000009</v>
      </c>
      <c r="M3624" s="9">
        <f>SUBTOTAL(9,M3623:M3623)</f>
        <v>0</v>
      </c>
      <c r="N3624" s="9"/>
    </row>
    <row r="3625" spans="1:14" outlineLevel="2" x14ac:dyDescent="0.25">
      <c r="A3625" s="6" t="s">
        <v>11485</v>
      </c>
      <c r="B3625" s="6" t="s">
        <v>2510</v>
      </c>
      <c r="C3625" s="6" t="s">
        <v>11484</v>
      </c>
      <c r="D3625" s="7" t="s">
        <v>11250</v>
      </c>
      <c r="E3625" s="7" t="s">
        <v>11251</v>
      </c>
      <c r="F3625" s="7" t="s">
        <v>11252</v>
      </c>
      <c r="G3625" s="7" t="s">
        <v>8075</v>
      </c>
      <c r="H3625" s="7" t="s">
        <v>11486</v>
      </c>
      <c r="I3625" s="7">
        <v>24</v>
      </c>
      <c r="J3625" s="8">
        <v>113592</v>
      </c>
      <c r="K3625" s="9">
        <v>106422</v>
      </c>
      <c r="L3625" s="9">
        <f t="shared" si="76"/>
        <v>21284.400000000001</v>
      </c>
      <c r="M3625" s="9">
        <f t="shared" si="77"/>
        <v>0</v>
      </c>
      <c r="N3625" s="9"/>
    </row>
    <row r="3626" spans="1:14" outlineLevel="1" x14ac:dyDescent="0.25">
      <c r="A3626" s="19" t="s">
        <v>20354</v>
      </c>
      <c r="B3626" s="6"/>
      <c r="C3626" s="6"/>
      <c r="D3626" s="7"/>
      <c r="E3626" s="7"/>
      <c r="F3626" s="7"/>
      <c r="G3626" s="7"/>
      <c r="H3626" s="7"/>
      <c r="I3626" s="7">
        <f>SUBTOTAL(9,I3625:I3625)</f>
        <v>24</v>
      </c>
      <c r="J3626" s="8">
        <f>SUBTOTAL(9,J3625:J3625)</f>
        <v>113592</v>
      </c>
      <c r="K3626" s="9">
        <f>SUBTOTAL(9,K3625:K3625)</f>
        <v>106422</v>
      </c>
      <c r="L3626" s="9">
        <f>SUBTOTAL(9,L3625:L3625)</f>
        <v>21284.400000000001</v>
      </c>
      <c r="M3626" s="9">
        <f>SUBTOTAL(9,M3625:M3625)</f>
        <v>0</v>
      </c>
      <c r="N3626" s="9"/>
    </row>
    <row r="3627" spans="1:14" outlineLevel="2" x14ac:dyDescent="0.25">
      <c r="A3627" s="6" t="s">
        <v>11488</v>
      </c>
      <c r="B3627" s="6" t="s">
        <v>2511</v>
      </c>
      <c r="C3627" s="6" t="s">
        <v>11487</v>
      </c>
      <c r="D3627" s="7" t="s">
        <v>11250</v>
      </c>
      <c r="E3627" s="7" t="s">
        <v>11251</v>
      </c>
      <c r="F3627" s="7" t="s">
        <v>11252</v>
      </c>
      <c r="G3627" s="7" t="s">
        <v>8075</v>
      </c>
      <c r="H3627" s="7" t="s">
        <v>11489</v>
      </c>
      <c r="I3627" s="7">
        <v>99</v>
      </c>
      <c r="J3627" s="8">
        <v>212231</v>
      </c>
      <c r="K3627" s="9">
        <v>198835</v>
      </c>
      <c r="L3627" s="9">
        <f t="shared" si="76"/>
        <v>39767</v>
      </c>
      <c r="M3627" s="9">
        <f t="shared" si="77"/>
        <v>0</v>
      </c>
      <c r="N3627" s="9"/>
    </row>
    <row r="3628" spans="1:14" outlineLevel="1" x14ac:dyDescent="0.25">
      <c r="A3628" s="19" t="s">
        <v>20355</v>
      </c>
      <c r="B3628" s="6"/>
      <c r="C3628" s="6"/>
      <c r="D3628" s="7"/>
      <c r="E3628" s="7"/>
      <c r="F3628" s="7"/>
      <c r="G3628" s="7"/>
      <c r="H3628" s="7"/>
      <c r="I3628" s="7">
        <f>SUBTOTAL(9,I3627:I3627)</f>
        <v>99</v>
      </c>
      <c r="J3628" s="8">
        <f>SUBTOTAL(9,J3627:J3627)</f>
        <v>212231</v>
      </c>
      <c r="K3628" s="9">
        <f>SUBTOTAL(9,K3627:K3627)</f>
        <v>198835</v>
      </c>
      <c r="L3628" s="9">
        <f>SUBTOTAL(9,L3627:L3627)</f>
        <v>39767</v>
      </c>
      <c r="M3628" s="9">
        <f>SUBTOTAL(9,M3627:M3627)</f>
        <v>0</v>
      </c>
      <c r="N3628" s="9"/>
    </row>
    <row r="3629" spans="1:14" outlineLevel="2" x14ac:dyDescent="0.25">
      <c r="A3629" s="6" t="s">
        <v>11491</v>
      </c>
      <c r="B3629" s="6" t="s">
        <v>2512</v>
      </c>
      <c r="C3629" s="6" t="s">
        <v>11490</v>
      </c>
      <c r="D3629" s="7" t="s">
        <v>11250</v>
      </c>
      <c r="E3629" s="7" t="s">
        <v>11251</v>
      </c>
      <c r="F3629" s="7" t="s">
        <v>11252</v>
      </c>
      <c r="G3629" s="7" t="s">
        <v>8075</v>
      </c>
      <c r="H3629" s="7" t="s">
        <v>11492</v>
      </c>
      <c r="I3629" s="7">
        <v>44</v>
      </c>
      <c r="J3629" s="8">
        <v>126878</v>
      </c>
      <c r="K3629" s="9">
        <v>118870</v>
      </c>
      <c r="L3629" s="9">
        <f t="shared" ref="L3629:L3730" si="78">IF(I3629&gt;250,(0),(K3629*0.2))</f>
        <v>23774</v>
      </c>
      <c r="M3629" s="9">
        <f t="shared" ref="M3629:M3730" si="79">IF(I3629&lt;250,(0),(K3629*0.2))</f>
        <v>0</v>
      </c>
      <c r="N3629" s="9"/>
    </row>
    <row r="3630" spans="1:14" outlineLevel="1" x14ac:dyDescent="0.25">
      <c r="A3630" s="19" t="s">
        <v>20356</v>
      </c>
      <c r="B3630" s="6"/>
      <c r="C3630" s="6"/>
      <c r="D3630" s="7"/>
      <c r="E3630" s="7"/>
      <c r="F3630" s="7"/>
      <c r="G3630" s="7"/>
      <c r="H3630" s="7"/>
      <c r="I3630" s="7">
        <f>SUBTOTAL(9,I3629:I3629)</f>
        <v>44</v>
      </c>
      <c r="J3630" s="8">
        <f>SUBTOTAL(9,J3629:J3629)</f>
        <v>126878</v>
      </c>
      <c r="K3630" s="9">
        <f>SUBTOTAL(9,K3629:K3629)</f>
        <v>118870</v>
      </c>
      <c r="L3630" s="9">
        <f>SUBTOTAL(9,L3629:L3629)</f>
        <v>23774</v>
      </c>
      <c r="M3630" s="9">
        <f>SUBTOTAL(9,M3629:M3629)</f>
        <v>0</v>
      </c>
      <c r="N3630" s="9"/>
    </row>
    <row r="3631" spans="1:14" outlineLevel="2" x14ac:dyDescent="0.25">
      <c r="A3631" s="6" t="s">
        <v>11494</v>
      </c>
      <c r="B3631" s="6" t="s">
        <v>2513</v>
      </c>
      <c r="C3631" s="6" t="s">
        <v>11493</v>
      </c>
      <c r="D3631" s="7" t="s">
        <v>11250</v>
      </c>
      <c r="E3631" s="7" t="s">
        <v>11251</v>
      </c>
      <c r="F3631" s="7" t="s">
        <v>11252</v>
      </c>
      <c r="G3631" s="7" t="s">
        <v>8075</v>
      </c>
      <c r="H3631" s="7" t="s">
        <v>11495</v>
      </c>
      <c r="I3631" s="7">
        <v>168</v>
      </c>
      <c r="J3631" s="8">
        <v>628323</v>
      </c>
      <c r="K3631" s="9">
        <v>588664</v>
      </c>
      <c r="L3631" s="9">
        <f t="shared" si="78"/>
        <v>117732.8</v>
      </c>
      <c r="M3631" s="9">
        <f t="shared" si="79"/>
        <v>0</v>
      </c>
      <c r="N3631" s="9"/>
    </row>
    <row r="3632" spans="1:14" outlineLevel="1" x14ac:dyDescent="0.25">
      <c r="A3632" s="19" t="s">
        <v>20357</v>
      </c>
      <c r="B3632" s="6"/>
      <c r="C3632" s="6"/>
      <c r="D3632" s="7"/>
      <c r="E3632" s="7"/>
      <c r="F3632" s="7"/>
      <c r="G3632" s="7"/>
      <c r="H3632" s="7"/>
      <c r="I3632" s="7">
        <f>SUBTOTAL(9,I3631:I3631)</f>
        <v>168</v>
      </c>
      <c r="J3632" s="8">
        <f>SUBTOTAL(9,J3631:J3631)</f>
        <v>628323</v>
      </c>
      <c r="K3632" s="9">
        <f>SUBTOTAL(9,K3631:K3631)</f>
        <v>588664</v>
      </c>
      <c r="L3632" s="9">
        <f>SUBTOTAL(9,L3631:L3631)</f>
        <v>117732.8</v>
      </c>
      <c r="M3632" s="9">
        <f>SUBTOTAL(9,M3631:M3631)</f>
        <v>0</v>
      </c>
      <c r="N3632" s="9"/>
    </row>
    <row r="3633" spans="1:14" outlineLevel="2" x14ac:dyDescent="0.25">
      <c r="A3633" s="6" t="s">
        <v>11497</v>
      </c>
      <c r="B3633" s="6" t="s">
        <v>2514</v>
      </c>
      <c r="C3633" s="6" t="s">
        <v>11496</v>
      </c>
      <c r="D3633" s="7" t="s">
        <v>11250</v>
      </c>
      <c r="E3633" s="7" t="s">
        <v>11251</v>
      </c>
      <c r="F3633" s="7" t="s">
        <v>11252</v>
      </c>
      <c r="G3633" s="7" t="s">
        <v>8075</v>
      </c>
      <c r="H3633" s="7" t="s">
        <v>11498</v>
      </c>
      <c r="I3633" s="7">
        <v>70</v>
      </c>
      <c r="J3633" s="8">
        <v>317362</v>
      </c>
      <c r="K3633" s="9">
        <v>297330</v>
      </c>
      <c r="L3633" s="9">
        <f t="shared" si="78"/>
        <v>59466</v>
      </c>
      <c r="M3633" s="9">
        <f t="shared" si="79"/>
        <v>0</v>
      </c>
      <c r="N3633" s="9"/>
    </row>
    <row r="3634" spans="1:14" outlineLevel="1" x14ac:dyDescent="0.25">
      <c r="A3634" s="19" t="s">
        <v>20358</v>
      </c>
      <c r="B3634" s="6"/>
      <c r="C3634" s="6"/>
      <c r="D3634" s="7"/>
      <c r="E3634" s="7"/>
      <c r="F3634" s="7"/>
      <c r="G3634" s="7"/>
      <c r="H3634" s="7"/>
      <c r="I3634" s="7">
        <f>SUBTOTAL(9,I3633:I3633)</f>
        <v>70</v>
      </c>
      <c r="J3634" s="8">
        <f>SUBTOTAL(9,J3633:J3633)</f>
        <v>317362</v>
      </c>
      <c r="K3634" s="9">
        <f>SUBTOTAL(9,K3633:K3633)</f>
        <v>297330</v>
      </c>
      <c r="L3634" s="9">
        <f>SUBTOTAL(9,L3633:L3633)</f>
        <v>59466</v>
      </c>
      <c r="M3634" s="9">
        <f>SUBTOTAL(9,M3633:M3633)</f>
        <v>0</v>
      </c>
      <c r="N3634" s="9"/>
    </row>
    <row r="3635" spans="1:14" outlineLevel="2" x14ac:dyDescent="0.25">
      <c r="A3635" s="6" t="s">
        <v>11500</v>
      </c>
      <c r="B3635" s="6" t="s">
        <v>2515</v>
      </c>
      <c r="C3635" s="6" t="s">
        <v>11499</v>
      </c>
      <c r="D3635" s="7" t="s">
        <v>11250</v>
      </c>
      <c r="E3635" s="7" t="s">
        <v>11251</v>
      </c>
      <c r="F3635" s="7" t="s">
        <v>11252</v>
      </c>
      <c r="G3635" s="7" t="s">
        <v>8075</v>
      </c>
      <c r="H3635" s="7" t="s">
        <v>11501</v>
      </c>
      <c r="I3635" s="7">
        <v>68</v>
      </c>
      <c r="J3635" s="8">
        <v>132043</v>
      </c>
      <c r="K3635" s="9">
        <v>123709</v>
      </c>
      <c r="L3635" s="9">
        <f t="shared" si="78"/>
        <v>24741.800000000003</v>
      </c>
      <c r="M3635" s="9">
        <f t="shared" si="79"/>
        <v>0</v>
      </c>
      <c r="N3635" s="9"/>
    </row>
    <row r="3636" spans="1:14" outlineLevel="1" x14ac:dyDescent="0.25">
      <c r="A3636" s="19" t="s">
        <v>20359</v>
      </c>
      <c r="B3636" s="6"/>
      <c r="C3636" s="6"/>
      <c r="D3636" s="7"/>
      <c r="E3636" s="7"/>
      <c r="F3636" s="7"/>
      <c r="G3636" s="7"/>
      <c r="H3636" s="7"/>
      <c r="I3636" s="7">
        <f>SUBTOTAL(9,I3635:I3635)</f>
        <v>68</v>
      </c>
      <c r="J3636" s="8">
        <f>SUBTOTAL(9,J3635:J3635)</f>
        <v>132043</v>
      </c>
      <c r="K3636" s="9">
        <f>SUBTOTAL(9,K3635:K3635)</f>
        <v>123709</v>
      </c>
      <c r="L3636" s="9">
        <f>SUBTOTAL(9,L3635:L3635)</f>
        <v>24741.800000000003</v>
      </c>
      <c r="M3636" s="9">
        <f>SUBTOTAL(9,M3635:M3635)</f>
        <v>0</v>
      </c>
      <c r="N3636" s="9"/>
    </row>
    <row r="3637" spans="1:14" outlineLevel="2" x14ac:dyDescent="0.25">
      <c r="A3637" s="6" t="s">
        <v>11503</v>
      </c>
      <c r="B3637" s="6" t="s">
        <v>2516</v>
      </c>
      <c r="C3637" s="6" t="s">
        <v>11502</v>
      </c>
      <c r="D3637" s="7" t="s">
        <v>11250</v>
      </c>
      <c r="E3637" s="7" t="s">
        <v>11251</v>
      </c>
      <c r="F3637" s="7" t="s">
        <v>11252</v>
      </c>
      <c r="G3637" s="7" t="s">
        <v>8075</v>
      </c>
      <c r="H3637" s="7" t="s">
        <v>11504</v>
      </c>
      <c r="I3637" s="7">
        <v>163</v>
      </c>
      <c r="J3637" s="8">
        <v>248077</v>
      </c>
      <c r="K3637" s="9">
        <v>232419</v>
      </c>
      <c r="L3637" s="9">
        <f t="shared" si="78"/>
        <v>46483.8</v>
      </c>
      <c r="M3637" s="9">
        <f t="shared" si="79"/>
        <v>0</v>
      </c>
      <c r="N3637" s="9"/>
    </row>
    <row r="3638" spans="1:14" outlineLevel="2" x14ac:dyDescent="0.25">
      <c r="A3638" s="6" t="s">
        <v>11503</v>
      </c>
      <c r="B3638" s="6" t="s">
        <v>2517</v>
      </c>
      <c r="C3638" s="6" t="s">
        <v>11505</v>
      </c>
      <c r="D3638" s="7" t="s">
        <v>11250</v>
      </c>
      <c r="E3638" s="7" t="s">
        <v>11251</v>
      </c>
      <c r="F3638" s="7" t="s">
        <v>11252</v>
      </c>
      <c r="G3638" s="7" t="s">
        <v>8075</v>
      </c>
      <c r="H3638" s="7" t="s">
        <v>11504</v>
      </c>
      <c r="I3638" s="7">
        <v>60</v>
      </c>
      <c r="J3638" s="8">
        <v>84233</v>
      </c>
      <c r="K3638" s="9">
        <v>78916</v>
      </c>
      <c r="L3638" s="9">
        <f t="shared" si="78"/>
        <v>15783.2</v>
      </c>
      <c r="M3638" s="9">
        <f t="shared" si="79"/>
        <v>0</v>
      </c>
      <c r="N3638" s="9"/>
    </row>
    <row r="3639" spans="1:14" outlineLevel="1" x14ac:dyDescent="0.25">
      <c r="A3639" s="19" t="s">
        <v>20360</v>
      </c>
      <c r="B3639" s="6"/>
      <c r="C3639" s="6"/>
      <c r="D3639" s="7"/>
      <c r="E3639" s="7"/>
      <c r="F3639" s="7"/>
      <c r="G3639" s="7"/>
      <c r="H3639" s="7"/>
      <c r="I3639" s="7">
        <f>SUBTOTAL(9,I3637:I3638)</f>
        <v>223</v>
      </c>
      <c r="J3639" s="8">
        <f>SUBTOTAL(9,J3637:J3638)</f>
        <v>332310</v>
      </c>
      <c r="K3639" s="9">
        <f>SUBTOTAL(9,K3637:K3638)</f>
        <v>311335</v>
      </c>
      <c r="L3639" s="9">
        <f>SUBTOTAL(9,L3637:L3638)</f>
        <v>62267</v>
      </c>
      <c r="M3639" s="9">
        <f>SUBTOTAL(9,M3637:M3638)</f>
        <v>0</v>
      </c>
      <c r="N3639" s="9"/>
    </row>
    <row r="3640" spans="1:14" outlineLevel="2" x14ac:dyDescent="0.25">
      <c r="A3640" s="6" t="s">
        <v>11507</v>
      </c>
      <c r="B3640" s="6" t="s">
        <v>2518</v>
      </c>
      <c r="C3640" s="6" t="s">
        <v>11506</v>
      </c>
      <c r="D3640" s="7" t="s">
        <v>11250</v>
      </c>
      <c r="E3640" s="7" t="s">
        <v>11251</v>
      </c>
      <c r="F3640" s="7" t="s">
        <v>11252</v>
      </c>
      <c r="G3640" s="7" t="s">
        <v>8075</v>
      </c>
      <c r="H3640" s="7" t="s">
        <v>11508</v>
      </c>
      <c r="I3640" s="7">
        <v>51</v>
      </c>
      <c r="J3640" s="8">
        <v>87634</v>
      </c>
      <c r="K3640" s="9">
        <v>82103</v>
      </c>
      <c r="L3640" s="9">
        <f t="shared" si="78"/>
        <v>16420.600000000002</v>
      </c>
      <c r="M3640" s="9">
        <f t="shared" si="79"/>
        <v>0</v>
      </c>
      <c r="N3640" s="9"/>
    </row>
    <row r="3641" spans="1:14" outlineLevel="1" x14ac:dyDescent="0.25">
      <c r="A3641" s="19" t="s">
        <v>20361</v>
      </c>
      <c r="B3641" s="6"/>
      <c r="C3641" s="6"/>
      <c r="D3641" s="7"/>
      <c r="E3641" s="7"/>
      <c r="F3641" s="7"/>
      <c r="G3641" s="7"/>
      <c r="H3641" s="7"/>
      <c r="I3641" s="7">
        <f>SUBTOTAL(9,I3640:I3640)</f>
        <v>51</v>
      </c>
      <c r="J3641" s="8">
        <f>SUBTOTAL(9,J3640:J3640)</f>
        <v>87634</v>
      </c>
      <c r="K3641" s="9">
        <f>SUBTOTAL(9,K3640:K3640)</f>
        <v>82103</v>
      </c>
      <c r="L3641" s="9">
        <f>SUBTOTAL(9,L3640:L3640)</f>
        <v>16420.600000000002</v>
      </c>
      <c r="M3641" s="9">
        <f>SUBTOTAL(9,M3640:M3640)</f>
        <v>0</v>
      </c>
      <c r="N3641" s="9"/>
    </row>
    <row r="3642" spans="1:14" outlineLevel="2" x14ac:dyDescent="0.25">
      <c r="A3642" s="6" t="s">
        <v>11510</v>
      </c>
      <c r="B3642" s="6" t="s">
        <v>2519</v>
      </c>
      <c r="C3642" s="6" t="s">
        <v>11509</v>
      </c>
      <c r="D3642" s="7" t="s">
        <v>11250</v>
      </c>
      <c r="E3642" s="7" t="s">
        <v>11251</v>
      </c>
      <c r="F3642" s="7" t="s">
        <v>11252</v>
      </c>
      <c r="G3642" s="7" t="s">
        <v>8075</v>
      </c>
      <c r="H3642" s="7" t="s">
        <v>11511</v>
      </c>
      <c r="I3642" s="7">
        <v>39</v>
      </c>
      <c r="J3642" s="8">
        <v>158175</v>
      </c>
      <c r="K3642" s="9">
        <v>148191</v>
      </c>
      <c r="L3642" s="9">
        <f t="shared" si="78"/>
        <v>29638.2</v>
      </c>
      <c r="M3642" s="9">
        <f t="shared" si="79"/>
        <v>0</v>
      </c>
      <c r="N3642" s="9"/>
    </row>
    <row r="3643" spans="1:14" outlineLevel="1" x14ac:dyDescent="0.25">
      <c r="A3643" s="19" t="s">
        <v>20362</v>
      </c>
      <c r="B3643" s="6"/>
      <c r="C3643" s="6"/>
      <c r="D3643" s="7"/>
      <c r="E3643" s="7"/>
      <c r="F3643" s="7"/>
      <c r="G3643" s="7"/>
      <c r="H3643" s="7"/>
      <c r="I3643" s="7">
        <f>SUBTOTAL(9,I3642:I3642)</f>
        <v>39</v>
      </c>
      <c r="J3643" s="8">
        <f>SUBTOTAL(9,J3642:J3642)</f>
        <v>158175</v>
      </c>
      <c r="K3643" s="9">
        <f>SUBTOTAL(9,K3642:K3642)</f>
        <v>148191</v>
      </c>
      <c r="L3643" s="9">
        <f>SUBTOTAL(9,L3642:L3642)</f>
        <v>29638.2</v>
      </c>
      <c r="M3643" s="9">
        <f>SUBTOTAL(9,M3642:M3642)</f>
        <v>0</v>
      </c>
      <c r="N3643" s="9"/>
    </row>
    <row r="3644" spans="1:14" outlineLevel="2" x14ac:dyDescent="0.25">
      <c r="A3644" s="6" t="s">
        <v>11513</v>
      </c>
      <c r="B3644" s="6" t="s">
        <v>2520</v>
      </c>
      <c r="C3644" s="6" t="s">
        <v>11512</v>
      </c>
      <c r="D3644" s="7" t="s">
        <v>11250</v>
      </c>
      <c r="E3644" s="7" t="s">
        <v>11251</v>
      </c>
      <c r="F3644" s="7" t="s">
        <v>11252</v>
      </c>
      <c r="G3644" s="7" t="s">
        <v>8075</v>
      </c>
      <c r="H3644" s="7" t="s">
        <v>11514</v>
      </c>
      <c r="I3644" s="7">
        <v>112</v>
      </c>
      <c r="J3644" s="8">
        <v>247224</v>
      </c>
      <c r="K3644" s="9">
        <v>231620</v>
      </c>
      <c r="L3644" s="9">
        <f t="shared" si="78"/>
        <v>46324</v>
      </c>
      <c r="M3644" s="9">
        <f t="shared" si="79"/>
        <v>0</v>
      </c>
      <c r="N3644" s="9"/>
    </row>
    <row r="3645" spans="1:14" outlineLevel="1" x14ac:dyDescent="0.25">
      <c r="A3645" s="19" t="s">
        <v>20363</v>
      </c>
      <c r="B3645" s="6"/>
      <c r="C3645" s="6"/>
      <c r="D3645" s="7"/>
      <c r="E3645" s="7"/>
      <c r="F3645" s="7"/>
      <c r="G3645" s="7"/>
      <c r="H3645" s="7"/>
      <c r="I3645" s="7">
        <f>SUBTOTAL(9,I3644:I3644)</f>
        <v>112</v>
      </c>
      <c r="J3645" s="8">
        <f>SUBTOTAL(9,J3644:J3644)</f>
        <v>247224</v>
      </c>
      <c r="K3645" s="9">
        <f>SUBTOTAL(9,K3644:K3644)</f>
        <v>231620</v>
      </c>
      <c r="L3645" s="9">
        <f>SUBTOTAL(9,L3644:L3644)</f>
        <v>46324</v>
      </c>
      <c r="M3645" s="9">
        <f>SUBTOTAL(9,M3644:M3644)</f>
        <v>0</v>
      </c>
      <c r="N3645" s="9"/>
    </row>
    <row r="3646" spans="1:14" outlineLevel="2" x14ac:dyDescent="0.25">
      <c r="A3646" s="6" t="s">
        <v>11516</v>
      </c>
      <c r="B3646" s="6" t="s">
        <v>2521</v>
      </c>
      <c r="C3646" s="6" t="s">
        <v>11515</v>
      </c>
      <c r="D3646" s="7" t="s">
        <v>11250</v>
      </c>
      <c r="E3646" s="7" t="s">
        <v>11251</v>
      </c>
      <c r="F3646" s="7" t="s">
        <v>11252</v>
      </c>
      <c r="G3646" s="7" t="s">
        <v>8075</v>
      </c>
      <c r="H3646" s="7" t="s">
        <v>11517</v>
      </c>
      <c r="I3646" s="7">
        <v>76</v>
      </c>
      <c r="J3646" s="8">
        <v>317317</v>
      </c>
      <c r="K3646" s="9">
        <v>297288</v>
      </c>
      <c r="L3646" s="9">
        <f t="shared" si="78"/>
        <v>59457.600000000006</v>
      </c>
      <c r="M3646" s="9">
        <f t="shared" si="79"/>
        <v>0</v>
      </c>
      <c r="N3646" s="9"/>
    </row>
    <row r="3647" spans="1:14" outlineLevel="2" x14ac:dyDescent="0.25">
      <c r="A3647" s="6" t="s">
        <v>11516</v>
      </c>
      <c r="B3647" s="6" t="s">
        <v>2522</v>
      </c>
      <c r="C3647" s="6" t="s">
        <v>11518</v>
      </c>
      <c r="D3647" s="7" t="s">
        <v>11250</v>
      </c>
      <c r="E3647" s="7" t="s">
        <v>11251</v>
      </c>
      <c r="F3647" s="7" t="s">
        <v>11252</v>
      </c>
      <c r="G3647" s="7" t="s">
        <v>8075</v>
      </c>
      <c r="H3647" s="7" t="s">
        <v>11517</v>
      </c>
      <c r="I3647" s="7">
        <v>60</v>
      </c>
      <c r="J3647" s="8">
        <v>234024</v>
      </c>
      <c r="K3647" s="9">
        <v>219253</v>
      </c>
      <c r="L3647" s="9">
        <f t="shared" si="78"/>
        <v>43850.600000000006</v>
      </c>
      <c r="M3647" s="9">
        <f t="shared" si="79"/>
        <v>0</v>
      </c>
      <c r="N3647" s="9"/>
    </row>
    <row r="3648" spans="1:14" outlineLevel="1" x14ac:dyDescent="0.25">
      <c r="A3648" s="19" t="s">
        <v>20364</v>
      </c>
      <c r="B3648" s="6"/>
      <c r="C3648" s="6"/>
      <c r="D3648" s="7"/>
      <c r="E3648" s="7"/>
      <c r="F3648" s="7"/>
      <c r="G3648" s="7"/>
      <c r="H3648" s="7"/>
      <c r="I3648" s="7">
        <f>SUBTOTAL(9,I3646:I3647)</f>
        <v>136</v>
      </c>
      <c r="J3648" s="8">
        <f>SUBTOTAL(9,J3646:J3647)</f>
        <v>551341</v>
      </c>
      <c r="K3648" s="9">
        <f>SUBTOTAL(9,K3646:K3647)</f>
        <v>516541</v>
      </c>
      <c r="L3648" s="9">
        <f>SUBTOTAL(9,L3646:L3647)</f>
        <v>103308.20000000001</v>
      </c>
      <c r="M3648" s="9">
        <f>SUBTOTAL(9,M3646:M3647)</f>
        <v>0</v>
      </c>
      <c r="N3648" s="9"/>
    </row>
    <row r="3649" spans="1:14" outlineLevel="2" x14ac:dyDescent="0.25">
      <c r="A3649" s="6" t="s">
        <v>11520</v>
      </c>
      <c r="B3649" s="6" t="s">
        <v>2523</v>
      </c>
      <c r="C3649" s="6" t="s">
        <v>11519</v>
      </c>
      <c r="D3649" s="7" t="s">
        <v>11250</v>
      </c>
      <c r="E3649" s="7" t="s">
        <v>11251</v>
      </c>
      <c r="F3649" s="7" t="s">
        <v>11252</v>
      </c>
      <c r="G3649" s="7" t="s">
        <v>8075</v>
      </c>
      <c r="H3649" s="7" t="s">
        <v>11521</v>
      </c>
      <c r="I3649" s="7">
        <v>77</v>
      </c>
      <c r="J3649" s="8">
        <v>211900</v>
      </c>
      <c r="K3649" s="9">
        <v>198525</v>
      </c>
      <c r="L3649" s="9">
        <f t="shared" si="78"/>
        <v>39705</v>
      </c>
      <c r="M3649" s="9">
        <f t="shared" si="79"/>
        <v>0</v>
      </c>
      <c r="N3649" s="9"/>
    </row>
    <row r="3650" spans="1:14" outlineLevel="1" x14ac:dyDescent="0.25">
      <c r="A3650" s="19" t="s">
        <v>20365</v>
      </c>
      <c r="B3650" s="6"/>
      <c r="C3650" s="6"/>
      <c r="D3650" s="7"/>
      <c r="E3650" s="7"/>
      <c r="F3650" s="7"/>
      <c r="G3650" s="7"/>
      <c r="H3650" s="7"/>
      <c r="I3650" s="7">
        <f>SUBTOTAL(9,I3649:I3649)</f>
        <v>77</v>
      </c>
      <c r="J3650" s="8">
        <f>SUBTOTAL(9,J3649:J3649)</f>
        <v>211900</v>
      </c>
      <c r="K3650" s="9">
        <f>SUBTOTAL(9,K3649:K3649)</f>
        <v>198525</v>
      </c>
      <c r="L3650" s="9">
        <f>SUBTOTAL(9,L3649:L3649)</f>
        <v>39705</v>
      </c>
      <c r="M3650" s="9">
        <f>SUBTOTAL(9,M3649:M3649)</f>
        <v>0</v>
      </c>
      <c r="N3650" s="9"/>
    </row>
    <row r="3651" spans="1:14" outlineLevel="2" x14ac:dyDescent="0.25">
      <c r="A3651" s="6" t="s">
        <v>11523</v>
      </c>
      <c r="B3651" s="6" t="s">
        <v>2524</v>
      </c>
      <c r="C3651" s="6" t="s">
        <v>11522</v>
      </c>
      <c r="D3651" s="7" t="s">
        <v>11250</v>
      </c>
      <c r="E3651" s="7" t="s">
        <v>11251</v>
      </c>
      <c r="F3651" s="7" t="s">
        <v>11252</v>
      </c>
      <c r="G3651" s="7" t="s">
        <v>8075</v>
      </c>
      <c r="H3651" s="7" t="s">
        <v>11524</v>
      </c>
      <c r="I3651" s="7">
        <v>65</v>
      </c>
      <c r="J3651" s="8">
        <v>173046</v>
      </c>
      <c r="K3651" s="9">
        <v>162124</v>
      </c>
      <c r="L3651" s="9">
        <f t="shared" si="78"/>
        <v>32424.800000000003</v>
      </c>
      <c r="M3651" s="9">
        <f t="shared" si="79"/>
        <v>0</v>
      </c>
      <c r="N3651" s="9"/>
    </row>
    <row r="3652" spans="1:14" outlineLevel="1" x14ac:dyDescent="0.25">
      <c r="A3652" s="19" t="s">
        <v>20366</v>
      </c>
      <c r="B3652" s="6"/>
      <c r="C3652" s="6"/>
      <c r="D3652" s="7"/>
      <c r="E3652" s="7"/>
      <c r="F3652" s="7"/>
      <c r="G3652" s="7"/>
      <c r="H3652" s="7"/>
      <c r="I3652" s="7">
        <f>SUBTOTAL(9,I3651:I3651)</f>
        <v>65</v>
      </c>
      <c r="J3652" s="8">
        <f>SUBTOTAL(9,J3651:J3651)</f>
        <v>173046</v>
      </c>
      <c r="K3652" s="9">
        <f>SUBTOTAL(9,K3651:K3651)</f>
        <v>162124</v>
      </c>
      <c r="L3652" s="9">
        <f>SUBTOTAL(9,L3651:L3651)</f>
        <v>32424.800000000003</v>
      </c>
      <c r="M3652" s="9">
        <f>SUBTOTAL(9,M3651:M3651)</f>
        <v>0</v>
      </c>
      <c r="N3652" s="9"/>
    </row>
    <row r="3653" spans="1:14" outlineLevel="2" x14ac:dyDescent="0.25">
      <c r="A3653" s="6" t="s">
        <v>11526</v>
      </c>
      <c r="B3653" s="6" t="s">
        <v>2525</v>
      </c>
      <c r="C3653" s="6" t="s">
        <v>11525</v>
      </c>
      <c r="D3653" s="7" t="s">
        <v>11250</v>
      </c>
      <c r="E3653" s="7" t="s">
        <v>11251</v>
      </c>
      <c r="F3653" s="7" t="s">
        <v>11252</v>
      </c>
      <c r="G3653" s="7" t="s">
        <v>8075</v>
      </c>
      <c r="H3653" s="7" t="s">
        <v>11527</v>
      </c>
      <c r="I3653" s="7">
        <v>40</v>
      </c>
      <c r="J3653" s="8">
        <v>128751</v>
      </c>
      <c r="K3653" s="9">
        <v>120624</v>
      </c>
      <c r="L3653" s="9">
        <f t="shared" si="78"/>
        <v>24124.800000000003</v>
      </c>
      <c r="M3653" s="9">
        <f t="shared" si="79"/>
        <v>0</v>
      </c>
      <c r="N3653" s="9"/>
    </row>
    <row r="3654" spans="1:14" outlineLevel="1" x14ac:dyDescent="0.25">
      <c r="A3654" s="19" t="s">
        <v>20367</v>
      </c>
      <c r="B3654" s="6"/>
      <c r="C3654" s="6"/>
      <c r="D3654" s="7"/>
      <c r="E3654" s="7"/>
      <c r="F3654" s="7"/>
      <c r="G3654" s="7"/>
      <c r="H3654" s="7"/>
      <c r="I3654" s="7">
        <f>SUBTOTAL(9,I3653:I3653)</f>
        <v>40</v>
      </c>
      <c r="J3654" s="8">
        <f>SUBTOTAL(9,J3653:J3653)</f>
        <v>128751</v>
      </c>
      <c r="K3654" s="9">
        <f>SUBTOTAL(9,K3653:K3653)</f>
        <v>120624</v>
      </c>
      <c r="L3654" s="9">
        <f>SUBTOTAL(9,L3653:L3653)</f>
        <v>24124.800000000003</v>
      </c>
      <c r="M3654" s="9">
        <f>SUBTOTAL(9,M3653:M3653)</f>
        <v>0</v>
      </c>
      <c r="N3654" s="9"/>
    </row>
    <row r="3655" spans="1:14" outlineLevel="2" x14ac:dyDescent="0.25">
      <c r="A3655" s="6" t="s">
        <v>11529</v>
      </c>
      <c r="B3655" s="6" t="s">
        <v>2526</v>
      </c>
      <c r="C3655" s="6" t="s">
        <v>11528</v>
      </c>
      <c r="D3655" s="7" t="s">
        <v>11250</v>
      </c>
      <c r="E3655" s="7" t="s">
        <v>11251</v>
      </c>
      <c r="F3655" s="7" t="s">
        <v>11252</v>
      </c>
      <c r="G3655" s="7" t="s">
        <v>8075</v>
      </c>
      <c r="H3655" s="7" t="s">
        <v>11530</v>
      </c>
      <c r="I3655" s="7">
        <v>42</v>
      </c>
      <c r="J3655" s="8">
        <v>47688</v>
      </c>
      <c r="K3655" s="9">
        <v>44678</v>
      </c>
      <c r="L3655" s="9">
        <f t="shared" si="78"/>
        <v>8935.6</v>
      </c>
      <c r="M3655" s="9">
        <f t="shared" si="79"/>
        <v>0</v>
      </c>
      <c r="N3655" s="9"/>
    </row>
    <row r="3656" spans="1:14" outlineLevel="1" x14ac:dyDescent="0.25">
      <c r="A3656" s="19" t="s">
        <v>20368</v>
      </c>
      <c r="B3656" s="6"/>
      <c r="C3656" s="6"/>
      <c r="D3656" s="7"/>
      <c r="E3656" s="7"/>
      <c r="F3656" s="7"/>
      <c r="G3656" s="7"/>
      <c r="H3656" s="7"/>
      <c r="I3656" s="7">
        <f>SUBTOTAL(9,I3655:I3655)</f>
        <v>42</v>
      </c>
      <c r="J3656" s="8">
        <f>SUBTOTAL(9,J3655:J3655)</f>
        <v>47688</v>
      </c>
      <c r="K3656" s="9">
        <f>SUBTOTAL(9,K3655:K3655)</f>
        <v>44678</v>
      </c>
      <c r="L3656" s="9">
        <f>SUBTOTAL(9,L3655:L3655)</f>
        <v>8935.6</v>
      </c>
      <c r="M3656" s="9">
        <f>SUBTOTAL(9,M3655:M3655)</f>
        <v>0</v>
      </c>
      <c r="N3656" s="9"/>
    </row>
    <row r="3657" spans="1:14" outlineLevel="2" x14ac:dyDescent="0.25">
      <c r="A3657" s="6" t="s">
        <v>11532</v>
      </c>
      <c r="B3657" s="6" t="s">
        <v>2527</v>
      </c>
      <c r="C3657" s="6" t="s">
        <v>11531</v>
      </c>
      <c r="D3657" s="7" t="s">
        <v>11250</v>
      </c>
      <c r="E3657" s="7" t="s">
        <v>11251</v>
      </c>
      <c r="F3657" s="7" t="s">
        <v>11252</v>
      </c>
      <c r="G3657" s="7" t="s">
        <v>8075</v>
      </c>
      <c r="H3657" s="7" t="s">
        <v>11533</v>
      </c>
      <c r="I3657" s="7">
        <v>15</v>
      </c>
      <c r="J3657" s="8">
        <v>54078</v>
      </c>
      <c r="K3657" s="9">
        <v>50665</v>
      </c>
      <c r="L3657" s="9">
        <f t="shared" si="78"/>
        <v>10133</v>
      </c>
      <c r="M3657" s="9">
        <f t="shared" si="79"/>
        <v>0</v>
      </c>
      <c r="N3657" s="9"/>
    </row>
    <row r="3658" spans="1:14" outlineLevel="1" x14ac:dyDescent="0.25">
      <c r="A3658" s="19" t="s">
        <v>20369</v>
      </c>
      <c r="B3658" s="6"/>
      <c r="C3658" s="6"/>
      <c r="D3658" s="7"/>
      <c r="E3658" s="7"/>
      <c r="F3658" s="7"/>
      <c r="G3658" s="7"/>
      <c r="H3658" s="7"/>
      <c r="I3658" s="7">
        <f>SUBTOTAL(9,I3657:I3657)</f>
        <v>15</v>
      </c>
      <c r="J3658" s="8">
        <f>SUBTOTAL(9,J3657:J3657)</f>
        <v>54078</v>
      </c>
      <c r="K3658" s="9">
        <f>SUBTOTAL(9,K3657:K3657)</f>
        <v>50665</v>
      </c>
      <c r="L3658" s="9">
        <f>SUBTOTAL(9,L3657:L3657)</f>
        <v>10133</v>
      </c>
      <c r="M3658" s="9">
        <f>SUBTOTAL(9,M3657:M3657)</f>
        <v>0</v>
      </c>
      <c r="N3658" s="9"/>
    </row>
    <row r="3659" spans="1:14" outlineLevel="2" x14ac:dyDescent="0.25">
      <c r="A3659" s="6" t="s">
        <v>11535</v>
      </c>
      <c r="B3659" s="6" t="s">
        <v>2528</v>
      </c>
      <c r="C3659" s="6" t="s">
        <v>11534</v>
      </c>
      <c r="D3659" s="7" t="s">
        <v>11250</v>
      </c>
      <c r="E3659" s="7" t="s">
        <v>11251</v>
      </c>
      <c r="F3659" s="7" t="s">
        <v>11252</v>
      </c>
      <c r="G3659" s="7" t="s">
        <v>8075</v>
      </c>
      <c r="H3659" s="7" t="s">
        <v>11536</v>
      </c>
      <c r="I3659" s="7">
        <v>92</v>
      </c>
      <c r="J3659" s="8">
        <v>246260</v>
      </c>
      <c r="K3659" s="9">
        <v>230716</v>
      </c>
      <c r="L3659" s="9">
        <f t="shared" si="78"/>
        <v>46143.200000000004</v>
      </c>
      <c r="M3659" s="9">
        <f t="shared" si="79"/>
        <v>0</v>
      </c>
      <c r="N3659" s="9"/>
    </row>
    <row r="3660" spans="1:14" outlineLevel="1" x14ac:dyDescent="0.25">
      <c r="A3660" s="19" t="s">
        <v>20370</v>
      </c>
      <c r="B3660" s="6"/>
      <c r="C3660" s="6"/>
      <c r="D3660" s="7"/>
      <c r="E3660" s="7"/>
      <c r="F3660" s="7"/>
      <c r="G3660" s="7"/>
      <c r="H3660" s="7"/>
      <c r="I3660" s="7">
        <f>SUBTOTAL(9,I3659:I3659)</f>
        <v>92</v>
      </c>
      <c r="J3660" s="8">
        <f>SUBTOTAL(9,J3659:J3659)</f>
        <v>246260</v>
      </c>
      <c r="K3660" s="9">
        <f>SUBTOTAL(9,K3659:K3659)</f>
        <v>230716</v>
      </c>
      <c r="L3660" s="9">
        <f>SUBTOTAL(9,L3659:L3659)</f>
        <v>46143.200000000004</v>
      </c>
      <c r="M3660" s="9">
        <f>SUBTOTAL(9,M3659:M3659)</f>
        <v>0</v>
      </c>
      <c r="N3660" s="9"/>
    </row>
    <row r="3661" spans="1:14" outlineLevel="2" x14ac:dyDescent="0.25">
      <c r="A3661" s="6" t="s">
        <v>11538</v>
      </c>
      <c r="B3661" s="6" t="s">
        <v>2529</v>
      </c>
      <c r="C3661" s="6" t="s">
        <v>11537</v>
      </c>
      <c r="D3661" s="7" t="s">
        <v>11250</v>
      </c>
      <c r="E3661" s="7" t="s">
        <v>11251</v>
      </c>
      <c r="F3661" s="7" t="s">
        <v>11252</v>
      </c>
      <c r="G3661" s="7" t="s">
        <v>8075</v>
      </c>
      <c r="H3661" s="7" t="s">
        <v>11539</v>
      </c>
      <c r="I3661" s="7">
        <v>50</v>
      </c>
      <c r="J3661" s="8">
        <v>211703</v>
      </c>
      <c r="K3661" s="9">
        <v>198341</v>
      </c>
      <c r="L3661" s="9">
        <f t="shared" si="78"/>
        <v>39668.200000000004</v>
      </c>
      <c r="M3661" s="9">
        <f t="shared" si="79"/>
        <v>0</v>
      </c>
      <c r="N3661" s="9"/>
    </row>
    <row r="3662" spans="1:14" outlineLevel="1" x14ac:dyDescent="0.25">
      <c r="A3662" s="19" t="s">
        <v>20371</v>
      </c>
      <c r="B3662" s="6"/>
      <c r="C3662" s="6"/>
      <c r="D3662" s="7"/>
      <c r="E3662" s="7"/>
      <c r="F3662" s="7"/>
      <c r="G3662" s="7"/>
      <c r="H3662" s="7"/>
      <c r="I3662" s="7">
        <f>SUBTOTAL(9,I3661:I3661)</f>
        <v>50</v>
      </c>
      <c r="J3662" s="8">
        <f>SUBTOTAL(9,J3661:J3661)</f>
        <v>211703</v>
      </c>
      <c r="K3662" s="9">
        <f>SUBTOTAL(9,K3661:K3661)</f>
        <v>198341</v>
      </c>
      <c r="L3662" s="9">
        <f>SUBTOTAL(9,L3661:L3661)</f>
        <v>39668.200000000004</v>
      </c>
      <c r="M3662" s="9">
        <f>SUBTOTAL(9,M3661:M3661)</f>
        <v>0</v>
      </c>
      <c r="N3662" s="9"/>
    </row>
    <row r="3663" spans="1:14" outlineLevel="2" x14ac:dyDescent="0.25">
      <c r="A3663" s="6" t="s">
        <v>11541</v>
      </c>
      <c r="B3663" s="6" t="s">
        <v>2530</v>
      </c>
      <c r="C3663" s="6" t="s">
        <v>11540</v>
      </c>
      <c r="D3663" s="7" t="s">
        <v>11250</v>
      </c>
      <c r="E3663" s="7" t="s">
        <v>11251</v>
      </c>
      <c r="F3663" s="7" t="s">
        <v>11252</v>
      </c>
      <c r="G3663" s="7" t="s">
        <v>8075</v>
      </c>
      <c r="H3663" s="7" t="s">
        <v>11542</v>
      </c>
      <c r="I3663" s="7">
        <v>18</v>
      </c>
      <c r="J3663" s="8">
        <v>36991</v>
      </c>
      <c r="K3663" s="9">
        <v>34656</v>
      </c>
      <c r="L3663" s="9">
        <f t="shared" si="78"/>
        <v>6931.2000000000007</v>
      </c>
      <c r="M3663" s="9">
        <f t="shared" si="79"/>
        <v>0</v>
      </c>
      <c r="N3663" s="9"/>
    </row>
    <row r="3664" spans="1:14" outlineLevel="1" x14ac:dyDescent="0.25">
      <c r="A3664" s="19" t="s">
        <v>20372</v>
      </c>
      <c r="B3664" s="6"/>
      <c r="C3664" s="6"/>
      <c r="D3664" s="7"/>
      <c r="E3664" s="7"/>
      <c r="F3664" s="7"/>
      <c r="G3664" s="7"/>
      <c r="H3664" s="7"/>
      <c r="I3664" s="7">
        <f>SUBTOTAL(9,I3663:I3663)</f>
        <v>18</v>
      </c>
      <c r="J3664" s="8">
        <f>SUBTOTAL(9,J3663:J3663)</f>
        <v>36991</v>
      </c>
      <c r="K3664" s="9">
        <f>SUBTOTAL(9,K3663:K3663)</f>
        <v>34656</v>
      </c>
      <c r="L3664" s="9">
        <f>SUBTOTAL(9,L3663:L3663)</f>
        <v>6931.2000000000007</v>
      </c>
      <c r="M3664" s="9">
        <f>SUBTOTAL(9,M3663:M3663)</f>
        <v>0</v>
      </c>
      <c r="N3664" s="9"/>
    </row>
    <row r="3665" spans="1:14" outlineLevel="2" x14ac:dyDescent="0.25">
      <c r="A3665" s="6" t="s">
        <v>11544</v>
      </c>
      <c r="B3665" s="6" t="s">
        <v>2531</v>
      </c>
      <c r="C3665" s="6" t="s">
        <v>11543</v>
      </c>
      <c r="D3665" s="7" t="s">
        <v>11250</v>
      </c>
      <c r="E3665" s="7" t="s">
        <v>11251</v>
      </c>
      <c r="F3665" s="7" t="s">
        <v>11252</v>
      </c>
      <c r="G3665" s="7" t="s">
        <v>8075</v>
      </c>
      <c r="H3665" s="7" t="s">
        <v>11545</v>
      </c>
      <c r="I3665" s="7">
        <v>100</v>
      </c>
      <c r="J3665" s="8">
        <v>162424</v>
      </c>
      <c r="K3665" s="9">
        <v>152172</v>
      </c>
      <c r="L3665" s="9">
        <f t="shared" si="78"/>
        <v>30434.400000000001</v>
      </c>
      <c r="M3665" s="9">
        <f t="shared" si="79"/>
        <v>0</v>
      </c>
      <c r="N3665" s="9"/>
    </row>
    <row r="3666" spans="1:14" outlineLevel="1" x14ac:dyDescent="0.25">
      <c r="A3666" s="19" t="s">
        <v>20373</v>
      </c>
      <c r="B3666" s="6"/>
      <c r="C3666" s="6"/>
      <c r="D3666" s="7"/>
      <c r="E3666" s="7"/>
      <c r="F3666" s="7"/>
      <c r="G3666" s="7"/>
      <c r="H3666" s="7"/>
      <c r="I3666" s="7">
        <f>SUBTOTAL(9,I3665:I3665)</f>
        <v>100</v>
      </c>
      <c r="J3666" s="8">
        <f>SUBTOTAL(9,J3665:J3665)</f>
        <v>162424</v>
      </c>
      <c r="K3666" s="9">
        <f>SUBTOTAL(9,K3665:K3665)</f>
        <v>152172</v>
      </c>
      <c r="L3666" s="9">
        <f>SUBTOTAL(9,L3665:L3665)</f>
        <v>30434.400000000001</v>
      </c>
      <c r="M3666" s="9">
        <f>SUBTOTAL(9,M3665:M3665)</f>
        <v>0</v>
      </c>
      <c r="N3666" s="9"/>
    </row>
    <row r="3667" spans="1:14" outlineLevel="2" x14ac:dyDescent="0.25">
      <c r="A3667" s="6" t="s">
        <v>11547</v>
      </c>
      <c r="B3667" s="6" t="s">
        <v>2532</v>
      </c>
      <c r="C3667" s="6" t="s">
        <v>11546</v>
      </c>
      <c r="D3667" s="7" t="s">
        <v>11250</v>
      </c>
      <c r="E3667" s="7" t="s">
        <v>11251</v>
      </c>
      <c r="F3667" s="7" t="s">
        <v>11252</v>
      </c>
      <c r="G3667" s="7" t="s">
        <v>8075</v>
      </c>
      <c r="H3667" s="7" t="s">
        <v>11548</v>
      </c>
      <c r="I3667" s="7">
        <v>136</v>
      </c>
      <c r="J3667" s="8">
        <v>383115</v>
      </c>
      <c r="K3667" s="9">
        <v>358933</v>
      </c>
      <c r="L3667" s="9">
        <f t="shared" si="78"/>
        <v>71786.600000000006</v>
      </c>
      <c r="M3667" s="9">
        <f t="shared" si="79"/>
        <v>0</v>
      </c>
      <c r="N3667" s="9"/>
    </row>
    <row r="3668" spans="1:14" outlineLevel="1" x14ac:dyDescent="0.25">
      <c r="A3668" s="19" t="s">
        <v>20374</v>
      </c>
      <c r="B3668" s="6"/>
      <c r="C3668" s="6"/>
      <c r="D3668" s="7"/>
      <c r="E3668" s="7"/>
      <c r="F3668" s="7"/>
      <c r="G3668" s="7"/>
      <c r="H3668" s="7"/>
      <c r="I3668" s="7">
        <f>SUBTOTAL(9,I3667:I3667)</f>
        <v>136</v>
      </c>
      <c r="J3668" s="8">
        <f>SUBTOTAL(9,J3667:J3667)</f>
        <v>383115</v>
      </c>
      <c r="K3668" s="9">
        <f>SUBTOTAL(9,K3667:K3667)</f>
        <v>358933</v>
      </c>
      <c r="L3668" s="9">
        <f>SUBTOTAL(9,L3667:L3667)</f>
        <v>71786.600000000006</v>
      </c>
      <c r="M3668" s="9">
        <f>SUBTOTAL(9,M3667:M3667)</f>
        <v>0</v>
      </c>
      <c r="N3668" s="9"/>
    </row>
    <row r="3669" spans="1:14" outlineLevel="2" x14ac:dyDescent="0.25">
      <c r="A3669" s="6" t="s">
        <v>11550</v>
      </c>
      <c r="B3669" s="6" t="s">
        <v>2533</v>
      </c>
      <c r="C3669" s="6" t="s">
        <v>11549</v>
      </c>
      <c r="D3669" s="7" t="s">
        <v>11250</v>
      </c>
      <c r="E3669" s="7" t="s">
        <v>11251</v>
      </c>
      <c r="F3669" s="7" t="s">
        <v>11252</v>
      </c>
      <c r="G3669" s="7" t="s">
        <v>8075</v>
      </c>
      <c r="H3669" s="7" t="s">
        <v>11551</v>
      </c>
      <c r="I3669" s="7">
        <v>105</v>
      </c>
      <c r="J3669" s="8">
        <v>245871</v>
      </c>
      <c r="K3669" s="9">
        <v>230352</v>
      </c>
      <c r="L3669" s="9">
        <f t="shared" si="78"/>
        <v>46070.400000000001</v>
      </c>
      <c r="M3669" s="9">
        <f t="shared" si="79"/>
        <v>0</v>
      </c>
      <c r="N3669" s="9"/>
    </row>
    <row r="3670" spans="1:14" outlineLevel="1" x14ac:dyDescent="0.25">
      <c r="A3670" s="19" t="s">
        <v>20375</v>
      </c>
      <c r="B3670" s="6"/>
      <c r="C3670" s="6"/>
      <c r="D3670" s="7"/>
      <c r="E3670" s="7"/>
      <c r="F3670" s="7"/>
      <c r="G3670" s="7"/>
      <c r="H3670" s="7"/>
      <c r="I3670" s="7">
        <f>SUBTOTAL(9,I3669:I3669)</f>
        <v>105</v>
      </c>
      <c r="J3670" s="8">
        <f>SUBTOTAL(9,J3669:J3669)</f>
        <v>245871</v>
      </c>
      <c r="K3670" s="9">
        <f>SUBTOTAL(9,K3669:K3669)</f>
        <v>230352</v>
      </c>
      <c r="L3670" s="9">
        <f>SUBTOTAL(9,L3669:L3669)</f>
        <v>46070.400000000001</v>
      </c>
      <c r="M3670" s="9">
        <f>SUBTOTAL(9,M3669:M3669)</f>
        <v>0</v>
      </c>
      <c r="N3670" s="9"/>
    </row>
    <row r="3671" spans="1:14" outlineLevel="2" x14ac:dyDescent="0.25">
      <c r="A3671" s="6" t="s">
        <v>11553</v>
      </c>
      <c r="B3671" s="6" t="s">
        <v>2534</v>
      </c>
      <c r="C3671" s="6" t="s">
        <v>11552</v>
      </c>
      <c r="D3671" s="7" t="s">
        <v>11250</v>
      </c>
      <c r="E3671" s="7" t="s">
        <v>11251</v>
      </c>
      <c r="F3671" s="7" t="s">
        <v>11252</v>
      </c>
      <c r="G3671" s="7" t="s">
        <v>8075</v>
      </c>
      <c r="H3671" s="7" t="s">
        <v>11554</v>
      </c>
      <c r="I3671" s="7">
        <v>96</v>
      </c>
      <c r="J3671" s="8">
        <v>190781</v>
      </c>
      <c r="K3671" s="9">
        <v>178739</v>
      </c>
      <c r="L3671" s="9">
        <f t="shared" si="78"/>
        <v>35747.800000000003</v>
      </c>
      <c r="M3671" s="9">
        <f t="shared" si="79"/>
        <v>0</v>
      </c>
      <c r="N3671" s="9"/>
    </row>
    <row r="3672" spans="1:14" outlineLevel="1" x14ac:dyDescent="0.25">
      <c r="A3672" s="19" t="s">
        <v>20376</v>
      </c>
      <c r="B3672" s="6"/>
      <c r="C3672" s="6"/>
      <c r="D3672" s="7"/>
      <c r="E3672" s="7"/>
      <c r="F3672" s="7"/>
      <c r="G3672" s="7"/>
      <c r="H3672" s="7"/>
      <c r="I3672" s="7">
        <f>SUBTOTAL(9,I3671:I3671)</f>
        <v>96</v>
      </c>
      <c r="J3672" s="8">
        <f>SUBTOTAL(9,J3671:J3671)</f>
        <v>190781</v>
      </c>
      <c r="K3672" s="9">
        <f>SUBTOTAL(9,K3671:K3671)</f>
        <v>178739</v>
      </c>
      <c r="L3672" s="9">
        <f>SUBTOTAL(9,L3671:L3671)</f>
        <v>35747.800000000003</v>
      </c>
      <c r="M3672" s="9">
        <f>SUBTOTAL(9,M3671:M3671)</f>
        <v>0</v>
      </c>
      <c r="N3672" s="9"/>
    </row>
    <row r="3673" spans="1:14" outlineLevel="2" x14ac:dyDescent="0.25">
      <c r="A3673" s="6" t="s">
        <v>11556</v>
      </c>
      <c r="B3673" s="6" t="s">
        <v>2535</v>
      </c>
      <c r="C3673" s="6" t="s">
        <v>11555</v>
      </c>
      <c r="D3673" s="7" t="s">
        <v>11250</v>
      </c>
      <c r="E3673" s="7" t="s">
        <v>11251</v>
      </c>
      <c r="F3673" s="7" t="s">
        <v>11252</v>
      </c>
      <c r="G3673" s="7" t="s">
        <v>8075</v>
      </c>
      <c r="H3673" s="7" t="s">
        <v>11557</v>
      </c>
      <c r="I3673" s="7">
        <v>56</v>
      </c>
      <c r="J3673" s="8">
        <v>51004</v>
      </c>
      <c r="K3673" s="9">
        <v>47785</v>
      </c>
      <c r="L3673" s="9">
        <f t="shared" si="78"/>
        <v>9557</v>
      </c>
      <c r="M3673" s="9">
        <f t="shared" si="79"/>
        <v>0</v>
      </c>
      <c r="N3673" s="9"/>
    </row>
    <row r="3674" spans="1:14" outlineLevel="1" x14ac:dyDescent="0.25">
      <c r="A3674" s="19" t="s">
        <v>20377</v>
      </c>
      <c r="B3674" s="6"/>
      <c r="C3674" s="6"/>
      <c r="D3674" s="7"/>
      <c r="E3674" s="7"/>
      <c r="F3674" s="7"/>
      <c r="G3674" s="7"/>
      <c r="H3674" s="7"/>
      <c r="I3674" s="7">
        <f>SUBTOTAL(9,I3673:I3673)</f>
        <v>56</v>
      </c>
      <c r="J3674" s="8">
        <f>SUBTOTAL(9,J3673:J3673)</f>
        <v>51004</v>
      </c>
      <c r="K3674" s="9">
        <f>SUBTOTAL(9,K3673:K3673)</f>
        <v>47785</v>
      </c>
      <c r="L3674" s="9">
        <f>SUBTOTAL(9,L3673:L3673)</f>
        <v>9557</v>
      </c>
      <c r="M3674" s="9">
        <f>SUBTOTAL(9,M3673:M3673)</f>
        <v>0</v>
      </c>
      <c r="N3674" s="9"/>
    </row>
    <row r="3675" spans="1:14" outlineLevel="2" x14ac:dyDescent="0.25">
      <c r="A3675" s="6" t="s">
        <v>11559</v>
      </c>
      <c r="B3675" s="6" t="s">
        <v>2536</v>
      </c>
      <c r="C3675" s="6" t="s">
        <v>11558</v>
      </c>
      <c r="D3675" s="7" t="s">
        <v>11250</v>
      </c>
      <c r="E3675" s="7" t="s">
        <v>11251</v>
      </c>
      <c r="F3675" s="7" t="s">
        <v>11252</v>
      </c>
      <c r="G3675" s="7" t="s">
        <v>8075</v>
      </c>
      <c r="H3675" s="7" t="s">
        <v>11560</v>
      </c>
      <c r="I3675" s="7">
        <v>49</v>
      </c>
      <c r="J3675" s="8">
        <v>111047</v>
      </c>
      <c r="K3675" s="9">
        <v>104038</v>
      </c>
      <c r="L3675" s="9">
        <f t="shared" si="78"/>
        <v>20807.600000000002</v>
      </c>
      <c r="M3675" s="9">
        <f t="shared" si="79"/>
        <v>0</v>
      </c>
      <c r="N3675" s="9"/>
    </row>
    <row r="3676" spans="1:14" outlineLevel="1" x14ac:dyDescent="0.25">
      <c r="A3676" s="19" t="s">
        <v>20378</v>
      </c>
      <c r="B3676" s="6"/>
      <c r="C3676" s="6"/>
      <c r="D3676" s="7"/>
      <c r="E3676" s="7"/>
      <c r="F3676" s="7"/>
      <c r="G3676" s="7"/>
      <c r="H3676" s="7"/>
      <c r="I3676" s="7">
        <f>SUBTOTAL(9,I3675:I3675)</f>
        <v>49</v>
      </c>
      <c r="J3676" s="8">
        <f>SUBTOTAL(9,J3675:J3675)</f>
        <v>111047</v>
      </c>
      <c r="K3676" s="9">
        <f>SUBTOTAL(9,K3675:K3675)</f>
        <v>104038</v>
      </c>
      <c r="L3676" s="9">
        <f>SUBTOTAL(9,L3675:L3675)</f>
        <v>20807.600000000002</v>
      </c>
      <c r="M3676" s="9">
        <f>SUBTOTAL(9,M3675:M3675)</f>
        <v>0</v>
      </c>
      <c r="N3676" s="9"/>
    </row>
    <row r="3677" spans="1:14" outlineLevel="2" x14ac:dyDescent="0.25">
      <c r="A3677" s="6" t="s">
        <v>11562</v>
      </c>
      <c r="B3677" s="6" t="s">
        <v>2537</v>
      </c>
      <c r="C3677" s="6" t="s">
        <v>11561</v>
      </c>
      <c r="D3677" s="7" t="s">
        <v>11250</v>
      </c>
      <c r="E3677" s="7" t="s">
        <v>11251</v>
      </c>
      <c r="F3677" s="7" t="s">
        <v>11252</v>
      </c>
      <c r="G3677" s="7" t="s">
        <v>8075</v>
      </c>
      <c r="H3677" s="7" t="s">
        <v>11563</v>
      </c>
      <c r="I3677" s="7">
        <v>40</v>
      </c>
      <c r="J3677" s="8">
        <v>64364</v>
      </c>
      <c r="K3677" s="9">
        <v>60301</v>
      </c>
      <c r="L3677" s="9">
        <f t="shared" si="78"/>
        <v>12060.2</v>
      </c>
      <c r="M3677" s="9">
        <f t="shared" si="79"/>
        <v>0</v>
      </c>
      <c r="N3677" s="9"/>
    </row>
    <row r="3678" spans="1:14" outlineLevel="1" x14ac:dyDescent="0.25">
      <c r="A3678" s="19" t="s">
        <v>20379</v>
      </c>
      <c r="B3678" s="6"/>
      <c r="C3678" s="6"/>
      <c r="D3678" s="7"/>
      <c r="E3678" s="7"/>
      <c r="F3678" s="7"/>
      <c r="G3678" s="7"/>
      <c r="H3678" s="7"/>
      <c r="I3678" s="7">
        <f>SUBTOTAL(9,I3677:I3677)</f>
        <v>40</v>
      </c>
      <c r="J3678" s="8">
        <f>SUBTOTAL(9,J3677:J3677)</f>
        <v>64364</v>
      </c>
      <c r="K3678" s="9">
        <f>SUBTOTAL(9,K3677:K3677)</f>
        <v>60301</v>
      </c>
      <c r="L3678" s="9">
        <f>SUBTOTAL(9,L3677:L3677)</f>
        <v>12060.2</v>
      </c>
      <c r="M3678" s="9">
        <f>SUBTOTAL(9,M3677:M3677)</f>
        <v>0</v>
      </c>
      <c r="N3678" s="9"/>
    </row>
    <row r="3679" spans="1:14" outlineLevel="2" x14ac:dyDescent="0.25">
      <c r="A3679" s="6" t="s">
        <v>11565</v>
      </c>
      <c r="B3679" s="6" t="s">
        <v>2538</v>
      </c>
      <c r="C3679" s="6" t="s">
        <v>11564</v>
      </c>
      <c r="D3679" s="7" t="s">
        <v>11250</v>
      </c>
      <c r="E3679" s="7" t="s">
        <v>11251</v>
      </c>
      <c r="F3679" s="7" t="s">
        <v>11252</v>
      </c>
      <c r="G3679" s="7" t="s">
        <v>8075</v>
      </c>
      <c r="H3679" s="7" t="s">
        <v>11566</v>
      </c>
      <c r="I3679" s="7">
        <v>76</v>
      </c>
      <c r="J3679" s="8">
        <v>155363</v>
      </c>
      <c r="K3679" s="9">
        <v>145557</v>
      </c>
      <c r="L3679" s="9">
        <f t="shared" si="78"/>
        <v>29111.4</v>
      </c>
      <c r="M3679" s="9">
        <f t="shared" si="79"/>
        <v>0</v>
      </c>
      <c r="N3679" s="9"/>
    </row>
    <row r="3680" spans="1:14" outlineLevel="1" x14ac:dyDescent="0.25">
      <c r="A3680" s="19" t="s">
        <v>20380</v>
      </c>
      <c r="B3680" s="6"/>
      <c r="C3680" s="6"/>
      <c r="D3680" s="7"/>
      <c r="E3680" s="7"/>
      <c r="F3680" s="7"/>
      <c r="G3680" s="7"/>
      <c r="H3680" s="7"/>
      <c r="I3680" s="7">
        <f>SUBTOTAL(9,I3679:I3679)</f>
        <v>76</v>
      </c>
      <c r="J3680" s="8">
        <f>SUBTOTAL(9,J3679:J3679)</f>
        <v>155363</v>
      </c>
      <c r="K3680" s="9">
        <f>SUBTOTAL(9,K3679:K3679)</f>
        <v>145557</v>
      </c>
      <c r="L3680" s="9">
        <f>SUBTOTAL(9,L3679:L3679)</f>
        <v>29111.4</v>
      </c>
      <c r="M3680" s="9">
        <f>SUBTOTAL(9,M3679:M3679)</f>
        <v>0</v>
      </c>
      <c r="N3680" s="9"/>
    </row>
    <row r="3681" spans="1:14" outlineLevel="2" x14ac:dyDescent="0.25">
      <c r="A3681" s="6" t="s">
        <v>11568</v>
      </c>
      <c r="B3681" s="6" t="s">
        <v>2539</v>
      </c>
      <c r="C3681" s="6" t="s">
        <v>11567</v>
      </c>
      <c r="D3681" s="7" t="s">
        <v>11250</v>
      </c>
      <c r="E3681" s="7" t="s">
        <v>11251</v>
      </c>
      <c r="F3681" s="7" t="s">
        <v>11252</v>
      </c>
      <c r="G3681" s="7" t="s">
        <v>8075</v>
      </c>
      <c r="H3681" s="7" t="s">
        <v>11569</v>
      </c>
      <c r="I3681" s="7">
        <v>61</v>
      </c>
      <c r="J3681" s="8">
        <v>140025</v>
      </c>
      <c r="K3681" s="9">
        <v>131187</v>
      </c>
      <c r="L3681" s="9">
        <f t="shared" si="78"/>
        <v>26237.4</v>
      </c>
      <c r="M3681" s="9">
        <f t="shared" si="79"/>
        <v>0</v>
      </c>
      <c r="N3681" s="9"/>
    </row>
    <row r="3682" spans="1:14" outlineLevel="1" x14ac:dyDescent="0.25">
      <c r="A3682" s="19" t="s">
        <v>20381</v>
      </c>
      <c r="B3682" s="6"/>
      <c r="C3682" s="6"/>
      <c r="D3682" s="7"/>
      <c r="E3682" s="7"/>
      <c r="F3682" s="7"/>
      <c r="G3682" s="7"/>
      <c r="H3682" s="7"/>
      <c r="I3682" s="7">
        <f>SUBTOTAL(9,I3681:I3681)</f>
        <v>61</v>
      </c>
      <c r="J3682" s="8">
        <f>SUBTOTAL(9,J3681:J3681)</f>
        <v>140025</v>
      </c>
      <c r="K3682" s="9">
        <f>SUBTOTAL(9,K3681:K3681)</f>
        <v>131187</v>
      </c>
      <c r="L3682" s="9">
        <f>SUBTOTAL(9,L3681:L3681)</f>
        <v>26237.4</v>
      </c>
      <c r="M3682" s="9">
        <f>SUBTOTAL(9,M3681:M3681)</f>
        <v>0</v>
      </c>
      <c r="N3682" s="9"/>
    </row>
    <row r="3683" spans="1:14" outlineLevel="2" x14ac:dyDescent="0.25">
      <c r="A3683" s="6" t="s">
        <v>11571</v>
      </c>
      <c r="B3683" s="6" t="s">
        <v>2540</v>
      </c>
      <c r="C3683" s="6" t="s">
        <v>11570</v>
      </c>
      <c r="D3683" s="7" t="s">
        <v>11250</v>
      </c>
      <c r="E3683" s="7" t="s">
        <v>11251</v>
      </c>
      <c r="F3683" s="7" t="s">
        <v>11252</v>
      </c>
      <c r="G3683" s="7" t="s">
        <v>8075</v>
      </c>
      <c r="H3683" s="7" t="s">
        <v>11572</v>
      </c>
      <c r="I3683" s="7">
        <v>58</v>
      </c>
      <c r="J3683" s="8">
        <v>100018</v>
      </c>
      <c r="K3683" s="9">
        <v>93705</v>
      </c>
      <c r="L3683" s="9">
        <f t="shared" si="78"/>
        <v>18741</v>
      </c>
      <c r="M3683" s="9">
        <f t="shared" si="79"/>
        <v>0</v>
      </c>
      <c r="N3683" s="9"/>
    </row>
    <row r="3684" spans="1:14" outlineLevel="1" x14ac:dyDescent="0.25">
      <c r="A3684" s="19" t="s">
        <v>20382</v>
      </c>
      <c r="B3684" s="6"/>
      <c r="C3684" s="6"/>
      <c r="D3684" s="7"/>
      <c r="E3684" s="7"/>
      <c r="F3684" s="7"/>
      <c r="G3684" s="7"/>
      <c r="H3684" s="7"/>
      <c r="I3684" s="7">
        <f>SUBTOTAL(9,I3683:I3683)</f>
        <v>58</v>
      </c>
      <c r="J3684" s="8">
        <f>SUBTOTAL(9,J3683:J3683)</f>
        <v>100018</v>
      </c>
      <c r="K3684" s="9">
        <f>SUBTOTAL(9,K3683:K3683)</f>
        <v>93705</v>
      </c>
      <c r="L3684" s="9">
        <f>SUBTOTAL(9,L3683:L3683)</f>
        <v>18741</v>
      </c>
      <c r="M3684" s="9">
        <f>SUBTOTAL(9,M3683:M3683)</f>
        <v>0</v>
      </c>
      <c r="N3684" s="9"/>
    </row>
    <row r="3685" spans="1:14" outlineLevel="2" x14ac:dyDescent="0.25">
      <c r="A3685" s="6" t="s">
        <v>11574</v>
      </c>
      <c r="B3685" s="6" t="s">
        <v>2541</v>
      </c>
      <c r="C3685" s="6" t="s">
        <v>11573</v>
      </c>
      <c r="D3685" s="7" t="s">
        <v>11250</v>
      </c>
      <c r="E3685" s="7" t="s">
        <v>11251</v>
      </c>
      <c r="F3685" s="7" t="s">
        <v>11252</v>
      </c>
      <c r="G3685" s="7" t="s">
        <v>8075</v>
      </c>
      <c r="H3685" s="7" t="s">
        <v>11575</v>
      </c>
      <c r="I3685" s="7">
        <v>40</v>
      </c>
      <c r="J3685" s="8">
        <v>115096</v>
      </c>
      <c r="K3685" s="9">
        <v>107831</v>
      </c>
      <c r="L3685" s="9">
        <f t="shared" si="78"/>
        <v>21566.2</v>
      </c>
      <c r="M3685" s="9">
        <f t="shared" si="79"/>
        <v>0</v>
      </c>
      <c r="N3685" s="9"/>
    </row>
    <row r="3686" spans="1:14" outlineLevel="1" x14ac:dyDescent="0.25">
      <c r="A3686" s="19" t="s">
        <v>20383</v>
      </c>
      <c r="B3686" s="6"/>
      <c r="C3686" s="6"/>
      <c r="D3686" s="7"/>
      <c r="E3686" s="7"/>
      <c r="F3686" s="7"/>
      <c r="G3686" s="7"/>
      <c r="H3686" s="7"/>
      <c r="I3686" s="7">
        <f>SUBTOTAL(9,I3685:I3685)</f>
        <v>40</v>
      </c>
      <c r="J3686" s="8">
        <f>SUBTOTAL(9,J3685:J3685)</f>
        <v>115096</v>
      </c>
      <c r="K3686" s="9">
        <f>SUBTOTAL(9,K3685:K3685)</f>
        <v>107831</v>
      </c>
      <c r="L3686" s="9">
        <f>SUBTOTAL(9,L3685:L3685)</f>
        <v>21566.2</v>
      </c>
      <c r="M3686" s="9">
        <f>SUBTOTAL(9,M3685:M3685)</f>
        <v>0</v>
      </c>
      <c r="N3686" s="9"/>
    </row>
    <row r="3687" spans="1:14" outlineLevel="2" x14ac:dyDescent="0.25">
      <c r="A3687" s="6" t="s">
        <v>11577</v>
      </c>
      <c r="B3687" s="6" t="s">
        <v>2542</v>
      </c>
      <c r="C3687" s="6" t="s">
        <v>11576</v>
      </c>
      <c r="D3687" s="7" t="s">
        <v>11250</v>
      </c>
      <c r="E3687" s="7" t="s">
        <v>11251</v>
      </c>
      <c r="F3687" s="7" t="s">
        <v>11252</v>
      </c>
      <c r="G3687" s="7" t="s">
        <v>8075</v>
      </c>
      <c r="H3687" s="7" t="s">
        <v>11578</v>
      </c>
      <c r="I3687" s="7">
        <v>32</v>
      </c>
      <c r="J3687" s="8">
        <v>159314</v>
      </c>
      <c r="K3687" s="9">
        <v>149258</v>
      </c>
      <c r="L3687" s="9">
        <f t="shared" si="78"/>
        <v>29851.600000000002</v>
      </c>
      <c r="M3687" s="9">
        <f t="shared" si="79"/>
        <v>0</v>
      </c>
      <c r="N3687" s="9"/>
    </row>
    <row r="3688" spans="1:14" outlineLevel="1" x14ac:dyDescent="0.25">
      <c r="A3688" s="19" t="s">
        <v>20384</v>
      </c>
      <c r="B3688" s="6"/>
      <c r="C3688" s="6"/>
      <c r="D3688" s="7"/>
      <c r="E3688" s="7"/>
      <c r="F3688" s="7"/>
      <c r="G3688" s="7"/>
      <c r="H3688" s="7"/>
      <c r="I3688" s="7">
        <f>SUBTOTAL(9,I3687:I3687)</f>
        <v>32</v>
      </c>
      <c r="J3688" s="8">
        <f>SUBTOTAL(9,J3687:J3687)</f>
        <v>159314</v>
      </c>
      <c r="K3688" s="9">
        <f>SUBTOTAL(9,K3687:K3687)</f>
        <v>149258</v>
      </c>
      <c r="L3688" s="9">
        <f>SUBTOTAL(9,L3687:L3687)</f>
        <v>29851.600000000002</v>
      </c>
      <c r="M3688" s="9">
        <f>SUBTOTAL(9,M3687:M3687)</f>
        <v>0</v>
      </c>
      <c r="N3688" s="9"/>
    </row>
    <row r="3689" spans="1:14" outlineLevel="2" x14ac:dyDescent="0.25">
      <c r="A3689" s="6" t="s">
        <v>11580</v>
      </c>
      <c r="B3689" s="6" t="s">
        <v>2543</v>
      </c>
      <c r="C3689" s="6" t="s">
        <v>11579</v>
      </c>
      <c r="D3689" s="7" t="s">
        <v>11250</v>
      </c>
      <c r="E3689" s="7" t="s">
        <v>11251</v>
      </c>
      <c r="F3689" s="7" t="s">
        <v>11252</v>
      </c>
      <c r="G3689" s="7" t="s">
        <v>8075</v>
      </c>
      <c r="H3689" s="7" t="s">
        <v>11581</v>
      </c>
      <c r="I3689" s="7">
        <v>50</v>
      </c>
      <c r="J3689" s="8">
        <v>78868</v>
      </c>
      <c r="K3689" s="9">
        <v>73890</v>
      </c>
      <c r="L3689" s="9">
        <f t="shared" si="78"/>
        <v>14778</v>
      </c>
      <c r="M3689" s="9">
        <f t="shared" si="79"/>
        <v>0</v>
      </c>
      <c r="N3689" s="9"/>
    </row>
    <row r="3690" spans="1:14" outlineLevel="1" x14ac:dyDescent="0.25">
      <c r="A3690" s="19" t="s">
        <v>20385</v>
      </c>
      <c r="B3690" s="6"/>
      <c r="C3690" s="6"/>
      <c r="D3690" s="7"/>
      <c r="E3690" s="7"/>
      <c r="F3690" s="7"/>
      <c r="G3690" s="7"/>
      <c r="H3690" s="7"/>
      <c r="I3690" s="7">
        <f>SUBTOTAL(9,I3689:I3689)</f>
        <v>50</v>
      </c>
      <c r="J3690" s="8">
        <f>SUBTOTAL(9,J3689:J3689)</f>
        <v>78868</v>
      </c>
      <c r="K3690" s="9">
        <f>SUBTOTAL(9,K3689:K3689)</f>
        <v>73890</v>
      </c>
      <c r="L3690" s="9">
        <f>SUBTOTAL(9,L3689:L3689)</f>
        <v>14778</v>
      </c>
      <c r="M3690" s="9">
        <f>SUBTOTAL(9,M3689:M3689)</f>
        <v>0</v>
      </c>
      <c r="N3690" s="9"/>
    </row>
    <row r="3691" spans="1:14" outlineLevel="2" x14ac:dyDescent="0.25">
      <c r="A3691" s="6" t="s">
        <v>11583</v>
      </c>
      <c r="B3691" s="6" t="s">
        <v>2544</v>
      </c>
      <c r="C3691" s="6" t="s">
        <v>11582</v>
      </c>
      <c r="D3691" s="7" t="s">
        <v>11250</v>
      </c>
      <c r="E3691" s="7" t="s">
        <v>11251</v>
      </c>
      <c r="F3691" s="7" t="s">
        <v>11252</v>
      </c>
      <c r="G3691" s="7" t="s">
        <v>8075</v>
      </c>
      <c r="H3691" s="7" t="s">
        <v>11584</v>
      </c>
      <c r="I3691" s="7">
        <v>6</v>
      </c>
      <c r="J3691" s="8">
        <v>16018</v>
      </c>
      <c r="K3691" s="9">
        <v>15007</v>
      </c>
      <c r="L3691" s="9">
        <f t="shared" si="78"/>
        <v>3001.4</v>
      </c>
      <c r="M3691" s="9">
        <f t="shared" si="79"/>
        <v>0</v>
      </c>
      <c r="N3691" s="9"/>
    </row>
    <row r="3692" spans="1:14" outlineLevel="1" x14ac:dyDescent="0.25">
      <c r="A3692" s="19" t="s">
        <v>20386</v>
      </c>
      <c r="B3692" s="6"/>
      <c r="C3692" s="6"/>
      <c r="D3692" s="7"/>
      <c r="E3692" s="7"/>
      <c r="F3692" s="7"/>
      <c r="G3692" s="7"/>
      <c r="H3692" s="7"/>
      <c r="I3692" s="7">
        <f>SUBTOTAL(9,I3691:I3691)</f>
        <v>6</v>
      </c>
      <c r="J3692" s="8">
        <f>SUBTOTAL(9,J3691:J3691)</f>
        <v>16018</v>
      </c>
      <c r="K3692" s="9">
        <f>SUBTOTAL(9,K3691:K3691)</f>
        <v>15007</v>
      </c>
      <c r="L3692" s="9">
        <f>SUBTOTAL(9,L3691:L3691)</f>
        <v>3001.4</v>
      </c>
      <c r="M3692" s="9">
        <f>SUBTOTAL(9,M3691:M3691)</f>
        <v>0</v>
      </c>
      <c r="N3692" s="9"/>
    </row>
    <row r="3693" spans="1:14" outlineLevel="2" x14ac:dyDescent="0.25">
      <c r="A3693" s="6" t="s">
        <v>11586</v>
      </c>
      <c r="B3693" s="6" t="s">
        <v>2545</v>
      </c>
      <c r="C3693" s="6" t="s">
        <v>11585</v>
      </c>
      <c r="D3693" s="7" t="s">
        <v>11250</v>
      </c>
      <c r="E3693" s="7" t="s">
        <v>11251</v>
      </c>
      <c r="F3693" s="7" t="s">
        <v>11252</v>
      </c>
      <c r="G3693" s="7" t="s">
        <v>8075</v>
      </c>
      <c r="H3693" s="7" t="s">
        <v>11587</v>
      </c>
      <c r="I3693" s="7">
        <v>100</v>
      </c>
      <c r="J3693" s="8">
        <v>270928</v>
      </c>
      <c r="K3693" s="9">
        <v>253827</v>
      </c>
      <c r="L3693" s="9">
        <f t="shared" si="78"/>
        <v>50765.4</v>
      </c>
      <c r="M3693" s="9">
        <f t="shared" si="79"/>
        <v>0</v>
      </c>
      <c r="N3693" s="9"/>
    </row>
    <row r="3694" spans="1:14" outlineLevel="1" x14ac:dyDescent="0.25">
      <c r="A3694" s="19" t="s">
        <v>20387</v>
      </c>
      <c r="B3694" s="6"/>
      <c r="C3694" s="6"/>
      <c r="D3694" s="7"/>
      <c r="E3694" s="7"/>
      <c r="F3694" s="7"/>
      <c r="G3694" s="7"/>
      <c r="H3694" s="7"/>
      <c r="I3694" s="7">
        <f>SUBTOTAL(9,I3693:I3693)</f>
        <v>100</v>
      </c>
      <c r="J3694" s="8">
        <f>SUBTOTAL(9,J3693:J3693)</f>
        <v>270928</v>
      </c>
      <c r="K3694" s="9">
        <f>SUBTOTAL(9,K3693:K3693)</f>
        <v>253827</v>
      </c>
      <c r="L3694" s="9">
        <f>SUBTOTAL(9,L3693:L3693)</f>
        <v>50765.4</v>
      </c>
      <c r="M3694" s="9">
        <f>SUBTOTAL(9,M3693:M3693)</f>
        <v>0</v>
      </c>
      <c r="N3694" s="9"/>
    </row>
    <row r="3695" spans="1:14" outlineLevel="2" x14ac:dyDescent="0.25">
      <c r="A3695" s="6" t="s">
        <v>11589</v>
      </c>
      <c r="B3695" s="6" t="s">
        <v>2546</v>
      </c>
      <c r="C3695" s="6" t="s">
        <v>11588</v>
      </c>
      <c r="D3695" s="7" t="s">
        <v>11250</v>
      </c>
      <c r="E3695" s="7" t="s">
        <v>11251</v>
      </c>
      <c r="F3695" s="7" t="s">
        <v>11252</v>
      </c>
      <c r="G3695" s="7" t="s">
        <v>8075</v>
      </c>
      <c r="H3695" s="7" t="s">
        <v>11590</v>
      </c>
      <c r="I3695" s="7">
        <v>103</v>
      </c>
      <c r="J3695" s="8">
        <v>201314</v>
      </c>
      <c r="K3695" s="9">
        <v>188607</v>
      </c>
      <c r="L3695" s="9">
        <f t="shared" si="78"/>
        <v>37721.4</v>
      </c>
      <c r="M3695" s="9">
        <f t="shared" si="79"/>
        <v>0</v>
      </c>
      <c r="N3695" s="9"/>
    </row>
    <row r="3696" spans="1:14" outlineLevel="1" x14ac:dyDescent="0.25">
      <c r="A3696" s="19" t="s">
        <v>20388</v>
      </c>
      <c r="B3696" s="6"/>
      <c r="C3696" s="6"/>
      <c r="D3696" s="7"/>
      <c r="E3696" s="7"/>
      <c r="F3696" s="7"/>
      <c r="G3696" s="7"/>
      <c r="H3696" s="7"/>
      <c r="I3696" s="7">
        <f>SUBTOTAL(9,I3695:I3695)</f>
        <v>103</v>
      </c>
      <c r="J3696" s="8">
        <f>SUBTOTAL(9,J3695:J3695)</f>
        <v>201314</v>
      </c>
      <c r="K3696" s="9">
        <f>SUBTOTAL(9,K3695:K3695)</f>
        <v>188607</v>
      </c>
      <c r="L3696" s="9">
        <f>SUBTOTAL(9,L3695:L3695)</f>
        <v>37721.4</v>
      </c>
      <c r="M3696" s="9">
        <f>SUBTOTAL(9,M3695:M3695)</f>
        <v>0</v>
      </c>
      <c r="N3696" s="9"/>
    </row>
    <row r="3697" spans="1:14" outlineLevel="2" x14ac:dyDescent="0.25">
      <c r="A3697" s="6" t="s">
        <v>11592</v>
      </c>
      <c r="B3697" s="6" t="s">
        <v>2547</v>
      </c>
      <c r="C3697" s="6" t="s">
        <v>11591</v>
      </c>
      <c r="D3697" s="7" t="s">
        <v>11593</v>
      </c>
      <c r="E3697" s="7" t="s">
        <v>11594</v>
      </c>
      <c r="F3697" s="7" t="s">
        <v>11595</v>
      </c>
      <c r="G3697" s="7" t="s">
        <v>8241</v>
      </c>
      <c r="H3697" s="7" t="s">
        <v>11596</v>
      </c>
      <c r="I3697" s="7">
        <v>357</v>
      </c>
      <c r="J3697" s="8">
        <v>1389269</v>
      </c>
      <c r="K3697" s="9">
        <v>1301580</v>
      </c>
      <c r="L3697" s="9">
        <f t="shared" si="78"/>
        <v>0</v>
      </c>
      <c r="M3697" s="9">
        <f t="shared" si="79"/>
        <v>260316</v>
      </c>
      <c r="N3697" s="9"/>
    </row>
    <row r="3698" spans="1:14" outlineLevel="2" x14ac:dyDescent="0.25">
      <c r="A3698" s="6" t="s">
        <v>11592</v>
      </c>
      <c r="B3698" s="6" t="s">
        <v>2548</v>
      </c>
      <c r="C3698" s="6" t="s">
        <v>11597</v>
      </c>
      <c r="D3698" s="7" t="s">
        <v>11593</v>
      </c>
      <c r="E3698" s="7" t="s">
        <v>11594</v>
      </c>
      <c r="F3698" s="7" t="s">
        <v>11595</v>
      </c>
      <c r="G3698" s="7" t="s">
        <v>8241</v>
      </c>
      <c r="H3698" s="7" t="s">
        <v>11596</v>
      </c>
      <c r="I3698" s="7">
        <v>149</v>
      </c>
      <c r="J3698" s="8">
        <v>720556</v>
      </c>
      <c r="K3698" s="9">
        <v>675075</v>
      </c>
      <c r="L3698" s="9">
        <f t="shared" si="78"/>
        <v>135015</v>
      </c>
      <c r="M3698" s="9">
        <f t="shared" si="79"/>
        <v>0</v>
      </c>
      <c r="N3698" s="9"/>
    </row>
    <row r="3699" spans="1:14" outlineLevel="2" x14ac:dyDescent="0.25">
      <c r="A3699" s="6" t="s">
        <v>11592</v>
      </c>
      <c r="B3699" s="6" t="s">
        <v>2549</v>
      </c>
      <c r="C3699" s="6" t="s">
        <v>11598</v>
      </c>
      <c r="D3699" s="7" t="s">
        <v>11593</v>
      </c>
      <c r="E3699" s="7" t="s">
        <v>11594</v>
      </c>
      <c r="F3699" s="7" t="s">
        <v>11595</v>
      </c>
      <c r="G3699" s="7" t="s">
        <v>8241</v>
      </c>
      <c r="H3699" s="7" t="s">
        <v>11596</v>
      </c>
      <c r="I3699" s="7">
        <v>78</v>
      </c>
      <c r="J3699" s="8">
        <v>352598</v>
      </c>
      <c r="K3699" s="9">
        <v>330342</v>
      </c>
      <c r="L3699" s="9">
        <f t="shared" si="78"/>
        <v>66068.400000000009</v>
      </c>
      <c r="M3699" s="9">
        <f t="shared" si="79"/>
        <v>0</v>
      </c>
      <c r="N3699" s="9"/>
    </row>
    <row r="3700" spans="1:14" outlineLevel="2" x14ac:dyDescent="0.25">
      <c r="A3700" s="6" t="s">
        <v>11592</v>
      </c>
      <c r="B3700" s="6" t="s">
        <v>2550</v>
      </c>
      <c r="C3700" s="6" t="s">
        <v>11599</v>
      </c>
      <c r="D3700" s="7" t="s">
        <v>11593</v>
      </c>
      <c r="E3700" s="7" t="s">
        <v>11594</v>
      </c>
      <c r="F3700" s="7" t="s">
        <v>11595</v>
      </c>
      <c r="G3700" s="7" t="s">
        <v>8241</v>
      </c>
      <c r="H3700" s="7" t="s">
        <v>11596</v>
      </c>
      <c r="I3700" s="7">
        <v>154</v>
      </c>
      <c r="J3700" s="8">
        <v>368192</v>
      </c>
      <c r="K3700" s="9">
        <v>344952</v>
      </c>
      <c r="L3700" s="9">
        <f t="shared" si="78"/>
        <v>68990.400000000009</v>
      </c>
      <c r="M3700" s="9">
        <f t="shared" si="79"/>
        <v>0</v>
      </c>
      <c r="N3700" s="9"/>
    </row>
    <row r="3701" spans="1:14" outlineLevel="2" x14ac:dyDescent="0.25">
      <c r="A3701" s="6" t="s">
        <v>11592</v>
      </c>
      <c r="B3701" s="6" t="s">
        <v>2551</v>
      </c>
      <c r="C3701" s="6" t="s">
        <v>11600</v>
      </c>
      <c r="D3701" s="7" t="s">
        <v>11593</v>
      </c>
      <c r="E3701" s="7" t="s">
        <v>11594</v>
      </c>
      <c r="F3701" s="7" t="s">
        <v>11595</v>
      </c>
      <c r="G3701" s="7" t="s">
        <v>8241</v>
      </c>
      <c r="H3701" s="7" t="s">
        <v>11596</v>
      </c>
      <c r="I3701" s="7">
        <v>51</v>
      </c>
      <c r="J3701" s="8">
        <v>158446</v>
      </c>
      <c r="K3701" s="9">
        <v>148445</v>
      </c>
      <c r="L3701" s="9">
        <f t="shared" si="78"/>
        <v>29689</v>
      </c>
      <c r="M3701" s="9">
        <f t="shared" si="79"/>
        <v>0</v>
      </c>
      <c r="N3701" s="9"/>
    </row>
    <row r="3702" spans="1:14" outlineLevel="2" x14ac:dyDescent="0.25">
      <c r="A3702" s="6" t="s">
        <v>11592</v>
      </c>
      <c r="B3702" s="6" t="s">
        <v>2552</v>
      </c>
      <c r="C3702" s="6" t="s">
        <v>11601</v>
      </c>
      <c r="D3702" s="7" t="s">
        <v>11593</v>
      </c>
      <c r="E3702" s="7" t="s">
        <v>11594</v>
      </c>
      <c r="F3702" s="7" t="s">
        <v>11595</v>
      </c>
      <c r="G3702" s="7" t="s">
        <v>8241</v>
      </c>
      <c r="H3702" s="7" t="s">
        <v>11596</v>
      </c>
      <c r="I3702" s="7">
        <v>40</v>
      </c>
      <c r="J3702" s="8">
        <v>158466</v>
      </c>
      <c r="K3702" s="9">
        <v>148464</v>
      </c>
      <c r="L3702" s="9">
        <f t="shared" si="78"/>
        <v>29692.800000000003</v>
      </c>
      <c r="M3702" s="9">
        <f t="shared" si="79"/>
        <v>0</v>
      </c>
      <c r="N3702" s="9"/>
    </row>
    <row r="3703" spans="1:14" outlineLevel="2" x14ac:dyDescent="0.25">
      <c r="A3703" s="6" t="s">
        <v>11592</v>
      </c>
      <c r="B3703" s="6" t="s">
        <v>2553</v>
      </c>
      <c r="C3703" s="6" t="s">
        <v>11602</v>
      </c>
      <c r="D3703" s="7" t="s">
        <v>11593</v>
      </c>
      <c r="E3703" s="7" t="s">
        <v>11594</v>
      </c>
      <c r="F3703" s="7" t="s">
        <v>11595</v>
      </c>
      <c r="G3703" s="7" t="s">
        <v>8241</v>
      </c>
      <c r="H3703" s="7" t="s">
        <v>11596</v>
      </c>
      <c r="I3703" s="7">
        <v>75</v>
      </c>
      <c r="J3703" s="8">
        <v>252237</v>
      </c>
      <c r="K3703" s="9">
        <v>236316</v>
      </c>
      <c r="L3703" s="9">
        <f t="shared" si="78"/>
        <v>47263.200000000004</v>
      </c>
      <c r="M3703" s="9">
        <f t="shared" si="79"/>
        <v>0</v>
      </c>
      <c r="N3703" s="9"/>
    </row>
    <row r="3704" spans="1:14" outlineLevel="2" x14ac:dyDescent="0.25">
      <c r="A3704" s="6" t="s">
        <v>11592</v>
      </c>
      <c r="B3704" s="6" t="s">
        <v>2554</v>
      </c>
      <c r="C3704" s="6" t="s">
        <v>11603</v>
      </c>
      <c r="D3704" s="7" t="s">
        <v>11593</v>
      </c>
      <c r="E3704" s="7" t="s">
        <v>11594</v>
      </c>
      <c r="F3704" s="7" t="s">
        <v>11595</v>
      </c>
      <c r="G3704" s="7" t="s">
        <v>8241</v>
      </c>
      <c r="H3704" s="7" t="s">
        <v>11596</v>
      </c>
      <c r="I3704" s="7">
        <v>30</v>
      </c>
      <c r="J3704" s="8">
        <v>123035</v>
      </c>
      <c r="K3704" s="9">
        <v>115269</v>
      </c>
      <c r="L3704" s="9">
        <f t="shared" si="78"/>
        <v>23053.800000000003</v>
      </c>
      <c r="M3704" s="9">
        <f t="shared" si="79"/>
        <v>0</v>
      </c>
      <c r="N3704" s="9"/>
    </row>
    <row r="3705" spans="1:14" outlineLevel="1" x14ac:dyDescent="0.25">
      <c r="A3705" s="19" t="s">
        <v>20389</v>
      </c>
      <c r="B3705" s="6"/>
      <c r="C3705" s="6"/>
      <c r="D3705" s="7"/>
      <c r="E3705" s="7"/>
      <c r="F3705" s="7"/>
      <c r="G3705" s="7"/>
      <c r="H3705" s="7"/>
      <c r="I3705" s="7">
        <f>SUBTOTAL(9,I3697:I3704)</f>
        <v>934</v>
      </c>
      <c r="J3705" s="8">
        <f>SUBTOTAL(9,J3697:J3704)</f>
        <v>3522799</v>
      </c>
      <c r="K3705" s="9">
        <f>SUBTOTAL(9,K3697:K3704)</f>
        <v>3300443</v>
      </c>
      <c r="L3705" s="9">
        <f>SUBTOTAL(9,L3697:L3704)</f>
        <v>399772.60000000003</v>
      </c>
      <c r="M3705" s="9">
        <f>SUBTOTAL(9,M3697:M3704)</f>
        <v>260316</v>
      </c>
      <c r="N3705" s="9"/>
    </row>
    <row r="3706" spans="1:14" outlineLevel="2" x14ac:dyDescent="0.25">
      <c r="A3706" s="6" t="s">
        <v>11605</v>
      </c>
      <c r="B3706" s="6" t="s">
        <v>2555</v>
      </c>
      <c r="C3706" s="6" t="s">
        <v>11604</v>
      </c>
      <c r="D3706" s="7" t="s">
        <v>11593</v>
      </c>
      <c r="E3706" s="7" t="s">
        <v>11594</v>
      </c>
      <c r="F3706" s="7" t="s">
        <v>11595</v>
      </c>
      <c r="G3706" s="7" t="s">
        <v>8241</v>
      </c>
      <c r="H3706" s="7" t="s">
        <v>11606</v>
      </c>
      <c r="I3706" s="7">
        <v>0</v>
      </c>
      <c r="J3706" s="8">
        <v>73871256</v>
      </c>
      <c r="K3706" s="9">
        <v>69208591</v>
      </c>
      <c r="L3706" s="9">
        <f t="shared" si="78"/>
        <v>13841718.200000001</v>
      </c>
      <c r="M3706" s="9">
        <f t="shared" si="79"/>
        <v>0</v>
      </c>
      <c r="N3706" s="9" t="s">
        <v>743</v>
      </c>
    </row>
    <row r="3707" spans="1:14" outlineLevel="1" x14ac:dyDescent="0.25">
      <c r="A3707" s="19" t="s">
        <v>20390</v>
      </c>
      <c r="B3707" s="6"/>
      <c r="C3707" s="6"/>
      <c r="D3707" s="7"/>
      <c r="E3707" s="7"/>
      <c r="F3707" s="7"/>
      <c r="G3707" s="7"/>
      <c r="H3707" s="7"/>
      <c r="I3707" s="7">
        <f>SUBTOTAL(9,I3706:I3706)</f>
        <v>0</v>
      </c>
      <c r="J3707" s="8">
        <f>SUBTOTAL(9,J3706:J3706)</f>
        <v>73871256</v>
      </c>
      <c r="K3707" s="9">
        <f>SUBTOTAL(9,K3706:K3706)</f>
        <v>69208591</v>
      </c>
      <c r="L3707" s="9">
        <f>SUBTOTAL(9,L3706:L3706)</f>
        <v>13841718.200000001</v>
      </c>
      <c r="M3707" s="9">
        <f>SUBTOTAL(9,M3706:M3706)</f>
        <v>0</v>
      </c>
      <c r="N3707" s="9"/>
    </row>
    <row r="3708" spans="1:14" outlineLevel="2" x14ac:dyDescent="0.25">
      <c r="A3708" s="6" t="s">
        <v>11608</v>
      </c>
      <c r="B3708" s="6" t="s">
        <v>2556</v>
      </c>
      <c r="C3708" s="6" t="s">
        <v>11607</v>
      </c>
      <c r="D3708" s="7" t="s">
        <v>11593</v>
      </c>
      <c r="E3708" s="7" t="s">
        <v>11594</v>
      </c>
      <c r="F3708" s="7" t="s">
        <v>11595</v>
      </c>
      <c r="G3708" s="7" t="s">
        <v>8241</v>
      </c>
      <c r="H3708" s="7" t="s">
        <v>11609</v>
      </c>
      <c r="I3708" s="7">
        <v>110</v>
      </c>
      <c r="J3708" s="8">
        <v>566650</v>
      </c>
      <c r="K3708" s="9">
        <v>530884</v>
      </c>
      <c r="L3708" s="9">
        <f t="shared" si="78"/>
        <v>106176.8</v>
      </c>
      <c r="M3708" s="9">
        <f t="shared" si="79"/>
        <v>0</v>
      </c>
      <c r="N3708" s="9"/>
    </row>
    <row r="3709" spans="1:14" outlineLevel="2" x14ac:dyDescent="0.25">
      <c r="A3709" s="6" t="s">
        <v>11608</v>
      </c>
      <c r="B3709" s="6" t="s">
        <v>2557</v>
      </c>
      <c r="C3709" s="6" t="s">
        <v>11610</v>
      </c>
      <c r="D3709" s="7" t="s">
        <v>11593</v>
      </c>
      <c r="E3709" s="7" t="s">
        <v>11594</v>
      </c>
      <c r="F3709" s="7" t="s">
        <v>11595</v>
      </c>
      <c r="G3709" s="7" t="s">
        <v>8241</v>
      </c>
      <c r="H3709" s="7" t="s">
        <v>11609</v>
      </c>
      <c r="I3709" s="7">
        <v>109</v>
      </c>
      <c r="J3709" s="8">
        <v>513002</v>
      </c>
      <c r="K3709" s="9">
        <v>480622</v>
      </c>
      <c r="L3709" s="9">
        <f t="shared" si="78"/>
        <v>96124.400000000009</v>
      </c>
      <c r="M3709" s="9">
        <f t="shared" si="79"/>
        <v>0</v>
      </c>
      <c r="N3709" s="9"/>
    </row>
    <row r="3710" spans="1:14" outlineLevel="2" x14ac:dyDescent="0.25">
      <c r="A3710" s="6" t="s">
        <v>11608</v>
      </c>
      <c r="B3710" s="6" t="s">
        <v>2558</v>
      </c>
      <c r="C3710" s="6" t="s">
        <v>11611</v>
      </c>
      <c r="D3710" s="7" t="s">
        <v>11593</v>
      </c>
      <c r="E3710" s="7" t="s">
        <v>11594</v>
      </c>
      <c r="F3710" s="7" t="s">
        <v>11595</v>
      </c>
      <c r="G3710" s="7" t="s">
        <v>8241</v>
      </c>
      <c r="H3710" s="7" t="s">
        <v>11609</v>
      </c>
      <c r="I3710" s="7">
        <v>100</v>
      </c>
      <c r="J3710" s="8">
        <v>411868</v>
      </c>
      <c r="K3710" s="9">
        <v>385871</v>
      </c>
      <c r="L3710" s="9">
        <f t="shared" si="78"/>
        <v>77174.2</v>
      </c>
      <c r="M3710" s="9">
        <f t="shared" si="79"/>
        <v>0</v>
      </c>
      <c r="N3710" s="9"/>
    </row>
    <row r="3711" spans="1:14" outlineLevel="2" x14ac:dyDescent="0.25">
      <c r="A3711" s="6" t="s">
        <v>11608</v>
      </c>
      <c r="B3711" s="6" t="s">
        <v>2559</v>
      </c>
      <c r="C3711" s="6" t="s">
        <v>11612</v>
      </c>
      <c r="D3711" s="7" t="s">
        <v>11593</v>
      </c>
      <c r="E3711" s="7" t="s">
        <v>11594</v>
      </c>
      <c r="F3711" s="7" t="s">
        <v>11595</v>
      </c>
      <c r="G3711" s="7" t="s">
        <v>8241</v>
      </c>
      <c r="H3711" s="7" t="s">
        <v>11609</v>
      </c>
      <c r="I3711" s="7">
        <v>20</v>
      </c>
      <c r="J3711" s="8">
        <v>94070</v>
      </c>
      <c r="K3711" s="9">
        <v>88132</v>
      </c>
      <c r="L3711" s="9">
        <f t="shared" si="78"/>
        <v>17626.400000000001</v>
      </c>
      <c r="M3711" s="9">
        <f t="shared" si="79"/>
        <v>0</v>
      </c>
      <c r="N3711" s="9"/>
    </row>
    <row r="3712" spans="1:14" outlineLevel="2" x14ac:dyDescent="0.25">
      <c r="A3712" s="6" t="s">
        <v>11608</v>
      </c>
      <c r="B3712" s="6" t="s">
        <v>2560</v>
      </c>
      <c r="C3712" s="6" t="s">
        <v>11613</v>
      </c>
      <c r="D3712" s="7" t="s">
        <v>11593</v>
      </c>
      <c r="E3712" s="7" t="s">
        <v>11594</v>
      </c>
      <c r="F3712" s="7" t="s">
        <v>11595</v>
      </c>
      <c r="G3712" s="7" t="s">
        <v>8241</v>
      </c>
      <c r="H3712" s="7" t="s">
        <v>11609</v>
      </c>
      <c r="I3712" s="7">
        <v>23</v>
      </c>
      <c r="J3712" s="8">
        <v>65954</v>
      </c>
      <c r="K3712" s="9">
        <v>61791</v>
      </c>
      <c r="L3712" s="9">
        <f t="shared" si="78"/>
        <v>12358.2</v>
      </c>
      <c r="M3712" s="9">
        <f t="shared" si="79"/>
        <v>0</v>
      </c>
      <c r="N3712" s="9"/>
    </row>
    <row r="3713" spans="1:14" outlineLevel="2" x14ac:dyDescent="0.25">
      <c r="A3713" s="6" t="s">
        <v>11608</v>
      </c>
      <c r="B3713" s="6" t="s">
        <v>2561</v>
      </c>
      <c r="C3713" s="6" t="s">
        <v>11614</v>
      </c>
      <c r="D3713" s="7" t="s">
        <v>11593</v>
      </c>
      <c r="E3713" s="7" t="s">
        <v>11594</v>
      </c>
      <c r="F3713" s="7" t="s">
        <v>11595</v>
      </c>
      <c r="G3713" s="7" t="s">
        <v>8241</v>
      </c>
      <c r="H3713" s="7" t="s">
        <v>11609</v>
      </c>
      <c r="I3713" s="7">
        <v>43</v>
      </c>
      <c r="J3713" s="8">
        <v>209567</v>
      </c>
      <c r="K3713" s="9">
        <v>196339</v>
      </c>
      <c r="L3713" s="9">
        <f t="shared" si="78"/>
        <v>39267.800000000003</v>
      </c>
      <c r="M3713" s="9">
        <f t="shared" si="79"/>
        <v>0</v>
      </c>
      <c r="N3713" s="9"/>
    </row>
    <row r="3714" spans="1:14" outlineLevel="2" x14ac:dyDescent="0.25">
      <c r="A3714" s="6" t="s">
        <v>11608</v>
      </c>
      <c r="B3714" s="6" t="s">
        <v>2562</v>
      </c>
      <c r="C3714" s="6" t="s">
        <v>11615</v>
      </c>
      <c r="D3714" s="7" t="s">
        <v>11593</v>
      </c>
      <c r="E3714" s="7" t="s">
        <v>11594</v>
      </c>
      <c r="F3714" s="7" t="s">
        <v>11595</v>
      </c>
      <c r="G3714" s="7" t="s">
        <v>8241</v>
      </c>
      <c r="H3714" s="7" t="s">
        <v>11609</v>
      </c>
      <c r="I3714" s="7">
        <v>4</v>
      </c>
      <c r="J3714" s="8">
        <v>171</v>
      </c>
      <c r="K3714" s="9">
        <v>160</v>
      </c>
      <c r="L3714" s="9">
        <f t="shared" si="78"/>
        <v>32</v>
      </c>
      <c r="M3714" s="9">
        <f t="shared" si="79"/>
        <v>0</v>
      </c>
      <c r="N3714" s="9"/>
    </row>
    <row r="3715" spans="1:14" outlineLevel="2" x14ac:dyDescent="0.25">
      <c r="A3715" s="6" t="s">
        <v>11608</v>
      </c>
      <c r="B3715" s="6" t="s">
        <v>2563</v>
      </c>
      <c r="C3715" s="6" t="s">
        <v>11616</v>
      </c>
      <c r="D3715" s="7" t="s">
        <v>11593</v>
      </c>
      <c r="E3715" s="7" t="s">
        <v>11594</v>
      </c>
      <c r="F3715" s="7" t="s">
        <v>11595</v>
      </c>
      <c r="G3715" s="7" t="s">
        <v>8241</v>
      </c>
      <c r="H3715" s="7" t="s">
        <v>11609</v>
      </c>
      <c r="I3715" s="7">
        <v>1</v>
      </c>
      <c r="J3715" s="8">
        <v>4314</v>
      </c>
      <c r="K3715" s="9">
        <v>4042</v>
      </c>
      <c r="L3715" s="9">
        <f t="shared" si="78"/>
        <v>808.40000000000009</v>
      </c>
      <c r="M3715" s="9">
        <f t="shared" si="79"/>
        <v>0</v>
      </c>
      <c r="N3715" s="9"/>
    </row>
    <row r="3716" spans="1:14" outlineLevel="1" x14ac:dyDescent="0.25">
      <c r="A3716" s="19" t="s">
        <v>20391</v>
      </c>
      <c r="B3716" s="6"/>
      <c r="C3716" s="6"/>
      <c r="D3716" s="7"/>
      <c r="E3716" s="7"/>
      <c r="F3716" s="7"/>
      <c r="G3716" s="7"/>
      <c r="H3716" s="7"/>
      <c r="I3716" s="7">
        <f>SUBTOTAL(9,I3708:I3715)</f>
        <v>410</v>
      </c>
      <c r="J3716" s="8">
        <f>SUBTOTAL(9,J3708:J3715)</f>
        <v>1865596</v>
      </c>
      <c r="K3716" s="9">
        <f>SUBTOTAL(9,K3708:K3715)</f>
        <v>1747841</v>
      </c>
      <c r="L3716" s="9">
        <f>SUBTOTAL(9,L3708:L3715)</f>
        <v>349568.20000000007</v>
      </c>
      <c r="M3716" s="9">
        <f>SUBTOTAL(9,M3708:M3715)</f>
        <v>0</v>
      </c>
      <c r="N3716" s="9"/>
    </row>
    <row r="3717" spans="1:14" outlineLevel="2" x14ac:dyDescent="0.25">
      <c r="A3717" s="6" t="s">
        <v>11618</v>
      </c>
      <c r="B3717" s="6" t="s">
        <v>2564</v>
      </c>
      <c r="C3717" s="6" t="s">
        <v>11617</v>
      </c>
      <c r="D3717" s="7" t="s">
        <v>8238</v>
      </c>
      <c r="E3717" s="7" t="s">
        <v>8239</v>
      </c>
      <c r="F3717" s="7" t="s">
        <v>8240</v>
      </c>
      <c r="G3717" s="7" t="s">
        <v>8241</v>
      </c>
      <c r="H3717" s="7" t="s">
        <v>11619</v>
      </c>
      <c r="I3717" s="7">
        <v>160</v>
      </c>
      <c r="J3717" s="8">
        <v>654138</v>
      </c>
      <c r="K3717" s="9">
        <v>612850</v>
      </c>
      <c r="L3717" s="9">
        <f t="shared" si="78"/>
        <v>122570</v>
      </c>
      <c r="M3717" s="9">
        <f t="shared" si="79"/>
        <v>0</v>
      </c>
      <c r="N3717" s="9"/>
    </row>
    <row r="3718" spans="1:14" outlineLevel="2" x14ac:dyDescent="0.25">
      <c r="A3718" s="6" t="s">
        <v>11618</v>
      </c>
      <c r="B3718" s="6" t="s">
        <v>2565</v>
      </c>
      <c r="C3718" s="6" t="s">
        <v>11620</v>
      </c>
      <c r="D3718" s="7" t="s">
        <v>8238</v>
      </c>
      <c r="E3718" s="7" t="s">
        <v>8239</v>
      </c>
      <c r="F3718" s="7" t="s">
        <v>8240</v>
      </c>
      <c r="G3718" s="7" t="s">
        <v>8241</v>
      </c>
      <c r="H3718" s="7" t="s">
        <v>11619</v>
      </c>
      <c r="I3718" s="7">
        <v>96</v>
      </c>
      <c r="J3718" s="8">
        <v>358344</v>
      </c>
      <c r="K3718" s="9">
        <v>335726</v>
      </c>
      <c r="L3718" s="9">
        <f t="shared" si="78"/>
        <v>67145.2</v>
      </c>
      <c r="M3718" s="9">
        <f t="shared" si="79"/>
        <v>0</v>
      </c>
      <c r="N3718" s="9"/>
    </row>
    <row r="3719" spans="1:14" outlineLevel="1" x14ac:dyDescent="0.25">
      <c r="A3719" s="19" t="s">
        <v>20392</v>
      </c>
      <c r="B3719" s="6"/>
      <c r="C3719" s="6"/>
      <c r="D3719" s="7"/>
      <c r="E3719" s="7"/>
      <c r="F3719" s="7"/>
      <c r="G3719" s="7"/>
      <c r="H3719" s="7"/>
      <c r="I3719" s="7">
        <f>SUBTOTAL(9,I3717:I3718)</f>
        <v>256</v>
      </c>
      <c r="J3719" s="8">
        <f>SUBTOTAL(9,J3717:J3718)</f>
        <v>1012482</v>
      </c>
      <c r="K3719" s="9">
        <f>SUBTOTAL(9,K3717:K3718)</f>
        <v>948576</v>
      </c>
      <c r="L3719" s="9">
        <f>SUBTOTAL(9,L3717:L3718)</f>
        <v>189715.20000000001</v>
      </c>
      <c r="M3719" s="9">
        <f>SUBTOTAL(9,M3717:M3718)</f>
        <v>0</v>
      </c>
      <c r="N3719" s="9"/>
    </row>
    <row r="3720" spans="1:14" outlineLevel="2" x14ac:dyDescent="0.25">
      <c r="A3720" s="6" t="s">
        <v>11622</v>
      </c>
      <c r="B3720" s="6" t="s">
        <v>2566</v>
      </c>
      <c r="C3720" s="6" t="s">
        <v>11621</v>
      </c>
      <c r="D3720" s="7" t="s">
        <v>11593</v>
      </c>
      <c r="E3720" s="7" t="s">
        <v>11594</v>
      </c>
      <c r="F3720" s="7" t="s">
        <v>11595</v>
      </c>
      <c r="G3720" s="7" t="s">
        <v>8241</v>
      </c>
      <c r="H3720" s="7" t="s">
        <v>11623</v>
      </c>
      <c r="I3720" s="7">
        <v>125</v>
      </c>
      <c r="J3720" s="8">
        <v>532493</v>
      </c>
      <c r="K3720" s="9">
        <v>498883</v>
      </c>
      <c r="L3720" s="9">
        <f t="shared" si="78"/>
        <v>99776.6</v>
      </c>
      <c r="M3720" s="9">
        <f t="shared" si="79"/>
        <v>0</v>
      </c>
      <c r="N3720" s="9"/>
    </row>
    <row r="3721" spans="1:14" outlineLevel="2" x14ac:dyDescent="0.25">
      <c r="A3721" s="6" t="s">
        <v>11622</v>
      </c>
      <c r="B3721" s="6" t="s">
        <v>2567</v>
      </c>
      <c r="C3721" s="6" t="s">
        <v>11624</v>
      </c>
      <c r="D3721" s="7" t="s">
        <v>11593</v>
      </c>
      <c r="E3721" s="7" t="s">
        <v>11594</v>
      </c>
      <c r="F3721" s="7" t="s">
        <v>11595</v>
      </c>
      <c r="G3721" s="7" t="s">
        <v>8241</v>
      </c>
      <c r="H3721" s="7" t="s">
        <v>11623</v>
      </c>
      <c r="I3721" s="7">
        <v>80</v>
      </c>
      <c r="J3721" s="8">
        <v>319469</v>
      </c>
      <c r="K3721" s="9">
        <v>299304</v>
      </c>
      <c r="L3721" s="9">
        <f t="shared" si="78"/>
        <v>59860.800000000003</v>
      </c>
      <c r="M3721" s="9">
        <f t="shared" si="79"/>
        <v>0</v>
      </c>
      <c r="N3721" s="9"/>
    </row>
    <row r="3722" spans="1:14" outlineLevel="2" x14ac:dyDescent="0.25">
      <c r="A3722" s="6" t="s">
        <v>11622</v>
      </c>
      <c r="B3722" s="6" t="s">
        <v>2568</v>
      </c>
      <c r="C3722" s="6" t="s">
        <v>11625</v>
      </c>
      <c r="D3722" s="7" t="s">
        <v>11593</v>
      </c>
      <c r="E3722" s="7" t="s">
        <v>11594</v>
      </c>
      <c r="F3722" s="7" t="s">
        <v>11595</v>
      </c>
      <c r="G3722" s="7" t="s">
        <v>8241</v>
      </c>
      <c r="H3722" s="7" t="s">
        <v>11623</v>
      </c>
      <c r="I3722" s="7">
        <v>100</v>
      </c>
      <c r="J3722" s="8">
        <v>264524</v>
      </c>
      <c r="K3722" s="9">
        <v>247828</v>
      </c>
      <c r="L3722" s="9">
        <f t="shared" si="78"/>
        <v>49565.600000000006</v>
      </c>
      <c r="M3722" s="9">
        <f t="shared" si="79"/>
        <v>0</v>
      </c>
      <c r="N3722" s="9"/>
    </row>
    <row r="3723" spans="1:14" outlineLevel="2" x14ac:dyDescent="0.25">
      <c r="A3723" s="6" t="s">
        <v>11622</v>
      </c>
      <c r="B3723" s="6" t="s">
        <v>2569</v>
      </c>
      <c r="C3723" s="6" t="s">
        <v>11626</v>
      </c>
      <c r="D3723" s="7" t="s">
        <v>11593</v>
      </c>
      <c r="E3723" s="7" t="s">
        <v>11594</v>
      </c>
      <c r="F3723" s="7" t="s">
        <v>11595</v>
      </c>
      <c r="G3723" s="7" t="s">
        <v>8241</v>
      </c>
      <c r="H3723" s="7" t="s">
        <v>11623</v>
      </c>
      <c r="I3723" s="7">
        <v>95</v>
      </c>
      <c r="J3723" s="8">
        <v>242392</v>
      </c>
      <c r="K3723" s="9">
        <v>227093</v>
      </c>
      <c r="L3723" s="9">
        <f t="shared" si="78"/>
        <v>45418.600000000006</v>
      </c>
      <c r="M3723" s="9">
        <f t="shared" si="79"/>
        <v>0</v>
      </c>
      <c r="N3723" s="9"/>
    </row>
    <row r="3724" spans="1:14" outlineLevel="2" x14ac:dyDescent="0.25">
      <c r="A3724" s="6" t="s">
        <v>11622</v>
      </c>
      <c r="B3724" s="6" t="s">
        <v>2570</v>
      </c>
      <c r="C3724" s="6" t="s">
        <v>11627</v>
      </c>
      <c r="D3724" s="7" t="s">
        <v>11593</v>
      </c>
      <c r="E3724" s="7" t="s">
        <v>11594</v>
      </c>
      <c r="F3724" s="7" t="s">
        <v>11595</v>
      </c>
      <c r="G3724" s="7" t="s">
        <v>8241</v>
      </c>
      <c r="H3724" s="7" t="s">
        <v>11623</v>
      </c>
      <c r="I3724" s="7">
        <v>25</v>
      </c>
      <c r="J3724" s="8">
        <v>86141</v>
      </c>
      <c r="K3724" s="9">
        <v>80704</v>
      </c>
      <c r="L3724" s="9">
        <f t="shared" si="78"/>
        <v>16140.800000000001</v>
      </c>
      <c r="M3724" s="9">
        <f t="shared" si="79"/>
        <v>0</v>
      </c>
      <c r="N3724" s="9"/>
    </row>
    <row r="3725" spans="1:14" outlineLevel="1" x14ac:dyDescent="0.25">
      <c r="A3725" s="19" t="s">
        <v>20393</v>
      </c>
      <c r="B3725" s="6"/>
      <c r="C3725" s="6"/>
      <c r="D3725" s="7"/>
      <c r="E3725" s="7"/>
      <c r="F3725" s="7"/>
      <c r="G3725" s="7"/>
      <c r="H3725" s="7"/>
      <c r="I3725" s="7">
        <f>SUBTOTAL(9,I3720:I3724)</f>
        <v>425</v>
      </c>
      <c r="J3725" s="8">
        <f>SUBTOTAL(9,J3720:J3724)</f>
        <v>1445019</v>
      </c>
      <c r="K3725" s="9">
        <f>SUBTOTAL(9,K3720:K3724)</f>
        <v>1353812</v>
      </c>
      <c r="L3725" s="9">
        <f>SUBTOTAL(9,L3720:L3724)</f>
        <v>270762.40000000002</v>
      </c>
      <c r="M3725" s="9">
        <f>SUBTOTAL(9,M3720:M3724)</f>
        <v>0</v>
      </c>
      <c r="N3725" s="9"/>
    </row>
    <row r="3726" spans="1:14" outlineLevel="2" x14ac:dyDescent="0.25">
      <c r="A3726" s="6" t="s">
        <v>11629</v>
      </c>
      <c r="B3726" s="6" t="s">
        <v>2571</v>
      </c>
      <c r="C3726" s="6" t="s">
        <v>11628</v>
      </c>
      <c r="D3726" s="7" t="s">
        <v>11593</v>
      </c>
      <c r="E3726" s="7" t="s">
        <v>11594</v>
      </c>
      <c r="F3726" s="7" t="s">
        <v>11595</v>
      </c>
      <c r="G3726" s="7" t="s">
        <v>8241</v>
      </c>
      <c r="H3726" s="7" t="s">
        <v>11630</v>
      </c>
      <c r="I3726" s="7">
        <v>244</v>
      </c>
      <c r="J3726" s="8">
        <v>995897</v>
      </c>
      <c r="K3726" s="9">
        <v>933037</v>
      </c>
      <c r="L3726" s="9">
        <f t="shared" si="78"/>
        <v>186607.40000000002</v>
      </c>
      <c r="M3726" s="9">
        <f t="shared" si="79"/>
        <v>0</v>
      </c>
      <c r="N3726" s="9"/>
    </row>
    <row r="3727" spans="1:14" outlineLevel="2" x14ac:dyDescent="0.25">
      <c r="A3727" s="6" t="s">
        <v>11629</v>
      </c>
      <c r="B3727" s="6" t="s">
        <v>2572</v>
      </c>
      <c r="C3727" s="6" t="s">
        <v>11631</v>
      </c>
      <c r="D3727" s="7" t="s">
        <v>11593</v>
      </c>
      <c r="E3727" s="7" t="s">
        <v>11594</v>
      </c>
      <c r="F3727" s="7" t="s">
        <v>11595</v>
      </c>
      <c r="G3727" s="7" t="s">
        <v>8241</v>
      </c>
      <c r="H3727" s="7" t="s">
        <v>11630</v>
      </c>
      <c r="I3727" s="7">
        <v>150</v>
      </c>
      <c r="J3727" s="8">
        <v>349751</v>
      </c>
      <c r="K3727" s="9">
        <v>327675</v>
      </c>
      <c r="L3727" s="9">
        <f t="shared" si="78"/>
        <v>65535</v>
      </c>
      <c r="M3727" s="9">
        <f t="shared" si="79"/>
        <v>0</v>
      </c>
      <c r="N3727" s="9"/>
    </row>
    <row r="3728" spans="1:14" outlineLevel="2" x14ac:dyDescent="0.25">
      <c r="A3728" s="6" t="s">
        <v>11629</v>
      </c>
      <c r="B3728" s="6" t="s">
        <v>2573</v>
      </c>
      <c r="C3728" s="6" t="s">
        <v>11632</v>
      </c>
      <c r="D3728" s="7" t="s">
        <v>11593</v>
      </c>
      <c r="E3728" s="7" t="s">
        <v>11594</v>
      </c>
      <c r="F3728" s="7" t="s">
        <v>11595</v>
      </c>
      <c r="G3728" s="7" t="s">
        <v>8241</v>
      </c>
      <c r="H3728" s="7" t="s">
        <v>11630</v>
      </c>
      <c r="I3728" s="7">
        <v>250</v>
      </c>
      <c r="J3728" s="8">
        <v>1155972</v>
      </c>
      <c r="K3728" s="9">
        <v>1083008</v>
      </c>
      <c r="L3728" s="9">
        <f t="shared" si="78"/>
        <v>216601.60000000001</v>
      </c>
      <c r="M3728" s="9">
        <f t="shared" si="79"/>
        <v>216601.60000000001</v>
      </c>
      <c r="N3728" s="9"/>
    </row>
    <row r="3729" spans="1:14" outlineLevel="2" x14ac:dyDescent="0.25">
      <c r="A3729" s="6" t="s">
        <v>11629</v>
      </c>
      <c r="B3729" s="6" t="s">
        <v>2574</v>
      </c>
      <c r="C3729" s="6" t="s">
        <v>11633</v>
      </c>
      <c r="D3729" s="7" t="s">
        <v>11593</v>
      </c>
      <c r="E3729" s="7" t="s">
        <v>11594</v>
      </c>
      <c r="F3729" s="7" t="s">
        <v>11595</v>
      </c>
      <c r="G3729" s="7" t="s">
        <v>8241</v>
      </c>
      <c r="H3729" s="7" t="s">
        <v>11630</v>
      </c>
      <c r="I3729" s="7">
        <v>326</v>
      </c>
      <c r="J3729" s="8">
        <v>645128</v>
      </c>
      <c r="K3729" s="9">
        <v>604408</v>
      </c>
      <c r="L3729" s="9">
        <f t="shared" si="78"/>
        <v>0</v>
      </c>
      <c r="M3729" s="9">
        <f t="shared" si="79"/>
        <v>120881.60000000001</v>
      </c>
      <c r="N3729" s="9"/>
    </row>
    <row r="3730" spans="1:14" outlineLevel="2" x14ac:dyDescent="0.25">
      <c r="A3730" s="6" t="s">
        <v>11629</v>
      </c>
      <c r="B3730" s="6" t="s">
        <v>2575</v>
      </c>
      <c r="C3730" s="6" t="s">
        <v>11634</v>
      </c>
      <c r="D3730" s="7" t="s">
        <v>11593</v>
      </c>
      <c r="E3730" s="7" t="s">
        <v>11594</v>
      </c>
      <c r="F3730" s="7" t="s">
        <v>11595</v>
      </c>
      <c r="G3730" s="7" t="s">
        <v>8241</v>
      </c>
      <c r="H3730" s="7" t="s">
        <v>11630</v>
      </c>
      <c r="I3730" s="7">
        <v>42</v>
      </c>
      <c r="J3730" s="8">
        <v>104082</v>
      </c>
      <c r="K3730" s="9">
        <v>97512</v>
      </c>
      <c r="L3730" s="9">
        <f t="shared" si="78"/>
        <v>19502.400000000001</v>
      </c>
      <c r="M3730" s="9">
        <f t="shared" si="79"/>
        <v>0</v>
      </c>
      <c r="N3730" s="9"/>
    </row>
    <row r="3731" spans="1:14" outlineLevel="2" x14ac:dyDescent="0.25">
      <c r="A3731" s="6" t="s">
        <v>11629</v>
      </c>
      <c r="B3731" s="6" t="s">
        <v>2576</v>
      </c>
      <c r="C3731" s="6" t="s">
        <v>11635</v>
      </c>
      <c r="D3731" s="7" t="s">
        <v>11593</v>
      </c>
      <c r="E3731" s="7" t="s">
        <v>11594</v>
      </c>
      <c r="F3731" s="7" t="s">
        <v>11595</v>
      </c>
      <c r="G3731" s="7" t="s">
        <v>8241</v>
      </c>
      <c r="H3731" s="7" t="s">
        <v>11630</v>
      </c>
      <c r="I3731" s="7">
        <v>23</v>
      </c>
      <c r="J3731" s="8">
        <v>65187</v>
      </c>
      <c r="K3731" s="9">
        <v>61072</v>
      </c>
      <c r="L3731" s="9">
        <f t="shared" ref="L3731:L3827" si="80">IF(I3731&gt;250,(0),(K3731*0.2))</f>
        <v>12214.400000000001</v>
      </c>
      <c r="M3731" s="9">
        <f t="shared" ref="M3731:M3827" si="81">IF(I3731&lt;250,(0),(K3731*0.2))</f>
        <v>0</v>
      </c>
      <c r="N3731" s="9"/>
    </row>
    <row r="3732" spans="1:14" outlineLevel="2" x14ac:dyDescent="0.25">
      <c r="A3732" s="6" t="s">
        <v>11629</v>
      </c>
      <c r="B3732" s="6" t="s">
        <v>2577</v>
      </c>
      <c r="C3732" s="6" t="s">
        <v>11636</v>
      </c>
      <c r="D3732" s="7" t="s">
        <v>11593</v>
      </c>
      <c r="E3732" s="7" t="s">
        <v>11594</v>
      </c>
      <c r="F3732" s="7" t="s">
        <v>11595</v>
      </c>
      <c r="G3732" s="7" t="s">
        <v>8241</v>
      </c>
      <c r="H3732" s="7" t="s">
        <v>11630</v>
      </c>
      <c r="I3732" s="7">
        <v>40</v>
      </c>
      <c r="J3732" s="8">
        <v>115091</v>
      </c>
      <c r="K3732" s="9">
        <v>107827</v>
      </c>
      <c r="L3732" s="9">
        <f t="shared" si="80"/>
        <v>21565.4</v>
      </c>
      <c r="M3732" s="9">
        <f t="shared" si="81"/>
        <v>0</v>
      </c>
      <c r="N3732" s="9"/>
    </row>
    <row r="3733" spans="1:14" outlineLevel="2" x14ac:dyDescent="0.25">
      <c r="A3733" s="6" t="s">
        <v>11629</v>
      </c>
      <c r="B3733" s="6" t="s">
        <v>2578</v>
      </c>
      <c r="C3733" s="6" t="s">
        <v>11637</v>
      </c>
      <c r="D3733" s="7" t="s">
        <v>11593</v>
      </c>
      <c r="E3733" s="7" t="s">
        <v>11594</v>
      </c>
      <c r="F3733" s="7" t="s">
        <v>11595</v>
      </c>
      <c r="G3733" s="7" t="s">
        <v>8241</v>
      </c>
      <c r="H3733" s="7" t="s">
        <v>11630</v>
      </c>
      <c r="I3733" s="7">
        <v>45</v>
      </c>
      <c r="J3733" s="8">
        <v>106326</v>
      </c>
      <c r="K3733" s="9">
        <v>99615</v>
      </c>
      <c r="L3733" s="9">
        <f t="shared" si="80"/>
        <v>19923</v>
      </c>
      <c r="M3733" s="9">
        <f t="shared" si="81"/>
        <v>0</v>
      </c>
      <c r="N3733" s="9"/>
    </row>
    <row r="3734" spans="1:14" outlineLevel="2" x14ac:dyDescent="0.25">
      <c r="A3734" s="6" t="s">
        <v>11629</v>
      </c>
      <c r="B3734" s="6" t="s">
        <v>2579</v>
      </c>
      <c r="C3734" s="6" t="s">
        <v>11638</v>
      </c>
      <c r="D3734" s="7" t="s">
        <v>11593</v>
      </c>
      <c r="E3734" s="7" t="s">
        <v>11594</v>
      </c>
      <c r="F3734" s="7" t="s">
        <v>11595</v>
      </c>
      <c r="G3734" s="7" t="s">
        <v>8241</v>
      </c>
      <c r="H3734" s="7" t="s">
        <v>11630</v>
      </c>
      <c r="I3734" s="7">
        <v>60</v>
      </c>
      <c r="J3734" s="8">
        <v>82988</v>
      </c>
      <c r="K3734" s="9">
        <v>77750</v>
      </c>
      <c r="L3734" s="9">
        <f t="shared" si="80"/>
        <v>15550</v>
      </c>
      <c r="M3734" s="9">
        <f t="shared" si="81"/>
        <v>0</v>
      </c>
      <c r="N3734" s="9"/>
    </row>
    <row r="3735" spans="1:14" outlineLevel="1" x14ac:dyDescent="0.25">
      <c r="A3735" s="19" t="s">
        <v>20394</v>
      </c>
      <c r="B3735" s="6"/>
      <c r="C3735" s="6"/>
      <c r="D3735" s="7"/>
      <c r="E3735" s="7"/>
      <c r="F3735" s="7"/>
      <c r="G3735" s="7"/>
      <c r="H3735" s="7"/>
      <c r="I3735" s="7">
        <f>SUBTOTAL(9,I3726:I3734)</f>
        <v>1180</v>
      </c>
      <c r="J3735" s="8">
        <f>SUBTOTAL(9,J3726:J3734)</f>
        <v>3620422</v>
      </c>
      <c r="K3735" s="9">
        <f>SUBTOTAL(9,K3726:K3734)</f>
        <v>3391904</v>
      </c>
      <c r="L3735" s="9">
        <f>SUBTOTAL(9,L3726:L3734)</f>
        <v>557499.20000000007</v>
      </c>
      <c r="M3735" s="9">
        <f>SUBTOTAL(9,M3726:M3734)</f>
        <v>337483.2</v>
      </c>
      <c r="N3735" s="9"/>
    </row>
    <row r="3736" spans="1:14" outlineLevel="2" x14ac:dyDescent="0.25">
      <c r="A3736" s="6" t="s">
        <v>11640</v>
      </c>
      <c r="B3736" s="6" t="s">
        <v>2580</v>
      </c>
      <c r="C3736" s="6" t="s">
        <v>11639</v>
      </c>
      <c r="D3736" s="7" t="s">
        <v>8238</v>
      </c>
      <c r="E3736" s="7" t="s">
        <v>8239</v>
      </c>
      <c r="F3736" s="7" t="s">
        <v>8240</v>
      </c>
      <c r="G3736" s="7" t="s">
        <v>8241</v>
      </c>
      <c r="H3736" s="7" t="s">
        <v>11641</v>
      </c>
      <c r="I3736" s="7">
        <v>105</v>
      </c>
      <c r="J3736" s="8">
        <v>628146</v>
      </c>
      <c r="K3736" s="9">
        <v>588498</v>
      </c>
      <c r="L3736" s="9">
        <f t="shared" si="80"/>
        <v>117699.6</v>
      </c>
      <c r="M3736" s="9">
        <f t="shared" si="81"/>
        <v>0</v>
      </c>
      <c r="N3736" s="9"/>
    </row>
    <row r="3737" spans="1:14" outlineLevel="2" x14ac:dyDescent="0.25">
      <c r="A3737" s="6" t="s">
        <v>11640</v>
      </c>
      <c r="B3737" s="6" t="s">
        <v>2581</v>
      </c>
      <c r="C3737" s="6" t="s">
        <v>11642</v>
      </c>
      <c r="D3737" s="7" t="s">
        <v>8238</v>
      </c>
      <c r="E3737" s="7" t="s">
        <v>8239</v>
      </c>
      <c r="F3737" s="7" t="s">
        <v>8240</v>
      </c>
      <c r="G3737" s="7" t="s">
        <v>8241</v>
      </c>
      <c r="H3737" s="7" t="s">
        <v>11641</v>
      </c>
      <c r="I3737" s="7">
        <v>3</v>
      </c>
      <c r="J3737" s="8">
        <v>7660</v>
      </c>
      <c r="K3737" s="9">
        <v>7177</v>
      </c>
      <c r="L3737" s="9">
        <f t="shared" si="80"/>
        <v>1435.4</v>
      </c>
      <c r="M3737" s="9">
        <f t="shared" si="81"/>
        <v>0</v>
      </c>
      <c r="N3737" s="9"/>
    </row>
    <row r="3738" spans="1:14" outlineLevel="1" x14ac:dyDescent="0.25">
      <c r="A3738" s="19" t="s">
        <v>20395</v>
      </c>
      <c r="B3738" s="6"/>
      <c r="C3738" s="6"/>
      <c r="D3738" s="7"/>
      <c r="E3738" s="7"/>
      <c r="F3738" s="7"/>
      <c r="G3738" s="7"/>
      <c r="H3738" s="7"/>
      <c r="I3738" s="7">
        <f>SUBTOTAL(9,I3736:I3737)</f>
        <v>108</v>
      </c>
      <c r="J3738" s="8">
        <f>SUBTOTAL(9,J3736:J3737)</f>
        <v>635806</v>
      </c>
      <c r="K3738" s="9">
        <f>SUBTOTAL(9,K3736:K3737)</f>
        <v>595675</v>
      </c>
      <c r="L3738" s="9">
        <f>SUBTOTAL(9,L3736:L3737)</f>
        <v>119135</v>
      </c>
      <c r="M3738" s="9">
        <f>SUBTOTAL(9,M3736:M3737)</f>
        <v>0</v>
      </c>
      <c r="N3738" s="9"/>
    </row>
    <row r="3739" spans="1:14" outlineLevel="2" x14ac:dyDescent="0.25">
      <c r="A3739" s="6" t="s">
        <v>11644</v>
      </c>
      <c r="B3739" s="6" t="s">
        <v>2582</v>
      </c>
      <c r="C3739" s="6" t="s">
        <v>11643</v>
      </c>
      <c r="D3739" s="7" t="s">
        <v>11593</v>
      </c>
      <c r="E3739" s="7" t="s">
        <v>11594</v>
      </c>
      <c r="F3739" s="7" t="s">
        <v>11595</v>
      </c>
      <c r="G3739" s="7" t="s">
        <v>8241</v>
      </c>
      <c r="H3739" s="7" t="s">
        <v>11645</v>
      </c>
      <c r="I3739" s="7">
        <v>100</v>
      </c>
      <c r="J3739" s="8">
        <v>292899</v>
      </c>
      <c r="K3739" s="9">
        <v>274412</v>
      </c>
      <c r="L3739" s="9">
        <f t="shared" si="80"/>
        <v>54882.400000000001</v>
      </c>
      <c r="M3739" s="9">
        <f t="shared" si="81"/>
        <v>0</v>
      </c>
      <c r="N3739" s="9"/>
    </row>
    <row r="3740" spans="1:14" outlineLevel="1" x14ac:dyDescent="0.25">
      <c r="A3740" s="19" t="s">
        <v>20396</v>
      </c>
      <c r="B3740" s="6"/>
      <c r="C3740" s="6"/>
      <c r="D3740" s="7"/>
      <c r="E3740" s="7"/>
      <c r="F3740" s="7"/>
      <c r="G3740" s="7"/>
      <c r="H3740" s="7"/>
      <c r="I3740" s="7">
        <f>SUBTOTAL(9,I3739:I3739)</f>
        <v>100</v>
      </c>
      <c r="J3740" s="8">
        <f>SUBTOTAL(9,J3739:J3739)</f>
        <v>292899</v>
      </c>
      <c r="K3740" s="9">
        <f>SUBTOTAL(9,K3739:K3739)</f>
        <v>274412</v>
      </c>
      <c r="L3740" s="9">
        <f>SUBTOTAL(9,L3739:L3739)</f>
        <v>54882.400000000001</v>
      </c>
      <c r="M3740" s="9">
        <f>SUBTOTAL(9,M3739:M3739)</f>
        <v>0</v>
      </c>
      <c r="N3740" s="9"/>
    </row>
    <row r="3741" spans="1:14" outlineLevel="2" x14ac:dyDescent="0.25">
      <c r="A3741" s="6" t="s">
        <v>11647</v>
      </c>
      <c r="B3741" s="6" t="s">
        <v>2583</v>
      </c>
      <c r="C3741" s="6" t="s">
        <v>11646</v>
      </c>
      <c r="D3741" s="7" t="s">
        <v>11593</v>
      </c>
      <c r="E3741" s="7" t="s">
        <v>11594</v>
      </c>
      <c r="F3741" s="7" t="s">
        <v>11595</v>
      </c>
      <c r="G3741" s="7" t="s">
        <v>8241</v>
      </c>
      <c r="H3741" s="7" t="s">
        <v>11648</v>
      </c>
      <c r="I3741" s="7">
        <v>50</v>
      </c>
      <c r="J3741" s="8">
        <v>254094</v>
      </c>
      <c r="K3741" s="9">
        <v>238056</v>
      </c>
      <c r="L3741" s="9">
        <f t="shared" si="80"/>
        <v>47611.200000000004</v>
      </c>
      <c r="M3741" s="9">
        <f t="shared" si="81"/>
        <v>0</v>
      </c>
      <c r="N3741" s="9"/>
    </row>
    <row r="3742" spans="1:14" outlineLevel="2" x14ac:dyDescent="0.25">
      <c r="A3742" s="6" t="s">
        <v>11647</v>
      </c>
      <c r="B3742" s="6" t="s">
        <v>2584</v>
      </c>
      <c r="C3742" s="6" t="s">
        <v>11649</v>
      </c>
      <c r="D3742" s="7" t="s">
        <v>11593</v>
      </c>
      <c r="E3742" s="7" t="s">
        <v>11594</v>
      </c>
      <c r="F3742" s="7" t="s">
        <v>11595</v>
      </c>
      <c r="G3742" s="7" t="s">
        <v>8241</v>
      </c>
      <c r="H3742" s="7" t="s">
        <v>11648</v>
      </c>
      <c r="I3742" s="7">
        <v>50</v>
      </c>
      <c r="J3742" s="8">
        <v>138389</v>
      </c>
      <c r="K3742" s="9">
        <v>129654</v>
      </c>
      <c r="L3742" s="9">
        <f t="shared" si="80"/>
        <v>25930.800000000003</v>
      </c>
      <c r="M3742" s="9">
        <f t="shared" si="81"/>
        <v>0</v>
      </c>
      <c r="N3742" s="9"/>
    </row>
    <row r="3743" spans="1:14" outlineLevel="2" x14ac:dyDescent="0.25">
      <c r="A3743" s="6" t="s">
        <v>11647</v>
      </c>
      <c r="B3743" s="6" t="s">
        <v>2585</v>
      </c>
      <c r="C3743" s="6" t="s">
        <v>11650</v>
      </c>
      <c r="D3743" s="7" t="s">
        <v>11593</v>
      </c>
      <c r="E3743" s="7" t="s">
        <v>11594</v>
      </c>
      <c r="F3743" s="7" t="s">
        <v>11595</v>
      </c>
      <c r="G3743" s="7" t="s">
        <v>8241</v>
      </c>
      <c r="H3743" s="7" t="s">
        <v>11648</v>
      </c>
      <c r="I3743" s="7">
        <v>100</v>
      </c>
      <c r="J3743" s="8">
        <v>383275</v>
      </c>
      <c r="K3743" s="9">
        <v>359083</v>
      </c>
      <c r="L3743" s="9">
        <f t="shared" si="80"/>
        <v>71816.600000000006</v>
      </c>
      <c r="M3743" s="9">
        <f t="shared" si="81"/>
        <v>0</v>
      </c>
      <c r="N3743" s="9"/>
    </row>
    <row r="3744" spans="1:14" outlineLevel="2" x14ac:dyDescent="0.25">
      <c r="A3744" s="6" t="s">
        <v>11647</v>
      </c>
      <c r="B3744" s="6" t="s">
        <v>2586</v>
      </c>
      <c r="C3744" s="6" t="s">
        <v>11651</v>
      </c>
      <c r="D3744" s="7" t="s">
        <v>11593</v>
      </c>
      <c r="E3744" s="7" t="s">
        <v>11594</v>
      </c>
      <c r="F3744" s="7" t="s">
        <v>11595</v>
      </c>
      <c r="G3744" s="7" t="s">
        <v>8241</v>
      </c>
      <c r="H3744" s="7" t="s">
        <v>11648</v>
      </c>
      <c r="I3744" s="7">
        <v>130</v>
      </c>
      <c r="J3744" s="8">
        <v>355288</v>
      </c>
      <c r="K3744" s="9">
        <v>332863</v>
      </c>
      <c r="L3744" s="9">
        <f t="shared" si="80"/>
        <v>66572.600000000006</v>
      </c>
      <c r="M3744" s="9">
        <f t="shared" si="81"/>
        <v>0</v>
      </c>
      <c r="N3744" s="9"/>
    </row>
    <row r="3745" spans="1:14" outlineLevel="1" x14ac:dyDescent="0.25">
      <c r="A3745" s="19" t="s">
        <v>20397</v>
      </c>
      <c r="B3745" s="6"/>
      <c r="C3745" s="6"/>
      <c r="D3745" s="7"/>
      <c r="E3745" s="7"/>
      <c r="F3745" s="7"/>
      <c r="G3745" s="7"/>
      <c r="H3745" s="7"/>
      <c r="I3745" s="7">
        <f>SUBTOTAL(9,I3741:I3744)</f>
        <v>330</v>
      </c>
      <c r="J3745" s="8">
        <f>SUBTOTAL(9,J3741:J3744)</f>
        <v>1131046</v>
      </c>
      <c r="K3745" s="9">
        <f>SUBTOTAL(9,K3741:K3744)</f>
        <v>1059656</v>
      </c>
      <c r="L3745" s="9">
        <f>SUBTOTAL(9,L3741:L3744)</f>
        <v>211931.2</v>
      </c>
      <c r="M3745" s="9">
        <f>SUBTOTAL(9,M3741:M3744)</f>
        <v>0</v>
      </c>
      <c r="N3745" s="9"/>
    </row>
    <row r="3746" spans="1:14" outlineLevel="2" x14ac:dyDescent="0.25">
      <c r="A3746" s="6" t="s">
        <v>11653</v>
      </c>
      <c r="B3746" s="6" t="s">
        <v>2587</v>
      </c>
      <c r="C3746" s="6" t="s">
        <v>11652</v>
      </c>
      <c r="D3746" s="7" t="s">
        <v>8238</v>
      </c>
      <c r="E3746" s="7" t="s">
        <v>8239</v>
      </c>
      <c r="F3746" s="7" t="s">
        <v>8240</v>
      </c>
      <c r="G3746" s="7" t="s">
        <v>8241</v>
      </c>
      <c r="H3746" s="7" t="s">
        <v>11654</v>
      </c>
      <c r="I3746" s="7">
        <v>60</v>
      </c>
      <c r="J3746" s="8">
        <v>240882</v>
      </c>
      <c r="K3746" s="9">
        <v>225678</v>
      </c>
      <c r="L3746" s="9">
        <f t="shared" si="80"/>
        <v>45135.600000000006</v>
      </c>
      <c r="M3746" s="9">
        <f t="shared" si="81"/>
        <v>0</v>
      </c>
      <c r="N3746" s="9"/>
    </row>
    <row r="3747" spans="1:14" outlineLevel="1" x14ac:dyDescent="0.25">
      <c r="A3747" s="19" t="s">
        <v>20398</v>
      </c>
      <c r="B3747" s="6"/>
      <c r="C3747" s="6"/>
      <c r="D3747" s="7"/>
      <c r="E3747" s="7"/>
      <c r="F3747" s="7"/>
      <c r="G3747" s="7"/>
      <c r="H3747" s="7"/>
      <c r="I3747" s="7">
        <f>SUBTOTAL(9,I3746:I3746)</f>
        <v>60</v>
      </c>
      <c r="J3747" s="8">
        <f>SUBTOTAL(9,J3746:J3746)</f>
        <v>240882</v>
      </c>
      <c r="K3747" s="9">
        <f>SUBTOTAL(9,K3746:K3746)</f>
        <v>225678</v>
      </c>
      <c r="L3747" s="9">
        <f>SUBTOTAL(9,L3746:L3746)</f>
        <v>45135.600000000006</v>
      </c>
      <c r="M3747" s="9">
        <f>SUBTOTAL(9,M3746:M3746)</f>
        <v>0</v>
      </c>
      <c r="N3747" s="9"/>
    </row>
    <row r="3748" spans="1:14" outlineLevel="2" x14ac:dyDescent="0.25">
      <c r="A3748" s="6" t="s">
        <v>11656</v>
      </c>
      <c r="B3748" s="6" t="s">
        <v>2588</v>
      </c>
      <c r="C3748" s="6" t="s">
        <v>11655</v>
      </c>
      <c r="D3748" s="7" t="s">
        <v>11593</v>
      </c>
      <c r="E3748" s="7" t="s">
        <v>11594</v>
      </c>
      <c r="F3748" s="7" t="s">
        <v>11595</v>
      </c>
      <c r="G3748" s="7" t="s">
        <v>8241</v>
      </c>
      <c r="H3748" s="7" t="s">
        <v>11657</v>
      </c>
      <c r="I3748" s="7">
        <v>60</v>
      </c>
      <c r="J3748" s="8">
        <v>170576</v>
      </c>
      <c r="K3748" s="9">
        <v>159809</v>
      </c>
      <c r="L3748" s="9">
        <f t="shared" si="80"/>
        <v>31961.800000000003</v>
      </c>
      <c r="M3748" s="9">
        <f t="shared" si="81"/>
        <v>0</v>
      </c>
      <c r="N3748" s="9"/>
    </row>
    <row r="3749" spans="1:14" outlineLevel="1" x14ac:dyDescent="0.25">
      <c r="A3749" s="19" t="s">
        <v>20399</v>
      </c>
      <c r="B3749" s="6"/>
      <c r="C3749" s="6"/>
      <c r="D3749" s="7"/>
      <c r="E3749" s="7"/>
      <c r="F3749" s="7"/>
      <c r="G3749" s="7"/>
      <c r="H3749" s="7"/>
      <c r="I3749" s="7">
        <f>SUBTOTAL(9,I3748:I3748)</f>
        <v>60</v>
      </c>
      <c r="J3749" s="8">
        <f>SUBTOTAL(9,J3748:J3748)</f>
        <v>170576</v>
      </c>
      <c r="K3749" s="9">
        <f>SUBTOTAL(9,K3748:K3748)</f>
        <v>159809</v>
      </c>
      <c r="L3749" s="9">
        <f>SUBTOTAL(9,L3748:L3748)</f>
        <v>31961.800000000003</v>
      </c>
      <c r="M3749" s="9">
        <f>SUBTOTAL(9,M3748:M3748)</f>
        <v>0</v>
      </c>
      <c r="N3749" s="9"/>
    </row>
    <row r="3750" spans="1:14" outlineLevel="2" x14ac:dyDescent="0.25">
      <c r="A3750" s="6" t="s">
        <v>11659</v>
      </c>
      <c r="B3750" s="6" t="s">
        <v>2589</v>
      </c>
      <c r="C3750" s="6" t="s">
        <v>11658</v>
      </c>
      <c r="D3750" s="7" t="s">
        <v>11593</v>
      </c>
      <c r="E3750" s="7" t="s">
        <v>11594</v>
      </c>
      <c r="F3750" s="7" t="s">
        <v>11595</v>
      </c>
      <c r="G3750" s="7" t="s">
        <v>8241</v>
      </c>
      <c r="H3750" s="7" t="s">
        <v>11660</v>
      </c>
      <c r="I3750" s="7">
        <v>62</v>
      </c>
      <c r="J3750" s="8">
        <v>337758</v>
      </c>
      <c r="K3750" s="9">
        <v>316439</v>
      </c>
      <c r="L3750" s="9">
        <f t="shared" si="80"/>
        <v>63287.8</v>
      </c>
      <c r="M3750" s="9">
        <f t="shared" si="81"/>
        <v>0</v>
      </c>
      <c r="N3750" s="9"/>
    </row>
    <row r="3751" spans="1:14" outlineLevel="2" x14ac:dyDescent="0.25">
      <c r="A3751" s="6" t="s">
        <v>11659</v>
      </c>
      <c r="B3751" s="6" t="s">
        <v>2590</v>
      </c>
      <c r="C3751" s="6" t="s">
        <v>11661</v>
      </c>
      <c r="D3751" s="7" t="s">
        <v>11593</v>
      </c>
      <c r="E3751" s="7" t="s">
        <v>11594</v>
      </c>
      <c r="F3751" s="7" t="s">
        <v>11595</v>
      </c>
      <c r="G3751" s="7" t="s">
        <v>8241</v>
      </c>
      <c r="H3751" s="7" t="s">
        <v>11660</v>
      </c>
      <c r="I3751" s="7">
        <v>75</v>
      </c>
      <c r="J3751" s="8">
        <v>178396</v>
      </c>
      <c r="K3751" s="9">
        <v>167136</v>
      </c>
      <c r="L3751" s="9">
        <f t="shared" si="80"/>
        <v>33427.200000000004</v>
      </c>
      <c r="M3751" s="9">
        <f t="shared" si="81"/>
        <v>0</v>
      </c>
      <c r="N3751" s="9" t="s">
        <v>48</v>
      </c>
    </row>
    <row r="3752" spans="1:14" outlineLevel="2" x14ac:dyDescent="0.25">
      <c r="A3752" s="6" t="s">
        <v>11659</v>
      </c>
      <c r="B3752" s="6" t="s">
        <v>2591</v>
      </c>
      <c r="C3752" s="6" t="s">
        <v>11662</v>
      </c>
      <c r="D3752" s="7" t="s">
        <v>11593</v>
      </c>
      <c r="E3752" s="7" t="s">
        <v>11594</v>
      </c>
      <c r="F3752" s="7" t="s">
        <v>11595</v>
      </c>
      <c r="G3752" s="7" t="s">
        <v>8241</v>
      </c>
      <c r="H3752" s="7" t="s">
        <v>11660</v>
      </c>
      <c r="I3752" s="7">
        <v>90</v>
      </c>
      <c r="J3752" s="8">
        <v>230349</v>
      </c>
      <c r="K3752" s="9">
        <v>215810</v>
      </c>
      <c r="L3752" s="9">
        <f t="shared" si="80"/>
        <v>43162</v>
      </c>
      <c r="M3752" s="9">
        <f t="shared" si="81"/>
        <v>0</v>
      </c>
      <c r="N3752" s="9"/>
    </row>
    <row r="3753" spans="1:14" outlineLevel="1" x14ac:dyDescent="0.25">
      <c r="A3753" s="19" t="s">
        <v>20400</v>
      </c>
      <c r="B3753" s="6"/>
      <c r="C3753" s="6"/>
      <c r="D3753" s="7"/>
      <c r="E3753" s="7"/>
      <c r="F3753" s="7"/>
      <c r="G3753" s="7"/>
      <c r="H3753" s="7"/>
      <c r="I3753" s="7">
        <f>SUBTOTAL(9,I3750:I3752)</f>
        <v>227</v>
      </c>
      <c r="J3753" s="8">
        <f>SUBTOTAL(9,J3750:J3752)</f>
        <v>746503</v>
      </c>
      <c r="K3753" s="9">
        <f>SUBTOTAL(9,K3750:K3752)</f>
        <v>699385</v>
      </c>
      <c r="L3753" s="9">
        <f>SUBTOTAL(9,L3750:L3752)</f>
        <v>139877</v>
      </c>
      <c r="M3753" s="9">
        <f>SUBTOTAL(9,M3750:M3752)</f>
        <v>0</v>
      </c>
      <c r="N3753" s="9"/>
    </row>
    <row r="3754" spans="1:14" outlineLevel="2" x14ac:dyDescent="0.25">
      <c r="A3754" s="6" t="s">
        <v>11664</v>
      </c>
      <c r="B3754" s="6" t="s">
        <v>2592</v>
      </c>
      <c r="C3754" s="6" t="s">
        <v>11663</v>
      </c>
      <c r="D3754" s="7" t="s">
        <v>8238</v>
      </c>
      <c r="E3754" s="7" t="s">
        <v>8239</v>
      </c>
      <c r="F3754" s="7" t="s">
        <v>8240</v>
      </c>
      <c r="G3754" s="7" t="s">
        <v>8241</v>
      </c>
      <c r="H3754" s="7" t="s">
        <v>11665</v>
      </c>
      <c r="I3754" s="7">
        <v>123</v>
      </c>
      <c r="J3754" s="8">
        <v>481404</v>
      </c>
      <c r="K3754" s="9">
        <v>451018</v>
      </c>
      <c r="L3754" s="9">
        <f t="shared" si="80"/>
        <v>90203.6</v>
      </c>
      <c r="M3754" s="9">
        <f t="shared" si="81"/>
        <v>0</v>
      </c>
      <c r="N3754" s="9"/>
    </row>
    <row r="3755" spans="1:14" outlineLevel="2" x14ac:dyDescent="0.25">
      <c r="A3755" s="6" t="s">
        <v>11664</v>
      </c>
      <c r="B3755" s="6" t="s">
        <v>2593</v>
      </c>
      <c r="C3755" s="6" t="s">
        <v>11666</v>
      </c>
      <c r="D3755" s="7" t="s">
        <v>8238</v>
      </c>
      <c r="E3755" s="7" t="s">
        <v>8239</v>
      </c>
      <c r="F3755" s="7" t="s">
        <v>8240</v>
      </c>
      <c r="G3755" s="7" t="s">
        <v>8241</v>
      </c>
      <c r="H3755" s="7" t="s">
        <v>11665</v>
      </c>
      <c r="I3755" s="7">
        <v>63</v>
      </c>
      <c r="J3755" s="8">
        <v>280579</v>
      </c>
      <c r="K3755" s="9">
        <v>262869</v>
      </c>
      <c r="L3755" s="9">
        <f t="shared" si="80"/>
        <v>52573.8</v>
      </c>
      <c r="M3755" s="9">
        <f t="shared" si="81"/>
        <v>0</v>
      </c>
      <c r="N3755" s="9"/>
    </row>
    <row r="3756" spans="1:14" outlineLevel="2" x14ac:dyDescent="0.25">
      <c r="A3756" s="6" t="s">
        <v>11664</v>
      </c>
      <c r="B3756" s="6" t="s">
        <v>2594</v>
      </c>
      <c r="C3756" s="6" t="s">
        <v>11667</v>
      </c>
      <c r="D3756" s="7" t="s">
        <v>8238</v>
      </c>
      <c r="E3756" s="7" t="s">
        <v>8239</v>
      </c>
      <c r="F3756" s="7" t="s">
        <v>8240</v>
      </c>
      <c r="G3756" s="7" t="s">
        <v>8241</v>
      </c>
      <c r="H3756" s="7" t="s">
        <v>11665</v>
      </c>
      <c r="I3756" s="7">
        <v>50</v>
      </c>
      <c r="J3756" s="8">
        <v>262996</v>
      </c>
      <c r="K3756" s="9">
        <v>246396</v>
      </c>
      <c r="L3756" s="9">
        <f t="shared" si="80"/>
        <v>49279.200000000004</v>
      </c>
      <c r="M3756" s="9">
        <f t="shared" si="81"/>
        <v>0</v>
      </c>
      <c r="N3756" s="9"/>
    </row>
    <row r="3757" spans="1:14" outlineLevel="2" x14ac:dyDescent="0.25">
      <c r="A3757" s="6" t="s">
        <v>11664</v>
      </c>
      <c r="B3757" s="6" t="s">
        <v>2595</v>
      </c>
      <c r="C3757" s="6" t="s">
        <v>11668</v>
      </c>
      <c r="D3757" s="7" t="s">
        <v>8238</v>
      </c>
      <c r="E3757" s="7" t="s">
        <v>8239</v>
      </c>
      <c r="F3757" s="7" t="s">
        <v>8240</v>
      </c>
      <c r="G3757" s="7" t="s">
        <v>8241</v>
      </c>
      <c r="H3757" s="7" t="s">
        <v>11665</v>
      </c>
      <c r="I3757" s="7">
        <v>100</v>
      </c>
      <c r="J3757" s="8">
        <v>355893</v>
      </c>
      <c r="K3757" s="9">
        <v>333429</v>
      </c>
      <c r="L3757" s="9">
        <f t="shared" si="80"/>
        <v>66685.8</v>
      </c>
      <c r="M3757" s="9">
        <f t="shared" si="81"/>
        <v>0</v>
      </c>
      <c r="N3757" s="9"/>
    </row>
    <row r="3758" spans="1:14" outlineLevel="2" x14ac:dyDescent="0.25">
      <c r="A3758" s="6" t="s">
        <v>11664</v>
      </c>
      <c r="B3758" s="6" t="s">
        <v>2596</v>
      </c>
      <c r="C3758" s="6" t="s">
        <v>11669</v>
      </c>
      <c r="D3758" s="7" t="s">
        <v>8238</v>
      </c>
      <c r="E3758" s="7" t="s">
        <v>8239</v>
      </c>
      <c r="F3758" s="7" t="s">
        <v>8240</v>
      </c>
      <c r="G3758" s="7" t="s">
        <v>8241</v>
      </c>
      <c r="H3758" s="7" t="s">
        <v>11665</v>
      </c>
      <c r="I3758" s="7">
        <v>40</v>
      </c>
      <c r="J3758" s="8">
        <v>142089</v>
      </c>
      <c r="K3758" s="9">
        <v>133121</v>
      </c>
      <c r="L3758" s="9">
        <f t="shared" si="80"/>
        <v>26624.2</v>
      </c>
      <c r="M3758" s="9">
        <f t="shared" si="81"/>
        <v>0</v>
      </c>
      <c r="N3758" s="9"/>
    </row>
    <row r="3759" spans="1:14" outlineLevel="1" x14ac:dyDescent="0.25">
      <c r="A3759" s="19" t="s">
        <v>20401</v>
      </c>
      <c r="B3759" s="6"/>
      <c r="C3759" s="6"/>
      <c r="D3759" s="7"/>
      <c r="E3759" s="7"/>
      <c r="F3759" s="7"/>
      <c r="G3759" s="7"/>
      <c r="H3759" s="7"/>
      <c r="I3759" s="7">
        <f>SUBTOTAL(9,I3754:I3758)</f>
        <v>376</v>
      </c>
      <c r="J3759" s="8">
        <f>SUBTOTAL(9,J3754:J3758)</f>
        <v>1522961</v>
      </c>
      <c r="K3759" s="9">
        <f>SUBTOTAL(9,K3754:K3758)</f>
        <v>1426833</v>
      </c>
      <c r="L3759" s="9">
        <f>SUBTOTAL(9,L3754:L3758)</f>
        <v>285366.60000000003</v>
      </c>
      <c r="M3759" s="9">
        <f>SUBTOTAL(9,M3754:M3758)</f>
        <v>0</v>
      </c>
      <c r="N3759" s="9"/>
    </row>
    <row r="3760" spans="1:14" outlineLevel="2" x14ac:dyDescent="0.25">
      <c r="A3760" s="6" t="s">
        <v>11671</v>
      </c>
      <c r="B3760" s="6" t="s">
        <v>2597</v>
      </c>
      <c r="C3760" s="6" t="s">
        <v>11670</v>
      </c>
      <c r="D3760" s="7" t="s">
        <v>11593</v>
      </c>
      <c r="E3760" s="7" t="s">
        <v>11594</v>
      </c>
      <c r="F3760" s="7" t="s">
        <v>11595</v>
      </c>
      <c r="G3760" s="7" t="s">
        <v>8241</v>
      </c>
      <c r="H3760" s="7" t="s">
        <v>11672</v>
      </c>
      <c r="I3760" s="7">
        <v>150</v>
      </c>
      <c r="J3760" s="8">
        <v>552196</v>
      </c>
      <c r="K3760" s="9">
        <v>517342</v>
      </c>
      <c r="L3760" s="9">
        <f t="shared" si="80"/>
        <v>103468.40000000001</v>
      </c>
      <c r="M3760" s="9">
        <f t="shared" si="81"/>
        <v>0</v>
      </c>
      <c r="N3760" s="9"/>
    </row>
    <row r="3761" spans="1:14" outlineLevel="1" x14ac:dyDescent="0.25">
      <c r="A3761" s="19" t="s">
        <v>20402</v>
      </c>
      <c r="B3761" s="6"/>
      <c r="C3761" s="6"/>
      <c r="D3761" s="7"/>
      <c r="E3761" s="7"/>
      <c r="F3761" s="7"/>
      <c r="G3761" s="7"/>
      <c r="H3761" s="7"/>
      <c r="I3761" s="7">
        <f>SUBTOTAL(9,I3760:I3760)</f>
        <v>150</v>
      </c>
      <c r="J3761" s="8">
        <f>SUBTOTAL(9,J3760:J3760)</f>
        <v>552196</v>
      </c>
      <c r="K3761" s="9">
        <f>SUBTOTAL(9,K3760:K3760)</f>
        <v>517342</v>
      </c>
      <c r="L3761" s="9">
        <f>SUBTOTAL(9,L3760:L3760)</f>
        <v>103468.40000000001</v>
      </c>
      <c r="M3761" s="9">
        <f>SUBTOTAL(9,M3760:M3760)</f>
        <v>0</v>
      </c>
      <c r="N3761" s="9"/>
    </row>
    <row r="3762" spans="1:14" outlineLevel="2" x14ac:dyDescent="0.25">
      <c r="A3762" s="6" t="s">
        <v>11674</v>
      </c>
      <c r="B3762" s="6" t="s">
        <v>2598</v>
      </c>
      <c r="C3762" s="6" t="s">
        <v>11673</v>
      </c>
      <c r="D3762" s="7" t="s">
        <v>8238</v>
      </c>
      <c r="E3762" s="7" t="s">
        <v>8239</v>
      </c>
      <c r="F3762" s="7" t="s">
        <v>8240</v>
      </c>
      <c r="G3762" s="7" t="s">
        <v>8241</v>
      </c>
      <c r="H3762" s="7" t="s">
        <v>11675</v>
      </c>
      <c r="I3762" s="7">
        <v>108</v>
      </c>
      <c r="J3762" s="8">
        <v>395769</v>
      </c>
      <c r="K3762" s="9">
        <v>370789</v>
      </c>
      <c r="L3762" s="9">
        <f t="shared" si="80"/>
        <v>74157.8</v>
      </c>
      <c r="M3762" s="9">
        <f t="shared" si="81"/>
        <v>0</v>
      </c>
      <c r="N3762" s="9"/>
    </row>
    <row r="3763" spans="1:14" outlineLevel="1" x14ac:dyDescent="0.25">
      <c r="A3763" s="19" t="s">
        <v>20403</v>
      </c>
      <c r="B3763" s="6"/>
      <c r="C3763" s="6"/>
      <c r="D3763" s="7"/>
      <c r="E3763" s="7"/>
      <c r="F3763" s="7"/>
      <c r="G3763" s="7"/>
      <c r="H3763" s="7"/>
      <c r="I3763" s="7">
        <f>SUBTOTAL(9,I3762:I3762)</f>
        <v>108</v>
      </c>
      <c r="J3763" s="8">
        <f>SUBTOTAL(9,J3762:J3762)</f>
        <v>395769</v>
      </c>
      <c r="K3763" s="9">
        <f>SUBTOTAL(9,K3762:K3762)</f>
        <v>370789</v>
      </c>
      <c r="L3763" s="9">
        <f>SUBTOTAL(9,L3762:L3762)</f>
        <v>74157.8</v>
      </c>
      <c r="M3763" s="9">
        <f>SUBTOTAL(9,M3762:M3762)</f>
        <v>0</v>
      </c>
      <c r="N3763" s="9"/>
    </row>
    <row r="3764" spans="1:14" outlineLevel="2" x14ac:dyDescent="0.25">
      <c r="A3764" s="6" t="s">
        <v>11677</v>
      </c>
      <c r="B3764" s="6" t="s">
        <v>2599</v>
      </c>
      <c r="C3764" s="6" t="s">
        <v>11676</v>
      </c>
      <c r="D3764" s="7" t="s">
        <v>11593</v>
      </c>
      <c r="E3764" s="7" t="s">
        <v>11594</v>
      </c>
      <c r="F3764" s="7" t="s">
        <v>11595</v>
      </c>
      <c r="G3764" s="7" t="s">
        <v>8241</v>
      </c>
      <c r="H3764" s="7" t="s">
        <v>11678</v>
      </c>
      <c r="I3764" s="7">
        <v>45</v>
      </c>
      <c r="J3764" s="8">
        <v>305778</v>
      </c>
      <c r="K3764" s="9">
        <v>286478</v>
      </c>
      <c r="L3764" s="9">
        <f t="shared" si="80"/>
        <v>57295.600000000006</v>
      </c>
      <c r="M3764" s="9">
        <f t="shared" si="81"/>
        <v>0</v>
      </c>
      <c r="N3764" s="9"/>
    </row>
    <row r="3765" spans="1:14" outlineLevel="2" x14ac:dyDescent="0.25">
      <c r="A3765" s="6" t="s">
        <v>11677</v>
      </c>
      <c r="B3765" s="6" t="s">
        <v>2600</v>
      </c>
      <c r="C3765" s="6" t="s">
        <v>11679</v>
      </c>
      <c r="D3765" s="7" t="s">
        <v>11593</v>
      </c>
      <c r="E3765" s="7" t="s">
        <v>11594</v>
      </c>
      <c r="F3765" s="7" t="s">
        <v>11595</v>
      </c>
      <c r="G3765" s="7" t="s">
        <v>8241</v>
      </c>
      <c r="H3765" s="7" t="s">
        <v>11678</v>
      </c>
      <c r="I3765" s="7">
        <v>255</v>
      </c>
      <c r="J3765" s="8">
        <v>1093880</v>
      </c>
      <c r="K3765" s="9">
        <v>1024836</v>
      </c>
      <c r="L3765" s="9">
        <f t="shared" si="80"/>
        <v>0</v>
      </c>
      <c r="M3765" s="9">
        <f t="shared" si="81"/>
        <v>204967.2</v>
      </c>
      <c r="N3765" s="9"/>
    </row>
    <row r="3766" spans="1:14" outlineLevel="2" x14ac:dyDescent="0.25">
      <c r="A3766" s="6" t="s">
        <v>11677</v>
      </c>
      <c r="B3766" s="6" t="s">
        <v>2601</v>
      </c>
      <c r="C3766" s="6" t="s">
        <v>11680</v>
      </c>
      <c r="D3766" s="7" t="s">
        <v>11593</v>
      </c>
      <c r="E3766" s="7" t="s">
        <v>11594</v>
      </c>
      <c r="F3766" s="7" t="s">
        <v>11595</v>
      </c>
      <c r="G3766" s="7" t="s">
        <v>8241</v>
      </c>
      <c r="H3766" s="7" t="s">
        <v>11678</v>
      </c>
      <c r="I3766" s="7">
        <v>290</v>
      </c>
      <c r="J3766" s="8">
        <v>825213</v>
      </c>
      <c r="K3766" s="9">
        <v>773127</v>
      </c>
      <c r="L3766" s="9">
        <f t="shared" si="80"/>
        <v>0</v>
      </c>
      <c r="M3766" s="9">
        <f t="shared" si="81"/>
        <v>154625.4</v>
      </c>
      <c r="N3766" s="9"/>
    </row>
    <row r="3767" spans="1:14" outlineLevel="2" x14ac:dyDescent="0.25">
      <c r="A3767" s="6" t="s">
        <v>11677</v>
      </c>
      <c r="B3767" s="6" t="s">
        <v>2602</v>
      </c>
      <c r="C3767" s="6" t="s">
        <v>11681</v>
      </c>
      <c r="D3767" s="7" t="s">
        <v>11593</v>
      </c>
      <c r="E3767" s="7" t="s">
        <v>11594</v>
      </c>
      <c r="F3767" s="7" t="s">
        <v>11595</v>
      </c>
      <c r="G3767" s="7" t="s">
        <v>8241</v>
      </c>
      <c r="H3767" s="7" t="s">
        <v>11678</v>
      </c>
      <c r="I3767" s="7">
        <v>154</v>
      </c>
      <c r="J3767" s="8">
        <v>705184</v>
      </c>
      <c r="K3767" s="9">
        <v>660674</v>
      </c>
      <c r="L3767" s="9">
        <f t="shared" si="80"/>
        <v>132134.80000000002</v>
      </c>
      <c r="M3767" s="9">
        <f t="shared" si="81"/>
        <v>0</v>
      </c>
      <c r="N3767" s="9"/>
    </row>
    <row r="3768" spans="1:14" outlineLevel="2" x14ac:dyDescent="0.25">
      <c r="A3768" s="6" t="s">
        <v>11677</v>
      </c>
      <c r="B3768" s="6" t="s">
        <v>2603</v>
      </c>
      <c r="C3768" s="6" t="s">
        <v>11682</v>
      </c>
      <c r="D3768" s="7" t="s">
        <v>11593</v>
      </c>
      <c r="E3768" s="7" t="s">
        <v>11594</v>
      </c>
      <c r="F3768" s="7" t="s">
        <v>11595</v>
      </c>
      <c r="G3768" s="7" t="s">
        <v>8241</v>
      </c>
      <c r="H3768" s="7" t="s">
        <v>11678</v>
      </c>
      <c r="I3768" s="7">
        <v>127</v>
      </c>
      <c r="J3768" s="8">
        <v>327660</v>
      </c>
      <c r="K3768" s="9">
        <v>306978</v>
      </c>
      <c r="L3768" s="9">
        <f t="shared" si="80"/>
        <v>61395.600000000006</v>
      </c>
      <c r="M3768" s="9">
        <f t="shared" si="81"/>
        <v>0</v>
      </c>
      <c r="N3768" s="9"/>
    </row>
    <row r="3769" spans="1:14" outlineLevel="1" x14ac:dyDescent="0.25">
      <c r="A3769" s="19" t="s">
        <v>20404</v>
      </c>
      <c r="B3769" s="6"/>
      <c r="C3769" s="6"/>
      <c r="D3769" s="7"/>
      <c r="E3769" s="7"/>
      <c r="F3769" s="7"/>
      <c r="G3769" s="7"/>
      <c r="H3769" s="7"/>
      <c r="I3769" s="7">
        <f>SUBTOTAL(9,I3764:I3768)</f>
        <v>871</v>
      </c>
      <c r="J3769" s="8">
        <f>SUBTOTAL(9,J3764:J3768)</f>
        <v>3257715</v>
      </c>
      <c r="K3769" s="9">
        <f>SUBTOTAL(9,K3764:K3768)</f>
        <v>3052093</v>
      </c>
      <c r="L3769" s="9">
        <f>SUBTOTAL(9,L3764:L3768)</f>
        <v>250826.00000000003</v>
      </c>
      <c r="M3769" s="9">
        <f>SUBTOTAL(9,M3764:M3768)</f>
        <v>359592.6</v>
      </c>
      <c r="N3769" s="9"/>
    </row>
    <row r="3770" spans="1:14" outlineLevel="2" x14ac:dyDescent="0.25">
      <c r="A3770" s="6" t="s">
        <v>11684</v>
      </c>
      <c r="B3770" s="6" t="s">
        <v>2604</v>
      </c>
      <c r="C3770" s="6" t="s">
        <v>11683</v>
      </c>
      <c r="D3770" s="7" t="s">
        <v>11593</v>
      </c>
      <c r="E3770" s="7" t="s">
        <v>11594</v>
      </c>
      <c r="F3770" s="7" t="s">
        <v>11595</v>
      </c>
      <c r="G3770" s="7" t="s">
        <v>8241</v>
      </c>
      <c r="H3770" s="7" t="s">
        <v>11685</v>
      </c>
      <c r="I3770" s="7">
        <v>66</v>
      </c>
      <c r="J3770" s="8">
        <v>28938</v>
      </c>
      <c r="K3770" s="9">
        <v>27111</v>
      </c>
      <c r="L3770" s="9">
        <f t="shared" si="80"/>
        <v>5422.2000000000007</v>
      </c>
      <c r="M3770" s="9">
        <f t="shared" si="81"/>
        <v>0</v>
      </c>
      <c r="N3770" s="9"/>
    </row>
    <row r="3771" spans="1:14" outlineLevel="2" x14ac:dyDescent="0.25">
      <c r="A3771" s="6" t="s">
        <v>11684</v>
      </c>
      <c r="B3771" s="6" t="s">
        <v>2605</v>
      </c>
      <c r="C3771" s="6" t="s">
        <v>11686</v>
      </c>
      <c r="D3771" s="7" t="s">
        <v>11593</v>
      </c>
      <c r="E3771" s="7" t="s">
        <v>11594</v>
      </c>
      <c r="F3771" s="7" t="s">
        <v>11595</v>
      </c>
      <c r="G3771" s="7" t="s">
        <v>8241</v>
      </c>
      <c r="H3771" s="7" t="s">
        <v>11685</v>
      </c>
      <c r="I3771" s="7">
        <v>61</v>
      </c>
      <c r="J3771" s="8">
        <v>10673</v>
      </c>
      <c r="K3771" s="9">
        <v>9999</v>
      </c>
      <c r="L3771" s="9">
        <f t="shared" si="80"/>
        <v>1999.8000000000002</v>
      </c>
      <c r="M3771" s="9">
        <f t="shared" si="81"/>
        <v>0</v>
      </c>
      <c r="N3771" s="9" t="s">
        <v>48</v>
      </c>
    </row>
    <row r="3772" spans="1:14" outlineLevel="1" x14ac:dyDescent="0.25">
      <c r="A3772" s="19" t="s">
        <v>20405</v>
      </c>
      <c r="B3772" s="6"/>
      <c r="C3772" s="6"/>
      <c r="D3772" s="7"/>
      <c r="E3772" s="7"/>
      <c r="F3772" s="7"/>
      <c r="G3772" s="7"/>
      <c r="H3772" s="7"/>
      <c r="I3772" s="7">
        <f>SUBTOTAL(9,I3770:I3771)</f>
        <v>127</v>
      </c>
      <c r="J3772" s="8">
        <f>SUBTOTAL(9,J3770:J3771)</f>
        <v>39611</v>
      </c>
      <c r="K3772" s="9">
        <f>SUBTOTAL(9,K3770:K3771)</f>
        <v>37110</v>
      </c>
      <c r="L3772" s="9">
        <f>SUBTOTAL(9,L3770:L3771)</f>
        <v>7422.0000000000009</v>
      </c>
      <c r="M3772" s="9">
        <f>SUBTOTAL(9,M3770:M3771)</f>
        <v>0</v>
      </c>
      <c r="N3772" s="9"/>
    </row>
    <row r="3773" spans="1:14" outlineLevel="2" x14ac:dyDescent="0.25">
      <c r="A3773" s="6" t="s">
        <v>11688</v>
      </c>
      <c r="B3773" s="6" t="s">
        <v>2606</v>
      </c>
      <c r="C3773" s="6" t="s">
        <v>11687</v>
      </c>
      <c r="D3773" s="7" t="s">
        <v>11593</v>
      </c>
      <c r="E3773" s="7" t="s">
        <v>11594</v>
      </c>
      <c r="F3773" s="7" t="s">
        <v>11595</v>
      </c>
      <c r="G3773" s="7" t="s">
        <v>8241</v>
      </c>
      <c r="H3773" s="7" t="s">
        <v>11689</v>
      </c>
      <c r="I3773" s="7">
        <v>75</v>
      </c>
      <c r="J3773" s="8">
        <v>136057</v>
      </c>
      <c r="K3773" s="9">
        <v>127469</v>
      </c>
      <c r="L3773" s="9">
        <f t="shared" si="80"/>
        <v>25493.800000000003</v>
      </c>
      <c r="M3773" s="9">
        <f t="shared" si="81"/>
        <v>0</v>
      </c>
      <c r="N3773" s="9"/>
    </row>
    <row r="3774" spans="1:14" outlineLevel="1" x14ac:dyDescent="0.25">
      <c r="A3774" s="19" t="s">
        <v>20406</v>
      </c>
      <c r="B3774" s="6"/>
      <c r="C3774" s="6"/>
      <c r="D3774" s="7"/>
      <c r="E3774" s="7"/>
      <c r="F3774" s="7"/>
      <c r="G3774" s="7"/>
      <c r="H3774" s="7"/>
      <c r="I3774" s="7">
        <f>SUBTOTAL(9,I3773:I3773)</f>
        <v>75</v>
      </c>
      <c r="J3774" s="8">
        <f>SUBTOTAL(9,J3773:J3773)</f>
        <v>136057</v>
      </c>
      <c r="K3774" s="9">
        <f>SUBTOTAL(9,K3773:K3773)</f>
        <v>127469</v>
      </c>
      <c r="L3774" s="9">
        <f>SUBTOTAL(9,L3773:L3773)</f>
        <v>25493.800000000003</v>
      </c>
      <c r="M3774" s="9">
        <f>SUBTOTAL(9,M3773:M3773)</f>
        <v>0</v>
      </c>
      <c r="N3774" s="9"/>
    </row>
    <row r="3775" spans="1:14" outlineLevel="2" x14ac:dyDescent="0.25">
      <c r="A3775" s="6" t="s">
        <v>11691</v>
      </c>
      <c r="B3775" s="6" t="s">
        <v>2607</v>
      </c>
      <c r="C3775" s="6" t="s">
        <v>11690</v>
      </c>
      <c r="D3775" s="7" t="s">
        <v>11692</v>
      </c>
      <c r="E3775" s="7" t="s">
        <v>11693</v>
      </c>
      <c r="F3775" s="7" t="s">
        <v>11252</v>
      </c>
      <c r="G3775" s="7" t="s">
        <v>8075</v>
      </c>
      <c r="H3775" s="7" t="s">
        <v>11694</v>
      </c>
      <c r="I3775" s="7">
        <v>90</v>
      </c>
      <c r="J3775" s="8">
        <v>542744</v>
      </c>
      <c r="K3775" s="9">
        <v>508487</v>
      </c>
      <c r="L3775" s="9">
        <f t="shared" si="80"/>
        <v>101697.40000000001</v>
      </c>
      <c r="M3775" s="9">
        <f t="shared" si="81"/>
        <v>0</v>
      </c>
      <c r="N3775" s="9"/>
    </row>
    <row r="3776" spans="1:14" outlineLevel="1" x14ac:dyDescent="0.25">
      <c r="A3776" s="19" t="s">
        <v>20407</v>
      </c>
      <c r="B3776" s="6"/>
      <c r="C3776" s="6"/>
      <c r="D3776" s="7"/>
      <c r="E3776" s="7"/>
      <c r="F3776" s="7"/>
      <c r="G3776" s="7"/>
      <c r="H3776" s="7"/>
      <c r="I3776" s="7">
        <f>SUBTOTAL(9,I3775:I3775)</f>
        <v>90</v>
      </c>
      <c r="J3776" s="8">
        <f>SUBTOTAL(9,J3775:J3775)</f>
        <v>542744</v>
      </c>
      <c r="K3776" s="9">
        <f>SUBTOTAL(9,K3775:K3775)</f>
        <v>508487</v>
      </c>
      <c r="L3776" s="9">
        <f>SUBTOTAL(9,L3775:L3775)</f>
        <v>101697.40000000001</v>
      </c>
      <c r="M3776" s="9">
        <f>SUBTOTAL(9,M3775:M3775)</f>
        <v>0</v>
      </c>
      <c r="N3776" s="9"/>
    </row>
    <row r="3777" spans="1:14" outlineLevel="2" x14ac:dyDescent="0.25">
      <c r="A3777" s="6" t="s">
        <v>11696</v>
      </c>
      <c r="B3777" s="6" t="s">
        <v>2608</v>
      </c>
      <c r="C3777" s="6" t="s">
        <v>11695</v>
      </c>
      <c r="D3777" s="7" t="s">
        <v>11692</v>
      </c>
      <c r="E3777" s="7" t="s">
        <v>11693</v>
      </c>
      <c r="F3777" s="7" t="s">
        <v>11252</v>
      </c>
      <c r="G3777" s="7" t="s">
        <v>8075</v>
      </c>
      <c r="H3777" s="7" t="s">
        <v>11697</v>
      </c>
      <c r="I3777" s="7">
        <v>81</v>
      </c>
      <c r="J3777" s="8">
        <v>279344</v>
      </c>
      <c r="K3777" s="9">
        <v>261712</v>
      </c>
      <c r="L3777" s="9">
        <f t="shared" si="80"/>
        <v>52342.400000000001</v>
      </c>
      <c r="M3777" s="9">
        <f t="shared" si="81"/>
        <v>0</v>
      </c>
      <c r="N3777" s="9"/>
    </row>
    <row r="3778" spans="1:14" outlineLevel="1" x14ac:dyDescent="0.25">
      <c r="A3778" s="19" t="s">
        <v>20408</v>
      </c>
      <c r="B3778" s="6"/>
      <c r="C3778" s="6"/>
      <c r="D3778" s="7"/>
      <c r="E3778" s="7"/>
      <c r="F3778" s="7"/>
      <c r="G3778" s="7"/>
      <c r="H3778" s="7"/>
      <c r="I3778" s="7">
        <f>SUBTOTAL(9,I3777:I3777)</f>
        <v>81</v>
      </c>
      <c r="J3778" s="8">
        <f>SUBTOTAL(9,J3777:J3777)</f>
        <v>279344</v>
      </c>
      <c r="K3778" s="9">
        <f>SUBTOTAL(9,K3777:K3777)</f>
        <v>261712</v>
      </c>
      <c r="L3778" s="9">
        <f>SUBTOTAL(9,L3777:L3777)</f>
        <v>52342.400000000001</v>
      </c>
      <c r="M3778" s="9">
        <f>SUBTOTAL(9,M3777:M3777)</f>
        <v>0</v>
      </c>
      <c r="N3778" s="9"/>
    </row>
    <row r="3779" spans="1:14" outlineLevel="2" x14ac:dyDescent="0.25">
      <c r="A3779" s="6" t="s">
        <v>11699</v>
      </c>
      <c r="B3779" s="6" t="s">
        <v>2609</v>
      </c>
      <c r="C3779" s="6" t="s">
        <v>11698</v>
      </c>
      <c r="D3779" s="7" t="s">
        <v>11692</v>
      </c>
      <c r="E3779" s="7" t="s">
        <v>11693</v>
      </c>
      <c r="F3779" s="7" t="s">
        <v>11252</v>
      </c>
      <c r="G3779" s="7" t="s">
        <v>8075</v>
      </c>
      <c r="H3779" s="7" t="s">
        <v>8221</v>
      </c>
      <c r="I3779" s="7">
        <v>320</v>
      </c>
      <c r="J3779" s="8">
        <v>1506379</v>
      </c>
      <c r="K3779" s="9">
        <v>1411298</v>
      </c>
      <c r="L3779" s="9">
        <f t="shared" si="80"/>
        <v>0</v>
      </c>
      <c r="M3779" s="9">
        <f t="shared" si="81"/>
        <v>282259.60000000003</v>
      </c>
      <c r="N3779" s="9"/>
    </row>
    <row r="3780" spans="1:14" outlineLevel="2" x14ac:dyDescent="0.25">
      <c r="A3780" s="6" t="s">
        <v>11699</v>
      </c>
      <c r="B3780" s="6" t="s">
        <v>2610</v>
      </c>
      <c r="C3780" s="6" t="s">
        <v>11700</v>
      </c>
      <c r="D3780" s="7" t="s">
        <v>11692</v>
      </c>
      <c r="E3780" s="7" t="s">
        <v>11693</v>
      </c>
      <c r="F3780" s="7" t="s">
        <v>11252</v>
      </c>
      <c r="G3780" s="7" t="s">
        <v>8075</v>
      </c>
      <c r="H3780" s="7" t="s">
        <v>8221</v>
      </c>
      <c r="I3780" s="7">
        <v>186</v>
      </c>
      <c r="J3780" s="8">
        <v>1184789</v>
      </c>
      <c r="K3780" s="9">
        <v>1110007</v>
      </c>
      <c r="L3780" s="9">
        <f t="shared" si="80"/>
        <v>222001.40000000002</v>
      </c>
      <c r="M3780" s="9">
        <f t="shared" si="81"/>
        <v>0</v>
      </c>
      <c r="N3780" s="9"/>
    </row>
    <row r="3781" spans="1:14" outlineLevel="2" x14ac:dyDescent="0.25">
      <c r="A3781" s="6" t="s">
        <v>11699</v>
      </c>
      <c r="B3781" s="6" t="s">
        <v>2611</v>
      </c>
      <c r="C3781" s="6" t="s">
        <v>11701</v>
      </c>
      <c r="D3781" s="7" t="s">
        <v>11692</v>
      </c>
      <c r="E3781" s="7" t="s">
        <v>11693</v>
      </c>
      <c r="F3781" s="7" t="s">
        <v>11252</v>
      </c>
      <c r="G3781" s="7" t="s">
        <v>8075</v>
      </c>
      <c r="H3781" s="7" t="s">
        <v>8221</v>
      </c>
      <c r="I3781" s="7">
        <v>150</v>
      </c>
      <c r="J3781" s="8">
        <v>678984</v>
      </c>
      <c r="K3781" s="9">
        <v>636127</v>
      </c>
      <c r="L3781" s="9">
        <f t="shared" si="80"/>
        <v>127225.40000000001</v>
      </c>
      <c r="M3781" s="9">
        <f t="shared" si="81"/>
        <v>0</v>
      </c>
      <c r="N3781" s="9"/>
    </row>
    <row r="3782" spans="1:14" outlineLevel="2" x14ac:dyDescent="0.25">
      <c r="A3782" s="6" t="s">
        <v>11699</v>
      </c>
      <c r="B3782" s="6" t="s">
        <v>2612</v>
      </c>
      <c r="C3782" s="6" t="s">
        <v>11702</v>
      </c>
      <c r="D3782" s="7" t="s">
        <v>11692</v>
      </c>
      <c r="E3782" s="7" t="s">
        <v>11693</v>
      </c>
      <c r="F3782" s="7" t="s">
        <v>11252</v>
      </c>
      <c r="G3782" s="7" t="s">
        <v>8075</v>
      </c>
      <c r="H3782" s="7" t="s">
        <v>8221</v>
      </c>
      <c r="I3782" s="7">
        <v>349</v>
      </c>
      <c r="J3782" s="8">
        <v>1808126</v>
      </c>
      <c r="K3782" s="9">
        <v>1693999</v>
      </c>
      <c r="L3782" s="9">
        <f t="shared" si="80"/>
        <v>0</v>
      </c>
      <c r="M3782" s="9">
        <f t="shared" si="81"/>
        <v>338799.80000000005</v>
      </c>
      <c r="N3782" s="9"/>
    </row>
    <row r="3783" spans="1:14" outlineLevel="1" x14ac:dyDescent="0.25">
      <c r="A3783" s="19" t="s">
        <v>20409</v>
      </c>
      <c r="B3783" s="6"/>
      <c r="C3783" s="6"/>
      <c r="D3783" s="7"/>
      <c r="E3783" s="7"/>
      <c r="F3783" s="7"/>
      <c r="G3783" s="7"/>
      <c r="H3783" s="7"/>
      <c r="I3783" s="7">
        <f>SUBTOTAL(9,I3779:I3782)</f>
        <v>1005</v>
      </c>
      <c r="J3783" s="8">
        <f>SUBTOTAL(9,J3779:J3782)</f>
        <v>5178278</v>
      </c>
      <c r="K3783" s="9">
        <f>SUBTOTAL(9,K3779:K3782)</f>
        <v>4851431</v>
      </c>
      <c r="L3783" s="9">
        <f>SUBTOTAL(9,L3779:L3782)</f>
        <v>349226.80000000005</v>
      </c>
      <c r="M3783" s="9">
        <f>SUBTOTAL(9,M3779:M3782)</f>
        <v>621059.40000000014</v>
      </c>
      <c r="N3783" s="9"/>
    </row>
    <row r="3784" spans="1:14" outlineLevel="2" x14ac:dyDescent="0.25">
      <c r="A3784" s="6" t="s">
        <v>11704</v>
      </c>
      <c r="B3784" s="6" t="s">
        <v>2613</v>
      </c>
      <c r="C3784" s="6" t="s">
        <v>11703</v>
      </c>
      <c r="D3784" s="7" t="s">
        <v>11692</v>
      </c>
      <c r="E3784" s="7" t="s">
        <v>11693</v>
      </c>
      <c r="F3784" s="7" t="s">
        <v>11252</v>
      </c>
      <c r="G3784" s="7" t="s">
        <v>8075</v>
      </c>
      <c r="H3784" s="7" t="s">
        <v>11705</v>
      </c>
      <c r="I3784" s="7">
        <v>185</v>
      </c>
      <c r="J3784" s="8">
        <v>700136</v>
      </c>
      <c r="K3784" s="9">
        <v>655944</v>
      </c>
      <c r="L3784" s="9">
        <f t="shared" si="80"/>
        <v>131188.80000000002</v>
      </c>
      <c r="M3784" s="9">
        <f t="shared" si="81"/>
        <v>0</v>
      </c>
      <c r="N3784" s="9"/>
    </row>
    <row r="3785" spans="1:14" outlineLevel="1" x14ac:dyDescent="0.25">
      <c r="A3785" s="19" t="s">
        <v>20410</v>
      </c>
      <c r="B3785" s="6"/>
      <c r="C3785" s="6"/>
      <c r="D3785" s="7"/>
      <c r="E3785" s="7"/>
      <c r="F3785" s="7"/>
      <c r="G3785" s="7"/>
      <c r="H3785" s="7"/>
      <c r="I3785" s="7">
        <f>SUBTOTAL(9,I3784:I3784)</f>
        <v>185</v>
      </c>
      <c r="J3785" s="8">
        <f>SUBTOTAL(9,J3784:J3784)</f>
        <v>700136</v>
      </c>
      <c r="K3785" s="9">
        <f>SUBTOTAL(9,K3784:K3784)</f>
        <v>655944</v>
      </c>
      <c r="L3785" s="9">
        <f>SUBTOTAL(9,L3784:L3784)</f>
        <v>131188.80000000002</v>
      </c>
      <c r="M3785" s="9">
        <f>SUBTOTAL(9,M3784:M3784)</f>
        <v>0</v>
      </c>
      <c r="N3785" s="9"/>
    </row>
    <row r="3786" spans="1:14" outlineLevel="2" x14ac:dyDescent="0.25">
      <c r="A3786" s="6" t="s">
        <v>11707</v>
      </c>
      <c r="B3786" s="6" t="s">
        <v>2614</v>
      </c>
      <c r="C3786" s="6" t="s">
        <v>11706</v>
      </c>
      <c r="D3786" s="7" t="s">
        <v>11692</v>
      </c>
      <c r="E3786" s="7" t="s">
        <v>11693</v>
      </c>
      <c r="F3786" s="7" t="s">
        <v>11252</v>
      </c>
      <c r="G3786" s="7" t="s">
        <v>8075</v>
      </c>
      <c r="H3786" s="7" t="s">
        <v>11708</v>
      </c>
      <c r="I3786" s="7">
        <v>97</v>
      </c>
      <c r="J3786" s="8">
        <v>272833</v>
      </c>
      <c r="K3786" s="9">
        <v>255612</v>
      </c>
      <c r="L3786" s="9">
        <f t="shared" si="80"/>
        <v>51122.400000000001</v>
      </c>
      <c r="M3786" s="9">
        <f t="shared" si="81"/>
        <v>0</v>
      </c>
      <c r="N3786" s="9"/>
    </row>
    <row r="3787" spans="1:14" outlineLevel="2" x14ac:dyDescent="0.25">
      <c r="A3787" s="6" t="s">
        <v>11707</v>
      </c>
      <c r="B3787" s="6" t="s">
        <v>2615</v>
      </c>
      <c r="C3787" s="6" t="s">
        <v>11709</v>
      </c>
      <c r="D3787" s="7" t="s">
        <v>11692</v>
      </c>
      <c r="E3787" s="7" t="s">
        <v>11693</v>
      </c>
      <c r="F3787" s="7" t="s">
        <v>11252</v>
      </c>
      <c r="G3787" s="7" t="s">
        <v>8075</v>
      </c>
      <c r="H3787" s="7" t="s">
        <v>11708</v>
      </c>
      <c r="I3787" s="7">
        <v>152</v>
      </c>
      <c r="J3787" s="8">
        <v>312666</v>
      </c>
      <c r="K3787" s="9">
        <v>292931</v>
      </c>
      <c r="L3787" s="9">
        <f t="shared" si="80"/>
        <v>58586.200000000004</v>
      </c>
      <c r="M3787" s="9">
        <f t="shared" si="81"/>
        <v>0</v>
      </c>
      <c r="N3787" s="9"/>
    </row>
    <row r="3788" spans="1:14" outlineLevel="2" x14ac:dyDescent="0.25">
      <c r="A3788" s="6" t="s">
        <v>11707</v>
      </c>
      <c r="B3788" s="6" t="s">
        <v>2616</v>
      </c>
      <c r="C3788" s="6" t="s">
        <v>11710</v>
      </c>
      <c r="D3788" s="7" t="s">
        <v>11692</v>
      </c>
      <c r="E3788" s="7" t="s">
        <v>11693</v>
      </c>
      <c r="F3788" s="7" t="s">
        <v>11252</v>
      </c>
      <c r="G3788" s="7" t="s">
        <v>8075</v>
      </c>
      <c r="H3788" s="7" t="s">
        <v>11708</v>
      </c>
      <c r="I3788" s="7">
        <v>188</v>
      </c>
      <c r="J3788" s="8">
        <v>832229</v>
      </c>
      <c r="K3788" s="9">
        <v>779700</v>
      </c>
      <c r="L3788" s="9">
        <f t="shared" si="80"/>
        <v>155940</v>
      </c>
      <c r="M3788" s="9">
        <f t="shared" si="81"/>
        <v>0</v>
      </c>
      <c r="N3788" s="9"/>
    </row>
    <row r="3789" spans="1:14" outlineLevel="1" x14ac:dyDescent="0.25">
      <c r="A3789" s="19" t="s">
        <v>20411</v>
      </c>
      <c r="B3789" s="6"/>
      <c r="C3789" s="6"/>
      <c r="D3789" s="7"/>
      <c r="E3789" s="7"/>
      <c r="F3789" s="7"/>
      <c r="G3789" s="7"/>
      <c r="H3789" s="7"/>
      <c r="I3789" s="7">
        <f>SUBTOTAL(9,I3786:I3788)</f>
        <v>437</v>
      </c>
      <c r="J3789" s="8">
        <f>SUBTOTAL(9,J3786:J3788)</f>
        <v>1417728</v>
      </c>
      <c r="K3789" s="9">
        <f>SUBTOTAL(9,K3786:K3788)</f>
        <v>1328243</v>
      </c>
      <c r="L3789" s="9">
        <f>SUBTOTAL(9,L3786:L3788)</f>
        <v>265648.59999999998</v>
      </c>
      <c r="M3789" s="9">
        <f>SUBTOTAL(9,M3786:M3788)</f>
        <v>0</v>
      </c>
      <c r="N3789" s="9"/>
    </row>
    <row r="3790" spans="1:14" outlineLevel="2" x14ac:dyDescent="0.25">
      <c r="A3790" s="6" t="s">
        <v>11712</v>
      </c>
      <c r="B3790" s="6" t="s">
        <v>2617</v>
      </c>
      <c r="C3790" s="6" t="s">
        <v>11711</v>
      </c>
      <c r="D3790" s="7" t="s">
        <v>11692</v>
      </c>
      <c r="E3790" s="7" t="s">
        <v>11693</v>
      </c>
      <c r="F3790" s="7" t="s">
        <v>11252</v>
      </c>
      <c r="G3790" s="7" t="s">
        <v>8075</v>
      </c>
      <c r="H3790" s="7" t="s">
        <v>11713</v>
      </c>
      <c r="I3790" s="7">
        <v>191</v>
      </c>
      <c r="J3790" s="8">
        <v>601824</v>
      </c>
      <c r="K3790" s="9">
        <v>563838</v>
      </c>
      <c r="L3790" s="9">
        <f t="shared" si="80"/>
        <v>112767.6</v>
      </c>
      <c r="M3790" s="9">
        <f t="shared" si="81"/>
        <v>0</v>
      </c>
      <c r="N3790" s="9"/>
    </row>
    <row r="3791" spans="1:14" outlineLevel="1" x14ac:dyDescent="0.25">
      <c r="A3791" s="19" t="s">
        <v>20412</v>
      </c>
      <c r="B3791" s="6"/>
      <c r="C3791" s="6"/>
      <c r="D3791" s="7"/>
      <c r="E3791" s="7"/>
      <c r="F3791" s="7"/>
      <c r="G3791" s="7"/>
      <c r="H3791" s="7"/>
      <c r="I3791" s="7">
        <f>SUBTOTAL(9,I3790:I3790)</f>
        <v>191</v>
      </c>
      <c r="J3791" s="8">
        <f>SUBTOTAL(9,J3790:J3790)</f>
        <v>601824</v>
      </c>
      <c r="K3791" s="9">
        <f>SUBTOTAL(9,K3790:K3790)</f>
        <v>563838</v>
      </c>
      <c r="L3791" s="9">
        <f>SUBTOTAL(9,L3790:L3790)</f>
        <v>112767.6</v>
      </c>
      <c r="M3791" s="9">
        <f>SUBTOTAL(9,M3790:M3790)</f>
        <v>0</v>
      </c>
      <c r="N3791" s="9"/>
    </row>
    <row r="3792" spans="1:14" outlineLevel="2" x14ac:dyDescent="0.25">
      <c r="A3792" s="6" t="s">
        <v>11715</v>
      </c>
      <c r="B3792" s="6" t="s">
        <v>2618</v>
      </c>
      <c r="C3792" s="6" t="s">
        <v>11714</v>
      </c>
      <c r="D3792" s="7" t="s">
        <v>11692</v>
      </c>
      <c r="E3792" s="7" t="s">
        <v>11693</v>
      </c>
      <c r="F3792" s="7" t="s">
        <v>11252</v>
      </c>
      <c r="G3792" s="7" t="s">
        <v>8075</v>
      </c>
      <c r="H3792" s="7" t="s">
        <v>11590</v>
      </c>
      <c r="I3792" s="7">
        <v>177</v>
      </c>
      <c r="J3792" s="8">
        <v>637401</v>
      </c>
      <c r="K3792" s="9">
        <v>597169</v>
      </c>
      <c r="L3792" s="9">
        <f t="shared" si="80"/>
        <v>119433.8</v>
      </c>
      <c r="M3792" s="9">
        <f t="shared" si="81"/>
        <v>0</v>
      </c>
      <c r="N3792" s="9"/>
    </row>
    <row r="3793" spans="1:14" outlineLevel="1" x14ac:dyDescent="0.25">
      <c r="A3793" s="19" t="s">
        <v>20413</v>
      </c>
      <c r="B3793" s="6"/>
      <c r="C3793" s="6"/>
      <c r="D3793" s="7"/>
      <c r="E3793" s="7"/>
      <c r="F3793" s="7"/>
      <c r="G3793" s="7"/>
      <c r="H3793" s="7"/>
      <c r="I3793" s="7">
        <f>SUBTOTAL(9,I3792:I3792)</f>
        <v>177</v>
      </c>
      <c r="J3793" s="8">
        <f>SUBTOTAL(9,J3792:J3792)</f>
        <v>637401</v>
      </c>
      <c r="K3793" s="9">
        <f>SUBTOTAL(9,K3792:K3792)</f>
        <v>597169</v>
      </c>
      <c r="L3793" s="9">
        <f>SUBTOTAL(9,L3792:L3792)</f>
        <v>119433.8</v>
      </c>
      <c r="M3793" s="9">
        <f>SUBTOTAL(9,M3792:M3792)</f>
        <v>0</v>
      </c>
      <c r="N3793" s="9"/>
    </row>
    <row r="3794" spans="1:14" outlineLevel="2" x14ac:dyDescent="0.25">
      <c r="A3794" s="6" t="s">
        <v>11717</v>
      </c>
      <c r="B3794" s="6" t="s">
        <v>2619</v>
      </c>
      <c r="C3794" s="6" t="s">
        <v>11716</v>
      </c>
      <c r="D3794" s="7" t="s">
        <v>11692</v>
      </c>
      <c r="E3794" s="7" t="s">
        <v>11693</v>
      </c>
      <c r="F3794" s="7" t="s">
        <v>11252</v>
      </c>
      <c r="G3794" s="7" t="s">
        <v>8075</v>
      </c>
      <c r="H3794" s="7" t="s">
        <v>10363</v>
      </c>
      <c r="I3794" s="7">
        <v>194</v>
      </c>
      <c r="J3794" s="8">
        <v>828681</v>
      </c>
      <c r="K3794" s="9">
        <v>776376</v>
      </c>
      <c r="L3794" s="9">
        <f t="shared" si="80"/>
        <v>155275.20000000001</v>
      </c>
      <c r="M3794" s="9">
        <f t="shared" si="81"/>
        <v>0</v>
      </c>
      <c r="N3794" s="9"/>
    </row>
    <row r="3795" spans="1:14" outlineLevel="1" x14ac:dyDescent="0.25">
      <c r="A3795" s="19" t="s">
        <v>20414</v>
      </c>
      <c r="B3795" s="6"/>
      <c r="C3795" s="6"/>
      <c r="D3795" s="7"/>
      <c r="E3795" s="7"/>
      <c r="F3795" s="7"/>
      <c r="G3795" s="7"/>
      <c r="H3795" s="7"/>
      <c r="I3795" s="7">
        <f>SUBTOTAL(9,I3794:I3794)</f>
        <v>194</v>
      </c>
      <c r="J3795" s="8">
        <f>SUBTOTAL(9,J3794:J3794)</f>
        <v>828681</v>
      </c>
      <c r="K3795" s="9">
        <f>SUBTOTAL(9,K3794:K3794)</f>
        <v>776376</v>
      </c>
      <c r="L3795" s="9">
        <f>SUBTOTAL(9,L3794:L3794)</f>
        <v>155275.20000000001</v>
      </c>
      <c r="M3795" s="9">
        <f>SUBTOTAL(9,M3794:M3794)</f>
        <v>0</v>
      </c>
      <c r="N3795" s="9"/>
    </row>
    <row r="3796" spans="1:14" outlineLevel="2" x14ac:dyDescent="0.25">
      <c r="A3796" s="6" t="s">
        <v>11719</v>
      </c>
      <c r="B3796" s="6" t="s">
        <v>2620</v>
      </c>
      <c r="C3796" s="6" t="s">
        <v>11718</v>
      </c>
      <c r="D3796" s="7" t="s">
        <v>11692</v>
      </c>
      <c r="E3796" s="7" t="s">
        <v>11693</v>
      </c>
      <c r="F3796" s="7" t="s">
        <v>11252</v>
      </c>
      <c r="G3796" s="7" t="s">
        <v>8075</v>
      </c>
      <c r="H3796" s="7" t="s">
        <v>11720</v>
      </c>
      <c r="I3796" s="7">
        <v>516</v>
      </c>
      <c r="J3796" s="8">
        <v>2456928</v>
      </c>
      <c r="K3796" s="9">
        <v>2301850</v>
      </c>
      <c r="L3796" s="9">
        <f t="shared" si="80"/>
        <v>0</v>
      </c>
      <c r="M3796" s="9">
        <f t="shared" si="81"/>
        <v>460370</v>
      </c>
      <c r="N3796" s="9"/>
    </row>
    <row r="3797" spans="1:14" outlineLevel="2" x14ac:dyDescent="0.25">
      <c r="A3797" s="6" t="s">
        <v>11719</v>
      </c>
      <c r="B3797" s="6" t="s">
        <v>2621</v>
      </c>
      <c r="C3797" s="6" t="s">
        <v>11721</v>
      </c>
      <c r="D3797" s="7" t="s">
        <v>11692</v>
      </c>
      <c r="E3797" s="7" t="s">
        <v>11693</v>
      </c>
      <c r="F3797" s="7" t="s">
        <v>11252</v>
      </c>
      <c r="G3797" s="7" t="s">
        <v>8075</v>
      </c>
      <c r="H3797" s="7" t="s">
        <v>11720</v>
      </c>
      <c r="I3797" s="7">
        <v>50</v>
      </c>
      <c r="J3797" s="8">
        <v>162770</v>
      </c>
      <c r="K3797" s="9">
        <v>152496</v>
      </c>
      <c r="L3797" s="9">
        <f t="shared" si="80"/>
        <v>30499.200000000001</v>
      </c>
      <c r="M3797" s="9">
        <f t="shared" si="81"/>
        <v>0</v>
      </c>
      <c r="N3797" s="9"/>
    </row>
    <row r="3798" spans="1:14" outlineLevel="1" x14ac:dyDescent="0.25">
      <c r="A3798" s="19" t="s">
        <v>20415</v>
      </c>
      <c r="B3798" s="6"/>
      <c r="C3798" s="6"/>
      <c r="D3798" s="7"/>
      <c r="E3798" s="7"/>
      <c r="F3798" s="7"/>
      <c r="G3798" s="7"/>
      <c r="H3798" s="7"/>
      <c r="I3798" s="7">
        <f>SUBTOTAL(9,I3796:I3797)</f>
        <v>566</v>
      </c>
      <c r="J3798" s="8">
        <f>SUBTOTAL(9,J3796:J3797)</f>
        <v>2619698</v>
      </c>
      <c r="K3798" s="9">
        <f>SUBTOTAL(9,K3796:K3797)</f>
        <v>2454346</v>
      </c>
      <c r="L3798" s="9">
        <f>SUBTOTAL(9,L3796:L3797)</f>
        <v>30499.200000000001</v>
      </c>
      <c r="M3798" s="9">
        <f>SUBTOTAL(9,M3796:M3797)</f>
        <v>460370</v>
      </c>
      <c r="N3798" s="9"/>
    </row>
    <row r="3799" spans="1:14" outlineLevel="2" x14ac:dyDescent="0.25">
      <c r="A3799" s="6" t="s">
        <v>11723</v>
      </c>
      <c r="B3799" s="6" t="s">
        <v>2622</v>
      </c>
      <c r="C3799" s="6" t="s">
        <v>11722</v>
      </c>
      <c r="D3799" s="7" t="s">
        <v>11692</v>
      </c>
      <c r="E3799" s="7" t="s">
        <v>11693</v>
      </c>
      <c r="F3799" s="7" t="s">
        <v>11252</v>
      </c>
      <c r="G3799" s="7" t="s">
        <v>8075</v>
      </c>
      <c r="H3799" s="7" t="s">
        <v>11724</v>
      </c>
      <c r="I3799" s="7">
        <v>122</v>
      </c>
      <c r="J3799" s="8">
        <v>439845</v>
      </c>
      <c r="K3799" s="9">
        <v>412083</v>
      </c>
      <c r="L3799" s="9">
        <f t="shared" si="80"/>
        <v>82416.600000000006</v>
      </c>
      <c r="M3799" s="9">
        <f t="shared" si="81"/>
        <v>0</v>
      </c>
      <c r="N3799" s="9"/>
    </row>
    <row r="3800" spans="1:14" outlineLevel="1" x14ac:dyDescent="0.25">
      <c r="A3800" s="19" t="s">
        <v>20416</v>
      </c>
      <c r="B3800" s="6"/>
      <c r="C3800" s="6"/>
      <c r="D3800" s="7"/>
      <c r="E3800" s="7"/>
      <c r="F3800" s="7"/>
      <c r="G3800" s="7"/>
      <c r="H3800" s="7"/>
      <c r="I3800" s="7">
        <f>SUBTOTAL(9,I3799:I3799)</f>
        <v>122</v>
      </c>
      <c r="J3800" s="8">
        <f>SUBTOTAL(9,J3799:J3799)</f>
        <v>439845</v>
      </c>
      <c r="K3800" s="9">
        <f>SUBTOTAL(9,K3799:K3799)</f>
        <v>412083</v>
      </c>
      <c r="L3800" s="9">
        <f>SUBTOTAL(9,L3799:L3799)</f>
        <v>82416.600000000006</v>
      </c>
      <c r="M3800" s="9">
        <f>SUBTOTAL(9,M3799:M3799)</f>
        <v>0</v>
      </c>
      <c r="N3800" s="9"/>
    </row>
    <row r="3801" spans="1:14" outlineLevel="2" x14ac:dyDescent="0.25">
      <c r="A3801" s="6" t="s">
        <v>11726</v>
      </c>
      <c r="B3801" s="6" t="s">
        <v>2623</v>
      </c>
      <c r="C3801" s="6" t="s">
        <v>11725</v>
      </c>
      <c r="D3801" s="7" t="s">
        <v>11692</v>
      </c>
      <c r="E3801" s="7" t="s">
        <v>11693</v>
      </c>
      <c r="F3801" s="7" t="s">
        <v>11252</v>
      </c>
      <c r="G3801" s="7" t="s">
        <v>8075</v>
      </c>
      <c r="H3801" s="7" t="s">
        <v>11727</v>
      </c>
      <c r="I3801" s="7">
        <v>83</v>
      </c>
      <c r="J3801" s="8">
        <v>203781</v>
      </c>
      <c r="K3801" s="9">
        <v>190919</v>
      </c>
      <c r="L3801" s="9">
        <f t="shared" si="80"/>
        <v>38183.800000000003</v>
      </c>
      <c r="M3801" s="9">
        <f t="shared" si="81"/>
        <v>0</v>
      </c>
      <c r="N3801" s="9"/>
    </row>
    <row r="3802" spans="1:14" outlineLevel="1" x14ac:dyDescent="0.25">
      <c r="A3802" s="19" t="s">
        <v>20417</v>
      </c>
      <c r="B3802" s="6"/>
      <c r="C3802" s="6"/>
      <c r="D3802" s="7"/>
      <c r="E3802" s="7"/>
      <c r="F3802" s="7"/>
      <c r="G3802" s="7"/>
      <c r="H3802" s="7"/>
      <c r="I3802" s="7">
        <f>SUBTOTAL(9,I3801:I3801)</f>
        <v>83</v>
      </c>
      <c r="J3802" s="8">
        <f>SUBTOTAL(9,J3801:J3801)</f>
        <v>203781</v>
      </c>
      <c r="K3802" s="9">
        <f>SUBTOTAL(9,K3801:K3801)</f>
        <v>190919</v>
      </c>
      <c r="L3802" s="9">
        <f>SUBTOTAL(9,L3801:L3801)</f>
        <v>38183.800000000003</v>
      </c>
      <c r="M3802" s="9">
        <f>SUBTOTAL(9,M3801:M3801)</f>
        <v>0</v>
      </c>
      <c r="N3802" s="9"/>
    </row>
    <row r="3803" spans="1:14" outlineLevel="2" x14ac:dyDescent="0.25">
      <c r="A3803" s="6" t="s">
        <v>11729</v>
      </c>
      <c r="B3803" s="6" t="s">
        <v>2624</v>
      </c>
      <c r="C3803" s="6" t="s">
        <v>11728</v>
      </c>
      <c r="D3803" s="7" t="s">
        <v>11692</v>
      </c>
      <c r="E3803" s="7" t="s">
        <v>11693</v>
      </c>
      <c r="F3803" s="7" t="s">
        <v>11252</v>
      </c>
      <c r="G3803" s="7" t="s">
        <v>8075</v>
      </c>
      <c r="H3803" s="7" t="s">
        <v>11730</v>
      </c>
      <c r="I3803" s="7">
        <v>86</v>
      </c>
      <c r="J3803" s="8">
        <v>278757</v>
      </c>
      <c r="K3803" s="9">
        <v>261162</v>
      </c>
      <c r="L3803" s="9">
        <f t="shared" si="80"/>
        <v>52232.4</v>
      </c>
      <c r="M3803" s="9">
        <f t="shared" si="81"/>
        <v>0</v>
      </c>
      <c r="N3803" s="9"/>
    </row>
    <row r="3804" spans="1:14" outlineLevel="1" x14ac:dyDescent="0.25">
      <c r="A3804" s="19" t="s">
        <v>20418</v>
      </c>
      <c r="B3804" s="6"/>
      <c r="C3804" s="6"/>
      <c r="D3804" s="7"/>
      <c r="E3804" s="7"/>
      <c r="F3804" s="7"/>
      <c r="G3804" s="7"/>
      <c r="H3804" s="7"/>
      <c r="I3804" s="7">
        <f>SUBTOTAL(9,I3803:I3803)</f>
        <v>86</v>
      </c>
      <c r="J3804" s="8">
        <f>SUBTOTAL(9,J3803:J3803)</f>
        <v>278757</v>
      </c>
      <c r="K3804" s="9">
        <f>SUBTOTAL(9,K3803:K3803)</f>
        <v>261162</v>
      </c>
      <c r="L3804" s="9">
        <f>SUBTOTAL(9,L3803:L3803)</f>
        <v>52232.4</v>
      </c>
      <c r="M3804" s="9">
        <f>SUBTOTAL(9,M3803:M3803)</f>
        <v>0</v>
      </c>
      <c r="N3804" s="9"/>
    </row>
    <row r="3805" spans="1:14" outlineLevel="2" x14ac:dyDescent="0.25">
      <c r="A3805" s="6" t="s">
        <v>11732</v>
      </c>
      <c r="B3805" s="6" t="s">
        <v>2625</v>
      </c>
      <c r="C3805" s="6" t="s">
        <v>11731</v>
      </c>
      <c r="D3805" s="7" t="s">
        <v>11692</v>
      </c>
      <c r="E3805" s="7" t="s">
        <v>11693</v>
      </c>
      <c r="F3805" s="7" t="s">
        <v>11252</v>
      </c>
      <c r="G3805" s="7" t="s">
        <v>8075</v>
      </c>
      <c r="H3805" s="7" t="s">
        <v>11733</v>
      </c>
      <c r="I3805" s="7">
        <v>97</v>
      </c>
      <c r="J3805" s="8">
        <v>160745</v>
      </c>
      <c r="K3805" s="9">
        <v>150599</v>
      </c>
      <c r="L3805" s="9">
        <f t="shared" si="80"/>
        <v>30119.800000000003</v>
      </c>
      <c r="M3805" s="9">
        <f t="shared" si="81"/>
        <v>0</v>
      </c>
      <c r="N3805" s="9"/>
    </row>
    <row r="3806" spans="1:14" outlineLevel="1" x14ac:dyDescent="0.25">
      <c r="A3806" s="19" t="s">
        <v>20419</v>
      </c>
      <c r="B3806" s="6"/>
      <c r="C3806" s="6"/>
      <c r="D3806" s="7"/>
      <c r="E3806" s="7"/>
      <c r="F3806" s="7"/>
      <c r="G3806" s="7"/>
      <c r="H3806" s="7"/>
      <c r="I3806" s="7">
        <f>SUBTOTAL(9,I3805:I3805)</f>
        <v>97</v>
      </c>
      <c r="J3806" s="8">
        <f>SUBTOTAL(9,J3805:J3805)</f>
        <v>160745</v>
      </c>
      <c r="K3806" s="9">
        <f>SUBTOTAL(9,K3805:K3805)</f>
        <v>150599</v>
      </c>
      <c r="L3806" s="9">
        <f>SUBTOTAL(9,L3805:L3805)</f>
        <v>30119.800000000003</v>
      </c>
      <c r="M3806" s="9">
        <f>SUBTOTAL(9,M3805:M3805)</f>
        <v>0</v>
      </c>
      <c r="N3806" s="9"/>
    </row>
    <row r="3807" spans="1:14" outlineLevel="2" x14ac:dyDescent="0.25">
      <c r="A3807" s="6" t="s">
        <v>11735</v>
      </c>
      <c r="B3807" s="6" t="s">
        <v>2626</v>
      </c>
      <c r="C3807" s="6" t="s">
        <v>11734</v>
      </c>
      <c r="D3807" s="7" t="s">
        <v>11692</v>
      </c>
      <c r="E3807" s="7" t="s">
        <v>11693</v>
      </c>
      <c r="F3807" s="7" t="s">
        <v>11252</v>
      </c>
      <c r="G3807" s="7" t="s">
        <v>8075</v>
      </c>
      <c r="H3807" s="7" t="s">
        <v>11736</v>
      </c>
      <c r="I3807" s="7">
        <v>250</v>
      </c>
      <c r="J3807" s="8">
        <v>526082</v>
      </c>
      <c r="K3807" s="9">
        <v>492876</v>
      </c>
      <c r="L3807" s="9">
        <f t="shared" si="80"/>
        <v>98575.200000000012</v>
      </c>
      <c r="M3807" s="9">
        <f t="shared" si="81"/>
        <v>98575.200000000012</v>
      </c>
      <c r="N3807" s="9"/>
    </row>
    <row r="3808" spans="1:14" outlineLevel="2" x14ac:dyDescent="0.25">
      <c r="A3808" s="6" t="s">
        <v>11735</v>
      </c>
      <c r="B3808" s="6" t="s">
        <v>2627</v>
      </c>
      <c r="C3808" s="6" t="s">
        <v>11737</v>
      </c>
      <c r="D3808" s="7" t="s">
        <v>11692</v>
      </c>
      <c r="E3808" s="7" t="s">
        <v>11693</v>
      </c>
      <c r="F3808" s="7" t="s">
        <v>11252</v>
      </c>
      <c r="G3808" s="7" t="s">
        <v>8075</v>
      </c>
      <c r="H3808" s="7" t="s">
        <v>11736</v>
      </c>
      <c r="I3808" s="7">
        <v>96</v>
      </c>
      <c r="J3808" s="8">
        <v>342256</v>
      </c>
      <c r="K3808" s="9">
        <v>320653</v>
      </c>
      <c r="L3808" s="9">
        <f t="shared" si="80"/>
        <v>64130.600000000006</v>
      </c>
      <c r="M3808" s="9">
        <f t="shared" si="81"/>
        <v>0</v>
      </c>
      <c r="N3808" s="9"/>
    </row>
    <row r="3809" spans="1:14" outlineLevel="1" x14ac:dyDescent="0.25">
      <c r="A3809" s="19" t="s">
        <v>20420</v>
      </c>
      <c r="B3809" s="6"/>
      <c r="C3809" s="6"/>
      <c r="D3809" s="7"/>
      <c r="E3809" s="7"/>
      <c r="F3809" s="7"/>
      <c r="G3809" s="7"/>
      <c r="H3809" s="7"/>
      <c r="I3809" s="7">
        <f>SUBTOTAL(9,I3807:I3808)</f>
        <v>346</v>
      </c>
      <c r="J3809" s="8">
        <f>SUBTOTAL(9,J3807:J3808)</f>
        <v>868338</v>
      </c>
      <c r="K3809" s="9">
        <f>SUBTOTAL(9,K3807:K3808)</f>
        <v>813529</v>
      </c>
      <c r="L3809" s="9">
        <f>SUBTOTAL(9,L3807:L3808)</f>
        <v>162705.80000000002</v>
      </c>
      <c r="M3809" s="9">
        <f>SUBTOTAL(9,M3807:M3808)</f>
        <v>98575.200000000012</v>
      </c>
      <c r="N3809" s="9"/>
    </row>
    <row r="3810" spans="1:14" outlineLevel="2" x14ac:dyDescent="0.25">
      <c r="A3810" s="6" t="s">
        <v>11739</v>
      </c>
      <c r="B3810" s="6" t="s">
        <v>2628</v>
      </c>
      <c r="C3810" s="6" t="s">
        <v>11738</v>
      </c>
      <c r="D3810" s="7" t="s">
        <v>11692</v>
      </c>
      <c r="E3810" s="7" t="s">
        <v>11693</v>
      </c>
      <c r="F3810" s="7" t="s">
        <v>11252</v>
      </c>
      <c r="G3810" s="7" t="s">
        <v>8075</v>
      </c>
      <c r="H3810" s="7" t="s">
        <v>11740</v>
      </c>
      <c r="I3810" s="7">
        <v>154</v>
      </c>
      <c r="J3810" s="8">
        <v>732030</v>
      </c>
      <c r="K3810" s="9">
        <v>685825</v>
      </c>
      <c r="L3810" s="9">
        <f t="shared" si="80"/>
        <v>137165</v>
      </c>
      <c r="M3810" s="9">
        <f t="shared" si="81"/>
        <v>0</v>
      </c>
      <c r="N3810" s="9"/>
    </row>
    <row r="3811" spans="1:14" outlineLevel="1" x14ac:dyDescent="0.25">
      <c r="A3811" s="19" t="s">
        <v>20421</v>
      </c>
      <c r="B3811" s="6"/>
      <c r="C3811" s="6"/>
      <c r="D3811" s="7"/>
      <c r="E3811" s="7"/>
      <c r="F3811" s="7"/>
      <c r="G3811" s="7"/>
      <c r="H3811" s="7"/>
      <c r="I3811" s="7">
        <f>SUBTOTAL(9,I3810:I3810)</f>
        <v>154</v>
      </c>
      <c r="J3811" s="8">
        <f>SUBTOTAL(9,J3810:J3810)</f>
        <v>732030</v>
      </c>
      <c r="K3811" s="9">
        <f>SUBTOTAL(9,K3810:K3810)</f>
        <v>685825</v>
      </c>
      <c r="L3811" s="9">
        <f>SUBTOTAL(9,L3810:L3810)</f>
        <v>137165</v>
      </c>
      <c r="M3811" s="9">
        <f>SUBTOTAL(9,M3810:M3810)</f>
        <v>0</v>
      </c>
      <c r="N3811" s="9"/>
    </row>
    <row r="3812" spans="1:14" outlineLevel="2" x14ac:dyDescent="0.25">
      <c r="A3812" s="6" t="s">
        <v>11742</v>
      </c>
      <c r="B3812" s="6" t="s">
        <v>2629</v>
      </c>
      <c r="C3812" s="6" t="s">
        <v>11741</v>
      </c>
      <c r="D3812" s="7" t="s">
        <v>11692</v>
      </c>
      <c r="E3812" s="7" t="s">
        <v>11693</v>
      </c>
      <c r="F3812" s="7" t="s">
        <v>11252</v>
      </c>
      <c r="G3812" s="7" t="s">
        <v>8075</v>
      </c>
      <c r="H3812" s="7" t="s">
        <v>11743</v>
      </c>
      <c r="I3812" s="7">
        <v>50</v>
      </c>
      <c r="J3812" s="8">
        <v>88131</v>
      </c>
      <c r="K3812" s="9">
        <v>82568</v>
      </c>
      <c r="L3812" s="9">
        <f t="shared" si="80"/>
        <v>16513.600000000002</v>
      </c>
      <c r="M3812" s="9">
        <f t="shared" si="81"/>
        <v>0</v>
      </c>
      <c r="N3812" s="9"/>
    </row>
    <row r="3813" spans="1:14" outlineLevel="1" x14ac:dyDescent="0.25">
      <c r="A3813" s="19" t="s">
        <v>20422</v>
      </c>
      <c r="B3813" s="6"/>
      <c r="C3813" s="6"/>
      <c r="D3813" s="7"/>
      <c r="E3813" s="7"/>
      <c r="F3813" s="7"/>
      <c r="G3813" s="7"/>
      <c r="H3813" s="7"/>
      <c r="I3813" s="7">
        <f>SUBTOTAL(9,I3812:I3812)</f>
        <v>50</v>
      </c>
      <c r="J3813" s="8">
        <f>SUBTOTAL(9,J3812:J3812)</f>
        <v>88131</v>
      </c>
      <c r="K3813" s="9">
        <f>SUBTOTAL(9,K3812:K3812)</f>
        <v>82568</v>
      </c>
      <c r="L3813" s="9">
        <f>SUBTOTAL(9,L3812:L3812)</f>
        <v>16513.600000000002</v>
      </c>
      <c r="M3813" s="9">
        <f>SUBTOTAL(9,M3812:M3812)</f>
        <v>0</v>
      </c>
      <c r="N3813" s="9"/>
    </row>
    <row r="3814" spans="1:14" outlineLevel="2" x14ac:dyDescent="0.25">
      <c r="A3814" s="6" t="s">
        <v>11745</v>
      </c>
      <c r="B3814" s="6" t="s">
        <v>2630</v>
      </c>
      <c r="C3814" s="6" t="s">
        <v>11744</v>
      </c>
      <c r="D3814" s="7" t="s">
        <v>11692</v>
      </c>
      <c r="E3814" s="7" t="s">
        <v>11693</v>
      </c>
      <c r="F3814" s="7" t="s">
        <v>11252</v>
      </c>
      <c r="G3814" s="7" t="s">
        <v>8075</v>
      </c>
      <c r="H3814" s="7" t="s">
        <v>11746</v>
      </c>
      <c r="I3814" s="7">
        <v>115</v>
      </c>
      <c r="J3814" s="8">
        <v>224879</v>
      </c>
      <c r="K3814" s="9">
        <v>210685</v>
      </c>
      <c r="L3814" s="9">
        <f t="shared" si="80"/>
        <v>42137</v>
      </c>
      <c r="M3814" s="9">
        <f t="shared" si="81"/>
        <v>0</v>
      </c>
      <c r="N3814" s="9"/>
    </row>
    <row r="3815" spans="1:14" outlineLevel="1" x14ac:dyDescent="0.25">
      <c r="A3815" s="19" t="s">
        <v>20423</v>
      </c>
      <c r="B3815" s="6"/>
      <c r="C3815" s="6"/>
      <c r="D3815" s="7"/>
      <c r="E3815" s="7"/>
      <c r="F3815" s="7"/>
      <c r="G3815" s="7"/>
      <c r="H3815" s="7"/>
      <c r="I3815" s="7">
        <f>SUBTOTAL(9,I3814:I3814)</f>
        <v>115</v>
      </c>
      <c r="J3815" s="8">
        <f>SUBTOTAL(9,J3814:J3814)</f>
        <v>224879</v>
      </c>
      <c r="K3815" s="9">
        <f>SUBTOTAL(9,K3814:K3814)</f>
        <v>210685</v>
      </c>
      <c r="L3815" s="9">
        <f>SUBTOTAL(9,L3814:L3814)</f>
        <v>42137</v>
      </c>
      <c r="M3815" s="9">
        <f>SUBTOTAL(9,M3814:M3814)</f>
        <v>0</v>
      </c>
      <c r="N3815" s="9"/>
    </row>
    <row r="3816" spans="1:14" outlineLevel="2" x14ac:dyDescent="0.25">
      <c r="A3816" s="6" t="s">
        <v>11748</v>
      </c>
      <c r="B3816" s="6" t="s">
        <v>2631</v>
      </c>
      <c r="C3816" s="6" t="s">
        <v>11747</v>
      </c>
      <c r="D3816" s="7" t="s">
        <v>11692</v>
      </c>
      <c r="E3816" s="7" t="s">
        <v>11693</v>
      </c>
      <c r="F3816" s="7" t="s">
        <v>11252</v>
      </c>
      <c r="G3816" s="7" t="s">
        <v>8075</v>
      </c>
      <c r="H3816" s="7" t="s">
        <v>11749</v>
      </c>
      <c r="I3816" s="7">
        <v>18</v>
      </c>
      <c r="J3816" s="8">
        <v>35865</v>
      </c>
      <c r="K3816" s="9">
        <v>33601</v>
      </c>
      <c r="L3816" s="9">
        <f t="shared" si="80"/>
        <v>6720.2000000000007</v>
      </c>
      <c r="M3816" s="9">
        <f t="shared" si="81"/>
        <v>0</v>
      </c>
      <c r="N3816" s="9"/>
    </row>
    <row r="3817" spans="1:14" outlineLevel="1" x14ac:dyDescent="0.25">
      <c r="A3817" s="19" t="s">
        <v>20424</v>
      </c>
      <c r="B3817" s="6"/>
      <c r="C3817" s="6"/>
      <c r="D3817" s="7"/>
      <c r="E3817" s="7"/>
      <c r="F3817" s="7"/>
      <c r="G3817" s="7"/>
      <c r="H3817" s="7"/>
      <c r="I3817" s="7">
        <f>SUBTOTAL(9,I3816:I3816)</f>
        <v>18</v>
      </c>
      <c r="J3817" s="8">
        <f>SUBTOTAL(9,J3816:J3816)</f>
        <v>35865</v>
      </c>
      <c r="K3817" s="9">
        <f>SUBTOTAL(9,K3816:K3816)</f>
        <v>33601</v>
      </c>
      <c r="L3817" s="9">
        <f>SUBTOTAL(9,L3816:L3816)</f>
        <v>6720.2000000000007</v>
      </c>
      <c r="M3817" s="9">
        <f>SUBTOTAL(9,M3816:M3816)</f>
        <v>0</v>
      </c>
      <c r="N3817" s="9"/>
    </row>
    <row r="3818" spans="1:14" outlineLevel="2" x14ac:dyDescent="0.25">
      <c r="A3818" s="6" t="s">
        <v>11751</v>
      </c>
      <c r="B3818" s="6" t="s">
        <v>2632</v>
      </c>
      <c r="C3818" s="6" t="s">
        <v>11750</v>
      </c>
      <c r="D3818" s="7" t="s">
        <v>11692</v>
      </c>
      <c r="E3818" s="7" t="s">
        <v>11693</v>
      </c>
      <c r="F3818" s="7" t="s">
        <v>11252</v>
      </c>
      <c r="G3818" s="7" t="s">
        <v>8075</v>
      </c>
      <c r="H3818" s="7" t="s">
        <v>11752</v>
      </c>
      <c r="I3818" s="7">
        <v>22</v>
      </c>
      <c r="J3818" s="8">
        <v>47159</v>
      </c>
      <c r="K3818" s="9">
        <v>44182</v>
      </c>
      <c r="L3818" s="9">
        <f t="shared" si="80"/>
        <v>8836.4</v>
      </c>
      <c r="M3818" s="9">
        <f t="shared" si="81"/>
        <v>0</v>
      </c>
      <c r="N3818" s="9"/>
    </row>
    <row r="3819" spans="1:14" outlineLevel="1" x14ac:dyDescent="0.25">
      <c r="A3819" s="19" t="s">
        <v>20425</v>
      </c>
      <c r="B3819" s="6"/>
      <c r="C3819" s="6"/>
      <c r="D3819" s="7"/>
      <c r="E3819" s="7"/>
      <c r="F3819" s="7"/>
      <c r="G3819" s="7"/>
      <c r="H3819" s="7"/>
      <c r="I3819" s="7">
        <f>SUBTOTAL(9,I3818:I3818)</f>
        <v>22</v>
      </c>
      <c r="J3819" s="8">
        <f>SUBTOTAL(9,J3818:J3818)</f>
        <v>47159</v>
      </c>
      <c r="K3819" s="9">
        <f>SUBTOTAL(9,K3818:K3818)</f>
        <v>44182</v>
      </c>
      <c r="L3819" s="9">
        <f>SUBTOTAL(9,L3818:L3818)</f>
        <v>8836.4</v>
      </c>
      <c r="M3819" s="9">
        <f>SUBTOTAL(9,M3818:M3818)</f>
        <v>0</v>
      </c>
      <c r="N3819" s="9"/>
    </row>
    <row r="3820" spans="1:14" outlineLevel="2" x14ac:dyDescent="0.25">
      <c r="A3820" s="6" t="s">
        <v>11754</v>
      </c>
      <c r="B3820" s="6" t="s">
        <v>2633</v>
      </c>
      <c r="C3820" s="6" t="s">
        <v>11753</v>
      </c>
      <c r="D3820" s="7" t="s">
        <v>11692</v>
      </c>
      <c r="E3820" s="7" t="s">
        <v>11693</v>
      </c>
      <c r="F3820" s="7" t="s">
        <v>11252</v>
      </c>
      <c r="G3820" s="7" t="s">
        <v>8075</v>
      </c>
      <c r="H3820" s="7" t="s">
        <v>11755</v>
      </c>
      <c r="I3820" s="7">
        <v>50</v>
      </c>
      <c r="J3820" s="8">
        <v>92243</v>
      </c>
      <c r="K3820" s="9">
        <v>86421</v>
      </c>
      <c r="L3820" s="9">
        <f t="shared" si="80"/>
        <v>17284.2</v>
      </c>
      <c r="M3820" s="9">
        <f t="shared" si="81"/>
        <v>0</v>
      </c>
      <c r="N3820" s="9"/>
    </row>
    <row r="3821" spans="1:14" outlineLevel="1" x14ac:dyDescent="0.25">
      <c r="A3821" s="19" t="s">
        <v>20426</v>
      </c>
      <c r="B3821" s="6"/>
      <c r="C3821" s="6"/>
      <c r="D3821" s="7"/>
      <c r="E3821" s="7"/>
      <c r="F3821" s="7"/>
      <c r="G3821" s="7"/>
      <c r="H3821" s="7"/>
      <c r="I3821" s="7">
        <f>SUBTOTAL(9,I3820:I3820)</f>
        <v>50</v>
      </c>
      <c r="J3821" s="8">
        <f>SUBTOTAL(9,J3820:J3820)</f>
        <v>92243</v>
      </c>
      <c r="K3821" s="9">
        <f>SUBTOTAL(9,K3820:K3820)</f>
        <v>86421</v>
      </c>
      <c r="L3821" s="9">
        <f>SUBTOTAL(9,L3820:L3820)</f>
        <v>17284.2</v>
      </c>
      <c r="M3821" s="9">
        <f>SUBTOTAL(9,M3820:M3820)</f>
        <v>0</v>
      </c>
      <c r="N3821" s="9"/>
    </row>
    <row r="3822" spans="1:14" outlineLevel="2" x14ac:dyDescent="0.25">
      <c r="A3822" s="6" t="s">
        <v>11757</v>
      </c>
      <c r="B3822" s="6" t="s">
        <v>2634</v>
      </c>
      <c r="C3822" s="6" t="s">
        <v>11756</v>
      </c>
      <c r="D3822" s="7" t="s">
        <v>11758</v>
      </c>
      <c r="E3822" s="7" t="s">
        <v>11759</v>
      </c>
      <c r="F3822" s="7" t="s">
        <v>11760</v>
      </c>
      <c r="G3822" s="7" t="s">
        <v>9567</v>
      </c>
      <c r="H3822" s="7" t="s">
        <v>11761</v>
      </c>
      <c r="I3822" s="7">
        <v>250</v>
      </c>
      <c r="J3822" s="8">
        <v>1564102</v>
      </c>
      <c r="K3822" s="9">
        <v>1465378</v>
      </c>
      <c r="L3822" s="9">
        <f t="shared" si="80"/>
        <v>293075.60000000003</v>
      </c>
      <c r="M3822" s="9">
        <f t="shared" si="81"/>
        <v>293075.60000000003</v>
      </c>
      <c r="N3822" s="9"/>
    </row>
    <row r="3823" spans="1:14" outlineLevel="2" x14ac:dyDescent="0.25">
      <c r="A3823" s="6" t="s">
        <v>11757</v>
      </c>
      <c r="B3823" s="6" t="s">
        <v>2635</v>
      </c>
      <c r="C3823" s="6" t="s">
        <v>11762</v>
      </c>
      <c r="D3823" s="7" t="s">
        <v>11758</v>
      </c>
      <c r="E3823" s="7" t="s">
        <v>11759</v>
      </c>
      <c r="F3823" s="7" t="s">
        <v>11760</v>
      </c>
      <c r="G3823" s="7" t="s">
        <v>9567</v>
      </c>
      <c r="H3823" s="7" t="s">
        <v>11761</v>
      </c>
      <c r="I3823" s="7">
        <v>186</v>
      </c>
      <c r="J3823" s="8">
        <v>1052130</v>
      </c>
      <c r="K3823" s="9">
        <v>985721</v>
      </c>
      <c r="L3823" s="9">
        <f t="shared" si="80"/>
        <v>197144.2</v>
      </c>
      <c r="M3823" s="9">
        <f t="shared" si="81"/>
        <v>0</v>
      </c>
      <c r="N3823" s="9"/>
    </row>
    <row r="3824" spans="1:14" outlineLevel="2" x14ac:dyDescent="0.25">
      <c r="A3824" s="6" t="s">
        <v>11757</v>
      </c>
      <c r="B3824" s="6" t="s">
        <v>2636</v>
      </c>
      <c r="C3824" s="6" t="s">
        <v>11763</v>
      </c>
      <c r="D3824" s="7" t="s">
        <v>11758</v>
      </c>
      <c r="E3824" s="7" t="s">
        <v>11759</v>
      </c>
      <c r="F3824" s="7" t="s">
        <v>11760</v>
      </c>
      <c r="G3824" s="7" t="s">
        <v>9567</v>
      </c>
      <c r="H3824" s="7" t="s">
        <v>11761</v>
      </c>
      <c r="I3824" s="7">
        <v>201</v>
      </c>
      <c r="J3824" s="8">
        <v>1193236</v>
      </c>
      <c r="K3824" s="9">
        <v>1117920</v>
      </c>
      <c r="L3824" s="9">
        <f t="shared" si="80"/>
        <v>223584</v>
      </c>
      <c r="M3824" s="9">
        <f t="shared" si="81"/>
        <v>0</v>
      </c>
      <c r="N3824" s="9"/>
    </row>
    <row r="3825" spans="1:14" outlineLevel="2" x14ac:dyDescent="0.25">
      <c r="A3825" s="6" t="s">
        <v>11757</v>
      </c>
      <c r="B3825" s="6" t="s">
        <v>2637</v>
      </c>
      <c r="C3825" s="6" t="s">
        <v>11764</v>
      </c>
      <c r="D3825" s="7" t="s">
        <v>11758</v>
      </c>
      <c r="E3825" s="7" t="s">
        <v>11759</v>
      </c>
      <c r="F3825" s="7" t="s">
        <v>11760</v>
      </c>
      <c r="G3825" s="7" t="s">
        <v>9567</v>
      </c>
      <c r="H3825" s="7" t="s">
        <v>11761</v>
      </c>
      <c r="I3825" s="7">
        <v>200</v>
      </c>
      <c r="J3825" s="8">
        <v>943170</v>
      </c>
      <c r="K3825" s="9">
        <v>883638</v>
      </c>
      <c r="L3825" s="9">
        <f t="shared" si="80"/>
        <v>176727.6</v>
      </c>
      <c r="M3825" s="9">
        <f t="shared" si="81"/>
        <v>0</v>
      </c>
      <c r="N3825" s="9"/>
    </row>
    <row r="3826" spans="1:14" outlineLevel="2" x14ac:dyDescent="0.25">
      <c r="A3826" s="6" t="s">
        <v>11757</v>
      </c>
      <c r="B3826" s="6" t="s">
        <v>2638</v>
      </c>
      <c r="C3826" s="6" t="s">
        <v>11765</v>
      </c>
      <c r="D3826" s="7" t="s">
        <v>11758</v>
      </c>
      <c r="E3826" s="7" t="s">
        <v>11759</v>
      </c>
      <c r="F3826" s="7" t="s">
        <v>11760</v>
      </c>
      <c r="G3826" s="7" t="s">
        <v>9567</v>
      </c>
      <c r="H3826" s="7" t="s">
        <v>11761</v>
      </c>
      <c r="I3826" s="7">
        <v>139</v>
      </c>
      <c r="J3826" s="8">
        <v>769376</v>
      </c>
      <c r="K3826" s="9">
        <v>720814</v>
      </c>
      <c r="L3826" s="9">
        <f t="shared" si="80"/>
        <v>144162.80000000002</v>
      </c>
      <c r="M3826" s="9">
        <f t="shared" si="81"/>
        <v>0</v>
      </c>
      <c r="N3826" s="9"/>
    </row>
    <row r="3827" spans="1:14" outlineLevel="2" x14ac:dyDescent="0.25">
      <c r="A3827" s="6" t="s">
        <v>11757</v>
      </c>
      <c r="B3827" s="6" t="s">
        <v>2639</v>
      </c>
      <c r="C3827" s="6" t="s">
        <v>11766</v>
      </c>
      <c r="D3827" s="7" t="s">
        <v>11758</v>
      </c>
      <c r="E3827" s="7" t="s">
        <v>11759</v>
      </c>
      <c r="F3827" s="7" t="s">
        <v>11760</v>
      </c>
      <c r="G3827" s="7" t="s">
        <v>9567</v>
      </c>
      <c r="H3827" s="7" t="s">
        <v>11761</v>
      </c>
      <c r="I3827" s="7">
        <v>95</v>
      </c>
      <c r="J3827" s="8">
        <v>333246</v>
      </c>
      <c r="K3827" s="9">
        <v>312212</v>
      </c>
      <c r="L3827" s="9">
        <f t="shared" si="80"/>
        <v>62442.400000000001</v>
      </c>
      <c r="M3827" s="9">
        <f t="shared" si="81"/>
        <v>0</v>
      </c>
      <c r="N3827" s="9"/>
    </row>
    <row r="3828" spans="1:14" outlineLevel="2" x14ac:dyDescent="0.25">
      <c r="A3828" s="6" t="s">
        <v>11757</v>
      </c>
      <c r="B3828" s="6" t="s">
        <v>2640</v>
      </c>
      <c r="C3828" s="6" t="s">
        <v>11767</v>
      </c>
      <c r="D3828" s="7" t="s">
        <v>11758</v>
      </c>
      <c r="E3828" s="7" t="s">
        <v>11759</v>
      </c>
      <c r="F3828" s="7" t="s">
        <v>11760</v>
      </c>
      <c r="G3828" s="7" t="s">
        <v>9567</v>
      </c>
      <c r="H3828" s="7" t="s">
        <v>11761</v>
      </c>
      <c r="I3828" s="7">
        <v>122</v>
      </c>
      <c r="J3828" s="8">
        <v>657041</v>
      </c>
      <c r="K3828" s="9">
        <v>615569</v>
      </c>
      <c r="L3828" s="9">
        <f t="shared" ref="L3828:L3900" si="82">IF(I3828&gt;250,(0),(K3828*0.2))</f>
        <v>123113.8</v>
      </c>
      <c r="M3828" s="9">
        <f t="shared" ref="M3828:M3900" si="83">IF(I3828&lt;250,(0),(K3828*0.2))</f>
        <v>0</v>
      </c>
      <c r="N3828" s="9"/>
    </row>
    <row r="3829" spans="1:14" outlineLevel="2" x14ac:dyDescent="0.25">
      <c r="A3829" s="6" t="s">
        <v>11757</v>
      </c>
      <c r="B3829" s="6" t="s">
        <v>2641</v>
      </c>
      <c r="C3829" s="6" t="s">
        <v>11768</v>
      </c>
      <c r="D3829" s="7" t="s">
        <v>11758</v>
      </c>
      <c r="E3829" s="7" t="s">
        <v>11759</v>
      </c>
      <c r="F3829" s="7" t="s">
        <v>11760</v>
      </c>
      <c r="G3829" s="7" t="s">
        <v>9567</v>
      </c>
      <c r="H3829" s="7" t="s">
        <v>11761</v>
      </c>
      <c r="I3829" s="7">
        <v>135</v>
      </c>
      <c r="J3829" s="8">
        <v>716845</v>
      </c>
      <c r="K3829" s="9">
        <v>671599</v>
      </c>
      <c r="L3829" s="9">
        <f t="shared" si="82"/>
        <v>134319.80000000002</v>
      </c>
      <c r="M3829" s="9">
        <f t="shared" si="83"/>
        <v>0</v>
      </c>
      <c r="N3829" s="9"/>
    </row>
    <row r="3830" spans="1:14" outlineLevel="2" x14ac:dyDescent="0.25">
      <c r="A3830" s="6" t="s">
        <v>11757</v>
      </c>
      <c r="B3830" s="6" t="s">
        <v>2642</v>
      </c>
      <c r="C3830" s="6" t="s">
        <v>11769</v>
      </c>
      <c r="D3830" s="7" t="s">
        <v>11758</v>
      </c>
      <c r="E3830" s="7" t="s">
        <v>11759</v>
      </c>
      <c r="F3830" s="7" t="s">
        <v>11760</v>
      </c>
      <c r="G3830" s="7" t="s">
        <v>9567</v>
      </c>
      <c r="H3830" s="7" t="s">
        <v>11761</v>
      </c>
      <c r="I3830" s="7">
        <v>78</v>
      </c>
      <c r="J3830" s="8">
        <v>374755</v>
      </c>
      <c r="K3830" s="9">
        <v>351101</v>
      </c>
      <c r="L3830" s="9">
        <f t="shared" si="82"/>
        <v>70220.2</v>
      </c>
      <c r="M3830" s="9">
        <f t="shared" si="83"/>
        <v>0</v>
      </c>
      <c r="N3830" s="9"/>
    </row>
    <row r="3831" spans="1:14" outlineLevel="2" x14ac:dyDescent="0.25">
      <c r="A3831" s="6" t="s">
        <v>11757</v>
      </c>
      <c r="B3831" s="6" t="s">
        <v>2643</v>
      </c>
      <c r="C3831" s="6" t="s">
        <v>11770</v>
      </c>
      <c r="D3831" s="7" t="s">
        <v>11758</v>
      </c>
      <c r="E3831" s="7" t="s">
        <v>11759</v>
      </c>
      <c r="F3831" s="7" t="s">
        <v>11760</v>
      </c>
      <c r="G3831" s="7" t="s">
        <v>9567</v>
      </c>
      <c r="H3831" s="7" t="s">
        <v>11761</v>
      </c>
      <c r="I3831" s="7">
        <v>409</v>
      </c>
      <c r="J3831" s="8">
        <v>1376081</v>
      </c>
      <c r="K3831" s="9">
        <v>1289224</v>
      </c>
      <c r="L3831" s="9">
        <f t="shared" si="82"/>
        <v>0</v>
      </c>
      <c r="M3831" s="9">
        <f t="shared" si="83"/>
        <v>257844.80000000002</v>
      </c>
      <c r="N3831" s="9"/>
    </row>
    <row r="3832" spans="1:14" outlineLevel="2" x14ac:dyDescent="0.25">
      <c r="A3832" s="6" t="s">
        <v>11757</v>
      </c>
      <c r="B3832" s="6" t="s">
        <v>2644</v>
      </c>
      <c r="C3832" s="6" t="s">
        <v>11771</v>
      </c>
      <c r="D3832" s="7" t="s">
        <v>11758</v>
      </c>
      <c r="E3832" s="7" t="s">
        <v>11759</v>
      </c>
      <c r="F3832" s="7" t="s">
        <v>11760</v>
      </c>
      <c r="G3832" s="7" t="s">
        <v>9567</v>
      </c>
      <c r="H3832" s="7" t="s">
        <v>11761</v>
      </c>
      <c r="I3832" s="7">
        <v>156</v>
      </c>
      <c r="J3832" s="8">
        <v>1062653</v>
      </c>
      <c r="K3832" s="9">
        <v>995580</v>
      </c>
      <c r="L3832" s="9">
        <f t="shared" si="82"/>
        <v>199116</v>
      </c>
      <c r="M3832" s="9">
        <f t="shared" si="83"/>
        <v>0</v>
      </c>
      <c r="N3832" s="9"/>
    </row>
    <row r="3833" spans="1:14" outlineLevel="2" x14ac:dyDescent="0.25">
      <c r="A3833" s="6" t="s">
        <v>11757</v>
      </c>
      <c r="B3833" s="6" t="s">
        <v>2645</v>
      </c>
      <c r="C3833" s="6" t="s">
        <v>11772</v>
      </c>
      <c r="D3833" s="7" t="s">
        <v>11758</v>
      </c>
      <c r="E3833" s="7" t="s">
        <v>11759</v>
      </c>
      <c r="F3833" s="7" t="s">
        <v>11760</v>
      </c>
      <c r="G3833" s="7" t="s">
        <v>9567</v>
      </c>
      <c r="H3833" s="7" t="s">
        <v>11761</v>
      </c>
      <c r="I3833" s="7">
        <v>200</v>
      </c>
      <c r="J3833" s="8">
        <v>902133</v>
      </c>
      <c r="K3833" s="9">
        <v>845191</v>
      </c>
      <c r="L3833" s="9">
        <f t="shared" si="82"/>
        <v>169038.2</v>
      </c>
      <c r="M3833" s="9">
        <f t="shared" si="83"/>
        <v>0</v>
      </c>
      <c r="N3833" s="9"/>
    </row>
    <row r="3834" spans="1:14" outlineLevel="2" x14ac:dyDescent="0.25">
      <c r="A3834" s="6" t="s">
        <v>11757</v>
      </c>
      <c r="B3834" s="6" t="s">
        <v>2646</v>
      </c>
      <c r="C3834" s="6" t="s">
        <v>11773</v>
      </c>
      <c r="D3834" s="7" t="s">
        <v>11758</v>
      </c>
      <c r="E3834" s="7" t="s">
        <v>11759</v>
      </c>
      <c r="F3834" s="7" t="s">
        <v>11760</v>
      </c>
      <c r="G3834" s="7" t="s">
        <v>9567</v>
      </c>
      <c r="H3834" s="7" t="s">
        <v>11761</v>
      </c>
      <c r="I3834" s="7">
        <v>143</v>
      </c>
      <c r="J3834" s="8">
        <v>570618</v>
      </c>
      <c r="K3834" s="9">
        <v>534601</v>
      </c>
      <c r="L3834" s="9">
        <f t="shared" si="82"/>
        <v>106920.20000000001</v>
      </c>
      <c r="M3834" s="9">
        <f t="shared" si="83"/>
        <v>0</v>
      </c>
      <c r="N3834" s="9"/>
    </row>
    <row r="3835" spans="1:14" outlineLevel="2" x14ac:dyDescent="0.25">
      <c r="A3835" s="6" t="s">
        <v>11757</v>
      </c>
      <c r="B3835" s="6" t="s">
        <v>2647</v>
      </c>
      <c r="C3835" s="6" t="s">
        <v>11774</v>
      </c>
      <c r="D3835" s="7" t="s">
        <v>11758</v>
      </c>
      <c r="E3835" s="7" t="s">
        <v>11759</v>
      </c>
      <c r="F3835" s="7" t="s">
        <v>11760</v>
      </c>
      <c r="G3835" s="7" t="s">
        <v>9567</v>
      </c>
      <c r="H3835" s="7" t="s">
        <v>11761</v>
      </c>
      <c r="I3835" s="7">
        <v>296</v>
      </c>
      <c r="J3835" s="8">
        <v>1096495</v>
      </c>
      <c r="K3835" s="9">
        <v>1027286</v>
      </c>
      <c r="L3835" s="9">
        <f t="shared" si="82"/>
        <v>0</v>
      </c>
      <c r="M3835" s="9">
        <f t="shared" si="83"/>
        <v>205457.2</v>
      </c>
      <c r="N3835" s="9"/>
    </row>
    <row r="3836" spans="1:14" outlineLevel="2" x14ac:dyDescent="0.25">
      <c r="A3836" s="6" t="s">
        <v>11757</v>
      </c>
      <c r="B3836" s="6" t="s">
        <v>2648</v>
      </c>
      <c r="C3836" s="6" t="s">
        <v>11775</v>
      </c>
      <c r="D3836" s="7" t="s">
        <v>11758</v>
      </c>
      <c r="E3836" s="7" t="s">
        <v>11759</v>
      </c>
      <c r="F3836" s="7" t="s">
        <v>11760</v>
      </c>
      <c r="G3836" s="7" t="s">
        <v>9567</v>
      </c>
      <c r="H3836" s="7" t="s">
        <v>11761</v>
      </c>
      <c r="I3836" s="7">
        <v>16</v>
      </c>
      <c r="J3836" s="8">
        <v>105583</v>
      </c>
      <c r="K3836" s="9">
        <v>98919</v>
      </c>
      <c r="L3836" s="9">
        <f t="shared" si="82"/>
        <v>19783.800000000003</v>
      </c>
      <c r="M3836" s="9">
        <f t="shared" si="83"/>
        <v>0</v>
      </c>
      <c r="N3836" s="9"/>
    </row>
    <row r="3837" spans="1:14" outlineLevel="2" x14ac:dyDescent="0.25">
      <c r="A3837" s="6" t="s">
        <v>11757</v>
      </c>
      <c r="B3837" s="6" t="s">
        <v>2649</v>
      </c>
      <c r="C3837" s="6" t="s">
        <v>11776</v>
      </c>
      <c r="D3837" s="7" t="s">
        <v>11758</v>
      </c>
      <c r="E3837" s="7" t="s">
        <v>11759</v>
      </c>
      <c r="F3837" s="7" t="s">
        <v>11760</v>
      </c>
      <c r="G3837" s="7" t="s">
        <v>9567</v>
      </c>
      <c r="H3837" s="7" t="s">
        <v>11761</v>
      </c>
      <c r="I3837" s="7">
        <v>264</v>
      </c>
      <c r="J3837" s="8">
        <v>178212</v>
      </c>
      <c r="K3837" s="9">
        <v>166963</v>
      </c>
      <c r="L3837" s="9">
        <f t="shared" si="82"/>
        <v>0</v>
      </c>
      <c r="M3837" s="9">
        <f t="shared" si="83"/>
        <v>33392.6</v>
      </c>
      <c r="N3837" s="9"/>
    </row>
    <row r="3838" spans="1:14" outlineLevel="2" x14ac:dyDescent="0.25">
      <c r="A3838" s="6" t="s">
        <v>11757</v>
      </c>
      <c r="B3838" s="6" t="s">
        <v>2650</v>
      </c>
      <c r="C3838" s="6" t="s">
        <v>11777</v>
      </c>
      <c r="D3838" s="7" t="s">
        <v>11758</v>
      </c>
      <c r="E3838" s="7" t="s">
        <v>11759</v>
      </c>
      <c r="F3838" s="7" t="s">
        <v>11760</v>
      </c>
      <c r="G3838" s="7" t="s">
        <v>9567</v>
      </c>
      <c r="H3838" s="7" t="s">
        <v>11761</v>
      </c>
      <c r="I3838" s="7">
        <v>12</v>
      </c>
      <c r="J3838" s="8">
        <v>64163</v>
      </c>
      <c r="K3838" s="9">
        <v>60113</v>
      </c>
      <c r="L3838" s="9">
        <f t="shared" si="82"/>
        <v>12022.6</v>
      </c>
      <c r="M3838" s="9">
        <f t="shared" si="83"/>
        <v>0</v>
      </c>
      <c r="N3838" s="9"/>
    </row>
    <row r="3839" spans="1:14" outlineLevel="2" x14ac:dyDescent="0.25">
      <c r="A3839" s="6" t="s">
        <v>11757</v>
      </c>
      <c r="B3839" s="6" t="s">
        <v>2651</v>
      </c>
      <c r="C3839" s="6" t="s">
        <v>11778</v>
      </c>
      <c r="D3839" s="7" t="s">
        <v>11758</v>
      </c>
      <c r="E3839" s="7" t="s">
        <v>11759</v>
      </c>
      <c r="F3839" s="7" t="s">
        <v>11760</v>
      </c>
      <c r="G3839" s="7" t="s">
        <v>9567</v>
      </c>
      <c r="H3839" s="7" t="s">
        <v>11761</v>
      </c>
      <c r="I3839" s="7">
        <v>32</v>
      </c>
      <c r="J3839" s="8">
        <v>76647</v>
      </c>
      <c r="K3839" s="9">
        <v>71809</v>
      </c>
      <c r="L3839" s="9">
        <f t="shared" si="82"/>
        <v>14361.800000000001</v>
      </c>
      <c r="M3839" s="9">
        <f t="shared" si="83"/>
        <v>0</v>
      </c>
      <c r="N3839" s="9"/>
    </row>
    <row r="3840" spans="1:14" outlineLevel="2" x14ac:dyDescent="0.25">
      <c r="A3840" s="6" t="s">
        <v>11757</v>
      </c>
      <c r="B3840" s="6" t="s">
        <v>2652</v>
      </c>
      <c r="C3840" s="6" t="s">
        <v>11779</v>
      </c>
      <c r="D3840" s="7" t="s">
        <v>11758</v>
      </c>
      <c r="E3840" s="7" t="s">
        <v>11759</v>
      </c>
      <c r="F3840" s="7" t="s">
        <v>11760</v>
      </c>
      <c r="G3840" s="7" t="s">
        <v>9567</v>
      </c>
      <c r="H3840" s="7" t="s">
        <v>11761</v>
      </c>
      <c r="I3840" s="7">
        <v>39</v>
      </c>
      <c r="J3840" s="8">
        <v>236870</v>
      </c>
      <c r="K3840" s="9">
        <v>221919</v>
      </c>
      <c r="L3840" s="9">
        <f t="shared" si="82"/>
        <v>44383.8</v>
      </c>
      <c r="M3840" s="9">
        <f t="shared" si="83"/>
        <v>0</v>
      </c>
      <c r="N3840" s="9"/>
    </row>
    <row r="3841" spans="1:14" outlineLevel="2" x14ac:dyDescent="0.25">
      <c r="A3841" s="6" t="s">
        <v>11757</v>
      </c>
      <c r="B3841" s="6" t="s">
        <v>2653</v>
      </c>
      <c r="C3841" s="6" t="s">
        <v>11780</v>
      </c>
      <c r="D3841" s="7" t="s">
        <v>11758</v>
      </c>
      <c r="E3841" s="7" t="s">
        <v>11759</v>
      </c>
      <c r="F3841" s="7" t="s">
        <v>11760</v>
      </c>
      <c r="G3841" s="7" t="s">
        <v>9567</v>
      </c>
      <c r="H3841" s="7" t="s">
        <v>11761</v>
      </c>
      <c r="I3841" s="7">
        <v>36</v>
      </c>
      <c r="J3841" s="8">
        <v>222616</v>
      </c>
      <c r="K3841" s="9">
        <v>208565</v>
      </c>
      <c r="L3841" s="9">
        <f t="shared" si="82"/>
        <v>41713</v>
      </c>
      <c r="M3841" s="9">
        <f t="shared" si="83"/>
        <v>0</v>
      </c>
      <c r="N3841" s="9"/>
    </row>
    <row r="3842" spans="1:14" outlineLevel="2" x14ac:dyDescent="0.25">
      <c r="A3842" s="6" t="s">
        <v>11757</v>
      </c>
      <c r="B3842" s="6" t="s">
        <v>2654</v>
      </c>
      <c r="C3842" s="6" t="s">
        <v>11781</v>
      </c>
      <c r="D3842" s="7" t="s">
        <v>11758</v>
      </c>
      <c r="E3842" s="7" t="s">
        <v>11759</v>
      </c>
      <c r="F3842" s="7" t="s">
        <v>11760</v>
      </c>
      <c r="G3842" s="7" t="s">
        <v>9567</v>
      </c>
      <c r="H3842" s="7" t="s">
        <v>11761</v>
      </c>
      <c r="I3842" s="7">
        <v>30</v>
      </c>
      <c r="J3842" s="8">
        <v>200578</v>
      </c>
      <c r="K3842" s="9">
        <v>187918</v>
      </c>
      <c r="L3842" s="9">
        <f t="shared" si="82"/>
        <v>37583.599999999999</v>
      </c>
      <c r="M3842" s="9">
        <f t="shared" si="83"/>
        <v>0</v>
      </c>
      <c r="N3842" s="9"/>
    </row>
    <row r="3843" spans="1:14" outlineLevel="2" x14ac:dyDescent="0.25">
      <c r="A3843" s="6" t="s">
        <v>11757</v>
      </c>
      <c r="B3843" s="6" t="s">
        <v>2655</v>
      </c>
      <c r="C3843" s="6" t="s">
        <v>11782</v>
      </c>
      <c r="D3843" s="7" t="s">
        <v>11758</v>
      </c>
      <c r="E3843" s="7" t="s">
        <v>11759</v>
      </c>
      <c r="F3843" s="7" t="s">
        <v>11760</v>
      </c>
      <c r="G3843" s="7" t="s">
        <v>9567</v>
      </c>
      <c r="H3843" s="7" t="s">
        <v>11761</v>
      </c>
      <c r="I3843" s="7">
        <v>39</v>
      </c>
      <c r="J3843" s="8">
        <v>202626</v>
      </c>
      <c r="K3843" s="9">
        <v>189836</v>
      </c>
      <c r="L3843" s="9">
        <f t="shared" si="82"/>
        <v>37967.200000000004</v>
      </c>
      <c r="M3843" s="9">
        <f t="shared" si="83"/>
        <v>0</v>
      </c>
      <c r="N3843" s="9"/>
    </row>
    <row r="3844" spans="1:14" outlineLevel="2" x14ac:dyDescent="0.25">
      <c r="A3844" s="6" t="s">
        <v>11757</v>
      </c>
      <c r="B3844" s="6" t="s">
        <v>2656</v>
      </c>
      <c r="C3844" s="6" t="s">
        <v>11783</v>
      </c>
      <c r="D3844" s="7" t="s">
        <v>11758</v>
      </c>
      <c r="E3844" s="7" t="s">
        <v>11759</v>
      </c>
      <c r="F3844" s="7" t="s">
        <v>11760</v>
      </c>
      <c r="G3844" s="7" t="s">
        <v>9567</v>
      </c>
      <c r="H3844" s="7" t="s">
        <v>11761</v>
      </c>
      <c r="I3844" s="7">
        <v>60</v>
      </c>
      <c r="J3844" s="8">
        <v>195753</v>
      </c>
      <c r="K3844" s="9">
        <v>183397</v>
      </c>
      <c r="L3844" s="9">
        <f t="shared" si="82"/>
        <v>36679.4</v>
      </c>
      <c r="M3844" s="9">
        <f t="shared" si="83"/>
        <v>0</v>
      </c>
      <c r="N3844" s="9"/>
    </row>
    <row r="3845" spans="1:14" outlineLevel="2" x14ac:dyDescent="0.25">
      <c r="A3845" s="6" t="s">
        <v>11757</v>
      </c>
      <c r="B3845" s="6" t="s">
        <v>2657</v>
      </c>
      <c r="C3845" s="6" t="s">
        <v>11784</v>
      </c>
      <c r="D3845" s="7" t="s">
        <v>11758</v>
      </c>
      <c r="E3845" s="7" t="s">
        <v>11759</v>
      </c>
      <c r="F3845" s="7" t="s">
        <v>11760</v>
      </c>
      <c r="G3845" s="7" t="s">
        <v>9567</v>
      </c>
      <c r="H3845" s="7" t="s">
        <v>11761</v>
      </c>
      <c r="I3845" s="7">
        <v>39</v>
      </c>
      <c r="J3845" s="8">
        <v>217684</v>
      </c>
      <c r="K3845" s="9">
        <v>203944</v>
      </c>
      <c r="L3845" s="9">
        <f t="shared" si="82"/>
        <v>40788.800000000003</v>
      </c>
      <c r="M3845" s="9">
        <f t="shared" si="83"/>
        <v>0</v>
      </c>
      <c r="N3845" s="9"/>
    </row>
    <row r="3846" spans="1:14" outlineLevel="2" x14ac:dyDescent="0.25">
      <c r="A3846" s="6" t="s">
        <v>11757</v>
      </c>
      <c r="B3846" s="6" t="s">
        <v>2658</v>
      </c>
      <c r="C3846" s="6" t="s">
        <v>11785</v>
      </c>
      <c r="D3846" s="7" t="s">
        <v>11758</v>
      </c>
      <c r="E3846" s="7" t="s">
        <v>11759</v>
      </c>
      <c r="F3846" s="7" t="s">
        <v>11760</v>
      </c>
      <c r="G3846" s="7" t="s">
        <v>9567</v>
      </c>
      <c r="H3846" s="7" t="s">
        <v>11761</v>
      </c>
      <c r="I3846" s="7">
        <v>14</v>
      </c>
      <c r="J3846" s="8">
        <v>96277</v>
      </c>
      <c r="K3846" s="9">
        <v>90200</v>
      </c>
      <c r="L3846" s="9">
        <f t="shared" si="82"/>
        <v>18040</v>
      </c>
      <c r="M3846" s="9">
        <f t="shared" si="83"/>
        <v>0</v>
      </c>
      <c r="N3846" s="9"/>
    </row>
    <row r="3847" spans="1:14" outlineLevel="2" x14ac:dyDescent="0.25">
      <c r="A3847" s="6" t="s">
        <v>11757</v>
      </c>
      <c r="B3847" s="6" t="s">
        <v>2659</v>
      </c>
      <c r="C3847" s="6" t="s">
        <v>11786</v>
      </c>
      <c r="D3847" s="7" t="s">
        <v>11758</v>
      </c>
      <c r="E3847" s="7" t="s">
        <v>11759</v>
      </c>
      <c r="F3847" s="7" t="s">
        <v>11760</v>
      </c>
      <c r="G3847" s="7" t="s">
        <v>9567</v>
      </c>
      <c r="H3847" s="7" t="s">
        <v>11761</v>
      </c>
      <c r="I3847" s="7">
        <v>137</v>
      </c>
      <c r="J3847" s="8">
        <v>800500</v>
      </c>
      <c r="K3847" s="9">
        <v>749973</v>
      </c>
      <c r="L3847" s="9">
        <f t="shared" si="82"/>
        <v>149994.6</v>
      </c>
      <c r="M3847" s="9">
        <f t="shared" si="83"/>
        <v>0</v>
      </c>
      <c r="N3847" s="9"/>
    </row>
    <row r="3848" spans="1:14" outlineLevel="2" x14ac:dyDescent="0.25">
      <c r="A3848" s="6" t="s">
        <v>11757</v>
      </c>
      <c r="B3848" s="6" t="s">
        <v>2660</v>
      </c>
      <c r="C3848" s="6" t="s">
        <v>11787</v>
      </c>
      <c r="D3848" s="7" t="s">
        <v>11758</v>
      </c>
      <c r="E3848" s="7" t="s">
        <v>11759</v>
      </c>
      <c r="F3848" s="7" t="s">
        <v>11760</v>
      </c>
      <c r="G3848" s="7" t="s">
        <v>9567</v>
      </c>
      <c r="H3848" s="7" t="s">
        <v>11761</v>
      </c>
      <c r="I3848" s="7">
        <v>22</v>
      </c>
      <c r="J3848" s="8">
        <v>145254</v>
      </c>
      <c r="K3848" s="9">
        <v>136086</v>
      </c>
      <c r="L3848" s="9">
        <f t="shared" si="82"/>
        <v>27217.200000000001</v>
      </c>
      <c r="M3848" s="9">
        <f t="shared" si="83"/>
        <v>0</v>
      </c>
      <c r="N3848" s="9"/>
    </row>
    <row r="3849" spans="1:14" outlineLevel="2" x14ac:dyDescent="0.25">
      <c r="A3849" s="6" t="s">
        <v>11757</v>
      </c>
      <c r="B3849" s="6" t="s">
        <v>2661</v>
      </c>
      <c r="C3849" s="6" t="s">
        <v>11788</v>
      </c>
      <c r="D3849" s="7" t="s">
        <v>11758</v>
      </c>
      <c r="E3849" s="7" t="s">
        <v>11759</v>
      </c>
      <c r="F3849" s="7" t="s">
        <v>11760</v>
      </c>
      <c r="G3849" s="7" t="s">
        <v>9567</v>
      </c>
      <c r="H3849" s="7" t="s">
        <v>11761</v>
      </c>
      <c r="I3849" s="7">
        <v>50</v>
      </c>
      <c r="J3849" s="8">
        <v>152523</v>
      </c>
      <c r="K3849" s="9">
        <v>142896</v>
      </c>
      <c r="L3849" s="9">
        <f t="shared" si="82"/>
        <v>28579.200000000001</v>
      </c>
      <c r="M3849" s="9">
        <f t="shared" si="83"/>
        <v>0</v>
      </c>
      <c r="N3849" s="9"/>
    </row>
    <row r="3850" spans="1:14" outlineLevel="2" x14ac:dyDescent="0.25">
      <c r="A3850" s="6" t="s">
        <v>11757</v>
      </c>
      <c r="B3850" s="6" t="s">
        <v>2662</v>
      </c>
      <c r="C3850" s="6" t="s">
        <v>11789</v>
      </c>
      <c r="D3850" s="7" t="s">
        <v>11758</v>
      </c>
      <c r="E3850" s="7" t="s">
        <v>11759</v>
      </c>
      <c r="F3850" s="7" t="s">
        <v>11760</v>
      </c>
      <c r="G3850" s="7" t="s">
        <v>9567</v>
      </c>
      <c r="H3850" s="7" t="s">
        <v>11761</v>
      </c>
      <c r="I3850" s="7">
        <v>13</v>
      </c>
      <c r="J3850" s="8">
        <v>85185</v>
      </c>
      <c r="K3850" s="9">
        <v>79808</v>
      </c>
      <c r="L3850" s="9">
        <f t="shared" si="82"/>
        <v>15961.6</v>
      </c>
      <c r="M3850" s="9">
        <f t="shared" si="83"/>
        <v>0</v>
      </c>
      <c r="N3850" s="9"/>
    </row>
    <row r="3851" spans="1:14" outlineLevel="2" x14ac:dyDescent="0.25">
      <c r="A3851" s="6" t="s">
        <v>11757</v>
      </c>
      <c r="B3851" s="6" t="s">
        <v>2663</v>
      </c>
      <c r="C3851" s="6" t="s">
        <v>11790</v>
      </c>
      <c r="D3851" s="7" t="s">
        <v>11758</v>
      </c>
      <c r="E3851" s="7" t="s">
        <v>11759</v>
      </c>
      <c r="F3851" s="7" t="s">
        <v>11760</v>
      </c>
      <c r="G3851" s="7" t="s">
        <v>9567</v>
      </c>
      <c r="H3851" s="7" t="s">
        <v>11761</v>
      </c>
      <c r="I3851" s="7">
        <v>15</v>
      </c>
      <c r="J3851" s="8">
        <v>98828</v>
      </c>
      <c r="K3851" s="9">
        <v>92590</v>
      </c>
      <c r="L3851" s="9">
        <f t="shared" si="82"/>
        <v>18518</v>
      </c>
      <c r="M3851" s="9">
        <f t="shared" si="83"/>
        <v>0</v>
      </c>
      <c r="N3851" s="9"/>
    </row>
    <row r="3852" spans="1:14" outlineLevel="2" x14ac:dyDescent="0.25">
      <c r="A3852" s="6" t="s">
        <v>11757</v>
      </c>
      <c r="B3852" s="6" t="s">
        <v>2664</v>
      </c>
      <c r="C3852" s="6" t="s">
        <v>11791</v>
      </c>
      <c r="D3852" s="7" t="s">
        <v>11758</v>
      </c>
      <c r="E3852" s="7" t="s">
        <v>11759</v>
      </c>
      <c r="F3852" s="7" t="s">
        <v>11760</v>
      </c>
      <c r="G3852" s="7" t="s">
        <v>9567</v>
      </c>
      <c r="H3852" s="7" t="s">
        <v>11761</v>
      </c>
      <c r="I3852" s="7">
        <v>20</v>
      </c>
      <c r="J3852" s="8">
        <v>132151</v>
      </c>
      <c r="K3852" s="9">
        <v>123810</v>
      </c>
      <c r="L3852" s="9">
        <f t="shared" si="82"/>
        <v>24762</v>
      </c>
      <c r="M3852" s="9">
        <f t="shared" si="83"/>
        <v>0</v>
      </c>
      <c r="N3852" s="9"/>
    </row>
    <row r="3853" spans="1:14" outlineLevel="2" x14ac:dyDescent="0.25">
      <c r="A3853" s="6" t="s">
        <v>11757</v>
      </c>
      <c r="B3853" s="6" t="s">
        <v>2665</v>
      </c>
      <c r="C3853" s="6" t="s">
        <v>11792</v>
      </c>
      <c r="D3853" s="7" t="s">
        <v>11758</v>
      </c>
      <c r="E3853" s="7" t="s">
        <v>11759</v>
      </c>
      <c r="F3853" s="7" t="s">
        <v>11760</v>
      </c>
      <c r="G3853" s="7" t="s">
        <v>9567</v>
      </c>
      <c r="H3853" s="7" t="s">
        <v>11761</v>
      </c>
      <c r="I3853" s="7">
        <v>6</v>
      </c>
      <c r="J3853" s="8">
        <v>34270</v>
      </c>
      <c r="K3853" s="9">
        <v>32107</v>
      </c>
      <c r="L3853" s="9">
        <f t="shared" si="82"/>
        <v>6421.4000000000005</v>
      </c>
      <c r="M3853" s="9">
        <f t="shared" si="83"/>
        <v>0</v>
      </c>
      <c r="N3853" s="9"/>
    </row>
    <row r="3854" spans="1:14" outlineLevel="2" x14ac:dyDescent="0.25">
      <c r="A3854" s="6" t="s">
        <v>11757</v>
      </c>
      <c r="B3854" s="6" t="s">
        <v>2666</v>
      </c>
      <c r="C3854" s="6" t="s">
        <v>11793</v>
      </c>
      <c r="D3854" s="7" t="s">
        <v>11758</v>
      </c>
      <c r="E3854" s="7" t="s">
        <v>11759</v>
      </c>
      <c r="F3854" s="7" t="s">
        <v>11760</v>
      </c>
      <c r="G3854" s="7" t="s">
        <v>9567</v>
      </c>
      <c r="H3854" s="7" t="s">
        <v>11761</v>
      </c>
      <c r="I3854" s="7">
        <v>48</v>
      </c>
      <c r="J3854" s="8">
        <v>237500</v>
      </c>
      <c r="K3854" s="9">
        <v>222509</v>
      </c>
      <c r="L3854" s="9">
        <f t="shared" si="82"/>
        <v>44501.8</v>
      </c>
      <c r="M3854" s="9">
        <f t="shared" si="83"/>
        <v>0</v>
      </c>
      <c r="N3854" s="9"/>
    </row>
    <row r="3855" spans="1:14" outlineLevel="2" x14ac:dyDescent="0.25">
      <c r="A3855" s="6" t="s">
        <v>11757</v>
      </c>
      <c r="B3855" s="6" t="s">
        <v>2667</v>
      </c>
      <c r="C3855" s="6" t="s">
        <v>11794</v>
      </c>
      <c r="D3855" s="7" t="s">
        <v>11758</v>
      </c>
      <c r="E3855" s="7" t="s">
        <v>11759</v>
      </c>
      <c r="F3855" s="7" t="s">
        <v>11760</v>
      </c>
      <c r="G3855" s="7" t="s">
        <v>9567</v>
      </c>
      <c r="H3855" s="7" t="s">
        <v>11761</v>
      </c>
      <c r="I3855" s="7">
        <v>22</v>
      </c>
      <c r="J3855" s="8">
        <v>132944</v>
      </c>
      <c r="K3855" s="9">
        <v>124553</v>
      </c>
      <c r="L3855" s="9">
        <f t="shared" si="82"/>
        <v>24910.600000000002</v>
      </c>
      <c r="M3855" s="9">
        <f t="shared" si="83"/>
        <v>0</v>
      </c>
      <c r="N3855" s="9"/>
    </row>
    <row r="3856" spans="1:14" outlineLevel="2" x14ac:dyDescent="0.25">
      <c r="A3856" s="6" t="s">
        <v>11757</v>
      </c>
      <c r="B3856" s="6" t="s">
        <v>2668</v>
      </c>
      <c r="C3856" s="6" t="s">
        <v>11795</v>
      </c>
      <c r="D3856" s="7" t="s">
        <v>11758</v>
      </c>
      <c r="E3856" s="7" t="s">
        <v>11759</v>
      </c>
      <c r="F3856" s="7" t="s">
        <v>11760</v>
      </c>
      <c r="G3856" s="7" t="s">
        <v>9567</v>
      </c>
      <c r="H3856" s="7" t="s">
        <v>11761</v>
      </c>
      <c r="I3856" s="7">
        <v>22</v>
      </c>
      <c r="J3856" s="8">
        <v>135986</v>
      </c>
      <c r="K3856" s="9">
        <v>127403</v>
      </c>
      <c r="L3856" s="9">
        <f t="shared" si="82"/>
        <v>25480.600000000002</v>
      </c>
      <c r="M3856" s="9">
        <f t="shared" si="83"/>
        <v>0</v>
      </c>
      <c r="N3856" s="9"/>
    </row>
    <row r="3857" spans="1:14" outlineLevel="2" x14ac:dyDescent="0.25">
      <c r="A3857" s="6" t="s">
        <v>11757</v>
      </c>
      <c r="B3857" s="6" t="s">
        <v>2669</v>
      </c>
      <c r="C3857" s="6" t="s">
        <v>11796</v>
      </c>
      <c r="D3857" s="7" t="s">
        <v>11758</v>
      </c>
      <c r="E3857" s="7" t="s">
        <v>11759</v>
      </c>
      <c r="F3857" s="7" t="s">
        <v>11760</v>
      </c>
      <c r="G3857" s="7" t="s">
        <v>9567</v>
      </c>
      <c r="H3857" s="7" t="s">
        <v>11761</v>
      </c>
      <c r="I3857" s="7">
        <v>24</v>
      </c>
      <c r="J3857" s="8">
        <v>155945</v>
      </c>
      <c r="K3857" s="9">
        <v>146102</v>
      </c>
      <c r="L3857" s="9">
        <f t="shared" si="82"/>
        <v>29220.400000000001</v>
      </c>
      <c r="M3857" s="9">
        <f t="shared" si="83"/>
        <v>0</v>
      </c>
      <c r="N3857" s="9"/>
    </row>
    <row r="3858" spans="1:14" outlineLevel="2" x14ac:dyDescent="0.25">
      <c r="A3858" s="6" t="s">
        <v>11757</v>
      </c>
      <c r="B3858" s="6" t="s">
        <v>2670</v>
      </c>
      <c r="C3858" s="6" t="s">
        <v>11797</v>
      </c>
      <c r="D3858" s="7" t="s">
        <v>11758</v>
      </c>
      <c r="E3858" s="7" t="s">
        <v>11759</v>
      </c>
      <c r="F3858" s="7" t="s">
        <v>11760</v>
      </c>
      <c r="G3858" s="7" t="s">
        <v>9567</v>
      </c>
      <c r="H3858" s="7" t="s">
        <v>11761</v>
      </c>
      <c r="I3858" s="7">
        <v>27</v>
      </c>
      <c r="J3858" s="8">
        <v>174128</v>
      </c>
      <c r="K3858" s="9">
        <v>163137</v>
      </c>
      <c r="L3858" s="9">
        <f t="shared" si="82"/>
        <v>32627.4</v>
      </c>
      <c r="M3858" s="9">
        <f t="shared" si="83"/>
        <v>0</v>
      </c>
      <c r="N3858" s="9"/>
    </row>
    <row r="3859" spans="1:14" outlineLevel="2" x14ac:dyDescent="0.25">
      <c r="A3859" s="6" t="s">
        <v>11757</v>
      </c>
      <c r="B3859" s="6" t="s">
        <v>2671</v>
      </c>
      <c r="C3859" s="6" t="s">
        <v>11798</v>
      </c>
      <c r="D3859" s="7" t="s">
        <v>11758</v>
      </c>
      <c r="E3859" s="7" t="s">
        <v>11759</v>
      </c>
      <c r="F3859" s="7" t="s">
        <v>11760</v>
      </c>
      <c r="G3859" s="7" t="s">
        <v>9567</v>
      </c>
      <c r="H3859" s="7" t="s">
        <v>11761</v>
      </c>
      <c r="I3859" s="7">
        <v>27</v>
      </c>
      <c r="J3859" s="8">
        <v>146659</v>
      </c>
      <c r="K3859" s="9">
        <v>137402</v>
      </c>
      <c r="L3859" s="9">
        <f t="shared" si="82"/>
        <v>27480.400000000001</v>
      </c>
      <c r="M3859" s="9">
        <f t="shared" si="83"/>
        <v>0</v>
      </c>
      <c r="N3859" s="9"/>
    </row>
    <row r="3860" spans="1:14" outlineLevel="2" x14ac:dyDescent="0.25">
      <c r="A3860" s="6" t="s">
        <v>11757</v>
      </c>
      <c r="B3860" s="6" t="s">
        <v>2672</v>
      </c>
      <c r="C3860" s="6" t="s">
        <v>11799</v>
      </c>
      <c r="D3860" s="7" t="s">
        <v>11758</v>
      </c>
      <c r="E3860" s="7" t="s">
        <v>11759</v>
      </c>
      <c r="F3860" s="7" t="s">
        <v>11760</v>
      </c>
      <c r="G3860" s="7" t="s">
        <v>9567</v>
      </c>
      <c r="H3860" s="7" t="s">
        <v>11761</v>
      </c>
      <c r="I3860" s="7">
        <v>42</v>
      </c>
      <c r="J3860" s="8">
        <v>182051</v>
      </c>
      <c r="K3860" s="9">
        <v>170560</v>
      </c>
      <c r="L3860" s="9">
        <f t="shared" si="82"/>
        <v>34112</v>
      </c>
      <c r="M3860" s="9">
        <f t="shared" si="83"/>
        <v>0</v>
      </c>
      <c r="N3860" s="9"/>
    </row>
    <row r="3861" spans="1:14" outlineLevel="2" x14ac:dyDescent="0.25">
      <c r="A3861" s="6" t="s">
        <v>11757</v>
      </c>
      <c r="B3861" s="6" t="s">
        <v>2673</v>
      </c>
      <c r="C3861" s="6" t="s">
        <v>11800</v>
      </c>
      <c r="D3861" s="7" t="s">
        <v>11758</v>
      </c>
      <c r="E3861" s="7" t="s">
        <v>11759</v>
      </c>
      <c r="F3861" s="7" t="s">
        <v>11760</v>
      </c>
      <c r="G3861" s="7" t="s">
        <v>9567</v>
      </c>
      <c r="H3861" s="7" t="s">
        <v>11761</v>
      </c>
      <c r="I3861" s="7">
        <v>25</v>
      </c>
      <c r="J3861" s="8">
        <v>164953</v>
      </c>
      <c r="K3861" s="9">
        <v>154541</v>
      </c>
      <c r="L3861" s="9">
        <f t="shared" si="82"/>
        <v>30908.2</v>
      </c>
      <c r="M3861" s="9">
        <f t="shared" si="83"/>
        <v>0</v>
      </c>
      <c r="N3861" s="9"/>
    </row>
    <row r="3862" spans="1:14" outlineLevel="2" x14ac:dyDescent="0.25">
      <c r="A3862" s="6" t="s">
        <v>11757</v>
      </c>
      <c r="B3862" s="6" t="s">
        <v>2674</v>
      </c>
      <c r="C3862" s="6" t="s">
        <v>11801</v>
      </c>
      <c r="D3862" s="7" t="s">
        <v>11758</v>
      </c>
      <c r="E3862" s="7" t="s">
        <v>11759</v>
      </c>
      <c r="F3862" s="7" t="s">
        <v>11760</v>
      </c>
      <c r="G3862" s="7" t="s">
        <v>9567</v>
      </c>
      <c r="H3862" s="7" t="s">
        <v>11761</v>
      </c>
      <c r="I3862" s="7">
        <v>41</v>
      </c>
      <c r="J3862" s="8">
        <v>184015</v>
      </c>
      <c r="K3862" s="9">
        <v>172400</v>
      </c>
      <c r="L3862" s="9">
        <f t="shared" si="82"/>
        <v>34480</v>
      </c>
      <c r="M3862" s="9">
        <f t="shared" si="83"/>
        <v>0</v>
      </c>
      <c r="N3862" s="9"/>
    </row>
    <row r="3863" spans="1:14" outlineLevel="1" x14ac:dyDescent="0.25">
      <c r="A3863" s="19" t="s">
        <v>20427</v>
      </c>
      <c r="B3863" s="6"/>
      <c r="C3863" s="6"/>
      <c r="D3863" s="7"/>
      <c r="E3863" s="7"/>
      <c r="F3863" s="7"/>
      <c r="G3863" s="7"/>
      <c r="H3863" s="7"/>
      <c r="I3863" s="7">
        <f>SUBTOTAL(9,I3822:I3862)</f>
        <v>3732</v>
      </c>
      <c r="J3863" s="8">
        <f>SUBTOTAL(9,J3822:J3862)</f>
        <v>17371782</v>
      </c>
      <c r="K3863" s="9">
        <f>SUBTOTAL(9,K3822:K3862)</f>
        <v>16275294</v>
      </c>
      <c r="L3863" s="9">
        <f>SUBTOTAL(9,L3822:L3862)</f>
        <v>2758364.2000000007</v>
      </c>
      <c r="M3863" s="9">
        <f>SUBTOTAL(9,M3822:M3862)</f>
        <v>789770.20000000007</v>
      </c>
      <c r="N3863" s="9"/>
    </row>
    <row r="3864" spans="1:14" outlineLevel="2" x14ac:dyDescent="0.25">
      <c r="A3864" s="6" t="s">
        <v>11803</v>
      </c>
      <c r="B3864" s="6" t="s">
        <v>2675</v>
      </c>
      <c r="C3864" s="6" t="s">
        <v>11802</v>
      </c>
      <c r="D3864" s="7" t="s">
        <v>11758</v>
      </c>
      <c r="E3864" s="7" t="s">
        <v>11759</v>
      </c>
      <c r="F3864" s="7" t="s">
        <v>11760</v>
      </c>
      <c r="G3864" s="7" t="s">
        <v>9567</v>
      </c>
      <c r="H3864" s="7" t="s">
        <v>11804</v>
      </c>
      <c r="I3864" s="7">
        <v>79</v>
      </c>
      <c r="J3864" s="8">
        <v>206972</v>
      </c>
      <c r="K3864" s="9">
        <v>193908</v>
      </c>
      <c r="L3864" s="9">
        <f t="shared" si="82"/>
        <v>38781.599999999999</v>
      </c>
      <c r="M3864" s="9">
        <f t="shared" si="83"/>
        <v>0</v>
      </c>
      <c r="N3864" s="9"/>
    </row>
    <row r="3865" spans="1:14" outlineLevel="2" x14ac:dyDescent="0.25">
      <c r="A3865" s="6" t="s">
        <v>11803</v>
      </c>
      <c r="B3865" s="6" t="s">
        <v>2676</v>
      </c>
      <c r="C3865" s="6" t="s">
        <v>11805</v>
      </c>
      <c r="D3865" s="7" t="s">
        <v>11758</v>
      </c>
      <c r="E3865" s="7" t="s">
        <v>11759</v>
      </c>
      <c r="F3865" s="7" t="s">
        <v>11760</v>
      </c>
      <c r="G3865" s="7" t="s">
        <v>9567</v>
      </c>
      <c r="H3865" s="7" t="s">
        <v>11804</v>
      </c>
      <c r="I3865" s="7">
        <v>119</v>
      </c>
      <c r="J3865" s="8">
        <v>268051</v>
      </c>
      <c r="K3865" s="9">
        <v>251132</v>
      </c>
      <c r="L3865" s="9">
        <f t="shared" si="82"/>
        <v>50226.400000000001</v>
      </c>
      <c r="M3865" s="9">
        <f t="shared" si="83"/>
        <v>0</v>
      </c>
      <c r="N3865" s="9"/>
    </row>
    <row r="3866" spans="1:14" outlineLevel="2" x14ac:dyDescent="0.25">
      <c r="A3866" s="6" t="s">
        <v>11803</v>
      </c>
      <c r="B3866" s="6" t="s">
        <v>2677</v>
      </c>
      <c r="C3866" s="6" t="s">
        <v>11806</v>
      </c>
      <c r="D3866" s="7" t="s">
        <v>11758</v>
      </c>
      <c r="E3866" s="7" t="s">
        <v>11759</v>
      </c>
      <c r="F3866" s="7" t="s">
        <v>11760</v>
      </c>
      <c r="G3866" s="7" t="s">
        <v>9567</v>
      </c>
      <c r="H3866" s="7" t="s">
        <v>11804</v>
      </c>
      <c r="I3866" s="7">
        <v>135</v>
      </c>
      <c r="J3866" s="8">
        <v>289715</v>
      </c>
      <c r="K3866" s="9">
        <v>271429</v>
      </c>
      <c r="L3866" s="9">
        <f t="shared" si="82"/>
        <v>54285.8</v>
      </c>
      <c r="M3866" s="9">
        <f t="shared" si="83"/>
        <v>0</v>
      </c>
      <c r="N3866" s="9"/>
    </row>
    <row r="3867" spans="1:14" outlineLevel="1" x14ac:dyDescent="0.25">
      <c r="A3867" s="19" t="s">
        <v>20428</v>
      </c>
      <c r="B3867" s="6"/>
      <c r="C3867" s="6"/>
      <c r="D3867" s="7"/>
      <c r="E3867" s="7"/>
      <c r="F3867" s="7"/>
      <c r="G3867" s="7"/>
      <c r="H3867" s="7"/>
      <c r="I3867" s="7">
        <f>SUBTOTAL(9,I3864:I3866)</f>
        <v>333</v>
      </c>
      <c r="J3867" s="8">
        <f>SUBTOTAL(9,J3864:J3866)</f>
        <v>764738</v>
      </c>
      <c r="K3867" s="9">
        <f>SUBTOTAL(9,K3864:K3866)</f>
        <v>716469</v>
      </c>
      <c r="L3867" s="9">
        <f>SUBTOTAL(9,L3864:L3866)</f>
        <v>143293.79999999999</v>
      </c>
      <c r="M3867" s="9">
        <f>SUBTOTAL(9,M3864:M3866)</f>
        <v>0</v>
      </c>
      <c r="N3867" s="9"/>
    </row>
    <row r="3868" spans="1:14" outlineLevel="2" x14ac:dyDescent="0.25">
      <c r="A3868" s="6" t="s">
        <v>11808</v>
      </c>
      <c r="B3868" s="6" t="s">
        <v>2678</v>
      </c>
      <c r="C3868" s="6" t="s">
        <v>11807</v>
      </c>
      <c r="D3868" s="7" t="s">
        <v>11758</v>
      </c>
      <c r="E3868" s="7" t="s">
        <v>11759</v>
      </c>
      <c r="F3868" s="7" t="s">
        <v>11760</v>
      </c>
      <c r="G3868" s="7" t="s">
        <v>9567</v>
      </c>
      <c r="H3868" s="7" t="s">
        <v>11809</v>
      </c>
      <c r="I3868" s="7">
        <v>300</v>
      </c>
      <c r="J3868" s="8">
        <v>1593799</v>
      </c>
      <c r="K3868" s="9">
        <v>1493200</v>
      </c>
      <c r="L3868" s="9">
        <f t="shared" si="82"/>
        <v>0</v>
      </c>
      <c r="M3868" s="9">
        <f t="shared" si="83"/>
        <v>298640</v>
      </c>
      <c r="N3868" s="9"/>
    </row>
    <row r="3869" spans="1:14" outlineLevel="2" x14ac:dyDescent="0.25">
      <c r="A3869" s="6" t="s">
        <v>11808</v>
      </c>
      <c r="B3869" s="6" t="s">
        <v>2679</v>
      </c>
      <c r="C3869" s="6" t="s">
        <v>11810</v>
      </c>
      <c r="D3869" s="7" t="s">
        <v>11758</v>
      </c>
      <c r="E3869" s="7" t="s">
        <v>11759</v>
      </c>
      <c r="F3869" s="7" t="s">
        <v>11760</v>
      </c>
      <c r="G3869" s="7" t="s">
        <v>9567</v>
      </c>
      <c r="H3869" s="7" t="s">
        <v>11809</v>
      </c>
      <c r="I3869" s="7">
        <v>150</v>
      </c>
      <c r="J3869" s="8">
        <v>609725</v>
      </c>
      <c r="K3869" s="9">
        <v>571240</v>
      </c>
      <c r="L3869" s="9">
        <f t="shared" si="82"/>
        <v>114248</v>
      </c>
      <c r="M3869" s="9">
        <f t="shared" si="83"/>
        <v>0</v>
      </c>
      <c r="N3869" s="9"/>
    </row>
    <row r="3870" spans="1:14" outlineLevel="1" x14ac:dyDescent="0.25">
      <c r="A3870" s="19" t="s">
        <v>20429</v>
      </c>
      <c r="B3870" s="6"/>
      <c r="C3870" s="6"/>
      <c r="D3870" s="7"/>
      <c r="E3870" s="7"/>
      <c r="F3870" s="7"/>
      <c r="G3870" s="7"/>
      <c r="H3870" s="7"/>
      <c r="I3870" s="7">
        <f>SUBTOTAL(9,I3868:I3869)</f>
        <v>450</v>
      </c>
      <c r="J3870" s="8">
        <f>SUBTOTAL(9,J3868:J3869)</f>
        <v>2203524</v>
      </c>
      <c r="K3870" s="9">
        <f>SUBTOTAL(9,K3868:K3869)</f>
        <v>2064440</v>
      </c>
      <c r="L3870" s="9">
        <f>SUBTOTAL(9,L3868:L3869)</f>
        <v>114248</v>
      </c>
      <c r="M3870" s="9">
        <f>SUBTOTAL(9,M3868:M3869)</f>
        <v>298640</v>
      </c>
      <c r="N3870" s="9"/>
    </row>
    <row r="3871" spans="1:14" outlineLevel="2" x14ac:dyDescent="0.25">
      <c r="A3871" s="6" t="s">
        <v>11812</v>
      </c>
      <c r="B3871" s="6" t="s">
        <v>2680</v>
      </c>
      <c r="C3871" s="6" t="s">
        <v>11811</v>
      </c>
      <c r="D3871" s="7" t="s">
        <v>11758</v>
      </c>
      <c r="E3871" s="7" t="s">
        <v>11759</v>
      </c>
      <c r="F3871" s="7" t="s">
        <v>11760</v>
      </c>
      <c r="G3871" s="7" t="s">
        <v>9567</v>
      </c>
      <c r="H3871" s="7" t="s">
        <v>11813</v>
      </c>
      <c r="I3871" s="7">
        <v>234</v>
      </c>
      <c r="J3871" s="8">
        <v>892876</v>
      </c>
      <c r="K3871" s="9">
        <v>836519</v>
      </c>
      <c r="L3871" s="9">
        <f t="shared" si="82"/>
        <v>167303.80000000002</v>
      </c>
      <c r="M3871" s="9">
        <f t="shared" si="83"/>
        <v>0</v>
      </c>
      <c r="N3871" s="9"/>
    </row>
    <row r="3872" spans="1:14" outlineLevel="2" x14ac:dyDescent="0.25">
      <c r="A3872" s="6" t="s">
        <v>11812</v>
      </c>
      <c r="B3872" s="6" t="s">
        <v>2681</v>
      </c>
      <c r="C3872" s="6" t="s">
        <v>11814</v>
      </c>
      <c r="D3872" s="7" t="s">
        <v>11758</v>
      </c>
      <c r="E3872" s="7" t="s">
        <v>11759</v>
      </c>
      <c r="F3872" s="7" t="s">
        <v>11760</v>
      </c>
      <c r="G3872" s="7" t="s">
        <v>9567</v>
      </c>
      <c r="H3872" s="7" t="s">
        <v>11813</v>
      </c>
      <c r="I3872" s="7">
        <v>208</v>
      </c>
      <c r="J3872" s="8">
        <v>856010</v>
      </c>
      <c r="K3872" s="9">
        <v>801980</v>
      </c>
      <c r="L3872" s="9">
        <f t="shared" si="82"/>
        <v>160396</v>
      </c>
      <c r="M3872" s="9">
        <f t="shared" si="83"/>
        <v>0</v>
      </c>
      <c r="N3872" s="9"/>
    </row>
    <row r="3873" spans="1:14" outlineLevel="1" x14ac:dyDescent="0.25">
      <c r="A3873" s="19" t="s">
        <v>20430</v>
      </c>
      <c r="B3873" s="6"/>
      <c r="C3873" s="6"/>
      <c r="D3873" s="7"/>
      <c r="E3873" s="7"/>
      <c r="F3873" s="7"/>
      <c r="G3873" s="7"/>
      <c r="H3873" s="7"/>
      <c r="I3873" s="7">
        <f>SUBTOTAL(9,I3871:I3872)</f>
        <v>442</v>
      </c>
      <c r="J3873" s="8">
        <f>SUBTOTAL(9,J3871:J3872)</f>
        <v>1748886</v>
      </c>
      <c r="K3873" s="9">
        <f>SUBTOTAL(9,K3871:K3872)</f>
        <v>1638499</v>
      </c>
      <c r="L3873" s="9">
        <f>SUBTOTAL(9,L3871:L3872)</f>
        <v>327699.80000000005</v>
      </c>
      <c r="M3873" s="9">
        <f>SUBTOTAL(9,M3871:M3872)</f>
        <v>0</v>
      </c>
      <c r="N3873" s="9"/>
    </row>
    <row r="3874" spans="1:14" outlineLevel="2" x14ac:dyDescent="0.25">
      <c r="A3874" s="6" t="s">
        <v>11816</v>
      </c>
      <c r="B3874" s="6" t="s">
        <v>2682</v>
      </c>
      <c r="C3874" s="6" t="s">
        <v>11815</v>
      </c>
      <c r="D3874" s="7" t="s">
        <v>11758</v>
      </c>
      <c r="E3874" s="7" t="s">
        <v>11759</v>
      </c>
      <c r="F3874" s="7" t="s">
        <v>11760</v>
      </c>
      <c r="G3874" s="7" t="s">
        <v>9567</v>
      </c>
      <c r="H3874" s="7" t="s">
        <v>11817</v>
      </c>
      <c r="I3874" s="7">
        <v>137</v>
      </c>
      <c r="J3874" s="8">
        <v>395746</v>
      </c>
      <c r="K3874" s="9">
        <v>370767</v>
      </c>
      <c r="L3874" s="9">
        <f t="shared" si="82"/>
        <v>74153.400000000009</v>
      </c>
      <c r="M3874" s="9">
        <f t="shared" si="83"/>
        <v>0</v>
      </c>
      <c r="N3874" s="9"/>
    </row>
    <row r="3875" spans="1:14" outlineLevel="2" x14ac:dyDescent="0.25">
      <c r="A3875" s="6" t="s">
        <v>11816</v>
      </c>
      <c r="B3875" s="6" t="s">
        <v>2683</v>
      </c>
      <c r="C3875" s="6" t="s">
        <v>11818</v>
      </c>
      <c r="D3875" s="7" t="s">
        <v>11758</v>
      </c>
      <c r="E3875" s="7" t="s">
        <v>11759</v>
      </c>
      <c r="F3875" s="7" t="s">
        <v>11760</v>
      </c>
      <c r="G3875" s="7" t="s">
        <v>9567</v>
      </c>
      <c r="H3875" s="7" t="s">
        <v>11817</v>
      </c>
      <c r="I3875" s="7">
        <v>110</v>
      </c>
      <c r="J3875" s="8">
        <v>267247</v>
      </c>
      <c r="K3875" s="9">
        <v>250379</v>
      </c>
      <c r="L3875" s="9">
        <f t="shared" si="82"/>
        <v>50075.8</v>
      </c>
      <c r="M3875" s="9">
        <f t="shared" si="83"/>
        <v>0</v>
      </c>
      <c r="N3875" s="9"/>
    </row>
    <row r="3876" spans="1:14" outlineLevel="2" x14ac:dyDescent="0.25">
      <c r="A3876" s="6" t="s">
        <v>11816</v>
      </c>
      <c r="B3876" s="6" t="s">
        <v>2684</v>
      </c>
      <c r="C3876" s="6" t="s">
        <v>11819</v>
      </c>
      <c r="D3876" s="7" t="s">
        <v>11758</v>
      </c>
      <c r="E3876" s="7" t="s">
        <v>11759</v>
      </c>
      <c r="F3876" s="7" t="s">
        <v>11760</v>
      </c>
      <c r="G3876" s="7" t="s">
        <v>9567</v>
      </c>
      <c r="H3876" s="7" t="s">
        <v>11817</v>
      </c>
      <c r="I3876" s="7">
        <v>122</v>
      </c>
      <c r="J3876" s="8">
        <v>344304</v>
      </c>
      <c r="K3876" s="9">
        <v>322572</v>
      </c>
      <c r="L3876" s="9">
        <f t="shared" si="82"/>
        <v>64514.400000000001</v>
      </c>
      <c r="M3876" s="9">
        <f t="shared" si="83"/>
        <v>0</v>
      </c>
      <c r="N3876" s="9"/>
    </row>
    <row r="3877" spans="1:14" outlineLevel="2" x14ac:dyDescent="0.25">
      <c r="A3877" s="6" t="s">
        <v>11816</v>
      </c>
      <c r="B3877" s="6" t="s">
        <v>2685</v>
      </c>
      <c r="C3877" s="6" t="s">
        <v>11820</v>
      </c>
      <c r="D3877" s="7" t="s">
        <v>11758</v>
      </c>
      <c r="E3877" s="7" t="s">
        <v>11759</v>
      </c>
      <c r="F3877" s="7" t="s">
        <v>11760</v>
      </c>
      <c r="G3877" s="7" t="s">
        <v>9567</v>
      </c>
      <c r="H3877" s="7" t="s">
        <v>11817</v>
      </c>
      <c r="I3877" s="7">
        <v>89</v>
      </c>
      <c r="J3877" s="8">
        <v>268977</v>
      </c>
      <c r="K3877" s="9">
        <v>251999</v>
      </c>
      <c r="L3877" s="9">
        <f t="shared" si="82"/>
        <v>50399.8</v>
      </c>
      <c r="M3877" s="9">
        <f t="shared" si="83"/>
        <v>0</v>
      </c>
      <c r="N3877" s="9"/>
    </row>
    <row r="3878" spans="1:14" outlineLevel="2" x14ac:dyDescent="0.25">
      <c r="A3878" s="6" t="s">
        <v>11816</v>
      </c>
      <c r="B3878" s="6" t="s">
        <v>2686</v>
      </c>
      <c r="C3878" s="6" t="s">
        <v>11821</v>
      </c>
      <c r="D3878" s="7" t="s">
        <v>11758</v>
      </c>
      <c r="E3878" s="7" t="s">
        <v>11759</v>
      </c>
      <c r="F3878" s="7" t="s">
        <v>11760</v>
      </c>
      <c r="G3878" s="7" t="s">
        <v>9567</v>
      </c>
      <c r="H3878" s="7" t="s">
        <v>11817</v>
      </c>
      <c r="I3878" s="7">
        <v>92</v>
      </c>
      <c r="J3878" s="8">
        <v>492838</v>
      </c>
      <c r="K3878" s="9">
        <v>461731</v>
      </c>
      <c r="L3878" s="9">
        <f t="shared" si="82"/>
        <v>92346.200000000012</v>
      </c>
      <c r="M3878" s="9">
        <f t="shared" si="83"/>
        <v>0</v>
      </c>
      <c r="N3878" s="9"/>
    </row>
    <row r="3879" spans="1:14" outlineLevel="2" x14ac:dyDescent="0.25">
      <c r="A3879" s="6" t="s">
        <v>11816</v>
      </c>
      <c r="B3879" s="6" t="s">
        <v>2687</v>
      </c>
      <c r="C3879" s="6" t="s">
        <v>11822</v>
      </c>
      <c r="D3879" s="7" t="s">
        <v>11758</v>
      </c>
      <c r="E3879" s="7" t="s">
        <v>11759</v>
      </c>
      <c r="F3879" s="7" t="s">
        <v>11760</v>
      </c>
      <c r="G3879" s="7" t="s">
        <v>9567</v>
      </c>
      <c r="H3879" s="7" t="s">
        <v>11817</v>
      </c>
      <c r="I3879" s="7">
        <v>81</v>
      </c>
      <c r="J3879" s="8">
        <v>329571</v>
      </c>
      <c r="K3879" s="9">
        <v>308769</v>
      </c>
      <c r="L3879" s="9">
        <f t="shared" si="82"/>
        <v>61753.8</v>
      </c>
      <c r="M3879" s="9">
        <f t="shared" si="83"/>
        <v>0</v>
      </c>
      <c r="N3879" s="9"/>
    </row>
    <row r="3880" spans="1:14" outlineLevel="1" x14ac:dyDescent="0.25">
      <c r="A3880" s="19" t="s">
        <v>20431</v>
      </c>
      <c r="B3880" s="6"/>
      <c r="C3880" s="6"/>
      <c r="D3880" s="7"/>
      <c r="E3880" s="7"/>
      <c r="F3880" s="7"/>
      <c r="G3880" s="7"/>
      <c r="H3880" s="7"/>
      <c r="I3880" s="7">
        <f>SUBTOTAL(9,I3874:I3879)</f>
        <v>631</v>
      </c>
      <c r="J3880" s="8">
        <f>SUBTOTAL(9,J3874:J3879)</f>
        <v>2098683</v>
      </c>
      <c r="K3880" s="9">
        <f>SUBTOTAL(9,K3874:K3879)</f>
        <v>1966217</v>
      </c>
      <c r="L3880" s="9">
        <f>SUBTOTAL(9,L3874:L3879)</f>
        <v>393243.4</v>
      </c>
      <c r="M3880" s="9">
        <f>SUBTOTAL(9,M3874:M3879)</f>
        <v>0</v>
      </c>
      <c r="N3880" s="9"/>
    </row>
    <row r="3881" spans="1:14" outlineLevel="2" x14ac:dyDescent="0.25">
      <c r="A3881" s="6" t="s">
        <v>11824</v>
      </c>
      <c r="B3881" s="6" t="s">
        <v>2688</v>
      </c>
      <c r="C3881" s="6" t="s">
        <v>11823</v>
      </c>
      <c r="D3881" s="7" t="s">
        <v>11758</v>
      </c>
      <c r="E3881" s="7" t="s">
        <v>11759</v>
      </c>
      <c r="F3881" s="7" t="s">
        <v>11760</v>
      </c>
      <c r="G3881" s="7" t="s">
        <v>9567</v>
      </c>
      <c r="H3881" s="7" t="s">
        <v>11825</v>
      </c>
      <c r="I3881" s="7">
        <v>300</v>
      </c>
      <c r="J3881" s="8">
        <v>1715219</v>
      </c>
      <c r="K3881" s="9">
        <v>1606956</v>
      </c>
      <c r="L3881" s="9">
        <f t="shared" si="82"/>
        <v>0</v>
      </c>
      <c r="M3881" s="9">
        <f t="shared" si="83"/>
        <v>321391.2</v>
      </c>
      <c r="N3881" s="9"/>
    </row>
    <row r="3882" spans="1:14" outlineLevel="1" x14ac:dyDescent="0.25">
      <c r="A3882" s="19" t="s">
        <v>20432</v>
      </c>
      <c r="B3882" s="6"/>
      <c r="C3882" s="6"/>
      <c r="D3882" s="7"/>
      <c r="E3882" s="7"/>
      <c r="F3882" s="7"/>
      <c r="G3882" s="7"/>
      <c r="H3882" s="7"/>
      <c r="I3882" s="7">
        <f>SUBTOTAL(9,I3881:I3881)</f>
        <v>300</v>
      </c>
      <c r="J3882" s="8">
        <f>SUBTOTAL(9,J3881:J3881)</f>
        <v>1715219</v>
      </c>
      <c r="K3882" s="9">
        <f>SUBTOTAL(9,K3881:K3881)</f>
        <v>1606956</v>
      </c>
      <c r="L3882" s="9">
        <f>SUBTOTAL(9,L3881:L3881)</f>
        <v>0</v>
      </c>
      <c r="M3882" s="9">
        <f>SUBTOTAL(9,M3881:M3881)</f>
        <v>321391.2</v>
      </c>
      <c r="N3882" s="9"/>
    </row>
    <row r="3883" spans="1:14" outlineLevel="2" x14ac:dyDescent="0.25">
      <c r="A3883" s="6" t="s">
        <v>11827</v>
      </c>
      <c r="B3883" s="6" t="s">
        <v>2689</v>
      </c>
      <c r="C3883" s="6" t="s">
        <v>11826</v>
      </c>
      <c r="D3883" s="7" t="s">
        <v>11758</v>
      </c>
      <c r="E3883" s="7" t="s">
        <v>11759</v>
      </c>
      <c r="F3883" s="7" t="s">
        <v>11760</v>
      </c>
      <c r="G3883" s="7" t="s">
        <v>9567</v>
      </c>
      <c r="H3883" s="7" t="s">
        <v>11828</v>
      </c>
      <c r="I3883" s="7">
        <v>195</v>
      </c>
      <c r="J3883" s="8">
        <v>713089</v>
      </c>
      <c r="K3883" s="9">
        <v>668080</v>
      </c>
      <c r="L3883" s="9">
        <f t="shared" si="82"/>
        <v>133616</v>
      </c>
      <c r="M3883" s="9">
        <f t="shared" si="83"/>
        <v>0</v>
      </c>
      <c r="N3883" s="9"/>
    </row>
    <row r="3884" spans="1:14" outlineLevel="2" x14ac:dyDescent="0.25">
      <c r="A3884" s="6" t="s">
        <v>11827</v>
      </c>
      <c r="B3884" s="6" t="s">
        <v>2690</v>
      </c>
      <c r="C3884" s="6" t="s">
        <v>11829</v>
      </c>
      <c r="D3884" s="7" t="s">
        <v>11758</v>
      </c>
      <c r="E3884" s="7" t="s">
        <v>11759</v>
      </c>
      <c r="F3884" s="7" t="s">
        <v>11760</v>
      </c>
      <c r="G3884" s="7" t="s">
        <v>9567</v>
      </c>
      <c r="H3884" s="7" t="s">
        <v>11828</v>
      </c>
      <c r="I3884" s="7">
        <v>96</v>
      </c>
      <c r="J3884" s="8">
        <v>553284</v>
      </c>
      <c r="K3884" s="9">
        <v>518361</v>
      </c>
      <c r="L3884" s="9">
        <f t="shared" si="82"/>
        <v>103672.20000000001</v>
      </c>
      <c r="M3884" s="9">
        <f t="shared" si="83"/>
        <v>0</v>
      </c>
      <c r="N3884" s="9"/>
    </row>
    <row r="3885" spans="1:14" outlineLevel="2" x14ac:dyDescent="0.25">
      <c r="A3885" s="6" t="s">
        <v>11827</v>
      </c>
      <c r="B3885" s="6" t="s">
        <v>2691</v>
      </c>
      <c r="C3885" s="6" t="s">
        <v>11830</v>
      </c>
      <c r="D3885" s="7" t="s">
        <v>11758</v>
      </c>
      <c r="E3885" s="7" t="s">
        <v>11759</v>
      </c>
      <c r="F3885" s="7" t="s">
        <v>11760</v>
      </c>
      <c r="G3885" s="7" t="s">
        <v>9567</v>
      </c>
      <c r="H3885" s="7" t="s">
        <v>11828</v>
      </c>
      <c r="I3885" s="7">
        <v>192</v>
      </c>
      <c r="J3885" s="8">
        <v>840176</v>
      </c>
      <c r="K3885" s="9">
        <v>787145</v>
      </c>
      <c r="L3885" s="9">
        <f t="shared" si="82"/>
        <v>157429</v>
      </c>
      <c r="M3885" s="9">
        <f t="shared" si="83"/>
        <v>0</v>
      </c>
      <c r="N3885" s="9"/>
    </row>
    <row r="3886" spans="1:14" outlineLevel="2" x14ac:dyDescent="0.25">
      <c r="A3886" s="6" t="s">
        <v>11827</v>
      </c>
      <c r="B3886" s="6" t="s">
        <v>2692</v>
      </c>
      <c r="C3886" s="6" t="s">
        <v>11831</v>
      </c>
      <c r="D3886" s="7" t="s">
        <v>11758</v>
      </c>
      <c r="E3886" s="7" t="s">
        <v>11759</v>
      </c>
      <c r="F3886" s="7" t="s">
        <v>11760</v>
      </c>
      <c r="G3886" s="7" t="s">
        <v>9567</v>
      </c>
      <c r="H3886" s="7" t="s">
        <v>11828</v>
      </c>
      <c r="I3886" s="7">
        <v>180</v>
      </c>
      <c r="J3886" s="8">
        <v>804710</v>
      </c>
      <c r="K3886" s="9">
        <v>753918</v>
      </c>
      <c r="L3886" s="9">
        <f t="shared" si="82"/>
        <v>150783.6</v>
      </c>
      <c r="M3886" s="9">
        <f t="shared" si="83"/>
        <v>0</v>
      </c>
      <c r="N3886" s="9"/>
    </row>
    <row r="3887" spans="1:14" outlineLevel="2" x14ac:dyDescent="0.25">
      <c r="A3887" s="6" t="s">
        <v>11827</v>
      </c>
      <c r="B3887" s="6" t="s">
        <v>2693</v>
      </c>
      <c r="C3887" s="6" t="s">
        <v>11832</v>
      </c>
      <c r="D3887" s="7" t="s">
        <v>11758</v>
      </c>
      <c r="E3887" s="7" t="s">
        <v>11759</v>
      </c>
      <c r="F3887" s="7" t="s">
        <v>11760</v>
      </c>
      <c r="G3887" s="7" t="s">
        <v>9567</v>
      </c>
      <c r="H3887" s="7" t="s">
        <v>11828</v>
      </c>
      <c r="I3887" s="7">
        <v>90</v>
      </c>
      <c r="J3887" s="8">
        <v>308737</v>
      </c>
      <c r="K3887" s="9">
        <v>289250</v>
      </c>
      <c r="L3887" s="9">
        <f t="shared" si="82"/>
        <v>57850</v>
      </c>
      <c r="M3887" s="9">
        <f t="shared" si="83"/>
        <v>0</v>
      </c>
      <c r="N3887" s="9"/>
    </row>
    <row r="3888" spans="1:14" outlineLevel="2" x14ac:dyDescent="0.25">
      <c r="A3888" s="6" t="s">
        <v>11827</v>
      </c>
      <c r="B3888" s="6" t="s">
        <v>2694</v>
      </c>
      <c r="C3888" s="6" t="s">
        <v>11833</v>
      </c>
      <c r="D3888" s="7" t="s">
        <v>11758</v>
      </c>
      <c r="E3888" s="7" t="s">
        <v>11759</v>
      </c>
      <c r="F3888" s="7" t="s">
        <v>11760</v>
      </c>
      <c r="G3888" s="7" t="s">
        <v>9567</v>
      </c>
      <c r="H3888" s="7" t="s">
        <v>11828</v>
      </c>
      <c r="I3888" s="7">
        <v>68</v>
      </c>
      <c r="J3888" s="8">
        <v>345427</v>
      </c>
      <c r="K3888" s="9">
        <v>323624</v>
      </c>
      <c r="L3888" s="9">
        <f t="shared" si="82"/>
        <v>64724.800000000003</v>
      </c>
      <c r="M3888" s="9">
        <f t="shared" si="83"/>
        <v>0</v>
      </c>
      <c r="N3888" s="9"/>
    </row>
    <row r="3889" spans="1:14" outlineLevel="2" x14ac:dyDescent="0.25">
      <c r="A3889" s="6" t="s">
        <v>11827</v>
      </c>
      <c r="B3889" s="6" t="s">
        <v>2695</v>
      </c>
      <c r="C3889" s="6" t="s">
        <v>11834</v>
      </c>
      <c r="D3889" s="7" t="s">
        <v>11758</v>
      </c>
      <c r="E3889" s="7" t="s">
        <v>11759</v>
      </c>
      <c r="F3889" s="7" t="s">
        <v>11760</v>
      </c>
      <c r="G3889" s="7" t="s">
        <v>9567</v>
      </c>
      <c r="H3889" s="7" t="s">
        <v>11828</v>
      </c>
      <c r="I3889" s="7">
        <v>110</v>
      </c>
      <c r="J3889" s="8">
        <v>273756</v>
      </c>
      <c r="K3889" s="9">
        <v>256477</v>
      </c>
      <c r="L3889" s="9">
        <f t="shared" si="82"/>
        <v>51295.4</v>
      </c>
      <c r="M3889" s="9">
        <f t="shared" si="83"/>
        <v>0</v>
      </c>
      <c r="N3889" s="9"/>
    </row>
    <row r="3890" spans="1:14" outlineLevel="2" x14ac:dyDescent="0.25">
      <c r="A3890" s="6" t="s">
        <v>11827</v>
      </c>
      <c r="B3890" s="6" t="s">
        <v>2696</v>
      </c>
      <c r="C3890" s="6" t="s">
        <v>11835</v>
      </c>
      <c r="D3890" s="7" t="s">
        <v>11758</v>
      </c>
      <c r="E3890" s="7" t="s">
        <v>11759</v>
      </c>
      <c r="F3890" s="7" t="s">
        <v>11760</v>
      </c>
      <c r="G3890" s="7" t="s">
        <v>9567</v>
      </c>
      <c r="H3890" s="7" t="s">
        <v>11828</v>
      </c>
      <c r="I3890" s="7">
        <v>93</v>
      </c>
      <c r="J3890" s="8">
        <v>527375</v>
      </c>
      <c r="K3890" s="9">
        <v>494088</v>
      </c>
      <c r="L3890" s="9">
        <f t="shared" si="82"/>
        <v>98817.600000000006</v>
      </c>
      <c r="M3890" s="9">
        <f t="shared" si="83"/>
        <v>0</v>
      </c>
      <c r="N3890" s="9"/>
    </row>
    <row r="3891" spans="1:14" outlineLevel="2" x14ac:dyDescent="0.25">
      <c r="A3891" s="6" t="s">
        <v>11827</v>
      </c>
      <c r="B3891" s="6" t="s">
        <v>2697</v>
      </c>
      <c r="C3891" s="6" t="s">
        <v>11836</v>
      </c>
      <c r="D3891" s="7" t="s">
        <v>11758</v>
      </c>
      <c r="E3891" s="7" t="s">
        <v>11759</v>
      </c>
      <c r="F3891" s="7" t="s">
        <v>11760</v>
      </c>
      <c r="G3891" s="7" t="s">
        <v>9567</v>
      </c>
      <c r="H3891" s="7" t="s">
        <v>11828</v>
      </c>
      <c r="I3891" s="7">
        <v>159</v>
      </c>
      <c r="J3891" s="8">
        <v>468749</v>
      </c>
      <c r="K3891" s="9">
        <v>439162</v>
      </c>
      <c r="L3891" s="9">
        <f t="shared" si="82"/>
        <v>87832.400000000009</v>
      </c>
      <c r="M3891" s="9">
        <f t="shared" si="83"/>
        <v>0</v>
      </c>
      <c r="N3891" s="9"/>
    </row>
    <row r="3892" spans="1:14" outlineLevel="1" x14ac:dyDescent="0.25">
      <c r="A3892" s="19" t="s">
        <v>20433</v>
      </c>
      <c r="B3892" s="6"/>
      <c r="C3892" s="6"/>
      <c r="D3892" s="7"/>
      <c r="E3892" s="7"/>
      <c r="F3892" s="7"/>
      <c r="G3892" s="7"/>
      <c r="H3892" s="7"/>
      <c r="I3892" s="7">
        <f>SUBTOTAL(9,I3883:I3891)</f>
        <v>1183</v>
      </c>
      <c r="J3892" s="8">
        <f>SUBTOTAL(9,J3883:J3891)</f>
        <v>4835303</v>
      </c>
      <c r="K3892" s="9">
        <f>SUBTOTAL(9,K3883:K3891)</f>
        <v>4530105</v>
      </c>
      <c r="L3892" s="9">
        <f>SUBTOTAL(9,L3883:L3891)</f>
        <v>906021.00000000012</v>
      </c>
      <c r="M3892" s="9">
        <f>SUBTOTAL(9,M3883:M3891)</f>
        <v>0</v>
      </c>
      <c r="N3892" s="9"/>
    </row>
    <row r="3893" spans="1:14" outlineLevel="2" x14ac:dyDescent="0.25">
      <c r="A3893" s="6" t="s">
        <v>11838</v>
      </c>
      <c r="B3893" s="6" t="s">
        <v>2698</v>
      </c>
      <c r="C3893" s="6" t="s">
        <v>11837</v>
      </c>
      <c r="D3893" s="7" t="s">
        <v>11839</v>
      </c>
      <c r="E3893" s="7" t="s">
        <v>11840</v>
      </c>
      <c r="F3893" s="7" t="s">
        <v>11760</v>
      </c>
      <c r="G3893" s="7" t="s">
        <v>9567</v>
      </c>
      <c r="H3893" s="7" t="s">
        <v>11841</v>
      </c>
      <c r="I3893" s="7">
        <v>141</v>
      </c>
      <c r="J3893" s="8">
        <v>479129</v>
      </c>
      <c r="K3893" s="9">
        <v>448887</v>
      </c>
      <c r="L3893" s="9">
        <f t="shared" si="82"/>
        <v>89777.400000000009</v>
      </c>
      <c r="M3893" s="9">
        <f t="shared" si="83"/>
        <v>0</v>
      </c>
      <c r="N3893" s="9"/>
    </row>
    <row r="3894" spans="1:14" outlineLevel="2" x14ac:dyDescent="0.25">
      <c r="A3894" s="6" t="s">
        <v>11838</v>
      </c>
      <c r="B3894" s="6" t="s">
        <v>2699</v>
      </c>
      <c r="C3894" s="6" t="s">
        <v>11842</v>
      </c>
      <c r="D3894" s="7" t="s">
        <v>11839</v>
      </c>
      <c r="E3894" s="7" t="s">
        <v>11840</v>
      </c>
      <c r="F3894" s="7" t="s">
        <v>11760</v>
      </c>
      <c r="G3894" s="7" t="s">
        <v>9567</v>
      </c>
      <c r="H3894" s="7" t="s">
        <v>11841</v>
      </c>
      <c r="I3894" s="7">
        <v>135</v>
      </c>
      <c r="J3894" s="8">
        <v>539322</v>
      </c>
      <c r="K3894" s="9">
        <v>505281</v>
      </c>
      <c r="L3894" s="9">
        <f t="shared" si="82"/>
        <v>101056.20000000001</v>
      </c>
      <c r="M3894" s="9">
        <f t="shared" si="83"/>
        <v>0</v>
      </c>
      <c r="N3894" s="9"/>
    </row>
    <row r="3895" spans="1:14" outlineLevel="2" x14ac:dyDescent="0.25">
      <c r="A3895" s="6" t="s">
        <v>11838</v>
      </c>
      <c r="B3895" s="6" t="s">
        <v>2700</v>
      </c>
      <c r="C3895" s="6" t="s">
        <v>11843</v>
      </c>
      <c r="D3895" s="7" t="s">
        <v>11839</v>
      </c>
      <c r="E3895" s="7" t="s">
        <v>11840</v>
      </c>
      <c r="F3895" s="7" t="s">
        <v>11760</v>
      </c>
      <c r="G3895" s="7" t="s">
        <v>9567</v>
      </c>
      <c r="H3895" s="7" t="s">
        <v>11841</v>
      </c>
      <c r="I3895" s="7">
        <v>70</v>
      </c>
      <c r="J3895" s="8">
        <v>225358</v>
      </c>
      <c r="K3895" s="9">
        <v>211134</v>
      </c>
      <c r="L3895" s="9">
        <f t="shared" si="82"/>
        <v>42226.8</v>
      </c>
      <c r="M3895" s="9">
        <f t="shared" si="83"/>
        <v>0</v>
      </c>
      <c r="N3895" s="9"/>
    </row>
    <row r="3896" spans="1:14" outlineLevel="1" x14ac:dyDescent="0.25">
      <c r="A3896" s="19" t="s">
        <v>20434</v>
      </c>
      <c r="B3896" s="6"/>
      <c r="C3896" s="6"/>
      <c r="D3896" s="7"/>
      <c r="E3896" s="7"/>
      <c r="F3896" s="7"/>
      <c r="G3896" s="7"/>
      <c r="H3896" s="7"/>
      <c r="I3896" s="7">
        <f>SUBTOTAL(9,I3893:I3895)</f>
        <v>346</v>
      </c>
      <c r="J3896" s="8">
        <f>SUBTOTAL(9,J3893:J3895)</f>
        <v>1243809</v>
      </c>
      <c r="K3896" s="9">
        <f>SUBTOTAL(9,K3893:K3895)</f>
        <v>1165302</v>
      </c>
      <c r="L3896" s="9">
        <f>SUBTOTAL(9,L3893:L3895)</f>
        <v>233060.40000000002</v>
      </c>
      <c r="M3896" s="9">
        <f>SUBTOTAL(9,M3893:M3895)</f>
        <v>0</v>
      </c>
      <c r="N3896" s="9"/>
    </row>
    <row r="3897" spans="1:14" outlineLevel="2" x14ac:dyDescent="0.25">
      <c r="A3897" s="6" t="s">
        <v>11845</v>
      </c>
      <c r="B3897" s="6" t="s">
        <v>2701</v>
      </c>
      <c r="C3897" s="6" t="s">
        <v>11844</v>
      </c>
      <c r="D3897" s="7" t="s">
        <v>11758</v>
      </c>
      <c r="E3897" s="7" t="s">
        <v>11759</v>
      </c>
      <c r="F3897" s="7" t="s">
        <v>11760</v>
      </c>
      <c r="G3897" s="7" t="s">
        <v>9567</v>
      </c>
      <c r="H3897" s="7" t="s">
        <v>11846</v>
      </c>
      <c r="I3897" s="7">
        <v>148</v>
      </c>
      <c r="J3897" s="8">
        <v>290342</v>
      </c>
      <c r="K3897" s="9">
        <v>272016</v>
      </c>
      <c r="L3897" s="9">
        <f t="shared" si="82"/>
        <v>54403.200000000004</v>
      </c>
      <c r="M3897" s="9">
        <f t="shared" si="83"/>
        <v>0</v>
      </c>
      <c r="N3897" s="9"/>
    </row>
    <row r="3898" spans="1:14" outlineLevel="2" x14ac:dyDescent="0.25">
      <c r="A3898" s="6" t="s">
        <v>11845</v>
      </c>
      <c r="B3898" s="6" t="s">
        <v>2702</v>
      </c>
      <c r="C3898" s="6" t="s">
        <v>11847</v>
      </c>
      <c r="D3898" s="7" t="s">
        <v>11758</v>
      </c>
      <c r="E3898" s="7" t="s">
        <v>11759</v>
      </c>
      <c r="F3898" s="7" t="s">
        <v>11760</v>
      </c>
      <c r="G3898" s="7" t="s">
        <v>9567</v>
      </c>
      <c r="H3898" s="7" t="s">
        <v>11846</v>
      </c>
      <c r="I3898" s="7">
        <v>145</v>
      </c>
      <c r="J3898" s="8">
        <v>451240</v>
      </c>
      <c r="K3898" s="9">
        <v>422758</v>
      </c>
      <c r="L3898" s="9">
        <f t="shared" si="82"/>
        <v>84551.6</v>
      </c>
      <c r="M3898" s="9">
        <f t="shared" si="83"/>
        <v>0</v>
      </c>
      <c r="N3898" s="9"/>
    </row>
    <row r="3899" spans="1:14" outlineLevel="1" x14ac:dyDescent="0.25">
      <c r="A3899" s="19" t="s">
        <v>20435</v>
      </c>
      <c r="B3899" s="6"/>
      <c r="C3899" s="6"/>
      <c r="D3899" s="7"/>
      <c r="E3899" s="7"/>
      <c r="F3899" s="7"/>
      <c r="G3899" s="7"/>
      <c r="H3899" s="7"/>
      <c r="I3899" s="7">
        <f>SUBTOTAL(9,I3897:I3898)</f>
        <v>293</v>
      </c>
      <c r="J3899" s="8">
        <f>SUBTOTAL(9,J3897:J3898)</f>
        <v>741582</v>
      </c>
      <c r="K3899" s="9">
        <f>SUBTOTAL(9,K3897:K3898)</f>
        <v>694774</v>
      </c>
      <c r="L3899" s="9">
        <f>SUBTOTAL(9,L3897:L3898)</f>
        <v>138954.80000000002</v>
      </c>
      <c r="M3899" s="9">
        <f>SUBTOTAL(9,M3897:M3898)</f>
        <v>0</v>
      </c>
      <c r="N3899" s="9"/>
    </row>
    <row r="3900" spans="1:14" outlineLevel="2" x14ac:dyDescent="0.25">
      <c r="A3900" s="6" t="s">
        <v>11849</v>
      </c>
      <c r="B3900" s="6" t="s">
        <v>2703</v>
      </c>
      <c r="C3900" s="6" t="s">
        <v>11848</v>
      </c>
      <c r="D3900" s="7" t="s">
        <v>11839</v>
      </c>
      <c r="E3900" s="7" t="s">
        <v>11840</v>
      </c>
      <c r="F3900" s="7" t="s">
        <v>11760</v>
      </c>
      <c r="G3900" s="7" t="s">
        <v>9567</v>
      </c>
      <c r="H3900" s="7" t="s">
        <v>11850</v>
      </c>
      <c r="I3900" s="7">
        <v>89</v>
      </c>
      <c r="J3900" s="8">
        <v>158149</v>
      </c>
      <c r="K3900" s="9">
        <v>148167</v>
      </c>
      <c r="L3900" s="9">
        <f t="shared" si="82"/>
        <v>29633.4</v>
      </c>
      <c r="M3900" s="9">
        <f t="shared" si="83"/>
        <v>0</v>
      </c>
      <c r="N3900" s="9"/>
    </row>
    <row r="3901" spans="1:14" outlineLevel="1" x14ac:dyDescent="0.25">
      <c r="A3901" s="19" t="s">
        <v>20436</v>
      </c>
      <c r="B3901" s="6"/>
      <c r="C3901" s="6"/>
      <c r="D3901" s="7"/>
      <c r="E3901" s="7"/>
      <c r="F3901" s="7"/>
      <c r="G3901" s="7"/>
      <c r="H3901" s="7"/>
      <c r="I3901" s="7">
        <f>SUBTOTAL(9,I3900:I3900)</f>
        <v>89</v>
      </c>
      <c r="J3901" s="8">
        <f>SUBTOTAL(9,J3900:J3900)</f>
        <v>158149</v>
      </c>
      <c r="K3901" s="9">
        <f>SUBTOTAL(9,K3900:K3900)</f>
        <v>148167</v>
      </c>
      <c r="L3901" s="9">
        <f>SUBTOTAL(9,L3900:L3900)</f>
        <v>29633.4</v>
      </c>
      <c r="M3901" s="9">
        <f>SUBTOTAL(9,M3900:M3900)</f>
        <v>0</v>
      </c>
      <c r="N3901" s="9"/>
    </row>
    <row r="3902" spans="1:14" outlineLevel="2" x14ac:dyDescent="0.25">
      <c r="A3902" s="6" t="s">
        <v>11852</v>
      </c>
      <c r="B3902" s="6" t="s">
        <v>2704</v>
      </c>
      <c r="C3902" s="6" t="s">
        <v>11851</v>
      </c>
      <c r="D3902" s="7" t="s">
        <v>11839</v>
      </c>
      <c r="E3902" s="7" t="s">
        <v>11840</v>
      </c>
      <c r="F3902" s="7" t="s">
        <v>11760</v>
      </c>
      <c r="G3902" s="7" t="s">
        <v>9567</v>
      </c>
      <c r="H3902" s="7" t="s">
        <v>11853</v>
      </c>
      <c r="I3902" s="7">
        <v>102</v>
      </c>
      <c r="J3902" s="8">
        <v>162492</v>
      </c>
      <c r="K3902" s="9">
        <v>152236</v>
      </c>
      <c r="L3902" s="9">
        <f t="shared" ref="L3902:L4014" si="84">IF(I3902&gt;250,(0),(K3902*0.2))</f>
        <v>30447.200000000001</v>
      </c>
      <c r="M3902" s="9">
        <f t="shared" ref="M3902:M4014" si="85">IF(I3902&lt;250,(0),(K3902*0.2))</f>
        <v>0</v>
      </c>
      <c r="N3902" s="9"/>
    </row>
    <row r="3903" spans="1:14" outlineLevel="1" x14ac:dyDescent="0.25">
      <c r="A3903" s="19" t="s">
        <v>20437</v>
      </c>
      <c r="B3903" s="6"/>
      <c r="C3903" s="6"/>
      <c r="D3903" s="7"/>
      <c r="E3903" s="7"/>
      <c r="F3903" s="7"/>
      <c r="G3903" s="7"/>
      <c r="H3903" s="7"/>
      <c r="I3903" s="7">
        <f>SUBTOTAL(9,I3902:I3902)</f>
        <v>102</v>
      </c>
      <c r="J3903" s="8">
        <f>SUBTOTAL(9,J3902:J3902)</f>
        <v>162492</v>
      </c>
      <c r="K3903" s="9">
        <f>SUBTOTAL(9,K3902:K3902)</f>
        <v>152236</v>
      </c>
      <c r="L3903" s="9">
        <f>SUBTOTAL(9,L3902:L3902)</f>
        <v>30447.200000000001</v>
      </c>
      <c r="M3903" s="9">
        <f>SUBTOTAL(9,M3902:M3902)</f>
        <v>0</v>
      </c>
      <c r="N3903" s="9"/>
    </row>
    <row r="3904" spans="1:14" outlineLevel="2" x14ac:dyDescent="0.25">
      <c r="A3904" s="6" t="s">
        <v>11855</v>
      </c>
      <c r="B3904" s="6" t="s">
        <v>2705</v>
      </c>
      <c r="C3904" s="6" t="s">
        <v>11854</v>
      </c>
      <c r="D3904" s="7" t="s">
        <v>11839</v>
      </c>
      <c r="E3904" s="7" t="s">
        <v>11840</v>
      </c>
      <c r="F3904" s="7" t="s">
        <v>11760</v>
      </c>
      <c r="G3904" s="7" t="s">
        <v>9567</v>
      </c>
      <c r="H3904" s="7" t="s">
        <v>11856</v>
      </c>
      <c r="I3904" s="7">
        <v>220</v>
      </c>
      <c r="J3904" s="8">
        <v>699238</v>
      </c>
      <c r="K3904" s="9">
        <v>655103</v>
      </c>
      <c r="L3904" s="9">
        <f t="shared" si="84"/>
        <v>131020.6</v>
      </c>
      <c r="M3904" s="9">
        <f t="shared" si="85"/>
        <v>0</v>
      </c>
      <c r="N3904" s="9"/>
    </row>
    <row r="3905" spans="1:14" outlineLevel="1" x14ac:dyDescent="0.25">
      <c r="A3905" s="19" t="s">
        <v>20438</v>
      </c>
      <c r="B3905" s="6"/>
      <c r="C3905" s="6"/>
      <c r="D3905" s="7"/>
      <c r="E3905" s="7"/>
      <c r="F3905" s="7"/>
      <c r="G3905" s="7"/>
      <c r="H3905" s="7"/>
      <c r="I3905" s="7">
        <f>SUBTOTAL(9,I3904:I3904)</f>
        <v>220</v>
      </c>
      <c r="J3905" s="8">
        <f>SUBTOTAL(9,J3904:J3904)</f>
        <v>699238</v>
      </c>
      <c r="K3905" s="9">
        <f>SUBTOTAL(9,K3904:K3904)</f>
        <v>655103</v>
      </c>
      <c r="L3905" s="9">
        <f>SUBTOTAL(9,L3904:L3904)</f>
        <v>131020.6</v>
      </c>
      <c r="M3905" s="9">
        <f>SUBTOTAL(9,M3904:M3904)</f>
        <v>0</v>
      </c>
      <c r="N3905" s="9"/>
    </row>
    <row r="3906" spans="1:14" outlineLevel="2" x14ac:dyDescent="0.25">
      <c r="A3906" s="6" t="s">
        <v>11858</v>
      </c>
      <c r="B3906" s="6" t="s">
        <v>2706</v>
      </c>
      <c r="C3906" s="6" t="s">
        <v>11857</v>
      </c>
      <c r="D3906" s="7" t="s">
        <v>11839</v>
      </c>
      <c r="E3906" s="7" t="s">
        <v>11840</v>
      </c>
      <c r="F3906" s="7" t="s">
        <v>11760</v>
      </c>
      <c r="G3906" s="7" t="s">
        <v>9567</v>
      </c>
      <c r="H3906" s="7" t="s">
        <v>11859</v>
      </c>
      <c r="I3906" s="7">
        <v>30</v>
      </c>
      <c r="J3906" s="8">
        <v>40032</v>
      </c>
      <c r="K3906" s="9">
        <v>37505</v>
      </c>
      <c r="L3906" s="9">
        <f t="shared" si="84"/>
        <v>7501</v>
      </c>
      <c r="M3906" s="9">
        <f t="shared" si="85"/>
        <v>0</v>
      </c>
      <c r="N3906" s="9"/>
    </row>
    <row r="3907" spans="1:14" outlineLevel="1" x14ac:dyDescent="0.25">
      <c r="A3907" s="19" t="s">
        <v>20439</v>
      </c>
      <c r="B3907" s="6"/>
      <c r="C3907" s="6"/>
      <c r="D3907" s="7"/>
      <c r="E3907" s="7"/>
      <c r="F3907" s="7"/>
      <c r="G3907" s="7"/>
      <c r="H3907" s="7"/>
      <c r="I3907" s="7">
        <f>SUBTOTAL(9,I3906:I3906)</f>
        <v>30</v>
      </c>
      <c r="J3907" s="8">
        <f>SUBTOTAL(9,J3906:J3906)</f>
        <v>40032</v>
      </c>
      <c r="K3907" s="9">
        <f>SUBTOTAL(9,K3906:K3906)</f>
        <v>37505</v>
      </c>
      <c r="L3907" s="9">
        <f>SUBTOTAL(9,L3906:L3906)</f>
        <v>7501</v>
      </c>
      <c r="M3907" s="9">
        <f>SUBTOTAL(9,M3906:M3906)</f>
        <v>0</v>
      </c>
      <c r="N3907" s="9"/>
    </row>
    <row r="3908" spans="1:14" outlineLevel="2" x14ac:dyDescent="0.25">
      <c r="A3908" s="6" t="s">
        <v>11861</v>
      </c>
      <c r="B3908" s="6" t="s">
        <v>2707</v>
      </c>
      <c r="C3908" s="6" t="s">
        <v>11860</v>
      </c>
      <c r="D3908" s="7" t="s">
        <v>11839</v>
      </c>
      <c r="E3908" s="7" t="s">
        <v>11840</v>
      </c>
      <c r="F3908" s="7" t="s">
        <v>11760</v>
      </c>
      <c r="G3908" s="7" t="s">
        <v>9567</v>
      </c>
      <c r="H3908" s="7" t="s">
        <v>11862</v>
      </c>
      <c r="I3908" s="7">
        <v>50</v>
      </c>
      <c r="J3908" s="8">
        <v>122361</v>
      </c>
      <c r="K3908" s="9">
        <v>114638</v>
      </c>
      <c r="L3908" s="9">
        <f t="shared" si="84"/>
        <v>22927.600000000002</v>
      </c>
      <c r="M3908" s="9">
        <f t="shared" si="85"/>
        <v>0</v>
      </c>
      <c r="N3908" s="9"/>
    </row>
    <row r="3909" spans="1:14" outlineLevel="1" x14ac:dyDescent="0.25">
      <c r="A3909" s="19" t="s">
        <v>20440</v>
      </c>
      <c r="B3909" s="6"/>
      <c r="C3909" s="6"/>
      <c r="D3909" s="7"/>
      <c r="E3909" s="7"/>
      <c r="F3909" s="7"/>
      <c r="G3909" s="7"/>
      <c r="H3909" s="7"/>
      <c r="I3909" s="7">
        <f>SUBTOTAL(9,I3908:I3908)</f>
        <v>50</v>
      </c>
      <c r="J3909" s="8">
        <f>SUBTOTAL(9,J3908:J3908)</f>
        <v>122361</v>
      </c>
      <c r="K3909" s="9">
        <f>SUBTOTAL(9,K3908:K3908)</f>
        <v>114638</v>
      </c>
      <c r="L3909" s="9">
        <f>SUBTOTAL(9,L3908:L3908)</f>
        <v>22927.600000000002</v>
      </c>
      <c r="M3909" s="9">
        <f>SUBTOTAL(9,M3908:M3908)</f>
        <v>0</v>
      </c>
      <c r="N3909" s="9"/>
    </row>
    <row r="3910" spans="1:14" outlineLevel="2" x14ac:dyDescent="0.25">
      <c r="A3910" s="6" t="s">
        <v>11864</v>
      </c>
      <c r="B3910" s="6" t="s">
        <v>2708</v>
      </c>
      <c r="C3910" s="6" t="s">
        <v>11863</v>
      </c>
      <c r="D3910" s="7" t="s">
        <v>11839</v>
      </c>
      <c r="E3910" s="7" t="s">
        <v>11840</v>
      </c>
      <c r="F3910" s="7" t="s">
        <v>11760</v>
      </c>
      <c r="G3910" s="7" t="s">
        <v>9567</v>
      </c>
      <c r="H3910" s="7" t="s">
        <v>11865</v>
      </c>
      <c r="I3910" s="7">
        <v>146</v>
      </c>
      <c r="J3910" s="8">
        <v>280162</v>
      </c>
      <c r="K3910" s="9">
        <v>262479</v>
      </c>
      <c r="L3910" s="9">
        <f t="shared" si="84"/>
        <v>52495.8</v>
      </c>
      <c r="M3910" s="9">
        <f t="shared" si="85"/>
        <v>0</v>
      </c>
      <c r="N3910" s="9"/>
    </row>
    <row r="3911" spans="1:14" outlineLevel="1" x14ac:dyDescent="0.25">
      <c r="A3911" s="19" t="s">
        <v>20441</v>
      </c>
      <c r="B3911" s="6"/>
      <c r="C3911" s="6"/>
      <c r="D3911" s="7"/>
      <c r="E3911" s="7"/>
      <c r="F3911" s="7"/>
      <c r="G3911" s="7"/>
      <c r="H3911" s="7"/>
      <c r="I3911" s="7">
        <f>SUBTOTAL(9,I3910:I3910)</f>
        <v>146</v>
      </c>
      <c r="J3911" s="8">
        <f>SUBTOTAL(9,J3910:J3910)</f>
        <v>280162</v>
      </c>
      <c r="K3911" s="9">
        <f>SUBTOTAL(9,K3910:K3910)</f>
        <v>262479</v>
      </c>
      <c r="L3911" s="9">
        <f>SUBTOTAL(9,L3910:L3910)</f>
        <v>52495.8</v>
      </c>
      <c r="M3911" s="9">
        <f>SUBTOTAL(9,M3910:M3910)</f>
        <v>0</v>
      </c>
      <c r="N3911" s="9"/>
    </row>
    <row r="3912" spans="1:14" outlineLevel="2" x14ac:dyDescent="0.25">
      <c r="A3912" s="6" t="s">
        <v>11867</v>
      </c>
      <c r="B3912" s="6" t="s">
        <v>2709</v>
      </c>
      <c r="C3912" s="6" t="s">
        <v>11866</v>
      </c>
      <c r="D3912" s="7" t="s">
        <v>11839</v>
      </c>
      <c r="E3912" s="7" t="s">
        <v>11840</v>
      </c>
      <c r="F3912" s="7" t="s">
        <v>11760</v>
      </c>
      <c r="G3912" s="7" t="s">
        <v>9567</v>
      </c>
      <c r="H3912" s="7" t="s">
        <v>11868</v>
      </c>
      <c r="I3912" s="7">
        <v>50</v>
      </c>
      <c r="J3912" s="8">
        <v>93784</v>
      </c>
      <c r="K3912" s="9">
        <v>87864</v>
      </c>
      <c r="L3912" s="9">
        <f t="shared" si="84"/>
        <v>17572.8</v>
      </c>
      <c r="M3912" s="9">
        <f t="shared" si="85"/>
        <v>0</v>
      </c>
      <c r="N3912" s="9"/>
    </row>
    <row r="3913" spans="1:14" outlineLevel="1" x14ac:dyDescent="0.25">
      <c r="A3913" s="19" t="s">
        <v>20442</v>
      </c>
      <c r="B3913" s="6"/>
      <c r="C3913" s="6"/>
      <c r="D3913" s="7"/>
      <c r="E3913" s="7"/>
      <c r="F3913" s="7"/>
      <c r="G3913" s="7"/>
      <c r="H3913" s="7"/>
      <c r="I3913" s="7">
        <f>SUBTOTAL(9,I3912:I3912)</f>
        <v>50</v>
      </c>
      <c r="J3913" s="8">
        <f>SUBTOTAL(9,J3912:J3912)</f>
        <v>93784</v>
      </c>
      <c r="K3913" s="9">
        <f>SUBTOTAL(9,K3912:K3912)</f>
        <v>87864</v>
      </c>
      <c r="L3913" s="9">
        <f>SUBTOTAL(9,L3912:L3912)</f>
        <v>17572.8</v>
      </c>
      <c r="M3913" s="9">
        <f>SUBTOTAL(9,M3912:M3912)</f>
        <v>0</v>
      </c>
      <c r="N3913" s="9"/>
    </row>
    <row r="3914" spans="1:14" outlineLevel="2" x14ac:dyDescent="0.25">
      <c r="A3914" s="6" t="s">
        <v>11870</v>
      </c>
      <c r="B3914" s="6" t="s">
        <v>2710</v>
      </c>
      <c r="C3914" s="6" t="s">
        <v>11869</v>
      </c>
      <c r="D3914" s="7" t="s">
        <v>11839</v>
      </c>
      <c r="E3914" s="7" t="s">
        <v>11840</v>
      </c>
      <c r="F3914" s="7" t="s">
        <v>11760</v>
      </c>
      <c r="G3914" s="7" t="s">
        <v>9567</v>
      </c>
      <c r="H3914" s="7" t="s">
        <v>11871</v>
      </c>
      <c r="I3914" s="7">
        <v>101</v>
      </c>
      <c r="J3914" s="8">
        <v>207634</v>
      </c>
      <c r="K3914" s="9">
        <v>194528</v>
      </c>
      <c r="L3914" s="9">
        <f t="shared" si="84"/>
        <v>38905.599999999999</v>
      </c>
      <c r="M3914" s="9">
        <f t="shared" si="85"/>
        <v>0</v>
      </c>
      <c r="N3914" s="9"/>
    </row>
    <row r="3915" spans="1:14" outlineLevel="1" x14ac:dyDescent="0.25">
      <c r="A3915" s="19" t="s">
        <v>20443</v>
      </c>
      <c r="B3915" s="6"/>
      <c r="C3915" s="6"/>
      <c r="D3915" s="7"/>
      <c r="E3915" s="7"/>
      <c r="F3915" s="7"/>
      <c r="G3915" s="7"/>
      <c r="H3915" s="7"/>
      <c r="I3915" s="7">
        <f>SUBTOTAL(9,I3914:I3914)</f>
        <v>101</v>
      </c>
      <c r="J3915" s="8">
        <f>SUBTOTAL(9,J3914:J3914)</f>
        <v>207634</v>
      </c>
      <c r="K3915" s="9">
        <f>SUBTOTAL(9,K3914:K3914)</f>
        <v>194528</v>
      </c>
      <c r="L3915" s="9">
        <f>SUBTOTAL(9,L3914:L3914)</f>
        <v>38905.599999999999</v>
      </c>
      <c r="M3915" s="9">
        <f>SUBTOTAL(9,M3914:M3914)</f>
        <v>0</v>
      </c>
      <c r="N3915" s="9"/>
    </row>
    <row r="3916" spans="1:14" outlineLevel="2" x14ac:dyDescent="0.25">
      <c r="A3916" s="6" t="s">
        <v>11873</v>
      </c>
      <c r="B3916" s="6" t="s">
        <v>2711</v>
      </c>
      <c r="C3916" s="6" t="s">
        <v>11872</v>
      </c>
      <c r="D3916" s="7" t="s">
        <v>11758</v>
      </c>
      <c r="E3916" s="7" t="s">
        <v>11759</v>
      </c>
      <c r="F3916" s="7" t="s">
        <v>11760</v>
      </c>
      <c r="G3916" s="7" t="s">
        <v>9567</v>
      </c>
      <c r="H3916" s="7" t="s">
        <v>11874</v>
      </c>
      <c r="I3916" s="7">
        <v>195</v>
      </c>
      <c r="J3916" s="8">
        <v>376525</v>
      </c>
      <c r="K3916" s="9">
        <v>352759</v>
      </c>
      <c r="L3916" s="9">
        <f t="shared" si="84"/>
        <v>70551.8</v>
      </c>
      <c r="M3916" s="9">
        <f t="shared" si="85"/>
        <v>0</v>
      </c>
      <c r="N3916" s="9"/>
    </row>
    <row r="3917" spans="1:14" outlineLevel="1" x14ac:dyDescent="0.25">
      <c r="A3917" s="19" t="s">
        <v>20444</v>
      </c>
      <c r="B3917" s="6"/>
      <c r="C3917" s="6"/>
      <c r="D3917" s="7"/>
      <c r="E3917" s="7"/>
      <c r="F3917" s="7"/>
      <c r="G3917" s="7"/>
      <c r="H3917" s="7"/>
      <c r="I3917" s="7">
        <f>SUBTOTAL(9,I3916:I3916)</f>
        <v>195</v>
      </c>
      <c r="J3917" s="8">
        <f>SUBTOTAL(9,J3916:J3916)</f>
        <v>376525</v>
      </c>
      <c r="K3917" s="9">
        <f>SUBTOTAL(9,K3916:K3916)</f>
        <v>352759</v>
      </c>
      <c r="L3917" s="9">
        <f>SUBTOTAL(9,L3916:L3916)</f>
        <v>70551.8</v>
      </c>
      <c r="M3917" s="9">
        <f>SUBTOTAL(9,M3916:M3916)</f>
        <v>0</v>
      </c>
      <c r="N3917" s="9"/>
    </row>
    <row r="3918" spans="1:14" outlineLevel="2" x14ac:dyDescent="0.25">
      <c r="A3918" s="6" t="s">
        <v>11876</v>
      </c>
      <c r="B3918" s="6" t="s">
        <v>2712</v>
      </c>
      <c r="C3918" s="6" t="s">
        <v>11875</v>
      </c>
      <c r="D3918" s="7" t="s">
        <v>11839</v>
      </c>
      <c r="E3918" s="7" t="s">
        <v>11840</v>
      </c>
      <c r="F3918" s="7" t="s">
        <v>11760</v>
      </c>
      <c r="G3918" s="7" t="s">
        <v>9567</v>
      </c>
      <c r="H3918" s="7" t="s">
        <v>11877</v>
      </c>
      <c r="I3918" s="7">
        <v>89</v>
      </c>
      <c r="J3918" s="8">
        <v>147641</v>
      </c>
      <c r="K3918" s="9">
        <v>138322</v>
      </c>
      <c r="L3918" s="9">
        <f t="shared" si="84"/>
        <v>27664.400000000001</v>
      </c>
      <c r="M3918" s="9">
        <f t="shared" si="85"/>
        <v>0</v>
      </c>
      <c r="N3918" s="9"/>
    </row>
    <row r="3919" spans="1:14" outlineLevel="1" x14ac:dyDescent="0.25">
      <c r="A3919" s="19" t="s">
        <v>20445</v>
      </c>
      <c r="B3919" s="6"/>
      <c r="C3919" s="6"/>
      <c r="D3919" s="7"/>
      <c r="E3919" s="7"/>
      <c r="F3919" s="7"/>
      <c r="G3919" s="7"/>
      <c r="H3919" s="7"/>
      <c r="I3919" s="7">
        <f>SUBTOTAL(9,I3918:I3918)</f>
        <v>89</v>
      </c>
      <c r="J3919" s="8">
        <f>SUBTOTAL(9,J3918:J3918)</f>
        <v>147641</v>
      </c>
      <c r="K3919" s="9">
        <f>SUBTOTAL(9,K3918:K3918)</f>
        <v>138322</v>
      </c>
      <c r="L3919" s="9">
        <f>SUBTOTAL(9,L3918:L3918)</f>
        <v>27664.400000000001</v>
      </c>
      <c r="M3919" s="9">
        <f>SUBTOTAL(9,M3918:M3918)</f>
        <v>0</v>
      </c>
      <c r="N3919" s="9"/>
    </row>
    <row r="3920" spans="1:14" outlineLevel="2" x14ac:dyDescent="0.25">
      <c r="A3920" s="6" t="s">
        <v>11879</v>
      </c>
      <c r="B3920" s="6" t="s">
        <v>2713</v>
      </c>
      <c r="C3920" s="6" t="s">
        <v>11878</v>
      </c>
      <c r="D3920" s="7" t="s">
        <v>11758</v>
      </c>
      <c r="E3920" s="7" t="s">
        <v>11759</v>
      </c>
      <c r="F3920" s="7" t="s">
        <v>11760</v>
      </c>
      <c r="G3920" s="7" t="s">
        <v>9567</v>
      </c>
      <c r="H3920" s="7" t="s">
        <v>11880</v>
      </c>
      <c r="I3920" s="7">
        <v>193</v>
      </c>
      <c r="J3920" s="8">
        <v>625710</v>
      </c>
      <c r="K3920" s="9">
        <v>586216</v>
      </c>
      <c r="L3920" s="9">
        <f t="shared" si="84"/>
        <v>117243.20000000001</v>
      </c>
      <c r="M3920" s="9">
        <f t="shared" si="85"/>
        <v>0</v>
      </c>
      <c r="N3920" s="9"/>
    </row>
    <row r="3921" spans="1:14" outlineLevel="1" x14ac:dyDescent="0.25">
      <c r="A3921" s="19" t="s">
        <v>20446</v>
      </c>
      <c r="B3921" s="6"/>
      <c r="C3921" s="6"/>
      <c r="D3921" s="7"/>
      <c r="E3921" s="7"/>
      <c r="F3921" s="7"/>
      <c r="G3921" s="7"/>
      <c r="H3921" s="7"/>
      <c r="I3921" s="7">
        <f>SUBTOTAL(9,I3920:I3920)</f>
        <v>193</v>
      </c>
      <c r="J3921" s="8">
        <f>SUBTOTAL(9,J3920:J3920)</f>
        <v>625710</v>
      </c>
      <c r="K3921" s="9">
        <f>SUBTOTAL(9,K3920:K3920)</f>
        <v>586216</v>
      </c>
      <c r="L3921" s="9">
        <f>SUBTOTAL(9,L3920:L3920)</f>
        <v>117243.20000000001</v>
      </c>
      <c r="M3921" s="9">
        <f>SUBTOTAL(9,M3920:M3920)</f>
        <v>0</v>
      </c>
      <c r="N3921" s="9"/>
    </row>
    <row r="3922" spans="1:14" outlineLevel="2" x14ac:dyDescent="0.25">
      <c r="A3922" s="6" t="s">
        <v>11882</v>
      </c>
      <c r="B3922" s="6" t="s">
        <v>2714</v>
      </c>
      <c r="C3922" s="6" t="s">
        <v>11881</v>
      </c>
      <c r="D3922" s="7" t="s">
        <v>11839</v>
      </c>
      <c r="E3922" s="7" t="s">
        <v>11840</v>
      </c>
      <c r="F3922" s="7" t="s">
        <v>11760</v>
      </c>
      <c r="G3922" s="7" t="s">
        <v>9567</v>
      </c>
      <c r="H3922" s="7" t="s">
        <v>11883</v>
      </c>
      <c r="I3922" s="7">
        <v>140</v>
      </c>
      <c r="J3922" s="8">
        <v>89264</v>
      </c>
      <c r="K3922" s="9">
        <v>83630</v>
      </c>
      <c r="L3922" s="9">
        <f t="shared" si="84"/>
        <v>16726</v>
      </c>
      <c r="M3922" s="9">
        <f t="shared" si="85"/>
        <v>0</v>
      </c>
      <c r="N3922" s="9"/>
    </row>
    <row r="3923" spans="1:14" outlineLevel="1" x14ac:dyDescent="0.25">
      <c r="A3923" s="19" t="s">
        <v>20447</v>
      </c>
      <c r="B3923" s="6"/>
      <c r="C3923" s="6"/>
      <c r="D3923" s="7"/>
      <c r="E3923" s="7"/>
      <c r="F3923" s="7"/>
      <c r="G3923" s="7"/>
      <c r="H3923" s="7"/>
      <c r="I3923" s="7">
        <f>SUBTOTAL(9,I3922:I3922)</f>
        <v>140</v>
      </c>
      <c r="J3923" s="8">
        <f>SUBTOTAL(9,J3922:J3922)</f>
        <v>89264</v>
      </c>
      <c r="K3923" s="9">
        <f>SUBTOTAL(9,K3922:K3922)</f>
        <v>83630</v>
      </c>
      <c r="L3923" s="9">
        <f>SUBTOTAL(9,L3922:L3922)</f>
        <v>16726</v>
      </c>
      <c r="M3923" s="9">
        <f>SUBTOTAL(9,M3922:M3922)</f>
        <v>0</v>
      </c>
      <c r="N3923" s="9"/>
    </row>
    <row r="3924" spans="1:14" outlineLevel="2" x14ac:dyDescent="0.25">
      <c r="A3924" s="6" t="s">
        <v>11885</v>
      </c>
      <c r="B3924" s="6" t="s">
        <v>2715</v>
      </c>
      <c r="C3924" s="6" t="s">
        <v>11884</v>
      </c>
      <c r="D3924" s="7" t="s">
        <v>11758</v>
      </c>
      <c r="E3924" s="7" t="s">
        <v>11759</v>
      </c>
      <c r="F3924" s="7" t="s">
        <v>11760</v>
      </c>
      <c r="G3924" s="7" t="s">
        <v>9567</v>
      </c>
      <c r="H3924" s="7" t="s">
        <v>11886</v>
      </c>
      <c r="I3924" s="7">
        <v>340</v>
      </c>
      <c r="J3924" s="8">
        <v>2337707</v>
      </c>
      <c r="K3924" s="9">
        <v>2190154</v>
      </c>
      <c r="L3924" s="9">
        <f t="shared" si="84"/>
        <v>0</v>
      </c>
      <c r="M3924" s="9">
        <f t="shared" si="85"/>
        <v>438030.80000000005</v>
      </c>
      <c r="N3924" s="9"/>
    </row>
    <row r="3925" spans="1:14" outlineLevel="2" x14ac:dyDescent="0.25">
      <c r="A3925" s="6" t="s">
        <v>11885</v>
      </c>
      <c r="B3925" s="6" t="s">
        <v>2716</v>
      </c>
      <c r="C3925" s="6" t="s">
        <v>11887</v>
      </c>
      <c r="D3925" s="7" t="s">
        <v>11758</v>
      </c>
      <c r="E3925" s="7" t="s">
        <v>11759</v>
      </c>
      <c r="F3925" s="7" t="s">
        <v>11760</v>
      </c>
      <c r="G3925" s="7" t="s">
        <v>9567</v>
      </c>
      <c r="H3925" s="7" t="s">
        <v>11886</v>
      </c>
      <c r="I3925" s="7">
        <v>394</v>
      </c>
      <c r="J3925" s="8">
        <v>2326505</v>
      </c>
      <c r="K3925" s="9">
        <v>2179659</v>
      </c>
      <c r="L3925" s="9">
        <f t="shared" si="84"/>
        <v>0</v>
      </c>
      <c r="M3925" s="9">
        <f t="shared" si="85"/>
        <v>435931.80000000005</v>
      </c>
      <c r="N3925" s="9"/>
    </row>
    <row r="3926" spans="1:14" outlineLevel="1" x14ac:dyDescent="0.25">
      <c r="A3926" s="19" t="s">
        <v>20448</v>
      </c>
      <c r="B3926" s="6"/>
      <c r="C3926" s="6"/>
      <c r="D3926" s="7"/>
      <c r="E3926" s="7"/>
      <c r="F3926" s="7"/>
      <c r="G3926" s="7"/>
      <c r="H3926" s="7"/>
      <c r="I3926" s="7">
        <f>SUBTOTAL(9,I3924:I3925)</f>
        <v>734</v>
      </c>
      <c r="J3926" s="8">
        <f>SUBTOTAL(9,J3924:J3925)</f>
        <v>4664212</v>
      </c>
      <c r="K3926" s="9">
        <f>SUBTOTAL(9,K3924:K3925)</f>
        <v>4369813</v>
      </c>
      <c r="L3926" s="9">
        <f>SUBTOTAL(9,L3924:L3925)</f>
        <v>0</v>
      </c>
      <c r="M3926" s="9">
        <f>SUBTOTAL(9,M3924:M3925)</f>
        <v>873962.60000000009</v>
      </c>
      <c r="N3926" s="9"/>
    </row>
    <row r="3927" spans="1:14" outlineLevel="2" x14ac:dyDescent="0.25">
      <c r="A3927" s="6" t="s">
        <v>11889</v>
      </c>
      <c r="B3927" s="6" t="s">
        <v>2717</v>
      </c>
      <c r="C3927" s="6" t="s">
        <v>11888</v>
      </c>
      <c r="D3927" s="7" t="s">
        <v>11758</v>
      </c>
      <c r="E3927" s="7" t="s">
        <v>11759</v>
      </c>
      <c r="F3927" s="7" t="s">
        <v>11760</v>
      </c>
      <c r="G3927" s="7" t="s">
        <v>9567</v>
      </c>
      <c r="H3927" s="7" t="s">
        <v>11890</v>
      </c>
      <c r="I3927" s="7">
        <v>288</v>
      </c>
      <c r="J3927" s="8">
        <v>910560</v>
      </c>
      <c r="K3927" s="9">
        <v>853087</v>
      </c>
      <c r="L3927" s="9">
        <f t="shared" si="84"/>
        <v>0</v>
      </c>
      <c r="M3927" s="9">
        <f t="shared" si="85"/>
        <v>170617.40000000002</v>
      </c>
      <c r="N3927" s="9"/>
    </row>
    <row r="3928" spans="1:14" outlineLevel="1" x14ac:dyDescent="0.25">
      <c r="A3928" s="19" t="s">
        <v>20449</v>
      </c>
      <c r="B3928" s="6"/>
      <c r="C3928" s="6"/>
      <c r="D3928" s="7"/>
      <c r="E3928" s="7"/>
      <c r="F3928" s="7"/>
      <c r="G3928" s="7"/>
      <c r="H3928" s="7"/>
      <c r="I3928" s="7">
        <f>SUBTOTAL(9,I3927:I3927)</f>
        <v>288</v>
      </c>
      <c r="J3928" s="8">
        <f>SUBTOTAL(9,J3927:J3927)</f>
        <v>910560</v>
      </c>
      <c r="K3928" s="9">
        <f>SUBTOTAL(9,K3927:K3927)</f>
        <v>853087</v>
      </c>
      <c r="L3928" s="9">
        <f>SUBTOTAL(9,L3927:L3927)</f>
        <v>0</v>
      </c>
      <c r="M3928" s="9">
        <f>SUBTOTAL(9,M3927:M3927)</f>
        <v>170617.40000000002</v>
      </c>
      <c r="N3928" s="9"/>
    </row>
    <row r="3929" spans="1:14" outlineLevel="2" x14ac:dyDescent="0.25">
      <c r="A3929" s="6" t="s">
        <v>11892</v>
      </c>
      <c r="B3929" s="6" t="s">
        <v>2718</v>
      </c>
      <c r="C3929" s="6" t="s">
        <v>11891</v>
      </c>
      <c r="D3929" s="7" t="s">
        <v>11758</v>
      </c>
      <c r="E3929" s="7" t="s">
        <v>11759</v>
      </c>
      <c r="F3929" s="7" t="s">
        <v>11760</v>
      </c>
      <c r="G3929" s="7" t="s">
        <v>9567</v>
      </c>
      <c r="H3929" s="7" t="s">
        <v>11893</v>
      </c>
      <c r="I3929" s="7">
        <v>76</v>
      </c>
      <c r="J3929" s="8">
        <v>216594</v>
      </c>
      <c r="K3929" s="9">
        <v>202923</v>
      </c>
      <c r="L3929" s="9">
        <f t="shared" si="84"/>
        <v>40584.600000000006</v>
      </c>
      <c r="M3929" s="9">
        <f t="shared" si="85"/>
        <v>0</v>
      </c>
      <c r="N3929" s="9"/>
    </row>
    <row r="3930" spans="1:14" outlineLevel="1" x14ac:dyDescent="0.25">
      <c r="A3930" s="19" t="s">
        <v>20450</v>
      </c>
      <c r="B3930" s="6"/>
      <c r="C3930" s="6"/>
      <c r="D3930" s="7"/>
      <c r="E3930" s="7"/>
      <c r="F3930" s="7"/>
      <c r="G3930" s="7"/>
      <c r="H3930" s="7"/>
      <c r="I3930" s="7">
        <f>SUBTOTAL(9,I3929:I3929)</f>
        <v>76</v>
      </c>
      <c r="J3930" s="8">
        <f>SUBTOTAL(9,J3929:J3929)</f>
        <v>216594</v>
      </c>
      <c r="K3930" s="9">
        <f>SUBTOTAL(9,K3929:K3929)</f>
        <v>202923</v>
      </c>
      <c r="L3930" s="9">
        <f>SUBTOTAL(9,L3929:L3929)</f>
        <v>40584.600000000006</v>
      </c>
      <c r="M3930" s="9">
        <f>SUBTOTAL(9,M3929:M3929)</f>
        <v>0</v>
      </c>
      <c r="N3930" s="9"/>
    </row>
    <row r="3931" spans="1:14" outlineLevel="2" x14ac:dyDescent="0.25">
      <c r="A3931" s="6" t="s">
        <v>11895</v>
      </c>
      <c r="B3931" s="6" t="s">
        <v>2719</v>
      </c>
      <c r="C3931" s="6" t="s">
        <v>11894</v>
      </c>
      <c r="D3931" s="7" t="s">
        <v>11839</v>
      </c>
      <c r="E3931" s="7" t="s">
        <v>11840</v>
      </c>
      <c r="F3931" s="7" t="s">
        <v>11760</v>
      </c>
      <c r="G3931" s="7" t="s">
        <v>9567</v>
      </c>
      <c r="H3931" s="7" t="s">
        <v>11896</v>
      </c>
      <c r="I3931" s="7">
        <v>38</v>
      </c>
      <c r="J3931" s="8">
        <v>74205</v>
      </c>
      <c r="K3931" s="9">
        <v>69521</v>
      </c>
      <c r="L3931" s="9">
        <f t="shared" si="84"/>
        <v>13904.2</v>
      </c>
      <c r="M3931" s="9">
        <f t="shared" si="85"/>
        <v>0</v>
      </c>
      <c r="N3931" s="9"/>
    </row>
    <row r="3932" spans="1:14" outlineLevel="1" x14ac:dyDescent="0.25">
      <c r="A3932" s="19" t="s">
        <v>20451</v>
      </c>
      <c r="B3932" s="6"/>
      <c r="C3932" s="6"/>
      <c r="D3932" s="7"/>
      <c r="E3932" s="7"/>
      <c r="F3932" s="7"/>
      <c r="G3932" s="7"/>
      <c r="H3932" s="7"/>
      <c r="I3932" s="7">
        <f>SUBTOTAL(9,I3931:I3931)</f>
        <v>38</v>
      </c>
      <c r="J3932" s="8">
        <f>SUBTOTAL(9,J3931:J3931)</f>
        <v>74205</v>
      </c>
      <c r="K3932" s="9">
        <f>SUBTOTAL(9,K3931:K3931)</f>
        <v>69521</v>
      </c>
      <c r="L3932" s="9">
        <f>SUBTOTAL(9,L3931:L3931)</f>
        <v>13904.2</v>
      </c>
      <c r="M3932" s="9">
        <f>SUBTOTAL(9,M3931:M3931)</f>
        <v>0</v>
      </c>
      <c r="N3932" s="9"/>
    </row>
    <row r="3933" spans="1:14" outlineLevel="2" x14ac:dyDescent="0.25">
      <c r="A3933" s="6" t="s">
        <v>11898</v>
      </c>
      <c r="B3933" s="6" t="s">
        <v>2720</v>
      </c>
      <c r="C3933" s="6" t="s">
        <v>11897</v>
      </c>
      <c r="D3933" s="7" t="s">
        <v>11839</v>
      </c>
      <c r="E3933" s="7" t="s">
        <v>11840</v>
      </c>
      <c r="F3933" s="7" t="s">
        <v>11760</v>
      </c>
      <c r="G3933" s="7" t="s">
        <v>9567</v>
      </c>
      <c r="H3933" s="7" t="s">
        <v>11899</v>
      </c>
      <c r="I3933" s="7">
        <v>200</v>
      </c>
      <c r="J3933" s="8">
        <v>1106901</v>
      </c>
      <c r="K3933" s="9">
        <v>1037035</v>
      </c>
      <c r="L3933" s="9">
        <f t="shared" si="84"/>
        <v>207407</v>
      </c>
      <c r="M3933" s="9">
        <f t="shared" si="85"/>
        <v>0</v>
      </c>
      <c r="N3933" s="9"/>
    </row>
    <row r="3934" spans="1:14" outlineLevel="2" x14ac:dyDescent="0.25">
      <c r="A3934" s="6" t="s">
        <v>11898</v>
      </c>
      <c r="B3934" s="6" t="s">
        <v>2721</v>
      </c>
      <c r="C3934" s="6" t="s">
        <v>11900</v>
      </c>
      <c r="D3934" s="7" t="s">
        <v>11839</v>
      </c>
      <c r="E3934" s="7" t="s">
        <v>11840</v>
      </c>
      <c r="F3934" s="7" t="s">
        <v>11760</v>
      </c>
      <c r="G3934" s="7" t="s">
        <v>9567</v>
      </c>
      <c r="H3934" s="7" t="s">
        <v>11899</v>
      </c>
      <c r="I3934" s="7">
        <v>141</v>
      </c>
      <c r="J3934" s="8">
        <v>471368</v>
      </c>
      <c r="K3934" s="9">
        <v>441616</v>
      </c>
      <c r="L3934" s="9">
        <f t="shared" si="84"/>
        <v>88323.200000000012</v>
      </c>
      <c r="M3934" s="9">
        <f t="shared" si="85"/>
        <v>0</v>
      </c>
      <c r="N3934" s="9"/>
    </row>
    <row r="3935" spans="1:14" outlineLevel="1" x14ac:dyDescent="0.25">
      <c r="A3935" s="19" t="s">
        <v>20452</v>
      </c>
      <c r="B3935" s="6"/>
      <c r="C3935" s="6"/>
      <c r="D3935" s="7"/>
      <c r="E3935" s="7"/>
      <c r="F3935" s="7"/>
      <c r="G3935" s="7"/>
      <c r="H3935" s="7"/>
      <c r="I3935" s="7">
        <f>SUBTOTAL(9,I3933:I3934)</f>
        <v>341</v>
      </c>
      <c r="J3935" s="8">
        <f>SUBTOTAL(9,J3933:J3934)</f>
        <v>1578269</v>
      </c>
      <c r="K3935" s="9">
        <f>SUBTOTAL(9,K3933:K3934)</f>
        <v>1478651</v>
      </c>
      <c r="L3935" s="9">
        <f>SUBTOTAL(9,L3933:L3934)</f>
        <v>295730.2</v>
      </c>
      <c r="M3935" s="9">
        <f>SUBTOTAL(9,M3933:M3934)</f>
        <v>0</v>
      </c>
      <c r="N3935" s="9"/>
    </row>
    <row r="3936" spans="1:14" outlineLevel="2" x14ac:dyDescent="0.25">
      <c r="A3936" s="6" t="s">
        <v>11902</v>
      </c>
      <c r="B3936" s="6" t="s">
        <v>2722</v>
      </c>
      <c r="C3936" s="6" t="s">
        <v>11901</v>
      </c>
      <c r="D3936" s="7" t="s">
        <v>11839</v>
      </c>
      <c r="E3936" s="7" t="s">
        <v>11840</v>
      </c>
      <c r="F3936" s="7" t="s">
        <v>11760</v>
      </c>
      <c r="G3936" s="7" t="s">
        <v>9567</v>
      </c>
      <c r="H3936" s="7" t="s">
        <v>11903</v>
      </c>
      <c r="I3936" s="7">
        <v>300</v>
      </c>
      <c r="J3936" s="8">
        <v>1143234</v>
      </c>
      <c r="K3936" s="9">
        <v>1071074</v>
      </c>
      <c r="L3936" s="9">
        <f t="shared" si="84"/>
        <v>0</v>
      </c>
      <c r="M3936" s="9">
        <f t="shared" si="85"/>
        <v>214214.80000000002</v>
      </c>
      <c r="N3936" s="9"/>
    </row>
    <row r="3937" spans="1:14" outlineLevel="1" x14ac:dyDescent="0.25">
      <c r="A3937" s="19" t="s">
        <v>20453</v>
      </c>
      <c r="B3937" s="6"/>
      <c r="C3937" s="6"/>
      <c r="D3937" s="7"/>
      <c r="E3937" s="7"/>
      <c r="F3937" s="7"/>
      <c r="G3937" s="7"/>
      <c r="H3937" s="7"/>
      <c r="I3937" s="7">
        <f>SUBTOTAL(9,I3936:I3936)</f>
        <v>300</v>
      </c>
      <c r="J3937" s="8">
        <f>SUBTOTAL(9,J3936:J3936)</f>
        <v>1143234</v>
      </c>
      <c r="K3937" s="9">
        <f>SUBTOTAL(9,K3936:K3936)</f>
        <v>1071074</v>
      </c>
      <c r="L3937" s="9">
        <f>SUBTOTAL(9,L3936:L3936)</f>
        <v>0</v>
      </c>
      <c r="M3937" s="9">
        <f>SUBTOTAL(9,M3936:M3936)</f>
        <v>214214.80000000002</v>
      </c>
      <c r="N3937" s="9"/>
    </row>
    <row r="3938" spans="1:14" outlineLevel="2" x14ac:dyDescent="0.25">
      <c r="A3938" s="6" t="s">
        <v>11905</v>
      </c>
      <c r="B3938" s="6" t="s">
        <v>2723</v>
      </c>
      <c r="C3938" s="6" t="s">
        <v>11904</v>
      </c>
      <c r="D3938" s="7" t="s">
        <v>11758</v>
      </c>
      <c r="E3938" s="7" t="s">
        <v>11759</v>
      </c>
      <c r="F3938" s="7" t="s">
        <v>11760</v>
      </c>
      <c r="G3938" s="7" t="s">
        <v>9567</v>
      </c>
      <c r="H3938" s="7" t="s">
        <v>11906</v>
      </c>
      <c r="I3938" s="7">
        <v>128</v>
      </c>
      <c r="J3938" s="8">
        <v>726227</v>
      </c>
      <c r="K3938" s="9">
        <v>680388</v>
      </c>
      <c r="L3938" s="9">
        <f t="shared" si="84"/>
        <v>136077.6</v>
      </c>
      <c r="M3938" s="9">
        <f t="shared" si="85"/>
        <v>0</v>
      </c>
      <c r="N3938" s="9"/>
    </row>
    <row r="3939" spans="1:14" outlineLevel="1" x14ac:dyDescent="0.25">
      <c r="A3939" s="19" t="s">
        <v>20454</v>
      </c>
      <c r="B3939" s="6"/>
      <c r="C3939" s="6"/>
      <c r="D3939" s="7"/>
      <c r="E3939" s="7"/>
      <c r="F3939" s="7"/>
      <c r="G3939" s="7"/>
      <c r="H3939" s="7"/>
      <c r="I3939" s="7">
        <f>SUBTOTAL(9,I3938:I3938)</f>
        <v>128</v>
      </c>
      <c r="J3939" s="8">
        <f>SUBTOTAL(9,J3938:J3938)</f>
        <v>726227</v>
      </c>
      <c r="K3939" s="9">
        <f>SUBTOTAL(9,K3938:K3938)</f>
        <v>680388</v>
      </c>
      <c r="L3939" s="9">
        <f>SUBTOTAL(9,L3938:L3938)</f>
        <v>136077.6</v>
      </c>
      <c r="M3939" s="9">
        <f>SUBTOTAL(9,M3938:M3938)</f>
        <v>0</v>
      </c>
      <c r="N3939" s="9"/>
    </row>
    <row r="3940" spans="1:14" outlineLevel="2" x14ac:dyDescent="0.25">
      <c r="A3940" s="6" t="s">
        <v>11908</v>
      </c>
      <c r="B3940" s="6" t="s">
        <v>2724</v>
      </c>
      <c r="C3940" s="6" t="s">
        <v>11907</v>
      </c>
      <c r="D3940" s="7" t="s">
        <v>11839</v>
      </c>
      <c r="E3940" s="7" t="s">
        <v>11840</v>
      </c>
      <c r="F3940" s="7" t="s">
        <v>11760</v>
      </c>
      <c r="G3940" s="7" t="s">
        <v>9567</v>
      </c>
      <c r="H3940" s="7" t="s">
        <v>11909</v>
      </c>
      <c r="I3940" s="7">
        <v>100</v>
      </c>
      <c r="J3940" s="8">
        <v>457000</v>
      </c>
      <c r="K3940" s="9">
        <v>428155</v>
      </c>
      <c r="L3940" s="9">
        <f t="shared" si="84"/>
        <v>85631</v>
      </c>
      <c r="M3940" s="9">
        <f t="shared" si="85"/>
        <v>0</v>
      </c>
      <c r="N3940" s="9"/>
    </row>
    <row r="3941" spans="1:14" outlineLevel="2" x14ac:dyDescent="0.25">
      <c r="A3941" s="6" t="s">
        <v>11908</v>
      </c>
      <c r="B3941" s="6" t="s">
        <v>2725</v>
      </c>
      <c r="C3941" s="6" t="s">
        <v>11910</v>
      </c>
      <c r="D3941" s="7" t="s">
        <v>11839</v>
      </c>
      <c r="E3941" s="7" t="s">
        <v>11840</v>
      </c>
      <c r="F3941" s="7" t="s">
        <v>11760</v>
      </c>
      <c r="G3941" s="7" t="s">
        <v>9567</v>
      </c>
      <c r="H3941" s="7" t="s">
        <v>11909</v>
      </c>
      <c r="I3941" s="7">
        <v>220</v>
      </c>
      <c r="J3941" s="8">
        <v>388522</v>
      </c>
      <c r="K3941" s="9">
        <v>363999</v>
      </c>
      <c r="L3941" s="9">
        <f t="shared" si="84"/>
        <v>72799.8</v>
      </c>
      <c r="M3941" s="9">
        <f t="shared" si="85"/>
        <v>0</v>
      </c>
      <c r="N3941" s="9"/>
    </row>
    <row r="3942" spans="1:14" outlineLevel="1" x14ac:dyDescent="0.25">
      <c r="A3942" s="19" t="s">
        <v>20455</v>
      </c>
      <c r="B3942" s="6"/>
      <c r="C3942" s="6"/>
      <c r="D3942" s="7"/>
      <c r="E3942" s="7"/>
      <c r="F3942" s="7"/>
      <c r="G3942" s="7"/>
      <c r="H3942" s="7"/>
      <c r="I3942" s="7">
        <f>SUBTOTAL(9,I3940:I3941)</f>
        <v>320</v>
      </c>
      <c r="J3942" s="8">
        <f>SUBTOTAL(9,J3940:J3941)</f>
        <v>845522</v>
      </c>
      <c r="K3942" s="9">
        <f>SUBTOTAL(9,K3940:K3941)</f>
        <v>792154</v>
      </c>
      <c r="L3942" s="9">
        <f>SUBTOTAL(9,L3940:L3941)</f>
        <v>158430.79999999999</v>
      </c>
      <c r="M3942" s="9">
        <f>SUBTOTAL(9,M3940:M3941)</f>
        <v>0</v>
      </c>
      <c r="N3942" s="9"/>
    </row>
    <row r="3943" spans="1:14" outlineLevel="2" x14ac:dyDescent="0.25">
      <c r="A3943" s="6" t="s">
        <v>11912</v>
      </c>
      <c r="B3943" s="6" t="s">
        <v>2726</v>
      </c>
      <c r="C3943" s="6" t="s">
        <v>11911</v>
      </c>
      <c r="D3943" s="7" t="s">
        <v>11839</v>
      </c>
      <c r="E3943" s="7" t="s">
        <v>11840</v>
      </c>
      <c r="F3943" s="7" t="s">
        <v>11760</v>
      </c>
      <c r="G3943" s="7" t="s">
        <v>9567</v>
      </c>
      <c r="H3943" s="7" t="s">
        <v>11913</v>
      </c>
      <c r="I3943" s="7">
        <v>120</v>
      </c>
      <c r="J3943" s="8">
        <v>210561</v>
      </c>
      <c r="K3943" s="9">
        <v>197271</v>
      </c>
      <c r="L3943" s="9">
        <f t="shared" si="84"/>
        <v>39454.200000000004</v>
      </c>
      <c r="M3943" s="9">
        <f t="shared" si="85"/>
        <v>0</v>
      </c>
      <c r="N3943" s="9"/>
    </row>
    <row r="3944" spans="1:14" outlineLevel="2" x14ac:dyDescent="0.25">
      <c r="A3944" s="6" t="s">
        <v>11912</v>
      </c>
      <c r="B3944" s="6" t="s">
        <v>2727</v>
      </c>
      <c r="C3944" s="6" t="s">
        <v>11914</v>
      </c>
      <c r="D3944" s="7" t="s">
        <v>11839</v>
      </c>
      <c r="E3944" s="7" t="s">
        <v>11840</v>
      </c>
      <c r="F3944" s="7" t="s">
        <v>11760</v>
      </c>
      <c r="G3944" s="7" t="s">
        <v>9567</v>
      </c>
      <c r="H3944" s="7" t="s">
        <v>11913</v>
      </c>
      <c r="I3944" s="7">
        <v>144</v>
      </c>
      <c r="J3944" s="8">
        <v>429311</v>
      </c>
      <c r="K3944" s="9">
        <v>402213</v>
      </c>
      <c r="L3944" s="9">
        <f t="shared" si="84"/>
        <v>80442.600000000006</v>
      </c>
      <c r="M3944" s="9">
        <f t="shared" si="85"/>
        <v>0</v>
      </c>
      <c r="N3944" s="9"/>
    </row>
    <row r="3945" spans="1:14" outlineLevel="1" x14ac:dyDescent="0.25">
      <c r="A3945" s="19" t="s">
        <v>20456</v>
      </c>
      <c r="B3945" s="6"/>
      <c r="C3945" s="6"/>
      <c r="D3945" s="7"/>
      <c r="E3945" s="7"/>
      <c r="F3945" s="7"/>
      <c r="G3945" s="7"/>
      <c r="H3945" s="7"/>
      <c r="I3945" s="7">
        <f>SUBTOTAL(9,I3943:I3944)</f>
        <v>264</v>
      </c>
      <c r="J3945" s="8">
        <f>SUBTOTAL(9,J3943:J3944)</f>
        <v>639872</v>
      </c>
      <c r="K3945" s="9">
        <f>SUBTOTAL(9,K3943:K3944)</f>
        <v>599484</v>
      </c>
      <c r="L3945" s="9">
        <f>SUBTOTAL(9,L3943:L3944)</f>
        <v>119896.80000000002</v>
      </c>
      <c r="M3945" s="9">
        <f>SUBTOTAL(9,M3943:M3944)</f>
        <v>0</v>
      </c>
      <c r="N3945" s="9"/>
    </row>
    <row r="3946" spans="1:14" outlineLevel="2" x14ac:dyDescent="0.25">
      <c r="A3946" s="6" t="s">
        <v>11916</v>
      </c>
      <c r="B3946" s="6" t="s">
        <v>2728</v>
      </c>
      <c r="C3946" s="6" t="s">
        <v>11915</v>
      </c>
      <c r="D3946" s="7" t="s">
        <v>11758</v>
      </c>
      <c r="E3946" s="7" t="s">
        <v>11759</v>
      </c>
      <c r="F3946" s="7" t="s">
        <v>11760</v>
      </c>
      <c r="G3946" s="7" t="s">
        <v>9567</v>
      </c>
      <c r="H3946" s="7" t="s">
        <v>11917</v>
      </c>
      <c r="I3946" s="7">
        <v>99</v>
      </c>
      <c r="J3946" s="8">
        <v>198714</v>
      </c>
      <c r="K3946" s="9">
        <v>186171</v>
      </c>
      <c r="L3946" s="9">
        <f t="shared" si="84"/>
        <v>37234.200000000004</v>
      </c>
      <c r="M3946" s="9">
        <f t="shared" si="85"/>
        <v>0</v>
      </c>
      <c r="N3946" s="9"/>
    </row>
    <row r="3947" spans="1:14" outlineLevel="1" x14ac:dyDescent="0.25">
      <c r="A3947" s="19" t="s">
        <v>20457</v>
      </c>
      <c r="B3947" s="6"/>
      <c r="C3947" s="6"/>
      <c r="D3947" s="7"/>
      <c r="E3947" s="7"/>
      <c r="F3947" s="7"/>
      <c r="G3947" s="7"/>
      <c r="H3947" s="7"/>
      <c r="I3947" s="7">
        <f>SUBTOTAL(9,I3946:I3946)</f>
        <v>99</v>
      </c>
      <c r="J3947" s="8">
        <f>SUBTOTAL(9,J3946:J3946)</f>
        <v>198714</v>
      </c>
      <c r="K3947" s="9">
        <f>SUBTOTAL(9,K3946:K3946)</f>
        <v>186171</v>
      </c>
      <c r="L3947" s="9">
        <f>SUBTOTAL(9,L3946:L3946)</f>
        <v>37234.200000000004</v>
      </c>
      <c r="M3947" s="9">
        <f>SUBTOTAL(9,M3946:M3946)</f>
        <v>0</v>
      </c>
      <c r="N3947" s="9"/>
    </row>
    <row r="3948" spans="1:14" outlineLevel="2" x14ac:dyDescent="0.25">
      <c r="A3948" s="6" t="s">
        <v>11919</v>
      </c>
      <c r="B3948" s="6" t="s">
        <v>2729</v>
      </c>
      <c r="C3948" s="6" t="s">
        <v>11918</v>
      </c>
      <c r="D3948" s="7" t="s">
        <v>11839</v>
      </c>
      <c r="E3948" s="7" t="s">
        <v>11840</v>
      </c>
      <c r="F3948" s="7" t="s">
        <v>11760</v>
      </c>
      <c r="G3948" s="7" t="s">
        <v>9567</v>
      </c>
      <c r="H3948" s="7" t="s">
        <v>11920</v>
      </c>
      <c r="I3948" s="7">
        <v>129</v>
      </c>
      <c r="J3948" s="8">
        <v>590853</v>
      </c>
      <c r="K3948" s="9">
        <v>553559</v>
      </c>
      <c r="L3948" s="9">
        <f t="shared" si="84"/>
        <v>110711.8</v>
      </c>
      <c r="M3948" s="9">
        <f t="shared" si="85"/>
        <v>0</v>
      </c>
      <c r="N3948" s="9"/>
    </row>
    <row r="3949" spans="1:14" outlineLevel="2" x14ac:dyDescent="0.25">
      <c r="A3949" s="6" t="s">
        <v>11919</v>
      </c>
      <c r="B3949" s="6" t="s">
        <v>2730</v>
      </c>
      <c r="C3949" s="6" t="s">
        <v>11921</v>
      </c>
      <c r="D3949" s="7" t="s">
        <v>11839</v>
      </c>
      <c r="E3949" s="7" t="s">
        <v>11840</v>
      </c>
      <c r="F3949" s="7" t="s">
        <v>11760</v>
      </c>
      <c r="G3949" s="7" t="s">
        <v>9567</v>
      </c>
      <c r="H3949" s="7" t="s">
        <v>11920</v>
      </c>
      <c r="I3949" s="7">
        <v>294</v>
      </c>
      <c r="J3949" s="8">
        <v>2489983</v>
      </c>
      <c r="K3949" s="9">
        <v>2332818</v>
      </c>
      <c r="L3949" s="9">
        <f t="shared" si="84"/>
        <v>0</v>
      </c>
      <c r="M3949" s="9">
        <f t="shared" si="85"/>
        <v>466563.60000000003</v>
      </c>
      <c r="N3949" s="9"/>
    </row>
    <row r="3950" spans="1:14" outlineLevel="2" x14ac:dyDescent="0.25">
      <c r="A3950" s="6" t="s">
        <v>11919</v>
      </c>
      <c r="B3950" s="6" t="s">
        <v>2731</v>
      </c>
      <c r="C3950" s="6" t="s">
        <v>11922</v>
      </c>
      <c r="D3950" s="7" t="s">
        <v>11839</v>
      </c>
      <c r="E3950" s="7" t="s">
        <v>11840</v>
      </c>
      <c r="F3950" s="7" t="s">
        <v>11760</v>
      </c>
      <c r="G3950" s="7" t="s">
        <v>9567</v>
      </c>
      <c r="H3950" s="7" t="s">
        <v>11920</v>
      </c>
      <c r="I3950" s="7">
        <v>120</v>
      </c>
      <c r="J3950" s="8">
        <v>510706</v>
      </c>
      <c r="K3950" s="9">
        <v>478471</v>
      </c>
      <c r="L3950" s="9">
        <f t="shared" si="84"/>
        <v>95694.200000000012</v>
      </c>
      <c r="M3950" s="9">
        <f t="shared" si="85"/>
        <v>0</v>
      </c>
      <c r="N3950" s="9"/>
    </row>
    <row r="3951" spans="1:14" outlineLevel="1" x14ac:dyDescent="0.25">
      <c r="A3951" s="19" t="s">
        <v>20458</v>
      </c>
      <c r="B3951" s="6"/>
      <c r="C3951" s="6"/>
      <c r="D3951" s="7"/>
      <c r="E3951" s="7"/>
      <c r="F3951" s="7"/>
      <c r="G3951" s="7"/>
      <c r="H3951" s="7"/>
      <c r="I3951" s="7">
        <f>SUBTOTAL(9,I3948:I3950)</f>
        <v>543</v>
      </c>
      <c r="J3951" s="8">
        <f>SUBTOTAL(9,J3948:J3950)</f>
        <v>3591542</v>
      </c>
      <c r="K3951" s="9">
        <f>SUBTOTAL(9,K3948:K3950)</f>
        <v>3364848</v>
      </c>
      <c r="L3951" s="9">
        <f>SUBTOTAL(9,L3948:L3950)</f>
        <v>206406</v>
      </c>
      <c r="M3951" s="9">
        <f>SUBTOTAL(9,M3948:M3950)</f>
        <v>466563.60000000003</v>
      </c>
      <c r="N3951" s="9"/>
    </row>
    <row r="3952" spans="1:14" outlineLevel="2" x14ac:dyDescent="0.25">
      <c r="A3952" s="6" t="s">
        <v>11924</v>
      </c>
      <c r="B3952" s="6" t="s">
        <v>2732</v>
      </c>
      <c r="C3952" s="6" t="s">
        <v>11923</v>
      </c>
      <c r="D3952" s="7" t="s">
        <v>11758</v>
      </c>
      <c r="E3952" s="7" t="s">
        <v>11759</v>
      </c>
      <c r="F3952" s="7" t="s">
        <v>11760</v>
      </c>
      <c r="G3952" s="7" t="s">
        <v>9567</v>
      </c>
      <c r="H3952" s="7" t="s">
        <v>11925</v>
      </c>
      <c r="I3952" s="7">
        <v>118</v>
      </c>
      <c r="J3952" s="8">
        <v>900039</v>
      </c>
      <c r="K3952" s="9">
        <v>843230</v>
      </c>
      <c r="L3952" s="9">
        <f t="shared" si="84"/>
        <v>168646</v>
      </c>
      <c r="M3952" s="9">
        <f t="shared" si="85"/>
        <v>0</v>
      </c>
      <c r="N3952" s="9"/>
    </row>
    <row r="3953" spans="1:14" outlineLevel="2" x14ac:dyDescent="0.25">
      <c r="A3953" s="6" t="s">
        <v>11924</v>
      </c>
      <c r="B3953" s="6" t="s">
        <v>2733</v>
      </c>
      <c r="C3953" s="6" t="s">
        <v>11926</v>
      </c>
      <c r="D3953" s="7" t="s">
        <v>11758</v>
      </c>
      <c r="E3953" s="7" t="s">
        <v>11759</v>
      </c>
      <c r="F3953" s="7" t="s">
        <v>11760</v>
      </c>
      <c r="G3953" s="7" t="s">
        <v>9567</v>
      </c>
      <c r="H3953" s="7" t="s">
        <v>11925</v>
      </c>
      <c r="I3953" s="7">
        <v>205</v>
      </c>
      <c r="J3953" s="8">
        <v>886354</v>
      </c>
      <c r="K3953" s="9">
        <v>830408</v>
      </c>
      <c r="L3953" s="9">
        <f t="shared" si="84"/>
        <v>166081.60000000001</v>
      </c>
      <c r="M3953" s="9">
        <f t="shared" si="85"/>
        <v>0</v>
      </c>
      <c r="N3953" s="9"/>
    </row>
    <row r="3954" spans="1:14" outlineLevel="2" x14ac:dyDescent="0.25">
      <c r="A3954" s="6" t="s">
        <v>11924</v>
      </c>
      <c r="B3954" s="6" t="s">
        <v>2734</v>
      </c>
      <c r="C3954" s="6" t="s">
        <v>11927</v>
      </c>
      <c r="D3954" s="7" t="s">
        <v>11758</v>
      </c>
      <c r="E3954" s="7" t="s">
        <v>11759</v>
      </c>
      <c r="F3954" s="7" t="s">
        <v>11760</v>
      </c>
      <c r="G3954" s="7" t="s">
        <v>9567</v>
      </c>
      <c r="H3954" s="7" t="s">
        <v>11925</v>
      </c>
      <c r="I3954" s="7">
        <v>90</v>
      </c>
      <c r="J3954" s="8">
        <v>819596</v>
      </c>
      <c r="K3954" s="9">
        <v>767864</v>
      </c>
      <c r="L3954" s="9">
        <f t="shared" si="84"/>
        <v>153572.80000000002</v>
      </c>
      <c r="M3954" s="9">
        <f t="shared" si="85"/>
        <v>0</v>
      </c>
      <c r="N3954" s="9"/>
    </row>
    <row r="3955" spans="1:14" outlineLevel="1" x14ac:dyDescent="0.25">
      <c r="A3955" s="19" t="s">
        <v>20459</v>
      </c>
      <c r="B3955" s="6"/>
      <c r="C3955" s="6"/>
      <c r="D3955" s="7"/>
      <c r="E3955" s="7"/>
      <c r="F3955" s="7"/>
      <c r="G3955" s="7"/>
      <c r="H3955" s="7"/>
      <c r="I3955" s="7">
        <f>SUBTOTAL(9,I3952:I3954)</f>
        <v>413</v>
      </c>
      <c r="J3955" s="8">
        <f>SUBTOTAL(9,J3952:J3954)</f>
        <v>2605989</v>
      </c>
      <c r="K3955" s="9">
        <f>SUBTOTAL(9,K3952:K3954)</f>
        <v>2441502</v>
      </c>
      <c r="L3955" s="9">
        <f>SUBTOTAL(9,L3952:L3954)</f>
        <v>488300.4</v>
      </c>
      <c r="M3955" s="9">
        <f>SUBTOTAL(9,M3952:M3954)</f>
        <v>0</v>
      </c>
      <c r="N3955" s="9"/>
    </row>
    <row r="3956" spans="1:14" outlineLevel="2" x14ac:dyDescent="0.25">
      <c r="A3956" s="6" t="s">
        <v>11929</v>
      </c>
      <c r="B3956" s="6" t="s">
        <v>2735</v>
      </c>
      <c r="C3956" s="6" t="s">
        <v>11928</v>
      </c>
      <c r="D3956" s="7" t="s">
        <v>11758</v>
      </c>
      <c r="E3956" s="7" t="s">
        <v>11759</v>
      </c>
      <c r="F3956" s="7" t="s">
        <v>11760</v>
      </c>
      <c r="G3956" s="7" t="s">
        <v>9567</v>
      </c>
      <c r="H3956" s="7" t="s">
        <v>11930</v>
      </c>
      <c r="I3956" s="7">
        <v>100</v>
      </c>
      <c r="J3956" s="8">
        <v>464755</v>
      </c>
      <c r="K3956" s="9">
        <v>435420</v>
      </c>
      <c r="L3956" s="9">
        <f t="shared" si="84"/>
        <v>87084</v>
      </c>
      <c r="M3956" s="9">
        <f t="shared" si="85"/>
        <v>0</v>
      </c>
      <c r="N3956" s="9"/>
    </row>
    <row r="3957" spans="1:14" outlineLevel="1" x14ac:dyDescent="0.25">
      <c r="A3957" s="19" t="s">
        <v>20460</v>
      </c>
      <c r="B3957" s="6"/>
      <c r="C3957" s="6"/>
      <c r="D3957" s="7"/>
      <c r="E3957" s="7"/>
      <c r="F3957" s="7"/>
      <c r="G3957" s="7"/>
      <c r="H3957" s="7"/>
      <c r="I3957" s="7">
        <f>SUBTOTAL(9,I3956:I3956)</f>
        <v>100</v>
      </c>
      <c r="J3957" s="8">
        <f>SUBTOTAL(9,J3956:J3956)</f>
        <v>464755</v>
      </c>
      <c r="K3957" s="9">
        <f>SUBTOTAL(9,K3956:K3956)</f>
        <v>435420</v>
      </c>
      <c r="L3957" s="9">
        <f>SUBTOTAL(9,L3956:L3956)</f>
        <v>87084</v>
      </c>
      <c r="M3957" s="9">
        <f>SUBTOTAL(9,M3956:M3956)</f>
        <v>0</v>
      </c>
      <c r="N3957" s="9"/>
    </row>
    <row r="3958" spans="1:14" outlineLevel="2" x14ac:dyDescent="0.25">
      <c r="A3958" s="6" t="s">
        <v>11932</v>
      </c>
      <c r="B3958" s="6" t="s">
        <v>2736</v>
      </c>
      <c r="C3958" s="6" t="s">
        <v>11931</v>
      </c>
      <c r="D3958" s="7" t="s">
        <v>11839</v>
      </c>
      <c r="E3958" s="7" t="s">
        <v>11840</v>
      </c>
      <c r="F3958" s="7" t="s">
        <v>11760</v>
      </c>
      <c r="G3958" s="7" t="s">
        <v>9567</v>
      </c>
      <c r="H3958" s="7" t="s">
        <v>11933</v>
      </c>
      <c r="I3958" s="7">
        <v>131</v>
      </c>
      <c r="J3958" s="8">
        <v>468169</v>
      </c>
      <c r="K3958" s="9">
        <v>438619</v>
      </c>
      <c r="L3958" s="9">
        <f t="shared" si="84"/>
        <v>87723.8</v>
      </c>
      <c r="M3958" s="9">
        <f t="shared" si="85"/>
        <v>0</v>
      </c>
      <c r="N3958" s="9"/>
    </row>
    <row r="3959" spans="1:14" outlineLevel="2" x14ac:dyDescent="0.25">
      <c r="A3959" s="6" t="s">
        <v>11932</v>
      </c>
      <c r="B3959" s="6" t="s">
        <v>2737</v>
      </c>
      <c r="C3959" s="6" t="s">
        <v>11934</v>
      </c>
      <c r="D3959" s="7" t="s">
        <v>11839</v>
      </c>
      <c r="E3959" s="7" t="s">
        <v>11840</v>
      </c>
      <c r="F3959" s="7" t="s">
        <v>11760</v>
      </c>
      <c r="G3959" s="7" t="s">
        <v>9567</v>
      </c>
      <c r="H3959" s="7" t="s">
        <v>11933</v>
      </c>
      <c r="I3959" s="7">
        <v>156</v>
      </c>
      <c r="J3959" s="8">
        <v>231671</v>
      </c>
      <c r="K3959" s="9">
        <v>217048</v>
      </c>
      <c r="L3959" s="9">
        <f t="shared" si="84"/>
        <v>43409.600000000006</v>
      </c>
      <c r="M3959" s="9">
        <f t="shared" si="85"/>
        <v>0</v>
      </c>
      <c r="N3959" s="9"/>
    </row>
    <row r="3960" spans="1:14" outlineLevel="1" x14ac:dyDescent="0.25">
      <c r="A3960" s="19" t="s">
        <v>20461</v>
      </c>
      <c r="B3960" s="6"/>
      <c r="C3960" s="6"/>
      <c r="D3960" s="7"/>
      <c r="E3960" s="7"/>
      <c r="F3960" s="7"/>
      <c r="G3960" s="7"/>
      <c r="H3960" s="7"/>
      <c r="I3960" s="7">
        <f>SUBTOTAL(9,I3958:I3959)</f>
        <v>287</v>
      </c>
      <c r="J3960" s="8">
        <f>SUBTOTAL(9,J3958:J3959)</f>
        <v>699840</v>
      </c>
      <c r="K3960" s="9">
        <f>SUBTOTAL(9,K3958:K3959)</f>
        <v>655667</v>
      </c>
      <c r="L3960" s="9">
        <f>SUBTOTAL(9,L3958:L3959)</f>
        <v>131133.40000000002</v>
      </c>
      <c r="M3960" s="9">
        <f>SUBTOTAL(9,M3958:M3959)</f>
        <v>0</v>
      </c>
      <c r="N3960" s="9"/>
    </row>
    <row r="3961" spans="1:14" outlineLevel="2" x14ac:dyDescent="0.25">
      <c r="A3961" s="6" t="s">
        <v>11936</v>
      </c>
      <c r="B3961" s="6" t="s">
        <v>2738</v>
      </c>
      <c r="C3961" s="6" t="s">
        <v>11935</v>
      </c>
      <c r="D3961" s="7" t="s">
        <v>11839</v>
      </c>
      <c r="E3961" s="7" t="s">
        <v>11840</v>
      </c>
      <c r="F3961" s="7" t="s">
        <v>11760</v>
      </c>
      <c r="G3961" s="7" t="s">
        <v>9567</v>
      </c>
      <c r="H3961" s="7" t="s">
        <v>11937</v>
      </c>
      <c r="I3961" s="7">
        <v>60</v>
      </c>
      <c r="J3961" s="8">
        <v>126985</v>
      </c>
      <c r="K3961" s="9">
        <v>118970</v>
      </c>
      <c r="L3961" s="9">
        <f t="shared" si="84"/>
        <v>23794</v>
      </c>
      <c r="M3961" s="9">
        <f t="shared" si="85"/>
        <v>0</v>
      </c>
      <c r="N3961" s="9"/>
    </row>
    <row r="3962" spans="1:14" outlineLevel="1" x14ac:dyDescent="0.25">
      <c r="A3962" s="19" t="s">
        <v>20462</v>
      </c>
      <c r="B3962" s="6"/>
      <c r="C3962" s="6"/>
      <c r="D3962" s="7"/>
      <c r="E3962" s="7"/>
      <c r="F3962" s="7"/>
      <c r="G3962" s="7"/>
      <c r="H3962" s="7"/>
      <c r="I3962" s="7">
        <f>SUBTOTAL(9,I3961:I3961)</f>
        <v>60</v>
      </c>
      <c r="J3962" s="8">
        <f>SUBTOTAL(9,J3961:J3961)</f>
        <v>126985</v>
      </c>
      <c r="K3962" s="9">
        <f>SUBTOTAL(9,K3961:K3961)</f>
        <v>118970</v>
      </c>
      <c r="L3962" s="9">
        <f>SUBTOTAL(9,L3961:L3961)</f>
        <v>23794</v>
      </c>
      <c r="M3962" s="9">
        <f>SUBTOTAL(9,M3961:M3961)</f>
        <v>0</v>
      </c>
      <c r="N3962" s="9"/>
    </row>
    <row r="3963" spans="1:14" outlineLevel="2" x14ac:dyDescent="0.25">
      <c r="A3963" s="6" t="s">
        <v>11939</v>
      </c>
      <c r="B3963" s="6" t="s">
        <v>2739</v>
      </c>
      <c r="C3963" s="6" t="s">
        <v>11938</v>
      </c>
      <c r="D3963" s="7" t="s">
        <v>11758</v>
      </c>
      <c r="E3963" s="7" t="s">
        <v>11759</v>
      </c>
      <c r="F3963" s="7" t="s">
        <v>11760</v>
      </c>
      <c r="G3963" s="7" t="s">
        <v>9567</v>
      </c>
      <c r="H3963" s="7" t="s">
        <v>11940</v>
      </c>
      <c r="I3963" s="7">
        <v>164</v>
      </c>
      <c r="J3963" s="8">
        <v>318893</v>
      </c>
      <c r="K3963" s="9">
        <v>298765</v>
      </c>
      <c r="L3963" s="9">
        <f t="shared" si="84"/>
        <v>59753</v>
      </c>
      <c r="M3963" s="9">
        <f t="shared" si="85"/>
        <v>0</v>
      </c>
      <c r="N3963" s="9"/>
    </row>
    <row r="3964" spans="1:14" outlineLevel="1" x14ac:dyDescent="0.25">
      <c r="A3964" s="19" t="s">
        <v>20463</v>
      </c>
      <c r="B3964" s="6"/>
      <c r="C3964" s="6"/>
      <c r="D3964" s="7"/>
      <c r="E3964" s="7"/>
      <c r="F3964" s="7"/>
      <c r="G3964" s="7"/>
      <c r="H3964" s="7"/>
      <c r="I3964" s="7">
        <f>SUBTOTAL(9,I3963:I3963)</f>
        <v>164</v>
      </c>
      <c r="J3964" s="8">
        <f>SUBTOTAL(9,J3963:J3963)</f>
        <v>318893</v>
      </c>
      <c r="K3964" s="9">
        <f>SUBTOTAL(9,K3963:K3963)</f>
        <v>298765</v>
      </c>
      <c r="L3964" s="9">
        <f>SUBTOTAL(9,L3963:L3963)</f>
        <v>59753</v>
      </c>
      <c r="M3964" s="9">
        <f>SUBTOTAL(9,M3963:M3963)</f>
        <v>0</v>
      </c>
      <c r="N3964" s="9"/>
    </row>
    <row r="3965" spans="1:14" outlineLevel="2" x14ac:dyDescent="0.25">
      <c r="A3965" s="6" t="s">
        <v>11942</v>
      </c>
      <c r="B3965" s="6" t="s">
        <v>2740</v>
      </c>
      <c r="C3965" s="6" t="s">
        <v>11941</v>
      </c>
      <c r="D3965" s="7" t="s">
        <v>11839</v>
      </c>
      <c r="E3965" s="7" t="s">
        <v>11840</v>
      </c>
      <c r="F3965" s="7" t="s">
        <v>11760</v>
      </c>
      <c r="G3965" s="7" t="s">
        <v>9567</v>
      </c>
      <c r="H3965" s="7" t="s">
        <v>11943</v>
      </c>
      <c r="I3965" s="7">
        <v>107</v>
      </c>
      <c r="J3965" s="8">
        <v>70873</v>
      </c>
      <c r="K3965" s="9">
        <v>66400</v>
      </c>
      <c r="L3965" s="9">
        <f t="shared" si="84"/>
        <v>13280</v>
      </c>
      <c r="M3965" s="9">
        <f t="shared" si="85"/>
        <v>0</v>
      </c>
      <c r="N3965" s="9"/>
    </row>
    <row r="3966" spans="1:14" outlineLevel="1" x14ac:dyDescent="0.25">
      <c r="A3966" s="19" t="s">
        <v>20464</v>
      </c>
      <c r="B3966" s="6"/>
      <c r="C3966" s="6"/>
      <c r="D3966" s="7"/>
      <c r="E3966" s="7"/>
      <c r="F3966" s="7"/>
      <c r="G3966" s="7"/>
      <c r="H3966" s="7"/>
      <c r="I3966" s="7">
        <f>SUBTOTAL(9,I3965:I3965)</f>
        <v>107</v>
      </c>
      <c r="J3966" s="8">
        <f>SUBTOTAL(9,J3965:J3965)</f>
        <v>70873</v>
      </c>
      <c r="K3966" s="9">
        <f>SUBTOTAL(9,K3965:K3965)</f>
        <v>66400</v>
      </c>
      <c r="L3966" s="9">
        <f>SUBTOTAL(9,L3965:L3965)</f>
        <v>13280</v>
      </c>
      <c r="M3966" s="9">
        <f>SUBTOTAL(9,M3965:M3965)</f>
        <v>0</v>
      </c>
      <c r="N3966" s="9"/>
    </row>
    <row r="3967" spans="1:14" outlineLevel="2" x14ac:dyDescent="0.25">
      <c r="A3967" s="6" t="s">
        <v>11945</v>
      </c>
      <c r="B3967" s="6" t="s">
        <v>2741</v>
      </c>
      <c r="C3967" s="6" t="s">
        <v>11944</v>
      </c>
      <c r="D3967" s="7" t="s">
        <v>11839</v>
      </c>
      <c r="E3967" s="7" t="s">
        <v>11840</v>
      </c>
      <c r="F3967" s="7" t="s">
        <v>11760</v>
      </c>
      <c r="G3967" s="7" t="s">
        <v>9567</v>
      </c>
      <c r="H3967" s="7" t="s">
        <v>11946</v>
      </c>
      <c r="I3967" s="7">
        <v>88</v>
      </c>
      <c r="J3967" s="8">
        <v>120767</v>
      </c>
      <c r="K3967" s="9">
        <v>113144</v>
      </c>
      <c r="L3967" s="9">
        <f t="shared" si="84"/>
        <v>22628.800000000003</v>
      </c>
      <c r="M3967" s="9">
        <f t="shared" si="85"/>
        <v>0</v>
      </c>
      <c r="N3967" s="9"/>
    </row>
    <row r="3968" spans="1:14" outlineLevel="1" x14ac:dyDescent="0.25">
      <c r="A3968" s="19" t="s">
        <v>20465</v>
      </c>
      <c r="B3968" s="6"/>
      <c r="C3968" s="6"/>
      <c r="D3968" s="7"/>
      <c r="E3968" s="7"/>
      <c r="F3968" s="7"/>
      <c r="G3968" s="7"/>
      <c r="H3968" s="7"/>
      <c r="I3968" s="7">
        <f>SUBTOTAL(9,I3967:I3967)</f>
        <v>88</v>
      </c>
      <c r="J3968" s="8">
        <f>SUBTOTAL(9,J3967:J3967)</f>
        <v>120767</v>
      </c>
      <c r="K3968" s="9">
        <f>SUBTOTAL(9,K3967:K3967)</f>
        <v>113144</v>
      </c>
      <c r="L3968" s="9">
        <f>SUBTOTAL(9,L3967:L3967)</f>
        <v>22628.800000000003</v>
      </c>
      <c r="M3968" s="9">
        <f>SUBTOTAL(9,M3967:M3967)</f>
        <v>0</v>
      </c>
      <c r="N3968" s="9"/>
    </row>
    <row r="3969" spans="1:14" outlineLevel="2" x14ac:dyDescent="0.25">
      <c r="A3969" s="6" t="s">
        <v>11948</v>
      </c>
      <c r="B3969" s="6" t="s">
        <v>2742</v>
      </c>
      <c r="C3969" s="6" t="s">
        <v>11947</v>
      </c>
      <c r="D3969" s="7" t="s">
        <v>11758</v>
      </c>
      <c r="E3969" s="7" t="s">
        <v>11759</v>
      </c>
      <c r="F3969" s="7" t="s">
        <v>11760</v>
      </c>
      <c r="G3969" s="7" t="s">
        <v>9567</v>
      </c>
      <c r="H3969" s="7" t="s">
        <v>11949</v>
      </c>
      <c r="I3969" s="7">
        <v>199</v>
      </c>
      <c r="J3969" s="8">
        <v>383031</v>
      </c>
      <c r="K3969" s="9">
        <v>358855</v>
      </c>
      <c r="L3969" s="9">
        <f t="shared" si="84"/>
        <v>71771</v>
      </c>
      <c r="M3969" s="9">
        <f t="shared" si="85"/>
        <v>0</v>
      </c>
      <c r="N3969" s="9"/>
    </row>
    <row r="3970" spans="1:14" outlineLevel="1" x14ac:dyDescent="0.25">
      <c r="A3970" s="19" t="s">
        <v>20466</v>
      </c>
      <c r="B3970" s="6"/>
      <c r="C3970" s="6"/>
      <c r="D3970" s="7"/>
      <c r="E3970" s="7"/>
      <c r="F3970" s="7"/>
      <c r="G3970" s="7"/>
      <c r="H3970" s="7"/>
      <c r="I3970" s="7">
        <f>SUBTOTAL(9,I3969:I3969)</f>
        <v>199</v>
      </c>
      <c r="J3970" s="8">
        <f>SUBTOTAL(9,J3969:J3969)</f>
        <v>383031</v>
      </c>
      <c r="K3970" s="9">
        <f>SUBTOTAL(9,K3969:K3969)</f>
        <v>358855</v>
      </c>
      <c r="L3970" s="9">
        <f>SUBTOTAL(9,L3969:L3969)</f>
        <v>71771</v>
      </c>
      <c r="M3970" s="9">
        <f>SUBTOTAL(9,M3969:M3969)</f>
        <v>0</v>
      </c>
      <c r="N3970" s="9"/>
    </row>
    <row r="3971" spans="1:14" outlineLevel="2" x14ac:dyDescent="0.25">
      <c r="A3971" s="6" t="s">
        <v>11951</v>
      </c>
      <c r="B3971" s="6" t="s">
        <v>2743</v>
      </c>
      <c r="C3971" s="6" t="s">
        <v>11950</v>
      </c>
      <c r="D3971" s="7" t="s">
        <v>11839</v>
      </c>
      <c r="E3971" s="7" t="s">
        <v>11840</v>
      </c>
      <c r="F3971" s="7" t="s">
        <v>11760</v>
      </c>
      <c r="G3971" s="7" t="s">
        <v>9567</v>
      </c>
      <c r="H3971" s="7" t="s">
        <v>11952</v>
      </c>
      <c r="I3971" s="7">
        <v>60</v>
      </c>
      <c r="J3971" s="8">
        <v>148195</v>
      </c>
      <c r="K3971" s="9">
        <v>138841</v>
      </c>
      <c r="L3971" s="9">
        <f t="shared" si="84"/>
        <v>27768.2</v>
      </c>
      <c r="M3971" s="9">
        <f t="shared" si="85"/>
        <v>0</v>
      </c>
      <c r="N3971" s="9"/>
    </row>
    <row r="3972" spans="1:14" outlineLevel="1" x14ac:dyDescent="0.25">
      <c r="A3972" s="19" t="s">
        <v>20467</v>
      </c>
      <c r="B3972" s="6"/>
      <c r="C3972" s="6"/>
      <c r="D3972" s="7"/>
      <c r="E3972" s="7"/>
      <c r="F3972" s="7"/>
      <c r="G3972" s="7"/>
      <c r="H3972" s="7"/>
      <c r="I3972" s="7">
        <f>SUBTOTAL(9,I3971:I3971)</f>
        <v>60</v>
      </c>
      <c r="J3972" s="8">
        <f>SUBTOTAL(9,J3971:J3971)</f>
        <v>148195</v>
      </c>
      <c r="K3972" s="9">
        <f>SUBTOTAL(9,K3971:K3971)</f>
        <v>138841</v>
      </c>
      <c r="L3972" s="9">
        <f>SUBTOTAL(9,L3971:L3971)</f>
        <v>27768.2</v>
      </c>
      <c r="M3972" s="9">
        <f>SUBTOTAL(9,M3971:M3971)</f>
        <v>0</v>
      </c>
      <c r="N3972" s="9"/>
    </row>
    <row r="3973" spans="1:14" outlineLevel="2" x14ac:dyDescent="0.25">
      <c r="A3973" s="6" t="s">
        <v>11954</v>
      </c>
      <c r="B3973" s="6" t="s">
        <v>2744</v>
      </c>
      <c r="C3973" s="6" t="s">
        <v>11953</v>
      </c>
      <c r="D3973" s="7" t="s">
        <v>11839</v>
      </c>
      <c r="E3973" s="7" t="s">
        <v>11840</v>
      </c>
      <c r="F3973" s="7" t="s">
        <v>11760</v>
      </c>
      <c r="G3973" s="7" t="s">
        <v>9567</v>
      </c>
      <c r="H3973" s="7" t="s">
        <v>11955</v>
      </c>
      <c r="I3973" s="7">
        <v>86</v>
      </c>
      <c r="J3973" s="8">
        <v>177295</v>
      </c>
      <c r="K3973" s="9">
        <v>166104</v>
      </c>
      <c r="L3973" s="9">
        <f t="shared" si="84"/>
        <v>33220.800000000003</v>
      </c>
      <c r="M3973" s="9">
        <f t="shared" si="85"/>
        <v>0</v>
      </c>
      <c r="N3973" s="9"/>
    </row>
    <row r="3974" spans="1:14" outlineLevel="1" x14ac:dyDescent="0.25">
      <c r="A3974" s="19" t="s">
        <v>20468</v>
      </c>
      <c r="B3974" s="6"/>
      <c r="C3974" s="6"/>
      <c r="D3974" s="7"/>
      <c r="E3974" s="7"/>
      <c r="F3974" s="7"/>
      <c r="G3974" s="7"/>
      <c r="H3974" s="7"/>
      <c r="I3974" s="7">
        <f>SUBTOTAL(9,I3973:I3973)</f>
        <v>86</v>
      </c>
      <c r="J3974" s="8">
        <f>SUBTOTAL(9,J3973:J3973)</f>
        <v>177295</v>
      </c>
      <c r="K3974" s="9">
        <f>SUBTOTAL(9,K3973:K3973)</f>
        <v>166104</v>
      </c>
      <c r="L3974" s="9">
        <f>SUBTOTAL(9,L3973:L3973)</f>
        <v>33220.800000000003</v>
      </c>
      <c r="M3974" s="9">
        <f>SUBTOTAL(9,M3973:M3973)</f>
        <v>0</v>
      </c>
      <c r="N3974" s="9"/>
    </row>
    <row r="3975" spans="1:14" outlineLevel="2" x14ac:dyDescent="0.25">
      <c r="A3975" s="6" t="s">
        <v>11957</v>
      </c>
      <c r="B3975" s="6" t="s">
        <v>2745</v>
      </c>
      <c r="C3975" s="6" t="s">
        <v>11956</v>
      </c>
      <c r="D3975" s="7" t="s">
        <v>11758</v>
      </c>
      <c r="E3975" s="7" t="s">
        <v>11759</v>
      </c>
      <c r="F3975" s="7" t="s">
        <v>11760</v>
      </c>
      <c r="G3975" s="7" t="s">
        <v>9567</v>
      </c>
      <c r="H3975" s="7" t="s">
        <v>11958</v>
      </c>
      <c r="I3975" s="7">
        <v>120</v>
      </c>
      <c r="J3975" s="8">
        <v>337284</v>
      </c>
      <c r="K3975" s="9">
        <v>315995</v>
      </c>
      <c r="L3975" s="9">
        <f t="shared" si="84"/>
        <v>63199</v>
      </c>
      <c r="M3975" s="9">
        <f t="shared" si="85"/>
        <v>0</v>
      </c>
      <c r="N3975" s="9"/>
    </row>
    <row r="3976" spans="1:14" outlineLevel="1" x14ac:dyDescent="0.25">
      <c r="A3976" s="19" t="s">
        <v>20469</v>
      </c>
      <c r="B3976" s="6"/>
      <c r="C3976" s="6"/>
      <c r="D3976" s="7"/>
      <c r="E3976" s="7"/>
      <c r="F3976" s="7"/>
      <c r="G3976" s="7"/>
      <c r="H3976" s="7"/>
      <c r="I3976" s="7">
        <f>SUBTOTAL(9,I3975:I3975)</f>
        <v>120</v>
      </c>
      <c r="J3976" s="8">
        <f>SUBTOTAL(9,J3975:J3975)</f>
        <v>337284</v>
      </c>
      <c r="K3976" s="9">
        <f>SUBTOTAL(9,K3975:K3975)</f>
        <v>315995</v>
      </c>
      <c r="L3976" s="9">
        <f>SUBTOTAL(9,L3975:L3975)</f>
        <v>63199</v>
      </c>
      <c r="M3976" s="9">
        <f>SUBTOTAL(9,M3975:M3975)</f>
        <v>0</v>
      </c>
      <c r="N3976" s="9"/>
    </row>
    <row r="3977" spans="1:14" outlineLevel="2" x14ac:dyDescent="0.25">
      <c r="A3977" s="6" t="s">
        <v>11960</v>
      </c>
      <c r="B3977" s="6" t="s">
        <v>2746</v>
      </c>
      <c r="C3977" s="6" t="s">
        <v>11959</v>
      </c>
      <c r="D3977" s="7" t="s">
        <v>11758</v>
      </c>
      <c r="E3977" s="7" t="s">
        <v>11759</v>
      </c>
      <c r="F3977" s="7" t="s">
        <v>11760</v>
      </c>
      <c r="G3977" s="7" t="s">
        <v>9567</v>
      </c>
      <c r="H3977" s="7" t="s">
        <v>11961</v>
      </c>
      <c r="I3977" s="7">
        <v>62</v>
      </c>
      <c r="J3977" s="8">
        <v>109646</v>
      </c>
      <c r="K3977" s="9">
        <v>102725</v>
      </c>
      <c r="L3977" s="9">
        <f t="shared" si="84"/>
        <v>20545</v>
      </c>
      <c r="M3977" s="9">
        <f t="shared" si="85"/>
        <v>0</v>
      </c>
      <c r="N3977" s="9"/>
    </row>
    <row r="3978" spans="1:14" outlineLevel="1" x14ac:dyDescent="0.25">
      <c r="A3978" s="19" t="s">
        <v>20470</v>
      </c>
      <c r="B3978" s="6"/>
      <c r="C3978" s="6"/>
      <c r="D3978" s="7"/>
      <c r="E3978" s="7"/>
      <c r="F3978" s="7"/>
      <c r="G3978" s="7"/>
      <c r="H3978" s="7"/>
      <c r="I3978" s="7">
        <f>SUBTOTAL(9,I3977:I3977)</f>
        <v>62</v>
      </c>
      <c r="J3978" s="8">
        <f>SUBTOTAL(9,J3977:J3977)</f>
        <v>109646</v>
      </c>
      <c r="K3978" s="9">
        <f>SUBTOTAL(9,K3977:K3977)</f>
        <v>102725</v>
      </c>
      <c r="L3978" s="9">
        <f>SUBTOTAL(9,L3977:L3977)</f>
        <v>20545</v>
      </c>
      <c r="M3978" s="9">
        <f>SUBTOTAL(9,M3977:M3977)</f>
        <v>0</v>
      </c>
      <c r="N3978" s="9"/>
    </row>
    <row r="3979" spans="1:14" outlineLevel="2" x14ac:dyDescent="0.25">
      <c r="A3979" s="6" t="s">
        <v>11963</v>
      </c>
      <c r="B3979" s="6" t="s">
        <v>2747</v>
      </c>
      <c r="C3979" s="6" t="s">
        <v>11962</v>
      </c>
      <c r="D3979" s="7" t="s">
        <v>11839</v>
      </c>
      <c r="E3979" s="7" t="s">
        <v>11840</v>
      </c>
      <c r="F3979" s="7" t="s">
        <v>11760</v>
      </c>
      <c r="G3979" s="7" t="s">
        <v>9567</v>
      </c>
      <c r="H3979" s="7" t="s">
        <v>11964</v>
      </c>
      <c r="I3979" s="7">
        <v>61</v>
      </c>
      <c r="J3979" s="8">
        <v>58262</v>
      </c>
      <c r="K3979" s="9">
        <v>54585</v>
      </c>
      <c r="L3979" s="9">
        <f t="shared" si="84"/>
        <v>10917</v>
      </c>
      <c r="M3979" s="9">
        <f t="shared" si="85"/>
        <v>0</v>
      </c>
      <c r="N3979" s="9"/>
    </row>
    <row r="3980" spans="1:14" outlineLevel="1" x14ac:dyDescent="0.25">
      <c r="A3980" s="19" t="s">
        <v>20471</v>
      </c>
      <c r="B3980" s="6"/>
      <c r="C3980" s="6"/>
      <c r="D3980" s="7"/>
      <c r="E3980" s="7"/>
      <c r="F3980" s="7"/>
      <c r="G3980" s="7"/>
      <c r="H3980" s="7"/>
      <c r="I3980" s="7">
        <f>SUBTOTAL(9,I3979:I3979)</f>
        <v>61</v>
      </c>
      <c r="J3980" s="8">
        <f>SUBTOTAL(9,J3979:J3979)</f>
        <v>58262</v>
      </c>
      <c r="K3980" s="9">
        <f>SUBTOTAL(9,K3979:K3979)</f>
        <v>54585</v>
      </c>
      <c r="L3980" s="9">
        <f>SUBTOTAL(9,L3979:L3979)</f>
        <v>10917</v>
      </c>
      <c r="M3980" s="9">
        <f>SUBTOTAL(9,M3979:M3979)</f>
        <v>0</v>
      </c>
      <c r="N3980" s="9"/>
    </row>
    <row r="3981" spans="1:14" outlineLevel="2" x14ac:dyDescent="0.25">
      <c r="A3981" s="6" t="s">
        <v>11966</v>
      </c>
      <c r="B3981" s="6" t="s">
        <v>2748</v>
      </c>
      <c r="C3981" s="6" t="s">
        <v>11965</v>
      </c>
      <c r="D3981" s="7" t="s">
        <v>11839</v>
      </c>
      <c r="E3981" s="7" t="s">
        <v>11840</v>
      </c>
      <c r="F3981" s="7" t="s">
        <v>11760</v>
      </c>
      <c r="G3981" s="7" t="s">
        <v>9567</v>
      </c>
      <c r="H3981" s="7" t="s">
        <v>11967</v>
      </c>
      <c r="I3981" s="7">
        <v>29</v>
      </c>
      <c r="J3981" s="8">
        <v>28145</v>
      </c>
      <c r="K3981" s="9">
        <v>26369</v>
      </c>
      <c r="L3981" s="9">
        <f t="shared" si="84"/>
        <v>5273.8</v>
      </c>
      <c r="M3981" s="9">
        <f t="shared" si="85"/>
        <v>0</v>
      </c>
      <c r="N3981" s="9"/>
    </row>
    <row r="3982" spans="1:14" outlineLevel="1" x14ac:dyDescent="0.25">
      <c r="A3982" s="19" t="s">
        <v>20472</v>
      </c>
      <c r="B3982" s="6"/>
      <c r="C3982" s="6"/>
      <c r="D3982" s="7"/>
      <c r="E3982" s="7"/>
      <c r="F3982" s="7"/>
      <c r="G3982" s="7"/>
      <c r="H3982" s="7"/>
      <c r="I3982" s="7">
        <f>SUBTOTAL(9,I3981:I3981)</f>
        <v>29</v>
      </c>
      <c r="J3982" s="8">
        <f>SUBTOTAL(9,J3981:J3981)</f>
        <v>28145</v>
      </c>
      <c r="K3982" s="9">
        <f>SUBTOTAL(9,K3981:K3981)</f>
        <v>26369</v>
      </c>
      <c r="L3982" s="9">
        <f>SUBTOTAL(9,L3981:L3981)</f>
        <v>5273.8</v>
      </c>
      <c r="M3982" s="9">
        <f>SUBTOTAL(9,M3981:M3981)</f>
        <v>0</v>
      </c>
      <c r="N3982" s="9"/>
    </row>
    <row r="3983" spans="1:14" outlineLevel="2" x14ac:dyDescent="0.25">
      <c r="A3983" s="6" t="s">
        <v>11969</v>
      </c>
      <c r="B3983" s="6" t="s">
        <v>2749</v>
      </c>
      <c r="C3983" s="6" t="s">
        <v>11968</v>
      </c>
      <c r="D3983" s="7" t="s">
        <v>11758</v>
      </c>
      <c r="E3983" s="7" t="s">
        <v>11759</v>
      </c>
      <c r="F3983" s="7" t="s">
        <v>11760</v>
      </c>
      <c r="G3983" s="7" t="s">
        <v>9567</v>
      </c>
      <c r="H3983" s="7" t="s">
        <v>11970</v>
      </c>
      <c r="I3983" s="7">
        <v>151</v>
      </c>
      <c r="J3983" s="8">
        <v>237153</v>
      </c>
      <c r="K3983" s="9">
        <v>222184</v>
      </c>
      <c r="L3983" s="9">
        <f t="shared" si="84"/>
        <v>44436.800000000003</v>
      </c>
      <c r="M3983" s="9">
        <f t="shared" si="85"/>
        <v>0</v>
      </c>
      <c r="N3983" s="9"/>
    </row>
    <row r="3984" spans="1:14" outlineLevel="1" x14ac:dyDescent="0.25">
      <c r="A3984" s="19" t="s">
        <v>20473</v>
      </c>
      <c r="B3984" s="6"/>
      <c r="C3984" s="6"/>
      <c r="D3984" s="7"/>
      <c r="E3984" s="7"/>
      <c r="F3984" s="7"/>
      <c r="G3984" s="7"/>
      <c r="H3984" s="7"/>
      <c r="I3984" s="7">
        <f>SUBTOTAL(9,I3983:I3983)</f>
        <v>151</v>
      </c>
      <c r="J3984" s="8">
        <f>SUBTOTAL(9,J3983:J3983)</f>
        <v>237153</v>
      </c>
      <c r="K3984" s="9">
        <f>SUBTOTAL(9,K3983:K3983)</f>
        <v>222184</v>
      </c>
      <c r="L3984" s="9">
        <f>SUBTOTAL(9,L3983:L3983)</f>
        <v>44436.800000000003</v>
      </c>
      <c r="M3984" s="9">
        <f>SUBTOTAL(9,M3983:M3983)</f>
        <v>0</v>
      </c>
      <c r="N3984" s="9"/>
    </row>
    <row r="3985" spans="1:14" outlineLevel="2" x14ac:dyDescent="0.25">
      <c r="A3985" s="6" t="s">
        <v>11972</v>
      </c>
      <c r="B3985" s="6" t="s">
        <v>2750</v>
      </c>
      <c r="C3985" s="6" t="s">
        <v>11971</v>
      </c>
      <c r="D3985" s="7" t="s">
        <v>11839</v>
      </c>
      <c r="E3985" s="7" t="s">
        <v>11840</v>
      </c>
      <c r="F3985" s="7" t="s">
        <v>11760</v>
      </c>
      <c r="G3985" s="7" t="s">
        <v>9567</v>
      </c>
      <c r="H3985" s="7" t="s">
        <v>11973</v>
      </c>
      <c r="I3985" s="7">
        <v>97</v>
      </c>
      <c r="J3985" s="8">
        <v>65628</v>
      </c>
      <c r="K3985" s="9">
        <v>61486</v>
      </c>
      <c r="L3985" s="9">
        <f t="shared" si="84"/>
        <v>12297.2</v>
      </c>
      <c r="M3985" s="9">
        <f t="shared" si="85"/>
        <v>0</v>
      </c>
      <c r="N3985" s="9"/>
    </row>
    <row r="3986" spans="1:14" outlineLevel="1" x14ac:dyDescent="0.25">
      <c r="A3986" s="19" t="s">
        <v>20474</v>
      </c>
      <c r="B3986" s="6"/>
      <c r="C3986" s="6"/>
      <c r="D3986" s="7"/>
      <c r="E3986" s="7"/>
      <c r="F3986" s="7"/>
      <c r="G3986" s="7"/>
      <c r="H3986" s="7"/>
      <c r="I3986" s="7">
        <f>SUBTOTAL(9,I3985:I3985)</f>
        <v>97</v>
      </c>
      <c r="J3986" s="8">
        <f>SUBTOTAL(9,J3985:J3985)</f>
        <v>65628</v>
      </c>
      <c r="K3986" s="9">
        <f>SUBTOTAL(9,K3985:K3985)</f>
        <v>61486</v>
      </c>
      <c r="L3986" s="9">
        <f>SUBTOTAL(9,L3985:L3985)</f>
        <v>12297.2</v>
      </c>
      <c r="M3986" s="9">
        <f>SUBTOTAL(9,M3985:M3985)</f>
        <v>0</v>
      </c>
      <c r="N3986" s="9"/>
    </row>
    <row r="3987" spans="1:14" outlineLevel="2" x14ac:dyDescent="0.25">
      <c r="A3987" s="6" t="s">
        <v>11975</v>
      </c>
      <c r="B3987" s="6" t="s">
        <v>2751</v>
      </c>
      <c r="C3987" s="6" t="s">
        <v>11974</v>
      </c>
      <c r="D3987" s="7" t="s">
        <v>11839</v>
      </c>
      <c r="E3987" s="7" t="s">
        <v>11840</v>
      </c>
      <c r="F3987" s="7" t="s">
        <v>11760</v>
      </c>
      <c r="G3987" s="7" t="s">
        <v>9567</v>
      </c>
      <c r="H3987" s="7" t="s">
        <v>11976</v>
      </c>
      <c r="I3987" s="7">
        <v>98</v>
      </c>
      <c r="J3987" s="8">
        <v>176430</v>
      </c>
      <c r="K3987" s="9">
        <v>165294</v>
      </c>
      <c r="L3987" s="9">
        <f t="shared" si="84"/>
        <v>33058.800000000003</v>
      </c>
      <c r="M3987" s="9">
        <f t="shared" si="85"/>
        <v>0</v>
      </c>
      <c r="N3987" s="9"/>
    </row>
    <row r="3988" spans="1:14" outlineLevel="1" x14ac:dyDescent="0.25">
      <c r="A3988" s="19" t="s">
        <v>20475</v>
      </c>
      <c r="B3988" s="6"/>
      <c r="C3988" s="6"/>
      <c r="D3988" s="7"/>
      <c r="E3988" s="7"/>
      <c r="F3988" s="7"/>
      <c r="G3988" s="7"/>
      <c r="H3988" s="7"/>
      <c r="I3988" s="7">
        <f>SUBTOTAL(9,I3987:I3987)</f>
        <v>98</v>
      </c>
      <c r="J3988" s="8">
        <f>SUBTOTAL(9,J3987:J3987)</f>
        <v>176430</v>
      </c>
      <c r="K3988" s="9">
        <f>SUBTOTAL(9,K3987:K3987)</f>
        <v>165294</v>
      </c>
      <c r="L3988" s="9">
        <f>SUBTOTAL(9,L3987:L3987)</f>
        <v>33058.800000000003</v>
      </c>
      <c r="M3988" s="9">
        <f>SUBTOTAL(9,M3987:M3987)</f>
        <v>0</v>
      </c>
      <c r="N3988" s="9"/>
    </row>
    <row r="3989" spans="1:14" outlineLevel="2" x14ac:dyDescent="0.25">
      <c r="A3989" s="6" t="s">
        <v>11978</v>
      </c>
      <c r="B3989" s="6" t="s">
        <v>2752</v>
      </c>
      <c r="C3989" s="6" t="s">
        <v>11977</v>
      </c>
      <c r="D3989" s="7" t="s">
        <v>11839</v>
      </c>
      <c r="E3989" s="7" t="s">
        <v>11840</v>
      </c>
      <c r="F3989" s="7" t="s">
        <v>11760</v>
      </c>
      <c r="G3989" s="7" t="s">
        <v>9567</v>
      </c>
      <c r="H3989" s="7" t="s">
        <v>11979</v>
      </c>
      <c r="I3989" s="7">
        <v>202</v>
      </c>
      <c r="J3989" s="8">
        <v>1001850</v>
      </c>
      <c r="K3989" s="9">
        <v>938614</v>
      </c>
      <c r="L3989" s="9">
        <f t="shared" si="84"/>
        <v>187722.80000000002</v>
      </c>
      <c r="M3989" s="9">
        <f t="shared" si="85"/>
        <v>0</v>
      </c>
      <c r="N3989" s="9"/>
    </row>
    <row r="3990" spans="1:14" outlineLevel="2" x14ac:dyDescent="0.25">
      <c r="A3990" s="6" t="s">
        <v>11978</v>
      </c>
      <c r="B3990" s="6" t="s">
        <v>2753</v>
      </c>
      <c r="C3990" s="6" t="s">
        <v>11980</v>
      </c>
      <c r="D3990" s="7" t="s">
        <v>11839</v>
      </c>
      <c r="E3990" s="7" t="s">
        <v>11840</v>
      </c>
      <c r="F3990" s="7" t="s">
        <v>11760</v>
      </c>
      <c r="G3990" s="7" t="s">
        <v>9567</v>
      </c>
      <c r="H3990" s="7" t="s">
        <v>11979</v>
      </c>
      <c r="I3990" s="7">
        <v>220</v>
      </c>
      <c r="J3990" s="8">
        <v>1240915</v>
      </c>
      <c r="K3990" s="9">
        <v>1162590</v>
      </c>
      <c r="L3990" s="9">
        <f t="shared" si="84"/>
        <v>232518</v>
      </c>
      <c r="M3990" s="9">
        <f t="shared" si="85"/>
        <v>0</v>
      </c>
      <c r="N3990" s="9"/>
    </row>
    <row r="3991" spans="1:14" outlineLevel="2" x14ac:dyDescent="0.25">
      <c r="A3991" s="6" t="s">
        <v>11978</v>
      </c>
      <c r="B3991" s="6" t="s">
        <v>2754</v>
      </c>
      <c r="C3991" s="6" t="s">
        <v>11981</v>
      </c>
      <c r="D3991" s="7" t="s">
        <v>11839</v>
      </c>
      <c r="E3991" s="7" t="s">
        <v>11840</v>
      </c>
      <c r="F3991" s="7" t="s">
        <v>11760</v>
      </c>
      <c r="G3991" s="7" t="s">
        <v>9567</v>
      </c>
      <c r="H3991" s="7" t="s">
        <v>11979</v>
      </c>
      <c r="I3991" s="7">
        <v>213</v>
      </c>
      <c r="J3991" s="8">
        <v>1115647</v>
      </c>
      <c r="K3991" s="9">
        <v>1045229</v>
      </c>
      <c r="L3991" s="9">
        <f t="shared" si="84"/>
        <v>209045.80000000002</v>
      </c>
      <c r="M3991" s="9">
        <f t="shared" si="85"/>
        <v>0</v>
      </c>
      <c r="N3991" s="9"/>
    </row>
    <row r="3992" spans="1:14" outlineLevel="2" x14ac:dyDescent="0.25">
      <c r="A3992" s="6" t="s">
        <v>11978</v>
      </c>
      <c r="B3992" s="6" t="s">
        <v>2755</v>
      </c>
      <c r="C3992" s="6" t="s">
        <v>11982</v>
      </c>
      <c r="D3992" s="7" t="s">
        <v>11839</v>
      </c>
      <c r="E3992" s="7" t="s">
        <v>11840</v>
      </c>
      <c r="F3992" s="7" t="s">
        <v>11760</v>
      </c>
      <c r="G3992" s="7" t="s">
        <v>9567</v>
      </c>
      <c r="H3992" s="7" t="s">
        <v>11979</v>
      </c>
      <c r="I3992" s="7">
        <v>198</v>
      </c>
      <c r="J3992" s="8">
        <v>707806</v>
      </c>
      <c r="K3992" s="9">
        <v>663130</v>
      </c>
      <c r="L3992" s="9">
        <f t="shared" si="84"/>
        <v>132626</v>
      </c>
      <c r="M3992" s="9">
        <f t="shared" si="85"/>
        <v>0</v>
      </c>
      <c r="N3992" s="9"/>
    </row>
    <row r="3993" spans="1:14" outlineLevel="1" x14ac:dyDescent="0.25">
      <c r="A3993" s="19" t="s">
        <v>20476</v>
      </c>
      <c r="B3993" s="6"/>
      <c r="C3993" s="6"/>
      <c r="D3993" s="7"/>
      <c r="E3993" s="7"/>
      <c r="F3993" s="7"/>
      <c r="G3993" s="7"/>
      <c r="H3993" s="7"/>
      <c r="I3993" s="7">
        <f>SUBTOTAL(9,I3989:I3992)</f>
        <v>833</v>
      </c>
      <c r="J3993" s="8">
        <f>SUBTOTAL(9,J3989:J3992)</f>
        <v>4066218</v>
      </c>
      <c r="K3993" s="9">
        <f>SUBTOTAL(9,K3989:K3992)</f>
        <v>3809563</v>
      </c>
      <c r="L3993" s="9">
        <f>SUBTOTAL(9,L3989:L3992)</f>
        <v>761912.60000000009</v>
      </c>
      <c r="M3993" s="9">
        <f>SUBTOTAL(9,M3989:M3992)</f>
        <v>0</v>
      </c>
      <c r="N3993" s="9"/>
    </row>
    <row r="3994" spans="1:14" outlineLevel="2" x14ac:dyDescent="0.25">
      <c r="A3994" s="6" t="s">
        <v>11984</v>
      </c>
      <c r="B3994" s="6" t="s">
        <v>2756</v>
      </c>
      <c r="C3994" s="6" t="s">
        <v>11983</v>
      </c>
      <c r="D3994" s="7" t="s">
        <v>11758</v>
      </c>
      <c r="E3994" s="7" t="s">
        <v>11759</v>
      </c>
      <c r="F3994" s="7" t="s">
        <v>11760</v>
      </c>
      <c r="G3994" s="7" t="s">
        <v>9567</v>
      </c>
      <c r="H3994" s="7" t="s">
        <v>11985</v>
      </c>
      <c r="I3994" s="7">
        <v>250</v>
      </c>
      <c r="J3994" s="8">
        <v>515542</v>
      </c>
      <c r="K3994" s="9">
        <v>483002</v>
      </c>
      <c r="L3994" s="9">
        <f t="shared" si="84"/>
        <v>96600.400000000009</v>
      </c>
      <c r="M3994" s="9">
        <f t="shared" si="85"/>
        <v>96600.400000000009</v>
      </c>
      <c r="N3994" s="9"/>
    </row>
    <row r="3995" spans="1:14" outlineLevel="1" x14ac:dyDescent="0.25">
      <c r="A3995" s="19" t="s">
        <v>20477</v>
      </c>
      <c r="B3995" s="6"/>
      <c r="C3995" s="6"/>
      <c r="D3995" s="7"/>
      <c r="E3995" s="7"/>
      <c r="F3995" s="7"/>
      <c r="G3995" s="7"/>
      <c r="H3995" s="7"/>
      <c r="I3995" s="7">
        <f>SUBTOTAL(9,I3994:I3994)</f>
        <v>250</v>
      </c>
      <c r="J3995" s="8">
        <f>SUBTOTAL(9,J3994:J3994)</f>
        <v>515542</v>
      </c>
      <c r="K3995" s="9">
        <f>SUBTOTAL(9,K3994:K3994)</f>
        <v>483002</v>
      </c>
      <c r="L3995" s="9">
        <f>SUBTOTAL(9,L3994:L3994)</f>
        <v>96600.400000000009</v>
      </c>
      <c r="M3995" s="9">
        <f>SUBTOTAL(9,M3994:M3994)</f>
        <v>96600.400000000009</v>
      </c>
      <c r="N3995" s="9"/>
    </row>
    <row r="3996" spans="1:14" outlineLevel="2" x14ac:dyDescent="0.25">
      <c r="A3996" s="6" t="s">
        <v>11987</v>
      </c>
      <c r="B3996" s="6" t="s">
        <v>2757</v>
      </c>
      <c r="C3996" s="6" t="s">
        <v>11986</v>
      </c>
      <c r="D3996" s="7" t="s">
        <v>11839</v>
      </c>
      <c r="E3996" s="7" t="s">
        <v>11840</v>
      </c>
      <c r="F3996" s="7" t="s">
        <v>11760</v>
      </c>
      <c r="G3996" s="7" t="s">
        <v>9567</v>
      </c>
      <c r="H3996" s="7" t="s">
        <v>11988</v>
      </c>
      <c r="I3996" s="7">
        <v>125</v>
      </c>
      <c r="J3996" s="8">
        <v>233977</v>
      </c>
      <c r="K3996" s="9">
        <v>219209</v>
      </c>
      <c r="L3996" s="9">
        <f t="shared" si="84"/>
        <v>43841.8</v>
      </c>
      <c r="M3996" s="9">
        <f t="shared" si="85"/>
        <v>0</v>
      </c>
      <c r="N3996" s="9"/>
    </row>
    <row r="3997" spans="1:14" outlineLevel="1" x14ac:dyDescent="0.25">
      <c r="A3997" s="19" t="s">
        <v>20478</v>
      </c>
      <c r="B3997" s="6"/>
      <c r="C3997" s="6"/>
      <c r="D3997" s="7"/>
      <c r="E3997" s="7"/>
      <c r="F3997" s="7"/>
      <c r="G3997" s="7"/>
      <c r="H3997" s="7"/>
      <c r="I3997" s="7">
        <f>SUBTOTAL(9,I3996:I3996)</f>
        <v>125</v>
      </c>
      <c r="J3997" s="8">
        <f>SUBTOTAL(9,J3996:J3996)</f>
        <v>233977</v>
      </c>
      <c r="K3997" s="9">
        <f>SUBTOTAL(9,K3996:K3996)</f>
        <v>219209</v>
      </c>
      <c r="L3997" s="9">
        <f>SUBTOTAL(9,L3996:L3996)</f>
        <v>43841.8</v>
      </c>
      <c r="M3997" s="9">
        <f>SUBTOTAL(9,M3996:M3996)</f>
        <v>0</v>
      </c>
      <c r="N3997" s="9"/>
    </row>
    <row r="3998" spans="1:14" outlineLevel="2" x14ac:dyDescent="0.25">
      <c r="A3998" s="6" t="s">
        <v>11990</v>
      </c>
      <c r="B3998" s="6" t="s">
        <v>2758</v>
      </c>
      <c r="C3998" s="6" t="s">
        <v>11989</v>
      </c>
      <c r="D3998" s="7" t="s">
        <v>11839</v>
      </c>
      <c r="E3998" s="7" t="s">
        <v>11840</v>
      </c>
      <c r="F3998" s="7" t="s">
        <v>11760</v>
      </c>
      <c r="G3998" s="7" t="s">
        <v>9567</v>
      </c>
      <c r="H3998" s="7" t="s">
        <v>11991</v>
      </c>
      <c r="I3998" s="7">
        <v>80</v>
      </c>
      <c r="J3998" s="8">
        <v>289223</v>
      </c>
      <c r="K3998" s="9">
        <v>270968</v>
      </c>
      <c r="L3998" s="9">
        <f t="shared" si="84"/>
        <v>54193.600000000006</v>
      </c>
      <c r="M3998" s="9">
        <f t="shared" si="85"/>
        <v>0</v>
      </c>
      <c r="N3998" s="9"/>
    </row>
    <row r="3999" spans="1:14" outlineLevel="1" x14ac:dyDescent="0.25">
      <c r="A3999" s="19" t="s">
        <v>20479</v>
      </c>
      <c r="B3999" s="6"/>
      <c r="C3999" s="6"/>
      <c r="D3999" s="7"/>
      <c r="E3999" s="7"/>
      <c r="F3999" s="7"/>
      <c r="G3999" s="7"/>
      <c r="H3999" s="7"/>
      <c r="I3999" s="7">
        <f>SUBTOTAL(9,I3998:I3998)</f>
        <v>80</v>
      </c>
      <c r="J3999" s="8">
        <f>SUBTOTAL(9,J3998:J3998)</f>
        <v>289223</v>
      </c>
      <c r="K3999" s="9">
        <f>SUBTOTAL(9,K3998:K3998)</f>
        <v>270968</v>
      </c>
      <c r="L3999" s="9">
        <f>SUBTOTAL(9,L3998:L3998)</f>
        <v>54193.600000000006</v>
      </c>
      <c r="M3999" s="9">
        <f>SUBTOTAL(9,M3998:M3998)</f>
        <v>0</v>
      </c>
      <c r="N3999" s="9"/>
    </row>
    <row r="4000" spans="1:14" outlineLevel="2" x14ac:dyDescent="0.25">
      <c r="A4000" s="6" t="s">
        <v>11993</v>
      </c>
      <c r="B4000" s="6" t="s">
        <v>2759</v>
      </c>
      <c r="C4000" s="6" t="s">
        <v>11992</v>
      </c>
      <c r="D4000" s="7" t="s">
        <v>11839</v>
      </c>
      <c r="E4000" s="7" t="s">
        <v>11840</v>
      </c>
      <c r="F4000" s="7" t="s">
        <v>11760</v>
      </c>
      <c r="G4000" s="7" t="s">
        <v>9567</v>
      </c>
      <c r="H4000" s="7" t="s">
        <v>11994</v>
      </c>
      <c r="I4000" s="7">
        <v>94</v>
      </c>
      <c r="J4000" s="8">
        <v>206764</v>
      </c>
      <c r="K4000" s="9">
        <v>193713</v>
      </c>
      <c r="L4000" s="9">
        <f t="shared" si="84"/>
        <v>38742.6</v>
      </c>
      <c r="M4000" s="9">
        <f t="shared" si="85"/>
        <v>0</v>
      </c>
      <c r="N4000" s="9"/>
    </row>
    <row r="4001" spans="1:14" outlineLevel="1" x14ac:dyDescent="0.25">
      <c r="A4001" s="19" t="s">
        <v>20480</v>
      </c>
      <c r="B4001" s="6"/>
      <c r="C4001" s="6"/>
      <c r="D4001" s="7"/>
      <c r="E4001" s="7"/>
      <c r="F4001" s="7"/>
      <c r="G4001" s="7"/>
      <c r="H4001" s="7"/>
      <c r="I4001" s="7">
        <f>SUBTOTAL(9,I4000:I4000)</f>
        <v>94</v>
      </c>
      <c r="J4001" s="8">
        <f>SUBTOTAL(9,J4000:J4000)</f>
        <v>206764</v>
      </c>
      <c r="K4001" s="9">
        <f>SUBTOTAL(9,K4000:K4000)</f>
        <v>193713</v>
      </c>
      <c r="L4001" s="9">
        <f>SUBTOTAL(9,L4000:L4000)</f>
        <v>38742.6</v>
      </c>
      <c r="M4001" s="9">
        <f>SUBTOTAL(9,M4000:M4000)</f>
        <v>0</v>
      </c>
      <c r="N4001" s="9"/>
    </row>
    <row r="4002" spans="1:14" outlineLevel="2" x14ac:dyDescent="0.25">
      <c r="A4002" s="6" t="s">
        <v>11996</v>
      </c>
      <c r="B4002" s="6" t="s">
        <v>2760</v>
      </c>
      <c r="C4002" s="6" t="s">
        <v>11995</v>
      </c>
      <c r="D4002" s="7" t="s">
        <v>11758</v>
      </c>
      <c r="E4002" s="7" t="s">
        <v>11759</v>
      </c>
      <c r="F4002" s="7" t="s">
        <v>11760</v>
      </c>
      <c r="G4002" s="7" t="s">
        <v>9567</v>
      </c>
      <c r="H4002" s="7" t="s">
        <v>11997</v>
      </c>
      <c r="I4002" s="7">
        <v>3</v>
      </c>
      <c r="J4002" s="8">
        <v>8049</v>
      </c>
      <c r="K4002" s="9">
        <v>7541</v>
      </c>
      <c r="L4002" s="9">
        <f t="shared" si="84"/>
        <v>1508.2</v>
      </c>
      <c r="M4002" s="9">
        <f t="shared" si="85"/>
        <v>0</v>
      </c>
      <c r="N4002" s="9" t="s">
        <v>48</v>
      </c>
    </row>
    <row r="4003" spans="1:14" outlineLevel="2" x14ac:dyDescent="0.25">
      <c r="A4003" s="6" t="s">
        <v>11996</v>
      </c>
      <c r="B4003" s="6" t="s">
        <v>2761</v>
      </c>
      <c r="C4003" s="6" t="s">
        <v>11998</v>
      </c>
      <c r="D4003" s="7" t="s">
        <v>11758</v>
      </c>
      <c r="E4003" s="7" t="s">
        <v>11759</v>
      </c>
      <c r="F4003" s="7" t="s">
        <v>11760</v>
      </c>
      <c r="G4003" s="7" t="s">
        <v>9567</v>
      </c>
      <c r="H4003" s="7" t="s">
        <v>11997</v>
      </c>
      <c r="I4003" s="7">
        <v>47</v>
      </c>
      <c r="J4003" s="8">
        <v>110756</v>
      </c>
      <c r="K4003" s="9">
        <v>103765</v>
      </c>
      <c r="L4003" s="9">
        <f t="shared" si="84"/>
        <v>20753</v>
      </c>
      <c r="M4003" s="9">
        <f t="shared" si="85"/>
        <v>0</v>
      </c>
      <c r="N4003" s="9"/>
    </row>
    <row r="4004" spans="1:14" outlineLevel="1" x14ac:dyDescent="0.25">
      <c r="A4004" s="19" t="s">
        <v>20481</v>
      </c>
      <c r="B4004" s="6"/>
      <c r="C4004" s="6"/>
      <c r="D4004" s="7"/>
      <c r="E4004" s="7"/>
      <c r="F4004" s="7"/>
      <c r="G4004" s="7"/>
      <c r="H4004" s="7"/>
      <c r="I4004" s="7">
        <f>SUBTOTAL(9,I4002:I4003)</f>
        <v>50</v>
      </c>
      <c r="J4004" s="8">
        <f>SUBTOTAL(9,J4002:J4003)</f>
        <v>118805</v>
      </c>
      <c r="K4004" s="9">
        <f>SUBTOTAL(9,K4002:K4003)</f>
        <v>111306</v>
      </c>
      <c r="L4004" s="9">
        <f>SUBTOTAL(9,L4002:L4003)</f>
        <v>22261.200000000001</v>
      </c>
      <c r="M4004" s="9">
        <f>SUBTOTAL(9,M4002:M4003)</f>
        <v>0</v>
      </c>
      <c r="N4004" s="9"/>
    </row>
    <row r="4005" spans="1:14" outlineLevel="2" x14ac:dyDescent="0.25">
      <c r="A4005" s="6" t="s">
        <v>12000</v>
      </c>
      <c r="B4005" s="6" t="s">
        <v>2762</v>
      </c>
      <c r="C4005" s="6" t="s">
        <v>11999</v>
      </c>
      <c r="D4005" s="7" t="s">
        <v>11839</v>
      </c>
      <c r="E4005" s="7" t="s">
        <v>11840</v>
      </c>
      <c r="F4005" s="7" t="s">
        <v>11760</v>
      </c>
      <c r="G4005" s="7" t="s">
        <v>9567</v>
      </c>
      <c r="H4005" s="7" t="s">
        <v>12001</v>
      </c>
      <c r="I4005" s="7">
        <v>166</v>
      </c>
      <c r="J4005" s="8">
        <v>475030</v>
      </c>
      <c r="K4005" s="9">
        <v>445047</v>
      </c>
      <c r="L4005" s="9">
        <f t="shared" si="84"/>
        <v>89009.400000000009</v>
      </c>
      <c r="M4005" s="9">
        <f t="shared" si="85"/>
        <v>0</v>
      </c>
      <c r="N4005" s="9"/>
    </row>
    <row r="4006" spans="1:14" outlineLevel="1" x14ac:dyDescent="0.25">
      <c r="A4006" s="19" t="s">
        <v>20482</v>
      </c>
      <c r="B4006" s="6"/>
      <c r="C4006" s="6"/>
      <c r="D4006" s="7"/>
      <c r="E4006" s="7"/>
      <c r="F4006" s="7"/>
      <c r="G4006" s="7"/>
      <c r="H4006" s="7"/>
      <c r="I4006" s="7">
        <f>SUBTOTAL(9,I4005:I4005)</f>
        <v>166</v>
      </c>
      <c r="J4006" s="8">
        <f>SUBTOTAL(9,J4005:J4005)</f>
        <v>475030</v>
      </c>
      <c r="K4006" s="9">
        <f>SUBTOTAL(9,K4005:K4005)</f>
        <v>445047</v>
      </c>
      <c r="L4006" s="9">
        <f>SUBTOTAL(9,L4005:L4005)</f>
        <v>89009.400000000009</v>
      </c>
      <c r="M4006" s="9">
        <f>SUBTOTAL(9,M4005:M4005)</f>
        <v>0</v>
      </c>
      <c r="N4006" s="9"/>
    </row>
    <row r="4007" spans="1:14" outlineLevel="2" x14ac:dyDescent="0.25">
      <c r="A4007" s="6" t="s">
        <v>12003</v>
      </c>
      <c r="B4007" s="6" t="s">
        <v>2763</v>
      </c>
      <c r="C4007" s="6" t="s">
        <v>12002</v>
      </c>
      <c r="D4007" s="7" t="s">
        <v>11839</v>
      </c>
      <c r="E4007" s="7" t="s">
        <v>11840</v>
      </c>
      <c r="F4007" s="7" t="s">
        <v>11760</v>
      </c>
      <c r="G4007" s="7" t="s">
        <v>9567</v>
      </c>
      <c r="H4007" s="7" t="s">
        <v>12004</v>
      </c>
      <c r="I4007" s="7">
        <v>80</v>
      </c>
      <c r="J4007" s="8">
        <v>57932</v>
      </c>
      <c r="K4007" s="9">
        <v>54275</v>
      </c>
      <c r="L4007" s="9">
        <f t="shared" si="84"/>
        <v>10855</v>
      </c>
      <c r="M4007" s="9">
        <f t="shared" si="85"/>
        <v>0</v>
      </c>
      <c r="N4007" s="9"/>
    </row>
    <row r="4008" spans="1:14" outlineLevel="1" x14ac:dyDescent="0.25">
      <c r="A4008" s="19" t="s">
        <v>20483</v>
      </c>
      <c r="B4008" s="6"/>
      <c r="C4008" s="6"/>
      <c r="D4008" s="7"/>
      <c r="E4008" s="7"/>
      <c r="F4008" s="7"/>
      <c r="G4008" s="7"/>
      <c r="H4008" s="7"/>
      <c r="I4008" s="7">
        <f>SUBTOTAL(9,I4007:I4007)</f>
        <v>80</v>
      </c>
      <c r="J4008" s="8">
        <f>SUBTOTAL(9,J4007:J4007)</f>
        <v>57932</v>
      </c>
      <c r="K4008" s="9">
        <f>SUBTOTAL(9,K4007:K4007)</f>
        <v>54275</v>
      </c>
      <c r="L4008" s="9">
        <f>SUBTOTAL(9,L4007:L4007)</f>
        <v>10855</v>
      </c>
      <c r="M4008" s="9">
        <f>SUBTOTAL(9,M4007:M4007)</f>
        <v>0</v>
      </c>
      <c r="N4008" s="9"/>
    </row>
    <row r="4009" spans="1:14" outlineLevel="2" x14ac:dyDescent="0.25">
      <c r="A4009" s="6" t="s">
        <v>12006</v>
      </c>
      <c r="B4009" s="6" t="s">
        <v>2764</v>
      </c>
      <c r="C4009" s="6" t="s">
        <v>12005</v>
      </c>
      <c r="D4009" s="7" t="s">
        <v>11839</v>
      </c>
      <c r="E4009" s="7" t="s">
        <v>11840</v>
      </c>
      <c r="F4009" s="7" t="s">
        <v>11760</v>
      </c>
      <c r="G4009" s="7" t="s">
        <v>9567</v>
      </c>
      <c r="H4009" s="7" t="s">
        <v>12007</v>
      </c>
      <c r="I4009" s="7">
        <v>71</v>
      </c>
      <c r="J4009" s="8">
        <v>75180</v>
      </c>
      <c r="K4009" s="9">
        <v>70435</v>
      </c>
      <c r="L4009" s="9">
        <f t="shared" si="84"/>
        <v>14087</v>
      </c>
      <c r="M4009" s="9">
        <f t="shared" si="85"/>
        <v>0</v>
      </c>
      <c r="N4009" s="9"/>
    </row>
    <row r="4010" spans="1:14" outlineLevel="1" x14ac:dyDescent="0.25">
      <c r="A4010" s="19" t="s">
        <v>20484</v>
      </c>
      <c r="B4010" s="6"/>
      <c r="C4010" s="6"/>
      <c r="D4010" s="7"/>
      <c r="E4010" s="7"/>
      <c r="F4010" s="7"/>
      <c r="G4010" s="7"/>
      <c r="H4010" s="7"/>
      <c r="I4010" s="7">
        <f>SUBTOTAL(9,I4009:I4009)</f>
        <v>71</v>
      </c>
      <c r="J4010" s="8">
        <f>SUBTOTAL(9,J4009:J4009)</f>
        <v>75180</v>
      </c>
      <c r="K4010" s="9">
        <f>SUBTOTAL(9,K4009:K4009)</f>
        <v>70435</v>
      </c>
      <c r="L4010" s="9">
        <f>SUBTOTAL(9,L4009:L4009)</f>
        <v>14087</v>
      </c>
      <c r="M4010" s="9">
        <f>SUBTOTAL(9,M4009:M4009)</f>
        <v>0</v>
      </c>
      <c r="N4010" s="9"/>
    </row>
    <row r="4011" spans="1:14" outlineLevel="2" x14ac:dyDescent="0.25">
      <c r="A4011" s="6" t="s">
        <v>12009</v>
      </c>
      <c r="B4011" s="6" t="s">
        <v>2765</v>
      </c>
      <c r="C4011" s="6" t="s">
        <v>12008</v>
      </c>
      <c r="D4011" s="7" t="s">
        <v>11839</v>
      </c>
      <c r="E4011" s="7" t="s">
        <v>11840</v>
      </c>
      <c r="F4011" s="7" t="s">
        <v>11760</v>
      </c>
      <c r="G4011" s="7" t="s">
        <v>9567</v>
      </c>
      <c r="H4011" s="7" t="s">
        <v>12010</v>
      </c>
      <c r="I4011" s="7">
        <v>140</v>
      </c>
      <c r="J4011" s="8">
        <v>288231</v>
      </c>
      <c r="K4011" s="9">
        <v>270038</v>
      </c>
      <c r="L4011" s="9">
        <f t="shared" si="84"/>
        <v>54007.600000000006</v>
      </c>
      <c r="M4011" s="9">
        <f t="shared" si="85"/>
        <v>0</v>
      </c>
      <c r="N4011" s="9"/>
    </row>
    <row r="4012" spans="1:14" outlineLevel="2" x14ac:dyDescent="0.25">
      <c r="A4012" s="6" t="s">
        <v>12009</v>
      </c>
      <c r="B4012" s="6" t="s">
        <v>2766</v>
      </c>
      <c r="C4012" s="6" t="s">
        <v>12011</v>
      </c>
      <c r="D4012" s="7" t="s">
        <v>11839</v>
      </c>
      <c r="E4012" s="7" t="s">
        <v>11840</v>
      </c>
      <c r="F4012" s="7" t="s">
        <v>11760</v>
      </c>
      <c r="G4012" s="7" t="s">
        <v>9567</v>
      </c>
      <c r="H4012" s="7" t="s">
        <v>12010</v>
      </c>
      <c r="I4012" s="7">
        <v>117</v>
      </c>
      <c r="J4012" s="8">
        <v>412842</v>
      </c>
      <c r="K4012" s="9">
        <v>386784</v>
      </c>
      <c r="L4012" s="9">
        <f t="shared" si="84"/>
        <v>77356.800000000003</v>
      </c>
      <c r="M4012" s="9">
        <f t="shared" si="85"/>
        <v>0</v>
      </c>
      <c r="N4012" s="9"/>
    </row>
    <row r="4013" spans="1:14" outlineLevel="1" x14ac:dyDescent="0.25">
      <c r="A4013" s="19" t="s">
        <v>20485</v>
      </c>
      <c r="B4013" s="6"/>
      <c r="C4013" s="6"/>
      <c r="D4013" s="7"/>
      <c r="E4013" s="7"/>
      <c r="F4013" s="7"/>
      <c r="G4013" s="7"/>
      <c r="H4013" s="7"/>
      <c r="I4013" s="7">
        <f>SUBTOTAL(9,I4011:I4012)</f>
        <v>257</v>
      </c>
      <c r="J4013" s="8">
        <f>SUBTOTAL(9,J4011:J4012)</f>
        <v>701073</v>
      </c>
      <c r="K4013" s="9">
        <f>SUBTOTAL(9,K4011:K4012)</f>
        <v>656822</v>
      </c>
      <c r="L4013" s="9">
        <f>SUBTOTAL(9,L4011:L4012)</f>
        <v>131364.40000000002</v>
      </c>
      <c r="M4013" s="9">
        <f>SUBTOTAL(9,M4011:M4012)</f>
        <v>0</v>
      </c>
      <c r="N4013" s="9"/>
    </row>
    <row r="4014" spans="1:14" outlineLevel="2" x14ac:dyDescent="0.25">
      <c r="A4014" s="6" t="s">
        <v>12013</v>
      </c>
      <c r="B4014" s="6" t="s">
        <v>2767</v>
      </c>
      <c r="C4014" s="6" t="s">
        <v>12012</v>
      </c>
      <c r="D4014" s="7" t="s">
        <v>11758</v>
      </c>
      <c r="E4014" s="7" t="s">
        <v>11759</v>
      </c>
      <c r="F4014" s="7" t="s">
        <v>11760</v>
      </c>
      <c r="G4014" s="7" t="s">
        <v>9567</v>
      </c>
      <c r="H4014" s="7" t="s">
        <v>12014</v>
      </c>
      <c r="I4014" s="7">
        <v>101</v>
      </c>
      <c r="J4014" s="8">
        <v>442724</v>
      </c>
      <c r="K4014" s="9">
        <v>414780</v>
      </c>
      <c r="L4014" s="9">
        <f t="shared" si="84"/>
        <v>82956</v>
      </c>
      <c r="M4014" s="9">
        <f t="shared" si="85"/>
        <v>0</v>
      </c>
      <c r="N4014" s="9"/>
    </row>
    <row r="4015" spans="1:14" outlineLevel="1" x14ac:dyDescent="0.25">
      <c r="A4015" s="19" t="s">
        <v>20486</v>
      </c>
      <c r="B4015" s="6"/>
      <c r="C4015" s="6"/>
      <c r="D4015" s="7"/>
      <c r="E4015" s="7"/>
      <c r="F4015" s="7"/>
      <c r="G4015" s="7"/>
      <c r="H4015" s="7"/>
      <c r="I4015" s="7">
        <f>SUBTOTAL(9,I4014:I4014)</f>
        <v>101</v>
      </c>
      <c r="J4015" s="8">
        <f>SUBTOTAL(9,J4014:J4014)</f>
        <v>442724</v>
      </c>
      <c r="K4015" s="9">
        <f>SUBTOTAL(9,K4014:K4014)</f>
        <v>414780</v>
      </c>
      <c r="L4015" s="9">
        <f>SUBTOTAL(9,L4014:L4014)</f>
        <v>82956</v>
      </c>
      <c r="M4015" s="9">
        <f>SUBTOTAL(9,M4014:M4014)</f>
        <v>0</v>
      </c>
      <c r="N4015" s="9"/>
    </row>
    <row r="4016" spans="1:14" outlineLevel="2" x14ac:dyDescent="0.25">
      <c r="A4016" s="6" t="s">
        <v>12016</v>
      </c>
      <c r="B4016" s="6" t="s">
        <v>2768</v>
      </c>
      <c r="C4016" s="6" t="s">
        <v>12015</v>
      </c>
      <c r="D4016" s="7" t="s">
        <v>11839</v>
      </c>
      <c r="E4016" s="7" t="s">
        <v>11840</v>
      </c>
      <c r="F4016" s="7" t="s">
        <v>11760</v>
      </c>
      <c r="G4016" s="7" t="s">
        <v>9567</v>
      </c>
      <c r="H4016" s="7" t="s">
        <v>12017</v>
      </c>
      <c r="I4016" s="7">
        <v>188</v>
      </c>
      <c r="J4016" s="8">
        <v>434128</v>
      </c>
      <c r="K4016" s="9">
        <v>406726</v>
      </c>
      <c r="L4016" s="9">
        <f t="shared" ref="L4016:L4134" si="86">IF(I4016&gt;250,(0),(K4016*0.2))</f>
        <v>81345.200000000012</v>
      </c>
      <c r="M4016" s="9">
        <f t="shared" ref="M4016:M4134" si="87">IF(I4016&lt;250,(0),(K4016*0.2))</f>
        <v>0</v>
      </c>
      <c r="N4016" s="9"/>
    </row>
    <row r="4017" spans="1:14" outlineLevel="2" x14ac:dyDescent="0.25">
      <c r="A4017" s="6" t="s">
        <v>12016</v>
      </c>
      <c r="B4017" s="6" t="s">
        <v>2769</v>
      </c>
      <c r="C4017" s="6" t="s">
        <v>12018</v>
      </c>
      <c r="D4017" s="7" t="s">
        <v>11839</v>
      </c>
      <c r="E4017" s="7" t="s">
        <v>11840</v>
      </c>
      <c r="F4017" s="7" t="s">
        <v>11760</v>
      </c>
      <c r="G4017" s="7" t="s">
        <v>9567</v>
      </c>
      <c r="H4017" s="7" t="s">
        <v>12017</v>
      </c>
      <c r="I4017" s="7">
        <v>44</v>
      </c>
      <c r="J4017" s="8">
        <v>241078</v>
      </c>
      <c r="K4017" s="9">
        <v>225861</v>
      </c>
      <c r="L4017" s="9">
        <f t="shared" si="86"/>
        <v>45172.200000000004</v>
      </c>
      <c r="M4017" s="9">
        <f t="shared" si="87"/>
        <v>0</v>
      </c>
      <c r="N4017" s="9"/>
    </row>
    <row r="4018" spans="1:14" outlineLevel="1" x14ac:dyDescent="0.25">
      <c r="A4018" s="19" t="s">
        <v>20487</v>
      </c>
      <c r="B4018" s="6"/>
      <c r="C4018" s="6"/>
      <c r="D4018" s="7"/>
      <c r="E4018" s="7"/>
      <c r="F4018" s="7"/>
      <c r="G4018" s="7"/>
      <c r="H4018" s="7"/>
      <c r="I4018" s="7">
        <f>SUBTOTAL(9,I4016:I4017)</f>
        <v>232</v>
      </c>
      <c r="J4018" s="8">
        <f>SUBTOTAL(9,J4016:J4017)</f>
        <v>675206</v>
      </c>
      <c r="K4018" s="9">
        <f>SUBTOTAL(9,K4016:K4017)</f>
        <v>632587</v>
      </c>
      <c r="L4018" s="9">
        <f>SUBTOTAL(9,L4016:L4017)</f>
        <v>126517.40000000002</v>
      </c>
      <c r="M4018" s="9">
        <f>SUBTOTAL(9,M4016:M4017)</f>
        <v>0</v>
      </c>
      <c r="N4018" s="9"/>
    </row>
    <row r="4019" spans="1:14" outlineLevel="2" x14ac:dyDescent="0.25">
      <c r="A4019" s="6" t="s">
        <v>12020</v>
      </c>
      <c r="B4019" s="6" t="s">
        <v>2770</v>
      </c>
      <c r="C4019" s="6" t="s">
        <v>12019</v>
      </c>
      <c r="D4019" s="7" t="s">
        <v>11839</v>
      </c>
      <c r="E4019" s="7" t="s">
        <v>11840</v>
      </c>
      <c r="F4019" s="7" t="s">
        <v>11760</v>
      </c>
      <c r="G4019" s="7" t="s">
        <v>9567</v>
      </c>
      <c r="H4019" s="7" t="s">
        <v>12021</v>
      </c>
      <c r="I4019" s="7">
        <v>123</v>
      </c>
      <c r="J4019" s="8">
        <v>252159</v>
      </c>
      <c r="K4019" s="9">
        <v>236243</v>
      </c>
      <c r="L4019" s="9">
        <f t="shared" si="86"/>
        <v>47248.600000000006</v>
      </c>
      <c r="M4019" s="9">
        <f t="shared" si="87"/>
        <v>0</v>
      </c>
      <c r="N4019" s="9"/>
    </row>
    <row r="4020" spans="1:14" outlineLevel="1" x14ac:dyDescent="0.25">
      <c r="A4020" s="19" t="s">
        <v>20488</v>
      </c>
      <c r="B4020" s="6"/>
      <c r="C4020" s="6"/>
      <c r="D4020" s="7"/>
      <c r="E4020" s="7"/>
      <c r="F4020" s="7"/>
      <c r="G4020" s="7"/>
      <c r="H4020" s="7"/>
      <c r="I4020" s="7">
        <f>SUBTOTAL(9,I4019:I4019)</f>
        <v>123</v>
      </c>
      <c r="J4020" s="8">
        <f>SUBTOTAL(9,J4019:J4019)</f>
        <v>252159</v>
      </c>
      <c r="K4020" s="9">
        <f>SUBTOTAL(9,K4019:K4019)</f>
        <v>236243</v>
      </c>
      <c r="L4020" s="9">
        <f>SUBTOTAL(9,L4019:L4019)</f>
        <v>47248.600000000006</v>
      </c>
      <c r="M4020" s="9">
        <f>SUBTOTAL(9,M4019:M4019)</f>
        <v>0</v>
      </c>
      <c r="N4020" s="9"/>
    </row>
    <row r="4021" spans="1:14" outlineLevel="2" x14ac:dyDescent="0.25">
      <c r="A4021" s="6" t="s">
        <v>12023</v>
      </c>
      <c r="B4021" s="6" t="s">
        <v>2771</v>
      </c>
      <c r="C4021" s="6" t="s">
        <v>12022</v>
      </c>
      <c r="D4021" s="7" t="s">
        <v>11839</v>
      </c>
      <c r="E4021" s="7" t="s">
        <v>11840</v>
      </c>
      <c r="F4021" s="7" t="s">
        <v>11760</v>
      </c>
      <c r="G4021" s="7" t="s">
        <v>9567</v>
      </c>
      <c r="H4021" s="7" t="s">
        <v>12024</v>
      </c>
      <c r="I4021" s="7">
        <v>180</v>
      </c>
      <c r="J4021" s="8">
        <v>358836</v>
      </c>
      <c r="K4021" s="9">
        <v>336187</v>
      </c>
      <c r="L4021" s="9">
        <f t="shared" si="86"/>
        <v>67237.400000000009</v>
      </c>
      <c r="M4021" s="9">
        <f t="shared" si="87"/>
        <v>0</v>
      </c>
      <c r="N4021" s="9"/>
    </row>
    <row r="4022" spans="1:14" outlineLevel="1" x14ac:dyDescent="0.25">
      <c r="A4022" s="19" t="s">
        <v>20489</v>
      </c>
      <c r="B4022" s="6"/>
      <c r="C4022" s="6"/>
      <c r="D4022" s="7"/>
      <c r="E4022" s="7"/>
      <c r="F4022" s="7"/>
      <c r="G4022" s="7"/>
      <c r="H4022" s="7"/>
      <c r="I4022" s="7">
        <f>SUBTOTAL(9,I4021:I4021)</f>
        <v>180</v>
      </c>
      <c r="J4022" s="8">
        <f>SUBTOTAL(9,J4021:J4021)</f>
        <v>358836</v>
      </c>
      <c r="K4022" s="9">
        <f>SUBTOTAL(9,K4021:K4021)</f>
        <v>336187</v>
      </c>
      <c r="L4022" s="9">
        <f>SUBTOTAL(9,L4021:L4021)</f>
        <v>67237.400000000009</v>
      </c>
      <c r="M4022" s="9">
        <f>SUBTOTAL(9,M4021:M4021)</f>
        <v>0</v>
      </c>
      <c r="N4022" s="9"/>
    </row>
    <row r="4023" spans="1:14" outlineLevel="2" x14ac:dyDescent="0.25">
      <c r="A4023" s="6" t="s">
        <v>12026</v>
      </c>
      <c r="B4023" s="6" t="s">
        <v>2772</v>
      </c>
      <c r="C4023" s="6" t="s">
        <v>12025</v>
      </c>
      <c r="D4023" s="7" t="s">
        <v>11839</v>
      </c>
      <c r="E4023" s="7" t="s">
        <v>11840</v>
      </c>
      <c r="F4023" s="7" t="s">
        <v>11760</v>
      </c>
      <c r="G4023" s="7" t="s">
        <v>9567</v>
      </c>
      <c r="H4023" s="7" t="s">
        <v>12027</v>
      </c>
      <c r="I4023" s="7">
        <v>102</v>
      </c>
      <c r="J4023" s="8">
        <v>99859</v>
      </c>
      <c r="K4023" s="9">
        <v>93556</v>
      </c>
      <c r="L4023" s="9">
        <f t="shared" si="86"/>
        <v>18711.2</v>
      </c>
      <c r="M4023" s="9">
        <f t="shared" si="87"/>
        <v>0</v>
      </c>
      <c r="N4023" s="9"/>
    </row>
    <row r="4024" spans="1:14" outlineLevel="1" x14ac:dyDescent="0.25">
      <c r="A4024" s="19" t="s">
        <v>20490</v>
      </c>
      <c r="B4024" s="6"/>
      <c r="C4024" s="6"/>
      <c r="D4024" s="7"/>
      <c r="E4024" s="7"/>
      <c r="F4024" s="7"/>
      <c r="G4024" s="7"/>
      <c r="H4024" s="7"/>
      <c r="I4024" s="7">
        <f>SUBTOTAL(9,I4023:I4023)</f>
        <v>102</v>
      </c>
      <c r="J4024" s="8">
        <f>SUBTOTAL(9,J4023:J4023)</f>
        <v>99859</v>
      </c>
      <c r="K4024" s="9">
        <f>SUBTOTAL(9,K4023:K4023)</f>
        <v>93556</v>
      </c>
      <c r="L4024" s="9">
        <f>SUBTOTAL(9,L4023:L4023)</f>
        <v>18711.2</v>
      </c>
      <c r="M4024" s="9">
        <f>SUBTOTAL(9,M4023:M4023)</f>
        <v>0</v>
      </c>
      <c r="N4024" s="9"/>
    </row>
    <row r="4025" spans="1:14" outlineLevel="2" x14ac:dyDescent="0.25">
      <c r="A4025" s="6" t="s">
        <v>12029</v>
      </c>
      <c r="B4025" s="6" t="s">
        <v>2773</v>
      </c>
      <c r="C4025" s="6" t="s">
        <v>12028</v>
      </c>
      <c r="D4025" s="7" t="s">
        <v>11839</v>
      </c>
      <c r="E4025" s="7" t="s">
        <v>11840</v>
      </c>
      <c r="F4025" s="7" t="s">
        <v>11760</v>
      </c>
      <c r="G4025" s="7" t="s">
        <v>9567</v>
      </c>
      <c r="H4025" s="7" t="s">
        <v>12030</v>
      </c>
      <c r="I4025" s="7">
        <v>48</v>
      </c>
      <c r="J4025" s="8">
        <v>173054</v>
      </c>
      <c r="K4025" s="9">
        <v>162131</v>
      </c>
      <c r="L4025" s="9">
        <f t="shared" si="86"/>
        <v>32426.2</v>
      </c>
      <c r="M4025" s="9">
        <f t="shared" si="87"/>
        <v>0</v>
      </c>
      <c r="N4025" s="9"/>
    </row>
    <row r="4026" spans="1:14" outlineLevel="2" x14ac:dyDescent="0.25">
      <c r="A4026" s="6" t="s">
        <v>12029</v>
      </c>
      <c r="B4026" s="6" t="s">
        <v>2774</v>
      </c>
      <c r="C4026" s="6" t="s">
        <v>12031</v>
      </c>
      <c r="D4026" s="7" t="s">
        <v>11839</v>
      </c>
      <c r="E4026" s="7" t="s">
        <v>11840</v>
      </c>
      <c r="F4026" s="7" t="s">
        <v>11760</v>
      </c>
      <c r="G4026" s="7" t="s">
        <v>9567</v>
      </c>
      <c r="H4026" s="7" t="s">
        <v>12030</v>
      </c>
      <c r="I4026" s="7">
        <v>170</v>
      </c>
      <c r="J4026" s="8">
        <v>436753</v>
      </c>
      <c r="K4026" s="9">
        <v>409186</v>
      </c>
      <c r="L4026" s="9">
        <f t="shared" si="86"/>
        <v>81837.200000000012</v>
      </c>
      <c r="M4026" s="9">
        <f t="shared" si="87"/>
        <v>0</v>
      </c>
      <c r="N4026" s="9"/>
    </row>
    <row r="4027" spans="1:14" outlineLevel="1" x14ac:dyDescent="0.25">
      <c r="A4027" s="19" t="s">
        <v>20491</v>
      </c>
      <c r="B4027" s="6"/>
      <c r="C4027" s="6"/>
      <c r="D4027" s="7"/>
      <c r="E4027" s="7"/>
      <c r="F4027" s="7"/>
      <c r="G4027" s="7"/>
      <c r="H4027" s="7"/>
      <c r="I4027" s="7">
        <f>SUBTOTAL(9,I4025:I4026)</f>
        <v>218</v>
      </c>
      <c r="J4027" s="8">
        <f>SUBTOTAL(9,J4025:J4026)</f>
        <v>609807</v>
      </c>
      <c r="K4027" s="9">
        <f>SUBTOTAL(9,K4025:K4026)</f>
        <v>571317</v>
      </c>
      <c r="L4027" s="9">
        <f>SUBTOTAL(9,L4025:L4026)</f>
        <v>114263.40000000001</v>
      </c>
      <c r="M4027" s="9">
        <f>SUBTOTAL(9,M4025:M4026)</f>
        <v>0</v>
      </c>
      <c r="N4027" s="9"/>
    </row>
    <row r="4028" spans="1:14" outlineLevel="2" x14ac:dyDescent="0.25">
      <c r="A4028" s="6" t="s">
        <v>12033</v>
      </c>
      <c r="B4028" s="6" t="s">
        <v>2775</v>
      </c>
      <c r="C4028" s="6" t="s">
        <v>12032</v>
      </c>
      <c r="D4028" s="7" t="s">
        <v>11758</v>
      </c>
      <c r="E4028" s="7" t="s">
        <v>11759</v>
      </c>
      <c r="F4028" s="7" t="s">
        <v>11760</v>
      </c>
      <c r="G4028" s="7" t="s">
        <v>9567</v>
      </c>
      <c r="H4028" s="7" t="s">
        <v>12034</v>
      </c>
      <c r="I4028" s="7">
        <v>39</v>
      </c>
      <c r="J4028" s="8">
        <v>32656</v>
      </c>
      <c r="K4028" s="9">
        <v>30595</v>
      </c>
      <c r="L4028" s="9">
        <f t="shared" si="86"/>
        <v>6119</v>
      </c>
      <c r="M4028" s="9">
        <f t="shared" si="87"/>
        <v>0</v>
      </c>
      <c r="N4028" s="9"/>
    </row>
    <row r="4029" spans="1:14" outlineLevel="1" x14ac:dyDescent="0.25">
      <c r="A4029" s="19" t="s">
        <v>20492</v>
      </c>
      <c r="B4029" s="6"/>
      <c r="C4029" s="6"/>
      <c r="D4029" s="7"/>
      <c r="E4029" s="7"/>
      <c r="F4029" s="7"/>
      <c r="G4029" s="7"/>
      <c r="H4029" s="7"/>
      <c r="I4029" s="7">
        <f>SUBTOTAL(9,I4028:I4028)</f>
        <v>39</v>
      </c>
      <c r="J4029" s="8">
        <f>SUBTOTAL(9,J4028:J4028)</f>
        <v>32656</v>
      </c>
      <c r="K4029" s="9">
        <f>SUBTOTAL(9,K4028:K4028)</f>
        <v>30595</v>
      </c>
      <c r="L4029" s="9">
        <f>SUBTOTAL(9,L4028:L4028)</f>
        <v>6119</v>
      </c>
      <c r="M4029" s="9">
        <f>SUBTOTAL(9,M4028:M4028)</f>
        <v>0</v>
      </c>
      <c r="N4029" s="9"/>
    </row>
    <row r="4030" spans="1:14" outlineLevel="2" x14ac:dyDescent="0.25">
      <c r="A4030" s="6" t="s">
        <v>12036</v>
      </c>
      <c r="B4030" s="6" t="s">
        <v>2776</v>
      </c>
      <c r="C4030" s="6" t="s">
        <v>12035</v>
      </c>
      <c r="D4030" s="7" t="s">
        <v>11839</v>
      </c>
      <c r="E4030" s="7" t="s">
        <v>11840</v>
      </c>
      <c r="F4030" s="7" t="s">
        <v>11760</v>
      </c>
      <c r="G4030" s="7" t="s">
        <v>9567</v>
      </c>
      <c r="H4030" s="7" t="s">
        <v>12037</v>
      </c>
      <c r="I4030" s="7">
        <v>138</v>
      </c>
      <c r="J4030" s="8">
        <v>268023</v>
      </c>
      <c r="K4030" s="9">
        <v>251106</v>
      </c>
      <c r="L4030" s="9">
        <f t="shared" si="86"/>
        <v>50221.200000000004</v>
      </c>
      <c r="M4030" s="9">
        <f t="shared" si="87"/>
        <v>0</v>
      </c>
      <c r="N4030" s="9"/>
    </row>
    <row r="4031" spans="1:14" outlineLevel="1" x14ac:dyDescent="0.25">
      <c r="A4031" s="19" t="s">
        <v>20493</v>
      </c>
      <c r="B4031" s="6"/>
      <c r="C4031" s="6"/>
      <c r="D4031" s="7"/>
      <c r="E4031" s="7"/>
      <c r="F4031" s="7"/>
      <c r="G4031" s="7"/>
      <c r="H4031" s="7"/>
      <c r="I4031" s="7">
        <f>SUBTOTAL(9,I4030:I4030)</f>
        <v>138</v>
      </c>
      <c r="J4031" s="8">
        <f>SUBTOTAL(9,J4030:J4030)</f>
        <v>268023</v>
      </c>
      <c r="K4031" s="9">
        <f>SUBTOTAL(9,K4030:K4030)</f>
        <v>251106</v>
      </c>
      <c r="L4031" s="9">
        <f>SUBTOTAL(9,L4030:L4030)</f>
        <v>50221.200000000004</v>
      </c>
      <c r="M4031" s="9">
        <f>SUBTOTAL(9,M4030:M4030)</f>
        <v>0</v>
      </c>
      <c r="N4031" s="9"/>
    </row>
    <row r="4032" spans="1:14" outlineLevel="2" x14ac:dyDescent="0.25">
      <c r="A4032" s="6" t="s">
        <v>12039</v>
      </c>
      <c r="B4032" s="6" t="s">
        <v>2777</v>
      </c>
      <c r="C4032" s="6" t="s">
        <v>12038</v>
      </c>
      <c r="D4032" s="7" t="s">
        <v>11758</v>
      </c>
      <c r="E4032" s="7" t="s">
        <v>11759</v>
      </c>
      <c r="F4032" s="7" t="s">
        <v>11760</v>
      </c>
      <c r="G4032" s="7" t="s">
        <v>9567</v>
      </c>
      <c r="H4032" s="7" t="s">
        <v>12040</v>
      </c>
      <c r="I4032" s="7">
        <v>51</v>
      </c>
      <c r="J4032" s="8">
        <v>120056</v>
      </c>
      <c r="K4032" s="9">
        <v>112478</v>
      </c>
      <c r="L4032" s="9">
        <f t="shared" si="86"/>
        <v>22495.600000000002</v>
      </c>
      <c r="M4032" s="9">
        <f t="shared" si="87"/>
        <v>0</v>
      </c>
      <c r="N4032" s="9"/>
    </row>
    <row r="4033" spans="1:14" outlineLevel="1" x14ac:dyDescent="0.25">
      <c r="A4033" s="19" t="s">
        <v>20494</v>
      </c>
      <c r="B4033" s="6"/>
      <c r="C4033" s="6"/>
      <c r="D4033" s="7"/>
      <c r="E4033" s="7"/>
      <c r="F4033" s="7"/>
      <c r="G4033" s="7"/>
      <c r="H4033" s="7"/>
      <c r="I4033" s="7">
        <f>SUBTOTAL(9,I4032:I4032)</f>
        <v>51</v>
      </c>
      <c r="J4033" s="8">
        <f>SUBTOTAL(9,J4032:J4032)</f>
        <v>120056</v>
      </c>
      <c r="K4033" s="9">
        <f>SUBTOTAL(9,K4032:K4032)</f>
        <v>112478</v>
      </c>
      <c r="L4033" s="9">
        <f>SUBTOTAL(9,L4032:L4032)</f>
        <v>22495.600000000002</v>
      </c>
      <c r="M4033" s="9">
        <f>SUBTOTAL(9,M4032:M4032)</f>
        <v>0</v>
      </c>
      <c r="N4033" s="9"/>
    </row>
    <row r="4034" spans="1:14" outlineLevel="2" x14ac:dyDescent="0.25">
      <c r="A4034" s="6" t="s">
        <v>12042</v>
      </c>
      <c r="B4034" s="6" t="s">
        <v>2778</v>
      </c>
      <c r="C4034" s="6" t="s">
        <v>12041</v>
      </c>
      <c r="D4034" s="7" t="s">
        <v>11839</v>
      </c>
      <c r="E4034" s="7" t="s">
        <v>11840</v>
      </c>
      <c r="F4034" s="7" t="s">
        <v>11760</v>
      </c>
      <c r="G4034" s="7" t="s">
        <v>9567</v>
      </c>
      <c r="H4034" s="7" t="s">
        <v>12043</v>
      </c>
      <c r="I4034" s="7">
        <v>122</v>
      </c>
      <c r="J4034" s="8">
        <v>158236</v>
      </c>
      <c r="K4034" s="9">
        <v>148248</v>
      </c>
      <c r="L4034" s="9">
        <f t="shared" si="86"/>
        <v>29649.600000000002</v>
      </c>
      <c r="M4034" s="9">
        <f t="shared" si="87"/>
        <v>0</v>
      </c>
      <c r="N4034" s="9"/>
    </row>
    <row r="4035" spans="1:14" outlineLevel="1" x14ac:dyDescent="0.25">
      <c r="A4035" s="19" t="s">
        <v>20495</v>
      </c>
      <c r="B4035" s="6"/>
      <c r="C4035" s="6"/>
      <c r="D4035" s="7"/>
      <c r="E4035" s="7"/>
      <c r="F4035" s="7"/>
      <c r="G4035" s="7"/>
      <c r="H4035" s="7"/>
      <c r="I4035" s="7">
        <f>SUBTOTAL(9,I4034:I4034)</f>
        <v>122</v>
      </c>
      <c r="J4035" s="8">
        <f>SUBTOTAL(9,J4034:J4034)</f>
        <v>158236</v>
      </c>
      <c r="K4035" s="9">
        <f>SUBTOTAL(9,K4034:K4034)</f>
        <v>148248</v>
      </c>
      <c r="L4035" s="9">
        <f>SUBTOTAL(9,L4034:L4034)</f>
        <v>29649.600000000002</v>
      </c>
      <c r="M4035" s="9">
        <f>SUBTOTAL(9,M4034:M4034)</f>
        <v>0</v>
      </c>
      <c r="N4035" s="9"/>
    </row>
    <row r="4036" spans="1:14" outlineLevel="2" x14ac:dyDescent="0.25">
      <c r="A4036" s="6" t="s">
        <v>12045</v>
      </c>
      <c r="B4036" s="6" t="s">
        <v>2779</v>
      </c>
      <c r="C4036" s="6" t="s">
        <v>12044</v>
      </c>
      <c r="D4036" s="7" t="s">
        <v>11839</v>
      </c>
      <c r="E4036" s="7" t="s">
        <v>11840</v>
      </c>
      <c r="F4036" s="7" t="s">
        <v>11760</v>
      </c>
      <c r="G4036" s="7" t="s">
        <v>9567</v>
      </c>
      <c r="H4036" s="7" t="s">
        <v>12046</v>
      </c>
      <c r="I4036" s="7">
        <v>175</v>
      </c>
      <c r="J4036" s="8">
        <v>235856</v>
      </c>
      <c r="K4036" s="9">
        <v>220969</v>
      </c>
      <c r="L4036" s="9">
        <f t="shared" si="86"/>
        <v>44193.8</v>
      </c>
      <c r="M4036" s="9">
        <f t="shared" si="87"/>
        <v>0</v>
      </c>
      <c r="N4036" s="9"/>
    </row>
    <row r="4037" spans="1:14" outlineLevel="1" x14ac:dyDescent="0.25">
      <c r="A4037" s="19" t="s">
        <v>20496</v>
      </c>
      <c r="B4037" s="6"/>
      <c r="C4037" s="6"/>
      <c r="D4037" s="7"/>
      <c r="E4037" s="7"/>
      <c r="F4037" s="7"/>
      <c r="G4037" s="7"/>
      <c r="H4037" s="7"/>
      <c r="I4037" s="7">
        <f>SUBTOTAL(9,I4036:I4036)</f>
        <v>175</v>
      </c>
      <c r="J4037" s="8">
        <f>SUBTOTAL(9,J4036:J4036)</f>
        <v>235856</v>
      </c>
      <c r="K4037" s="9">
        <f>SUBTOTAL(9,K4036:K4036)</f>
        <v>220969</v>
      </c>
      <c r="L4037" s="9">
        <f>SUBTOTAL(9,L4036:L4036)</f>
        <v>44193.8</v>
      </c>
      <c r="M4037" s="9">
        <f>SUBTOTAL(9,M4036:M4036)</f>
        <v>0</v>
      </c>
      <c r="N4037" s="9"/>
    </row>
    <row r="4038" spans="1:14" outlineLevel="2" x14ac:dyDescent="0.25">
      <c r="A4038" s="6" t="s">
        <v>12048</v>
      </c>
      <c r="B4038" s="6" t="s">
        <v>2780</v>
      </c>
      <c r="C4038" s="6" t="s">
        <v>12047</v>
      </c>
      <c r="D4038" s="7" t="s">
        <v>11839</v>
      </c>
      <c r="E4038" s="7" t="s">
        <v>11840</v>
      </c>
      <c r="F4038" s="7" t="s">
        <v>11760</v>
      </c>
      <c r="G4038" s="7" t="s">
        <v>9567</v>
      </c>
      <c r="H4038" s="7" t="s">
        <v>12049</v>
      </c>
      <c r="I4038" s="7">
        <v>80</v>
      </c>
      <c r="J4038" s="8">
        <v>78877</v>
      </c>
      <c r="K4038" s="9">
        <v>73898</v>
      </c>
      <c r="L4038" s="9">
        <f t="shared" si="86"/>
        <v>14779.6</v>
      </c>
      <c r="M4038" s="9">
        <f t="shared" si="87"/>
        <v>0</v>
      </c>
      <c r="N4038" s="9"/>
    </row>
    <row r="4039" spans="1:14" outlineLevel="1" x14ac:dyDescent="0.25">
      <c r="A4039" s="19" t="s">
        <v>20497</v>
      </c>
      <c r="B4039" s="6"/>
      <c r="C4039" s="6"/>
      <c r="D4039" s="7"/>
      <c r="E4039" s="7"/>
      <c r="F4039" s="7"/>
      <c r="G4039" s="7"/>
      <c r="H4039" s="7"/>
      <c r="I4039" s="7">
        <f>SUBTOTAL(9,I4038:I4038)</f>
        <v>80</v>
      </c>
      <c r="J4039" s="8">
        <f>SUBTOTAL(9,J4038:J4038)</f>
        <v>78877</v>
      </c>
      <c r="K4039" s="9">
        <f>SUBTOTAL(9,K4038:K4038)</f>
        <v>73898</v>
      </c>
      <c r="L4039" s="9">
        <f>SUBTOTAL(9,L4038:L4038)</f>
        <v>14779.6</v>
      </c>
      <c r="M4039" s="9">
        <f>SUBTOTAL(9,M4038:M4038)</f>
        <v>0</v>
      </c>
      <c r="N4039" s="9"/>
    </row>
    <row r="4040" spans="1:14" outlineLevel="2" x14ac:dyDescent="0.25">
      <c r="A4040" s="6" t="s">
        <v>12051</v>
      </c>
      <c r="B4040" s="6" t="s">
        <v>2781</v>
      </c>
      <c r="C4040" s="6" t="s">
        <v>12050</v>
      </c>
      <c r="D4040" s="7" t="s">
        <v>11839</v>
      </c>
      <c r="E4040" s="7" t="s">
        <v>11840</v>
      </c>
      <c r="F4040" s="7" t="s">
        <v>11760</v>
      </c>
      <c r="G4040" s="7" t="s">
        <v>9567</v>
      </c>
      <c r="H4040" s="7" t="s">
        <v>12052</v>
      </c>
      <c r="I4040" s="7">
        <v>129</v>
      </c>
      <c r="J4040" s="8">
        <v>160842</v>
      </c>
      <c r="K4040" s="9">
        <v>150690</v>
      </c>
      <c r="L4040" s="9">
        <f t="shared" si="86"/>
        <v>30138</v>
      </c>
      <c r="M4040" s="9">
        <f t="shared" si="87"/>
        <v>0</v>
      </c>
      <c r="N4040" s="9"/>
    </row>
    <row r="4041" spans="1:14" outlineLevel="1" x14ac:dyDescent="0.25">
      <c r="A4041" s="19" t="s">
        <v>20498</v>
      </c>
      <c r="B4041" s="6"/>
      <c r="C4041" s="6"/>
      <c r="D4041" s="7"/>
      <c r="E4041" s="7"/>
      <c r="F4041" s="7"/>
      <c r="G4041" s="7"/>
      <c r="H4041" s="7"/>
      <c r="I4041" s="7">
        <f>SUBTOTAL(9,I4040:I4040)</f>
        <v>129</v>
      </c>
      <c r="J4041" s="8">
        <f>SUBTOTAL(9,J4040:J4040)</f>
        <v>160842</v>
      </c>
      <c r="K4041" s="9">
        <f>SUBTOTAL(9,K4040:K4040)</f>
        <v>150690</v>
      </c>
      <c r="L4041" s="9">
        <f>SUBTOTAL(9,L4040:L4040)</f>
        <v>30138</v>
      </c>
      <c r="M4041" s="9">
        <f>SUBTOTAL(9,M4040:M4040)</f>
        <v>0</v>
      </c>
      <c r="N4041" s="9"/>
    </row>
    <row r="4042" spans="1:14" outlineLevel="2" x14ac:dyDescent="0.25">
      <c r="A4042" s="6" t="s">
        <v>12054</v>
      </c>
      <c r="B4042" s="6" t="s">
        <v>2782</v>
      </c>
      <c r="C4042" s="6" t="s">
        <v>12053</v>
      </c>
      <c r="D4042" s="7" t="s">
        <v>11839</v>
      </c>
      <c r="E4042" s="7" t="s">
        <v>11840</v>
      </c>
      <c r="F4042" s="7" t="s">
        <v>11760</v>
      </c>
      <c r="G4042" s="7" t="s">
        <v>9567</v>
      </c>
      <c r="H4042" s="7" t="s">
        <v>12055</v>
      </c>
      <c r="I4042" s="7">
        <v>31</v>
      </c>
      <c r="J4042" s="8">
        <v>52810</v>
      </c>
      <c r="K4042" s="9">
        <v>49477</v>
      </c>
      <c r="L4042" s="9">
        <f t="shared" si="86"/>
        <v>9895.4000000000015</v>
      </c>
      <c r="M4042" s="9">
        <f t="shared" si="87"/>
        <v>0</v>
      </c>
      <c r="N4042" s="9"/>
    </row>
    <row r="4043" spans="1:14" outlineLevel="2" x14ac:dyDescent="0.25">
      <c r="A4043" s="6" t="s">
        <v>12054</v>
      </c>
      <c r="B4043" s="6" t="s">
        <v>2783</v>
      </c>
      <c r="C4043" s="6" t="s">
        <v>12056</v>
      </c>
      <c r="D4043" s="7" t="s">
        <v>11839</v>
      </c>
      <c r="E4043" s="7" t="s">
        <v>11840</v>
      </c>
      <c r="F4043" s="7" t="s">
        <v>11760</v>
      </c>
      <c r="G4043" s="7" t="s">
        <v>9567</v>
      </c>
      <c r="H4043" s="7" t="s">
        <v>12055</v>
      </c>
      <c r="I4043" s="7">
        <v>38</v>
      </c>
      <c r="J4043" s="8">
        <v>50898</v>
      </c>
      <c r="K4043" s="9">
        <v>47685</v>
      </c>
      <c r="L4043" s="9">
        <f t="shared" si="86"/>
        <v>9537</v>
      </c>
      <c r="M4043" s="9">
        <f t="shared" si="87"/>
        <v>0</v>
      </c>
      <c r="N4043" s="9"/>
    </row>
    <row r="4044" spans="1:14" outlineLevel="1" x14ac:dyDescent="0.25">
      <c r="A4044" s="19" t="s">
        <v>20499</v>
      </c>
      <c r="B4044" s="6"/>
      <c r="C4044" s="6"/>
      <c r="D4044" s="7"/>
      <c r="E4044" s="7"/>
      <c r="F4044" s="7"/>
      <c r="G4044" s="7"/>
      <c r="H4044" s="7"/>
      <c r="I4044" s="7">
        <f>SUBTOTAL(9,I4042:I4043)</f>
        <v>69</v>
      </c>
      <c r="J4044" s="8">
        <f>SUBTOTAL(9,J4042:J4043)</f>
        <v>103708</v>
      </c>
      <c r="K4044" s="9">
        <f>SUBTOTAL(9,K4042:K4043)</f>
        <v>97162</v>
      </c>
      <c r="L4044" s="9">
        <f>SUBTOTAL(9,L4042:L4043)</f>
        <v>19432.400000000001</v>
      </c>
      <c r="M4044" s="9">
        <f>SUBTOTAL(9,M4042:M4043)</f>
        <v>0</v>
      </c>
      <c r="N4044" s="9"/>
    </row>
    <row r="4045" spans="1:14" outlineLevel="2" x14ac:dyDescent="0.25">
      <c r="A4045" s="6" t="s">
        <v>12058</v>
      </c>
      <c r="B4045" s="6" t="s">
        <v>2784</v>
      </c>
      <c r="C4045" s="6" t="s">
        <v>12057</v>
      </c>
      <c r="D4045" s="7" t="s">
        <v>11839</v>
      </c>
      <c r="E4045" s="7" t="s">
        <v>11840</v>
      </c>
      <c r="F4045" s="7" t="s">
        <v>11760</v>
      </c>
      <c r="G4045" s="7" t="s">
        <v>9567</v>
      </c>
      <c r="H4045" s="7" t="s">
        <v>12059</v>
      </c>
      <c r="I4045" s="7">
        <v>69</v>
      </c>
      <c r="J4045" s="8">
        <v>157324</v>
      </c>
      <c r="K4045" s="9">
        <v>147394</v>
      </c>
      <c r="L4045" s="9">
        <f t="shared" si="86"/>
        <v>29478.800000000003</v>
      </c>
      <c r="M4045" s="9">
        <f t="shared" si="87"/>
        <v>0</v>
      </c>
      <c r="N4045" s="9"/>
    </row>
    <row r="4046" spans="1:14" outlineLevel="1" x14ac:dyDescent="0.25">
      <c r="A4046" s="19" t="s">
        <v>20500</v>
      </c>
      <c r="B4046" s="6"/>
      <c r="C4046" s="6"/>
      <c r="D4046" s="7"/>
      <c r="E4046" s="7"/>
      <c r="F4046" s="7"/>
      <c r="G4046" s="7"/>
      <c r="H4046" s="7"/>
      <c r="I4046" s="7">
        <f>SUBTOTAL(9,I4045:I4045)</f>
        <v>69</v>
      </c>
      <c r="J4046" s="8">
        <f>SUBTOTAL(9,J4045:J4045)</f>
        <v>157324</v>
      </c>
      <c r="K4046" s="9">
        <f>SUBTOTAL(9,K4045:K4045)</f>
        <v>147394</v>
      </c>
      <c r="L4046" s="9">
        <f>SUBTOTAL(9,L4045:L4045)</f>
        <v>29478.800000000003</v>
      </c>
      <c r="M4046" s="9">
        <f>SUBTOTAL(9,M4045:M4045)</f>
        <v>0</v>
      </c>
      <c r="N4046" s="9"/>
    </row>
    <row r="4047" spans="1:14" outlineLevel="2" x14ac:dyDescent="0.25">
      <c r="A4047" s="6" t="s">
        <v>12061</v>
      </c>
      <c r="B4047" s="6" t="s">
        <v>2785</v>
      </c>
      <c r="C4047" s="6" t="s">
        <v>12060</v>
      </c>
      <c r="D4047" s="7" t="s">
        <v>11839</v>
      </c>
      <c r="E4047" s="7" t="s">
        <v>11840</v>
      </c>
      <c r="F4047" s="7" t="s">
        <v>11760</v>
      </c>
      <c r="G4047" s="7" t="s">
        <v>9567</v>
      </c>
      <c r="H4047" s="7" t="s">
        <v>12062</v>
      </c>
      <c r="I4047" s="7">
        <v>52</v>
      </c>
      <c r="J4047" s="8">
        <v>81146</v>
      </c>
      <c r="K4047" s="9">
        <v>76024</v>
      </c>
      <c r="L4047" s="9">
        <f t="shared" si="86"/>
        <v>15204.800000000001</v>
      </c>
      <c r="M4047" s="9">
        <f t="shared" si="87"/>
        <v>0</v>
      </c>
      <c r="N4047" s="9"/>
    </row>
    <row r="4048" spans="1:14" outlineLevel="1" x14ac:dyDescent="0.25">
      <c r="A4048" s="19" t="s">
        <v>20501</v>
      </c>
      <c r="B4048" s="6"/>
      <c r="C4048" s="6"/>
      <c r="D4048" s="7"/>
      <c r="E4048" s="7"/>
      <c r="F4048" s="7"/>
      <c r="G4048" s="7"/>
      <c r="H4048" s="7"/>
      <c r="I4048" s="7">
        <f>SUBTOTAL(9,I4047:I4047)</f>
        <v>52</v>
      </c>
      <c r="J4048" s="8">
        <f>SUBTOTAL(9,J4047:J4047)</f>
        <v>81146</v>
      </c>
      <c r="K4048" s="9">
        <f>SUBTOTAL(9,K4047:K4047)</f>
        <v>76024</v>
      </c>
      <c r="L4048" s="9">
        <f>SUBTOTAL(9,L4047:L4047)</f>
        <v>15204.800000000001</v>
      </c>
      <c r="M4048" s="9">
        <f>SUBTOTAL(9,M4047:M4047)</f>
        <v>0</v>
      </c>
      <c r="N4048" s="9"/>
    </row>
    <row r="4049" spans="1:14" outlineLevel="2" x14ac:dyDescent="0.25">
      <c r="A4049" s="6" t="s">
        <v>12064</v>
      </c>
      <c r="B4049" s="6" t="s">
        <v>2786</v>
      </c>
      <c r="C4049" s="6" t="s">
        <v>12063</v>
      </c>
      <c r="D4049" s="7" t="s">
        <v>11839</v>
      </c>
      <c r="E4049" s="7" t="s">
        <v>11840</v>
      </c>
      <c r="F4049" s="7" t="s">
        <v>11760</v>
      </c>
      <c r="G4049" s="7" t="s">
        <v>9567</v>
      </c>
      <c r="H4049" s="7" t="s">
        <v>12065</v>
      </c>
      <c r="I4049" s="7">
        <v>74</v>
      </c>
      <c r="J4049" s="8">
        <v>117952</v>
      </c>
      <c r="K4049" s="9">
        <v>110507</v>
      </c>
      <c r="L4049" s="9">
        <f t="shared" si="86"/>
        <v>22101.4</v>
      </c>
      <c r="M4049" s="9">
        <f t="shared" si="87"/>
        <v>0</v>
      </c>
      <c r="N4049" s="9"/>
    </row>
    <row r="4050" spans="1:14" outlineLevel="1" x14ac:dyDescent="0.25">
      <c r="A4050" s="19" t="s">
        <v>20502</v>
      </c>
      <c r="B4050" s="6"/>
      <c r="C4050" s="6"/>
      <c r="D4050" s="7"/>
      <c r="E4050" s="7"/>
      <c r="F4050" s="7"/>
      <c r="G4050" s="7"/>
      <c r="H4050" s="7"/>
      <c r="I4050" s="7">
        <f>SUBTOTAL(9,I4049:I4049)</f>
        <v>74</v>
      </c>
      <c r="J4050" s="8">
        <f>SUBTOTAL(9,J4049:J4049)</f>
        <v>117952</v>
      </c>
      <c r="K4050" s="9">
        <f>SUBTOTAL(9,K4049:K4049)</f>
        <v>110507</v>
      </c>
      <c r="L4050" s="9">
        <f>SUBTOTAL(9,L4049:L4049)</f>
        <v>22101.4</v>
      </c>
      <c r="M4050" s="9">
        <f>SUBTOTAL(9,M4049:M4049)</f>
        <v>0</v>
      </c>
      <c r="N4050" s="9"/>
    </row>
    <row r="4051" spans="1:14" outlineLevel="2" x14ac:dyDescent="0.25">
      <c r="A4051" s="6" t="s">
        <v>12067</v>
      </c>
      <c r="B4051" s="6" t="s">
        <v>2787</v>
      </c>
      <c r="C4051" s="6" t="s">
        <v>12066</v>
      </c>
      <c r="D4051" s="7" t="s">
        <v>11758</v>
      </c>
      <c r="E4051" s="7" t="s">
        <v>11759</v>
      </c>
      <c r="F4051" s="7" t="s">
        <v>11760</v>
      </c>
      <c r="G4051" s="7" t="s">
        <v>9567</v>
      </c>
      <c r="H4051" s="7" t="s">
        <v>12068</v>
      </c>
      <c r="I4051" s="7">
        <v>70</v>
      </c>
      <c r="J4051" s="8">
        <v>137878</v>
      </c>
      <c r="K4051" s="9">
        <v>129175</v>
      </c>
      <c r="L4051" s="9">
        <f t="shared" si="86"/>
        <v>25835</v>
      </c>
      <c r="M4051" s="9">
        <f t="shared" si="87"/>
        <v>0</v>
      </c>
      <c r="N4051" s="9"/>
    </row>
    <row r="4052" spans="1:14" outlineLevel="1" x14ac:dyDescent="0.25">
      <c r="A4052" s="19" t="s">
        <v>20503</v>
      </c>
      <c r="B4052" s="6"/>
      <c r="C4052" s="6"/>
      <c r="D4052" s="7"/>
      <c r="E4052" s="7"/>
      <c r="F4052" s="7"/>
      <c r="G4052" s="7"/>
      <c r="H4052" s="7"/>
      <c r="I4052" s="7">
        <f>SUBTOTAL(9,I4051:I4051)</f>
        <v>70</v>
      </c>
      <c r="J4052" s="8">
        <f>SUBTOTAL(9,J4051:J4051)</f>
        <v>137878</v>
      </c>
      <c r="K4052" s="9">
        <f>SUBTOTAL(9,K4051:K4051)</f>
        <v>129175</v>
      </c>
      <c r="L4052" s="9">
        <f>SUBTOTAL(9,L4051:L4051)</f>
        <v>25835</v>
      </c>
      <c r="M4052" s="9">
        <f>SUBTOTAL(9,M4051:M4051)</f>
        <v>0</v>
      </c>
      <c r="N4052" s="9"/>
    </row>
    <row r="4053" spans="1:14" outlineLevel="2" x14ac:dyDescent="0.25">
      <c r="A4053" s="6" t="s">
        <v>12070</v>
      </c>
      <c r="B4053" s="6" t="s">
        <v>2788</v>
      </c>
      <c r="C4053" s="6" t="s">
        <v>12069</v>
      </c>
      <c r="D4053" s="7" t="s">
        <v>11758</v>
      </c>
      <c r="E4053" s="7" t="s">
        <v>11759</v>
      </c>
      <c r="F4053" s="7" t="s">
        <v>11760</v>
      </c>
      <c r="G4053" s="7" t="s">
        <v>9567</v>
      </c>
      <c r="H4053" s="7" t="s">
        <v>12071</v>
      </c>
      <c r="I4053" s="7">
        <v>167</v>
      </c>
      <c r="J4053" s="8">
        <v>476717</v>
      </c>
      <c r="K4053" s="9">
        <v>446627</v>
      </c>
      <c r="L4053" s="9">
        <f t="shared" si="86"/>
        <v>89325.400000000009</v>
      </c>
      <c r="M4053" s="9">
        <f t="shared" si="87"/>
        <v>0</v>
      </c>
      <c r="N4053" s="9"/>
    </row>
    <row r="4054" spans="1:14" outlineLevel="1" x14ac:dyDescent="0.25">
      <c r="A4054" s="19" t="s">
        <v>20504</v>
      </c>
      <c r="B4054" s="6"/>
      <c r="C4054" s="6"/>
      <c r="D4054" s="7"/>
      <c r="E4054" s="7"/>
      <c r="F4054" s="7"/>
      <c r="G4054" s="7"/>
      <c r="H4054" s="7"/>
      <c r="I4054" s="7">
        <f>SUBTOTAL(9,I4053:I4053)</f>
        <v>167</v>
      </c>
      <c r="J4054" s="8">
        <f>SUBTOTAL(9,J4053:J4053)</f>
        <v>476717</v>
      </c>
      <c r="K4054" s="9">
        <f>SUBTOTAL(9,K4053:K4053)</f>
        <v>446627</v>
      </c>
      <c r="L4054" s="9">
        <f>SUBTOTAL(9,L4053:L4053)</f>
        <v>89325.400000000009</v>
      </c>
      <c r="M4054" s="9">
        <f>SUBTOTAL(9,M4053:M4053)</f>
        <v>0</v>
      </c>
      <c r="N4054" s="9"/>
    </row>
    <row r="4055" spans="1:14" outlineLevel="2" x14ac:dyDescent="0.25">
      <c r="A4055" s="6" t="s">
        <v>12073</v>
      </c>
      <c r="B4055" s="6" t="s">
        <v>2789</v>
      </c>
      <c r="C4055" s="6" t="s">
        <v>12072</v>
      </c>
      <c r="D4055" s="7" t="s">
        <v>11758</v>
      </c>
      <c r="E4055" s="7" t="s">
        <v>11759</v>
      </c>
      <c r="F4055" s="7" t="s">
        <v>11760</v>
      </c>
      <c r="G4055" s="7" t="s">
        <v>9567</v>
      </c>
      <c r="H4055" s="7" t="s">
        <v>12074</v>
      </c>
      <c r="I4055" s="7">
        <v>103</v>
      </c>
      <c r="J4055" s="8">
        <v>412036</v>
      </c>
      <c r="K4055" s="9">
        <v>386029</v>
      </c>
      <c r="L4055" s="9">
        <f t="shared" si="86"/>
        <v>77205.8</v>
      </c>
      <c r="M4055" s="9">
        <f t="shared" si="87"/>
        <v>0</v>
      </c>
      <c r="N4055" s="9"/>
    </row>
    <row r="4056" spans="1:14" outlineLevel="1" x14ac:dyDescent="0.25">
      <c r="A4056" s="19" t="s">
        <v>20505</v>
      </c>
      <c r="B4056" s="6"/>
      <c r="C4056" s="6"/>
      <c r="D4056" s="7"/>
      <c r="E4056" s="7"/>
      <c r="F4056" s="7"/>
      <c r="G4056" s="7"/>
      <c r="H4056" s="7"/>
      <c r="I4056" s="7">
        <f>SUBTOTAL(9,I4055:I4055)</f>
        <v>103</v>
      </c>
      <c r="J4056" s="8">
        <f>SUBTOTAL(9,J4055:J4055)</f>
        <v>412036</v>
      </c>
      <c r="K4056" s="9">
        <f>SUBTOTAL(9,K4055:K4055)</f>
        <v>386029</v>
      </c>
      <c r="L4056" s="9">
        <f>SUBTOTAL(9,L4055:L4055)</f>
        <v>77205.8</v>
      </c>
      <c r="M4056" s="9">
        <f>SUBTOTAL(9,M4055:M4055)</f>
        <v>0</v>
      </c>
      <c r="N4056" s="9"/>
    </row>
    <row r="4057" spans="1:14" outlineLevel="2" x14ac:dyDescent="0.25">
      <c r="A4057" s="6" t="s">
        <v>12076</v>
      </c>
      <c r="B4057" s="6" t="s">
        <v>2790</v>
      </c>
      <c r="C4057" s="6" t="s">
        <v>12075</v>
      </c>
      <c r="D4057" s="7" t="s">
        <v>11839</v>
      </c>
      <c r="E4057" s="7" t="s">
        <v>11840</v>
      </c>
      <c r="F4057" s="7" t="s">
        <v>11760</v>
      </c>
      <c r="G4057" s="7" t="s">
        <v>9567</v>
      </c>
      <c r="H4057" s="7" t="s">
        <v>12077</v>
      </c>
      <c r="I4057" s="7">
        <v>127</v>
      </c>
      <c r="J4057" s="8">
        <v>262494</v>
      </c>
      <c r="K4057" s="9">
        <v>245926</v>
      </c>
      <c r="L4057" s="9">
        <f t="shared" si="86"/>
        <v>49185.200000000004</v>
      </c>
      <c r="M4057" s="9">
        <f t="shared" si="87"/>
        <v>0</v>
      </c>
      <c r="N4057" s="9"/>
    </row>
    <row r="4058" spans="1:14" outlineLevel="1" x14ac:dyDescent="0.25">
      <c r="A4058" s="19" t="s">
        <v>20506</v>
      </c>
      <c r="B4058" s="6"/>
      <c r="C4058" s="6"/>
      <c r="D4058" s="7"/>
      <c r="E4058" s="7"/>
      <c r="F4058" s="7"/>
      <c r="G4058" s="7"/>
      <c r="H4058" s="7"/>
      <c r="I4058" s="7">
        <f>SUBTOTAL(9,I4057:I4057)</f>
        <v>127</v>
      </c>
      <c r="J4058" s="8">
        <f>SUBTOTAL(9,J4057:J4057)</f>
        <v>262494</v>
      </c>
      <c r="K4058" s="9">
        <f>SUBTOTAL(9,K4057:K4057)</f>
        <v>245926</v>
      </c>
      <c r="L4058" s="9">
        <f>SUBTOTAL(9,L4057:L4057)</f>
        <v>49185.200000000004</v>
      </c>
      <c r="M4058" s="9">
        <f>SUBTOTAL(9,M4057:M4057)</f>
        <v>0</v>
      </c>
      <c r="N4058" s="9"/>
    </row>
    <row r="4059" spans="1:14" outlineLevel="2" x14ac:dyDescent="0.25">
      <c r="A4059" s="6" t="s">
        <v>12079</v>
      </c>
      <c r="B4059" s="6" t="s">
        <v>2791</v>
      </c>
      <c r="C4059" s="6" t="s">
        <v>12078</v>
      </c>
      <c r="D4059" s="7" t="s">
        <v>11758</v>
      </c>
      <c r="E4059" s="7" t="s">
        <v>11759</v>
      </c>
      <c r="F4059" s="7" t="s">
        <v>11760</v>
      </c>
      <c r="G4059" s="7" t="s">
        <v>9567</v>
      </c>
      <c r="H4059" s="7" t="s">
        <v>12080</v>
      </c>
      <c r="I4059" s="7">
        <v>41</v>
      </c>
      <c r="J4059" s="8">
        <v>50750</v>
      </c>
      <c r="K4059" s="9">
        <v>47547</v>
      </c>
      <c r="L4059" s="9">
        <f t="shared" si="86"/>
        <v>9509.4</v>
      </c>
      <c r="M4059" s="9">
        <f t="shared" si="87"/>
        <v>0</v>
      </c>
      <c r="N4059" s="9"/>
    </row>
    <row r="4060" spans="1:14" outlineLevel="1" x14ac:dyDescent="0.25">
      <c r="A4060" s="19" t="s">
        <v>20507</v>
      </c>
      <c r="B4060" s="6"/>
      <c r="C4060" s="6"/>
      <c r="D4060" s="7"/>
      <c r="E4060" s="7"/>
      <c r="F4060" s="7"/>
      <c r="G4060" s="7"/>
      <c r="H4060" s="7"/>
      <c r="I4060" s="7">
        <f>SUBTOTAL(9,I4059:I4059)</f>
        <v>41</v>
      </c>
      <c r="J4060" s="8">
        <f>SUBTOTAL(9,J4059:J4059)</f>
        <v>50750</v>
      </c>
      <c r="K4060" s="9">
        <f>SUBTOTAL(9,K4059:K4059)</f>
        <v>47547</v>
      </c>
      <c r="L4060" s="9">
        <f>SUBTOTAL(9,L4059:L4059)</f>
        <v>9509.4</v>
      </c>
      <c r="M4060" s="9">
        <f>SUBTOTAL(9,M4059:M4059)</f>
        <v>0</v>
      </c>
      <c r="N4060" s="9"/>
    </row>
    <row r="4061" spans="1:14" outlineLevel="2" x14ac:dyDescent="0.25">
      <c r="A4061" s="6" t="s">
        <v>12082</v>
      </c>
      <c r="B4061" s="6" t="s">
        <v>2792</v>
      </c>
      <c r="C4061" s="6" t="s">
        <v>12081</v>
      </c>
      <c r="D4061" s="7" t="s">
        <v>11839</v>
      </c>
      <c r="E4061" s="7" t="s">
        <v>11840</v>
      </c>
      <c r="F4061" s="7" t="s">
        <v>11760</v>
      </c>
      <c r="G4061" s="7" t="s">
        <v>9567</v>
      </c>
      <c r="H4061" s="7" t="s">
        <v>12083</v>
      </c>
      <c r="I4061" s="7">
        <v>60</v>
      </c>
      <c r="J4061" s="8">
        <v>64406</v>
      </c>
      <c r="K4061" s="9">
        <v>60341</v>
      </c>
      <c r="L4061" s="9">
        <f t="shared" si="86"/>
        <v>12068.2</v>
      </c>
      <c r="M4061" s="9">
        <f t="shared" si="87"/>
        <v>0</v>
      </c>
      <c r="N4061" s="9"/>
    </row>
    <row r="4062" spans="1:14" outlineLevel="1" x14ac:dyDescent="0.25">
      <c r="A4062" s="19" t="s">
        <v>20508</v>
      </c>
      <c r="B4062" s="6"/>
      <c r="C4062" s="6"/>
      <c r="D4062" s="7"/>
      <c r="E4062" s="7"/>
      <c r="F4062" s="7"/>
      <c r="G4062" s="7"/>
      <c r="H4062" s="7"/>
      <c r="I4062" s="7">
        <f>SUBTOTAL(9,I4061:I4061)</f>
        <v>60</v>
      </c>
      <c r="J4062" s="8">
        <f>SUBTOTAL(9,J4061:J4061)</f>
        <v>64406</v>
      </c>
      <c r="K4062" s="9">
        <f>SUBTOTAL(9,K4061:K4061)</f>
        <v>60341</v>
      </c>
      <c r="L4062" s="9">
        <f>SUBTOTAL(9,L4061:L4061)</f>
        <v>12068.2</v>
      </c>
      <c r="M4062" s="9">
        <f>SUBTOTAL(9,M4061:M4061)</f>
        <v>0</v>
      </c>
      <c r="N4062" s="9"/>
    </row>
    <row r="4063" spans="1:14" outlineLevel="2" x14ac:dyDescent="0.25">
      <c r="A4063" s="6" t="s">
        <v>12085</v>
      </c>
      <c r="B4063" s="6" t="s">
        <v>2793</v>
      </c>
      <c r="C4063" s="6" t="s">
        <v>12084</v>
      </c>
      <c r="D4063" s="7" t="s">
        <v>11839</v>
      </c>
      <c r="E4063" s="7" t="s">
        <v>11840</v>
      </c>
      <c r="F4063" s="7" t="s">
        <v>11760</v>
      </c>
      <c r="G4063" s="7" t="s">
        <v>9567</v>
      </c>
      <c r="H4063" s="7" t="s">
        <v>12086</v>
      </c>
      <c r="I4063" s="7">
        <v>65</v>
      </c>
      <c r="J4063" s="8">
        <v>128150</v>
      </c>
      <c r="K4063" s="9">
        <v>120061</v>
      </c>
      <c r="L4063" s="9">
        <f t="shared" si="86"/>
        <v>24012.2</v>
      </c>
      <c r="M4063" s="9">
        <f t="shared" si="87"/>
        <v>0</v>
      </c>
      <c r="N4063" s="9"/>
    </row>
    <row r="4064" spans="1:14" outlineLevel="1" x14ac:dyDescent="0.25">
      <c r="A4064" s="19" t="s">
        <v>20509</v>
      </c>
      <c r="B4064" s="6"/>
      <c r="C4064" s="6"/>
      <c r="D4064" s="7"/>
      <c r="E4064" s="7"/>
      <c r="F4064" s="7"/>
      <c r="G4064" s="7"/>
      <c r="H4064" s="7"/>
      <c r="I4064" s="7">
        <f>SUBTOTAL(9,I4063:I4063)</f>
        <v>65</v>
      </c>
      <c r="J4064" s="8">
        <f>SUBTOTAL(9,J4063:J4063)</f>
        <v>128150</v>
      </c>
      <c r="K4064" s="9">
        <f>SUBTOTAL(9,K4063:K4063)</f>
        <v>120061</v>
      </c>
      <c r="L4064" s="9">
        <f>SUBTOTAL(9,L4063:L4063)</f>
        <v>24012.2</v>
      </c>
      <c r="M4064" s="9">
        <f>SUBTOTAL(9,M4063:M4063)</f>
        <v>0</v>
      </c>
      <c r="N4064" s="9"/>
    </row>
    <row r="4065" spans="1:14" outlineLevel="2" x14ac:dyDescent="0.25">
      <c r="A4065" s="6" t="s">
        <v>12088</v>
      </c>
      <c r="B4065" s="6" t="s">
        <v>2794</v>
      </c>
      <c r="C4065" s="6" t="s">
        <v>12087</v>
      </c>
      <c r="D4065" s="7" t="s">
        <v>11758</v>
      </c>
      <c r="E4065" s="7" t="s">
        <v>11759</v>
      </c>
      <c r="F4065" s="7" t="s">
        <v>11760</v>
      </c>
      <c r="G4065" s="7" t="s">
        <v>9567</v>
      </c>
      <c r="H4065" s="7" t="s">
        <v>12089</v>
      </c>
      <c r="I4065" s="7">
        <v>198</v>
      </c>
      <c r="J4065" s="8">
        <v>679436</v>
      </c>
      <c r="K4065" s="9">
        <v>636551</v>
      </c>
      <c r="L4065" s="9">
        <f t="shared" si="86"/>
        <v>127310.20000000001</v>
      </c>
      <c r="M4065" s="9">
        <f t="shared" si="87"/>
        <v>0</v>
      </c>
      <c r="N4065" s="9"/>
    </row>
    <row r="4066" spans="1:14" outlineLevel="1" x14ac:dyDescent="0.25">
      <c r="A4066" s="19" t="s">
        <v>20510</v>
      </c>
      <c r="B4066" s="6"/>
      <c r="C4066" s="6"/>
      <c r="D4066" s="7"/>
      <c r="E4066" s="7"/>
      <c r="F4066" s="7"/>
      <c r="G4066" s="7"/>
      <c r="H4066" s="7"/>
      <c r="I4066" s="7">
        <f>SUBTOTAL(9,I4065:I4065)</f>
        <v>198</v>
      </c>
      <c r="J4066" s="8">
        <f>SUBTOTAL(9,J4065:J4065)</f>
        <v>679436</v>
      </c>
      <c r="K4066" s="9">
        <f>SUBTOTAL(9,K4065:K4065)</f>
        <v>636551</v>
      </c>
      <c r="L4066" s="9">
        <f>SUBTOTAL(9,L4065:L4065)</f>
        <v>127310.20000000001</v>
      </c>
      <c r="M4066" s="9">
        <f>SUBTOTAL(9,M4065:M4065)</f>
        <v>0</v>
      </c>
      <c r="N4066" s="9"/>
    </row>
    <row r="4067" spans="1:14" outlineLevel="2" x14ac:dyDescent="0.25">
      <c r="A4067" s="6" t="s">
        <v>12091</v>
      </c>
      <c r="B4067" s="6" t="s">
        <v>2795</v>
      </c>
      <c r="C4067" s="6" t="s">
        <v>12090</v>
      </c>
      <c r="D4067" s="7" t="s">
        <v>11839</v>
      </c>
      <c r="E4067" s="7" t="s">
        <v>11840</v>
      </c>
      <c r="F4067" s="7" t="s">
        <v>11760</v>
      </c>
      <c r="G4067" s="7" t="s">
        <v>9567</v>
      </c>
      <c r="H4067" s="7" t="s">
        <v>12092</v>
      </c>
      <c r="I4067" s="7">
        <v>70</v>
      </c>
      <c r="J4067" s="8">
        <v>63534</v>
      </c>
      <c r="K4067" s="9">
        <v>59524</v>
      </c>
      <c r="L4067" s="9">
        <f t="shared" si="86"/>
        <v>11904.800000000001</v>
      </c>
      <c r="M4067" s="9">
        <f t="shared" si="87"/>
        <v>0</v>
      </c>
      <c r="N4067" s="9"/>
    </row>
    <row r="4068" spans="1:14" outlineLevel="1" x14ac:dyDescent="0.25">
      <c r="A4068" s="19" t="s">
        <v>20511</v>
      </c>
      <c r="B4068" s="6"/>
      <c r="C4068" s="6"/>
      <c r="D4068" s="7"/>
      <c r="E4068" s="7"/>
      <c r="F4068" s="7"/>
      <c r="G4068" s="7"/>
      <c r="H4068" s="7"/>
      <c r="I4068" s="7">
        <f>SUBTOTAL(9,I4067:I4067)</f>
        <v>70</v>
      </c>
      <c r="J4068" s="8">
        <f>SUBTOTAL(9,J4067:J4067)</f>
        <v>63534</v>
      </c>
      <c r="K4068" s="9">
        <f>SUBTOTAL(9,K4067:K4067)</f>
        <v>59524</v>
      </c>
      <c r="L4068" s="9">
        <f>SUBTOTAL(9,L4067:L4067)</f>
        <v>11904.800000000001</v>
      </c>
      <c r="M4068" s="9">
        <f>SUBTOTAL(9,M4067:M4067)</f>
        <v>0</v>
      </c>
      <c r="N4068" s="9"/>
    </row>
    <row r="4069" spans="1:14" outlineLevel="2" x14ac:dyDescent="0.25">
      <c r="A4069" s="6" t="s">
        <v>12094</v>
      </c>
      <c r="B4069" s="6" t="s">
        <v>2796</v>
      </c>
      <c r="C4069" s="6" t="s">
        <v>12093</v>
      </c>
      <c r="D4069" s="7" t="s">
        <v>11839</v>
      </c>
      <c r="E4069" s="7" t="s">
        <v>11840</v>
      </c>
      <c r="F4069" s="7" t="s">
        <v>11760</v>
      </c>
      <c r="G4069" s="7" t="s">
        <v>9567</v>
      </c>
      <c r="H4069" s="7" t="s">
        <v>12095</v>
      </c>
      <c r="I4069" s="7">
        <v>34</v>
      </c>
      <c r="J4069" s="8">
        <v>22304</v>
      </c>
      <c r="K4069" s="9">
        <v>20896</v>
      </c>
      <c r="L4069" s="9">
        <f t="shared" si="86"/>
        <v>4179.2</v>
      </c>
      <c r="M4069" s="9">
        <f t="shared" si="87"/>
        <v>0</v>
      </c>
      <c r="N4069" s="9"/>
    </row>
    <row r="4070" spans="1:14" outlineLevel="1" x14ac:dyDescent="0.25">
      <c r="A4070" s="19" t="s">
        <v>20512</v>
      </c>
      <c r="B4070" s="6"/>
      <c r="C4070" s="6"/>
      <c r="D4070" s="7"/>
      <c r="E4070" s="7"/>
      <c r="F4070" s="7"/>
      <c r="G4070" s="7"/>
      <c r="H4070" s="7"/>
      <c r="I4070" s="7">
        <f>SUBTOTAL(9,I4069:I4069)</f>
        <v>34</v>
      </c>
      <c r="J4070" s="8">
        <f>SUBTOTAL(9,J4069:J4069)</f>
        <v>22304</v>
      </c>
      <c r="K4070" s="9">
        <f>SUBTOTAL(9,K4069:K4069)</f>
        <v>20896</v>
      </c>
      <c r="L4070" s="9">
        <f>SUBTOTAL(9,L4069:L4069)</f>
        <v>4179.2</v>
      </c>
      <c r="M4070" s="9">
        <f>SUBTOTAL(9,M4069:M4069)</f>
        <v>0</v>
      </c>
      <c r="N4070" s="9"/>
    </row>
    <row r="4071" spans="1:14" outlineLevel="2" x14ac:dyDescent="0.25">
      <c r="A4071" s="6" t="s">
        <v>12097</v>
      </c>
      <c r="B4071" s="6" t="s">
        <v>2797</v>
      </c>
      <c r="C4071" s="6" t="s">
        <v>12096</v>
      </c>
      <c r="D4071" s="7" t="s">
        <v>11839</v>
      </c>
      <c r="E4071" s="7" t="s">
        <v>11840</v>
      </c>
      <c r="F4071" s="7" t="s">
        <v>11760</v>
      </c>
      <c r="G4071" s="7" t="s">
        <v>9567</v>
      </c>
      <c r="H4071" s="7" t="s">
        <v>12098</v>
      </c>
      <c r="I4071" s="7">
        <v>109</v>
      </c>
      <c r="J4071" s="8">
        <v>260702</v>
      </c>
      <c r="K4071" s="9">
        <v>244247</v>
      </c>
      <c r="L4071" s="9">
        <f t="shared" si="86"/>
        <v>48849.4</v>
      </c>
      <c r="M4071" s="9">
        <f t="shared" si="87"/>
        <v>0</v>
      </c>
      <c r="N4071" s="9"/>
    </row>
    <row r="4072" spans="1:14" outlineLevel="1" x14ac:dyDescent="0.25">
      <c r="A4072" s="19" t="s">
        <v>20513</v>
      </c>
      <c r="B4072" s="6"/>
      <c r="C4072" s="6"/>
      <c r="D4072" s="7"/>
      <c r="E4072" s="7"/>
      <c r="F4072" s="7"/>
      <c r="G4072" s="7"/>
      <c r="H4072" s="7"/>
      <c r="I4072" s="7">
        <f>SUBTOTAL(9,I4071:I4071)</f>
        <v>109</v>
      </c>
      <c r="J4072" s="8">
        <f>SUBTOTAL(9,J4071:J4071)</f>
        <v>260702</v>
      </c>
      <c r="K4072" s="9">
        <f>SUBTOTAL(9,K4071:K4071)</f>
        <v>244247</v>
      </c>
      <c r="L4072" s="9">
        <f>SUBTOTAL(9,L4071:L4071)</f>
        <v>48849.4</v>
      </c>
      <c r="M4072" s="9">
        <f>SUBTOTAL(9,M4071:M4071)</f>
        <v>0</v>
      </c>
      <c r="N4072" s="9"/>
    </row>
    <row r="4073" spans="1:14" outlineLevel="2" x14ac:dyDescent="0.25">
      <c r="A4073" s="6" t="s">
        <v>12100</v>
      </c>
      <c r="B4073" s="6" t="s">
        <v>2798</v>
      </c>
      <c r="C4073" s="6" t="s">
        <v>12099</v>
      </c>
      <c r="D4073" s="7" t="s">
        <v>11758</v>
      </c>
      <c r="E4073" s="7" t="s">
        <v>11759</v>
      </c>
      <c r="F4073" s="7" t="s">
        <v>11760</v>
      </c>
      <c r="G4073" s="7" t="s">
        <v>9567</v>
      </c>
      <c r="H4073" s="7" t="s">
        <v>12101</v>
      </c>
      <c r="I4073" s="7">
        <v>70</v>
      </c>
      <c r="J4073" s="8">
        <v>169943</v>
      </c>
      <c r="K4073" s="9">
        <v>159216</v>
      </c>
      <c r="L4073" s="9">
        <f t="shared" si="86"/>
        <v>31843.200000000001</v>
      </c>
      <c r="M4073" s="9">
        <f t="shared" si="87"/>
        <v>0</v>
      </c>
      <c r="N4073" s="9"/>
    </row>
    <row r="4074" spans="1:14" outlineLevel="1" x14ac:dyDescent="0.25">
      <c r="A4074" s="19" t="s">
        <v>20514</v>
      </c>
      <c r="B4074" s="6"/>
      <c r="C4074" s="6"/>
      <c r="D4074" s="7"/>
      <c r="E4074" s="7"/>
      <c r="F4074" s="7"/>
      <c r="G4074" s="7"/>
      <c r="H4074" s="7"/>
      <c r="I4074" s="7">
        <f>SUBTOTAL(9,I4073:I4073)</f>
        <v>70</v>
      </c>
      <c r="J4074" s="8">
        <f>SUBTOTAL(9,J4073:J4073)</f>
        <v>169943</v>
      </c>
      <c r="K4074" s="9">
        <f>SUBTOTAL(9,K4073:K4073)</f>
        <v>159216</v>
      </c>
      <c r="L4074" s="9">
        <f>SUBTOTAL(9,L4073:L4073)</f>
        <v>31843.200000000001</v>
      </c>
      <c r="M4074" s="9">
        <f>SUBTOTAL(9,M4073:M4073)</f>
        <v>0</v>
      </c>
      <c r="N4074" s="9"/>
    </row>
    <row r="4075" spans="1:14" outlineLevel="2" x14ac:dyDescent="0.25">
      <c r="A4075" s="6" t="s">
        <v>12103</v>
      </c>
      <c r="B4075" s="6" t="s">
        <v>2799</v>
      </c>
      <c r="C4075" s="6" t="s">
        <v>12102</v>
      </c>
      <c r="D4075" s="7" t="s">
        <v>11839</v>
      </c>
      <c r="E4075" s="7" t="s">
        <v>11840</v>
      </c>
      <c r="F4075" s="7" t="s">
        <v>11760</v>
      </c>
      <c r="G4075" s="7" t="s">
        <v>9567</v>
      </c>
      <c r="H4075" s="7" t="s">
        <v>12104</v>
      </c>
      <c r="I4075" s="7">
        <v>196</v>
      </c>
      <c r="J4075" s="8">
        <v>367395</v>
      </c>
      <c r="K4075" s="9">
        <v>344205</v>
      </c>
      <c r="L4075" s="9">
        <f t="shared" si="86"/>
        <v>68841</v>
      </c>
      <c r="M4075" s="9">
        <f t="shared" si="87"/>
        <v>0</v>
      </c>
      <c r="N4075" s="9"/>
    </row>
    <row r="4076" spans="1:14" outlineLevel="1" x14ac:dyDescent="0.25">
      <c r="A4076" s="19" t="s">
        <v>20515</v>
      </c>
      <c r="B4076" s="6"/>
      <c r="C4076" s="6"/>
      <c r="D4076" s="7"/>
      <c r="E4076" s="7"/>
      <c r="F4076" s="7"/>
      <c r="G4076" s="7"/>
      <c r="H4076" s="7"/>
      <c r="I4076" s="7">
        <f>SUBTOTAL(9,I4075:I4075)</f>
        <v>196</v>
      </c>
      <c r="J4076" s="8">
        <f>SUBTOTAL(9,J4075:J4075)</f>
        <v>367395</v>
      </c>
      <c r="K4076" s="9">
        <f>SUBTOTAL(9,K4075:K4075)</f>
        <v>344205</v>
      </c>
      <c r="L4076" s="9">
        <f>SUBTOTAL(9,L4075:L4075)</f>
        <v>68841</v>
      </c>
      <c r="M4076" s="9">
        <f>SUBTOTAL(9,M4075:M4075)</f>
        <v>0</v>
      </c>
      <c r="N4076" s="9"/>
    </row>
    <row r="4077" spans="1:14" outlineLevel="2" x14ac:dyDescent="0.25">
      <c r="A4077" s="6" t="s">
        <v>12106</v>
      </c>
      <c r="B4077" s="6" t="s">
        <v>2800</v>
      </c>
      <c r="C4077" s="6" t="s">
        <v>12105</v>
      </c>
      <c r="D4077" s="7" t="s">
        <v>11839</v>
      </c>
      <c r="E4077" s="7" t="s">
        <v>11840</v>
      </c>
      <c r="F4077" s="7" t="s">
        <v>11760</v>
      </c>
      <c r="G4077" s="7" t="s">
        <v>9567</v>
      </c>
      <c r="H4077" s="7" t="s">
        <v>12107</v>
      </c>
      <c r="I4077" s="7">
        <v>20</v>
      </c>
      <c r="J4077" s="8">
        <v>22667</v>
      </c>
      <c r="K4077" s="9">
        <v>21236</v>
      </c>
      <c r="L4077" s="9">
        <f t="shared" si="86"/>
        <v>4247.2</v>
      </c>
      <c r="M4077" s="9">
        <f t="shared" si="87"/>
        <v>0</v>
      </c>
      <c r="N4077" s="9"/>
    </row>
    <row r="4078" spans="1:14" outlineLevel="1" x14ac:dyDescent="0.25">
      <c r="A4078" s="19" t="s">
        <v>20516</v>
      </c>
      <c r="B4078" s="6"/>
      <c r="C4078" s="6"/>
      <c r="D4078" s="7"/>
      <c r="E4078" s="7"/>
      <c r="F4078" s="7"/>
      <c r="G4078" s="7"/>
      <c r="H4078" s="7"/>
      <c r="I4078" s="7">
        <f>SUBTOTAL(9,I4077:I4077)</f>
        <v>20</v>
      </c>
      <c r="J4078" s="8">
        <f>SUBTOTAL(9,J4077:J4077)</f>
        <v>22667</v>
      </c>
      <c r="K4078" s="9">
        <f>SUBTOTAL(9,K4077:K4077)</f>
        <v>21236</v>
      </c>
      <c r="L4078" s="9">
        <f>SUBTOTAL(9,L4077:L4077)</f>
        <v>4247.2</v>
      </c>
      <c r="M4078" s="9">
        <f>SUBTOTAL(9,M4077:M4077)</f>
        <v>0</v>
      </c>
      <c r="N4078" s="9"/>
    </row>
    <row r="4079" spans="1:14" outlineLevel="2" x14ac:dyDescent="0.25">
      <c r="A4079" s="6" t="s">
        <v>12109</v>
      </c>
      <c r="B4079" s="6" t="s">
        <v>2801</v>
      </c>
      <c r="C4079" s="6" t="s">
        <v>12108</v>
      </c>
      <c r="D4079" s="7" t="s">
        <v>11839</v>
      </c>
      <c r="E4079" s="7" t="s">
        <v>11840</v>
      </c>
      <c r="F4079" s="7" t="s">
        <v>11760</v>
      </c>
      <c r="G4079" s="7" t="s">
        <v>9567</v>
      </c>
      <c r="H4079" s="7" t="s">
        <v>12110</v>
      </c>
      <c r="I4079" s="7">
        <v>110</v>
      </c>
      <c r="J4079" s="8">
        <v>253501</v>
      </c>
      <c r="K4079" s="9">
        <v>237500</v>
      </c>
      <c r="L4079" s="9">
        <f t="shared" si="86"/>
        <v>47500</v>
      </c>
      <c r="M4079" s="9">
        <f t="shared" si="87"/>
        <v>0</v>
      </c>
      <c r="N4079" s="9"/>
    </row>
    <row r="4080" spans="1:14" outlineLevel="1" x14ac:dyDescent="0.25">
      <c r="A4080" s="19" t="s">
        <v>20517</v>
      </c>
      <c r="B4080" s="6"/>
      <c r="C4080" s="6"/>
      <c r="D4080" s="7"/>
      <c r="E4080" s="7"/>
      <c r="F4080" s="7"/>
      <c r="G4080" s="7"/>
      <c r="H4080" s="7"/>
      <c r="I4080" s="7">
        <f>SUBTOTAL(9,I4079:I4079)</f>
        <v>110</v>
      </c>
      <c r="J4080" s="8">
        <f>SUBTOTAL(9,J4079:J4079)</f>
        <v>253501</v>
      </c>
      <c r="K4080" s="9">
        <f>SUBTOTAL(9,K4079:K4079)</f>
        <v>237500</v>
      </c>
      <c r="L4080" s="9">
        <f>SUBTOTAL(9,L4079:L4079)</f>
        <v>47500</v>
      </c>
      <c r="M4080" s="9">
        <f>SUBTOTAL(9,M4079:M4079)</f>
        <v>0</v>
      </c>
      <c r="N4080" s="9"/>
    </row>
    <row r="4081" spans="1:14" outlineLevel="2" x14ac:dyDescent="0.25">
      <c r="A4081" s="6" t="s">
        <v>12112</v>
      </c>
      <c r="B4081" s="6" t="s">
        <v>2802</v>
      </c>
      <c r="C4081" s="6" t="s">
        <v>12111</v>
      </c>
      <c r="D4081" s="7" t="s">
        <v>11839</v>
      </c>
      <c r="E4081" s="7" t="s">
        <v>11840</v>
      </c>
      <c r="F4081" s="7" t="s">
        <v>11760</v>
      </c>
      <c r="G4081" s="7" t="s">
        <v>9567</v>
      </c>
      <c r="H4081" s="7" t="s">
        <v>12113</v>
      </c>
      <c r="I4081" s="7">
        <v>28</v>
      </c>
      <c r="J4081" s="8">
        <v>29206</v>
      </c>
      <c r="K4081" s="9">
        <v>27363</v>
      </c>
      <c r="L4081" s="9">
        <f t="shared" si="86"/>
        <v>5472.6</v>
      </c>
      <c r="M4081" s="9">
        <f t="shared" si="87"/>
        <v>0</v>
      </c>
      <c r="N4081" s="9"/>
    </row>
    <row r="4082" spans="1:14" outlineLevel="1" x14ac:dyDescent="0.25">
      <c r="A4082" s="19" t="s">
        <v>20518</v>
      </c>
      <c r="B4082" s="6"/>
      <c r="C4082" s="6"/>
      <c r="D4082" s="7"/>
      <c r="E4082" s="7"/>
      <c r="F4082" s="7"/>
      <c r="G4082" s="7"/>
      <c r="H4082" s="7"/>
      <c r="I4082" s="7">
        <f>SUBTOTAL(9,I4081:I4081)</f>
        <v>28</v>
      </c>
      <c r="J4082" s="8">
        <f>SUBTOTAL(9,J4081:J4081)</f>
        <v>29206</v>
      </c>
      <c r="K4082" s="9">
        <f>SUBTOTAL(9,K4081:K4081)</f>
        <v>27363</v>
      </c>
      <c r="L4082" s="9">
        <f>SUBTOTAL(9,L4081:L4081)</f>
        <v>5472.6</v>
      </c>
      <c r="M4082" s="9">
        <f>SUBTOTAL(9,M4081:M4081)</f>
        <v>0</v>
      </c>
      <c r="N4082" s="9"/>
    </row>
    <row r="4083" spans="1:14" outlineLevel="2" x14ac:dyDescent="0.25">
      <c r="A4083" s="6" t="s">
        <v>12115</v>
      </c>
      <c r="B4083" s="6" t="s">
        <v>2803</v>
      </c>
      <c r="C4083" s="6" t="s">
        <v>12114</v>
      </c>
      <c r="D4083" s="7" t="s">
        <v>11839</v>
      </c>
      <c r="E4083" s="7" t="s">
        <v>11840</v>
      </c>
      <c r="F4083" s="7" t="s">
        <v>11760</v>
      </c>
      <c r="G4083" s="7" t="s">
        <v>9567</v>
      </c>
      <c r="H4083" s="7" t="s">
        <v>12116</v>
      </c>
      <c r="I4083" s="7">
        <v>123</v>
      </c>
      <c r="J4083" s="8">
        <v>410442</v>
      </c>
      <c r="K4083" s="9">
        <v>384535</v>
      </c>
      <c r="L4083" s="9">
        <f t="shared" si="86"/>
        <v>76907</v>
      </c>
      <c r="M4083" s="9">
        <f t="shared" si="87"/>
        <v>0</v>
      </c>
      <c r="N4083" s="9"/>
    </row>
    <row r="4084" spans="1:14" outlineLevel="1" x14ac:dyDescent="0.25">
      <c r="A4084" s="19" t="s">
        <v>20519</v>
      </c>
      <c r="B4084" s="6"/>
      <c r="C4084" s="6"/>
      <c r="D4084" s="7"/>
      <c r="E4084" s="7"/>
      <c r="F4084" s="7"/>
      <c r="G4084" s="7"/>
      <c r="H4084" s="7"/>
      <c r="I4084" s="7">
        <f>SUBTOTAL(9,I4083:I4083)</f>
        <v>123</v>
      </c>
      <c r="J4084" s="8">
        <f>SUBTOTAL(9,J4083:J4083)</f>
        <v>410442</v>
      </c>
      <c r="K4084" s="9">
        <f>SUBTOTAL(9,K4083:K4083)</f>
        <v>384535</v>
      </c>
      <c r="L4084" s="9">
        <f>SUBTOTAL(9,L4083:L4083)</f>
        <v>76907</v>
      </c>
      <c r="M4084" s="9">
        <f>SUBTOTAL(9,M4083:M4083)</f>
        <v>0</v>
      </c>
      <c r="N4084" s="9"/>
    </row>
    <row r="4085" spans="1:14" outlineLevel="2" x14ac:dyDescent="0.25">
      <c r="A4085" s="6" t="s">
        <v>12118</v>
      </c>
      <c r="B4085" s="6" t="s">
        <v>2804</v>
      </c>
      <c r="C4085" s="6" t="s">
        <v>12117</v>
      </c>
      <c r="D4085" s="7" t="s">
        <v>11839</v>
      </c>
      <c r="E4085" s="7" t="s">
        <v>11840</v>
      </c>
      <c r="F4085" s="7" t="s">
        <v>11760</v>
      </c>
      <c r="G4085" s="7" t="s">
        <v>9567</v>
      </c>
      <c r="H4085" s="7" t="s">
        <v>12119</v>
      </c>
      <c r="I4085" s="7">
        <v>86</v>
      </c>
      <c r="J4085" s="8">
        <v>284857</v>
      </c>
      <c r="K4085" s="9">
        <v>266877</v>
      </c>
      <c r="L4085" s="9">
        <f t="shared" si="86"/>
        <v>53375.4</v>
      </c>
      <c r="M4085" s="9">
        <f t="shared" si="87"/>
        <v>0</v>
      </c>
      <c r="N4085" s="9"/>
    </row>
    <row r="4086" spans="1:14" outlineLevel="1" x14ac:dyDescent="0.25">
      <c r="A4086" s="19" t="s">
        <v>20520</v>
      </c>
      <c r="B4086" s="6"/>
      <c r="C4086" s="6"/>
      <c r="D4086" s="7"/>
      <c r="E4086" s="7"/>
      <c r="F4086" s="7"/>
      <c r="G4086" s="7"/>
      <c r="H4086" s="7"/>
      <c r="I4086" s="7">
        <f>SUBTOTAL(9,I4085:I4085)</f>
        <v>86</v>
      </c>
      <c r="J4086" s="8">
        <f>SUBTOTAL(9,J4085:J4085)</f>
        <v>284857</v>
      </c>
      <c r="K4086" s="9">
        <f>SUBTOTAL(9,K4085:K4085)</f>
        <v>266877</v>
      </c>
      <c r="L4086" s="9">
        <f>SUBTOTAL(9,L4085:L4085)</f>
        <v>53375.4</v>
      </c>
      <c r="M4086" s="9">
        <f>SUBTOTAL(9,M4085:M4085)</f>
        <v>0</v>
      </c>
      <c r="N4086" s="9"/>
    </row>
    <row r="4087" spans="1:14" outlineLevel="2" x14ac:dyDescent="0.25">
      <c r="A4087" s="6" t="s">
        <v>12121</v>
      </c>
      <c r="B4087" s="6" t="s">
        <v>2805</v>
      </c>
      <c r="C4087" s="6" t="s">
        <v>12120</v>
      </c>
      <c r="D4087" s="7" t="s">
        <v>11839</v>
      </c>
      <c r="E4087" s="7" t="s">
        <v>11840</v>
      </c>
      <c r="F4087" s="7" t="s">
        <v>11760</v>
      </c>
      <c r="G4087" s="7" t="s">
        <v>9567</v>
      </c>
      <c r="H4087" s="7" t="s">
        <v>12122</v>
      </c>
      <c r="I4087" s="7">
        <v>94</v>
      </c>
      <c r="J4087" s="8">
        <v>271679</v>
      </c>
      <c r="K4087" s="9">
        <v>254531</v>
      </c>
      <c r="L4087" s="9">
        <f t="shared" si="86"/>
        <v>50906.200000000004</v>
      </c>
      <c r="M4087" s="9">
        <f t="shared" si="87"/>
        <v>0</v>
      </c>
      <c r="N4087" s="9"/>
    </row>
    <row r="4088" spans="1:14" outlineLevel="1" x14ac:dyDescent="0.25">
      <c r="A4088" s="19" t="s">
        <v>20521</v>
      </c>
      <c r="B4088" s="6"/>
      <c r="C4088" s="6"/>
      <c r="D4088" s="7"/>
      <c r="E4088" s="7"/>
      <c r="F4088" s="7"/>
      <c r="G4088" s="7"/>
      <c r="H4088" s="7"/>
      <c r="I4088" s="7">
        <f>SUBTOTAL(9,I4087:I4087)</f>
        <v>94</v>
      </c>
      <c r="J4088" s="8">
        <f>SUBTOTAL(9,J4087:J4087)</f>
        <v>271679</v>
      </c>
      <c r="K4088" s="9">
        <f>SUBTOTAL(9,K4087:K4087)</f>
        <v>254531</v>
      </c>
      <c r="L4088" s="9">
        <f>SUBTOTAL(9,L4087:L4087)</f>
        <v>50906.200000000004</v>
      </c>
      <c r="M4088" s="9">
        <f>SUBTOTAL(9,M4087:M4087)</f>
        <v>0</v>
      </c>
      <c r="N4088" s="9"/>
    </row>
    <row r="4089" spans="1:14" outlineLevel="2" x14ac:dyDescent="0.25">
      <c r="A4089" s="6" t="s">
        <v>12124</v>
      </c>
      <c r="B4089" s="6" t="s">
        <v>2806</v>
      </c>
      <c r="C4089" s="6" t="s">
        <v>12123</v>
      </c>
      <c r="D4089" s="7" t="s">
        <v>11839</v>
      </c>
      <c r="E4089" s="7" t="s">
        <v>11840</v>
      </c>
      <c r="F4089" s="7" t="s">
        <v>11760</v>
      </c>
      <c r="G4089" s="7" t="s">
        <v>9567</v>
      </c>
      <c r="H4089" s="7" t="s">
        <v>12125</v>
      </c>
      <c r="I4089" s="7">
        <v>89</v>
      </c>
      <c r="J4089" s="8">
        <v>168032</v>
      </c>
      <c r="K4089" s="9">
        <v>157426</v>
      </c>
      <c r="L4089" s="9">
        <f t="shared" si="86"/>
        <v>31485.200000000001</v>
      </c>
      <c r="M4089" s="9">
        <f t="shared" si="87"/>
        <v>0</v>
      </c>
      <c r="N4089" s="9"/>
    </row>
    <row r="4090" spans="1:14" outlineLevel="1" x14ac:dyDescent="0.25">
      <c r="A4090" s="19" t="s">
        <v>20522</v>
      </c>
      <c r="B4090" s="6"/>
      <c r="C4090" s="6"/>
      <c r="D4090" s="7"/>
      <c r="E4090" s="7"/>
      <c r="F4090" s="7"/>
      <c r="G4090" s="7"/>
      <c r="H4090" s="7"/>
      <c r="I4090" s="7">
        <f>SUBTOTAL(9,I4089:I4089)</f>
        <v>89</v>
      </c>
      <c r="J4090" s="8">
        <f>SUBTOTAL(9,J4089:J4089)</f>
        <v>168032</v>
      </c>
      <c r="K4090" s="9">
        <f>SUBTOTAL(9,K4089:K4089)</f>
        <v>157426</v>
      </c>
      <c r="L4090" s="9">
        <f>SUBTOTAL(9,L4089:L4089)</f>
        <v>31485.200000000001</v>
      </c>
      <c r="M4090" s="9">
        <f>SUBTOTAL(9,M4089:M4089)</f>
        <v>0</v>
      </c>
      <c r="N4090" s="9"/>
    </row>
    <row r="4091" spans="1:14" outlineLevel="2" x14ac:dyDescent="0.25">
      <c r="A4091" s="6" t="s">
        <v>12127</v>
      </c>
      <c r="B4091" s="6" t="s">
        <v>2807</v>
      </c>
      <c r="C4091" s="6" t="s">
        <v>12126</v>
      </c>
      <c r="D4091" s="7" t="s">
        <v>11758</v>
      </c>
      <c r="E4091" s="7" t="s">
        <v>11759</v>
      </c>
      <c r="F4091" s="7" t="s">
        <v>11760</v>
      </c>
      <c r="G4091" s="7" t="s">
        <v>9567</v>
      </c>
      <c r="H4091" s="7" t="s">
        <v>12128</v>
      </c>
      <c r="I4091" s="7">
        <v>75</v>
      </c>
      <c r="J4091" s="8">
        <v>98909</v>
      </c>
      <c r="K4091" s="9">
        <v>92666</v>
      </c>
      <c r="L4091" s="9">
        <f t="shared" si="86"/>
        <v>18533.2</v>
      </c>
      <c r="M4091" s="9">
        <f t="shared" si="87"/>
        <v>0</v>
      </c>
      <c r="N4091" s="9"/>
    </row>
    <row r="4092" spans="1:14" outlineLevel="1" x14ac:dyDescent="0.25">
      <c r="A4092" s="19" t="s">
        <v>20523</v>
      </c>
      <c r="B4092" s="6"/>
      <c r="C4092" s="6"/>
      <c r="D4092" s="7"/>
      <c r="E4092" s="7"/>
      <c r="F4092" s="7"/>
      <c r="G4092" s="7"/>
      <c r="H4092" s="7"/>
      <c r="I4092" s="7">
        <f>SUBTOTAL(9,I4091:I4091)</f>
        <v>75</v>
      </c>
      <c r="J4092" s="8">
        <f>SUBTOTAL(9,J4091:J4091)</f>
        <v>98909</v>
      </c>
      <c r="K4092" s="9">
        <f>SUBTOTAL(9,K4091:K4091)</f>
        <v>92666</v>
      </c>
      <c r="L4092" s="9">
        <f>SUBTOTAL(9,L4091:L4091)</f>
        <v>18533.2</v>
      </c>
      <c r="M4092" s="9">
        <f>SUBTOTAL(9,M4091:M4091)</f>
        <v>0</v>
      </c>
      <c r="N4092" s="9"/>
    </row>
    <row r="4093" spans="1:14" outlineLevel="2" x14ac:dyDescent="0.25">
      <c r="A4093" s="6" t="s">
        <v>12130</v>
      </c>
      <c r="B4093" s="6" t="s">
        <v>2808</v>
      </c>
      <c r="C4093" s="6" t="s">
        <v>12129</v>
      </c>
      <c r="D4093" s="7" t="s">
        <v>11758</v>
      </c>
      <c r="E4093" s="7" t="s">
        <v>11759</v>
      </c>
      <c r="F4093" s="7" t="s">
        <v>11760</v>
      </c>
      <c r="G4093" s="7" t="s">
        <v>9567</v>
      </c>
      <c r="H4093" s="7" t="s">
        <v>12131</v>
      </c>
      <c r="I4093" s="7">
        <v>97</v>
      </c>
      <c r="J4093" s="8">
        <v>123341</v>
      </c>
      <c r="K4093" s="9">
        <v>115556</v>
      </c>
      <c r="L4093" s="9">
        <f t="shared" si="86"/>
        <v>23111.200000000001</v>
      </c>
      <c r="M4093" s="9">
        <f t="shared" si="87"/>
        <v>0</v>
      </c>
      <c r="N4093" s="9"/>
    </row>
    <row r="4094" spans="1:14" outlineLevel="1" x14ac:dyDescent="0.25">
      <c r="A4094" s="19" t="s">
        <v>20524</v>
      </c>
      <c r="B4094" s="6"/>
      <c r="C4094" s="6"/>
      <c r="D4094" s="7"/>
      <c r="E4094" s="7"/>
      <c r="F4094" s="7"/>
      <c r="G4094" s="7"/>
      <c r="H4094" s="7"/>
      <c r="I4094" s="7">
        <f>SUBTOTAL(9,I4093:I4093)</f>
        <v>97</v>
      </c>
      <c r="J4094" s="8">
        <f>SUBTOTAL(9,J4093:J4093)</f>
        <v>123341</v>
      </c>
      <c r="K4094" s="9">
        <f>SUBTOTAL(9,K4093:K4093)</f>
        <v>115556</v>
      </c>
      <c r="L4094" s="9">
        <f>SUBTOTAL(9,L4093:L4093)</f>
        <v>23111.200000000001</v>
      </c>
      <c r="M4094" s="9">
        <f>SUBTOTAL(9,M4093:M4093)</f>
        <v>0</v>
      </c>
      <c r="N4094" s="9"/>
    </row>
    <row r="4095" spans="1:14" outlineLevel="2" x14ac:dyDescent="0.25">
      <c r="A4095" s="6" t="s">
        <v>12133</v>
      </c>
      <c r="B4095" s="6" t="s">
        <v>2809</v>
      </c>
      <c r="C4095" s="6" t="s">
        <v>12132</v>
      </c>
      <c r="D4095" s="7" t="s">
        <v>11758</v>
      </c>
      <c r="E4095" s="7" t="s">
        <v>11759</v>
      </c>
      <c r="F4095" s="7" t="s">
        <v>11760</v>
      </c>
      <c r="G4095" s="7" t="s">
        <v>9567</v>
      </c>
      <c r="H4095" s="7" t="s">
        <v>12134</v>
      </c>
      <c r="I4095" s="7">
        <v>153</v>
      </c>
      <c r="J4095" s="8">
        <v>268388</v>
      </c>
      <c r="K4095" s="9">
        <v>251448</v>
      </c>
      <c r="L4095" s="9">
        <f t="shared" si="86"/>
        <v>50289.600000000006</v>
      </c>
      <c r="M4095" s="9">
        <f t="shared" si="87"/>
        <v>0</v>
      </c>
      <c r="N4095" s="9"/>
    </row>
    <row r="4096" spans="1:14" outlineLevel="1" x14ac:dyDescent="0.25">
      <c r="A4096" s="19" t="s">
        <v>20525</v>
      </c>
      <c r="B4096" s="6"/>
      <c r="C4096" s="6"/>
      <c r="D4096" s="7"/>
      <c r="E4096" s="7"/>
      <c r="F4096" s="7"/>
      <c r="G4096" s="7"/>
      <c r="H4096" s="7"/>
      <c r="I4096" s="7">
        <f>SUBTOTAL(9,I4095:I4095)</f>
        <v>153</v>
      </c>
      <c r="J4096" s="8">
        <f>SUBTOTAL(9,J4095:J4095)</f>
        <v>268388</v>
      </c>
      <c r="K4096" s="9">
        <f>SUBTOTAL(9,K4095:K4095)</f>
        <v>251448</v>
      </c>
      <c r="L4096" s="9">
        <f>SUBTOTAL(9,L4095:L4095)</f>
        <v>50289.600000000006</v>
      </c>
      <c r="M4096" s="9">
        <f>SUBTOTAL(9,M4095:M4095)</f>
        <v>0</v>
      </c>
      <c r="N4096" s="9"/>
    </row>
    <row r="4097" spans="1:14" outlineLevel="2" x14ac:dyDescent="0.25">
      <c r="A4097" s="6" t="s">
        <v>12136</v>
      </c>
      <c r="B4097" s="6" t="s">
        <v>2810</v>
      </c>
      <c r="C4097" s="6" t="s">
        <v>12135</v>
      </c>
      <c r="D4097" s="7" t="s">
        <v>11839</v>
      </c>
      <c r="E4097" s="7" t="s">
        <v>11840</v>
      </c>
      <c r="F4097" s="7" t="s">
        <v>11760</v>
      </c>
      <c r="G4097" s="7" t="s">
        <v>9567</v>
      </c>
      <c r="H4097" s="7" t="s">
        <v>12137</v>
      </c>
      <c r="I4097" s="7">
        <v>48</v>
      </c>
      <c r="J4097" s="8">
        <v>77885</v>
      </c>
      <c r="K4097" s="9">
        <v>72969</v>
      </c>
      <c r="L4097" s="9">
        <f t="shared" si="86"/>
        <v>14593.800000000001</v>
      </c>
      <c r="M4097" s="9">
        <f t="shared" si="87"/>
        <v>0</v>
      </c>
      <c r="N4097" s="9"/>
    </row>
    <row r="4098" spans="1:14" outlineLevel="1" x14ac:dyDescent="0.25">
      <c r="A4098" s="19" t="s">
        <v>20526</v>
      </c>
      <c r="B4098" s="6"/>
      <c r="C4098" s="6"/>
      <c r="D4098" s="7"/>
      <c r="E4098" s="7"/>
      <c r="F4098" s="7"/>
      <c r="G4098" s="7"/>
      <c r="H4098" s="7"/>
      <c r="I4098" s="7">
        <f>SUBTOTAL(9,I4097:I4097)</f>
        <v>48</v>
      </c>
      <c r="J4098" s="8">
        <f>SUBTOTAL(9,J4097:J4097)</f>
        <v>77885</v>
      </c>
      <c r="K4098" s="9">
        <f>SUBTOTAL(9,K4097:K4097)</f>
        <v>72969</v>
      </c>
      <c r="L4098" s="9">
        <f>SUBTOTAL(9,L4097:L4097)</f>
        <v>14593.800000000001</v>
      </c>
      <c r="M4098" s="9">
        <f>SUBTOTAL(9,M4097:M4097)</f>
        <v>0</v>
      </c>
      <c r="N4098" s="9"/>
    </row>
    <row r="4099" spans="1:14" outlineLevel="2" x14ac:dyDescent="0.25">
      <c r="A4099" s="6" t="s">
        <v>12139</v>
      </c>
      <c r="B4099" s="6" t="s">
        <v>2811</v>
      </c>
      <c r="C4099" s="6" t="s">
        <v>12138</v>
      </c>
      <c r="D4099" s="7" t="s">
        <v>11758</v>
      </c>
      <c r="E4099" s="7" t="s">
        <v>11759</v>
      </c>
      <c r="F4099" s="7" t="s">
        <v>11760</v>
      </c>
      <c r="G4099" s="7" t="s">
        <v>9567</v>
      </c>
      <c r="H4099" s="7" t="s">
        <v>12140</v>
      </c>
      <c r="I4099" s="7">
        <v>130</v>
      </c>
      <c r="J4099" s="8">
        <v>249893</v>
      </c>
      <c r="K4099" s="9">
        <v>234120</v>
      </c>
      <c r="L4099" s="9">
        <f t="shared" si="86"/>
        <v>46824</v>
      </c>
      <c r="M4099" s="9">
        <f t="shared" si="87"/>
        <v>0</v>
      </c>
      <c r="N4099" s="9"/>
    </row>
    <row r="4100" spans="1:14" outlineLevel="1" x14ac:dyDescent="0.25">
      <c r="A4100" s="19" t="s">
        <v>20527</v>
      </c>
      <c r="B4100" s="6"/>
      <c r="C4100" s="6"/>
      <c r="D4100" s="7"/>
      <c r="E4100" s="7"/>
      <c r="F4100" s="7"/>
      <c r="G4100" s="7"/>
      <c r="H4100" s="7"/>
      <c r="I4100" s="7">
        <f>SUBTOTAL(9,I4099:I4099)</f>
        <v>130</v>
      </c>
      <c r="J4100" s="8">
        <f>SUBTOTAL(9,J4099:J4099)</f>
        <v>249893</v>
      </c>
      <c r="K4100" s="9">
        <f>SUBTOTAL(9,K4099:K4099)</f>
        <v>234120</v>
      </c>
      <c r="L4100" s="9">
        <f>SUBTOTAL(9,L4099:L4099)</f>
        <v>46824</v>
      </c>
      <c r="M4100" s="9">
        <f>SUBTOTAL(9,M4099:M4099)</f>
        <v>0</v>
      </c>
      <c r="N4100" s="9"/>
    </row>
    <row r="4101" spans="1:14" outlineLevel="2" x14ac:dyDescent="0.25">
      <c r="A4101" s="6" t="s">
        <v>12142</v>
      </c>
      <c r="B4101" s="6" t="s">
        <v>2812</v>
      </c>
      <c r="C4101" s="6" t="s">
        <v>12141</v>
      </c>
      <c r="D4101" s="7" t="s">
        <v>11758</v>
      </c>
      <c r="E4101" s="7" t="s">
        <v>11759</v>
      </c>
      <c r="F4101" s="7" t="s">
        <v>11760</v>
      </c>
      <c r="G4101" s="7" t="s">
        <v>9567</v>
      </c>
      <c r="H4101" s="7" t="s">
        <v>12143</v>
      </c>
      <c r="I4101" s="7">
        <v>100</v>
      </c>
      <c r="J4101" s="8">
        <v>171709</v>
      </c>
      <c r="K4101" s="9">
        <v>160871</v>
      </c>
      <c r="L4101" s="9">
        <f t="shared" si="86"/>
        <v>32174.2</v>
      </c>
      <c r="M4101" s="9">
        <f t="shared" si="87"/>
        <v>0</v>
      </c>
      <c r="N4101" s="9"/>
    </row>
    <row r="4102" spans="1:14" outlineLevel="1" x14ac:dyDescent="0.25">
      <c r="A4102" s="19" t="s">
        <v>20528</v>
      </c>
      <c r="B4102" s="6"/>
      <c r="C4102" s="6"/>
      <c r="D4102" s="7"/>
      <c r="E4102" s="7"/>
      <c r="F4102" s="7"/>
      <c r="G4102" s="7"/>
      <c r="H4102" s="7"/>
      <c r="I4102" s="7">
        <f>SUBTOTAL(9,I4101:I4101)</f>
        <v>100</v>
      </c>
      <c r="J4102" s="8">
        <f>SUBTOTAL(9,J4101:J4101)</f>
        <v>171709</v>
      </c>
      <c r="K4102" s="9">
        <f>SUBTOTAL(9,K4101:K4101)</f>
        <v>160871</v>
      </c>
      <c r="L4102" s="9">
        <f>SUBTOTAL(9,L4101:L4101)</f>
        <v>32174.2</v>
      </c>
      <c r="M4102" s="9">
        <f>SUBTOTAL(9,M4101:M4101)</f>
        <v>0</v>
      </c>
      <c r="N4102" s="9"/>
    </row>
    <row r="4103" spans="1:14" outlineLevel="2" x14ac:dyDescent="0.25">
      <c r="A4103" s="6" t="s">
        <v>12145</v>
      </c>
      <c r="B4103" s="6" t="s">
        <v>2813</v>
      </c>
      <c r="C4103" s="6" t="s">
        <v>12144</v>
      </c>
      <c r="D4103" s="7" t="s">
        <v>11839</v>
      </c>
      <c r="E4103" s="7" t="s">
        <v>11840</v>
      </c>
      <c r="F4103" s="7" t="s">
        <v>11760</v>
      </c>
      <c r="G4103" s="7" t="s">
        <v>9567</v>
      </c>
      <c r="H4103" s="7" t="s">
        <v>12146</v>
      </c>
      <c r="I4103" s="7">
        <v>24</v>
      </c>
      <c r="J4103" s="8">
        <v>56014</v>
      </c>
      <c r="K4103" s="9">
        <v>52478</v>
      </c>
      <c r="L4103" s="9">
        <f t="shared" si="86"/>
        <v>10495.6</v>
      </c>
      <c r="M4103" s="9">
        <f t="shared" si="87"/>
        <v>0</v>
      </c>
      <c r="N4103" s="9"/>
    </row>
    <row r="4104" spans="1:14" outlineLevel="1" x14ac:dyDescent="0.25">
      <c r="A4104" s="19" t="s">
        <v>20529</v>
      </c>
      <c r="B4104" s="6"/>
      <c r="C4104" s="6"/>
      <c r="D4104" s="7"/>
      <c r="E4104" s="7"/>
      <c r="F4104" s="7"/>
      <c r="G4104" s="7"/>
      <c r="H4104" s="7"/>
      <c r="I4104" s="7">
        <f>SUBTOTAL(9,I4103:I4103)</f>
        <v>24</v>
      </c>
      <c r="J4104" s="8">
        <f>SUBTOTAL(9,J4103:J4103)</f>
        <v>56014</v>
      </c>
      <c r="K4104" s="9">
        <f>SUBTOTAL(9,K4103:K4103)</f>
        <v>52478</v>
      </c>
      <c r="L4104" s="9">
        <f>SUBTOTAL(9,L4103:L4103)</f>
        <v>10495.6</v>
      </c>
      <c r="M4104" s="9">
        <f>SUBTOTAL(9,M4103:M4103)</f>
        <v>0</v>
      </c>
      <c r="N4104" s="9"/>
    </row>
    <row r="4105" spans="1:14" outlineLevel="2" x14ac:dyDescent="0.25">
      <c r="A4105" s="6" t="s">
        <v>12148</v>
      </c>
      <c r="B4105" s="6" t="s">
        <v>2814</v>
      </c>
      <c r="C4105" s="6" t="s">
        <v>12147</v>
      </c>
      <c r="D4105" s="7" t="s">
        <v>11839</v>
      </c>
      <c r="E4105" s="7" t="s">
        <v>11840</v>
      </c>
      <c r="F4105" s="7" t="s">
        <v>11760</v>
      </c>
      <c r="G4105" s="7" t="s">
        <v>9567</v>
      </c>
      <c r="H4105" s="7" t="s">
        <v>12149</v>
      </c>
      <c r="I4105" s="7">
        <v>89</v>
      </c>
      <c r="J4105" s="8">
        <v>157837</v>
      </c>
      <c r="K4105" s="9">
        <v>147875</v>
      </c>
      <c r="L4105" s="9">
        <f t="shared" si="86"/>
        <v>29575</v>
      </c>
      <c r="M4105" s="9">
        <f t="shared" si="87"/>
        <v>0</v>
      </c>
      <c r="N4105" s="9"/>
    </row>
    <row r="4106" spans="1:14" outlineLevel="1" x14ac:dyDescent="0.25">
      <c r="A4106" s="19" t="s">
        <v>20530</v>
      </c>
      <c r="B4106" s="6"/>
      <c r="C4106" s="6"/>
      <c r="D4106" s="7"/>
      <c r="E4106" s="7"/>
      <c r="F4106" s="7"/>
      <c r="G4106" s="7"/>
      <c r="H4106" s="7"/>
      <c r="I4106" s="7">
        <f>SUBTOTAL(9,I4105:I4105)</f>
        <v>89</v>
      </c>
      <c r="J4106" s="8">
        <f>SUBTOTAL(9,J4105:J4105)</f>
        <v>157837</v>
      </c>
      <c r="K4106" s="9">
        <f>SUBTOTAL(9,K4105:K4105)</f>
        <v>147875</v>
      </c>
      <c r="L4106" s="9">
        <f>SUBTOTAL(9,L4105:L4105)</f>
        <v>29575</v>
      </c>
      <c r="M4106" s="9">
        <f>SUBTOTAL(9,M4105:M4105)</f>
        <v>0</v>
      </c>
      <c r="N4106" s="9"/>
    </row>
    <row r="4107" spans="1:14" outlineLevel="2" x14ac:dyDescent="0.25">
      <c r="A4107" s="6" t="s">
        <v>12151</v>
      </c>
      <c r="B4107" s="6" t="s">
        <v>2815</v>
      </c>
      <c r="C4107" s="6" t="s">
        <v>12150</v>
      </c>
      <c r="D4107" s="7" t="s">
        <v>11839</v>
      </c>
      <c r="E4107" s="7" t="s">
        <v>11840</v>
      </c>
      <c r="F4107" s="7" t="s">
        <v>11760</v>
      </c>
      <c r="G4107" s="7" t="s">
        <v>9567</v>
      </c>
      <c r="H4107" s="7" t="s">
        <v>12152</v>
      </c>
      <c r="I4107" s="7">
        <v>64</v>
      </c>
      <c r="J4107" s="8">
        <v>95600</v>
      </c>
      <c r="K4107" s="9">
        <v>89566</v>
      </c>
      <c r="L4107" s="9">
        <f t="shared" si="86"/>
        <v>17913.2</v>
      </c>
      <c r="M4107" s="9">
        <f t="shared" si="87"/>
        <v>0</v>
      </c>
      <c r="N4107" s="9"/>
    </row>
    <row r="4108" spans="1:14" outlineLevel="1" x14ac:dyDescent="0.25">
      <c r="A4108" s="19" t="s">
        <v>20531</v>
      </c>
      <c r="B4108" s="6"/>
      <c r="C4108" s="6"/>
      <c r="D4108" s="7"/>
      <c r="E4108" s="7"/>
      <c r="F4108" s="7"/>
      <c r="G4108" s="7"/>
      <c r="H4108" s="7"/>
      <c r="I4108" s="7">
        <f>SUBTOTAL(9,I4107:I4107)</f>
        <v>64</v>
      </c>
      <c r="J4108" s="8">
        <f>SUBTOTAL(9,J4107:J4107)</f>
        <v>95600</v>
      </c>
      <c r="K4108" s="9">
        <f>SUBTOTAL(9,K4107:K4107)</f>
        <v>89566</v>
      </c>
      <c r="L4108" s="9">
        <f>SUBTOTAL(9,L4107:L4107)</f>
        <v>17913.2</v>
      </c>
      <c r="M4108" s="9">
        <f>SUBTOTAL(9,M4107:M4107)</f>
        <v>0</v>
      </c>
      <c r="N4108" s="9"/>
    </row>
    <row r="4109" spans="1:14" outlineLevel="2" x14ac:dyDescent="0.25">
      <c r="A4109" s="6" t="s">
        <v>12154</v>
      </c>
      <c r="B4109" s="6" t="s">
        <v>2816</v>
      </c>
      <c r="C4109" s="6" t="s">
        <v>12153</v>
      </c>
      <c r="D4109" s="7" t="s">
        <v>11758</v>
      </c>
      <c r="E4109" s="7" t="s">
        <v>11759</v>
      </c>
      <c r="F4109" s="7" t="s">
        <v>11760</v>
      </c>
      <c r="G4109" s="7" t="s">
        <v>9567</v>
      </c>
      <c r="H4109" s="7" t="s">
        <v>12155</v>
      </c>
      <c r="I4109" s="7">
        <v>88</v>
      </c>
      <c r="J4109" s="8">
        <v>328159</v>
      </c>
      <c r="K4109" s="9">
        <v>307446</v>
      </c>
      <c r="L4109" s="9">
        <f t="shared" si="86"/>
        <v>61489.200000000004</v>
      </c>
      <c r="M4109" s="9">
        <f t="shared" si="87"/>
        <v>0</v>
      </c>
      <c r="N4109" s="9"/>
    </row>
    <row r="4110" spans="1:14" outlineLevel="1" x14ac:dyDescent="0.25">
      <c r="A4110" s="19" t="s">
        <v>20532</v>
      </c>
      <c r="B4110" s="6"/>
      <c r="C4110" s="6"/>
      <c r="D4110" s="7"/>
      <c r="E4110" s="7"/>
      <c r="F4110" s="7"/>
      <c r="G4110" s="7"/>
      <c r="H4110" s="7"/>
      <c r="I4110" s="7">
        <f>SUBTOTAL(9,I4109:I4109)</f>
        <v>88</v>
      </c>
      <c r="J4110" s="8">
        <f>SUBTOTAL(9,J4109:J4109)</f>
        <v>328159</v>
      </c>
      <c r="K4110" s="9">
        <f>SUBTOTAL(9,K4109:K4109)</f>
        <v>307446</v>
      </c>
      <c r="L4110" s="9">
        <f>SUBTOTAL(9,L4109:L4109)</f>
        <v>61489.200000000004</v>
      </c>
      <c r="M4110" s="9">
        <f>SUBTOTAL(9,M4109:M4109)</f>
        <v>0</v>
      </c>
      <c r="N4110" s="9"/>
    </row>
    <row r="4111" spans="1:14" outlineLevel="2" x14ac:dyDescent="0.25">
      <c r="A4111" s="6" t="s">
        <v>12157</v>
      </c>
      <c r="B4111" s="6" t="s">
        <v>2817</v>
      </c>
      <c r="C4111" s="6" t="s">
        <v>12156</v>
      </c>
      <c r="D4111" s="7" t="s">
        <v>11839</v>
      </c>
      <c r="E4111" s="7" t="s">
        <v>11840</v>
      </c>
      <c r="F4111" s="7" t="s">
        <v>11760</v>
      </c>
      <c r="G4111" s="7" t="s">
        <v>9567</v>
      </c>
      <c r="H4111" s="7" t="s">
        <v>12158</v>
      </c>
      <c r="I4111" s="7">
        <v>44</v>
      </c>
      <c r="J4111" s="8">
        <v>100916</v>
      </c>
      <c r="K4111" s="9">
        <v>94546</v>
      </c>
      <c r="L4111" s="9">
        <f t="shared" si="86"/>
        <v>18909.2</v>
      </c>
      <c r="M4111" s="9">
        <f t="shared" si="87"/>
        <v>0</v>
      </c>
      <c r="N4111" s="9"/>
    </row>
    <row r="4112" spans="1:14" outlineLevel="1" x14ac:dyDescent="0.25">
      <c r="A4112" s="19" t="s">
        <v>20533</v>
      </c>
      <c r="B4112" s="6"/>
      <c r="C4112" s="6"/>
      <c r="D4112" s="7"/>
      <c r="E4112" s="7"/>
      <c r="F4112" s="7"/>
      <c r="G4112" s="7"/>
      <c r="H4112" s="7"/>
      <c r="I4112" s="7">
        <f>SUBTOTAL(9,I4111:I4111)</f>
        <v>44</v>
      </c>
      <c r="J4112" s="8">
        <f>SUBTOTAL(9,J4111:J4111)</f>
        <v>100916</v>
      </c>
      <c r="K4112" s="9">
        <f>SUBTOTAL(9,K4111:K4111)</f>
        <v>94546</v>
      </c>
      <c r="L4112" s="9">
        <f>SUBTOTAL(9,L4111:L4111)</f>
        <v>18909.2</v>
      </c>
      <c r="M4112" s="9">
        <f>SUBTOTAL(9,M4111:M4111)</f>
        <v>0</v>
      </c>
      <c r="N4112" s="9"/>
    </row>
    <row r="4113" spans="1:14" outlineLevel="2" x14ac:dyDescent="0.25">
      <c r="A4113" s="6" t="s">
        <v>12160</v>
      </c>
      <c r="B4113" s="6" t="s">
        <v>2818</v>
      </c>
      <c r="C4113" s="6" t="s">
        <v>12159</v>
      </c>
      <c r="D4113" s="7" t="s">
        <v>11839</v>
      </c>
      <c r="E4113" s="7" t="s">
        <v>11840</v>
      </c>
      <c r="F4113" s="7" t="s">
        <v>11760</v>
      </c>
      <c r="G4113" s="7" t="s">
        <v>9567</v>
      </c>
      <c r="H4113" s="7" t="s">
        <v>12161</v>
      </c>
      <c r="I4113" s="7">
        <v>62</v>
      </c>
      <c r="J4113" s="8">
        <v>78032</v>
      </c>
      <c r="K4113" s="9">
        <v>73107</v>
      </c>
      <c r="L4113" s="9">
        <f t="shared" si="86"/>
        <v>14621.400000000001</v>
      </c>
      <c r="M4113" s="9">
        <f t="shared" si="87"/>
        <v>0</v>
      </c>
      <c r="N4113" s="9"/>
    </row>
    <row r="4114" spans="1:14" outlineLevel="1" x14ac:dyDescent="0.25">
      <c r="A4114" s="19" t="s">
        <v>20534</v>
      </c>
      <c r="B4114" s="6"/>
      <c r="C4114" s="6"/>
      <c r="D4114" s="7"/>
      <c r="E4114" s="7"/>
      <c r="F4114" s="7"/>
      <c r="G4114" s="7"/>
      <c r="H4114" s="7"/>
      <c r="I4114" s="7">
        <f>SUBTOTAL(9,I4113:I4113)</f>
        <v>62</v>
      </c>
      <c r="J4114" s="8">
        <f>SUBTOTAL(9,J4113:J4113)</f>
        <v>78032</v>
      </c>
      <c r="K4114" s="9">
        <f>SUBTOTAL(9,K4113:K4113)</f>
        <v>73107</v>
      </c>
      <c r="L4114" s="9">
        <f>SUBTOTAL(9,L4113:L4113)</f>
        <v>14621.400000000001</v>
      </c>
      <c r="M4114" s="9">
        <f>SUBTOTAL(9,M4113:M4113)</f>
        <v>0</v>
      </c>
      <c r="N4114" s="9"/>
    </row>
    <row r="4115" spans="1:14" outlineLevel="2" x14ac:dyDescent="0.25">
      <c r="A4115" s="6" t="s">
        <v>12163</v>
      </c>
      <c r="B4115" s="6" t="s">
        <v>2819</v>
      </c>
      <c r="C4115" s="6" t="s">
        <v>12162</v>
      </c>
      <c r="D4115" s="7" t="s">
        <v>11839</v>
      </c>
      <c r="E4115" s="7" t="s">
        <v>11840</v>
      </c>
      <c r="F4115" s="7" t="s">
        <v>11760</v>
      </c>
      <c r="G4115" s="7" t="s">
        <v>9567</v>
      </c>
      <c r="H4115" s="7" t="s">
        <v>12164</v>
      </c>
      <c r="I4115" s="7">
        <v>50</v>
      </c>
      <c r="J4115" s="8">
        <v>16085</v>
      </c>
      <c r="K4115" s="9">
        <v>15070</v>
      </c>
      <c r="L4115" s="9">
        <f t="shared" si="86"/>
        <v>3014</v>
      </c>
      <c r="M4115" s="9">
        <f t="shared" si="87"/>
        <v>0</v>
      </c>
      <c r="N4115" s="9"/>
    </row>
    <row r="4116" spans="1:14" outlineLevel="1" x14ac:dyDescent="0.25">
      <c r="A4116" s="19" t="s">
        <v>20535</v>
      </c>
      <c r="B4116" s="6"/>
      <c r="C4116" s="6"/>
      <c r="D4116" s="7"/>
      <c r="E4116" s="7"/>
      <c r="F4116" s="7"/>
      <c r="G4116" s="7"/>
      <c r="H4116" s="7"/>
      <c r="I4116" s="7">
        <f>SUBTOTAL(9,I4115:I4115)</f>
        <v>50</v>
      </c>
      <c r="J4116" s="8">
        <f>SUBTOTAL(9,J4115:J4115)</f>
        <v>16085</v>
      </c>
      <c r="K4116" s="9">
        <f>SUBTOTAL(9,K4115:K4115)</f>
        <v>15070</v>
      </c>
      <c r="L4116" s="9">
        <f>SUBTOTAL(9,L4115:L4115)</f>
        <v>3014</v>
      </c>
      <c r="M4116" s="9">
        <f>SUBTOTAL(9,M4115:M4115)</f>
        <v>0</v>
      </c>
      <c r="N4116" s="9"/>
    </row>
    <row r="4117" spans="1:14" outlineLevel="2" x14ac:dyDescent="0.25">
      <c r="A4117" s="6" t="s">
        <v>12166</v>
      </c>
      <c r="B4117" s="6" t="s">
        <v>2820</v>
      </c>
      <c r="C4117" s="6" t="s">
        <v>12165</v>
      </c>
      <c r="D4117" s="7" t="s">
        <v>11839</v>
      </c>
      <c r="E4117" s="7" t="s">
        <v>11840</v>
      </c>
      <c r="F4117" s="7" t="s">
        <v>11760</v>
      </c>
      <c r="G4117" s="7" t="s">
        <v>9567</v>
      </c>
      <c r="H4117" s="7" t="s">
        <v>12167</v>
      </c>
      <c r="I4117" s="7">
        <v>40</v>
      </c>
      <c r="J4117" s="8">
        <v>63958</v>
      </c>
      <c r="K4117" s="9">
        <v>59921</v>
      </c>
      <c r="L4117" s="9">
        <f t="shared" si="86"/>
        <v>11984.2</v>
      </c>
      <c r="M4117" s="9">
        <f t="shared" si="87"/>
        <v>0</v>
      </c>
      <c r="N4117" s="9"/>
    </row>
    <row r="4118" spans="1:14" outlineLevel="1" x14ac:dyDescent="0.25">
      <c r="A4118" s="19" t="s">
        <v>20536</v>
      </c>
      <c r="B4118" s="6"/>
      <c r="C4118" s="6"/>
      <c r="D4118" s="7"/>
      <c r="E4118" s="7"/>
      <c r="F4118" s="7"/>
      <c r="G4118" s="7"/>
      <c r="H4118" s="7"/>
      <c r="I4118" s="7">
        <f>SUBTOTAL(9,I4117:I4117)</f>
        <v>40</v>
      </c>
      <c r="J4118" s="8">
        <f>SUBTOTAL(9,J4117:J4117)</f>
        <v>63958</v>
      </c>
      <c r="K4118" s="9">
        <f>SUBTOTAL(9,K4117:K4117)</f>
        <v>59921</v>
      </c>
      <c r="L4118" s="9">
        <f>SUBTOTAL(9,L4117:L4117)</f>
        <v>11984.2</v>
      </c>
      <c r="M4118" s="9">
        <f>SUBTOTAL(9,M4117:M4117)</f>
        <v>0</v>
      </c>
      <c r="N4118" s="9"/>
    </row>
    <row r="4119" spans="1:14" outlineLevel="2" x14ac:dyDescent="0.25">
      <c r="A4119" s="6" t="s">
        <v>12169</v>
      </c>
      <c r="B4119" s="6" t="s">
        <v>2821</v>
      </c>
      <c r="C4119" s="6" t="s">
        <v>12168</v>
      </c>
      <c r="D4119" s="7" t="s">
        <v>11839</v>
      </c>
      <c r="E4119" s="7" t="s">
        <v>11840</v>
      </c>
      <c r="F4119" s="7" t="s">
        <v>11760</v>
      </c>
      <c r="G4119" s="7" t="s">
        <v>9567</v>
      </c>
      <c r="H4119" s="7" t="s">
        <v>12170</v>
      </c>
      <c r="I4119" s="7">
        <v>24</v>
      </c>
      <c r="J4119" s="8">
        <v>51036</v>
      </c>
      <c r="K4119" s="9">
        <v>47815</v>
      </c>
      <c r="L4119" s="9">
        <f t="shared" si="86"/>
        <v>9563</v>
      </c>
      <c r="M4119" s="9">
        <f t="shared" si="87"/>
        <v>0</v>
      </c>
      <c r="N4119" s="9"/>
    </row>
    <row r="4120" spans="1:14" outlineLevel="1" x14ac:dyDescent="0.25">
      <c r="A4120" s="19" t="s">
        <v>20537</v>
      </c>
      <c r="B4120" s="6"/>
      <c r="C4120" s="6"/>
      <c r="D4120" s="7"/>
      <c r="E4120" s="7"/>
      <c r="F4120" s="7"/>
      <c r="G4120" s="7"/>
      <c r="H4120" s="7"/>
      <c r="I4120" s="7">
        <f>SUBTOTAL(9,I4119:I4119)</f>
        <v>24</v>
      </c>
      <c r="J4120" s="8">
        <f>SUBTOTAL(9,J4119:J4119)</f>
        <v>51036</v>
      </c>
      <c r="K4120" s="9">
        <f>SUBTOTAL(9,K4119:K4119)</f>
        <v>47815</v>
      </c>
      <c r="L4120" s="9">
        <f>SUBTOTAL(9,L4119:L4119)</f>
        <v>9563</v>
      </c>
      <c r="M4120" s="9">
        <f>SUBTOTAL(9,M4119:M4119)</f>
        <v>0</v>
      </c>
      <c r="N4120" s="9"/>
    </row>
    <row r="4121" spans="1:14" outlineLevel="2" x14ac:dyDescent="0.25">
      <c r="A4121" s="6" t="s">
        <v>12172</v>
      </c>
      <c r="B4121" s="6" t="s">
        <v>2822</v>
      </c>
      <c r="C4121" s="6" t="s">
        <v>12171</v>
      </c>
      <c r="D4121" s="7" t="s">
        <v>11839</v>
      </c>
      <c r="E4121" s="7" t="s">
        <v>11840</v>
      </c>
      <c r="F4121" s="7" t="s">
        <v>11760</v>
      </c>
      <c r="G4121" s="7" t="s">
        <v>9567</v>
      </c>
      <c r="H4121" s="7" t="s">
        <v>12173</v>
      </c>
      <c r="I4121" s="7">
        <v>40</v>
      </c>
      <c r="J4121" s="8">
        <v>94008</v>
      </c>
      <c r="K4121" s="9">
        <v>88074</v>
      </c>
      <c r="L4121" s="9">
        <f t="shared" si="86"/>
        <v>17614.8</v>
      </c>
      <c r="M4121" s="9">
        <f t="shared" si="87"/>
        <v>0</v>
      </c>
      <c r="N4121" s="9"/>
    </row>
    <row r="4122" spans="1:14" outlineLevel="1" x14ac:dyDescent="0.25">
      <c r="A4122" s="19" t="s">
        <v>20538</v>
      </c>
      <c r="B4122" s="6"/>
      <c r="C4122" s="6"/>
      <c r="D4122" s="7"/>
      <c r="E4122" s="7"/>
      <c r="F4122" s="7"/>
      <c r="G4122" s="7"/>
      <c r="H4122" s="7"/>
      <c r="I4122" s="7">
        <f>SUBTOTAL(9,I4121:I4121)</f>
        <v>40</v>
      </c>
      <c r="J4122" s="8">
        <f>SUBTOTAL(9,J4121:J4121)</f>
        <v>94008</v>
      </c>
      <c r="K4122" s="9">
        <f>SUBTOTAL(9,K4121:K4121)</f>
        <v>88074</v>
      </c>
      <c r="L4122" s="9">
        <f>SUBTOTAL(9,L4121:L4121)</f>
        <v>17614.8</v>
      </c>
      <c r="M4122" s="9">
        <f>SUBTOTAL(9,M4121:M4121)</f>
        <v>0</v>
      </c>
      <c r="N4122" s="9"/>
    </row>
    <row r="4123" spans="1:14" outlineLevel="2" x14ac:dyDescent="0.25">
      <c r="A4123" s="6" t="s">
        <v>12175</v>
      </c>
      <c r="B4123" s="6" t="s">
        <v>2823</v>
      </c>
      <c r="C4123" s="6" t="s">
        <v>12174</v>
      </c>
      <c r="D4123" s="7" t="s">
        <v>11758</v>
      </c>
      <c r="E4123" s="7" t="s">
        <v>11759</v>
      </c>
      <c r="F4123" s="7" t="s">
        <v>11760</v>
      </c>
      <c r="G4123" s="7" t="s">
        <v>9567</v>
      </c>
      <c r="H4123" s="7" t="s">
        <v>12176</v>
      </c>
      <c r="I4123" s="7">
        <v>47</v>
      </c>
      <c r="J4123" s="8">
        <v>74359</v>
      </c>
      <c r="K4123" s="9">
        <v>69666</v>
      </c>
      <c r="L4123" s="9">
        <f t="shared" si="86"/>
        <v>13933.2</v>
      </c>
      <c r="M4123" s="9">
        <f t="shared" si="87"/>
        <v>0</v>
      </c>
      <c r="N4123" s="9"/>
    </row>
    <row r="4124" spans="1:14" outlineLevel="1" x14ac:dyDescent="0.25">
      <c r="A4124" s="19" t="s">
        <v>20539</v>
      </c>
      <c r="B4124" s="6"/>
      <c r="C4124" s="6"/>
      <c r="D4124" s="7"/>
      <c r="E4124" s="7"/>
      <c r="F4124" s="7"/>
      <c r="G4124" s="7"/>
      <c r="H4124" s="7"/>
      <c r="I4124" s="7">
        <f>SUBTOTAL(9,I4123:I4123)</f>
        <v>47</v>
      </c>
      <c r="J4124" s="8">
        <f>SUBTOTAL(9,J4123:J4123)</f>
        <v>74359</v>
      </c>
      <c r="K4124" s="9">
        <f>SUBTOTAL(9,K4123:K4123)</f>
        <v>69666</v>
      </c>
      <c r="L4124" s="9">
        <f>SUBTOTAL(9,L4123:L4123)</f>
        <v>13933.2</v>
      </c>
      <c r="M4124" s="9">
        <f>SUBTOTAL(9,M4123:M4123)</f>
        <v>0</v>
      </c>
      <c r="N4124" s="9"/>
    </row>
    <row r="4125" spans="1:14" outlineLevel="2" x14ac:dyDescent="0.25">
      <c r="A4125" s="6" t="s">
        <v>12178</v>
      </c>
      <c r="B4125" s="6" t="s">
        <v>2824</v>
      </c>
      <c r="C4125" s="6" t="s">
        <v>12177</v>
      </c>
      <c r="D4125" s="7" t="s">
        <v>11839</v>
      </c>
      <c r="E4125" s="7" t="s">
        <v>11840</v>
      </c>
      <c r="F4125" s="7" t="s">
        <v>11760</v>
      </c>
      <c r="G4125" s="7" t="s">
        <v>9567</v>
      </c>
      <c r="H4125" s="7" t="s">
        <v>12179</v>
      </c>
      <c r="I4125" s="7">
        <v>24</v>
      </c>
      <c r="J4125" s="8">
        <v>41085</v>
      </c>
      <c r="K4125" s="9">
        <v>38492</v>
      </c>
      <c r="L4125" s="9">
        <f t="shared" si="86"/>
        <v>7698.4000000000005</v>
      </c>
      <c r="M4125" s="9">
        <f t="shared" si="87"/>
        <v>0</v>
      </c>
      <c r="N4125" s="9"/>
    </row>
    <row r="4126" spans="1:14" outlineLevel="1" x14ac:dyDescent="0.25">
      <c r="A4126" s="19" t="s">
        <v>20540</v>
      </c>
      <c r="B4126" s="6"/>
      <c r="C4126" s="6"/>
      <c r="D4126" s="7"/>
      <c r="E4126" s="7"/>
      <c r="F4126" s="7"/>
      <c r="G4126" s="7"/>
      <c r="H4126" s="7"/>
      <c r="I4126" s="7">
        <f>SUBTOTAL(9,I4125:I4125)</f>
        <v>24</v>
      </c>
      <c r="J4126" s="8">
        <f>SUBTOTAL(9,J4125:J4125)</f>
        <v>41085</v>
      </c>
      <c r="K4126" s="9">
        <f>SUBTOTAL(9,K4125:K4125)</f>
        <v>38492</v>
      </c>
      <c r="L4126" s="9">
        <f>SUBTOTAL(9,L4125:L4125)</f>
        <v>7698.4000000000005</v>
      </c>
      <c r="M4126" s="9">
        <f>SUBTOTAL(9,M4125:M4125)</f>
        <v>0</v>
      </c>
      <c r="N4126" s="9"/>
    </row>
    <row r="4127" spans="1:14" outlineLevel="2" x14ac:dyDescent="0.25">
      <c r="A4127" s="6" t="s">
        <v>12181</v>
      </c>
      <c r="B4127" s="6" t="s">
        <v>2825</v>
      </c>
      <c r="C4127" s="6" t="s">
        <v>12180</v>
      </c>
      <c r="D4127" s="7" t="s">
        <v>11839</v>
      </c>
      <c r="E4127" s="7" t="s">
        <v>11840</v>
      </c>
      <c r="F4127" s="7" t="s">
        <v>11760</v>
      </c>
      <c r="G4127" s="7" t="s">
        <v>9567</v>
      </c>
      <c r="H4127" s="7" t="s">
        <v>12182</v>
      </c>
      <c r="I4127" s="7">
        <v>30</v>
      </c>
      <c r="J4127" s="8">
        <v>110038</v>
      </c>
      <c r="K4127" s="9">
        <v>103093</v>
      </c>
      <c r="L4127" s="9">
        <f t="shared" si="86"/>
        <v>20618.600000000002</v>
      </c>
      <c r="M4127" s="9">
        <f t="shared" si="87"/>
        <v>0</v>
      </c>
      <c r="N4127" s="9"/>
    </row>
    <row r="4128" spans="1:14" outlineLevel="1" x14ac:dyDescent="0.25">
      <c r="A4128" s="19" t="s">
        <v>20541</v>
      </c>
      <c r="B4128" s="6"/>
      <c r="C4128" s="6"/>
      <c r="D4128" s="7"/>
      <c r="E4128" s="7"/>
      <c r="F4128" s="7"/>
      <c r="G4128" s="7"/>
      <c r="H4128" s="7"/>
      <c r="I4128" s="7">
        <f>SUBTOTAL(9,I4127:I4127)</f>
        <v>30</v>
      </c>
      <c r="J4128" s="8">
        <f>SUBTOTAL(9,J4127:J4127)</f>
        <v>110038</v>
      </c>
      <c r="K4128" s="9">
        <f>SUBTOTAL(9,K4127:K4127)</f>
        <v>103093</v>
      </c>
      <c r="L4128" s="9">
        <f>SUBTOTAL(9,L4127:L4127)</f>
        <v>20618.600000000002</v>
      </c>
      <c r="M4128" s="9">
        <f>SUBTOTAL(9,M4127:M4127)</f>
        <v>0</v>
      </c>
      <c r="N4128" s="9"/>
    </row>
    <row r="4129" spans="1:14" outlineLevel="2" x14ac:dyDescent="0.25">
      <c r="A4129" s="6" t="s">
        <v>12184</v>
      </c>
      <c r="B4129" s="6" t="s">
        <v>2826</v>
      </c>
      <c r="C4129" s="6" t="s">
        <v>12183</v>
      </c>
      <c r="D4129" s="7" t="s">
        <v>12185</v>
      </c>
      <c r="E4129" s="7" t="s">
        <v>12186</v>
      </c>
      <c r="F4129" s="7" t="s">
        <v>12187</v>
      </c>
      <c r="G4129" s="7" t="s">
        <v>9567</v>
      </c>
      <c r="H4129" s="7" t="s">
        <v>12188</v>
      </c>
      <c r="I4129" s="7">
        <v>580</v>
      </c>
      <c r="J4129" s="8">
        <v>2094867</v>
      </c>
      <c r="K4129" s="9">
        <v>1962641</v>
      </c>
      <c r="L4129" s="9">
        <f t="shared" si="86"/>
        <v>0</v>
      </c>
      <c r="M4129" s="9">
        <f t="shared" si="87"/>
        <v>392528.2</v>
      </c>
      <c r="N4129" s="9"/>
    </row>
    <row r="4130" spans="1:14" outlineLevel="2" x14ac:dyDescent="0.25">
      <c r="A4130" s="6" t="s">
        <v>12184</v>
      </c>
      <c r="B4130" s="6" t="s">
        <v>2827</v>
      </c>
      <c r="C4130" s="6" t="s">
        <v>12189</v>
      </c>
      <c r="D4130" s="7" t="s">
        <v>12185</v>
      </c>
      <c r="E4130" s="7" t="s">
        <v>12186</v>
      </c>
      <c r="F4130" s="7" t="s">
        <v>12187</v>
      </c>
      <c r="G4130" s="7" t="s">
        <v>9567</v>
      </c>
      <c r="H4130" s="7" t="s">
        <v>12188</v>
      </c>
      <c r="I4130" s="7">
        <v>481</v>
      </c>
      <c r="J4130" s="8">
        <v>1120985</v>
      </c>
      <c r="K4130" s="9">
        <v>1050230</v>
      </c>
      <c r="L4130" s="9">
        <f t="shared" si="86"/>
        <v>0</v>
      </c>
      <c r="M4130" s="9">
        <f t="shared" si="87"/>
        <v>210046</v>
      </c>
      <c r="N4130" s="9"/>
    </row>
    <row r="4131" spans="1:14" outlineLevel="2" x14ac:dyDescent="0.25">
      <c r="A4131" s="6" t="s">
        <v>12184</v>
      </c>
      <c r="B4131" s="6" t="s">
        <v>2828</v>
      </c>
      <c r="C4131" s="6" t="s">
        <v>12190</v>
      </c>
      <c r="D4131" s="7" t="s">
        <v>12185</v>
      </c>
      <c r="E4131" s="7" t="s">
        <v>12186</v>
      </c>
      <c r="F4131" s="7" t="s">
        <v>12187</v>
      </c>
      <c r="G4131" s="7" t="s">
        <v>9567</v>
      </c>
      <c r="H4131" s="7" t="s">
        <v>12188</v>
      </c>
      <c r="I4131" s="7">
        <v>556</v>
      </c>
      <c r="J4131" s="8">
        <v>1569676</v>
      </c>
      <c r="K4131" s="9">
        <v>1470600</v>
      </c>
      <c r="L4131" s="9">
        <f t="shared" si="86"/>
        <v>0</v>
      </c>
      <c r="M4131" s="9">
        <f t="shared" si="87"/>
        <v>294120</v>
      </c>
      <c r="N4131" s="9"/>
    </row>
    <row r="4132" spans="1:14" outlineLevel="2" x14ac:dyDescent="0.25">
      <c r="A4132" s="6" t="s">
        <v>12184</v>
      </c>
      <c r="B4132" s="6" t="s">
        <v>2829</v>
      </c>
      <c r="C4132" s="6" t="s">
        <v>12191</v>
      </c>
      <c r="D4132" s="7" t="s">
        <v>12185</v>
      </c>
      <c r="E4132" s="7" t="s">
        <v>12186</v>
      </c>
      <c r="F4132" s="7" t="s">
        <v>12187</v>
      </c>
      <c r="G4132" s="7" t="s">
        <v>9567</v>
      </c>
      <c r="H4132" s="7" t="s">
        <v>12188</v>
      </c>
      <c r="I4132" s="7">
        <v>320</v>
      </c>
      <c r="J4132" s="8">
        <v>1127826</v>
      </c>
      <c r="K4132" s="9">
        <v>1056639</v>
      </c>
      <c r="L4132" s="9">
        <f t="shared" si="86"/>
        <v>0</v>
      </c>
      <c r="M4132" s="9">
        <f t="shared" si="87"/>
        <v>211327.80000000002</v>
      </c>
      <c r="N4132" s="9"/>
    </row>
    <row r="4133" spans="1:14" outlineLevel="2" x14ac:dyDescent="0.25">
      <c r="A4133" s="6" t="s">
        <v>12184</v>
      </c>
      <c r="B4133" s="6" t="s">
        <v>2830</v>
      </c>
      <c r="C4133" s="6" t="s">
        <v>12192</v>
      </c>
      <c r="D4133" s="7" t="s">
        <v>12185</v>
      </c>
      <c r="E4133" s="7" t="s">
        <v>12186</v>
      </c>
      <c r="F4133" s="7" t="s">
        <v>12187</v>
      </c>
      <c r="G4133" s="7" t="s">
        <v>9567</v>
      </c>
      <c r="H4133" s="7" t="s">
        <v>12188</v>
      </c>
      <c r="I4133" s="7">
        <v>614</v>
      </c>
      <c r="J4133" s="8">
        <v>2162633</v>
      </c>
      <c r="K4133" s="9">
        <v>2026130</v>
      </c>
      <c r="L4133" s="9">
        <f t="shared" si="86"/>
        <v>0</v>
      </c>
      <c r="M4133" s="9">
        <f t="shared" si="87"/>
        <v>405226</v>
      </c>
      <c r="N4133" s="9"/>
    </row>
    <row r="4134" spans="1:14" outlineLevel="2" x14ac:dyDescent="0.25">
      <c r="A4134" s="6" t="s">
        <v>12184</v>
      </c>
      <c r="B4134" s="6" t="s">
        <v>2831</v>
      </c>
      <c r="C4134" s="6" t="s">
        <v>12193</v>
      </c>
      <c r="D4134" s="7" t="s">
        <v>12185</v>
      </c>
      <c r="E4134" s="7" t="s">
        <v>12186</v>
      </c>
      <c r="F4134" s="7" t="s">
        <v>12187</v>
      </c>
      <c r="G4134" s="7" t="s">
        <v>9567</v>
      </c>
      <c r="H4134" s="7" t="s">
        <v>12188</v>
      </c>
      <c r="I4134" s="7">
        <v>265</v>
      </c>
      <c r="J4134" s="8">
        <v>823926</v>
      </c>
      <c r="K4134" s="9">
        <v>771921</v>
      </c>
      <c r="L4134" s="9">
        <f t="shared" si="86"/>
        <v>0</v>
      </c>
      <c r="M4134" s="9">
        <f t="shared" si="87"/>
        <v>154384.20000000001</v>
      </c>
      <c r="N4134" s="9"/>
    </row>
    <row r="4135" spans="1:14" outlineLevel="2" x14ac:dyDescent="0.25">
      <c r="A4135" s="6" t="s">
        <v>12184</v>
      </c>
      <c r="B4135" s="6" t="s">
        <v>2832</v>
      </c>
      <c r="C4135" s="6" t="s">
        <v>12194</v>
      </c>
      <c r="D4135" s="7" t="s">
        <v>12185</v>
      </c>
      <c r="E4135" s="7" t="s">
        <v>12186</v>
      </c>
      <c r="F4135" s="7" t="s">
        <v>12187</v>
      </c>
      <c r="G4135" s="7" t="s">
        <v>9567</v>
      </c>
      <c r="H4135" s="7" t="s">
        <v>12188</v>
      </c>
      <c r="I4135" s="7">
        <v>510</v>
      </c>
      <c r="J4135" s="8">
        <v>1402041</v>
      </c>
      <c r="K4135" s="9">
        <v>1313546</v>
      </c>
      <c r="L4135" s="9">
        <f t="shared" ref="L4135:L4230" si="88">IF(I4135&gt;250,(0),(K4135*0.2))</f>
        <v>0</v>
      </c>
      <c r="M4135" s="9">
        <f t="shared" ref="M4135:M4230" si="89">IF(I4135&lt;250,(0),(K4135*0.2))</f>
        <v>262709.2</v>
      </c>
      <c r="N4135" s="9"/>
    </row>
    <row r="4136" spans="1:14" outlineLevel="2" x14ac:dyDescent="0.25">
      <c r="A4136" s="6" t="s">
        <v>12184</v>
      </c>
      <c r="B4136" s="6" t="s">
        <v>2833</v>
      </c>
      <c r="C4136" s="6" t="s">
        <v>12195</v>
      </c>
      <c r="D4136" s="7" t="s">
        <v>12185</v>
      </c>
      <c r="E4136" s="7" t="s">
        <v>12186</v>
      </c>
      <c r="F4136" s="7" t="s">
        <v>12187</v>
      </c>
      <c r="G4136" s="7" t="s">
        <v>9567</v>
      </c>
      <c r="H4136" s="7" t="s">
        <v>12188</v>
      </c>
      <c r="I4136" s="7">
        <v>576</v>
      </c>
      <c r="J4136" s="8">
        <v>1669621</v>
      </c>
      <c r="K4136" s="9">
        <v>1564237</v>
      </c>
      <c r="L4136" s="9">
        <f t="shared" si="88"/>
        <v>0</v>
      </c>
      <c r="M4136" s="9">
        <f t="shared" si="89"/>
        <v>312847.40000000002</v>
      </c>
      <c r="N4136" s="9"/>
    </row>
    <row r="4137" spans="1:14" outlineLevel="2" x14ac:dyDescent="0.25">
      <c r="A4137" s="6" t="s">
        <v>12184</v>
      </c>
      <c r="B4137" s="6" t="s">
        <v>2834</v>
      </c>
      <c r="C4137" s="6" t="s">
        <v>12196</v>
      </c>
      <c r="D4137" s="7" t="s">
        <v>12185</v>
      </c>
      <c r="E4137" s="7" t="s">
        <v>12186</v>
      </c>
      <c r="F4137" s="7" t="s">
        <v>12187</v>
      </c>
      <c r="G4137" s="7" t="s">
        <v>9567</v>
      </c>
      <c r="H4137" s="7" t="s">
        <v>12188</v>
      </c>
      <c r="I4137" s="7">
        <v>360</v>
      </c>
      <c r="J4137" s="8">
        <v>1023248</v>
      </c>
      <c r="K4137" s="9">
        <v>958662</v>
      </c>
      <c r="L4137" s="9">
        <f t="shared" si="88"/>
        <v>0</v>
      </c>
      <c r="M4137" s="9">
        <f t="shared" si="89"/>
        <v>191732.40000000002</v>
      </c>
      <c r="N4137" s="9"/>
    </row>
    <row r="4138" spans="1:14" outlineLevel="2" x14ac:dyDescent="0.25">
      <c r="A4138" s="6" t="s">
        <v>12184</v>
      </c>
      <c r="B4138" s="6" t="s">
        <v>2835</v>
      </c>
      <c r="C4138" s="6" t="s">
        <v>12197</v>
      </c>
      <c r="D4138" s="7" t="s">
        <v>12185</v>
      </c>
      <c r="E4138" s="7" t="s">
        <v>12186</v>
      </c>
      <c r="F4138" s="7" t="s">
        <v>12187</v>
      </c>
      <c r="G4138" s="7" t="s">
        <v>9567</v>
      </c>
      <c r="H4138" s="7" t="s">
        <v>12188</v>
      </c>
      <c r="I4138" s="7">
        <v>12</v>
      </c>
      <c r="J4138" s="8">
        <v>25499</v>
      </c>
      <c r="K4138" s="9">
        <v>23890</v>
      </c>
      <c r="L4138" s="9">
        <f t="shared" si="88"/>
        <v>4778</v>
      </c>
      <c r="M4138" s="9">
        <f t="shared" si="89"/>
        <v>0</v>
      </c>
      <c r="N4138" s="9"/>
    </row>
    <row r="4139" spans="1:14" outlineLevel="1" x14ac:dyDescent="0.25">
      <c r="A4139" s="19" t="s">
        <v>20542</v>
      </c>
      <c r="B4139" s="6"/>
      <c r="C4139" s="6"/>
      <c r="D4139" s="7"/>
      <c r="E4139" s="7"/>
      <c r="F4139" s="7"/>
      <c r="G4139" s="7"/>
      <c r="H4139" s="7"/>
      <c r="I4139" s="7">
        <f>SUBTOTAL(9,I4129:I4138)</f>
        <v>4274</v>
      </c>
      <c r="J4139" s="8">
        <f>SUBTOTAL(9,J4129:J4138)</f>
        <v>13020322</v>
      </c>
      <c r="K4139" s="9">
        <f>SUBTOTAL(9,K4129:K4138)</f>
        <v>12198496</v>
      </c>
      <c r="L4139" s="9">
        <f>SUBTOTAL(9,L4129:L4138)</f>
        <v>4778</v>
      </c>
      <c r="M4139" s="9">
        <f>SUBTOTAL(9,M4129:M4138)</f>
        <v>2434921.1999999997</v>
      </c>
      <c r="N4139" s="9"/>
    </row>
    <row r="4140" spans="1:14" outlineLevel="2" x14ac:dyDescent="0.25">
      <c r="A4140" s="6" t="s">
        <v>12199</v>
      </c>
      <c r="B4140" s="6" t="s">
        <v>2836</v>
      </c>
      <c r="C4140" s="6" t="s">
        <v>12198</v>
      </c>
      <c r="D4140" s="7" t="s">
        <v>12185</v>
      </c>
      <c r="E4140" s="7" t="s">
        <v>12186</v>
      </c>
      <c r="F4140" s="7" t="s">
        <v>12187</v>
      </c>
      <c r="G4140" s="7" t="s">
        <v>9567</v>
      </c>
      <c r="H4140" s="7" t="s">
        <v>12200</v>
      </c>
      <c r="I4140" s="7">
        <v>184</v>
      </c>
      <c r="J4140" s="8">
        <v>817377</v>
      </c>
      <c r="K4140" s="9">
        <v>765785</v>
      </c>
      <c r="L4140" s="9">
        <f t="shared" si="88"/>
        <v>153157</v>
      </c>
      <c r="M4140" s="9">
        <f t="shared" si="89"/>
        <v>0</v>
      </c>
      <c r="N4140" s="9"/>
    </row>
    <row r="4141" spans="1:14" outlineLevel="2" x14ac:dyDescent="0.25">
      <c r="A4141" s="6" t="s">
        <v>12199</v>
      </c>
      <c r="B4141" s="6" t="s">
        <v>2837</v>
      </c>
      <c r="C4141" s="6" t="s">
        <v>12201</v>
      </c>
      <c r="D4141" s="7" t="s">
        <v>12185</v>
      </c>
      <c r="E4141" s="7" t="s">
        <v>12186</v>
      </c>
      <c r="F4141" s="7" t="s">
        <v>12187</v>
      </c>
      <c r="G4141" s="7" t="s">
        <v>9567</v>
      </c>
      <c r="H4141" s="7" t="s">
        <v>12200</v>
      </c>
      <c r="I4141" s="7">
        <v>745</v>
      </c>
      <c r="J4141" s="8">
        <v>2869226</v>
      </c>
      <c r="K4141" s="9">
        <v>2688124</v>
      </c>
      <c r="L4141" s="9">
        <f t="shared" si="88"/>
        <v>0</v>
      </c>
      <c r="M4141" s="9">
        <f t="shared" si="89"/>
        <v>537624.80000000005</v>
      </c>
      <c r="N4141" s="9"/>
    </row>
    <row r="4142" spans="1:14" outlineLevel="2" x14ac:dyDescent="0.25">
      <c r="A4142" s="6" t="s">
        <v>12199</v>
      </c>
      <c r="B4142" s="6" t="s">
        <v>2838</v>
      </c>
      <c r="C4142" s="6" t="s">
        <v>12202</v>
      </c>
      <c r="D4142" s="7" t="s">
        <v>12185</v>
      </c>
      <c r="E4142" s="7" t="s">
        <v>12186</v>
      </c>
      <c r="F4142" s="7" t="s">
        <v>12187</v>
      </c>
      <c r="G4142" s="7" t="s">
        <v>9567</v>
      </c>
      <c r="H4142" s="7" t="s">
        <v>12200</v>
      </c>
      <c r="I4142" s="7">
        <v>1344</v>
      </c>
      <c r="J4142" s="8">
        <v>4369313</v>
      </c>
      <c r="K4142" s="9">
        <v>4093527</v>
      </c>
      <c r="L4142" s="9">
        <f t="shared" si="88"/>
        <v>0</v>
      </c>
      <c r="M4142" s="9">
        <f t="shared" si="89"/>
        <v>818705.4</v>
      </c>
      <c r="N4142" s="9"/>
    </row>
    <row r="4143" spans="1:14" outlineLevel="2" x14ac:dyDescent="0.25">
      <c r="A4143" s="6" t="s">
        <v>12199</v>
      </c>
      <c r="B4143" s="6" t="s">
        <v>2839</v>
      </c>
      <c r="C4143" s="6" t="s">
        <v>12203</v>
      </c>
      <c r="D4143" s="7" t="s">
        <v>12185</v>
      </c>
      <c r="E4143" s="7" t="s">
        <v>12186</v>
      </c>
      <c r="F4143" s="7" t="s">
        <v>12187</v>
      </c>
      <c r="G4143" s="7" t="s">
        <v>9567</v>
      </c>
      <c r="H4143" s="7" t="s">
        <v>12200</v>
      </c>
      <c r="I4143" s="7">
        <v>944</v>
      </c>
      <c r="J4143" s="8">
        <v>2878423</v>
      </c>
      <c r="K4143" s="9">
        <v>2696740</v>
      </c>
      <c r="L4143" s="9">
        <f t="shared" si="88"/>
        <v>0</v>
      </c>
      <c r="M4143" s="9">
        <f t="shared" si="89"/>
        <v>539348</v>
      </c>
      <c r="N4143" s="9"/>
    </row>
    <row r="4144" spans="1:14" outlineLevel="2" x14ac:dyDescent="0.25">
      <c r="A4144" s="6" t="s">
        <v>12199</v>
      </c>
      <c r="B4144" s="6" t="s">
        <v>2840</v>
      </c>
      <c r="C4144" s="6" t="s">
        <v>12204</v>
      </c>
      <c r="D4144" s="7" t="s">
        <v>12185</v>
      </c>
      <c r="E4144" s="7" t="s">
        <v>12186</v>
      </c>
      <c r="F4144" s="7" t="s">
        <v>12187</v>
      </c>
      <c r="G4144" s="7" t="s">
        <v>9567</v>
      </c>
      <c r="H4144" s="7" t="s">
        <v>12200</v>
      </c>
      <c r="I4144" s="7">
        <v>886</v>
      </c>
      <c r="J4144" s="8">
        <v>3149018</v>
      </c>
      <c r="K4144" s="9">
        <v>2950256</v>
      </c>
      <c r="L4144" s="9">
        <f t="shared" si="88"/>
        <v>0</v>
      </c>
      <c r="M4144" s="9">
        <f t="shared" si="89"/>
        <v>590051.20000000007</v>
      </c>
      <c r="N4144" s="9"/>
    </row>
    <row r="4145" spans="1:14" outlineLevel="2" x14ac:dyDescent="0.25">
      <c r="A4145" s="6" t="s">
        <v>12199</v>
      </c>
      <c r="B4145" s="6" t="s">
        <v>2841</v>
      </c>
      <c r="C4145" s="6" t="s">
        <v>12205</v>
      </c>
      <c r="D4145" s="7" t="s">
        <v>12185</v>
      </c>
      <c r="E4145" s="7" t="s">
        <v>12186</v>
      </c>
      <c r="F4145" s="7" t="s">
        <v>12187</v>
      </c>
      <c r="G4145" s="7" t="s">
        <v>9567</v>
      </c>
      <c r="H4145" s="7" t="s">
        <v>12200</v>
      </c>
      <c r="I4145" s="7">
        <v>895</v>
      </c>
      <c r="J4145" s="8">
        <v>3027785</v>
      </c>
      <c r="K4145" s="9">
        <v>2836675</v>
      </c>
      <c r="L4145" s="9">
        <f t="shared" si="88"/>
        <v>0</v>
      </c>
      <c r="M4145" s="9">
        <f t="shared" si="89"/>
        <v>567335</v>
      </c>
      <c r="N4145" s="9"/>
    </row>
    <row r="4146" spans="1:14" outlineLevel="2" x14ac:dyDescent="0.25">
      <c r="A4146" s="6" t="s">
        <v>12199</v>
      </c>
      <c r="B4146" s="6" t="s">
        <v>2842</v>
      </c>
      <c r="C4146" s="6" t="s">
        <v>12206</v>
      </c>
      <c r="D4146" s="7" t="s">
        <v>12185</v>
      </c>
      <c r="E4146" s="7" t="s">
        <v>12186</v>
      </c>
      <c r="F4146" s="7" t="s">
        <v>12187</v>
      </c>
      <c r="G4146" s="7" t="s">
        <v>9567</v>
      </c>
      <c r="H4146" s="7" t="s">
        <v>12200</v>
      </c>
      <c r="I4146" s="7">
        <v>937</v>
      </c>
      <c r="J4146" s="8">
        <v>3175846</v>
      </c>
      <c r="K4146" s="9">
        <v>2975390</v>
      </c>
      <c r="L4146" s="9">
        <f t="shared" si="88"/>
        <v>0</v>
      </c>
      <c r="M4146" s="9">
        <f t="shared" si="89"/>
        <v>595078</v>
      </c>
      <c r="N4146" s="9"/>
    </row>
    <row r="4147" spans="1:14" outlineLevel="2" x14ac:dyDescent="0.25">
      <c r="A4147" s="6" t="s">
        <v>12199</v>
      </c>
      <c r="B4147" s="6" t="s">
        <v>2843</v>
      </c>
      <c r="C4147" s="6" t="s">
        <v>12207</v>
      </c>
      <c r="D4147" s="7" t="s">
        <v>12185</v>
      </c>
      <c r="E4147" s="7" t="s">
        <v>12186</v>
      </c>
      <c r="F4147" s="7" t="s">
        <v>12187</v>
      </c>
      <c r="G4147" s="7" t="s">
        <v>9567</v>
      </c>
      <c r="H4147" s="7" t="s">
        <v>12200</v>
      </c>
      <c r="I4147" s="7">
        <v>200</v>
      </c>
      <c r="J4147" s="8">
        <v>853734</v>
      </c>
      <c r="K4147" s="9">
        <v>799847</v>
      </c>
      <c r="L4147" s="9">
        <f t="shared" si="88"/>
        <v>159969.40000000002</v>
      </c>
      <c r="M4147" s="9">
        <f t="shared" si="89"/>
        <v>0</v>
      </c>
      <c r="N4147" s="9"/>
    </row>
    <row r="4148" spans="1:14" outlineLevel="2" x14ac:dyDescent="0.25">
      <c r="A4148" s="6" t="s">
        <v>12199</v>
      </c>
      <c r="B4148" s="6" t="s">
        <v>2844</v>
      </c>
      <c r="C4148" s="6" t="s">
        <v>12208</v>
      </c>
      <c r="D4148" s="7" t="s">
        <v>12185</v>
      </c>
      <c r="E4148" s="7" t="s">
        <v>12186</v>
      </c>
      <c r="F4148" s="7" t="s">
        <v>12187</v>
      </c>
      <c r="G4148" s="7" t="s">
        <v>9567</v>
      </c>
      <c r="H4148" s="7" t="s">
        <v>12200</v>
      </c>
      <c r="I4148" s="7">
        <v>112</v>
      </c>
      <c r="J4148" s="8">
        <v>356601</v>
      </c>
      <c r="K4148" s="9">
        <v>334093</v>
      </c>
      <c r="L4148" s="9">
        <f t="shared" si="88"/>
        <v>66818.600000000006</v>
      </c>
      <c r="M4148" s="9">
        <f t="shared" si="89"/>
        <v>0</v>
      </c>
      <c r="N4148" s="9"/>
    </row>
    <row r="4149" spans="1:14" outlineLevel="1" x14ac:dyDescent="0.25">
      <c r="A4149" s="19" t="s">
        <v>20543</v>
      </c>
      <c r="B4149" s="6"/>
      <c r="C4149" s="6"/>
      <c r="D4149" s="7"/>
      <c r="E4149" s="7"/>
      <c r="F4149" s="7"/>
      <c r="G4149" s="7"/>
      <c r="H4149" s="7"/>
      <c r="I4149" s="7">
        <f>SUBTOTAL(9,I4140:I4148)</f>
        <v>6247</v>
      </c>
      <c r="J4149" s="8">
        <f>SUBTOTAL(9,J4140:J4148)</f>
        <v>21497323</v>
      </c>
      <c r="K4149" s="9">
        <f>SUBTOTAL(9,K4140:K4148)</f>
        <v>20140437</v>
      </c>
      <c r="L4149" s="9">
        <f>SUBTOTAL(9,L4140:L4148)</f>
        <v>379945</v>
      </c>
      <c r="M4149" s="9">
        <f>SUBTOTAL(9,M4140:M4148)</f>
        <v>3648142.4000000004</v>
      </c>
      <c r="N4149" s="9"/>
    </row>
    <row r="4150" spans="1:14" outlineLevel="2" x14ac:dyDescent="0.25">
      <c r="A4150" s="6" t="s">
        <v>12210</v>
      </c>
      <c r="B4150" s="6" t="s">
        <v>2845</v>
      </c>
      <c r="C4150" s="6" t="s">
        <v>12209</v>
      </c>
      <c r="D4150" s="7" t="s">
        <v>12185</v>
      </c>
      <c r="E4150" s="7" t="s">
        <v>12186</v>
      </c>
      <c r="F4150" s="7" t="s">
        <v>12187</v>
      </c>
      <c r="G4150" s="7" t="s">
        <v>9567</v>
      </c>
      <c r="H4150" s="7" t="s">
        <v>12211</v>
      </c>
      <c r="I4150" s="7">
        <v>295</v>
      </c>
      <c r="J4150" s="8">
        <v>716583</v>
      </c>
      <c r="K4150" s="9">
        <v>671353</v>
      </c>
      <c r="L4150" s="9">
        <f t="shared" si="88"/>
        <v>0</v>
      </c>
      <c r="M4150" s="9">
        <f t="shared" si="89"/>
        <v>134270.6</v>
      </c>
      <c r="N4150" s="9"/>
    </row>
    <row r="4151" spans="1:14" outlineLevel="2" x14ac:dyDescent="0.25">
      <c r="A4151" s="6" t="s">
        <v>12210</v>
      </c>
      <c r="B4151" s="6" t="s">
        <v>2846</v>
      </c>
      <c r="C4151" s="6" t="s">
        <v>12212</v>
      </c>
      <c r="D4151" s="7" t="s">
        <v>12185</v>
      </c>
      <c r="E4151" s="7" t="s">
        <v>12186</v>
      </c>
      <c r="F4151" s="7" t="s">
        <v>12187</v>
      </c>
      <c r="G4151" s="7" t="s">
        <v>9567</v>
      </c>
      <c r="H4151" s="7" t="s">
        <v>12211</v>
      </c>
      <c r="I4151" s="7">
        <v>248</v>
      </c>
      <c r="J4151" s="8">
        <v>763770</v>
      </c>
      <c r="K4151" s="9">
        <v>715562</v>
      </c>
      <c r="L4151" s="9">
        <f t="shared" si="88"/>
        <v>143112.4</v>
      </c>
      <c r="M4151" s="9">
        <f t="shared" si="89"/>
        <v>0</v>
      </c>
      <c r="N4151" s="9"/>
    </row>
    <row r="4152" spans="1:14" outlineLevel="2" x14ac:dyDescent="0.25">
      <c r="A4152" s="6" t="s">
        <v>12210</v>
      </c>
      <c r="B4152" s="6" t="s">
        <v>2847</v>
      </c>
      <c r="C4152" s="6" t="s">
        <v>12213</v>
      </c>
      <c r="D4152" s="7" t="s">
        <v>12185</v>
      </c>
      <c r="E4152" s="7" t="s">
        <v>12186</v>
      </c>
      <c r="F4152" s="7" t="s">
        <v>12187</v>
      </c>
      <c r="G4152" s="7" t="s">
        <v>9567</v>
      </c>
      <c r="H4152" s="7" t="s">
        <v>12211</v>
      </c>
      <c r="I4152" s="7">
        <v>289</v>
      </c>
      <c r="J4152" s="8">
        <v>752566</v>
      </c>
      <c r="K4152" s="9">
        <v>705065</v>
      </c>
      <c r="L4152" s="9">
        <f t="shared" si="88"/>
        <v>0</v>
      </c>
      <c r="M4152" s="9">
        <f t="shared" si="89"/>
        <v>141013</v>
      </c>
      <c r="N4152" s="9"/>
    </row>
    <row r="4153" spans="1:14" outlineLevel="2" x14ac:dyDescent="0.25">
      <c r="A4153" s="6" t="s">
        <v>12210</v>
      </c>
      <c r="B4153" s="6" t="s">
        <v>2848</v>
      </c>
      <c r="C4153" s="6" t="s">
        <v>12214</v>
      </c>
      <c r="D4153" s="7" t="s">
        <v>12185</v>
      </c>
      <c r="E4153" s="7" t="s">
        <v>12186</v>
      </c>
      <c r="F4153" s="7" t="s">
        <v>12187</v>
      </c>
      <c r="G4153" s="7" t="s">
        <v>9567</v>
      </c>
      <c r="H4153" s="7" t="s">
        <v>12211</v>
      </c>
      <c r="I4153" s="7">
        <v>215</v>
      </c>
      <c r="J4153" s="8">
        <v>446308</v>
      </c>
      <c r="K4153" s="9">
        <v>418138</v>
      </c>
      <c r="L4153" s="9">
        <f t="shared" si="88"/>
        <v>83627.600000000006</v>
      </c>
      <c r="M4153" s="9">
        <f t="shared" si="89"/>
        <v>0</v>
      </c>
      <c r="N4153" s="9"/>
    </row>
    <row r="4154" spans="1:14" outlineLevel="2" x14ac:dyDescent="0.25">
      <c r="A4154" s="6" t="s">
        <v>12210</v>
      </c>
      <c r="B4154" s="6" t="s">
        <v>2849</v>
      </c>
      <c r="C4154" s="6" t="s">
        <v>12215</v>
      </c>
      <c r="D4154" s="7" t="s">
        <v>12185</v>
      </c>
      <c r="E4154" s="7" t="s">
        <v>12186</v>
      </c>
      <c r="F4154" s="7" t="s">
        <v>12187</v>
      </c>
      <c r="G4154" s="7" t="s">
        <v>9567</v>
      </c>
      <c r="H4154" s="7" t="s">
        <v>12211</v>
      </c>
      <c r="I4154" s="7">
        <v>16</v>
      </c>
      <c r="J4154" s="8">
        <v>10038</v>
      </c>
      <c r="K4154" s="9">
        <v>9404</v>
      </c>
      <c r="L4154" s="9">
        <f t="shared" si="88"/>
        <v>1880.8000000000002</v>
      </c>
      <c r="M4154" s="9">
        <f t="shared" si="89"/>
        <v>0</v>
      </c>
      <c r="N4154" s="9" t="s">
        <v>48</v>
      </c>
    </row>
    <row r="4155" spans="1:14" outlineLevel="2" x14ac:dyDescent="0.25">
      <c r="A4155" s="6" t="s">
        <v>12210</v>
      </c>
      <c r="B4155" s="6" t="s">
        <v>2850</v>
      </c>
      <c r="C4155" s="6" t="s">
        <v>12216</v>
      </c>
      <c r="D4155" s="7" t="s">
        <v>12185</v>
      </c>
      <c r="E4155" s="7" t="s">
        <v>12186</v>
      </c>
      <c r="F4155" s="7" t="s">
        <v>12187</v>
      </c>
      <c r="G4155" s="7" t="s">
        <v>9567</v>
      </c>
      <c r="H4155" s="7" t="s">
        <v>12211</v>
      </c>
      <c r="I4155" s="7">
        <v>30</v>
      </c>
      <c r="J4155" s="8">
        <v>62820</v>
      </c>
      <c r="K4155" s="9">
        <v>58855</v>
      </c>
      <c r="L4155" s="9">
        <f t="shared" si="88"/>
        <v>11771</v>
      </c>
      <c r="M4155" s="9">
        <f t="shared" si="89"/>
        <v>0</v>
      </c>
      <c r="N4155" s="9"/>
    </row>
    <row r="4156" spans="1:14" outlineLevel="2" x14ac:dyDescent="0.25">
      <c r="A4156" s="6" t="s">
        <v>12210</v>
      </c>
      <c r="B4156" s="6" t="s">
        <v>2851</v>
      </c>
      <c r="C4156" s="6" t="s">
        <v>12217</v>
      </c>
      <c r="D4156" s="7" t="s">
        <v>12185</v>
      </c>
      <c r="E4156" s="7" t="s">
        <v>12186</v>
      </c>
      <c r="F4156" s="7" t="s">
        <v>12187</v>
      </c>
      <c r="G4156" s="7" t="s">
        <v>9567</v>
      </c>
      <c r="H4156" s="7" t="s">
        <v>12211</v>
      </c>
      <c r="I4156" s="7">
        <v>17</v>
      </c>
      <c r="J4156" s="8">
        <v>20254</v>
      </c>
      <c r="K4156" s="9">
        <v>18976</v>
      </c>
      <c r="L4156" s="9">
        <f t="shared" si="88"/>
        <v>3795.2000000000003</v>
      </c>
      <c r="M4156" s="9">
        <f t="shared" si="89"/>
        <v>0</v>
      </c>
      <c r="N4156" s="9"/>
    </row>
    <row r="4157" spans="1:14" outlineLevel="2" x14ac:dyDescent="0.25">
      <c r="A4157" s="6" t="s">
        <v>12210</v>
      </c>
      <c r="B4157" s="6" t="s">
        <v>2852</v>
      </c>
      <c r="C4157" s="6" t="s">
        <v>12218</v>
      </c>
      <c r="D4157" s="7" t="s">
        <v>12185</v>
      </c>
      <c r="E4157" s="7" t="s">
        <v>12186</v>
      </c>
      <c r="F4157" s="7" t="s">
        <v>12187</v>
      </c>
      <c r="G4157" s="7" t="s">
        <v>9567</v>
      </c>
      <c r="H4157" s="7" t="s">
        <v>12211</v>
      </c>
      <c r="I4157" s="7">
        <v>15</v>
      </c>
      <c r="J4157" s="8">
        <v>37348</v>
      </c>
      <c r="K4157" s="9">
        <v>34991</v>
      </c>
      <c r="L4157" s="9">
        <f t="shared" si="88"/>
        <v>6998.2000000000007</v>
      </c>
      <c r="M4157" s="9">
        <f t="shared" si="89"/>
        <v>0</v>
      </c>
      <c r="N4157" s="9"/>
    </row>
    <row r="4158" spans="1:14" outlineLevel="2" x14ac:dyDescent="0.25">
      <c r="A4158" s="6" t="s">
        <v>12210</v>
      </c>
      <c r="B4158" s="6" t="s">
        <v>2853</v>
      </c>
      <c r="C4158" s="6" t="s">
        <v>12219</v>
      </c>
      <c r="D4158" s="7" t="s">
        <v>12185</v>
      </c>
      <c r="E4158" s="7" t="s">
        <v>12186</v>
      </c>
      <c r="F4158" s="7" t="s">
        <v>12187</v>
      </c>
      <c r="G4158" s="7" t="s">
        <v>9567</v>
      </c>
      <c r="H4158" s="7" t="s">
        <v>12211</v>
      </c>
      <c r="I4158" s="7">
        <v>15</v>
      </c>
      <c r="J4158" s="8">
        <v>46722</v>
      </c>
      <c r="K4158" s="9">
        <v>43773</v>
      </c>
      <c r="L4158" s="9">
        <f t="shared" si="88"/>
        <v>8754.6</v>
      </c>
      <c r="M4158" s="9">
        <f t="shared" si="89"/>
        <v>0</v>
      </c>
      <c r="N4158" s="9"/>
    </row>
    <row r="4159" spans="1:14" outlineLevel="2" x14ac:dyDescent="0.25">
      <c r="A4159" s="6" t="s">
        <v>12210</v>
      </c>
      <c r="B4159" s="6" t="s">
        <v>2854</v>
      </c>
      <c r="C4159" s="6" t="s">
        <v>12220</v>
      </c>
      <c r="D4159" s="7" t="s">
        <v>12185</v>
      </c>
      <c r="E4159" s="7" t="s">
        <v>12186</v>
      </c>
      <c r="F4159" s="7" t="s">
        <v>12187</v>
      </c>
      <c r="G4159" s="7" t="s">
        <v>9567</v>
      </c>
      <c r="H4159" s="7" t="s">
        <v>12211</v>
      </c>
      <c r="I4159" s="7">
        <v>11</v>
      </c>
      <c r="J4159" s="8">
        <v>19172</v>
      </c>
      <c r="K4159" s="9">
        <v>17962</v>
      </c>
      <c r="L4159" s="9">
        <f t="shared" si="88"/>
        <v>3592.4</v>
      </c>
      <c r="M4159" s="9">
        <f t="shared" si="89"/>
        <v>0</v>
      </c>
      <c r="N4159" s="9"/>
    </row>
    <row r="4160" spans="1:14" outlineLevel="2" x14ac:dyDescent="0.25">
      <c r="A4160" s="6" t="s">
        <v>12210</v>
      </c>
      <c r="B4160" s="6" t="s">
        <v>2855</v>
      </c>
      <c r="C4160" s="6" t="s">
        <v>12221</v>
      </c>
      <c r="D4160" s="7" t="s">
        <v>12185</v>
      </c>
      <c r="E4160" s="7" t="s">
        <v>12186</v>
      </c>
      <c r="F4160" s="7" t="s">
        <v>12187</v>
      </c>
      <c r="G4160" s="7" t="s">
        <v>9567</v>
      </c>
      <c r="H4160" s="7" t="s">
        <v>12211</v>
      </c>
      <c r="I4160" s="7">
        <v>1</v>
      </c>
      <c r="J4160" s="8">
        <v>105</v>
      </c>
      <c r="K4160" s="9">
        <v>98</v>
      </c>
      <c r="L4160" s="9">
        <f t="shared" si="88"/>
        <v>19.600000000000001</v>
      </c>
      <c r="M4160" s="9">
        <f t="shared" si="89"/>
        <v>0</v>
      </c>
      <c r="N4160" s="9" t="s">
        <v>48</v>
      </c>
    </row>
    <row r="4161" spans="1:14" outlineLevel="1" x14ac:dyDescent="0.25">
      <c r="A4161" s="19" t="s">
        <v>20544</v>
      </c>
      <c r="B4161" s="6"/>
      <c r="C4161" s="6"/>
      <c r="D4161" s="7"/>
      <c r="E4161" s="7"/>
      <c r="F4161" s="7"/>
      <c r="G4161" s="7"/>
      <c r="H4161" s="7"/>
      <c r="I4161" s="7">
        <f>SUBTOTAL(9,I4150:I4160)</f>
        <v>1152</v>
      </c>
      <c r="J4161" s="8">
        <f>SUBTOTAL(9,J4150:J4160)</f>
        <v>2875686</v>
      </c>
      <c r="K4161" s="9">
        <f>SUBTOTAL(9,K4150:K4160)</f>
        <v>2694177</v>
      </c>
      <c r="L4161" s="9">
        <f>SUBTOTAL(9,L4150:L4160)</f>
        <v>263551.8</v>
      </c>
      <c r="M4161" s="9">
        <f>SUBTOTAL(9,M4150:M4160)</f>
        <v>275283.59999999998</v>
      </c>
      <c r="N4161" s="9"/>
    </row>
    <row r="4162" spans="1:14" outlineLevel="2" x14ac:dyDescent="0.25">
      <c r="A4162" s="6" t="s">
        <v>12223</v>
      </c>
      <c r="B4162" s="6" t="s">
        <v>2856</v>
      </c>
      <c r="C4162" s="6" t="s">
        <v>12222</v>
      </c>
      <c r="D4162" s="7" t="s">
        <v>12185</v>
      </c>
      <c r="E4162" s="7" t="s">
        <v>12186</v>
      </c>
      <c r="F4162" s="7" t="s">
        <v>12187</v>
      </c>
      <c r="G4162" s="7" t="s">
        <v>9567</v>
      </c>
      <c r="H4162" s="7" t="s">
        <v>12224</v>
      </c>
      <c r="I4162" s="7">
        <v>102</v>
      </c>
      <c r="J4162" s="8">
        <v>379213</v>
      </c>
      <c r="K4162" s="9">
        <v>355278</v>
      </c>
      <c r="L4162" s="9">
        <f t="shared" si="88"/>
        <v>71055.600000000006</v>
      </c>
      <c r="M4162" s="9">
        <f t="shared" si="89"/>
        <v>0</v>
      </c>
      <c r="N4162" s="9"/>
    </row>
    <row r="4163" spans="1:14" outlineLevel="2" x14ac:dyDescent="0.25">
      <c r="A4163" s="6" t="s">
        <v>12223</v>
      </c>
      <c r="B4163" s="6" t="s">
        <v>2857</v>
      </c>
      <c r="C4163" s="6" t="s">
        <v>12225</v>
      </c>
      <c r="D4163" s="7" t="s">
        <v>12185</v>
      </c>
      <c r="E4163" s="7" t="s">
        <v>12186</v>
      </c>
      <c r="F4163" s="7" t="s">
        <v>12187</v>
      </c>
      <c r="G4163" s="7" t="s">
        <v>9567</v>
      </c>
      <c r="H4163" s="7" t="s">
        <v>12224</v>
      </c>
      <c r="I4163" s="7">
        <v>90</v>
      </c>
      <c r="J4163" s="8">
        <v>166651</v>
      </c>
      <c r="K4163" s="9">
        <v>156132</v>
      </c>
      <c r="L4163" s="9">
        <f t="shared" si="88"/>
        <v>31226.400000000001</v>
      </c>
      <c r="M4163" s="9">
        <f t="shared" si="89"/>
        <v>0</v>
      </c>
      <c r="N4163" s="9"/>
    </row>
    <row r="4164" spans="1:14" outlineLevel="2" x14ac:dyDescent="0.25">
      <c r="A4164" s="6" t="s">
        <v>12223</v>
      </c>
      <c r="B4164" s="6" t="s">
        <v>2858</v>
      </c>
      <c r="C4164" s="6" t="s">
        <v>12226</v>
      </c>
      <c r="D4164" s="7" t="s">
        <v>12185</v>
      </c>
      <c r="E4164" s="7" t="s">
        <v>12186</v>
      </c>
      <c r="F4164" s="7" t="s">
        <v>12187</v>
      </c>
      <c r="G4164" s="7" t="s">
        <v>9567</v>
      </c>
      <c r="H4164" s="7" t="s">
        <v>12224</v>
      </c>
      <c r="I4164" s="7">
        <v>60</v>
      </c>
      <c r="J4164" s="8">
        <v>173574</v>
      </c>
      <c r="K4164" s="9">
        <v>162618</v>
      </c>
      <c r="L4164" s="9">
        <f t="shared" si="88"/>
        <v>32523.600000000002</v>
      </c>
      <c r="M4164" s="9">
        <f t="shared" si="89"/>
        <v>0</v>
      </c>
      <c r="N4164" s="9"/>
    </row>
    <row r="4165" spans="1:14" outlineLevel="1" x14ac:dyDescent="0.25">
      <c r="A4165" s="19" t="s">
        <v>20545</v>
      </c>
      <c r="B4165" s="6"/>
      <c r="C4165" s="6"/>
      <c r="D4165" s="7"/>
      <c r="E4165" s="7"/>
      <c r="F4165" s="7"/>
      <c r="G4165" s="7"/>
      <c r="H4165" s="7"/>
      <c r="I4165" s="7">
        <f>SUBTOTAL(9,I4162:I4164)</f>
        <v>252</v>
      </c>
      <c r="J4165" s="8">
        <f>SUBTOTAL(9,J4162:J4164)</f>
        <v>719438</v>
      </c>
      <c r="K4165" s="9">
        <f>SUBTOTAL(9,K4162:K4164)</f>
        <v>674028</v>
      </c>
      <c r="L4165" s="9">
        <f>SUBTOTAL(9,L4162:L4164)</f>
        <v>134805.6</v>
      </c>
      <c r="M4165" s="9">
        <f>SUBTOTAL(9,M4162:M4164)</f>
        <v>0</v>
      </c>
      <c r="N4165" s="9"/>
    </row>
    <row r="4166" spans="1:14" outlineLevel="2" x14ac:dyDescent="0.25">
      <c r="A4166" s="6" t="s">
        <v>12228</v>
      </c>
      <c r="B4166" s="6" t="s">
        <v>2859</v>
      </c>
      <c r="C4166" s="6" t="s">
        <v>12227</v>
      </c>
      <c r="D4166" s="7" t="s">
        <v>12185</v>
      </c>
      <c r="E4166" s="7" t="s">
        <v>12186</v>
      </c>
      <c r="F4166" s="7" t="s">
        <v>12187</v>
      </c>
      <c r="G4166" s="7" t="s">
        <v>9567</v>
      </c>
      <c r="H4166" s="7" t="s">
        <v>12229</v>
      </c>
      <c r="I4166" s="7">
        <v>109</v>
      </c>
      <c r="J4166" s="8">
        <v>288078</v>
      </c>
      <c r="K4166" s="9">
        <v>269895</v>
      </c>
      <c r="L4166" s="9">
        <f t="shared" si="88"/>
        <v>53979</v>
      </c>
      <c r="M4166" s="9">
        <f t="shared" si="89"/>
        <v>0</v>
      </c>
      <c r="N4166" s="9"/>
    </row>
    <row r="4167" spans="1:14" outlineLevel="1" x14ac:dyDescent="0.25">
      <c r="A4167" s="19" t="s">
        <v>20546</v>
      </c>
      <c r="B4167" s="6"/>
      <c r="C4167" s="6"/>
      <c r="D4167" s="7"/>
      <c r="E4167" s="7"/>
      <c r="F4167" s="7"/>
      <c r="G4167" s="7"/>
      <c r="H4167" s="7"/>
      <c r="I4167" s="7">
        <f>SUBTOTAL(9,I4166:I4166)</f>
        <v>109</v>
      </c>
      <c r="J4167" s="8">
        <f>SUBTOTAL(9,J4166:J4166)</f>
        <v>288078</v>
      </c>
      <c r="K4167" s="9">
        <f>SUBTOTAL(9,K4166:K4166)</f>
        <v>269895</v>
      </c>
      <c r="L4167" s="9">
        <f>SUBTOTAL(9,L4166:L4166)</f>
        <v>53979</v>
      </c>
      <c r="M4167" s="9">
        <f>SUBTOTAL(9,M4166:M4166)</f>
        <v>0</v>
      </c>
      <c r="N4167" s="9"/>
    </row>
    <row r="4168" spans="1:14" outlineLevel="2" x14ac:dyDescent="0.25">
      <c r="A4168" s="6" t="s">
        <v>12231</v>
      </c>
      <c r="B4168" s="6" t="s">
        <v>2860</v>
      </c>
      <c r="C4168" s="6" t="s">
        <v>12230</v>
      </c>
      <c r="D4168" s="7" t="s">
        <v>12185</v>
      </c>
      <c r="E4168" s="7" t="s">
        <v>12186</v>
      </c>
      <c r="F4168" s="7" t="s">
        <v>12187</v>
      </c>
      <c r="G4168" s="7" t="s">
        <v>9567</v>
      </c>
      <c r="H4168" s="7" t="s">
        <v>12232</v>
      </c>
      <c r="I4168" s="7">
        <v>91</v>
      </c>
      <c r="J4168" s="8">
        <v>236225</v>
      </c>
      <c r="K4168" s="9">
        <v>221315</v>
      </c>
      <c r="L4168" s="9">
        <f t="shared" si="88"/>
        <v>44263</v>
      </c>
      <c r="M4168" s="9">
        <f t="shared" si="89"/>
        <v>0</v>
      </c>
      <c r="N4168" s="9"/>
    </row>
    <row r="4169" spans="1:14" outlineLevel="2" x14ac:dyDescent="0.25">
      <c r="A4169" s="6" t="s">
        <v>12231</v>
      </c>
      <c r="B4169" s="6" t="s">
        <v>2861</v>
      </c>
      <c r="C4169" s="6" t="s">
        <v>12233</v>
      </c>
      <c r="D4169" s="7" t="s">
        <v>12185</v>
      </c>
      <c r="E4169" s="7" t="s">
        <v>12186</v>
      </c>
      <c r="F4169" s="7" t="s">
        <v>12187</v>
      </c>
      <c r="G4169" s="7" t="s">
        <v>9567</v>
      </c>
      <c r="H4169" s="7" t="s">
        <v>12232</v>
      </c>
      <c r="I4169" s="7">
        <v>39</v>
      </c>
      <c r="J4169" s="8">
        <v>43712</v>
      </c>
      <c r="K4169" s="9">
        <v>40953</v>
      </c>
      <c r="L4169" s="9">
        <f t="shared" si="88"/>
        <v>8190.6</v>
      </c>
      <c r="M4169" s="9">
        <f t="shared" si="89"/>
        <v>0</v>
      </c>
      <c r="N4169" s="9"/>
    </row>
    <row r="4170" spans="1:14" outlineLevel="2" x14ac:dyDescent="0.25">
      <c r="A4170" s="6" t="s">
        <v>12231</v>
      </c>
      <c r="B4170" s="6" t="s">
        <v>2862</v>
      </c>
      <c r="C4170" s="6" t="s">
        <v>12234</v>
      </c>
      <c r="D4170" s="7" t="s">
        <v>12185</v>
      </c>
      <c r="E4170" s="7" t="s">
        <v>12186</v>
      </c>
      <c r="F4170" s="7" t="s">
        <v>12187</v>
      </c>
      <c r="G4170" s="7" t="s">
        <v>9567</v>
      </c>
      <c r="H4170" s="7" t="s">
        <v>12232</v>
      </c>
      <c r="I4170" s="7">
        <v>130</v>
      </c>
      <c r="J4170" s="8">
        <v>171961</v>
      </c>
      <c r="K4170" s="9">
        <v>161107</v>
      </c>
      <c r="L4170" s="9">
        <f t="shared" si="88"/>
        <v>32221.4</v>
      </c>
      <c r="M4170" s="9">
        <f t="shared" si="89"/>
        <v>0</v>
      </c>
      <c r="N4170" s="9"/>
    </row>
    <row r="4171" spans="1:14" outlineLevel="2" x14ac:dyDescent="0.25">
      <c r="A4171" s="6" t="s">
        <v>12231</v>
      </c>
      <c r="B4171" s="6" t="s">
        <v>2863</v>
      </c>
      <c r="C4171" s="6" t="s">
        <v>12235</v>
      </c>
      <c r="D4171" s="7" t="s">
        <v>12185</v>
      </c>
      <c r="E4171" s="7" t="s">
        <v>12186</v>
      </c>
      <c r="F4171" s="7" t="s">
        <v>12187</v>
      </c>
      <c r="G4171" s="7" t="s">
        <v>9567</v>
      </c>
      <c r="H4171" s="7" t="s">
        <v>12232</v>
      </c>
      <c r="I4171" s="7">
        <v>40</v>
      </c>
      <c r="J4171" s="8">
        <v>57303</v>
      </c>
      <c r="K4171" s="9">
        <v>53686</v>
      </c>
      <c r="L4171" s="9">
        <f t="shared" si="88"/>
        <v>10737.2</v>
      </c>
      <c r="M4171" s="9">
        <f t="shared" si="89"/>
        <v>0</v>
      </c>
      <c r="N4171" s="9"/>
    </row>
    <row r="4172" spans="1:14" outlineLevel="1" x14ac:dyDescent="0.25">
      <c r="A4172" s="19" t="s">
        <v>20547</v>
      </c>
      <c r="B4172" s="6"/>
      <c r="C4172" s="6"/>
      <c r="D4172" s="7"/>
      <c r="E4172" s="7"/>
      <c r="F4172" s="7"/>
      <c r="G4172" s="7"/>
      <c r="H4172" s="7"/>
      <c r="I4172" s="7">
        <f>SUBTOTAL(9,I4168:I4171)</f>
        <v>300</v>
      </c>
      <c r="J4172" s="8">
        <f>SUBTOTAL(9,J4168:J4171)</f>
        <v>509201</v>
      </c>
      <c r="K4172" s="9">
        <f>SUBTOTAL(9,K4168:K4171)</f>
        <v>477061</v>
      </c>
      <c r="L4172" s="9">
        <f>SUBTOTAL(9,L4168:L4171)</f>
        <v>95412.2</v>
      </c>
      <c r="M4172" s="9">
        <f>SUBTOTAL(9,M4168:M4171)</f>
        <v>0</v>
      </c>
      <c r="N4172" s="9"/>
    </row>
    <row r="4173" spans="1:14" outlineLevel="2" x14ac:dyDescent="0.25">
      <c r="A4173" s="6" t="s">
        <v>12237</v>
      </c>
      <c r="B4173" s="6" t="s">
        <v>2864</v>
      </c>
      <c r="C4173" s="6" t="s">
        <v>12236</v>
      </c>
      <c r="D4173" s="7" t="s">
        <v>12185</v>
      </c>
      <c r="E4173" s="7" t="s">
        <v>12186</v>
      </c>
      <c r="F4173" s="7" t="s">
        <v>12187</v>
      </c>
      <c r="G4173" s="7" t="s">
        <v>9567</v>
      </c>
      <c r="H4173" s="7" t="s">
        <v>12238</v>
      </c>
      <c r="I4173" s="7">
        <v>128</v>
      </c>
      <c r="J4173" s="8">
        <v>535566</v>
      </c>
      <c r="K4173" s="9">
        <v>501762</v>
      </c>
      <c r="L4173" s="9">
        <f t="shared" si="88"/>
        <v>100352.40000000001</v>
      </c>
      <c r="M4173" s="9">
        <f t="shared" si="89"/>
        <v>0</v>
      </c>
      <c r="N4173" s="9"/>
    </row>
    <row r="4174" spans="1:14" outlineLevel="2" x14ac:dyDescent="0.25">
      <c r="A4174" s="6" t="s">
        <v>12237</v>
      </c>
      <c r="B4174" s="6" t="s">
        <v>2865</v>
      </c>
      <c r="C4174" s="6" t="s">
        <v>12239</v>
      </c>
      <c r="D4174" s="7" t="s">
        <v>12185</v>
      </c>
      <c r="E4174" s="7" t="s">
        <v>12186</v>
      </c>
      <c r="F4174" s="7" t="s">
        <v>12187</v>
      </c>
      <c r="G4174" s="7" t="s">
        <v>9567</v>
      </c>
      <c r="H4174" s="7" t="s">
        <v>12238</v>
      </c>
      <c r="I4174" s="7">
        <v>147</v>
      </c>
      <c r="J4174" s="8">
        <v>307734</v>
      </c>
      <c r="K4174" s="9">
        <v>288310</v>
      </c>
      <c r="L4174" s="9">
        <f t="shared" si="88"/>
        <v>57662</v>
      </c>
      <c r="M4174" s="9">
        <f t="shared" si="89"/>
        <v>0</v>
      </c>
      <c r="N4174" s="9"/>
    </row>
    <row r="4175" spans="1:14" outlineLevel="1" x14ac:dyDescent="0.25">
      <c r="A4175" s="19" t="s">
        <v>20548</v>
      </c>
      <c r="B4175" s="6"/>
      <c r="C4175" s="6"/>
      <c r="D4175" s="7"/>
      <c r="E4175" s="7"/>
      <c r="F4175" s="7"/>
      <c r="G4175" s="7"/>
      <c r="H4175" s="7"/>
      <c r="I4175" s="7">
        <f>SUBTOTAL(9,I4173:I4174)</f>
        <v>275</v>
      </c>
      <c r="J4175" s="8">
        <f>SUBTOTAL(9,J4173:J4174)</f>
        <v>843300</v>
      </c>
      <c r="K4175" s="9">
        <f>SUBTOTAL(9,K4173:K4174)</f>
        <v>790072</v>
      </c>
      <c r="L4175" s="9">
        <f>SUBTOTAL(9,L4173:L4174)</f>
        <v>158014.40000000002</v>
      </c>
      <c r="M4175" s="9">
        <f>SUBTOTAL(9,M4173:M4174)</f>
        <v>0</v>
      </c>
      <c r="N4175" s="9"/>
    </row>
    <row r="4176" spans="1:14" outlineLevel="2" x14ac:dyDescent="0.25">
      <c r="A4176" s="6" t="s">
        <v>12241</v>
      </c>
      <c r="B4176" s="6" t="s">
        <v>2866</v>
      </c>
      <c r="C4176" s="6" t="s">
        <v>12240</v>
      </c>
      <c r="D4176" s="7" t="s">
        <v>12185</v>
      </c>
      <c r="E4176" s="7" t="s">
        <v>12186</v>
      </c>
      <c r="F4176" s="7" t="s">
        <v>12187</v>
      </c>
      <c r="G4176" s="7" t="s">
        <v>9567</v>
      </c>
      <c r="H4176" s="7" t="s">
        <v>12242</v>
      </c>
      <c r="I4176" s="7">
        <v>68</v>
      </c>
      <c r="J4176" s="8">
        <v>107859</v>
      </c>
      <c r="K4176" s="9">
        <v>101051</v>
      </c>
      <c r="L4176" s="9">
        <f t="shared" si="88"/>
        <v>20210.2</v>
      </c>
      <c r="M4176" s="9">
        <f t="shared" si="89"/>
        <v>0</v>
      </c>
      <c r="N4176" s="9"/>
    </row>
    <row r="4177" spans="1:14" outlineLevel="1" x14ac:dyDescent="0.25">
      <c r="A4177" s="19" t="s">
        <v>20549</v>
      </c>
      <c r="B4177" s="6"/>
      <c r="C4177" s="6"/>
      <c r="D4177" s="7"/>
      <c r="E4177" s="7"/>
      <c r="F4177" s="7"/>
      <c r="G4177" s="7"/>
      <c r="H4177" s="7"/>
      <c r="I4177" s="7">
        <f>SUBTOTAL(9,I4176:I4176)</f>
        <v>68</v>
      </c>
      <c r="J4177" s="8">
        <f>SUBTOTAL(9,J4176:J4176)</f>
        <v>107859</v>
      </c>
      <c r="K4177" s="9">
        <f>SUBTOTAL(9,K4176:K4176)</f>
        <v>101051</v>
      </c>
      <c r="L4177" s="9">
        <f>SUBTOTAL(9,L4176:L4176)</f>
        <v>20210.2</v>
      </c>
      <c r="M4177" s="9">
        <f>SUBTOTAL(9,M4176:M4176)</f>
        <v>0</v>
      </c>
      <c r="N4177" s="9"/>
    </row>
    <row r="4178" spans="1:14" outlineLevel="2" x14ac:dyDescent="0.25">
      <c r="A4178" s="6" t="s">
        <v>12244</v>
      </c>
      <c r="B4178" s="6" t="s">
        <v>2867</v>
      </c>
      <c r="C4178" s="6" t="s">
        <v>12243</v>
      </c>
      <c r="D4178" s="7" t="s">
        <v>12185</v>
      </c>
      <c r="E4178" s="7" t="s">
        <v>12186</v>
      </c>
      <c r="F4178" s="7" t="s">
        <v>12187</v>
      </c>
      <c r="G4178" s="7" t="s">
        <v>9567</v>
      </c>
      <c r="H4178" s="7" t="s">
        <v>12245</v>
      </c>
      <c r="I4178" s="7">
        <v>120</v>
      </c>
      <c r="J4178" s="8">
        <v>180171</v>
      </c>
      <c r="K4178" s="9">
        <v>168799</v>
      </c>
      <c r="L4178" s="9">
        <f t="shared" si="88"/>
        <v>33759.800000000003</v>
      </c>
      <c r="M4178" s="9">
        <f t="shared" si="89"/>
        <v>0</v>
      </c>
      <c r="N4178" s="9"/>
    </row>
    <row r="4179" spans="1:14" outlineLevel="1" x14ac:dyDescent="0.25">
      <c r="A4179" s="19" t="s">
        <v>20550</v>
      </c>
      <c r="B4179" s="6"/>
      <c r="C4179" s="6"/>
      <c r="D4179" s="7"/>
      <c r="E4179" s="7"/>
      <c r="F4179" s="7"/>
      <c r="G4179" s="7"/>
      <c r="H4179" s="7"/>
      <c r="I4179" s="7">
        <f>SUBTOTAL(9,I4178:I4178)</f>
        <v>120</v>
      </c>
      <c r="J4179" s="8">
        <f>SUBTOTAL(9,J4178:J4178)</f>
        <v>180171</v>
      </c>
      <c r="K4179" s="9">
        <f>SUBTOTAL(9,K4178:K4178)</f>
        <v>168799</v>
      </c>
      <c r="L4179" s="9">
        <f>SUBTOTAL(9,L4178:L4178)</f>
        <v>33759.800000000003</v>
      </c>
      <c r="M4179" s="9">
        <f>SUBTOTAL(9,M4178:M4178)</f>
        <v>0</v>
      </c>
      <c r="N4179" s="9"/>
    </row>
    <row r="4180" spans="1:14" outlineLevel="2" x14ac:dyDescent="0.25">
      <c r="A4180" s="6" t="s">
        <v>12247</v>
      </c>
      <c r="B4180" s="6" t="s">
        <v>2868</v>
      </c>
      <c r="C4180" s="6" t="s">
        <v>12246</v>
      </c>
      <c r="D4180" s="7" t="s">
        <v>12185</v>
      </c>
      <c r="E4180" s="7" t="s">
        <v>12186</v>
      </c>
      <c r="F4180" s="7" t="s">
        <v>12187</v>
      </c>
      <c r="G4180" s="7" t="s">
        <v>9567</v>
      </c>
      <c r="H4180" s="7" t="s">
        <v>12248</v>
      </c>
      <c r="I4180" s="7">
        <v>132</v>
      </c>
      <c r="J4180" s="8">
        <v>368703</v>
      </c>
      <c r="K4180" s="9">
        <v>345431</v>
      </c>
      <c r="L4180" s="9">
        <f t="shared" si="88"/>
        <v>69086.2</v>
      </c>
      <c r="M4180" s="9">
        <f t="shared" si="89"/>
        <v>0</v>
      </c>
      <c r="N4180" s="9"/>
    </row>
    <row r="4181" spans="1:14" outlineLevel="2" x14ac:dyDescent="0.25">
      <c r="A4181" s="6" t="s">
        <v>12247</v>
      </c>
      <c r="B4181" s="6" t="s">
        <v>2869</v>
      </c>
      <c r="C4181" s="6" t="s">
        <v>12249</v>
      </c>
      <c r="D4181" s="7" t="s">
        <v>12185</v>
      </c>
      <c r="E4181" s="7" t="s">
        <v>12186</v>
      </c>
      <c r="F4181" s="7" t="s">
        <v>12187</v>
      </c>
      <c r="G4181" s="7" t="s">
        <v>9567</v>
      </c>
      <c r="H4181" s="7" t="s">
        <v>12248</v>
      </c>
      <c r="I4181" s="7">
        <v>166</v>
      </c>
      <c r="J4181" s="8">
        <v>492100</v>
      </c>
      <c r="K4181" s="9">
        <v>461039</v>
      </c>
      <c r="L4181" s="9">
        <f t="shared" si="88"/>
        <v>92207.8</v>
      </c>
      <c r="M4181" s="9">
        <f t="shared" si="89"/>
        <v>0</v>
      </c>
      <c r="N4181" s="9"/>
    </row>
    <row r="4182" spans="1:14" outlineLevel="1" x14ac:dyDescent="0.25">
      <c r="A4182" s="19" t="s">
        <v>20551</v>
      </c>
      <c r="B4182" s="6"/>
      <c r="C4182" s="6"/>
      <c r="D4182" s="7"/>
      <c r="E4182" s="7"/>
      <c r="F4182" s="7"/>
      <c r="G4182" s="7"/>
      <c r="H4182" s="7"/>
      <c r="I4182" s="7">
        <f>SUBTOTAL(9,I4180:I4181)</f>
        <v>298</v>
      </c>
      <c r="J4182" s="8">
        <f>SUBTOTAL(9,J4180:J4181)</f>
        <v>860803</v>
      </c>
      <c r="K4182" s="9">
        <f>SUBTOTAL(9,K4180:K4181)</f>
        <v>806470</v>
      </c>
      <c r="L4182" s="9">
        <f>SUBTOTAL(9,L4180:L4181)</f>
        <v>161294</v>
      </c>
      <c r="M4182" s="9">
        <f>SUBTOTAL(9,M4180:M4181)</f>
        <v>0</v>
      </c>
      <c r="N4182" s="9"/>
    </row>
    <row r="4183" spans="1:14" outlineLevel="2" x14ac:dyDescent="0.25">
      <c r="A4183" s="6" t="s">
        <v>12251</v>
      </c>
      <c r="B4183" s="6" t="s">
        <v>2870</v>
      </c>
      <c r="C4183" s="6" t="s">
        <v>12250</v>
      </c>
      <c r="D4183" s="7" t="s">
        <v>12185</v>
      </c>
      <c r="E4183" s="7" t="s">
        <v>12186</v>
      </c>
      <c r="F4183" s="7" t="s">
        <v>12187</v>
      </c>
      <c r="G4183" s="7" t="s">
        <v>9567</v>
      </c>
      <c r="H4183" s="7" t="s">
        <v>12252</v>
      </c>
      <c r="I4183" s="7">
        <v>34</v>
      </c>
      <c r="J4183" s="8">
        <v>124456</v>
      </c>
      <c r="K4183" s="9">
        <v>116600</v>
      </c>
      <c r="L4183" s="9">
        <f t="shared" si="88"/>
        <v>23320</v>
      </c>
      <c r="M4183" s="9">
        <f t="shared" si="89"/>
        <v>0</v>
      </c>
      <c r="N4183" s="9"/>
    </row>
    <row r="4184" spans="1:14" outlineLevel="1" x14ac:dyDescent="0.25">
      <c r="A4184" s="19" t="s">
        <v>20552</v>
      </c>
      <c r="B4184" s="6"/>
      <c r="C4184" s="6"/>
      <c r="D4184" s="7"/>
      <c r="E4184" s="7"/>
      <c r="F4184" s="7"/>
      <c r="G4184" s="7"/>
      <c r="H4184" s="7"/>
      <c r="I4184" s="7">
        <f>SUBTOTAL(9,I4183:I4183)</f>
        <v>34</v>
      </c>
      <c r="J4184" s="8">
        <f>SUBTOTAL(9,J4183:J4183)</f>
        <v>124456</v>
      </c>
      <c r="K4184" s="9">
        <f>SUBTOTAL(9,K4183:K4183)</f>
        <v>116600</v>
      </c>
      <c r="L4184" s="9">
        <f>SUBTOTAL(9,L4183:L4183)</f>
        <v>23320</v>
      </c>
      <c r="M4184" s="9">
        <f>SUBTOTAL(9,M4183:M4183)</f>
        <v>0</v>
      </c>
      <c r="N4184" s="9"/>
    </row>
    <row r="4185" spans="1:14" outlineLevel="2" x14ac:dyDescent="0.25">
      <c r="A4185" s="6" t="s">
        <v>12254</v>
      </c>
      <c r="B4185" s="6" t="s">
        <v>2871</v>
      </c>
      <c r="C4185" s="6" t="s">
        <v>12253</v>
      </c>
      <c r="D4185" s="7" t="s">
        <v>12185</v>
      </c>
      <c r="E4185" s="7" t="s">
        <v>12186</v>
      </c>
      <c r="F4185" s="7" t="s">
        <v>12187</v>
      </c>
      <c r="G4185" s="7" t="s">
        <v>9567</v>
      </c>
      <c r="H4185" s="7" t="s">
        <v>12255</v>
      </c>
      <c r="I4185" s="7">
        <v>95</v>
      </c>
      <c r="J4185" s="8">
        <v>138083</v>
      </c>
      <c r="K4185" s="9">
        <v>129367</v>
      </c>
      <c r="L4185" s="9">
        <f t="shared" si="88"/>
        <v>25873.4</v>
      </c>
      <c r="M4185" s="9">
        <f t="shared" si="89"/>
        <v>0</v>
      </c>
      <c r="N4185" s="9"/>
    </row>
    <row r="4186" spans="1:14" outlineLevel="1" x14ac:dyDescent="0.25">
      <c r="A4186" s="19" t="s">
        <v>20553</v>
      </c>
      <c r="B4186" s="6"/>
      <c r="C4186" s="6"/>
      <c r="D4186" s="7"/>
      <c r="E4186" s="7"/>
      <c r="F4186" s="7"/>
      <c r="G4186" s="7"/>
      <c r="H4186" s="7"/>
      <c r="I4186" s="7">
        <f>SUBTOTAL(9,I4185:I4185)</f>
        <v>95</v>
      </c>
      <c r="J4186" s="8">
        <f>SUBTOTAL(9,J4185:J4185)</f>
        <v>138083</v>
      </c>
      <c r="K4186" s="9">
        <f>SUBTOTAL(9,K4185:K4185)</f>
        <v>129367</v>
      </c>
      <c r="L4186" s="9">
        <f>SUBTOTAL(9,L4185:L4185)</f>
        <v>25873.4</v>
      </c>
      <c r="M4186" s="9">
        <f>SUBTOTAL(9,M4185:M4185)</f>
        <v>0</v>
      </c>
      <c r="N4186" s="9"/>
    </row>
    <row r="4187" spans="1:14" outlineLevel="2" x14ac:dyDescent="0.25">
      <c r="A4187" s="6" t="s">
        <v>12257</v>
      </c>
      <c r="B4187" s="6" t="s">
        <v>2872</v>
      </c>
      <c r="C4187" s="6" t="s">
        <v>12256</v>
      </c>
      <c r="D4187" s="7" t="s">
        <v>12185</v>
      </c>
      <c r="E4187" s="7" t="s">
        <v>12186</v>
      </c>
      <c r="F4187" s="7" t="s">
        <v>12187</v>
      </c>
      <c r="G4187" s="7" t="s">
        <v>9567</v>
      </c>
      <c r="H4187" s="7" t="s">
        <v>12258</v>
      </c>
      <c r="I4187" s="7">
        <v>178</v>
      </c>
      <c r="J4187" s="8">
        <v>240901</v>
      </c>
      <c r="K4187" s="9">
        <v>225696</v>
      </c>
      <c r="L4187" s="9">
        <f t="shared" si="88"/>
        <v>45139.200000000004</v>
      </c>
      <c r="M4187" s="9">
        <f t="shared" si="89"/>
        <v>0</v>
      </c>
      <c r="N4187" s="9"/>
    </row>
    <row r="4188" spans="1:14" outlineLevel="2" x14ac:dyDescent="0.25">
      <c r="A4188" s="6" t="s">
        <v>12257</v>
      </c>
      <c r="B4188" s="6" t="s">
        <v>2873</v>
      </c>
      <c r="C4188" s="6" t="s">
        <v>12259</v>
      </c>
      <c r="D4188" s="7" t="s">
        <v>12185</v>
      </c>
      <c r="E4188" s="7" t="s">
        <v>12186</v>
      </c>
      <c r="F4188" s="7" t="s">
        <v>12187</v>
      </c>
      <c r="G4188" s="7" t="s">
        <v>9567</v>
      </c>
      <c r="H4188" s="7" t="s">
        <v>12258</v>
      </c>
      <c r="I4188" s="7">
        <v>3</v>
      </c>
      <c r="J4188" s="8">
        <v>3974</v>
      </c>
      <c r="K4188" s="9">
        <v>3723</v>
      </c>
      <c r="L4188" s="9">
        <f t="shared" si="88"/>
        <v>744.6</v>
      </c>
      <c r="M4188" s="9">
        <f t="shared" si="89"/>
        <v>0</v>
      </c>
      <c r="N4188" s="9" t="s">
        <v>48</v>
      </c>
    </row>
    <row r="4189" spans="1:14" outlineLevel="1" x14ac:dyDescent="0.25">
      <c r="A4189" s="19" t="s">
        <v>20554</v>
      </c>
      <c r="B4189" s="6"/>
      <c r="C4189" s="6"/>
      <c r="D4189" s="7"/>
      <c r="E4189" s="7"/>
      <c r="F4189" s="7"/>
      <c r="G4189" s="7"/>
      <c r="H4189" s="7"/>
      <c r="I4189" s="7">
        <f>SUBTOTAL(9,I4187:I4188)</f>
        <v>181</v>
      </c>
      <c r="J4189" s="8">
        <f>SUBTOTAL(9,J4187:J4188)</f>
        <v>244875</v>
      </c>
      <c r="K4189" s="9">
        <f>SUBTOTAL(9,K4187:K4188)</f>
        <v>229419</v>
      </c>
      <c r="L4189" s="9">
        <f>SUBTOTAL(9,L4187:L4188)</f>
        <v>45883.8</v>
      </c>
      <c r="M4189" s="9">
        <f>SUBTOTAL(9,M4187:M4188)</f>
        <v>0</v>
      </c>
      <c r="N4189" s="9"/>
    </row>
    <row r="4190" spans="1:14" outlineLevel="2" x14ac:dyDescent="0.25">
      <c r="A4190" s="6" t="s">
        <v>12261</v>
      </c>
      <c r="B4190" s="6" t="s">
        <v>2874</v>
      </c>
      <c r="C4190" s="6" t="s">
        <v>12260</v>
      </c>
      <c r="D4190" s="7" t="s">
        <v>12185</v>
      </c>
      <c r="E4190" s="7" t="s">
        <v>12186</v>
      </c>
      <c r="F4190" s="7" t="s">
        <v>12187</v>
      </c>
      <c r="G4190" s="7" t="s">
        <v>9567</v>
      </c>
      <c r="H4190" s="7" t="s">
        <v>12262</v>
      </c>
      <c r="I4190" s="7">
        <v>61</v>
      </c>
      <c r="J4190" s="8">
        <v>143753</v>
      </c>
      <c r="K4190" s="9">
        <v>134679</v>
      </c>
      <c r="L4190" s="9">
        <f t="shared" si="88"/>
        <v>26935.800000000003</v>
      </c>
      <c r="M4190" s="9">
        <f t="shared" si="89"/>
        <v>0</v>
      </c>
      <c r="N4190" s="9"/>
    </row>
    <row r="4191" spans="1:14" outlineLevel="1" x14ac:dyDescent="0.25">
      <c r="A4191" s="19" t="s">
        <v>20555</v>
      </c>
      <c r="B4191" s="6"/>
      <c r="C4191" s="6"/>
      <c r="D4191" s="7"/>
      <c r="E4191" s="7"/>
      <c r="F4191" s="7"/>
      <c r="G4191" s="7"/>
      <c r="H4191" s="7"/>
      <c r="I4191" s="7">
        <f>SUBTOTAL(9,I4190:I4190)</f>
        <v>61</v>
      </c>
      <c r="J4191" s="8">
        <f>SUBTOTAL(9,J4190:J4190)</f>
        <v>143753</v>
      </c>
      <c r="K4191" s="9">
        <f>SUBTOTAL(9,K4190:K4190)</f>
        <v>134679</v>
      </c>
      <c r="L4191" s="9">
        <f>SUBTOTAL(9,L4190:L4190)</f>
        <v>26935.800000000003</v>
      </c>
      <c r="M4191" s="9">
        <f>SUBTOTAL(9,M4190:M4190)</f>
        <v>0</v>
      </c>
      <c r="N4191" s="9"/>
    </row>
    <row r="4192" spans="1:14" outlineLevel="2" x14ac:dyDescent="0.25">
      <c r="A4192" s="6" t="s">
        <v>12264</v>
      </c>
      <c r="B4192" s="6" t="s">
        <v>2875</v>
      </c>
      <c r="C4192" s="6" t="s">
        <v>12263</v>
      </c>
      <c r="D4192" s="7" t="s">
        <v>12185</v>
      </c>
      <c r="E4192" s="7" t="s">
        <v>12186</v>
      </c>
      <c r="F4192" s="7" t="s">
        <v>12187</v>
      </c>
      <c r="G4192" s="7" t="s">
        <v>9567</v>
      </c>
      <c r="H4192" s="7" t="s">
        <v>12265</v>
      </c>
      <c r="I4192" s="7">
        <v>73</v>
      </c>
      <c r="J4192" s="8">
        <v>136032</v>
      </c>
      <c r="K4192" s="9">
        <v>127446</v>
      </c>
      <c r="L4192" s="9">
        <f t="shared" si="88"/>
        <v>25489.200000000001</v>
      </c>
      <c r="M4192" s="9">
        <f t="shared" si="89"/>
        <v>0</v>
      </c>
      <c r="N4192" s="9"/>
    </row>
    <row r="4193" spans="1:14" outlineLevel="1" x14ac:dyDescent="0.25">
      <c r="A4193" s="19" t="s">
        <v>20556</v>
      </c>
      <c r="B4193" s="6"/>
      <c r="C4193" s="6"/>
      <c r="D4193" s="7"/>
      <c r="E4193" s="7"/>
      <c r="F4193" s="7"/>
      <c r="G4193" s="7"/>
      <c r="H4193" s="7"/>
      <c r="I4193" s="7">
        <f>SUBTOTAL(9,I4192:I4192)</f>
        <v>73</v>
      </c>
      <c r="J4193" s="8">
        <f>SUBTOTAL(9,J4192:J4192)</f>
        <v>136032</v>
      </c>
      <c r="K4193" s="9">
        <f>SUBTOTAL(9,K4192:K4192)</f>
        <v>127446</v>
      </c>
      <c r="L4193" s="9">
        <f>SUBTOTAL(9,L4192:L4192)</f>
        <v>25489.200000000001</v>
      </c>
      <c r="M4193" s="9">
        <f>SUBTOTAL(9,M4192:M4192)</f>
        <v>0</v>
      </c>
      <c r="N4193" s="9"/>
    </row>
    <row r="4194" spans="1:14" outlineLevel="2" x14ac:dyDescent="0.25">
      <c r="A4194" s="6" t="s">
        <v>12267</v>
      </c>
      <c r="B4194" s="6" t="s">
        <v>2876</v>
      </c>
      <c r="C4194" s="6" t="s">
        <v>12266</v>
      </c>
      <c r="D4194" s="7" t="s">
        <v>12185</v>
      </c>
      <c r="E4194" s="7" t="s">
        <v>12186</v>
      </c>
      <c r="F4194" s="7" t="s">
        <v>12187</v>
      </c>
      <c r="G4194" s="7" t="s">
        <v>9567</v>
      </c>
      <c r="H4194" s="7" t="s">
        <v>12268</v>
      </c>
      <c r="I4194" s="7">
        <v>35</v>
      </c>
      <c r="J4194" s="8">
        <v>57103</v>
      </c>
      <c r="K4194" s="9">
        <v>53499</v>
      </c>
      <c r="L4194" s="9">
        <f t="shared" si="88"/>
        <v>10699.800000000001</v>
      </c>
      <c r="M4194" s="9">
        <f t="shared" si="89"/>
        <v>0</v>
      </c>
      <c r="N4194" s="9"/>
    </row>
    <row r="4195" spans="1:14" outlineLevel="1" x14ac:dyDescent="0.25">
      <c r="A4195" s="19" t="s">
        <v>20557</v>
      </c>
      <c r="B4195" s="6"/>
      <c r="C4195" s="6"/>
      <c r="D4195" s="7"/>
      <c r="E4195" s="7"/>
      <c r="F4195" s="7"/>
      <c r="G4195" s="7"/>
      <c r="H4195" s="7"/>
      <c r="I4195" s="7">
        <f>SUBTOTAL(9,I4194:I4194)</f>
        <v>35</v>
      </c>
      <c r="J4195" s="8">
        <f>SUBTOTAL(9,J4194:J4194)</f>
        <v>57103</v>
      </c>
      <c r="K4195" s="9">
        <f>SUBTOTAL(9,K4194:K4194)</f>
        <v>53499</v>
      </c>
      <c r="L4195" s="9">
        <f>SUBTOTAL(9,L4194:L4194)</f>
        <v>10699.800000000001</v>
      </c>
      <c r="M4195" s="9">
        <f>SUBTOTAL(9,M4194:M4194)</f>
        <v>0</v>
      </c>
      <c r="N4195" s="9"/>
    </row>
    <row r="4196" spans="1:14" outlineLevel="2" x14ac:dyDescent="0.25">
      <c r="A4196" s="6" t="s">
        <v>12270</v>
      </c>
      <c r="B4196" s="6" t="s">
        <v>2877</v>
      </c>
      <c r="C4196" s="6" t="s">
        <v>12269</v>
      </c>
      <c r="D4196" s="7" t="s">
        <v>12185</v>
      </c>
      <c r="E4196" s="7" t="s">
        <v>12186</v>
      </c>
      <c r="F4196" s="7" t="s">
        <v>12187</v>
      </c>
      <c r="G4196" s="7" t="s">
        <v>9567</v>
      </c>
      <c r="H4196" s="7" t="s">
        <v>12271</v>
      </c>
      <c r="I4196" s="7">
        <v>66</v>
      </c>
      <c r="J4196" s="8">
        <v>96852</v>
      </c>
      <c r="K4196" s="9">
        <v>90739</v>
      </c>
      <c r="L4196" s="9">
        <f t="shared" si="88"/>
        <v>18147.8</v>
      </c>
      <c r="M4196" s="9">
        <f t="shared" si="89"/>
        <v>0</v>
      </c>
      <c r="N4196" s="9"/>
    </row>
    <row r="4197" spans="1:14" outlineLevel="1" x14ac:dyDescent="0.25">
      <c r="A4197" s="19" t="s">
        <v>20558</v>
      </c>
      <c r="B4197" s="6"/>
      <c r="C4197" s="6"/>
      <c r="D4197" s="7"/>
      <c r="E4197" s="7"/>
      <c r="F4197" s="7"/>
      <c r="G4197" s="7"/>
      <c r="H4197" s="7"/>
      <c r="I4197" s="7">
        <f>SUBTOTAL(9,I4196:I4196)</f>
        <v>66</v>
      </c>
      <c r="J4197" s="8">
        <f>SUBTOTAL(9,J4196:J4196)</f>
        <v>96852</v>
      </c>
      <c r="K4197" s="9">
        <f>SUBTOTAL(9,K4196:K4196)</f>
        <v>90739</v>
      </c>
      <c r="L4197" s="9">
        <f>SUBTOTAL(9,L4196:L4196)</f>
        <v>18147.8</v>
      </c>
      <c r="M4197" s="9">
        <f>SUBTOTAL(9,M4196:M4196)</f>
        <v>0</v>
      </c>
      <c r="N4197" s="9"/>
    </row>
    <row r="4198" spans="1:14" outlineLevel="2" x14ac:dyDescent="0.25">
      <c r="A4198" s="6" t="s">
        <v>12273</v>
      </c>
      <c r="B4198" s="6" t="s">
        <v>2878</v>
      </c>
      <c r="C4198" s="6" t="s">
        <v>12272</v>
      </c>
      <c r="D4198" s="7" t="s">
        <v>12185</v>
      </c>
      <c r="E4198" s="7" t="s">
        <v>12186</v>
      </c>
      <c r="F4198" s="7" t="s">
        <v>12187</v>
      </c>
      <c r="G4198" s="7" t="s">
        <v>9567</v>
      </c>
      <c r="H4198" s="7" t="s">
        <v>12274</v>
      </c>
      <c r="I4198" s="7">
        <v>54</v>
      </c>
      <c r="J4198" s="8">
        <v>119409</v>
      </c>
      <c r="K4198" s="9">
        <v>111872</v>
      </c>
      <c r="L4198" s="9">
        <f t="shared" si="88"/>
        <v>22374.400000000001</v>
      </c>
      <c r="M4198" s="9">
        <f t="shared" si="89"/>
        <v>0</v>
      </c>
      <c r="N4198" s="9"/>
    </row>
    <row r="4199" spans="1:14" outlineLevel="1" x14ac:dyDescent="0.25">
      <c r="A4199" s="19" t="s">
        <v>20559</v>
      </c>
      <c r="B4199" s="6"/>
      <c r="C4199" s="6"/>
      <c r="D4199" s="7"/>
      <c r="E4199" s="7"/>
      <c r="F4199" s="7"/>
      <c r="G4199" s="7"/>
      <c r="H4199" s="7"/>
      <c r="I4199" s="7">
        <f>SUBTOTAL(9,I4198:I4198)</f>
        <v>54</v>
      </c>
      <c r="J4199" s="8">
        <f>SUBTOTAL(9,J4198:J4198)</f>
        <v>119409</v>
      </c>
      <c r="K4199" s="9">
        <f>SUBTOTAL(9,K4198:K4198)</f>
        <v>111872</v>
      </c>
      <c r="L4199" s="9">
        <f>SUBTOTAL(9,L4198:L4198)</f>
        <v>22374.400000000001</v>
      </c>
      <c r="M4199" s="9">
        <f>SUBTOTAL(9,M4198:M4198)</f>
        <v>0</v>
      </c>
      <c r="N4199" s="9"/>
    </row>
    <row r="4200" spans="1:14" outlineLevel="2" x14ac:dyDescent="0.25">
      <c r="A4200" s="6" t="s">
        <v>12276</v>
      </c>
      <c r="B4200" s="6" t="s">
        <v>2879</v>
      </c>
      <c r="C4200" s="6" t="s">
        <v>12275</v>
      </c>
      <c r="D4200" s="7" t="s">
        <v>12185</v>
      </c>
      <c r="E4200" s="7" t="s">
        <v>12186</v>
      </c>
      <c r="F4200" s="7" t="s">
        <v>12187</v>
      </c>
      <c r="G4200" s="7" t="s">
        <v>9567</v>
      </c>
      <c r="H4200" s="7" t="s">
        <v>12277</v>
      </c>
      <c r="I4200" s="7">
        <v>80</v>
      </c>
      <c r="J4200" s="8">
        <v>67302</v>
      </c>
      <c r="K4200" s="9">
        <v>63054</v>
      </c>
      <c r="L4200" s="9">
        <f t="shared" si="88"/>
        <v>12610.800000000001</v>
      </c>
      <c r="M4200" s="9">
        <f t="shared" si="89"/>
        <v>0</v>
      </c>
      <c r="N4200" s="9"/>
    </row>
    <row r="4201" spans="1:14" outlineLevel="1" x14ac:dyDescent="0.25">
      <c r="A4201" s="19" t="s">
        <v>20560</v>
      </c>
      <c r="B4201" s="6"/>
      <c r="C4201" s="6"/>
      <c r="D4201" s="7"/>
      <c r="E4201" s="7"/>
      <c r="F4201" s="7"/>
      <c r="G4201" s="7"/>
      <c r="H4201" s="7"/>
      <c r="I4201" s="7">
        <f>SUBTOTAL(9,I4200:I4200)</f>
        <v>80</v>
      </c>
      <c r="J4201" s="8">
        <f>SUBTOTAL(9,J4200:J4200)</f>
        <v>67302</v>
      </c>
      <c r="K4201" s="9">
        <f>SUBTOTAL(9,K4200:K4200)</f>
        <v>63054</v>
      </c>
      <c r="L4201" s="9">
        <f>SUBTOTAL(9,L4200:L4200)</f>
        <v>12610.800000000001</v>
      </c>
      <c r="M4201" s="9">
        <f>SUBTOTAL(9,M4200:M4200)</f>
        <v>0</v>
      </c>
      <c r="N4201" s="9"/>
    </row>
    <row r="4202" spans="1:14" outlineLevel="2" x14ac:dyDescent="0.25">
      <c r="A4202" s="6" t="s">
        <v>12279</v>
      </c>
      <c r="B4202" s="6" t="s">
        <v>2880</v>
      </c>
      <c r="C4202" s="6" t="s">
        <v>12278</v>
      </c>
      <c r="D4202" s="7" t="s">
        <v>12185</v>
      </c>
      <c r="E4202" s="7" t="s">
        <v>12186</v>
      </c>
      <c r="F4202" s="7" t="s">
        <v>12187</v>
      </c>
      <c r="G4202" s="7" t="s">
        <v>9567</v>
      </c>
      <c r="H4202" s="7" t="s">
        <v>12280</v>
      </c>
      <c r="I4202" s="7">
        <v>58</v>
      </c>
      <c r="J4202" s="8">
        <v>78342</v>
      </c>
      <c r="K4202" s="9">
        <v>73397</v>
      </c>
      <c r="L4202" s="9">
        <f t="shared" si="88"/>
        <v>14679.400000000001</v>
      </c>
      <c r="M4202" s="9">
        <f t="shared" si="89"/>
        <v>0</v>
      </c>
      <c r="N4202" s="9"/>
    </row>
    <row r="4203" spans="1:14" outlineLevel="1" x14ac:dyDescent="0.25">
      <c r="A4203" s="19" t="s">
        <v>20561</v>
      </c>
      <c r="B4203" s="6"/>
      <c r="C4203" s="6"/>
      <c r="D4203" s="7"/>
      <c r="E4203" s="7"/>
      <c r="F4203" s="7"/>
      <c r="G4203" s="7"/>
      <c r="H4203" s="7"/>
      <c r="I4203" s="7">
        <f>SUBTOTAL(9,I4202:I4202)</f>
        <v>58</v>
      </c>
      <c r="J4203" s="8">
        <f>SUBTOTAL(9,J4202:J4202)</f>
        <v>78342</v>
      </c>
      <c r="K4203" s="9">
        <f>SUBTOTAL(9,K4202:K4202)</f>
        <v>73397</v>
      </c>
      <c r="L4203" s="9">
        <f>SUBTOTAL(9,L4202:L4202)</f>
        <v>14679.400000000001</v>
      </c>
      <c r="M4203" s="9">
        <f>SUBTOTAL(9,M4202:M4202)</f>
        <v>0</v>
      </c>
      <c r="N4203" s="9"/>
    </row>
    <row r="4204" spans="1:14" outlineLevel="2" x14ac:dyDescent="0.25">
      <c r="A4204" s="6" t="s">
        <v>12282</v>
      </c>
      <c r="B4204" s="6" t="s">
        <v>2881</v>
      </c>
      <c r="C4204" s="6" t="s">
        <v>12281</v>
      </c>
      <c r="D4204" s="7" t="s">
        <v>12185</v>
      </c>
      <c r="E4204" s="7" t="s">
        <v>12186</v>
      </c>
      <c r="F4204" s="7" t="s">
        <v>12187</v>
      </c>
      <c r="G4204" s="7" t="s">
        <v>9567</v>
      </c>
      <c r="H4204" s="7" t="s">
        <v>12283</v>
      </c>
      <c r="I4204" s="7">
        <v>32</v>
      </c>
      <c r="J4204" s="8">
        <v>63638</v>
      </c>
      <c r="K4204" s="9">
        <v>59621</v>
      </c>
      <c r="L4204" s="9">
        <f t="shared" si="88"/>
        <v>11924.2</v>
      </c>
      <c r="M4204" s="9">
        <f t="shared" si="89"/>
        <v>0</v>
      </c>
      <c r="N4204" s="9"/>
    </row>
    <row r="4205" spans="1:14" outlineLevel="1" x14ac:dyDescent="0.25">
      <c r="A4205" s="19" t="s">
        <v>20562</v>
      </c>
      <c r="B4205" s="6"/>
      <c r="C4205" s="6"/>
      <c r="D4205" s="7"/>
      <c r="E4205" s="7"/>
      <c r="F4205" s="7"/>
      <c r="G4205" s="7"/>
      <c r="H4205" s="7"/>
      <c r="I4205" s="7">
        <f>SUBTOTAL(9,I4204:I4204)</f>
        <v>32</v>
      </c>
      <c r="J4205" s="8">
        <f>SUBTOTAL(9,J4204:J4204)</f>
        <v>63638</v>
      </c>
      <c r="K4205" s="9">
        <f>SUBTOTAL(9,K4204:K4204)</f>
        <v>59621</v>
      </c>
      <c r="L4205" s="9">
        <f>SUBTOTAL(9,L4204:L4204)</f>
        <v>11924.2</v>
      </c>
      <c r="M4205" s="9">
        <f>SUBTOTAL(9,M4204:M4204)</f>
        <v>0</v>
      </c>
      <c r="N4205" s="9"/>
    </row>
    <row r="4206" spans="1:14" outlineLevel="2" x14ac:dyDescent="0.25">
      <c r="A4206" s="6" t="s">
        <v>12285</v>
      </c>
      <c r="B4206" s="6" t="s">
        <v>2882</v>
      </c>
      <c r="C4206" s="6" t="s">
        <v>12284</v>
      </c>
      <c r="D4206" s="7" t="s">
        <v>12185</v>
      </c>
      <c r="E4206" s="7" t="s">
        <v>12186</v>
      </c>
      <c r="F4206" s="7" t="s">
        <v>12187</v>
      </c>
      <c r="G4206" s="7" t="s">
        <v>9567</v>
      </c>
      <c r="H4206" s="7" t="s">
        <v>12286</v>
      </c>
      <c r="I4206" s="7">
        <v>58</v>
      </c>
      <c r="J4206" s="8">
        <v>54122</v>
      </c>
      <c r="K4206" s="9">
        <v>50706</v>
      </c>
      <c r="L4206" s="9">
        <f t="shared" si="88"/>
        <v>10141.200000000001</v>
      </c>
      <c r="M4206" s="9">
        <f t="shared" si="89"/>
        <v>0</v>
      </c>
      <c r="N4206" s="9"/>
    </row>
    <row r="4207" spans="1:14" outlineLevel="1" x14ac:dyDescent="0.25">
      <c r="A4207" s="19" t="s">
        <v>20563</v>
      </c>
      <c r="B4207" s="6"/>
      <c r="C4207" s="6"/>
      <c r="D4207" s="7"/>
      <c r="E4207" s="7"/>
      <c r="F4207" s="7"/>
      <c r="G4207" s="7"/>
      <c r="H4207" s="7"/>
      <c r="I4207" s="7">
        <f>SUBTOTAL(9,I4206:I4206)</f>
        <v>58</v>
      </c>
      <c r="J4207" s="8">
        <f>SUBTOTAL(9,J4206:J4206)</f>
        <v>54122</v>
      </c>
      <c r="K4207" s="9">
        <f>SUBTOTAL(9,K4206:K4206)</f>
        <v>50706</v>
      </c>
      <c r="L4207" s="9">
        <f>SUBTOTAL(9,L4206:L4206)</f>
        <v>10141.200000000001</v>
      </c>
      <c r="M4207" s="9">
        <f>SUBTOTAL(9,M4206:M4206)</f>
        <v>0</v>
      </c>
      <c r="N4207" s="9"/>
    </row>
    <row r="4208" spans="1:14" outlineLevel="2" x14ac:dyDescent="0.25">
      <c r="A4208" s="6" t="s">
        <v>12288</v>
      </c>
      <c r="B4208" s="6" t="s">
        <v>2883</v>
      </c>
      <c r="C4208" s="6" t="s">
        <v>12287</v>
      </c>
      <c r="D4208" s="7" t="s">
        <v>12185</v>
      </c>
      <c r="E4208" s="7" t="s">
        <v>12186</v>
      </c>
      <c r="F4208" s="7" t="s">
        <v>12187</v>
      </c>
      <c r="G4208" s="7" t="s">
        <v>9567</v>
      </c>
      <c r="H4208" s="7" t="s">
        <v>12289</v>
      </c>
      <c r="I4208" s="7">
        <v>76</v>
      </c>
      <c r="J4208" s="8">
        <v>89176</v>
      </c>
      <c r="K4208" s="9">
        <v>83547</v>
      </c>
      <c r="L4208" s="9">
        <f t="shared" si="88"/>
        <v>16709.400000000001</v>
      </c>
      <c r="M4208" s="9">
        <f t="shared" si="89"/>
        <v>0</v>
      </c>
      <c r="N4208" s="9"/>
    </row>
    <row r="4209" spans="1:14" outlineLevel="1" x14ac:dyDescent="0.25">
      <c r="A4209" s="19" t="s">
        <v>20564</v>
      </c>
      <c r="B4209" s="6"/>
      <c r="C4209" s="6"/>
      <c r="D4209" s="7"/>
      <c r="E4209" s="7"/>
      <c r="F4209" s="7"/>
      <c r="G4209" s="7"/>
      <c r="H4209" s="7"/>
      <c r="I4209" s="7">
        <f>SUBTOTAL(9,I4208:I4208)</f>
        <v>76</v>
      </c>
      <c r="J4209" s="8">
        <f>SUBTOTAL(9,J4208:J4208)</f>
        <v>89176</v>
      </c>
      <c r="K4209" s="9">
        <f>SUBTOTAL(9,K4208:K4208)</f>
        <v>83547</v>
      </c>
      <c r="L4209" s="9">
        <f>SUBTOTAL(9,L4208:L4208)</f>
        <v>16709.400000000001</v>
      </c>
      <c r="M4209" s="9">
        <f>SUBTOTAL(9,M4208:M4208)</f>
        <v>0</v>
      </c>
      <c r="N4209" s="9"/>
    </row>
    <row r="4210" spans="1:14" outlineLevel="2" x14ac:dyDescent="0.25">
      <c r="A4210" s="6" t="s">
        <v>12291</v>
      </c>
      <c r="B4210" s="6" t="s">
        <v>2884</v>
      </c>
      <c r="C4210" s="6" t="s">
        <v>12290</v>
      </c>
      <c r="D4210" s="7" t="s">
        <v>12185</v>
      </c>
      <c r="E4210" s="7" t="s">
        <v>12186</v>
      </c>
      <c r="F4210" s="7" t="s">
        <v>12187</v>
      </c>
      <c r="G4210" s="7" t="s">
        <v>9567</v>
      </c>
      <c r="H4210" s="7" t="s">
        <v>12292</v>
      </c>
      <c r="I4210" s="7">
        <v>40</v>
      </c>
      <c r="J4210" s="8">
        <v>77280</v>
      </c>
      <c r="K4210" s="9">
        <v>72402</v>
      </c>
      <c r="L4210" s="9">
        <f t="shared" si="88"/>
        <v>14480.400000000001</v>
      </c>
      <c r="M4210" s="9">
        <f t="shared" si="89"/>
        <v>0</v>
      </c>
      <c r="N4210" s="9"/>
    </row>
    <row r="4211" spans="1:14" outlineLevel="1" x14ac:dyDescent="0.25">
      <c r="A4211" s="19" t="s">
        <v>20565</v>
      </c>
      <c r="B4211" s="6"/>
      <c r="C4211" s="6"/>
      <c r="D4211" s="7"/>
      <c r="E4211" s="7"/>
      <c r="F4211" s="7"/>
      <c r="G4211" s="7"/>
      <c r="H4211" s="7"/>
      <c r="I4211" s="7">
        <f>SUBTOTAL(9,I4210:I4210)</f>
        <v>40</v>
      </c>
      <c r="J4211" s="8">
        <f>SUBTOTAL(9,J4210:J4210)</f>
        <v>77280</v>
      </c>
      <c r="K4211" s="9">
        <f>SUBTOTAL(9,K4210:K4210)</f>
        <v>72402</v>
      </c>
      <c r="L4211" s="9">
        <f>SUBTOTAL(9,L4210:L4210)</f>
        <v>14480.400000000001</v>
      </c>
      <c r="M4211" s="9">
        <f>SUBTOTAL(9,M4210:M4210)</f>
        <v>0</v>
      </c>
      <c r="N4211" s="9"/>
    </row>
    <row r="4212" spans="1:14" outlineLevel="2" x14ac:dyDescent="0.25">
      <c r="A4212" s="6" t="s">
        <v>12294</v>
      </c>
      <c r="B4212" s="6" t="s">
        <v>2885</v>
      </c>
      <c r="C4212" s="6" t="s">
        <v>12293</v>
      </c>
      <c r="D4212" s="7" t="s">
        <v>12185</v>
      </c>
      <c r="E4212" s="7" t="s">
        <v>12186</v>
      </c>
      <c r="F4212" s="7" t="s">
        <v>12187</v>
      </c>
      <c r="G4212" s="7" t="s">
        <v>9567</v>
      </c>
      <c r="H4212" s="7" t="s">
        <v>12295</v>
      </c>
      <c r="I4212" s="7">
        <v>36</v>
      </c>
      <c r="J4212" s="8">
        <v>54638</v>
      </c>
      <c r="K4212" s="9">
        <v>51189</v>
      </c>
      <c r="L4212" s="9">
        <f t="shared" si="88"/>
        <v>10237.800000000001</v>
      </c>
      <c r="M4212" s="9">
        <f t="shared" si="89"/>
        <v>0</v>
      </c>
      <c r="N4212" s="9"/>
    </row>
    <row r="4213" spans="1:14" outlineLevel="1" x14ac:dyDescent="0.25">
      <c r="A4213" s="19" t="s">
        <v>20566</v>
      </c>
      <c r="B4213" s="6"/>
      <c r="C4213" s="6"/>
      <c r="D4213" s="7"/>
      <c r="E4213" s="7"/>
      <c r="F4213" s="7"/>
      <c r="G4213" s="7"/>
      <c r="H4213" s="7"/>
      <c r="I4213" s="7">
        <f>SUBTOTAL(9,I4212:I4212)</f>
        <v>36</v>
      </c>
      <c r="J4213" s="8">
        <f>SUBTOTAL(9,J4212:J4212)</f>
        <v>54638</v>
      </c>
      <c r="K4213" s="9">
        <f>SUBTOTAL(9,K4212:K4212)</f>
        <v>51189</v>
      </c>
      <c r="L4213" s="9">
        <f>SUBTOTAL(9,L4212:L4212)</f>
        <v>10237.800000000001</v>
      </c>
      <c r="M4213" s="9">
        <f>SUBTOTAL(9,M4212:M4212)</f>
        <v>0</v>
      </c>
      <c r="N4213" s="9"/>
    </row>
    <row r="4214" spans="1:14" outlineLevel="2" x14ac:dyDescent="0.25">
      <c r="A4214" s="6" t="s">
        <v>12297</v>
      </c>
      <c r="B4214" s="6" t="s">
        <v>2886</v>
      </c>
      <c r="C4214" s="6" t="s">
        <v>12296</v>
      </c>
      <c r="D4214" s="7" t="s">
        <v>12185</v>
      </c>
      <c r="E4214" s="7" t="s">
        <v>12186</v>
      </c>
      <c r="F4214" s="7" t="s">
        <v>12187</v>
      </c>
      <c r="G4214" s="7" t="s">
        <v>9567</v>
      </c>
      <c r="H4214" s="7" t="s">
        <v>12298</v>
      </c>
      <c r="I4214" s="7">
        <v>77</v>
      </c>
      <c r="J4214" s="8">
        <v>203226</v>
      </c>
      <c r="K4214" s="9">
        <v>190399</v>
      </c>
      <c r="L4214" s="9">
        <f t="shared" si="88"/>
        <v>38079.800000000003</v>
      </c>
      <c r="M4214" s="9">
        <f t="shared" si="89"/>
        <v>0</v>
      </c>
      <c r="N4214" s="9"/>
    </row>
    <row r="4215" spans="1:14" outlineLevel="1" x14ac:dyDescent="0.25">
      <c r="A4215" s="19" t="s">
        <v>20567</v>
      </c>
      <c r="B4215" s="6"/>
      <c r="C4215" s="6"/>
      <c r="D4215" s="7"/>
      <c r="E4215" s="7"/>
      <c r="F4215" s="7"/>
      <c r="G4215" s="7"/>
      <c r="H4215" s="7"/>
      <c r="I4215" s="7">
        <f>SUBTOTAL(9,I4214:I4214)</f>
        <v>77</v>
      </c>
      <c r="J4215" s="8">
        <f>SUBTOTAL(9,J4214:J4214)</f>
        <v>203226</v>
      </c>
      <c r="K4215" s="9">
        <f>SUBTOTAL(9,K4214:K4214)</f>
        <v>190399</v>
      </c>
      <c r="L4215" s="9">
        <f>SUBTOTAL(9,L4214:L4214)</f>
        <v>38079.800000000003</v>
      </c>
      <c r="M4215" s="9">
        <f>SUBTOTAL(9,M4214:M4214)</f>
        <v>0</v>
      </c>
      <c r="N4215" s="9"/>
    </row>
    <row r="4216" spans="1:14" outlineLevel="2" x14ac:dyDescent="0.25">
      <c r="A4216" s="6" t="s">
        <v>12300</v>
      </c>
      <c r="B4216" s="6" t="s">
        <v>2887</v>
      </c>
      <c r="C4216" s="6" t="s">
        <v>12299</v>
      </c>
      <c r="D4216" s="7" t="s">
        <v>12185</v>
      </c>
      <c r="E4216" s="7" t="s">
        <v>12186</v>
      </c>
      <c r="F4216" s="7" t="s">
        <v>12187</v>
      </c>
      <c r="G4216" s="7" t="s">
        <v>9567</v>
      </c>
      <c r="H4216" s="7" t="s">
        <v>12301</v>
      </c>
      <c r="I4216" s="7">
        <v>203</v>
      </c>
      <c r="J4216" s="8">
        <v>260448</v>
      </c>
      <c r="K4216" s="9">
        <v>244009</v>
      </c>
      <c r="L4216" s="9">
        <f t="shared" si="88"/>
        <v>48801.8</v>
      </c>
      <c r="M4216" s="9">
        <f t="shared" si="89"/>
        <v>0</v>
      </c>
      <c r="N4216" s="9"/>
    </row>
    <row r="4217" spans="1:14" outlineLevel="1" x14ac:dyDescent="0.25">
      <c r="A4217" s="19" t="s">
        <v>20568</v>
      </c>
      <c r="B4217" s="6"/>
      <c r="C4217" s="6"/>
      <c r="D4217" s="7"/>
      <c r="E4217" s="7"/>
      <c r="F4217" s="7"/>
      <c r="G4217" s="7"/>
      <c r="H4217" s="7"/>
      <c r="I4217" s="7">
        <f>SUBTOTAL(9,I4216:I4216)</f>
        <v>203</v>
      </c>
      <c r="J4217" s="8">
        <f>SUBTOTAL(9,J4216:J4216)</f>
        <v>260448</v>
      </c>
      <c r="K4217" s="9">
        <f>SUBTOTAL(9,K4216:K4216)</f>
        <v>244009</v>
      </c>
      <c r="L4217" s="9">
        <f>SUBTOTAL(9,L4216:L4216)</f>
        <v>48801.8</v>
      </c>
      <c r="M4217" s="9">
        <f>SUBTOTAL(9,M4216:M4216)</f>
        <v>0</v>
      </c>
      <c r="N4217" s="9"/>
    </row>
    <row r="4218" spans="1:14" outlineLevel="2" x14ac:dyDescent="0.25">
      <c r="A4218" s="6" t="s">
        <v>12303</v>
      </c>
      <c r="B4218" s="6" t="s">
        <v>2888</v>
      </c>
      <c r="C4218" s="6" t="s">
        <v>12302</v>
      </c>
      <c r="D4218" s="7" t="s">
        <v>12185</v>
      </c>
      <c r="E4218" s="7" t="s">
        <v>12186</v>
      </c>
      <c r="F4218" s="7" t="s">
        <v>12187</v>
      </c>
      <c r="G4218" s="7" t="s">
        <v>9567</v>
      </c>
      <c r="H4218" s="7" t="s">
        <v>12304</v>
      </c>
      <c r="I4218" s="7">
        <v>30</v>
      </c>
      <c r="J4218" s="8">
        <v>31955</v>
      </c>
      <c r="K4218" s="9">
        <v>29938</v>
      </c>
      <c r="L4218" s="9">
        <f t="shared" si="88"/>
        <v>5987.6</v>
      </c>
      <c r="M4218" s="9">
        <f t="shared" si="89"/>
        <v>0</v>
      </c>
      <c r="N4218" s="9"/>
    </row>
    <row r="4219" spans="1:14" outlineLevel="1" x14ac:dyDescent="0.25">
      <c r="A4219" s="19" t="s">
        <v>20569</v>
      </c>
      <c r="B4219" s="6"/>
      <c r="C4219" s="6"/>
      <c r="D4219" s="7"/>
      <c r="E4219" s="7"/>
      <c r="F4219" s="7"/>
      <c r="G4219" s="7"/>
      <c r="H4219" s="7"/>
      <c r="I4219" s="7">
        <f>SUBTOTAL(9,I4218:I4218)</f>
        <v>30</v>
      </c>
      <c r="J4219" s="8">
        <f>SUBTOTAL(9,J4218:J4218)</f>
        <v>31955</v>
      </c>
      <c r="K4219" s="9">
        <f>SUBTOTAL(9,K4218:K4218)</f>
        <v>29938</v>
      </c>
      <c r="L4219" s="9">
        <f>SUBTOTAL(9,L4218:L4218)</f>
        <v>5987.6</v>
      </c>
      <c r="M4219" s="9">
        <f>SUBTOTAL(9,M4218:M4218)</f>
        <v>0</v>
      </c>
      <c r="N4219" s="9"/>
    </row>
    <row r="4220" spans="1:14" outlineLevel="2" x14ac:dyDescent="0.25">
      <c r="A4220" s="6" t="s">
        <v>12306</v>
      </c>
      <c r="B4220" s="6" t="s">
        <v>2889</v>
      </c>
      <c r="C4220" s="6" t="s">
        <v>12305</v>
      </c>
      <c r="D4220" s="7" t="s">
        <v>12185</v>
      </c>
      <c r="E4220" s="7" t="s">
        <v>12186</v>
      </c>
      <c r="F4220" s="7" t="s">
        <v>12187</v>
      </c>
      <c r="G4220" s="7" t="s">
        <v>9567</v>
      </c>
      <c r="H4220" s="7" t="s">
        <v>12307</v>
      </c>
      <c r="I4220" s="7">
        <v>136</v>
      </c>
      <c r="J4220" s="8">
        <v>227899</v>
      </c>
      <c r="K4220" s="9">
        <v>213514</v>
      </c>
      <c r="L4220" s="9">
        <f t="shared" si="88"/>
        <v>42702.8</v>
      </c>
      <c r="M4220" s="9">
        <f t="shared" si="89"/>
        <v>0</v>
      </c>
      <c r="N4220" s="9"/>
    </row>
    <row r="4221" spans="1:14" outlineLevel="1" x14ac:dyDescent="0.25">
      <c r="A4221" s="19" t="s">
        <v>20570</v>
      </c>
      <c r="B4221" s="6"/>
      <c r="C4221" s="6"/>
      <c r="D4221" s="7"/>
      <c r="E4221" s="7"/>
      <c r="F4221" s="7"/>
      <c r="G4221" s="7"/>
      <c r="H4221" s="7"/>
      <c r="I4221" s="7">
        <f>SUBTOTAL(9,I4220:I4220)</f>
        <v>136</v>
      </c>
      <c r="J4221" s="8">
        <f>SUBTOTAL(9,J4220:J4220)</f>
        <v>227899</v>
      </c>
      <c r="K4221" s="9">
        <f>SUBTOTAL(9,K4220:K4220)</f>
        <v>213514</v>
      </c>
      <c r="L4221" s="9">
        <f>SUBTOTAL(9,L4220:L4220)</f>
        <v>42702.8</v>
      </c>
      <c r="M4221" s="9">
        <f>SUBTOTAL(9,M4220:M4220)</f>
        <v>0</v>
      </c>
      <c r="N4221" s="9"/>
    </row>
    <row r="4222" spans="1:14" outlineLevel="2" x14ac:dyDescent="0.25">
      <c r="A4222" s="6" t="s">
        <v>12309</v>
      </c>
      <c r="B4222" s="6" t="s">
        <v>2890</v>
      </c>
      <c r="C4222" s="6" t="s">
        <v>12308</v>
      </c>
      <c r="D4222" s="7" t="s">
        <v>12185</v>
      </c>
      <c r="E4222" s="7" t="s">
        <v>12186</v>
      </c>
      <c r="F4222" s="7" t="s">
        <v>12187</v>
      </c>
      <c r="G4222" s="7" t="s">
        <v>9567</v>
      </c>
      <c r="H4222" s="7" t="s">
        <v>12310</v>
      </c>
      <c r="I4222" s="7">
        <v>130</v>
      </c>
      <c r="J4222" s="8">
        <v>303239</v>
      </c>
      <c r="K4222" s="9">
        <v>284099</v>
      </c>
      <c r="L4222" s="9">
        <f t="shared" si="88"/>
        <v>56819.8</v>
      </c>
      <c r="M4222" s="9">
        <f t="shared" si="89"/>
        <v>0</v>
      </c>
      <c r="N4222" s="9"/>
    </row>
    <row r="4223" spans="1:14" outlineLevel="1" x14ac:dyDescent="0.25">
      <c r="A4223" s="19" t="s">
        <v>20571</v>
      </c>
      <c r="B4223" s="6"/>
      <c r="C4223" s="6"/>
      <c r="D4223" s="7"/>
      <c r="E4223" s="7"/>
      <c r="F4223" s="7"/>
      <c r="G4223" s="7"/>
      <c r="H4223" s="7"/>
      <c r="I4223" s="7">
        <f>SUBTOTAL(9,I4222:I4222)</f>
        <v>130</v>
      </c>
      <c r="J4223" s="8">
        <f>SUBTOTAL(9,J4222:J4222)</f>
        <v>303239</v>
      </c>
      <c r="K4223" s="9">
        <f>SUBTOTAL(9,K4222:K4222)</f>
        <v>284099</v>
      </c>
      <c r="L4223" s="9">
        <f>SUBTOTAL(9,L4222:L4222)</f>
        <v>56819.8</v>
      </c>
      <c r="M4223" s="9">
        <f>SUBTOTAL(9,M4222:M4222)</f>
        <v>0</v>
      </c>
      <c r="N4223" s="9"/>
    </row>
    <row r="4224" spans="1:14" outlineLevel="2" x14ac:dyDescent="0.25">
      <c r="A4224" s="6" t="s">
        <v>12312</v>
      </c>
      <c r="B4224" s="6" t="s">
        <v>2891</v>
      </c>
      <c r="C4224" s="6" t="s">
        <v>12311</v>
      </c>
      <c r="D4224" s="7" t="s">
        <v>12185</v>
      </c>
      <c r="E4224" s="7" t="s">
        <v>12186</v>
      </c>
      <c r="F4224" s="7" t="s">
        <v>12187</v>
      </c>
      <c r="G4224" s="7" t="s">
        <v>9567</v>
      </c>
      <c r="H4224" s="7" t="s">
        <v>12313</v>
      </c>
      <c r="I4224" s="7">
        <v>56</v>
      </c>
      <c r="J4224" s="8">
        <v>230456</v>
      </c>
      <c r="K4224" s="9">
        <v>215910</v>
      </c>
      <c r="L4224" s="9">
        <f t="shared" si="88"/>
        <v>43182</v>
      </c>
      <c r="M4224" s="9">
        <f t="shared" si="89"/>
        <v>0</v>
      </c>
      <c r="N4224" s="9"/>
    </row>
    <row r="4225" spans="1:14" outlineLevel="1" x14ac:dyDescent="0.25">
      <c r="A4225" s="19" t="s">
        <v>20572</v>
      </c>
      <c r="B4225" s="6"/>
      <c r="C4225" s="6"/>
      <c r="D4225" s="7"/>
      <c r="E4225" s="7"/>
      <c r="F4225" s="7"/>
      <c r="G4225" s="7"/>
      <c r="H4225" s="7"/>
      <c r="I4225" s="7">
        <f>SUBTOTAL(9,I4224:I4224)</f>
        <v>56</v>
      </c>
      <c r="J4225" s="8">
        <f>SUBTOTAL(9,J4224:J4224)</f>
        <v>230456</v>
      </c>
      <c r="K4225" s="9">
        <f>SUBTOTAL(9,K4224:K4224)</f>
        <v>215910</v>
      </c>
      <c r="L4225" s="9">
        <f>SUBTOTAL(9,L4224:L4224)</f>
        <v>43182</v>
      </c>
      <c r="M4225" s="9">
        <f>SUBTOTAL(9,M4224:M4224)</f>
        <v>0</v>
      </c>
      <c r="N4225" s="9"/>
    </row>
    <row r="4226" spans="1:14" outlineLevel="2" x14ac:dyDescent="0.25">
      <c r="A4226" s="6" t="s">
        <v>12315</v>
      </c>
      <c r="B4226" s="6" t="s">
        <v>2892</v>
      </c>
      <c r="C4226" s="6" t="s">
        <v>12314</v>
      </c>
      <c r="D4226" s="7" t="s">
        <v>12185</v>
      </c>
      <c r="E4226" s="7" t="s">
        <v>12186</v>
      </c>
      <c r="F4226" s="7" t="s">
        <v>12187</v>
      </c>
      <c r="G4226" s="7" t="s">
        <v>9567</v>
      </c>
      <c r="H4226" s="7" t="s">
        <v>12316</v>
      </c>
      <c r="I4226" s="7">
        <v>145</v>
      </c>
      <c r="J4226" s="8">
        <v>217929</v>
      </c>
      <c r="K4226" s="9">
        <v>204174</v>
      </c>
      <c r="L4226" s="9">
        <f t="shared" si="88"/>
        <v>40834.800000000003</v>
      </c>
      <c r="M4226" s="9">
        <f t="shared" si="89"/>
        <v>0</v>
      </c>
      <c r="N4226" s="9"/>
    </row>
    <row r="4227" spans="1:14" outlineLevel="1" x14ac:dyDescent="0.25">
      <c r="A4227" s="19" t="s">
        <v>20573</v>
      </c>
      <c r="B4227" s="6"/>
      <c r="C4227" s="6"/>
      <c r="D4227" s="7"/>
      <c r="E4227" s="7"/>
      <c r="F4227" s="7"/>
      <c r="G4227" s="7"/>
      <c r="H4227" s="7"/>
      <c r="I4227" s="7">
        <f>SUBTOTAL(9,I4226:I4226)</f>
        <v>145</v>
      </c>
      <c r="J4227" s="8">
        <f>SUBTOTAL(9,J4226:J4226)</f>
        <v>217929</v>
      </c>
      <c r="K4227" s="9">
        <f>SUBTOTAL(9,K4226:K4226)</f>
        <v>204174</v>
      </c>
      <c r="L4227" s="9">
        <f>SUBTOTAL(9,L4226:L4226)</f>
        <v>40834.800000000003</v>
      </c>
      <c r="M4227" s="9">
        <f>SUBTOTAL(9,M4226:M4226)</f>
        <v>0</v>
      </c>
      <c r="N4227" s="9"/>
    </row>
    <row r="4228" spans="1:14" outlineLevel="2" x14ac:dyDescent="0.25">
      <c r="A4228" s="6" t="s">
        <v>12318</v>
      </c>
      <c r="B4228" s="6" t="s">
        <v>2893</v>
      </c>
      <c r="C4228" s="6" t="s">
        <v>12317</v>
      </c>
      <c r="D4228" s="7" t="s">
        <v>12185</v>
      </c>
      <c r="E4228" s="7" t="s">
        <v>12186</v>
      </c>
      <c r="F4228" s="7" t="s">
        <v>12187</v>
      </c>
      <c r="G4228" s="7" t="s">
        <v>9567</v>
      </c>
      <c r="H4228" s="7" t="s">
        <v>12319</v>
      </c>
      <c r="I4228" s="7">
        <v>89</v>
      </c>
      <c r="J4228" s="8">
        <v>174822</v>
      </c>
      <c r="K4228" s="9">
        <v>163787</v>
      </c>
      <c r="L4228" s="9">
        <f t="shared" si="88"/>
        <v>32757.4</v>
      </c>
      <c r="M4228" s="9">
        <f t="shared" si="89"/>
        <v>0</v>
      </c>
      <c r="N4228" s="9"/>
    </row>
    <row r="4229" spans="1:14" outlineLevel="2" x14ac:dyDescent="0.25">
      <c r="A4229" s="6" t="s">
        <v>12318</v>
      </c>
      <c r="B4229" s="6" t="s">
        <v>2894</v>
      </c>
      <c r="C4229" s="6" t="s">
        <v>12320</v>
      </c>
      <c r="D4229" s="7" t="s">
        <v>12185</v>
      </c>
      <c r="E4229" s="7" t="s">
        <v>12186</v>
      </c>
      <c r="F4229" s="7" t="s">
        <v>12187</v>
      </c>
      <c r="G4229" s="7" t="s">
        <v>9567</v>
      </c>
      <c r="H4229" s="7" t="s">
        <v>12319</v>
      </c>
      <c r="I4229" s="7">
        <v>76</v>
      </c>
      <c r="J4229" s="8">
        <v>145827</v>
      </c>
      <c r="K4229" s="9">
        <v>136623</v>
      </c>
      <c r="L4229" s="9">
        <f t="shared" si="88"/>
        <v>27324.600000000002</v>
      </c>
      <c r="M4229" s="9">
        <f t="shared" si="89"/>
        <v>0</v>
      </c>
      <c r="N4229" s="9"/>
    </row>
    <row r="4230" spans="1:14" outlineLevel="2" x14ac:dyDescent="0.25">
      <c r="A4230" s="6" t="s">
        <v>12318</v>
      </c>
      <c r="B4230" s="6" t="s">
        <v>2895</v>
      </c>
      <c r="C4230" s="6" t="s">
        <v>12321</v>
      </c>
      <c r="D4230" s="7" t="s">
        <v>12185</v>
      </c>
      <c r="E4230" s="7" t="s">
        <v>12186</v>
      </c>
      <c r="F4230" s="7" t="s">
        <v>12187</v>
      </c>
      <c r="G4230" s="7" t="s">
        <v>9567</v>
      </c>
      <c r="H4230" s="7" t="s">
        <v>12319</v>
      </c>
      <c r="I4230" s="7">
        <v>126</v>
      </c>
      <c r="J4230" s="8">
        <v>278527</v>
      </c>
      <c r="K4230" s="9">
        <v>260947</v>
      </c>
      <c r="L4230" s="9">
        <f t="shared" si="88"/>
        <v>52189.4</v>
      </c>
      <c r="M4230" s="9">
        <f t="shared" si="89"/>
        <v>0</v>
      </c>
      <c r="N4230" s="9"/>
    </row>
    <row r="4231" spans="1:14" outlineLevel="1" x14ac:dyDescent="0.25">
      <c r="A4231" s="19" t="s">
        <v>20574</v>
      </c>
      <c r="B4231" s="6"/>
      <c r="C4231" s="6"/>
      <c r="D4231" s="7"/>
      <c r="E4231" s="7"/>
      <c r="F4231" s="7"/>
      <c r="G4231" s="7"/>
      <c r="H4231" s="7"/>
      <c r="I4231" s="7">
        <f>SUBTOTAL(9,I4228:I4230)</f>
        <v>291</v>
      </c>
      <c r="J4231" s="8">
        <f>SUBTOTAL(9,J4228:J4230)</f>
        <v>599176</v>
      </c>
      <c r="K4231" s="9">
        <f>SUBTOTAL(9,K4228:K4230)</f>
        <v>561357</v>
      </c>
      <c r="L4231" s="9">
        <f>SUBTOTAL(9,L4228:L4230)</f>
        <v>112271.4</v>
      </c>
      <c r="M4231" s="9">
        <f>SUBTOTAL(9,M4228:M4230)</f>
        <v>0</v>
      </c>
      <c r="N4231" s="9"/>
    </row>
    <row r="4232" spans="1:14" outlineLevel="2" x14ac:dyDescent="0.25">
      <c r="A4232" s="6" t="s">
        <v>12323</v>
      </c>
      <c r="B4232" s="6" t="s">
        <v>2896</v>
      </c>
      <c r="C4232" s="6" t="s">
        <v>12322</v>
      </c>
      <c r="D4232" s="7" t="s">
        <v>12185</v>
      </c>
      <c r="E4232" s="7" t="s">
        <v>12186</v>
      </c>
      <c r="F4232" s="7" t="s">
        <v>12187</v>
      </c>
      <c r="G4232" s="7" t="s">
        <v>9567</v>
      </c>
      <c r="H4232" s="7" t="s">
        <v>12324</v>
      </c>
      <c r="I4232" s="7">
        <v>48</v>
      </c>
      <c r="J4232" s="8">
        <v>101589</v>
      </c>
      <c r="K4232" s="9">
        <v>95177</v>
      </c>
      <c r="L4232" s="9">
        <f t="shared" ref="L4232:L4354" si="90">IF(I4232&gt;250,(0),(K4232*0.2))</f>
        <v>19035.400000000001</v>
      </c>
      <c r="M4232" s="9">
        <f t="shared" ref="M4232:M4354" si="91">IF(I4232&lt;250,(0),(K4232*0.2))</f>
        <v>0</v>
      </c>
      <c r="N4232" s="9"/>
    </row>
    <row r="4233" spans="1:14" outlineLevel="1" x14ac:dyDescent="0.25">
      <c r="A4233" s="19" t="s">
        <v>20575</v>
      </c>
      <c r="B4233" s="6"/>
      <c r="C4233" s="6"/>
      <c r="D4233" s="7"/>
      <c r="E4233" s="7"/>
      <c r="F4233" s="7"/>
      <c r="G4233" s="7"/>
      <c r="H4233" s="7"/>
      <c r="I4233" s="7">
        <f>SUBTOTAL(9,I4232:I4232)</f>
        <v>48</v>
      </c>
      <c r="J4233" s="8">
        <f>SUBTOTAL(9,J4232:J4232)</f>
        <v>101589</v>
      </c>
      <c r="K4233" s="9">
        <f>SUBTOTAL(9,K4232:K4232)</f>
        <v>95177</v>
      </c>
      <c r="L4233" s="9">
        <f>SUBTOTAL(9,L4232:L4232)</f>
        <v>19035.400000000001</v>
      </c>
      <c r="M4233" s="9">
        <f>SUBTOTAL(9,M4232:M4232)</f>
        <v>0</v>
      </c>
      <c r="N4233" s="9"/>
    </row>
    <row r="4234" spans="1:14" outlineLevel="2" x14ac:dyDescent="0.25">
      <c r="A4234" s="6" t="s">
        <v>12326</v>
      </c>
      <c r="B4234" s="6" t="s">
        <v>2897</v>
      </c>
      <c r="C4234" s="6" t="s">
        <v>12325</v>
      </c>
      <c r="D4234" s="7" t="s">
        <v>12185</v>
      </c>
      <c r="E4234" s="7" t="s">
        <v>12186</v>
      </c>
      <c r="F4234" s="7" t="s">
        <v>12187</v>
      </c>
      <c r="G4234" s="7" t="s">
        <v>9567</v>
      </c>
      <c r="H4234" s="7" t="s">
        <v>12327</v>
      </c>
      <c r="I4234" s="7">
        <v>60</v>
      </c>
      <c r="J4234" s="8">
        <v>94903</v>
      </c>
      <c r="K4234" s="9">
        <v>88913</v>
      </c>
      <c r="L4234" s="9">
        <f t="shared" si="90"/>
        <v>17782.600000000002</v>
      </c>
      <c r="M4234" s="9">
        <f t="shared" si="91"/>
        <v>0</v>
      </c>
      <c r="N4234" s="9"/>
    </row>
    <row r="4235" spans="1:14" outlineLevel="1" x14ac:dyDescent="0.25">
      <c r="A4235" s="19" t="s">
        <v>20576</v>
      </c>
      <c r="B4235" s="6"/>
      <c r="C4235" s="6"/>
      <c r="D4235" s="7"/>
      <c r="E4235" s="7"/>
      <c r="F4235" s="7"/>
      <c r="G4235" s="7"/>
      <c r="H4235" s="7"/>
      <c r="I4235" s="7">
        <f>SUBTOTAL(9,I4234:I4234)</f>
        <v>60</v>
      </c>
      <c r="J4235" s="8">
        <f>SUBTOTAL(9,J4234:J4234)</f>
        <v>94903</v>
      </c>
      <c r="K4235" s="9">
        <f>SUBTOTAL(9,K4234:K4234)</f>
        <v>88913</v>
      </c>
      <c r="L4235" s="9">
        <f>SUBTOTAL(9,L4234:L4234)</f>
        <v>17782.600000000002</v>
      </c>
      <c r="M4235" s="9">
        <f>SUBTOTAL(9,M4234:M4234)</f>
        <v>0</v>
      </c>
      <c r="N4235" s="9"/>
    </row>
    <row r="4236" spans="1:14" outlineLevel="2" x14ac:dyDescent="0.25">
      <c r="A4236" s="6" t="s">
        <v>12329</v>
      </c>
      <c r="B4236" s="6" t="s">
        <v>2898</v>
      </c>
      <c r="C4236" s="6" t="s">
        <v>12328</v>
      </c>
      <c r="D4236" s="7" t="s">
        <v>12185</v>
      </c>
      <c r="E4236" s="7" t="s">
        <v>12186</v>
      </c>
      <c r="F4236" s="7" t="s">
        <v>12187</v>
      </c>
      <c r="G4236" s="7" t="s">
        <v>9567</v>
      </c>
      <c r="H4236" s="7" t="s">
        <v>12330</v>
      </c>
      <c r="I4236" s="7">
        <v>145</v>
      </c>
      <c r="J4236" s="8">
        <v>301956</v>
      </c>
      <c r="K4236" s="9">
        <v>282897</v>
      </c>
      <c r="L4236" s="9">
        <f t="shared" si="90"/>
        <v>56579.4</v>
      </c>
      <c r="M4236" s="9">
        <f t="shared" si="91"/>
        <v>0</v>
      </c>
      <c r="N4236" s="9"/>
    </row>
    <row r="4237" spans="1:14" outlineLevel="1" x14ac:dyDescent="0.25">
      <c r="A4237" s="19" t="s">
        <v>20577</v>
      </c>
      <c r="B4237" s="6"/>
      <c r="C4237" s="6"/>
      <c r="D4237" s="7"/>
      <c r="E4237" s="7"/>
      <c r="F4237" s="7"/>
      <c r="G4237" s="7"/>
      <c r="H4237" s="7"/>
      <c r="I4237" s="7">
        <f>SUBTOTAL(9,I4236:I4236)</f>
        <v>145</v>
      </c>
      <c r="J4237" s="8">
        <f>SUBTOTAL(9,J4236:J4236)</f>
        <v>301956</v>
      </c>
      <c r="K4237" s="9">
        <f>SUBTOTAL(9,K4236:K4236)</f>
        <v>282897</v>
      </c>
      <c r="L4237" s="9">
        <f>SUBTOTAL(9,L4236:L4236)</f>
        <v>56579.4</v>
      </c>
      <c r="M4237" s="9">
        <f>SUBTOTAL(9,M4236:M4236)</f>
        <v>0</v>
      </c>
      <c r="N4237" s="9"/>
    </row>
    <row r="4238" spans="1:14" outlineLevel="2" x14ac:dyDescent="0.25">
      <c r="A4238" s="6" t="s">
        <v>12332</v>
      </c>
      <c r="B4238" s="6" t="s">
        <v>2899</v>
      </c>
      <c r="C4238" s="6" t="s">
        <v>12331</v>
      </c>
      <c r="D4238" s="7" t="s">
        <v>12185</v>
      </c>
      <c r="E4238" s="7" t="s">
        <v>12186</v>
      </c>
      <c r="F4238" s="7" t="s">
        <v>12187</v>
      </c>
      <c r="G4238" s="7" t="s">
        <v>9567</v>
      </c>
      <c r="H4238" s="7" t="s">
        <v>12333</v>
      </c>
      <c r="I4238" s="7">
        <v>98</v>
      </c>
      <c r="J4238" s="8">
        <v>150211</v>
      </c>
      <c r="K4238" s="9">
        <v>140730</v>
      </c>
      <c r="L4238" s="9">
        <f t="shared" si="90"/>
        <v>28146</v>
      </c>
      <c r="M4238" s="9">
        <f t="shared" si="91"/>
        <v>0</v>
      </c>
      <c r="N4238" s="9"/>
    </row>
    <row r="4239" spans="1:14" outlineLevel="1" x14ac:dyDescent="0.25">
      <c r="A4239" s="19" t="s">
        <v>20578</v>
      </c>
      <c r="B4239" s="6"/>
      <c r="C4239" s="6"/>
      <c r="D4239" s="7"/>
      <c r="E4239" s="7"/>
      <c r="F4239" s="7"/>
      <c r="G4239" s="7"/>
      <c r="H4239" s="7"/>
      <c r="I4239" s="7">
        <f>SUBTOTAL(9,I4238:I4238)</f>
        <v>98</v>
      </c>
      <c r="J4239" s="8">
        <f>SUBTOTAL(9,J4238:J4238)</f>
        <v>150211</v>
      </c>
      <c r="K4239" s="9">
        <f>SUBTOTAL(9,K4238:K4238)</f>
        <v>140730</v>
      </c>
      <c r="L4239" s="9">
        <f>SUBTOTAL(9,L4238:L4238)</f>
        <v>28146</v>
      </c>
      <c r="M4239" s="9">
        <f>SUBTOTAL(9,M4238:M4238)</f>
        <v>0</v>
      </c>
      <c r="N4239" s="9"/>
    </row>
    <row r="4240" spans="1:14" outlineLevel="2" x14ac:dyDescent="0.25">
      <c r="A4240" s="6" t="s">
        <v>12335</v>
      </c>
      <c r="B4240" s="6" t="s">
        <v>2900</v>
      </c>
      <c r="C4240" s="6" t="s">
        <v>12334</v>
      </c>
      <c r="D4240" s="7" t="s">
        <v>12185</v>
      </c>
      <c r="E4240" s="7" t="s">
        <v>12186</v>
      </c>
      <c r="F4240" s="7" t="s">
        <v>12187</v>
      </c>
      <c r="G4240" s="7" t="s">
        <v>9567</v>
      </c>
      <c r="H4240" s="7" t="s">
        <v>12336</v>
      </c>
      <c r="I4240" s="7">
        <v>68</v>
      </c>
      <c r="J4240" s="8">
        <v>92399</v>
      </c>
      <c r="K4240" s="9">
        <v>86567</v>
      </c>
      <c r="L4240" s="9">
        <f t="shared" si="90"/>
        <v>17313.400000000001</v>
      </c>
      <c r="M4240" s="9">
        <f t="shared" si="91"/>
        <v>0</v>
      </c>
      <c r="N4240" s="9"/>
    </row>
    <row r="4241" spans="1:14" outlineLevel="1" x14ac:dyDescent="0.25">
      <c r="A4241" s="19" t="s">
        <v>20579</v>
      </c>
      <c r="B4241" s="6"/>
      <c r="C4241" s="6"/>
      <c r="D4241" s="7"/>
      <c r="E4241" s="7"/>
      <c r="F4241" s="7"/>
      <c r="G4241" s="7"/>
      <c r="H4241" s="7"/>
      <c r="I4241" s="7">
        <f>SUBTOTAL(9,I4240:I4240)</f>
        <v>68</v>
      </c>
      <c r="J4241" s="8">
        <f>SUBTOTAL(9,J4240:J4240)</f>
        <v>92399</v>
      </c>
      <c r="K4241" s="9">
        <f>SUBTOTAL(9,K4240:K4240)</f>
        <v>86567</v>
      </c>
      <c r="L4241" s="9">
        <f>SUBTOTAL(9,L4240:L4240)</f>
        <v>17313.400000000001</v>
      </c>
      <c r="M4241" s="9">
        <f>SUBTOTAL(9,M4240:M4240)</f>
        <v>0</v>
      </c>
      <c r="N4241" s="9"/>
    </row>
    <row r="4242" spans="1:14" outlineLevel="2" x14ac:dyDescent="0.25">
      <c r="A4242" s="6" t="s">
        <v>12338</v>
      </c>
      <c r="B4242" s="6" t="s">
        <v>2901</v>
      </c>
      <c r="C4242" s="6" t="s">
        <v>12337</v>
      </c>
      <c r="D4242" s="7" t="s">
        <v>12185</v>
      </c>
      <c r="E4242" s="7" t="s">
        <v>12186</v>
      </c>
      <c r="F4242" s="7" t="s">
        <v>12187</v>
      </c>
      <c r="G4242" s="7" t="s">
        <v>9567</v>
      </c>
      <c r="H4242" s="7" t="s">
        <v>12339</v>
      </c>
      <c r="I4242" s="7">
        <v>62</v>
      </c>
      <c r="J4242" s="8">
        <v>17646</v>
      </c>
      <c r="K4242" s="9">
        <v>16532</v>
      </c>
      <c r="L4242" s="9">
        <f t="shared" si="90"/>
        <v>3306.4</v>
      </c>
      <c r="M4242" s="9">
        <f t="shared" si="91"/>
        <v>0</v>
      </c>
      <c r="N4242" s="9"/>
    </row>
    <row r="4243" spans="1:14" outlineLevel="1" x14ac:dyDescent="0.25">
      <c r="A4243" s="19" t="s">
        <v>20580</v>
      </c>
      <c r="B4243" s="6"/>
      <c r="C4243" s="6"/>
      <c r="D4243" s="7"/>
      <c r="E4243" s="7"/>
      <c r="F4243" s="7"/>
      <c r="G4243" s="7"/>
      <c r="H4243" s="7"/>
      <c r="I4243" s="7">
        <f>SUBTOTAL(9,I4242:I4242)</f>
        <v>62</v>
      </c>
      <c r="J4243" s="8">
        <f>SUBTOTAL(9,J4242:J4242)</f>
        <v>17646</v>
      </c>
      <c r="K4243" s="9">
        <f>SUBTOTAL(9,K4242:K4242)</f>
        <v>16532</v>
      </c>
      <c r="L4243" s="9">
        <f>SUBTOTAL(9,L4242:L4242)</f>
        <v>3306.4</v>
      </c>
      <c r="M4243" s="9">
        <f>SUBTOTAL(9,M4242:M4242)</f>
        <v>0</v>
      </c>
      <c r="N4243" s="9"/>
    </row>
    <row r="4244" spans="1:14" outlineLevel="2" x14ac:dyDescent="0.25">
      <c r="A4244" s="6" t="s">
        <v>12341</v>
      </c>
      <c r="B4244" s="6" t="s">
        <v>2902</v>
      </c>
      <c r="C4244" s="6" t="s">
        <v>12340</v>
      </c>
      <c r="D4244" s="7" t="s">
        <v>12185</v>
      </c>
      <c r="E4244" s="7" t="s">
        <v>12186</v>
      </c>
      <c r="F4244" s="7" t="s">
        <v>12187</v>
      </c>
      <c r="G4244" s="7" t="s">
        <v>9567</v>
      </c>
      <c r="H4244" s="7" t="s">
        <v>12342</v>
      </c>
      <c r="I4244" s="7">
        <v>35</v>
      </c>
      <c r="J4244" s="8">
        <v>31978</v>
      </c>
      <c r="K4244" s="9">
        <v>29960</v>
      </c>
      <c r="L4244" s="9">
        <f t="shared" si="90"/>
        <v>5992</v>
      </c>
      <c r="M4244" s="9">
        <f t="shared" si="91"/>
        <v>0</v>
      </c>
      <c r="N4244" s="9"/>
    </row>
    <row r="4245" spans="1:14" outlineLevel="1" x14ac:dyDescent="0.25">
      <c r="A4245" s="19" t="s">
        <v>20581</v>
      </c>
      <c r="B4245" s="6"/>
      <c r="C4245" s="6"/>
      <c r="D4245" s="7"/>
      <c r="E4245" s="7"/>
      <c r="F4245" s="7"/>
      <c r="G4245" s="7"/>
      <c r="H4245" s="7"/>
      <c r="I4245" s="7">
        <f>SUBTOTAL(9,I4244:I4244)</f>
        <v>35</v>
      </c>
      <c r="J4245" s="8">
        <f>SUBTOTAL(9,J4244:J4244)</f>
        <v>31978</v>
      </c>
      <c r="K4245" s="9">
        <f>SUBTOTAL(9,K4244:K4244)</f>
        <v>29960</v>
      </c>
      <c r="L4245" s="9">
        <f>SUBTOTAL(9,L4244:L4244)</f>
        <v>5992</v>
      </c>
      <c r="M4245" s="9">
        <f>SUBTOTAL(9,M4244:M4244)</f>
        <v>0</v>
      </c>
      <c r="N4245" s="9"/>
    </row>
    <row r="4246" spans="1:14" outlineLevel="2" x14ac:dyDescent="0.25">
      <c r="A4246" s="6" t="s">
        <v>12344</v>
      </c>
      <c r="B4246" s="6" t="s">
        <v>2903</v>
      </c>
      <c r="C4246" s="6" t="s">
        <v>12343</v>
      </c>
      <c r="D4246" s="7" t="s">
        <v>12185</v>
      </c>
      <c r="E4246" s="7" t="s">
        <v>12186</v>
      </c>
      <c r="F4246" s="7" t="s">
        <v>12187</v>
      </c>
      <c r="G4246" s="7" t="s">
        <v>9567</v>
      </c>
      <c r="H4246" s="7" t="s">
        <v>12345</v>
      </c>
      <c r="I4246" s="7">
        <v>70</v>
      </c>
      <c r="J4246" s="8">
        <v>178481</v>
      </c>
      <c r="K4246" s="9">
        <v>167215</v>
      </c>
      <c r="L4246" s="9">
        <f t="shared" si="90"/>
        <v>33443</v>
      </c>
      <c r="M4246" s="9">
        <f t="shared" si="91"/>
        <v>0</v>
      </c>
      <c r="N4246" s="9"/>
    </row>
    <row r="4247" spans="1:14" outlineLevel="1" x14ac:dyDescent="0.25">
      <c r="A4247" s="19" t="s">
        <v>20582</v>
      </c>
      <c r="B4247" s="6"/>
      <c r="C4247" s="6"/>
      <c r="D4247" s="7"/>
      <c r="E4247" s="7"/>
      <c r="F4247" s="7"/>
      <c r="G4247" s="7"/>
      <c r="H4247" s="7"/>
      <c r="I4247" s="7">
        <f>SUBTOTAL(9,I4246:I4246)</f>
        <v>70</v>
      </c>
      <c r="J4247" s="8">
        <f>SUBTOTAL(9,J4246:J4246)</f>
        <v>178481</v>
      </c>
      <c r="K4247" s="9">
        <f>SUBTOTAL(9,K4246:K4246)</f>
        <v>167215</v>
      </c>
      <c r="L4247" s="9">
        <f>SUBTOTAL(9,L4246:L4246)</f>
        <v>33443</v>
      </c>
      <c r="M4247" s="9">
        <f>SUBTOTAL(9,M4246:M4246)</f>
        <v>0</v>
      </c>
      <c r="N4247" s="9"/>
    </row>
    <row r="4248" spans="1:14" outlineLevel="2" x14ac:dyDescent="0.25">
      <c r="A4248" s="6" t="s">
        <v>12347</v>
      </c>
      <c r="B4248" s="6" t="s">
        <v>2904</v>
      </c>
      <c r="C4248" s="6" t="s">
        <v>12346</v>
      </c>
      <c r="D4248" s="7" t="s">
        <v>12185</v>
      </c>
      <c r="E4248" s="7" t="s">
        <v>12186</v>
      </c>
      <c r="F4248" s="7" t="s">
        <v>12187</v>
      </c>
      <c r="G4248" s="7" t="s">
        <v>9567</v>
      </c>
      <c r="H4248" s="7" t="s">
        <v>12348</v>
      </c>
      <c r="I4248" s="7">
        <v>102</v>
      </c>
      <c r="J4248" s="8">
        <v>173915</v>
      </c>
      <c r="K4248" s="9">
        <v>162938</v>
      </c>
      <c r="L4248" s="9">
        <f t="shared" si="90"/>
        <v>32587.600000000002</v>
      </c>
      <c r="M4248" s="9">
        <f t="shared" si="91"/>
        <v>0</v>
      </c>
      <c r="N4248" s="9"/>
    </row>
    <row r="4249" spans="1:14" outlineLevel="1" x14ac:dyDescent="0.25">
      <c r="A4249" s="19" t="s">
        <v>20583</v>
      </c>
      <c r="B4249" s="6"/>
      <c r="C4249" s="6"/>
      <c r="D4249" s="7"/>
      <c r="E4249" s="7"/>
      <c r="F4249" s="7"/>
      <c r="G4249" s="7"/>
      <c r="H4249" s="7"/>
      <c r="I4249" s="7">
        <f>SUBTOTAL(9,I4248:I4248)</f>
        <v>102</v>
      </c>
      <c r="J4249" s="8">
        <f>SUBTOTAL(9,J4248:J4248)</f>
        <v>173915</v>
      </c>
      <c r="K4249" s="9">
        <f>SUBTOTAL(9,K4248:K4248)</f>
        <v>162938</v>
      </c>
      <c r="L4249" s="9">
        <f>SUBTOTAL(9,L4248:L4248)</f>
        <v>32587.600000000002</v>
      </c>
      <c r="M4249" s="9">
        <f>SUBTOTAL(9,M4248:M4248)</f>
        <v>0</v>
      </c>
      <c r="N4249" s="9"/>
    </row>
    <row r="4250" spans="1:14" outlineLevel="2" x14ac:dyDescent="0.25">
      <c r="A4250" s="6" t="s">
        <v>12350</v>
      </c>
      <c r="B4250" s="6" t="s">
        <v>2905</v>
      </c>
      <c r="C4250" s="6" t="s">
        <v>12349</v>
      </c>
      <c r="D4250" s="7" t="s">
        <v>12185</v>
      </c>
      <c r="E4250" s="7" t="s">
        <v>12186</v>
      </c>
      <c r="F4250" s="7" t="s">
        <v>12187</v>
      </c>
      <c r="G4250" s="7" t="s">
        <v>9567</v>
      </c>
      <c r="H4250" s="7" t="s">
        <v>12351</v>
      </c>
      <c r="I4250" s="7">
        <v>32</v>
      </c>
      <c r="J4250" s="8">
        <v>73828</v>
      </c>
      <c r="K4250" s="9">
        <v>69168</v>
      </c>
      <c r="L4250" s="9">
        <f t="shared" si="90"/>
        <v>13833.6</v>
      </c>
      <c r="M4250" s="9">
        <f t="shared" si="91"/>
        <v>0</v>
      </c>
      <c r="N4250" s="9"/>
    </row>
    <row r="4251" spans="1:14" outlineLevel="1" x14ac:dyDescent="0.25">
      <c r="A4251" s="19" t="s">
        <v>20584</v>
      </c>
      <c r="B4251" s="6"/>
      <c r="C4251" s="6"/>
      <c r="D4251" s="7"/>
      <c r="E4251" s="7"/>
      <c r="F4251" s="7"/>
      <c r="G4251" s="7"/>
      <c r="H4251" s="7"/>
      <c r="I4251" s="7">
        <f>SUBTOTAL(9,I4250:I4250)</f>
        <v>32</v>
      </c>
      <c r="J4251" s="8">
        <f>SUBTOTAL(9,J4250:J4250)</f>
        <v>73828</v>
      </c>
      <c r="K4251" s="9">
        <f>SUBTOTAL(9,K4250:K4250)</f>
        <v>69168</v>
      </c>
      <c r="L4251" s="9">
        <f>SUBTOTAL(9,L4250:L4250)</f>
        <v>13833.6</v>
      </c>
      <c r="M4251" s="9">
        <f>SUBTOTAL(9,M4250:M4250)</f>
        <v>0</v>
      </c>
      <c r="N4251" s="9"/>
    </row>
    <row r="4252" spans="1:14" outlineLevel="2" x14ac:dyDescent="0.25">
      <c r="A4252" s="6" t="s">
        <v>12353</v>
      </c>
      <c r="B4252" s="6" t="s">
        <v>2906</v>
      </c>
      <c r="C4252" s="6" t="s">
        <v>12352</v>
      </c>
      <c r="D4252" s="7" t="s">
        <v>12185</v>
      </c>
      <c r="E4252" s="7" t="s">
        <v>12186</v>
      </c>
      <c r="F4252" s="7" t="s">
        <v>12187</v>
      </c>
      <c r="G4252" s="7" t="s">
        <v>9567</v>
      </c>
      <c r="H4252" s="7" t="s">
        <v>12354</v>
      </c>
      <c r="I4252" s="7">
        <v>119</v>
      </c>
      <c r="J4252" s="8">
        <v>350545</v>
      </c>
      <c r="K4252" s="9">
        <v>328419</v>
      </c>
      <c r="L4252" s="9">
        <f t="shared" si="90"/>
        <v>65683.8</v>
      </c>
      <c r="M4252" s="9">
        <f t="shared" si="91"/>
        <v>0</v>
      </c>
      <c r="N4252" s="9"/>
    </row>
    <row r="4253" spans="1:14" outlineLevel="1" x14ac:dyDescent="0.25">
      <c r="A4253" s="19" t="s">
        <v>20585</v>
      </c>
      <c r="B4253" s="6"/>
      <c r="C4253" s="6"/>
      <c r="D4253" s="7"/>
      <c r="E4253" s="7"/>
      <c r="F4253" s="7"/>
      <c r="G4253" s="7"/>
      <c r="H4253" s="7"/>
      <c r="I4253" s="7">
        <f>SUBTOTAL(9,I4252:I4252)</f>
        <v>119</v>
      </c>
      <c r="J4253" s="8">
        <f>SUBTOTAL(9,J4252:J4252)</f>
        <v>350545</v>
      </c>
      <c r="K4253" s="9">
        <f>SUBTOTAL(9,K4252:K4252)</f>
        <v>328419</v>
      </c>
      <c r="L4253" s="9">
        <f>SUBTOTAL(9,L4252:L4252)</f>
        <v>65683.8</v>
      </c>
      <c r="M4253" s="9">
        <f>SUBTOTAL(9,M4252:M4252)</f>
        <v>0</v>
      </c>
      <c r="N4253" s="9"/>
    </row>
    <row r="4254" spans="1:14" outlineLevel="2" x14ac:dyDescent="0.25">
      <c r="A4254" s="6" t="s">
        <v>12356</v>
      </c>
      <c r="B4254" s="6" t="s">
        <v>2907</v>
      </c>
      <c r="C4254" s="6" t="s">
        <v>12355</v>
      </c>
      <c r="D4254" s="7" t="s">
        <v>12185</v>
      </c>
      <c r="E4254" s="7" t="s">
        <v>12186</v>
      </c>
      <c r="F4254" s="7" t="s">
        <v>12187</v>
      </c>
      <c r="G4254" s="7" t="s">
        <v>9567</v>
      </c>
      <c r="H4254" s="7" t="s">
        <v>12357</v>
      </c>
      <c r="I4254" s="7">
        <v>123</v>
      </c>
      <c r="J4254" s="8">
        <v>257563</v>
      </c>
      <c r="K4254" s="9">
        <v>241306</v>
      </c>
      <c r="L4254" s="9">
        <f t="shared" si="90"/>
        <v>48261.200000000004</v>
      </c>
      <c r="M4254" s="9">
        <f t="shared" si="91"/>
        <v>0</v>
      </c>
      <c r="N4254" s="9"/>
    </row>
    <row r="4255" spans="1:14" outlineLevel="2" x14ac:dyDescent="0.25">
      <c r="A4255" s="6" t="s">
        <v>12356</v>
      </c>
      <c r="B4255" s="6" t="s">
        <v>2908</v>
      </c>
      <c r="C4255" s="6" t="s">
        <v>12358</v>
      </c>
      <c r="D4255" s="7" t="s">
        <v>12185</v>
      </c>
      <c r="E4255" s="7" t="s">
        <v>12186</v>
      </c>
      <c r="F4255" s="7" t="s">
        <v>12187</v>
      </c>
      <c r="G4255" s="7" t="s">
        <v>9567</v>
      </c>
      <c r="H4255" s="7" t="s">
        <v>12357</v>
      </c>
      <c r="I4255" s="7">
        <v>125</v>
      </c>
      <c r="J4255" s="8">
        <v>2416</v>
      </c>
      <c r="K4255" s="9">
        <v>2264</v>
      </c>
      <c r="L4255" s="9">
        <f t="shared" si="90"/>
        <v>452.8</v>
      </c>
      <c r="M4255" s="9">
        <f t="shared" si="91"/>
        <v>0</v>
      </c>
      <c r="N4255" s="9"/>
    </row>
    <row r="4256" spans="1:14" outlineLevel="1" x14ac:dyDescent="0.25">
      <c r="A4256" s="19" t="s">
        <v>20586</v>
      </c>
      <c r="B4256" s="6"/>
      <c r="C4256" s="6"/>
      <c r="D4256" s="7"/>
      <c r="E4256" s="7"/>
      <c r="F4256" s="7"/>
      <c r="G4256" s="7"/>
      <c r="H4256" s="7"/>
      <c r="I4256" s="7">
        <f>SUBTOTAL(9,I4254:I4255)</f>
        <v>248</v>
      </c>
      <c r="J4256" s="8">
        <f>SUBTOTAL(9,J4254:J4255)</f>
        <v>259979</v>
      </c>
      <c r="K4256" s="9">
        <f>SUBTOTAL(9,K4254:K4255)</f>
        <v>243570</v>
      </c>
      <c r="L4256" s="9">
        <f>SUBTOTAL(9,L4254:L4255)</f>
        <v>48714.000000000007</v>
      </c>
      <c r="M4256" s="9">
        <f>SUBTOTAL(9,M4254:M4255)</f>
        <v>0</v>
      </c>
      <c r="N4256" s="9"/>
    </row>
    <row r="4257" spans="1:14" outlineLevel="2" x14ac:dyDescent="0.25">
      <c r="A4257" s="6" t="s">
        <v>12360</v>
      </c>
      <c r="B4257" s="6" t="s">
        <v>2909</v>
      </c>
      <c r="C4257" s="6" t="s">
        <v>12359</v>
      </c>
      <c r="D4257" s="7" t="s">
        <v>12185</v>
      </c>
      <c r="E4257" s="7" t="s">
        <v>12186</v>
      </c>
      <c r="F4257" s="7" t="s">
        <v>12187</v>
      </c>
      <c r="G4257" s="7" t="s">
        <v>9567</v>
      </c>
      <c r="H4257" s="7" t="s">
        <v>12361</v>
      </c>
      <c r="I4257" s="7">
        <v>19</v>
      </c>
      <c r="J4257" s="8">
        <v>27806</v>
      </c>
      <c r="K4257" s="9">
        <v>26051</v>
      </c>
      <c r="L4257" s="9">
        <f t="shared" si="90"/>
        <v>5210.2000000000007</v>
      </c>
      <c r="M4257" s="9">
        <f t="shared" si="91"/>
        <v>0</v>
      </c>
      <c r="N4257" s="9"/>
    </row>
    <row r="4258" spans="1:14" outlineLevel="1" x14ac:dyDescent="0.25">
      <c r="A4258" s="19" t="s">
        <v>20587</v>
      </c>
      <c r="B4258" s="6"/>
      <c r="C4258" s="6"/>
      <c r="D4258" s="7"/>
      <c r="E4258" s="7"/>
      <c r="F4258" s="7"/>
      <c r="G4258" s="7"/>
      <c r="H4258" s="7"/>
      <c r="I4258" s="7">
        <f>SUBTOTAL(9,I4257:I4257)</f>
        <v>19</v>
      </c>
      <c r="J4258" s="8">
        <f>SUBTOTAL(9,J4257:J4257)</f>
        <v>27806</v>
      </c>
      <c r="K4258" s="9">
        <f>SUBTOTAL(9,K4257:K4257)</f>
        <v>26051</v>
      </c>
      <c r="L4258" s="9">
        <f>SUBTOTAL(9,L4257:L4257)</f>
        <v>5210.2000000000007</v>
      </c>
      <c r="M4258" s="9">
        <f>SUBTOTAL(9,M4257:M4257)</f>
        <v>0</v>
      </c>
      <c r="N4258" s="9"/>
    </row>
    <row r="4259" spans="1:14" outlineLevel="2" x14ac:dyDescent="0.25">
      <c r="A4259" s="6" t="s">
        <v>12363</v>
      </c>
      <c r="B4259" s="6" t="s">
        <v>2910</v>
      </c>
      <c r="C4259" s="6" t="s">
        <v>12362</v>
      </c>
      <c r="D4259" s="7" t="s">
        <v>12185</v>
      </c>
      <c r="E4259" s="7" t="s">
        <v>12186</v>
      </c>
      <c r="F4259" s="7" t="s">
        <v>12187</v>
      </c>
      <c r="G4259" s="7" t="s">
        <v>9567</v>
      </c>
      <c r="H4259" s="7" t="s">
        <v>12364</v>
      </c>
      <c r="I4259" s="7">
        <v>30</v>
      </c>
      <c r="J4259" s="8">
        <v>48576</v>
      </c>
      <c r="K4259" s="9">
        <v>45510</v>
      </c>
      <c r="L4259" s="9">
        <f t="shared" si="90"/>
        <v>9102</v>
      </c>
      <c r="M4259" s="9">
        <f t="shared" si="91"/>
        <v>0</v>
      </c>
      <c r="N4259" s="9"/>
    </row>
    <row r="4260" spans="1:14" outlineLevel="1" x14ac:dyDescent="0.25">
      <c r="A4260" s="19" t="s">
        <v>20588</v>
      </c>
      <c r="B4260" s="6"/>
      <c r="C4260" s="6"/>
      <c r="D4260" s="7"/>
      <c r="E4260" s="7"/>
      <c r="F4260" s="7"/>
      <c r="G4260" s="7"/>
      <c r="H4260" s="7"/>
      <c r="I4260" s="7">
        <f>SUBTOTAL(9,I4259:I4259)</f>
        <v>30</v>
      </c>
      <c r="J4260" s="8">
        <f>SUBTOTAL(9,J4259:J4259)</f>
        <v>48576</v>
      </c>
      <c r="K4260" s="9">
        <f>SUBTOTAL(9,K4259:K4259)</f>
        <v>45510</v>
      </c>
      <c r="L4260" s="9">
        <f>SUBTOTAL(9,L4259:L4259)</f>
        <v>9102</v>
      </c>
      <c r="M4260" s="9">
        <f>SUBTOTAL(9,M4259:M4259)</f>
        <v>0</v>
      </c>
      <c r="N4260" s="9"/>
    </row>
    <row r="4261" spans="1:14" outlineLevel="2" x14ac:dyDescent="0.25">
      <c r="A4261" s="6" t="s">
        <v>12366</v>
      </c>
      <c r="B4261" s="6" t="s">
        <v>2911</v>
      </c>
      <c r="C4261" s="6" t="s">
        <v>12365</v>
      </c>
      <c r="D4261" s="7" t="s">
        <v>12185</v>
      </c>
      <c r="E4261" s="7" t="s">
        <v>12186</v>
      </c>
      <c r="F4261" s="7" t="s">
        <v>12187</v>
      </c>
      <c r="G4261" s="7" t="s">
        <v>9567</v>
      </c>
      <c r="H4261" s="7" t="s">
        <v>12367</v>
      </c>
      <c r="I4261" s="7">
        <v>92</v>
      </c>
      <c r="J4261" s="8">
        <v>86431</v>
      </c>
      <c r="K4261" s="9">
        <v>80976</v>
      </c>
      <c r="L4261" s="9">
        <f t="shared" si="90"/>
        <v>16195.2</v>
      </c>
      <c r="M4261" s="9">
        <f t="shared" si="91"/>
        <v>0</v>
      </c>
      <c r="N4261" s="9"/>
    </row>
    <row r="4262" spans="1:14" outlineLevel="1" x14ac:dyDescent="0.25">
      <c r="A4262" s="19" t="s">
        <v>20589</v>
      </c>
      <c r="B4262" s="6"/>
      <c r="C4262" s="6"/>
      <c r="D4262" s="7"/>
      <c r="E4262" s="7"/>
      <c r="F4262" s="7"/>
      <c r="G4262" s="7"/>
      <c r="H4262" s="7"/>
      <c r="I4262" s="7">
        <f>SUBTOTAL(9,I4261:I4261)</f>
        <v>92</v>
      </c>
      <c r="J4262" s="8">
        <f>SUBTOTAL(9,J4261:J4261)</f>
        <v>86431</v>
      </c>
      <c r="K4262" s="9">
        <f>SUBTOTAL(9,K4261:K4261)</f>
        <v>80976</v>
      </c>
      <c r="L4262" s="9">
        <f>SUBTOTAL(9,L4261:L4261)</f>
        <v>16195.2</v>
      </c>
      <c r="M4262" s="9">
        <f>SUBTOTAL(9,M4261:M4261)</f>
        <v>0</v>
      </c>
      <c r="N4262" s="9"/>
    </row>
    <row r="4263" spans="1:14" outlineLevel="2" x14ac:dyDescent="0.25">
      <c r="A4263" s="6" t="s">
        <v>12369</v>
      </c>
      <c r="B4263" s="6" t="s">
        <v>2912</v>
      </c>
      <c r="C4263" s="6" t="s">
        <v>12368</v>
      </c>
      <c r="D4263" s="7" t="s">
        <v>12185</v>
      </c>
      <c r="E4263" s="7" t="s">
        <v>12186</v>
      </c>
      <c r="F4263" s="7" t="s">
        <v>12187</v>
      </c>
      <c r="G4263" s="7" t="s">
        <v>9567</v>
      </c>
      <c r="H4263" s="7" t="s">
        <v>12370</v>
      </c>
      <c r="I4263" s="7">
        <v>42</v>
      </c>
      <c r="J4263" s="8">
        <v>56399</v>
      </c>
      <c r="K4263" s="9">
        <v>52839</v>
      </c>
      <c r="L4263" s="9">
        <f t="shared" si="90"/>
        <v>10567.800000000001</v>
      </c>
      <c r="M4263" s="9">
        <f t="shared" si="91"/>
        <v>0</v>
      </c>
      <c r="N4263" s="9"/>
    </row>
    <row r="4264" spans="1:14" outlineLevel="1" x14ac:dyDescent="0.25">
      <c r="A4264" s="19" t="s">
        <v>20590</v>
      </c>
      <c r="B4264" s="6"/>
      <c r="C4264" s="6"/>
      <c r="D4264" s="7"/>
      <c r="E4264" s="7"/>
      <c r="F4264" s="7"/>
      <c r="G4264" s="7"/>
      <c r="H4264" s="7"/>
      <c r="I4264" s="7">
        <f>SUBTOTAL(9,I4263:I4263)</f>
        <v>42</v>
      </c>
      <c r="J4264" s="8">
        <f>SUBTOTAL(9,J4263:J4263)</f>
        <v>56399</v>
      </c>
      <c r="K4264" s="9">
        <f>SUBTOTAL(9,K4263:K4263)</f>
        <v>52839</v>
      </c>
      <c r="L4264" s="9">
        <f>SUBTOTAL(9,L4263:L4263)</f>
        <v>10567.800000000001</v>
      </c>
      <c r="M4264" s="9">
        <f>SUBTOTAL(9,M4263:M4263)</f>
        <v>0</v>
      </c>
      <c r="N4264" s="9"/>
    </row>
    <row r="4265" spans="1:14" outlineLevel="2" x14ac:dyDescent="0.25">
      <c r="A4265" s="6" t="s">
        <v>12372</v>
      </c>
      <c r="B4265" s="6" t="s">
        <v>2913</v>
      </c>
      <c r="C4265" s="6" t="s">
        <v>12371</v>
      </c>
      <c r="D4265" s="7" t="s">
        <v>12185</v>
      </c>
      <c r="E4265" s="7" t="s">
        <v>12186</v>
      </c>
      <c r="F4265" s="7" t="s">
        <v>12187</v>
      </c>
      <c r="G4265" s="7" t="s">
        <v>9567</v>
      </c>
      <c r="H4265" s="7" t="s">
        <v>12373</v>
      </c>
      <c r="I4265" s="7">
        <v>34</v>
      </c>
      <c r="J4265" s="8">
        <v>50612</v>
      </c>
      <c r="K4265" s="9">
        <v>47417</v>
      </c>
      <c r="L4265" s="9">
        <f t="shared" si="90"/>
        <v>9483.4</v>
      </c>
      <c r="M4265" s="9">
        <f t="shared" si="91"/>
        <v>0</v>
      </c>
      <c r="N4265" s="9"/>
    </row>
    <row r="4266" spans="1:14" outlineLevel="1" x14ac:dyDescent="0.25">
      <c r="A4266" s="19" t="s">
        <v>20591</v>
      </c>
      <c r="B4266" s="6"/>
      <c r="C4266" s="6"/>
      <c r="D4266" s="7"/>
      <c r="E4266" s="7"/>
      <c r="F4266" s="7"/>
      <c r="G4266" s="7"/>
      <c r="H4266" s="7"/>
      <c r="I4266" s="7">
        <f>SUBTOTAL(9,I4265:I4265)</f>
        <v>34</v>
      </c>
      <c r="J4266" s="8">
        <f>SUBTOTAL(9,J4265:J4265)</f>
        <v>50612</v>
      </c>
      <c r="K4266" s="9">
        <f>SUBTOTAL(9,K4265:K4265)</f>
        <v>47417</v>
      </c>
      <c r="L4266" s="9">
        <f>SUBTOTAL(9,L4265:L4265)</f>
        <v>9483.4</v>
      </c>
      <c r="M4266" s="9">
        <f>SUBTOTAL(9,M4265:M4265)</f>
        <v>0</v>
      </c>
      <c r="N4266" s="9"/>
    </row>
    <row r="4267" spans="1:14" outlineLevel="2" x14ac:dyDescent="0.25">
      <c r="A4267" s="6" t="s">
        <v>12375</v>
      </c>
      <c r="B4267" s="6" t="s">
        <v>2914</v>
      </c>
      <c r="C4267" s="6" t="s">
        <v>12374</v>
      </c>
      <c r="D4267" s="7" t="s">
        <v>12185</v>
      </c>
      <c r="E4267" s="7" t="s">
        <v>12186</v>
      </c>
      <c r="F4267" s="7" t="s">
        <v>12187</v>
      </c>
      <c r="G4267" s="7" t="s">
        <v>9567</v>
      </c>
      <c r="H4267" s="7" t="s">
        <v>12376</v>
      </c>
      <c r="I4267" s="7">
        <v>45</v>
      </c>
      <c r="J4267" s="8">
        <v>52535</v>
      </c>
      <c r="K4267" s="9">
        <v>49219</v>
      </c>
      <c r="L4267" s="9">
        <f t="shared" si="90"/>
        <v>9843.8000000000011</v>
      </c>
      <c r="M4267" s="9">
        <f t="shared" si="91"/>
        <v>0</v>
      </c>
      <c r="N4267" s="9"/>
    </row>
    <row r="4268" spans="1:14" outlineLevel="1" x14ac:dyDescent="0.25">
      <c r="A4268" s="19" t="s">
        <v>20592</v>
      </c>
      <c r="B4268" s="6"/>
      <c r="C4268" s="6"/>
      <c r="D4268" s="7"/>
      <c r="E4268" s="7"/>
      <c r="F4268" s="7"/>
      <c r="G4268" s="7"/>
      <c r="H4268" s="7"/>
      <c r="I4268" s="7">
        <f>SUBTOTAL(9,I4267:I4267)</f>
        <v>45</v>
      </c>
      <c r="J4268" s="8">
        <f>SUBTOTAL(9,J4267:J4267)</f>
        <v>52535</v>
      </c>
      <c r="K4268" s="9">
        <f>SUBTOTAL(9,K4267:K4267)</f>
        <v>49219</v>
      </c>
      <c r="L4268" s="9">
        <f>SUBTOTAL(9,L4267:L4267)</f>
        <v>9843.8000000000011</v>
      </c>
      <c r="M4268" s="9">
        <f>SUBTOTAL(9,M4267:M4267)</f>
        <v>0</v>
      </c>
      <c r="N4268" s="9"/>
    </row>
    <row r="4269" spans="1:14" outlineLevel="2" x14ac:dyDescent="0.25">
      <c r="A4269" s="6" t="s">
        <v>12378</v>
      </c>
      <c r="B4269" s="6" t="s">
        <v>2915</v>
      </c>
      <c r="C4269" s="6" t="s">
        <v>12377</v>
      </c>
      <c r="D4269" s="7" t="s">
        <v>12185</v>
      </c>
      <c r="E4269" s="7" t="s">
        <v>12186</v>
      </c>
      <c r="F4269" s="7" t="s">
        <v>12187</v>
      </c>
      <c r="G4269" s="7" t="s">
        <v>9567</v>
      </c>
      <c r="H4269" s="7" t="s">
        <v>12379</v>
      </c>
      <c r="I4269" s="7">
        <v>20</v>
      </c>
      <c r="J4269" s="8">
        <v>23310</v>
      </c>
      <c r="K4269" s="9">
        <v>21839</v>
      </c>
      <c r="L4269" s="9">
        <f t="shared" si="90"/>
        <v>4367.8</v>
      </c>
      <c r="M4269" s="9">
        <f t="shared" si="91"/>
        <v>0</v>
      </c>
      <c r="N4269" s="9"/>
    </row>
    <row r="4270" spans="1:14" outlineLevel="1" x14ac:dyDescent="0.25">
      <c r="A4270" s="19" t="s">
        <v>20593</v>
      </c>
      <c r="B4270" s="6"/>
      <c r="C4270" s="6"/>
      <c r="D4270" s="7"/>
      <c r="E4270" s="7"/>
      <c r="F4270" s="7"/>
      <c r="G4270" s="7"/>
      <c r="H4270" s="7"/>
      <c r="I4270" s="7">
        <f>SUBTOTAL(9,I4269:I4269)</f>
        <v>20</v>
      </c>
      <c r="J4270" s="8">
        <f>SUBTOTAL(9,J4269:J4269)</f>
        <v>23310</v>
      </c>
      <c r="K4270" s="9">
        <f>SUBTOTAL(9,K4269:K4269)</f>
        <v>21839</v>
      </c>
      <c r="L4270" s="9">
        <f>SUBTOTAL(9,L4269:L4269)</f>
        <v>4367.8</v>
      </c>
      <c r="M4270" s="9">
        <f>SUBTOTAL(9,M4269:M4269)</f>
        <v>0</v>
      </c>
      <c r="N4270" s="9"/>
    </row>
    <row r="4271" spans="1:14" outlineLevel="2" x14ac:dyDescent="0.25">
      <c r="A4271" s="6" t="s">
        <v>12381</v>
      </c>
      <c r="B4271" s="6" t="s">
        <v>2916</v>
      </c>
      <c r="C4271" s="6" t="s">
        <v>12380</v>
      </c>
      <c r="D4271" s="7" t="s">
        <v>12185</v>
      </c>
      <c r="E4271" s="7" t="s">
        <v>12186</v>
      </c>
      <c r="F4271" s="7" t="s">
        <v>12187</v>
      </c>
      <c r="G4271" s="7" t="s">
        <v>9567</v>
      </c>
      <c r="H4271" s="7" t="s">
        <v>12382</v>
      </c>
      <c r="I4271" s="7">
        <v>30</v>
      </c>
      <c r="J4271" s="8">
        <v>45670</v>
      </c>
      <c r="K4271" s="9">
        <v>42787</v>
      </c>
      <c r="L4271" s="9">
        <f t="shared" si="90"/>
        <v>8557.4</v>
      </c>
      <c r="M4271" s="9">
        <f t="shared" si="91"/>
        <v>0</v>
      </c>
      <c r="N4271" s="9"/>
    </row>
    <row r="4272" spans="1:14" outlineLevel="1" x14ac:dyDescent="0.25">
      <c r="A4272" s="19" t="s">
        <v>20594</v>
      </c>
      <c r="B4272" s="6"/>
      <c r="C4272" s="6"/>
      <c r="D4272" s="7"/>
      <c r="E4272" s="7"/>
      <c r="F4272" s="7"/>
      <c r="G4272" s="7"/>
      <c r="H4272" s="7"/>
      <c r="I4272" s="7">
        <f>SUBTOTAL(9,I4271:I4271)</f>
        <v>30</v>
      </c>
      <c r="J4272" s="8">
        <f>SUBTOTAL(9,J4271:J4271)</f>
        <v>45670</v>
      </c>
      <c r="K4272" s="9">
        <f>SUBTOTAL(9,K4271:K4271)</f>
        <v>42787</v>
      </c>
      <c r="L4272" s="9">
        <f>SUBTOTAL(9,L4271:L4271)</f>
        <v>8557.4</v>
      </c>
      <c r="M4272" s="9">
        <f>SUBTOTAL(9,M4271:M4271)</f>
        <v>0</v>
      </c>
      <c r="N4272" s="9"/>
    </row>
    <row r="4273" spans="1:14" outlineLevel="2" x14ac:dyDescent="0.25">
      <c r="A4273" s="6" t="s">
        <v>12384</v>
      </c>
      <c r="B4273" s="6" t="s">
        <v>2917</v>
      </c>
      <c r="C4273" s="6" t="s">
        <v>12383</v>
      </c>
      <c r="D4273" s="7" t="s">
        <v>12185</v>
      </c>
      <c r="E4273" s="7" t="s">
        <v>12186</v>
      </c>
      <c r="F4273" s="7" t="s">
        <v>12187</v>
      </c>
      <c r="G4273" s="7" t="s">
        <v>9567</v>
      </c>
      <c r="H4273" s="7" t="s">
        <v>12385</v>
      </c>
      <c r="I4273" s="7">
        <v>179</v>
      </c>
      <c r="J4273" s="8">
        <v>162880</v>
      </c>
      <c r="K4273" s="9">
        <v>152599</v>
      </c>
      <c r="L4273" s="9">
        <f t="shared" si="90"/>
        <v>30519.800000000003</v>
      </c>
      <c r="M4273" s="9">
        <f t="shared" si="91"/>
        <v>0</v>
      </c>
      <c r="N4273" s="9"/>
    </row>
    <row r="4274" spans="1:14" outlineLevel="1" x14ac:dyDescent="0.25">
      <c r="A4274" s="19" t="s">
        <v>20595</v>
      </c>
      <c r="B4274" s="6"/>
      <c r="C4274" s="6"/>
      <c r="D4274" s="7"/>
      <c r="E4274" s="7"/>
      <c r="F4274" s="7"/>
      <c r="G4274" s="7"/>
      <c r="H4274" s="7"/>
      <c r="I4274" s="7">
        <f>SUBTOTAL(9,I4273:I4273)</f>
        <v>179</v>
      </c>
      <c r="J4274" s="8">
        <f>SUBTOTAL(9,J4273:J4273)</f>
        <v>162880</v>
      </c>
      <c r="K4274" s="9">
        <f>SUBTOTAL(9,K4273:K4273)</f>
        <v>152599</v>
      </c>
      <c r="L4274" s="9">
        <f>SUBTOTAL(9,L4273:L4273)</f>
        <v>30519.800000000003</v>
      </c>
      <c r="M4274" s="9">
        <f>SUBTOTAL(9,M4273:M4273)</f>
        <v>0</v>
      </c>
      <c r="N4274" s="9"/>
    </row>
    <row r="4275" spans="1:14" outlineLevel="2" x14ac:dyDescent="0.25">
      <c r="A4275" s="6" t="s">
        <v>12387</v>
      </c>
      <c r="B4275" s="6" t="s">
        <v>2918</v>
      </c>
      <c r="C4275" s="6" t="s">
        <v>12386</v>
      </c>
      <c r="D4275" s="7" t="s">
        <v>12185</v>
      </c>
      <c r="E4275" s="7" t="s">
        <v>12186</v>
      </c>
      <c r="F4275" s="7" t="s">
        <v>12187</v>
      </c>
      <c r="G4275" s="7" t="s">
        <v>9567</v>
      </c>
      <c r="H4275" s="7" t="s">
        <v>12388</v>
      </c>
      <c r="I4275" s="7">
        <v>40</v>
      </c>
      <c r="J4275" s="8">
        <v>51945</v>
      </c>
      <c r="K4275" s="9">
        <v>48666</v>
      </c>
      <c r="L4275" s="9">
        <f t="shared" si="90"/>
        <v>9733.2000000000007</v>
      </c>
      <c r="M4275" s="9">
        <f t="shared" si="91"/>
        <v>0</v>
      </c>
      <c r="N4275" s="9"/>
    </row>
    <row r="4276" spans="1:14" outlineLevel="1" x14ac:dyDescent="0.25">
      <c r="A4276" s="19" t="s">
        <v>20596</v>
      </c>
      <c r="B4276" s="6"/>
      <c r="C4276" s="6"/>
      <c r="D4276" s="7"/>
      <c r="E4276" s="7"/>
      <c r="F4276" s="7"/>
      <c r="G4276" s="7"/>
      <c r="H4276" s="7"/>
      <c r="I4276" s="7">
        <f>SUBTOTAL(9,I4275:I4275)</f>
        <v>40</v>
      </c>
      <c r="J4276" s="8">
        <f>SUBTOTAL(9,J4275:J4275)</f>
        <v>51945</v>
      </c>
      <c r="K4276" s="9">
        <f>SUBTOTAL(9,K4275:K4275)</f>
        <v>48666</v>
      </c>
      <c r="L4276" s="9">
        <f>SUBTOTAL(9,L4275:L4275)</f>
        <v>9733.2000000000007</v>
      </c>
      <c r="M4276" s="9">
        <f>SUBTOTAL(9,M4275:M4275)</f>
        <v>0</v>
      </c>
      <c r="N4276" s="9"/>
    </row>
    <row r="4277" spans="1:14" outlineLevel="2" x14ac:dyDescent="0.25">
      <c r="A4277" s="6" t="s">
        <v>12390</v>
      </c>
      <c r="B4277" s="6" t="s">
        <v>2919</v>
      </c>
      <c r="C4277" s="6" t="s">
        <v>12389</v>
      </c>
      <c r="D4277" s="7" t="s">
        <v>12185</v>
      </c>
      <c r="E4277" s="7" t="s">
        <v>12186</v>
      </c>
      <c r="F4277" s="7" t="s">
        <v>12187</v>
      </c>
      <c r="G4277" s="7" t="s">
        <v>9567</v>
      </c>
      <c r="H4277" s="7" t="s">
        <v>12391</v>
      </c>
      <c r="I4277" s="7">
        <v>30</v>
      </c>
      <c r="J4277" s="8">
        <v>45235</v>
      </c>
      <c r="K4277" s="9">
        <v>42380</v>
      </c>
      <c r="L4277" s="9">
        <f t="shared" si="90"/>
        <v>8476</v>
      </c>
      <c r="M4277" s="9">
        <f t="shared" si="91"/>
        <v>0</v>
      </c>
      <c r="N4277" s="9"/>
    </row>
    <row r="4278" spans="1:14" outlineLevel="1" x14ac:dyDescent="0.25">
      <c r="A4278" s="19" t="s">
        <v>20597</v>
      </c>
      <c r="B4278" s="6"/>
      <c r="C4278" s="6"/>
      <c r="D4278" s="7"/>
      <c r="E4278" s="7"/>
      <c r="F4278" s="7"/>
      <c r="G4278" s="7"/>
      <c r="H4278" s="7"/>
      <c r="I4278" s="7">
        <f>SUBTOTAL(9,I4277:I4277)</f>
        <v>30</v>
      </c>
      <c r="J4278" s="8">
        <f>SUBTOTAL(9,J4277:J4277)</f>
        <v>45235</v>
      </c>
      <c r="K4278" s="9">
        <f>SUBTOTAL(9,K4277:K4277)</f>
        <v>42380</v>
      </c>
      <c r="L4278" s="9">
        <f>SUBTOTAL(9,L4277:L4277)</f>
        <v>8476</v>
      </c>
      <c r="M4278" s="9">
        <f>SUBTOTAL(9,M4277:M4277)</f>
        <v>0</v>
      </c>
      <c r="N4278" s="9"/>
    </row>
    <row r="4279" spans="1:14" outlineLevel="2" x14ac:dyDescent="0.25">
      <c r="A4279" s="6" t="s">
        <v>12393</v>
      </c>
      <c r="B4279" s="6" t="s">
        <v>2920</v>
      </c>
      <c r="C4279" s="6" t="s">
        <v>12392</v>
      </c>
      <c r="D4279" s="7" t="s">
        <v>12185</v>
      </c>
      <c r="E4279" s="7" t="s">
        <v>12186</v>
      </c>
      <c r="F4279" s="7" t="s">
        <v>12187</v>
      </c>
      <c r="G4279" s="7" t="s">
        <v>9567</v>
      </c>
      <c r="H4279" s="7" t="s">
        <v>12394</v>
      </c>
      <c r="I4279" s="7">
        <v>45</v>
      </c>
      <c r="J4279" s="8">
        <v>75135</v>
      </c>
      <c r="K4279" s="9">
        <v>70393</v>
      </c>
      <c r="L4279" s="9">
        <f t="shared" si="90"/>
        <v>14078.6</v>
      </c>
      <c r="M4279" s="9">
        <f t="shared" si="91"/>
        <v>0</v>
      </c>
      <c r="N4279" s="9"/>
    </row>
    <row r="4280" spans="1:14" outlineLevel="1" x14ac:dyDescent="0.25">
      <c r="A4280" s="19" t="s">
        <v>20598</v>
      </c>
      <c r="B4280" s="6"/>
      <c r="C4280" s="6"/>
      <c r="D4280" s="7"/>
      <c r="E4280" s="7"/>
      <c r="F4280" s="7"/>
      <c r="G4280" s="7"/>
      <c r="H4280" s="7"/>
      <c r="I4280" s="7">
        <f>SUBTOTAL(9,I4279:I4279)</f>
        <v>45</v>
      </c>
      <c r="J4280" s="8">
        <f>SUBTOTAL(9,J4279:J4279)</f>
        <v>75135</v>
      </c>
      <c r="K4280" s="9">
        <f>SUBTOTAL(9,K4279:K4279)</f>
        <v>70393</v>
      </c>
      <c r="L4280" s="9">
        <f>SUBTOTAL(9,L4279:L4279)</f>
        <v>14078.6</v>
      </c>
      <c r="M4280" s="9">
        <f>SUBTOTAL(9,M4279:M4279)</f>
        <v>0</v>
      </c>
      <c r="N4280" s="9"/>
    </row>
    <row r="4281" spans="1:14" outlineLevel="2" x14ac:dyDescent="0.25">
      <c r="A4281" s="6" t="s">
        <v>12396</v>
      </c>
      <c r="B4281" s="6" t="s">
        <v>2921</v>
      </c>
      <c r="C4281" s="6" t="s">
        <v>12395</v>
      </c>
      <c r="D4281" s="7" t="s">
        <v>12185</v>
      </c>
      <c r="E4281" s="7" t="s">
        <v>12186</v>
      </c>
      <c r="F4281" s="7" t="s">
        <v>12187</v>
      </c>
      <c r="G4281" s="7" t="s">
        <v>9567</v>
      </c>
      <c r="H4281" s="7" t="s">
        <v>12397</v>
      </c>
      <c r="I4281" s="7">
        <v>30</v>
      </c>
      <c r="J4281" s="8">
        <v>33902</v>
      </c>
      <c r="K4281" s="9">
        <v>31762</v>
      </c>
      <c r="L4281" s="9">
        <f t="shared" si="90"/>
        <v>6352.4000000000005</v>
      </c>
      <c r="M4281" s="9">
        <f t="shared" si="91"/>
        <v>0</v>
      </c>
      <c r="N4281" s="9"/>
    </row>
    <row r="4282" spans="1:14" outlineLevel="1" x14ac:dyDescent="0.25">
      <c r="A4282" s="19" t="s">
        <v>20599</v>
      </c>
      <c r="B4282" s="6"/>
      <c r="C4282" s="6"/>
      <c r="D4282" s="7"/>
      <c r="E4282" s="7"/>
      <c r="F4282" s="7"/>
      <c r="G4282" s="7"/>
      <c r="H4282" s="7"/>
      <c r="I4282" s="7">
        <f>SUBTOTAL(9,I4281:I4281)</f>
        <v>30</v>
      </c>
      <c r="J4282" s="8">
        <f>SUBTOTAL(9,J4281:J4281)</f>
        <v>33902</v>
      </c>
      <c r="K4282" s="9">
        <f>SUBTOTAL(9,K4281:K4281)</f>
        <v>31762</v>
      </c>
      <c r="L4282" s="9">
        <f>SUBTOTAL(9,L4281:L4281)</f>
        <v>6352.4000000000005</v>
      </c>
      <c r="M4282" s="9">
        <f>SUBTOTAL(9,M4281:M4281)</f>
        <v>0</v>
      </c>
      <c r="N4282" s="9"/>
    </row>
    <row r="4283" spans="1:14" outlineLevel="2" x14ac:dyDescent="0.25">
      <c r="A4283" s="6" t="s">
        <v>12399</v>
      </c>
      <c r="B4283" s="6" t="s">
        <v>2922</v>
      </c>
      <c r="C4283" s="6" t="s">
        <v>12398</v>
      </c>
      <c r="D4283" s="7" t="s">
        <v>12185</v>
      </c>
      <c r="E4283" s="7" t="s">
        <v>12186</v>
      </c>
      <c r="F4283" s="7" t="s">
        <v>12187</v>
      </c>
      <c r="G4283" s="7" t="s">
        <v>9567</v>
      </c>
      <c r="H4283" s="7" t="s">
        <v>12400</v>
      </c>
      <c r="I4283" s="7">
        <v>33</v>
      </c>
      <c r="J4283" s="8">
        <v>62970</v>
      </c>
      <c r="K4283" s="9">
        <v>58995</v>
      </c>
      <c r="L4283" s="9">
        <f t="shared" si="90"/>
        <v>11799</v>
      </c>
      <c r="M4283" s="9">
        <f t="shared" si="91"/>
        <v>0</v>
      </c>
      <c r="N4283" s="9"/>
    </row>
    <row r="4284" spans="1:14" outlineLevel="1" x14ac:dyDescent="0.25">
      <c r="A4284" s="19" t="s">
        <v>20600</v>
      </c>
      <c r="B4284" s="6"/>
      <c r="C4284" s="6"/>
      <c r="D4284" s="7"/>
      <c r="E4284" s="7"/>
      <c r="F4284" s="7"/>
      <c r="G4284" s="7"/>
      <c r="H4284" s="7"/>
      <c r="I4284" s="7">
        <f>SUBTOTAL(9,I4283:I4283)</f>
        <v>33</v>
      </c>
      <c r="J4284" s="8">
        <f>SUBTOTAL(9,J4283:J4283)</f>
        <v>62970</v>
      </c>
      <c r="K4284" s="9">
        <f>SUBTOTAL(9,K4283:K4283)</f>
        <v>58995</v>
      </c>
      <c r="L4284" s="9">
        <f>SUBTOTAL(9,L4283:L4283)</f>
        <v>11799</v>
      </c>
      <c r="M4284" s="9">
        <f>SUBTOTAL(9,M4283:M4283)</f>
        <v>0</v>
      </c>
      <c r="N4284" s="9"/>
    </row>
    <row r="4285" spans="1:14" outlineLevel="2" x14ac:dyDescent="0.25">
      <c r="A4285" s="6" t="s">
        <v>12402</v>
      </c>
      <c r="B4285" s="6" t="s">
        <v>2923</v>
      </c>
      <c r="C4285" s="6" t="s">
        <v>12401</v>
      </c>
      <c r="D4285" s="7" t="s">
        <v>12185</v>
      </c>
      <c r="E4285" s="7" t="s">
        <v>12186</v>
      </c>
      <c r="F4285" s="7" t="s">
        <v>12187</v>
      </c>
      <c r="G4285" s="7" t="s">
        <v>9567</v>
      </c>
      <c r="H4285" s="7" t="s">
        <v>12403</v>
      </c>
      <c r="I4285" s="7">
        <v>61</v>
      </c>
      <c r="J4285" s="8">
        <v>118261</v>
      </c>
      <c r="K4285" s="9">
        <v>110797</v>
      </c>
      <c r="L4285" s="9">
        <f t="shared" si="90"/>
        <v>22159.4</v>
      </c>
      <c r="M4285" s="9">
        <f t="shared" si="91"/>
        <v>0</v>
      </c>
      <c r="N4285" s="9"/>
    </row>
    <row r="4286" spans="1:14" outlineLevel="1" x14ac:dyDescent="0.25">
      <c r="A4286" s="19" t="s">
        <v>20601</v>
      </c>
      <c r="B4286" s="6"/>
      <c r="C4286" s="6"/>
      <c r="D4286" s="7"/>
      <c r="E4286" s="7"/>
      <c r="F4286" s="7"/>
      <c r="G4286" s="7"/>
      <c r="H4286" s="7"/>
      <c r="I4286" s="7">
        <f>SUBTOTAL(9,I4285:I4285)</f>
        <v>61</v>
      </c>
      <c r="J4286" s="8">
        <f>SUBTOTAL(9,J4285:J4285)</f>
        <v>118261</v>
      </c>
      <c r="K4286" s="9">
        <f>SUBTOTAL(9,K4285:K4285)</f>
        <v>110797</v>
      </c>
      <c r="L4286" s="9">
        <f>SUBTOTAL(9,L4285:L4285)</f>
        <v>22159.4</v>
      </c>
      <c r="M4286" s="9">
        <f>SUBTOTAL(9,M4285:M4285)</f>
        <v>0</v>
      </c>
      <c r="N4286" s="9"/>
    </row>
    <row r="4287" spans="1:14" outlineLevel="2" x14ac:dyDescent="0.25">
      <c r="A4287" s="6" t="s">
        <v>12405</v>
      </c>
      <c r="B4287" s="6" t="s">
        <v>2924</v>
      </c>
      <c r="C4287" s="6" t="s">
        <v>12404</v>
      </c>
      <c r="D4287" s="7" t="s">
        <v>12185</v>
      </c>
      <c r="E4287" s="7" t="s">
        <v>12186</v>
      </c>
      <c r="F4287" s="7" t="s">
        <v>12187</v>
      </c>
      <c r="G4287" s="7" t="s">
        <v>9567</v>
      </c>
      <c r="H4287" s="7" t="s">
        <v>12406</v>
      </c>
      <c r="I4287" s="7">
        <v>23</v>
      </c>
      <c r="J4287" s="8">
        <v>27652</v>
      </c>
      <c r="K4287" s="9">
        <v>25907</v>
      </c>
      <c r="L4287" s="9">
        <f t="shared" si="90"/>
        <v>5181.4000000000005</v>
      </c>
      <c r="M4287" s="9">
        <f t="shared" si="91"/>
        <v>0</v>
      </c>
      <c r="N4287" s="9"/>
    </row>
    <row r="4288" spans="1:14" outlineLevel="1" x14ac:dyDescent="0.25">
      <c r="A4288" s="19" t="s">
        <v>20602</v>
      </c>
      <c r="B4288" s="6"/>
      <c r="C4288" s="6"/>
      <c r="D4288" s="7"/>
      <c r="E4288" s="7"/>
      <c r="F4288" s="7"/>
      <c r="G4288" s="7"/>
      <c r="H4288" s="7"/>
      <c r="I4288" s="7">
        <f>SUBTOTAL(9,I4287:I4287)</f>
        <v>23</v>
      </c>
      <c r="J4288" s="8">
        <f>SUBTOTAL(9,J4287:J4287)</f>
        <v>27652</v>
      </c>
      <c r="K4288" s="9">
        <f>SUBTOTAL(9,K4287:K4287)</f>
        <v>25907</v>
      </c>
      <c r="L4288" s="9">
        <f>SUBTOTAL(9,L4287:L4287)</f>
        <v>5181.4000000000005</v>
      </c>
      <c r="M4288" s="9">
        <f>SUBTOTAL(9,M4287:M4287)</f>
        <v>0</v>
      </c>
      <c r="N4288" s="9"/>
    </row>
    <row r="4289" spans="1:14" outlineLevel="2" x14ac:dyDescent="0.25">
      <c r="A4289" s="6" t="s">
        <v>12408</v>
      </c>
      <c r="B4289" s="6" t="s">
        <v>2925</v>
      </c>
      <c r="C4289" s="6" t="s">
        <v>12407</v>
      </c>
      <c r="D4289" s="7" t="s">
        <v>12185</v>
      </c>
      <c r="E4289" s="7" t="s">
        <v>12186</v>
      </c>
      <c r="F4289" s="7" t="s">
        <v>12187</v>
      </c>
      <c r="G4289" s="7" t="s">
        <v>9567</v>
      </c>
      <c r="H4289" s="7" t="s">
        <v>12409</v>
      </c>
      <c r="I4289" s="7">
        <v>79</v>
      </c>
      <c r="J4289" s="8">
        <v>162164</v>
      </c>
      <c r="K4289" s="9">
        <v>151928</v>
      </c>
      <c r="L4289" s="9">
        <f t="shared" si="90"/>
        <v>30385.600000000002</v>
      </c>
      <c r="M4289" s="9">
        <f t="shared" si="91"/>
        <v>0</v>
      </c>
      <c r="N4289" s="9"/>
    </row>
    <row r="4290" spans="1:14" outlineLevel="1" x14ac:dyDescent="0.25">
      <c r="A4290" s="19" t="s">
        <v>20603</v>
      </c>
      <c r="B4290" s="6"/>
      <c r="C4290" s="6"/>
      <c r="D4290" s="7"/>
      <c r="E4290" s="7"/>
      <c r="F4290" s="7"/>
      <c r="G4290" s="7"/>
      <c r="H4290" s="7"/>
      <c r="I4290" s="7">
        <f>SUBTOTAL(9,I4289:I4289)</f>
        <v>79</v>
      </c>
      <c r="J4290" s="8">
        <f>SUBTOTAL(9,J4289:J4289)</f>
        <v>162164</v>
      </c>
      <c r="K4290" s="9">
        <f>SUBTOTAL(9,K4289:K4289)</f>
        <v>151928</v>
      </c>
      <c r="L4290" s="9">
        <f>SUBTOTAL(9,L4289:L4289)</f>
        <v>30385.600000000002</v>
      </c>
      <c r="M4290" s="9">
        <f>SUBTOTAL(9,M4289:M4289)</f>
        <v>0</v>
      </c>
      <c r="N4290" s="9"/>
    </row>
    <row r="4291" spans="1:14" outlineLevel="2" x14ac:dyDescent="0.25">
      <c r="A4291" s="6" t="s">
        <v>12411</v>
      </c>
      <c r="B4291" s="6" t="s">
        <v>2926</v>
      </c>
      <c r="C4291" s="6" t="s">
        <v>12410</v>
      </c>
      <c r="D4291" s="7" t="s">
        <v>12185</v>
      </c>
      <c r="E4291" s="7" t="s">
        <v>12186</v>
      </c>
      <c r="F4291" s="7" t="s">
        <v>12187</v>
      </c>
      <c r="G4291" s="7" t="s">
        <v>9567</v>
      </c>
      <c r="H4291" s="7" t="s">
        <v>12412</v>
      </c>
      <c r="I4291" s="7">
        <v>76</v>
      </c>
      <c r="J4291" s="8">
        <v>87385</v>
      </c>
      <c r="K4291" s="9">
        <v>81869</v>
      </c>
      <c r="L4291" s="9">
        <f t="shared" si="90"/>
        <v>16373.800000000001</v>
      </c>
      <c r="M4291" s="9">
        <f t="shared" si="91"/>
        <v>0</v>
      </c>
      <c r="N4291" s="9"/>
    </row>
    <row r="4292" spans="1:14" outlineLevel="1" x14ac:dyDescent="0.25">
      <c r="A4292" s="19" t="s">
        <v>20604</v>
      </c>
      <c r="B4292" s="6"/>
      <c r="C4292" s="6"/>
      <c r="D4292" s="7"/>
      <c r="E4292" s="7"/>
      <c r="F4292" s="7"/>
      <c r="G4292" s="7"/>
      <c r="H4292" s="7"/>
      <c r="I4292" s="7">
        <f>SUBTOTAL(9,I4291:I4291)</f>
        <v>76</v>
      </c>
      <c r="J4292" s="8">
        <f>SUBTOTAL(9,J4291:J4291)</f>
        <v>87385</v>
      </c>
      <c r="K4292" s="9">
        <f>SUBTOTAL(9,K4291:K4291)</f>
        <v>81869</v>
      </c>
      <c r="L4292" s="9">
        <f>SUBTOTAL(9,L4291:L4291)</f>
        <v>16373.800000000001</v>
      </c>
      <c r="M4292" s="9">
        <f>SUBTOTAL(9,M4291:M4291)</f>
        <v>0</v>
      </c>
      <c r="N4292" s="9"/>
    </row>
    <row r="4293" spans="1:14" outlineLevel="2" x14ac:dyDescent="0.25">
      <c r="A4293" s="6" t="s">
        <v>12414</v>
      </c>
      <c r="B4293" s="6" t="s">
        <v>2927</v>
      </c>
      <c r="C4293" s="6" t="s">
        <v>12413</v>
      </c>
      <c r="D4293" s="7" t="s">
        <v>12185</v>
      </c>
      <c r="E4293" s="7" t="s">
        <v>12186</v>
      </c>
      <c r="F4293" s="7" t="s">
        <v>12187</v>
      </c>
      <c r="G4293" s="7" t="s">
        <v>9567</v>
      </c>
      <c r="H4293" s="7" t="s">
        <v>12415</v>
      </c>
      <c r="I4293" s="7">
        <v>61</v>
      </c>
      <c r="J4293" s="8">
        <v>90616</v>
      </c>
      <c r="K4293" s="9">
        <v>84896</v>
      </c>
      <c r="L4293" s="9">
        <f t="shared" si="90"/>
        <v>16979.2</v>
      </c>
      <c r="M4293" s="9">
        <f t="shared" si="91"/>
        <v>0</v>
      </c>
      <c r="N4293" s="9"/>
    </row>
    <row r="4294" spans="1:14" outlineLevel="1" x14ac:dyDescent="0.25">
      <c r="A4294" s="19" t="s">
        <v>20605</v>
      </c>
      <c r="B4294" s="6"/>
      <c r="C4294" s="6"/>
      <c r="D4294" s="7"/>
      <c r="E4294" s="7"/>
      <c r="F4294" s="7"/>
      <c r="G4294" s="7"/>
      <c r="H4294" s="7"/>
      <c r="I4294" s="7">
        <f>SUBTOTAL(9,I4293:I4293)</f>
        <v>61</v>
      </c>
      <c r="J4294" s="8">
        <f>SUBTOTAL(9,J4293:J4293)</f>
        <v>90616</v>
      </c>
      <c r="K4294" s="9">
        <f>SUBTOTAL(9,K4293:K4293)</f>
        <v>84896</v>
      </c>
      <c r="L4294" s="9">
        <f>SUBTOTAL(9,L4293:L4293)</f>
        <v>16979.2</v>
      </c>
      <c r="M4294" s="9">
        <f>SUBTOTAL(9,M4293:M4293)</f>
        <v>0</v>
      </c>
      <c r="N4294" s="9"/>
    </row>
    <row r="4295" spans="1:14" outlineLevel="2" x14ac:dyDescent="0.25">
      <c r="A4295" s="6" t="s">
        <v>12417</v>
      </c>
      <c r="B4295" s="6" t="s">
        <v>2928</v>
      </c>
      <c r="C4295" s="6" t="s">
        <v>12416</v>
      </c>
      <c r="D4295" s="7" t="s">
        <v>12185</v>
      </c>
      <c r="E4295" s="7" t="s">
        <v>12186</v>
      </c>
      <c r="F4295" s="7" t="s">
        <v>12187</v>
      </c>
      <c r="G4295" s="7" t="s">
        <v>9567</v>
      </c>
      <c r="H4295" s="7" t="s">
        <v>12418</v>
      </c>
      <c r="I4295" s="7">
        <v>74</v>
      </c>
      <c r="J4295" s="8">
        <v>158668</v>
      </c>
      <c r="K4295" s="9">
        <v>148653</v>
      </c>
      <c r="L4295" s="9">
        <f t="shared" si="90"/>
        <v>29730.600000000002</v>
      </c>
      <c r="M4295" s="9">
        <f t="shared" si="91"/>
        <v>0</v>
      </c>
      <c r="N4295" s="9"/>
    </row>
    <row r="4296" spans="1:14" outlineLevel="1" x14ac:dyDescent="0.25">
      <c r="A4296" s="19" t="s">
        <v>20606</v>
      </c>
      <c r="B4296" s="6"/>
      <c r="C4296" s="6"/>
      <c r="D4296" s="7"/>
      <c r="E4296" s="7"/>
      <c r="F4296" s="7"/>
      <c r="G4296" s="7"/>
      <c r="H4296" s="7"/>
      <c r="I4296" s="7">
        <f>SUBTOTAL(9,I4295:I4295)</f>
        <v>74</v>
      </c>
      <c r="J4296" s="8">
        <f>SUBTOTAL(9,J4295:J4295)</f>
        <v>158668</v>
      </c>
      <c r="K4296" s="9">
        <f>SUBTOTAL(9,K4295:K4295)</f>
        <v>148653</v>
      </c>
      <c r="L4296" s="9">
        <f>SUBTOTAL(9,L4295:L4295)</f>
        <v>29730.600000000002</v>
      </c>
      <c r="M4296" s="9">
        <f>SUBTOTAL(9,M4295:M4295)</f>
        <v>0</v>
      </c>
      <c r="N4296" s="9"/>
    </row>
    <row r="4297" spans="1:14" outlineLevel="2" x14ac:dyDescent="0.25">
      <c r="A4297" s="6" t="s">
        <v>12420</v>
      </c>
      <c r="B4297" s="6" t="s">
        <v>2929</v>
      </c>
      <c r="C4297" s="6" t="s">
        <v>12419</v>
      </c>
      <c r="D4297" s="7" t="s">
        <v>12185</v>
      </c>
      <c r="E4297" s="7" t="s">
        <v>12186</v>
      </c>
      <c r="F4297" s="7" t="s">
        <v>12187</v>
      </c>
      <c r="G4297" s="7" t="s">
        <v>9567</v>
      </c>
      <c r="H4297" s="7" t="s">
        <v>12421</v>
      </c>
      <c r="I4297" s="7">
        <v>176</v>
      </c>
      <c r="J4297" s="8">
        <v>429390</v>
      </c>
      <c r="K4297" s="9">
        <v>402287</v>
      </c>
      <c r="L4297" s="9">
        <f t="shared" si="90"/>
        <v>80457.400000000009</v>
      </c>
      <c r="M4297" s="9">
        <f t="shared" si="91"/>
        <v>0</v>
      </c>
      <c r="N4297" s="9"/>
    </row>
    <row r="4298" spans="1:14" outlineLevel="1" x14ac:dyDescent="0.25">
      <c r="A4298" s="19" t="s">
        <v>20607</v>
      </c>
      <c r="B4298" s="6"/>
      <c r="C4298" s="6"/>
      <c r="D4298" s="7"/>
      <c r="E4298" s="7"/>
      <c r="F4298" s="7"/>
      <c r="G4298" s="7"/>
      <c r="H4298" s="7"/>
      <c r="I4298" s="7">
        <f>SUBTOTAL(9,I4297:I4297)</f>
        <v>176</v>
      </c>
      <c r="J4298" s="8">
        <f>SUBTOTAL(9,J4297:J4297)</f>
        <v>429390</v>
      </c>
      <c r="K4298" s="9">
        <f>SUBTOTAL(9,K4297:K4297)</f>
        <v>402287</v>
      </c>
      <c r="L4298" s="9">
        <f>SUBTOTAL(9,L4297:L4297)</f>
        <v>80457.400000000009</v>
      </c>
      <c r="M4298" s="9">
        <f>SUBTOTAL(9,M4297:M4297)</f>
        <v>0</v>
      </c>
      <c r="N4298" s="9"/>
    </row>
    <row r="4299" spans="1:14" outlineLevel="2" x14ac:dyDescent="0.25">
      <c r="A4299" s="6" t="s">
        <v>12423</v>
      </c>
      <c r="B4299" s="6" t="s">
        <v>2930</v>
      </c>
      <c r="C4299" s="6" t="s">
        <v>12422</v>
      </c>
      <c r="D4299" s="7" t="s">
        <v>12185</v>
      </c>
      <c r="E4299" s="7" t="s">
        <v>12186</v>
      </c>
      <c r="F4299" s="7" t="s">
        <v>12187</v>
      </c>
      <c r="G4299" s="7" t="s">
        <v>9567</v>
      </c>
      <c r="H4299" s="7" t="s">
        <v>12424</v>
      </c>
      <c r="I4299" s="7">
        <v>76</v>
      </c>
      <c r="J4299" s="8">
        <v>121254</v>
      </c>
      <c r="K4299" s="9">
        <v>113601</v>
      </c>
      <c r="L4299" s="9">
        <f t="shared" si="90"/>
        <v>22720.2</v>
      </c>
      <c r="M4299" s="9">
        <f t="shared" si="91"/>
        <v>0</v>
      </c>
      <c r="N4299" s="9"/>
    </row>
    <row r="4300" spans="1:14" outlineLevel="1" x14ac:dyDescent="0.25">
      <c r="A4300" s="19" t="s">
        <v>20608</v>
      </c>
      <c r="B4300" s="6"/>
      <c r="C4300" s="6"/>
      <c r="D4300" s="7"/>
      <c r="E4300" s="7"/>
      <c r="F4300" s="7"/>
      <c r="G4300" s="7"/>
      <c r="H4300" s="7"/>
      <c r="I4300" s="7">
        <f>SUBTOTAL(9,I4299:I4299)</f>
        <v>76</v>
      </c>
      <c r="J4300" s="8">
        <f>SUBTOTAL(9,J4299:J4299)</f>
        <v>121254</v>
      </c>
      <c r="K4300" s="9">
        <f>SUBTOTAL(9,K4299:K4299)</f>
        <v>113601</v>
      </c>
      <c r="L4300" s="9">
        <f>SUBTOTAL(9,L4299:L4299)</f>
        <v>22720.2</v>
      </c>
      <c r="M4300" s="9">
        <f>SUBTOTAL(9,M4299:M4299)</f>
        <v>0</v>
      </c>
      <c r="N4300" s="9"/>
    </row>
    <row r="4301" spans="1:14" outlineLevel="2" x14ac:dyDescent="0.25">
      <c r="A4301" s="6" t="s">
        <v>12426</v>
      </c>
      <c r="B4301" s="6" t="s">
        <v>2931</v>
      </c>
      <c r="C4301" s="6" t="s">
        <v>12425</v>
      </c>
      <c r="D4301" s="7" t="s">
        <v>12185</v>
      </c>
      <c r="E4301" s="7" t="s">
        <v>12186</v>
      </c>
      <c r="F4301" s="7" t="s">
        <v>12187</v>
      </c>
      <c r="G4301" s="7" t="s">
        <v>9567</v>
      </c>
      <c r="H4301" s="7" t="s">
        <v>12427</v>
      </c>
      <c r="I4301" s="7">
        <v>88</v>
      </c>
      <c r="J4301" s="8">
        <v>133910</v>
      </c>
      <c r="K4301" s="9">
        <v>125458</v>
      </c>
      <c r="L4301" s="9">
        <f t="shared" si="90"/>
        <v>25091.600000000002</v>
      </c>
      <c r="M4301" s="9">
        <f t="shared" si="91"/>
        <v>0</v>
      </c>
      <c r="N4301" s="9"/>
    </row>
    <row r="4302" spans="1:14" outlineLevel="1" x14ac:dyDescent="0.25">
      <c r="A4302" s="19" t="s">
        <v>20609</v>
      </c>
      <c r="B4302" s="6"/>
      <c r="C4302" s="6"/>
      <c r="D4302" s="7"/>
      <c r="E4302" s="7"/>
      <c r="F4302" s="7"/>
      <c r="G4302" s="7"/>
      <c r="H4302" s="7"/>
      <c r="I4302" s="7">
        <f>SUBTOTAL(9,I4301:I4301)</f>
        <v>88</v>
      </c>
      <c r="J4302" s="8">
        <f>SUBTOTAL(9,J4301:J4301)</f>
        <v>133910</v>
      </c>
      <c r="K4302" s="9">
        <f>SUBTOTAL(9,K4301:K4301)</f>
        <v>125458</v>
      </c>
      <c r="L4302" s="9">
        <f>SUBTOTAL(9,L4301:L4301)</f>
        <v>25091.600000000002</v>
      </c>
      <c r="M4302" s="9">
        <f>SUBTOTAL(9,M4301:M4301)</f>
        <v>0</v>
      </c>
      <c r="N4302" s="9"/>
    </row>
    <row r="4303" spans="1:14" outlineLevel="2" x14ac:dyDescent="0.25">
      <c r="A4303" s="6" t="s">
        <v>12429</v>
      </c>
      <c r="B4303" s="6" t="s">
        <v>2932</v>
      </c>
      <c r="C4303" s="6" t="s">
        <v>12428</v>
      </c>
      <c r="D4303" s="7" t="s">
        <v>12185</v>
      </c>
      <c r="E4303" s="7" t="s">
        <v>12186</v>
      </c>
      <c r="F4303" s="7" t="s">
        <v>12187</v>
      </c>
      <c r="G4303" s="7" t="s">
        <v>9567</v>
      </c>
      <c r="H4303" s="7" t="s">
        <v>12430</v>
      </c>
      <c r="I4303" s="7">
        <v>59</v>
      </c>
      <c r="J4303" s="8">
        <v>74430</v>
      </c>
      <c r="K4303" s="9">
        <v>69732</v>
      </c>
      <c r="L4303" s="9">
        <f t="shared" si="90"/>
        <v>13946.400000000001</v>
      </c>
      <c r="M4303" s="9">
        <f t="shared" si="91"/>
        <v>0</v>
      </c>
      <c r="N4303" s="9"/>
    </row>
    <row r="4304" spans="1:14" outlineLevel="1" x14ac:dyDescent="0.25">
      <c r="A4304" s="19" t="s">
        <v>20610</v>
      </c>
      <c r="B4304" s="6"/>
      <c r="C4304" s="6"/>
      <c r="D4304" s="7"/>
      <c r="E4304" s="7"/>
      <c r="F4304" s="7"/>
      <c r="G4304" s="7"/>
      <c r="H4304" s="7"/>
      <c r="I4304" s="7">
        <f>SUBTOTAL(9,I4303:I4303)</f>
        <v>59</v>
      </c>
      <c r="J4304" s="8">
        <f>SUBTOTAL(9,J4303:J4303)</f>
        <v>74430</v>
      </c>
      <c r="K4304" s="9">
        <f>SUBTOTAL(9,K4303:K4303)</f>
        <v>69732</v>
      </c>
      <c r="L4304" s="9">
        <f>SUBTOTAL(9,L4303:L4303)</f>
        <v>13946.400000000001</v>
      </c>
      <c r="M4304" s="9">
        <f>SUBTOTAL(9,M4303:M4303)</f>
        <v>0</v>
      </c>
      <c r="N4304" s="9"/>
    </row>
    <row r="4305" spans="1:14" outlineLevel="2" x14ac:dyDescent="0.25">
      <c r="A4305" s="6" t="s">
        <v>12432</v>
      </c>
      <c r="B4305" s="6" t="s">
        <v>2933</v>
      </c>
      <c r="C4305" s="6" t="s">
        <v>12431</v>
      </c>
      <c r="D4305" s="7" t="s">
        <v>12185</v>
      </c>
      <c r="E4305" s="7" t="s">
        <v>12186</v>
      </c>
      <c r="F4305" s="7" t="s">
        <v>12187</v>
      </c>
      <c r="G4305" s="7" t="s">
        <v>9567</v>
      </c>
      <c r="H4305" s="7" t="s">
        <v>12433</v>
      </c>
      <c r="I4305" s="7">
        <v>20</v>
      </c>
      <c r="J4305" s="8">
        <v>57196</v>
      </c>
      <c r="K4305" s="9">
        <v>53586</v>
      </c>
      <c r="L4305" s="9">
        <f t="shared" si="90"/>
        <v>10717.2</v>
      </c>
      <c r="M4305" s="9">
        <f t="shared" si="91"/>
        <v>0</v>
      </c>
      <c r="N4305" s="9"/>
    </row>
    <row r="4306" spans="1:14" outlineLevel="1" x14ac:dyDescent="0.25">
      <c r="A4306" s="19" t="s">
        <v>20611</v>
      </c>
      <c r="B4306" s="6"/>
      <c r="C4306" s="6"/>
      <c r="D4306" s="7"/>
      <c r="E4306" s="7"/>
      <c r="F4306" s="7"/>
      <c r="G4306" s="7"/>
      <c r="H4306" s="7"/>
      <c r="I4306" s="7">
        <f>SUBTOTAL(9,I4305:I4305)</f>
        <v>20</v>
      </c>
      <c r="J4306" s="8">
        <f>SUBTOTAL(9,J4305:J4305)</f>
        <v>57196</v>
      </c>
      <c r="K4306" s="9">
        <f>SUBTOTAL(9,K4305:K4305)</f>
        <v>53586</v>
      </c>
      <c r="L4306" s="9">
        <f>SUBTOTAL(9,L4305:L4305)</f>
        <v>10717.2</v>
      </c>
      <c r="M4306" s="9">
        <f>SUBTOTAL(9,M4305:M4305)</f>
        <v>0</v>
      </c>
      <c r="N4306" s="9"/>
    </row>
    <row r="4307" spans="1:14" outlineLevel="2" x14ac:dyDescent="0.25">
      <c r="A4307" s="6" t="s">
        <v>12435</v>
      </c>
      <c r="B4307" s="6" t="s">
        <v>2934</v>
      </c>
      <c r="C4307" s="6" t="s">
        <v>12434</v>
      </c>
      <c r="D4307" s="7" t="s">
        <v>12185</v>
      </c>
      <c r="E4307" s="7" t="s">
        <v>12186</v>
      </c>
      <c r="F4307" s="7" t="s">
        <v>12187</v>
      </c>
      <c r="G4307" s="7" t="s">
        <v>9567</v>
      </c>
      <c r="H4307" s="7" t="s">
        <v>12436</v>
      </c>
      <c r="I4307" s="7">
        <v>205</v>
      </c>
      <c r="J4307" s="8">
        <v>310410</v>
      </c>
      <c r="K4307" s="9">
        <v>290817</v>
      </c>
      <c r="L4307" s="9">
        <f t="shared" si="90"/>
        <v>58163.4</v>
      </c>
      <c r="M4307" s="9">
        <f t="shared" si="91"/>
        <v>0</v>
      </c>
      <c r="N4307" s="9"/>
    </row>
    <row r="4308" spans="1:14" outlineLevel="2" x14ac:dyDescent="0.25">
      <c r="A4308" s="6" t="s">
        <v>12435</v>
      </c>
      <c r="B4308" s="6" t="s">
        <v>2935</v>
      </c>
      <c r="C4308" s="6" t="s">
        <v>12437</v>
      </c>
      <c r="D4308" s="7" t="s">
        <v>12185</v>
      </c>
      <c r="E4308" s="7" t="s">
        <v>12186</v>
      </c>
      <c r="F4308" s="7" t="s">
        <v>12187</v>
      </c>
      <c r="G4308" s="7" t="s">
        <v>9567</v>
      </c>
      <c r="H4308" s="7" t="s">
        <v>12436</v>
      </c>
      <c r="I4308" s="7">
        <v>56</v>
      </c>
      <c r="J4308" s="8">
        <v>63989</v>
      </c>
      <c r="K4308" s="9">
        <v>59950</v>
      </c>
      <c r="L4308" s="9">
        <f t="shared" si="90"/>
        <v>11990</v>
      </c>
      <c r="M4308" s="9">
        <f t="shared" si="91"/>
        <v>0</v>
      </c>
      <c r="N4308" s="9"/>
    </row>
    <row r="4309" spans="1:14" outlineLevel="2" x14ac:dyDescent="0.25">
      <c r="A4309" s="6" t="s">
        <v>12435</v>
      </c>
      <c r="B4309" s="6" t="s">
        <v>2936</v>
      </c>
      <c r="C4309" s="6" t="s">
        <v>12438</v>
      </c>
      <c r="D4309" s="7" t="s">
        <v>12185</v>
      </c>
      <c r="E4309" s="7" t="s">
        <v>12186</v>
      </c>
      <c r="F4309" s="7" t="s">
        <v>12187</v>
      </c>
      <c r="G4309" s="7" t="s">
        <v>9567</v>
      </c>
      <c r="H4309" s="7" t="s">
        <v>12436</v>
      </c>
      <c r="I4309" s="7">
        <v>100</v>
      </c>
      <c r="J4309" s="8">
        <v>86652</v>
      </c>
      <c r="K4309" s="9">
        <v>81183</v>
      </c>
      <c r="L4309" s="9">
        <f t="shared" si="90"/>
        <v>16236.6</v>
      </c>
      <c r="M4309" s="9">
        <f t="shared" si="91"/>
        <v>0</v>
      </c>
      <c r="N4309" s="9"/>
    </row>
    <row r="4310" spans="1:14" outlineLevel="1" x14ac:dyDescent="0.25">
      <c r="A4310" s="19" t="s">
        <v>20612</v>
      </c>
      <c r="B4310" s="6"/>
      <c r="C4310" s="6"/>
      <c r="D4310" s="7"/>
      <c r="E4310" s="7"/>
      <c r="F4310" s="7"/>
      <c r="G4310" s="7"/>
      <c r="H4310" s="7"/>
      <c r="I4310" s="7">
        <f>SUBTOTAL(9,I4307:I4309)</f>
        <v>361</v>
      </c>
      <c r="J4310" s="8">
        <f>SUBTOTAL(9,J4307:J4309)</f>
        <v>461051</v>
      </c>
      <c r="K4310" s="9">
        <f>SUBTOTAL(9,K4307:K4309)</f>
        <v>431950</v>
      </c>
      <c r="L4310" s="9">
        <f>SUBTOTAL(9,L4307:L4309)</f>
        <v>86390</v>
      </c>
      <c r="M4310" s="9">
        <f>SUBTOTAL(9,M4307:M4309)</f>
        <v>0</v>
      </c>
      <c r="N4310" s="9"/>
    </row>
    <row r="4311" spans="1:14" outlineLevel="2" x14ac:dyDescent="0.25">
      <c r="A4311" s="6" t="s">
        <v>12440</v>
      </c>
      <c r="B4311" s="6" t="s">
        <v>2937</v>
      </c>
      <c r="C4311" s="6" t="s">
        <v>12439</v>
      </c>
      <c r="D4311" s="7" t="s">
        <v>12185</v>
      </c>
      <c r="E4311" s="7" t="s">
        <v>12186</v>
      </c>
      <c r="F4311" s="7" t="s">
        <v>12187</v>
      </c>
      <c r="G4311" s="7" t="s">
        <v>9567</v>
      </c>
      <c r="H4311" s="7" t="s">
        <v>12441</v>
      </c>
      <c r="I4311" s="7">
        <v>20</v>
      </c>
      <c r="J4311" s="8">
        <v>39296</v>
      </c>
      <c r="K4311" s="9">
        <v>36816</v>
      </c>
      <c r="L4311" s="9">
        <f t="shared" si="90"/>
        <v>7363.2000000000007</v>
      </c>
      <c r="M4311" s="9">
        <f t="shared" si="91"/>
        <v>0</v>
      </c>
      <c r="N4311" s="9"/>
    </row>
    <row r="4312" spans="1:14" outlineLevel="1" x14ac:dyDescent="0.25">
      <c r="A4312" s="19" t="s">
        <v>20613</v>
      </c>
      <c r="B4312" s="6"/>
      <c r="C4312" s="6"/>
      <c r="D4312" s="7"/>
      <c r="E4312" s="7"/>
      <c r="F4312" s="7"/>
      <c r="G4312" s="7"/>
      <c r="H4312" s="7"/>
      <c r="I4312" s="7">
        <f>SUBTOTAL(9,I4311:I4311)</f>
        <v>20</v>
      </c>
      <c r="J4312" s="8">
        <f>SUBTOTAL(9,J4311:J4311)</f>
        <v>39296</v>
      </c>
      <c r="K4312" s="9">
        <f>SUBTOTAL(9,K4311:K4311)</f>
        <v>36816</v>
      </c>
      <c r="L4312" s="9">
        <f>SUBTOTAL(9,L4311:L4311)</f>
        <v>7363.2000000000007</v>
      </c>
      <c r="M4312" s="9">
        <f>SUBTOTAL(9,M4311:M4311)</f>
        <v>0</v>
      </c>
      <c r="N4312" s="9"/>
    </row>
    <row r="4313" spans="1:14" outlineLevel="2" x14ac:dyDescent="0.25">
      <c r="A4313" s="6" t="s">
        <v>12443</v>
      </c>
      <c r="B4313" s="6" t="s">
        <v>2938</v>
      </c>
      <c r="C4313" s="6" t="s">
        <v>12442</v>
      </c>
      <c r="D4313" s="7" t="s">
        <v>12185</v>
      </c>
      <c r="E4313" s="7" t="s">
        <v>12186</v>
      </c>
      <c r="F4313" s="7" t="s">
        <v>12187</v>
      </c>
      <c r="G4313" s="7" t="s">
        <v>9567</v>
      </c>
      <c r="H4313" s="7" t="s">
        <v>12444</v>
      </c>
      <c r="I4313" s="7">
        <v>60</v>
      </c>
      <c r="J4313" s="8">
        <v>55845</v>
      </c>
      <c r="K4313" s="9">
        <v>52320</v>
      </c>
      <c r="L4313" s="9">
        <f t="shared" si="90"/>
        <v>10464</v>
      </c>
      <c r="M4313" s="9">
        <f t="shared" si="91"/>
        <v>0</v>
      </c>
      <c r="N4313" s="9"/>
    </row>
    <row r="4314" spans="1:14" outlineLevel="1" x14ac:dyDescent="0.25">
      <c r="A4314" s="19" t="s">
        <v>20614</v>
      </c>
      <c r="B4314" s="6"/>
      <c r="C4314" s="6"/>
      <c r="D4314" s="7"/>
      <c r="E4314" s="7"/>
      <c r="F4314" s="7"/>
      <c r="G4314" s="7"/>
      <c r="H4314" s="7"/>
      <c r="I4314" s="7">
        <f>SUBTOTAL(9,I4313:I4313)</f>
        <v>60</v>
      </c>
      <c r="J4314" s="8">
        <f>SUBTOTAL(9,J4313:J4313)</f>
        <v>55845</v>
      </c>
      <c r="K4314" s="9">
        <f>SUBTOTAL(9,K4313:K4313)</f>
        <v>52320</v>
      </c>
      <c r="L4314" s="9">
        <f>SUBTOTAL(9,L4313:L4313)</f>
        <v>10464</v>
      </c>
      <c r="M4314" s="9">
        <f>SUBTOTAL(9,M4313:M4313)</f>
        <v>0</v>
      </c>
      <c r="N4314" s="9"/>
    </row>
    <row r="4315" spans="1:14" outlineLevel="2" x14ac:dyDescent="0.25">
      <c r="A4315" s="6" t="s">
        <v>12446</v>
      </c>
      <c r="B4315" s="6" t="s">
        <v>2939</v>
      </c>
      <c r="C4315" s="6" t="s">
        <v>12445</v>
      </c>
      <c r="D4315" s="7" t="s">
        <v>12185</v>
      </c>
      <c r="E4315" s="7" t="s">
        <v>12186</v>
      </c>
      <c r="F4315" s="7" t="s">
        <v>12187</v>
      </c>
      <c r="G4315" s="7" t="s">
        <v>9567</v>
      </c>
      <c r="H4315" s="7" t="s">
        <v>12447</v>
      </c>
      <c r="I4315" s="7">
        <v>40</v>
      </c>
      <c r="J4315" s="8">
        <v>60361</v>
      </c>
      <c r="K4315" s="9">
        <v>56551</v>
      </c>
      <c r="L4315" s="9">
        <f t="shared" si="90"/>
        <v>11310.2</v>
      </c>
      <c r="M4315" s="9">
        <f t="shared" si="91"/>
        <v>0</v>
      </c>
      <c r="N4315" s="9"/>
    </row>
    <row r="4316" spans="1:14" outlineLevel="1" x14ac:dyDescent="0.25">
      <c r="A4316" s="19" t="s">
        <v>20615</v>
      </c>
      <c r="B4316" s="6"/>
      <c r="C4316" s="6"/>
      <c r="D4316" s="7"/>
      <c r="E4316" s="7"/>
      <c r="F4316" s="7"/>
      <c r="G4316" s="7"/>
      <c r="H4316" s="7"/>
      <c r="I4316" s="7">
        <f>SUBTOTAL(9,I4315:I4315)</f>
        <v>40</v>
      </c>
      <c r="J4316" s="8">
        <f>SUBTOTAL(9,J4315:J4315)</f>
        <v>60361</v>
      </c>
      <c r="K4316" s="9">
        <f>SUBTOTAL(9,K4315:K4315)</f>
        <v>56551</v>
      </c>
      <c r="L4316" s="9">
        <f>SUBTOTAL(9,L4315:L4315)</f>
        <v>11310.2</v>
      </c>
      <c r="M4316" s="9">
        <f>SUBTOTAL(9,M4315:M4315)</f>
        <v>0</v>
      </c>
      <c r="N4316" s="9"/>
    </row>
    <row r="4317" spans="1:14" outlineLevel="2" x14ac:dyDescent="0.25">
      <c r="A4317" s="6" t="s">
        <v>12449</v>
      </c>
      <c r="B4317" s="6" t="s">
        <v>2940</v>
      </c>
      <c r="C4317" s="6" t="s">
        <v>12448</v>
      </c>
      <c r="D4317" s="7" t="s">
        <v>12185</v>
      </c>
      <c r="E4317" s="7" t="s">
        <v>12186</v>
      </c>
      <c r="F4317" s="7" t="s">
        <v>12187</v>
      </c>
      <c r="G4317" s="7" t="s">
        <v>9567</v>
      </c>
      <c r="H4317" s="7" t="s">
        <v>12450</v>
      </c>
      <c r="I4317" s="7">
        <v>74</v>
      </c>
      <c r="J4317" s="8">
        <v>183410</v>
      </c>
      <c r="K4317" s="9">
        <v>171833</v>
      </c>
      <c r="L4317" s="9">
        <f t="shared" si="90"/>
        <v>34366.6</v>
      </c>
      <c r="M4317" s="9">
        <f t="shared" si="91"/>
        <v>0</v>
      </c>
      <c r="N4317" s="9"/>
    </row>
    <row r="4318" spans="1:14" outlineLevel="1" x14ac:dyDescent="0.25">
      <c r="A4318" s="19" t="s">
        <v>20616</v>
      </c>
      <c r="B4318" s="6"/>
      <c r="C4318" s="6"/>
      <c r="D4318" s="7"/>
      <c r="E4318" s="7"/>
      <c r="F4318" s="7"/>
      <c r="G4318" s="7"/>
      <c r="H4318" s="7"/>
      <c r="I4318" s="7">
        <f>SUBTOTAL(9,I4317:I4317)</f>
        <v>74</v>
      </c>
      <c r="J4318" s="8">
        <f>SUBTOTAL(9,J4317:J4317)</f>
        <v>183410</v>
      </c>
      <c r="K4318" s="9">
        <f>SUBTOTAL(9,K4317:K4317)</f>
        <v>171833</v>
      </c>
      <c r="L4318" s="9">
        <f>SUBTOTAL(9,L4317:L4317)</f>
        <v>34366.6</v>
      </c>
      <c r="M4318" s="9">
        <f>SUBTOTAL(9,M4317:M4317)</f>
        <v>0</v>
      </c>
      <c r="N4318" s="9"/>
    </row>
    <row r="4319" spans="1:14" outlineLevel="2" x14ac:dyDescent="0.25">
      <c r="A4319" s="6" t="s">
        <v>12452</v>
      </c>
      <c r="B4319" s="6" t="s">
        <v>2941</v>
      </c>
      <c r="C4319" s="6" t="s">
        <v>12451</v>
      </c>
      <c r="D4319" s="7" t="s">
        <v>12185</v>
      </c>
      <c r="E4319" s="7" t="s">
        <v>12186</v>
      </c>
      <c r="F4319" s="7" t="s">
        <v>12187</v>
      </c>
      <c r="G4319" s="7" t="s">
        <v>9567</v>
      </c>
      <c r="H4319" s="7" t="s">
        <v>12453</v>
      </c>
      <c r="I4319" s="7">
        <v>119</v>
      </c>
      <c r="J4319" s="8">
        <v>76159</v>
      </c>
      <c r="K4319" s="9">
        <v>71352</v>
      </c>
      <c r="L4319" s="9">
        <f t="shared" si="90"/>
        <v>14270.400000000001</v>
      </c>
      <c r="M4319" s="9">
        <f t="shared" si="91"/>
        <v>0</v>
      </c>
      <c r="N4319" s="9"/>
    </row>
    <row r="4320" spans="1:14" outlineLevel="1" x14ac:dyDescent="0.25">
      <c r="A4320" s="19" t="s">
        <v>20617</v>
      </c>
      <c r="B4320" s="6"/>
      <c r="C4320" s="6"/>
      <c r="D4320" s="7"/>
      <c r="E4320" s="7"/>
      <c r="F4320" s="7"/>
      <c r="G4320" s="7"/>
      <c r="H4320" s="7"/>
      <c r="I4320" s="7">
        <f>SUBTOTAL(9,I4319:I4319)</f>
        <v>119</v>
      </c>
      <c r="J4320" s="8">
        <f>SUBTOTAL(9,J4319:J4319)</f>
        <v>76159</v>
      </c>
      <c r="K4320" s="9">
        <f>SUBTOTAL(9,K4319:K4319)</f>
        <v>71352</v>
      </c>
      <c r="L4320" s="9">
        <f>SUBTOTAL(9,L4319:L4319)</f>
        <v>14270.400000000001</v>
      </c>
      <c r="M4320" s="9">
        <f>SUBTOTAL(9,M4319:M4319)</f>
        <v>0</v>
      </c>
      <c r="N4320" s="9"/>
    </row>
    <row r="4321" spans="1:14" outlineLevel="2" x14ac:dyDescent="0.25">
      <c r="A4321" s="6" t="s">
        <v>12455</v>
      </c>
      <c r="B4321" s="6" t="s">
        <v>2942</v>
      </c>
      <c r="C4321" s="6" t="s">
        <v>12454</v>
      </c>
      <c r="D4321" s="7" t="s">
        <v>12185</v>
      </c>
      <c r="E4321" s="7" t="s">
        <v>12186</v>
      </c>
      <c r="F4321" s="7" t="s">
        <v>12187</v>
      </c>
      <c r="G4321" s="7" t="s">
        <v>9567</v>
      </c>
      <c r="H4321" s="7" t="s">
        <v>12456</v>
      </c>
      <c r="I4321" s="7">
        <v>40</v>
      </c>
      <c r="J4321" s="8">
        <v>54602</v>
      </c>
      <c r="K4321" s="9">
        <v>51156</v>
      </c>
      <c r="L4321" s="9">
        <f t="shared" si="90"/>
        <v>10231.200000000001</v>
      </c>
      <c r="M4321" s="9">
        <f t="shared" si="91"/>
        <v>0</v>
      </c>
      <c r="N4321" s="9"/>
    </row>
    <row r="4322" spans="1:14" outlineLevel="1" x14ac:dyDescent="0.25">
      <c r="A4322" s="19" t="s">
        <v>20618</v>
      </c>
      <c r="B4322" s="6"/>
      <c r="C4322" s="6"/>
      <c r="D4322" s="7"/>
      <c r="E4322" s="7"/>
      <c r="F4322" s="7"/>
      <c r="G4322" s="7"/>
      <c r="H4322" s="7"/>
      <c r="I4322" s="7">
        <f>SUBTOTAL(9,I4321:I4321)</f>
        <v>40</v>
      </c>
      <c r="J4322" s="8">
        <f>SUBTOTAL(9,J4321:J4321)</f>
        <v>54602</v>
      </c>
      <c r="K4322" s="9">
        <f>SUBTOTAL(9,K4321:K4321)</f>
        <v>51156</v>
      </c>
      <c r="L4322" s="9">
        <f>SUBTOTAL(9,L4321:L4321)</f>
        <v>10231.200000000001</v>
      </c>
      <c r="M4322" s="9">
        <f>SUBTOTAL(9,M4321:M4321)</f>
        <v>0</v>
      </c>
      <c r="N4322" s="9"/>
    </row>
    <row r="4323" spans="1:14" outlineLevel="2" x14ac:dyDescent="0.25">
      <c r="A4323" s="6" t="s">
        <v>12458</v>
      </c>
      <c r="B4323" s="6" t="s">
        <v>2943</v>
      </c>
      <c r="C4323" s="6" t="s">
        <v>12457</v>
      </c>
      <c r="D4323" s="7" t="s">
        <v>12185</v>
      </c>
      <c r="E4323" s="7" t="s">
        <v>12186</v>
      </c>
      <c r="F4323" s="7" t="s">
        <v>12187</v>
      </c>
      <c r="G4323" s="7" t="s">
        <v>9567</v>
      </c>
      <c r="H4323" s="7" t="s">
        <v>12459</v>
      </c>
      <c r="I4323" s="7">
        <v>40</v>
      </c>
      <c r="J4323" s="8">
        <v>82996</v>
      </c>
      <c r="K4323" s="9">
        <v>77757</v>
      </c>
      <c r="L4323" s="9">
        <f t="shared" si="90"/>
        <v>15551.400000000001</v>
      </c>
      <c r="M4323" s="9">
        <f t="shared" si="91"/>
        <v>0</v>
      </c>
      <c r="N4323" s="9"/>
    </row>
    <row r="4324" spans="1:14" outlineLevel="1" x14ac:dyDescent="0.25">
      <c r="A4324" s="19" t="s">
        <v>20619</v>
      </c>
      <c r="B4324" s="6"/>
      <c r="C4324" s="6"/>
      <c r="D4324" s="7"/>
      <c r="E4324" s="7"/>
      <c r="F4324" s="7"/>
      <c r="G4324" s="7"/>
      <c r="H4324" s="7"/>
      <c r="I4324" s="7">
        <f>SUBTOTAL(9,I4323:I4323)</f>
        <v>40</v>
      </c>
      <c r="J4324" s="8">
        <f>SUBTOTAL(9,J4323:J4323)</f>
        <v>82996</v>
      </c>
      <c r="K4324" s="9">
        <f>SUBTOTAL(9,K4323:K4323)</f>
        <v>77757</v>
      </c>
      <c r="L4324" s="9">
        <f>SUBTOTAL(9,L4323:L4323)</f>
        <v>15551.400000000001</v>
      </c>
      <c r="M4324" s="9">
        <f>SUBTOTAL(9,M4323:M4323)</f>
        <v>0</v>
      </c>
      <c r="N4324" s="9"/>
    </row>
    <row r="4325" spans="1:14" outlineLevel="2" x14ac:dyDescent="0.25">
      <c r="A4325" s="6" t="s">
        <v>12461</v>
      </c>
      <c r="B4325" s="6" t="s">
        <v>2944</v>
      </c>
      <c r="C4325" s="6" t="s">
        <v>12460</v>
      </c>
      <c r="D4325" s="7" t="s">
        <v>12185</v>
      </c>
      <c r="E4325" s="7" t="s">
        <v>12186</v>
      </c>
      <c r="F4325" s="7" t="s">
        <v>12187</v>
      </c>
      <c r="G4325" s="7" t="s">
        <v>9567</v>
      </c>
      <c r="H4325" s="7" t="s">
        <v>12462</v>
      </c>
      <c r="I4325" s="7">
        <v>24</v>
      </c>
      <c r="J4325" s="8">
        <v>42345</v>
      </c>
      <c r="K4325" s="9">
        <v>39672</v>
      </c>
      <c r="L4325" s="9">
        <f t="shared" si="90"/>
        <v>7934.4000000000005</v>
      </c>
      <c r="M4325" s="9">
        <f t="shared" si="91"/>
        <v>0</v>
      </c>
      <c r="N4325" s="9"/>
    </row>
    <row r="4326" spans="1:14" outlineLevel="1" x14ac:dyDescent="0.25">
      <c r="A4326" s="19" t="s">
        <v>20620</v>
      </c>
      <c r="B4326" s="6"/>
      <c r="C4326" s="6"/>
      <c r="D4326" s="7"/>
      <c r="E4326" s="7"/>
      <c r="F4326" s="7"/>
      <c r="G4326" s="7"/>
      <c r="H4326" s="7"/>
      <c r="I4326" s="7">
        <f>SUBTOTAL(9,I4325:I4325)</f>
        <v>24</v>
      </c>
      <c r="J4326" s="8">
        <f>SUBTOTAL(9,J4325:J4325)</f>
        <v>42345</v>
      </c>
      <c r="K4326" s="9">
        <f>SUBTOTAL(9,K4325:K4325)</f>
        <v>39672</v>
      </c>
      <c r="L4326" s="9">
        <f>SUBTOTAL(9,L4325:L4325)</f>
        <v>7934.4000000000005</v>
      </c>
      <c r="M4326" s="9">
        <f>SUBTOTAL(9,M4325:M4325)</f>
        <v>0</v>
      </c>
      <c r="N4326" s="9"/>
    </row>
    <row r="4327" spans="1:14" outlineLevel="2" x14ac:dyDescent="0.25">
      <c r="A4327" s="6" t="s">
        <v>12464</v>
      </c>
      <c r="B4327" s="6" t="s">
        <v>2945</v>
      </c>
      <c r="C4327" s="6" t="s">
        <v>12463</v>
      </c>
      <c r="D4327" s="7" t="s">
        <v>12185</v>
      </c>
      <c r="E4327" s="7" t="s">
        <v>12186</v>
      </c>
      <c r="F4327" s="7" t="s">
        <v>12187</v>
      </c>
      <c r="G4327" s="7" t="s">
        <v>9567</v>
      </c>
      <c r="H4327" s="7" t="s">
        <v>12465</v>
      </c>
      <c r="I4327" s="7">
        <v>60</v>
      </c>
      <c r="J4327" s="8">
        <v>71463</v>
      </c>
      <c r="K4327" s="9">
        <v>66952</v>
      </c>
      <c r="L4327" s="9">
        <f t="shared" si="90"/>
        <v>13390.400000000001</v>
      </c>
      <c r="M4327" s="9">
        <f t="shared" si="91"/>
        <v>0</v>
      </c>
      <c r="N4327" s="9"/>
    </row>
    <row r="4328" spans="1:14" outlineLevel="1" x14ac:dyDescent="0.25">
      <c r="A4328" s="19" t="s">
        <v>20621</v>
      </c>
      <c r="B4328" s="6"/>
      <c r="C4328" s="6"/>
      <c r="D4328" s="7"/>
      <c r="E4328" s="7"/>
      <c r="F4328" s="7"/>
      <c r="G4328" s="7"/>
      <c r="H4328" s="7"/>
      <c r="I4328" s="7">
        <f>SUBTOTAL(9,I4327:I4327)</f>
        <v>60</v>
      </c>
      <c r="J4328" s="8">
        <f>SUBTOTAL(9,J4327:J4327)</f>
        <v>71463</v>
      </c>
      <c r="K4328" s="9">
        <f>SUBTOTAL(9,K4327:K4327)</f>
        <v>66952</v>
      </c>
      <c r="L4328" s="9">
        <f>SUBTOTAL(9,L4327:L4327)</f>
        <v>13390.400000000001</v>
      </c>
      <c r="M4328" s="9">
        <f>SUBTOTAL(9,M4327:M4327)</f>
        <v>0</v>
      </c>
      <c r="N4328" s="9"/>
    </row>
    <row r="4329" spans="1:14" outlineLevel="2" x14ac:dyDescent="0.25">
      <c r="A4329" s="6" t="s">
        <v>12467</v>
      </c>
      <c r="B4329" s="6" t="s">
        <v>2946</v>
      </c>
      <c r="C4329" s="6" t="s">
        <v>12466</v>
      </c>
      <c r="D4329" s="7" t="s">
        <v>12185</v>
      </c>
      <c r="E4329" s="7" t="s">
        <v>12186</v>
      </c>
      <c r="F4329" s="7" t="s">
        <v>12187</v>
      </c>
      <c r="G4329" s="7" t="s">
        <v>9567</v>
      </c>
      <c r="H4329" s="7" t="s">
        <v>12468</v>
      </c>
      <c r="I4329" s="7">
        <v>30</v>
      </c>
      <c r="J4329" s="8">
        <v>40415</v>
      </c>
      <c r="K4329" s="9">
        <v>37864</v>
      </c>
      <c r="L4329" s="9">
        <f t="shared" si="90"/>
        <v>7572.8</v>
      </c>
      <c r="M4329" s="9">
        <f t="shared" si="91"/>
        <v>0</v>
      </c>
      <c r="N4329" s="9"/>
    </row>
    <row r="4330" spans="1:14" outlineLevel="1" x14ac:dyDescent="0.25">
      <c r="A4330" s="19" t="s">
        <v>20622</v>
      </c>
      <c r="B4330" s="6"/>
      <c r="C4330" s="6"/>
      <c r="D4330" s="7"/>
      <c r="E4330" s="7"/>
      <c r="F4330" s="7"/>
      <c r="G4330" s="7"/>
      <c r="H4330" s="7"/>
      <c r="I4330" s="7">
        <f>SUBTOTAL(9,I4329:I4329)</f>
        <v>30</v>
      </c>
      <c r="J4330" s="8">
        <f>SUBTOTAL(9,J4329:J4329)</f>
        <v>40415</v>
      </c>
      <c r="K4330" s="9">
        <f>SUBTOTAL(9,K4329:K4329)</f>
        <v>37864</v>
      </c>
      <c r="L4330" s="9">
        <f>SUBTOTAL(9,L4329:L4329)</f>
        <v>7572.8</v>
      </c>
      <c r="M4330" s="9">
        <f>SUBTOTAL(9,M4329:M4329)</f>
        <v>0</v>
      </c>
      <c r="N4330" s="9"/>
    </row>
    <row r="4331" spans="1:14" outlineLevel="2" x14ac:dyDescent="0.25">
      <c r="A4331" s="6" t="s">
        <v>12470</v>
      </c>
      <c r="B4331" s="6" t="s">
        <v>2947</v>
      </c>
      <c r="C4331" s="6" t="s">
        <v>12469</v>
      </c>
      <c r="D4331" s="7" t="s">
        <v>12185</v>
      </c>
      <c r="E4331" s="7" t="s">
        <v>12186</v>
      </c>
      <c r="F4331" s="7" t="s">
        <v>12187</v>
      </c>
      <c r="G4331" s="7" t="s">
        <v>9567</v>
      </c>
      <c r="H4331" s="7" t="s">
        <v>12471</v>
      </c>
      <c r="I4331" s="7">
        <v>39</v>
      </c>
      <c r="J4331" s="8">
        <v>50483</v>
      </c>
      <c r="K4331" s="9">
        <v>47297</v>
      </c>
      <c r="L4331" s="9">
        <f t="shared" si="90"/>
        <v>9459.4</v>
      </c>
      <c r="M4331" s="9">
        <f t="shared" si="91"/>
        <v>0</v>
      </c>
      <c r="N4331" s="9"/>
    </row>
    <row r="4332" spans="1:14" outlineLevel="1" x14ac:dyDescent="0.25">
      <c r="A4332" s="19" t="s">
        <v>20623</v>
      </c>
      <c r="B4332" s="6"/>
      <c r="C4332" s="6"/>
      <c r="D4332" s="7"/>
      <c r="E4332" s="7"/>
      <c r="F4332" s="7"/>
      <c r="G4332" s="7"/>
      <c r="H4332" s="7"/>
      <c r="I4332" s="7">
        <f>SUBTOTAL(9,I4331:I4331)</f>
        <v>39</v>
      </c>
      <c r="J4332" s="8">
        <f>SUBTOTAL(9,J4331:J4331)</f>
        <v>50483</v>
      </c>
      <c r="K4332" s="9">
        <f>SUBTOTAL(9,K4331:K4331)</f>
        <v>47297</v>
      </c>
      <c r="L4332" s="9">
        <f>SUBTOTAL(9,L4331:L4331)</f>
        <v>9459.4</v>
      </c>
      <c r="M4332" s="9">
        <f>SUBTOTAL(9,M4331:M4331)</f>
        <v>0</v>
      </c>
      <c r="N4332" s="9"/>
    </row>
    <row r="4333" spans="1:14" outlineLevel="2" x14ac:dyDescent="0.25">
      <c r="A4333" s="6" t="s">
        <v>12473</v>
      </c>
      <c r="B4333" s="6" t="s">
        <v>2948</v>
      </c>
      <c r="C4333" s="6" t="s">
        <v>12472</v>
      </c>
      <c r="D4333" s="7" t="s">
        <v>12185</v>
      </c>
      <c r="E4333" s="7" t="s">
        <v>12186</v>
      </c>
      <c r="F4333" s="7" t="s">
        <v>12187</v>
      </c>
      <c r="G4333" s="7" t="s">
        <v>9567</v>
      </c>
      <c r="H4333" s="7" t="s">
        <v>12474</v>
      </c>
      <c r="I4333" s="7">
        <v>50</v>
      </c>
      <c r="J4333" s="8">
        <v>82569</v>
      </c>
      <c r="K4333" s="9">
        <v>77357</v>
      </c>
      <c r="L4333" s="9">
        <f t="shared" si="90"/>
        <v>15471.400000000001</v>
      </c>
      <c r="M4333" s="9">
        <f t="shared" si="91"/>
        <v>0</v>
      </c>
      <c r="N4333" s="9"/>
    </row>
    <row r="4334" spans="1:14" outlineLevel="1" x14ac:dyDescent="0.25">
      <c r="A4334" s="19" t="s">
        <v>20624</v>
      </c>
      <c r="B4334" s="6"/>
      <c r="C4334" s="6"/>
      <c r="D4334" s="7"/>
      <c r="E4334" s="7"/>
      <c r="F4334" s="7"/>
      <c r="G4334" s="7"/>
      <c r="H4334" s="7"/>
      <c r="I4334" s="7">
        <f>SUBTOTAL(9,I4333:I4333)</f>
        <v>50</v>
      </c>
      <c r="J4334" s="8">
        <f>SUBTOTAL(9,J4333:J4333)</f>
        <v>82569</v>
      </c>
      <c r="K4334" s="9">
        <f>SUBTOTAL(9,K4333:K4333)</f>
        <v>77357</v>
      </c>
      <c r="L4334" s="9">
        <f>SUBTOTAL(9,L4333:L4333)</f>
        <v>15471.400000000001</v>
      </c>
      <c r="M4334" s="9">
        <f>SUBTOTAL(9,M4333:M4333)</f>
        <v>0</v>
      </c>
      <c r="N4334" s="9"/>
    </row>
    <row r="4335" spans="1:14" outlineLevel="2" x14ac:dyDescent="0.25">
      <c r="A4335" s="6" t="s">
        <v>12476</v>
      </c>
      <c r="B4335" s="6" t="s">
        <v>2949</v>
      </c>
      <c r="C4335" s="6" t="s">
        <v>12475</v>
      </c>
      <c r="D4335" s="7" t="s">
        <v>12185</v>
      </c>
      <c r="E4335" s="7" t="s">
        <v>12186</v>
      </c>
      <c r="F4335" s="7" t="s">
        <v>12187</v>
      </c>
      <c r="G4335" s="7" t="s">
        <v>9567</v>
      </c>
      <c r="H4335" s="7" t="s">
        <v>12477</v>
      </c>
      <c r="I4335" s="7">
        <v>43</v>
      </c>
      <c r="J4335" s="8">
        <v>58946</v>
      </c>
      <c r="K4335" s="9">
        <v>55225</v>
      </c>
      <c r="L4335" s="9">
        <f t="shared" si="90"/>
        <v>11045</v>
      </c>
      <c r="M4335" s="9">
        <f t="shared" si="91"/>
        <v>0</v>
      </c>
      <c r="N4335" s="9"/>
    </row>
    <row r="4336" spans="1:14" outlineLevel="1" x14ac:dyDescent="0.25">
      <c r="A4336" s="19" t="s">
        <v>20625</v>
      </c>
      <c r="B4336" s="6"/>
      <c r="C4336" s="6"/>
      <c r="D4336" s="7"/>
      <c r="E4336" s="7"/>
      <c r="F4336" s="7"/>
      <c r="G4336" s="7"/>
      <c r="H4336" s="7"/>
      <c r="I4336" s="7">
        <f>SUBTOTAL(9,I4335:I4335)</f>
        <v>43</v>
      </c>
      <c r="J4336" s="8">
        <f>SUBTOTAL(9,J4335:J4335)</f>
        <v>58946</v>
      </c>
      <c r="K4336" s="9">
        <f>SUBTOTAL(9,K4335:K4335)</f>
        <v>55225</v>
      </c>
      <c r="L4336" s="9">
        <f>SUBTOTAL(9,L4335:L4335)</f>
        <v>11045</v>
      </c>
      <c r="M4336" s="9">
        <f>SUBTOTAL(9,M4335:M4335)</f>
        <v>0</v>
      </c>
      <c r="N4336" s="9"/>
    </row>
    <row r="4337" spans="1:14" outlineLevel="2" x14ac:dyDescent="0.25">
      <c r="A4337" s="6" t="s">
        <v>12479</v>
      </c>
      <c r="B4337" s="6" t="s">
        <v>2950</v>
      </c>
      <c r="C4337" s="6" t="s">
        <v>12478</v>
      </c>
      <c r="D4337" s="7" t="s">
        <v>12185</v>
      </c>
      <c r="E4337" s="7" t="s">
        <v>12186</v>
      </c>
      <c r="F4337" s="7" t="s">
        <v>12187</v>
      </c>
      <c r="G4337" s="7" t="s">
        <v>9567</v>
      </c>
      <c r="H4337" s="7" t="s">
        <v>12480</v>
      </c>
      <c r="I4337" s="7">
        <v>30</v>
      </c>
      <c r="J4337" s="8">
        <v>56618</v>
      </c>
      <c r="K4337" s="9">
        <v>53044</v>
      </c>
      <c r="L4337" s="9">
        <f t="shared" si="90"/>
        <v>10608.800000000001</v>
      </c>
      <c r="M4337" s="9">
        <f t="shared" si="91"/>
        <v>0</v>
      </c>
      <c r="N4337" s="9"/>
    </row>
    <row r="4338" spans="1:14" outlineLevel="1" x14ac:dyDescent="0.25">
      <c r="A4338" s="19" t="s">
        <v>20626</v>
      </c>
      <c r="B4338" s="6"/>
      <c r="C4338" s="6"/>
      <c r="D4338" s="7"/>
      <c r="E4338" s="7"/>
      <c r="F4338" s="7"/>
      <c r="G4338" s="7"/>
      <c r="H4338" s="7"/>
      <c r="I4338" s="7">
        <f>SUBTOTAL(9,I4337:I4337)</f>
        <v>30</v>
      </c>
      <c r="J4338" s="8">
        <f>SUBTOTAL(9,J4337:J4337)</f>
        <v>56618</v>
      </c>
      <c r="K4338" s="9">
        <f>SUBTOTAL(9,K4337:K4337)</f>
        <v>53044</v>
      </c>
      <c r="L4338" s="9">
        <f>SUBTOTAL(9,L4337:L4337)</f>
        <v>10608.800000000001</v>
      </c>
      <c r="M4338" s="9">
        <f>SUBTOTAL(9,M4337:M4337)</f>
        <v>0</v>
      </c>
      <c r="N4338" s="9"/>
    </row>
    <row r="4339" spans="1:14" outlineLevel="2" x14ac:dyDescent="0.25">
      <c r="A4339" s="6" t="s">
        <v>12482</v>
      </c>
      <c r="B4339" s="6" t="s">
        <v>2951</v>
      </c>
      <c r="C4339" s="6" t="s">
        <v>12481</v>
      </c>
      <c r="D4339" s="7" t="s">
        <v>12185</v>
      </c>
      <c r="E4339" s="7" t="s">
        <v>12186</v>
      </c>
      <c r="F4339" s="7" t="s">
        <v>12187</v>
      </c>
      <c r="G4339" s="7" t="s">
        <v>9567</v>
      </c>
      <c r="H4339" s="7" t="s">
        <v>12483</v>
      </c>
      <c r="I4339" s="7">
        <v>101</v>
      </c>
      <c r="J4339" s="8">
        <v>112506</v>
      </c>
      <c r="K4339" s="9">
        <v>105405</v>
      </c>
      <c r="L4339" s="9">
        <f t="shared" si="90"/>
        <v>21081</v>
      </c>
      <c r="M4339" s="9">
        <f t="shared" si="91"/>
        <v>0</v>
      </c>
      <c r="N4339" s="9"/>
    </row>
    <row r="4340" spans="1:14" outlineLevel="1" x14ac:dyDescent="0.25">
      <c r="A4340" s="19" t="s">
        <v>20627</v>
      </c>
      <c r="B4340" s="6"/>
      <c r="C4340" s="6"/>
      <c r="D4340" s="7"/>
      <c r="E4340" s="7"/>
      <c r="F4340" s="7"/>
      <c r="G4340" s="7"/>
      <c r="H4340" s="7"/>
      <c r="I4340" s="7">
        <f>SUBTOTAL(9,I4339:I4339)</f>
        <v>101</v>
      </c>
      <c r="J4340" s="8">
        <f>SUBTOTAL(9,J4339:J4339)</f>
        <v>112506</v>
      </c>
      <c r="K4340" s="9">
        <f>SUBTOTAL(9,K4339:K4339)</f>
        <v>105405</v>
      </c>
      <c r="L4340" s="9">
        <f>SUBTOTAL(9,L4339:L4339)</f>
        <v>21081</v>
      </c>
      <c r="M4340" s="9">
        <f>SUBTOTAL(9,M4339:M4339)</f>
        <v>0</v>
      </c>
      <c r="N4340" s="9"/>
    </row>
    <row r="4341" spans="1:14" outlineLevel="2" x14ac:dyDescent="0.25">
      <c r="A4341" s="6" t="s">
        <v>12485</v>
      </c>
      <c r="B4341" s="6" t="s">
        <v>2952</v>
      </c>
      <c r="C4341" s="6" t="s">
        <v>12484</v>
      </c>
      <c r="D4341" s="7" t="s">
        <v>12185</v>
      </c>
      <c r="E4341" s="7" t="s">
        <v>12186</v>
      </c>
      <c r="F4341" s="7" t="s">
        <v>12187</v>
      </c>
      <c r="G4341" s="7" t="s">
        <v>9567</v>
      </c>
      <c r="H4341" s="7" t="s">
        <v>12486</v>
      </c>
      <c r="I4341" s="7">
        <v>91</v>
      </c>
      <c r="J4341" s="8">
        <v>39214</v>
      </c>
      <c r="K4341" s="9">
        <v>36739</v>
      </c>
      <c r="L4341" s="9">
        <f t="shared" si="90"/>
        <v>7347.8</v>
      </c>
      <c r="M4341" s="9">
        <f t="shared" si="91"/>
        <v>0</v>
      </c>
      <c r="N4341" s="9"/>
    </row>
    <row r="4342" spans="1:14" outlineLevel="1" x14ac:dyDescent="0.25">
      <c r="A4342" s="19" t="s">
        <v>20628</v>
      </c>
      <c r="B4342" s="6"/>
      <c r="C4342" s="6"/>
      <c r="D4342" s="7"/>
      <c r="E4342" s="7"/>
      <c r="F4342" s="7"/>
      <c r="G4342" s="7"/>
      <c r="H4342" s="7"/>
      <c r="I4342" s="7">
        <f>SUBTOTAL(9,I4341:I4341)</f>
        <v>91</v>
      </c>
      <c r="J4342" s="8">
        <f>SUBTOTAL(9,J4341:J4341)</f>
        <v>39214</v>
      </c>
      <c r="K4342" s="9">
        <f>SUBTOTAL(9,K4341:K4341)</f>
        <v>36739</v>
      </c>
      <c r="L4342" s="9">
        <f>SUBTOTAL(9,L4341:L4341)</f>
        <v>7347.8</v>
      </c>
      <c r="M4342" s="9">
        <f>SUBTOTAL(9,M4341:M4341)</f>
        <v>0</v>
      </c>
      <c r="N4342" s="9"/>
    </row>
    <row r="4343" spans="1:14" outlineLevel="2" x14ac:dyDescent="0.25">
      <c r="A4343" s="6" t="s">
        <v>12488</v>
      </c>
      <c r="B4343" s="6" t="s">
        <v>2953</v>
      </c>
      <c r="C4343" s="6" t="s">
        <v>12487</v>
      </c>
      <c r="D4343" s="7" t="s">
        <v>12185</v>
      </c>
      <c r="E4343" s="7" t="s">
        <v>12186</v>
      </c>
      <c r="F4343" s="7" t="s">
        <v>12187</v>
      </c>
      <c r="G4343" s="7" t="s">
        <v>9567</v>
      </c>
      <c r="H4343" s="7" t="s">
        <v>12489</v>
      </c>
      <c r="I4343" s="7">
        <v>20</v>
      </c>
      <c r="J4343" s="8">
        <v>33616</v>
      </c>
      <c r="K4343" s="9">
        <v>31494</v>
      </c>
      <c r="L4343" s="9">
        <f t="shared" si="90"/>
        <v>6298.8</v>
      </c>
      <c r="M4343" s="9">
        <f t="shared" si="91"/>
        <v>0</v>
      </c>
      <c r="N4343" s="9"/>
    </row>
    <row r="4344" spans="1:14" outlineLevel="1" x14ac:dyDescent="0.25">
      <c r="A4344" s="19" t="s">
        <v>20629</v>
      </c>
      <c r="B4344" s="6"/>
      <c r="C4344" s="6"/>
      <c r="D4344" s="7"/>
      <c r="E4344" s="7"/>
      <c r="F4344" s="7"/>
      <c r="G4344" s="7"/>
      <c r="H4344" s="7"/>
      <c r="I4344" s="7">
        <f>SUBTOTAL(9,I4343:I4343)</f>
        <v>20</v>
      </c>
      <c r="J4344" s="8">
        <f>SUBTOTAL(9,J4343:J4343)</f>
        <v>33616</v>
      </c>
      <c r="K4344" s="9">
        <f>SUBTOTAL(9,K4343:K4343)</f>
        <v>31494</v>
      </c>
      <c r="L4344" s="9">
        <f>SUBTOTAL(9,L4343:L4343)</f>
        <v>6298.8</v>
      </c>
      <c r="M4344" s="9">
        <f>SUBTOTAL(9,M4343:M4343)</f>
        <v>0</v>
      </c>
      <c r="N4344" s="9"/>
    </row>
    <row r="4345" spans="1:14" outlineLevel="2" x14ac:dyDescent="0.25">
      <c r="A4345" s="6" t="s">
        <v>12491</v>
      </c>
      <c r="B4345" s="6" t="s">
        <v>2954</v>
      </c>
      <c r="C4345" s="6" t="s">
        <v>12490</v>
      </c>
      <c r="D4345" s="7" t="s">
        <v>12185</v>
      </c>
      <c r="E4345" s="7" t="s">
        <v>12186</v>
      </c>
      <c r="F4345" s="7" t="s">
        <v>12187</v>
      </c>
      <c r="G4345" s="7" t="s">
        <v>9567</v>
      </c>
      <c r="H4345" s="7" t="s">
        <v>12492</v>
      </c>
      <c r="I4345" s="7">
        <v>49</v>
      </c>
      <c r="J4345" s="8">
        <v>32631</v>
      </c>
      <c r="K4345" s="9">
        <v>30571</v>
      </c>
      <c r="L4345" s="9">
        <f t="shared" si="90"/>
        <v>6114.2000000000007</v>
      </c>
      <c r="M4345" s="9">
        <f t="shared" si="91"/>
        <v>0</v>
      </c>
      <c r="N4345" s="9"/>
    </row>
    <row r="4346" spans="1:14" outlineLevel="1" x14ac:dyDescent="0.25">
      <c r="A4346" s="19" t="s">
        <v>20630</v>
      </c>
      <c r="B4346" s="6"/>
      <c r="C4346" s="6"/>
      <c r="D4346" s="7"/>
      <c r="E4346" s="7"/>
      <c r="F4346" s="7"/>
      <c r="G4346" s="7"/>
      <c r="H4346" s="7"/>
      <c r="I4346" s="7">
        <f>SUBTOTAL(9,I4345:I4345)</f>
        <v>49</v>
      </c>
      <c r="J4346" s="8">
        <f>SUBTOTAL(9,J4345:J4345)</f>
        <v>32631</v>
      </c>
      <c r="K4346" s="9">
        <f>SUBTOTAL(9,K4345:K4345)</f>
        <v>30571</v>
      </c>
      <c r="L4346" s="9">
        <f>SUBTOTAL(9,L4345:L4345)</f>
        <v>6114.2000000000007</v>
      </c>
      <c r="M4346" s="9">
        <f>SUBTOTAL(9,M4345:M4345)</f>
        <v>0</v>
      </c>
      <c r="N4346" s="9"/>
    </row>
    <row r="4347" spans="1:14" outlineLevel="2" x14ac:dyDescent="0.25">
      <c r="A4347" s="6" t="s">
        <v>12494</v>
      </c>
      <c r="B4347" s="6" t="s">
        <v>2955</v>
      </c>
      <c r="C4347" s="6" t="s">
        <v>12493</v>
      </c>
      <c r="D4347" s="7" t="s">
        <v>12185</v>
      </c>
      <c r="E4347" s="7" t="s">
        <v>12186</v>
      </c>
      <c r="F4347" s="7" t="s">
        <v>12187</v>
      </c>
      <c r="G4347" s="7" t="s">
        <v>9567</v>
      </c>
      <c r="H4347" s="7" t="s">
        <v>12495</v>
      </c>
      <c r="I4347" s="7">
        <v>50</v>
      </c>
      <c r="J4347" s="8">
        <v>70363</v>
      </c>
      <c r="K4347" s="9">
        <v>65922</v>
      </c>
      <c r="L4347" s="9">
        <f t="shared" si="90"/>
        <v>13184.400000000001</v>
      </c>
      <c r="M4347" s="9">
        <f t="shared" si="91"/>
        <v>0</v>
      </c>
      <c r="N4347" s="9"/>
    </row>
    <row r="4348" spans="1:14" outlineLevel="1" x14ac:dyDescent="0.25">
      <c r="A4348" s="19" t="s">
        <v>20631</v>
      </c>
      <c r="B4348" s="6"/>
      <c r="C4348" s="6"/>
      <c r="D4348" s="7"/>
      <c r="E4348" s="7"/>
      <c r="F4348" s="7"/>
      <c r="G4348" s="7"/>
      <c r="H4348" s="7"/>
      <c r="I4348" s="7">
        <f>SUBTOTAL(9,I4347:I4347)</f>
        <v>50</v>
      </c>
      <c r="J4348" s="8">
        <f>SUBTOTAL(9,J4347:J4347)</f>
        <v>70363</v>
      </c>
      <c r="K4348" s="9">
        <f>SUBTOTAL(9,K4347:K4347)</f>
        <v>65922</v>
      </c>
      <c r="L4348" s="9">
        <f>SUBTOTAL(9,L4347:L4347)</f>
        <v>13184.400000000001</v>
      </c>
      <c r="M4348" s="9">
        <f>SUBTOTAL(9,M4347:M4347)</f>
        <v>0</v>
      </c>
      <c r="N4348" s="9"/>
    </row>
    <row r="4349" spans="1:14" outlineLevel="2" x14ac:dyDescent="0.25">
      <c r="A4349" s="6" t="s">
        <v>12497</v>
      </c>
      <c r="B4349" s="6" t="s">
        <v>2956</v>
      </c>
      <c r="C4349" s="6" t="s">
        <v>12496</v>
      </c>
      <c r="D4349" s="7" t="s">
        <v>12185</v>
      </c>
      <c r="E4349" s="7" t="s">
        <v>12186</v>
      </c>
      <c r="F4349" s="7" t="s">
        <v>12187</v>
      </c>
      <c r="G4349" s="7" t="s">
        <v>9567</v>
      </c>
      <c r="H4349" s="7" t="s">
        <v>12498</v>
      </c>
      <c r="I4349" s="7">
        <v>157</v>
      </c>
      <c r="J4349" s="8">
        <v>372429</v>
      </c>
      <c r="K4349" s="9">
        <v>348922</v>
      </c>
      <c r="L4349" s="9">
        <f t="shared" si="90"/>
        <v>69784.400000000009</v>
      </c>
      <c r="M4349" s="9">
        <f t="shared" si="91"/>
        <v>0</v>
      </c>
      <c r="N4349" s="9"/>
    </row>
    <row r="4350" spans="1:14" outlineLevel="1" x14ac:dyDescent="0.25">
      <c r="A4350" s="19" t="s">
        <v>20632</v>
      </c>
      <c r="B4350" s="6"/>
      <c r="C4350" s="6"/>
      <c r="D4350" s="7"/>
      <c r="E4350" s="7"/>
      <c r="F4350" s="7"/>
      <c r="G4350" s="7"/>
      <c r="H4350" s="7"/>
      <c r="I4350" s="7">
        <f>SUBTOTAL(9,I4349:I4349)</f>
        <v>157</v>
      </c>
      <c r="J4350" s="8">
        <f>SUBTOTAL(9,J4349:J4349)</f>
        <v>372429</v>
      </c>
      <c r="K4350" s="9">
        <f>SUBTOTAL(9,K4349:K4349)</f>
        <v>348922</v>
      </c>
      <c r="L4350" s="9">
        <f>SUBTOTAL(9,L4349:L4349)</f>
        <v>69784.400000000009</v>
      </c>
      <c r="M4350" s="9">
        <f>SUBTOTAL(9,M4349:M4349)</f>
        <v>0</v>
      </c>
      <c r="N4350" s="9"/>
    </row>
    <row r="4351" spans="1:14" outlineLevel="2" x14ac:dyDescent="0.25">
      <c r="A4351" s="6" t="s">
        <v>12500</v>
      </c>
      <c r="B4351" s="6" t="s">
        <v>2957</v>
      </c>
      <c r="C4351" s="6" t="s">
        <v>12499</v>
      </c>
      <c r="D4351" s="7" t="s">
        <v>12185</v>
      </c>
      <c r="E4351" s="7" t="s">
        <v>12186</v>
      </c>
      <c r="F4351" s="7" t="s">
        <v>12187</v>
      </c>
      <c r="G4351" s="7" t="s">
        <v>9567</v>
      </c>
      <c r="H4351" s="7" t="s">
        <v>12501</v>
      </c>
      <c r="I4351" s="7">
        <v>243</v>
      </c>
      <c r="J4351" s="8">
        <v>3277</v>
      </c>
      <c r="K4351" s="9">
        <v>3070</v>
      </c>
      <c r="L4351" s="9">
        <f t="shared" si="90"/>
        <v>614</v>
      </c>
      <c r="M4351" s="9">
        <f t="shared" si="91"/>
        <v>0</v>
      </c>
      <c r="N4351" s="9"/>
    </row>
    <row r="4352" spans="1:14" outlineLevel="2" x14ac:dyDescent="0.25">
      <c r="A4352" s="6" t="s">
        <v>12500</v>
      </c>
      <c r="B4352" s="6" t="s">
        <v>2958</v>
      </c>
      <c r="C4352" s="6" t="s">
        <v>12502</v>
      </c>
      <c r="D4352" s="7" t="s">
        <v>12185</v>
      </c>
      <c r="E4352" s="7" t="s">
        <v>12186</v>
      </c>
      <c r="F4352" s="7" t="s">
        <v>12187</v>
      </c>
      <c r="G4352" s="7" t="s">
        <v>9567</v>
      </c>
      <c r="H4352" s="7" t="s">
        <v>12501</v>
      </c>
      <c r="I4352" s="7">
        <v>80</v>
      </c>
      <c r="J4352" s="8">
        <v>118007</v>
      </c>
      <c r="K4352" s="9">
        <v>110559</v>
      </c>
      <c r="L4352" s="9">
        <f t="shared" si="90"/>
        <v>22111.800000000003</v>
      </c>
      <c r="M4352" s="9">
        <f t="shared" si="91"/>
        <v>0</v>
      </c>
      <c r="N4352" s="9"/>
    </row>
    <row r="4353" spans="1:14" outlineLevel="1" x14ac:dyDescent="0.25">
      <c r="A4353" s="19" t="s">
        <v>20633</v>
      </c>
      <c r="B4353" s="6"/>
      <c r="C4353" s="6"/>
      <c r="D4353" s="7"/>
      <c r="E4353" s="7"/>
      <c r="F4353" s="7"/>
      <c r="G4353" s="7"/>
      <c r="H4353" s="7"/>
      <c r="I4353" s="7">
        <f>SUBTOTAL(9,I4351:I4352)</f>
        <v>323</v>
      </c>
      <c r="J4353" s="8">
        <f>SUBTOTAL(9,J4351:J4352)</f>
        <v>121284</v>
      </c>
      <c r="K4353" s="9">
        <f>SUBTOTAL(9,K4351:K4352)</f>
        <v>113629</v>
      </c>
      <c r="L4353" s="9">
        <f>SUBTOTAL(9,L4351:L4352)</f>
        <v>22725.800000000003</v>
      </c>
      <c r="M4353" s="9">
        <f>SUBTOTAL(9,M4351:M4352)</f>
        <v>0</v>
      </c>
      <c r="N4353" s="9"/>
    </row>
    <row r="4354" spans="1:14" outlineLevel="2" x14ac:dyDescent="0.25">
      <c r="A4354" s="6" t="s">
        <v>12504</v>
      </c>
      <c r="B4354" s="6" t="s">
        <v>2959</v>
      </c>
      <c r="C4354" s="6" t="s">
        <v>12503</v>
      </c>
      <c r="D4354" s="7" t="s">
        <v>12185</v>
      </c>
      <c r="E4354" s="7" t="s">
        <v>12186</v>
      </c>
      <c r="F4354" s="7" t="s">
        <v>12187</v>
      </c>
      <c r="G4354" s="7" t="s">
        <v>9567</v>
      </c>
      <c r="H4354" s="7" t="s">
        <v>12505</v>
      </c>
      <c r="I4354" s="7">
        <v>110</v>
      </c>
      <c r="J4354" s="8">
        <v>274148</v>
      </c>
      <c r="K4354" s="9">
        <v>256844</v>
      </c>
      <c r="L4354" s="9">
        <f t="shared" si="90"/>
        <v>51368.800000000003</v>
      </c>
      <c r="M4354" s="9">
        <f t="shared" si="91"/>
        <v>0</v>
      </c>
      <c r="N4354" s="9"/>
    </row>
    <row r="4355" spans="1:14" outlineLevel="1" x14ac:dyDescent="0.25">
      <c r="A4355" s="19" t="s">
        <v>20634</v>
      </c>
      <c r="B4355" s="6"/>
      <c r="C4355" s="6"/>
      <c r="D4355" s="7"/>
      <c r="E4355" s="7"/>
      <c r="F4355" s="7"/>
      <c r="G4355" s="7"/>
      <c r="H4355" s="7"/>
      <c r="I4355" s="7">
        <f>SUBTOTAL(9,I4354:I4354)</f>
        <v>110</v>
      </c>
      <c r="J4355" s="8">
        <f>SUBTOTAL(9,J4354:J4354)</f>
        <v>274148</v>
      </c>
      <c r="K4355" s="9">
        <f>SUBTOTAL(9,K4354:K4354)</f>
        <v>256844</v>
      </c>
      <c r="L4355" s="9">
        <f>SUBTOTAL(9,L4354:L4354)</f>
        <v>51368.800000000003</v>
      </c>
      <c r="M4355" s="9">
        <f>SUBTOTAL(9,M4354:M4354)</f>
        <v>0</v>
      </c>
      <c r="N4355" s="9"/>
    </row>
    <row r="4356" spans="1:14" outlineLevel="2" x14ac:dyDescent="0.25">
      <c r="A4356" s="6" t="s">
        <v>12507</v>
      </c>
      <c r="B4356" s="6" t="s">
        <v>2960</v>
      </c>
      <c r="C4356" s="6" t="s">
        <v>12506</v>
      </c>
      <c r="D4356" s="7" t="s">
        <v>12185</v>
      </c>
      <c r="E4356" s="7" t="s">
        <v>12186</v>
      </c>
      <c r="F4356" s="7" t="s">
        <v>12187</v>
      </c>
      <c r="G4356" s="7" t="s">
        <v>9567</v>
      </c>
      <c r="H4356" s="7" t="s">
        <v>12508</v>
      </c>
      <c r="I4356" s="7">
        <v>40</v>
      </c>
      <c r="J4356" s="8">
        <v>56831</v>
      </c>
      <c r="K4356" s="9">
        <v>53244</v>
      </c>
      <c r="L4356" s="9">
        <f t="shared" ref="L4356:L4444" si="92">IF(I4356&gt;250,(0),(K4356*0.2))</f>
        <v>10648.800000000001</v>
      </c>
      <c r="M4356" s="9">
        <f t="shared" ref="M4356:M4444" si="93">IF(I4356&lt;250,(0),(K4356*0.2))</f>
        <v>0</v>
      </c>
      <c r="N4356" s="9"/>
    </row>
    <row r="4357" spans="1:14" outlineLevel="1" x14ac:dyDescent="0.25">
      <c r="A4357" s="19" t="s">
        <v>20635</v>
      </c>
      <c r="B4357" s="6"/>
      <c r="C4357" s="6"/>
      <c r="D4357" s="7"/>
      <c r="E4357" s="7"/>
      <c r="F4357" s="7"/>
      <c r="G4357" s="7"/>
      <c r="H4357" s="7"/>
      <c r="I4357" s="7">
        <f>SUBTOTAL(9,I4356:I4356)</f>
        <v>40</v>
      </c>
      <c r="J4357" s="8">
        <f>SUBTOTAL(9,J4356:J4356)</f>
        <v>56831</v>
      </c>
      <c r="K4357" s="9">
        <f>SUBTOTAL(9,K4356:K4356)</f>
        <v>53244</v>
      </c>
      <c r="L4357" s="9">
        <f>SUBTOTAL(9,L4356:L4356)</f>
        <v>10648.800000000001</v>
      </c>
      <c r="M4357" s="9">
        <f>SUBTOTAL(9,M4356:M4356)</f>
        <v>0</v>
      </c>
      <c r="N4357" s="9"/>
    </row>
    <row r="4358" spans="1:14" outlineLevel="2" x14ac:dyDescent="0.25">
      <c r="A4358" s="6" t="s">
        <v>12510</v>
      </c>
      <c r="B4358" s="6" t="s">
        <v>2961</v>
      </c>
      <c r="C4358" s="6" t="s">
        <v>12509</v>
      </c>
      <c r="D4358" s="7" t="s">
        <v>12185</v>
      </c>
      <c r="E4358" s="7" t="s">
        <v>12186</v>
      </c>
      <c r="F4358" s="7" t="s">
        <v>12187</v>
      </c>
      <c r="G4358" s="7" t="s">
        <v>9567</v>
      </c>
      <c r="H4358" s="7" t="s">
        <v>12511</v>
      </c>
      <c r="I4358" s="7">
        <v>49</v>
      </c>
      <c r="J4358" s="8">
        <v>32962</v>
      </c>
      <c r="K4358" s="9">
        <v>30881</v>
      </c>
      <c r="L4358" s="9">
        <f t="shared" si="92"/>
        <v>6176.2000000000007</v>
      </c>
      <c r="M4358" s="9">
        <f t="shared" si="93"/>
        <v>0</v>
      </c>
      <c r="N4358" s="9"/>
    </row>
    <row r="4359" spans="1:14" outlineLevel="1" x14ac:dyDescent="0.25">
      <c r="A4359" s="19" t="s">
        <v>20636</v>
      </c>
      <c r="B4359" s="6"/>
      <c r="C4359" s="6"/>
      <c r="D4359" s="7"/>
      <c r="E4359" s="7"/>
      <c r="F4359" s="7"/>
      <c r="G4359" s="7"/>
      <c r="H4359" s="7"/>
      <c r="I4359" s="7">
        <f>SUBTOTAL(9,I4358:I4358)</f>
        <v>49</v>
      </c>
      <c r="J4359" s="8">
        <f>SUBTOTAL(9,J4358:J4358)</f>
        <v>32962</v>
      </c>
      <c r="K4359" s="9">
        <f>SUBTOTAL(9,K4358:K4358)</f>
        <v>30881</v>
      </c>
      <c r="L4359" s="9">
        <f>SUBTOTAL(9,L4358:L4358)</f>
        <v>6176.2000000000007</v>
      </c>
      <c r="M4359" s="9">
        <f>SUBTOTAL(9,M4358:M4358)</f>
        <v>0</v>
      </c>
      <c r="N4359" s="9"/>
    </row>
    <row r="4360" spans="1:14" outlineLevel="2" x14ac:dyDescent="0.25">
      <c r="A4360" s="6" t="s">
        <v>12513</v>
      </c>
      <c r="B4360" s="6" t="s">
        <v>2962</v>
      </c>
      <c r="C4360" s="6" t="s">
        <v>12512</v>
      </c>
      <c r="D4360" s="7" t="s">
        <v>12185</v>
      </c>
      <c r="E4360" s="7" t="s">
        <v>12186</v>
      </c>
      <c r="F4360" s="7" t="s">
        <v>12187</v>
      </c>
      <c r="G4360" s="7" t="s">
        <v>9567</v>
      </c>
      <c r="H4360" s="7" t="s">
        <v>12514</v>
      </c>
      <c r="I4360" s="7">
        <v>103</v>
      </c>
      <c r="J4360" s="8">
        <v>195644</v>
      </c>
      <c r="K4360" s="9">
        <v>183295</v>
      </c>
      <c r="L4360" s="9">
        <f t="shared" si="92"/>
        <v>36659</v>
      </c>
      <c r="M4360" s="9">
        <f t="shared" si="93"/>
        <v>0</v>
      </c>
      <c r="N4360" s="9"/>
    </row>
    <row r="4361" spans="1:14" outlineLevel="1" x14ac:dyDescent="0.25">
      <c r="A4361" s="19" t="s">
        <v>20637</v>
      </c>
      <c r="B4361" s="6"/>
      <c r="C4361" s="6"/>
      <c r="D4361" s="7"/>
      <c r="E4361" s="7"/>
      <c r="F4361" s="7"/>
      <c r="G4361" s="7"/>
      <c r="H4361" s="7"/>
      <c r="I4361" s="7">
        <f>SUBTOTAL(9,I4360:I4360)</f>
        <v>103</v>
      </c>
      <c r="J4361" s="8">
        <f>SUBTOTAL(9,J4360:J4360)</f>
        <v>195644</v>
      </c>
      <c r="K4361" s="9">
        <f>SUBTOTAL(9,K4360:K4360)</f>
        <v>183295</v>
      </c>
      <c r="L4361" s="9">
        <f>SUBTOTAL(9,L4360:L4360)</f>
        <v>36659</v>
      </c>
      <c r="M4361" s="9">
        <f>SUBTOTAL(9,M4360:M4360)</f>
        <v>0</v>
      </c>
      <c r="N4361" s="9"/>
    </row>
    <row r="4362" spans="1:14" outlineLevel="2" x14ac:dyDescent="0.25">
      <c r="A4362" s="6" t="s">
        <v>12516</v>
      </c>
      <c r="B4362" s="6" t="s">
        <v>2963</v>
      </c>
      <c r="C4362" s="6" t="s">
        <v>12515</v>
      </c>
      <c r="D4362" s="7" t="s">
        <v>12185</v>
      </c>
      <c r="E4362" s="7" t="s">
        <v>12186</v>
      </c>
      <c r="F4362" s="7" t="s">
        <v>12187</v>
      </c>
      <c r="G4362" s="7" t="s">
        <v>9567</v>
      </c>
      <c r="H4362" s="7" t="s">
        <v>12517</v>
      </c>
      <c r="I4362" s="7">
        <v>25</v>
      </c>
      <c r="J4362" s="8">
        <v>56134</v>
      </c>
      <c r="K4362" s="9">
        <v>52591</v>
      </c>
      <c r="L4362" s="9">
        <f t="shared" si="92"/>
        <v>10518.2</v>
      </c>
      <c r="M4362" s="9">
        <f t="shared" si="93"/>
        <v>0</v>
      </c>
      <c r="N4362" s="9"/>
    </row>
    <row r="4363" spans="1:14" outlineLevel="1" x14ac:dyDescent="0.25">
      <c r="A4363" s="19" t="s">
        <v>20638</v>
      </c>
      <c r="B4363" s="6"/>
      <c r="C4363" s="6"/>
      <c r="D4363" s="7"/>
      <c r="E4363" s="7"/>
      <c r="F4363" s="7"/>
      <c r="G4363" s="7"/>
      <c r="H4363" s="7"/>
      <c r="I4363" s="7">
        <f>SUBTOTAL(9,I4362:I4362)</f>
        <v>25</v>
      </c>
      <c r="J4363" s="8">
        <f>SUBTOTAL(9,J4362:J4362)</f>
        <v>56134</v>
      </c>
      <c r="K4363" s="9">
        <f>SUBTOTAL(9,K4362:K4362)</f>
        <v>52591</v>
      </c>
      <c r="L4363" s="9">
        <f>SUBTOTAL(9,L4362:L4362)</f>
        <v>10518.2</v>
      </c>
      <c r="M4363" s="9">
        <f>SUBTOTAL(9,M4362:M4362)</f>
        <v>0</v>
      </c>
      <c r="N4363" s="9"/>
    </row>
    <row r="4364" spans="1:14" outlineLevel="2" x14ac:dyDescent="0.25">
      <c r="A4364" s="6" t="s">
        <v>12519</v>
      </c>
      <c r="B4364" s="6" t="s">
        <v>2964</v>
      </c>
      <c r="C4364" s="6" t="s">
        <v>12518</v>
      </c>
      <c r="D4364" s="7" t="s">
        <v>12185</v>
      </c>
      <c r="E4364" s="7" t="s">
        <v>12186</v>
      </c>
      <c r="F4364" s="7" t="s">
        <v>12187</v>
      </c>
      <c r="G4364" s="7" t="s">
        <v>9567</v>
      </c>
      <c r="H4364" s="7" t="s">
        <v>12520</v>
      </c>
      <c r="I4364" s="7">
        <v>24</v>
      </c>
      <c r="J4364" s="8">
        <v>49506</v>
      </c>
      <c r="K4364" s="9">
        <v>46381</v>
      </c>
      <c r="L4364" s="9">
        <f t="shared" si="92"/>
        <v>9276.2000000000007</v>
      </c>
      <c r="M4364" s="9">
        <f t="shared" si="93"/>
        <v>0</v>
      </c>
      <c r="N4364" s="9"/>
    </row>
    <row r="4365" spans="1:14" outlineLevel="1" x14ac:dyDescent="0.25">
      <c r="A4365" s="19" t="s">
        <v>20639</v>
      </c>
      <c r="B4365" s="6"/>
      <c r="C4365" s="6"/>
      <c r="D4365" s="7"/>
      <c r="E4365" s="7"/>
      <c r="F4365" s="7"/>
      <c r="G4365" s="7"/>
      <c r="H4365" s="7"/>
      <c r="I4365" s="7">
        <f>SUBTOTAL(9,I4364:I4364)</f>
        <v>24</v>
      </c>
      <c r="J4365" s="8">
        <f>SUBTOTAL(9,J4364:J4364)</f>
        <v>49506</v>
      </c>
      <c r="K4365" s="9">
        <f>SUBTOTAL(9,K4364:K4364)</f>
        <v>46381</v>
      </c>
      <c r="L4365" s="9">
        <f>SUBTOTAL(9,L4364:L4364)</f>
        <v>9276.2000000000007</v>
      </c>
      <c r="M4365" s="9">
        <f>SUBTOTAL(9,M4364:M4364)</f>
        <v>0</v>
      </c>
      <c r="N4365" s="9"/>
    </row>
    <row r="4366" spans="1:14" outlineLevel="2" x14ac:dyDescent="0.25">
      <c r="A4366" s="6" t="s">
        <v>12522</v>
      </c>
      <c r="B4366" s="6" t="s">
        <v>2965</v>
      </c>
      <c r="C4366" s="6" t="s">
        <v>12521</v>
      </c>
      <c r="D4366" s="7" t="s">
        <v>12185</v>
      </c>
      <c r="E4366" s="7" t="s">
        <v>12186</v>
      </c>
      <c r="F4366" s="7" t="s">
        <v>12187</v>
      </c>
      <c r="G4366" s="7" t="s">
        <v>9567</v>
      </c>
      <c r="H4366" s="7" t="s">
        <v>12523</v>
      </c>
      <c r="I4366" s="7">
        <v>66</v>
      </c>
      <c r="J4366" s="8">
        <v>168111</v>
      </c>
      <c r="K4366" s="9">
        <v>157500</v>
      </c>
      <c r="L4366" s="9">
        <f t="shared" si="92"/>
        <v>31500</v>
      </c>
      <c r="M4366" s="9">
        <f t="shared" si="93"/>
        <v>0</v>
      </c>
      <c r="N4366" s="9"/>
    </row>
    <row r="4367" spans="1:14" outlineLevel="2" x14ac:dyDescent="0.25">
      <c r="A4367" s="6" t="s">
        <v>12522</v>
      </c>
      <c r="B4367" s="6" t="s">
        <v>2966</v>
      </c>
      <c r="C4367" s="6" t="s">
        <v>12524</v>
      </c>
      <c r="D4367" s="7" t="s">
        <v>12185</v>
      </c>
      <c r="E4367" s="7" t="s">
        <v>12186</v>
      </c>
      <c r="F4367" s="7" t="s">
        <v>12187</v>
      </c>
      <c r="G4367" s="7" t="s">
        <v>9567</v>
      </c>
      <c r="H4367" s="7" t="s">
        <v>12523</v>
      </c>
      <c r="I4367" s="7">
        <v>9</v>
      </c>
      <c r="J4367" s="8">
        <v>33788</v>
      </c>
      <c r="K4367" s="9">
        <v>31655</v>
      </c>
      <c r="L4367" s="9">
        <f t="shared" si="92"/>
        <v>6331</v>
      </c>
      <c r="M4367" s="9">
        <f t="shared" si="93"/>
        <v>0</v>
      </c>
      <c r="N4367" s="9"/>
    </row>
    <row r="4368" spans="1:14" outlineLevel="1" x14ac:dyDescent="0.25">
      <c r="A4368" s="19" t="s">
        <v>20640</v>
      </c>
      <c r="B4368" s="6"/>
      <c r="C4368" s="6"/>
      <c r="D4368" s="7"/>
      <c r="E4368" s="7"/>
      <c r="F4368" s="7"/>
      <c r="G4368" s="7"/>
      <c r="H4368" s="7"/>
      <c r="I4368" s="7">
        <f>SUBTOTAL(9,I4366:I4367)</f>
        <v>75</v>
      </c>
      <c r="J4368" s="8">
        <f>SUBTOTAL(9,J4366:J4367)</f>
        <v>201899</v>
      </c>
      <c r="K4368" s="9">
        <f>SUBTOTAL(9,K4366:K4367)</f>
        <v>189155</v>
      </c>
      <c r="L4368" s="9">
        <f>SUBTOTAL(9,L4366:L4367)</f>
        <v>37831</v>
      </c>
      <c r="M4368" s="9">
        <f>SUBTOTAL(9,M4366:M4367)</f>
        <v>0</v>
      </c>
      <c r="N4368" s="9"/>
    </row>
    <row r="4369" spans="1:14" outlineLevel="2" x14ac:dyDescent="0.25">
      <c r="A4369" s="6" t="s">
        <v>12526</v>
      </c>
      <c r="B4369" s="6" t="s">
        <v>2967</v>
      </c>
      <c r="C4369" s="6" t="s">
        <v>12525</v>
      </c>
      <c r="D4369" s="7" t="s">
        <v>12185</v>
      </c>
      <c r="E4369" s="7" t="s">
        <v>12186</v>
      </c>
      <c r="F4369" s="7" t="s">
        <v>12187</v>
      </c>
      <c r="G4369" s="7" t="s">
        <v>9567</v>
      </c>
      <c r="H4369" s="7" t="s">
        <v>12527</v>
      </c>
      <c r="I4369" s="7">
        <v>174</v>
      </c>
      <c r="J4369" s="8">
        <v>460707</v>
      </c>
      <c r="K4369" s="9">
        <v>431628</v>
      </c>
      <c r="L4369" s="9">
        <f t="shared" si="92"/>
        <v>86325.6</v>
      </c>
      <c r="M4369" s="9">
        <f t="shared" si="93"/>
        <v>0</v>
      </c>
      <c r="N4369" s="9"/>
    </row>
    <row r="4370" spans="1:14" outlineLevel="1" x14ac:dyDescent="0.25">
      <c r="A4370" s="19" t="s">
        <v>20641</v>
      </c>
      <c r="B4370" s="6"/>
      <c r="C4370" s="6"/>
      <c r="D4370" s="7"/>
      <c r="E4370" s="7"/>
      <c r="F4370" s="7"/>
      <c r="G4370" s="7"/>
      <c r="H4370" s="7"/>
      <c r="I4370" s="7">
        <f>SUBTOTAL(9,I4369:I4369)</f>
        <v>174</v>
      </c>
      <c r="J4370" s="8">
        <f>SUBTOTAL(9,J4369:J4369)</f>
        <v>460707</v>
      </c>
      <c r="K4370" s="9">
        <f>SUBTOTAL(9,K4369:K4369)</f>
        <v>431628</v>
      </c>
      <c r="L4370" s="9">
        <f>SUBTOTAL(9,L4369:L4369)</f>
        <v>86325.6</v>
      </c>
      <c r="M4370" s="9">
        <f>SUBTOTAL(9,M4369:M4369)</f>
        <v>0</v>
      </c>
      <c r="N4370" s="9"/>
    </row>
    <row r="4371" spans="1:14" outlineLevel="2" x14ac:dyDescent="0.25">
      <c r="A4371" s="6" t="s">
        <v>12529</v>
      </c>
      <c r="B4371" s="6" t="s">
        <v>2968</v>
      </c>
      <c r="C4371" s="6" t="s">
        <v>12528</v>
      </c>
      <c r="D4371" s="7" t="s">
        <v>12185</v>
      </c>
      <c r="E4371" s="7" t="s">
        <v>12186</v>
      </c>
      <c r="F4371" s="7" t="s">
        <v>12187</v>
      </c>
      <c r="G4371" s="7" t="s">
        <v>9567</v>
      </c>
      <c r="H4371" s="7" t="s">
        <v>12530</v>
      </c>
      <c r="I4371" s="7">
        <v>80</v>
      </c>
      <c r="J4371" s="8">
        <v>116295</v>
      </c>
      <c r="K4371" s="9">
        <v>108955</v>
      </c>
      <c r="L4371" s="9">
        <f t="shared" si="92"/>
        <v>21791</v>
      </c>
      <c r="M4371" s="9">
        <f t="shared" si="93"/>
        <v>0</v>
      </c>
      <c r="N4371" s="9"/>
    </row>
    <row r="4372" spans="1:14" outlineLevel="1" x14ac:dyDescent="0.25">
      <c r="A4372" s="19" t="s">
        <v>20642</v>
      </c>
      <c r="B4372" s="6"/>
      <c r="C4372" s="6"/>
      <c r="D4372" s="7"/>
      <c r="E4372" s="7"/>
      <c r="F4372" s="7"/>
      <c r="G4372" s="7"/>
      <c r="H4372" s="7"/>
      <c r="I4372" s="7">
        <f>SUBTOTAL(9,I4371:I4371)</f>
        <v>80</v>
      </c>
      <c r="J4372" s="8">
        <f>SUBTOTAL(9,J4371:J4371)</f>
        <v>116295</v>
      </c>
      <c r="K4372" s="9">
        <f>SUBTOTAL(9,K4371:K4371)</f>
        <v>108955</v>
      </c>
      <c r="L4372" s="9">
        <f>SUBTOTAL(9,L4371:L4371)</f>
        <v>21791</v>
      </c>
      <c r="M4372" s="9">
        <f>SUBTOTAL(9,M4371:M4371)</f>
        <v>0</v>
      </c>
      <c r="N4372" s="9"/>
    </row>
    <row r="4373" spans="1:14" outlineLevel="2" x14ac:dyDescent="0.25">
      <c r="A4373" s="6" t="s">
        <v>12532</v>
      </c>
      <c r="B4373" s="6" t="s">
        <v>2969</v>
      </c>
      <c r="C4373" s="6" t="s">
        <v>12531</v>
      </c>
      <c r="D4373" s="7" t="s">
        <v>12185</v>
      </c>
      <c r="E4373" s="7" t="s">
        <v>12186</v>
      </c>
      <c r="F4373" s="7" t="s">
        <v>12187</v>
      </c>
      <c r="G4373" s="7" t="s">
        <v>9567</v>
      </c>
      <c r="H4373" s="7" t="s">
        <v>12533</v>
      </c>
      <c r="I4373" s="7">
        <v>58</v>
      </c>
      <c r="J4373" s="8">
        <v>117308</v>
      </c>
      <c r="K4373" s="9">
        <v>109904</v>
      </c>
      <c r="L4373" s="9">
        <f t="shared" si="92"/>
        <v>21980.800000000003</v>
      </c>
      <c r="M4373" s="9">
        <f t="shared" si="93"/>
        <v>0</v>
      </c>
      <c r="N4373" s="9"/>
    </row>
    <row r="4374" spans="1:14" outlineLevel="1" x14ac:dyDescent="0.25">
      <c r="A4374" s="19" t="s">
        <v>20643</v>
      </c>
      <c r="B4374" s="6"/>
      <c r="C4374" s="6"/>
      <c r="D4374" s="7"/>
      <c r="E4374" s="7"/>
      <c r="F4374" s="7"/>
      <c r="G4374" s="7"/>
      <c r="H4374" s="7"/>
      <c r="I4374" s="7">
        <f>SUBTOTAL(9,I4373:I4373)</f>
        <v>58</v>
      </c>
      <c r="J4374" s="8">
        <f>SUBTOTAL(9,J4373:J4373)</f>
        <v>117308</v>
      </c>
      <c r="K4374" s="9">
        <f>SUBTOTAL(9,K4373:K4373)</f>
        <v>109904</v>
      </c>
      <c r="L4374" s="9">
        <f>SUBTOTAL(9,L4373:L4373)</f>
        <v>21980.800000000003</v>
      </c>
      <c r="M4374" s="9">
        <f>SUBTOTAL(9,M4373:M4373)</f>
        <v>0</v>
      </c>
      <c r="N4374" s="9"/>
    </row>
    <row r="4375" spans="1:14" outlineLevel="2" x14ac:dyDescent="0.25">
      <c r="A4375" s="6" t="s">
        <v>12535</v>
      </c>
      <c r="B4375" s="6" t="s">
        <v>2970</v>
      </c>
      <c r="C4375" s="6" t="s">
        <v>12534</v>
      </c>
      <c r="D4375" s="7" t="s">
        <v>12185</v>
      </c>
      <c r="E4375" s="7" t="s">
        <v>12186</v>
      </c>
      <c r="F4375" s="7" t="s">
        <v>12187</v>
      </c>
      <c r="G4375" s="7" t="s">
        <v>9567</v>
      </c>
      <c r="H4375" s="7" t="s">
        <v>12536</v>
      </c>
      <c r="I4375" s="7">
        <v>13</v>
      </c>
      <c r="J4375" s="8">
        <v>43071</v>
      </c>
      <c r="K4375" s="9">
        <v>40352</v>
      </c>
      <c r="L4375" s="9">
        <f t="shared" si="92"/>
        <v>8070.4000000000005</v>
      </c>
      <c r="M4375" s="9">
        <f t="shared" si="93"/>
        <v>0</v>
      </c>
      <c r="N4375" s="9"/>
    </row>
    <row r="4376" spans="1:14" outlineLevel="1" x14ac:dyDescent="0.25">
      <c r="A4376" s="19" t="s">
        <v>20644</v>
      </c>
      <c r="B4376" s="6"/>
      <c r="C4376" s="6"/>
      <c r="D4376" s="7"/>
      <c r="E4376" s="7"/>
      <c r="F4376" s="7"/>
      <c r="G4376" s="7"/>
      <c r="H4376" s="7"/>
      <c r="I4376" s="7">
        <f>SUBTOTAL(9,I4375:I4375)</f>
        <v>13</v>
      </c>
      <c r="J4376" s="8">
        <f>SUBTOTAL(9,J4375:J4375)</f>
        <v>43071</v>
      </c>
      <c r="K4376" s="9">
        <f>SUBTOTAL(9,K4375:K4375)</f>
        <v>40352</v>
      </c>
      <c r="L4376" s="9">
        <f>SUBTOTAL(9,L4375:L4375)</f>
        <v>8070.4000000000005</v>
      </c>
      <c r="M4376" s="9">
        <f>SUBTOTAL(9,M4375:M4375)</f>
        <v>0</v>
      </c>
      <c r="N4376" s="9"/>
    </row>
    <row r="4377" spans="1:14" outlineLevel="2" x14ac:dyDescent="0.25">
      <c r="A4377" s="6" t="s">
        <v>12538</v>
      </c>
      <c r="B4377" s="6" t="s">
        <v>2971</v>
      </c>
      <c r="C4377" s="6" t="s">
        <v>12537</v>
      </c>
      <c r="D4377" s="7" t="s">
        <v>12185</v>
      </c>
      <c r="E4377" s="7" t="s">
        <v>12186</v>
      </c>
      <c r="F4377" s="7" t="s">
        <v>12187</v>
      </c>
      <c r="G4377" s="7" t="s">
        <v>9567</v>
      </c>
      <c r="H4377" s="7" t="s">
        <v>12539</v>
      </c>
      <c r="I4377" s="7">
        <v>25</v>
      </c>
      <c r="J4377" s="8">
        <v>49135</v>
      </c>
      <c r="K4377" s="9">
        <v>46034</v>
      </c>
      <c r="L4377" s="9">
        <f t="shared" si="92"/>
        <v>9206.8000000000011</v>
      </c>
      <c r="M4377" s="9">
        <f t="shared" si="93"/>
        <v>0</v>
      </c>
      <c r="N4377" s="9"/>
    </row>
    <row r="4378" spans="1:14" outlineLevel="1" x14ac:dyDescent="0.25">
      <c r="A4378" s="19" t="s">
        <v>20645</v>
      </c>
      <c r="B4378" s="6"/>
      <c r="C4378" s="6"/>
      <c r="D4378" s="7"/>
      <c r="E4378" s="7"/>
      <c r="F4378" s="7"/>
      <c r="G4378" s="7"/>
      <c r="H4378" s="7"/>
      <c r="I4378" s="7">
        <f>SUBTOTAL(9,I4377:I4377)</f>
        <v>25</v>
      </c>
      <c r="J4378" s="8">
        <f>SUBTOTAL(9,J4377:J4377)</f>
        <v>49135</v>
      </c>
      <c r="K4378" s="9">
        <f>SUBTOTAL(9,K4377:K4377)</f>
        <v>46034</v>
      </c>
      <c r="L4378" s="9">
        <f>SUBTOTAL(9,L4377:L4377)</f>
        <v>9206.8000000000011</v>
      </c>
      <c r="M4378" s="9">
        <f>SUBTOTAL(9,M4377:M4377)</f>
        <v>0</v>
      </c>
      <c r="N4378" s="9"/>
    </row>
    <row r="4379" spans="1:14" outlineLevel="2" x14ac:dyDescent="0.25">
      <c r="A4379" s="6" t="s">
        <v>12541</v>
      </c>
      <c r="B4379" s="6" t="s">
        <v>2972</v>
      </c>
      <c r="C4379" s="6" t="s">
        <v>12540</v>
      </c>
      <c r="D4379" s="7" t="s">
        <v>12185</v>
      </c>
      <c r="E4379" s="7" t="s">
        <v>12186</v>
      </c>
      <c r="F4379" s="7" t="s">
        <v>12187</v>
      </c>
      <c r="G4379" s="7" t="s">
        <v>9567</v>
      </c>
      <c r="H4379" s="7" t="s">
        <v>12542</v>
      </c>
      <c r="I4379" s="7">
        <v>18</v>
      </c>
      <c r="J4379" s="8">
        <v>41050</v>
      </c>
      <c r="K4379" s="9">
        <v>38459</v>
      </c>
      <c r="L4379" s="9">
        <f t="shared" si="92"/>
        <v>7691.8</v>
      </c>
      <c r="M4379" s="9">
        <f t="shared" si="93"/>
        <v>0</v>
      </c>
      <c r="N4379" s="9"/>
    </row>
    <row r="4380" spans="1:14" outlineLevel="1" x14ac:dyDescent="0.25">
      <c r="A4380" s="19" t="s">
        <v>20646</v>
      </c>
      <c r="B4380" s="6"/>
      <c r="C4380" s="6"/>
      <c r="D4380" s="7"/>
      <c r="E4380" s="7"/>
      <c r="F4380" s="7"/>
      <c r="G4380" s="7"/>
      <c r="H4380" s="7"/>
      <c r="I4380" s="7">
        <f>SUBTOTAL(9,I4379:I4379)</f>
        <v>18</v>
      </c>
      <c r="J4380" s="8">
        <f>SUBTOTAL(9,J4379:J4379)</f>
        <v>41050</v>
      </c>
      <c r="K4380" s="9">
        <f>SUBTOTAL(9,K4379:K4379)</f>
        <v>38459</v>
      </c>
      <c r="L4380" s="9">
        <f>SUBTOTAL(9,L4379:L4379)</f>
        <v>7691.8</v>
      </c>
      <c r="M4380" s="9">
        <f>SUBTOTAL(9,M4379:M4379)</f>
        <v>0</v>
      </c>
      <c r="N4380" s="9"/>
    </row>
    <row r="4381" spans="1:14" outlineLevel="2" x14ac:dyDescent="0.25">
      <c r="A4381" s="6" t="s">
        <v>12544</v>
      </c>
      <c r="B4381" s="6" t="s">
        <v>2973</v>
      </c>
      <c r="C4381" s="6" t="s">
        <v>12543</v>
      </c>
      <c r="D4381" s="7" t="s">
        <v>12185</v>
      </c>
      <c r="E4381" s="7" t="s">
        <v>12186</v>
      </c>
      <c r="F4381" s="7" t="s">
        <v>12187</v>
      </c>
      <c r="G4381" s="7" t="s">
        <v>9567</v>
      </c>
      <c r="H4381" s="7" t="s">
        <v>12545</v>
      </c>
      <c r="I4381" s="7">
        <v>60</v>
      </c>
      <c r="J4381" s="8">
        <v>159036</v>
      </c>
      <c r="K4381" s="9">
        <v>148998</v>
      </c>
      <c r="L4381" s="9">
        <f t="shared" si="92"/>
        <v>29799.600000000002</v>
      </c>
      <c r="M4381" s="9">
        <f t="shared" si="93"/>
        <v>0</v>
      </c>
      <c r="N4381" s="9"/>
    </row>
    <row r="4382" spans="1:14" outlineLevel="1" x14ac:dyDescent="0.25">
      <c r="A4382" s="19" t="s">
        <v>20647</v>
      </c>
      <c r="B4382" s="6"/>
      <c r="C4382" s="6"/>
      <c r="D4382" s="7"/>
      <c r="E4382" s="7"/>
      <c r="F4382" s="7"/>
      <c r="G4382" s="7"/>
      <c r="H4382" s="7"/>
      <c r="I4382" s="7">
        <f>SUBTOTAL(9,I4381:I4381)</f>
        <v>60</v>
      </c>
      <c r="J4382" s="8">
        <f>SUBTOTAL(9,J4381:J4381)</f>
        <v>159036</v>
      </c>
      <c r="K4382" s="9">
        <f>SUBTOTAL(9,K4381:K4381)</f>
        <v>148998</v>
      </c>
      <c r="L4382" s="9">
        <f>SUBTOTAL(9,L4381:L4381)</f>
        <v>29799.600000000002</v>
      </c>
      <c r="M4382" s="9">
        <f>SUBTOTAL(9,M4381:M4381)</f>
        <v>0</v>
      </c>
      <c r="N4382" s="9"/>
    </row>
    <row r="4383" spans="1:14" outlineLevel="2" x14ac:dyDescent="0.25">
      <c r="A4383" s="6" t="s">
        <v>12547</v>
      </c>
      <c r="B4383" s="6" t="s">
        <v>2974</v>
      </c>
      <c r="C4383" s="6" t="s">
        <v>12546</v>
      </c>
      <c r="D4383" s="7" t="s">
        <v>12185</v>
      </c>
      <c r="E4383" s="7" t="s">
        <v>12186</v>
      </c>
      <c r="F4383" s="7" t="s">
        <v>12187</v>
      </c>
      <c r="G4383" s="7" t="s">
        <v>9567</v>
      </c>
      <c r="H4383" s="7" t="s">
        <v>12548</v>
      </c>
      <c r="I4383" s="7">
        <v>20</v>
      </c>
      <c r="J4383" s="8">
        <v>36196</v>
      </c>
      <c r="K4383" s="9">
        <v>33911</v>
      </c>
      <c r="L4383" s="9">
        <f t="shared" si="92"/>
        <v>6782.2000000000007</v>
      </c>
      <c r="M4383" s="9">
        <f t="shared" si="93"/>
        <v>0</v>
      </c>
      <c r="N4383" s="9"/>
    </row>
    <row r="4384" spans="1:14" outlineLevel="2" x14ac:dyDescent="0.25">
      <c r="A4384" s="6" t="s">
        <v>12547</v>
      </c>
      <c r="B4384" s="6" t="s">
        <v>2975</v>
      </c>
      <c r="C4384" s="6" t="s">
        <v>12549</v>
      </c>
      <c r="D4384" s="7" t="s">
        <v>12185</v>
      </c>
      <c r="E4384" s="7" t="s">
        <v>12186</v>
      </c>
      <c r="F4384" s="7" t="s">
        <v>12187</v>
      </c>
      <c r="G4384" s="7" t="s">
        <v>9567</v>
      </c>
      <c r="H4384" s="7" t="s">
        <v>12548</v>
      </c>
      <c r="I4384" s="7">
        <v>25</v>
      </c>
      <c r="J4384" s="8">
        <v>42155</v>
      </c>
      <c r="K4384" s="9">
        <v>39494</v>
      </c>
      <c r="L4384" s="9">
        <f t="shared" si="92"/>
        <v>7898.8</v>
      </c>
      <c r="M4384" s="9">
        <f t="shared" si="93"/>
        <v>0</v>
      </c>
      <c r="N4384" s="9"/>
    </row>
    <row r="4385" spans="1:14" outlineLevel="1" x14ac:dyDescent="0.25">
      <c r="A4385" s="19" t="s">
        <v>20648</v>
      </c>
      <c r="B4385" s="6"/>
      <c r="C4385" s="6"/>
      <c r="D4385" s="7"/>
      <c r="E4385" s="7"/>
      <c r="F4385" s="7"/>
      <c r="G4385" s="7"/>
      <c r="H4385" s="7"/>
      <c r="I4385" s="7">
        <f>SUBTOTAL(9,I4383:I4384)</f>
        <v>45</v>
      </c>
      <c r="J4385" s="8">
        <f>SUBTOTAL(9,J4383:J4384)</f>
        <v>78351</v>
      </c>
      <c r="K4385" s="9">
        <f>SUBTOTAL(9,K4383:K4384)</f>
        <v>73405</v>
      </c>
      <c r="L4385" s="9">
        <f>SUBTOTAL(9,L4383:L4384)</f>
        <v>14681</v>
      </c>
      <c r="M4385" s="9">
        <f>SUBTOTAL(9,M4383:M4384)</f>
        <v>0</v>
      </c>
      <c r="N4385" s="9"/>
    </row>
    <row r="4386" spans="1:14" outlineLevel="2" x14ac:dyDescent="0.25">
      <c r="A4386" s="6" t="s">
        <v>12551</v>
      </c>
      <c r="B4386" s="6" t="s">
        <v>2976</v>
      </c>
      <c r="C4386" s="6" t="s">
        <v>12550</v>
      </c>
      <c r="D4386" s="7" t="s">
        <v>12185</v>
      </c>
      <c r="E4386" s="7" t="s">
        <v>12186</v>
      </c>
      <c r="F4386" s="7" t="s">
        <v>12187</v>
      </c>
      <c r="G4386" s="7" t="s">
        <v>9567</v>
      </c>
      <c r="H4386" s="7" t="s">
        <v>12552</v>
      </c>
      <c r="I4386" s="7">
        <v>40</v>
      </c>
      <c r="J4386" s="8">
        <v>65617</v>
      </c>
      <c r="K4386" s="9">
        <v>61475</v>
      </c>
      <c r="L4386" s="9">
        <f t="shared" si="92"/>
        <v>12295</v>
      </c>
      <c r="M4386" s="9">
        <f t="shared" si="93"/>
        <v>0</v>
      </c>
      <c r="N4386" s="9"/>
    </row>
    <row r="4387" spans="1:14" outlineLevel="1" x14ac:dyDescent="0.25">
      <c r="A4387" s="19" t="s">
        <v>20649</v>
      </c>
      <c r="B4387" s="6"/>
      <c r="C4387" s="6"/>
      <c r="D4387" s="7"/>
      <c r="E4387" s="7"/>
      <c r="F4387" s="7"/>
      <c r="G4387" s="7"/>
      <c r="H4387" s="7"/>
      <c r="I4387" s="7">
        <f>SUBTOTAL(9,I4386:I4386)</f>
        <v>40</v>
      </c>
      <c r="J4387" s="8">
        <f>SUBTOTAL(9,J4386:J4386)</f>
        <v>65617</v>
      </c>
      <c r="K4387" s="9">
        <f>SUBTOTAL(9,K4386:K4386)</f>
        <v>61475</v>
      </c>
      <c r="L4387" s="9">
        <f>SUBTOTAL(9,L4386:L4386)</f>
        <v>12295</v>
      </c>
      <c r="M4387" s="9">
        <f>SUBTOTAL(9,M4386:M4386)</f>
        <v>0</v>
      </c>
      <c r="N4387" s="9"/>
    </row>
    <row r="4388" spans="1:14" outlineLevel="2" x14ac:dyDescent="0.25">
      <c r="A4388" s="6" t="s">
        <v>12554</v>
      </c>
      <c r="B4388" s="6" t="s">
        <v>2977</v>
      </c>
      <c r="C4388" s="6" t="s">
        <v>12553</v>
      </c>
      <c r="D4388" s="7" t="s">
        <v>12185</v>
      </c>
      <c r="E4388" s="7" t="s">
        <v>12186</v>
      </c>
      <c r="F4388" s="7" t="s">
        <v>12187</v>
      </c>
      <c r="G4388" s="7" t="s">
        <v>9567</v>
      </c>
      <c r="H4388" s="7" t="s">
        <v>12555</v>
      </c>
      <c r="I4388" s="7">
        <v>12</v>
      </c>
      <c r="J4388" s="8">
        <v>33575</v>
      </c>
      <c r="K4388" s="9">
        <v>31456</v>
      </c>
      <c r="L4388" s="9">
        <f t="shared" si="92"/>
        <v>6291.2000000000007</v>
      </c>
      <c r="M4388" s="9">
        <f t="shared" si="93"/>
        <v>0</v>
      </c>
      <c r="N4388" s="9"/>
    </row>
    <row r="4389" spans="1:14" outlineLevel="1" x14ac:dyDescent="0.25">
      <c r="A4389" s="19" t="s">
        <v>20650</v>
      </c>
      <c r="B4389" s="6"/>
      <c r="C4389" s="6"/>
      <c r="D4389" s="7"/>
      <c r="E4389" s="7"/>
      <c r="F4389" s="7"/>
      <c r="G4389" s="7"/>
      <c r="H4389" s="7"/>
      <c r="I4389" s="7">
        <f>SUBTOTAL(9,I4388:I4388)</f>
        <v>12</v>
      </c>
      <c r="J4389" s="8">
        <f>SUBTOTAL(9,J4388:J4388)</f>
        <v>33575</v>
      </c>
      <c r="K4389" s="9">
        <f>SUBTOTAL(9,K4388:K4388)</f>
        <v>31456</v>
      </c>
      <c r="L4389" s="9">
        <f>SUBTOTAL(9,L4388:L4388)</f>
        <v>6291.2000000000007</v>
      </c>
      <c r="M4389" s="9">
        <f>SUBTOTAL(9,M4388:M4388)</f>
        <v>0</v>
      </c>
      <c r="N4389" s="9"/>
    </row>
    <row r="4390" spans="1:14" outlineLevel="2" x14ac:dyDescent="0.25">
      <c r="A4390" s="6" t="s">
        <v>12557</v>
      </c>
      <c r="B4390" s="6" t="s">
        <v>2978</v>
      </c>
      <c r="C4390" s="6" t="s">
        <v>12556</v>
      </c>
      <c r="D4390" s="7" t="s">
        <v>12185</v>
      </c>
      <c r="E4390" s="7" t="s">
        <v>12186</v>
      </c>
      <c r="F4390" s="7" t="s">
        <v>12187</v>
      </c>
      <c r="G4390" s="7" t="s">
        <v>9567</v>
      </c>
      <c r="H4390" s="7" t="s">
        <v>12558</v>
      </c>
      <c r="I4390" s="7">
        <v>25</v>
      </c>
      <c r="J4390" s="8">
        <v>82031</v>
      </c>
      <c r="K4390" s="9">
        <v>76853</v>
      </c>
      <c r="L4390" s="9">
        <f t="shared" si="92"/>
        <v>15370.6</v>
      </c>
      <c r="M4390" s="9">
        <f t="shared" si="93"/>
        <v>0</v>
      </c>
      <c r="N4390" s="9"/>
    </row>
    <row r="4391" spans="1:14" outlineLevel="1" x14ac:dyDescent="0.25">
      <c r="A4391" s="19" t="s">
        <v>20651</v>
      </c>
      <c r="B4391" s="6"/>
      <c r="C4391" s="6"/>
      <c r="D4391" s="7"/>
      <c r="E4391" s="7"/>
      <c r="F4391" s="7"/>
      <c r="G4391" s="7"/>
      <c r="H4391" s="7"/>
      <c r="I4391" s="7">
        <f>SUBTOTAL(9,I4390:I4390)</f>
        <v>25</v>
      </c>
      <c r="J4391" s="8">
        <f>SUBTOTAL(9,J4390:J4390)</f>
        <v>82031</v>
      </c>
      <c r="K4391" s="9">
        <f>SUBTOTAL(9,K4390:K4390)</f>
        <v>76853</v>
      </c>
      <c r="L4391" s="9">
        <f>SUBTOTAL(9,L4390:L4390)</f>
        <v>15370.6</v>
      </c>
      <c r="M4391" s="9">
        <f>SUBTOTAL(9,M4390:M4390)</f>
        <v>0</v>
      </c>
      <c r="N4391" s="9"/>
    </row>
    <row r="4392" spans="1:14" outlineLevel="2" x14ac:dyDescent="0.25">
      <c r="A4392" s="6" t="s">
        <v>12560</v>
      </c>
      <c r="B4392" s="6" t="s">
        <v>2979</v>
      </c>
      <c r="C4392" s="6" t="s">
        <v>12559</v>
      </c>
      <c r="D4392" s="7" t="s">
        <v>12185</v>
      </c>
      <c r="E4392" s="7" t="s">
        <v>12186</v>
      </c>
      <c r="F4392" s="7" t="s">
        <v>12187</v>
      </c>
      <c r="G4392" s="7" t="s">
        <v>9567</v>
      </c>
      <c r="H4392" s="7" t="s">
        <v>12561</v>
      </c>
      <c r="I4392" s="7">
        <v>28</v>
      </c>
      <c r="J4392" s="8">
        <v>66893</v>
      </c>
      <c r="K4392" s="9">
        <v>62671</v>
      </c>
      <c r="L4392" s="9">
        <f t="shared" si="92"/>
        <v>12534.2</v>
      </c>
      <c r="M4392" s="9">
        <f t="shared" si="93"/>
        <v>0</v>
      </c>
      <c r="N4392" s="9"/>
    </row>
    <row r="4393" spans="1:14" outlineLevel="1" x14ac:dyDescent="0.25">
      <c r="A4393" s="19" t="s">
        <v>20652</v>
      </c>
      <c r="B4393" s="6"/>
      <c r="C4393" s="6"/>
      <c r="D4393" s="7"/>
      <c r="E4393" s="7"/>
      <c r="F4393" s="7"/>
      <c r="G4393" s="7"/>
      <c r="H4393" s="7"/>
      <c r="I4393" s="7">
        <f>SUBTOTAL(9,I4392:I4392)</f>
        <v>28</v>
      </c>
      <c r="J4393" s="8">
        <f>SUBTOTAL(9,J4392:J4392)</f>
        <v>66893</v>
      </c>
      <c r="K4393" s="9">
        <f>SUBTOTAL(9,K4392:K4392)</f>
        <v>62671</v>
      </c>
      <c r="L4393" s="9">
        <f>SUBTOTAL(9,L4392:L4392)</f>
        <v>12534.2</v>
      </c>
      <c r="M4393" s="9">
        <f>SUBTOTAL(9,M4392:M4392)</f>
        <v>0</v>
      </c>
      <c r="N4393" s="9"/>
    </row>
    <row r="4394" spans="1:14" outlineLevel="2" x14ac:dyDescent="0.25">
      <c r="A4394" s="6" t="s">
        <v>12563</v>
      </c>
      <c r="B4394" s="6" t="s">
        <v>2980</v>
      </c>
      <c r="C4394" s="6" t="s">
        <v>12562</v>
      </c>
      <c r="D4394" s="7" t="s">
        <v>12185</v>
      </c>
      <c r="E4394" s="7" t="s">
        <v>12186</v>
      </c>
      <c r="F4394" s="7" t="s">
        <v>12187</v>
      </c>
      <c r="G4394" s="7" t="s">
        <v>9567</v>
      </c>
      <c r="H4394" s="7" t="s">
        <v>12564</v>
      </c>
      <c r="I4394" s="7">
        <v>28</v>
      </c>
      <c r="J4394" s="8">
        <v>36414</v>
      </c>
      <c r="K4394" s="9">
        <v>34116</v>
      </c>
      <c r="L4394" s="9">
        <f t="shared" si="92"/>
        <v>6823.2000000000007</v>
      </c>
      <c r="M4394" s="9">
        <f t="shared" si="93"/>
        <v>0</v>
      </c>
      <c r="N4394" s="9"/>
    </row>
    <row r="4395" spans="1:14" outlineLevel="1" x14ac:dyDescent="0.25">
      <c r="A4395" s="19" t="s">
        <v>20653</v>
      </c>
      <c r="B4395" s="6"/>
      <c r="C4395" s="6"/>
      <c r="D4395" s="7"/>
      <c r="E4395" s="7"/>
      <c r="F4395" s="7"/>
      <c r="G4395" s="7"/>
      <c r="H4395" s="7"/>
      <c r="I4395" s="7">
        <f>SUBTOTAL(9,I4394:I4394)</f>
        <v>28</v>
      </c>
      <c r="J4395" s="8">
        <f>SUBTOTAL(9,J4394:J4394)</f>
        <v>36414</v>
      </c>
      <c r="K4395" s="9">
        <f>SUBTOTAL(9,K4394:K4394)</f>
        <v>34116</v>
      </c>
      <c r="L4395" s="9">
        <f>SUBTOTAL(9,L4394:L4394)</f>
        <v>6823.2000000000007</v>
      </c>
      <c r="M4395" s="9">
        <f>SUBTOTAL(9,M4394:M4394)</f>
        <v>0</v>
      </c>
      <c r="N4395" s="9"/>
    </row>
    <row r="4396" spans="1:14" outlineLevel="2" x14ac:dyDescent="0.25">
      <c r="A4396" s="6" t="s">
        <v>12566</v>
      </c>
      <c r="B4396" s="6" t="s">
        <v>2981</v>
      </c>
      <c r="C4396" s="6" t="s">
        <v>12565</v>
      </c>
      <c r="D4396" s="7" t="s">
        <v>12185</v>
      </c>
      <c r="E4396" s="7" t="s">
        <v>12186</v>
      </c>
      <c r="F4396" s="7" t="s">
        <v>12187</v>
      </c>
      <c r="G4396" s="7" t="s">
        <v>9567</v>
      </c>
      <c r="H4396" s="7" t="s">
        <v>12567</v>
      </c>
      <c r="I4396" s="7">
        <v>110</v>
      </c>
      <c r="J4396" s="8">
        <v>202926</v>
      </c>
      <c r="K4396" s="9">
        <v>190118</v>
      </c>
      <c r="L4396" s="9">
        <f t="shared" si="92"/>
        <v>38023.599999999999</v>
      </c>
      <c r="M4396" s="9">
        <f t="shared" si="93"/>
        <v>0</v>
      </c>
      <c r="N4396" s="9"/>
    </row>
    <row r="4397" spans="1:14" outlineLevel="1" x14ac:dyDescent="0.25">
      <c r="A4397" s="19" t="s">
        <v>20654</v>
      </c>
      <c r="B4397" s="6"/>
      <c r="C4397" s="6"/>
      <c r="D4397" s="7"/>
      <c r="E4397" s="7"/>
      <c r="F4397" s="7"/>
      <c r="G4397" s="7"/>
      <c r="H4397" s="7"/>
      <c r="I4397" s="7">
        <f>SUBTOTAL(9,I4396:I4396)</f>
        <v>110</v>
      </c>
      <c r="J4397" s="8">
        <f>SUBTOTAL(9,J4396:J4396)</f>
        <v>202926</v>
      </c>
      <c r="K4397" s="9">
        <f>SUBTOTAL(9,K4396:K4396)</f>
        <v>190118</v>
      </c>
      <c r="L4397" s="9">
        <f>SUBTOTAL(9,L4396:L4396)</f>
        <v>38023.599999999999</v>
      </c>
      <c r="M4397" s="9">
        <f>SUBTOTAL(9,M4396:M4396)</f>
        <v>0</v>
      </c>
      <c r="N4397" s="9"/>
    </row>
    <row r="4398" spans="1:14" outlineLevel="2" x14ac:dyDescent="0.25">
      <c r="A4398" s="6" t="s">
        <v>12569</v>
      </c>
      <c r="B4398" s="6" t="s">
        <v>2982</v>
      </c>
      <c r="C4398" s="6" t="s">
        <v>12568</v>
      </c>
      <c r="D4398" s="7" t="s">
        <v>12185</v>
      </c>
      <c r="E4398" s="7" t="s">
        <v>12186</v>
      </c>
      <c r="F4398" s="7" t="s">
        <v>12187</v>
      </c>
      <c r="G4398" s="7" t="s">
        <v>9567</v>
      </c>
      <c r="H4398" s="7" t="s">
        <v>12570</v>
      </c>
      <c r="I4398" s="7">
        <v>38</v>
      </c>
      <c r="J4398" s="8">
        <v>31493</v>
      </c>
      <c r="K4398" s="9">
        <v>29505</v>
      </c>
      <c r="L4398" s="9">
        <f t="shared" si="92"/>
        <v>5901</v>
      </c>
      <c r="M4398" s="9">
        <f t="shared" si="93"/>
        <v>0</v>
      </c>
      <c r="N4398" s="9"/>
    </row>
    <row r="4399" spans="1:14" outlineLevel="1" x14ac:dyDescent="0.25">
      <c r="A4399" s="19" t="s">
        <v>20655</v>
      </c>
      <c r="B4399" s="6"/>
      <c r="C4399" s="6"/>
      <c r="D4399" s="7"/>
      <c r="E4399" s="7"/>
      <c r="F4399" s="7"/>
      <c r="G4399" s="7"/>
      <c r="H4399" s="7"/>
      <c r="I4399" s="7">
        <f>SUBTOTAL(9,I4398:I4398)</f>
        <v>38</v>
      </c>
      <c r="J4399" s="8">
        <f>SUBTOTAL(9,J4398:J4398)</f>
        <v>31493</v>
      </c>
      <c r="K4399" s="9">
        <f>SUBTOTAL(9,K4398:K4398)</f>
        <v>29505</v>
      </c>
      <c r="L4399" s="9">
        <f>SUBTOTAL(9,L4398:L4398)</f>
        <v>5901</v>
      </c>
      <c r="M4399" s="9">
        <f>SUBTOTAL(9,M4398:M4398)</f>
        <v>0</v>
      </c>
      <c r="N4399" s="9"/>
    </row>
    <row r="4400" spans="1:14" outlineLevel="2" x14ac:dyDescent="0.25">
      <c r="A4400" s="6" t="s">
        <v>12572</v>
      </c>
      <c r="B4400" s="6" t="s">
        <v>2983</v>
      </c>
      <c r="C4400" s="6" t="s">
        <v>12571</v>
      </c>
      <c r="D4400" s="7" t="s">
        <v>12185</v>
      </c>
      <c r="E4400" s="7" t="s">
        <v>12186</v>
      </c>
      <c r="F4400" s="7" t="s">
        <v>12187</v>
      </c>
      <c r="G4400" s="7" t="s">
        <v>9567</v>
      </c>
      <c r="H4400" s="7" t="s">
        <v>12573</v>
      </c>
      <c r="I4400" s="7">
        <v>38</v>
      </c>
      <c r="J4400" s="8">
        <v>23000</v>
      </c>
      <c r="K4400" s="9">
        <v>21548</v>
      </c>
      <c r="L4400" s="9">
        <f t="shared" si="92"/>
        <v>4309.6000000000004</v>
      </c>
      <c r="M4400" s="9">
        <f t="shared" si="93"/>
        <v>0</v>
      </c>
      <c r="N4400" s="9"/>
    </row>
    <row r="4401" spans="1:14" outlineLevel="1" x14ac:dyDescent="0.25">
      <c r="A4401" s="19" t="s">
        <v>20656</v>
      </c>
      <c r="B4401" s="6"/>
      <c r="C4401" s="6"/>
      <c r="D4401" s="7"/>
      <c r="E4401" s="7"/>
      <c r="F4401" s="7"/>
      <c r="G4401" s="7"/>
      <c r="H4401" s="7"/>
      <c r="I4401" s="7">
        <f>SUBTOTAL(9,I4400:I4400)</f>
        <v>38</v>
      </c>
      <c r="J4401" s="8">
        <f>SUBTOTAL(9,J4400:J4400)</f>
        <v>23000</v>
      </c>
      <c r="K4401" s="9">
        <f>SUBTOTAL(9,K4400:K4400)</f>
        <v>21548</v>
      </c>
      <c r="L4401" s="9">
        <f>SUBTOTAL(9,L4400:L4400)</f>
        <v>4309.6000000000004</v>
      </c>
      <c r="M4401" s="9">
        <f>SUBTOTAL(9,M4400:M4400)</f>
        <v>0</v>
      </c>
      <c r="N4401" s="9"/>
    </row>
    <row r="4402" spans="1:14" outlineLevel="2" x14ac:dyDescent="0.25">
      <c r="A4402" s="6" t="s">
        <v>12575</v>
      </c>
      <c r="B4402" s="6" t="s">
        <v>2984</v>
      </c>
      <c r="C4402" s="6" t="s">
        <v>12574</v>
      </c>
      <c r="D4402" s="7" t="s">
        <v>12185</v>
      </c>
      <c r="E4402" s="7" t="s">
        <v>12186</v>
      </c>
      <c r="F4402" s="7" t="s">
        <v>12187</v>
      </c>
      <c r="G4402" s="7" t="s">
        <v>9567</v>
      </c>
      <c r="H4402" s="7" t="s">
        <v>12576</v>
      </c>
      <c r="I4402" s="7">
        <v>81</v>
      </c>
      <c r="J4402" s="8">
        <v>140448</v>
      </c>
      <c r="K4402" s="9">
        <v>131583</v>
      </c>
      <c r="L4402" s="9">
        <f t="shared" si="92"/>
        <v>26316.600000000002</v>
      </c>
      <c r="M4402" s="9">
        <f t="shared" si="93"/>
        <v>0</v>
      </c>
      <c r="N4402" s="9"/>
    </row>
    <row r="4403" spans="1:14" outlineLevel="1" x14ac:dyDescent="0.25">
      <c r="A4403" s="19" t="s">
        <v>20657</v>
      </c>
      <c r="B4403" s="6"/>
      <c r="C4403" s="6"/>
      <c r="D4403" s="7"/>
      <c r="E4403" s="7"/>
      <c r="F4403" s="7"/>
      <c r="G4403" s="7"/>
      <c r="H4403" s="7"/>
      <c r="I4403" s="7">
        <f>SUBTOTAL(9,I4402:I4402)</f>
        <v>81</v>
      </c>
      <c r="J4403" s="8">
        <f>SUBTOTAL(9,J4402:J4402)</f>
        <v>140448</v>
      </c>
      <c r="K4403" s="9">
        <f>SUBTOTAL(9,K4402:K4402)</f>
        <v>131583</v>
      </c>
      <c r="L4403" s="9">
        <f>SUBTOTAL(9,L4402:L4402)</f>
        <v>26316.600000000002</v>
      </c>
      <c r="M4403" s="9">
        <f>SUBTOTAL(9,M4402:M4402)</f>
        <v>0</v>
      </c>
      <c r="N4403" s="9"/>
    </row>
    <row r="4404" spans="1:14" outlineLevel="2" x14ac:dyDescent="0.25">
      <c r="A4404" s="6" t="s">
        <v>12578</v>
      </c>
      <c r="B4404" s="6" t="s">
        <v>2985</v>
      </c>
      <c r="C4404" s="6" t="s">
        <v>12577</v>
      </c>
      <c r="D4404" s="7" t="s">
        <v>12185</v>
      </c>
      <c r="E4404" s="7" t="s">
        <v>12186</v>
      </c>
      <c r="F4404" s="7" t="s">
        <v>12187</v>
      </c>
      <c r="G4404" s="7" t="s">
        <v>9567</v>
      </c>
      <c r="H4404" s="7" t="s">
        <v>12579</v>
      </c>
      <c r="I4404" s="7">
        <v>65</v>
      </c>
      <c r="J4404" s="8">
        <v>148480</v>
      </c>
      <c r="K4404" s="9">
        <v>139108</v>
      </c>
      <c r="L4404" s="9">
        <f t="shared" si="92"/>
        <v>27821.600000000002</v>
      </c>
      <c r="M4404" s="9">
        <f t="shared" si="93"/>
        <v>0</v>
      </c>
      <c r="N4404" s="9"/>
    </row>
    <row r="4405" spans="1:14" outlineLevel="2" x14ac:dyDescent="0.25">
      <c r="A4405" s="6" t="s">
        <v>12578</v>
      </c>
      <c r="B4405" s="6" t="s">
        <v>2986</v>
      </c>
      <c r="C4405" s="6" t="s">
        <v>12580</v>
      </c>
      <c r="D4405" s="7" t="s">
        <v>12185</v>
      </c>
      <c r="E4405" s="7" t="s">
        <v>12186</v>
      </c>
      <c r="F4405" s="7" t="s">
        <v>12187</v>
      </c>
      <c r="G4405" s="7" t="s">
        <v>9567</v>
      </c>
      <c r="H4405" s="7" t="s">
        <v>12579</v>
      </c>
      <c r="I4405" s="7">
        <v>40</v>
      </c>
      <c r="J4405" s="8">
        <v>63180</v>
      </c>
      <c r="K4405" s="9">
        <v>59192</v>
      </c>
      <c r="L4405" s="9">
        <f t="shared" si="92"/>
        <v>11838.400000000001</v>
      </c>
      <c r="M4405" s="9">
        <f t="shared" si="93"/>
        <v>0</v>
      </c>
      <c r="N4405" s="9"/>
    </row>
    <row r="4406" spans="1:14" outlineLevel="1" x14ac:dyDescent="0.25">
      <c r="A4406" s="19" t="s">
        <v>20658</v>
      </c>
      <c r="B4406" s="6"/>
      <c r="C4406" s="6"/>
      <c r="D4406" s="7"/>
      <c r="E4406" s="7"/>
      <c r="F4406" s="7"/>
      <c r="G4406" s="7"/>
      <c r="H4406" s="7"/>
      <c r="I4406" s="7">
        <f>SUBTOTAL(9,I4404:I4405)</f>
        <v>105</v>
      </c>
      <c r="J4406" s="8">
        <f>SUBTOTAL(9,J4404:J4405)</f>
        <v>211660</v>
      </c>
      <c r="K4406" s="9">
        <f>SUBTOTAL(9,K4404:K4405)</f>
        <v>198300</v>
      </c>
      <c r="L4406" s="9">
        <f>SUBTOTAL(9,L4404:L4405)</f>
        <v>39660</v>
      </c>
      <c r="M4406" s="9">
        <f>SUBTOTAL(9,M4404:M4405)</f>
        <v>0</v>
      </c>
      <c r="N4406" s="9"/>
    </row>
    <row r="4407" spans="1:14" outlineLevel="2" x14ac:dyDescent="0.25">
      <c r="A4407" s="6" t="s">
        <v>12582</v>
      </c>
      <c r="B4407" s="6" t="s">
        <v>2987</v>
      </c>
      <c r="C4407" s="6" t="s">
        <v>12581</v>
      </c>
      <c r="D4407" s="7" t="s">
        <v>12583</v>
      </c>
      <c r="E4407" s="7" t="s">
        <v>12584</v>
      </c>
      <c r="F4407" s="7" t="s">
        <v>12585</v>
      </c>
      <c r="G4407" s="7" t="s">
        <v>9384</v>
      </c>
      <c r="H4407" s="7" t="s">
        <v>12586</v>
      </c>
      <c r="I4407" s="7">
        <v>358</v>
      </c>
      <c r="J4407" s="8">
        <v>1941295</v>
      </c>
      <c r="K4407" s="9">
        <v>1818763</v>
      </c>
      <c r="L4407" s="9">
        <f t="shared" si="92"/>
        <v>0</v>
      </c>
      <c r="M4407" s="9">
        <f t="shared" si="93"/>
        <v>363752.60000000003</v>
      </c>
      <c r="N4407" s="9"/>
    </row>
    <row r="4408" spans="1:14" outlineLevel="2" x14ac:dyDescent="0.25">
      <c r="A4408" s="6" t="s">
        <v>12582</v>
      </c>
      <c r="B4408" s="6" t="s">
        <v>2988</v>
      </c>
      <c r="C4408" s="6" t="s">
        <v>12587</v>
      </c>
      <c r="D4408" s="7" t="s">
        <v>12583</v>
      </c>
      <c r="E4408" s="7" t="s">
        <v>12584</v>
      </c>
      <c r="F4408" s="7" t="s">
        <v>12585</v>
      </c>
      <c r="G4408" s="7" t="s">
        <v>9384</v>
      </c>
      <c r="H4408" s="7" t="s">
        <v>12586</v>
      </c>
      <c r="I4408" s="7">
        <v>126</v>
      </c>
      <c r="J4408" s="8">
        <v>349149</v>
      </c>
      <c r="K4408" s="9">
        <v>327111</v>
      </c>
      <c r="L4408" s="9">
        <f t="shared" si="92"/>
        <v>65422.200000000004</v>
      </c>
      <c r="M4408" s="9">
        <f t="shared" si="93"/>
        <v>0</v>
      </c>
      <c r="N4408" s="9"/>
    </row>
    <row r="4409" spans="1:14" outlineLevel="2" x14ac:dyDescent="0.25">
      <c r="A4409" s="6" t="s">
        <v>12582</v>
      </c>
      <c r="B4409" s="6" t="s">
        <v>2989</v>
      </c>
      <c r="C4409" s="6" t="s">
        <v>12588</v>
      </c>
      <c r="D4409" s="7" t="s">
        <v>12583</v>
      </c>
      <c r="E4409" s="7" t="s">
        <v>12584</v>
      </c>
      <c r="F4409" s="7" t="s">
        <v>12585</v>
      </c>
      <c r="G4409" s="7" t="s">
        <v>9384</v>
      </c>
      <c r="H4409" s="7" t="s">
        <v>12586</v>
      </c>
      <c r="I4409" s="7">
        <v>108</v>
      </c>
      <c r="J4409" s="8">
        <v>336700</v>
      </c>
      <c r="K4409" s="9">
        <v>315448</v>
      </c>
      <c r="L4409" s="9">
        <f t="shared" si="92"/>
        <v>63089.600000000006</v>
      </c>
      <c r="M4409" s="9">
        <f t="shared" si="93"/>
        <v>0</v>
      </c>
      <c r="N4409" s="9"/>
    </row>
    <row r="4410" spans="1:14" outlineLevel="2" x14ac:dyDescent="0.25">
      <c r="A4410" s="6" t="s">
        <v>12582</v>
      </c>
      <c r="B4410" s="6" t="s">
        <v>2990</v>
      </c>
      <c r="C4410" s="6" t="s">
        <v>12589</v>
      </c>
      <c r="D4410" s="7" t="s">
        <v>12583</v>
      </c>
      <c r="E4410" s="7" t="s">
        <v>12584</v>
      </c>
      <c r="F4410" s="7" t="s">
        <v>12585</v>
      </c>
      <c r="G4410" s="7" t="s">
        <v>9384</v>
      </c>
      <c r="H4410" s="7" t="s">
        <v>12586</v>
      </c>
      <c r="I4410" s="7">
        <v>99</v>
      </c>
      <c r="J4410" s="8">
        <v>248883</v>
      </c>
      <c r="K4410" s="9">
        <v>233174</v>
      </c>
      <c r="L4410" s="9">
        <f t="shared" si="92"/>
        <v>46634.8</v>
      </c>
      <c r="M4410" s="9">
        <f t="shared" si="93"/>
        <v>0</v>
      </c>
      <c r="N4410" s="9"/>
    </row>
    <row r="4411" spans="1:14" outlineLevel="2" x14ac:dyDescent="0.25">
      <c r="A4411" s="6" t="s">
        <v>12582</v>
      </c>
      <c r="B4411" s="6" t="s">
        <v>2991</v>
      </c>
      <c r="C4411" s="6" t="s">
        <v>12590</v>
      </c>
      <c r="D4411" s="7" t="s">
        <v>12583</v>
      </c>
      <c r="E4411" s="7" t="s">
        <v>12584</v>
      </c>
      <c r="F4411" s="7" t="s">
        <v>12585</v>
      </c>
      <c r="G4411" s="7" t="s">
        <v>9384</v>
      </c>
      <c r="H4411" s="7" t="s">
        <v>12586</v>
      </c>
      <c r="I4411" s="7">
        <v>295</v>
      </c>
      <c r="J4411" s="8">
        <v>756921</v>
      </c>
      <c r="K4411" s="9">
        <v>709145</v>
      </c>
      <c r="L4411" s="9">
        <f t="shared" si="92"/>
        <v>0</v>
      </c>
      <c r="M4411" s="9">
        <f t="shared" si="93"/>
        <v>141829</v>
      </c>
      <c r="N4411" s="9"/>
    </row>
    <row r="4412" spans="1:14" outlineLevel="2" x14ac:dyDescent="0.25">
      <c r="A4412" s="6" t="s">
        <v>12582</v>
      </c>
      <c r="B4412" s="6" t="s">
        <v>2992</v>
      </c>
      <c r="C4412" s="6" t="s">
        <v>12591</v>
      </c>
      <c r="D4412" s="7" t="s">
        <v>12583</v>
      </c>
      <c r="E4412" s="7" t="s">
        <v>12584</v>
      </c>
      <c r="F4412" s="7" t="s">
        <v>12585</v>
      </c>
      <c r="G4412" s="7" t="s">
        <v>9384</v>
      </c>
      <c r="H4412" s="7" t="s">
        <v>12586</v>
      </c>
      <c r="I4412" s="7">
        <v>121</v>
      </c>
      <c r="J4412" s="8">
        <v>311900</v>
      </c>
      <c r="K4412" s="9">
        <v>292213</v>
      </c>
      <c r="L4412" s="9">
        <f t="shared" si="92"/>
        <v>58442.600000000006</v>
      </c>
      <c r="M4412" s="9">
        <f t="shared" si="93"/>
        <v>0</v>
      </c>
      <c r="N4412" s="9"/>
    </row>
    <row r="4413" spans="1:14" outlineLevel="2" x14ac:dyDescent="0.25">
      <c r="A4413" s="6" t="s">
        <v>12582</v>
      </c>
      <c r="B4413" s="6" t="s">
        <v>2993</v>
      </c>
      <c r="C4413" s="6" t="s">
        <v>12592</v>
      </c>
      <c r="D4413" s="7" t="s">
        <v>12583</v>
      </c>
      <c r="E4413" s="7" t="s">
        <v>12584</v>
      </c>
      <c r="F4413" s="7" t="s">
        <v>12585</v>
      </c>
      <c r="G4413" s="7" t="s">
        <v>9384</v>
      </c>
      <c r="H4413" s="7" t="s">
        <v>12586</v>
      </c>
      <c r="I4413" s="7">
        <v>148</v>
      </c>
      <c r="J4413" s="8">
        <v>673072</v>
      </c>
      <c r="K4413" s="9">
        <v>630588</v>
      </c>
      <c r="L4413" s="9">
        <f t="shared" si="92"/>
        <v>126117.6</v>
      </c>
      <c r="M4413" s="9">
        <f t="shared" si="93"/>
        <v>0</v>
      </c>
      <c r="N4413" s="9"/>
    </row>
    <row r="4414" spans="1:14" outlineLevel="2" x14ac:dyDescent="0.25">
      <c r="A4414" s="6" t="s">
        <v>12582</v>
      </c>
      <c r="B4414" s="6" t="s">
        <v>2994</v>
      </c>
      <c r="C4414" s="6" t="s">
        <v>12593</v>
      </c>
      <c r="D4414" s="7" t="s">
        <v>12583</v>
      </c>
      <c r="E4414" s="7" t="s">
        <v>12584</v>
      </c>
      <c r="F4414" s="7" t="s">
        <v>12585</v>
      </c>
      <c r="G4414" s="7" t="s">
        <v>9384</v>
      </c>
      <c r="H4414" s="7" t="s">
        <v>12586</v>
      </c>
      <c r="I4414" s="7">
        <v>78</v>
      </c>
      <c r="J4414" s="8">
        <v>387045</v>
      </c>
      <c r="K4414" s="9">
        <v>362615</v>
      </c>
      <c r="L4414" s="9">
        <f t="shared" si="92"/>
        <v>72523</v>
      </c>
      <c r="M4414" s="9">
        <f t="shared" si="93"/>
        <v>0</v>
      </c>
      <c r="N4414" s="9"/>
    </row>
    <row r="4415" spans="1:14" outlineLevel="2" x14ac:dyDescent="0.25">
      <c r="A4415" s="6" t="s">
        <v>12582</v>
      </c>
      <c r="B4415" s="6" t="s">
        <v>2995</v>
      </c>
      <c r="C4415" s="6" t="s">
        <v>12594</v>
      </c>
      <c r="D4415" s="7" t="s">
        <v>12583</v>
      </c>
      <c r="E4415" s="7" t="s">
        <v>12584</v>
      </c>
      <c r="F4415" s="7" t="s">
        <v>12585</v>
      </c>
      <c r="G4415" s="7" t="s">
        <v>9384</v>
      </c>
      <c r="H4415" s="7" t="s">
        <v>12586</v>
      </c>
      <c r="I4415" s="7">
        <v>143</v>
      </c>
      <c r="J4415" s="8">
        <v>479271</v>
      </c>
      <c r="K4415" s="9">
        <v>449020</v>
      </c>
      <c r="L4415" s="9">
        <f t="shared" si="92"/>
        <v>89804</v>
      </c>
      <c r="M4415" s="9">
        <f t="shared" si="93"/>
        <v>0</v>
      </c>
      <c r="N4415" s="9"/>
    </row>
    <row r="4416" spans="1:14" outlineLevel="2" x14ac:dyDescent="0.25">
      <c r="A4416" s="6" t="s">
        <v>12582</v>
      </c>
      <c r="B4416" s="6" t="s">
        <v>2996</v>
      </c>
      <c r="C4416" s="6" t="s">
        <v>12595</v>
      </c>
      <c r="D4416" s="7" t="s">
        <v>12583</v>
      </c>
      <c r="E4416" s="7" t="s">
        <v>12584</v>
      </c>
      <c r="F4416" s="7" t="s">
        <v>12585</v>
      </c>
      <c r="G4416" s="7" t="s">
        <v>9384</v>
      </c>
      <c r="H4416" s="7" t="s">
        <v>12586</v>
      </c>
      <c r="I4416" s="7">
        <v>128</v>
      </c>
      <c r="J4416" s="8">
        <v>768474</v>
      </c>
      <c r="K4416" s="9">
        <v>719969</v>
      </c>
      <c r="L4416" s="9">
        <f t="shared" si="92"/>
        <v>143993.80000000002</v>
      </c>
      <c r="M4416" s="9">
        <f t="shared" si="93"/>
        <v>0</v>
      </c>
      <c r="N4416" s="9"/>
    </row>
    <row r="4417" spans="1:14" outlineLevel="2" x14ac:dyDescent="0.25">
      <c r="A4417" s="6" t="s">
        <v>12582</v>
      </c>
      <c r="B4417" s="6" t="s">
        <v>2997</v>
      </c>
      <c r="C4417" s="6" t="s">
        <v>12596</v>
      </c>
      <c r="D4417" s="7" t="s">
        <v>12583</v>
      </c>
      <c r="E4417" s="7" t="s">
        <v>12584</v>
      </c>
      <c r="F4417" s="7" t="s">
        <v>12585</v>
      </c>
      <c r="G4417" s="7" t="s">
        <v>9384</v>
      </c>
      <c r="H4417" s="7" t="s">
        <v>12586</v>
      </c>
      <c r="I4417" s="7">
        <v>93</v>
      </c>
      <c r="J4417" s="8">
        <v>421300</v>
      </c>
      <c r="K4417" s="9">
        <v>394708</v>
      </c>
      <c r="L4417" s="9">
        <f t="shared" si="92"/>
        <v>78941.600000000006</v>
      </c>
      <c r="M4417" s="9">
        <f t="shared" si="93"/>
        <v>0</v>
      </c>
      <c r="N4417" s="9"/>
    </row>
    <row r="4418" spans="1:14" outlineLevel="2" x14ac:dyDescent="0.25">
      <c r="A4418" s="6" t="s">
        <v>12582</v>
      </c>
      <c r="B4418" s="6" t="s">
        <v>2998</v>
      </c>
      <c r="C4418" s="6" t="s">
        <v>12597</v>
      </c>
      <c r="D4418" s="7" t="s">
        <v>12583</v>
      </c>
      <c r="E4418" s="7" t="s">
        <v>12584</v>
      </c>
      <c r="F4418" s="7" t="s">
        <v>12585</v>
      </c>
      <c r="G4418" s="7" t="s">
        <v>9384</v>
      </c>
      <c r="H4418" s="7" t="s">
        <v>12586</v>
      </c>
      <c r="I4418" s="7">
        <v>64</v>
      </c>
      <c r="J4418" s="8">
        <v>317190</v>
      </c>
      <c r="K4418" s="9">
        <v>297169</v>
      </c>
      <c r="L4418" s="9">
        <f t="shared" si="92"/>
        <v>59433.8</v>
      </c>
      <c r="M4418" s="9">
        <f t="shared" si="93"/>
        <v>0</v>
      </c>
      <c r="N4418" s="9"/>
    </row>
    <row r="4419" spans="1:14" outlineLevel="2" x14ac:dyDescent="0.25">
      <c r="A4419" s="6" t="s">
        <v>12582</v>
      </c>
      <c r="B4419" s="6" t="s">
        <v>2999</v>
      </c>
      <c r="C4419" s="6" t="s">
        <v>12598</v>
      </c>
      <c r="D4419" s="7" t="s">
        <v>12583</v>
      </c>
      <c r="E4419" s="7" t="s">
        <v>12584</v>
      </c>
      <c r="F4419" s="7" t="s">
        <v>12585</v>
      </c>
      <c r="G4419" s="7" t="s">
        <v>9384</v>
      </c>
      <c r="H4419" s="7" t="s">
        <v>12586</v>
      </c>
      <c r="I4419" s="7">
        <v>65</v>
      </c>
      <c r="J4419" s="8">
        <v>295452</v>
      </c>
      <c r="K4419" s="9">
        <v>276803</v>
      </c>
      <c r="L4419" s="9">
        <f t="shared" si="92"/>
        <v>55360.600000000006</v>
      </c>
      <c r="M4419" s="9">
        <f t="shared" si="93"/>
        <v>0</v>
      </c>
      <c r="N4419" s="9"/>
    </row>
    <row r="4420" spans="1:14" outlineLevel="2" x14ac:dyDescent="0.25">
      <c r="A4420" s="6" t="s">
        <v>12582</v>
      </c>
      <c r="B4420" s="6" t="s">
        <v>3000</v>
      </c>
      <c r="C4420" s="6" t="s">
        <v>12599</v>
      </c>
      <c r="D4420" s="7" t="s">
        <v>12583</v>
      </c>
      <c r="E4420" s="7" t="s">
        <v>12584</v>
      </c>
      <c r="F4420" s="7" t="s">
        <v>12585</v>
      </c>
      <c r="G4420" s="7" t="s">
        <v>9384</v>
      </c>
      <c r="H4420" s="7" t="s">
        <v>12586</v>
      </c>
      <c r="I4420" s="7">
        <v>36</v>
      </c>
      <c r="J4420" s="8">
        <v>143151</v>
      </c>
      <c r="K4420" s="9">
        <v>134115</v>
      </c>
      <c r="L4420" s="9">
        <f t="shared" si="92"/>
        <v>26823</v>
      </c>
      <c r="M4420" s="9">
        <f t="shared" si="93"/>
        <v>0</v>
      </c>
      <c r="N4420" s="9"/>
    </row>
    <row r="4421" spans="1:14" outlineLevel="2" x14ac:dyDescent="0.25">
      <c r="A4421" s="6" t="s">
        <v>12582</v>
      </c>
      <c r="B4421" s="6" t="s">
        <v>3001</v>
      </c>
      <c r="C4421" s="6" t="s">
        <v>12600</v>
      </c>
      <c r="D4421" s="7" t="s">
        <v>12583</v>
      </c>
      <c r="E4421" s="7" t="s">
        <v>12584</v>
      </c>
      <c r="F4421" s="7" t="s">
        <v>12585</v>
      </c>
      <c r="G4421" s="7" t="s">
        <v>9384</v>
      </c>
      <c r="H4421" s="7" t="s">
        <v>12586</v>
      </c>
      <c r="I4421" s="7">
        <v>40</v>
      </c>
      <c r="J4421" s="8">
        <v>133192</v>
      </c>
      <c r="K4421" s="9">
        <v>124785</v>
      </c>
      <c r="L4421" s="9">
        <f t="shared" si="92"/>
        <v>24957</v>
      </c>
      <c r="M4421" s="9">
        <f t="shared" si="93"/>
        <v>0</v>
      </c>
      <c r="N4421" s="9"/>
    </row>
    <row r="4422" spans="1:14" outlineLevel="2" x14ac:dyDescent="0.25">
      <c r="A4422" s="6" t="s">
        <v>12582</v>
      </c>
      <c r="B4422" s="6" t="s">
        <v>3002</v>
      </c>
      <c r="C4422" s="6" t="s">
        <v>12601</v>
      </c>
      <c r="D4422" s="7" t="s">
        <v>12583</v>
      </c>
      <c r="E4422" s="7" t="s">
        <v>12584</v>
      </c>
      <c r="F4422" s="7" t="s">
        <v>12585</v>
      </c>
      <c r="G4422" s="7" t="s">
        <v>9384</v>
      </c>
      <c r="H4422" s="7" t="s">
        <v>12586</v>
      </c>
      <c r="I4422" s="7">
        <v>44</v>
      </c>
      <c r="J4422" s="8">
        <v>134719</v>
      </c>
      <c r="K4422" s="9">
        <v>126216</v>
      </c>
      <c r="L4422" s="9">
        <f t="shared" si="92"/>
        <v>25243.200000000001</v>
      </c>
      <c r="M4422" s="9">
        <f t="shared" si="93"/>
        <v>0</v>
      </c>
      <c r="N4422" s="9"/>
    </row>
    <row r="4423" spans="1:14" outlineLevel="2" x14ac:dyDescent="0.25">
      <c r="A4423" s="6" t="s">
        <v>12582</v>
      </c>
      <c r="B4423" s="6" t="s">
        <v>3003</v>
      </c>
      <c r="C4423" s="6" t="s">
        <v>12602</v>
      </c>
      <c r="D4423" s="7" t="s">
        <v>12583</v>
      </c>
      <c r="E4423" s="7" t="s">
        <v>12584</v>
      </c>
      <c r="F4423" s="7" t="s">
        <v>12585</v>
      </c>
      <c r="G4423" s="7" t="s">
        <v>9384</v>
      </c>
      <c r="H4423" s="7" t="s">
        <v>12586</v>
      </c>
      <c r="I4423" s="7">
        <v>62</v>
      </c>
      <c r="J4423" s="8">
        <v>169792</v>
      </c>
      <c r="K4423" s="9">
        <v>159075</v>
      </c>
      <c r="L4423" s="9">
        <f t="shared" si="92"/>
        <v>31815</v>
      </c>
      <c r="M4423" s="9">
        <f t="shared" si="93"/>
        <v>0</v>
      </c>
      <c r="N4423" s="9"/>
    </row>
    <row r="4424" spans="1:14" outlineLevel="2" x14ac:dyDescent="0.25">
      <c r="A4424" s="6" t="s">
        <v>12582</v>
      </c>
      <c r="B4424" s="6" t="s">
        <v>3004</v>
      </c>
      <c r="C4424" s="6" t="s">
        <v>12603</v>
      </c>
      <c r="D4424" s="7" t="s">
        <v>12583</v>
      </c>
      <c r="E4424" s="7" t="s">
        <v>12584</v>
      </c>
      <c r="F4424" s="7" t="s">
        <v>12585</v>
      </c>
      <c r="G4424" s="7" t="s">
        <v>9384</v>
      </c>
      <c r="H4424" s="7" t="s">
        <v>12586</v>
      </c>
      <c r="I4424" s="7">
        <v>24</v>
      </c>
      <c r="J4424" s="8">
        <v>107372</v>
      </c>
      <c r="K4424" s="9">
        <v>100595</v>
      </c>
      <c r="L4424" s="9">
        <f t="shared" si="92"/>
        <v>20119</v>
      </c>
      <c r="M4424" s="9">
        <f t="shared" si="93"/>
        <v>0</v>
      </c>
      <c r="N4424" s="9"/>
    </row>
    <row r="4425" spans="1:14" outlineLevel="2" x14ac:dyDescent="0.25">
      <c r="A4425" s="6" t="s">
        <v>12582</v>
      </c>
      <c r="B4425" s="6" t="s">
        <v>3005</v>
      </c>
      <c r="C4425" s="6" t="s">
        <v>12604</v>
      </c>
      <c r="D4425" s="7" t="s">
        <v>12583</v>
      </c>
      <c r="E4425" s="7" t="s">
        <v>12584</v>
      </c>
      <c r="F4425" s="7" t="s">
        <v>12585</v>
      </c>
      <c r="G4425" s="7" t="s">
        <v>9384</v>
      </c>
      <c r="H4425" s="7" t="s">
        <v>12586</v>
      </c>
      <c r="I4425" s="7">
        <v>75</v>
      </c>
      <c r="J4425" s="8">
        <v>248119</v>
      </c>
      <c r="K4425" s="9">
        <v>232458</v>
      </c>
      <c r="L4425" s="9">
        <f t="shared" si="92"/>
        <v>46491.600000000006</v>
      </c>
      <c r="M4425" s="9">
        <f t="shared" si="93"/>
        <v>0</v>
      </c>
      <c r="N4425" s="9"/>
    </row>
    <row r="4426" spans="1:14" outlineLevel="2" x14ac:dyDescent="0.25">
      <c r="A4426" s="6" t="s">
        <v>12582</v>
      </c>
      <c r="B4426" s="6" t="s">
        <v>3006</v>
      </c>
      <c r="C4426" s="6" t="s">
        <v>12605</v>
      </c>
      <c r="D4426" s="7" t="s">
        <v>12583</v>
      </c>
      <c r="E4426" s="7" t="s">
        <v>12584</v>
      </c>
      <c r="F4426" s="7" t="s">
        <v>12585</v>
      </c>
      <c r="G4426" s="7" t="s">
        <v>9384</v>
      </c>
      <c r="H4426" s="7" t="s">
        <v>12586</v>
      </c>
      <c r="I4426" s="7">
        <v>22</v>
      </c>
      <c r="J4426" s="8">
        <v>97531</v>
      </c>
      <c r="K4426" s="9">
        <v>91375</v>
      </c>
      <c r="L4426" s="9">
        <f t="shared" si="92"/>
        <v>18275</v>
      </c>
      <c r="M4426" s="9">
        <f t="shared" si="93"/>
        <v>0</v>
      </c>
      <c r="N4426" s="9"/>
    </row>
    <row r="4427" spans="1:14" outlineLevel="2" x14ac:dyDescent="0.25">
      <c r="A4427" s="6" t="s">
        <v>12582</v>
      </c>
      <c r="B4427" s="6" t="s">
        <v>3007</v>
      </c>
      <c r="C4427" s="6" t="s">
        <v>12606</v>
      </c>
      <c r="D4427" s="7" t="s">
        <v>12583</v>
      </c>
      <c r="E4427" s="7" t="s">
        <v>12584</v>
      </c>
      <c r="F4427" s="7" t="s">
        <v>12585</v>
      </c>
      <c r="G4427" s="7" t="s">
        <v>9384</v>
      </c>
      <c r="H4427" s="7" t="s">
        <v>12586</v>
      </c>
      <c r="I4427" s="7">
        <v>80</v>
      </c>
      <c r="J4427" s="8">
        <v>233430</v>
      </c>
      <c r="K4427" s="9">
        <v>218696</v>
      </c>
      <c r="L4427" s="9">
        <f t="shared" si="92"/>
        <v>43739.200000000004</v>
      </c>
      <c r="M4427" s="9">
        <f t="shared" si="93"/>
        <v>0</v>
      </c>
      <c r="N4427" s="9"/>
    </row>
    <row r="4428" spans="1:14" outlineLevel="2" x14ac:dyDescent="0.25">
      <c r="A4428" s="6" t="s">
        <v>12582</v>
      </c>
      <c r="B4428" s="6" t="s">
        <v>3008</v>
      </c>
      <c r="C4428" s="6" t="s">
        <v>12607</v>
      </c>
      <c r="D4428" s="7" t="s">
        <v>12583</v>
      </c>
      <c r="E4428" s="7" t="s">
        <v>12584</v>
      </c>
      <c r="F4428" s="7" t="s">
        <v>12585</v>
      </c>
      <c r="G4428" s="7" t="s">
        <v>9384</v>
      </c>
      <c r="H4428" s="7" t="s">
        <v>12586</v>
      </c>
      <c r="I4428" s="7">
        <v>36</v>
      </c>
      <c r="J4428" s="8">
        <v>149424</v>
      </c>
      <c r="K4428" s="9">
        <v>139993</v>
      </c>
      <c r="L4428" s="9">
        <f t="shared" si="92"/>
        <v>27998.600000000002</v>
      </c>
      <c r="M4428" s="9">
        <f t="shared" si="93"/>
        <v>0</v>
      </c>
      <c r="N4428" s="9"/>
    </row>
    <row r="4429" spans="1:14" outlineLevel="2" x14ac:dyDescent="0.25">
      <c r="A4429" s="6" t="s">
        <v>12582</v>
      </c>
      <c r="B4429" s="6" t="s">
        <v>3009</v>
      </c>
      <c r="C4429" s="6" t="s">
        <v>12608</v>
      </c>
      <c r="D4429" s="7" t="s">
        <v>12583</v>
      </c>
      <c r="E4429" s="7" t="s">
        <v>12584</v>
      </c>
      <c r="F4429" s="7" t="s">
        <v>12585</v>
      </c>
      <c r="G4429" s="7" t="s">
        <v>9384</v>
      </c>
      <c r="H4429" s="7" t="s">
        <v>12586</v>
      </c>
      <c r="I4429" s="7">
        <v>46</v>
      </c>
      <c r="J4429" s="8">
        <v>204394</v>
      </c>
      <c r="K4429" s="9">
        <v>191493</v>
      </c>
      <c r="L4429" s="9">
        <f t="shared" si="92"/>
        <v>38298.6</v>
      </c>
      <c r="M4429" s="9">
        <f t="shared" si="93"/>
        <v>0</v>
      </c>
      <c r="N4429" s="9"/>
    </row>
    <row r="4430" spans="1:14" outlineLevel="2" x14ac:dyDescent="0.25">
      <c r="A4430" s="6" t="s">
        <v>12582</v>
      </c>
      <c r="B4430" s="6" t="s">
        <v>3010</v>
      </c>
      <c r="C4430" s="6" t="s">
        <v>12609</v>
      </c>
      <c r="D4430" s="7" t="s">
        <v>12583</v>
      </c>
      <c r="E4430" s="7" t="s">
        <v>12584</v>
      </c>
      <c r="F4430" s="7" t="s">
        <v>12585</v>
      </c>
      <c r="G4430" s="7" t="s">
        <v>9384</v>
      </c>
      <c r="H4430" s="7" t="s">
        <v>12586</v>
      </c>
      <c r="I4430" s="7">
        <v>50</v>
      </c>
      <c r="J4430" s="8">
        <v>212052</v>
      </c>
      <c r="K4430" s="9">
        <v>198668</v>
      </c>
      <c r="L4430" s="9">
        <f t="shared" si="92"/>
        <v>39733.600000000006</v>
      </c>
      <c r="M4430" s="9">
        <f t="shared" si="93"/>
        <v>0</v>
      </c>
      <c r="N4430" s="9"/>
    </row>
    <row r="4431" spans="1:14" outlineLevel="2" x14ac:dyDescent="0.25">
      <c r="A4431" s="6" t="s">
        <v>12582</v>
      </c>
      <c r="B4431" s="6" t="s">
        <v>3011</v>
      </c>
      <c r="C4431" s="6" t="s">
        <v>12610</v>
      </c>
      <c r="D4431" s="7" t="s">
        <v>12583</v>
      </c>
      <c r="E4431" s="7" t="s">
        <v>12584</v>
      </c>
      <c r="F4431" s="7" t="s">
        <v>12585</v>
      </c>
      <c r="G4431" s="7" t="s">
        <v>9384</v>
      </c>
      <c r="H4431" s="7" t="s">
        <v>12586</v>
      </c>
      <c r="I4431" s="7">
        <v>44</v>
      </c>
      <c r="J4431" s="8">
        <v>159871</v>
      </c>
      <c r="K4431" s="9">
        <v>149780</v>
      </c>
      <c r="L4431" s="9">
        <f t="shared" si="92"/>
        <v>29956</v>
      </c>
      <c r="M4431" s="9">
        <f t="shared" si="93"/>
        <v>0</v>
      </c>
      <c r="N4431" s="9"/>
    </row>
    <row r="4432" spans="1:14" outlineLevel="2" x14ac:dyDescent="0.25">
      <c r="A4432" s="6" t="s">
        <v>12582</v>
      </c>
      <c r="B4432" s="6" t="s">
        <v>3012</v>
      </c>
      <c r="C4432" s="6" t="s">
        <v>12611</v>
      </c>
      <c r="D4432" s="7" t="s">
        <v>12583</v>
      </c>
      <c r="E4432" s="7" t="s">
        <v>12584</v>
      </c>
      <c r="F4432" s="7" t="s">
        <v>12585</v>
      </c>
      <c r="G4432" s="7" t="s">
        <v>9384</v>
      </c>
      <c r="H4432" s="7" t="s">
        <v>12586</v>
      </c>
      <c r="I4432" s="7">
        <v>120</v>
      </c>
      <c r="J4432" s="8">
        <v>336883</v>
      </c>
      <c r="K4432" s="9">
        <v>315619</v>
      </c>
      <c r="L4432" s="9">
        <f t="shared" si="92"/>
        <v>63123.8</v>
      </c>
      <c r="M4432" s="9">
        <f t="shared" si="93"/>
        <v>0</v>
      </c>
      <c r="N4432" s="9"/>
    </row>
    <row r="4433" spans="1:14" outlineLevel="2" x14ac:dyDescent="0.25">
      <c r="A4433" s="6" t="s">
        <v>12582</v>
      </c>
      <c r="B4433" s="6" t="s">
        <v>3013</v>
      </c>
      <c r="C4433" s="6" t="s">
        <v>12612</v>
      </c>
      <c r="D4433" s="7" t="s">
        <v>12583</v>
      </c>
      <c r="E4433" s="7" t="s">
        <v>12584</v>
      </c>
      <c r="F4433" s="7" t="s">
        <v>12585</v>
      </c>
      <c r="G4433" s="7" t="s">
        <v>9384</v>
      </c>
      <c r="H4433" s="7" t="s">
        <v>12586</v>
      </c>
      <c r="I4433" s="7">
        <v>75</v>
      </c>
      <c r="J4433" s="8">
        <v>131367</v>
      </c>
      <c r="K4433" s="9">
        <v>123075</v>
      </c>
      <c r="L4433" s="9">
        <f t="shared" si="92"/>
        <v>24615</v>
      </c>
      <c r="M4433" s="9">
        <f t="shared" si="93"/>
        <v>0</v>
      </c>
      <c r="N4433" s="9"/>
    </row>
    <row r="4434" spans="1:14" outlineLevel="2" x14ac:dyDescent="0.25">
      <c r="A4434" s="6" t="s">
        <v>12582</v>
      </c>
      <c r="B4434" s="6" t="s">
        <v>3014</v>
      </c>
      <c r="C4434" s="6" t="s">
        <v>12613</v>
      </c>
      <c r="D4434" s="7" t="s">
        <v>12583</v>
      </c>
      <c r="E4434" s="7" t="s">
        <v>12584</v>
      </c>
      <c r="F4434" s="7" t="s">
        <v>12585</v>
      </c>
      <c r="G4434" s="7" t="s">
        <v>9384</v>
      </c>
      <c r="H4434" s="7" t="s">
        <v>12586</v>
      </c>
      <c r="I4434" s="7">
        <v>70</v>
      </c>
      <c r="J4434" s="8">
        <v>230662</v>
      </c>
      <c r="K4434" s="9">
        <v>216103</v>
      </c>
      <c r="L4434" s="9">
        <f t="shared" si="92"/>
        <v>43220.600000000006</v>
      </c>
      <c r="M4434" s="9">
        <f t="shared" si="93"/>
        <v>0</v>
      </c>
      <c r="N4434" s="9"/>
    </row>
    <row r="4435" spans="1:14" outlineLevel="2" x14ac:dyDescent="0.25">
      <c r="A4435" s="6" t="s">
        <v>12582</v>
      </c>
      <c r="B4435" s="6" t="s">
        <v>3015</v>
      </c>
      <c r="C4435" s="6" t="s">
        <v>12614</v>
      </c>
      <c r="D4435" s="7" t="s">
        <v>12583</v>
      </c>
      <c r="E4435" s="7" t="s">
        <v>12584</v>
      </c>
      <c r="F4435" s="7" t="s">
        <v>12585</v>
      </c>
      <c r="G4435" s="7" t="s">
        <v>9384</v>
      </c>
      <c r="H4435" s="7" t="s">
        <v>12586</v>
      </c>
      <c r="I4435" s="7">
        <v>59</v>
      </c>
      <c r="J4435" s="8">
        <v>214986</v>
      </c>
      <c r="K4435" s="9">
        <v>201416</v>
      </c>
      <c r="L4435" s="9">
        <f t="shared" si="92"/>
        <v>40283.200000000004</v>
      </c>
      <c r="M4435" s="9">
        <f t="shared" si="93"/>
        <v>0</v>
      </c>
      <c r="N4435" s="9"/>
    </row>
    <row r="4436" spans="1:14" outlineLevel="2" x14ac:dyDescent="0.25">
      <c r="A4436" s="6" t="s">
        <v>12582</v>
      </c>
      <c r="B4436" s="6" t="s">
        <v>3016</v>
      </c>
      <c r="C4436" s="6" t="s">
        <v>12615</v>
      </c>
      <c r="D4436" s="7" t="s">
        <v>12583</v>
      </c>
      <c r="E4436" s="7" t="s">
        <v>12584</v>
      </c>
      <c r="F4436" s="7" t="s">
        <v>12585</v>
      </c>
      <c r="G4436" s="7" t="s">
        <v>9384</v>
      </c>
      <c r="H4436" s="7" t="s">
        <v>12586</v>
      </c>
      <c r="I4436" s="7">
        <v>46</v>
      </c>
      <c r="J4436" s="8">
        <v>174737</v>
      </c>
      <c r="K4436" s="9">
        <v>163708</v>
      </c>
      <c r="L4436" s="9">
        <f t="shared" si="92"/>
        <v>32741.600000000002</v>
      </c>
      <c r="M4436" s="9">
        <f t="shared" si="93"/>
        <v>0</v>
      </c>
      <c r="N4436" s="9"/>
    </row>
    <row r="4437" spans="1:14" outlineLevel="2" x14ac:dyDescent="0.25">
      <c r="A4437" s="6" t="s">
        <v>12582</v>
      </c>
      <c r="B4437" s="6" t="s">
        <v>3017</v>
      </c>
      <c r="C4437" s="6" t="s">
        <v>12616</v>
      </c>
      <c r="D4437" s="7" t="s">
        <v>12583</v>
      </c>
      <c r="E4437" s="7" t="s">
        <v>12584</v>
      </c>
      <c r="F4437" s="7" t="s">
        <v>12585</v>
      </c>
      <c r="G4437" s="7" t="s">
        <v>9384</v>
      </c>
      <c r="H4437" s="7" t="s">
        <v>12586</v>
      </c>
      <c r="I4437" s="7">
        <v>35</v>
      </c>
      <c r="J4437" s="8">
        <v>126785</v>
      </c>
      <c r="K4437" s="9">
        <v>118782</v>
      </c>
      <c r="L4437" s="9">
        <f t="shared" si="92"/>
        <v>23756.400000000001</v>
      </c>
      <c r="M4437" s="9">
        <f t="shared" si="93"/>
        <v>0</v>
      </c>
      <c r="N4437" s="9"/>
    </row>
    <row r="4438" spans="1:14" outlineLevel="1" x14ac:dyDescent="0.25">
      <c r="A4438" s="19" t="s">
        <v>20659</v>
      </c>
      <c r="B4438" s="6"/>
      <c r="C4438" s="6"/>
      <c r="D4438" s="7"/>
      <c r="E4438" s="7"/>
      <c r="F4438" s="7"/>
      <c r="G4438" s="7"/>
      <c r="H4438" s="7"/>
      <c r="I4438" s="7">
        <f>SUBTOTAL(9,I4407:I4437)</f>
        <v>2790</v>
      </c>
      <c r="J4438" s="8">
        <f>SUBTOTAL(9,J4407:J4437)</f>
        <v>10495119</v>
      </c>
      <c r="K4438" s="9">
        <f>SUBTOTAL(9,K4407:K4437)</f>
        <v>9832678</v>
      </c>
      <c r="L4438" s="9">
        <f>SUBTOTAL(9,L4407:L4437)</f>
        <v>1460954.0000000002</v>
      </c>
      <c r="M4438" s="9">
        <f>SUBTOTAL(9,M4407:M4437)</f>
        <v>505581.60000000003</v>
      </c>
      <c r="N4438" s="9"/>
    </row>
    <row r="4439" spans="1:14" outlineLevel="2" x14ac:dyDescent="0.25">
      <c r="A4439" s="6" t="s">
        <v>12618</v>
      </c>
      <c r="B4439" s="6" t="s">
        <v>3018</v>
      </c>
      <c r="C4439" s="6" t="s">
        <v>12617</v>
      </c>
      <c r="D4439" s="7" t="s">
        <v>10189</v>
      </c>
      <c r="E4439" s="7" t="s">
        <v>10190</v>
      </c>
      <c r="F4439" s="7" t="s">
        <v>10191</v>
      </c>
      <c r="G4439" s="7" t="s">
        <v>9384</v>
      </c>
      <c r="H4439" s="7" t="s">
        <v>12619</v>
      </c>
      <c r="I4439" s="7">
        <v>134</v>
      </c>
      <c r="J4439" s="8">
        <v>587732</v>
      </c>
      <c r="K4439" s="9">
        <v>550635</v>
      </c>
      <c r="L4439" s="9">
        <f t="shared" si="92"/>
        <v>110127</v>
      </c>
      <c r="M4439" s="9">
        <f t="shared" si="93"/>
        <v>0</v>
      </c>
      <c r="N4439" s="9"/>
    </row>
    <row r="4440" spans="1:14" outlineLevel="2" x14ac:dyDescent="0.25">
      <c r="A4440" s="6" t="s">
        <v>12618</v>
      </c>
      <c r="B4440" s="6" t="s">
        <v>3019</v>
      </c>
      <c r="C4440" s="6" t="s">
        <v>12620</v>
      </c>
      <c r="D4440" s="7" t="s">
        <v>10189</v>
      </c>
      <c r="E4440" s="7" t="s">
        <v>10190</v>
      </c>
      <c r="F4440" s="7" t="s">
        <v>10191</v>
      </c>
      <c r="G4440" s="7" t="s">
        <v>9384</v>
      </c>
      <c r="H4440" s="7" t="s">
        <v>12619</v>
      </c>
      <c r="I4440" s="7">
        <v>219</v>
      </c>
      <c r="J4440" s="8">
        <v>1185910</v>
      </c>
      <c r="K4440" s="9">
        <v>1111057</v>
      </c>
      <c r="L4440" s="9">
        <f t="shared" si="92"/>
        <v>222211.40000000002</v>
      </c>
      <c r="M4440" s="9">
        <f t="shared" si="93"/>
        <v>0</v>
      </c>
      <c r="N4440" s="9"/>
    </row>
    <row r="4441" spans="1:14" outlineLevel="2" x14ac:dyDescent="0.25">
      <c r="A4441" s="6" t="s">
        <v>12618</v>
      </c>
      <c r="B4441" s="6" t="s">
        <v>3020</v>
      </c>
      <c r="C4441" s="6" t="s">
        <v>12621</v>
      </c>
      <c r="D4441" s="7" t="s">
        <v>10189</v>
      </c>
      <c r="E4441" s="7" t="s">
        <v>10190</v>
      </c>
      <c r="F4441" s="7" t="s">
        <v>10191</v>
      </c>
      <c r="G4441" s="7" t="s">
        <v>9384</v>
      </c>
      <c r="H4441" s="7" t="s">
        <v>12619</v>
      </c>
      <c r="I4441" s="7">
        <v>284</v>
      </c>
      <c r="J4441" s="8">
        <v>1859030</v>
      </c>
      <c r="K4441" s="9">
        <v>1741690</v>
      </c>
      <c r="L4441" s="9">
        <f t="shared" si="92"/>
        <v>0</v>
      </c>
      <c r="M4441" s="9">
        <f t="shared" si="93"/>
        <v>348338</v>
      </c>
      <c r="N4441" s="9"/>
    </row>
    <row r="4442" spans="1:14" outlineLevel="2" x14ac:dyDescent="0.25">
      <c r="A4442" s="6" t="s">
        <v>12618</v>
      </c>
      <c r="B4442" s="6" t="s">
        <v>3021</v>
      </c>
      <c r="C4442" s="6" t="s">
        <v>12622</v>
      </c>
      <c r="D4442" s="7" t="s">
        <v>10189</v>
      </c>
      <c r="E4442" s="7" t="s">
        <v>10190</v>
      </c>
      <c r="F4442" s="7" t="s">
        <v>10191</v>
      </c>
      <c r="G4442" s="7" t="s">
        <v>9384</v>
      </c>
      <c r="H4442" s="7" t="s">
        <v>12619</v>
      </c>
      <c r="I4442" s="7">
        <v>100</v>
      </c>
      <c r="J4442" s="8">
        <v>513644</v>
      </c>
      <c r="K4442" s="9">
        <v>481223</v>
      </c>
      <c r="L4442" s="9">
        <f t="shared" si="92"/>
        <v>96244.6</v>
      </c>
      <c r="M4442" s="9">
        <f t="shared" si="93"/>
        <v>0</v>
      </c>
      <c r="N4442" s="9"/>
    </row>
    <row r="4443" spans="1:14" outlineLevel="2" x14ac:dyDescent="0.25">
      <c r="A4443" s="6" t="s">
        <v>12618</v>
      </c>
      <c r="B4443" s="6" t="s">
        <v>3022</v>
      </c>
      <c r="C4443" s="6" t="s">
        <v>12623</v>
      </c>
      <c r="D4443" s="7" t="s">
        <v>10189</v>
      </c>
      <c r="E4443" s="7" t="s">
        <v>10190</v>
      </c>
      <c r="F4443" s="7" t="s">
        <v>10191</v>
      </c>
      <c r="G4443" s="7" t="s">
        <v>9384</v>
      </c>
      <c r="H4443" s="7" t="s">
        <v>12619</v>
      </c>
      <c r="I4443" s="7">
        <v>135</v>
      </c>
      <c r="J4443" s="8">
        <v>474568</v>
      </c>
      <c r="K4443" s="9">
        <v>444614</v>
      </c>
      <c r="L4443" s="9">
        <f t="shared" si="92"/>
        <v>88922.8</v>
      </c>
      <c r="M4443" s="9">
        <f t="shared" si="93"/>
        <v>0</v>
      </c>
      <c r="N4443" s="9"/>
    </row>
    <row r="4444" spans="1:14" outlineLevel="2" x14ac:dyDescent="0.25">
      <c r="A4444" s="6" t="s">
        <v>12618</v>
      </c>
      <c r="B4444" s="6" t="s">
        <v>3023</v>
      </c>
      <c r="C4444" s="6" t="s">
        <v>12624</v>
      </c>
      <c r="D4444" s="7" t="s">
        <v>10189</v>
      </c>
      <c r="E4444" s="7" t="s">
        <v>10190</v>
      </c>
      <c r="F4444" s="7" t="s">
        <v>10191</v>
      </c>
      <c r="G4444" s="7" t="s">
        <v>9384</v>
      </c>
      <c r="H4444" s="7" t="s">
        <v>12619</v>
      </c>
      <c r="I4444" s="7">
        <v>65</v>
      </c>
      <c r="J4444" s="8">
        <v>236950</v>
      </c>
      <c r="K4444" s="9">
        <v>221994</v>
      </c>
      <c r="L4444" s="9">
        <f t="shared" si="92"/>
        <v>44398.8</v>
      </c>
      <c r="M4444" s="9">
        <f t="shared" si="93"/>
        <v>0</v>
      </c>
      <c r="N4444" s="9"/>
    </row>
    <row r="4445" spans="1:14" outlineLevel="2" x14ac:dyDescent="0.25">
      <c r="A4445" s="6" t="s">
        <v>12618</v>
      </c>
      <c r="B4445" s="6" t="s">
        <v>3024</v>
      </c>
      <c r="C4445" s="6" t="s">
        <v>12625</v>
      </c>
      <c r="D4445" s="7" t="s">
        <v>10189</v>
      </c>
      <c r="E4445" s="7" t="s">
        <v>10190</v>
      </c>
      <c r="F4445" s="7" t="s">
        <v>10191</v>
      </c>
      <c r="G4445" s="7" t="s">
        <v>9384</v>
      </c>
      <c r="H4445" s="7" t="s">
        <v>12619</v>
      </c>
      <c r="I4445" s="7">
        <v>120</v>
      </c>
      <c r="J4445" s="8">
        <v>383694</v>
      </c>
      <c r="K4445" s="9">
        <v>359476</v>
      </c>
      <c r="L4445" s="9">
        <f t="shared" ref="L4445:L4548" si="94">IF(I4445&gt;250,(0),(K4445*0.2))</f>
        <v>71895.199999999997</v>
      </c>
      <c r="M4445" s="9">
        <f t="shared" ref="M4445:M4548" si="95">IF(I4445&lt;250,(0),(K4445*0.2))</f>
        <v>0</v>
      </c>
      <c r="N4445" s="9"/>
    </row>
    <row r="4446" spans="1:14" outlineLevel="2" x14ac:dyDescent="0.25">
      <c r="A4446" s="6" t="s">
        <v>12618</v>
      </c>
      <c r="B4446" s="6" t="s">
        <v>3025</v>
      </c>
      <c r="C4446" s="6" t="s">
        <v>12626</v>
      </c>
      <c r="D4446" s="7" t="s">
        <v>10189</v>
      </c>
      <c r="E4446" s="7" t="s">
        <v>10190</v>
      </c>
      <c r="F4446" s="7" t="s">
        <v>10191</v>
      </c>
      <c r="G4446" s="7" t="s">
        <v>9384</v>
      </c>
      <c r="H4446" s="7" t="s">
        <v>12619</v>
      </c>
      <c r="I4446" s="7">
        <v>232</v>
      </c>
      <c r="J4446" s="8">
        <v>944815</v>
      </c>
      <c r="K4446" s="9">
        <v>885179</v>
      </c>
      <c r="L4446" s="9">
        <f t="shared" si="94"/>
        <v>177035.80000000002</v>
      </c>
      <c r="M4446" s="9">
        <f t="shared" si="95"/>
        <v>0</v>
      </c>
      <c r="N4446" s="9"/>
    </row>
    <row r="4447" spans="1:14" outlineLevel="2" x14ac:dyDescent="0.25">
      <c r="A4447" s="6" t="s">
        <v>12618</v>
      </c>
      <c r="B4447" s="6" t="s">
        <v>3026</v>
      </c>
      <c r="C4447" s="6" t="s">
        <v>12627</v>
      </c>
      <c r="D4447" s="7" t="s">
        <v>10189</v>
      </c>
      <c r="E4447" s="7" t="s">
        <v>10190</v>
      </c>
      <c r="F4447" s="7" t="s">
        <v>10191</v>
      </c>
      <c r="G4447" s="7" t="s">
        <v>9384</v>
      </c>
      <c r="H4447" s="7" t="s">
        <v>12619</v>
      </c>
      <c r="I4447" s="7">
        <v>65</v>
      </c>
      <c r="J4447" s="8">
        <v>311779</v>
      </c>
      <c r="K4447" s="9">
        <v>292100</v>
      </c>
      <c r="L4447" s="9">
        <f t="shared" si="94"/>
        <v>58420</v>
      </c>
      <c r="M4447" s="9">
        <f t="shared" si="95"/>
        <v>0</v>
      </c>
      <c r="N4447" s="9"/>
    </row>
    <row r="4448" spans="1:14" outlineLevel="2" x14ac:dyDescent="0.25">
      <c r="A4448" s="6" t="s">
        <v>12618</v>
      </c>
      <c r="B4448" s="6" t="s">
        <v>3027</v>
      </c>
      <c r="C4448" s="6" t="s">
        <v>12628</v>
      </c>
      <c r="D4448" s="7" t="s">
        <v>10189</v>
      </c>
      <c r="E4448" s="7" t="s">
        <v>10190</v>
      </c>
      <c r="F4448" s="7" t="s">
        <v>10191</v>
      </c>
      <c r="G4448" s="7" t="s">
        <v>9384</v>
      </c>
      <c r="H4448" s="7" t="s">
        <v>12619</v>
      </c>
      <c r="I4448" s="7">
        <v>69</v>
      </c>
      <c r="J4448" s="8">
        <v>226537</v>
      </c>
      <c r="K4448" s="9">
        <v>212238</v>
      </c>
      <c r="L4448" s="9">
        <f t="shared" si="94"/>
        <v>42447.600000000006</v>
      </c>
      <c r="M4448" s="9">
        <f t="shared" si="95"/>
        <v>0</v>
      </c>
      <c r="N4448" s="9"/>
    </row>
    <row r="4449" spans="1:14" outlineLevel="2" x14ac:dyDescent="0.25">
      <c r="A4449" s="6" t="s">
        <v>12618</v>
      </c>
      <c r="B4449" s="6" t="s">
        <v>3028</v>
      </c>
      <c r="C4449" s="6" t="s">
        <v>12629</v>
      </c>
      <c r="D4449" s="7" t="s">
        <v>10189</v>
      </c>
      <c r="E4449" s="7" t="s">
        <v>10190</v>
      </c>
      <c r="F4449" s="7" t="s">
        <v>10191</v>
      </c>
      <c r="G4449" s="7" t="s">
        <v>9384</v>
      </c>
      <c r="H4449" s="7" t="s">
        <v>12619</v>
      </c>
      <c r="I4449" s="7">
        <v>16</v>
      </c>
      <c r="J4449" s="8">
        <v>21275</v>
      </c>
      <c r="K4449" s="9">
        <v>19932</v>
      </c>
      <c r="L4449" s="9">
        <f t="shared" si="94"/>
        <v>3986.4</v>
      </c>
      <c r="M4449" s="9">
        <f t="shared" si="95"/>
        <v>0</v>
      </c>
      <c r="N4449" s="9"/>
    </row>
    <row r="4450" spans="1:14" outlineLevel="2" x14ac:dyDescent="0.25">
      <c r="A4450" s="6" t="s">
        <v>12618</v>
      </c>
      <c r="B4450" s="6" t="s">
        <v>3029</v>
      </c>
      <c r="C4450" s="6" t="s">
        <v>12630</v>
      </c>
      <c r="D4450" s="7" t="s">
        <v>10189</v>
      </c>
      <c r="E4450" s="7" t="s">
        <v>10190</v>
      </c>
      <c r="F4450" s="7" t="s">
        <v>10191</v>
      </c>
      <c r="G4450" s="7" t="s">
        <v>9384</v>
      </c>
      <c r="H4450" s="7" t="s">
        <v>12619</v>
      </c>
      <c r="I4450" s="7">
        <v>15</v>
      </c>
      <c r="J4450" s="8">
        <v>55298</v>
      </c>
      <c r="K4450" s="9">
        <v>51808</v>
      </c>
      <c r="L4450" s="9">
        <f t="shared" si="94"/>
        <v>10361.6</v>
      </c>
      <c r="M4450" s="9">
        <f t="shared" si="95"/>
        <v>0</v>
      </c>
      <c r="N4450" s="9"/>
    </row>
    <row r="4451" spans="1:14" outlineLevel="2" x14ac:dyDescent="0.25">
      <c r="A4451" s="6" t="s">
        <v>12618</v>
      </c>
      <c r="B4451" s="6" t="s">
        <v>3030</v>
      </c>
      <c r="C4451" s="6" t="s">
        <v>12631</v>
      </c>
      <c r="D4451" s="7" t="s">
        <v>10189</v>
      </c>
      <c r="E4451" s="7" t="s">
        <v>10190</v>
      </c>
      <c r="F4451" s="7" t="s">
        <v>10191</v>
      </c>
      <c r="G4451" s="7" t="s">
        <v>9384</v>
      </c>
      <c r="H4451" s="7" t="s">
        <v>12619</v>
      </c>
      <c r="I4451" s="7">
        <v>18</v>
      </c>
      <c r="J4451" s="8">
        <v>80420</v>
      </c>
      <c r="K4451" s="9">
        <v>75344</v>
      </c>
      <c r="L4451" s="9">
        <f t="shared" si="94"/>
        <v>15068.800000000001</v>
      </c>
      <c r="M4451" s="9">
        <f t="shared" si="95"/>
        <v>0</v>
      </c>
      <c r="N4451" s="9"/>
    </row>
    <row r="4452" spans="1:14" outlineLevel="2" x14ac:dyDescent="0.25">
      <c r="A4452" s="6" t="s">
        <v>12618</v>
      </c>
      <c r="B4452" s="6" t="s">
        <v>3031</v>
      </c>
      <c r="C4452" s="6" t="s">
        <v>12632</v>
      </c>
      <c r="D4452" s="7" t="s">
        <v>10189</v>
      </c>
      <c r="E4452" s="7" t="s">
        <v>10190</v>
      </c>
      <c r="F4452" s="7" t="s">
        <v>10191</v>
      </c>
      <c r="G4452" s="7" t="s">
        <v>9384</v>
      </c>
      <c r="H4452" s="7" t="s">
        <v>12619</v>
      </c>
      <c r="I4452" s="7">
        <v>21</v>
      </c>
      <c r="J4452" s="8">
        <v>71147</v>
      </c>
      <c r="K4452" s="9">
        <v>66656</v>
      </c>
      <c r="L4452" s="9">
        <f t="shared" si="94"/>
        <v>13331.2</v>
      </c>
      <c r="M4452" s="9">
        <f t="shared" si="95"/>
        <v>0</v>
      </c>
      <c r="N4452" s="9"/>
    </row>
    <row r="4453" spans="1:14" outlineLevel="2" x14ac:dyDescent="0.25">
      <c r="A4453" s="6" t="s">
        <v>12618</v>
      </c>
      <c r="B4453" s="6" t="s">
        <v>3032</v>
      </c>
      <c r="C4453" s="6" t="s">
        <v>12633</v>
      </c>
      <c r="D4453" s="7" t="s">
        <v>10189</v>
      </c>
      <c r="E4453" s="7" t="s">
        <v>10190</v>
      </c>
      <c r="F4453" s="7" t="s">
        <v>10191</v>
      </c>
      <c r="G4453" s="7" t="s">
        <v>9384</v>
      </c>
      <c r="H4453" s="7" t="s">
        <v>12619</v>
      </c>
      <c r="I4453" s="7">
        <v>5</v>
      </c>
      <c r="J4453" s="8">
        <v>14416</v>
      </c>
      <c r="K4453" s="9">
        <v>13506</v>
      </c>
      <c r="L4453" s="9">
        <f t="shared" si="94"/>
        <v>2701.2000000000003</v>
      </c>
      <c r="M4453" s="9">
        <f t="shared" si="95"/>
        <v>0</v>
      </c>
      <c r="N4453" s="9"/>
    </row>
    <row r="4454" spans="1:14" outlineLevel="2" x14ac:dyDescent="0.25">
      <c r="A4454" s="6" t="s">
        <v>12618</v>
      </c>
      <c r="B4454" s="6" t="s">
        <v>3033</v>
      </c>
      <c r="C4454" s="6" t="s">
        <v>12634</v>
      </c>
      <c r="D4454" s="7" t="s">
        <v>10189</v>
      </c>
      <c r="E4454" s="7" t="s">
        <v>10190</v>
      </c>
      <c r="F4454" s="7" t="s">
        <v>10191</v>
      </c>
      <c r="G4454" s="7" t="s">
        <v>9384</v>
      </c>
      <c r="H4454" s="7" t="s">
        <v>12619</v>
      </c>
      <c r="I4454" s="7">
        <v>145</v>
      </c>
      <c r="J4454" s="8">
        <v>485622</v>
      </c>
      <c r="K4454" s="9">
        <v>454970</v>
      </c>
      <c r="L4454" s="9">
        <f t="shared" si="94"/>
        <v>90994</v>
      </c>
      <c r="M4454" s="9">
        <f t="shared" si="95"/>
        <v>0</v>
      </c>
      <c r="N4454" s="9"/>
    </row>
    <row r="4455" spans="1:14" outlineLevel="2" x14ac:dyDescent="0.25">
      <c r="A4455" s="6" t="s">
        <v>12618</v>
      </c>
      <c r="B4455" s="6" t="s">
        <v>3034</v>
      </c>
      <c r="C4455" s="6" t="s">
        <v>12635</v>
      </c>
      <c r="D4455" s="7" t="s">
        <v>10189</v>
      </c>
      <c r="E4455" s="7" t="s">
        <v>10190</v>
      </c>
      <c r="F4455" s="7" t="s">
        <v>10191</v>
      </c>
      <c r="G4455" s="7" t="s">
        <v>9384</v>
      </c>
      <c r="H4455" s="7" t="s">
        <v>12619</v>
      </c>
      <c r="I4455" s="7">
        <v>107</v>
      </c>
      <c r="J4455" s="8">
        <v>236813</v>
      </c>
      <c r="K4455" s="9">
        <v>221866</v>
      </c>
      <c r="L4455" s="9">
        <f t="shared" si="94"/>
        <v>44373.200000000004</v>
      </c>
      <c r="M4455" s="9">
        <f t="shared" si="95"/>
        <v>0</v>
      </c>
      <c r="N4455" s="9"/>
    </row>
    <row r="4456" spans="1:14" outlineLevel="2" x14ac:dyDescent="0.25">
      <c r="A4456" s="6" t="s">
        <v>12618</v>
      </c>
      <c r="B4456" s="6" t="s">
        <v>3035</v>
      </c>
      <c r="C4456" s="6" t="s">
        <v>12636</v>
      </c>
      <c r="D4456" s="7" t="s">
        <v>10189</v>
      </c>
      <c r="E4456" s="7" t="s">
        <v>10190</v>
      </c>
      <c r="F4456" s="7" t="s">
        <v>10191</v>
      </c>
      <c r="G4456" s="7" t="s">
        <v>9384</v>
      </c>
      <c r="H4456" s="7" t="s">
        <v>12619</v>
      </c>
      <c r="I4456" s="7">
        <v>175</v>
      </c>
      <c r="J4456" s="8">
        <v>451308</v>
      </c>
      <c r="K4456" s="9">
        <v>422822</v>
      </c>
      <c r="L4456" s="9">
        <f t="shared" si="94"/>
        <v>84564.400000000009</v>
      </c>
      <c r="M4456" s="9">
        <f t="shared" si="95"/>
        <v>0</v>
      </c>
      <c r="N4456" s="9"/>
    </row>
    <row r="4457" spans="1:14" outlineLevel="2" x14ac:dyDescent="0.25">
      <c r="A4457" s="6" t="s">
        <v>12618</v>
      </c>
      <c r="B4457" s="6" t="s">
        <v>3036</v>
      </c>
      <c r="C4457" s="6" t="s">
        <v>12637</v>
      </c>
      <c r="D4457" s="7" t="s">
        <v>10189</v>
      </c>
      <c r="E4457" s="7" t="s">
        <v>10190</v>
      </c>
      <c r="F4457" s="7" t="s">
        <v>10191</v>
      </c>
      <c r="G4457" s="7" t="s">
        <v>9384</v>
      </c>
      <c r="H4457" s="7" t="s">
        <v>12619</v>
      </c>
      <c r="I4457" s="7">
        <v>1</v>
      </c>
      <c r="J4457" s="8">
        <v>500</v>
      </c>
      <c r="K4457" s="9">
        <v>468</v>
      </c>
      <c r="L4457" s="9">
        <f t="shared" si="94"/>
        <v>93.600000000000009</v>
      </c>
      <c r="M4457" s="9">
        <f t="shared" si="95"/>
        <v>0</v>
      </c>
      <c r="N4457" s="9"/>
    </row>
    <row r="4458" spans="1:14" outlineLevel="1" x14ac:dyDescent="0.25">
      <c r="A4458" s="19" t="s">
        <v>20660</v>
      </c>
      <c r="B4458" s="6"/>
      <c r="C4458" s="6"/>
      <c r="D4458" s="7"/>
      <c r="E4458" s="7"/>
      <c r="F4458" s="7"/>
      <c r="G4458" s="7"/>
      <c r="H4458" s="7"/>
      <c r="I4458" s="7">
        <f>SUBTOTAL(9,I4439:I4457)</f>
        <v>1926</v>
      </c>
      <c r="J4458" s="8">
        <f>SUBTOTAL(9,J4439:J4457)</f>
        <v>8141458</v>
      </c>
      <c r="K4458" s="9">
        <f>SUBTOTAL(9,K4439:K4457)</f>
        <v>7627578</v>
      </c>
      <c r="L4458" s="9">
        <f>SUBTOTAL(9,L4439:L4457)</f>
        <v>1177177.5999999999</v>
      </c>
      <c r="M4458" s="9">
        <f>SUBTOTAL(9,M4439:M4457)</f>
        <v>348338</v>
      </c>
      <c r="N4458" s="9"/>
    </row>
    <row r="4459" spans="1:14" outlineLevel="2" x14ac:dyDescent="0.25">
      <c r="A4459" s="6" t="s">
        <v>12639</v>
      </c>
      <c r="B4459" s="6" t="s">
        <v>3037</v>
      </c>
      <c r="C4459" s="6" t="s">
        <v>12638</v>
      </c>
      <c r="D4459" s="7" t="s">
        <v>10189</v>
      </c>
      <c r="E4459" s="7" t="s">
        <v>10190</v>
      </c>
      <c r="F4459" s="7" t="s">
        <v>10191</v>
      </c>
      <c r="G4459" s="7" t="s">
        <v>9384</v>
      </c>
      <c r="H4459" s="7" t="s">
        <v>12640</v>
      </c>
      <c r="I4459" s="7">
        <v>174</v>
      </c>
      <c r="J4459" s="8">
        <v>572662</v>
      </c>
      <c r="K4459" s="9">
        <v>536516</v>
      </c>
      <c r="L4459" s="9">
        <f t="shared" si="94"/>
        <v>107303.20000000001</v>
      </c>
      <c r="M4459" s="9">
        <f t="shared" si="95"/>
        <v>0</v>
      </c>
      <c r="N4459" s="9"/>
    </row>
    <row r="4460" spans="1:14" outlineLevel="1" x14ac:dyDescent="0.25">
      <c r="A4460" s="19" t="s">
        <v>20661</v>
      </c>
      <c r="B4460" s="6"/>
      <c r="C4460" s="6"/>
      <c r="D4460" s="7"/>
      <c r="E4460" s="7"/>
      <c r="F4460" s="7"/>
      <c r="G4460" s="7"/>
      <c r="H4460" s="7"/>
      <c r="I4460" s="7">
        <f>SUBTOTAL(9,I4459:I4459)</f>
        <v>174</v>
      </c>
      <c r="J4460" s="8">
        <f>SUBTOTAL(9,J4459:J4459)</f>
        <v>572662</v>
      </c>
      <c r="K4460" s="9">
        <f>SUBTOTAL(9,K4459:K4459)</f>
        <v>536516</v>
      </c>
      <c r="L4460" s="9">
        <f>SUBTOTAL(9,L4459:L4459)</f>
        <v>107303.20000000001</v>
      </c>
      <c r="M4460" s="9">
        <f>SUBTOTAL(9,M4459:M4459)</f>
        <v>0</v>
      </c>
      <c r="N4460" s="9"/>
    </row>
    <row r="4461" spans="1:14" outlineLevel="2" x14ac:dyDescent="0.25">
      <c r="A4461" s="6" t="s">
        <v>12642</v>
      </c>
      <c r="B4461" s="6" t="s">
        <v>3038</v>
      </c>
      <c r="C4461" s="6" t="s">
        <v>12641</v>
      </c>
      <c r="D4461" s="7" t="s">
        <v>12583</v>
      </c>
      <c r="E4461" s="7" t="s">
        <v>12584</v>
      </c>
      <c r="F4461" s="7" t="s">
        <v>12585</v>
      </c>
      <c r="G4461" s="7" t="s">
        <v>9384</v>
      </c>
      <c r="H4461" s="7" t="s">
        <v>12643</v>
      </c>
      <c r="I4461" s="7">
        <v>120</v>
      </c>
      <c r="J4461" s="8">
        <v>150284</v>
      </c>
      <c r="K4461" s="9">
        <v>140798</v>
      </c>
      <c r="L4461" s="9">
        <f t="shared" si="94"/>
        <v>28159.600000000002</v>
      </c>
      <c r="M4461" s="9">
        <f t="shared" si="95"/>
        <v>0</v>
      </c>
      <c r="N4461" s="9" t="s">
        <v>48</v>
      </c>
    </row>
    <row r="4462" spans="1:14" outlineLevel="2" x14ac:dyDescent="0.25">
      <c r="A4462" s="6" t="s">
        <v>12642</v>
      </c>
      <c r="B4462" s="6" t="s">
        <v>3039</v>
      </c>
      <c r="C4462" s="6" t="s">
        <v>12644</v>
      </c>
      <c r="D4462" s="7" t="s">
        <v>12583</v>
      </c>
      <c r="E4462" s="7" t="s">
        <v>12584</v>
      </c>
      <c r="F4462" s="7" t="s">
        <v>12585</v>
      </c>
      <c r="G4462" s="7" t="s">
        <v>9384</v>
      </c>
      <c r="H4462" s="7" t="s">
        <v>12643</v>
      </c>
      <c r="I4462" s="7">
        <v>119</v>
      </c>
      <c r="J4462" s="8">
        <v>504143</v>
      </c>
      <c r="K4462" s="9">
        <v>472322</v>
      </c>
      <c r="L4462" s="9">
        <f t="shared" si="94"/>
        <v>94464.400000000009</v>
      </c>
      <c r="M4462" s="9">
        <f t="shared" si="95"/>
        <v>0</v>
      </c>
      <c r="N4462" s="9"/>
    </row>
    <row r="4463" spans="1:14" outlineLevel="2" x14ac:dyDescent="0.25">
      <c r="A4463" s="6" t="s">
        <v>12642</v>
      </c>
      <c r="B4463" s="6" t="s">
        <v>3040</v>
      </c>
      <c r="C4463" s="6" t="s">
        <v>12645</v>
      </c>
      <c r="D4463" s="7" t="s">
        <v>12583</v>
      </c>
      <c r="E4463" s="7" t="s">
        <v>12584</v>
      </c>
      <c r="F4463" s="7" t="s">
        <v>12585</v>
      </c>
      <c r="G4463" s="7" t="s">
        <v>9384</v>
      </c>
      <c r="H4463" s="7" t="s">
        <v>12643</v>
      </c>
      <c r="I4463" s="7">
        <v>60</v>
      </c>
      <c r="J4463" s="8">
        <v>37640</v>
      </c>
      <c r="K4463" s="9">
        <v>35264</v>
      </c>
      <c r="L4463" s="9">
        <f t="shared" si="94"/>
        <v>7052.8</v>
      </c>
      <c r="M4463" s="9">
        <f t="shared" si="95"/>
        <v>0</v>
      </c>
      <c r="N4463" s="9"/>
    </row>
    <row r="4464" spans="1:14" outlineLevel="2" x14ac:dyDescent="0.25">
      <c r="A4464" s="6" t="s">
        <v>12642</v>
      </c>
      <c r="B4464" s="6" t="s">
        <v>3041</v>
      </c>
      <c r="C4464" s="6" t="s">
        <v>12646</v>
      </c>
      <c r="D4464" s="7" t="s">
        <v>12583</v>
      </c>
      <c r="E4464" s="7" t="s">
        <v>12584</v>
      </c>
      <c r="F4464" s="7" t="s">
        <v>12585</v>
      </c>
      <c r="G4464" s="7" t="s">
        <v>9384</v>
      </c>
      <c r="H4464" s="7" t="s">
        <v>12643</v>
      </c>
      <c r="I4464" s="7">
        <v>70</v>
      </c>
      <c r="J4464" s="8">
        <v>286862</v>
      </c>
      <c r="K4464" s="9">
        <v>268756</v>
      </c>
      <c r="L4464" s="9">
        <f t="shared" si="94"/>
        <v>53751.200000000004</v>
      </c>
      <c r="M4464" s="9">
        <f t="shared" si="95"/>
        <v>0</v>
      </c>
      <c r="N4464" s="9"/>
    </row>
    <row r="4465" spans="1:14" outlineLevel="1" x14ac:dyDescent="0.25">
      <c r="A4465" s="19" t="s">
        <v>20662</v>
      </c>
      <c r="B4465" s="6"/>
      <c r="C4465" s="6"/>
      <c r="D4465" s="7"/>
      <c r="E4465" s="7"/>
      <c r="F4465" s="7"/>
      <c r="G4465" s="7"/>
      <c r="H4465" s="7"/>
      <c r="I4465" s="7">
        <f>SUBTOTAL(9,I4461:I4464)</f>
        <v>369</v>
      </c>
      <c r="J4465" s="8">
        <f>SUBTOTAL(9,J4461:J4464)</f>
        <v>978929</v>
      </c>
      <c r="K4465" s="9">
        <f>SUBTOTAL(9,K4461:K4464)</f>
        <v>917140</v>
      </c>
      <c r="L4465" s="9">
        <f>SUBTOTAL(9,L4461:L4464)</f>
        <v>183428.00000000003</v>
      </c>
      <c r="M4465" s="9">
        <f>SUBTOTAL(9,M4461:M4464)</f>
        <v>0</v>
      </c>
      <c r="N4465" s="9"/>
    </row>
    <row r="4466" spans="1:14" outlineLevel="2" x14ac:dyDescent="0.25">
      <c r="A4466" s="6" t="s">
        <v>12648</v>
      </c>
      <c r="B4466" s="6" t="s">
        <v>3042</v>
      </c>
      <c r="C4466" s="6" t="s">
        <v>12647</v>
      </c>
      <c r="D4466" s="7" t="s">
        <v>12583</v>
      </c>
      <c r="E4466" s="7" t="s">
        <v>12584</v>
      </c>
      <c r="F4466" s="7" t="s">
        <v>12585</v>
      </c>
      <c r="G4466" s="7" t="s">
        <v>9384</v>
      </c>
      <c r="H4466" s="7" t="s">
        <v>12649</v>
      </c>
      <c r="I4466" s="7">
        <v>70</v>
      </c>
      <c r="J4466" s="8">
        <v>237104</v>
      </c>
      <c r="K4466" s="9">
        <v>222138</v>
      </c>
      <c r="L4466" s="9">
        <f t="shared" si="94"/>
        <v>44427.600000000006</v>
      </c>
      <c r="M4466" s="9">
        <f t="shared" si="95"/>
        <v>0</v>
      </c>
      <c r="N4466" s="9"/>
    </row>
    <row r="4467" spans="1:14" outlineLevel="1" x14ac:dyDescent="0.25">
      <c r="A4467" s="19" t="s">
        <v>20663</v>
      </c>
      <c r="B4467" s="6"/>
      <c r="C4467" s="6"/>
      <c r="D4467" s="7"/>
      <c r="E4467" s="7"/>
      <c r="F4467" s="7"/>
      <c r="G4467" s="7"/>
      <c r="H4467" s="7"/>
      <c r="I4467" s="7">
        <f>SUBTOTAL(9,I4466:I4466)</f>
        <v>70</v>
      </c>
      <c r="J4467" s="8">
        <f>SUBTOTAL(9,J4466:J4466)</f>
        <v>237104</v>
      </c>
      <c r="K4467" s="9">
        <f>SUBTOTAL(9,K4466:K4466)</f>
        <v>222138</v>
      </c>
      <c r="L4467" s="9">
        <f>SUBTOTAL(9,L4466:L4466)</f>
        <v>44427.600000000006</v>
      </c>
      <c r="M4467" s="9">
        <f>SUBTOTAL(9,M4466:M4466)</f>
        <v>0</v>
      </c>
      <c r="N4467" s="9"/>
    </row>
    <row r="4468" spans="1:14" outlineLevel="2" x14ac:dyDescent="0.25">
      <c r="A4468" s="6" t="s">
        <v>12651</v>
      </c>
      <c r="B4468" s="6" t="s">
        <v>3043</v>
      </c>
      <c r="C4468" s="6" t="s">
        <v>12650</v>
      </c>
      <c r="D4468" s="7" t="s">
        <v>12583</v>
      </c>
      <c r="E4468" s="7" t="s">
        <v>12584</v>
      </c>
      <c r="F4468" s="7" t="s">
        <v>12585</v>
      </c>
      <c r="G4468" s="7" t="s">
        <v>9384</v>
      </c>
      <c r="H4468" s="7" t="s">
        <v>12652</v>
      </c>
      <c r="I4468" s="7">
        <v>210</v>
      </c>
      <c r="J4468" s="8">
        <v>479442</v>
      </c>
      <c r="K4468" s="9">
        <v>449180</v>
      </c>
      <c r="L4468" s="9">
        <f t="shared" si="94"/>
        <v>89836</v>
      </c>
      <c r="M4468" s="9">
        <f t="shared" si="95"/>
        <v>0</v>
      </c>
      <c r="N4468" s="9"/>
    </row>
    <row r="4469" spans="1:14" outlineLevel="1" x14ac:dyDescent="0.25">
      <c r="A4469" s="19" t="s">
        <v>20664</v>
      </c>
      <c r="B4469" s="6"/>
      <c r="C4469" s="6"/>
      <c r="D4469" s="7"/>
      <c r="E4469" s="7"/>
      <c r="F4469" s="7"/>
      <c r="G4469" s="7"/>
      <c r="H4469" s="7"/>
      <c r="I4469" s="7">
        <f>SUBTOTAL(9,I4468:I4468)</f>
        <v>210</v>
      </c>
      <c r="J4469" s="8">
        <f>SUBTOTAL(9,J4468:J4468)</f>
        <v>479442</v>
      </c>
      <c r="K4469" s="9">
        <f>SUBTOTAL(9,K4468:K4468)</f>
        <v>449180</v>
      </c>
      <c r="L4469" s="9">
        <f>SUBTOTAL(9,L4468:L4468)</f>
        <v>89836</v>
      </c>
      <c r="M4469" s="9">
        <f>SUBTOTAL(9,M4468:M4468)</f>
        <v>0</v>
      </c>
      <c r="N4469" s="9"/>
    </row>
    <row r="4470" spans="1:14" outlineLevel="2" x14ac:dyDescent="0.25">
      <c r="A4470" s="6" t="s">
        <v>12654</v>
      </c>
      <c r="B4470" s="6" t="s">
        <v>3044</v>
      </c>
      <c r="C4470" s="6" t="s">
        <v>12653</v>
      </c>
      <c r="D4470" s="7" t="s">
        <v>12583</v>
      </c>
      <c r="E4470" s="7" t="s">
        <v>12584</v>
      </c>
      <c r="F4470" s="7" t="s">
        <v>12585</v>
      </c>
      <c r="G4470" s="7" t="s">
        <v>9384</v>
      </c>
      <c r="H4470" s="7" t="s">
        <v>12655</v>
      </c>
      <c r="I4470" s="7">
        <v>231</v>
      </c>
      <c r="J4470" s="8">
        <v>647110</v>
      </c>
      <c r="K4470" s="9">
        <v>606265</v>
      </c>
      <c r="L4470" s="9">
        <f t="shared" si="94"/>
        <v>121253</v>
      </c>
      <c r="M4470" s="9">
        <f t="shared" si="95"/>
        <v>0</v>
      </c>
      <c r="N4470" s="9"/>
    </row>
    <row r="4471" spans="1:14" outlineLevel="1" x14ac:dyDescent="0.25">
      <c r="A4471" s="19" t="s">
        <v>20665</v>
      </c>
      <c r="B4471" s="6"/>
      <c r="C4471" s="6"/>
      <c r="D4471" s="7"/>
      <c r="E4471" s="7"/>
      <c r="F4471" s="7"/>
      <c r="G4471" s="7"/>
      <c r="H4471" s="7"/>
      <c r="I4471" s="7">
        <f>SUBTOTAL(9,I4470:I4470)</f>
        <v>231</v>
      </c>
      <c r="J4471" s="8">
        <f>SUBTOTAL(9,J4470:J4470)</f>
        <v>647110</v>
      </c>
      <c r="K4471" s="9">
        <f>SUBTOTAL(9,K4470:K4470)</f>
        <v>606265</v>
      </c>
      <c r="L4471" s="9">
        <f>SUBTOTAL(9,L4470:L4470)</f>
        <v>121253</v>
      </c>
      <c r="M4471" s="9">
        <f>SUBTOTAL(9,M4470:M4470)</f>
        <v>0</v>
      </c>
      <c r="N4471" s="9"/>
    </row>
    <row r="4472" spans="1:14" outlineLevel="2" x14ac:dyDescent="0.25">
      <c r="A4472" s="6" t="s">
        <v>12657</v>
      </c>
      <c r="B4472" s="6" t="s">
        <v>3045</v>
      </c>
      <c r="C4472" s="6" t="s">
        <v>12656</v>
      </c>
      <c r="D4472" s="7" t="s">
        <v>12583</v>
      </c>
      <c r="E4472" s="7" t="s">
        <v>12584</v>
      </c>
      <c r="F4472" s="7" t="s">
        <v>12585</v>
      </c>
      <c r="G4472" s="7" t="s">
        <v>9384</v>
      </c>
      <c r="H4472" s="7" t="s">
        <v>9105</v>
      </c>
      <c r="I4472" s="7">
        <v>201</v>
      </c>
      <c r="J4472" s="8">
        <v>842645</v>
      </c>
      <c r="K4472" s="9">
        <v>789458</v>
      </c>
      <c r="L4472" s="9">
        <f t="shared" si="94"/>
        <v>157891.6</v>
      </c>
      <c r="M4472" s="9">
        <f t="shared" si="95"/>
        <v>0</v>
      </c>
      <c r="N4472" s="9"/>
    </row>
    <row r="4473" spans="1:14" outlineLevel="2" x14ac:dyDescent="0.25">
      <c r="A4473" s="6" t="s">
        <v>12657</v>
      </c>
      <c r="B4473" s="6" t="s">
        <v>3046</v>
      </c>
      <c r="C4473" s="6" t="s">
        <v>12658</v>
      </c>
      <c r="D4473" s="7" t="s">
        <v>12583</v>
      </c>
      <c r="E4473" s="7" t="s">
        <v>12584</v>
      </c>
      <c r="F4473" s="7" t="s">
        <v>12585</v>
      </c>
      <c r="G4473" s="7" t="s">
        <v>9384</v>
      </c>
      <c r="H4473" s="7" t="s">
        <v>9105</v>
      </c>
      <c r="I4473" s="7">
        <v>83</v>
      </c>
      <c r="J4473" s="8">
        <v>242250</v>
      </c>
      <c r="K4473" s="9">
        <v>226959</v>
      </c>
      <c r="L4473" s="9">
        <f t="shared" si="94"/>
        <v>45391.8</v>
      </c>
      <c r="M4473" s="9">
        <f t="shared" si="95"/>
        <v>0</v>
      </c>
      <c r="N4473" s="9"/>
    </row>
    <row r="4474" spans="1:14" outlineLevel="2" x14ac:dyDescent="0.25">
      <c r="A4474" s="6" t="s">
        <v>12657</v>
      </c>
      <c r="B4474" s="6" t="s">
        <v>3047</v>
      </c>
      <c r="C4474" s="6" t="s">
        <v>12659</v>
      </c>
      <c r="D4474" s="7" t="s">
        <v>12583</v>
      </c>
      <c r="E4474" s="7" t="s">
        <v>12584</v>
      </c>
      <c r="F4474" s="7" t="s">
        <v>12585</v>
      </c>
      <c r="G4474" s="7" t="s">
        <v>9384</v>
      </c>
      <c r="H4474" s="7" t="s">
        <v>9105</v>
      </c>
      <c r="I4474" s="7">
        <v>35</v>
      </c>
      <c r="J4474" s="8">
        <v>66562</v>
      </c>
      <c r="K4474" s="9">
        <v>62361</v>
      </c>
      <c r="L4474" s="9">
        <f t="shared" si="94"/>
        <v>12472.2</v>
      </c>
      <c r="M4474" s="9">
        <f t="shared" si="95"/>
        <v>0</v>
      </c>
      <c r="N4474" s="9"/>
    </row>
    <row r="4475" spans="1:14" outlineLevel="1" x14ac:dyDescent="0.25">
      <c r="A4475" s="19" t="s">
        <v>20666</v>
      </c>
      <c r="B4475" s="6"/>
      <c r="C4475" s="6"/>
      <c r="D4475" s="7"/>
      <c r="E4475" s="7"/>
      <c r="F4475" s="7"/>
      <c r="G4475" s="7"/>
      <c r="H4475" s="7"/>
      <c r="I4475" s="7">
        <f>SUBTOTAL(9,I4472:I4474)</f>
        <v>319</v>
      </c>
      <c r="J4475" s="8">
        <f>SUBTOTAL(9,J4472:J4474)</f>
        <v>1151457</v>
      </c>
      <c r="K4475" s="9">
        <f>SUBTOTAL(9,K4472:K4474)</f>
        <v>1078778</v>
      </c>
      <c r="L4475" s="9">
        <f>SUBTOTAL(9,L4472:L4474)</f>
        <v>215755.60000000003</v>
      </c>
      <c r="M4475" s="9">
        <f>SUBTOTAL(9,M4472:M4474)</f>
        <v>0</v>
      </c>
      <c r="N4475" s="9"/>
    </row>
    <row r="4476" spans="1:14" outlineLevel="2" x14ac:dyDescent="0.25">
      <c r="A4476" s="6" t="s">
        <v>12661</v>
      </c>
      <c r="B4476" s="6" t="s">
        <v>3048</v>
      </c>
      <c r="C4476" s="6" t="s">
        <v>12660</v>
      </c>
      <c r="D4476" s="7" t="s">
        <v>12583</v>
      </c>
      <c r="E4476" s="7" t="s">
        <v>12584</v>
      </c>
      <c r="F4476" s="7" t="s">
        <v>12585</v>
      </c>
      <c r="G4476" s="7" t="s">
        <v>9384</v>
      </c>
      <c r="H4476" s="7" t="s">
        <v>12662</v>
      </c>
      <c r="I4476" s="7">
        <v>203</v>
      </c>
      <c r="J4476" s="8">
        <v>765670</v>
      </c>
      <c r="K4476" s="9">
        <v>717342</v>
      </c>
      <c r="L4476" s="9">
        <f t="shared" si="94"/>
        <v>143468.4</v>
      </c>
      <c r="M4476" s="9">
        <f t="shared" si="95"/>
        <v>0</v>
      </c>
      <c r="N4476" s="9"/>
    </row>
    <row r="4477" spans="1:14" outlineLevel="1" x14ac:dyDescent="0.25">
      <c r="A4477" s="19" t="s">
        <v>20667</v>
      </c>
      <c r="B4477" s="6"/>
      <c r="C4477" s="6"/>
      <c r="D4477" s="7"/>
      <c r="E4477" s="7"/>
      <c r="F4477" s="7"/>
      <c r="G4477" s="7"/>
      <c r="H4477" s="7"/>
      <c r="I4477" s="7">
        <f>SUBTOTAL(9,I4476:I4476)</f>
        <v>203</v>
      </c>
      <c r="J4477" s="8">
        <f>SUBTOTAL(9,J4476:J4476)</f>
        <v>765670</v>
      </c>
      <c r="K4477" s="9">
        <f>SUBTOTAL(9,K4476:K4476)</f>
        <v>717342</v>
      </c>
      <c r="L4477" s="9">
        <f>SUBTOTAL(9,L4476:L4476)</f>
        <v>143468.4</v>
      </c>
      <c r="M4477" s="9">
        <f>SUBTOTAL(9,M4476:M4476)</f>
        <v>0</v>
      </c>
      <c r="N4477" s="9"/>
    </row>
    <row r="4478" spans="1:14" outlineLevel="2" x14ac:dyDescent="0.25">
      <c r="A4478" s="6" t="s">
        <v>12664</v>
      </c>
      <c r="B4478" s="6" t="s">
        <v>3049</v>
      </c>
      <c r="C4478" s="6" t="s">
        <v>12663</v>
      </c>
      <c r="D4478" s="7" t="s">
        <v>12583</v>
      </c>
      <c r="E4478" s="7" t="s">
        <v>12584</v>
      </c>
      <c r="F4478" s="7" t="s">
        <v>12585</v>
      </c>
      <c r="G4478" s="7" t="s">
        <v>9384</v>
      </c>
      <c r="H4478" s="7" t="s">
        <v>12665</v>
      </c>
      <c r="I4478" s="7">
        <v>248</v>
      </c>
      <c r="J4478" s="8">
        <v>532993</v>
      </c>
      <c r="K4478" s="9">
        <v>499351</v>
      </c>
      <c r="L4478" s="9">
        <f t="shared" si="94"/>
        <v>99870.200000000012</v>
      </c>
      <c r="M4478" s="9">
        <f t="shared" si="95"/>
        <v>0</v>
      </c>
      <c r="N4478" s="9"/>
    </row>
    <row r="4479" spans="1:14" outlineLevel="1" x14ac:dyDescent="0.25">
      <c r="A4479" s="19" t="s">
        <v>20668</v>
      </c>
      <c r="B4479" s="6"/>
      <c r="C4479" s="6"/>
      <c r="D4479" s="7"/>
      <c r="E4479" s="7"/>
      <c r="F4479" s="7"/>
      <c r="G4479" s="7"/>
      <c r="H4479" s="7"/>
      <c r="I4479" s="7">
        <f>SUBTOTAL(9,I4478:I4478)</f>
        <v>248</v>
      </c>
      <c r="J4479" s="8">
        <f>SUBTOTAL(9,J4478:J4478)</f>
        <v>532993</v>
      </c>
      <c r="K4479" s="9">
        <f>SUBTOTAL(9,K4478:K4478)</f>
        <v>499351</v>
      </c>
      <c r="L4479" s="9">
        <f>SUBTOTAL(9,L4478:L4478)</f>
        <v>99870.200000000012</v>
      </c>
      <c r="M4479" s="9">
        <f>SUBTOTAL(9,M4478:M4478)</f>
        <v>0</v>
      </c>
      <c r="N4479" s="9"/>
    </row>
    <row r="4480" spans="1:14" outlineLevel="2" x14ac:dyDescent="0.25">
      <c r="A4480" s="6" t="s">
        <v>12667</v>
      </c>
      <c r="B4480" s="6" t="s">
        <v>3050</v>
      </c>
      <c r="C4480" s="6" t="s">
        <v>12666</v>
      </c>
      <c r="D4480" s="7" t="s">
        <v>12583</v>
      </c>
      <c r="E4480" s="7" t="s">
        <v>12584</v>
      </c>
      <c r="F4480" s="7" t="s">
        <v>12585</v>
      </c>
      <c r="G4480" s="7" t="s">
        <v>9384</v>
      </c>
      <c r="H4480" s="7" t="s">
        <v>12668</v>
      </c>
      <c r="I4480" s="7">
        <v>278</v>
      </c>
      <c r="J4480" s="8">
        <v>899650</v>
      </c>
      <c r="K4480" s="9">
        <v>842865</v>
      </c>
      <c r="L4480" s="9">
        <f t="shared" si="94"/>
        <v>0</v>
      </c>
      <c r="M4480" s="9">
        <f t="shared" si="95"/>
        <v>168573</v>
      </c>
      <c r="N4480" s="9"/>
    </row>
    <row r="4481" spans="1:14" outlineLevel="1" x14ac:dyDescent="0.25">
      <c r="A4481" s="19" t="s">
        <v>20669</v>
      </c>
      <c r="B4481" s="6"/>
      <c r="C4481" s="6"/>
      <c r="D4481" s="7"/>
      <c r="E4481" s="7"/>
      <c r="F4481" s="7"/>
      <c r="G4481" s="7"/>
      <c r="H4481" s="7"/>
      <c r="I4481" s="7">
        <f>SUBTOTAL(9,I4480:I4480)</f>
        <v>278</v>
      </c>
      <c r="J4481" s="8">
        <f>SUBTOTAL(9,J4480:J4480)</f>
        <v>899650</v>
      </c>
      <c r="K4481" s="9">
        <f>SUBTOTAL(9,K4480:K4480)</f>
        <v>842865</v>
      </c>
      <c r="L4481" s="9">
        <f>SUBTOTAL(9,L4480:L4480)</f>
        <v>0</v>
      </c>
      <c r="M4481" s="9">
        <f>SUBTOTAL(9,M4480:M4480)</f>
        <v>168573</v>
      </c>
      <c r="N4481" s="9"/>
    </row>
    <row r="4482" spans="1:14" outlineLevel="2" x14ac:dyDescent="0.25">
      <c r="A4482" s="6" t="s">
        <v>12670</v>
      </c>
      <c r="B4482" s="6" t="s">
        <v>3051</v>
      </c>
      <c r="C4482" s="6" t="s">
        <v>12669</v>
      </c>
      <c r="D4482" s="7" t="s">
        <v>12583</v>
      </c>
      <c r="E4482" s="7" t="s">
        <v>12584</v>
      </c>
      <c r="F4482" s="7" t="s">
        <v>12585</v>
      </c>
      <c r="G4482" s="7" t="s">
        <v>9384</v>
      </c>
      <c r="H4482" s="7" t="s">
        <v>12671</v>
      </c>
      <c r="I4482" s="7">
        <v>286</v>
      </c>
      <c r="J4482" s="8">
        <v>1007528</v>
      </c>
      <c r="K4482" s="9">
        <v>943934</v>
      </c>
      <c r="L4482" s="9">
        <f t="shared" si="94"/>
        <v>0</v>
      </c>
      <c r="M4482" s="9">
        <f t="shared" si="95"/>
        <v>188786.80000000002</v>
      </c>
      <c r="N4482" s="9"/>
    </row>
    <row r="4483" spans="1:14" outlineLevel="2" x14ac:dyDescent="0.25">
      <c r="A4483" s="6" t="s">
        <v>12670</v>
      </c>
      <c r="B4483" s="6" t="s">
        <v>3052</v>
      </c>
      <c r="C4483" s="6" t="s">
        <v>12672</v>
      </c>
      <c r="D4483" s="7" t="s">
        <v>12583</v>
      </c>
      <c r="E4483" s="7" t="s">
        <v>12584</v>
      </c>
      <c r="F4483" s="7" t="s">
        <v>12585</v>
      </c>
      <c r="G4483" s="7" t="s">
        <v>9384</v>
      </c>
      <c r="H4483" s="7" t="s">
        <v>12671</v>
      </c>
      <c r="I4483" s="7">
        <v>289</v>
      </c>
      <c r="J4483" s="8">
        <v>544535</v>
      </c>
      <c r="K4483" s="9">
        <v>510165</v>
      </c>
      <c r="L4483" s="9">
        <f t="shared" si="94"/>
        <v>0</v>
      </c>
      <c r="M4483" s="9">
        <f t="shared" si="95"/>
        <v>102033</v>
      </c>
      <c r="N4483" s="9"/>
    </row>
    <row r="4484" spans="1:14" outlineLevel="1" x14ac:dyDescent="0.25">
      <c r="A4484" s="19" t="s">
        <v>20670</v>
      </c>
      <c r="B4484" s="6"/>
      <c r="C4484" s="6"/>
      <c r="D4484" s="7"/>
      <c r="E4484" s="7"/>
      <c r="F4484" s="7"/>
      <c r="G4484" s="7"/>
      <c r="H4484" s="7"/>
      <c r="I4484" s="7">
        <f>SUBTOTAL(9,I4482:I4483)</f>
        <v>575</v>
      </c>
      <c r="J4484" s="8">
        <f>SUBTOTAL(9,J4482:J4483)</f>
        <v>1552063</v>
      </c>
      <c r="K4484" s="9">
        <f>SUBTOTAL(9,K4482:K4483)</f>
        <v>1454099</v>
      </c>
      <c r="L4484" s="9">
        <f>SUBTOTAL(9,L4482:L4483)</f>
        <v>0</v>
      </c>
      <c r="M4484" s="9">
        <f>SUBTOTAL(9,M4482:M4483)</f>
        <v>290819.80000000005</v>
      </c>
      <c r="N4484" s="9"/>
    </row>
    <row r="4485" spans="1:14" outlineLevel="2" x14ac:dyDescent="0.25">
      <c r="A4485" s="6" t="s">
        <v>12674</v>
      </c>
      <c r="B4485" s="6" t="s">
        <v>3053</v>
      </c>
      <c r="C4485" s="6" t="s">
        <v>12673</v>
      </c>
      <c r="D4485" s="7" t="s">
        <v>12583</v>
      </c>
      <c r="E4485" s="7" t="s">
        <v>12584</v>
      </c>
      <c r="F4485" s="7" t="s">
        <v>12585</v>
      </c>
      <c r="G4485" s="7" t="s">
        <v>9384</v>
      </c>
      <c r="H4485" s="7" t="s">
        <v>12675</v>
      </c>
      <c r="I4485" s="7">
        <v>200</v>
      </c>
      <c r="J4485" s="8">
        <v>521780</v>
      </c>
      <c r="K4485" s="9">
        <v>488846</v>
      </c>
      <c r="L4485" s="9">
        <f t="shared" si="94"/>
        <v>97769.200000000012</v>
      </c>
      <c r="M4485" s="9">
        <f t="shared" si="95"/>
        <v>0</v>
      </c>
      <c r="N4485" s="9"/>
    </row>
    <row r="4486" spans="1:14" outlineLevel="1" x14ac:dyDescent="0.25">
      <c r="A4486" s="19" t="s">
        <v>20671</v>
      </c>
      <c r="B4486" s="6"/>
      <c r="C4486" s="6"/>
      <c r="D4486" s="7"/>
      <c r="E4486" s="7"/>
      <c r="F4486" s="7"/>
      <c r="G4486" s="7"/>
      <c r="H4486" s="7"/>
      <c r="I4486" s="7">
        <f>SUBTOTAL(9,I4485:I4485)</f>
        <v>200</v>
      </c>
      <c r="J4486" s="8">
        <f>SUBTOTAL(9,J4485:J4485)</f>
        <v>521780</v>
      </c>
      <c r="K4486" s="9">
        <f>SUBTOTAL(9,K4485:K4485)</f>
        <v>488846</v>
      </c>
      <c r="L4486" s="9">
        <f>SUBTOTAL(9,L4485:L4485)</f>
        <v>97769.200000000012</v>
      </c>
      <c r="M4486" s="9">
        <f>SUBTOTAL(9,M4485:M4485)</f>
        <v>0</v>
      </c>
      <c r="N4486" s="9"/>
    </row>
    <row r="4487" spans="1:14" outlineLevel="2" x14ac:dyDescent="0.25">
      <c r="A4487" s="6" t="s">
        <v>12677</v>
      </c>
      <c r="B4487" s="6" t="s">
        <v>3054</v>
      </c>
      <c r="C4487" s="6" t="s">
        <v>12676</v>
      </c>
      <c r="D4487" s="7" t="s">
        <v>10189</v>
      </c>
      <c r="E4487" s="7" t="s">
        <v>10190</v>
      </c>
      <c r="F4487" s="7" t="s">
        <v>10191</v>
      </c>
      <c r="G4487" s="7" t="s">
        <v>9384</v>
      </c>
      <c r="H4487" s="7" t="s">
        <v>12678</v>
      </c>
      <c r="I4487" s="7">
        <v>224</v>
      </c>
      <c r="J4487" s="8">
        <v>417337</v>
      </c>
      <c r="K4487" s="9">
        <v>390995</v>
      </c>
      <c r="L4487" s="9">
        <f t="shared" si="94"/>
        <v>78199</v>
      </c>
      <c r="M4487" s="9">
        <f t="shared" si="95"/>
        <v>0</v>
      </c>
      <c r="N4487" s="9"/>
    </row>
    <row r="4488" spans="1:14" outlineLevel="1" x14ac:dyDescent="0.25">
      <c r="A4488" s="19" t="s">
        <v>20672</v>
      </c>
      <c r="B4488" s="6"/>
      <c r="C4488" s="6"/>
      <c r="D4488" s="7"/>
      <c r="E4488" s="7"/>
      <c r="F4488" s="7"/>
      <c r="G4488" s="7"/>
      <c r="H4488" s="7"/>
      <c r="I4488" s="7">
        <f>SUBTOTAL(9,I4487:I4487)</f>
        <v>224</v>
      </c>
      <c r="J4488" s="8">
        <f>SUBTOTAL(9,J4487:J4487)</f>
        <v>417337</v>
      </c>
      <c r="K4488" s="9">
        <f>SUBTOTAL(9,K4487:K4487)</f>
        <v>390995</v>
      </c>
      <c r="L4488" s="9">
        <f>SUBTOTAL(9,L4487:L4487)</f>
        <v>78199</v>
      </c>
      <c r="M4488" s="9">
        <f>SUBTOTAL(9,M4487:M4487)</f>
        <v>0</v>
      </c>
      <c r="N4488" s="9"/>
    </row>
    <row r="4489" spans="1:14" outlineLevel="2" x14ac:dyDescent="0.25">
      <c r="A4489" s="6" t="s">
        <v>12680</v>
      </c>
      <c r="B4489" s="6" t="s">
        <v>3055</v>
      </c>
      <c r="C4489" s="6" t="s">
        <v>12679</v>
      </c>
      <c r="D4489" s="7" t="s">
        <v>10189</v>
      </c>
      <c r="E4489" s="7" t="s">
        <v>10190</v>
      </c>
      <c r="F4489" s="7" t="s">
        <v>10191</v>
      </c>
      <c r="G4489" s="7" t="s">
        <v>9384</v>
      </c>
      <c r="H4489" s="7" t="s">
        <v>12681</v>
      </c>
      <c r="I4489" s="7">
        <v>383</v>
      </c>
      <c r="J4489" s="8">
        <v>1092959</v>
      </c>
      <c r="K4489" s="9">
        <v>1023973</v>
      </c>
      <c r="L4489" s="9">
        <f t="shared" si="94"/>
        <v>0</v>
      </c>
      <c r="M4489" s="9">
        <f t="shared" si="95"/>
        <v>204794.6</v>
      </c>
      <c r="N4489" s="9"/>
    </row>
    <row r="4490" spans="1:14" outlineLevel="2" x14ac:dyDescent="0.25">
      <c r="A4490" s="6" t="s">
        <v>12680</v>
      </c>
      <c r="B4490" s="6" t="s">
        <v>3056</v>
      </c>
      <c r="C4490" s="6" t="s">
        <v>12682</v>
      </c>
      <c r="D4490" s="7" t="s">
        <v>10189</v>
      </c>
      <c r="E4490" s="7" t="s">
        <v>10190</v>
      </c>
      <c r="F4490" s="7" t="s">
        <v>10191</v>
      </c>
      <c r="G4490" s="7" t="s">
        <v>9384</v>
      </c>
      <c r="H4490" s="7" t="s">
        <v>12681</v>
      </c>
      <c r="I4490" s="7">
        <v>145</v>
      </c>
      <c r="J4490" s="8">
        <v>317098</v>
      </c>
      <c r="K4490" s="9">
        <v>297083</v>
      </c>
      <c r="L4490" s="9">
        <f t="shared" si="94"/>
        <v>59416.600000000006</v>
      </c>
      <c r="M4490" s="9">
        <f t="shared" si="95"/>
        <v>0</v>
      </c>
      <c r="N4490" s="9"/>
    </row>
    <row r="4491" spans="1:14" outlineLevel="1" x14ac:dyDescent="0.25">
      <c r="A4491" s="19" t="s">
        <v>20673</v>
      </c>
      <c r="B4491" s="6"/>
      <c r="C4491" s="6"/>
      <c r="D4491" s="7"/>
      <c r="E4491" s="7"/>
      <c r="F4491" s="7"/>
      <c r="G4491" s="7"/>
      <c r="H4491" s="7"/>
      <c r="I4491" s="7">
        <f>SUBTOTAL(9,I4489:I4490)</f>
        <v>528</v>
      </c>
      <c r="J4491" s="8">
        <f>SUBTOTAL(9,J4489:J4490)</f>
        <v>1410057</v>
      </c>
      <c r="K4491" s="9">
        <f>SUBTOTAL(9,K4489:K4490)</f>
        <v>1321056</v>
      </c>
      <c r="L4491" s="9">
        <f>SUBTOTAL(9,L4489:L4490)</f>
        <v>59416.600000000006</v>
      </c>
      <c r="M4491" s="9">
        <f>SUBTOTAL(9,M4489:M4490)</f>
        <v>204794.6</v>
      </c>
      <c r="N4491" s="9"/>
    </row>
    <row r="4492" spans="1:14" outlineLevel="2" x14ac:dyDescent="0.25">
      <c r="A4492" s="6" t="s">
        <v>12684</v>
      </c>
      <c r="B4492" s="6" t="s">
        <v>3057</v>
      </c>
      <c r="C4492" s="6" t="s">
        <v>12683</v>
      </c>
      <c r="D4492" s="7" t="s">
        <v>12583</v>
      </c>
      <c r="E4492" s="7" t="s">
        <v>12584</v>
      </c>
      <c r="F4492" s="7" t="s">
        <v>12585</v>
      </c>
      <c r="G4492" s="7" t="s">
        <v>9384</v>
      </c>
      <c r="H4492" s="7" t="s">
        <v>12685</v>
      </c>
      <c r="I4492" s="7">
        <v>100</v>
      </c>
      <c r="J4492" s="8">
        <v>346772</v>
      </c>
      <c r="K4492" s="9">
        <v>324884</v>
      </c>
      <c r="L4492" s="9">
        <f t="shared" si="94"/>
        <v>64976.800000000003</v>
      </c>
      <c r="M4492" s="9">
        <f t="shared" si="95"/>
        <v>0</v>
      </c>
      <c r="N4492" s="9"/>
    </row>
    <row r="4493" spans="1:14" outlineLevel="2" x14ac:dyDescent="0.25">
      <c r="A4493" s="6" t="s">
        <v>12684</v>
      </c>
      <c r="B4493" s="6" t="s">
        <v>3058</v>
      </c>
      <c r="C4493" s="6" t="s">
        <v>12686</v>
      </c>
      <c r="D4493" s="7" t="s">
        <v>12583</v>
      </c>
      <c r="E4493" s="7" t="s">
        <v>12584</v>
      </c>
      <c r="F4493" s="7" t="s">
        <v>12585</v>
      </c>
      <c r="G4493" s="7" t="s">
        <v>9384</v>
      </c>
      <c r="H4493" s="7" t="s">
        <v>12685</v>
      </c>
      <c r="I4493" s="7">
        <v>110</v>
      </c>
      <c r="J4493" s="8">
        <v>212316</v>
      </c>
      <c r="K4493" s="9">
        <v>198915</v>
      </c>
      <c r="L4493" s="9">
        <f t="shared" si="94"/>
        <v>39783</v>
      </c>
      <c r="M4493" s="9">
        <f t="shared" si="95"/>
        <v>0</v>
      </c>
      <c r="N4493" s="9"/>
    </row>
    <row r="4494" spans="1:14" outlineLevel="2" x14ac:dyDescent="0.25">
      <c r="A4494" s="6" t="s">
        <v>12684</v>
      </c>
      <c r="B4494" s="6" t="s">
        <v>3059</v>
      </c>
      <c r="C4494" s="6" t="s">
        <v>12687</v>
      </c>
      <c r="D4494" s="7" t="s">
        <v>12583</v>
      </c>
      <c r="E4494" s="7" t="s">
        <v>12584</v>
      </c>
      <c r="F4494" s="7" t="s">
        <v>12585</v>
      </c>
      <c r="G4494" s="7" t="s">
        <v>9384</v>
      </c>
      <c r="H4494" s="7" t="s">
        <v>12685</v>
      </c>
      <c r="I4494" s="7">
        <v>90</v>
      </c>
      <c r="J4494" s="8">
        <v>250162</v>
      </c>
      <c r="K4494" s="9">
        <v>234372</v>
      </c>
      <c r="L4494" s="9">
        <f t="shared" si="94"/>
        <v>46874.400000000001</v>
      </c>
      <c r="M4494" s="9">
        <f t="shared" si="95"/>
        <v>0</v>
      </c>
      <c r="N4494" s="9"/>
    </row>
    <row r="4495" spans="1:14" outlineLevel="1" x14ac:dyDescent="0.25">
      <c r="A4495" s="19" t="s">
        <v>20674</v>
      </c>
      <c r="B4495" s="6"/>
      <c r="C4495" s="6"/>
      <c r="D4495" s="7"/>
      <c r="E4495" s="7"/>
      <c r="F4495" s="7"/>
      <c r="G4495" s="7"/>
      <c r="H4495" s="7"/>
      <c r="I4495" s="7">
        <f>SUBTOTAL(9,I4492:I4494)</f>
        <v>300</v>
      </c>
      <c r="J4495" s="8">
        <f>SUBTOTAL(9,J4492:J4494)</f>
        <v>809250</v>
      </c>
      <c r="K4495" s="9">
        <f>SUBTOTAL(9,K4492:K4494)</f>
        <v>758171</v>
      </c>
      <c r="L4495" s="9">
        <f>SUBTOTAL(9,L4492:L4494)</f>
        <v>151634.20000000001</v>
      </c>
      <c r="M4495" s="9">
        <f>SUBTOTAL(9,M4492:M4494)</f>
        <v>0</v>
      </c>
      <c r="N4495" s="9"/>
    </row>
    <row r="4496" spans="1:14" outlineLevel="2" x14ac:dyDescent="0.25">
      <c r="A4496" s="6" t="s">
        <v>12689</v>
      </c>
      <c r="B4496" s="6" t="s">
        <v>3060</v>
      </c>
      <c r="C4496" s="6" t="s">
        <v>12688</v>
      </c>
      <c r="D4496" s="7" t="s">
        <v>12583</v>
      </c>
      <c r="E4496" s="7" t="s">
        <v>12584</v>
      </c>
      <c r="F4496" s="7" t="s">
        <v>12585</v>
      </c>
      <c r="G4496" s="7" t="s">
        <v>9384</v>
      </c>
      <c r="H4496" s="7" t="s">
        <v>12690</v>
      </c>
      <c r="I4496" s="7">
        <v>46</v>
      </c>
      <c r="J4496" s="8">
        <v>73206</v>
      </c>
      <c r="K4496" s="9">
        <v>68585</v>
      </c>
      <c r="L4496" s="9">
        <f t="shared" si="94"/>
        <v>13717</v>
      </c>
      <c r="M4496" s="9">
        <f t="shared" si="95"/>
        <v>0</v>
      </c>
      <c r="N4496" s="9"/>
    </row>
    <row r="4497" spans="1:14" outlineLevel="1" x14ac:dyDescent="0.25">
      <c r="A4497" s="19" t="s">
        <v>20675</v>
      </c>
      <c r="B4497" s="6"/>
      <c r="C4497" s="6"/>
      <c r="D4497" s="7"/>
      <c r="E4497" s="7"/>
      <c r="F4497" s="7"/>
      <c r="G4497" s="7"/>
      <c r="H4497" s="7"/>
      <c r="I4497" s="7">
        <f>SUBTOTAL(9,I4496:I4496)</f>
        <v>46</v>
      </c>
      <c r="J4497" s="8">
        <f>SUBTOTAL(9,J4496:J4496)</f>
        <v>73206</v>
      </c>
      <c r="K4497" s="9">
        <f>SUBTOTAL(9,K4496:K4496)</f>
        <v>68585</v>
      </c>
      <c r="L4497" s="9">
        <f>SUBTOTAL(9,L4496:L4496)</f>
        <v>13717</v>
      </c>
      <c r="M4497" s="9">
        <f>SUBTOTAL(9,M4496:M4496)</f>
        <v>0</v>
      </c>
      <c r="N4497" s="9"/>
    </row>
    <row r="4498" spans="1:14" outlineLevel="2" x14ac:dyDescent="0.25">
      <c r="A4498" s="6" t="s">
        <v>12692</v>
      </c>
      <c r="B4498" s="6" t="s">
        <v>3061</v>
      </c>
      <c r="C4498" s="6" t="s">
        <v>12691</v>
      </c>
      <c r="D4498" s="7" t="s">
        <v>12583</v>
      </c>
      <c r="E4498" s="7" t="s">
        <v>12584</v>
      </c>
      <c r="F4498" s="7" t="s">
        <v>12585</v>
      </c>
      <c r="G4498" s="7" t="s">
        <v>9384</v>
      </c>
      <c r="H4498" s="7" t="s">
        <v>12693</v>
      </c>
      <c r="I4498" s="7">
        <v>158</v>
      </c>
      <c r="J4498" s="8">
        <v>313529</v>
      </c>
      <c r="K4498" s="9">
        <v>293739</v>
      </c>
      <c r="L4498" s="9">
        <f t="shared" si="94"/>
        <v>58747.8</v>
      </c>
      <c r="M4498" s="9">
        <f t="shared" si="95"/>
        <v>0</v>
      </c>
      <c r="N4498" s="9"/>
    </row>
    <row r="4499" spans="1:14" outlineLevel="1" x14ac:dyDescent="0.25">
      <c r="A4499" s="19" t="s">
        <v>20676</v>
      </c>
      <c r="B4499" s="6"/>
      <c r="C4499" s="6"/>
      <c r="D4499" s="7"/>
      <c r="E4499" s="7"/>
      <c r="F4499" s="7"/>
      <c r="G4499" s="7"/>
      <c r="H4499" s="7"/>
      <c r="I4499" s="7">
        <f>SUBTOTAL(9,I4498:I4498)</f>
        <v>158</v>
      </c>
      <c r="J4499" s="8">
        <f>SUBTOTAL(9,J4498:J4498)</f>
        <v>313529</v>
      </c>
      <c r="K4499" s="9">
        <f>SUBTOTAL(9,K4498:K4498)</f>
        <v>293739</v>
      </c>
      <c r="L4499" s="9">
        <f>SUBTOTAL(9,L4498:L4498)</f>
        <v>58747.8</v>
      </c>
      <c r="M4499" s="9">
        <f>SUBTOTAL(9,M4498:M4498)</f>
        <v>0</v>
      </c>
      <c r="N4499" s="9"/>
    </row>
    <row r="4500" spans="1:14" outlineLevel="2" x14ac:dyDescent="0.25">
      <c r="A4500" s="6" t="s">
        <v>12695</v>
      </c>
      <c r="B4500" s="6" t="s">
        <v>3062</v>
      </c>
      <c r="C4500" s="6" t="s">
        <v>12694</v>
      </c>
      <c r="D4500" s="7" t="s">
        <v>12583</v>
      </c>
      <c r="E4500" s="7" t="s">
        <v>12584</v>
      </c>
      <c r="F4500" s="7" t="s">
        <v>12585</v>
      </c>
      <c r="G4500" s="7" t="s">
        <v>9384</v>
      </c>
      <c r="H4500" s="7" t="s">
        <v>12696</v>
      </c>
      <c r="I4500" s="7">
        <v>116</v>
      </c>
      <c r="J4500" s="8">
        <v>230003</v>
      </c>
      <c r="K4500" s="9">
        <v>215485</v>
      </c>
      <c r="L4500" s="9">
        <f t="shared" si="94"/>
        <v>43097</v>
      </c>
      <c r="M4500" s="9">
        <f t="shared" si="95"/>
        <v>0</v>
      </c>
      <c r="N4500" s="9"/>
    </row>
    <row r="4501" spans="1:14" outlineLevel="1" x14ac:dyDescent="0.25">
      <c r="A4501" s="19" t="s">
        <v>20677</v>
      </c>
      <c r="B4501" s="6"/>
      <c r="C4501" s="6"/>
      <c r="D4501" s="7"/>
      <c r="E4501" s="7"/>
      <c r="F4501" s="7"/>
      <c r="G4501" s="7"/>
      <c r="H4501" s="7"/>
      <c r="I4501" s="7">
        <f>SUBTOTAL(9,I4500:I4500)</f>
        <v>116</v>
      </c>
      <c r="J4501" s="8">
        <f>SUBTOTAL(9,J4500:J4500)</f>
        <v>230003</v>
      </c>
      <c r="K4501" s="9">
        <f>SUBTOTAL(9,K4500:K4500)</f>
        <v>215485</v>
      </c>
      <c r="L4501" s="9">
        <f>SUBTOTAL(9,L4500:L4500)</f>
        <v>43097</v>
      </c>
      <c r="M4501" s="9">
        <f>SUBTOTAL(9,M4500:M4500)</f>
        <v>0</v>
      </c>
      <c r="N4501" s="9"/>
    </row>
    <row r="4502" spans="1:14" outlineLevel="2" x14ac:dyDescent="0.25">
      <c r="A4502" s="6" t="s">
        <v>12698</v>
      </c>
      <c r="B4502" s="6" t="s">
        <v>3063</v>
      </c>
      <c r="C4502" s="6" t="s">
        <v>12697</v>
      </c>
      <c r="D4502" s="7" t="s">
        <v>12583</v>
      </c>
      <c r="E4502" s="7" t="s">
        <v>12584</v>
      </c>
      <c r="F4502" s="7" t="s">
        <v>12585</v>
      </c>
      <c r="G4502" s="7" t="s">
        <v>9384</v>
      </c>
      <c r="H4502" s="7" t="s">
        <v>12699</v>
      </c>
      <c r="I4502" s="7">
        <v>94</v>
      </c>
      <c r="J4502" s="8">
        <v>189795</v>
      </c>
      <c r="K4502" s="9">
        <v>177815</v>
      </c>
      <c r="L4502" s="9">
        <f t="shared" si="94"/>
        <v>35563</v>
      </c>
      <c r="M4502" s="9">
        <f t="shared" si="95"/>
        <v>0</v>
      </c>
      <c r="N4502" s="9"/>
    </row>
    <row r="4503" spans="1:14" outlineLevel="1" x14ac:dyDescent="0.25">
      <c r="A4503" s="19" t="s">
        <v>20678</v>
      </c>
      <c r="B4503" s="6"/>
      <c r="C4503" s="6"/>
      <c r="D4503" s="7"/>
      <c r="E4503" s="7"/>
      <c r="F4503" s="7"/>
      <c r="G4503" s="7"/>
      <c r="H4503" s="7"/>
      <c r="I4503" s="7">
        <f>SUBTOTAL(9,I4502:I4502)</f>
        <v>94</v>
      </c>
      <c r="J4503" s="8">
        <f>SUBTOTAL(9,J4502:J4502)</f>
        <v>189795</v>
      </c>
      <c r="K4503" s="9">
        <f>SUBTOTAL(9,K4502:K4502)</f>
        <v>177815</v>
      </c>
      <c r="L4503" s="9">
        <f>SUBTOTAL(9,L4502:L4502)</f>
        <v>35563</v>
      </c>
      <c r="M4503" s="9">
        <f>SUBTOTAL(9,M4502:M4502)</f>
        <v>0</v>
      </c>
      <c r="N4503" s="9"/>
    </row>
    <row r="4504" spans="1:14" outlineLevel="2" x14ac:dyDescent="0.25">
      <c r="A4504" s="6" t="s">
        <v>12701</v>
      </c>
      <c r="B4504" s="6" t="s">
        <v>3064</v>
      </c>
      <c r="C4504" s="6" t="s">
        <v>12700</v>
      </c>
      <c r="D4504" s="7" t="s">
        <v>12583</v>
      </c>
      <c r="E4504" s="7" t="s">
        <v>12584</v>
      </c>
      <c r="F4504" s="7" t="s">
        <v>12585</v>
      </c>
      <c r="G4504" s="7" t="s">
        <v>9384</v>
      </c>
      <c r="H4504" s="7" t="s">
        <v>12702</v>
      </c>
      <c r="I4504" s="7">
        <v>32</v>
      </c>
      <c r="J4504" s="8">
        <v>70920</v>
      </c>
      <c r="K4504" s="9">
        <v>66444</v>
      </c>
      <c r="L4504" s="9">
        <f t="shared" si="94"/>
        <v>13288.800000000001</v>
      </c>
      <c r="M4504" s="9">
        <f t="shared" si="95"/>
        <v>0</v>
      </c>
      <c r="N4504" s="9"/>
    </row>
    <row r="4505" spans="1:14" outlineLevel="1" x14ac:dyDescent="0.25">
      <c r="A4505" s="19" t="s">
        <v>20679</v>
      </c>
      <c r="B4505" s="6"/>
      <c r="C4505" s="6"/>
      <c r="D4505" s="7"/>
      <c r="E4505" s="7"/>
      <c r="F4505" s="7"/>
      <c r="G4505" s="7"/>
      <c r="H4505" s="7"/>
      <c r="I4505" s="7">
        <f>SUBTOTAL(9,I4504:I4504)</f>
        <v>32</v>
      </c>
      <c r="J4505" s="8">
        <f>SUBTOTAL(9,J4504:J4504)</f>
        <v>70920</v>
      </c>
      <c r="K4505" s="9">
        <f>SUBTOTAL(9,K4504:K4504)</f>
        <v>66444</v>
      </c>
      <c r="L4505" s="9">
        <f>SUBTOTAL(9,L4504:L4504)</f>
        <v>13288.800000000001</v>
      </c>
      <c r="M4505" s="9">
        <f>SUBTOTAL(9,M4504:M4504)</f>
        <v>0</v>
      </c>
      <c r="N4505" s="9"/>
    </row>
    <row r="4506" spans="1:14" outlineLevel="2" x14ac:dyDescent="0.25">
      <c r="A4506" s="6" t="s">
        <v>12704</v>
      </c>
      <c r="B4506" s="6" t="s">
        <v>3065</v>
      </c>
      <c r="C4506" s="6" t="s">
        <v>12703</v>
      </c>
      <c r="D4506" s="7" t="s">
        <v>12583</v>
      </c>
      <c r="E4506" s="7" t="s">
        <v>12584</v>
      </c>
      <c r="F4506" s="7" t="s">
        <v>12585</v>
      </c>
      <c r="G4506" s="7" t="s">
        <v>9384</v>
      </c>
      <c r="H4506" s="7" t="s">
        <v>12705</v>
      </c>
      <c r="I4506" s="7">
        <v>60</v>
      </c>
      <c r="J4506" s="8">
        <v>122567</v>
      </c>
      <c r="K4506" s="9">
        <v>114831</v>
      </c>
      <c r="L4506" s="9">
        <f t="shared" si="94"/>
        <v>22966.2</v>
      </c>
      <c r="M4506" s="9">
        <f t="shared" si="95"/>
        <v>0</v>
      </c>
      <c r="N4506" s="9"/>
    </row>
    <row r="4507" spans="1:14" outlineLevel="1" x14ac:dyDescent="0.25">
      <c r="A4507" s="19" t="s">
        <v>20680</v>
      </c>
      <c r="B4507" s="6"/>
      <c r="C4507" s="6"/>
      <c r="D4507" s="7"/>
      <c r="E4507" s="7"/>
      <c r="F4507" s="7"/>
      <c r="G4507" s="7"/>
      <c r="H4507" s="7"/>
      <c r="I4507" s="7">
        <f>SUBTOTAL(9,I4506:I4506)</f>
        <v>60</v>
      </c>
      <c r="J4507" s="8">
        <f>SUBTOTAL(9,J4506:J4506)</f>
        <v>122567</v>
      </c>
      <c r="K4507" s="9">
        <f>SUBTOTAL(9,K4506:K4506)</f>
        <v>114831</v>
      </c>
      <c r="L4507" s="9">
        <f>SUBTOTAL(9,L4506:L4506)</f>
        <v>22966.2</v>
      </c>
      <c r="M4507" s="9">
        <f>SUBTOTAL(9,M4506:M4506)</f>
        <v>0</v>
      </c>
      <c r="N4507" s="9"/>
    </row>
    <row r="4508" spans="1:14" outlineLevel="2" x14ac:dyDescent="0.25">
      <c r="A4508" s="6" t="s">
        <v>12707</v>
      </c>
      <c r="B4508" s="6" t="s">
        <v>3066</v>
      </c>
      <c r="C4508" s="6" t="s">
        <v>12706</v>
      </c>
      <c r="D4508" s="7" t="s">
        <v>12583</v>
      </c>
      <c r="E4508" s="7" t="s">
        <v>12584</v>
      </c>
      <c r="F4508" s="7" t="s">
        <v>12585</v>
      </c>
      <c r="G4508" s="7" t="s">
        <v>9384</v>
      </c>
      <c r="H4508" s="7" t="s">
        <v>12708</v>
      </c>
      <c r="I4508" s="7">
        <v>75</v>
      </c>
      <c r="J4508" s="8">
        <v>220839</v>
      </c>
      <c r="K4508" s="9">
        <v>206900</v>
      </c>
      <c r="L4508" s="9">
        <f t="shared" si="94"/>
        <v>41380</v>
      </c>
      <c r="M4508" s="9">
        <f t="shared" si="95"/>
        <v>0</v>
      </c>
      <c r="N4508" s="9"/>
    </row>
    <row r="4509" spans="1:14" outlineLevel="1" x14ac:dyDescent="0.25">
      <c r="A4509" s="19" t="s">
        <v>20681</v>
      </c>
      <c r="B4509" s="6"/>
      <c r="C4509" s="6"/>
      <c r="D4509" s="7"/>
      <c r="E4509" s="7"/>
      <c r="F4509" s="7"/>
      <c r="G4509" s="7"/>
      <c r="H4509" s="7"/>
      <c r="I4509" s="7">
        <f>SUBTOTAL(9,I4508:I4508)</f>
        <v>75</v>
      </c>
      <c r="J4509" s="8">
        <f>SUBTOTAL(9,J4508:J4508)</f>
        <v>220839</v>
      </c>
      <c r="K4509" s="9">
        <f>SUBTOTAL(9,K4508:K4508)</f>
        <v>206900</v>
      </c>
      <c r="L4509" s="9">
        <f>SUBTOTAL(9,L4508:L4508)</f>
        <v>41380</v>
      </c>
      <c r="M4509" s="9">
        <f>SUBTOTAL(9,M4508:M4508)</f>
        <v>0</v>
      </c>
      <c r="N4509" s="9"/>
    </row>
    <row r="4510" spans="1:14" outlineLevel="2" x14ac:dyDescent="0.25">
      <c r="A4510" s="6" t="s">
        <v>12710</v>
      </c>
      <c r="B4510" s="6" t="s">
        <v>3067</v>
      </c>
      <c r="C4510" s="6" t="s">
        <v>12709</v>
      </c>
      <c r="D4510" s="7" t="s">
        <v>12583</v>
      </c>
      <c r="E4510" s="7" t="s">
        <v>12584</v>
      </c>
      <c r="F4510" s="7" t="s">
        <v>12585</v>
      </c>
      <c r="G4510" s="7" t="s">
        <v>9384</v>
      </c>
      <c r="H4510" s="7" t="s">
        <v>12711</v>
      </c>
      <c r="I4510" s="7">
        <v>56</v>
      </c>
      <c r="J4510" s="8">
        <v>103546</v>
      </c>
      <c r="K4510" s="9">
        <v>97010</v>
      </c>
      <c r="L4510" s="9">
        <f t="shared" si="94"/>
        <v>19402</v>
      </c>
      <c r="M4510" s="9">
        <f t="shared" si="95"/>
        <v>0</v>
      </c>
      <c r="N4510" s="9"/>
    </row>
    <row r="4511" spans="1:14" outlineLevel="1" x14ac:dyDescent="0.25">
      <c r="A4511" s="19" t="s">
        <v>20682</v>
      </c>
      <c r="B4511" s="6"/>
      <c r="C4511" s="6"/>
      <c r="D4511" s="7"/>
      <c r="E4511" s="7"/>
      <c r="F4511" s="7"/>
      <c r="G4511" s="7"/>
      <c r="H4511" s="7"/>
      <c r="I4511" s="7">
        <f>SUBTOTAL(9,I4510:I4510)</f>
        <v>56</v>
      </c>
      <c r="J4511" s="8">
        <f>SUBTOTAL(9,J4510:J4510)</f>
        <v>103546</v>
      </c>
      <c r="K4511" s="9">
        <f>SUBTOTAL(9,K4510:K4510)</f>
        <v>97010</v>
      </c>
      <c r="L4511" s="9">
        <f>SUBTOTAL(9,L4510:L4510)</f>
        <v>19402</v>
      </c>
      <c r="M4511" s="9">
        <f>SUBTOTAL(9,M4510:M4510)</f>
        <v>0</v>
      </c>
      <c r="N4511" s="9"/>
    </row>
    <row r="4512" spans="1:14" outlineLevel="2" x14ac:dyDescent="0.25">
      <c r="A4512" s="6" t="s">
        <v>12713</v>
      </c>
      <c r="B4512" s="6" t="s">
        <v>3068</v>
      </c>
      <c r="C4512" s="6" t="s">
        <v>12712</v>
      </c>
      <c r="D4512" s="7" t="s">
        <v>12583</v>
      </c>
      <c r="E4512" s="7" t="s">
        <v>12584</v>
      </c>
      <c r="F4512" s="7" t="s">
        <v>12585</v>
      </c>
      <c r="G4512" s="7" t="s">
        <v>9384</v>
      </c>
      <c r="H4512" s="7" t="s">
        <v>12714</v>
      </c>
      <c r="I4512" s="7">
        <v>22</v>
      </c>
      <c r="J4512" s="8">
        <v>53299</v>
      </c>
      <c r="K4512" s="9">
        <v>49935</v>
      </c>
      <c r="L4512" s="9">
        <f t="shared" si="94"/>
        <v>9987</v>
      </c>
      <c r="M4512" s="9">
        <f t="shared" si="95"/>
        <v>0</v>
      </c>
      <c r="N4512" s="9"/>
    </row>
    <row r="4513" spans="1:14" outlineLevel="1" x14ac:dyDescent="0.25">
      <c r="A4513" s="19" t="s">
        <v>20683</v>
      </c>
      <c r="B4513" s="6"/>
      <c r="C4513" s="6"/>
      <c r="D4513" s="7"/>
      <c r="E4513" s="7"/>
      <c r="F4513" s="7"/>
      <c r="G4513" s="7"/>
      <c r="H4513" s="7"/>
      <c r="I4513" s="7">
        <f>SUBTOTAL(9,I4512:I4512)</f>
        <v>22</v>
      </c>
      <c r="J4513" s="8">
        <f>SUBTOTAL(9,J4512:J4512)</f>
        <v>53299</v>
      </c>
      <c r="K4513" s="9">
        <f>SUBTOTAL(9,K4512:K4512)</f>
        <v>49935</v>
      </c>
      <c r="L4513" s="9">
        <f>SUBTOTAL(9,L4512:L4512)</f>
        <v>9987</v>
      </c>
      <c r="M4513" s="9">
        <f>SUBTOTAL(9,M4512:M4512)</f>
        <v>0</v>
      </c>
      <c r="N4513" s="9"/>
    </row>
    <row r="4514" spans="1:14" outlineLevel="2" x14ac:dyDescent="0.25">
      <c r="A4514" s="6" t="s">
        <v>12716</v>
      </c>
      <c r="B4514" s="6" t="s">
        <v>3069</v>
      </c>
      <c r="C4514" s="6" t="s">
        <v>12715</v>
      </c>
      <c r="D4514" s="7" t="s">
        <v>12583</v>
      </c>
      <c r="E4514" s="7" t="s">
        <v>12584</v>
      </c>
      <c r="F4514" s="7" t="s">
        <v>12585</v>
      </c>
      <c r="G4514" s="7" t="s">
        <v>9384</v>
      </c>
      <c r="H4514" s="7" t="s">
        <v>12717</v>
      </c>
      <c r="I4514" s="7">
        <v>98</v>
      </c>
      <c r="J4514" s="8">
        <v>191960</v>
      </c>
      <c r="K4514" s="9">
        <v>179844</v>
      </c>
      <c r="L4514" s="9">
        <f t="shared" si="94"/>
        <v>35968.800000000003</v>
      </c>
      <c r="M4514" s="9">
        <f t="shared" si="95"/>
        <v>0</v>
      </c>
      <c r="N4514" s="9"/>
    </row>
    <row r="4515" spans="1:14" outlineLevel="1" x14ac:dyDescent="0.25">
      <c r="A4515" s="19" t="s">
        <v>20684</v>
      </c>
      <c r="B4515" s="6"/>
      <c r="C4515" s="6"/>
      <c r="D4515" s="7"/>
      <c r="E4515" s="7"/>
      <c r="F4515" s="7"/>
      <c r="G4515" s="7"/>
      <c r="H4515" s="7"/>
      <c r="I4515" s="7">
        <f>SUBTOTAL(9,I4514:I4514)</f>
        <v>98</v>
      </c>
      <c r="J4515" s="8">
        <f>SUBTOTAL(9,J4514:J4514)</f>
        <v>191960</v>
      </c>
      <c r="K4515" s="9">
        <f>SUBTOTAL(9,K4514:K4514)</f>
        <v>179844</v>
      </c>
      <c r="L4515" s="9">
        <f>SUBTOTAL(9,L4514:L4514)</f>
        <v>35968.800000000003</v>
      </c>
      <c r="M4515" s="9">
        <f>SUBTOTAL(9,M4514:M4514)</f>
        <v>0</v>
      </c>
      <c r="N4515" s="9"/>
    </row>
    <row r="4516" spans="1:14" outlineLevel="2" x14ac:dyDescent="0.25">
      <c r="A4516" s="6" t="s">
        <v>12719</v>
      </c>
      <c r="B4516" s="6" t="s">
        <v>3070</v>
      </c>
      <c r="C4516" s="6" t="s">
        <v>12718</v>
      </c>
      <c r="D4516" s="7" t="s">
        <v>12583</v>
      </c>
      <c r="E4516" s="7" t="s">
        <v>12584</v>
      </c>
      <c r="F4516" s="7" t="s">
        <v>12585</v>
      </c>
      <c r="G4516" s="7" t="s">
        <v>9384</v>
      </c>
      <c r="H4516" s="7" t="s">
        <v>12720</v>
      </c>
      <c r="I4516" s="7">
        <v>30</v>
      </c>
      <c r="J4516" s="8">
        <v>71847</v>
      </c>
      <c r="K4516" s="9">
        <v>67312</v>
      </c>
      <c r="L4516" s="9">
        <f t="shared" si="94"/>
        <v>13462.400000000001</v>
      </c>
      <c r="M4516" s="9">
        <f t="shared" si="95"/>
        <v>0</v>
      </c>
      <c r="N4516" s="9"/>
    </row>
    <row r="4517" spans="1:14" outlineLevel="1" x14ac:dyDescent="0.25">
      <c r="A4517" s="19" t="s">
        <v>20685</v>
      </c>
      <c r="B4517" s="6"/>
      <c r="C4517" s="6"/>
      <c r="D4517" s="7"/>
      <c r="E4517" s="7"/>
      <c r="F4517" s="7"/>
      <c r="G4517" s="7"/>
      <c r="H4517" s="7"/>
      <c r="I4517" s="7">
        <f>SUBTOTAL(9,I4516:I4516)</f>
        <v>30</v>
      </c>
      <c r="J4517" s="8">
        <f>SUBTOTAL(9,J4516:J4516)</f>
        <v>71847</v>
      </c>
      <c r="K4517" s="9">
        <f>SUBTOTAL(9,K4516:K4516)</f>
        <v>67312</v>
      </c>
      <c r="L4517" s="9">
        <f>SUBTOTAL(9,L4516:L4516)</f>
        <v>13462.400000000001</v>
      </c>
      <c r="M4517" s="9">
        <f>SUBTOTAL(9,M4516:M4516)</f>
        <v>0</v>
      </c>
      <c r="N4517" s="9"/>
    </row>
    <row r="4518" spans="1:14" outlineLevel="2" x14ac:dyDescent="0.25">
      <c r="A4518" s="6" t="s">
        <v>12722</v>
      </c>
      <c r="B4518" s="6" t="s">
        <v>3071</v>
      </c>
      <c r="C4518" s="6" t="s">
        <v>12721</v>
      </c>
      <c r="D4518" s="7" t="s">
        <v>10189</v>
      </c>
      <c r="E4518" s="7" t="s">
        <v>10190</v>
      </c>
      <c r="F4518" s="7" t="s">
        <v>10191</v>
      </c>
      <c r="G4518" s="7" t="s">
        <v>9384</v>
      </c>
      <c r="H4518" s="7" t="s">
        <v>12723</v>
      </c>
      <c r="I4518" s="7">
        <v>116</v>
      </c>
      <c r="J4518" s="8">
        <v>67385</v>
      </c>
      <c r="K4518" s="9">
        <v>63132</v>
      </c>
      <c r="L4518" s="9">
        <f t="shared" si="94"/>
        <v>12626.400000000001</v>
      </c>
      <c r="M4518" s="9">
        <f t="shared" si="95"/>
        <v>0</v>
      </c>
      <c r="N4518" s="9"/>
    </row>
    <row r="4519" spans="1:14" outlineLevel="1" x14ac:dyDescent="0.25">
      <c r="A4519" s="19" t="s">
        <v>20686</v>
      </c>
      <c r="B4519" s="6"/>
      <c r="C4519" s="6"/>
      <c r="D4519" s="7"/>
      <c r="E4519" s="7"/>
      <c r="F4519" s="7"/>
      <c r="G4519" s="7"/>
      <c r="H4519" s="7"/>
      <c r="I4519" s="7">
        <f>SUBTOTAL(9,I4518:I4518)</f>
        <v>116</v>
      </c>
      <c r="J4519" s="8">
        <f>SUBTOTAL(9,J4518:J4518)</f>
        <v>67385</v>
      </c>
      <c r="K4519" s="9">
        <f>SUBTOTAL(9,K4518:K4518)</f>
        <v>63132</v>
      </c>
      <c r="L4519" s="9">
        <f>SUBTOTAL(9,L4518:L4518)</f>
        <v>12626.400000000001</v>
      </c>
      <c r="M4519" s="9">
        <f>SUBTOTAL(9,M4518:M4518)</f>
        <v>0</v>
      </c>
      <c r="N4519" s="9"/>
    </row>
    <row r="4520" spans="1:14" outlineLevel="2" x14ac:dyDescent="0.25">
      <c r="A4520" s="6" t="s">
        <v>12725</v>
      </c>
      <c r="B4520" s="6" t="s">
        <v>3072</v>
      </c>
      <c r="C4520" s="6" t="s">
        <v>12724</v>
      </c>
      <c r="D4520" s="7" t="s">
        <v>10189</v>
      </c>
      <c r="E4520" s="7" t="s">
        <v>10190</v>
      </c>
      <c r="F4520" s="7" t="s">
        <v>10191</v>
      </c>
      <c r="G4520" s="7" t="s">
        <v>9384</v>
      </c>
      <c r="H4520" s="7" t="s">
        <v>11419</v>
      </c>
      <c r="I4520" s="7">
        <v>150</v>
      </c>
      <c r="J4520" s="8">
        <v>253112</v>
      </c>
      <c r="K4520" s="9">
        <v>237136</v>
      </c>
      <c r="L4520" s="9">
        <f t="shared" si="94"/>
        <v>47427.200000000004</v>
      </c>
      <c r="M4520" s="9">
        <f t="shared" si="95"/>
        <v>0</v>
      </c>
      <c r="N4520" s="9"/>
    </row>
    <row r="4521" spans="1:14" outlineLevel="1" x14ac:dyDescent="0.25">
      <c r="A4521" s="19" t="s">
        <v>20687</v>
      </c>
      <c r="B4521" s="6"/>
      <c r="C4521" s="6"/>
      <c r="D4521" s="7"/>
      <c r="E4521" s="7"/>
      <c r="F4521" s="7"/>
      <c r="G4521" s="7"/>
      <c r="H4521" s="7"/>
      <c r="I4521" s="7">
        <f>SUBTOTAL(9,I4520:I4520)</f>
        <v>150</v>
      </c>
      <c r="J4521" s="8">
        <f>SUBTOTAL(9,J4520:J4520)</f>
        <v>253112</v>
      </c>
      <c r="K4521" s="9">
        <f>SUBTOTAL(9,K4520:K4520)</f>
        <v>237136</v>
      </c>
      <c r="L4521" s="9">
        <f>SUBTOTAL(9,L4520:L4520)</f>
        <v>47427.200000000004</v>
      </c>
      <c r="M4521" s="9">
        <f>SUBTOTAL(9,M4520:M4520)</f>
        <v>0</v>
      </c>
      <c r="N4521" s="9"/>
    </row>
    <row r="4522" spans="1:14" outlineLevel="2" x14ac:dyDescent="0.25">
      <c r="A4522" s="6" t="s">
        <v>12727</v>
      </c>
      <c r="B4522" s="6" t="s">
        <v>3073</v>
      </c>
      <c r="C4522" s="6" t="s">
        <v>12726</v>
      </c>
      <c r="D4522" s="7" t="s">
        <v>10189</v>
      </c>
      <c r="E4522" s="7" t="s">
        <v>10190</v>
      </c>
      <c r="F4522" s="7" t="s">
        <v>10191</v>
      </c>
      <c r="G4522" s="7" t="s">
        <v>9384</v>
      </c>
      <c r="H4522" s="7" t="s">
        <v>12728</v>
      </c>
      <c r="I4522" s="7">
        <v>37</v>
      </c>
      <c r="J4522" s="8">
        <v>68650</v>
      </c>
      <c r="K4522" s="9">
        <v>64317</v>
      </c>
      <c r="L4522" s="9">
        <f t="shared" si="94"/>
        <v>12863.400000000001</v>
      </c>
      <c r="M4522" s="9">
        <f t="shared" si="95"/>
        <v>0</v>
      </c>
      <c r="N4522" s="9"/>
    </row>
    <row r="4523" spans="1:14" outlineLevel="1" x14ac:dyDescent="0.25">
      <c r="A4523" s="19" t="s">
        <v>20688</v>
      </c>
      <c r="B4523" s="6"/>
      <c r="C4523" s="6"/>
      <c r="D4523" s="7"/>
      <c r="E4523" s="7"/>
      <c r="F4523" s="7"/>
      <c r="G4523" s="7"/>
      <c r="H4523" s="7"/>
      <c r="I4523" s="7">
        <f>SUBTOTAL(9,I4522:I4522)</f>
        <v>37</v>
      </c>
      <c r="J4523" s="8">
        <f>SUBTOTAL(9,J4522:J4522)</f>
        <v>68650</v>
      </c>
      <c r="K4523" s="9">
        <f>SUBTOTAL(9,K4522:K4522)</f>
        <v>64317</v>
      </c>
      <c r="L4523" s="9">
        <f>SUBTOTAL(9,L4522:L4522)</f>
        <v>12863.400000000001</v>
      </c>
      <c r="M4523" s="9">
        <f>SUBTOTAL(9,M4522:M4522)</f>
        <v>0</v>
      </c>
      <c r="N4523" s="9"/>
    </row>
    <row r="4524" spans="1:14" outlineLevel="2" x14ac:dyDescent="0.25">
      <c r="A4524" s="6" t="s">
        <v>12730</v>
      </c>
      <c r="B4524" s="6" t="s">
        <v>3074</v>
      </c>
      <c r="C4524" s="6" t="s">
        <v>12729</v>
      </c>
      <c r="D4524" s="7" t="s">
        <v>10189</v>
      </c>
      <c r="E4524" s="7" t="s">
        <v>10190</v>
      </c>
      <c r="F4524" s="7" t="s">
        <v>10191</v>
      </c>
      <c r="G4524" s="7" t="s">
        <v>9384</v>
      </c>
      <c r="H4524" s="7" t="s">
        <v>12731</v>
      </c>
      <c r="I4524" s="7">
        <v>44</v>
      </c>
      <c r="J4524" s="8">
        <v>93695</v>
      </c>
      <c r="K4524" s="9">
        <v>87781</v>
      </c>
      <c r="L4524" s="9">
        <f t="shared" si="94"/>
        <v>17556.2</v>
      </c>
      <c r="M4524" s="9">
        <f t="shared" si="95"/>
        <v>0</v>
      </c>
      <c r="N4524" s="9"/>
    </row>
    <row r="4525" spans="1:14" outlineLevel="1" x14ac:dyDescent="0.25">
      <c r="A4525" s="19" t="s">
        <v>20689</v>
      </c>
      <c r="B4525" s="6"/>
      <c r="C4525" s="6"/>
      <c r="D4525" s="7"/>
      <c r="E4525" s="7"/>
      <c r="F4525" s="7"/>
      <c r="G4525" s="7"/>
      <c r="H4525" s="7"/>
      <c r="I4525" s="7">
        <f>SUBTOTAL(9,I4524:I4524)</f>
        <v>44</v>
      </c>
      <c r="J4525" s="8">
        <f>SUBTOTAL(9,J4524:J4524)</f>
        <v>93695</v>
      </c>
      <c r="K4525" s="9">
        <f>SUBTOTAL(9,K4524:K4524)</f>
        <v>87781</v>
      </c>
      <c r="L4525" s="9">
        <f>SUBTOTAL(9,L4524:L4524)</f>
        <v>17556.2</v>
      </c>
      <c r="M4525" s="9">
        <f>SUBTOTAL(9,M4524:M4524)</f>
        <v>0</v>
      </c>
      <c r="N4525" s="9"/>
    </row>
    <row r="4526" spans="1:14" outlineLevel="2" x14ac:dyDescent="0.25">
      <c r="A4526" s="6" t="s">
        <v>12733</v>
      </c>
      <c r="B4526" s="6" t="s">
        <v>3075</v>
      </c>
      <c r="C4526" s="6" t="s">
        <v>12732</v>
      </c>
      <c r="D4526" s="7" t="s">
        <v>12583</v>
      </c>
      <c r="E4526" s="7" t="s">
        <v>12584</v>
      </c>
      <c r="F4526" s="7" t="s">
        <v>12585</v>
      </c>
      <c r="G4526" s="7" t="s">
        <v>9384</v>
      </c>
      <c r="H4526" s="7" t="s">
        <v>12734</v>
      </c>
      <c r="I4526" s="7">
        <v>136</v>
      </c>
      <c r="J4526" s="8">
        <v>169319</v>
      </c>
      <c r="K4526" s="9">
        <v>158632</v>
      </c>
      <c r="L4526" s="9">
        <f t="shared" si="94"/>
        <v>31726.400000000001</v>
      </c>
      <c r="M4526" s="9">
        <f t="shared" si="95"/>
        <v>0</v>
      </c>
      <c r="N4526" s="9"/>
    </row>
    <row r="4527" spans="1:14" outlineLevel="1" x14ac:dyDescent="0.25">
      <c r="A4527" s="19" t="s">
        <v>20690</v>
      </c>
      <c r="B4527" s="6"/>
      <c r="C4527" s="6"/>
      <c r="D4527" s="7"/>
      <c r="E4527" s="7"/>
      <c r="F4527" s="7"/>
      <c r="G4527" s="7"/>
      <c r="H4527" s="7"/>
      <c r="I4527" s="7">
        <f>SUBTOTAL(9,I4526:I4526)</f>
        <v>136</v>
      </c>
      <c r="J4527" s="8">
        <f>SUBTOTAL(9,J4526:J4526)</f>
        <v>169319</v>
      </c>
      <c r="K4527" s="9">
        <f>SUBTOTAL(9,K4526:K4526)</f>
        <v>158632</v>
      </c>
      <c r="L4527" s="9">
        <f>SUBTOTAL(9,L4526:L4526)</f>
        <v>31726.400000000001</v>
      </c>
      <c r="M4527" s="9">
        <f>SUBTOTAL(9,M4526:M4526)</f>
        <v>0</v>
      </c>
      <c r="N4527" s="9"/>
    </row>
    <row r="4528" spans="1:14" outlineLevel="2" x14ac:dyDescent="0.25">
      <c r="A4528" s="6" t="s">
        <v>12736</v>
      </c>
      <c r="B4528" s="6" t="s">
        <v>3076</v>
      </c>
      <c r="C4528" s="6" t="s">
        <v>12735</v>
      </c>
      <c r="D4528" s="7" t="s">
        <v>12583</v>
      </c>
      <c r="E4528" s="7" t="s">
        <v>12584</v>
      </c>
      <c r="F4528" s="7" t="s">
        <v>12585</v>
      </c>
      <c r="G4528" s="7" t="s">
        <v>9384</v>
      </c>
      <c r="H4528" s="7" t="s">
        <v>12737</v>
      </c>
      <c r="I4528" s="7">
        <v>24</v>
      </c>
      <c r="J4528" s="8">
        <v>59806</v>
      </c>
      <c r="K4528" s="9">
        <v>56031</v>
      </c>
      <c r="L4528" s="9">
        <f t="shared" si="94"/>
        <v>11206.2</v>
      </c>
      <c r="M4528" s="9">
        <f t="shared" si="95"/>
        <v>0</v>
      </c>
      <c r="N4528" s="9"/>
    </row>
    <row r="4529" spans="1:14" outlineLevel="1" x14ac:dyDescent="0.25">
      <c r="A4529" s="19" t="s">
        <v>20691</v>
      </c>
      <c r="B4529" s="6"/>
      <c r="C4529" s="6"/>
      <c r="D4529" s="7"/>
      <c r="E4529" s="7"/>
      <c r="F4529" s="7"/>
      <c r="G4529" s="7"/>
      <c r="H4529" s="7"/>
      <c r="I4529" s="7">
        <f>SUBTOTAL(9,I4528:I4528)</f>
        <v>24</v>
      </c>
      <c r="J4529" s="8">
        <f>SUBTOTAL(9,J4528:J4528)</f>
        <v>59806</v>
      </c>
      <c r="K4529" s="9">
        <f>SUBTOTAL(9,K4528:K4528)</f>
        <v>56031</v>
      </c>
      <c r="L4529" s="9">
        <f>SUBTOTAL(9,L4528:L4528)</f>
        <v>11206.2</v>
      </c>
      <c r="M4529" s="9">
        <f>SUBTOTAL(9,M4528:M4528)</f>
        <v>0</v>
      </c>
      <c r="N4529" s="9"/>
    </row>
    <row r="4530" spans="1:14" outlineLevel="2" x14ac:dyDescent="0.25">
      <c r="A4530" s="6" t="s">
        <v>12739</v>
      </c>
      <c r="B4530" s="6" t="s">
        <v>3077</v>
      </c>
      <c r="C4530" s="6" t="s">
        <v>12738</v>
      </c>
      <c r="D4530" s="7" t="s">
        <v>12583</v>
      </c>
      <c r="E4530" s="7" t="s">
        <v>12584</v>
      </c>
      <c r="F4530" s="7" t="s">
        <v>12585</v>
      </c>
      <c r="G4530" s="7" t="s">
        <v>9384</v>
      </c>
      <c r="H4530" s="7" t="s">
        <v>12740</v>
      </c>
      <c r="I4530" s="7">
        <v>184</v>
      </c>
      <c r="J4530" s="8">
        <v>541276</v>
      </c>
      <c r="K4530" s="9">
        <v>507111</v>
      </c>
      <c r="L4530" s="9">
        <f t="shared" si="94"/>
        <v>101422.20000000001</v>
      </c>
      <c r="M4530" s="9">
        <f t="shared" si="95"/>
        <v>0</v>
      </c>
      <c r="N4530" s="9"/>
    </row>
    <row r="4531" spans="1:14" outlineLevel="2" x14ac:dyDescent="0.25">
      <c r="A4531" s="6" t="s">
        <v>12739</v>
      </c>
      <c r="B4531" s="6" t="s">
        <v>3078</v>
      </c>
      <c r="C4531" s="6" t="s">
        <v>12741</v>
      </c>
      <c r="D4531" s="7" t="s">
        <v>12583</v>
      </c>
      <c r="E4531" s="7" t="s">
        <v>12584</v>
      </c>
      <c r="F4531" s="7" t="s">
        <v>12585</v>
      </c>
      <c r="G4531" s="7" t="s">
        <v>9384</v>
      </c>
      <c r="H4531" s="7" t="s">
        <v>12740</v>
      </c>
      <c r="I4531" s="7">
        <v>120</v>
      </c>
      <c r="J4531" s="8">
        <v>312765</v>
      </c>
      <c r="K4531" s="9">
        <v>293024</v>
      </c>
      <c r="L4531" s="9">
        <f t="shared" si="94"/>
        <v>58604.800000000003</v>
      </c>
      <c r="M4531" s="9">
        <f t="shared" si="95"/>
        <v>0</v>
      </c>
      <c r="N4531" s="9"/>
    </row>
    <row r="4532" spans="1:14" outlineLevel="1" x14ac:dyDescent="0.25">
      <c r="A4532" s="19" t="s">
        <v>20692</v>
      </c>
      <c r="B4532" s="6"/>
      <c r="C4532" s="6"/>
      <c r="D4532" s="7"/>
      <c r="E4532" s="7"/>
      <c r="F4532" s="7"/>
      <c r="G4532" s="7"/>
      <c r="H4532" s="7"/>
      <c r="I4532" s="7">
        <f>SUBTOTAL(9,I4530:I4531)</f>
        <v>304</v>
      </c>
      <c r="J4532" s="8">
        <f>SUBTOTAL(9,J4530:J4531)</f>
        <v>854041</v>
      </c>
      <c r="K4532" s="9">
        <f>SUBTOTAL(9,K4530:K4531)</f>
        <v>800135</v>
      </c>
      <c r="L4532" s="9">
        <f>SUBTOTAL(9,L4530:L4531)</f>
        <v>160027</v>
      </c>
      <c r="M4532" s="9">
        <f>SUBTOTAL(9,M4530:M4531)</f>
        <v>0</v>
      </c>
      <c r="N4532" s="9"/>
    </row>
    <row r="4533" spans="1:14" outlineLevel="2" x14ac:dyDescent="0.25">
      <c r="A4533" s="6" t="s">
        <v>12743</v>
      </c>
      <c r="B4533" s="6" t="s">
        <v>3079</v>
      </c>
      <c r="C4533" s="6" t="s">
        <v>12742</v>
      </c>
      <c r="D4533" s="7" t="s">
        <v>12583</v>
      </c>
      <c r="E4533" s="7" t="s">
        <v>12584</v>
      </c>
      <c r="F4533" s="7" t="s">
        <v>12585</v>
      </c>
      <c r="G4533" s="7" t="s">
        <v>9384</v>
      </c>
      <c r="H4533" s="7" t="s">
        <v>12744</v>
      </c>
      <c r="I4533" s="7">
        <v>172</v>
      </c>
      <c r="J4533" s="8">
        <v>312475</v>
      </c>
      <c r="K4533" s="9">
        <v>292752</v>
      </c>
      <c r="L4533" s="9">
        <f t="shared" si="94"/>
        <v>58550.400000000001</v>
      </c>
      <c r="M4533" s="9">
        <f t="shared" si="95"/>
        <v>0</v>
      </c>
      <c r="N4533" s="9"/>
    </row>
    <row r="4534" spans="1:14" outlineLevel="2" x14ac:dyDescent="0.25">
      <c r="A4534" s="6" t="s">
        <v>12743</v>
      </c>
      <c r="B4534" s="6" t="s">
        <v>3080</v>
      </c>
      <c r="C4534" s="6" t="s">
        <v>12745</v>
      </c>
      <c r="D4534" s="7" t="s">
        <v>12583</v>
      </c>
      <c r="E4534" s="7" t="s">
        <v>12584</v>
      </c>
      <c r="F4534" s="7" t="s">
        <v>12585</v>
      </c>
      <c r="G4534" s="7" t="s">
        <v>9384</v>
      </c>
      <c r="H4534" s="7" t="s">
        <v>12744</v>
      </c>
      <c r="I4534" s="7">
        <v>101</v>
      </c>
      <c r="J4534" s="8">
        <v>335285</v>
      </c>
      <c r="K4534" s="9">
        <v>314122</v>
      </c>
      <c r="L4534" s="9">
        <f t="shared" si="94"/>
        <v>62824.4</v>
      </c>
      <c r="M4534" s="9">
        <f t="shared" si="95"/>
        <v>0</v>
      </c>
      <c r="N4534" s="9"/>
    </row>
    <row r="4535" spans="1:14" outlineLevel="1" x14ac:dyDescent="0.25">
      <c r="A4535" s="19" t="s">
        <v>20693</v>
      </c>
      <c r="B4535" s="6"/>
      <c r="C4535" s="6"/>
      <c r="D4535" s="7"/>
      <c r="E4535" s="7"/>
      <c r="F4535" s="7"/>
      <c r="G4535" s="7"/>
      <c r="H4535" s="7"/>
      <c r="I4535" s="7">
        <f>SUBTOTAL(9,I4533:I4534)</f>
        <v>273</v>
      </c>
      <c r="J4535" s="8">
        <f>SUBTOTAL(9,J4533:J4534)</f>
        <v>647760</v>
      </c>
      <c r="K4535" s="9">
        <f>SUBTOTAL(9,K4533:K4534)</f>
        <v>606874</v>
      </c>
      <c r="L4535" s="9">
        <f>SUBTOTAL(9,L4533:L4534)</f>
        <v>121374.8</v>
      </c>
      <c r="M4535" s="9">
        <f>SUBTOTAL(9,M4533:M4534)</f>
        <v>0</v>
      </c>
      <c r="N4535" s="9"/>
    </row>
    <row r="4536" spans="1:14" outlineLevel="2" x14ac:dyDescent="0.25">
      <c r="A4536" s="6" t="s">
        <v>12747</v>
      </c>
      <c r="B4536" s="6" t="s">
        <v>3081</v>
      </c>
      <c r="C4536" s="6" t="s">
        <v>12746</v>
      </c>
      <c r="D4536" s="7" t="s">
        <v>10189</v>
      </c>
      <c r="E4536" s="7" t="s">
        <v>10190</v>
      </c>
      <c r="F4536" s="7" t="s">
        <v>10191</v>
      </c>
      <c r="G4536" s="7" t="s">
        <v>9384</v>
      </c>
      <c r="H4536" s="7" t="s">
        <v>12748</v>
      </c>
      <c r="I4536" s="7">
        <v>76</v>
      </c>
      <c r="J4536" s="8">
        <v>165840</v>
      </c>
      <c r="K4536" s="9">
        <v>155372</v>
      </c>
      <c r="L4536" s="9">
        <f t="shared" si="94"/>
        <v>31074.400000000001</v>
      </c>
      <c r="M4536" s="9">
        <f t="shared" si="95"/>
        <v>0</v>
      </c>
      <c r="N4536" s="9"/>
    </row>
    <row r="4537" spans="1:14" outlineLevel="1" x14ac:dyDescent="0.25">
      <c r="A4537" s="19" t="s">
        <v>20694</v>
      </c>
      <c r="B4537" s="6"/>
      <c r="C4537" s="6"/>
      <c r="D4537" s="7"/>
      <c r="E4537" s="7"/>
      <c r="F4537" s="7"/>
      <c r="G4537" s="7"/>
      <c r="H4537" s="7"/>
      <c r="I4537" s="7">
        <f>SUBTOTAL(9,I4536:I4536)</f>
        <v>76</v>
      </c>
      <c r="J4537" s="8">
        <f>SUBTOTAL(9,J4536:J4536)</f>
        <v>165840</v>
      </c>
      <c r="K4537" s="9">
        <f>SUBTOTAL(9,K4536:K4536)</f>
        <v>155372</v>
      </c>
      <c r="L4537" s="9">
        <f>SUBTOTAL(9,L4536:L4536)</f>
        <v>31074.400000000001</v>
      </c>
      <c r="M4537" s="9">
        <f>SUBTOTAL(9,M4536:M4536)</f>
        <v>0</v>
      </c>
      <c r="N4537" s="9"/>
    </row>
    <row r="4538" spans="1:14" outlineLevel="2" x14ac:dyDescent="0.25">
      <c r="A4538" s="6" t="s">
        <v>12750</v>
      </c>
      <c r="B4538" s="6" t="s">
        <v>3082</v>
      </c>
      <c r="C4538" s="6" t="s">
        <v>12749</v>
      </c>
      <c r="D4538" s="7" t="s">
        <v>12583</v>
      </c>
      <c r="E4538" s="7" t="s">
        <v>12584</v>
      </c>
      <c r="F4538" s="7" t="s">
        <v>12585</v>
      </c>
      <c r="G4538" s="7" t="s">
        <v>9384</v>
      </c>
      <c r="H4538" s="7" t="s">
        <v>12751</v>
      </c>
      <c r="I4538" s="7">
        <v>30</v>
      </c>
      <c r="J4538" s="8">
        <v>58734</v>
      </c>
      <c r="K4538" s="9">
        <v>55027</v>
      </c>
      <c r="L4538" s="9">
        <f t="shared" si="94"/>
        <v>11005.400000000001</v>
      </c>
      <c r="M4538" s="9">
        <f t="shared" si="95"/>
        <v>0</v>
      </c>
      <c r="N4538" s="9"/>
    </row>
    <row r="4539" spans="1:14" outlineLevel="1" x14ac:dyDescent="0.25">
      <c r="A4539" s="19" t="s">
        <v>20695</v>
      </c>
      <c r="B4539" s="6"/>
      <c r="C4539" s="6"/>
      <c r="D4539" s="7"/>
      <c r="E4539" s="7"/>
      <c r="F4539" s="7"/>
      <c r="G4539" s="7"/>
      <c r="H4539" s="7"/>
      <c r="I4539" s="7">
        <f>SUBTOTAL(9,I4538:I4538)</f>
        <v>30</v>
      </c>
      <c r="J4539" s="8">
        <f>SUBTOTAL(9,J4538:J4538)</f>
        <v>58734</v>
      </c>
      <c r="K4539" s="9">
        <f>SUBTOTAL(9,K4538:K4538)</f>
        <v>55027</v>
      </c>
      <c r="L4539" s="9">
        <f>SUBTOTAL(9,L4538:L4538)</f>
        <v>11005.400000000001</v>
      </c>
      <c r="M4539" s="9">
        <f>SUBTOTAL(9,M4538:M4538)</f>
        <v>0</v>
      </c>
      <c r="N4539" s="9"/>
    </row>
    <row r="4540" spans="1:14" outlineLevel="2" x14ac:dyDescent="0.25">
      <c r="A4540" s="6" t="s">
        <v>12753</v>
      </c>
      <c r="B4540" s="6" t="s">
        <v>3083</v>
      </c>
      <c r="C4540" s="6" t="s">
        <v>12752</v>
      </c>
      <c r="D4540" s="7" t="s">
        <v>12583</v>
      </c>
      <c r="E4540" s="7" t="s">
        <v>12584</v>
      </c>
      <c r="F4540" s="7" t="s">
        <v>12585</v>
      </c>
      <c r="G4540" s="7" t="s">
        <v>9384</v>
      </c>
      <c r="H4540" s="7" t="s">
        <v>12754</v>
      </c>
      <c r="I4540" s="7">
        <v>63</v>
      </c>
      <c r="J4540" s="8">
        <v>189757</v>
      </c>
      <c r="K4540" s="9">
        <v>177780</v>
      </c>
      <c r="L4540" s="9">
        <f t="shared" si="94"/>
        <v>35556</v>
      </c>
      <c r="M4540" s="9">
        <f t="shared" si="95"/>
        <v>0</v>
      </c>
      <c r="N4540" s="9"/>
    </row>
    <row r="4541" spans="1:14" outlineLevel="1" x14ac:dyDescent="0.25">
      <c r="A4541" s="19" t="s">
        <v>20696</v>
      </c>
      <c r="B4541" s="6"/>
      <c r="C4541" s="6"/>
      <c r="D4541" s="7"/>
      <c r="E4541" s="7"/>
      <c r="F4541" s="7"/>
      <c r="G4541" s="7"/>
      <c r="H4541" s="7"/>
      <c r="I4541" s="7">
        <f>SUBTOTAL(9,I4540:I4540)</f>
        <v>63</v>
      </c>
      <c r="J4541" s="8">
        <f>SUBTOTAL(9,J4540:J4540)</f>
        <v>189757</v>
      </c>
      <c r="K4541" s="9">
        <f>SUBTOTAL(9,K4540:K4540)</f>
        <v>177780</v>
      </c>
      <c r="L4541" s="9">
        <f>SUBTOTAL(9,L4540:L4540)</f>
        <v>35556</v>
      </c>
      <c r="M4541" s="9">
        <f>SUBTOTAL(9,M4540:M4540)</f>
        <v>0</v>
      </c>
      <c r="N4541" s="9"/>
    </row>
    <row r="4542" spans="1:14" outlineLevel="2" x14ac:dyDescent="0.25">
      <c r="A4542" s="6" t="s">
        <v>12756</v>
      </c>
      <c r="B4542" s="6" t="s">
        <v>3084</v>
      </c>
      <c r="C4542" s="6" t="s">
        <v>12755</v>
      </c>
      <c r="D4542" s="7" t="s">
        <v>10189</v>
      </c>
      <c r="E4542" s="7" t="s">
        <v>10190</v>
      </c>
      <c r="F4542" s="7" t="s">
        <v>10191</v>
      </c>
      <c r="G4542" s="7" t="s">
        <v>9384</v>
      </c>
      <c r="H4542" s="7" t="s">
        <v>12757</v>
      </c>
      <c r="I4542" s="7">
        <v>106</v>
      </c>
      <c r="J4542" s="8">
        <v>133635</v>
      </c>
      <c r="K4542" s="9">
        <v>125200</v>
      </c>
      <c r="L4542" s="9">
        <f t="shared" si="94"/>
        <v>25040</v>
      </c>
      <c r="M4542" s="9">
        <f t="shared" si="95"/>
        <v>0</v>
      </c>
      <c r="N4542" s="9"/>
    </row>
    <row r="4543" spans="1:14" outlineLevel="1" x14ac:dyDescent="0.25">
      <c r="A4543" s="19" t="s">
        <v>20697</v>
      </c>
      <c r="B4543" s="6"/>
      <c r="C4543" s="6"/>
      <c r="D4543" s="7"/>
      <c r="E4543" s="7"/>
      <c r="F4543" s="7"/>
      <c r="G4543" s="7"/>
      <c r="H4543" s="7"/>
      <c r="I4543" s="7">
        <f>SUBTOTAL(9,I4542:I4542)</f>
        <v>106</v>
      </c>
      <c r="J4543" s="8">
        <f>SUBTOTAL(9,J4542:J4542)</f>
        <v>133635</v>
      </c>
      <c r="K4543" s="9">
        <f>SUBTOTAL(9,K4542:K4542)</f>
        <v>125200</v>
      </c>
      <c r="L4543" s="9">
        <f>SUBTOTAL(9,L4542:L4542)</f>
        <v>25040</v>
      </c>
      <c r="M4543" s="9">
        <f>SUBTOTAL(9,M4542:M4542)</f>
        <v>0</v>
      </c>
      <c r="N4543" s="9"/>
    </row>
    <row r="4544" spans="1:14" outlineLevel="2" x14ac:dyDescent="0.25">
      <c r="A4544" s="6" t="s">
        <v>12759</v>
      </c>
      <c r="B4544" s="6" t="s">
        <v>3085</v>
      </c>
      <c r="C4544" s="6" t="s">
        <v>12758</v>
      </c>
      <c r="D4544" s="7" t="s">
        <v>12583</v>
      </c>
      <c r="E4544" s="7" t="s">
        <v>12584</v>
      </c>
      <c r="F4544" s="7" t="s">
        <v>12585</v>
      </c>
      <c r="G4544" s="7" t="s">
        <v>9384</v>
      </c>
      <c r="H4544" s="7" t="s">
        <v>12760</v>
      </c>
      <c r="I4544" s="7">
        <v>119</v>
      </c>
      <c r="J4544" s="8">
        <v>215803</v>
      </c>
      <c r="K4544" s="9">
        <v>202182</v>
      </c>
      <c r="L4544" s="9">
        <f t="shared" si="94"/>
        <v>40436.400000000001</v>
      </c>
      <c r="M4544" s="9">
        <f t="shared" si="95"/>
        <v>0</v>
      </c>
      <c r="N4544" s="9"/>
    </row>
    <row r="4545" spans="1:14" outlineLevel="1" x14ac:dyDescent="0.25">
      <c r="A4545" s="19" t="s">
        <v>20698</v>
      </c>
      <c r="B4545" s="6"/>
      <c r="C4545" s="6"/>
      <c r="D4545" s="7"/>
      <c r="E4545" s="7"/>
      <c r="F4545" s="7"/>
      <c r="G4545" s="7"/>
      <c r="H4545" s="7"/>
      <c r="I4545" s="7">
        <f>SUBTOTAL(9,I4544:I4544)</f>
        <v>119</v>
      </c>
      <c r="J4545" s="8">
        <f>SUBTOTAL(9,J4544:J4544)</f>
        <v>215803</v>
      </c>
      <c r="K4545" s="9">
        <f>SUBTOTAL(9,K4544:K4544)</f>
        <v>202182</v>
      </c>
      <c r="L4545" s="9">
        <f>SUBTOTAL(9,L4544:L4544)</f>
        <v>40436.400000000001</v>
      </c>
      <c r="M4545" s="9">
        <f>SUBTOTAL(9,M4544:M4544)</f>
        <v>0</v>
      </c>
      <c r="N4545" s="9"/>
    </row>
    <row r="4546" spans="1:14" outlineLevel="2" x14ac:dyDescent="0.25">
      <c r="A4546" s="6" t="s">
        <v>12762</v>
      </c>
      <c r="B4546" s="6" t="s">
        <v>3086</v>
      </c>
      <c r="C4546" s="6" t="s">
        <v>12761</v>
      </c>
      <c r="D4546" s="7" t="s">
        <v>10189</v>
      </c>
      <c r="E4546" s="7" t="s">
        <v>10190</v>
      </c>
      <c r="F4546" s="7" t="s">
        <v>10191</v>
      </c>
      <c r="G4546" s="7" t="s">
        <v>9384</v>
      </c>
      <c r="H4546" s="7" t="s">
        <v>12763</v>
      </c>
      <c r="I4546" s="7">
        <v>30</v>
      </c>
      <c r="J4546" s="8">
        <v>61583</v>
      </c>
      <c r="K4546" s="9">
        <v>57696</v>
      </c>
      <c r="L4546" s="9">
        <f t="shared" si="94"/>
        <v>11539.2</v>
      </c>
      <c r="M4546" s="9">
        <f t="shared" si="95"/>
        <v>0</v>
      </c>
      <c r="N4546" s="9"/>
    </row>
    <row r="4547" spans="1:14" outlineLevel="1" x14ac:dyDescent="0.25">
      <c r="A4547" s="19" t="s">
        <v>20699</v>
      </c>
      <c r="B4547" s="6"/>
      <c r="C4547" s="6"/>
      <c r="D4547" s="7"/>
      <c r="E4547" s="7"/>
      <c r="F4547" s="7"/>
      <c r="G4547" s="7"/>
      <c r="H4547" s="7"/>
      <c r="I4547" s="7">
        <f>SUBTOTAL(9,I4546:I4546)</f>
        <v>30</v>
      </c>
      <c r="J4547" s="8">
        <f>SUBTOTAL(9,J4546:J4546)</f>
        <v>61583</v>
      </c>
      <c r="K4547" s="9">
        <f>SUBTOTAL(9,K4546:K4546)</f>
        <v>57696</v>
      </c>
      <c r="L4547" s="9">
        <f>SUBTOTAL(9,L4546:L4546)</f>
        <v>11539.2</v>
      </c>
      <c r="M4547" s="9">
        <f>SUBTOTAL(9,M4546:M4546)</f>
        <v>0</v>
      </c>
      <c r="N4547" s="9"/>
    </row>
    <row r="4548" spans="1:14" outlineLevel="2" x14ac:dyDescent="0.25">
      <c r="A4548" s="6" t="s">
        <v>12765</v>
      </c>
      <c r="B4548" s="6" t="s">
        <v>3087</v>
      </c>
      <c r="C4548" s="6" t="s">
        <v>12764</v>
      </c>
      <c r="D4548" s="7" t="s">
        <v>12583</v>
      </c>
      <c r="E4548" s="7" t="s">
        <v>12584</v>
      </c>
      <c r="F4548" s="7" t="s">
        <v>12585</v>
      </c>
      <c r="G4548" s="7" t="s">
        <v>9384</v>
      </c>
      <c r="H4548" s="7" t="s">
        <v>12766</v>
      </c>
      <c r="I4548" s="7">
        <v>34</v>
      </c>
      <c r="J4548" s="8">
        <v>78689</v>
      </c>
      <c r="K4548" s="9">
        <v>73722</v>
      </c>
      <c r="L4548" s="9">
        <f t="shared" si="94"/>
        <v>14744.400000000001</v>
      </c>
      <c r="M4548" s="9">
        <f t="shared" si="95"/>
        <v>0</v>
      </c>
      <c r="N4548" s="9"/>
    </row>
    <row r="4549" spans="1:14" outlineLevel="1" x14ac:dyDescent="0.25">
      <c r="A4549" s="19" t="s">
        <v>20700</v>
      </c>
      <c r="B4549" s="6"/>
      <c r="C4549" s="6"/>
      <c r="D4549" s="7"/>
      <c r="E4549" s="7"/>
      <c r="F4549" s="7"/>
      <c r="G4549" s="7"/>
      <c r="H4549" s="7"/>
      <c r="I4549" s="7">
        <f>SUBTOTAL(9,I4548:I4548)</f>
        <v>34</v>
      </c>
      <c r="J4549" s="8">
        <f>SUBTOTAL(9,J4548:J4548)</f>
        <v>78689</v>
      </c>
      <c r="K4549" s="9">
        <f>SUBTOTAL(9,K4548:K4548)</f>
        <v>73722</v>
      </c>
      <c r="L4549" s="9">
        <f>SUBTOTAL(9,L4548:L4548)</f>
        <v>14744.400000000001</v>
      </c>
      <c r="M4549" s="9">
        <f>SUBTOTAL(9,M4548:M4548)</f>
        <v>0</v>
      </c>
      <c r="N4549" s="9"/>
    </row>
    <row r="4550" spans="1:14" outlineLevel="2" x14ac:dyDescent="0.25">
      <c r="A4550" s="6" t="s">
        <v>12768</v>
      </c>
      <c r="B4550" s="6" t="s">
        <v>3088</v>
      </c>
      <c r="C4550" s="6" t="s">
        <v>12767</v>
      </c>
      <c r="D4550" s="7" t="s">
        <v>10189</v>
      </c>
      <c r="E4550" s="7" t="s">
        <v>10190</v>
      </c>
      <c r="F4550" s="7" t="s">
        <v>10191</v>
      </c>
      <c r="G4550" s="7" t="s">
        <v>9384</v>
      </c>
      <c r="H4550" s="7" t="s">
        <v>12769</v>
      </c>
      <c r="I4550" s="7">
        <v>40</v>
      </c>
      <c r="J4550" s="8">
        <v>74164</v>
      </c>
      <c r="K4550" s="9">
        <v>69483</v>
      </c>
      <c r="L4550" s="9">
        <f t="shared" ref="L4550:L4672" si="96">IF(I4550&gt;250,(0),(K4550*0.2))</f>
        <v>13896.6</v>
      </c>
      <c r="M4550" s="9">
        <f t="shared" ref="M4550:M4672" si="97">IF(I4550&lt;250,(0),(K4550*0.2))</f>
        <v>0</v>
      </c>
      <c r="N4550" s="9"/>
    </row>
    <row r="4551" spans="1:14" outlineLevel="1" x14ac:dyDescent="0.25">
      <c r="A4551" s="19" t="s">
        <v>20701</v>
      </c>
      <c r="B4551" s="6"/>
      <c r="C4551" s="6"/>
      <c r="D4551" s="7"/>
      <c r="E4551" s="7"/>
      <c r="F4551" s="7"/>
      <c r="G4551" s="7"/>
      <c r="H4551" s="7"/>
      <c r="I4551" s="7">
        <f>SUBTOTAL(9,I4550:I4550)</f>
        <v>40</v>
      </c>
      <c r="J4551" s="8">
        <f>SUBTOTAL(9,J4550:J4550)</f>
        <v>74164</v>
      </c>
      <c r="K4551" s="9">
        <f>SUBTOTAL(9,K4550:K4550)</f>
        <v>69483</v>
      </c>
      <c r="L4551" s="9">
        <f>SUBTOTAL(9,L4550:L4550)</f>
        <v>13896.6</v>
      </c>
      <c r="M4551" s="9">
        <f>SUBTOTAL(9,M4550:M4550)</f>
        <v>0</v>
      </c>
      <c r="N4551" s="9"/>
    </row>
    <row r="4552" spans="1:14" outlineLevel="2" x14ac:dyDescent="0.25">
      <c r="A4552" s="6" t="s">
        <v>12771</v>
      </c>
      <c r="B4552" s="6" t="s">
        <v>3089</v>
      </c>
      <c r="C4552" s="6" t="s">
        <v>12770</v>
      </c>
      <c r="D4552" s="7" t="s">
        <v>10189</v>
      </c>
      <c r="E4552" s="7" t="s">
        <v>10190</v>
      </c>
      <c r="F4552" s="7" t="s">
        <v>10191</v>
      </c>
      <c r="G4552" s="7" t="s">
        <v>9384</v>
      </c>
      <c r="H4552" s="7" t="s">
        <v>12772</v>
      </c>
      <c r="I4552" s="7">
        <v>69</v>
      </c>
      <c r="J4552" s="8">
        <v>149697</v>
      </c>
      <c r="K4552" s="9">
        <v>140248</v>
      </c>
      <c r="L4552" s="9">
        <f t="shared" si="96"/>
        <v>28049.600000000002</v>
      </c>
      <c r="M4552" s="9">
        <f t="shared" si="97"/>
        <v>0</v>
      </c>
      <c r="N4552" s="9"/>
    </row>
    <row r="4553" spans="1:14" outlineLevel="1" x14ac:dyDescent="0.25">
      <c r="A4553" s="19" t="s">
        <v>20702</v>
      </c>
      <c r="B4553" s="6"/>
      <c r="C4553" s="6"/>
      <c r="D4553" s="7"/>
      <c r="E4553" s="7"/>
      <c r="F4553" s="7"/>
      <c r="G4553" s="7"/>
      <c r="H4553" s="7"/>
      <c r="I4553" s="7">
        <f>SUBTOTAL(9,I4552:I4552)</f>
        <v>69</v>
      </c>
      <c r="J4553" s="8">
        <f>SUBTOTAL(9,J4552:J4552)</f>
        <v>149697</v>
      </c>
      <c r="K4553" s="9">
        <f>SUBTOTAL(9,K4552:K4552)</f>
        <v>140248</v>
      </c>
      <c r="L4553" s="9">
        <f>SUBTOTAL(9,L4552:L4552)</f>
        <v>28049.600000000002</v>
      </c>
      <c r="M4553" s="9">
        <f>SUBTOTAL(9,M4552:M4552)</f>
        <v>0</v>
      </c>
      <c r="N4553" s="9"/>
    </row>
    <row r="4554" spans="1:14" outlineLevel="2" x14ac:dyDescent="0.25">
      <c r="A4554" s="6" t="s">
        <v>12774</v>
      </c>
      <c r="B4554" s="6" t="s">
        <v>3090</v>
      </c>
      <c r="C4554" s="6" t="s">
        <v>12773</v>
      </c>
      <c r="D4554" s="7" t="s">
        <v>10189</v>
      </c>
      <c r="E4554" s="7" t="s">
        <v>10190</v>
      </c>
      <c r="F4554" s="7" t="s">
        <v>10191</v>
      </c>
      <c r="G4554" s="7" t="s">
        <v>9384</v>
      </c>
      <c r="H4554" s="7" t="s">
        <v>12775</v>
      </c>
      <c r="I4554" s="7">
        <v>46</v>
      </c>
      <c r="J4554" s="8">
        <v>93969</v>
      </c>
      <c r="K4554" s="9">
        <v>88038</v>
      </c>
      <c r="L4554" s="9">
        <f t="shared" si="96"/>
        <v>17607.600000000002</v>
      </c>
      <c r="M4554" s="9">
        <f t="shared" si="97"/>
        <v>0</v>
      </c>
      <c r="N4554" s="9"/>
    </row>
    <row r="4555" spans="1:14" outlineLevel="1" x14ac:dyDescent="0.25">
      <c r="A4555" s="19" t="s">
        <v>20703</v>
      </c>
      <c r="B4555" s="6"/>
      <c r="C4555" s="6"/>
      <c r="D4555" s="7"/>
      <c r="E4555" s="7"/>
      <c r="F4555" s="7"/>
      <c r="G4555" s="7"/>
      <c r="H4555" s="7"/>
      <c r="I4555" s="7">
        <f>SUBTOTAL(9,I4554:I4554)</f>
        <v>46</v>
      </c>
      <c r="J4555" s="8">
        <f>SUBTOTAL(9,J4554:J4554)</f>
        <v>93969</v>
      </c>
      <c r="K4555" s="9">
        <f>SUBTOTAL(9,K4554:K4554)</f>
        <v>88038</v>
      </c>
      <c r="L4555" s="9">
        <f>SUBTOTAL(9,L4554:L4554)</f>
        <v>17607.600000000002</v>
      </c>
      <c r="M4555" s="9">
        <f>SUBTOTAL(9,M4554:M4554)</f>
        <v>0</v>
      </c>
      <c r="N4555" s="9"/>
    </row>
    <row r="4556" spans="1:14" outlineLevel="2" x14ac:dyDescent="0.25">
      <c r="A4556" s="6" t="s">
        <v>12777</v>
      </c>
      <c r="B4556" s="6" t="s">
        <v>3091</v>
      </c>
      <c r="C4556" s="6" t="s">
        <v>12776</v>
      </c>
      <c r="D4556" s="7" t="s">
        <v>10189</v>
      </c>
      <c r="E4556" s="7" t="s">
        <v>10190</v>
      </c>
      <c r="F4556" s="7" t="s">
        <v>10191</v>
      </c>
      <c r="G4556" s="7" t="s">
        <v>9384</v>
      </c>
      <c r="H4556" s="7" t="s">
        <v>12778</v>
      </c>
      <c r="I4556" s="7">
        <v>24</v>
      </c>
      <c r="J4556" s="8">
        <v>59355</v>
      </c>
      <c r="K4556" s="9">
        <v>55609</v>
      </c>
      <c r="L4556" s="9">
        <f t="shared" si="96"/>
        <v>11121.800000000001</v>
      </c>
      <c r="M4556" s="9">
        <f t="shared" si="97"/>
        <v>0</v>
      </c>
      <c r="N4556" s="9"/>
    </row>
    <row r="4557" spans="1:14" outlineLevel="1" x14ac:dyDescent="0.25">
      <c r="A4557" s="19" t="s">
        <v>20704</v>
      </c>
      <c r="B4557" s="6"/>
      <c r="C4557" s="6"/>
      <c r="D4557" s="7"/>
      <c r="E4557" s="7"/>
      <c r="F4557" s="7"/>
      <c r="G4557" s="7"/>
      <c r="H4557" s="7"/>
      <c r="I4557" s="7">
        <f>SUBTOTAL(9,I4556:I4556)</f>
        <v>24</v>
      </c>
      <c r="J4557" s="8">
        <f>SUBTOTAL(9,J4556:J4556)</f>
        <v>59355</v>
      </c>
      <c r="K4557" s="9">
        <f>SUBTOTAL(9,K4556:K4556)</f>
        <v>55609</v>
      </c>
      <c r="L4557" s="9">
        <f>SUBTOTAL(9,L4556:L4556)</f>
        <v>11121.800000000001</v>
      </c>
      <c r="M4557" s="9">
        <f>SUBTOTAL(9,M4556:M4556)</f>
        <v>0</v>
      </c>
      <c r="N4557" s="9"/>
    </row>
    <row r="4558" spans="1:14" outlineLevel="2" x14ac:dyDescent="0.25">
      <c r="A4558" s="6" t="s">
        <v>12780</v>
      </c>
      <c r="B4558" s="6" t="s">
        <v>3092</v>
      </c>
      <c r="C4558" s="6" t="s">
        <v>12779</v>
      </c>
      <c r="D4558" s="7" t="s">
        <v>10189</v>
      </c>
      <c r="E4558" s="7" t="s">
        <v>10190</v>
      </c>
      <c r="F4558" s="7" t="s">
        <v>10191</v>
      </c>
      <c r="G4558" s="7" t="s">
        <v>9384</v>
      </c>
      <c r="H4558" s="7" t="s">
        <v>12781</v>
      </c>
      <c r="I4558" s="7">
        <v>100</v>
      </c>
      <c r="J4558" s="8">
        <v>107522</v>
      </c>
      <c r="K4558" s="9">
        <v>100735</v>
      </c>
      <c r="L4558" s="9">
        <f t="shared" si="96"/>
        <v>20147</v>
      </c>
      <c r="M4558" s="9">
        <f t="shared" si="97"/>
        <v>0</v>
      </c>
      <c r="N4558" s="9"/>
    </row>
    <row r="4559" spans="1:14" outlineLevel="1" x14ac:dyDescent="0.25">
      <c r="A4559" s="19" t="s">
        <v>20705</v>
      </c>
      <c r="B4559" s="6"/>
      <c r="C4559" s="6"/>
      <c r="D4559" s="7"/>
      <c r="E4559" s="7"/>
      <c r="F4559" s="7"/>
      <c r="G4559" s="7"/>
      <c r="H4559" s="7"/>
      <c r="I4559" s="7">
        <f>SUBTOTAL(9,I4558:I4558)</f>
        <v>100</v>
      </c>
      <c r="J4559" s="8">
        <f>SUBTOTAL(9,J4558:J4558)</f>
        <v>107522</v>
      </c>
      <c r="K4559" s="9">
        <f>SUBTOTAL(9,K4558:K4558)</f>
        <v>100735</v>
      </c>
      <c r="L4559" s="9">
        <f>SUBTOTAL(9,L4558:L4558)</f>
        <v>20147</v>
      </c>
      <c r="M4559" s="9">
        <f>SUBTOTAL(9,M4558:M4558)</f>
        <v>0</v>
      </c>
      <c r="N4559" s="9"/>
    </row>
    <row r="4560" spans="1:14" outlineLevel="2" x14ac:dyDescent="0.25">
      <c r="A4560" s="6" t="s">
        <v>12783</v>
      </c>
      <c r="B4560" s="6" t="s">
        <v>3093</v>
      </c>
      <c r="C4560" s="6" t="s">
        <v>12782</v>
      </c>
      <c r="D4560" s="7" t="s">
        <v>10189</v>
      </c>
      <c r="E4560" s="7" t="s">
        <v>10190</v>
      </c>
      <c r="F4560" s="7" t="s">
        <v>10191</v>
      </c>
      <c r="G4560" s="7" t="s">
        <v>9384</v>
      </c>
      <c r="H4560" s="7" t="s">
        <v>11056</v>
      </c>
      <c r="I4560" s="7">
        <v>30</v>
      </c>
      <c r="J4560" s="8">
        <v>61521</v>
      </c>
      <c r="K4560" s="9">
        <v>57638</v>
      </c>
      <c r="L4560" s="9">
        <f t="shared" si="96"/>
        <v>11527.6</v>
      </c>
      <c r="M4560" s="9">
        <f t="shared" si="97"/>
        <v>0</v>
      </c>
      <c r="N4560" s="9"/>
    </row>
    <row r="4561" spans="1:14" outlineLevel="1" x14ac:dyDescent="0.25">
      <c r="A4561" s="19" t="s">
        <v>20706</v>
      </c>
      <c r="B4561" s="6"/>
      <c r="C4561" s="6"/>
      <c r="D4561" s="7"/>
      <c r="E4561" s="7"/>
      <c r="F4561" s="7"/>
      <c r="G4561" s="7"/>
      <c r="H4561" s="7"/>
      <c r="I4561" s="7">
        <f>SUBTOTAL(9,I4560:I4560)</f>
        <v>30</v>
      </c>
      <c r="J4561" s="8">
        <f>SUBTOTAL(9,J4560:J4560)</f>
        <v>61521</v>
      </c>
      <c r="K4561" s="9">
        <f>SUBTOTAL(9,K4560:K4560)</f>
        <v>57638</v>
      </c>
      <c r="L4561" s="9">
        <f>SUBTOTAL(9,L4560:L4560)</f>
        <v>11527.6</v>
      </c>
      <c r="M4561" s="9">
        <f>SUBTOTAL(9,M4560:M4560)</f>
        <v>0</v>
      </c>
      <c r="N4561" s="9"/>
    </row>
    <row r="4562" spans="1:14" outlineLevel="2" x14ac:dyDescent="0.25">
      <c r="A4562" s="6" t="s">
        <v>12785</v>
      </c>
      <c r="B4562" s="6" t="s">
        <v>3094</v>
      </c>
      <c r="C4562" s="6" t="s">
        <v>12784</v>
      </c>
      <c r="D4562" s="7" t="s">
        <v>10189</v>
      </c>
      <c r="E4562" s="7" t="s">
        <v>10190</v>
      </c>
      <c r="F4562" s="7" t="s">
        <v>10191</v>
      </c>
      <c r="G4562" s="7" t="s">
        <v>9384</v>
      </c>
      <c r="H4562" s="7" t="s">
        <v>12786</v>
      </c>
      <c r="I4562" s="7">
        <v>48</v>
      </c>
      <c r="J4562" s="8">
        <v>51983</v>
      </c>
      <c r="K4562" s="9">
        <v>48702</v>
      </c>
      <c r="L4562" s="9">
        <f t="shared" si="96"/>
        <v>9740.4</v>
      </c>
      <c r="M4562" s="9">
        <f t="shared" si="97"/>
        <v>0</v>
      </c>
      <c r="N4562" s="9"/>
    </row>
    <row r="4563" spans="1:14" outlineLevel="1" x14ac:dyDescent="0.25">
      <c r="A4563" s="19" t="s">
        <v>20707</v>
      </c>
      <c r="B4563" s="6"/>
      <c r="C4563" s="6"/>
      <c r="D4563" s="7"/>
      <c r="E4563" s="7"/>
      <c r="F4563" s="7"/>
      <c r="G4563" s="7"/>
      <c r="H4563" s="7"/>
      <c r="I4563" s="7">
        <f>SUBTOTAL(9,I4562:I4562)</f>
        <v>48</v>
      </c>
      <c r="J4563" s="8">
        <f>SUBTOTAL(9,J4562:J4562)</f>
        <v>51983</v>
      </c>
      <c r="K4563" s="9">
        <f>SUBTOTAL(9,K4562:K4562)</f>
        <v>48702</v>
      </c>
      <c r="L4563" s="9">
        <f>SUBTOTAL(9,L4562:L4562)</f>
        <v>9740.4</v>
      </c>
      <c r="M4563" s="9">
        <f>SUBTOTAL(9,M4562:M4562)</f>
        <v>0</v>
      </c>
      <c r="N4563" s="9"/>
    </row>
    <row r="4564" spans="1:14" outlineLevel="2" x14ac:dyDescent="0.25">
      <c r="A4564" s="6" t="s">
        <v>12788</v>
      </c>
      <c r="B4564" s="6" t="s">
        <v>3095</v>
      </c>
      <c r="C4564" s="6" t="s">
        <v>12787</v>
      </c>
      <c r="D4564" s="7" t="s">
        <v>12583</v>
      </c>
      <c r="E4564" s="7" t="s">
        <v>12584</v>
      </c>
      <c r="F4564" s="7" t="s">
        <v>12585</v>
      </c>
      <c r="G4564" s="7" t="s">
        <v>9384</v>
      </c>
      <c r="H4564" s="7" t="s">
        <v>7424</v>
      </c>
      <c r="I4564" s="7">
        <v>90</v>
      </c>
      <c r="J4564" s="8">
        <v>150562</v>
      </c>
      <c r="K4564" s="9">
        <v>141059</v>
      </c>
      <c r="L4564" s="9">
        <f t="shared" si="96"/>
        <v>28211.800000000003</v>
      </c>
      <c r="M4564" s="9">
        <f t="shared" si="97"/>
        <v>0</v>
      </c>
      <c r="N4564" s="9"/>
    </row>
    <row r="4565" spans="1:14" outlineLevel="1" x14ac:dyDescent="0.25">
      <c r="A4565" s="19" t="s">
        <v>20708</v>
      </c>
      <c r="B4565" s="6"/>
      <c r="C4565" s="6"/>
      <c r="D4565" s="7"/>
      <c r="E4565" s="7"/>
      <c r="F4565" s="7"/>
      <c r="G4565" s="7"/>
      <c r="H4565" s="7"/>
      <c r="I4565" s="7">
        <f>SUBTOTAL(9,I4564:I4564)</f>
        <v>90</v>
      </c>
      <c r="J4565" s="8">
        <f>SUBTOTAL(9,J4564:J4564)</f>
        <v>150562</v>
      </c>
      <c r="K4565" s="9">
        <f>SUBTOTAL(9,K4564:K4564)</f>
        <v>141059</v>
      </c>
      <c r="L4565" s="9">
        <f>SUBTOTAL(9,L4564:L4564)</f>
        <v>28211.800000000003</v>
      </c>
      <c r="M4565" s="9">
        <f>SUBTOTAL(9,M4564:M4564)</f>
        <v>0</v>
      </c>
      <c r="N4565" s="9"/>
    </row>
    <row r="4566" spans="1:14" outlineLevel="2" x14ac:dyDescent="0.25">
      <c r="A4566" s="6" t="s">
        <v>12790</v>
      </c>
      <c r="B4566" s="6" t="s">
        <v>3096</v>
      </c>
      <c r="C4566" s="6" t="s">
        <v>12789</v>
      </c>
      <c r="D4566" s="7" t="s">
        <v>10189</v>
      </c>
      <c r="E4566" s="7" t="s">
        <v>10190</v>
      </c>
      <c r="F4566" s="7" t="s">
        <v>10191</v>
      </c>
      <c r="G4566" s="7" t="s">
        <v>9384</v>
      </c>
      <c r="H4566" s="7" t="s">
        <v>12791</v>
      </c>
      <c r="I4566" s="7">
        <v>166</v>
      </c>
      <c r="J4566" s="8">
        <v>470340</v>
      </c>
      <c r="K4566" s="9">
        <v>440653</v>
      </c>
      <c r="L4566" s="9">
        <f t="shared" si="96"/>
        <v>88130.6</v>
      </c>
      <c r="M4566" s="9">
        <f t="shared" si="97"/>
        <v>0</v>
      </c>
      <c r="N4566" s="9"/>
    </row>
    <row r="4567" spans="1:14" outlineLevel="1" x14ac:dyDescent="0.25">
      <c r="A4567" s="19" t="s">
        <v>20709</v>
      </c>
      <c r="B4567" s="6"/>
      <c r="C4567" s="6"/>
      <c r="D4567" s="7"/>
      <c r="E4567" s="7"/>
      <c r="F4567" s="7"/>
      <c r="G4567" s="7"/>
      <c r="H4567" s="7"/>
      <c r="I4567" s="7">
        <f>SUBTOTAL(9,I4566:I4566)</f>
        <v>166</v>
      </c>
      <c r="J4567" s="8">
        <f>SUBTOTAL(9,J4566:J4566)</f>
        <v>470340</v>
      </c>
      <c r="K4567" s="9">
        <f>SUBTOTAL(9,K4566:K4566)</f>
        <v>440653</v>
      </c>
      <c r="L4567" s="9">
        <f>SUBTOTAL(9,L4566:L4566)</f>
        <v>88130.6</v>
      </c>
      <c r="M4567" s="9">
        <f>SUBTOTAL(9,M4566:M4566)</f>
        <v>0</v>
      </c>
      <c r="N4567" s="9"/>
    </row>
    <row r="4568" spans="1:14" outlineLevel="2" x14ac:dyDescent="0.25">
      <c r="A4568" s="6" t="s">
        <v>12793</v>
      </c>
      <c r="B4568" s="6" t="s">
        <v>3097</v>
      </c>
      <c r="C4568" s="6" t="s">
        <v>12792</v>
      </c>
      <c r="D4568" s="7" t="s">
        <v>12583</v>
      </c>
      <c r="E4568" s="7" t="s">
        <v>12584</v>
      </c>
      <c r="F4568" s="7" t="s">
        <v>12585</v>
      </c>
      <c r="G4568" s="7" t="s">
        <v>9384</v>
      </c>
      <c r="H4568" s="7" t="s">
        <v>12794</v>
      </c>
      <c r="I4568" s="7">
        <v>50</v>
      </c>
      <c r="J4568" s="8">
        <v>157720</v>
      </c>
      <c r="K4568" s="9">
        <v>147765</v>
      </c>
      <c r="L4568" s="9">
        <f t="shared" si="96"/>
        <v>29553</v>
      </c>
      <c r="M4568" s="9">
        <f t="shared" si="97"/>
        <v>0</v>
      </c>
      <c r="N4568" s="9"/>
    </row>
    <row r="4569" spans="1:14" outlineLevel="1" x14ac:dyDescent="0.25">
      <c r="A4569" s="19" t="s">
        <v>20710</v>
      </c>
      <c r="B4569" s="6"/>
      <c r="C4569" s="6"/>
      <c r="D4569" s="7"/>
      <c r="E4569" s="7"/>
      <c r="F4569" s="7"/>
      <c r="G4569" s="7"/>
      <c r="H4569" s="7"/>
      <c r="I4569" s="7">
        <f>SUBTOTAL(9,I4568:I4568)</f>
        <v>50</v>
      </c>
      <c r="J4569" s="8">
        <f>SUBTOTAL(9,J4568:J4568)</f>
        <v>157720</v>
      </c>
      <c r="K4569" s="9">
        <f>SUBTOTAL(9,K4568:K4568)</f>
        <v>147765</v>
      </c>
      <c r="L4569" s="9">
        <f>SUBTOTAL(9,L4568:L4568)</f>
        <v>29553</v>
      </c>
      <c r="M4569" s="9">
        <f>SUBTOTAL(9,M4568:M4568)</f>
        <v>0</v>
      </c>
      <c r="N4569" s="9"/>
    </row>
    <row r="4570" spans="1:14" outlineLevel="2" x14ac:dyDescent="0.25">
      <c r="A4570" s="6" t="s">
        <v>12796</v>
      </c>
      <c r="B4570" s="6" t="s">
        <v>3098</v>
      </c>
      <c r="C4570" s="6" t="s">
        <v>12795</v>
      </c>
      <c r="D4570" s="7" t="s">
        <v>12583</v>
      </c>
      <c r="E4570" s="7" t="s">
        <v>12584</v>
      </c>
      <c r="F4570" s="7" t="s">
        <v>12585</v>
      </c>
      <c r="G4570" s="7" t="s">
        <v>9384</v>
      </c>
      <c r="H4570" s="7" t="s">
        <v>7094</v>
      </c>
      <c r="I4570" s="7">
        <v>50</v>
      </c>
      <c r="J4570" s="8">
        <v>153789</v>
      </c>
      <c r="K4570" s="9">
        <v>144082</v>
      </c>
      <c r="L4570" s="9">
        <f t="shared" si="96"/>
        <v>28816.400000000001</v>
      </c>
      <c r="M4570" s="9">
        <f t="shared" si="97"/>
        <v>0</v>
      </c>
      <c r="N4570" s="9"/>
    </row>
    <row r="4571" spans="1:14" outlineLevel="1" x14ac:dyDescent="0.25">
      <c r="A4571" s="19" t="s">
        <v>20711</v>
      </c>
      <c r="B4571" s="6"/>
      <c r="C4571" s="6"/>
      <c r="D4571" s="7"/>
      <c r="E4571" s="7"/>
      <c r="F4571" s="7"/>
      <c r="G4571" s="7"/>
      <c r="H4571" s="7"/>
      <c r="I4571" s="7">
        <f>SUBTOTAL(9,I4570:I4570)</f>
        <v>50</v>
      </c>
      <c r="J4571" s="8">
        <f>SUBTOTAL(9,J4570:J4570)</f>
        <v>153789</v>
      </c>
      <c r="K4571" s="9">
        <f>SUBTOTAL(9,K4570:K4570)</f>
        <v>144082</v>
      </c>
      <c r="L4571" s="9">
        <f>SUBTOTAL(9,L4570:L4570)</f>
        <v>28816.400000000001</v>
      </c>
      <c r="M4571" s="9">
        <f>SUBTOTAL(9,M4570:M4570)</f>
        <v>0</v>
      </c>
      <c r="N4571" s="9"/>
    </row>
    <row r="4572" spans="1:14" outlineLevel="2" x14ac:dyDescent="0.25">
      <c r="A4572" s="6" t="s">
        <v>12798</v>
      </c>
      <c r="B4572" s="6" t="s">
        <v>3099</v>
      </c>
      <c r="C4572" s="6" t="s">
        <v>12797</v>
      </c>
      <c r="D4572" s="7" t="s">
        <v>12583</v>
      </c>
      <c r="E4572" s="7" t="s">
        <v>12584</v>
      </c>
      <c r="F4572" s="7" t="s">
        <v>12585</v>
      </c>
      <c r="G4572" s="7" t="s">
        <v>9384</v>
      </c>
      <c r="H4572" s="7" t="s">
        <v>12799</v>
      </c>
      <c r="I4572" s="7">
        <v>30</v>
      </c>
      <c r="J4572" s="8">
        <v>38813</v>
      </c>
      <c r="K4572" s="9">
        <v>36363</v>
      </c>
      <c r="L4572" s="9">
        <f t="shared" si="96"/>
        <v>7272.6</v>
      </c>
      <c r="M4572" s="9">
        <f t="shared" si="97"/>
        <v>0</v>
      </c>
      <c r="N4572" s="9"/>
    </row>
    <row r="4573" spans="1:14" outlineLevel="1" x14ac:dyDescent="0.25">
      <c r="A4573" s="19" t="s">
        <v>20712</v>
      </c>
      <c r="B4573" s="6"/>
      <c r="C4573" s="6"/>
      <c r="D4573" s="7"/>
      <c r="E4573" s="7"/>
      <c r="F4573" s="7"/>
      <c r="G4573" s="7"/>
      <c r="H4573" s="7"/>
      <c r="I4573" s="7">
        <f>SUBTOTAL(9,I4572:I4572)</f>
        <v>30</v>
      </c>
      <c r="J4573" s="8">
        <f>SUBTOTAL(9,J4572:J4572)</f>
        <v>38813</v>
      </c>
      <c r="K4573" s="9">
        <f>SUBTOTAL(9,K4572:K4572)</f>
        <v>36363</v>
      </c>
      <c r="L4573" s="9">
        <f>SUBTOTAL(9,L4572:L4572)</f>
        <v>7272.6</v>
      </c>
      <c r="M4573" s="9">
        <f>SUBTOTAL(9,M4572:M4572)</f>
        <v>0</v>
      </c>
      <c r="N4573" s="9"/>
    </row>
    <row r="4574" spans="1:14" outlineLevel="2" x14ac:dyDescent="0.25">
      <c r="A4574" s="6" t="s">
        <v>12801</v>
      </c>
      <c r="B4574" s="6" t="s">
        <v>3100</v>
      </c>
      <c r="C4574" s="6" t="s">
        <v>12800</v>
      </c>
      <c r="D4574" s="7" t="s">
        <v>10189</v>
      </c>
      <c r="E4574" s="7" t="s">
        <v>10190</v>
      </c>
      <c r="F4574" s="7" t="s">
        <v>10191</v>
      </c>
      <c r="G4574" s="7" t="s">
        <v>9384</v>
      </c>
      <c r="H4574" s="7" t="s">
        <v>11464</v>
      </c>
      <c r="I4574" s="7">
        <v>240</v>
      </c>
      <c r="J4574" s="8">
        <v>478096</v>
      </c>
      <c r="K4574" s="9">
        <v>447919</v>
      </c>
      <c r="L4574" s="9">
        <f t="shared" si="96"/>
        <v>89583.8</v>
      </c>
      <c r="M4574" s="9">
        <f t="shared" si="97"/>
        <v>0</v>
      </c>
      <c r="N4574" s="9"/>
    </row>
    <row r="4575" spans="1:14" outlineLevel="2" x14ac:dyDescent="0.25">
      <c r="A4575" s="6" t="s">
        <v>12801</v>
      </c>
      <c r="B4575" s="6" t="s">
        <v>3101</v>
      </c>
      <c r="C4575" s="6" t="s">
        <v>12802</v>
      </c>
      <c r="D4575" s="7" t="s">
        <v>10189</v>
      </c>
      <c r="E4575" s="7" t="s">
        <v>10190</v>
      </c>
      <c r="F4575" s="7" t="s">
        <v>10191</v>
      </c>
      <c r="G4575" s="7" t="s">
        <v>9384</v>
      </c>
      <c r="H4575" s="7" t="s">
        <v>11464</v>
      </c>
      <c r="I4575" s="7">
        <v>149</v>
      </c>
      <c r="J4575" s="8">
        <v>429790</v>
      </c>
      <c r="K4575" s="9">
        <v>402662</v>
      </c>
      <c r="L4575" s="9">
        <f t="shared" si="96"/>
        <v>80532.400000000009</v>
      </c>
      <c r="M4575" s="9">
        <f t="shared" si="97"/>
        <v>0</v>
      </c>
      <c r="N4575" s="9"/>
    </row>
    <row r="4576" spans="1:14" outlineLevel="2" x14ac:dyDescent="0.25">
      <c r="A4576" s="6" t="s">
        <v>12801</v>
      </c>
      <c r="B4576" s="6" t="s">
        <v>3102</v>
      </c>
      <c r="C4576" s="6" t="s">
        <v>12803</v>
      </c>
      <c r="D4576" s="7" t="s">
        <v>10189</v>
      </c>
      <c r="E4576" s="7" t="s">
        <v>10190</v>
      </c>
      <c r="F4576" s="7" t="s">
        <v>10191</v>
      </c>
      <c r="G4576" s="7" t="s">
        <v>9384</v>
      </c>
      <c r="H4576" s="7" t="s">
        <v>11464</v>
      </c>
      <c r="I4576" s="7">
        <v>184</v>
      </c>
      <c r="J4576" s="8">
        <v>450610</v>
      </c>
      <c r="K4576" s="9">
        <v>422168</v>
      </c>
      <c r="L4576" s="9">
        <f t="shared" si="96"/>
        <v>84433.600000000006</v>
      </c>
      <c r="M4576" s="9">
        <f t="shared" si="97"/>
        <v>0</v>
      </c>
      <c r="N4576" s="9"/>
    </row>
    <row r="4577" spans="1:14" outlineLevel="2" x14ac:dyDescent="0.25">
      <c r="A4577" s="6" t="s">
        <v>12801</v>
      </c>
      <c r="B4577" s="6" t="s">
        <v>3103</v>
      </c>
      <c r="C4577" s="6" t="s">
        <v>12804</v>
      </c>
      <c r="D4577" s="7" t="s">
        <v>10189</v>
      </c>
      <c r="E4577" s="7" t="s">
        <v>10190</v>
      </c>
      <c r="F4577" s="7" t="s">
        <v>10191</v>
      </c>
      <c r="G4577" s="7" t="s">
        <v>9384</v>
      </c>
      <c r="H4577" s="7" t="s">
        <v>11464</v>
      </c>
      <c r="I4577" s="7">
        <v>193</v>
      </c>
      <c r="J4577" s="8">
        <v>568528</v>
      </c>
      <c r="K4577" s="9">
        <v>532643</v>
      </c>
      <c r="L4577" s="9">
        <f t="shared" si="96"/>
        <v>106528.6</v>
      </c>
      <c r="M4577" s="9">
        <f t="shared" si="97"/>
        <v>0</v>
      </c>
      <c r="N4577" s="9"/>
    </row>
    <row r="4578" spans="1:14" outlineLevel="1" x14ac:dyDescent="0.25">
      <c r="A4578" s="19" t="s">
        <v>20713</v>
      </c>
      <c r="B4578" s="6"/>
      <c r="C4578" s="6"/>
      <c r="D4578" s="7"/>
      <c r="E4578" s="7"/>
      <c r="F4578" s="7"/>
      <c r="G4578" s="7"/>
      <c r="H4578" s="7"/>
      <c r="I4578" s="7">
        <f>SUBTOTAL(9,I4574:I4577)</f>
        <v>766</v>
      </c>
      <c r="J4578" s="8">
        <f>SUBTOTAL(9,J4574:J4577)</f>
        <v>1927024</v>
      </c>
      <c r="K4578" s="9">
        <f>SUBTOTAL(9,K4574:K4577)</f>
        <v>1805392</v>
      </c>
      <c r="L4578" s="9">
        <f>SUBTOTAL(9,L4574:L4577)</f>
        <v>361078.4</v>
      </c>
      <c r="M4578" s="9">
        <f>SUBTOTAL(9,M4574:M4577)</f>
        <v>0</v>
      </c>
      <c r="N4578" s="9"/>
    </row>
    <row r="4579" spans="1:14" outlineLevel="2" x14ac:dyDescent="0.25">
      <c r="A4579" s="6" t="s">
        <v>12806</v>
      </c>
      <c r="B4579" s="6" t="s">
        <v>3104</v>
      </c>
      <c r="C4579" s="6" t="s">
        <v>12805</v>
      </c>
      <c r="D4579" s="7" t="s">
        <v>10189</v>
      </c>
      <c r="E4579" s="7" t="s">
        <v>10190</v>
      </c>
      <c r="F4579" s="7" t="s">
        <v>10191</v>
      </c>
      <c r="G4579" s="7" t="s">
        <v>9384</v>
      </c>
      <c r="H4579" s="7" t="s">
        <v>11713</v>
      </c>
      <c r="I4579" s="7">
        <v>30</v>
      </c>
      <c r="J4579" s="8">
        <v>44497</v>
      </c>
      <c r="K4579" s="9">
        <v>41688</v>
      </c>
      <c r="L4579" s="9">
        <f t="shared" si="96"/>
        <v>8337.6</v>
      </c>
      <c r="M4579" s="9">
        <f t="shared" si="97"/>
        <v>0</v>
      </c>
      <c r="N4579" s="9"/>
    </row>
    <row r="4580" spans="1:14" outlineLevel="1" x14ac:dyDescent="0.25">
      <c r="A4580" s="19" t="s">
        <v>20714</v>
      </c>
      <c r="B4580" s="6"/>
      <c r="C4580" s="6"/>
      <c r="D4580" s="7"/>
      <c r="E4580" s="7"/>
      <c r="F4580" s="7"/>
      <c r="G4580" s="7"/>
      <c r="H4580" s="7"/>
      <c r="I4580" s="7">
        <f>SUBTOTAL(9,I4579:I4579)</f>
        <v>30</v>
      </c>
      <c r="J4580" s="8">
        <f>SUBTOTAL(9,J4579:J4579)</f>
        <v>44497</v>
      </c>
      <c r="K4580" s="9">
        <f>SUBTOTAL(9,K4579:K4579)</f>
        <v>41688</v>
      </c>
      <c r="L4580" s="9">
        <f>SUBTOTAL(9,L4579:L4579)</f>
        <v>8337.6</v>
      </c>
      <c r="M4580" s="9">
        <f>SUBTOTAL(9,M4579:M4579)</f>
        <v>0</v>
      </c>
      <c r="N4580" s="9"/>
    </row>
    <row r="4581" spans="1:14" outlineLevel="2" x14ac:dyDescent="0.25">
      <c r="A4581" s="6" t="s">
        <v>12808</v>
      </c>
      <c r="B4581" s="6" t="s">
        <v>3105</v>
      </c>
      <c r="C4581" s="6" t="s">
        <v>12807</v>
      </c>
      <c r="D4581" s="7" t="s">
        <v>12583</v>
      </c>
      <c r="E4581" s="7" t="s">
        <v>12584</v>
      </c>
      <c r="F4581" s="7" t="s">
        <v>12585</v>
      </c>
      <c r="G4581" s="7" t="s">
        <v>9384</v>
      </c>
      <c r="H4581" s="7" t="s">
        <v>12809</v>
      </c>
      <c r="I4581" s="7">
        <v>135</v>
      </c>
      <c r="J4581" s="8">
        <v>271729</v>
      </c>
      <c r="K4581" s="9">
        <v>254578</v>
      </c>
      <c r="L4581" s="9">
        <f t="shared" si="96"/>
        <v>50915.600000000006</v>
      </c>
      <c r="M4581" s="9">
        <f t="shared" si="97"/>
        <v>0</v>
      </c>
      <c r="N4581" s="9"/>
    </row>
    <row r="4582" spans="1:14" outlineLevel="1" x14ac:dyDescent="0.25">
      <c r="A4582" s="19" t="s">
        <v>20715</v>
      </c>
      <c r="B4582" s="6"/>
      <c r="C4582" s="6"/>
      <c r="D4582" s="7"/>
      <c r="E4582" s="7"/>
      <c r="F4582" s="7"/>
      <c r="G4582" s="7"/>
      <c r="H4582" s="7"/>
      <c r="I4582" s="7">
        <f>SUBTOTAL(9,I4581:I4581)</f>
        <v>135</v>
      </c>
      <c r="J4582" s="8">
        <f>SUBTOTAL(9,J4581:J4581)</f>
        <v>271729</v>
      </c>
      <c r="K4582" s="9">
        <f>SUBTOTAL(9,K4581:K4581)</f>
        <v>254578</v>
      </c>
      <c r="L4582" s="9">
        <f>SUBTOTAL(9,L4581:L4581)</f>
        <v>50915.600000000006</v>
      </c>
      <c r="M4582" s="9">
        <f>SUBTOTAL(9,M4581:M4581)</f>
        <v>0</v>
      </c>
      <c r="N4582" s="9"/>
    </row>
    <row r="4583" spans="1:14" outlineLevel="2" x14ac:dyDescent="0.25">
      <c r="A4583" s="6" t="s">
        <v>12811</v>
      </c>
      <c r="B4583" s="6" t="s">
        <v>3106</v>
      </c>
      <c r="C4583" s="6" t="s">
        <v>12810</v>
      </c>
      <c r="D4583" s="7" t="s">
        <v>10189</v>
      </c>
      <c r="E4583" s="7" t="s">
        <v>10190</v>
      </c>
      <c r="F4583" s="7" t="s">
        <v>10191</v>
      </c>
      <c r="G4583" s="7" t="s">
        <v>9384</v>
      </c>
      <c r="H4583" s="7" t="s">
        <v>12812</v>
      </c>
      <c r="I4583" s="7">
        <v>107</v>
      </c>
      <c r="J4583" s="8">
        <v>152569</v>
      </c>
      <c r="K4583" s="9">
        <v>142939</v>
      </c>
      <c r="L4583" s="9">
        <f t="shared" si="96"/>
        <v>28587.800000000003</v>
      </c>
      <c r="M4583" s="9">
        <f t="shared" si="97"/>
        <v>0</v>
      </c>
      <c r="N4583" s="9"/>
    </row>
    <row r="4584" spans="1:14" outlineLevel="1" x14ac:dyDescent="0.25">
      <c r="A4584" s="19" t="s">
        <v>20716</v>
      </c>
      <c r="B4584" s="6"/>
      <c r="C4584" s="6"/>
      <c r="D4584" s="7"/>
      <c r="E4584" s="7"/>
      <c r="F4584" s="7"/>
      <c r="G4584" s="7"/>
      <c r="H4584" s="7"/>
      <c r="I4584" s="7">
        <f>SUBTOTAL(9,I4583:I4583)</f>
        <v>107</v>
      </c>
      <c r="J4584" s="8">
        <f>SUBTOTAL(9,J4583:J4583)</f>
        <v>152569</v>
      </c>
      <c r="K4584" s="9">
        <f>SUBTOTAL(9,K4583:K4583)</f>
        <v>142939</v>
      </c>
      <c r="L4584" s="9">
        <f>SUBTOTAL(9,L4583:L4583)</f>
        <v>28587.800000000003</v>
      </c>
      <c r="M4584" s="9">
        <f>SUBTOTAL(9,M4583:M4583)</f>
        <v>0</v>
      </c>
      <c r="N4584" s="9"/>
    </row>
    <row r="4585" spans="1:14" outlineLevel="2" x14ac:dyDescent="0.25">
      <c r="A4585" s="6" t="s">
        <v>12814</v>
      </c>
      <c r="B4585" s="6" t="s">
        <v>3107</v>
      </c>
      <c r="C4585" s="6" t="s">
        <v>12813</v>
      </c>
      <c r="D4585" s="7" t="s">
        <v>10189</v>
      </c>
      <c r="E4585" s="7" t="s">
        <v>10190</v>
      </c>
      <c r="F4585" s="7" t="s">
        <v>10191</v>
      </c>
      <c r="G4585" s="7" t="s">
        <v>9384</v>
      </c>
      <c r="H4585" s="7" t="s">
        <v>12815</v>
      </c>
      <c r="I4585" s="7">
        <v>80</v>
      </c>
      <c r="J4585" s="8">
        <v>163311</v>
      </c>
      <c r="K4585" s="9">
        <v>153003</v>
      </c>
      <c r="L4585" s="9">
        <f t="shared" si="96"/>
        <v>30600.600000000002</v>
      </c>
      <c r="M4585" s="9">
        <f t="shared" si="97"/>
        <v>0</v>
      </c>
      <c r="N4585" s="9"/>
    </row>
    <row r="4586" spans="1:14" outlineLevel="1" x14ac:dyDescent="0.25">
      <c r="A4586" s="19" t="s">
        <v>20717</v>
      </c>
      <c r="B4586" s="6"/>
      <c r="C4586" s="6"/>
      <c r="D4586" s="7"/>
      <c r="E4586" s="7"/>
      <c r="F4586" s="7"/>
      <c r="G4586" s="7"/>
      <c r="H4586" s="7"/>
      <c r="I4586" s="7">
        <f>SUBTOTAL(9,I4585:I4585)</f>
        <v>80</v>
      </c>
      <c r="J4586" s="8">
        <f>SUBTOTAL(9,J4585:J4585)</f>
        <v>163311</v>
      </c>
      <c r="K4586" s="9">
        <f>SUBTOTAL(9,K4585:K4585)</f>
        <v>153003</v>
      </c>
      <c r="L4586" s="9">
        <f>SUBTOTAL(9,L4585:L4585)</f>
        <v>30600.600000000002</v>
      </c>
      <c r="M4586" s="9">
        <f>SUBTOTAL(9,M4585:M4585)</f>
        <v>0</v>
      </c>
      <c r="N4586" s="9"/>
    </row>
    <row r="4587" spans="1:14" outlineLevel="2" x14ac:dyDescent="0.25">
      <c r="A4587" s="6" t="s">
        <v>12817</v>
      </c>
      <c r="B4587" s="6" t="s">
        <v>3108</v>
      </c>
      <c r="C4587" s="6" t="s">
        <v>12816</v>
      </c>
      <c r="D4587" s="7" t="s">
        <v>12583</v>
      </c>
      <c r="E4587" s="7" t="s">
        <v>12584</v>
      </c>
      <c r="F4587" s="7" t="s">
        <v>12585</v>
      </c>
      <c r="G4587" s="7" t="s">
        <v>9384</v>
      </c>
      <c r="H4587" s="7" t="s">
        <v>12818</v>
      </c>
      <c r="I4587" s="7">
        <v>29</v>
      </c>
      <c r="J4587" s="8">
        <v>56733</v>
      </c>
      <c r="K4587" s="9">
        <v>53152</v>
      </c>
      <c r="L4587" s="9">
        <f t="shared" si="96"/>
        <v>10630.400000000001</v>
      </c>
      <c r="M4587" s="9">
        <f t="shared" si="97"/>
        <v>0</v>
      </c>
      <c r="N4587" s="9"/>
    </row>
    <row r="4588" spans="1:14" outlineLevel="1" x14ac:dyDescent="0.25">
      <c r="A4588" s="19" t="s">
        <v>20718</v>
      </c>
      <c r="B4588" s="6"/>
      <c r="C4588" s="6"/>
      <c r="D4588" s="7"/>
      <c r="E4588" s="7"/>
      <c r="F4588" s="7"/>
      <c r="G4588" s="7"/>
      <c r="H4588" s="7"/>
      <c r="I4588" s="7">
        <f>SUBTOTAL(9,I4587:I4587)</f>
        <v>29</v>
      </c>
      <c r="J4588" s="8">
        <f>SUBTOTAL(9,J4587:J4587)</f>
        <v>56733</v>
      </c>
      <c r="K4588" s="9">
        <f>SUBTOTAL(9,K4587:K4587)</f>
        <v>53152</v>
      </c>
      <c r="L4588" s="9">
        <f>SUBTOTAL(9,L4587:L4587)</f>
        <v>10630.400000000001</v>
      </c>
      <c r="M4588" s="9">
        <f>SUBTOTAL(9,M4587:M4587)</f>
        <v>0</v>
      </c>
      <c r="N4588" s="9"/>
    </row>
    <row r="4589" spans="1:14" outlineLevel="2" x14ac:dyDescent="0.25">
      <c r="A4589" s="6" t="s">
        <v>12820</v>
      </c>
      <c r="B4589" s="6" t="s">
        <v>3109</v>
      </c>
      <c r="C4589" s="6" t="s">
        <v>12819</v>
      </c>
      <c r="D4589" s="7" t="s">
        <v>12583</v>
      </c>
      <c r="E4589" s="7" t="s">
        <v>12584</v>
      </c>
      <c r="F4589" s="7" t="s">
        <v>12585</v>
      </c>
      <c r="G4589" s="7" t="s">
        <v>9384</v>
      </c>
      <c r="H4589" s="7" t="s">
        <v>12821</v>
      </c>
      <c r="I4589" s="7">
        <v>100</v>
      </c>
      <c r="J4589" s="8">
        <v>222919</v>
      </c>
      <c r="K4589" s="9">
        <v>208849</v>
      </c>
      <c r="L4589" s="9">
        <f t="shared" si="96"/>
        <v>41769.800000000003</v>
      </c>
      <c r="M4589" s="9">
        <f t="shared" si="97"/>
        <v>0</v>
      </c>
      <c r="N4589" s="9"/>
    </row>
    <row r="4590" spans="1:14" outlineLevel="1" x14ac:dyDescent="0.25">
      <c r="A4590" s="19" t="s">
        <v>20719</v>
      </c>
      <c r="B4590" s="6"/>
      <c r="C4590" s="6"/>
      <c r="D4590" s="7"/>
      <c r="E4590" s="7"/>
      <c r="F4590" s="7"/>
      <c r="G4590" s="7"/>
      <c r="H4590" s="7"/>
      <c r="I4590" s="7">
        <f>SUBTOTAL(9,I4589:I4589)</f>
        <v>100</v>
      </c>
      <c r="J4590" s="8">
        <f>SUBTOTAL(9,J4589:J4589)</f>
        <v>222919</v>
      </c>
      <c r="K4590" s="9">
        <f>SUBTOTAL(9,K4589:K4589)</f>
        <v>208849</v>
      </c>
      <c r="L4590" s="9">
        <f>SUBTOTAL(9,L4589:L4589)</f>
        <v>41769.800000000003</v>
      </c>
      <c r="M4590" s="9">
        <f>SUBTOTAL(9,M4589:M4589)</f>
        <v>0</v>
      </c>
      <c r="N4590" s="9"/>
    </row>
    <row r="4591" spans="1:14" outlineLevel="2" x14ac:dyDescent="0.25">
      <c r="A4591" s="6" t="s">
        <v>12823</v>
      </c>
      <c r="B4591" s="6" t="s">
        <v>3110</v>
      </c>
      <c r="C4591" s="6" t="s">
        <v>12822</v>
      </c>
      <c r="D4591" s="7" t="s">
        <v>10189</v>
      </c>
      <c r="E4591" s="7" t="s">
        <v>10190</v>
      </c>
      <c r="F4591" s="7" t="s">
        <v>10191</v>
      </c>
      <c r="G4591" s="7" t="s">
        <v>9384</v>
      </c>
      <c r="H4591" s="7" t="s">
        <v>12824</v>
      </c>
      <c r="I4591" s="7">
        <v>100</v>
      </c>
      <c r="J4591" s="8">
        <v>139732</v>
      </c>
      <c r="K4591" s="9">
        <v>130912</v>
      </c>
      <c r="L4591" s="9">
        <f t="shared" si="96"/>
        <v>26182.400000000001</v>
      </c>
      <c r="M4591" s="9">
        <f t="shared" si="97"/>
        <v>0</v>
      </c>
      <c r="N4591" s="9"/>
    </row>
    <row r="4592" spans="1:14" outlineLevel="1" x14ac:dyDescent="0.25">
      <c r="A4592" s="19" t="s">
        <v>20720</v>
      </c>
      <c r="B4592" s="6"/>
      <c r="C4592" s="6"/>
      <c r="D4592" s="7"/>
      <c r="E4592" s="7"/>
      <c r="F4592" s="7"/>
      <c r="G4592" s="7"/>
      <c r="H4592" s="7"/>
      <c r="I4592" s="7">
        <f>SUBTOTAL(9,I4591:I4591)</f>
        <v>100</v>
      </c>
      <c r="J4592" s="8">
        <f>SUBTOTAL(9,J4591:J4591)</f>
        <v>139732</v>
      </c>
      <c r="K4592" s="9">
        <f>SUBTOTAL(9,K4591:K4591)</f>
        <v>130912</v>
      </c>
      <c r="L4592" s="9">
        <f>SUBTOTAL(9,L4591:L4591)</f>
        <v>26182.400000000001</v>
      </c>
      <c r="M4592" s="9">
        <f>SUBTOTAL(9,M4591:M4591)</f>
        <v>0</v>
      </c>
      <c r="N4592" s="9"/>
    </row>
    <row r="4593" spans="1:14" outlineLevel="2" x14ac:dyDescent="0.25">
      <c r="A4593" s="6" t="s">
        <v>12826</v>
      </c>
      <c r="B4593" s="6" t="s">
        <v>3111</v>
      </c>
      <c r="C4593" s="6" t="s">
        <v>12825</v>
      </c>
      <c r="D4593" s="7" t="s">
        <v>12583</v>
      </c>
      <c r="E4593" s="7" t="s">
        <v>12584</v>
      </c>
      <c r="F4593" s="7" t="s">
        <v>12585</v>
      </c>
      <c r="G4593" s="7" t="s">
        <v>9384</v>
      </c>
      <c r="H4593" s="7" t="s">
        <v>12827</v>
      </c>
      <c r="I4593" s="7">
        <v>145</v>
      </c>
      <c r="J4593" s="8">
        <v>250263</v>
      </c>
      <c r="K4593" s="9">
        <v>234467</v>
      </c>
      <c r="L4593" s="9">
        <f t="shared" si="96"/>
        <v>46893.4</v>
      </c>
      <c r="M4593" s="9">
        <f t="shared" si="97"/>
        <v>0</v>
      </c>
      <c r="N4593" s="9"/>
    </row>
    <row r="4594" spans="1:14" outlineLevel="1" x14ac:dyDescent="0.25">
      <c r="A4594" s="19" t="s">
        <v>20721</v>
      </c>
      <c r="B4594" s="6"/>
      <c r="C4594" s="6"/>
      <c r="D4594" s="7"/>
      <c r="E4594" s="7"/>
      <c r="F4594" s="7"/>
      <c r="G4594" s="7"/>
      <c r="H4594" s="7"/>
      <c r="I4594" s="7">
        <f>SUBTOTAL(9,I4593:I4593)</f>
        <v>145</v>
      </c>
      <c r="J4594" s="8">
        <f>SUBTOTAL(9,J4593:J4593)</f>
        <v>250263</v>
      </c>
      <c r="K4594" s="9">
        <f>SUBTOTAL(9,K4593:K4593)</f>
        <v>234467</v>
      </c>
      <c r="L4594" s="9">
        <f>SUBTOTAL(9,L4593:L4593)</f>
        <v>46893.4</v>
      </c>
      <c r="M4594" s="9">
        <f>SUBTOTAL(9,M4593:M4593)</f>
        <v>0</v>
      </c>
      <c r="N4594" s="9"/>
    </row>
    <row r="4595" spans="1:14" outlineLevel="2" x14ac:dyDescent="0.25">
      <c r="A4595" s="6" t="s">
        <v>12829</v>
      </c>
      <c r="B4595" s="6" t="s">
        <v>3112</v>
      </c>
      <c r="C4595" s="6" t="s">
        <v>12828</v>
      </c>
      <c r="D4595" s="7" t="s">
        <v>10189</v>
      </c>
      <c r="E4595" s="7" t="s">
        <v>10190</v>
      </c>
      <c r="F4595" s="7" t="s">
        <v>10191</v>
      </c>
      <c r="G4595" s="7" t="s">
        <v>9384</v>
      </c>
      <c r="H4595" s="7" t="s">
        <v>12830</v>
      </c>
      <c r="I4595" s="7">
        <v>76</v>
      </c>
      <c r="J4595" s="8">
        <v>209615</v>
      </c>
      <c r="K4595" s="9">
        <v>196384</v>
      </c>
      <c r="L4595" s="9">
        <f t="shared" si="96"/>
        <v>39276.800000000003</v>
      </c>
      <c r="M4595" s="9">
        <f t="shared" si="97"/>
        <v>0</v>
      </c>
      <c r="N4595" s="9"/>
    </row>
    <row r="4596" spans="1:14" outlineLevel="1" x14ac:dyDescent="0.25">
      <c r="A4596" s="19" t="s">
        <v>20722</v>
      </c>
      <c r="B4596" s="6"/>
      <c r="C4596" s="6"/>
      <c r="D4596" s="7"/>
      <c r="E4596" s="7"/>
      <c r="F4596" s="7"/>
      <c r="G4596" s="7"/>
      <c r="H4596" s="7"/>
      <c r="I4596" s="7">
        <f>SUBTOTAL(9,I4595:I4595)</f>
        <v>76</v>
      </c>
      <c r="J4596" s="8">
        <f>SUBTOTAL(9,J4595:J4595)</f>
        <v>209615</v>
      </c>
      <c r="K4596" s="9">
        <f>SUBTOTAL(9,K4595:K4595)</f>
        <v>196384</v>
      </c>
      <c r="L4596" s="9">
        <f>SUBTOTAL(9,L4595:L4595)</f>
        <v>39276.800000000003</v>
      </c>
      <c r="M4596" s="9">
        <f>SUBTOTAL(9,M4595:M4595)</f>
        <v>0</v>
      </c>
      <c r="N4596" s="9"/>
    </row>
    <row r="4597" spans="1:14" outlineLevel="2" x14ac:dyDescent="0.25">
      <c r="A4597" s="6" t="s">
        <v>12832</v>
      </c>
      <c r="B4597" s="6" t="s">
        <v>3113</v>
      </c>
      <c r="C4597" s="6" t="s">
        <v>12831</v>
      </c>
      <c r="D4597" s="7" t="s">
        <v>10189</v>
      </c>
      <c r="E4597" s="7" t="s">
        <v>10190</v>
      </c>
      <c r="F4597" s="7" t="s">
        <v>10191</v>
      </c>
      <c r="G4597" s="7" t="s">
        <v>9384</v>
      </c>
      <c r="H4597" s="7" t="s">
        <v>12833</v>
      </c>
      <c r="I4597" s="7">
        <v>93</v>
      </c>
      <c r="J4597" s="8">
        <v>223729</v>
      </c>
      <c r="K4597" s="9">
        <v>209607</v>
      </c>
      <c r="L4597" s="9">
        <f t="shared" si="96"/>
        <v>41921.4</v>
      </c>
      <c r="M4597" s="9">
        <f t="shared" si="97"/>
        <v>0</v>
      </c>
      <c r="N4597" s="9"/>
    </row>
    <row r="4598" spans="1:14" outlineLevel="1" x14ac:dyDescent="0.25">
      <c r="A4598" s="19" t="s">
        <v>20723</v>
      </c>
      <c r="B4598" s="6"/>
      <c r="C4598" s="6"/>
      <c r="D4598" s="7"/>
      <c r="E4598" s="7"/>
      <c r="F4598" s="7"/>
      <c r="G4598" s="7"/>
      <c r="H4598" s="7"/>
      <c r="I4598" s="7">
        <f>SUBTOTAL(9,I4597:I4597)</f>
        <v>93</v>
      </c>
      <c r="J4598" s="8">
        <f>SUBTOTAL(9,J4597:J4597)</f>
        <v>223729</v>
      </c>
      <c r="K4598" s="9">
        <f>SUBTOTAL(9,K4597:K4597)</f>
        <v>209607</v>
      </c>
      <c r="L4598" s="9">
        <f>SUBTOTAL(9,L4597:L4597)</f>
        <v>41921.4</v>
      </c>
      <c r="M4598" s="9">
        <f>SUBTOTAL(9,M4597:M4597)</f>
        <v>0</v>
      </c>
      <c r="N4598" s="9"/>
    </row>
    <row r="4599" spans="1:14" outlineLevel="2" x14ac:dyDescent="0.25">
      <c r="A4599" s="6" t="s">
        <v>12835</v>
      </c>
      <c r="B4599" s="6" t="s">
        <v>3114</v>
      </c>
      <c r="C4599" s="6" t="s">
        <v>12834</v>
      </c>
      <c r="D4599" s="7" t="s">
        <v>10189</v>
      </c>
      <c r="E4599" s="7" t="s">
        <v>10190</v>
      </c>
      <c r="F4599" s="7" t="s">
        <v>10191</v>
      </c>
      <c r="G4599" s="7" t="s">
        <v>9384</v>
      </c>
      <c r="H4599" s="7" t="s">
        <v>12836</v>
      </c>
      <c r="I4599" s="7">
        <v>37</v>
      </c>
      <c r="J4599" s="8">
        <v>68452</v>
      </c>
      <c r="K4599" s="9">
        <v>64131</v>
      </c>
      <c r="L4599" s="9">
        <f t="shared" si="96"/>
        <v>12826.2</v>
      </c>
      <c r="M4599" s="9">
        <f t="shared" si="97"/>
        <v>0</v>
      </c>
      <c r="N4599" s="9"/>
    </row>
    <row r="4600" spans="1:14" outlineLevel="1" x14ac:dyDescent="0.25">
      <c r="A4600" s="19" t="s">
        <v>20724</v>
      </c>
      <c r="B4600" s="6"/>
      <c r="C4600" s="6"/>
      <c r="D4600" s="7"/>
      <c r="E4600" s="7"/>
      <c r="F4600" s="7"/>
      <c r="G4600" s="7"/>
      <c r="H4600" s="7"/>
      <c r="I4600" s="7">
        <f>SUBTOTAL(9,I4599:I4599)</f>
        <v>37</v>
      </c>
      <c r="J4600" s="8">
        <f>SUBTOTAL(9,J4599:J4599)</f>
        <v>68452</v>
      </c>
      <c r="K4600" s="9">
        <f>SUBTOTAL(9,K4599:K4599)</f>
        <v>64131</v>
      </c>
      <c r="L4600" s="9">
        <f>SUBTOTAL(9,L4599:L4599)</f>
        <v>12826.2</v>
      </c>
      <c r="M4600" s="9">
        <f>SUBTOTAL(9,M4599:M4599)</f>
        <v>0</v>
      </c>
      <c r="N4600" s="9"/>
    </row>
    <row r="4601" spans="1:14" outlineLevel="2" x14ac:dyDescent="0.25">
      <c r="A4601" s="6" t="s">
        <v>12838</v>
      </c>
      <c r="B4601" s="6" t="s">
        <v>3115</v>
      </c>
      <c r="C4601" s="6" t="s">
        <v>12837</v>
      </c>
      <c r="D4601" s="7" t="s">
        <v>10189</v>
      </c>
      <c r="E4601" s="7" t="s">
        <v>10190</v>
      </c>
      <c r="F4601" s="7" t="s">
        <v>10191</v>
      </c>
      <c r="G4601" s="7" t="s">
        <v>9384</v>
      </c>
      <c r="H4601" s="7" t="s">
        <v>12839</v>
      </c>
      <c r="I4601" s="7">
        <v>118</v>
      </c>
      <c r="J4601" s="8">
        <v>332410</v>
      </c>
      <c r="K4601" s="9">
        <v>311429</v>
      </c>
      <c r="L4601" s="9">
        <f t="shared" si="96"/>
        <v>62285.8</v>
      </c>
      <c r="M4601" s="9">
        <f t="shared" si="97"/>
        <v>0</v>
      </c>
      <c r="N4601" s="9"/>
    </row>
    <row r="4602" spans="1:14" outlineLevel="1" x14ac:dyDescent="0.25">
      <c r="A4602" s="19" t="s">
        <v>20725</v>
      </c>
      <c r="B4602" s="6"/>
      <c r="C4602" s="6"/>
      <c r="D4602" s="7"/>
      <c r="E4602" s="7"/>
      <c r="F4602" s="7"/>
      <c r="G4602" s="7"/>
      <c r="H4602" s="7"/>
      <c r="I4602" s="7">
        <f>SUBTOTAL(9,I4601:I4601)</f>
        <v>118</v>
      </c>
      <c r="J4602" s="8">
        <f>SUBTOTAL(9,J4601:J4601)</f>
        <v>332410</v>
      </c>
      <c r="K4602" s="9">
        <f>SUBTOTAL(9,K4601:K4601)</f>
        <v>311429</v>
      </c>
      <c r="L4602" s="9">
        <f>SUBTOTAL(9,L4601:L4601)</f>
        <v>62285.8</v>
      </c>
      <c r="M4602" s="9">
        <f>SUBTOTAL(9,M4601:M4601)</f>
        <v>0</v>
      </c>
      <c r="N4602" s="9"/>
    </row>
    <row r="4603" spans="1:14" outlineLevel="2" x14ac:dyDescent="0.25">
      <c r="A4603" s="6" t="s">
        <v>12841</v>
      </c>
      <c r="B4603" s="6" t="s">
        <v>3116</v>
      </c>
      <c r="C4603" s="6" t="s">
        <v>12840</v>
      </c>
      <c r="D4603" s="7" t="s">
        <v>10189</v>
      </c>
      <c r="E4603" s="7" t="s">
        <v>10190</v>
      </c>
      <c r="F4603" s="7" t="s">
        <v>10191</v>
      </c>
      <c r="G4603" s="7" t="s">
        <v>9384</v>
      </c>
      <c r="H4603" s="7" t="s">
        <v>12842</v>
      </c>
      <c r="I4603" s="7">
        <v>64</v>
      </c>
      <c r="J4603" s="8">
        <v>120119</v>
      </c>
      <c r="K4603" s="9">
        <v>112537</v>
      </c>
      <c r="L4603" s="9">
        <f t="shared" si="96"/>
        <v>22507.4</v>
      </c>
      <c r="M4603" s="9">
        <f t="shared" si="97"/>
        <v>0</v>
      </c>
      <c r="N4603" s="9"/>
    </row>
    <row r="4604" spans="1:14" outlineLevel="1" x14ac:dyDescent="0.25">
      <c r="A4604" s="19" t="s">
        <v>20726</v>
      </c>
      <c r="B4604" s="6"/>
      <c r="C4604" s="6"/>
      <c r="D4604" s="7"/>
      <c r="E4604" s="7"/>
      <c r="F4604" s="7"/>
      <c r="G4604" s="7"/>
      <c r="H4604" s="7"/>
      <c r="I4604" s="7">
        <f>SUBTOTAL(9,I4603:I4603)</f>
        <v>64</v>
      </c>
      <c r="J4604" s="8">
        <f>SUBTOTAL(9,J4603:J4603)</f>
        <v>120119</v>
      </c>
      <c r="K4604" s="9">
        <f>SUBTOTAL(9,K4603:K4603)</f>
        <v>112537</v>
      </c>
      <c r="L4604" s="9">
        <f>SUBTOTAL(9,L4603:L4603)</f>
        <v>22507.4</v>
      </c>
      <c r="M4604" s="9">
        <f>SUBTOTAL(9,M4603:M4603)</f>
        <v>0</v>
      </c>
      <c r="N4604" s="9"/>
    </row>
    <row r="4605" spans="1:14" outlineLevel="2" x14ac:dyDescent="0.25">
      <c r="A4605" s="6" t="s">
        <v>12844</v>
      </c>
      <c r="B4605" s="6" t="s">
        <v>3117</v>
      </c>
      <c r="C4605" s="6" t="s">
        <v>12843</v>
      </c>
      <c r="D4605" s="7" t="s">
        <v>10189</v>
      </c>
      <c r="E4605" s="7" t="s">
        <v>10190</v>
      </c>
      <c r="F4605" s="7" t="s">
        <v>10191</v>
      </c>
      <c r="G4605" s="7" t="s">
        <v>9384</v>
      </c>
      <c r="H4605" s="7" t="s">
        <v>12845</v>
      </c>
      <c r="I4605" s="7">
        <v>128</v>
      </c>
      <c r="J4605" s="8">
        <v>192105</v>
      </c>
      <c r="K4605" s="9">
        <v>179980</v>
      </c>
      <c r="L4605" s="9">
        <f t="shared" si="96"/>
        <v>35996</v>
      </c>
      <c r="M4605" s="9">
        <f t="shared" si="97"/>
        <v>0</v>
      </c>
      <c r="N4605" s="9"/>
    </row>
    <row r="4606" spans="1:14" outlineLevel="1" x14ac:dyDescent="0.25">
      <c r="A4606" s="19" t="s">
        <v>20727</v>
      </c>
      <c r="B4606" s="6"/>
      <c r="C4606" s="6"/>
      <c r="D4606" s="7"/>
      <c r="E4606" s="7"/>
      <c r="F4606" s="7"/>
      <c r="G4606" s="7"/>
      <c r="H4606" s="7"/>
      <c r="I4606" s="7">
        <f>SUBTOTAL(9,I4605:I4605)</f>
        <v>128</v>
      </c>
      <c r="J4606" s="8">
        <f>SUBTOTAL(9,J4605:J4605)</f>
        <v>192105</v>
      </c>
      <c r="K4606" s="9">
        <f>SUBTOTAL(9,K4605:K4605)</f>
        <v>179980</v>
      </c>
      <c r="L4606" s="9">
        <f>SUBTOTAL(9,L4605:L4605)</f>
        <v>35996</v>
      </c>
      <c r="M4606" s="9">
        <f>SUBTOTAL(9,M4605:M4605)</f>
        <v>0</v>
      </c>
      <c r="N4606" s="9"/>
    </row>
    <row r="4607" spans="1:14" outlineLevel="2" x14ac:dyDescent="0.25">
      <c r="A4607" s="6" t="s">
        <v>12847</v>
      </c>
      <c r="B4607" s="6" t="s">
        <v>3118</v>
      </c>
      <c r="C4607" s="6" t="s">
        <v>12846</v>
      </c>
      <c r="D4607" s="7" t="s">
        <v>10189</v>
      </c>
      <c r="E4607" s="7" t="s">
        <v>10190</v>
      </c>
      <c r="F4607" s="7" t="s">
        <v>10191</v>
      </c>
      <c r="G4607" s="7" t="s">
        <v>9384</v>
      </c>
      <c r="H4607" s="7" t="s">
        <v>12848</v>
      </c>
      <c r="I4607" s="7">
        <v>40</v>
      </c>
      <c r="J4607" s="8">
        <v>74490</v>
      </c>
      <c r="K4607" s="9">
        <v>69788</v>
      </c>
      <c r="L4607" s="9">
        <f t="shared" si="96"/>
        <v>13957.6</v>
      </c>
      <c r="M4607" s="9">
        <f t="shared" si="97"/>
        <v>0</v>
      </c>
      <c r="N4607" s="9"/>
    </row>
    <row r="4608" spans="1:14" outlineLevel="1" x14ac:dyDescent="0.25">
      <c r="A4608" s="19" t="s">
        <v>20728</v>
      </c>
      <c r="B4608" s="6"/>
      <c r="C4608" s="6"/>
      <c r="D4608" s="7"/>
      <c r="E4608" s="7"/>
      <c r="F4608" s="7"/>
      <c r="G4608" s="7"/>
      <c r="H4608" s="7"/>
      <c r="I4608" s="7">
        <f>SUBTOTAL(9,I4607:I4607)</f>
        <v>40</v>
      </c>
      <c r="J4608" s="8">
        <f>SUBTOTAL(9,J4607:J4607)</f>
        <v>74490</v>
      </c>
      <c r="K4608" s="9">
        <f>SUBTOTAL(9,K4607:K4607)</f>
        <v>69788</v>
      </c>
      <c r="L4608" s="9">
        <f>SUBTOTAL(9,L4607:L4607)</f>
        <v>13957.6</v>
      </c>
      <c r="M4608" s="9">
        <f>SUBTOTAL(9,M4607:M4607)</f>
        <v>0</v>
      </c>
      <c r="N4608" s="9"/>
    </row>
    <row r="4609" spans="1:14" outlineLevel="2" x14ac:dyDescent="0.25">
      <c r="A4609" s="6" t="s">
        <v>12850</v>
      </c>
      <c r="B4609" s="6" t="s">
        <v>3119</v>
      </c>
      <c r="C4609" s="6" t="s">
        <v>12849</v>
      </c>
      <c r="D4609" s="7" t="s">
        <v>10189</v>
      </c>
      <c r="E4609" s="7" t="s">
        <v>10190</v>
      </c>
      <c r="F4609" s="7" t="s">
        <v>10191</v>
      </c>
      <c r="G4609" s="7" t="s">
        <v>9384</v>
      </c>
      <c r="H4609" s="7" t="s">
        <v>12851</v>
      </c>
      <c r="I4609" s="7">
        <v>195</v>
      </c>
      <c r="J4609" s="8">
        <v>482614</v>
      </c>
      <c r="K4609" s="9">
        <v>452152</v>
      </c>
      <c r="L4609" s="9">
        <f t="shared" si="96"/>
        <v>90430.400000000009</v>
      </c>
      <c r="M4609" s="9">
        <f t="shared" si="97"/>
        <v>0</v>
      </c>
      <c r="N4609" s="9"/>
    </row>
    <row r="4610" spans="1:14" outlineLevel="1" x14ac:dyDescent="0.25">
      <c r="A4610" s="19" t="s">
        <v>20729</v>
      </c>
      <c r="B4610" s="6"/>
      <c r="C4610" s="6"/>
      <c r="D4610" s="7"/>
      <c r="E4610" s="7"/>
      <c r="F4610" s="7"/>
      <c r="G4610" s="7"/>
      <c r="H4610" s="7"/>
      <c r="I4610" s="7">
        <f>SUBTOTAL(9,I4609:I4609)</f>
        <v>195</v>
      </c>
      <c r="J4610" s="8">
        <f>SUBTOTAL(9,J4609:J4609)</f>
        <v>482614</v>
      </c>
      <c r="K4610" s="9">
        <f>SUBTOTAL(9,K4609:K4609)</f>
        <v>452152</v>
      </c>
      <c r="L4610" s="9">
        <f>SUBTOTAL(9,L4609:L4609)</f>
        <v>90430.400000000009</v>
      </c>
      <c r="M4610" s="9">
        <f>SUBTOTAL(9,M4609:M4609)</f>
        <v>0</v>
      </c>
      <c r="N4610" s="9"/>
    </row>
    <row r="4611" spans="1:14" outlineLevel="2" x14ac:dyDescent="0.25">
      <c r="A4611" s="6" t="s">
        <v>12853</v>
      </c>
      <c r="B4611" s="6" t="s">
        <v>3120</v>
      </c>
      <c r="C4611" s="6" t="s">
        <v>12852</v>
      </c>
      <c r="D4611" s="7" t="s">
        <v>10189</v>
      </c>
      <c r="E4611" s="7" t="s">
        <v>10190</v>
      </c>
      <c r="F4611" s="7" t="s">
        <v>10191</v>
      </c>
      <c r="G4611" s="7" t="s">
        <v>9384</v>
      </c>
      <c r="H4611" s="7" t="s">
        <v>12854</v>
      </c>
      <c r="I4611" s="7">
        <v>82</v>
      </c>
      <c r="J4611" s="8">
        <v>165176</v>
      </c>
      <c r="K4611" s="9">
        <v>154750</v>
      </c>
      <c r="L4611" s="9">
        <f t="shared" si="96"/>
        <v>30950</v>
      </c>
      <c r="M4611" s="9">
        <f t="shared" si="97"/>
        <v>0</v>
      </c>
      <c r="N4611" s="9"/>
    </row>
    <row r="4612" spans="1:14" outlineLevel="1" x14ac:dyDescent="0.25">
      <c r="A4612" s="19" t="s">
        <v>20730</v>
      </c>
      <c r="B4612" s="6"/>
      <c r="C4612" s="6"/>
      <c r="D4612" s="7"/>
      <c r="E4612" s="7"/>
      <c r="F4612" s="7"/>
      <c r="G4612" s="7"/>
      <c r="H4612" s="7"/>
      <c r="I4612" s="7">
        <f>SUBTOTAL(9,I4611:I4611)</f>
        <v>82</v>
      </c>
      <c r="J4612" s="8">
        <f>SUBTOTAL(9,J4611:J4611)</f>
        <v>165176</v>
      </c>
      <c r="K4612" s="9">
        <f>SUBTOTAL(9,K4611:K4611)</f>
        <v>154750</v>
      </c>
      <c r="L4612" s="9">
        <f>SUBTOTAL(9,L4611:L4611)</f>
        <v>30950</v>
      </c>
      <c r="M4612" s="9">
        <f>SUBTOTAL(9,M4611:M4611)</f>
        <v>0</v>
      </c>
      <c r="N4612" s="9"/>
    </row>
    <row r="4613" spans="1:14" outlineLevel="2" x14ac:dyDescent="0.25">
      <c r="A4613" s="6" t="s">
        <v>12856</v>
      </c>
      <c r="B4613" s="6" t="s">
        <v>3121</v>
      </c>
      <c r="C4613" s="6" t="s">
        <v>12855</v>
      </c>
      <c r="D4613" s="7" t="s">
        <v>12583</v>
      </c>
      <c r="E4613" s="7" t="s">
        <v>12584</v>
      </c>
      <c r="F4613" s="7" t="s">
        <v>12585</v>
      </c>
      <c r="G4613" s="7" t="s">
        <v>9384</v>
      </c>
      <c r="H4613" s="7" t="s">
        <v>12857</v>
      </c>
      <c r="I4613" s="7">
        <v>120</v>
      </c>
      <c r="J4613" s="8">
        <v>190893</v>
      </c>
      <c r="K4613" s="9">
        <v>178844</v>
      </c>
      <c r="L4613" s="9">
        <f t="shared" si="96"/>
        <v>35768.800000000003</v>
      </c>
      <c r="M4613" s="9">
        <f t="shared" si="97"/>
        <v>0</v>
      </c>
      <c r="N4613" s="9"/>
    </row>
    <row r="4614" spans="1:14" outlineLevel="1" x14ac:dyDescent="0.25">
      <c r="A4614" s="19" t="s">
        <v>20731</v>
      </c>
      <c r="B4614" s="6"/>
      <c r="C4614" s="6"/>
      <c r="D4614" s="7"/>
      <c r="E4614" s="7"/>
      <c r="F4614" s="7"/>
      <c r="G4614" s="7"/>
      <c r="H4614" s="7"/>
      <c r="I4614" s="7">
        <f>SUBTOTAL(9,I4613:I4613)</f>
        <v>120</v>
      </c>
      <c r="J4614" s="8">
        <f>SUBTOTAL(9,J4613:J4613)</f>
        <v>190893</v>
      </c>
      <c r="K4614" s="9">
        <f>SUBTOTAL(9,K4613:K4613)</f>
        <v>178844</v>
      </c>
      <c r="L4614" s="9">
        <f>SUBTOTAL(9,L4613:L4613)</f>
        <v>35768.800000000003</v>
      </c>
      <c r="M4614" s="9">
        <f>SUBTOTAL(9,M4613:M4613)</f>
        <v>0</v>
      </c>
      <c r="N4614" s="9"/>
    </row>
    <row r="4615" spans="1:14" outlineLevel="2" x14ac:dyDescent="0.25">
      <c r="A4615" s="6" t="s">
        <v>12859</v>
      </c>
      <c r="B4615" s="6" t="s">
        <v>3122</v>
      </c>
      <c r="C4615" s="6" t="s">
        <v>12858</v>
      </c>
      <c r="D4615" s="7" t="s">
        <v>10189</v>
      </c>
      <c r="E4615" s="7" t="s">
        <v>10190</v>
      </c>
      <c r="F4615" s="7" t="s">
        <v>10191</v>
      </c>
      <c r="G4615" s="7" t="s">
        <v>9384</v>
      </c>
      <c r="H4615" s="7" t="s">
        <v>12860</v>
      </c>
      <c r="I4615" s="7">
        <v>56</v>
      </c>
      <c r="J4615" s="8">
        <v>92307</v>
      </c>
      <c r="K4615" s="9">
        <v>86481</v>
      </c>
      <c r="L4615" s="9">
        <f t="shared" si="96"/>
        <v>17296.2</v>
      </c>
      <c r="M4615" s="9">
        <f t="shared" si="97"/>
        <v>0</v>
      </c>
      <c r="N4615" s="9"/>
    </row>
    <row r="4616" spans="1:14" outlineLevel="1" x14ac:dyDescent="0.25">
      <c r="A4616" s="19" t="s">
        <v>20732</v>
      </c>
      <c r="B4616" s="6"/>
      <c r="C4616" s="6"/>
      <c r="D4616" s="7"/>
      <c r="E4616" s="7"/>
      <c r="F4616" s="7"/>
      <c r="G4616" s="7"/>
      <c r="H4616" s="7"/>
      <c r="I4616" s="7">
        <f>SUBTOTAL(9,I4615:I4615)</f>
        <v>56</v>
      </c>
      <c r="J4616" s="8">
        <f>SUBTOTAL(9,J4615:J4615)</f>
        <v>92307</v>
      </c>
      <c r="K4616" s="9">
        <f>SUBTOTAL(9,K4615:K4615)</f>
        <v>86481</v>
      </c>
      <c r="L4616" s="9">
        <f>SUBTOTAL(9,L4615:L4615)</f>
        <v>17296.2</v>
      </c>
      <c r="M4616" s="9">
        <f>SUBTOTAL(9,M4615:M4615)</f>
        <v>0</v>
      </c>
      <c r="N4616" s="9"/>
    </row>
    <row r="4617" spans="1:14" outlineLevel="2" x14ac:dyDescent="0.25">
      <c r="A4617" s="6" t="s">
        <v>12862</v>
      </c>
      <c r="B4617" s="6" t="s">
        <v>3123</v>
      </c>
      <c r="C4617" s="6" t="s">
        <v>12861</v>
      </c>
      <c r="D4617" s="7" t="s">
        <v>10189</v>
      </c>
      <c r="E4617" s="7" t="s">
        <v>10190</v>
      </c>
      <c r="F4617" s="7" t="s">
        <v>10191</v>
      </c>
      <c r="G4617" s="7" t="s">
        <v>9384</v>
      </c>
      <c r="H4617" s="7" t="s">
        <v>12863</v>
      </c>
      <c r="I4617" s="7">
        <v>86</v>
      </c>
      <c r="J4617" s="8">
        <v>149946</v>
      </c>
      <c r="K4617" s="9">
        <v>140482</v>
      </c>
      <c r="L4617" s="9">
        <f t="shared" si="96"/>
        <v>28096.400000000001</v>
      </c>
      <c r="M4617" s="9">
        <f t="shared" si="97"/>
        <v>0</v>
      </c>
      <c r="N4617" s="9"/>
    </row>
    <row r="4618" spans="1:14" outlineLevel="1" x14ac:dyDescent="0.25">
      <c r="A4618" s="19" t="s">
        <v>20733</v>
      </c>
      <c r="B4618" s="6"/>
      <c r="C4618" s="6"/>
      <c r="D4618" s="7"/>
      <c r="E4618" s="7"/>
      <c r="F4618" s="7"/>
      <c r="G4618" s="7"/>
      <c r="H4618" s="7"/>
      <c r="I4618" s="7">
        <f>SUBTOTAL(9,I4617:I4617)</f>
        <v>86</v>
      </c>
      <c r="J4618" s="8">
        <f>SUBTOTAL(9,J4617:J4617)</f>
        <v>149946</v>
      </c>
      <c r="K4618" s="9">
        <f>SUBTOTAL(9,K4617:K4617)</f>
        <v>140482</v>
      </c>
      <c r="L4618" s="9">
        <f>SUBTOTAL(9,L4617:L4617)</f>
        <v>28096.400000000001</v>
      </c>
      <c r="M4618" s="9">
        <f>SUBTOTAL(9,M4617:M4617)</f>
        <v>0</v>
      </c>
      <c r="N4618" s="9"/>
    </row>
    <row r="4619" spans="1:14" outlineLevel="2" x14ac:dyDescent="0.25">
      <c r="A4619" s="6" t="s">
        <v>12865</v>
      </c>
      <c r="B4619" s="6" t="s">
        <v>3124</v>
      </c>
      <c r="C4619" s="6" t="s">
        <v>12864</v>
      </c>
      <c r="D4619" s="7" t="s">
        <v>10189</v>
      </c>
      <c r="E4619" s="7" t="s">
        <v>10190</v>
      </c>
      <c r="F4619" s="7" t="s">
        <v>10191</v>
      </c>
      <c r="G4619" s="7" t="s">
        <v>9384</v>
      </c>
      <c r="H4619" s="7" t="s">
        <v>12866</v>
      </c>
      <c r="I4619" s="7">
        <v>162</v>
      </c>
      <c r="J4619" s="8">
        <v>282947</v>
      </c>
      <c r="K4619" s="9">
        <v>265088</v>
      </c>
      <c r="L4619" s="9">
        <f t="shared" si="96"/>
        <v>53017.600000000006</v>
      </c>
      <c r="M4619" s="9">
        <f t="shared" si="97"/>
        <v>0</v>
      </c>
      <c r="N4619" s="9"/>
    </row>
    <row r="4620" spans="1:14" outlineLevel="1" x14ac:dyDescent="0.25">
      <c r="A4620" s="19" t="s">
        <v>20734</v>
      </c>
      <c r="B4620" s="6"/>
      <c r="C4620" s="6"/>
      <c r="D4620" s="7"/>
      <c r="E4620" s="7"/>
      <c r="F4620" s="7"/>
      <c r="G4620" s="7"/>
      <c r="H4620" s="7"/>
      <c r="I4620" s="7">
        <f>SUBTOTAL(9,I4619:I4619)</f>
        <v>162</v>
      </c>
      <c r="J4620" s="8">
        <f>SUBTOTAL(9,J4619:J4619)</f>
        <v>282947</v>
      </c>
      <c r="K4620" s="9">
        <f>SUBTOTAL(9,K4619:K4619)</f>
        <v>265088</v>
      </c>
      <c r="L4620" s="9">
        <f>SUBTOTAL(9,L4619:L4619)</f>
        <v>53017.600000000006</v>
      </c>
      <c r="M4620" s="9">
        <f>SUBTOTAL(9,M4619:M4619)</f>
        <v>0</v>
      </c>
      <c r="N4620" s="9"/>
    </row>
    <row r="4621" spans="1:14" outlineLevel="2" x14ac:dyDescent="0.25">
      <c r="A4621" s="6" t="s">
        <v>12868</v>
      </c>
      <c r="B4621" s="6" t="s">
        <v>3125</v>
      </c>
      <c r="C4621" s="6" t="s">
        <v>12867</v>
      </c>
      <c r="D4621" s="7" t="s">
        <v>10189</v>
      </c>
      <c r="E4621" s="7" t="s">
        <v>10190</v>
      </c>
      <c r="F4621" s="7" t="s">
        <v>10191</v>
      </c>
      <c r="G4621" s="7" t="s">
        <v>9384</v>
      </c>
      <c r="H4621" s="7" t="s">
        <v>12869</v>
      </c>
      <c r="I4621" s="7">
        <v>24</v>
      </c>
      <c r="J4621" s="8">
        <v>53057</v>
      </c>
      <c r="K4621" s="9">
        <v>49708</v>
      </c>
      <c r="L4621" s="9">
        <f t="shared" si="96"/>
        <v>9941.6</v>
      </c>
      <c r="M4621" s="9">
        <f t="shared" si="97"/>
        <v>0</v>
      </c>
      <c r="N4621" s="9"/>
    </row>
    <row r="4622" spans="1:14" outlineLevel="1" x14ac:dyDescent="0.25">
      <c r="A4622" s="19" t="s">
        <v>20735</v>
      </c>
      <c r="B4622" s="6"/>
      <c r="C4622" s="6"/>
      <c r="D4622" s="7"/>
      <c r="E4622" s="7"/>
      <c r="F4622" s="7"/>
      <c r="G4622" s="7"/>
      <c r="H4622" s="7"/>
      <c r="I4622" s="7">
        <f>SUBTOTAL(9,I4621:I4621)</f>
        <v>24</v>
      </c>
      <c r="J4622" s="8">
        <f>SUBTOTAL(9,J4621:J4621)</f>
        <v>53057</v>
      </c>
      <c r="K4622" s="9">
        <f>SUBTOTAL(9,K4621:K4621)</f>
        <v>49708</v>
      </c>
      <c r="L4622" s="9">
        <f>SUBTOTAL(9,L4621:L4621)</f>
        <v>9941.6</v>
      </c>
      <c r="M4622" s="9">
        <f>SUBTOTAL(9,M4621:M4621)</f>
        <v>0</v>
      </c>
      <c r="N4622" s="9"/>
    </row>
    <row r="4623" spans="1:14" outlineLevel="2" x14ac:dyDescent="0.25">
      <c r="A4623" s="6" t="s">
        <v>12871</v>
      </c>
      <c r="B4623" s="6" t="s">
        <v>3126</v>
      </c>
      <c r="C4623" s="6" t="s">
        <v>12870</v>
      </c>
      <c r="D4623" s="7" t="s">
        <v>12583</v>
      </c>
      <c r="E4623" s="7" t="s">
        <v>12584</v>
      </c>
      <c r="F4623" s="7" t="s">
        <v>12585</v>
      </c>
      <c r="G4623" s="7" t="s">
        <v>9384</v>
      </c>
      <c r="H4623" s="7" t="s">
        <v>12872</v>
      </c>
      <c r="I4623" s="7">
        <v>75</v>
      </c>
      <c r="J4623" s="8">
        <v>236589</v>
      </c>
      <c r="K4623" s="9">
        <v>221656</v>
      </c>
      <c r="L4623" s="9">
        <f t="shared" si="96"/>
        <v>44331.200000000004</v>
      </c>
      <c r="M4623" s="9">
        <f t="shared" si="97"/>
        <v>0</v>
      </c>
      <c r="N4623" s="9"/>
    </row>
    <row r="4624" spans="1:14" outlineLevel="1" x14ac:dyDescent="0.25">
      <c r="A4624" s="19" t="s">
        <v>20736</v>
      </c>
      <c r="B4624" s="6"/>
      <c r="C4624" s="6"/>
      <c r="D4624" s="7"/>
      <c r="E4624" s="7"/>
      <c r="F4624" s="7"/>
      <c r="G4624" s="7"/>
      <c r="H4624" s="7"/>
      <c r="I4624" s="7">
        <f>SUBTOTAL(9,I4623:I4623)</f>
        <v>75</v>
      </c>
      <c r="J4624" s="8">
        <f>SUBTOTAL(9,J4623:J4623)</f>
        <v>236589</v>
      </c>
      <c r="K4624" s="9">
        <f>SUBTOTAL(9,K4623:K4623)</f>
        <v>221656</v>
      </c>
      <c r="L4624" s="9">
        <f>SUBTOTAL(9,L4623:L4623)</f>
        <v>44331.200000000004</v>
      </c>
      <c r="M4624" s="9">
        <f>SUBTOTAL(9,M4623:M4623)</f>
        <v>0</v>
      </c>
      <c r="N4624" s="9"/>
    </row>
    <row r="4625" spans="1:14" outlineLevel="2" x14ac:dyDescent="0.25">
      <c r="A4625" s="6" t="s">
        <v>12874</v>
      </c>
      <c r="B4625" s="6" t="s">
        <v>3127</v>
      </c>
      <c r="C4625" s="6" t="s">
        <v>12873</v>
      </c>
      <c r="D4625" s="7" t="s">
        <v>12583</v>
      </c>
      <c r="E4625" s="7" t="s">
        <v>12584</v>
      </c>
      <c r="F4625" s="7" t="s">
        <v>12585</v>
      </c>
      <c r="G4625" s="7" t="s">
        <v>9384</v>
      </c>
      <c r="H4625" s="7" t="s">
        <v>12875</v>
      </c>
      <c r="I4625" s="7">
        <v>27</v>
      </c>
      <c r="J4625" s="8">
        <v>47850</v>
      </c>
      <c r="K4625" s="9">
        <v>44830</v>
      </c>
      <c r="L4625" s="9">
        <f t="shared" si="96"/>
        <v>8966</v>
      </c>
      <c r="M4625" s="9">
        <f t="shared" si="97"/>
        <v>0</v>
      </c>
      <c r="N4625" s="9"/>
    </row>
    <row r="4626" spans="1:14" outlineLevel="1" x14ac:dyDescent="0.25">
      <c r="A4626" s="19" t="s">
        <v>20737</v>
      </c>
      <c r="B4626" s="6"/>
      <c r="C4626" s="6"/>
      <c r="D4626" s="7"/>
      <c r="E4626" s="7"/>
      <c r="F4626" s="7"/>
      <c r="G4626" s="7"/>
      <c r="H4626" s="7"/>
      <c r="I4626" s="7">
        <f>SUBTOTAL(9,I4625:I4625)</f>
        <v>27</v>
      </c>
      <c r="J4626" s="8">
        <f>SUBTOTAL(9,J4625:J4625)</f>
        <v>47850</v>
      </c>
      <c r="K4626" s="9">
        <f>SUBTOTAL(9,K4625:K4625)</f>
        <v>44830</v>
      </c>
      <c r="L4626" s="9">
        <f>SUBTOTAL(9,L4625:L4625)</f>
        <v>8966</v>
      </c>
      <c r="M4626" s="9">
        <f>SUBTOTAL(9,M4625:M4625)</f>
        <v>0</v>
      </c>
      <c r="N4626" s="9"/>
    </row>
    <row r="4627" spans="1:14" outlineLevel="2" x14ac:dyDescent="0.25">
      <c r="A4627" s="6" t="s">
        <v>12877</v>
      </c>
      <c r="B4627" s="6" t="s">
        <v>3128</v>
      </c>
      <c r="C4627" s="6" t="s">
        <v>12876</v>
      </c>
      <c r="D4627" s="7" t="s">
        <v>10189</v>
      </c>
      <c r="E4627" s="7" t="s">
        <v>10190</v>
      </c>
      <c r="F4627" s="7" t="s">
        <v>10191</v>
      </c>
      <c r="G4627" s="7" t="s">
        <v>9384</v>
      </c>
      <c r="H4627" s="7" t="s">
        <v>11521</v>
      </c>
      <c r="I4627" s="7">
        <v>50</v>
      </c>
      <c r="J4627" s="8">
        <v>71806</v>
      </c>
      <c r="K4627" s="9">
        <v>67274</v>
      </c>
      <c r="L4627" s="9">
        <f t="shared" si="96"/>
        <v>13454.800000000001</v>
      </c>
      <c r="M4627" s="9">
        <f t="shared" si="97"/>
        <v>0</v>
      </c>
      <c r="N4627" s="9"/>
    </row>
    <row r="4628" spans="1:14" outlineLevel="1" x14ac:dyDescent="0.25">
      <c r="A4628" s="19" t="s">
        <v>20738</v>
      </c>
      <c r="B4628" s="6"/>
      <c r="C4628" s="6"/>
      <c r="D4628" s="7"/>
      <c r="E4628" s="7"/>
      <c r="F4628" s="7"/>
      <c r="G4628" s="7"/>
      <c r="H4628" s="7"/>
      <c r="I4628" s="7">
        <f>SUBTOTAL(9,I4627:I4627)</f>
        <v>50</v>
      </c>
      <c r="J4628" s="8">
        <f>SUBTOTAL(9,J4627:J4627)</f>
        <v>71806</v>
      </c>
      <c r="K4628" s="9">
        <f>SUBTOTAL(9,K4627:K4627)</f>
        <v>67274</v>
      </c>
      <c r="L4628" s="9">
        <f>SUBTOTAL(9,L4627:L4627)</f>
        <v>13454.800000000001</v>
      </c>
      <c r="M4628" s="9">
        <f>SUBTOTAL(9,M4627:M4627)</f>
        <v>0</v>
      </c>
      <c r="N4628" s="9"/>
    </row>
    <row r="4629" spans="1:14" outlineLevel="2" x14ac:dyDescent="0.25">
      <c r="A4629" s="6" t="s">
        <v>12879</v>
      </c>
      <c r="B4629" s="6" t="s">
        <v>3129</v>
      </c>
      <c r="C4629" s="6" t="s">
        <v>12878</v>
      </c>
      <c r="D4629" s="7" t="s">
        <v>12583</v>
      </c>
      <c r="E4629" s="7" t="s">
        <v>12584</v>
      </c>
      <c r="F4629" s="7" t="s">
        <v>12585</v>
      </c>
      <c r="G4629" s="7" t="s">
        <v>9384</v>
      </c>
      <c r="H4629" s="7" t="s">
        <v>12880</v>
      </c>
      <c r="I4629" s="7">
        <v>35</v>
      </c>
      <c r="J4629" s="8">
        <v>37549</v>
      </c>
      <c r="K4629" s="9">
        <v>35179</v>
      </c>
      <c r="L4629" s="9">
        <f t="shared" si="96"/>
        <v>7035.8</v>
      </c>
      <c r="M4629" s="9">
        <f t="shared" si="97"/>
        <v>0</v>
      </c>
      <c r="N4629" s="9"/>
    </row>
    <row r="4630" spans="1:14" outlineLevel="1" x14ac:dyDescent="0.25">
      <c r="A4630" s="19" t="s">
        <v>20739</v>
      </c>
      <c r="B4630" s="6"/>
      <c r="C4630" s="6"/>
      <c r="D4630" s="7"/>
      <c r="E4630" s="7"/>
      <c r="F4630" s="7"/>
      <c r="G4630" s="7"/>
      <c r="H4630" s="7"/>
      <c r="I4630" s="7">
        <f>SUBTOTAL(9,I4629:I4629)</f>
        <v>35</v>
      </c>
      <c r="J4630" s="8">
        <f>SUBTOTAL(9,J4629:J4629)</f>
        <v>37549</v>
      </c>
      <c r="K4630" s="9">
        <f>SUBTOTAL(9,K4629:K4629)</f>
        <v>35179</v>
      </c>
      <c r="L4630" s="9">
        <f>SUBTOTAL(9,L4629:L4629)</f>
        <v>7035.8</v>
      </c>
      <c r="M4630" s="9">
        <f>SUBTOTAL(9,M4629:M4629)</f>
        <v>0</v>
      </c>
      <c r="N4630" s="9"/>
    </row>
    <row r="4631" spans="1:14" outlineLevel="2" x14ac:dyDescent="0.25">
      <c r="A4631" s="6" t="s">
        <v>12882</v>
      </c>
      <c r="B4631" s="6" t="s">
        <v>3130</v>
      </c>
      <c r="C4631" s="6" t="s">
        <v>12881</v>
      </c>
      <c r="D4631" s="7" t="s">
        <v>10189</v>
      </c>
      <c r="E4631" s="7" t="s">
        <v>10190</v>
      </c>
      <c r="F4631" s="7" t="s">
        <v>10191</v>
      </c>
      <c r="G4631" s="7" t="s">
        <v>9384</v>
      </c>
      <c r="H4631" s="7" t="s">
        <v>12883</v>
      </c>
      <c r="I4631" s="7">
        <v>27</v>
      </c>
      <c r="J4631" s="8">
        <v>60580</v>
      </c>
      <c r="K4631" s="9">
        <v>56756</v>
      </c>
      <c r="L4631" s="9">
        <f t="shared" si="96"/>
        <v>11351.2</v>
      </c>
      <c r="M4631" s="9">
        <f t="shared" si="97"/>
        <v>0</v>
      </c>
      <c r="N4631" s="9"/>
    </row>
    <row r="4632" spans="1:14" outlineLevel="1" x14ac:dyDescent="0.25">
      <c r="A4632" s="19" t="s">
        <v>20740</v>
      </c>
      <c r="B4632" s="6"/>
      <c r="C4632" s="6"/>
      <c r="D4632" s="7"/>
      <c r="E4632" s="7"/>
      <c r="F4632" s="7"/>
      <c r="G4632" s="7"/>
      <c r="H4632" s="7"/>
      <c r="I4632" s="7">
        <f>SUBTOTAL(9,I4631:I4631)</f>
        <v>27</v>
      </c>
      <c r="J4632" s="8">
        <f>SUBTOTAL(9,J4631:J4631)</f>
        <v>60580</v>
      </c>
      <c r="K4632" s="9">
        <f>SUBTOTAL(9,K4631:K4631)</f>
        <v>56756</v>
      </c>
      <c r="L4632" s="9">
        <f>SUBTOTAL(9,L4631:L4631)</f>
        <v>11351.2</v>
      </c>
      <c r="M4632" s="9">
        <f>SUBTOTAL(9,M4631:M4631)</f>
        <v>0</v>
      </c>
      <c r="N4632" s="9"/>
    </row>
    <row r="4633" spans="1:14" outlineLevel="2" x14ac:dyDescent="0.25">
      <c r="A4633" s="6" t="s">
        <v>12885</v>
      </c>
      <c r="B4633" s="6" t="s">
        <v>3131</v>
      </c>
      <c r="C4633" s="6" t="s">
        <v>12884</v>
      </c>
      <c r="D4633" s="7" t="s">
        <v>10189</v>
      </c>
      <c r="E4633" s="7" t="s">
        <v>10190</v>
      </c>
      <c r="F4633" s="7" t="s">
        <v>10191</v>
      </c>
      <c r="G4633" s="7" t="s">
        <v>9384</v>
      </c>
      <c r="H4633" s="7" t="s">
        <v>12886</v>
      </c>
      <c r="I4633" s="7">
        <v>70</v>
      </c>
      <c r="J4633" s="8">
        <v>109150</v>
      </c>
      <c r="K4633" s="9">
        <v>102261</v>
      </c>
      <c r="L4633" s="9">
        <f t="shared" si="96"/>
        <v>20452.2</v>
      </c>
      <c r="M4633" s="9">
        <f t="shared" si="97"/>
        <v>0</v>
      </c>
      <c r="N4633" s="9"/>
    </row>
    <row r="4634" spans="1:14" outlineLevel="1" x14ac:dyDescent="0.25">
      <c r="A4634" s="19" t="s">
        <v>20741</v>
      </c>
      <c r="B4634" s="6"/>
      <c r="C4634" s="6"/>
      <c r="D4634" s="7"/>
      <c r="E4634" s="7"/>
      <c r="F4634" s="7"/>
      <c r="G4634" s="7"/>
      <c r="H4634" s="7"/>
      <c r="I4634" s="7">
        <f>SUBTOTAL(9,I4633:I4633)</f>
        <v>70</v>
      </c>
      <c r="J4634" s="8">
        <f>SUBTOTAL(9,J4633:J4633)</f>
        <v>109150</v>
      </c>
      <c r="K4634" s="9">
        <f>SUBTOTAL(9,K4633:K4633)</f>
        <v>102261</v>
      </c>
      <c r="L4634" s="9">
        <f>SUBTOTAL(9,L4633:L4633)</f>
        <v>20452.2</v>
      </c>
      <c r="M4634" s="9">
        <f>SUBTOTAL(9,M4633:M4633)</f>
        <v>0</v>
      </c>
      <c r="N4634" s="9"/>
    </row>
    <row r="4635" spans="1:14" outlineLevel="2" x14ac:dyDescent="0.25">
      <c r="A4635" s="6" t="s">
        <v>12888</v>
      </c>
      <c r="B4635" s="6" t="s">
        <v>3132</v>
      </c>
      <c r="C4635" s="6" t="s">
        <v>12887</v>
      </c>
      <c r="D4635" s="7" t="s">
        <v>10189</v>
      </c>
      <c r="E4635" s="7" t="s">
        <v>10190</v>
      </c>
      <c r="F4635" s="7" t="s">
        <v>10191</v>
      </c>
      <c r="G4635" s="7" t="s">
        <v>9384</v>
      </c>
      <c r="H4635" s="7" t="s">
        <v>12889</v>
      </c>
      <c r="I4635" s="7">
        <v>76</v>
      </c>
      <c r="J4635" s="8">
        <v>112712</v>
      </c>
      <c r="K4635" s="9">
        <v>105598</v>
      </c>
      <c r="L4635" s="9">
        <f t="shared" si="96"/>
        <v>21119.600000000002</v>
      </c>
      <c r="M4635" s="9">
        <f t="shared" si="97"/>
        <v>0</v>
      </c>
      <c r="N4635" s="9"/>
    </row>
    <row r="4636" spans="1:14" outlineLevel="1" x14ac:dyDescent="0.25">
      <c r="A4636" s="19" t="s">
        <v>20742</v>
      </c>
      <c r="B4636" s="6"/>
      <c r="C4636" s="6"/>
      <c r="D4636" s="7"/>
      <c r="E4636" s="7"/>
      <c r="F4636" s="7"/>
      <c r="G4636" s="7"/>
      <c r="H4636" s="7"/>
      <c r="I4636" s="7">
        <f>SUBTOTAL(9,I4635:I4635)</f>
        <v>76</v>
      </c>
      <c r="J4636" s="8">
        <f>SUBTOTAL(9,J4635:J4635)</f>
        <v>112712</v>
      </c>
      <c r="K4636" s="9">
        <f>SUBTOTAL(9,K4635:K4635)</f>
        <v>105598</v>
      </c>
      <c r="L4636" s="9">
        <f>SUBTOTAL(9,L4635:L4635)</f>
        <v>21119.600000000002</v>
      </c>
      <c r="M4636" s="9">
        <f>SUBTOTAL(9,M4635:M4635)</f>
        <v>0</v>
      </c>
      <c r="N4636" s="9"/>
    </row>
    <row r="4637" spans="1:14" outlineLevel="2" x14ac:dyDescent="0.25">
      <c r="A4637" s="6" t="s">
        <v>12891</v>
      </c>
      <c r="B4637" s="6" t="s">
        <v>3133</v>
      </c>
      <c r="C4637" s="6" t="s">
        <v>12890</v>
      </c>
      <c r="D4637" s="7" t="s">
        <v>12583</v>
      </c>
      <c r="E4637" s="7" t="s">
        <v>12584</v>
      </c>
      <c r="F4637" s="7" t="s">
        <v>12585</v>
      </c>
      <c r="G4637" s="7" t="s">
        <v>9384</v>
      </c>
      <c r="H4637" s="7" t="s">
        <v>8807</v>
      </c>
      <c r="I4637" s="7">
        <v>105</v>
      </c>
      <c r="J4637" s="8">
        <v>239967</v>
      </c>
      <c r="K4637" s="9">
        <v>224821</v>
      </c>
      <c r="L4637" s="9">
        <f t="shared" si="96"/>
        <v>44964.200000000004</v>
      </c>
      <c r="M4637" s="9">
        <f t="shared" si="97"/>
        <v>0</v>
      </c>
      <c r="N4637" s="9"/>
    </row>
    <row r="4638" spans="1:14" outlineLevel="1" x14ac:dyDescent="0.25">
      <c r="A4638" s="19" t="s">
        <v>20743</v>
      </c>
      <c r="B4638" s="6"/>
      <c r="C4638" s="6"/>
      <c r="D4638" s="7"/>
      <c r="E4638" s="7"/>
      <c r="F4638" s="7"/>
      <c r="G4638" s="7"/>
      <c r="H4638" s="7"/>
      <c r="I4638" s="7">
        <f>SUBTOTAL(9,I4637:I4637)</f>
        <v>105</v>
      </c>
      <c r="J4638" s="8">
        <f>SUBTOTAL(9,J4637:J4637)</f>
        <v>239967</v>
      </c>
      <c r="K4638" s="9">
        <f>SUBTOTAL(9,K4637:K4637)</f>
        <v>224821</v>
      </c>
      <c r="L4638" s="9">
        <f>SUBTOTAL(9,L4637:L4637)</f>
        <v>44964.200000000004</v>
      </c>
      <c r="M4638" s="9">
        <f>SUBTOTAL(9,M4637:M4637)</f>
        <v>0</v>
      </c>
      <c r="N4638" s="9"/>
    </row>
    <row r="4639" spans="1:14" outlineLevel="2" x14ac:dyDescent="0.25">
      <c r="A4639" s="6" t="s">
        <v>12893</v>
      </c>
      <c r="B4639" s="6" t="s">
        <v>3134</v>
      </c>
      <c r="C4639" s="6" t="s">
        <v>12892</v>
      </c>
      <c r="D4639" s="7" t="s">
        <v>12583</v>
      </c>
      <c r="E4639" s="7" t="s">
        <v>12584</v>
      </c>
      <c r="F4639" s="7" t="s">
        <v>12585</v>
      </c>
      <c r="G4639" s="7" t="s">
        <v>9384</v>
      </c>
      <c r="H4639" s="7" t="s">
        <v>12894</v>
      </c>
      <c r="I4639" s="7">
        <v>105</v>
      </c>
      <c r="J4639" s="8">
        <v>185116</v>
      </c>
      <c r="K4639" s="9">
        <v>173432</v>
      </c>
      <c r="L4639" s="9">
        <f t="shared" si="96"/>
        <v>34686.400000000001</v>
      </c>
      <c r="M4639" s="9">
        <f t="shared" si="97"/>
        <v>0</v>
      </c>
      <c r="N4639" s="9"/>
    </row>
    <row r="4640" spans="1:14" outlineLevel="1" x14ac:dyDescent="0.25">
      <c r="A4640" s="19" t="s">
        <v>20744</v>
      </c>
      <c r="B4640" s="6"/>
      <c r="C4640" s="6"/>
      <c r="D4640" s="7"/>
      <c r="E4640" s="7"/>
      <c r="F4640" s="7"/>
      <c r="G4640" s="7"/>
      <c r="H4640" s="7"/>
      <c r="I4640" s="7">
        <f>SUBTOTAL(9,I4639:I4639)</f>
        <v>105</v>
      </c>
      <c r="J4640" s="8">
        <f>SUBTOTAL(9,J4639:J4639)</f>
        <v>185116</v>
      </c>
      <c r="K4640" s="9">
        <f>SUBTOTAL(9,K4639:K4639)</f>
        <v>173432</v>
      </c>
      <c r="L4640" s="9">
        <f>SUBTOTAL(9,L4639:L4639)</f>
        <v>34686.400000000001</v>
      </c>
      <c r="M4640" s="9">
        <f>SUBTOTAL(9,M4639:M4639)</f>
        <v>0</v>
      </c>
      <c r="N4640" s="9"/>
    </row>
    <row r="4641" spans="1:14" outlineLevel="2" x14ac:dyDescent="0.25">
      <c r="A4641" s="6" t="s">
        <v>12896</v>
      </c>
      <c r="B4641" s="6" t="s">
        <v>3135</v>
      </c>
      <c r="C4641" s="6" t="s">
        <v>12895</v>
      </c>
      <c r="D4641" s="7" t="s">
        <v>12583</v>
      </c>
      <c r="E4641" s="7" t="s">
        <v>12584</v>
      </c>
      <c r="F4641" s="7" t="s">
        <v>12585</v>
      </c>
      <c r="G4641" s="7" t="s">
        <v>9384</v>
      </c>
      <c r="H4641" s="7" t="s">
        <v>12897</v>
      </c>
      <c r="I4641" s="7">
        <v>253</v>
      </c>
      <c r="J4641" s="8">
        <v>570664</v>
      </c>
      <c r="K4641" s="9">
        <v>534644</v>
      </c>
      <c r="L4641" s="9">
        <f t="shared" si="96"/>
        <v>0</v>
      </c>
      <c r="M4641" s="9">
        <f t="shared" si="97"/>
        <v>106928.8</v>
      </c>
      <c r="N4641" s="9"/>
    </row>
    <row r="4642" spans="1:14" outlineLevel="1" x14ac:dyDescent="0.25">
      <c r="A4642" s="19" t="s">
        <v>20745</v>
      </c>
      <c r="B4642" s="6"/>
      <c r="C4642" s="6"/>
      <c r="D4642" s="7"/>
      <c r="E4642" s="7"/>
      <c r="F4642" s="7"/>
      <c r="G4642" s="7"/>
      <c r="H4642" s="7"/>
      <c r="I4642" s="7">
        <f>SUBTOTAL(9,I4641:I4641)</f>
        <v>253</v>
      </c>
      <c r="J4642" s="8">
        <f>SUBTOTAL(9,J4641:J4641)</f>
        <v>570664</v>
      </c>
      <c r="K4642" s="9">
        <f>SUBTOTAL(9,K4641:K4641)</f>
        <v>534644</v>
      </c>
      <c r="L4642" s="9">
        <f>SUBTOTAL(9,L4641:L4641)</f>
        <v>0</v>
      </c>
      <c r="M4642" s="9">
        <f>SUBTOTAL(9,M4641:M4641)</f>
        <v>106928.8</v>
      </c>
      <c r="N4642" s="9"/>
    </row>
    <row r="4643" spans="1:14" outlineLevel="2" x14ac:dyDescent="0.25">
      <c r="A4643" s="6" t="s">
        <v>12899</v>
      </c>
      <c r="B4643" s="6" t="s">
        <v>3136</v>
      </c>
      <c r="C4643" s="6" t="s">
        <v>12898</v>
      </c>
      <c r="D4643" s="7" t="s">
        <v>12583</v>
      </c>
      <c r="E4643" s="7" t="s">
        <v>12584</v>
      </c>
      <c r="F4643" s="7" t="s">
        <v>12585</v>
      </c>
      <c r="G4643" s="7" t="s">
        <v>9384</v>
      </c>
      <c r="H4643" s="7" t="s">
        <v>12900</v>
      </c>
      <c r="I4643" s="7">
        <v>14</v>
      </c>
      <c r="J4643" s="8">
        <v>56268</v>
      </c>
      <c r="K4643" s="9">
        <v>52716</v>
      </c>
      <c r="L4643" s="9">
        <f t="shared" si="96"/>
        <v>10543.2</v>
      </c>
      <c r="M4643" s="9">
        <f t="shared" si="97"/>
        <v>0</v>
      </c>
      <c r="N4643" s="9"/>
    </row>
    <row r="4644" spans="1:14" outlineLevel="1" x14ac:dyDescent="0.25">
      <c r="A4644" s="19" t="s">
        <v>20746</v>
      </c>
      <c r="B4644" s="6"/>
      <c r="C4644" s="6"/>
      <c r="D4644" s="7"/>
      <c r="E4644" s="7"/>
      <c r="F4644" s="7"/>
      <c r="G4644" s="7"/>
      <c r="H4644" s="7"/>
      <c r="I4644" s="7">
        <f>SUBTOTAL(9,I4643:I4643)</f>
        <v>14</v>
      </c>
      <c r="J4644" s="8">
        <f>SUBTOTAL(9,J4643:J4643)</f>
        <v>56268</v>
      </c>
      <c r="K4644" s="9">
        <f>SUBTOTAL(9,K4643:K4643)</f>
        <v>52716</v>
      </c>
      <c r="L4644" s="9">
        <f>SUBTOTAL(9,L4643:L4643)</f>
        <v>10543.2</v>
      </c>
      <c r="M4644" s="9">
        <f>SUBTOTAL(9,M4643:M4643)</f>
        <v>0</v>
      </c>
      <c r="N4644" s="9"/>
    </row>
    <row r="4645" spans="1:14" outlineLevel="2" x14ac:dyDescent="0.25">
      <c r="A4645" s="6" t="s">
        <v>12902</v>
      </c>
      <c r="B4645" s="6" t="s">
        <v>3137</v>
      </c>
      <c r="C4645" s="6" t="s">
        <v>12901</v>
      </c>
      <c r="D4645" s="7" t="s">
        <v>10189</v>
      </c>
      <c r="E4645" s="7" t="s">
        <v>10190</v>
      </c>
      <c r="F4645" s="7" t="s">
        <v>10191</v>
      </c>
      <c r="G4645" s="7" t="s">
        <v>9384</v>
      </c>
      <c r="H4645" s="7" t="s">
        <v>12903</v>
      </c>
      <c r="I4645" s="7">
        <v>200</v>
      </c>
      <c r="J4645" s="8">
        <v>383589</v>
      </c>
      <c r="K4645" s="9">
        <v>359377</v>
      </c>
      <c r="L4645" s="9">
        <f t="shared" si="96"/>
        <v>71875.400000000009</v>
      </c>
      <c r="M4645" s="9">
        <f t="shared" si="97"/>
        <v>0</v>
      </c>
      <c r="N4645" s="9"/>
    </row>
    <row r="4646" spans="1:14" outlineLevel="1" x14ac:dyDescent="0.25">
      <c r="A4646" s="19" t="s">
        <v>20747</v>
      </c>
      <c r="B4646" s="6"/>
      <c r="C4646" s="6"/>
      <c r="D4646" s="7"/>
      <c r="E4646" s="7"/>
      <c r="F4646" s="7"/>
      <c r="G4646" s="7"/>
      <c r="H4646" s="7"/>
      <c r="I4646" s="7">
        <f>SUBTOTAL(9,I4645:I4645)</f>
        <v>200</v>
      </c>
      <c r="J4646" s="8">
        <f>SUBTOTAL(9,J4645:J4645)</f>
        <v>383589</v>
      </c>
      <c r="K4646" s="9">
        <f>SUBTOTAL(9,K4645:K4645)</f>
        <v>359377</v>
      </c>
      <c r="L4646" s="9">
        <f>SUBTOTAL(9,L4645:L4645)</f>
        <v>71875.400000000009</v>
      </c>
      <c r="M4646" s="9">
        <f>SUBTOTAL(9,M4645:M4645)</f>
        <v>0</v>
      </c>
      <c r="N4646" s="9"/>
    </row>
    <row r="4647" spans="1:14" outlineLevel="2" x14ac:dyDescent="0.25">
      <c r="A4647" s="6" t="s">
        <v>12905</v>
      </c>
      <c r="B4647" s="6" t="s">
        <v>3138</v>
      </c>
      <c r="C4647" s="6" t="s">
        <v>12904</v>
      </c>
      <c r="D4647" s="7" t="s">
        <v>12583</v>
      </c>
      <c r="E4647" s="7" t="s">
        <v>12584</v>
      </c>
      <c r="F4647" s="7" t="s">
        <v>12585</v>
      </c>
      <c r="G4647" s="7" t="s">
        <v>9384</v>
      </c>
      <c r="H4647" s="7" t="s">
        <v>12906</v>
      </c>
      <c r="I4647" s="7">
        <v>201</v>
      </c>
      <c r="J4647" s="8">
        <v>775933</v>
      </c>
      <c r="K4647" s="9">
        <v>726957</v>
      </c>
      <c r="L4647" s="9">
        <f t="shared" si="96"/>
        <v>145391.4</v>
      </c>
      <c r="M4647" s="9">
        <f t="shared" si="97"/>
        <v>0</v>
      </c>
      <c r="N4647" s="9"/>
    </row>
    <row r="4648" spans="1:14" outlineLevel="1" x14ac:dyDescent="0.25">
      <c r="A4648" s="19" t="s">
        <v>20748</v>
      </c>
      <c r="B4648" s="6"/>
      <c r="C4648" s="6"/>
      <c r="D4648" s="7"/>
      <c r="E4648" s="7"/>
      <c r="F4648" s="7"/>
      <c r="G4648" s="7"/>
      <c r="H4648" s="7"/>
      <c r="I4648" s="7">
        <f>SUBTOTAL(9,I4647:I4647)</f>
        <v>201</v>
      </c>
      <c r="J4648" s="8">
        <f>SUBTOTAL(9,J4647:J4647)</f>
        <v>775933</v>
      </c>
      <c r="K4648" s="9">
        <f>SUBTOTAL(9,K4647:K4647)</f>
        <v>726957</v>
      </c>
      <c r="L4648" s="9">
        <f>SUBTOTAL(9,L4647:L4647)</f>
        <v>145391.4</v>
      </c>
      <c r="M4648" s="9">
        <f>SUBTOTAL(9,M4647:M4647)</f>
        <v>0</v>
      </c>
      <c r="N4648" s="9"/>
    </row>
    <row r="4649" spans="1:14" outlineLevel="2" x14ac:dyDescent="0.25">
      <c r="A4649" s="6" t="s">
        <v>12908</v>
      </c>
      <c r="B4649" s="6" t="s">
        <v>3139</v>
      </c>
      <c r="C4649" s="6" t="s">
        <v>12907</v>
      </c>
      <c r="D4649" s="7" t="s">
        <v>12583</v>
      </c>
      <c r="E4649" s="7" t="s">
        <v>12584</v>
      </c>
      <c r="F4649" s="7" t="s">
        <v>12585</v>
      </c>
      <c r="G4649" s="7" t="s">
        <v>9384</v>
      </c>
      <c r="H4649" s="7" t="s">
        <v>12909</v>
      </c>
      <c r="I4649" s="7">
        <v>130</v>
      </c>
      <c r="J4649" s="8">
        <v>232764</v>
      </c>
      <c r="K4649" s="9">
        <v>218072</v>
      </c>
      <c r="L4649" s="9">
        <f t="shared" si="96"/>
        <v>43614.400000000001</v>
      </c>
      <c r="M4649" s="9">
        <f t="shared" si="97"/>
        <v>0</v>
      </c>
      <c r="N4649" s="9"/>
    </row>
    <row r="4650" spans="1:14" outlineLevel="1" x14ac:dyDescent="0.25">
      <c r="A4650" s="19" t="s">
        <v>20749</v>
      </c>
      <c r="B4650" s="6"/>
      <c r="C4650" s="6"/>
      <c r="D4650" s="7"/>
      <c r="E4650" s="7"/>
      <c r="F4650" s="7"/>
      <c r="G4650" s="7"/>
      <c r="H4650" s="7"/>
      <c r="I4650" s="7">
        <f>SUBTOTAL(9,I4649:I4649)</f>
        <v>130</v>
      </c>
      <c r="J4650" s="8">
        <f>SUBTOTAL(9,J4649:J4649)</f>
        <v>232764</v>
      </c>
      <c r="K4650" s="9">
        <f>SUBTOTAL(9,K4649:K4649)</f>
        <v>218072</v>
      </c>
      <c r="L4650" s="9">
        <f>SUBTOTAL(9,L4649:L4649)</f>
        <v>43614.400000000001</v>
      </c>
      <c r="M4650" s="9">
        <f>SUBTOTAL(9,M4649:M4649)</f>
        <v>0</v>
      </c>
      <c r="N4650" s="9"/>
    </row>
    <row r="4651" spans="1:14" outlineLevel="2" x14ac:dyDescent="0.25">
      <c r="A4651" s="6" t="s">
        <v>12911</v>
      </c>
      <c r="B4651" s="6" t="s">
        <v>3140</v>
      </c>
      <c r="C4651" s="6" t="s">
        <v>12910</v>
      </c>
      <c r="D4651" s="7" t="s">
        <v>12583</v>
      </c>
      <c r="E4651" s="7" t="s">
        <v>12584</v>
      </c>
      <c r="F4651" s="7" t="s">
        <v>12585</v>
      </c>
      <c r="G4651" s="7" t="s">
        <v>9384</v>
      </c>
      <c r="H4651" s="7" t="s">
        <v>12912</v>
      </c>
      <c r="I4651" s="7">
        <v>44</v>
      </c>
      <c r="J4651" s="8">
        <v>114727</v>
      </c>
      <c r="K4651" s="9">
        <v>107486</v>
      </c>
      <c r="L4651" s="9">
        <f t="shared" si="96"/>
        <v>21497.200000000001</v>
      </c>
      <c r="M4651" s="9">
        <f t="shared" si="97"/>
        <v>0</v>
      </c>
      <c r="N4651" s="9"/>
    </row>
    <row r="4652" spans="1:14" outlineLevel="1" x14ac:dyDescent="0.25">
      <c r="A4652" s="19" t="s">
        <v>20750</v>
      </c>
      <c r="B4652" s="6"/>
      <c r="C4652" s="6"/>
      <c r="D4652" s="7"/>
      <c r="E4652" s="7"/>
      <c r="F4652" s="7"/>
      <c r="G4652" s="7"/>
      <c r="H4652" s="7"/>
      <c r="I4652" s="7">
        <f>SUBTOTAL(9,I4651:I4651)</f>
        <v>44</v>
      </c>
      <c r="J4652" s="8">
        <f>SUBTOTAL(9,J4651:J4651)</f>
        <v>114727</v>
      </c>
      <c r="K4652" s="9">
        <f>SUBTOTAL(9,K4651:K4651)</f>
        <v>107486</v>
      </c>
      <c r="L4652" s="9">
        <f>SUBTOTAL(9,L4651:L4651)</f>
        <v>21497.200000000001</v>
      </c>
      <c r="M4652" s="9">
        <f>SUBTOTAL(9,M4651:M4651)</f>
        <v>0</v>
      </c>
      <c r="N4652" s="9"/>
    </row>
    <row r="4653" spans="1:14" outlineLevel="2" x14ac:dyDescent="0.25">
      <c r="A4653" s="6" t="s">
        <v>12914</v>
      </c>
      <c r="B4653" s="6" t="s">
        <v>3141</v>
      </c>
      <c r="C4653" s="6" t="s">
        <v>12913</v>
      </c>
      <c r="D4653" s="7" t="s">
        <v>12583</v>
      </c>
      <c r="E4653" s="7" t="s">
        <v>12584</v>
      </c>
      <c r="F4653" s="7" t="s">
        <v>12585</v>
      </c>
      <c r="G4653" s="7" t="s">
        <v>9384</v>
      </c>
      <c r="H4653" s="7" t="s">
        <v>12915</v>
      </c>
      <c r="I4653" s="7">
        <v>30</v>
      </c>
      <c r="J4653" s="8">
        <v>76164</v>
      </c>
      <c r="K4653" s="9">
        <v>71357</v>
      </c>
      <c r="L4653" s="9">
        <f t="shared" si="96"/>
        <v>14271.400000000001</v>
      </c>
      <c r="M4653" s="9">
        <f t="shared" si="97"/>
        <v>0</v>
      </c>
      <c r="N4653" s="9"/>
    </row>
    <row r="4654" spans="1:14" outlineLevel="1" x14ac:dyDescent="0.25">
      <c r="A4654" s="19" t="s">
        <v>20751</v>
      </c>
      <c r="B4654" s="6"/>
      <c r="C4654" s="6"/>
      <c r="D4654" s="7"/>
      <c r="E4654" s="7"/>
      <c r="F4654" s="7"/>
      <c r="G4654" s="7"/>
      <c r="H4654" s="7"/>
      <c r="I4654" s="7">
        <f>SUBTOTAL(9,I4653:I4653)</f>
        <v>30</v>
      </c>
      <c r="J4654" s="8">
        <f>SUBTOTAL(9,J4653:J4653)</f>
        <v>76164</v>
      </c>
      <c r="K4654" s="9">
        <f>SUBTOTAL(9,K4653:K4653)</f>
        <v>71357</v>
      </c>
      <c r="L4654" s="9">
        <f>SUBTOTAL(9,L4653:L4653)</f>
        <v>14271.400000000001</v>
      </c>
      <c r="M4654" s="9">
        <f>SUBTOTAL(9,M4653:M4653)</f>
        <v>0</v>
      </c>
      <c r="N4654" s="9"/>
    </row>
    <row r="4655" spans="1:14" outlineLevel="2" x14ac:dyDescent="0.25">
      <c r="A4655" s="6" t="s">
        <v>12917</v>
      </c>
      <c r="B4655" s="6" t="s">
        <v>3142</v>
      </c>
      <c r="C4655" s="6" t="s">
        <v>12916</v>
      </c>
      <c r="D4655" s="7" t="s">
        <v>12583</v>
      </c>
      <c r="E4655" s="7" t="s">
        <v>12584</v>
      </c>
      <c r="F4655" s="7" t="s">
        <v>12585</v>
      </c>
      <c r="G4655" s="7" t="s">
        <v>9384</v>
      </c>
      <c r="H4655" s="7" t="s">
        <v>12918</v>
      </c>
      <c r="I4655" s="7">
        <v>150</v>
      </c>
      <c r="J4655" s="8">
        <v>358029</v>
      </c>
      <c r="K4655" s="9">
        <v>335431</v>
      </c>
      <c r="L4655" s="9">
        <f t="shared" si="96"/>
        <v>67086.2</v>
      </c>
      <c r="M4655" s="9">
        <f t="shared" si="97"/>
        <v>0</v>
      </c>
      <c r="N4655" s="9"/>
    </row>
    <row r="4656" spans="1:14" outlineLevel="1" x14ac:dyDescent="0.25">
      <c r="A4656" s="19" t="s">
        <v>20752</v>
      </c>
      <c r="B4656" s="6"/>
      <c r="C4656" s="6"/>
      <c r="D4656" s="7"/>
      <c r="E4656" s="7"/>
      <c r="F4656" s="7"/>
      <c r="G4656" s="7"/>
      <c r="H4656" s="7"/>
      <c r="I4656" s="7">
        <f>SUBTOTAL(9,I4655:I4655)</f>
        <v>150</v>
      </c>
      <c r="J4656" s="8">
        <f>SUBTOTAL(9,J4655:J4655)</f>
        <v>358029</v>
      </c>
      <c r="K4656" s="9">
        <f>SUBTOTAL(9,K4655:K4655)</f>
        <v>335431</v>
      </c>
      <c r="L4656" s="9">
        <f>SUBTOTAL(9,L4655:L4655)</f>
        <v>67086.2</v>
      </c>
      <c r="M4656" s="9">
        <f>SUBTOTAL(9,M4655:M4655)</f>
        <v>0</v>
      </c>
      <c r="N4656" s="9"/>
    </row>
    <row r="4657" spans="1:14" outlineLevel="2" x14ac:dyDescent="0.25">
      <c r="A4657" s="6" t="s">
        <v>12920</v>
      </c>
      <c r="B4657" s="6" t="s">
        <v>3143</v>
      </c>
      <c r="C4657" s="6" t="s">
        <v>12919</v>
      </c>
      <c r="D4657" s="7" t="s">
        <v>12583</v>
      </c>
      <c r="E4657" s="7" t="s">
        <v>12584</v>
      </c>
      <c r="F4657" s="7" t="s">
        <v>12585</v>
      </c>
      <c r="G4657" s="7" t="s">
        <v>9384</v>
      </c>
      <c r="H4657" s="7" t="s">
        <v>12921</v>
      </c>
      <c r="I4657" s="7">
        <v>25</v>
      </c>
      <c r="J4657" s="8">
        <v>37659</v>
      </c>
      <c r="K4657" s="9">
        <v>35282</v>
      </c>
      <c r="L4657" s="9">
        <f t="shared" si="96"/>
        <v>7056.4000000000005</v>
      </c>
      <c r="M4657" s="9">
        <f t="shared" si="97"/>
        <v>0</v>
      </c>
      <c r="N4657" s="9"/>
    </row>
    <row r="4658" spans="1:14" outlineLevel="1" x14ac:dyDescent="0.25">
      <c r="A4658" s="19" t="s">
        <v>20753</v>
      </c>
      <c r="B4658" s="6"/>
      <c r="C4658" s="6"/>
      <c r="D4658" s="7"/>
      <c r="E4658" s="7"/>
      <c r="F4658" s="7"/>
      <c r="G4658" s="7"/>
      <c r="H4658" s="7"/>
      <c r="I4658" s="7">
        <f>SUBTOTAL(9,I4657:I4657)</f>
        <v>25</v>
      </c>
      <c r="J4658" s="8">
        <f>SUBTOTAL(9,J4657:J4657)</f>
        <v>37659</v>
      </c>
      <c r="K4658" s="9">
        <f>SUBTOTAL(9,K4657:K4657)</f>
        <v>35282</v>
      </c>
      <c r="L4658" s="9">
        <f>SUBTOTAL(9,L4657:L4657)</f>
        <v>7056.4000000000005</v>
      </c>
      <c r="M4658" s="9">
        <f>SUBTOTAL(9,M4657:M4657)</f>
        <v>0</v>
      </c>
      <c r="N4658" s="9"/>
    </row>
    <row r="4659" spans="1:14" outlineLevel="2" x14ac:dyDescent="0.25">
      <c r="A4659" s="6" t="s">
        <v>12923</v>
      </c>
      <c r="B4659" s="6" t="s">
        <v>3144</v>
      </c>
      <c r="C4659" s="6" t="s">
        <v>12922</v>
      </c>
      <c r="D4659" s="7" t="s">
        <v>12583</v>
      </c>
      <c r="E4659" s="7" t="s">
        <v>12584</v>
      </c>
      <c r="F4659" s="7" t="s">
        <v>12585</v>
      </c>
      <c r="G4659" s="7" t="s">
        <v>9384</v>
      </c>
      <c r="H4659" s="7" t="s">
        <v>12924</v>
      </c>
      <c r="I4659" s="7">
        <v>78</v>
      </c>
      <c r="J4659" s="8">
        <v>169390</v>
      </c>
      <c r="K4659" s="9">
        <v>158698</v>
      </c>
      <c r="L4659" s="9">
        <f t="shared" si="96"/>
        <v>31739.600000000002</v>
      </c>
      <c r="M4659" s="9">
        <f t="shared" si="97"/>
        <v>0</v>
      </c>
      <c r="N4659" s="9"/>
    </row>
    <row r="4660" spans="1:14" outlineLevel="1" x14ac:dyDescent="0.25">
      <c r="A4660" s="19" t="s">
        <v>20754</v>
      </c>
      <c r="B4660" s="6"/>
      <c r="C4660" s="6"/>
      <c r="D4660" s="7"/>
      <c r="E4660" s="7"/>
      <c r="F4660" s="7"/>
      <c r="G4660" s="7"/>
      <c r="H4660" s="7"/>
      <c r="I4660" s="7">
        <f>SUBTOTAL(9,I4659:I4659)</f>
        <v>78</v>
      </c>
      <c r="J4660" s="8">
        <f>SUBTOTAL(9,J4659:J4659)</f>
        <v>169390</v>
      </c>
      <c r="K4660" s="9">
        <f>SUBTOTAL(9,K4659:K4659)</f>
        <v>158698</v>
      </c>
      <c r="L4660" s="9">
        <f>SUBTOTAL(9,L4659:L4659)</f>
        <v>31739.600000000002</v>
      </c>
      <c r="M4660" s="9">
        <f>SUBTOTAL(9,M4659:M4659)</f>
        <v>0</v>
      </c>
      <c r="N4660" s="9"/>
    </row>
    <row r="4661" spans="1:14" outlineLevel="2" x14ac:dyDescent="0.25">
      <c r="A4661" s="6" t="s">
        <v>12926</v>
      </c>
      <c r="B4661" s="6" t="s">
        <v>3145</v>
      </c>
      <c r="C4661" s="6" t="s">
        <v>12925</v>
      </c>
      <c r="D4661" s="7" t="s">
        <v>12583</v>
      </c>
      <c r="E4661" s="7" t="s">
        <v>12584</v>
      </c>
      <c r="F4661" s="7" t="s">
        <v>12585</v>
      </c>
      <c r="G4661" s="7" t="s">
        <v>9384</v>
      </c>
      <c r="H4661" s="7" t="s">
        <v>12927</v>
      </c>
      <c r="I4661" s="7">
        <v>100</v>
      </c>
      <c r="J4661" s="8">
        <v>12374</v>
      </c>
      <c r="K4661" s="9">
        <v>11593</v>
      </c>
      <c r="L4661" s="9">
        <f t="shared" si="96"/>
        <v>2318.6</v>
      </c>
      <c r="M4661" s="9">
        <f t="shared" si="97"/>
        <v>0</v>
      </c>
      <c r="N4661" s="9"/>
    </row>
    <row r="4662" spans="1:14" outlineLevel="1" x14ac:dyDescent="0.25">
      <c r="A4662" s="19" t="s">
        <v>20755</v>
      </c>
      <c r="B4662" s="6"/>
      <c r="C4662" s="6"/>
      <c r="D4662" s="7"/>
      <c r="E4662" s="7"/>
      <c r="F4662" s="7"/>
      <c r="G4662" s="7"/>
      <c r="H4662" s="7"/>
      <c r="I4662" s="7">
        <f>SUBTOTAL(9,I4661:I4661)</f>
        <v>100</v>
      </c>
      <c r="J4662" s="8">
        <f>SUBTOTAL(9,J4661:J4661)</f>
        <v>12374</v>
      </c>
      <c r="K4662" s="9">
        <f>SUBTOTAL(9,K4661:K4661)</f>
        <v>11593</v>
      </c>
      <c r="L4662" s="9">
        <f>SUBTOTAL(9,L4661:L4661)</f>
        <v>2318.6</v>
      </c>
      <c r="M4662" s="9">
        <f>SUBTOTAL(9,M4661:M4661)</f>
        <v>0</v>
      </c>
      <c r="N4662" s="9"/>
    </row>
    <row r="4663" spans="1:14" outlineLevel="2" x14ac:dyDescent="0.25">
      <c r="A4663" s="6" t="s">
        <v>12929</v>
      </c>
      <c r="B4663" s="6" t="s">
        <v>3146</v>
      </c>
      <c r="C4663" s="6" t="s">
        <v>12928</v>
      </c>
      <c r="D4663" s="7" t="s">
        <v>10189</v>
      </c>
      <c r="E4663" s="7" t="s">
        <v>10190</v>
      </c>
      <c r="F4663" s="7" t="s">
        <v>10191</v>
      </c>
      <c r="G4663" s="7" t="s">
        <v>9384</v>
      </c>
      <c r="H4663" s="7" t="s">
        <v>12930</v>
      </c>
      <c r="I4663" s="7">
        <v>127</v>
      </c>
      <c r="J4663" s="8">
        <v>246024</v>
      </c>
      <c r="K4663" s="9">
        <v>230495</v>
      </c>
      <c r="L4663" s="9">
        <f t="shared" si="96"/>
        <v>46099</v>
      </c>
      <c r="M4663" s="9">
        <f t="shared" si="97"/>
        <v>0</v>
      </c>
      <c r="N4663" s="9"/>
    </row>
    <row r="4664" spans="1:14" outlineLevel="2" x14ac:dyDescent="0.25">
      <c r="A4664" s="6" t="s">
        <v>12929</v>
      </c>
      <c r="B4664" s="6" t="s">
        <v>3147</v>
      </c>
      <c r="C4664" s="6" t="s">
        <v>12931</v>
      </c>
      <c r="D4664" s="7" t="s">
        <v>10189</v>
      </c>
      <c r="E4664" s="7" t="s">
        <v>10190</v>
      </c>
      <c r="F4664" s="7" t="s">
        <v>10191</v>
      </c>
      <c r="G4664" s="7" t="s">
        <v>9384</v>
      </c>
      <c r="H4664" s="7" t="s">
        <v>12930</v>
      </c>
      <c r="I4664" s="7">
        <v>148</v>
      </c>
      <c r="J4664" s="8">
        <v>216163</v>
      </c>
      <c r="K4664" s="9">
        <v>202519</v>
      </c>
      <c r="L4664" s="9">
        <f t="shared" si="96"/>
        <v>40503.800000000003</v>
      </c>
      <c r="M4664" s="9">
        <f t="shared" si="97"/>
        <v>0</v>
      </c>
      <c r="N4664" s="9"/>
    </row>
    <row r="4665" spans="1:14" outlineLevel="1" x14ac:dyDescent="0.25">
      <c r="A4665" s="19" t="s">
        <v>20756</v>
      </c>
      <c r="B4665" s="6"/>
      <c r="C4665" s="6"/>
      <c r="D4665" s="7"/>
      <c r="E4665" s="7"/>
      <c r="F4665" s="7"/>
      <c r="G4665" s="7"/>
      <c r="H4665" s="7"/>
      <c r="I4665" s="7">
        <f>SUBTOTAL(9,I4663:I4664)</f>
        <v>275</v>
      </c>
      <c r="J4665" s="8">
        <f>SUBTOTAL(9,J4663:J4664)</f>
        <v>462187</v>
      </c>
      <c r="K4665" s="9">
        <f>SUBTOTAL(9,K4663:K4664)</f>
        <v>433014</v>
      </c>
      <c r="L4665" s="9">
        <f>SUBTOTAL(9,L4663:L4664)</f>
        <v>86602.8</v>
      </c>
      <c r="M4665" s="9">
        <f>SUBTOTAL(9,M4663:M4664)</f>
        <v>0</v>
      </c>
      <c r="N4665" s="9"/>
    </row>
    <row r="4666" spans="1:14" outlineLevel="2" x14ac:dyDescent="0.25">
      <c r="A4666" s="6" t="s">
        <v>12933</v>
      </c>
      <c r="B4666" s="6" t="s">
        <v>3148</v>
      </c>
      <c r="C4666" s="6" t="s">
        <v>12932</v>
      </c>
      <c r="D4666" s="7" t="s">
        <v>12583</v>
      </c>
      <c r="E4666" s="7" t="s">
        <v>12584</v>
      </c>
      <c r="F4666" s="7" t="s">
        <v>12585</v>
      </c>
      <c r="G4666" s="7" t="s">
        <v>9384</v>
      </c>
      <c r="H4666" s="7" t="s">
        <v>12934</v>
      </c>
      <c r="I4666" s="7">
        <v>26</v>
      </c>
      <c r="J4666" s="8">
        <v>73326</v>
      </c>
      <c r="K4666" s="9">
        <v>68698</v>
      </c>
      <c r="L4666" s="9">
        <f t="shared" si="96"/>
        <v>13739.6</v>
      </c>
      <c r="M4666" s="9">
        <f t="shared" si="97"/>
        <v>0</v>
      </c>
      <c r="N4666" s="9"/>
    </row>
    <row r="4667" spans="1:14" outlineLevel="1" x14ac:dyDescent="0.25">
      <c r="A4667" s="19" t="s">
        <v>20757</v>
      </c>
      <c r="B4667" s="6"/>
      <c r="C4667" s="6"/>
      <c r="D4667" s="7"/>
      <c r="E4667" s="7"/>
      <c r="F4667" s="7"/>
      <c r="G4667" s="7"/>
      <c r="H4667" s="7"/>
      <c r="I4667" s="7">
        <f>SUBTOTAL(9,I4666:I4666)</f>
        <v>26</v>
      </c>
      <c r="J4667" s="8">
        <f>SUBTOTAL(9,J4666:J4666)</f>
        <v>73326</v>
      </c>
      <c r="K4667" s="9">
        <f>SUBTOTAL(9,K4666:K4666)</f>
        <v>68698</v>
      </c>
      <c r="L4667" s="9">
        <f>SUBTOTAL(9,L4666:L4666)</f>
        <v>13739.6</v>
      </c>
      <c r="M4667" s="9">
        <f>SUBTOTAL(9,M4666:M4666)</f>
        <v>0</v>
      </c>
      <c r="N4667" s="9"/>
    </row>
    <row r="4668" spans="1:14" outlineLevel="2" x14ac:dyDescent="0.25">
      <c r="A4668" s="6" t="s">
        <v>12936</v>
      </c>
      <c r="B4668" s="6" t="s">
        <v>3149</v>
      </c>
      <c r="C4668" s="6" t="s">
        <v>12935</v>
      </c>
      <c r="D4668" s="7" t="s">
        <v>12583</v>
      </c>
      <c r="E4668" s="7" t="s">
        <v>12584</v>
      </c>
      <c r="F4668" s="7" t="s">
        <v>12585</v>
      </c>
      <c r="G4668" s="7" t="s">
        <v>9384</v>
      </c>
      <c r="H4668" s="7" t="s">
        <v>12937</v>
      </c>
      <c r="I4668" s="7">
        <v>30</v>
      </c>
      <c r="J4668" s="8">
        <v>74753</v>
      </c>
      <c r="K4668" s="9">
        <v>70035</v>
      </c>
      <c r="L4668" s="9">
        <f t="shared" si="96"/>
        <v>14007</v>
      </c>
      <c r="M4668" s="9">
        <f t="shared" si="97"/>
        <v>0</v>
      </c>
      <c r="N4668" s="9"/>
    </row>
    <row r="4669" spans="1:14" outlineLevel="1" x14ac:dyDescent="0.25">
      <c r="A4669" s="19" t="s">
        <v>20758</v>
      </c>
      <c r="B4669" s="6"/>
      <c r="C4669" s="6"/>
      <c r="D4669" s="7"/>
      <c r="E4669" s="7"/>
      <c r="F4669" s="7"/>
      <c r="G4669" s="7"/>
      <c r="H4669" s="7"/>
      <c r="I4669" s="7">
        <f>SUBTOTAL(9,I4668:I4668)</f>
        <v>30</v>
      </c>
      <c r="J4669" s="8">
        <f>SUBTOTAL(9,J4668:J4668)</f>
        <v>74753</v>
      </c>
      <c r="K4669" s="9">
        <f>SUBTOTAL(9,K4668:K4668)</f>
        <v>70035</v>
      </c>
      <c r="L4669" s="9">
        <f>SUBTOTAL(9,L4668:L4668)</f>
        <v>14007</v>
      </c>
      <c r="M4669" s="9">
        <f>SUBTOTAL(9,M4668:M4668)</f>
        <v>0</v>
      </c>
      <c r="N4669" s="9"/>
    </row>
    <row r="4670" spans="1:14" outlineLevel="2" x14ac:dyDescent="0.25">
      <c r="A4670" s="6" t="s">
        <v>12939</v>
      </c>
      <c r="B4670" s="6" t="s">
        <v>3150</v>
      </c>
      <c r="C4670" s="6" t="s">
        <v>12938</v>
      </c>
      <c r="D4670" s="7" t="s">
        <v>12583</v>
      </c>
      <c r="E4670" s="7" t="s">
        <v>12584</v>
      </c>
      <c r="F4670" s="7" t="s">
        <v>12585</v>
      </c>
      <c r="G4670" s="7" t="s">
        <v>9384</v>
      </c>
      <c r="H4670" s="7" t="s">
        <v>12940</v>
      </c>
      <c r="I4670" s="7">
        <v>32</v>
      </c>
      <c r="J4670" s="8">
        <v>63614</v>
      </c>
      <c r="K4670" s="9">
        <v>59599</v>
      </c>
      <c r="L4670" s="9">
        <f t="shared" si="96"/>
        <v>11919.800000000001</v>
      </c>
      <c r="M4670" s="9">
        <f t="shared" si="97"/>
        <v>0</v>
      </c>
      <c r="N4670" s="9"/>
    </row>
    <row r="4671" spans="1:14" outlineLevel="1" x14ac:dyDescent="0.25">
      <c r="A4671" s="19" t="s">
        <v>20759</v>
      </c>
      <c r="B4671" s="6"/>
      <c r="C4671" s="6"/>
      <c r="D4671" s="7"/>
      <c r="E4671" s="7"/>
      <c r="F4671" s="7"/>
      <c r="G4671" s="7"/>
      <c r="H4671" s="7"/>
      <c r="I4671" s="7">
        <f>SUBTOTAL(9,I4670:I4670)</f>
        <v>32</v>
      </c>
      <c r="J4671" s="8">
        <f>SUBTOTAL(9,J4670:J4670)</f>
        <v>63614</v>
      </c>
      <c r="K4671" s="9">
        <f>SUBTOTAL(9,K4670:K4670)</f>
        <v>59599</v>
      </c>
      <c r="L4671" s="9">
        <f>SUBTOTAL(9,L4670:L4670)</f>
        <v>11919.800000000001</v>
      </c>
      <c r="M4671" s="9">
        <f>SUBTOTAL(9,M4670:M4670)</f>
        <v>0</v>
      </c>
      <c r="N4671" s="9"/>
    </row>
    <row r="4672" spans="1:14" outlineLevel="2" x14ac:dyDescent="0.25">
      <c r="A4672" s="6" t="s">
        <v>12942</v>
      </c>
      <c r="B4672" s="6" t="s">
        <v>3151</v>
      </c>
      <c r="C4672" s="6" t="s">
        <v>12941</v>
      </c>
      <c r="D4672" s="7" t="s">
        <v>12583</v>
      </c>
      <c r="E4672" s="7" t="s">
        <v>12584</v>
      </c>
      <c r="F4672" s="7" t="s">
        <v>12585</v>
      </c>
      <c r="G4672" s="7" t="s">
        <v>9384</v>
      </c>
      <c r="H4672" s="7" t="s">
        <v>12943</v>
      </c>
      <c r="I4672" s="7">
        <v>36</v>
      </c>
      <c r="J4672" s="8">
        <v>132742</v>
      </c>
      <c r="K4672" s="9">
        <v>124363</v>
      </c>
      <c r="L4672" s="9">
        <f t="shared" si="96"/>
        <v>24872.600000000002</v>
      </c>
      <c r="M4672" s="9">
        <f t="shared" si="97"/>
        <v>0</v>
      </c>
      <c r="N4672" s="9"/>
    </row>
    <row r="4673" spans="1:14" outlineLevel="1" x14ac:dyDescent="0.25">
      <c r="A4673" s="19" t="s">
        <v>20760</v>
      </c>
      <c r="B4673" s="6"/>
      <c r="C4673" s="6"/>
      <c r="D4673" s="7"/>
      <c r="E4673" s="7"/>
      <c r="F4673" s="7"/>
      <c r="G4673" s="7"/>
      <c r="H4673" s="7"/>
      <c r="I4673" s="7">
        <f>SUBTOTAL(9,I4672:I4672)</f>
        <v>36</v>
      </c>
      <c r="J4673" s="8">
        <f>SUBTOTAL(9,J4672:J4672)</f>
        <v>132742</v>
      </c>
      <c r="K4673" s="9">
        <f>SUBTOTAL(9,K4672:K4672)</f>
        <v>124363</v>
      </c>
      <c r="L4673" s="9">
        <f>SUBTOTAL(9,L4672:L4672)</f>
        <v>24872.600000000002</v>
      </c>
      <c r="M4673" s="9">
        <f>SUBTOTAL(9,M4672:M4672)</f>
        <v>0</v>
      </c>
      <c r="N4673" s="9"/>
    </row>
    <row r="4674" spans="1:14" outlineLevel="2" x14ac:dyDescent="0.25">
      <c r="A4674" s="6" t="s">
        <v>12945</v>
      </c>
      <c r="B4674" s="6" t="s">
        <v>3152</v>
      </c>
      <c r="C4674" s="6" t="s">
        <v>12944</v>
      </c>
      <c r="D4674" s="7" t="s">
        <v>12583</v>
      </c>
      <c r="E4674" s="7" t="s">
        <v>12584</v>
      </c>
      <c r="F4674" s="7" t="s">
        <v>12585</v>
      </c>
      <c r="G4674" s="7" t="s">
        <v>9384</v>
      </c>
      <c r="H4674" s="7" t="s">
        <v>12946</v>
      </c>
      <c r="I4674" s="7">
        <v>81</v>
      </c>
      <c r="J4674" s="8">
        <v>280581</v>
      </c>
      <c r="K4674" s="9">
        <v>262871</v>
      </c>
      <c r="L4674" s="9">
        <f t="shared" ref="L4674:L4772" si="98">IF(I4674&gt;250,(0),(K4674*0.2))</f>
        <v>52574.200000000004</v>
      </c>
      <c r="M4674" s="9">
        <f t="shared" ref="M4674:M4772" si="99">IF(I4674&lt;250,(0),(K4674*0.2))</f>
        <v>0</v>
      </c>
      <c r="N4674" s="9"/>
    </row>
    <row r="4675" spans="1:14" outlineLevel="1" x14ac:dyDescent="0.25">
      <c r="A4675" s="19" t="s">
        <v>20761</v>
      </c>
      <c r="B4675" s="6"/>
      <c r="C4675" s="6"/>
      <c r="D4675" s="7"/>
      <c r="E4675" s="7"/>
      <c r="F4675" s="7"/>
      <c r="G4675" s="7"/>
      <c r="H4675" s="7"/>
      <c r="I4675" s="7">
        <f>SUBTOTAL(9,I4674:I4674)</f>
        <v>81</v>
      </c>
      <c r="J4675" s="8">
        <f>SUBTOTAL(9,J4674:J4674)</f>
        <v>280581</v>
      </c>
      <c r="K4675" s="9">
        <f>SUBTOTAL(9,K4674:K4674)</f>
        <v>262871</v>
      </c>
      <c r="L4675" s="9">
        <f>SUBTOTAL(9,L4674:L4674)</f>
        <v>52574.200000000004</v>
      </c>
      <c r="M4675" s="9">
        <f>SUBTOTAL(9,M4674:M4674)</f>
        <v>0</v>
      </c>
      <c r="N4675" s="9"/>
    </row>
    <row r="4676" spans="1:14" outlineLevel="2" x14ac:dyDescent="0.25">
      <c r="A4676" s="6" t="s">
        <v>12948</v>
      </c>
      <c r="B4676" s="6" t="s">
        <v>3153</v>
      </c>
      <c r="C4676" s="6" t="s">
        <v>12947</v>
      </c>
      <c r="D4676" s="7" t="s">
        <v>12583</v>
      </c>
      <c r="E4676" s="7" t="s">
        <v>12584</v>
      </c>
      <c r="F4676" s="7" t="s">
        <v>12585</v>
      </c>
      <c r="G4676" s="7" t="s">
        <v>9384</v>
      </c>
      <c r="H4676" s="7" t="s">
        <v>12949</v>
      </c>
      <c r="I4676" s="7">
        <v>22</v>
      </c>
      <c r="J4676" s="8">
        <v>86724</v>
      </c>
      <c r="K4676" s="9">
        <v>81250</v>
      </c>
      <c r="L4676" s="9">
        <f t="shared" si="98"/>
        <v>16250</v>
      </c>
      <c r="M4676" s="9">
        <f t="shared" si="99"/>
        <v>0</v>
      </c>
      <c r="N4676" s="9"/>
    </row>
    <row r="4677" spans="1:14" outlineLevel="1" x14ac:dyDescent="0.25">
      <c r="A4677" s="19" t="s">
        <v>20762</v>
      </c>
      <c r="B4677" s="6"/>
      <c r="C4677" s="6"/>
      <c r="D4677" s="7"/>
      <c r="E4677" s="7"/>
      <c r="F4677" s="7"/>
      <c r="G4677" s="7"/>
      <c r="H4677" s="7"/>
      <c r="I4677" s="7">
        <f>SUBTOTAL(9,I4676:I4676)</f>
        <v>22</v>
      </c>
      <c r="J4677" s="8">
        <f>SUBTOTAL(9,J4676:J4676)</f>
        <v>86724</v>
      </c>
      <c r="K4677" s="9">
        <f>SUBTOTAL(9,K4676:K4676)</f>
        <v>81250</v>
      </c>
      <c r="L4677" s="9">
        <f>SUBTOTAL(9,L4676:L4676)</f>
        <v>16250</v>
      </c>
      <c r="M4677" s="9">
        <f>SUBTOTAL(9,M4676:M4676)</f>
        <v>0</v>
      </c>
      <c r="N4677" s="9"/>
    </row>
    <row r="4678" spans="1:14" outlineLevel="2" x14ac:dyDescent="0.25">
      <c r="A4678" s="6" t="s">
        <v>12951</v>
      </c>
      <c r="B4678" s="6" t="s">
        <v>3154</v>
      </c>
      <c r="C4678" s="6" t="s">
        <v>12950</v>
      </c>
      <c r="D4678" s="7" t="s">
        <v>12583</v>
      </c>
      <c r="E4678" s="7" t="s">
        <v>12584</v>
      </c>
      <c r="F4678" s="7" t="s">
        <v>12585</v>
      </c>
      <c r="G4678" s="7" t="s">
        <v>9384</v>
      </c>
      <c r="H4678" s="7" t="s">
        <v>12952</v>
      </c>
      <c r="I4678" s="7">
        <v>57</v>
      </c>
      <c r="J4678" s="8">
        <v>39742</v>
      </c>
      <c r="K4678" s="9">
        <v>37234</v>
      </c>
      <c r="L4678" s="9">
        <f t="shared" si="98"/>
        <v>7446.8</v>
      </c>
      <c r="M4678" s="9">
        <f t="shared" si="99"/>
        <v>0</v>
      </c>
      <c r="N4678" s="9"/>
    </row>
    <row r="4679" spans="1:14" outlineLevel="1" x14ac:dyDescent="0.25">
      <c r="A4679" s="19" t="s">
        <v>20763</v>
      </c>
      <c r="B4679" s="6"/>
      <c r="C4679" s="6"/>
      <c r="D4679" s="7"/>
      <c r="E4679" s="7"/>
      <c r="F4679" s="7"/>
      <c r="G4679" s="7"/>
      <c r="H4679" s="7"/>
      <c r="I4679" s="7">
        <f>SUBTOTAL(9,I4678:I4678)</f>
        <v>57</v>
      </c>
      <c r="J4679" s="8">
        <f>SUBTOTAL(9,J4678:J4678)</f>
        <v>39742</v>
      </c>
      <c r="K4679" s="9">
        <f>SUBTOTAL(9,K4678:K4678)</f>
        <v>37234</v>
      </c>
      <c r="L4679" s="9">
        <f>SUBTOTAL(9,L4678:L4678)</f>
        <v>7446.8</v>
      </c>
      <c r="M4679" s="9">
        <f>SUBTOTAL(9,M4678:M4678)</f>
        <v>0</v>
      </c>
      <c r="N4679" s="9"/>
    </row>
    <row r="4680" spans="1:14" outlineLevel="2" x14ac:dyDescent="0.25">
      <c r="A4680" s="6" t="s">
        <v>12954</v>
      </c>
      <c r="B4680" s="6" t="s">
        <v>3155</v>
      </c>
      <c r="C4680" s="6" t="s">
        <v>12953</v>
      </c>
      <c r="D4680" s="7" t="s">
        <v>12583</v>
      </c>
      <c r="E4680" s="7" t="s">
        <v>12584</v>
      </c>
      <c r="F4680" s="7" t="s">
        <v>12585</v>
      </c>
      <c r="G4680" s="7" t="s">
        <v>9384</v>
      </c>
      <c r="H4680" s="7" t="s">
        <v>12955</v>
      </c>
      <c r="I4680" s="7">
        <v>85</v>
      </c>
      <c r="J4680" s="8">
        <v>345841</v>
      </c>
      <c r="K4680" s="9">
        <v>324012</v>
      </c>
      <c r="L4680" s="9">
        <f t="shared" si="98"/>
        <v>64802.400000000001</v>
      </c>
      <c r="M4680" s="9">
        <f t="shared" si="99"/>
        <v>0</v>
      </c>
      <c r="N4680" s="9"/>
    </row>
    <row r="4681" spans="1:14" outlineLevel="1" x14ac:dyDescent="0.25">
      <c r="A4681" s="19" t="s">
        <v>20764</v>
      </c>
      <c r="B4681" s="6"/>
      <c r="C4681" s="6"/>
      <c r="D4681" s="7"/>
      <c r="E4681" s="7"/>
      <c r="F4681" s="7"/>
      <c r="G4681" s="7"/>
      <c r="H4681" s="7"/>
      <c r="I4681" s="7">
        <f>SUBTOTAL(9,I4680:I4680)</f>
        <v>85</v>
      </c>
      <c r="J4681" s="8">
        <f>SUBTOTAL(9,J4680:J4680)</f>
        <v>345841</v>
      </c>
      <c r="K4681" s="9">
        <f>SUBTOTAL(9,K4680:K4680)</f>
        <v>324012</v>
      </c>
      <c r="L4681" s="9">
        <f>SUBTOTAL(9,L4680:L4680)</f>
        <v>64802.400000000001</v>
      </c>
      <c r="M4681" s="9">
        <f>SUBTOTAL(9,M4680:M4680)</f>
        <v>0</v>
      </c>
      <c r="N4681" s="9"/>
    </row>
    <row r="4682" spans="1:14" outlineLevel="2" x14ac:dyDescent="0.25">
      <c r="A4682" s="6" t="s">
        <v>12957</v>
      </c>
      <c r="B4682" s="6" t="s">
        <v>3156</v>
      </c>
      <c r="C4682" s="6" t="s">
        <v>12956</v>
      </c>
      <c r="D4682" s="7" t="s">
        <v>12958</v>
      </c>
      <c r="E4682" s="7" t="s">
        <v>12959</v>
      </c>
      <c r="F4682" s="7" t="s">
        <v>12960</v>
      </c>
      <c r="G4682" s="7" t="s">
        <v>6706</v>
      </c>
      <c r="H4682" s="7" t="s">
        <v>12961</v>
      </c>
      <c r="I4682" s="7">
        <v>148</v>
      </c>
      <c r="J4682" s="8">
        <v>555984</v>
      </c>
      <c r="K4682" s="9">
        <v>520891</v>
      </c>
      <c r="L4682" s="9">
        <f t="shared" si="98"/>
        <v>104178.20000000001</v>
      </c>
      <c r="M4682" s="9">
        <f t="shared" si="99"/>
        <v>0</v>
      </c>
      <c r="N4682" s="9"/>
    </row>
    <row r="4683" spans="1:14" outlineLevel="2" x14ac:dyDescent="0.25">
      <c r="A4683" s="6" t="s">
        <v>12957</v>
      </c>
      <c r="B4683" s="6" t="s">
        <v>3157</v>
      </c>
      <c r="C4683" s="6" t="s">
        <v>12962</v>
      </c>
      <c r="D4683" s="7" t="s">
        <v>12958</v>
      </c>
      <c r="E4683" s="7" t="s">
        <v>12959</v>
      </c>
      <c r="F4683" s="7" t="s">
        <v>12960</v>
      </c>
      <c r="G4683" s="7" t="s">
        <v>6706</v>
      </c>
      <c r="H4683" s="7" t="s">
        <v>12961</v>
      </c>
      <c r="I4683" s="7">
        <v>148</v>
      </c>
      <c r="J4683" s="8">
        <v>569442</v>
      </c>
      <c r="K4683" s="9">
        <v>533500</v>
      </c>
      <c r="L4683" s="9">
        <f t="shared" si="98"/>
        <v>106700</v>
      </c>
      <c r="M4683" s="9">
        <f t="shared" si="99"/>
        <v>0</v>
      </c>
      <c r="N4683" s="9"/>
    </row>
    <row r="4684" spans="1:14" outlineLevel="1" x14ac:dyDescent="0.25">
      <c r="A4684" s="19" t="s">
        <v>20765</v>
      </c>
      <c r="B4684" s="6"/>
      <c r="C4684" s="6"/>
      <c r="D4684" s="7"/>
      <c r="E4684" s="7"/>
      <c r="F4684" s="7"/>
      <c r="G4684" s="7"/>
      <c r="H4684" s="7"/>
      <c r="I4684" s="7">
        <f>SUBTOTAL(9,I4682:I4683)</f>
        <v>296</v>
      </c>
      <c r="J4684" s="8">
        <f>SUBTOTAL(9,J4682:J4683)</f>
        <v>1125426</v>
      </c>
      <c r="K4684" s="9">
        <f>SUBTOTAL(9,K4682:K4683)</f>
        <v>1054391</v>
      </c>
      <c r="L4684" s="9">
        <f>SUBTOTAL(9,L4682:L4683)</f>
        <v>210878.2</v>
      </c>
      <c r="M4684" s="9">
        <f>SUBTOTAL(9,M4682:M4683)</f>
        <v>0</v>
      </c>
      <c r="N4684" s="9"/>
    </row>
    <row r="4685" spans="1:14" outlineLevel="2" x14ac:dyDescent="0.25">
      <c r="A4685" s="6" t="s">
        <v>12964</v>
      </c>
      <c r="B4685" s="6" t="s">
        <v>3158</v>
      </c>
      <c r="C4685" s="6" t="s">
        <v>12963</v>
      </c>
      <c r="D4685" s="7" t="s">
        <v>12958</v>
      </c>
      <c r="E4685" s="7" t="s">
        <v>12959</v>
      </c>
      <c r="F4685" s="7" t="s">
        <v>12960</v>
      </c>
      <c r="G4685" s="7" t="s">
        <v>6706</v>
      </c>
      <c r="H4685" s="7" t="s">
        <v>12965</v>
      </c>
      <c r="I4685" s="7">
        <v>176</v>
      </c>
      <c r="J4685" s="8">
        <v>459356</v>
      </c>
      <c r="K4685" s="9">
        <v>430362</v>
      </c>
      <c r="L4685" s="9">
        <f t="shared" si="98"/>
        <v>86072.400000000009</v>
      </c>
      <c r="M4685" s="9">
        <f t="shared" si="99"/>
        <v>0</v>
      </c>
      <c r="N4685" s="9"/>
    </row>
    <row r="4686" spans="1:14" outlineLevel="2" x14ac:dyDescent="0.25">
      <c r="A4686" s="6" t="s">
        <v>12964</v>
      </c>
      <c r="B4686" s="6" t="s">
        <v>3159</v>
      </c>
      <c r="C4686" s="6" t="s">
        <v>12966</v>
      </c>
      <c r="D4686" s="7" t="s">
        <v>12958</v>
      </c>
      <c r="E4686" s="7" t="s">
        <v>12959</v>
      </c>
      <c r="F4686" s="7" t="s">
        <v>12960</v>
      </c>
      <c r="G4686" s="7" t="s">
        <v>6706</v>
      </c>
      <c r="H4686" s="7" t="s">
        <v>12965</v>
      </c>
      <c r="I4686" s="7">
        <v>124</v>
      </c>
      <c r="J4686" s="8">
        <v>353082</v>
      </c>
      <c r="K4686" s="9">
        <v>330796</v>
      </c>
      <c r="L4686" s="9">
        <f t="shared" si="98"/>
        <v>66159.199999999997</v>
      </c>
      <c r="M4686" s="9">
        <f t="shared" si="99"/>
        <v>0</v>
      </c>
      <c r="N4686" s="9"/>
    </row>
    <row r="4687" spans="1:14" outlineLevel="2" x14ac:dyDescent="0.25">
      <c r="A4687" s="6" t="s">
        <v>12964</v>
      </c>
      <c r="B4687" s="6" t="s">
        <v>3160</v>
      </c>
      <c r="C4687" s="6" t="s">
        <v>12967</v>
      </c>
      <c r="D4687" s="7" t="s">
        <v>12958</v>
      </c>
      <c r="E4687" s="7" t="s">
        <v>12959</v>
      </c>
      <c r="F4687" s="7" t="s">
        <v>12960</v>
      </c>
      <c r="G4687" s="7" t="s">
        <v>6706</v>
      </c>
      <c r="H4687" s="7" t="s">
        <v>12965</v>
      </c>
      <c r="I4687" s="7">
        <v>110</v>
      </c>
      <c r="J4687" s="8">
        <v>500918</v>
      </c>
      <c r="K4687" s="9">
        <v>469301</v>
      </c>
      <c r="L4687" s="9">
        <f t="shared" si="98"/>
        <v>93860.200000000012</v>
      </c>
      <c r="M4687" s="9">
        <f t="shared" si="99"/>
        <v>0</v>
      </c>
      <c r="N4687" s="9"/>
    </row>
    <row r="4688" spans="1:14" outlineLevel="2" x14ac:dyDescent="0.25">
      <c r="A4688" s="6" t="s">
        <v>12964</v>
      </c>
      <c r="B4688" s="6" t="s">
        <v>3161</v>
      </c>
      <c r="C4688" s="6" t="s">
        <v>12968</v>
      </c>
      <c r="D4688" s="7" t="s">
        <v>12958</v>
      </c>
      <c r="E4688" s="7" t="s">
        <v>12959</v>
      </c>
      <c r="F4688" s="7" t="s">
        <v>12960</v>
      </c>
      <c r="G4688" s="7" t="s">
        <v>6706</v>
      </c>
      <c r="H4688" s="7" t="s">
        <v>12965</v>
      </c>
      <c r="I4688" s="7">
        <v>114</v>
      </c>
      <c r="J4688" s="8">
        <v>377209</v>
      </c>
      <c r="K4688" s="9">
        <v>353400</v>
      </c>
      <c r="L4688" s="9">
        <f t="shared" si="98"/>
        <v>70680</v>
      </c>
      <c r="M4688" s="9">
        <f t="shared" si="99"/>
        <v>0</v>
      </c>
      <c r="N4688" s="9"/>
    </row>
    <row r="4689" spans="1:14" outlineLevel="1" x14ac:dyDescent="0.25">
      <c r="A4689" s="19" t="s">
        <v>20766</v>
      </c>
      <c r="B4689" s="6"/>
      <c r="C4689" s="6"/>
      <c r="D4689" s="7"/>
      <c r="E4689" s="7"/>
      <c r="F4689" s="7"/>
      <c r="G4689" s="7"/>
      <c r="H4689" s="7"/>
      <c r="I4689" s="7">
        <f>SUBTOTAL(9,I4685:I4688)</f>
        <v>524</v>
      </c>
      <c r="J4689" s="8">
        <f>SUBTOTAL(9,J4685:J4688)</f>
        <v>1690565</v>
      </c>
      <c r="K4689" s="9">
        <f>SUBTOTAL(9,K4685:K4688)</f>
        <v>1583859</v>
      </c>
      <c r="L4689" s="9">
        <f>SUBTOTAL(9,L4685:L4688)</f>
        <v>316771.80000000005</v>
      </c>
      <c r="M4689" s="9">
        <f>SUBTOTAL(9,M4685:M4688)</f>
        <v>0</v>
      </c>
      <c r="N4689" s="9"/>
    </row>
    <row r="4690" spans="1:14" outlineLevel="2" x14ac:dyDescent="0.25">
      <c r="A4690" s="6" t="s">
        <v>12970</v>
      </c>
      <c r="B4690" s="6" t="s">
        <v>3162</v>
      </c>
      <c r="C4690" s="6" t="s">
        <v>12969</v>
      </c>
      <c r="D4690" s="7" t="s">
        <v>12958</v>
      </c>
      <c r="E4690" s="7" t="s">
        <v>12959</v>
      </c>
      <c r="F4690" s="7" t="s">
        <v>12960</v>
      </c>
      <c r="G4690" s="7" t="s">
        <v>6706</v>
      </c>
      <c r="H4690" s="7" t="s">
        <v>12971</v>
      </c>
      <c r="I4690" s="7">
        <v>127</v>
      </c>
      <c r="J4690" s="8">
        <v>450417</v>
      </c>
      <c r="K4690" s="9">
        <v>421987</v>
      </c>
      <c r="L4690" s="9">
        <f t="shared" si="98"/>
        <v>84397.400000000009</v>
      </c>
      <c r="M4690" s="9">
        <f t="shared" si="99"/>
        <v>0</v>
      </c>
      <c r="N4690" s="9"/>
    </row>
    <row r="4691" spans="1:14" outlineLevel="2" x14ac:dyDescent="0.25">
      <c r="A4691" s="6" t="s">
        <v>12970</v>
      </c>
      <c r="B4691" s="6" t="s">
        <v>3163</v>
      </c>
      <c r="C4691" s="6" t="s">
        <v>12972</v>
      </c>
      <c r="D4691" s="7" t="s">
        <v>12958</v>
      </c>
      <c r="E4691" s="7" t="s">
        <v>12959</v>
      </c>
      <c r="F4691" s="7" t="s">
        <v>12960</v>
      </c>
      <c r="G4691" s="7" t="s">
        <v>6706</v>
      </c>
      <c r="H4691" s="7" t="s">
        <v>12971</v>
      </c>
      <c r="I4691" s="7">
        <v>138</v>
      </c>
      <c r="J4691" s="8">
        <v>485307</v>
      </c>
      <c r="K4691" s="9">
        <v>454675</v>
      </c>
      <c r="L4691" s="9">
        <f t="shared" si="98"/>
        <v>90935</v>
      </c>
      <c r="M4691" s="9">
        <f t="shared" si="99"/>
        <v>0</v>
      </c>
      <c r="N4691" s="9"/>
    </row>
    <row r="4692" spans="1:14" outlineLevel="2" x14ac:dyDescent="0.25">
      <c r="A4692" s="6" t="s">
        <v>12970</v>
      </c>
      <c r="B4692" s="6" t="s">
        <v>3164</v>
      </c>
      <c r="C4692" s="6" t="s">
        <v>12973</v>
      </c>
      <c r="D4692" s="7" t="s">
        <v>12958</v>
      </c>
      <c r="E4692" s="7" t="s">
        <v>12959</v>
      </c>
      <c r="F4692" s="7" t="s">
        <v>12960</v>
      </c>
      <c r="G4692" s="7" t="s">
        <v>6706</v>
      </c>
      <c r="H4692" s="7" t="s">
        <v>12971</v>
      </c>
      <c r="I4692" s="7">
        <v>169</v>
      </c>
      <c r="J4692" s="8">
        <v>607762</v>
      </c>
      <c r="K4692" s="9">
        <v>569401</v>
      </c>
      <c r="L4692" s="9">
        <f t="shared" si="98"/>
        <v>113880.20000000001</v>
      </c>
      <c r="M4692" s="9">
        <f t="shared" si="99"/>
        <v>0</v>
      </c>
      <c r="N4692" s="9"/>
    </row>
    <row r="4693" spans="1:14" outlineLevel="2" x14ac:dyDescent="0.25">
      <c r="A4693" s="6" t="s">
        <v>12970</v>
      </c>
      <c r="B4693" s="6" t="s">
        <v>3165</v>
      </c>
      <c r="C4693" s="6" t="s">
        <v>12974</v>
      </c>
      <c r="D4693" s="7" t="s">
        <v>12958</v>
      </c>
      <c r="E4693" s="7" t="s">
        <v>12959</v>
      </c>
      <c r="F4693" s="7" t="s">
        <v>12960</v>
      </c>
      <c r="G4693" s="7" t="s">
        <v>6706</v>
      </c>
      <c r="H4693" s="7" t="s">
        <v>12971</v>
      </c>
      <c r="I4693" s="7">
        <v>97</v>
      </c>
      <c r="J4693" s="8">
        <v>343477</v>
      </c>
      <c r="K4693" s="9">
        <v>321797</v>
      </c>
      <c r="L4693" s="9">
        <f t="shared" si="98"/>
        <v>64359.4</v>
      </c>
      <c r="M4693" s="9">
        <f t="shared" si="99"/>
        <v>0</v>
      </c>
      <c r="N4693" s="9"/>
    </row>
    <row r="4694" spans="1:14" outlineLevel="2" x14ac:dyDescent="0.25">
      <c r="A4694" s="6" t="s">
        <v>12970</v>
      </c>
      <c r="B4694" s="6" t="s">
        <v>3166</v>
      </c>
      <c r="C4694" s="6" t="s">
        <v>12975</v>
      </c>
      <c r="D4694" s="7" t="s">
        <v>12958</v>
      </c>
      <c r="E4694" s="7" t="s">
        <v>12959</v>
      </c>
      <c r="F4694" s="7" t="s">
        <v>12960</v>
      </c>
      <c r="G4694" s="7" t="s">
        <v>6706</v>
      </c>
      <c r="H4694" s="7" t="s">
        <v>12971</v>
      </c>
      <c r="I4694" s="7">
        <v>77</v>
      </c>
      <c r="J4694" s="8">
        <v>334081</v>
      </c>
      <c r="K4694" s="9">
        <v>312994</v>
      </c>
      <c r="L4694" s="9">
        <f t="shared" si="98"/>
        <v>62598.8</v>
      </c>
      <c r="M4694" s="9">
        <f t="shared" si="99"/>
        <v>0</v>
      </c>
      <c r="N4694" s="9"/>
    </row>
    <row r="4695" spans="1:14" outlineLevel="2" x14ac:dyDescent="0.25">
      <c r="A4695" s="6" t="s">
        <v>12970</v>
      </c>
      <c r="B4695" s="6" t="s">
        <v>3167</v>
      </c>
      <c r="C4695" s="6" t="s">
        <v>12976</v>
      </c>
      <c r="D4695" s="7" t="s">
        <v>12958</v>
      </c>
      <c r="E4695" s="7" t="s">
        <v>12959</v>
      </c>
      <c r="F4695" s="7" t="s">
        <v>12960</v>
      </c>
      <c r="G4695" s="7" t="s">
        <v>6706</v>
      </c>
      <c r="H4695" s="7" t="s">
        <v>12971</v>
      </c>
      <c r="I4695" s="7">
        <v>2</v>
      </c>
      <c r="J4695" s="8">
        <v>6886</v>
      </c>
      <c r="K4695" s="9">
        <v>6451</v>
      </c>
      <c r="L4695" s="9">
        <f t="shared" si="98"/>
        <v>1290.2</v>
      </c>
      <c r="M4695" s="9">
        <f t="shared" si="99"/>
        <v>0</v>
      </c>
      <c r="N4695" s="9"/>
    </row>
    <row r="4696" spans="1:14" outlineLevel="2" x14ac:dyDescent="0.25">
      <c r="A4696" s="6" t="s">
        <v>12970</v>
      </c>
      <c r="B4696" s="6" t="s">
        <v>3168</v>
      </c>
      <c r="C4696" s="6" t="s">
        <v>12977</v>
      </c>
      <c r="D4696" s="7" t="s">
        <v>12958</v>
      </c>
      <c r="E4696" s="7" t="s">
        <v>12959</v>
      </c>
      <c r="F4696" s="7" t="s">
        <v>12960</v>
      </c>
      <c r="G4696" s="7" t="s">
        <v>6706</v>
      </c>
      <c r="H4696" s="7" t="s">
        <v>12971</v>
      </c>
      <c r="I4696" s="7">
        <v>250</v>
      </c>
      <c r="J4696" s="8">
        <v>847828</v>
      </c>
      <c r="K4696" s="9">
        <v>794314</v>
      </c>
      <c r="L4696" s="9">
        <f t="shared" si="98"/>
        <v>158862.80000000002</v>
      </c>
      <c r="M4696" s="9">
        <f t="shared" si="99"/>
        <v>158862.80000000002</v>
      </c>
      <c r="N4696" s="9"/>
    </row>
    <row r="4697" spans="1:14" outlineLevel="2" x14ac:dyDescent="0.25">
      <c r="A4697" s="6" t="s">
        <v>12970</v>
      </c>
      <c r="B4697" s="6" t="s">
        <v>3169</v>
      </c>
      <c r="C4697" s="6" t="s">
        <v>12978</v>
      </c>
      <c r="D4697" s="7" t="s">
        <v>12958</v>
      </c>
      <c r="E4697" s="7" t="s">
        <v>12959</v>
      </c>
      <c r="F4697" s="7" t="s">
        <v>12960</v>
      </c>
      <c r="G4697" s="7" t="s">
        <v>6706</v>
      </c>
      <c r="H4697" s="7" t="s">
        <v>12971</v>
      </c>
      <c r="I4697" s="7">
        <v>194</v>
      </c>
      <c r="J4697" s="8">
        <v>536505</v>
      </c>
      <c r="K4697" s="9">
        <v>502641</v>
      </c>
      <c r="L4697" s="9">
        <f t="shared" si="98"/>
        <v>100528.20000000001</v>
      </c>
      <c r="M4697" s="9">
        <f t="shared" si="99"/>
        <v>0</v>
      </c>
      <c r="N4697" s="9"/>
    </row>
    <row r="4698" spans="1:14" outlineLevel="1" x14ac:dyDescent="0.25">
      <c r="A4698" s="19" t="s">
        <v>20767</v>
      </c>
      <c r="B4698" s="6"/>
      <c r="C4698" s="6"/>
      <c r="D4698" s="7"/>
      <c r="E4698" s="7"/>
      <c r="F4698" s="7"/>
      <c r="G4698" s="7"/>
      <c r="H4698" s="7"/>
      <c r="I4698" s="7">
        <f>SUBTOTAL(9,I4690:I4697)</f>
        <v>1054</v>
      </c>
      <c r="J4698" s="8">
        <f>SUBTOTAL(9,J4690:J4697)</f>
        <v>3612263</v>
      </c>
      <c r="K4698" s="9">
        <f>SUBTOTAL(9,K4690:K4697)</f>
        <v>3384260</v>
      </c>
      <c r="L4698" s="9">
        <f>SUBTOTAL(9,L4690:L4697)</f>
        <v>676852</v>
      </c>
      <c r="M4698" s="9">
        <f>SUBTOTAL(9,M4690:M4697)</f>
        <v>158862.80000000002</v>
      </c>
      <c r="N4698" s="9"/>
    </row>
    <row r="4699" spans="1:14" outlineLevel="2" x14ac:dyDescent="0.25">
      <c r="A4699" s="6" t="s">
        <v>12980</v>
      </c>
      <c r="B4699" s="6" t="s">
        <v>3170</v>
      </c>
      <c r="C4699" s="6" t="s">
        <v>12979</v>
      </c>
      <c r="D4699" s="7" t="s">
        <v>12958</v>
      </c>
      <c r="E4699" s="7" t="s">
        <v>12959</v>
      </c>
      <c r="F4699" s="7" t="s">
        <v>12960</v>
      </c>
      <c r="G4699" s="7" t="s">
        <v>6706</v>
      </c>
      <c r="H4699" s="7" t="s">
        <v>12981</v>
      </c>
      <c r="I4699" s="7">
        <v>296</v>
      </c>
      <c r="J4699" s="8">
        <v>436888</v>
      </c>
      <c r="K4699" s="9">
        <v>409312</v>
      </c>
      <c r="L4699" s="9">
        <f t="shared" si="98"/>
        <v>0</v>
      </c>
      <c r="M4699" s="9">
        <f t="shared" si="99"/>
        <v>81862.400000000009</v>
      </c>
      <c r="N4699" s="9"/>
    </row>
    <row r="4700" spans="1:14" outlineLevel="1" x14ac:dyDescent="0.25">
      <c r="A4700" s="19" t="s">
        <v>20768</v>
      </c>
      <c r="B4700" s="6"/>
      <c r="C4700" s="6"/>
      <c r="D4700" s="7"/>
      <c r="E4700" s="7"/>
      <c r="F4700" s="7"/>
      <c r="G4700" s="7"/>
      <c r="H4700" s="7"/>
      <c r="I4700" s="7">
        <f>SUBTOTAL(9,I4699:I4699)</f>
        <v>296</v>
      </c>
      <c r="J4700" s="8">
        <f>SUBTOTAL(9,J4699:J4699)</f>
        <v>436888</v>
      </c>
      <c r="K4700" s="9">
        <f>SUBTOTAL(9,K4699:K4699)</f>
        <v>409312</v>
      </c>
      <c r="L4700" s="9">
        <f>SUBTOTAL(9,L4699:L4699)</f>
        <v>0</v>
      </c>
      <c r="M4700" s="9">
        <f>SUBTOTAL(9,M4699:M4699)</f>
        <v>81862.400000000009</v>
      </c>
      <c r="N4700" s="9"/>
    </row>
    <row r="4701" spans="1:14" outlineLevel="2" x14ac:dyDescent="0.25">
      <c r="A4701" s="6" t="s">
        <v>12983</v>
      </c>
      <c r="B4701" s="6" t="s">
        <v>3171</v>
      </c>
      <c r="C4701" s="6" t="s">
        <v>12982</v>
      </c>
      <c r="D4701" s="7" t="s">
        <v>12958</v>
      </c>
      <c r="E4701" s="7" t="s">
        <v>12959</v>
      </c>
      <c r="F4701" s="7" t="s">
        <v>12960</v>
      </c>
      <c r="G4701" s="7" t="s">
        <v>6706</v>
      </c>
      <c r="H4701" s="7" t="s">
        <v>12984</v>
      </c>
      <c r="I4701" s="7">
        <v>215</v>
      </c>
      <c r="J4701" s="8">
        <v>705322</v>
      </c>
      <c r="K4701" s="9">
        <v>660803</v>
      </c>
      <c r="L4701" s="9">
        <f t="shared" si="98"/>
        <v>132160.6</v>
      </c>
      <c r="M4701" s="9">
        <f t="shared" si="99"/>
        <v>0</v>
      </c>
      <c r="N4701" s="9"/>
    </row>
    <row r="4702" spans="1:14" outlineLevel="2" x14ac:dyDescent="0.25">
      <c r="A4702" s="6" t="s">
        <v>12983</v>
      </c>
      <c r="B4702" s="6" t="s">
        <v>3172</v>
      </c>
      <c r="C4702" s="6" t="s">
        <v>12985</v>
      </c>
      <c r="D4702" s="7" t="s">
        <v>12958</v>
      </c>
      <c r="E4702" s="7" t="s">
        <v>12959</v>
      </c>
      <c r="F4702" s="7" t="s">
        <v>12960</v>
      </c>
      <c r="G4702" s="7" t="s">
        <v>6706</v>
      </c>
      <c r="H4702" s="7" t="s">
        <v>12984</v>
      </c>
      <c r="I4702" s="7">
        <v>174</v>
      </c>
      <c r="J4702" s="8">
        <v>458264</v>
      </c>
      <c r="K4702" s="9">
        <v>429339</v>
      </c>
      <c r="L4702" s="9">
        <f t="shared" si="98"/>
        <v>85867.8</v>
      </c>
      <c r="M4702" s="9">
        <f t="shared" si="99"/>
        <v>0</v>
      </c>
      <c r="N4702" s="9"/>
    </row>
    <row r="4703" spans="1:14" outlineLevel="1" x14ac:dyDescent="0.25">
      <c r="A4703" s="19" t="s">
        <v>20769</v>
      </c>
      <c r="B4703" s="6"/>
      <c r="C4703" s="6"/>
      <c r="D4703" s="7"/>
      <c r="E4703" s="7"/>
      <c r="F4703" s="7"/>
      <c r="G4703" s="7"/>
      <c r="H4703" s="7"/>
      <c r="I4703" s="7">
        <f>SUBTOTAL(9,I4701:I4702)</f>
        <v>389</v>
      </c>
      <c r="J4703" s="8">
        <f>SUBTOTAL(9,J4701:J4702)</f>
        <v>1163586</v>
      </c>
      <c r="K4703" s="9">
        <f>SUBTOTAL(9,K4701:K4702)</f>
        <v>1090142</v>
      </c>
      <c r="L4703" s="9">
        <f>SUBTOTAL(9,L4701:L4702)</f>
        <v>218028.40000000002</v>
      </c>
      <c r="M4703" s="9">
        <f>SUBTOTAL(9,M4701:M4702)</f>
        <v>0</v>
      </c>
      <c r="N4703" s="9"/>
    </row>
    <row r="4704" spans="1:14" outlineLevel="2" x14ac:dyDescent="0.25">
      <c r="A4704" s="6" t="s">
        <v>12987</v>
      </c>
      <c r="B4704" s="6" t="s">
        <v>3173</v>
      </c>
      <c r="C4704" s="6" t="s">
        <v>12986</v>
      </c>
      <c r="D4704" s="7" t="s">
        <v>12958</v>
      </c>
      <c r="E4704" s="7" t="s">
        <v>12959</v>
      </c>
      <c r="F4704" s="7" t="s">
        <v>12960</v>
      </c>
      <c r="G4704" s="7" t="s">
        <v>6706</v>
      </c>
      <c r="H4704" s="7" t="s">
        <v>12988</v>
      </c>
      <c r="I4704" s="7">
        <v>262</v>
      </c>
      <c r="J4704" s="8">
        <v>767327</v>
      </c>
      <c r="K4704" s="9">
        <v>718894</v>
      </c>
      <c r="L4704" s="9">
        <f t="shared" si="98"/>
        <v>0</v>
      </c>
      <c r="M4704" s="9">
        <f t="shared" si="99"/>
        <v>143778.80000000002</v>
      </c>
      <c r="N4704" s="9"/>
    </row>
    <row r="4705" spans="1:14" outlineLevel="2" x14ac:dyDescent="0.25">
      <c r="A4705" s="6" t="s">
        <v>12987</v>
      </c>
      <c r="B4705" s="6" t="s">
        <v>3174</v>
      </c>
      <c r="C4705" s="6" t="s">
        <v>12989</v>
      </c>
      <c r="D4705" s="7" t="s">
        <v>12958</v>
      </c>
      <c r="E4705" s="7" t="s">
        <v>12959</v>
      </c>
      <c r="F4705" s="7" t="s">
        <v>12960</v>
      </c>
      <c r="G4705" s="7" t="s">
        <v>6706</v>
      </c>
      <c r="H4705" s="7" t="s">
        <v>12988</v>
      </c>
      <c r="I4705" s="7">
        <v>170</v>
      </c>
      <c r="J4705" s="8">
        <v>500057</v>
      </c>
      <c r="K4705" s="9">
        <v>468494</v>
      </c>
      <c r="L4705" s="9">
        <f t="shared" si="98"/>
        <v>93698.8</v>
      </c>
      <c r="M4705" s="9">
        <f t="shared" si="99"/>
        <v>0</v>
      </c>
      <c r="N4705" s="9"/>
    </row>
    <row r="4706" spans="1:14" outlineLevel="2" x14ac:dyDescent="0.25">
      <c r="A4706" s="6" t="s">
        <v>12987</v>
      </c>
      <c r="B4706" s="6" t="s">
        <v>3175</v>
      </c>
      <c r="C4706" s="6" t="s">
        <v>12990</v>
      </c>
      <c r="D4706" s="7" t="s">
        <v>12958</v>
      </c>
      <c r="E4706" s="7" t="s">
        <v>12959</v>
      </c>
      <c r="F4706" s="7" t="s">
        <v>12960</v>
      </c>
      <c r="G4706" s="7" t="s">
        <v>6706</v>
      </c>
      <c r="H4706" s="7" t="s">
        <v>12988</v>
      </c>
      <c r="I4706" s="7">
        <v>144</v>
      </c>
      <c r="J4706" s="8">
        <v>298354</v>
      </c>
      <c r="K4706" s="9">
        <v>279522</v>
      </c>
      <c r="L4706" s="9">
        <f t="shared" si="98"/>
        <v>55904.4</v>
      </c>
      <c r="M4706" s="9">
        <f t="shared" si="99"/>
        <v>0</v>
      </c>
      <c r="N4706" s="9"/>
    </row>
    <row r="4707" spans="1:14" outlineLevel="1" x14ac:dyDescent="0.25">
      <c r="A4707" s="19" t="s">
        <v>20770</v>
      </c>
      <c r="B4707" s="6"/>
      <c r="C4707" s="6"/>
      <c r="D4707" s="7"/>
      <c r="E4707" s="7"/>
      <c r="F4707" s="7"/>
      <c r="G4707" s="7"/>
      <c r="H4707" s="7"/>
      <c r="I4707" s="7">
        <f>SUBTOTAL(9,I4704:I4706)</f>
        <v>576</v>
      </c>
      <c r="J4707" s="8">
        <f>SUBTOTAL(9,J4704:J4706)</f>
        <v>1565738</v>
      </c>
      <c r="K4707" s="9">
        <f>SUBTOTAL(9,K4704:K4706)</f>
        <v>1466910</v>
      </c>
      <c r="L4707" s="9">
        <f>SUBTOTAL(9,L4704:L4706)</f>
        <v>149603.20000000001</v>
      </c>
      <c r="M4707" s="9">
        <f>SUBTOTAL(9,M4704:M4706)</f>
        <v>143778.80000000002</v>
      </c>
      <c r="N4707" s="9"/>
    </row>
    <row r="4708" spans="1:14" outlineLevel="2" x14ac:dyDescent="0.25">
      <c r="A4708" s="6" t="s">
        <v>12992</v>
      </c>
      <c r="B4708" s="6" t="s">
        <v>3176</v>
      </c>
      <c r="C4708" s="6" t="s">
        <v>12991</v>
      </c>
      <c r="D4708" s="7" t="s">
        <v>12958</v>
      </c>
      <c r="E4708" s="7" t="s">
        <v>12959</v>
      </c>
      <c r="F4708" s="7" t="s">
        <v>12960</v>
      </c>
      <c r="G4708" s="7" t="s">
        <v>6706</v>
      </c>
      <c r="H4708" s="7" t="s">
        <v>12993</v>
      </c>
      <c r="I4708" s="7">
        <v>27</v>
      </c>
      <c r="J4708" s="8">
        <v>33931</v>
      </c>
      <c r="K4708" s="9">
        <v>31789</v>
      </c>
      <c r="L4708" s="9">
        <f t="shared" si="98"/>
        <v>6357.8</v>
      </c>
      <c r="M4708" s="9">
        <f t="shared" si="99"/>
        <v>0</v>
      </c>
      <c r="N4708" s="9"/>
    </row>
    <row r="4709" spans="1:14" outlineLevel="2" x14ac:dyDescent="0.25">
      <c r="A4709" s="6" t="s">
        <v>12992</v>
      </c>
      <c r="B4709" s="6" t="s">
        <v>3177</v>
      </c>
      <c r="C4709" s="6" t="s">
        <v>12994</v>
      </c>
      <c r="D4709" s="7" t="s">
        <v>12958</v>
      </c>
      <c r="E4709" s="7" t="s">
        <v>12959</v>
      </c>
      <c r="F4709" s="7" t="s">
        <v>12960</v>
      </c>
      <c r="G4709" s="7" t="s">
        <v>6706</v>
      </c>
      <c r="H4709" s="7" t="s">
        <v>12993</v>
      </c>
      <c r="I4709" s="7">
        <v>25</v>
      </c>
      <c r="J4709" s="8">
        <v>58917</v>
      </c>
      <c r="K4709" s="9">
        <v>55198</v>
      </c>
      <c r="L4709" s="9">
        <f t="shared" si="98"/>
        <v>11039.6</v>
      </c>
      <c r="M4709" s="9">
        <f t="shared" si="99"/>
        <v>0</v>
      </c>
      <c r="N4709" s="9"/>
    </row>
    <row r="4710" spans="1:14" outlineLevel="2" x14ac:dyDescent="0.25">
      <c r="A4710" s="6" t="s">
        <v>12992</v>
      </c>
      <c r="B4710" s="6" t="s">
        <v>3178</v>
      </c>
      <c r="C4710" s="6" t="s">
        <v>12995</v>
      </c>
      <c r="D4710" s="7" t="s">
        <v>12958</v>
      </c>
      <c r="E4710" s="7" t="s">
        <v>12959</v>
      </c>
      <c r="F4710" s="7" t="s">
        <v>12960</v>
      </c>
      <c r="G4710" s="7" t="s">
        <v>6706</v>
      </c>
      <c r="H4710" s="7" t="s">
        <v>12993</v>
      </c>
      <c r="I4710" s="7">
        <v>23</v>
      </c>
      <c r="J4710" s="8">
        <v>63260</v>
      </c>
      <c r="K4710" s="9">
        <v>59267</v>
      </c>
      <c r="L4710" s="9">
        <f t="shared" si="98"/>
        <v>11853.400000000001</v>
      </c>
      <c r="M4710" s="9">
        <f t="shared" si="99"/>
        <v>0</v>
      </c>
      <c r="N4710" s="9"/>
    </row>
    <row r="4711" spans="1:14" outlineLevel="2" x14ac:dyDescent="0.25">
      <c r="A4711" s="6" t="s">
        <v>12992</v>
      </c>
      <c r="B4711" s="6" t="s">
        <v>3179</v>
      </c>
      <c r="C4711" s="6" t="s">
        <v>12996</v>
      </c>
      <c r="D4711" s="7" t="s">
        <v>12958</v>
      </c>
      <c r="E4711" s="7" t="s">
        <v>12959</v>
      </c>
      <c r="F4711" s="7" t="s">
        <v>12960</v>
      </c>
      <c r="G4711" s="7" t="s">
        <v>6706</v>
      </c>
      <c r="H4711" s="7" t="s">
        <v>12993</v>
      </c>
      <c r="I4711" s="7">
        <v>40</v>
      </c>
      <c r="J4711" s="8">
        <v>86161</v>
      </c>
      <c r="K4711" s="9">
        <v>80723</v>
      </c>
      <c r="L4711" s="9">
        <f t="shared" si="98"/>
        <v>16144.6</v>
      </c>
      <c r="M4711" s="9">
        <f t="shared" si="99"/>
        <v>0</v>
      </c>
      <c r="N4711" s="9"/>
    </row>
    <row r="4712" spans="1:14" outlineLevel="1" x14ac:dyDescent="0.25">
      <c r="A4712" s="19" t="s">
        <v>20771</v>
      </c>
      <c r="B4712" s="6"/>
      <c r="C4712" s="6"/>
      <c r="D4712" s="7"/>
      <c r="E4712" s="7"/>
      <c r="F4712" s="7"/>
      <c r="G4712" s="7"/>
      <c r="H4712" s="7"/>
      <c r="I4712" s="7">
        <f>SUBTOTAL(9,I4708:I4711)</f>
        <v>115</v>
      </c>
      <c r="J4712" s="8">
        <f>SUBTOTAL(9,J4708:J4711)</f>
        <v>242269</v>
      </c>
      <c r="K4712" s="9">
        <f>SUBTOTAL(9,K4708:K4711)</f>
        <v>226977</v>
      </c>
      <c r="L4712" s="9">
        <f>SUBTOTAL(9,L4708:L4711)</f>
        <v>45395.4</v>
      </c>
      <c r="M4712" s="9">
        <f>SUBTOTAL(9,M4708:M4711)</f>
        <v>0</v>
      </c>
      <c r="N4712" s="9"/>
    </row>
    <row r="4713" spans="1:14" outlineLevel="2" x14ac:dyDescent="0.25">
      <c r="A4713" s="6" t="s">
        <v>12998</v>
      </c>
      <c r="B4713" s="6" t="s">
        <v>3180</v>
      </c>
      <c r="C4713" s="6" t="s">
        <v>12997</v>
      </c>
      <c r="D4713" s="7" t="s">
        <v>12958</v>
      </c>
      <c r="E4713" s="7" t="s">
        <v>12959</v>
      </c>
      <c r="F4713" s="7" t="s">
        <v>12960</v>
      </c>
      <c r="G4713" s="7" t="s">
        <v>6706</v>
      </c>
      <c r="H4713" s="7" t="s">
        <v>12999</v>
      </c>
      <c r="I4713" s="7">
        <v>244</v>
      </c>
      <c r="J4713" s="8">
        <v>568206</v>
      </c>
      <c r="K4713" s="9">
        <v>532342</v>
      </c>
      <c r="L4713" s="9">
        <f t="shared" si="98"/>
        <v>106468.40000000001</v>
      </c>
      <c r="M4713" s="9">
        <f t="shared" si="99"/>
        <v>0</v>
      </c>
      <c r="N4713" s="9"/>
    </row>
    <row r="4714" spans="1:14" outlineLevel="1" x14ac:dyDescent="0.25">
      <c r="A4714" s="19" t="s">
        <v>20772</v>
      </c>
      <c r="B4714" s="6"/>
      <c r="C4714" s="6"/>
      <c r="D4714" s="7"/>
      <c r="E4714" s="7"/>
      <c r="F4714" s="7"/>
      <c r="G4714" s="7"/>
      <c r="H4714" s="7"/>
      <c r="I4714" s="7">
        <f>SUBTOTAL(9,I4713:I4713)</f>
        <v>244</v>
      </c>
      <c r="J4714" s="8">
        <f>SUBTOTAL(9,J4713:J4713)</f>
        <v>568206</v>
      </c>
      <c r="K4714" s="9">
        <f>SUBTOTAL(9,K4713:K4713)</f>
        <v>532342</v>
      </c>
      <c r="L4714" s="9">
        <f>SUBTOTAL(9,L4713:L4713)</f>
        <v>106468.40000000001</v>
      </c>
      <c r="M4714" s="9">
        <f>SUBTOTAL(9,M4713:M4713)</f>
        <v>0</v>
      </c>
      <c r="N4714" s="9"/>
    </row>
    <row r="4715" spans="1:14" outlineLevel="2" x14ac:dyDescent="0.25">
      <c r="A4715" s="6" t="s">
        <v>13001</v>
      </c>
      <c r="B4715" s="6" t="s">
        <v>3181</v>
      </c>
      <c r="C4715" s="6" t="s">
        <v>13000</v>
      </c>
      <c r="D4715" s="7" t="s">
        <v>12958</v>
      </c>
      <c r="E4715" s="7" t="s">
        <v>12959</v>
      </c>
      <c r="F4715" s="7" t="s">
        <v>12960</v>
      </c>
      <c r="G4715" s="7" t="s">
        <v>6706</v>
      </c>
      <c r="H4715" s="7" t="s">
        <v>13002</v>
      </c>
      <c r="I4715" s="7">
        <v>120</v>
      </c>
      <c r="J4715" s="8">
        <v>388375</v>
      </c>
      <c r="K4715" s="9">
        <v>363861</v>
      </c>
      <c r="L4715" s="9">
        <f t="shared" si="98"/>
        <v>72772.2</v>
      </c>
      <c r="M4715" s="9">
        <f t="shared" si="99"/>
        <v>0</v>
      </c>
      <c r="N4715" s="9"/>
    </row>
    <row r="4716" spans="1:14" outlineLevel="1" x14ac:dyDescent="0.25">
      <c r="A4716" s="19" t="s">
        <v>20773</v>
      </c>
      <c r="B4716" s="6"/>
      <c r="C4716" s="6"/>
      <c r="D4716" s="7"/>
      <c r="E4716" s="7"/>
      <c r="F4716" s="7"/>
      <c r="G4716" s="7"/>
      <c r="H4716" s="7"/>
      <c r="I4716" s="7">
        <f>SUBTOTAL(9,I4715:I4715)</f>
        <v>120</v>
      </c>
      <c r="J4716" s="8">
        <f>SUBTOTAL(9,J4715:J4715)</f>
        <v>388375</v>
      </c>
      <c r="K4716" s="9">
        <f>SUBTOTAL(9,K4715:K4715)</f>
        <v>363861</v>
      </c>
      <c r="L4716" s="9">
        <f>SUBTOTAL(9,L4715:L4715)</f>
        <v>72772.2</v>
      </c>
      <c r="M4716" s="9">
        <f>SUBTOTAL(9,M4715:M4715)</f>
        <v>0</v>
      </c>
      <c r="N4716" s="9"/>
    </row>
    <row r="4717" spans="1:14" outlineLevel="2" x14ac:dyDescent="0.25">
      <c r="A4717" s="6" t="s">
        <v>13004</v>
      </c>
      <c r="B4717" s="6" t="s">
        <v>3182</v>
      </c>
      <c r="C4717" s="6" t="s">
        <v>13003</v>
      </c>
      <c r="D4717" s="7" t="s">
        <v>12958</v>
      </c>
      <c r="E4717" s="7" t="s">
        <v>12959</v>
      </c>
      <c r="F4717" s="7" t="s">
        <v>12960</v>
      </c>
      <c r="G4717" s="7" t="s">
        <v>6706</v>
      </c>
      <c r="H4717" s="7" t="s">
        <v>13005</v>
      </c>
      <c r="I4717" s="7">
        <v>136</v>
      </c>
      <c r="J4717" s="8">
        <v>485482</v>
      </c>
      <c r="K4717" s="9">
        <v>454839</v>
      </c>
      <c r="L4717" s="9">
        <f t="shared" si="98"/>
        <v>90967.8</v>
      </c>
      <c r="M4717" s="9">
        <f t="shared" si="99"/>
        <v>0</v>
      </c>
      <c r="N4717" s="9"/>
    </row>
    <row r="4718" spans="1:14" outlineLevel="1" x14ac:dyDescent="0.25">
      <c r="A4718" s="19" t="s">
        <v>20774</v>
      </c>
      <c r="B4718" s="6"/>
      <c r="C4718" s="6"/>
      <c r="D4718" s="7"/>
      <c r="E4718" s="7"/>
      <c r="F4718" s="7"/>
      <c r="G4718" s="7"/>
      <c r="H4718" s="7"/>
      <c r="I4718" s="7">
        <f>SUBTOTAL(9,I4717:I4717)</f>
        <v>136</v>
      </c>
      <c r="J4718" s="8">
        <f>SUBTOTAL(9,J4717:J4717)</f>
        <v>485482</v>
      </c>
      <c r="K4718" s="9">
        <f>SUBTOTAL(9,K4717:K4717)</f>
        <v>454839</v>
      </c>
      <c r="L4718" s="9">
        <f>SUBTOTAL(9,L4717:L4717)</f>
        <v>90967.8</v>
      </c>
      <c r="M4718" s="9">
        <f>SUBTOTAL(9,M4717:M4717)</f>
        <v>0</v>
      </c>
      <c r="N4718" s="9"/>
    </row>
    <row r="4719" spans="1:14" outlineLevel="2" x14ac:dyDescent="0.25">
      <c r="A4719" s="6" t="s">
        <v>13007</v>
      </c>
      <c r="B4719" s="6" t="s">
        <v>3183</v>
      </c>
      <c r="C4719" s="6" t="s">
        <v>13006</v>
      </c>
      <c r="D4719" s="7" t="s">
        <v>12958</v>
      </c>
      <c r="E4719" s="7" t="s">
        <v>12959</v>
      </c>
      <c r="F4719" s="7" t="s">
        <v>12960</v>
      </c>
      <c r="G4719" s="7" t="s">
        <v>6706</v>
      </c>
      <c r="H4719" s="7" t="s">
        <v>13008</v>
      </c>
      <c r="I4719" s="7">
        <v>34</v>
      </c>
      <c r="J4719" s="8">
        <v>82970</v>
      </c>
      <c r="K4719" s="9">
        <v>77733</v>
      </c>
      <c r="L4719" s="9">
        <f t="shared" si="98"/>
        <v>15546.6</v>
      </c>
      <c r="M4719" s="9">
        <f t="shared" si="99"/>
        <v>0</v>
      </c>
      <c r="N4719" s="9"/>
    </row>
    <row r="4720" spans="1:14" outlineLevel="2" x14ac:dyDescent="0.25">
      <c r="A4720" s="6" t="s">
        <v>13007</v>
      </c>
      <c r="B4720" s="6" t="s">
        <v>3184</v>
      </c>
      <c r="C4720" s="6" t="s">
        <v>13009</v>
      </c>
      <c r="D4720" s="7" t="s">
        <v>12958</v>
      </c>
      <c r="E4720" s="7" t="s">
        <v>12959</v>
      </c>
      <c r="F4720" s="7" t="s">
        <v>12960</v>
      </c>
      <c r="G4720" s="7" t="s">
        <v>6706</v>
      </c>
      <c r="H4720" s="7" t="s">
        <v>13008</v>
      </c>
      <c r="I4720" s="7">
        <v>122</v>
      </c>
      <c r="J4720" s="8">
        <v>338894</v>
      </c>
      <c r="K4720" s="9">
        <v>317503</v>
      </c>
      <c r="L4720" s="9">
        <f t="shared" si="98"/>
        <v>63500.600000000006</v>
      </c>
      <c r="M4720" s="9">
        <f t="shared" si="99"/>
        <v>0</v>
      </c>
      <c r="N4720" s="9"/>
    </row>
    <row r="4721" spans="1:14" outlineLevel="2" x14ac:dyDescent="0.25">
      <c r="A4721" s="6" t="s">
        <v>13007</v>
      </c>
      <c r="B4721" s="6" t="s">
        <v>3185</v>
      </c>
      <c r="C4721" s="6" t="s">
        <v>13010</v>
      </c>
      <c r="D4721" s="7" t="s">
        <v>12958</v>
      </c>
      <c r="E4721" s="7" t="s">
        <v>12959</v>
      </c>
      <c r="F4721" s="7" t="s">
        <v>12960</v>
      </c>
      <c r="G4721" s="7" t="s">
        <v>6706</v>
      </c>
      <c r="H4721" s="7" t="s">
        <v>13008</v>
      </c>
      <c r="I4721" s="7">
        <v>79</v>
      </c>
      <c r="J4721" s="8">
        <v>160344</v>
      </c>
      <c r="K4721" s="9">
        <v>150223</v>
      </c>
      <c r="L4721" s="9">
        <f t="shared" si="98"/>
        <v>30044.600000000002</v>
      </c>
      <c r="M4721" s="9">
        <f t="shared" si="99"/>
        <v>0</v>
      </c>
      <c r="N4721" s="9"/>
    </row>
    <row r="4722" spans="1:14" outlineLevel="2" x14ac:dyDescent="0.25">
      <c r="A4722" s="6" t="s">
        <v>13007</v>
      </c>
      <c r="B4722" s="6" t="s">
        <v>3186</v>
      </c>
      <c r="C4722" s="6" t="s">
        <v>13011</v>
      </c>
      <c r="D4722" s="7" t="s">
        <v>12958</v>
      </c>
      <c r="E4722" s="7" t="s">
        <v>12959</v>
      </c>
      <c r="F4722" s="7" t="s">
        <v>12960</v>
      </c>
      <c r="G4722" s="7" t="s">
        <v>6706</v>
      </c>
      <c r="H4722" s="7" t="s">
        <v>13008</v>
      </c>
      <c r="I4722" s="7">
        <v>15</v>
      </c>
      <c r="J4722" s="8">
        <v>20691</v>
      </c>
      <c r="K4722" s="9">
        <v>19385</v>
      </c>
      <c r="L4722" s="9">
        <f t="shared" si="98"/>
        <v>3877</v>
      </c>
      <c r="M4722" s="9">
        <f t="shared" si="99"/>
        <v>0</v>
      </c>
      <c r="N4722" s="9"/>
    </row>
    <row r="4723" spans="1:14" outlineLevel="1" x14ac:dyDescent="0.25">
      <c r="A4723" s="19" t="s">
        <v>20775</v>
      </c>
      <c r="B4723" s="6"/>
      <c r="C4723" s="6"/>
      <c r="D4723" s="7"/>
      <c r="E4723" s="7"/>
      <c r="F4723" s="7"/>
      <c r="G4723" s="7"/>
      <c r="H4723" s="7"/>
      <c r="I4723" s="7">
        <f>SUBTOTAL(9,I4719:I4722)</f>
        <v>250</v>
      </c>
      <c r="J4723" s="8">
        <f>SUBTOTAL(9,J4719:J4722)</f>
        <v>602899</v>
      </c>
      <c r="K4723" s="9">
        <f>SUBTOTAL(9,K4719:K4722)</f>
        <v>564844</v>
      </c>
      <c r="L4723" s="9">
        <f>SUBTOTAL(9,L4719:L4722)</f>
        <v>112968.80000000002</v>
      </c>
      <c r="M4723" s="9">
        <f>SUBTOTAL(9,M4719:M4722)</f>
        <v>0</v>
      </c>
      <c r="N4723" s="9"/>
    </row>
    <row r="4724" spans="1:14" outlineLevel="2" x14ac:dyDescent="0.25">
      <c r="A4724" s="6" t="s">
        <v>13013</v>
      </c>
      <c r="B4724" s="6" t="s">
        <v>3187</v>
      </c>
      <c r="C4724" s="6" t="s">
        <v>13012</v>
      </c>
      <c r="D4724" s="7" t="s">
        <v>12958</v>
      </c>
      <c r="E4724" s="7" t="s">
        <v>12959</v>
      </c>
      <c r="F4724" s="7" t="s">
        <v>12960</v>
      </c>
      <c r="G4724" s="7" t="s">
        <v>6706</v>
      </c>
      <c r="H4724" s="7" t="s">
        <v>13014</v>
      </c>
      <c r="I4724" s="7">
        <v>150</v>
      </c>
      <c r="J4724" s="8">
        <v>458877</v>
      </c>
      <c r="K4724" s="9">
        <v>429913</v>
      </c>
      <c r="L4724" s="9">
        <f t="shared" si="98"/>
        <v>85982.6</v>
      </c>
      <c r="M4724" s="9">
        <f t="shared" si="99"/>
        <v>0</v>
      </c>
      <c r="N4724" s="9"/>
    </row>
    <row r="4725" spans="1:14" outlineLevel="1" x14ac:dyDescent="0.25">
      <c r="A4725" s="19" t="s">
        <v>20776</v>
      </c>
      <c r="B4725" s="6"/>
      <c r="C4725" s="6"/>
      <c r="D4725" s="7"/>
      <c r="E4725" s="7"/>
      <c r="F4725" s="7"/>
      <c r="G4725" s="7"/>
      <c r="H4725" s="7"/>
      <c r="I4725" s="7">
        <f>SUBTOTAL(9,I4724:I4724)</f>
        <v>150</v>
      </c>
      <c r="J4725" s="8">
        <f>SUBTOTAL(9,J4724:J4724)</f>
        <v>458877</v>
      </c>
      <c r="K4725" s="9">
        <f>SUBTOTAL(9,K4724:K4724)</f>
        <v>429913</v>
      </c>
      <c r="L4725" s="9">
        <f>SUBTOTAL(9,L4724:L4724)</f>
        <v>85982.6</v>
      </c>
      <c r="M4725" s="9">
        <f>SUBTOTAL(9,M4724:M4724)</f>
        <v>0</v>
      </c>
      <c r="N4725" s="9"/>
    </row>
    <row r="4726" spans="1:14" outlineLevel="2" x14ac:dyDescent="0.25">
      <c r="A4726" s="6" t="s">
        <v>13016</v>
      </c>
      <c r="B4726" s="6" t="s">
        <v>3188</v>
      </c>
      <c r="C4726" s="6" t="s">
        <v>13015</v>
      </c>
      <c r="D4726" s="7" t="s">
        <v>12958</v>
      </c>
      <c r="E4726" s="7" t="s">
        <v>12959</v>
      </c>
      <c r="F4726" s="7" t="s">
        <v>12960</v>
      </c>
      <c r="G4726" s="7" t="s">
        <v>6706</v>
      </c>
      <c r="H4726" s="7" t="s">
        <v>13017</v>
      </c>
      <c r="I4726" s="7">
        <v>90</v>
      </c>
      <c r="J4726" s="8">
        <v>289969</v>
      </c>
      <c r="K4726" s="9">
        <v>271667</v>
      </c>
      <c r="L4726" s="9">
        <f t="shared" si="98"/>
        <v>54333.4</v>
      </c>
      <c r="M4726" s="9">
        <f t="shared" si="99"/>
        <v>0</v>
      </c>
      <c r="N4726" s="9"/>
    </row>
    <row r="4727" spans="1:14" outlineLevel="1" x14ac:dyDescent="0.25">
      <c r="A4727" s="19" t="s">
        <v>20777</v>
      </c>
      <c r="B4727" s="6"/>
      <c r="C4727" s="6"/>
      <c r="D4727" s="7"/>
      <c r="E4727" s="7"/>
      <c r="F4727" s="7"/>
      <c r="G4727" s="7"/>
      <c r="H4727" s="7"/>
      <c r="I4727" s="7">
        <f>SUBTOTAL(9,I4726:I4726)</f>
        <v>90</v>
      </c>
      <c r="J4727" s="8">
        <f>SUBTOTAL(9,J4726:J4726)</f>
        <v>289969</v>
      </c>
      <c r="K4727" s="9">
        <f>SUBTOTAL(9,K4726:K4726)</f>
        <v>271667</v>
      </c>
      <c r="L4727" s="9">
        <f>SUBTOTAL(9,L4726:L4726)</f>
        <v>54333.4</v>
      </c>
      <c r="M4727" s="9">
        <f>SUBTOTAL(9,M4726:M4726)</f>
        <v>0</v>
      </c>
      <c r="N4727" s="9"/>
    </row>
    <row r="4728" spans="1:14" outlineLevel="2" x14ac:dyDescent="0.25">
      <c r="A4728" s="6" t="s">
        <v>13019</v>
      </c>
      <c r="B4728" s="6" t="s">
        <v>3189</v>
      </c>
      <c r="C4728" s="6" t="s">
        <v>13018</v>
      </c>
      <c r="D4728" s="7" t="s">
        <v>12958</v>
      </c>
      <c r="E4728" s="7" t="s">
        <v>12959</v>
      </c>
      <c r="F4728" s="7" t="s">
        <v>12960</v>
      </c>
      <c r="G4728" s="7" t="s">
        <v>6706</v>
      </c>
      <c r="H4728" s="7" t="s">
        <v>13020</v>
      </c>
      <c r="I4728" s="7">
        <v>42</v>
      </c>
      <c r="J4728" s="8">
        <v>94299</v>
      </c>
      <c r="K4728" s="9">
        <v>88347</v>
      </c>
      <c r="L4728" s="9">
        <f t="shared" si="98"/>
        <v>17669.400000000001</v>
      </c>
      <c r="M4728" s="9">
        <f t="shared" si="99"/>
        <v>0</v>
      </c>
      <c r="N4728" s="9"/>
    </row>
    <row r="4729" spans="1:14" outlineLevel="2" x14ac:dyDescent="0.25">
      <c r="A4729" s="6" t="s">
        <v>13019</v>
      </c>
      <c r="B4729" s="6" t="s">
        <v>3190</v>
      </c>
      <c r="C4729" s="6" t="s">
        <v>13021</v>
      </c>
      <c r="D4729" s="7" t="s">
        <v>12958</v>
      </c>
      <c r="E4729" s="7" t="s">
        <v>12959</v>
      </c>
      <c r="F4729" s="7" t="s">
        <v>12960</v>
      </c>
      <c r="G4729" s="7" t="s">
        <v>6706</v>
      </c>
      <c r="H4729" s="7" t="s">
        <v>13020</v>
      </c>
      <c r="I4729" s="7">
        <v>162</v>
      </c>
      <c r="J4729" s="8">
        <v>552807</v>
      </c>
      <c r="K4729" s="9">
        <v>517914</v>
      </c>
      <c r="L4729" s="9">
        <f t="shared" si="98"/>
        <v>103582.8</v>
      </c>
      <c r="M4729" s="9">
        <f t="shared" si="99"/>
        <v>0</v>
      </c>
      <c r="N4729" s="9"/>
    </row>
    <row r="4730" spans="1:14" outlineLevel="1" x14ac:dyDescent="0.25">
      <c r="A4730" s="19" t="s">
        <v>20778</v>
      </c>
      <c r="B4730" s="6"/>
      <c r="C4730" s="6"/>
      <c r="D4730" s="7"/>
      <c r="E4730" s="7"/>
      <c r="F4730" s="7"/>
      <c r="G4730" s="7"/>
      <c r="H4730" s="7"/>
      <c r="I4730" s="7">
        <f>SUBTOTAL(9,I4728:I4729)</f>
        <v>204</v>
      </c>
      <c r="J4730" s="8">
        <f>SUBTOTAL(9,J4728:J4729)</f>
        <v>647106</v>
      </c>
      <c r="K4730" s="9">
        <f>SUBTOTAL(9,K4728:K4729)</f>
        <v>606261</v>
      </c>
      <c r="L4730" s="9">
        <f>SUBTOTAL(9,L4728:L4729)</f>
        <v>121252.20000000001</v>
      </c>
      <c r="M4730" s="9">
        <f>SUBTOTAL(9,M4728:M4729)</f>
        <v>0</v>
      </c>
      <c r="N4730" s="9"/>
    </row>
    <row r="4731" spans="1:14" outlineLevel="2" x14ac:dyDescent="0.25">
      <c r="A4731" s="6" t="s">
        <v>13023</v>
      </c>
      <c r="B4731" s="6" t="s">
        <v>3191</v>
      </c>
      <c r="C4731" s="6" t="s">
        <v>13022</v>
      </c>
      <c r="D4731" s="7" t="s">
        <v>12958</v>
      </c>
      <c r="E4731" s="7" t="s">
        <v>12959</v>
      </c>
      <c r="F4731" s="7" t="s">
        <v>12960</v>
      </c>
      <c r="G4731" s="7" t="s">
        <v>6706</v>
      </c>
      <c r="H4731" s="7" t="s">
        <v>13024</v>
      </c>
      <c r="I4731" s="7">
        <v>160</v>
      </c>
      <c r="J4731" s="8">
        <v>479286</v>
      </c>
      <c r="K4731" s="9">
        <v>449034</v>
      </c>
      <c r="L4731" s="9">
        <f t="shared" si="98"/>
        <v>89806.8</v>
      </c>
      <c r="M4731" s="9">
        <f t="shared" si="99"/>
        <v>0</v>
      </c>
      <c r="N4731" s="9"/>
    </row>
    <row r="4732" spans="1:14" outlineLevel="1" x14ac:dyDescent="0.25">
      <c r="A4732" s="19" t="s">
        <v>20779</v>
      </c>
      <c r="B4732" s="6"/>
      <c r="C4732" s="6"/>
      <c r="D4732" s="7"/>
      <c r="E4732" s="7"/>
      <c r="F4732" s="7"/>
      <c r="G4732" s="7"/>
      <c r="H4732" s="7"/>
      <c r="I4732" s="7">
        <f>SUBTOTAL(9,I4731:I4731)</f>
        <v>160</v>
      </c>
      <c r="J4732" s="8">
        <f>SUBTOTAL(9,J4731:J4731)</f>
        <v>479286</v>
      </c>
      <c r="K4732" s="9">
        <f>SUBTOTAL(9,K4731:K4731)</f>
        <v>449034</v>
      </c>
      <c r="L4732" s="9">
        <f>SUBTOTAL(9,L4731:L4731)</f>
        <v>89806.8</v>
      </c>
      <c r="M4732" s="9">
        <f>SUBTOTAL(9,M4731:M4731)</f>
        <v>0</v>
      </c>
      <c r="N4732" s="9"/>
    </row>
    <row r="4733" spans="1:14" outlineLevel="2" x14ac:dyDescent="0.25">
      <c r="A4733" s="6" t="s">
        <v>13026</v>
      </c>
      <c r="B4733" s="6" t="s">
        <v>3192</v>
      </c>
      <c r="C4733" s="6" t="s">
        <v>13025</v>
      </c>
      <c r="D4733" s="7" t="s">
        <v>12958</v>
      </c>
      <c r="E4733" s="7" t="s">
        <v>12959</v>
      </c>
      <c r="F4733" s="7" t="s">
        <v>12960</v>
      </c>
      <c r="G4733" s="7" t="s">
        <v>6706</v>
      </c>
      <c r="H4733" s="7" t="s">
        <v>13027</v>
      </c>
      <c r="I4733" s="7">
        <v>184</v>
      </c>
      <c r="J4733" s="8">
        <v>660458</v>
      </c>
      <c r="K4733" s="9">
        <v>618771</v>
      </c>
      <c r="L4733" s="9">
        <f t="shared" si="98"/>
        <v>123754.20000000001</v>
      </c>
      <c r="M4733" s="9">
        <f t="shared" si="99"/>
        <v>0</v>
      </c>
      <c r="N4733" s="9"/>
    </row>
    <row r="4734" spans="1:14" outlineLevel="2" x14ac:dyDescent="0.25">
      <c r="A4734" s="6" t="s">
        <v>13026</v>
      </c>
      <c r="B4734" s="6" t="s">
        <v>3193</v>
      </c>
      <c r="C4734" s="6" t="s">
        <v>13028</v>
      </c>
      <c r="D4734" s="7" t="s">
        <v>12958</v>
      </c>
      <c r="E4734" s="7" t="s">
        <v>12959</v>
      </c>
      <c r="F4734" s="7" t="s">
        <v>12960</v>
      </c>
      <c r="G4734" s="7" t="s">
        <v>6706</v>
      </c>
      <c r="H4734" s="7" t="s">
        <v>13027</v>
      </c>
      <c r="I4734" s="7">
        <v>92</v>
      </c>
      <c r="J4734" s="8">
        <v>252033</v>
      </c>
      <c r="K4734" s="9">
        <v>236125</v>
      </c>
      <c r="L4734" s="9">
        <f t="shared" si="98"/>
        <v>47225</v>
      </c>
      <c r="M4734" s="9">
        <f t="shared" si="99"/>
        <v>0</v>
      </c>
      <c r="N4734" s="9"/>
    </row>
    <row r="4735" spans="1:14" outlineLevel="2" x14ac:dyDescent="0.25">
      <c r="A4735" s="6" t="s">
        <v>13026</v>
      </c>
      <c r="B4735" s="6" t="s">
        <v>3194</v>
      </c>
      <c r="C4735" s="6" t="s">
        <v>13029</v>
      </c>
      <c r="D4735" s="7" t="s">
        <v>12958</v>
      </c>
      <c r="E4735" s="7" t="s">
        <v>12959</v>
      </c>
      <c r="F4735" s="7" t="s">
        <v>12960</v>
      </c>
      <c r="G4735" s="7" t="s">
        <v>6706</v>
      </c>
      <c r="H4735" s="7" t="s">
        <v>13027</v>
      </c>
      <c r="I4735" s="7">
        <v>6</v>
      </c>
      <c r="J4735" s="8">
        <v>18554</v>
      </c>
      <c r="K4735" s="9">
        <v>17383</v>
      </c>
      <c r="L4735" s="9">
        <f t="shared" si="98"/>
        <v>3476.6000000000004</v>
      </c>
      <c r="M4735" s="9">
        <f t="shared" si="99"/>
        <v>0</v>
      </c>
      <c r="N4735" s="9"/>
    </row>
    <row r="4736" spans="1:14" outlineLevel="1" x14ac:dyDescent="0.25">
      <c r="A4736" s="19" t="s">
        <v>20780</v>
      </c>
      <c r="B4736" s="6"/>
      <c r="C4736" s="6"/>
      <c r="D4736" s="7"/>
      <c r="E4736" s="7"/>
      <c r="F4736" s="7"/>
      <c r="G4736" s="7"/>
      <c r="H4736" s="7"/>
      <c r="I4736" s="7">
        <f>SUBTOTAL(9,I4733:I4735)</f>
        <v>282</v>
      </c>
      <c r="J4736" s="8">
        <f>SUBTOTAL(9,J4733:J4735)</f>
        <v>931045</v>
      </c>
      <c r="K4736" s="9">
        <f>SUBTOTAL(9,K4733:K4735)</f>
        <v>872279</v>
      </c>
      <c r="L4736" s="9">
        <f>SUBTOTAL(9,L4733:L4735)</f>
        <v>174455.80000000002</v>
      </c>
      <c r="M4736" s="9">
        <f>SUBTOTAL(9,M4733:M4735)</f>
        <v>0</v>
      </c>
      <c r="N4736" s="9"/>
    </row>
    <row r="4737" spans="1:14" outlineLevel="2" x14ac:dyDescent="0.25">
      <c r="A4737" s="6" t="s">
        <v>13031</v>
      </c>
      <c r="B4737" s="6" t="s">
        <v>3195</v>
      </c>
      <c r="C4737" s="6" t="s">
        <v>13030</v>
      </c>
      <c r="D4737" s="7" t="s">
        <v>12958</v>
      </c>
      <c r="E4737" s="7" t="s">
        <v>12959</v>
      </c>
      <c r="F4737" s="7" t="s">
        <v>12960</v>
      </c>
      <c r="G4737" s="7" t="s">
        <v>6706</v>
      </c>
      <c r="H4737" s="7" t="s">
        <v>13032</v>
      </c>
      <c r="I4737" s="7">
        <v>50</v>
      </c>
      <c r="J4737" s="8">
        <v>119915</v>
      </c>
      <c r="K4737" s="9">
        <v>112346</v>
      </c>
      <c r="L4737" s="9">
        <f t="shared" si="98"/>
        <v>22469.200000000001</v>
      </c>
      <c r="M4737" s="9">
        <f t="shared" si="99"/>
        <v>0</v>
      </c>
      <c r="N4737" s="9"/>
    </row>
    <row r="4738" spans="1:14" outlineLevel="1" x14ac:dyDescent="0.25">
      <c r="A4738" s="19" t="s">
        <v>20781</v>
      </c>
      <c r="B4738" s="6"/>
      <c r="C4738" s="6"/>
      <c r="D4738" s="7"/>
      <c r="E4738" s="7"/>
      <c r="F4738" s="7"/>
      <c r="G4738" s="7"/>
      <c r="H4738" s="7"/>
      <c r="I4738" s="7">
        <f>SUBTOTAL(9,I4737:I4737)</f>
        <v>50</v>
      </c>
      <c r="J4738" s="8">
        <f>SUBTOTAL(9,J4737:J4737)</f>
        <v>119915</v>
      </c>
      <c r="K4738" s="9">
        <f>SUBTOTAL(9,K4737:K4737)</f>
        <v>112346</v>
      </c>
      <c r="L4738" s="9">
        <f>SUBTOTAL(9,L4737:L4737)</f>
        <v>22469.200000000001</v>
      </c>
      <c r="M4738" s="9">
        <f>SUBTOTAL(9,M4737:M4737)</f>
        <v>0</v>
      </c>
      <c r="N4738" s="9"/>
    </row>
    <row r="4739" spans="1:14" outlineLevel="2" x14ac:dyDescent="0.25">
      <c r="A4739" s="6" t="s">
        <v>13034</v>
      </c>
      <c r="B4739" s="6" t="s">
        <v>3196</v>
      </c>
      <c r="C4739" s="6" t="s">
        <v>13033</v>
      </c>
      <c r="D4739" s="7" t="s">
        <v>12958</v>
      </c>
      <c r="E4739" s="7" t="s">
        <v>12959</v>
      </c>
      <c r="F4739" s="7" t="s">
        <v>12960</v>
      </c>
      <c r="G4739" s="7" t="s">
        <v>6706</v>
      </c>
      <c r="H4739" s="7" t="s">
        <v>13035</v>
      </c>
      <c r="I4739" s="7">
        <v>67</v>
      </c>
      <c r="J4739" s="8">
        <v>226320</v>
      </c>
      <c r="K4739" s="9">
        <v>212035</v>
      </c>
      <c r="L4739" s="9">
        <f t="shared" si="98"/>
        <v>42407</v>
      </c>
      <c r="M4739" s="9">
        <f t="shared" si="99"/>
        <v>0</v>
      </c>
      <c r="N4739" s="9"/>
    </row>
    <row r="4740" spans="1:14" outlineLevel="1" x14ac:dyDescent="0.25">
      <c r="A4740" s="19" t="s">
        <v>20782</v>
      </c>
      <c r="B4740" s="6"/>
      <c r="C4740" s="6"/>
      <c r="D4740" s="7"/>
      <c r="E4740" s="7"/>
      <c r="F4740" s="7"/>
      <c r="G4740" s="7"/>
      <c r="H4740" s="7"/>
      <c r="I4740" s="7">
        <f>SUBTOTAL(9,I4739:I4739)</f>
        <v>67</v>
      </c>
      <c r="J4740" s="8">
        <f>SUBTOTAL(9,J4739:J4739)</f>
        <v>226320</v>
      </c>
      <c r="K4740" s="9">
        <f>SUBTOTAL(9,K4739:K4739)</f>
        <v>212035</v>
      </c>
      <c r="L4740" s="9">
        <f>SUBTOTAL(9,L4739:L4739)</f>
        <v>42407</v>
      </c>
      <c r="M4740" s="9">
        <f>SUBTOTAL(9,M4739:M4739)</f>
        <v>0</v>
      </c>
      <c r="N4740" s="9"/>
    </row>
    <row r="4741" spans="1:14" outlineLevel="2" x14ac:dyDescent="0.25">
      <c r="A4741" s="6" t="s">
        <v>13037</v>
      </c>
      <c r="B4741" s="6" t="s">
        <v>3197</v>
      </c>
      <c r="C4741" s="6" t="s">
        <v>13036</v>
      </c>
      <c r="D4741" s="7" t="s">
        <v>12958</v>
      </c>
      <c r="E4741" s="7" t="s">
        <v>12959</v>
      </c>
      <c r="F4741" s="7" t="s">
        <v>12960</v>
      </c>
      <c r="G4741" s="7" t="s">
        <v>6706</v>
      </c>
      <c r="H4741" s="7" t="s">
        <v>13038</v>
      </c>
      <c r="I4741" s="7">
        <v>133</v>
      </c>
      <c r="J4741" s="8">
        <v>458340</v>
      </c>
      <c r="K4741" s="9">
        <v>429410</v>
      </c>
      <c r="L4741" s="9">
        <f t="shared" si="98"/>
        <v>85882</v>
      </c>
      <c r="M4741" s="9">
        <f t="shared" si="99"/>
        <v>0</v>
      </c>
      <c r="N4741" s="9"/>
    </row>
    <row r="4742" spans="1:14" outlineLevel="1" x14ac:dyDescent="0.25">
      <c r="A4742" s="19" t="s">
        <v>20783</v>
      </c>
      <c r="B4742" s="6"/>
      <c r="C4742" s="6"/>
      <c r="D4742" s="7"/>
      <c r="E4742" s="7"/>
      <c r="F4742" s="7"/>
      <c r="G4742" s="7"/>
      <c r="H4742" s="7"/>
      <c r="I4742" s="7">
        <f>SUBTOTAL(9,I4741:I4741)</f>
        <v>133</v>
      </c>
      <c r="J4742" s="8">
        <f>SUBTOTAL(9,J4741:J4741)</f>
        <v>458340</v>
      </c>
      <c r="K4742" s="9">
        <f>SUBTOTAL(9,K4741:K4741)</f>
        <v>429410</v>
      </c>
      <c r="L4742" s="9">
        <f>SUBTOTAL(9,L4741:L4741)</f>
        <v>85882</v>
      </c>
      <c r="M4742" s="9">
        <f>SUBTOTAL(9,M4741:M4741)</f>
        <v>0</v>
      </c>
      <c r="N4742" s="9"/>
    </row>
    <row r="4743" spans="1:14" outlineLevel="2" x14ac:dyDescent="0.25">
      <c r="A4743" s="6" t="s">
        <v>13040</v>
      </c>
      <c r="B4743" s="6" t="s">
        <v>3198</v>
      </c>
      <c r="C4743" s="6" t="s">
        <v>13039</v>
      </c>
      <c r="D4743" s="7" t="s">
        <v>12958</v>
      </c>
      <c r="E4743" s="7" t="s">
        <v>12959</v>
      </c>
      <c r="F4743" s="7" t="s">
        <v>12960</v>
      </c>
      <c r="G4743" s="7" t="s">
        <v>6706</v>
      </c>
      <c r="H4743" s="7" t="s">
        <v>13041</v>
      </c>
      <c r="I4743" s="7">
        <v>170</v>
      </c>
      <c r="J4743" s="8">
        <v>579154</v>
      </c>
      <c r="K4743" s="9">
        <v>542598</v>
      </c>
      <c r="L4743" s="9">
        <f t="shared" si="98"/>
        <v>108519.6</v>
      </c>
      <c r="M4743" s="9">
        <f t="shared" si="99"/>
        <v>0</v>
      </c>
      <c r="N4743" s="9"/>
    </row>
    <row r="4744" spans="1:14" outlineLevel="2" x14ac:dyDescent="0.25">
      <c r="A4744" s="6" t="s">
        <v>13040</v>
      </c>
      <c r="B4744" s="6" t="s">
        <v>3199</v>
      </c>
      <c r="C4744" s="6" t="s">
        <v>13042</v>
      </c>
      <c r="D4744" s="7" t="s">
        <v>12958</v>
      </c>
      <c r="E4744" s="7" t="s">
        <v>12959</v>
      </c>
      <c r="F4744" s="7" t="s">
        <v>12960</v>
      </c>
      <c r="G4744" s="7" t="s">
        <v>6706</v>
      </c>
      <c r="H4744" s="7" t="s">
        <v>13041</v>
      </c>
      <c r="I4744" s="7">
        <v>170</v>
      </c>
      <c r="J4744" s="8">
        <v>333067</v>
      </c>
      <c r="K4744" s="9">
        <v>312044</v>
      </c>
      <c r="L4744" s="9">
        <f t="shared" si="98"/>
        <v>62408.800000000003</v>
      </c>
      <c r="M4744" s="9">
        <f t="shared" si="99"/>
        <v>0</v>
      </c>
      <c r="N4744" s="9"/>
    </row>
    <row r="4745" spans="1:14" outlineLevel="1" x14ac:dyDescent="0.25">
      <c r="A4745" s="19" t="s">
        <v>20784</v>
      </c>
      <c r="B4745" s="6"/>
      <c r="C4745" s="6"/>
      <c r="D4745" s="7"/>
      <c r="E4745" s="7"/>
      <c r="F4745" s="7"/>
      <c r="G4745" s="7"/>
      <c r="H4745" s="7"/>
      <c r="I4745" s="7">
        <f>SUBTOTAL(9,I4743:I4744)</f>
        <v>340</v>
      </c>
      <c r="J4745" s="8">
        <f>SUBTOTAL(9,J4743:J4744)</f>
        <v>912221</v>
      </c>
      <c r="K4745" s="9">
        <f>SUBTOTAL(9,K4743:K4744)</f>
        <v>854642</v>
      </c>
      <c r="L4745" s="9">
        <f>SUBTOTAL(9,L4743:L4744)</f>
        <v>170928.40000000002</v>
      </c>
      <c r="M4745" s="9">
        <f>SUBTOTAL(9,M4743:M4744)</f>
        <v>0</v>
      </c>
      <c r="N4745" s="9"/>
    </row>
    <row r="4746" spans="1:14" outlineLevel="2" x14ac:dyDescent="0.25">
      <c r="A4746" s="6" t="s">
        <v>13044</v>
      </c>
      <c r="B4746" s="6" t="s">
        <v>3200</v>
      </c>
      <c r="C4746" s="6" t="s">
        <v>13043</v>
      </c>
      <c r="D4746" s="7" t="s">
        <v>12958</v>
      </c>
      <c r="E4746" s="7" t="s">
        <v>12959</v>
      </c>
      <c r="F4746" s="7" t="s">
        <v>12960</v>
      </c>
      <c r="G4746" s="7" t="s">
        <v>6706</v>
      </c>
      <c r="H4746" s="7" t="s">
        <v>13045</v>
      </c>
      <c r="I4746" s="7">
        <v>76</v>
      </c>
      <c r="J4746" s="8">
        <v>174351</v>
      </c>
      <c r="K4746" s="9">
        <v>163346</v>
      </c>
      <c r="L4746" s="9">
        <f t="shared" si="98"/>
        <v>32669.200000000001</v>
      </c>
      <c r="M4746" s="9">
        <f t="shared" si="99"/>
        <v>0</v>
      </c>
      <c r="N4746" s="9"/>
    </row>
    <row r="4747" spans="1:14" outlineLevel="1" x14ac:dyDescent="0.25">
      <c r="A4747" s="19" t="s">
        <v>20785</v>
      </c>
      <c r="B4747" s="6"/>
      <c r="C4747" s="6"/>
      <c r="D4747" s="7"/>
      <c r="E4747" s="7"/>
      <c r="F4747" s="7"/>
      <c r="G4747" s="7"/>
      <c r="H4747" s="7"/>
      <c r="I4747" s="7">
        <f>SUBTOTAL(9,I4746:I4746)</f>
        <v>76</v>
      </c>
      <c r="J4747" s="8">
        <f>SUBTOTAL(9,J4746:J4746)</f>
        <v>174351</v>
      </c>
      <c r="K4747" s="9">
        <f>SUBTOTAL(9,K4746:K4746)</f>
        <v>163346</v>
      </c>
      <c r="L4747" s="9">
        <f>SUBTOTAL(9,L4746:L4746)</f>
        <v>32669.200000000001</v>
      </c>
      <c r="M4747" s="9">
        <f>SUBTOTAL(9,M4746:M4746)</f>
        <v>0</v>
      </c>
      <c r="N4747" s="9"/>
    </row>
    <row r="4748" spans="1:14" outlineLevel="2" x14ac:dyDescent="0.25">
      <c r="A4748" s="6" t="s">
        <v>13047</v>
      </c>
      <c r="B4748" s="6" t="s">
        <v>3201</v>
      </c>
      <c r="C4748" s="6" t="s">
        <v>13046</v>
      </c>
      <c r="D4748" s="7" t="s">
        <v>12958</v>
      </c>
      <c r="E4748" s="7" t="s">
        <v>12959</v>
      </c>
      <c r="F4748" s="7" t="s">
        <v>12960</v>
      </c>
      <c r="G4748" s="7" t="s">
        <v>6706</v>
      </c>
      <c r="H4748" s="7" t="s">
        <v>13048</v>
      </c>
      <c r="I4748" s="7">
        <v>380</v>
      </c>
      <c r="J4748" s="8">
        <v>1173170</v>
      </c>
      <c r="K4748" s="9">
        <v>1099121</v>
      </c>
      <c r="L4748" s="9">
        <f t="shared" si="98"/>
        <v>0</v>
      </c>
      <c r="M4748" s="9">
        <f t="shared" si="99"/>
        <v>219824.2</v>
      </c>
      <c r="N4748" s="9"/>
    </row>
    <row r="4749" spans="1:14" outlineLevel="2" x14ac:dyDescent="0.25">
      <c r="A4749" s="6" t="s">
        <v>13047</v>
      </c>
      <c r="B4749" s="6" t="s">
        <v>3202</v>
      </c>
      <c r="C4749" s="6" t="s">
        <v>13049</v>
      </c>
      <c r="D4749" s="7" t="s">
        <v>12958</v>
      </c>
      <c r="E4749" s="7" t="s">
        <v>12959</v>
      </c>
      <c r="F4749" s="7" t="s">
        <v>12960</v>
      </c>
      <c r="G4749" s="7" t="s">
        <v>6706</v>
      </c>
      <c r="H4749" s="7" t="s">
        <v>13048</v>
      </c>
      <c r="I4749" s="7">
        <v>100</v>
      </c>
      <c r="J4749" s="8">
        <v>291782</v>
      </c>
      <c r="K4749" s="9">
        <v>273365</v>
      </c>
      <c r="L4749" s="9">
        <f t="shared" si="98"/>
        <v>54673</v>
      </c>
      <c r="M4749" s="9">
        <f t="shared" si="99"/>
        <v>0</v>
      </c>
      <c r="N4749" s="9"/>
    </row>
    <row r="4750" spans="1:14" outlineLevel="1" x14ac:dyDescent="0.25">
      <c r="A4750" s="19" t="s">
        <v>20786</v>
      </c>
      <c r="B4750" s="6"/>
      <c r="C4750" s="6"/>
      <c r="D4750" s="7"/>
      <c r="E4750" s="7"/>
      <c r="F4750" s="7"/>
      <c r="G4750" s="7"/>
      <c r="H4750" s="7"/>
      <c r="I4750" s="7">
        <f>SUBTOTAL(9,I4748:I4749)</f>
        <v>480</v>
      </c>
      <c r="J4750" s="8">
        <f>SUBTOTAL(9,J4748:J4749)</f>
        <v>1464952</v>
      </c>
      <c r="K4750" s="9">
        <f>SUBTOTAL(9,K4748:K4749)</f>
        <v>1372486</v>
      </c>
      <c r="L4750" s="9">
        <f>SUBTOTAL(9,L4748:L4749)</f>
        <v>54673</v>
      </c>
      <c r="M4750" s="9">
        <f>SUBTOTAL(9,M4748:M4749)</f>
        <v>219824.2</v>
      </c>
      <c r="N4750" s="9"/>
    </row>
    <row r="4751" spans="1:14" outlineLevel="2" x14ac:dyDescent="0.25">
      <c r="A4751" s="6" t="s">
        <v>13051</v>
      </c>
      <c r="B4751" s="6" t="s">
        <v>3203</v>
      </c>
      <c r="C4751" s="6" t="s">
        <v>13050</v>
      </c>
      <c r="D4751" s="7" t="s">
        <v>12958</v>
      </c>
      <c r="E4751" s="7" t="s">
        <v>12959</v>
      </c>
      <c r="F4751" s="7" t="s">
        <v>12960</v>
      </c>
      <c r="G4751" s="7" t="s">
        <v>6706</v>
      </c>
      <c r="H4751" s="7" t="s">
        <v>13052</v>
      </c>
      <c r="I4751" s="7">
        <v>388</v>
      </c>
      <c r="J4751" s="8">
        <v>671975</v>
      </c>
      <c r="K4751" s="9">
        <v>629561</v>
      </c>
      <c r="L4751" s="9">
        <f t="shared" si="98"/>
        <v>0</v>
      </c>
      <c r="M4751" s="9">
        <f t="shared" si="99"/>
        <v>125912.20000000001</v>
      </c>
      <c r="N4751" s="9"/>
    </row>
    <row r="4752" spans="1:14" outlineLevel="2" x14ac:dyDescent="0.25">
      <c r="A4752" s="6" t="s">
        <v>13051</v>
      </c>
      <c r="B4752" s="6" t="s">
        <v>3204</v>
      </c>
      <c r="C4752" s="6" t="s">
        <v>13053</v>
      </c>
      <c r="D4752" s="7" t="s">
        <v>12958</v>
      </c>
      <c r="E4752" s="7" t="s">
        <v>12959</v>
      </c>
      <c r="F4752" s="7" t="s">
        <v>12960</v>
      </c>
      <c r="G4752" s="7" t="s">
        <v>6706</v>
      </c>
      <c r="H4752" s="7" t="s">
        <v>13052</v>
      </c>
      <c r="I4752" s="7">
        <v>2</v>
      </c>
      <c r="J4752" s="8">
        <v>5347</v>
      </c>
      <c r="K4752" s="9">
        <v>5010</v>
      </c>
      <c r="L4752" s="9">
        <f t="shared" si="98"/>
        <v>1002</v>
      </c>
      <c r="M4752" s="9">
        <f t="shared" si="99"/>
        <v>0</v>
      </c>
      <c r="N4752" s="9"/>
    </row>
    <row r="4753" spans="1:14" outlineLevel="1" x14ac:dyDescent="0.25">
      <c r="A4753" s="19" t="s">
        <v>20787</v>
      </c>
      <c r="B4753" s="6"/>
      <c r="C4753" s="6"/>
      <c r="D4753" s="7"/>
      <c r="E4753" s="7"/>
      <c r="F4753" s="7"/>
      <c r="G4753" s="7"/>
      <c r="H4753" s="7"/>
      <c r="I4753" s="7">
        <f>SUBTOTAL(9,I4751:I4752)</f>
        <v>390</v>
      </c>
      <c r="J4753" s="8">
        <f>SUBTOTAL(9,J4751:J4752)</f>
        <v>677322</v>
      </c>
      <c r="K4753" s="9">
        <f>SUBTOTAL(9,K4751:K4752)</f>
        <v>634571</v>
      </c>
      <c r="L4753" s="9">
        <f>SUBTOTAL(9,L4751:L4752)</f>
        <v>1002</v>
      </c>
      <c r="M4753" s="9">
        <f>SUBTOTAL(9,M4751:M4752)</f>
        <v>125912.20000000001</v>
      </c>
      <c r="N4753" s="9"/>
    </row>
    <row r="4754" spans="1:14" outlineLevel="2" x14ac:dyDescent="0.25">
      <c r="A4754" s="6" t="s">
        <v>13055</v>
      </c>
      <c r="B4754" s="6" t="s">
        <v>3205</v>
      </c>
      <c r="C4754" s="6" t="s">
        <v>13054</v>
      </c>
      <c r="D4754" s="7" t="s">
        <v>12958</v>
      </c>
      <c r="E4754" s="7" t="s">
        <v>12959</v>
      </c>
      <c r="F4754" s="7" t="s">
        <v>12960</v>
      </c>
      <c r="G4754" s="7" t="s">
        <v>6706</v>
      </c>
      <c r="H4754" s="7" t="s">
        <v>13056</v>
      </c>
      <c r="I4754" s="7">
        <v>200</v>
      </c>
      <c r="J4754" s="8">
        <v>517063</v>
      </c>
      <c r="K4754" s="9">
        <v>484427</v>
      </c>
      <c r="L4754" s="9">
        <f t="shared" si="98"/>
        <v>96885.400000000009</v>
      </c>
      <c r="M4754" s="9">
        <f t="shared" si="99"/>
        <v>0</v>
      </c>
      <c r="N4754" s="9"/>
    </row>
    <row r="4755" spans="1:14" outlineLevel="1" x14ac:dyDescent="0.25">
      <c r="A4755" s="19" t="s">
        <v>20788</v>
      </c>
      <c r="B4755" s="6"/>
      <c r="C4755" s="6"/>
      <c r="D4755" s="7"/>
      <c r="E4755" s="7"/>
      <c r="F4755" s="7"/>
      <c r="G4755" s="7"/>
      <c r="H4755" s="7"/>
      <c r="I4755" s="7">
        <f>SUBTOTAL(9,I4754:I4754)</f>
        <v>200</v>
      </c>
      <c r="J4755" s="8">
        <f>SUBTOTAL(9,J4754:J4754)</f>
        <v>517063</v>
      </c>
      <c r="K4755" s="9">
        <f>SUBTOTAL(9,K4754:K4754)</f>
        <v>484427</v>
      </c>
      <c r="L4755" s="9">
        <f>SUBTOTAL(9,L4754:L4754)</f>
        <v>96885.400000000009</v>
      </c>
      <c r="M4755" s="9">
        <f>SUBTOTAL(9,M4754:M4754)</f>
        <v>0</v>
      </c>
      <c r="N4755" s="9"/>
    </row>
    <row r="4756" spans="1:14" outlineLevel="2" x14ac:dyDescent="0.25">
      <c r="A4756" s="6" t="s">
        <v>13058</v>
      </c>
      <c r="B4756" s="6" t="s">
        <v>3206</v>
      </c>
      <c r="C4756" s="6" t="s">
        <v>13057</v>
      </c>
      <c r="D4756" s="7" t="s">
        <v>12958</v>
      </c>
      <c r="E4756" s="7" t="s">
        <v>12959</v>
      </c>
      <c r="F4756" s="7" t="s">
        <v>12960</v>
      </c>
      <c r="G4756" s="7" t="s">
        <v>6706</v>
      </c>
      <c r="H4756" s="7" t="s">
        <v>13059</v>
      </c>
      <c r="I4756" s="7">
        <v>154</v>
      </c>
      <c r="J4756" s="8">
        <v>434990</v>
      </c>
      <c r="K4756" s="9">
        <v>407534</v>
      </c>
      <c r="L4756" s="9">
        <f t="shared" si="98"/>
        <v>81506.8</v>
      </c>
      <c r="M4756" s="9">
        <f t="shared" si="99"/>
        <v>0</v>
      </c>
      <c r="N4756" s="9"/>
    </row>
    <row r="4757" spans="1:14" outlineLevel="1" x14ac:dyDescent="0.25">
      <c r="A4757" s="19" t="s">
        <v>20789</v>
      </c>
      <c r="B4757" s="6"/>
      <c r="C4757" s="6"/>
      <c r="D4757" s="7"/>
      <c r="E4757" s="7"/>
      <c r="F4757" s="7"/>
      <c r="G4757" s="7"/>
      <c r="H4757" s="7"/>
      <c r="I4757" s="7">
        <f>SUBTOTAL(9,I4756:I4756)</f>
        <v>154</v>
      </c>
      <c r="J4757" s="8">
        <f>SUBTOTAL(9,J4756:J4756)</f>
        <v>434990</v>
      </c>
      <c r="K4757" s="9">
        <f>SUBTOTAL(9,K4756:K4756)</f>
        <v>407534</v>
      </c>
      <c r="L4757" s="9">
        <f>SUBTOTAL(9,L4756:L4756)</f>
        <v>81506.8</v>
      </c>
      <c r="M4757" s="9">
        <f>SUBTOTAL(9,M4756:M4756)</f>
        <v>0</v>
      </c>
      <c r="N4757" s="9"/>
    </row>
    <row r="4758" spans="1:14" outlineLevel="2" x14ac:dyDescent="0.25">
      <c r="A4758" s="6" t="s">
        <v>13061</v>
      </c>
      <c r="B4758" s="6" t="s">
        <v>3207</v>
      </c>
      <c r="C4758" s="6" t="s">
        <v>13060</v>
      </c>
      <c r="D4758" s="7" t="s">
        <v>12958</v>
      </c>
      <c r="E4758" s="7" t="s">
        <v>12959</v>
      </c>
      <c r="F4758" s="7" t="s">
        <v>12960</v>
      </c>
      <c r="G4758" s="7" t="s">
        <v>6706</v>
      </c>
      <c r="H4758" s="7" t="s">
        <v>13062</v>
      </c>
      <c r="I4758" s="7">
        <v>82</v>
      </c>
      <c r="J4758" s="8">
        <v>241262</v>
      </c>
      <c r="K4758" s="9">
        <v>226034</v>
      </c>
      <c r="L4758" s="9">
        <f t="shared" si="98"/>
        <v>45206.8</v>
      </c>
      <c r="M4758" s="9">
        <f t="shared" si="99"/>
        <v>0</v>
      </c>
      <c r="N4758" s="9"/>
    </row>
    <row r="4759" spans="1:14" outlineLevel="1" x14ac:dyDescent="0.25">
      <c r="A4759" s="19" t="s">
        <v>20790</v>
      </c>
      <c r="B4759" s="6"/>
      <c r="C4759" s="6"/>
      <c r="D4759" s="7"/>
      <c r="E4759" s="7"/>
      <c r="F4759" s="7"/>
      <c r="G4759" s="7"/>
      <c r="H4759" s="7"/>
      <c r="I4759" s="7">
        <f>SUBTOTAL(9,I4758:I4758)</f>
        <v>82</v>
      </c>
      <c r="J4759" s="8">
        <f>SUBTOTAL(9,J4758:J4758)</f>
        <v>241262</v>
      </c>
      <c r="K4759" s="9">
        <f>SUBTOTAL(9,K4758:K4758)</f>
        <v>226034</v>
      </c>
      <c r="L4759" s="9">
        <f>SUBTOTAL(9,L4758:L4758)</f>
        <v>45206.8</v>
      </c>
      <c r="M4759" s="9">
        <f>SUBTOTAL(9,M4758:M4758)</f>
        <v>0</v>
      </c>
      <c r="N4759" s="9"/>
    </row>
    <row r="4760" spans="1:14" outlineLevel="2" x14ac:dyDescent="0.25">
      <c r="A4760" s="6" t="s">
        <v>13064</v>
      </c>
      <c r="B4760" s="6" t="s">
        <v>3208</v>
      </c>
      <c r="C4760" s="6" t="s">
        <v>13063</v>
      </c>
      <c r="D4760" s="7" t="s">
        <v>12958</v>
      </c>
      <c r="E4760" s="7" t="s">
        <v>12959</v>
      </c>
      <c r="F4760" s="7" t="s">
        <v>12960</v>
      </c>
      <c r="G4760" s="7" t="s">
        <v>6706</v>
      </c>
      <c r="H4760" s="7" t="s">
        <v>13065</v>
      </c>
      <c r="I4760" s="7">
        <v>154</v>
      </c>
      <c r="J4760" s="8">
        <v>474535</v>
      </c>
      <c r="K4760" s="9">
        <v>444583</v>
      </c>
      <c r="L4760" s="9">
        <f t="shared" si="98"/>
        <v>88916.6</v>
      </c>
      <c r="M4760" s="9">
        <f t="shared" si="99"/>
        <v>0</v>
      </c>
      <c r="N4760" s="9"/>
    </row>
    <row r="4761" spans="1:14" outlineLevel="1" x14ac:dyDescent="0.25">
      <c r="A4761" s="19" t="s">
        <v>20791</v>
      </c>
      <c r="B4761" s="6"/>
      <c r="C4761" s="6"/>
      <c r="D4761" s="7"/>
      <c r="E4761" s="7"/>
      <c r="F4761" s="7"/>
      <c r="G4761" s="7"/>
      <c r="H4761" s="7"/>
      <c r="I4761" s="7">
        <f>SUBTOTAL(9,I4760:I4760)</f>
        <v>154</v>
      </c>
      <c r="J4761" s="8">
        <f>SUBTOTAL(9,J4760:J4760)</f>
        <v>474535</v>
      </c>
      <c r="K4761" s="9">
        <f>SUBTOTAL(9,K4760:K4760)</f>
        <v>444583</v>
      </c>
      <c r="L4761" s="9">
        <f>SUBTOTAL(9,L4760:L4760)</f>
        <v>88916.6</v>
      </c>
      <c r="M4761" s="9">
        <f>SUBTOTAL(9,M4760:M4760)</f>
        <v>0</v>
      </c>
      <c r="N4761" s="9"/>
    </row>
    <row r="4762" spans="1:14" outlineLevel="2" x14ac:dyDescent="0.25">
      <c r="A4762" s="6" t="s">
        <v>13067</v>
      </c>
      <c r="B4762" s="6" t="s">
        <v>3209</v>
      </c>
      <c r="C4762" s="6" t="s">
        <v>13066</v>
      </c>
      <c r="D4762" s="7" t="s">
        <v>12958</v>
      </c>
      <c r="E4762" s="7" t="s">
        <v>12959</v>
      </c>
      <c r="F4762" s="7" t="s">
        <v>12960</v>
      </c>
      <c r="G4762" s="7" t="s">
        <v>6706</v>
      </c>
      <c r="H4762" s="7" t="s">
        <v>13068</v>
      </c>
      <c r="I4762" s="7">
        <v>112</v>
      </c>
      <c r="J4762" s="8">
        <v>320958</v>
      </c>
      <c r="K4762" s="9">
        <v>300700</v>
      </c>
      <c r="L4762" s="9">
        <f t="shared" si="98"/>
        <v>60140</v>
      </c>
      <c r="M4762" s="9">
        <f t="shared" si="99"/>
        <v>0</v>
      </c>
      <c r="N4762" s="9"/>
    </row>
    <row r="4763" spans="1:14" outlineLevel="1" x14ac:dyDescent="0.25">
      <c r="A4763" s="19" t="s">
        <v>20792</v>
      </c>
      <c r="B4763" s="6"/>
      <c r="C4763" s="6"/>
      <c r="D4763" s="7"/>
      <c r="E4763" s="7"/>
      <c r="F4763" s="7"/>
      <c r="G4763" s="7"/>
      <c r="H4763" s="7"/>
      <c r="I4763" s="7">
        <f>SUBTOTAL(9,I4762:I4762)</f>
        <v>112</v>
      </c>
      <c r="J4763" s="8">
        <f>SUBTOTAL(9,J4762:J4762)</f>
        <v>320958</v>
      </c>
      <c r="K4763" s="9">
        <f>SUBTOTAL(9,K4762:K4762)</f>
        <v>300700</v>
      </c>
      <c r="L4763" s="9">
        <f>SUBTOTAL(9,L4762:L4762)</f>
        <v>60140</v>
      </c>
      <c r="M4763" s="9">
        <f>SUBTOTAL(9,M4762:M4762)</f>
        <v>0</v>
      </c>
      <c r="N4763" s="9"/>
    </row>
    <row r="4764" spans="1:14" outlineLevel="2" x14ac:dyDescent="0.25">
      <c r="A4764" s="6" t="s">
        <v>13070</v>
      </c>
      <c r="B4764" s="6" t="s">
        <v>3210</v>
      </c>
      <c r="C4764" s="6" t="s">
        <v>13069</v>
      </c>
      <c r="D4764" s="7" t="s">
        <v>12958</v>
      </c>
      <c r="E4764" s="7" t="s">
        <v>12959</v>
      </c>
      <c r="F4764" s="7" t="s">
        <v>12960</v>
      </c>
      <c r="G4764" s="7" t="s">
        <v>6706</v>
      </c>
      <c r="H4764" s="7" t="s">
        <v>13071</v>
      </c>
      <c r="I4764" s="7">
        <v>30</v>
      </c>
      <c r="J4764" s="8">
        <v>107602</v>
      </c>
      <c r="K4764" s="9">
        <v>100810</v>
      </c>
      <c r="L4764" s="9">
        <f t="shared" si="98"/>
        <v>20162</v>
      </c>
      <c r="M4764" s="9">
        <f t="shared" si="99"/>
        <v>0</v>
      </c>
      <c r="N4764" s="9"/>
    </row>
    <row r="4765" spans="1:14" outlineLevel="1" x14ac:dyDescent="0.25">
      <c r="A4765" s="19" t="s">
        <v>20793</v>
      </c>
      <c r="B4765" s="6"/>
      <c r="C4765" s="6"/>
      <c r="D4765" s="7"/>
      <c r="E4765" s="7"/>
      <c r="F4765" s="7"/>
      <c r="G4765" s="7"/>
      <c r="H4765" s="7"/>
      <c r="I4765" s="7">
        <f>SUBTOTAL(9,I4764:I4764)</f>
        <v>30</v>
      </c>
      <c r="J4765" s="8">
        <f>SUBTOTAL(9,J4764:J4764)</f>
        <v>107602</v>
      </c>
      <c r="K4765" s="9">
        <f>SUBTOTAL(9,K4764:K4764)</f>
        <v>100810</v>
      </c>
      <c r="L4765" s="9">
        <f>SUBTOTAL(9,L4764:L4764)</f>
        <v>20162</v>
      </c>
      <c r="M4765" s="9">
        <f>SUBTOTAL(9,M4764:M4764)</f>
        <v>0</v>
      </c>
      <c r="N4765" s="9"/>
    </row>
    <row r="4766" spans="1:14" outlineLevel="2" x14ac:dyDescent="0.25">
      <c r="A4766" s="6" t="s">
        <v>13073</v>
      </c>
      <c r="B4766" s="6" t="s">
        <v>3211</v>
      </c>
      <c r="C4766" s="6" t="s">
        <v>13072</v>
      </c>
      <c r="D4766" s="7" t="s">
        <v>12958</v>
      </c>
      <c r="E4766" s="7" t="s">
        <v>12959</v>
      </c>
      <c r="F4766" s="7" t="s">
        <v>12960</v>
      </c>
      <c r="G4766" s="7" t="s">
        <v>6706</v>
      </c>
      <c r="H4766" s="7" t="s">
        <v>13074</v>
      </c>
      <c r="I4766" s="7">
        <v>65</v>
      </c>
      <c r="J4766" s="8">
        <v>120790</v>
      </c>
      <c r="K4766" s="9">
        <v>113166</v>
      </c>
      <c r="L4766" s="9">
        <f t="shared" si="98"/>
        <v>22633.200000000001</v>
      </c>
      <c r="M4766" s="9">
        <f t="shared" si="99"/>
        <v>0</v>
      </c>
      <c r="N4766" s="9"/>
    </row>
    <row r="4767" spans="1:14" outlineLevel="1" x14ac:dyDescent="0.25">
      <c r="A4767" s="19" t="s">
        <v>20794</v>
      </c>
      <c r="B4767" s="6"/>
      <c r="C4767" s="6"/>
      <c r="D4767" s="7"/>
      <c r="E4767" s="7"/>
      <c r="F4767" s="7"/>
      <c r="G4767" s="7"/>
      <c r="H4767" s="7"/>
      <c r="I4767" s="7">
        <f>SUBTOTAL(9,I4766:I4766)</f>
        <v>65</v>
      </c>
      <c r="J4767" s="8">
        <f>SUBTOTAL(9,J4766:J4766)</f>
        <v>120790</v>
      </c>
      <c r="K4767" s="9">
        <f>SUBTOTAL(9,K4766:K4766)</f>
        <v>113166</v>
      </c>
      <c r="L4767" s="9">
        <f>SUBTOTAL(9,L4766:L4766)</f>
        <v>22633.200000000001</v>
      </c>
      <c r="M4767" s="9">
        <f>SUBTOTAL(9,M4766:M4766)</f>
        <v>0</v>
      </c>
      <c r="N4767" s="9"/>
    </row>
    <row r="4768" spans="1:14" outlineLevel="2" x14ac:dyDescent="0.25">
      <c r="A4768" s="6" t="s">
        <v>13076</v>
      </c>
      <c r="B4768" s="6" t="s">
        <v>3212</v>
      </c>
      <c r="C4768" s="6" t="s">
        <v>13075</v>
      </c>
      <c r="D4768" s="7" t="s">
        <v>12958</v>
      </c>
      <c r="E4768" s="7" t="s">
        <v>12959</v>
      </c>
      <c r="F4768" s="7" t="s">
        <v>12960</v>
      </c>
      <c r="G4768" s="7" t="s">
        <v>6706</v>
      </c>
      <c r="H4768" s="7" t="s">
        <v>13077</v>
      </c>
      <c r="I4768" s="7">
        <v>150</v>
      </c>
      <c r="J4768" s="8">
        <v>454426</v>
      </c>
      <c r="K4768" s="9">
        <v>425743</v>
      </c>
      <c r="L4768" s="9">
        <f t="shared" si="98"/>
        <v>85148.6</v>
      </c>
      <c r="M4768" s="9">
        <f t="shared" si="99"/>
        <v>0</v>
      </c>
      <c r="N4768" s="9"/>
    </row>
    <row r="4769" spans="1:14" outlineLevel="2" x14ac:dyDescent="0.25">
      <c r="A4769" s="6" t="s">
        <v>13076</v>
      </c>
      <c r="B4769" s="6" t="s">
        <v>3213</v>
      </c>
      <c r="C4769" s="6" t="s">
        <v>13078</v>
      </c>
      <c r="D4769" s="7" t="s">
        <v>12958</v>
      </c>
      <c r="E4769" s="7" t="s">
        <v>12959</v>
      </c>
      <c r="F4769" s="7" t="s">
        <v>12960</v>
      </c>
      <c r="G4769" s="7" t="s">
        <v>6706</v>
      </c>
      <c r="H4769" s="7" t="s">
        <v>13077</v>
      </c>
      <c r="I4769" s="7">
        <v>150</v>
      </c>
      <c r="J4769" s="8">
        <v>404742</v>
      </c>
      <c r="K4769" s="9">
        <v>379195</v>
      </c>
      <c r="L4769" s="9">
        <f t="shared" si="98"/>
        <v>75839</v>
      </c>
      <c r="M4769" s="9">
        <f t="shared" si="99"/>
        <v>0</v>
      </c>
      <c r="N4769" s="9"/>
    </row>
    <row r="4770" spans="1:14" outlineLevel="2" x14ac:dyDescent="0.25">
      <c r="A4770" s="6" t="s">
        <v>13076</v>
      </c>
      <c r="B4770" s="6" t="s">
        <v>3214</v>
      </c>
      <c r="C4770" s="6" t="s">
        <v>13079</v>
      </c>
      <c r="D4770" s="7" t="s">
        <v>12958</v>
      </c>
      <c r="E4770" s="7" t="s">
        <v>12959</v>
      </c>
      <c r="F4770" s="7" t="s">
        <v>12960</v>
      </c>
      <c r="G4770" s="7" t="s">
        <v>6706</v>
      </c>
      <c r="H4770" s="7" t="s">
        <v>13077</v>
      </c>
      <c r="I4770" s="7">
        <v>130</v>
      </c>
      <c r="J4770" s="8">
        <v>463951</v>
      </c>
      <c r="K4770" s="9">
        <v>434667</v>
      </c>
      <c r="L4770" s="9">
        <f t="shared" si="98"/>
        <v>86933.400000000009</v>
      </c>
      <c r="M4770" s="9">
        <f t="shared" si="99"/>
        <v>0</v>
      </c>
      <c r="N4770" s="9"/>
    </row>
    <row r="4771" spans="1:14" outlineLevel="1" x14ac:dyDescent="0.25">
      <c r="A4771" s="19" t="s">
        <v>20795</v>
      </c>
      <c r="B4771" s="6"/>
      <c r="C4771" s="6"/>
      <c r="D4771" s="7"/>
      <c r="E4771" s="7"/>
      <c r="F4771" s="7"/>
      <c r="G4771" s="7"/>
      <c r="H4771" s="7"/>
      <c r="I4771" s="7">
        <f>SUBTOTAL(9,I4768:I4770)</f>
        <v>430</v>
      </c>
      <c r="J4771" s="8">
        <f>SUBTOTAL(9,J4768:J4770)</f>
        <v>1323119</v>
      </c>
      <c r="K4771" s="9">
        <f>SUBTOTAL(9,K4768:K4770)</f>
        <v>1239605</v>
      </c>
      <c r="L4771" s="9">
        <f>SUBTOTAL(9,L4768:L4770)</f>
        <v>247921</v>
      </c>
      <c r="M4771" s="9">
        <f>SUBTOTAL(9,M4768:M4770)</f>
        <v>0</v>
      </c>
      <c r="N4771" s="9"/>
    </row>
    <row r="4772" spans="1:14" outlineLevel="2" x14ac:dyDescent="0.25">
      <c r="A4772" s="6" t="s">
        <v>13081</v>
      </c>
      <c r="B4772" s="6" t="s">
        <v>3215</v>
      </c>
      <c r="C4772" s="6" t="s">
        <v>13080</v>
      </c>
      <c r="D4772" s="7" t="s">
        <v>12958</v>
      </c>
      <c r="E4772" s="7" t="s">
        <v>12959</v>
      </c>
      <c r="F4772" s="7" t="s">
        <v>12960</v>
      </c>
      <c r="G4772" s="7" t="s">
        <v>6706</v>
      </c>
      <c r="H4772" s="7" t="s">
        <v>13082</v>
      </c>
      <c r="I4772" s="7">
        <v>120</v>
      </c>
      <c r="J4772" s="8">
        <v>472246</v>
      </c>
      <c r="K4772" s="9">
        <v>442438</v>
      </c>
      <c r="L4772" s="9">
        <f t="shared" si="98"/>
        <v>88487.6</v>
      </c>
      <c r="M4772" s="9">
        <f t="shared" si="99"/>
        <v>0</v>
      </c>
      <c r="N4772" s="9"/>
    </row>
    <row r="4773" spans="1:14" outlineLevel="1" x14ac:dyDescent="0.25">
      <c r="A4773" s="19" t="s">
        <v>20796</v>
      </c>
      <c r="B4773" s="6"/>
      <c r="C4773" s="6"/>
      <c r="D4773" s="7"/>
      <c r="E4773" s="7"/>
      <c r="F4773" s="7"/>
      <c r="G4773" s="7"/>
      <c r="H4773" s="7"/>
      <c r="I4773" s="7">
        <f>SUBTOTAL(9,I4772:I4772)</f>
        <v>120</v>
      </c>
      <c r="J4773" s="8">
        <f>SUBTOTAL(9,J4772:J4772)</f>
        <v>472246</v>
      </c>
      <c r="K4773" s="9">
        <f>SUBTOTAL(9,K4772:K4772)</f>
        <v>442438</v>
      </c>
      <c r="L4773" s="9">
        <f>SUBTOTAL(9,L4772:L4772)</f>
        <v>88487.6</v>
      </c>
      <c r="M4773" s="9">
        <f>SUBTOTAL(9,M4772:M4772)</f>
        <v>0</v>
      </c>
      <c r="N4773" s="9"/>
    </row>
    <row r="4774" spans="1:14" outlineLevel="2" x14ac:dyDescent="0.25">
      <c r="A4774" s="6" t="s">
        <v>13084</v>
      </c>
      <c r="B4774" s="6" t="s">
        <v>3216</v>
      </c>
      <c r="C4774" s="6" t="s">
        <v>13083</v>
      </c>
      <c r="D4774" s="7" t="s">
        <v>12958</v>
      </c>
      <c r="E4774" s="7" t="s">
        <v>12959</v>
      </c>
      <c r="F4774" s="7" t="s">
        <v>12960</v>
      </c>
      <c r="G4774" s="7" t="s">
        <v>6706</v>
      </c>
      <c r="H4774" s="7" t="s">
        <v>13085</v>
      </c>
      <c r="I4774" s="7">
        <v>212</v>
      </c>
      <c r="J4774" s="8">
        <v>598511</v>
      </c>
      <c r="K4774" s="9">
        <v>560734</v>
      </c>
      <c r="L4774" s="9">
        <f t="shared" ref="L4774:L4860" si="100">IF(I4774&gt;250,(0),(K4774*0.2))</f>
        <v>112146.8</v>
      </c>
      <c r="M4774" s="9">
        <f t="shared" ref="M4774:M4860" si="101">IF(I4774&lt;250,(0),(K4774*0.2))</f>
        <v>0</v>
      </c>
      <c r="N4774" s="9"/>
    </row>
    <row r="4775" spans="1:14" outlineLevel="1" x14ac:dyDescent="0.25">
      <c r="A4775" s="19" t="s">
        <v>20797</v>
      </c>
      <c r="B4775" s="6"/>
      <c r="C4775" s="6"/>
      <c r="D4775" s="7"/>
      <c r="E4775" s="7"/>
      <c r="F4775" s="7"/>
      <c r="G4775" s="7"/>
      <c r="H4775" s="7"/>
      <c r="I4775" s="7">
        <f>SUBTOTAL(9,I4774:I4774)</f>
        <v>212</v>
      </c>
      <c r="J4775" s="8">
        <f>SUBTOTAL(9,J4774:J4774)</f>
        <v>598511</v>
      </c>
      <c r="K4775" s="9">
        <f>SUBTOTAL(9,K4774:K4774)</f>
        <v>560734</v>
      </c>
      <c r="L4775" s="9">
        <f>SUBTOTAL(9,L4774:L4774)</f>
        <v>112146.8</v>
      </c>
      <c r="M4775" s="9">
        <f>SUBTOTAL(9,M4774:M4774)</f>
        <v>0</v>
      </c>
      <c r="N4775" s="9"/>
    </row>
    <row r="4776" spans="1:14" outlineLevel="2" x14ac:dyDescent="0.25">
      <c r="A4776" s="6" t="s">
        <v>13087</v>
      </c>
      <c r="B4776" s="6" t="s">
        <v>3217</v>
      </c>
      <c r="C4776" s="6" t="s">
        <v>13086</v>
      </c>
      <c r="D4776" s="7" t="s">
        <v>12958</v>
      </c>
      <c r="E4776" s="7" t="s">
        <v>12959</v>
      </c>
      <c r="F4776" s="7" t="s">
        <v>12960</v>
      </c>
      <c r="G4776" s="7" t="s">
        <v>6706</v>
      </c>
      <c r="H4776" s="7" t="s">
        <v>13088</v>
      </c>
      <c r="I4776" s="7">
        <v>122</v>
      </c>
      <c r="J4776" s="8">
        <v>275417</v>
      </c>
      <c r="K4776" s="9">
        <v>258033</v>
      </c>
      <c r="L4776" s="9">
        <f t="shared" si="100"/>
        <v>51606.600000000006</v>
      </c>
      <c r="M4776" s="9">
        <f t="shared" si="101"/>
        <v>0</v>
      </c>
      <c r="N4776" s="9"/>
    </row>
    <row r="4777" spans="1:14" outlineLevel="1" x14ac:dyDescent="0.25">
      <c r="A4777" s="19" t="s">
        <v>20798</v>
      </c>
      <c r="B4777" s="6"/>
      <c r="C4777" s="6"/>
      <c r="D4777" s="7"/>
      <c r="E4777" s="7"/>
      <c r="F4777" s="7"/>
      <c r="G4777" s="7"/>
      <c r="H4777" s="7"/>
      <c r="I4777" s="7">
        <f>SUBTOTAL(9,I4776:I4776)</f>
        <v>122</v>
      </c>
      <c r="J4777" s="8">
        <f>SUBTOTAL(9,J4776:J4776)</f>
        <v>275417</v>
      </c>
      <c r="K4777" s="9">
        <f>SUBTOTAL(9,K4776:K4776)</f>
        <v>258033</v>
      </c>
      <c r="L4777" s="9">
        <f>SUBTOTAL(9,L4776:L4776)</f>
        <v>51606.600000000006</v>
      </c>
      <c r="M4777" s="9">
        <f>SUBTOTAL(9,M4776:M4776)</f>
        <v>0</v>
      </c>
      <c r="N4777" s="9"/>
    </row>
    <row r="4778" spans="1:14" outlineLevel="2" x14ac:dyDescent="0.25">
      <c r="A4778" s="6" t="s">
        <v>13090</v>
      </c>
      <c r="B4778" s="6" t="s">
        <v>3218</v>
      </c>
      <c r="C4778" s="6" t="s">
        <v>13089</v>
      </c>
      <c r="D4778" s="7" t="s">
        <v>12958</v>
      </c>
      <c r="E4778" s="7" t="s">
        <v>12959</v>
      </c>
      <c r="F4778" s="7" t="s">
        <v>12960</v>
      </c>
      <c r="G4778" s="7" t="s">
        <v>6706</v>
      </c>
      <c r="H4778" s="7" t="s">
        <v>13091</v>
      </c>
      <c r="I4778" s="7">
        <v>80</v>
      </c>
      <c r="J4778" s="8">
        <v>172510</v>
      </c>
      <c r="K4778" s="9">
        <v>161621</v>
      </c>
      <c r="L4778" s="9">
        <f t="shared" si="100"/>
        <v>32324.2</v>
      </c>
      <c r="M4778" s="9">
        <f t="shared" si="101"/>
        <v>0</v>
      </c>
      <c r="N4778" s="9"/>
    </row>
    <row r="4779" spans="1:14" outlineLevel="1" x14ac:dyDescent="0.25">
      <c r="A4779" s="19" t="s">
        <v>20799</v>
      </c>
      <c r="B4779" s="6"/>
      <c r="C4779" s="6"/>
      <c r="D4779" s="7"/>
      <c r="E4779" s="7"/>
      <c r="F4779" s="7"/>
      <c r="G4779" s="7"/>
      <c r="H4779" s="7"/>
      <c r="I4779" s="7">
        <f>SUBTOTAL(9,I4778:I4778)</f>
        <v>80</v>
      </c>
      <c r="J4779" s="8">
        <f>SUBTOTAL(9,J4778:J4778)</f>
        <v>172510</v>
      </c>
      <c r="K4779" s="9">
        <f>SUBTOTAL(9,K4778:K4778)</f>
        <v>161621</v>
      </c>
      <c r="L4779" s="9">
        <f>SUBTOTAL(9,L4778:L4778)</f>
        <v>32324.2</v>
      </c>
      <c r="M4779" s="9">
        <f>SUBTOTAL(9,M4778:M4778)</f>
        <v>0</v>
      </c>
      <c r="N4779" s="9"/>
    </row>
    <row r="4780" spans="1:14" outlineLevel="2" x14ac:dyDescent="0.25">
      <c r="A4780" s="6" t="s">
        <v>13093</v>
      </c>
      <c r="B4780" s="6" t="s">
        <v>3219</v>
      </c>
      <c r="C4780" s="6" t="s">
        <v>13092</v>
      </c>
      <c r="D4780" s="7" t="s">
        <v>12958</v>
      </c>
      <c r="E4780" s="7" t="s">
        <v>12959</v>
      </c>
      <c r="F4780" s="7" t="s">
        <v>12960</v>
      </c>
      <c r="G4780" s="7" t="s">
        <v>6706</v>
      </c>
      <c r="H4780" s="7" t="s">
        <v>13094</v>
      </c>
      <c r="I4780" s="7">
        <v>164</v>
      </c>
      <c r="J4780" s="8">
        <v>384815</v>
      </c>
      <c r="K4780" s="9">
        <v>360526</v>
      </c>
      <c r="L4780" s="9">
        <f t="shared" si="100"/>
        <v>72105.2</v>
      </c>
      <c r="M4780" s="9">
        <f t="shared" si="101"/>
        <v>0</v>
      </c>
      <c r="N4780" s="9"/>
    </row>
    <row r="4781" spans="1:14" outlineLevel="2" x14ac:dyDescent="0.25">
      <c r="A4781" s="6" t="s">
        <v>13093</v>
      </c>
      <c r="B4781" s="6" t="s">
        <v>3220</v>
      </c>
      <c r="C4781" s="6" t="s">
        <v>13095</v>
      </c>
      <c r="D4781" s="7" t="s">
        <v>12958</v>
      </c>
      <c r="E4781" s="7" t="s">
        <v>12959</v>
      </c>
      <c r="F4781" s="7" t="s">
        <v>12960</v>
      </c>
      <c r="G4781" s="7" t="s">
        <v>6706</v>
      </c>
      <c r="H4781" s="7" t="s">
        <v>13094</v>
      </c>
      <c r="I4781" s="7">
        <v>22</v>
      </c>
      <c r="J4781" s="8">
        <v>52883</v>
      </c>
      <c r="K4781" s="9">
        <v>49545</v>
      </c>
      <c r="L4781" s="9">
        <f t="shared" si="100"/>
        <v>9909</v>
      </c>
      <c r="M4781" s="9">
        <f t="shared" si="101"/>
        <v>0</v>
      </c>
      <c r="N4781" s="9"/>
    </row>
    <row r="4782" spans="1:14" outlineLevel="1" x14ac:dyDescent="0.25">
      <c r="A4782" s="19" t="s">
        <v>20800</v>
      </c>
      <c r="B4782" s="6"/>
      <c r="C4782" s="6"/>
      <c r="D4782" s="7"/>
      <c r="E4782" s="7"/>
      <c r="F4782" s="7"/>
      <c r="G4782" s="7"/>
      <c r="H4782" s="7"/>
      <c r="I4782" s="7">
        <f>SUBTOTAL(9,I4780:I4781)</f>
        <v>186</v>
      </c>
      <c r="J4782" s="8">
        <f>SUBTOTAL(9,J4780:J4781)</f>
        <v>437698</v>
      </c>
      <c r="K4782" s="9">
        <f>SUBTOTAL(9,K4780:K4781)</f>
        <v>410071</v>
      </c>
      <c r="L4782" s="9">
        <f>SUBTOTAL(9,L4780:L4781)</f>
        <v>82014.2</v>
      </c>
      <c r="M4782" s="9">
        <f>SUBTOTAL(9,M4780:M4781)</f>
        <v>0</v>
      </c>
      <c r="N4782" s="9"/>
    </row>
    <row r="4783" spans="1:14" outlineLevel="2" x14ac:dyDescent="0.25">
      <c r="A4783" s="6" t="s">
        <v>13097</v>
      </c>
      <c r="B4783" s="6" t="s">
        <v>3221</v>
      </c>
      <c r="C4783" s="6" t="s">
        <v>13096</v>
      </c>
      <c r="D4783" s="7" t="s">
        <v>12958</v>
      </c>
      <c r="E4783" s="7" t="s">
        <v>12959</v>
      </c>
      <c r="F4783" s="7" t="s">
        <v>12960</v>
      </c>
      <c r="G4783" s="7" t="s">
        <v>6706</v>
      </c>
      <c r="H4783" s="7" t="s">
        <v>13098</v>
      </c>
      <c r="I4783" s="7">
        <v>213</v>
      </c>
      <c r="J4783" s="8">
        <v>727269</v>
      </c>
      <c r="K4783" s="9">
        <v>681365</v>
      </c>
      <c r="L4783" s="9">
        <f t="shared" si="100"/>
        <v>136273</v>
      </c>
      <c r="M4783" s="9">
        <f t="shared" si="101"/>
        <v>0</v>
      </c>
      <c r="N4783" s="9"/>
    </row>
    <row r="4784" spans="1:14" outlineLevel="2" x14ac:dyDescent="0.25">
      <c r="A4784" s="6" t="s">
        <v>13097</v>
      </c>
      <c r="B4784" s="6" t="s">
        <v>3222</v>
      </c>
      <c r="C4784" s="6" t="s">
        <v>13099</v>
      </c>
      <c r="D4784" s="7" t="s">
        <v>12958</v>
      </c>
      <c r="E4784" s="7" t="s">
        <v>12959</v>
      </c>
      <c r="F4784" s="7" t="s">
        <v>12960</v>
      </c>
      <c r="G4784" s="7" t="s">
        <v>6706</v>
      </c>
      <c r="H4784" s="7" t="s">
        <v>13098</v>
      </c>
      <c r="I4784" s="7">
        <v>80</v>
      </c>
      <c r="J4784" s="8">
        <v>171588</v>
      </c>
      <c r="K4784" s="9">
        <v>160758</v>
      </c>
      <c r="L4784" s="9">
        <f t="shared" si="100"/>
        <v>32151.600000000002</v>
      </c>
      <c r="M4784" s="9">
        <f t="shared" si="101"/>
        <v>0</v>
      </c>
      <c r="N4784" s="9"/>
    </row>
    <row r="4785" spans="1:14" outlineLevel="1" x14ac:dyDescent="0.25">
      <c r="A4785" s="19" t="s">
        <v>20801</v>
      </c>
      <c r="B4785" s="6"/>
      <c r="C4785" s="6"/>
      <c r="D4785" s="7"/>
      <c r="E4785" s="7"/>
      <c r="F4785" s="7"/>
      <c r="G4785" s="7"/>
      <c r="H4785" s="7"/>
      <c r="I4785" s="7">
        <f>SUBTOTAL(9,I4783:I4784)</f>
        <v>293</v>
      </c>
      <c r="J4785" s="8">
        <f>SUBTOTAL(9,J4783:J4784)</f>
        <v>898857</v>
      </c>
      <c r="K4785" s="9">
        <f>SUBTOTAL(9,K4783:K4784)</f>
        <v>842123</v>
      </c>
      <c r="L4785" s="9">
        <f>SUBTOTAL(9,L4783:L4784)</f>
        <v>168424.6</v>
      </c>
      <c r="M4785" s="9">
        <f>SUBTOTAL(9,M4783:M4784)</f>
        <v>0</v>
      </c>
      <c r="N4785" s="9"/>
    </row>
    <row r="4786" spans="1:14" outlineLevel="2" x14ac:dyDescent="0.25">
      <c r="A4786" s="6" t="s">
        <v>13101</v>
      </c>
      <c r="B4786" s="6" t="s">
        <v>3223</v>
      </c>
      <c r="C4786" s="6" t="s">
        <v>13100</v>
      </c>
      <c r="D4786" s="7" t="s">
        <v>12958</v>
      </c>
      <c r="E4786" s="7" t="s">
        <v>12959</v>
      </c>
      <c r="F4786" s="7" t="s">
        <v>12960</v>
      </c>
      <c r="G4786" s="7" t="s">
        <v>6706</v>
      </c>
      <c r="H4786" s="7" t="s">
        <v>13102</v>
      </c>
      <c r="I4786" s="7">
        <v>199</v>
      </c>
      <c r="J4786" s="8">
        <v>1008997</v>
      </c>
      <c r="K4786" s="9">
        <v>945310</v>
      </c>
      <c r="L4786" s="9">
        <f t="shared" si="100"/>
        <v>189062</v>
      </c>
      <c r="M4786" s="9">
        <f t="shared" si="101"/>
        <v>0</v>
      </c>
      <c r="N4786" s="9"/>
    </row>
    <row r="4787" spans="1:14" outlineLevel="2" x14ac:dyDescent="0.25">
      <c r="A4787" s="6" t="s">
        <v>13101</v>
      </c>
      <c r="B4787" s="6" t="s">
        <v>3224</v>
      </c>
      <c r="C4787" s="6" t="s">
        <v>13103</v>
      </c>
      <c r="D4787" s="7" t="s">
        <v>12958</v>
      </c>
      <c r="E4787" s="7" t="s">
        <v>12959</v>
      </c>
      <c r="F4787" s="7" t="s">
        <v>12960</v>
      </c>
      <c r="G4787" s="7" t="s">
        <v>6706</v>
      </c>
      <c r="H4787" s="7" t="s">
        <v>13102</v>
      </c>
      <c r="I4787" s="7">
        <v>209</v>
      </c>
      <c r="J4787" s="8">
        <v>960600</v>
      </c>
      <c r="K4787" s="9">
        <v>899968</v>
      </c>
      <c r="L4787" s="9">
        <f t="shared" si="100"/>
        <v>179993.60000000001</v>
      </c>
      <c r="M4787" s="9">
        <f t="shared" si="101"/>
        <v>0</v>
      </c>
      <c r="N4787" s="9"/>
    </row>
    <row r="4788" spans="1:14" outlineLevel="1" x14ac:dyDescent="0.25">
      <c r="A4788" s="19" t="s">
        <v>20802</v>
      </c>
      <c r="B4788" s="6"/>
      <c r="C4788" s="6"/>
      <c r="D4788" s="7"/>
      <c r="E4788" s="7"/>
      <c r="F4788" s="7"/>
      <c r="G4788" s="7"/>
      <c r="H4788" s="7"/>
      <c r="I4788" s="7">
        <f>SUBTOTAL(9,I4786:I4787)</f>
        <v>408</v>
      </c>
      <c r="J4788" s="8">
        <f>SUBTOTAL(9,J4786:J4787)</f>
        <v>1969597</v>
      </c>
      <c r="K4788" s="9">
        <f>SUBTOTAL(9,K4786:K4787)</f>
        <v>1845278</v>
      </c>
      <c r="L4788" s="9">
        <f>SUBTOTAL(9,L4786:L4787)</f>
        <v>369055.6</v>
      </c>
      <c r="M4788" s="9">
        <f>SUBTOTAL(9,M4786:M4787)</f>
        <v>0</v>
      </c>
      <c r="N4788" s="9"/>
    </row>
    <row r="4789" spans="1:14" outlineLevel="2" x14ac:dyDescent="0.25">
      <c r="A4789" s="6" t="s">
        <v>13105</v>
      </c>
      <c r="B4789" s="6" t="s">
        <v>3225</v>
      </c>
      <c r="C4789" s="6" t="s">
        <v>13104</v>
      </c>
      <c r="D4789" s="7" t="s">
        <v>12958</v>
      </c>
      <c r="E4789" s="7" t="s">
        <v>12959</v>
      </c>
      <c r="F4789" s="7" t="s">
        <v>12960</v>
      </c>
      <c r="G4789" s="7" t="s">
        <v>6706</v>
      </c>
      <c r="H4789" s="7" t="s">
        <v>13106</v>
      </c>
      <c r="I4789" s="7">
        <v>100</v>
      </c>
      <c r="J4789" s="8">
        <v>347795</v>
      </c>
      <c r="K4789" s="9">
        <v>325843</v>
      </c>
      <c r="L4789" s="9">
        <f t="shared" si="100"/>
        <v>65168.600000000006</v>
      </c>
      <c r="M4789" s="9">
        <f t="shared" si="101"/>
        <v>0</v>
      </c>
      <c r="N4789" s="9"/>
    </row>
    <row r="4790" spans="1:14" outlineLevel="1" x14ac:dyDescent="0.25">
      <c r="A4790" s="19" t="s">
        <v>20803</v>
      </c>
      <c r="B4790" s="6"/>
      <c r="C4790" s="6"/>
      <c r="D4790" s="7"/>
      <c r="E4790" s="7"/>
      <c r="F4790" s="7"/>
      <c r="G4790" s="7"/>
      <c r="H4790" s="7"/>
      <c r="I4790" s="7">
        <f>SUBTOTAL(9,I4789:I4789)</f>
        <v>100</v>
      </c>
      <c r="J4790" s="8">
        <f>SUBTOTAL(9,J4789:J4789)</f>
        <v>347795</v>
      </c>
      <c r="K4790" s="9">
        <f>SUBTOTAL(9,K4789:K4789)</f>
        <v>325843</v>
      </c>
      <c r="L4790" s="9">
        <f>SUBTOTAL(9,L4789:L4789)</f>
        <v>65168.600000000006</v>
      </c>
      <c r="M4790" s="9">
        <f>SUBTOTAL(9,M4789:M4789)</f>
        <v>0</v>
      </c>
      <c r="N4790" s="9"/>
    </row>
    <row r="4791" spans="1:14" outlineLevel="2" x14ac:dyDescent="0.25">
      <c r="A4791" s="6" t="s">
        <v>13108</v>
      </c>
      <c r="B4791" s="6" t="s">
        <v>3226</v>
      </c>
      <c r="C4791" s="6" t="s">
        <v>13107</v>
      </c>
      <c r="D4791" s="7" t="s">
        <v>12958</v>
      </c>
      <c r="E4791" s="7" t="s">
        <v>12959</v>
      </c>
      <c r="F4791" s="7" t="s">
        <v>12960</v>
      </c>
      <c r="G4791" s="7" t="s">
        <v>6706</v>
      </c>
      <c r="H4791" s="7" t="s">
        <v>13109</v>
      </c>
      <c r="I4791" s="7">
        <v>78</v>
      </c>
      <c r="J4791" s="8">
        <v>155159</v>
      </c>
      <c r="K4791" s="9">
        <v>145366</v>
      </c>
      <c r="L4791" s="9">
        <f t="shared" si="100"/>
        <v>29073.200000000001</v>
      </c>
      <c r="M4791" s="9">
        <f t="shared" si="101"/>
        <v>0</v>
      </c>
      <c r="N4791" s="9"/>
    </row>
    <row r="4792" spans="1:14" outlineLevel="1" x14ac:dyDescent="0.25">
      <c r="A4792" s="19" t="s">
        <v>20804</v>
      </c>
      <c r="B4792" s="6"/>
      <c r="C4792" s="6"/>
      <c r="D4792" s="7"/>
      <c r="E4792" s="7"/>
      <c r="F4792" s="7"/>
      <c r="G4792" s="7"/>
      <c r="H4792" s="7"/>
      <c r="I4792" s="7">
        <f>SUBTOTAL(9,I4791:I4791)</f>
        <v>78</v>
      </c>
      <c r="J4792" s="8">
        <f>SUBTOTAL(9,J4791:J4791)</f>
        <v>155159</v>
      </c>
      <c r="K4792" s="9">
        <f>SUBTOTAL(9,K4791:K4791)</f>
        <v>145366</v>
      </c>
      <c r="L4792" s="9">
        <f>SUBTOTAL(9,L4791:L4791)</f>
        <v>29073.200000000001</v>
      </c>
      <c r="M4792" s="9">
        <f>SUBTOTAL(9,M4791:M4791)</f>
        <v>0</v>
      </c>
      <c r="N4792" s="9"/>
    </row>
    <row r="4793" spans="1:14" outlineLevel="2" x14ac:dyDescent="0.25">
      <c r="A4793" s="6" t="s">
        <v>13111</v>
      </c>
      <c r="B4793" s="6" t="s">
        <v>3227</v>
      </c>
      <c r="C4793" s="6" t="s">
        <v>13110</v>
      </c>
      <c r="D4793" s="7" t="s">
        <v>12958</v>
      </c>
      <c r="E4793" s="7" t="s">
        <v>12959</v>
      </c>
      <c r="F4793" s="7" t="s">
        <v>12960</v>
      </c>
      <c r="G4793" s="7" t="s">
        <v>6706</v>
      </c>
      <c r="H4793" s="7" t="s">
        <v>13112</v>
      </c>
      <c r="I4793" s="7">
        <v>61</v>
      </c>
      <c r="J4793" s="8">
        <v>139807</v>
      </c>
      <c r="K4793" s="9">
        <v>130983</v>
      </c>
      <c r="L4793" s="9">
        <f t="shared" si="100"/>
        <v>26196.600000000002</v>
      </c>
      <c r="M4793" s="9">
        <f t="shared" si="101"/>
        <v>0</v>
      </c>
      <c r="N4793" s="9"/>
    </row>
    <row r="4794" spans="1:14" outlineLevel="1" x14ac:dyDescent="0.25">
      <c r="A4794" s="19" t="s">
        <v>20805</v>
      </c>
      <c r="B4794" s="6"/>
      <c r="C4794" s="6"/>
      <c r="D4794" s="7"/>
      <c r="E4794" s="7"/>
      <c r="F4794" s="7"/>
      <c r="G4794" s="7"/>
      <c r="H4794" s="7"/>
      <c r="I4794" s="7">
        <f>SUBTOTAL(9,I4793:I4793)</f>
        <v>61</v>
      </c>
      <c r="J4794" s="8">
        <f>SUBTOTAL(9,J4793:J4793)</f>
        <v>139807</v>
      </c>
      <c r="K4794" s="9">
        <f>SUBTOTAL(9,K4793:K4793)</f>
        <v>130983</v>
      </c>
      <c r="L4794" s="9">
        <f>SUBTOTAL(9,L4793:L4793)</f>
        <v>26196.600000000002</v>
      </c>
      <c r="M4794" s="9">
        <f>SUBTOTAL(9,M4793:M4793)</f>
        <v>0</v>
      </c>
      <c r="N4794" s="9"/>
    </row>
    <row r="4795" spans="1:14" outlineLevel="2" x14ac:dyDescent="0.25">
      <c r="A4795" s="6" t="s">
        <v>13114</v>
      </c>
      <c r="B4795" s="6" t="s">
        <v>3228</v>
      </c>
      <c r="C4795" s="6" t="s">
        <v>13113</v>
      </c>
      <c r="D4795" s="7" t="s">
        <v>12958</v>
      </c>
      <c r="E4795" s="7" t="s">
        <v>12959</v>
      </c>
      <c r="F4795" s="7" t="s">
        <v>12960</v>
      </c>
      <c r="G4795" s="7" t="s">
        <v>6706</v>
      </c>
      <c r="H4795" s="7" t="s">
        <v>13115</v>
      </c>
      <c r="I4795" s="7">
        <v>70</v>
      </c>
      <c r="J4795" s="8">
        <v>245193</v>
      </c>
      <c r="K4795" s="9">
        <v>229717</v>
      </c>
      <c r="L4795" s="9">
        <f t="shared" si="100"/>
        <v>45943.4</v>
      </c>
      <c r="M4795" s="9">
        <f t="shared" si="101"/>
        <v>0</v>
      </c>
      <c r="N4795" s="9"/>
    </row>
    <row r="4796" spans="1:14" outlineLevel="1" x14ac:dyDescent="0.25">
      <c r="A4796" s="19" t="s">
        <v>20806</v>
      </c>
      <c r="B4796" s="6"/>
      <c r="C4796" s="6"/>
      <c r="D4796" s="7"/>
      <c r="E4796" s="7"/>
      <c r="F4796" s="7"/>
      <c r="G4796" s="7"/>
      <c r="H4796" s="7"/>
      <c r="I4796" s="7">
        <f>SUBTOTAL(9,I4795:I4795)</f>
        <v>70</v>
      </c>
      <c r="J4796" s="8">
        <f>SUBTOTAL(9,J4795:J4795)</f>
        <v>245193</v>
      </c>
      <c r="K4796" s="9">
        <f>SUBTOTAL(9,K4795:K4795)</f>
        <v>229717</v>
      </c>
      <c r="L4796" s="9">
        <f>SUBTOTAL(9,L4795:L4795)</f>
        <v>45943.4</v>
      </c>
      <c r="M4796" s="9">
        <f>SUBTOTAL(9,M4795:M4795)</f>
        <v>0</v>
      </c>
      <c r="N4796" s="9"/>
    </row>
    <row r="4797" spans="1:14" outlineLevel="2" x14ac:dyDescent="0.25">
      <c r="A4797" s="6" t="s">
        <v>13117</v>
      </c>
      <c r="B4797" s="6" t="s">
        <v>3229</v>
      </c>
      <c r="C4797" s="6" t="s">
        <v>13116</v>
      </c>
      <c r="D4797" s="7" t="s">
        <v>12958</v>
      </c>
      <c r="E4797" s="7" t="s">
        <v>12959</v>
      </c>
      <c r="F4797" s="7" t="s">
        <v>12960</v>
      </c>
      <c r="G4797" s="7" t="s">
        <v>6706</v>
      </c>
      <c r="H4797" s="7" t="s">
        <v>13118</v>
      </c>
      <c r="I4797" s="7">
        <v>30</v>
      </c>
      <c r="J4797" s="8">
        <v>99039</v>
      </c>
      <c r="K4797" s="9">
        <v>92788</v>
      </c>
      <c r="L4797" s="9">
        <f t="shared" si="100"/>
        <v>18557.600000000002</v>
      </c>
      <c r="M4797" s="9">
        <f t="shared" si="101"/>
        <v>0</v>
      </c>
      <c r="N4797" s="9"/>
    </row>
    <row r="4798" spans="1:14" outlineLevel="1" x14ac:dyDescent="0.25">
      <c r="A4798" s="19" t="s">
        <v>20807</v>
      </c>
      <c r="B4798" s="6"/>
      <c r="C4798" s="6"/>
      <c r="D4798" s="7"/>
      <c r="E4798" s="7"/>
      <c r="F4798" s="7"/>
      <c r="G4798" s="7"/>
      <c r="H4798" s="7"/>
      <c r="I4798" s="7">
        <f>SUBTOTAL(9,I4797:I4797)</f>
        <v>30</v>
      </c>
      <c r="J4798" s="8">
        <f>SUBTOTAL(9,J4797:J4797)</f>
        <v>99039</v>
      </c>
      <c r="K4798" s="9">
        <f>SUBTOTAL(9,K4797:K4797)</f>
        <v>92788</v>
      </c>
      <c r="L4798" s="9">
        <f>SUBTOTAL(9,L4797:L4797)</f>
        <v>18557.600000000002</v>
      </c>
      <c r="M4798" s="9">
        <f>SUBTOTAL(9,M4797:M4797)</f>
        <v>0</v>
      </c>
      <c r="N4798" s="9"/>
    </row>
    <row r="4799" spans="1:14" outlineLevel="2" x14ac:dyDescent="0.25">
      <c r="A4799" s="6" t="s">
        <v>13120</v>
      </c>
      <c r="B4799" s="6" t="s">
        <v>3230</v>
      </c>
      <c r="C4799" s="6" t="s">
        <v>13119</v>
      </c>
      <c r="D4799" s="7" t="s">
        <v>7919</v>
      </c>
      <c r="E4799" s="7" t="s">
        <v>7920</v>
      </c>
      <c r="F4799" s="7" t="s">
        <v>7561</v>
      </c>
      <c r="G4799" s="7" t="s">
        <v>7921</v>
      </c>
      <c r="H4799" s="7" t="s">
        <v>13121</v>
      </c>
      <c r="I4799" s="7">
        <v>274</v>
      </c>
      <c r="J4799" s="8">
        <v>938678</v>
      </c>
      <c r="K4799" s="9">
        <v>879430</v>
      </c>
      <c r="L4799" s="9">
        <f t="shared" si="100"/>
        <v>0</v>
      </c>
      <c r="M4799" s="9">
        <f t="shared" si="101"/>
        <v>175886</v>
      </c>
      <c r="N4799" s="9"/>
    </row>
    <row r="4800" spans="1:14" outlineLevel="1" x14ac:dyDescent="0.25">
      <c r="A4800" s="19" t="s">
        <v>20808</v>
      </c>
      <c r="B4800" s="6"/>
      <c r="C4800" s="6"/>
      <c r="D4800" s="7"/>
      <c r="E4800" s="7"/>
      <c r="F4800" s="7"/>
      <c r="G4800" s="7"/>
      <c r="H4800" s="7"/>
      <c r="I4800" s="7">
        <f>SUBTOTAL(9,I4799:I4799)</f>
        <v>274</v>
      </c>
      <c r="J4800" s="8">
        <f>SUBTOTAL(9,J4799:J4799)</f>
        <v>938678</v>
      </c>
      <c r="K4800" s="9">
        <f>SUBTOTAL(9,K4799:K4799)</f>
        <v>879430</v>
      </c>
      <c r="L4800" s="9">
        <f>SUBTOTAL(9,L4799:L4799)</f>
        <v>0</v>
      </c>
      <c r="M4800" s="9">
        <f>SUBTOTAL(9,M4799:M4799)</f>
        <v>175886</v>
      </c>
      <c r="N4800" s="9"/>
    </row>
    <row r="4801" spans="1:14" outlineLevel="2" x14ac:dyDescent="0.25">
      <c r="A4801" s="6" t="s">
        <v>13123</v>
      </c>
      <c r="B4801" s="6" t="s">
        <v>3231</v>
      </c>
      <c r="C4801" s="6" t="s">
        <v>13122</v>
      </c>
      <c r="D4801" s="7" t="s">
        <v>7919</v>
      </c>
      <c r="E4801" s="7" t="s">
        <v>7920</v>
      </c>
      <c r="F4801" s="7" t="s">
        <v>7561</v>
      </c>
      <c r="G4801" s="7" t="s">
        <v>7921</v>
      </c>
      <c r="H4801" s="7" t="s">
        <v>13124</v>
      </c>
      <c r="I4801" s="7">
        <v>156</v>
      </c>
      <c r="J4801" s="8">
        <v>431174</v>
      </c>
      <c r="K4801" s="9">
        <v>403959</v>
      </c>
      <c r="L4801" s="9">
        <f t="shared" si="100"/>
        <v>80791.8</v>
      </c>
      <c r="M4801" s="9">
        <f t="shared" si="101"/>
        <v>0</v>
      </c>
      <c r="N4801" s="9"/>
    </row>
    <row r="4802" spans="1:14" outlineLevel="2" x14ac:dyDescent="0.25">
      <c r="A4802" s="6" t="s">
        <v>13123</v>
      </c>
      <c r="B4802" s="6" t="s">
        <v>3232</v>
      </c>
      <c r="C4802" s="6" t="s">
        <v>13125</v>
      </c>
      <c r="D4802" s="7" t="s">
        <v>7919</v>
      </c>
      <c r="E4802" s="7" t="s">
        <v>7920</v>
      </c>
      <c r="F4802" s="7" t="s">
        <v>7561</v>
      </c>
      <c r="G4802" s="7" t="s">
        <v>7921</v>
      </c>
      <c r="H4802" s="7" t="s">
        <v>13124</v>
      </c>
      <c r="I4802" s="7">
        <v>200</v>
      </c>
      <c r="J4802" s="8">
        <v>594347</v>
      </c>
      <c r="K4802" s="9">
        <v>556833</v>
      </c>
      <c r="L4802" s="9">
        <f t="shared" si="100"/>
        <v>111366.6</v>
      </c>
      <c r="M4802" s="9">
        <f t="shared" si="101"/>
        <v>0</v>
      </c>
      <c r="N4802" s="9"/>
    </row>
    <row r="4803" spans="1:14" outlineLevel="2" x14ac:dyDescent="0.25">
      <c r="A4803" s="6" t="s">
        <v>13123</v>
      </c>
      <c r="B4803" s="6" t="s">
        <v>3233</v>
      </c>
      <c r="C4803" s="6" t="s">
        <v>13126</v>
      </c>
      <c r="D4803" s="7" t="s">
        <v>7919</v>
      </c>
      <c r="E4803" s="7" t="s">
        <v>7920</v>
      </c>
      <c r="F4803" s="7" t="s">
        <v>7561</v>
      </c>
      <c r="G4803" s="7" t="s">
        <v>7921</v>
      </c>
      <c r="H4803" s="7" t="s">
        <v>13124</v>
      </c>
      <c r="I4803" s="7">
        <v>50</v>
      </c>
      <c r="J4803" s="8">
        <v>153629</v>
      </c>
      <c r="K4803" s="9">
        <v>143932</v>
      </c>
      <c r="L4803" s="9">
        <f t="shared" si="100"/>
        <v>28786.400000000001</v>
      </c>
      <c r="M4803" s="9">
        <f t="shared" si="101"/>
        <v>0</v>
      </c>
      <c r="N4803" s="9"/>
    </row>
    <row r="4804" spans="1:14" outlineLevel="2" x14ac:dyDescent="0.25">
      <c r="A4804" s="6" t="s">
        <v>13123</v>
      </c>
      <c r="B4804" s="6" t="s">
        <v>3234</v>
      </c>
      <c r="C4804" s="6" t="s">
        <v>13127</v>
      </c>
      <c r="D4804" s="7" t="s">
        <v>7919</v>
      </c>
      <c r="E4804" s="7" t="s">
        <v>7920</v>
      </c>
      <c r="F4804" s="7" t="s">
        <v>7561</v>
      </c>
      <c r="G4804" s="7" t="s">
        <v>7921</v>
      </c>
      <c r="H4804" s="7" t="s">
        <v>13124</v>
      </c>
      <c r="I4804" s="7">
        <v>50</v>
      </c>
      <c r="J4804" s="8">
        <v>120433</v>
      </c>
      <c r="K4804" s="9">
        <v>112831</v>
      </c>
      <c r="L4804" s="9">
        <f t="shared" si="100"/>
        <v>22566.2</v>
      </c>
      <c r="M4804" s="9">
        <f t="shared" si="101"/>
        <v>0</v>
      </c>
      <c r="N4804" s="9"/>
    </row>
    <row r="4805" spans="1:14" outlineLevel="2" x14ac:dyDescent="0.25">
      <c r="A4805" s="6" t="s">
        <v>13123</v>
      </c>
      <c r="B4805" s="6" t="s">
        <v>3235</v>
      </c>
      <c r="C4805" s="6" t="s">
        <v>13128</v>
      </c>
      <c r="D4805" s="7" t="s">
        <v>7919</v>
      </c>
      <c r="E4805" s="7" t="s">
        <v>7920</v>
      </c>
      <c r="F4805" s="7" t="s">
        <v>7561</v>
      </c>
      <c r="G4805" s="7" t="s">
        <v>7921</v>
      </c>
      <c r="H4805" s="7" t="s">
        <v>13124</v>
      </c>
      <c r="I4805" s="7">
        <v>34</v>
      </c>
      <c r="J4805" s="8">
        <v>79030</v>
      </c>
      <c r="K4805" s="9">
        <v>74042</v>
      </c>
      <c r="L4805" s="9">
        <f t="shared" si="100"/>
        <v>14808.400000000001</v>
      </c>
      <c r="M4805" s="9">
        <f t="shared" si="101"/>
        <v>0</v>
      </c>
      <c r="N4805" s="9"/>
    </row>
    <row r="4806" spans="1:14" outlineLevel="1" x14ac:dyDescent="0.25">
      <c r="A4806" s="19" t="s">
        <v>20809</v>
      </c>
      <c r="B4806" s="6"/>
      <c r="C4806" s="6"/>
      <c r="D4806" s="7"/>
      <c r="E4806" s="7"/>
      <c r="F4806" s="7"/>
      <c r="G4806" s="7"/>
      <c r="H4806" s="7"/>
      <c r="I4806" s="7">
        <f>SUBTOTAL(9,I4801:I4805)</f>
        <v>490</v>
      </c>
      <c r="J4806" s="8">
        <f>SUBTOTAL(9,J4801:J4805)</f>
        <v>1378613</v>
      </c>
      <c r="K4806" s="9">
        <f>SUBTOTAL(9,K4801:K4805)</f>
        <v>1291597</v>
      </c>
      <c r="L4806" s="9">
        <f>SUBTOTAL(9,L4801:L4805)</f>
        <v>258319.40000000002</v>
      </c>
      <c r="M4806" s="9">
        <f>SUBTOTAL(9,M4801:M4805)</f>
        <v>0</v>
      </c>
      <c r="N4806" s="9"/>
    </row>
    <row r="4807" spans="1:14" outlineLevel="2" x14ac:dyDescent="0.25">
      <c r="A4807" s="6" t="s">
        <v>13130</v>
      </c>
      <c r="B4807" s="6" t="s">
        <v>3236</v>
      </c>
      <c r="C4807" s="6" t="s">
        <v>13129</v>
      </c>
      <c r="D4807" s="7" t="s">
        <v>7919</v>
      </c>
      <c r="E4807" s="7" t="s">
        <v>7920</v>
      </c>
      <c r="F4807" s="7" t="s">
        <v>7561</v>
      </c>
      <c r="G4807" s="7" t="s">
        <v>7921</v>
      </c>
      <c r="H4807" s="7" t="s">
        <v>13131</v>
      </c>
      <c r="I4807" s="7">
        <v>213</v>
      </c>
      <c r="J4807" s="8">
        <v>583649</v>
      </c>
      <c r="K4807" s="9">
        <v>546810</v>
      </c>
      <c r="L4807" s="9">
        <f t="shared" si="100"/>
        <v>109362</v>
      </c>
      <c r="M4807" s="9">
        <f t="shared" si="101"/>
        <v>0</v>
      </c>
      <c r="N4807" s="9"/>
    </row>
    <row r="4808" spans="1:14" outlineLevel="2" x14ac:dyDescent="0.25">
      <c r="A4808" s="6" t="s">
        <v>13130</v>
      </c>
      <c r="B4808" s="6" t="s">
        <v>3237</v>
      </c>
      <c r="C4808" s="6" t="s">
        <v>13132</v>
      </c>
      <c r="D4808" s="7" t="s">
        <v>7919</v>
      </c>
      <c r="E4808" s="7" t="s">
        <v>7920</v>
      </c>
      <c r="F4808" s="7" t="s">
        <v>7561</v>
      </c>
      <c r="G4808" s="7" t="s">
        <v>7921</v>
      </c>
      <c r="H4808" s="7" t="s">
        <v>13131</v>
      </c>
      <c r="I4808" s="7">
        <v>96</v>
      </c>
      <c r="J4808" s="8">
        <v>206159</v>
      </c>
      <c r="K4808" s="9">
        <v>193146</v>
      </c>
      <c r="L4808" s="9">
        <f t="shared" si="100"/>
        <v>38629.200000000004</v>
      </c>
      <c r="M4808" s="9">
        <f t="shared" si="101"/>
        <v>0</v>
      </c>
      <c r="N4808" s="9"/>
    </row>
    <row r="4809" spans="1:14" outlineLevel="2" x14ac:dyDescent="0.25">
      <c r="A4809" s="6" t="s">
        <v>13130</v>
      </c>
      <c r="B4809" s="6" t="s">
        <v>3238</v>
      </c>
      <c r="C4809" s="6" t="s">
        <v>13133</v>
      </c>
      <c r="D4809" s="7" t="s">
        <v>7919</v>
      </c>
      <c r="E4809" s="7" t="s">
        <v>7920</v>
      </c>
      <c r="F4809" s="7" t="s">
        <v>7561</v>
      </c>
      <c r="G4809" s="7" t="s">
        <v>7921</v>
      </c>
      <c r="H4809" s="7" t="s">
        <v>13131</v>
      </c>
      <c r="I4809" s="7">
        <v>35</v>
      </c>
      <c r="J4809" s="8">
        <v>87370</v>
      </c>
      <c r="K4809" s="9">
        <v>81855</v>
      </c>
      <c r="L4809" s="9">
        <f t="shared" si="100"/>
        <v>16371</v>
      </c>
      <c r="M4809" s="9">
        <f t="shared" si="101"/>
        <v>0</v>
      </c>
      <c r="N4809" s="9"/>
    </row>
    <row r="4810" spans="1:14" outlineLevel="2" x14ac:dyDescent="0.25">
      <c r="A4810" s="6" t="s">
        <v>13130</v>
      </c>
      <c r="B4810" s="6" t="s">
        <v>3239</v>
      </c>
      <c r="C4810" s="6" t="s">
        <v>13134</v>
      </c>
      <c r="D4810" s="7" t="s">
        <v>7919</v>
      </c>
      <c r="E4810" s="7" t="s">
        <v>7920</v>
      </c>
      <c r="F4810" s="7" t="s">
        <v>7561</v>
      </c>
      <c r="G4810" s="7" t="s">
        <v>7921</v>
      </c>
      <c r="H4810" s="7" t="s">
        <v>13131</v>
      </c>
      <c r="I4810" s="7">
        <v>9</v>
      </c>
      <c r="J4810" s="8">
        <v>19113</v>
      </c>
      <c r="K4810" s="9">
        <v>17907</v>
      </c>
      <c r="L4810" s="9">
        <f t="shared" si="100"/>
        <v>3581.4</v>
      </c>
      <c r="M4810" s="9">
        <f t="shared" si="101"/>
        <v>0</v>
      </c>
      <c r="N4810" s="9"/>
    </row>
    <row r="4811" spans="1:14" outlineLevel="1" x14ac:dyDescent="0.25">
      <c r="A4811" s="19" t="s">
        <v>20810</v>
      </c>
      <c r="B4811" s="6"/>
      <c r="C4811" s="6"/>
      <c r="D4811" s="7"/>
      <c r="E4811" s="7"/>
      <c r="F4811" s="7"/>
      <c r="G4811" s="7"/>
      <c r="H4811" s="7"/>
      <c r="I4811" s="7">
        <f>SUBTOTAL(9,I4807:I4810)</f>
        <v>353</v>
      </c>
      <c r="J4811" s="8">
        <f>SUBTOTAL(9,J4807:J4810)</f>
        <v>896291</v>
      </c>
      <c r="K4811" s="9">
        <f>SUBTOTAL(9,K4807:K4810)</f>
        <v>839718</v>
      </c>
      <c r="L4811" s="9">
        <f>SUBTOTAL(9,L4807:L4810)</f>
        <v>167943.6</v>
      </c>
      <c r="M4811" s="9">
        <f>SUBTOTAL(9,M4807:M4810)</f>
        <v>0</v>
      </c>
      <c r="N4811" s="9"/>
    </row>
    <row r="4812" spans="1:14" outlineLevel="2" x14ac:dyDescent="0.25">
      <c r="A4812" s="6" t="s">
        <v>13136</v>
      </c>
      <c r="B4812" s="6" t="s">
        <v>3240</v>
      </c>
      <c r="C4812" s="6" t="s">
        <v>13135</v>
      </c>
      <c r="D4812" s="7" t="s">
        <v>7919</v>
      </c>
      <c r="E4812" s="7" t="s">
        <v>7920</v>
      </c>
      <c r="F4812" s="7" t="s">
        <v>7561</v>
      </c>
      <c r="G4812" s="7" t="s">
        <v>7921</v>
      </c>
      <c r="H4812" s="7" t="s">
        <v>13137</v>
      </c>
      <c r="I4812" s="7">
        <v>366</v>
      </c>
      <c r="J4812" s="8">
        <v>1289147</v>
      </c>
      <c r="K4812" s="9">
        <v>1207778</v>
      </c>
      <c r="L4812" s="9">
        <f t="shared" si="100"/>
        <v>0</v>
      </c>
      <c r="M4812" s="9">
        <f t="shared" si="101"/>
        <v>241555.6</v>
      </c>
      <c r="N4812" s="9"/>
    </row>
    <row r="4813" spans="1:14" outlineLevel="1" x14ac:dyDescent="0.25">
      <c r="A4813" s="19" t="s">
        <v>20811</v>
      </c>
      <c r="B4813" s="6"/>
      <c r="C4813" s="6"/>
      <c r="D4813" s="7"/>
      <c r="E4813" s="7"/>
      <c r="F4813" s="7"/>
      <c r="G4813" s="7"/>
      <c r="H4813" s="7"/>
      <c r="I4813" s="7">
        <f>SUBTOTAL(9,I4812:I4812)</f>
        <v>366</v>
      </c>
      <c r="J4813" s="8">
        <f>SUBTOTAL(9,J4812:J4812)</f>
        <v>1289147</v>
      </c>
      <c r="K4813" s="9">
        <f>SUBTOTAL(9,K4812:K4812)</f>
        <v>1207778</v>
      </c>
      <c r="L4813" s="9">
        <f>SUBTOTAL(9,L4812:L4812)</f>
        <v>0</v>
      </c>
      <c r="M4813" s="9">
        <f>SUBTOTAL(9,M4812:M4812)</f>
        <v>241555.6</v>
      </c>
      <c r="N4813" s="9"/>
    </row>
    <row r="4814" spans="1:14" outlineLevel="2" x14ac:dyDescent="0.25">
      <c r="A4814" s="6" t="s">
        <v>13139</v>
      </c>
      <c r="B4814" s="6" t="s">
        <v>3241</v>
      </c>
      <c r="C4814" s="6" t="s">
        <v>13138</v>
      </c>
      <c r="D4814" s="7" t="s">
        <v>7919</v>
      </c>
      <c r="E4814" s="7" t="s">
        <v>7920</v>
      </c>
      <c r="F4814" s="7" t="s">
        <v>7561</v>
      </c>
      <c r="G4814" s="7" t="s">
        <v>7921</v>
      </c>
      <c r="H4814" s="7" t="s">
        <v>13140</v>
      </c>
      <c r="I4814" s="7">
        <v>170</v>
      </c>
      <c r="J4814" s="8">
        <v>415380</v>
      </c>
      <c r="K4814" s="9">
        <v>389162</v>
      </c>
      <c r="L4814" s="9">
        <f t="shared" si="100"/>
        <v>77832.400000000009</v>
      </c>
      <c r="M4814" s="9">
        <f t="shared" si="101"/>
        <v>0</v>
      </c>
      <c r="N4814" s="9"/>
    </row>
    <row r="4815" spans="1:14" outlineLevel="1" x14ac:dyDescent="0.25">
      <c r="A4815" s="19" t="s">
        <v>20812</v>
      </c>
      <c r="B4815" s="6"/>
      <c r="C4815" s="6"/>
      <c r="D4815" s="7"/>
      <c r="E4815" s="7"/>
      <c r="F4815" s="7"/>
      <c r="G4815" s="7"/>
      <c r="H4815" s="7"/>
      <c r="I4815" s="7">
        <f>SUBTOTAL(9,I4814:I4814)</f>
        <v>170</v>
      </c>
      <c r="J4815" s="8">
        <f>SUBTOTAL(9,J4814:J4814)</f>
        <v>415380</v>
      </c>
      <c r="K4815" s="9">
        <f>SUBTOTAL(9,K4814:K4814)</f>
        <v>389162</v>
      </c>
      <c r="L4815" s="9">
        <f>SUBTOTAL(9,L4814:L4814)</f>
        <v>77832.400000000009</v>
      </c>
      <c r="M4815" s="9">
        <f>SUBTOTAL(9,M4814:M4814)</f>
        <v>0</v>
      </c>
      <c r="N4815" s="9"/>
    </row>
    <row r="4816" spans="1:14" outlineLevel="2" x14ac:dyDescent="0.25">
      <c r="A4816" s="6" t="s">
        <v>13142</v>
      </c>
      <c r="B4816" s="6" t="s">
        <v>3242</v>
      </c>
      <c r="C4816" s="6" t="s">
        <v>13141</v>
      </c>
      <c r="D4816" s="7" t="s">
        <v>7919</v>
      </c>
      <c r="E4816" s="7" t="s">
        <v>7920</v>
      </c>
      <c r="F4816" s="7" t="s">
        <v>7561</v>
      </c>
      <c r="G4816" s="7" t="s">
        <v>7921</v>
      </c>
      <c r="H4816" s="7" t="s">
        <v>13143</v>
      </c>
      <c r="I4816" s="7">
        <v>53</v>
      </c>
      <c r="J4816" s="8">
        <v>38158</v>
      </c>
      <c r="K4816" s="9">
        <v>35750</v>
      </c>
      <c r="L4816" s="9">
        <f t="shared" si="100"/>
        <v>7150</v>
      </c>
      <c r="M4816" s="9">
        <f t="shared" si="101"/>
        <v>0</v>
      </c>
      <c r="N4816" s="9"/>
    </row>
    <row r="4817" spans="1:14" outlineLevel="1" x14ac:dyDescent="0.25">
      <c r="A4817" s="19" t="s">
        <v>20813</v>
      </c>
      <c r="B4817" s="6"/>
      <c r="C4817" s="6"/>
      <c r="D4817" s="7"/>
      <c r="E4817" s="7"/>
      <c r="F4817" s="7"/>
      <c r="G4817" s="7"/>
      <c r="H4817" s="7"/>
      <c r="I4817" s="7">
        <f>SUBTOTAL(9,I4816:I4816)</f>
        <v>53</v>
      </c>
      <c r="J4817" s="8">
        <f>SUBTOTAL(9,J4816:J4816)</f>
        <v>38158</v>
      </c>
      <c r="K4817" s="9">
        <f>SUBTOTAL(9,K4816:K4816)</f>
        <v>35750</v>
      </c>
      <c r="L4817" s="9">
        <f>SUBTOTAL(9,L4816:L4816)</f>
        <v>7150</v>
      </c>
      <c r="M4817" s="9">
        <f>SUBTOTAL(9,M4816:M4816)</f>
        <v>0</v>
      </c>
      <c r="N4817" s="9"/>
    </row>
    <row r="4818" spans="1:14" outlineLevel="2" x14ac:dyDescent="0.25">
      <c r="A4818" s="6" t="s">
        <v>13145</v>
      </c>
      <c r="B4818" s="6" t="s">
        <v>3243</v>
      </c>
      <c r="C4818" s="6" t="s">
        <v>13144</v>
      </c>
      <c r="D4818" s="7" t="s">
        <v>7919</v>
      </c>
      <c r="E4818" s="7" t="s">
        <v>7920</v>
      </c>
      <c r="F4818" s="7" t="s">
        <v>7561</v>
      </c>
      <c r="G4818" s="7" t="s">
        <v>7921</v>
      </c>
      <c r="H4818" s="7" t="s">
        <v>10618</v>
      </c>
      <c r="I4818" s="7">
        <v>60</v>
      </c>
      <c r="J4818" s="8">
        <v>207779</v>
      </c>
      <c r="K4818" s="9">
        <v>194664</v>
      </c>
      <c r="L4818" s="9">
        <f t="shared" si="100"/>
        <v>38932.800000000003</v>
      </c>
      <c r="M4818" s="9">
        <f t="shared" si="101"/>
        <v>0</v>
      </c>
      <c r="N4818" s="9"/>
    </row>
    <row r="4819" spans="1:14" outlineLevel="1" x14ac:dyDescent="0.25">
      <c r="A4819" s="19" t="s">
        <v>20814</v>
      </c>
      <c r="B4819" s="6"/>
      <c r="C4819" s="6"/>
      <c r="D4819" s="7"/>
      <c r="E4819" s="7"/>
      <c r="F4819" s="7"/>
      <c r="G4819" s="7"/>
      <c r="H4819" s="7"/>
      <c r="I4819" s="7">
        <f>SUBTOTAL(9,I4818:I4818)</f>
        <v>60</v>
      </c>
      <c r="J4819" s="8">
        <f>SUBTOTAL(9,J4818:J4818)</f>
        <v>207779</v>
      </c>
      <c r="K4819" s="9">
        <f>SUBTOTAL(9,K4818:K4818)</f>
        <v>194664</v>
      </c>
      <c r="L4819" s="9">
        <f>SUBTOTAL(9,L4818:L4818)</f>
        <v>38932.800000000003</v>
      </c>
      <c r="M4819" s="9">
        <f>SUBTOTAL(9,M4818:M4818)</f>
        <v>0</v>
      </c>
      <c r="N4819" s="9"/>
    </row>
    <row r="4820" spans="1:14" outlineLevel="2" x14ac:dyDescent="0.25">
      <c r="A4820" s="6" t="s">
        <v>13147</v>
      </c>
      <c r="B4820" s="6" t="s">
        <v>3244</v>
      </c>
      <c r="C4820" s="6" t="s">
        <v>13146</v>
      </c>
      <c r="D4820" s="7" t="s">
        <v>7919</v>
      </c>
      <c r="E4820" s="7" t="s">
        <v>7920</v>
      </c>
      <c r="F4820" s="7" t="s">
        <v>7561</v>
      </c>
      <c r="G4820" s="7" t="s">
        <v>7921</v>
      </c>
      <c r="H4820" s="7" t="s">
        <v>13148</v>
      </c>
      <c r="I4820" s="7">
        <v>50</v>
      </c>
      <c r="J4820" s="8">
        <v>24349</v>
      </c>
      <c r="K4820" s="9">
        <v>22812</v>
      </c>
      <c r="L4820" s="9">
        <f t="shared" si="100"/>
        <v>4562.4000000000005</v>
      </c>
      <c r="M4820" s="9">
        <f t="shared" si="101"/>
        <v>0</v>
      </c>
      <c r="N4820" s="9"/>
    </row>
    <row r="4821" spans="1:14" outlineLevel="1" x14ac:dyDescent="0.25">
      <c r="A4821" s="19" t="s">
        <v>20815</v>
      </c>
      <c r="B4821" s="6"/>
      <c r="C4821" s="6"/>
      <c r="D4821" s="7"/>
      <c r="E4821" s="7"/>
      <c r="F4821" s="7"/>
      <c r="G4821" s="7"/>
      <c r="H4821" s="7"/>
      <c r="I4821" s="7">
        <f>SUBTOTAL(9,I4820:I4820)</f>
        <v>50</v>
      </c>
      <c r="J4821" s="8">
        <f>SUBTOTAL(9,J4820:J4820)</f>
        <v>24349</v>
      </c>
      <c r="K4821" s="9">
        <f>SUBTOTAL(9,K4820:K4820)</f>
        <v>22812</v>
      </c>
      <c r="L4821" s="9">
        <f>SUBTOTAL(9,L4820:L4820)</f>
        <v>4562.4000000000005</v>
      </c>
      <c r="M4821" s="9">
        <f>SUBTOTAL(9,M4820:M4820)</f>
        <v>0</v>
      </c>
      <c r="N4821" s="9"/>
    </row>
    <row r="4822" spans="1:14" outlineLevel="2" x14ac:dyDescent="0.25">
      <c r="A4822" s="6" t="s">
        <v>13150</v>
      </c>
      <c r="B4822" s="6" t="s">
        <v>3245</v>
      </c>
      <c r="C4822" s="6" t="s">
        <v>13149</v>
      </c>
      <c r="D4822" s="7" t="s">
        <v>7919</v>
      </c>
      <c r="E4822" s="7" t="s">
        <v>7920</v>
      </c>
      <c r="F4822" s="7" t="s">
        <v>7561</v>
      </c>
      <c r="G4822" s="7" t="s">
        <v>7921</v>
      </c>
      <c r="H4822" s="7" t="s">
        <v>13151</v>
      </c>
      <c r="I4822" s="7">
        <v>20</v>
      </c>
      <c r="J4822" s="8">
        <v>46015</v>
      </c>
      <c r="K4822" s="9">
        <v>43111</v>
      </c>
      <c r="L4822" s="9">
        <f t="shared" si="100"/>
        <v>8622.2000000000007</v>
      </c>
      <c r="M4822" s="9">
        <f t="shared" si="101"/>
        <v>0</v>
      </c>
      <c r="N4822" s="9"/>
    </row>
    <row r="4823" spans="1:14" outlineLevel="1" x14ac:dyDescent="0.25">
      <c r="A4823" s="19" t="s">
        <v>20816</v>
      </c>
      <c r="B4823" s="6"/>
      <c r="C4823" s="6"/>
      <c r="D4823" s="7"/>
      <c r="E4823" s="7"/>
      <c r="F4823" s="7"/>
      <c r="G4823" s="7"/>
      <c r="H4823" s="7"/>
      <c r="I4823" s="7">
        <f>SUBTOTAL(9,I4822:I4822)</f>
        <v>20</v>
      </c>
      <c r="J4823" s="8">
        <f>SUBTOTAL(9,J4822:J4822)</f>
        <v>46015</v>
      </c>
      <c r="K4823" s="9">
        <f>SUBTOTAL(9,K4822:K4822)</f>
        <v>43111</v>
      </c>
      <c r="L4823" s="9">
        <f>SUBTOTAL(9,L4822:L4822)</f>
        <v>8622.2000000000007</v>
      </c>
      <c r="M4823" s="9">
        <f>SUBTOTAL(9,M4822:M4822)</f>
        <v>0</v>
      </c>
      <c r="N4823" s="9"/>
    </row>
    <row r="4824" spans="1:14" outlineLevel="2" x14ac:dyDescent="0.25">
      <c r="A4824" s="6" t="s">
        <v>13153</v>
      </c>
      <c r="B4824" s="6" t="s">
        <v>3246</v>
      </c>
      <c r="C4824" s="6" t="s">
        <v>13152</v>
      </c>
      <c r="D4824" s="7" t="s">
        <v>7919</v>
      </c>
      <c r="E4824" s="7" t="s">
        <v>7920</v>
      </c>
      <c r="F4824" s="7" t="s">
        <v>7561</v>
      </c>
      <c r="G4824" s="7" t="s">
        <v>7921</v>
      </c>
      <c r="H4824" s="7" t="s">
        <v>13154</v>
      </c>
      <c r="I4824" s="7">
        <v>110</v>
      </c>
      <c r="J4824" s="8">
        <v>555872</v>
      </c>
      <c r="K4824" s="9">
        <v>520786</v>
      </c>
      <c r="L4824" s="9">
        <f t="shared" si="100"/>
        <v>104157.20000000001</v>
      </c>
      <c r="M4824" s="9">
        <f t="shared" si="101"/>
        <v>0</v>
      </c>
      <c r="N4824" s="9"/>
    </row>
    <row r="4825" spans="1:14" outlineLevel="2" x14ac:dyDescent="0.25">
      <c r="A4825" s="6" t="s">
        <v>13153</v>
      </c>
      <c r="B4825" s="6" t="s">
        <v>3247</v>
      </c>
      <c r="C4825" s="6" t="s">
        <v>13155</v>
      </c>
      <c r="D4825" s="7" t="s">
        <v>7919</v>
      </c>
      <c r="E4825" s="7" t="s">
        <v>7920</v>
      </c>
      <c r="F4825" s="7" t="s">
        <v>7561</v>
      </c>
      <c r="G4825" s="7" t="s">
        <v>7921</v>
      </c>
      <c r="H4825" s="7" t="s">
        <v>13154</v>
      </c>
      <c r="I4825" s="7">
        <v>48</v>
      </c>
      <c r="J4825" s="8">
        <v>252992</v>
      </c>
      <c r="K4825" s="9">
        <v>237023</v>
      </c>
      <c r="L4825" s="9">
        <f t="shared" si="100"/>
        <v>47404.600000000006</v>
      </c>
      <c r="M4825" s="9">
        <f t="shared" si="101"/>
        <v>0</v>
      </c>
      <c r="N4825" s="9"/>
    </row>
    <row r="4826" spans="1:14" outlineLevel="2" x14ac:dyDescent="0.25">
      <c r="A4826" s="6" t="s">
        <v>13153</v>
      </c>
      <c r="B4826" s="6" t="s">
        <v>3248</v>
      </c>
      <c r="C4826" s="6" t="s">
        <v>13156</v>
      </c>
      <c r="D4826" s="7" t="s">
        <v>7919</v>
      </c>
      <c r="E4826" s="7" t="s">
        <v>7920</v>
      </c>
      <c r="F4826" s="7" t="s">
        <v>7561</v>
      </c>
      <c r="G4826" s="7" t="s">
        <v>7921</v>
      </c>
      <c r="H4826" s="7" t="s">
        <v>13154</v>
      </c>
      <c r="I4826" s="7">
        <v>20</v>
      </c>
      <c r="J4826" s="8">
        <v>60764</v>
      </c>
      <c r="K4826" s="9">
        <v>56929</v>
      </c>
      <c r="L4826" s="9">
        <f t="shared" si="100"/>
        <v>11385.800000000001</v>
      </c>
      <c r="M4826" s="9">
        <f t="shared" si="101"/>
        <v>0</v>
      </c>
      <c r="N4826" s="9"/>
    </row>
    <row r="4827" spans="1:14" outlineLevel="1" x14ac:dyDescent="0.25">
      <c r="A4827" s="19" t="s">
        <v>20817</v>
      </c>
      <c r="B4827" s="6"/>
      <c r="C4827" s="6"/>
      <c r="D4827" s="7"/>
      <c r="E4827" s="7"/>
      <c r="F4827" s="7"/>
      <c r="G4827" s="7"/>
      <c r="H4827" s="7"/>
      <c r="I4827" s="7">
        <f>SUBTOTAL(9,I4824:I4826)</f>
        <v>178</v>
      </c>
      <c r="J4827" s="8">
        <f>SUBTOTAL(9,J4824:J4826)</f>
        <v>869628</v>
      </c>
      <c r="K4827" s="9">
        <f>SUBTOTAL(9,K4824:K4826)</f>
        <v>814738</v>
      </c>
      <c r="L4827" s="9">
        <f>SUBTOTAL(9,L4824:L4826)</f>
        <v>162947.6</v>
      </c>
      <c r="M4827" s="9">
        <f>SUBTOTAL(9,M4824:M4826)</f>
        <v>0</v>
      </c>
      <c r="N4827" s="9"/>
    </row>
    <row r="4828" spans="1:14" outlineLevel="2" x14ac:dyDescent="0.25">
      <c r="A4828" s="6" t="s">
        <v>13158</v>
      </c>
      <c r="B4828" s="6" t="s">
        <v>3249</v>
      </c>
      <c r="C4828" s="6" t="s">
        <v>13157</v>
      </c>
      <c r="D4828" s="7" t="s">
        <v>13159</v>
      </c>
      <c r="E4828" s="7" t="s">
        <v>13160</v>
      </c>
      <c r="F4828" s="7" t="s">
        <v>13161</v>
      </c>
      <c r="G4828" s="7" t="s">
        <v>6706</v>
      </c>
      <c r="H4828" s="7" t="s">
        <v>13162</v>
      </c>
      <c r="I4828" s="7">
        <v>150</v>
      </c>
      <c r="J4828" s="8">
        <v>1157844</v>
      </c>
      <c r="K4828" s="9">
        <v>1084762</v>
      </c>
      <c r="L4828" s="9">
        <f t="shared" si="100"/>
        <v>216952.40000000002</v>
      </c>
      <c r="M4828" s="9">
        <f t="shared" si="101"/>
        <v>0</v>
      </c>
      <c r="N4828" s="9"/>
    </row>
    <row r="4829" spans="1:14" outlineLevel="2" x14ac:dyDescent="0.25">
      <c r="A4829" s="6" t="s">
        <v>13158</v>
      </c>
      <c r="B4829" s="6" t="s">
        <v>3250</v>
      </c>
      <c r="C4829" s="6" t="s">
        <v>13163</v>
      </c>
      <c r="D4829" s="7" t="s">
        <v>13159</v>
      </c>
      <c r="E4829" s="7" t="s">
        <v>13160</v>
      </c>
      <c r="F4829" s="7" t="s">
        <v>13161</v>
      </c>
      <c r="G4829" s="7" t="s">
        <v>6706</v>
      </c>
      <c r="H4829" s="7" t="s">
        <v>13162</v>
      </c>
      <c r="I4829" s="7">
        <v>256</v>
      </c>
      <c r="J4829" s="8">
        <v>1299509</v>
      </c>
      <c r="K4829" s="9">
        <v>1217486</v>
      </c>
      <c r="L4829" s="9">
        <f t="shared" si="100"/>
        <v>0</v>
      </c>
      <c r="M4829" s="9">
        <f t="shared" si="101"/>
        <v>243497.2</v>
      </c>
      <c r="N4829" s="9"/>
    </row>
    <row r="4830" spans="1:14" outlineLevel="2" x14ac:dyDescent="0.25">
      <c r="A4830" s="6" t="s">
        <v>13158</v>
      </c>
      <c r="B4830" s="6" t="s">
        <v>3251</v>
      </c>
      <c r="C4830" s="6" t="s">
        <v>13164</v>
      </c>
      <c r="D4830" s="7" t="s">
        <v>13159</v>
      </c>
      <c r="E4830" s="7" t="s">
        <v>13160</v>
      </c>
      <c r="F4830" s="7" t="s">
        <v>13161</v>
      </c>
      <c r="G4830" s="7" t="s">
        <v>6706</v>
      </c>
      <c r="H4830" s="7" t="s">
        <v>13162</v>
      </c>
      <c r="I4830" s="7">
        <v>151</v>
      </c>
      <c r="J4830" s="8">
        <v>480771</v>
      </c>
      <c r="K4830" s="9">
        <v>450425</v>
      </c>
      <c r="L4830" s="9">
        <f t="shared" si="100"/>
        <v>90085</v>
      </c>
      <c r="M4830" s="9">
        <f t="shared" si="101"/>
        <v>0</v>
      </c>
      <c r="N4830" s="9"/>
    </row>
    <row r="4831" spans="1:14" outlineLevel="2" x14ac:dyDescent="0.25">
      <c r="A4831" s="6" t="s">
        <v>13158</v>
      </c>
      <c r="B4831" s="6" t="s">
        <v>3252</v>
      </c>
      <c r="C4831" s="6" t="s">
        <v>13165</v>
      </c>
      <c r="D4831" s="7" t="s">
        <v>13159</v>
      </c>
      <c r="E4831" s="7" t="s">
        <v>13160</v>
      </c>
      <c r="F4831" s="7" t="s">
        <v>13161</v>
      </c>
      <c r="G4831" s="7" t="s">
        <v>6706</v>
      </c>
      <c r="H4831" s="7" t="s">
        <v>13162</v>
      </c>
      <c r="I4831" s="7">
        <v>71</v>
      </c>
      <c r="J4831" s="8">
        <v>310615</v>
      </c>
      <c r="K4831" s="9">
        <v>291009</v>
      </c>
      <c r="L4831" s="9">
        <f t="shared" si="100"/>
        <v>58201.8</v>
      </c>
      <c r="M4831" s="9">
        <f t="shared" si="101"/>
        <v>0</v>
      </c>
      <c r="N4831" s="9"/>
    </row>
    <row r="4832" spans="1:14" outlineLevel="2" x14ac:dyDescent="0.25">
      <c r="A4832" s="6" t="s">
        <v>13158</v>
      </c>
      <c r="B4832" s="6" t="s">
        <v>3253</v>
      </c>
      <c r="C4832" s="6" t="s">
        <v>13166</v>
      </c>
      <c r="D4832" s="7" t="s">
        <v>13159</v>
      </c>
      <c r="E4832" s="7" t="s">
        <v>13160</v>
      </c>
      <c r="F4832" s="7" t="s">
        <v>13161</v>
      </c>
      <c r="G4832" s="7" t="s">
        <v>6706</v>
      </c>
      <c r="H4832" s="7" t="s">
        <v>13162</v>
      </c>
      <c r="I4832" s="7">
        <v>48</v>
      </c>
      <c r="J4832" s="8">
        <v>263356</v>
      </c>
      <c r="K4832" s="9">
        <v>246733</v>
      </c>
      <c r="L4832" s="9">
        <f t="shared" si="100"/>
        <v>49346.600000000006</v>
      </c>
      <c r="M4832" s="9">
        <f t="shared" si="101"/>
        <v>0</v>
      </c>
      <c r="N4832" s="9"/>
    </row>
    <row r="4833" spans="1:14" outlineLevel="2" x14ac:dyDescent="0.25">
      <c r="A4833" s="6" t="s">
        <v>13158</v>
      </c>
      <c r="B4833" s="6" t="s">
        <v>3254</v>
      </c>
      <c r="C4833" s="6" t="s">
        <v>13167</v>
      </c>
      <c r="D4833" s="7" t="s">
        <v>13159</v>
      </c>
      <c r="E4833" s="7" t="s">
        <v>13160</v>
      </c>
      <c r="F4833" s="7" t="s">
        <v>13161</v>
      </c>
      <c r="G4833" s="7" t="s">
        <v>6706</v>
      </c>
      <c r="H4833" s="7" t="s">
        <v>13162</v>
      </c>
      <c r="I4833" s="7">
        <v>7</v>
      </c>
      <c r="J4833" s="8">
        <v>38764</v>
      </c>
      <c r="K4833" s="9">
        <v>36317</v>
      </c>
      <c r="L4833" s="9">
        <f t="shared" si="100"/>
        <v>7263.4000000000005</v>
      </c>
      <c r="M4833" s="9">
        <f t="shared" si="101"/>
        <v>0</v>
      </c>
      <c r="N4833" s="9"/>
    </row>
    <row r="4834" spans="1:14" outlineLevel="2" x14ac:dyDescent="0.25">
      <c r="A4834" s="6" t="s">
        <v>13158</v>
      </c>
      <c r="B4834" s="6" t="s">
        <v>3255</v>
      </c>
      <c r="C4834" s="6" t="s">
        <v>13168</v>
      </c>
      <c r="D4834" s="7" t="s">
        <v>13159</v>
      </c>
      <c r="E4834" s="7" t="s">
        <v>13160</v>
      </c>
      <c r="F4834" s="7" t="s">
        <v>13161</v>
      </c>
      <c r="G4834" s="7" t="s">
        <v>6706</v>
      </c>
      <c r="H4834" s="7" t="s">
        <v>13162</v>
      </c>
      <c r="I4834" s="7">
        <v>138</v>
      </c>
      <c r="J4834" s="8">
        <v>933077</v>
      </c>
      <c r="K4834" s="9">
        <v>874182</v>
      </c>
      <c r="L4834" s="9">
        <f t="shared" si="100"/>
        <v>174836.40000000002</v>
      </c>
      <c r="M4834" s="9">
        <f t="shared" si="101"/>
        <v>0</v>
      </c>
      <c r="N4834" s="9"/>
    </row>
    <row r="4835" spans="1:14" outlineLevel="2" x14ac:dyDescent="0.25">
      <c r="A4835" s="6" t="s">
        <v>13158</v>
      </c>
      <c r="B4835" s="6" t="s">
        <v>3256</v>
      </c>
      <c r="C4835" s="6" t="s">
        <v>13169</v>
      </c>
      <c r="D4835" s="7" t="s">
        <v>13159</v>
      </c>
      <c r="E4835" s="7" t="s">
        <v>13160</v>
      </c>
      <c r="F4835" s="7" t="s">
        <v>13161</v>
      </c>
      <c r="G4835" s="7" t="s">
        <v>6706</v>
      </c>
      <c r="H4835" s="7" t="s">
        <v>13162</v>
      </c>
      <c r="I4835" s="7">
        <v>32</v>
      </c>
      <c r="J4835" s="8">
        <v>99637</v>
      </c>
      <c r="K4835" s="9">
        <v>93348</v>
      </c>
      <c r="L4835" s="9">
        <f t="shared" si="100"/>
        <v>18669.600000000002</v>
      </c>
      <c r="M4835" s="9">
        <f t="shared" si="101"/>
        <v>0</v>
      </c>
      <c r="N4835" s="9"/>
    </row>
    <row r="4836" spans="1:14" outlineLevel="2" x14ac:dyDescent="0.25">
      <c r="A4836" s="6" t="s">
        <v>13158</v>
      </c>
      <c r="B4836" s="6" t="s">
        <v>3257</v>
      </c>
      <c r="C4836" s="6" t="s">
        <v>13170</v>
      </c>
      <c r="D4836" s="7" t="s">
        <v>13159</v>
      </c>
      <c r="E4836" s="7" t="s">
        <v>13160</v>
      </c>
      <c r="F4836" s="7" t="s">
        <v>13161</v>
      </c>
      <c r="G4836" s="7" t="s">
        <v>6706</v>
      </c>
      <c r="H4836" s="7" t="s">
        <v>13162</v>
      </c>
      <c r="I4836" s="7">
        <v>1</v>
      </c>
      <c r="J4836" s="8">
        <v>1666</v>
      </c>
      <c r="K4836" s="9">
        <v>1561</v>
      </c>
      <c r="L4836" s="9">
        <f t="shared" si="100"/>
        <v>312.20000000000005</v>
      </c>
      <c r="M4836" s="9">
        <f t="shared" si="101"/>
        <v>0</v>
      </c>
      <c r="N4836" s="9"/>
    </row>
    <row r="4837" spans="1:14" outlineLevel="2" x14ac:dyDescent="0.25">
      <c r="A4837" s="6" t="s">
        <v>13158</v>
      </c>
      <c r="B4837" s="6" t="s">
        <v>3258</v>
      </c>
      <c r="C4837" s="6" t="s">
        <v>13171</v>
      </c>
      <c r="D4837" s="7" t="s">
        <v>13159</v>
      </c>
      <c r="E4837" s="7" t="s">
        <v>13160</v>
      </c>
      <c r="F4837" s="7" t="s">
        <v>13161</v>
      </c>
      <c r="G4837" s="7" t="s">
        <v>6706</v>
      </c>
      <c r="H4837" s="7" t="s">
        <v>13162</v>
      </c>
      <c r="I4837" s="7">
        <v>60</v>
      </c>
      <c r="J4837" s="8">
        <v>488367</v>
      </c>
      <c r="K4837" s="9">
        <v>457542</v>
      </c>
      <c r="L4837" s="9">
        <f t="shared" si="100"/>
        <v>91508.400000000009</v>
      </c>
      <c r="M4837" s="9">
        <f t="shared" si="101"/>
        <v>0</v>
      </c>
      <c r="N4837" s="9"/>
    </row>
    <row r="4838" spans="1:14" outlineLevel="2" x14ac:dyDescent="0.25">
      <c r="A4838" s="6" t="s">
        <v>13158</v>
      </c>
      <c r="B4838" s="6" t="s">
        <v>3259</v>
      </c>
      <c r="C4838" s="6" t="s">
        <v>13172</v>
      </c>
      <c r="D4838" s="7" t="s">
        <v>13159</v>
      </c>
      <c r="E4838" s="7" t="s">
        <v>13160</v>
      </c>
      <c r="F4838" s="7" t="s">
        <v>13161</v>
      </c>
      <c r="G4838" s="7" t="s">
        <v>6706</v>
      </c>
      <c r="H4838" s="7" t="s">
        <v>13162</v>
      </c>
      <c r="I4838" s="7">
        <v>67</v>
      </c>
      <c r="J4838" s="8">
        <v>439584</v>
      </c>
      <c r="K4838" s="9">
        <v>411838</v>
      </c>
      <c r="L4838" s="9">
        <f t="shared" si="100"/>
        <v>82367.600000000006</v>
      </c>
      <c r="M4838" s="9">
        <f t="shared" si="101"/>
        <v>0</v>
      </c>
      <c r="N4838" s="9"/>
    </row>
    <row r="4839" spans="1:14" outlineLevel="1" x14ac:dyDescent="0.25">
      <c r="A4839" s="19" t="s">
        <v>20818</v>
      </c>
      <c r="B4839" s="6"/>
      <c r="C4839" s="6"/>
      <c r="D4839" s="7"/>
      <c r="E4839" s="7"/>
      <c r="F4839" s="7"/>
      <c r="G4839" s="7"/>
      <c r="H4839" s="7"/>
      <c r="I4839" s="7">
        <f>SUBTOTAL(9,I4828:I4838)</f>
        <v>981</v>
      </c>
      <c r="J4839" s="8">
        <f>SUBTOTAL(9,J4828:J4838)</f>
        <v>5513190</v>
      </c>
      <c r="K4839" s="9">
        <f>SUBTOTAL(9,K4828:K4838)</f>
        <v>5165203</v>
      </c>
      <c r="L4839" s="9">
        <f>SUBTOTAL(9,L4828:L4838)</f>
        <v>789543.4</v>
      </c>
      <c r="M4839" s="9">
        <f>SUBTOTAL(9,M4828:M4838)</f>
        <v>243497.2</v>
      </c>
      <c r="N4839" s="9"/>
    </row>
    <row r="4840" spans="1:14" outlineLevel="2" x14ac:dyDescent="0.25">
      <c r="A4840" s="6" t="s">
        <v>13174</v>
      </c>
      <c r="B4840" s="6" t="s">
        <v>3260</v>
      </c>
      <c r="C4840" s="6" t="s">
        <v>13173</v>
      </c>
      <c r="D4840" s="7" t="s">
        <v>13159</v>
      </c>
      <c r="E4840" s="7" t="s">
        <v>13160</v>
      </c>
      <c r="F4840" s="7" t="s">
        <v>13161</v>
      </c>
      <c r="G4840" s="7" t="s">
        <v>6706</v>
      </c>
      <c r="H4840" s="7" t="s">
        <v>13175</v>
      </c>
      <c r="I4840" s="7">
        <v>288</v>
      </c>
      <c r="J4840" s="8">
        <v>764703</v>
      </c>
      <c r="K4840" s="9">
        <v>716436</v>
      </c>
      <c r="L4840" s="9">
        <f t="shared" si="100"/>
        <v>0</v>
      </c>
      <c r="M4840" s="9">
        <f t="shared" si="101"/>
        <v>143287.20000000001</v>
      </c>
      <c r="N4840" s="9"/>
    </row>
    <row r="4841" spans="1:14" outlineLevel="2" x14ac:dyDescent="0.25">
      <c r="A4841" s="6" t="s">
        <v>13174</v>
      </c>
      <c r="B4841" s="6" t="s">
        <v>3261</v>
      </c>
      <c r="C4841" s="6" t="s">
        <v>13176</v>
      </c>
      <c r="D4841" s="7" t="s">
        <v>13159</v>
      </c>
      <c r="E4841" s="7" t="s">
        <v>13160</v>
      </c>
      <c r="F4841" s="7" t="s">
        <v>13161</v>
      </c>
      <c r="G4841" s="7" t="s">
        <v>6706</v>
      </c>
      <c r="H4841" s="7" t="s">
        <v>13175</v>
      </c>
      <c r="I4841" s="7">
        <v>89</v>
      </c>
      <c r="J4841" s="8">
        <v>600355</v>
      </c>
      <c r="K4841" s="9">
        <v>562461</v>
      </c>
      <c r="L4841" s="9">
        <f t="shared" si="100"/>
        <v>112492.20000000001</v>
      </c>
      <c r="M4841" s="9">
        <f t="shared" si="101"/>
        <v>0</v>
      </c>
      <c r="N4841" s="9"/>
    </row>
    <row r="4842" spans="1:14" outlineLevel="2" x14ac:dyDescent="0.25">
      <c r="A4842" s="6" t="s">
        <v>13174</v>
      </c>
      <c r="B4842" s="6" t="s">
        <v>3262</v>
      </c>
      <c r="C4842" s="6" t="s">
        <v>13177</v>
      </c>
      <c r="D4842" s="7" t="s">
        <v>13159</v>
      </c>
      <c r="E4842" s="7" t="s">
        <v>13160</v>
      </c>
      <c r="F4842" s="7" t="s">
        <v>13161</v>
      </c>
      <c r="G4842" s="7" t="s">
        <v>6706</v>
      </c>
      <c r="H4842" s="7" t="s">
        <v>13175</v>
      </c>
      <c r="I4842" s="7">
        <v>50</v>
      </c>
      <c r="J4842" s="8">
        <v>251465</v>
      </c>
      <c r="K4842" s="9">
        <v>235593</v>
      </c>
      <c r="L4842" s="9">
        <f t="shared" si="100"/>
        <v>47118.600000000006</v>
      </c>
      <c r="M4842" s="9">
        <f t="shared" si="101"/>
        <v>0</v>
      </c>
      <c r="N4842" s="9"/>
    </row>
    <row r="4843" spans="1:14" outlineLevel="2" x14ac:dyDescent="0.25">
      <c r="A4843" s="6" t="s">
        <v>13174</v>
      </c>
      <c r="B4843" s="6" t="s">
        <v>3263</v>
      </c>
      <c r="C4843" s="6" t="s">
        <v>13178</v>
      </c>
      <c r="D4843" s="7" t="s">
        <v>13159</v>
      </c>
      <c r="E4843" s="7" t="s">
        <v>13160</v>
      </c>
      <c r="F4843" s="7" t="s">
        <v>13161</v>
      </c>
      <c r="G4843" s="7" t="s">
        <v>6706</v>
      </c>
      <c r="H4843" s="7" t="s">
        <v>13175</v>
      </c>
      <c r="I4843" s="7">
        <v>61</v>
      </c>
      <c r="J4843" s="8">
        <v>295005</v>
      </c>
      <c r="K4843" s="9">
        <v>276385</v>
      </c>
      <c r="L4843" s="9">
        <f t="shared" si="100"/>
        <v>55277</v>
      </c>
      <c r="M4843" s="9">
        <f t="shared" si="101"/>
        <v>0</v>
      </c>
      <c r="N4843" s="9"/>
    </row>
    <row r="4844" spans="1:14" outlineLevel="2" x14ac:dyDescent="0.25">
      <c r="A4844" s="6" t="s">
        <v>13174</v>
      </c>
      <c r="B4844" s="6" t="s">
        <v>3264</v>
      </c>
      <c r="C4844" s="6" t="s">
        <v>13179</v>
      </c>
      <c r="D4844" s="7" t="s">
        <v>13159</v>
      </c>
      <c r="E4844" s="7" t="s">
        <v>13160</v>
      </c>
      <c r="F4844" s="7" t="s">
        <v>13161</v>
      </c>
      <c r="G4844" s="7" t="s">
        <v>6706</v>
      </c>
      <c r="H4844" s="7" t="s">
        <v>13175</v>
      </c>
      <c r="I4844" s="7">
        <v>122</v>
      </c>
      <c r="J4844" s="8">
        <v>673179</v>
      </c>
      <c r="K4844" s="9">
        <v>630689</v>
      </c>
      <c r="L4844" s="9">
        <f t="shared" si="100"/>
        <v>126137.8</v>
      </c>
      <c r="M4844" s="9">
        <f t="shared" si="101"/>
        <v>0</v>
      </c>
      <c r="N4844" s="9"/>
    </row>
    <row r="4845" spans="1:14" outlineLevel="2" x14ac:dyDescent="0.25">
      <c r="A4845" s="6" t="s">
        <v>13174</v>
      </c>
      <c r="B4845" s="6" t="s">
        <v>3265</v>
      </c>
      <c r="C4845" s="6" t="s">
        <v>13180</v>
      </c>
      <c r="D4845" s="7" t="s">
        <v>13159</v>
      </c>
      <c r="E4845" s="7" t="s">
        <v>13160</v>
      </c>
      <c r="F4845" s="7" t="s">
        <v>13161</v>
      </c>
      <c r="G4845" s="7" t="s">
        <v>6706</v>
      </c>
      <c r="H4845" s="7" t="s">
        <v>13175</v>
      </c>
      <c r="I4845" s="7">
        <v>60</v>
      </c>
      <c r="J4845" s="8">
        <v>251650</v>
      </c>
      <c r="K4845" s="9">
        <v>235766</v>
      </c>
      <c r="L4845" s="9">
        <f t="shared" si="100"/>
        <v>47153.200000000004</v>
      </c>
      <c r="M4845" s="9">
        <f t="shared" si="101"/>
        <v>0</v>
      </c>
      <c r="N4845" s="9"/>
    </row>
    <row r="4846" spans="1:14" outlineLevel="2" x14ac:dyDescent="0.25">
      <c r="A4846" s="6" t="s">
        <v>13174</v>
      </c>
      <c r="B4846" s="6" t="s">
        <v>3266</v>
      </c>
      <c r="C4846" s="6" t="s">
        <v>13181</v>
      </c>
      <c r="D4846" s="7" t="s">
        <v>13159</v>
      </c>
      <c r="E4846" s="7" t="s">
        <v>13160</v>
      </c>
      <c r="F4846" s="7" t="s">
        <v>13161</v>
      </c>
      <c r="G4846" s="7" t="s">
        <v>6706</v>
      </c>
      <c r="H4846" s="7" t="s">
        <v>13175</v>
      </c>
      <c r="I4846" s="7">
        <v>101</v>
      </c>
      <c r="J4846" s="8">
        <v>276799</v>
      </c>
      <c r="K4846" s="9">
        <v>259328</v>
      </c>
      <c r="L4846" s="9">
        <f t="shared" si="100"/>
        <v>51865.600000000006</v>
      </c>
      <c r="M4846" s="9">
        <f t="shared" si="101"/>
        <v>0</v>
      </c>
      <c r="N4846" s="9"/>
    </row>
    <row r="4847" spans="1:14" outlineLevel="2" x14ac:dyDescent="0.25">
      <c r="A4847" s="6" t="s">
        <v>13174</v>
      </c>
      <c r="B4847" s="6" t="s">
        <v>3267</v>
      </c>
      <c r="C4847" s="6" t="s">
        <v>13182</v>
      </c>
      <c r="D4847" s="7" t="s">
        <v>13159</v>
      </c>
      <c r="E4847" s="7" t="s">
        <v>13160</v>
      </c>
      <c r="F4847" s="7" t="s">
        <v>13161</v>
      </c>
      <c r="G4847" s="7" t="s">
        <v>6706</v>
      </c>
      <c r="H4847" s="7" t="s">
        <v>13175</v>
      </c>
      <c r="I4847" s="7">
        <v>96</v>
      </c>
      <c r="J4847" s="8">
        <v>558412</v>
      </c>
      <c r="K4847" s="9">
        <v>523166</v>
      </c>
      <c r="L4847" s="9">
        <f t="shared" si="100"/>
        <v>104633.20000000001</v>
      </c>
      <c r="M4847" s="9">
        <f t="shared" si="101"/>
        <v>0</v>
      </c>
      <c r="N4847" s="9"/>
    </row>
    <row r="4848" spans="1:14" outlineLevel="2" x14ac:dyDescent="0.25">
      <c r="A4848" s="6" t="s">
        <v>13174</v>
      </c>
      <c r="B4848" s="6" t="s">
        <v>3268</v>
      </c>
      <c r="C4848" s="6" t="s">
        <v>13183</v>
      </c>
      <c r="D4848" s="7" t="s">
        <v>13159</v>
      </c>
      <c r="E4848" s="7" t="s">
        <v>13160</v>
      </c>
      <c r="F4848" s="7" t="s">
        <v>13161</v>
      </c>
      <c r="G4848" s="7" t="s">
        <v>6706</v>
      </c>
      <c r="H4848" s="7" t="s">
        <v>13175</v>
      </c>
      <c r="I4848" s="7">
        <v>50</v>
      </c>
      <c r="J4848" s="8">
        <v>276790</v>
      </c>
      <c r="K4848" s="9">
        <v>259319</v>
      </c>
      <c r="L4848" s="9">
        <f t="shared" si="100"/>
        <v>51863.8</v>
      </c>
      <c r="M4848" s="9">
        <f t="shared" si="101"/>
        <v>0</v>
      </c>
      <c r="N4848" s="9"/>
    </row>
    <row r="4849" spans="1:14" outlineLevel="2" x14ac:dyDescent="0.25">
      <c r="A4849" s="6" t="s">
        <v>13174</v>
      </c>
      <c r="B4849" s="6" t="s">
        <v>3269</v>
      </c>
      <c r="C4849" s="6" t="s">
        <v>13184</v>
      </c>
      <c r="D4849" s="7" t="s">
        <v>13159</v>
      </c>
      <c r="E4849" s="7" t="s">
        <v>13160</v>
      </c>
      <c r="F4849" s="7" t="s">
        <v>13161</v>
      </c>
      <c r="G4849" s="7" t="s">
        <v>6706</v>
      </c>
      <c r="H4849" s="7" t="s">
        <v>13175</v>
      </c>
      <c r="I4849" s="7">
        <v>42</v>
      </c>
      <c r="J4849" s="8">
        <v>205078</v>
      </c>
      <c r="K4849" s="9">
        <v>192134</v>
      </c>
      <c r="L4849" s="9">
        <f t="shared" si="100"/>
        <v>38426.800000000003</v>
      </c>
      <c r="M4849" s="9">
        <f t="shared" si="101"/>
        <v>0</v>
      </c>
      <c r="N4849" s="9"/>
    </row>
    <row r="4850" spans="1:14" outlineLevel="2" x14ac:dyDescent="0.25">
      <c r="A4850" s="6" t="s">
        <v>13174</v>
      </c>
      <c r="B4850" s="6" t="s">
        <v>3270</v>
      </c>
      <c r="C4850" s="6" t="s">
        <v>13185</v>
      </c>
      <c r="D4850" s="7" t="s">
        <v>13159</v>
      </c>
      <c r="E4850" s="7" t="s">
        <v>13160</v>
      </c>
      <c r="F4850" s="7" t="s">
        <v>13161</v>
      </c>
      <c r="G4850" s="7" t="s">
        <v>6706</v>
      </c>
      <c r="H4850" s="7" t="s">
        <v>13175</v>
      </c>
      <c r="I4850" s="7">
        <v>46</v>
      </c>
      <c r="J4850" s="8">
        <v>222556</v>
      </c>
      <c r="K4850" s="9">
        <v>208509</v>
      </c>
      <c r="L4850" s="9">
        <f t="shared" si="100"/>
        <v>41701.800000000003</v>
      </c>
      <c r="M4850" s="9">
        <f t="shared" si="101"/>
        <v>0</v>
      </c>
      <c r="N4850" s="9"/>
    </row>
    <row r="4851" spans="1:14" outlineLevel="2" x14ac:dyDescent="0.25">
      <c r="A4851" s="6" t="s">
        <v>13174</v>
      </c>
      <c r="B4851" s="6" t="s">
        <v>3271</v>
      </c>
      <c r="C4851" s="6" t="s">
        <v>13186</v>
      </c>
      <c r="D4851" s="7" t="s">
        <v>13159</v>
      </c>
      <c r="E4851" s="7" t="s">
        <v>13160</v>
      </c>
      <c r="F4851" s="7" t="s">
        <v>13161</v>
      </c>
      <c r="G4851" s="7" t="s">
        <v>6706</v>
      </c>
      <c r="H4851" s="7" t="s">
        <v>13175</v>
      </c>
      <c r="I4851" s="7">
        <v>40</v>
      </c>
      <c r="J4851" s="8">
        <v>221654</v>
      </c>
      <c r="K4851" s="9">
        <v>207663</v>
      </c>
      <c r="L4851" s="9">
        <f t="shared" si="100"/>
        <v>41532.600000000006</v>
      </c>
      <c r="M4851" s="9">
        <f t="shared" si="101"/>
        <v>0</v>
      </c>
      <c r="N4851" s="9"/>
    </row>
    <row r="4852" spans="1:14" outlineLevel="2" x14ac:dyDescent="0.25">
      <c r="A4852" s="6" t="s">
        <v>13174</v>
      </c>
      <c r="B4852" s="6" t="s">
        <v>3272</v>
      </c>
      <c r="C4852" s="6" t="s">
        <v>13187</v>
      </c>
      <c r="D4852" s="7" t="s">
        <v>13159</v>
      </c>
      <c r="E4852" s="7" t="s">
        <v>13160</v>
      </c>
      <c r="F4852" s="7" t="s">
        <v>13161</v>
      </c>
      <c r="G4852" s="7" t="s">
        <v>6706</v>
      </c>
      <c r="H4852" s="7" t="s">
        <v>13175</v>
      </c>
      <c r="I4852" s="7">
        <v>60</v>
      </c>
      <c r="J4852" s="8">
        <v>140756</v>
      </c>
      <c r="K4852" s="9">
        <v>131872</v>
      </c>
      <c r="L4852" s="9">
        <f t="shared" si="100"/>
        <v>26374.400000000001</v>
      </c>
      <c r="M4852" s="9">
        <f t="shared" si="101"/>
        <v>0</v>
      </c>
      <c r="N4852" s="9"/>
    </row>
    <row r="4853" spans="1:14" outlineLevel="2" x14ac:dyDescent="0.25">
      <c r="A4853" s="6" t="s">
        <v>13174</v>
      </c>
      <c r="B4853" s="6" t="s">
        <v>3273</v>
      </c>
      <c r="C4853" s="6" t="s">
        <v>13188</v>
      </c>
      <c r="D4853" s="7" t="s">
        <v>13159</v>
      </c>
      <c r="E4853" s="7" t="s">
        <v>13160</v>
      </c>
      <c r="F4853" s="7" t="s">
        <v>13161</v>
      </c>
      <c r="G4853" s="7" t="s">
        <v>6706</v>
      </c>
      <c r="H4853" s="7" t="s">
        <v>13175</v>
      </c>
      <c r="I4853" s="7">
        <v>108</v>
      </c>
      <c r="J4853" s="8">
        <v>90383</v>
      </c>
      <c r="K4853" s="9">
        <v>84678</v>
      </c>
      <c r="L4853" s="9">
        <f t="shared" si="100"/>
        <v>16935.600000000002</v>
      </c>
      <c r="M4853" s="9">
        <f t="shared" si="101"/>
        <v>0</v>
      </c>
      <c r="N4853" s="9"/>
    </row>
    <row r="4854" spans="1:14" outlineLevel="2" x14ac:dyDescent="0.25">
      <c r="A4854" s="6" t="s">
        <v>13174</v>
      </c>
      <c r="B4854" s="6" t="s">
        <v>3274</v>
      </c>
      <c r="C4854" s="6" t="s">
        <v>13189</v>
      </c>
      <c r="D4854" s="7" t="s">
        <v>13159</v>
      </c>
      <c r="E4854" s="7" t="s">
        <v>13160</v>
      </c>
      <c r="F4854" s="7" t="s">
        <v>13161</v>
      </c>
      <c r="G4854" s="7" t="s">
        <v>6706</v>
      </c>
      <c r="H4854" s="7" t="s">
        <v>13175</v>
      </c>
      <c r="I4854" s="7">
        <v>86</v>
      </c>
      <c r="J4854" s="8">
        <v>199757</v>
      </c>
      <c r="K4854" s="9">
        <v>187149</v>
      </c>
      <c r="L4854" s="9">
        <f t="shared" si="100"/>
        <v>37429.800000000003</v>
      </c>
      <c r="M4854" s="9">
        <f t="shared" si="101"/>
        <v>0</v>
      </c>
      <c r="N4854" s="9"/>
    </row>
    <row r="4855" spans="1:14" outlineLevel="2" x14ac:dyDescent="0.25">
      <c r="A4855" s="6" t="s">
        <v>13174</v>
      </c>
      <c r="B4855" s="6" t="s">
        <v>3275</v>
      </c>
      <c r="C4855" s="6" t="s">
        <v>13190</v>
      </c>
      <c r="D4855" s="7" t="s">
        <v>13159</v>
      </c>
      <c r="E4855" s="7" t="s">
        <v>13160</v>
      </c>
      <c r="F4855" s="7" t="s">
        <v>13161</v>
      </c>
      <c r="G4855" s="7" t="s">
        <v>6706</v>
      </c>
      <c r="H4855" s="7" t="s">
        <v>13175</v>
      </c>
      <c r="I4855" s="7">
        <v>145</v>
      </c>
      <c r="J4855" s="8">
        <v>133532</v>
      </c>
      <c r="K4855" s="9">
        <v>125104</v>
      </c>
      <c r="L4855" s="9">
        <f t="shared" si="100"/>
        <v>25020.800000000003</v>
      </c>
      <c r="M4855" s="9">
        <f t="shared" si="101"/>
        <v>0</v>
      </c>
      <c r="N4855" s="9"/>
    </row>
    <row r="4856" spans="1:14" outlineLevel="1" x14ac:dyDescent="0.25">
      <c r="A4856" s="19" t="s">
        <v>20819</v>
      </c>
      <c r="B4856" s="6"/>
      <c r="C4856" s="6"/>
      <c r="D4856" s="7"/>
      <c r="E4856" s="7"/>
      <c r="F4856" s="7"/>
      <c r="G4856" s="7"/>
      <c r="H4856" s="7"/>
      <c r="I4856" s="7">
        <f>SUBTOTAL(9,I4840:I4855)</f>
        <v>1444</v>
      </c>
      <c r="J4856" s="8">
        <f>SUBTOTAL(9,J4840:J4855)</f>
        <v>5162074</v>
      </c>
      <c r="K4856" s="9">
        <f>SUBTOTAL(9,K4840:K4855)</f>
        <v>4836252</v>
      </c>
      <c r="L4856" s="9">
        <f>SUBTOTAL(9,L4840:L4855)</f>
        <v>823963.2000000003</v>
      </c>
      <c r="M4856" s="9">
        <f>SUBTOTAL(9,M4840:M4855)</f>
        <v>143287.20000000001</v>
      </c>
      <c r="N4856" s="9"/>
    </row>
    <row r="4857" spans="1:14" outlineLevel="2" x14ac:dyDescent="0.25">
      <c r="A4857" s="6" t="s">
        <v>13192</v>
      </c>
      <c r="B4857" s="6" t="s">
        <v>3276</v>
      </c>
      <c r="C4857" s="6" t="s">
        <v>13191</v>
      </c>
      <c r="D4857" s="7" t="s">
        <v>13159</v>
      </c>
      <c r="E4857" s="7" t="s">
        <v>13160</v>
      </c>
      <c r="F4857" s="7" t="s">
        <v>13161</v>
      </c>
      <c r="G4857" s="7" t="s">
        <v>6706</v>
      </c>
      <c r="H4857" s="7" t="s">
        <v>13193</v>
      </c>
      <c r="I4857" s="7">
        <v>136</v>
      </c>
      <c r="J4857" s="8">
        <v>959926</v>
      </c>
      <c r="K4857" s="9">
        <v>899337</v>
      </c>
      <c r="L4857" s="9">
        <f t="shared" si="100"/>
        <v>179867.40000000002</v>
      </c>
      <c r="M4857" s="9">
        <f t="shared" si="101"/>
        <v>0</v>
      </c>
      <c r="N4857" s="9"/>
    </row>
    <row r="4858" spans="1:14" outlineLevel="2" x14ac:dyDescent="0.25">
      <c r="A4858" s="6" t="s">
        <v>13192</v>
      </c>
      <c r="B4858" s="6" t="s">
        <v>3277</v>
      </c>
      <c r="C4858" s="6" t="s">
        <v>13194</v>
      </c>
      <c r="D4858" s="7" t="s">
        <v>13159</v>
      </c>
      <c r="E4858" s="7" t="s">
        <v>13160</v>
      </c>
      <c r="F4858" s="7" t="s">
        <v>13161</v>
      </c>
      <c r="G4858" s="7" t="s">
        <v>6706</v>
      </c>
      <c r="H4858" s="7" t="s">
        <v>13193</v>
      </c>
      <c r="I4858" s="7">
        <v>20</v>
      </c>
      <c r="J4858" s="8">
        <v>51004</v>
      </c>
      <c r="K4858" s="9">
        <v>47785</v>
      </c>
      <c r="L4858" s="9">
        <f t="shared" si="100"/>
        <v>9557</v>
      </c>
      <c r="M4858" s="9">
        <f t="shared" si="101"/>
        <v>0</v>
      </c>
      <c r="N4858" s="9"/>
    </row>
    <row r="4859" spans="1:14" outlineLevel="2" x14ac:dyDescent="0.25">
      <c r="A4859" s="6" t="s">
        <v>13192</v>
      </c>
      <c r="B4859" s="6" t="s">
        <v>3278</v>
      </c>
      <c r="C4859" s="6" t="s">
        <v>13195</v>
      </c>
      <c r="D4859" s="7" t="s">
        <v>13159</v>
      </c>
      <c r="E4859" s="7" t="s">
        <v>13160</v>
      </c>
      <c r="F4859" s="7" t="s">
        <v>13161</v>
      </c>
      <c r="G4859" s="7" t="s">
        <v>6706</v>
      </c>
      <c r="H4859" s="7" t="s">
        <v>13193</v>
      </c>
      <c r="I4859" s="7">
        <v>84</v>
      </c>
      <c r="J4859" s="8">
        <v>131106</v>
      </c>
      <c r="K4859" s="9">
        <v>122831</v>
      </c>
      <c r="L4859" s="9">
        <f t="shared" si="100"/>
        <v>24566.2</v>
      </c>
      <c r="M4859" s="9">
        <f t="shared" si="101"/>
        <v>0</v>
      </c>
      <c r="N4859" s="9"/>
    </row>
    <row r="4860" spans="1:14" outlineLevel="2" x14ac:dyDescent="0.25">
      <c r="A4860" s="6" t="s">
        <v>13192</v>
      </c>
      <c r="B4860" s="6" t="s">
        <v>3279</v>
      </c>
      <c r="C4860" s="6" t="s">
        <v>13196</v>
      </c>
      <c r="D4860" s="7" t="s">
        <v>13159</v>
      </c>
      <c r="E4860" s="7" t="s">
        <v>13160</v>
      </c>
      <c r="F4860" s="7" t="s">
        <v>13161</v>
      </c>
      <c r="G4860" s="7" t="s">
        <v>6706</v>
      </c>
      <c r="H4860" s="7" t="s">
        <v>13193</v>
      </c>
      <c r="I4860" s="7">
        <v>52</v>
      </c>
      <c r="J4860" s="8">
        <v>203110</v>
      </c>
      <c r="K4860" s="9">
        <v>190290</v>
      </c>
      <c r="L4860" s="9">
        <f t="shared" si="100"/>
        <v>38058</v>
      </c>
      <c r="M4860" s="9">
        <f t="shared" si="101"/>
        <v>0</v>
      </c>
      <c r="N4860" s="9"/>
    </row>
    <row r="4861" spans="1:14" outlineLevel="1" x14ac:dyDescent="0.25">
      <c r="A4861" s="19" t="s">
        <v>20820</v>
      </c>
      <c r="B4861" s="6"/>
      <c r="C4861" s="6"/>
      <c r="D4861" s="7"/>
      <c r="E4861" s="7"/>
      <c r="F4861" s="7"/>
      <c r="G4861" s="7"/>
      <c r="H4861" s="7"/>
      <c r="I4861" s="7">
        <f>SUBTOTAL(9,I4857:I4860)</f>
        <v>292</v>
      </c>
      <c r="J4861" s="8">
        <f>SUBTOTAL(9,J4857:J4860)</f>
        <v>1345146</v>
      </c>
      <c r="K4861" s="9">
        <f>SUBTOTAL(9,K4857:K4860)</f>
        <v>1260243</v>
      </c>
      <c r="L4861" s="9">
        <f>SUBTOTAL(9,L4857:L4860)</f>
        <v>252048.60000000003</v>
      </c>
      <c r="M4861" s="9">
        <f>SUBTOTAL(9,M4857:M4860)</f>
        <v>0</v>
      </c>
      <c r="N4861" s="9"/>
    </row>
    <row r="4862" spans="1:14" outlineLevel="2" x14ac:dyDescent="0.25">
      <c r="A4862" s="6" t="s">
        <v>13198</v>
      </c>
      <c r="B4862" s="6" t="s">
        <v>3280</v>
      </c>
      <c r="C4862" s="6" t="s">
        <v>13197</v>
      </c>
      <c r="D4862" s="7" t="s">
        <v>13159</v>
      </c>
      <c r="E4862" s="7" t="s">
        <v>13160</v>
      </c>
      <c r="F4862" s="7" t="s">
        <v>13161</v>
      </c>
      <c r="G4862" s="7" t="s">
        <v>6706</v>
      </c>
      <c r="H4862" s="7" t="s">
        <v>13199</v>
      </c>
      <c r="I4862" s="7">
        <v>224</v>
      </c>
      <c r="J4862" s="8">
        <v>928730</v>
      </c>
      <c r="K4862" s="9">
        <v>870110</v>
      </c>
      <c r="L4862" s="9">
        <f t="shared" ref="L4862:L4932" si="102">IF(I4862&gt;250,(0),(K4862*0.2))</f>
        <v>174022</v>
      </c>
      <c r="M4862" s="9">
        <f t="shared" ref="M4862:M4932" si="103">IF(I4862&lt;250,(0),(K4862*0.2))</f>
        <v>0</v>
      </c>
      <c r="N4862" s="9"/>
    </row>
    <row r="4863" spans="1:14" outlineLevel="2" x14ac:dyDescent="0.25">
      <c r="A4863" s="6" t="s">
        <v>13198</v>
      </c>
      <c r="B4863" s="6" t="s">
        <v>3281</v>
      </c>
      <c r="C4863" s="6" t="s">
        <v>13200</v>
      </c>
      <c r="D4863" s="7" t="s">
        <v>13159</v>
      </c>
      <c r="E4863" s="7" t="s">
        <v>13160</v>
      </c>
      <c r="F4863" s="7" t="s">
        <v>13161</v>
      </c>
      <c r="G4863" s="7" t="s">
        <v>6706</v>
      </c>
      <c r="H4863" s="7" t="s">
        <v>13199</v>
      </c>
      <c r="I4863" s="7">
        <v>108</v>
      </c>
      <c r="J4863" s="8">
        <v>404138</v>
      </c>
      <c r="K4863" s="9">
        <v>378629</v>
      </c>
      <c r="L4863" s="9">
        <f t="shared" si="102"/>
        <v>75725.8</v>
      </c>
      <c r="M4863" s="9">
        <f t="shared" si="103"/>
        <v>0</v>
      </c>
      <c r="N4863" s="9"/>
    </row>
    <row r="4864" spans="1:14" outlineLevel="2" x14ac:dyDescent="0.25">
      <c r="A4864" s="6" t="s">
        <v>13198</v>
      </c>
      <c r="B4864" s="6" t="s">
        <v>3282</v>
      </c>
      <c r="C4864" s="6" t="s">
        <v>13201</v>
      </c>
      <c r="D4864" s="7" t="s">
        <v>13159</v>
      </c>
      <c r="E4864" s="7" t="s">
        <v>13160</v>
      </c>
      <c r="F4864" s="7" t="s">
        <v>13161</v>
      </c>
      <c r="G4864" s="7" t="s">
        <v>6706</v>
      </c>
      <c r="H4864" s="7" t="s">
        <v>13199</v>
      </c>
      <c r="I4864" s="7">
        <v>122</v>
      </c>
      <c r="J4864" s="8">
        <v>604477</v>
      </c>
      <c r="K4864" s="9">
        <v>566323</v>
      </c>
      <c r="L4864" s="9">
        <f t="shared" si="102"/>
        <v>113264.6</v>
      </c>
      <c r="M4864" s="9">
        <f t="shared" si="103"/>
        <v>0</v>
      </c>
      <c r="N4864" s="9"/>
    </row>
    <row r="4865" spans="1:14" outlineLevel="2" x14ac:dyDescent="0.25">
      <c r="A4865" s="6" t="s">
        <v>13198</v>
      </c>
      <c r="B4865" s="6" t="s">
        <v>3283</v>
      </c>
      <c r="C4865" s="6" t="s">
        <v>13202</v>
      </c>
      <c r="D4865" s="7" t="s">
        <v>13159</v>
      </c>
      <c r="E4865" s="7" t="s">
        <v>13160</v>
      </c>
      <c r="F4865" s="7" t="s">
        <v>13161</v>
      </c>
      <c r="G4865" s="7" t="s">
        <v>6706</v>
      </c>
      <c r="H4865" s="7" t="s">
        <v>13199</v>
      </c>
      <c r="I4865" s="7">
        <v>100</v>
      </c>
      <c r="J4865" s="8">
        <v>518692</v>
      </c>
      <c r="K4865" s="9">
        <v>485953</v>
      </c>
      <c r="L4865" s="9">
        <f t="shared" si="102"/>
        <v>97190.6</v>
      </c>
      <c r="M4865" s="9">
        <f t="shared" si="103"/>
        <v>0</v>
      </c>
      <c r="N4865" s="9"/>
    </row>
    <row r="4866" spans="1:14" outlineLevel="2" x14ac:dyDescent="0.25">
      <c r="A4866" s="6" t="s">
        <v>13198</v>
      </c>
      <c r="B4866" s="6" t="s">
        <v>3284</v>
      </c>
      <c r="C4866" s="6" t="s">
        <v>13203</v>
      </c>
      <c r="D4866" s="7" t="s">
        <v>13159</v>
      </c>
      <c r="E4866" s="7" t="s">
        <v>13160</v>
      </c>
      <c r="F4866" s="7" t="s">
        <v>13161</v>
      </c>
      <c r="G4866" s="7" t="s">
        <v>6706</v>
      </c>
      <c r="H4866" s="7" t="s">
        <v>13199</v>
      </c>
      <c r="I4866" s="7">
        <v>3</v>
      </c>
      <c r="J4866" s="8">
        <v>9395</v>
      </c>
      <c r="K4866" s="9">
        <v>8802</v>
      </c>
      <c r="L4866" s="9">
        <f t="shared" si="102"/>
        <v>1760.4</v>
      </c>
      <c r="M4866" s="9">
        <f t="shared" si="103"/>
        <v>0</v>
      </c>
      <c r="N4866" s="9"/>
    </row>
    <row r="4867" spans="1:14" outlineLevel="2" x14ac:dyDescent="0.25">
      <c r="A4867" s="6" t="s">
        <v>13198</v>
      </c>
      <c r="B4867" s="6" t="s">
        <v>3285</v>
      </c>
      <c r="C4867" s="6" t="s">
        <v>13204</v>
      </c>
      <c r="D4867" s="7" t="s">
        <v>13159</v>
      </c>
      <c r="E4867" s="7" t="s">
        <v>13160</v>
      </c>
      <c r="F4867" s="7" t="s">
        <v>13161</v>
      </c>
      <c r="G4867" s="7" t="s">
        <v>6706</v>
      </c>
      <c r="H4867" s="7" t="s">
        <v>13199</v>
      </c>
      <c r="I4867" s="7">
        <v>125</v>
      </c>
      <c r="J4867" s="8">
        <v>466056</v>
      </c>
      <c r="K4867" s="9">
        <v>436639</v>
      </c>
      <c r="L4867" s="9">
        <f t="shared" si="102"/>
        <v>87327.8</v>
      </c>
      <c r="M4867" s="9">
        <f t="shared" si="103"/>
        <v>0</v>
      </c>
      <c r="N4867" s="9"/>
    </row>
    <row r="4868" spans="1:14" outlineLevel="2" x14ac:dyDescent="0.25">
      <c r="A4868" s="6" t="s">
        <v>13198</v>
      </c>
      <c r="B4868" s="6" t="s">
        <v>3286</v>
      </c>
      <c r="C4868" s="6" t="s">
        <v>13205</v>
      </c>
      <c r="D4868" s="7" t="s">
        <v>13159</v>
      </c>
      <c r="E4868" s="7" t="s">
        <v>13160</v>
      </c>
      <c r="F4868" s="7" t="s">
        <v>13161</v>
      </c>
      <c r="G4868" s="7" t="s">
        <v>6706</v>
      </c>
      <c r="H4868" s="7" t="s">
        <v>13199</v>
      </c>
      <c r="I4868" s="7">
        <v>30</v>
      </c>
      <c r="J4868" s="8">
        <v>97185</v>
      </c>
      <c r="K4868" s="9">
        <v>91051</v>
      </c>
      <c r="L4868" s="9">
        <f t="shared" si="102"/>
        <v>18210.2</v>
      </c>
      <c r="M4868" s="9">
        <f t="shared" si="103"/>
        <v>0</v>
      </c>
      <c r="N4868" s="9"/>
    </row>
    <row r="4869" spans="1:14" outlineLevel="2" x14ac:dyDescent="0.25">
      <c r="A4869" s="6" t="s">
        <v>13198</v>
      </c>
      <c r="B4869" s="6" t="s">
        <v>3287</v>
      </c>
      <c r="C4869" s="6" t="s">
        <v>13206</v>
      </c>
      <c r="D4869" s="7" t="s">
        <v>13159</v>
      </c>
      <c r="E4869" s="7" t="s">
        <v>13160</v>
      </c>
      <c r="F4869" s="7" t="s">
        <v>13161</v>
      </c>
      <c r="G4869" s="7" t="s">
        <v>6706</v>
      </c>
      <c r="H4869" s="7" t="s">
        <v>13199</v>
      </c>
      <c r="I4869" s="7">
        <v>9</v>
      </c>
      <c r="J4869" s="8">
        <v>24235</v>
      </c>
      <c r="K4869" s="9">
        <v>22705</v>
      </c>
      <c r="L4869" s="9">
        <f t="shared" si="102"/>
        <v>4541</v>
      </c>
      <c r="M4869" s="9">
        <f t="shared" si="103"/>
        <v>0</v>
      </c>
      <c r="N4869" s="9"/>
    </row>
    <row r="4870" spans="1:14" outlineLevel="1" x14ac:dyDescent="0.25">
      <c r="A4870" s="19" t="s">
        <v>20821</v>
      </c>
      <c r="B4870" s="6"/>
      <c r="C4870" s="6"/>
      <c r="D4870" s="7"/>
      <c r="E4870" s="7"/>
      <c r="F4870" s="7"/>
      <c r="G4870" s="7"/>
      <c r="H4870" s="7"/>
      <c r="I4870" s="7">
        <f>SUBTOTAL(9,I4862:I4869)</f>
        <v>721</v>
      </c>
      <c r="J4870" s="8">
        <f>SUBTOTAL(9,J4862:J4869)</f>
        <v>3052908</v>
      </c>
      <c r="K4870" s="9">
        <f>SUBTOTAL(9,K4862:K4869)</f>
        <v>2860212</v>
      </c>
      <c r="L4870" s="9">
        <f>SUBTOTAL(9,L4862:L4869)</f>
        <v>572042.4</v>
      </c>
      <c r="M4870" s="9">
        <f>SUBTOTAL(9,M4862:M4869)</f>
        <v>0</v>
      </c>
      <c r="N4870" s="9"/>
    </row>
    <row r="4871" spans="1:14" outlineLevel="2" x14ac:dyDescent="0.25">
      <c r="A4871" s="6" t="s">
        <v>13208</v>
      </c>
      <c r="B4871" s="6" t="s">
        <v>3288</v>
      </c>
      <c r="C4871" s="6" t="s">
        <v>13207</v>
      </c>
      <c r="D4871" s="7" t="s">
        <v>13159</v>
      </c>
      <c r="E4871" s="7" t="s">
        <v>13160</v>
      </c>
      <c r="F4871" s="7" t="s">
        <v>13161</v>
      </c>
      <c r="G4871" s="7" t="s">
        <v>6706</v>
      </c>
      <c r="H4871" s="7" t="s">
        <v>13209</v>
      </c>
      <c r="I4871" s="7">
        <v>218</v>
      </c>
      <c r="J4871" s="8">
        <v>934526</v>
      </c>
      <c r="K4871" s="9">
        <v>875540</v>
      </c>
      <c r="L4871" s="9">
        <f t="shared" si="102"/>
        <v>175108</v>
      </c>
      <c r="M4871" s="9">
        <f t="shared" si="103"/>
        <v>0</v>
      </c>
      <c r="N4871" s="9"/>
    </row>
    <row r="4872" spans="1:14" outlineLevel="2" x14ac:dyDescent="0.25">
      <c r="A4872" s="6" t="s">
        <v>13208</v>
      </c>
      <c r="B4872" s="6" t="s">
        <v>3289</v>
      </c>
      <c r="C4872" s="6" t="s">
        <v>13210</v>
      </c>
      <c r="D4872" s="7" t="s">
        <v>13159</v>
      </c>
      <c r="E4872" s="7" t="s">
        <v>13160</v>
      </c>
      <c r="F4872" s="7" t="s">
        <v>13161</v>
      </c>
      <c r="G4872" s="7" t="s">
        <v>6706</v>
      </c>
      <c r="H4872" s="7" t="s">
        <v>13209</v>
      </c>
      <c r="I4872" s="7">
        <v>42</v>
      </c>
      <c r="J4872" s="8">
        <v>157392</v>
      </c>
      <c r="K4872" s="9">
        <v>147458</v>
      </c>
      <c r="L4872" s="9">
        <f t="shared" si="102"/>
        <v>29491.600000000002</v>
      </c>
      <c r="M4872" s="9">
        <f t="shared" si="103"/>
        <v>0</v>
      </c>
      <c r="N4872" s="9"/>
    </row>
    <row r="4873" spans="1:14" outlineLevel="1" x14ac:dyDescent="0.25">
      <c r="A4873" s="19" t="s">
        <v>20822</v>
      </c>
      <c r="B4873" s="6"/>
      <c r="C4873" s="6"/>
      <c r="D4873" s="7"/>
      <c r="E4873" s="7"/>
      <c r="F4873" s="7"/>
      <c r="G4873" s="7"/>
      <c r="H4873" s="7"/>
      <c r="I4873" s="7">
        <f>SUBTOTAL(9,I4871:I4872)</f>
        <v>260</v>
      </c>
      <c r="J4873" s="8">
        <f>SUBTOTAL(9,J4871:J4872)</f>
        <v>1091918</v>
      </c>
      <c r="K4873" s="9">
        <f>SUBTOTAL(9,K4871:K4872)</f>
        <v>1022998</v>
      </c>
      <c r="L4873" s="9">
        <f>SUBTOTAL(9,L4871:L4872)</f>
        <v>204599.6</v>
      </c>
      <c r="M4873" s="9">
        <f>SUBTOTAL(9,M4871:M4872)</f>
        <v>0</v>
      </c>
      <c r="N4873" s="9"/>
    </row>
    <row r="4874" spans="1:14" outlineLevel="2" x14ac:dyDescent="0.25">
      <c r="A4874" s="6" t="s">
        <v>13212</v>
      </c>
      <c r="B4874" s="6" t="s">
        <v>3290</v>
      </c>
      <c r="C4874" s="6" t="s">
        <v>13211</v>
      </c>
      <c r="D4874" s="7" t="s">
        <v>13159</v>
      </c>
      <c r="E4874" s="7" t="s">
        <v>13160</v>
      </c>
      <c r="F4874" s="7" t="s">
        <v>13161</v>
      </c>
      <c r="G4874" s="7" t="s">
        <v>6706</v>
      </c>
      <c r="H4874" s="7" t="s">
        <v>13213</v>
      </c>
      <c r="I4874" s="7">
        <v>216</v>
      </c>
      <c r="J4874" s="8">
        <v>1100576</v>
      </c>
      <c r="K4874" s="9">
        <v>1031109</v>
      </c>
      <c r="L4874" s="9">
        <f t="shared" si="102"/>
        <v>206221.80000000002</v>
      </c>
      <c r="M4874" s="9">
        <f t="shared" si="103"/>
        <v>0</v>
      </c>
      <c r="N4874" s="9"/>
    </row>
    <row r="4875" spans="1:14" outlineLevel="2" x14ac:dyDescent="0.25">
      <c r="A4875" s="6" t="s">
        <v>13212</v>
      </c>
      <c r="B4875" s="6" t="s">
        <v>3291</v>
      </c>
      <c r="C4875" s="6" t="s">
        <v>13214</v>
      </c>
      <c r="D4875" s="7" t="s">
        <v>13159</v>
      </c>
      <c r="E4875" s="7" t="s">
        <v>13160</v>
      </c>
      <c r="F4875" s="7" t="s">
        <v>13161</v>
      </c>
      <c r="G4875" s="7" t="s">
        <v>6706</v>
      </c>
      <c r="H4875" s="7" t="s">
        <v>13213</v>
      </c>
      <c r="I4875" s="7">
        <v>106</v>
      </c>
      <c r="J4875" s="8">
        <v>340508</v>
      </c>
      <c r="K4875" s="9">
        <v>319016</v>
      </c>
      <c r="L4875" s="9">
        <f t="shared" si="102"/>
        <v>63803.200000000004</v>
      </c>
      <c r="M4875" s="9">
        <f t="shared" si="103"/>
        <v>0</v>
      </c>
      <c r="N4875" s="9"/>
    </row>
    <row r="4876" spans="1:14" outlineLevel="2" x14ac:dyDescent="0.25">
      <c r="A4876" s="6" t="s">
        <v>13212</v>
      </c>
      <c r="B4876" s="6" t="s">
        <v>3292</v>
      </c>
      <c r="C4876" s="6" t="s">
        <v>13215</v>
      </c>
      <c r="D4876" s="7" t="s">
        <v>13159</v>
      </c>
      <c r="E4876" s="7" t="s">
        <v>13160</v>
      </c>
      <c r="F4876" s="7" t="s">
        <v>13161</v>
      </c>
      <c r="G4876" s="7" t="s">
        <v>6706</v>
      </c>
      <c r="H4876" s="7" t="s">
        <v>13213</v>
      </c>
      <c r="I4876" s="7">
        <v>116</v>
      </c>
      <c r="J4876" s="8">
        <v>756251</v>
      </c>
      <c r="K4876" s="9">
        <v>708517</v>
      </c>
      <c r="L4876" s="9">
        <f t="shared" si="102"/>
        <v>141703.4</v>
      </c>
      <c r="M4876" s="9">
        <f t="shared" si="103"/>
        <v>0</v>
      </c>
      <c r="N4876" s="9"/>
    </row>
    <row r="4877" spans="1:14" outlineLevel="2" x14ac:dyDescent="0.25">
      <c r="A4877" s="6" t="s">
        <v>13212</v>
      </c>
      <c r="B4877" s="6" t="s">
        <v>3293</v>
      </c>
      <c r="C4877" s="6" t="s">
        <v>13216</v>
      </c>
      <c r="D4877" s="7" t="s">
        <v>13159</v>
      </c>
      <c r="E4877" s="7" t="s">
        <v>13160</v>
      </c>
      <c r="F4877" s="7" t="s">
        <v>13161</v>
      </c>
      <c r="G4877" s="7" t="s">
        <v>6706</v>
      </c>
      <c r="H4877" s="7" t="s">
        <v>13213</v>
      </c>
      <c r="I4877" s="7">
        <v>60</v>
      </c>
      <c r="J4877" s="8">
        <v>264541</v>
      </c>
      <c r="K4877" s="9">
        <v>247843</v>
      </c>
      <c r="L4877" s="9">
        <f t="shared" si="102"/>
        <v>49568.600000000006</v>
      </c>
      <c r="M4877" s="9">
        <f t="shared" si="103"/>
        <v>0</v>
      </c>
      <c r="N4877" s="9"/>
    </row>
    <row r="4878" spans="1:14" outlineLevel="2" x14ac:dyDescent="0.25">
      <c r="A4878" s="6" t="s">
        <v>13212</v>
      </c>
      <c r="B4878" s="6" t="s">
        <v>3294</v>
      </c>
      <c r="C4878" s="6" t="s">
        <v>13217</v>
      </c>
      <c r="D4878" s="7" t="s">
        <v>13159</v>
      </c>
      <c r="E4878" s="7" t="s">
        <v>13160</v>
      </c>
      <c r="F4878" s="7" t="s">
        <v>13161</v>
      </c>
      <c r="G4878" s="7" t="s">
        <v>6706</v>
      </c>
      <c r="H4878" s="7" t="s">
        <v>13213</v>
      </c>
      <c r="I4878" s="7">
        <v>94</v>
      </c>
      <c r="J4878" s="8">
        <v>501644</v>
      </c>
      <c r="K4878" s="9">
        <v>469981</v>
      </c>
      <c r="L4878" s="9">
        <f t="shared" si="102"/>
        <v>93996.200000000012</v>
      </c>
      <c r="M4878" s="9">
        <f t="shared" si="103"/>
        <v>0</v>
      </c>
      <c r="N4878" s="9"/>
    </row>
    <row r="4879" spans="1:14" outlineLevel="2" x14ac:dyDescent="0.25">
      <c r="A4879" s="6" t="s">
        <v>13212</v>
      </c>
      <c r="B4879" s="6" t="s">
        <v>3295</v>
      </c>
      <c r="C4879" s="6" t="s">
        <v>13218</v>
      </c>
      <c r="D4879" s="7" t="s">
        <v>13159</v>
      </c>
      <c r="E4879" s="7" t="s">
        <v>13160</v>
      </c>
      <c r="F4879" s="7" t="s">
        <v>13161</v>
      </c>
      <c r="G4879" s="7" t="s">
        <v>6706</v>
      </c>
      <c r="H4879" s="7" t="s">
        <v>13213</v>
      </c>
      <c r="I4879" s="7">
        <v>150</v>
      </c>
      <c r="J4879" s="8">
        <v>565694</v>
      </c>
      <c r="K4879" s="9">
        <v>529988</v>
      </c>
      <c r="L4879" s="9">
        <f t="shared" si="102"/>
        <v>105997.6</v>
      </c>
      <c r="M4879" s="9">
        <f t="shared" si="103"/>
        <v>0</v>
      </c>
      <c r="N4879" s="9"/>
    </row>
    <row r="4880" spans="1:14" outlineLevel="2" x14ac:dyDescent="0.25">
      <c r="A4880" s="6" t="s">
        <v>13212</v>
      </c>
      <c r="B4880" s="6" t="s">
        <v>3296</v>
      </c>
      <c r="C4880" s="6" t="s">
        <v>13219</v>
      </c>
      <c r="D4880" s="7" t="s">
        <v>13159</v>
      </c>
      <c r="E4880" s="7" t="s">
        <v>13160</v>
      </c>
      <c r="F4880" s="7" t="s">
        <v>13161</v>
      </c>
      <c r="G4880" s="7" t="s">
        <v>6706</v>
      </c>
      <c r="H4880" s="7" t="s">
        <v>13213</v>
      </c>
      <c r="I4880" s="7">
        <v>140</v>
      </c>
      <c r="J4880" s="8">
        <v>736232</v>
      </c>
      <c r="K4880" s="9">
        <v>689762</v>
      </c>
      <c r="L4880" s="9">
        <f t="shared" si="102"/>
        <v>137952.4</v>
      </c>
      <c r="M4880" s="9">
        <f t="shared" si="103"/>
        <v>0</v>
      </c>
      <c r="N4880" s="9"/>
    </row>
    <row r="4881" spans="1:14" outlineLevel="2" x14ac:dyDescent="0.25">
      <c r="A4881" s="6" t="s">
        <v>13212</v>
      </c>
      <c r="B4881" s="6" t="s">
        <v>3297</v>
      </c>
      <c r="C4881" s="6" t="s">
        <v>13220</v>
      </c>
      <c r="D4881" s="7" t="s">
        <v>13159</v>
      </c>
      <c r="E4881" s="7" t="s">
        <v>13160</v>
      </c>
      <c r="F4881" s="7" t="s">
        <v>13161</v>
      </c>
      <c r="G4881" s="7" t="s">
        <v>6706</v>
      </c>
      <c r="H4881" s="7" t="s">
        <v>13213</v>
      </c>
      <c r="I4881" s="7">
        <v>79</v>
      </c>
      <c r="J4881" s="8">
        <v>427710</v>
      </c>
      <c r="K4881" s="9">
        <v>400713</v>
      </c>
      <c r="L4881" s="9">
        <f t="shared" si="102"/>
        <v>80142.600000000006</v>
      </c>
      <c r="M4881" s="9">
        <f t="shared" si="103"/>
        <v>0</v>
      </c>
      <c r="N4881" s="9"/>
    </row>
    <row r="4882" spans="1:14" outlineLevel="2" x14ac:dyDescent="0.25">
      <c r="A4882" s="6" t="s">
        <v>13212</v>
      </c>
      <c r="B4882" s="6" t="s">
        <v>3298</v>
      </c>
      <c r="C4882" s="6" t="s">
        <v>13221</v>
      </c>
      <c r="D4882" s="7" t="s">
        <v>13159</v>
      </c>
      <c r="E4882" s="7" t="s">
        <v>13160</v>
      </c>
      <c r="F4882" s="7" t="s">
        <v>13161</v>
      </c>
      <c r="G4882" s="7" t="s">
        <v>6706</v>
      </c>
      <c r="H4882" s="7" t="s">
        <v>13213</v>
      </c>
      <c r="I4882" s="7">
        <v>28</v>
      </c>
      <c r="J4882" s="8">
        <v>137072</v>
      </c>
      <c r="K4882" s="9">
        <v>128420</v>
      </c>
      <c r="L4882" s="9">
        <f t="shared" si="102"/>
        <v>25684</v>
      </c>
      <c r="M4882" s="9">
        <f t="shared" si="103"/>
        <v>0</v>
      </c>
      <c r="N4882" s="9"/>
    </row>
    <row r="4883" spans="1:14" outlineLevel="2" x14ac:dyDescent="0.25">
      <c r="A4883" s="6" t="s">
        <v>13212</v>
      </c>
      <c r="B4883" s="6" t="s">
        <v>3299</v>
      </c>
      <c r="C4883" s="6" t="s">
        <v>13222</v>
      </c>
      <c r="D4883" s="7" t="s">
        <v>13159</v>
      </c>
      <c r="E4883" s="7" t="s">
        <v>13160</v>
      </c>
      <c r="F4883" s="7" t="s">
        <v>13161</v>
      </c>
      <c r="G4883" s="7" t="s">
        <v>6706</v>
      </c>
      <c r="H4883" s="7" t="s">
        <v>13213</v>
      </c>
      <c r="I4883" s="7">
        <v>49</v>
      </c>
      <c r="J4883" s="8">
        <v>138654</v>
      </c>
      <c r="K4883" s="9">
        <v>129902</v>
      </c>
      <c r="L4883" s="9">
        <f t="shared" si="102"/>
        <v>25980.400000000001</v>
      </c>
      <c r="M4883" s="9">
        <f t="shared" si="103"/>
        <v>0</v>
      </c>
      <c r="N4883" s="9"/>
    </row>
    <row r="4884" spans="1:14" outlineLevel="2" x14ac:dyDescent="0.25">
      <c r="A4884" s="6" t="s">
        <v>13212</v>
      </c>
      <c r="B4884" s="6" t="s">
        <v>3300</v>
      </c>
      <c r="C4884" s="6" t="s">
        <v>13223</v>
      </c>
      <c r="D4884" s="7" t="s">
        <v>13159</v>
      </c>
      <c r="E4884" s="7" t="s">
        <v>13160</v>
      </c>
      <c r="F4884" s="7" t="s">
        <v>13161</v>
      </c>
      <c r="G4884" s="7" t="s">
        <v>6706</v>
      </c>
      <c r="H4884" s="7" t="s">
        <v>13213</v>
      </c>
      <c r="I4884" s="7">
        <v>31</v>
      </c>
      <c r="J4884" s="8">
        <v>62273</v>
      </c>
      <c r="K4884" s="9">
        <v>58342</v>
      </c>
      <c r="L4884" s="9">
        <f t="shared" si="102"/>
        <v>11668.400000000001</v>
      </c>
      <c r="M4884" s="9">
        <f t="shared" si="103"/>
        <v>0</v>
      </c>
      <c r="N4884" s="9"/>
    </row>
    <row r="4885" spans="1:14" outlineLevel="2" x14ac:dyDescent="0.25">
      <c r="A4885" s="6" t="s">
        <v>13212</v>
      </c>
      <c r="B4885" s="6" t="s">
        <v>3301</v>
      </c>
      <c r="C4885" s="6" t="s">
        <v>13224</v>
      </c>
      <c r="D4885" s="7" t="s">
        <v>13159</v>
      </c>
      <c r="E4885" s="7" t="s">
        <v>13160</v>
      </c>
      <c r="F4885" s="7" t="s">
        <v>13161</v>
      </c>
      <c r="G4885" s="7" t="s">
        <v>6706</v>
      </c>
      <c r="H4885" s="7" t="s">
        <v>13213</v>
      </c>
      <c r="I4885" s="7">
        <v>18</v>
      </c>
      <c r="J4885" s="8">
        <v>50842</v>
      </c>
      <c r="K4885" s="9">
        <v>47633</v>
      </c>
      <c r="L4885" s="9">
        <f t="shared" si="102"/>
        <v>9526.6</v>
      </c>
      <c r="M4885" s="9">
        <f t="shared" si="103"/>
        <v>0</v>
      </c>
      <c r="N4885" s="9"/>
    </row>
    <row r="4886" spans="1:14" outlineLevel="2" x14ac:dyDescent="0.25">
      <c r="A4886" s="6" t="s">
        <v>13212</v>
      </c>
      <c r="B4886" s="6" t="s">
        <v>3302</v>
      </c>
      <c r="C4886" s="6" t="s">
        <v>13225</v>
      </c>
      <c r="D4886" s="7" t="s">
        <v>13159</v>
      </c>
      <c r="E4886" s="7" t="s">
        <v>13160</v>
      </c>
      <c r="F4886" s="7" t="s">
        <v>13161</v>
      </c>
      <c r="G4886" s="7" t="s">
        <v>6706</v>
      </c>
      <c r="H4886" s="7" t="s">
        <v>13213</v>
      </c>
      <c r="I4886" s="7">
        <v>13</v>
      </c>
      <c r="J4886" s="8">
        <v>30303</v>
      </c>
      <c r="K4886" s="9">
        <v>28390</v>
      </c>
      <c r="L4886" s="9">
        <f t="shared" si="102"/>
        <v>5678</v>
      </c>
      <c r="M4886" s="9">
        <f t="shared" si="103"/>
        <v>0</v>
      </c>
      <c r="N4886" s="9"/>
    </row>
    <row r="4887" spans="1:14" outlineLevel="2" x14ac:dyDescent="0.25">
      <c r="A4887" s="6" t="s">
        <v>13212</v>
      </c>
      <c r="B4887" s="6" t="s">
        <v>3303</v>
      </c>
      <c r="C4887" s="6" t="s">
        <v>13226</v>
      </c>
      <c r="D4887" s="7" t="s">
        <v>13159</v>
      </c>
      <c r="E4887" s="7" t="s">
        <v>13160</v>
      </c>
      <c r="F4887" s="7" t="s">
        <v>13161</v>
      </c>
      <c r="G4887" s="7" t="s">
        <v>6706</v>
      </c>
      <c r="H4887" s="7" t="s">
        <v>13213</v>
      </c>
      <c r="I4887" s="7">
        <v>15</v>
      </c>
      <c r="J4887" s="8">
        <v>29754</v>
      </c>
      <c r="K4887" s="9">
        <v>27876</v>
      </c>
      <c r="L4887" s="9">
        <f t="shared" si="102"/>
        <v>5575.2000000000007</v>
      </c>
      <c r="M4887" s="9">
        <f t="shared" si="103"/>
        <v>0</v>
      </c>
      <c r="N4887" s="9"/>
    </row>
    <row r="4888" spans="1:14" outlineLevel="2" x14ac:dyDescent="0.25">
      <c r="A4888" s="6" t="s">
        <v>13212</v>
      </c>
      <c r="B4888" s="6" t="s">
        <v>3304</v>
      </c>
      <c r="C4888" s="6" t="s">
        <v>13227</v>
      </c>
      <c r="D4888" s="7" t="s">
        <v>13159</v>
      </c>
      <c r="E4888" s="7" t="s">
        <v>13160</v>
      </c>
      <c r="F4888" s="7" t="s">
        <v>13161</v>
      </c>
      <c r="G4888" s="7" t="s">
        <v>6706</v>
      </c>
      <c r="H4888" s="7" t="s">
        <v>13213</v>
      </c>
      <c r="I4888" s="7">
        <v>17</v>
      </c>
      <c r="J4888" s="8">
        <v>41457</v>
      </c>
      <c r="K4888" s="9">
        <v>38840</v>
      </c>
      <c r="L4888" s="9">
        <f t="shared" si="102"/>
        <v>7768</v>
      </c>
      <c r="M4888" s="9">
        <f t="shared" si="103"/>
        <v>0</v>
      </c>
      <c r="N4888" s="9"/>
    </row>
    <row r="4889" spans="1:14" outlineLevel="2" x14ac:dyDescent="0.25">
      <c r="A4889" s="6" t="s">
        <v>13212</v>
      </c>
      <c r="B4889" s="6" t="s">
        <v>3305</v>
      </c>
      <c r="C4889" s="6" t="s">
        <v>13228</v>
      </c>
      <c r="D4889" s="7" t="s">
        <v>13159</v>
      </c>
      <c r="E4889" s="7" t="s">
        <v>13160</v>
      </c>
      <c r="F4889" s="7" t="s">
        <v>13161</v>
      </c>
      <c r="G4889" s="7" t="s">
        <v>6706</v>
      </c>
      <c r="H4889" s="7" t="s">
        <v>13213</v>
      </c>
      <c r="I4889" s="7">
        <v>13</v>
      </c>
      <c r="J4889" s="8">
        <v>14865</v>
      </c>
      <c r="K4889" s="9">
        <v>13927</v>
      </c>
      <c r="L4889" s="9">
        <f t="shared" si="102"/>
        <v>2785.4</v>
      </c>
      <c r="M4889" s="9">
        <f t="shared" si="103"/>
        <v>0</v>
      </c>
      <c r="N4889" s="9"/>
    </row>
    <row r="4890" spans="1:14" outlineLevel="1" x14ac:dyDescent="0.25">
      <c r="A4890" s="19" t="s">
        <v>20823</v>
      </c>
      <c r="B4890" s="6"/>
      <c r="C4890" s="6"/>
      <c r="D4890" s="7"/>
      <c r="E4890" s="7"/>
      <c r="F4890" s="7"/>
      <c r="G4890" s="7"/>
      <c r="H4890" s="7"/>
      <c r="I4890" s="7">
        <f>SUBTOTAL(9,I4874:I4889)</f>
        <v>1145</v>
      </c>
      <c r="J4890" s="8">
        <f>SUBTOTAL(9,J4874:J4889)</f>
        <v>5198376</v>
      </c>
      <c r="K4890" s="9">
        <f>SUBTOTAL(9,K4874:K4889)</f>
        <v>4870259</v>
      </c>
      <c r="L4890" s="9">
        <f>SUBTOTAL(9,L4874:L4889)</f>
        <v>974051.79999999993</v>
      </c>
      <c r="M4890" s="9">
        <f>SUBTOTAL(9,M4874:M4889)</f>
        <v>0</v>
      </c>
      <c r="N4890" s="9"/>
    </row>
    <row r="4891" spans="1:14" outlineLevel="2" x14ac:dyDescent="0.25">
      <c r="A4891" s="6" t="s">
        <v>13230</v>
      </c>
      <c r="B4891" s="6" t="s">
        <v>3306</v>
      </c>
      <c r="C4891" s="6" t="s">
        <v>13229</v>
      </c>
      <c r="D4891" s="7" t="s">
        <v>13159</v>
      </c>
      <c r="E4891" s="7" t="s">
        <v>13160</v>
      </c>
      <c r="F4891" s="7" t="s">
        <v>13161</v>
      </c>
      <c r="G4891" s="7" t="s">
        <v>6706</v>
      </c>
      <c r="H4891" s="7" t="s">
        <v>13231</v>
      </c>
      <c r="I4891" s="7">
        <v>174</v>
      </c>
      <c r="J4891" s="8">
        <v>866959</v>
      </c>
      <c r="K4891" s="9">
        <v>812238</v>
      </c>
      <c r="L4891" s="9">
        <f t="shared" si="102"/>
        <v>162447.6</v>
      </c>
      <c r="M4891" s="9">
        <f t="shared" si="103"/>
        <v>0</v>
      </c>
      <c r="N4891" s="9"/>
    </row>
    <row r="4892" spans="1:14" outlineLevel="1" x14ac:dyDescent="0.25">
      <c r="A4892" s="19" t="s">
        <v>20824</v>
      </c>
      <c r="B4892" s="6"/>
      <c r="C4892" s="6"/>
      <c r="D4892" s="7"/>
      <c r="E4892" s="7"/>
      <c r="F4892" s="7"/>
      <c r="G4892" s="7"/>
      <c r="H4892" s="7"/>
      <c r="I4892" s="7">
        <f>SUBTOTAL(9,I4891:I4891)</f>
        <v>174</v>
      </c>
      <c r="J4892" s="8">
        <f>SUBTOTAL(9,J4891:J4891)</f>
        <v>866959</v>
      </c>
      <c r="K4892" s="9">
        <f>SUBTOTAL(9,K4891:K4891)</f>
        <v>812238</v>
      </c>
      <c r="L4892" s="9">
        <f>SUBTOTAL(9,L4891:L4891)</f>
        <v>162447.6</v>
      </c>
      <c r="M4892" s="9">
        <f>SUBTOTAL(9,M4891:M4891)</f>
        <v>0</v>
      </c>
      <c r="N4892" s="9"/>
    </row>
    <row r="4893" spans="1:14" outlineLevel="2" x14ac:dyDescent="0.25">
      <c r="A4893" s="6" t="s">
        <v>13233</v>
      </c>
      <c r="B4893" s="6" t="s">
        <v>3307</v>
      </c>
      <c r="C4893" s="6" t="s">
        <v>13232</v>
      </c>
      <c r="D4893" s="7" t="s">
        <v>13159</v>
      </c>
      <c r="E4893" s="7" t="s">
        <v>13160</v>
      </c>
      <c r="F4893" s="7" t="s">
        <v>13161</v>
      </c>
      <c r="G4893" s="7" t="s">
        <v>6706</v>
      </c>
      <c r="H4893" s="7" t="s">
        <v>13234</v>
      </c>
      <c r="I4893" s="7">
        <v>212</v>
      </c>
      <c r="J4893" s="8">
        <v>654053</v>
      </c>
      <c r="K4893" s="9">
        <v>612770</v>
      </c>
      <c r="L4893" s="9">
        <f t="shared" si="102"/>
        <v>122554</v>
      </c>
      <c r="M4893" s="9">
        <f t="shared" si="103"/>
        <v>0</v>
      </c>
      <c r="N4893" s="9"/>
    </row>
    <row r="4894" spans="1:14" outlineLevel="2" x14ac:dyDescent="0.25">
      <c r="A4894" s="6" t="s">
        <v>13233</v>
      </c>
      <c r="B4894" s="6" t="s">
        <v>3308</v>
      </c>
      <c r="C4894" s="6" t="s">
        <v>13235</v>
      </c>
      <c r="D4894" s="7" t="s">
        <v>13159</v>
      </c>
      <c r="E4894" s="7" t="s">
        <v>13160</v>
      </c>
      <c r="F4894" s="7" t="s">
        <v>13161</v>
      </c>
      <c r="G4894" s="7" t="s">
        <v>6706</v>
      </c>
      <c r="H4894" s="7" t="s">
        <v>13234</v>
      </c>
      <c r="I4894" s="7">
        <v>210</v>
      </c>
      <c r="J4894" s="8">
        <v>1055817</v>
      </c>
      <c r="K4894" s="9">
        <v>989175</v>
      </c>
      <c r="L4894" s="9">
        <f t="shared" si="102"/>
        <v>197835</v>
      </c>
      <c r="M4894" s="9">
        <f t="shared" si="103"/>
        <v>0</v>
      </c>
      <c r="N4894" s="9"/>
    </row>
    <row r="4895" spans="1:14" outlineLevel="2" x14ac:dyDescent="0.25">
      <c r="A4895" s="6" t="s">
        <v>13233</v>
      </c>
      <c r="B4895" s="6" t="s">
        <v>3309</v>
      </c>
      <c r="C4895" s="6" t="s">
        <v>13236</v>
      </c>
      <c r="D4895" s="7" t="s">
        <v>13159</v>
      </c>
      <c r="E4895" s="7" t="s">
        <v>13160</v>
      </c>
      <c r="F4895" s="7" t="s">
        <v>13161</v>
      </c>
      <c r="G4895" s="7" t="s">
        <v>6706</v>
      </c>
      <c r="H4895" s="7" t="s">
        <v>13234</v>
      </c>
      <c r="I4895" s="7">
        <v>218</v>
      </c>
      <c r="J4895" s="8">
        <v>1054153</v>
      </c>
      <c r="K4895" s="9">
        <v>987616</v>
      </c>
      <c r="L4895" s="9">
        <f t="shared" si="102"/>
        <v>197523.20000000001</v>
      </c>
      <c r="M4895" s="9">
        <f t="shared" si="103"/>
        <v>0</v>
      </c>
      <c r="N4895" s="9"/>
    </row>
    <row r="4896" spans="1:14" outlineLevel="2" x14ac:dyDescent="0.25">
      <c r="A4896" s="6" t="s">
        <v>13233</v>
      </c>
      <c r="B4896" s="6" t="s">
        <v>3310</v>
      </c>
      <c r="C4896" s="6" t="s">
        <v>13237</v>
      </c>
      <c r="D4896" s="7" t="s">
        <v>13159</v>
      </c>
      <c r="E4896" s="7" t="s">
        <v>13160</v>
      </c>
      <c r="F4896" s="7" t="s">
        <v>13161</v>
      </c>
      <c r="G4896" s="7" t="s">
        <v>6706</v>
      </c>
      <c r="H4896" s="7" t="s">
        <v>13234</v>
      </c>
      <c r="I4896" s="7">
        <v>124</v>
      </c>
      <c r="J4896" s="8">
        <v>523671</v>
      </c>
      <c r="K4896" s="9">
        <v>490618</v>
      </c>
      <c r="L4896" s="9">
        <f t="shared" si="102"/>
        <v>98123.6</v>
      </c>
      <c r="M4896" s="9">
        <f t="shared" si="103"/>
        <v>0</v>
      </c>
      <c r="N4896" s="9"/>
    </row>
    <row r="4897" spans="1:14" outlineLevel="2" x14ac:dyDescent="0.25">
      <c r="A4897" s="6" t="s">
        <v>13233</v>
      </c>
      <c r="B4897" s="6" t="s">
        <v>3311</v>
      </c>
      <c r="C4897" s="6" t="s">
        <v>13238</v>
      </c>
      <c r="D4897" s="7" t="s">
        <v>13159</v>
      </c>
      <c r="E4897" s="7" t="s">
        <v>13160</v>
      </c>
      <c r="F4897" s="7" t="s">
        <v>13161</v>
      </c>
      <c r="G4897" s="7" t="s">
        <v>6706</v>
      </c>
      <c r="H4897" s="7" t="s">
        <v>13234</v>
      </c>
      <c r="I4897" s="7">
        <v>110</v>
      </c>
      <c r="J4897" s="8">
        <v>357119</v>
      </c>
      <c r="K4897" s="9">
        <v>334578</v>
      </c>
      <c r="L4897" s="9">
        <f t="shared" si="102"/>
        <v>66915.600000000006</v>
      </c>
      <c r="M4897" s="9">
        <f t="shared" si="103"/>
        <v>0</v>
      </c>
      <c r="N4897" s="9"/>
    </row>
    <row r="4898" spans="1:14" outlineLevel="2" x14ac:dyDescent="0.25">
      <c r="A4898" s="6" t="s">
        <v>13233</v>
      </c>
      <c r="B4898" s="6" t="s">
        <v>3312</v>
      </c>
      <c r="C4898" s="6" t="s">
        <v>13239</v>
      </c>
      <c r="D4898" s="7" t="s">
        <v>13159</v>
      </c>
      <c r="E4898" s="7" t="s">
        <v>13160</v>
      </c>
      <c r="F4898" s="7" t="s">
        <v>13161</v>
      </c>
      <c r="G4898" s="7" t="s">
        <v>6706</v>
      </c>
      <c r="H4898" s="7" t="s">
        <v>13234</v>
      </c>
      <c r="I4898" s="7">
        <v>24</v>
      </c>
      <c r="J4898" s="8">
        <v>76327</v>
      </c>
      <c r="K4898" s="9">
        <v>71509</v>
      </c>
      <c r="L4898" s="9">
        <f t="shared" si="102"/>
        <v>14301.800000000001</v>
      </c>
      <c r="M4898" s="9">
        <f t="shared" si="103"/>
        <v>0</v>
      </c>
      <c r="N4898" s="9"/>
    </row>
    <row r="4899" spans="1:14" outlineLevel="2" x14ac:dyDescent="0.25">
      <c r="A4899" s="6" t="s">
        <v>13233</v>
      </c>
      <c r="B4899" s="6" t="s">
        <v>3313</v>
      </c>
      <c r="C4899" s="6" t="s">
        <v>13240</v>
      </c>
      <c r="D4899" s="7" t="s">
        <v>13159</v>
      </c>
      <c r="E4899" s="7" t="s">
        <v>13160</v>
      </c>
      <c r="F4899" s="7" t="s">
        <v>13161</v>
      </c>
      <c r="G4899" s="7" t="s">
        <v>6706</v>
      </c>
      <c r="H4899" s="7" t="s">
        <v>13234</v>
      </c>
      <c r="I4899" s="7">
        <v>43</v>
      </c>
      <c r="J4899" s="8">
        <v>159735</v>
      </c>
      <c r="K4899" s="9">
        <v>149653</v>
      </c>
      <c r="L4899" s="9">
        <f t="shared" si="102"/>
        <v>29930.600000000002</v>
      </c>
      <c r="M4899" s="9">
        <f t="shared" si="103"/>
        <v>0</v>
      </c>
      <c r="N4899" s="9"/>
    </row>
    <row r="4900" spans="1:14" outlineLevel="2" x14ac:dyDescent="0.25">
      <c r="A4900" s="6" t="s">
        <v>13233</v>
      </c>
      <c r="B4900" s="6" t="s">
        <v>3314</v>
      </c>
      <c r="C4900" s="6" t="s">
        <v>13241</v>
      </c>
      <c r="D4900" s="7" t="s">
        <v>13159</v>
      </c>
      <c r="E4900" s="7" t="s">
        <v>13160</v>
      </c>
      <c r="F4900" s="7" t="s">
        <v>13161</v>
      </c>
      <c r="G4900" s="7" t="s">
        <v>6706</v>
      </c>
      <c r="H4900" s="7" t="s">
        <v>13234</v>
      </c>
      <c r="I4900" s="7">
        <v>18</v>
      </c>
      <c r="J4900" s="8">
        <v>42648</v>
      </c>
      <c r="K4900" s="9">
        <v>39956</v>
      </c>
      <c r="L4900" s="9">
        <f t="shared" si="102"/>
        <v>7991.2000000000007</v>
      </c>
      <c r="M4900" s="9">
        <f t="shared" si="103"/>
        <v>0</v>
      </c>
      <c r="N4900" s="9"/>
    </row>
    <row r="4901" spans="1:14" outlineLevel="2" x14ac:dyDescent="0.25">
      <c r="A4901" s="6" t="s">
        <v>13233</v>
      </c>
      <c r="B4901" s="6" t="s">
        <v>3315</v>
      </c>
      <c r="C4901" s="6" t="s">
        <v>13242</v>
      </c>
      <c r="D4901" s="7" t="s">
        <v>13159</v>
      </c>
      <c r="E4901" s="7" t="s">
        <v>13160</v>
      </c>
      <c r="F4901" s="7" t="s">
        <v>13161</v>
      </c>
      <c r="G4901" s="7" t="s">
        <v>6706</v>
      </c>
      <c r="H4901" s="7" t="s">
        <v>13234</v>
      </c>
      <c r="I4901" s="7">
        <v>38</v>
      </c>
      <c r="J4901" s="8">
        <v>105810</v>
      </c>
      <c r="K4901" s="9">
        <v>99131</v>
      </c>
      <c r="L4901" s="9">
        <f t="shared" si="102"/>
        <v>19826.2</v>
      </c>
      <c r="M4901" s="9">
        <f t="shared" si="103"/>
        <v>0</v>
      </c>
      <c r="N4901" s="9"/>
    </row>
    <row r="4902" spans="1:14" outlineLevel="2" x14ac:dyDescent="0.25">
      <c r="A4902" s="6" t="s">
        <v>13233</v>
      </c>
      <c r="B4902" s="6" t="s">
        <v>3316</v>
      </c>
      <c r="C4902" s="6" t="s">
        <v>13243</v>
      </c>
      <c r="D4902" s="7" t="s">
        <v>13159</v>
      </c>
      <c r="E4902" s="7" t="s">
        <v>13160</v>
      </c>
      <c r="F4902" s="7" t="s">
        <v>13161</v>
      </c>
      <c r="G4902" s="7" t="s">
        <v>6706</v>
      </c>
      <c r="H4902" s="7" t="s">
        <v>13234</v>
      </c>
      <c r="I4902" s="7">
        <v>16</v>
      </c>
      <c r="J4902" s="8">
        <v>32030</v>
      </c>
      <c r="K4902" s="9">
        <v>30008</v>
      </c>
      <c r="L4902" s="9">
        <f t="shared" si="102"/>
        <v>6001.6</v>
      </c>
      <c r="M4902" s="9">
        <f t="shared" si="103"/>
        <v>0</v>
      </c>
      <c r="N4902" s="9"/>
    </row>
    <row r="4903" spans="1:14" outlineLevel="1" x14ac:dyDescent="0.25">
      <c r="A4903" s="19" t="s">
        <v>20825</v>
      </c>
      <c r="B4903" s="6"/>
      <c r="C4903" s="6"/>
      <c r="D4903" s="7"/>
      <c r="E4903" s="7"/>
      <c r="F4903" s="7"/>
      <c r="G4903" s="7"/>
      <c r="H4903" s="7"/>
      <c r="I4903" s="7">
        <f>SUBTOTAL(9,I4893:I4902)</f>
        <v>1013</v>
      </c>
      <c r="J4903" s="8">
        <f>SUBTOTAL(9,J4893:J4902)</f>
        <v>4061363</v>
      </c>
      <c r="K4903" s="9">
        <f>SUBTOTAL(9,K4893:K4902)</f>
        <v>3805014</v>
      </c>
      <c r="L4903" s="9">
        <f>SUBTOTAL(9,L4893:L4902)</f>
        <v>761002.79999999993</v>
      </c>
      <c r="M4903" s="9">
        <f>SUBTOTAL(9,M4893:M4902)</f>
        <v>0</v>
      </c>
      <c r="N4903" s="9"/>
    </row>
    <row r="4904" spans="1:14" outlineLevel="2" x14ac:dyDescent="0.25">
      <c r="A4904" s="6" t="s">
        <v>13245</v>
      </c>
      <c r="B4904" s="6" t="s">
        <v>3317</v>
      </c>
      <c r="C4904" s="6" t="s">
        <v>13244</v>
      </c>
      <c r="D4904" s="7" t="s">
        <v>13159</v>
      </c>
      <c r="E4904" s="7" t="s">
        <v>13160</v>
      </c>
      <c r="F4904" s="7" t="s">
        <v>13161</v>
      </c>
      <c r="G4904" s="7" t="s">
        <v>6706</v>
      </c>
      <c r="H4904" s="7" t="s">
        <v>13246</v>
      </c>
      <c r="I4904" s="7">
        <v>127</v>
      </c>
      <c r="J4904" s="8">
        <v>339866</v>
      </c>
      <c r="K4904" s="9">
        <v>318414</v>
      </c>
      <c r="L4904" s="9">
        <f t="shared" si="102"/>
        <v>63682.8</v>
      </c>
      <c r="M4904" s="9">
        <f t="shared" si="103"/>
        <v>0</v>
      </c>
      <c r="N4904" s="9"/>
    </row>
    <row r="4905" spans="1:14" outlineLevel="2" x14ac:dyDescent="0.25">
      <c r="A4905" s="6" t="s">
        <v>13245</v>
      </c>
      <c r="B4905" s="6" t="s">
        <v>3318</v>
      </c>
      <c r="C4905" s="6" t="s">
        <v>13247</v>
      </c>
      <c r="D4905" s="7" t="s">
        <v>13159</v>
      </c>
      <c r="E4905" s="7" t="s">
        <v>13160</v>
      </c>
      <c r="F4905" s="7" t="s">
        <v>13161</v>
      </c>
      <c r="G4905" s="7" t="s">
        <v>6706</v>
      </c>
      <c r="H4905" s="7" t="s">
        <v>13246</v>
      </c>
      <c r="I4905" s="7">
        <v>70</v>
      </c>
      <c r="J4905" s="8">
        <v>269423</v>
      </c>
      <c r="K4905" s="9">
        <v>252417</v>
      </c>
      <c r="L4905" s="9">
        <f t="shared" si="102"/>
        <v>50483.4</v>
      </c>
      <c r="M4905" s="9">
        <f t="shared" si="103"/>
        <v>0</v>
      </c>
      <c r="N4905" s="9"/>
    </row>
    <row r="4906" spans="1:14" outlineLevel="2" x14ac:dyDescent="0.25">
      <c r="A4906" s="6" t="s">
        <v>13245</v>
      </c>
      <c r="B4906" s="6" t="s">
        <v>3319</v>
      </c>
      <c r="C4906" s="6" t="s">
        <v>13248</v>
      </c>
      <c r="D4906" s="7" t="s">
        <v>13159</v>
      </c>
      <c r="E4906" s="7" t="s">
        <v>13160</v>
      </c>
      <c r="F4906" s="7" t="s">
        <v>13161</v>
      </c>
      <c r="G4906" s="7" t="s">
        <v>6706</v>
      </c>
      <c r="H4906" s="7" t="s">
        <v>13246</v>
      </c>
      <c r="I4906" s="7">
        <v>106</v>
      </c>
      <c r="J4906" s="8">
        <v>481243</v>
      </c>
      <c r="K4906" s="9">
        <v>450868</v>
      </c>
      <c r="L4906" s="9">
        <f t="shared" si="102"/>
        <v>90173.6</v>
      </c>
      <c r="M4906" s="9">
        <f t="shared" si="103"/>
        <v>0</v>
      </c>
      <c r="N4906" s="9"/>
    </row>
    <row r="4907" spans="1:14" outlineLevel="2" x14ac:dyDescent="0.25">
      <c r="A4907" s="6" t="s">
        <v>13245</v>
      </c>
      <c r="B4907" s="6" t="s">
        <v>3320</v>
      </c>
      <c r="C4907" s="6" t="s">
        <v>13249</v>
      </c>
      <c r="D4907" s="7" t="s">
        <v>13159</v>
      </c>
      <c r="E4907" s="7" t="s">
        <v>13160</v>
      </c>
      <c r="F4907" s="7" t="s">
        <v>13161</v>
      </c>
      <c r="G4907" s="7" t="s">
        <v>6706</v>
      </c>
      <c r="H4907" s="7" t="s">
        <v>13246</v>
      </c>
      <c r="I4907" s="7">
        <v>30</v>
      </c>
      <c r="J4907" s="8">
        <v>73363</v>
      </c>
      <c r="K4907" s="9">
        <v>68732</v>
      </c>
      <c r="L4907" s="9">
        <f t="shared" si="102"/>
        <v>13746.400000000001</v>
      </c>
      <c r="M4907" s="9">
        <f t="shared" si="103"/>
        <v>0</v>
      </c>
      <c r="N4907" s="9"/>
    </row>
    <row r="4908" spans="1:14" outlineLevel="2" x14ac:dyDescent="0.25">
      <c r="A4908" s="6" t="s">
        <v>13245</v>
      </c>
      <c r="B4908" s="6" t="s">
        <v>3321</v>
      </c>
      <c r="C4908" s="6" t="s">
        <v>13250</v>
      </c>
      <c r="D4908" s="7" t="s">
        <v>13159</v>
      </c>
      <c r="E4908" s="7" t="s">
        <v>13160</v>
      </c>
      <c r="F4908" s="7" t="s">
        <v>13161</v>
      </c>
      <c r="G4908" s="7" t="s">
        <v>6706</v>
      </c>
      <c r="H4908" s="7" t="s">
        <v>13246</v>
      </c>
      <c r="I4908" s="7">
        <v>50</v>
      </c>
      <c r="J4908" s="8">
        <v>200669</v>
      </c>
      <c r="K4908" s="9">
        <v>188003</v>
      </c>
      <c r="L4908" s="9">
        <f t="shared" si="102"/>
        <v>37600.6</v>
      </c>
      <c r="M4908" s="9">
        <f t="shared" si="103"/>
        <v>0</v>
      </c>
      <c r="N4908" s="9"/>
    </row>
    <row r="4909" spans="1:14" outlineLevel="2" x14ac:dyDescent="0.25">
      <c r="A4909" s="6" t="s">
        <v>13245</v>
      </c>
      <c r="B4909" s="6" t="s">
        <v>3322</v>
      </c>
      <c r="C4909" s="6" t="s">
        <v>13251</v>
      </c>
      <c r="D4909" s="7" t="s">
        <v>13159</v>
      </c>
      <c r="E4909" s="7" t="s">
        <v>13160</v>
      </c>
      <c r="F4909" s="7" t="s">
        <v>13161</v>
      </c>
      <c r="G4909" s="7" t="s">
        <v>6706</v>
      </c>
      <c r="H4909" s="7" t="s">
        <v>13246</v>
      </c>
      <c r="I4909" s="7">
        <v>90</v>
      </c>
      <c r="J4909" s="8">
        <v>456460</v>
      </c>
      <c r="K4909" s="9">
        <v>427649</v>
      </c>
      <c r="L4909" s="9">
        <f t="shared" si="102"/>
        <v>85529.8</v>
      </c>
      <c r="M4909" s="9">
        <f t="shared" si="103"/>
        <v>0</v>
      </c>
      <c r="N4909" s="9"/>
    </row>
    <row r="4910" spans="1:14" outlineLevel="2" x14ac:dyDescent="0.25">
      <c r="A4910" s="6" t="s">
        <v>13245</v>
      </c>
      <c r="B4910" s="6" t="s">
        <v>3323</v>
      </c>
      <c r="C4910" s="6" t="s">
        <v>13252</v>
      </c>
      <c r="D4910" s="7" t="s">
        <v>13159</v>
      </c>
      <c r="E4910" s="7" t="s">
        <v>13160</v>
      </c>
      <c r="F4910" s="7" t="s">
        <v>13161</v>
      </c>
      <c r="G4910" s="7" t="s">
        <v>6706</v>
      </c>
      <c r="H4910" s="7" t="s">
        <v>13246</v>
      </c>
      <c r="I4910" s="7">
        <v>90</v>
      </c>
      <c r="J4910" s="8">
        <v>411695</v>
      </c>
      <c r="K4910" s="9">
        <v>385709</v>
      </c>
      <c r="L4910" s="9">
        <f t="shared" si="102"/>
        <v>77141.8</v>
      </c>
      <c r="M4910" s="9">
        <f t="shared" si="103"/>
        <v>0</v>
      </c>
      <c r="N4910" s="9"/>
    </row>
    <row r="4911" spans="1:14" outlineLevel="2" x14ac:dyDescent="0.25">
      <c r="A4911" s="6" t="s">
        <v>13245</v>
      </c>
      <c r="B4911" s="6" t="s">
        <v>3324</v>
      </c>
      <c r="C4911" s="6" t="s">
        <v>13253</v>
      </c>
      <c r="D4911" s="7" t="s">
        <v>13159</v>
      </c>
      <c r="E4911" s="7" t="s">
        <v>13160</v>
      </c>
      <c r="F4911" s="7" t="s">
        <v>13161</v>
      </c>
      <c r="G4911" s="7" t="s">
        <v>6706</v>
      </c>
      <c r="H4911" s="7" t="s">
        <v>13246</v>
      </c>
      <c r="I4911" s="7">
        <v>83</v>
      </c>
      <c r="J4911" s="8">
        <v>236705</v>
      </c>
      <c r="K4911" s="9">
        <v>221764</v>
      </c>
      <c r="L4911" s="9">
        <f t="shared" si="102"/>
        <v>44352.800000000003</v>
      </c>
      <c r="M4911" s="9">
        <f t="shared" si="103"/>
        <v>0</v>
      </c>
      <c r="N4911" s="9"/>
    </row>
    <row r="4912" spans="1:14" outlineLevel="2" x14ac:dyDescent="0.25">
      <c r="A4912" s="6" t="s">
        <v>13245</v>
      </c>
      <c r="B4912" s="6" t="s">
        <v>3325</v>
      </c>
      <c r="C4912" s="6" t="s">
        <v>13254</v>
      </c>
      <c r="D4912" s="7" t="s">
        <v>13159</v>
      </c>
      <c r="E4912" s="7" t="s">
        <v>13160</v>
      </c>
      <c r="F4912" s="7" t="s">
        <v>13161</v>
      </c>
      <c r="G4912" s="7" t="s">
        <v>6706</v>
      </c>
      <c r="H4912" s="7" t="s">
        <v>13246</v>
      </c>
      <c r="I4912" s="7">
        <v>71</v>
      </c>
      <c r="J4912" s="8">
        <v>253457</v>
      </c>
      <c r="K4912" s="9">
        <v>237459</v>
      </c>
      <c r="L4912" s="9">
        <f t="shared" si="102"/>
        <v>47491.8</v>
      </c>
      <c r="M4912" s="9">
        <f t="shared" si="103"/>
        <v>0</v>
      </c>
      <c r="N4912" s="9"/>
    </row>
    <row r="4913" spans="1:14" outlineLevel="2" x14ac:dyDescent="0.25">
      <c r="A4913" s="6" t="s">
        <v>13245</v>
      </c>
      <c r="B4913" s="6" t="s">
        <v>3326</v>
      </c>
      <c r="C4913" s="6" t="s">
        <v>13255</v>
      </c>
      <c r="D4913" s="7" t="s">
        <v>13159</v>
      </c>
      <c r="E4913" s="7" t="s">
        <v>13160</v>
      </c>
      <c r="F4913" s="7" t="s">
        <v>13161</v>
      </c>
      <c r="G4913" s="7" t="s">
        <v>6706</v>
      </c>
      <c r="H4913" s="7" t="s">
        <v>13246</v>
      </c>
      <c r="I4913" s="7">
        <v>5</v>
      </c>
      <c r="J4913" s="8">
        <v>11484</v>
      </c>
      <c r="K4913" s="9">
        <v>10759</v>
      </c>
      <c r="L4913" s="9">
        <f t="shared" si="102"/>
        <v>2151.8000000000002</v>
      </c>
      <c r="M4913" s="9">
        <f t="shared" si="103"/>
        <v>0</v>
      </c>
      <c r="N4913" s="9"/>
    </row>
    <row r="4914" spans="1:14" outlineLevel="2" x14ac:dyDescent="0.25">
      <c r="A4914" s="6" t="s">
        <v>13245</v>
      </c>
      <c r="B4914" s="6" t="s">
        <v>3327</v>
      </c>
      <c r="C4914" s="6" t="s">
        <v>13256</v>
      </c>
      <c r="D4914" s="7" t="s">
        <v>13159</v>
      </c>
      <c r="E4914" s="7" t="s">
        <v>13160</v>
      </c>
      <c r="F4914" s="7" t="s">
        <v>13161</v>
      </c>
      <c r="G4914" s="7" t="s">
        <v>6706</v>
      </c>
      <c r="H4914" s="7" t="s">
        <v>13246</v>
      </c>
      <c r="I4914" s="7">
        <v>8</v>
      </c>
      <c r="J4914" s="8">
        <v>11878</v>
      </c>
      <c r="K4914" s="9">
        <v>11128</v>
      </c>
      <c r="L4914" s="9">
        <f t="shared" si="102"/>
        <v>2225.6</v>
      </c>
      <c r="M4914" s="9">
        <f t="shared" si="103"/>
        <v>0</v>
      </c>
      <c r="N4914" s="9"/>
    </row>
    <row r="4915" spans="1:14" outlineLevel="2" x14ac:dyDescent="0.25">
      <c r="A4915" s="6" t="s">
        <v>13245</v>
      </c>
      <c r="B4915" s="6" t="s">
        <v>3328</v>
      </c>
      <c r="C4915" s="6" t="s">
        <v>13257</v>
      </c>
      <c r="D4915" s="7" t="s">
        <v>13159</v>
      </c>
      <c r="E4915" s="7" t="s">
        <v>13160</v>
      </c>
      <c r="F4915" s="7" t="s">
        <v>13161</v>
      </c>
      <c r="G4915" s="7" t="s">
        <v>6706</v>
      </c>
      <c r="H4915" s="7" t="s">
        <v>13246</v>
      </c>
      <c r="I4915" s="7">
        <v>5</v>
      </c>
      <c r="J4915" s="8">
        <v>6155</v>
      </c>
      <c r="K4915" s="9">
        <v>5767</v>
      </c>
      <c r="L4915" s="9">
        <f t="shared" si="102"/>
        <v>1153.4000000000001</v>
      </c>
      <c r="M4915" s="9">
        <f t="shared" si="103"/>
        <v>0</v>
      </c>
      <c r="N4915" s="9"/>
    </row>
    <row r="4916" spans="1:14" outlineLevel="1" x14ac:dyDescent="0.25">
      <c r="A4916" s="19" t="s">
        <v>20826</v>
      </c>
      <c r="B4916" s="6"/>
      <c r="C4916" s="6"/>
      <c r="D4916" s="7"/>
      <c r="E4916" s="7"/>
      <c r="F4916" s="7"/>
      <c r="G4916" s="7"/>
      <c r="H4916" s="7"/>
      <c r="I4916" s="7">
        <f>SUBTOTAL(9,I4904:I4915)</f>
        <v>735</v>
      </c>
      <c r="J4916" s="8">
        <f>SUBTOTAL(9,J4904:J4915)</f>
        <v>2752398</v>
      </c>
      <c r="K4916" s="9">
        <f>SUBTOTAL(9,K4904:K4915)</f>
        <v>2578669</v>
      </c>
      <c r="L4916" s="9">
        <f>SUBTOTAL(9,L4904:L4915)</f>
        <v>515733.8</v>
      </c>
      <c r="M4916" s="9">
        <f>SUBTOTAL(9,M4904:M4915)</f>
        <v>0</v>
      </c>
      <c r="N4916" s="9"/>
    </row>
    <row r="4917" spans="1:14" outlineLevel="2" x14ac:dyDescent="0.25">
      <c r="A4917" s="6" t="s">
        <v>13259</v>
      </c>
      <c r="B4917" s="6" t="s">
        <v>3329</v>
      </c>
      <c r="C4917" s="6" t="s">
        <v>13258</v>
      </c>
      <c r="D4917" s="7" t="s">
        <v>13159</v>
      </c>
      <c r="E4917" s="7" t="s">
        <v>13160</v>
      </c>
      <c r="F4917" s="7" t="s">
        <v>13161</v>
      </c>
      <c r="G4917" s="7" t="s">
        <v>6706</v>
      </c>
      <c r="H4917" s="7" t="s">
        <v>7152</v>
      </c>
      <c r="I4917" s="7">
        <v>430</v>
      </c>
      <c r="J4917" s="8">
        <v>2320444</v>
      </c>
      <c r="K4917" s="9">
        <v>2173980</v>
      </c>
      <c r="L4917" s="9">
        <f t="shared" si="102"/>
        <v>0</v>
      </c>
      <c r="M4917" s="9">
        <f t="shared" si="103"/>
        <v>434796</v>
      </c>
      <c r="N4917" s="9"/>
    </row>
    <row r="4918" spans="1:14" outlineLevel="2" x14ac:dyDescent="0.25">
      <c r="A4918" s="6" t="s">
        <v>13259</v>
      </c>
      <c r="B4918" s="6" t="s">
        <v>3330</v>
      </c>
      <c r="C4918" s="6" t="s">
        <v>13260</v>
      </c>
      <c r="D4918" s="7" t="s">
        <v>13159</v>
      </c>
      <c r="E4918" s="7" t="s">
        <v>13160</v>
      </c>
      <c r="F4918" s="7" t="s">
        <v>13161</v>
      </c>
      <c r="G4918" s="7" t="s">
        <v>6706</v>
      </c>
      <c r="H4918" s="7" t="s">
        <v>7152</v>
      </c>
      <c r="I4918" s="7">
        <v>26</v>
      </c>
      <c r="J4918" s="8">
        <v>109536</v>
      </c>
      <c r="K4918" s="9">
        <v>102622</v>
      </c>
      <c r="L4918" s="9">
        <f t="shared" si="102"/>
        <v>20524.400000000001</v>
      </c>
      <c r="M4918" s="9">
        <f t="shared" si="103"/>
        <v>0</v>
      </c>
      <c r="N4918" s="9"/>
    </row>
    <row r="4919" spans="1:14" outlineLevel="2" x14ac:dyDescent="0.25">
      <c r="A4919" s="6" t="s">
        <v>13259</v>
      </c>
      <c r="B4919" s="6" t="s">
        <v>3331</v>
      </c>
      <c r="C4919" s="6" t="s">
        <v>13261</v>
      </c>
      <c r="D4919" s="7" t="s">
        <v>13159</v>
      </c>
      <c r="E4919" s="7" t="s">
        <v>13160</v>
      </c>
      <c r="F4919" s="7" t="s">
        <v>13161</v>
      </c>
      <c r="G4919" s="7" t="s">
        <v>6706</v>
      </c>
      <c r="H4919" s="7" t="s">
        <v>7152</v>
      </c>
      <c r="I4919" s="7">
        <v>10</v>
      </c>
      <c r="J4919" s="8">
        <v>30119</v>
      </c>
      <c r="K4919" s="9">
        <v>28218</v>
      </c>
      <c r="L4919" s="9">
        <f t="shared" si="102"/>
        <v>5643.6</v>
      </c>
      <c r="M4919" s="9">
        <f t="shared" si="103"/>
        <v>0</v>
      </c>
      <c r="N4919" s="9"/>
    </row>
    <row r="4920" spans="1:14" outlineLevel="2" x14ac:dyDescent="0.25">
      <c r="A4920" s="6" t="s">
        <v>13259</v>
      </c>
      <c r="B4920" s="6" t="s">
        <v>3332</v>
      </c>
      <c r="C4920" s="6" t="s">
        <v>13262</v>
      </c>
      <c r="D4920" s="7" t="s">
        <v>13159</v>
      </c>
      <c r="E4920" s="7" t="s">
        <v>13160</v>
      </c>
      <c r="F4920" s="7" t="s">
        <v>13161</v>
      </c>
      <c r="G4920" s="7" t="s">
        <v>6706</v>
      </c>
      <c r="H4920" s="7" t="s">
        <v>7152</v>
      </c>
      <c r="I4920" s="7">
        <v>40</v>
      </c>
      <c r="J4920" s="8">
        <v>146072</v>
      </c>
      <c r="K4920" s="9">
        <v>136852</v>
      </c>
      <c r="L4920" s="9">
        <f t="shared" si="102"/>
        <v>27370.400000000001</v>
      </c>
      <c r="M4920" s="9">
        <f t="shared" si="103"/>
        <v>0</v>
      </c>
      <c r="N4920" s="9"/>
    </row>
    <row r="4921" spans="1:14" outlineLevel="2" x14ac:dyDescent="0.25">
      <c r="A4921" s="6" t="s">
        <v>13259</v>
      </c>
      <c r="B4921" s="6" t="s">
        <v>3333</v>
      </c>
      <c r="C4921" s="6" t="s">
        <v>13263</v>
      </c>
      <c r="D4921" s="7" t="s">
        <v>13159</v>
      </c>
      <c r="E4921" s="7" t="s">
        <v>13160</v>
      </c>
      <c r="F4921" s="7" t="s">
        <v>13161</v>
      </c>
      <c r="G4921" s="7" t="s">
        <v>6706</v>
      </c>
      <c r="H4921" s="7" t="s">
        <v>7152</v>
      </c>
      <c r="I4921" s="7">
        <v>70</v>
      </c>
      <c r="J4921" s="8">
        <v>240601</v>
      </c>
      <c r="K4921" s="9">
        <v>225415</v>
      </c>
      <c r="L4921" s="9">
        <f t="shared" si="102"/>
        <v>45083</v>
      </c>
      <c r="M4921" s="9">
        <f t="shared" si="103"/>
        <v>0</v>
      </c>
      <c r="N4921" s="9"/>
    </row>
    <row r="4922" spans="1:14" outlineLevel="2" x14ac:dyDescent="0.25">
      <c r="A4922" s="6" t="s">
        <v>13259</v>
      </c>
      <c r="B4922" s="6" t="s">
        <v>3334</v>
      </c>
      <c r="C4922" s="6" t="s">
        <v>13264</v>
      </c>
      <c r="D4922" s="7" t="s">
        <v>13159</v>
      </c>
      <c r="E4922" s="7" t="s">
        <v>13160</v>
      </c>
      <c r="F4922" s="7" t="s">
        <v>13161</v>
      </c>
      <c r="G4922" s="7" t="s">
        <v>6706</v>
      </c>
      <c r="H4922" s="7" t="s">
        <v>7152</v>
      </c>
      <c r="I4922" s="7">
        <v>30</v>
      </c>
      <c r="J4922" s="8">
        <v>95362</v>
      </c>
      <c r="K4922" s="9">
        <v>89343</v>
      </c>
      <c r="L4922" s="9">
        <f t="shared" si="102"/>
        <v>17868.600000000002</v>
      </c>
      <c r="M4922" s="9">
        <f t="shared" si="103"/>
        <v>0</v>
      </c>
      <c r="N4922" s="9"/>
    </row>
    <row r="4923" spans="1:14" outlineLevel="2" x14ac:dyDescent="0.25">
      <c r="A4923" s="6" t="s">
        <v>13259</v>
      </c>
      <c r="B4923" s="6" t="s">
        <v>3335</v>
      </c>
      <c r="C4923" s="6" t="s">
        <v>13265</v>
      </c>
      <c r="D4923" s="7" t="s">
        <v>13159</v>
      </c>
      <c r="E4923" s="7" t="s">
        <v>13160</v>
      </c>
      <c r="F4923" s="7" t="s">
        <v>13161</v>
      </c>
      <c r="G4923" s="7" t="s">
        <v>6706</v>
      </c>
      <c r="H4923" s="7" t="s">
        <v>7152</v>
      </c>
      <c r="I4923" s="7">
        <v>16</v>
      </c>
      <c r="J4923" s="8">
        <v>41853</v>
      </c>
      <c r="K4923" s="9">
        <v>39211</v>
      </c>
      <c r="L4923" s="9">
        <f t="shared" si="102"/>
        <v>7842.2000000000007</v>
      </c>
      <c r="M4923" s="9">
        <f t="shared" si="103"/>
        <v>0</v>
      </c>
      <c r="N4923" s="9"/>
    </row>
    <row r="4924" spans="1:14" outlineLevel="1" x14ac:dyDescent="0.25">
      <c r="A4924" s="19" t="s">
        <v>20827</v>
      </c>
      <c r="B4924" s="6"/>
      <c r="C4924" s="6"/>
      <c r="D4924" s="7"/>
      <c r="E4924" s="7"/>
      <c r="F4924" s="7"/>
      <c r="G4924" s="7"/>
      <c r="H4924" s="7"/>
      <c r="I4924" s="7">
        <f>SUBTOTAL(9,I4917:I4923)</f>
        <v>622</v>
      </c>
      <c r="J4924" s="8">
        <f>SUBTOTAL(9,J4917:J4923)</f>
        <v>2983987</v>
      </c>
      <c r="K4924" s="9">
        <f>SUBTOTAL(9,K4917:K4923)</f>
        <v>2795641</v>
      </c>
      <c r="L4924" s="9">
        <f>SUBTOTAL(9,L4917:L4923)</f>
        <v>124332.2</v>
      </c>
      <c r="M4924" s="9">
        <f>SUBTOTAL(9,M4917:M4923)</f>
        <v>434796</v>
      </c>
      <c r="N4924" s="9"/>
    </row>
    <row r="4925" spans="1:14" outlineLevel="2" x14ac:dyDescent="0.25">
      <c r="A4925" s="6" t="s">
        <v>13267</v>
      </c>
      <c r="B4925" s="6" t="s">
        <v>3336</v>
      </c>
      <c r="C4925" s="6" t="s">
        <v>13266</v>
      </c>
      <c r="D4925" s="7" t="s">
        <v>13159</v>
      </c>
      <c r="E4925" s="7" t="s">
        <v>13160</v>
      </c>
      <c r="F4925" s="7" t="s">
        <v>13161</v>
      </c>
      <c r="G4925" s="7" t="s">
        <v>6706</v>
      </c>
      <c r="H4925" s="7" t="s">
        <v>13268</v>
      </c>
      <c r="I4925" s="7">
        <v>240</v>
      </c>
      <c r="J4925" s="8">
        <v>1675863</v>
      </c>
      <c r="K4925" s="9">
        <v>1570085</v>
      </c>
      <c r="L4925" s="9">
        <f t="shared" si="102"/>
        <v>314017</v>
      </c>
      <c r="M4925" s="9">
        <f t="shared" si="103"/>
        <v>0</v>
      </c>
      <c r="N4925" s="9"/>
    </row>
    <row r="4926" spans="1:14" outlineLevel="2" x14ac:dyDescent="0.25">
      <c r="A4926" s="6" t="s">
        <v>13267</v>
      </c>
      <c r="B4926" s="6" t="s">
        <v>3337</v>
      </c>
      <c r="C4926" s="6" t="s">
        <v>13269</v>
      </c>
      <c r="D4926" s="7" t="s">
        <v>13159</v>
      </c>
      <c r="E4926" s="7" t="s">
        <v>13160</v>
      </c>
      <c r="F4926" s="7" t="s">
        <v>13161</v>
      </c>
      <c r="G4926" s="7" t="s">
        <v>6706</v>
      </c>
      <c r="H4926" s="7" t="s">
        <v>13268</v>
      </c>
      <c r="I4926" s="7">
        <v>244</v>
      </c>
      <c r="J4926" s="8">
        <v>1716477</v>
      </c>
      <c r="K4926" s="9">
        <v>1608135</v>
      </c>
      <c r="L4926" s="9">
        <f t="shared" si="102"/>
        <v>321627</v>
      </c>
      <c r="M4926" s="9">
        <f t="shared" si="103"/>
        <v>0</v>
      </c>
      <c r="N4926" s="9"/>
    </row>
    <row r="4927" spans="1:14" outlineLevel="2" x14ac:dyDescent="0.25">
      <c r="A4927" s="6" t="s">
        <v>13267</v>
      </c>
      <c r="B4927" s="6" t="s">
        <v>3338</v>
      </c>
      <c r="C4927" s="6" t="s">
        <v>13270</v>
      </c>
      <c r="D4927" s="7" t="s">
        <v>13159</v>
      </c>
      <c r="E4927" s="7" t="s">
        <v>13160</v>
      </c>
      <c r="F4927" s="7" t="s">
        <v>13161</v>
      </c>
      <c r="G4927" s="7" t="s">
        <v>6706</v>
      </c>
      <c r="H4927" s="7" t="s">
        <v>13268</v>
      </c>
      <c r="I4927" s="7">
        <v>195</v>
      </c>
      <c r="J4927" s="8">
        <v>712363</v>
      </c>
      <c r="K4927" s="9">
        <v>667399</v>
      </c>
      <c r="L4927" s="9">
        <f t="shared" si="102"/>
        <v>133479.80000000002</v>
      </c>
      <c r="M4927" s="9">
        <f t="shared" si="103"/>
        <v>0</v>
      </c>
      <c r="N4927" s="9"/>
    </row>
    <row r="4928" spans="1:14" outlineLevel="2" x14ac:dyDescent="0.25">
      <c r="A4928" s="6" t="s">
        <v>13267</v>
      </c>
      <c r="B4928" s="6" t="s">
        <v>3339</v>
      </c>
      <c r="C4928" s="6" t="s">
        <v>13271</v>
      </c>
      <c r="D4928" s="7" t="s">
        <v>13159</v>
      </c>
      <c r="E4928" s="7" t="s">
        <v>13160</v>
      </c>
      <c r="F4928" s="7" t="s">
        <v>13161</v>
      </c>
      <c r="G4928" s="7" t="s">
        <v>6706</v>
      </c>
      <c r="H4928" s="7" t="s">
        <v>13268</v>
      </c>
      <c r="I4928" s="7">
        <v>201</v>
      </c>
      <c r="J4928" s="8">
        <v>527409</v>
      </c>
      <c r="K4928" s="9">
        <v>494120</v>
      </c>
      <c r="L4928" s="9">
        <f t="shared" si="102"/>
        <v>98824</v>
      </c>
      <c r="M4928" s="9">
        <f t="shared" si="103"/>
        <v>0</v>
      </c>
      <c r="N4928" s="9"/>
    </row>
    <row r="4929" spans="1:14" outlineLevel="2" x14ac:dyDescent="0.25">
      <c r="A4929" s="6" t="s">
        <v>13267</v>
      </c>
      <c r="B4929" s="6" t="s">
        <v>3340</v>
      </c>
      <c r="C4929" s="6" t="s">
        <v>13272</v>
      </c>
      <c r="D4929" s="7" t="s">
        <v>13159</v>
      </c>
      <c r="E4929" s="7" t="s">
        <v>13160</v>
      </c>
      <c r="F4929" s="7" t="s">
        <v>13161</v>
      </c>
      <c r="G4929" s="7" t="s">
        <v>6706</v>
      </c>
      <c r="H4929" s="7" t="s">
        <v>13268</v>
      </c>
      <c r="I4929" s="7">
        <v>105</v>
      </c>
      <c r="J4929" s="8">
        <v>238452</v>
      </c>
      <c r="K4929" s="9">
        <v>223401</v>
      </c>
      <c r="L4929" s="9">
        <f t="shared" si="102"/>
        <v>44680.200000000004</v>
      </c>
      <c r="M4929" s="9">
        <f t="shared" si="103"/>
        <v>0</v>
      </c>
      <c r="N4929" s="9"/>
    </row>
    <row r="4930" spans="1:14" outlineLevel="2" x14ac:dyDescent="0.25">
      <c r="A4930" s="6" t="s">
        <v>13267</v>
      </c>
      <c r="B4930" s="6" t="s">
        <v>3341</v>
      </c>
      <c r="C4930" s="6" t="s">
        <v>13273</v>
      </c>
      <c r="D4930" s="7" t="s">
        <v>13159</v>
      </c>
      <c r="E4930" s="7" t="s">
        <v>13160</v>
      </c>
      <c r="F4930" s="7" t="s">
        <v>13161</v>
      </c>
      <c r="G4930" s="7" t="s">
        <v>6706</v>
      </c>
      <c r="H4930" s="7" t="s">
        <v>13268</v>
      </c>
      <c r="I4930" s="7">
        <v>50</v>
      </c>
      <c r="J4930" s="8">
        <v>216863</v>
      </c>
      <c r="K4930" s="9">
        <v>203175</v>
      </c>
      <c r="L4930" s="9">
        <f t="shared" si="102"/>
        <v>40635</v>
      </c>
      <c r="M4930" s="9">
        <f t="shared" si="103"/>
        <v>0</v>
      </c>
      <c r="N4930" s="9"/>
    </row>
    <row r="4931" spans="1:14" outlineLevel="2" x14ac:dyDescent="0.25">
      <c r="A4931" s="6" t="s">
        <v>13267</v>
      </c>
      <c r="B4931" s="6" t="s">
        <v>3342</v>
      </c>
      <c r="C4931" s="6" t="s">
        <v>13274</v>
      </c>
      <c r="D4931" s="7" t="s">
        <v>13159</v>
      </c>
      <c r="E4931" s="7" t="s">
        <v>13160</v>
      </c>
      <c r="F4931" s="7" t="s">
        <v>13161</v>
      </c>
      <c r="G4931" s="7" t="s">
        <v>6706</v>
      </c>
      <c r="H4931" s="7" t="s">
        <v>13268</v>
      </c>
      <c r="I4931" s="7">
        <v>50</v>
      </c>
      <c r="J4931" s="8">
        <v>156436</v>
      </c>
      <c r="K4931" s="9">
        <v>146562</v>
      </c>
      <c r="L4931" s="9">
        <f t="shared" si="102"/>
        <v>29312.400000000001</v>
      </c>
      <c r="M4931" s="9">
        <f t="shared" si="103"/>
        <v>0</v>
      </c>
      <c r="N4931" s="9"/>
    </row>
    <row r="4932" spans="1:14" outlineLevel="2" x14ac:dyDescent="0.25">
      <c r="A4932" s="6" t="s">
        <v>13267</v>
      </c>
      <c r="B4932" s="6" t="s">
        <v>3343</v>
      </c>
      <c r="C4932" s="6" t="s">
        <v>13275</v>
      </c>
      <c r="D4932" s="7" t="s">
        <v>13159</v>
      </c>
      <c r="E4932" s="7" t="s">
        <v>13160</v>
      </c>
      <c r="F4932" s="7" t="s">
        <v>13161</v>
      </c>
      <c r="G4932" s="7" t="s">
        <v>6706</v>
      </c>
      <c r="H4932" s="7" t="s">
        <v>13268</v>
      </c>
      <c r="I4932" s="7">
        <v>50</v>
      </c>
      <c r="J4932" s="8">
        <v>109465</v>
      </c>
      <c r="K4932" s="9">
        <v>102556</v>
      </c>
      <c r="L4932" s="9">
        <f t="shared" si="102"/>
        <v>20511.2</v>
      </c>
      <c r="M4932" s="9">
        <f t="shared" si="103"/>
        <v>0</v>
      </c>
      <c r="N4932" s="9"/>
    </row>
    <row r="4933" spans="1:14" outlineLevel="2" x14ac:dyDescent="0.25">
      <c r="A4933" s="6" t="s">
        <v>13267</v>
      </c>
      <c r="B4933" s="6" t="s">
        <v>3344</v>
      </c>
      <c r="C4933" s="6" t="s">
        <v>13276</v>
      </c>
      <c r="D4933" s="7" t="s">
        <v>13159</v>
      </c>
      <c r="E4933" s="7" t="s">
        <v>13160</v>
      </c>
      <c r="F4933" s="7" t="s">
        <v>13161</v>
      </c>
      <c r="G4933" s="7" t="s">
        <v>6706</v>
      </c>
      <c r="H4933" s="7" t="s">
        <v>13268</v>
      </c>
      <c r="I4933" s="7">
        <v>57</v>
      </c>
      <c r="J4933" s="8">
        <v>257338</v>
      </c>
      <c r="K4933" s="9">
        <v>241095</v>
      </c>
      <c r="L4933" s="9">
        <f t="shared" ref="L4933:L5018" si="104">IF(I4933&gt;250,(0),(K4933*0.2))</f>
        <v>48219</v>
      </c>
      <c r="M4933" s="9">
        <f t="shared" ref="M4933:M5018" si="105">IF(I4933&lt;250,(0),(K4933*0.2))</f>
        <v>0</v>
      </c>
      <c r="N4933" s="9"/>
    </row>
    <row r="4934" spans="1:14" outlineLevel="2" x14ac:dyDescent="0.25">
      <c r="A4934" s="6" t="s">
        <v>13267</v>
      </c>
      <c r="B4934" s="6" t="s">
        <v>3345</v>
      </c>
      <c r="C4934" s="6" t="s">
        <v>13277</v>
      </c>
      <c r="D4934" s="7" t="s">
        <v>13159</v>
      </c>
      <c r="E4934" s="7" t="s">
        <v>13160</v>
      </c>
      <c r="F4934" s="7" t="s">
        <v>13161</v>
      </c>
      <c r="G4934" s="7" t="s">
        <v>6706</v>
      </c>
      <c r="H4934" s="7" t="s">
        <v>13268</v>
      </c>
      <c r="I4934" s="7">
        <v>29</v>
      </c>
      <c r="J4934" s="8">
        <v>135613</v>
      </c>
      <c r="K4934" s="9">
        <v>127053</v>
      </c>
      <c r="L4934" s="9">
        <f t="shared" si="104"/>
        <v>25410.600000000002</v>
      </c>
      <c r="M4934" s="9">
        <f t="shared" si="105"/>
        <v>0</v>
      </c>
      <c r="N4934" s="9"/>
    </row>
    <row r="4935" spans="1:14" outlineLevel="2" x14ac:dyDescent="0.25">
      <c r="A4935" s="6" t="s">
        <v>13267</v>
      </c>
      <c r="B4935" s="6" t="s">
        <v>3346</v>
      </c>
      <c r="C4935" s="6" t="s">
        <v>13278</v>
      </c>
      <c r="D4935" s="7" t="s">
        <v>13159</v>
      </c>
      <c r="E4935" s="7" t="s">
        <v>13160</v>
      </c>
      <c r="F4935" s="7" t="s">
        <v>13161</v>
      </c>
      <c r="G4935" s="7" t="s">
        <v>6706</v>
      </c>
      <c r="H4935" s="7" t="s">
        <v>13268</v>
      </c>
      <c r="I4935" s="7">
        <v>50</v>
      </c>
      <c r="J4935" s="8">
        <v>88464</v>
      </c>
      <c r="K4935" s="9">
        <v>82880</v>
      </c>
      <c r="L4935" s="9">
        <f t="shared" si="104"/>
        <v>16576</v>
      </c>
      <c r="M4935" s="9">
        <f t="shared" si="105"/>
        <v>0</v>
      </c>
      <c r="N4935" s="9"/>
    </row>
    <row r="4936" spans="1:14" outlineLevel="2" x14ac:dyDescent="0.25">
      <c r="A4936" s="6" t="s">
        <v>13267</v>
      </c>
      <c r="B4936" s="6" t="s">
        <v>3347</v>
      </c>
      <c r="C4936" s="6" t="s">
        <v>13279</v>
      </c>
      <c r="D4936" s="7" t="s">
        <v>13159</v>
      </c>
      <c r="E4936" s="7" t="s">
        <v>13160</v>
      </c>
      <c r="F4936" s="7" t="s">
        <v>13161</v>
      </c>
      <c r="G4936" s="7" t="s">
        <v>6706</v>
      </c>
      <c r="H4936" s="7" t="s">
        <v>13268</v>
      </c>
      <c r="I4936" s="7">
        <v>28</v>
      </c>
      <c r="J4936" s="8">
        <v>93744</v>
      </c>
      <c r="K4936" s="9">
        <v>87827</v>
      </c>
      <c r="L4936" s="9">
        <f t="shared" si="104"/>
        <v>17565.400000000001</v>
      </c>
      <c r="M4936" s="9">
        <f t="shared" si="105"/>
        <v>0</v>
      </c>
      <c r="N4936" s="9"/>
    </row>
    <row r="4937" spans="1:14" outlineLevel="2" x14ac:dyDescent="0.25">
      <c r="A4937" s="6" t="s">
        <v>13267</v>
      </c>
      <c r="B4937" s="6" t="s">
        <v>3348</v>
      </c>
      <c r="C4937" s="6" t="s">
        <v>13280</v>
      </c>
      <c r="D4937" s="7" t="s">
        <v>13159</v>
      </c>
      <c r="E4937" s="7" t="s">
        <v>13160</v>
      </c>
      <c r="F4937" s="7" t="s">
        <v>13161</v>
      </c>
      <c r="G4937" s="7" t="s">
        <v>6706</v>
      </c>
      <c r="H4937" s="7" t="s">
        <v>13268</v>
      </c>
      <c r="I4937" s="7">
        <v>52</v>
      </c>
      <c r="J4937" s="8">
        <v>219513</v>
      </c>
      <c r="K4937" s="9">
        <v>205658</v>
      </c>
      <c r="L4937" s="9">
        <f t="shared" si="104"/>
        <v>41131.600000000006</v>
      </c>
      <c r="M4937" s="9">
        <f t="shared" si="105"/>
        <v>0</v>
      </c>
      <c r="N4937" s="9"/>
    </row>
    <row r="4938" spans="1:14" outlineLevel="2" x14ac:dyDescent="0.25">
      <c r="A4938" s="6" t="s">
        <v>13267</v>
      </c>
      <c r="B4938" s="6" t="s">
        <v>3349</v>
      </c>
      <c r="C4938" s="6" t="s">
        <v>13281</v>
      </c>
      <c r="D4938" s="7" t="s">
        <v>13159</v>
      </c>
      <c r="E4938" s="7" t="s">
        <v>13160</v>
      </c>
      <c r="F4938" s="7" t="s">
        <v>13161</v>
      </c>
      <c r="G4938" s="7" t="s">
        <v>6706</v>
      </c>
      <c r="H4938" s="7" t="s">
        <v>13268</v>
      </c>
      <c r="I4938" s="7">
        <v>82</v>
      </c>
      <c r="J4938" s="8">
        <v>155004</v>
      </c>
      <c r="K4938" s="9">
        <v>145220</v>
      </c>
      <c r="L4938" s="9">
        <f t="shared" si="104"/>
        <v>29044</v>
      </c>
      <c r="M4938" s="9">
        <f t="shared" si="105"/>
        <v>0</v>
      </c>
      <c r="N4938" s="9"/>
    </row>
    <row r="4939" spans="1:14" outlineLevel="2" x14ac:dyDescent="0.25">
      <c r="A4939" s="6" t="s">
        <v>13267</v>
      </c>
      <c r="B4939" s="6" t="s">
        <v>3350</v>
      </c>
      <c r="C4939" s="6" t="s">
        <v>13282</v>
      </c>
      <c r="D4939" s="7" t="s">
        <v>13159</v>
      </c>
      <c r="E4939" s="7" t="s">
        <v>13160</v>
      </c>
      <c r="F4939" s="7" t="s">
        <v>13161</v>
      </c>
      <c r="G4939" s="7" t="s">
        <v>6706</v>
      </c>
      <c r="H4939" s="7" t="s">
        <v>13268</v>
      </c>
      <c r="I4939" s="7">
        <v>30</v>
      </c>
      <c r="J4939" s="8">
        <v>46519</v>
      </c>
      <c r="K4939" s="9">
        <v>43583</v>
      </c>
      <c r="L4939" s="9">
        <f t="shared" si="104"/>
        <v>8716.6</v>
      </c>
      <c r="M4939" s="9">
        <f t="shared" si="105"/>
        <v>0</v>
      </c>
      <c r="N4939" s="9"/>
    </row>
    <row r="4940" spans="1:14" outlineLevel="1" x14ac:dyDescent="0.25">
      <c r="A4940" s="19" t="s">
        <v>20828</v>
      </c>
      <c r="B4940" s="6"/>
      <c r="C4940" s="6"/>
      <c r="D4940" s="7"/>
      <c r="E4940" s="7"/>
      <c r="F4940" s="7"/>
      <c r="G4940" s="7"/>
      <c r="H4940" s="7"/>
      <c r="I4940" s="7">
        <f>SUBTOTAL(9,I4925:I4939)</f>
        <v>1463</v>
      </c>
      <c r="J4940" s="8">
        <f>SUBTOTAL(9,J4925:J4939)</f>
        <v>6349523</v>
      </c>
      <c r="K4940" s="9">
        <f>SUBTOTAL(9,K4925:K4939)</f>
        <v>5948749</v>
      </c>
      <c r="L4940" s="9">
        <f>SUBTOTAL(9,L4925:L4939)</f>
        <v>1189749.8000000003</v>
      </c>
      <c r="M4940" s="9">
        <f>SUBTOTAL(9,M4925:M4939)</f>
        <v>0</v>
      </c>
      <c r="N4940" s="9"/>
    </row>
    <row r="4941" spans="1:14" outlineLevel="2" x14ac:dyDescent="0.25">
      <c r="A4941" s="6" t="s">
        <v>13284</v>
      </c>
      <c r="B4941" s="6" t="s">
        <v>3351</v>
      </c>
      <c r="C4941" s="6" t="s">
        <v>13283</v>
      </c>
      <c r="D4941" s="7" t="s">
        <v>13159</v>
      </c>
      <c r="E4941" s="7" t="s">
        <v>13160</v>
      </c>
      <c r="F4941" s="7" t="s">
        <v>13161</v>
      </c>
      <c r="G4941" s="7" t="s">
        <v>6706</v>
      </c>
      <c r="H4941" s="7" t="s">
        <v>13285</v>
      </c>
      <c r="I4941" s="7">
        <v>360</v>
      </c>
      <c r="J4941" s="8">
        <v>2156521</v>
      </c>
      <c r="K4941" s="9">
        <v>2020404</v>
      </c>
      <c r="L4941" s="9">
        <f t="shared" si="104"/>
        <v>0</v>
      </c>
      <c r="M4941" s="9">
        <f t="shared" si="105"/>
        <v>404080.80000000005</v>
      </c>
      <c r="N4941" s="9"/>
    </row>
    <row r="4942" spans="1:14" outlineLevel="2" x14ac:dyDescent="0.25">
      <c r="A4942" s="6" t="s">
        <v>13284</v>
      </c>
      <c r="B4942" s="6" t="s">
        <v>3352</v>
      </c>
      <c r="C4942" s="6" t="s">
        <v>13286</v>
      </c>
      <c r="D4942" s="7" t="s">
        <v>13159</v>
      </c>
      <c r="E4942" s="7" t="s">
        <v>13160</v>
      </c>
      <c r="F4942" s="7" t="s">
        <v>13161</v>
      </c>
      <c r="G4942" s="7" t="s">
        <v>6706</v>
      </c>
      <c r="H4942" s="7" t="s">
        <v>13285</v>
      </c>
      <c r="I4942" s="7">
        <v>50</v>
      </c>
      <c r="J4942" s="8">
        <v>176499</v>
      </c>
      <c r="K4942" s="9">
        <v>165359</v>
      </c>
      <c r="L4942" s="9">
        <f t="shared" si="104"/>
        <v>33071.800000000003</v>
      </c>
      <c r="M4942" s="9">
        <f t="shared" si="105"/>
        <v>0</v>
      </c>
      <c r="N4942" s="9"/>
    </row>
    <row r="4943" spans="1:14" outlineLevel="2" x14ac:dyDescent="0.25">
      <c r="A4943" s="6" t="s">
        <v>13284</v>
      </c>
      <c r="B4943" s="6" t="s">
        <v>3353</v>
      </c>
      <c r="C4943" s="6" t="s">
        <v>13287</v>
      </c>
      <c r="D4943" s="7" t="s">
        <v>13159</v>
      </c>
      <c r="E4943" s="7" t="s">
        <v>13160</v>
      </c>
      <c r="F4943" s="7" t="s">
        <v>13161</v>
      </c>
      <c r="G4943" s="7" t="s">
        <v>6706</v>
      </c>
      <c r="H4943" s="7" t="s">
        <v>13285</v>
      </c>
      <c r="I4943" s="7">
        <v>106</v>
      </c>
      <c r="J4943" s="8">
        <v>367897</v>
      </c>
      <c r="K4943" s="9">
        <v>344676</v>
      </c>
      <c r="L4943" s="9">
        <f t="shared" si="104"/>
        <v>68935.199999999997</v>
      </c>
      <c r="M4943" s="9">
        <f t="shared" si="105"/>
        <v>0</v>
      </c>
      <c r="N4943" s="9"/>
    </row>
    <row r="4944" spans="1:14" outlineLevel="2" x14ac:dyDescent="0.25">
      <c r="A4944" s="6" t="s">
        <v>13284</v>
      </c>
      <c r="B4944" s="6" t="s">
        <v>3354</v>
      </c>
      <c r="C4944" s="6" t="s">
        <v>13288</v>
      </c>
      <c r="D4944" s="7" t="s">
        <v>13159</v>
      </c>
      <c r="E4944" s="7" t="s">
        <v>13160</v>
      </c>
      <c r="F4944" s="7" t="s">
        <v>13161</v>
      </c>
      <c r="G4944" s="7" t="s">
        <v>6706</v>
      </c>
      <c r="H4944" s="7" t="s">
        <v>13285</v>
      </c>
      <c r="I4944" s="7">
        <v>200</v>
      </c>
      <c r="J4944" s="8">
        <v>1321731</v>
      </c>
      <c r="K4944" s="9">
        <v>1238305</v>
      </c>
      <c r="L4944" s="9">
        <f t="shared" si="104"/>
        <v>247661</v>
      </c>
      <c r="M4944" s="9">
        <f t="shared" si="105"/>
        <v>0</v>
      </c>
      <c r="N4944" s="9"/>
    </row>
    <row r="4945" spans="1:14" outlineLevel="2" x14ac:dyDescent="0.25">
      <c r="A4945" s="6" t="s">
        <v>13284</v>
      </c>
      <c r="B4945" s="6" t="s">
        <v>3355</v>
      </c>
      <c r="C4945" s="6" t="s">
        <v>13289</v>
      </c>
      <c r="D4945" s="7" t="s">
        <v>13159</v>
      </c>
      <c r="E4945" s="7" t="s">
        <v>13160</v>
      </c>
      <c r="F4945" s="7" t="s">
        <v>13161</v>
      </c>
      <c r="G4945" s="7" t="s">
        <v>6706</v>
      </c>
      <c r="H4945" s="7" t="s">
        <v>13285</v>
      </c>
      <c r="I4945" s="7">
        <v>108</v>
      </c>
      <c r="J4945" s="8">
        <v>629397</v>
      </c>
      <c r="K4945" s="9">
        <v>589670</v>
      </c>
      <c r="L4945" s="9">
        <f t="shared" si="104"/>
        <v>117934</v>
      </c>
      <c r="M4945" s="9">
        <f t="shared" si="105"/>
        <v>0</v>
      </c>
      <c r="N4945" s="9"/>
    </row>
    <row r="4946" spans="1:14" outlineLevel="2" x14ac:dyDescent="0.25">
      <c r="A4946" s="6" t="s">
        <v>13284</v>
      </c>
      <c r="B4946" s="6" t="s">
        <v>3356</v>
      </c>
      <c r="C4946" s="6" t="s">
        <v>13290</v>
      </c>
      <c r="D4946" s="7" t="s">
        <v>13159</v>
      </c>
      <c r="E4946" s="7" t="s">
        <v>13160</v>
      </c>
      <c r="F4946" s="7" t="s">
        <v>13161</v>
      </c>
      <c r="G4946" s="7" t="s">
        <v>6706</v>
      </c>
      <c r="H4946" s="7" t="s">
        <v>13285</v>
      </c>
      <c r="I4946" s="7">
        <v>77</v>
      </c>
      <c r="J4946" s="8">
        <v>496947</v>
      </c>
      <c r="K4946" s="9">
        <v>465580</v>
      </c>
      <c r="L4946" s="9">
        <f t="shared" si="104"/>
        <v>93116</v>
      </c>
      <c r="M4946" s="9">
        <f t="shared" si="105"/>
        <v>0</v>
      </c>
      <c r="N4946" s="9"/>
    </row>
    <row r="4947" spans="1:14" outlineLevel="2" x14ac:dyDescent="0.25">
      <c r="A4947" s="6" t="s">
        <v>13284</v>
      </c>
      <c r="B4947" s="6" t="s">
        <v>3357</v>
      </c>
      <c r="C4947" s="6" t="s">
        <v>13291</v>
      </c>
      <c r="D4947" s="7" t="s">
        <v>13159</v>
      </c>
      <c r="E4947" s="7" t="s">
        <v>13160</v>
      </c>
      <c r="F4947" s="7" t="s">
        <v>13161</v>
      </c>
      <c r="G4947" s="7" t="s">
        <v>6706</v>
      </c>
      <c r="H4947" s="7" t="s">
        <v>13285</v>
      </c>
      <c r="I4947" s="7">
        <v>54</v>
      </c>
      <c r="J4947" s="8">
        <v>415647</v>
      </c>
      <c r="K4947" s="9">
        <v>389412</v>
      </c>
      <c r="L4947" s="9">
        <f t="shared" si="104"/>
        <v>77882.400000000009</v>
      </c>
      <c r="M4947" s="9">
        <f t="shared" si="105"/>
        <v>0</v>
      </c>
      <c r="N4947" s="9"/>
    </row>
    <row r="4948" spans="1:14" outlineLevel="2" x14ac:dyDescent="0.25">
      <c r="A4948" s="6" t="s">
        <v>13284</v>
      </c>
      <c r="B4948" s="6" t="s">
        <v>3358</v>
      </c>
      <c r="C4948" s="6" t="s">
        <v>13292</v>
      </c>
      <c r="D4948" s="7" t="s">
        <v>13159</v>
      </c>
      <c r="E4948" s="7" t="s">
        <v>13160</v>
      </c>
      <c r="F4948" s="7" t="s">
        <v>13161</v>
      </c>
      <c r="G4948" s="7" t="s">
        <v>6706</v>
      </c>
      <c r="H4948" s="7" t="s">
        <v>13285</v>
      </c>
      <c r="I4948" s="7">
        <v>178</v>
      </c>
      <c r="J4948" s="8">
        <v>518124</v>
      </c>
      <c r="K4948" s="9">
        <v>485421</v>
      </c>
      <c r="L4948" s="9">
        <f t="shared" si="104"/>
        <v>97084.200000000012</v>
      </c>
      <c r="M4948" s="9">
        <f t="shared" si="105"/>
        <v>0</v>
      </c>
      <c r="N4948" s="9"/>
    </row>
    <row r="4949" spans="1:14" outlineLevel="2" x14ac:dyDescent="0.25">
      <c r="A4949" s="6" t="s">
        <v>13284</v>
      </c>
      <c r="B4949" s="6" t="s">
        <v>3359</v>
      </c>
      <c r="C4949" s="6" t="s">
        <v>13293</v>
      </c>
      <c r="D4949" s="7" t="s">
        <v>13159</v>
      </c>
      <c r="E4949" s="7" t="s">
        <v>13160</v>
      </c>
      <c r="F4949" s="7" t="s">
        <v>13161</v>
      </c>
      <c r="G4949" s="7" t="s">
        <v>6706</v>
      </c>
      <c r="H4949" s="7" t="s">
        <v>13285</v>
      </c>
      <c r="I4949" s="7">
        <v>224</v>
      </c>
      <c r="J4949" s="8">
        <v>536731</v>
      </c>
      <c r="K4949" s="9">
        <v>502853</v>
      </c>
      <c r="L4949" s="9">
        <f t="shared" si="104"/>
        <v>100570.6</v>
      </c>
      <c r="M4949" s="9">
        <f t="shared" si="105"/>
        <v>0</v>
      </c>
      <c r="N4949" s="9"/>
    </row>
    <row r="4950" spans="1:14" outlineLevel="2" x14ac:dyDescent="0.25">
      <c r="A4950" s="6" t="s">
        <v>13284</v>
      </c>
      <c r="B4950" s="6" t="s">
        <v>3360</v>
      </c>
      <c r="C4950" s="6" t="s">
        <v>13294</v>
      </c>
      <c r="D4950" s="7" t="s">
        <v>13159</v>
      </c>
      <c r="E4950" s="7" t="s">
        <v>13160</v>
      </c>
      <c r="F4950" s="7" t="s">
        <v>13161</v>
      </c>
      <c r="G4950" s="7" t="s">
        <v>6706</v>
      </c>
      <c r="H4950" s="7" t="s">
        <v>13285</v>
      </c>
      <c r="I4950" s="7">
        <v>102</v>
      </c>
      <c r="J4950" s="8">
        <v>448481</v>
      </c>
      <c r="K4950" s="9">
        <v>420173</v>
      </c>
      <c r="L4950" s="9">
        <f t="shared" si="104"/>
        <v>84034.6</v>
      </c>
      <c r="M4950" s="9">
        <f t="shared" si="105"/>
        <v>0</v>
      </c>
      <c r="N4950" s="9"/>
    </row>
    <row r="4951" spans="1:14" outlineLevel="2" x14ac:dyDescent="0.25">
      <c r="A4951" s="6" t="s">
        <v>13284</v>
      </c>
      <c r="B4951" s="6" t="s">
        <v>3361</v>
      </c>
      <c r="C4951" s="6" t="s">
        <v>13295</v>
      </c>
      <c r="D4951" s="7" t="s">
        <v>13159</v>
      </c>
      <c r="E4951" s="7" t="s">
        <v>13160</v>
      </c>
      <c r="F4951" s="7" t="s">
        <v>13161</v>
      </c>
      <c r="G4951" s="7" t="s">
        <v>6706</v>
      </c>
      <c r="H4951" s="7" t="s">
        <v>13285</v>
      </c>
      <c r="I4951" s="7">
        <v>172</v>
      </c>
      <c r="J4951" s="8">
        <v>1199022</v>
      </c>
      <c r="K4951" s="9">
        <v>1123341</v>
      </c>
      <c r="L4951" s="9">
        <f t="shared" si="104"/>
        <v>224668.2</v>
      </c>
      <c r="M4951" s="9">
        <f t="shared" si="105"/>
        <v>0</v>
      </c>
      <c r="N4951" s="9"/>
    </row>
    <row r="4952" spans="1:14" outlineLevel="2" x14ac:dyDescent="0.25">
      <c r="A4952" s="6" t="s">
        <v>13284</v>
      </c>
      <c r="B4952" s="6" t="s">
        <v>3362</v>
      </c>
      <c r="C4952" s="6" t="s">
        <v>13296</v>
      </c>
      <c r="D4952" s="7" t="s">
        <v>13159</v>
      </c>
      <c r="E4952" s="7" t="s">
        <v>13160</v>
      </c>
      <c r="F4952" s="7" t="s">
        <v>13161</v>
      </c>
      <c r="G4952" s="7" t="s">
        <v>6706</v>
      </c>
      <c r="H4952" s="7" t="s">
        <v>13285</v>
      </c>
      <c r="I4952" s="7">
        <v>55</v>
      </c>
      <c r="J4952" s="8">
        <v>162804</v>
      </c>
      <c r="K4952" s="9">
        <v>152528</v>
      </c>
      <c r="L4952" s="9">
        <f t="shared" si="104"/>
        <v>30505.600000000002</v>
      </c>
      <c r="M4952" s="9">
        <f t="shared" si="105"/>
        <v>0</v>
      </c>
      <c r="N4952" s="9"/>
    </row>
    <row r="4953" spans="1:14" outlineLevel="2" x14ac:dyDescent="0.25">
      <c r="A4953" s="6" t="s">
        <v>13284</v>
      </c>
      <c r="B4953" s="6" t="s">
        <v>3363</v>
      </c>
      <c r="C4953" s="6" t="s">
        <v>13297</v>
      </c>
      <c r="D4953" s="7" t="s">
        <v>13159</v>
      </c>
      <c r="E4953" s="7" t="s">
        <v>13160</v>
      </c>
      <c r="F4953" s="7" t="s">
        <v>13161</v>
      </c>
      <c r="G4953" s="7" t="s">
        <v>6706</v>
      </c>
      <c r="H4953" s="7" t="s">
        <v>13285</v>
      </c>
      <c r="I4953" s="7">
        <v>30</v>
      </c>
      <c r="J4953" s="8">
        <v>209472</v>
      </c>
      <c r="K4953" s="9">
        <v>196250</v>
      </c>
      <c r="L4953" s="9">
        <f t="shared" si="104"/>
        <v>39250</v>
      </c>
      <c r="M4953" s="9">
        <f t="shared" si="105"/>
        <v>0</v>
      </c>
      <c r="N4953" s="9"/>
    </row>
    <row r="4954" spans="1:14" outlineLevel="2" x14ac:dyDescent="0.25">
      <c r="A4954" s="6" t="s">
        <v>13284</v>
      </c>
      <c r="B4954" s="6" t="s">
        <v>3364</v>
      </c>
      <c r="C4954" s="6" t="s">
        <v>13298</v>
      </c>
      <c r="D4954" s="7" t="s">
        <v>13159</v>
      </c>
      <c r="E4954" s="7" t="s">
        <v>13160</v>
      </c>
      <c r="F4954" s="7" t="s">
        <v>13161</v>
      </c>
      <c r="G4954" s="7" t="s">
        <v>6706</v>
      </c>
      <c r="H4954" s="7" t="s">
        <v>13285</v>
      </c>
      <c r="I4954" s="7">
        <v>16</v>
      </c>
      <c r="J4954" s="8">
        <v>70312</v>
      </c>
      <c r="K4954" s="9">
        <v>65874</v>
      </c>
      <c r="L4954" s="9">
        <f t="shared" si="104"/>
        <v>13174.800000000001</v>
      </c>
      <c r="M4954" s="9">
        <f t="shared" si="105"/>
        <v>0</v>
      </c>
      <c r="N4954" s="9"/>
    </row>
    <row r="4955" spans="1:14" outlineLevel="2" x14ac:dyDescent="0.25">
      <c r="A4955" s="6" t="s">
        <v>13284</v>
      </c>
      <c r="B4955" s="6" t="s">
        <v>3365</v>
      </c>
      <c r="C4955" s="6" t="s">
        <v>13299</v>
      </c>
      <c r="D4955" s="7" t="s">
        <v>13159</v>
      </c>
      <c r="E4955" s="7" t="s">
        <v>13160</v>
      </c>
      <c r="F4955" s="7" t="s">
        <v>13161</v>
      </c>
      <c r="G4955" s="7" t="s">
        <v>6706</v>
      </c>
      <c r="H4955" s="7" t="s">
        <v>13285</v>
      </c>
      <c r="I4955" s="7">
        <v>1</v>
      </c>
      <c r="J4955" s="8">
        <v>6707</v>
      </c>
      <c r="K4955" s="9">
        <v>6284</v>
      </c>
      <c r="L4955" s="9">
        <f t="shared" si="104"/>
        <v>1256.8000000000002</v>
      </c>
      <c r="M4955" s="9">
        <f t="shared" si="105"/>
        <v>0</v>
      </c>
      <c r="N4955" s="9"/>
    </row>
    <row r="4956" spans="1:14" outlineLevel="2" x14ac:dyDescent="0.25">
      <c r="A4956" s="6" t="s">
        <v>13284</v>
      </c>
      <c r="B4956" s="6" t="s">
        <v>3366</v>
      </c>
      <c r="C4956" s="6" t="s">
        <v>13300</v>
      </c>
      <c r="D4956" s="7" t="s">
        <v>13159</v>
      </c>
      <c r="E4956" s="7" t="s">
        <v>13160</v>
      </c>
      <c r="F4956" s="7" t="s">
        <v>13161</v>
      </c>
      <c r="G4956" s="7" t="s">
        <v>6706</v>
      </c>
      <c r="H4956" s="7" t="s">
        <v>13285</v>
      </c>
      <c r="I4956" s="7">
        <v>14</v>
      </c>
      <c r="J4956" s="8">
        <v>56454</v>
      </c>
      <c r="K4956" s="9">
        <v>52891</v>
      </c>
      <c r="L4956" s="9">
        <f t="shared" si="104"/>
        <v>10578.2</v>
      </c>
      <c r="M4956" s="9">
        <f t="shared" si="105"/>
        <v>0</v>
      </c>
      <c r="N4956" s="9"/>
    </row>
    <row r="4957" spans="1:14" outlineLevel="1" x14ac:dyDescent="0.25">
      <c r="A4957" s="19" t="s">
        <v>20829</v>
      </c>
      <c r="B4957" s="6"/>
      <c r="C4957" s="6"/>
      <c r="D4957" s="7"/>
      <c r="E4957" s="7"/>
      <c r="F4957" s="7"/>
      <c r="G4957" s="7"/>
      <c r="H4957" s="7"/>
      <c r="I4957" s="7">
        <f>SUBTOTAL(9,I4941:I4956)</f>
        <v>1747</v>
      </c>
      <c r="J4957" s="8">
        <f>SUBTOTAL(9,J4941:J4956)</f>
        <v>8772746</v>
      </c>
      <c r="K4957" s="9">
        <f>SUBTOTAL(9,K4941:K4956)</f>
        <v>8219021</v>
      </c>
      <c r="L4957" s="9">
        <f>SUBTOTAL(9,L4941:L4956)</f>
        <v>1239723.4000000001</v>
      </c>
      <c r="M4957" s="9">
        <f>SUBTOTAL(9,M4941:M4956)</f>
        <v>404080.80000000005</v>
      </c>
      <c r="N4957" s="9"/>
    </row>
    <row r="4958" spans="1:14" outlineLevel="2" x14ac:dyDescent="0.25">
      <c r="A4958" s="6" t="s">
        <v>13302</v>
      </c>
      <c r="B4958" s="6" t="s">
        <v>3367</v>
      </c>
      <c r="C4958" s="6" t="s">
        <v>13301</v>
      </c>
      <c r="D4958" s="7" t="s">
        <v>13159</v>
      </c>
      <c r="E4958" s="7" t="s">
        <v>13160</v>
      </c>
      <c r="F4958" s="7" t="s">
        <v>13161</v>
      </c>
      <c r="G4958" s="7" t="s">
        <v>6706</v>
      </c>
      <c r="H4958" s="7" t="s">
        <v>13303</v>
      </c>
      <c r="I4958" s="7">
        <v>282</v>
      </c>
      <c r="J4958" s="8">
        <v>1132129</v>
      </c>
      <c r="K4958" s="9">
        <v>1060670</v>
      </c>
      <c r="L4958" s="9">
        <f t="shared" si="104"/>
        <v>0</v>
      </c>
      <c r="M4958" s="9">
        <f t="shared" si="105"/>
        <v>212134</v>
      </c>
      <c r="N4958" s="9"/>
    </row>
    <row r="4959" spans="1:14" outlineLevel="2" x14ac:dyDescent="0.25">
      <c r="A4959" s="6" t="s">
        <v>13302</v>
      </c>
      <c r="B4959" s="6" t="s">
        <v>3368</v>
      </c>
      <c r="C4959" s="6" t="s">
        <v>13304</v>
      </c>
      <c r="D4959" s="7" t="s">
        <v>13159</v>
      </c>
      <c r="E4959" s="7" t="s">
        <v>13160</v>
      </c>
      <c r="F4959" s="7" t="s">
        <v>13161</v>
      </c>
      <c r="G4959" s="7" t="s">
        <v>6706</v>
      </c>
      <c r="H4959" s="7" t="s">
        <v>13303</v>
      </c>
      <c r="I4959" s="7">
        <v>224</v>
      </c>
      <c r="J4959" s="8">
        <v>1146240</v>
      </c>
      <c r="K4959" s="9">
        <v>1073891</v>
      </c>
      <c r="L4959" s="9">
        <f t="shared" si="104"/>
        <v>214778.2</v>
      </c>
      <c r="M4959" s="9">
        <f t="shared" si="105"/>
        <v>0</v>
      </c>
      <c r="N4959" s="9"/>
    </row>
    <row r="4960" spans="1:14" outlineLevel="2" x14ac:dyDescent="0.25">
      <c r="A4960" s="6" t="s">
        <v>13302</v>
      </c>
      <c r="B4960" s="6" t="s">
        <v>3369</v>
      </c>
      <c r="C4960" s="6" t="s">
        <v>13305</v>
      </c>
      <c r="D4960" s="7" t="s">
        <v>13159</v>
      </c>
      <c r="E4960" s="7" t="s">
        <v>13160</v>
      </c>
      <c r="F4960" s="7" t="s">
        <v>13161</v>
      </c>
      <c r="G4960" s="7" t="s">
        <v>6706</v>
      </c>
      <c r="H4960" s="7" t="s">
        <v>13303</v>
      </c>
      <c r="I4960" s="7">
        <v>223</v>
      </c>
      <c r="J4960" s="8">
        <v>1059945</v>
      </c>
      <c r="K4960" s="9">
        <v>993043</v>
      </c>
      <c r="L4960" s="9">
        <f t="shared" si="104"/>
        <v>198608.6</v>
      </c>
      <c r="M4960" s="9">
        <f t="shared" si="105"/>
        <v>0</v>
      </c>
      <c r="N4960" s="9"/>
    </row>
    <row r="4961" spans="1:14" outlineLevel="1" x14ac:dyDescent="0.25">
      <c r="A4961" s="19" t="s">
        <v>20830</v>
      </c>
      <c r="B4961" s="6"/>
      <c r="C4961" s="6"/>
      <c r="D4961" s="7"/>
      <c r="E4961" s="7"/>
      <c r="F4961" s="7"/>
      <c r="G4961" s="7"/>
      <c r="H4961" s="7"/>
      <c r="I4961" s="7">
        <f>SUBTOTAL(9,I4958:I4960)</f>
        <v>729</v>
      </c>
      <c r="J4961" s="8">
        <f>SUBTOTAL(9,J4958:J4960)</f>
        <v>3338314</v>
      </c>
      <c r="K4961" s="9">
        <f>SUBTOTAL(9,K4958:K4960)</f>
        <v>3127604</v>
      </c>
      <c r="L4961" s="9">
        <f>SUBTOTAL(9,L4958:L4960)</f>
        <v>413386.80000000005</v>
      </c>
      <c r="M4961" s="9">
        <f>SUBTOTAL(9,M4958:M4960)</f>
        <v>212134</v>
      </c>
      <c r="N4961" s="9"/>
    </row>
    <row r="4962" spans="1:14" outlineLevel="2" x14ac:dyDescent="0.25">
      <c r="A4962" s="6" t="s">
        <v>13307</v>
      </c>
      <c r="B4962" s="6" t="s">
        <v>3370</v>
      </c>
      <c r="C4962" s="6" t="s">
        <v>13306</v>
      </c>
      <c r="D4962" s="7" t="s">
        <v>13159</v>
      </c>
      <c r="E4962" s="7" t="s">
        <v>13160</v>
      </c>
      <c r="F4962" s="7" t="s">
        <v>13161</v>
      </c>
      <c r="G4962" s="7" t="s">
        <v>6706</v>
      </c>
      <c r="H4962" s="7" t="s">
        <v>13308</v>
      </c>
      <c r="I4962" s="7">
        <v>297</v>
      </c>
      <c r="J4962" s="8">
        <v>1221215</v>
      </c>
      <c r="K4962" s="9">
        <v>1144133</v>
      </c>
      <c r="L4962" s="9">
        <f t="shared" si="104"/>
        <v>0</v>
      </c>
      <c r="M4962" s="9">
        <f t="shared" si="105"/>
        <v>228826.6</v>
      </c>
      <c r="N4962" s="9"/>
    </row>
    <row r="4963" spans="1:14" outlineLevel="2" x14ac:dyDescent="0.25">
      <c r="A4963" s="6" t="s">
        <v>13307</v>
      </c>
      <c r="B4963" s="6" t="s">
        <v>3371</v>
      </c>
      <c r="C4963" s="6" t="s">
        <v>13309</v>
      </c>
      <c r="D4963" s="7" t="s">
        <v>13159</v>
      </c>
      <c r="E4963" s="7" t="s">
        <v>13160</v>
      </c>
      <c r="F4963" s="7" t="s">
        <v>13161</v>
      </c>
      <c r="G4963" s="7" t="s">
        <v>6706</v>
      </c>
      <c r="H4963" s="7" t="s">
        <v>13308</v>
      </c>
      <c r="I4963" s="7">
        <v>347</v>
      </c>
      <c r="J4963" s="8">
        <v>1628604</v>
      </c>
      <c r="K4963" s="9">
        <v>1525808</v>
      </c>
      <c r="L4963" s="9">
        <f t="shared" si="104"/>
        <v>0</v>
      </c>
      <c r="M4963" s="9">
        <f t="shared" si="105"/>
        <v>305161.60000000003</v>
      </c>
      <c r="N4963" s="9"/>
    </row>
    <row r="4964" spans="1:14" outlineLevel="2" x14ac:dyDescent="0.25">
      <c r="A4964" s="6" t="s">
        <v>13307</v>
      </c>
      <c r="B4964" s="6" t="s">
        <v>3372</v>
      </c>
      <c r="C4964" s="6" t="s">
        <v>13310</v>
      </c>
      <c r="D4964" s="7" t="s">
        <v>13159</v>
      </c>
      <c r="E4964" s="7" t="s">
        <v>13160</v>
      </c>
      <c r="F4964" s="7" t="s">
        <v>13161</v>
      </c>
      <c r="G4964" s="7" t="s">
        <v>6706</v>
      </c>
      <c r="H4964" s="7" t="s">
        <v>13308</v>
      </c>
      <c r="I4964" s="7">
        <v>275</v>
      </c>
      <c r="J4964" s="8">
        <v>1307545</v>
      </c>
      <c r="K4964" s="9">
        <v>1225014</v>
      </c>
      <c r="L4964" s="9">
        <f t="shared" si="104"/>
        <v>0</v>
      </c>
      <c r="M4964" s="9">
        <f t="shared" si="105"/>
        <v>245002.80000000002</v>
      </c>
      <c r="N4964" s="9"/>
    </row>
    <row r="4965" spans="1:14" outlineLevel="2" x14ac:dyDescent="0.25">
      <c r="A4965" s="6" t="s">
        <v>13307</v>
      </c>
      <c r="B4965" s="6" t="s">
        <v>3373</v>
      </c>
      <c r="C4965" s="6" t="s">
        <v>13311</v>
      </c>
      <c r="D4965" s="7" t="s">
        <v>13159</v>
      </c>
      <c r="E4965" s="7" t="s">
        <v>13160</v>
      </c>
      <c r="F4965" s="7" t="s">
        <v>13161</v>
      </c>
      <c r="G4965" s="7" t="s">
        <v>6706</v>
      </c>
      <c r="H4965" s="7" t="s">
        <v>13308</v>
      </c>
      <c r="I4965" s="7">
        <v>300</v>
      </c>
      <c r="J4965" s="8">
        <v>1359214</v>
      </c>
      <c r="K4965" s="9">
        <v>1273422</v>
      </c>
      <c r="L4965" s="9">
        <f t="shared" si="104"/>
        <v>0</v>
      </c>
      <c r="M4965" s="9">
        <f t="shared" si="105"/>
        <v>254684.40000000002</v>
      </c>
      <c r="N4965" s="9"/>
    </row>
    <row r="4966" spans="1:14" outlineLevel="1" x14ac:dyDescent="0.25">
      <c r="A4966" s="19" t="s">
        <v>20831</v>
      </c>
      <c r="B4966" s="6"/>
      <c r="C4966" s="6"/>
      <c r="D4966" s="7"/>
      <c r="E4966" s="7"/>
      <c r="F4966" s="7"/>
      <c r="G4966" s="7"/>
      <c r="H4966" s="7"/>
      <c r="I4966" s="7">
        <f>SUBTOTAL(9,I4962:I4965)</f>
        <v>1219</v>
      </c>
      <c r="J4966" s="8">
        <f>SUBTOTAL(9,J4962:J4965)</f>
        <v>5516578</v>
      </c>
      <c r="K4966" s="9">
        <f>SUBTOTAL(9,K4962:K4965)</f>
        <v>5168377</v>
      </c>
      <c r="L4966" s="9">
        <f>SUBTOTAL(9,L4962:L4965)</f>
        <v>0</v>
      </c>
      <c r="M4966" s="9">
        <f>SUBTOTAL(9,M4962:M4965)</f>
        <v>1033675.4000000001</v>
      </c>
      <c r="N4966" s="9"/>
    </row>
    <row r="4967" spans="1:14" outlineLevel="2" x14ac:dyDescent="0.25">
      <c r="A4967" s="6" t="s">
        <v>13313</v>
      </c>
      <c r="B4967" s="6" t="s">
        <v>3374</v>
      </c>
      <c r="C4967" s="6" t="s">
        <v>13312</v>
      </c>
      <c r="D4967" s="7" t="s">
        <v>13159</v>
      </c>
      <c r="E4967" s="7" t="s">
        <v>13160</v>
      </c>
      <c r="F4967" s="7" t="s">
        <v>13161</v>
      </c>
      <c r="G4967" s="7" t="s">
        <v>6706</v>
      </c>
      <c r="H4967" s="7" t="s">
        <v>13314</v>
      </c>
      <c r="I4967" s="7">
        <v>193</v>
      </c>
      <c r="J4967" s="8">
        <v>653940</v>
      </c>
      <c r="K4967" s="9">
        <v>612664</v>
      </c>
      <c r="L4967" s="9">
        <f t="shared" si="104"/>
        <v>122532.8</v>
      </c>
      <c r="M4967" s="9">
        <f t="shared" si="105"/>
        <v>0</v>
      </c>
      <c r="N4967" s="9"/>
    </row>
    <row r="4968" spans="1:14" outlineLevel="1" x14ac:dyDescent="0.25">
      <c r="A4968" s="19" t="s">
        <v>20832</v>
      </c>
      <c r="B4968" s="6"/>
      <c r="C4968" s="6"/>
      <c r="D4968" s="7"/>
      <c r="E4968" s="7"/>
      <c r="F4968" s="7"/>
      <c r="G4968" s="7"/>
      <c r="H4968" s="7"/>
      <c r="I4968" s="7">
        <f>SUBTOTAL(9,I4967:I4967)</f>
        <v>193</v>
      </c>
      <c r="J4968" s="8">
        <f>SUBTOTAL(9,J4967:J4967)</f>
        <v>653940</v>
      </c>
      <c r="K4968" s="9">
        <f>SUBTOTAL(9,K4967:K4967)</f>
        <v>612664</v>
      </c>
      <c r="L4968" s="9">
        <f>SUBTOTAL(9,L4967:L4967)</f>
        <v>122532.8</v>
      </c>
      <c r="M4968" s="9">
        <f>SUBTOTAL(9,M4967:M4967)</f>
        <v>0</v>
      </c>
      <c r="N4968" s="9"/>
    </row>
    <row r="4969" spans="1:14" outlineLevel="2" x14ac:dyDescent="0.25">
      <c r="A4969" s="6" t="s">
        <v>13316</v>
      </c>
      <c r="B4969" s="6" t="s">
        <v>3375</v>
      </c>
      <c r="C4969" s="6" t="s">
        <v>13315</v>
      </c>
      <c r="D4969" s="7" t="s">
        <v>13159</v>
      </c>
      <c r="E4969" s="7" t="s">
        <v>13160</v>
      </c>
      <c r="F4969" s="7" t="s">
        <v>13161</v>
      </c>
      <c r="G4969" s="7" t="s">
        <v>6706</v>
      </c>
      <c r="H4969" s="7" t="s">
        <v>13317</v>
      </c>
      <c r="I4969" s="7">
        <v>363</v>
      </c>
      <c r="J4969" s="8">
        <v>1615553</v>
      </c>
      <c r="K4969" s="9">
        <v>1513581</v>
      </c>
      <c r="L4969" s="9">
        <f t="shared" si="104"/>
        <v>0</v>
      </c>
      <c r="M4969" s="9">
        <f t="shared" si="105"/>
        <v>302716.2</v>
      </c>
      <c r="N4969" s="9"/>
    </row>
    <row r="4970" spans="1:14" outlineLevel="2" x14ac:dyDescent="0.25">
      <c r="A4970" s="6" t="s">
        <v>13316</v>
      </c>
      <c r="B4970" s="6" t="s">
        <v>3376</v>
      </c>
      <c r="C4970" s="6" t="s">
        <v>13318</v>
      </c>
      <c r="D4970" s="7" t="s">
        <v>13159</v>
      </c>
      <c r="E4970" s="7" t="s">
        <v>13160</v>
      </c>
      <c r="F4970" s="7" t="s">
        <v>13161</v>
      </c>
      <c r="G4970" s="7" t="s">
        <v>6706</v>
      </c>
      <c r="H4970" s="7" t="s">
        <v>13317</v>
      </c>
      <c r="I4970" s="7">
        <v>393</v>
      </c>
      <c r="J4970" s="8">
        <v>2012348</v>
      </c>
      <c r="K4970" s="9">
        <v>1885331</v>
      </c>
      <c r="L4970" s="9">
        <f t="shared" si="104"/>
        <v>0</v>
      </c>
      <c r="M4970" s="9">
        <f t="shared" si="105"/>
        <v>377066.2</v>
      </c>
      <c r="N4970" s="9"/>
    </row>
    <row r="4971" spans="1:14" outlineLevel="1" x14ac:dyDescent="0.25">
      <c r="A4971" s="19" t="s">
        <v>20833</v>
      </c>
      <c r="B4971" s="6"/>
      <c r="C4971" s="6"/>
      <c r="D4971" s="7"/>
      <c r="E4971" s="7"/>
      <c r="F4971" s="7"/>
      <c r="G4971" s="7"/>
      <c r="H4971" s="7"/>
      <c r="I4971" s="7">
        <f>SUBTOTAL(9,I4969:I4970)</f>
        <v>756</v>
      </c>
      <c r="J4971" s="8">
        <f>SUBTOTAL(9,J4969:J4970)</f>
        <v>3627901</v>
      </c>
      <c r="K4971" s="9">
        <f>SUBTOTAL(9,K4969:K4970)</f>
        <v>3398912</v>
      </c>
      <c r="L4971" s="9">
        <f>SUBTOTAL(9,L4969:L4970)</f>
        <v>0</v>
      </c>
      <c r="M4971" s="9">
        <f>SUBTOTAL(9,M4969:M4970)</f>
        <v>679782.40000000002</v>
      </c>
      <c r="N4971" s="9"/>
    </row>
    <row r="4972" spans="1:14" outlineLevel="2" x14ac:dyDescent="0.25">
      <c r="A4972" s="6" t="s">
        <v>13320</v>
      </c>
      <c r="B4972" s="6" t="s">
        <v>3377</v>
      </c>
      <c r="C4972" s="6" t="s">
        <v>13319</v>
      </c>
      <c r="D4972" s="7" t="s">
        <v>13159</v>
      </c>
      <c r="E4972" s="7" t="s">
        <v>13160</v>
      </c>
      <c r="F4972" s="7" t="s">
        <v>13161</v>
      </c>
      <c r="G4972" s="7" t="s">
        <v>6706</v>
      </c>
      <c r="H4972" s="7" t="s">
        <v>7378</v>
      </c>
      <c r="I4972" s="7">
        <v>181</v>
      </c>
      <c r="J4972" s="8">
        <v>767248</v>
      </c>
      <c r="K4972" s="9">
        <v>718820</v>
      </c>
      <c r="L4972" s="9">
        <f t="shared" si="104"/>
        <v>143764</v>
      </c>
      <c r="M4972" s="9">
        <f t="shared" si="105"/>
        <v>0</v>
      </c>
      <c r="N4972" s="9"/>
    </row>
    <row r="4973" spans="1:14" outlineLevel="2" x14ac:dyDescent="0.25">
      <c r="A4973" s="6" t="s">
        <v>13320</v>
      </c>
      <c r="B4973" s="6" t="s">
        <v>3378</v>
      </c>
      <c r="C4973" s="6" t="s">
        <v>13321</v>
      </c>
      <c r="D4973" s="7" t="s">
        <v>13159</v>
      </c>
      <c r="E4973" s="7" t="s">
        <v>13160</v>
      </c>
      <c r="F4973" s="7" t="s">
        <v>13161</v>
      </c>
      <c r="G4973" s="7" t="s">
        <v>6706</v>
      </c>
      <c r="H4973" s="7" t="s">
        <v>7378</v>
      </c>
      <c r="I4973" s="7">
        <v>286</v>
      </c>
      <c r="J4973" s="8">
        <v>1372647</v>
      </c>
      <c r="K4973" s="9">
        <v>1286007</v>
      </c>
      <c r="L4973" s="9">
        <f t="shared" si="104"/>
        <v>0</v>
      </c>
      <c r="M4973" s="9">
        <f t="shared" si="105"/>
        <v>257201.40000000002</v>
      </c>
      <c r="N4973" s="9"/>
    </row>
    <row r="4974" spans="1:14" outlineLevel="2" x14ac:dyDescent="0.25">
      <c r="A4974" s="6" t="s">
        <v>13320</v>
      </c>
      <c r="B4974" s="6" t="s">
        <v>3379</v>
      </c>
      <c r="C4974" s="6" t="s">
        <v>13322</v>
      </c>
      <c r="D4974" s="7" t="s">
        <v>13159</v>
      </c>
      <c r="E4974" s="7" t="s">
        <v>13160</v>
      </c>
      <c r="F4974" s="7" t="s">
        <v>13161</v>
      </c>
      <c r="G4974" s="7" t="s">
        <v>6706</v>
      </c>
      <c r="H4974" s="7" t="s">
        <v>7378</v>
      </c>
      <c r="I4974" s="7">
        <v>212</v>
      </c>
      <c r="J4974" s="8">
        <v>857347</v>
      </c>
      <c r="K4974" s="9">
        <v>803232</v>
      </c>
      <c r="L4974" s="9">
        <f t="shared" si="104"/>
        <v>160646.40000000002</v>
      </c>
      <c r="M4974" s="9">
        <f t="shared" si="105"/>
        <v>0</v>
      </c>
      <c r="N4974" s="9"/>
    </row>
    <row r="4975" spans="1:14" outlineLevel="2" x14ac:dyDescent="0.25">
      <c r="A4975" s="6" t="s">
        <v>13320</v>
      </c>
      <c r="B4975" s="6" t="s">
        <v>3380</v>
      </c>
      <c r="C4975" s="6" t="s">
        <v>13323</v>
      </c>
      <c r="D4975" s="7" t="s">
        <v>13159</v>
      </c>
      <c r="E4975" s="7" t="s">
        <v>13160</v>
      </c>
      <c r="F4975" s="7" t="s">
        <v>13161</v>
      </c>
      <c r="G4975" s="7" t="s">
        <v>6706</v>
      </c>
      <c r="H4975" s="7" t="s">
        <v>7378</v>
      </c>
      <c r="I4975" s="7">
        <v>68</v>
      </c>
      <c r="J4975" s="8">
        <v>176523</v>
      </c>
      <c r="K4975" s="9">
        <v>165381</v>
      </c>
      <c r="L4975" s="9">
        <f t="shared" si="104"/>
        <v>33076.200000000004</v>
      </c>
      <c r="M4975" s="9">
        <f t="shared" si="105"/>
        <v>0</v>
      </c>
      <c r="N4975" s="9"/>
    </row>
    <row r="4976" spans="1:14" outlineLevel="1" x14ac:dyDescent="0.25">
      <c r="A4976" s="19" t="s">
        <v>20834</v>
      </c>
      <c r="B4976" s="6"/>
      <c r="C4976" s="6"/>
      <c r="D4976" s="7"/>
      <c r="E4976" s="7"/>
      <c r="F4976" s="7"/>
      <c r="G4976" s="7"/>
      <c r="H4976" s="7"/>
      <c r="I4976" s="7">
        <f>SUBTOTAL(9,I4972:I4975)</f>
        <v>747</v>
      </c>
      <c r="J4976" s="8">
        <f>SUBTOTAL(9,J4972:J4975)</f>
        <v>3173765</v>
      </c>
      <c r="K4976" s="9">
        <f>SUBTOTAL(9,K4972:K4975)</f>
        <v>2973440</v>
      </c>
      <c r="L4976" s="9">
        <f>SUBTOTAL(9,L4972:L4975)</f>
        <v>337486.60000000003</v>
      </c>
      <c r="M4976" s="9">
        <f>SUBTOTAL(9,M4972:M4975)</f>
        <v>257201.40000000002</v>
      </c>
      <c r="N4976" s="9"/>
    </row>
    <row r="4977" spans="1:14" outlineLevel="2" x14ac:dyDescent="0.25">
      <c r="A4977" s="6" t="s">
        <v>13325</v>
      </c>
      <c r="B4977" s="6" t="s">
        <v>3381</v>
      </c>
      <c r="C4977" s="6" t="s">
        <v>13324</v>
      </c>
      <c r="D4977" s="7" t="s">
        <v>13159</v>
      </c>
      <c r="E4977" s="7" t="s">
        <v>13160</v>
      </c>
      <c r="F4977" s="7" t="s">
        <v>13161</v>
      </c>
      <c r="G4977" s="7" t="s">
        <v>6706</v>
      </c>
      <c r="H4977" s="7" t="s">
        <v>13326</v>
      </c>
      <c r="I4977" s="7">
        <v>84</v>
      </c>
      <c r="J4977" s="8">
        <v>408277</v>
      </c>
      <c r="K4977" s="9">
        <v>382507</v>
      </c>
      <c r="L4977" s="9">
        <f t="shared" si="104"/>
        <v>76501.400000000009</v>
      </c>
      <c r="M4977" s="9">
        <f t="shared" si="105"/>
        <v>0</v>
      </c>
      <c r="N4977" s="9"/>
    </row>
    <row r="4978" spans="1:14" outlineLevel="2" x14ac:dyDescent="0.25">
      <c r="A4978" s="6" t="s">
        <v>13325</v>
      </c>
      <c r="B4978" s="6" t="s">
        <v>3382</v>
      </c>
      <c r="C4978" s="6" t="s">
        <v>13327</v>
      </c>
      <c r="D4978" s="7" t="s">
        <v>13159</v>
      </c>
      <c r="E4978" s="7" t="s">
        <v>13160</v>
      </c>
      <c r="F4978" s="7" t="s">
        <v>13161</v>
      </c>
      <c r="G4978" s="7" t="s">
        <v>6706</v>
      </c>
      <c r="H4978" s="7" t="s">
        <v>13326</v>
      </c>
      <c r="I4978" s="7">
        <v>117</v>
      </c>
      <c r="J4978" s="8">
        <v>702106</v>
      </c>
      <c r="K4978" s="9">
        <v>657790</v>
      </c>
      <c r="L4978" s="9">
        <f t="shared" si="104"/>
        <v>131558</v>
      </c>
      <c r="M4978" s="9">
        <f t="shared" si="105"/>
        <v>0</v>
      </c>
      <c r="N4978" s="9"/>
    </row>
    <row r="4979" spans="1:14" outlineLevel="2" x14ac:dyDescent="0.25">
      <c r="A4979" s="6" t="s">
        <v>13325</v>
      </c>
      <c r="B4979" s="6" t="s">
        <v>3383</v>
      </c>
      <c r="C4979" s="6" t="s">
        <v>13328</v>
      </c>
      <c r="D4979" s="7" t="s">
        <v>13159</v>
      </c>
      <c r="E4979" s="7" t="s">
        <v>13160</v>
      </c>
      <c r="F4979" s="7" t="s">
        <v>13161</v>
      </c>
      <c r="G4979" s="7" t="s">
        <v>6706</v>
      </c>
      <c r="H4979" s="7" t="s">
        <v>13326</v>
      </c>
      <c r="I4979" s="7">
        <v>144</v>
      </c>
      <c r="J4979" s="8">
        <v>750617</v>
      </c>
      <c r="K4979" s="9">
        <v>703239</v>
      </c>
      <c r="L4979" s="9">
        <f t="shared" si="104"/>
        <v>140647.80000000002</v>
      </c>
      <c r="M4979" s="9">
        <f t="shared" si="105"/>
        <v>0</v>
      </c>
      <c r="N4979" s="9"/>
    </row>
    <row r="4980" spans="1:14" outlineLevel="1" x14ac:dyDescent="0.25">
      <c r="A4980" s="19" t="s">
        <v>20835</v>
      </c>
      <c r="B4980" s="6"/>
      <c r="C4980" s="6"/>
      <c r="D4980" s="7"/>
      <c r="E4980" s="7"/>
      <c r="F4980" s="7"/>
      <c r="G4980" s="7"/>
      <c r="H4980" s="7"/>
      <c r="I4980" s="7">
        <f>SUBTOTAL(9,I4977:I4979)</f>
        <v>345</v>
      </c>
      <c r="J4980" s="8">
        <f>SUBTOTAL(9,J4977:J4979)</f>
        <v>1861000</v>
      </c>
      <c r="K4980" s="9">
        <f>SUBTOTAL(9,K4977:K4979)</f>
        <v>1743536</v>
      </c>
      <c r="L4980" s="9">
        <f>SUBTOTAL(9,L4977:L4979)</f>
        <v>348707.20000000007</v>
      </c>
      <c r="M4980" s="9">
        <f>SUBTOTAL(9,M4977:M4979)</f>
        <v>0</v>
      </c>
      <c r="N4980" s="9"/>
    </row>
    <row r="4981" spans="1:14" outlineLevel="2" x14ac:dyDescent="0.25">
      <c r="A4981" s="6" t="s">
        <v>13330</v>
      </c>
      <c r="B4981" s="6" t="s">
        <v>3384</v>
      </c>
      <c r="C4981" s="6" t="s">
        <v>13329</v>
      </c>
      <c r="D4981" s="7" t="s">
        <v>13159</v>
      </c>
      <c r="E4981" s="7" t="s">
        <v>13160</v>
      </c>
      <c r="F4981" s="7" t="s">
        <v>13161</v>
      </c>
      <c r="G4981" s="7" t="s">
        <v>6706</v>
      </c>
      <c r="H4981" s="7" t="s">
        <v>9266</v>
      </c>
      <c r="I4981" s="7">
        <v>248</v>
      </c>
      <c r="J4981" s="8">
        <v>1177484</v>
      </c>
      <c r="K4981" s="9">
        <v>1103163</v>
      </c>
      <c r="L4981" s="9">
        <f t="shared" si="104"/>
        <v>220632.6</v>
      </c>
      <c r="M4981" s="9">
        <f t="shared" si="105"/>
        <v>0</v>
      </c>
      <c r="N4981" s="9"/>
    </row>
    <row r="4982" spans="1:14" outlineLevel="2" x14ac:dyDescent="0.25">
      <c r="A4982" s="6" t="s">
        <v>13330</v>
      </c>
      <c r="B4982" s="6" t="s">
        <v>3385</v>
      </c>
      <c r="C4982" s="6" t="s">
        <v>13331</v>
      </c>
      <c r="D4982" s="7" t="s">
        <v>13159</v>
      </c>
      <c r="E4982" s="7" t="s">
        <v>13160</v>
      </c>
      <c r="F4982" s="7" t="s">
        <v>13161</v>
      </c>
      <c r="G4982" s="7" t="s">
        <v>6706</v>
      </c>
      <c r="H4982" s="7" t="s">
        <v>9266</v>
      </c>
      <c r="I4982" s="7">
        <v>228</v>
      </c>
      <c r="J4982" s="8">
        <v>1484027</v>
      </c>
      <c r="K4982" s="9">
        <v>1390357</v>
      </c>
      <c r="L4982" s="9">
        <f t="shared" si="104"/>
        <v>278071.40000000002</v>
      </c>
      <c r="M4982" s="9">
        <f t="shared" si="105"/>
        <v>0</v>
      </c>
      <c r="N4982" s="9"/>
    </row>
    <row r="4983" spans="1:14" outlineLevel="2" x14ac:dyDescent="0.25">
      <c r="A4983" s="6" t="s">
        <v>13330</v>
      </c>
      <c r="B4983" s="6" t="s">
        <v>3386</v>
      </c>
      <c r="C4983" s="6" t="s">
        <v>13332</v>
      </c>
      <c r="D4983" s="7" t="s">
        <v>13159</v>
      </c>
      <c r="E4983" s="7" t="s">
        <v>13160</v>
      </c>
      <c r="F4983" s="7" t="s">
        <v>13161</v>
      </c>
      <c r="G4983" s="7" t="s">
        <v>6706</v>
      </c>
      <c r="H4983" s="7" t="s">
        <v>9266</v>
      </c>
      <c r="I4983" s="7">
        <v>238</v>
      </c>
      <c r="J4983" s="8">
        <v>1279367</v>
      </c>
      <c r="K4983" s="9">
        <v>1198615</v>
      </c>
      <c r="L4983" s="9">
        <f t="shared" si="104"/>
        <v>239723</v>
      </c>
      <c r="M4983" s="9">
        <f t="shared" si="105"/>
        <v>0</v>
      </c>
      <c r="N4983" s="9"/>
    </row>
    <row r="4984" spans="1:14" outlineLevel="1" x14ac:dyDescent="0.25">
      <c r="A4984" s="19" t="s">
        <v>20836</v>
      </c>
      <c r="B4984" s="6"/>
      <c r="C4984" s="6"/>
      <c r="D4984" s="7"/>
      <c r="E4984" s="7"/>
      <c r="F4984" s="7"/>
      <c r="G4984" s="7"/>
      <c r="H4984" s="7"/>
      <c r="I4984" s="7">
        <f>SUBTOTAL(9,I4981:I4983)</f>
        <v>714</v>
      </c>
      <c r="J4984" s="8">
        <f>SUBTOTAL(9,J4981:J4983)</f>
        <v>3940878</v>
      </c>
      <c r="K4984" s="9">
        <f>SUBTOTAL(9,K4981:K4983)</f>
        <v>3692135</v>
      </c>
      <c r="L4984" s="9">
        <f>SUBTOTAL(9,L4981:L4983)</f>
        <v>738427</v>
      </c>
      <c r="M4984" s="9">
        <f>SUBTOTAL(9,M4981:M4983)</f>
        <v>0</v>
      </c>
      <c r="N4984" s="9"/>
    </row>
    <row r="4985" spans="1:14" outlineLevel="2" x14ac:dyDescent="0.25">
      <c r="A4985" s="6" t="s">
        <v>13334</v>
      </c>
      <c r="B4985" s="6" t="s">
        <v>3387</v>
      </c>
      <c r="C4985" s="6" t="s">
        <v>13333</v>
      </c>
      <c r="D4985" s="7" t="s">
        <v>13159</v>
      </c>
      <c r="E4985" s="7" t="s">
        <v>13160</v>
      </c>
      <c r="F4985" s="7" t="s">
        <v>13161</v>
      </c>
      <c r="G4985" s="7" t="s">
        <v>6706</v>
      </c>
      <c r="H4985" s="7" t="s">
        <v>13335</v>
      </c>
      <c r="I4985" s="7">
        <v>300</v>
      </c>
      <c r="J4985" s="8">
        <v>709261</v>
      </c>
      <c r="K4985" s="9">
        <v>664493</v>
      </c>
      <c r="L4985" s="9">
        <f t="shared" si="104"/>
        <v>0</v>
      </c>
      <c r="M4985" s="9">
        <f t="shared" si="105"/>
        <v>132898.6</v>
      </c>
      <c r="N4985" s="9"/>
    </row>
    <row r="4986" spans="1:14" outlineLevel="1" x14ac:dyDescent="0.25">
      <c r="A4986" s="19" t="s">
        <v>20837</v>
      </c>
      <c r="B4986" s="6"/>
      <c r="C4986" s="6"/>
      <c r="D4986" s="7"/>
      <c r="E4986" s="7"/>
      <c r="F4986" s="7"/>
      <c r="G4986" s="7"/>
      <c r="H4986" s="7"/>
      <c r="I4986" s="7">
        <f>SUBTOTAL(9,I4985:I4985)</f>
        <v>300</v>
      </c>
      <c r="J4986" s="8">
        <f>SUBTOTAL(9,J4985:J4985)</f>
        <v>709261</v>
      </c>
      <c r="K4986" s="9">
        <f>SUBTOTAL(9,K4985:K4985)</f>
        <v>664493</v>
      </c>
      <c r="L4986" s="9">
        <f>SUBTOTAL(9,L4985:L4985)</f>
        <v>0</v>
      </c>
      <c r="M4986" s="9">
        <f>SUBTOTAL(9,M4985:M4985)</f>
        <v>132898.6</v>
      </c>
      <c r="N4986" s="9"/>
    </row>
    <row r="4987" spans="1:14" outlineLevel="2" x14ac:dyDescent="0.25">
      <c r="A4987" s="6" t="s">
        <v>13337</v>
      </c>
      <c r="B4987" s="6" t="s">
        <v>3388</v>
      </c>
      <c r="C4987" s="6" t="s">
        <v>13336</v>
      </c>
      <c r="D4987" s="7" t="s">
        <v>13159</v>
      </c>
      <c r="E4987" s="7" t="s">
        <v>13160</v>
      </c>
      <c r="F4987" s="7" t="s">
        <v>13161</v>
      </c>
      <c r="G4987" s="7" t="s">
        <v>6706</v>
      </c>
      <c r="H4987" s="7" t="s">
        <v>13338</v>
      </c>
      <c r="I4987" s="7">
        <v>106</v>
      </c>
      <c r="J4987" s="8">
        <v>256135</v>
      </c>
      <c r="K4987" s="9">
        <v>239968</v>
      </c>
      <c r="L4987" s="9">
        <f t="shared" si="104"/>
        <v>47993.600000000006</v>
      </c>
      <c r="M4987" s="9">
        <f t="shared" si="105"/>
        <v>0</v>
      </c>
      <c r="N4987" s="9"/>
    </row>
    <row r="4988" spans="1:14" outlineLevel="1" x14ac:dyDescent="0.25">
      <c r="A4988" s="19" t="s">
        <v>20838</v>
      </c>
      <c r="B4988" s="6"/>
      <c r="C4988" s="6"/>
      <c r="D4988" s="7"/>
      <c r="E4988" s="7"/>
      <c r="F4988" s="7"/>
      <c r="G4988" s="7"/>
      <c r="H4988" s="7"/>
      <c r="I4988" s="7">
        <f>SUBTOTAL(9,I4987:I4987)</f>
        <v>106</v>
      </c>
      <c r="J4988" s="8">
        <f>SUBTOTAL(9,J4987:J4987)</f>
        <v>256135</v>
      </c>
      <c r="K4988" s="9">
        <f>SUBTOTAL(9,K4987:K4987)</f>
        <v>239968</v>
      </c>
      <c r="L4988" s="9">
        <f>SUBTOTAL(9,L4987:L4987)</f>
        <v>47993.600000000006</v>
      </c>
      <c r="M4988" s="9">
        <f>SUBTOTAL(9,M4987:M4987)</f>
        <v>0</v>
      </c>
      <c r="N4988" s="9"/>
    </row>
    <row r="4989" spans="1:14" outlineLevel="2" x14ac:dyDescent="0.25">
      <c r="A4989" s="6" t="s">
        <v>13340</v>
      </c>
      <c r="B4989" s="6" t="s">
        <v>3389</v>
      </c>
      <c r="C4989" s="6" t="s">
        <v>13339</v>
      </c>
      <c r="D4989" s="7" t="s">
        <v>13159</v>
      </c>
      <c r="E4989" s="7" t="s">
        <v>13160</v>
      </c>
      <c r="F4989" s="7" t="s">
        <v>13161</v>
      </c>
      <c r="G4989" s="7" t="s">
        <v>6706</v>
      </c>
      <c r="H4989" s="7" t="s">
        <v>13341</v>
      </c>
      <c r="I4989" s="7">
        <v>225</v>
      </c>
      <c r="J4989" s="8">
        <v>863375</v>
      </c>
      <c r="K4989" s="9">
        <v>808880</v>
      </c>
      <c r="L4989" s="9">
        <f t="shared" si="104"/>
        <v>161776</v>
      </c>
      <c r="M4989" s="9">
        <f t="shared" si="105"/>
        <v>0</v>
      </c>
      <c r="N4989" s="9"/>
    </row>
    <row r="4990" spans="1:14" outlineLevel="1" x14ac:dyDescent="0.25">
      <c r="A4990" s="19" t="s">
        <v>20839</v>
      </c>
      <c r="B4990" s="6"/>
      <c r="C4990" s="6"/>
      <c r="D4990" s="7"/>
      <c r="E4990" s="7"/>
      <c r="F4990" s="7"/>
      <c r="G4990" s="7"/>
      <c r="H4990" s="7"/>
      <c r="I4990" s="7">
        <f>SUBTOTAL(9,I4989:I4989)</f>
        <v>225</v>
      </c>
      <c r="J4990" s="8">
        <f>SUBTOTAL(9,J4989:J4989)</f>
        <v>863375</v>
      </c>
      <c r="K4990" s="9">
        <f>SUBTOTAL(9,K4989:K4989)</f>
        <v>808880</v>
      </c>
      <c r="L4990" s="9">
        <f>SUBTOTAL(9,L4989:L4989)</f>
        <v>161776</v>
      </c>
      <c r="M4990" s="9">
        <f>SUBTOTAL(9,M4989:M4989)</f>
        <v>0</v>
      </c>
      <c r="N4990" s="9"/>
    </row>
    <row r="4991" spans="1:14" outlineLevel="2" x14ac:dyDescent="0.25">
      <c r="A4991" s="6" t="s">
        <v>13343</v>
      </c>
      <c r="B4991" s="6" t="s">
        <v>3390</v>
      </c>
      <c r="C4991" s="6" t="s">
        <v>13342</v>
      </c>
      <c r="D4991" s="7" t="s">
        <v>13159</v>
      </c>
      <c r="E4991" s="7" t="s">
        <v>13160</v>
      </c>
      <c r="F4991" s="7" t="s">
        <v>13161</v>
      </c>
      <c r="G4991" s="7" t="s">
        <v>6706</v>
      </c>
      <c r="H4991" s="7" t="s">
        <v>13344</v>
      </c>
      <c r="I4991" s="7">
        <v>112</v>
      </c>
      <c r="J4991" s="8">
        <v>329579</v>
      </c>
      <c r="K4991" s="9">
        <v>308776</v>
      </c>
      <c r="L4991" s="9">
        <f t="shared" si="104"/>
        <v>61755.200000000004</v>
      </c>
      <c r="M4991" s="9">
        <f t="shared" si="105"/>
        <v>0</v>
      </c>
      <c r="N4991" s="9"/>
    </row>
    <row r="4992" spans="1:14" outlineLevel="2" x14ac:dyDescent="0.25">
      <c r="A4992" s="6" t="s">
        <v>13343</v>
      </c>
      <c r="B4992" s="6" t="s">
        <v>3391</v>
      </c>
      <c r="C4992" s="6" t="s">
        <v>13345</v>
      </c>
      <c r="D4992" s="7" t="s">
        <v>13159</v>
      </c>
      <c r="E4992" s="7" t="s">
        <v>13160</v>
      </c>
      <c r="F4992" s="7" t="s">
        <v>13161</v>
      </c>
      <c r="G4992" s="7" t="s">
        <v>6706</v>
      </c>
      <c r="H4992" s="7" t="s">
        <v>13344</v>
      </c>
      <c r="I4992" s="7">
        <v>140</v>
      </c>
      <c r="J4992" s="8">
        <v>455016</v>
      </c>
      <c r="K4992" s="9">
        <v>426296</v>
      </c>
      <c r="L4992" s="9">
        <f t="shared" si="104"/>
        <v>85259.200000000012</v>
      </c>
      <c r="M4992" s="9">
        <f t="shared" si="105"/>
        <v>0</v>
      </c>
      <c r="N4992" s="9"/>
    </row>
    <row r="4993" spans="1:14" outlineLevel="2" x14ac:dyDescent="0.25">
      <c r="A4993" s="6" t="s">
        <v>13343</v>
      </c>
      <c r="B4993" s="6" t="s">
        <v>3392</v>
      </c>
      <c r="C4993" s="6" t="s">
        <v>13346</v>
      </c>
      <c r="D4993" s="7" t="s">
        <v>13159</v>
      </c>
      <c r="E4993" s="7" t="s">
        <v>13160</v>
      </c>
      <c r="F4993" s="7" t="s">
        <v>13161</v>
      </c>
      <c r="G4993" s="7" t="s">
        <v>6706</v>
      </c>
      <c r="H4993" s="7" t="s">
        <v>13344</v>
      </c>
      <c r="I4993" s="7">
        <v>78</v>
      </c>
      <c r="J4993" s="8">
        <v>186093</v>
      </c>
      <c r="K4993" s="9">
        <v>174347</v>
      </c>
      <c r="L4993" s="9">
        <f t="shared" si="104"/>
        <v>34869.4</v>
      </c>
      <c r="M4993" s="9">
        <f t="shared" si="105"/>
        <v>0</v>
      </c>
      <c r="N4993" s="9"/>
    </row>
    <row r="4994" spans="1:14" outlineLevel="1" x14ac:dyDescent="0.25">
      <c r="A4994" s="19" t="s">
        <v>20840</v>
      </c>
      <c r="B4994" s="6"/>
      <c r="C4994" s="6"/>
      <c r="D4994" s="7"/>
      <c r="E4994" s="7"/>
      <c r="F4994" s="7"/>
      <c r="G4994" s="7"/>
      <c r="H4994" s="7"/>
      <c r="I4994" s="7">
        <f>SUBTOTAL(9,I4991:I4993)</f>
        <v>330</v>
      </c>
      <c r="J4994" s="8">
        <f>SUBTOTAL(9,J4991:J4993)</f>
        <v>970688</v>
      </c>
      <c r="K4994" s="9">
        <f>SUBTOTAL(9,K4991:K4993)</f>
        <v>909419</v>
      </c>
      <c r="L4994" s="9">
        <f>SUBTOTAL(9,L4991:L4993)</f>
        <v>181883.80000000002</v>
      </c>
      <c r="M4994" s="9">
        <f>SUBTOTAL(9,M4991:M4993)</f>
        <v>0</v>
      </c>
      <c r="N4994" s="9"/>
    </row>
    <row r="4995" spans="1:14" outlineLevel="2" x14ac:dyDescent="0.25">
      <c r="A4995" s="6" t="s">
        <v>13348</v>
      </c>
      <c r="B4995" s="6" t="s">
        <v>3393</v>
      </c>
      <c r="C4995" s="6" t="s">
        <v>13347</v>
      </c>
      <c r="D4995" s="7" t="s">
        <v>13159</v>
      </c>
      <c r="E4995" s="7" t="s">
        <v>13160</v>
      </c>
      <c r="F4995" s="7" t="s">
        <v>13161</v>
      </c>
      <c r="G4995" s="7" t="s">
        <v>6706</v>
      </c>
      <c r="H4995" s="7" t="s">
        <v>13349</v>
      </c>
      <c r="I4995" s="7">
        <v>216</v>
      </c>
      <c r="J4995" s="8">
        <v>508148</v>
      </c>
      <c r="K4995" s="9">
        <v>476074</v>
      </c>
      <c r="L4995" s="9">
        <f t="shared" si="104"/>
        <v>95214.8</v>
      </c>
      <c r="M4995" s="9">
        <f t="shared" si="105"/>
        <v>0</v>
      </c>
      <c r="N4995" s="9"/>
    </row>
    <row r="4996" spans="1:14" outlineLevel="2" x14ac:dyDescent="0.25">
      <c r="A4996" s="6" t="s">
        <v>13348</v>
      </c>
      <c r="B4996" s="6" t="s">
        <v>3394</v>
      </c>
      <c r="C4996" s="6" t="s">
        <v>13350</v>
      </c>
      <c r="D4996" s="7" t="s">
        <v>13159</v>
      </c>
      <c r="E4996" s="7" t="s">
        <v>13160</v>
      </c>
      <c r="F4996" s="7" t="s">
        <v>13161</v>
      </c>
      <c r="G4996" s="7" t="s">
        <v>6706</v>
      </c>
      <c r="H4996" s="7" t="s">
        <v>13349</v>
      </c>
      <c r="I4996" s="7">
        <v>161</v>
      </c>
      <c r="J4996" s="8">
        <v>352316</v>
      </c>
      <c r="K4996" s="9">
        <v>330078</v>
      </c>
      <c r="L4996" s="9">
        <f t="shared" si="104"/>
        <v>66015.600000000006</v>
      </c>
      <c r="M4996" s="9">
        <f t="shared" si="105"/>
        <v>0</v>
      </c>
      <c r="N4996" s="9"/>
    </row>
    <row r="4997" spans="1:14" outlineLevel="1" x14ac:dyDescent="0.25">
      <c r="A4997" s="19" t="s">
        <v>20841</v>
      </c>
      <c r="B4997" s="6"/>
      <c r="C4997" s="6"/>
      <c r="D4997" s="7"/>
      <c r="E4997" s="7"/>
      <c r="F4997" s="7"/>
      <c r="G4997" s="7"/>
      <c r="H4997" s="7"/>
      <c r="I4997" s="7">
        <f>SUBTOTAL(9,I4995:I4996)</f>
        <v>377</v>
      </c>
      <c r="J4997" s="8">
        <f>SUBTOTAL(9,J4995:J4996)</f>
        <v>860464</v>
      </c>
      <c r="K4997" s="9">
        <f>SUBTOTAL(9,K4995:K4996)</f>
        <v>806152</v>
      </c>
      <c r="L4997" s="9">
        <f>SUBTOTAL(9,L4995:L4996)</f>
        <v>161230.40000000002</v>
      </c>
      <c r="M4997" s="9">
        <f>SUBTOTAL(9,M4995:M4996)</f>
        <v>0</v>
      </c>
      <c r="N4997" s="9"/>
    </row>
    <row r="4998" spans="1:14" outlineLevel="2" x14ac:dyDescent="0.25">
      <c r="A4998" s="6" t="s">
        <v>13352</v>
      </c>
      <c r="B4998" s="6" t="s">
        <v>3395</v>
      </c>
      <c r="C4998" s="6" t="s">
        <v>13351</v>
      </c>
      <c r="D4998" s="7" t="s">
        <v>13159</v>
      </c>
      <c r="E4998" s="7" t="s">
        <v>13160</v>
      </c>
      <c r="F4998" s="7" t="s">
        <v>13161</v>
      </c>
      <c r="G4998" s="7" t="s">
        <v>6706</v>
      </c>
      <c r="H4998" s="7" t="s">
        <v>13353</v>
      </c>
      <c r="I4998" s="7">
        <v>173</v>
      </c>
      <c r="J4998" s="8">
        <v>855790</v>
      </c>
      <c r="K4998" s="9">
        <v>801774</v>
      </c>
      <c r="L4998" s="9">
        <f t="shared" si="104"/>
        <v>160354.80000000002</v>
      </c>
      <c r="M4998" s="9">
        <f t="shared" si="105"/>
        <v>0</v>
      </c>
      <c r="N4998" s="9"/>
    </row>
    <row r="4999" spans="1:14" outlineLevel="1" x14ac:dyDescent="0.25">
      <c r="A4999" s="19" t="s">
        <v>20842</v>
      </c>
      <c r="B4999" s="6"/>
      <c r="C4999" s="6"/>
      <c r="D4999" s="7"/>
      <c r="E4999" s="7"/>
      <c r="F4999" s="7"/>
      <c r="G4999" s="7"/>
      <c r="H4999" s="7"/>
      <c r="I4999" s="7">
        <f>SUBTOTAL(9,I4998:I4998)</f>
        <v>173</v>
      </c>
      <c r="J4999" s="8">
        <f>SUBTOTAL(9,J4998:J4998)</f>
        <v>855790</v>
      </c>
      <c r="K4999" s="9">
        <f>SUBTOTAL(9,K4998:K4998)</f>
        <v>801774</v>
      </c>
      <c r="L4999" s="9">
        <f>SUBTOTAL(9,L4998:L4998)</f>
        <v>160354.80000000002</v>
      </c>
      <c r="M4999" s="9">
        <f>SUBTOTAL(9,M4998:M4998)</f>
        <v>0</v>
      </c>
      <c r="N4999" s="9"/>
    </row>
    <row r="5000" spans="1:14" outlineLevel="2" x14ac:dyDescent="0.25">
      <c r="A5000" s="6" t="s">
        <v>13355</v>
      </c>
      <c r="B5000" s="6" t="s">
        <v>3396</v>
      </c>
      <c r="C5000" s="6" t="s">
        <v>13354</v>
      </c>
      <c r="D5000" s="7" t="s">
        <v>13159</v>
      </c>
      <c r="E5000" s="7" t="s">
        <v>13160</v>
      </c>
      <c r="F5000" s="7" t="s">
        <v>13161</v>
      </c>
      <c r="G5000" s="7" t="s">
        <v>6706</v>
      </c>
      <c r="H5000" s="7" t="s">
        <v>13356</v>
      </c>
      <c r="I5000" s="7">
        <v>26</v>
      </c>
      <c r="J5000" s="8">
        <v>79610</v>
      </c>
      <c r="K5000" s="9">
        <v>74585</v>
      </c>
      <c r="L5000" s="9">
        <f t="shared" si="104"/>
        <v>14917</v>
      </c>
      <c r="M5000" s="9">
        <f t="shared" si="105"/>
        <v>0</v>
      </c>
      <c r="N5000" s="9"/>
    </row>
    <row r="5001" spans="1:14" outlineLevel="1" x14ac:dyDescent="0.25">
      <c r="A5001" s="19" t="s">
        <v>20843</v>
      </c>
      <c r="B5001" s="6"/>
      <c r="C5001" s="6"/>
      <c r="D5001" s="7"/>
      <c r="E5001" s="7"/>
      <c r="F5001" s="7"/>
      <c r="G5001" s="7"/>
      <c r="H5001" s="7"/>
      <c r="I5001" s="7">
        <f>SUBTOTAL(9,I5000:I5000)</f>
        <v>26</v>
      </c>
      <c r="J5001" s="8">
        <f>SUBTOTAL(9,J5000:J5000)</f>
        <v>79610</v>
      </c>
      <c r="K5001" s="9">
        <f>SUBTOTAL(9,K5000:K5000)</f>
        <v>74585</v>
      </c>
      <c r="L5001" s="9">
        <f>SUBTOTAL(9,L5000:L5000)</f>
        <v>14917</v>
      </c>
      <c r="M5001" s="9">
        <f>SUBTOTAL(9,M5000:M5000)</f>
        <v>0</v>
      </c>
      <c r="N5001" s="9"/>
    </row>
    <row r="5002" spans="1:14" outlineLevel="2" x14ac:dyDescent="0.25">
      <c r="A5002" s="6" t="s">
        <v>13358</v>
      </c>
      <c r="B5002" s="6" t="s">
        <v>3397</v>
      </c>
      <c r="C5002" s="6" t="s">
        <v>13357</v>
      </c>
      <c r="D5002" s="7" t="s">
        <v>13159</v>
      </c>
      <c r="E5002" s="7" t="s">
        <v>13160</v>
      </c>
      <c r="F5002" s="7" t="s">
        <v>13161</v>
      </c>
      <c r="G5002" s="7" t="s">
        <v>6706</v>
      </c>
      <c r="H5002" s="7" t="s">
        <v>13359</v>
      </c>
      <c r="I5002" s="7">
        <v>84</v>
      </c>
      <c r="J5002" s="8">
        <v>232214</v>
      </c>
      <c r="K5002" s="9">
        <v>217557</v>
      </c>
      <c r="L5002" s="9">
        <f t="shared" si="104"/>
        <v>43511.4</v>
      </c>
      <c r="M5002" s="9">
        <f t="shared" si="105"/>
        <v>0</v>
      </c>
      <c r="N5002" s="9"/>
    </row>
    <row r="5003" spans="1:14" outlineLevel="1" x14ac:dyDescent="0.25">
      <c r="A5003" s="19" t="s">
        <v>20844</v>
      </c>
      <c r="B5003" s="6"/>
      <c r="C5003" s="6"/>
      <c r="D5003" s="7"/>
      <c r="E5003" s="7"/>
      <c r="F5003" s="7"/>
      <c r="G5003" s="7"/>
      <c r="H5003" s="7"/>
      <c r="I5003" s="7">
        <f>SUBTOTAL(9,I5002:I5002)</f>
        <v>84</v>
      </c>
      <c r="J5003" s="8">
        <f>SUBTOTAL(9,J5002:J5002)</f>
        <v>232214</v>
      </c>
      <c r="K5003" s="9">
        <f>SUBTOTAL(9,K5002:K5002)</f>
        <v>217557</v>
      </c>
      <c r="L5003" s="9">
        <f>SUBTOTAL(9,L5002:L5002)</f>
        <v>43511.4</v>
      </c>
      <c r="M5003" s="9">
        <f>SUBTOTAL(9,M5002:M5002)</f>
        <v>0</v>
      </c>
      <c r="N5003" s="9"/>
    </row>
    <row r="5004" spans="1:14" outlineLevel="2" x14ac:dyDescent="0.25">
      <c r="A5004" s="6" t="s">
        <v>13361</v>
      </c>
      <c r="B5004" s="6" t="s">
        <v>3398</v>
      </c>
      <c r="C5004" s="6" t="s">
        <v>13360</v>
      </c>
      <c r="D5004" s="7" t="s">
        <v>13159</v>
      </c>
      <c r="E5004" s="7" t="s">
        <v>13160</v>
      </c>
      <c r="F5004" s="7" t="s">
        <v>13161</v>
      </c>
      <c r="G5004" s="7" t="s">
        <v>6706</v>
      </c>
      <c r="H5004" s="7" t="s">
        <v>10138</v>
      </c>
      <c r="I5004" s="7">
        <v>115</v>
      </c>
      <c r="J5004" s="8">
        <v>500605</v>
      </c>
      <c r="K5004" s="9">
        <v>469007</v>
      </c>
      <c r="L5004" s="9">
        <f t="shared" si="104"/>
        <v>93801.400000000009</v>
      </c>
      <c r="M5004" s="9">
        <f t="shared" si="105"/>
        <v>0</v>
      </c>
      <c r="N5004" s="9"/>
    </row>
    <row r="5005" spans="1:14" outlineLevel="2" x14ac:dyDescent="0.25">
      <c r="A5005" s="6" t="s">
        <v>13361</v>
      </c>
      <c r="B5005" s="6" t="s">
        <v>3399</v>
      </c>
      <c r="C5005" s="6" t="s">
        <v>13362</v>
      </c>
      <c r="D5005" s="7" t="s">
        <v>13159</v>
      </c>
      <c r="E5005" s="7" t="s">
        <v>13160</v>
      </c>
      <c r="F5005" s="7" t="s">
        <v>13161</v>
      </c>
      <c r="G5005" s="7" t="s">
        <v>6706</v>
      </c>
      <c r="H5005" s="7" t="s">
        <v>10138</v>
      </c>
      <c r="I5005" s="7">
        <v>136</v>
      </c>
      <c r="J5005" s="8">
        <v>452387</v>
      </c>
      <c r="K5005" s="9">
        <v>423833</v>
      </c>
      <c r="L5005" s="9">
        <f t="shared" si="104"/>
        <v>84766.6</v>
      </c>
      <c r="M5005" s="9">
        <f t="shared" si="105"/>
        <v>0</v>
      </c>
      <c r="N5005" s="9"/>
    </row>
    <row r="5006" spans="1:14" outlineLevel="2" x14ac:dyDescent="0.25">
      <c r="A5006" s="6" t="s">
        <v>13361</v>
      </c>
      <c r="B5006" s="6" t="s">
        <v>3400</v>
      </c>
      <c r="C5006" s="6" t="s">
        <v>13363</v>
      </c>
      <c r="D5006" s="7" t="s">
        <v>13159</v>
      </c>
      <c r="E5006" s="7" t="s">
        <v>13160</v>
      </c>
      <c r="F5006" s="7" t="s">
        <v>13161</v>
      </c>
      <c r="G5006" s="7" t="s">
        <v>6706</v>
      </c>
      <c r="H5006" s="7" t="s">
        <v>10138</v>
      </c>
      <c r="I5006" s="7">
        <v>132</v>
      </c>
      <c r="J5006" s="8">
        <v>693594</v>
      </c>
      <c r="K5006" s="9">
        <v>649815</v>
      </c>
      <c r="L5006" s="9">
        <f t="shared" si="104"/>
        <v>129963</v>
      </c>
      <c r="M5006" s="9">
        <f t="shared" si="105"/>
        <v>0</v>
      </c>
      <c r="N5006" s="9"/>
    </row>
    <row r="5007" spans="1:14" outlineLevel="1" x14ac:dyDescent="0.25">
      <c r="A5007" s="19" t="s">
        <v>20845</v>
      </c>
      <c r="B5007" s="6"/>
      <c r="C5007" s="6"/>
      <c r="D5007" s="7"/>
      <c r="E5007" s="7"/>
      <c r="F5007" s="7"/>
      <c r="G5007" s="7"/>
      <c r="H5007" s="7"/>
      <c r="I5007" s="7">
        <f>SUBTOTAL(9,I5004:I5006)</f>
        <v>383</v>
      </c>
      <c r="J5007" s="8">
        <f>SUBTOTAL(9,J5004:J5006)</f>
        <v>1646586</v>
      </c>
      <c r="K5007" s="9">
        <f>SUBTOTAL(9,K5004:K5006)</f>
        <v>1542655</v>
      </c>
      <c r="L5007" s="9">
        <f>SUBTOTAL(9,L5004:L5006)</f>
        <v>308531</v>
      </c>
      <c r="M5007" s="9">
        <f>SUBTOTAL(9,M5004:M5006)</f>
        <v>0</v>
      </c>
      <c r="N5007" s="9"/>
    </row>
    <row r="5008" spans="1:14" outlineLevel="2" x14ac:dyDescent="0.25">
      <c r="A5008" s="6" t="s">
        <v>13365</v>
      </c>
      <c r="B5008" s="6" t="s">
        <v>3401</v>
      </c>
      <c r="C5008" s="6" t="s">
        <v>13364</v>
      </c>
      <c r="D5008" s="7" t="s">
        <v>13159</v>
      </c>
      <c r="E5008" s="7" t="s">
        <v>13160</v>
      </c>
      <c r="F5008" s="7" t="s">
        <v>13161</v>
      </c>
      <c r="G5008" s="7" t="s">
        <v>6706</v>
      </c>
      <c r="H5008" s="7" t="s">
        <v>13366</v>
      </c>
      <c r="I5008" s="7">
        <v>84</v>
      </c>
      <c r="J5008" s="8">
        <v>233846</v>
      </c>
      <c r="K5008" s="9">
        <v>219086</v>
      </c>
      <c r="L5008" s="9">
        <f t="shared" si="104"/>
        <v>43817.200000000004</v>
      </c>
      <c r="M5008" s="9">
        <f t="shared" si="105"/>
        <v>0</v>
      </c>
      <c r="N5008" s="9"/>
    </row>
    <row r="5009" spans="1:14" outlineLevel="1" x14ac:dyDescent="0.25">
      <c r="A5009" s="19" t="s">
        <v>20846</v>
      </c>
      <c r="B5009" s="6"/>
      <c r="C5009" s="6"/>
      <c r="D5009" s="7"/>
      <c r="E5009" s="7"/>
      <c r="F5009" s="7"/>
      <c r="G5009" s="7"/>
      <c r="H5009" s="7"/>
      <c r="I5009" s="7">
        <f>SUBTOTAL(9,I5008:I5008)</f>
        <v>84</v>
      </c>
      <c r="J5009" s="8">
        <f>SUBTOTAL(9,J5008:J5008)</f>
        <v>233846</v>
      </c>
      <c r="K5009" s="9">
        <f>SUBTOTAL(9,K5008:K5008)</f>
        <v>219086</v>
      </c>
      <c r="L5009" s="9">
        <f>SUBTOTAL(9,L5008:L5008)</f>
        <v>43817.200000000004</v>
      </c>
      <c r="M5009" s="9">
        <f>SUBTOTAL(9,M5008:M5008)</f>
        <v>0</v>
      </c>
      <c r="N5009" s="9"/>
    </row>
    <row r="5010" spans="1:14" outlineLevel="2" x14ac:dyDescent="0.25">
      <c r="A5010" s="6" t="s">
        <v>13368</v>
      </c>
      <c r="B5010" s="6" t="s">
        <v>3402</v>
      </c>
      <c r="C5010" s="6" t="s">
        <v>13367</v>
      </c>
      <c r="D5010" s="7" t="s">
        <v>13159</v>
      </c>
      <c r="E5010" s="7" t="s">
        <v>13160</v>
      </c>
      <c r="F5010" s="7" t="s">
        <v>13161</v>
      </c>
      <c r="G5010" s="7" t="s">
        <v>6706</v>
      </c>
      <c r="H5010" s="7" t="s">
        <v>13369</v>
      </c>
      <c r="I5010" s="7">
        <v>172</v>
      </c>
      <c r="J5010" s="8">
        <v>518223</v>
      </c>
      <c r="K5010" s="9">
        <v>485513</v>
      </c>
      <c r="L5010" s="9">
        <f t="shared" si="104"/>
        <v>97102.6</v>
      </c>
      <c r="M5010" s="9">
        <f t="shared" si="105"/>
        <v>0</v>
      </c>
      <c r="N5010" s="9"/>
    </row>
    <row r="5011" spans="1:14" outlineLevel="1" x14ac:dyDescent="0.25">
      <c r="A5011" s="19" t="s">
        <v>20847</v>
      </c>
      <c r="B5011" s="6"/>
      <c r="C5011" s="6"/>
      <c r="D5011" s="7"/>
      <c r="E5011" s="7"/>
      <c r="F5011" s="7"/>
      <c r="G5011" s="7"/>
      <c r="H5011" s="7"/>
      <c r="I5011" s="7">
        <f>SUBTOTAL(9,I5010:I5010)</f>
        <v>172</v>
      </c>
      <c r="J5011" s="8">
        <f>SUBTOTAL(9,J5010:J5010)</f>
        <v>518223</v>
      </c>
      <c r="K5011" s="9">
        <f>SUBTOTAL(9,K5010:K5010)</f>
        <v>485513</v>
      </c>
      <c r="L5011" s="9">
        <f>SUBTOTAL(9,L5010:L5010)</f>
        <v>97102.6</v>
      </c>
      <c r="M5011" s="9">
        <f>SUBTOTAL(9,M5010:M5010)</f>
        <v>0</v>
      </c>
      <c r="N5011" s="9"/>
    </row>
    <row r="5012" spans="1:14" outlineLevel="2" x14ac:dyDescent="0.25">
      <c r="A5012" s="6" t="s">
        <v>13371</v>
      </c>
      <c r="B5012" s="6" t="s">
        <v>3403</v>
      </c>
      <c r="C5012" s="6" t="s">
        <v>13370</v>
      </c>
      <c r="D5012" s="7" t="s">
        <v>13159</v>
      </c>
      <c r="E5012" s="7" t="s">
        <v>13160</v>
      </c>
      <c r="F5012" s="7" t="s">
        <v>13161</v>
      </c>
      <c r="G5012" s="7" t="s">
        <v>6706</v>
      </c>
      <c r="H5012" s="7" t="s">
        <v>11724</v>
      </c>
      <c r="I5012" s="7">
        <v>141</v>
      </c>
      <c r="J5012" s="8">
        <v>559290</v>
      </c>
      <c r="K5012" s="9">
        <v>523988</v>
      </c>
      <c r="L5012" s="9">
        <f t="shared" si="104"/>
        <v>104797.6</v>
      </c>
      <c r="M5012" s="9">
        <f t="shared" si="105"/>
        <v>0</v>
      </c>
      <c r="N5012" s="9"/>
    </row>
    <row r="5013" spans="1:14" outlineLevel="2" x14ac:dyDescent="0.25">
      <c r="A5013" s="6" t="s">
        <v>13371</v>
      </c>
      <c r="B5013" s="6" t="s">
        <v>3404</v>
      </c>
      <c r="C5013" s="6" t="s">
        <v>13372</v>
      </c>
      <c r="D5013" s="7" t="s">
        <v>13159</v>
      </c>
      <c r="E5013" s="7" t="s">
        <v>13160</v>
      </c>
      <c r="F5013" s="7" t="s">
        <v>13161</v>
      </c>
      <c r="G5013" s="7" t="s">
        <v>6706</v>
      </c>
      <c r="H5013" s="7" t="s">
        <v>11724</v>
      </c>
      <c r="I5013" s="7">
        <v>150</v>
      </c>
      <c r="J5013" s="8">
        <v>359118</v>
      </c>
      <c r="K5013" s="9">
        <v>336451</v>
      </c>
      <c r="L5013" s="9">
        <f t="shared" si="104"/>
        <v>67290.2</v>
      </c>
      <c r="M5013" s="9">
        <f t="shared" si="105"/>
        <v>0</v>
      </c>
      <c r="N5013" s="9"/>
    </row>
    <row r="5014" spans="1:14" outlineLevel="2" x14ac:dyDescent="0.25">
      <c r="A5014" s="6" t="s">
        <v>13371</v>
      </c>
      <c r="B5014" s="6" t="s">
        <v>3405</v>
      </c>
      <c r="C5014" s="6" t="s">
        <v>13373</v>
      </c>
      <c r="D5014" s="7" t="s">
        <v>13159</v>
      </c>
      <c r="E5014" s="7" t="s">
        <v>13160</v>
      </c>
      <c r="F5014" s="7" t="s">
        <v>13161</v>
      </c>
      <c r="G5014" s="7" t="s">
        <v>6706</v>
      </c>
      <c r="H5014" s="7" t="s">
        <v>11724</v>
      </c>
      <c r="I5014" s="7">
        <v>156</v>
      </c>
      <c r="J5014" s="8">
        <v>709950</v>
      </c>
      <c r="K5014" s="9">
        <v>665139</v>
      </c>
      <c r="L5014" s="9">
        <f t="shared" si="104"/>
        <v>133027.80000000002</v>
      </c>
      <c r="M5014" s="9">
        <f t="shared" si="105"/>
        <v>0</v>
      </c>
      <c r="N5014" s="9"/>
    </row>
    <row r="5015" spans="1:14" outlineLevel="1" x14ac:dyDescent="0.25">
      <c r="A5015" s="19" t="s">
        <v>20848</v>
      </c>
      <c r="B5015" s="6"/>
      <c r="C5015" s="6"/>
      <c r="D5015" s="7"/>
      <c r="E5015" s="7"/>
      <c r="F5015" s="7"/>
      <c r="G5015" s="7"/>
      <c r="H5015" s="7"/>
      <c r="I5015" s="7">
        <f>SUBTOTAL(9,I5012:I5014)</f>
        <v>447</v>
      </c>
      <c r="J5015" s="8">
        <f>SUBTOTAL(9,J5012:J5014)</f>
        <v>1628358</v>
      </c>
      <c r="K5015" s="9">
        <f>SUBTOTAL(9,K5012:K5014)</f>
        <v>1525578</v>
      </c>
      <c r="L5015" s="9">
        <f>SUBTOTAL(9,L5012:L5014)</f>
        <v>305115.59999999998</v>
      </c>
      <c r="M5015" s="9">
        <f>SUBTOTAL(9,M5012:M5014)</f>
        <v>0</v>
      </c>
      <c r="N5015" s="9"/>
    </row>
    <row r="5016" spans="1:14" outlineLevel="2" x14ac:dyDescent="0.25">
      <c r="A5016" s="6" t="s">
        <v>13375</v>
      </c>
      <c r="B5016" s="6" t="s">
        <v>3406</v>
      </c>
      <c r="C5016" s="6" t="s">
        <v>13374</v>
      </c>
      <c r="D5016" s="7" t="s">
        <v>13159</v>
      </c>
      <c r="E5016" s="7" t="s">
        <v>13160</v>
      </c>
      <c r="F5016" s="7" t="s">
        <v>13161</v>
      </c>
      <c r="G5016" s="7" t="s">
        <v>6706</v>
      </c>
      <c r="H5016" s="7" t="s">
        <v>6781</v>
      </c>
      <c r="I5016" s="7">
        <v>183</v>
      </c>
      <c r="J5016" s="8">
        <v>533523</v>
      </c>
      <c r="K5016" s="9">
        <v>499848</v>
      </c>
      <c r="L5016" s="9">
        <f t="shared" si="104"/>
        <v>99969.600000000006</v>
      </c>
      <c r="M5016" s="9">
        <f t="shared" si="105"/>
        <v>0</v>
      </c>
      <c r="N5016" s="9"/>
    </row>
    <row r="5017" spans="1:14" outlineLevel="1" x14ac:dyDescent="0.25">
      <c r="A5017" s="19" t="s">
        <v>20849</v>
      </c>
      <c r="B5017" s="6"/>
      <c r="C5017" s="6"/>
      <c r="D5017" s="7"/>
      <c r="E5017" s="7"/>
      <c r="F5017" s="7"/>
      <c r="G5017" s="7"/>
      <c r="H5017" s="7"/>
      <c r="I5017" s="7">
        <f>SUBTOTAL(9,I5016:I5016)</f>
        <v>183</v>
      </c>
      <c r="J5017" s="8">
        <f>SUBTOTAL(9,J5016:J5016)</f>
        <v>533523</v>
      </c>
      <c r="K5017" s="9">
        <f>SUBTOTAL(9,K5016:K5016)</f>
        <v>499848</v>
      </c>
      <c r="L5017" s="9">
        <f>SUBTOTAL(9,L5016:L5016)</f>
        <v>99969.600000000006</v>
      </c>
      <c r="M5017" s="9">
        <f>SUBTOTAL(9,M5016:M5016)</f>
        <v>0</v>
      </c>
      <c r="N5017" s="9"/>
    </row>
    <row r="5018" spans="1:14" outlineLevel="2" x14ac:dyDescent="0.25">
      <c r="A5018" s="6" t="s">
        <v>13377</v>
      </c>
      <c r="B5018" s="6" t="s">
        <v>3407</v>
      </c>
      <c r="C5018" s="6" t="s">
        <v>13376</v>
      </c>
      <c r="D5018" s="7" t="s">
        <v>13159</v>
      </c>
      <c r="E5018" s="7" t="s">
        <v>13160</v>
      </c>
      <c r="F5018" s="7" t="s">
        <v>13161</v>
      </c>
      <c r="G5018" s="7" t="s">
        <v>6706</v>
      </c>
      <c r="H5018" s="7" t="s">
        <v>13378</v>
      </c>
      <c r="I5018" s="7">
        <v>54</v>
      </c>
      <c r="J5018" s="8">
        <v>193023</v>
      </c>
      <c r="K5018" s="9">
        <v>180840</v>
      </c>
      <c r="L5018" s="9">
        <f t="shared" si="104"/>
        <v>36168</v>
      </c>
      <c r="M5018" s="9">
        <f t="shared" si="105"/>
        <v>0</v>
      </c>
      <c r="N5018" s="9"/>
    </row>
    <row r="5019" spans="1:14" outlineLevel="1" x14ac:dyDescent="0.25">
      <c r="A5019" s="19" t="s">
        <v>20850</v>
      </c>
      <c r="B5019" s="6"/>
      <c r="C5019" s="6"/>
      <c r="D5019" s="7"/>
      <c r="E5019" s="7"/>
      <c r="F5019" s="7"/>
      <c r="G5019" s="7"/>
      <c r="H5019" s="7"/>
      <c r="I5019" s="7">
        <f>SUBTOTAL(9,I5018:I5018)</f>
        <v>54</v>
      </c>
      <c r="J5019" s="8">
        <f>SUBTOTAL(9,J5018:J5018)</f>
        <v>193023</v>
      </c>
      <c r="K5019" s="9">
        <f>SUBTOTAL(9,K5018:K5018)</f>
        <v>180840</v>
      </c>
      <c r="L5019" s="9">
        <f>SUBTOTAL(9,L5018:L5018)</f>
        <v>36168</v>
      </c>
      <c r="M5019" s="9">
        <f>SUBTOTAL(9,M5018:M5018)</f>
        <v>0</v>
      </c>
      <c r="N5019" s="9"/>
    </row>
    <row r="5020" spans="1:14" outlineLevel="2" x14ac:dyDescent="0.25">
      <c r="A5020" s="6" t="s">
        <v>13380</v>
      </c>
      <c r="B5020" s="6" t="s">
        <v>3408</v>
      </c>
      <c r="C5020" s="6" t="s">
        <v>13379</v>
      </c>
      <c r="D5020" s="7" t="s">
        <v>13159</v>
      </c>
      <c r="E5020" s="7" t="s">
        <v>13160</v>
      </c>
      <c r="F5020" s="7" t="s">
        <v>13161</v>
      </c>
      <c r="G5020" s="7" t="s">
        <v>6706</v>
      </c>
      <c r="H5020" s="7" t="s">
        <v>13381</v>
      </c>
      <c r="I5020" s="7">
        <v>205</v>
      </c>
      <c r="J5020" s="8">
        <v>836481</v>
      </c>
      <c r="K5020" s="9">
        <v>783683</v>
      </c>
      <c r="L5020" s="9">
        <f t="shared" ref="L5020:L5132" si="106">IF(I5020&gt;250,(0),(K5020*0.2))</f>
        <v>156736.6</v>
      </c>
      <c r="M5020" s="9">
        <f t="shared" ref="M5020:M5132" si="107">IF(I5020&lt;250,(0),(K5020*0.2))</f>
        <v>0</v>
      </c>
      <c r="N5020" s="9"/>
    </row>
    <row r="5021" spans="1:14" outlineLevel="1" x14ac:dyDescent="0.25">
      <c r="A5021" s="19" t="s">
        <v>20851</v>
      </c>
      <c r="B5021" s="6"/>
      <c r="C5021" s="6"/>
      <c r="D5021" s="7"/>
      <c r="E5021" s="7"/>
      <c r="F5021" s="7"/>
      <c r="G5021" s="7"/>
      <c r="H5021" s="7"/>
      <c r="I5021" s="7">
        <f>SUBTOTAL(9,I5020:I5020)</f>
        <v>205</v>
      </c>
      <c r="J5021" s="8">
        <f>SUBTOTAL(9,J5020:J5020)</f>
        <v>836481</v>
      </c>
      <c r="K5021" s="9">
        <f>SUBTOTAL(9,K5020:K5020)</f>
        <v>783683</v>
      </c>
      <c r="L5021" s="9">
        <f>SUBTOTAL(9,L5020:L5020)</f>
        <v>156736.6</v>
      </c>
      <c r="M5021" s="9">
        <f>SUBTOTAL(9,M5020:M5020)</f>
        <v>0</v>
      </c>
      <c r="N5021" s="9"/>
    </row>
    <row r="5022" spans="1:14" outlineLevel="2" x14ac:dyDescent="0.25">
      <c r="A5022" s="6" t="s">
        <v>13383</v>
      </c>
      <c r="B5022" s="6" t="s">
        <v>3409</v>
      </c>
      <c r="C5022" s="6" t="s">
        <v>13382</v>
      </c>
      <c r="D5022" s="7" t="s">
        <v>13159</v>
      </c>
      <c r="E5022" s="7" t="s">
        <v>13160</v>
      </c>
      <c r="F5022" s="7" t="s">
        <v>13161</v>
      </c>
      <c r="G5022" s="7" t="s">
        <v>6706</v>
      </c>
      <c r="H5022" s="7" t="s">
        <v>13384</v>
      </c>
      <c r="I5022" s="7">
        <v>82</v>
      </c>
      <c r="J5022" s="8">
        <v>318456</v>
      </c>
      <c r="K5022" s="9">
        <v>298355</v>
      </c>
      <c r="L5022" s="9">
        <f t="shared" si="106"/>
        <v>59671</v>
      </c>
      <c r="M5022" s="9">
        <f t="shared" si="107"/>
        <v>0</v>
      </c>
      <c r="N5022" s="9"/>
    </row>
    <row r="5023" spans="1:14" outlineLevel="1" x14ac:dyDescent="0.25">
      <c r="A5023" s="19" t="s">
        <v>20852</v>
      </c>
      <c r="B5023" s="6"/>
      <c r="C5023" s="6"/>
      <c r="D5023" s="7"/>
      <c r="E5023" s="7"/>
      <c r="F5023" s="7"/>
      <c r="G5023" s="7"/>
      <c r="H5023" s="7"/>
      <c r="I5023" s="7">
        <f>SUBTOTAL(9,I5022:I5022)</f>
        <v>82</v>
      </c>
      <c r="J5023" s="8">
        <f>SUBTOTAL(9,J5022:J5022)</f>
        <v>318456</v>
      </c>
      <c r="K5023" s="9">
        <f>SUBTOTAL(9,K5022:K5022)</f>
        <v>298355</v>
      </c>
      <c r="L5023" s="9">
        <f>SUBTOTAL(9,L5022:L5022)</f>
        <v>59671</v>
      </c>
      <c r="M5023" s="9">
        <f>SUBTOTAL(9,M5022:M5022)</f>
        <v>0</v>
      </c>
      <c r="N5023" s="9"/>
    </row>
    <row r="5024" spans="1:14" outlineLevel="2" x14ac:dyDescent="0.25">
      <c r="A5024" s="6" t="s">
        <v>13386</v>
      </c>
      <c r="B5024" s="6" t="s">
        <v>3410</v>
      </c>
      <c r="C5024" s="6" t="s">
        <v>13385</v>
      </c>
      <c r="D5024" s="7" t="s">
        <v>13159</v>
      </c>
      <c r="E5024" s="7" t="s">
        <v>13160</v>
      </c>
      <c r="F5024" s="7" t="s">
        <v>13161</v>
      </c>
      <c r="G5024" s="7" t="s">
        <v>6706</v>
      </c>
      <c r="H5024" s="7" t="s">
        <v>13387</v>
      </c>
      <c r="I5024" s="7">
        <v>30</v>
      </c>
      <c r="J5024" s="8">
        <v>109859</v>
      </c>
      <c r="K5024" s="9">
        <v>102925</v>
      </c>
      <c r="L5024" s="9">
        <f t="shared" si="106"/>
        <v>20585</v>
      </c>
      <c r="M5024" s="9">
        <f t="shared" si="107"/>
        <v>0</v>
      </c>
      <c r="N5024" s="9"/>
    </row>
    <row r="5025" spans="1:14" outlineLevel="1" x14ac:dyDescent="0.25">
      <c r="A5025" s="19" t="s">
        <v>20853</v>
      </c>
      <c r="B5025" s="6"/>
      <c r="C5025" s="6"/>
      <c r="D5025" s="7"/>
      <c r="E5025" s="7"/>
      <c r="F5025" s="7"/>
      <c r="G5025" s="7"/>
      <c r="H5025" s="7"/>
      <c r="I5025" s="7">
        <f>SUBTOTAL(9,I5024:I5024)</f>
        <v>30</v>
      </c>
      <c r="J5025" s="8">
        <f>SUBTOTAL(9,J5024:J5024)</f>
        <v>109859</v>
      </c>
      <c r="K5025" s="9">
        <f>SUBTOTAL(9,K5024:K5024)</f>
        <v>102925</v>
      </c>
      <c r="L5025" s="9">
        <f>SUBTOTAL(9,L5024:L5024)</f>
        <v>20585</v>
      </c>
      <c r="M5025" s="9">
        <f>SUBTOTAL(9,M5024:M5024)</f>
        <v>0</v>
      </c>
      <c r="N5025" s="9"/>
    </row>
    <row r="5026" spans="1:14" outlineLevel="2" x14ac:dyDescent="0.25">
      <c r="A5026" s="6" t="s">
        <v>13389</v>
      </c>
      <c r="B5026" s="6" t="s">
        <v>3411</v>
      </c>
      <c r="C5026" s="6" t="s">
        <v>13388</v>
      </c>
      <c r="D5026" s="7" t="s">
        <v>13159</v>
      </c>
      <c r="E5026" s="7" t="s">
        <v>13160</v>
      </c>
      <c r="F5026" s="7" t="s">
        <v>13161</v>
      </c>
      <c r="G5026" s="7" t="s">
        <v>6706</v>
      </c>
      <c r="H5026" s="7" t="s">
        <v>7318</v>
      </c>
      <c r="I5026" s="7">
        <v>60</v>
      </c>
      <c r="J5026" s="8">
        <v>168779</v>
      </c>
      <c r="K5026" s="9">
        <v>158126</v>
      </c>
      <c r="L5026" s="9">
        <f t="shared" si="106"/>
        <v>31625.200000000001</v>
      </c>
      <c r="M5026" s="9">
        <f t="shared" si="107"/>
        <v>0</v>
      </c>
      <c r="N5026" s="9"/>
    </row>
    <row r="5027" spans="1:14" outlineLevel="1" x14ac:dyDescent="0.25">
      <c r="A5027" s="19" t="s">
        <v>20854</v>
      </c>
      <c r="B5027" s="6"/>
      <c r="C5027" s="6"/>
      <c r="D5027" s="7"/>
      <c r="E5027" s="7"/>
      <c r="F5027" s="7"/>
      <c r="G5027" s="7"/>
      <c r="H5027" s="7"/>
      <c r="I5027" s="7">
        <f>SUBTOTAL(9,I5026:I5026)</f>
        <v>60</v>
      </c>
      <c r="J5027" s="8">
        <f>SUBTOTAL(9,J5026:J5026)</f>
        <v>168779</v>
      </c>
      <c r="K5027" s="9">
        <f>SUBTOTAL(9,K5026:K5026)</f>
        <v>158126</v>
      </c>
      <c r="L5027" s="9">
        <f>SUBTOTAL(9,L5026:L5026)</f>
        <v>31625.200000000001</v>
      </c>
      <c r="M5027" s="9">
        <f>SUBTOTAL(9,M5026:M5026)</f>
        <v>0</v>
      </c>
      <c r="N5027" s="9"/>
    </row>
    <row r="5028" spans="1:14" outlineLevel="2" x14ac:dyDescent="0.25">
      <c r="A5028" s="6" t="s">
        <v>13391</v>
      </c>
      <c r="B5028" s="6" t="s">
        <v>3412</v>
      </c>
      <c r="C5028" s="6" t="s">
        <v>13390</v>
      </c>
      <c r="D5028" s="7" t="s">
        <v>13159</v>
      </c>
      <c r="E5028" s="7" t="s">
        <v>13160</v>
      </c>
      <c r="F5028" s="7" t="s">
        <v>13161</v>
      </c>
      <c r="G5028" s="7" t="s">
        <v>6706</v>
      </c>
      <c r="H5028" s="7" t="s">
        <v>13392</v>
      </c>
      <c r="I5028" s="7">
        <v>161</v>
      </c>
      <c r="J5028" s="8">
        <v>654588</v>
      </c>
      <c r="K5028" s="9">
        <v>613271</v>
      </c>
      <c r="L5028" s="9">
        <f t="shared" si="106"/>
        <v>122654.20000000001</v>
      </c>
      <c r="M5028" s="9">
        <f t="shared" si="107"/>
        <v>0</v>
      </c>
      <c r="N5028" s="9"/>
    </row>
    <row r="5029" spans="1:14" outlineLevel="2" x14ac:dyDescent="0.25">
      <c r="A5029" s="6" t="s">
        <v>13391</v>
      </c>
      <c r="B5029" s="6" t="s">
        <v>3413</v>
      </c>
      <c r="C5029" s="6" t="s">
        <v>13393</v>
      </c>
      <c r="D5029" s="7" t="s">
        <v>13159</v>
      </c>
      <c r="E5029" s="7" t="s">
        <v>13160</v>
      </c>
      <c r="F5029" s="7" t="s">
        <v>13161</v>
      </c>
      <c r="G5029" s="7" t="s">
        <v>6706</v>
      </c>
      <c r="H5029" s="7" t="s">
        <v>13392</v>
      </c>
      <c r="I5029" s="7">
        <v>175</v>
      </c>
      <c r="J5029" s="8">
        <v>610318</v>
      </c>
      <c r="K5029" s="9">
        <v>571795</v>
      </c>
      <c r="L5029" s="9">
        <f t="shared" si="106"/>
        <v>114359</v>
      </c>
      <c r="M5029" s="9">
        <f t="shared" si="107"/>
        <v>0</v>
      </c>
      <c r="N5029" s="9" t="s">
        <v>48</v>
      </c>
    </row>
    <row r="5030" spans="1:14" outlineLevel="1" x14ac:dyDescent="0.25">
      <c r="A5030" s="19" t="s">
        <v>20855</v>
      </c>
      <c r="B5030" s="6"/>
      <c r="C5030" s="6"/>
      <c r="D5030" s="7"/>
      <c r="E5030" s="7"/>
      <c r="F5030" s="7"/>
      <c r="G5030" s="7"/>
      <c r="H5030" s="7"/>
      <c r="I5030" s="7">
        <f>SUBTOTAL(9,I5028:I5029)</f>
        <v>336</v>
      </c>
      <c r="J5030" s="8">
        <f>SUBTOTAL(9,J5028:J5029)</f>
        <v>1264906</v>
      </c>
      <c r="K5030" s="9">
        <f>SUBTOTAL(9,K5028:K5029)</f>
        <v>1185066</v>
      </c>
      <c r="L5030" s="9">
        <f>SUBTOTAL(9,L5028:L5029)</f>
        <v>237013.2</v>
      </c>
      <c r="M5030" s="9">
        <f>SUBTOTAL(9,M5028:M5029)</f>
        <v>0</v>
      </c>
      <c r="N5030" s="9"/>
    </row>
    <row r="5031" spans="1:14" outlineLevel="2" x14ac:dyDescent="0.25">
      <c r="A5031" s="6" t="s">
        <v>13395</v>
      </c>
      <c r="B5031" s="6" t="s">
        <v>3414</v>
      </c>
      <c r="C5031" s="6" t="s">
        <v>13394</v>
      </c>
      <c r="D5031" s="7" t="s">
        <v>13159</v>
      </c>
      <c r="E5031" s="7" t="s">
        <v>13160</v>
      </c>
      <c r="F5031" s="7" t="s">
        <v>13161</v>
      </c>
      <c r="G5031" s="7" t="s">
        <v>6706</v>
      </c>
      <c r="H5031" s="7" t="s">
        <v>13396</v>
      </c>
      <c r="I5031" s="7">
        <v>50</v>
      </c>
      <c r="J5031" s="8">
        <v>237360</v>
      </c>
      <c r="K5031" s="9">
        <v>222378</v>
      </c>
      <c r="L5031" s="9">
        <f t="shared" si="106"/>
        <v>44475.600000000006</v>
      </c>
      <c r="M5031" s="9">
        <f t="shared" si="107"/>
        <v>0</v>
      </c>
      <c r="N5031" s="9"/>
    </row>
    <row r="5032" spans="1:14" outlineLevel="1" x14ac:dyDescent="0.25">
      <c r="A5032" s="19" t="s">
        <v>20856</v>
      </c>
      <c r="B5032" s="6"/>
      <c r="C5032" s="6"/>
      <c r="D5032" s="7"/>
      <c r="E5032" s="7"/>
      <c r="F5032" s="7"/>
      <c r="G5032" s="7"/>
      <c r="H5032" s="7"/>
      <c r="I5032" s="7">
        <f>SUBTOTAL(9,I5031:I5031)</f>
        <v>50</v>
      </c>
      <c r="J5032" s="8">
        <f>SUBTOTAL(9,J5031:J5031)</f>
        <v>237360</v>
      </c>
      <c r="K5032" s="9">
        <f>SUBTOTAL(9,K5031:K5031)</f>
        <v>222378</v>
      </c>
      <c r="L5032" s="9">
        <f>SUBTOTAL(9,L5031:L5031)</f>
        <v>44475.600000000006</v>
      </c>
      <c r="M5032" s="9">
        <f>SUBTOTAL(9,M5031:M5031)</f>
        <v>0</v>
      </c>
      <c r="N5032" s="9"/>
    </row>
    <row r="5033" spans="1:14" outlineLevel="2" x14ac:dyDescent="0.25">
      <c r="A5033" s="6" t="s">
        <v>13398</v>
      </c>
      <c r="B5033" s="6" t="s">
        <v>3415</v>
      </c>
      <c r="C5033" s="6" t="s">
        <v>13397</v>
      </c>
      <c r="D5033" s="7" t="s">
        <v>13159</v>
      </c>
      <c r="E5033" s="7" t="s">
        <v>13160</v>
      </c>
      <c r="F5033" s="7" t="s">
        <v>13161</v>
      </c>
      <c r="G5033" s="7" t="s">
        <v>6706</v>
      </c>
      <c r="H5033" s="7" t="s">
        <v>13399</v>
      </c>
      <c r="I5033" s="7">
        <v>100</v>
      </c>
      <c r="J5033" s="8">
        <v>502384</v>
      </c>
      <c r="K5033" s="9">
        <v>470674</v>
      </c>
      <c r="L5033" s="9">
        <f t="shared" si="106"/>
        <v>94134.8</v>
      </c>
      <c r="M5033" s="9">
        <f t="shared" si="107"/>
        <v>0</v>
      </c>
      <c r="N5033" s="9"/>
    </row>
    <row r="5034" spans="1:14" outlineLevel="2" x14ac:dyDescent="0.25">
      <c r="A5034" s="6" t="s">
        <v>13398</v>
      </c>
      <c r="B5034" s="6" t="s">
        <v>3416</v>
      </c>
      <c r="C5034" s="6" t="s">
        <v>13400</v>
      </c>
      <c r="D5034" s="7" t="s">
        <v>13159</v>
      </c>
      <c r="E5034" s="7" t="s">
        <v>13160</v>
      </c>
      <c r="F5034" s="7" t="s">
        <v>13161</v>
      </c>
      <c r="G5034" s="7" t="s">
        <v>6706</v>
      </c>
      <c r="H5034" s="7" t="s">
        <v>13399</v>
      </c>
      <c r="I5034" s="7">
        <v>150</v>
      </c>
      <c r="J5034" s="8">
        <v>633574</v>
      </c>
      <c r="K5034" s="9">
        <v>593584</v>
      </c>
      <c r="L5034" s="9">
        <f t="shared" si="106"/>
        <v>118716.8</v>
      </c>
      <c r="M5034" s="9">
        <f t="shared" si="107"/>
        <v>0</v>
      </c>
      <c r="N5034" s="9"/>
    </row>
    <row r="5035" spans="1:14" outlineLevel="1" x14ac:dyDescent="0.25">
      <c r="A5035" s="19" t="s">
        <v>20857</v>
      </c>
      <c r="B5035" s="6"/>
      <c r="C5035" s="6"/>
      <c r="D5035" s="7"/>
      <c r="E5035" s="7"/>
      <c r="F5035" s="7"/>
      <c r="G5035" s="7"/>
      <c r="H5035" s="7"/>
      <c r="I5035" s="7">
        <f>SUBTOTAL(9,I5033:I5034)</f>
        <v>250</v>
      </c>
      <c r="J5035" s="8">
        <f>SUBTOTAL(9,J5033:J5034)</f>
        <v>1135958</v>
      </c>
      <c r="K5035" s="9">
        <f>SUBTOTAL(9,K5033:K5034)</f>
        <v>1064258</v>
      </c>
      <c r="L5035" s="9">
        <f>SUBTOTAL(9,L5033:L5034)</f>
        <v>212851.6</v>
      </c>
      <c r="M5035" s="9">
        <f>SUBTOTAL(9,M5033:M5034)</f>
        <v>0</v>
      </c>
      <c r="N5035" s="9"/>
    </row>
    <row r="5036" spans="1:14" outlineLevel="2" x14ac:dyDescent="0.25">
      <c r="A5036" s="6" t="s">
        <v>13402</v>
      </c>
      <c r="B5036" s="6" t="s">
        <v>3417</v>
      </c>
      <c r="C5036" s="6" t="s">
        <v>13401</v>
      </c>
      <c r="D5036" s="7" t="s">
        <v>13159</v>
      </c>
      <c r="E5036" s="7" t="s">
        <v>13160</v>
      </c>
      <c r="F5036" s="7" t="s">
        <v>13161</v>
      </c>
      <c r="G5036" s="7" t="s">
        <v>6706</v>
      </c>
      <c r="H5036" s="7" t="s">
        <v>13403</v>
      </c>
      <c r="I5036" s="7">
        <v>175</v>
      </c>
      <c r="J5036" s="8">
        <v>692956</v>
      </c>
      <c r="K5036" s="9">
        <v>649217</v>
      </c>
      <c r="L5036" s="9">
        <f t="shared" si="106"/>
        <v>129843.40000000001</v>
      </c>
      <c r="M5036" s="9">
        <f t="shared" si="107"/>
        <v>0</v>
      </c>
      <c r="N5036" s="9"/>
    </row>
    <row r="5037" spans="1:14" outlineLevel="1" x14ac:dyDescent="0.25">
      <c r="A5037" s="19" t="s">
        <v>20858</v>
      </c>
      <c r="B5037" s="6"/>
      <c r="C5037" s="6"/>
      <c r="D5037" s="7"/>
      <c r="E5037" s="7"/>
      <c r="F5037" s="7"/>
      <c r="G5037" s="7"/>
      <c r="H5037" s="7"/>
      <c r="I5037" s="7">
        <f>SUBTOTAL(9,I5036:I5036)</f>
        <v>175</v>
      </c>
      <c r="J5037" s="8">
        <f>SUBTOTAL(9,J5036:J5036)</f>
        <v>692956</v>
      </c>
      <c r="K5037" s="9">
        <f>SUBTOTAL(9,K5036:K5036)</f>
        <v>649217</v>
      </c>
      <c r="L5037" s="9">
        <f>SUBTOTAL(9,L5036:L5036)</f>
        <v>129843.40000000001</v>
      </c>
      <c r="M5037" s="9">
        <f>SUBTOTAL(9,M5036:M5036)</f>
        <v>0</v>
      </c>
      <c r="N5037" s="9"/>
    </row>
    <row r="5038" spans="1:14" outlineLevel="2" x14ac:dyDescent="0.25">
      <c r="A5038" s="6" t="s">
        <v>13405</v>
      </c>
      <c r="B5038" s="6" t="s">
        <v>3418</v>
      </c>
      <c r="C5038" s="6" t="s">
        <v>13404</v>
      </c>
      <c r="D5038" s="7" t="s">
        <v>13159</v>
      </c>
      <c r="E5038" s="7" t="s">
        <v>13160</v>
      </c>
      <c r="F5038" s="7" t="s">
        <v>13161</v>
      </c>
      <c r="G5038" s="7" t="s">
        <v>6706</v>
      </c>
      <c r="H5038" s="7" t="s">
        <v>13406</v>
      </c>
      <c r="I5038" s="7">
        <v>50</v>
      </c>
      <c r="J5038" s="8">
        <v>106264</v>
      </c>
      <c r="K5038" s="9">
        <v>99557</v>
      </c>
      <c r="L5038" s="9">
        <f t="shared" si="106"/>
        <v>19911.400000000001</v>
      </c>
      <c r="M5038" s="9">
        <f t="shared" si="107"/>
        <v>0</v>
      </c>
      <c r="N5038" s="9"/>
    </row>
    <row r="5039" spans="1:14" outlineLevel="1" x14ac:dyDescent="0.25">
      <c r="A5039" s="19" t="s">
        <v>20859</v>
      </c>
      <c r="B5039" s="6"/>
      <c r="C5039" s="6"/>
      <c r="D5039" s="7"/>
      <c r="E5039" s="7"/>
      <c r="F5039" s="7"/>
      <c r="G5039" s="7"/>
      <c r="H5039" s="7"/>
      <c r="I5039" s="7">
        <f>SUBTOTAL(9,I5038:I5038)</f>
        <v>50</v>
      </c>
      <c r="J5039" s="8">
        <f>SUBTOTAL(9,J5038:J5038)</f>
        <v>106264</v>
      </c>
      <c r="K5039" s="9">
        <f>SUBTOTAL(9,K5038:K5038)</f>
        <v>99557</v>
      </c>
      <c r="L5039" s="9">
        <f>SUBTOTAL(9,L5038:L5038)</f>
        <v>19911.400000000001</v>
      </c>
      <c r="M5039" s="9">
        <f>SUBTOTAL(9,M5038:M5038)</f>
        <v>0</v>
      </c>
      <c r="N5039" s="9"/>
    </row>
    <row r="5040" spans="1:14" outlineLevel="2" x14ac:dyDescent="0.25">
      <c r="A5040" s="6" t="s">
        <v>13408</v>
      </c>
      <c r="B5040" s="6" t="s">
        <v>3419</v>
      </c>
      <c r="C5040" s="6" t="s">
        <v>13407</v>
      </c>
      <c r="D5040" s="7" t="s">
        <v>13159</v>
      </c>
      <c r="E5040" s="7" t="s">
        <v>13160</v>
      </c>
      <c r="F5040" s="7" t="s">
        <v>13161</v>
      </c>
      <c r="G5040" s="7" t="s">
        <v>6706</v>
      </c>
      <c r="H5040" s="7" t="s">
        <v>13409</v>
      </c>
      <c r="I5040" s="7">
        <v>230</v>
      </c>
      <c r="J5040" s="8">
        <v>853373</v>
      </c>
      <c r="K5040" s="9">
        <v>799509</v>
      </c>
      <c r="L5040" s="9">
        <f t="shared" si="106"/>
        <v>159901.80000000002</v>
      </c>
      <c r="M5040" s="9">
        <f t="shared" si="107"/>
        <v>0</v>
      </c>
      <c r="N5040" s="9"/>
    </row>
    <row r="5041" spans="1:14" outlineLevel="1" x14ac:dyDescent="0.25">
      <c r="A5041" s="19" t="s">
        <v>20860</v>
      </c>
      <c r="B5041" s="6"/>
      <c r="C5041" s="6"/>
      <c r="D5041" s="7"/>
      <c r="E5041" s="7"/>
      <c r="F5041" s="7"/>
      <c r="G5041" s="7"/>
      <c r="H5041" s="7"/>
      <c r="I5041" s="7">
        <f>SUBTOTAL(9,I5040:I5040)</f>
        <v>230</v>
      </c>
      <c r="J5041" s="8">
        <f>SUBTOTAL(9,J5040:J5040)</f>
        <v>853373</v>
      </c>
      <c r="K5041" s="9">
        <f>SUBTOTAL(9,K5040:K5040)</f>
        <v>799509</v>
      </c>
      <c r="L5041" s="9">
        <f>SUBTOTAL(9,L5040:L5040)</f>
        <v>159901.80000000002</v>
      </c>
      <c r="M5041" s="9">
        <f>SUBTOTAL(9,M5040:M5040)</f>
        <v>0</v>
      </c>
      <c r="N5041" s="9"/>
    </row>
    <row r="5042" spans="1:14" outlineLevel="2" x14ac:dyDescent="0.25">
      <c r="A5042" s="6" t="s">
        <v>13411</v>
      </c>
      <c r="B5042" s="6" t="s">
        <v>3420</v>
      </c>
      <c r="C5042" s="6" t="s">
        <v>13410</v>
      </c>
      <c r="D5042" s="7" t="s">
        <v>13159</v>
      </c>
      <c r="E5042" s="7" t="s">
        <v>13160</v>
      </c>
      <c r="F5042" s="7" t="s">
        <v>13161</v>
      </c>
      <c r="G5042" s="7" t="s">
        <v>6706</v>
      </c>
      <c r="H5042" s="7" t="s">
        <v>13412</v>
      </c>
      <c r="I5042" s="7">
        <v>50</v>
      </c>
      <c r="J5042" s="8">
        <v>215899</v>
      </c>
      <c r="K5042" s="9">
        <v>202272</v>
      </c>
      <c r="L5042" s="9">
        <f t="shared" si="106"/>
        <v>40454.400000000001</v>
      </c>
      <c r="M5042" s="9">
        <f t="shared" si="107"/>
        <v>0</v>
      </c>
      <c r="N5042" s="9"/>
    </row>
    <row r="5043" spans="1:14" outlineLevel="1" x14ac:dyDescent="0.25">
      <c r="A5043" s="19" t="s">
        <v>20861</v>
      </c>
      <c r="B5043" s="6"/>
      <c r="C5043" s="6"/>
      <c r="D5043" s="7"/>
      <c r="E5043" s="7"/>
      <c r="F5043" s="7"/>
      <c r="G5043" s="7"/>
      <c r="H5043" s="7"/>
      <c r="I5043" s="7">
        <f>SUBTOTAL(9,I5042:I5042)</f>
        <v>50</v>
      </c>
      <c r="J5043" s="8">
        <f>SUBTOTAL(9,J5042:J5042)</f>
        <v>215899</v>
      </c>
      <c r="K5043" s="9">
        <f>SUBTOTAL(9,K5042:K5042)</f>
        <v>202272</v>
      </c>
      <c r="L5043" s="9">
        <f>SUBTOTAL(9,L5042:L5042)</f>
        <v>40454.400000000001</v>
      </c>
      <c r="M5043" s="9">
        <f>SUBTOTAL(9,M5042:M5042)</f>
        <v>0</v>
      </c>
      <c r="N5043" s="9"/>
    </row>
    <row r="5044" spans="1:14" outlineLevel="2" x14ac:dyDescent="0.25">
      <c r="A5044" s="6" t="s">
        <v>13414</v>
      </c>
      <c r="B5044" s="6" t="s">
        <v>3421</v>
      </c>
      <c r="C5044" s="6" t="s">
        <v>13413</v>
      </c>
      <c r="D5044" s="7" t="s">
        <v>13159</v>
      </c>
      <c r="E5044" s="7" t="s">
        <v>13160</v>
      </c>
      <c r="F5044" s="7" t="s">
        <v>13161</v>
      </c>
      <c r="G5044" s="7" t="s">
        <v>6706</v>
      </c>
      <c r="H5044" s="7" t="s">
        <v>13415</v>
      </c>
      <c r="I5044" s="7">
        <v>121</v>
      </c>
      <c r="J5044" s="8">
        <v>402807</v>
      </c>
      <c r="K5044" s="9">
        <v>377382</v>
      </c>
      <c r="L5044" s="9">
        <f t="shared" si="106"/>
        <v>75476.400000000009</v>
      </c>
      <c r="M5044" s="9">
        <f t="shared" si="107"/>
        <v>0</v>
      </c>
      <c r="N5044" s="9"/>
    </row>
    <row r="5045" spans="1:14" outlineLevel="1" x14ac:dyDescent="0.25">
      <c r="A5045" s="19" t="s">
        <v>20862</v>
      </c>
      <c r="B5045" s="6"/>
      <c r="C5045" s="6"/>
      <c r="D5045" s="7"/>
      <c r="E5045" s="7"/>
      <c r="F5045" s="7"/>
      <c r="G5045" s="7"/>
      <c r="H5045" s="7"/>
      <c r="I5045" s="7">
        <f>SUBTOTAL(9,I5044:I5044)</f>
        <v>121</v>
      </c>
      <c r="J5045" s="8">
        <f>SUBTOTAL(9,J5044:J5044)</f>
        <v>402807</v>
      </c>
      <c r="K5045" s="9">
        <f>SUBTOTAL(9,K5044:K5044)</f>
        <v>377382</v>
      </c>
      <c r="L5045" s="9">
        <f>SUBTOTAL(9,L5044:L5044)</f>
        <v>75476.400000000009</v>
      </c>
      <c r="M5045" s="9">
        <f>SUBTOTAL(9,M5044:M5044)</f>
        <v>0</v>
      </c>
      <c r="N5045" s="9"/>
    </row>
    <row r="5046" spans="1:14" outlineLevel="2" x14ac:dyDescent="0.25">
      <c r="A5046" s="6" t="s">
        <v>13417</v>
      </c>
      <c r="B5046" s="6" t="s">
        <v>3422</v>
      </c>
      <c r="C5046" s="6" t="s">
        <v>13416</v>
      </c>
      <c r="D5046" s="7" t="s">
        <v>13159</v>
      </c>
      <c r="E5046" s="7" t="s">
        <v>13160</v>
      </c>
      <c r="F5046" s="7" t="s">
        <v>13161</v>
      </c>
      <c r="G5046" s="7" t="s">
        <v>6706</v>
      </c>
      <c r="H5046" s="7" t="s">
        <v>13418</v>
      </c>
      <c r="I5046" s="7">
        <v>47</v>
      </c>
      <c r="J5046" s="8">
        <v>144982</v>
      </c>
      <c r="K5046" s="9">
        <v>135831</v>
      </c>
      <c r="L5046" s="9">
        <f t="shared" si="106"/>
        <v>27166.2</v>
      </c>
      <c r="M5046" s="9">
        <f t="shared" si="107"/>
        <v>0</v>
      </c>
      <c r="N5046" s="9"/>
    </row>
    <row r="5047" spans="1:14" outlineLevel="1" x14ac:dyDescent="0.25">
      <c r="A5047" s="19" t="s">
        <v>20863</v>
      </c>
      <c r="B5047" s="6"/>
      <c r="C5047" s="6"/>
      <c r="D5047" s="7"/>
      <c r="E5047" s="7"/>
      <c r="F5047" s="7"/>
      <c r="G5047" s="7"/>
      <c r="H5047" s="7"/>
      <c r="I5047" s="7">
        <f>SUBTOTAL(9,I5046:I5046)</f>
        <v>47</v>
      </c>
      <c r="J5047" s="8">
        <f>SUBTOTAL(9,J5046:J5046)</f>
        <v>144982</v>
      </c>
      <c r="K5047" s="9">
        <f>SUBTOTAL(9,K5046:K5046)</f>
        <v>135831</v>
      </c>
      <c r="L5047" s="9">
        <f>SUBTOTAL(9,L5046:L5046)</f>
        <v>27166.2</v>
      </c>
      <c r="M5047" s="9">
        <f>SUBTOTAL(9,M5046:M5046)</f>
        <v>0</v>
      </c>
      <c r="N5047" s="9"/>
    </row>
    <row r="5048" spans="1:14" outlineLevel="2" x14ac:dyDescent="0.25">
      <c r="A5048" s="6" t="s">
        <v>13420</v>
      </c>
      <c r="B5048" s="6" t="s">
        <v>3423</v>
      </c>
      <c r="C5048" s="6" t="s">
        <v>13419</v>
      </c>
      <c r="D5048" s="7" t="s">
        <v>13159</v>
      </c>
      <c r="E5048" s="7" t="s">
        <v>13160</v>
      </c>
      <c r="F5048" s="7" t="s">
        <v>13161</v>
      </c>
      <c r="G5048" s="7" t="s">
        <v>6706</v>
      </c>
      <c r="H5048" s="7" t="s">
        <v>13421</v>
      </c>
      <c r="I5048" s="7">
        <v>170</v>
      </c>
      <c r="J5048" s="8">
        <v>699502</v>
      </c>
      <c r="K5048" s="9">
        <v>655350</v>
      </c>
      <c r="L5048" s="9">
        <f t="shared" si="106"/>
        <v>131070</v>
      </c>
      <c r="M5048" s="9">
        <f t="shared" si="107"/>
        <v>0</v>
      </c>
      <c r="N5048" s="9"/>
    </row>
    <row r="5049" spans="1:14" outlineLevel="1" x14ac:dyDescent="0.25">
      <c r="A5049" s="19" t="s">
        <v>20864</v>
      </c>
      <c r="B5049" s="6"/>
      <c r="C5049" s="6"/>
      <c r="D5049" s="7"/>
      <c r="E5049" s="7"/>
      <c r="F5049" s="7"/>
      <c r="G5049" s="7"/>
      <c r="H5049" s="7"/>
      <c r="I5049" s="7">
        <f>SUBTOTAL(9,I5048:I5048)</f>
        <v>170</v>
      </c>
      <c r="J5049" s="8">
        <f>SUBTOTAL(9,J5048:J5048)</f>
        <v>699502</v>
      </c>
      <c r="K5049" s="9">
        <f>SUBTOTAL(9,K5048:K5048)</f>
        <v>655350</v>
      </c>
      <c r="L5049" s="9">
        <f>SUBTOTAL(9,L5048:L5048)</f>
        <v>131070</v>
      </c>
      <c r="M5049" s="9">
        <f>SUBTOTAL(9,M5048:M5048)</f>
        <v>0</v>
      </c>
      <c r="N5049" s="9"/>
    </row>
    <row r="5050" spans="1:14" outlineLevel="2" x14ac:dyDescent="0.25">
      <c r="A5050" s="6" t="s">
        <v>13423</v>
      </c>
      <c r="B5050" s="6" t="s">
        <v>3424</v>
      </c>
      <c r="C5050" s="6" t="s">
        <v>13422</v>
      </c>
      <c r="D5050" s="7" t="s">
        <v>13159</v>
      </c>
      <c r="E5050" s="7" t="s">
        <v>13160</v>
      </c>
      <c r="F5050" s="7" t="s">
        <v>13161</v>
      </c>
      <c r="G5050" s="7" t="s">
        <v>6706</v>
      </c>
      <c r="H5050" s="7" t="s">
        <v>13424</v>
      </c>
      <c r="I5050" s="7">
        <v>210</v>
      </c>
      <c r="J5050" s="8">
        <v>870204</v>
      </c>
      <c r="K5050" s="9">
        <v>815278</v>
      </c>
      <c r="L5050" s="9">
        <f t="shared" si="106"/>
        <v>163055.6</v>
      </c>
      <c r="M5050" s="9">
        <f t="shared" si="107"/>
        <v>0</v>
      </c>
      <c r="N5050" s="9"/>
    </row>
    <row r="5051" spans="1:14" outlineLevel="1" x14ac:dyDescent="0.25">
      <c r="A5051" s="19" t="s">
        <v>20865</v>
      </c>
      <c r="B5051" s="6"/>
      <c r="C5051" s="6"/>
      <c r="D5051" s="7"/>
      <c r="E5051" s="7"/>
      <c r="F5051" s="7"/>
      <c r="G5051" s="7"/>
      <c r="H5051" s="7"/>
      <c r="I5051" s="7">
        <f>SUBTOTAL(9,I5050:I5050)</f>
        <v>210</v>
      </c>
      <c r="J5051" s="8">
        <f>SUBTOTAL(9,J5050:J5050)</f>
        <v>870204</v>
      </c>
      <c r="K5051" s="9">
        <f>SUBTOTAL(9,K5050:K5050)</f>
        <v>815278</v>
      </c>
      <c r="L5051" s="9">
        <f>SUBTOTAL(9,L5050:L5050)</f>
        <v>163055.6</v>
      </c>
      <c r="M5051" s="9">
        <f>SUBTOTAL(9,M5050:M5050)</f>
        <v>0</v>
      </c>
      <c r="N5051" s="9"/>
    </row>
    <row r="5052" spans="1:14" outlineLevel="2" x14ac:dyDescent="0.25">
      <c r="A5052" s="6" t="s">
        <v>13426</v>
      </c>
      <c r="B5052" s="6" t="s">
        <v>3425</v>
      </c>
      <c r="C5052" s="6" t="s">
        <v>13425</v>
      </c>
      <c r="D5052" s="7" t="s">
        <v>13159</v>
      </c>
      <c r="E5052" s="7" t="s">
        <v>13160</v>
      </c>
      <c r="F5052" s="7" t="s">
        <v>13161</v>
      </c>
      <c r="G5052" s="7" t="s">
        <v>6706</v>
      </c>
      <c r="H5052" s="7" t="s">
        <v>13427</v>
      </c>
      <c r="I5052" s="7">
        <v>100</v>
      </c>
      <c r="J5052" s="8">
        <v>258838</v>
      </c>
      <c r="K5052" s="9">
        <v>242500</v>
      </c>
      <c r="L5052" s="9">
        <f t="shared" si="106"/>
        <v>48500</v>
      </c>
      <c r="M5052" s="9">
        <f t="shared" si="107"/>
        <v>0</v>
      </c>
      <c r="N5052" s="9"/>
    </row>
    <row r="5053" spans="1:14" outlineLevel="1" x14ac:dyDescent="0.25">
      <c r="A5053" s="19" t="s">
        <v>20866</v>
      </c>
      <c r="B5053" s="6"/>
      <c r="C5053" s="6"/>
      <c r="D5053" s="7"/>
      <c r="E5053" s="7"/>
      <c r="F5053" s="7"/>
      <c r="G5053" s="7"/>
      <c r="H5053" s="7"/>
      <c r="I5053" s="7">
        <f>SUBTOTAL(9,I5052:I5052)</f>
        <v>100</v>
      </c>
      <c r="J5053" s="8">
        <f>SUBTOTAL(9,J5052:J5052)</f>
        <v>258838</v>
      </c>
      <c r="K5053" s="9">
        <f>SUBTOTAL(9,K5052:K5052)</f>
        <v>242500</v>
      </c>
      <c r="L5053" s="9">
        <f>SUBTOTAL(9,L5052:L5052)</f>
        <v>48500</v>
      </c>
      <c r="M5053" s="9">
        <f>SUBTOTAL(9,M5052:M5052)</f>
        <v>0</v>
      </c>
      <c r="N5053" s="9"/>
    </row>
    <row r="5054" spans="1:14" outlineLevel="2" x14ac:dyDescent="0.25">
      <c r="A5054" s="6" t="s">
        <v>13429</v>
      </c>
      <c r="B5054" s="6" t="s">
        <v>3426</v>
      </c>
      <c r="C5054" s="6" t="s">
        <v>13428</v>
      </c>
      <c r="D5054" s="7" t="s">
        <v>13159</v>
      </c>
      <c r="E5054" s="7" t="s">
        <v>13160</v>
      </c>
      <c r="F5054" s="7" t="s">
        <v>13161</v>
      </c>
      <c r="G5054" s="7" t="s">
        <v>6706</v>
      </c>
      <c r="H5054" s="7" t="s">
        <v>13430</v>
      </c>
      <c r="I5054" s="7">
        <v>100</v>
      </c>
      <c r="J5054" s="8">
        <v>169341</v>
      </c>
      <c r="K5054" s="9">
        <v>158652</v>
      </c>
      <c r="L5054" s="9">
        <f t="shared" si="106"/>
        <v>31730.400000000001</v>
      </c>
      <c r="M5054" s="9">
        <f t="shared" si="107"/>
        <v>0</v>
      </c>
      <c r="N5054" s="9"/>
    </row>
    <row r="5055" spans="1:14" outlineLevel="1" x14ac:dyDescent="0.25">
      <c r="A5055" s="19" t="s">
        <v>20867</v>
      </c>
      <c r="B5055" s="6"/>
      <c r="C5055" s="6"/>
      <c r="D5055" s="7"/>
      <c r="E5055" s="7"/>
      <c r="F5055" s="7"/>
      <c r="G5055" s="7"/>
      <c r="H5055" s="7"/>
      <c r="I5055" s="7">
        <f>SUBTOTAL(9,I5054:I5054)</f>
        <v>100</v>
      </c>
      <c r="J5055" s="8">
        <f>SUBTOTAL(9,J5054:J5054)</f>
        <v>169341</v>
      </c>
      <c r="K5055" s="9">
        <f>SUBTOTAL(9,K5054:K5054)</f>
        <v>158652</v>
      </c>
      <c r="L5055" s="9">
        <f>SUBTOTAL(9,L5054:L5054)</f>
        <v>31730.400000000001</v>
      </c>
      <c r="M5055" s="9">
        <f>SUBTOTAL(9,M5054:M5054)</f>
        <v>0</v>
      </c>
      <c r="N5055" s="9"/>
    </row>
    <row r="5056" spans="1:14" outlineLevel="2" x14ac:dyDescent="0.25">
      <c r="A5056" s="6" t="s">
        <v>13432</v>
      </c>
      <c r="B5056" s="6" t="s">
        <v>3427</v>
      </c>
      <c r="C5056" s="6" t="s">
        <v>13431</v>
      </c>
      <c r="D5056" s="7" t="s">
        <v>13159</v>
      </c>
      <c r="E5056" s="7" t="s">
        <v>13160</v>
      </c>
      <c r="F5056" s="7" t="s">
        <v>13161</v>
      </c>
      <c r="G5056" s="7" t="s">
        <v>6706</v>
      </c>
      <c r="H5056" s="7" t="s">
        <v>13433</v>
      </c>
      <c r="I5056" s="7">
        <v>80</v>
      </c>
      <c r="J5056" s="8">
        <v>301107</v>
      </c>
      <c r="K5056" s="9">
        <v>282101</v>
      </c>
      <c r="L5056" s="9">
        <f t="shared" si="106"/>
        <v>56420.200000000004</v>
      </c>
      <c r="M5056" s="9">
        <f t="shared" si="107"/>
        <v>0</v>
      </c>
      <c r="N5056" s="9"/>
    </row>
    <row r="5057" spans="1:14" outlineLevel="1" x14ac:dyDescent="0.25">
      <c r="A5057" s="19" t="s">
        <v>20868</v>
      </c>
      <c r="B5057" s="6"/>
      <c r="C5057" s="6"/>
      <c r="D5057" s="7"/>
      <c r="E5057" s="7"/>
      <c r="F5057" s="7"/>
      <c r="G5057" s="7"/>
      <c r="H5057" s="7"/>
      <c r="I5057" s="7">
        <f>SUBTOTAL(9,I5056:I5056)</f>
        <v>80</v>
      </c>
      <c r="J5057" s="8">
        <f>SUBTOTAL(9,J5056:J5056)</f>
        <v>301107</v>
      </c>
      <c r="K5057" s="9">
        <f>SUBTOTAL(9,K5056:K5056)</f>
        <v>282101</v>
      </c>
      <c r="L5057" s="9">
        <f>SUBTOTAL(9,L5056:L5056)</f>
        <v>56420.200000000004</v>
      </c>
      <c r="M5057" s="9">
        <f>SUBTOTAL(9,M5056:M5056)</f>
        <v>0</v>
      </c>
      <c r="N5057" s="9"/>
    </row>
    <row r="5058" spans="1:14" outlineLevel="2" x14ac:dyDescent="0.25">
      <c r="A5058" s="6" t="s">
        <v>13435</v>
      </c>
      <c r="B5058" s="6" t="s">
        <v>3428</v>
      </c>
      <c r="C5058" s="6" t="s">
        <v>13434</v>
      </c>
      <c r="D5058" s="7" t="s">
        <v>13159</v>
      </c>
      <c r="E5058" s="7" t="s">
        <v>13160</v>
      </c>
      <c r="F5058" s="7" t="s">
        <v>13161</v>
      </c>
      <c r="G5058" s="7" t="s">
        <v>6706</v>
      </c>
      <c r="H5058" s="7" t="s">
        <v>13436</v>
      </c>
      <c r="I5058" s="7">
        <v>249</v>
      </c>
      <c r="J5058" s="8">
        <v>581879</v>
      </c>
      <c r="K5058" s="9">
        <v>545151</v>
      </c>
      <c r="L5058" s="9">
        <f t="shared" si="106"/>
        <v>109030.20000000001</v>
      </c>
      <c r="M5058" s="9">
        <f t="shared" si="107"/>
        <v>0</v>
      </c>
      <c r="N5058" s="9"/>
    </row>
    <row r="5059" spans="1:14" outlineLevel="1" x14ac:dyDescent="0.25">
      <c r="A5059" s="19" t="s">
        <v>20869</v>
      </c>
      <c r="B5059" s="6"/>
      <c r="C5059" s="6"/>
      <c r="D5059" s="7"/>
      <c r="E5059" s="7"/>
      <c r="F5059" s="7"/>
      <c r="G5059" s="7"/>
      <c r="H5059" s="7"/>
      <c r="I5059" s="7">
        <f>SUBTOTAL(9,I5058:I5058)</f>
        <v>249</v>
      </c>
      <c r="J5059" s="8">
        <f>SUBTOTAL(9,J5058:J5058)</f>
        <v>581879</v>
      </c>
      <c r="K5059" s="9">
        <f>SUBTOTAL(9,K5058:K5058)</f>
        <v>545151</v>
      </c>
      <c r="L5059" s="9">
        <f>SUBTOTAL(9,L5058:L5058)</f>
        <v>109030.20000000001</v>
      </c>
      <c r="M5059" s="9">
        <f>SUBTOTAL(9,M5058:M5058)</f>
        <v>0</v>
      </c>
      <c r="N5059" s="9"/>
    </row>
    <row r="5060" spans="1:14" outlineLevel="2" x14ac:dyDescent="0.25">
      <c r="A5060" s="6" t="s">
        <v>13438</v>
      </c>
      <c r="B5060" s="6" t="s">
        <v>3429</v>
      </c>
      <c r="C5060" s="6" t="s">
        <v>13437</v>
      </c>
      <c r="D5060" s="7" t="s">
        <v>13159</v>
      </c>
      <c r="E5060" s="7" t="s">
        <v>13160</v>
      </c>
      <c r="F5060" s="7" t="s">
        <v>13161</v>
      </c>
      <c r="G5060" s="7" t="s">
        <v>6706</v>
      </c>
      <c r="H5060" s="7" t="s">
        <v>13439</v>
      </c>
      <c r="I5060" s="7">
        <v>206</v>
      </c>
      <c r="J5060" s="8">
        <v>914089</v>
      </c>
      <c r="K5060" s="9">
        <v>856393</v>
      </c>
      <c r="L5060" s="9">
        <f t="shared" si="106"/>
        <v>171278.6</v>
      </c>
      <c r="M5060" s="9">
        <f t="shared" si="107"/>
        <v>0</v>
      </c>
      <c r="N5060" s="9"/>
    </row>
    <row r="5061" spans="1:14" outlineLevel="1" x14ac:dyDescent="0.25">
      <c r="A5061" s="19" t="s">
        <v>20870</v>
      </c>
      <c r="B5061" s="6"/>
      <c r="C5061" s="6"/>
      <c r="D5061" s="7"/>
      <c r="E5061" s="7"/>
      <c r="F5061" s="7"/>
      <c r="G5061" s="7"/>
      <c r="H5061" s="7"/>
      <c r="I5061" s="7">
        <f>SUBTOTAL(9,I5060:I5060)</f>
        <v>206</v>
      </c>
      <c r="J5061" s="8">
        <f>SUBTOTAL(9,J5060:J5060)</f>
        <v>914089</v>
      </c>
      <c r="K5061" s="9">
        <f>SUBTOTAL(9,K5060:K5060)</f>
        <v>856393</v>
      </c>
      <c r="L5061" s="9">
        <f>SUBTOTAL(9,L5060:L5060)</f>
        <v>171278.6</v>
      </c>
      <c r="M5061" s="9">
        <f>SUBTOTAL(9,M5060:M5060)</f>
        <v>0</v>
      </c>
      <c r="N5061" s="9"/>
    </row>
    <row r="5062" spans="1:14" outlineLevel="2" x14ac:dyDescent="0.25">
      <c r="A5062" s="6" t="s">
        <v>13441</v>
      </c>
      <c r="B5062" s="6" t="s">
        <v>3430</v>
      </c>
      <c r="C5062" s="6" t="s">
        <v>13440</v>
      </c>
      <c r="D5062" s="7" t="s">
        <v>13159</v>
      </c>
      <c r="E5062" s="7" t="s">
        <v>13160</v>
      </c>
      <c r="F5062" s="7" t="s">
        <v>13161</v>
      </c>
      <c r="G5062" s="7" t="s">
        <v>6706</v>
      </c>
      <c r="H5062" s="7" t="s">
        <v>8030</v>
      </c>
      <c r="I5062" s="7">
        <v>177</v>
      </c>
      <c r="J5062" s="8">
        <v>785010</v>
      </c>
      <c r="K5062" s="9">
        <v>735461</v>
      </c>
      <c r="L5062" s="9">
        <f t="shared" si="106"/>
        <v>147092.20000000001</v>
      </c>
      <c r="M5062" s="9">
        <f t="shared" si="107"/>
        <v>0</v>
      </c>
      <c r="N5062" s="9"/>
    </row>
    <row r="5063" spans="1:14" outlineLevel="2" x14ac:dyDescent="0.25">
      <c r="A5063" s="6" t="s">
        <v>13441</v>
      </c>
      <c r="B5063" s="6" t="s">
        <v>3431</v>
      </c>
      <c r="C5063" s="6" t="s">
        <v>13442</v>
      </c>
      <c r="D5063" s="7" t="s">
        <v>13159</v>
      </c>
      <c r="E5063" s="7" t="s">
        <v>13160</v>
      </c>
      <c r="F5063" s="7" t="s">
        <v>13161</v>
      </c>
      <c r="G5063" s="7" t="s">
        <v>6706</v>
      </c>
      <c r="H5063" s="7" t="s">
        <v>8030</v>
      </c>
      <c r="I5063" s="7">
        <v>192</v>
      </c>
      <c r="J5063" s="8">
        <v>889949</v>
      </c>
      <c r="K5063" s="9">
        <v>833776</v>
      </c>
      <c r="L5063" s="9">
        <f t="shared" si="106"/>
        <v>166755.20000000001</v>
      </c>
      <c r="M5063" s="9">
        <f t="shared" si="107"/>
        <v>0</v>
      </c>
      <c r="N5063" s="9"/>
    </row>
    <row r="5064" spans="1:14" outlineLevel="1" x14ac:dyDescent="0.25">
      <c r="A5064" s="19" t="s">
        <v>20871</v>
      </c>
      <c r="B5064" s="6"/>
      <c r="C5064" s="6"/>
      <c r="D5064" s="7"/>
      <c r="E5064" s="7"/>
      <c r="F5064" s="7"/>
      <c r="G5064" s="7"/>
      <c r="H5064" s="7"/>
      <c r="I5064" s="7">
        <f>SUBTOTAL(9,I5062:I5063)</f>
        <v>369</v>
      </c>
      <c r="J5064" s="8">
        <f>SUBTOTAL(9,J5062:J5063)</f>
        <v>1674959</v>
      </c>
      <c r="K5064" s="9">
        <f>SUBTOTAL(9,K5062:K5063)</f>
        <v>1569237</v>
      </c>
      <c r="L5064" s="9">
        <f>SUBTOTAL(9,L5062:L5063)</f>
        <v>313847.40000000002</v>
      </c>
      <c r="M5064" s="9">
        <f>SUBTOTAL(9,M5062:M5063)</f>
        <v>0</v>
      </c>
      <c r="N5064" s="9"/>
    </row>
    <row r="5065" spans="1:14" outlineLevel="2" x14ac:dyDescent="0.25">
      <c r="A5065" s="6" t="s">
        <v>13444</v>
      </c>
      <c r="B5065" s="6" t="s">
        <v>3432</v>
      </c>
      <c r="C5065" s="6" t="s">
        <v>13443</v>
      </c>
      <c r="D5065" s="7" t="s">
        <v>13159</v>
      </c>
      <c r="E5065" s="7" t="s">
        <v>13160</v>
      </c>
      <c r="F5065" s="7" t="s">
        <v>13161</v>
      </c>
      <c r="G5065" s="7" t="s">
        <v>6706</v>
      </c>
      <c r="H5065" s="7" t="s">
        <v>13445</v>
      </c>
      <c r="I5065" s="7">
        <v>100</v>
      </c>
      <c r="J5065" s="8">
        <v>331585</v>
      </c>
      <c r="K5065" s="9">
        <v>310656</v>
      </c>
      <c r="L5065" s="9">
        <f t="shared" si="106"/>
        <v>62131.200000000004</v>
      </c>
      <c r="M5065" s="9">
        <f t="shared" si="107"/>
        <v>0</v>
      </c>
      <c r="N5065" s="9"/>
    </row>
    <row r="5066" spans="1:14" outlineLevel="1" x14ac:dyDescent="0.25">
      <c r="A5066" s="19" t="s">
        <v>20872</v>
      </c>
      <c r="B5066" s="6"/>
      <c r="C5066" s="6"/>
      <c r="D5066" s="7"/>
      <c r="E5066" s="7"/>
      <c r="F5066" s="7"/>
      <c r="G5066" s="7"/>
      <c r="H5066" s="7"/>
      <c r="I5066" s="7">
        <f>SUBTOTAL(9,I5065:I5065)</f>
        <v>100</v>
      </c>
      <c r="J5066" s="8">
        <f>SUBTOTAL(9,J5065:J5065)</f>
        <v>331585</v>
      </c>
      <c r="K5066" s="9">
        <f>SUBTOTAL(9,K5065:K5065)</f>
        <v>310656</v>
      </c>
      <c r="L5066" s="9">
        <f>SUBTOTAL(9,L5065:L5065)</f>
        <v>62131.200000000004</v>
      </c>
      <c r="M5066" s="9">
        <f>SUBTOTAL(9,M5065:M5065)</f>
        <v>0</v>
      </c>
      <c r="N5066" s="9"/>
    </row>
    <row r="5067" spans="1:14" outlineLevel="2" x14ac:dyDescent="0.25">
      <c r="A5067" s="6" t="s">
        <v>13447</v>
      </c>
      <c r="B5067" s="6" t="s">
        <v>3433</v>
      </c>
      <c r="C5067" s="6" t="s">
        <v>13446</v>
      </c>
      <c r="D5067" s="7" t="s">
        <v>13159</v>
      </c>
      <c r="E5067" s="7" t="s">
        <v>13160</v>
      </c>
      <c r="F5067" s="7" t="s">
        <v>13161</v>
      </c>
      <c r="G5067" s="7" t="s">
        <v>6706</v>
      </c>
      <c r="H5067" s="7" t="s">
        <v>13448</v>
      </c>
      <c r="I5067" s="7">
        <v>100</v>
      </c>
      <c r="J5067" s="8">
        <v>200607</v>
      </c>
      <c r="K5067" s="9">
        <v>187945</v>
      </c>
      <c r="L5067" s="9">
        <f t="shared" si="106"/>
        <v>37589</v>
      </c>
      <c r="M5067" s="9">
        <f t="shared" si="107"/>
        <v>0</v>
      </c>
      <c r="N5067" s="9"/>
    </row>
    <row r="5068" spans="1:14" outlineLevel="1" x14ac:dyDescent="0.25">
      <c r="A5068" s="19" t="s">
        <v>20873</v>
      </c>
      <c r="B5068" s="6"/>
      <c r="C5068" s="6"/>
      <c r="D5068" s="7"/>
      <c r="E5068" s="7"/>
      <c r="F5068" s="7"/>
      <c r="G5068" s="7"/>
      <c r="H5068" s="7"/>
      <c r="I5068" s="7">
        <f>SUBTOTAL(9,I5067:I5067)</f>
        <v>100</v>
      </c>
      <c r="J5068" s="8">
        <f>SUBTOTAL(9,J5067:J5067)</f>
        <v>200607</v>
      </c>
      <c r="K5068" s="9">
        <f>SUBTOTAL(9,K5067:K5067)</f>
        <v>187945</v>
      </c>
      <c r="L5068" s="9">
        <f>SUBTOTAL(9,L5067:L5067)</f>
        <v>37589</v>
      </c>
      <c r="M5068" s="9">
        <f>SUBTOTAL(9,M5067:M5067)</f>
        <v>0</v>
      </c>
      <c r="N5068" s="9"/>
    </row>
    <row r="5069" spans="1:14" outlineLevel="2" x14ac:dyDescent="0.25">
      <c r="A5069" s="6" t="s">
        <v>13450</v>
      </c>
      <c r="B5069" s="6" t="s">
        <v>3434</v>
      </c>
      <c r="C5069" s="6" t="s">
        <v>13449</v>
      </c>
      <c r="D5069" s="7" t="s">
        <v>13159</v>
      </c>
      <c r="E5069" s="7" t="s">
        <v>13160</v>
      </c>
      <c r="F5069" s="7" t="s">
        <v>13161</v>
      </c>
      <c r="G5069" s="7" t="s">
        <v>6706</v>
      </c>
      <c r="H5069" s="7" t="s">
        <v>13451</v>
      </c>
      <c r="I5069" s="7">
        <v>202</v>
      </c>
      <c r="J5069" s="8">
        <v>587173</v>
      </c>
      <c r="K5069" s="9">
        <v>550111</v>
      </c>
      <c r="L5069" s="9">
        <f t="shared" si="106"/>
        <v>110022.20000000001</v>
      </c>
      <c r="M5069" s="9">
        <f t="shared" si="107"/>
        <v>0</v>
      </c>
      <c r="N5069" s="9"/>
    </row>
    <row r="5070" spans="1:14" outlineLevel="1" x14ac:dyDescent="0.25">
      <c r="A5070" s="19" t="s">
        <v>20874</v>
      </c>
      <c r="B5070" s="6"/>
      <c r="C5070" s="6"/>
      <c r="D5070" s="7"/>
      <c r="E5070" s="7"/>
      <c r="F5070" s="7"/>
      <c r="G5070" s="7"/>
      <c r="H5070" s="7"/>
      <c r="I5070" s="7">
        <f>SUBTOTAL(9,I5069:I5069)</f>
        <v>202</v>
      </c>
      <c r="J5070" s="8">
        <f>SUBTOTAL(9,J5069:J5069)</f>
        <v>587173</v>
      </c>
      <c r="K5070" s="9">
        <f>SUBTOTAL(9,K5069:K5069)</f>
        <v>550111</v>
      </c>
      <c r="L5070" s="9">
        <f>SUBTOTAL(9,L5069:L5069)</f>
        <v>110022.20000000001</v>
      </c>
      <c r="M5070" s="9">
        <f>SUBTOTAL(9,M5069:M5069)</f>
        <v>0</v>
      </c>
      <c r="N5070" s="9"/>
    </row>
    <row r="5071" spans="1:14" outlineLevel="2" x14ac:dyDescent="0.25">
      <c r="A5071" s="6" t="s">
        <v>13453</v>
      </c>
      <c r="B5071" s="6" t="s">
        <v>3435</v>
      </c>
      <c r="C5071" s="6" t="s">
        <v>13452</v>
      </c>
      <c r="D5071" s="7" t="s">
        <v>13159</v>
      </c>
      <c r="E5071" s="7" t="s">
        <v>13160</v>
      </c>
      <c r="F5071" s="7" t="s">
        <v>13161</v>
      </c>
      <c r="G5071" s="7" t="s">
        <v>6706</v>
      </c>
      <c r="H5071" s="7" t="s">
        <v>13454</v>
      </c>
      <c r="I5071" s="7">
        <v>249</v>
      </c>
      <c r="J5071" s="8">
        <v>924506</v>
      </c>
      <c r="K5071" s="9">
        <v>866152</v>
      </c>
      <c r="L5071" s="9">
        <f t="shared" si="106"/>
        <v>173230.40000000002</v>
      </c>
      <c r="M5071" s="9">
        <f t="shared" si="107"/>
        <v>0</v>
      </c>
      <c r="N5071" s="9"/>
    </row>
    <row r="5072" spans="1:14" outlineLevel="1" x14ac:dyDescent="0.25">
      <c r="A5072" s="19" t="s">
        <v>20875</v>
      </c>
      <c r="B5072" s="6"/>
      <c r="C5072" s="6"/>
      <c r="D5072" s="7"/>
      <c r="E5072" s="7"/>
      <c r="F5072" s="7"/>
      <c r="G5072" s="7"/>
      <c r="H5072" s="7"/>
      <c r="I5072" s="7">
        <f>SUBTOTAL(9,I5071:I5071)</f>
        <v>249</v>
      </c>
      <c r="J5072" s="8">
        <f>SUBTOTAL(9,J5071:J5071)</f>
        <v>924506</v>
      </c>
      <c r="K5072" s="9">
        <f>SUBTOTAL(9,K5071:K5071)</f>
        <v>866152</v>
      </c>
      <c r="L5072" s="9">
        <f>SUBTOTAL(9,L5071:L5071)</f>
        <v>173230.40000000002</v>
      </c>
      <c r="M5072" s="9">
        <f>SUBTOTAL(9,M5071:M5071)</f>
        <v>0</v>
      </c>
      <c r="N5072" s="9"/>
    </row>
    <row r="5073" spans="1:14" outlineLevel="2" x14ac:dyDescent="0.25">
      <c r="A5073" s="6" t="s">
        <v>13456</v>
      </c>
      <c r="B5073" s="6" t="s">
        <v>3436</v>
      </c>
      <c r="C5073" s="6" t="s">
        <v>13455</v>
      </c>
      <c r="D5073" s="7" t="s">
        <v>13159</v>
      </c>
      <c r="E5073" s="7" t="s">
        <v>13160</v>
      </c>
      <c r="F5073" s="7" t="s">
        <v>13161</v>
      </c>
      <c r="G5073" s="7" t="s">
        <v>6706</v>
      </c>
      <c r="H5073" s="7" t="s">
        <v>13457</v>
      </c>
      <c r="I5073" s="7">
        <v>125</v>
      </c>
      <c r="J5073" s="8">
        <v>509915</v>
      </c>
      <c r="K5073" s="9">
        <v>477730</v>
      </c>
      <c r="L5073" s="9">
        <f t="shared" si="106"/>
        <v>95546</v>
      </c>
      <c r="M5073" s="9">
        <f t="shared" si="107"/>
        <v>0</v>
      </c>
      <c r="N5073" s="9"/>
    </row>
    <row r="5074" spans="1:14" outlineLevel="2" x14ac:dyDescent="0.25">
      <c r="A5074" s="6" t="s">
        <v>13456</v>
      </c>
      <c r="B5074" s="6" t="s">
        <v>3437</v>
      </c>
      <c r="C5074" s="6" t="s">
        <v>13458</v>
      </c>
      <c r="D5074" s="7" t="s">
        <v>13159</v>
      </c>
      <c r="E5074" s="7" t="s">
        <v>13160</v>
      </c>
      <c r="F5074" s="7" t="s">
        <v>13161</v>
      </c>
      <c r="G5074" s="7" t="s">
        <v>6706</v>
      </c>
      <c r="H5074" s="7" t="s">
        <v>13457</v>
      </c>
      <c r="I5074" s="7">
        <v>135</v>
      </c>
      <c r="J5074" s="8">
        <v>460498</v>
      </c>
      <c r="K5074" s="9">
        <v>431432</v>
      </c>
      <c r="L5074" s="9">
        <f t="shared" si="106"/>
        <v>86286.400000000009</v>
      </c>
      <c r="M5074" s="9">
        <f t="shared" si="107"/>
        <v>0</v>
      </c>
      <c r="N5074" s="9"/>
    </row>
    <row r="5075" spans="1:14" outlineLevel="1" x14ac:dyDescent="0.25">
      <c r="A5075" s="19" t="s">
        <v>20876</v>
      </c>
      <c r="B5075" s="6"/>
      <c r="C5075" s="6"/>
      <c r="D5075" s="7"/>
      <c r="E5075" s="7"/>
      <c r="F5075" s="7"/>
      <c r="G5075" s="7"/>
      <c r="H5075" s="7"/>
      <c r="I5075" s="7">
        <f>SUBTOTAL(9,I5073:I5074)</f>
        <v>260</v>
      </c>
      <c r="J5075" s="8">
        <f>SUBTOTAL(9,J5073:J5074)</f>
        <v>970413</v>
      </c>
      <c r="K5075" s="9">
        <f>SUBTOTAL(9,K5073:K5074)</f>
        <v>909162</v>
      </c>
      <c r="L5075" s="9">
        <f>SUBTOTAL(9,L5073:L5074)</f>
        <v>181832.40000000002</v>
      </c>
      <c r="M5075" s="9">
        <f>SUBTOTAL(9,M5073:M5074)</f>
        <v>0</v>
      </c>
      <c r="N5075" s="9"/>
    </row>
    <row r="5076" spans="1:14" outlineLevel="2" x14ac:dyDescent="0.25">
      <c r="A5076" s="6" t="s">
        <v>13460</v>
      </c>
      <c r="B5076" s="6" t="s">
        <v>3438</v>
      </c>
      <c r="C5076" s="6" t="s">
        <v>13459</v>
      </c>
      <c r="D5076" s="7" t="s">
        <v>13159</v>
      </c>
      <c r="E5076" s="7" t="s">
        <v>13160</v>
      </c>
      <c r="F5076" s="7" t="s">
        <v>13161</v>
      </c>
      <c r="G5076" s="7" t="s">
        <v>6706</v>
      </c>
      <c r="H5076" s="7" t="s">
        <v>13461</v>
      </c>
      <c r="I5076" s="7">
        <v>133</v>
      </c>
      <c r="J5076" s="8">
        <v>369216</v>
      </c>
      <c r="K5076" s="9">
        <v>345912</v>
      </c>
      <c r="L5076" s="9">
        <f t="shared" si="106"/>
        <v>69182.400000000009</v>
      </c>
      <c r="M5076" s="9">
        <f t="shared" si="107"/>
        <v>0</v>
      </c>
      <c r="N5076" s="9"/>
    </row>
    <row r="5077" spans="1:14" outlineLevel="2" x14ac:dyDescent="0.25">
      <c r="A5077" s="6" t="s">
        <v>13460</v>
      </c>
      <c r="B5077" s="6" t="s">
        <v>3439</v>
      </c>
      <c r="C5077" s="6" t="s">
        <v>13462</v>
      </c>
      <c r="D5077" s="7" t="s">
        <v>13159</v>
      </c>
      <c r="E5077" s="7" t="s">
        <v>13160</v>
      </c>
      <c r="F5077" s="7" t="s">
        <v>13161</v>
      </c>
      <c r="G5077" s="7" t="s">
        <v>6706</v>
      </c>
      <c r="H5077" s="7" t="s">
        <v>13461</v>
      </c>
      <c r="I5077" s="7">
        <v>92</v>
      </c>
      <c r="J5077" s="8">
        <v>487047</v>
      </c>
      <c r="K5077" s="9">
        <v>456305</v>
      </c>
      <c r="L5077" s="9">
        <f t="shared" si="106"/>
        <v>91261</v>
      </c>
      <c r="M5077" s="9">
        <f t="shared" si="107"/>
        <v>0</v>
      </c>
      <c r="N5077" s="9"/>
    </row>
    <row r="5078" spans="1:14" outlineLevel="2" x14ac:dyDescent="0.25">
      <c r="A5078" s="6" t="s">
        <v>13460</v>
      </c>
      <c r="B5078" s="6" t="s">
        <v>3440</v>
      </c>
      <c r="C5078" s="6" t="s">
        <v>13463</v>
      </c>
      <c r="D5078" s="7" t="s">
        <v>13159</v>
      </c>
      <c r="E5078" s="7" t="s">
        <v>13160</v>
      </c>
      <c r="F5078" s="7" t="s">
        <v>13161</v>
      </c>
      <c r="G5078" s="7" t="s">
        <v>6706</v>
      </c>
      <c r="H5078" s="7" t="s">
        <v>13461</v>
      </c>
      <c r="I5078" s="7">
        <v>121</v>
      </c>
      <c r="J5078" s="8">
        <v>470910</v>
      </c>
      <c r="K5078" s="9">
        <v>441187</v>
      </c>
      <c r="L5078" s="9">
        <f t="shared" si="106"/>
        <v>88237.400000000009</v>
      </c>
      <c r="M5078" s="9">
        <f t="shared" si="107"/>
        <v>0</v>
      </c>
      <c r="N5078" s="9"/>
    </row>
    <row r="5079" spans="1:14" outlineLevel="2" x14ac:dyDescent="0.25">
      <c r="A5079" s="6" t="s">
        <v>13460</v>
      </c>
      <c r="B5079" s="6" t="s">
        <v>3441</v>
      </c>
      <c r="C5079" s="6" t="s">
        <v>13464</v>
      </c>
      <c r="D5079" s="7" t="s">
        <v>13159</v>
      </c>
      <c r="E5079" s="7" t="s">
        <v>13160</v>
      </c>
      <c r="F5079" s="7" t="s">
        <v>13161</v>
      </c>
      <c r="G5079" s="7" t="s">
        <v>6706</v>
      </c>
      <c r="H5079" s="7" t="s">
        <v>13461</v>
      </c>
      <c r="I5079" s="7">
        <v>146</v>
      </c>
      <c r="J5079" s="8">
        <v>688774</v>
      </c>
      <c r="K5079" s="9">
        <v>645299</v>
      </c>
      <c r="L5079" s="9">
        <f t="shared" si="106"/>
        <v>129059.8</v>
      </c>
      <c r="M5079" s="9">
        <f t="shared" si="107"/>
        <v>0</v>
      </c>
      <c r="N5079" s="9"/>
    </row>
    <row r="5080" spans="1:14" outlineLevel="2" x14ac:dyDescent="0.25">
      <c r="A5080" s="6" t="s">
        <v>13460</v>
      </c>
      <c r="B5080" s="6" t="s">
        <v>3442</v>
      </c>
      <c r="C5080" s="6" t="s">
        <v>13465</v>
      </c>
      <c r="D5080" s="7" t="s">
        <v>13159</v>
      </c>
      <c r="E5080" s="7" t="s">
        <v>13160</v>
      </c>
      <c r="F5080" s="7" t="s">
        <v>13161</v>
      </c>
      <c r="G5080" s="7" t="s">
        <v>6706</v>
      </c>
      <c r="H5080" s="7" t="s">
        <v>13461</v>
      </c>
      <c r="I5080" s="7">
        <v>46</v>
      </c>
      <c r="J5080" s="8">
        <v>227494</v>
      </c>
      <c r="K5080" s="9">
        <v>213135</v>
      </c>
      <c r="L5080" s="9">
        <f t="shared" si="106"/>
        <v>42627</v>
      </c>
      <c r="M5080" s="9">
        <f t="shared" si="107"/>
        <v>0</v>
      </c>
      <c r="N5080" s="9"/>
    </row>
    <row r="5081" spans="1:14" outlineLevel="1" x14ac:dyDescent="0.25">
      <c r="A5081" s="19" t="s">
        <v>20877</v>
      </c>
      <c r="B5081" s="6"/>
      <c r="C5081" s="6"/>
      <c r="D5081" s="7"/>
      <c r="E5081" s="7"/>
      <c r="F5081" s="7"/>
      <c r="G5081" s="7"/>
      <c r="H5081" s="7"/>
      <c r="I5081" s="7">
        <f>SUBTOTAL(9,I5076:I5080)</f>
        <v>538</v>
      </c>
      <c r="J5081" s="8">
        <f>SUBTOTAL(9,J5076:J5080)</f>
        <v>2243441</v>
      </c>
      <c r="K5081" s="9">
        <f>SUBTOTAL(9,K5076:K5080)</f>
        <v>2101838</v>
      </c>
      <c r="L5081" s="9">
        <f>SUBTOTAL(9,L5076:L5080)</f>
        <v>420367.60000000003</v>
      </c>
      <c r="M5081" s="9">
        <f>SUBTOTAL(9,M5076:M5080)</f>
        <v>0</v>
      </c>
      <c r="N5081" s="9"/>
    </row>
    <row r="5082" spans="1:14" outlineLevel="2" x14ac:dyDescent="0.25">
      <c r="A5082" s="6" t="s">
        <v>13467</v>
      </c>
      <c r="B5082" s="6" t="s">
        <v>3443</v>
      </c>
      <c r="C5082" s="6" t="s">
        <v>13466</v>
      </c>
      <c r="D5082" s="7" t="s">
        <v>13159</v>
      </c>
      <c r="E5082" s="7" t="s">
        <v>13160</v>
      </c>
      <c r="F5082" s="7" t="s">
        <v>13161</v>
      </c>
      <c r="G5082" s="7" t="s">
        <v>6706</v>
      </c>
      <c r="H5082" s="7" t="s">
        <v>13085</v>
      </c>
      <c r="I5082" s="7">
        <v>202</v>
      </c>
      <c r="J5082" s="8">
        <v>641564</v>
      </c>
      <c r="K5082" s="9">
        <v>601069</v>
      </c>
      <c r="L5082" s="9">
        <f t="shared" si="106"/>
        <v>120213.8</v>
      </c>
      <c r="M5082" s="9">
        <f t="shared" si="107"/>
        <v>0</v>
      </c>
      <c r="N5082" s="9"/>
    </row>
    <row r="5083" spans="1:14" outlineLevel="2" x14ac:dyDescent="0.25">
      <c r="A5083" s="6" t="s">
        <v>13467</v>
      </c>
      <c r="B5083" s="6" t="s">
        <v>3444</v>
      </c>
      <c r="C5083" s="6" t="s">
        <v>13468</v>
      </c>
      <c r="D5083" s="7" t="s">
        <v>13159</v>
      </c>
      <c r="E5083" s="7" t="s">
        <v>13160</v>
      </c>
      <c r="F5083" s="7" t="s">
        <v>13161</v>
      </c>
      <c r="G5083" s="7" t="s">
        <v>6706</v>
      </c>
      <c r="H5083" s="7" t="s">
        <v>13085</v>
      </c>
      <c r="I5083" s="7">
        <v>80</v>
      </c>
      <c r="J5083" s="8">
        <v>211778</v>
      </c>
      <c r="K5083" s="9">
        <v>198411</v>
      </c>
      <c r="L5083" s="9">
        <f t="shared" si="106"/>
        <v>39682.200000000004</v>
      </c>
      <c r="M5083" s="9">
        <f t="shared" si="107"/>
        <v>0</v>
      </c>
      <c r="N5083" s="9"/>
    </row>
    <row r="5084" spans="1:14" outlineLevel="1" x14ac:dyDescent="0.25">
      <c r="A5084" s="19" t="s">
        <v>20878</v>
      </c>
      <c r="B5084" s="6"/>
      <c r="C5084" s="6"/>
      <c r="D5084" s="7"/>
      <c r="E5084" s="7"/>
      <c r="F5084" s="7"/>
      <c r="G5084" s="7"/>
      <c r="H5084" s="7"/>
      <c r="I5084" s="7">
        <f>SUBTOTAL(9,I5082:I5083)</f>
        <v>282</v>
      </c>
      <c r="J5084" s="8">
        <f>SUBTOTAL(9,J5082:J5083)</f>
        <v>853342</v>
      </c>
      <c r="K5084" s="9">
        <f>SUBTOTAL(9,K5082:K5083)</f>
        <v>799480</v>
      </c>
      <c r="L5084" s="9">
        <f>SUBTOTAL(9,L5082:L5083)</f>
        <v>159896</v>
      </c>
      <c r="M5084" s="9">
        <f>SUBTOTAL(9,M5082:M5083)</f>
        <v>0</v>
      </c>
      <c r="N5084" s="9"/>
    </row>
    <row r="5085" spans="1:14" outlineLevel="2" x14ac:dyDescent="0.25">
      <c r="A5085" s="6" t="s">
        <v>13470</v>
      </c>
      <c r="B5085" s="6" t="s">
        <v>3445</v>
      </c>
      <c r="C5085" s="6" t="s">
        <v>13469</v>
      </c>
      <c r="D5085" s="7" t="s">
        <v>13159</v>
      </c>
      <c r="E5085" s="7" t="s">
        <v>13160</v>
      </c>
      <c r="F5085" s="7" t="s">
        <v>13161</v>
      </c>
      <c r="G5085" s="7" t="s">
        <v>6706</v>
      </c>
      <c r="H5085" s="7" t="s">
        <v>13471</v>
      </c>
      <c r="I5085" s="7">
        <v>158</v>
      </c>
      <c r="J5085" s="8">
        <v>617233</v>
      </c>
      <c r="K5085" s="9">
        <v>578274</v>
      </c>
      <c r="L5085" s="9">
        <f t="shared" si="106"/>
        <v>115654.8</v>
      </c>
      <c r="M5085" s="9">
        <f t="shared" si="107"/>
        <v>0</v>
      </c>
      <c r="N5085" s="9"/>
    </row>
    <row r="5086" spans="1:14" outlineLevel="1" x14ac:dyDescent="0.25">
      <c r="A5086" s="19" t="s">
        <v>20879</v>
      </c>
      <c r="B5086" s="6"/>
      <c r="C5086" s="6"/>
      <c r="D5086" s="7"/>
      <c r="E5086" s="7"/>
      <c r="F5086" s="7"/>
      <c r="G5086" s="7"/>
      <c r="H5086" s="7"/>
      <c r="I5086" s="7">
        <f>SUBTOTAL(9,I5085:I5085)</f>
        <v>158</v>
      </c>
      <c r="J5086" s="8">
        <f>SUBTOTAL(9,J5085:J5085)</f>
        <v>617233</v>
      </c>
      <c r="K5086" s="9">
        <f>SUBTOTAL(9,K5085:K5085)</f>
        <v>578274</v>
      </c>
      <c r="L5086" s="9">
        <f>SUBTOTAL(9,L5085:L5085)</f>
        <v>115654.8</v>
      </c>
      <c r="M5086" s="9">
        <f>SUBTOTAL(9,M5085:M5085)</f>
        <v>0</v>
      </c>
      <c r="N5086" s="9"/>
    </row>
    <row r="5087" spans="1:14" outlineLevel="2" x14ac:dyDescent="0.25">
      <c r="A5087" s="6" t="s">
        <v>13473</v>
      </c>
      <c r="B5087" s="6" t="s">
        <v>3446</v>
      </c>
      <c r="C5087" s="6" t="s">
        <v>13472</v>
      </c>
      <c r="D5087" s="7" t="s">
        <v>13159</v>
      </c>
      <c r="E5087" s="7" t="s">
        <v>13160</v>
      </c>
      <c r="F5087" s="7" t="s">
        <v>13161</v>
      </c>
      <c r="G5087" s="7" t="s">
        <v>6706</v>
      </c>
      <c r="H5087" s="7" t="s">
        <v>13474</v>
      </c>
      <c r="I5087" s="7">
        <v>200</v>
      </c>
      <c r="J5087" s="8">
        <v>707423</v>
      </c>
      <c r="K5087" s="9">
        <v>662771</v>
      </c>
      <c r="L5087" s="9">
        <f t="shared" si="106"/>
        <v>132554.20000000001</v>
      </c>
      <c r="M5087" s="9">
        <f t="shared" si="107"/>
        <v>0</v>
      </c>
      <c r="N5087" s="9"/>
    </row>
    <row r="5088" spans="1:14" outlineLevel="1" x14ac:dyDescent="0.25">
      <c r="A5088" s="19" t="s">
        <v>20880</v>
      </c>
      <c r="B5088" s="6"/>
      <c r="C5088" s="6"/>
      <c r="D5088" s="7"/>
      <c r="E5088" s="7"/>
      <c r="F5088" s="7"/>
      <c r="G5088" s="7"/>
      <c r="H5088" s="7"/>
      <c r="I5088" s="7">
        <f>SUBTOTAL(9,I5087:I5087)</f>
        <v>200</v>
      </c>
      <c r="J5088" s="8">
        <f>SUBTOTAL(9,J5087:J5087)</f>
        <v>707423</v>
      </c>
      <c r="K5088" s="9">
        <f>SUBTOTAL(9,K5087:K5087)</f>
        <v>662771</v>
      </c>
      <c r="L5088" s="9">
        <f>SUBTOTAL(9,L5087:L5087)</f>
        <v>132554.20000000001</v>
      </c>
      <c r="M5088" s="9">
        <f>SUBTOTAL(9,M5087:M5087)</f>
        <v>0</v>
      </c>
      <c r="N5088" s="9"/>
    </row>
    <row r="5089" spans="1:14" outlineLevel="2" x14ac:dyDescent="0.25">
      <c r="A5089" s="6" t="s">
        <v>13476</v>
      </c>
      <c r="B5089" s="6" t="s">
        <v>3447</v>
      </c>
      <c r="C5089" s="6" t="s">
        <v>13475</v>
      </c>
      <c r="D5089" s="7" t="s">
        <v>13159</v>
      </c>
      <c r="E5089" s="7" t="s">
        <v>13160</v>
      </c>
      <c r="F5089" s="7" t="s">
        <v>13161</v>
      </c>
      <c r="G5089" s="7" t="s">
        <v>6706</v>
      </c>
      <c r="H5089" s="7" t="s">
        <v>13477</v>
      </c>
      <c r="I5089" s="7">
        <v>174</v>
      </c>
      <c r="J5089" s="8">
        <v>906494</v>
      </c>
      <c r="K5089" s="9">
        <v>849277</v>
      </c>
      <c r="L5089" s="9">
        <f t="shared" si="106"/>
        <v>169855.40000000002</v>
      </c>
      <c r="M5089" s="9">
        <f t="shared" si="107"/>
        <v>0</v>
      </c>
      <c r="N5089" s="9"/>
    </row>
    <row r="5090" spans="1:14" outlineLevel="1" x14ac:dyDescent="0.25">
      <c r="A5090" s="19" t="s">
        <v>20881</v>
      </c>
      <c r="B5090" s="6"/>
      <c r="C5090" s="6"/>
      <c r="D5090" s="7"/>
      <c r="E5090" s="7"/>
      <c r="F5090" s="7"/>
      <c r="G5090" s="7"/>
      <c r="H5090" s="7"/>
      <c r="I5090" s="7">
        <f>SUBTOTAL(9,I5089:I5089)</f>
        <v>174</v>
      </c>
      <c r="J5090" s="8">
        <f>SUBTOTAL(9,J5089:J5089)</f>
        <v>906494</v>
      </c>
      <c r="K5090" s="9">
        <f>SUBTOTAL(9,K5089:K5089)</f>
        <v>849277</v>
      </c>
      <c r="L5090" s="9">
        <f>SUBTOTAL(9,L5089:L5089)</f>
        <v>169855.40000000002</v>
      </c>
      <c r="M5090" s="9">
        <f>SUBTOTAL(9,M5089:M5089)</f>
        <v>0</v>
      </c>
      <c r="N5090" s="9"/>
    </row>
    <row r="5091" spans="1:14" outlineLevel="2" x14ac:dyDescent="0.25">
      <c r="A5091" s="6" t="s">
        <v>13479</v>
      </c>
      <c r="B5091" s="6" t="s">
        <v>3448</v>
      </c>
      <c r="C5091" s="6" t="s">
        <v>13478</v>
      </c>
      <c r="D5091" s="7" t="s">
        <v>13159</v>
      </c>
      <c r="E5091" s="7" t="s">
        <v>13160</v>
      </c>
      <c r="F5091" s="7" t="s">
        <v>13161</v>
      </c>
      <c r="G5091" s="7" t="s">
        <v>6706</v>
      </c>
      <c r="H5091" s="7" t="s">
        <v>13480</v>
      </c>
      <c r="I5091" s="7">
        <v>150</v>
      </c>
      <c r="J5091" s="8">
        <v>568069</v>
      </c>
      <c r="K5091" s="9">
        <v>532213</v>
      </c>
      <c r="L5091" s="9">
        <f t="shared" si="106"/>
        <v>106442.6</v>
      </c>
      <c r="M5091" s="9">
        <f t="shared" si="107"/>
        <v>0</v>
      </c>
      <c r="N5091" s="9"/>
    </row>
    <row r="5092" spans="1:14" outlineLevel="1" x14ac:dyDescent="0.25">
      <c r="A5092" s="19" t="s">
        <v>20882</v>
      </c>
      <c r="B5092" s="6"/>
      <c r="C5092" s="6"/>
      <c r="D5092" s="7"/>
      <c r="E5092" s="7"/>
      <c r="F5092" s="7"/>
      <c r="G5092" s="7"/>
      <c r="H5092" s="7"/>
      <c r="I5092" s="7">
        <f>SUBTOTAL(9,I5091:I5091)</f>
        <v>150</v>
      </c>
      <c r="J5092" s="8">
        <f>SUBTOTAL(9,J5091:J5091)</f>
        <v>568069</v>
      </c>
      <c r="K5092" s="9">
        <f>SUBTOTAL(9,K5091:K5091)</f>
        <v>532213</v>
      </c>
      <c r="L5092" s="9">
        <f>SUBTOTAL(9,L5091:L5091)</f>
        <v>106442.6</v>
      </c>
      <c r="M5092" s="9">
        <f>SUBTOTAL(9,M5091:M5091)</f>
        <v>0</v>
      </c>
      <c r="N5092" s="9"/>
    </row>
    <row r="5093" spans="1:14" outlineLevel="2" x14ac:dyDescent="0.25">
      <c r="A5093" s="6" t="s">
        <v>13482</v>
      </c>
      <c r="B5093" s="6" t="s">
        <v>3449</v>
      </c>
      <c r="C5093" s="6" t="s">
        <v>13481</v>
      </c>
      <c r="D5093" s="7" t="s">
        <v>13159</v>
      </c>
      <c r="E5093" s="7" t="s">
        <v>13160</v>
      </c>
      <c r="F5093" s="7" t="s">
        <v>13161</v>
      </c>
      <c r="G5093" s="7" t="s">
        <v>6706</v>
      </c>
      <c r="H5093" s="7" t="s">
        <v>11514</v>
      </c>
      <c r="I5093" s="7">
        <v>190</v>
      </c>
      <c r="J5093" s="8">
        <v>807048</v>
      </c>
      <c r="K5093" s="9">
        <v>756108</v>
      </c>
      <c r="L5093" s="9">
        <f t="shared" si="106"/>
        <v>151221.6</v>
      </c>
      <c r="M5093" s="9">
        <f t="shared" si="107"/>
        <v>0</v>
      </c>
      <c r="N5093" s="9"/>
    </row>
    <row r="5094" spans="1:14" outlineLevel="1" x14ac:dyDescent="0.25">
      <c r="A5094" s="19" t="s">
        <v>20883</v>
      </c>
      <c r="B5094" s="6"/>
      <c r="C5094" s="6"/>
      <c r="D5094" s="7"/>
      <c r="E5094" s="7"/>
      <c r="F5094" s="7"/>
      <c r="G5094" s="7"/>
      <c r="H5094" s="7"/>
      <c r="I5094" s="7">
        <f>SUBTOTAL(9,I5093:I5093)</f>
        <v>190</v>
      </c>
      <c r="J5094" s="8">
        <f>SUBTOTAL(9,J5093:J5093)</f>
        <v>807048</v>
      </c>
      <c r="K5094" s="9">
        <f>SUBTOTAL(9,K5093:K5093)</f>
        <v>756108</v>
      </c>
      <c r="L5094" s="9">
        <f>SUBTOTAL(9,L5093:L5093)</f>
        <v>151221.6</v>
      </c>
      <c r="M5094" s="9">
        <f>SUBTOTAL(9,M5093:M5093)</f>
        <v>0</v>
      </c>
      <c r="N5094" s="9"/>
    </row>
    <row r="5095" spans="1:14" outlineLevel="2" x14ac:dyDescent="0.25">
      <c r="A5095" s="6" t="s">
        <v>13484</v>
      </c>
      <c r="B5095" s="6" t="s">
        <v>3450</v>
      </c>
      <c r="C5095" s="6" t="s">
        <v>13483</v>
      </c>
      <c r="D5095" s="7" t="s">
        <v>13159</v>
      </c>
      <c r="E5095" s="7" t="s">
        <v>13160</v>
      </c>
      <c r="F5095" s="7" t="s">
        <v>13161</v>
      </c>
      <c r="G5095" s="7" t="s">
        <v>6706</v>
      </c>
      <c r="H5095" s="7" t="s">
        <v>13485</v>
      </c>
      <c r="I5095" s="7">
        <v>143</v>
      </c>
      <c r="J5095" s="8">
        <v>448025</v>
      </c>
      <c r="K5095" s="9">
        <v>419746</v>
      </c>
      <c r="L5095" s="9">
        <f t="shared" si="106"/>
        <v>83949.200000000012</v>
      </c>
      <c r="M5095" s="9">
        <f t="shared" si="107"/>
        <v>0</v>
      </c>
      <c r="N5095" s="9"/>
    </row>
    <row r="5096" spans="1:14" outlineLevel="1" x14ac:dyDescent="0.25">
      <c r="A5096" s="19" t="s">
        <v>20884</v>
      </c>
      <c r="B5096" s="6"/>
      <c r="C5096" s="6"/>
      <c r="D5096" s="7"/>
      <c r="E5096" s="7"/>
      <c r="F5096" s="7"/>
      <c r="G5096" s="7"/>
      <c r="H5096" s="7"/>
      <c r="I5096" s="7">
        <f>SUBTOTAL(9,I5095:I5095)</f>
        <v>143</v>
      </c>
      <c r="J5096" s="8">
        <f>SUBTOTAL(9,J5095:J5095)</f>
        <v>448025</v>
      </c>
      <c r="K5096" s="9">
        <f>SUBTOTAL(9,K5095:K5095)</f>
        <v>419746</v>
      </c>
      <c r="L5096" s="9">
        <f>SUBTOTAL(9,L5095:L5095)</f>
        <v>83949.200000000012</v>
      </c>
      <c r="M5096" s="9">
        <f>SUBTOTAL(9,M5095:M5095)</f>
        <v>0</v>
      </c>
      <c r="N5096" s="9"/>
    </row>
    <row r="5097" spans="1:14" outlineLevel="2" x14ac:dyDescent="0.25">
      <c r="A5097" s="6" t="s">
        <v>13487</v>
      </c>
      <c r="B5097" s="6" t="s">
        <v>3451</v>
      </c>
      <c r="C5097" s="6" t="s">
        <v>13486</v>
      </c>
      <c r="D5097" s="7" t="s">
        <v>13159</v>
      </c>
      <c r="E5097" s="7" t="s">
        <v>13160</v>
      </c>
      <c r="F5097" s="7" t="s">
        <v>13161</v>
      </c>
      <c r="G5097" s="7" t="s">
        <v>6706</v>
      </c>
      <c r="H5097" s="7" t="s">
        <v>12678</v>
      </c>
      <c r="I5097" s="7">
        <v>50</v>
      </c>
      <c r="J5097" s="8">
        <v>177414</v>
      </c>
      <c r="K5097" s="9">
        <v>166216</v>
      </c>
      <c r="L5097" s="9">
        <f t="shared" si="106"/>
        <v>33243.200000000004</v>
      </c>
      <c r="M5097" s="9">
        <f t="shared" si="107"/>
        <v>0</v>
      </c>
      <c r="N5097" s="9"/>
    </row>
    <row r="5098" spans="1:14" outlineLevel="1" x14ac:dyDescent="0.25">
      <c r="A5098" s="19" t="s">
        <v>20885</v>
      </c>
      <c r="B5098" s="6"/>
      <c r="C5098" s="6"/>
      <c r="D5098" s="7"/>
      <c r="E5098" s="7"/>
      <c r="F5098" s="7"/>
      <c r="G5098" s="7"/>
      <c r="H5098" s="7"/>
      <c r="I5098" s="7">
        <f>SUBTOTAL(9,I5097:I5097)</f>
        <v>50</v>
      </c>
      <c r="J5098" s="8">
        <f>SUBTOTAL(9,J5097:J5097)</f>
        <v>177414</v>
      </c>
      <c r="K5098" s="9">
        <f>SUBTOTAL(9,K5097:K5097)</f>
        <v>166216</v>
      </c>
      <c r="L5098" s="9">
        <f>SUBTOTAL(9,L5097:L5097)</f>
        <v>33243.200000000004</v>
      </c>
      <c r="M5098" s="9">
        <f>SUBTOTAL(9,M5097:M5097)</f>
        <v>0</v>
      </c>
      <c r="N5098" s="9"/>
    </row>
    <row r="5099" spans="1:14" outlineLevel="2" x14ac:dyDescent="0.25">
      <c r="A5099" s="6" t="s">
        <v>13489</v>
      </c>
      <c r="B5099" s="6" t="s">
        <v>3452</v>
      </c>
      <c r="C5099" s="6" t="s">
        <v>13488</v>
      </c>
      <c r="D5099" s="7" t="s">
        <v>13159</v>
      </c>
      <c r="E5099" s="7" t="s">
        <v>13160</v>
      </c>
      <c r="F5099" s="7" t="s">
        <v>13161</v>
      </c>
      <c r="G5099" s="7" t="s">
        <v>6706</v>
      </c>
      <c r="H5099" s="7" t="s">
        <v>13490</v>
      </c>
      <c r="I5099" s="7">
        <v>200</v>
      </c>
      <c r="J5099" s="8">
        <v>748562</v>
      </c>
      <c r="K5099" s="9">
        <v>701314</v>
      </c>
      <c r="L5099" s="9">
        <f t="shared" si="106"/>
        <v>140262.80000000002</v>
      </c>
      <c r="M5099" s="9">
        <f t="shared" si="107"/>
        <v>0</v>
      </c>
      <c r="N5099" s="9"/>
    </row>
    <row r="5100" spans="1:14" outlineLevel="1" x14ac:dyDescent="0.25">
      <c r="A5100" s="19" t="s">
        <v>20886</v>
      </c>
      <c r="B5100" s="6"/>
      <c r="C5100" s="6"/>
      <c r="D5100" s="7"/>
      <c r="E5100" s="7"/>
      <c r="F5100" s="7"/>
      <c r="G5100" s="7"/>
      <c r="H5100" s="7"/>
      <c r="I5100" s="7">
        <f>SUBTOTAL(9,I5099:I5099)</f>
        <v>200</v>
      </c>
      <c r="J5100" s="8">
        <f>SUBTOTAL(9,J5099:J5099)</f>
        <v>748562</v>
      </c>
      <c r="K5100" s="9">
        <f>SUBTOTAL(9,K5099:K5099)</f>
        <v>701314</v>
      </c>
      <c r="L5100" s="9">
        <f>SUBTOTAL(9,L5099:L5099)</f>
        <v>140262.80000000002</v>
      </c>
      <c r="M5100" s="9">
        <f>SUBTOTAL(9,M5099:M5099)</f>
        <v>0</v>
      </c>
      <c r="N5100" s="9"/>
    </row>
    <row r="5101" spans="1:14" outlineLevel="2" x14ac:dyDescent="0.25">
      <c r="A5101" s="6" t="s">
        <v>13492</v>
      </c>
      <c r="B5101" s="6" t="s">
        <v>3453</v>
      </c>
      <c r="C5101" s="6" t="s">
        <v>13491</v>
      </c>
      <c r="D5101" s="7" t="s">
        <v>13159</v>
      </c>
      <c r="E5101" s="7" t="s">
        <v>13160</v>
      </c>
      <c r="F5101" s="7" t="s">
        <v>13161</v>
      </c>
      <c r="G5101" s="7" t="s">
        <v>6706</v>
      </c>
      <c r="H5101" s="7" t="s">
        <v>13493</v>
      </c>
      <c r="I5101" s="7">
        <v>175</v>
      </c>
      <c r="J5101" s="8">
        <v>761945</v>
      </c>
      <c r="K5101" s="9">
        <v>713852</v>
      </c>
      <c r="L5101" s="9">
        <f t="shared" si="106"/>
        <v>142770.4</v>
      </c>
      <c r="M5101" s="9">
        <f t="shared" si="107"/>
        <v>0</v>
      </c>
      <c r="N5101" s="9"/>
    </row>
    <row r="5102" spans="1:14" outlineLevel="1" x14ac:dyDescent="0.25">
      <c r="A5102" s="19" t="s">
        <v>20887</v>
      </c>
      <c r="B5102" s="6"/>
      <c r="C5102" s="6"/>
      <c r="D5102" s="7"/>
      <c r="E5102" s="7"/>
      <c r="F5102" s="7"/>
      <c r="G5102" s="7"/>
      <c r="H5102" s="7"/>
      <c r="I5102" s="7">
        <f>SUBTOTAL(9,I5101:I5101)</f>
        <v>175</v>
      </c>
      <c r="J5102" s="8">
        <f>SUBTOTAL(9,J5101:J5101)</f>
        <v>761945</v>
      </c>
      <c r="K5102" s="9">
        <f>SUBTOTAL(9,K5101:K5101)</f>
        <v>713852</v>
      </c>
      <c r="L5102" s="9">
        <f>SUBTOTAL(9,L5101:L5101)</f>
        <v>142770.4</v>
      </c>
      <c r="M5102" s="9">
        <f>SUBTOTAL(9,M5101:M5101)</f>
        <v>0</v>
      </c>
      <c r="N5102" s="9"/>
    </row>
    <row r="5103" spans="1:14" outlineLevel="2" x14ac:dyDescent="0.25">
      <c r="A5103" s="6" t="s">
        <v>13495</v>
      </c>
      <c r="B5103" s="6" t="s">
        <v>3454</v>
      </c>
      <c r="C5103" s="6" t="s">
        <v>13494</v>
      </c>
      <c r="D5103" s="7" t="s">
        <v>13159</v>
      </c>
      <c r="E5103" s="7" t="s">
        <v>13160</v>
      </c>
      <c r="F5103" s="7" t="s">
        <v>13161</v>
      </c>
      <c r="G5103" s="7" t="s">
        <v>6706</v>
      </c>
      <c r="H5103" s="7" t="s">
        <v>13496</v>
      </c>
      <c r="I5103" s="7">
        <v>150</v>
      </c>
      <c r="J5103" s="8">
        <v>407728</v>
      </c>
      <c r="K5103" s="9">
        <v>381993</v>
      </c>
      <c r="L5103" s="9">
        <f t="shared" si="106"/>
        <v>76398.600000000006</v>
      </c>
      <c r="M5103" s="9">
        <f t="shared" si="107"/>
        <v>0</v>
      </c>
      <c r="N5103" s="9"/>
    </row>
    <row r="5104" spans="1:14" outlineLevel="2" x14ac:dyDescent="0.25">
      <c r="A5104" s="6" t="s">
        <v>13495</v>
      </c>
      <c r="B5104" s="6" t="s">
        <v>3455</v>
      </c>
      <c r="C5104" s="6" t="s">
        <v>13497</v>
      </c>
      <c r="D5104" s="7" t="s">
        <v>13159</v>
      </c>
      <c r="E5104" s="7" t="s">
        <v>13160</v>
      </c>
      <c r="F5104" s="7" t="s">
        <v>13161</v>
      </c>
      <c r="G5104" s="7" t="s">
        <v>6706</v>
      </c>
      <c r="H5104" s="7" t="s">
        <v>13496</v>
      </c>
      <c r="I5104" s="7">
        <v>140</v>
      </c>
      <c r="J5104" s="8">
        <v>451610</v>
      </c>
      <c r="K5104" s="9">
        <v>423105</v>
      </c>
      <c r="L5104" s="9">
        <f t="shared" si="106"/>
        <v>84621</v>
      </c>
      <c r="M5104" s="9">
        <f t="shared" si="107"/>
        <v>0</v>
      </c>
      <c r="N5104" s="9"/>
    </row>
    <row r="5105" spans="1:14" outlineLevel="1" x14ac:dyDescent="0.25">
      <c r="A5105" s="19" t="s">
        <v>20888</v>
      </c>
      <c r="B5105" s="6"/>
      <c r="C5105" s="6"/>
      <c r="D5105" s="7"/>
      <c r="E5105" s="7"/>
      <c r="F5105" s="7"/>
      <c r="G5105" s="7"/>
      <c r="H5105" s="7"/>
      <c r="I5105" s="7">
        <f>SUBTOTAL(9,I5103:I5104)</f>
        <v>290</v>
      </c>
      <c r="J5105" s="8">
        <f>SUBTOTAL(9,J5103:J5104)</f>
        <v>859338</v>
      </c>
      <c r="K5105" s="9">
        <f>SUBTOTAL(9,K5103:K5104)</f>
        <v>805098</v>
      </c>
      <c r="L5105" s="9">
        <f>SUBTOTAL(9,L5103:L5104)</f>
        <v>161019.6</v>
      </c>
      <c r="M5105" s="9">
        <f>SUBTOTAL(9,M5103:M5104)</f>
        <v>0</v>
      </c>
      <c r="N5105" s="9"/>
    </row>
    <row r="5106" spans="1:14" outlineLevel="2" x14ac:dyDescent="0.25">
      <c r="A5106" s="6" t="s">
        <v>13499</v>
      </c>
      <c r="B5106" s="6" t="s">
        <v>3456</v>
      </c>
      <c r="C5106" s="6" t="s">
        <v>13498</v>
      </c>
      <c r="D5106" s="7" t="s">
        <v>13159</v>
      </c>
      <c r="E5106" s="7" t="s">
        <v>13160</v>
      </c>
      <c r="F5106" s="7" t="s">
        <v>13161</v>
      </c>
      <c r="G5106" s="7" t="s">
        <v>6706</v>
      </c>
      <c r="H5106" s="7" t="s">
        <v>13500</v>
      </c>
      <c r="I5106" s="7">
        <v>100</v>
      </c>
      <c r="J5106" s="8">
        <v>335828</v>
      </c>
      <c r="K5106" s="9">
        <v>314631</v>
      </c>
      <c r="L5106" s="9">
        <f t="shared" si="106"/>
        <v>62926.200000000004</v>
      </c>
      <c r="M5106" s="9">
        <f t="shared" si="107"/>
        <v>0</v>
      </c>
      <c r="N5106" s="9"/>
    </row>
    <row r="5107" spans="1:14" outlineLevel="1" x14ac:dyDescent="0.25">
      <c r="A5107" s="19" t="s">
        <v>20889</v>
      </c>
      <c r="B5107" s="6"/>
      <c r="C5107" s="6"/>
      <c r="D5107" s="7"/>
      <c r="E5107" s="7"/>
      <c r="F5107" s="7"/>
      <c r="G5107" s="7"/>
      <c r="H5107" s="7"/>
      <c r="I5107" s="7">
        <f>SUBTOTAL(9,I5106:I5106)</f>
        <v>100</v>
      </c>
      <c r="J5107" s="8">
        <f>SUBTOTAL(9,J5106:J5106)</f>
        <v>335828</v>
      </c>
      <c r="K5107" s="9">
        <f>SUBTOTAL(9,K5106:K5106)</f>
        <v>314631</v>
      </c>
      <c r="L5107" s="9">
        <f>SUBTOTAL(9,L5106:L5106)</f>
        <v>62926.200000000004</v>
      </c>
      <c r="M5107" s="9">
        <f>SUBTOTAL(9,M5106:M5106)</f>
        <v>0</v>
      </c>
      <c r="N5107" s="9"/>
    </row>
    <row r="5108" spans="1:14" outlineLevel="2" x14ac:dyDescent="0.25">
      <c r="A5108" s="6" t="s">
        <v>13502</v>
      </c>
      <c r="B5108" s="6" t="s">
        <v>3457</v>
      </c>
      <c r="C5108" s="6" t="s">
        <v>13501</v>
      </c>
      <c r="D5108" s="7" t="s">
        <v>13159</v>
      </c>
      <c r="E5108" s="7" t="s">
        <v>13160</v>
      </c>
      <c r="F5108" s="7" t="s">
        <v>13161</v>
      </c>
      <c r="G5108" s="7" t="s">
        <v>6706</v>
      </c>
      <c r="H5108" s="7" t="s">
        <v>13503</v>
      </c>
      <c r="I5108" s="7">
        <v>185</v>
      </c>
      <c r="J5108" s="8">
        <v>621556</v>
      </c>
      <c r="K5108" s="9">
        <v>582324</v>
      </c>
      <c r="L5108" s="9">
        <f t="shared" si="106"/>
        <v>116464.8</v>
      </c>
      <c r="M5108" s="9">
        <f t="shared" si="107"/>
        <v>0</v>
      </c>
      <c r="N5108" s="9"/>
    </row>
    <row r="5109" spans="1:14" outlineLevel="2" x14ac:dyDescent="0.25">
      <c r="A5109" s="6" t="s">
        <v>13502</v>
      </c>
      <c r="B5109" s="6" t="s">
        <v>3458</v>
      </c>
      <c r="C5109" s="6" t="s">
        <v>13504</v>
      </c>
      <c r="D5109" s="7" t="s">
        <v>13159</v>
      </c>
      <c r="E5109" s="7" t="s">
        <v>13160</v>
      </c>
      <c r="F5109" s="7" t="s">
        <v>13161</v>
      </c>
      <c r="G5109" s="7" t="s">
        <v>6706</v>
      </c>
      <c r="H5109" s="7" t="s">
        <v>13503</v>
      </c>
      <c r="I5109" s="7">
        <v>8</v>
      </c>
      <c r="J5109" s="8">
        <v>27947</v>
      </c>
      <c r="K5109" s="9">
        <v>26183</v>
      </c>
      <c r="L5109" s="9">
        <f t="shared" si="106"/>
        <v>5236.6000000000004</v>
      </c>
      <c r="M5109" s="9">
        <f t="shared" si="107"/>
        <v>0</v>
      </c>
      <c r="N5109" s="9"/>
    </row>
    <row r="5110" spans="1:14" outlineLevel="2" x14ac:dyDescent="0.25">
      <c r="A5110" s="6" t="s">
        <v>13502</v>
      </c>
      <c r="B5110" s="6" t="s">
        <v>3459</v>
      </c>
      <c r="C5110" s="6" t="s">
        <v>13505</v>
      </c>
      <c r="D5110" s="7" t="s">
        <v>13159</v>
      </c>
      <c r="E5110" s="7" t="s">
        <v>13160</v>
      </c>
      <c r="F5110" s="7" t="s">
        <v>13161</v>
      </c>
      <c r="G5110" s="7" t="s">
        <v>6706</v>
      </c>
      <c r="H5110" s="7" t="s">
        <v>13503</v>
      </c>
      <c r="I5110" s="7">
        <v>4</v>
      </c>
      <c r="J5110" s="8">
        <v>12658</v>
      </c>
      <c r="K5110" s="9">
        <v>11859</v>
      </c>
      <c r="L5110" s="9">
        <f t="shared" si="106"/>
        <v>2371.8000000000002</v>
      </c>
      <c r="M5110" s="9">
        <f t="shared" si="107"/>
        <v>0</v>
      </c>
      <c r="N5110" s="9"/>
    </row>
    <row r="5111" spans="1:14" outlineLevel="1" x14ac:dyDescent="0.25">
      <c r="A5111" s="19" t="s">
        <v>20890</v>
      </c>
      <c r="B5111" s="6"/>
      <c r="C5111" s="6"/>
      <c r="D5111" s="7"/>
      <c r="E5111" s="7"/>
      <c r="F5111" s="7"/>
      <c r="G5111" s="7"/>
      <c r="H5111" s="7"/>
      <c r="I5111" s="7">
        <f>SUBTOTAL(9,I5108:I5110)</f>
        <v>197</v>
      </c>
      <c r="J5111" s="8">
        <f>SUBTOTAL(9,J5108:J5110)</f>
        <v>662161</v>
      </c>
      <c r="K5111" s="9">
        <f>SUBTOTAL(9,K5108:K5110)</f>
        <v>620366</v>
      </c>
      <c r="L5111" s="9">
        <f>SUBTOTAL(9,L5108:L5110)</f>
        <v>124073.20000000001</v>
      </c>
      <c r="M5111" s="9">
        <f>SUBTOTAL(9,M5108:M5110)</f>
        <v>0</v>
      </c>
      <c r="N5111" s="9"/>
    </row>
    <row r="5112" spans="1:14" outlineLevel="2" x14ac:dyDescent="0.25">
      <c r="A5112" s="6" t="s">
        <v>13507</v>
      </c>
      <c r="B5112" s="6" t="s">
        <v>3460</v>
      </c>
      <c r="C5112" s="6" t="s">
        <v>13506</v>
      </c>
      <c r="D5112" s="7" t="s">
        <v>13159</v>
      </c>
      <c r="E5112" s="7" t="s">
        <v>13160</v>
      </c>
      <c r="F5112" s="7" t="s">
        <v>13161</v>
      </c>
      <c r="G5112" s="7" t="s">
        <v>6706</v>
      </c>
      <c r="H5112" s="7" t="s">
        <v>13508</v>
      </c>
      <c r="I5112" s="7">
        <v>50</v>
      </c>
      <c r="J5112" s="8">
        <v>317888</v>
      </c>
      <c r="K5112" s="9">
        <v>297823</v>
      </c>
      <c r="L5112" s="9">
        <f t="shared" si="106"/>
        <v>59564.600000000006</v>
      </c>
      <c r="M5112" s="9">
        <f t="shared" si="107"/>
        <v>0</v>
      </c>
      <c r="N5112" s="9"/>
    </row>
    <row r="5113" spans="1:14" outlineLevel="1" x14ac:dyDescent="0.25">
      <c r="A5113" s="19" t="s">
        <v>20891</v>
      </c>
      <c r="B5113" s="6"/>
      <c r="C5113" s="6"/>
      <c r="D5113" s="7"/>
      <c r="E5113" s="7"/>
      <c r="F5113" s="7"/>
      <c r="G5113" s="7"/>
      <c r="H5113" s="7"/>
      <c r="I5113" s="7">
        <f>SUBTOTAL(9,I5112:I5112)</f>
        <v>50</v>
      </c>
      <c r="J5113" s="8">
        <f>SUBTOTAL(9,J5112:J5112)</f>
        <v>317888</v>
      </c>
      <c r="K5113" s="9">
        <f>SUBTOTAL(9,K5112:K5112)</f>
        <v>297823</v>
      </c>
      <c r="L5113" s="9">
        <f>SUBTOTAL(9,L5112:L5112)</f>
        <v>59564.600000000006</v>
      </c>
      <c r="M5113" s="9">
        <f>SUBTOTAL(9,M5112:M5112)</f>
        <v>0</v>
      </c>
      <c r="N5113" s="9"/>
    </row>
    <row r="5114" spans="1:14" outlineLevel="2" x14ac:dyDescent="0.25">
      <c r="A5114" s="6" t="s">
        <v>13510</v>
      </c>
      <c r="B5114" s="6" t="s">
        <v>3461</v>
      </c>
      <c r="C5114" s="6" t="s">
        <v>13509</v>
      </c>
      <c r="D5114" s="7" t="s">
        <v>13159</v>
      </c>
      <c r="E5114" s="7" t="s">
        <v>13160</v>
      </c>
      <c r="F5114" s="7" t="s">
        <v>13161</v>
      </c>
      <c r="G5114" s="7" t="s">
        <v>6706</v>
      </c>
      <c r="H5114" s="7" t="s">
        <v>13511</v>
      </c>
      <c r="I5114" s="7">
        <v>76</v>
      </c>
      <c r="J5114" s="8">
        <v>261910</v>
      </c>
      <c r="K5114" s="9">
        <v>245379</v>
      </c>
      <c r="L5114" s="9">
        <f t="shared" si="106"/>
        <v>49075.8</v>
      </c>
      <c r="M5114" s="9">
        <f t="shared" si="107"/>
        <v>0</v>
      </c>
      <c r="N5114" s="9"/>
    </row>
    <row r="5115" spans="1:14" outlineLevel="1" x14ac:dyDescent="0.25">
      <c r="A5115" s="19" t="s">
        <v>20892</v>
      </c>
      <c r="B5115" s="6"/>
      <c r="C5115" s="6"/>
      <c r="D5115" s="7"/>
      <c r="E5115" s="7"/>
      <c r="F5115" s="7"/>
      <c r="G5115" s="7"/>
      <c r="H5115" s="7"/>
      <c r="I5115" s="7">
        <f>SUBTOTAL(9,I5114:I5114)</f>
        <v>76</v>
      </c>
      <c r="J5115" s="8">
        <f>SUBTOTAL(9,J5114:J5114)</f>
        <v>261910</v>
      </c>
      <c r="K5115" s="9">
        <f>SUBTOTAL(9,K5114:K5114)</f>
        <v>245379</v>
      </c>
      <c r="L5115" s="9">
        <f>SUBTOTAL(9,L5114:L5114)</f>
        <v>49075.8</v>
      </c>
      <c r="M5115" s="9">
        <f>SUBTOTAL(9,M5114:M5114)</f>
        <v>0</v>
      </c>
      <c r="N5115" s="9"/>
    </row>
    <row r="5116" spans="1:14" outlineLevel="2" x14ac:dyDescent="0.25">
      <c r="A5116" s="6" t="s">
        <v>13513</v>
      </c>
      <c r="B5116" s="6" t="s">
        <v>3462</v>
      </c>
      <c r="C5116" s="6" t="s">
        <v>13512</v>
      </c>
      <c r="D5116" s="7" t="s">
        <v>13159</v>
      </c>
      <c r="E5116" s="7" t="s">
        <v>13160</v>
      </c>
      <c r="F5116" s="7" t="s">
        <v>13161</v>
      </c>
      <c r="G5116" s="7" t="s">
        <v>6706</v>
      </c>
      <c r="H5116" s="7" t="s">
        <v>13514</v>
      </c>
      <c r="I5116" s="7">
        <v>163</v>
      </c>
      <c r="J5116" s="8">
        <v>703638</v>
      </c>
      <c r="K5116" s="9">
        <v>659225</v>
      </c>
      <c r="L5116" s="9">
        <f t="shared" si="106"/>
        <v>131845</v>
      </c>
      <c r="M5116" s="9">
        <f t="shared" si="107"/>
        <v>0</v>
      </c>
      <c r="N5116" s="9"/>
    </row>
    <row r="5117" spans="1:14" outlineLevel="1" x14ac:dyDescent="0.25">
      <c r="A5117" s="19" t="s">
        <v>20893</v>
      </c>
      <c r="B5117" s="6"/>
      <c r="C5117" s="6"/>
      <c r="D5117" s="7"/>
      <c r="E5117" s="7"/>
      <c r="F5117" s="7"/>
      <c r="G5117" s="7"/>
      <c r="H5117" s="7"/>
      <c r="I5117" s="7">
        <f>SUBTOTAL(9,I5116:I5116)</f>
        <v>163</v>
      </c>
      <c r="J5117" s="8">
        <f>SUBTOTAL(9,J5116:J5116)</f>
        <v>703638</v>
      </c>
      <c r="K5117" s="9">
        <f>SUBTOTAL(9,K5116:K5116)</f>
        <v>659225</v>
      </c>
      <c r="L5117" s="9">
        <f>SUBTOTAL(9,L5116:L5116)</f>
        <v>131845</v>
      </c>
      <c r="M5117" s="9">
        <f>SUBTOTAL(9,M5116:M5116)</f>
        <v>0</v>
      </c>
      <c r="N5117" s="9"/>
    </row>
    <row r="5118" spans="1:14" outlineLevel="2" x14ac:dyDescent="0.25">
      <c r="A5118" s="6" t="s">
        <v>13516</v>
      </c>
      <c r="B5118" s="6" t="s">
        <v>3463</v>
      </c>
      <c r="C5118" s="6" t="s">
        <v>13515</v>
      </c>
      <c r="D5118" s="7" t="s">
        <v>13159</v>
      </c>
      <c r="E5118" s="7" t="s">
        <v>13160</v>
      </c>
      <c r="F5118" s="7" t="s">
        <v>13161</v>
      </c>
      <c r="G5118" s="7" t="s">
        <v>6706</v>
      </c>
      <c r="H5118" s="7" t="s">
        <v>13517</v>
      </c>
      <c r="I5118" s="7">
        <v>151</v>
      </c>
      <c r="J5118" s="8">
        <v>497849</v>
      </c>
      <c r="K5118" s="9">
        <v>466425</v>
      </c>
      <c r="L5118" s="9">
        <f t="shared" si="106"/>
        <v>93285</v>
      </c>
      <c r="M5118" s="9">
        <f t="shared" si="107"/>
        <v>0</v>
      </c>
      <c r="N5118" s="9"/>
    </row>
    <row r="5119" spans="1:14" outlineLevel="1" x14ac:dyDescent="0.25">
      <c r="A5119" s="19" t="s">
        <v>20894</v>
      </c>
      <c r="B5119" s="6"/>
      <c r="C5119" s="6"/>
      <c r="D5119" s="7"/>
      <c r="E5119" s="7"/>
      <c r="F5119" s="7"/>
      <c r="G5119" s="7"/>
      <c r="H5119" s="7"/>
      <c r="I5119" s="7">
        <f>SUBTOTAL(9,I5118:I5118)</f>
        <v>151</v>
      </c>
      <c r="J5119" s="8">
        <f>SUBTOTAL(9,J5118:J5118)</f>
        <v>497849</v>
      </c>
      <c r="K5119" s="9">
        <f>SUBTOTAL(9,K5118:K5118)</f>
        <v>466425</v>
      </c>
      <c r="L5119" s="9">
        <f>SUBTOTAL(9,L5118:L5118)</f>
        <v>93285</v>
      </c>
      <c r="M5119" s="9">
        <f>SUBTOTAL(9,M5118:M5118)</f>
        <v>0</v>
      </c>
      <c r="N5119" s="9"/>
    </row>
    <row r="5120" spans="1:14" outlineLevel="2" x14ac:dyDescent="0.25">
      <c r="A5120" s="6" t="s">
        <v>13519</v>
      </c>
      <c r="B5120" s="6" t="s">
        <v>3464</v>
      </c>
      <c r="C5120" s="6" t="s">
        <v>13518</v>
      </c>
      <c r="D5120" s="7" t="s">
        <v>13159</v>
      </c>
      <c r="E5120" s="7" t="s">
        <v>13160</v>
      </c>
      <c r="F5120" s="7" t="s">
        <v>13161</v>
      </c>
      <c r="G5120" s="7" t="s">
        <v>6706</v>
      </c>
      <c r="H5120" s="7" t="s">
        <v>13520</v>
      </c>
      <c r="I5120" s="7">
        <v>100</v>
      </c>
      <c r="J5120" s="8">
        <v>406247</v>
      </c>
      <c r="K5120" s="9">
        <v>380605</v>
      </c>
      <c r="L5120" s="9">
        <f t="shared" si="106"/>
        <v>76121</v>
      </c>
      <c r="M5120" s="9">
        <f t="shared" si="107"/>
        <v>0</v>
      </c>
      <c r="N5120" s="9"/>
    </row>
    <row r="5121" spans="1:14" outlineLevel="1" x14ac:dyDescent="0.25">
      <c r="A5121" s="19" t="s">
        <v>20895</v>
      </c>
      <c r="B5121" s="6"/>
      <c r="C5121" s="6"/>
      <c r="D5121" s="7"/>
      <c r="E5121" s="7"/>
      <c r="F5121" s="7"/>
      <c r="G5121" s="7"/>
      <c r="H5121" s="7"/>
      <c r="I5121" s="7">
        <f>SUBTOTAL(9,I5120:I5120)</f>
        <v>100</v>
      </c>
      <c r="J5121" s="8">
        <f>SUBTOTAL(9,J5120:J5120)</f>
        <v>406247</v>
      </c>
      <c r="K5121" s="9">
        <f>SUBTOTAL(9,K5120:K5120)</f>
        <v>380605</v>
      </c>
      <c r="L5121" s="9">
        <f>SUBTOTAL(9,L5120:L5120)</f>
        <v>76121</v>
      </c>
      <c r="M5121" s="9">
        <f>SUBTOTAL(9,M5120:M5120)</f>
        <v>0</v>
      </c>
      <c r="N5121" s="9"/>
    </row>
    <row r="5122" spans="1:14" outlineLevel="2" x14ac:dyDescent="0.25">
      <c r="A5122" s="6" t="s">
        <v>13522</v>
      </c>
      <c r="B5122" s="6" t="s">
        <v>3465</v>
      </c>
      <c r="C5122" s="6" t="s">
        <v>13521</v>
      </c>
      <c r="D5122" s="7" t="s">
        <v>13159</v>
      </c>
      <c r="E5122" s="7" t="s">
        <v>13160</v>
      </c>
      <c r="F5122" s="7" t="s">
        <v>13161</v>
      </c>
      <c r="G5122" s="7" t="s">
        <v>6706</v>
      </c>
      <c r="H5122" s="7" t="s">
        <v>13523</v>
      </c>
      <c r="I5122" s="7">
        <v>194</v>
      </c>
      <c r="J5122" s="8">
        <v>959569</v>
      </c>
      <c r="K5122" s="9">
        <v>899002</v>
      </c>
      <c r="L5122" s="9">
        <f t="shared" si="106"/>
        <v>179800.40000000002</v>
      </c>
      <c r="M5122" s="9">
        <f t="shared" si="107"/>
        <v>0</v>
      </c>
      <c r="N5122" s="9"/>
    </row>
    <row r="5123" spans="1:14" outlineLevel="1" x14ac:dyDescent="0.25">
      <c r="A5123" s="19" t="s">
        <v>20896</v>
      </c>
      <c r="B5123" s="6"/>
      <c r="C5123" s="6"/>
      <c r="D5123" s="7"/>
      <c r="E5123" s="7"/>
      <c r="F5123" s="7"/>
      <c r="G5123" s="7"/>
      <c r="H5123" s="7"/>
      <c r="I5123" s="7">
        <f>SUBTOTAL(9,I5122:I5122)</f>
        <v>194</v>
      </c>
      <c r="J5123" s="8">
        <f>SUBTOTAL(9,J5122:J5122)</f>
        <v>959569</v>
      </c>
      <c r="K5123" s="9">
        <f>SUBTOTAL(9,K5122:K5122)</f>
        <v>899002</v>
      </c>
      <c r="L5123" s="9">
        <f>SUBTOTAL(9,L5122:L5122)</f>
        <v>179800.40000000002</v>
      </c>
      <c r="M5123" s="9">
        <f>SUBTOTAL(9,M5122:M5122)</f>
        <v>0</v>
      </c>
      <c r="N5123" s="9"/>
    </row>
    <row r="5124" spans="1:14" outlineLevel="2" x14ac:dyDescent="0.25">
      <c r="A5124" s="6" t="s">
        <v>13525</v>
      </c>
      <c r="B5124" s="6" t="s">
        <v>3466</v>
      </c>
      <c r="C5124" s="6" t="s">
        <v>13524</v>
      </c>
      <c r="D5124" s="7" t="s">
        <v>13159</v>
      </c>
      <c r="E5124" s="7" t="s">
        <v>13160</v>
      </c>
      <c r="F5124" s="7" t="s">
        <v>13161</v>
      </c>
      <c r="G5124" s="7" t="s">
        <v>6706</v>
      </c>
      <c r="H5124" s="7" t="s">
        <v>13526</v>
      </c>
      <c r="I5124" s="7">
        <v>20</v>
      </c>
      <c r="J5124" s="8">
        <v>75853</v>
      </c>
      <c r="K5124" s="9">
        <v>71065</v>
      </c>
      <c r="L5124" s="9">
        <f t="shared" si="106"/>
        <v>14213</v>
      </c>
      <c r="M5124" s="9">
        <f t="shared" si="107"/>
        <v>0</v>
      </c>
      <c r="N5124" s="9"/>
    </row>
    <row r="5125" spans="1:14" outlineLevel="1" x14ac:dyDescent="0.25">
      <c r="A5125" s="19" t="s">
        <v>20897</v>
      </c>
      <c r="B5125" s="6"/>
      <c r="C5125" s="6"/>
      <c r="D5125" s="7"/>
      <c r="E5125" s="7"/>
      <c r="F5125" s="7"/>
      <c r="G5125" s="7"/>
      <c r="H5125" s="7"/>
      <c r="I5125" s="7">
        <f>SUBTOTAL(9,I5124:I5124)</f>
        <v>20</v>
      </c>
      <c r="J5125" s="8">
        <f>SUBTOTAL(9,J5124:J5124)</f>
        <v>75853</v>
      </c>
      <c r="K5125" s="9">
        <f>SUBTOTAL(9,K5124:K5124)</f>
        <v>71065</v>
      </c>
      <c r="L5125" s="9">
        <f>SUBTOTAL(9,L5124:L5124)</f>
        <v>14213</v>
      </c>
      <c r="M5125" s="9">
        <f>SUBTOTAL(9,M5124:M5124)</f>
        <v>0</v>
      </c>
      <c r="N5125" s="9"/>
    </row>
    <row r="5126" spans="1:14" outlineLevel="2" x14ac:dyDescent="0.25">
      <c r="A5126" s="6" t="s">
        <v>13528</v>
      </c>
      <c r="B5126" s="6" t="s">
        <v>3467</v>
      </c>
      <c r="C5126" s="6" t="s">
        <v>13527</v>
      </c>
      <c r="D5126" s="7" t="s">
        <v>13159</v>
      </c>
      <c r="E5126" s="7" t="s">
        <v>13160</v>
      </c>
      <c r="F5126" s="7" t="s">
        <v>13161</v>
      </c>
      <c r="G5126" s="7" t="s">
        <v>6706</v>
      </c>
      <c r="H5126" s="7" t="s">
        <v>11560</v>
      </c>
      <c r="I5126" s="7">
        <v>243</v>
      </c>
      <c r="J5126" s="8">
        <v>1122179</v>
      </c>
      <c r="K5126" s="9">
        <v>1051348</v>
      </c>
      <c r="L5126" s="9">
        <f t="shared" si="106"/>
        <v>210269.6</v>
      </c>
      <c r="M5126" s="9">
        <f t="shared" si="107"/>
        <v>0</v>
      </c>
      <c r="N5126" s="9"/>
    </row>
    <row r="5127" spans="1:14" outlineLevel="1" x14ac:dyDescent="0.25">
      <c r="A5127" s="19" t="s">
        <v>20898</v>
      </c>
      <c r="B5127" s="6"/>
      <c r="C5127" s="6"/>
      <c r="D5127" s="7"/>
      <c r="E5127" s="7"/>
      <c r="F5127" s="7"/>
      <c r="G5127" s="7"/>
      <c r="H5127" s="7"/>
      <c r="I5127" s="7">
        <f>SUBTOTAL(9,I5126:I5126)</f>
        <v>243</v>
      </c>
      <c r="J5127" s="8">
        <f>SUBTOTAL(9,J5126:J5126)</f>
        <v>1122179</v>
      </c>
      <c r="K5127" s="9">
        <f>SUBTOTAL(9,K5126:K5126)</f>
        <v>1051348</v>
      </c>
      <c r="L5127" s="9">
        <f>SUBTOTAL(9,L5126:L5126)</f>
        <v>210269.6</v>
      </c>
      <c r="M5127" s="9">
        <f>SUBTOTAL(9,M5126:M5126)</f>
        <v>0</v>
      </c>
      <c r="N5127" s="9"/>
    </row>
    <row r="5128" spans="1:14" outlineLevel="2" x14ac:dyDescent="0.25">
      <c r="A5128" s="6" t="s">
        <v>13530</v>
      </c>
      <c r="B5128" s="6" t="s">
        <v>3468</v>
      </c>
      <c r="C5128" s="6" t="s">
        <v>13529</v>
      </c>
      <c r="D5128" s="7" t="s">
        <v>13159</v>
      </c>
      <c r="E5128" s="7" t="s">
        <v>13160</v>
      </c>
      <c r="F5128" s="7" t="s">
        <v>13161</v>
      </c>
      <c r="G5128" s="7" t="s">
        <v>6706</v>
      </c>
      <c r="H5128" s="7" t="s">
        <v>13531</v>
      </c>
      <c r="I5128" s="7">
        <v>244</v>
      </c>
      <c r="J5128" s="8">
        <v>577067</v>
      </c>
      <c r="K5128" s="9">
        <v>540643</v>
      </c>
      <c r="L5128" s="9">
        <f t="shared" si="106"/>
        <v>108128.6</v>
      </c>
      <c r="M5128" s="9">
        <f t="shared" si="107"/>
        <v>0</v>
      </c>
      <c r="N5128" s="9"/>
    </row>
    <row r="5129" spans="1:14" outlineLevel="1" x14ac:dyDescent="0.25">
      <c r="A5129" s="19" t="s">
        <v>20899</v>
      </c>
      <c r="B5129" s="6"/>
      <c r="C5129" s="6"/>
      <c r="D5129" s="7"/>
      <c r="E5129" s="7"/>
      <c r="F5129" s="7"/>
      <c r="G5129" s="7"/>
      <c r="H5129" s="7"/>
      <c r="I5129" s="7">
        <f>SUBTOTAL(9,I5128:I5128)</f>
        <v>244</v>
      </c>
      <c r="J5129" s="8">
        <f>SUBTOTAL(9,J5128:J5128)</f>
        <v>577067</v>
      </c>
      <c r="K5129" s="9">
        <f>SUBTOTAL(9,K5128:K5128)</f>
        <v>540643</v>
      </c>
      <c r="L5129" s="9">
        <f>SUBTOTAL(9,L5128:L5128)</f>
        <v>108128.6</v>
      </c>
      <c r="M5129" s="9">
        <f>SUBTOTAL(9,M5128:M5128)</f>
        <v>0</v>
      </c>
      <c r="N5129" s="9"/>
    </row>
    <row r="5130" spans="1:14" outlineLevel="2" x14ac:dyDescent="0.25">
      <c r="A5130" s="6" t="s">
        <v>13533</v>
      </c>
      <c r="B5130" s="6" t="s">
        <v>3469</v>
      </c>
      <c r="C5130" s="6" t="s">
        <v>13532</v>
      </c>
      <c r="D5130" s="7" t="s">
        <v>13159</v>
      </c>
      <c r="E5130" s="7" t="s">
        <v>13160</v>
      </c>
      <c r="F5130" s="7" t="s">
        <v>13161</v>
      </c>
      <c r="G5130" s="7" t="s">
        <v>6706</v>
      </c>
      <c r="H5130" s="7" t="s">
        <v>13534</v>
      </c>
      <c r="I5130" s="7">
        <v>50</v>
      </c>
      <c r="J5130" s="8">
        <v>214828</v>
      </c>
      <c r="K5130" s="9">
        <v>201268</v>
      </c>
      <c r="L5130" s="9">
        <f t="shared" si="106"/>
        <v>40253.600000000006</v>
      </c>
      <c r="M5130" s="9">
        <f t="shared" si="107"/>
        <v>0</v>
      </c>
      <c r="N5130" s="9"/>
    </row>
    <row r="5131" spans="1:14" outlineLevel="2" x14ac:dyDescent="0.25">
      <c r="A5131" s="6" t="s">
        <v>13533</v>
      </c>
      <c r="B5131" s="6" t="s">
        <v>3470</v>
      </c>
      <c r="C5131" s="6" t="s">
        <v>13535</v>
      </c>
      <c r="D5131" s="7" t="s">
        <v>13159</v>
      </c>
      <c r="E5131" s="7" t="s">
        <v>13160</v>
      </c>
      <c r="F5131" s="7" t="s">
        <v>13161</v>
      </c>
      <c r="G5131" s="7" t="s">
        <v>6706</v>
      </c>
      <c r="H5131" s="7" t="s">
        <v>13534</v>
      </c>
      <c r="I5131" s="7">
        <v>50</v>
      </c>
      <c r="J5131" s="8">
        <v>233715</v>
      </c>
      <c r="K5131" s="9">
        <v>218963</v>
      </c>
      <c r="L5131" s="9">
        <f t="shared" si="106"/>
        <v>43792.600000000006</v>
      </c>
      <c r="M5131" s="9">
        <f t="shared" si="107"/>
        <v>0</v>
      </c>
      <c r="N5131" s="9"/>
    </row>
    <row r="5132" spans="1:14" outlineLevel="2" x14ac:dyDescent="0.25">
      <c r="A5132" s="6" t="s">
        <v>13533</v>
      </c>
      <c r="B5132" s="6" t="s">
        <v>3471</v>
      </c>
      <c r="C5132" s="6" t="s">
        <v>13536</v>
      </c>
      <c r="D5132" s="7" t="s">
        <v>13159</v>
      </c>
      <c r="E5132" s="7" t="s">
        <v>13160</v>
      </c>
      <c r="F5132" s="7" t="s">
        <v>13161</v>
      </c>
      <c r="G5132" s="7" t="s">
        <v>6706</v>
      </c>
      <c r="H5132" s="7" t="s">
        <v>13534</v>
      </c>
      <c r="I5132" s="7">
        <v>80</v>
      </c>
      <c r="J5132" s="8">
        <v>372025</v>
      </c>
      <c r="K5132" s="9">
        <v>348543</v>
      </c>
      <c r="L5132" s="9">
        <f t="shared" si="106"/>
        <v>69708.600000000006</v>
      </c>
      <c r="M5132" s="9">
        <f t="shared" si="107"/>
        <v>0</v>
      </c>
      <c r="N5132" s="9"/>
    </row>
    <row r="5133" spans="1:14" outlineLevel="2" x14ac:dyDescent="0.25">
      <c r="A5133" s="6" t="s">
        <v>13533</v>
      </c>
      <c r="B5133" s="6" t="s">
        <v>3472</v>
      </c>
      <c r="C5133" s="6" t="s">
        <v>13537</v>
      </c>
      <c r="D5133" s="7" t="s">
        <v>13159</v>
      </c>
      <c r="E5133" s="7" t="s">
        <v>13160</v>
      </c>
      <c r="F5133" s="7" t="s">
        <v>13161</v>
      </c>
      <c r="G5133" s="7" t="s">
        <v>6706</v>
      </c>
      <c r="H5133" s="7" t="s">
        <v>13534</v>
      </c>
      <c r="I5133" s="7">
        <v>50</v>
      </c>
      <c r="J5133" s="8">
        <v>210061</v>
      </c>
      <c r="K5133" s="9">
        <v>196802</v>
      </c>
      <c r="L5133" s="9">
        <f t="shared" ref="L5133:L5218" si="108">IF(I5133&gt;250,(0),(K5133*0.2))</f>
        <v>39360.400000000001</v>
      </c>
      <c r="M5133" s="9">
        <f t="shared" ref="M5133:M5218" si="109">IF(I5133&lt;250,(0),(K5133*0.2))</f>
        <v>0</v>
      </c>
      <c r="N5133" s="9"/>
    </row>
    <row r="5134" spans="1:14" outlineLevel="2" x14ac:dyDescent="0.25">
      <c r="A5134" s="6" t="s">
        <v>13533</v>
      </c>
      <c r="B5134" s="6" t="s">
        <v>3473</v>
      </c>
      <c r="C5134" s="6" t="s">
        <v>13538</v>
      </c>
      <c r="D5134" s="7" t="s">
        <v>13159</v>
      </c>
      <c r="E5134" s="7" t="s">
        <v>13160</v>
      </c>
      <c r="F5134" s="7" t="s">
        <v>13161</v>
      </c>
      <c r="G5134" s="7" t="s">
        <v>6706</v>
      </c>
      <c r="H5134" s="7" t="s">
        <v>13534</v>
      </c>
      <c r="I5134" s="7">
        <v>50</v>
      </c>
      <c r="J5134" s="8">
        <v>216154</v>
      </c>
      <c r="K5134" s="9">
        <v>202511</v>
      </c>
      <c r="L5134" s="9">
        <f t="shared" si="108"/>
        <v>40502.200000000004</v>
      </c>
      <c r="M5134" s="9">
        <f t="shared" si="109"/>
        <v>0</v>
      </c>
      <c r="N5134" s="9"/>
    </row>
    <row r="5135" spans="1:14" outlineLevel="2" x14ac:dyDescent="0.25">
      <c r="A5135" s="6" t="s">
        <v>13533</v>
      </c>
      <c r="B5135" s="6" t="s">
        <v>3474</v>
      </c>
      <c r="C5135" s="6" t="s">
        <v>13539</v>
      </c>
      <c r="D5135" s="7" t="s">
        <v>13159</v>
      </c>
      <c r="E5135" s="7" t="s">
        <v>13160</v>
      </c>
      <c r="F5135" s="7" t="s">
        <v>13161</v>
      </c>
      <c r="G5135" s="7" t="s">
        <v>6706</v>
      </c>
      <c r="H5135" s="7" t="s">
        <v>13534</v>
      </c>
      <c r="I5135" s="7">
        <v>58</v>
      </c>
      <c r="J5135" s="8">
        <v>216260</v>
      </c>
      <c r="K5135" s="9">
        <v>202610</v>
      </c>
      <c r="L5135" s="9">
        <f t="shared" si="108"/>
        <v>40522</v>
      </c>
      <c r="M5135" s="9">
        <f t="shared" si="109"/>
        <v>0</v>
      </c>
      <c r="N5135" s="9"/>
    </row>
    <row r="5136" spans="1:14" outlineLevel="2" x14ac:dyDescent="0.25">
      <c r="A5136" s="6" t="s">
        <v>13533</v>
      </c>
      <c r="B5136" s="6" t="s">
        <v>3475</v>
      </c>
      <c r="C5136" s="6" t="s">
        <v>13540</v>
      </c>
      <c r="D5136" s="7" t="s">
        <v>13159</v>
      </c>
      <c r="E5136" s="7" t="s">
        <v>13160</v>
      </c>
      <c r="F5136" s="7" t="s">
        <v>13161</v>
      </c>
      <c r="G5136" s="7" t="s">
        <v>6706</v>
      </c>
      <c r="H5136" s="7" t="s">
        <v>13534</v>
      </c>
      <c r="I5136" s="7">
        <v>40</v>
      </c>
      <c r="J5136" s="8">
        <v>188453</v>
      </c>
      <c r="K5136" s="9">
        <v>176558</v>
      </c>
      <c r="L5136" s="9">
        <f t="shared" si="108"/>
        <v>35311.599999999999</v>
      </c>
      <c r="M5136" s="9">
        <f t="shared" si="109"/>
        <v>0</v>
      </c>
      <c r="N5136" s="9"/>
    </row>
    <row r="5137" spans="1:14" outlineLevel="1" x14ac:dyDescent="0.25">
      <c r="A5137" s="19" t="s">
        <v>20900</v>
      </c>
      <c r="B5137" s="6"/>
      <c r="C5137" s="6"/>
      <c r="D5137" s="7"/>
      <c r="E5137" s="7"/>
      <c r="F5137" s="7"/>
      <c r="G5137" s="7"/>
      <c r="H5137" s="7"/>
      <c r="I5137" s="7">
        <f>SUBTOTAL(9,I5130:I5136)</f>
        <v>378</v>
      </c>
      <c r="J5137" s="8">
        <f>SUBTOTAL(9,J5130:J5136)</f>
        <v>1651496</v>
      </c>
      <c r="K5137" s="9">
        <f>SUBTOTAL(9,K5130:K5136)</f>
        <v>1547255</v>
      </c>
      <c r="L5137" s="9">
        <f>SUBTOTAL(9,L5130:L5136)</f>
        <v>309451</v>
      </c>
      <c r="M5137" s="9">
        <f>SUBTOTAL(9,M5130:M5136)</f>
        <v>0</v>
      </c>
      <c r="N5137" s="9"/>
    </row>
    <row r="5138" spans="1:14" outlineLevel="2" x14ac:dyDescent="0.25">
      <c r="A5138" s="6" t="s">
        <v>13542</v>
      </c>
      <c r="B5138" s="6" t="s">
        <v>3476</v>
      </c>
      <c r="C5138" s="6" t="s">
        <v>13541</v>
      </c>
      <c r="D5138" s="7" t="s">
        <v>13159</v>
      </c>
      <c r="E5138" s="7" t="s">
        <v>13160</v>
      </c>
      <c r="F5138" s="7" t="s">
        <v>13161</v>
      </c>
      <c r="G5138" s="7" t="s">
        <v>6706</v>
      </c>
      <c r="H5138" s="7" t="s">
        <v>13543</v>
      </c>
      <c r="I5138" s="7">
        <v>83</v>
      </c>
      <c r="J5138" s="8">
        <v>295493</v>
      </c>
      <c r="K5138" s="9">
        <v>276842</v>
      </c>
      <c r="L5138" s="9">
        <f t="shared" si="108"/>
        <v>55368.4</v>
      </c>
      <c r="M5138" s="9">
        <f t="shared" si="109"/>
        <v>0</v>
      </c>
      <c r="N5138" s="9"/>
    </row>
    <row r="5139" spans="1:14" outlineLevel="1" x14ac:dyDescent="0.25">
      <c r="A5139" s="19" t="s">
        <v>20901</v>
      </c>
      <c r="B5139" s="6"/>
      <c r="C5139" s="6"/>
      <c r="D5139" s="7"/>
      <c r="E5139" s="7"/>
      <c r="F5139" s="7"/>
      <c r="G5139" s="7"/>
      <c r="H5139" s="7"/>
      <c r="I5139" s="7">
        <f>SUBTOTAL(9,I5138:I5138)</f>
        <v>83</v>
      </c>
      <c r="J5139" s="8">
        <f>SUBTOTAL(9,J5138:J5138)</f>
        <v>295493</v>
      </c>
      <c r="K5139" s="9">
        <f>SUBTOTAL(9,K5138:K5138)</f>
        <v>276842</v>
      </c>
      <c r="L5139" s="9">
        <f>SUBTOTAL(9,L5138:L5138)</f>
        <v>55368.4</v>
      </c>
      <c r="M5139" s="9">
        <f>SUBTOTAL(9,M5138:M5138)</f>
        <v>0</v>
      </c>
      <c r="N5139" s="9"/>
    </row>
    <row r="5140" spans="1:14" outlineLevel="2" x14ac:dyDescent="0.25">
      <c r="A5140" s="6" t="s">
        <v>13545</v>
      </c>
      <c r="B5140" s="6" t="s">
        <v>3477</v>
      </c>
      <c r="C5140" s="6" t="s">
        <v>13544</v>
      </c>
      <c r="D5140" s="7" t="s">
        <v>13159</v>
      </c>
      <c r="E5140" s="7" t="s">
        <v>13160</v>
      </c>
      <c r="F5140" s="7" t="s">
        <v>13161</v>
      </c>
      <c r="G5140" s="7" t="s">
        <v>6706</v>
      </c>
      <c r="H5140" s="7" t="s">
        <v>13546</v>
      </c>
      <c r="I5140" s="7">
        <v>50</v>
      </c>
      <c r="J5140" s="8">
        <v>123892</v>
      </c>
      <c r="K5140" s="9">
        <v>116072</v>
      </c>
      <c r="L5140" s="9">
        <f t="shared" si="108"/>
        <v>23214.400000000001</v>
      </c>
      <c r="M5140" s="9">
        <f t="shared" si="109"/>
        <v>0</v>
      </c>
      <c r="N5140" s="9"/>
    </row>
    <row r="5141" spans="1:14" outlineLevel="1" x14ac:dyDescent="0.25">
      <c r="A5141" s="19" t="s">
        <v>20902</v>
      </c>
      <c r="B5141" s="6"/>
      <c r="C5141" s="6"/>
      <c r="D5141" s="7"/>
      <c r="E5141" s="7"/>
      <c r="F5141" s="7"/>
      <c r="G5141" s="7"/>
      <c r="H5141" s="7"/>
      <c r="I5141" s="7">
        <f>SUBTOTAL(9,I5140:I5140)</f>
        <v>50</v>
      </c>
      <c r="J5141" s="8">
        <f>SUBTOTAL(9,J5140:J5140)</f>
        <v>123892</v>
      </c>
      <c r="K5141" s="9">
        <f>SUBTOTAL(9,K5140:K5140)</f>
        <v>116072</v>
      </c>
      <c r="L5141" s="9">
        <f>SUBTOTAL(9,L5140:L5140)</f>
        <v>23214.400000000001</v>
      </c>
      <c r="M5141" s="9">
        <f>SUBTOTAL(9,M5140:M5140)</f>
        <v>0</v>
      </c>
      <c r="N5141" s="9"/>
    </row>
    <row r="5142" spans="1:14" outlineLevel="2" x14ac:dyDescent="0.25">
      <c r="A5142" s="6" t="s">
        <v>13548</v>
      </c>
      <c r="B5142" s="6" t="s">
        <v>3478</v>
      </c>
      <c r="C5142" s="6" t="s">
        <v>13547</v>
      </c>
      <c r="D5142" s="7" t="s">
        <v>13159</v>
      </c>
      <c r="E5142" s="7" t="s">
        <v>13160</v>
      </c>
      <c r="F5142" s="7" t="s">
        <v>13161</v>
      </c>
      <c r="G5142" s="7" t="s">
        <v>6706</v>
      </c>
      <c r="H5142" s="7" t="s">
        <v>13549</v>
      </c>
      <c r="I5142" s="7">
        <v>75</v>
      </c>
      <c r="J5142" s="8">
        <v>299905</v>
      </c>
      <c r="K5142" s="9">
        <v>280975</v>
      </c>
      <c r="L5142" s="9">
        <f t="shared" si="108"/>
        <v>56195</v>
      </c>
      <c r="M5142" s="9">
        <f t="shared" si="109"/>
        <v>0</v>
      </c>
      <c r="N5142" s="9"/>
    </row>
    <row r="5143" spans="1:14" outlineLevel="1" x14ac:dyDescent="0.25">
      <c r="A5143" s="19" t="s">
        <v>20903</v>
      </c>
      <c r="B5143" s="6"/>
      <c r="C5143" s="6"/>
      <c r="D5143" s="7"/>
      <c r="E5143" s="7"/>
      <c r="F5143" s="7"/>
      <c r="G5143" s="7"/>
      <c r="H5143" s="7"/>
      <c r="I5143" s="7">
        <f>SUBTOTAL(9,I5142:I5142)</f>
        <v>75</v>
      </c>
      <c r="J5143" s="8">
        <f>SUBTOTAL(9,J5142:J5142)</f>
        <v>299905</v>
      </c>
      <c r="K5143" s="9">
        <f>SUBTOTAL(9,K5142:K5142)</f>
        <v>280975</v>
      </c>
      <c r="L5143" s="9">
        <f>SUBTOTAL(9,L5142:L5142)</f>
        <v>56195</v>
      </c>
      <c r="M5143" s="9">
        <f>SUBTOTAL(9,M5142:M5142)</f>
        <v>0</v>
      </c>
      <c r="N5143" s="9"/>
    </row>
    <row r="5144" spans="1:14" outlineLevel="2" x14ac:dyDescent="0.25">
      <c r="A5144" s="6" t="s">
        <v>13551</v>
      </c>
      <c r="B5144" s="6" t="s">
        <v>3479</v>
      </c>
      <c r="C5144" s="6" t="s">
        <v>13550</v>
      </c>
      <c r="D5144" s="7" t="s">
        <v>13159</v>
      </c>
      <c r="E5144" s="7" t="s">
        <v>13160</v>
      </c>
      <c r="F5144" s="7" t="s">
        <v>13161</v>
      </c>
      <c r="G5144" s="7" t="s">
        <v>6706</v>
      </c>
      <c r="H5144" s="7" t="s">
        <v>9652</v>
      </c>
      <c r="I5144" s="7">
        <v>40</v>
      </c>
      <c r="J5144" s="8">
        <v>144521</v>
      </c>
      <c r="K5144" s="9">
        <v>135399</v>
      </c>
      <c r="L5144" s="9">
        <f t="shared" si="108"/>
        <v>27079.800000000003</v>
      </c>
      <c r="M5144" s="9">
        <f t="shared" si="109"/>
        <v>0</v>
      </c>
      <c r="N5144" s="9"/>
    </row>
    <row r="5145" spans="1:14" outlineLevel="1" x14ac:dyDescent="0.25">
      <c r="A5145" s="19" t="s">
        <v>20904</v>
      </c>
      <c r="B5145" s="6"/>
      <c r="C5145" s="6"/>
      <c r="D5145" s="7"/>
      <c r="E5145" s="7"/>
      <c r="F5145" s="7"/>
      <c r="G5145" s="7"/>
      <c r="H5145" s="7"/>
      <c r="I5145" s="7">
        <f>SUBTOTAL(9,I5144:I5144)</f>
        <v>40</v>
      </c>
      <c r="J5145" s="8">
        <f>SUBTOTAL(9,J5144:J5144)</f>
        <v>144521</v>
      </c>
      <c r="K5145" s="9">
        <f>SUBTOTAL(9,K5144:K5144)</f>
        <v>135399</v>
      </c>
      <c r="L5145" s="9">
        <f>SUBTOTAL(9,L5144:L5144)</f>
        <v>27079.800000000003</v>
      </c>
      <c r="M5145" s="9">
        <f>SUBTOTAL(9,M5144:M5144)</f>
        <v>0</v>
      </c>
      <c r="N5145" s="9"/>
    </row>
    <row r="5146" spans="1:14" outlineLevel="2" x14ac:dyDescent="0.25">
      <c r="A5146" s="6" t="s">
        <v>13553</v>
      </c>
      <c r="B5146" s="6" t="s">
        <v>3480</v>
      </c>
      <c r="C5146" s="6" t="s">
        <v>13552</v>
      </c>
      <c r="D5146" s="7" t="s">
        <v>13159</v>
      </c>
      <c r="E5146" s="7" t="s">
        <v>13160</v>
      </c>
      <c r="F5146" s="7" t="s">
        <v>13161</v>
      </c>
      <c r="G5146" s="7" t="s">
        <v>6706</v>
      </c>
      <c r="H5146" s="7" t="s">
        <v>13554</v>
      </c>
      <c r="I5146" s="7">
        <v>52</v>
      </c>
      <c r="J5146" s="8">
        <v>226729</v>
      </c>
      <c r="K5146" s="9">
        <v>212418</v>
      </c>
      <c r="L5146" s="9">
        <f t="shared" si="108"/>
        <v>42483.600000000006</v>
      </c>
      <c r="M5146" s="9">
        <f t="shared" si="109"/>
        <v>0</v>
      </c>
      <c r="N5146" s="9"/>
    </row>
    <row r="5147" spans="1:14" outlineLevel="2" x14ac:dyDescent="0.25">
      <c r="A5147" s="6" t="s">
        <v>13553</v>
      </c>
      <c r="B5147" s="6" t="s">
        <v>3481</v>
      </c>
      <c r="C5147" s="6" t="s">
        <v>13555</v>
      </c>
      <c r="D5147" s="7" t="s">
        <v>13159</v>
      </c>
      <c r="E5147" s="7" t="s">
        <v>13160</v>
      </c>
      <c r="F5147" s="7" t="s">
        <v>13161</v>
      </c>
      <c r="G5147" s="7" t="s">
        <v>6706</v>
      </c>
      <c r="H5147" s="7" t="s">
        <v>13554</v>
      </c>
      <c r="I5147" s="7">
        <v>26</v>
      </c>
      <c r="J5147" s="8">
        <v>106776</v>
      </c>
      <c r="K5147" s="9">
        <v>100036</v>
      </c>
      <c r="L5147" s="9">
        <f t="shared" si="108"/>
        <v>20007.2</v>
      </c>
      <c r="M5147" s="9">
        <f t="shared" si="109"/>
        <v>0</v>
      </c>
      <c r="N5147" s="9"/>
    </row>
    <row r="5148" spans="1:14" outlineLevel="1" x14ac:dyDescent="0.25">
      <c r="A5148" s="19" t="s">
        <v>20905</v>
      </c>
      <c r="B5148" s="6"/>
      <c r="C5148" s="6"/>
      <c r="D5148" s="7"/>
      <c r="E5148" s="7"/>
      <c r="F5148" s="7"/>
      <c r="G5148" s="7"/>
      <c r="H5148" s="7"/>
      <c r="I5148" s="7">
        <f>SUBTOTAL(9,I5146:I5147)</f>
        <v>78</v>
      </c>
      <c r="J5148" s="8">
        <f>SUBTOTAL(9,J5146:J5147)</f>
        <v>333505</v>
      </c>
      <c r="K5148" s="9">
        <f>SUBTOTAL(9,K5146:K5147)</f>
        <v>312454</v>
      </c>
      <c r="L5148" s="9">
        <f>SUBTOTAL(9,L5146:L5147)</f>
        <v>62490.8</v>
      </c>
      <c r="M5148" s="9">
        <f>SUBTOTAL(9,M5146:M5147)</f>
        <v>0</v>
      </c>
      <c r="N5148" s="9"/>
    </row>
    <row r="5149" spans="1:14" outlineLevel="2" x14ac:dyDescent="0.25">
      <c r="A5149" s="6" t="s">
        <v>13557</v>
      </c>
      <c r="B5149" s="6" t="s">
        <v>3482</v>
      </c>
      <c r="C5149" s="6" t="s">
        <v>13556</v>
      </c>
      <c r="D5149" s="7" t="s">
        <v>7919</v>
      </c>
      <c r="E5149" s="7" t="s">
        <v>7920</v>
      </c>
      <c r="F5149" s="7" t="s">
        <v>7561</v>
      </c>
      <c r="G5149" s="7" t="s">
        <v>7921</v>
      </c>
      <c r="H5149" s="7" t="s">
        <v>13558</v>
      </c>
      <c r="I5149" s="7">
        <v>195</v>
      </c>
      <c r="J5149" s="8">
        <v>320371</v>
      </c>
      <c r="K5149" s="9">
        <v>300150</v>
      </c>
      <c r="L5149" s="9">
        <f t="shared" si="108"/>
        <v>60030</v>
      </c>
      <c r="M5149" s="9">
        <f t="shared" si="109"/>
        <v>0</v>
      </c>
      <c r="N5149" s="9"/>
    </row>
    <row r="5150" spans="1:14" outlineLevel="1" x14ac:dyDescent="0.25">
      <c r="A5150" s="19" t="s">
        <v>20906</v>
      </c>
      <c r="B5150" s="6"/>
      <c r="C5150" s="6"/>
      <c r="D5150" s="7"/>
      <c r="E5150" s="7"/>
      <c r="F5150" s="7"/>
      <c r="G5150" s="7"/>
      <c r="H5150" s="7"/>
      <c r="I5150" s="7">
        <f>SUBTOTAL(9,I5149:I5149)</f>
        <v>195</v>
      </c>
      <c r="J5150" s="8">
        <f>SUBTOTAL(9,J5149:J5149)</f>
        <v>320371</v>
      </c>
      <c r="K5150" s="9">
        <f>SUBTOTAL(9,K5149:K5149)</f>
        <v>300150</v>
      </c>
      <c r="L5150" s="9">
        <f>SUBTOTAL(9,L5149:L5149)</f>
        <v>60030</v>
      </c>
      <c r="M5150" s="9">
        <f>SUBTOTAL(9,M5149:M5149)</f>
        <v>0</v>
      </c>
      <c r="N5150" s="9"/>
    </row>
    <row r="5151" spans="1:14" outlineLevel="2" x14ac:dyDescent="0.25">
      <c r="A5151" s="6" t="s">
        <v>13560</v>
      </c>
      <c r="B5151" s="6" t="s">
        <v>3483</v>
      </c>
      <c r="C5151" s="6" t="s">
        <v>13559</v>
      </c>
      <c r="D5151" s="7" t="s">
        <v>7919</v>
      </c>
      <c r="E5151" s="7" t="s">
        <v>7920</v>
      </c>
      <c r="F5151" s="7" t="s">
        <v>7561</v>
      </c>
      <c r="G5151" s="7" t="s">
        <v>7921</v>
      </c>
      <c r="H5151" s="7" t="s">
        <v>13561</v>
      </c>
      <c r="I5151" s="7">
        <v>128</v>
      </c>
      <c r="J5151" s="8">
        <v>186300</v>
      </c>
      <c r="K5151" s="9">
        <v>174541</v>
      </c>
      <c r="L5151" s="9">
        <f t="shared" si="108"/>
        <v>34908.200000000004</v>
      </c>
      <c r="M5151" s="9">
        <f t="shared" si="109"/>
        <v>0</v>
      </c>
      <c r="N5151" s="9"/>
    </row>
    <row r="5152" spans="1:14" outlineLevel="1" x14ac:dyDescent="0.25">
      <c r="A5152" s="19" t="s">
        <v>20907</v>
      </c>
      <c r="B5152" s="6"/>
      <c r="C5152" s="6"/>
      <c r="D5152" s="7"/>
      <c r="E5152" s="7"/>
      <c r="F5152" s="7"/>
      <c r="G5152" s="7"/>
      <c r="H5152" s="7"/>
      <c r="I5152" s="7">
        <f>SUBTOTAL(9,I5151:I5151)</f>
        <v>128</v>
      </c>
      <c r="J5152" s="8">
        <f>SUBTOTAL(9,J5151:J5151)</f>
        <v>186300</v>
      </c>
      <c r="K5152" s="9">
        <f>SUBTOTAL(9,K5151:K5151)</f>
        <v>174541</v>
      </c>
      <c r="L5152" s="9">
        <f>SUBTOTAL(9,L5151:L5151)</f>
        <v>34908.200000000004</v>
      </c>
      <c r="M5152" s="9">
        <f>SUBTOTAL(9,M5151:M5151)</f>
        <v>0</v>
      </c>
      <c r="N5152" s="9"/>
    </row>
    <row r="5153" spans="1:14" outlineLevel="2" x14ac:dyDescent="0.25">
      <c r="A5153" s="6" t="s">
        <v>13563</v>
      </c>
      <c r="B5153" s="6" t="s">
        <v>3484</v>
      </c>
      <c r="C5153" s="6" t="s">
        <v>13562</v>
      </c>
      <c r="D5153" s="7" t="s">
        <v>7919</v>
      </c>
      <c r="E5153" s="7" t="s">
        <v>7920</v>
      </c>
      <c r="F5153" s="7" t="s">
        <v>7561</v>
      </c>
      <c r="G5153" s="7" t="s">
        <v>7921</v>
      </c>
      <c r="H5153" s="7" t="s">
        <v>13564</v>
      </c>
      <c r="I5153" s="7">
        <v>68</v>
      </c>
      <c r="J5153" s="8">
        <v>287303</v>
      </c>
      <c r="K5153" s="9">
        <v>269169</v>
      </c>
      <c r="L5153" s="9">
        <f t="shared" si="108"/>
        <v>53833.8</v>
      </c>
      <c r="M5153" s="9">
        <f t="shared" si="109"/>
        <v>0</v>
      </c>
      <c r="N5153" s="9"/>
    </row>
    <row r="5154" spans="1:14" outlineLevel="1" x14ac:dyDescent="0.25">
      <c r="A5154" s="19" t="s">
        <v>20908</v>
      </c>
      <c r="B5154" s="6"/>
      <c r="C5154" s="6"/>
      <c r="D5154" s="7"/>
      <c r="E5154" s="7"/>
      <c r="F5154" s="7"/>
      <c r="G5154" s="7"/>
      <c r="H5154" s="7"/>
      <c r="I5154" s="7">
        <f>SUBTOTAL(9,I5153:I5153)</f>
        <v>68</v>
      </c>
      <c r="J5154" s="8">
        <f>SUBTOTAL(9,J5153:J5153)</f>
        <v>287303</v>
      </c>
      <c r="K5154" s="9">
        <f>SUBTOTAL(9,K5153:K5153)</f>
        <v>269169</v>
      </c>
      <c r="L5154" s="9">
        <f>SUBTOTAL(9,L5153:L5153)</f>
        <v>53833.8</v>
      </c>
      <c r="M5154" s="9">
        <f>SUBTOTAL(9,M5153:M5153)</f>
        <v>0</v>
      </c>
      <c r="N5154" s="9"/>
    </row>
    <row r="5155" spans="1:14" outlineLevel="2" x14ac:dyDescent="0.25">
      <c r="A5155" s="6" t="s">
        <v>13566</v>
      </c>
      <c r="B5155" s="6" t="s">
        <v>3485</v>
      </c>
      <c r="C5155" s="6" t="s">
        <v>13565</v>
      </c>
      <c r="D5155" s="7" t="s">
        <v>7919</v>
      </c>
      <c r="E5155" s="7" t="s">
        <v>7920</v>
      </c>
      <c r="F5155" s="7" t="s">
        <v>7561</v>
      </c>
      <c r="G5155" s="7" t="s">
        <v>7921</v>
      </c>
      <c r="H5155" s="7" t="s">
        <v>13567</v>
      </c>
      <c r="I5155" s="7">
        <v>26</v>
      </c>
      <c r="J5155" s="8">
        <v>48424</v>
      </c>
      <c r="K5155" s="9">
        <v>45368</v>
      </c>
      <c r="L5155" s="9">
        <f t="shared" si="108"/>
        <v>9073.6</v>
      </c>
      <c r="M5155" s="9">
        <f t="shared" si="109"/>
        <v>0</v>
      </c>
      <c r="N5155" s="9"/>
    </row>
    <row r="5156" spans="1:14" outlineLevel="1" x14ac:dyDescent="0.25">
      <c r="A5156" s="19" t="s">
        <v>20909</v>
      </c>
      <c r="B5156" s="6"/>
      <c r="C5156" s="6"/>
      <c r="D5156" s="7"/>
      <c r="E5156" s="7"/>
      <c r="F5156" s="7"/>
      <c r="G5156" s="7"/>
      <c r="H5156" s="7"/>
      <c r="I5156" s="7">
        <f>SUBTOTAL(9,I5155:I5155)</f>
        <v>26</v>
      </c>
      <c r="J5156" s="8">
        <f>SUBTOTAL(9,J5155:J5155)</f>
        <v>48424</v>
      </c>
      <c r="K5156" s="9">
        <f>SUBTOTAL(9,K5155:K5155)</f>
        <v>45368</v>
      </c>
      <c r="L5156" s="9">
        <f>SUBTOTAL(9,L5155:L5155)</f>
        <v>9073.6</v>
      </c>
      <c r="M5156" s="9">
        <f>SUBTOTAL(9,M5155:M5155)</f>
        <v>0</v>
      </c>
      <c r="N5156" s="9"/>
    </row>
    <row r="5157" spans="1:14" outlineLevel="2" x14ac:dyDescent="0.25">
      <c r="A5157" s="6" t="s">
        <v>13569</v>
      </c>
      <c r="B5157" s="6" t="s">
        <v>3486</v>
      </c>
      <c r="C5157" s="6" t="s">
        <v>13568</v>
      </c>
      <c r="D5157" s="7" t="s">
        <v>7919</v>
      </c>
      <c r="E5157" s="7" t="s">
        <v>7920</v>
      </c>
      <c r="F5157" s="7" t="s">
        <v>7561</v>
      </c>
      <c r="G5157" s="7" t="s">
        <v>7921</v>
      </c>
      <c r="H5157" s="7" t="s">
        <v>13570</v>
      </c>
      <c r="I5157" s="7">
        <v>86</v>
      </c>
      <c r="J5157" s="8">
        <v>109118</v>
      </c>
      <c r="K5157" s="9">
        <v>102231</v>
      </c>
      <c r="L5157" s="9">
        <f t="shared" si="108"/>
        <v>20446.2</v>
      </c>
      <c r="M5157" s="9">
        <f t="shared" si="109"/>
        <v>0</v>
      </c>
      <c r="N5157" s="9"/>
    </row>
    <row r="5158" spans="1:14" outlineLevel="1" x14ac:dyDescent="0.25">
      <c r="A5158" s="19" t="s">
        <v>20910</v>
      </c>
      <c r="B5158" s="6"/>
      <c r="C5158" s="6"/>
      <c r="D5158" s="7"/>
      <c r="E5158" s="7"/>
      <c r="F5158" s="7"/>
      <c r="G5158" s="7"/>
      <c r="H5158" s="7"/>
      <c r="I5158" s="7">
        <f>SUBTOTAL(9,I5157:I5157)</f>
        <v>86</v>
      </c>
      <c r="J5158" s="8">
        <f>SUBTOTAL(9,J5157:J5157)</f>
        <v>109118</v>
      </c>
      <c r="K5158" s="9">
        <f>SUBTOTAL(9,K5157:K5157)</f>
        <v>102231</v>
      </c>
      <c r="L5158" s="9">
        <f>SUBTOTAL(9,L5157:L5157)</f>
        <v>20446.2</v>
      </c>
      <c r="M5158" s="9">
        <f>SUBTOTAL(9,M5157:M5157)</f>
        <v>0</v>
      </c>
      <c r="N5158" s="9"/>
    </row>
    <row r="5159" spans="1:14" outlineLevel="2" x14ac:dyDescent="0.25">
      <c r="A5159" s="6" t="s">
        <v>13572</v>
      </c>
      <c r="B5159" s="6" t="s">
        <v>3487</v>
      </c>
      <c r="C5159" s="6" t="s">
        <v>13571</v>
      </c>
      <c r="D5159" s="7" t="s">
        <v>7919</v>
      </c>
      <c r="E5159" s="7" t="s">
        <v>7920</v>
      </c>
      <c r="F5159" s="7" t="s">
        <v>7561</v>
      </c>
      <c r="G5159" s="7" t="s">
        <v>7921</v>
      </c>
      <c r="H5159" s="7" t="s">
        <v>13573</v>
      </c>
      <c r="I5159" s="7">
        <v>248</v>
      </c>
      <c r="J5159" s="8">
        <v>552938</v>
      </c>
      <c r="K5159" s="9">
        <v>518037</v>
      </c>
      <c r="L5159" s="9">
        <f t="shared" si="108"/>
        <v>103607.40000000001</v>
      </c>
      <c r="M5159" s="9">
        <f t="shared" si="109"/>
        <v>0</v>
      </c>
      <c r="N5159" s="9"/>
    </row>
    <row r="5160" spans="1:14" outlineLevel="2" x14ac:dyDescent="0.25">
      <c r="A5160" s="6" t="s">
        <v>13572</v>
      </c>
      <c r="B5160" s="6" t="s">
        <v>3488</v>
      </c>
      <c r="C5160" s="6" t="s">
        <v>13574</v>
      </c>
      <c r="D5160" s="7" t="s">
        <v>7919</v>
      </c>
      <c r="E5160" s="7" t="s">
        <v>7920</v>
      </c>
      <c r="F5160" s="7" t="s">
        <v>7561</v>
      </c>
      <c r="G5160" s="7" t="s">
        <v>7921</v>
      </c>
      <c r="H5160" s="7" t="s">
        <v>13573</v>
      </c>
      <c r="I5160" s="7">
        <v>144</v>
      </c>
      <c r="J5160" s="8">
        <v>329804</v>
      </c>
      <c r="K5160" s="9">
        <v>308987</v>
      </c>
      <c r="L5160" s="9">
        <f t="shared" si="108"/>
        <v>61797.4</v>
      </c>
      <c r="M5160" s="9">
        <f t="shared" si="109"/>
        <v>0</v>
      </c>
      <c r="N5160" s="9"/>
    </row>
    <row r="5161" spans="1:14" outlineLevel="2" x14ac:dyDescent="0.25">
      <c r="A5161" s="6" t="s">
        <v>13572</v>
      </c>
      <c r="B5161" s="6" t="s">
        <v>3489</v>
      </c>
      <c r="C5161" s="6" t="s">
        <v>13575</v>
      </c>
      <c r="D5161" s="7" t="s">
        <v>7919</v>
      </c>
      <c r="E5161" s="7" t="s">
        <v>7920</v>
      </c>
      <c r="F5161" s="7" t="s">
        <v>7561</v>
      </c>
      <c r="G5161" s="7" t="s">
        <v>7921</v>
      </c>
      <c r="H5161" s="7" t="s">
        <v>13573</v>
      </c>
      <c r="I5161" s="7">
        <v>91</v>
      </c>
      <c r="J5161" s="8">
        <v>126175</v>
      </c>
      <c r="K5161" s="9">
        <v>118211</v>
      </c>
      <c r="L5161" s="9">
        <f t="shared" si="108"/>
        <v>23642.2</v>
      </c>
      <c r="M5161" s="9">
        <f t="shared" si="109"/>
        <v>0</v>
      </c>
      <c r="N5161" s="9"/>
    </row>
    <row r="5162" spans="1:14" outlineLevel="2" x14ac:dyDescent="0.25">
      <c r="A5162" s="6" t="s">
        <v>13572</v>
      </c>
      <c r="B5162" s="6" t="s">
        <v>3490</v>
      </c>
      <c r="C5162" s="6" t="s">
        <v>13576</v>
      </c>
      <c r="D5162" s="7" t="s">
        <v>7919</v>
      </c>
      <c r="E5162" s="7" t="s">
        <v>7920</v>
      </c>
      <c r="F5162" s="7" t="s">
        <v>7561</v>
      </c>
      <c r="G5162" s="7" t="s">
        <v>7921</v>
      </c>
      <c r="H5162" s="7" t="s">
        <v>13573</v>
      </c>
      <c r="I5162" s="7">
        <v>94</v>
      </c>
      <c r="J5162" s="8">
        <v>161649</v>
      </c>
      <c r="K5162" s="9">
        <v>151446</v>
      </c>
      <c r="L5162" s="9">
        <f t="shared" si="108"/>
        <v>30289.200000000001</v>
      </c>
      <c r="M5162" s="9">
        <f t="shared" si="109"/>
        <v>0</v>
      </c>
      <c r="N5162" s="9"/>
    </row>
    <row r="5163" spans="1:14" outlineLevel="1" x14ac:dyDescent="0.25">
      <c r="A5163" s="19" t="s">
        <v>20911</v>
      </c>
      <c r="B5163" s="6"/>
      <c r="C5163" s="6"/>
      <c r="D5163" s="7"/>
      <c r="E5163" s="7"/>
      <c r="F5163" s="7"/>
      <c r="G5163" s="7"/>
      <c r="H5163" s="7"/>
      <c r="I5163" s="7">
        <f>SUBTOTAL(9,I5159:I5162)</f>
        <v>577</v>
      </c>
      <c r="J5163" s="8">
        <f>SUBTOTAL(9,J5159:J5162)</f>
        <v>1170566</v>
      </c>
      <c r="K5163" s="9">
        <f>SUBTOTAL(9,K5159:K5162)</f>
        <v>1096681</v>
      </c>
      <c r="L5163" s="9">
        <f>SUBTOTAL(9,L5159:L5162)</f>
        <v>219336.20000000004</v>
      </c>
      <c r="M5163" s="9">
        <f>SUBTOTAL(9,M5159:M5162)</f>
        <v>0</v>
      </c>
      <c r="N5163" s="9"/>
    </row>
    <row r="5164" spans="1:14" outlineLevel="2" x14ac:dyDescent="0.25">
      <c r="A5164" s="6" t="s">
        <v>13578</v>
      </c>
      <c r="B5164" s="6" t="s">
        <v>3491</v>
      </c>
      <c r="C5164" s="6" t="s">
        <v>13577</v>
      </c>
      <c r="D5164" s="7" t="s">
        <v>7919</v>
      </c>
      <c r="E5164" s="7" t="s">
        <v>7920</v>
      </c>
      <c r="F5164" s="7" t="s">
        <v>7561</v>
      </c>
      <c r="G5164" s="7" t="s">
        <v>7921</v>
      </c>
      <c r="H5164" s="7" t="s">
        <v>10003</v>
      </c>
      <c r="I5164" s="7">
        <v>40</v>
      </c>
      <c r="J5164" s="8">
        <v>54996</v>
      </c>
      <c r="K5164" s="9">
        <v>51525</v>
      </c>
      <c r="L5164" s="9">
        <f t="shared" si="108"/>
        <v>10305</v>
      </c>
      <c r="M5164" s="9">
        <f t="shared" si="109"/>
        <v>0</v>
      </c>
      <c r="N5164" s="9"/>
    </row>
    <row r="5165" spans="1:14" outlineLevel="1" x14ac:dyDescent="0.25">
      <c r="A5165" s="19" t="s">
        <v>20912</v>
      </c>
      <c r="B5165" s="6"/>
      <c r="C5165" s="6"/>
      <c r="D5165" s="7"/>
      <c r="E5165" s="7"/>
      <c r="F5165" s="7"/>
      <c r="G5165" s="7"/>
      <c r="H5165" s="7"/>
      <c r="I5165" s="7">
        <f>SUBTOTAL(9,I5164:I5164)</f>
        <v>40</v>
      </c>
      <c r="J5165" s="8">
        <f>SUBTOTAL(9,J5164:J5164)</f>
        <v>54996</v>
      </c>
      <c r="K5165" s="9">
        <f>SUBTOTAL(9,K5164:K5164)</f>
        <v>51525</v>
      </c>
      <c r="L5165" s="9">
        <f>SUBTOTAL(9,L5164:L5164)</f>
        <v>10305</v>
      </c>
      <c r="M5165" s="9">
        <f>SUBTOTAL(9,M5164:M5164)</f>
        <v>0</v>
      </c>
      <c r="N5165" s="9"/>
    </row>
    <row r="5166" spans="1:14" outlineLevel="2" x14ac:dyDescent="0.25">
      <c r="A5166" s="6" t="s">
        <v>13580</v>
      </c>
      <c r="B5166" s="6" t="s">
        <v>3492</v>
      </c>
      <c r="C5166" s="6" t="s">
        <v>13579</v>
      </c>
      <c r="D5166" s="7" t="s">
        <v>7919</v>
      </c>
      <c r="E5166" s="7" t="s">
        <v>7920</v>
      </c>
      <c r="F5166" s="7" t="s">
        <v>7561</v>
      </c>
      <c r="G5166" s="7" t="s">
        <v>7921</v>
      </c>
      <c r="H5166" s="7" t="s">
        <v>13581</v>
      </c>
      <c r="I5166" s="7">
        <v>261</v>
      </c>
      <c r="J5166" s="8">
        <v>403646</v>
      </c>
      <c r="K5166" s="9">
        <v>378168</v>
      </c>
      <c r="L5166" s="9">
        <f t="shared" si="108"/>
        <v>0</v>
      </c>
      <c r="M5166" s="9">
        <f t="shared" si="109"/>
        <v>75633.600000000006</v>
      </c>
      <c r="N5166" s="9"/>
    </row>
    <row r="5167" spans="1:14" outlineLevel="1" x14ac:dyDescent="0.25">
      <c r="A5167" s="19" t="s">
        <v>20913</v>
      </c>
      <c r="B5167" s="6"/>
      <c r="C5167" s="6"/>
      <c r="D5167" s="7"/>
      <c r="E5167" s="7"/>
      <c r="F5167" s="7"/>
      <c r="G5167" s="7"/>
      <c r="H5167" s="7"/>
      <c r="I5167" s="7">
        <f>SUBTOTAL(9,I5166:I5166)</f>
        <v>261</v>
      </c>
      <c r="J5167" s="8">
        <f>SUBTOTAL(9,J5166:J5166)</f>
        <v>403646</v>
      </c>
      <c r="K5167" s="9">
        <f>SUBTOTAL(9,K5166:K5166)</f>
        <v>378168</v>
      </c>
      <c r="L5167" s="9">
        <f>SUBTOTAL(9,L5166:L5166)</f>
        <v>0</v>
      </c>
      <c r="M5167" s="9">
        <f>SUBTOTAL(9,M5166:M5166)</f>
        <v>75633.600000000006</v>
      </c>
      <c r="N5167" s="9"/>
    </row>
    <row r="5168" spans="1:14" outlineLevel="2" x14ac:dyDescent="0.25">
      <c r="A5168" s="6" t="s">
        <v>13583</v>
      </c>
      <c r="B5168" s="6" t="s">
        <v>3493</v>
      </c>
      <c r="C5168" s="6" t="s">
        <v>13582</v>
      </c>
      <c r="D5168" s="7" t="s">
        <v>7919</v>
      </c>
      <c r="E5168" s="7" t="s">
        <v>7920</v>
      </c>
      <c r="F5168" s="7" t="s">
        <v>7561</v>
      </c>
      <c r="G5168" s="7" t="s">
        <v>7921</v>
      </c>
      <c r="H5168" s="7" t="s">
        <v>13584</v>
      </c>
      <c r="I5168" s="7">
        <v>28</v>
      </c>
      <c r="J5168" s="8">
        <v>95130</v>
      </c>
      <c r="K5168" s="9">
        <v>89126</v>
      </c>
      <c r="L5168" s="9">
        <f t="shared" si="108"/>
        <v>17825.2</v>
      </c>
      <c r="M5168" s="9">
        <f t="shared" si="109"/>
        <v>0</v>
      </c>
      <c r="N5168" s="9"/>
    </row>
    <row r="5169" spans="1:14" outlineLevel="1" x14ac:dyDescent="0.25">
      <c r="A5169" s="19" t="s">
        <v>20914</v>
      </c>
      <c r="B5169" s="6"/>
      <c r="C5169" s="6"/>
      <c r="D5169" s="7"/>
      <c r="E5169" s="7"/>
      <c r="F5169" s="7"/>
      <c r="G5169" s="7"/>
      <c r="H5169" s="7"/>
      <c r="I5169" s="7">
        <f>SUBTOTAL(9,I5168:I5168)</f>
        <v>28</v>
      </c>
      <c r="J5169" s="8">
        <f>SUBTOTAL(9,J5168:J5168)</f>
        <v>95130</v>
      </c>
      <c r="K5169" s="9">
        <f>SUBTOTAL(9,K5168:K5168)</f>
        <v>89126</v>
      </c>
      <c r="L5169" s="9">
        <f>SUBTOTAL(9,L5168:L5168)</f>
        <v>17825.2</v>
      </c>
      <c r="M5169" s="9">
        <f>SUBTOTAL(9,M5168:M5168)</f>
        <v>0</v>
      </c>
      <c r="N5169" s="9"/>
    </row>
    <row r="5170" spans="1:14" outlineLevel="2" x14ac:dyDescent="0.25">
      <c r="A5170" s="6" t="s">
        <v>13586</v>
      </c>
      <c r="B5170" s="6" t="s">
        <v>3494</v>
      </c>
      <c r="C5170" s="6" t="s">
        <v>13585</v>
      </c>
      <c r="D5170" s="7" t="s">
        <v>7919</v>
      </c>
      <c r="E5170" s="7" t="s">
        <v>7920</v>
      </c>
      <c r="F5170" s="7" t="s">
        <v>7561</v>
      </c>
      <c r="G5170" s="7" t="s">
        <v>7921</v>
      </c>
      <c r="H5170" s="7" t="s">
        <v>13587</v>
      </c>
      <c r="I5170" s="7">
        <v>135</v>
      </c>
      <c r="J5170" s="8">
        <v>232838</v>
      </c>
      <c r="K5170" s="9">
        <v>218142</v>
      </c>
      <c r="L5170" s="9">
        <f t="shared" si="108"/>
        <v>43628.4</v>
      </c>
      <c r="M5170" s="9">
        <f t="shared" si="109"/>
        <v>0</v>
      </c>
      <c r="N5170" s="9"/>
    </row>
    <row r="5171" spans="1:14" outlineLevel="2" x14ac:dyDescent="0.25">
      <c r="A5171" s="6" t="s">
        <v>13586</v>
      </c>
      <c r="B5171" s="6" t="s">
        <v>3495</v>
      </c>
      <c r="C5171" s="6" t="s">
        <v>13588</v>
      </c>
      <c r="D5171" s="7" t="s">
        <v>7919</v>
      </c>
      <c r="E5171" s="7" t="s">
        <v>7920</v>
      </c>
      <c r="F5171" s="7" t="s">
        <v>7561</v>
      </c>
      <c r="G5171" s="7" t="s">
        <v>7921</v>
      </c>
      <c r="H5171" s="7" t="s">
        <v>13587</v>
      </c>
      <c r="I5171" s="7">
        <v>17</v>
      </c>
      <c r="J5171" s="8">
        <v>47026</v>
      </c>
      <c r="K5171" s="9">
        <v>44058</v>
      </c>
      <c r="L5171" s="9">
        <f t="shared" si="108"/>
        <v>8811.6</v>
      </c>
      <c r="M5171" s="9">
        <f t="shared" si="109"/>
        <v>0</v>
      </c>
      <c r="N5171" s="9"/>
    </row>
    <row r="5172" spans="1:14" outlineLevel="2" x14ac:dyDescent="0.25">
      <c r="A5172" s="6" t="s">
        <v>13586</v>
      </c>
      <c r="B5172" s="6" t="s">
        <v>3496</v>
      </c>
      <c r="C5172" s="6" t="s">
        <v>13589</v>
      </c>
      <c r="D5172" s="7" t="s">
        <v>7919</v>
      </c>
      <c r="E5172" s="7" t="s">
        <v>7920</v>
      </c>
      <c r="F5172" s="7" t="s">
        <v>7561</v>
      </c>
      <c r="G5172" s="7" t="s">
        <v>7921</v>
      </c>
      <c r="H5172" s="7" t="s">
        <v>13587</v>
      </c>
      <c r="I5172" s="7">
        <v>37</v>
      </c>
      <c r="J5172" s="8">
        <v>101360</v>
      </c>
      <c r="K5172" s="9">
        <v>94962</v>
      </c>
      <c r="L5172" s="9">
        <f t="shared" si="108"/>
        <v>18992.400000000001</v>
      </c>
      <c r="M5172" s="9">
        <f t="shared" si="109"/>
        <v>0</v>
      </c>
      <c r="N5172" s="9"/>
    </row>
    <row r="5173" spans="1:14" outlineLevel="2" x14ac:dyDescent="0.25">
      <c r="A5173" s="6" t="s">
        <v>13586</v>
      </c>
      <c r="B5173" s="6" t="s">
        <v>3497</v>
      </c>
      <c r="C5173" s="6" t="s">
        <v>13590</v>
      </c>
      <c r="D5173" s="7" t="s">
        <v>7919</v>
      </c>
      <c r="E5173" s="7" t="s">
        <v>7920</v>
      </c>
      <c r="F5173" s="7" t="s">
        <v>7561</v>
      </c>
      <c r="G5173" s="7" t="s">
        <v>7921</v>
      </c>
      <c r="H5173" s="7" t="s">
        <v>13587</v>
      </c>
      <c r="I5173" s="7">
        <v>44</v>
      </c>
      <c r="J5173" s="8">
        <v>131004</v>
      </c>
      <c r="K5173" s="9">
        <v>122735</v>
      </c>
      <c r="L5173" s="9">
        <f t="shared" si="108"/>
        <v>24547</v>
      </c>
      <c r="M5173" s="9">
        <f t="shared" si="109"/>
        <v>0</v>
      </c>
      <c r="N5173" s="9"/>
    </row>
    <row r="5174" spans="1:14" outlineLevel="2" x14ac:dyDescent="0.25">
      <c r="A5174" s="6" t="s">
        <v>13586</v>
      </c>
      <c r="B5174" s="6" t="s">
        <v>3498</v>
      </c>
      <c r="C5174" s="6" t="s">
        <v>13591</v>
      </c>
      <c r="D5174" s="7" t="s">
        <v>7919</v>
      </c>
      <c r="E5174" s="7" t="s">
        <v>7920</v>
      </c>
      <c r="F5174" s="7" t="s">
        <v>7561</v>
      </c>
      <c r="G5174" s="7" t="s">
        <v>7921</v>
      </c>
      <c r="H5174" s="7" t="s">
        <v>13587</v>
      </c>
      <c r="I5174" s="7">
        <v>46</v>
      </c>
      <c r="J5174" s="8">
        <v>75122</v>
      </c>
      <c r="K5174" s="9">
        <v>70380</v>
      </c>
      <c r="L5174" s="9">
        <f t="shared" si="108"/>
        <v>14076</v>
      </c>
      <c r="M5174" s="9">
        <f t="shared" si="109"/>
        <v>0</v>
      </c>
      <c r="N5174" s="9"/>
    </row>
    <row r="5175" spans="1:14" outlineLevel="2" x14ac:dyDescent="0.25">
      <c r="A5175" s="6" t="s">
        <v>13586</v>
      </c>
      <c r="B5175" s="6" t="s">
        <v>3499</v>
      </c>
      <c r="C5175" s="6" t="s">
        <v>13592</v>
      </c>
      <c r="D5175" s="7" t="s">
        <v>7919</v>
      </c>
      <c r="E5175" s="7" t="s">
        <v>7920</v>
      </c>
      <c r="F5175" s="7" t="s">
        <v>7561</v>
      </c>
      <c r="G5175" s="7" t="s">
        <v>7921</v>
      </c>
      <c r="H5175" s="7" t="s">
        <v>13587</v>
      </c>
      <c r="I5175" s="7">
        <v>9</v>
      </c>
      <c r="J5175" s="8">
        <v>19452</v>
      </c>
      <c r="K5175" s="9">
        <v>18224</v>
      </c>
      <c r="L5175" s="9">
        <f t="shared" si="108"/>
        <v>3644.8</v>
      </c>
      <c r="M5175" s="9">
        <f t="shared" si="109"/>
        <v>0</v>
      </c>
      <c r="N5175" s="9"/>
    </row>
    <row r="5176" spans="1:14" outlineLevel="1" x14ac:dyDescent="0.25">
      <c r="A5176" s="19" t="s">
        <v>20915</v>
      </c>
      <c r="B5176" s="6"/>
      <c r="C5176" s="6"/>
      <c r="D5176" s="7"/>
      <c r="E5176" s="7"/>
      <c r="F5176" s="7"/>
      <c r="G5176" s="7"/>
      <c r="H5176" s="7"/>
      <c r="I5176" s="7">
        <f>SUBTOTAL(9,I5170:I5175)</f>
        <v>288</v>
      </c>
      <c r="J5176" s="8">
        <f>SUBTOTAL(9,J5170:J5175)</f>
        <v>606802</v>
      </c>
      <c r="K5176" s="9">
        <f>SUBTOTAL(9,K5170:K5175)</f>
        <v>568501</v>
      </c>
      <c r="L5176" s="9">
        <f>SUBTOTAL(9,L5170:L5175)</f>
        <v>113700.2</v>
      </c>
      <c r="M5176" s="9">
        <f>SUBTOTAL(9,M5170:M5175)</f>
        <v>0</v>
      </c>
      <c r="N5176" s="9"/>
    </row>
    <row r="5177" spans="1:14" outlineLevel="2" x14ac:dyDescent="0.25">
      <c r="A5177" s="6" t="s">
        <v>13594</v>
      </c>
      <c r="B5177" s="6" t="s">
        <v>3500</v>
      </c>
      <c r="C5177" s="6" t="s">
        <v>13593</v>
      </c>
      <c r="D5177" s="7" t="s">
        <v>7919</v>
      </c>
      <c r="E5177" s="7" t="s">
        <v>7920</v>
      </c>
      <c r="F5177" s="7" t="s">
        <v>7561</v>
      </c>
      <c r="G5177" s="7" t="s">
        <v>7921</v>
      </c>
      <c r="H5177" s="7" t="s">
        <v>13595</v>
      </c>
      <c r="I5177" s="7">
        <v>50</v>
      </c>
      <c r="J5177" s="8">
        <v>105295</v>
      </c>
      <c r="K5177" s="9">
        <v>98649</v>
      </c>
      <c r="L5177" s="9">
        <f t="shared" si="108"/>
        <v>19729.800000000003</v>
      </c>
      <c r="M5177" s="9">
        <f t="shared" si="109"/>
        <v>0</v>
      </c>
      <c r="N5177" s="9"/>
    </row>
    <row r="5178" spans="1:14" outlineLevel="1" x14ac:dyDescent="0.25">
      <c r="A5178" s="19" t="s">
        <v>20916</v>
      </c>
      <c r="B5178" s="6"/>
      <c r="C5178" s="6"/>
      <c r="D5178" s="7"/>
      <c r="E5178" s="7"/>
      <c r="F5178" s="7"/>
      <c r="G5178" s="7"/>
      <c r="H5178" s="7"/>
      <c r="I5178" s="7">
        <f>SUBTOTAL(9,I5177:I5177)</f>
        <v>50</v>
      </c>
      <c r="J5178" s="8">
        <f>SUBTOTAL(9,J5177:J5177)</f>
        <v>105295</v>
      </c>
      <c r="K5178" s="9">
        <f>SUBTOTAL(9,K5177:K5177)</f>
        <v>98649</v>
      </c>
      <c r="L5178" s="9">
        <f>SUBTOTAL(9,L5177:L5177)</f>
        <v>19729.800000000003</v>
      </c>
      <c r="M5178" s="9">
        <f>SUBTOTAL(9,M5177:M5177)</f>
        <v>0</v>
      </c>
      <c r="N5178" s="9"/>
    </row>
    <row r="5179" spans="1:14" outlineLevel="2" x14ac:dyDescent="0.25">
      <c r="A5179" s="6" t="s">
        <v>13597</v>
      </c>
      <c r="B5179" s="6" t="s">
        <v>3501</v>
      </c>
      <c r="C5179" s="6" t="s">
        <v>13596</v>
      </c>
      <c r="D5179" s="7" t="s">
        <v>7919</v>
      </c>
      <c r="E5179" s="7" t="s">
        <v>7920</v>
      </c>
      <c r="F5179" s="7" t="s">
        <v>7561</v>
      </c>
      <c r="G5179" s="7" t="s">
        <v>7921</v>
      </c>
      <c r="H5179" s="7" t="s">
        <v>13598</v>
      </c>
      <c r="I5179" s="7">
        <v>21</v>
      </c>
      <c r="J5179" s="8">
        <v>41617</v>
      </c>
      <c r="K5179" s="9">
        <v>38990</v>
      </c>
      <c r="L5179" s="9">
        <f t="shared" si="108"/>
        <v>7798</v>
      </c>
      <c r="M5179" s="9">
        <f t="shared" si="109"/>
        <v>0</v>
      </c>
      <c r="N5179" s="9"/>
    </row>
    <row r="5180" spans="1:14" outlineLevel="1" x14ac:dyDescent="0.25">
      <c r="A5180" s="19" t="s">
        <v>20917</v>
      </c>
      <c r="B5180" s="6"/>
      <c r="C5180" s="6"/>
      <c r="D5180" s="7"/>
      <c r="E5180" s="7"/>
      <c r="F5180" s="7"/>
      <c r="G5180" s="7"/>
      <c r="H5180" s="7"/>
      <c r="I5180" s="7">
        <f>SUBTOTAL(9,I5179:I5179)</f>
        <v>21</v>
      </c>
      <c r="J5180" s="8">
        <f>SUBTOTAL(9,J5179:J5179)</f>
        <v>41617</v>
      </c>
      <c r="K5180" s="9">
        <f>SUBTOTAL(9,K5179:K5179)</f>
        <v>38990</v>
      </c>
      <c r="L5180" s="9">
        <f>SUBTOTAL(9,L5179:L5179)</f>
        <v>7798</v>
      </c>
      <c r="M5180" s="9">
        <f>SUBTOTAL(9,M5179:M5179)</f>
        <v>0</v>
      </c>
      <c r="N5180" s="9"/>
    </row>
    <row r="5181" spans="1:14" outlineLevel="2" x14ac:dyDescent="0.25">
      <c r="A5181" s="6" t="s">
        <v>13600</v>
      </c>
      <c r="B5181" s="6" t="s">
        <v>3502</v>
      </c>
      <c r="C5181" s="6" t="s">
        <v>13599</v>
      </c>
      <c r="D5181" s="7" t="s">
        <v>7919</v>
      </c>
      <c r="E5181" s="7" t="s">
        <v>7920</v>
      </c>
      <c r="F5181" s="7" t="s">
        <v>7561</v>
      </c>
      <c r="G5181" s="7" t="s">
        <v>7921</v>
      </c>
      <c r="H5181" s="7" t="s">
        <v>13601</v>
      </c>
      <c r="I5181" s="7">
        <v>8</v>
      </c>
      <c r="J5181" s="8">
        <v>29436</v>
      </c>
      <c r="K5181" s="9">
        <v>27578</v>
      </c>
      <c r="L5181" s="9">
        <f t="shared" si="108"/>
        <v>5515.6</v>
      </c>
      <c r="M5181" s="9">
        <f t="shared" si="109"/>
        <v>0</v>
      </c>
      <c r="N5181" s="9"/>
    </row>
    <row r="5182" spans="1:14" outlineLevel="1" x14ac:dyDescent="0.25">
      <c r="A5182" s="19" t="s">
        <v>20918</v>
      </c>
      <c r="B5182" s="6"/>
      <c r="C5182" s="6"/>
      <c r="D5182" s="7"/>
      <c r="E5182" s="7"/>
      <c r="F5182" s="7"/>
      <c r="G5182" s="7"/>
      <c r="H5182" s="7"/>
      <c r="I5182" s="7">
        <f>SUBTOTAL(9,I5181:I5181)</f>
        <v>8</v>
      </c>
      <c r="J5182" s="8">
        <f>SUBTOTAL(9,J5181:J5181)</f>
        <v>29436</v>
      </c>
      <c r="K5182" s="9">
        <f>SUBTOTAL(9,K5181:K5181)</f>
        <v>27578</v>
      </c>
      <c r="L5182" s="9">
        <f>SUBTOTAL(9,L5181:L5181)</f>
        <v>5515.6</v>
      </c>
      <c r="M5182" s="9">
        <f>SUBTOTAL(9,M5181:M5181)</f>
        <v>0</v>
      </c>
      <c r="N5182" s="9"/>
    </row>
    <row r="5183" spans="1:14" outlineLevel="2" x14ac:dyDescent="0.25">
      <c r="A5183" s="6" t="s">
        <v>13603</v>
      </c>
      <c r="B5183" s="6" t="s">
        <v>3503</v>
      </c>
      <c r="C5183" s="6" t="s">
        <v>13602</v>
      </c>
      <c r="D5183" s="7" t="s">
        <v>7919</v>
      </c>
      <c r="E5183" s="7" t="s">
        <v>7920</v>
      </c>
      <c r="F5183" s="7" t="s">
        <v>7561</v>
      </c>
      <c r="G5183" s="7" t="s">
        <v>7921</v>
      </c>
      <c r="H5183" s="7" t="s">
        <v>13604</v>
      </c>
      <c r="I5183" s="7">
        <v>15</v>
      </c>
      <c r="J5183" s="8">
        <v>35071</v>
      </c>
      <c r="K5183" s="9">
        <v>32857</v>
      </c>
      <c r="L5183" s="9">
        <f t="shared" si="108"/>
        <v>6571.4000000000005</v>
      </c>
      <c r="M5183" s="9">
        <f t="shared" si="109"/>
        <v>0</v>
      </c>
      <c r="N5183" s="9"/>
    </row>
    <row r="5184" spans="1:14" outlineLevel="1" x14ac:dyDescent="0.25">
      <c r="A5184" s="19" t="s">
        <v>20919</v>
      </c>
      <c r="B5184" s="6"/>
      <c r="C5184" s="6"/>
      <c r="D5184" s="7"/>
      <c r="E5184" s="7"/>
      <c r="F5184" s="7"/>
      <c r="G5184" s="7"/>
      <c r="H5184" s="7"/>
      <c r="I5184" s="7">
        <f>SUBTOTAL(9,I5183:I5183)</f>
        <v>15</v>
      </c>
      <c r="J5184" s="8">
        <f>SUBTOTAL(9,J5183:J5183)</f>
        <v>35071</v>
      </c>
      <c r="K5184" s="9">
        <f>SUBTOTAL(9,K5183:K5183)</f>
        <v>32857</v>
      </c>
      <c r="L5184" s="9">
        <f>SUBTOTAL(9,L5183:L5183)</f>
        <v>6571.4000000000005</v>
      </c>
      <c r="M5184" s="9">
        <f>SUBTOTAL(9,M5183:M5183)</f>
        <v>0</v>
      </c>
      <c r="N5184" s="9"/>
    </row>
    <row r="5185" spans="1:14" outlineLevel="2" x14ac:dyDescent="0.25">
      <c r="A5185" s="6" t="s">
        <v>13606</v>
      </c>
      <c r="B5185" s="6" t="s">
        <v>3504</v>
      </c>
      <c r="C5185" s="6" t="s">
        <v>13605</v>
      </c>
      <c r="D5185" s="7" t="s">
        <v>7919</v>
      </c>
      <c r="E5185" s="7" t="s">
        <v>7920</v>
      </c>
      <c r="F5185" s="7" t="s">
        <v>7561</v>
      </c>
      <c r="G5185" s="7" t="s">
        <v>7921</v>
      </c>
      <c r="H5185" s="7" t="s">
        <v>13607</v>
      </c>
      <c r="I5185" s="7">
        <v>25</v>
      </c>
      <c r="J5185" s="8">
        <v>97812</v>
      </c>
      <c r="K5185" s="9">
        <v>91638</v>
      </c>
      <c r="L5185" s="9">
        <f t="shared" si="108"/>
        <v>18327.600000000002</v>
      </c>
      <c r="M5185" s="9">
        <f t="shared" si="109"/>
        <v>0</v>
      </c>
      <c r="N5185" s="9"/>
    </row>
    <row r="5186" spans="1:14" outlineLevel="1" x14ac:dyDescent="0.25">
      <c r="A5186" s="19" t="s">
        <v>20920</v>
      </c>
      <c r="B5186" s="6"/>
      <c r="C5186" s="6"/>
      <c r="D5186" s="7"/>
      <c r="E5186" s="7"/>
      <c r="F5186" s="7"/>
      <c r="G5186" s="7"/>
      <c r="H5186" s="7"/>
      <c r="I5186" s="7">
        <f>SUBTOTAL(9,I5185:I5185)</f>
        <v>25</v>
      </c>
      <c r="J5186" s="8">
        <f>SUBTOTAL(9,J5185:J5185)</f>
        <v>97812</v>
      </c>
      <c r="K5186" s="9">
        <f>SUBTOTAL(9,K5185:K5185)</f>
        <v>91638</v>
      </c>
      <c r="L5186" s="9">
        <f>SUBTOTAL(9,L5185:L5185)</f>
        <v>18327.600000000002</v>
      </c>
      <c r="M5186" s="9">
        <f>SUBTOTAL(9,M5185:M5185)</f>
        <v>0</v>
      </c>
      <c r="N5186" s="9"/>
    </row>
    <row r="5187" spans="1:14" outlineLevel="2" x14ac:dyDescent="0.25">
      <c r="A5187" s="6" t="s">
        <v>13609</v>
      </c>
      <c r="B5187" s="6" t="s">
        <v>3505</v>
      </c>
      <c r="C5187" s="6" t="s">
        <v>13608</v>
      </c>
      <c r="D5187" s="7" t="s">
        <v>13610</v>
      </c>
      <c r="E5187" s="7" t="s">
        <v>13611</v>
      </c>
      <c r="F5187" s="7" t="s">
        <v>13612</v>
      </c>
      <c r="G5187" s="7" t="s">
        <v>9384</v>
      </c>
      <c r="H5187" s="7" t="s">
        <v>13613</v>
      </c>
      <c r="I5187" s="7">
        <v>359</v>
      </c>
      <c r="J5187" s="8">
        <v>1835365</v>
      </c>
      <c r="K5187" s="9">
        <v>1719519</v>
      </c>
      <c r="L5187" s="9">
        <f t="shared" si="108"/>
        <v>0</v>
      </c>
      <c r="M5187" s="9">
        <f t="shared" si="109"/>
        <v>343903.80000000005</v>
      </c>
      <c r="N5187" s="9"/>
    </row>
    <row r="5188" spans="1:14" outlineLevel="2" x14ac:dyDescent="0.25">
      <c r="A5188" s="6" t="s">
        <v>13609</v>
      </c>
      <c r="B5188" s="6" t="s">
        <v>3506</v>
      </c>
      <c r="C5188" s="6" t="s">
        <v>13614</v>
      </c>
      <c r="D5188" s="7" t="s">
        <v>13610</v>
      </c>
      <c r="E5188" s="7" t="s">
        <v>13611</v>
      </c>
      <c r="F5188" s="7" t="s">
        <v>13612</v>
      </c>
      <c r="G5188" s="7" t="s">
        <v>9384</v>
      </c>
      <c r="H5188" s="7" t="s">
        <v>13613</v>
      </c>
      <c r="I5188" s="7">
        <v>111</v>
      </c>
      <c r="J5188" s="8">
        <v>521890</v>
      </c>
      <c r="K5188" s="9">
        <v>488949</v>
      </c>
      <c r="L5188" s="9">
        <f t="shared" si="108"/>
        <v>97789.8</v>
      </c>
      <c r="M5188" s="9">
        <f t="shared" si="109"/>
        <v>0</v>
      </c>
      <c r="N5188" s="9"/>
    </row>
    <row r="5189" spans="1:14" outlineLevel="2" x14ac:dyDescent="0.25">
      <c r="A5189" s="6" t="s">
        <v>13609</v>
      </c>
      <c r="B5189" s="6" t="s">
        <v>3507</v>
      </c>
      <c r="C5189" s="6" t="s">
        <v>13615</v>
      </c>
      <c r="D5189" s="7" t="s">
        <v>13610</v>
      </c>
      <c r="E5189" s="7" t="s">
        <v>13611</v>
      </c>
      <c r="F5189" s="7" t="s">
        <v>13612</v>
      </c>
      <c r="G5189" s="7" t="s">
        <v>9384</v>
      </c>
      <c r="H5189" s="7" t="s">
        <v>13613</v>
      </c>
      <c r="I5189" s="7">
        <v>117</v>
      </c>
      <c r="J5189" s="8">
        <v>297272</v>
      </c>
      <c r="K5189" s="9">
        <v>278509</v>
      </c>
      <c r="L5189" s="9">
        <f t="shared" si="108"/>
        <v>55701.8</v>
      </c>
      <c r="M5189" s="9">
        <f t="shared" si="109"/>
        <v>0</v>
      </c>
      <c r="N5189" s="9"/>
    </row>
    <row r="5190" spans="1:14" outlineLevel="2" x14ac:dyDescent="0.25">
      <c r="A5190" s="6" t="s">
        <v>13609</v>
      </c>
      <c r="B5190" s="6" t="s">
        <v>3508</v>
      </c>
      <c r="C5190" s="6" t="s">
        <v>13616</v>
      </c>
      <c r="D5190" s="7" t="s">
        <v>13610</v>
      </c>
      <c r="E5190" s="7" t="s">
        <v>13611</v>
      </c>
      <c r="F5190" s="7" t="s">
        <v>13612</v>
      </c>
      <c r="G5190" s="7" t="s">
        <v>9384</v>
      </c>
      <c r="H5190" s="7" t="s">
        <v>13613</v>
      </c>
      <c r="I5190" s="7">
        <v>110</v>
      </c>
      <c r="J5190" s="8">
        <v>295748</v>
      </c>
      <c r="K5190" s="9">
        <v>277081</v>
      </c>
      <c r="L5190" s="9">
        <f t="shared" si="108"/>
        <v>55416.200000000004</v>
      </c>
      <c r="M5190" s="9">
        <f t="shared" si="109"/>
        <v>0</v>
      </c>
      <c r="N5190" s="9"/>
    </row>
    <row r="5191" spans="1:14" outlineLevel="2" x14ac:dyDescent="0.25">
      <c r="A5191" s="6" t="s">
        <v>13609</v>
      </c>
      <c r="B5191" s="6" t="s">
        <v>3509</v>
      </c>
      <c r="C5191" s="6" t="s">
        <v>13617</v>
      </c>
      <c r="D5191" s="7" t="s">
        <v>13610</v>
      </c>
      <c r="E5191" s="7" t="s">
        <v>13611</v>
      </c>
      <c r="F5191" s="7" t="s">
        <v>13612</v>
      </c>
      <c r="G5191" s="7" t="s">
        <v>9384</v>
      </c>
      <c r="H5191" s="7" t="s">
        <v>13613</v>
      </c>
      <c r="I5191" s="7">
        <v>105</v>
      </c>
      <c r="J5191" s="8">
        <v>288530</v>
      </c>
      <c r="K5191" s="9">
        <v>270318</v>
      </c>
      <c r="L5191" s="9">
        <f t="shared" si="108"/>
        <v>54063.600000000006</v>
      </c>
      <c r="M5191" s="9">
        <f t="shared" si="109"/>
        <v>0</v>
      </c>
      <c r="N5191" s="9"/>
    </row>
    <row r="5192" spans="1:14" outlineLevel="2" x14ac:dyDescent="0.25">
      <c r="A5192" s="6" t="s">
        <v>13609</v>
      </c>
      <c r="B5192" s="6" t="s">
        <v>3510</v>
      </c>
      <c r="C5192" s="6" t="s">
        <v>13618</v>
      </c>
      <c r="D5192" s="7" t="s">
        <v>13610</v>
      </c>
      <c r="E5192" s="7" t="s">
        <v>13611</v>
      </c>
      <c r="F5192" s="7" t="s">
        <v>13612</v>
      </c>
      <c r="G5192" s="7" t="s">
        <v>9384</v>
      </c>
      <c r="H5192" s="7" t="s">
        <v>13613</v>
      </c>
      <c r="I5192" s="7">
        <v>116</v>
      </c>
      <c r="J5192" s="8">
        <v>298441</v>
      </c>
      <c r="K5192" s="9">
        <v>279604</v>
      </c>
      <c r="L5192" s="9">
        <f t="shared" si="108"/>
        <v>55920.800000000003</v>
      </c>
      <c r="M5192" s="9">
        <f t="shared" si="109"/>
        <v>0</v>
      </c>
      <c r="N5192" s="9"/>
    </row>
    <row r="5193" spans="1:14" outlineLevel="2" x14ac:dyDescent="0.25">
      <c r="A5193" s="6" t="s">
        <v>13609</v>
      </c>
      <c r="B5193" s="6" t="s">
        <v>3511</v>
      </c>
      <c r="C5193" s="6" t="s">
        <v>13619</v>
      </c>
      <c r="D5193" s="7" t="s">
        <v>13610</v>
      </c>
      <c r="E5193" s="7" t="s">
        <v>13611</v>
      </c>
      <c r="F5193" s="7" t="s">
        <v>13612</v>
      </c>
      <c r="G5193" s="7" t="s">
        <v>9384</v>
      </c>
      <c r="H5193" s="7" t="s">
        <v>13613</v>
      </c>
      <c r="I5193" s="7">
        <v>143</v>
      </c>
      <c r="J5193" s="8">
        <v>362446</v>
      </c>
      <c r="K5193" s="9">
        <v>339569</v>
      </c>
      <c r="L5193" s="9">
        <f t="shared" si="108"/>
        <v>67913.8</v>
      </c>
      <c r="M5193" s="9">
        <f t="shared" si="109"/>
        <v>0</v>
      </c>
      <c r="N5193" s="9"/>
    </row>
    <row r="5194" spans="1:14" outlineLevel="2" x14ac:dyDescent="0.25">
      <c r="A5194" s="6" t="s">
        <v>13609</v>
      </c>
      <c r="B5194" s="6" t="s">
        <v>3512</v>
      </c>
      <c r="C5194" s="6" t="s">
        <v>13620</v>
      </c>
      <c r="D5194" s="7" t="s">
        <v>13610</v>
      </c>
      <c r="E5194" s="7" t="s">
        <v>13611</v>
      </c>
      <c r="F5194" s="7" t="s">
        <v>13612</v>
      </c>
      <c r="G5194" s="7" t="s">
        <v>9384</v>
      </c>
      <c r="H5194" s="7" t="s">
        <v>13613</v>
      </c>
      <c r="I5194" s="7">
        <v>143</v>
      </c>
      <c r="J5194" s="8">
        <v>398979</v>
      </c>
      <c r="K5194" s="9">
        <v>373796</v>
      </c>
      <c r="L5194" s="9">
        <f t="shared" si="108"/>
        <v>74759.199999999997</v>
      </c>
      <c r="M5194" s="9">
        <f t="shared" si="109"/>
        <v>0</v>
      </c>
      <c r="N5194" s="9"/>
    </row>
    <row r="5195" spans="1:14" outlineLevel="2" x14ac:dyDescent="0.25">
      <c r="A5195" s="6" t="s">
        <v>13609</v>
      </c>
      <c r="B5195" s="6" t="s">
        <v>3513</v>
      </c>
      <c r="C5195" s="6" t="s">
        <v>13621</v>
      </c>
      <c r="D5195" s="7" t="s">
        <v>13610</v>
      </c>
      <c r="E5195" s="7" t="s">
        <v>13611</v>
      </c>
      <c r="F5195" s="7" t="s">
        <v>13612</v>
      </c>
      <c r="G5195" s="7" t="s">
        <v>9384</v>
      </c>
      <c r="H5195" s="7" t="s">
        <v>13613</v>
      </c>
      <c r="I5195" s="7">
        <v>106</v>
      </c>
      <c r="J5195" s="8">
        <v>332221</v>
      </c>
      <c r="K5195" s="9">
        <v>311252</v>
      </c>
      <c r="L5195" s="9">
        <f t="shared" si="108"/>
        <v>62250.400000000001</v>
      </c>
      <c r="M5195" s="9">
        <f t="shared" si="109"/>
        <v>0</v>
      </c>
      <c r="N5195" s="9"/>
    </row>
    <row r="5196" spans="1:14" outlineLevel="2" x14ac:dyDescent="0.25">
      <c r="A5196" s="6" t="s">
        <v>13609</v>
      </c>
      <c r="B5196" s="6" t="s">
        <v>3514</v>
      </c>
      <c r="C5196" s="6" t="s">
        <v>13622</v>
      </c>
      <c r="D5196" s="7" t="s">
        <v>13610</v>
      </c>
      <c r="E5196" s="7" t="s">
        <v>13611</v>
      </c>
      <c r="F5196" s="7" t="s">
        <v>13612</v>
      </c>
      <c r="G5196" s="7" t="s">
        <v>9384</v>
      </c>
      <c r="H5196" s="7" t="s">
        <v>13613</v>
      </c>
      <c r="I5196" s="7">
        <v>106</v>
      </c>
      <c r="J5196" s="8">
        <v>284430</v>
      </c>
      <c r="K5196" s="9">
        <v>266477</v>
      </c>
      <c r="L5196" s="9">
        <f t="shared" si="108"/>
        <v>53295.4</v>
      </c>
      <c r="M5196" s="9">
        <f t="shared" si="109"/>
        <v>0</v>
      </c>
      <c r="N5196" s="9"/>
    </row>
    <row r="5197" spans="1:14" outlineLevel="2" x14ac:dyDescent="0.25">
      <c r="A5197" s="6" t="s">
        <v>13609</v>
      </c>
      <c r="B5197" s="6" t="s">
        <v>3515</v>
      </c>
      <c r="C5197" s="6" t="s">
        <v>13623</v>
      </c>
      <c r="D5197" s="7" t="s">
        <v>13610</v>
      </c>
      <c r="E5197" s="7" t="s">
        <v>13611</v>
      </c>
      <c r="F5197" s="7" t="s">
        <v>13612</v>
      </c>
      <c r="G5197" s="7" t="s">
        <v>9384</v>
      </c>
      <c r="H5197" s="7" t="s">
        <v>13613</v>
      </c>
      <c r="I5197" s="7">
        <v>207</v>
      </c>
      <c r="J5197" s="8">
        <v>578847</v>
      </c>
      <c r="K5197" s="9">
        <v>542311</v>
      </c>
      <c r="L5197" s="9">
        <f t="shared" si="108"/>
        <v>108462.20000000001</v>
      </c>
      <c r="M5197" s="9">
        <f t="shared" si="109"/>
        <v>0</v>
      </c>
      <c r="N5197" s="9"/>
    </row>
    <row r="5198" spans="1:14" outlineLevel="2" x14ac:dyDescent="0.25">
      <c r="A5198" s="6" t="s">
        <v>13609</v>
      </c>
      <c r="B5198" s="6" t="s">
        <v>3516</v>
      </c>
      <c r="C5198" s="6" t="s">
        <v>13624</v>
      </c>
      <c r="D5198" s="7" t="s">
        <v>13610</v>
      </c>
      <c r="E5198" s="7" t="s">
        <v>13611</v>
      </c>
      <c r="F5198" s="7" t="s">
        <v>13612</v>
      </c>
      <c r="G5198" s="7" t="s">
        <v>9384</v>
      </c>
      <c r="H5198" s="7" t="s">
        <v>13613</v>
      </c>
      <c r="I5198" s="7">
        <v>104</v>
      </c>
      <c r="J5198" s="8">
        <v>246865</v>
      </c>
      <c r="K5198" s="9">
        <v>231283</v>
      </c>
      <c r="L5198" s="9">
        <f t="shared" si="108"/>
        <v>46256.600000000006</v>
      </c>
      <c r="M5198" s="9">
        <f t="shared" si="109"/>
        <v>0</v>
      </c>
      <c r="N5198" s="9"/>
    </row>
    <row r="5199" spans="1:14" outlineLevel="2" x14ac:dyDescent="0.25">
      <c r="A5199" s="6" t="s">
        <v>13609</v>
      </c>
      <c r="B5199" s="6" t="s">
        <v>3517</v>
      </c>
      <c r="C5199" s="6" t="s">
        <v>13625</v>
      </c>
      <c r="D5199" s="7" t="s">
        <v>13610</v>
      </c>
      <c r="E5199" s="7" t="s">
        <v>13611</v>
      </c>
      <c r="F5199" s="7" t="s">
        <v>13612</v>
      </c>
      <c r="G5199" s="7" t="s">
        <v>9384</v>
      </c>
      <c r="H5199" s="7" t="s">
        <v>13613</v>
      </c>
      <c r="I5199" s="7">
        <v>149</v>
      </c>
      <c r="J5199" s="8">
        <v>253863</v>
      </c>
      <c r="K5199" s="9">
        <v>237839</v>
      </c>
      <c r="L5199" s="9">
        <f t="shared" si="108"/>
        <v>47567.8</v>
      </c>
      <c r="M5199" s="9">
        <f t="shared" si="109"/>
        <v>0</v>
      </c>
      <c r="N5199" s="9"/>
    </row>
    <row r="5200" spans="1:14" outlineLevel="2" x14ac:dyDescent="0.25">
      <c r="A5200" s="6" t="s">
        <v>13609</v>
      </c>
      <c r="B5200" s="6" t="s">
        <v>3518</v>
      </c>
      <c r="C5200" s="6" t="s">
        <v>13626</v>
      </c>
      <c r="D5200" s="7" t="s">
        <v>13610</v>
      </c>
      <c r="E5200" s="7" t="s">
        <v>13611</v>
      </c>
      <c r="F5200" s="7" t="s">
        <v>13612</v>
      </c>
      <c r="G5200" s="7" t="s">
        <v>9384</v>
      </c>
      <c r="H5200" s="7" t="s">
        <v>13613</v>
      </c>
      <c r="I5200" s="7">
        <v>247</v>
      </c>
      <c r="J5200" s="8">
        <v>659482</v>
      </c>
      <c r="K5200" s="9">
        <v>617856</v>
      </c>
      <c r="L5200" s="9">
        <f t="shared" si="108"/>
        <v>123571.20000000001</v>
      </c>
      <c r="M5200" s="9">
        <f t="shared" si="109"/>
        <v>0</v>
      </c>
      <c r="N5200" s="9"/>
    </row>
    <row r="5201" spans="1:14" outlineLevel="2" x14ac:dyDescent="0.25">
      <c r="A5201" s="6" t="s">
        <v>13609</v>
      </c>
      <c r="B5201" s="6" t="s">
        <v>3519</v>
      </c>
      <c r="C5201" s="6" t="s">
        <v>13627</v>
      </c>
      <c r="D5201" s="7" t="s">
        <v>13610</v>
      </c>
      <c r="E5201" s="7" t="s">
        <v>13611</v>
      </c>
      <c r="F5201" s="7" t="s">
        <v>13612</v>
      </c>
      <c r="G5201" s="7" t="s">
        <v>9384</v>
      </c>
      <c r="H5201" s="7" t="s">
        <v>13613</v>
      </c>
      <c r="I5201" s="7">
        <v>158</v>
      </c>
      <c r="J5201" s="8">
        <v>349254</v>
      </c>
      <c r="K5201" s="9">
        <v>327210</v>
      </c>
      <c r="L5201" s="9">
        <f t="shared" si="108"/>
        <v>65442</v>
      </c>
      <c r="M5201" s="9">
        <f t="shared" si="109"/>
        <v>0</v>
      </c>
      <c r="N5201" s="9"/>
    </row>
    <row r="5202" spans="1:14" outlineLevel="2" x14ac:dyDescent="0.25">
      <c r="A5202" s="6" t="s">
        <v>13609</v>
      </c>
      <c r="B5202" s="6" t="s">
        <v>3520</v>
      </c>
      <c r="C5202" s="6" t="s">
        <v>13628</v>
      </c>
      <c r="D5202" s="7" t="s">
        <v>13610</v>
      </c>
      <c r="E5202" s="7" t="s">
        <v>13611</v>
      </c>
      <c r="F5202" s="7" t="s">
        <v>13612</v>
      </c>
      <c r="G5202" s="7" t="s">
        <v>9384</v>
      </c>
      <c r="H5202" s="7" t="s">
        <v>13613</v>
      </c>
      <c r="I5202" s="7">
        <v>112</v>
      </c>
      <c r="J5202" s="8">
        <v>117114</v>
      </c>
      <c r="K5202" s="9">
        <v>109722</v>
      </c>
      <c r="L5202" s="9">
        <f t="shared" si="108"/>
        <v>21944.400000000001</v>
      </c>
      <c r="M5202" s="9">
        <f t="shared" si="109"/>
        <v>0</v>
      </c>
      <c r="N5202" s="9"/>
    </row>
    <row r="5203" spans="1:14" outlineLevel="2" x14ac:dyDescent="0.25">
      <c r="A5203" s="6" t="s">
        <v>13609</v>
      </c>
      <c r="B5203" s="6" t="s">
        <v>3521</v>
      </c>
      <c r="C5203" s="6" t="s">
        <v>13629</v>
      </c>
      <c r="D5203" s="7" t="s">
        <v>13610</v>
      </c>
      <c r="E5203" s="7" t="s">
        <v>13611</v>
      </c>
      <c r="F5203" s="7" t="s">
        <v>13612</v>
      </c>
      <c r="G5203" s="7" t="s">
        <v>9384</v>
      </c>
      <c r="H5203" s="7" t="s">
        <v>13613</v>
      </c>
      <c r="I5203" s="7">
        <v>75</v>
      </c>
      <c r="J5203" s="8">
        <v>115923</v>
      </c>
      <c r="K5203" s="9">
        <v>108606</v>
      </c>
      <c r="L5203" s="9">
        <f t="shared" si="108"/>
        <v>21721.200000000001</v>
      </c>
      <c r="M5203" s="9">
        <f t="shared" si="109"/>
        <v>0</v>
      </c>
      <c r="N5203" s="9"/>
    </row>
    <row r="5204" spans="1:14" outlineLevel="2" x14ac:dyDescent="0.25">
      <c r="A5204" s="6" t="s">
        <v>13609</v>
      </c>
      <c r="B5204" s="6" t="s">
        <v>3522</v>
      </c>
      <c r="C5204" s="6" t="s">
        <v>13630</v>
      </c>
      <c r="D5204" s="7" t="s">
        <v>13610</v>
      </c>
      <c r="E5204" s="7" t="s">
        <v>13611</v>
      </c>
      <c r="F5204" s="7" t="s">
        <v>13612</v>
      </c>
      <c r="G5204" s="7" t="s">
        <v>9384</v>
      </c>
      <c r="H5204" s="7" t="s">
        <v>13613</v>
      </c>
      <c r="I5204" s="7">
        <v>45</v>
      </c>
      <c r="J5204" s="8">
        <v>88866</v>
      </c>
      <c r="K5204" s="9">
        <v>83257</v>
      </c>
      <c r="L5204" s="9">
        <f t="shared" si="108"/>
        <v>16651.400000000001</v>
      </c>
      <c r="M5204" s="9">
        <f t="shared" si="109"/>
        <v>0</v>
      </c>
      <c r="N5204" s="9"/>
    </row>
    <row r="5205" spans="1:14" outlineLevel="2" x14ac:dyDescent="0.25">
      <c r="A5205" s="6" t="s">
        <v>13609</v>
      </c>
      <c r="B5205" s="6" t="s">
        <v>3523</v>
      </c>
      <c r="C5205" s="6" t="s">
        <v>13631</v>
      </c>
      <c r="D5205" s="7" t="s">
        <v>13610</v>
      </c>
      <c r="E5205" s="7" t="s">
        <v>13611</v>
      </c>
      <c r="F5205" s="7" t="s">
        <v>13612</v>
      </c>
      <c r="G5205" s="7" t="s">
        <v>9384</v>
      </c>
      <c r="H5205" s="7" t="s">
        <v>13613</v>
      </c>
      <c r="I5205" s="7">
        <v>32</v>
      </c>
      <c r="J5205" s="8">
        <v>94096</v>
      </c>
      <c r="K5205" s="9">
        <v>88157</v>
      </c>
      <c r="L5205" s="9">
        <f t="shared" si="108"/>
        <v>17631.400000000001</v>
      </c>
      <c r="M5205" s="9">
        <f t="shared" si="109"/>
        <v>0</v>
      </c>
      <c r="N5205" s="9"/>
    </row>
    <row r="5206" spans="1:14" outlineLevel="2" x14ac:dyDescent="0.25">
      <c r="A5206" s="6" t="s">
        <v>13609</v>
      </c>
      <c r="B5206" s="6" t="s">
        <v>3524</v>
      </c>
      <c r="C5206" s="6" t="s">
        <v>13632</v>
      </c>
      <c r="D5206" s="7" t="s">
        <v>13610</v>
      </c>
      <c r="E5206" s="7" t="s">
        <v>13611</v>
      </c>
      <c r="F5206" s="7" t="s">
        <v>13612</v>
      </c>
      <c r="G5206" s="7" t="s">
        <v>9384</v>
      </c>
      <c r="H5206" s="7" t="s">
        <v>13613</v>
      </c>
      <c r="I5206" s="7">
        <v>37</v>
      </c>
      <c r="J5206" s="8">
        <v>62283</v>
      </c>
      <c r="K5206" s="9">
        <v>58352</v>
      </c>
      <c r="L5206" s="9">
        <f t="shared" si="108"/>
        <v>11670.400000000001</v>
      </c>
      <c r="M5206" s="9">
        <f t="shared" si="109"/>
        <v>0</v>
      </c>
      <c r="N5206" s="9"/>
    </row>
    <row r="5207" spans="1:14" outlineLevel="2" x14ac:dyDescent="0.25">
      <c r="A5207" s="6" t="s">
        <v>13609</v>
      </c>
      <c r="B5207" s="6" t="s">
        <v>3525</v>
      </c>
      <c r="C5207" s="6" t="s">
        <v>13633</v>
      </c>
      <c r="D5207" s="7" t="s">
        <v>13610</v>
      </c>
      <c r="E5207" s="7" t="s">
        <v>13611</v>
      </c>
      <c r="F5207" s="7" t="s">
        <v>13612</v>
      </c>
      <c r="G5207" s="7" t="s">
        <v>9384</v>
      </c>
      <c r="H5207" s="7" t="s">
        <v>13613</v>
      </c>
      <c r="I5207" s="7">
        <v>24</v>
      </c>
      <c r="J5207" s="8">
        <v>39940</v>
      </c>
      <c r="K5207" s="9">
        <v>37419</v>
      </c>
      <c r="L5207" s="9">
        <f t="shared" si="108"/>
        <v>7483.8</v>
      </c>
      <c r="M5207" s="9">
        <f t="shared" si="109"/>
        <v>0</v>
      </c>
      <c r="N5207" s="9"/>
    </row>
    <row r="5208" spans="1:14" outlineLevel="2" x14ac:dyDescent="0.25">
      <c r="A5208" s="6" t="s">
        <v>13609</v>
      </c>
      <c r="B5208" s="6" t="s">
        <v>3526</v>
      </c>
      <c r="C5208" s="6" t="s">
        <v>13634</v>
      </c>
      <c r="D5208" s="7" t="s">
        <v>13610</v>
      </c>
      <c r="E5208" s="7" t="s">
        <v>13611</v>
      </c>
      <c r="F5208" s="7" t="s">
        <v>13612</v>
      </c>
      <c r="G5208" s="7" t="s">
        <v>9384</v>
      </c>
      <c r="H5208" s="7" t="s">
        <v>13613</v>
      </c>
      <c r="I5208" s="7">
        <v>35</v>
      </c>
      <c r="J5208" s="8">
        <v>56463</v>
      </c>
      <c r="K5208" s="9">
        <v>52899</v>
      </c>
      <c r="L5208" s="9">
        <f t="shared" si="108"/>
        <v>10579.800000000001</v>
      </c>
      <c r="M5208" s="9">
        <f t="shared" si="109"/>
        <v>0</v>
      </c>
      <c r="N5208" s="9"/>
    </row>
    <row r="5209" spans="1:14" outlineLevel="2" x14ac:dyDescent="0.25">
      <c r="A5209" s="6" t="s">
        <v>13609</v>
      </c>
      <c r="B5209" s="6" t="s">
        <v>3527</v>
      </c>
      <c r="C5209" s="6" t="s">
        <v>13635</v>
      </c>
      <c r="D5209" s="7" t="s">
        <v>13610</v>
      </c>
      <c r="E5209" s="7" t="s">
        <v>13611</v>
      </c>
      <c r="F5209" s="7" t="s">
        <v>13612</v>
      </c>
      <c r="G5209" s="7" t="s">
        <v>9384</v>
      </c>
      <c r="H5209" s="7" t="s">
        <v>13613</v>
      </c>
      <c r="I5209" s="7">
        <v>16</v>
      </c>
      <c r="J5209" s="8">
        <v>43878</v>
      </c>
      <c r="K5209" s="9">
        <v>41108</v>
      </c>
      <c r="L5209" s="9">
        <f t="shared" si="108"/>
        <v>8221.6</v>
      </c>
      <c r="M5209" s="9">
        <f t="shared" si="109"/>
        <v>0</v>
      </c>
      <c r="N5209" s="9"/>
    </row>
    <row r="5210" spans="1:14" outlineLevel="2" x14ac:dyDescent="0.25">
      <c r="A5210" s="6" t="s">
        <v>13609</v>
      </c>
      <c r="B5210" s="6" t="s">
        <v>3528</v>
      </c>
      <c r="C5210" s="6" t="s">
        <v>13636</v>
      </c>
      <c r="D5210" s="7" t="s">
        <v>13610</v>
      </c>
      <c r="E5210" s="7" t="s">
        <v>13611</v>
      </c>
      <c r="F5210" s="7" t="s">
        <v>13612</v>
      </c>
      <c r="G5210" s="7" t="s">
        <v>9384</v>
      </c>
      <c r="H5210" s="7" t="s">
        <v>13613</v>
      </c>
      <c r="I5210" s="7">
        <v>12</v>
      </c>
      <c r="J5210" s="8">
        <v>14015</v>
      </c>
      <c r="K5210" s="9">
        <v>13130</v>
      </c>
      <c r="L5210" s="9">
        <f t="shared" si="108"/>
        <v>2626</v>
      </c>
      <c r="M5210" s="9">
        <f t="shared" si="109"/>
        <v>0</v>
      </c>
      <c r="N5210" s="9"/>
    </row>
    <row r="5211" spans="1:14" outlineLevel="2" x14ac:dyDescent="0.25">
      <c r="A5211" s="6" t="s">
        <v>13609</v>
      </c>
      <c r="B5211" s="6" t="s">
        <v>3529</v>
      </c>
      <c r="C5211" s="6" t="s">
        <v>13637</v>
      </c>
      <c r="D5211" s="7" t="s">
        <v>13610</v>
      </c>
      <c r="E5211" s="7" t="s">
        <v>13611</v>
      </c>
      <c r="F5211" s="7" t="s">
        <v>13612</v>
      </c>
      <c r="G5211" s="7" t="s">
        <v>9384</v>
      </c>
      <c r="H5211" s="7" t="s">
        <v>13613</v>
      </c>
      <c r="I5211" s="7">
        <v>12</v>
      </c>
      <c r="J5211" s="8">
        <v>34171</v>
      </c>
      <c r="K5211" s="9">
        <v>32014</v>
      </c>
      <c r="L5211" s="9">
        <f t="shared" si="108"/>
        <v>6402.8</v>
      </c>
      <c r="M5211" s="9">
        <f t="shared" si="109"/>
        <v>0</v>
      </c>
      <c r="N5211" s="9"/>
    </row>
    <row r="5212" spans="1:14" outlineLevel="2" x14ac:dyDescent="0.25">
      <c r="A5212" s="6" t="s">
        <v>13609</v>
      </c>
      <c r="B5212" s="6" t="s">
        <v>3530</v>
      </c>
      <c r="C5212" s="6" t="s">
        <v>13638</v>
      </c>
      <c r="D5212" s="7" t="s">
        <v>13610</v>
      </c>
      <c r="E5212" s="7" t="s">
        <v>13611</v>
      </c>
      <c r="F5212" s="7" t="s">
        <v>13612</v>
      </c>
      <c r="G5212" s="7" t="s">
        <v>9384</v>
      </c>
      <c r="H5212" s="7" t="s">
        <v>13613</v>
      </c>
      <c r="I5212" s="7">
        <v>20</v>
      </c>
      <c r="J5212" s="8">
        <v>31468</v>
      </c>
      <c r="K5212" s="9">
        <v>29482</v>
      </c>
      <c r="L5212" s="9">
        <f t="shared" si="108"/>
        <v>5896.4000000000005</v>
      </c>
      <c r="M5212" s="9">
        <f t="shared" si="109"/>
        <v>0</v>
      </c>
      <c r="N5212" s="9"/>
    </row>
    <row r="5213" spans="1:14" outlineLevel="2" x14ac:dyDescent="0.25">
      <c r="A5213" s="6" t="s">
        <v>13609</v>
      </c>
      <c r="B5213" s="6" t="s">
        <v>3531</v>
      </c>
      <c r="C5213" s="6" t="s">
        <v>13639</v>
      </c>
      <c r="D5213" s="7" t="s">
        <v>13610</v>
      </c>
      <c r="E5213" s="7" t="s">
        <v>13611</v>
      </c>
      <c r="F5213" s="7" t="s">
        <v>13612</v>
      </c>
      <c r="G5213" s="7" t="s">
        <v>9384</v>
      </c>
      <c r="H5213" s="7" t="s">
        <v>13613</v>
      </c>
      <c r="I5213" s="7">
        <v>3</v>
      </c>
      <c r="J5213" s="8">
        <v>1073</v>
      </c>
      <c r="K5213" s="9">
        <v>1005</v>
      </c>
      <c r="L5213" s="9">
        <f t="shared" si="108"/>
        <v>201</v>
      </c>
      <c r="M5213" s="9">
        <f t="shared" si="109"/>
        <v>0</v>
      </c>
      <c r="N5213" s="9" t="s">
        <v>48</v>
      </c>
    </row>
    <row r="5214" spans="1:14" outlineLevel="2" x14ac:dyDescent="0.25">
      <c r="A5214" s="6" t="s">
        <v>13609</v>
      </c>
      <c r="B5214" s="6" t="s">
        <v>3532</v>
      </c>
      <c r="C5214" s="6" t="s">
        <v>13640</v>
      </c>
      <c r="D5214" s="7" t="s">
        <v>13610</v>
      </c>
      <c r="E5214" s="7" t="s">
        <v>13611</v>
      </c>
      <c r="F5214" s="7" t="s">
        <v>13612</v>
      </c>
      <c r="G5214" s="7" t="s">
        <v>9384</v>
      </c>
      <c r="H5214" s="7" t="s">
        <v>13613</v>
      </c>
      <c r="I5214" s="7">
        <v>1</v>
      </c>
      <c r="J5214" s="8">
        <v>16</v>
      </c>
      <c r="K5214" s="9">
        <v>15</v>
      </c>
      <c r="L5214" s="9">
        <f t="shared" si="108"/>
        <v>3</v>
      </c>
      <c r="M5214" s="9">
        <f t="shared" si="109"/>
        <v>0</v>
      </c>
      <c r="N5214" s="9"/>
    </row>
    <row r="5215" spans="1:14" outlineLevel="1" x14ac:dyDescent="0.25">
      <c r="A5215" s="19" t="s">
        <v>20921</v>
      </c>
      <c r="B5215" s="6"/>
      <c r="C5215" s="6"/>
      <c r="D5215" s="7"/>
      <c r="E5215" s="7"/>
      <c r="F5215" s="7"/>
      <c r="G5215" s="7"/>
      <c r="H5215" s="7"/>
      <c r="I5215" s="7">
        <f>SUBTOTAL(9,I5187:I5214)</f>
        <v>2705</v>
      </c>
      <c r="J5215" s="8">
        <f>SUBTOTAL(9,J5187:J5214)</f>
        <v>7702939</v>
      </c>
      <c r="K5215" s="9">
        <f>SUBTOTAL(9,K5187:K5214)</f>
        <v>7216739</v>
      </c>
      <c r="L5215" s="9">
        <f>SUBTOTAL(9,L5187:L5214)</f>
        <v>1099444.0000000002</v>
      </c>
      <c r="M5215" s="9">
        <f>SUBTOTAL(9,M5187:M5214)</f>
        <v>343903.80000000005</v>
      </c>
      <c r="N5215" s="9"/>
    </row>
    <row r="5216" spans="1:14" outlineLevel="2" x14ac:dyDescent="0.25">
      <c r="A5216" s="6" t="s">
        <v>13642</v>
      </c>
      <c r="B5216" s="6" t="s">
        <v>3533</v>
      </c>
      <c r="C5216" s="6" t="s">
        <v>13641</v>
      </c>
      <c r="D5216" s="7" t="s">
        <v>13610</v>
      </c>
      <c r="E5216" s="7" t="s">
        <v>13611</v>
      </c>
      <c r="F5216" s="7" t="s">
        <v>13612</v>
      </c>
      <c r="G5216" s="7" t="s">
        <v>9384</v>
      </c>
      <c r="H5216" s="7" t="s">
        <v>10447</v>
      </c>
      <c r="I5216" s="7">
        <v>120</v>
      </c>
      <c r="J5216" s="8">
        <v>123767</v>
      </c>
      <c r="K5216" s="9">
        <v>115955</v>
      </c>
      <c r="L5216" s="9">
        <f t="shared" si="108"/>
        <v>23191</v>
      </c>
      <c r="M5216" s="9">
        <f t="shared" si="109"/>
        <v>0</v>
      </c>
      <c r="N5216" s="9"/>
    </row>
    <row r="5217" spans="1:14" outlineLevel="2" x14ac:dyDescent="0.25">
      <c r="A5217" s="6" t="s">
        <v>13642</v>
      </c>
      <c r="B5217" s="6" t="s">
        <v>3534</v>
      </c>
      <c r="C5217" s="6" t="s">
        <v>13643</v>
      </c>
      <c r="D5217" s="7" t="s">
        <v>13610</v>
      </c>
      <c r="E5217" s="7" t="s">
        <v>13611</v>
      </c>
      <c r="F5217" s="7" t="s">
        <v>13612</v>
      </c>
      <c r="G5217" s="7" t="s">
        <v>9384</v>
      </c>
      <c r="H5217" s="7" t="s">
        <v>10447</v>
      </c>
      <c r="I5217" s="7">
        <v>149</v>
      </c>
      <c r="J5217" s="8">
        <v>176446</v>
      </c>
      <c r="K5217" s="9">
        <v>165309</v>
      </c>
      <c r="L5217" s="9">
        <f t="shared" si="108"/>
        <v>33061.800000000003</v>
      </c>
      <c r="M5217" s="9">
        <f t="shared" si="109"/>
        <v>0</v>
      </c>
      <c r="N5217" s="9"/>
    </row>
    <row r="5218" spans="1:14" outlineLevel="2" x14ac:dyDescent="0.25">
      <c r="A5218" s="6" t="s">
        <v>13642</v>
      </c>
      <c r="B5218" s="6" t="s">
        <v>3535</v>
      </c>
      <c r="C5218" s="6" t="s">
        <v>13644</v>
      </c>
      <c r="D5218" s="7" t="s">
        <v>13610</v>
      </c>
      <c r="E5218" s="7" t="s">
        <v>13611</v>
      </c>
      <c r="F5218" s="7" t="s">
        <v>13612</v>
      </c>
      <c r="G5218" s="7" t="s">
        <v>9384</v>
      </c>
      <c r="H5218" s="7" t="s">
        <v>10447</v>
      </c>
      <c r="I5218" s="7">
        <v>51</v>
      </c>
      <c r="J5218" s="8">
        <v>28435</v>
      </c>
      <c r="K5218" s="9">
        <v>26640</v>
      </c>
      <c r="L5218" s="9">
        <f t="shared" si="108"/>
        <v>5328</v>
      </c>
      <c r="M5218" s="9">
        <f t="shared" si="109"/>
        <v>0</v>
      </c>
      <c r="N5218" s="9"/>
    </row>
    <row r="5219" spans="1:14" outlineLevel="1" x14ac:dyDescent="0.25">
      <c r="A5219" s="19" t="s">
        <v>20922</v>
      </c>
      <c r="B5219" s="6"/>
      <c r="C5219" s="6"/>
      <c r="D5219" s="7"/>
      <c r="E5219" s="7"/>
      <c r="F5219" s="7"/>
      <c r="G5219" s="7"/>
      <c r="H5219" s="7"/>
      <c r="I5219" s="7">
        <f>SUBTOTAL(9,I5216:I5218)</f>
        <v>320</v>
      </c>
      <c r="J5219" s="8">
        <f>SUBTOTAL(9,J5216:J5218)</f>
        <v>328648</v>
      </c>
      <c r="K5219" s="9">
        <f>SUBTOTAL(9,K5216:K5218)</f>
        <v>307904</v>
      </c>
      <c r="L5219" s="9">
        <f>SUBTOTAL(9,L5216:L5218)</f>
        <v>61580.800000000003</v>
      </c>
      <c r="M5219" s="9">
        <f>SUBTOTAL(9,M5216:M5218)</f>
        <v>0</v>
      </c>
      <c r="N5219" s="9"/>
    </row>
    <row r="5220" spans="1:14" outlineLevel="2" x14ac:dyDescent="0.25">
      <c r="A5220" s="6" t="s">
        <v>13646</v>
      </c>
      <c r="B5220" s="6" t="s">
        <v>3536</v>
      </c>
      <c r="C5220" s="6" t="s">
        <v>13645</v>
      </c>
      <c r="D5220" s="7" t="s">
        <v>13610</v>
      </c>
      <c r="E5220" s="7" t="s">
        <v>13611</v>
      </c>
      <c r="F5220" s="7" t="s">
        <v>13612</v>
      </c>
      <c r="G5220" s="7" t="s">
        <v>9384</v>
      </c>
      <c r="H5220" s="7" t="s">
        <v>13647</v>
      </c>
      <c r="I5220" s="7">
        <v>280</v>
      </c>
      <c r="J5220" s="8">
        <v>486260</v>
      </c>
      <c r="K5220" s="9">
        <v>455568</v>
      </c>
      <c r="L5220" s="9">
        <f t="shared" ref="L5220:L5344" si="110">IF(I5220&gt;250,(0),(K5220*0.2))</f>
        <v>0</v>
      </c>
      <c r="M5220" s="9">
        <f t="shared" ref="M5220:M5344" si="111">IF(I5220&lt;250,(0),(K5220*0.2))</f>
        <v>91113.600000000006</v>
      </c>
      <c r="N5220" s="9"/>
    </row>
    <row r="5221" spans="1:14" outlineLevel="2" x14ac:dyDescent="0.25">
      <c r="A5221" s="6" t="s">
        <v>13646</v>
      </c>
      <c r="B5221" s="6" t="s">
        <v>3537</v>
      </c>
      <c r="C5221" s="6" t="s">
        <v>13648</v>
      </c>
      <c r="D5221" s="7" t="s">
        <v>13610</v>
      </c>
      <c r="E5221" s="7" t="s">
        <v>13611</v>
      </c>
      <c r="F5221" s="7" t="s">
        <v>13612</v>
      </c>
      <c r="G5221" s="7" t="s">
        <v>9384</v>
      </c>
      <c r="H5221" s="7" t="s">
        <v>13647</v>
      </c>
      <c r="I5221" s="7">
        <v>111</v>
      </c>
      <c r="J5221" s="8">
        <v>149498</v>
      </c>
      <c r="K5221" s="9">
        <v>140062</v>
      </c>
      <c r="L5221" s="9">
        <f t="shared" si="110"/>
        <v>28012.400000000001</v>
      </c>
      <c r="M5221" s="9">
        <f t="shared" si="111"/>
        <v>0</v>
      </c>
      <c r="N5221" s="9"/>
    </row>
    <row r="5222" spans="1:14" outlineLevel="2" x14ac:dyDescent="0.25">
      <c r="A5222" s="6" t="s">
        <v>13646</v>
      </c>
      <c r="B5222" s="6" t="s">
        <v>3538</v>
      </c>
      <c r="C5222" s="6" t="s">
        <v>13649</v>
      </c>
      <c r="D5222" s="7" t="s">
        <v>13610</v>
      </c>
      <c r="E5222" s="7" t="s">
        <v>13611</v>
      </c>
      <c r="F5222" s="7" t="s">
        <v>13612</v>
      </c>
      <c r="G5222" s="7" t="s">
        <v>9384</v>
      </c>
      <c r="H5222" s="7" t="s">
        <v>13647</v>
      </c>
      <c r="I5222" s="7">
        <v>3</v>
      </c>
      <c r="J5222" s="8">
        <v>5106</v>
      </c>
      <c r="K5222" s="9">
        <v>4784</v>
      </c>
      <c r="L5222" s="9">
        <f t="shared" si="110"/>
        <v>956.80000000000007</v>
      </c>
      <c r="M5222" s="9">
        <f t="shared" si="111"/>
        <v>0</v>
      </c>
      <c r="N5222" s="9"/>
    </row>
    <row r="5223" spans="1:14" outlineLevel="1" x14ac:dyDescent="0.25">
      <c r="A5223" s="19" t="s">
        <v>20923</v>
      </c>
      <c r="B5223" s="6"/>
      <c r="C5223" s="6"/>
      <c r="D5223" s="7"/>
      <c r="E5223" s="7"/>
      <c r="F5223" s="7"/>
      <c r="G5223" s="7"/>
      <c r="H5223" s="7"/>
      <c r="I5223" s="7">
        <f>SUBTOTAL(9,I5220:I5222)</f>
        <v>394</v>
      </c>
      <c r="J5223" s="8">
        <f>SUBTOTAL(9,J5220:J5222)</f>
        <v>640864</v>
      </c>
      <c r="K5223" s="9">
        <f>SUBTOTAL(9,K5220:K5222)</f>
        <v>600414</v>
      </c>
      <c r="L5223" s="9">
        <f>SUBTOTAL(9,L5220:L5222)</f>
        <v>28969.200000000001</v>
      </c>
      <c r="M5223" s="9">
        <f>SUBTOTAL(9,M5220:M5222)</f>
        <v>91113.600000000006</v>
      </c>
      <c r="N5223" s="9"/>
    </row>
    <row r="5224" spans="1:14" outlineLevel="2" x14ac:dyDescent="0.25">
      <c r="A5224" s="6" t="s">
        <v>13651</v>
      </c>
      <c r="B5224" s="6" t="s">
        <v>3539</v>
      </c>
      <c r="C5224" s="6" t="s">
        <v>13650</v>
      </c>
      <c r="D5224" s="7" t="s">
        <v>13610</v>
      </c>
      <c r="E5224" s="7" t="s">
        <v>13611</v>
      </c>
      <c r="F5224" s="7" t="s">
        <v>13612</v>
      </c>
      <c r="G5224" s="7" t="s">
        <v>9384</v>
      </c>
      <c r="H5224" s="7" t="s">
        <v>13652</v>
      </c>
      <c r="I5224" s="7">
        <v>172</v>
      </c>
      <c r="J5224" s="8">
        <v>279981</v>
      </c>
      <c r="K5224" s="9">
        <v>262309</v>
      </c>
      <c r="L5224" s="9">
        <f t="shared" si="110"/>
        <v>52461.8</v>
      </c>
      <c r="M5224" s="9">
        <f t="shared" si="111"/>
        <v>0</v>
      </c>
      <c r="N5224" s="9"/>
    </row>
    <row r="5225" spans="1:14" outlineLevel="1" x14ac:dyDescent="0.25">
      <c r="A5225" s="19" t="s">
        <v>20924</v>
      </c>
      <c r="B5225" s="6"/>
      <c r="C5225" s="6"/>
      <c r="D5225" s="7"/>
      <c r="E5225" s="7"/>
      <c r="F5225" s="7"/>
      <c r="G5225" s="7"/>
      <c r="H5225" s="7"/>
      <c r="I5225" s="7">
        <f>SUBTOTAL(9,I5224:I5224)</f>
        <v>172</v>
      </c>
      <c r="J5225" s="8">
        <f>SUBTOTAL(9,J5224:J5224)</f>
        <v>279981</v>
      </c>
      <c r="K5225" s="9">
        <f>SUBTOTAL(9,K5224:K5224)</f>
        <v>262309</v>
      </c>
      <c r="L5225" s="9">
        <f>SUBTOTAL(9,L5224:L5224)</f>
        <v>52461.8</v>
      </c>
      <c r="M5225" s="9">
        <f>SUBTOTAL(9,M5224:M5224)</f>
        <v>0</v>
      </c>
      <c r="N5225" s="9"/>
    </row>
    <row r="5226" spans="1:14" outlineLevel="2" x14ac:dyDescent="0.25">
      <c r="A5226" s="6" t="s">
        <v>13654</v>
      </c>
      <c r="B5226" s="6" t="s">
        <v>3540</v>
      </c>
      <c r="C5226" s="6" t="s">
        <v>13653</v>
      </c>
      <c r="D5226" s="7" t="s">
        <v>13610</v>
      </c>
      <c r="E5226" s="7" t="s">
        <v>13611</v>
      </c>
      <c r="F5226" s="7" t="s">
        <v>13612</v>
      </c>
      <c r="G5226" s="7" t="s">
        <v>9384</v>
      </c>
      <c r="H5226" s="7" t="s">
        <v>13655</v>
      </c>
      <c r="I5226" s="7">
        <v>118</v>
      </c>
      <c r="J5226" s="8">
        <v>111440</v>
      </c>
      <c r="K5226" s="9">
        <v>104406</v>
      </c>
      <c r="L5226" s="9">
        <f t="shared" si="110"/>
        <v>20881.2</v>
      </c>
      <c r="M5226" s="9">
        <f t="shared" si="111"/>
        <v>0</v>
      </c>
      <c r="N5226" s="9"/>
    </row>
    <row r="5227" spans="1:14" outlineLevel="1" x14ac:dyDescent="0.25">
      <c r="A5227" s="19" t="s">
        <v>20925</v>
      </c>
      <c r="B5227" s="6"/>
      <c r="C5227" s="6"/>
      <c r="D5227" s="7"/>
      <c r="E5227" s="7"/>
      <c r="F5227" s="7"/>
      <c r="G5227" s="7"/>
      <c r="H5227" s="7"/>
      <c r="I5227" s="7">
        <f>SUBTOTAL(9,I5226:I5226)</f>
        <v>118</v>
      </c>
      <c r="J5227" s="8">
        <f>SUBTOTAL(9,J5226:J5226)</f>
        <v>111440</v>
      </c>
      <c r="K5227" s="9">
        <f>SUBTOTAL(9,K5226:K5226)</f>
        <v>104406</v>
      </c>
      <c r="L5227" s="9">
        <f>SUBTOTAL(9,L5226:L5226)</f>
        <v>20881.2</v>
      </c>
      <c r="M5227" s="9">
        <f>SUBTOTAL(9,M5226:M5226)</f>
        <v>0</v>
      </c>
      <c r="N5227" s="9"/>
    </row>
    <row r="5228" spans="1:14" outlineLevel="2" x14ac:dyDescent="0.25">
      <c r="A5228" s="6" t="s">
        <v>13657</v>
      </c>
      <c r="B5228" s="6" t="s">
        <v>3541</v>
      </c>
      <c r="C5228" s="6" t="s">
        <v>13656</v>
      </c>
      <c r="D5228" s="7" t="s">
        <v>13610</v>
      </c>
      <c r="E5228" s="7" t="s">
        <v>13611</v>
      </c>
      <c r="F5228" s="7" t="s">
        <v>13612</v>
      </c>
      <c r="G5228" s="7" t="s">
        <v>9384</v>
      </c>
      <c r="H5228" s="7" t="s">
        <v>13658</v>
      </c>
      <c r="I5228" s="7">
        <v>49</v>
      </c>
      <c r="J5228" s="8">
        <v>117099</v>
      </c>
      <c r="K5228" s="9">
        <v>109708</v>
      </c>
      <c r="L5228" s="9">
        <f t="shared" si="110"/>
        <v>21941.600000000002</v>
      </c>
      <c r="M5228" s="9">
        <f t="shared" si="111"/>
        <v>0</v>
      </c>
      <c r="N5228" s="9"/>
    </row>
    <row r="5229" spans="1:14" outlineLevel="1" x14ac:dyDescent="0.25">
      <c r="A5229" s="19" t="s">
        <v>20926</v>
      </c>
      <c r="B5229" s="6"/>
      <c r="C5229" s="6"/>
      <c r="D5229" s="7"/>
      <c r="E5229" s="7"/>
      <c r="F5229" s="7"/>
      <c r="G5229" s="7"/>
      <c r="H5229" s="7"/>
      <c r="I5229" s="7">
        <f>SUBTOTAL(9,I5228:I5228)</f>
        <v>49</v>
      </c>
      <c r="J5229" s="8">
        <f>SUBTOTAL(9,J5228:J5228)</f>
        <v>117099</v>
      </c>
      <c r="K5229" s="9">
        <f>SUBTOTAL(9,K5228:K5228)</f>
        <v>109708</v>
      </c>
      <c r="L5229" s="9">
        <f>SUBTOTAL(9,L5228:L5228)</f>
        <v>21941.600000000002</v>
      </c>
      <c r="M5229" s="9">
        <f>SUBTOTAL(9,M5228:M5228)</f>
        <v>0</v>
      </c>
      <c r="N5229" s="9"/>
    </row>
    <row r="5230" spans="1:14" outlineLevel="2" x14ac:dyDescent="0.25">
      <c r="A5230" s="6" t="s">
        <v>13660</v>
      </c>
      <c r="B5230" s="6" t="s">
        <v>3542</v>
      </c>
      <c r="C5230" s="6" t="s">
        <v>13659</v>
      </c>
      <c r="D5230" s="7" t="s">
        <v>13610</v>
      </c>
      <c r="E5230" s="7" t="s">
        <v>13611</v>
      </c>
      <c r="F5230" s="7" t="s">
        <v>13612</v>
      </c>
      <c r="G5230" s="7" t="s">
        <v>9384</v>
      </c>
      <c r="H5230" s="7" t="s">
        <v>13661</v>
      </c>
      <c r="I5230" s="7">
        <v>34</v>
      </c>
      <c r="J5230" s="8">
        <v>56208</v>
      </c>
      <c r="K5230" s="9">
        <v>52660</v>
      </c>
      <c r="L5230" s="9">
        <f t="shared" si="110"/>
        <v>10532</v>
      </c>
      <c r="M5230" s="9">
        <f t="shared" si="111"/>
        <v>0</v>
      </c>
      <c r="N5230" s="9"/>
    </row>
    <row r="5231" spans="1:14" outlineLevel="1" x14ac:dyDescent="0.25">
      <c r="A5231" s="19" t="s">
        <v>20927</v>
      </c>
      <c r="B5231" s="6"/>
      <c r="C5231" s="6"/>
      <c r="D5231" s="7"/>
      <c r="E5231" s="7"/>
      <c r="F5231" s="7"/>
      <c r="G5231" s="7"/>
      <c r="H5231" s="7"/>
      <c r="I5231" s="7">
        <f>SUBTOTAL(9,I5230:I5230)</f>
        <v>34</v>
      </c>
      <c r="J5231" s="8">
        <f>SUBTOTAL(9,J5230:J5230)</f>
        <v>56208</v>
      </c>
      <c r="K5231" s="9">
        <f>SUBTOTAL(9,K5230:K5230)</f>
        <v>52660</v>
      </c>
      <c r="L5231" s="9">
        <f>SUBTOTAL(9,L5230:L5230)</f>
        <v>10532</v>
      </c>
      <c r="M5231" s="9">
        <f>SUBTOTAL(9,M5230:M5230)</f>
        <v>0</v>
      </c>
      <c r="N5231" s="9"/>
    </row>
    <row r="5232" spans="1:14" outlineLevel="2" x14ac:dyDescent="0.25">
      <c r="A5232" s="6" t="s">
        <v>13663</v>
      </c>
      <c r="B5232" s="6" t="s">
        <v>3543</v>
      </c>
      <c r="C5232" s="6" t="s">
        <v>13662</v>
      </c>
      <c r="D5232" s="7" t="s">
        <v>13610</v>
      </c>
      <c r="E5232" s="7" t="s">
        <v>13611</v>
      </c>
      <c r="F5232" s="7" t="s">
        <v>13612</v>
      </c>
      <c r="G5232" s="7" t="s">
        <v>9384</v>
      </c>
      <c r="H5232" s="7" t="s">
        <v>11521</v>
      </c>
      <c r="I5232" s="7">
        <v>81</v>
      </c>
      <c r="J5232" s="8">
        <v>102343</v>
      </c>
      <c r="K5232" s="9">
        <v>95883</v>
      </c>
      <c r="L5232" s="9">
        <f t="shared" si="110"/>
        <v>19176.600000000002</v>
      </c>
      <c r="M5232" s="9">
        <f t="shared" si="111"/>
        <v>0</v>
      </c>
      <c r="N5232" s="9"/>
    </row>
    <row r="5233" spans="1:14" outlineLevel="1" x14ac:dyDescent="0.25">
      <c r="A5233" s="19" t="s">
        <v>20928</v>
      </c>
      <c r="B5233" s="6"/>
      <c r="C5233" s="6"/>
      <c r="D5233" s="7"/>
      <c r="E5233" s="7"/>
      <c r="F5233" s="7"/>
      <c r="G5233" s="7"/>
      <c r="H5233" s="7"/>
      <c r="I5233" s="7">
        <f>SUBTOTAL(9,I5232:I5232)</f>
        <v>81</v>
      </c>
      <c r="J5233" s="8">
        <f>SUBTOTAL(9,J5232:J5232)</f>
        <v>102343</v>
      </c>
      <c r="K5233" s="9">
        <f>SUBTOTAL(9,K5232:K5232)</f>
        <v>95883</v>
      </c>
      <c r="L5233" s="9">
        <f>SUBTOTAL(9,L5232:L5232)</f>
        <v>19176.600000000002</v>
      </c>
      <c r="M5233" s="9">
        <f>SUBTOTAL(9,M5232:M5232)</f>
        <v>0</v>
      </c>
      <c r="N5233" s="9"/>
    </row>
    <row r="5234" spans="1:14" outlineLevel="2" x14ac:dyDescent="0.25">
      <c r="A5234" s="6" t="s">
        <v>13665</v>
      </c>
      <c r="B5234" s="6" t="s">
        <v>3544</v>
      </c>
      <c r="C5234" s="6" t="s">
        <v>13664</v>
      </c>
      <c r="D5234" s="7" t="s">
        <v>13610</v>
      </c>
      <c r="E5234" s="7" t="s">
        <v>13611</v>
      </c>
      <c r="F5234" s="7" t="s">
        <v>13612</v>
      </c>
      <c r="G5234" s="7" t="s">
        <v>9384</v>
      </c>
      <c r="H5234" s="7" t="s">
        <v>13666</v>
      </c>
      <c r="I5234" s="7">
        <v>12</v>
      </c>
      <c r="J5234" s="8">
        <v>22013</v>
      </c>
      <c r="K5234" s="9">
        <v>20624</v>
      </c>
      <c r="L5234" s="9">
        <f t="shared" si="110"/>
        <v>4124.8</v>
      </c>
      <c r="M5234" s="9">
        <f t="shared" si="111"/>
        <v>0</v>
      </c>
      <c r="N5234" s="9"/>
    </row>
    <row r="5235" spans="1:14" outlineLevel="1" x14ac:dyDescent="0.25">
      <c r="A5235" s="19" t="s">
        <v>20929</v>
      </c>
      <c r="B5235" s="6"/>
      <c r="C5235" s="6"/>
      <c r="D5235" s="7"/>
      <c r="E5235" s="7"/>
      <c r="F5235" s="7"/>
      <c r="G5235" s="7"/>
      <c r="H5235" s="7"/>
      <c r="I5235" s="7">
        <f>SUBTOTAL(9,I5234:I5234)</f>
        <v>12</v>
      </c>
      <c r="J5235" s="8">
        <f>SUBTOTAL(9,J5234:J5234)</f>
        <v>22013</v>
      </c>
      <c r="K5235" s="9">
        <f>SUBTOTAL(9,K5234:K5234)</f>
        <v>20624</v>
      </c>
      <c r="L5235" s="9">
        <f>SUBTOTAL(9,L5234:L5234)</f>
        <v>4124.8</v>
      </c>
      <c r="M5235" s="9">
        <f>SUBTOTAL(9,M5234:M5234)</f>
        <v>0</v>
      </c>
      <c r="N5235" s="9"/>
    </row>
    <row r="5236" spans="1:14" outlineLevel="2" x14ac:dyDescent="0.25">
      <c r="A5236" s="6" t="s">
        <v>13668</v>
      </c>
      <c r="B5236" s="6" t="s">
        <v>3545</v>
      </c>
      <c r="C5236" s="6" t="s">
        <v>13667</v>
      </c>
      <c r="D5236" s="7" t="s">
        <v>13610</v>
      </c>
      <c r="E5236" s="7" t="s">
        <v>13611</v>
      </c>
      <c r="F5236" s="7" t="s">
        <v>13612</v>
      </c>
      <c r="G5236" s="7" t="s">
        <v>9384</v>
      </c>
      <c r="H5236" s="7" t="s">
        <v>13669</v>
      </c>
      <c r="I5236" s="7">
        <v>75</v>
      </c>
      <c r="J5236" s="8">
        <v>142452</v>
      </c>
      <c r="K5236" s="9">
        <v>133461</v>
      </c>
      <c r="L5236" s="9">
        <f t="shared" si="110"/>
        <v>26692.2</v>
      </c>
      <c r="M5236" s="9">
        <f t="shared" si="111"/>
        <v>0</v>
      </c>
      <c r="N5236" s="9"/>
    </row>
    <row r="5237" spans="1:14" outlineLevel="1" x14ac:dyDescent="0.25">
      <c r="A5237" s="19" t="s">
        <v>20930</v>
      </c>
      <c r="B5237" s="6"/>
      <c r="C5237" s="6"/>
      <c r="D5237" s="7"/>
      <c r="E5237" s="7"/>
      <c r="F5237" s="7"/>
      <c r="G5237" s="7"/>
      <c r="H5237" s="7"/>
      <c r="I5237" s="7">
        <f>SUBTOTAL(9,I5236:I5236)</f>
        <v>75</v>
      </c>
      <c r="J5237" s="8">
        <f>SUBTOTAL(9,J5236:J5236)</f>
        <v>142452</v>
      </c>
      <c r="K5237" s="9">
        <f>SUBTOTAL(9,K5236:K5236)</f>
        <v>133461</v>
      </c>
      <c r="L5237" s="9">
        <f>SUBTOTAL(9,L5236:L5236)</f>
        <v>26692.2</v>
      </c>
      <c r="M5237" s="9">
        <f>SUBTOTAL(9,M5236:M5236)</f>
        <v>0</v>
      </c>
      <c r="N5237" s="9"/>
    </row>
    <row r="5238" spans="1:14" outlineLevel="2" x14ac:dyDescent="0.25">
      <c r="A5238" s="6" t="s">
        <v>13671</v>
      </c>
      <c r="B5238" s="6" t="s">
        <v>3546</v>
      </c>
      <c r="C5238" s="6" t="s">
        <v>13670</v>
      </c>
      <c r="D5238" s="7" t="s">
        <v>13610</v>
      </c>
      <c r="E5238" s="7" t="s">
        <v>13611</v>
      </c>
      <c r="F5238" s="7" t="s">
        <v>13612</v>
      </c>
      <c r="G5238" s="7" t="s">
        <v>9384</v>
      </c>
      <c r="H5238" s="7" t="s">
        <v>10366</v>
      </c>
      <c r="I5238" s="7">
        <v>29</v>
      </c>
      <c r="J5238" s="8">
        <v>45669</v>
      </c>
      <c r="K5238" s="9">
        <v>42786</v>
      </c>
      <c r="L5238" s="9">
        <f t="shared" si="110"/>
        <v>8557.2000000000007</v>
      </c>
      <c r="M5238" s="9">
        <f t="shared" si="111"/>
        <v>0</v>
      </c>
      <c r="N5238" s="9"/>
    </row>
    <row r="5239" spans="1:14" outlineLevel="1" x14ac:dyDescent="0.25">
      <c r="A5239" s="19" t="s">
        <v>20931</v>
      </c>
      <c r="B5239" s="6"/>
      <c r="C5239" s="6"/>
      <c r="D5239" s="7"/>
      <c r="E5239" s="7"/>
      <c r="F5239" s="7"/>
      <c r="G5239" s="7"/>
      <c r="H5239" s="7"/>
      <c r="I5239" s="7">
        <f>SUBTOTAL(9,I5238:I5238)</f>
        <v>29</v>
      </c>
      <c r="J5239" s="8">
        <f>SUBTOTAL(9,J5238:J5238)</f>
        <v>45669</v>
      </c>
      <c r="K5239" s="9">
        <f>SUBTOTAL(9,K5238:K5238)</f>
        <v>42786</v>
      </c>
      <c r="L5239" s="9">
        <f>SUBTOTAL(9,L5238:L5238)</f>
        <v>8557.2000000000007</v>
      </c>
      <c r="M5239" s="9">
        <f>SUBTOTAL(9,M5238:M5238)</f>
        <v>0</v>
      </c>
      <c r="N5239" s="9"/>
    </row>
    <row r="5240" spans="1:14" outlineLevel="2" x14ac:dyDescent="0.25">
      <c r="A5240" s="6" t="s">
        <v>13673</v>
      </c>
      <c r="B5240" s="6" t="s">
        <v>3547</v>
      </c>
      <c r="C5240" s="6" t="s">
        <v>13672</v>
      </c>
      <c r="D5240" s="7" t="s">
        <v>13610</v>
      </c>
      <c r="E5240" s="7" t="s">
        <v>13611</v>
      </c>
      <c r="F5240" s="7" t="s">
        <v>13612</v>
      </c>
      <c r="G5240" s="7" t="s">
        <v>9384</v>
      </c>
      <c r="H5240" s="7" t="s">
        <v>13674</v>
      </c>
      <c r="I5240" s="7">
        <v>22</v>
      </c>
      <c r="J5240" s="8">
        <v>26014</v>
      </c>
      <c r="K5240" s="9">
        <v>24372</v>
      </c>
      <c r="L5240" s="9">
        <f t="shared" si="110"/>
        <v>4874.4000000000005</v>
      </c>
      <c r="M5240" s="9">
        <f t="shared" si="111"/>
        <v>0</v>
      </c>
      <c r="N5240" s="9"/>
    </row>
    <row r="5241" spans="1:14" outlineLevel="1" x14ac:dyDescent="0.25">
      <c r="A5241" s="19" t="s">
        <v>20932</v>
      </c>
      <c r="B5241" s="6"/>
      <c r="C5241" s="6"/>
      <c r="D5241" s="7"/>
      <c r="E5241" s="7"/>
      <c r="F5241" s="7"/>
      <c r="G5241" s="7"/>
      <c r="H5241" s="7"/>
      <c r="I5241" s="7">
        <f>SUBTOTAL(9,I5240:I5240)</f>
        <v>22</v>
      </c>
      <c r="J5241" s="8">
        <f>SUBTOTAL(9,J5240:J5240)</f>
        <v>26014</v>
      </c>
      <c r="K5241" s="9">
        <f>SUBTOTAL(9,K5240:K5240)</f>
        <v>24372</v>
      </c>
      <c r="L5241" s="9">
        <f>SUBTOTAL(9,L5240:L5240)</f>
        <v>4874.4000000000005</v>
      </c>
      <c r="M5241" s="9">
        <f>SUBTOTAL(9,M5240:M5240)</f>
        <v>0</v>
      </c>
      <c r="N5241" s="9"/>
    </row>
    <row r="5242" spans="1:14" outlineLevel="2" x14ac:dyDescent="0.25">
      <c r="A5242" s="6" t="s">
        <v>13676</v>
      </c>
      <c r="B5242" s="6" t="s">
        <v>3548</v>
      </c>
      <c r="C5242" s="6" t="s">
        <v>13675</v>
      </c>
      <c r="D5242" s="7" t="s">
        <v>13610</v>
      </c>
      <c r="E5242" s="7" t="s">
        <v>13611</v>
      </c>
      <c r="F5242" s="7" t="s">
        <v>13612</v>
      </c>
      <c r="G5242" s="7" t="s">
        <v>9384</v>
      </c>
      <c r="H5242" s="7" t="s">
        <v>13677</v>
      </c>
      <c r="I5242" s="7">
        <v>40</v>
      </c>
      <c r="J5242" s="8">
        <v>56717</v>
      </c>
      <c r="K5242" s="9">
        <v>53137</v>
      </c>
      <c r="L5242" s="9">
        <f t="shared" si="110"/>
        <v>10627.400000000001</v>
      </c>
      <c r="M5242" s="9">
        <f t="shared" si="111"/>
        <v>0</v>
      </c>
      <c r="N5242" s="9"/>
    </row>
    <row r="5243" spans="1:14" outlineLevel="1" x14ac:dyDescent="0.25">
      <c r="A5243" s="19" t="s">
        <v>20933</v>
      </c>
      <c r="B5243" s="6"/>
      <c r="C5243" s="6"/>
      <c r="D5243" s="7"/>
      <c r="E5243" s="7"/>
      <c r="F5243" s="7"/>
      <c r="G5243" s="7"/>
      <c r="H5243" s="7"/>
      <c r="I5243" s="7">
        <f>SUBTOTAL(9,I5242:I5242)</f>
        <v>40</v>
      </c>
      <c r="J5243" s="8">
        <f>SUBTOTAL(9,J5242:J5242)</f>
        <v>56717</v>
      </c>
      <c r="K5243" s="9">
        <f>SUBTOTAL(9,K5242:K5242)</f>
        <v>53137</v>
      </c>
      <c r="L5243" s="9">
        <f>SUBTOTAL(9,L5242:L5242)</f>
        <v>10627.400000000001</v>
      </c>
      <c r="M5243" s="9">
        <f>SUBTOTAL(9,M5242:M5242)</f>
        <v>0</v>
      </c>
      <c r="N5243" s="9"/>
    </row>
    <row r="5244" spans="1:14" outlineLevel="2" x14ac:dyDescent="0.25">
      <c r="A5244" s="6" t="s">
        <v>13679</v>
      </c>
      <c r="B5244" s="6" t="s">
        <v>3549</v>
      </c>
      <c r="C5244" s="6" t="s">
        <v>13678</v>
      </c>
      <c r="D5244" s="7" t="s">
        <v>13610</v>
      </c>
      <c r="E5244" s="7" t="s">
        <v>13611</v>
      </c>
      <c r="F5244" s="7" t="s">
        <v>13612</v>
      </c>
      <c r="G5244" s="7" t="s">
        <v>9384</v>
      </c>
      <c r="H5244" s="7" t="s">
        <v>13680</v>
      </c>
      <c r="I5244" s="7">
        <v>35</v>
      </c>
      <c r="J5244" s="8">
        <v>64259</v>
      </c>
      <c r="K5244" s="9">
        <v>60203</v>
      </c>
      <c r="L5244" s="9">
        <f t="shared" si="110"/>
        <v>12040.6</v>
      </c>
      <c r="M5244" s="9">
        <f t="shared" si="111"/>
        <v>0</v>
      </c>
      <c r="N5244" s="9"/>
    </row>
    <row r="5245" spans="1:14" outlineLevel="1" x14ac:dyDescent="0.25">
      <c r="A5245" s="19" t="s">
        <v>20934</v>
      </c>
      <c r="B5245" s="6"/>
      <c r="C5245" s="6"/>
      <c r="D5245" s="7"/>
      <c r="E5245" s="7"/>
      <c r="F5245" s="7"/>
      <c r="G5245" s="7"/>
      <c r="H5245" s="7"/>
      <c r="I5245" s="7">
        <f>SUBTOTAL(9,I5244:I5244)</f>
        <v>35</v>
      </c>
      <c r="J5245" s="8">
        <f>SUBTOTAL(9,J5244:J5244)</f>
        <v>64259</v>
      </c>
      <c r="K5245" s="9">
        <f>SUBTOTAL(9,K5244:K5244)</f>
        <v>60203</v>
      </c>
      <c r="L5245" s="9">
        <f>SUBTOTAL(9,L5244:L5244)</f>
        <v>12040.6</v>
      </c>
      <c r="M5245" s="9">
        <f>SUBTOTAL(9,M5244:M5244)</f>
        <v>0</v>
      </c>
      <c r="N5245" s="9"/>
    </row>
    <row r="5246" spans="1:14" outlineLevel="2" x14ac:dyDescent="0.25">
      <c r="A5246" s="6" t="s">
        <v>13682</v>
      </c>
      <c r="B5246" s="6" t="s">
        <v>3550</v>
      </c>
      <c r="C5246" s="6" t="s">
        <v>13681</v>
      </c>
      <c r="D5246" s="7" t="s">
        <v>13610</v>
      </c>
      <c r="E5246" s="7" t="s">
        <v>13611</v>
      </c>
      <c r="F5246" s="7" t="s">
        <v>13612</v>
      </c>
      <c r="G5246" s="7" t="s">
        <v>9384</v>
      </c>
      <c r="H5246" s="7" t="s">
        <v>13683</v>
      </c>
      <c r="I5246" s="7">
        <v>26</v>
      </c>
      <c r="J5246" s="8">
        <v>33310</v>
      </c>
      <c r="K5246" s="9">
        <v>31208</v>
      </c>
      <c r="L5246" s="9">
        <f t="shared" si="110"/>
        <v>6241.6</v>
      </c>
      <c r="M5246" s="9">
        <f t="shared" si="111"/>
        <v>0</v>
      </c>
      <c r="N5246" s="9"/>
    </row>
    <row r="5247" spans="1:14" outlineLevel="1" x14ac:dyDescent="0.25">
      <c r="A5247" s="19" t="s">
        <v>20935</v>
      </c>
      <c r="B5247" s="6"/>
      <c r="C5247" s="6"/>
      <c r="D5247" s="7"/>
      <c r="E5247" s="7"/>
      <c r="F5247" s="7"/>
      <c r="G5247" s="7"/>
      <c r="H5247" s="7"/>
      <c r="I5247" s="7">
        <f>SUBTOTAL(9,I5246:I5246)</f>
        <v>26</v>
      </c>
      <c r="J5247" s="8">
        <f>SUBTOTAL(9,J5246:J5246)</f>
        <v>33310</v>
      </c>
      <c r="K5247" s="9">
        <f>SUBTOTAL(9,K5246:K5246)</f>
        <v>31208</v>
      </c>
      <c r="L5247" s="9">
        <f>SUBTOTAL(9,L5246:L5246)</f>
        <v>6241.6</v>
      </c>
      <c r="M5247" s="9">
        <f>SUBTOTAL(9,M5246:M5246)</f>
        <v>0</v>
      </c>
      <c r="N5247" s="9"/>
    </row>
    <row r="5248" spans="1:14" outlineLevel="2" x14ac:dyDescent="0.25">
      <c r="A5248" s="6" t="s">
        <v>13685</v>
      </c>
      <c r="B5248" s="6" t="s">
        <v>3551</v>
      </c>
      <c r="C5248" s="6" t="s">
        <v>13684</v>
      </c>
      <c r="D5248" s="7" t="s">
        <v>13610</v>
      </c>
      <c r="E5248" s="7" t="s">
        <v>13611</v>
      </c>
      <c r="F5248" s="7" t="s">
        <v>13612</v>
      </c>
      <c r="G5248" s="7" t="s">
        <v>9384</v>
      </c>
      <c r="H5248" s="7" t="s">
        <v>13686</v>
      </c>
      <c r="I5248" s="7">
        <v>26</v>
      </c>
      <c r="J5248" s="8">
        <v>44863</v>
      </c>
      <c r="K5248" s="9">
        <v>42031</v>
      </c>
      <c r="L5248" s="9">
        <f t="shared" si="110"/>
        <v>8406.2000000000007</v>
      </c>
      <c r="M5248" s="9">
        <f t="shared" si="111"/>
        <v>0</v>
      </c>
      <c r="N5248" s="9"/>
    </row>
    <row r="5249" spans="1:14" outlineLevel="1" x14ac:dyDescent="0.25">
      <c r="A5249" s="19" t="s">
        <v>20936</v>
      </c>
      <c r="B5249" s="6"/>
      <c r="C5249" s="6"/>
      <c r="D5249" s="7"/>
      <c r="E5249" s="7"/>
      <c r="F5249" s="7"/>
      <c r="G5249" s="7"/>
      <c r="H5249" s="7"/>
      <c r="I5249" s="7">
        <f>SUBTOTAL(9,I5248:I5248)</f>
        <v>26</v>
      </c>
      <c r="J5249" s="8">
        <f>SUBTOTAL(9,J5248:J5248)</f>
        <v>44863</v>
      </c>
      <c r="K5249" s="9">
        <f>SUBTOTAL(9,K5248:K5248)</f>
        <v>42031</v>
      </c>
      <c r="L5249" s="9">
        <f>SUBTOTAL(9,L5248:L5248)</f>
        <v>8406.2000000000007</v>
      </c>
      <c r="M5249" s="9">
        <f>SUBTOTAL(9,M5248:M5248)</f>
        <v>0</v>
      </c>
      <c r="N5249" s="9"/>
    </row>
    <row r="5250" spans="1:14" outlineLevel="2" x14ac:dyDescent="0.25">
      <c r="A5250" s="6" t="s">
        <v>13688</v>
      </c>
      <c r="B5250" s="6" t="s">
        <v>3552</v>
      </c>
      <c r="C5250" s="6" t="s">
        <v>13687</v>
      </c>
      <c r="D5250" s="7" t="s">
        <v>13610</v>
      </c>
      <c r="E5250" s="7" t="s">
        <v>13611</v>
      </c>
      <c r="F5250" s="7" t="s">
        <v>13612</v>
      </c>
      <c r="G5250" s="7" t="s">
        <v>9384</v>
      </c>
      <c r="H5250" s="7" t="s">
        <v>13689</v>
      </c>
      <c r="I5250" s="7">
        <v>20</v>
      </c>
      <c r="J5250" s="8">
        <v>40593</v>
      </c>
      <c r="K5250" s="9">
        <v>38031</v>
      </c>
      <c r="L5250" s="9">
        <f t="shared" si="110"/>
        <v>7606.2000000000007</v>
      </c>
      <c r="M5250" s="9">
        <f t="shared" si="111"/>
        <v>0</v>
      </c>
      <c r="N5250" s="9"/>
    </row>
    <row r="5251" spans="1:14" outlineLevel="1" x14ac:dyDescent="0.25">
      <c r="A5251" s="19" t="s">
        <v>20937</v>
      </c>
      <c r="B5251" s="6"/>
      <c r="C5251" s="6"/>
      <c r="D5251" s="7"/>
      <c r="E5251" s="7"/>
      <c r="F5251" s="7"/>
      <c r="G5251" s="7"/>
      <c r="H5251" s="7"/>
      <c r="I5251" s="7">
        <f>SUBTOTAL(9,I5250:I5250)</f>
        <v>20</v>
      </c>
      <c r="J5251" s="8">
        <f>SUBTOTAL(9,J5250:J5250)</f>
        <v>40593</v>
      </c>
      <c r="K5251" s="9">
        <f>SUBTOTAL(9,K5250:K5250)</f>
        <v>38031</v>
      </c>
      <c r="L5251" s="9">
        <f>SUBTOTAL(9,L5250:L5250)</f>
        <v>7606.2000000000007</v>
      </c>
      <c r="M5251" s="9">
        <f>SUBTOTAL(9,M5250:M5250)</f>
        <v>0</v>
      </c>
      <c r="N5251" s="9"/>
    </row>
    <row r="5252" spans="1:14" outlineLevel="2" x14ac:dyDescent="0.25">
      <c r="A5252" s="6" t="s">
        <v>13691</v>
      </c>
      <c r="B5252" s="6" t="s">
        <v>3553</v>
      </c>
      <c r="C5252" s="6" t="s">
        <v>13690</v>
      </c>
      <c r="D5252" s="7" t="s">
        <v>13610</v>
      </c>
      <c r="E5252" s="7" t="s">
        <v>13611</v>
      </c>
      <c r="F5252" s="7" t="s">
        <v>13612</v>
      </c>
      <c r="G5252" s="7" t="s">
        <v>9384</v>
      </c>
      <c r="H5252" s="7" t="s">
        <v>13692</v>
      </c>
      <c r="I5252" s="7">
        <v>20</v>
      </c>
      <c r="J5252" s="8">
        <v>24856</v>
      </c>
      <c r="K5252" s="9">
        <v>23287</v>
      </c>
      <c r="L5252" s="9">
        <f t="shared" si="110"/>
        <v>4657.4000000000005</v>
      </c>
      <c r="M5252" s="9">
        <f t="shared" si="111"/>
        <v>0</v>
      </c>
      <c r="N5252" s="9"/>
    </row>
    <row r="5253" spans="1:14" outlineLevel="1" x14ac:dyDescent="0.25">
      <c r="A5253" s="19" t="s">
        <v>20938</v>
      </c>
      <c r="B5253" s="6"/>
      <c r="C5253" s="6"/>
      <c r="D5253" s="7"/>
      <c r="E5253" s="7"/>
      <c r="F5253" s="7"/>
      <c r="G5253" s="7"/>
      <c r="H5253" s="7"/>
      <c r="I5253" s="7">
        <f>SUBTOTAL(9,I5252:I5252)</f>
        <v>20</v>
      </c>
      <c r="J5253" s="8">
        <f>SUBTOTAL(9,J5252:J5252)</f>
        <v>24856</v>
      </c>
      <c r="K5253" s="9">
        <f>SUBTOTAL(9,K5252:K5252)</f>
        <v>23287</v>
      </c>
      <c r="L5253" s="9">
        <f>SUBTOTAL(9,L5252:L5252)</f>
        <v>4657.4000000000005</v>
      </c>
      <c r="M5253" s="9">
        <f>SUBTOTAL(9,M5252:M5252)</f>
        <v>0</v>
      </c>
      <c r="N5253" s="9"/>
    </row>
    <row r="5254" spans="1:14" outlineLevel="2" x14ac:dyDescent="0.25">
      <c r="A5254" s="6" t="s">
        <v>13694</v>
      </c>
      <c r="B5254" s="6" t="s">
        <v>3554</v>
      </c>
      <c r="C5254" s="6" t="s">
        <v>13693</v>
      </c>
      <c r="D5254" s="7" t="s">
        <v>13610</v>
      </c>
      <c r="E5254" s="7" t="s">
        <v>13611</v>
      </c>
      <c r="F5254" s="7" t="s">
        <v>13612</v>
      </c>
      <c r="G5254" s="7" t="s">
        <v>9384</v>
      </c>
      <c r="H5254" s="7" t="s">
        <v>13695</v>
      </c>
      <c r="I5254" s="7">
        <v>34</v>
      </c>
      <c r="J5254" s="8">
        <v>60528</v>
      </c>
      <c r="K5254" s="9">
        <v>56708</v>
      </c>
      <c r="L5254" s="9">
        <f t="shared" si="110"/>
        <v>11341.6</v>
      </c>
      <c r="M5254" s="9">
        <f t="shared" si="111"/>
        <v>0</v>
      </c>
      <c r="N5254" s="9"/>
    </row>
    <row r="5255" spans="1:14" outlineLevel="1" x14ac:dyDescent="0.25">
      <c r="A5255" s="19" t="s">
        <v>20939</v>
      </c>
      <c r="B5255" s="6"/>
      <c r="C5255" s="6"/>
      <c r="D5255" s="7"/>
      <c r="E5255" s="7"/>
      <c r="F5255" s="7"/>
      <c r="G5255" s="7"/>
      <c r="H5255" s="7"/>
      <c r="I5255" s="7">
        <f>SUBTOTAL(9,I5254:I5254)</f>
        <v>34</v>
      </c>
      <c r="J5255" s="8">
        <f>SUBTOTAL(9,J5254:J5254)</f>
        <v>60528</v>
      </c>
      <c r="K5255" s="9">
        <f>SUBTOTAL(9,K5254:K5254)</f>
        <v>56708</v>
      </c>
      <c r="L5255" s="9">
        <f>SUBTOTAL(9,L5254:L5254)</f>
        <v>11341.6</v>
      </c>
      <c r="M5255" s="9">
        <f>SUBTOTAL(9,M5254:M5254)</f>
        <v>0</v>
      </c>
      <c r="N5255" s="9"/>
    </row>
    <row r="5256" spans="1:14" outlineLevel="2" x14ac:dyDescent="0.25">
      <c r="A5256" s="6" t="s">
        <v>13697</v>
      </c>
      <c r="B5256" s="6" t="s">
        <v>3555</v>
      </c>
      <c r="C5256" s="6" t="s">
        <v>13696</v>
      </c>
      <c r="D5256" s="7" t="s">
        <v>13610</v>
      </c>
      <c r="E5256" s="7" t="s">
        <v>13611</v>
      </c>
      <c r="F5256" s="7" t="s">
        <v>13612</v>
      </c>
      <c r="G5256" s="7" t="s">
        <v>9384</v>
      </c>
      <c r="H5256" s="7" t="s">
        <v>13698</v>
      </c>
      <c r="I5256" s="7">
        <v>58</v>
      </c>
      <c r="J5256" s="8">
        <v>78147</v>
      </c>
      <c r="K5256" s="9">
        <v>73214</v>
      </c>
      <c r="L5256" s="9">
        <f t="shared" si="110"/>
        <v>14642.800000000001</v>
      </c>
      <c r="M5256" s="9">
        <f t="shared" si="111"/>
        <v>0</v>
      </c>
      <c r="N5256" s="9" t="s">
        <v>48</v>
      </c>
    </row>
    <row r="5257" spans="1:14" outlineLevel="1" x14ac:dyDescent="0.25">
      <c r="A5257" s="19" t="s">
        <v>20940</v>
      </c>
      <c r="B5257" s="6"/>
      <c r="C5257" s="6"/>
      <c r="D5257" s="7"/>
      <c r="E5257" s="7"/>
      <c r="F5257" s="7"/>
      <c r="G5257" s="7"/>
      <c r="H5257" s="7"/>
      <c r="I5257" s="7">
        <f>SUBTOTAL(9,I5256:I5256)</f>
        <v>58</v>
      </c>
      <c r="J5257" s="8">
        <f>SUBTOTAL(9,J5256:J5256)</f>
        <v>78147</v>
      </c>
      <c r="K5257" s="9">
        <f>SUBTOTAL(9,K5256:K5256)</f>
        <v>73214</v>
      </c>
      <c r="L5257" s="9">
        <f>SUBTOTAL(9,L5256:L5256)</f>
        <v>14642.800000000001</v>
      </c>
      <c r="M5257" s="9">
        <f>SUBTOTAL(9,M5256:M5256)</f>
        <v>0</v>
      </c>
      <c r="N5257" s="9"/>
    </row>
    <row r="5258" spans="1:14" outlineLevel="2" x14ac:dyDescent="0.25">
      <c r="A5258" s="6" t="s">
        <v>13700</v>
      </c>
      <c r="B5258" s="6" t="s">
        <v>3556</v>
      </c>
      <c r="C5258" s="6" t="s">
        <v>13699</v>
      </c>
      <c r="D5258" s="7" t="s">
        <v>13610</v>
      </c>
      <c r="E5258" s="7" t="s">
        <v>13611</v>
      </c>
      <c r="F5258" s="7" t="s">
        <v>13612</v>
      </c>
      <c r="G5258" s="7" t="s">
        <v>9384</v>
      </c>
      <c r="H5258" s="7" t="s">
        <v>13701</v>
      </c>
      <c r="I5258" s="7">
        <v>16</v>
      </c>
      <c r="J5258" s="8">
        <v>27120</v>
      </c>
      <c r="K5258" s="9">
        <v>25408</v>
      </c>
      <c r="L5258" s="9">
        <f t="shared" si="110"/>
        <v>5081.6000000000004</v>
      </c>
      <c r="M5258" s="9">
        <f t="shared" si="111"/>
        <v>0</v>
      </c>
      <c r="N5258" s="9"/>
    </row>
    <row r="5259" spans="1:14" outlineLevel="1" x14ac:dyDescent="0.25">
      <c r="A5259" s="19" t="s">
        <v>20941</v>
      </c>
      <c r="B5259" s="6"/>
      <c r="C5259" s="6"/>
      <c r="D5259" s="7"/>
      <c r="E5259" s="7"/>
      <c r="F5259" s="7"/>
      <c r="G5259" s="7"/>
      <c r="H5259" s="7"/>
      <c r="I5259" s="7">
        <f>SUBTOTAL(9,I5258:I5258)</f>
        <v>16</v>
      </c>
      <c r="J5259" s="8">
        <f>SUBTOTAL(9,J5258:J5258)</f>
        <v>27120</v>
      </c>
      <c r="K5259" s="9">
        <f>SUBTOTAL(9,K5258:K5258)</f>
        <v>25408</v>
      </c>
      <c r="L5259" s="9">
        <f>SUBTOTAL(9,L5258:L5258)</f>
        <v>5081.6000000000004</v>
      </c>
      <c r="M5259" s="9">
        <f>SUBTOTAL(9,M5258:M5258)</f>
        <v>0</v>
      </c>
      <c r="N5259" s="9"/>
    </row>
    <row r="5260" spans="1:14" outlineLevel="2" x14ac:dyDescent="0.25">
      <c r="A5260" s="6" t="s">
        <v>13703</v>
      </c>
      <c r="B5260" s="6" t="s">
        <v>3557</v>
      </c>
      <c r="C5260" s="6" t="s">
        <v>13702</v>
      </c>
      <c r="D5260" s="7" t="s">
        <v>13610</v>
      </c>
      <c r="E5260" s="7" t="s">
        <v>13611</v>
      </c>
      <c r="F5260" s="7" t="s">
        <v>13612</v>
      </c>
      <c r="G5260" s="7" t="s">
        <v>9384</v>
      </c>
      <c r="H5260" s="7" t="s">
        <v>13704</v>
      </c>
      <c r="I5260" s="7">
        <v>54</v>
      </c>
      <c r="J5260" s="8">
        <v>84158</v>
      </c>
      <c r="K5260" s="9">
        <v>78846</v>
      </c>
      <c r="L5260" s="9">
        <f t="shared" si="110"/>
        <v>15769.2</v>
      </c>
      <c r="M5260" s="9">
        <f t="shared" si="111"/>
        <v>0</v>
      </c>
      <c r="N5260" s="9"/>
    </row>
    <row r="5261" spans="1:14" outlineLevel="1" x14ac:dyDescent="0.25">
      <c r="A5261" s="19" t="s">
        <v>20942</v>
      </c>
      <c r="B5261" s="6"/>
      <c r="C5261" s="6"/>
      <c r="D5261" s="7"/>
      <c r="E5261" s="7"/>
      <c r="F5261" s="7"/>
      <c r="G5261" s="7"/>
      <c r="H5261" s="7"/>
      <c r="I5261" s="7">
        <f>SUBTOTAL(9,I5260:I5260)</f>
        <v>54</v>
      </c>
      <c r="J5261" s="8">
        <f>SUBTOTAL(9,J5260:J5260)</f>
        <v>84158</v>
      </c>
      <c r="K5261" s="9">
        <f>SUBTOTAL(9,K5260:K5260)</f>
        <v>78846</v>
      </c>
      <c r="L5261" s="9">
        <f>SUBTOTAL(9,L5260:L5260)</f>
        <v>15769.2</v>
      </c>
      <c r="M5261" s="9">
        <f>SUBTOTAL(9,M5260:M5260)</f>
        <v>0</v>
      </c>
      <c r="N5261" s="9"/>
    </row>
    <row r="5262" spans="1:14" outlineLevel="2" x14ac:dyDescent="0.25">
      <c r="A5262" s="6" t="s">
        <v>13706</v>
      </c>
      <c r="B5262" s="6" t="s">
        <v>3558</v>
      </c>
      <c r="C5262" s="6" t="s">
        <v>13705</v>
      </c>
      <c r="D5262" s="7" t="s">
        <v>13610</v>
      </c>
      <c r="E5262" s="7" t="s">
        <v>13611</v>
      </c>
      <c r="F5262" s="7" t="s">
        <v>13612</v>
      </c>
      <c r="G5262" s="7" t="s">
        <v>9384</v>
      </c>
      <c r="H5262" s="7" t="s">
        <v>13707</v>
      </c>
      <c r="I5262" s="7">
        <v>66</v>
      </c>
      <c r="J5262" s="8">
        <v>114256</v>
      </c>
      <c r="K5262" s="9">
        <v>107044</v>
      </c>
      <c r="L5262" s="9">
        <f t="shared" si="110"/>
        <v>21408.800000000003</v>
      </c>
      <c r="M5262" s="9">
        <f t="shared" si="111"/>
        <v>0</v>
      </c>
      <c r="N5262" s="9"/>
    </row>
    <row r="5263" spans="1:14" outlineLevel="1" x14ac:dyDescent="0.25">
      <c r="A5263" s="19" t="s">
        <v>20943</v>
      </c>
      <c r="B5263" s="6"/>
      <c r="C5263" s="6"/>
      <c r="D5263" s="7"/>
      <c r="E5263" s="7"/>
      <c r="F5263" s="7"/>
      <c r="G5263" s="7"/>
      <c r="H5263" s="7"/>
      <c r="I5263" s="7">
        <f>SUBTOTAL(9,I5262:I5262)</f>
        <v>66</v>
      </c>
      <c r="J5263" s="8">
        <f>SUBTOTAL(9,J5262:J5262)</f>
        <v>114256</v>
      </c>
      <c r="K5263" s="9">
        <f>SUBTOTAL(9,K5262:K5262)</f>
        <v>107044</v>
      </c>
      <c r="L5263" s="9">
        <f>SUBTOTAL(9,L5262:L5262)</f>
        <v>21408.800000000003</v>
      </c>
      <c r="M5263" s="9">
        <f>SUBTOTAL(9,M5262:M5262)</f>
        <v>0</v>
      </c>
      <c r="N5263" s="9"/>
    </row>
    <row r="5264" spans="1:14" outlineLevel="2" x14ac:dyDescent="0.25">
      <c r="A5264" s="6" t="s">
        <v>13709</v>
      </c>
      <c r="B5264" s="6" t="s">
        <v>3559</v>
      </c>
      <c r="C5264" s="6" t="s">
        <v>13708</v>
      </c>
      <c r="D5264" s="7" t="s">
        <v>13610</v>
      </c>
      <c r="E5264" s="7" t="s">
        <v>13611</v>
      </c>
      <c r="F5264" s="7" t="s">
        <v>13612</v>
      </c>
      <c r="G5264" s="7" t="s">
        <v>9384</v>
      </c>
      <c r="H5264" s="7" t="s">
        <v>13710</v>
      </c>
      <c r="I5264" s="7">
        <v>23</v>
      </c>
      <c r="J5264" s="8">
        <v>85987</v>
      </c>
      <c r="K5264" s="9">
        <v>80560</v>
      </c>
      <c r="L5264" s="9">
        <f t="shared" si="110"/>
        <v>16112</v>
      </c>
      <c r="M5264" s="9">
        <f t="shared" si="111"/>
        <v>0</v>
      </c>
      <c r="N5264" s="9"/>
    </row>
    <row r="5265" spans="1:14" outlineLevel="1" x14ac:dyDescent="0.25">
      <c r="A5265" s="19" t="s">
        <v>20944</v>
      </c>
      <c r="B5265" s="6"/>
      <c r="C5265" s="6"/>
      <c r="D5265" s="7"/>
      <c r="E5265" s="7"/>
      <c r="F5265" s="7"/>
      <c r="G5265" s="7"/>
      <c r="H5265" s="7"/>
      <c r="I5265" s="7">
        <f>SUBTOTAL(9,I5264:I5264)</f>
        <v>23</v>
      </c>
      <c r="J5265" s="8">
        <f>SUBTOTAL(9,J5264:J5264)</f>
        <v>85987</v>
      </c>
      <c r="K5265" s="9">
        <f>SUBTOTAL(9,K5264:K5264)</f>
        <v>80560</v>
      </c>
      <c r="L5265" s="9">
        <f>SUBTOTAL(9,L5264:L5264)</f>
        <v>16112</v>
      </c>
      <c r="M5265" s="9">
        <f>SUBTOTAL(9,M5264:M5264)</f>
        <v>0</v>
      </c>
      <c r="N5265" s="9"/>
    </row>
    <row r="5266" spans="1:14" outlineLevel="2" x14ac:dyDescent="0.25">
      <c r="A5266" s="6" t="s">
        <v>13712</v>
      </c>
      <c r="B5266" s="6" t="s">
        <v>3560</v>
      </c>
      <c r="C5266" s="6" t="s">
        <v>13711</v>
      </c>
      <c r="D5266" s="7" t="s">
        <v>13610</v>
      </c>
      <c r="E5266" s="7" t="s">
        <v>13611</v>
      </c>
      <c r="F5266" s="7" t="s">
        <v>13612</v>
      </c>
      <c r="G5266" s="7" t="s">
        <v>9384</v>
      </c>
      <c r="H5266" s="7" t="s">
        <v>13713</v>
      </c>
      <c r="I5266" s="7">
        <v>59</v>
      </c>
      <c r="J5266" s="8">
        <v>119716</v>
      </c>
      <c r="K5266" s="9">
        <v>112160</v>
      </c>
      <c r="L5266" s="9">
        <f t="shared" si="110"/>
        <v>22432</v>
      </c>
      <c r="M5266" s="9">
        <f t="shared" si="111"/>
        <v>0</v>
      </c>
      <c r="N5266" s="9"/>
    </row>
    <row r="5267" spans="1:14" outlineLevel="1" x14ac:dyDescent="0.25">
      <c r="A5267" s="19" t="s">
        <v>20945</v>
      </c>
      <c r="B5267" s="6"/>
      <c r="C5267" s="6"/>
      <c r="D5267" s="7"/>
      <c r="E5267" s="7"/>
      <c r="F5267" s="7"/>
      <c r="G5267" s="7"/>
      <c r="H5267" s="7"/>
      <c r="I5267" s="7">
        <f>SUBTOTAL(9,I5266:I5266)</f>
        <v>59</v>
      </c>
      <c r="J5267" s="8">
        <f>SUBTOTAL(9,J5266:J5266)</f>
        <v>119716</v>
      </c>
      <c r="K5267" s="9">
        <f>SUBTOTAL(9,K5266:K5266)</f>
        <v>112160</v>
      </c>
      <c r="L5267" s="9">
        <f>SUBTOTAL(9,L5266:L5266)</f>
        <v>22432</v>
      </c>
      <c r="M5267" s="9">
        <f>SUBTOTAL(9,M5266:M5266)</f>
        <v>0</v>
      </c>
      <c r="N5267" s="9"/>
    </row>
    <row r="5268" spans="1:14" outlineLevel="2" x14ac:dyDescent="0.25">
      <c r="A5268" s="6" t="s">
        <v>13715</v>
      </c>
      <c r="B5268" s="6" t="s">
        <v>3561</v>
      </c>
      <c r="C5268" s="6" t="s">
        <v>13714</v>
      </c>
      <c r="D5268" s="7" t="s">
        <v>13610</v>
      </c>
      <c r="E5268" s="7" t="s">
        <v>13611</v>
      </c>
      <c r="F5268" s="7" t="s">
        <v>13612</v>
      </c>
      <c r="G5268" s="7" t="s">
        <v>9384</v>
      </c>
      <c r="H5268" s="7" t="s">
        <v>13716</v>
      </c>
      <c r="I5268" s="7">
        <v>29</v>
      </c>
      <c r="J5268" s="8">
        <v>28793</v>
      </c>
      <c r="K5268" s="9">
        <v>26976</v>
      </c>
      <c r="L5268" s="9">
        <f t="shared" si="110"/>
        <v>5395.2000000000007</v>
      </c>
      <c r="M5268" s="9">
        <f t="shared" si="111"/>
        <v>0</v>
      </c>
      <c r="N5268" s="9"/>
    </row>
    <row r="5269" spans="1:14" outlineLevel="1" x14ac:dyDescent="0.25">
      <c r="A5269" s="19" t="s">
        <v>20946</v>
      </c>
      <c r="B5269" s="6"/>
      <c r="C5269" s="6"/>
      <c r="D5269" s="7"/>
      <c r="E5269" s="7"/>
      <c r="F5269" s="7"/>
      <c r="G5269" s="7"/>
      <c r="H5269" s="7"/>
      <c r="I5269" s="7">
        <f>SUBTOTAL(9,I5268:I5268)</f>
        <v>29</v>
      </c>
      <c r="J5269" s="8">
        <f>SUBTOTAL(9,J5268:J5268)</f>
        <v>28793</v>
      </c>
      <c r="K5269" s="9">
        <f>SUBTOTAL(9,K5268:K5268)</f>
        <v>26976</v>
      </c>
      <c r="L5269" s="9">
        <f>SUBTOTAL(9,L5268:L5268)</f>
        <v>5395.2000000000007</v>
      </c>
      <c r="M5269" s="9">
        <f>SUBTOTAL(9,M5268:M5268)</f>
        <v>0</v>
      </c>
      <c r="N5269" s="9"/>
    </row>
    <row r="5270" spans="1:14" outlineLevel="2" x14ac:dyDescent="0.25">
      <c r="A5270" s="6" t="s">
        <v>13718</v>
      </c>
      <c r="B5270" s="6" t="s">
        <v>3562</v>
      </c>
      <c r="C5270" s="6" t="s">
        <v>13717</v>
      </c>
      <c r="D5270" s="7" t="s">
        <v>13610</v>
      </c>
      <c r="E5270" s="7" t="s">
        <v>13611</v>
      </c>
      <c r="F5270" s="7" t="s">
        <v>13612</v>
      </c>
      <c r="G5270" s="7" t="s">
        <v>9384</v>
      </c>
      <c r="H5270" s="7" t="s">
        <v>13719</v>
      </c>
      <c r="I5270" s="7">
        <v>59</v>
      </c>
      <c r="J5270" s="8">
        <v>119357</v>
      </c>
      <c r="K5270" s="9">
        <v>111823</v>
      </c>
      <c r="L5270" s="9">
        <f t="shared" si="110"/>
        <v>22364.600000000002</v>
      </c>
      <c r="M5270" s="9">
        <f t="shared" si="111"/>
        <v>0</v>
      </c>
      <c r="N5270" s="9"/>
    </row>
    <row r="5271" spans="1:14" outlineLevel="1" x14ac:dyDescent="0.25">
      <c r="A5271" s="19" t="s">
        <v>20947</v>
      </c>
      <c r="B5271" s="6"/>
      <c r="C5271" s="6"/>
      <c r="D5271" s="7"/>
      <c r="E5271" s="7"/>
      <c r="F5271" s="7"/>
      <c r="G5271" s="7"/>
      <c r="H5271" s="7"/>
      <c r="I5271" s="7">
        <f>SUBTOTAL(9,I5270:I5270)</f>
        <v>59</v>
      </c>
      <c r="J5271" s="8">
        <f>SUBTOTAL(9,J5270:J5270)</f>
        <v>119357</v>
      </c>
      <c r="K5271" s="9">
        <f>SUBTOTAL(9,K5270:K5270)</f>
        <v>111823</v>
      </c>
      <c r="L5271" s="9">
        <f>SUBTOTAL(9,L5270:L5270)</f>
        <v>22364.600000000002</v>
      </c>
      <c r="M5271" s="9">
        <f>SUBTOTAL(9,M5270:M5270)</f>
        <v>0</v>
      </c>
      <c r="N5271" s="9"/>
    </row>
    <row r="5272" spans="1:14" outlineLevel="2" x14ac:dyDescent="0.25">
      <c r="A5272" s="6" t="s">
        <v>13721</v>
      </c>
      <c r="B5272" s="6" t="s">
        <v>3563</v>
      </c>
      <c r="C5272" s="6" t="s">
        <v>13720</v>
      </c>
      <c r="D5272" s="7" t="s">
        <v>13610</v>
      </c>
      <c r="E5272" s="7" t="s">
        <v>13611</v>
      </c>
      <c r="F5272" s="7" t="s">
        <v>13612</v>
      </c>
      <c r="G5272" s="7" t="s">
        <v>9384</v>
      </c>
      <c r="H5272" s="7" t="s">
        <v>13722</v>
      </c>
      <c r="I5272" s="7">
        <v>38</v>
      </c>
      <c r="J5272" s="8">
        <v>59493</v>
      </c>
      <c r="K5272" s="9">
        <v>55738</v>
      </c>
      <c r="L5272" s="9">
        <f t="shared" si="110"/>
        <v>11147.6</v>
      </c>
      <c r="M5272" s="9">
        <f t="shared" si="111"/>
        <v>0</v>
      </c>
      <c r="N5272" s="9"/>
    </row>
    <row r="5273" spans="1:14" outlineLevel="1" x14ac:dyDescent="0.25">
      <c r="A5273" s="19" t="s">
        <v>20948</v>
      </c>
      <c r="B5273" s="6"/>
      <c r="C5273" s="6"/>
      <c r="D5273" s="7"/>
      <c r="E5273" s="7"/>
      <c r="F5273" s="7"/>
      <c r="G5273" s="7"/>
      <c r="H5273" s="7"/>
      <c r="I5273" s="7">
        <f>SUBTOTAL(9,I5272:I5272)</f>
        <v>38</v>
      </c>
      <c r="J5273" s="8">
        <f>SUBTOTAL(9,J5272:J5272)</f>
        <v>59493</v>
      </c>
      <c r="K5273" s="9">
        <f>SUBTOTAL(9,K5272:K5272)</f>
        <v>55738</v>
      </c>
      <c r="L5273" s="9">
        <f>SUBTOTAL(9,L5272:L5272)</f>
        <v>11147.6</v>
      </c>
      <c r="M5273" s="9">
        <f>SUBTOTAL(9,M5272:M5272)</f>
        <v>0</v>
      </c>
      <c r="N5273" s="9"/>
    </row>
    <row r="5274" spans="1:14" outlineLevel="2" x14ac:dyDescent="0.25">
      <c r="A5274" s="6" t="s">
        <v>13724</v>
      </c>
      <c r="B5274" s="6" t="s">
        <v>3564</v>
      </c>
      <c r="C5274" s="6" t="s">
        <v>13723</v>
      </c>
      <c r="D5274" s="7" t="s">
        <v>13610</v>
      </c>
      <c r="E5274" s="7" t="s">
        <v>13611</v>
      </c>
      <c r="F5274" s="7" t="s">
        <v>13612</v>
      </c>
      <c r="G5274" s="7" t="s">
        <v>9384</v>
      </c>
      <c r="H5274" s="7" t="s">
        <v>13725</v>
      </c>
      <c r="I5274" s="7">
        <v>16</v>
      </c>
      <c r="J5274" s="8">
        <v>29210</v>
      </c>
      <c r="K5274" s="9">
        <v>27366</v>
      </c>
      <c r="L5274" s="9">
        <f t="shared" si="110"/>
        <v>5473.2000000000007</v>
      </c>
      <c r="M5274" s="9">
        <f t="shared" si="111"/>
        <v>0</v>
      </c>
      <c r="N5274" s="9"/>
    </row>
    <row r="5275" spans="1:14" outlineLevel="1" x14ac:dyDescent="0.25">
      <c r="A5275" s="19" t="s">
        <v>20949</v>
      </c>
      <c r="B5275" s="6"/>
      <c r="C5275" s="6"/>
      <c r="D5275" s="7"/>
      <c r="E5275" s="7"/>
      <c r="F5275" s="7"/>
      <c r="G5275" s="7"/>
      <c r="H5275" s="7"/>
      <c r="I5275" s="7">
        <f>SUBTOTAL(9,I5274:I5274)</f>
        <v>16</v>
      </c>
      <c r="J5275" s="8">
        <f>SUBTOTAL(9,J5274:J5274)</f>
        <v>29210</v>
      </c>
      <c r="K5275" s="9">
        <f>SUBTOTAL(9,K5274:K5274)</f>
        <v>27366</v>
      </c>
      <c r="L5275" s="9">
        <f>SUBTOTAL(9,L5274:L5274)</f>
        <v>5473.2000000000007</v>
      </c>
      <c r="M5275" s="9">
        <f>SUBTOTAL(9,M5274:M5274)</f>
        <v>0</v>
      </c>
      <c r="N5275" s="9"/>
    </row>
    <row r="5276" spans="1:14" outlineLevel="2" x14ac:dyDescent="0.25">
      <c r="A5276" s="6" t="s">
        <v>13727</v>
      </c>
      <c r="B5276" s="6" t="s">
        <v>3565</v>
      </c>
      <c r="C5276" s="6" t="s">
        <v>13726</v>
      </c>
      <c r="D5276" s="7" t="s">
        <v>13610</v>
      </c>
      <c r="E5276" s="7" t="s">
        <v>13611</v>
      </c>
      <c r="F5276" s="7" t="s">
        <v>13612</v>
      </c>
      <c r="G5276" s="7" t="s">
        <v>9384</v>
      </c>
      <c r="H5276" s="7" t="s">
        <v>13728</v>
      </c>
      <c r="I5276" s="7">
        <v>20</v>
      </c>
      <c r="J5276" s="8">
        <v>43259</v>
      </c>
      <c r="K5276" s="9">
        <v>40529</v>
      </c>
      <c r="L5276" s="9">
        <f t="shared" si="110"/>
        <v>8105.8</v>
      </c>
      <c r="M5276" s="9">
        <f t="shared" si="111"/>
        <v>0</v>
      </c>
      <c r="N5276" s="9"/>
    </row>
    <row r="5277" spans="1:14" outlineLevel="1" x14ac:dyDescent="0.25">
      <c r="A5277" s="19" t="s">
        <v>20950</v>
      </c>
      <c r="B5277" s="6"/>
      <c r="C5277" s="6"/>
      <c r="D5277" s="7"/>
      <c r="E5277" s="7"/>
      <c r="F5277" s="7"/>
      <c r="G5277" s="7"/>
      <c r="H5277" s="7"/>
      <c r="I5277" s="7">
        <f>SUBTOTAL(9,I5276:I5276)</f>
        <v>20</v>
      </c>
      <c r="J5277" s="8">
        <f>SUBTOTAL(9,J5276:J5276)</f>
        <v>43259</v>
      </c>
      <c r="K5277" s="9">
        <f>SUBTOTAL(9,K5276:K5276)</f>
        <v>40529</v>
      </c>
      <c r="L5277" s="9">
        <f>SUBTOTAL(9,L5276:L5276)</f>
        <v>8105.8</v>
      </c>
      <c r="M5277" s="9">
        <f>SUBTOTAL(9,M5276:M5276)</f>
        <v>0</v>
      </c>
      <c r="N5277" s="9"/>
    </row>
    <row r="5278" spans="1:14" outlineLevel="2" x14ac:dyDescent="0.25">
      <c r="A5278" s="6" t="s">
        <v>13730</v>
      </c>
      <c r="B5278" s="6" t="s">
        <v>3566</v>
      </c>
      <c r="C5278" s="6" t="s">
        <v>13729</v>
      </c>
      <c r="D5278" s="7" t="s">
        <v>13610</v>
      </c>
      <c r="E5278" s="7" t="s">
        <v>13611</v>
      </c>
      <c r="F5278" s="7" t="s">
        <v>13612</v>
      </c>
      <c r="G5278" s="7" t="s">
        <v>9384</v>
      </c>
      <c r="H5278" s="7" t="s">
        <v>13731</v>
      </c>
      <c r="I5278" s="7">
        <v>33</v>
      </c>
      <c r="J5278" s="8">
        <v>46014</v>
      </c>
      <c r="K5278" s="9">
        <v>43110</v>
      </c>
      <c r="L5278" s="9">
        <f t="shared" si="110"/>
        <v>8622</v>
      </c>
      <c r="M5278" s="9">
        <f t="shared" si="111"/>
        <v>0</v>
      </c>
      <c r="N5278" s="9"/>
    </row>
    <row r="5279" spans="1:14" outlineLevel="1" x14ac:dyDescent="0.25">
      <c r="A5279" s="19" t="s">
        <v>20951</v>
      </c>
      <c r="B5279" s="6"/>
      <c r="C5279" s="6"/>
      <c r="D5279" s="7"/>
      <c r="E5279" s="7"/>
      <c r="F5279" s="7"/>
      <c r="G5279" s="7"/>
      <c r="H5279" s="7"/>
      <c r="I5279" s="7">
        <f>SUBTOTAL(9,I5278:I5278)</f>
        <v>33</v>
      </c>
      <c r="J5279" s="8">
        <f>SUBTOTAL(9,J5278:J5278)</f>
        <v>46014</v>
      </c>
      <c r="K5279" s="9">
        <f>SUBTOTAL(9,K5278:K5278)</f>
        <v>43110</v>
      </c>
      <c r="L5279" s="9">
        <f>SUBTOTAL(9,L5278:L5278)</f>
        <v>8622</v>
      </c>
      <c r="M5279" s="9">
        <f>SUBTOTAL(9,M5278:M5278)</f>
        <v>0</v>
      </c>
      <c r="N5279" s="9"/>
    </row>
    <row r="5280" spans="1:14" outlineLevel="2" x14ac:dyDescent="0.25">
      <c r="A5280" s="6" t="s">
        <v>13733</v>
      </c>
      <c r="B5280" s="6" t="s">
        <v>3567</v>
      </c>
      <c r="C5280" s="6" t="s">
        <v>13732</v>
      </c>
      <c r="D5280" s="7" t="s">
        <v>13610</v>
      </c>
      <c r="E5280" s="7" t="s">
        <v>13611</v>
      </c>
      <c r="F5280" s="7" t="s">
        <v>13612</v>
      </c>
      <c r="G5280" s="7" t="s">
        <v>9384</v>
      </c>
      <c r="H5280" s="7" t="s">
        <v>13734</v>
      </c>
      <c r="I5280" s="7">
        <v>30</v>
      </c>
      <c r="J5280" s="8">
        <v>64590</v>
      </c>
      <c r="K5280" s="9">
        <v>60513</v>
      </c>
      <c r="L5280" s="9">
        <f t="shared" si="110"/>
        <v>12102.6</v>
      </c>
      <c r="M5280" s="9">
        <f t="shared" si="111"/>
        <v>0</v>
      </c>
      <c r="N5280" s="9"/>
    </row>
    <row r="5281" spans="1:14" outlineLevel="1" x14ac:dyDescent="0.25">
      <c r="A5281" s="19" t="s">
        <v>20952</v>
      </c>
      <c r="B5281" s="6"/>
      <c r="C5281" s="6"/>
      <c r="D5281" s="7"/>
      <c r="E5281" s="7"/>
      <c r="F5281" s="7"/>
      <c r="G5281" s="7"/>
      <c r="H5281" s="7"/>
      <c r="I5281" s="7">
        <f>SUBTOTAL(9,I5280:I5280)</f>
        <v>30</v>
      </c>
      <c r="J5281" s="8">
        <f>SUBTOTAL(9,J5280:J5280)</f>
        <v>64590</v>
      </c>
      <c r="K5281" s="9">
        <f>SUBTOTAL(9,K5280:K5280)</f>
        <v>60513</v>
      </c>
      <c r="L5281" s="9">
        <f>SUBTOTAL(9,L5280:L5280)</f>
        <v>12102.6</v>
      </c>
      <c r="M5281" s="9">
        <f>SUBTOTAL(9,M5280:M5280)</f>
        <v>0</v>
      </c>
      <c r="N5281" s="9"/>
    </row>
    <row r="5282" spans="1:14" outlineLevel="2" x14ac:dyDescent="0.25">
      <c r="A5282" s="6" t="s">
        <v>13736</v>
      </c>
      <c r="B5282" s="6" t="s">
        <v>3568</v>
      </c>
      <c r="C5282" s="6" t="s">
        <v>13735</v>
      </c>
      <c r="D5282" s="7" t="s">
        <v>13610</v>
      </c>
      <c r="E5282" s="7" t="s">
        <v>13611</v>
      </c>
      <c r="F5282" s="7" t="s">
        <v>13612</v>
      </c>
      <c r="G5282" s="7" t="s">
        <v>9384</v>
      </c>
      <c r="H5282" s="7" t="s">
        <v>13737</v>
      </c>
      <c r="I5282" s="7">
        <v>30</v>
      </c>
      <c r="J5282" s="8">
        <v>43534</v>
      </c>
      <c r="K5282" s="9">
        <v>40786</v>
      </c>
      <c r="L5282" s="9">
        <f t="shared" si="110"/>
        <v>8157.2000000000007</v>
      </c>
      <c r="M5282" s="9">
        <f t="shared" si="111"/>
        <v>0</v>
      </c>
      <c r="N5282" s="9"/>
    </row>
    <row r="5283" spans="1:14" outlineLevel="1" x14ac:dyDescent="0.25">
      <c r="A5283" s="19" t="s">
        <v>20953</v>
      </c>
      <c r="B5283" s="6"/>
      <c r="C5283" s="6"/>
      <c r="D5283" s="7"/>
      <c r="E5283" s="7"/>
      <c r="F5283" s="7"/>
      <c r="G5283" s="7"/>
      <c r="H5283" s="7"/>
      <c r="I5283" s="7">
        <f>SUBTOTAL(9,I5282:I5282)</f>
        <v>30</v>
      </c>
      <c r="J5283" s="8">
        <f>SUBTOTAL(9,J5282:J5282)</f>
        <v>43534</v>
      </c>
      <c r="K5283" s="9">
        <f>SUBTOTAL(9,K5282:K5282)</f>
        <v>40786</v>
      </c>
      <c r="L5283" s="9">
        <f>SUBTOTAL(9,L5282:L5282)</f>
        <v>8157.2000000000007</v>
      </c>
      <c r="M5283" s="9">
        <f>SUBTOTAL(9,M5282:M5282)</f>
        <v>0</v>
      </c>
      <c r="N5283" s="9"/>
    </row>
    <row r="5284" spans="1:14" outlineLevel="2" x14ac:dyDescent="0.25">
      <c r="A5284" s="6" t="s">
        <v>13739</v>
      </c>
      <c r="B5284" s="6" t="s">
        <v>3569</v>
      </c>
      <c r="C5284" s="6" t="s">
        <v>13738</v>
      </c>
      <c r="D5284" s="7" t="s">
        <v>13610</v>
      </c>
      <c r="E5284" s="7" t="s">
        <v>13611</v>
      </c>
      <c r="F5284" s="7" t="s">
        <v>13612</v>
      </c>
      <c r="G5284" s="7" t="s">
        <v>9384</v>
      </c>
      <c r="H5284" s="7" t="s">
        <v>13740</v>
      </c>
      <c r="I5284" s="7">
        <v>17</v>
      </c>
      <c r="J5284" s="8">
        <v>34559</v>
      </c>
      <c r="K5284" s="9">
        <v>32378</v>
      </c>
      <c r="L5284" s="9">
        <f t="shared" si="110"/>
        <v>6475.6</v>
      </c>
      <c r="M5284" s="9">
        <f t="shared" si="111"/>
        <v>0</v>
      </c>
      <c r="N5284" s="9"/>
    </row>
    <row r="5285" spans="1:14" outlineLevel="1" x14ac:dyDescent="0.25">
      <c r="A5285" s="19" t="s">
        <v>20954</v>
      </c>
      <c r="B5285" s="6"/>
      <c r="C5285" s="6"/>
      <c r="D5285" s="7"/>
      <c r="E5285" s="7"/>
      <c r="F5285" s="7"/>
      <c r="G5285" s="7"/>
      <c r="H5285" s="7"/>
      <c r="I5285" s="7">
        <f>SUBTOTAL(9,I5284:I5284)</f>
        <v>17</v>
      </c>
      <c r="J5285" s="8">
        <f>SUBTOTAL(9,J5284:J5284)</f>
        <v>34559</v>
      </c>
      <c r="K5285" s="9">
        <f>SUBTOTAL(9,K5284:K5284)</f>
        <v>32378</v>
      </c>
      <c r="L5285" s="9">
        <f>SUBTOTAL(9,L5284:L5284)</f>
        <v>6475.6</v>
      </c>
      <c r="M5285" s="9">
        <f>SUBTOTAL(9,M5284:M5284)</f>
        <v>0</v>
      </c>
      <c r="N5285" s="9"/>
    </row>
    <row r="5286" spans="1:14" outlineLevel="2" x14ac:dyDescent="0.25">
      <c r="A5286" s="6" t="s">
        <v>13742</v>
      </c>
      <c r="B5286" s="6" t="s">
        <v>3570</v>
      </c>
      <c r="C5286" s="6" t="s">
        <v>13741</v>
      </c>
      <c r="D5286" s="7" t="s">
        <v>13610</v>
      </c>
      <c r="E5286" s="7" t="s">
        <v>13611</v>
      </c>
      <c r="F5286" s="7" t="s">
        <v>13612</v>
      </c>
      <c r="G5286" s="7" t="s">
        <v>9384</v>
      </c>
      <c r="H5286" s="7" t="s">
        <v>13743</v>
      </c>
      <c r="I5286" s="7">
        <v>20</v>
      </c>
      <c r="J5286" s="8">
        <v>25479</v>
      </c>
      <c r="K5286" s="9">
        <v>23871</v>
      </c>
      <c r="L5286" s="9">
        <f t="shared" si="110"/>
        <v>4774.2</v>
      </c>
      <c r="M5286" s="9">
        <f t="shared" si="111"/>
        <v>0</v>
      </c>
      <c r="N5286" s="9"/>
    </row>
    <row r="5287" spans="1:14" outlineLevel="1" x14ac:dyDescent="0.25">
      <c r="A5287" s="19" t="s">
        <v>20955</v>
      </c>
      <c r="B5287" s="6"/>
      <c r="C5287" s="6"/>
      <c r="D5287" s="7"/>
      <c r="E5287" s="7"/>
      <c r="F5287" s="7"/>
      <c r="G5287" s="7"/>
      <c r="H5287" s="7"/>
      <c r="I5287" s="7">
        <f>SUBTOTAL(9,I5286:I5286)</f>
        <v>20</v>
      </c>
      <c r="J5287" s="8">
        <f>SUBTOTAL(9,J5286:J5286)</f>
        <v>25479</v>
      </c>
      <c r="K5287" s="9">
        <f>SUBTOTAL(9,K5286:K5286)</f>
        <v>23871</v>
      </c>
      <c r="L5287" s="9">
        <f>SUBTOTAL(9,L5286:L5286)</f>
        <v>4774.2</v>
      </c>
      <c r="M5287" s="9">
        <f>SUBTOTAL(9,M5286:M5286)</f>
        <v>0</v>
      </c>
      <c r="N5287" s="9"/>
    </row>
    <row r="5288" spans="1:14" outlineLevel="2" x14ac:dyDescent="0.25">
      <c r="A5288" s="6" t="s">
        <v>13745</v>
      </c>
      <c r="B5288" s="6" t="s">
        <v>3571</v>
      </c>
      <c r="C5288" s="6" t="s">
        <v>13744</v>
      </c>
      <c r="D5288" s="7" t="s">
        <v>13610</v>
      </c>
      <c r="E5288" s="7" t="s">
        <v>13611</v>
      </c>
      <c r="F5288" s="7" t="s">
        <v>13612</v>
      </c>
      <c r="G5288" s="7" t="s">
        <v>9384</v>
      </c>
      <c r="H5288" s="7" t="s">
        <v>13746</v>
      </c>
      <c r="I5288" s="7">
        <v>25</v>
      </c>
      <c r="J5288" s="8">
        <v>38874</v>
      </c>
      <c r="K5288" s="9">
        <v>36420</v>
      </c>
      <c r="L5288" s="9">
        <f t="shared" si="110"/>
        <v>7284</v>
      </c>
      <c r="M5288" s="9">
        <f t="shared" si="111"/>
        <v>0</v>
      </c>
      <c r="N5288" s="9"/>
    </row>
    <row r="5289" spans="1:14" outlineLevel="1" x14ac:dyDescent="0.25">
      <c r="A5289" s="19" t="s">
        <v>20956</v>
      </c>
      <c r="B5289" s="6"/>
      <c r="C5289" s="6"/>
      <c r="D5289" s="7"/>
      <c r="E5289" s="7"/>
      <c r="F5289" s="7"/>
      <c r="G5289" s="7"/>
      <c r="H5289" s="7"/>
      <c r="I5289" s="7">
        <f>SUBTOTAL(9,I5288:I5288)</f>
        <v>25</v>
      </c>
      <c r="J5289" s="8">
        <f>SUBTOTAL(9,J5288:J5288)</f>
        <v>38874</v>
      </c>
      <c r="K5289" s="9">
        <f>SUBTOTAL(9,K5288:K5288)</f>
        <v>36420</v>
      </c>
      <c r="L5289" s="9">
        <f>SUBTOTAL(9,L5288:L5288)</f>
        <v>7284</v>
      </c>
      <c r="M5289" s="9">
        <f>SUBTOTAL(9,M5288:M5288)</f>
        <v>0</v>
      </c>
      <c r="N5289" s="9"/>
    </row>
    <row r="5290" spans="1:14" outlineLevel="2" x14ac:dyDescent="0.25">
      <c r="A5290" s="6" t="s">
        <v>13748</v>
      </c>
      <c r="B5290" s="6" t="s">
        <v>3572</v>
      </c>
      <c r="C5290" s="6" t="s">
        <v>13747</v>
      </c>
      <c r="D5290" s="7" t="s">
        <v>13610</v>
      </c>
      <c r="E5290" s="7" t="s">
        <v>13611</v>
      </c>
      <c r="F5290" s="7" t="s">
        <v>13612</v>
      </c>
      <c r="G5290" s="7" t="s">
        <v>9384</v>
      </c>
      <c r="H5290" s="7" t="s">
        <v>13749</v>
      </c>
      <c r="I5290" s="7">
        <v>40</v>
      </c>
      <c r="J5290" s="8">
        <v>38875</v>
      </c>
      <c r="K5290" s="9">
        <v>36421</v>
      </c>
      <c r="L5290" s="9">
        <f t="shared" si="110"/>
        <v>7284.2000000000007</v>
      </c>
      <c r="M5290" s="9">
        <f t="shared" si="111"/>
        <v>0</v>
      </c>
      <c r="N5290" s="9"/>
    </row>
    <row r="5291" spans="1:14" outlineLevel="1" x14ac:dyDescent="0.25">
      <c r="A5291" s="19" t="s">
        <v>20957</v>
      </c>
      <c r="B5291" s="6"/>
      <c r="C5291" s="6"/>
      <c r="D5291" s="7"/>
      <c r="E5291" s="7"/>
      <c r="F5291" s="7"/>
      <c r="G5291" s="7"/>
      <c r="H5291" s="7"/>
      <c r="I5291" s="7">
        <f>SUBTOTAL(9,I5290:I5290)</f>
        <v>40</v>
      </c>
      <c r="J5291" s="8">
        <f>SUBTOTAL(9,J5290:J5290)</f>
        <v>38875</v>
      </c>
      <c r="K5291" s="9">
        <f>SUBTOTAL(9,K5290:K5290)</f>
        <v>36421</v>
      </c>
      <c r="L5291" s="9">
        <f>SUBTOTAL(9,L5290:L5290)</f>
        <v>7284.2000000000007</v>
      </c>
      <c r="M5291" s="9">
        <f>SUBTOTAL(9,M5290:M5290)</f>
        <v>0</v>
      </c>
      <c r="N5291" s="9"/>
    </row>
    <row r="5292" spans="1:14" outlineLevel="2" x14ac:dyDescent="0.25">
      <c r="A5292" s="6" t="s">
        <v>13751</v>
      </c>
      <c r="B5292" s="6" t="s">
        <v>3573</v>
      </c>
      <c r="C5292" s="6" t="s">
        <v>13750</v>
      </c>
      <c r="D5292" s="7" t="s">
        <v>13610</v>
      </c>
      <c r="E5292" s="7" t="s">
        <v>13611</v>
      </c>
      <c r="F5292" s="7" t="s">
        <v>13612</v>
      </c>
      <c r="G5292" s="7" t="s">
        <v>9384</v>
      </c>
      <c r="H5292" s="7" t="s">
        <v>13752</v>
      </c>
      <c r="I5292" s="7">
        <v>40</v>
      </c>
      <c r="J5292" s="8">
        <v>53968</v>
      </c>
      <c r="K5292" s="9">
        <v>50562</v>
      </c>
      <c r="L5292" s="9">
        <f t="shared" si="110"/>
        <v>10112.400000000001</v>
      </c>
      <c r="M5292" s="9">
        <f t="shared" si="111"/>
        <v>0</v>
      </c>
      <c r="N5292" s="9"/>
    </row>
    <row r="5293" spans="1:14" outlineLevel="1" x14ac:dyDescent="0.25">
      <c r="A5293" s="19" t="s">
        <v>20958</v>
      </c>
      <c r="B5293" s="6"/>
      <c r="C5293" s="6"/>
      <c r="D5293" s="7"/>
      <c r="E5293" s="7"/>
      <c r="F5293" s="7"/>
      <c r="G5293" s="7"/>
      <c r="H5293" s="7"/>
      <c r="I5293" s="7">
        <f>SUBTOTAL(9,I5292:I5292)</f>
        <v>40</v>
      </c>
      <c r="J5293" s="8">
        <f>SUBTOTAL(9,J5292:J5292)</f>
        <v>53968</v>
      </c>
      <c r="K5293" s="9">
        <f>SUBTOTAL(9,K5292:K5292)</f>
        <v>50562</v>
      </c>
      <c r="L5293" s="9">
        <f>SUBTOTAL(9,L5292:L5292)</f>
        <v>10112.400000000001</v>
      </c>
      <c r="M5293" s="9">
        <f>SUBTOTAL(9,M5292:M5292)</f>
        <v>0</v>
      </c>
      <c r="N5293" s="9"/>
    </row>
    <row r="5294" spans="1:14" outlineLevel="2" x14ac:dyDescent="0.25">
      <c r="A5294" s="6" t="s">
        <v>13754</v>
      </c>
      <c r="B5294" s="6" t="s">
        <v>3574</v>
      </c>
      <c r="C5294" s="6" t="s">
        <v>13753</v>
      </c>
      <c r="D5294" s="7" t="s">
        <v>13610</v>
      </c>
      <c r="E5294" s="7" t="s">
        <v>13611</v>
      </c>
      <c r="F5294" s="7" t="s">
        <v>13612</v>
      </c>
      <c r="G5294" s="7" t="s">
        <v>9384</v>
      </c>
      <c r="H5294" s="7" t="s">
        <v>13755</v>
      </c>
      <c r="I5294" s="7">
        <v>14</v>
      </c>
      <c r="J5294" s="8">
        <v>30796</v>
      </c>
      <c r="K5294" s="9">
        <v>28852</v>
      </c>
      <c r="L5294" s="9">
        <f t="shared" si="110"/>
        <v>5770.4000000000005</v>
      </c>
      <c r="M5294" s="9">
        <f t="shared" si="111"/>
        <v>0</v>
      </c>
      <c r="N5294" s="9"/>
    </row>
    <row r="5295" spans="1:14" outlineLevel="1" x14ac:dyDescent="0.25">
      <c r="A5295" s="19" t="s">
        <v>20959</v>
      </c>
      <c r="B5295" s="6"/>
      <c r="C5295" s="6"/>
      <c r="D5295" s="7"/>
      <c r="E5295" s="7"/>
      <c r="F5295" s="7"/>
      <c r="G5295" s="7"/>
      <c r="H5295" s="7"/>
      <c r="I5295" s="7">
        <f>SUBTOTAL(9,I5294:I5294)</f>
        <v>14</v>
      </c>
      <c r="J5295" s="8">
        <f>SUBTOTAL(9,J5294:J5294)</f>
        <v>30796</v>
      </c>
      <c r="K5295" s="9">
        <f>SUBTOTAL(9,K5294:K5294)</f>
        <v>28852</v>
      </c>
      <c r="L5295" s="9">
        <f>SUBTOTAL(9,L5294:L5294)</f>
        <v>5770.4000000000005</v>
      </c>
      <c r="M5295" s="9">
        <f>SUBTOTAL(9,M5294:M5294)</f>
        <v>0</v>
      </c>
      <c r="N5295" s="9"/>
    </row>
    <row r="5296" spans="1:14" outlineLevel="2" x14ac:dyDescent="0.25">
      <c r="A5296" s="6" t="s">
        <v>13757</v>
      </c>
      <c r="B5296" s="6" t="s">
        <v>3575</v>
      </c>
      <c r="C5296" s="6" t="s">
        <v>13756</v>
      </c>
      <c r="D5296" s="7" t="s">
        <v>13610</v>
      </c>
      <c r="E5296" s="7" t="s">
        <v>13611</v>
      </c>
      <c r="F5296" s="7" t="s">
        <v>13612</v>
      </c>
      <c r="G5296" s="7" t="s">
        <v>9384</v>
      </c>
      <c r="H5296" s="7" t="s">
        <v>13758</v>
      </c>
      <c r="I5296" s="7">
        <v>10</v>
      </c>
      <c r="J5296" s="8">
        <v>20750</v>
      </c>
      <c r="K5296" s="9">
        <v>19440</v>
      </c>
      <c r="L5296" s="9">
        <f t="shared" si="110"/>
        <v>3888</v>
      </c>
      <c r="M5296" s="9">
        <f t="shared" si="111"/>
        <v>0</v>
      </c>
      <c r="N5296" s="9"/>
    </row>
    <row r="5297" spans="1:14" outlineLevel="1" x14ac:dyDescent="0.25">
      <c r="A5297" s="19" t="s">
        <v>20960</v>
      </c>
      <c r="B5297" s="6"/>
      <c r="C5297" s="6"/>
      <c r="D5297" s="7"/>
      <c r="E5297" s="7"/>
      <c r="F5297" s="7"/>
      <c r="G5297" s="7"/>
      <c r="H5297" s="7"/>
      <c r="I5297" s="7">
        <f>SUBTOTAL(9,I5296:I5296)</f>
        <v>10</v>
      </c>
      <c r="J5297" s="8">
        <f>SUBTOTAL(9,J5296:J5296)</f>
        <v>20750</v>
      </c>
      <c r="K5297" s="9">
        <f>SUBTOTAL(9,K5296:K5296)</f>
        <v>19440</v>
      </c>
      <c r="L5297" s="9">
        <f>SUBTOTAL(9,L5296:L5296)</f>
        <v>3888</v>
      </c>
      <c r="M5297" s="9">
        <f>SUBTOTAL(9,M5296:M5296)</f>
        <v>0</v>
      </c>
      <c r="N5297" s="9"/>
    </row>
    <row r="5298" spans="1:14" outlineLevel="2" x14ac:dyDescent="0.25">
      <c r="A5298" s="6" t="s">
        <v>13760</v>
      </c>
      <c r="B5298" s="6" t="s">
        <v>3576</v>
      </c>
      <c r="C5298" s="6" t="s">
        <v>13759</v>
      </c>
      <c r="D5298" s="7" t="s">
        <v>13610</v>
      </c>
      <c r="E5298" s="7" t="s">
        <v>13611</v>
      </c>
      <c r="F5298" s="7" t="s">
        <v>13612</v>
      </c>
      <c r="G5298" s="7" t="s">
        <v>9384</v>
      </c>
      <c r="H5298" s="7" t="s">
        <v>13761</v>
      </c>
      <c r="I5298" s="7">
        <v>17</v>
      </c>
      <c r="J5298" s="8">
        <v>35547</v>
      </c>
      <c r="K5298" s="9">
        <v>33303</v>
      </c>
      <c r="L5298" s="9">
        <f t="shared" si="110"/>
        <v>6660.6</v>
      </c>
      <c r="M5298" s="9">
        <f t="shared" si="111"/>
        <v>0</v>
      </c>
      <c r="N5298" s="9"/>
    </row>
    <row r="5299" spans="1:14" outlineLevel="1" x14ac:dyDescent="0.25">
      <c r="A5299" s="19" t="s">
        <v>20961</v>
      </c>
      <c r="B5299" s="6"/>
      <c r="C5299" s="6"/>
      <c r="D5299" s="7"/>
      <c r="E5299" s="7"/>
      <c r="F5299" s="7"/>
      <c r="G5299" s="7"/>
      <c r="H5299" s="7"/>
      <c r="I5299" s="7">
        <f>SUBTOTAL(9,I5298:I5298)</f>
        <v>17</v>
      </c>
      <c r="J5299" s="8">
        <f>SUBTOTAL(9,J5298:J5298)</f>
        <v>35547</v>
      </c>
      <c r="K5299" s="9">
        <f>SUBTOTAL(9,K5298:K5298)</f>
        <v>33303</v>
      </c>
      <c r="L5299" s="9">
        <f>SUBTOTAL(9,L5298:L5298)</f>
        <v>6660.6</v>
      </c>
      <c r="M5299" s="9">
        <f>SUBTOTAL(9,M5298:M5298)</f>
        <v>0</v>
      </c>
      <c r="N5299" s="9"/>
    </row>
    <row r="5300" spans="1:14" outlineLevel="2" x14ac:dyDescent="0.25">
      <c r="A5300" s="6" t="s">
        <v>13763</v>
      </c>
      <c r="B5300" s="6" t="s">
        <v>3577</v>
      </c>
      <c r="C5300" s="6" t="s">
        <v>13762</v>
      </c>
      <c r="D5300" s="7" t="s">
        <v>13610</v>
      </c>
      <c r="E5300" s="7" t="s">
        <v>13611</v>
      </c>
      <c r="F5300" s="7" t="s">
        <v>13612</v>
      </c>
      <c r="G5300" s="7" t="s">
        <v>9384</v>
      </c>
      <c r="H5300" s="7" t="s">
        <v>13764</v>
      </c>
      <c r="I5300" s="7">
        <v>30</v>
      </c>
      <c r="J5300" s="8">
        <v>37564</v>
      </c>
      <c r="K5300" s="9">
        <v>35193</v>
      </c>
      <c r="L5300" s="9">
        <f t="shared" si="110"/>
        <v>7038.6</v>
      </c>
      <c r="M5300" s="9">
        <f t="shared" si="111"/>
        <v>0</v>
      </c>
      <c r="N5300" s="9"/>
    </row>
    <row r="5301" spans="1:14" outlineLevel="1" x14ac:dyDescent="0.25">
      <c r="A5301" s="19" t="s">
        <v>20962</v>
      </c>
      <c r="B5301" s="6"/>
      <c r="C5301" s="6"/>
      <c r="D5301" s="7"/>
      <c r="E5301" s="7"/>
      <c r="F5301" s="7"/>
      <c r="G5301" s="7"/>
      <c r="H5301" s="7"/>
      <c r="I5301" s="7">
        <f>SUBTOTAL(9,I5300:I5300)</f>
        <v>30</v>
      </c>
      <c r="J5301" s="8">
        <f>SUBTOTAL(9,J5300:J5300)</f>
        <v>37564</v>
      </c>
      <c r="K5301" s="9">
        <f>SUBTOTAL(9,K5300:K5300)</f>
        <v>35193</v>
      </c>
      <c r="L5301" s="9">
        <f>SUBTOTAL(9,L5300:L5300)</f>
        <v>7038.6</v>
      </c>
      <c r="M5301" s="9">
        <f>SUBTOTAL(9,M5300:M5300)</f>
        <v>0</v>
      </c>
      <c r="N5301" s="9"/>
    </row>
    <row r="5302" spans="1:14" outlineLevel="2" x14ac:dyDescent="0.25">
      <c r="A5302" s="6" t="s">
        <v>13766</v>
      </c>
      <c r="B5302" s="6" t="s">
        <v>3578</v>
      </c>
      <c r="C5302" s="6" t="s">
        <v>13765</v>
      </c>
      <c r="D5302" s="7" t="s">
        <v>13610</v>
      </c>
      <c r="E5302" s="7" t="s">
        <v>13611</v>
      </c>
      <c r="F5302" s="7" t="s">
        <v>13612</v>
      </c>
      <c r="G5302" s="7" t="s">
        <v>9384</v>
      </c>
      <c r="H5302" s="7" t="s">
        <v>13767</v>
      </c>
      <c r="I5302" s="7">
        <v>25</v>
      </c>
      <c r="J5302" s="8">
        <v>35876</v>
      </c>
      <c r="K5302" s="9">
        <v>33612</v>
      </c>
      <c r="L5302" s="9">
        <f t="shared" si="110"/>
        <v>6722.4000000000005</v>
      </c>
      <c r="M5302" s="9">
        <f t="shared" si="111"/>
        <v>0</v>
      </c>
      <c r="N5302" s="9"/>
    </row>
    <row r="5303" spans="1:14" outlineLevel="1" x14ac:dyDescent="0.25">
      <c r="A5303" s="19" t="s">
        <v>20963</v>
      </c>
      <c r="B5303" s="6"/>
      <c r="C5303" s="6"/>
      <c r="D5303" s="7"/>
      <c r="E5303" s="7"/>
      <c r="F5303" s="7"/>
      <c r="G5303" s="7"/>
      <c r="H5303" s="7"/>
      <c r="I5303" s="7">
        <f>SUBTOTAL(9,I5302:I5302)</f>
        <v>25</v>
      </c>
      <c r="J5303" s="8">
        <f>SUBTOTAL(9,J5302:J5302)</f>
        <v>35876</v>
      </c>
      <c r="K5303" s="9">
        <f>SUBTOTAL(9,K5302:K5302)</f>
        <v>33612</v>
      </c>
      <c r="L5303" s="9">
        <f>SUBTOTAL(9,L5302:L5302)</f>
        <v>6722.4000000000005</v>
      </c>
      <c r="M5303" s="9">
        <f>SUBTOTAL(9,M5302:M5302)</f>
        <v>0</v>
      </c>
      <c r="N5303" s="9"/>
    </row>
    <row r="5304" spans="1:14" outlineLevel="2" x14ac:dyDescent="0.25">
      <c r="A5304" s="6" t="s">
        <v>13769</v>
      </c>
      <c r="B5304" s="6" t="s">
        <v>3579</v>
      </c>
      <c r="C5304" s="6" t="s">
        <v>13768</v>
      </c>
      <c r="D5304" s="7" t="s">
        <v>13610</v>
      </c>
      <c r="E5304" s="7" t="s">
        <v>13611</v>
      </c>
      <c r="F5304" s="7" t="s">
        <v>13612</v>
      </c>
      <c r="G5304" s="7" t="s">
        <v>9384</v>
      </c>
      <c r="H5304" s="7" t="s">
        <v>13770</v>
      </c>
      <c r="I5304" s="7">
        <v>40</v>
      </c>
      <c r="J5304" s="8">
        <v>75567</v>
      </c>
      <c r="K5304" s="9">
        <v>70797</v>
      </c>
      <c r="L5304" s="9">
        <f t="shared" si="110"/>
        <v>14159.400000000001</v>
      </c>
      <c r="M5304" s="9">
        <f t="shared" si="111"/>
        <v>0</v>
      </c>
      <c r="N5304" s="9"/>
    </row>
    <row r="5305" spans="1:14" outlineLevel="1" x14ac:dyDescent="0.25">
      <c r="A5305" s="19" t="s">
        <v>20964</v>
      </c>
      <c r="B5305" s="6"/>
      <c r="C5305" s="6"/>
      <c r="D5305" s="7"/>
      <c r="E5305" s="7"/>
      <c r="F5305" s="7"/>
      <c r="G5305" s="7"/>
      <c r="H5305" s="7"/>
      <c r="I5305" s="7">
        <f>SUBTOTAL(9,I5304:I5304)</f>
        <v>40</v>
      </c>
      <c r="J5305" s="8">
        <f>SUBTOTAL(9,J5304:J5304)</f>
        <v>75567</v>
      </c>
      <c r="K5305" s="9">
        <f>SUBTOTAL(9,K5304:K5304)</f>
        <v>70797</v>
      </c>
      <c r="L5305" s="9">
        <f>SUBTOTAL(9,L5304:L5304)</f>
        <v>14159.400000000001</v>
      </c>
      <c r="M5305" s="9">
        <f>SUBTOTAL(9,M5304:M5304)</f>
        <v>0</v>
      </c>
      <c r="N5305" s="9"/>
    </row>
    <row r="5306" spans="1:14" outlineLevel="2" x14ac:dyDescent="0.25">
      <c r="A5306" s="6" t="s">
        <v>13772</v>
      </c>
      <c r="B5306" s="6" t="s">
        <v>3580</v>
      </c>
      <c r="C5306" s="6" t="s">
        <v>13771</v>
      </c>
      <c r="D5306" s="7" t="s">
        <v>13610</v>
      </c>
      <c r="E5306" s="7" t="s">
        <v>13611</v>
      </c>
      <c r="F5306" s="7" t="s">
        <v>13612</v>
      </c>
      <c r="G5306" s="7" t="s">
        <v>9384</v>
      </c>
      <c r="H5306" s="7" t="s">
        <v>13773</v>
      </c>
      <c r="I5306" s="7">
        <v>28</v>
      </c>
      <c r="J5306" s="8">
        <v>45137</v>
      </c>
      <c r="K5306" s="9">
        <v>42288</v>
      </c>
      <c r="L5306" s="9">
        <f t="shared" si="110"/>
        <v>8457.6</v>
      </c>
      <c r="M5306" s="9">
        <f t="shared" si="111"/>
        <v>0</v>
      </c>
      <c r="N5306" s="9"/>
    </row>
    <row r="5307" spans="1:14" outlineLevel="1" x14ac:dyDescent="0.25">
      <c r="A5307" s="19" t="s">
        <v>20965</v>
      </c>
      <c r="B5307" s="6"/>
      <c r="C5307" s="6"/>
      <c r="D5307" s="7"/>
      <c r="E5307" s="7"/>
      <c r="F5307" s="7"/>
      <c r="G5307" s="7"/>
      <c r="H5307" s="7"/>
      <c r="I5307" s="7">
        <f>SUBTOTAL(9,I5306:I5306)</f>
        <v>28</v>
      </c>
      <c r="J5307" s="8">
        <f>SUBTOTAL(9,J5306:J5306)</f>
        <v>45137</v>
      </c>
      <c r="K5307" s="9">
        <f>SUBTOTAL(9,K5306:K5306)</f>
        <v>42288</v>
      </c>
      <c r="L5307" s="9">
        <f>SUBTOTAL(9,L5306:L5306)</f>
        <v>8457.6</v>
      </c>
      <c r="M5307" s="9">
        <f>SUBTOTAL(9,M5306:M5306)</f>
        <v>0</v>
      </c>
      <c r="N5307" s="9"/>
    </row>
    <row r="5308" spans="1:14" outlineLevel="2" x14ac:dyDescent="0.25">
      <c r="A5308" s="6" t="s">
        <v>13775</v>
      </c>
      <c r="B5308" s="6" t="s">
        <v>3581</v>
      </c>
      <c r="C5308" s="6" t="s">
        <v>13774</v>
      </c>
      <c r="D5308" s="7" t="s">
        <v>13610</v>
      </c>
      <c r="E5308" s="7" t="s">
        <v>13611</v>
      </c>
      <c r="F5308" s="7" t="s">
        <v>13612</v>
      </c>
      <c r="G5308" s="7" t="s">
        <v>9384</v>
      </c>
      <c r="H5308" s="7" t="s">
        <v>13776</v>
      </c>
      <c r="I5308" s="7">
        <v>20</v>
      </c>
      <c r="J5308" s="8">
        <v>42095</v>
      </c>
      <c r="K5308" s="9">
        <v>39438</v>
      </c>
      <c r="L5308" s="9">
        <f t="shared" si="110"/>
        <v>7887.6</v>
      </c>
      <c r="M5308" s="9">
        <f t="shared" si="111"/>
        <v>0</v>
      </c>
      <c r="N5308" s="9"/>
    </row>
    <row r="5309" spans="1:14" outlineLevel="1" x14ac:dyDescent="0.25">
      <c r="A5309" s="19" t="s">
        <v>20966</v>
      </c>
      <c r="B5309" s="6"/>
      <c r="C5309" s="6"/>
      <c r="D5309" s="7"/>
      <c r="E5309" s="7"/>
      <c r="F5309" s="7"/>
      <c r="G5309" s="7"/>
      <c r="H5309" s="7"/>
      <c r="I5309" s="7">
        <f>SUBTOTAL(9,I5308:I5308)</f>
        <v>20</v>
      </c>
      <c r="J5309" s="8">
        <f>SUBTOTAL(9,J5308:J5308)</f>
        <v>42095</v>
      </c>
      <c r="K5309" s="9">
        <f>SUBTOTAL(9,K5308:K5308)</f>
        <v>39438</v>
      </c>
      <c r="L5309" s="9">
        <f>SUBTOTAL(9,L5308:L5308)</f>
        <v>7887.6</v>
      </c>
      <c r="M5309" s="9">
        <f>SUBTOTAL(9,M5308:M5308)</f>
        <v>0</v>
      </c>
      <c r="N5309" s="9"/>
    </row>
    <row r="5310" spans="1:14" outlineLevel="2" x14ac:dyDescent="0.25">
      <c r="A5310" s="6" t="s">
        <v>13778</v>
      </c>
      <c r="B5310" s="6" t="s">
        <v>3582</v>
      </c>
      <c r="C5310" s="6" t="s">
        <v>13777</v>
      </c>
      <c r="D5310" s="7" t="s">
        <v>13610</v>
      </c>
      <c r="E5310" s="7" t="s">
        <v>13611</v>
      </c>
      <c r="F5310" s="7" t="s">
        <v>13612</v>
      </c>
      <c r="G5310" s="7" t="s">
        <v>9384</v>
      </c>
      <c r="H5310" s="7" t="s">
        <v>13779</v>
      </c>
      <c r="I5310" s="7">
        <v>19</v>
      </c>
      <c r="J5310" s="8">
        <v>57245</v>
      </c>
      <c r="K5310" s="9">
        <v>53632</v>
      </c>
      <c r="L5310" s="9">
        <f t="shared" si="110"/>
        <v>10726.400000000001</v>
      </c>
      <c r="M5310" s="9">
        <f t="shared" si="111"/>
        <v>0</v>
      </c>
      <c r="N5310" s="9"/>
    </row>
    <row r="5311" spans="1:14" outlineLevel="1" x14ac:dyDescent="0.25">
      <c r="A5311" s="19" t="s">
        <v>20967</v>
      </c>
      <c r="B5311" s="6"/>
      <c r="C5311" s="6"/>
      <c r="D5311" s="7"/>
      <c r="E5311" s="7"/>
      <c r="F5311" s="7"/>
      <c r="G5311" s="7"/>
      <c r="H5311" s="7"/>
      <c r="I5311" s="7">
        <f>SUBTOTAL(9,I5310:I5310)</f>
        <v>19</v>
      </c>
      <c r="J5311" s="8">
        <f>SUBTOTAL(9,J5310:J5310)</f>
        <v>57245</v>
      </c>
      <c r="K5311" s="9">
        <f>SUBTOTAL(9,K5310:K5310)</f>
        <v>53632</v>
      </c>
      <c r="L5311" s="9">
        <f>SUBTOTAL(9,L5310:L5310)</f>
        <v>10726.400000000001</v>
      </c>
      <c r="M5311" s="9">
        <f>SUBTOTAL(9,M5310:M5310)</f>
        <v>0</v>
      </c>
      <c r="N5311" s="9"/>
    </row>
    <row r="5312" spans="1:14" outlineLevel="2" x14ac:dyDescent="0.25">
      <c r="A5312" s="6" t="s">
        <v>13781</v>
      </c>
      <c r="B5312" s="6" t="s">
        <v>3583</v>
      </c>
      <c r="C5312" s="6" t="s">
        <v>13780</v>
      </c>
      <c r="D5312" s="7" t="s">
        <v>13610</v>
      </c>
      <c r="E5312" s="7" t="s">
        <v>13611</v>
      </c>
      <c r="F5312" s="7" t="s">
        <v>13612</v>
      </c>
      <c r="G5312" s="7" t="s">
        <v>9384</v>
      </c>
      <c r="H5312" s="7" t="s">
        <v>13782</v>
      </c>
      <c r="I5312" s="7">
        <v>15</v>
      </c>
      <c r="J5312" s="8">
        <v>45722</v>
      </c>
      <c r="K5312" s="9">
        <v>42836</v>
      </c>
      <c r="L5312" s="9">
        <f t="shared" si="110"/>
        <v>8567.2000000000007</v>
      </c>
      <c r="M5312" s="9">
        <f t="shared" si="111"/>
        <v>0</v>
      </c>
      <c r="N5312" s="9"/>
    </row>
    <row r="5313" spans="1:14" outlineLevel="1" x14ac:dyDescent="0.25">
      <c r="A5313" s="19" t="s">
        <v>20968</v>
      </c>
      <c r="B5313" s="6"/>
      <c r="C5313" s="6"/>
      <c r="D5313" s="7"/>
      <c r="E5313" s="7"/>
      <c r="F5313" s="7"/>
      <c r="G5313" s="7"/>
      <c r="H5313" s="7"/>
      <c r="I5313" s="7">
        <f>SUBTOTAL(9,I5312:I5312)</f>
        <v>15</v>
      </c>
      <c r="J5313" s="8">
        <f>SUBTOTAL(9,J5312:J5312)</f>
        <v>45722</v>
      </c>
      <c r="K5313" s="9">
        <f>SUBTOTAL(9,K5312:K5312)</f>
        <v>42836</v>
      </c>
      <c r="L5313" s="9">
        <f>SUBTOTAL(9,L5312:L5312)</f>
        <v>8567.2000000000007</v>
      </c>
      <c r="M5313" s="9">
        <f>SUBTOTAL(9,M5312:M5312)</f>
        <v>0</v>
      </c>
      <c r="N5313" s="9"/>
    </row>
    <row r="5314" spans="1:14" outlineLevel="2" x14ac:dyDescent="0.25">
      <c r="A5314" s="6" t="s">
        <v>13784</v>
      </c>
      <c r="B5314" s="6" t="s">
        <v>3584</v>
      </c>
      <c r="C5314" s="6" t="s">
        <v>13783</v>
      </c>
      <c r="D5314" s="7" t="s">
        <v>13610</v>
      </c>
      <c r="E5314" s="7" t="s">
        <v>13611</v>
      </c>
      <c r="F5314" s="7" t="s">
        <v>13612</v>
      </c>
      <c r="G5314" s="7" t="s">
        <v>9384</v>
      </c>
      <c r="H5314" s="7" t="s">
        <v>13785</v>
      </c>
      <c r="I5314" s="7">
        <v>28</v>
      </c>
      <c r="J5314" s="8">
        <v>55333</v>
      </c>
      <c r="K5314" s="9">
        <v>51840</v>
      </c>
      <c r="L5314" s="9">
        <f t="shared" si="110"/>
        <v>10368</v>
      </c>
      <c r="M5314" s="9">
        <f t="shared" si="111"/>
        <v>0</v>
      </c>
      <c r="N5314" s="9"/>
    </row>
    <row r="5315" spans="1:14" outlineLevel="1" x14ac:dyDescent="0.25">
      <c r="A5315" s="19" t="s">
        <v>20969</v>
      </c>
      <c r="B5315" s="6"/>
      <c r="C5315" s="6"/>
      <c r="D5315" s="7"/>
      <c r="E5315" s="7"/>
      <c r="F5315" s="7"/>
      <c r="G5315" s="7"/>
      <c r="H5315" s="7"/>
      <c r="I5315" s="7">
        <f>SUBTOTAL(9,I5314:I5314)</f>
        <v>28</v>
      </c>
      <c r="J5315" s="8">
        <f>SUBTOTAL(9,J5314:J5314)</f>
        <v>55333</v>
      </c>
      <c r="K5315" s="9">
        <f>SUBTOTAL(9,K5314:K5314)</f>
        <v>51840</v>
      </c>
      <c r="L5315" s="9">
        <f>SUBTOTAL(9,L5314:L5314)</f>
        <v>10368</v>
      </c>
      <c r="M5315" s="9">
        <f>SUBTOTAL(9,M5314:M5314)</f>
        <v>0</v>
      </c>
      <c r="N5315" s="9"/>
    </row>
    <row r="5316" spans="1:14" outlineLevel="2" x14ac:dyDescent="0.25">
      <c r="A5316" s="6" t="s">
        <v>13787</v>
      </c>
      <c r="B5316" s="6" t="s">
        <v>3585</v>
      </c>
      <c r="C5316" s="6" t="s">
        <v>13786</v>
      </c>
      <c r="D5316" s="7" t="s">
        <v>13610</v>
      </c>
      <c r="E5316" s="7" t="s">
        <v>13611</v>
      </c>
      <c r="F5316" s="7" t="s">
        <v>13612</v>
      </c>
      <c r="G5316" s="7" t="s">
        <v>9384</v>
      </c>
      <c r="H5316" s="7" t="s">
        <v>13396</v>
      </c>
      <c r="I5316" s="7">
        <v>18</v>
      </c>
      <c r="J5316" s="8">
        <v>39346</v>
      </c>
      <c r="K5316" s="9">
        <v>36863</v>
      </c>
      <c r="L5316" s="9">
        <f t="shared" si="110"/>
        <v>7372.6</v>
      </c>
      <c r="M5316" s="9">
        <f t="shared" si="111"/>
        <v>0</v>
      </c>
      <c r="N5316" s="9"/>
    </row>
    <row r="5317" spans="1:14" outlineLevel="1" x14ac:dyDescent="0.25">
      <c r="A5317" s="19" t="s">
        <v>20970</v>
      </c>
      <c r="B5317" s="6"/>
      <c r="C5317" s="6"/>
      <c r="D5317" s="7"/>
      <c r="E5317" s="7"/>
      <c r="F5317" s="7"/>
      <c r="G5317" s="7"/>
      <c r="H5317" s="7"/>
      <c r="I5317" s="7">
        <f>SUBTOTAL(9,I5316:I5316)</f>
        <v>18</v>
      </c>
      <c r="J5317" s="8">
        <f>SUBTOTAL(9,J5316:J5316)</f>
        <v>39346</v>
      </c>
      <c r="K5317" s="9">
        <f>SUBTOTAL(9,K5316:K5316)</f>
        <v>36863</v>
      </c>
      <c r="L5317" s="9">
        <f>SUBTOTAL(9,L5316:L5316)</f>
        <v>7372.6</v>
      </c>
      <c r="M5317" s="9">
        <f>SUBTOTAL(9,M5316:M5316)</f>
        <v>0</v>
      </c>
      <c r="N5317" s="9"/>
    </row>
    <row r="5318" spans="1:14" outlineLevel="2" x14ac:dyDescent="0.25">
      <c r="A5318" s="6" t="s">
        <v>13789</v>
      </c>
      <c r="B5318" s="6" t="s">
        <v>3586</v>
      </c>
      <c r="C5318" s="6" t="s">
        <v>13788</v>
      </c>
      <c r="D5318" s="7" t="s">
        <v>13610</v>
      </c>
      <c r="E5318" s="7" t="s">
        <v>13611</v>
      </c>
      <c r="F5318" s="7" t="s">
        <v>13612</v>
      </c>
      <c r="G5318" s="7" t="s">
        <v>9384</v>
      </c>
      <c r="H5318" s="7" t="s">
        <v>11590</v>
      </c>
      <c r="I5318" s="7">
        <v>49</v>
      </c>
      <c r="J5318" s="8">
        <v>114367</v>
      </c>
      <c r="K5318" s="9">
        <v>107148</v>
      </c>
      <c r="L5318" s="9">
        <f t="shared" si="110"/>
        <v>21429.600000000002</v>
      </c>
      <c r="M5318" s="9">
        <f t="shared" si="111"/>
        <v>0</v>
      </c>
      <c r="N5318" s="9"/>
    </row>
    <row r="5319" spans="1:14" outlineLevel="1" x14ac:dyDescent="0.25">
      <c r="A5319" s="19" t="s">
        <v>20971</v>
      </c>
      <c r="B5319" s="6"/>
      <c r="C5319" s="6"/>
      <c r="D5319" s="7"/>
      <c r="E5319" s="7"/>
      <c r="F5319" s="7"/>
      <c r="G5319" s="7"/>
      <c r="H5319" s="7"/>
      <c r="I5319" s="7">
        <f>SUBTOTAL(9,I5318:I5318)</f>
        <v>49</v>
      </c>
      <c r="J5319" s="8">
        <f>SUBTOTAL(9,J5318:J5318)</f>
        <v>114367</v>
      </c>
      <c r="K5319" s="9">
        <f>SUBTOTAL(9,K5318:K5318)</f>
        <v>107148</v>
      </c>
      <c r="L5319" s="9">
        <f>SUBTOTAL(9,L5318:L5318)</f>
        <v>21429.600000000002</v>
      </c>
      <c r="M5319" s="9">
        <f>SUBTOTAL(9,M5318:M5318)</f>
        <v>0</v>
      </c>
      <c r="N5319" s="9"/>
    </row>
    <row r="5320" spans="1:14" outlineLevel="2" x14ac:dyDescent="0.25">
      <c r="A5320" s="6" t="s">
        <v>13791</v>
      </c>
      <c r="B5320" s="6" t="s">
        <v>3587</v>
      </c>
      <c r="C5320" s="6" t="s">
        <v>13790</v>
      </c>
      <c r="D5320" s="7" t="s">
        <v>13610</v>
      </c>
      <c r="E5320" s="7" t="s">
        <v>13611</v>
      </c>
      <c r="F5320" s="7" t="s">
        <v>13612</v>
      </c>
      <c r="G5320" s="7" t="s">
        <v>9384</v>
      </c>
      <c r="H5320" s="7" t="s">
        <v>13792</v>
      </c>
      <c r="I5320" s="7">
        <v>18</v>
      </c>
      <c r="J5320" s="8">
        <v>45466</v>
      </c>
      <c r="K5320" s="9">
        <v>42596</v>
      </c>
      <c r="L5320" s="9">
        <f t="shared" si="110"/>
        <v>8519.2000000000007</v>
      </c>
      <c r="M5320" s="9">
        <f t="shared" si="111"/>
        <v>0</v>
      </c>
      <c r="N5320" s="9"/>
    </row>
    <row r="5321" spans="1:14" outlineLevel="1" x14ac:dyDescent="0.25">
      <c r="A5321" s="19" t="s">
        <v>20972</v>
      </c>
      <c r="B5321" s="6"/>
      <c r="C5321" s="6"/>
      <c r="D5321" s="7"/>
      <c r="E5321" s="7"/>
      <c r="F5321" s="7"/>
      <c r="G5321" s="7"/>
      <c r="H5321" s="7"/>
      <c r="I5321" s="7">
        <f>SUBTOTAL(9,I5320:I5320)</f>
        <v>18</v>
      </c>
      <c r="J5321" s="8">
        <f>SUBTOTAL(9,J5320:J5320)</f>
        <v>45466</v>
      </c>
      <c r="K5321" s="9">
        <f>SUBTOTAL(9,K5320:K5320)</f>
        <v>42596</v>
      </c>
      <c r="L5321" s="9">
        <f>SUBTOTAL(9,L5320:L5320)</f>
        <v>8519.2000000000007</v>
      </c>
      <c r="M5321" s="9">
        <f>SUBTOTAL(9,M5320:M5320)</f>
        <v>0</v>
      </c>
      <c r="N5321" s="9"/>
    </row>
    <row r="5322" spans="1:14" outlineLevel="2" x14ac:dyDescent="0.25">
      <c r="A5322" s="6" t="s">
        <v>13794</v>
      </c>
      <c r="B5322" s="6" t="s">
        <v>3588</v>
      </c>
      <c r="C5322" s="6" t="s">
        <v>13793</v>
      </c>
      <c r="D5322" s="7" t="s">
        <v>13610</v>
      </c>
      <c r="E5322" s="7" t="s">
        <v>13611</v>
      </c>
      <c r="F5322" s="7" t="s">
        <v>13612</v>
      </c>
      <c r="G5322" s="7" t="s">
        <v>9384</v>
      </c>
      <c r="H5322" s="7" t="s">
        <v>13795</v>
      </c>
      <c r="I5322" s="7">
        <v>19</v>
      </c>
      <c r="J5322" s="8">
        <v>59081</v>
      </c>
      <c r="K5322" s="9">
        <v>55352</v>
      </c>
      <c r="L5322" s="9">
        <f t="shared" si="110"/>
        <v>11070.400000000001</v>
      </c>
      <c r="M5322" s="9">
        <f t="shared" si="111"/>
        <v>0</v>
      </c>
      <c r="N5322" s="9"/>
    </row>
    <row r="5323" spans="1:14" outlineLevel="1" x14ac:dyDescent="0.25">
      <c r="A5323" s="19" t="s">
        <v>20973</v>
      </c>
      <c r="B5323" s="6"/>
      <c r="C5323" s="6"/>
      <c r="D5323" s="7"/>
      <c r="E5323" s="7"/>
      <c r="F5323" s="7"/>
      <c r="G5323" s="7"/>
      <c r="H5323" s="7"/>
      <c r="I5323" s="7">
        <f>SUBTOTAL(9,I5322:I5322)</f>
        <v>19</v>
      </c>
      <c r="J5323" s="8">
        <f>SUBTOTAL(9,J5322:J5322)</f>
        <v>59081</v>
      </c>
      <c r="K5323" s="9">
        <f>SUBTOTAL(9,K5322:K5322)</f>
        <v>55352</v>
      </c>
      <c r="L5323" s="9">
        <f>SUBTOTAL(9,L5322:L5322)</f>
        <v>11070.400000000001</v>
      </c>
      <c r="M5323" s="9">
        <f>SUBTOTAL(9,M5322:M5322)</f>
        <v>0</v>
      </c>
      <c r="N5323" s="9"/>
    </row>
    <row r="5324" spans="1:14" outlineLevel="2" x14ac:dyDescent="0.25">
      <c r="A5324" s="6" t="s">
        <v>13797</v>
      </c>
      <c r="B5324" s="6" t="s">
        <v>3589</v>
      </c>
      <c r="C5324" s="6" t="s">
        <v>13796</v>
      </c>
      <c r="D5324" s="7" t="s">
        <v>13610</v>
      </c>
      <c r="E5324" s="7" t="s">
        <v>13611</v>
      </c>
      <c r="F5324" s="7" t="s">
        <v>13612</v>
      </c>
      <c r="G5324" s="7" t="s">
        <v>9384</v>
      </c>
      <c r="H5324" s="7" t="s">
        <v>13085</v>
      </c>
      <c r="I5324" s="7">
        <v>20</v>
      </c>
      <c r="J5324" s="8">
        <v>63536</v>
      </c>
      <c r="K5324" s="9">
        <v>59526</v>
      </c>
      <c r="L5324" s="9">
        <f t="shared" si="110"/>
        <v>11905.2</v>
      </c>
      <c r="M5324" s="9">
        <f t="shared" si="111"/>
        <v>0</v>
      </c>
      <c r="N5324" s="9"/>
    </row>
    <row r="5325" spans="1:14" outlineLevel="1" x14ac:dyDescent="0.25">
      <c r="A5325" s="19" t="s">
        <v>20974</v>
      </c>
      <c r="B5325" s="6"/>
      <c r="C5325" s="6"/>
      <c r="D5325" s="7"/>
      <c r="E5325" s="7"/>
      <c r="F5325" s="7"/>
      <c r="G5325" s="7"/>
      <c r="H5325" s="7"/>
      <c r="I5325" s="7">
        <f>SUBTOTAL(9,I5324:I5324)</f>
        <v>20</v>
      </c>
      <c r="J5325" s="8">
        <f>SUBTOTAL(9,J5324:J5324)</f>
        <v>63536</v>
      </c>
      <c r="K5325" s="9">
        <f>SUBTOTAL(9,K5324:K5324)</f>
        <v>59526</v>
      </c>
      <c r="L5325" s="9">
        <f>SUBTOTAL(9,L5324:L5324)</f>
        <v>11905.2</v>
      </c>
      <c r="M5325" s="9">
        <f>SUBTOTAL(9,M5324:M5324)</f>
        <v>0</v>
      </c>
      <c r="N5325" s="9"/>
    </row>
    <row r="5326" spans="1:14" outlineLevel="2" x14ac:dyDescent="0.25">
      <c r="A5326" s="6" t="s">
        <v>13799</v>
      </c>
      <c r="B5326" s="6" t="s">
        <v>3590</v>
      </c>
      <c r="C5326" s="6" t="s">
        <v>13798</v>
      </c>
      <c r="D5326" s="7" t="s">
        <v>13610</v>
      </c>
      <c r="E5326" s="7" t="s">
        <v>13611</v>
      </c>
      <c r="F5326" s="7" t="s">
        <v>13612</v>
      </c>
      <c r="G5326" s="7" t="s">
        <v>9384</v>
      </c>
      <c r="H5326" s="7" t="s">
        <v>11331</v>
      </c>
      <c r="I5326" s="7">
        <v>17</v>
      </c>
      <c r="J5326" s="8">
        <v>22031</v>
      </c>
      <c r="K5326" s="9">
        <v>20640</v>
      </c>
      <c r="L5326" s="9">
        <f t="shared" si="110"/>
        <v>4128</v>
      </c>
      <c r="M5326" s="9">
        <f t="shared" si="111"/>
        <v>0</v>
      </c>
      <c r="N5326" s="9"/>
    </row>
    <row r="5327" spans="1:14" outlineLevel="1" x14ac:dyDescent="0.25">
      <c r="A5327" s="19" t="s">
        <v>20975</v>
      </c>
      <c r="B5327" s="6"/>
      <c r="C5327" s="6"/>
      <c r="D5327" s="7"/>
      <c r="E5327" s="7"/>
      <c r="F5327" s="7"/>
      <c r="G5327" s="7"/>
      <c r="H5327" s="7"/>
      <c r="I5327" s="7">
        <f>SUBTOTAL(9,I5326:I5326)</f>
        <v>17</v>
      </c>
      <c r="J5327" s="8">
        <f>SUBTOTAL(9,J5326:J5326)</f>
        <v>22031</v>
      </c>
      <c r="K5327" s="9">
        <f>SUBTOTAL(9,K5326:K5326)</f>
        <v>20640</v>
      </c>
      <c r="L5327" s="9">
        <f>SUBTOTAL(9,L5326:L5326)</f>
        <v>4128</v>
      </c>
      <c r="M5327" s="9">
        <f>SUBTOTAL(9,M5326:M5326)</f>
        <v>0</v>
      </c>
      <c r="N5327" s="9"/>
    </row>
    <row r="5328" spans="1:14" outlineLevel="2" x14ac:dyDescent="0.25">
      <c r="A5328" s="6" t="s">
        <v>13801</v>
      </c>
      <c r="B5328" s="6" t="s">
        <v>3591</v>
      </c>
      <c r="C5328" s="6" t="s">
        <v>13800</v>
      </c>
      <c r="D5328" s="7" t="s">
        <v>13610</v>
      </c>
      <c r="E5328" s="7" t="s">
        <v>13611</v>
      </c>
      <c r="F5328" s="7" t="s">
        <v>13612</v>
      </c>
      <c r="G5328" s="7" t="s">
        <v>9384</v>
      </c>
      <c r="H5328" s="7" t="s">
        <v>13802</v>
      </c>
      <c r="I5328" s="7">
        <v>20</v>
      </c>
      <c r="J5328" s="8">
        <v>42705</v>
      </c>
      <c r="K5328" s="9">
        <v>40010</v>
      </c>
      <c r="L5328" s="9">
        <f t="shared" si="110"/>
        <v>8002</v>
      </c>
      <c r="M5328" s="9">
        <f t="shared" si="111"/>
        <v>0</v>
      </c>
      <c r="N5328" s="9"/>
    </row>
    <row r="5329" spans="1:14" outlineLevel="1" x14ac:dyDescent="0.25">
      <c r="A5329" s="19" t="s">
        <v>20976</v>
      </c>
      <c r="B5329" s="6"/>
      <c r="C5329" s="6"/>
      <c r="D5329" s="7"/>
      <c r="E5329" s="7"/>
      <c r="F5329" s="7"/>
      <c r="G5329" s="7"/>
      <c r="H5329" s="7"/>
      <c r="I5329" s="7">
        <f>SUBTOTAL(9,I5328:I5328)</f>
        <v>20</v>
      </c>
      <c r="J5329" s="8">
        <f>SUBTOTAL(9,J5328:J5328)</f>
        <v>42705</v>
      </c>
      <c r="K5329" s="9">
        <f>SUBTOTAL(9,K5328:K5328)</f>
        <v>40010</v>
      </c>
      <c r="L5329" s="9">
        <f>SUBTOTAL(9,L5328:L5328)</f>
        <v>8002</v>
      </c>
      <c r="M5329" s="9">
        <f>SUBTOTAL(9,M5328:M5328)</f>
        <v>0</v>
      </c>
      <c r="N5329" s="9"/>
    </row>
    <row r="5330" spans="1:14" outlineLevel="2" x14ac:dyDescent="0.25">
      <c r="A5330" s="6" t="s">
        <v>13804</v>
      </c>
      <c r="B5330" s="6" t="s">
        <v>3592</v>
      </c>
      <c r="C5330" s="6" t="s">
        <v>13803</v>
      </c>
      <c r="D5330" s="7" t="s">
        <v>13610</v>
      </c>
      <c r="E5330" s="7" t="s">
        <v>13611</v>
      </c>
      <c r="F5330" s="7" t="s">
        <v>13612</v>
      </c>
      <c r="G5330" s="7" t="s">
        <v>9384</v>
      </c>
      <c r="H5330" s="7" t="s">
        <v>13805</v>
      </c>
      <c r="I5330" s="7">
        <v>26</v>
      </c>
      <c r="J5330" s="8">
        <v>41598</v>
      </c>
      <c r="K5330" s="9">
        <v>38972</v>
      </c>
      <c r="L5330" s="9">
        <f t="shared" si="110"/>
        <v>7794.4000000000005</v>
      </c>
      <c r="M5330" s="9">
        <f t="shared" si="111"/>
        <v>0</v>
      </c>
      <c r="N5330" s="9"/>
    </row>
    <row r="5331" spans="1:14" outlineLevel="1" x14ac:dyDescent="0.25">
      <c r="A5331" s="19" t="s">
        <v>20977</v>
      </c>
      <c r="B5331" s="6"/>
      <c r="C5331" s="6"/>
      <c r="D5331" s="7"/>
      <c r="E5331" s="7"/>
      <c r="F5331" s="7"/>
      <c r="G5331" s="7"/>
      <c r="H5331" s="7"/>
      <c r="I5331" s="7">
        <f>SUBTOTAL(9,I5330:I5330)</f>
        <v>26</v>
      </c>
      <c r="J5331" s="8">
        <f>SUBTOTAL(9,J5330:J5330)</f>
        <v>41598</v>
      </c>
      <c r="K5331" s="9">
        <f>SUBTOTAL(9,K5330:K5330)</f>
        <v>38972</v>
      </c>
      <c r="L5331" s="9">
        <f>SUBTOTAL(9,L5330:L5330)</f>
        <v>7794.4000000000005</v>
      </c>
      <c r="M5331" s="9">
        <f>SUBTOTAL(9,M5330:M5330)</f>
        <v>0</v>
      </c>
      <c r="N5331" s="9"/>
    </row>
    <row r="5332" spans="1:14" outlineLevel="2" x14ac:dyDescent="0.25">
      <c r="A5332" s="6" t="s">
        <v>13807</v>
      </c>
      <c r="B5332" s="6" t="s">
        <v>3593</v>
      </c>
      <c r="C5332" s="6" t="s">
        <v>13806</v>
      </c>
      <c r="D5332" s="7" t="s">
        <v>13610</v>
      </c>
      <c r="E5332" s="7" t="s">
        <v>13611</v>
      </c>
      <c r="F5332" s="7" t="s">
        <v>13612</v>
      </c>
      <c r="G5332" s="7" t="s">
        <v>9384</v>
      </c>
      <c r="H5332" s="7" t="s">
        <v>13808</v>
      </c>
      <c r="I5332" s="7">
        <v>20</v>
      </c>
      <c r="J5332" s="8">
        <v>32073</v>
      </c>
      <c r="K5332" s="9">
        <v>30049</v>
      </c>
      <c r="L5332" s="9">
        <f t="shared" si="110"/>
        <v>6009.8</v>
      </c>
      <c r="M5332" s="9">
        <f t="shared" si="111"/>
        <v>0</v>
      </c>
      <c r="N5332" s="9"/>
    </row>
    <row r="5333" spans="1:14" outlineLevel="1" x14ac:dyDescent="0.25">
      <c r="A5333" s="19" t="s">
        <v>20978</v>
      </c>
      <c r="B5333" s="6"/>
      <c r="C5333" s="6"/>
      <c r="D5333" s="7"/>
      <c r="E5333" s="7"/>
      <c r="F5333" s="7"/>
      <c r="G5333" s="7"/>
      <c r="H5333" s="7"/>
      <c r="I5333" s="7">
        <f>SUBTOTAL(9,I5332:I5332)</f>
        <v>20</v>
      </c>
      <c r="J5333" s="8">
        <f>SUBTOTAL(9,J5332:J5332)</f>
        <v>32073</v>
      </c>
      <c r="K5333" s="9">
        <f>SUBTOTAL(9,K5332:K5332)</f>
        <v>30049</v>
      </c>
      <c r="L5333" s="9">
        <f>SUBTOTAL(9,L5332:L5332)</f>
        <v>6009.8</v>
      </c>
      <c r="M5333" s="9">
        <f>SUBTOTAL(9,M5332:M5332)</f>
        <v>0</v>
      </c>
      <c r="N5333" s="9"/>
    </row>
    <row r="5334" spans="1:14" outlineLevel="2" x14ac:dyDescent="0.25">
      <c r="A5334" s="6" t="s">
        <v>13810</v>
      </c>
      <c r="B5334" s="6" t="s">
        <v>3594</v>
      </c>
      <c r="C5334" s="6" t="s">
        <v>13809</v>
      </c>
      <c r="D5334" s="7" t="s">
        <v>13610</v>
      </c>
      <c r="E5334" s="7" t="s">
        <v>13611</v>
      </c>
      <c r="F5334" s="7" t="s">
        <v>13612</v>
      </c>
      <c r="G5334" s="7" t="s">
        <v>9384</v>
      </c>
      <c r="H5334" s="7" t="s">
        <v>13811</v>
      </c>
      <c r="I5334" s="7">
        <v>60</v>
      </c>
      <c r="J5334" s="8">
        <v>47722</v>
      </c>
      <c r="K5334" s="9">
        <v>44710</v>
      </c>
      <c r="L5334" s="9">
        <f t="shared" si="110"/>
        <v>8942</v>
      </c>
      <c r="M5334" s="9">
        <f t="shared" si="111"/>
        <v>0</v>
      </c>
      <c r="N5334" s="9"/>
    </row>
    <row r="5335" spans="1:14" outlineLevel="1" x14ac:dyDescent="0.25">
      <c r="A5335" s="19" t="s">
        <v>20979</v>
      </c>
      <c r="B5335" s="6"/>
      <c r="C5335" s="6"/>
      <c r="D5335" s="7"/>
      <c r="E5335" s="7"/>
      <c r="F5335" s="7"/>
      <c r="G5335" s="7"/>
      <c r="H5335" s="7"/>
      <c r="I5335" s="7">
        <f>SUBTOTAL(9,I5334:I5334)</f>
        <v>60</v>
      </c>
      <c r="J5335" s="8">
        <f>SUBTOTAL(9,J5334:J5334)</f>
        <v>47722</v>
      </c>
      <c r="K5335" s="9">
        <f>SUBTOTAL(9,K5334:K5334)</f>
        <v>44710</v>
      </c>
      <c r="L5335" s="9">
        <f>SUBTOTAL(9,L5334:L5334)</f>
        <v>8942</v>
      </c>
      <c r="M5335" s="9">
        <f>SUBTOTAL(9,M5334:M5334)</f>
        <v>0</v>
      </c>
      <c r="N5335" s="9"/>
    </row>
    <row r="5336" spans="1:14" outlineLevel="2" x14ac:dyDescent="0.25">
      <c r="A5336" s="6" t="s">
        <v>13813</v>
      </c>
      <c r="B5336" s="6" t="s">
        <v>3595</v>
      </c>
      <c r="C5336" s="6" t="s">
        <v>13812</v>
      </c>
      <c r="D5336" s="7" t="s">
        <v>13610</v>
      </c>
      <c r="E5336" s="7" t="s">
        <v>13611</v>
      </c>
      <c r="F5336" s="7" t="s">
        <v>13612</v>
      </c>
      <c r="G5336" s="7" t="s">
        <v>9384</v>
      </c>
      <c r="H5336" s="7" t="s">
        <v>13814</v>
      </c>
      <c r="I5336" s="7">
        <v>23</v>
      </c>
      <c r="J5336" s="8">
        <v>47703</v>
      </c>
      <c r="K5336" s="9">
        <v>44692</v>
      </c>
      <c r="L5336" s="9">
        <f t="shared" si="110"/>
        <v>8938.4</v>
      </c>
      <c r="M5336" s="9">
        <f t="shared" si="111"/>
        <v>0</v>
      </c>
      <c r="N5336" s="9"/>
    </row>
    <row r="5337" spans="1:14" outlineLevel="1" x14ac:dyDescent="0.25">
      <c r="A5337" s="19" t="s">
        <v>20980</v>
      </c>
      <c r="B5337" s="6"/>
      <c r="C5337" s="6"/>
      <c r="D5337" s="7"/>
      <c r="E5337" s="7"/>
      <c r="F5337" s="7"/>
      <c r="G5337" s="7"/>
      <c r="H5337" s="7"/>
      <c r="I5337" s="7">
        <f>SUBTOTAL(9,I5336:I5336)</f>
        <v>23</v>
      </c>
      <c r="J5337" s="8">
        <f>SUBTOTAL(9,J5336:J5336)</f>
        <v>47703</v>
      </c>
      <c r="K5337" s="9">
        <f>SUBTOTAL(9,K5336:K5336)</f>
        <v>44692</v>
      </c>
      <c r="L5337" s="9">
        <f>SUBTOTAL(9,L5336:L5336)</f>
        <v>8938.4</v>
      </c>
      <c r="M5337" s="9">
        <f>SUBTOTAL(9,M5336:M5336)</f>
        <v>0</v>
      </c>
      <c r="N5337" s="9"/>
    </row>
    <row r="5338" spans="1:14" outlineLevel="2" x14ac:dyDescent="0.25">
      <c r="A5338" s="6" t="s">
        <v>13816</v>
      </c>
      <c r="B5338" s="6" t="s">
        <v>3596</v>
      </c>
      <c r="C5338" s="6" t="s">
        <v>13815</v>
      </c>
      <c r="D5338" s="7" t="s">
        <v>13610</v>
      </c>
      <c r="E5338" s="7" t="s">
        <v>13611</v>
      </c>
      <c r="F5338" s="7" t="s">
        <v>13612</v>
      </c>
      <c r="G5338" s="7" t="s">
        <v>9384</v>
      </c>
      <c r="H5338" s="7" t="s">
        <v>13817</v>
      </c>
      <c r="I5338" s="7">
        <v>18</v>
      </c>
      <c r="J5338" s="8">
        <v>32846</v>
      </c>
      <c r="K5338" s="9">
        <v>30773</v>
      </c>
      <c r="L5338" s="9">
        <f t="shared" si="110"/>
        <v>6154.6</v>
      </c>
      <c r="M5338" s="9">
        <f t="shared" si="111"/>
        <v>0</v>
      </c>
      <c r="N5338" s="9"/>
    </row>
    <row r="5339" spans="1:14" outlineLevel="1" x14ac:dyDescent="0.25">
      <c r="A5339" s="19" t="s">
        <v>20981</v>
      </c>
      <c r="B5339" s="6"/>
      <c r="C5339" s="6"/>
      <c r="D5339" s="7"/>
      <c r="E5339" s="7"/>
      <c r="F5339" s="7"/>
      <c r="G5339" s="7"/>
      <c r="H5339" s="7"/>
      <c r="I5339" s="7">
        <f>SUBTOTAL(9,I5338:I5338)</f>
        <v>18</v>
      </c>
      <c r="J5339" s="8">
        <f>SUBTOTAL(9,J5338:J5338)</f>
        <v>32846</v>
      </c>
      <c r="K5339" s="9">
        <f>SUBTOTAL(9,K5338:K5338)</f>
        <v>30773</v>
      </c>
      <c r="L5339" s="9">
        <f>SUBTOTAL(9,L5338:L5338)</f>
        <v>6154.6</v>
      </c>
      <c r="M5339" s="9">
        <f>SUBTOTAL(9,M5338:M5338)</f>
        <v>0</v>
      </c>
      <c r="N5339" s="9"/>
    </row>
    <row r="5340" spans="1:14" outlineLevel="2" x14ac:dyDescent="0.25">
      <c r="A5340" s="6" t="s">
        <v>13819</v>
      </c>
      <c r="B5340" s="6" t="s">
        <v>3597</v>
      </c>
      <c r="C5340" s="6" t="s">
        <v>13818</v>
      </c>
      <c r="D5340" s="7" t="s">
        <v>13610</v>
      </c>
      <c r="E5340" s="7" t="s">
        <v>13611</v>
      </c>
      <c r="F5340" s="7" t="s">
        <v>13612</v>
      </c>
      <c r="G5340" s="7" t="s">
        <v>9384</v>
      </c>
      <c r="H5340" s="7" t="s">
        <v>13820</v>
      </c>
      <c r="I5340" s="7">
        <v>18</v>
      </c>
      <c r="J5340" s="8">
        <v>43095</v>
      </c>
      <c r="K5340" s="9">
        <v>40375</v>
      </c>
      <c r="L5340" s="9">
        <f t="shared" si="110"/>
        <v>8075</v>
      </c>
      <c r="M5340" s="9">
        <f t="shared" si="111"/>
        <v>0</v>
      </c>
      <c r="N5340" s="9"/>
    </row>
    <row r="5341" spans="1:14" outlineLevel="1" x14ac:dyDescent="0.25">
      <c r="A5341" s="19" t="s">
        <v>20982</v>
      </c>
      <c r="B5341" s="6"/>
      <c r="C5341" s="6"/>
      <c r="D5341" s="7"/>
      <c r="E5341" s="7"/>
      <c r="F5341" s="7"/>
      <c r="G5341" s="7"/>
      <c r="H5341" s="7"/>
      <c r="I5341" s="7">
        <f>SUBTOTAL(9,I5340:I5340)</f>
        <v>18</v>
      </c>
      <c r="J5341" s="8">
        <f>SUBTOTAL(9,J5340:J5340)</f>
        <v>43095</v>
      </c>
      <c r="K5341" s="9">
        <f>SUBTOTAL(9,K5340:K5340)</f>
        <v>40375</v>
      </c>
      <c r="L5341" s="9">
        <f>SUBTOTAL(9,L5340:L5340)</f>
        <v>8075</v>
      </c>
      <c r="M5341" s="9">
        <f>SUBTOTAL(9,M5340:M5340)</f>
        <v>0</v>
      </c>
      <c r="N5341" s="9"/>
    </row>
    <row r="5342" spans="1:14" outlineLevel="2" x14ac:dyDescent="0.25">
      <c r="A5342" s="6" t="s">
        <v>13822</v>
      </c>
      <c r="B5342" s="6" t="s">
        <v>3598</v>
      </c>
      <c r="C5342" s="6" t="s">
        <v>13821</v>
      </c>
      <c r="D5342" s="7" t="s">
        <v>13610</v>
      </c>
      <c r="E5342" s="7" t="s">
        <v>13611</v>
      </c>
      <c r="F5342" s="7" t="s">
        <v>13612</v>
      </c>
      <c r="G5342" s="7" t="s">
        <v>9384</v>
      </c>
      <c r="H5342" s="7" t="s">
        <v>13823</v>
      </c>
      <c r="I5342" s="7">
        <v>162</v>
      </c>
      <c r="J5342" s="8">
        <v>435833</v>
      </c>
      <c r="K5342" s="9">
        <v>408324</v>
      </c>
      <c r="L5342" s="9">
        <f t="shared" si="110"/>
        <v>81664.800000000003</v>
      </c>
      <c r="M5342" s="9">
        <f t="shared" si="111"/>
        <v>0</v>
      </c>
      <c r="N5342" s="9"/>
    </row>
    <row r="5343" spans="1:14" outlineLevel="1" x14ac:dyDescent="0.25">
      <c r="A5343" s="19" t="s">
        <v>20983</v>
      </c>
      <c r="B5343" s="6"/>
      <c r="C5343" s="6"/>
      <c r="D5343" s="7"/>
      <c r="E5343" s="7"/>
      <c r="F5343" s="7"/>
      <c r="G5343" s="7"/>
      <c r="H5343" s="7"/>
      <c r="I5343" s="7">
        <f>SUBTOTAL(9,I5342:I5342)</f>
        <v>162</v>
      </c>
      <c r="J5343" s="8">
        <f>SUBTOTAL(9,J5342:J5342)</f>
        <v>435833</v>
      </c>
      <c r="K5343" s="9">
        <f>SUBTOTAL(9,K5342:K5342)</f>
        <v>408324</v>
      </c>
      <c r="L5343" s="9">
        <f>SUBTOTAL(9,L5342:L5342)</f>
        <v>81664.800000000003</v>
      </c>
      <c r="M5343" s="9">
        <f>SUBTOTAL(9,M5342:M5342)</f>
        <v>0</v>
      </c>
      <c r="N5343" s="9"/>
    </row>
    <row r="5344" spans="1:14" outlineLevel="2" x14ac:dyDescent="0.25">
      <c r="A5344" s="6" t="s">
        <v>13825</v>
      </c>
      <c r="B5344" s="6" t="s">
        <v>3599</v>
      </c>
      <c r="C5344" s="6" t="s">
        <v>13824</v>
      </c>
      <c r="D5344" s="7" t="s">
        <v>13610</v>
      </c>
      <c r="E5344" s="7" t="s">
        <v>13611</v>
      </c>
      <c r="F5344" s="7" t="s">
        <v>13612</v>
      </c>
      <c r="G5344" s="7" t="s">
        <v>9384</v>
      </c>
      <c r="H5344" s="7" t="s">
        <v>13826</v>
      </c>
      <c r="I5344" s="7">
        <v>16</v>
      </c>
      <c r="J5344" s="8">
        <v>35505</v>
      </c>
      <c r="K5344" s="9">
        <v>33264</v>
      </c>
      <c r="L5344" s="9">
        <f t="shared" si="110"/>
        <v>6652.8</v>
      </c>
      <c r="M5344" s="9">
        <f t="shared" si="111"/>
        <v>0</v>
      </c>
      <c r="N5344" s="9"/>
    </row>
    <row r="5345" spans="1:14" outlineLevel="1" x14ac:dyDescent="0.25">
      <c r="A5345" s="19" t="s">
        <v>20984</v>
      </c>
      <c r="B5345" s="6"/>
      <c r="C5345" s="6"/>
      <c r="D5345" s="7"/>
      <c r="E5345" s="7"/>
      <c r="F5345" s="7"/>
      <c r="G5345" s="7"/>
      <c r="H5345" s="7"/>
      <c r="I5345" s="7">
        <f>SUBTOTAL(9,I5344:I5344)</f>
        <v>16</v>
      </c>
      <c r="J5345" s="8">
        <f>SUBTOTAL(9,J5344:J5344)</f>
        <v>35505</v>
      </c>
      <c r="K5345" s="9">
        <f>SUBTOTAL(9,K5344:K5344)</f>
        <v>33264</v>
      </c>
      <c r="L5345" s="9">
        <f>SUBTOTAL(9,L5344:L5344)</f>
        <v>6652.8</v>
      </c>
      <c r="M5345" s="9">
        <f>SUBTOTAL(9,M5344:M5344)</f>
        <v>0</v>
      </c>
      <c r="N5345" s="9"/>
    </row>
    <row r="5346" spans="1:14" outlineLevel="2" x14ac:dyDescent="0.25">
      <c r="A5346" s="6" t="s">
        <v>13828</v>
      </c>
      <c r="B5346" s="6" t="s">
        <v>3600</v>
      </c>
      <c r="C5346" s="6" t="s">
        <v>13827</v>
      </c>
      <c r="D5346" s="7" t="s">
        <v>13610</v>
      </c>
      <c r="E5346" s="7" t="s">
        <v>13611</v>
      </c>
      <c r="F5346" s="7" t="s">
        <v>13612</v>
      </c>
      <c r="G5346" s="7" t="s">
        <v>9384</v>
      </c>
      <c r="H5346" s="7" t="s">
        <v>13829</v>
      </c>
      <c r="I5346" s="7">
        <v>40</v>
      </c>
      <c r="J5346" s="8">
        <v>71169</v>
      </c>
      <c r="K5346" s="9">
        <v>66677</v>
      </c>
      <c r="L5346" s="9">
        <f t="shared" ref="L5346:L5457" si="112">IF(I5346&gt;250,(0),(K5346*0.2))</f>
        <v>13335.400000000001</v>
      </c>
      <c r="M5346" s="9">
        <f t="shared" ref="M5346:M5457" si="113">IF(I5346&lt;250,(0),(K5346*0.2))</f>
        <v>0</v>
      </c>
      <c r="N5346" s="9"/>
    </row>
    <row r="5347" spans="1:14" outlineLevel="1" x14ac:dyDescent="0.25">
      <c r="A5347" s="19" t="s">
        <v>20985</v>
      </c>
      <c r="B5347" s="6"/>
      <c r="C5347" s="6"/>
      <c r="D5347" s="7"/>
      <c r="E5347" s="7"/>
      <c r="F5347" s="7"/>
      <c r="G5347" s="7"/>
      <c r="H5347" s="7"/>
      <c r="I5347" s="7">
        <f>SUBTOTAL(9,I5346:I5346)</f>
        <v>40</v>
      </c>
      <c r="J5347" s="8">
        <f>SUBTOTAL(9,J5346:J5346)</f>
        <v>71169</v>
      </c>
      <c r="K5347" s="9">
        <f>SUBTOTAL(9,K5346:K5346)</f>
        <v>66677</v>
      </c>
      <c r="L5347" s="9">
        <f>SUBTOTAL(9,L5346:L5346)</f>
        <v>13335.400000000001</v>
      </c>
      <c r="M5347" s="9">
        <f>SUBTOTAL(9,M5346:M5346)</f>
        <v>0</v>
      </c>
      <c r="N5347" s="9"/>
    </row>
    <row r="5348" spans="1:14" outlineLevel="2" x14ac:dyDescent="0.25">
      <c r="A5348" s="6" t="s">
        <v>13831</v>
      </c>
      <c r="B5348" s="6" t="s">
        <v>3601</v>
      </c>
      <c r="C5348" s="6" t="s">
        <v>13830</v>
      </c>
      <c r="D5348" s="7" t="s">
        <v>13610</v>
      </c>
      <c r="E5348" s="7" t="s">
        <v>13611</v>
      </c>
      <c r="F5348" s="7" t="s">
        <v>13612</v>
      </c>
      <c r="G5348" s="7" t="s">
        <v>9384</v>
      </c>
      <c r="H5348" s="7" t="s">
        <v>13832</v>
      </c>
      <c r="I5348" s="7">
        <v>19</v>
      </c>
      <c r="J5348" s="8">
        <v>21663</v>
      </c>
      <c r="K5348" s="9">
        <v>20296</v>
      </c>
      <c r="L5348" s="9">
        <f t="shared" si="112"/>
        <v>4059.2000000000003</v>
      </c>
      <c r="M5348" s="9">
        <f t="shared" si="113"/>
        <v>0</v>
      </c>
      <c r="N5348" s="9"/>
    </row>
    <row r="5349" spans="1:14" outlineLevel="1" x14ac:dyDescent="0.25">
      <c r="A5349" s="19" t="s">
        <v>20986</v>
      </c>
      <c r="B5349" s="6"/>
      <c r="C5349" s="6"/>
      <c r="D5349" s="7"/>
      <c r="E5349" s="7"/>
      <c r="F5349" s="7"/>
      <c r="G5349" s="7"/>
      <c r="H5349" s="7"/>
      <c r="I5349" s="7">
        <f>SUBTOTAL(9,I5348:I5348)</f>
        <v>19</v>
      </c>
      <c r="J5349" s="8">
        <f>SUBTOTAL(9,J5348:J5348)</f>
        <v>21663</v>
      </c>
      <c r="K5349" s="9">
        <f>SUBTOTAL(9,K5348:K5348)</f>
        <v>20296</v>
      </c>
      <c r="L5349" s="9">
        <f>SUBTOTAL(9,L5348:L5348)</f>
        <v>4059.2000000000003</v>
      </c>
      <c r="M5349" s="9">
        <f>SUBTOTAL(9,M5348:M5348)</f>
        <v>0</v>
      </c>
      <c r="N5349" s="9"/>
    </row>
    <row r="5350" spans="1:14" outlineLevel="2" x14ac:dyDescent="0.25">
      <c r="A5350" s="6" t="s">
        <v>13834</v>
      </c>
      <c r="B5350" s="6" t="s">
        <v>3602</v>
      </c>
      <c r="C5350" s="6" t="s">
        <v>13833</v>
      </c>
      <c r="D5350" s="7" t="s">
        <v>13610</v>
      </c>
      <c r="E5350" s="7" t="s">
        <v>13611</v>
      </c>
      <c r="F5350" s="7" t="s">
        <v>13612</v>
      </c>
      <c r="G5350" s="7" t="s">
        <v>9384</v>
      </c>
      <c r="H5350" s="7" t="s">
        <v>13835</v>
      </c>
      <c r="I5350" s="7">
        <v>20</v>
      </c>
      <c r="J5350" s="8">
        <v>51970</v>
      </c>
      <c r="K5350" s="9">
        <v>48690</v>
      </c>
      <c r="L5350" s="9">
        <f t="shared" si="112"/>
        <v>9738</v>
      </c>
      <c r="M5350" s="9">
        <f t="shared" si="113"/>
        <v>0</v>
      </c>
      <c r="N5350" s="9"/>
    </row>
    <row r="5351" spans="1:14" outlineLevel="1" x14ac:dyDescent="0.25">
      <c r="A5351" s="19" t="s">
        <v>20987</v>
      </c>
      <c r="B5351" s="6"/>
      <c r="C5351" s="6"/>
      <c r="D5351" s="7"/>
      <c r="E5351" s="7"/>
      <c r="F5351" s="7"/>
      <c r="G5351" s="7"/>
      <c r="H5351" s="7"/>
      <c r="I5351" s="7">
        <f>SUBTOTAL(9,I5350:I5350)</f>
        <v>20</v>
      </c>
      <c r="J5351" s="8">
        <f>SUBTOTAL(9,J5350:J5350)</f>
        <v>51970</v>
      </c>
      <c r="K5351" s="9">
        <f>SUBTOTAL(9,K5350:K5350)</f>
        <v>48690</v>
      </c>
      <c r="L5351" s="9">
        <f>SUBTOTAL(9,L5350:L5350)</f>
        <v>9738</v>
      </c>
      <c r="M5351" s="9">
        <f>SUBTOTAL(9,M5350:M5350)</f>
        <v>0</v>
      </c>
      <c r="N5351" s="9"/>
    </row>
    <row r="5352" spans="1:14" outlineLevel="2" x14ac:dyDescent="0.25">
      <c r="A5352" s="6" t="s">
        <v>13837</v>
      </c>
      <c r="B5352" s="6" t="s">
        <v>3603</v>
      </c>
      <c r="C5352" s="6" t="s">
        <v>13836</v>
      </c>
      <c r="D5352" s="7" t="s">
        <v>13610</v>
      </c>
      <c r="E5352" s="7" t="s">
        <v>13611</v>
      </c>
      <c r="F5352" s="7" t="s">
        <v>13612</v>
      </c>
      <c r="G5352" s="7" t="s">
        <v>9384</v>
      </c>
      <c r="H5352" s="7" t="s">
        <v>10276</v>
      </c>
      <c r="I5352" s="7">
        <v>17</v>
      </c>
      <c r="J5352" s="8">
        <v>42096</v>
      </c>
      <c r="K5352" s="9">
        <v>39439</v>
      </c>
      <c r="L5352" s="9">
        <f t="shared" si="112"/>
        <v>7887.8</v>
      </c>
      <c r="M5352" s="9">
        <f t="shared" si="113"/>
        <v>0</v>
      </c>
      <c r="N5352" s="9"/>
    </row>
    <row r="5353" spans="1:14" outlineLevel="1" x14ac:dyDescent="0.25">
      <c r="A5353" s="19" t="s">
        <v>20988</v>
      </c>
      <c r="B5353" s="6"/>
      <c r="C5353" s="6"/>
      <c r="D5353" s="7"/>
      <c r="E5353" s="7"/>
      <c r="F5353" s="7"/>
      <c r="G5353" s="7"/>
      <c r="H5353" s="7"/>
      <c r="I5353" s="7">
        <f>SUBTOTAL(9,I5352:I5352)</f>
        <v>17</v>
      </c>
      <c r="J5353" s="8">
        <f>SUBTOTAL(9,J5352:J5352)</f>
        <v>42096</v>
      </c>
      <c r="K5353" s="9">
        <f>SUBTOTAL(9,K5352:K5352)</f>
        <v>39439</v>
      </c>
      <c r="L5353" s="9">
        <f>SUBTOTAL(9,L5352:L5352)</f>
        <v>7887.8</v>
      </c>
      <c r="M5353" s="9">
        <f>SUBTOTAL(9,M5352:M5352)</f>
        <v>0</v>
      </c>
      <c r="N5353" s="9"/>
    </row>
    <row r="5354" spans="1:14" outlineLevel="2" x14ac:dyDescent="0.25">
      <c r="A5354" s="6" t="s">
        <v>13839</v>
      </c>
      <c r="B5354" s="6" t="s">
        <v>3604</v>
      </c>
      <c r="C5354" s="6" t="s">
        <v>13838</v>
      </c>
      <c r="D5354" s="7" t="s">
        <v>13610</v>
      </c>
      <c r="E5354" s="7" t="s">
        <v>13611</v>
      </c>
      <c r="F5354" s="7" t="s">
        <v>13612</v>
      </c>
      <c r="G5354" s="7" t="s">
        <v>9384</v>
      </c>
      <c r="H5354" s="7" t="s">
        <v>12842</v>
      </c>
      <c r="I5354" s="7">
        <v>38</v>
      </c>
      <c r="J5354" s="8">
        <v>64660</v>
      </c>
      <c r="K5354" s="9">
        <v>60579</v>
      </c>
      <c r="L5354" s="9">
        <f t="shared" si="112"/>
        <v>12115.800000000001</v>
      </c>
      <c r="M5354" s="9">
        <f t="shared" si="113"/>
        <v>0</v>
      </c>
      <c r="N5354" s="9"/>
    </row>
    <row r="5355" spans="1:14" outlineLevel="1" x14ac:dyDescent="0.25">
      <c r="A5355" s="19" t="s">
        <v>20989</v>
      </c>
      <c r="B5355" s="6"/>
      <c r="C5355" s="6"/>
      <c r="D5355" s="7"/>
      <c r="E5355" s="7"/>
      <c r="F5355" s="7"/>
      <c r="G5355" s="7"/>
      <c r="H5355" s="7"/>
      <c r="I5355" s="7">
        <f>SUBTOTAL(9,I5354:I5354)</f>
        <v>38</v>
      </c>
      <c r="J5355" s="8">
        <f>SUBTOTAL(9,J5354:J5354)</f>
        <v>64660</v>
      </c>
      <c r="K5355" s="9">
        <f>SUBTOTAL(9,K5354:K5354)</f>
        <v>60579</v>
      </c>
      <c r="L5355" s="9">
        <f>SUBTOTAL(9,L5354:L5354)</f>
        <v>12115.800000000001</v>
      </c>
      <c r="M5355" s="9">
        <f>SUBTOTAL(9,M5354:M5354)</f>
        <v>0</v>
      </c>
      <c r="N5355" s="9"/>
    </row>
    <row r="5356" spans="1:14" outlineLevel="2" x14ac:dyDescent="0.25">
      <c r="A5356" s="6" t="s">
        <v>13841</v>
      </c>
      <c r="B5356" s="6" t="s">
        <v>3605</v>
      </c>
      <c r="C5356" s="6" t="s">
        <v>13840</v>
      </c>
      <c r="D5356" s="7" t="s">
        <v>13610</v>
      </c>
      <c r="E5356" s="7" t="s">
        <v>13611</v>
      </c>
      <c r="F5356" s="7" t="s">
        <v>13612</v>
      </c>
      <c r="G5356" s="7" t="s">
        <v>9384</v>
      </c>
      <c r="H5356" s="7" t="s">
        <v>13842</v>
      </c>
      <c r="I5356" s="7">
        <v>19</v>
      </c>
      <c r="J5356" s="8">
        <v>31137</v>
      </c>
      <c r="K5356" s="9">
        <v>29172</v>
      </c>
      <c r="L5356" s="9">
        <f t="shared" si="112"/>
        <v>5834.4000000000005</v>
      </c>
      <c r="M5356" s="9">
        <f t="shared" si="113"/>
        <v>0</v>
      </c>
      <c r="N5356" s="9"/>
    </row>
    <row r="5357" spans="1:14" outlineLevel="1" x14ac:dyDescent="0.25">
      <c r="A5357" s="19" t="s">
        <v>20990</v>
      </c>
      <c r="B5357" s="6"/>
      <c r="C5357" s="6"/>
      <c r="D5357" s="7"/>
      <c r="E5357" s="7"/>
      <c r="F5357" s="7"/>
      <c r="G5357" s="7"/>
      <c r="H5357" s="7"/>
      <c r="I5357" s="7">
        <f>SUBTOTAL(9,I5356:I5356)</f>
        <v>19</v>
      </c>
      <c r="J5357" s="8">
        <f>SUBTOTAL(9,J5356:J5356)</f>
        <v>31137</v>
      </c>
      <c r="K5357" s="9">
        <f>SUBTOTAL(9,K5356:K5356)</f>
        <v>29172</v>
      </c>
      <c r="L5357" s="9">
        <f>SUBTOTAL(9,L5356:L5356)</f>
        <v>5834.4000000000005</v>
      </c>
      <c r="M5357" s="9">
        <f>SUBTOTAL(9,M5356:M5356)</f>
        <v>0</v>
      </c>
      <c r="N5357" s="9"/>
    </row>
    <row r="5358" spans="1:14" outlineLevel="2" x14ac:dyDescent="0.25">
      <c r="A5358" s="6" t="s">
        <v>13844</v>
      </c>
      <c r="B5358" s="6" t="s">
        <v>3606</v>
      </c>
      <c r="C5358" s="6" t="s">
        <v>13843</v>
      </c>
      <c r="D5358" s="7" t="s">
        <v>13610</v>
      </c>
      <c r="E5358" s="7" t="s">
        <v>13611</v>
      </c>
      <c r="F5358" s="7" t="s">
        <v>13612</v>
      </c>
      <c r="G5358" s="7" t="s">
        <v>9384</v>
      </c>
      <c r="H5358" s="7" t="s">
        <v>13845</v>
      </c>
      <c r="I5358" s="7">
        <v>100</v>
      </c>
      <c r="J5358" s="8">
        <v>98168</v>
      </c>
      <c r="K5358" s="9">
        <v>91972</v>
      </c>
      <c r="L5358" s="9">
        <f t="shared" si="112"/>
        <v>18394.400000000001</v>
      </c>
      <c r="M5358" s="9">
        <f t="shared" si="113"/>
        <v>0</v>
      </c>
      <c r="N5358" s="9"/>
    </row>
    <row r="5359" spans="1:14" outlineLevel="1" x14ac:dyDescent="0.25">
      <c r="A5359" s="19" t="s">
        <v>20991</v>
      </c>
      <c r="B5359" s="6"/>
      <c r="C5359" s="6"/>
      <c r="D5359" s="7"/>
      <c r="E5359" s="7"/>
      <c r="F5359" s="7"/>
      <c r="G5359" s="7"/>
      <c r="H5359" s="7"/>
      <c r="I5359" s="7">
        <f>SUBTOTAL(9,I5358:I5358)</f>
        <v>100</v>
      </c>
      <c r="J5359" s="8">
        <f>SUBTOTAL(9,J5358:J5358)</f>
        <v>98168</v>
      </c>
      <c r="K5359" s="9">
        <f>SUBTOTAL(9,K5358:K5358)</f>
        <v>91972</v>
      </c>
      <c r="L5359" s="9">
        <f>SUBTOTAL(9,L5358:L5358)</f>
        <v>18394.400000000001</v>
      </c>
      <c r="M5359" s="9">
        <f>SUBTOTAL(9,M5358:M5358)</f>
        <v>0</v>
      </c>
      <c r="N5359" s="9"/>
    </row>
    <row r="5360" spans="1:14" outlineLevel="2" x14ac:dyDescent="0.25">
      <c r="A5360" s="6" t="s">
        <v>13847</v>
      </c>
      <c r="B5360" s="6" t="s">
        <v>3607</v>
      </c>
      <c r="C5360" s="6" t="s">
        <v>13846</v>
      </c>
      <c r="D5360" s="7" t="s">
        <v>13610</v>
      </c>
      <c r="E5360" s="7" t="s">
        <v>13611</v>
      </c>
      <c r="F5360" s="7" t="s">
        <v>13612</v>
      </c>
      <c r="G5360" s="7" t="s">
        <v>9384</v>
      </c>
      <c r="H5360" s="7" t="s">
        <v>13848</v>
      </c>
      <c r="I5360" s="7">
        <v>20</v>
      </c>
      <c r="J5360" s="8">
        <v>31483</v>
      </c>
      <c r="K5360" s="9">
        <v>29496</v>
      </c>
      <c r="L5360" s="9">
        <f t="shared" si="112"/>
        <v>5899.2000000000007</v>
      </c>
      <c r="M5360" s="9">
        <f t="shared" si="113"/>
        <v>0</v>
      </c>
      <c r="N5360" s="9"/>
    </row>
    <row r="5361" spans="1:14" outlineLevel="1" x14ac:dyDescent="0.25">
      <c r="A5361" s="19" t="s">
        <v>20992</v>
      </c>
      <c r="B5361" s="6"/>
      <c r="C5361" s="6"/>
      <c r="D5361" s="7"/>
      <c r="E5361" s="7"/>
      <c r="F5361" s="7"/>
      <c r="G5361" s="7"/>
      <c r="H5361" s="7"/>
      <c r="I5361" s="7">
        <f>SUBTOTAL(9,I5360:I5360)</f>
        <v>20</v>
      </c>
      <c r="J5361" s="8">
        <f>SUBTOTAL(9,J5360:J5360)</f>
        <v>31483</v>
      </c>
      <c r="K5361" s="9">
        <f>SUBTOTAL(9,K5360:K5360)</f>
        <v>29496</v>
      </c>
      <c r="L5361" s="9">
        <f>SUBTOTAL(9,L5360:L5360)</f>
        <v>5899.2000000000007</v>
      </c>
      <c r="M5361" s="9">
        <f>SUBTOTAL(9,M5360:M5360)</f>
        <v>0</v>
      </c>
      <c r="N5361" s="9"/>
    </row>
    <row r="5362" spans="1:14" outlineLevel="2" x14ac:dyDescent="0.25">
      <c r="A5362" s="6" t="s">
        <v>13850</v>
      </c>
      <c r="B5362" s="6" t="s">
        <v>3608</v>
      </c>
      <c r="C5362" s="6" t="s">
        <v>13849</v>
      </c>
      <c r="D5362" s="7" t="s">
        <v>13610</v>
      </c>
      <c r="E5362" s="7" t="s">
        <v>13611</v>
      </c>
      <c r="F5362" s="7" t="s">
        <v>13612</v>
      </c>
      <c r="G5362" s="7" t="s">
        <v>9384</v>
      </c>
      <c r="H5362" s="7" t="s">
        <v>7040</v>
      </c>
      <c r="I5362" s="7">
        <v>75</v>
      </c>
      <c r="J5362" s="8">
        <v>149862</v>
      </c>
      <c r="K5362" s="9">
        <v>140403</v>
      </c>
      <c r="L5362" s="9">
        <f t="shared" si="112"/>
        <v>28080.600000000002</v>
      </c>
      <c r="M5362" s="9">
        <f t="shared" si="113"/>
        <v>0</v>
      </c>
      <c r="N5362" s="9"/>
    </row>
    <row r="5363" spans="1:14" outlineLevel="1" x14ac:dyDescent="0.25">
      <c r="A5363" s="19" t="s">
        <v>20993</v>
      </c>
      <c r="B5363" s="6"/>
      <c r="C5363" s="6"/>
      <c r="D5363" s="7"/>
      <c r="E5363" s="7"/>
      <c r="F5363" s="7"/>
      <c r="G5363" s="7"/>
      <c r="H5363" s="7"/>
      <c r="I5363" s="7">
        <f>SUBTOTAL(9,I5362:I5362)</f>
        <v>75</v>
      </c>
      <c r="J5363" s="8">
        <f>SUBTOTAL(9,J5362:J5362)</f>
        <v>149862</v>
      </c>
      <c r="K5363" s="9">
        <f>SUBTOTAL(9,K5362:K5362)</f>
        <v>140403</v>
      </c>
      <c r="L5363" s="9">
        <f>SUBTOTAL(9,L5362:L5362)</f>
        <v>28080.600000000002</v>
      </c>
      <c r="M5363" s="9">
        <f>SUBTOTAL(9,M5362:M5362)</f>
        <v>0</v>
      </c>
      <c r="N5363" s="9"/>
    </row>
    <row r="5364" spans="1:14" outlineLevel="2" x14ac:dyDescent="0.25">
      <c r="A5364" s="6" t="s">
        <v>13852</v>
      </c>
      <c r="B5364" s="6" t="s">
        <v>3609</v>
      </c>
      <c r="C5364" s="6" t="s">
        <v>13851</v>
      </c>
      <c r="D5364" s="7" t="s">
        <v>13610</v>
      </c>
      <c r="E5364" s="7" t="s">
        <v>13611</v>
      </c>
      <c r="F5364" s="7" t="s">
        <v>13612</v>
      </c>
      <c r="G5364" s="7" t="s">
        <v>9384</v>
      </c>
      <c r="H5364" s="7" t="s">
        <v>13853</v>
      </c>
      <c r="I5364" s="7">
        <v>82</v>
      </c>
      <c r="J5364" s="8">
        <v>101645</v>
      </c>
      <c r="K5364" s="9">
        <v>95229</v>
      </c>
      <c r="L5364" s="9">
        <f t="shared" si="112"/>
        <v>19045.8</v>
      </c>
      <c r="M5364" s="9">
        <f t="shared" si="113"/>
        <v>0</v>
      </c>
      <c r="N5364" s="9"/>
    </row>
    <row r="5365" spans="1:14" outlineLevel="1" x14ac:dyDescent="0.25">
      <c r="A5365" s="19" t="s">
        <v>20994</v>
      </c>
      <c r="B5365" s="6"/>
      <c r="C5365" s="6"/>
      <c r="D5365" s="7"/>
      <c r="E5365" s="7"/>
      <c r="F5365" s="7"/>
      <c r="G5365" s="7"/>
      <c r="H5365" s="7"/>
      <c r="I5365" s="7">
        <f>SUBTOTAL(9,I5364:I5364)</f>
        <v>82</v>
      </c>
      <c r="J5365" s="8">
        <f>SUBTOTAL(9,J5364:J5364)</f>
        <v>101645</v>
      </c>
      <c r="K5365" s="9">
        <f>SUBTOTAL(9,K5364:K5364)</f>
        <v>95229</v>
      </c>
      <c r="L5365" s="9">
        <f>SUBTOTAL(9,L5364:L5364)</f>
        <v>19045.8</v>
      </c>
      <c r="M5365" s="9">
        <f>SUBTOTAL(9,M5364:M5364)</f>
        <v>0</v>
      </c>
      <c r="N5365" s="9"/>
    </row>
    <row r="5366" spans="1:14" outlineLevel="2" x14ac:dyDescent="0.25">
      <c r="A5366" s="6" t="s">
        <v>13855</v>
      </c>
      <c r="B5366" s="6" t="s">
        <v>3610</v>
      </c>
      <c r="C5366" s="6" t="s">
        <v>13854</v>
      </c>
      <c r="D5366" s="7" t="s">
        <v>13610</v>
      </c>
      <c r="E5366" s="7" t="s">
        <v>13611</v>
      </c>
      <c r="F5366" s="7" t="s">
        <v>13612</v>
      </c>
      <c r="G5366" s="7" t="s">
        <v>9384</v>
      </c>
      <c r="H5366" s="7" t="s">
        <v>13856</v>
      </c>
      <c r="I5366" s="7">
        <v>20</v>
      </c>
      <c r="J5366" s="8">
        <v>41543</v>
      </c>
      <c r="K5366" s="9">
        <v>38921</v>
      </c>
      <c r="L5366" s="9">
        <f t="shared" si="112"/>
        <v>7784.2000000000007</v>
      </c>
      <c r="M5366" s="9">
        <f t="shared" si="113"/>
        <v>0</v>
      </c>
      <c r="N5366" s="9"/>
    </row>
    <row r="5367" spans="1:14" outlineLevel="1" x14ac:dyDescent="0.25">
      <c r="A5367" s="19" t="s">
        <v>20995</v>
      </c>
      <c r="B5367" s="6"/>
      <c r="C5367" s="6"/>
      <c r="D5367" s="7"/>
      <c r="E5367" s="7"/>
      <c r="F5367" s="7"/>
      <c r="G5367" s="7"/>
      <c r="H5367" s="7"/>
      <c r="I5367" s="7">
        <f>SUBTOTAL(9,I5366:I5366)</f>
        <v>20</v>
      </c>
      <c r="J5367" s="8">
        <f>SUBTOTAL(9,J5366:J5366)</f>
        <v>41543</v>
      </c>
      <c r="K5367" s="9">
        <f>SUBTOTAL(9,K5366:K5366)</f>
        <v>38921</v>
      </c>
      <c r="L5367" s="9">
        <f>SUBTOTAL(9,L5366:L5366)</f>
        <v>7784.2000000000007</v>
      </c>
      <c r="M5367" s="9">
        <f>SUBTOTAL(9,M5366:M5366)</f>
        <v>0</v>
      </c>
      <c r="N5367" s="9"/>
    </row>
    <row r="5368" spans="1:14" outlineLevel="2" x14ac:dyDescent="0.25">
      <c r="A5368" s="6" t="s">
        <v>13858</v>
      </c>
      <c r="B5368" s="6" t="s">
        <v>3611</v>
      </c>
      <c r="C5368" s="6" t="s">
        <v>13857</v>
      </c>
      <c r="D5368" s="7" t="s">
        <v>13610</v>
      </c>
      <c r="E5368" s="7" t="s">
        <v>13611</v>
      </c>
      <c r="F5368" s="7" t="s">
        <v>13612</v>
      </c>
      <c r="G5368" s="7" t="s">
        <v>9384</v>
      </c>
      <c r="H5368" s="7" t="s">
        <v>13859</v>
      </c>
      <c r="I5368" s="7">
        <v>23</v>
      </c>
      <c r="J5368" s="8">
        <v>38166</v>
      </c>
      <c r="K5368" s="9">
        <v>35757</v>
      </c>
      <c r="L5368" s="9">
        <f t="shared" si="112"/>
        <v>7151.4000000000005</v>
      </c>
      <c r="M5368" s="9">
        <f t="shared" si="113"/>
        <v>0</v>
      </c>
      <c r="N5368" s="9"/>
    </row>
    <row r="5369" spans="1:14" outlineLevel="1" x14ac:dyDescent="0.25">
      <c r="A5369" s="19" t="s">
        <v>20996</v>
      </c>
      <c r="B5369" s="6"/>
      <c r="C5369" s="6"/>
      <c r="D5369" s="7"/>
      <c r="E5369" s="7"/>
      <c r="F5369" s="7"/>
      <c r="G5369" s="7"/>
      <c r="H5369" s="7"/>
      <c r="I5369" s="7">
        <f>SUBTOTAL(9,I5368:I5368)</f>
        <v>23</v>
      </c>
      <c r="J5369" s="8">
        <f>SUBTOTAL(9,J5368:J5368)</f>
        <v>38166</v>
      </c>
      <c r="K5369" s="9">
        <f>SUBTOTAL(9,K5368:K5368)</f>
        <v>35757</v>
      </c>
      <c r="L5369" s="9">
        <f>SUBTOTAL(9,L5368:L5368)</f>
        <v>7151.4000000000005</v>
      </c>
      <c r="M5369" s="9">
        <f>SUBTOTAL(9,M5368:M5368)</f>
        <v>0</v>
      </c>
      <c r="N5369" s="9"/>
    </row>
    <row r="5370" spans="1:14" outlineLevel="2" x14ac:dyDescent="0.25">
      <c r="A5370" s="6" t="s">
        <v>13861</v>
      </c>
      <c r="B5370" s="6" t="s">
        <v>3612</v>
      </c>
      <c r="C5370" s="6" t="s">
        <v>13860</v>
      </c>
      <c r="D5370" s="7" t="s">
        <v>13610</v>
      </c>
      <c r="E5370" s="7" t="s">
        <v>13611</v>
      </c>
      <c r="F5370" s="7" t="s">
        <v>13612</v>
      </c>
      <c r="G5370" s="7" t="s">
        <v>9384</v>
      </c>
      <c r="H5370" s="7" t="s">
        <v>13862</v>
      </c>
      <c r="I5370" s="7">
        <v>24</v>
      </c>
      <c r="J5370" s="8">
        <v>41838</v>
      </c>
      <c r="K5370" s="9">
        <v>39197</v>
      </c>
      <c r="L5370" s="9">
        <f t="shared" si="112"/>
        <v>7839.4000000000005</v>
      </c>
      <c r="M5370" s="9">
        <f t="shared" si="113"/>
        <v>0</v>
      </c>
      <c r="N5370" s="9"/>
    </row>
    <row r="5371" spans="1:14" outlineLevel="1" x14ac:dyDescent="0.25">
      <c r="A5371" s="19" t="s">
        <v>20997</v>
      </c>
      <c r="B5371" s="6"/>
      <c r="C5371" s="6"/>
      <c r="D5371" s="7"/>
      <c r="E5371" s="7"/>
      <c r="F5371" s="7"/>
      <c r="G5371" s="7"/>
      <c r="H5371" s="7"/>
      <c r="I5371" s="7">
        <f>SUBTOTAL(9,I5370:I5370)</f>
        <v>24</v>
      </c>
      <c r="J5371" s="8">
        <f>SUBTOTAL(9,J5370:J5370)</f>
        <v>41838</v>
      </c>
      <c r="K5371" s="9">
        <f>SUBTOTAL(9,K5370:K5370)</f>
        <v>39197</v>
      </c>
      <c r="L5371" s="9">
        <f>SUBTOTAL(9,L5370:L5370)</f>
        <v>7839.4000000000005</v>
      </c>
      <c r="M5371" s="9">
        <f>SUBTOTAL(9,M5370:M5370)</f>
        <v>0</v>
      </c>
      <c r="N5371" s="9"/>
    </row>
    <row r="5372" spans="1:14" outlineLevel="2" x14ac:dyDescent="0.25">
      <c r="A5372" s="6" t="s">
        <v>13864</v>
      </c>
      <c r="B5372" s="6" t="s">
        <v>3613</v>
      </c>
      <c r="C5372" s="6" t="s">
        <v>13863</v>
      </c>
      <c r="D5372" s="7" t="s">
        <v>13610</v>
      </c>
      <c r="E5372" s="7" t="s">
        <v>13611</v>
      </c>
      <c r="F5372" s="7" t="s">
        <v>13612</v>
      </c>
      <c r="G5372" s="7" t="s">
        <v>9384</v>
      </c>
      <c r="H5372" s="7" t="s">
        <v>13865</v>
      </c>
      <c r="I5372" s="7">
        <v>18</v>
      </c>
      <c r="J5372" s="8">
        <v>47675</v>
      </c>
      <c r="K5372" s="9">
        <v>44666</v>
      </c>
      <c r="L5372" s="9">
        <f t="shared" si="112"/>
        <v>8933.2000000000007</v>
      </c>
      <c r="M5372" s="9">
        <f t="shared" si="113"/>
        <v>0</v>
      </c>
      <c r="N5372" s="9"/>
    </row>
    <row r="5373" spans="1:14" outlineLevel="1" x14ac:dyDescent="0.25">
      <c r="A5373" s="19" t="s">
        <v>20998</v>
      </c>
      <c r="B5373" s="6"/>
      <c r="C5373" s="6"/>
      <c r="D5373" s="7"/>
      <c r="E5373" s="7"/>
      <c r="F5373" s="7"/>
      <c r="G5373" s="7"/>
      <c r="H5373" s="7"/>
      <c r="I5373" s="7">
        <f>SUBTOTAL(9,I5372:I5372)</f>
        <v>18</v>
      </c>
      <c r="J5373" s="8">
        <f>SUBTOTAL(9,J5372:J5372)</f>
        <v>47675</v>
      </c>
      <c r="K5373" s="9">
        <f>SUBTOTAL(9,K5372:K5372)</f>
        <v>44666</v>
      </c>
      <c r="L5373" s="9">
        <f>SUBTOTAL(9,L5372:L5372)</f>
        <v>8933.2000000000007</v>
      </c>
      <c r="M5373" s="9">
        <f>SUBTOTAL(9,M5372:M5372)</f>
        <v>0</v>
      </c>
      <c r="N5373" s="9"/>
    </row>
    <row r="5374" spans="1:14" outlineLevel="2" x14ac:dyDescent="0.25">
      <c r="A5374" s="6" t="s">
        <v>13867</v>
      </c>
      <c r="B5374" s="6" t="s">
        <v>3614</v>
      </c>
      <c r="C5374" s="6" t="s">
        <v>13866</v>
      </c>
      <c r="D5374" s="7" t="s">
        <v>13610</v>
      </c>
      <c r="E5374" s="7" t="s">
        <v>13611</v>
      </c>
      <c r="F5374" s="7" t="s">
        <v>13612</v>
      </c>
      <c r="G5374" s="7" t="s">
        <v>9384</v>
      </c>
      <c r="H5374" s="7" t="s">
        <v>10177</v>
      </c>
      <c r="I5374" s="7">
        <v>245</v>
      </c>
      <c r="J5374" s="8">
        <v>354792</v>
      </c>
      <c r="K5374" s="9">
        <v>332398</v>
      </c>
      <c r="L5374" s="9">
        <f t="shared" si="112"/>
        <v>66479.600000000006</v>
      </c>
      <c r="M5374" s="9">
        <f t="shared" si="113"/>
        <v>0</v>
      </c>
      <c r="N5374" s="9"/>
    </row>
    <row r="5375" spans="1:14" outlineLevel="1" x14ac:dyDescent="0.25">
      <c r="A5375" s="19" t="s">
        <v>20999</v>
      </c>
      <c r="B5375" s="6"/>
      <c r="C5375" s="6"/>
      <c r="D5375" s="7"/>
      <c r="E5375" s="7"/>
      <c r="F5375" s="7"/>
      <c r="G5375" s="7"/>
      <c r="H5375" s="7"/>
      <c r="I5375" s="7">
        <f>SUBTOTAL(9,I5374:I5374)</f>
        <v>245</v>
      </c>
      <c r="J5375" s="8">
        <f>SUBTOTAL(9,J5374:J5374)</f>
        <v>354792</v>
      </c>
      <c r="K5375" s="9">
        <f>SUBTOTAL(9,K5374:K5374)</f>
        <v>332398</v>
      </c>
      <c r="L5375" s="9">
        <f>SUBTOTAL(9,L5374:L5374)</f>
        <v>66479.600000000006</v>
      </c>
      <c r="M5375" s="9">
        <f>SUBTOTAL(9,M5374:M5374)</f>
        <v>0</v>
      </c>
      <c r="N5375" s="9"/>
    </row>
    <row r="5376" spans="1:14" outlineLevel="2" x14ac:dyDescent="0.25">
      <c r="A5376" s="6" t="s">
        <v>13869</v>
      </c>
      <c r="B5376" s="6" t="s">
        <v>3615</v>
      </c>
      <c r="C5376" s="6" t="s">
        <v>13868</v>
      </c>
      <c r="D5376" s="7" t="s">
        <v>13610</v>
      </c>
      <c r="E5376" s="7" t="s">
        <v>13611</v>
      </c>
      <c r="F5376" s="7" t="s">
        <v>13612</v>
      </c>
      <c r="G5376" s="7" t="s">
        <v>9384</v>
      </c>
      <c r="H5376" s="7" t="s">
        <v>13870</v>
      </c>
      <c r="I5376" s="7">
        <v>18</v>
      </c>
      <c r="J5376" s="8">
        <v>37476</v>
      </c>
      <c r="K5376" s="9">
        <v>35111</v>
      </c>
      <c r="L5376" s="9">
        <f t="shared" si="112"/>
        <v>7022.2000000000007</v>
      </c>
      <c r="M5376" s="9">
        <f t="shared" si="113"/>
        <v>0</v>
      </c>
      <c r="N5376" s="9"/>
    </row>
    <row r="5377" spans="1:14" outlineLevel="1" x14ac:dyDescent="0.25">
      <c r="A5377" s="19" t="s">
        <v>21000</v>
      </c>
      <c r="B5377" s="6"/>
      <c r="C5377" s="6"/>
      <c r="D5377" s="7"/>
      <c r="E5377" s="7"/>
      <c r="F5377" s="7"/>
      <c r="G5377" s="7"/>
      <c r="H5377" s="7"/>
      <c r="I5377" s="7">
        <f>SUBTOTAL(9,I5376:I5376)</f>
        <v>18</v>
      </c>
      <c r="J5377" s="8">
        <f>SUBTOTAL(9,J5376:J5376)</f>
        <v>37476</v>
      </c>
      <c r="K5377" s="9">
        <f>SUBTOTAL(9,K5376:K5376)</f>
        <v>35111</v>
      </c>
      <c r="L5377" s="9">
        <f>SUBTOTAL(9,L5376:L5376)</f>
        <v>7022.2000000000007</v>
      </c>
      <c r="M5377" s="9">
        <f>SUBTOTAL(9,M5376:M5376)</f>
        <v>0</v>
      </c>
      <c r="N5377" s="9"/>
    </row>
    <row r="5378" spans="1:14" outlineLevel="2" x14ac:dyDescent="0.25">
      <c r="A5378" s="6" t="s">
        <v>13872</v>
      </c>
      <c r="B5378" s="6" t="s">
        <v>3616</v>
      </c>
      <c r="C5378" s="6" t="s">
        <v>13871</v>
      </c>
      <c r="D5378" s="7" t="s">
        <v>13610</v>
      </c>
      <c r="E5378" s="7" t="s">
        <v>13611</v>
      </c>
      <c r="F5378" s="7" t="s">
        <v>13612</v>
      </c>
      <c r="G5378" s="7" t="s">
        <v>9384</v>
      </c>
      <c r="H5378" s="7" t="s">
        <v>13873</v>
      </c>
      <c r="I5378" s="7">
        <v>15</v>
      </c>
      <c r="J5378" s="8">
        <v>37039</v>
      </c>
      <c r="K5378" s="9">
        <v>34701</v>
      </c>
      <c r="L5378" s="9">
        <f t="shared" si="112"/>
        <v>6940.2000000000007</v>
      </c>
      <c r="M5378" s="9">
        <f t="shared" si="113"/>
        <v>0</v>
      </c>
      <c r="N5378" s="9"/>
    </row>
    <row r="5379" spans="1:14" outlineLevel="1" x14ac:dyDescent="0.25">
      <c r="A5379" s="19" t="s">
        <v>21001</v>
      </c>
      <c r="B5379" s="6"/>
      <c r="C5379" s="6"/>
      <c r="D5379" s="7"/>
      <c r="E5379" s="7"/>
      <c r="F5379" s="7"/>
      <c r="G5379" s="7"/>
      <c r="H5379" s="7"/>
      <c r="I5379" s="7">
        <f>SUBTOTAL(9,I5378:I5378)</f>
        <v>15</v>
      </c>
      <c r="J5379" s="8">
        <f>SUBTOTAL(9,J5378:J5378)</f>
        <v>37039</v>
      </c>
      <c r="K5379" s="9">
        <f>SUBTOTAL(9,K5378:K5378)</f>
        <v>34701</v>
      </c>
      <c r="L5379" s="9">
        <f>SUBTOTAL(9,L5378:L5378)</f>
        <v>6940.2000000000007</v>
      </c>
      <c r="M5379" s="9">
        <f>SUBTOTAL(9,M5378:M5378)</f>
        <v>0</v>
      </c>
      <c r="N5379" s="9"/>
    </row>
    <row r="5380" spans="1:14" outlineLevel="2" x14ac:dyDescent="0.25">
      <c r="A5380" s="6" t="s">
        <v>13875</v>
      </c>
      <c r="B5380" s="6" t="s">
        <v>3617</v>
      </c>
      <c r="C5380" s="6" t="s">
        <v>13874</v>
      </c>
      <c r="D5380" s="7" t="s">
        <v>13610</v>
      </c>
      <c r="E5380" s="7" t="s">
        <v>13611</v>
      </c>
      <c r="F5380" s="7" t="s">
        <v>13612</v>
      </c>
      <c r="G5380" s="7" t="s">
        <v>9384</v>
      </c>
      <c r="H5380" s="7" t="s">
        <v>7666</v>
      </c>
      <c r="I5380" s="7">
        <v>23</v>
      </c>
      <c r="J5380" s="8">
        <v>40025</v>
      </c>
      <c r="K5380" s="9">
        <v>37499</v>
      </c>
      <c r="L5380" s="9">
        <f t="shared" si="112"/>
        <v>7499.8</v>
      </c>
      <c r="M5380" s="9">
        <f t="shared" si="113"/>
        <v>0</v>
      </c>
      <c r="N5380" s="9"/>
    </row>
    <row r="5381" spans="1:14" outlineLevel="1" x14ac:dyDescent="0.25">
      <c r="A5381" s="19" t="s">
        <v>21002</v>
      </c>
      <c r="B5381" s="6"/>
      <c r="C5381" s="6"/>
      <c r="D5381" s="7"/>
      <c r="E5381" s="7"/>
      <c r="F5381" s="7"/>
      <c r="G5381" s="7"/>
      <c r="H5381" s="7"/>
      <c r="I5381" s="7">
        <f>SUBTOTAL(9,I5380:I5380)</f>
        <v>23</v>
      </c>
      <c r="J5381" s="8">
        <f>SUBTOTAL(9,J5380:J5380)</f>
        <v>40025</v>
      </c>
      <c r="K5381" s="9">
        <f>SUBTOTAL(9,K5380:K5380)</f>
        <v>37499</v>
      </c>
      <c r="L5381" s="9">
        <f>SUBTOTAL(9,L5380:L5380)</f>
        <v>7499.8</v>
      </c>
      <c r="M5381" s="9">
        <f>SUBTOTAL(9,M5380:M5380)</f>
        <v>0</v>
      </c>
      <c r="N5381" s="9"/>
    </row>
    <row r="5382" spans="1:14" outlineLevel="2" x14ac:dyDescent="0.25">
      <c r="A5382" s="6" t="s">
        <v>13877</v>
      </c>
      <c r="B5382" s="6" t="s">
        <v>3618</v>
      </c>
      <c r="C5382" s="6" t="s">
        <v>13876</v>
      </c>
      <c r="D5382" s="7" t="s">
        <v>13610</v>
      </c>
      <c r="E5382" s="7" t="s">
        <v>13611</v>
      </c>
      <c r="F5382" s="7" t="s">
        <v>13612</v>
      </c>
      <c r="G5382" s="7" t="s">
        <v>9384</v>
      </c>
      <c r="H5382" s="7" t="s">
        <v>10172</v>
      </c>
      <c r="I5382" s="7">
        <v>84</v>
      </c>
      <c r="J5382" s="8">
        <v>107510</v>
      </c>
      <c r="K5382" s="9">
        <v>100724</v>
      </c>
      <c r="L5382" s="9">
        <f t="shared" si="112"/>
        <v>20144.800000000003</v>
      </c>
      <c r="M5382" s="9">
        <f t="shared" si="113"/>
        <v>0</v>
      </c>
      <c r="N5382" s="9"/>
    </row>
    <row r="5383" spans="1:14" outlineLevel="1" x14ac:dyDescent="0.25">
      <c r="A5383" s="19" t="s">
        <v>21003</v>
      </c>
      <c r="B5383" s="6"/>
      <c r="C5383" s="6"/>
      <c r="D5383" s="7"/>
      <c r="E5383" s="7"/>
      <c r="F5383" s="7"/>
      <c r="G5383" s="7"/>
      <c r="H5383" s="7"/>
      <c r="I5383" s="7">
        <f>SUBTOTAL(9,I5382:I5382)</f>
        <v>84</v>
      </c>
      <c r="J5383" s="8">
        <f>SUBTOTAL(9,J5382:J5382)</f>
        <v>107510</v>
      </c>
      <c r="K5383" s="9">
        <f>SUBTOTAL(9,K5382:K5382)</f>
        <v>100724</v>
      </c>
      <c r="L5383" s="9">
        <f>SUBTOTAL(9,L5382:L5382)</f>
        <v>20144.800000000003</v>
      </c>
      <c r="M5383" s="9">
        <f>SUBTOTAL(9,M5382:M5382)</f>
        <v>0</v>
      </c>
      <c r="N5383" s="9"/>
    </row>
    <row r="5384" spans="1:14" outlineLevel="2" x14ac:dyDescent="0.25">
      <c r="A5384" s="6" t="s">
        <v>13879</v>
      </c>
      <c r="B5384" s="6" t="s">
        <v>3619</v>
      </c>
      <c r="C5384" s="6" t="s">
        <v>13878</v>
      </c>
      <c r="D5384" s="7" t="s">
        <v>13610</v>
      </c>
      <c r="E5384" s="7" t="s">
        <v>13611</v>
      </c>
      <c r="F5384" s="7" t="s">
        <v>13612</v>
      </c>
      <c r="G5384" s="7" t="s">
        <v>9384</v>
      </c>
      <c r="H5384" s="7" t="s">
        <v>13880</v>
      </c>
      <c r="I5384" s="7">
        <v>17</v>
      </c>
      <c r="J5384" s="8">
        <v>39853</v>
      </c>
      <c r="K5384" s="9">
        <v>37338</v>
      </c>
      <c r="L5384" s="9">
        <f t="shared" si="112"/>
        <v>7467.6</v>
      </c>
      <c r="M5384" s="9">
        <f t="shared" si="113"/>
        <v>0</v>
      </c>
      <c r="N5384" s="9"/>
    </row>
    <row r="5385" spans="1:14" outlineLevel="1" x14ac:dyDescent="0.25">
      <c r="A5385" s="19" t="s">
        <v>21004</v>
      </c>
      <c r="B5385" s="6"/>
      <c r="C5385" s="6"/>
      <c r="D5385" s="7"/>
      <c r="E5385" s="7"/>
      <c r="F5385" s="7"/>
      <c r="G5385" s="7"/>
      <c r="H5385" s="7"/>
      <c r="I5385" s="7">
        <f>SUBTOTAL(9,I5384:I5384)</f>
        <v>17</v>
      </c>
      <c r="J5385" s="8">
        <f>SUBTOTAL(9,J5384:J5384)</f>
        <v>39853</v>
      </c>
      <c r="K5385" s="9">
        <f>SUBTOTAL(9,K5384:K5384)</f>
        <v>37338</v>
      </c>
      <c r="L5385" s="9">
        <f>SUBTOTAL(9,L5384:L5384)</f>
        <v>7467.6</v>
      </c>
      <c r="M5385" s="9">
        <f>SUBTOTAL(9,M5384:M5384)</f>
        <v>0</v>
      </c>
      <c r="N5385" s="9"/>
    </row>
    <row r="5386" spans="1:14" outlineLevel="2" x14ac:dyDescent="0.25">
      <c r="A5386" s="6" t="s">
        <v>13882</v>
      </c>
      <c r="B5386" s="6" t="s">
        <v>3620</v>
      </c>
      <c r="C5386" s="6" t="s">
        <v>13881</v>
      </c>
      <c r="D5386" s="7" t="s">
        <v>13610</v>
      </c>
      <c r="E5386" s="7" t="s">
        <v>13611</v>
      </c>
      <c r="F5386" s="7" t="s">
        <v>13612</v>
      </c>
      <c r="G5386" s="7" t="s">
        <v>9384</v>
      </c>
      <c r="H5386" s="7" t="s">
        <v>13883</v>
      </c>
      <c r="I5386" s="7">
        <v>25</v>
      </c>
      <c r="J5386" s="8">
        <v>41551</v>
      </c>
      <c r="K5386" s="9">
        <v>38928</v>
      </c>
      <c r="L5386" s="9">
        <f t="shared" si="112"/>
        <v>7785.6</v>
      </c>
      <c r="M5386" s="9">
        <f t="shared" si="113"/>
        <v>0</v>
      </c>
      <c r="N5386" s="9"/>
    </row>
    <row r="5387" spans="1:14" outlineLevel="1" x14ac:dyDescent="0.25">
      <c r="A5387" s="19" t="s">
        <v>21005</v>
      </c>
      <c r="B5387" s="6"/>
      <c r="C5387" s="6"/>
      <c r="D5387" s="7"/>
      <c r="E5387" s="7"/>
      <c r="F5387" s="7"/>
      <c r="G5387" s="7"/>
      <c r="H5387" s="7"/>
      <c r="I5387" s="7">
        <f>SUBTOTAL(9,I5386:I5386)</f>
        <v>25</v>
      </c>
      <c r="J5387" s="8">
        <f>SUBTOTAL(9,J5386:J5386)</f>
        <v>41551</v>
      </c>
      <c r="K5387" s="9">
        <f>SUBTOTAL(9,K5386:K5386)</f>
        <v>38928</v>
      </c>
      <c r="L5387" s="9">
        <f>SUBTOTAL(9,L5386:L5386)</f>
        <v>7785.6</v>
      </c>
      <c r="M5387" s="9">
        <f>SUBTOTAL(9,M5386:M5386)</f>
        <v>0</v>
      </c>
      <c r="N5387" s="9"/>
    </row>
    <row r="5388" spans="1:14" outlineLevel="2" x14ac:dyDescent="0.25">
      <c r="A5388" s="6" t="s">
        <v>13885</v>
      </c>
      <c r="B5388" s="6" t="s">
        <v>3621</v>
      </c>
      <c r="C5388" s="6" t="s">
        <v>13884</v>
      </c>
      <c r="D5388" s="7" t="s">
        <v>13610</v>
      </c>
      <c r="E5388" s="7" t="s">
        <v>13611</v>
      </c>
      <c r="F5388" s="7" t="s">
        <v>13612</v>
      </c>
      <c r="G5388" s="7" t="s">
        <v>9384</v>
      </c>
      <c r="H5388" s="7" t="s">
        <v>13886</v>
      </c>
      <c r="I5388" s="7">
        <v>19</v>
      </c>
      <c r="J5388" s="8">
        <v>41503</v>
      </c>
      <c r="K5388" s="9">
        <v>38883</v>
      </c>
      <c r="L5388" s="9">
        <f t="shared" si="112"/>
        <v>7776.6</v>
      </c>
      <c r="M5388" s="9">
        <f t="shared" si="113"/>
        <v>0</v>
      </c>
      <c r="N5388" s="9"/>
    </row>
    <row r="5389" spans="1:14" outlineLevel="1" x14ac:dyDescent="0.25">
      <c r="A5389" s="19" t="s">
        <v>21006</v>
      </c>
      <c r="B5389" s="6"/>
      <c r="C5389" s="6"/>
      <c r="D5389" s="7"/>
      <c r="E5389" s="7"/>
      <c r="F5389" s="7"/>
      <c r="G5389" s="7"/>
      <c r="H5389" s="7"/>
      <c r="I5389" s="7">
        <f>SUBTOTAL(9,I5388:I5388)</f>
        <v>19</v>
      </c>
      <c r="J5389" s="8">
        <f>SUBTOTAL(9,J5388:J5388)</f>
        <v>41503</v>
      </c>
      <c r="K5389" s="9">
        <f>SUBTOTAL(9,K5388:K5388)</f>
        <v>38883</v>
      </c>
      <c r="L5389" s="9">
        <f>SUBTOTAL(9,L5388:L5388)</f>
        <v>7776.6</v>
      </c>
      <c r="M5389" s="9">
        <f>SUBTOTAL(9,M5388:M5388)</f>
        <v>0</v>
      </c>
      <c r="N5389" s="9"/>
    </row>
    <row r="5390" spans="1:14" outlineLevel="2" x14ac:dyDescent="0.25">
      <c r="A5390" s="6" t="s">
        <v>13888</v>
      </c>
      <c r="B5390" s="6" t="s">
        <v>3622</v>
      </c>
      <c r="C5390" s="6" t="s">
        <v>13887</v>
      </c>
      <c r="D5390" s="7" t="s">
        <v>13610</v>
      </c>
      <c r="E5390" s="7" t="s">
        <v>13611</v>
      </c>
      <c r="F5390" s="7" t="s">
        <v>13612</v>
      </c>
      <c r="G5390" s="7" t="s">
        <v>9384</v>
      </c>
      <c r="H5390" s="7" t="s">
        <v>13889</v>
      </c>
      <c r="I5390" s="7">
        <v>35</v>
      </c>
      <c r="J5390" s="8">
        <v>62662</v>
      </c>
      <c r="K5390" s="9">
        <v>58707</v>
      </c>
      <c r="L5390" s="9">
        <f t="shared" si="112"/>
        <v>11741.400000000001</v>
      </c>
      <c r="M5390" s="9">
        <f t="shared" si="113"/>
        <v>0</v>
      </c>
      <c r="N5390" s="9"/>
    </row>
    <row r="5391" spans="1:14" outlineLevel="1" x14ac:dyDescent="0.25">
      <c r="A5391" s="19" t="s">
        <v>21007</v>
      </c>
      <c r="B5391" s="6"/>
      <c r="C5391" s="6"/>
      <c r="D5391" s="7"/>
      <c r="E5391" s="7"/>
      <c r="F5391" s="7"/>
      <c r="G5391" s="7"/>
      <c r="H5391" s="7"/>
      <c r="I5391" s="7">
        <f>SUBTOTAL(9,I5390:I5390)</f>
        <v>35</v>
      </c>
      <c r="J5391" s="8">
        <f>SUBTOTAL(9,J5390:J5390)</f>
        <v>62662</v>
      </c>
      <c r="K5391" s="9">
        <f>SUBTOTAL(9,K5390:K5390)</f>
        <v>58707</v>
      </c>
      <c r="L5391" s="9">
        <f>SUBTOTAL(9,L5390:L5390)</f>
        <v>11741.400000000001</v>
      </c>
      <c r="M5391" s="9">
        <f>SUBTOTAL(9,M5390:M5390)</f>
        <v>0</v>
      </c>
      <c r="N5391" s="9"/>
    </row>
    <row r="5392" spans="1:14" outlineLevel="2" x14ac:dyDescent="0.25">
      <c r="A5392" s="6" t="s">
        <v>13891</v>
      </c>
      <c r="B5392" s="6" t="s">
        <v>3623</v>
      </c>
      <c r="C5392" s="6" t="s">
        <v>13890</v>
      </c>
      <c r="D5392" s="7" t="s">
        <v>13610</v>
      </c>
      <c r="E5392" s="7" t="s">
        <v>13611</v>
      </c>
      <c r="F5392" s="7" t="s">
        <v>13612</v>
      </c>
      <c r="G5392" s="7" t="s">
        <v>9384</v>
      </c>
      <c r="H5392" s="7" t="s">
        <v>13892</v>
      </c>
      <c r="I5392" s="7">
        <v>40</v>
      </c>
      <c r="J5392" s="8">
        <v>66453</v>
      </c>
      <c r="K5392" s="9">
        <v>62259</v>
      </c>
      <c r="L5392" s="9">
        <f t="shared" si="112"/>
        <v>12451.800000000001</v>
      </c>
      <c r="M5392" s="9">
        <f t="shared" si="113"/>
        <v>0</v>
      </c>
      <c r="N5392" s="9"/>
    </row>
    <row r="5393" spans="1:14" outlineLevel="1" x14ac:dyDescent="0.25">
      <c r="A5393" s="19" t="s">
        <v>21008</v>
      </c>
      <c r="B5393" s="6"/>
      <c r="C5393" s="6"/>
      <c r="D5393" s="7"/>
      <c r="E5393" s="7"/>
      <c r="F5393" s="7"/>
      <c r="G5393" s="7"/>
      <c r="H5393" s="7"/>
      <c r="I5393" s="7">
        <f>SUBTOTAL(9,I5392:I5392)</f>
        <v>40</v>
      </c>
      <c r="J5393" s="8">
        <f>SUBTOTAL(9,J5392:J5392)</f>
        <v>66453</v>
      </c>
      <c r="K5393" s="9">
        <f>SUBTOTAL(9,K5392:K5392)</f>
        <v>62259</v>
      </c>
      <c r="L5393" s="9">
        <f>SUBTOTAL(9,L5392:L5392)</f>
        <v>12451.800000000001</v>
      </c>
      <c r="M5393" s="9">
        <f>SUBTOTAL(9,M5392:M5392)</f>
        <v>0</v>
      </c>
      <c r="N5393" s="9"/>
    </row>
    <row r="5394" spans="1:14" outlineLevel="2" x14ac:dyDescent="0.25">
      <c r="A5394" s="6" t="s">
        <v>13894</v>
      </c>
      <c r="B5394" s="6" t="s">
        <v>3624</v>
      </c>
      <c r="C5394" s="6" t="s">
        <v>13893</v>
      </c>
      <c r="D5394" s="7" t="s">
        <v>13610</v>
      </c>
      <c r="E5394" s="7" t="s">
        <v>13611</v>
      </c>
      <c r="F5394" s="7" t="s">
        <v>13612</v>
      </c>
      <c r="G5394" s="7" t="s">
        <v>9384</v>
      </c>
      <c r="H5394" s="7" t="s">
        <v>13895</v>
      </c>
      <c r="I5394" s="7">
        <v>20</v>
      </c>
      <c r="J5394" s="8">
        <v>47896</v>
      </c>
      <c r="K5394" s="9">
        <v>44873</v>
      </c>
      <c r="L5394" s="9">
        <f t="shared" si="112"/>
        <v>8974.6</v>
      </c>
      <c r="M5394" s="9">
        <f t="shared" si="113"/>
        <v>0</v>
      </c>
      <c r="N5394" s="9"/>
    </row>
    <row r="5395" spans="1:14" outlineLevel="1" x14ac:dyDescent="0.25">
      <c r="A5395" s="19" t="s">
        <v>21009</v>
      </c>
      <c r="B5395" s="6"/>
      <c r="C5395" s="6"/>
      <c r="D5395" s="7"/>
      <c r="E5395" s="7"/>
      <c r="F5395" s="7"/>
      <c r="G5395" s="7"/>
      <c r="H5395" s="7"/>
      <c r="I5395" s="7">
        <f>SUBTOTAL(9,I5394:I5394)</f>
        <v>20</v>
      </c>
      <c r="J5395" s="8">
        <f>SUBTOTAL(9,J5394:J5394)</f>
        <v>47896</v>
      </c>
      <c r="K5395" s="9">
        <f>SUBTOTAL(9,K5394:K5394)</f>
        <v>44873</v>
      </c>
      <c r="L5395" s="9">
        <f>SUBTOTAL(9,L5394:L5394)</f>
        <v>8974.6</v>
      </c>
      <c r="M5395" s="9">
        <f>SUBTOTAL(9,M5394:M5394)</f>
        <v>0</v>
      </c>
      <c r="N5395" s="9"/>
    </row>
    <row r="5396" spans="1:14" outlineLevel="2" x14ac:dyDescent="0.25">
      <c r="A5396" s="6" t="s">
        <v>13897</v>
      </c>
      <c r="B5396" s="6" t="s">
        <v>3625</v>
      </c>
      <c r="C5396" s="6" t="s">
        <v>13896</v>
      </c>
      <c r="D5396" s="7" t="s">
        <v>13610</v>
      </c>
      <c r="E5396" s="7" t="s">
        <v>13611</v>
      </c>
      <c r="F5396" s="7" t="s">
        <v>13612</v>
      </c>
      <c r="G5396" s="7" t="s">
        <v>9384</v>
      </c>
      <c r="H5396" s="7" t="s">
        <v>13898</v>
      </c>
      <c r="I5396" s="7">
        <v>30</v>
      </c>
      <c r="J5396" s="8">
        <v>59262</v>
      </c>
      <c r="K5396" s="9">
        <v>55521</v>
      </c>
      <c r="L5396" s="9">
        <f t="shared" si="112"/>
        <v>11104.2</v>
      </c>
      <c r="M5396" s="9">
        <f t="shared" si="113"/>
        <v>0</v>
      </c>
      <c r="N5396" s="9"/>
    </row>
    <row r="5397" spans="1:14" outlineLevel="1" x14ac:dyDescent="0.25">
      <c r="A5397" s="19" t="s">
        <v>21010</v>
      </c>
      <c r="B5397" s="6"/>
      <c r="C5397" s="6"/>
      <c r="D5397" s="7"/>
      <c r="E5397" s="7"/>
      <c r="F5397" s="7"/>
      <c r="G5397" s="7"/>
      <c r="H5397" s="7"/>
      <c r="I5397" s="7">
        <f>SUBTOTAL(9,I5396:I5396)</f>
        <v>30</v>
      </c>
      <c r="J5397" s="8">
        <f>SUBTOTAL(9,J5396:J5396)</f>
        <v>59262</v>
      </c>
      <c r="K5397" s="9">
        <f>SUBTOTAL(9,K5396:K5396)</f>
        <v>55521</v>
      </c>
      <c r="L5397" s="9">
        <f>SUBTOTAL(9,L5396:L5396)</f>
        <v>11104.2</v>
      </c>
      <c r="M5397" s="9">
        <f>SUBTOTAL(9,M5396:M5396)</f>
        <v>0</v>
      </c>
      <c r="N5397" s="9"/>
    </row>
    <row r="5398" spans="1:14" outlineLevel="2" x14ac:dyDescent="0.25">
      <c r="A5398" s="6" t="s">
        <v>13900</v>
      </c>
      <c r="B5398" s="6" t="s">
        <v>3626</v>
      </c>
      <c r="C5398" s="6" t="s">
        <v>13899</v>
      </c>
      <c r="D5398" s="7" t="s">
        <v>13610</v>
      </c>
      <c r="E5398" s="7" t="s">
        <v>13611</v>
      </c>
      <c r="F5398" s="7" t="s">
        <v>13612</v>
      </c>
      <c r="G5398" s="7" t="s">
        <v>9384</v>
      </c>
      <c r="H5398" s="7" t="s">
        <v>13901</v>
      </c>
      <c r="I5398" s="7">
        <v>85</v>
      </c>
      <c r="J5398" s="8">
        <v>111858</v>
      </c>
      <c r="K5398" s="9">
        <v>104798</v>
      </c>
      <c r="L5398" s="9">
        <f t="shared" si="112"/>
        <v>20959.600000000002</v>
      </c>
      <c r="M5398" s="9">
        <f t="shared" si="113"/>
        <v>0</v>
      </c>
      <c r="N5398" s="9"/>
    </row>
    <row r="5399" spans="1:14" outlineLevel="1" x14ac:dyDescent="0.25">
      <c r="A5399" s="19" t="s">
        <v>21011</v>
      </c>
      <c r="B5399" s="6"/>
      <c r="C5399" s="6"/>
      <c r="D5399" s="7"/>
      <c r="E5399" s="7"/>
      <c r="F5399" s="7"/>
      <c r="G5399" s="7"/>
      <c r="H5399" s="7"/>
      <c r="I5399" s="7">
        <f>SUBTOTAL(9,I5398:I5398)</f>
        <v>85</v>
      </c>
      <c r="J5399" s="8">
        <f>SUBTOTAL(9,J5398:J5398)</f>
        <v>111858</v>
      </c>
      <c r="K5399" s="9">
        <f>SUBTOTAL(9,K5398:K5398)</f>
        <v>104798</v>
      </c>
      <c r="L5399" s="9">
        <f>SUBTOTAL(9,L5398:L5398)</f>
        <v>20959.600000000002</v>
      </c>
      <c r="M5399" s="9">
        <f>SUBTOTAL(9,M5398:M5398)</f>
        <v>0</v>
      </c>
      <c r="N5399" s="9"/>
    </row>
    <row r="5400" spans="1:14" outlineLevel="2" x14ac:dyDescent="0.25">
      <c r="A5400" s="6" t="s">
        <v>13903</v>
      </c>
      <c r="B5400" s="6" t="s">
        <v>3627</v>
      </c>
      <c r="C5400" s="6" t="s">
        <v>13902</v>
      </c>
      <c r="D5400" s="7" t="s">
        <v>13610</v>
      </c>
      <c r="E5400" s="7" t="s">
        <v>13611</v>
      </c>
      <c r="F5400" s="7" t="s">
        <v>13612</v>
      </c>
      <c r="G5400" s="7" t="s">
        <v>9384</v>
      </c>
      <c r="H5400" s="7" t="s">
        <v>13904</v>
      </c>
      <c r="I5400" s="7">
        <v>68</v>
      </c>
      <c r="J5400" s="8">
        <v>68274</v>
      </c>
      <c r="K5400" s="9">
        <v>63965</v>
      </c>
      <c r="L5400" s="9">
        <f t="shared" si="112"/>
        <v>12793</v>
      </c>
      <c r="M5400" s="9">
        <f t="shared" si="113"/>
        <v>0</v>
      </c>
      <c r="N5400" s="9"/>
    </row>
    <row r="5401" spans="1:14" outlineLevel="1" x14ac:dyDescent="0.25">
      <c r="A5401" s="19" t="s">
        <v>21012</v>
      </c>
      <c r="B5401" s="6"/>
      <c r="C5401" s="6"/>
      <c r="D5401" s="7"/>
      <c r="E5401" s="7"/>
      <c r="F5401" s="7"/>
      <c r="G5401" s="7"/>
      <c r="H5401" s="7"/>
      <c r="I5401" s="7">
        <f>SUBTOTAL(9,I5400:I5400)</f>
        <v>68</v>
      </c>
      <c r="J5401" s="8">
        <f>SUBTOTAL(9,J5400:J5400)</f>
        <v>68274</v>
      </c>
      <c r="K5401" s="9">
        <f>SUBTOTAL(9,K5400:K5400)</f>
        <v>63965</v>
      </c>
      <c r="L5401" s="9">
        <f>SUBTOTAL(9,L5400:L5400)</f>
        <v>12793</v>
      </c>
      <c r="M5401" s="9">
        <f>SUBTOTAL(9,M5400:M5400)</f>
        <v>0</v>
      </c>
      <c r="N5401" s="9"/>
    </row>
    <row r="5402" spans="1:14" outlineLevel="2" x14ac:dyDescent="0.25">
      <c r="A5402" s="6" t="s">
        <v>13906</v>
      </c>
      <c r="B5402" s="6" t="s">
        <v>3628</v>
      </c>
      <c r="C5402" s="6" t="s">
        <v>13905</v>
      </c>
      <c r="D5402" s="7" t="s">
        <v>13610</v>
      </c>
      <c r="E5402" s="7" t="s">
        <v>13611</v>
      </c>
      <c r="F5402" s="7" t="s">
        <v>13612</v>
      </c>
      <c r="G5402" s="7" t="s">
        <v>9384</v>
      </c>
      <c r="H5402" s="7" t="s">
        <v>13907</v>
      </c>
      <c r="I5402" s="7">
        <v>30</v>
      </c>
      <c r="J5402" s="8">
        <v>68662</v>
      </c>
      <c r="K5402" s="9">
        <v>64328</v>
      </c>
      <c r="L5402" s="9">
        <f t="shared" si="112"/>
        <v>12865.6</v>
      </c>
      <c r="M5402" s="9">
        <f t="shared" si="113"/>
        <v>0</v>
      </c>
      <c r="N5402" s="9"/>
    </row>
    <row r="5403" spans="1:14" outlineLevel="1" x14ac:dyDescent="0.25">
      <c r="A5403" s="19" t="s">
        <v>21013</v>
      </c>
      <c r="B5403" s="6"/>
      <c r="C5403" s="6"/>
      <c r="D5403" s="7"/>
      <c r="E5403" s="7"/>
      <c r="F5403" s="7"/>
      <c r="G5403" s="7"/>
      <c r="H5403" s="7"/>
      <c r="I5403" s="7">
        <f>SUBTOTAL(9,I5402:I5402)</f>
        <v>30</v>
      </c>
      <c r="J5403" s="8">
        <f>SUBTOTAL(9,J5402:J5402)</f>
        <v>68662</v>
      </c>
      <c r="K5403" s="9">
        <f>SUBTOTAL(9,K5402:K5402)</f>
        <v>64328</v>
      </c>
      <c r="L5403" s="9">
        <f>SUBTOTAL(9,L5402:L5402)</f>
        <v>12865.6</v>
      </c>
      <c r="M5403" s="9">
        <f>SUBTOTAL(9,M5402:M5402)</f>
        <v>0</v>
      </c>
      <c r="N5403" s="9"/>
    </row>
    <row r="5404" spans="1:14" outlineLevel="2" x14ac:dyDescent="0.25">
      <c r="A5404" s="6" t="s">
        <v>13909</v>
      </c>
      <c r="B5404" s="6" t="s">
        <v>3629</v>
      </c>
      <c r="C5404" s="6" t="s">
        <v>13908</v>
      </c>
      <c r="D5404" s="7" t="s">
        <v>13610</v>
      </c>
      <c r="E5404" s="7" t="s">
        <v>13611</v>
      </c>
      <c r="F5404" s="7" t="s">
        <v>13612</v>
      </c>
      <c r="G5404" s="7" t="s">
        <v>9384</v>
      </c>
      <c r="H5404" s="7" t="s">
        <v>13910</v>
      </c>
      <c r="I5404" s="7">
        <v>100</v>
      </c>
      <c r="J5404" s="8">
        <v>223837</v>
      </c>
      <c r="K5404" s="9">
        <v>209709</v>
      </c>
      <c r="L5404" s="9">
        <f t="shared" si="112"/>
        <v>41941.800000000003</v>
      </c>
      <c r="M5404" s="9">
        <f t="shared" si="113"/>
        <v>0</v>
      </c>
      <c r="N5404" s="9"/>
    </row>
    <row r="5405" spans="1:14" outlineLevel="2" x14ac:dyDescent="0.25">
      <c r="A5405" s="6" t="s">
        <v>13909</v>
      </c>
      <c r="B5405" s="6" t="s">
        <v>3630</v>
      </c>
      <c r="C5405" s="6" t="s">
        <v>13911</v>
      </c>
      <c r="D5405" s="7" t="s">
        <v>13610</v>
      </c>
      <c r="E5405" s="7" t="s">
        <v>13611</v>
      </c>
      <c r="F5405" s="7" t="s">
        <v>13612</v>
      </c>
      <c r="G5405" s="7" t="s">
        <v>9384</v>
      </c>
      <c r="H5405" s="7" t="s">
        <v>13910</v>
      </c>
      <c r="I5405" s="7">
        <v>150</v>
      </c>
      <c r="J5405" s="8">
        <v>361908</v>
      </c>
      <c r="K5405" s="9">
        <v>339065</v>
      </c>
      <c r="L5405" s="9">
        <f t="shared" si="112"/>
        <v>67813</v>
      </c>
      <c r="M5405" s="9">
        <f t="shared" si="113"/>
        <v>0</v>
      </c>
      <c r="N5405" s="9"/>
    </row>
    <row r="5406" spans="1:14" outlineLevel="1" x14ac:dyDescent="0.25">
      <c r="A5406" s="19" t="s">
        <v>21014</v>
      </c>
      <c r="B5406" s="6"/>
      <c r="C5406" s="6"/>
      <c r="D5406" s="7"/>
      <c r="E5406" s="7"/>
      <c r="F5406" s="7"/>
      <c r="G5406" s="7"/>
      <c r="H5406" s="7"/>
      <c r="I5406" s="7">
        <f>SUBTOTAL(9,I5404:I5405)</f>
        <v>250</v>
      </c>
      <c r="J5406" s="8">
        <f>SUBTOTAL(9,J5404:J5405)</f>
        <v>585745</v>
      </c>
      <c r="K5406" s="9">
        <f>SUBTOTAL(9,K5404:K5405)</f>
        <v>548774</v>
      </c>
      <c r="L5406" s="9">
        <f>SUBTOTAL(9,L5404:L5405)</f>
        <v>109754.8</v>
      </c>
      <c r="M5406" s="9">
        <f>SUBTOTAL(9,M5404:M5405)</f>
        <v>0</v>
      </c>
      <c r="N5406" s="9"/>
    </row>
    <row r="5407" spans="1:14" outlineLevel="2" x14ac:dyDescent="0.25">
      <c r="A5407" s="6" t="s">
        <v>13913</v>
      </c>
      <c r="B5407" s="6" t="s">
        <v>3631</v>
      </c>
      <c r="C5407" s="6" t="s">
        <v>13912</v>
      </c>
      <c r="D5407" s="7" t="s">
        <v>13610</v>
      </c>
      <c r="E5407" s="7" t="s">
        <v>13611</v>
      </c>
      <c r="F5407" s="7" t="s">
        <v>13612</v>
      </c>
      <c r="G5407" s="7" t="s">
        <v>9384</v>
      </c>
      <c r="H5407" s="7" t="s">
        <v>13914</v>
      </c>
      <c r="I5407" s="7">
        <v>20</v>
      </c>
      <c r="J5407" s="8">
        <v>42966</v>
      </c>
      <c r="K5407" s="9">
        <v>40254</v>
      </c>
      <c r="L5407" s="9">
        <f t="shared" si="112"/>
        <v>8050.8</v>
      </c>
      <c r="M5407" s="9">
        <f t="shared" si="113"/>
        <v>0</v>
      </c>
      <c r="N5407" s="9"/>
    </row>
    <row r="5408" spans="1:14" outlineLevel="1" x14ac:dyDescent="0.25">
      <c r="A5408" s="19" t="s">
        <v>21015</v>
      </c>
      <c r="B5408" s="6"/>
      <c r="C5408" s="6"/>
      <c r="D5408" s="7"/>
      <c r="E5408" s="7"/>
      <c r="F5408" s="7"/>
      <c r="G5408" s="7"/>
      <c r="H5408" s="7"/>
      <c r="I5408" s="7">
        <f>SUBTOTAL(9,I5407:I5407)</f>
        <v>20</v>
      </c>
      <c r="J5408" s="8">
        <f>SUBTOTAL(9,J5407:J5407)</f>
        <v>42966</v>
      </c>
      <c r="K5408" s="9">
        <f>SUBTOTAL(9,K5407:K5407)</f>
        <v>40254</v>
      </c>
      <c r="L5408" s="9">
        <f>SUBTOTAL(9,L5407:L5407)</f>
        <v>8050.8</v>
      </c>
      <c r="M5408" s="9">
        <f>SUBTOTAL(9,M5407:M5407)</f>
        <v>0</v>
      </c>
      <c r="N5408" s="9"/>
    </row>
    <row r="5409" spans="1:14" outlineLevel="2" x14ac:dyDescent="0.25">
      <c r="A5409" s="6" t="s">
        <v>13916</v>
      </c>
      <c r="B5409" s="6" t="s">
        <v>3632</v>
      </c>
      <c r="C5409" s="6" t="s">
        <v>13915</v>
      </c>
      <c r="D5409" s="7" t="s">
        <v>13610</v>
      </c>
      <c r="E5409" s="7" t="s">
        <v>13611</v>
      </c>
      <c r="F5409" s="7" t="s">
        <v>13612</v>
      </c>
      <c r="G5409" s="7" t="s">
        <v>9384</v>
      </c>
      <c r="H5409" s="7" t="s">
        <v>13917</v>
      </c>
      <c r="I5409" s="7">
        <v>59</v>
      </c>
      <c r="J5409" s="8">
        <v>199404</v>
      </c>
      <c r="K5409" s="9">
        <v>186818</v>
      </c>
      <c r="L5409" s="9">
        <f t="shared" si="112"/>
        <v>37363.599999999999</v>
      </c>
      <c r="M5409" s="9">
        <f t="shared" si="113"/>
        <v>0</v>
      </c>
      <c r="N5409" s="9"/>
    </row>
    <row r="5410" spans="1:14" outlineLevel="1" x14ac:dyDescent="0.25">
      <c r="A5410" s="19" t="s">
        <v>21016</v>
      </c>
      <c r="B5410" s="6"/>
      <c r="C5410" s="6"/>
      <c r="D5410" s="7"/>
      <c r="E5410" s="7"/>
      <c r="F5410" s="7"/>
      <c r="G5410" s="7"/>
      <c r="H5410" s="7"/>
      <c r="I5410" s="7">
        <f>SUBTOTAL(9,I5409:I5409)</f>
        <v>59</v>
      </c>
      <c r="J5410" s="8">
        <f>SUBTOTAL(9,J5409:J5409)</f>
        <v>199404</v>
      </c>
      <c r="K5410" s="9">
        <f>SUBTOTAL(9,K5409:K5409)</f>
        <v>186818</v>
      </c>
      <c r="L5410" s="9">
        <f>SUBTOTAL(9,L5409:L5409)</f>
        <v>37363.599999999999</v>
      </c>
      <c r="M5410" s="9">
        <f>SUBTOTAL(9,M5409:M5409)</f>
        <v>0</v>
      </c>
      <c r="N5410" s="9"/>
    </row>
    <row r="5411" spans="1:14" outlineLevel="2" x14ac:dyDescent="0.25">
      <c r="A5411" s="6" t="s">
        <v>13919</v>
      </c>
      <c r="B5411" s="6" t="s">
        <v>3633</v>
      </c>
      <c r="C5411" s="6" t="s">
        <v>13918</v>
      </c>
      <c r="D5411" s="7" t="s">
        <v>13610</v>
      </c>
      <c r="E5411" s="7" t="s">
        <v>13611</v>
      </c>
      <c r="F5411" s="7" t="s">
        <v>13612</v>
      </c>
      <c r="G5411" s="7" t="s">
        <v>9384</v>
      </c>
      <c r="H5411" s="7" t="s">
        <v>13920</v>
      </c>
      <c r="I5411" s="7">
        <v>78</v>
      </c>
      <c r="J5411" s="8">
        <v>133962</v>
      </c>
      <c r="K5411" s="9">
        <v>125506</v>
      </c>
      <c r="L5411" s="9">
        <f t="shared" si="112"/>
        <v>25101.200000000001</v>
      </c>
      <c r="M5411" s="9">
        <f t="shared" si="113"/>
        <v>0</v>
      </c>
      <c r="N5411" s="9"/>
    </row>
    <row r="5412" spans="1:14" outlineLevel="1" x14ac:dyDescent="0.25">
      <c r="A5412" s="19" t="s">
        <v>21017</v>
      </c>
      <c r="B5412" s="6"/>
      <c r="C5412" s="6"/>
      <c r="D5412" s="7"/>
      <c r="E5412" s="7"/>
      <c r="F5412" s="7"/>
      <c r="G5412" s="7"/>
      <c r="H5412" s="7"/>
      <c r="I5412" s="7">
        <f>SUBTOTAL(9,I5411:I5411)</f>
        <v>78</v>
      </c>
      <c r="J5412" s="8">
        <f>SUBTOTAL(9,J5411:J5411)</f>
        <v>133962</v>
      </c>
      <c r="K5412" s="9">
        <f>SUBTOTAL(9,K5411:K5411)</f>
        <v>125506</v>
      </c>
      <c r="L5412" s="9">
        <f>SUBTOTAL(9,L5411:L5411)</f>
        <v>25101.200000000001</v>
      </c>
      <c r="M5412" s="9">
        <f>SUBTOTAL(9,M5411:M5411)</f>
        <v>0</v>
      </c>
      <c r="N5412" s="9"/>
    </row>
    <row r="5413" spans="1:14" outlineLevel="2" x14ac:dyDescent="0.25">
      <c r="A5413" s="6" t="s">
        <v>13922</v>
      </c>
      <c r="B5413" s="6" t="s">
        <v>3634</v>
      </c>
      <c r="C5413" s="6" t="s">
        <v>13921</v>
      </c>
      <c r="D5413" s="7" t="s">
        <v>13610</v>
      </c>
      <c r="E5413" s="7" t="s">
        <v>13611</v>
      </c>
      <c r="F5413" s="7" t="s">
        <v>13612</v>
      </c>
      <c r="G5413" s="7" t="s">
        <v>9384</v>
      </c>
      <c r="H5413" s="7" t="s">
        <v>13923</v>
      </c>
      <c r="I5413" s="7">
        <v>49</v>
      </c>
      <c r="J5413" s="8">
        <v>121082</v>
      </c>
      <c r="K5413" s="9">
        <v>113439</v>
      </c>
      <c r="L5413" s="9">
        <f t="shared" si="112"/>
        <v>22687.800000000003</v>
      </c>
      <c r="M5413" s="9">
        <f t="shared" si="113"/>
        <v>0</v>
      </c>
      <c r="N5413" s="9"/>
    </row>
    <row r="5414" spans="1:14" outlineLevel="1" x14ac:dyDescent="0.25">
      <c r="A5414" s="19" t="s">
        <v>21018</v>
      </c>
      <c r="B5414" s="6"/>
      <c r="C5414" s="6"/>
      <c r="D5414" s="7"/>
      <c r="E5414" s="7"/>
      <c r="F5414" s="7"/>
      <c r="G5414" s="7"/>
      <c r="H5414" s="7"/>
      <c r="I5414" s="7">
        <f>SUBTOTAL(9,I5413:I5413)</f>
        <v>49</v>
      </c>
      <c r="J5414" s="8">
        <f>SUBTOTAL(9,J5413:J5413)</f>
        <v>121082</v>
      </c>
      <c r="K5414" s="9">
        <f>SUBTOTAL(9,K5413:K5413)</f>
        <v>113439</v>
      </c>
      <c r="L5414" s="9">
        <f>SUBTOTAL(9,L5413:L5413)</f>
        <v>22687.800000000003</v>
      </c>
      <c r="M5414" s="9">
        <f>SUBTOTAL(9,M5413:M5413)</f>
        <v>0</v>
      </c>
      <c r="N5414" s="9"/>
    </row>
    <row r="5415" spans="1:14" outlineLevel="2" x14ac:dyDescent="0.25">
      <c r="A5415" s="6" t="s">
        <v>13925</v>
      </c>
      <c r="B5415" s="6" t="s">
        <v>3635</v>
      </c>
      <c r="C5415" s="6" t="s">
        <v>13924</v>
      </c>
      <c r="D5415" s="7" t="s">
        <v>11692</v>
      </c>
      <c r="E5415" s="7" t="s">
        <v>11693</v>
      </c>
      <c r="F5415" s="7" t="s">
        <v>11252</v>
      </c>
      <c r="G5415" s="7" t="s">
        <v>8075</v>
      </c>
      <c r="H5415" s="7" t="s">
        <v>8181</v>
      </c>
      <c r="I5415" s="7">
        <v>200</v>
      </c>
      <c r="J5415" s="8">
        <v>669773</v>
      </c>
      <c r="K5415" s="9">
        <v>627498</v>
      </c>
      <c r="L5415" s="9">
        <f t="shared" si="112"/>
        <v>125499.6</v>
      </c>
      <c r="M5415" s="9">
        <f t="shared" si="113"/>
        <v>0</v>
      </c>
      <c r="N5415" s="9"/>
    </row>
    <row r="5416" spans="1:14" outlineLevel="2" x14ac:dyDescent="0.25">
      <c r="A5416" s="6" t="s">
        <v>13925</v>
      </c>
      <c r="B5416" s="6" t="s">
        <v>3636</v>
      </c>
      <c r="C5416" s="6" t="s">
        <v>13926</v>
      </c>
      <c r="D5416" s="7" t="s">
        <v>11692</v>
      </c>
      <c r="E5416" s="7" t="s">
        <v>11693</v>
      </c>
      <c r="F5416" s="7" t="s">
        <v>11252</v>
      </c>
      <c r="G5416" s="7" t="s">
        <v>8075</v>
      </c>
      <c r="H5416" s="7" t="s">
        <v>8181</v>
      </c>
      <c r="I5416" s="7">
        <v>132</v>
      </c>
      <c r="J5416" s="8">
        <v>445472</v>
      </c>
      <c r="K5416" s="9">
        <v>417354</v>
      </c>
      <c r="L5416" s="9">
        <f t="shared" si="112"/>
        <v>83470.8</v>
      </c>
      <c r="M5416" s="9">
        <f t="shared" si="113"/>
        <v>0</v>
      </c>
      <c r="N5416" s="9"/>
    </row>
    <row r="5417" spans="1:14" outlineLevel="2" x14ac:dyDescent="0.25">
      <c r="A5417" s="6" t="s">
        <v>13925</v>
      </c>
      <c r="B5417" s="6" t="s">
        <v>3637</v>
      </c>
      <c r="C5417" s="6" t="s">
        <v>13927</v>
      </c>
      <c r="D5417" s="7" t="s">
        <v>11692</v>
      </c>
      <c r="E5417" s="7" t="s">
        <v>11693</v>
      </c>
      <c r="F5417" s="7" t="s">
        <v>11252</v>
      </c>
      <c r="G5417" s="7" t="s">
        <v>8075</v>
      </c>
      <c r="H5417" s="7" t="s">
        <v>8181</v>
      </c>
      <c r="I5417" s="7">
        <v>190</v>
      </c>
      <c r="J5417" s="8">
        <v>535313</v>
      </c>
      <c r="K5417" s="9">
        <v>501525</v>
      </c>
      <c r="L5417" s="9">
        <f t="shared" si="112"/>
        <v>100305</v>
      </c>
      <c r="M5417" s="9">
        <f t="shared" si="113"/>
        <v>0</v>
      </c>
      <c r="N5417" s="9"/>
    </row>
    <row r="5418" spans="1:14" outlineLevel="2" x14ac:dyDescent="0.25">
      <c r="A5418" s="6" t="s">
        <v>13925</v>
      </c>
      <c r="B5418" s="6" t="s">
        <v>3638</v>
      </c>
      <c r="C5418" s="6" t="s">
        <v>13928</v>
      </c>
      <c r="D5418" s="7" t="s">
        <v>11692</v>
      </c>
      <c r="E5418" s="7" t="s">
        <v>11693</v>
      </c>
      <c r="F5418" s="7" t="s">
        <v>11252</v>
      </c>
      <c r="G5418" s="7" t="s">
        <v>8075</v>
      </c>
      <c r="H5418" s="7" t="s">
        <v>8181</v>
      </c>
      <c r="I5418" s="7">
        <v>63</v>
      </c>
      <c r="J5418" s="8">
        <v>187690</v>
      </c>
      <c r="K5418" s="9">
        <v>175843</v>
      </c>
      <c r="L5418" s="9">
        <f t="shared" si="112"/>
        <v>35168.6</v>
      </c>
      <c r="M5418" s="9">
        <f t="shared" si="113"/>
        <v>0</v>
      </c>
      <c r="N5418" s="9"/>
    </row>
    <row r="5419" spans="1:14" outlineLevel="2" x14ac:dyDescent="0.25">
      <c r="A5419" s="6" t="s">
        <v>13925</v>
      </c>
      <c r="B5419" s="6" t="s">
        <v>3639</v>
      </c>
      <c r="C5419" s="6" t="s">
        <v>13929</v>
      </c>
      <c r="D5419" s="7" t="s">
        <v>11692</v>
      </c>
      <c r="E5419" s="7" t="s">
        <v>11693</v>
      </c>
      <c r="F5419" s="7" t="s">
        <v>11252</v>
      </c>
      <c r="G5419" s="7" t="s">
        <v>8075</v>
      </c>
      <c r="H5419" s="7" t="s">
        <v>8181</v>
      </c>
      <c r="I5419" s="7">
        <v>200</v>
      </c>
      <c r="J5419" s="8">
        <v>665082</v>
      </c>
      <c r="K5419" s="9">
        <v>623103</v>
      </c>
      <c r="L5419" s="9">
        <f t="shared" si="112"/>
        <v>124620.6</v>
      </c>
      <c r="M5419" s="9">
        <f t="shared" si="113"/>
        <v>0</v>
      </c>
      <c r="N5419" s="9"/>
    </row>
    <row r="5420" spans="1:14" outlineLevel="2" x14ac:dyDescent="0.25">
      <c r="A5420" s="6" t="s">
        <v>13925</v>
      </c>
      <c r="B5420" s="6" t="s">
        <v>3640</v>
      </c>
      <c r="C5420" s="6" t="s">
        <v>13930</v>
      </c>
      <c r="D5420" s="7" t="s">
        <v>11692</v>
      </c>
      <c r="E5420" s="7" t="s">
        <v>11693</v>
      </c>
      <c r="F5420" s="7" t="s">
        <v>11252</v>
      </c>
      <c r="G5420" s="7" t="s">
        <v>8075</v>
      </c>
      <c r="H5420" s="7" t="s">
        <v>8181</v>
      </c>
      <c r="I5420" s="7">
        <v>221</v>
      </c>
      <c r="J5420" s="8">
        <v>561060</v>
      </c>
      <c r="K5420" s="9">
        <v>525647</v>
      </c>
      <c r="L5420" s="9">
        <f t="shared" si="112"/>
        <v>105129.40000000001</v>
      </c>
      <c r="M5420" s="9">
        <f t="shared" si="113"/>
        <v>0</v>
      </c>
      <c r="N5420" s="9"/>
    </row>
    <row r="5421" spans="1:14" outlineLevel="2" x14ac:dyDescent="0.25">
      <c r="A5421" s="6" t="s">
        <v>13925</v>
      </c>
      <c r="B5421" s="6" t="s">
        <v>3641</v>
      </c>
      <c r="C5421" s="6" t="s">
        <v>13931</v>
      </c>
      <c r="D5421" s="7" t="s">
        <v>11692</v>
      </c>
      <c r="E5421" s="7" t="s">
        <v>11693</v>
      </c>
      <c r="F5421" s="7" t="s">
        <v>11252</v>
      </c>
      <c r="G5421" s="7" t="s">
        <v>8075</v>
      </c>
      <c r="H5421" s="7" t="s">
        <v>8181</v>
      </c>
      <c r="I5421" s="7">
        <v>95</v>
      </c>
      <c r="J5421" s="8">
        <v>406816</v>
      </c>
      <c r="K5421" s="9">
        <v>381138</v>
      </c>
      <c r="L5421" s="9">
        <f t="shared" si="112"/>
        <v>76227.600000000006</v>
      </c>
      <c r="M5421" s="9">
        <f t="shared" si="113"/>
        <v>0</v>
      </c>
      <c r="N5421" s="9"/>
    </row>
    <row r="5422" spans="1:14" outlineLevel="2" x14ac:dyDescent="0.25">
      <c r="A5422" s="6" t="s">
        <v>13925</v>
      </c>
      <c r="B5422" s="6" t="s">
        <v>3642</v>
      </c>
      <c r="C5422" s="6" t="s">
        <v>13932</v>
      </c>
      <c r="D5422" s="7" t="s">
        <v>11692</v>
      </c>
      <c r="E5422" s="7" t="s">
        <v>11693</v>
      </c>
      <c r="F5422" s="7" t="s">
        <v>11252</v>
      </c>
      <c r="G5422" s="7" t="s">
        <v>8075</v>
      </c>
      <c r="H5422" s="7" t="s">
        <v>8181</v>
      </c>
      <c r="I5422" s="7">
        <v>68</v>
      </c>
      <c r="J5422" s="8">
        <v>208873</v>
      </c>
      <c r="K5422" s="9">
        <v>195689</v>
      </c>
      <c r="L5422" s="9">
        <f t="shared" si="112"/>
        <v>39137.800000000003</v>
      </c>
      <c r="M5422" s="9">
        <f t="shared" si="113"/>
        <v>0</v>
      </c>
      <c r="N5422" s="9"/>
    </row>
    <row r="5423" spans="1:14" outlineLevel="1" x14ac:dyDescent="0.25">
      <c r="A5423" s="19" t="s">
        <v>21019</v>
      </c>
      <c r="B5423" s="6"/>
      <c r="C5423" s="6"/>
      <c r="D5423" s="7"/>
      <c r="E5423" s="7"/>
      <c r="F5423" s="7"/>
      <c r="G5423" s="7"/>
      <c r="H5423" s="7"/>
      <c r="I5423" s="7">
        <f>SUBTOTAL(9,I5415:I5422)</f>
        <v>1169</v>
      </c>
      <c r="J5423" s="8">
        <f>SUBTOTAL(9,J5415:J5422)</f>
        <v>3680079</v>
      </c>
      <c r="K5423" s="9">
        <f>SUBTOTAL(9,K5415:K5422)</f>
        <v>3447797</v>
      </c>
      <c r="L5423" s="9">
        <f>SUBTOTAL(9,L5415:L5422)</f>
        <v>689559.4</v>
      </c>
      <c r="M5423" s="9">
        <f>SUBTOTAL(9,M5415:M5422)</f>
        <v>0</v>
      </c>
      <c r="N5423" s="9"/>
    </row>
    <row r="5424" spans="1:14" outlineLevel="2" x14ac:dyDescent="0.25">
      <c r="A5424" s="6" t="s">
        <v>13934</v>
      </c>
      <c r="B5424" s="6" t="s">
        <v>3643</v>
      </c>
      <c r="C5424" s="6" t="s">
        <v>13933</v>
      </c>
      <c r="D5424" s="7" t="s">
        <v>11692</v>
      </c>
      <c r="E5424" s="7" t="s">
        <v>11693</v>
      </c>
      <c r="F5424" s="7" t="s">
        <v>11252</v>
      </c>
      <c r="G5424" s="7" t="s">
        <v>8075</v>
      </c>
      <c r="H5424" s="7" t="s">
        <v>13935</v>
      </c>
      <c r="I5424" s="7">
        <v>361</v>
      </c>
      <c r="J5424" s="8">
        <v>1174961</v>
      </c>
      <c r="K5424" s="9">
        <v>1100799</v>
      </c>
      <c r="L5424" s="9">
        <f t="shared" si="112"/>
        <v>0</v>
      </c>
      <c r="M5424" s="9">
        <f t="shared" si="113"/>
        <v>220159.80000000002</v>
      </c>
      <c r="N5424" s="9"/>
    </row>
    <row r="5425" spans="1:14" outlineLevel="2" x14ac:dyDescent="0.25">
      <c r="A5425" s="6" t="s">
        <v>13934</v>
      </c>
      <c r="B5425" s="6" t="s">
        <v>3644</v>
      </c>
      <c r="C5425" s="6" t="s">
        <v>13936</v>
      </c>
      <c r="D5425" s="7" t="s">
        <v>11692</v>
      </c>
      <c r="E5425" s="7" t="s">
        <v>11693</v>
      </c>
      <c r="F5425" s="7" t="s">
        <v>11252</v>
      </c>
      <c r="G5425" s="7" t="s">
        <v>8075</v>
      </c>
      <c r="H5425" s="7" t="s">
        <v>13935</v>
      </c>
      <c r="I5425" s="7">
        <v>301</v>
      </c>
      <c r="J5425" s="8">
        <v>1147239</v>
      </c>
      <c r="K5425" s="9">
        <v>1074827</v>
      </c>
      <c r="L5425" s="9">
        <f t="shared" si="112"/>
        <v>0</v>
      </c>
      <c r="M5425" s="9">
        <f t="shared" si="113"/>
        <v>214965.40000000002</v>
      </c>
      <c r="N5425" s="9"/>
    </row>
    <row r="5426" spans="1:14" outlineLevel="1" x14ac:dyDescent="0.25">
      <c r="A5426" s="19" t="s">
        <v>21020</v>
      </c>
      <c r="B5426" s="6"/>
      <c r="C5426" s="6"/>
      <c r="D5426" s="7"/>
      <c r="E5426" s="7"/>
      <c r="F5426" s="7"/>
      <c r="G5426" s="7"/>
      <c r="H5426" s="7"/>
      <c r="I5426" s="7">
        <f>SUBTOTAL(9,I5424:I5425)</f>
        <v>662</v>
      </c>
      <c r="J5426" s="8">
        <f>SUBTOTAL(9,J5424:J5425)</f>
        <v>2322200</v>
      </c>
      <c r="K5426" s="9">
        <f>SUBTOTAL(9,K5424:K5425)</f>
        <v>2175626</v>
      </c>
      <c r="L5426" s="9">
        <f>SUBTOTAL(9,L5424:L5425)</f>
        <v>0</v>
      </c>
      <c r="M5426" s="9">
        <f>SUBTOTAL(9,M5424:M5425)</f>
        <v>435125.20000000007</v>
      </c>
      <c r="N5426" s="9"/>
    </row>
    <row r="5427" spans="1:14" outlineLevel="2" x14ac:dyDescent="0.25">
      <c r="A5427" s="6" t="s">
        <v>13938</v>
      </c>
      <c r="B5427" s="6" t="s">
        <v>3645</v>
      </c>
      <c r="C5427" s="6" t="s">
        <v>13937</v>
      </c>
      <c r="D5427" s="7" t="s">
        <v>11692</v>
      </c>
      <c r="E5427" s="7" t="s">
        <v>11693</v>
      </c>
      <c r="F5427" s="7" t="s">
        <v>11252</v>
      </c>
      <c r="G5427" s="7" t="s">
        <v>8075</v>
      </c>
      <c r="H5427" s="7" t="s">
        <v>13939</v>
      </c>
      <c r="I5427" s="7">
        <v>184</v>
      </c>
      <c r="J5427" s="8">
        <v>1067071</v>
      </c>
      <c r="K5427" s="9">
        <v>999719</v>
      </c>
      <c r="L5427" s="9">
        <f t="shared" si="112"/>
        <v>199943.80000000002</v>
      </c>
      <c r="M5427" s="9">
        <f t="shared" si="113"/>
        <v>0</v>
      </c>
      <c r="N5427" s="9"/>
    </row>
    <row r="5428" spans="1:14" outlineLevel="2" x14ac:dyDescent="0.25">
      <c r="A5428" s="6" t="s">
        <v>13938</v>
      </c>
      <c r="B5428" s="6" t="s">
        <v>3646</v>
      </c>
      <c r="C5428" s="6" t="s">
        <v>13940</v>
      </c>
      <c r="D5428" s="7" t="s">
        <v>11692</v>
      </c>
      <c r="E5428" s="7" t="s">
        <v>11693</v>
      </c>
      <c r="F5428" s="7" t="s">
        <v>11252</v>
      </c>
      <c r="G5428" s="7" t="s">
        <v>8075</v>
      </c>
      <c r="H5428" s="7" t="s">
        <v>13939</v>
      </c>
      <c r="I5428" s="7">
        <v>90</v>
      </c>
      <c r="J5428" s="8">
        <v>265178</v>
      </c>
      <c r="K5428" s="9">
        <v>248440</v>
      </c>
      <c r="L5428" s="9">
        <f t="shared" si="112"/>
        <v>49688</v>
      </c>
      <c r="M5428" s="9">
        <f t="shared" si="113"/>
        <v>0</v>
      </c>
      <c r="N5428" s="9"/>
    </row>
    <row r="5429" spans="1:14" outlineLevel="2" x14ac:dyDescent="0.25">
      <c r="A5429" s="6" t="s">
        <v>13938</v>
      </c>
      <c r="B5429" s="6" t="s">
        <v>3647</v>
      </c>
      <c r="C5429" s="6" t="s">
        <v>13941</v>
      </c>
      <c r="D5429" s="7" t="s">
        <v>11692</v>
      </c>
      <c r="E5429" s="7" t="s">
        <v>11693</v>
      </c>
      <c r="F5429" s="7" t="s">
        <v>11252</v>
      </c>
      <c r="G5429" s="7" t="s">
        <v>8075</v>
      </c>
      <c r="H5429" s="7" t="s">
        <v>13939</v>
      </c>
      <c r="I5429" s="7">
        <v>184</v>
      </c>
      <c r="J5429" s="8">
        <v>376395</v>
      </c>
      <c r="K5429" s="9">
        <v>352637</v>
      </c>
      <c r="L5429" s="9">
        <f t="shared" si="112"/>
        <v>70527.400000000009</v>
      </c>
      <c r="M5429" s="9">
        <f t="shared" si="113"/>
        <v>0</v>
      </c>
      <c r="N5429" s="9"/>
    </row>
    <row r="5430" spans="1:14" outlineLevel="1" x14ac:dyDescent="0.25">
      <c r="A5430" s="19" t="s">
        <v>21021</v>
      </c>
      <c r="B5430" s="6"/>
      <c r="C5430" s="6"/>
      <c r="D5430" s="7"/>
      <c r="E5430" s="7"/>
      <c r="F5430" s="7"/>
      <c r="G5430" s="7"/>
      <c r="H5430" s="7"/>
      <c r="I5430" s="7">
        <f>SUBTOTAL(9,I5427:I5429)</f>
        <v>458</v>
      </c>
      <c r="J5430" s="8">
        <f>SUBTOTAL(9,J5427:J5429)</f>
        <v>1708644</v>
      </c>
      <c r="K5430" s="9">
        <f>SUBTOTAL(9,K5427:K5429)</f>
        <v>1600796</v>
      </c>
      <c r="L5430" s="9">
        <f>SUBTOTAL(9,L5427:L5429)</f>
        <v>320159.2</v>
      </c>
      <c r="M5430" s="9">
        <f>SUBTOTAL(9,M5427:M5429)</f>
        <v>0</v>
      </c>
      <c r="N5430" s="9"/>
    </row>
    <row r="5431" spans="1:14" outlineLevel="2" x14ac:dyDescent="0.25">
      <c r="A5431" s="6" t="s">
        <v>13943</v>
      </c>
      <c r="B5431" s="6" t="s">
        <v>3648</v>
      </c>
      <c r="C5431" s="6" t="s">
        <v>13942</v>
      </c>
      <c r="D5431" s="7" t="s">
        <v>11692</v>
      </c>
      <c r="E5431" s="7" t="s">
        <v>11693</v>
      </c>
      <c r="F5431" s="7" t="s">
        <v>11252</v>
      </c>
      <c r="G5431" s="7" t="s">
        <v>8075</v>
      </c>
      <c r="H5431" s="7" t="s">
        <v>13944</v>
      </c>
      <c r="I5431" s="7">
        <v>184</v>
      </c>
      <c r="J5431" s="8">
        <v>897980</v>
      </c>
      <c r="K5431" s="9">
        <v>841301</v>
      </c>
      <c r="L5431" s="9">
        <f t="shared" si="112"/>
        <v>168260.2</v>
      </c>
      <c r="M5431" s="9">
        <f t="shared" si="113"/>
        <v>0</v>
      </c>
      <c r="N5431" s="9"/>
    </row>
    <row r="5432" spans="1:14" outlineLevel="2" x14ac:dyDescent="0.25">
      <c r="A5432" s="6" t="s">
        <v>13943</v>
      </c>
      <c r="B5432" s="6" t="s">
        <v>3649</v>
      </c>
      <c r="C5432" s="6" t="s">
        <v>13945</v>
      </c>
      <c r="D5432" s="7" t="s">
        <v>11692</v>
      </c>
      <c r="E5432" s="7" t="s">
        <v>11693</v>
      </c>
      <c r="F5432" s="7" t="s">
        <v>11252</v>
      </c>
      <c r="G5432" s="7" t="s">
        <v>8075</v>
      </c>
      <c r="H5432" s="7" t="s">
        <v>13944</v>
      </c>
      <c r="I5432" s="7">
        <v>237</v>
      </c>
      <c r="J5432" s="8">
        <v>689267</v>
      </c>
      <c r="K5432" s="9">
        <v>645761</v>
      </c>
      <c r="L5432" s="9">
        <f t="shared" si="112"/>
        <v>129152.20000000001</v>
      </c>
      <c r="M5432" s="9">
        <f t="shared" si="113"/>
        <v>0</v>
      </c>
      <c r="N5432" s="9"/>
    </row>
    <row r="5433" spans="1:14" outlineLevel="1" x14ac:dyDescent="0.25">
      <c r="A5433" s="19" t="s">
        <v>21022</v>
      </c>
      <c r="B5433" s="6"/>
      <c r="C5433" s="6"/>
      <c r="D5433" s="7"/>
      <c r="E5433" s="7"/>
      <c r="F5433" s="7"/>
      <c r="G5433" s="7"/>
      <c r="H5433" s="7"/>
      <c r="I5433" s="7">
        <f>SUBTOTAL(9,I5431:I5432)</f>
        <v>421</v>
      </c>
      <c r="J5433" s="8">
        <f>SUBTOTAL(9,J5431:J5432)</f>
        <v>1587247</v>
      </c>
      <c r="K5433" s="9">
        <f>SUBTOTAL(9,K5431:K5432)</f>
        <v>1487062</v>
      </c>
      <c r="L5433" s="9">
        <f>SUBTOTAL(9,L5431:L5432)</f>
        <v>297412.40000000002</v>
      </c>
      <c r="M5433" s="9">
        <f>SUBTOTAL(9,M5431:M5432)</f>
        <v>0</v>
      </c>
      <c r="N5433" s="9"/>
    </row>
    <row r="5434" spans="1:14" outlineLevel="2" x14ac:dyDescent="0.25">
      <c r="A5434" s="6" t="s">
        <v>13947</v>
      </c>
      <c r="B5434" s="6" t="s">
        <v>3650</v>
      </c>
      <c r="C5434" s="6" t="s">
        <v>13946</v>
      </c>
      <c r="D5434" s="7" t="s">
        <v>11692</v>
      </c>
      <c r="E5434" s="7" t="s">
        <v>11693</v>
      </c>
      <c r="F5434" s="7" t="s">
        <v>11252</v>
      </c>
      <c r="G5434" s="7" t="s">
        <v>8075</v>
      </c>
      <c r="H5434" s="7" t="s">
        <v>11542</v>
      </c>
      <c r="I5434" s="7">
        <v>203</v>
      </c>
      <c r="J5434" s="8">
        <v>525334</v>
      </c>
      <c r="K5434" s="9">
        <v>492176</v>
      </c>
      <c r="L5434" s="9">
        <f t="shared" si="112"/>
        <v>98435.200000000012</v>
      </c>
      <c r="M5434" s="9">
        <f t="shared" si="113"/>
        <v>0</v>
      </c>
      <c r="N5434" s="9"/>
    </row>
    <row r="5435" spans="1:14" outlineLevel="2" x14ac:dyDescent="0.25">
      <c r="A5435" s="6" t="s">
        <v>13947</v>
      </c>
      <c r="B5435" s="6" t="s">
        <v>3651</v>
      </c>
      <c r="C5435" s="6" t="s">
        <v>13948</v>
      </c>
      <c r="D5435" s="7" t="s">
        <v>11692</v>
      </c>
      <c r="E5435" s="7" t="s">
        <v>11693</v>
      </c>
      <c r="F5435" s="7" t="s">
        <v>11252</v>
      </c>
      <c r="G5435" s="7" t="s">
        <v>8075</v>
      </c>
      <c r="H5435" s="7" t="s">
        <v>11542</v>
      </c>
      <c r="I5435" s="7">
        <v>59</v>
      </c>
      <c r="J5435" s="8">
        <v>142580</v>
      </c>
      <c r="K5435" s="9">
        <v>133581</v>
      </c>
      <c r="L5435" s="9">
        <f t="shared" si="112"/>
        <v>26716.2</v>
      </c>
      <c r="M5435" s="9">
        <f t="shared" si="113"/>
        <v>0</v>
      </c>
      <c r="N5435" s="9"/>
    </row>
    <row r="5436" spans="1:14" outlineLevel="1" x14ac:dyDescent="0.25">
      <c r="A5436" s="19" t="s">
        <v>21023</v>
      </c>
      <c r="B5436" s="6"/>
      <c r="C5436" s="6"/>
      <c r="D5436" s="7"/>
      <c r="E5436" s="7"/>
      <c r="F5436" s="7"/>
      <c r="G5436" s="7"/>
      <c r="H5436" s="7"/>
      <c r="I5436" s="7">
        <f>SUBTOTAL(9,I5434:I5435)</f>
        <v>262</v>
      </c>
      <c r="J5436" s="8">
        <f>SUBTOTAL(9,J5434:J5435)</f>
        <v>667914</v>
      </c>
      <c r="K5436" s="9">
        <f>SUBTOTAL(9,K5434:K5435)</f>
        <v>625757</v>
      </c>
      <c r="L5436" s="9">
        <f>SUBTOTAL(9,L5434:L5435)</f>
        <v>125151.40000000001</v>
      </c>
      <c r="M5436" s="9">
        <f>SUBTOTAL(9,M5434:M5435)</f>
        <v>0</v>
      </c>
      <c r="N5436" s="9"/>
    </row>
    <row r="5437" spans="1:14" outlineLevel="2" x14ac:dyDescent="0.25">
      <c r="A5437" s="6" t="s">
        <v>13950</v>
      </c>
      <c r="B5437" s="6" t="s">
        <v>3652</v>
      </c>
      <c r="C5437" s="6" t="s">
        <v>13949</v>
      </c>
      <c r="D5437" s="7" t="s">
        <v>11692</v>
      </c>
      <c r="E5437" s="7" t="s">
        <v>11693</v>
      </c>
      <c r="F5437" s="7" t="s">
        <v>11252</v>
      </c>
      <c r="G5437" s="7" t="s">
        <v>8075</v>
      </c>
      <c r="H5437" s="7" t="s">
        <v>13951</v>
      </c>
      <c r="I5437" s="7">
        <v>169</v>
      </c>
      <c r="J5437" s="8">
        <v>744620</v>
      </c>
      <c r="K5437" s="9">
        <v>697620</v>
      </c>
      <c r="L5437" s="9">
        <f t="shared" si="112"/>
        <v>139524</v>
      </c>
      <c r="M5437" s="9">
        <f t="shared" si="113"/>
        <v>0</v>
      </c>
      <c r="N5437" s="9"/>
    </row>
    <row r="5438" spans="1:14" outlineLevel="1" x14ac:dyDescent="0.25">
      <c r="A5438" s="19" t="s">
        <v>21024</v>
      </c>
      <c r="B5438" s="6"/>
      <c r="C5438" s="6"/>
      <c r="D5438" s="7"/>
      <c r="E5438" s="7"/>
      <c r="F5438" s="7"/>
      <c r="G5438" s="7"/>
      <c r="H5438" s="7"/>
      <c r="I5438" s="7">
        <f>SUBTOTAL(9,I5437:I5437)</f>
        <v>169</v>
      </c>
      <c r="J5438" s="8">
        <f>SUBTOTAL(9,J5437:J5437)</f>
        <v>744620</v>
      </c>
      <c r="K5438" s="9">
        <f>SUBTOTAL(9,K5437:K5437)</f>
        <v>697620</v>
      </c>
      <c r="L5438" s="9">
        <f>SUBTOTAL(9,L5437:L5437)</f>
        <v>139524</v>
      </c>
      <c r="M5438" s="9">
        <f>SUBTOTAL(9,M5437:M5437)</f>
        <v>0</v>
      </c>
      <c r="N5438" s="9"/>
    </row>
    <row r="5439" spans="1:14" outlineLevel="2" x14ac:dyDescent="0.25">
      <c r="A5439" s="6" t="s">
        <v>13953</v>
      </c>
      <c r="B5439" s="6" t="s">
        <v>3653</v>
      </c>
      <c r="C5439" s="6" t="s">
        <v>13952</v>
      </c>
      <c r="D5439" s="7" t="s">
        <v>11692</v>
      </c>
      <c r="E5439" s="7" t="s">
        <v>11693</v>
      </c>
      <c r="F5439" s="7" t="s">
        <v>11252</v>
      </c>
      <c r="G5439" s="7" t="s">
        <v>8075</v>
      </c>
      <c r="H5439" s="7" t="s">
        <v>13954</v>
      </c>
      <c r="I5439" s="7">
        <v>98</v>
      </c>
      <c r="J5439" s="8">
        <v>253761</v>
      </c>
      <c r="K5439" s="9">
        <v>237744</v>
      </c>
      <c r="L5439" s="9">
        <f t="shared" si="112"/>
        <v>47548.800000000003</v>
      </c>
      <c r="M5439" s="9">
        <f t="shared" si="113"/>
        <v>0</v>
      </c>
      <c r="N5439" s="9"/>
    </row>
    <row r="5440" spans="1:14" outlineLevel="1" x14ac:dyDescent="0.25">
      <c r="A5440" s="19" t="s">
        <v>21025</v>
      </c>
      <c r="B5440" s="6"/>
      <c r="C5440" s="6"/>
      <c r="D5440" s="7"/>
      <c r="E5440" s="7"/>
      <c r="F5440" s="7"/>
      <c r="G5440" s="7"/>
      <c r="H5440" s="7"/>
      <c r="I5440" s="7">
        <f>SUBTOTAL(9,I5439:I5439)</f>
        <v>98</v>
      </c>
      <c r="J5440" s="8">
        <f>SUBTOTAL(9,J5439:J5439)</f>
        <v>253761</v>
      </c>
      <c r="K5440" s="9">
        <f>SUBTOTAL(9,K5439:K5439)</f>
        <v>237744</v>
      </c>
      <c r="L5440" s="9">
        <f>SUBTOTAL(9,L5439:L5439)</f>
        <v>47548.800000000003</v>
      </c>
      <c r="M5440" s="9">
        <f>SUBTOTAL(9,M5439:M5439)</f>
        <v>0</v>
      </c>
      <c r="N5440" s="9"/>
    </row>
    <row r="5441" spans="1:14" outlineLevel="2" x14ac:dyDescent="0.25">
      <c r="A5441" s="6" t="s">
        <v>13956</v>
      </c>
      <c r="B5441" s="6" t="s">
        <v>3654</v>
      </c>
      <c r="C5441" s="6" t="s">
        <v>13955</v>
      </c>
      <c r="D5441" s="7" t="s">
        <v>11692</v>
      </c>
      <c r="E5441" s="7" t="s">
        <v>11693</v>
      </c>
      <c r="F5441" s="7" t="s">
        <v>11252</v>
      </c>
      <c r="G5441" s="7" t="s">
        <v>8075</v>
      </c>
      <c r="H5441" s="7" t="s">
        <v>13957</v>
      </c>
      <c r="I5441" s="7">
        <v>232</v>
      </c>
      <c r="J5441" s="8">
        <v>983478</v>
      </c>
      <c r="K5441" s="9">
        <v>921402</v>
      </c>
      <c r="L5441" s="9">
        <f t="shared" si="112"/>
        <v>184280.40000000002</v>
      </c>
      <c r="M5441" s="9">
        <f t="shared" si="113"/>
        <v>0</v>
      </c>
      <c r="N5441" s="9"/>
    </row>
    <row r="5442" spans="1:14" outlineLevel="1" x14ac:dyDescent="0.25">
      <c r="A5442" s="19" t="s">
        <v>21026</v>
      </c>
      <c r="B5442" s="6"/>
      <c r="C5442" s="6"/>
      <c r="D5442" s="7"/>
      <c r="E5442" s="7"/>
      <c r="F5442" s="7"/>
      <c r="G5442" s="7"/>
      <c r="H5442" s="7"/>
      <c r="I5442" s="7">
        <f>SUBTOTAL(9,I5441:I5441)</f>
        <v>232</v>
      </c>
      <c r="J5442" s="8">
        <f>SUBTOTAL(9,J5441:J5441)</f>
        <v>983478</v>
      </c>
      <c r="K5442" s="9">
        <f>SUBTOTAL(9,K5441:K5441)</f>
        <v>921402</v>
      </c>
      <c r="L5442" s="9">
        <f>SUBTOTAL(9,L5441:L5441)</f>
        <v>184280.40000000002</v>
      </c>
      <c r="M5442" s="9">
        <f>SUBTOTAL(9,M5441:M5441)</f>
        <v>0</v>
      </c>
      <c r="N5442" s="9"/>
    </row>
    <row r="5443" spans="1:14" outlineLevel="2" x14ac:dyDescent="0.25">
      <c r="A5443" s="6" t="s">
        <v>13959</v>
      </c>
      <c r="B5443" s="6" t="s">
        <v>3655</v>
      </c>
      <c r="C5443" s="6" t="s">
        <v>13958</v>
      </c>
      <c r="D5443" s="7" t="s">
        <v>11692</v>
      </c>
      <c r="E5443" s="7" t="s">
        <v>11693</v>
      </c>
      <c r="F5443" s="7" t="s">
        <v>11252</v>
      </c>
      <c r="G5443" s="7" t="s">
        <v>8075</v>
      </c>
      <c r="H5443" s="7" t="s">
        <v>12866</v>
      </c>
      <c r="I5443" s="7">
        <v>166</v>
      </c>
      <c r="J5443" s="8">
        <v>476366</v>
      </c>
      <c r="K5443" s="9">
        <v>446298</v>
      </c>
      <c r="L5443" s="9">
        <f t="shared" si="112"/>
        <v>89259.6</v>
      </c>
      <c r="M5443" s="9">
        <f t="shared" si="113"/>
        <v>0</v>
      </c>
      <c r="N5443" s="9"/>
    </row>
    <row r="5444" spans="1:14" outlineLevel="1" x14ac:dyDescent="0.25">
      <c r="A5444" s="19" t="s">
        <v>21027</v>
      </c>
      <c r="B5444" s="6"/>
      <c r="C5444" s="6"/>
      <c r="D5444" s="7"/>
      <c r="E5444" s="7"/>
      <c r="F5444" s="7"/>
      <c r="G5444" s="7"/>
      <c r="H5444" s="7"/>
      <c r="I5444" s="7">
        <f>SUBTOTAL(9,I5443:I5443)</f>
        <v>166</v>
      </c>
      <c r="J5444" s="8">
        <f>SUBTOTAL(9,J5443:J5443)</f>
        <v>476366</v>
      </c>
      <c r="K5444" s="9">
        <f>SUBTOTAL(9,K5443:K5443)</f>
        <v>446298</v>
      </c>
      <c r="L5444" s="9">
        <f>SUBTOTAL(9,L5443:L5443)</f>
        <v>89259.6</v>
      </c>
      <c r="M5444" s="9">
        <f>SUBTOTAL(9,M5443:M5443)</f>
        <v>0</v>
      </c>
      <c r="N5444" s="9"/>
    </row>
    <row r="5445" spans="1:14" outlineLevel="2" x14ac:dyDescent="0.25">
      <c r="A5445" s="6" t="s">
        <v>13961</v>
      </c>
      <c r="B5445" s="6" t="s">
        <v>3656</v>
      </c>
      <c r="C5445" s="6" t="s">
        <v>13960</v>
      </c>
      <c r="D5445" s="7" t="s">
        <v>11692</v>
      </c>
      <c r="E5445" s="7" t="s">
        <v>11693</v>
      </c>
      <c r="F5445" s="7" t="s">
        <v>11252</v>
      </c>
      <c r="G5445" s="7" t="s">
        <v>8075</v>
      </c>
      <c r="H5445" s="7" t="s">
        <v>13962</v>
      </c>
      <c r="I5445" s="7">
        <v>55</v>
      </c>
      <c r="J5445" s="8">
        <v>130542</v>
      </c>
      <c r="K5445" s="9">
        <v>122302</v>
      </c>
      <c r="L5445" s="9">
        <f t="shared" si="112"/>
        <v>24460.400000000001</v>
      </c>
      <c r="M5445" s="9">
        <f t="shared" si="113"/>
        <v>0</v>
      </c>
      <c r="N5445" s="9"/>
    </row>
    <row r="5446" spans="1:14" outlineLevel="1" x14ac:dyDescent="0.25">
      <c r="A5446" s="19" t="s">
        <v>21028</v>
      </c>
      <c r="B5446" s="6"/>
      <c r="C5446" s="6"/>
      <c r="D5446" s="7"/>
      <c r="E5446" s="7"/>
      <c r="F5446" s="7"/>
      <c r="G5446" s="7"/>
      <c r="H5446" s="7"/>
      <c r="I5446" s="7">
        <f>SUBTOTAL(9,I5445:I5445)</f>
        <v>55</v>
      </c>
      <c r="J5446" s="8">
        <f>SUBTOTAL(9,J5445:J5445)</f>
        <v>130542</v>
      </c>
      <c r="K5446" s="9">
        <f>SUBTOTAL(9,K5445:K5445)</f>
        <v>122302</v>
      </c>
      <c r="L5446" s="9">
        <f>SUBTOTAL(9,L5445:L5445)</f>
        <v>24460.400000000001</v>
      </c>
      <c r="M5446" s="9">
        <f>SUBTOTAL(9,M5445:M5445)</f>
        <v>0</v>
      </c>
      <c r="N5446" s="9"/>
    </row>
    <row r="5447" spans="1:14" outlineLevel="2" x14ac:dyDescent="0.25">
      <c r="A5447" s="6" t="s">
        <v>13964</v>
      </c>
      <c r="B5447" s="6" t="s">
        <v>3657</v>
      </c>
      <c r="C5447" s="6" t="s">
        <v>13963</v>
      </c>
      <c r="D5447" s="7" t="s">
        <v>11692</v>
      </c>
      <c r="E5447" s="7" t="s">
        <v>11693</v>
      </c>
      <c r="F5447" s="7" t="s">
        <v>11252</v>
      </c>
      <c r="G5447" s="7" t="s">
        <v>8075</v>
      </c>
      <c r="H5447" s="7" t="s">
        <v>13965</v>
      </c>
      <c r="I5447" s="7">
        <v>96</v>
      </c>
      <c r="J5447" s="8">
        <v>189455</v>
      </c>
      <c r="K5447" s="9">
        <v>177497</v>
      </c>
      <c r="L5447" s="9">
        <f t="shared" si="112"/>
        <v>35499.4</v>
      </c>
      <c r="M5447" s="9">
        <f t="shared" si="113"/>
        <v>0</v>
      </c>
      <c r="N5447" s="9"/>
    </row>
    <row r="5448" spans="1:14" outlineLevel="1" x14ac:dyDescent="0.25">
      <c r="A5448" s="19" t="s">
        <v>21029</v>
      </c>
      <c r="B5448" s="6"/>
      <c r="C5448" s="6"/>
      <c r="D5448" s="7"/>
      <c r="E5448" s="7"/>
      <c r="F5448" s="7"/>
      <c r="G5448" s="7"/>
      <c r="H5448" s="7"/>
      <c r="I5448" s="7">
        <f>SUBTOTAL(9,I5447:I5447)</f>
        <v>96</v>
      </c>
      <c r="J5448" s="8">
        <f>SUBTOTAL(9,J5447:J5447)</f>
        <v>189455</v>
      </c>
      <c r="K5448" s="9">
        <f>SUBTOTAL(9,K5447:K5447)</f>
        <v>177497</v>
      </c>
      <c r="L5448" s="9">
        <f>SUBTOTAL(9,L5447:L5447)</f>
        <v>35499.4</v>
      </c>
      <c r="M5448" s="9">
        <f>SUBTOTAL(9,M5447:M5447)</f>
        <v>0</v>
      </c>
      <c r="N5448" s="9"/>
    </row>
    <row r="5449" spans="1:14" outlineLevel="2" x14ac:dyDescent="0.25">
      <c r="A5449" s="6" t="s">
        <v>13967</v>
      </c>
      <c r="B5449" s="6" t="s">
        <v>3658</v>
      </c>
      <c r="C5449" s="6" t="s">
        <v>13966</v>
      </c>
      <c r="D5449" s="7" t="s">
        <v>11692</v>
      </c>
      <c r="E5449" s="7" t="s">
        <v>11693</v>
      </c>
      <c r="F5449" s="7" t="s">
        <v>11252</v>
      </c>
      <c r="G5449" s="7" t="s">
        <v>8075</v>
      </c>
      <c r="H5449" s="7" t="s">
        <v>13968</v>
      </c>
      <c r="I5449" s="7">
        <v>50</v>
      </c>
      <c r="J5449" s="8">
        <v>130657</v>
      </c>
      <c r="K5449" s="9">
        <v>122410</v>
      </c>
      <c r="L5449" s="9">
        <f t="shared" si="112"/>
        <v>24482</v>
      </c>
      <c r="M5449" s="9">
        <f t="shared" si="113"/>
        <v>0</v>
      </c>
      <c r="N5449" s="9"/>
    </row>
    <row r="5450" spans="1:14" outlineLevel="1" x14ac:dyDescent="0.25">
      <c r="A5450" s="19" t="s">
        <v>21030</v>
      </c>
      <c r="B5450" s="6"/>
      <c r="C5450" s="6"/>
      <c r="D5450" s="7"/>
      <c r="E5450" s="7"/>
      <c r="F5450" s="7"/>
      <c r="G5450" s="7"/>
      <c r="H5450" s="7"/>
      <c r="I5450" s="7">
        <f>SUBTOTAL(9,I5449:I5449)</f>
        <v>50</v>
      </c>
      <c r="J5450" s="8">
        <f>SUBTOTAL(9,J5449:J5449)</f>
        <v>130657</v>
      </c>
      <c r="K5450" s="9">
        <f>SUBTOTAL(9,K5449:K5449)</f>
        <v>122410</v>
      </c>
      <c r="L5450" s="9">
        <f>SUBTOTAL(9,L5449:L5449)</f>
        <v>24482</v>
      </c>
      <c r="M5450" s="9">
        <f>SUBTOTAL(9,M5449:M5449)</f>
        <v>0</v>
      </c>
      <c r="N5450" s="9"/>
    </row>
    <row r="5451" spans="1:14" outlineLevel="2" x14ac:dyDescent="0.25">
      <c r="A5451" s="6" t="s">
        <v>13970</v>
      </c>
      <c r="B5451" s="6" t="s">
        <v>3659</v>
      </c>
      <c r="C5451" s="6" t="s">
        <v>13969</v>
      </c>
      <c r="D5451" s="7" t="s">
        <v>11692</v>
      </c>
      <c r="E5451" s="7" t="s">
        <v>11693</v>
      </c>
      <c r="F5451" s="7" t="s">
        <v>11252</v>
      </c>
      <c r="G5451" s="7" t="s">
        <v>8075</v>
      </c>
      <c r="H5451" s="7" t="s">
        <v>13971</v>
      </c>
      <c r="I5451" s="7">
        <v>107</v>
      </c>
      <c r="J5451" s="8">
        <v>178444</v>
      </c>
      <c r="K5451" s="9">
        <v>167181</v>
      </c>
      <c r="L5451" s="9">
        <f t="shared" si="112"/>
        <v>33436.200000000004</v>
      </c>
      <c r="M5451" s="9">
        <f t="shared" si="113"/>
        <v>0</v>
      </c>
      <c r="N5451" s="9"/>
    </row>
    <row r="5452" spans="1:14" outlineLevel="1" x14ac:dyDescent="0.25">
      <c r="A5452" s="19" t="s">
        <v>21031</v>
      </c>
      <c r="B5452" s="6"/>
      <c r="C5452" s="6"/>
      <c r="D5452" s="7"/>
      <c r="E5452" s="7"/>
      <c r="F5452" s="7"/>
      <c r="G5452" s="7"/>
      <c r="H5452" s="7"/>
      <c r="I5452" s="7">
        <f>SUBTOTAL(9,I5451:I5451)</f>
        <v>107</v>
      </c>
      <c r="J5452" s="8">
        <f>SUBTOTAL(9,J5451:J5451)</f>
        <v>178444</v>
      </c>
      <c r="K5452" s="9">
        <f>SUBTOTAL(9,K5451:K5451)</f>
        <v>167181</v>
      </c>
      <c r="L5452" s="9">
        <f>SUBTOTAL(9,L5451:L5451)</f>
        <v>33436.200000000004</v>
      </c>
      <c r="M5452" s="9">
        <f>SUBTOTAL(9,M5451:M5451)</f>
        <v>0</v>
      </c>
      <c r="N5452" s="9"/>
    </row>
    <row r="5453" spans="1:14" outlineLevel="2" x14ac:dyDescent="0.25">
      <c r="A5453" s="6" t="s">
        <v>13973</v>
      </c>
      <c r="B5453" s="6" t="s">
        <v>3660</v>
      </c>
      <c r="C5453" s="6" t="s">
        <v>13972</v>
      </c>
      <c r="D5453" s="7" t="s">
        <v>11692</v>
      </c>
      <c r="E5453" s="7" t="s">
        <v>11693</v>
      </c>
      <c r="F5453" s="7" t="s">
        <v>11252</v>
      </c>
      <c r="G5453" s="7" t="s">
        <v>8075</v>
      </c>
      <c r="H5453" s="7" t="s">
        <v>13974</v>
      </c>
      <c r="I5453" s="7">
        <v>158</v>
      </c>
      <c r="J5453" s="8">
        <v>234597</v>
      </c>
      <c r="K5453" s="9">
        <v>219790</v>
      </c>
      <c r="L5453" s="9">
        <f t="shared" si="112"/>
        <v>43958</v>
      </c>
      <c r="M5453" s="9">
        <f t="shared" si="113"/>
        <v>0</v>
      </c>
      <c r="N5453" s="9"/>
    </row>
    <row r="5454" spans="1:14" outlineLevel="1" x14ac:dyDescent="0.25">
      <c r="A5454" s="19" t="s">
        <v>21032</v>
      </c>
      <c r="B5454" s="6"/>
      <c r="C5454" s="6"/>
      <c r="D5454" s="7"/>
      <c r="E5454" s="7"/>
      <c r="F5454" s="7"/>
      <c r="G5454" s="7"/>
      <c r="H5454" s="7"/>
      <c r="I5454" s="7">
        <f>SUBTOTAL(9,I5453:I5453)</f>
        <v>158</v>
      </c>
      <c r="J5454" s="8">
        <f>SUBTOTAL(9,J5453:J5453)</f>
        <v>234597</v>
      </c>
      <c r="K5454" s="9">
        <f>SUBTOTAL(9,K5453:K5453)</f>
        <v>219790</v>
      </c>
      <c r="L5454" s="9">
        <f>SUBTOTAL(9,L5453:L5453)</f>
        <v>43958</v>
      </c>
      <c r="M5454" s="9">
        <f>SUBTOTAL(9,M5453:M5453)</f>
        <v>0</v>
      </c>
      <c r="N5454" s="9"/>
    </row>
    <row r="5455" spans="1:14" outlineLevel="2" x14ac:dyDescent="0.25">
      <c r="A5455" s="6" t="s">
        <v>13976</v>
      </c>
      <c r="B5455" s="6" t="s">
        <v>3661</v>
      </c>
      <c r="C5455" s="6" t="s">
        <v>13975</v>
      </c>
      <c r="D5455" s="7" t="s">
        <v>13977</v>
      </c>
      <c r="E5455" s="7" t="s">
        <v>13978</v>
      </c>
      <c r="F5455" s="7" t="s">
        <v>13979</v>
      </c>
      <c r="G5455" s="7" t="s">
        <v>13980</v>
      </c>
      <c r="H5455" s="7" t="s">
        <v>8328</v>
      </c>
      <c r="I5455" s="7">
        <v>229</v>
      </c>
      <c r="J5455" s="8">
        <v>2213734</v>
      </c>
      <c r="K5455" s="9">
        <v>2074006</v>
      </c>
      <c r="L5455" s="9">
        <f t="shared" si="112"/>
        <v>414801.2</v>
      </c>
      <c r="M5455" s="9">
        <f t="shared" si="113"/>
        <v>0</v>
      </c>
      <c r="N5455" s="9"/>
    </row>
    <row r="5456" spans="1:14" outlineLevel="2" x14ac:dyDescent="0.25">
      <c r="A5456" s="6" t="s">
        <v>13976</v>
      </c>
      <c r="B5456" s="6" t="s">
        <v>3662</v>
      </c>
      <c r="C5456" s="6" t="s">
        <v>13981</v>
      </c>
      <c r="D5456" s="7" t="s">
        <v>13977</v>
      </c>
      <c r="E5456" s="7" t="s">
        <v>13978</v>
      </c>
      <c r="F5456" s="7" t="s">
        <v>13979</v>
      </c>
      <c r="G5456" s="7" t="s">
        <v>13980</v>
      </c>
      <c r="H5456" s="7" t="s">
        <v>8328</v>
      </c>
      <c r="I5456" s="7">
        <v>354</v>
      </c>
      <c r="J5456" s="8">
        <v>3553257</v>
      </c>
      <c r="K5456" s="9">
        <v>3328980</v>
      </c>
      <c r="L5456" s="9">
        <f t="shared" si="112"/>
        <v>0</v>
      </c>
      <c r="M5456" s="9">
        <f t="shared" si="113"/>
        <v>665796</v>
      </c>
      <c r="N5456" s="9"/>
    </row>
    <row r="5457" spans="1:14" outlineLevel="2" x14ac:dyDescent="0.25">
      <c r="A5457" s="6" t="s">
        <v>13976</v>
      </c>
      <c r="B5457" s="6" t="s">
        <v>3663</v>
      </c>
      <c r="C5457" s="6" t="s">
        <v>13982</v>
      </c>
      <c r="D5457" s="7" t="s">
        <v>13977</v>
      </c>
      <c r="E5457" s="7" t="s">
        <v>13978</v>
      </c>
      <c r="F5457" s="7" t="s">
        <v>13979</v>
      </c>
      <c r="G5457" s="7" t="s">
        <v>13980</v>
      </c>
      <c r="H5457" s="7" t="s">
        <v>8328</v>
      </c>
      <c r="I5457" s="7">
        <v>267</v>
      </c>
      <c r="J5457" s="8">
        <v>2089887</v>
      </c>
      <c r="K5457" s="9">
        <v>1957976</v>
      </c>
      <c r="L5457" s="9">
        <f t="shared" si="112"/>
        <v>0</v>
      </c>
      <c r="M5457" s="9">
        <f t="shared" si="113"/>
        <v>391595.2</v>
      </c>
      <c r="N5457" s="9"/>
    </row>
    <row r="5458" spans="1:14" outlineLevel="2" x14ac:dyDescent="0.25">
      <c r="A5458" s="6" t="s">
        <v>13976</v>
      </c>
      <c r="B5458" s="6" t="s">
        <v>3664</v>
      </c>
      <c r="C5458" s="6" t="s">
        <v>13983</v>
      </c>
      <c r="D5458" s="7" t="s">
        <v>13977</v>
      </c>
      <c r="E5458" s="7" t="s">
        <v>13978</v>
      </c>
      <c r="F5458" s="7" t="s">
        <v>13979</v>
      </c>
      <c r="G5458" s="7" t="s">
        <v>13980</v>
      </c>
      <c r="H5458" s="7" t="s">
        <v>8328</v>
      </c>
      <c r="I5458" s="7">
        <v>275</v>
      </c>
      <c r="J5458" s="8">
        <v>2616553</v>
      </c>
      <c r="K5458" s="9">
        <v>2451399</v>
      </c>
      <c r="L5458" s="9">
        <f t="shared" ref="L5458:L5527" si="114">IF(I5458&gt;250,(0),(K5458*0.2))</f>
        <v>0</v>
      </c>
      <c r="M5458" s="9">
        <f t="shared" ref="M5458:M5527" si="115">IF(I5458&lt;250,(0),(K5458*0.2))</f>
        <v>490279.80000000005</v>
      </c>
      <c r="N5458" s="9"/>
    </row>
    <row r="5459" spans="1:14" outlineLevel="2" x14ac:dyDescent="0.25">
      <c r="A5459" s="6" t="s">
        <v>13976</v>
      </c>
      <c r="B5459" s="6" t="s">
        <v>3665</v>
      </c>
      <c r="C5459" s="6" t="s">
        <v>13984</v>
      </c>
      <c r="D5459" s="7" t="s">
        <v>13977</v>
      </c>
      <c r="E5459" s="7" t="s">
        <v>13978</v>
      </c>
      <c r="F5459" s="7" t="s">
        <v>13979</v>
      </c>
      <c r="G5459" s="7" t="s">
        <v>13980</v>
      </c>
      <c r="H5459" s="7" t="s">
        <v>8328</v>
      </c>
      <c r="I5459" s="7">
        <v>319</v>
      </c>
      <c r="J5459" s="8">
        <v>2975083</v>
      </c>
      <c r="K5459" s="9">
        <v>2787299</v>
      </c>
      <c r="L5459" s="9">
        <f t="shared" si="114"/>
        <v>0</v>
      </c>
      <c r="M5459" s="9">
        <f t="shared" si="115"/>
        <v>557459.80000000005</v>
      </c>
      <c r="N5459" s="9"/>
    </row>
    <row r="5460" spans="1:14" outlineLevel="2" x14ac:dyDescent="0.25">
      <c r="A5460" s="6" t="s">
        <v>13976</v>
      </c>
      <c r="B5460" s="6" t="s">
        <v>3666</v>
      </c>
      <c r="C5460" s="6" t="s">
        <v>13985</v>
      </c>
      <c r="D5460" s="7" t="s">
        <v>13977</v>
      </c>
      <c r="E5460" s="7" t="s">
        <v>13978</v>
      </c>
      <c r="F5460" s="7" t="s">
        <v>13979</v>
      </c>
      <c r="G5460" s="7" t="s">
        <v>13980</v>
      </c>
      <c r="H5460" s="7" t="s">
        <v>8328</v>
      </c>
      <c r="I5460" s="7">
        <v>188</v>
      </c>
      <c r="J5460" s="8">
        <v>1580040</v>
      </c>
      <c r="K5460" s="9">
        <v>1480310</v>
      </c>
      <c r="L5460" s="9">
        <f t="shared" si="114"/>
        <v>296062</v>
      </c>
      <c r="M5460" s="9">
        <f t="shared" si="115"/>
        <v>0</v>
      </c>
      <c r="N5460" s="9"/>
    </row>
    <row r="5461" spans="1:14" outlineLevel="2" x14ac:dyDescent="0.25">
      <c r="A5461" s="6" t="s">
        <v>13976</v>
      </c>
      <c r="B5461" s="6" t="s">
        <v>3667</v>
      </c>
      <c r="C5461" s="6" t="s">
        <v>13986</v>
      </c>
      <c r="D5461" s="7" t="s">
        <v>13977</v>
      </c>
      <c r="E5461" s="7" t="s">
        <v>13978</v>
      </c>
      <c r="F5461" s="7" t="s">
        <v>13979</v>
      </c>
      <c r="G5461" s="7" t="s">
        <v>13980</v>
      </c>
      <c r="H5461" s="7" t="s">
        <v>8328</v>
      </c>
      <c r="I5461" s="7">
        <v>198</v>
      </c>
      <c r="J5461" s="8">
        <v>1550975</v>
      </c>
      <c r="K5461" s="9">
        <v>1453079</v>
      </c>
      <c r="L5461" s="9">
        <f t="shared" si="114"/>
        <v>290615.8</v>
      </c>
      <c r="M5461" s="9">
        <f t="shared" si="115"/>
        <v>0</v>
      </c>
      <c r="N5461" s="9"/>
    </row>
    <row r="5462" spans="1:14" outlineLevel="2" x14ac:dyDescent="0.25">
      <c r="A5462" s="6" t="s">
        <v>13976</v>
      </c>
      <c r="B5462" s="6" t="s">
        <v>3668</v>
      </c>
      <c r="C5462" s="6" t="s">
        <v>13987</v>
      </c>
      <c r="D5462" s="7" t="s">
        <v>13977</v>
      </c>
      <c r="E5462" s="7" t="s">
        <v>13978</v>
      </c>
      <c r="F5462" s="7" t="s">
        <v>13979</v>
      </c>
      <c r="G5462" s="7" t="s">
        <v>13980</v>
      </c>
      <c r="H5462" s="7" t="s">
        <v>8328</v>
      </c>
      <c r="I5462" s="7">
        <v>375</v>
      </c>
      <c r="J5462" s="8">
        <v>2905066</v>
      </c>
      <c r="K5462" s="9">
        <v>2721702</v>
      </c>
      <c r="L5462" s="9">
        <f t="shared" si="114"/>
        <v>0</v>
      </c>
      <c r="M5462" s="9">
        <f t="shared" si="115"/>
        <v>544340.4</v>
      </c>
      <c r="N5462" s="9"/>
    </row>
    <row r="5463" spans="1:14" outlineLevel="2" x14ac:dyDescent="0.25">
      <c r="A5463" s="6" t="s">
        <v>13976</v>
      </c>
      <c r="B5463" s="6" t="s">
        <v>3669</v>
      </c>
      <c r="C5463" s="6" t="s">
        <v>13988</v>
      </c>
      <c r="D5463" s="7" t="s">
        <v>13977</v>
      </c>
      <c r="E5463" s="7" t="s">
        <v>13978</v>
      </c>
      <c r="F5463" s="7" t="s">
        <v>13979</v>
      </c>
      <c r="G5463" s="7" t="s">
        <v>13980</v>
      </c>
      <c r="H5463" s="7" t="s">
        <v>8328</v>
      </c>
      <c r="I5463" s="7">
        <v>357</v>
      </c>
      <c r="J5463" s="8">
        <v>2979923</v>
      </c>
      <c r="K5463" s="9">
        <v>2791834</v>
      </c>
      <c r="L5463" s="9">
        <f t="shared" si="114"/>
        <v>0</v>
      </c>
      <c r="M5463" s="9">
        <f t="shared" si="115"/>
        <v>558366.80000000005</v>
      </c>
      <c r="N5463" s="9"/>
    </row>
    <row r="5464" spans="1:14" outlineLevel="2" x14ac:dyDescent="0.25">
      <c r="A5464" s="6" t="s">
        <v>13976</v>
      </c>
      <c r="B5464" s="6" t="s">
        <v>3670</v>
      </c>
      <c r="C5464" s="6" t="s">
        <v>13989</v>
      </c>
      <c r="D5464" s="7" t="s">
        <v>13977</v>
      </c>
      <c r="E5464" s="7" t="s">
        <v>13978</v>
      </c>
      <c r="F5464" s="7" t="s">
        <v>13979</v>
      </c>
      <c r="G5464" s="7" t="s">
        <v>13980</v>
      </c>
      <c r="H5464" s="7" t="s">
        <v>8328</v>
      </c>
      <c r="I5464" s="7">
        <v>382</v>
      </c>
      <c r="J5464" s="8">
        <v>3689781</v>
      </c>
      <c r="K5464" s="9">
        <v>3456886</v>
      </c>
      <c r="L5464" s="9">
        <f t="shared" si="114"/>
        <v>0</v>
      </c>
      <c r="M5464" s="9">
        <f t="shared" si="115"/>
        <v>691377.20000000007</v>
      </c>
      <c r="N5464" s="9"/>
    </row>
    <row r="5465" spans="1:14" outlineLevel="2" x14ac:dyDescent="0.25">
      <c r="A5465" s="6" t="s">
        <v>13976</v>
      </c>
      <c r="B5465" s="6" t="s">
        <v>3671</v>
      </c>
      <c r="C5465" s="6" t="s">
        <v>13990</v>
      </c>
      <c r="D5465" s="7" t="s">
        <v>13977</v>
      </c>
      <c r="E5465" s="7" t="s">
        <v>13978</v>
      </c>
      <c r="F5465" s="7" t="s">
        <v>13979</v>
      </c>
      <c r="G5465" s="7" t="s">
        <v>13980</v>
      </c>
      <c r="H5465" s="7" t="s">
        <v>8328</v>
      </c>
      <c r="I5465" s="7">
        <v>288</v>
      </c>
      <c r="J5465" s="8">
        <v>2570591</v>
      </c>
      <c r="K5465" s="9">
        <v>2408338</v>
      </c>
      <c r="L5465" s="9">
        <f t="shared" si="114"/>
        <v>0</v>
      </c>
      <c r="M5465" s="9">
        <f t="shared" si="115"/>
        <v>481667.60000000003</v>
      </c>
      <c r="N5465" s="9"/>
    </row>
    <row r="5466" spans="1:14" outlineLevel="2" x14ac:dyDescent="0.25">
      <c r="A5466" s="6" t="s">
        <v>13976</v>
      </c>
      <c r="B5466" s="6" t="s">
        <v>3672</v>
      </c>
      <c r="C5466" s="6" t="s">
        <v>13991</v>
      </c>
      <c r="D5466" s="7" t="s">
        <v>13977</v>
      </c>
      <c r="E5466" s="7" t="s">
        <v>13978</v>
      </c>
      <c r="F5466" s="7" t="s">
        <v>13979</v>
      </c>
      <c r="G5466" s="7" t="s">
        <v>13980</v>
      </c>
      <c r="H5466" s="7" t="s">
        <v>8328</v>
      </c>
      <c r="I5466" s="7">
        <v>190</v>
      </c>
      <c r="J5466" s="8">
        <v>1398683</v>
      </c>
      <c r="K5466" s="9">
        <v>1310400</v>
      </c>
      <c r="L5466" s="9">
        <f t="shared" si="114"/>
        <v>262080</v>
      </c>
      <c r="M5466" s="9">
        <f t="shared" si="115"/>
        <v>0</v>
      </c>
      <c r="N5466" s="9"/>
    </row>
    <row r="5467" spans="1:14" outlineLevel="2" x14ac:dyDescent="0.25">
      <c r="A5467" s="6" t="s">
        <v>13976</v>
      </c>
      <c r="B5467" s="6" t="s">
        <v>3673</v>
      </c>
      <c r="C5467" s="6" t="s">
        <v>13992</v>
      </c>
      <c r="D5467" s="7" t="s">
        <v>13977</v>
      </c>
      <c r="E5467" s="7" t="s">
        <v>13978</v>
      </c>
      <c r="F5467" s="7" t="s">
        <v>13979</v>
      </c>
      <c r="G5467" s="7" t="s">
        <v>13980</v>
      </c>
      <c r="H5467" s="7" t="s">
        <v>8328</v>
      </c>
      <c r="I5467" s="7">
        <v>206</v>
      </c>
      <c r="J5467" s="8">
        <v>2338227</v>
      </c>
      <c r="K5467" s="9">
        <v>2190641</v>
      </c>
      <c r="L5467" s="9">
        <f t="shared" si="114"/>
        <v>438128.2</v>
      </c>
      <c r="M5467" s="9">
        <f t="shared" si="115"/>
        <v>0</v>
      </c>
      <c r="N5467" s="9"/>
    </row>
    <row r="5468" spans="1:14" outlineLevel="2" x14ac:dyDescent="0.25">
      <c r="A5468" s="6" t="s">
        <v>13976</v>
      </c>
      <c r="B5468" s="6" t="s">
        <v>3674</v>
      </c>
      <c r="C5468" s="6" t="s">
        <v>13993</v>
      </c>
      <c r="D5468" s="7" t="s">
        <v>13977</v>
      </c>
      <c r="E5468" s="7" t="s">
        <v>13978</v>
      </c>
      <c r="F5468" s="7" t="s">
        <v>13979</v>
      </c>
      <c r="G5468" s="7" t="s">
        <v>13980</v>
      </c>
      <c r="H5468" s="7" t="s">
        <v>8328</v>
      </c>
      <c r="I5468" s="7">
        <v>33</v>
      </c>
      <c r="J5468" s="8">
        <v>209606</v>
      </c>
      <c r="K5468" s="9">
        <v>196376</v>
      </c>
      <c r="L5468" s="9">
        <f t="shared" si="114"/>
        <v>39275.200000000004</v>
      </c>
      <c r="M5468" s="9">
        <f t="shared" si="115"/>
        <v>0</v>
      </c>
      <c r="N5468" s="9"/>
    </row>
    <row r="5469" spans="1:14" outlineLevel="2" x14ac:dyDescent="0.25">
      <c r="A5469" s="6" t="s">
        <v>13976</v>
      </c>
      <c r="B5469" s="6" t="s">
        <v>3675</v>
      </c>
      <c r="C5469" s="6" t="s">
        <v>13994</v>
      </c>
      <c r="D5469" s="7" t="s">
        <v>13977</v>
      </c>
      <c r="E5469" s="7" t="s">
        <v>13978</v>
      </c>
      <c r="F5469" s="7" t="s">
        <v>13979</v>
      </c>
      <c r="G5469" s="7" t="s">
        <v>13980</v>
      </c>
      <c r="H5469" s="7" t="s">
        <v>8328</v>
      </c>
      <c r="I5469" s="7">
        <v>38</v>
      </c>
      <c r="J5469" s="8">
        <v>204494</v>
      </c>
      <c r="K5469" s="9">
        <v>191587</v>
      </c>
      <c r="L5469" s="9">
        <f t="shared" si="114"/>
        <v>38317.4</v>
      </c>
      <c r="M5469" s="9">
        <f t="shared" si="115"/>
        <v>0</v>
      </c>
      <c r="N5469" s="9"/>
    </row>
    <row r="5470" spans="1:14" outlineLevel="2" x14ac:dyDescent="0.25">
      <c r="A5470" s="6" t="s">
        <v>13976</v>
      </c>
      <c r="B5470" s="6" t="s">
        <v>3676</v>
      </c>
      <c r="C5470" s="6" t="s">
        <v>13995</v>
      </c>
      <c r="D5470" s="7" t="s">
        <v>13977</v>
      </c>
      <c r="E5470" s="7" t="s">
        <v>13978</v>
      </c>
      <c r="F5470" s="7" t="s">
        <v>13979</v>
      </c>
      <c r="G5470" s="7" t="s">
        <v>13980</v>
      </c>
      <c r="H5470" s="7" t="s">
        <v>8328</v>
      </c>
      <c r="I5470" s="7">
        <v>20</v>
      </c>
      <c r="J5470" s="8">
        <v>98039</v>
      </c>
      <c r="K5470" s="9">
        <v>91851</v>
      </c>
      <c r="L5470" s="9">
        <f t="shared" si="114"/>
        <v>18370.2</v>
      </c>
      <c r="M5470" s="9">
        <f t="shared" si="115"/>
        <v>0</v>
      </c>
      <c r="N5470" s="9"/>
    </row>
    <row r="5471" spans="1:14" outlineLevel="2" x14ac:dyDescent="0.25">
      <c r="A5471" s="6" t="s">
        <v>13976</v>
      </c>
      <c r="B5471" s="6" t="s">
        <v>3677</v>
      </c>
      <c r="C5471" s="6" t="s">
        <v>13996</v>
      </c>
      <c r="D5471" s="7" t="s">
        <v>13977</v>
      </c>
      <c r="E5471" s="7" t="s">
        <v>13978</v>
      </c>
      <c r="F5471" s="7" t="s">
        <v>13979</v>
      </c>
      <c r="G5471" s="7" t="s">
        <v>13980</v>
      </c>
      <c r="H5471" s="7" t="s">
        <v>8328</v>
      </c>
      <c r="I5471" s="7">
        <v>49</v>
      </c>
      <c r="J5471" s="8">
        <v>289802</v>
      </c>
      <c r="K5471" s="9">
        <v>271510</v>
      </c>
      <c r="L5471" s="9">
        <f t="shared" si="114"/>
        <v>54302</v>
      </c>
      <c r="M5471" s="9">
        <f t="shared" si="115"/>
        <v>0</v>
      </c>
      <c r="N5471" s="9"/>
    </row>
    <row r="5472" spans="1:14" outlineLevel="2" x14ac:dyDescent="0.25">
      <c r="A5472" s="6" t="s">
        <v>13976</v>
      </c>
      <c r="B5472" s="6" t="s">
        <v>3678</v>
      </c>
      <c r="C5472" s="6" t="s">
        <v>13997</v>
      </c>
      <c r="D5472" s="7" t="s">
        <v>13977</v>
      </c>
      <c r="E5472" s="7" t="s">
        <v>13978</v>
      </c>
      <c r="F5472" s="7" t="s">
        <v>13979</v>
      </c>
      <c r="G5472" s="7" t="s">
        <v>13980</v>
      </c>
      <c r="H5472" s="7" t="s">
        <v>8328</v>
      </c>
      <c r="I5472" s="7">
        <v>235</v>
      </c>
      <c r="J5472" s="8">
        <v>1915047</v>
      </c>
      <c r="K5472" s="9">
        <v>1794172</v>
      </c>
      <c r="L5472" s="9">
        <f t="shared" si="114"/>
        <v>358834.4</v>
      </c>
      <c r="M5472" s="9">
        <f t="shared" si="115"/>
        <v>0</v>
      </c>
      <c r="N5472" s="9"/>
    </row>
    <row r="5473" spans="1:14" outlineLevel="2" x14ac:dyDescent="0.25">
      <c r="A5473" s="6" t="s">
        <v>13976</v>
      </c>
      <c r="B5473" s="6" t="s">
        <v>3679</v>
      </c>
      <c r="C5473" s="6" t="s">
        <v>13998</v>
      </c>
      <c r="D5473" s="7" t="s">
        <v>13977</v>
      </c>
      <c r="E5473" s="7" t="s">
        <v>13978</v>
      </c>
      <c r="F5473" s="7" t="s">
        <v>13979</v>
      </c>
      <c r="G5473" s="7" t="s">
        <v>13980</v>
      </c>
      <c r="H5473" s="7" t="s">
        <v>8328</v>
      </c>
      <c r="I5473" s="7">
        <v>76</v>
      </c>
      <c r="J5473" s="8">
        <v>446709</v>
      </c>
      <c r="K5473" s="9">
        <v>418513</v>
      </c>
      <c r="L5473" s="9">
        <f t="shared" si="114"/>
        <v>83702.600000000006</v>
      </c>
      <c r="M5473" s="9">
        <f t="shared" si="115"/>
        <v>0</v>
      </c>
      <c r="N5473" s="9"/>
    </row>
    <row r="5474" spans="1:14" outlineLevel="2" x14ac:dyDescent="0.25">
      <c r="A5474" s="6" t="s">
        <v>13976</v>
      </c>
      <c r="B5474" s="6" t="s">
        <v>3680</v>
      </c>
      <c r="C5474" s="6" t="s">
        <v>13999</v>
      </c>
      <c r="D5474" s="7" t="s">
        <v>13977</v>
      </c>
      <c r="E5474" s="7" t="s">
        <v>13978</v>
      </c>
      <c r="F5474" s="7" t="s">
        <v>13979</v>
      </c>
      <c r="G5474" s="7" t="s">
        <v>13980</v>
      </c>
      <c r="H5474" s="7" t="s">
        <v>8328</v>
      </c>
      <c r="I5474" s="7">
        <v>35</v>
      </c>
      <c r="J5474" s="8">
        <v>186039</v>
      </c>
      <c r="K5474" s="9">
        <v>174296</v>
      </c>
      <c r="L5474" s="9">
        <f t="shared" si="114"/>
        <v>34859.200000000004</v>
      </c>
      <c r="M5474" s="9">
        <f t="shared" si="115"/>
        <v>0</v>
      </c>
      <c r="N5474" s="9"/>
    </row>
    <row r="5475" spans="1:14" outlineLevel="2" x14ac:dyDescent="0.25">
      <c r="A5475" s="6" t="s">
        <v>13976</v>
      </c>
      <c r="B5475" s="6" t="s">
        <v>3681</v>
      </c>
      <c r="C5475" s="6" t="s">
        <v>14000</v>
      </c>
      <c r="D5475" s="7" t="s">
        <v>13977</v>
      </c>
      <c r="E5475" s="7" t="s">
        <v>13978</v>
      </c>
      <c r="F5475" s="7" t="s">
        <v>13979</v>
      </c>
      <c r="G5475" s="7" t="s">
        <v>13980</v>
      </c>
      <c r="H5475" s="7" t="s">
        <v>8328</v>
      </c>
      <c r="I5475" s="7">
        <v>30</v>
      </c>
      <c r="J5475" s="8">
        <v>198890</v>
      </c>
      <c r="K5475" s="9">
        <v>186336</v>
      </c>
      <c r="L5475" s="9">
        <f t="shared" si="114"/>
        <v>37267.200000000004</v>
      </c>
      <c r="M5475" s="9">
        <f t="shared" si="115"/>
        <v>0</v>
      </c>
      <c r="N5475" s="9"/>
    </row>
    <row r="5476" spans="1:14" outlineLevel="2" x14ac:dyDescent="0.25">
      <c r="A5476" s="6" t="s">
        <v>13976</v>
      </c>
      <c r="B5476" s="6" t="s">
        <v>3682</v>
      </c>
      <c r="C5476" s="6" t="s">
        <v>14001</v>
      </c>
      <c r="D5476" s="7" t="s">
        <v>13977</v>
      </c>
      <c r="E5476" s="7" t="s">
        <v>13978</v>
      </c>
      <c r="F5476" s="7" t="s">
        <v>13979</v>
      </c>
      <c r="G5476" s="7" t="s">
        <v>13980</v>
      </c>
      <c r="H5476" s="7" t="s">
        <v>8328</v>
      </c>
      <c r="I5476" s="7">
        <v>79</v>
      </c>
      <c r="J5476" s="8">
        <v>455299</v>
      </c>
      <c r="K5476" s="9">
        <v>426561</v>
      </c>
      <c r="L5476" s="9">
        <f t="shared" si="114"/>
        <v>85312.200000000012</v>
      </c>
      <c r="M5476" s="9">
        <f t="shared" si="115"/>
        <v>0</v>
      </c>
      <c r="N5476" s="9"/>
    </row>
    <row r="5477" spans="1:14" outlineLevel="2" x14ac:dyDescent="0.25">
      <c r="A5477" s="6" t="s">
        <v>13976</v>
      </c>
      <c r="B5477" s="6" t="s">
        <v>3683</v>
      </c>
      <c r="C5477" s="6" t="s">
        <v>14002</v>
      </c>
      <c r="D5477" s="7" t="s">
        <v>13977</v>
      </c>
      <c r="E5477" s="7" t="s">
        <v>13978</v>
      </c>
      <c r="F5477" s="7" t="s">
        <v>13979</v>
      </c>
      <c r="G5477" s="7" t="s">
        <v>13980</v>
      </c>
      <c r="H5477" s="7" t="s">
        <v>8328</v>
      </c>
      <c r="I5477" s="7">
        <v>269</v>
      </c>
      <c r="J5477" s="8">
        <v>1952809</v>
      </c>
      <c r="K5477" s="9">
        <v>1829550</v>
      </c>
      <c r="L5477" s="9">
        <f t="shared" si="114"/>
        <v>0</v>
      </c>
      <c r="M5477" s="9">
        <f t="shared" si="115"/>
        <v>365910</v>
      </c>
      <c r="N5477" s="9"/>
    </row>
    <row r="5478" spans="1:14" outlineLevel="2" x14ac:dyDescent="0.25">
      <c r="A5478" s="6" t="s">
        <v>13976</v>
      </c>
      <c r="B5478" s="6" t="s">
        <v>3684</v>
      </c>
      <c r="C5478" s="6" t="s">
        <v>14003</v>
      </c>
      <c r="D5478" s="7" t="s">
        <v>13977</v>
      </c>
      <c r="E5478" s="7" t="s">
        <v>13978</v>
      </c>
      <c r="F5478" s="7" t="s">
        <v>13979</v>
      </c>
      <c r="G5478" s="7" t="s">
        <v>13980</v>
      </c>
      <c r="H5478" s="7" t="s">
        <v>8328</v>
      </c>
      <c r="I5478" s="7">
        <v>196</v>
      </c>
      <c r="J5478" s="8">
        <v>1320957</v>
      </c>
      <c r="K5478" s="9">
        <v>1237580</v>
      </c>
      <c r="L5478" s="9">
        <f t="shared" si="114"/>
        <v>247516</v>
      </c>
      <c r="M5478" s="9">
        <f t="shared" si="115"/>
        <v>0</v>
      </c>
      <c r="N5478" s="9"/>
    </row>
    <row r="5479" spans="1:14" outlineLevel="2" x14ac:dyDescent="0.25">
      <c r="A5479" s="6" t="s">
        <v>13976</v>
      </c>
      <c r="B5479" s="6" t="s">
        <v>3685</v>
      </c>
      <c r="C5479" s="6" t="s">
        <v>14004</v>
      </c>
      <c r="D5479" s="7" t="s">
        <v>13977</v>
      </c>
      <c r="E5479" s="7" t="s">
        <v>13978</v>
      </c>
      <c r="F5479" s="7" t="s">
        <v>13979</v>
      </c>
      <c r="G5479" s="7" t="s">
        <v>13980</v>
      </c>
      <c r="H5479" s="7" t="s">
        <v>8328</v>
      </c>
      <c r="I5479" s="7">
        <v>306</v>
      </c>
      <c r="J5479" s="8">
        <v>2148887</v>
      </c>
      <c r="K5479" s="9">
        <v>2013252</v>
      </c>
      <c r="L5479" s="9">
        <f t="shared" si="114"/>
        <v>0</v>
      </c>
      <c r="M5479" s="9">
        <f t="shared" si="115"/>
        <v>402650.4</v>
      </c>
      <c r="N5479" s="9"/>
    </row>
    <row r="5480" spans="1:14" outlineLevel="2" x14ac:dyDescent="0.25">
      <c r="A5480" s="6" t="s">
        <v>13976</v>
      </c>
      <c r="B5480" s="6" t="s">
        <v>3686</v>
      </c>
      <c r="C5480" s="6" t="s">
        <v>14005</v>
      </c>
      <c r="D5480" s="7" t="s">
        <v>13977</v>
      </c>
      <c r="E5480" s="7" t="s">
        <v>13978</v>
      </c>
      <c r="F5480" s="7" t="s">
        <v>13979</v>
      </c>
      <c r="G5480" s="7" t="s">
        <v>13980</v>
      </c>
      <c r="H5480" s="7" t="s">
        <v>8328</v>
      </c>
      <c r="I5480" s="7">
        <v>254</v>
      </c>
      <c r="J5480" s="8">
        <v>1952353</v>
      </c>
      <c r="K5480" s="9">
        <v>1829123</v>
      </c>
      <c r="L5480" s="9">
        <f t="shared" si="114"/>
        <v>0</v>
      </c>
      <c r="M5480" s="9">
        <f t="shared" si="115"/>
        <v>365824.60000000003</v>
      </c>
      <c r="N5480" s="9"/>
    </row>
    <row r="5481" spans="1:14" outlineLevel="2" x14ac:dyDescent="0.25">
      <c r="A5481" s="6" t="s">
        <v>13976</v>
      </c>
      <c r="B5481" s="6" t="s">
        <v>3687</v>
      </c>
      <c r="C5481" s="6" t="s">
        <v>14006</v>
      </c>
      <c r="D5481" s="7" t="s">
        <v>13977</v>
      </c>
      <c r="E5481" s="7" t="s">
        <v>13978</v>
      </c>
      <c r="F5481" s="7" t="s">
        <v>13979</v>
      </c>
      <c r="G5481" s="7" t="s">
        <v>13980</v>
      </c>
      <c r="H5481" s="7" t="s">
        <v>8328</v>
      </c>
      <c r="I5481" s="7">
        <v>318</v>
      </c>
      <c r="J5481" s="8">
        <v>1334967</v>
      </c>
      <c r="K5481" s="9">
        <v>1250705</v>
      </c>
      <c r="L5481" s="9">
        <f t="shared" si="114"/>
        <v>0</v>
      </c>
      <c r="M5481" s="9">
        <f t="shared" si="115"/>
        <v>250141</v>
      </c>
      <c r="N5481" s="9"/>
    </row>
    <row r="5482" spans="1:14" outlineLevel="2" x14ac:dyDescent="0.25">
      <c r="A5482" s="6" t="s">
        <v>13976</v>
      </c>
      <c r="B5482" s="6" t="s">
        <v>3688</v>
      </c>
      <c r="C5482" s="6" t="s">
        <v>14007</v>
      </c>
      <c r="D5482" s="7" t="s">
        <v>13977</v>
      </c>
      <c r="E5482" s="7" t="s">
        <v>13978</v>
      </c>
      <c r="F5482" s="7" t="s">
        <v>13979</v>
      </c>
      <c r="G5482" s="7" t="s">
        <v>13980</v>
      </c>
      <c r="H5482" s="7" t="s">
        <v>8328</v>
      </c>
      <c r="I5482" s="7">
        <v>240</v>
      </c>
      <c r="J5482" s="8">
        <v>1495543</v>
      </c>
      <c r="K5482" s="9">
        <v>1401146</v>
      </c>
      <c r="L5482" s="9">
        <f t="shared" si="114"/>
        <v>280229.2</v>
      </c>
      <c r="M5482" s="9">
        <f t="shared" si="115"/>
        <v>0</v>
      </c>
      <c r="N5482" s="9"/>
    </row>
    <row r="5483" spans="1:14" outlineLevel="2" x14ac:dyDescent="0.25">
      <c r="A5483" s="6" t="s">
        <v>13976</v>
      </c>
      <c r="B5483" s="6" t="s">
        <v>3689</v>
      </c>
      <c r="C5483" s="6" t="s">
        <v>14008</v>
      </c>
      <c r="D5483" s="7" t="s">
        <v>13977</v>
      </c>
      <c r="E5483" s="7" t="s">
        <v>13978</v>
      </c>
      <c r="F5483" s="7" t="s">
        <v>13979</v>
      </c>
      <c r="G5483" s="7" t="s">
        <v>13980</v>
      </c>
      <c r="H5483" s="7" t="s">
        <v>8328</v>
      </c>
      <c r="I5483" s="7">
        <v>143</v>
      </c>
      <c r="J5483" s="8">
        <v>692092</v>
      </c>
      <c r="K5483" s="9">
        <v>648408</v>
      </c>
      <c r="L5483" s="9">
        <f t="shared" si="114"/>
        <v>129681.60000000001</v>
      </c>
      <c r="M5483" s="9">
        <f t="shared" si="115"/>
        <v>0</v>
      </c>
      <c r="N5483" s="9"/>
    </row>
    <row r="5484" spans="1:14" outlineLevel="2" x14ac:dyDescent="0.25">
      <c r="A5484" s="6" t="s">
        <v>13976</v>
      </c>
      <c r="B5484" s="6" t="s">
        <v>3690</v>
      </c>
      <c r="C5484" s="6" t="s">
        <v>14009</v>
      </c>
      <c r="D5484" s="7" t="s">
        <v>13977</v>
      </c>
      <c r="E5484" s="7" t="s">
        <v>13978</v>
      </c>
      <c r="F5484" s="7" t="s">
        <v>13979</v>
      </c>
      <c r="G5484" s="7" t="s">
        <v>13980</v>
      </c>
      <c r="H5484" s="7" t="s">
        <v>8328</v>
      </c>
      <c r="I5484" s="7">
        <v>300</v>
      </c>
      <c r="J5484" s="8">
        <v>1481508</v>
      </c>
      <c r="K5484" s="9">
        <v>1387997</v>
      </c>
      <c r="L5484" s="9">
        <f t="shared" si="114"/>
        <v>0</v>
      </c>
      <c r="M5484" s="9">
        <f t="shared" si="115"/>
        <v>277599.40000000002</v>
      </c>
      <c r="N5484" s="9"/>
    </row>
    <row r="5485" spans="1:14" outlineLevel="2" x14ac:dyDescent="0.25">
      <c r="A5485" s="6" t="s">
        <v>13976</v>
      </c>
      <c r="B5485" s="6" t="s">
        <v>3691</v>
      </c>
      <c r="C5485" s="6" t="s">
        <v>14010</v>
      </c>
      <c r="D5485" s="7" t="s">
        <v>13977</v>
      </c>
      <c r="E5485" s="7" t="s">
        <v>13978</v>
      </c>
      <c r="F5485" s="7" t="s">
        <v>13979</v>
      </c>
      <c r="G5485" s="7" t="s">
        <v>13980</v>
      </c>
      <c r="H5485" s="7" t="s">
        <v>8328</v>
      </c>
      <c r="I5485" s="7">
        <v>198</v>
      </c>
      <c r="J5485" s="8">
        <v>875543</v>
      </c>
      <c r="K5485" s="9">
        <v>820280</v>
      </c>
      <c r="L5485" s="9">
        <f t="shared" si="114"/>
        <v>164056</v>
      </c>
      <c r="M5485" s="9">
        <f t="shared" si="115"/>
        <v>0</v>
      </c>
      <c r="N5485" s="9"/>
    </row>
    <row r="5486" spans="1:14" outlineLevel="2" x14ac:dyDescent="0.25">
      <c r="A5486" s="6" t="s">
        <v>13976</v>
      </c>
      <c r="B5486" s="6" t="s">
        <v>3692</v>
      </c>
      <c r="C5486" s="6" t="s">
        <v>14011</v>
      </c>
      <c r="D5486" s="7" t="s">
        <v>13977</v>
      </c>
      <c r="E5486" s="7" t="s">
        <v>13978</v>
      </c>
      <c r="F5486" s="7" t="s">
        <v>13979</v>
      </c>
      <c r="G5486" s="7" t="s">
        <v>13980</v>
      </c>
      <c r="H5486" s="7" t="s">
        <v>8328</v>
      </c>
      <c r="I5486" s="7">
        <v>256</v>
      </c>
      <c r="J5486" s="8">
        <v>1789200</v>
      </c>
      <c r="K5486" s="9">
        <v>1676268</v>
      </c>
      <c r="L5486" s="9">
        <f t="shared" si="114"/>
        <v>0</v>
      </c>
      <c r="M5486" s="9">
        <f t="shared" si="115"/>
        <v>335253.60000000003</v>
      </c>
      <c r="N5486" s="9"/>
    </row>
    <row r="5487" spans="1:14" outlineLevel="1" x14ac:dyDescent="0.25">
      <c r="A5487" s="19" t="s">
        <v>21033</v>
      </c>
      <c r="B5487" s="6"/>
      <c r="C5487" s="6"/>
      <c r="D5487" s="7"/>
      <c r="E5487" s="7"/>
      <c r="F5487" s="7"/>
      <c r="G5487" s="7"/>
      <c r="H5487" s="7"/>
      <c r="I5487" s="7">
        <f>SUBTOTAL(9,I5455:I5486)</f>
        <v>6703</v>
      </c>
      <c r="J5487" s="8">
        <f>SUBTOTAL(9,J5455:J5486)</f>
        <v>51509584</v>
      </c>
      <c r="K5487" s="9">
        <f>SUBTOTAL(9,K5455:K5486)</f>
        <v>48258361</v>
      </c>
      <c r="L5487" s="9">
        <f>SUBTOTAL(9,L5455:L5486)</f>
        <v>3273410.4000000008</v>
      </c>
      <c r="M5487" s="9">
        <f>SUBTOTAL(9,M5455:M5486)</f>
        <v>6378261.7999999998</v>
      </c>
      <c r="N5487" s="9"/>
    </row>
    <row r="5488" spans="1:14" outlineLevel="2" x14ac:dyDescent="0.25">
      <c r="A5488" s="6" t="s">
        <v>14013</v>
      </c>
      <c r="B5488" s="6" t="s">
        <v>3693</v>
      </c>
      <c r="C5488" s="6" t="s">
        <v>14012</v>
      </c>
      <c r="D5488" s="7" t="s">
        <v>13977</v>
      </c>
      <c r="E5488" s="7" t="s">
        <v>13978</v>
      </c>
      <c r="F5488" s="7" t="s">
        <v>13979</v>
      </c>
      <c r="G5488" s="7" t="s">
        <v>13980</v>
      </c>
      <c r="H5488" s="7" t="s">
        <v>14014</v>
      </c>
      <c r="I5488" s="7">
        <v>423</v>
      </c>
      <c r="J5488" s="8">
        <v>2476822</v>
      </c>
      <c r="K5488" s="9">
        <v>2320488</v>
      </c>
      <c r="L5488" s="9">
        <f t="shared" si="114"/>
        <v>0</v>
      </c>
      <c r="M5488" s="9">
        <f t="shared" si="115"/>
        <v>464097.60000000003</v>
      </c>
      <c r="N5488" s="9"/>
    </row>
    <row r="5489" spans="1:14" outlineLevel="2" x14ac:dyDescent="0.25">
      <c r="A5489" s="6" t="s">
        <v>14013</v>
      </c>
      <c r="B5489" s="6" t="s">
        <v>3694</v>
      </c>
      <c r="C5489" s="6" t="s">
        <v>14015</v>
      </c>
      <c r="D5489" s="7" t="s">
        <v>13977</v>
      </c>
      <c r="E5489" s="7" t="s">
        <v>13978</v>
      </c>
      <c r="F5489" s="7" t="s">
        <v>13979</v>
      </c>
      <c r="G5489" s="7" t="s">
        <v>13980</v>
      </c>
      <c r="H5489" s="7" t="s">
        <v>14014</v>
      </c>
      <c r="I5489" s="7">
        <v>374</v>
      </c>
      <c r="J5489" s="8">
        <v>1557954</v>
      </c>
      <c r="K5489" s="9">
        <v>1459618</v>
      </c>
      <c r="L5489" s="9">
        <f t="shared" si="114"/>
        <v>0</v>
      </c>
      <c r="M5489" s="9">
        <f t="shared" si="115"/>
        <v>291923.60000000003</v>
      </c>
      <c r="N5489" s="9"/>
    </row>
    <row r="5490" spans="1:14" outlineLevel="2" x14ac:dyDescent="0.25">
      <c r="A5490" s="6" t="s">
        <v>14013</v>
      </c>
      <c r="B5490" s="6" t="s">
        <v>3695</v>
      </c>
      <c r="C5490" s="6" t="s">
        <v>14016</v>
      </c>
      <c r="D5490" s="7" t="s">
        <v>13977</v>
      </c>
      <c r="E5490" s="7" t="s">
        <v>13978</v>
      </c>
      <c r="F5490" s="7" t="s">
        <v>13979</v>
      </c>
      <c r="G5490" s="7" t="s">
        <v>13980</v>
      </c>
      <c r="H5490" s="7" t="s">
        <v>14014</v>
      </c>
      <c r="I5490" s="7">
        <v>121</v>
      </c>
      <c r="J5490" s="8">
        <v>600150</v>
      </c>
      <c r="K5490" s="9">
        <v>562269</v>
      </c>
      <c r="L5490" s="9">
        <f t="shared" si="114"/>
        <v>112453.8</v>
      </c>
      <c r="M5490" s="9">
        <f t="shared" si="115"/>
        <v>0</v>
      </c>
      <c r="N5490" s="9"/>
    </row>
    <row r="5491" spans="1:14" outlineLevel="2" x14ac:dyDescent="0.25">
      <c r="A5491" s="6" t="s">
        <v>14013</v>
      </c>
      <c r="B5491" s="6" t="s">
        <v>3696</v>
      </c>
      <c r="C5491" s="6" t="s">
        <v>14017</v>
      </c>
      <c r="D5491" s="7" t="s">
        <v>13977</v>
      </c>
      <c r="E5491" s="7" t="s">
        <v>13978</v>
      </c>
      <c r="F5491" s="7" t="s">
        <v>13979</v>
      </c>
      <c r="G5491" s="7" t="s">
        <v>13980</v>
      </c>
      <c r="H5491" s="7" t="s">
        <v>14014</v>
      </c>
      <c r="I5491" s="7">
        <v>100</v>
      </c>
      <c r="J5491" s="8">
        <v>336104</v>
      </c>
      <c r="K5491" s="9">
        <v>314890</v>
      </c>
      <c r="L5491" s="9">
        <f t="shared" si="114"/>
        <v>62978</v>
      </c>
      <c r="M5491" s="9">
        <f t="shared" si="115"/>
        <v>0</v>
      </c>
      <c r="N5491" s="9"/>
    </row>
    <row r="5492" spans="1:14" outlineLevel="2" x14ac:dyDescent="0.25">
      <c r="A5492" s="6" t="s">
        <v>14013</v>
      </c>
      <c r="B5492" s="6" t="s">
        <v>3697</v>
      </c>
      <c r="C5492" s="6" t="s">
        <v>14018</v>
      </c>
      <c r="D5492" s="7" t="s">
        <v>13977</v>
      </c>
      <c r="E5492" s="7" t="s">
        <v>13978</v>
      </c>
      <c r="F5492" s="7" t="s">
        <v>13979</v>
      </c>
      <c r="G5492" s="7" t="s">
        <v>13980</v>
      </c>
      <c r="H5492" s="7" t="s">
        <v>14014</v>
      </c>
      <c r="I5492" s="7">
        <v>136</v>
      </c>
      <c r="J5492" s="8">
        <v>824234</v>
      </c>
      <c r="K5492" s="9">
        <v>772209</v>
      </c>
      <c r="L5492" s="9">
        <f t="shared" si="114"/>
        <v>154441.80000000002</v>
      </c>
      <c r="M5492" s="9">
        <f t="shared" si="115"/>
        <v>0</v>
      </c>
      <c r="N5492" s="9"/>
    </row>
    <row r="5493" spans="1:14" outlineLevel="2" x14ac:dyDescent="0.25">
      <c r="A5493" s="6" t="s">
        <v>14013</v>
      </c>
      <c r="B5493" s="6" t="s">
        <v>3698</v>
      </c>
      <c r="C5493" s="6" t="s">
        <v>14019</v>
      </c>
      <c r="D5493" s="7" t="s">
        <v>13977</v>
      </c>
      <c r="E5493" s="7" t="s">
        <v>13978</v>
      </c>
      <c r="F5493" s="7" t="s">
        <v>13979</v>
      </c>
      <c r="G5493" s="7" t="s">
        <v>13980</v>
      </c>
      <c r="H5493" s="7" t="s">
        <v>14014</v>
      </c>
      <c r="I5493" s="7">
        <v>46</v>
      </c>
      <c r="J5493" s="8">
        <v>263338</v>
      </c>
      <c r="K5493" s="9">
        <v>246716</v>
      </c>
      <c r="L5493" s="9">
        <f t="shared" si="114"/>
        <v>49343.200000000004</v>
      </c>
      <c r="M5493" s="9">
        <f t="shared" si="115"/>
        <v>0</v>
      </c>
      <c r="N5493" s="9"/>
    </row>
    <row r="5494" spans="1:14" outlineLevel="2" x14ac:dyDescent="0.25">
      <c r="A5494" s="6" t="s">
        <v>14013</v>
      </c>
      <c r="B5494" s="6" t="s">
        <v>3699</v>
      </c>
      <c r="C5494" s="6" t="s">
        <v>14020</v>
      </c>
      <c r="D5494" s="7" t="s">
        <v>13977</v>
      </c>
      <c r="E5494" s="7" t="s">
        <v>13978</v>
      </c>
      <c r="F5494" s="7" t="s">
        <v>13979</v>
      </c>
      <c r="G5494" s="7" t="s">
        <v>13980</v>
      </c>
      <c r="H5494" s="7" t="s">
        <v>14014</v>
      </c>
      <c r="I5494" s="7">
        <v>90</v>
      </c>
      <c r="J5494" s="8">
        <v>530858</v>
      </c>
      <c r="K5494" s="9">
        <v>497351</v>
      </c>
      <c r="L5494" s="9">
        <f t="shared" si="114"/>
        <v>99470.200000000012</v>
      </c>
      <c r="M5494" s="9">
        <f t="shared" si="115"/>
        <v>0</v>
      </c>
      <c r="N5494" s="9"/>
    </row>
    <row r="5495" spans="1:14" outlineLevel="2" x14ac:dyDescent="0.25">
      <c r="A5495" s="6" t="s">
        <v>14013</v>
      </c>
      <c r="B5495" s="6" t="s">
        <v>3700</v>
      </c>
      <c r="C5495" s="6" t="s">
        <v>14021</v>
      </c>
      <c r="D5495" s="7" t="s">
        <v>13977</v>
      </c>
      <c r="E5495" s="7" t="s">
        <v>13978</v>
      </c>
      <c r="F5495" s="7" t="s">
        <v>13979</v>
      </c>
      <c r="G5495" s="7" t="s">
        <v>13980</v>
      </c>
      <c r="H5495" s="7" t="s">
        <v>14014</v>
      </c>
      <c r="I5495" s="7">
        <v>12</v>
      </c>
      <c r="J5495" s="8">
        <v>79332</v>
      </c>
      <c r="K5495" s="9">
        <v>74325</v>
      </c>
      <c r="L5495" s="9">
        <f t="shared" si="114"/>
        <v>14865</v>
      </c>
      <c r="M5495" s="9">
        <f t="shared" si="115"/>
        <v>0</v>
      </c>
      <c r="N5495" s="9"/>
    </row>
    <row r="5496" spans="1:14" outlineLevel="2" x14ac:dyDescent="0.25">
      <c r="A5496" s="6" t="s">
        <v>14013</v>
      </c>
      <c r="B5496" s="6" t="s">
        <v>3701</v>
      </c>
      <c r="C5496" s="6" t="s">
        <v>14022</v>
      </c>
      <c r="D5496" s="7" t="s">
        <v>13977</v>
      </c>
      <c r="E5496" s="7" t="s">
        <v>13978</v>
      </c>
      <c r="F5496" s="7" t="s">
        <v>13979</v>
      </c>
      <c r="G5496" s="7" t="s">
        <v>13980</v>
      </c>
      <c r="H5496" s="7" t="s">
        <v>14014</v>
      </c>
      <c r="I5496" s="7">
        <v>23</v>
      </c>
      <c r="J5496" s="8">
        <v>160116</v>
      </c>
      <c r="K5496" s="9">
        <v>150010</v>
      </c>
      <c r="L5496" s="9">
        <f t="shared" si="114"/>
        <v>30002</v>
      </c>
      <c r="M5496" s="9">
        <f t="shared" si="115"/>
        <v>0</v>
      </c>
      <c r="N5496" s="9"/>
    </row>
    <row r="5497" spans="1:14" outlineLevel="2" x14ac:dyDescent="0.25">
      <c r="A5497" s="6" t="s">
        <v>14013</v>
      </c>
      <c r="B5497" s="6" t="s">
        <v>3702</v>
      </c>
      <c r="C5497" s="6" t="s">
        <v>14023</v>
      </c>
      <c r="D5497" s="7" t="s">
        <v>13977</v>
      </c>
      <c r="E5497" s="7" t="s">
        <v>13978</v>
      </c>
      <c r="F5497" s="7" t="s">
        <v>13979</v>
      </c>
      <c r="G5497" s="7" t="s">
        <v>13980</v>
      </c>
      <c r="H5497" s="7" t="s">
        <v>14014</v>
      </c>
      <c r="I5497" s="7">
        <v>20</v>
      </c>
      <c r="J5497" s="8">
        <v>135529</v>
      </c>
      <c r="K5497" s="9">
        <v>126975</v>
      </c>
      <c r="L5497" s="9">
        <f t="shared" si="114"/>
        <v>25395</v>
      </c>
      <c r="M5497" s="9">
        <f t="shared" si="115"/>
        <v>0</v>
      </c>
      <c r="N5497" s="9"/>
    </row>
    <row r="5498" spans="1:14" outlineLevel="1" x14ac:dyDescent="0.25">
      <c r="A5498" s="19" t="s">
        <v>21034</v>
      </c>
      <c r="B5498" s="6"/>
      <c r="C5498" s="6"/>
      <c r="D5498" s="7"/>
      <c r="E5498" s="7"/>
      <c r="F5498" s="7"/>
      <c r="G5498" s="7"/>
      <c r="H5498" s="7"/>
      <c r="I5498" s="7">
        <f>SUBTOTAL(9,I5488:I5497)</f>
        <v>1345</v>
      </c>
      <c r="J5498" s="8">
        <f>SUBTOTAL(9,J5488:J5497)</f>
        <v>6964437</v>
      </c>
      <c r="K5498" s="9">
        <f>SUBTOTAL(9,K5488:K5497)</f>
        <v>6524851</v>
      </c>
      <c r="L5498" s="9">
        <f>SUBTOTAL(9,L5488:L5497)</f>
        <v>548949</v>
      </c>
      <c r="M5498" s="9">
        <f>SUBTOTAL(9,M5488:M5497)</f>
        <v>756021.20000000007</v>
      </c>
      <c r="N5498" s="9"/>
    </row>
    <row r="5499" spans="1:14" outlineLevel="2" x14ac:dyDescent="0.25">
      <c r="A5499" s="6" t="s">
        <v>14025</v>
      </c>
      <c r="B5499" s="6" t="s">
        <v>3703</v>
      </c>
      <c r="C5499" s="6" t="s">
        <v>14024</v>
      </c>
      <c r="D5499" s="7" t="s">
        <v>13977</v>
      </c>
      <c r="E5499" s="7" t="s">
        <v>13978</v>
      </c>
      <c r="F5499" s="7" t="s">
        <v>13979</v>
      </c>
      <c r="G5499" s="7" t="s">
        <v>13980</v>
      </c>
      <c r="H5499" s="7" t="s">
        <v>14026</v>
      </c>
      <c r="I5499" s="7">
        <v>172</v>
      </c>
      <c r="J5499" s="8">
        <v>604550</v>
      </c>
      <c r="K5499" s="9">
        <v>566392</v>
      </c>
      <c r="L5499" s="9">
        <f t="shared" si="114"/>
        <v>113278.40000000001</v>
      </c>
      <c r="M5499" s="9">
        <f t="shared" si="115"/>
        <v>0</v>
      </c>
      <c r="N5499" s="9"/>
    </row>
    <row r="5500" spans="1:14" outlineLevel="2" x14ac:dyDescent="0.25">
      <c r="A5500" s="6" t="s">
        <v>14025</v>
      </c>
      <c r="B5500" s="6" t="s">
        <v>3704</v>
      </c>
      <c r="C5500" s="6" t="s">
        <v>14027</v>
      </c>
      <c r="D5500" s="7" t="s">
        <v>13977</v>
      </c>
      <c r="E5500" s="7" t="s">
        <v>13978</v>
      </c>
      <c r="F5500" s="7" t="s">
        <v>13979</v>
      </c>
      <c r="G5500" s="7" t="s">
        <v>13980</v>
      </c>
      <c r="H5500" s="7" t="s">
        <v>14026</v>
      </c>
      <c r="I5500" s="7">
        <v>253</v>
      </c>
      <c r="J5500" s="8">
        <v>757787</v>
      </c>
      <c r="K5500" s="9">
        <v>709956</v>
      </c>
      <c r="L5500" s="9">
        <f t="shared" si="114"/>
        <v>0</v>
      </c>
      <c r="M5500" s="9">
        <f t="shared" si="115"/>
        <v>141991.20000000001</v>
      </c>
      <c r="N5500" s="9"/>
    </row>
    <row r="5501" spans="1:14" outlineLevel="2" x14ac:dyDescent="0.25">
      <c r="A5501" s="6" t="s">
        <v>14025</v>
      </c>
      <c r="B5501" s="6" t="s">
        <v>3705</v>
      </c>
      <c r="C5501" s="6" t="s">
        <v>14028</v>
      </c>
      <c r="D5501" s="7" t="s">
        <v>13977</v>
      </c>
      <c r="E5501" s="7" t="s">
        <v>13978</v>
      </c>
      <c r="F5501" s="7" t="s">
        <v>13979</v>
      </c>
      <c r="G5501" s="7" t="s">
        <v>13980</v>
      </c>
      <c r="H5501" s="7" t="s">
        <v>14026</v>
      </c>
      <c r="I5501" s="7">
        <v>252</v>
      </c>
      <c r="J5501" s="8">
        <v>975608</v>
      </c>
      <c r="K5501" s="9">
        <v>914029</v>
      </c>
      <c r="L5501" s="9">
        <f t="shared" si="114"/>
        <v>0</v>
      </c>
      <c r="M5501" s="9">
        <f t="shared" si="115"/>
        <v>182805.80000000002</v>
      </c>
      <c r="N5501" s="9"/>
    </row>
    <row r="5502" spans="1:14" outlineLevel="2" x14ac:dyDescent="0.25">
      <c r="A5502" s="6" t="s">
        <v>14025</v>
      </c>
      <c r="B5502" s="6" t="s">
        <v>3706</v>
      </c>
      <c r="C5502" s="6" t="s">
        <v>14029</v>
      </c>
      <c r="D5502" s="7" t="s">
        <v>13977</v>
      </c>
      <c r="E5502" s="7" t="s">
        <v>13978</v>
      </c>
      <c r="F5502" s="7" t="s">
        <v>13979</v>
      </c>
      <c r="G5502" s="7" t="s">
        <v>13980</v>
      </c>
      <c r="H5502" s="7" t="s">
        <v>14026</v>
      </c>
      <c r="I5502" s="7">
        <v>308</v>
      </c>
      <c r="J5502" s="8">
        <v>1077349</v>
      </c>
      <c r="K5502" s="9">
        <v>1009348</v>
      </c>
      <c r="L5502" s="9">
        <f t="shared" si="114"/>
        <v>0</v>
      </c>
      <c r="M5502" s="9">
        <f t="shared" si="115"/>
        <v>201869.6</v>
      </c>
      <c r="N5502" s="9"/>
    </row>
    <row r="5503" spans="1:14" outlineLevel="1" x14ac:dyDescent="0.25">
      <c r="A5503" s="19" t="s">
        <v>21035</v>
      </c>
      <c r="B5503" s="6"/>
      <c r="C5503" s="6"/>
      <c r="D5503" s="7"/>
      <c r="E5503" s="7"/>
      <c r="F5503" s="7"/>
      <c r="G5503" s="7"/>
      <c r="H5503" s="7"/>
      <c r="I5503" s="7">
        <f>SUBTOTAL(9,I5499:I5502)</f>
        <v>985</v>
      </c>
      <c r="J5503" s="8">
        <f>SUBTOTAL(9,J5499:J5502)</f>
        <v>3415294</v>
      </c>
      <c r="K5503" s="9">
        <f>SUBTOTAL(9,K5499:K5502)</f>
        <v>3199725</v>
      </c>
      <c r="L5503" s="9">
        <f>SUBTOTAL(9,L5499:L5502)</f>
        <v>113278.40000000001</v>
      </c>
      <c r="M5503" s="9">
        <f>SUBTOTAL(9,M5499:M5502)</f>
        <v>526666.6</v>
      </c>
      <c r="N5503" s="9"/>
    </row>
    <row r="5504" spans="1:14" outlineLevel="2" x14ac:dyDescent="0.25">
      <c r="A5504" s="6" t="s">
        <v>14031</v>
      </c>
      <c r="B5504" s="6" t="s">
        <v>3707</v>
      </c>
      <c r="C5504" s="6" t="s">
        <v>14030</v>
      </c>
      <c r="D5504" s="7" t="s">
        <v>13977</v>
      </c>
      <c r="E5504" s="7" t="s">
        <v>13978</v>
      </c>
      <c r="F5504" s="7" t="s">
        <v>13979</v>
      </c>
      <c r="G5504" s="7" t="s">
        <v>13980</v>
      </c>
      <c r="H5504" s="7" t="s">
        <v>14032</v>
      </c>
      <c r="I5504" s="7">
        <v>275</v>
      </c>
      <c r="J5504" s="8">
        <v>1540713</v>
      </c>
      <c r="K5504" s="9">
        <v>1443465</v>
      </c>
      <c r="L5504" s="9">
        <f t="shared" si="114"/>
        <v>0</v>
      </c>
      <c r="M5504" s="9">
        <f t="shared" si="115"/>
        <v>288693</v>
      </c>
      <c r="N5504" s="9"/>
    </row>
    <row r="5505" spans="1:14" outlineLevel="2" x14ac:dyDescent="0.25">
      <c r="A5505" s="6" t="s">
        <v>14031</v>
      </c>
      <c r="B5505" s="6" t="s">
        <v>3708</v>
      </c>
      <c r="C5505" s="6" t="s">
        <v>14033</v>
      </c>
      <c r="D5505" s="7" t="s">
        <v>13977</v>
      </c>
      <c r="E5505" s="7" t="s">
        <v>13978</v>
      </c>
      <c r="F5505" s="7" t="s">
        <v>13979</v>
      </c>
      <c r="G5505" s="7" t="s">
        <v>13980</v>
      </c>
      <c r="H5505" s="7" t="s">
        <v>14032</v>
      </c>
      <c r="I5505" s="7">
        <v>331</v>
      </c>
      <c r="J5505" s="8">
        <v>2611784</v>
      </c>
      <c r="K5505" s="9">
        <v>2446931</v>
      </c>
      <c r="L5505" s="9">
        <f t="shared" si="114"/>
        <v>0</v>
      </c>
      <c r="M5505" s="9">
        <f t="shared" si="115"/>
        <v>489386.2</v>
      </c>
      <c r="N5505" s="9"/>
    </row>
    <row r="5506" spans="1:14" outlineLevel="2" x14ac:dyDescent="0.25">
      <c r="A5506" s="6" t="s">
        <v>14031</v>
      </c>
      <c r="B5506" s="6" t="s">
        <v>3709</v>
      </c>
      <c r="C5506" s="6" t="s">
        <v>14034</v>
      </c>
      <c r="D5506" s="7" t="s">
        <v>13977</v>
      </c>
      <c r="E5506" s="7" t="s">
        <v>13978</v>
      </c>
      <c r="F5506" s="7" t="s">
        <v>13979</v>
      </c>
      <c r="G5506" s="7" t="s">
        <v>13980</v>
      </c>
      <c r="H5506" s="7" t="s">
        <v>14032</v>
      </c>
      <c r="I5506" s="7">
        <v>535</v>
      </c>
      <c r="J5506" s="8">
        <v>2845965</v>
      </c>
      <c r="K5506" s="9">
        <v>2666331</v>
      </c>
      <c r="L5506" s="9">
        <f t="shared" si="114"/>
        <v>0</v>
      </c>
      <c r="M5506" s="9">
        <f t="shared" si="115"/>
        <v>533266.20000000007</v>
      </c>
      <c r="N5506" s="9"/>
    </row>
    <row r="5507" spans="1:14" outlineLevel="2" x14ac:dyDescent="0.25">
      <c r="A5507" s="6" t="s">
        <v>14031</v>
      </c>
      <c r="B5507" s="6" t="s">
        <v>3710</v>
      </c>
      <c r="C5507" s="6" t="s">
        <v>14035</v>
      </c>
      <c r="D5507" s="7" t="s">
        <v>13977</v>
      </c>
      <c r="E5507" s="7" t="s">
        <v>13978</v>
      </c>
      <c r="F5507" s="7" t="s">
        <v>13979</v>
      </c>
      <c r="G5507" s="7" t="s">
        <v>13980</v>
      </c>
      <c r="H5507" s="7" t="s">
        <v>14032</v>
      </c>
      <c r="I5507" s="7">
        <v>411</v>
      </c>
      <c r="J5507" s="8">
        <v>2178939</v>
      </c>
      <c r="K5507" s="9">
        <v>2041407</v>
      </c>
      <c r="L5507" s="9">
        <f t="shared" si="114"/>
        <v>0</v>
      </c>
      <c r="M5507" s="9">
        <f t="shared" si="115"/>
        <v>408281.4</v>
      </c>
      <c r="N5507" s="9"/>
    </row>
    <row r="5508" spans="1:14" outlineLevel="1" x14ac:dyDescent="0.25">
      <c r="A5508" s="19" t="s">
        <v>21036</v>
      </c>
      <c r="B5508" s="6"/>
      <c r="C5508" s="6"/>
      <c r="D5508" s="7"/>
      <c r="E5508" s="7"/>
      <c r="F5508" s="7"/>
      <c r="G5508" s="7"/>
      <c r="H5508" s="7"/>
      <c r="I5508" s="7">
        <f>SUBTOTAL(9,I5504:I5507)</f>
        <v>1552</v>
      </c>
      <c r="J5508" s="8">
        <f>SUBTOTAL(9,J5504:J5507)</f>
        <v>9177401</v>
      </c>
      <c r="K5508" s="9">
        <f>SUBTOTAL(9,K5504:K5507)</f>
        <v>8598134</v>
      </c>
      <c r="L5508" s="9">
        <f>SUBTOTAL(9,L5504:L5507)</f>
        <v>0</v>
      </c>
      <c r="M5508" s="9">
        <f>SUBTOTAL(9,M5504:M5507)</f>
        <v>1719626.7999999998</v>
      </c>
      <c r="N5508" s="9"/>
    </row>
    <row r="5509" spans="1:14" outlineLevel="2" x14ac:dyDescent="0.25">
      <c r="A5509" s="6" t="s">
        <v>14036</v>
      </c>
      <c r="B5509" s="6" t="s">
        <v>3711</v>
      </c>
      <c r="C5509" s="6" t="s">
        <v>14038</v>
      </c>
      <c r="D5509" s="7" t="s">
        <v>13977</v>
      </c>
      <c r="E5509" s="7" t="s">
        <v>13978</v>
      </c>
      <c r="F5509" s="7" t="s">
        <v>13979</v>
      </c>
      <c r="G5509" s="7" t="s">
        <v>13980</v>
      </c>
      <c r="H5509" s="7" t="s">
        <v>14037</v>
      </c>
      <c r="I5509" s="7">
        <v>31</v>
      </c>
      <c r="J5509" s="8">
        <v>96829</v>
      </c>
      <c r="K5509" s="9">
        <v>90717</v>
      </c>
      <c r="L5509" s="9">
        <f t="shared" si="114"/>
        <v>18143.400000000001</v>
      </c>
      <c r="M5509" s="9">
        <f t="shared" si="115"/>
        <v>0</v>
      </c>
      <c r="N5509" s="9"/>
    </row>
    <row r="5510" spans="1:14" outlineLevel="2" x14ac:dyDescent="0.25">
      <c r="A5510" s="6" t="s">
        <v>14036</v>
      </c>
      <c r="B5510" s="6" t="s">
        <v>3712</v>
      </c>
      <c r="C5510" s="6" t="s">
        <v>14039</v>
      </c>
      <c r="D5510" s="7" t="s">
        <v>13977</v>
      </c>
      <c r="E5510" s="7" t="s">
        <v>13978</v>
      </c>
      <c r="F5510" s="7" t="s">
        <v>13979</v>
      </c>
      <c r="G5510" s="7" t="s">
        <v>13980</v>
      </c>
      <c r="H5510" s="7" t="s">
        <v>14037</v>
      </c>
      <c r="I5510" s="7">
        <v>29</v>
      </c>
      <c r="J5510" s="8">
        <v>69849</v>
      </c>
      <c r="K5510" s="9">
        <v>65440</v>
      </c>
      <c r="L5510" s="9">
        <f t="shared" si="114"/>
        <v>13088</v>
      </c>
      <c r="M5510" s="9">
        <f t="shared" si="115"/>
        <v>0</v>
      </c>
      <c r="N5510" s="9"/>
    </row>
    <row r="5511" spans="1:14" outlineLevel="1" x14ac:dyDescent="0.25">
      <c r="A5511" s="19" t="s">
        <v>21037</v>
      </c>
      <c r="B5511" s="6"/>
      <c r="C5511" s="6"/>
      <c r="D5511" s="7"/>
      <c r="E5511" s="7"/>
      <c r="F5511" s="7"/>
      <c r="G5511" s="7"/>
      <c r="H5511" s="7"/>
      <c r="I5511" s="7">
        <f>SUBTOTAL(9,I5509:I5510)</f>
        <v>60</v>
      </c>
      <c r="J5511" s="8">
        <f>SUBTOTAL(9,J5509:J5510)</f>
        <v>166678</v>
      </c>
      <c r="K5511" s="9">
        <f>SUBTOTAL(9,K5509:K5510)</f>
        <v>156157</v>
      </c>
      <c r="L5511" s="9">
        <f>SUBTOTAL(9,L5509:L5510)</f>
        <v>31231.4</v>
      </c>
      <c r="M5511" s="9">
        <f>SUBTOTAL(9,M5509:M5510)</f>
        <v>0</v>
      </c>
      <c r="N5511" s="9"/>
    </row>
    <row r="5512" spans="1:14" outlineLevel="2" x14ac:dyDescent="0.25">
      <c r="A5512" s="6" t="s">
        <v>14041</v>
      </c>
      <c r="B5512" s="6" t="s">
        <v>3713</v>
      </c>
      <c r="C5512" s="6" t="s">
        <v>14040</v>
      </c>
      <c r="D5512" s="7" t="s">
        <v>13977</v>
      </c>
      <c r="E5512" s="7" t="s">
        <v>13978</v>
      </c>
      <c r="F5512" s="7" t="s">
        <v>13979</v>
      </c>
      <c r="G5512" s="7" t="s">
        <v>13980</v>
      </c>
      <c r="H5512" s="7" t="s">
        <v>14042</v>
      </c>
      <c r="I5512" s="7">
        <v>126</v>
      </c>
      <c r="J5512" s="8">
        <v>846718</v>
      </c>
      <c r="K5512" s="9">
        <v>793274</v>
      </c>
      <c r="L5512" s="9">
        <f t="shared" si="114"/>
        <v>158654.80000000002</v>
      </c>
      <c r="M5512" s="9">
        <f t="shared" si="115"/>
        <v>0</v>
      </c>
      <c r="N5512" s="9"/>
    </row>
    <row r="5513" spans="1:14" outlineLevel="2" x14ac:dyDescent="0.25">
      <c r="A5513" s="6" t="s">
        <v>14041</v>
      </c>
      <c r="B5513" s="6" t="s">
        <v>3714</v>
      </c>
      <c r="C5513" s="6" t="s">
        <v>14043</v>
      </c>
      <c r="D5513" s="7" t="s">
        <v>13977</v>
      </c>
      <c r="E5513" s="7" t="s">
        <v>13978</v>
      </c>
      <c r="F5513" s="7" t="s">
        <v>13979</v>
      </c>
      <c r="G5513" s="7" t="s">
        <v>13980</v>
      </c>
      <c r="H5513" s="7" t="s">
        <v>14042</v>
      </c>
      <c r="I5513" s="7">
        <v>60</v>
      </c>
      <c r="J5513" s="8">
        <v>375931</v>
      </c>
      <c r="K5513" s="9">
        <v>352203</v>
      </c>
      <c r="L5513" s="9">
        <f t="shared" si="114"/>
        <v>70440.600000000006</v>
      </c>
      <c r="M5513" s="9">
        <f t="shared" si="115"/>
        <v>0</v>
      </c>
      <c r="N5513" s="9"/>
    </row>
    <row r="5514" spans="1:14" outlineLevel="2" x14ac:dyDescent="0.25">
      <c r="A5514" s="6" t="s">
        <v>14041</v>
      </c>
      <c r="B5514" s="6" t="s">
        <v>3715</v>
      </c>
      <c r="C5514" s="6" t="s">
        <v>14044</v>
      </c>
      <c r="D5514" s="7" t="s">
        <v>13977</v>
      </c>
      <c r="E5514" s="7" t="s">
        <v>13978</v>
      </c>
      <c r="F5514" s="7" t="s">
        <v>13979</v>
      </c>
      <c r="G5514" s="7" t="s">
        <v>13980</v>
      </c>
      <c r="H5514" s="7" t="s">
        <v>14042</v>
      </c>
      <c r="I5514" s="7">
        <v>63</v>
      </c>
      <c r="J5514" s="8">
        <v>544493</v>
      </c>
      <c r="K5514" s="9">
        <v>510125</v>
      </c>
      <c r="L5514" s="9">
        <f t="shared" si="114"/>
        <v>102025</v>
      </c>
      <c r="M5514" s="9">
        <f t="shared" si="115"/>
        <v>0</v>
      </c>
      <c r="N5514" s="9"/>
    </row>
    <row r="5515" spans="1:14" outlineLevel="2" x14ac:dyDescent="0.25">
      <c r="A5515" s="6" t="s">
        <v>14041</v>
      </c>
      <c r="B5515" s="6" t="s">
        <v>3716</v>
      </c>
      <c r="C5515" s="6" t="s">
        <v>14045</v>
      </c>
      <c r="D5515" s="7" t="s">
        <v>13977</v>
      </c>
      <c r="E5515" s="7" t="s">
        <v>13978</v>
      </c>
      <c r="F5515" s="7" t="s">
        <v>13979</v>
      </c>
      <c r="G5515" s="7" t="s">
        <v>13980</v>
      </c>
      <c r="H5515" s="7" t="s">
        <v>14042</v>
      </c>
      <c r="I5515" s="7">
        <v>50</v>
      </c>
      <c r="J5515" s="8">
        <v>269504</v>
      </c>
      <c r="K5515" s="9">
        <v>252493</v>
      </c>
      <c r="L5515" s="9">
        <f t="shared" si="114"/>
        <v>50498.600000000006</v>
      </c>
      <c r="M5515" s="9">
        <f t="shared" si="115"/>
        <v>0</v>
      </c>
      <c r="N5515" s="9"/>
    </row>
    <row r="5516" spans="1:14" outlineLevel="2" x14ac:dyDescent="0.25">
      <c r="A5516" s="6" t="s">
        <v>14041</v>
      </c>
      <c r="B5516" s="6" t="s">
        <v>3717</v>
      </c>
      <c r="C5516" s="6" t="s">
        <v>14046</v>
      </c>
      <c r="D5516" s="7" t="s">
        <v>13977</v>
      </c>
      <c r="E5516" s="7" t="s">
        <v>13978</v>
      </c>
      <c r="F5516" s="7" t="s">
        <v>13979</v>
      </c>
      <c r="G5516" s="7" t="s">
        <v>13980</v>
      </c>
      <c r="H5516" s="7" t="s">
        <v>14042</v>
      </c>
      <c r="I5516" s="7">
        <v>60</v>
      </c>
      <c r="J5516" s="8">
        <v>320686</v>
      </c>
      <c r="K5516" s="9">
        <v>300445</v>
      </c>
      <c r="L5516" s="9">
        <f t="shared" si="114"/>
        <v>60089</v>
      </c>
      <c r="M5516" s="9">
        <f t="shared" si="115"/>
        <v>0</v>
      </c>
      <c r="N5516" s="9"/>
    </row>
    <row r="5517" spans="1:14" outlineLevel="2" x14ac:dyDescent="0.25">
      <c r="A5517" s="6" t="s">
        <v>14041</v>
      </c>
      <c r="B5517" s="6" t="s">
        <v>3718</v>
      </c>
      <c r="C5517" s="6" t="s">
        <v>14047</v>
      </c>
      <c r="D5517" s="7" t="s">
        <v>13977</v>
      </c>
      <c r="E5517" s="7" t="s">
        <v>13978</v>
      </c>
      <c r="F5517" s="7" t="s">
        <v>13979</v>
      </c>
      <c r="G5517" s="7" t="s">
        <v>13980</v>
      </c>
      <c r="H5517" s="7" t="s">
        <v>14042</v>
      </c>
      <c r="I5517" s="7">
        <v>105</v>
      </c>
      <c r="J5517" s="8">
        <v>521603</v>
      </c>
      <c r="K5517" s="9">
        <v>488680</v>
      </c>
      <c r="L5517" s="9">
        <f t="shared" si="114"/>
        <v>97736</v>
      </c>
      <c r="M5517" s="9">
        <f t="shared" si="115"/>
        <v>0</v>
      </c>
      <c r="N5517" s="9"/>
    </row>
    <row r="5518" spans="1:14" outlineLevel="1" x14ac:dyDescent="0.25">
      <c r="A5518" s="19" t="s">
        <v>21038</v>
      </c>
      <c r="B5518" s="6"/>
      <c r="C5518" s="6"/>
      <c r="D5518" s="7"/>
      <c r="E5518" s="7"/>
      <c r="F5518" s="7"/>
      <c r="G5518" s="7"/>
      <c r="H5518" s="7"/>
      <c r="I5518" s="7">
        <f>SUBTOTAL(9,I5512:I5517)</f>
        <v>464</v>
      </c>
      <c r="J5518" s="8">
        <f>SUBTOTAL(9,J5512:J5517)</f>
        <v>2878935</v>
      </c>
      <c r="K5518" s="9">
        <f>SUBTOTAL(9,K5512:K5517)</f>
        <v>2697220</v>
      </c>
      <c r="L5518" s="9">
        <f>SUBTOTAL(9,L5512:L5517)</f>
        <v>539444</v>
      </c>
      <c r="M5518" s="9">
        <f>SUBTOTAL(9,M5512:M5517)</f>
        <v>0</v>
      </c>
      <c r="N5518" s="9"/>
    </row>
    <row r="5519" spans="1:14" outlineLevel="2" x14ac:dyDescent="0.25">
      <c r="A5519" s="6" t="s">
        <v>14049</v>
      </c>
      <c r="B5519" s="6" t="s">
        <v>3719</v>
      </c>
      <c r="C5519" s="6" t="s">
        <v>14048</v>
      </c>
      <c r="D5519" s="7" t="s">
        <v>13977</v>
      </c>
      <c r="E5519" s="7" t="s">
        <v>13978</v>
      </c>
      <c r="F5519" s="7" t="s">
        <v>13979</v>
      </c>
      <c r="G5519" s="7" t="s">
        <v>13980</v>
      </c>
      <c r="H5519" s="7" t="s">
        <v>14050</v>
      </c>
      <c r="I5519" s="7">
        <v>57</v>
      </c>
      <c r="J5519" s="8">
        <v>118073</v>
      </c>
      <c r="K5519" s="9">
        <v>110620</v>
      </c>
      <c r="L5519" s="9">
        <f t="shared" si="114"/>
        <v>22124</v>
      </c>
      <c r="M5519" s="9">
        <f t="shared" si="115"/>
        <v>0</v>
      </c>
      <c r="N5519" s="9"/>
    </row>
    <row r="5520" spans="1:14" outlineLevel="2" x14ac:dyDescent="0.25">
      <c r="A5520" s="6" t="s">
        <v>14049</v>
      </c>
      <c r="B5520" s="6" t="s">
        <v>3720</v>
      </c>
      <c r="C5520" s="6" t="s">
        <v>14051</v>
      </c>
      <c r="D5520" s="7" t="s">
        <v>13977</v>
      </c>
      <c r="E5520" s="7" t="s">
        <v>13978</v>
      </c>
      <c r="F5520" s="7" t="s">
        <v>13979</v>
      </c>
      <c r="G5520" s="7" t="s">
        <v>13980</v>
      </c>
      <c r="H5520" s="7" t="s">
        <v>14050</v>
      </c>
      <c r="I5520" s="7">
        <v>160</v>
      </c>
      <c r="J5520" s="8">
        <v>700253</v>
      </c>
      <c r="K5520" s="9">
        <v>656054</v>
      </c>
      <c r="L5520" s="9">
        <f t="shared" si="114"/>
        <v>131210.80000000002</v>
      </c>
      <c r="M5520" s="9">
        <f t="shared" si="115"/>
        <v>0</v>
      </c>
      <c r="N5520" s="9"/>
    </row>
    <row r="5521" spans="1:14" outlineLevel="2" x14ac:dyDescent="0.25">
      <c r="A5521" s="6" t="s">
        <v>14049</v>
      </c>
      <c r="B5521" s="6" t="s">
        <v>3721</v>
      </c>
      <c r="C5521" s="6" t="s">
        <v>14052</v>
      </c>
      <c r="D5521" s="7" t="s">
        <v>13977</v>
      </c>
      <c r="E5521" s="7" t="s">
        <v>13978</v>
      </c>
      <c r="F5521" s="7" t="s">
        <v>13979</v>
      </c>
      <c r="G5521" s="7" t="s">
        <v>13980</v>
      </c>
      <c r="H5521" s="7" t="s">
        <v>14050</v>
      </c>
      <c r="I5521" s="7">
        <v>29</v>
      </c>
      <c r="J5521" s="8">
        <v>103578</v>
      </c>
      <c r="K5521" s="9">
        <v>97040</v>
      </c>
      <c r="L5521" s="9">
        <f t="shared" si="114"/>
        <v>19408</v>
      </c>
      <c r="M5521" s="9">
        <f t="shared" si="115"/>
        <v>0</v>
      </c>
      <c r="N5521" s="9"/>
    </row>
    <row r="5522" spans="1:14" outlineLevel="2" x14ac:dyDescent="0.25">
      <c r="A5522" s="6" t="s">
        <v>14049</v>
      </c>
      <c r="B5522" s="6" t="s">
        <v>3722</v>
      </c>
      <c r="C5522" s="6" t="s">
        <v>14053</v>
      </c>
      <c r="D5522" s="7" t="s">
        <v>13977</v>
      </c>
      <c r="E5522" s="7" t="s">
        <v>13978</v>
      </c>
      <c r="F5522" s="7" t="s">
        <v>13979</v>
      </c>
      <c r="G5522" s="7" t="s">
        <v>13980</v>
      </c>
      <c r="H5522" s="7" t="s">
        <v>14050</v>
      </c>
      <c r="I5522" s="7">
        <v>53</v>
      </c>
      <c r="J5522" s="8">
        <v>176906</v>
      </c>
      <c r="K5522" s="9">
        <v>165740</v>
      </c>
      <c r="L5522" s="9">
        <f t="shared" si="114"/>
        <v>33148</v>
      </c>
      <c r="M5522" s="9">
        <f t="shared" si="115"/>
        <v>0</v>
      </c>
      <c r="N5522" s="9"/>
    </row>
    <row r="5523" spans="1:14" outlineLevel="2" x14ac:dyDescent="0.25">
      <c r="A5523" s="6" t="s">
        <v>14049</v>
      </c>
      <c r="B5523" s="6" t="s">
        <v>3723</v>
      </c>
      <c r="C5523" s="6" t="s">
        <v>14054</v>
      </c>
      <c r="D5523" s="7" t="s">
        <v>13977</v>
      </c>
      <c r="E5523" s="7" t="s">
        <v>13978</v>
      </c>
      <c r="F5523" s="7" t="s">
        <v>13979</v>
      </c>
      <c r="G5523" s="7" t="s">
        <v>13980</v>
      </c>
      <c r="H5523" s="7" t="s">
        <v>14050</v>
      </c>
      <c r="I5523" s="7">
        <v>51</v>
      </c>
      <c r="J5523" s="8">
        <v>179007</v>
      </c>
      <c r="K5523" s="9">
        <v>167708</v>
      </c>
      <c r="L5523" s="9">
        <f t="shared" si="114"/>
        <v>33541.599999999999</v>
      </c>
      <c r="M5523" s="9">
        <f t="shared" si="115"/>
        <v>0</v>
      </c>
      <c r="N5523" s="9"/>
    </row>
    <row r="5524" spans="1:14" outlineLevel="2" x14ac:dyDescent="0.25">
      <c r="A5524" s="6" t="s">
        <v>14049</v>
      </c>
      <c r="B5524" s="6" t="s">
        <v>3724</v>
      </c>
      <c r="C5524" s="6" t="s">
        <v>14055</v>
      </c>
      <c r="D5524" s="7" t="s">
        <v>13977</v>
      </c>
      <c r="E5524" s="7" t="s">
        <v>13978</v>
      </c>
      <c r="F5524" s="7" t="s">
        <v>13979</v>
      </c>
      <c r="G5524" s="7" t="s">
        <v>13980</v>
      </c>
      <c r="H5524" s="7" t="s">
        <v>14050</v>
      </c>
      <c r="I5524" s="7">
        <v>37</v>
      </c>
      <c r="J5524" s="8">
        <v>164420</v>
      </c>
      <c r="K5524" s="9">
        <v>154042</v>
      </c>
      <c r="L5524" s="9">
        <f t="shared" si="114"/>
        <v>30808.400000000001</v>
      </c>
      <c r="M5524" s="9">
        <f t="shared" si="115"/>
        <v>0</v>
      </c>
      <c r="N5524" s="9"/>
    </row>
    <row r="5525" spans="1:14" outlineLevel="2" x14ac:dyDescent="0.25">
      <c r="A5525" s="6" t="s">
        <v>14049</v>
      </c>
      <c r="B5525" s="6" t="s">
        <v>3725</v>
      </c>
      <c r="C5525" s="6" t="s">
        <v>14056</v>
      </c>
      <c r="D5525" s="7" t="s">
        <v>13977</v>
      </c>
      <c r="E5525" s="7" t="s">
        <v>13978</v>
      </c>
      <c r="F5525" s="7" t="s">
        <v>13979</v>
      </c>
      <c r="G5525" s="7" t="s">
        <v>13980</v>
      </c>
      <c r="H5525" s="7" t="s">
        <v>14050</v>
      </c>
      <c r="I5525" s="7">
        <v>13</v>
      </c>
      <c r="J5525" s="8">
        <v>72480</v>
      </c>
      <c r="K5525" s="9">
        <v>67905</v>
      </c>
      <c r="L5525" s="9">
        <f t="shared" si="114"/>
        <v>13581</v>
      </c>
      <c r="M5525" s="9">
        <f t="shared" si="115"/>
        <v>0</v>
      </c>
      <c r="N5525" s="9"/>
    </row>
    <row r="5526" spans="1:14" outlineLevel="2" x14ac:dyDescent="0.25">
      <c r="A5526" s="6" t="s">
        <v>14049</v>
      </c>
      <c r="B5526" s="6" t="s">
        <v>3726</v>
      </c>
      <c r="C5526" s="6" t="s">
        <v>14057</v>
      </c>
      <c r="D5526" s="7" t="s">
        <v>13977</v>
      </c>
      <c r="E5526" s="7" t="s">
        <v>13978</v>
      </c>
      <c r="F5526" s="7" t="s">
        <v>13979</v>
      </c>
      <c r="G5526" s="7" t="s">
        <v>13980</v>
      </c>
      <c r="H5526" s="7" t="s">
        <v>14050</v>
      </c>
      <c r="I5526" s="7">
        <v>5</v>
      </c>
      <c r="J5526" s="8">
        <v>18936</v>
      </c>
      <c r="K5526" s="9">
        <v>17741</v>
      </c>
      <c r="L5526" s="9">
        <f t="shared" si="114"/>
        <v>3548.2000000000003</v>
      </c>
      <c r="M5526" s="9">
        <f t="shared" si="115"/>
        <v>0</v>
      </c>
      <c r="N5526" s="9"/>
    </row>
    <row r="5527" spans="1:14" outlineLevel="2" x14ac:dyDescent="0.25">
      <c r="A5527" s="6" t="s">
        <v>14049</v>
      </c>
      <c r="B5527" s="6" t="s">
        <v>3727</v>
      </c>
      <c r="C5527" s="6" t="s">
        <v>14058</v>
      </c>
      <c r="D5527" s="7" t="s">
        <v>13977</v>
      </c>
      <c r="E5527" s="7" t="s">
        <v>13978</v>
      </c>
      <c r="F5527" s="7" t="s">
        <v>13979</v>
      </c>
      <c r="G5527" s="7" t="s">
        <v>13980</v>
      </c>
      <c r="H5527" s="7" t="s">
        <v>14050</v>
      </c>
      <c r="I5527" s="7">
        <v>17</v>
      </c>
      <c r="J5527" s="8">
        <v>63377</v>
      </c>
      <c r="K5527" s="9">
        <v>59377</v>
      </c>
      <c r="L5527" s="9">
        <f t="shared" si="114"/>
        <v>11875.400000000001</v>
      </c>
      <c r="M5527" s="9">
        <f t="shared" si="115"/>
        <v>0</v>
      </c>
      <c r="N5527" s="9"/>
    </row>
    <row r="5528" spans="1:14" outlineLevel="2" x14ac:dyDescent="0.25">
      <c r="A5528" s="6" t="s">
        <v>14049</v>
      </c>
      <c r="B5528" s="6" t="s">
        <v>3728</v>
      </c>
      <c r="C5528" s="6" t="s">
        <v>14059</v>
      </c>
      <c r="D5528" s="7" t="s">
        <v>13977</v>
      </c>
      <c r="E5528" s="7" t="s">
        <v>13978</v>
      </c>
      <c r="F5528" s="7" t="s">
        <v>13979</v>
      </c>
      <c r="G5528" s="7" t="s">
        <v>13980</v>
      </c>
      <c r="H5528" s="7" t="s">
        <v>14050</v>
      </c>
      <c r="I5528" s="7">
        <v>15</v>
      </c>
      <c r="J5528" s="8">
        <v>41148</v>
      </c>
      <c r="K5528" s="9">
        <v>38551</v>
      </c>
      <c r="L5528" s="9">
        <f t="shared" ref="L5528:L5600" si="116">IF(I5528&gt;250,(0),(K5528*0.2))</f>
        <v>7710.2000000000007</v>
      </c>
      <c r="M5528" s="9">
        <f t="shared" ref="M5528:M5600" si="117">IF(I5528&lt;250,(0),(K5528*0.2))</f>
        <v>0</v>
      </c>
      <c r="N5528" s="9" t="s">
        <v>48</v>
      </c>
    </row>
    <row r="5529" spans="1:14" outlineLevel="2" x14ac:dyDescent="0.25">
      <c r="A5529" s="6" t="s">
        <v>14049</v>
      </c>
      <c r="B5529" s="6" t="s">
        <v>3729</v>
      </c>
      <c r="C5529" s="6" t="s">
        <v>14060</v>
      </c>
      <c r="D5529" s="7" t="s">
        <v>13977</v>
      </c>
      <c r="E5529" s="7" t="s">
        <v>13978</v>
      </c>
      <c r="F5529" s="7" t="s">
        <v>13979</v>
      </c>
      <c r="G5529" s="7" t="s">
        <v>13980</v>
      </c>
      <c r="H5529" s="7" t="s">
        <v>14050</v>
      </c>
      <c r="I5529" s="7">
        <v>12</v>
      </c>
      <c r="J5529" s="8">
        <v>64818</v>
      </c>
      <c r="K5529" s="9">
        <v>60727</v>
      </c>
      <c r="L5529" s="9">
        <f t="shared" si="116"/>
        <v>12145.400000000001</v>
      </c>
      <c r="M5529" s="9">
        <f t="shared" si="117"/>
        <v>0</v>
      </c>
      <c r="N5529" s="9"/>
    </row>
    <row r="5530" spans="1:14" outlineLevel="1" x14ac:dyDescent="0.25">
      <c r="A5530" s="19" t="s">
        <v>21039</v>
      </c>
      <c r="B5530" s="6"/>
      <c r="C5530" s="6"/>
      <c r="D5530" s="7"/>
      <c r="E5530" s="7"/>
      <c r="F5530" s="7"/>
      <c r="G5530" s="7"/>
      <c r="H5530" s="7"/>
      <c r="I5530" s="7">
        <f>SUBTOTAL(9,I5519:I5529)</f>
        <v>449</v>
      </c>
      <c r="J5530" s="8">
        <f>SUBTOTAL(9,J5519:J5529)</f>
        <v>1702996</v>
      </c>
      <c r="K5530" s="9">
        <f>SUBTOTAL(9,K5519:K5529)</f>
        <v>1595505</v>
      </c>
      <c r="L5530" s="9">
        <f>SUBTOTAL(9,L5519:L5529)</f>
        <v>319101.00000000012</v>
      </c>
      <c r="M5530" s="9">
        <f>SUBTOTAL(9,M5519:M5529)</f>
        <v>0</v>
      </c>
      <c r="N5530" s="9"/>
    </row>
    <row r="5531" spans="1:14" outlineLevel="2" x14ac:dyDescent="0.25">
      <c r="A5531" s="6" t="s">
        <v>14062</v>
      </c>
      <c r="B5531" s="6" t="s">
        <v>3730</v>
      </c>
      <c r="C5531" s="6" t="s">
        <v>14061</v>
      </c>
      <c r="D5531" s="7" t="s">
        <v>13977</v>
      </c>
      <c r="E5531" s="7" t="s">
        <v>13978</v>
      </c>
      <c r="F5531" s="7" t="s">
        <v>13979</v>
      </c>
      <c r="G5531" s="7" t="s">
        <v>13980</v>
      </c>
      <c r="H5531" s="7" t="s">
        <v>14063</v>
      </c>
      <c r="I5531" s="7">
        <v>233</v>
      </c>
      <c r="J5531" s="8">
        <v>1640878</v>
      </c>
      <c r="K5531" s="9">
        <v>1537308</v>
      </c>
      <c r="L5531" s="9">
        <f t="shared" si="116"/>
        <v>307461.60000000003</v>
      </c>
      <c r="M5531" s="9">
        <f t="shared" si="117"/>
        <v>0</v>
      </c>
      <c r="N5531" s="9"/>
    </row>
    <row r="5532" spans="1:14" outlineLevel="2" x14ac:dyDescent="0.25">
      <c r="A5532" s="6" t="s">
        <v>14062</v>
      </c>
      <c r="B5532" s="6" t="s">
        <v>3731</v>
      </c>
      <c r="C5532" s="6" t="s">
        <v>14064</v>
      </c>
      <c r="D5532" s="7" t="s">
        <v>13977</v>
      </c>
      <c r="E5532" s="7" t="s">
        <v>13978</v>
      </c>
      <c r="F5532" s="7" t="s">
        <v>13979</v>
      </c>
      <c r="G5532" s="7" t="s">
        <v>13980</v>
      </c>
      <c r="H5532" s="7" t="s">
        <v>14063</v>
      </c>
      <c r="I5532" s="7">
        <v>319</v>
      </c>
      <c r="J5532" s="8">
        <v>1684631</v>
      </c>
      <c r="K5532" s="9">
        <v>1578299</v>
      </c>
      <c r="L5532" s="9">
        <f t="shared" si="116"/>
        <v>0</v>
      </c>
      <c r="M5532" s="9">
        <f t="shared" si="117"/>
        <v>315659.80000000005</v>
      </c>
      <c r="N5532" s="9"/>
    </row>
    <row r="5533" spans="1:14" outlineLevel="2" x14ac:dyDescent="0.25">
      <c r="A5533" s="6" t="s">
        <v>14062</v>
      </c>
      <c r="B5533" s="6" t="s">
        <v>3732</v>
      </c>
      <c r="C5533" s="6" t="s">
        <v>14065</v>
      </c>
      <c r="D5533" s="7" t="s">
        <v>13977</v>
      </c>
      <c r="E5533" s="7" t="s">
        <v>13978</v>
      </c>
      <c r="F5533" s="7" t="s">
        <v>13979</v>
      </c>
      <c r="G5533" s="7" t="s">
        <v>13980</v>
      </c>
      <c r="H5533" s="7" t="s">
        <v>14063</v>
      </c>
      <c r="I5533" s="7">
        <v>224</v>
      </c>
      <c r="J5533" s="8">
        <v>777461</v>
      </c>
      <c r="K5533" s="9">
        <v>728389</v>
      </c>
      <c r="L5533" s="9">
        <f t="shared" si="116"/>
        <v>145677.80000000002</v>
      </c>
      <c r="M5533" s="9">
        <f t="shared" si="117"/>
        <v>0</v>
      </c>
      <c r="N5533" s="9"/>
    </row>
    <row r="5534" spans="1:14" outlineLevel="2" x14ac:dyDescent="0.25">
      <c r="A5534" s="6" t="s">
        <v>14062</v>
      </c>
      <c r="B5534" s="6" t="s">
        <v>3733</v>
      </c>
      <c r="C5534" s="6" t="s">
        <v>14066</v>
      </c>
      <c r="D5534" s="7" t="s">
        <v>13977</v>
      </c>
      <c r="E5534" s="7" t="s">
        <v>13978</v>
      </c>
      <c r="F5534" s="7" t="s">
        <v>13979</v>
      </c>
      <c r="G5534" s="7" t="s">
        <v>13980</v>
      </c>
      <c r="H5534" s="7" t="s">
        <v>14063</v>
      </c>
      <c r="I5534" s="7">
        <v>192</v>
      </c>
      <c r="J5534" s="8">
        <v>916951</v>
      </c>
      <c r="K5534" s="9">
        <v>859074</v>
      </c>
      <c r="L5534" s="9">
        <f t="shared" si="116"/>
        <v>171814.80000000002</v>
      </c>
      <c r="M5534" s="9">
        <f t="shared" si="117"/>
        <v>0</v>
      </c>
      <c r="N5534" s="9"/>
    </row>
    <row r="5535" spans="1:14" outlineLevel="2" x14ac:dyDescent="0.25">
      <c r="A5535" s="6" t="s">
        <v>14062</v>
      </c>
      <c r="B5535" s="6" t="s">
        <v>3734</v>
      </c>
      <c r="C5535" s="6" t="s">
        <v>14067</v>
      </c>
      <c r="D5535" s="7" t="s">
        <v>13977</v>
      </c>
      <c r="E5535" s="7" t="s">
        <v>13978</v>
      </c>
      <c r="F5535" s="7" t="s">
        <v>13979</v>
      </c>
      <c r="G5535" s="7" t="s">
        <v>13980</v>
      </c>
      <c r="H5535" s="7" t="s">
        <v>14063</v>
      </c>
      <c r="I5535" s="7">
        <v>152</v>
      </c>
      <c r="J5535" s="8">
        <v>619845</v>
      </c>
      <c r="K5535" s="9">
        <v>580721</v>
      </c>
      <c r="L5535" s="9">
        <f t="shared" si="116"/>
        <v>116144.20000000001</v>
      </c>
      <c r="M5535" s="9">
        <f t="shared" si="117"/>
        <v>0</v>
      </c>
      <c r="N5535" s="9"/>
    </row>
    <row r="5536" spans="1:14" outlineLevel="2" x14ac:dyDescent="0.25">
      <c r="A5536" s="6" t="s">
        <v>14062</v>
      </c>
      <c r="B5536" s="6" t="s">
        <v>3735</v>
      </c>
      <c r="C5536" s="6" t="s">
        <v>14068</v>
      </c>
      <c r="D5536" s="7" t="s">
        <v>13977</v>
      </c>
      <c r="E5536" s="7" t="s">
        <v>13978</v>
      </c>
      <c r="F5536" s="7" t="s">
        <v>13979</v>
      </c>
      <c r="G5536" s="7" t="s">
        <v>13980</v>
      </c>
      <c r="H5536" s="7" t="s">
        <v>14063</v>
      </c>
      <c r="I5536" s="7">
        <v>295</v>
      </c>
      <c r="J5536" s="8">
        <v>1618540</v>
      </c>
      <c r="K5536" s="9">
        <v>1516380</v>
      </c>
      <c r="L5536" s="9">
        <f t="shared" si="116"/>
        <v>0</v>
      </c>
      <c r="M5536" s="9">
        <f t="shared" si="117"/>
        <v>303276</v>
      </c>
      <c r="N5536" s="9"/>
    </row>
    <row r="5537" spans="1:14" outlineLevel="2" x14ac:dyDescent="0.25">
      <c r="A5537" s="6" t="s">
        <v>14062</v>
      </c>
      <c r="B5537" s="6" t="s">
        <v>3736</v>
      </c>
      <c r="C5537" s="6" t="s">
        <v>14069</v>
      </c>
      <c r="D5537" s="7" t="s">
        <v>13977</v>
      </c>
      <c r="E5537" s="7" t="s">
        <v>13978</v>
      </c>
      <c r="F5537" s="7" t="s">
        <v>13979</v>
      </c>
      <c r="G5537" s="7" t="s">
        <v>13980</v>
      </c>
      <c r="H5537" s="7" t="s">
        <v>14063</v>
      </c>
      <c r="I5537" s="7">
        <v>368</v>
      </c>
      <c r="J5537" s="8">
        <v>1328114</v>
      </c>
      <c r="K5537" s="9">
        <v>1244285</v>
      </c>
      <c r="L5537" s="9">
        <f t="shared" si="116"/>
        <v>0</v>
      </c>
      <c r="M5537" s="9">
        <f t="shared" si="117"/>
        <v>248857</v>
      </c>
      <c r="N5537" s="9"/>
    </row>
    <row r="5538" spans="1:14" outlineLevel="2" x14ac:dyDescent="0.25">
      <c r="A5538" s="6" t="s">
        <v>14062</v>
      </c>
      <c r="B5538" s="6" t="s">
        <v>3737</v>
      </c>
      <c r="C5538" s="6" t="s">
        <v>14070</v>
      </c>
      <c r="D5538" s="7" t="s">
        <v>13977</v>
      </c>
      <c r="E5538" s="7" t="s">
        <v>13978</v>
      </c>
      <c r="F5538" s="7" t="s">
        <v>13979</v>
      </c>
      <c r="G5538" s="7" t="s">
        <v>13980</v>
      </c>
      <c r="H5538" s="7" t="s">
        <v>14063</v>
      </c>
      <c r="I5538" s="7">
        <v>16</v>
      </c>
      <c r="J5538" s="8">
        <v>163</v>
      </c>
      <c r="K5538" s="9">
        <v>153</v>
      </c>
      <c r="L5538" s="9">
        <f t="shared" si="116"/>
        <v>30.6</v>
      </c>
      <c r="M5538" s="9">
        <f t="shared" si="117"/>
        <v>0</v>
      </c>
      <c r="N5538" s="9"/>
    </row>
    <row r="5539" spans="1:14" outlineLevel="2" x14ac:dyDescent="0.25">
      <c r="A5539" s="6" t="s">
        <v>14062</v>
      </c>
      <c r="B5539" s="6" t="s">
        <v>3738</v>
      </c>
      <c r="C5539" s="6" t="s">
        <v>14071</v>
      </c>
      <c r="D5539" s="7" t="s">
        <v>13977</v>
      </c>
      <c r="E5539" s="7" t="s">
        <v>13978</v>
      </c>
      <c r="F5539" s="7" t="s">
        <v>13979</v>
      </c>
      <c r="G5539" s="7" t="s">
        <v>13980</v>
      </c>
      <c r="H5539" s="7" t="s">
        <v>14063</v>
      </c>
      <c r="I5539" s="7">
        <v>77</v>
      </c>
      <c r="J5539" s="8">
        <v>289540</v>
      </c>
      <c r="K5539" s="9">
        <v>271265</v>
      </c>
      <c r="L5539" s="9">
        <f t="shared" si="116"/>
        <v>54253</v>
      </c>
      <c r="M5539" s="9">
        <f t="shared" si="117"/>
        <v>0</v>
      </c>
      <c r="N5539" s="9"/>
    </row>
    <row r="5540" spans="1:14" outlineLevel="2" x14ac:dyDescent="0.25">
      <c r="A5540" s="6" t="s">
        <v>14062</v>
      </c>
      <c r="B5540" s="6" t="s">
        <v>3739</v>
      </c>
      <c r="C5540" s="6" t="s">
        <v>14072</v>
      </c>
      <c r="D5540" s="7" t="s">
        <v>13977</v>
      </c>
      <c r="E5540" s="7" t="s">
        <v>13978</v>
      </c>
      <c r="F5540" s="7" t="s">
        <v>13979</v>
      </c>
      <c r="G5540" s="7" t="s">
        <v>13980</v>
      </c>
      <c r="H5540" s="7" t="s">
        <v>14063</v>
      </c>
      <c r="I5540" s="7">
        <v>82</v>
      </c>
      <c r="J5540" s="8">
        <v>486266</v>
      </c>
      <c r="K5540" s="9">
        <v>455573</v>
      </c>
      <c r="L5540" s="9">
        <f t="shared" si="116"/>
        <v>91114.6</v>
      </c>
      <c r="M5540" s="9">
        <f t="shared" si="117"/>
        <v>0</v>
      </c>
      <c r="N5540" s="9"/>
    </row>
    <row r="5541" spans="1:14" outlineLevel="2" x14ac:dyDescent="0.25">
      <c r="A5541" s="6" t="s">
        <v>14062</v>
      </c>
      <c r="B5541" s="6" t="s">
        <v>3740</v>
      </c>
      <c r="C5541" s="6" t="s">
        <v>14073</v>
      </c>
      <c r="D5541" s="7" t="s">
        <v>13977</v>
      </c>
      <c r="E5541" s="7" t="s">
        <v>13978</v>
      </c>
      <c r="F5541" s="7" t="s">
        <v>13979</v>
      </c>
      <c r="G5541" s="7" t="s">
        <v>13980</v>
      </c>
      <c r="H5541" s="7" t="s">
        <v>14063</v>
      </c>
      <c r="I5541" s="7">
        <v>41</v>
      </c>
      <c r="J5541" s="8">
        <v>142992</v>
      </c>
      <c r="K5541" s="9">
        <v>133967</v>
      </c>
      <c r="L5541" s="9">
        <f t="shared" si="116"/>
        <v>26793.4</v>
      </c>
      <c r="M5541" s="9">
        <f t="shared" si="117"/>
        <v>0</v>
      </c>
      <c r="N5541" s="9"/>
    </row>
    <row r="5542" spans="1:14" outlineLevel="2" x14ac:dyDescent="0.25">
      <c r="A5542" s="6" t="s">
        <v>14062</v>
      </c>
      <c r="B5542" s="6" t="s">
        <v>3741</v>
      </c>
      <c r="C5542" s="6" t="s">
        <v>14074</v>
      </c>
      <c r="D5542" s="7" t="s">
        <v>13977</v>
      </c>
      <c r="E5542" s="7" t="s">
        <v>13978</v>
      </c>
      <c r="F5542" s="7" t="s">
        <v>13979</v>
      </c>
      <c r="G5542" s="7" t="s">
        <v>13980</v>
      </c>
      <c r="H5542" s="7" t="s">
        <v>14063</v>
      </c>
      <c r="I5542" s="7">
        <v>45</v>
      </c>
      <c r="J5542" s="8">
        <v>222151</v>
      </c>
      <c r="K5542" s="9">
        <v>208129</v>
      </c>
      <c r="L5542" s="9">
        <f t="shared" si="116"/>
        <v>41625.800000000003</v>
      </c>
      <c r="M5542" s="9">
        <f t="shared" si="117"/>
        <v>0</v>
      </c>
      <c r="N5542" s="9"/>
    </row>
    <row r="5543" spans="1:14" outlineLevel="2" x14ac:dyDescent="0.25">
      <c r="A5543" s="6" t="s">
        <v>14062</v>
      </c>
      <c r="B5543" s="6" t="s">
        <v>3742</v>
      </c>
      <c r="C5543" s="6" t="s">
        <v>14075</v>
      </c>
      <c r="D5543" s="7" t="s">
        <v>13977</v>
      </c>
      <c r="E5543" s="7" t="s">
        <v>13978</v>
      </c>
      <c r="F5543" s="7" t="s">
        <v>13979</v>
      </c>
      <c r="G5543" s="7" t="s">
        <v>13980</v>
      </c>
      <c r="H5543" s="7" t="s">
        <v>14063</v>
      </c>
      <c r="I5543" s="7">
        <v>48</v>
      </c>
      <c r="J5543" s="8">
        <v>135252</v>
      </c>
      <c r="K5543" s="9">
        <v>126715</v>
      </c>
      <c r="L5543" s="9">
        <f t="shared" si="116"/>
        <v>25343</v>
      </c>
      <c r="M5543" s="9">
        <f t="shared" si="117"/>
        <v>0</v>
      </c>
      <c r="N5543" s="9"/>
    </row>
    <row r="5544" spans="1:14" outlineLevel="2" x14ac:dyDescent="0.25">
      <c r="A5544" s="6" t="s">
        <v>14062</v>
      </c>
      <c r="B5544" s="6" t="s">
        <v>3743</v>
      </c>
      <c r="C5544" s="6" t="s">
        <v>14076</v>
      </c>
      <c r="D5544" s="7" t="s">
        <v>13977</v>
      </c>
      <c r="E5544" s="7" t="s">
        <v>13978</v>
      </c>
      <c r="F5544" s="7" t="s">
        <v>13979</v>
      </c>
      <c r="G5544" s="7" t="s">
        <v>13980</v>
      </c>
      <c r="H5544" s="7" t="s">
        <v>14063</v>
      </c>
      <c r="I5544" s="7">
        <v>58</v>
      </c>
      <c r="J5544" s="8">
        <v>258270</v>
      </c>
      <c r="K5544" s="9">
        <v>241968</v>
      </c>
      <c r="L5544" s="9">
        <f t="shared" si="116"/>
        <v>48393.600000000006</v>
      </c>
      <c r="M5544" s="9">
        <f t="shared" si="117"/>
        <v>0</v>
      </c>
      <c r="N5544" s="9"/>
    </row>
    <row r="5545" spans="1:14" outlineLevel="2" x14ac:dyDescent="0.25">
      <c r="A5545" s="6" t="s">
        <v>14062</v>
      </c>
      <c r="B5545" s="6" t="s">
        <v>3744</v>
      </c>
      <c r="C5545" s="6" t="s">
        <v>14077</v>
      </c>
      <c r="D5545" s="7" t="s">
        <v>13977</v>
      </c>
      <c r="E5545" s="7" t="s">
        <v>13978</v>
      </c>
      <c r="F5545" s="7" t="s">
        <v>13979</v>
      </c>
      <c r="G5545" s="7" t="s">
        <v>13980</v>
      </c>
      <c r="H5545" s="7" t="s">
        <v>14063</v>
      </c>
      <c r="I5545" s="7">
        <v>40</v>
      </c>
      <c r="J5545" s="8">
        <v>161715</v>
      </c>
      <c r="K5545" s="9">
        <v>151508</v>
      </c>
      <c r="L5545" s="9">
        <f t="shared" si="116"/>
        <v>30301.600000000002</v>
      </c>
      <c r="M5545" s="9">
        <f t="shared" si="117"/>
        <v>0</v>
      </c>
      <c r="N5545" s="9"/>
    </row>
    <row r="5546" spans="1:14" outlineLevel="2" x14ac:dyDescent="0.25">
      <c r="A5546" s="6" t="s">
        <v>14062</v>
      </c>
      <c r="B5546" s="6" t="s">
        <v>3745</v>
      </c>
      <c r="C5546" s="6" t="s">
        <v>14078</v>
      </c>
      <c r="D5546" s="7" t="s">
        <v>13977</v>
      </c>
      <c r="E5546" s="7" t="s">
        <v>13978</v>
      </c>
      <c r="F5546" s="7" t="s">
        <v>13979</v>
      </c>
      <c r="G5546" s="7" t="s">
        <v>13980</v>
      </c>
      <c r="H5546" s="7" t="s">
        <v>14063</v>
      </c>
      <c r="I5546" s="7">
        <v>71</v>
      </c>
      <c r="J5546" s="8">
        <v>267663</v>
      </c>
      <c r="K5546" s="9">
        <v>250768</v>
      </c>
      <c r="L5546" s="9">
        <f t="shared" si="116"/>
        <v>50153.600000000006</v>
      </c>
      <c r="M5546" s="9">
        <f t="shared" si="117"/>
        <v>0</v>
      </c>
      <c r="N5546" s="9"/>
    </row>
    <row r="5547" spans="1:14" outlineLevel="2" x14ac:dyDescent="0.25">
      <c r="A5547" s="6" t="s">
        <v>14062</v>
      </c>
      <c r="B5547" s="6" t="s">
        <v>3746</v>
      </c>
      <c r="C5547" s="6" t="s">
        <v>14079</v>
      </c>
      <c r="D5547" s="7" t="s">
        <v>13977</v>
      </c>
      <c r="E5547" s="7" t="s">
        <v>13978</v>
      </c>
      <c r="F5547" s="7" t="s">
        <v>13979</v>
      </c>
      <c r="G5547" s="7" t="s">
        <v>13980</v>
      </c>
      <c r="H5547" s="7" t="s">
        <v>14063</v>
      </c>
      <c r="I5547" s="7">
        <v>40</v>
      </c>
      <c r="J5547" s="8">
        <v>214390</v>
      </c>
      <c r="K5547" s="9">
        <v>200858</v>
      </c>
      <c r="L5547" s="9">
        <f t="shared" si="116"/>
        <v>40171.600000000006</v>
      </c>
      <c r="M5547" s="9">
        <f t="shared" si="117"/>
        <v>0</v>
      </c>
      <c r="N5547" s="9"/>
    </row>
    <row r="5548" spans="1:14" outlineLevel="2" x14ac:dyDescent="0.25">
      <c r="A5548" s="6" t="s">
        <v>14062</v>
      </c>
      <c r="B5548" s="6" t="s">
        <v>3747</v>
      </c>
      <c r="C5548" s="6" t="s">
        <v>14080</v>
      </c>
      <c r="D5548" s="7" t="s">
        <v>13977</v>
      </c>
      <c r="E5548" s="7" t="s">
        <v>13978</v>
      </c>
      <c r="F5548" s="7" t="s">
        <v>13979</v>
      </c>
      <c r="G5548" s="7" t="s">
        <v>13980</v>
      </c>
      <c r="H5548" s="7" t="s">
        <v>14063</v>
      </c>
      <c r="I5548" s="7">
        <v>38</v>
      </c>
      <c r="J5548" s="8">
        <v>186600</v>
      </c>
      <c r="K5548" s="9">
        <v>174822</v>
      </c>
      <c r="L5548" s="9">
        <f t="shared" si="116"/>
        <v>34964.400000000001</v>
      </c>
      <c r="M5548" s="9">
        <f t="shared" si="117"/>
        <v>0</v>
      </c>
      <c r="N5548" s="9"/>
    </row>
    <row r="5549" spans="1:14" outlineLevel="2" x14ac:dyDescent="0.25">
      <c r="A5549" s="6" t="s">
        <v>14062</v>
      </c>
      <c r="B5549" s="6" t="s">
        <v>3748</v>
      </c>
      <c r="C5549" s="6" t="s">
        <v>14081</v>
      </c>
      <c r="D5549" s="7" t="s">
        <v>13977</v>
      </c>
      <c r="E5549" s="7" t="s">
        <v>13978</v>
      </c>
      <c r="F5549" s="7" t="s">
        <v>13979</v>
      </c>
      <c r="G5549" s="7" t="s">
        <v>13980</v>
      </c>
      <c r="H5549" s="7" t="s">
        <v>14063</v>
      </c>
      <c r="I5549" s="7">
        <v>24</v>
      </c>
      <c r="J5549" s="8">
        <v>100100</v>
      </c>
      <c r="K5549" s="9">
        <v>93782</v>
      </c>
      <c r="L5549" s="9">
        <f t="shared" si="116"/>
        <v>18756.400000000001</v>
      </c>
      <c r="M5549" s="9">
        <f t="shared" si="117"/>
        <v>0</v>
      </c>
      <c r="N5549" s="9"/>
    </row>
    <row r="5550" spans="1:14" outlineLevel="2" x14ac:dyDescent="0.25">
      <c r="A5550" s="6" t="s">
        <v>14062</v>
      </c>
      <c r="B5550" s="6" t="s">
        <v>3749</v>
      </c>
      <c r="C5550" s="6" t="s">
        <v>14082</v>
      </c>
      <c r="D5550" s="7" t="s">
        <v>13977</v>
      </c>
      <c r="E5550" s="7" t="s">
        <v>13978</v>
      </c>
      <c r="F5550" s="7" t="s">
        <v>13979</v>
      </c>
      <c r="G5550" s="7" t="s">
        <v>13980</v>
      </c>
      <c r="H5550" s="7" t="s">
        <v>14063</v>
      </c>
      <c r="I5550" s="7">
        <v>26</v>
      </c>
      <c r="J5550" s="8">
        <v>109537</v>
      </c>
      <c r="K5550" s="9">
        <v>102623</v>
      </c>
      <c r="L5550" s="9">
        <f t="shared" si="116"/>
        <v>20524.600000000002</v>
      </c>
      <c r="M5550" s="9">
        <f t="shared" si="117"/>
        <v>0</v>
      </c>
      <c r="N5550" s="9"/>
    </row>
    <row r="5551" spans="1:14" outlineLevel="2" x14ac:dyDescent="0.25">
      <c r="A5551" s="6" t="s">
        <v>14062</v>
      </c>
      <c r="B5551" s="6" t="s">
        <v>3750</v>
      </c>
      <c r="C5551" s="6" t="s">
        <v>14083</v>
      </c>
      <c r="D5551" s="7" t="s">
        <v>13977</v>
      </c>
      <c r="E5551" s="7" t="s">
        <v>13978</v>
      </c>
      <c r="F5551" s="7" t="s">
        <v>13979</v>
      </c>
      <c r="G5551" s="7" t="s">
        <v>13980</v>
      </c>
      <c r="H5551" s="7" t="s">
        <v>14063</v>
      </c>
      <c r="I5551" s="7">
        <v>27</v>
      </c>
      <c r="J5551" s="8">
        <v>2629</v>
      </c>
      <c r="K5551" s="9">
        <v>2463</v>
      </c>
      <c r="L5551" s="9">
        <f t="shared" si="116"/>
        <v>492.6</v>
      </c>
      <c r="M5551" s="9">
        <f t="shared" si="117"/>
        <v>0</v>
      </c>
      <c r="N5551" s="9" t="s">
        <v>48</v>
      </c>
    </row>
    <row r="5552" spans="1:14" outlineLevel="2" x14ac:dyDescent="0.25">
      <c r="A5552" s="6" t="s">
        <v>14062</v>
      </c>
      <c r="B5552" s="6" t="s">
        <v>3751</v>
      </c>
      <c r="C5552" s="6" t="s">
        <v>14084</v>
      </c>
      <c r="D5552" s="7" t="s">
        <v>13977</v>
      </c>
      <c r="E5552" s="7" t="s">
        <v>13978</v>
      </c>
      <c r="F5552" s="7" t="s">
        <v>13979</v>
      </c>
      <c r="G5552" s="7" t="s">
        <v>13980</v>
      </c>
      <c r="H5552" s="7" t="s">
        <v>14063</v>
      </c>
      <c r="I5552" s="7">
        <v>12</v>
      </c>
      <c r="J5552" s="8">
        <v>93153</v>
      </c>
      <c r="K5552" s="9">
        <v>87273</v>
      </c>
      <c r="L5552" s="9">
        <f t="shared" si="116"/>
        <v>17454.600000000002</v>
      </c>
      <c r="M5552" s="9">
        <f t="shared" si="117"/>
        <v>0</v>
      </c>
      <c r="N5552" s="9"/>
    </row>
    <row r="5553" spans="1:14" outlineLevel="1" x14ac:dyDescent="0.25">
      <c r="A5553" s="19" t="s">
        <v>21040</v>
      </c>
      <c r="B5553" s="6"/>
      <c r="C5553" s="6"/>
      <c r="D5553" s="7"/>
      <c r="E5553" s="7"/>
      <c r="F5553" s="7"/>
      <c r="G5553" s="7"/>
      <c r="H5553" s="7"/>
      <c r="I5553" s="7">
        <f>SUBTOTAL(9,I5531:I5552)</f>
        <v>2428</v>
      </c>
      <c r="J5553" s="8">
        <f>SUBTOTAL(9,J5531:J5552)</f>
        <v>11256841</v>
      </c>
      <c r="K5553" s="9">
        <f>SUBTOTAL(9,K5531:K5552)</f>
        <v>10546323</v>
      </c>
      <c r="L5553" s="9">
        <f>SUBTOTAL(9,L5531:L5552)</f>
        <v>1241471.8000000005</v>
      </c>
      <c r="M5553" s="9">
        <f>SUBTOTAL(9,M5531:M5552)</f>
        <v>867792.8</v>
      </c>
      <c r="N5553" s="9"/>
    </row>
    <row r="5554" spans="1:14" outlineLevel="2" x14ac:dyDescent="0.25">
      <c r="A5554" s="6" t="s">
        <v>14086</v>
      </c>
      <c r="B5554" s="6" t="s">
        <v>3752</v>
      </c>
      <c r="C5554" s="6" t="s">
        <v>14085</v>
      </c>
      <c r="D5554" s="7" t="s">
        <v>13977</v>
      </c>
      <c r="E5554" s="7" t="s">
        <v>13978</v>
      </c>
      <c r="F5554" s="7" t="s">
        <v>13979</v>
      </c>
      <c r="G5554" s="7" t="s">
        <v>13980</v>
      </c>
      <c r="H5554" s="7" t="s">
        <v>14087</v>
      </c>
      <c r="I5554" s="7">
        <v>306</v>
      </c>
      <c r="J5554" s="8">
        <v>1869354</v>
      </c>
      <c r="K5554" s="9">
        <v>1751363</v>
      </c>
      <c r="L5554" s="9">
        <f t="shared" si="116"/>
        <v>0</v>
      </c>
      <c r="M5554" s="9">
        <f t="shared" si="117"/>
        <v>350272.60000000003</v>
      </c>
      <c r="N5554" s="9"/>
    </row>
    <row r="5555" spans="1:14" outlineLevel="2" x14ac:dyDescent="0.25">
      <c r="A5555" s="6" t="s">
        <v>14086</v>
      </c>
      <c r="B5555" s="6" t="s">
        <v>3753</v>
      </c>
      <c r="C5555" s="6" t="s">
        <v>14088</v>
      </c>
      <c r="D5555" s="7" t="s">
        <v>13977</v>
      </c>
      <c r="E5555" s="7" t="s">
        <v>13978</v>
      </c>
      <c r="F5555" s="7" t="s">
        <v>13979</v>
      </c>
      <c r="G5555" s="7" t="s">
        <v>13980</v>
      </c>
      <c r="H5555" s="7" t="s">
        <v>14087</v>
      </c>
      <c r="I5555" s="7">
        <v>210</v>
      </c>
      <c r="J5555" s="8">
        <v>1519939</v>
      </c>
      <c r="K5555" s="9">
        <v>1424002</v>
      </c>
      <c r="L5555" s="9">
        <f t="shared" si="116"/>
        <v>284800.40000000002</v>
      </c>
      <c r="M5555" s="9">
        <f t="shared" si="117"/>
        <v>0</v>
      </c>
      <c r="N5555" s="9"/>
    </row>
    <row r="5556" spans="1:14" outlineLevel="2" x14ac:dyDescent="0.25">
      <c r="A5556" s="6" t="s">
        <v>14086</v>
      </c>
      <c r="B5556" s="6" t="s">
        <v>3754</v>
      </c>
      <c r="C5556" s="6" t="s">
        <v>14089</v>
      </c>
      <c r="D5556" s="7" t="s">
        <v>13977</v>
      </c>
      <c r="E5556" s="7" t="s">
        <v>13978</v>
      </c>
      <c r="F5556" s="7" t="s">
        <v>13979</v>
      </c>
      <c r="G5556" s="7" t="s">
        <v>13980</v>
      </c>
      <c r="H5556" s="7" t="s">
        <v>14087</v>
      </c>
      <c r="I5556" s="7">
        <v>66</v>
      </c>
      <c r="J5556" s="8">
        <v>291208</v>
      </c>
      <c r="K5556" s="9">
        <v>272827</v>
      </c>
      <c r="L5556" s="9">
        <f t="shared" si="116"/>
        <v>54565.4</v>
      </c>
      <c r="M5556" s="9">
        <f t="shared" si="117"/>
        <v>0</v>
      </c>
      <c r="N5556" s="9"/>
    </row>
    <row r="5557" spans="1:14" outlineLevel="2" x14ac:dyDescent="0.25">
      <c r="A5557" s="6" t="s">
        <v>14086</v>
      </c>
      <c r="B5557" s="6" t="s">
        <v>3755</v>
      </c>
      <c r="C5557" s="6" t="s">
        <v>14090</v>
      </c>
      <c r="D5557" s="7" t="s">
        <v>13977</v>
      </c>
      <c r="E5557" s="7" t="s">
        <v>13978</v>
      </c>
      <c r="F5557" s="7" t="s">
        <v>13979</v>
      </c>
      <c r="G5557" s="7" t="s">
        <v>13980</v>
      </c>
      <c r="H5557" s="7" t="s">
        <v>14087</v>
      </c>
      <c r="I5557" s="7">
        <v>101</v>
      </c>
      <c r="J5557" s="8">
        <v>648237</v>
      </c>
      <c r="K5557" s="9">
        <v>607321</v>
      </c>
      <c r="L5557" s="9">
        <f t="shared" si="116"/>
        <v>121464.20000000001</v>
      </c>
      <c r="M5557" s="9">
        <f t="shared" si="117"/>
        <v>0</v>
      </c>
      <c r="N5557" s="9"/>
    </row>
    <row r="5558" spans="1:14" outlineLevel="2" x14ac:dyDescent="0.25">
      <c r="A5558" s="6" t="s">
        <v>14086</v>
      </c>
      <c r="B5558" s="6" t="s">
        <v>3756</v>
      </c>
      <c r="C5558" s="6" t="s">
        <v>14091</v>
      </c>
      <c r="D5558" s="7" t="s">
        <v>13977</v>
      </c>
      <c r="E5558" s="7" t="s">
        <v>13978</v>
      </c>
      <c r="F5558" s="7" t="s">
        <v>13979</v>
      </c>
      <c r="G5558" s="7" t="s">
        <v>13980</v>
      </c>
      <c r="H5558" s="7" t="s">
        <v>14087</v>
      </c>
      <c r="I5558" s="7">
        <v>253</v>
      </c>
      <c r="J5558" s="8">
        <v>1425802</v>
      </c>
      <c r="K5558" s="9">
        <v>1335807</v>
      </c>
      <c r="L5558" s="9">
        <f t="shared" si="116"/>
        <v>0</v>
      </c>
      <c r="M5558" s="9">
        <f t="shared" si="117"/>
        <v>267161.40000000002</v>
      </c>
      <c r="N5558" s="9"/>
    </row>
    <row r="5559" spans="1:14" outlineLevel="2" x14ac:dyDescent="0.25">
      <c r="A5559" s="6" t="s">
        <v>14086</v>
      </c>
      <c r="B5559" s="6" t="s">
        <v>3757</v>
      </c>
      <c r="C5559" s="6" t="s">
        <v>14092</v>
      </c>
      <c r="D5559" s="7" t="s">
        <v>13977</v>
      </c>
      <c r="E5559" s="7" t="s">
        <v>13978</v>
      </c>
      <c r="F5559" s="7" t="s">
        <v>13979</v>
      </c>
      <c r="G5559" s="7" t="s">
        <v>13980</v>
      </c>
      <c r="H5559" s="7" t="s">
        <v>14087</v>
      </c>
      <c r="I5559" s="7">
        <v>57</v>
      </c>
      <c r="J5559" s="8">
        <v>356210</v>
      </c>
      <c r="K5559" s="9">
        <v>333726</v>
      </c>
      <c r="L5559" s="9">
        <f t="shared" si="116"/>
        <v>66745.2</v>
      </c>
      <c r="M5559" s="9">
        <f t="shared" si="117"/>
        <v>0</v>
      </c>
      <c r="N5559" s="9"/>
    </row>
    <row r="5560" spans="1:14" outlineLevel="2" x14ac:dyDescent="0.25">
      <c r="A5560" s="6" t="s">
        <v>14086</v>
      </c>
      <c r="B5560" s="6" t="s">
        <v>3758</v>
      </c>
      <c r="C5560" s="6" t="s">
        <v>14093</v>
      </c>
      <c r="D5560" s="7" t="s">
        <v>13977</v>
      </c>
      <c r="E5560" s="7" t="s">
        <v>13978</v>
      </c>
      <c r="F5560" s="7" t="s">
        <v>13979</v>
      </c>
      <c r="G5560" s="7" t="s">
        <v>13980</v>
      </c>
      <c r="H5560" s="7" t="s">
        <v>14087</v>
      </c>
      <c r="I5560" s="7">
        <v>59</v>
      </c>
      <c r="J5560" s="8">
        <v>417718</v>
      </c>
      <c r="K5560" s="9">
        <v>391352</v>
      </c>
      <c r="L5560" s="9">
        <f t="shared" si="116"/>
        <v>78270.400000000009</v>
      </c>
      <c r="M5560" s="9">
        <f t="shared" si="117"/>
        <v>0</v>
      </c>
      <c r="N5560" s="9"/>
    </row>
    <row r="5561" spans="1:14" outlineLevel="2" x14ac:dyDescent="0.25">
      <c r="A5561" s="6" t="s">
        <v>14086</v>
      </c>
      <c r="B5561" s="6" t="s">
        <v>3759</v>
      </c>
      <c r="C5561" s="6" t="s">
        <v>14094</v>
      </c>
      <c r="D5561" s="7" t="s">
        <v>13977</v>
      </c>
      <c r="E5561" s="7" t="s">
        <v>13978</v>
      </c>
      <c r="F5561" s="7" t="s">
        <v>13979</v>
      </c>
      <c r="G5561" s="7" t="s">
        <v>13980</v>
      </c>
      <c r="H5561" s="7" t="s">
        <v>14087</v>
      </c>
      <c r="I5561" s="7">
        <v>58</v>
      </c>
      <c r="J5561" s="8">
        <v>355313</v>
      </c>
      <c r="K5561" s="9">
        <v>332886</v>
      </c>
      <c r="L5561" s="9">
        <f t="shared" si="116"/>
        <v>66577.2</v>
      </c>
      <c r="M5561" s="9">
        <f t="shared" si="117"/>
        <v>0</v>
      </c>
      <c r="N5561" s="9"/>
    </row>
    <row r="5562" spans="1:14" outlineLevel="2" x14ac:dyDescent="0.25">
      <c r="A5562" s="6" t="s">
        <v>14086</v>
      </c>
      <c r="B5562" s="6" t="s">
        <v>3760</v>
      </c>
      <c r="C5562" s="6" t="s">
        <v>14095</v>
      </c>
      <c r="D5562" s="7" t="s">
        <v>13977</v>
      </c>
      <c r="E5562" s="7" t="s">
        <v>13978</v>
      </c>
      <c r="F5562" s="7" t="s">
        <v>13979</v>
      </c>
      <c r="G5562" s="7" t="s">
        <v>13980</v>
      </c>
      <c r="H5562" s="7" t="s">
        <v>14087</v>
      </c>
      <c r="I5562" s="7">
        <v>48</v>
      </c>
      <c r="J5562" s="8">
        <v>327135</v>
      </c>
      <c r="K5562" s="9">
        <v>306487</v>
      </c>
      <c r="L5562" s="9">
        <f t="shared" si="116"/>
        <v>61297.4</v>
      </c>
      <c r="M5562" s="9">
        <f t="shared" si="117"/>
        <v>0</v>
      </c>
      <c r="N5562" s="9"/>
    </row>
    <row r="5563" spans="1:14" outlineLevel="2" x14ac:dyDescent="0.25">
      <c r="A5563" s="6" t="s">
        <v>14086</v>
      </c>
      <c r="B5563" s="6" t="s">
        <v>3761</v>
      </c>
      <c r="C5563" s="6" t="s">
        <v>14096</v>
      </c>
      <c r="D5563" s="7" t="s">
        <v>13977</v>
      </c>
      <c r="E5563" s="7" t="s">
        <v>13978</v>
      </c>
      <c r="F5563" s="7" t="s">
        <v>13979</v>
      </c>
      <c r="G5563" s="7" t="s">
        <v>13980</v>
      </c>
      <c r="H5563" s="7" t="s">
        <v>14087</v>
      </c>
      <c r="I5563" s="7">
        <v>47</v>
      </c>
      <c r="J5563" s="8">
        <v>355316</v>
      </c>
      <c r="K5563" s="9">
        <v>332889</v>
      </c>
      <c r="L5563" s="9">
        <f t="shared" si="116"/>
        <v>66577.8</v>
      </c>
      <c r="M5563" s="9">
        <f t="shared" si="117"/>
        <v>0</v>
      </c>
      <c r="N5563" s="9"/>
    </row>
    <row r="5564" spans="1:14" outlineLevel="2" x14ac:dyDescent="0.25">
      <c r="A5564" s="6" t="s">
        <v>14086</v>
      </c>
      <c r="B5564" s="6" t="s">
        <v>3762</v>
      </c>
      <c r="C5564" s="6" t="s">
        <v>14097</v>
      </c>
      <c r="D5564" s="7" t="s">
        <v>13977</v>
      </c>
      <c r="E5564" s="7" t="s">
        <v>13978</v>
      </c>
      <c r="F5564" s="7" t="s">
        <v>13979</v>
      </c>
      <c r="G5564" s="7" t="s">
        <v>13980</v>
      </c>
      <c r="H5564" s="7" t="s">
        <v>14087</v>
      </c>
      <c r="I5564" s="7">
        <v>78</v>
      </c>
      <c r="J5564" s="8">
        <v>492655</v>
      </c>
      <c r="K5564" s="9">
        <v>461559</v>
      </c>
      <c r="L5564" s="9">
        <f t="shared" si="116"/>
        <v>92311.8</v>
      </c>
      <c r="M5564" s="9">
        <f t="shared" si="117"/>
        <v>0</v>
      </c>
      <c r="N5564" s="9"/>
    </row>
    <row r="5565" spans="1:14" outlineLevel="2" x14ac:dyDescent="0.25">
      <c r="A5565" s="6" t="s">
        <v>14086</v>
      </c>
      <c r="B5565" s="6" t="s">
        <v>3763</v>
      </c>
      <c r="C5565" s="6" t="s">
        <v>14098</v>
      </c>
      <c r="D5565" s="7" t="s">
        <v>13977</v>
      </c>
      <c r="E5565" s="7" t="s">
        <v>13978</v>
      </c>
      <c r="F5565" s="7" t="s">
        <v>13979</v>
      </c>
      <c r="G5565" s="7" t="s">
        <v>13980</v>
      </c>
      <c r="H5565" s="7" t="s">
        <v>14087</v>
      </c>
      <c r="I5565" s="7">
        <v>30</v>
      </c>
      <c r="J5565" s="8">
        <v>275426</v>
      </c>
      <c r="K5565" s="9">
        <v>258041</v>
      </c>
      <c r="L5565" s="9">
        <f t="shared" si="116"/>
        <v>51608.200000000004</v>
      </c>
      <c r="M5565" s="9">
        <f t="shared" si="117"/>
        <v>0</v>
      </c>
      <c r="N5565" s="9"/>
    </row>
    <row r="5566" spans="1:14" outlineLevel="2" x14ac:dyDescent="0.25">
      <c r="A5566" s="6" t="s">
        <v>14086</v>
      </c>
      <c r="B5566" s="6" t="s">
        <v>3764</v>
      </c>
      <c r="C5566" s="6" t="s">
        <v>14099</v>
      </c>
      <c r="D5566" s="7" t="s">
        <v>13977</v>
      </c>
      <c r="E5566" s="7" t="s">
        <v>13978</v>
      </c>
      <c r="F5566" s="7" t="s">
        <v>13979</v>
      </c>
      <c r="G5566" s="7" t="s">
        <v>13980</v>
      </c>
      <c r="H5566" s="7" t="s">
        <v>14087</v>
      </c>
      <c r="I5566" s="7">
        <v>73</v>
      </c>
      <c r="J5566" s="8">
        <v>622436</v>
      </c>
      <c r="K5566" s="9">
        <v>583149</v>
      </c>
      <c r="L5566" s="9">
        <f t="shared" si="116"/>
        <v>116629.8</v>
      </c>
      <c r="M5566" s="9">
        <f t="shared" si="117"/>
        <v>0</v>
      </c>
      <c r="N5566" s="9"/>
    </row>
    <row r="5567" spans="1:14" outlineLevel="2" x14ac:dyDescent="0.25">
      <c r="A5567" s="6" t="s">
        <v>14086</v>
      </c>
      <c r="B5567" s="6" t="s">
        <v>3765</v>
      </c>
      <c r="C5567" s="6" t="s">
        <v>14100</v>
      </c>
      <c r="D5567" s="7" t="s">
        <v>13977</v>
      </c>
      <c r="E5567" s="7" t="s">
        <v>13978</v>
      </c>
      <c r="F5567" s="7" t="s">
        <v>13979</v>
      </c>
      <c r="G5567" s="7" t="s">
        <v>13980</v>
      </c>
      <c r="H5567" s="7" t="s">
        <v>14087</v>
      </c>
      <c r="I5567" s="7">
        <v>99</v>
      </c>
      <c r="J5567" s="8">
        <v>443061</v>
      </c>
      <c r="K5567" s="9">
        <v>415096</v>
      </c>
      <c r="L5567" s="9">
        <f t="shared" si="116"/>
        <v>83019.200000000012</v>
      </c>
      <c r="M5567" s="9">
        <f t="shared" si="117"/>
        <v>0</v>
      </c>
      <c r="N5567" s="9"/>
    </row>
    <row r="5568" spans="1:14" outlineLevel="2" x14ac:dyDescent="0.25">
      <c r="A5568" s="6" t="s">
        <v>14086</v>
      </c>
      <c r="B5568" s="6" t="s">
        <v>3766</v>
      </c>
      <c r="C5568" s="6" t="s">
        <v>14101</v>
      </c>
      <c r="D5568" s="7" t="s">
        <v>13977</v>
      </c>
      <c r="E5568" s="7" t="s">
        <v>13978</v>
      </c>
      <c r="F5568" s="7" t="s">
        <v>13979</v>
      </c>
      <c r="G5568" s="7" t="s">
        <v>13980</v>
      </c>
      <c r="H5568" s="7" t="s">
        <v>14087</v>
      </c>
      <c r="I5568" s="7">
        <v>103</v>
      </c>
      <c r="J5568" s="8">
        <v>471059</v>
      </c>
      <c r="K5568" s="9">
        <v>441326</v>
      </c>
      <c r="L5568" s="9">
        <f t="shared" si="116"/>
        <v>88265.200000000012</v>
      </c>
      <c r="M5568" s="9">
        <f t="shared" si="117"/>
        <v>0</v>
      </c>
      <c r="N5568" s="9"/>
    </row>
    <row r="5569" spans="1:14" outlineLevel="2" x14ac:dyDescent="0.25">
      <c r="A5569" s="6" t="s">
        <v>14086</v>
      </c>
      <c r="B5569" s="6" t="s">
        <v>3767</v>
      </c>
      <c r="C5569" s="6" t="s">
        <v>14102</v>
      </c>
      <c r="D5569" s="7" t="s">
        <v>13977</v>
      </c>
      <c r="E5569" s="7" t="s">
        <v>13978</v>
      </c>
      <c r="F5569" s="7" t="s">
        <v>13979</v>
      </c>
      <c r="G5569" s="7" t="s">
        <v>13980</v>
      </c>
      <c r="H5569" s="7" t="s">
        <v>14087</v>
      </c>
      <c r="I5569" s="7">
        <v>104</v>
      </c>
      <c r="J5569" s="8">
        <v>475395</v>
      </c>
      <c r="K5569" s="9">
        <v>445389</v>
      </c>
      <c r="L5569" s="9">
        <f t="shared" si="116"/>
        <v>89077.8</v>
      </c>
      <c r="M5569" s="9">
        <f t="shared" si="117"/>
        <v>0</v>
      </c>
      <c r="N5569" s="9"/>
    </row>
    <row r="5570" spans="1:14" outlineLevel="2" x14ac:dyDescent="0.25">
      <c r="A5570" s="6" t="s">
        <v>14086</v>
      </c>
      <c r="B5570" s="6" t="s">
        <v>3768</v>
      </c>
      <c r="C5570" s="6" t="s">
        <v>14103</v>
      </c>
      <c r="D5570" s="7" t="s">
        <v>13977</v>
      </c>
      <c r="E5570" s="7" t="s">
        <v>13978</v>
      </c>
      <c r="F5570" s="7" t="s">
        <v>13979</v>
      </c>
      <c r="G5570" s="7" t="s">
        <v>13980</v>
      </c>
      <c r="H5570" s="7" t="s">
        <v>14087</v>
      </c>
      <c r="I5570" s="7">
        <v>74</v>
      </c>
      <c r="J5570" s="8">
        <v>382907</v>
      </c>
      <c r="K5570" s="9">
        <v>358738</v>
      </c>
      <c r="L5570" s="9">
        <f t="shared" si="116"/>
        <v>71747.600000000006</v>
      </c>
      <c r="M5570" s="9">
        <f t="shared" si="117"/>
        <v>0</v>
      </c>
      <c r="N5570" s="9"/>
    </row>
    <row r="5571" spans="1:14" outlineLevel="2" x14ac:dyDescent="0.25">
      <c r="A5571" s="6" t="s">
        <v>14086</v>
      </c>
      <c r="B5571" s="6" t="s">
        <v>3769</v>
      </c>
      <c r="C5571" s="6" t="s">
        <v>14104</v>
      </c>
      <c r="D5571" s="7" t="s">
        <v>13977</v>
      </c>
      <c r="E5571" s="7" t="s">
        <v>13978</v>
      </c>
      <c r="F5571" s="7" t="s">
        <v>13979</v>
      </c>
      <c r="G5571" s="7" t="s">
        <v>13980</v>
      </c>
      <c r="H5571" s="7" t="s">
        <v>14087</v>
      </c>
      <c r="I5571" s="7">
        <v>27</v>
      </c>
      <c r="J5571" s="8">
        <v>178575</v>
      </c>
      <c r="K5571" s="9">
        <v>167304</v>
      </c>
      <c r="L5571" s="9">
        <f t="shared" si="116"/>
        <v>33460.800000000003</v>
      </c>
      <c r="M5571" s="9">
        <f t="shared" si="117"/>
        <v>0</v>
      </c>
      <c r="N5571" s="9"/>
    </row>
    <row r="5572" spans="1:14" outlineLevel="1" x14ac:dyDescent="0.25">
      <c r="A5572" s="19" t="s">
        <v>21041</v>
      </c>
      <c r="B5572" s="6"/>
      <c r="C5572" s="6"/>
      <c r="D5572" s="7"/>
      <c r="E5572" s="7"/>
      <c r="F5572" s="7"/>
      <c r="G5572" s="7"/>
      <c r="H5572" s="7"/>
      <c r="I5572" s="7">
        <f>SUBTOTAL(9,I5554:I5571)</f>
        <v>1793</v>
      </c>
      <c r="J5572" s="8">
        <f>SUBTOTAL(9,J5554:J5571)</f>
        <v>10907746</v>
      </c>
      <c r="K5572" s="9">
        <f>SUBTOTAL(9,K5554:K5571)</f>
        <v>10219262</v>
      </c>
      <c r="L5572" s="9">
        <f>SUBTOTAL(9,L5554:L5571)</f>
        <v>1426418.4000000001</v>
      </c>
      <c r="M5572" s="9">
        <f>SUBTOTAL(9,M5554:M5571)</f>
        <v>617434</v>
      </c>
      <c r="N5572" s="9"/>
    </row>
    <row r="5573" spans="1:14" outlineLevel="2" x14ac:dyDescent="0.25">
      <c r="A5573" s="6" t="s">
        <v>14106</v>
      </c>
      <c r="B5573" s="6" t="s">
        <v>3770</v>
      </c>
      <c r="C5573" s="6" t="s">
        <v>14105</v>
      </c>
      <c r="D5573" s="7" t="s">
        <v>13977</v>
      </c>
      <c r="E5573" s="7" t="s">
        <v>13978</v>
      </c>
      <c r="F5573" s="7" t="s">
        <v>13979</v>
      </c>
      <c r="G5573" s="7" t="s">
        <v>13980</v>
      </c>
      <c r="H5573" s="7" t="s">
        <v>14107</v>
      </c>
      <c r="I5573" s="7">
        <v>220</v>
      </c>
      <c r="J5573" s="8">
        <v>283586</v>
      </c>
      <c r="K5573" s="9">
        <v>265686</v>
      </c>
      <c r="L5573" s="9">
        <f t="shared" si="116"/>
        <v>53137.200000000004</v>
      </c>
      <c r="M5573" s="9">
        <f t="shared" si="117"/>
        <v>0</v>
      </c>
      <c r="N5573" s="9"/>
    </row>
    <row r="5574" spans="1:14" outlineLevel="1" x14ac:dyDescent="0.25">
      <c r="A5574" s="19" t="s">
        <v>21042</v>
      </c>
      <c r="B5574" s="6"/>
      <c r="C5574" s="6"/>
      <c r="D5574" s="7"/>
      <c r="E5574" s="7"/>
      <c r="F5574" s="7"/>
      <c r="G5574" s="7"/>
      <c r="H5574" s="7"/>
      <c r="I5574" s="7">
        <f>SUBTOTAL(9,I5573:I5573)</f>
        <v>220</v>
      </c>
      <c r="J5574" s="8">
        <f>SUBTOTAL(9,J5573:J5573)</f>
        <v>283586</v>
      </c>
      <c r="K5574" s="9">
        <f>SUBTOTAL(9,K5573:K5573)</f>
        <v>265686</v>
      </c>
      <c r="L5574" s="9">
        <f>SUBTOTAL(9,L5573:L5573)</f>
        <v>53137.200000000004</v>
      </c>
      <c r="M5574" s="9">
        <f>SUBTOTAL(9,M5573:M5573)</f>
        <v>0</v>
      </c>
      <c r="N5574" s="9"/>
    </row>
    <row r="5575" spans="1:14" outlineLevel="2" x14ac:dyDescent="0.25">
      <c r="A5575" s="6" t="s">
        <v>14109</v>
      </c>
      <c r="B5575" s="6" t="s">
        <v>3771</v>
      </c>
      <c r="C5575" s="6" t="s">
        <v>14108</v>
      </c>
      <c r="D5575" s="7" t="s">
        <v>13977</v>
      </c>
      <c r="E5575" s="7" t="s">
        <v>13978</v>
      </c>
      <c r="F5575" s="7" t="s">
        <v>13979</v>
      </c>
      <c r="G5575" s="7" t="s">
        <v>13980</v>
      </c>
      <c r="H5575" s="7" t="s">
        <v>14110</v>
      </c>
      <c r="I5575" s="7">
        <v>474</v>
      </c>
      <c r="J5575" s="8">
        <v>2294366</v>
      </c>
      <c r="K5575" s="9">
        <v>2149548</v>
      </c>
      <c r="L5575" s="9">
        <f t="shared" si="116"/>
        <v>0</v>
      </c>
      <c r="M5575" s="9">
        <f t="shared" si="117"/>
        <v>429909.60000000003</v>
      </c>
      <c r="N5575" s="9"/>
    </row>
    <row r="5576" spans="1:14" outlineLevel="2" x14ac:dyDescent="0.25">
      <c r="A5576" s="6" t="s">
        <v>14109</v>
      </c>
      <c r="B5576" s="6" t="s">
        <v>3772</v>
      </c>
      <c r="C5576" s="6" t="s">
        <v>14111</v>
      </c>
      <c r="D5576" s="7" t="s">
        <v>13977</v>
      </c>
      <c r="E5576" s="7" t="s">
        <v>13978</v>
      </c>
      <c r="F5576" s="7" t="s">
        <v>13979</v>
      </c>
      <c r="G5576" s="7" t="s">
        <v>13980</v>
      </c>
      <c r="H5576" s="7" t="s">
        <v>14110</v>
      </c>
      <c r="I5576" s="7">
        <v>400</v>
      </c>
      <c r="J5576" s="8">
        <v>1539252</v>
      </c>
      <c r="K5576" s="9">
        <v>1442096</v>
      </c>
      <c r="L5576" s="9">
        <f t="shared" si="116"/>
        <v>0</v>
      </c>
      <c r="M5576" s="9">
        <f t="shared" si="117"/>
        <v>288419.20000000001</v>
      </c>
      <c r="N5576" s="9"/>
    </row>
    <row r="5577" spans="1:14" outlineLevel="2" x14ac:dyDescent="0.25">
      <c r="A5577" s="6" t="s">
        <v>14109</v>
      </c>
      <c r="B5577" s="6" t="s">
        <v>3773</v>
      </c>
      <c r="C5577" s="6" t="s">
        <v>14112</v>
      </c>
      <c r="D5577" s="7" t="s">
        <v>13977</v>
      </c>
      <c r="E5577" s="7" t="s">
        <v>13978</v>
      </c>
      <c r="F5577" s="7" t="s">
        <v>13979</v>
      </c>
      <c r="G5577" s="7" t="s">
        <v>13980</v>
      </c>
      <c r="H5577" s="7" t="s">
        <v>14110</v>
      </c>
      <c r="I5577" s="7">
        <v>414</v>
      </c>
      <c r="J5577" s="8">
        <v>1597918</v>
      </c>
      <c r="K5577" s="9">
        <v>1497059</v>
      </c>
      <c r="L5577" s="9">
        <f t="shared" si="116"/>
        <v>0</v>
      </c>
      <c r="M5577" s="9">
        <f t="shared" si="117"/>
        <v>299411.8</v>
      </c>
      <c r="N5577" s="9"/>
    </row>
    <row r="5578" spans="1:14" outlineLevel="1" x14ac:dyDescent="0.25">
      <c r="A5578" s="19" t="s">
        <v>21043</v>
      </c>
      <c r="B5578" s="6"/>
      <c r="C5578" s="6"/>
      <c r="D5578" s="7"/>
      <c r="E5578" s="7"/>
      <c r="F5578" s="7"/>
      <c r="G5578" s="7"/>
      <c r="H5578" s="7"/>
      <c r="I5578" s="7">
        <f>SUBTOTAL(9,I5575:I5577)</f>
        <v>1288</v>
      </c>
      <c r="J5578" s="8">
        <f>SUBTOTAL(9,J5575:J5577)</f>
        <v>5431536</v>
      </c>
      <c r="K5578" s="9">
        <f>SUBTOTAL(9,K5575:K5577)</f>
        <v>5088703</v>
      </c>
      <c r="L5578" s="9">
        <f>SUBTOTAL(9,L5575:L5577)</f>
        <v>0</v>
      </c>
      <c r="M5578" s="9">
        <f>SUBTOTAL(9,M5575:M5577)</f>
        <v>1017740.6000000001</v>
      </c>
      <c r="N5578" s="9"/>
    </row>
    <row r="5579" spans="1:14" outlineLevel="2" x14ac:dyDescent="0.25">
      <c r="A5579" s="6" t="s">
        <v>14114</v>
      </c>
      <c r="B5579" s="6" t="s">
        <v>3774</v>
      </c>
      <c r="C5579" s="6" t="s">
        <v>14113</v>
      </c>
      <c r="D5579" s="7" t="s">
        <v>13977</v>
      </c>
      <c r="E5579" s="7" t="s">
        <v>13978</v>
      </c>
      <c r="F5579" s="7" t="s">
        <v>13979</v>
      </c>
      <c r="G5579" s="7" t="s">
        <v>13980</v>
      </c>
      <c r="H5579" s="7" t="s">
        <v>14115</v>
      </c>
      <c r="I5579" s="7">
        <v>383</v>
      </c>
      <c r="J5579" s="8">
        <v>1798256</v>
      </c>
      <c r="K5579" s="9">
        <v>1684752</v>
      </c>
      <c r="L5579" s="9">
        <f t="shared" si="116"/>
        <v>0</v>
      </c>
      <c r="M5579" s="9">
        <f t="shared" si="117"/>
        <v>336950.4</v>
      </c>
      <c r="N5579" s="9"/>
    </row>
    <row r="5580" spans="1:14" outlineLevel="1" x14ac:dyDescent="0.25">
      <c r="A5580" s="19" t="s">
        <v>21044</v>
      </c>
      <c r="B5580" s="6"/>
      <c r="C5580" s="6"/>
      <c r="D5580" s="7"/>
      <c r="E5580" s="7"/>
      <c r="F5580" s="7"/>
      <c r="G5580" s="7"/>
      <c r="H5580" s="7"/>
      <c r="I5580" s="7">
        <f>SUBTOTAL(9,I5579:I5579)</f>
        <v>383</v>
      </c>
      <c r="J5580" s="8">
        <f>SUBTOTAL(9,J5579:J5579)</f>
        <v>1798256</v>
      </c>
      <c r="K5580" s="9">
        <f>SUBTOTAL(9,K5579:K5579)</f>
        <v>1684752</v>
      </c>
      <c r="L5580" s="9">
        <f>SUBTOTAL(9,L5579:L5579)</f>
        <v>0</v>
      </c>
      <c r="M5580" s="9">
        <f>SUBTOTAL(9,M5579:M5579)</f>
        <v>336950.4</v>
      </c>
      <c r="N5580" s="9"/>
    </row>
    <row r="5581" spans="1:14" outlineLevel="2" x14ac:dyDescent="0.25">
      <c r="A5581" s="6" t="s">
        <v>14117</v>
      </c>
      <c r="B5581" s="6" t="s">
        <v>3775</v>
      </c>
      <c r="C5581" s="6" t="s">
        <v>14116</v>
      </c>
      <c r="D5581" s="7" t="s">
        <v>13977</v>
      </c>
      <c r="E5581" s="7" t="s">
        <v>13978</v>
      </c>
      <c r="F5581" s="7" t="s">
        <v>13979</v>
      </c>
      <c r="G5581" s="7" t="s">
        <v>13980</v>
      </c>
      <c r="H5581" s="7" t="s">
        <v>14118</v>
      </c>
      <c r="I5581" s="7">
        <v>425</v>
      </c>
      <c r="J5581" s="8">
        <v>2792953</v>
      </c>
      <c r="K5581" s="9">
        <v>2616665</v>
      </c>
      <c r="L5581" s="9">
        <f t="shared" si="116"/>
        <v>0</v>
      </c>
      <c r="M5581" s="9">
        <f t="shared" si="117"/>
        <v>523333</v>
      </c>
      <c r="N5581" s="9"/>
    </row>
    <row r="5582" spans="1:14" outlineLevel="2" x14ac:dyDescent="0.25">
      <c r="A5582" s="6" t="s">
        <v>14117</v>
      </c>
      <c r="B5582" s="6" t="s">
        <v>3776</v>
      </c>
      <c r="C5582" s="6" t="s">
        <v>14119</v>
      </c>
      <c r="D5582" s="7" t="s">
        <v>13977</v>
      </c>
      <c r="E5582" s="7" t="s">
        <v>13978</v>
      </c>
      <c r="F5582" s="7" t="s">
        <v>13979</v>
      </c>
      <c r="G5582" s="7" t="s">
        <v>13980</v>
      </c>
      <c r="H5582" s="7" t="s">
        <v>14118</v>
      </c>
      <c r="I5582" s="7">
        <v>504</v>
      </c>
      <c r="J5582" s="8">
        <v>2620665</v>
      </c>
      <c r="K5582" s="9">
        <v>2455252</v>
      </c>
      <c r="L5582" s="9">
        <f t="shared" si="116"/>
        <v>0</v>
      </c>
      <c r="M5582" s="9">
        <f t="shared" si="117"/>
        <v>491050.4</v>
      </c>
      <c r="N5582" s="9"/>
    </row>
    <row r="5583" spans="1:14" outlineLevel="2" x14ac:dyDescent="0.25">
      <c r="A5583" s="6" t="s">
        <v>14117</v>
      </c>
      <c r="B5583" s="6" t="s">
        <v>3777</v>
      </c>
      <c r="C5583" s="6" t="s">
        <v>14120</v>
      </c>
      <c r="D5583" s="7" t="s">
        <v>13977</v>
      </c>
      <c r="E5583" s="7" t="s">
        <v>13978</v>
      </c>
      <c r="F5583" s="7" t="s">
        <v>13979</v>
      </c>
      <c r="G5583" s="7" t="s">
        <v>13980</v>
      </c>
      <c r="H5583" s="7" t="s">
        <v>14118</v>
      </c>
      <c r="I5583" s="7">
        <v>126</v>
      </c>
      <c r="J5583" s="8">
        <v>966021</v>
      </c>
      <c r="K5583" s="9">
        <v>905047</v>
      </c>
      <c r="L5583" s="9">
        <f t="shared" si="116"/>
        <v>181009.40000000002</v>
      </c>
      <c r="M5583" s="9">
        <f t="shared" si="117"/>
        <v>0</v>
      </c>
      <c r="N5583" s="9"/>
    </row>
    <row r="5584" spans="1:14" outlineLevel="2" x14ac:dyDescent="0.25">
      <c r="A5584" s="6" t="s">
        <v>14117</v>
      </c>
      <c r="B5584" s="6" t="s">
        <v>3778</v>
      </c>
      <c r="C5584" s="6" t="s">
        <v>14121</v>
      </c>
      <c r="D5584" s="7" t="s">
        <v>13977</v>
      </c>
      <c r="E5584" s="7" t="s">
        <v>13978</v>
      </c>
      <c r="F5584" s="7" t="s">
        <v>13979</v>
      </c>
      <c r="G5584" s="7" t="s">
        <v>13980</v>
      </c>
      <c r="H5584" s="7" t="s">
        <v>14118</v>
      </c>
      <c r="I5584" s="7">
        <v>160</v>
      </c>
      <c r="J5584" s="8">
        <v>892882</v>
      </c>
      <c r="K5584" s="9">
        <v>836524</v>
      </c>
      <c r="L5584" s="9">
        <f t="shared" si="116"/>
        <v>167304.80000000002</v>
      </c>
      <c r="M5584" s="9">
        <f t="shared" si="117"/>
        <v>0</v>
      </c>
      <c r="N5584" s="9"/>
    </row>
    <row r="5585" spans="1:14" outlineLevel="2" x14ac:dyDescent="0.25">
      <c r="A5585" s="6" t="s">
        <v>14117</v>
      </c>
      <c r="B5585" s="6" t="s">
        <v>3779</v>
      </c>
      <c r="C5585" s="6" t="s">
        <v>14122</v>
      </c>
      <c r="D5585" s="7" t="s">
        <v>13977</v>
      </c>
      <c r="E5585" s="7" t="s">
        <v>13978</v>
      </c>
      <c r="F5585" s="7" t="s">
        <v>13979</v>
      </c>
      <c r="G5585" s="7" t="s">
        <v>13980</v>
      </c>
      <c r="H5585" s="7" t="s">
        <v>14118</v>
      </c>
      <c r="I5585" s="7">
        <v>190</v>
      </c>
      <c r="J5585" s="8">
        <v>946055</v>
      </c>
      <c r="K5585" s="9">
        <v>886341</v>
      </c>
      <c r="L5585" s="9">
        <f t="shared" si="116"/>
        <v>177268.2</v>
      </c>
      <c r="M5585" s="9">
        <f t="shared" si="117"/>
        <v>0</v>
      </c>
      <c r="N5585" s="9"/>
    </row>
    <row r="5586" spans="1:14" outlineLevel="2" x14ac:dyDescent="0.25">
      <c r="A5586" s="6" t="s">
        <v>14117</v>
      </c>
      <c r="B5586" s="6" t="s">
        <v>3780</v>
      </c>
      <c r="C5586" s="6" t="s">
        <v>14123</v>
      </c>
      <c r="D5586" s="7" t="s">
        <v>13977</v>
      </c>
      <c r="E5586" s="7" t="s">
        <v>13978</v>
      </c>
      <c r="F5586" s="7" t="s">
        <v>13979</v>
      </c>
      <c r="G5586" s="7" t="s">
        <v>13980</v>
      </c>
      <c r="H5586" s="7" t="s">
        <v>14118</v>
      </c>
      <c r="I5586" s="7">
        <v>151</v>
      </c>
      <c r="J5586" s="8">
        <v>1043179</v>
      </c>
      <c r="K5586" s="9">
        <v>977335</v>
      </c>
      <c r="L5586" s="9">
        <f t="shared" si="116"/>
        <v>195467</v>
      </c>
      <c r="M5586" s="9">
        <f t="shared" si="117"/>
        <v>0</v>
      </c>
      <c r="N5586" s="9"/>
    </row>
    <row r="5587" spans="1:14" outlineLevel="2" x14ac:dyDescent="0.25">
      <c r="A5587" s="6" t="s">
        <v>14117</v>
      </c>
      <c r="B5587" s="6" t="s">
        <v>3781</v>
      </c>
      <c r="C5587" s="6" t="s">
        <v>14124</v>
      </c>
      <c r="D5587" s="7" t="s">
        <v>13977</v>
      </c>
      <c r="E5587" s="7" t="s">
        <v>13978</v>
      </c>
      <c r="F5587" s="7" t="s">
        <v>13979</v>
      </c>
      <c r="G5587" s="7" t="s">
        <v>13980</v>
      </c>
      <c r="H5587" s="7" t="s">
        <v>14118</v>
      </c>
      <c r="I5587" s="7">
        <v>15</v>
      </c>
      <c r="J5587" s="8">
        <v>95800</v>
      </c>
      <c r="K5587" s="9">
        <v>89753</v>
      </c>
      <c r="L5587" s="9">
        <f t="shared" si="116"/>
        <v>17950.600000000002</v>
      </c>
      <c r="M5587" s="9">
        <f t="shared" si="117"/>
        <v>0</v>
      </c>
      <c r="N5587" s="9"/>
    </row>
    <row r="5588" spans="1:14" outlineLevel="2" x14ac:dyDescent="0.25">
      <c r="A5588" s="6" t="s">
        <v>14117</v>
      </c>
      <c r="B5588" s="6" t="s">
        <v>3782</v>
      </c>
      <c r="C5588" s="6" t="s">
        <v>14125</v>
      </c>
      <c r="D5588" s="7" t="s">
        <v>13977</v>
      </c>
      <c r="E5588" s="7" t="s">
        <v>13978</v>
      </c>
      <c r="F5588" s="7" t="s">
        <v>13979</v>
      </c>
      <c r="G5588" s="7" t="s">
        <v>13980</v>
      </c>
      <c r="H5588" s="7" t="s">
        <v>14118</v>
      </c>
      <c r="I5588" s="7">
        <v>32</v>
      </c>
      <c r="J5588" s="8">
        <v>149944</v>
      </c>
      <c r="K5588" s="9">
        <v>140480</v>
      </c>
      <c r="L5588" s="9">
        <f t="shared" si="116"/>
        <v>28096</v>
      </c>
      <c r="M5588" s="9">
        <f t="shared" si="117"/>
        <v>0</v>
      </c>
      <c r="N5588" s="9"/>
    </row>
    <row r="5589" spans="1:14" outlineLevel="2" x14ac:dyDescent="0.25">
      <c r="A5589" s="6" t="s">
        <v>14117</v>
      </c>
      <c r="B5589" s="6" t="s">
        <v>3783</v>
      </c>
      <c r="C5589" s="6" t="s">
        <v>14126</v>
      </c>
      <c r="D5589" s="7" t="s">
        <v>13977</v>
      </c>
      <c r="E5589" s="7" t="s">
        <v>13978</v>
      </c>
      <c r="F5589" s="7" t="s">
        <v>13979</v>
      </c>
      <c r="G5589" s="7" t="s">
        <v>13980</v>
      </c>
      <c r="H5589" s="7" t="s">
        <v>14118</v>
      </c>
      <c r="I5589" s="7">
        <v>3</v>
      </c>
      <c r="J5589" s="8">
        <v>30813</v>
      </c>
      <c r="K5589" s="9">
        <v>28868</v>
      </c>
      <c r="L5589" s="9">
        <f t="shared" si="116"/>
        <v>5773.6</v>
      </c>
      <c r="M5589" s="9">
        <f t="shared" si="117"/>
        <v>0</v>
      </c>
    </row>
    <row r="5590" spans="1:14" outlineLevel="2" x14ac:dyDescent="0.25">
      <c r="A5590" s="6" t="s">
        <v>14117</v>
      </c>
      <c r="B5590" s="6" t="s">
        <v>3784</v>
      </c>
      <c r="C5590" s="6" t="s">
        <v>14127</v>
      </c>
      <c r="D5590" s="7" t="s">
        <v>13977</v>
      </c>
      <c r="E5590" s="7" t="s">
        <v>13978</v>
      </c>
      <c r="F5590" s="7" t="s">
        <v>13979</v>
      </c>
      <c r="G5590" s="7" t="s">
        <v>13980</v>
      </c>
      <c r="H5590" s="7" t="s">
        <v>14118</v>
      </c>
      <c r="I5590" s="7">
        <v>3</v>
      </c>
      <c r="J5590" s="8">
        <v>20497</v>
      </c>
      <c r="K5590" s="9">
        <v>19203</v>
      </c>
      <c r="L5590" s="9">
        <f t="shared" si="116"/>
        <v>3840.6000000000004</v>
      </c>
      <c r="M5590" s="9">
        <f t="shared" si="117"/>
        <v>0</v>
      </c>
      <c r="N5590" s="9"/>
    </row>
    <row r="5591" spans="1:14" outlineLevel="1" x14ac:dyDescent="0.25">
      <c r="A5591" s="19" t="s">
        <v>21045</v>
      </c>
      <c r="B5591" s="6"/>
      <c r="C5591" s="6"/>
      <c r="D5591" s="7"/>
      <c r="E5591" s="7"/>
      <c r="F5591" s="7"/>
      <c r="G5591" s="7"/>
      <c r="H5591" s="7"/>
      <c r="I5591" s="7">
        <f>SUBTOTAL(9,I5581:I5590)</f>
        <v>1609</v>
      </c>
      <c r="J5591" s="8">
        <f>SUBTOTAL(9,J5581:J5590)</f>
        <v>9558809</v>
      </c>
      <c r="K5591" s="9">
        <f>SUBTOTAL(9,K5581:K5590)</f>
        <v>8955468</v>
      </c>
      <c r="L5591" s="9">
        <f>SUBTOTAL(9,L5581:L5590)</f>
        <v>776710.20000000007</v>
      </c>
      <c r="M5591" s="9">
        <f>SUBTOTAL(9,M5581:M5590)</f>
        <v>1014383.4</v>
      </c>
      <c r="N5591" s="9"/>
    </row>
    <row r="5592" spans="1:14" outlineLevel="2" x14ac:dyDescent="0.25">
      <c r="A5592" s="6" t="s">
        <v>14129</v>
      </c>
      <c r="B5592" s="6" t="s">
        <v>3785</v>
      </c>
      <c r="C5592" s="6" t="s">
        <v>14128</v>
      </c>
      <c r="D5592" s="7" t="s">
        <v>13977</v>
      </c>
      <c r="E5592" s="7" t="s">
        <v>13978</v>
      </c>
      <c r="F5592" s="7" t="s">
        <v>13979</v>
      </c>
      <c r="G5592" s="7" t="s">
        <v>13980</v>
      </c>
      <c r="H5592" s="7" t="s">
        <v>14130</v>
      </c>
      <c r="I5592" s="7">
        <v>598</v>
      </c>
      <c r="J5592" s="8">
        <v>4153748</v>
      </c>
      <c r="K5592" s="9">
        <v>3891568</v>
      </c>
      <c r="L5592" s="9">
        <f t="shared" si="116"/>
        <v>0</v>
      </c>
      <c r="M5592" s="9">
        <f t="shared" si="117"/>
        <v>778313.60000000009</v>
      </c>
      <c r="N5592" s="9"/>
    </row>
    <row r="5593" spans="1:14" outlineLevel="2" x14ac:dyDescent="0.25">
      <c r="A5593" s="6" t="s">
        <v>14129</v>
      </c>
      <c r="B5593" s="6" t="s">
        <v>3786</v>
      </c>
      <c r="C5593" s="6" t="s">
        <v>14131</v>
      </c>
      <c r="D5593" s="7" t="s">
        <v>13977</v>
      </c>
      <c r="E5593" s="7" t="s">
        <v>13978</v>
      </c>
      <c r="F5593" s="7" t="s">
        <v>13979</v>
      </c>
      <c r="G5593" s="7" t="s">
        <v>13980</v>
      </c>
      <c r="H5593" s="7" t="s">
        <v>14130</v>
      </c>
      <c r="I5593" s="7">
        <v>97</v>
      </c>
      <c r="J5593" s="8">
        <v>437290</v>
      </c>
      <c r="K5593" s="9">
        <v>409689</v>
      </c>
      <c r="L5593" s="9">
        <f t="shared" si="116"/>
        <v>81937.8</v>
      </c>
      <c r="M5593" s="9">
        <f t="shared" si="117"/>
        <v>0</v>
      </c>
      <c r="N5593" s="9"/>
    </row>
    <row r="5594" spans="1:14" outlineLevel="2" x14ac:dyDescent="0.25">
      <c r="A5594" s="6" t="s">
        <v>14129</v>
      </c>
      <c r="B5594" s="6" t="s">
        <v>3787</v>
      </c>
      <c r="C5594" s="6" t="s">
        <v>14132</v>
      </c>
      <c r="D5594" s="7" t="s">
        <v>13977</v>
      </c>
      <c r="E5594" s="7" t="s">
        <v>13978</v>
      </c>
      <c r="F5594" s="7" t="s">
        <v>13979</v>
      </c>
      <c r="G5594" s="7" t="s">
        <v>13980</v>
      </c>
      <c r="H5594" s="7" t="s">
        <v>14130</v>
      </c>
      <c r="I5594" s="7">
        <v>208</v>
      </c>
      <c r="J5594" s="8">
        <v>1305483</v>
      </c>
      <c r="K5594" s="9">
        <v>1223082</v>
      </c>
      <c r="L5594" s="9">
        <f t="shared" si="116"/>
        <v>244616.40000000002</v>
      </c>
      <c r="M5594" s="9">
        <f t="shared" si="117"/>
        <v>0</v>
      </c>
      <c r="N5594" s="9"/>
    </row>
    <row r="5595" spans="1:14" outlineLevel="2" x14ac:dyDescent="0.25">
      <c r="A5595" s="6" t="s">
        <v>14129</v>
      </c>
      <c r="B5595" s="6" t="s">
        <v>3788</v>
      </c>
      <c r="C5595" s="6" t="s">
        <v>14133</v>
      </c>
      <c r="D5595" s="7" t="s">
        <v>13977</v>
      </c>
      <c r="E5595" s="7" t="s">
        <v>13978</v>
      </c>
      <c r="F5595" s="7" t="s">
        <v>13979</v>
      </c>
      <c r="G5595" s="7" t="s">
        <v>13980</v>
      </c>
      <c r="H5595" s="7" t="s">
        <v>14130</v>
      </c>
      <c r="I5595" s="7">
        <v>250</v>
      </c>
      <c r="J5595" s="8">
        <v>978563</v>
      </c>
      <c r="K5595" s="9">
        <v>916797</v>
      </c>
      <c r="L5595" s="9">
        <f t="shared" si="116"/>
        <v>183359.40000000002</v>
      </c>
      <c r="M5595" s="9">
        <f t="shared" si="117"/>
        <v>183359.40000000002</v>
      </c>
      <c r="N5595" s="9"/>
    </row>
    <row r="5596" spans="1:14" outlineLevel="2" x14ac:dyDescent="0.25">
      <c r="A5596" s="6" t="s">
        <v>14129</v>
      </c>
      <c r="B5596" s="6" t="s">
        <v>3789</v>
      </c>
      <c r="C5596" s="6" t="s">
        <v>14134</v>
      </c>
      <c r="D5596" s="7" t="s">
        <v>13977</v>
      </c>
      <c r="E5596" s="7" t="s">
        <v>13978</v>
      </c>
      <c r="F5596" s="7" t="s">
        <v>13979</v>
      </c>
      <c r="G5596" s="7" t="s">
        <v>13980</v>
      </c>
      <c r="H5596" s="7" t="s">
        <v>14130</v>
      </c>
      <c r="I5596" s="7">
        <v>200</v>
      </c>
      <c r="J5596" s="8">
        <v>730713</v>
      </c>
      <c r="K5596" s="9">
        <v>684591</v>
      </c>
      <c r="L5596" s="9">
        <f t="shared" si="116"/>
        <v>136918.20000000001</v>
      </c>
      <c r="M5596" s="9">
        <f t="shared" si="117"/>
        <v>0</v>
      </c>
      <c r="N5596" s="9"/>
    </row>
    <row r="5597" spans="1:14" outlineLevel="1" x14ac:dyDescent="0.25">
      <c r="A5597" s="19" t="s">
        <v>21046</v>
      </c>
      <c r="B5597" s="6"/>
      <c r="C5597" s="6"/>
      <c r="D5597" s="7"/>
      <c r="E5597" s="7"/>
      <c r="F5597" s="7"/>
      <c r="G5597" s="7"/>
      <c r="H5597" s="7"/>
      <c r="I5597" s="7">
        <f>SUBTOTAL(9,I5592:I5596)</f>
        <v>1353</v>
      </c>
      <c r="J5597" s="8">
        <f>SUBTOTAL(9,J5592:J5596)</f>
        <v>7605797</v>
      </c>
      <c r="K5597" s="9">
        <f>SUBTOTAL(9,K5592:K5596)</f>
        <v>7125727</v>
      </c>
      <c r="L5597" s="9">
        <f>SUBTOTAL(9,L5592:L5596)</f>
        <v>646831.80000000005</v>
      </c>
      <c r="M5597" s="9">
        <f>SUBTOTAL(9,M5592:M5596)</f>
        <v>961673.00000000012</v>
      </c>
      <c r="N5597" s="9"/>
    </row>
    <row r="5598" spans="1:14" outlineLevel="2" x14ac:dyDescent="0.25">
      <c r="A5598" s="6" t="s">
        <v>14136</v>
      </c>
      <c r="B5598" s="6" t="s">
        <v>3790</v>
      </c>
      <c r="C5598" s="6" t="s">
        <v>14135</v>
      </c>
      <c r="D5598" s="7" t="s">
        <v>13977</v>
      </c>
      <c r="E5598" s="7" t="s">
        <v>13978</v>
      </c>
      <c r="F5598" s="7" t="s">
        <v>13979</v>
      </c>
      <c r="G5598" s="7" t="s">
        <v>13980</v>
      </c>
      <c r="H5598" s="7" t="s">
        <v>14137</v>
      </c>
      <c r="I5598" s="7">
        <v>268</v>
      </c>
      <c r="J5598" s="8">
        <v>535106</v>
      </c>
      <c r="K5598" s="9">
        <v>501331</v>
      </c>
      <c r="L5598" s="9">
        <f t="shared" si="116"/>
        <v>0</v>
      </c>
      <c r="M5598" s="9">
        <f t="shared" si="117"/>
        <v>100266.20000000001</v>
      </c>
      <c r="N5598" s="9"/>
    </row>
    <row r="5599" spans="1:14" outlineLevel="1" x14ac:dyDescent="0.25">
      <c r="A5599" s="19" t="s">
        <v>21047</v>
      </c>
      <c r="B5599" s="6"/>
      <c r="C5599" s="6"/>
      <c r="D5599" s="7"/>
      <c r="E5599" s="7"/>
      <c r="F5599" s="7"/>
      <c r="G5599" s="7"/>
      <c r="H5599" s="7"/>
      <c r="I5599" s="7">
        <f>SUBTOTAL(9,I5598:I5598)</f>
        <v>268</v>
      </c>
      <c r="J5599" s="8">
        <f>SUBTOTAL(9,J5598:J5598)</f>
        <v>535106</v>
      </c>
      <c r="K5599" s="9">
        <f>SUBTOTAL(9,K5598:K5598)</f>
        <v>501331</v>
      </c>
      <c r="L5599" s="9">
        <f>SUBTOTAL(9,L5598:L5598)</f>
        <v>0</v>
      </c>
      <c r="M5599" s="9">
        <f>SUBTOTAL(9,M5598:M5598)</f>
        <v>100266.20000000001</v>
      </c>
      <c r="N5599" s="9"/>
    </row>
    <row r="5600" spans="1:14" outlineLevel="2" x14ac:dyDescent="0.25">
      <c r="A5600" s="6" t="s">
        <v>14139</v>
      </c>
      <c r="B5600" s="6" t="s">
        <v>3791</v>
      </c>
      <c r="C5600" s="6" t="s">
        <v>14138</v>
      </c>
      <c r="D5600" s="7" t="s">
        <v>13977</v>
      </c>
      <c r="E5600" s="7" t="s">
        <v>13978</v>
      </c>
      <c r="F5600" s="7" t="s">
        <v>13979</v>
      </c>
      <c r="G5600" s="7" t="s">
        <v>13980</v>
      </c>
      <c r="H5600" s="7" t="s">
        <v>11495</v>
      </c>
      <c r="I5600" s="7">
        <v>71</v>
      </c>
      <c r="J5600" s="8">
        <v>182446</v>
      </c>
      <c r="K5600" s="9">
        <v>170930</v>
      </c>
      <c r="L5600" s="9">
        <f t="shared" si="116"/>
        <v>34186</v>
      </c>
      <c r="M5600" s="9">
        <f t="shared" si="117"/>
        <v>0</v>
      </c>
      <c r="N5600" s="9"/>
    </row>
    <row r="5601" spans="1:14" outlineLevel="1" x14ac:dyDescent="0.25">
      <c r="A5601" s="19" t="s">
        <v>21048</v>
      </c>
      <c r="B5601" s="6"/>
      <c r="C5601" s="6"/>
      <c r="D5601" s="7"/>
      <c r="E5601" s="7"/>
      <c r="F5601" s="7"/>
      <c r="G5601" s="7"/>
      <c r="H5601" s="7"/>
      <c r="I5601" s="7">
        <f>SUBTOTAL(9,I5600:I5600)</f>
        <v>71</v>
      </c>
      <c r="J5601" s="8">
        <f>SUBTOTAL(9,J5600:J5600)</f>
        <v>182446</v>
      </c>
      <c r="K5601" s="9">
        <f>SUBTOTAL(9,K5600:K5600)</f>
        <v>170930</v>
      </c>
      <c r="L5601" s="9">
        <f>SUBTOTAL(9,L5600:L5600)</f>
        <v>34186</v>
      </c>
      <c r="M5601" s="9">
        <f>SUBTOTAL(9,M5600:M5600)</f>
        <v>0</v>
      </c>
      <c r="N5601" s="9"/>
    </row>
    <row r="5602" spans="1:14" outlineLevel="2" x14ac:dyDescent="0.25">
      <c r="A5602" s="6" t="s">
        <v>14141</v>
      </c>
      <c r="B5602" s="6" t="s">
        <v>3792</v>
      </c>
      <c r="C5602" s="6" t="s">
        <v>14140</v>
      </c>
      <c r="D5602" s="7" t="s">
        <v>13977</v>
      </c>
      <c r="E5602" s="7" t="s">
        <v>13978</v>
      </c>
      <c r="F5602" s="7" t="s">
        <v>13979</v>
      </c>
      <c r="G5602" s="7" t="s">
        <v>13980</v>
      </c>
      <c r="H5602" s="7" t="s">
        <v>8030</v>
      </c>
      <c r="I5602" s="7">
        <v>90</v>
      </c>
      <c r="J5602" s="8">
        <v>184835</v>
      </c>
      <c r="K5602" s="9">
        <v>173168</v>
      </c>
      <c r="L5602" s="9">
        <f t="shared" ref="L5602:L5691" si="118">IF(I5602&gt;250,(0),(K5602*0.2))</f>
        <v>34633.599999999999</v>
      </c>
      <c r="M5602" s="9">
        <f t="shared" ref="M5602:M5691" si="119">IF(I5602&lt;250,(0),(K5602*0.2))</f>
        <v>0</v>
      </c>
      <c r="N5602" s="9"/>
    </row>
    <row r="5603" spans="1:14" outlineLevel="1" x14ac:dyDescent="0.25">
      <c r="A5603" s="19" t="s">
        <v>21049</v>
      </c>
      <c r="B5603" s="6"/>
      <c r="C5603" s="6"/>
      <c r="D5603" s="7"/>
      <c r="E5603" s="7"/>
      <c r="F5603" s="7"/>
      <c r="G5603" s="7"/>
      <c r="H5603" s="7"/>
      <c r="I5603" s="7">
        <f>SUBTOTAL(9,I5602:I5602)</f>
        <v>90</v>
      </c>
      <c r="J5603" s="8">
        <f>SUBTOTAL(9,J5602:J5602)</f>
        <v>184835</v>
      </c>
      <c r="K5603" s="9">
        <f>SUBTOTAL(9,K5602:K5602)</f>
        <v>173168</v>
      </c>
      <c r="L5603" s="9">
        <f>SUBTOTAL(9,L5602:L5602)</f>
        <v>34633.599999999999</v>
      </c>
      <c r="M5603" s="9">
        <f>SUBTOTAL(9,M5602:M5602)</f>
        <v>0</v>
      </c>
      <c r="N5603" s="9"/>
    </row>
    <row r="5604" spans="1:14" outlineLevel="2" x14ac:dyDescent="0.25">
      <c r="A5604" s="6" t="s">
        <v>14143</v>
      </c>
      <c r="B5604" s="6" t="s">
        <v>3793</v>
      </c>
      <c r="C5604" s="6" t="s">
        <v>14142</v>
      </c>
      <c r="D5604" s="7" t="s">
        <v>13977</v>
      </c>
      <c r="E5604" s="7" t="s">
        <v>13978</v>
      </c>
      <c r="F5604" s="7" t="s">
        <v>13979</v>
      </c>
      <c r="G5604" s="7" t="s">
        <v>13980</v>
      </c>
      <c r="H5604" s="7" t="s">
        <v>14144</v>
      </c>
      <c r="I5604" s="7">
        <v>300</v>
      </c>
      <c r="J5604" s="8">
        <v>1087752</v>
      </c>
      <c r="K5604" s="9">
        <v>1019094</v>
      </c>
      <c r="L5604" s="9">
        <f t="shared" si="118"/>
        <v>0</v>
      </c>
      <c r="M5604" s="9">
        <f t="shared" si="119"/>
        <v>203818.80000000002</v>
      </c>
      <c r="N5604" s="9"/>
    </row>
    <row r="5605" spans="1:14" outlineLevel="2" x14ac:dyDescent="0.25">
      <c r="A5605" s="6" t="s">
        <v>14143</v>
      </c>
      <c r="B5605" s="6" t="s">
        <v>3794</v>
      </c>
      <c r="C5605" s="6" t="s">
        <v>14145</v>
      </c>
      <c r="D5605" s="7" t="s">
        <v>13977</v>
      </c>
      <c r="E5605" s="7" t="s">
        <v>13978</v>
      </c>
      <c r="F5605" s="7" t="s">
        <v>13979</v>
      </c>
      <c r="G5605" s="7" t="s">
        <v>13980</v>
      </c>
      <c r="H5605" s="7" t="s">
        <v>14144</v>
      </c>
      <c r="I5605" s="7">
        <v>20</v>
      </c>
      <c r="J5605" s="8">
        <v>68700</v>
      </c>
      <c r="K5605" s="9">
        <v>64364</v>
      </c>
      <c r="L5605" s="9">
        <f t="shared" si="118"/>
        <v>12872.800000000001</v>
      </c>
      <c r="M5605" s="9">
        <f t="shared" si="119"/>
        <v>0</v>
      </c>
      <c r="N5605" s="9"/>
    </row>
    <row r="5606" spans="1:14" outlineLevel="2" x14ac:dyDescent="0.25">
      <c r="A5606" s="6" t="s">
        <v>14143</v>
      </c>
      <c r="B5606" s="6" t="s">
        <v>3795</v>
      </c>
      <c r="C5606" s="6" t="s">
        <v>14146</v>
      </c>
      <c r="D5606" s="7" t="s">
        <v>13977</v>
      </c>
      <c r="E5606" s="7" t="s">
        <v>13978</v>
      </c>
      <c r="F5606" s="7" t="s">
        <v>13979</v>
      </c>
      <c r="G5606" s="7" t="s">
        <v>13980</v>
      </c>
      <c r="H5606" s="7" t="s">
        <v>14144</v>
      </c>
      <c r="I5606" s="7">
        <v>137</v>
      </c>
      <c r="J5606" s="8">
        <v>444357</v>
      </c>
      <c r="K5606" s="9">
        <v>416310</v>
      </c>
      <c r="L5606" s="9">
        <f t="shared" si="118"/>
        <v>83262</v>
      </c>
      <c r="M5606" s="9">
        <f t="shared" si="119"/>
        <v>0</v>
      </c>
      <c r="N5606" s="9"/>
    </row>
    <row r="5607" spans="1:14" outlineLevel="2" x14ac:dyDescent="0.25">
      <c r="A5607" s="6" t="s">
        <v>14143</v>
      </c>
      <c r="B5607" s="6" t="s">
        <v>3796</v>
      </c>
      <c r="C5607" s="6" t="s">
        <v>14147</v>
      </c>
      <c r="D5607" s="7" t="s">
        <v>13977</v>
      </c>
      <c r="E5607" s="7" t="s">
        <v>13978</v>
      </c>
      <c r="F5607" s="7" t="s">
        <v>13979</v>
      </c>
      <c r="G5607" s="7" t="s">
        <v>13980</v>
      </c>
      <c r="H5607" s="7" t="s">
        <v>14144</v>
      </c>
      <c r="I5607" s="7">
        <v>25</v>
      </c>
      <c r="J5607" s="8">
        <v>105412</v>
      </c>
      <c r="K5607" s="9">
        <v>98759</v>
      </c>
      <c r="L5607" s="9">
        <f t="shared" si="118"/>
        <v>19751.800000000003</v>
      </c>
      <c r="M5607" s="9">
        <f t="shared" si="119"/>
        <v>0</v>
      </c>
      <c r="N5607" s="9"/>
    </row>
    <row r="5608" spans="1:14" outlineLevel="2" x14ac:dyDescent="0.25">
      <c r="A5608" s="6" t="s">
        <v>14143</v>
      </c>
      <c r="B5608" s="6" t="s">
        <v>3797</v>
      </c>
      <c r="C5608" s="6" t="s">
        <v>14148</v>
      </c>
      <c r="D5608" s="7" t="s">
        <v>13977</v>
      </c>
      <c r="E5608" s="7" t="s">
        <v>13978</v>
      </c>
      <c r="F5608" s="7" t="s">
        <v>13979</v>
      </c>
      <c r="G5608" s="7" t="s">
        <v>13980</v>
      </c>
      <c r="H5608" s="7" t="s">
        <v>14144</v>
      </c>
      <c r="I5608" s="7">
        <v>24</v>
      </c>
      <c r="J5608" s="8">
        <v>126978</v>
      </c>
      <c r="K5608" s="9">
        <v>118963</v>
      </c>
      <c r="L5608" s="9">
        <f t="shared" si="118"/>
        <v>23792.600000000002</v>
      </c>
      <c r="M5608" s="9">
        <f t="shared" si="119"/>
        <v>0</v>
      </c>
      <c r="N5608" s="9"/>
    </row>
    <row r="5609" spans="1:14" outlineLevel="2" x14ac:dyDescent="0.25">
      <c r="A5609" s="6" t="s">
        <v>14143</v>
      </c>
      <c r="B5609" s="6" t="s">
        <v>3798</v>
      </c>
      <c r="C5609" s="6" t="s">
        <v>14149</v>
      </c>
      <c r="D5609" s="7" t="s">
        <v>13977</v>
      </c>
      <c r="E5609" s="7" t="s">
        <v>13978</v>
      </c>
      <c r="F5609" s="7" t="s">
        <v>13979</v>
      </c>
      <c r="G5609" s="7" t="s">
        <v>13980</v>
      </c>
      <c r="H5609" s="7" t="s">
        <v>14144</v>
      </c>
      <c r="I5609" s="7">
        <v>25</v>
      </c>
      <c r="J5609" s="8">
        <v>62043</v>
      </c>
      <c r="K5609" s="9">
        <v>58127</v>
      </c>
      <c r="L5609" s="9">
        <f t="shared" si="118"/>
        <v>11625.400000000001</v>
      </c>
      <c r="M5609" s="9">
        <f t="shared" si="119"/>
        <v>0</v>
      </c>
      <c r="N5609" s="9"/>
    </row>
    <row r="5610" spans="1:14" outlineLevel="2" x14ac:dyDescent="0.25">
      <c r="A5610" s="6" t="s">
        <v>14143</v>
      </c>
      <c r="B5610" s="6" t="s">
        <v>3799</v>
      </c>
      <c r="C5610" s="6" t="s">
        <v>14150</v>
      </c>
      <c r="D5610" s="7" t="s">
        <v>13977</v>
      </c>
      <c r="E5610" s="7" t="s">
        <v>13978</v>
      </c>
      <c r="F5610" s="7" t="s">
        <v>13979</v>
      </c>
      <c r="G5610" s="7" t="s">
        <v>13980</v>
      </c>
      <c r="H5610" s="7" t="s">
        <v>14144</v>
      </c>
      <c r="I5610" s="7">
        <v>25</v>
      </c>
      <c r="J5610" s="8">
        <v>111020</v>
      </c>
      <c r="K5610" s="9">
        <v>104013</v>
      </c>
      <c r="L5610" s="9">
        <f t="shared" si="118"/>
        <v>20802.600000000002</v>
      </c>
      <c r="M5610" s="9">
        <f t="shared" si="119"/>
        <v>0</v>
      </c>
      <c r="N5610" s="9"/>
    </row>
    <row r="5611" spans="1:14" outlineLevel="2" x14ac:dyDescent="0.25">
      <c r="A5611" s="6" t="s">
        <v>14143</v>
      </c>
      <c r="B5611" s="6" t="s">
        <v>3800</v>
      </c>
      <c r="C5611" s="6" t="s">
        <v>14151</v>
      </c>
      <c r="D5611" s="7" t="s">
        <v>13977</v>
      </c>
      <c r="E5611" s="7" t="s">
        <v>13978</v>
      </c>
      <c r="F5611" s="7" t="s">
        <v>13979</v>
      </c>
      <c r="G5611" s="7" t="s">
        <v>13980</v>
      </c>
      <c r="H5611" s="7" t="s">
        <v>14144</v>
      </c>
      <c r="I5611" s="7">
        <v>21</v>
      </c>
      <c r="J5611" s="8">
        <v>55437</v>
      </c>
      <c r="K5611" s="9">
        <v>51938</v>
      </c>
      <c r="L5611" s="9">
        <f t="shared" si="118"/>
        <v>10387.6</v>
      </c>
      <c r="M5611" s="9">
        <f t="shared" si="119"/>
        <v>0</v>
      </c>
      <c r="N5611" s="9"/>
    </row>
    <row r="5612" spans="1:14" outlineLevel="2" x14ac:dyDescent="0.25">
      <c r="A5612" s="6" t="s">
        <v>14143</v>
      </c>
      <c r="B5612" s="6" t="s">
        <v>3801</v>
      </c>
      <c r="C5612" s="6" t="s">
        <v>14152</v>
      </c>
      <c r="D5612" s="7" t="s">
        <v>13977</v>
      </c>
      <c r="E5612" s="7" t="s">
        <v>13978</v>
      </c>
      <c r="F5612" s="7" t="s">
        <v>13979</v>
      </c>
      <c r="G5612" s="7" t="s">
        <v>13980</v>
      </c>
      <c r="H5612" s="7" t="s">
        <v>14144</v>
      </c>
      <c r="I5612" s="7">
        <v>16</v>
      </c>
      <c r="J5612" s="8">
        <v>80843</v>
      </c>
      <c r="K5612" s="9">
        <v>75740</v>
      </c>
      <c r="L5612" s="9">
        <f t="shared" si="118"/>
        <v>15148</v>
      </c>
      <c r="M5612" s="9">
        <f t="shared" si="119"/>
        <v>0</v>
      </c>
      <c r="N5612" s="9"/>
    </row>
    <row r="5613" spans="1:14" outlineLevel="2" x14ac:dyDescent="0.25">
      <c r="A5613" s="6" t="s">
        <v>14143</v>
      </c>
      <c r="B5613" s="6" t="s">
        <v>3802</v>
      </c>
      <c r="C5613" s="6" t="s">
        <v>14153</v>
      </c>
      <c r="D5613" s="7" t="s">
        <v>13977</v>
      </c>
      <c r="E5613" s="7" t="s">
        <v>13978</v>
      </c>
      <c r="F5613" s="7" t="s">
        <v>13979</v>
      </c>
      <c r="G5613" s="7" t="s">
        <v>13980</v>
      </c>
      <c r="H5613" s="7" t="s">
        <v>14144</v>
      </c>
      <c r="I5613" s="7">
        <v>308</v>
      </c>
      <c r="J5613" s="8">
        <v>1011301</v>
      </c>
      <c r="K5613" s="9">
        <v>947469</v>
      </c>
      <c r="L5613" s="9">
        <f t="shared" si="118"/>
        <v>0</v>
      </c>
      <c r="M5613" s="9">
        <f t="shared" si="119"/>
        <v>189493.80000000002</v>
      </c>
      <c r="N5613" s="9"/>
    </row>
    <row r="5614" spans="1:14" outlineLevel="2" x14ac:dyDescent="0.25">
      <c r="A5614" s="6" t="s">
        <v>14143</v>
      </c>
      <c r="B5614" s="6" t="s">
        <v>3803</v>
      </c>
      <c r="C5614" s="6" t="s">
        <v>14154</v>
      </c>
      <c r="D5614" s="7" t="s">
        <v>13977</v>
      </c>
      <c r="E5614" s="7" t="s">
        <v>13978</v>
      </c>
      <c r="F5614" s="7" t="s">
        <v>13979</v>
      </c>
      <c r="G5614" s="7" t="s">
        <v>13980</v>
      </c>
      <c r="H5614" s="7" t="s">
        <v>14144</v>
      </c>
      <c r="I5614" s="7">
        <v>384</v>
      </c>
      <c r="J5614" s="8">
        <v>1215317</v>
      </c>
      <c r="K5614" s="9">
        <v>1138608</v>
      </c>
      <c r="L5614" s="9">
        <f t="shared" si="118"/>
        <v>0</v>
      </c>
      <c r="M5614" s="9">
        <f t="shared" si="119"/>
        <v>227721.60000000001</v>
      </c>
      <c r="N5614" s="9"/>
    </row>
    <row r="5615" spans="1:14" outlineLevel="1" x14ac:dyDescent="0.25">
      <c r="A5615" s="19" t="s">
        <v>21050</v>
      </c>
      <c r="B5615" s="6"/>
      <c r="C5615" s="6"/>
      <c r="D5615" s="7"/>
      <c r="E5615" s="7"/>
      <c r="F5615" s="7"/>
      <c r="G5615" s="7"/>
      <c r="H5615" s="7"/>
      <c r="I5615" s="7">
        <f>SUBTOTAL(9,I5604:I5614)</f>
        <v>1285</v>
      </c>
      <c r="J5615" s="8">
        <f>SUBTOTAL(9,J5604:J5614)</f>
        <v>4369160</v>
      </c>
      <c r="K5615" s="9">
        <f>SUBTOTAL(9,K5604:K5614)</f>
        <v>4093385</v>
      </c>
      <c r="L5615" s="9">
        <f>SUBTOTAL(9,L5604:L5614)</f>
        <v>197642.80000000002</v>
      </c>
      <c r="M5615" s="9">
        <f>SUBTOTAL(9,M5604:M5614)</f>
        <v>621034.20000000007</v>
      </c>
      <c r="N5615" s="9"/>
    </row>
    <row r="5616" spans="1:14" outlineLevel="2" x14ac:dyDescent="0.25">
      <c r="A5616" s="6" t="s">
        <v>14156</v>
      </c>
      <c r="B5616" s="6" t="s">
        <v>3804</v>
      </c>
      <c r="C5616" s="6" t="s">
        <v>14155</v>
      </c>
      <c r="D5616" s="7" t="s">
        <v>13977</v>
      </c>
      <c r="E5616" s="7" t="s">
        <v>13978</v>
      </c>
      <c r="F5616" s="7" t="s">
        <v>13979</v>
      </c>
      <c r="G5616" s="7" t="s">
        <v>13980</v>
      </c>
      <c r="H5616" s="7" t="s">
        <v>14157</v>
      </c>
      <c r="I5616" s="7">
        <v>258</v>
      </c>
      <c r="J5616" s="8">
        <v>1736984</v>
      </c>
      <c r="K5616" s="9">
        <v>1627348</v>
      </c>
      <c r="L5616" s="9">
        <f t="shared" si="118"/>
        <v>0</v>
      </c>
      <c r="M5616" s="9">
        <f t="shared" si="119"/>
        <v>325469.60000000003</v>
      </c>
      <c r="N5616" s="9"/>
    </row>
    <row r="5617" spans="1:14" outlineLevel="2" x14ac:dyDescent="0.25">
      <c r="A5617" s="6" t="s">
        <v>14156</v>
      </c>
      <c r="B5617" s="6" t="s">
        <v>3805</v>
      </c>
      <c r="C5617" s="6" t="s">
        <v>14158</v>
      </c>
      <c r="D5617" s="7" t="s">
        <v>13977</v>
      </c>
      <c r="E5617" s="7" t="s">
        <v>13978</v>
      </c>
      <c r="F5617" s="7" t="s">
        <v>13979</v>
      </c>
      <c r="G5617" s="7" t="s">
        <v>13980</v>
      </c>
      <c r="H5617" s="7" t="s">
        <v>14157</v>
      </c>
      <c r="I5617" s="7">
        <v>26</v>
      </c>
      <c r="J5617" s="8">
        <v>155683</v>
      </c>
      <c r="K5617" s="9">
        <v>145856</v>
      </c>
      <c r="L5617" s="9">
        <f t="shared" si="118"/>
        <v>29171.200000000001</v>
      </c>
      <c r="M5617" s="9">
        <f t="shared" si="119"/>
        <v>0</v>
      </c>
      <c r="N5617" s="9"/>
    </row>
    <row r="5618" spans="1:14" outlineLevel="1" x14ac:dyDescent="0.25">
      <c r="A5618" s="19" t="s">
        <v>21051</v>
      </c>
      <c r="B5618" s="6"/>
      <c r="C5618" s="6"/>
      <c r="D5618" s="7"/>
      <c r="E5618" s="7"/>
      <c r="F5618" s="7"/>
      <c r="G5618" s="7"/>
      <c r="H5618" s="7"/>
      <c r="I5618" s="7">
        <f>SUBTOTAL(9,I5616:I5617)</f>
        <v>284</v>
      </c>
      <c r="J5618" s="8">
        <f>SUBTOTAL(9,J5616:J5617)</f>
        <v>1892667</v>
      </c>
      <c r="K5618" s="9">
        <f>SUBTOTAL(9,K5616:K5617)</f>
        <v>1773204</v>
      </c>
      <c r="L5618" s="9">
        <f>SUBTOTAL(9,L5616:L5617)</f>
        <v>29171.200000000001</v>
      </c>
      <c r="M5618" s="9">
        <f>SUBTOTAL(9,M5616:M5617)</f>
        <v>325469.60000000003</v>
      </c>
      <c r="N5618" s="9"/>
    </row>
    <row r="5619" spans="1:14" outlineLevel="2" x14ac:dyDescent="0.25">
      <c r="A5619" s="6" t="s">
        <v>14160</v>
      </c>
      <c r="B5619" s="6" t="s">
        <v>3806</v>
      </c>
      <c r="C5619" s="6" t="s">
        <v>14159</v>
      </c>
      <c r="D5619" s="7" t="s">
        <v>13977</v>
      </c>
      <c r="E5619" s="7" t="s">
        <v>13978</v>
      </c>
      <c r="F5619" s="7" t="s">
        <v>13979</v>
      </c>
      <c r="G5619" s="7" t="s">
        <v>13980</v>
      </c>
      <c r="H5619" s="7" t="s">
        <v>14161</v>
      </c>
      <c r="I5619" s="7">
        <v>200</v>
      </c>
      <c r="J5619" s="8">
        <v>733648</v>
      </c>
      <c r="K5619" s="9">
        <v>687341</v>
      </c>
      <c r="L5619" s="9">
        <f t="shared" si="118"/>
        <v>137468.20000000001</v>
      </c>
      <c r="M5619" s="9">
        <f t="shared" si="119"/>
        <v>0</v>
      </c>
      <c r="N5619" s="9"/>
    </row>
    <row r="5620" spans="1:14" outlineLevel="2" x14ac:dyDescent="0.25">
      <c r="A5620" s="6" t="s">
        <v>14160</v>
      </c>
      <c r="B5620" s="6" t="s">
        <v>3807</v>
      </c>
      <c r="C5620" s="6" t="s">
        <v>14162</v>
      </c>
      <c r="D5620" s="7" t="s">
        <v>13977</v>
      </c>
      <c r="E5620" s="7" t="s">
        <v>13978</v>
      </c>
      <c r="F5620" s="7" t="s">
        <v>13979</v>
      </c>
      <c r="G5620" s="7" t="s">
        <v>13980</v>
      </c>
      <c r="H5620" s="7" t="s">
        <v>14161</v>
      </c>
      <c r="I5620" s="7">
        <v>270</v>
      </c>
      <c r="J5620" s="8">
        <v>799739</v>
      </c>
      <c r="K5620" s="9">
        <v>749260</v>
      </c>
      <c r="L5620" s="9">
        <f t="shared" si="118"/>
        <v>0</v>
      </c>
      <c r="M5620" s="9">
        <f t="shared" si="119"/>
        <v>149852</v>
      </c>
      <c r="N5620" s="9"/>
    </row>
    <row r="5621" spans="1:14" outlineLevel="1" x14ac:dyDescent="0.25">
      <c r="A5621" s="19" t="s">
        <v>21052</v>
      </c>
      <c r="B5621" s="6"/>
      <c r="C5621" s="6"/>
      <c r="D5621" s="7"/>
      <c r="E5621" s="7"/>
      <c r="F5621" s="7"/>
      <c r="G5621" s="7"/>
      <c r="H5621" s="7"/>
      <c r="I5621" s="7">
        <f>SUBTOTAL(9,I5619:I5620)</f>
        <v>470</v>
      </c>
      <c r="J5621" s="8">
        <f>SUBTOTAL(9,J5619:J5620)</f>
        <v>1533387</v>
      </c>
      <c r="K5621" s="9">
        <f>SUBTOTAL(9,K5619:K5620)</f>
        <v>1436601</v>
      </c>
      <c r="L5621" s="9">
        <f>SUBTOTAL(9,L5619:L5620)</f>
        <v>137468.20000000001</v>
      </c>
      <c r="M5621" s="9">
        <f>SUBTOTAL(9,M5619:M5620)</f>
        <v>149852</v>
      </c>
      <c r="N5621" s="9"/>
    </row>
    <row r="5622" spans="1:14" outlineLevel="2" x14ac:dyDescent="0.25">
      <c r="A5622" s="6" t="s">
        <v>14164</v>
      </c>
      <c r="B5622" s="6" t="s">
        <v>3808</v>
      </c>
      <c r="C5622" s="6" t="s">
        <v>14163</v>
      </c>
      <c r="D5622" s="7" t="s">
        <v>13977</v>
      </c>
      <c r="E5622" s="7" t="s">
        <v>13978</v>
      </c>
      <c r="F5622" s="7" t="s">
        <v>13979</v>
      </c>
      <c r="G5622" s="7" t="s">
        <v>13980</v>
      </c>
      <c r="H5622" s="7" t="s">
        <v>10303</v>
      </c>
      <c r="I5622" s="7">
        <v>372</v>
      </c>
      <c r="J5622" s="8">
        <v>1449707</v>
      </c>
      <c r="K5622" s="9">
        <v>1358203</v>
      </c>
      <c r="L5622" s="9">
        <f t="shared" si="118"/>
        <v>0</v>
      </c>
      <c r="M5622" s="9">
        <f t="shared" si="119"/>
        <v>271640.60000000003</v>
      </c>
      <c r="N5622" s="9"/>
    </row>
    <row r="5623" spans="1:14" outlineLevel="2" x14ac:dyDescent="0.25">
      <c r="A5623" s="6" t="s">
        <v>14164</v>
      </c>
      <c r="B5623" s="6" t="s">
        <v>3809</v>
      </c>
      <c r="C5623" s="6" t="s">
        <v>14165</v>
      </c>
      <c r="D5623" s="7" t="s">
        <v>13977</v>
      </c>
      <c r="E5623" s="7" t="s">
        <v>13978</v>
      </c>
      <c r="F5623" s="7" t="s">
        <v>13979</v>
      </c>
      <c r="G5623" s="7" t="s">
        <v>13980</v>
      </c>
      <c r="H5623" s="7" t="s">
        <v>10303</v>
      </c>
      <c r="I5623" s="7">
        <v>206</v>
      </c>
      <c r="J5623" s="8">
        <v>686446</v>
      </c>
      <c r="K5623" s="9">
        <v>643118</v>
      </c>
      <c r="L5623" s="9">
        <f t="shared" si="118"/>
        <v>128623.6</v>
      </c>
      <c r="M5623" s="9">
        <f t="shared" si="119"/>
        <v>0</v>
      </c>
      <c r="N5623" s="9"/>
    </row>
    <row r="5624" spans="1:14" outlineLevel="1" x14ac:dyDescent="0.25">
      <c r="A5624" s="19" t="s">
        <v>21053</v>
      </c>
      <c r="B5624" s="6"/>
      <c r="C5624" s="6"/>
      <c r="D5624" s="7"/>
      <c r="E5624" s="7"/>
      <c r="F5624" s="7"/>
      <c r="G5624" s="7"/>
      <c r="H5624" s="7"/>
      <c r="I5624" s="7">
        <f>SUBTOTAL(9,I5622:I5623)</f>
        <v>578</v>
      </c>
      <c r="J5624" s="8">
        <f>SUBTOTAL(9,J5622:J5623)</f>
        <v>2136153</v>
      </c>
      <c r="K5624" s="9">
        <f>SUBTOTAL(9,K5622:K5623)</f>
        <v>2001321</v>
      </c>
      <c r="L5624" s="9">
        <f>SUBTOTAL(9,L5622:L5623)</f>
        <v>128623.6</v>
      </c>
      <c r="M5624" s="9">
        <f>SUBTOTAL(9,M5622:M5623)</f>
        <v>271640.60000000003</v>
      </c>
      <c r="N5624" s="9"/>
    </row>
    <row r="5625" spans="1:14" outlineLevel="2" x14ac:dyDescent="0.25">
      <c r="A5625" s="6" t="s">
        <v>14167</v>
      </c>
      <c r="B5625" s="6" t="s">
        <v>3810</v>
      </c>
      <c r="C5625" s="6" t="s">
        <v>14166</v>
      </c>
      <c r="D5625" s="7" t="s">
        <v>13977</v>
      </c>
      <c r="E5625" s="7" t="s">
        <v>13978</v>
      </c>
      <c r="F5625" s="7" t="s">
        <v>13979</v>
      </c>
      <c r="G5625" s="7" t="s">
        <v>13980</v>
      </c>
      <c r="H5625" s="7" t="s">
        <v>14168</v>
      </c>
      <c r="I5625" s="7">
        <v>250</v>
      </c>
      <c r="J5625" s="8">
        <v>1011041</v>
      </c>
      <c r="K5625" s="9">
        <v>947225</v>
      </c>
      <c r="L5625" s="9">
        <f t="shared" si="118"/>
        <v>189445</v>
      </c>
      <c r="M5625" s="9">
        <f t="shared" si="119"/>
        <v>189445</v>
      </c>
      <c r="N5625" s="9"/>
    </row>
    <row r="5626" spans="1:14" outlineLevel="2" x14ac:dyDescent="0.25">
      <c r="A5626" s="6" t="s">
        <v>14167</v>
      </c>
      <c r="B5626" s="6" t="s">
        <v>3811</v>
      </c>
      <c r="C5626" s="6" t="s">
        <v>14169</v>
      </c>
      <c r="D5626" s="7" t="s">
        <v>13977</v>
      </c>
      <c r="E5626" s="7" t="s">
        <v>13978</v>
      </c>
      <c r="F5626" s="7" t="s">
        <v>13979</v>
      </c>
      <c r="G5626" s="7" t="s">
        <v>13980</v>
      </c>
      <c r="H5626" s="7" t="s">
        <v>14168</v>
      </c>
      <c r="I5626" s="7">
        <v>4</v>
      </c>
      <c r="J5626" s="8">
        <v>26422</v>
      </c>
      <c r="K5626" s="9">
        <v>24754</v>
      </c>
      <c r="L5626" s="9">
        <f t="shared" si="118"/>
        <v>4950.8</v>
      </c>
      <c r="M5626" s="9">
        <f t="shared" si="119"/>
        <v>0</v>
      </c>
      <c r="N5626" s="9"/>
    </row>
    <row r="5627" spans="1:14" outlineLevel="2" x14ac:dyDescent="0.25">
      <c r="A5627" s="6" t="s">
        <v>14167</v>
      </c>
      <c r="B5627" s="6" t="s">
        <v>3812</v>
      </c>
      <c r="C5627" s="6" t="s">
        <v>14170</v>
      </c>
      <c r="D5627" s="7" t="s">
        <v>13977</v>
      </c>
      <c r="E5627" s="7" t="s">
        <v>13978</v>
      </c>
      <c r="F5627" s="7" t="s">
        <v>13979</v>
      </c>
      <c r="G5627" s="7" t="s">
        <v>13980</v>
      </c>
      <c r="H5627" s="7" t="s">
        <v>14168</v>
      </c>
      <c r="I5627" s="7">
        <v>2</v>
      </c>
      <c r="J5627" s="8">
        <v>10081</v>
      </c>
      <c r="K5627" s="9">
        <v>9445</v>
      </c>
      <c r="L5627" s="9">
        <f t="shared" si="118"/>
        <v>1889</v>
      </c>
      <c r="M5627" s="9">
        <f t="shared" si="119"/>
        <v>0</v>
      </c>
      <c r="N5627" s="9"/>
    </row>
    <row r="5628" spans="1:14" outlineLevel="2" x14ac:dyDescent="0.25">
      <c r="A5628" s="6" t="s">
        <v>14167</v>
      </c>
      <c r="B5628" s="6" t="s">
        <v>3813</v>
      </c>
      <c r="C5628" s="6" t="s">
        <v>14171</v>
      </c>
      <c r="D5628" s="7" t="s">
        <v>13977</v>
      </c>
      <c r="E5628" s="7" t="s">
        <v>13978</v>
      </c>
      <c r="F5628" s="7" t="s">
        <v>13979</v>
      </c>
      <c r="G5628" s="7" t="s">
        <v>13980</v>
      </c>
      <c r="H5628" s="7" t="s">
        <v>14168</v>
      </c>
      <c r="I5628" s="7">
        <v>5</v>
      </c>
      <c r="J5628" s="8">
        <v>24525</v>
      </c>
      <c r="K5628" s="9">
        <v>22977</v>
      </c>
      <c r="L5628" s="9">
        <f t="shared" si="118"/>
        <v>4595.4000000000005</v>
      </c>
      <c r="M5628" s="9">
        <f t="shared" si="119"/>
        <v>0</v>
      </c>
    </row>
    <row r="5629" spans="1:14" outlineLevel="1" x14ac:dyDescent="0.25">
      <c r="A5629" s="19" t="s">
        <v>21054</v>
      </c>
      <c r="B5629" s="6"/>
      <c r="C5629" s="6"/>
      <c r="D5629" s="7"/>
      <c r="E5629" s="7"/>
      <c r="F5629" s="7"/>
      <c r="G5629" s="7"/>
      <c r="H5629" s="7"/>
      <c r="I5629" s="7">
        <f>SUBTOTAL(9,I5625:I5628)</f>
        <v>261</v>
      </c>
      <c r="J5629" s="8">
        <f>SUBTOTAL(9,J5625:J5628)</f>
        <v>1072069</v>
      </c>
      <c r="K5629" s="9">
        <f>SUBTOTAL(9,K5625:K5628)</f>
        <v>1004401</v>
      </c>
      <c r="L5629" s="9">
        <f>SUBTOTAL(9,L5625:L5628)</f>
        <v>200880.19999999998</v>
      </c>
      <c r="M5629" s="9">
        <f>SUBTOTAL(9,M5625:M5628)</f>
        <v>189445</v>
      </c>
    </row>
    <row r="5630" spans="1:14" outlineLevel="2" x14ac:dyDescent="0.25">
      <c r="A5630" s="6" t="s">
        <v>14173</v>
      </c>
      <c r="B5630" s="6" t="s">
        <v>3814</v>
      </c>
      <c r="C5630" s="6" t="s">
        <v>14172</v>
      </c>
      <c r="D5630" s="7" t="s">
        <v>13977</v>
      </c>
      <c r="E5630" s="7" t="s">
        <v>13978</v>
      </c>
      <c r="F5630" s="7" t="s">
        <v>13979</v>
      </c>
      <c r="G5630" s="7" t="s">
        <v>13980</v>
      </c>
      <c r="H5630" s="7" t="s">
        <v>14174</v>
      </c>
      <c r="I5630" s="7">
        <v>96</v>
      </c>
      <c r="J5630" s="8">
        <v>396229</v>
      </c>
      <c r="K5630" s="9">
        <v>371219</v>
      </c>
      <c r="L5630" s="9">
        <f t="shared" si="118"/>
        <v>74243.8</v>
      </c>
      <c r="M5630" s="9">
        <f t="shared" si="119"/>
        <v>0</v>
      </c>
      <c r="N5630" s="9"/>
    </row>
    <row r="5631" spans="1:14" outlineLevel="2" x14ac:dyDescent="0.25">
      <c r="A5631" s="6" t="s">
        <v>14173</v>
      </c>
      <c r="B5631" s="6" t="s">
        <v>3815</v>
      </c>
      <c r="C5631" s="6" t="s">
        <v>14175</v>
      </c>
      <c r="D5631" s="7" t="s">
        <v>13977</v>
      </c>
      <c r="E5631" s="7" t="s">
        <v>13978</v>
      </c>
      <c r="F5631" s="7" t="s">
        <v>13979</v>
      </c>
      <c r="G5631" s="7" t="s">
        <v>13980</v>
      </c>
      <c r="H5631" s="7" t="s">
        <v>14174</v>
      </c>
      <c r="I5631" s="7">
        <v>147</v>
      </c>
      <c r="J5631" s="8">
        <v>813908</v>
      </c>
      <c r="K5631" s="9">
        <v>762535</v>
      </c>
      <c r="L5631" s="9">
        <f t="shared" si="118"/>
        <v>152507</v>
      </c>
      <c r="M5631" s="9">
        <f t="shared" si="119"/>
        <v>0</v>
      </c>
      <c r="N5631" s="9"/>
    </row>
    <row r="5632" spans="1:14" outlineLevel="2" x14ac:dyDescent="0.25">
      <c r="A5632" s="6" t="s">
        <v>14173</v>
      </c>
      <c r="B5632" s="6" t="s">
        <v>3816</v>
      </c>
      <c r="C5632" s="6" t="s">
        <v>14176</v>
      </c>
      <c r="D5632" s="7" t="s">
        <v>13977</v>
      </c>
      <c r="E5632" s="7" t="s">
        <v>13978</v>
      </c>
      <c r="F5632" s="7" t="s">
        <v>13979</v>
      </c>
      <c r="G5632" s="7" t="s">
        <v>13980</v>
      </c>
      <c r="H5632" s="7" t="s">
        <v>14174</v>
      </c>
      <c r="I5632" s="7">
        <v>111</v>
      </c>
      <c r="J5632" s="8">
        <v>616536</v>
      </c>
      <c r="K5632" s="9">
        <v>577621</v>
      </c>
      <c r="L5632" s="9">
        <f t="shared" si="118"/>
        <v>115524.20000000001</v>
      </c>
      <c r="M5632" s="9">
        <f t="shared" si="119"/>
        <v>0</v>
      </c>
      <c r="N5632" s="9"/>
    </row>
    <row r="5633" spans="1:14" outlineLevel="2" x14ac:dyDescent="0.25">
      <c r="A5633" s="6" t="s">
        <v>14173</v>
      </c>
      <c r="B5633" s="6" t="s">
        <v>3817</v>
      </c>
      <c r="C5633" s="6" t="s">
        <v>14177</v>
      </c>
      <c r="D5633" s="7" t="s">
        <v>13977</v>
      </c>
      <c r="E5633" s="7" t="s">
        <v>13978</v>
      </c>
      <c r="F5633" s="7" t="s">
        <v>13979</v>
      </c>
      <c r="G5633" s="7" t="s">
        <v>13980</v>
      </c>
      <c r="H5633" s="7" t="s">
        <v>14174</v>
      </c>
      <c r="I5633" s="7">
        <v>101</v>
      </c>
      <c r="J5633" s="8">
        <v>406476</v>
      </c>
      <c r="K5633" s="9">
        <v>380820</v>
      </c>
      <c r="L5633" s="9">
        <f t="shared" si="118"/>
        <v>76164</v>
      </c>
      <c r="M5633" s="9">
        <f t="shared" si="119"/>
        <v>0</v>
      </c>
      <c r="N5633" s="9"/>
    </row>
    <row r="5634" spans="1:14" outlineLevel="1" x14ac:dyDescent="0.25">
      <c r="A5634" s="19" t="s">
        <v>21055</v>
      </c>
      <c r="B5634" s="6"/>
      <c r="C5634" s="6"/>
      <c r="D5634" s="7"/>
      <c r="E5634" s="7"/>
      <c r="F5634" s="7"/>
      <c r="G5634" s="7"/>
      <c r="H5634" s="7"/>
      <c r="I5634" s="7">
        <f>SUBTOTAL(9,I5630:I5633)</f>
        <v>455</v>
      </c>
      <c r="J5634" s="8">
        <f>SUBTOTAL(9,J5630:J5633)</f>
        <v>2233149</v>
      </c>
      <c r="K5634" s="9">
        <f>SUBTOTAL(9,K5630:K5633)</f>
        <v>2092195</v>
      </c>
      <c r="L5634" s="9">
        <f>SUBTOTAL(9,L5630:L5633)</f>
        <v>418439</v>
      </c>
      <c r="M5634" s="9">
        <f>SUBTOTAL(9,M5630:M5633)</f>
        <v>0</v>
      </c>
      <c r="N5634" s="9"/>
    </row>
    <row r="5635" spans="1:14" outlineLevel="2" x14ac:dyDescent="0.25">
      <c r="A5635" s="6" t="s">
        <v>14179</v>
      </c>
      <c r="B5635" s="6" t="s">
        <v>3818</v>
      </c>
      <c r="C5635" s="6" t="s">
        <v>14178</v>
      </c>
      <c r="D5635" s="7" t="s">
        <v>13977</v>
      </c>
      <c r="E5635" s="7" t="s">
        <v>13978</v>
      </c>
      <c r="F5635" s="7" t="s">
        <v>13979</v>
      </c>
      <c r="G5635" s="7" t="s">
        <v>13980</v>
      </c>
      <c r="H5635" s="7" t="s">
        <v>12883</v>
      </c>
      <c r="I5635" s="7">
        <v>208</v>
      </c>
      <c r="J5635" s="8">
        <v>758556</v>
      </c>
      <c r="K5635" s="9">
        <v>710677</v>
      </c>
      <c r="L5635" s="9">
        <f t="shared" si="118"/>
        <v>142135.4</v>
      </c>
      <c r="M5635" s="9">
        <f t="shared" si="119"/>
        <v>0</v>
      </c>
      <c r="N5635" s="9"/>
    </row>
    <row r="5636" spans="1:14" outlineLevel="1" x14ac:dyDescent="0.25">
      <c r="A5636" s="19" t="s">
        <v>21056</v>
      </c>
      <c r="B5636" s="6"/>
      <c r="C5636" s="6"/>
      <c r="D5636" s="7"/>
      <c r="E5636" s="7"/>
      <c r="F5636" s="7"/>
      <c r="G5636" s="7"/>
      <c r="H5636" s="7"/>
      <c r="I5636" s="7">
        <f>SUBTOTAL(9,I5635:I5635)</f>
        <v>208</v>
      </c>
      <c r="J5636" s="8">
        <f>SUBTOTAL(9,J5635:J5635)</f>
        <v>758556</v>
      </c>
      <c r="K5636" s="9">
        <f>SUBTOTAL(9,K5635:K5635)</f>
        <v>710677</v>
      </c>
      <c r="L5636" s="9">
        <f>SUBTOTAL(9,L5635:L5635)</f>
        <v>142135.4</v>
      </c>
      <c r="M5636" s="9">
        <f>SUBTOTAL(9,M5635:M5635)</f>
        <v>0</v>
      </c>
      <c r="N5636" s="9"/>
    </row>
    <row r="5637" spans="1:14" outlineLevel="2" x14ac:dyDescent="0.25">
      <c r="A5637" s="6" t="s">
        <v>14181</v>
      </c>
      <c r="B5637" s="6" t="s">
        <v>3819</v>
      </c>
      <c r="C5637" s="6" t="s">
        <v>14180</v>
      </c>
      <c r="D5637" s="7" t="s">
        <v>13977</v>
      </c>
      <c r="E5637" s="7" t="s">
        <v>13978</v>
      </c>
      <c r="F5637" s="7" t="s">
        <v>13979</v>
      </c>
      <c r="G5637" s="7" t="s">
        <v>13980</v>
      </c>
      <c r="H5637" s="7" t="s">
        <v>14182</v>
      </c>
      <c r="I5637" s="7">
        <v>281</v>
      </c>
      <c r="J5637" s="8">
        <v>1375422</v>
      </c>
      <c r="K5637" s="9">
        <v>1288607</v>
      </c>
      <c r="L5637" s="9">
        <f t="shared" si="118"/>
        <v>0</v>
      </c>
      <c r="M5637" s="9">
        <f t="shared" si="119"/>
        <v>257721.40000000002</v>
      </c>
      <c r="N5637" s="9"/>
    </row>
    <row r="5638" spans="1:14" outlineLevel="2" x14ac:dyDescent="0.25">
      <c r="A5638" s="6" t="s">
        <v>14181</v>
      </c>
      <c r="B5638" s="6" t="s">
        <v>3820</v>
      </c>
      <c r="C5638" s="6" t="s">
        <v>14183</v>
      </c>
      <c r="D5638" s="7" t="s">
        <v>13977</v>
      </c>
      <c r="E5638" s="7" t="s">
        <v>13978</v>
      </c>
      <c r="F5638" s="7" t="s">
        <v>13979</v>
      </c>
      <c r="G5638" s="7" t="s">
        <v>13980</v>
      </c>
      <c r="H5638" s="7" t="s">
        <v>14182</v>
      </c>
      <c r="I5638" s="7">
        <v>433</v>
      </c>
      <c r="J5638" s="8">
        <v>1695138</v>
      </c>
      <c r="K5638" s="9">
        <v>1588143</v>
      </c>
      <c r="L5638" s="9">
        <f t="shared" si="118"/>
        <v>0</v>
      </c>
      <c r="M5638" s="9">
        <f t="shared" si="119"/>
        <v>317628.60000000003</v>
      </c>
      <c r="N5638" s="9"/>
    </row>
    <row r="5639" spans="1:14" outlineLevel="1" x14ac:dyDescent="0.25">
      <c r="A5639" s="19" t="s">
        <v>21057</v>
      </c>
      <c r="B5639" s="6"/>
      <c r="C5639" s="6"/>
      <c r="D5639" s="7"/>
      <c r="E5639" s="7"/>
      <c r="F5639" s="7"/>
      <c r="G5639" s="7"/>
      <c r="H5639" s="7"/>
      <c r="I5639" s="7">
        <f>SUBTOTAL(9,I5637:I5638)</f>
        <v>714</v>
      </c>
      <c r="J5639" s="8">
        <f>SUBTOTAL(9,J5637:J5638)</f>
        <v>3070560</v>
      </c>
      <c r="K5639" s="9">
        <f>SUBTOTAL(9,K5637:K5638)</f>
        <v>2876750</v>
      </c>
      <c r="L5639" s="9">
        <f>SUBTOTAL(9,L5637:L5638)</f>
        <v>0</v>
      </c>
      <c r="M5639" s="9">
        <f>SUBTOTAL(9,M5637:M5638)</f>
        <v>575350</v>
      </c>
      <c r="N5639" s="9"/>
    </row>
    <row r="5640" spans="1:14" outlineLevel="2" x14ac:dyDescent="0.25">
      <c r="A5640" s="6" t="s">
        <v>14185</v>
      </c>
      <c r="B5640" s="6" t="s">
        <v>3821</v>
      </c>
      <c r="C5640" s="6" t="s">
        <v>14184</v>
      </c>
      <c r="D5640" s="7" t="s">
        <v>13977</v>
      </c>
      <c r="E5640" s="7" t="s">
        <v>13978</v>
      </c>
      <c r="F5640" s="7" t="s">
        <v>13979</v>
      </c>
      <c r="G5640" s="7" t="s">
        <v>13980</v>
      </c>
      <c r="H5640" s="7" t="s">
        <v>14186</v>
      </c>
      <c r="I5640" s="7">
        <v>112</v>
      </c>
      <c r="J5640" s="8">
        <v>461434</v>
      </c>
      <c r="K5640" s="9">
        <v>432309</v>
      </c>
      <c r="L5640" s="9">
        <f t="shared" si="118"/>
        <v>86461.8</v>
      </c>
      <c r="M5640" s="9">
        <f t="shared" si="119"/>
        <v>0</v>
      </c>
      <c r="N5640" s="9"/>
    </row>
    <row r="5641" spans="1:14" outlineLevel="2" x14ac:dyDescent="0.25">
      <c r="A5641" s="6" t="s">
        <v>14185</v>
      </c>
      <c r="B5641" s="6" t="s">
        <v>3822</v>
      </c>
      <c r="C5641" s="6" t="s">
        <v>14187</v>
      </c>
      <c r="D5641" s="7" t="s">
        <v>13977</v>
      </c>
      <c r="E5641" s="7" t="s">
        <v>13978</v>
      </c>
      <c r="F5641" s="7" t="s">
        <v>13979</v>
      </c>
      <c r="G5641" s="7" t="s">
        <v>13980</v>
      </c>
      <c r="H5641" s="7" t="s">
        <v>14186</v>
      </c>
      <c r="I5641" s="7">
        <v>164</v>
      </c>
      <c r="J5641" s="8">
        <v>461831</v>
      </c>
      <c r="K5641" s="9">
        <v>432681</v>
      </c>
      <c r="L5641" s="9">
        <f t="shared" si="118"/>
        <v>86536.200000000012</v>
      </c>
      <c r="M5641" s="9">
        <f t="shared" si="119"/>
        <v>0</v>
      </c>
      <c r="N5641" s="9"/>
    </row>
    <row r="5642" spans="1:14" outlineLevel="1" x14ac:dyDescent="0.25">
      <c r="A5642" s="19" t="s">
        <v>21058</v>
      </c>
      <c r="B5642" s="6"/>
      <c r="C5642" s="6"/>
      <c r="D5642" s="7"/>
      <c r="E5642" s="7"/>
      <c r="F5642" s="7"/>
      <c r="G5642" s="7"/>
      <c r="H5642" s="7"/>
      <c r="I5642" s="7">
        <f>SUBTOTAL(9,I5640:I5641)</f>
        <v>276</v>
      </c>
      <c r="J5642" s="8">
        <f>SUBTOTAL(9,J5640:J5641)</f>
        <v>923265</v>
      </c>
      <c r="K5642" s="9">
        <f>SUBTOTAL(9,K5640:K5641)</f>
        <v>864990</v>
      </c>
      <c r="L5642" s="9">
        <f>SUBTOTAL(9,L5640:L5641)</f>
        <v>172998</v>
      </c>
      <c r="M5642" s="9">
        <f>SUBTOTAL(9,M5640:M5641)</f>
        <v>0</v>
      </c>
      <c r="N5642" s="9"/>
    </row>
    <row r="5643" spans="1:14" outlineLevel="2" x14ac:dyDescent="0.25">
      <c r="A5643" s="6" t="s">
        <v>14189</v>
      </c>
      <c r="B5643" s="6" t="s">
        <v>3823</v>
      </c>
      <c r="C5643" s="6" t="s">
        <v>14188</v>
      </c>
      <c r="D5643" s="7" t="s">
        <v>13977</v>
      </c>
      <c r="E5643" s="7" t="s">
        <v>13978</v>
      </c>
      <c r="F5643" s="7" t="s">
        <v>13979</v>
      </c>
      <c r="G5643" s="7" t="s">
        <v>13980</v>
      </c>
      <c r="H5643" s="7" t="s">
        <v>14190</v>
      </c>
      <c r="I5643" s="7">
        <v>84</v>
      </c>
      <c r="J5643" s="8">
        <v>357006</v>
      </c>
      <c r="K5643" s="9">
        <v>334472</v>
      </c>
      <c r="L5643" s="9">
        <f t="shared" si="118"/>
        <v>66894.400000000009</v>
      </c>
      <c r="M5643" s="9">
        <f t="shared" si="119"/>
        <v>0</v>
      </c>
      <c r="N5643" s="9"/>
    </row>
    <row r="5644" spans="1:14" outlineLevel="2" x14ac:dyDescent="0.25">
      <c r="A5644" s="6" t="s">
        <v>14189</v>
      </c>
      <c r="B5644" s="6" t="s">
        <v>3824</v>
      </c>
      <c r="C5644" s="6" t="s">
        <v>14191</v>
      </c>
      <c r="D5644" s="7" t="s">
        <v>13977</v>
      </c>
      <c r="E5644" s="7" t="s">
        <v>13978</v>
      </c>
      <c r="F5644" s="7" t="s">
        <v>13979</v>
      </c>
      <c r="G5644" s="7" t="s">
        <v>13980</v>
      </c>
      <c r="H5644" s="7" t="s">
        <v>14190</v>
      </c>
      <c r="I5644" s="7">
        <v>60</v>
      </c>
      <c r="J5644" s="8">
        <v>430282</v>
      </c>
      <c r="K5644" s="9">
        <v>403123</v>
      </c>
      <c r="L5644" s="9">
        <f t="shared" si="118"/>
        <v>80624.600000000006</v>
      </c>
      <c r="M5644" s="9">
        <f t="shared" si="119"/>
        <v>0</v>
      </c>
      <c r="N5644" s="9" t="s">
        <v>48</v>
      </c>
    </row>
    <row r="5645" spans="1:14" outlineLevel="1" x14ac:dyDescent="0.25">
      <c r="A5645" s="19" t="s">
        <v>21059</v>
      </c>
      <c r="B5645" s="6"/>
      <c r="C5645" s="6"/>
      <c r="D5645" s="7"/>
      <c r="E5645" s="7"/>
      <c r="F5645" s="7"/>
      <c r="G5645" s="7"/>
      <c r="H5645" s="7"/>
      <c r="I5645" s="7">
        <f>SUBTOTAL(9,I5643:I5644)</f>
        <v>144</v>
      </c>
      <c r="J5645" s="8">
        <f>SUBTOTAL(9,J5643:J5644)</f>
        <v>787288</v>
      </c>
      <c r="K5645" s="9">
        <f>SUBTOTAL(9,K5643:K5644)</f>
        <v>737595</v>
      </c>
      <c r="L5645" s="9">
        <f>SUBTOTAL(9,L5643:L5644)</f>
        <v>147519</v>
      </c>
      <c r="M5645" s="9">
        <f>SUBTOTAL(9,M5643:M5644)</f>
        <v>0</v>
      </c>
      <c r="N5645" s="9"/>
    </row>
    <row r="5646" spans="1:14" outlineLevel="2" x14ac:dyDescent="0.25">
      <c r="A5646" s="6" t="s">
        <v>14193</v>
      </c>
      <c r="B5646" s="6" t="s">
        <v>3825</v>
      </c>
      <c r="C5646" s="6" t="s">
        <v>14192</v>
      </c>
      <c r="D5646" s="7" t="s">
        <v>13977</v>
      </c>
      <c r="E5646" s="7" t="s">
        <v>13978</v>
      </c>
      <c r="F5646" s="7" t="s">
        <v>13979</v>
      </c>
      <c r="G5646" s="7" t="s">
        <v>13980</v>
      </c>
      <c r="H5646" s="7" t="s">
        <v>14194</v>
      </c>
      <c r="I5646" s="7">
        <v>135</v>
      </c>
      <c r="J5646" s="8">
        <v>226486</v>
      </c>
      <c r="K5646" s="9">
        <v>212190</v>
      </c>
      <c r="L5646" s="9">
        <f t="shared" si="118"/>
        <v>42438</v>
      </c>
      <c r="M5646" s="9">
        <f t="shared" si="119"/>
        <v>0</v>
      </c>
      <c r="N5646" s="9"/>
    </row>
    <row r="5647" spans="1:14" outlineLevel="2" x14ac:dyDescent="0.25">
      <c r="A5647" s="6" t="s">
        <v>14193</v>
      </c>
      <c r="B5647" s="6" t="s">
        <v>3826</v>
      </c>
      <c r="C5647" s="6" t="s">
        <v>14195</v>
      </c>
      <c r="D5647" s="7" t="s">
        <v>13977</v>
      </c>
      <c r="E5647" s="7" t="s">
        <v>13978</v>
      </c>
      <c r="F5647" s="7" t="s">
        <v>13979</v>
      </c>
      <c r="G5647" s="7" t="s">
        <v>13980</v>
      </c>
      <c r="H5647" s="7" t="s">
        <v>14194</v>
      </c>
      <c r="I5647" s="7">
        <v>171</v>
      </c>
      <c r="J5647" s="8">
        <v>244982</v>
      </c>
      <c r="K5647" s="9">
        <v>229519</v>
      </c>
      <c r="L5647" s="9">
        <f t="shared" si="118"/>
        <v>45903.8</v>
      </c>
      <c r="M5647" s="9">
        <f t="shared" si="119"/>
        <v>0</v>
      </c>
      <c r="N5647" s="9"/>
    </row>
    <row r="5648" spans="1:14" outlineLevel="2" x14ac:dyDescent="0.25">
      <c r="A5648" s="6" t="s">
        <v>14193</v>
      </c>
      <c r="B5648" s="6" t="s">
        <v>3827</v>
      </c>
      <c r="C5648" s="6" t="s">
        <v>14196</v>
      </c>
      <c r="D5648" s="7" t="s">
        <v>13977</v>
      </c>
      <c r="E5648" s="7" t="s">
        <v>13978</v>
      </c>
      <c r="F5648" s="7" t="s">
        <v>13979</v>
      </c>
      <c r="G5648" s="7" t="s">
        <v>13980</v>
      </c>
      <c r="H5648" s="7" t="s">
        <v>14194</v>
      </c>
      <c r="I5648" s="7">
        <v>150</v>
      </c>
      <c r="J5648" s="8">
        <v>284630</v>
      </c>
      <c r="K5648" s="9">
        <v>266664</v>
      </c>
      <c r="L5648" s="9">
        <f t="shared" si="118"/>
        <v>53332.800000000003</v>
      </c>
      <c r="M5648" s="9">
        <f t="shared" si="119"/>
        <v>0</v>
      </c>
      <c r="N5648" s="9" t="s">
        <v>48</v>
      </c>
    </row>
    <row r="5649" spans="1:14" outlineLevel="1" x14ac:dyDescent="0.25">
      <c r="A5649" s="19" t="s">
        <v>21060</v>
      </c>
      <c r="B5649" s="6"/>
      <c r="C5649" s="6"/>
      <c r="D5649" s="7"/>
      <c r="E5649" s="7"/>
      <c r="F5649" s="7"/>
      <c r="G5649" s="7"/>
      <c r="H5649" s="7"/>
      <c r="I5649" s="7">
        <f>SUBTOTAL(9,I5646:I5648)</f>
        <v>456</v>
      </c>
      <c r="J5649" s="8">
        <f>SUBTOTAL(9,J5646:J5648)</f>
        <v>756098</v>
      </c>
      <c r="K5649" s="9">
        <f>SUBTOTAL(9,K5646:K5648)</f>
        <v>708373</v>
      </c>
      <c r="L5649" s="9">
        <f>SUBTOTAL(9,L5646:L5648)</f>
        <v>141674.6</v>
      </c>
      <c r="M5649" s="9">
        <f>SUBTOTAL(9,M5646:M5648)</f>
        <v>0</v>
      </c>
      <c r="N5649" s="9"/>
    </row>
    <row r="5650" spans="1:14" outlineLevel="2" x14ac:dyDescent="0.25">
      <c r="A5650" s="6" t="s">
        <v>14198</v>
      </c>
      <c r="B5650" s="6" t="s">
        <v>3828</v>
      </c>
      <c r="C5650" s="6" t="s">
        <v>14197</v>
      </c>
      <c r="D5650" s="7" t="s">
        <v>13977</v>
      </c>
      <c r="E5650" s="7" t="s">
        <v>13978</v>
      </c>
      <c r="F5650" s="7" t="s">
        <v>13979</v>
      </c>
      <c r="G5650" s="7" t="s">
        <v>13980</v>
      </c>
      <c r="H5650" s="7" t="s">
        <v>14199</v>
      </c>
      <c r="I5650" s="7">
        <v>152</v>
      </c>
      <c r="J5650" s="8">
        <v>416760</v>
      </c>
      <c r="K5650" s="9">
        <v>390455</v>
      </c>
      <c r="L5650" s="9">
        <f t="shared" si="118"/>
        <v>78091</v>
      </c>
      <c r="M5650" s="9">
        <f t="shared" si="119"/>
        <v>0</v>
      </c>
      <c r="N5650" s="9"/>
    </row>
    <row r="5651" spans="1:14" outlineLevel="1" x14ac:dyDescent="0.25">
      <c r="A5651" s="19" t="s">
        <v>21061</v>
      </c>
      <c r="B5651" s="6"/>
      <c r="C5651" s="6"/>
      <c r="D5651" s="7"/>
      <c r="E5651" s="7"/>
      <c r="F5651" s="7"/>
      <c r="G5651" s="7"/>
      <c r="H5651" s="7"/>
      <c r="I5651" s="7">
        <f>SUBTOTAL(9,I5650:I5650)</f>
        <v>152</v>
      </c>
      <c r="J5651" s="8">
        <f>SUBTOTAL(9,J5650:J5650)</f>
        <v>416760</v>
      </c>
      <c r="K5651" s="9">
        <f>SUBTOTAL(9,K5650:K5650)</f>
        <v>390455</v>
      </c>
      <c r="L5651" s="9">
        <f>SUBTOTAL(9,L5650:L5650)</f>
        <v>78091</v>
      </c>
      <c r="M5651" s="9">
        <f>SUBTOTAL(9,M5650:M5650)</f>
        <v>0</v>
      </c>
      <c r="N5651" s="9"/>
    </row>
    <row r="5652" spans="1:14" outlineLevel="2" x14ac:dyDescent="0.25">
      <c r="A5652" s="6" t="s">
        <v>14201</v>
      </c>
      <c r="B5652" s="6" t="s">
        <v>3829</v>
      </c>
      <c r="C5652" s="6" t="s">
        <v>14200</v>
      </c>
      <c r="D5652" s="7" t="s">
        <v>13977</v>
      </c>
      <c r="E5652" s="7" t="s">
        <v>13978</v>
      </c>
      <c r="F5652" s="7" t="s">
        <v>13979</v>
      </c>
      <c r="G5652" s="7" t="s">
        <v>13980</v>
      </c>
      <c r="H5652" s="7" t="s">
        <v>14202</v>
      </c>
      <c r="I5652" s="7">
        <v>249</v>
      </c>
      <c r="J5652" s="8">
        <v>536211</v>
      </c>
      <c r="K5652" s="9">
        <v>502366</v>
      </c>
      <c r="L5652" s="9">
        <f t="shared" si="118"/>
        <v>100473.20000000001</v>
      </c>
      <c r="M5652" s="9">
        <f t="shared" si="119"/>
        <v>0</v>
      </c>
      <c r="N5652" s="9"/>
    </row>
    <row r="5653" spans="1:14" outlineLevel="1" x14ac:dyDescent="0.25">
      <c r="A5653" s="19" t="s">
        <v>21062</v>
      </c>
      <c r="B5653" s="6"/>
      <c r="C5653" s="6"/>
      <c r="D5653" s="7"/>
      <c r="E5653" s="7"/>
      <c r="F5653" s="7"/>
      <c r="G5653" s="7"/>
      <c r="H5653" s="7"/>
      <c r="I5653" s="7">
        <f>SUBTOTAL(9,I5652:I5652)</f>
        <v>249</v>
      </c>
      <c r="J5653" s="8">
        <f>SUBTOTAL(9,J5652:J5652)</f>
        <v>536211</v>
      </c>
      <c r="K5653" s="9">
        <f>SUBTOTAL(9,K5652:K5652)</f>
        <v>502366</v>
      </c>
      <c r="L5653" s="9">
        <f>SUBTOTAL(9,L5652:L5652)</f>
        <v>100473.20000000001</v>
      </c>
      <c r="M5653" s="9">
        <f>SUBTOTAL(9,M5652:M5652)</f>
        <v>0</v>
      </c>
      <c r="N5653" s="9"/>
    </row>
    <row r="5654" spans="1:14" outlineLevel="2" x14ac:dyDescent="0.25">
      <c r="A5654" s="6" t="s">
        <v>14204</v>
      </c>
      <c r="B5654" s="6" t="s">
        <v>3830</v>
      </c>
      <c r="C5654" s="6" t="s">
        <v>14203</v>
      </c>
      <c r="D5654" s="7" t="s">
        <v>13977</v>
      </c>
      <c r="E5654" s="7" t="s">
        <v>13978</v>
      </c>
      <c r="F5654" s="7" t="s">
        <v>13979</v>
      </c>
      <c r="G5654" s="7" t="s">
        <v>13980</v>
      </c>
      <c r="H5654" s="7" t="s">
        <v>14205</v>
      </c>
      <c r="I5654" s="7">
        <v>233</v>
      </c>
      <c r="J5654" s="8">
        <v>1194608</v>
      </c>
      <c r="K5654" s="9">
        <v>1119206</v>
      </c>
      <c r="L5654" s="9">
        <f t="shared" si="118"/>
        <v>223841.2</v>
      </c>
      <c r="M5654" s="9">
        <f t="shared" si="119"/>
        <v>0</v>
      </c>
      <c r="N5654" s="9"/>
    </row>
    <row r="5655" spans="1:14" outlineLevel="2" x14ac:dyDescent="0.25">
      <c r="A5655" s="6" t="s">
        <v>14204</v>
      </c>
      <c r="B5655" s="6" t="s">
        <v>3831</v>
      </c>
      <c r="C5655" s="6" t="s">
        <v>14206</v>
      </c>
      <c r="D5655" s="7" t="s">
        <v>13977</v>
      </c>
      <c r="E5655" s="7" t="s">
        <v>13978</v>
      </c>
      <c r="F5655" s="7" t="s">
        <v>13979</v>
      </c>
      <c r="G5655" s="7" t="s">
        <v>13980</v>
      </c>
      <c r="H5655" s="7" t="s">
        <v>14205</v>
      </c>
      <c r="I5655" s="7">
        <v>190</v>
      </c>
      <c r="J5655" s="8">
        <v>920802</v>
      </c>
      <c r="K5655" s="9">
        <v>862682</v>
      </c>
      <c r="L5655" s="9">
        <f t="shared" si="118"/>
        <v>172536.40000000002</v>
      </c>
      <c r="M5655" s="9">
        <f t="shared" si="119"/>
        <v>0</v>
      </c>
      <c r="N5655" s="9"/>
    </row>
    <row r="5656" spans="1:14" outlineLevel="2" x14ac:dyDescent="0.25">
      <c r="A5656" s="6" t="s">
        <v>14204</v>
      </c>
      <c r="B5656" s="6" t="s">
        <v>3832</v>
      </c>
      <c r="C5656" s="6" t="s">
        <v>14207</v>
      </c>
      <c r="D5656" s="7" t="s">
        <v>13977</v>
      </c>
      <c r="E5656" s="7" t="s">
        <v>13978</v>
      </c>
      <c r="F5656" s="7" t="s">
        <v>13979</v>
      </c>
      <c r="G5656" s="7" t="s">
        <v>13980</v>
      </c>
      <c r="H5656" s="7" t="s">
        <v>14205</v>
      </c>
      <c r="I5656" s="7">
        <v>241</v>
      </c>
      <c r="J5656" s="8">
        <v>930009</v>
      </c>
      <c r="K5656" s="9">
        <v>871308</v>
      </c>
      <c r="L5656" s="9">
        <f t="shared" si="118"/>
        <v>174261.6</v>
      </c>
      <c r="M5656" s="9">
        <f t="shared" si="119"/>
        <v>0</v>
      </c>
      <c r="N5656" s="9"/>
    </row>
    <row r="5657" spans="1:14" outlineLevel="1" x14ac:dyDescent="0.25">
      <c r="A5657" s="19" t="s">
        <v>21063</v>
      </c>
      <c r="B5657" s="6"/>
      <c r="C5657" s="6"/>
      <c r="D5657" s="7"/>
      <c r="E5657" s="7"/>
      <c r="F5657" s="7"/>
      <c r="G5657" s="7"/>
      <c r="H5657" s="7"/>
      <c r="I5657" s="7">
        <f>SUBTOTAL(9,I5654:I5656)</f>
        <v>664</v>
      </c>
      <c r="J5657" s="8">
        <f>SUBTOTAL(9,J5654:J5656)</f>
        <v>3045419</v>
      </c>
      <c r="K5657" s="9">
        <f>SUBTOTAL(9,K5654:K5656)</f>
        <v>2853196</v>
      </c>
      <c r="L5657" s="9">
        <f>SUBTOTAL(9,L5654:L5656)</f>
        <v>570639.20000000007</v>
      </c>
      <c r="M5657" s="9">
        <f>SUBTOTAL(9,M5654:M5656)</f>
        <v>0</v>
      </c>
      <c r="N5657" s="9"/>
    </row>
    <row r="5658" spans="1:14" outlineLevel="2" x14ac:dyDescent="0.25">
      <c r="A5658" s="6" t="s">
        <v>14209</v>
      </c>
      <c r="B5658" s="6" t="s">
        <v>3833</v>
      </c>
      <c r="C5658" s="6" t="s">
        <v>14208</v>
      </c>
      <c r="D5658" s="7" t="s">
        <v>13977</v>
      </c>
      <c r="E5658" s="7" t="s">
        <v>13978</v>
      </c>
      <c r="F5658" s="7" t="s">
        <v>13979</v>
      </c>
      <c r="G5658" s="7" t="s">
        <v>13980</v>
      </c>
      <c r="H5658" s="7" t="s">
        <v>10429</v>
      </c>
      <c r="I5658" s="7">
        <v>50</v>
      </c>
      <c r="J5658" s="8">
        <v>175119</v>
      </c>
      <c r="K5658" s="9">
        <v>164066</v>
      </c>
      <c r="L5658" s="9">
        <f t="shared" si="118"/>
        <v>32813.200000000004</v>
      </c>
      <c r="M5658" s="9">
        <f t="shared" si="119"/>
        <v>0</v>
      </c>
      <c r="N5658" s="9"/>
    </row>
    <row r="5659" spans="1:14" outlineLevel="1" x14ac:dyDescent="0.25">
      <c r="A5659" s="19" t="s">
        <v>21064</v>
      </c>
      <c r="B5659" s="6"/>
      <c r="C5659" s="6"/>
      <c r="D5659" s="7"/>
      <c r="E5659" s="7"/>
      <c r="F5659" s="7"/>
      <c r="G5659" s="7"/>
      <c r="H5659" s="7"/>
      <c r="I5659" s="7">
        <f>SUBTOTAL(9,I5658:I5658)</f>
        <v>50</v>
      </c>
      <c r="J5659" s="8">
        <f>SUBTOTAL(9,J5658:J5658)</f>
        <v>175119</v>
      </c>
      <c r="K5659" s="9">
        <f>SUBTOTAL(9,K5658:K5658)</f>
        <v>164066</v>
      </c>
      <c r="L5659" s="9">
        <f>SUBTOTAL(9,L5658:L5658)</f>
        <v>32813.200000000004</v>
      </c>
      <c r="M5659" s="9">
        <f>SUBTOTAL(9,M5658:M5658)</f>
        <v>0</v>
      </c>
      <c r="N5659" s="9"/>
    </row>
    <row r="5660" spans="1:14" outlineLevel="2" x14ac:dyDescent="0.25">
      <c r="A5660" s="6" t="s">
        <v>14211</v>
      </c>
      <c r="B5660" s="6" t="s">
        <v>3834</v>
      </c>
      <c r="C5660" s="6" t="s">
        <v>14210</v>
      </c>
      <c r="D5660" s="7" t="s">
        <v>13977</v>
      </c>
      <c r="E5660" s="7" t="s">
        <v>13978</v>
      </c>
      <c r="F5660" s="7" t="s">
        <v>13979</v>
      </c>
      <c r="G5660" s="7" t="s">
        <v>13980</v>
      </c>
      <c r="H5660" s="7" t="s">
        <v>14212</v>
      </c>
      <c r="I5660" s="7">
        <v>128</v>
      </c>
      <c r="J5660" s="8">
        <v>855933</v>
      </c>
      <c r="K5660" s="9">
        <v>801908</v>
      </c>
      <c r="L5660" s="9">
        <f t="shared" si="118"/>
        <v>160381.6</v>
      </c>
      <c r="M5660" s="9">
        <f t="shared" si="119"/>
        <v>0</v>
      </c>
      <c r="N5660" s="9"/>
    </row>
    <row r="5661" spans="1:14" outlineLevel="2" x14ac:dyDescent="0.25">
      <c r="A5661" s="6" t="s">
        <v>14211</v>
      </c>
      <c r="B5661" s="6" t="s">
        <v>3835</v>
      </c>
      <c r="C5661" s="6" t="s">
        <v>14213</v>
      </c>
      <c r="D5661" s="7" t="s">
        <v>13977</v>
      </c>
      <c r="E5661" s="7" t="s">
        <v>13978</v>
      </c>
      <c r="F5661" s="7" t="s">
        <v>13979</v>
      </c>
      <c r="G5661" s="7" t="s">
        <v>13980</v>
      </c>
      <c r="H5661" s="7" t="s">
        <v>14212</v>
      </c>
      <c r="I5661" s="7">
        <v>225</v>
      </c>
      <c r="J5661" s="8">
        <v>923200</v>
      </c>
      <c r="K5661" s="9">
        <v>864929</v>
      </c>
      <c r="L5661" s="9">
        <f t="shared" si="118"/>
        <v>172985.80000000002</v>
      </c>
      <c r="M5661" s="9">
        <f t="shared" si="119"/>
        <v>0</v>
      </c>
      <c r="N5661" s="9"/>
    </row>
    <row r="5662" spans="1:14" outlineLevel="1" x14ac:dyDescent="0.25">
      <c r="A5662" s="19" t="s">
        <v>21065</v>
      </c>
      <c r="B5662" s="6"/>
      <c r="C5662" s="6"/>
      <c r="D5662" s="7"/>
      <c r="E5662" s="7"/>
      <c r="F5662" s="7"/>
      <c r="G5662" s="7"/>
      <c r="H5662" s="7"/>
      <c r="I5662" s="7">
        <f>SUBTOTAL(9,I5660:I5661)</f>
        <v>353</v>
      </c>
      <c r="J5662" s="8">
        <f>SUBTOTAL(9,J5660:J5661)</f>
        <v>1779133</v>
      </c>
      <c r="K5662" s="9">
        <f>SUBTOTAL(9,K5660:K5661)</f>
        <v>1666837</v>
      </c>
      <c r="L5662" s="9">
        <f>SUBTOTAL(9,L5660:L5661)</f>
        <v>333367.40000000002</v>
      </c>
      <c r="M5662" s="9">
        <f>SUBTOTAL(9,M5660:M5661)</f>
        <v>0</v>
      </c>
      <c r="N5662" s="9"/>
    </row>
    <row r="5663" spans="1:14" outlineLevel="2" x14ac:dyDescent="0.25">
      <c r="A5663" s="6" t="s">
        <v>14215</v>
      </c>
      <c r="B5663" s="6" t="s">
        <v>3836</v>
      </c>
      <c r="C5663" s="6" t="s">
        <v>14214</v>
      </c>
      <c r="D5663" s="7" t="s">
        <v>13977</v>
      </c>
      <c r="E5663" s="7" t="s">
        <v>13978</v>
      </c>
      <c r="F5663" s="7" t="s">
        <v>13979</v>
      </c>
      <c r="G5663" s="7" t="s">
        <v>13980</v>
      </c>
      <c r="H5663" s="7" t="s">
        <v>14216</v>
      </c>
      <c r="I5663" s="7">
        <v>29</v>
      </c>
      <c r="J5663" s="8">
        <v>142600</v>
      </c>
      <c r="K5663" s="9">
        <v>133599</v>
      </c>
      <c r="L5663" s="9">
        <f t="shared" si="118"/>
        <v>26719.800000000003</v>
      </c>
      <c r="M5663" s="9">
        <f t="shared" si="119"/>
        <v>0</v>
      </c>
      <c r="N5663" s="9"/>
    </row>
    <row r="5664" spans="1:14" outlineLevel="2" x14ac:dyDescent="0.25">
      <c r="A5664" s="6" t="s">
        <v>14215</v>
      </c>
      <c r="B5664" s="6" t="s">
        <v>3837</v>
      </c>
      <c r="C5664" s="6" t="s">
        <v>14217</v>
      </c>
      <c r="D5664" s="7" t="s">
        <v>13977</v>
      </c>
      <c r="E5664" s="7" t="s">
        <v>13978</v>
      </c>
      <c r="F5664" s="7" t="s">
        <v>13979</v>
      </c>
      <c r="G5664" s="7" t="s">
        <v>13980</v>
      </c>
      <c r="H5664" s="7" t="s">
        <v>14216</v>
      </c>
      <c r="I5664" s="7">
        <v>94</v>
      </c>
      <c r="J5664" s="8">
        <v>334602</v>
      </c>
      <c r="K5664" s="9">
        <v>313482</v>
      </c>
      <c r="L5664" s="9">
        <f t="shared" si="118"/>
        <v>62696.4</v>
      </c>
      <c r="M5664" s="9">
        <f t="shared" si="119"/>
        <v>0</v>
      </c>
      <c r="N5664" s="9"/>
    </row>
    <row r="5665" spans="1:14" outlineLevel="1" x14ac:dyDescent="0.25">
      <c r="A5665" s="19" t="s">
        <v>21066</v>
      </c>
      <c r="B5665" s="6"/>
      <c r="C5665" s="6"/>
      <c r="D5665" s="7"/>
      <c r="E5665" s="7"/>
      <c r="F5665" s="7"/>
      <c r="G5665" s="7"/>
      <c r="H5665" s="7"/>
      <c r="I5665" s="7">
        <f>SUBTOTAL(9,I5663:I5664)</f>
        <v>123</v>
      </c>
      <c r="J5665" s="8">
        <f>SUBTOTAL(9,J5663:J5664)</f>
        <v>477202</v>
      </c>
      <c r="K5665" s="9">
        <f>SUBTOTAL(9,K5663:K5664)</f>
        <v>447081</v>
      </c>
      <c r="L5665" s="9">
        <f>SUBTOTAL(9,L5663:L5664)</f>
        <v>89416.200000000012</v>
      </c>
      <c r="M5665" s="9">
        <f>SUBTOTAL(9,M5663:M5664)</f>
        <v>0</v>
      </c>
      <c r="N5665" s="9"/>
    </row>
    <row r="5666" spans="1:14" outlineLevel="2" x14ac:dyDescent="0.25">
      <c r="A5666" s="6" t="s">
        <v>14219</v>
      </c>
      <c r="B5666" s="6" t="s">
        <v>3838</v>
      </c>
      <c r="C5666" s="6" t="s">
        <v>14218</v>
      </c>
      <c r="D5666" s="7" t="s">
        <v>13977</v>
      </c>
      <c r="E5666" s="7" t="s">
        <v>13978</v>
      </c>
      <c r="F5666" s="7" t="s">
        <v>13979</v>
      </c>
      <c r="G5666" s="7" t="s">
        <v>13980</v>
      </c>
      <c r="H5666" s="7" t="s">
        <v>14220</v>
      </c>
      <c r="I5666" s="7">
        <v>20</v>
      </c>
      <c r="J5666" s="8">
        <v>70583</v>
      </c>
      <c r="K5666" s="9">
        <v>66128</v>
      </c>
      <c r="L5666" s="9">
        <f t="shared" si="118"/>
        <v>13225.6</v>
      </c>
      <c r="M5666" s="9">
        <f t="shared" si="119"/>
        <v>0</v>
      </c>
      <c r="N5666" s="9"/>
    </row>
    <row r="5667" spans="1:14" outlineLevel="2" x14ac:dyDescent="0.25">
      <c r="A5667" s="6" t="s">
        <v>14219</v>
      </c>
      <c r="B5667" s="6" t="s">
        <v>3839</v>
      </c>
      <c r="C5667" s="6" t="s">
        <v>14221</v>
      </c>
      <c r="D5667" s="7" t="s">
        <v>13977</v>
      </c>
      <c r="E5667" s="7" t="s">
        <v>13978</v>
      </c>
      <c r="F5667" s="7" t="s">
        <v>13979</v>
      </c>
      <c r="G5667" s="7" t="s">
        <v>13980</v>
      </c>
      <c r="H5667" s="7" t="s">
        <v>14220</v>
      </c>
      <c r="I5667" s="7">
        <v>12</v>
      </c>
      <c r="J5667" s="8">
        <v>32237</v>
      </c>
      <c r="K5667" s="9">
        <v>30202</v>
      </c>
      <c r="L5667" s="9">
        <f t="shared" si="118"/>
        <v>6040.4000000000005</v>
      </c>
      <c r="M5667" s="9">
        <f t="shared" si="119"/>
        <v>0</v>
      </c>
      <c r="N5667" s="9"/>
    </row>
    <row r="5668" spans="1:14" outlineLevel="2" x14ac:dyDescent="0.25">
      <c r="A5668" s="6" t="s">
        <v>14219</v>
      </c>
      <c r="B5668" s="6" t="s">
        <v>3840</v>
      </c>
      <c r="C5668" s="6" t="s">
        <v>14222</v>
      </c>
      <c r="D5668" s="7" t="s">
        <v>13977</v>
      </c>
      <c r="E5668" s="7" t="s">
        <v>13978</v>
      </c>
      <c r="F5668" s="7" t="s">
        <v>13979</v>
      </c>
      <c r="G5668" s="7" t="s">
        <v>13980</v>
      </c>
      <c r="H5668" s="7" t="s">
        <v>14220</v>
      </c>
      <c r="I5668" s="7">
        <v>18</v>
      </c>
      <c r="J5668" s="8">
        <v>77084</v>
      </c>
      <c r="K5668" s="9">
        <v>72219</v>
      </c>
      <c r="L5668" s="9">
        <f t="shared" si="118"/>
        <v>14443.800000000001</v>
      </c>
      <c r="M5668" s="9">
        <f t="shared" si="119"/>
        <v>0</v>
      </c>
      <c r="N5668" s="9"/>
    </row>
    <row r="5669" spans="1:14" outlineLevel="1" x14ac:dyDescent="0.25">
      <c r="A5669" s="19" t="s">
        <v>21067</v>
      </c>
      <c r="B5669" s="6"/>
      <c r="C5669" s="6"/>
      <c r="D5669" s="7"/>
      <c r="E5669" s="7"/>
      <c r="F5669" s="7"/>
      <c r="G5669" s="7"/>
      <c r="H5669" s="7"/>
      <c r="I5669" s="7">
        <f>SUBTOTAL(9,I5666:I5668)</f>
        <v>50</v>
      </c>
      <c r="J5669" s="8">
        <f>SUBTOTAL(9,J5666:J5668)</f>
        <v>179904</v>
      </c>
      <c r="K5669" s="9">
        <f>SUBTOTAL(9,K5666:K5668)</f>
        <v>168549</v>
      </c>
      <c r="L5669" s="9">
        <f>SUBTOTAL(9,L5666:L5668)</f>
        <v>33709.800000000003</v>
      </c>
      <c r="M5669" s="9">
        <f>SUBTOTAL(9,M5666:M5668)</f>
        <v>0</v>
      </c>
      <c r="N5669" s="9"/>
    </row>
    <row r="5670" spans="1:14" outlineLevel="2" x14ac:dyDescent="0.25">
      <c r="A5670" s="6" t="s">
        <v>14224</v>
      </c>
      <c r="B5670" s="6" t="s">
        <v>3841</v>
      </c>
      <c r="C5670" s="6" t="s">
        <v>14223</v>
      </c>
      <c r="D5670" s="7" t="s">
        <v>13977</v>
      </c>
      <c r="E5670" s="7" t="s">
        <v>13978</v>
      </c>
      <c r="F5670" s="7" t="s">
        <v>13979</v>
      </c>
      <c r="G5670" s="7" t="s">
        <v>13980</v>
      </c>
      <c r="H5670" s="7" t="s">
        <v>14225</v>
      </c>
      <c r="I5670" s="7">
        <v>90</v>
      </c>
      <c r="J5670" s="8">
        <v>581149</v>
      </c>
      <c r="K5670" s="9">
        <v>544468</v>
      </c>
      <c r="L5670" s="9">
        <f t="shared" si="118"/>
        <v>108893.6</v>
      </c>
      <c r="M5670" s="9">
        <f t="shared" si="119"/>
        <v>0</v>
      </c>
      <c r="N5670" s="9"/>
    </row>
    <row r="5671" spans="1:14" outlineLevel="2" x14ac:dyDescent="0.25">
      <c r="A5671" s="6" t="s">
        <v>14224</v>
      </c>
      <c r="B5671" s="6" t="s">
        <v>3842</v>
      </c>
      <c r="C5671" s="6" t="s">
        <v>14226</v>
      </c>
      <c r="D5671" s="7" t="s">
        <v>13977</v>
      </c>
      <c r="E5671" s="7" t="s">
        <v>13978</v>
      </c>
      <c r="F5671" s="7" t="s">
        <v>13979</v>
      </c>
      <c r="G5671" s="7" t="s">
        <v>13980</v>
      </c>
      <c r="H5671" s="7" t="s">
        <v>14225</v>
      </c>
      <c r="I5671" s="7">
        <v>70</v>
      </c>
      <c r="J5671" s="8">
        <v>264440</v>
      </c>
      <c r="K5671" s="9">
        <v>247749</v>
      </c>
      <c r="L5671" s="9">
        <f t="shared" si="118"/>
        <v>49549.8</v>
      </c>
      <c r="M5671" s="9">
        <f t="shared" si="119"/>
        <v>0</v>
      </c>
      <c r="N5671" s="9"/>
    </row>
    <row r="5672" spans="1:14" outlineLevel="1" x14ac:dyDescent="0.25">
      <c r="A5672" s="19" t="s">
        <v>21068</v>
      </c>
      <c r="B5672" s="6"/>
      <c r="C5672" s="6"/>
      <c r="D5672" s="7"/>
      <c r="E5672" s="7"/>
      <c r="F5672" s="7"/>
      <c r="G5672" s="7"/>
      <c r="H5672" s="7"/>
      <c r="I5672" s="7">
        <f>SUBTOTAL(9,I5670:I5671)</f>
        <v>160</v>
      </c>
      <c r="J5672" s="8">
        <f>SUBTOTAL(9,J5670:J5671)</f>
        <v>845589</v>
      </c>
      <c r="K5672" s="9">
        <f>SUBTOTAL(9,K5670:K5671)</f>
        <v>792217</v>
      </c>
      <c r="L5672" s="9">
        <f>SUBTOTAL(9,L5670:L5671)</f>
        <v>158443.40000000002</v>
      </c>
      <c r="M5672" s="9">
        <f>SUBTOTAL(9,M5670:M5671)</f>
        <v>0</v>
      </c>
      <c r="N5672" s="9"/>
    </row>
    <row r="5673" spans="1:14" outlineLevel="2" x14ac:dyDescent="0.25">
      <c r="A5673" s="6" t="s">
        <v>14228</v>
      </c>
      <c r="B5673" s="6" t="s">
        <v>3843</v>
      </c>
      <c r="C5673" s="6" t="s">
        <v>14227</v>
      </c>
      <c r="D5673" s="7" t="s">
        <v>13977</v>
      </c>
      <c r="E5673" s="7" t="s">
        <v>13978</v>
      </c>
      <c r="F5673" s="7" t="s">
        <v>13979</v>
      </c>
      <c r="G5673" s="7" t="s">
        <v>13980</v>
      </c>
      <c r="H5673" s="7" t="s">
        <v>14229</v>
      </c>
      <c r="I5673" s="7">
        <v>124</v>
      </c>
      <c r="J5673" s="8">
        <v>449912</v>
      </c>
      <c r="K5673" s="9">
        <v>421514</v>
      </c>
      <c r="L5673" s="9">
        <f t="shared" si="118"/>
        <v>84302.8</v>
      </c>
      <c r="M5673" s="9">
        <f t="shared" si="119"/>
        <v>0</v>
      </c>
      <c r="N5673" s="9"/>
    </row>
    <row r="5674" spans="1:14" outlineLevel="1" x14ac:dyDescent="0.25">
      <c r="A5674" s="19" t="s">
        <v>21069</v>
      </c>
      <c r="B5674" s="6"/>
      <c r="C5674" s="6"/>
      <c r="D5674" s="7"/>
      <c r="E5674" s="7"/>
      <c r="F5674" s="7"/>
      <c r="G5674" s="7"/>
      <c r="H5674" s="7"/>
      <c r="I5674" s="7">
        <f>SUBTOTAL(9,I5673:I5673)</f>
        <v>124</v>
      </c>
      <c r="J5674" s="8">
        <f>SUBTOTAL(9,J5673:J5673)</f>
        <v>449912</v>
      </c>
      <c r="K5674" s="9">
        <f>SUBTOTAL(9,K5673:K5673)</f>
        <v>421514</v>
      </c>
      <c r="L5674" s="9">
        <f>SUBTOTAL(9,L5673:L5673)</f>
        <v>84302.8</v>
      </c>
      <c r="M5674" s="9">
        <f>SUBTOTAL(9,M5673:M5673)</f>
        <v>0</v>
      </c>
      <c r="N5674" s="9"/>
    </row>
    <row r="5675" spans="1:14" outlineLevel="2" x14ac:dyDescent="0.25">
      <c r="A5675" s="6" t="s">
        <v>14231</v>
      </c>
      <c r="B5675" s="6" t="s">
        <v>3844</v>
      </c>
      <c r="C5675" s="6" t="s">
        <v>14230</v>
      </c>
      <c r="D5675" s="7" t="s">
        <v>13977</v>
      </c>
      <c r="E5675" s="7" t="s">
        <v>13978</v>
      </c>
      <c r="F5675" s="7" t="s">
        <v>13979</v>
      </c>
      <c r="G5675" s="7" t="s">
        <v>13980</v>
      </c>
      <c r="H5675" s="7" t="s">
        <v>14232</v>
      </c>
      <c r="I5675" s="7">
        <v>100</v>
      </c>
      <c r="J5675" s="8">
        <v>302191</v>
      </c>
      <c r="K5675" s="9">
        <v>283117</v>
      </c>
      <c r="L5675" s="9">
        <f t="shared" si="118"/>
        <v>56623.4</v>
      </c>
      <c r="M5675" s="9">
        <f t="shared" si="119"/>
        <v>0</v>
      </c>
      <c r="N5675" s="9"/>
    </row>
    <row r="5676" spans="1:14" outlineLevel="1" x14ac:dyDescent="0.25">
      <c r="A5676" s="19" t="s">
        <v>21070</v>
      </c>
      <c r="B5676" s="6"/>
      <c r="C5676" s="6"/>
      <c r="D5676" s="7"/>
      <c r="E5676" s="7"/>
      <c r="F5676" s="7"/>
      <c r="G5676" s="7"/>
      <c r="H5676" s="7"/>
      <c r="I5676" s="7">
        <f>SUBTOTAL(9,I5675:I5675)</f>
        <v>100</v>
      </c>
      <c r="J5676" s="8">
        <f>SUBTOTAL(9,J5675:J5675)</f>
        <v>302191</v>
      </c>
      <c r="K5676" s="9">
        <f>SUBTOTAL(9,K5675:K5675)</f>
        <v>283117</v>
      </c>
      <c r="L5676" s="9">
        <f>SUBTOTAL(9,L5675:L5675)</f>
        <v>56623.4</v>
      </c>
      <c r="M5676" s="9">
        <f>SUBTOTAL(9,M5675:M5675)</f>
        <v>0</v>
      </c>
      <c r="N5676" s="9"/>
    </row>
    <row r="5677" spans="1:14" outlineLevel="2" x14ac:dyDescent="0.25">
      <c r="A5677" s="6" t="s">
        <v>14234</v>
      </c>
      <c r="B5677" s="6" t="s">
        <v>3845</v>
      </c>
      <c r="C5677" s="6" t="s">
        <v>14233</v>
      </c>
      <c r="D5677" s="7" t="s">
        <v>13977</v>
      </c>
      <c r="E5677" s="7" t="s">
        <v>13978</v>
      </c>
      <c r="F5677" s="7" t="s">
        <v>13979</v>
      </c>
      <c r="G5677" s="7" t="s">
        <v>13980</v>
      </c>
      <c r="H5677" s="7" t="s">
        <v>14235</v>
      </c>
      <c r="I5677" s="7">
        <v>90</v>
      </c>
      <c r="J5677" s="8">
        <v>359853</v>
      </c>
      <c r="K5677" s="9">
        <v>337140</v>
      </c>
      <c r="L5677" s="9">
        <f t="shared" si="118"/>
        <v>67428</v>
      </c>
      <c r="M5677" s="9">
        <f t="shared" si="119"/>
        <v>0</v>
      </c>
      <c r="N5677" s="9"/>
    </row>
    <row r="5678" spans="1:14" outlineLevel="1" x14ac:dyDescent="0.25">
      <c r="A5678" s="19" t="s">
        <v>21071</v>
      </c>
      <c r="B5678" s="6"/>
      <c r="C5678" s="6"/>
      <c r="D5678" s="7"/>
      <c r="E5678" s="7"/>
      <c r="F5678" s="7"/>
      <c r="G5678" s="7"/>
      <c r="H5678" s="7"/>
      <c r="I5678" s="7">
        <f>SUBTOTAL(9,I5677:I5677)</f>
        <v>90</v>
      </c>
      <c r="J5678" s="8">
        <f>SUBTOTAL(9,J5677:J5677)</f>
        <v>359853</v>
      </c>
      <c r="K5678" s="9">
        <f>SUBTOTAL(9,K5677:K5677)</f>
        <v>337140</v>
      </c>
      <c r="L5678" s="9">
        <f>SUBTOTAL(9,L5677:L5677)</f>
        <v>67428</v>
      </c>
      <c r="M5678" s="9">
        <f>SUBTOTAL(9,M5677:M5677)</f>
        <v>0</v>
      </c>
      <c r="N5678" s="9"/>
    </row>
    <row r="5679" spans="1:14" outlineLevel="2" x14ac:dyDescent="0.25">
      <c r="A5679" s="6" t="s">
        <v>14237</v>
      </c>
      <c r="B5679" s="6" t="s">
        <v>3846</v>
      </c>
      <c r="C5679" s="6" t="s">
        <v>14236</v>
      </c>
      <c r="D5679" s="7" t="s">
        <v>13977</v>
      </c>
      <c r="E5679" s="7" t="s">
        <v>13978</v>
      </c>
      <c r="F5679" s="7" t="s">
        <v>13979</v>
      </c>
      <c r="G5679" s="7" t="s">
        <v>13980</v>
      </c>
      <c r="H5679" s="7" t="s">
        <v>14238</v>
      </c>
      <c r="I5679" s="7">
        <v>136</v>
      </c>
      <c r="J5679" s="8">
        <v>619192</v>
      </c>
      <c r="K5679" s="9">
        <v>580109</v>
      </c>
      <c r="L5679" s="9">
        <f t="shared" si="118"/>
        <v>116021.8</v>
      </c>
      <c r="M5679" s="9">
        <f t="shared" si="119"/>
        <v>0</v>
      </c>
      <c r="N5679" s="9"/>
    </row>
    <row r="5680" spans="1:14" outlineLevel="2" x14ac:dyDescent="0.25">
      <c r="A5680" s="6" t="s">
        <v>14237</v>
      </c>
      <c r="B5680" s="6" t="s">
        <v>3847</v>
      </c>
      <c r="C5680" s="6" t="s">
        <v>14239</v>
      </c>
      <c r="D5680" s="7" t="s">
        <v>13977</v>
      </c>
      <c r="E5680" s="7" t="s">
        <v>13978</v>
      </c>
      <c r="F5680" s="7" t="s">
        <v>13979</v>
      </c>
      <c r="G5680" s="7" t="s">
        <v>13980</v>
      </c>
      <c r="H5680" s="7" t="s">
        <v>14238</v>
      </c>
      <c r="I5680" s="7">
        <v>140</v>
      </c>
      <c r="J5680" s="8">
        <v>496668</v>
      </c>
      <c r="K5680" s="9">
        <v>465319</v>
      </c>
      <c r="L5680" s="9">
        <f t="shared" si="118"/>
        <v>93063.8</v>
      </c>
      <c r="M5680" s="9">
        <f t="shared" si="119"/>
        <v>0</v>
      </c>
      <c r="N5680" s="9"/>
    </row>
    <row r="5681" spans="1:14" outlineLevel="1" x14ac:dyDescent="0.25">
      <c r="A5681" s="19" t="s">
        <v>21072</v>
      </c>
      <c r="B5681" s="6"/>
      <c r="C5681" s="6"/>
      <c r="D5681" s="7"/>
      <c r="E5681" s="7"/>
      <c r="F5681" s="7"/>
      <c r="G5681" s="7"/>
      <c r="H5681" s="7"/>
      <c r="I5681" s="7">
        <f>SUBTOTAL(9,I5679:I5680)</f>
        <v>276</v>
      </c>
      <c r="J5681" s="8">
        <f>SUBTOTAL(9,J5679:J5680)</f>
        <v>1115860</v>
      </c>
      <c r="K5681" s="9">
        <f>SUBTOTAL(9,K5679:K5680)</f>
        <v>1045428</v>
      </c>
      <c r="L5681" s="9">
        <f>SUBTOTAL(9,L5679:L5680)</f>
        <v>209085.6</v>
      </c>
      <c r="M5681" s="9">
        <f>SUBTOTAL(9,M5679:M5680)</f>
        <v>0</v>
      </c>
      <c r="N5681" s="9"/>
    </row>
    <row r="5682" spans="1:14" outlineLevel="2" x14ac:dyDescent="0.25">
      <c r="A5682" s="6" t="s">
        <v>14241</v>
      </c>
      <c r="B5682" s="6" t="s">
        <v>3848</v>
      </c>
      <c r="C5682" s="6" t="s">
        <v>14240</v>
      </c>
      <c r="D5682" s="7" t="s">
        <v>13977</v>
      </c>
      <c r="E5682" s="7" t="s">
        <v>13978</v>
      </c>
      <c r="F5682" s="7" t="s">
        <v>13979</v>
      </c>
      <c r="G5682" s="7" t="s">
        <v>13980</v>
      </c>
      <c r="H5682" s="7" t="s">
        <v>14242</v>
      </c>
      <c r="I5682" s="7">
        <v>165</v>
      </c>
      <c r="J5682" s="8">
        <v>739700</v>
      </c>
      <c r="K5682" s="9">
        <v>693011</v>
      </c>
      <c r="L5682" s="9">
        <f t="shared" si="118"/>
        <v>138602.20000000001</v>
      </c>
      <c r="M5682" s="9">
        <f t="shared" si="119"/>
        <v>0</v>
      </c>
      <c r="N5682" s="9"/>
    </row>
    <row r="5683" spans="1:14" outlineLevel="2" x14ac:dyDescent="0.25">
      <c r="A5683" s="6" t="s">
        <v>14241</v>
      </c>
      <c r="B5683" s="6" t="s">
        <v>3849</v>
      </c>
      <c r="C5683" s="6" t="s">
        <v>14243</v>
      </c>
      <c r="D5683" s="7" t="s">
        <v>13977</v>
      </c>
      <c r="E5683" s="7" t="s">
        <v>13978</v>
      </c>
      <c r="F5683" s="7" t="s">
        <v>13979</v>
      </c>
      <c r="G5683" s="7" t="s">
        <v>13980</v>
      </c>
      <c r="H5683" s="7" t="s">
        <v>14242</v>
      </c>
      <c r="I5683" s="7">
        <v>130</v>
      </c>
      <c r="J5683" s="8">
        <v>472693</v>
      </c>
      <c r="K5683" s="9">
        <v>442857</v>
      </c>
      <c r="L5683" s="9">
        <f t="shared" si="118"/>
        <v>88571.400000000009</v>
      </c>
      <c r="M5683" s="9">
        <f t="shared" si="119"/>
        <v>0</v>
      </c>
      <c r="N5683" s="9"/>
    </row>
    <row r="5684" spans="1:14" outlineLevel="2" x14ac:dyDescent="0.25">
      <c r="A5684" s="6" t="s">
        <v>14241</v>
      </c>
      <c r="B5684" s="6" t="s">
        <v>3850</v>
      </c>
      <c r="C5684" s="6" t="s">
        <v>14244</v>
      </c>
      <c r="D5684" s="7" t="s">
        <v>13977</v>
      </c>
      <c r="E5684" s="7" t="s">
        <v>13978</v>
      </c>
      <c r="F5684" s="7" t="s">
        <v>13979</v>
      </c>
      <c r="G5684" s="7" t="s">
        <v>13980</v>
      </c>
      <c r="H5684" s="7" t="s">
        <v>14242</v>
      </c>
      <c r="I5684" s="7">
        <v>50</v>
      </c>
      <c r="J5684" s="8">
        <v>66874</v>
      </c>
      <c r="K5684" s="9">
        <v>62653</v>
      </c>
      <c r="L5684" s="9">
        <f t="shared" si="118"/>
        <v>12530.6</v>
      </c>
      <c r="M5684" s="9">
        <f t="shared" si="119"/>
        <v>0</v>
      </c>
      <c r="N5684" s="9"/>
    </row>
    <row r="5685" spans="1:14" outlineLevel="1" x14ac:dyDescent="0.25">
      <c r="A5685" s="19" t="s">
        <v>21073</v>
      </c>
      <c r="B5685" s="6"/>
      <c r="C5685" s="6"/>
      <c r="D5685" s="7"/>
      <c r="E5685" s="7"/>
      <c r="F5685" s="7"/>
      <c r="G5685" s="7"/>
      <c r="H5685" s="7"/>
      <c r="I5685" s="7">
        <f>SUBTOTAL(9,I5682:I5684)</f>
        <v>345</v>
      </c>
      <c r="J5685" s="8">
        <f>SUBTOTAL(9,J5682:J5684)</f>
        <v>1279267</v>
      </c>
      <c r="K5685" s="9">
        <f>SUBTOTAL(9,K5682:K5684)</f>
        <v>1198521</v>
      </c>
      <c r="L5685" s="9">
        <f>SUBTOTAL(9,L5682:L5684)</f>
        <v>239704.20000000004</v>
      </c>
      <c r="M5685" s="9">
        <f>SUBTOTAL(9,M5682:M5684)</f>
        <v>0</v>
      </c>
      <c r="N5685" s="9"/>
    </row>
    <row r="5686" spans="1:14" outlineLevel="2" x14ac:dyDescent="0.25">
      <c r="A5686" s="6" t="s">
        <v>14246</v>
      </c>
      <c r="B5686" s="6" t="s">
        <v>3851</v>
      </c>
      <c r="C5686" s="6" t="s">
        <v>14245</v>
      </c>
      <c r="D5686" s="7" t="s">
        <v>13977</v>
      </c>
      <c r="E5686" s="7" t="s">
        <v>13978</v>
      </c>
      <c r="F5686" s="7" t="s">
        <v>13979</v>
      </c>
      <c r="G5686" s="7" t="s">
        <v>13980</v>
      </c>
      <c r="H5686" s="7" t="s">
        <v>14247</v>
      </c>
      <c r="I5686" s="7">
        <v>100</v>
      </c>
      <c r="J5686" s="8">
        <v>437733</v>
      </c>
      <c r="K5686" s="9">
        <v>410104</v>
      </c>
      <c r="L5686" s="9">
        <f t="shared" si="118"/>
        <v>82020.800000000003</v>
      </c>
      <c r="M5686" s="9">
        <f t="shared" si="119"/>
        <v>0</v>
      </c>
      <c r="N5686" s="9"/>
    </row>
    <row r="5687" spans="1:14" outlineLevel="2" x14ac:dyDescent="0.25">
      <c r="A5687" s="6" t="s">
        <v>14246</v>
      </c>
      <c r="B5687" s="6" t="s">
        <v>3852</v>
      </c>
      <c r="C5687" s="6" t="s">
        <v>14248</v>
      </c>
      <c r="D5687" s="7" t="s">
        <v>13977</v>
      </c>
      <c r="E5687" s="7" t="s">
        <v>13978</v>
      </c>
      <c r="F5687" s="7" t="s">
        <v>13979</v>
      </c>
      <c r="G5687" s="7" t="s">
        <v>13980</v>
      </c>
      <c r="H5687" s="7" t="s">
        <v>14247</v>
      </c>
      <c r="I5687" s="7">
        <v>252</v>
      </c>
      <c r="J5687" s="8">
        <v>711783</v>
      </c>
      <c r="K5687" s="9">
        <v>666856</v>
      </c>
      <c r="L5687" s="9">
        <f t="shared" si="118"/>
        <v>0</v>
      </c>
      <c r="M5687" s="9">
        <f t="shared" si="119"/>
        <v>133371.20000000001</v>
      </c>
      <c r="N5687" s="9"/>
    </row>
    <row r="5688" spans="1:14" outlineLevel="2" x14ac:dyDescent="0.25">
      <c r="A5688" s="6" t="s">
        <v>14246</v>
      </c>
      <c r="B5688" s="6" t="s">
        <v>3853</v>
      </c>
      <c r="C5688" s="6" t="s">
        <v>14249</v>
      </c>
      <c r="D5688" s="7" t="s">
        <v>13977</v>
      </c>
      <c r="E5688" s="7" t="s">
        <v>13978</v>
      </c>
      <c r="F5688" s="7" t="s">
        <v>13979</v>
      </c>
      <c r="G5688" s="7" t="s">
        <v>13980</v>
      </c>
      <c r="H5688" s="7" t="s">
        <v>14247</v>
      </c>
      <c r="I5688" s="7">
        <v>96</v>
      </c>
      <c r="J5688" s="8">
        <v>457229</v>
      </c>
      <c r="K5688" s="9">
        <v>428369</v>
      </c>
      <c r="L5688" s="9">
        <f t="shared" si="118"/>
        <v>85673.8</v>
      </c>
      <c r="M5688" s="9">
        <f t="shared" si="119"/>
        <v>0</v>
      </c>
      <c r="N5688" s="9"/>
    </row>
    <row r="5689" spans="1:14" outlineLevel="1" x14ac:dyDescent="0.25">
      <c r="A5689" s="19" t="s">
        <v>21074</v>
      </c>
      <c r="B5689" s="6"/>
      <c r="C5689" s="6"/>
      <c r="D5689" s="7"/>
      <c r="E5689" s="7"/>
      <c r="F5689" s="7"/>
      <c r="G5689" s="7"/>
      <c r="H5689" s="7"/>
      <c r="I5689" s="7">
        <f>SUBTOTAL(9,I5686:I5688)</f>
        <v>448</v>
      </c>
      <c r="J5689" s="8">
        <f>SUBTOTAL(9,J5686:J5688)</f>
        <v>1606745</v>
      </c>
      <c r="K5689" s="9">
        <f>SUBTOTAL(9,K5686:K5688)</f>
        <v>1505329</v>
      </c>
      <c r="L5689" s="9">
        <f>SUBTOTAL(9,L5686:L5688)</f>
        <v>167694.6</v>
      </c>
      <c r="M5689" s="9">
        <f>SUBTOTAL(9,M5686:M5688)</f>
        <v>133371.20000000001</v>
      </c>
      <c r="N5689" s="9"/>
    </row>
    <row r="5690" spans="1:14" outlineLevel="2" x14ac:dyDescent="0.25">
      <c r="A5690" s="6" t="s">
        <v>14251</v>
      </c>
      <c r="B5690" s="6" t="s">
        <v>3854</v>
      </c>
      <c r="C5690" s="6" t="s">
        <v>14250</v>
      </c>
      <c r="D5690" s="7" t="s">
        <v>13977</v>
      </c>
      <c r="E5690" s="7" t="s">
        <v>13978</v>
      </c>
      <c r="F5690" s="7" t="s">
        <v>13979</v>
      </c>
      <c r="G5690" s="7" t="s">
        <v>13980</v>
      </c>
      <c r="H5690" s="7" t="s">
        <v>14252</v>
      </c>
      <c r="I5690" s="7">
        <v>64</v>
      </c>
      <c r="J5690" s="8">
        <v>325950</v>
      </c>
      <c r="K5690" s="9">
        <v>305376</v>
      </c>
      <c r="L5690" s="9">
        <f t="shared" si="118"/>
        <v>61075.200000000004</v>
      </c>
      <c r="M5690" s="9">
        <f t="shared" si="119"/>
        <v>0</v>
      </c>
      <c r="N5690" s="9"/>
    </row>
    <row r="5691" spans="1:14" outlineLevel="2" x14ac:dyDescent="0.25">
      <c r="A5691" s="6" t="s">
        <v>14251</v>
      </c>
      <c r="B5691" s="6" t="s">
        <v>3855</v>
      </c>
      <c r="C5691" s="6" t="s">
        <v>14253</v>
      </c>
      <c r="D5691" s="7" t="s">
        <v>13977</v>
      </c>
      <c r="E5691" s="7" t="s">
        <v>13978</v>
      </c>
      <c r="F5691" s="7" t="s">
        <v>13979</v>
      </c>
      <c r="G5691" s="7" t="s">
        <v>13980</v>
      </c>
      <c r="H5691" s="7" t="s">
        <v>14252</v>
      </c>
      <c r="I5691" s="7">
        <v>176</v>
      </c>
      <c r="J5691" s="8">
        <v>807525</v>
      </c>
      <c r="K5691" s="9">
        <v>756555</v>
      </c>
      <c r="L5691" s="9">
        <f t="shared" si="118"/>
        <v>151311</v>
      </c>
      <c r="M5691" s="9">
        <f t="shared" si="119"/>
        <v>0</v>
      </c>
      <c r="N5691" s="9"/>
    </row>
    <row r="5692" spans="1:14" outlineLevel="1" x14ac:dyDescent="0.25">
      <c r="A5692" s="19" t="s">
        <v>21075</v>
      </c>
      <c r="B5692" s="6"/>
      <c r="C5692" s="6"/>
      <c r="D5692" s="7"/>
      <c r="E5692" s="7"/>
      <c r="F5692" s="7"/>
      <c r="G5692" s="7"/>
      <c r="H5692" s="7"/>
      <c r="I5692" s="7">
        <f>SUBTOTAL(9,I5690:I5691)</f>
        <v>240</v>
      </c>
      <c r="J5692" s="8">
        <f>SUBTOTAL(9,J5690:J5691)</f>
        <v>1133475</v>
      </c>
      <c r="K5692" s="9">
        <f>SUBTOTAL(9,K5690:K5691)</f>
        <v>1061931</v>
      </c>
      <c r="L5692" s="9">
        <f>SUBTOTAL(9,L5690:L5691)</f>
        <v>212386.2</v>
      </c>
      <c r="M5692" s="9">
        <f>SUBTOTAL(9,M5690:M5691)</f>
        <v>0</v>
      </c>
      <c r="N5692" s="9"/>
    </row>
    <row r="5693" spans="1:14" outlineLevel="2" x14ac:dyDescent="0.25">
      <c r="A5693" s="6" t="s">
        <v>14255</v>
      </c>
      <c r="B5693" s="6" t="s">
        <v>3856</v>
      </c>
      <c r="C5693" s="6" t="s">
        <v>14254</v>
      </c>
      <c r="D5693" s="7" t="s">
        <v>13977</v>
      </c>
      <c r="E5693" s="7" t="s">
        <v>13978</v>
      </c>
      <c r="F5693" s="7" t="s">
        <v>13979</v>
      </c>
      <c r="G5693" s="7" t="s">
        <v>13980</v>
      </c>
      <c r="H5693" s="7" t="s">
        <v>14256</v>
      </c>
      <c r="I5693" s="7">
        <v>74</v>
      </c>
      <c r="J5693" s="8">
        <v>192659</v>
      </c>
      <c r="K5693" s="9">
        <v>180499</v>
      </c>
      <c r="L5693" s="9">
        <f t="shared" ref="L5693:L5798" si="120">IF(I5693&gt;250,(0),(K5693*0.2))</f>
        <v>36099.800000000003</v>
      </c>
      <c r="M5693" s="9">
        <f t="shared" ref="M5693:M5798" si="121">IF(I5693&lt;250,(0),(K5693*0.2))</f>
        <v>0</v>
      </c>
      <c r="N5693" s="9"/>
    </row>
    <row r="5694" spans="1:14" outlineLevel="1" x14ac:dyDescent="0.25">
      <c r="A5694" s="19" t="s">
        <v>21076</v>
      </c>
      <c r="B5694" s="6"/>
      <c r="C5694" s="6"/>
      <c r="D5694" s="7"/>
      <c r="E5694" s="7"/>
      <c r="F5694" s="7"/>
      <c r="G5694" s="7"/>
      <c r="H5694" s="7"/>
      <c r="I5694" s="7">
        <f>SUBTOTAL(9,I5693:I5693)</f>
        <v>74</v>
      </c>
      <c r="J5694" s="8">
        <f>SUBTOTAL(9,J5693:J5693)</f>
        <v>192659</v>
      </c>
      <c r="K5694" s="9">
        <f>SUBTOTAL(9,K5693:K5693)</f>
        <v>180499</v>
      </c>
      <c r="L5694" s="9">
        <f>SUBTOTAL(9,L5693:L5693)</f>
        <v>36099.800000000003</v>
      </c>
      <c r="M5694" s="9">
        <f>SUBTOTAL(9,M5693:M5693)</f>
        <v>0</v>
      </c>
      <c r="N5694" s="9"/>
    </row>
    <row r="5695" spans="1:14" outlineLevel="2" x14ac:dyDescent="0.25">
      <c r="A5695" s="6" t="s">
        <v>14258</v>
      </c>
      <c r="B5695" s="6" t="s">
        <v>3857</v>
      </c>
      <c r="C5695" s="6" t="s">
        <v>14257</v>
      </c>
      <c r="D5695" s="7" t="s">
        <v>13977</v>
      </c>
      <c r="E5695" s="7" t="s">
        <v>13978</v>
      </c>
      <c r="F5695" s="7" t="s">
        <v>13979</v>
      </c>
      <c r="G5695" s="7" t="s">
        <v>13980</v>
      </c>
      <c r="H5695" s="7" t="s">
        <v>14259</v>
      </c>
      <c r="I5695" s="7">
        <v>121</v>
      </c>
      <c r="J5695" s="8">
        <v>344185</v>
      </c>
      <c r="K5695" s="9">
        <v>322460</v>
      </c>
      <c r="L5695" s="9">
        <f t="shared" si="120"/>
        <v>64492</v>
      </c>
      <c r="M5695" s="9">
        <f t="shared" si="121"/>
        <v>0</v>
      </c>
      <c r="N5695" s="9"/>
    </row>
    <row r="5696" spans="1:14" outlineLevel="1" x14ac:dyDescent="0.25">
      <c r="A5696" s="19" t="s">
        <v>21077</v>
      </c>
      <c r="B5696" s="6"/>
      <c r="C5696" s="6"/>
      <c r="D5696" s="7"/>
      <c r="E5696" s="7"/>
      <c r="F5696" s="7"/>
      <c r="G5696" s="7"/>
      <c r="H5696" s="7"/>
      <c r="I5696" s="7">
        <f>SUBTOTAL(9,I5695:I5695)</f>
        <v>121</v>
      </c>
      <c r="J5696" s="8">
        <f>SUBTOTAL(9,J5695:J5695)</f>
        <v>344185</v>
      </c>
      <c r="K5696" s="9">
        <f>SUBTOTAL(9,K5695:K5695)</f>
        <v>322460</v>
      </c>
      <c r="L5696" s="9">
        <f>SUBTOTAL(9,L5695:L5695)</f>
        <v>64492</v>
      </c>
      <c r="M5696" s="9">
        <f>SUBTOTAL(9,M5695:M5695)</f>
        <v>0</v>
      </c>
      <c r="N5696" s="9"/>
    </row>
    <row r="5697" spans="1:14" outlineLevel="2" x14ac:dyDescent="0.25">
      <c r="A5697" s="6" t="s">
        <v>14261</v>
      </c>
      <c r="B5697" s="6" t="s">
        <v>3858</v>
      </c>
      <c r="C5697" s="6" t="s">
        <v>14260</v>
      </c>
      <c r="D5697" s="7" t="s">
        <v>13977</v>
      </c>
      <c r="E5697" s="7" t="s">
        <v>13978</v>
      </c>
      <c r="F5697" s="7" t="s">
        <v>13979</v>
      </c>
      <c r="G5697" s="7" t="s">
        <v>13980</v>
      </c>
      <c r="H5697" s="7" t="s">
        <v>14262</v>
      </c>
      <c r="I5697" s="7">
        <v>49</v>
      </c>
      <c r="J5697" s="8">
        <v>104191</v>
      </c>
      <c r="K5697" s="9">
        <v>97615</v>
      </c>
      <c r="L5697" s="9">
        <f t="shared" si="120"/>
        <v>19523</v>
      </c>
      <c r="M5697" s="9">
        <f t="shared" si="121"/>
        <v>0</v>
      </c>
      <c r="N5697" s="9"/>
    </row>
    <row r="5698" spans="1:14" outlineLevel="1" x14ac:dyDescent="0.25">
      <c r="A5698" s="19" t="s">
        <v>21078</v>
      </c>
      <c r="B5698" s="6"/>
      <c r="C5698" s="6"/>
      <c r="D5698" s="7"/>
      <c r="E5698" s="7"/>
      <c r="F5698" s="7"/>
      <c r="G5698" s="7"/>
      <c r="H5698" s="7"/>
      <c r="I5698" s="7">
        <f>SUBTOTAL(9,I5697:I5697)</f>
        <v>49</v>
      </c>
      <c r="J5698" s="8">
        <f>SUBTOTAL(9,J5697:J5697)</f>
        <v>104191</v>
      </c>
      <c r="K5698" s="9">
        <f>SUBTOTAL(9,K5697:K5697)</f>
        <v>97615</v>
      </c>
      <c r="L5698" s="9">
        <f>SUBTOTAL(9,L5697:L5697)</f>
        <v>19523</v>
      </c>
      <c r="M5698" s="9">
        <f>SUBTOTAL(9,M5697:M5697)</f>
        <v>0</v>
      </c>
      <c r="N5698" s="9"/>
    </row>
    <row r="5699" spans="1:14" outlineLevel="2" x14ac:dyDescent="0.25">
      <c r="A5699" s="6" t="s">
        <v>14264</v>
      </c>
      <c r="B5699" s="6" t="s">
        <v>3859</v>
      </c>
      <c r="C5699" s="6" t="s">
        <v>14263</v>
      </c>
      <c r="D5699" s="7" t="s">
        <v>13977</v>
      </c>
      <c r="E5699" s="7" t="s">
        <v>13978</v>
      </c>
      <c r="F5699" s="7" t="s">
        <v>13979</v>
      </c>
      <c r="G5699" s="7" t="s">
        <v>13980</v>
      </c>
      <c r="H5699" s="7" t="s">
        <v>11511</v>
      </c>
      <c r="I5699" s="7">
        <v>180</v>
      </c>
      <c r="J5699" s="8">
        <v>1099711</v>
      </c>
      <c r="K5699" s="9">
        <v>1030299</v>
      </c>
      <c r="L5699" s="9">
        <f t="shared" si="120"/>
        <v>206059.80000000002</v>
      </c>
      <c r="M5699" s="9">
        <f t="shared" si="121"/>
        <v>0</v>
      </c>
      <c r="N5699" s="9"/>
    </row>
    <row r="5700" spans="1:14" outlineLevel="1" x14ac:dyDescent="0.25">
      <c r="A5700" s="19" t="s">
        <v>21079</v>
      </c>
      <c r="B5700" s="6"/>
      <c r="C5700" s="6"/>
      <c r="D5700" s="7"/>
      <c r="E5700" s="7"/>
      <c r="F5700" s="7"/>
      <c r="G5700" s="7"/>
      <c r="H5700" s="7"/>
      <c r="I5700" s="7">
        <f>SUBTOTAL(9,I5699:I5699)</f>
        <v>180</v>
      </c>
      <c r="J5700" s="8">
        <f>SUBTOTAL(9,J5699:J5699)</f>
        <v>1099711</v>
      </c>
      <c r="K5700" s="9">
        <f>SUBTOTAL(9,K5699:K5699)</f>
        <v>1030299</v>
      </c>
      <c r="L5700" s="9">
        <f>SUBTOTAL(9,L5699:L5699)</f>
        <v>206059.80000000002</v>
      </c>
      <c r="M5700" s="9">
        <f>SUBTOTAL(9,M5699:M5699)</f>
        <v>0</v>
      </c>
      <c r="N5700" s="9"/>
    </row>
    <row r="5701" spans="1:14" outlineLevel="2" x14ac:dyDescent="0.25">
      <c r="A5701" s="6" t="s">
        <v>14266</v>
      </c>
      <c r="B5701" s="6" t="s">
        <v>3860</v>
      </c>
      <c r="C5701" s="6" t="s">
        <v>14265</v>
      </c>
      <c r="D5701" s="7" t="s">
        <v>13977</v>
      </c>
      <c r="E5701" s="7" t="s">
        <v>13978</v>
      </c>
      <c r="F5701" s="7" t="s">
        <v>13979</v>
      </c>
      <c r="G5701" s="7" t="s">
        <v>13980</v>
      </c>
      <c r="H5701" s="7" t="s">
        <v>14267</v>
      </c>
      <c r="I5701" s="7">
        <v>80</v>
      </c>
      <c r="J5701" s="8">
        <v>327654</v>
      </c>
      <c r="K5701" s="9">
        <v>306973</v>
      </c>
      <c r="L5701" s="9">
        <f t="shared" si="120"/>
        <v>61394.600000000006</v>
      </c>
      <c r="M5701" s="9">
        <f t="shared" si="121"/>
        <v>0</v>
      </c>
      <c r="N5701" s="9"/>
    </row>
    <row r="5702" spans="1:14" outlineLevel="1" x14ac:dyDescent="0.25">
      <c r="A5702" s="19" t="s">
        <v>21080</v>
      </c>
      <c r="B5702" s="6"/>
      <c r="C5702" s="6"/>
      <c r="D5702" s="7"/>
      <c r="E5702" s="7"/>
      <c r="F5702" s="7"/>
      <c r="G5702" s="7"/>
      <c r="H5702" s="7"/>
      <c r="I5702" s="7">
        <f>SUBTOTAL(9,I5701:I5701)</f>
        <v>80</v>
      </c>
      <c r="J5702" s="8">
        <f>SUBTOTAL(9,J5701:J5701)</f>
        <v>327654</v>
      </c>
      <c r="K5702" s="9">
        <f>SUBTOTAL(9,K5701:K5701)</f>
        <v>306973</v>
      </c>
      <c r="L5702" s="9">
        <f>SUBTOTAL(9,L5701:L5701)</f>
        <v>61394.600000000006</v>
      </c>
      <c r="M5702" s="9">
        <f>SUBTOTAL(9,M5701:M5701)</f>
        <v>0</v>
      </c>
      <c r="N5702" s="9"/>
    </row>
    <row r="5703" spans="1:14" outlineLevel="2" x14ac:dyDescent="0.25">
      <c r="A5703" s="6" t="s">
        <v>14269</v>
      </c>
      <c r="B5703" s="6" t="s">
        <v>3861</v>
      </c>
      <c r="C5703" s="6" t="s">
        <v>14268</v>
      </c>
      <c r="D5703" s="7" t="s">
        <v>13977</v>
      </c>
      <c r="E5703" s="7" t="s">
        <v>13978</v>
      </c>
      <c r="F5703" s="7" t="s">
        <v>13979</v>
      </c>
      <c r="G5703" s="7" t="s">
        <v>13980</v>
      </c>
      <c r="H5703" s="7" t="s">
        <v>14270</v>
      </c>
      <c r="I5703" s="7">
        <v>50</v>
      </c>
      <c r="J5703" s="8">
        <v>276031</v>
      </c>
      <c r="K5703" s="9">
        <v>258608</v>
      </c>
      <c r="L5703" s="9">
        <f t="shared" si="120"/>
        <v>51721.600000000006</v>
      </c>
      <c r="M5703" s="9">
        <f t="shared" si="121"/>
        <v>0</v>
      </c>
      <c r="N5703" s="9"/>
    </row>
    <row r="5704" spans="1:14" outlineLevel="2" x14ac:dyDescent="0.25">
      <c r="A5704" s="6" t="s">
        <v>14269</v>
      </c>
      <c r="B5704" s="6" t="s">
        <v>3862</v>
      </c>
      <c r="C5704" s="6" t="s">
        <v>14271</v>
      </c>
      <c r="D5704" s="7" t="s">
        <v>13977</v>
      </c>
      <c r="E5704" s="7" t="s">
        <v>13978</v>
      </c>
      <c r="F5704" s="7" t="s">
        <v>13979</v>
      </c>
      <c r="G5704" s="7" t="s">
        <v>13980</v>
      </c>
      <c r="H5704" s="7" t="s">
        <v>14270</v>
      </c>
      <c r="I5704" s="7">
        <v>100</v>
      </c>
      <c r="J5704" s="8">
        <v>277112</v>
      </c>
      <c r="K5704" s="9">
        <v>259621</v>
      </c>
      <c r="L5704" s="9">
        <f t="shared" si="120"/>
        <v>51924.200000000004</v>
      </c>
      <c r="M5704" s="9">
        <f t="shared" si="121"/>
        <v>0</v>
      </c>
      <c r="N5704" s="9"/>
    </row>
    <row r="5705" spans="1:14" outlineLevel="2" x14ac:dyDescent="0.25">
      <c r="A5705" s="6" t="s">
        <v>14269</v>
      </c>
      <c r="B5705" s="6" t="s">
        <v>3863</v>
      </c>
      <c r="C5705" s="6" t="s">
        <v>14272</v>
      </c>
      <c r="D5705" s="7" t="s">
        <v>13977</v>
      </c>
      <c r="E5705" s="7" t="s">
        <v>13978</v>
      </c>
      <c r="F5705" s="7" t="s">
        <v>13979</v>
      </c>
      <c r="G5705" s="7" t="s">
        <v>13980</v>
      </c>
      <c r="H5705" s="7" t="s">
        <v>14270</v>
      </c>
      <c r="I5705" s="7">
        <v>110</v>
      </c>
      <c r="J5705" s="8">
        <v>339453</v>
      </c>
      <c r="K5705" s="9">
        <v>318027</v>
      </c>
      <c r="L5705" s="9">
        <f t="shared" si="120"/>
        <v>63605.4</v>
      </c>
      <c r="M5705" s="9">
        <f t="shared" si="121"/>
        <v>0</v>
      </c>
      <c r="N5705" s="9"/>
    </row>
    <row r="5706" spans="1:14" outlineLevel="2" x14ac:dyDescent="0.25">
      <c r="A5706" s="6" t="s">
        <v>14269</v>
      </c>
      <c r="B5706" s="6" t="s">
        <v>3864</v>
      </c>
      <c r="C5706" s="6" t="s">
        <v>14273</v>
      </c>
      <c r="D5706" s="7" t="s">
        <v>13977</v>
      </c>
      <c r="E5706" s="7" t="s">
        <v>13978</v>
      </c>
      <c r="F5706" s="7" t="s">
        <v>13979</v>
      </c>
      <c r="G5706" s="7" t="s">
        <v>13980</v>
      </c>
      <c r="H5706" s="7" t="s">
        <v>14270</v>
      </c>
      <c r="I5706" s="7">
        <v>100</v>
      </c>
      <c r="J5706" s="8">
        <v>363151</v>
      </c>
      <c r="K5706" s="9">
        <v>340229</v>
      </c>
      <c r="L5706" s="9">
        <f t="shared" si="120"/>
        <v>68045.8</v>
      </c>
      <c r="M5706" s="9">
        <f t="shared" si="121"/>
        <v>0</v>
      </c>
      <c r="N5706" s="9"/>
    </row>
    <row r="5707" spans="1:14" outlineLevel="2" x14ac:dyDescent="0.25">
      <c r="A5707" s="6" t="s">
        <v>14269</v>
      </c>
      <c r="B5707" s="6" t="s">
        <v>3865</v>
      </c>
      <c r="C5707" s="6" t="s">
        <v>14274</v>
      </c>
      <c r="D5707" s="7" t="s">
        <v>13977</v>
      </c>
      <c r="E5707" s="7" t="s">
        <v>13978</v>
      </c>
      <c r="F5707" s="7" t="s">
        <v>13979</v>
      </c>
      <c r="G5707" s="7" t="s">
        <v>13980</v>
      </c>
      <c r="H5707" s="7" t="s">
        <v>14270</v>
      </c>
      <c r="I5707" s="7">
        <v>90</v>
      </c>
      <c r="J5707" s="8">
        <v>331968</v>
      </c>
      <c r="K5707" s="9">
        <v>311015</v>
      </c>
      <c r="L5707" s="9">
        <f t="shared" si="120"/>
        <v>62203</v>
      </c>
      <c r="M5707" s="9">
        <f t="shared" si="121"/>
        <v>0</v>
      </c>
      <c r="N5707" s="9"/>
    </row>
    <row r="5708" spans="1:14" outlineLevel="2" x14ac:dyDescent="0.25">
      <c r="A5708" s="6" t="s">
        <v>14269</v>
      </c>
      <c r="B5708" s="6" t="s">
        <v>3866</v>
      </c>
      <c r="C5708" s="6" t="s">
        <v>14275</v>
      </c>
      <c r="D5708" s="7" t="s">
        <v>13977</v>
      </c>
      <c r="E5708" s="7" t="s">
        <v>13978</v>
      </c>
      <c r="F5708" s="7" t="s">
        <v>13979</v>
      </c>
      <c r="G5708" s="7" t="s">
        <v>13980</v>
      </c>
      <c r="H5708" s="7" t="s">
        <v>14270</v>
      </c>
      <c r="I5708" s="7">
        <v>47</v>
      </c>
      <c r="J5708" s="8">
        <v>219450</v>
      </c>
      <c r="K5708" s="9">
        <v>205599</v>
      </c>
      <c r="L5708" s="9">
        <f t="shared" si="120"/>
        <v>41119.800000000003</v>
      </c>
      <c r="M5708" s="9">
        <f t="shared" si="121"/>
        <v>0</v>
      </c>
      <c r="N5708" s="9"/>
    </row>
    <row r="5709" spans="1:14" outlineLevel="1" x14ac:dyDescent="0.25">
      <c r="A5709" s="19" t="s">
        <v>21081</v>
      </c>
      <c r="B5709" s="6"/>
      <c r="C5709" s="6"/>
      <c r="D5709" s="7"/>
      <c r="E5709" s="7"/>
      <c r="F5709" s="7"/>
      <c r="G5709" s="7"/>
      <c r="H5709" s="7"/>
      <c r="I5709" s="7">
        <f>SUBTOTAL(9,I5703:I5708)</f>
        <v>497</v>
      </c>
      <c r="J5709" s="8">
        <f>SUBTOTAL(9,J5703:J5708)</f>
        <v>1807165</v>
      </c>
      <c r="K5709" s="9">
        <f>SUBTOTAL(9,K5703:K5708)</f>
        <v>1693099</v>
      </c>
      <c r="L5709" s="9">
        <f>SUBTOTAL(9,L5703:L5708)</f>
        <v>338619.8</v>
      </c>
      <c r="M5709" s="9">
        <f>SUBTOTAL(9,M5703:M5708)</f>
        <v>0</v>
      </c>
      <c r="N5709" s="9"/>
    </row>
    <row r="5710" spans="1:14" outlineLevel="2" x14ac:dyDescent="0.25">
      <c r="A5710" s="6" t="s">
        <v>14277</v>
      </c>
      <c r="B5710" s="6" t="s">
        <v>3867</v>
      </c>
      <c r="C5710" s="6" t="s">
        <v>14276</v>
      </c>
      <c r="D5710" s="7" t="s">
        <v>13977</v>
      </c>
      <c r="E5710" s="7" t="s">
        <v>13978</v>
      </c>
      <c r="F5710" s="7" t="s">
        <v>13979</v>
      </c>
      <c r="G5710" s="7" t="s">
        <v>13980</v>
      </c>
      <c r="H5710" s="7" t="s">
        <v>14278</v>
      </c>
      <c r="I5710" s="7">
        <v>85</v>
      </c>
      <c r="J5710" s="8">
        <v>324803</v>
      </c>
      <c r="K5710" s="9">
        <v>304302</v>
      </c>
      <c r="L5710" s="9">
        <f t="shared" si="120"/>
        <v>60860.4</v>
      </c>
      <c r="M5710" s="9">
        <f t="shared" si="121"/>
        <v>0</v>
      </c>
      <c r="N5710" s="9"/>
    </row>
    <row r="5711" spans="1:14" outlineLevel="1" x14ac:dyDescent="0.25">
      <c r="A5711" s="19" t="s">
        <v>21082</v>
      </c>
      <c r="B5711" s="6"/>
      <c r="C5711" s="6"/>
      <c r="D5711" s="7"/>
      <c r="E5711" s="7"/>
      <c r="F5711" s="7"/>
      <c r="G5711" s="7"/>
      <c r="H5711" s="7"/>
      <c r="I5711" s="7">
        <f>SUBTOTAL(9,I5710:I5710)</f>
        <v>85</v>
      </c>
      <c r="J5711" s="8">
        <f>SUBTOTAL(9,J5710:J5710)</f>
        <v>324803</v>
      </c>
      <c r="K5711" s="9">
        <f>SUBTOTAL(9,K5710:K5710)</f>
        <v>304302</v>
      </c>
      <c r="L5711" s="9">
        <f>SUBTOTAL(9,L5710:L5710)</f>
        <v>60860.4</v>
      </c>
      <c r="M5711" s="9">
        <f>SUBTOTAL(9,M5710:M5710)</f>
        <v>0</v>
      </c>
      <c r="N5711" s="9"/>
    </row>
    <row r="5712" spans="1:14" outlineLevel="2" x14ac:dyDescent="0.25">
      <c r="A5712" s="6" t="s">
        <v>14280</v>
      </c>
      <c r="B5712" s="6" t="s">
        <v>3868</v>
      </c>
      <c r="C5712" s="6" t="s">
        <v>14279</v>
      </c>
      <c r="D5712" s="7" t="s">
        <v>13977</v>
      </c>
      <c r="E5712" s="7" t="s">
        <v>13978</v>
      </c>
      <c r="F5712" s="7" t="s">
        <v>13979</v>
      </c>
      <c r="G5712" s="7" t="s">
        <v>13980</v>
      </c>
      <c r="H5712" s="7" t="s">
        <v>14281</v>
      </c>
      <c r="I5712" s="7">
        <v>125</v>
      </c>
      <c r="J5712" s="8">
        <v>378434</v>
      </c>
      <c r="K5712" s="9">
        <v>354548</v>
      </c>
      <c r="L5712" s="9">
        <f t="shared" si="120"/>
        <v>70909.600000000006</v>
      </c>
      <c r="M5712" s="9">
        <f t="shared" si="121"/>
        <v>0</v>
      </c>
      <c r="N5712" s="9"/>
    </row>
    <row r="5713" spans="1:14" outlineLevel="2" x14ac:dyDescent="0.25">
      <c r="A5713" s="6" t="s">
        <v>14280</v>
      </c>
      <c r="B5713" s="6" t="s">
        <v>3869</v>
      </c>
      <c r="C5713" s="6" t="s">
        <v>14282</v>
      </c>
      <c r="D5713" s="7" t="s">
        <v>13977</v>
      </c>
      <c r="E5713" s="7" t="s">
        <v>13978</v>
      </c>
      <c r="F5713" s="7" t="s">
        <v>13979</v>
      </c>
      <c r="G5713" s="7" t="s">
        <v>13980</v>
      </c>
      <c r="H5713" s="7" t="s">
        <v>14281</v>
      </c>
      <c r="I5713" s="7">
        <v>203</v>
      </c>
      <c r="J5713" s="8">
        <v>467781</v>
      </c>
      <c r="K5713" s="9">
        <v>438255</v>
      </c>
      <c r="L5713" s="9">
        <f t="shared" si="120"/>
        <v>87651</v>
      </c>
      <c r="M5713" s="9">
        <f t="shared" si="121"/>
        <v>0</v>
      </c>
      <c r="N5713" s="9"/>
    </row>
    <row r="5714" spans="1:14" outlineLevel="2" x14ac:dyDescent="0.25">
      <c r="A5714" s="6" t="s">
        <v>14280</v>
      </c>
      <c r="B5714" s="6" t="s">
        <v>3870</v>
      </c>
      <c r="C5714" s="6" t="s">
        <v>14283</v>
      </c>
      <c r="D5714" s="7" t="s">
        <v>13977</v>
      </c>
      <c r="E5714" s="7" t="s">
        <v>13978</v>
      </c>
      <c r="F5714" s="7" t="s">
        <v>13979</v>
      </c>
      <c r="G5714" s="7" t="s">
        <v>13980</v>
      </c>
      <c r="H5714" s="7" t="s">
        <v>14281</v>
      </c>
      <c r="I5714" s="7">
        <v>200</v>
      </c>
      <c r="J5714" s="8">
        <v>570185</v>
      </c>
      <c r="K5714" s="9">
        <v>534196</v>
      </c>
      <c r="L5714" s="9">
        <f t="shared" si="120"/>
        <v>106839.20000000001</v>
      </c>
      <c r="M5714" s="9">
        <f t="shared" si="121"/>
        <v>0</v>
      </c>
      <c r="N5714" s="9"/>
    </row>
    <row r="5715" spans="1:14" outlineLevel="2" x14ac:dyDescent="0.25">
      <c r="A5715" s="6" t="s">
        <v>14280</v>
      </c>
      <c r="B5715" s="6" t="s">
        <v>3871</v>
      </c>
      <c r="C5715" s="6" t="s">
        <v>14284</v>
      </c>
      <c r="D5715" s="7" t="s">
        <v>13977</v>
      </c>
      <c r="E5715" s="7" t="s">
        <v>13978</v>
      </c>
      <c r="F5715" s="7" t="s">
        <v>13979</v>
      </c>
      <c r="G5715" s="7" t="s">
        <v>13980</v>
      </c>
      <c r="H5715" s="7" t="s">
        <v>14281</v>
      </c>
      <c r="I5715" s="7">
        <v>72</v>
      </c>
      <c r="J5715" s="8">
        <v>3386</v>
      </c>
      <c r="K5715" s="9">
        <v>3172</v>
      </c>
      <c r="L5715" s="9">
        <f t="shared" si="120"/>
        <v>634.40000000000009</v>
      </c>
      <c r="M5715" s="9">
        <f t="shared" si="121"/>
        <v>0</v>
      </c>
      <c r="N5715" s="9"/>
    </row>
    <row r="5716" spans="1:14" outlineLevel="1" x14ac:dyDescent="0.25">
      <c r="A5716" s="19" t="s">
        <v>21083</v>
      </c>
      <c r="B5716" s="6"/>
      <c r="C5716" s="6"/>
      <c r="D5716" s="7"/>
      <c r="E5716" s="7"/>
      <c r="F5716" s="7"/>
      <c r="G5716" s="7"/>
      <c r="H5716" s="7"/>
      <c r="I5716" s="7">
        <f>SUBTOTAL(9,I5712:I5715)</f>
        <v>600</v>
      </c>
      <c r="J5716" s="8">
        <f>SUBTOTAL(9,J5712:J5715)</f>
        <v>1419786</v>
      </c>
      <c r="K5716" s="9">
        <f>SUBTOTAL(9,K5712:K5715)</f>
        <v>1330171</v>
      </c>
      <c r="L5716" s="9">
        <f>SUBTOTAL(9,L5712:L5715)</f>
        <v>266034.20000000007</v>
      </c>
      <c r="M5716" s="9">
        <f>SUBTOTAL(9,M5712:M5715)</f>
        <v>0</v>
      </c>
      <c r="N5716" s="9"/>
    </row>
    <row r="5717" spans="1:14" outlineLevel="2" x14ac:dyDescent="0.25">
      <c r="A5717" s="6" t="s">
        <v>14286</v>
      </c>
      <c r="B5717" s="6" t="s">
        <v>3872</v>
      </c>
      <c r="C5717" s="6" t="s">
        <v>14285</v>
      </c>
      <c r="D5717" s="7" t="s">
        <v>13977</v>
      </c>
      <c r="E5717" s="7" t="s">
        <v>13978</v>
      </c>
      <c r="F5717" s="7" t="s">
        <v>13979</v>
      </c>
      <c r="G5717" s="7" t="s">
        <v>13980</v>
      </c>
      <c r="H5717" s="7" t="s">
        <v>14287</v>
      </c>
      <c r="I5717" s="7">
        <v>100</v>
      </c>
      <c r="J5717" s="8">
        <v>274527</v>
      </c>
      <c r="K5717" s="9">
        <v>257199</v>
      </c>
      <c r="L5717" s="9">
        <f t="shared" si="120"/>
        <v>51439.8</v>
      </c>
      <c r="M5717" s="9">
        <f t="shared" si="121"/>
        <v>0</v>
      </c>
      <c r="N5717" s="9"/>
    </row>
    <row r="5718" spans="1:14" outlineLevel="1" x14ac:dyDescent="0.25">
      <c r="A5718" s="19" t="s">
        <v>21084</v>
      </c>
      <c r="B5718" s="6"/>
      <c r="C5718" s="6"/>
      <c r="D5718" s="7"/>
      <c r="E5718" s="7"/>
      <c r="F5718" s="7"/>
      <c r="G5718" s="7"/>
      <c r="H5718" s="7"/>
      <c r="I5718" s="7">
        <f>SUBTOTAL(9,I5717:I5717)</f>
        <v>100</v>
      </c>
      <c r="J5718" s="8">
        <f>SUBTOTAL(9,J5717:J5717)</f>
        <v>274527</v>
      </c>
      <c r="K5718" s="9">
        <f>SUBTOTAL(9,K5717:K5717)</f>
        <v>257199</v>
      </c>
      <c r="L5718" s="9">
        <f>SUBTOTAL(9,L5717:L5717)</f>
        <v>51439.8</v>
      </c>
      <c r="M5718" s="9">
        <f>SUBTOTAL(9,M5717:M5717)</f>
        <v>0</v>
      </c>
      <c r="N5718" s="9"/>
    </row>
    <row r="5719" spans="1:14" outlineLevel="2" x14ac:dyDescent="0.25">
      <c r="A5719" s="6" t="s">
        <v>14289</v>
      </c>
      <c r="B5719" s="6" t="s">
        <v>3873</v>
      </c>
      <c r="C5719" s="6" t="s">
        <v>14288</v>
      </c>
      <c r="D5719" s="7" t="s">
        <v>13977</v>
      </c>
      <c r="E5719" s="7" t="s">
        <v>13978</v>
      </c>
      <c r="F5719" s="7" t="s">
        <v>13979</v>
      </c>
      <c r="G5719" s="7" t="s">
        <v>13980</v>
      </c>
      <c r="H5719" s="7" t="s">
        <v>14290</v>
      </c>
      <c r="I5719" s="7">
        <v>201</v>
      </c>
      <c r="J5719" s="8">
        <v>568622</v>
      </c>
      <c r="K5719" s="9">
        <v>532731</v>
      </c>
      <c r="L5719" s="9">
        <f t="shared" si="120"/>
        <v>106546.20000000001</v>
      </c>
      <c r="M5719" s="9">
        <f t="shared" si="121"/>
        <v>0</v>
      </c>
      <c r="N5719" s="9"/>
    </row>
    <row r="5720" spans="1:14" outlineLevel="1" x14ac:dyDescent="0.25">
      <c r="A5720" s="19" t="s">
        <v>21085</v>
      </c>
      <c r="B5720" s="6"/>
      <c r="C5720" s="6"/>
      <c r="D5720" s="7"/>
      <c r="E5720" s="7"/>
      <c r="F5720" s="7"/>
      <c r="G5720" s="7"/>
      <c r="H5720" s="7"/>
      <c r="I5720" s="7">
        <f>SUBTOTAL(9,I5719:I5719)</f>
        <v>201</v>
      </c>
      <c r="J5720" s="8">
        <f>SUBTOTAL(9,J5719:J5719)</f>
        <v>568622</v>
      </c>
      <c r="K5720" s="9">
        <f>SUBTOTAL(9,K5719:K5719)</f>
        <v>532731</v>
      </c>
      <c r="L5720" s="9">
        <f>SUBTOTAL(9,L5719:L5719)</f>
        <v>106546.20000000001</v>
      </c>
      <c r="M5720" s="9">
        <f>SUBTOTAL(9,M5719:M5719)</f>
        <v>0</v>
      </c>
      <c r="N5720" s="9"/>
    </row>
    <row r="5721" spans="1:14" outlineLevel="2" x14ac:dyDescent="0.25">
      <c r="A5721" s="6" t="s">
        <v>14292</v>
      </c>
      <c r="B5721" s="6" t="s">
        <v>3874</v>
      </c>
      <c r="C5721" s="6" t="s">
        <v>14291</v>
      </c>
      <c r="D5721" s="7" t="s">
        <v>13977</v>
      </c>
      <c r="E5721" s="7" t="s">
        <v>13978</v>
      </c>
      <c r="F5721" s="7" t="s">
        <v>13979</v>
      </c>
      <c r="G5721" s="7" t="s">
        <v>13980</v>
      </c>
      <c r="H5721" s="7" t="s">
        <v>13939</v>
      </c>
      <c r="I5721" s="7">
        <v>59</v>
      </c>
      <c r="J5721" s="8">
        <v>230808</v>
      </c>
      <c r="K5721" s="9">
        <v>216240</v>
      </c>
      <c r="L5721" s="9">
        <f t="shared" si="120"/>
        <v>43248</v>
      </c>
      <c r="M5721" s="9">
        <f t="shared" si="121"/>
        <v>0</v>
      </c>
      <c r="N5721" s="9"/>
    </row>
    <row r="5722" spans="1:14" outlineLevel="1" x14ac:dyDescent="0.25">
      <c r="A5722" s="19" t="s">
        <v>21086</v>
      </c>
      <c r="B5722" s="6"/>
      <c r="C5722" s="6"/>
      <c r="D5722" s="7"/>
      <c r="E5722" s="7"/>
      <c r="F5722" s="7"/>
      <c r="G5722" s="7"/>
      <c r="H5722" s="7"/>
      <c r="I5722" s="7">
        <f>SUBTOTAL(9,I5721:I5721)</f>
        <v>59</v>
      </c>
      <c r="J5722" s="8">
        <f>SUBTOTAL(9,J5721:J5721)</f>
        <v>230808</v>
      </c>
      <c r="K5722" s="9">
        <f>SUBTOTAL(9,K5721:K5721)</f>
        <v>216240</v>
      </c>
      <c r="L5722" s="9">
        <f>SUBTOTAL(9,L5721:L5721)</f>
        <v>43248</v>
      </c>
      <c r="M5722" s="9">
        <f>SUBTOTAL(9,M5721:M5721)</f>
        <v>0</v>
      </c>
      <c r="N5722" s="9"/>
    </row>
    <row r="5723" spans="1:14" outlineLevel="2" x14ac:dyDescent="0.25">
      <c r="A5723" s="6" t="s">
        <v>14294</v>
      </c>
      <c r="B5723" s="6" t="s">
        <v>3875</v>
      </c>
      <c r="C5723" s="6" t="s">
        <v>14293</v>
      </c>
      <c r="D5723" s="7" t="s">
        <v>13977</v>
      </c>
      <c r="E5723" s="7" t="s">
        <v>13978</v>
      </c>
      <c r="F5723" s="7" t="s">
        <v>13979</v>
      </c>
      <c r="G5723" s="7" t="s">
        <v>13980</v>
      </c>
      <c r="H5723" s="7" t="s">
        <v>14295</v>
      </c>
      <c r="I5723" s="7">
        <v>84</v>
      </c>
      <c r="J5723" s="8">
        <v>125646</v>
      </c>
      <c r="K5723" s="9">
        <v>117715</v>
      </c>
      <c r="L5723" s="9">
        <f t="shared" si="120"/>
        <v>23543</v>
      </c>
      <c r="M5723" s="9">
        <f t="shared" si="121"/>
        <v>0</v>
      </c>
      <c r="N5723" s="9"/>
    </row>
    <row r="5724" spans="1:14" outlineLevel="1" x14ac:dyDescent="0.25">
      <c r="A5724" s="19" t="s">
        <v>21087</v>
      </c>
      <c r="B5724" s="6"/>
      <c r="C5724" s="6"/>
      <c r="D5724" s="7"/>
      <c r="E5724" s="7"/>
      <c r="F5724" s="7"/>
      <c r="G5724" s="7"/>
      <c r="H5724" s="7"/>
      <c r="I5724" s="7">
        <f>SUBTOTAL(9,I5723:I5723)</f>
        <v>84</v>
      </c>
      <c r="J5724" s="8">
        <f>SUBTOTAL(9,J5723:J5723)</f>
        <v>125646</v>
      </c>
      <c r="K5724" s="9">
        <f>SUBTOTAL(9,K5723:K5723)</f>
        <v>117715</v>
      </c>
      <c r="L5724" s="9">
        <f>SUBTOTAL(9,L5723:L5723)</f>
        <v>23543</v>
      </c>
      <c r="M5724" s="9">
        <f>SUBTOTAL(9,M5723:M5723)</f>
        <v>0</v>
      </c>
      <c r="N5724" s="9"/>
    </row>
    <row r="5725" spans="1:14" outlineLevel="2" x14ac:dyDescent="0.25">
      <c r="A5725" s="6" t="s">
        <v>14297</v>
      </c>
      <c r="B5725" s="6" t="s">
        <v>3876</v>
      </c>
      <c r="C5725" s="6" t="s">
        <v>14296</v>
      </c>
      <c r="D5725" s="7" t="s">
        <v>13977</v>
      </c>
      <c r="E5725" s="7" t="s">
        <v>13978</v>
      </c>
      <c r="F5725" s="7" t="s">
        <v>13979</v>
      </c>
      <c r="G5725" s="7" t="s">
        <v>13980</v>
      </c>
      <c r="H5725" s="7" t="s">
        <v>14298</v>
      </c>
      <c r="I5725" s="7">
        <v>70</v>
      </c>
      <c r="J5725" s="8">
        <v>239330</v>
      </c>
      <c r="K5725" s="9">
        <v>224224</v>
      </c>
      <c r="L5725" s="9">
        <f t="shared" si="120"/>
        <v>44844.800000000003</v>
      </c>
      <c r="M5725" s="9">
        <f t="shared" si="121"/>
        <v>0</v>
      </c>
      <c r="N5725" s="9"/>
    </row>
    <row r="5726" spans="1:14" outlineLevel="1" x14ac:dyDescent="0.25">
      <c r="A5726" s="19" t="s">
        <v>21088</v>
      </c>
      <c r="B5726" s="6"/>
      <c r="C5726" s="6"/>
      <c r="D5726" s="7"/>
      <c r="E5726" s="7"/>
      <c r="F5726" s="7"/>
      <c r="G5726" s="7"/>
      <c r="H5726" s="7"/>
      <c r="I5726" s="7">
        <f>SUBTOTAL(9,I5725:I5725)</f>
        <v>70</v>
      </c>
      <c r="J5726" s="8">
        <f>SUBTOTAL(9,J5725:J5725)</f>
        <v>239330</v>
      </c>
      <c r="K5726" s="9">
        <f>SUBTOTAL(9,K5725:K5725)</f>
        <v>224224</v>
      </c>
      <c r="L5726" s="9">
        <f>SUBTOTAL(9,L5725:L5725)</f>
        <v>44844.800000000003</v>
      </c>
      <c r="M5726" s="9">
        <f>SUBTOTAL(9,M5725:M5725)</f>
        <v>0</v>
      </c>
      <c r="N5726" s="9"/>
    </row>
    <row r="5727" spans="1:14" outlineLevel="2" x14ac:dyDescent="0.25">
      <c r="A5727" s="6" t="s">
        <v>14300</v>
      </c>
      <c r="B5727" s="6" t="s">
        <v>3877</v>
      </c>
      <c r="C5727" s="6" t="s">
        <v>14299</v>
      </c>
      <c r="D5727" s="7" t="s">
        <v>13977</v>
      </c>
      <c r="E5727" s="7" t="s">
        <v>13978</v>
      </c>
      <c r="F5727" s="7" t="s">
        <v>13979</v>
      </c>
      <c r="G5727" s="7" t="s">
        <v>13980</v>
      </c>
      <c r="H5727" s="7" t="s">
        <v>14301</v>
      </c>
      <c r="I5727" s="7">
        <v>152</v>
      </c>
      <c r="J5727" s="8">
        <v>701975</v>
      </c>
      <c r="K5727" s="9">
        <v>657667</v>
      </c>
      <c r="L5727" s="9">
        <f t="shared" si="120"/>
        <v>131533.4</v>
      </c>
      <c r="M5727" s="9">
        <f t="shared" si="121"/>
        <v>0</v>
      </c>
      <c r="N5727" s="9"/>
    </row>
    <row r="5728" spans="1:14" outlineLevel="1" x14ac:dyDescent="0.25">
      <c r="A5728" s="19" t="s">
        <v>21089</v>
      </c>
      <c r="B5728" s="6"/>
      <c r="C5728" s="6"/>
      <c r="D5728" s="7"/>
      <c r="E5728" s="7"/>
      <c r="F5728" s="7"/>
      <c r="G5728" s="7"/>
      <c r="H5728" s="7"/>
      <c r="I5728" s="7">
        <f>SUBTOTAL(9,I5727:I5727)</f>
        <v>152</v>
      </c>
      <c r="J5728" s="8">
        <f>SUBTOTAL(9,J5727:J5727)</f>
        <v>701975</v>
      </c>
      <c r="K5728" s="9">
        <f>SUBTOTAL(9,K5727:K5727)</f>
        <v>657667</v>
      </c>
      <c r="L5728" s="9">
        <f>SUBTOTAL(9,L5727:L5727)</f>
        <v>131533.4</v>
      </c>
      <c r="M5728" s="9">
        <f>SUBTOTAL(9,M5727:M5727)</f>
        <v>0</v>
      </c>
      <c r="N5728" s="9"/>
    </row>
    <row r="5729" spans="1:14" outlineLevel="2" x14ac:dyDescent="0.25">
      <c r="A5729" s="6" t="s">
        <v>14303</v>
      </c>
      <c r="B5729" s="6" t="s">
        <v>3878</v>
      </c>
      <c r="C5729" s="6" t="s">
        <v>14302</v>
      </c>
      <c r="D5729" s="7" t="s">
        <v>13977</v>
      </c>
      <c r="E5729" s="7" t="s">
        <v>13978</v>
      </c>
      <c r="F5729" s="7" t="s">
        <v>13979</v>
      </c>
      <c r="G5729" s="7" t="s">
        <v>13980</v>
      </c>
      <c r="H5729" s="7" t="s">
        <v>14304</v>
      </c>
      <c r="I5729" s="7">
        <v>30</v>
      </c>
      <c r="J5729" s="8">
        <v>93625</v>
      </c>
      <c r="K5729" s="9">
        <v>87716</v>
      </c>
      <c r="L5729" s="9">
        <f t="shared" si="120"/>
        <v>17543.2</v>
      </c>
      <c r="M5729" s="9">
        <f t="shared" si="121"/>
        <v>0</v>
      </c>
      <c r="N5729" s="9"/>
    </row>
    <row r="5730" spans="1:14" outlineLevel="1" x14ac:dyDescent="0.25">
      <c r="A5730" s="19" t="s">
        <v>21090</v>
      </c>
      <c r="B5730" s="6"/>
      <c r="C5730" s="6"/>
      <c r="D5730" s="7"/>
      <c r="E5730" s="7"/>
      <c r="F5730" s="7"/>
      <c r="G5730" s="7"/>
      <c r="H5730" s="7"/>
      <c r="I5730" s="7">
        <f>SUBTOTAL(9,I5729:I5729)</f>
        <v>30</v>
      </c>
      <c r="J5730" s="8">
        <f>SUBTOTAL(9,J5729:J5729)</f>
        <v>93625</v>
      </c>
      <c r="K5730" s="9">
        <f>SUBTOTAL(9,K5729:K5729)</f>
        <v>87716</v>
      </c>
      <c r="L5730" s="9">
        <f>SUBTOTAL(9,L5729:L5729)</f>
        <v>17543.2</v>
      </c>
      <c r="M5730" s="9">
        <f>SUBTOTAL(9,M5729:M5729)</f>
        <v>0</v>
      </c>
      <c r="N5730" s="9"/>
    </row>
    <row r="5731" spans="1:14" outlineLevel="2" x14ac:dyDescent="0.25">
      <c r="A5731" s="6" t="s">
        <v>14306</v>
      </c>
      <c r="B5731" s="6" t="s">
        <v>3879</v>
      </c>
      <c r="C5731" s="6" t="s">
        <v>14305</v>
      </c>
      <c r="D5731" s="7" t="s">
        <v>13977</v>
      </c>
      <c r="E5731" s="7" t="s">
        <v>13978</v>
      </c>
      <c r="F5731" s="7" t="s">
        <v>13979</v>
      </c>
      <c r="G5731" s="7" t="s">
        <v>13980</v>
      </c>
      <c r="H5731" s="7" t="s">
        <v>10397</v>
      </c>
      <c r="I5731" s="7">
        <v>80</v>
      </c>
      <c r="J5731" s="8">
        <v>140346</v>
      </c>
      <c r="K5731" s="9">
        <v>131488</v>
      </c>
      <c r="L5731" s="9">
        <f t="shared" si="120"/>
        <v>26297.600000000002</v>
      </c>
      <c r="M5731" s="9">
        <f t="shared" si="121"/>
        <v>0</v>
      </c>
      <c r="N5731" s="9"/>
    </row>
    <row r="5732" spans="1:14" outlineLevel="1" x14ac:dyDescent="0.25">
      <c r="A5732" s="19" t="s">
        <v>21091</v>
      </c>
      <c r="B5732" s="6"/>
      <c r="C5732" s="6"/>
      <c r="D5732" s="7"/>
      <c r="E5732" s="7"/>
      <c r="F5732" s="7"/>
      <c r="G5732" s="7"/>
      <c r="H5732" s="7"/>
      <c r="I5732" s="7">
        <f>SUBTOTAL(9,I5731:I5731)</f>
        <v>80</v>
      </c>
      <c r="J5732" s="8">
        <f>SUBTOTAL(9,J5731:J5731)</f>
        <v>140346</v>
      </c>
      <c r="K5732" s="9">
        <f>SUBTOTAL(9,K5731:K5731)</f>
        <v>131488</v>
      </c>
      <c r="L5732" s="9">
        <f>SUBTOTAL(9,L5731:L5731)</f>
        <v>26297.600000000002</v>
      </c>
      <c r="M5732" s="9">
        <f>SUBTOTAL(9,M5731:M5731)</f>
        <v>0</v>
      </c>
      <c r="N5732" s="9"/>
    </row>
    <row r="5733" spans="1:14" outlineLevel="2" x14ac:dyDescent="0.25">
      <c r="A5733" s="6" t="s">
        <v>14308</v>
      </c>
      <c r="B5733" s="6" t="s">
        <v>3880</v>
      </c>
      <c r="C5733" s="6" t="s">
        <v>14307</v>
      </c>
      <c r="D5733" s="7" t="s">
        <v>13977</v>
      </c>
      <c r="E5733" s="7" t="s">
        <v>13978</v>
      </c>
      <c r="F5733" s="7" t="s">
        <v>13979</v>
      </c>
      <c r="G5733" s="7" t="s">
        <v>13980</v>
      </c>
      <c r="H5733" s="7" t="s">
        <v>14309</v>
      </c>
      <c r="I5733" s="7">
        <v>95</v>
      </c>
      <c r="J5733" s="8">
        <v>187581</v>
      </c>
      <c r="K5733" s="9">
        <v>175741</v>
      </c>
      <c r="L5733" s="9">
        <f t="shared" si="120"/>
        <v>35148.200000000004</v>
      </c>
      <c r="M5733" s="9">
        <f t="shared" si="121"/>
        <v>0</v>
      </c>
      <c r="N5733" s="9"/>
    </row>
    <row r="5734" spans="1:14" outlineLevel="1" x14ac:dyDescent="0.25">
      <c r="A5734" s="19" t="s">
        <v>21092</v>
      </c>
      <c r="B5734" s="6"/>
      <c r="C5734" s="6"/>
      <c r="D5734" s="7"/>
      <c r="E5734" s="7"/>
      <c r="F5734" s="7"/>
      <c r="G5734" s="7"/>
      <c r="H5734" s="7"/>
      <c r="I5734" s="7">
        <f>SUBTOTAL(9,I5733:I5733)</f>
        <v>95</v>
      </c>
      <c r="J5734" s="8">
        <f>SUBTOTAL(9,J5733:J5733)</f>
        <v>187581</v>
      </c>
      <c r="K5734" s="9">
        <f>SUBTOTAL(9,K5733:K5733)</f>
        <v>175741</v>
      </c>
      <c r="L5734" s="9">
        <f>SUBTOTAL(9,L5733:L5733)</f>
        <v>35148.200000000004</v>
      </c>
      <c r="M5734" s="9">
        <f>SUBTOTAL(9,M5733:M5733)</f>
        <v>0</v>
      </c>
      <c r="N5734" s="9"/>
    </row>
    <row r="5735" spans="1:14" outlineLevel="2" x14ac:dyDescent="0.25">
      <c r="A5735" s="6" t="s">
        <v>14311</v>
      </c>
      <c r="B5735" s="6" t="s">
        <v>3881</v>
      </c>
      <c r="C5735" s="6" t="s">
        <v>14310</v>
      </c>
      <c r="D5735" s="7" t="s">
        <v>13977</v>
      </c>
      <c r="E5735" s="7" t="s">
        <v>13978</v>
      </c>
      <c r="F5735" s="7" t="s">
        <v>13979</v>
      </c>
      <c r="G5735" s="7" t="s">
        <v>13980</v>
      </c>
      <c r="H5735" s="7" t="s">
        <v>14312</v>
      </c>
      <c r="I5735" s="7">
        <v>70</v>
      </c>
      <c r="J5735" s="8">
        <v>320637</v>
      </c>
      <c r="K5735" s="9">
        <v>300399</v>
      </c>
      <c r="L5735" s="9">
        <f t="shared" si="120"/>
        <v>60079.8</v>
      </c>
      <c r="M5735" s="9">
        <f t="shared" si="121"/>
        <v>0</v>
      </c>
      <c r="N5735" s="9"/>
    </row>
    <row r="5736" spans="1:14" outlineLevel="2" x14ac:dyDescent="0.25">
      <c r="A5736" s="6" t="s">
        <v>14311</v>
      </c>
      <c r="B5736" s="6" t="s">
        <v>3882</v>
      </c>
      <c r="C5736" s="6" t="s">
        <v>14313</v>
      </c>
      <c r="D5736" s="7" t="s">
        <v>13977</v>
      </c>
      <c r="E5736" s="7" t="s">
        <v>13978</v>
      </c>
      <c r="F5736" s="7" t="s">
        <v>13979</v>
      </c>
      <c r="G5736" s="7" t="s">
        <v>13980</v>
      </c>
      <c r="H5736" s="7" t="s">
        <v>14312</v>
      </c>
      <c r="I5736" s="7">
        <v>100</v>
      </c>
      <c r="J5736" s="8">
        <v>418214</v>
      </c>
      <c r="K5736" s="9">
        <v>391817</v>
      </c>
      <c r="L5736" s="9">
        <f t="shared" si="120"/>
        <v>78363.400000000009</v>
      </c>
      <c r="M5736" s="9">
        <f t="shared" si="121"/>
        <v>0</v>
      </c>
      <c r="N5736" s="9"/>
    </row>
    <row r="5737" spans="1:14" outlineLevel="1" x14ac:dyDescent="0.25">
      <c r="A5737" s="19" t="s">
        <v>21093</v>
      </c>
      <c r="B5737" s="6"/>
      <c r="C5737" s="6"/>
      <c r="D5737" s="7"/>
      <c r="E5737" s="7"/>
      <c r="F5737" s="7"/>
      <c r="G5737" s="7"/>
      <c r="H5737" s="7"/>
      <c r="I5737" s="7">
        <f>SUBTOTAL(9,I5735:I5736)</f>
        <v>170</v>
      </c>
      <c r="J5737" s="8">
        <f>SUBTOTAL(9,J5735:J5736)</f>
        <v>738851</v>
      </c>
      <c r="K5737" s="9">
        <f>SUBTOTAL(9,K5735:K5736)</f>
        <v>692216</v>
      </c>
      <c r="L5737" s="9">
        <f>SUBTOTAL(9,L5735:L5736)</f>
        <v>138443.20000000001</v>
      </c>
      <c r="M5737" s="9">
        <f>SUBTOTAL(9,M5735:M5736)</f>
        <v>0</v>
      </c>
      <c r="N5737" s="9"/>
    </row>
    <row r="5738" spans="1:14" outlineLevel="2" x14ac:dyDescent="0.25">
      <c r="A5738" s="6" t="s">
        <v>14315</v>
      </c>
      <c r="B5738" s="6" t="s">
        <v>3883</v>
      </c>
      <c r="C5738" s="6" t="s">
        <v>14314</v>
      </c>
      <c r="D5738" s="7" t="s">
        <v>13977</v>
      </c>
      <c r="E5738" s="7" t="s">
        <v>13978</v>
      </c>
      <c r="F5738" s="7" t="s">
        <v>13979</v>
      </c>
      <c r="G5738" s="7" t="s">
        <v>13980</v>
      </c>
      <c r="H5738" s="7" t="s">
        <v>14316</v>
      </c>
      <c r="I5738" s="7">
        <v>304</v>
      </c>
      <c r="J5738" s="8">
        <v>535183</v>
      </c>
      <c r="K5738" s="9">
        <v>501403</v>
      </c>
      <c r="L5738" s="9">
        <f t="shared" si="120"/>
        <v>0</v>
      </c>
      <c r="M5738" s="9">
        <f t="shared" si="121"/>
        <v>100280.6</v>
      </c>
      <c r="N5738" s="9"/>
    </row>
    <row r="5739" spans="1:14" outlineLevel="1" x14ac:dyDescent="0.25">
      <c r="A5739" s="19" t="s">
        <v>21094</v>
      </c>
      <c r="B5739" s="6"/>
      <c r="C5739" s="6"/>
      <c r="D5739" s="7"/>
      <c r="E5739" s="7"/>
      <c r="F5739" s="7"/>
      <c r="G5739" s="7"/>
      <c r="H5739" s="7"/>
      <c r="I5739" s="7">
        <f>SUBTOTAL(9,I5738:I5738)</f>
        <v>304</v>
      </c>
      <c r="J5739" s="8">
        <f>SUBTOTAL(9,J5738:J5738)</f>
        <v>535183</v>
      </c>
      <c r="K5739" s="9">
        <f>SUBTOTAL(9,K5738:K5738)</f>
        <v>501403</v>
      </c>
      <c r="L5739" s="9">
        <f>SUBTOTAL(9,L5738:L5738)</f>
        <v>0</v>
      </c>
      <c r="M5739" s="9">
        <f>SUBTOTAL(9,M5738:M5738)</f>
        <v>100280.6</v>
      </c>
      <c r="N5739" s="9"/>
    </row>
    <row r="5740" spans="1:14" outlineLevel="2" x14ac:dyDescent="0.25">
      <c r="A5740" s="6" t="s">
        <v>14318</v>
      </c>
      <c r="B5740" s="6" t="s">
        <v>3884</v>
      </c>
      <c r="C5740" s="6" t="s">
        <v>14317</v>
      </c>
      <c r="D5740" s="7" t="s">
        <v>13977</v>
      </c>
      <c r="E5740" s="7" t="s">
        <v>13978</v>
      </c>
      <c r="F5740" s="7" t="s">
        <v>13979</v>
      </c>
      <c r="G5740" s="7" t="s">
        <v>13980</v>
      </c>
      <c r="H5740" s="7" t="s">
        <v>14319</v>
      </c>
      <c r="I5740" s="7">
        <v>62</v>
      </c>
      <c r="J5740" s="8">
        <v>228813</v>
      </c>
      <c r="K5740" s="9">
        <v>214371</v>
      </c>
      <c r="L5740" s="9">
        <f t="shared" si="120"/>
        <v>42874.200000000004</v>
      </c>
      <c r="M5740" s="9">
        <f t="shared" si="121"/>
        <v>0</v>
      </c>
      <c r="N5740" s="9"/>
    </row>
    <row r="5741" spans="1:14" outlineLevel="2" x14ac:dyDescent="0.25">
      <c r="A5741" s="6" t="s">
        <v>14318</v>
      </c>
      <c r="B5741" s="6" t="s">
        <v>3885</v>
      </c>
      <c r="C5741" s="6" t="s">
        <v>14320</v>
      </c>
      <c r="D5741" s="7" t="s">
        <v>13977</v>
      </c>
      <c r="E5741" s="7" t="s">
        <v>13978</v>
      </c>
      <c r="F5741" s="7" t="s">
        <v>13979</v>
      </c>
      <c r="G5741" s="7" t="s">
        <v>13980</v>
      </c>
      <c r="H5741" s="7" t="s">
        <v>14319</v>
      </c>
      <c r="I5741" s="7">
        <v>100</v>
      </c>
      <c r="J5741" s="8">
        <v>402852</v>
      </c>
      <c r="K5741" s="9">
        <v>377424</v>
      </c>
      <c r="L5741" s="9">
        <f t="shared" si="120"/>
        <v>75484.800000000003</v>
      </c>
      <c r="M5741" s="9">
        <f t="shared" si="121"/>
        <v>0</v>
      </c>
      <c r="N5741" s="9"/>
    </row>
    <row r="5742" spans="1:14" outlineLevel="2" x14ac:dyDescent="0.25">
      <c r="A5742" s="6" t="s">
        <v>14318</v>
      </c>
      <c r="B5742" s="6" t="s">
        <v>3886</v>
      </c>
      <c r="C5742" s="6" t="s">
        <v>14321</v>
      </c>
      <c r="D5742" s="7" t="s">
        <v>13977</v>
      </c>
      <c r="E5742" s="7" t="s">
        <v>13978</v>
      </c>
      <c r="F5742" s="7" t="s">
        <v>13979</v>
      </c>
      <c r="G5742" s="7" t="s">
        <v>13980</v>
      </c>
      <c r="H5742" s="7" t="s">
        <v>14319</v>
      </c>
      <c r="I5742" s="7">
        <v>100</v>
      </c>
      <c r="J5742" s="8">
        <v>350708</v>
      </c>
      <c r="K5742" s="9">
        <v>328572</v>
      </c>
      <c r="L5742" s="9">
        <f t="shared" si="120"/>
        <v>65714.400000000009</v>
      </c>
      <c r="M5742" s="9">
        <f t="shared" si="121"/>
        <v>0</v>
      </c>
      <c r="N5742" s="9"/>
    </row>
    <row r="5743" spans="1:14" outlineLevel="1" x14ac:dyDescent="0.25">
      <c r="A5743" s="19" t="s">
        <v>21095</v>
      </c>
      <c r="B5743" s="6"/>
      <c r="C5743" s="6"/>
      <c r="D5743" s="7"/>
      <c r="E5743" s="7"/>
      <c r="F5743" s="7"/>
      <c r="G5743" s="7"/>
      <c r="H5743" s="7"/>
      <c r="I5743" s="7">
        <f>SUBTOTAL(9,I5740:I5742)</f>
        <v>262</v>
      </c>
      <c r="J5743" s="8">
        <f>SUBTOTAL(9,J5740:J5742)</f>
        <v>982373</v>
      </c>
      <c r="K5743" s="9">
        <f>SUBTOTAL(9,K5740:K5742)</f>
        <v>920367</v>
      </c>
      <c r="L5743" s="9">
        <f>SUBTOTAL(9,L5740:L5742)</f>
        <v>184073.40000000002</v>
      </c>
      <c r="M5743" s="9">
        <f>SUBTOTAL(9,M5740:M5742)</f>
        <v>0</v>
      </c>
      <c r="N5743" s="9"/>
    </row>
    <row r="5744" spans="1:14" outlineLevel="2" x14ac:dyDescent="0.25">
      <c r="A5744" s="6" t="s">
        <v>14323</v>
      </c>
      <c r="B5744" s="6" t="s">
        <v>3887</v>
      </c>
      <c r="C5744" s="6" t="s">
        <v>14322</v>
      </c>
      <c r="D5744" s="7" t="s">
        <v>13977</v>
      </c>
      <c r="E5744" s="7" t="s">
        <v>13978</v>
      </c>
      <c r="F5744" s="7" t="s">
        <v>13979</v>
      </c>
      <c r="G5744" s="7" t="s">
        <v>13980</v>
      </c>
      <c r="H5744" s="7" t="s">
        <v>14324</v>
      </c>
      <c r="I5744" s="7">
        <v>105</v>
      </c>
      <c r="J5744" s="8">
        <v>345173</v>
      </c>
      <c r="K5744" s="9">
        <v>323386</v>
      </c>
      <c r="L5744" s="9">
        <f t="shared" si="120"/>
        <v>64677.200000000004</v>
      </c>
      <c r="M5744" s="9">
        <f t="shared" si="121"/>
        <v>0</v>
      </c>
      <c r="N5744" s="9"/>
    </row>
    <row r="5745" spans="1:14" outlineLevel="1" x14ac:dyDescent="0.25">
      <c r="A5745" s="19" t="s">
        <v>21096</v>
      </c>
      <c r="B5745" s="6"/>
      <c r="C5745" s="6"/>
      <c r="D5745" s="7"/>
      <c r="E5745" s="7"/>
      <c r="F5745" s="7"/>
      <c r="G5745" s="7"/>
      <c r="H5745" s="7"/>
      <c r="I5745" s="7">
        <f>SUBTOTAL(9,I5744:I5744)</f>
        <v>105</v>
      </c>
      <c r="J5745" s="8">
        <f>SUBTOTAL(9,J5744:J5744)</f>
        <v>345173</v>
      </c>
      <c r="K5745" s="9">
        <f>SUBTOTAL(9,K5744:K5744)</f>
        <v>323386</v>
      </c>
      <c r="L5745" s="9">
        <f>SUBTOTAL(9,L5744:L5744)</f>
        <v>64677.200000000004</v>
      </c>
      <c r="M5745" s="9">
        <f>SUBTOTAL(9,M5744:M5744)</f>
        <v>0</v>
      </c>
      <c r="N5745" s="9"/>
    </row>
    <row r="5746" spans="1:14" outlineLevel="2" x14ac:dyDescent="0.25">
      <c r="A5746" s="6" t="s">
        <v>14326</v>
      </c>
      <c r="B5746" s="6" t="s">
        <v>3888</v>
      </c>
      <c r="C5746" s="6" t="s">
        <v>14325</v>
      </c>
      <c r="D5746" s="7" t="s">
        <v>14327</v>
      </c>
      <c r="E5746" s="7" t="s">
        <v>14328</v>
      </c>
      <c r="F5746" s="7" t="s">
        <v>14329</v>
      </c>
      <c r="G5746" s="7" t="s">
        <v>7240</v>
      </c>
      <c r="H5746" s="7" t="s">
        <v>14330</v>
      </c>
      <c r="I5746" s="7">
        <v>153</v>
      </c>
      <c r="J5746" s="8">
        <v>773207</v>
      </c>
      <c r="K5746" s="9">
        <v>724403</v>
      </c>
      <c r="L5746" s="9">
        <f t="shared" si="120"/>
        <v>144880.6</v>
      </c>
      <c r="M5746" s="9">
        <f t="shared" si="121"/>
        <v>0</v>
      </c>
      <c r="N5746" s="9"/>
    </row>
    <row r="5747" spans="1:14" outlineLevel="2" x14ac:dyDescent="0.25">
      <c r="A5747" s="6" t="s">
        <v>14326</v>
      </c>
      <c r="B5747" s="6" t="s">
        <v>3889</v>
      </c>
      <c r="C5747" s="6" t="s">
        <v>14331</v>
      </c>
      <c r="D5747" s="7" t="s">
        <v>14327</v>
      </c>
      <c r="E5747" s="7" t="s">
        <v>14328</v>
      </c>
      <c r="F5747" s="7" t="s">
        <v>14329</v>
      </c>
      <c r="G5747" s="7" t="s">
        <v>7240</v>
      </c>
      <c r="H5747" s="7" t="s">
        <v>14330</v>
      </c>
      <c r="I5747" s="7">
        <v>156</v>
      </c>
      <c r="J5747" s="8">
        <v>441567</v>
      </c>
      <c r="K5747" s="9">
        <v>413696</v>
      </c>
      <c r="L5747" s="9">
        <f t="shared" si="120"/>
        <v>82739.200000000012</v>
      </c>
      <c r="M5747" s="9">
        <f t="shared" si="121"/>
        <v>0</v>
      </c>
      <c r="N5747" s="9"/>
    </row>
    <row r="5748" spans="1:14" outlineLevel="2" x14ac:dyDescent="0.25">
      <c r="A5748" s="6" t="s">
        <v>14326</v>
      </c>
      <c r="B5748" s="6" t="s">
        <v>3890</v>
      </c>
      <c r="C5748" s="6" t="s">
        <v>14332</v>
      </c>
      <c r="D5748" s="7" t="s">
        <v>14327</v>
      </c>
      <c r="E5748" s="7" t="s">
        <v>14328</v>
      </c>
      <c r="F5748" s="7" t="s">
        <v>14329</v>
      </c>
      <c r="G5748" s="7" t="s">
        <v>7240</v>
      </c>
      <c r="H5748" s="7" t="s">
        <v>14330</v>
      </c>
      <c r="I5748" s="7">
        <v>163</v>
      </c>
      <c r="J5748" s="8">
        <v>530205</v>
      </c>
      <c r="K5748" s="9">
        <v>496739</v>
      </c>
      <c r="L5748" s="9">
        <f t="shared" si="120"/>
        <v>99347.8</v>
      </c>
      <c r="M5748" s="9">
        <f t="shared" si="121"/>
        <v>0</v>
      </c>
      <c r="N5748" s="9"/>
    </row>
    <row r="5749" spans="1:14" outlineLevel="2" x14ac:dyDescent="0.25">
      <c r="A5749" s="6" t="s">
        <v>14326</v>
      </c>
      <c r="B5749" s="6" t="s">
        <v>3891</v>
      </c>
      <c r="C5749" s="6" t="s">
        <v>14333</v>
      </c>
      <c r="D5749" s="7" t="s">
        <v>14327</v>
      </c>
      <c r="E5749" s="7" t="s">
        <v>14328</v>
      </c>
      <c r="F5749" s="7" t="s">
        <v>14329</v>
      </c>
      <c r="G5749" s="7" t="s">
        <v>7240</v>
      </c>
      <c r="H5749" s="7" t="s">
        <v>14330</v>
      </c>
      <c r="I5749" s="7">
        <v>189</v>
      </c>
      <c r="J5749" s="8">
        <v>887372</v>
      </c>
      <c r="K5749" s="9">
        <v>831362</v>
      </c>
      <c r="L5749" s="9">
        <f t="shared" si="120"/>
        <v>166272.40000000002</v>
      </c>
      <c r="M5749" s="9">
        <f t="shared" si="121"/>
        <v>0</v>
      </c>
      <c r="N5749" s="9"/>
    </row>
    <row r="5750" spans="1:14" outlineLevel="2" x14ac:dyDescent="0.25">
      <c r="A5750" s="6" t="s">
        <v>14326</v>
      </c>
      <c r="B5750" s="6" t="s">
        <v>3892</v>
      </c>
      <c r="C5750" s="6" t="s">
        <v>14334</v>
      </c>
      <c r="D5750" s="7" t="s">
        <v>14327</v>
      </c>
      <c r="E5750" s="7" t="s">
        <v>14328</v>
      </c>
      <c r="F5750" s="7" t="s">
        <v>14329</v>
      </c>
      <c r="G5750" s="7" t="s">
        <v>7240</v>
      </c>
      <c r="H5750" s="7" t="s">
        <v>14330</v>
      </c>
      <c r="I5750" s="7">
        <v>146</v>
      </c>
      <c r="J5750" s="8">
        <v>659269</v>
      </c>
      <c r="K5750" s="9">
        <v>617657</v>
      </c>
      <c r="L5750" s="9">
        <f t="shared" si="120"/>
        <v>123531.40000000001</v>
      </c>
      <c r="M5750" s="9">
        <f t="shared" si="121"/>
        <v>0</v>
      </c>
      <c r="N5750" s="9"/>
    </row>
    <row r="5751" spans="1:14" outlineLevel="2" x14ac:dyDescent="0.25">
      <c r="A5751" s="6" t="s">
        <v>14326</v>
      </c>
      <c r="B5751" s="6" t="s">
        <v>3893</v>
      </c>
      <c r="C5751" s="6" t="s">
        <v>14335</v>
      </c>
      <c r="D5751" s="7" t="s">
        <v>14327</v>
      </c>
      <c r="E5751" s="7" t="s">
        <v>14328</v>
      </c>
      <c r="F5751" s="7" t="s">
        <v>14329</v>
      </c>
      <c r="G5751" s="7" t="s">
        <v>7240</v>
      </c>
      <c r="H5751" s="7" t="s">
        <v>14330</v>
      </c>
      <c r="I5751" s="7">
        <v>146</v>
      </c>
      <c r="J5751" s="8">
        <v>647259</v>
      </c>
      <c r="K5751" s="9">
        <v>606405</v>
      </c>
      <c r="L5751" s="9">
        <f t="shared" si="120"/>
        <v>121281</v>
      </c>
      <c r="M5751" s="9">
        <f t="shared" si="121"/>
        <v>0</v>
      </c>
      <c r="N5751" s="9"/>
    </row>
    <row r="5752" spans="1:14" outlineLevel="1" x14ac:dyDescent="0.25">
      <c r="A5752" s="19" t="s">
        <v>21097</v>
      </c>
      <c r="B5752" s="6"/>
      <c r="C5752" s="6"/>
      <c r="D5752" s="7"/>
      <c r="E5752" s="7"/>
      <c r="F5752" s="7"/>
      <c r="G5752" s="7"/>
      <c r="H5752" s="7"/>
      <c r="I5752" s="7">
        <f>SUBTOTAL(9,I5746:I5751)</f>
        <v>953</v>
      </c>
      <c r="J5752" s="8">
        <f>SUBTOTAL(9,J5746:J5751)</f>
        <v>3938879</v>
      </c>
      <c r="K5752" s="9">
        <f>SUBTOTAL(9,K5746:K5751)</f>
        <v>3690262</v>
      </c>
      <c r="L5752" s="9">
        <f>SUBTOTAL(9,L5746:L5751)</f>
        <v>738052.4</v>
      </c>
      <c r="M5752" s="9">
        <f>SUBTOTAL(9,M5746:M5751)</f>
        <v>0</v>
      </c>
      <c r="N5752" s="9"/>
    </row>
    <row r="5753" spans="1:14" outlineLevel="2" x14ac:dyDescent="0.25">
      <c r="A5753" s="6" t="s">
        <v>14337</v>
      </c>
      <c r="B5753" s="6" t="s">
        <v>3894</v>
      </c>
      <c r="C5753" s="6" t="s">
        <v>14336</v>
      </c>
      <c r="D5753" s="7" t="s">
        <v>14327</v>
      </c>
      <c r="E5753" s="7" t="s">
        <v>14328</v>
      </c>
      <c r="F5753" s="7" t="s">
        <v>14329</v>
      </c>
      <c r="G5753" s="7" t="s">
        <v>7240</v>
      </c>
      <c r="H5753" s="7" t="s">
        <v>14338</v>
      </c>
      <c r="I5753" s="7">
        <v>132</v>
      </c>
      <c r="J5753" s="8">
        <v>504387</v>
      </c>
      <c r="K5753" s="9">
        <v>472551</v>
      </c>
      <c r="L5753" s="9">
        <f t="shared" si="120"/>
        <v>94510.200000000012</v>
      </c>
      <c r="M5753" s="9">
        <f t="shared" si="121"/>
        <v>0</v>
      </c>
      <c r="N5753" s="9"/>
    </row>
    <row r="5754" spans="1:14" outlineLevel="1" x14ac:dyDescent="0.25">
      <c r="A5754" s="19" t="s">
        <v>21098</v>
      </c>
      <c r="B5754" s="6"/>
      <c r="C5754" s="6"/>
      <c r="D5754" s="7"/>
      <c r="E5754" s="7"/>
      <c r="F5754" s="7"/>
      <c r="G5754" s="7"/>
      <c r="H5754" s="7"/>
      <c r="I5754" s="7">
        <f>SUBTOTAL(9,I5753:I5753)</f>
        <v>132</v>
      </c>
      <c r="J5754" s="8">
        <f>SUBTOTAL(9,J5753:J5753)</f>
        <v>504387</v>
      </c>
      <c r="K5754" s="9">
        <f>SUBTOTAL(9,K5753:K5753)</f>
        <v>472551</v>
      </c>
      <c r="L5754" s="9">
        <f>SUBTOTAL(9,L5753:L5753)</f>
        <v>94510.200000000012</v>
      </c>
      <c r="M5754" s="9">
        <f>SUBTOTAL(9,M5753:M5753)</f>
        <v>0</v>
      </c>
      <c r="N5754" s="9"/>
    </row>
    <row r="5755" spans="1:14" outlineLevel="2" x14ac:dyDescent="0.25">
      <c r="A5755" s="6" t="s">
        <v>14340</v>
      </c>
      <c r="B5755" s="6" t="s">
        <v>3895</v>
      </c>
      <c r="C5755" s="6" t="s">
        <v>14339</v>
      </c>
      <c r="D5755" s="7" t="s">
        <v>14327</v>
      </c>
      <c r="E5755" s="7" t="s">
        <v>14328</v>
      </c>
      <c r="F5755" s="7" t="s">
        <v>14329</v>
      </c>
      <c r="G5755" s="7" t="s">
        <v>7240</v>
      </c>
      <c r="H5755" s="7" t="s">
        <v>14341</v>
      </c>
      <c r="I5755" s="7">
        <v>248</v>
      </c>
      <c r="J5755" s="8">
        <v>807572</v>
      </c>
      <c r="K5755" s="9">
        <v>756599</v>
      </c>
      <c r="L5755" s="9">
        <f t="shared" si="120"/>
        <v>151319.80000000002</v>
      </c>
      <c r="M5755" s="9">
        <f t="shared" si="121"/>
        <v>0</v>
      </c>
      <c r="N5755" s="9"/>
    </row>
    <row r="5756" spans="1:14" outlineLevel="2" x14ac:dyDescent="0.25">
      <c r="A5756" s="6" t="s">
        <v>14340</v>
      </c>
      <c r="B5756" s="6" t="s">
        <v>3896</v>
      </c>
      <c r="C5756" s="6" t="s">
        <v>14342</v>
      </c>
      <c r="D5756" s="7" t="s">
        <v>14327</v>
      </c>
      <c r="E5756" s="7" t="s">
        <v>14328</v>
      </c>
      <c r="F5756" s="7" t="s">
        <v>14329</v>
      </c>
      <c r="G5756" s="7" t="s">
        <v>7240</v>
      </c>
      <c r="H5756" s="7" t="s">
        <v>14341</v>
      </c>
      <c r="I5756" s="7">
        <v>2</v>
      </c>
      <c r="J5756" s="8">
        <v>10977</v>
      </c>
      <c r="K5756" s="9">
        <v>10284</v>
      </c>
      <c r="L5756" s="9">
        <f t="shared" si="120"/>
        <v>2056.8000000000002</v>
      </c>
      <c r="M5756" s="9">
        <f t="shared" si="121"/>
        <v>0</v>
      </c>
      <c r="N5756" s="9"/>
    </row>
    <row r="5757" spans="1:14" outlineLevel="1" x14ac:dyDescent="0.25">
      <c r="A5757" s="19" t="s">
        <v>21099</v>
      </c>
      <c r="B5757" s="6"/>
      <c r="C5757" s="6"/>
      <c r="D5757" s="7"/>
      <c r="E5757" s="7"/>
      <c r="F5757" s="7"/>
      <c r="G5757" s="7"/>
      <c r="H5757" s="7"/>
      <c r="I5757" s="7">
        <f>SUBTOTAL(9,I5755:I5756)</f>
        <v>250</v>
      </c>
      <c r="J5757" s="8">
        <f>SUBTOTAL(9,J5755:J5756)</f>
        <v>818549</v>
      </c>
      <c r="K5757" s="9">
        <f>SUBTOTAL(9,K5755:K5756)</f>
        <v>766883</v>
      </c>
      <c r="L5757" s="9">
        <f>SUBTOTAL(9,L5755:L5756)</f>
        <v>153376.6</v>
      </c>
      <c r="M5757" s="9">
        <f>SUBTOTAL(9,M5755:M5756)</f>
        <v>0</v>
      </c>
      <c r="N5757" s="9"/>
    </row>
    <row r="5758" spans="1:14" outlineLevel="2" x14ac:dyDescent="0.25">
      <c r="A5758" s="6" t="s">
        <v>14344</v>
      </c>
      <c r="B5758" s="6" t="s">
        <v>3897</v>
      </c>
      <c r="C5758" s="6" t="s">
        <v>14343</v>
      </c>
      <c r="D5758" s="7" t="s">
        <v>14327</v>
      </c>
      <c r="E5758" s="7" t="s">
        <v>14328</v>
      </c>
      <c r="F5758" s="7" t="s">
        <v>14329</v>
      </c>
      <c r="G5758" s="7" t="s">
        <v>7240</v>
      </c>
      <c r="H5758" s="7" t="s">
        <v>14345</v>
      </c>
      <c r="I5758" s="7">
        <v>221</v>
      </c>
      <c r="J5758" s="8">
        <v>733623</v>
      </c>
      <c r="K5758" s="9">
        <v>687318</v>
      </c>
      <c r="L5758" s="9">
        <f t="shared" si="120"/>
        <v>137463.6</v>
      </c>
      <c r="M5758" s="9">
        <f t="shared" si="121"/>
        <v>0</v>
      </c>
      <c r="N5758" s="9"/>
    </row>
    <row r="5759" spans="1:14" outlineLevel="1" x14ac:dyDescent="0.25">
      <c r="A5759" s="19" t="s">
        <v>21100</v>
      </c>
      <c r="B5759" s="6"/>
      <c r="C5759" s="6"/>
      <c r="D5759" s="7"/>
      <c r="E5759" s="7"/>
      <c r="F5759" s="7"/>
      <c r="G5759" s="7"/>
      <c r="H5759" s="7"/>
      <c r="I5759" s="7">
        <f>SUBTOTAL(9,I5758:I5758)</f>
        <v>221</v>
      </c>
      <c r="J5759" s="8">
        <f>SUBTOTAL(9,J5758:J5758)</f>
        <v>733623</v>
      </c>
      <c r="K5759" s="9">
        <f>SUBTOTAL(9,K5758:K5758)</f>
        <v>687318</v>
      </c>
      <c r="L5759" s="9">
        <f>SUBTOTAL(9,L5758:L5758)</f>
        <v>137463.6</v>
      </c>
      <c r="M5759" s="9">
        <f>SUBTOTAL(9,M5758:M5758)</f>
        <v>0</v>
      </c>
      <c r="N5759" s="9"/>
    </row>
    <row r="5760" spans="1:14" outlineLevel="2" x14ac:dyDescent="0.25">
      <c r="A5760" s="6" t="s">
        <v>14347</v>
      </c>
      <c r="B5760" s="6" t="s">
        <v>3898</v>
      </c>
      <c r="C5760" s="6" t="s">
        <v>14346</v>
      </c>
      <c r="D5760" s="7" t="s">
        <v>14327</v>
      </c>
      <c r="E5760" s="7" t="s">
        <v>14328</v>
      </c>
      <c r="F5760" s="7" t="s">
        <v>14329</v>
      </c>
      <c r="G5760" s="7" t="s">
        <v>7240</v>
      </c>
      <c r="H5760" s="7" t="s">
        <v>14348</v>
      </c>
      <c r="I5760" s="7">
        <v>192</v>
      </c>
      <c r="J5760" s="8">
        <v>593578</v>
      </c>
      <c r="K5760" s="9">
        <v>556112</v>
      </c>
      <c r="L5760" s="9">
        <f t="shared" si="120"/>
        <v>111222.40000000001</v>
      </c>
      <c r="M5760" s="9">
        <f t="shared" si="121"/>
        <v>0</v>
      </c>
      <c r="N5760" s="9"/>
    </row>
    <row r="5761" spans="1:14" outlineLevel="2" x14ac:dyDescent="0.25">
      <c r="A5761" s="6" t="s">
        <v>14347</v>
      </c>
      <c r="B5761" s="6" t="s">
        <v>3899</v>
      </c>
      <c r="C5761" s="6" t="s">
        <v>14349</v>
      </c>
      <c r="D5761" s="7" t="s">
        <v>14327</v>
      </c>
      <c r="E5761" s="7" t="s">
        <v>14328</v>
      </c>
      <c r="F5761" s="7" t="s">
        <v>14329</v>
      </c>
      <c r="G5761" s="7" t="s">
        <v>7240</v>
      </c>
      <c r="H5761" s="7" t="s">
        <v>14348</v>
      </c>
      <c r="I5761" s="7">
        <v>29</v>
      </c>
      <c r="J5761" s="8">
        <v>77908</v>
      </c>
      <c r="K5761" s="9">
        <v>72991</v>
      </c>
      <c r="L5761" s="9">
        <f t="shared" si="120"/>
        <v>14598.2</v>
      </c>
      <c r="M5761" s="9">
        <f t="shared" si="121"/>
        <v>0</v>
      </c>
      <c r="N5761" s="9"/>
    </row>
    <row r="5762" spans="1:14" outlineLevel="2" x14ac:dyDescent="0.25">
      <c r="A5762" s="6" t="s">
        <v>14347</v>
      </c>
      <c r="B5762" s="6" t="s">
        <v>3900</v>
      </c>
      <c r="C5762" s="6" t="s">
        <v>14350</v>
      </c>
      <c r="D5762" s="7" t="s">
        <v>14327</v>
      </c>
      <c r="E5762" s="7" t="s">
        <v>14328</v>
      </c>
      <c r="F5762" s="7" t="s">
        <v>14329</v>
      </c>
      <c r="G5762" s="7" t="s">
        <v>7240</v>
      </c>
      <c r="H5762" s="7" t="s">
        <v>14348</v>
      </c>
      <c r="I5762" s="7">
        <v>45</v>
      </c>
      <c r="J5762" s="8">
        <v>190048</v>
      </c>
      <c r="K5762" s="9">
        <v>178052</v>
      </c>
      <c r="L5762" s="9">
        <f t="shared" si="120"/>
        <v>35610.400000000001</v>
      </c>
      <c r="M5762" s="9">
        <f t="shared" si="121"/>
        <v>0</v>
      </c>
      <c r="N5762" s="9"/>
    </row>
    <row r="5763" spans="1:14" outlineLevel="1" x14ac:dyDescent="0.25">
      <c r="A5763" s="19" t="s">
        <v>21101</v>
      </c>
      <c r="B5763" s="6"/>
      <c r="C5763" s="6"/>
      <c r="D5763" s="7"/>
      <c r="E5763" s="7"/>
      <c r="F5763" s="7"/>
      <c r="G5763" s="7"/>
      <c r="H5763" s="7"/>
      <c r="I5763" s="7">
        <f>SUBTOTAL(9,I5760:I5762)</f>
        <v>266</v>
      </c>
      <c r="J5763" s="8">
        <f>SUBTOTAL(9,J5760:J5762)</f>
        <v>861534</v>
      </c>
      <c r="K5763" s="9">
        <f>SUBTOTAL(9,K5760:K5762)</f>
        <v>807155</v>
      </c>
      <c r="L5763" s="9">
        <f>SUBTOTAL(9,L5760:L5762)</f>
        <v>161431</v>
      </c>
      <c r="M5763" s="9">
        <f>SUBTOTAL(9,M5760:M5762)</f>
        <v>0</v>
      </c>
      <c r="N5763" s="9"/>
    </row>
    <row r="5764" spans="1:14" outlineLevel="2" x14ac:dyDescent="0.25">
      <c r="A5764" s="6" t="s">
        <v>14352</v>
      </c>
      <c r="B5764" s="6" t="s">
        <v>3901</v>
      </c>
      <c r="C5764" s="6" t="s">
        <v>14351</v>
      </c>
      <c r="D5764" s="7" t="s">
        <v>14327</v>
      </c>
      <c r="E5764" s="7" t="s">
        <v>14328</v>
      </c>
      <c r="F5764" s="7" t="s">
        <v>14329</v>
      </c>
      <c r="G5764" s="7" t="s">
        <v>7240</v>
      </c>
      <c r="H5764" s="7" t="s">
        <v>14353</v>
      </c>
      <c r="I5764" s="7">
        <v>265</v>
      </c>
      <c r="J5764" s="8">
        <v>729732</v>
      </c>
      <c r="K5764" s="9">
        <v>683672</v>
      </c>
      <c r="L5764" s="9">
        <f t="shared" si="120"/>
        <v>0</v>
      </c>
      <c r="M5764" s="9">
        <f t="shared" si="121"/>
        <v>136734.39999999999</v>
      </c>
      <c r="N5764" s="9"/>
    </row>
    <row r="5765" spans="1:14" outlineLevel="1" x14ac:dyDescent="0.25">
      <c r="A5765" s="19" t="s">
        <v>21102</v>
      </c>
      <c r="B5765" s="6"/>
      <c r="C5765" s="6"/>
      <c r="D5765" s="7"/>
      <c r="E5765" s="7"/>
      <c r="F5765" s="7"/>
      <c r="G5765" s="7"/>
      <c r="H5765" s="7"/>
      <c r="I5765" s="7">
        <f>SUBTOTAL(9,I5764:I5764)</f>
        <v>265</v>
      </c>
      <c r="J5765" s="8">
        <f>SUBTOTAL(9,J5764:J5764)</f>
        <v>729732</v>
      </c>
      <c r="K5765" s="9">
        <f>SUBTOTAL(9,K5764:K5764)</f>
        <v>683672</v>
      </c>
      <c r="L5765" s="9">
        <f>SUBTOTAL(9,L5764:L5764)</f>
        <v>0</v>
      </c>
      <c r="M5765" s="9">
        <f>SUBTOTAL(9,M5764:M5764)</f>
        <v>136734.39999999999</v>
      </c>
      <c r="N5765" s="9"/>
    </row>
    <row r="5766" spans="1:14" outlineLevel="2" x14ac:dyDescent="0.25">
      <c r="A5766" s="6" t="s">
        <v>14355</v>
      </c>
      <c r="B5766" s="6" t="s">
        <v>3902</v>
      </c>
      <c r="C5766" s="6" t="s">
        <v>14354</v>
      </c>
      <c r="D5766" s="7" t="s">
        <v>14327</v>
      </c>
      <c r="E5766" s="7" t="s">
        <v>14328</v>
      </c>
      <c r="F5766" s="7" t="s">
        <v>14329</v>
      </c>
      <c r="G5766" s="7" t="s">
        <v>7240</v>
      </c>
      <c r="H5766" s="7" t="s">
        <v>14356</v>
      </c>
      <c r="I5766" s="7">
        <v>156</v>
      </c>
      <c r="J5766" s="8">
        <v>470911</v>
      </c>
      <c r="K5766" s="9">
        <v>441188</v>
      </c>
      <c r="L5766" s="9">
        <f t="shared" si="120"/>
        <v>88237.6</v>
      </c>
      <c r="M5766" s="9">
        <f t="shared" si="121"/>
        <v>0</v>
      </c>
      <c r="N5766" s="9"/>
    </row>
    <row r="5767" spans="1:14" outlineLevel="1" x14ac:dyDescent="0.25">
      <c r="A5767" s="19" t="s">
        <v>21103</v>
      </c>
      <c r="B5767" s="6"/>
      <c r="C5767" s="6"/>
      <c r="D5767" s="7"/>
      <c r="E5767" s="7"/>
      <c r="F5767" s="7"/>
      <c r="G5767" s="7"/>
      <c r="H5767" s="7"/>
      <c r="I5767" s="7">
        <f>SUBTOTAL(9,I5766:I5766)</f>
        <v>156</v>
      </c>
      <c r="J5767" s="8">
        <f>SUBTOTAL(9,J5766:J5766)</f>
        <v>470911</v>
      </c>
      <c r="K5767" s="9">
        <f>SUBTOTAL(9,K5766:K5766)</f>
        <v>441188</v>
      </c>
      <c r="L5767" s="9">
        <f>SUBTOTAL(9,L5766:L5766)</f>
        <v>88237.6</v>
      </c>
      <c r="M5767" s="9">
        <f>SUBTOTAL(9,M5766:M5766)</f>
        <v>0</v>
      </c>
      <c r="N5767" s="9"/>
    </row>
    <row r="5768" spans="1:14" outlineLevel="2" x14ac:dyDescent="0.25">
      <c r="A5768" s="6" t="s">
        <v>14358</v>
      </c>
      <c r="B5768" s="6" t="s">
        <v>3903</v>
      </c>
      <c r="C5768" s="6" t="s">
        <v>14357</v>
      </c>
      <c r="D5768" s="7" t="s">
        <v>14327</v>
      </c>
      <c r="E5768" s="7" t="s">
        <v>14328</v>
      </c>
      <c r="F5768" s="7" t="s">
        <v>14329</v>
      </c>
      <c r="G5768" s="7" t="s">
        <v>7240</v>
      </c>
      <c r="H5768" s="7" t="s">
        <v>14359</v>
      </c>
      <c r="I5768" s="7">
        <v>176</v>
      </c>
      <c r="J5768" s="8">
        <v>499525</v>
      </c>
      <c r="K5768" s="9">
        <v>467996</v>
      </c>
      <c r="L5768" s="9">
        <f t="shared" si="120"/>
        <v>93599.200000000012</v>
      </c>
      <c r="M5768" s="9">
        <f t="shared" si="121"/>
        <v>0</v>
      </c>
      <c r="N5768" s="9"/>
    </row>
    <row r="5769" spans="1:14" outlineLevel="2" x14ac:dyDescent="0.25">
      <c r="A5769" s="6" t="s">
        <v>14358</v>
      </c>
      <c r="B5769" s="6" t="s">
        <v>3904</v>
      </c>
      <c r="C5769" s="6" t="s">
        <v>14360</v>
      </c>
      <c r="D5769" s="7" t="s">
        <v>14327</v>
      </c>
      <c r="E5769" s="7" t="s">
        <v>14328</v>
      </c>
      <c r="F5769" s="7" t="s">
        <v>14329</v>
      </c>
      <c r="G5769" s="7" t="s">
        <v>7240</v>
      </c>
      <c r="H5769" s="7" t="s">
        <v>14359</v>
      </c>
      <c r="I5769" s="7">
        <v>4</v>
      </c>
      <c r="J5769" s="8">
        <v>16730</v>
      </c>
      <c r="K5769" s="9">
        <v>15674</v>
      </c>
      <c r="L5769" s="9">
        <f t="shared" si="120"/>
        <v>3134.8</v>
      </c>
      <c r="M5769" s="9">
        <f t="shared" si="121"/>
        <v>0</v>
      </c>
      <c r="N5769" s="9"/>
    </row>
    <row r="5770" spans="1:14" outlineLevel="2" x14ac:dyDescent="0.25">
      <c r="A5770" s="6" t="s">
        <v>14358</v>
      </c>
      <c r="B5770" s="6" t="s">
        <v>3905</v>
      </c>
      <c r="C5770" s="6" t="s">
        <v>14361</v>
      </c>
      <c r="D5770" s="7" t="s">
        <v>14327</v>
      </c>
      <c r="E5770" s="7" t="s">
        <v>14328</v>
      </c>
      <c r="F5770" s="7" t="s">
        <v>14329</v>
      </c>
      <c r="G5770" s="7" t="s">
        <v>7240</v>
      </c>
      <c r="H5770" s="7" t="s">
        <v>14359</v>
      </c>
      <c r="I5770" s="7">
        <v>24</v>
      </c>
      <c r="J5770" s="8">
        <v>67136</v>
      </c>
      <c r="K5770" s="9">
        <v>62898</v>
      </c>
      <c r="L5770" s="9">
        <f t="shared" si="120"/>
        <v>12579.6</v>
      </c>
      <c r="M5770" s="9">
        <f t="shared" si="121"/>
        <v>0</v>
      </c>
      <c r="N5770" s="9"/>
    </row>
    <row r="5771" spans="1:14" outlineLevel="1" x14ac:dyDescent="0.25">
      <c r="A5771" s="19" t="s">
        <v>21104</v>
      </c>
      <c r="B5771" s="6"/>
      <c r="C5771" s="6"/>
      <c r="D5771" s="7"/>
      <c r="E5771" s="7"/>
      <c r="F5771" s="7"/>
      <c r="G5771" s="7"/>
      <c r="H5771" s="7"/>
      <c r="I5771" s="7">
        <f>SUBTOTAL(9,I5768:I5770)</f>
        <v>204</v>
      </c>
      <c r="J5771" s="8">
        <f>SUBTOTAL(9,J5768:J5770)</f>
        <v>583391</v>
      </c>
      <c r="K5771" s="9">
        <f>SUBTOTAL(9,K5768:K5770)</f>
        <v>546568</v>
      </c>
      <c r="L5771" s="9">
        <f>SUBTOTAL(9,L5768:L5770)</f>
        <v>109313.60000000002</v>
      </c>
      <c r="M5771" s="9">
        <f>SUBTOTAL(9,M5768:M5770)</f>
        <v>0</v>
      </c>
      <c r="N5771" s="9"/>
    </row>
    <row r="5772" spans="1:14" outlineLevel="2" x14ac:dyDescent="0.25">
      <c r="A5772" s="6" t="s">
        <v>14363</v>
      </c>
      <c r="B5772" s="6" t="s">
        <v>3906</v>
      </c>
      <c r="C5772" s="6" t="s">
        <v>14362</v>
      </c>
      <c r="D5772" s="7" t="s">
        <v>14327</v>
      </c>
      <c r="E5772" s="7" t="s">
        <v>14328</v>
      </c>
      <c r="F5772" s="7" t="s">
        <v>14329</v>
      </c>
      <c r="G5772" s="7" t="s">
        <v>7240</v>
      </c>
      <c r="H5772" s="7" t="s">
        <v>14364</v>
      </c>
      <c r="I5772" s="7">
        <v>100</v>
      </c>
      <c r="J5772" s="8">
        <v>211219</v>
      </c>
      <c r="K5772" s="9">
        <v>197887</v>
      </c>
      <c r="L5772" s="9">
        <f t="shared" si="120"/>
        <v>39577.4</v>
      </c>
      <c r="M5772" s="9">
        <f t="shared" si="121"/>
        <v>0</v>
      </c>
      <c r="N5772" s="9"/>
    </row>
    <row r="5773" spans="1:14" outlineLevel="1" x14ac:dyDescent="0.25">
      <c r="A5773" s="19" t="s">
        <v>21105</v>
      </c>
      <c r="B5773" s="6"/>
      <c r="C5773" s="6"/>
      <c r="D5773" s="7"/>
      <c r="E5773" s="7"/>
      <c r="F5773" s="7"/>
      <c r="G5773" s="7"/>
      <c r="H5773" s="7"/>
      <c r="I5773" s="7">
        <f>SUBTOTAL(9,I5772:I5772)</f>
        <v>100</v>
      </c>
      <c r="J5773" s="8">
        <f>SUBTOTAL(9,J5772:J5772)</f>
        <v>211219</v>
      </c>
      <c r="K5773" s="9">
        <f>SUBTOTAL(9,K5772:K5772)</f>
        <v>197887</v>
      </c>
      <c r="L5773" s="9">
        <f>SUBTOTAL(9,L5772:L5772)</f>
        <v>39577.4</v>
      </c>
      <c r="M5773" s="9">
        <f>SUBTOTAL(9,M5772:M5772)</f>
        <v>0</v>
      </c>
      <c r="N5773" s="9"/>
    </row>
    <row r="5774" spans="1:14" outlineLevel="2" x14ac:dyDescent="0.25">
      <c r="A5774" s="6" t="s">
        <v>14366</v>
      </c>
      <c r="B5774" s="6" t="s">
        <v>3907</v>
      </c>
      <c r="C5774" s="6" t="s">
        <v>14365</v>
      </c>
      <c r="D5774" s="7" t="s">
        <v>14327</v>
      </c>
      <c r="E5774" s="7" t="s">
        <v>14328</v>
      </c>
      <c r="F5774" s="7" t="s">
        <v>14329</v>
      </c>
      <c r="G5774" s="7" t="s">
        <v>7240</v>
      </c>
      <c r="H5774" s="7" t="s">
        <v>14367</v>
      </c>
      <c r="I5774" s="7">
        <v>138</v>
      </c>
      <c r="J5774" s="8">
        <v>166795</v>
      </c>
      <c r="K5774" s="9">
        <v>156267</v>
      </c>
      <c r="L5774" s="9">
        <f t="shared" si="120"/>
        <v>31253.4</v>
      </c>
      <c r="M5774" s="9">
        <f t="shared" si="121"/>
        <v>0</v>
      </c>
      <c r="N5774" s="9"/>
    </row>
    <row r="5775" spans="1:14" outlineLevel="1" x14ac:dyDescent="0.25">
      <c r="A5775" s="19" t="s">
        <v>21106</v>
      </c>
      <c r="B5775" s="6"/>
      <c r="C5775" s="6"/>
      <c r="D5775" s="7"/>
      <c r="E5775" s="7"/>
      <c r="F5775" s="7"/>
      <c r="G5775" s="7"/>
      <c r="H5775" s="7"/>
      <c r="I5775" s="7">
        <f>SUBTOTAL(9,I5774:I5774)</f>
        <v>138</v>
      </c>
      <c r="J5775" s="8">
        <f>SUBTOTAL(9,J5774:J5774)</f>
        <v>166795</v>
      </c>
      <c r="K5775" s="9">
        <f>SUBTOTAL(9,K5774:K5774)</f>
        <v>156267</v>
      </c>
      <c r="L5775" s="9">
        <f>SUBTOTAL(9,L5774:L5774)</f>
        <v>31253.4</v>
      </c>
      <c r="M5775" s="9">
        <f>SUBTOTAL(9,M5774:M5774)</f>
        <v>0</v>
      </c>
      <c r="N5775" s="9"/>
    </row>
    <row r="5776" spans="1:14" outlineLevel="2" x14ac:dyDescent="0.25">
      <c r="A5776" s="6" t="s">
        <v>14369</v>
      </c>
      <c r="B5776" s="6" t="s">
        <v>3908</v>
      </c>
      <c r="C5776" s="6" t="s">
        <v>14368</v>
      </c>
      <c r="D5776" s="7" t="s">
        <v>14327</v>
      </c>
      <c r="E5776" s="7" t="s">
        <v>14328</v>
      </c>
      <c r="F5776" s="7" t="s">
        <v>14329</v>
      </c>
      <c r="G5776" s="7" t="s">
        <v>7240</v>
      </c>
      <c r="H5776" s="7" t="s">
        <v>14370</v>
      </c>
      <c r="I5776" s="7">
        <v>56</v>
      </c>
      <c r="J5776" s="8">
        <v>113747</v>
      </c>
      <c r="K5776" s="9">
        <v>106567</v>
      </c>
      <c r="L5776" s="9">
        <f t="shared" si="120"/>
        <v>21313.4</v>
      </c>
      <c r="M5776" s="9">
        <f t="shared" si="121"/>
        <v>0</v>
      </c>
      <c r="N5776" s="9"/>
    </row>
    <row r="5777" spans="1:14" outlineLevel="1" x14ac:dyDescent="0.25">
      <c r="A5777" s="19" t="s">
        <v>21107</v>
      </c>
      <c r="B5777" s="6"/>
      <c r="C5777" s="6"/>
      <c r="D5777" s="7"/>
      <c r="E5777" s="7"/>
      <c r="F5777" s="7"/>
      <c r="G5777" s="7"/>
      <c r="H5777" s="7"/>
      <c r="I5777" s="7">
        <f>SUBTOTAL(9,I5776:I5776)</f>
        <v>56</v>
      </c>
      <c r="J5777" s="8">
        <f>SUBTOTAL(9,J5776:J5776)</f>
        <v>113747</v>
      </c>
      <c r="K5777" s="9">
        <f>SUBTOTAL(9,K5776:K5776)</f>
        <v>106567</v>
      </c>
      <c r="L5777" s="9">
        <f>SUBTOTAL(9,L5776:L5776)</f>
        <v>21313.4</v>
      </c>
      <c r="M5777" s="9">
        <f>SUBTOTAL(9,M5776:M5776)</f>
        <v>0</v>
      </c>
      <c r="N5777" s="9"/>
    </row>
    <row r="5778" spans="1:14" outlineLevel="2" x14ac:dyDescent="0.25">
      <c r="A5778" s="6" t="s">
        <v>14372</v>
      </c>
      <c r="B5778" s="6" t="s">
        <v>3909</v>
      </c>
      <c r="C5778" s="6" t="s">
        <v>14371</v>
      </c>
      <c r="D5778" s="7" t="s">
        <v>14327</v>
      </c>
      <c r="E5778" s="7" t="s">
        <v>14328</v>
      </c>
      <c r="F5778" s="7" t="s">
        <v>14329</v>
      </c>
      <c r="G5778" s="7" t="s">
        <v>7240</v>
      </c>
      <c r="H5778" s="7" t="s">
        <v>14373</v>
      </c>
      <c r="I5778" s="7">
        <v>70</v>
      </c>
      <c r="J5778" s="8">
        <v>168175</v>
      </c>
      <c r="K5778" s="9">
        <v>157560</v>
      </c>
      <c r="L5778" s="9">
        <f t="shared" si="120"/>
        <v>31512</v>
      </c>
      <c r="M5778" s="9">
        <f t="shared" si="121"/>
        <v>0</v>
      </c>
      <c r="N5778" s="9"/>
    </row>
    <row r="5779" spans="1:14" outlineLevel="1" x14ac:dyDescent="0.25">
      <c r="A5779" s="19" t="s">
        <v>21108</v>
      </c>
      <c r="B5779" s="6"/>
      <c r="C5779" s="6"/>
      <c r="D5779" s="7"/>
      <c r="E5779" s="7"/>
      <c r="F5779" s="7"/>
      <c r="G5779" s="7"/>
      <c r="H5779" s="7"/>
      <c r="I5779" s="7">
        <f>SUBTOTAL(9,I5778:I5778)</f>
        <v>70</v>
      </c>
      <c r="J5779" s="8">
        <f>SUBTOTAL(9,J5778:J5778)</f>
        <v>168175</v>
      </c>
      <c r="K5779" s="9">
        <f>SUBTOTAL(9,K5778:K5778)</f>
        <v>157560</v>
      </c>
      <c r="L5779" s="9">
        <f>SUBTOTAL(9,L5778:L5778)</f>
        <v>31512</v>
      </c>
      <c r="M5779" s="9">
        <f>SUBTOTAL(9,M5778:M5778)</f>
        <v>0</v>
      </c>
      <c r="N5779" s="9"/>
    </row>
    <row r="5780" spans="1:14" outlineLevel="2" x14ac:dyDescent="0.25">
      <c r="A5780" s="6" t="s">
        <v>14375</v>
      </c>
      <c r="B5780" s="6" t="s">
        <v>3910</v>
      </c>
      <c r="C5780" s="6" t="s">
        <v>14374</v>
      </c>
      <c r="D5780" s="7" t="s">
        <v>14327</v>
      </c>
      <c r="E5780" s="7" t="s">
        <v>14328</v>
      </c>
      <c r="F5780" s="7" t="s">
        <v>14329</v>
      </c>
      <c r="G5780" s="7" t="s">
        <v>7240</v>
      </c>
      <c r="H5780" s="7" t="s">
        <v>14376</v>
      </c>
      <c r="I5780" s="7">
        <v>47</v>
      </c>
      <c r="J5780" s="8">
        <v>108752</v>
      </c>
      <c r="K5780" s="9">
        <v>101888</v>
      </c>
      <c r="L5780" s="9">
        <f t="shared" si="120"/>
        <v>20377.600000000002</v>
      </c>
      <c r="M5780" s="9">
        <f t="shared" si="121"/>
        <v>0</v>
      </c>
      <c r="N5780" s="9"/>
    </row>
    <row r="5781" spans="1:14" outlineLevel="1" x14ac:dyDescent="0.25">
      <c r="A5781" s="19" t="s">
        <v>21109</v>
      </c>
      <c r="B5781" s="6"/>
      <c r="C5781" s="6"/>
      <c r="D5781" s="7"/>
      <c r="E5781" s="7"/>
      <c r="F5781" s="7"/>
      <c r="G5781" s="7"/>
      <c r="H5781" s="7"/>
      <c r="I5781" s="7">
        <f>SUBTOTAL(9,I5780:I5780)</f>
        <v>47</v>
      </c>
      <c r="J5781" s="8">
        <f>SUBTOTAL(9,J5780:J5780)</f>
        <v>108752</v>
      </c>
      <c r="K5781" s="9">
        <f>SUBTOTAL(9,K5780:K5780)</f>
        <v>101888</v>
      </c>
      <c r="L5781" s="9">
        <f>SUBTOTAL(9,L5780:L5780)</f>
        <v>20377.600000000002</v>
      </c>
      <c r="M5781" s="9">
        <f>SUBTOTAL(9,M5780:M5780)</f>
        <v>0</v>
      </c>
      <c r="N5781" s="9"/>
    </row>
    <row r="5782" spans="1:14" outlineLevel="2" x14ac:dyDescent="0.25">
      <c r="A5782" s="6" t="s">
        <v>14378</v>
      </c>
      <c r="B5782" s="6" t="s">
        <v>3911</v>
      </c>
      <c r="C5782" s="6" t="s">
        <v>14377</v>
      </c>
      <c r="D5782" s="7" t="s">
        <v>14327</v>
      </c>
      <c r="E5782" s="7" t="s">
        <v>14328</v>
      </c>
      <c r="F5782" s="7" t="s">
        <v>14329</v>
      </c>
      <c r="G5782" s="7" t="s">
        <v>7240</v>
      </c>
      <c r="H5782" s="7" t="s">
        <v>14379</v>
      </c>
      <c r="I5782" s="7">
        <v>22</v>
      </c>
      <c r="J5782" s="8">
        <v>57662</v>
      </c>
      <c r="K5782" s="9">
        <v>54022</v>
      </c>
      <c r="L5782" s="9">
        <f t="shared" si="120"/>
        <v>10804.400000000001</v>
      </c>
      <c r="M5782" s="9">
        <f t="shared" si="121"/>
        <v>0</v>
      </c>
      <c r="N5782" s="9"/>
    </row>
    <row r="5783" spans="1:14" outlineLevel="1" x14ac:dyDescent="0.25">
      <c r="A5783" s="19" t="s">
        <v>21110</v>
      </c>
      <c r="B5783" s="6"/>
      <c r="C5783" s="6"/>
      <c r="D5783" s="7"/>
      <c r="E5783" s="7"/>
      <c r="F5783" s="7"/>
      <c r="G5783" s="7"/>
      <c r="H5783" s="7"/>
      <c r="I5783" s="7">
        <f>SUBTOTAL(9,I5782:I5782)</f>
        <v>22</v>
      </c>
      <c r="J5783" s="8">
        <f>SUBTOTAL(9,J5782:J5782)</f>
        <v>57662</v>
      </c>
      <c r="K5783" s="9">
        <f>SUBTOTAL(9,K5782:K5782)</f>
        <v>54022</v>
      </c>
      <c r="L5783" s="9">
        <f>SUBTOTAL(9,L5782:L5782)</f>
        <v>10804.400000000001</v>
      </c>
      <c r="M5783" s="9">
        <f>SUBTOTAL(9,M5782:M5782)</f>
        <v>0</v>
      </c>
      <c r="N5783" s="9"/>
    </row>
    <row r="5784" spans="1:14" outlineLevel="2" x14ac:dyDescent="0.25">
      <c r="A5784" s="6" t="s">
        <v>14381</v>
      </c>
      <c r="B5784" s="6" t="s">
        <v>3912</v>
      </c>
      <c r="C5784" s="6" t="s">
        <v>14380</v>
      </c>
      <c r="D5784" s="7" t="s">
        <v>14327</v>
      </c>
      <c r="E5784" s="7" t="s">
        <v>14328</v>
      </c>
      <c r="F5784" s="7" t="s">
        <v>14329</v>
      </c>
      <c r="G5784" s="7" t="s">
        <v>7240</v>
      </c>
      <c r="H5784" s="7" t="s">
        <v>14382</v>
      </c>
      <c r="I5784" s="7">
        <v>32</v>
      </c>
      <c r="J5784" s="8">
        <v>102070</v>
      </c>
      <c r="K5784" s="9">
        <v>95627</v>
      </c>
      <c r="L5784" s="9">
        <f t="shared" si="120"/>
        <v>19125.400000000001</v>
      </c>
      <c r="M5784" s="9">
        <f t="shared" si="121"/>
        <v>0</v>
      </c>
      <c r="N5784" s="9"/>
    </row>
    <row r="5785" spans="1:14" outlineLevel="1" x14ac:dyDescent="0.25">
      <c r="A5785" s="19" t="s">
        <v>21111</v>
      </c>
      <c r="B5785" s="6"/>
      <c r="C5785" s="6"/>
      <c r="D5785" s="7"/>
      <c r="E5785" s="7"/>
      <c r="F5785" s="7"/>
      <c r="G5785" s="7"/>
      <c r="H5785" s="7"/>
      <c r="I5785" s="7">
        <f>SUBTOTAL(9,I5784:I5784)</f>
        <v>32</v>
      </c>
      <c r="J5785" s="8">
        <f>SUBTOTAL(9,J5784:J5784)</f>
        <v>102070</v>
      </c>
      <c r="K5785" s="9">
        <f>SUBTOTAL(9,K5784:K5784)</f>
        <v>95627</v>
      </c>
      <c r="L5785" s="9">
        <f>SUBTOTAL(9,L5784:L5784)</f>
        <v>19125.400000000001</v>
      </c>
      <c r="M5785" s="9">
        <f>SUBTOTAL(9,M5784:M5784)</f>
        <v>0</v>
      </c>
      <c r="N5785" s="9"/>
    </row>
    <row r="5786" spans="1:14" outlineLevel="2" x14ac:dyDescent="0.25">
      <c r="A5786" s="6" t="s">
        <v>14384</v>
      </c>
      <c r="B5786" s="6" t="s">
        <v>3913</v>
      </c>
      <c r="C5786" s="6" t="s">
        <v>14383</v>
      </c>
      <c r="D5786" s="7" t="s">
        <v>14327</v>
      </c>
      <c r="E5786" s="7" t="s">
        <v>14328</v>
      </c>
      <c r="F5786" s="7" t="s">
        <v>14329</v>
      </c>
      <c r="G5786" s="7" t="s">
        <v>7240</v>
      </c>
      <c r="H5786" s="7" t="s">
        <v>14385</v>
      </c>
      <c r="I5786" s="7">
        <v>19</v>
      </c>
      <c r="J5786" s="8">
        <v>72493</v>
      </c>
      <c r="K5786" s="9">
        <v>67917</v>
      </c>
      <c r="L5786" s="9">
        <f t="shared" si="120"/>
        <v>13583.400000000001</v>
      </c>
      <c r="M5786" s="9">
        <f t="shared" si="121"/>
        <v>0</v>
      </c>
      <c r="N5786" s="9"/>
    </row>
    <row r="5787" spans="1:14" outlineLevel="1" x14ac:dyDescent="0.25">
      <c r="A5787" s="19" t="s">
        <v>21112</v>
      </c>
      <c r="B5787" s="6"/>
      <c r="C5787" s="6"/>
      <c r="D5787" s="7"/>
      <c r="E5787" s="7"/>
      <c r="F5787" s="7"/>
      <c r="G5787" s="7"/>
      <c r="H5787" s="7"/>
      <c r="I5787" s="7">
        <f>SUBTOTAL(9,I5786:I5786)</f>
        <v>19</v>
      </c>
      <c r="J5787" s="8">
        <f>SUBTOTAL(9,J5786:J5786)</f>
        <v>72493</v>
      </c>
      <c r="K5787" s="9">
        <f>SUBTOTAL(9,K5786:K5786)</f>
        <v>67917</v>
      </c>
      <c r="L5787" s="9">
        <f>SUBTOTAL(9,L5786:L5786)</f>
        <v>13583.400000000001</v>
      </c>
      <c r="M5787" s="9">
        <f>SUBTOTAL(9,M5786:M5786)</f>
        <v>0</v>
      </c>
      <c r="N5787" s="9"/>
    </row>
    <row r="5788" spans="1:14" outlineLevel="2" x14ac:dyDescent="0.25">
      <c r="A5788" s="6" t="s">
        <v>14387</v>
      </c>
      <c r="B5788" s="6" t="s">
        <v>3914</v>
      </c>
      <c r="C5788" s="6" t="s">
        <v>14386</v>
      </c>
      <c r="D5788" s="7" t="s">
        <v>14327</v>
      </c>
      <c r="E5788" s="7" t="s">
        <v>14328</v>
      </c>
      <c r="F5788" s="7" t="s">
        <v>14329</v>
      </c>
      <c r="G5788" s="7" t="s">
        <v>7240</v>
      </c>
      <c r="H5788" s="7" t="s">
        <v>14388</v>
      </c>
      <c r="I5788" s="7">
        <v>90</v>
      </c>
      <c r="J5788" s="8">
        <v>313339</v>
      </c>
      <c r="K5788" s="9">
        <v>293561</v>
      </c>
      <c r="L5788" s="9">
        <f t="shared" si="120"/>
        <v>58712.200000000004</v>
      </c>
      <c r="M5788" s="9">
        <f t="shared" si="121"/>
        <v>0</v>
      </c>
      <c r="N5788" s="9"/>
    </row>
    <row r="5789" spans="1:14" outlineLevel="1" x14ac:dyDescent="0.25">
      <c r="A5789" s="19" t="s">
        <v>21113</v>
      </c>
      <c r="B5789" s="6"/>
      <c r="C5789" s="6"/>
      <c r="D5789" s="7"/>
      <c r="E5789" s="7"/>
      <c r="F5789" s="7"/>
      <c r="G5789" s="7"/>
      <c r="H5789" s="7"/>
      <c r="I5789" s="7">
        <f>SUBTOTAL(9,I5788:I5788)</f>
        <v>90</v>
      </c>
      <c r="J5789" s="8">
        <f>SUBTOTAL(9,J5788:J5788)</f>
        <v>313339</v>
      </c>
      <c r="K5789" s="9">
        <f>SUBTOTAL(9,K5788:K5788)</f>
        <v>293561</v>
      </c>
      <c r="L5789" s="9">
        <f>SUBTOTAL(9,L5788:L5788)</f>
        <v>58712.200000000004</v>
      </c>
      <c r="M5789" s="9">
        <f>SUBTOTAL(9,M5788:M5788)</f>
        <v>0</v>
      </c>
      <c r="N5789" s="9"/>
    </row>
    <row r="5790" spans="1:14" outlineLevel="2" x14ac:dyDescent="0.25">
      <c r="A5790" s="6" t="s">
        <v>14390</v>
      </c>
      <c r="B5790" s="6" t="s">
        <v>3915</v>
      </c>
      <c r="C5790" s="6" t="s">
        <v>14389</v>
      </c>
      <c r="D5790" s="7" t="s">
        <v>14327</v>
      </c>
      <c r="E5790" s="7" t="s">
        <v>14328</v>
      </c>
      <c r="F5790" s="7" t="s">
        <v>14329</v>
      </c>
      <c r="G5790" s="7" t="s">
        <v>7240</v>
      </c>
      <c r="H5790" s="7" t="s">
        <v>14391</v>
      </c>
      <c r="I5790" s="7">
        <v>100</v>
      </c>
      <c r="J5790" s="8">
        <v>369828</v>
      </c>
      <c r="K5790" s="9">
        <v>346485</v>
      </c>
      <c r="L5790" s="9">
        <f t="shared" si="120"/>
        <v>69297</v>
      </c>
      <c r="M5790" s="9">
        <f t="shared" si="121"/>
        <v>0</v>
      </c>
      <c r="N5790" s="9"/>
    </row>
    <row r="5791" spans="1:14" outlineLevel="1" x14ac:dyDescent="0.25">
      <c r="A5791" s="19" t="s">
        <v>21114</v>
      </c>
      <c r="B5791" s="6"/>
      <c r="C5791" s="6"/>
      <c r="D5791" s="7"/>
      <c r="E5791" s="7"/>
      <c r="F5791" s="7"/>
      <c r="G5791" s="7"/>
      <c r="H5791" s="7"/>
      <c r="I5791" s="7">
        <f>SUBTOTAL(9,I5790:I5790)</f>
        <v>100</v>
      </c>
      <c r="J5791" s="8">
        <f>SUBTOTAL(9,J5790:J5790)</f>
        <v>369828</v>
      </c>
      <c r="K5791" s="9">
        <f>SUBTOTAL(9,K5790:K5790)</f>
        <v>346485</v>
      </c>
      <c r="L5791" s="9">
        <f>SUBTOTAL(9,L5790:L5790)</f>
        <v>69297</v>
      </c>
      <c r="M5791" s="9">
        <f>SUBTOTAL(9,M5790:M5790)</f>
        <v>0</v>
      </c>
      <c r="N5791" s="9"/>
    </row>
    <row r="5792" spans="1:14" outlineLevel="2" x14ac:dyDescent="0.25">
      <c r="A5792" s="6" t="s">
        <v>14393</v>
      </c>
      <c r="B5792" s="6" t="s">
        <v>3916</v>
      </c>
      <c r="C5792" s="6" t="s">
        <v>14392</v>
      </c>
      <c r="D5792" s="7" t="s">
        <v>14327</v>
      </c>
      <c r="E5792" s="7" t="s">
        <v>14328</v>
      </c>
      <c r="F5792" s="7" t="s">
        <v>14329</v>
      </c>
      <c r="G5792" s="7" t="s">
        <v>7240</v>
      </c>
      <c r="H5792" s="7" t="s">
        <v>14394</v>
      </c>
      <c r="I5792" s="7">
        <v>53</v>
      </c>
      <c r="J5792" s="8">
        <v>162664</v>
      </c>
      <c r="K5792" s="9">
        <v>152397</v>
      </c>
      <c r="L5792" s="9">
        <f t="shared" si="120"/>
        <v>30479.4</v>
      </c>
      <c r="M5792" s="9">
        <f t="shared" si="121"/>
        <v>0</v>
      </c>
      <c r="N5792" s="9"/>
    </row>
    <row r="5793" spans="1:14" outlineLevel="1" x14ac:dyDescent="0.25">
      <c r="A5793" s="19" t="s">
        <v>21115</v>
      </c>
      <c r="B5793" s="6"/>
      <c r="C5793" s="6"/>
      <c r="D5793" s="7"/>
      <c r="E5793" s="7"/>
      <c r="F5793" s="7"/>
      <c r="G5793" s="7"/>
      <c r="H5793" s="7"/>
      <c r="I5793" s="7">
        <f>SUBTOTAL(9,I5792:I5792)</f>
        <v>53</v>
      </c>
      <c r="J5793" s="8">
        <f>SUBTOTAL(9,J5792:J5792)</f>
        <v>162664</v>
      </c>
      <c r="K5793" s="9">
        <f>SUBTOTAL(9,K5792:K5792)</f>
        <v>152397</v>
      </c>
      <c r="L5793" s="9">
        <f>SUBTOTAL(9,L5792:L5792)</f>
        <v>30479.4</v>
      </c>
      <c r="M5793" s="9">
        <f>SUBTOTAL(9,M5792:M5792)</f>
        <v>0</v>
      </c>
      <c r="N5793" s="9"/>
    </row>
    <row r="5794" spans="1:14" outlineLevel="2" x14ac:dyDescent="0.25">
      <c r="A5794" s="6" t="s">
        <v>14396</v>
      </c>
      <c r="B5794" s="6" t="s">
        <v>3917</v>
      </c>
      <c r="C5794" s="6" t="s">
        <v>14395</v>
      </c>
      <c r="D5794" s="7" t="s">
        <v>14327</v>
      </c>
      <c r="E5794" s="7" t="s">
        <v>14328</v>
      </c>
      <c r="F5794" s="7" t="s">
        <v>14329</v>
      </c>
      <c r="G5794" s="7" t="s">
        <v>7240</v>
      </c>
      <c r="H5794" s="7" t="s">
        <v>14397</v>
      </c>
      <c r="I5794" s="7">
        <v>37</v>
      </c>
      <c r="J5794" s="8">
        <v>121958</v>
      </c>
      <c r="K5794" s="9">
        <v>114260</v>
      </c>
      <c r="L5794" s="9">
        <f t="shared" si="120"/>
        <v>22852</v>
      </c>
      <c r="M5794" s="9">
        <f t="shared" si="121"/>
        <v>0</v>
      </c>
      <c r="N5794" s="9"/>
    </row>
    <row r="5795" spans="1:14" outlineLevel="1" x14ac:dyDescent="0.25">
      <c r="A5795" s="19" t="s">
        <v>21116</v>
      </c>
      <c r="B5795" s="6"/>
      <c r="C5795" s="6"/>
      <c r="D5795" s="7"/>
      <c r="E5795" s="7"/>
      <c r="F5795" s="7"/>
      <c r="G5795" s="7"/>
      <c r="H5795" s="7"/>
      <c r="I5795" s="7">
        <f>SUBTOTAL(9,I5794:I5794)</f>
        <v>37</v>
      </c>
      <c r="J5795" s="8">
        <f>SUBTOTAL(9,J5794:J5794)</f>
        <v>121958</v>
      </c>
      <c r="K5795" s="9">
        <f>SUBTOTAL(9,K5794:K5794)</f>
        <v>114260</v>
      </c>
      <c r="L5795" s="9">
        <f>SUBTOTAL(9,L5794:L5794)</f>
        <v>22852</v>
      </c>
      <c r="M5795" s="9">
        <f>SUBTOTAL(9,M5794:M5794)</f>
        <v>0</v>
      </c>
      <c r="N5795" s="9"/>
    </row>
    <row r="5796" spans="1:14" outlineLevel="2" x14ac:dyDescent="0.25">
      <c r="A5796" s="6" t="s">
        <v>14399</v>
      </c>
      <c r="B5796" s="6" t="s">
        <v>3918</v>
      </c>
      <c r="C5796" s="6" t="s">
        <v>14398</v>
      </c>
      <c r="D5796" s="7" t="s">
        <v>14327</v>
      </c>
      <c r="E5796" s="7" t="s">
        <v>14328</v>
      </c>
      <c r="F5796" s="7" t="s">
        <v>14329</v>
      </c>
      <c r="G5796" s="7" t="s">
        <v>7240</v>
      </c>
      <c r="H5796" s="7" t="s">
        <v>14400</v>
      </c>
      <c r="I5796" s="7">
        <v>199</v>
      </c>
      <c r="J5796" s="8">
        <v>359302</v>
      </c>
      <c r="K5796" s="9">
        <v>336623</v>
      </c>
      <c r="L5796" s="9">
        <f t="shared" si="120"/>
        <v>67324.600000000006</v>
      </c>
      <c r="M5796" s="9">
        <f t="shared" si="121"/>
        <v>0</v>
      </c>
      <c r="N5796" s="9"/>
    </row>
    <row r="5797" spans="1:14" outlineLevel="1" x14ac:dyDescent="0.25">
      <c r="A5797" s="19" t="s">
        <v>21117</v>
      </c>
      <c r="B5797" s="6"/>
      <c r="C5797" s="6"/>
      <c r="D5797" s="7"/>
      <c r="E5797" s="7"/>
      <c r="F5797" s="7"/>
      <c r="G5797" s="7"/>
      <c r="H5797" s="7"/>
      <c r="I5797" s="7">
        <f>SUBTOTAL(9,I5796:I5796)</f>
        <v>199</v>
      </c>
      <c r="J5797" s="8">
        <f>SUBTOTAL(9,J5796:J5796)</f>
        <v>359302</v>
      </c>
      <c r="K5797" s="9">
        <f>SUBTOTAL(9,K5796:K5796)</f>
        <v>336623</v>
      </c>
      <c r="L5797" s="9">
        <f>SUBTOTAL(9,L5796:L5796)</f>
        <v>67324.600000000006</v>
      </c>
      <c r="M5797" s="9">
        <f>SUBTOTAL(9,M5796:M5796)</f>
        <v>0</v>
      </c>
      <c r="N5797" s="9"/>
    </row>
    <row r="5798" spans="1:14" outlineLevel="2" x14ac:dyDescent="0.25">
      <c r="A5798" s="6" t="s">
        <v>14402</v>
      </c>
      <c r="B5798" s="6" t="s">
        <v>3919</v>
      </c>
      <c r="C5798" s="6" t="s">
        <v>14401</v>
      </c>
      <c r="D5798" s="7" t="s">
        <v>14327</v>
      </c>
      <c r="E5798" s="7" t="s">
        <v>14328</v>
      </c>
      <c r="F5798" s="7" t="s">
        <v>14329</v>
      </c>
      <c r="G5798" s="7" t="s">
        <v>7240</v>
      </c>
      <c r="H5798" s="7" t="s">
        <v>14403</v>
      </c>
      <c r="I5798" s="7">
        <v>32</v>
      </c>
      <c r="J5798" s="8">
        <v>88935</v>
      </c>
      <c r="K5798" s="9">
        <v>83322</v>
      </c>
      <c r="L5798" s="9">
        <f t="shared" si="120"/>
        <v>16664.400000000001</v>
      </c>
      <c r="M5798" s="9">
        <f t="shared" si="121"/>
        <v>0</v>
      </c>
      <c r="N5798" s="9"/>
    </row>
    <row r="5799" spans="1:14" outlineLevel="1" x14ac:dyDescent="0.25">
      <c r="A5799" s="19" t="s">
        <v>21118</v>
      </c>
      <c r="B5799" s="6"/>
      <c r="C5799" s="6"/>
      <c r="D5799" s="7"/>
      <c r="E5799" s="7"/>
      <c r="F5799" s="7"/>
      <c r="G5799" s="7"/>
      <c r="H5799" s="7"/>
      <c r="I5799" s="7">
        <f>SUBTOTAL(9,I5798:I5798)</f>
        <v>32</v>
      </c>
      <c r="J5799" s="8">
        <f>SUBTOTAL(9,J5798:J5798)</f>
        <v>88935</v>
      </c>
      <c r="K5799" s="9">
        <f>SUBTOTAL(9,K5798:K5798)</f>
        <v>83322</v>
      </c>
      <c r="L5799" s="9">
        <f>SUBTOTAL(9,L5798:L5798)</f>
        <v>16664.400000000001</v>
      </c>
      <c r="M5799" s="9">
        <f>SUBTOTAL(9,M5798:M5798)</f>
        <v>0</v>
      </c>
      <c r="N5799" s="9"/>
    </row>
    <row r="5800" spans="1:14" outlineLevel="2" x14ac:dyDescent="0.25">
      <c r="A5800" s="6" t="s">
        <v>14405</v>
      </c>
      <c r="B5800" s="6" t="s">
        <v>3920</v>
      </c>
      <c r="C5800" s="6" t="s">
        <v>14404</v>
      </c>
      <c r="D5800" s="7" t="s">
        <v>14327</v>
      </c>
      <c r="E5800" s="7" t="s">
        <v>14328</v>
      </c>
      <c r="F5800" s="7" t="s">
        <v>14329</v>
      </c>
      <c r="G5800" s="7" t="s">
        <v>7240</v>
      </c>
      <c r="H5800" s="7" t="s">
        <v>7155</v>
      </c>
      <c r="I5800" s="7">
        <v>50</v>
      </c>
      <c r="J5800" s="8">
        <v>73420</v>
      </c>
      <c r="K5800" s="9">
        <v>68786</v>
      </c>
      <c r="L5800" s="9">
        <f t="shared" ref="L5800:L5874" si="122">IF(I5800&gt;250,(0),(K5800*0.2))</f>
        <v>13757.2</v>
      </c>
      <c r="M5800" s="9">
        <f t="shared" ref="M5800:M5874" si="123">IF(I5800&lt;250,(0),(K5800*0.2))</f>
        <v>0</v>
      </c>
      <c r="N5800" s="9"/>
    </row>
    <row r="5801" spans="1:14" outlineLevel="1" x14ac:dyDescent="0.25">
      <c r="A5801" s="19" t="s">
        <v>21119</v>
      </c>
      <c r="B5801" s="6"/>
      <c r="C5801" s="6"/>
      <c r="D5801" s="7"/>
      <c r="E5801" s="7"/>
      <c r="F5801" s="7"/>
      <c r="G5801" s="7"/>
      <c r="H5801" s="7"/>
      <c r="I5801" s="7">
        <f>SUBTOTAL(9,I5800:I5800)</f>
        <v>50</v>
      </c>
      <c r="J5801" s="8">
        <f>SUBTOTAL(9,J5800:J5800)</f>
        <v>73420</v>
      </c>
      <c r="K5801" s="9">
        <f>SUBTOTAL(9,K5800:K5800)</f>
        <v>68786</v>
      </c>
      <c r="L5801" s="9">
        <f>SUBTOTAL(9,L5800:L5800)</f>
        <v>13757.2</v>
      </c>
      <c r="M5801" s="9">
        <f>SUBTOTAL(9,M5800:M5800)</f>
        <v>0</v>
      </c>
      <c r="N5801" s="9"/>
    </row>
    <row r="5802" spans="1:14" outlineLevel="2" x14ac:dyDescent="0.25">
      <c r="A5802" s="6" t="s">
        <v>14407</v>
      </c>
      <c r="B5802" s="6" t="s">
        <v>3921</v>
      </c>
      <c r="C5802" s="6" t="s">
        <v>14406</v>
      </c>
      <c r="D5802" s="7" t="s">
        <v>14327</v>
      </c>
      <c r="E5802" s="7" t="s">
        <v>14328</v>
      </c>
      <c r="F5802" s="7" t="s">
        <v>14329</v>
      </c>
      <c r="G5802" s="7" t="s">
        <v>7240</v>
      </c>
      <c r="H5802" s="7" t="s">
        <v>14408</v>
      </c>
      <c r="I5802" s="7">
        <v>21</v>
      </c>
      <c r="J5802" s="8">
        <v>54715</v>
      </c>
      <c r="K5802" s="9">
        <v>51261</v>
      </c>
      <c r="L5802" s="9">
        <f t="shared" si="122"/>
        <v>10252.200000000001</v>
      </c>
      <c r="M5802" s="9">
        <f t="shared" si="123"/>
        <v>0</v>
      </c>
      <c r="N5802" s="9"/>
    </row>
    <row r="5803" spans="1:14" outlineLevel="1" x14ac:dyDescent="0.25">
      <c r="A5803" s="19" t="s">
        <v>21120</v>
      </c>
      <c r="B5803" s="6"/>
      <c r="C5803" s="6"/>
      <c r="D5803" s="7"/>
      <c r="E5803" s="7"/>
      <c r="F5803" s="7"/>
      <c r="G5803" s="7"/>
      <c r="H5803" s="7"/>
      <c r="I5803" s="7">
        <f>SUBTOTAL(9,I5802:I5802)</f>
        <v>21</v>
      </c>
      <c r="J5803" s="8">
        <f>SUBTOTAL(9,J5802:J5802)</f>
        <v>54715</v>
      </c>
      <c r="K5803" s="9">
        <f>SUBTOTAL(9,K5802:K5802)</f>
        <v>51261</v>
      </c>
      <c r="L5803" s="9">
        <f>SUBTOTAL(9,L5802:L5802)</f>
        <v>10252.200000000001</v>
      </c>
      <c r="M5803" s="9">
        <f>SUBTOTAL(9,M5802:M5802)</f>
        <v>0</v>
      </c>
      <c r="N5803" s="9"/>
    </row>
    <row r="5804" spans="1:14" outlineLevel="2" x14ac:dyDescent="0.25">
      <c r="A5804" s="6" t="s">
        <v>14410</v>
      </c>
      <c r="B5804" s="6" t="s">
        <v>3922</v>
      </c>
      <c r="C5804" s="6" t="s">
        <v>14409</v>
      </c>
      <c r="D5804" s="7" t="s">
        <v>14327</v>
      </c>
      <c r="E5804" s="7" t="s">
        <v>14328</v>
      </c>
      <c r="F5804" s="7" t="s">
        <v>14329</v>
      </c>
      <c r="G5804" s="7" t="s">
        <v>7240</v>
      </c>
      <c r="H5804" s="7" t="s">
        <v>14411</v>
      </c>
      <c r="I5804" s="7">
        <v>84</v>
      </c>
      <c r="J5804" s="8">
        <v>103309</v>
      </c>
      <c r="K5804" s="9">
        <v>96788</v>
      </c>
      <c r="L5804" s="9">
        <f t="shared" si="122"/>
        <v>19357.600000000002</v>
      </c>
      <c r="M5804" s="9">
        <f t="shared" si="123"/>
        <v>0</v>
      </c>
      <c r="N5804" s="9" t="s">
        <v>48</v>
      </c>
    </row>
    <row r="5805" spans="1:14" outlineLevel="2" x14ac:dyDescent="0.25">
      <c r="A5805" s="6" t="s">
        <v>14410</v>
      </c>
      <c r="B5805" s="6" t="s">
        <v>3923</v>
      </c>
      <c r="C5805" s="6" t="s">
        <v>14412</v>
      </c>
      <c r="D5805" s="7" t="s">
        <v>14327</v>
      </c>
      <c r="E5805" s="7" t="s">
        <v>14328</v>
      </c>
      <c r="F5805" s="7" t="s">
        <v>14329</v>
      </c>
      <c r="G5805" s="7" t="s">
        <v>7240</v>
      </c>
      <c r="H5805" s="7" t="s">
        <v>14411</v>
      </c>
      <c r="I5805" s="7">
        <v>20</v>
      </c>
      <c r="J5805" s="8">
        <v>72500</v>
      </c>
      <c r="K5805" s="9">
        <v>67924</v>
      </c>
      <c r="L5805" s="9">
        <f t="shared" si="122"/>
        <v>13584.800000000001</v>
      </c>
      <c r="M5805" s="9">
        <f t="shared" si="123"/>
        <v>0</v>
      </c>
      <c r="N5805" s="9"/>
    </row>
    <row r="5806" spans="1:14" outlineLevel="2" x14ac:dyDescent="0.25">
      <c r="A5806" s="6" t="s">
        <v>14410</v>
      </c>
      <c r="B5806" s="6" t="s">
        <v>3924</v>
      </c>
      <c r="C5806" s="6" t="s">
        <v>14413</v>
      </c>
      <c r="D5806" s="7" t="s">
        <v>14327</v>
      </c>
      <c r="E5806" s="7" t="s">
        <v>14328</v>
      </c>
      <c r="F5806" s="7" t="s">
        <v>14329</v>
      </c>
      <c r="G5806" s="7" t="s">
        <v>7240</v>
      </c>
      <c r="H5806" s="7" t="s">
        <v>14411</v>
      </c>
      <c r="I5806" s="7">
        <v>20</v>
      </c>
      <c r="J5806" s="8">
        <v>29866</v>
      </c>
      <c r="K5806" s="9">
        <v>27981</v>
      </c>
      <c r="L5806" s="9">
        <f t="shared" si="122"/>
        <v>5596.2000000000007</v>
      </c>
      <c r="M5806" s="9">
        <f t="shared" si="123"/>
        <v>0</v>
      </c>
      <c r="N5806" s="9"/>
    </row>
    <row r="5807" spans="1:14" outlineLevel="2" x14ac:dyDescent="0.25">
      <c r="A5807" s="6" t="s">
        <v>14410</v>
      </c>
      <c r="B5807" s="6" t="s">
        <v>3925</v>
      </c>
      <c r="C5807" s="6" t="s">
        <v>14414</v>
      </c>
      <c r="D5807" s="7" t="s">
        <v>14327</v>
      </c>
      <c r="E5807" s="7" t="s">
        <v>14328</v>
      </c>
      <c r="F5807" s="7" t="s">
        <v>14329</v>
      </c>
      <c r="G5807" s="7" t="s">
        <v>7240</v>
      </c>
      <c r="H5807" s="7" t="s">
        <v>14411</v>
      </c>
      <c r="I5807" s="7">
        <v>50</v>
      </c>
      <c r="J5807" s="8">
        <v>93337</v>
      </c>
      <c r="K5807" s="9">
        <v>87446</v>
      </c>
      <c r="L5807" s="9">
        <f t="shared" si="122"/>
        <v>17489.2</v>
      </c>
      <c r="M5807" s="9">
        <f t="shared" si="123"/>
        <v>0</v>
      </c>
      <c r="N5807" s="9"/>
    </row>
    <row r="5808" spans="1:14" outlineLevel="1" x14ac:dyDescent="0.25">
      <c r="A5808" s="19" t="s">
        <v>21121</v>
      </c>
      <c r="B5808" s="6"/>
      <c r="C5808" s="6"/>
      <c r="D5808" s="7"/>
      <c r="E5808" s="7"/>
      <c r="F5808" s="7"/>
      <c r="G5808" s="7"/>
      <c r="H5808" s="7"/>
      <c r="I5808" s="7">
        <f>SUBTOTAL(9,I5804:I5807)</f>
        <v>174</v>
      </c>
      <c r="J5808" s="8">
        <f>SUBTOTAL(9,J5804:J5807)</f>
        <v>299012</v>
      </c>
      <c r="K5808" s="9">
        <f>SUBTOTAL(9,K5804:K5807)</f>
        <v>280139</v>
      </c>
      <c r="L5808" s="9">
        <f>SUBTOTAL(9,L5804:L5807)</f>
        <v>56027.8</v>
      </c>
      <c r="M5808" s="9">
        <f>SUBTOTAL(9,M5804:M5807)</f>
        <v>0</v>
      </c>
      <c r="N5808" s="9"/>
    </row>
    <row r="5809" spans="1:14" outlineLevel="2" x14ac:dyDescent="0.25">
      <c r="A5809" s="6" t="s">
        <v>14416</v>
      </c>
      <c r="B5809" s="6" t="s">
        <v>3926</v>
      </c>
      <c r="C5809" s="6" t="s">
        <v>14415</v>
      </c>
      <c r="D5809" s="7" t="s">
        <v>14327</v>
      </c>
      <c r="E5809" s="7" t="s">
        <v>14328</v>
      </c>
      <c r="F5809" s="7" t="s">
        <v>14329</v>
      </c>
      <c r="G5809" s="7" t="s">
        <v>7240</v>
      </c>
      <c r="H5809" s="7" t="s">
        <v>14417</v>
      </c>
      <c r="I5809" s="7">
        <v>54</v>
      </c>
      <c r="J5809" s="8">
        <v>180312</v>
      </c>
      <c r="K5809" s="9">
        <v>168931</v>
      </c>
      <c r="L5809" s="9">
        <f t="shared" si="122"/>
        <v>33786.200000000004</v>
      </c>
      <c r="M5809" s="9">
        <f t="shared" si="123"/>
        <v>0</v>
      </c>
      <c r="N5809" s="9"/>
    </row>
    <row r="5810" spans="1:14" outlineLevel="1" x14ac:dyDescent="0.25">
      <c r="A5810" s="19" t="s">
        <v>21122</v>
      </c>
      <c r="B5810" s="6"/>
      <c r="C5810" s="6"/>
      <c r="D5810" s="7"/>
      <c r="E5810" s="7"/>
      <c r="F5810" s="7"/>
      <c r="G5810" s="7"/>
      <c r="H5810" s="7"/>
      <c r="I5810" s="7">
        <f>SUBTOTAL(9,I5809:I5809)</f>
        <v>54</v>
      </c>
      <c r="J5810" s="8">
        <f>SUBTOTAL(9,J5809:J5809)</f>
        <v>180312</v>
      </c>
      <c r="K5810" s="9">
        <f>SUBTOTAL(9,K5809:K5809)</f>
        <v>168931</v>
      </c>
      <c r="L5810" s="9">
        <f>SUBTOTAL(9,L5809:L5809)</f>
        <v>33786.200000000004</v>
      </c>
      <c r="M5810" s="9">
        <f>SUBTOTAL(9,M5809:M5809)</f>
        <v>0</v>
      </c>
      <c r="N5810" s="9"/>
    </row>
    <row r="5811" spans="1:14" outlineLevel="2" x14ac:dyDescent="0.25">
      <c r="A5811" s="6" t="s">
        <v>14419</v>
      </c>
      <c r="B5811" s="6" t="s">
        <v>3927</v>
      </c>
      <c r="C5811" s="6" t="s">
        <v>14418</v>
      </c>
      <c r="D5811" s="7" t="s">
        <v>14327</v>
      </c>
      <c r="E5811" s="7" t="s">
        <v>14328</v>
      </c>
      <c r="F5811" s="7" t="s">
        <v>14329</v>
      </c>
      <c r="G5811" s="7" t="s">
        <v>7240</v>
      </c>
      <c r="H5811" s="7" t="s">
        <v>14420</v>
      </c>
      <c r="I5811" s="7">
        <v>28</v>
      </c>
      <c r="J5811" s="8">
        <v>87188</v>
      </c>
      <c r="K5811" s="9">
        <v>81685</v>
      </c>
      <c r="L5811" s="9">
        <f t="shared" si="122"/>
        <v>16337</v>
      </c>
      <c r="M5811" s="9">
        <f t="shared" si="123"/>
        <v>0</v>
      </c>
      <c r="N5811" s="9"/>
    </row>
    <row r="5812" spans="1:14" outlineLevel="1" x14ac:dyDescent="0.25">
      <c r="A5812" s="19" t="s">
        <v>21123</v>
      </c>
      <c r="B5812" s="6"/>
      <c r="C5812" s="6"/>
      <c r="D5812" s="7"/>
      <c r="E5812" s="7"/>
      <c r="F5812" s="7"/>
      <c r="G5812" s="7"/>
      <c r="H5812" s="7"/>
      <c r="I5812" s="7">
        <f>SUBTOTAL(9,I5811:I5811)</f>
        <v>28</v>
      </c>
      <c r="J5812" s="8">
        <f>SUBTOTAL(9,J5811:J5811)</f>
        <v>87188</v>
      </c>
      <c r="K5812" s="9">
        <f>SUBTOTAL(9,K5811:K5811)</f>
        <v>81685</v>
      </c>
      <c r="L5812" s="9">
        <f>SUBTOTAL(9,L5811:L5811)</f>
        <v>16337</v>
      </c>
      <c r="M5812" s="9">
        <f>SUBTOTAL(9,M5811:M5811)</f>
        <v>0</v>
      </c>
      <c r="N5812" s="9"/>
    </row>
    <row r="5813" spans="1:14" outlineLevel="2" x14ac:dyDescent="0.25">
      <c r="A5813" s="6" t="s">
        <v>14422</v>
      </c>
      <c r="B5813" s="6" t="s">
        <v>3928</v>
      </c>
      <c r="C5813" s="6" t="s">
        <v>14421</v>
      </c>
      <c r="D5813" s="7" t="s">
        <v>14327</v>
      </c>
      <c r="E5813" s="7" t="s">
        <v>14328</v>
      </c>
      <c r="F5813" s="7" t="s">
        <v>14329</v>
      </c>
      <c r="G5813" s="7" t="s">
        <v>7240</v>
      </c>
      <c r="H5813" s="7" t="s">
        <v>14423</v>
      </c>
      <c r="I5813" s="7">
        <v>40</v>
      </c>
      <c r="J5813" s="8">
        <v>131551</v>
      </c>
      <c r="K5813" s="9">
        <v>123248</v>
      </c>
      <c r="L5813" s="9">
        <f t="shared" si="122"/>
        <v>24649.600000000002</v>
      </c>
      <c r="M5813" s="9">
        <f t="shared" si="123"/>
        <v>0</v>
      </c>
      <c r="N5813" s="9"/>
    </row>
    <row r="5814" spans="1:14" outlineLevel="1" x14ac:dyDescent="0.25">
      <c r="A5814" s="19" t="s">
        <v>21124</v>
      </c>
      <c r="B5814" s="6"/>
      <c r="C5814" s="6"/>
      <c r="D5814" s="7"/>
      <c r="E5814" s="7"/>
      <c r="F5814" s="7"/>
      <c r="G5814" s="7"/>
      <c r="H5814" s="7"/>
      <c r="I5814" s="7">
        <f>SUBTOTAL(9,I5813:I5813)</f>
        <v>40</v>
      </c>
      <c r="J5814" s="8">
        <f>SUBTOTAL(9,J5813:J5813)</f>
        <v>131551</v>
      </c>
      <c r="K5814" s="9">
        <f>SUBTOTAL(9,K5813:K5813)</f>
        <v>123248</v>
      </c>
      <c r="L5814" s="9">
        <f>SUBTOTAL(9,L5813:L5813)</f>
        <v>24649.600000000002</v>
      </c>
      <c r="M5814" s="9">
        <f>SUBTOTAL(9,M5813:M5813)</f>
        <v>0</v>
      </c>
      <c r="N5814" s="9"/>
    </row>
    <row r="5815" spans="1:14" outlineLevel="2" x14ac:dyDescent="0.25">
      <c r="A5815" s="6" t="s">
        <v>14425</v>
      </c>
      <c r="B5815" s="6" t="s">
        <v>3929</v>
      </c>
      <c r="C5815" s="6" t="s">
        <v>14424</v>
      </c>
      <c r="D5815" s="7" t="s">
        <v>14327</v>
      </c>
      <c r="E5815" s="7" t="s">
        <v>14328</v>
      </c>
      <c r="F5815" s="7" t="s">
        <v>14329</v>
      </c>
      <c r="G5815" s="7" t="s">
        <v>7240</v>
      </c>
      <c r="H5815" s="7" t="s">
        <v>14426</v>
      </c>
      <c r="I5815" s="7">
        <v>168</v>
      </c>
      <c r="J5815" s="8">
        <v>553249</v>
      </c>
      <c r="K5815" s="9">
        <v>518329</v>
      </c>
      <c r="L5815" s="9">
        <f t="shared" si="122"/>
        <v>103665.8</v>
      </c>
      <c r="M5815" s="9">
        <f t="shared" si="123"/>
        <v>0</v>
      </c>
      <c r="N5815" s="9"/>
    </row>
    <row r="5816" spans="1:14" outlineLevel="2" x14ac:dyDescent="0.25">
      <c r="A5816" s="6" t="s">
        <v>14425</v>
      </c>
      <c r="B5816" s="6" t="s">
        <v>3930</v>
      </c>
      <c r="C5816" s="6" t="s">
        <v>14427</v>
      </c>
      <c r="D5816" s="7" t="s">
        <v>14327</v>
      </c>
      <c r="E5816" s="7" t="s">
        <v>14328</v>
      </c>
      <c r="F5816" s="7" t="s">
        <v>14329</v>
      </c>
      <c r="G5816" s="7" t="s">
        <v>7240</v>
      </c>
      <c r="H5816" s="7" t="s">
        <v>14426</v>
      </c>
      <c r="I5816" s="7">
        <v>16</v>
      </c>
      <c r="J5816" s="8">
        <v>39631</v>
      </c>
      <c r="K5816" s="9">
        <v>37130</v>
      </c>
      <c r="L5816" s="9">
        <f t="shared" si="122"/>
        <v>7426</v>
      </c>
      <c r="M5816" s="9">
        <f t="shared" si="123"/>
        <v>0</v>
      </c>
      <c r="N5816" s="9"/>
    </row>
    <row r="5817" spans="1:14" outlineLevel="2" x14ac:dyDescent="0.25">
      <c r="A5817" s="6" t="s">
        <v>14425</v>
      </c>
      <c r="B5817" s="6" t="s">
        <v>3931</v>
      </c>
      <c r="C5817" s="6" t="s">
        <v>14428</v>
      </c>
      <c r="D5817" s="7" t="s">
        <v>14327</v>
      </c>
      <c r="E5817" s="7" t="s">
        <v>14328</v>
      </c>
      <c r="F5817" s="7" t="s">
        <v>14329</v>
      </c>
      <c r="G5817" s="7" t="s">
        <v>7240</v>
      </c>
      <c r="H5817" s="7" t="s">
        <v>14426</v>
      </c>
      <c r="I5817" s="7">
        <v>20</v>
      </c>
      <c r="J5817" s="8">
        <v>67931</v>
      </c>
      <c r="K5817" s="9">
        <v>63643</v>
      </c>
      <c r="L5817" s="9">
        <f t="shared" si="122"/>
        <v>12728.6</v>
      </c>
      <c r="M5817" s="9">
        <f t="shared" si="123"/>
        <v>0</v>
      </c>
      <c r="N5817" s="9"/>
    </row>
    <row r="5818" spans="1:14" outlineLevel="1" x14ac:dyDescent="0.25">
      <c r="A5818" s="19" t="s">
        <v>21125</v>
      </c>
      <c r="B5818" s="6"/>
      <c r="C5818" s="6"/>
      <c r="D5818" s="7"/>
      <c r="E5818" s="7"/>
      <c r="F5818" s="7"/>
      <c r="G5818" s="7"/>
      <c r="H5818" s="7"/>
      <c r="I5818" s="7">
        <f>SUBTOTAL(9,I5815:I5817)</f>
        <v>204</v>
      </c>
      <c r="J5818" s="8">
        <f>SUBTOTAL(9,J5815:J5817)</f>
        <v>660811</v>
      </c>
      <c r="K5818" s="9">
        <f>SUBTOTAL(9,K5815:K5817)</f>
        <v>619102</v>
      </c>
      <c r="L5818" s="9">
        <f>SUBTOTAL(9,L5815:L5817)</f>
        <v>123820.40000000001</v>
      </c>
      <c r="M5818" s="9">
        <f>SUBTOTAL(9,M5815:M5817)</f>
        <v>0</v>
      </c>
      <c r="N5818" s="9"/>
    </row>
    <row r="5819" spans="1:14" outlineLevel="2" x14ac:dyDescent="0.25">
      <c r="A5819" s="6" t="s">
        <v>14430</v>
      </c>
      <c r="B5819" s="6" t="s">
        <v>3932</v>
      </c>
      <c r="C5819" s="6" t="s">
        <v>14429</v>
      </c>
      <c r="D5819" s="7" t="s">
        <v>7631</v>
      </c>
      <c r="E5819" s="7" t="s">
        <v>7632</v>
      </c>
      <c r="F5819" s="7" t="s">
        <v>7633</v>
      </c>
      <c r="G5819" s="7" t="s">
        <v>7562</v>
      </c>
      <c r="H5819" s="7" t="s">
        <v>14431</v>
      </c>
      <c r="I5819" s="7">
        <v>144</v>
      </c>
      <c r="J5819" s="8">
        <v>353329</v>
      </c>
      <c r="K5819" s="9">
        <v>331027</v>
      </c>
      <c r="L5819" s="9">
        <f t="shared" si="122"/>
        <v>66205.400000000009</v>
      </c>
      <c r="M5819" s="9">
        <f t="shared" si="123"/>
        <v>0</v>
      </c>
      <c r="N5819" s="9"/>
    </row>
    <row r="5820" spans="1:14" outlineLevel="2" x14ac:dyDescent="0.25">
      <c r="A5820" s="6" t="s">
        <v>14430</v>
      </c>
      <c r="B5820" s="6" t="s">
        <v>3933</v>
      </c>
      <c r="C5820" s="6" t="s">
        <v>14432</v>
      </c>
      <c r="D5820" s="7" t="s">
        <v>7631</v>
      </c>
      <c r="E5820" s="7" t="s">
        <v>7632</v>
      </c>
      <c r="F5820" s="7" t="s">
        <v>7633</v>
      </c>
      <c r="G5820" s="7" t="s">
        <v>7562</v>
      </c>
      <c r="H5820" s="7" t="s">
        <v>14431</v>
      </c>
      <c r="I5820" s="7">
        <v>100</v>
      </c>
      <c r="J5820" s="8">
        <v>173576</v>
      </c>
      <c r="K5820" s="9">
        <v>162620</v>
      </c>
      <c r="L5820" s="9">
        <f t="shared" si="122"/>
        <v>32524</v>
      </c>
      <c r="M5820" s="9">
        <f t="shared" si="123"/>
        <v>0</v>
      </c>
      <c r="N5820" s="9"/>
    </row>
    <row r="5821" spans="1:14" outlineLevel="2" x14ac:dyDescent="0.25">
      <c r="A5821" s="6" t="s">
        <v>14430</v>
      </c>
      <c r="B5821" s="6" t="s">
        <v>3934</v>
      </c>
      <c r="C5821" s="6" t="s">
        <v>14433</v>
      </c>
      <c r="D5821" s="7" t="s">
        <v>7631</v>
      </c>
      <c r="E5821" s="7" t="s">
        <v>7632</v>
      </c>
      <c r="F5821" s="7" t="s">
        <v>7633</v>
      </c>
      <c r="G5821" s="7" t="s">
        <v>7562</v>
      </c>
      <c r="H5821" s="7" t="s">
        <v>14431</v>
      </c>
      <c r="I5821" s="7">
        <v>149</v>
      </c>
      <c r="J5821" s="8">
        <v>226540</v>
      </c>
      <c r="K5821" s="9">
        <v>212241</v>
      </c>
      <c r="L5821" s="9">
        <f t="shared" si="122"/>
        <v>42448.200000000004</v>
      </c>
      <c r="M5821" s="9">
        <f t="shared" si="123"/>
        <v>0</v>
      </c>
      <c r="N5821" s="9"/>
    </row>
    <row r="5822" spans="1:14" outlineLevel="2" x14ac:dyDescent="0.25">
      <c r="A5822" s="6" t="s">
        <v>14430</v>
      </c>
      <c r="B5822" s="6" t="s">
        <v>3935</v>
      </c>
      <c r="C5822" s="6" t="s">
        <v>14434</v>
      </c>
      <c r="D5822" s="7" t="s">
        <v>7631</v>
      </c>
      <c r="E5822" s="7" t="s">
        <v>7632</v>
      </c>
      <c r="F5822" s="7" t="s">
        <v>7633</v>
      </c>
      <c r="G5822" s="7" t="s">
        <v>7562</v>
      </c>
      <c r="H5822" s="7" t="s">
        <v>14431</v>
      </c>
      <c r="I5822" s="7">
        <v>67</v>
      </c>
      <c r="J5822" s="8">
        <v>171827</v>
      </c>
      <c r="K5822" s="9">
        <v>160981</v>
      </c>
      <c r="L5822" s="9">
        <f t="shared" si="122"/>
        <v>32196.2</v>
      </c>
      <c r="M5822" s="9">
        <f t="shared" si="123"/>
        <v>0</v>
      </c>
      <c r="N5822" s="9"/>
    </row>
    <row r="5823" spans="1:14" outlineLevel="2" x14ac:dyDescent="0.25">
      <c r="A5823" s="6" t="s">
        <v>14430</v>
      </c>
      <c r="B5823" s="6" t="s">
        <v>3936</v>
      </c>
      <c r="C5823" s="6" t="s">
        <v>14435</v>
      </c>
      <c r="D5823" s="7" t="s">
        <v>7631</v>
      </c>
      <c r="E5823" s="7" t="s">
        <v>7632</v>
      </c>
      <c r="F5823" s="7" t="s">
        <v>7633</v>
      </c>
      <c r="G5823" s="7" t="s">
        <v>7562</v>
      </c>
      <c r="H5823" s="7" t="s">
        <v>14431</v>
      </c>
      <c r="I5823" s="7">
        <v>99</v>
      </c>
      <c r="J5823" s="8">
        <v>128846</v>
      </c>
      <c r="K5823" s="9">
        <v>120713</v>
      </c>
      <c r="L5823" s="9">
        <f t="shared" si="122"/>
        <v>24142.600000000002</v>
      </c>
      <c r="M5823" s="9">
        <f t="shared" si="123"/>
        <v>0</v>
      </c>
      <c r="N5823" s="9"/>
    </row>
    <row r="5824" spans="1:14" outlineLevel="2" x14ac:dyDescent="0.25">
      <c r="A5824" s="6" t="s">
        <v>14430</v>
      </c>
      <c r="B5824" s="6" t="s">
        <v>3937</v>
      </c>
      <c r="C5824" s="6" t="s">
        <v>14436</v>
      </c>
      <c r="D5824" s="7" t="s">
        <v>7631</v>
      </c>
      <c r="E5824" s="7" t="s">
        <v>7632</v>
      </c>
      <c r="F5824" s="7" t="s">
        <v>7633</v>
      </c>
      <c r="G5824" s="7" t="s">
        <v>7562</v>
      </c>
      <c r="H5824" s="7" t="s">
        <v>14431</v>
      </c>
      <c r="I5824" s="7">
        <v>105</v>
      </c>
      <c r="J5824" s="8">
        <v>187135</v>
      </c>
      <c r="K5824" s="9">
        <v>175323</v>
      </c>
      <c r="L5824" s="9">
        <f t="shared" si="122"/>
        <v>35064.6</v>
      </c>
      <c r="M5824" s="9">
        <f t="shared" si="123"/>
        <v>0</v>
      </c>
      <c r="N5824" s="9"/>
    </row>
    <row r="5825" spans="1:14" outlineLevel="2" x14ac:dyDescent="0.25">
      <c r="A5825" s="6" t="s">
        <v>14430</v>
      </c>
      <c r="B5825" s="6" t="s">
        <v>3938</v>
      </c>
      <c r="C5825" s="6" t="s">
        <v>14437</v>
      </c>
      <c r="D5825" s="7" t="s">
        <v>7631</v>
      </c>
      <c r="E5825" s="7" t="s">
        <v>7632</v>
      </c>
      <c r="F5825" s="7" t="s">
        <v>7633</v>
      </c>
      <c r="G5825" s="7" t="s">
        <v>7562</v>
      </c>
      <c r="H5825" s="7" t="s">
        <v>14431</v>
      </c>
      <c r="I5825" s="7">
        <v>53</v>
      </c>
      <c r="J5825" s="8">
        <v>129930</v>
      </c>
      <c r="K5825" s="9">
        <v>121729</v>
      </c>
      <c r="L5825" s="9">
        <f t="shared" si="122"/>
        <v>24345.800000000003</v>
      </c>
      <c r="M5825" s="9">
        <f t="shared" si="123"/>
        <v>0</v>
      </c>
      <c r="N5825" s="9"/>
    </row>
    <row r="5826" spans="1:14" outlineLevel="2" x14ac:dyDescent="0.25">
      <c r="A5826" s="6" t="s">
        <v>14430</v>
      </c>
      <c r="B5826" s="6" t="s">
        <v>3939</v>
      </c>
      <c r="C5826" s="6" t="s">
        <v>14438</v>
      </c>
      <c r="D5826" s="7" t="s">
        <v>7631</v>
      </c>
      <c r="E5826" s="7" t="s">
        <v>7632</v>
      </c>
      <c r="F5826" s="7" t="s">
        <v>7633</v>
      </c>
      <c r="G5826" s="7" t="s">
        <v>7562</v>
      </c>
      <c r="H5826" s="7" t="s">
        <v>14431</v>
      </c>
      <c r="I5826" s="7">
        <v>34</v>
      </c>
      <c r="J5826" s="8">
        <v>39877</v>
      </c>
      <c r="K5826" s="9">
        <v>37360</v>
      </c>
      <c r="L5826" s="9">
        <f t="shared" si="122"/>
        <v>7472</v>
      </c>
      <c r="M5826" s="9">
        <f t="shared" si="123"/>
        <v>0</v>
      </c>
      <c r="N5826" s="9"/>
    </row>
    <row r="5827" spans="1:14" outlineLevel="1" x14ac:dyDescent="0.25">
      <c r="A5827" s="19" t="s">
        <v>21126</v>
      </c>
      <c r="B5827" s="6"/>
      <c r="C5827" s="6"/>
      <c r="D5827" s="7"/>
      <c r="E5827" s="7"/>
      <c r="F5827" s="7"/>
      <c r="G5827" s="7"/>
      <c r="H5827" s="7"/>
      <c r="I5827" s="7">
        <f>SUBTOTAL(9,I5819:I5826)</f>
        <v>751</v>
      </c>
      <c r="J5827" s="8">
        <f>SUBTOTAL(9,J5819:J5826)</f>
        <v>1411060</v>
      </c>
      <c r="K5827" s="9">
        <f>SUBTOTAL(9,K5819:K5826)</f>
        <v>1321994</v>
      </c>
      <c r="L5827" s="9">
        <f>SUBTOTAL(9,L5819:L5826)</f>
        <v>264398.80000000005</v>
      </c>
      <c r="M5827" s="9">
        <f>SUBTOTAL(9,M5819:M5826)</f>
        <v>0</v>
      </c>
      <c r="N5827" s="9"/>
    </row>
    <row r="5828" spans="1:14" outlineLevel="2" x14ac:dyDescent="0.25">
      <c r="A5828" s="6" t="s">
        <v>14440</v>
      </c>
      <c r="B5828" s="6" t="s">
        <v>3940</v>
      </c>
      <c r="C5828" s="6" t="s">
        <v>14439</v>
      </c>
      <c r="D5828" s="7" t="s">
        <v>7631</v>
      </c>
      <c r="E5828" s="7" t="s">
        <v>7632</v>
      </c>
      <c r="F5828" s="7" t="s">
        <v>7633</v>
      </c>
      <c r="G5828" s="7" t="s">
        <v>7562</v>
      </c>
      <c r="H5828" s="7" t="s">
        <v>14441</v>
      </c>
      <c r="I5828" s="7">
        <v>46</v>
      </c>
      <c r="J5828" s="8">
        <v>288324</v>
      </c>
      <c r="K5828" s="9">
        <v>270125</v>
      </c>
      <c r="L5828" s="9">
        <f t="shared" si="122"/>
        <v>54025</v>
      </c>
      <c r="M5828" s="9">
        <f t="shared" si="123"/>
        <v>0</v>
      </c>
      <c r="N5828" s="9"/>
    </row>
    <row r="5829" spans="1:14" outlineLevel="2" x14ac:dyDescent="0.25">
      <c r="A5829" s="6" t="s">
        <v>14440</v>
      </c>
      <c r="B5829" s="6" t="s">
        <v>3941</v>
      </c>
      <c r="C5829" s="6" t="s">
        <v>14442</v>
      </c>
      <c r="D5829" s="7" t="s">
        <v>7631</v>
      </c>
      <c r="E5829" s="7" t="s">
        <v>7632</v>
      </c>
      <c r="F5829" s="7" t="s">
        <v>7633</v>
      </c>
      <c r="G5829" s="7" t="s">
        <v>7562</v>
      </c>
      <c r="H5829" s="7" t="s">
        <v>14441</v>
      </c>
      <c r="I5829" s="7">
        <v>237</v>
      </c>
      <c r="J5829" s="8">
        <v>1015859</v>
      </c>
      <c r="K5829" s="9">
        <v>951739</v>
      </c>
      <c r="L5829" s="9">
        <f t="shared" si="122"/>
        <v>190347.80000000002</v>
      </c>
      <c r="M5829" s="9">
        <f t="shared" si="123"/>
        <v>0</v>
      </c>
      <c r="N5829" s="9"/>
    </row>
    <row r="5830" spans="1:14" outlineLevel="2" x14ac:dyDescent="0.25">
      <c r="A5830" s="6" t="s">
        <v>14440</v>
      </c>
      <c r="B5830" s="6" t="s">
        <v>3942</v>
      </c>
      <c r="C5830" s="6" t="s">
        <v>14443</v>
      </c>
      <c r="D5830" s="7" t="s">
        <v>7631</v>
      </c>
      <c r="E5830" s="7" t="s">
        <v>7632</v>
      </c>
      <c r="F5830" s="7" t="s">
        <v>7633</v>
      </c>
      <c r="G5830" s="7" t="s">
        <v>7562</v>
      </c>
      <c r="H5830" s="7" t="s">
        <v>14441</v>
      </c>
      <c r="I5830" s="7">
        <v>459</v>
      </c>
      <c r="J5830" s="8">
        <v>2205925</v>
      </c>
      <c r="K5830" s="9">
        <v>2066690</v>
      </c>
      <c r="L5830" s="9">
        <f t="shared" si="122"/>
        <v>0</v>
      </c>
      <c r="M5830" s="9">
        <f t="shared" si="123"/>
        <v>413338</v>
      </c>
      <c r="N5830" s="9"/>
    </row>
    <row r="5831" spans="1:14" outlineLevel="2" x14ac:dyDescent="0.25">
      <c r="A5831" s="6" t="s">
        <v>14440</v>
      </c>
      <c r="B5831" s="6" t="s">
        <v>3943</v>
      </c>
      <c r="C5831" s="6" t="s">
        <v>14444</v>
      </c>
      <c r="D5831" s="7" t="s">
        <v>7631</v>
      </c>
      <c r="E5831" s="7" t="s">
        <v>7632</v>
      </c>
      <c r="F5831" s="7" t="s">
        <v>7633</v>
      </c>
      <c r="G5831" s="7" t="s">
        <v>7562</v>
      </c>
      <c r="H5831" s="7" t="s">
        <v>14441</v>
      </c>
      <c r="I5831" s="7">
        <v>294</v>
      </c>
      <c r="J5831" s="8">
        <v>1447013</v>
      </c>
      <c r="K5831" s="9">
        <v>1355679</v>
      </c>
      <c r="L5831" s="9">
        <f t="shared" si="122"/>
        <v>0</v>
      </c>
      <c r="M5831" s="9">
        <f t="shared" si="123"/>
        <v>271135.8</v>
      </c>
      <c r="N5831" s="9"/>
    </row>
    <row r="5832" spans="1:14" outlineLevel="2" x14ac:dyDescent="0.25">
      <c r="A5832" s="6" t="s">
        <v>14440</v>
      </c>
      <c r="B5832" s="6" t="s">
        <v>3944</v>
      </c>
      <c r="C5832" s="6" t="s">
        <v>14445</v>
      </c>
      <c r="D5832" s="7" t="s">
        <v>7631</v>
      </c>
      <c r="E5832" s="7" t="s">
        <v>7632</v>
      </c>
      <c r="F5832" s="7" t="s">
        <v>7633</v>
      </c>
      <c r="G5832" s="7" t="s">
        <v>7562</v>
      </c>
      <c r="H5832" s="7" t="s">
        <v>14441</v>
      </c>
      <c r="I5832" s="7">
        <v>275</v>
      </c>
      <c r="J5832" s="8">
        <v>1412747</v>
      </c>
      <c r="K5832" s="9">
        <v>1323576</v>
      </c>
      <c r="L5832" s="9">
        <f t="shared" si="122"/>
        <v>0</v>
      </c>
      <c r="M5832" s="9">
        <f t="shared" si="123"/>
        <v>264715.2</v>
      </c>
      <c r="N5832" s="9"/>
    </row>
    <row r="5833" spans="1:14" outlineLevel="2" x14ac:dyDescent="0.25">
      <c r="A5833" s="6" t="s">
        <v>14440</v>
      </c>
      <c r="B5833" s="6" t="s">
        <v>3945</v>
      </c>
      <c r="C5833" s="6" t="s">
        <v>14446</v>
      </c>
      <c r="D5833" s="7" t="s">
        <v>7631</v>
      </c>
      <c r="E5833" s="7" t="s">
        <v>7632</v>
      </c>
      <c r="F5833" s="7" t="s">
        <v>7633</v>
      </c>
      <c r="G5833" s="7" t="s">
        <v>7562</v>
      </c>
      <c r="H5833" s="7" t="s">
        <v>14441</v>
      </c>
      <c r="I5833" s="7">
        <v>60</v>
      </c>
      <c r="J5833" s="8">
        <v>384132</v>
      </c>
      <c r="K5833" s="9">
        <v>359886</v>
      </c>
      <c r="L5833" s="9">
        <f t="shared" si="122"/>
        <v>71977.2</v>
      </c>
      <c r="M5833" s="9">
        <f t="shared" si="123"/>
        <v>0</v>
      </c>
      <c r="N5833" s="9"/>
    </row>
    <row r="5834" spans="1:14" outlineLevel="2" x14ac:dyDescent="0.25">
      <c r="A5834" s="6" t="s">
        <v>14440</v>
      </c>
      <c r="B5834" s="6" t="s">
        <v>3946</v>
      </c>
      <c r="C5834" s="6" t="s">
        <v>14447</v>
      </c>
      <c r="D5834" s="7" t="s">
        <v>7631</v>
      </c>
      <c r="E5834" s="7" t="s">
        <v>7632</v>
      </c>
      <c r="F5834" s="7" t="s">
        <v>7633</v>
      </c>
      <c r="G5834" s="7" t="s">
        <v>7562</v>
      </c>
      <c r="H5834" s="7" t="s">
        <v>14441</v>
      </c>
      <c r="I5834" s="7">
        <v>101</v>
      </c>
      <c r="J5834" s="8">
        <v>720299</v>
      </c>
      <c r="K5834" s="9">
        <v>674835</v>
      </c>
      <c r="L5834" s="9">
        <f t="shared" si="122"/>
        <v>134967</v>
      </c>
      <c r="M5834" s="9">
        <f t="shared" si="123"/>
        <v>0</v>
      </c>
      <c r="N5834" s="9"/>
    </row>
    <row r="5835" spans="1:14" outlineLevel="2" x14ac:dyDescent="0.25">
      <c r="A5835" s="6" t="s">
        <v>14440</v>
      </c>
      <c r="B5835" s="6" t="s">
        <v>3947</v>
      </c>
      <c r="C5835" s="6" t="s">
        <v>14448</v>
      </c>
      <c r="D5835" s="7" t="s">
        <v>7631</v>
      </c>
      <c r="E5835" s="7" t="s">
        <v>7632</v>
      </c>
      <c r="F5835" s="7" t="s">
        <v>7633</v>
      </c>
      <c r="G5835" s="7" t="s">
        <v>7562</v>
      </c>
      <c r="H5835" s="7" t="s">
        <v>14441</v>
      </c>
      <c r="I5835" s="7">
        <v>384</v>
      </c>
      <c r="J5835" s="8">
        <v>2723968</v>
      </c>
      <c r="K5835" s="9">
        <v>2552034</v>
      </c>
      <c r="L5835" s="9">
        <f t="shared" si="122"/>
        <v>0</v>
      </c>
      <c r="M5835" s="9">
        <f t="shared" si="123"/>
        <v>510406.80000000005</v>
      </c>
      <c r="N5835" s="9"/>
    </row>
    <row r="5836" spans="1:14" outlineLevel="2" x14ac:dyDescent="0.25">
      <c r="A5836" s="6" t="s">
        <v>14440</v>
      </c>
      <c r="B5836" s="6" t="s">
        <v>3948</v>
      </c>
      <c r="C5836" s="6" t="s">
        <v>14449</v>
      </c>
      <c r="D5836" s="7" t="s">
        <v>7631</v>
      </c>
      <c r="E5836" s="7" t="s">
        <v>7632</v>
      </c>
      <c r="F5836" s="7" t="s">
        <v>7633</v>
      </c>
      <c r="G5836" s="7" t="s">
        <v>7562</v>
      </c>
      <c r="H5836" s="7" t="s">
        <v>14441</v>
      </c>
      <c r="I5836" s="7">
        <v>314</v>
      </c>
      <c r="J5836" s="8">
        <v>2255637</v>
      </c>
      <c r="K5836" s="9">
        <v>2113264</v>
      </c>
      <c r="L5836" s="9">
        <f t="shared" si="122"/>
        <v>0</v>
      </c>
      <c r="M5836" s="9">
        <f t="shared" si="123"/>
        <v>422652.80000000005</v>
      </c>
      <c r="N5836" s="9"/>
    </row>
    <row r="5837" spans="1:14" outlineLevel="2" x14ac:dyDescent="0.25">
      <c r="A5837" s="6" t="s">
        <v>14440</v>
      </c>
      <c r="B5837" s="6" t="s">
        <v>3949</v>
      </c>
      <c r="C5837" s="6" t="s">
        <v>14450</v>
      </c>
      <c r="D5837" s="7" t="s">
        <v>7631</v>
      </c>
      <c r="E5837" s="7" t="s">
        <v>7632</v>
      </c>
      <c r="F5837" s="7" t="s">
        <v>7633</v>
      </c>
      <c r="G5837" s="7" t="s">
        <v>7562</v>
      </c>
      <c r="H5837" s="7" t="s">
        <v>14441</v>
      </c>
      <c r="I5837" s="7">
        <v>292</v>
      </c>
      <c r="J5837" s="8">
        <v>1835980</v>
      </c>
      <c r="K5837" s="9">
        <v>1720095</v>
      </c>
      <c r="L5837" s="9">
        <f t="shared" si="122"/>
        <v>0</v>
      </c>
      <c r="M5837" s="9">
        <f t="shared" si="123"/>
        <v>344019</v>
      </c>
      <c r="N5837" s="9"/>
    </row>
    <row r="5838" spans="1:14" outlineLevel="2" x14ac:dyDescent="0.25">
      <c r="A5838" s="6" t="s">
        <v>14440</v>
      </c>
      <c r="B5838" s="6" t="s">
        <v>3950</v>
      </c>
      <c r="C5838" s="6" t="s">
        <v>14451</v>
      </c>
      <c r="D5838" s="7" t="s">
        <v>7631</v>
      </c>
      <c r="E5838" s="7" t="s">
        <v>7632</v>
      </c>
      <c r="F5838" s="7" t="s">
        <v>7633</v>
      </c>
      <c r="G5838" s="7" t="s">
        <v>7562</v>
      </c>
      <c r="H5838" s="7" t="s">
        <v>14441</v>
      </c>
      <c r="I5838" s="7">
        <v>76</v>
      </c>
      <c r="J5838" s="8">
        <v>340978</v>
      </c>
      <c r="K5838" s="9">
        <v>319456</v>
      </c>
      <c r="L5838" s="9">
        <f t="shared" si="122"/>
        <v>63891.200000000004</v>
      </c>
      <c r="M5838" s="9">
        <f t="shared" si="123"/>
        <v>0</v>
      </c>
      <c r="N5838" s="9"/>
    </row>
    <row r="5839" spans="1:14" outlineLevel="2" x14ac:dyDescent="0.25">
      <c r="A5839" s="6" t="s">
        <v>14440</v>
      </c>
      <c r="B5839" s="6" t="s">
        <v>3951</v>
      </c>
      <c r="C5839" s="6" t="s">
        <v>14452</v>
      </c>
      <c r="D5839" s="7" t="s">
        <v>7631</v>
      </c>
      <c r="E5839" s="7" t="s">
        <v>7632</v>
      </c>
      <c r="F5839" s="7" t="s">
        <v>7633</v>
      </c>
      <c r="G5839" s="7" t="s">
        <v>7562</v>
      </c>
      <c r="H5839" s="7" t="s">
        <v>14441</v>
      </c>
      <c r="I5839" s="7">
        <v>65</v>
      </c>
      <c r="J5839" s="8">
        <v>258939</v>
      </c>
      <c r="K5839" s="9">
        <v>242595</v>
      </c>
      <c r="L5839" s="9">
        <f t="shared" si="122"/>
        <v>48519</v>
      </c>
      <c r="M5839" s="9">
        <f t="shared" si="123"/>
        <v>0</v>
      </c>
      <c r="N5839" s="9"/>
    </row>
    <row r="5840" spans="1:14" outlineLevel="2" x14ac:dyDescent="0.25">
      <c r="A5840" s="6" t="s">
        <v>14440</v>
      </c>
      <c r="B5840" s="6" t="s">
        <v>3952</v>
      </c>
      <c r="C5840" s="6" t="s">
        <v>14453</v>
      </c>
      <c r="D5840" s="7" t="s">
        <v>7631</v>
      </c>
      <c r="E5840" s="7" t="s">
        <v>7632</v>
      </c>
      <c r="F5840" s="7" t="s">
        <v>7633</v>
      </c>
      <c r="G5840" s="7" t="s">
        <v>7562</v>
      </c>
      <c r="H5840" s="7" t="s">
        <v>14441</v>
      </c>
      <c r="I5840" s="7">
        <v>48</v>
      </c>
      <c r="J5840" s="8">
        <v>268338</v>
      </c>
      <c r="K5840" s="9">
        <v>251401</v>
      </c>
      <c r="L5840" s="9">
        <f t="shared" si="122"/>
        <v>50280.200000000004</v>
      </c>
      <c r="M5840" s="9">
        <f t="shared" si="123"/>
        <v>0</v>
      </c>
      <c r="N5840" s="9"/>
    </row>
    <row r="5841" spans="1:14" outlineLevel="1" x14ac:dyDescent="0.25">
      <c r="A5841" s="19" t="s">
        <v>21127</v>
      </c>
      <c r="B5841" s="6"/>
      <c r="C5841" s="6"/>
      <c r="D5841" s="7"/>
      <c r="E5841" s="7"/>
      <c r="F5841" s="7"/>
      <c r="G5841" s="7"/>
      <c r="H5841" s="7"/>
      <c r="I5841" s="7">
        <f>SUBTOTAL(9,I5828:I5840)</f>
        <v>2651</v>
      </c>
      <c r="J5841" s="8">
        <f>SUBTOTAL(9,J5828:J5840)</f>
        <v>15158139</v>
      </c>
      <c r="K5841" s="9">
        <f>SUBTOTAL(9,K5828:K5840)</f>
        <v>14201375</v>
      </c>
      <c r="L5841" s="9">
        <f>SUBTOTAL(9,L5828:L5840)</f>
        <v>614007.39999999991</v>
      </c>
      <c r="M5841" s="9">
        <f>SUBTOTAL(9,M5828:M5840)</f>
        <v>2226267.6</v>
      </c>
      <c r="N5841" s="9"/>
    </row>
    <row r="5842" spans="1:14" outlineLevel="2" x14ac:dyDescent="0.25">
      <c r="A5842" s="6" t="s">
        <v>14455</v>
      </c>
      <c r="B5842" s="6" t="s">
        <v>3953</v>
      </c>
      <c r="C5842" s="6" t="s">
        <v>14454</v>
      </c>
      <c r="D5842" s="7" t="s">
        <v>14456</v>
      </c>
      <c r="E5842" s="7" t="s">
        <v>14457</v>
      </c>
      <c r="F5842" s="7" t="s">
        <v>14458</v>
      </c>
      <c r="G5842" s="7" t="s">
        <v>13980</v>
      </c>
      <c r="H5842" s="7" t="s">
        <v>14459</v>
      </c>
      <c r="I5842" s="7">
        <v>609</v>
      </c>
      <c r="J5842" s="8">
        <v>2847369</v>
      </c>
      <c r="K5842" s="9">
        <v>2667646</v>
      </c>
      <c r="L5842" s="9">
        <f t="shared" si="122"/>
        <v>0</v>
      </c>
      <c r="M5842" s="9">
        <f t="shared" si="123"/>
        <v>533529.20000000007</v>
      </c>
      <c r="N5842" s="9"/>
    </row>
    <row r="5843" spans="1:14" outlineLevel="2" x14ac:dyDescent="0.25">
      <c r="A5843" s="6" t="s">
        <v>14455</v>
      </c>
      <c r="B5843" s="6" t="s">
        <v>3954</v>
      </c>
      <c r="C5843" s="6" t="s">
        <v>14460</v>
      </c>
      <c r="D5843" s="7" t="s">
        <v>14456</v>
      </c>
      <c r="E5843" s="7" t="s">
        <v>14457</v>
      </c>
      <c r="F5843" s="7" t="s">
        <v>14458</v>
      </c>
      <c r="G5843" s="7" t="s">
        <v>13980</v>
      </c>
      <c r="H5843" s="7" t="s">
        <v>14459</v>
      </c>
      <c r="I5843" s="7">
        <v>446</v>
      </c>
      <c r="J5843" s="8">
        <v>2154781</v>
      </c>
      <c r="K5843" s="9">
        <v>2018774</v>
      </c>
      <c r="L5843" s="9">
        <f t="shared" si="122"/>
        <v>0</v>
      </c>
      <c r="M5843" s="9">
        <f t="shared" si="123"/>
        <v>403754.80000000005</v>
      </c>
      <c r="N5843" s="9"/>
    </row>
    <row r="5844" spans="1:14" outlineLevel="2" x14ac:dyDescent="0.25">
      <c r="A5844" s="6" t="s">
        <v>14455</v>
      </c>
      <c r="B5844" s="6" t="s">
        <v>3955</v>
      </c>
      <c r="C5844" s="6" t="s">
        <v>14461</v>
      </c>
      <c r="D5844" s="7" t="s">
        <v>14456</v>
      </c>
      <c r="E5844" s="7" t="s">
        <v>14457</v>
      </c>
      <c r="F5844" s="7" t="s">
        <v>14458</v>
      </c>
      <c r="G5844" s="7" t="s">
        <v>13980</v>
      </c>
      <c r="H5844" s="7" t="s">
        <v>14459</v>
      </c>
      <c r="I5844" s="7">
        <v>308</v>
      </c>
      <c r="J5844" s="8">
        <v>1307176</v>
      </c>
      <c r="K5844" s="9">
        <v>1224669</v>
      </c>
      <c r="L5844" s="9">
        <f t="shared" si="122"/>
        <v>0</v>
      </c>
      <c r="M5844" s="9">
        <f t="shared" si="123"/>
        <v>244933.80000000002</v>
      </c>
      <c r="N5844" s="9"/>
    </row>
    <row r="5845" spans="1:14" outlineLevel="2" x14ac:dyDescent="0.25">
      <c r="A5845" s="6" t="s">
        <v>14455</v>
      </c>
      <c r="B5845" s="6" t="s">
        <v>3956</v>
      </c>
      <c r="C5845" s="6" t="s">
        <v>14462</v>
      </c>
      <c r="D5845" s="7" t="s">
        <v>14456</v>
      </c>
      <c r="E5845" s="7" t="s">
        <v>14457</v>
      </c>
      <c r="F5845" s="7" t="s">
        <v>14458</v>
      </c>
      <c r="G5845" s="7" t="s">
        <v>13980</v>
      </c>
      <c r="H5845" s="7" t="s">
        <v>14459</v>
      </c>
      <c r="I5845" s="7">
        <v>477</v>
      </c>
      <c r="J5845" s="8">
        <v>2215145</v>
      </c>
      <c r="K5845" s="9">
        <v>2075328</v>
      </c>
      <c r="L5845" s="9">
        <f t="shared" si="122"/>
        <v>0</v>
      </c>
      <c r="M5845" s="9">
        <f t="shared" si="123"/>
        <v>415065.60000000003</v>
      </c>
      <c r="N5845" s="9"/>
    </row>
    <row r="5846" spans="1:14" outlineLevel="2" x14ac:dyDescent="0.25">
      <c r="A5846" s="6" t="s">
        <v>14455</v>
      </c>
      <c r="B5846" s="6" t="s">
        <v>3957</v>
      </c>
      <c r="C5846" s="6" t="s">
        <v>14463</v>
      </c>
      <c r="D5846" s="7" t="s">
        <v>14456</v>
      </c>
      <c r="E5846" s="7" t="s">
        <v>14457</v>
      </c>
      <c r="F5846" s="7" t="s">
        <v>14458</v>
      </c>
      <c r="G5846" s="7" t="s">
        <v>13980</v>
      </c>
      <c r="H5846" s="7" t="s">
        <v>14459</v>
      </c>
      <c r="I5846" s="7">
        <v>183</v>
      </c>
      <c r="J5846" s="8">
        <v>587967</v>
      </c>
      <c r="K5846" s="9">
        <v>550855</v>
      </c>
      <c r="L5846" s="9">
        <f t="shared" si="122"/>
        <v>110171</v>
      </c>
      <c r="M5846" s="9">
        <f t="shared" si="123"/>
        <v>0</v>
      </c>
      <c r="N5846" s="9"/>
    </row>
    <row r="5847" spans="1:14" outlineLevel="2" x14ac:dyDescent="0.25">
      <c r="A5847" s="6" t="s">
        <v>14455</v>
      </c>
      <c r="B5847" s="6" t="s">
        <v>3958</v>
      </c>
      <c r="C5847" s="6" t="s">
        <v>14464</v>
      </c>
      <c r="D5847" s="7" t="s">
        <v>14456</v>
      </c>
      <c r="E5847" s="7" t="s">
        <v>14457</v>
      </c>
      <c r="F5847" s="7" t="s">
        <v>14458</v>
      </c>
      <c r="G5847" s="7" t="s">
        <v>13980</v>
      </c>
      <c r="H5847" s="7" t="s">
        <v>14459</v>
      </c>
      <c r="I5847" s="7">
        <v>157</v>
      </c>
      <c r="J5847" s="8">
        <v>694629</v>
      </c>
      <c r="K5847" s="9">
        <v>650785</v>
      </c>
      <c r="L5847" s="9">
        <f t="shared" si="122"/>
        <v>130157</v>
      </c>
      <c r="M5847" s="9">
        <f t="shared" si="123"/>
        <v>0</v>
      </c>
      <c r="N5847" s="9"/>
    </row>
    <row r="5848" spans="1:14" outlineLevel="2" x14ac:dyDescent="0.25">
      <c r="A5848" s="6" t="s">
        <v>14455</v>
      </c>
      <c r="B5848" s="6" t="s">
        <v>3959</v>
      </c>
      <c r="C5848" s="6" t="s">
        <v>14465</v>
      </c>
      <c r="D5848" s="7" t="s">
        <v>14456</v>
      </c>
      <c r="E5848" s="7" t="s">
        <v>14457</v>
      </c>
      <c r="F5848" s="7" t="s">
        <v>14458</v>
      </c>
      <c r="G5848" s="7" t="s">
        <v>13980</v>
      </c>
      <c r="H5848" s="7" t="s">
        <v>14459</v>
      </c>
      <c r="I5848" s="7">
        <v>160</v>
      </c>
      <c r="J5848" s="8">
        <v>471904</v>
      </c>
      <c r="K5848" s="9">
        <v>442118</v>
      </c>
      <c r="L5848" s="9">
        <f t="shared" si="122"/>
        <v>88423.6</v>
      </c>
      <c r="M5848" s="9">
        <f t="shared" si="123"/>
        <v>0</v>
      </c>
      <c r="N5848" s="9"/>
    </row>
    <row r="5849" spans="1:14" outlineLevel="1" x14ac:dyDescent="0.25">
      <c r="A5849" s="19" t="s">
        <v>21128</v>
      </c>
      <c r="B5849" s="6"/>
      <c r="C5849" s="6"/>
      <c r="D5849" s="7"/>
      <c r="E5849" s="7"/>
      <c r="F5849" s="7"/>
      <c r="G5849" s="7"/>
      <c r="H5849" s="7"/>
      <c r="I5849" s="7">
        <f>SUBTOTAL(9,I5842:I5848)</f>
        <v>2340</v>
      </c>
      <c r="J5849" s="8">
        <f>SUBTOTAL(9,J5842:J5848)</f>
        <v>10278971</v>
      </c>
      <c r="K5849" s="9">
        <f>SUBTOTAL(9,K5842:K5848)</f>
        <v>9630175</v>
      </c>
      <c r="L5849" s="9">
        <f>SUBTOTAL(9,L5842:L5848)</f>
        <v>328751.59999999998</v>
      </c>
      <c r="M5849" s="9">
        <f>SUBTOTAL(9,M5842:M5848)</f>
        <v>1597283.4000000001</v>
      </c>
      <c r="N5849" s="9"/>
    </row>
    <row r="5850" spans="1:14" outlineLevel="2" x14ac:dyDescent="0.25">
      <c r="A5850" s="6" t="s">
        <v>14467</v>
      </c>
      <c r="B5850" s="6" t="s">
        <v>3960</v>
      </c>
      <c r="C5850" s="6" t="s">
        <v>14466</v>
      </c>
      <c r="D5850" s="7" t="s">
        <v>14456</v>
      </c>
      <c r="E5850" s="7" t="s">
        <v>14457</v>
      </c>
      <c r="F5850" s="7" t="s">
        <v>14458</v>
      </c>
      <c r="G5850" s="7" t="s">
        <v>13980</v>
      </c>
      <c r="H5850" s="7" t="s">
        <v>14468</v>
      </c>
      <c r="I5850" s="7">
        <v>439</v>
      </c>
      <c r="J5850" s="8">
        <v>2131091</v>
      </c>
      <c r="K5850" s="9">
        <v>1996579</v>
      </c>
      <c r="L5850" s="9">
        <f t="shared" si="122"/>
        <v>0</v>
      </c>
      <c r="M5850" s="9">
        <f t="shared" si="123"/>
        <v>399315.80000000005</v>
      </c>
      <c r="N5850" s="9"/>
    </row>
    <row r="5851" spans="1:14" outlineLevel="2" x14ac:dyDescent="0.25">
      <c r="A5851" s="6" t="s">
        <v>14467</v>
      </c>
      <c r="B5851" s="6" t="s">
        <v>3961</v>
      </c>
      <c r="C5851" s="6" t="s">
        <v>14469</v>
      </c>
      <c r="D5851" s="7" t="s">
        <v>14456</v>
      </c>
      <c r="E5851" s="7" t="s">
        <v>14457</v>
      </c>
      <c r="F5851" s="7" t="s">
        <v>14458</v>
      </c>
      <c r="G5851" s="7" t="s">
        <v>13980</v>
      </c>
      <c r="H5851" s="7" t="s">
        <v>14468</v>
      </c>
      <c r="I5851" s="7">
        <v>168</v>
      </c>
      <c r="J5851" s="8">
        <v>592493</v>
      </c>
      <c r="K5851" s="9">
        <v>555096</v>
      </c>
      <c r="L5851" s="9">
        <f t="shared" si="122"/>
        <v>111019.20000000001</v>
      </c>
      <c r="M5851" s="9">
        <f t="shared" si="123"/>
        <v>0</v>
      </c>
      <c r="N5851" s="9"/>
    </row>
    <row r="5852" spans="1:14" outlineLevel="2" x14ac:dyDescent="0.25">
      <c r="A5852" s="6" t="s">
        <v>14467</v>
      </c>
      <c r="B5852" s="6" t="s">
        <v>3962</v>
      </c>
      <c r="C5852" s="6" t="s">
        <v>14470</v>
      </c>
      <c r="D5852" s="7" t="s">
        <v>14456</v>
      </c>
      <c r="E5852" s="7" t="s">
        <v>14457</v>
      </c>
      <c r="F5852" s="7" t="s">
        <v>14458</v>
      </c>
      <c r="G5852" s="7" t="s">
        <v>13980</v>
      </c>
      <c r="H5852" s="7" t="s">
        <v>14468</v>
      </c>
      <c r="I5852" s="7">
        <v>193</v>
      </c>
      <c r="J5852" s="8">
        <v>1072077</v>
      </c>
      <c r="K5852" s="9">
        <v>1004409</v>
      </c>
      <c r="L5852" s="9">
        <f t="shared" si="122"/>
        <v>200881.80000000002</v>
      </c>
      <c r="M5852" s="9">
        <f t="shared" si="123"/>
        <v>0</v>
      </c>
      <c r="N5852" s="9"/>
    </row>
    <row r="5853" spans="1:14" outlineLevel="2" x14ac:dyDescent="0.25">
      <c r="A5853" s="6" t="s">
        <v>14467</v>
      </c>
      <c r="B5853" s="6" t="s">
        <v>3963</v>
      </c>
      <c r="C5853" s="6" t="s">
        <v>14471</v>
      </c>
      <c r="D5853" s="7" t="s">
        <v>14456</v>
      </c>
      <c r="E5853" s="7" t="s">
        <v>14457</v>
      </c>
      <c r="F5853" s="7" t="s">
        <v>14458</v>
      </c>
      <c r="G5853" s="7" t="s">
        <v>13980</v>
      </c>
      <c r="H5853" s="7" t="s">
        <v>14468</v>
      </c>
      <c r="I5853" s="7">
        <v>390</v>
      </c>
      <c r="J5853" s="8">
        <v>1852053</v>
      </c>
      <c r="K5853" s="9">
        <v>1735154</v>
      </c>
      <c r="L5853" s="9">
        <f t="shared" si="122"/>
        <v>0</v>
      </c>
      <c r="M5853" s="9">
        <f t="shared" si="123"/>
        <v>347030.80000000005</v>
      </c>
      <c r="N5853" s="9"/>
    </row>
    <row r="5854" spans="1:14" outlineLevel="2" x14ac:dyDescent="0.25">
      <c r="A5854" s="6" t="s">
        <v>14467</v>
      </c>
      <c r="B5854" s="6" t="s">
        <v>3964</v>
      </c>
      <c r="C5854" s="6" t="s">
        <v>14472</v>
      </c>
      <c r="D5854" s="7" t="s">
        <v>14456</v>
      </c>
      <c r="E5854" s="7" t="s">
        <v>14457</v>
      </c>
      <c r="F5854" s="7" t="s">
        <v>14458</v>
      </c>
      <c r="G5854" s="7" t="s">
        <v>13980</v>
      </c>
      <c r="H5854" s="7" t="s">
        <v>14468</v>
      </c>
      <c r="I5854" s="7">
        <v>414</v>
      </c>
      <c r="J5854" s="8">
        <v>1075835</v>
      </c>
      <c r="K5854" s="9">
        <v>1007930</v>
      </c>
      <c r="L5854" s="9">
        <f t="shared" si="122"/>
        <v>0</v>
      </c>
      <c r="M5854" s="9">
        <f t="shared" si="123"/>
        <v>201586</v>
      </c>
      <c r="N5854" s="9"/>
    </row>
    <row r="5855" spans="1:14" outlineLevel="2" x14ac:dyDescent="0.25">
      <c r="A5855" s="6" t="s">
        <v>14467</v>
      </c>
      <c r="B5855" s="6" t="s">
        <v>3965</v>
      </c>
      <c r="C5855" s="6" t="s">
        <v>14473</v>
      </c>
      <c r="D5855" s="7" t="s">
        <v>14456</v>
      </c>
      <c r="E5855" s="7" t="s">
        <v>14457</v>
      </c>
      <c r="F5855" s="7" t="s">
        <v>14458</v>
      </c>
      <c r="G5855" s="7" t="s">
        <v>13980</v>
      </c>
      <c r="H5855" s="7" t="s">
        <v>14468</v>
      </c>
      <c r="I5855" s="7">
        <v>108</v>
      </c>
      <c r="J5855" s="8">
        <v>544382</v>
      </c>
      <c r="K5855" s="9">
        <v>510021</v>
      </c>
      <c r="L5855" s="9">
        <f t="shared" si="122"/>
        <v>102004.20000000001</v>
      </c>
      <c r="M5855" s="9">
        <f t="shared" si="123"/>
        <v>0</v>
      </c>
      <c r="N5855" s="9"/>
    </row>
    <row r="5856" spans="1:14" outlineLevel="2" x14ac:dyDescent="0.25">
      <c r="A5856" s="6" t="s">
        <v>14467</v>
      </c>
      <c r="B5856" s="6" t="s">
        <v>3966</v>
      </c>
      <c r="C5856" s="6" t="s">
        <v>14474</v>
      </c>
      <c r="D5856" s="7" t="s">
        <v>14456</v>
      </c>
      <c r="E5856" s="7" t="s">
        <v>14457</v>
      </c>
      <c r="F5856" s="7" t="s">
        <v>14458</v>
      </c>
      <c r="G5856" s="7" t="s">
        <v>13980</v>
      </c>
      <c r="H5856" s="7" t="s">
        <v>14468</v>
      </c>
      <c r="I5856" s="7">
        <v>170</v>
      </c>
      <c r="J5856" s="8">
        <v>45345</v>
      </c>
      <c r="K5856" s="9">
        <v>42483</v>
      </c>
      <c r="L5856" s="9">
        <f t="shared" si="122"/>
        <v>8496.6</v>
      </c>
      <c r="M5856" s="9">
        <f t="shared" si="123"/>
        <v>0</v>
      </c>
      <c r="N5856" s="9"/>
    </row>
    <row r="5857" spans="1:14" outlineLevel="2" x14ac:dyDescent="0.25">
      <c r="A5857" s="6" t="s">
        <v>14467</v>
      </c>
      <c r="B5857" s="6" t="s">
        <v>3967</v>
      </c>
      <c r="C5857" s="6" t="s">
        <v>14475</v>
      </c>
      <c r="D5857" s="7" t="s">
        <v>14456</v>
      </c>
      <c r="E5857" s="7" t="s">
        <v>14457</v>
      </c>
      <c r="F5857" s="7" t="s">
        <v>14458</v>
      </c>
      <c r="G5857" s="7" t="s">
        <v>13980</v>
      </c>
      <c r="H5857" s="7" t="s">
        <v>14468</v>
      </c>
      <c r="I5857" s="7">
        <v>656</v>
      </c>
      <c r="J5857" s="8">
        <v>3462943</v>
      </c>
      <c r="K5857" s="9">
        <v>3244366</v>
      </c>
      <c r="L5857" s="9">
        <f t="shared" si="122"/>
        <v>0</v>
      </c>
      <c r="M5857" s="9">
        <f t="shared" si="123"/>
        <v>648873.20000000007</v>
      </c>
      <c r="N5857" s="9"/>
    </row>
    <row r="5858" spans="1:14" outlineLevel="2" x14ac:dyDescent="0.25">
      <c r="A5858" s="6" t="s">
        <v>14467</v>
      </c>
      <c r="B5858" s="6" t="s">
        <v>3968</v>
      </c>
      <c r="C5858" s="6" t="s">
        <v>14476</v>
      </c>
      <c r="D5858" s="7" t="s">
        <v>14456</v>
      </c>
      <c r="E5858" s="7" t="s">
        <v>14457</v>
      </c>
      <c r="F5858" s="7" t="s">
        <v>14458</v>
      </c>
      <c r="G5858" s="7" t="s">
        <v>13980</v>
      </c>
      <c r="H5858" s="7" t="s">
        <v>14468</v>
      </c>
      <c r="I5858" s="7">
        <v>310</v>
      </c>
      <c r="J5858" s="8">
        <v>1593806</v>
      </c>
      <c r="K5858" s="9">
        <v>1493207</v>
      </c>
      <c r="L5858" s="9">
        <f t="shared" si="122"/>
        <v>0</v>
      </c>
      <c r="M5858" s="9">
        <f t="shared" si="123"/>
        <v>298641.40000000002</v>
      </c>
      <c r="N5858" s="9"/>
    </row>
    <row r="5859" spans="1:14" outlineLevel="2" x14ac:dyDescent="0.25">
      <c r="A5859" s="6" t="s">
        <v>14467</v>
      </c>
      <c r="B5859" s="6" t="s">
        <v>3969</v>
      </c>
      <c r="C5859" s="6" t="s">
        <v>14477</v>
      </c>
      <c r="D5859" s="7" t="s">
        <v>14456</v>
      </c>
      <c r="E5859" s="7" t="s">
        <v>14457</v>
      </c>
      <c r="F5859" s="7" t="s">
        <v>14458</v>
      </c>
      <c r="G5859" s="7" t="s">
        <v>13980</v>
      </c>
      <c r="H5859" s="7" t="s">
        <v>14468</v>
      </c>
      <c r="I5859" s="7">
        <v>210</v>
      </c>
      <c r="J5859" s="8">
        <v>866602</v>
      </c>
      <c r="K5859" s="9">
        <v>811903</v>
      </c>
      <c r="L5859" s="9">
        <f t="shared" si="122"/>
        <v>162380.6</v>
      </c>
      <c r="M5859" s="9">
        <f t="shared" si="123"/>
        <v>0</v>
      </c>
      <c r="N5859" s="9"/>
    </row>
    <row r="5860" spans="1:14" outlineLevel="2" x14ac:dyDescent="0.25">
      <c r="A5860" s="6" t="s">
        <v>14467</v>
      </c>
      <c r="B5860" s="6" t="s">
        <v>3970</v>
      </c>
      <c r="C5860" s="6" t="s">
        <v>14478</v>
      </c>
      <c r="D5860" s="7" t="s">
        <v>14456</v>
      </c>
      <c r="E5860" s="7" t="s">
        <v>14457</v>
      </c>
      <c r="F5860" s="7" t="s">
        <v>14458</v>
      </c>
      <c r="G5860" s="7" t="s">
        <v>13980</v>
      </c>
      <c r="H5860" s="7" t="s">
        <v>14468</v>
      </c>
      <c r="I5860" s="7">
        <v>158</v>
      </c>
      <c r="J5860" s="8">
        <v>534255</v>
      </c>
      <c r="K5860" s="9">
        <v>500533</v>
      </c>
      <c r="L5860" s="9">
        <f t="shared" si="122"/>
        <v>100106.6</v>
      </c>
      <c r="M5860" s="9">
        <f t="shared" si="123"/>
        <v>0</v>
      </c>
      <c r="N5860" s="9"/>
    </row>
    <row r="5861" spans="1:14" outlineLevel="2" x14ac:dyDescent="0.25">
      <c r="A5861" s="6" t="s">
        <v>14467</v>
      </c>
      <c r="B5861" s="6" t="s">
        <v>3971</v>
      </c>
      <c r="C5861" s="6" t="s">
        <v>14479</v>
      </c>
      <c r="D5861" s="7" t="s">
        <v>14456</v>
      </c>
      <c r="E5861" s="7" t="s">
        <v>14457</v>
      </c>
      <c r="F5861" s="7" t="s">
        <v>14458</v>
      </c>
      <c r="G5861" s="7" t="s">
        <v>13980</v>
      </c>
      <c r="H5861" s="7" t="s">
        <v>14468</v>
      </c>
      <c r="I5861" s="7">
        <v>236</v>
      </c>
      <c r="J5861" s="8">
        <v>743105</v>
      </c>
      <c r="K5861" s="9">
        <v>696201</v>
      </c>
      <c r="L5861" s="9">
        <f t="shared" si="122"/>
        <v>139240.20000000001</v>
      </c>
      <c r="M5861" s="9">
        <f t="shared" si="123"/>
        <v>0</v>
      </c>
      <c r="N5861" s="9"/>
    </row>
    <row r="5862" spans="1:14" outlineLevel="2" x14ac:dyDescent="0.25">
      <c r="A5862" s="6" t="s">
        <v>14467</v>
      </c>
      <c r="B5862" s="6" t="s">
        <v>3972</v>
      </c>
      <c r="C5862" s="6" t="s">
        <v>14480</v>
      </c>
      <c r="D5862" s="7" t="s">
        <v>14456</v>
      </c>
      <c r="E5862" s="7" t="s">
        <v>14457</v>
      </c>
      <c r="F5862" s="7" t="s">
        <v>14458</v>
      </c>
      <c r="G5862" s="7" t="s">
        <v>13980</v>
      </c>
      <c r="H5862" s="7" t="s">
        <v>14468</v>
      </c>
      <c r="I5862" s="7">
        <v>249</v>
      </c>
      <c r="J5862" s="8">
        <v>899611</v>
      </c>
      <c r="K5862" s="9">
        <v>842829</v>
      </c>
      <c r="L5862" s="9">
        <f t="shared" si="122"/>
        <v>168565.80000000002</v>
      </c>
      <c r="M5862" s="9">
        <f t="shared" si="123"/>
        <v>0</v>
      </c>
      <c r="N5862" s="9"/>
    </row>
    <row r="5863" spans="1:14" outlineLevel="2" x14ac:dyDescent="0.25">
      <c r="A5863" s="6" t="s">
        <v>14467</v>
      </c>
      <c r="B5863" s="6" t="s">
        <v>3973</v>
      </c>
      <c r="C5863" s="6" t="s">
        <v>14481</v>
      </c>
      <c r="D5863" s="7" t="s">
        <v>14456</v>
      </c>
      <c r="E5863" s="7" t="s">
        <v>14457</v>
      </c>
      <c r="F5863" s="7" t="s">
        <v>14458</v>
      </c>
      <c r="G5863" s="7" t="s">
        <v>13980</v>
      </c>
      <c r="H5863" s="7" t="s">
        <v>14468</v>
      </c>
      <c r="I5863" s="7">
        <v>61</v>
      </c>
      <c r="J5863" s="8">
        <v>431883</v>
      </c>
      <c r="K5863" s="9">
        <v>404623</v>
      </c>
      <c r="L5863" s="9">
        <f t="shared" si="122"/>
        <v>80924.600000000006</v>
      </c>
      <c r="M5863" s="9">
        <f t="shared" si="123"/>
        <v>0</v>
      </c>
      <c r="N5863" s="9"/>
    </row>
    <row r="5864" spans="1:14" outlineLevel="2" x14ac:dyDescent="0.25">
      <c r="A5864" s="6" t="s">
        <v>14467</v>
      </c>
      <c r="B5864" s="6" t="s">
        <v>3974</v>
      </c>
      <c r="C5864" s="6" t="s">
        <v>14482</v>
      </c>
      <c r="D5864" s="7" t="s">
        <v>14456</v>
      </c>
      <c r="E5864" s="7" t="s">
        <v>14457</v>
      </c>
      <c r="F5864" s="7" t="s">
        <v>14458</v>
      </c>
      <c r="G5864" s="7" t="s">
        <v>13980</v>
      </c>
      <c r="H5864" s="7" t="s">
        <v>14468</v>
      </c>
      <c r="I5864" s="7">
        <v>138</v>
      </c>
      <c r="J5864" s="8">
        <v>902285</v>
      </c>
      <c r="K5864" s="9">
        <v>845334</v>
      </c>
      <c r="L5864" s="9">
        <f t="shared" si="122"/>
        <v>169066.80000000002</v>
      </c>
      <c r="M5864" s="9">
        <f t="shared" si="123"/>
        <v>0</v>
      </c>
      <c r="N5864" s="9"/>
    </row>
    <row r="5865" spans="1:14" outlineLevel="2" x14ac:dyDescent="0.25">
      <c r="A5865" s="6" t="s">
        <v>14467</v>
      </c>
      <c r="B5865" s="6" t="s">
        <v>3975</v>
      </c>
      <c r="C5865" s="6" t="s">
        <v>14483</v>
      </c>
      <c r="D5865" s="7" t="s">
        <v>14456</v>
      </c>
      <c r="E5865" s="7" t="s">
        <v>14457</v>
      </c>
      <c r="F5865" s="7" t="s">
        <v>14458</v>
      </c>
      <c r="G5865" s="7" t="s">
        <v>13980</v>
      </c>
      <c r="H5865" s="7" t="s">
        <v>14468</v>
      </c>
      <c r="I5865" s="7">
        <v>134</v>
      </c>
      <c r="J5865" s="8">
        <v>908059</v>
      </c>
      <c r="K5865" s="9">
        <v>850743</v>
      </c>
      <c r="L5865" s="9">
        <f t="shared" si="122"/>
        <v>170148.6</v>
      </c>
      <c r="M5865" s="9">
        <f t="shared" si="123"/>
        <v>0</v>
      </c>
      <c r="N5865" s="9"/>
    </row>
    <row r="5866" spans="1:14" outlineLevel="2" x14ac:dyDescent="0.25">
      <c r="A5866" s="6" t="s">
        <v>14467</v>
      </c>
      <c r="B5866" s="6" t="s">
        <v>3976</v>
      </c>
      <c r="C5866" s="6" t="s">
        <v>14484</v>
      </c>
      <c r="D5866" s="7" t="s">
        <v>14456</v>
      </c>
      <c r="E5866" s="7" t="s">
        <v>14457</v>
      </c>
      <c r="F5866" s="7" t="s">
        <v>14458</v>
      </c>
      <c r="G5866" s="7" t="s">
        <v>13980</v>
      </c>
      <c r="H5866" s="7" t="s">
        <v>14468</v>
      </c>
      <c r="I5866" s="7">
        <v>55</v>
      </c>
      <c r="J5866" s="8">
        <v>272899</v>
      </c>
      <c r="K5866" s="9">
        <v>255674</v>
      </c>
      <c r="L5866" s="9">
        <f t="shared" si="122"/>
        <v>51134.8</v>
      </c>
      <c r="M5866" s="9">
        <f t="shared" si="123"/>
        <v>0</v>
      </c>
      <c r="N5866" s="9"/>
    </row>
    <row r="5867" spans="1:14" outlineLevel="2" x14ac:dyDescent="0.25">
      <c r="A5867" s="6" t="s">
        <v>14467</v>
      </c>
      <c r="B5867" s="6" t="s">
        <v>3977</v>
      </c>
      <c r="C5867" s="6" t="s">
        <v>14485</v>
      </c>
      <c r="D5867" s="7" t="s">
        <v>14456</v>
      </c>
      <c r="E5867" s="7" t="s">
        <v>14457</v>
      </c>
      <c r="F5867" s="7" t="s">
        <v>14458</v>
      </c>
      <c r="G5867" s="7" t="s">
        <v>13980</v>
      </c>
      <c r="H5867" s="7" t="s">
        <v>14468</v>
      </c>
      <c r="I5867" s="7">
        <v>94</v>
      </c>
      <c r="J5867" s="8">
        <v>306612</v>
      </c>
      <c r="K5867" s="9">
        <v>287259</v>
      </c>
      <c r="L5867" s="9">
        <f t="shared" si="122"/>
        <v>57451.8</v>
      </c>
      <c r="M5867" s="9">
        <f t="shared" si="123"/>
        <v>0</v>
      </c>
      <c r="N5867" s="9"/>
    </row>
    <row r="5868" spans="1:14" outlineLevel="2" x14ac:dyDescent="0.25">
      <c r="A5868" s="6" t="s">
        <v>14467</v>
      </c>
      <c r="B5868" s="6" t="s">
        <v>3978</v>
      </c>
      <c r="C5868" s="6" t="s">
        <v>14486</v>
      </c>
      <c r="D5868" s="7" t="s">
        <v>14456</v>
      </c>
      <c r="E5868" s="7" t="s">
        <v>14457</v>
      </c>
      <c r="F5868" s="7" t="s">
        <v>14458</v>
      </c>
      <c r="G5868" s="7" t="s">
        <v>13980</v>
      </c>
      <c r="H5868" s="7" t="s">
        <v>14468</v>
      </c>
      <c r="I5868" s="7">
        <v>34</v>
      </c>
      <c r="J5868" s="8">
        <v>75254</v>
      </c>
      <c r="K5868" s="9">
        <v>70504</v>
      </c>
      <c r="L5868" s="9">
        <f t="shared" si="122"/>
        <v>14100.800000000001</v>
      </c>
      <c r="M5868" s="9">
        <f t="shared" si="123"/>
        <v>0</v>
      </c>
      <c r="N5868" s="9"/>
    </row>
    <row r="5869" spans="1:14" outlineLevel="2" x14ac:dyDescent="0.25">
      <c r="A5869" s="6" t="s">
        <v>14467</v>
      </c>
      <c r="B5869" s="6" t="s">
        <v>3979</v>
      </c>
      <c r="C5869" s="6" t="s">
        <v>14487</v>
      </c>
      <c r="D5869" s="7" t="s">
        <v>14456</v>
      </c>
      <c r="E5869" s="7" t="s">
        <v>14457</v>
      </c>
      <c r="F5869" s="7" t="s">
        <v>14458</v>
      </c>
      <c r="G5869" s="7" t="s">
        <v>13980</v>
      </c>
      <c r="H5869" s="7" t="s">
        <v>14468</v>
      </c>
      <c r="I5869" s="7">
        <v>30</v>
      </c>
      <c r="J5869" s="8">
        <v>66630</v>
      </c>
      <c r="K5869" s="9">
        <v>62424</v>
      </c>
      <c r="L5869" s="9">
        <f t="shared" si="122"/>
        <v>12484.800000000001</v>
      </c>
      <c r="M5869" s="9">
        <f t="shared" si="123"/>
        <v>0</v>
      </c>
      <c r="N5869" s="9"/>
    </row>
    <row r="5870" spans="1:14" outlineLevel="2" x14ac:dyDescent="0.25">
      <c r="A5870" s="6" t="s">
        <v>14467</v>
      </c>
      <c r="B5870" s="6" t="s">
        <v>3980</v>
      </c>
      <c r="C5870" s="6" t="s">
        <v>14488</v>
      </c>
      <c r="D5870" s="7" t="s">
        <v>14456</v>
      </c>
      <c r="E5870" s="7" t="s">
        <v>14457</v>
      </c>
      <c r="F5870" s="7" t="s">
        <v>14458</v>
      </c>
      <c r="G5870" s="7" t="s">
        <v>13980</v>
      </c>
      <c r="H5870" s="7" t="s">
        <v>14468</v>
      </c>
      <c r="I5870" s="7">
        <v>50</v>
      </c>
      <c r="J5870" s="8">
        <v>266395</v>
      </c>
      <c r="K5870" s="9">
        <v>249580</v>
      </c>
      <c r="L5870" s="9">
        <f t="shared" si="122"/>
        <v>49916</v>
      </c>
      <c r="M5870" s="9">
        <f t="shared" si="123"/>
        <v>0</v>
      </c>
      <c r="N5870" s="9"/>
    </row>
    <row r="5871" spans="1:14" outlineLevel="2" x14ac:dyDescent="0.25">
      <c r="A5871" s="6" t="s">
        <v>14467</v>
      </c>
      <c r="B5871" s="6" t="s">
        <v>3981</v>
      </c>
      <c r="C5871" s="6" t="s">
        <v>14489</v>
      </c>
      <c r="D5871" s="7" t="s">
        <v>14456</v>
      </c>
      <c r="E5871" s="7" t="s">
        <v>14457</v>
      </c>
      <c r="F5871" s="7" t="s">
        <v>14458</v>
      </c>
      <c r="G5871" s="7" t="s">
        <v>13980</v>
      </c>
      <c r="H5871" s="7" t="s">
        <v>14468</v>
      </c>
      <c r="I5871" s="7">
        <v>15</v>
      </c>
      <c r="J5871" s="8">
        <v>59226</v>
      </c>
      <c r="K5871" s="9">
        <v>55488</v>
      </c>
      <c r="L5871" s="9">
        <f t="shared" si="122"/>
        <v>11097.6</v>
      </c>
      <c r="M5871" s="9">
        <f t="shared" si="123"/>
        <v>0</v>
      </c>
      <c r="N5871" s="9"/>
    </row>
    <row r="5872" spans="1:14" outlineLevel="1" x14ac:dyDescent="0.25">
      <c r="A5872" s="19" t="s">
        <v>21129</v>
      </c>
      <c r="B5872" s="6"/>
      <c r="C5872" s="6"/>
      <c r="D5872" s="7"/>
      <c r="E5872" s="7"/>
      <c r="F5872" s="7"/>
      <c r="G5872" s="7"/>
      <c r="H5872" s="7"/>
      <c r="I5872" s="7">
        <f>SUBTOTAL(9,I5850:I5871)</f>
        <v>4312</v>
      </c>
      <c r="J5872" s="8">
        <f>SUBTOTAL(9,J5850:J5871)</f>
        <v>18702841</v>
      </c>
      <c r="K5872" s="9">
        <f>SUBTOTAL(9,K5850:K5871)</f>
        <v>17522340</v>
      </c>
      <c r="L5872" s="9">
        <f>SUBTOTAL(9,L5850:L5871)</f>
        <v>1609020.8000000005</v>
      </c>
      <c r="M5872" s="9">
        <f>SUBTOTAL(9,M5850:M5871)</f>
        <v>1895447.2000000002</v>
      </c>
      <c r="N5872" s="9"/>
    </row>
    <row r="5873" spans="1:14" outlineLevel="2" x14ac:dyDescent="0.25">
      <c r="A5873" s="6" t="s">
        <v>14491</v>
      </c>
      <c r="B5873" s="6" t="s">
        <v>3982</v>
      </c>
      <c r="C5873" s="6" t="s">
        <v>14490</v>
      </c>
      <c r="D5873" s="7" t="s">
        <v>14492</v>
      </c>
      <c r="E5873" s="7" t="s">
        <v>14493</v>
      </c>
      <c r="F5873" s="7" t="s">
        <v>14494</v>
      </c>
      <c r="G5873" s="7" t="s">
        <v>13980</v>
      </c>
      <c r="H5873" s="7" t="s">
        <v>14495</v>
      </c>
      <c r="I5873" s="7">
        <v>411</v>
      </c>
      <c r="J5873" s="8">
        <v>2017538</v>
      </c>
      <c r="K5873" s="9">
        <v>1890193</v>
      </c>
      <c r="L5873" s="9">
        <f t="shared" si="122"/>
        <v>0</v>
      </c>
      <c r="M5873" s="9">
        <f t="shared" si="123"/>
        <v>378038.60000000003</v>
      </c>
      <c r="N5873" s="9"/>
    </row>
    <row r="5874" spans="1:14" outlineLevel="2" x14ac:dyDescent="0.25">
      <c r="A5874" s="6" t="s">
        <v>14491</v>
      </c>
      <c r="B5874" s="6" t="s">
        <v>3983</v>
      </c>
      <c r="C5874" s="6" t="s">
        <v>14496</v>
      </c>
      <c r="D5874" s="7" t="s">
        <v>14492</v>
      </c>
      <c r="E5874" s="7" t="s">
        <v>14493</v>
      </c>
      <c r="F5874" s="7" t="s">
        <v>14494</v>
      </c>
      <c r="G5874" s="7" t="s">
        <v>13980</v>
      </c>
      <c r="H5874" s="7" t="s">
        <v>14495</v>
      </c>
      <c r="I5874" s="7">
        <v>331</v>
      </c>
      <c r="J5874" s="8">
        <v>1503018</v>
      </c>
      <c r="K5874" s="9">
        <v>1408149</v>
      </c>
      <c r="L5874" s="9">
        <f t="shared" si="122"/>
        <v>0</v>
      </c>
      <c r="M5874" s="9">
        <f t="shared" si="123"/>
        <v>281629.8</v>
      </c>
      <c r="N5874" s="9"/>
    </row>
    <row r="5875" spans="1:14" outlineLevel="2" x14ac:dyDescent="0.25">
      <c r="A5875" s="6" t="s">
        <v>14491</v>
      </c>
      <c r="B5875" s="6" t="s">
        <v>3984</v>
      </c>
      <c r="C5875" s="6" t="s">
        <v>14497</v>
      </c>
      <c r="D5875" s="7" t="s">
        <v>14492</v>
      </c>
      <c r="E5875" s="7" t="s">
        <v>14493</v>
      </c>
      <c r="F5875" s="7" t="s">
        <v>14494</v>
      </c>
      <c r="G5875" s="7" t="s">
        <v>13980</v>
      </c>
      <c r="H5875" s="7" t="s">
        <v>14495</v>
      </c>
      <c r="I5875" s="7">
        <v>499</v>
      </c>
      <c r="J5875" s="8">
        <v>2370326</v>
      </c>
      <c r="K5875" s="9">
        <v>2220714</v>
      </c>
      <c r="L5875" s="9">
        <f t="shared" ref="L5875:L5939" si="124">IF(I5875&gt;250,(0),(K5875*0.2))</f>
        <v>0</v>
      </c>
      <c r="M5875" s="9">
        <f t="shared" ref="M5875:M5939" si="125">IF(I5875&lt;250,(0),(K5875*0.2))</f>
        <v>444142.80000000005</v>
      </c>
      <c r="N5875" s="9"/>
    </row>
    <row r="5876" spans="1:14" outlineLevel="2" x14ac:dyDescent="0.25">
      <c r="A5876" s="6" t="s">
        <v>14491</v>
      </c>
      <c r="B5876" s="6" t="s">
        <v>3985</v>
      </c>
      <c r="C5876" s="6" t="s">
        <v>14498</v>
      </c>
      <c r="D5876" s="7" t="s">
        <v>14492</v>
      </c>
      <c r="E5876" s="7" t="s">
        <v>14493</v>
      </c>
      <c r="F5876" s="7" t="s">
        <v>14494</v>
      </c>
      <c r="G5876" s="7" t="s">
        <v>13980</v>
      </c>
      <c r="H5876" s="7" t="s">
        <v>14495</v>
      </c>
      <c r="I5876" s="7">
        <v>231</v>
      </c>
      <c r="J5876" s="8">
        <v>598144</v>
      </c>
      <c r="K5876" s="9">
        <v>560390</v>
      </c>
      <c r="L5876" s="9">
        <f t="shared" si="124"/>
        <v>112078</v>
      </c>
      <c r="M5876" s="9">
        <f t="shared" si="125"/>
        <v>0</v>
      </c>
      <c r="N5876" s="9"/>
    </row>
    <row r="5877" spans="1:14" outlineLevel="2" x14ac:dyDescent="0.25">
      <c r="A5877" s="6" t="s">
        <v>14491</v>
      </c>
      <c r="B5877" s="6" t="s">
        <v>3986</v>
      </c>
      <c r="C5877" s="6" t="s">
        <v>14499</v>
      </c>
      <c r="D5877" s="7" t="s">
        <v>14492</v>
      </c>
      <c r="E5877" s="7" t="s">
        <v>14493</v>
      </c>
      <c r="F5877" s="7" t="s">
        <v>14494</v>
      </c>
      <c r="G5877" s="7" t="s">
        <v>13980</v>
      </c>
      <c r="H5877" s="7" t="s">
        <v>14495</v>
      </c>
      <c r="I5877" s="7">
        <v>274</v>
      </c>
      <c r="J5877" s="8">
        <v>1102522</v>
      </c>
      <c r="K5877" s="9">
        <v>1032932</v>
      </c>
      <c r="L5877" s="9">
        <f t="shared" si="124"/>
        <v>0</v>
      </c>
      <c r="M5877" s="9">
        <f t="shared" si="125"/>
        <v>206586.40000000002</v>
      </c>
      <c r="N5877" s="9"/>
    </row>
    <row r="5878" spans="1:14" outlineLevel="2" x14ac:dyDescent="0.25">
      <c r="A5878" s="6" t="s">
        <v>14491</v>
      </c>
      <c r="B5878" s="6" t="s">
        <v>3987</v>
      </c>
      <c r="C5878" s="6" t="s">
        <v>14500</v>
      </c>
      <c r="D5878" s="7" t="s">
        <v>14492</v>
      </c>
      <c r="E5878" s="7" t="s">
        <v>14493</v>
      </c>
      <c r="F5878" s="7" t="s">
        <v>14494</v>
      </c>
      <c r="G5878" s="7" t="s">
        <v>13980</v>
      </c>
      <c r="H5878" s="7" t="s">
        <v>14495</v>
      </c>
      <c r="I5878" s="7">
        <v>248</v>
      </c>
      <c r="J5878" s="8">
        <v>71197</v>
      </c>
      <c r="K5878" s="9">
        <v>66703</v>
      </c>
      <c r="L5878" s="9">
        <f t="shared" si="124"/>
        <v>13340.6</v>
      </c>
      <c r="M5878" s="9">
        <f t="shared" si="125"/>
        <v>0</v>
      </c>
      <c r="N5878" s="9" t="s">
        <v>48</v>
      </c>
    </row>
    <row r="5879" spans="1:14" outlineLevel="2" x14ac:dyDescent="0.25">
      <c r="A5879" s="6" t="s">
        <v>14491</v>
      </c>
      <c r="B5879" s="6" t="s">
        <v>3988</v>
      </c>
      <c r="C5879" s="6" t="s">
        <v>14501</v>
      </c>
      <c r="D5879" s="7" t="s">
        <v>14492</v>
      </c>
      <c r="E5879" s="7" t="s">
        <v>14493</v>
      </c>
      <c r="F5879" s="7" t="s">
        <v>14494</v>
      </c>
      <c r="G5879" s="7" t="s">
        <v>13980</v>
      </c>
      <c r="H5879" s="7" t="s">
        <v>14495</v>
      </c>
      <c r="I5879" s="7">
        <v>18</v>
      </c>
      <c r="J5879" s="8">
        <v>30618</v>
      </c>
      <c r="K5879" s="9">
        <v>28685</v>
      </c>
      <c r="L5879" s="9">
        <f t="shared" si="124"/>
        <v>5737</v>
      </c>
      <c r="M5879" s="9">
        <f t="shared" si="125"/>
        <v>0</v>
      </c>
      <c r="N5879" s="9" t="s">
        <v>48</v>
      </c>
    </row>
    <row r="5880" spans="1:14" outlineLevel="2" x14ac:dyDescent="0.25">
      <c r="A5880" s="6" t="s">
        <v>14491</v>
      </c>
      <c r="B5880" s="6" t="s">
        <v>3989</v>
      </c>
      <c r="C5880" s="6" t="s">
        <v>14502</v>
      </c>
      <c r="D5880" s="7" t="s">
        <v>14492</v>
      </c>
      <c r="E5880" s="7" t="s">
        <v>14493</v>
      </c>
      <c r="F5880" s="7" t="s">
        <v>14494</v>
      </c>
      <c r="G5880" s="7" t="s">
        <v>13980</v>
      </c>
      <c r="H5880" s="7" t="s">
        <v>14495</v>
      </c>
      <c r="I5880" s="7">
        <v>32</v>
      </c>
      <c r="J5880" s="8">
        <v>82021</v>
      </c>
      <c r="K5880" s="9">
        <v>76844</v>
      </c>
      <c r="L5880" s="9">
        <f t="shared" si="124"/>
        <v>15368.800000000001</v>
      </c>
      <c r="M5880" s="9">
        <f t="shared" si="125"/>
        <v>0</v>
      </c>
      <c r="N5880" s="9"/>
    </row>
    <row r="5881" spans="1:14" outlineLevel="2" x14ac:dyDescent="0.25">
      <c r="A5881" s="6" t="s">
        <v>14491</v>
      </c>
      <c r="B5881" s="6" t="s">
        <v>3990</v>
      </c>
      <c r="C5881" s="6" t="s">
        <v>14503</v>
      </c>
      <c r="D5881" s="7" t="s">
        <v>14492</v>
      </c>
      <c r="E5881" s="7" t="s">
        <v>14493</v>
      </c>
      <c r="F5881" s="7" t="s">
        <v>14494</v>
      </c>
      <c r="G5881" s="7" t="s">
        <v>13980</v>
      </c>
      <c r="H5881" s="7" t="s">
        <v>14495</v>
      </c>
      <c r="I5881" s="7">
        <v>26</v>
      </c>
      <c r="J5881" s="8">
        <v>116896</v>
      </c>
      <c r="K5881" s="9">
        <v>109518</v>
      </c>
      <c r="L5881" s="9">
        <f t="shared" si="124"/>
        <v>21903.600000000002</v>
      </c>
      <c r="M5881" s="9">
        <f t="shared" si="125"/>
        <v>0</v>
      </c>
      <c r="N5881" s="9"/>
    </row>
    <row r="5882" spans="1:14" outlineLevel="1" x14ac:dyDescent="0.25">
      <c r="A5882" s="19" t="s">
        <v>21130</v>
      </c>
      <c r="B5882" s="6"/>
      <c r="C5882" s="6"/>
      <c r="D5882" s="7"/>
      <c r="E5882" s="7"/>
      <c r="F5882" s="7"/>
      <c r="G5882" s="7"/>
      <c r="H5882" s="7"/>
      <c r="I5882" s="7">
        <f>SUBTOTAL(9,I5873:I5881)</f>
        <v>2070</v>
      </c>
      <c r="J5882" s="8">
        <f>SUBTOTAL(9,J5873:J5881)</f>
        <v>7892280</v>
      </c>
      <c r="K5882" s="9">
        <f>SUBTOTAL(9,K5873:K5881)</f>
        <v>7394128</v>
      </c>
      <c r="L5882" s="9">
        <f>SUBTOTAL(9,L5873:L5881)</f>
        <v>168428</v>
      </c>
      <c r="M5882" s="9">
        <f>SUBTOTAL(9,M5873:M5881)</f>
        <v>1310397.6000000001</v>
      </c>
      <c r="N5882" s="9"/>
    </row>
    <row r="5883" spans="1:14" outlineLevel="2" x14ac:dyDescent="0.25">
      <c r="A5883" s="6" t="s">
        <v>14505</v>
      </c>
      <c r="B5883" s="6" t="s">
        <v>3991</v>
      </c>
      <c r="C5883" s="6" t="s">
        <v>14504</v>
      </c>
      <c r="D5883" s="7" t="s">
        <v>14492</v>
      </c>
      <c r="E5883" s="7" t="s">
        <v>14493</v>
      </c>
      <c r="F5883" s="7" t="s">
        <v>14494</v>
      </c>
      <c r="G5883" s="7" t="s">
        <v>13980</v>
      </c>
      <c r="H5883" s="7" t="s">
        <v>14506</v>
      </c>
      <c r="I5883" s="7">
        <v>1620</v>
      </c>
      <c r="J5883" s="8">
        <v>7900540</v>
      </c>
      <c r="K5883" s="9">
        <v>7401867</v>
      </c>
      <c r="L5883" s="9">
        <f t="shared" si="124"/>
        <v>0</v>
      </c>
      <c r="M5883" s="9">
        <f t="shared" si="125"/>
        <v>1480373.4000000001</v>
      </c>
      <c r="N5883" s="9"/>
    </row>
    <row r="5884" spans="1:14" outlineLevel="2" x14ac:dyDescent="0.25">
      <c r="A5884" s="6" t="s">
        <v>14505</v>
      </c>
      <c r="B5884" s="6" t="s">
        <v>3992</v>
      </c>
      <c r="C5884" s="6" t="s">
        <v>14507</v>
      </c>
      <c r="D5884" s="7" t="s">
        <v>14492</v>
      </c>
      <c r="E5884" s="7" t="s">
        <v>14493</v>
      </c>
      <c r="F5884" s="7" t="s">
        <v>14494</v>
      </c>
      <c r="G5884" s="7" t="s">
        <v>13980</v>
      </c>
      <c r="H5884" s="7" t="s">
        <v>14506</v>
      </c>
      <c r="I5884" s="7">
        <v>1406</v>
      </c>
      <c r="J5884" s="8">
        <v>7687814</v>
      </c>
      <c r="K5884" s="9">
        <v>7202568</v>
      </c>
      <c r="L5884" s="9">
        <f t="shared" si="124"/>
        <v>0</v>
      </c>
      <c r="M5884" s="9">
        <f t="shared" si="125"/>
        <v>1440513.6</v>
      </c>
      <c r="N5884" s="9"/>
    </row>
    <row r="5885" spans="1:14" outlineLevel="2" x14ac:dyDescent="0.25">
      <c r="A5885" s="6" t="s">
        <v>14505</v>
      </c>
      <c r="B5885" s="6" t="s">
        <v>3993</v>
      </c>
      <c r="C5885" s="6" t="s">
        <v>14508</v>
      </c>
      <c r="D5885" s="7" t="s">
        <v>14492</v>
      </c>
      <c r="E5885" s="7" t="s">
        <v>14493</v>
      </c>
      <c r="F5885" s="7" t="s">
        <v>14494</v>
      </c>
      <c r="G5885" s="7" t="s">
        <v>13980</v>
      </c>
      <c r="H5885" s="7" t="s">
        <v>14506</v>
      </c>
      <c r="I5885" s="7">
        <v>1584</v>
      </c>
      <c r="J5885" s="8">
        <v>7977132</v>
      </c>
      <c r="K5885" s="9">
        <v>7473625</v>
      </c>
      <c r="L5885" s="9">
        <f t="shared" si="124"/>
        <v>0</v>
      </c>
      <c r="M5885" s="9">
        <f t="shared" si="125"/>
        <v>1494725</v>
      </c>
      <c r="N5885" s="9"/>
    </row>
    <row r="5886" spans="1:14" outlineLevel="2" x14ac:dyDescent="0.25">
      <c r="A5886" s="6" t="s">
        <v>14505</v>
      </c>
      <c r="B5886" s="6" t="s">
        <v>3994</v>
      </c>
      <c r="C5886" s="6" t="s">
        <v>14509</v>
      </c>
      <c r="D5886" s="7" t="s">
        <v>14492</v>
      </c>
      <c r="E5886" s="7" t="s">
        <v>14493</v>
      </c>
      <c r="F5886" s="7" t="s">
        <v>14494</v>
      </c>
      <c r="G5886" s="7" t="s">
        <v>13980</v>
      </c>
      <c r="H5886" s="7" t="s">
        <v>14506</v>
      </c>
      <c r="I5886" s="7">
        <v>1804</v>
      </c>
      <c r="J5886" s="8">
        <v>10197148</v>
      </c>
      <c r="K5886" s="9">
        <v>9553516</v>
      </c>
      <c r="L5886" s="9">
        <f t="shared" si="124"/>
        <v>0</v>
      </c>
      <c r="M5886" s="9">
        <f t="shared" si="125"/>
        <v>1910703.2000000002</v>
      </c>
      <c r="N5886" s="9"/>
    </row>
    <row r="5887" spans="1:14" outlineLevel="2" x14ac:dyDescent="0.25">
      <c r="A5887" s="6" t="s">
        <v>14505</v>
      </c>
      <c r="B5887" s="6" t="s">
        <v>3995</v>
      </c>
      <c r="C5887" s="6" t="s">
        <v>14510</v>
      </c>
      <c r="D5887" s="7" t="s">
        <v>14492</v>
      </c>
      <c r="E5887" s="7" t="s">
        <v>14493</v>
      </c>
      <c r="F5887" s="7" t="s">
        <v>14494</v>
      </c>
      <c r="G5887" s="7" t="s">
        <v>13980</v>
      </c>
      <c r="H5887" s="7" t="s">
        <v>14506</v>
      </c>
      <c r="I5887" s="7">
        <v>1322</v>
      </c>
      <c r="J5887" s="8">
        <v>8262828</v>
      </c>
      <c r="K5887" s="9">
        <v>7741288</v>
      </c>
      <c r="L5887" s="9">
        <f t="shared" si="124"/>
        <v>0</v>
      </c>
      <c r="M5887" s="9">
        <f t="shared" si="125"/>
        <v>1548257.6</v>
      </c>
      <c r="N5887" s="9"/>
    </row>
    <row r="5888" spans="1:14" outlineLevel="2" x14ac:dyDescent="0.25">
      <c r="A5888" s="6" t="s">
        <v>14505</v>
      </c>
      <c r="B5888" s="6" t="s">
        <v>3996</v>
      </c>
      <c r="C5888" s="6" t="s">
        <v>14511</v>
      </c>
      <c r="D5888" s="7" t="s">
        <v>14492</v>
      </c>
      <c r="E5888" s="7" t="s">
        <v>14493</v>
      </c>
      <c r="F5888" s="7" t="s">
        <v>14494</v>
      </c>
      <c r="G5888" s="7" t="s">
        <v>13980</v>
      </c>
      <c r="H5888" s="7" t="s">
        <v>14506</v>
      </c>
      <c r="I5888" s="7">
        <v>1306</v>
      </c>
      <c r="J5888" s="8">
        <v>7625114</v>
      </c>
      <c r="K5888" s="9">
        <v>7143826</v>
      </c>
      <c r="L5888" s="9">
        <f t="shared" si="124"/>
        <v>0</v>
      </c>
      <c r="M5888" s="9">
        <f t="shared" si="125"/>
        <v>1428765.2000000002</v>
      </c>
      <c r="N5888" s="9"/>
    </row>
    <row r="5889" spans="1:14" outlineLevel="2" x14ac:dyDescent="0.25">
      <c r="A5889" s="6" t="s">
        <v>14505</v>
      </c>
      <c r="B5889" s="6" t="s">
        <v>3997</v>
      </c>
      <c r="C5889" s="6" t="s">
        <v>14512</v>
      </c>
      <c r="D5889" s="7" t="s">
        <v>14492</v>
      </c>
      <c r="E5889" s="7" t="s">
        <v>14493</v>
      </c>
      <c r="F5889" s="7" t="s">
        <v>14494</v>
      </c>
      <c r="G5889" s="7" t="s">
        <v>13980</v>
      </c>
      <c r="H5889" s="7" t="s">
        <v>14506</v>
      </c>
      <c r="I5889" s="7">
        <v>1281</v>
      </c>
      <c r="J5889" s="8">
        <v>8308954</v>
      </c>
      <c r="K5889" s="9">
        <v>7784503</v>
      </c>
      <c r="L5889" s="9">
        <f t="shared" si="124"/>
        <v>0</v>
      </c>
      <c r="M5889" s="9">
        <f t="shared" si="125"/>
        <v>1556900.6</v>
      </c>
      <c r="N5889" s="9"/>
    </row>
    <row r="5890" spans="1:14" outlineLevel="2" x14ac:dyDescent="0.25">
      <c r="A5890" s="6" t="s">
        <v>14505</v>
      </c>
      <c r="B5890" s="6" t="s">
        <v>3998</v>
      </c>
      <c r="C5890" s="6" t="s">
        <v>14513</v>
      </c>
      <c r="D5890" s="7" t="s">
        <v>14492</v>
      </c>
      <c r="E5890" s="7" t="s">
        <v>14493</v>
      </c>
      <c r="F5890" s="7" t="s">
        <v>14494</v>
      </c>
      <c r="G5890" s="7" t="s">
        <v>13980</v>
      </c>
      <c r="H5890" s="7" t="s">
        <v>14506</v>
      </c>
      <c r="I5890" s="7">
        <v>1707</v>
      </c>
      <c r="J5890" s="8">
        <v>9261385</v>
      </c>
      <c r="K5890" s="9">
        <v>8676817</v>
      </c>
      <c r="L5890" s="9">
        <f t="shared" si="124"/>
        <v>0</v>
      </c>
      <c r="M5890" s="9">
        <f t="shared" si="125"/>
        <v>1735363.4000000001</v>
      </c>
      <c r="N5890" s="9"/>
    </row>
    <row r="5891" spans="1:14" outlineLevel="2" x14ac:dyDescent="0.25">
      <c r="A5891" s="6" t="s">
        <v>14505</v>
      </c>
      <c r="B5891" s="6" t="s">
        <v>3999</v>
      </c>
      <c r="C5891" s="6" t="s">
        <v>14514</v>
      </c>
      <c r="D5891" s="7" t="s">
        <v>14492</v>
      </c>
      <c r="E5891" s="7" t="s">
        <v>14493</v>
      </c>
      <c r="F5891" s="7" t="s">
        <v>14494</v>
      </c>
      <c r="G5891" s="7" t="s">
        <v>13980</v>
      </c>
      <c r="H5891" s="7" t="s">
        <v>14506</v>
      </c>
      <c r="I5891" s="7">
        <v>1859</v>
      </c>
      <c r="J5891" s="8">
        <v>11807075</v>
      </c>
      <c r="K5891" s="9">
        <v>11061827</v>
      </c>
      <c r="L5891" s="9">
        <f t="shared" si="124"/>
        <v>0</v>
      </c>
      <c r="M5891" s="9">
        <f t="shared" si="125"/>
        <v>2212365.4</v>
      </c>
      <c r="N5891" s="9"/>
    </row>
    <row r="5892" spans="1:14" outlineLevel="2" x14ac:dyDescent="0.25">
      <c r="A5892" s="6" t="s">
        <v>14505</v>
      </c>
      <c r="B5892" s="6" t="s">
        <v>4000</v>
      </c>
      <c r="C5892" s="6" t="s">
        <v>14515</v>
      </c>
      <c r="D5892" s="7" t="s">
        <v>14492</v>
      </c>
      <c r="E5892" s="7" t="s">
        <v>14493</v>
      </c>
      <c r="F5892" s="7" t="s">
        <v>14494</v>
      </c>
      <c r="G5892" s="7" t="s">
        <v>13980</v>
      </c>
      <c r="H5892" s="7" t="s">
        <v>14506</v>
      </c>
      <c r="I5892" s="7">
        <v>1788</v>
      </c>
      <c r="J5892" s="8">
        <v>11911396</v>
      </c>
      <c r="K5892" s="9">
        <v>11159563</v>
      </c>
      <c r="L5892" s="9">
        <f t="shared" si="124"/>
        <v>0</v>
      </c>
      <c r="M5892" s="9">
        <f t="shared" si="125"/>
        <v>2231912.6</v>
      </c>
      <c r="N5892" s="9"/>
    </row>
    <row r="5893" spans="1:14" outlineLevel="2" x14ac:dyDescent="0.25">
      <c r="A5893" s="6" t="s">
        <v>14505</v>
      </c>
      <c r="B5893" s="6" t="s">
        <v>4001</v>
      </c>
      <c r="C5893" s="6" t="s">
        <v>14516</v>
      </c>
      <c r="D5893" s="7" t="s">
        <v>14492</v>
      </c>
      <c r="E5893" s="7" t="s">
        <v>14493</v>
      </c>
      <c r="F5893" s="7" t="s">
        <v>14494</v>
      </c>
      <c r="G5893" s="7" t="s">
        <v>13980</v>
      </c>
      <c r="H5893" s="7" t="s">
        <v>14506</v>
      </c>
      <c r="I5893" s="7">
        <v>1134</v>
      </c>
      <c r="J5893" s="8">
        <v>6374652</v>
      </c>
      <c r="K5893" s="9">
        <v>5972292</v>
      </c>
      <c r="L5893" s="9">
        <f t="shared" si="124"/>
        <v>0</v>
      </c>
      <c r="M5893" s="9">
        <f t="shared" si="125"/>
        <v>1194458.4000000001</v>
      </c>
      <c r="N5893" s="9"/>
    </row>
    <row r="5894" spans="1:14" outlineLevel="2" x14ac:dyDescent="0.25">
      <c r="A5894" s="6" t="s">
        <v>14505</v>
      </c>
      <c r="B5894" s="6" t="s">
        <v>4002</v>
      </c>
      <c r="C5894" s="6" t="s">
        <v>14517</v>
      </c>
      <c r="D5894" s="7" t="s">
        <v>14492</v>
      </c>
      <c r="E5894" s="7" t="s">
        <v>14493</v>
      </c>
      <c r="F5894" s="7" t="s">
        <v>14494</v>
      </c>
      <c r="G5894" s="7" t="s">
        <v>13980</v>
      </c>
      <c r="H5894" s="7" t="s">
        <v>14506</v>
      </c>
      <c r="I5894" s="7">
        <v>1102</v>
      </c>
      <c r="J5894" s="8">
        <v>6055337</v>
      </c>
      <c r="K5894" s="9">
        <v>5673131</v>
      </c>
      <c r="L5894" s="9">
        <f t="shared" si="124"/>
        <v>0</v>
      </c>
      <c r="M5894" s="9">
        <f t="shared" si="125"/>
        <v>1134626.2</v>
      </c>
      <c r="N5894" s="9"/>
    </row>
    <row r="5895" spans="1:14" outlineLevel="2" x14ac:dyDescent="0.25">
      <c r="A5895" s="6" t="s">
        <v>14505</v>
      </c>
      <c r="B5895" s="6" t="s">
        <v>4003</v>
      </c>
      <c r="C5895" s="6" t="s">
        <v>14518</v>
      </c>
      <c r="D5895" s="7" t="s">
        <v>14492</v>
      </c>
      <c r="E5895" s="7" t="s">
        <v>14493</v>
      </c>
      <c r="F5895" s="7" t="s">
        <v>14494</v>
      </c>
      <c r="G5895" s="7" t="s">
        <v>13980</v>
      </c>
      <c r="H5895" s="7" t="s">
        <v>14506</v>
      </c>
      <c r="I5895" s="7">
        <v>1931</v>
      </c>
      <c r="J5895" s="8">
        <v>10798211</v>
      </c>
      <c r="K5895" s="9">
        <v>10116641</v>
      </c>
      <c r="L5895" s="9">
        <f t="shared" si="124"/>
        <v>0</v>
      </c>
      <c r="M5895" s="9">
        <f t="shared" si="125"/>
        <v>2023328.2000000002</v>
      </c>
      <c r="N5895" s="9"/>
    </row>
    <row r="5896" spans="1:14" outlineLevel="2" x14ac:dyDescent="0.25">
      <c r="A5896" s="6" t="s">
        <v>14505</v>
      </c>
      <c r="B5896" s="6" t="s">
        <v>4004</v>
      </c>
      <c r="C5896" s="6" t="s">
        <v>14519</v>
      </c>
      <c r="D5896" s="7" t="s">
        <v>14492</v>
      </c>
      <c r="E5896" s="7" t="s">
        <v>14493</v>
      </c>
      <c r="F5896" s="7" t="s">
        <v>14494</v>
      </c>
      <c r="G5896" s="7" t="s">
        <v>13980</v>
      </c>
      <c r="H5896" s="7" t="s">
        <v>14506</v>
      </c>
      <c r="I5896" s="7">
        <v>1389</v>
      </c>
      <c r="J5896" s="8">
        <v>8148004</v>
      </c>
      <c r="K5896" s="9">
        <v>7633712</v>
      </c>
      <c r="L5896" s="9">
        <f t="shared" si="124"/>
        <v>0</v>
      </c>
      <c r="M5896" s="9">
        <f t="shared" si="125"/>
        <v>1526742.4000000001</v>
      </c>
      <c r="N5896" s="9"/>
    </row>
    <row r="5897" spans="1:14" outlineLevel="2" x14ac:dyDescent="0.25">
      <c r="A5897" s="6" t="s">
        <v>14505</v>
      </c>
      <c r="B5897" s="6" t="s">
        <v>4005</v>
      </c>
      <c r="C5897" s="6" t="s">
        <v>14520</v>
      </c>
      <c r="D5897" s="7" t="s">
        <v>14492</v>
      </c>
      <c r="E5897" s="7" t="s">
        <v>14493</v>
      </c>
      <c r="F5897" s="7" t="s">
        <v>14494</v>
      </c>
      <c r="G5897" s="7" t="s">
        <v>13980</v>
      </c>
      <c r="H5897" s="7" t="s">
        <v>14506</v>
      </c>
      <c r="I5897" s="7">
        <v>1357</v>
      </c>
      <c r="J5897" s="8">
        <v>6661548</v>
      </c>
      <c r="K5897" s="9">
        <v>6241079</v>
      </c>
      <c r="L5897" s="9">
        <f t="shared" si="124"/>
        <v>0</v>
      </c>
      <c r="M5897" s="9">
        <f t="shared" si="125"/>
        <v>1248215.8</v>
      </c>
      <c r="N5897" s="9"/>
    </row>
    <row r="5898" spans="1:14" outlineLevel="2" x14ac:dyDescent="0.25">
      <c r="A5898" s="6" t="s">
        <v>14505</v>
      </c>
      <c r="B5898" s="6" t="s">
        <v>4006</v>
      </c>
      <c r="C5898" s="6" t="s">
        <v>14521</v>
      </c>
      <c r="D5898" s="7" t="s">
        <v>14492</v>
      </c>
      <c r="E5898" s="7" t="s">
        <v>14493</v>
      </c>
      <c r="F5898" s="7" t="s">
        <v>14494</v>
      </c>
      <c r="G5898" s="7" t="s">
        <v>13980</v>
      </c>
      <c r="H5898" s="7" t="s">
        <v>14506</v>
      </c>
      <c r="I5898" s="7">
        <v>984</v>
      </c>
      <c r="J5898" s="8">
        <v>5785189</v>
      </c>
      <c r="K5898" s="9">
        <v>5420035</v>
      </c>
      <c r="L5898" s="9">
        <f t="shared" si="124"/>
        <v>0</v>
      </c>
      <c r="M5898" s="9">
        <f t="shared" si="125"/>
        <v>1084007</v>
      </c>
      <c r="N5898" s="9"/>
    </row>
    <row r="5899" spans="1:14" outlineLevel="2" x14ac:dyDescent="0.25">
      <c r="A5899" s="6" t="s">
        <v>14505</v>
      </c>
      <c r="B5899" s="6" t="s">
        <v>4007</v>
      </c>
      <c r="C5899" s="6" t="s">
        <v>14522</v>
      </c>
      <c r="D5899" s="7" t="s">
        <v>14492</v>
      </c>
      <c r="E5899" s="7" t="s">
        <v>14493</v>
      </c>
      <c r="F5899" s="7" t="s">
        <v>14494</v>
      </c>
      <c r="G5899" s="7" t="s">
        <v>13980</v>
      </c>
      <c r="H5899" s="7" t="s">
        <v>14506</v>
      </c>
      <c r="I5899" s="7">
        <v>1522</v>
      </c>
      <c r="J5899" s="8">
        <v>9113117</v>
      </c>
      <c r="K5899" s="9">
        <v>8537908</v>
      </c>
      <c r="L5899" s="9">
        <f t="shared" si="124"/>
        <v>0</v>
      </c>
      <c r="M5899" s="9">
        <f t="shared" si="125"/>
        <v>1707581.6</v>
      </c>
      <c r="N5899" s="9"/>
    </row>
    <row r="5900" spans="1:14" outlineLevel="2" x14ac:dyDescent="0.25">
      <c r="A5900" s="6" t="s">
        <v>14505</v>
      </c>
      <c r="B5900" s="6" t="s">
        <v>4008</v>
      </c>
      <c r="C5900" s="6" t="s">
        <v>14523</v>
      </c>
      <c r="D5900" s="7" t="s">
        <v>14492</v>
      </c>
      <c r="E5900" s="7" t="s">
        <v>14493</v>
      </c>
      <c r="F5900" s="7" t="s">
        <v>14494</v>
      </c>
      <c r="G5900" s="7" t="s">
        <v>13980</v>
      </c>
      <c r="H5900" s="7" t="s">
        <v>14506</v>
      </c>
      <c r="I5900" s="7">
        <v>1167</v>
      </c>
      <c r="J5900" s="8">
        <v>5689829</v>
      </c>
      <c r="K5900" s="9">
        <v>5330694</v>
      </c>
      <c r="L5900" s="9">
        <f t="shared" si="124"/>
        <v>0</v>
      </c>
      <c r="M5900" s="9">
        <f t="shared" si="125"/>
        <v>1066138.8</v>
      </c>
      <c r="N5900" s="9"/>
    </row>
    <row r="5901" spans="1:14" outlineLevel="2" x14ac:dyDescent="0.25">
      <c r="A5901" s="6" t="s">
        <v>14505</v>
      </c>
      <c r="B5901" s="6" t="s">
        <v>4009</v>
      </c>
      <c r="C5901" s="6" t="s">
        <v>14524</v>
      </c>
      <c r="D5901" s="7" t="s">
        <v>14492</v>
      </c>
      <c r="E5901" s="7" t="s">
        <v>14493</v>
      </c>
      <c r="F5901" s="7" t="s">
        <v>14494</v>
      </c>
      <c r="G5901" s="7" t="s">
        <v>13980</v>
      </c>
      <c r="H5901" s="7" t="s">
        <v>14506</v>
      </c>
      <c r="I5901" s="7">
        <v>1187</v>
      </c>
      <c r="J5901" s="8">
        <v>5147107</v>
      </c>
      <c r="K5901" s="9">
        <v>4822228</v>
      </c>
      <c r="L5901" s="9">
        <f t="shared" si="124"/>
        <v>0</v>
      </c>
      <c r="M5901" s="9">
        <f t="shared" si="125"/>
        <v>964445.60000000009</v>
      </c>
      <c r="N5901" s="9"/>
    </row>
    <row r="5902" spans="1:14" outlineLevel="2" x14ac:dyDescent="0.25">
      <c r="A5902" s="6" t="s">
        <v>14505</v>
      </c>
      <c r="B5902" s="6" t="s">
        <v>4010</v>
      </c>
      <c r="C5902" s="6" t="s">
        <v>14525</v>
      </c>
      <c r="D5902" s="7" t="s">
        <v>14492</v>
      </c>
      <c r="E5902" s="7" t="s">
        <v>14493</v>
      </c>
      <c r="F5902" s="7" t="s">
        <v>14494</v>
      </c>
      <c r="G5902" s="7" t="s">
        <v>13980</v>
      </c>
      <c r="H5902" s="7" t="s">
        <v>14506</v>
      </c>
      <c r="I5902" s="7">
        <v>2164</v>
      </c>
      <c r="J5902" s="8">
        <v>9821477</v>
      </c>
      <c r="K5902" s="9">
        <v>9201557</v>
      </c>
      <c r="L5902" s="9">
        <f t="shared" si="124"/>
        <v>0</v>
      </c>
      <c r="M5902" s="9">
        <f t="shared" si="125"/>
        <v>1840311.4000000001</v>
      </c>
      <c r="N5902" s="9"/>
    </row>
    <row r="5903" spans="1:14" outlineLevel="2" x14ac:dyDescent="0.25">
      <c r="A5903" s="6" t="s">
        <v>14505</v>
      </c>
      <c r="B5903" s="6" t="s">
        <v>4011</v>
      </c>
      <c r="C5903" s="6" t="s">
        <v>14526</v>
      </c>
      <c r="D5903" s="7" t="s">
        <v>14492</v>
      </c>
      <c r="E5903" s="7" t="s">
        <v>14493</v>
      </c>
      <c r="F5903" s="7" t="s">
        <v>14494</v>
      </c>
      <c r="G5903" s="7" t="s">
        <v>13980</v>
      </c>
      <c r="H5903" s="7" t="s">
        <v>14506</v>
      </c>
      <c r="I5903" s="7">
        <v>1008</v>
      </c>
      <c r="J5903" s="8">
        <v>4329157</v>
      </c>
      <c r="K5903" s="9">
        <v>4055906</v>
      </c>
      <c r="L5903" s="9">
        <f t="shared" si="124"/>
        <v>0</v>
      </c>
      <c r="M5903" s="9">
        <f t="shared" si="125"/>
        <v>811181.20000000007</v>
      </c>
      <c r="N5903" s="9"/>
    </row>
    <row r="5904" spans="1:14" outlineLevel="2" x14ac:dyDescent="0.25">
      <c r="A5904" s="6" t="s">
        <v>14505</v>
      </c>
      <c r="B5904" s="6" t="s">
        <v>4012</v>
      </c>
      <c r="C5904" s="6" t="s">
        <v>14527</v>
      </c>
      <c r="D5904" s="7" t="s">
        <v>14492</v>
      </c>
      <c r="E5904" s="7" t="s">
        <v>14493</v>
      </c>
      <c r="F5904" s="7" t="s">
        <v>14494</v>
      </c>
      <c r="G5904" s="7" t="s">
        <v>13980</v>
      </c>
      <c r="H5904" s="7" t="s">
        <v>14506</v>
      </c>
      <c r="I5904" s="7">
        <v>2069</v>
      </c>
      <c r="J5904" s="8">
        <v>9558888</v>
      </c>
      <c r="K5904" s="9">
        <v>8955542</v>
      </c>
      <c r="L5904" s="9">
        <f t="shared" si="124"/>
        <v>0</v>
      </c>
      <c r="M5904" s="9">
        <f t="shared" si="125"/>
        <v>1791108.4000000001</v>
      </c>
      <c r="N5904" s="9"/>
    </row>
    <row r="5905" spans="1:14" outlineLevel="2" x14ac:dyDescent="0.25">
      <c r="A5905" s="6" t="s">
        <v>14505</v>
      </c>
      <c r="B5905" s="6" t="s">
        <v>4013</v>
      </c>
      <c r="C5905" s="6" t="s">
        <v>14528</v>
      </c>
      <c r="D5905" s="7" t="s">
        <v>14492</v>
      </c>
      <c r="E5905" s="7" t="s">
        <v>14493</v>
      </c>
      <c r="F5905" s="7" t="s">
        <v>14494</v>
      </c>
      <c r="G5905" s="7" t="s">
        <v>13980</v>
      </c>
      <c r="H5905" s="7" t="s">
        <v>14506</v>
      </c>
      <c r="I5905" s="7">
        <v>603</v>
      </c>
      <c r="J5905" s="8">
        <v>3636886</v>
      </c>
      <c r="K5905" s="9">
        <v>3407330</v>
      </c>
      <c r="L5905" s="9">
        <f t="shared" si="124"/>
        <v>0</v>
      </c>
      <c r="M5905" s="9">
        <f t="shared" si="125"/>
        <v>681466</v>
      </c>
      <c r="N5905" s="9"/>
    </row>
    <row r="5906" spans="1:14" outlineLevel="2" x14ac:dyDescent="0.25">
      <c r="A5906" s="6" t="s">
        <v>14505</v>
      </c>
      <c r="B5906" s="6" t="s">
        <v>4014</v>
      </c>
      <c r="C5906" s="6" t="s">
        <v>14529</v>
      </c>
      <c r="D5906" s="7" t="s">
        <v>14492</v>
      </c>
      <c r="E5906" s="7" t="s">
        <v>14493</v>
      </c>
      <c r="F5906" s="7" t="s">
        <v>14494</v>
      </c>
      <c r="G5906" s="7" t="s">
        <v>13980</v>
      </c>
      <c r="H5906" s="7" t="s">
        <v>14506</v>
      </c>
      <c r="I5906" s="7">
        <v>1595</v>
      </c>
      <c r="J5906" s="8">
        <v>10632934</v>
      </c>
      <c r="K5906" s="9">
        <v>9961796</v>
      </c>
      <c r="L5906" s="9">
        <f t="shared" si="124"/>
        <v>0</v>
      </c>
      <c r="M5906" s="9">
        <f t="shared" si="125"/>
        <v>1992359.2000000002</v>
      </c>
      <c r="N5906" s="9"/>
    </row>
    <row r="5907" spans="1:14" outlineLevel="2" x14ac:dyDescent="0.25">
      <c r="A5907" s="6" t="s">
        <v>14505</v>
      </c>
      <c r="B5907" s="6" t="s">
        <v>4015</v>
      </c>
      <c r="C5907" s="6" t="s">
        <v>14530</v>
      </c>
      <c r="D5907" s="7" t="s">
        <v>14492</v>
      </c>
      <c r="E5907" s="7" t="s">
        <v>14493</v>
      </c>
      <c r="F5907" s="7" t="s">
        <v>14494</v>
      </c>
      <c r="G5907" s="7" t="s">
        <v>13980</v>
      </c>
      <c r="H5907" s="7" t="s">
        <v>14506</v>
      </c>
      <c r="I5907" s="7">
        <v>2034</v>
      </c>
      <c r="J5907" s="8">
        <v>11859964</v>
      </c>
      <c r="K5907" s="9">
        <v>11111377</v>
      </c>
      <c r="L5907" s="9">
        <f t="shared" si="124"/>
        <v>0</v>
      </c>
      <c r="M5907" s="9">
        <f t="shared" si="125"/>
        <v>2222275.4</v>
      </c>
      <c r="N5907" s="9"/>
    </row>
    <row r="5908" spans="1:14" outlineLevel="2" x14ac:dyDescent="0.25">
      <c r="A5908" s="6" t="s">
        <v>14505</v>
      </c>
      <c r="B5908" s="6" t="s">
        <v>4016</v>
      </c>
      <c r="C5908" s="6" t="s">
        <v>14531</v>
      </c>
      <c r="D5908" s="7" t="s">
        <v>14492</v>
      </c>
      <c r="E5908" s="7" t="s">
        <v>14493</v>
      </c>
      <c r="F5908" s="7" t="s">
        <v>14494</v>
      </c>
      <c r="G5908" s="7" t="s">
        <v>13980</v>
      </c>
      <c r="H5908" s="7" t="s">
        <v>14506</v>
      </c>
      <c r="I5908" s="7">
        <v>1246</v>
      </c>
      <c r="J5908" s="8">
        <v>7447354</v>
      </c>
      <c r="K5908" s="9">
        <v>6977286</v>
      </c>
      <c r="L5908" s="9">
        <f t="shared" si="124"/>
        <v>0</v>
      </c>
      <c r="M5908" s="9">
        <f t="shared" si="125"/>
        <v>1395457.2000000002</v>
      </c>
      <c r="N5908" s="9"/>
    </row>
    <row r="5909" spans="1:14" outlineLevel="2" x14ac:dyDescent="0.25">
      <c r="A5909" s="6" t="s">
        <v>14505</v>
      </c>
      <c r="B5909" s="6" t="s">
        <v>4017</v>
      </c>
      <c r="C5909" s="6" t="s">
        <v>14532</v>
      </c>
      <c r="D5909" s="7" t="s">
        <v>14492</v>
      </c>
      <c r="E5909" s="7" t="s">
        <v>14493</v>
      </c>
      <c r="F5909" s="7" t="s">
        <v>14494</v>
      </c>
      <c r="G5909" s="7" t="s">
        <v>13980</v>
      </c>
      <c r="H5909" s="7" t="s">
        <v>14506</v>
      </c>
      <c r="I5909" s="7">
        <v>2031</v>
      </c>
      <c r="J5909" s="8">
        <v>13905580</v>
      </c>
      <c r="K5909" s="9">
        <v>13027876</v>
      </c>
      <c r="L5909" s="9">
        <f t="shared" si="124"/>
        <v>0</v>
      </c>
      <c r="M5909" s="9">
        <f t="shared" si="125"/>
        <v>2605575.2000000002</v>
      </c>
      <c r="N5909" s="9"/>
    </row>
    <row r="5910" spans="1:14" outlineLevel="2" x14ac:dyDescent="0.25">
      <c r="A5910" s="6" t="s">
        <v>14505</v>
      </c>
      <c r="B5910" s="6" t="s">
        <v>4018</v>
      </c>
      <c r="C5910" s="6" t="s">
        <v>14533</v>
      </c>
      <c r="D5910" s="7" t="s">
        <v>14492</v>
      </c>
      <c r="E5910" s="7" t="s">
        <v>14493</v>
      </c>
      <c r="F5910" s="7" t="s">
        <v>14494</v>
      </c>
      <c r="G5910" s="7" t="s">
        <v>13980</v>
      </c>
      <c r="H5910" s="7" t="s">
        <v>14506</v>
      </c>
      <c r="I5910" s="7">
        <v>1598</v>
      </c>
      <c r="J5910" s="8">
        <v>10166614</v>
      </c>
      <c r="K5910" s="9">
        <v>9524909</v>
      </c>
      <c r="L5910" s="9">
        <f t="shared" si="124"/>
        <v>0</v>
      </c>
      <c r="M5910" s="9">
        <f t="shared" si="125"/>
        <v>1904981.8</v>
      </c>
      <c r="N5910" s="9"/>
    </row>
    <row r="5911" spans="1:14" outlineLevel="2" x14ac:dyDescent="0.25">
      <c r="A5911" s="6" t="s">
        <v>14505</v>
      </c>
      <c r="B5911" s="6" t="s">
        <v>4019</v>
      </c>
      <c r="C5911" s="6" t="s">
        <v>14534</v>
      </c>
      <c r="D5911" s="7" t="s">
        <v>14492</v>
      </c>
      <c r="E5911" s="7" t="s">
        <v>14493</v>
      </c>
      <c r="F5911" s="7" t="s">
        <v>14494</v>
      </c>
      <c r="G5911" s="7" t="s">
        <v>13980</v>
      </c>
      <c r="H5911" s="7" t="s">
        <v>14506</v>
      </c>
      <c r="I5911" s="7">
        <v>894</v>
      </c>
      <c r="J5911" s="8">
        <v>5208575</v>
      </c>
      <c r="K5911" s="9">
        <v>4879816</v>
      </c>
      <c r="L5911" s="9">
        <f t="shared" si="124"/>
        <v>0</v>
      </c>
      <c r="M5911" s="9">
        <f t="shared" si="125"/>
        <v>975963.20000000007</v>
      </c>
      <c r="N5911" s="9"/>
    </row>
    <row r="5912" spans="1:14" outlineLevel="2" x14ac:dyDescent="0.25">
      <c r="A5912" s="6" t="s">
        <v>14505</v>
      </c>
      <c r="B5912" s="6" t="s">
        <v>4020</v>
      </c>
      <c r="C5912" s="6" t="s">
        <v>14535</v>
      </c>
      <c r="D5912" s="7" t="s">
        <v>14492</v>
      </c>
      <c r="E5912" s="7" t="s">
        <v>14493</v>
      </c>
      <c r="F5912" s="7" t="s">
        <v>14494</v>
      </c>
      <c r="G5912" s="7" t="s">
        <v>13980</v>
      </c>
      <c r="H5912" s="7" t="s">
        <v>14506</v>
      </c>
      <c r="I5912" s="7">
        <v>699</v>
      </c>
      <c r="J5912" s="8">
        <v>4173857</v>
      </c>
      <c r="K5912" s="9">
        <v>3910408</v>
      </c>
      <c r="L5912" s="9">
        <f t="shared" si="124"/>
        <v>0</v>
      </c>
      <c r="M5912" s="9">
        <f t="shared" si="125"/>
        <v>782081.60000000009</v>
      </c>
      <c r="N5912" s="9"/>
    </row>
    <row r="5913" spans="1:14" outlineLevel="2" x14ac:dyDescent="0.25">
      <c r="A5913" s="6" t="s">
        <v>14505</v>
      </c>
      <c r="B5913" s="6" t="s">
        <v>4021</v>
      </c>
      <c r="C5913" s="6" t="s">
        <v>14536</v>
      </c>
      <c r="D5913" s="7" t="s">
        <v>14492</v>
      </c>
      <c r="E5913" s="7" t="s">
        <v>14493</v>
      </c>
      <c r="F5913" s="7" t="s">
        <v>14494</v>
      </c>
      <c r="G5913" s="7" t="s">
        <v>13980</v>
      </c>
      <c r="H5913" s="7" t="s">
        <v>14506</v>
      </c>
      <c r="I5913" s="7">
        <v>1258</v>
      </c>
      <c r="J5913" s="8">
        <v>8118924</v>
      </c>
      <c r="K5913" s="9">
        <v>7606467</v>
      </c>
      <c r="L5913" s="9">
        <f t="shared" si="124"/>
        <v>0</v>
      </c>
      <c r="M5913" s="9">
        <f t="shared" si="125"/>
        <v>1521293.4000000001</v>
      </c>
      <c r="N5913" s="9"/>
    </row>
    <row r="5914" spans="1:14" outlineLevel="2" x14ac:dyDescent="0.25">
      <c r="A5914" s="6" t="s">
        <v>14505</v>
      </c>
      <c r="B5914" s="6" t="s">
        <v>4022</v>
      </c>
      <c r="C5914" s="6" t="s">
        <v>14537</v>
      </c>
      <c r="D5914" s="7" t="s">
        <v>14492</v>
      </c>
      <c r="E5914" s="7" t="s">
        <v>14493</v>
      </c>
      <c r="F5914" s="7" t="s">
        <v>14494</v>
      </c>
      <c r="G5914" s="7" t="s">
        <v>13980</v>
      </c>
      <c r="H5914" s="7" t="s">
        <v>14506</v>
      </c>
      <c r="I5914" s="7">
        <v>1812</v>
      </c>
      <c r="J5914" s="8">
        <v>11589685</v>
      </c>
      <c r="K5914" s="9">
        <v>10858158</v>
      </c>
      <c r="L5914" s="9">
        <f t="shared" si="124"/>
        <v>0</v>
      </c>
      <c r="M5914" s="9">
        <f t="shared" si="125"/>
        <v>2171631.6</v>
      </c>
      <c r="N5914" s="9"/>
    </row>
    <row r="5915" spans="1:14" outlineLevel="2" x14ac:dyDescent="0.25">
      <c r="A5915" s="6" t="s">
        <v>14505</v>
      </c>
      <c r="B5915" s="6" t="s">
        <v>4023</v>
      </c>
      <c r="C5915" s="6" t="s">
        <v>14538</v>
      </c>
      <c r="D5915" s="7" t="s">
        <v>14492</v>
      </c>
      <c r="E5915" s="7" t="s">
        <v>14493</v>
      </c>
      <c r="F5915" s="7" t="s">
        <v>14494</v>
      </c>
      <c r="G5915" s="7" t="s">
        <v>13980</v>
      </c>
      <c r="H5915" s="7" t="s">
        <v>14506</v>
      </c>
      <c r="I5915" s="7">
        <v>607</v>
      </c>
      <c r="J5915" s="8">
        <v>4237732</v>
      </c>
      <c r="K5915" s="9">
        <v>3970251</v>
      </c>
      <c r="L5915" s="9">
        <f t="shared" si="124"/>
        <v>0</v>
      </c>
      <c r="M5915" s="9">
        <f t="shared" si="125"/>
        <v>794050.20000000007</v>
      </c>
      <c r="N5915" s="9"/>
    </row>
    <row r="5916" spans="1:14" outlineLevel="2" x14ac:dyDescent="0.25">
      <c r="A5916" s="6" t="s">
        <v>14505</v>
      </c>
      <c r="B5916" s="6" t="s">
        <v>4024</v>
      </c>
      <c r="C5916" s="6" t="s">
        <v>14539</v>
      </c>
      <c r="D5916" s="7" t="s">
        <v>14492</v>
      </c>
      <c r="E5916" s="7" t="s">
        <v>14493</v>
      </c>
      <c r="F5916" s="7" t="s">
        <v>14494</v>
      </c>
      <c r="G5916" s="7" t="s">
        <v>13980</v>
      </c>
      <c r="H5916" s="7" t="s">
        <v>14506</v>
      </c>
      <c r="I5916" s="7">
        <v>699</v>
      </c>
      <c r="J5916" s="8">
        <v>4349239</v>
      </c>
      <c r="K5916" s="9">
        <v>4074720</v>
      </c>
      <c r="L5916" s="9">
        <f t="shared" si="124"/>
        <v>0</v>
      </c>
      <c r="M5916" s="9">
        <f t="shared" si="125"/>
        <v>814944</v>
      </c>
      <c r="N5916" s="9"/>
    </row>
    <row r="5917" spans="1:14" outlineLevel="2" x14ac:dyDescent="0.25">
      <c r="A5917" s="6" t="s">
        <v>14505</v>
      </c>
      <c r="B5917" s="6" t="s">
        <v>4025</v>
      </c>
      <c r="C5917" s="6" t="s">
        <v>14540</v>
      </c>
      <c r="D5917" s="7" t="s">
        <v>14492</v>
      </c>
      <c r="E5917" s="7" t="s">
        <v>14493</v>
      </c>
      <c r="F5917" s="7" t="s">
        <v>14494</v>
      </c>
      <c r="G5917" s="7" t="s">
        <v>13980</v>
      </c>
      <c r="H5917" s="7" t="s">
        <v>14506</v>
      </c>
      <c r="I5917" s="7">
        <v>1461</v>
      </c>
      <c r="J5917" s="8">
        <v>8115850</v>
      </c>
      <c r="K5917" s="9">
        <v>7603587</v>
      </c>
      <c r="L5917" s="9">
        <f t="shared" si="124"/>
        <v>0</v>
      </c>
      <c r="M5917" s="9">
        <f t="shared" si="125"/>
        <v>1520717.4000000001</v>
      </c>
      <c r="N5917" s="9"/>
    </row>
    <row r="5918" spans="1:14" outlineLevel="2" x14ac:dyDescent="0.25">
      <c r="A5918" s="6" t="s">
        <v>14505</v>
      </c>
      <c r="B5918" s="6" t="s">
        <v>4026</v>
      </c>
      <c r="C5918" s="6" t="s">
        <v>14541</v>
      </c>
      <c r="D5918" s="7" t="s">
        <v>14492</v>
      </c>
      <c r="E5918" s="7" t="s">
        <v>14493</v>
      </c>
      <c r="F5918" s="7" t="s">
        <v>14494</v>
      </c>
      <c r="G5918" s="7" t="s">
        <v>13980</v>
      </c>
      <c r="H5918" s="7" t="s">
        <v>14506</v>
      </c>
      <c r="I5918" s="7">
        <v>1940</v>
      </c>
      <c r="J5918" s="8">
        <v>10762670</v>
      </c>
      <c r="K5918" s="9">
        <v>10083343</v>
      </c>
      <c r="L5918" s="9">
        <f t="shared" si="124"/>
        <v>0</v>
      </c>
      <c r="M5918" s="9">
        <f t="shared" si="125"/>
        <v>2016668.6</v>
      </c>
      <c r="N5918" s="9"/>
    </row>
    <row r="5919" spans="1:14" outlineLevel="2" x14ac:dyDescent="0.25">
      <c r="A5919" s="6" t="s">
        <v>14505</v>
      </c>
      <c r="B5919" s="6" t="s">
        <v>4027</v>
      </c>
      <c r="C5919" s="6" t="s">
        <v>14542</v>
      </c>
      <c r="D5919" s="7" t="s">
        <v>14492</v>
      </c>
      <c r="E5919" s="7" t="s">
        <v>14493</v>
      </c>
      <c r="F5919" s="7" t="s">
        <v>14494</v>
      </c>
      <c r="G5919" s="7" t="s">
        <v>13980</v>
      </c>
      <c r="H5919" s="7" t="s">
        <v>14506</v>
      </c>
      <c r="I5919" s="7">
        <v>1101</v>
      </c>
      <c r="J5919" s="8">
        <v>7731119</v>
      </c>
      <c r="K5919" s="9">
        <v>7243140</v>
      </c>
      <c r="L5919" s="9">
        <f t="shared" si="124"/>
        <v>0</v>
      </c>
      <c r="M5919" s="9">
        <f t="shared" si="125"/>
        <v>1448628</v>
      </c>
      <c r="N5919" s="9"/>
    </row>
    <row r="5920" spans="1:14" outlineLevel="2" x14ac:dyDescent="0.25">
      <c r="A5920" s="6" t="s">
        <v>14505</v>
      </c>
      <c r="B5920" s="6" t="s">
        <v>4028</v>
      </c>
      <c r="C5920" s="6" t="s">
        <v>14543</v>
      </c>
      <c r="D5920" s="7" t="s">
        <v>14492</v>
      </c>
      <c r="E5920" s="7" t="s">
        <v>14493</v>
      </c>
      <c r="F5920" s="7" t="s">
        <v>14494</v>
      </c>
      <c r="G5920" s="7" t="s">
        <v>13980</v>
      </c>
      <c r="H5920" s="7" t="s">
        <v>14506</v>
      </c>
      <c r="I5920" s="7">
        <v>1500</v>
      </c>
      <c r="J5920" s="8">
        <v>9365656</v>
      </c>
      <c r="K5920" s="9">
        <v>8774507</v>
      </c>
      <c r="L5920" s="9">
        <f t="shared" si="124"/>
        <v>0</v>
      </c>
      <c r="M5920" s="9">
        <f t="shared" si="125"/>
        <v>1754901.4000000001</v>
      </c>
      <c r="N5920" s="9"/>
    </row>
    <row r="5921" spans="1:14" outlineLevel="2" x14ac:dyDescent="0.25">
      <c r="A5921" s="6" t="s">
        <v>14505</v>
      </c>
      <c r="B5921" s="6" t="s">
        <v>4029</v>
      </c>
      <c r="C5921" s="6" t="s">
        <v>14544</v>
      </c>
      <c r="D5921" s="7" t="s">
        <v>14492</v>
      </c>
      <c r="E5921" s="7" t="s">
        <v>14493</v>
      </c>
      <c r="F5921" s="7" t="s">
        <v>14494</v>
      </c>
      <c r="G5921" s="7" t="s">
        <v>13980</v>
      </c>
      <c r="H5921" s="7" t="s">
        <v>14506</v>
      </c>
      <c r="I5921" s="7">
        <v>617</v>
      </c>
      <c r="J5921" s="8">
        <v>3683204</v>
      </c>
      <c r="K5921" s="9">
        <v>3450725</v>
      </c>
      <c r="L5921" s="9">
        <f t="shared" si="124"/>
        <v>0</v>
      </c>
      <c r="M5921" s="9">
        <f t="shared" si="125"/>
        <v>690145</v>
      </c>
      <c r="N5921" s="9"/>
    </row>
    <row r="5922" spans="1:14" outlineLevel="2" x14ac:dyDescent="0.25">
      <c r="A5922" s="6" t="s">
        <v>14505</v>
      </c>
      <c r="B5922" s="6" t="s">
        <v>4030</v>
      </c>
      <c r="C5922" s="6" t="s">
        <v>14545</v>
      </c>
      <c r="D5922" s="7" t="s">
        <v>14492</v>
      </c>
      <c r="E5922" s="7" t="s">
        <v>14493</v>
      </c>
      <c r="F5922" s="7" t="s">
        <v>14494</v>
      </c>
      <c r="G5922" s="7" t="s">
        <v>13980</v>
      </c>
      <c r="H5922" s="7" t="s">
        <v>14506</v>
      </c>
      <c r="I5922" s="7">
        <v>1492</v>
      </c>
      <c r="J5922" s="8">
        <v>9043092</v>
      </c>
      <c r="K5922" s="9">
        <v>8472303</v>
      </c>
      <c r="L5922" s="9">
        <f t="shared" si="124"/>
        <v>0</v>
      </c>
      <c r="M5922" s="9">
        <f t="shared" si="125"/>
        <v>1694460.6</v>
      </c>
      <c r="N5922" s="9"/>
    </row>
    <row r="5923" spans="1:14" outlineLevel="2" x14ac:dyDescent="0.25">
      <c r="A5923" s="6" t="s">
        <v>14505</v>
      </c>
      <c r="B5923" s="6" t="s">
        <v>4031</v>
      </c>
      <c r="C5923" s="6" t="s">
        <v>14546</v>
      </c>
      <c r="D5923" s="7" t="s">
        <v>14492</v>
      </c>
      <c r="E5923" s="7" t="s">
        <v>14493</v>
      </c>
      <c r="F5923" s="7" t="s">
        <v>14494</v>
      </c>
      <c r="G5923" s="7" t="s">
        <v>13980</v>
      </c>
      <c r="H5923" s="7" t="s">
        <v>14506</v>
      </c>
      <c r="I5923" s="7">
        <v>925</v>
      </c>
      <c r="J5923" s="8">
        <v>6061444</v>
      </c>
      <c r="K5923" s="9">
        <v>5678853</v>
      </c>
      <c r="L5923" s="9">
        <f t="shared" si="124"/>
        <v>0</v>
      </c>
      <c r="M5923" s="9">
        <f t="shared" si="125"/>
        <v>1135770.6000000001</v>
      </c>
      <c r="N5923" s="9"/>
    </row>
    <row r="5924" spans="1:14" outlineLevel="2" x14ac:dyDescent="0.25">
      <c r="A5924" s="6" t="s">
        <v>14505</v>
      </c>
      <c r="B5924" s="6" t="s">
        <v>4032</v>
      </c>
      <c r="C5924" s="6" t="s">
        <v>14547</v>
      </c>
      <c r="D5924" s="7" t="s">
        <v>14492</v>
      </c>
      <c r="E5924" s="7" t="s">
        <v>14493</v>
      </c>
      <c r="F5924" s="7" t="s">
        <v>14494</v>
      </c>
      <c r="G5924" s="7" t="s">
        <v>13980</v>
      </c>
      <c r="H5924" s="7" t="s">
        <v>14506</v>
      </c>
      <c r="I5924" s="7">
        <v>992</v>
      </c>
      <c r="J5924" s="8">
        <v>6744961</v>
      </c>
      <c r="K5924" s="9">
        <v>6319227</v>
      </c>
      <c r="L5924" s="9">
        <f t="shared" si="124"/>
        <v>0</v>
      </c>
      <c r="M5924" s="9">
        <f t="shared" si="125"/>
        <v>1263845.4000000001</v>
      </c>
      <c r="N5924" s="9"/>
    </row>
    <row r="5925" spans="1:14" outlineLevel="2" x14ac:dyDescent="0.25">
      <c r="A5925" s="6" t="s">
        <v>14505</v>
      </c>
      <c r="B5925" s="6" t="s">
        <v>4033</v>
      </c>
      <c r="C5925" s="6" t="s">
        <v>14548</v>
      </c>
      <c r="D5925" s="7" t="s">
        <v>14492</v>
      </c>
      <c r="E5925" s="7" t="s">
        <v>14493</v>
      </c>
      <c r="F5925" s="7" t="s">
        <v>14494</v>
      </c>
      <c r="G5925" s="7" t="s">
        <v>13980</v>
      </c>
      <c r="H5925" s="7" t="s">
        <v>14506</v>
      </c>
      <c r="I5925" s="7">
        <v>880</v>
      </c>
      <c r="J5925" s="8">
        <v>4622001</v>
      </c>
      <c r="K5925" s="9">
        <v>4330266</v>
      </c>
      <c r="L5925" s="9">
        <f t="shared" si="124"/>
        <v>0</v>
      </c>
      <c r="M5925" s="9">
        <f t="shared" si="125"/>
        <v>866053.20000000007</v>
      </c>
      <c r="N5925" s="9"/>
    </row>
    <row r="5926" spans="1:14" outlineLevel="2" x14ac:dyDescent="0.25">
      <c r="A5926" s="6" t="s">
        <v>14505</v>
      </c>
      <c r="B5926" s="6" t="s">
        <v>4034</v>
      </c>
      <c r="C5926" s="6" t="s">
        <v>14549</v>
      </c>
      <c r="D5926" s="7" t="s">
        <v>14492</v>
      </c>
      <c r="E5926" s="7" t="s">
        <v>14493</v>
      </c>
      <c r="F5926" s="7" t="s">
        <v>14494</v>
      </c>
      <c r="G5926" s="7" t="s">
        <v>13980</v>
      </c>
      <c r="H5926" s="7" t="s">
        <v>14506</v>
      </c>
      <c r="I5926" s="7">
        <v>748</v>
      </c>
      <c r="J5926" s="8">
        <v>5239609</v>
      </c>
      <c r="K5926" s="9">
        <v>4908891</v>
      </c>
      <c r="L5926" s="9">
        <f t="shared" si="124"/>
        <v>0</v>
      </c>
      <c r="M5926" s="9">
        <f t="shared" si="125"/>
        <v>981778.20000000007</v>
      </c>
      <c r="N5926" s="9"/>
    </row>
    <row r="5927" spans="1:14" outlineLevel="2" x14ac:dyDescent="0.25">
      <c r="A5927" s="6" t="s">
        <v>14505</v>
      </c>
      <c r="B5927" s="6" t="s">
        <v>4035</v>
      </c>
      <c r="C5927" s="6" t="s">
        <v>14550</v>
      </c>
      <c r="D5927" s="7" t="s">
        <v>14492</v>
      </c>
      <c r="E5927" s="7" t="s">
        <v>14493</v>
      </c>
      <c r="F5927" s="7" t="s">
        <v>14494</v>
      </c>
      <c r="G5927" s="7" t="s">
        <v>13980</v>
      </c>
      <c r="H5927" s="7" t="s">
        <v>14506</v>
      </c>
      <c r="I5927" s="7">
        <v>944</v>
      </c>
      <c r="J5927" s="8">
        <v>5338449</v>
      </c>
      <c r="K5927" s="9">
        <v>5001492</v>
      </c>
      <c r="L5927" s="9">
        <f t="shared" si="124"/>
        <v>0</v>
      </c>
      <c r="M5927" s="9">
        <f t="shared" si="125"/>
        <v>1000298.4</v>
      </c>
      <c r="N5927" s="9"/>
    </row>
    <row r="5928" spans="1:14" outlineLevel="2" x14ac:dyDescent="0.25">
      <c r="A5928" s="6" t="s">
        <v>14505</v>
      </c>
      <c r="B5928" s="6" t="s">
        <v>4036</v>
      </c>
      <c r="C5928" s="6" t="s">
        <v>14551</v>
      </c>
      <c r="D5928" s="7" t="s">
        <v>14492</v>
      </c>
      <c r="E5928" s="7" t="s">
        <v>14493</v>
      </c>
      <c r="F5928" s="7" t="s">
        <v>14494</v>
      </c>
      <c r="G5928" s="7" t="s">
        <v>13980</v>
      </c>
      <c r="H5928" s="7" t="s">
        <v>14506</v>
      </c>
      <c r="I5928" s="7">
        <v>1614</v>
      </c>
      <c r="J5928" s="8">
        <v>10862620</v>
      </c>
      <c r="K5928" s="9">
        <v>10176984</v>
      </c>
      <c r="L5928" s="9">
        <f t="shared" si="124"/>
        <v>0</v>
      </c>
      <c r="M5928" s="9">
        <f t="shared" si="125"/>
        <v>2035396.8</v>
      </c>
      <c r="N5928" s="9"/>
    </row>
    <row r="5929" spans="1:14" outlineLevel="2" x14ac:dyDescent="0.25">
      <c r="A5929" s="6" t="s">
        <v>14505</v>
      </c>
      <c r="B5929" s="6" t="s">
        <v>4037</v>
      </c>
      <c r="C5929" s="6" t="s">
        <v>14552</v>
      </c>
      <c r="D5929" s="7" t="s">
        <v>14492</v>
      </c>
      <c r="E5929" s="7" t="s">
        <v>14493</v>
      </c>
      <c r="F5929" s="7" t="s">
        <v>14494</v>
      </c>
      <c r="G5929" s="7" t="s">
        <v>13980</v>
      </c>
      <c r="H5929" s="7" t="s">
        <v>14506</v>
      </c>
      <c r="I5929" s="7">
        <v>712</v>
      </c>
      <c r="J5929" s="8">
        <v>4040200</v>
      </c>
      <c r="K5929" s="9">
        <v>3785187</v>
      </c>
      <c r="L5929" s="9">
        <f t="shared" si="124"/>
        <v>0</v>
      </c>
      <c r="M5929" s="9">
        <f t="shared" si="125"/>
        <v>757037.4</v>
      </c>
      <c r="N5929" s="9"/>
    </row>
    <row r="5930" spans="1:14" outlineLevel="2" x14ac:dyDescent="0.25">
      <c r="A5930" s="6" t="s">
        <v>14505</v>
      </c>
      <c r="B5930" s="6" t="s">
        <v>4038</v>
      </c>
      <c r="C5930" s="6" t="s">
        <v>14553</v>
      </c>
      <c r="D5930" s="7" t="s">
        <v>14492</v>
      </c>
      <c r="E5930" s="7" t="s">
        <v>14493</v>
      </c>
      <c r="F5930" s="7" t="s">
        <v>14494</v>
      </c>
      <c r="G5930" s="7" t="s">
        <v>13980</v>
      </c>
      <c r="H5930" s="7" t="s">
        <v>14506</v>
      </c>
      <c r="I5930" s="7">
        <v>1532</v>
      </c>
      <c r="J5930" s="8">
        <v>7603785</v>
      </c>
      <c r="K5930" s="9">
        <v>7123843</v>
      </c>
      <c r="L5930" s="9">
        <f t="shared" si="124"/>
        <v>0</v>
      </c>
      <c r="M5930" s="9">
        <f t="shared" si="125"/>
        <v>1424768.6</v>
      </c>
      <c r="N5930" s="9"/>
    </row>
    <row r="5931" spans="1:14" outlineLevel="2" x14ac:dyDescent="0.25">
      <c r="A5931" s="6" t="s">
        <v>14505</v>
      </c>
      <c r="B5931" s="6" t="s">
        <v>4039</v>
      </c>
      <c r="C5931" s="6" t="s">
        <v>14554</v>
      </c>
      <c r="D5931" s="7" t="s">
        <v>14492</v>
      </c>
      <c r="E5931" s="7" t="s">
        <v>14493</v>
      </c>
      <c r="F5931" s="7" t="s">
        <v>14494</v>
      </c>
      <c r="G5931" s="7" t="s">
        <v>13980</v>
      </c>
      <c r="H5931" s="7" t="s">
        <v>14506</v>
      </c>
      <c r="I5931" s="7">
        <v>1631</v>
      </c>
      <c r="J5931" s="8">
        <v>9186230</v>
      </c>
      <c r="K5931" s="9">
        <v>8606406</v>
      </c>
      <c r="L5931" s="9">
        <f t="shared" si="124"/>
        <v>0</v>
      </c>
      <c r="M5931" s="9">
        <f t="shared" si="125"/>
        <v>1721281.2000000002</v>
      </c>
      <c r="N5931" s="9"/>
    </row>
    <row r="5932" spans="1:14" outlineLevel="2" x14ac:dyDescent="0.25">
      <c r="A5932" s="6" t="s">
        <v>14505</v>
      </c>
      <c r="B5932" s="6" t="s">
        <v>4040</v>
      </c>
      <c r="C5932" s="6" t="s">
        <v>14555</v>
      </c>
      <c r="D5932" s="7" t="s">
        <v>14492</v>
      </c>
      <c r="E5932" s="7" t="s">
        <v>14493</v>
      </c>
      <c r="F5932" s="7" t="s">
        <v>14494</v>
      </c>
      <c r="G5932" s="7" t="s">
        <v>13980</v>
      </c>
      <c r="H5932" s="7" t="s">
        <v>14506</v>
      </c>
      <c r="I5932" s="7">
        <v>50</v>
      </c>
      <c r="J5932" s="8">
        <v>191409</v>
      </c>
      <c r="K5932" s="9">
        <v>179327</v>
      </c>
      <c r="L5932" s="9">
        <f t="shared" si="124"/>
        <v>35865.4</v>
      </c>
      <c r="M5932" s="9">
        <f t="shared" si="125"/>
        <v>0</v>
      </c>
      <c r="N5932" s="9"/>
    </row>
    <row r="5933" spans="1:14" outlineLevel="2" x14ac:dyDescent="0.25">
      <c r="A5933" s="6" t="s">
        <v>14505</v>
      </c>
      <c r="B5933" s="6" t="s">
        <v>4041</v>
      </c>
      <c r="C5933" s="6" t="s">
        <v>14556</v>
      </c>
      <c r="D5933" s="7" t="s">
        <v>14492</v>
      </c>
      <c r="E5933" s="7" t="s">
        <v>14493</v>
      </c>
      <c r="F5933" s="7" t="s">
        <v>14494</v>
      </c>
      <c r="G5933" s="7" t="s">
        <v>13980</v>
      </c>
      <c r="H5933" s="7" t="s">
        <v>14506</v>
      </c>
      <c r="I5933" s="7">
        <v>1261</v>
      </c>
      <c r="J5933" s="8">
        <v>6720022</v>
      </c>
      <c r="K5933" s="9">
        <v>6295862</v>
      </c>
      <c r="L5933" s="9">
        <f t="shared" si="124"/>
        <v>0</v>
      </c>
      <c r="M5933" s="9">
        <f t="shared" si="125"/>
        <v>1259172.4000000001</v>
      </c>
      <c r="N5933" s="9"/>
    </row>
    <row r="5934" spans="1:14" outlineLevel="2" x14ac:dyDescent="0.25">
      <c r="A5934" s="6" t="s">
        <v>14505</v>
      </c>
      <c r="B5934" s="6" t="s">
        <v>4042</v>
      </c>
      <c r="C5934" s="6" t="s">
        <v>14557</v>
      </c>
      <c r="D5934" s="7" t="s">
        <v>14492</v>
      </c>
      <c r="E5934" s="7" t="s">
        <v>14493</v>
      </c>
      <c r="F5934" s="7" t="s">
        <v>14494</v>
      </c>
      <c r="G5934" s="7" t="s">
        <v>13980</v>
      </c>
      <c r="H5934" s="7" t="s">
        <v>14506</v>
      </c>
      <c r="I5934" s="7">
        <v>1766</v>
      </c>
      <c r="J5934" s="8">
        <v>8558369</v>
      </c>
      <c r="K5934" s="9">
        <v>8018175</v>
      </c>
      <c r="L5934" s="9">
        <f t="shared" si="124"/>
        <v>0</v>
      </c>
      <c r="M5934" s="9">
        <f t="shared" si="125"/>
        <v>1603635</v>
      </c>
      <c r="N5934" s="9"/>
    </row>
    <row r="5935" spans="1:14" outlineLevel="2" x14ac:dyDescent="0.25">
      <c r="A5935" s="6" t="s">
        <v>14505</v>
      </c>
      <c r="B5935" s="6" t="s">
        <v>4043</v>
      </c>
      <c r="C5935" s="6" t="s">
        <v>14558</v>
      </c>
      <c r="D5935" s="7" t="s">
        <v>14492</v>
      </c>
      <c r="E5935" s="7" t="s">
        <v>14493</v>
      </c>
      <c r="F5935" s="7" t="s">
        <v>14494</v>
      </c>
      <c r="G5935" s="7" t="s">
        <v>13980</v>
      </c>
      <c r="H5935" s="7" t="s">
        <v>14506</v>
      </c>
      <c r="I5935" s="7">
        <v>1039</v>
      </c>
      <c r="J5935" s="8">
        <v>6915121</v>
      </c>
      <c r="K5935" s="9">
        <v>6478647</v>
      </c>
      <c r="L5935" s="9">
        <f t="shared" si="124"/>
        <v>0</v>
      </c>
      <c r="M5935" s="9">
        <f t="shared" si="125"/>
        <v>1295729.4000000001</v>
      </c>
      <c r="N5935" s="9"/>
    </row>
    <row r="5936" spans="1:14" outlineLevel="2" x14ac:dyDescent="0.25">
      <c r="A5936" s="6" t="s">
        <v>14505</v>
      </c>
      <c r="B5936" s="6" t="s">
        <v>4044</v>
      </c>
      <c r="C5936" s="6" t="s">
        <v>14559</v>
      </c>
      <c r="D5936" s="7" t="s">
        <v>14492</v>
      </c>
      <c r="E5936" s="7" t="s">
        <v>14493</v>
      </c>
      <c r="F5936" s="7" t="s">
        <v>14494</v>
      </c>
      <c r="G5936" s="7" t="s">
        <v>13980</v>
      </c>
      <c r="H5936" s="7" t="s">
        <v>14506</v>
      </c>
      <c r="I5936" s="7">
        <v>2074</v>
      </c>
      <c r="J5936" s="8">
        <v>13017233</v>
      </c>
      <c r="K5936" s="9">
        <v>12195601</v>
      </c>
      <c r="L5936" s="9">
        <f t="shared" si="124"/>
        <v>0</v>
      </c>
      <c r="M5936" s="9">
        <f t="shared" si="125"/>
        <v>2439120.2000000002</v>
      </c>
      <c r="N5936" s="9"/>
    </row>
    <row r="5937" spans="1:14" outlineLevel="2" x14ac:dyDescent="0.25">
      <c r="A5937" s="6" t="s">
        <v>14505</v>
      </c>
      <c r="B5937" s="6" t="s">
        <v>4045</v>
      </c>
      <c r="C5937" s="6" t="s">
        <v>14560</v>
      </c>
      <c r="D5937" s="7" t="s">
        <v>14492</v>
      </c>
      <c r="E5937" s="7" t="s">
        <v>14493</v>
      </c>
      <c r="F5937" s="7" t="s">
        <v>14494</v>
      </c>
      <c r="G5937" s="7" t="s">
        <v>13980</v>
      </c>
      <c r="H5937" s="7" t="s">
        <v>14506</v>
      </c>
      <c r="I5937" s="7">
        <v>1337</v>
      </c>
      <c r="J5937" s="8">
        <v>7131770</v>
      </c>
      <c r="K5937" s="9">
        <v>6681621</v>
      </c>
      <c r="L5937" s="9">
        <f t="shared" si="124"/>
        <v>0</v>
      </c>
      <c r="M5937" s="9">
        <f t="shared" si="125"/>
        <v>1336324.2000000002</v>
      </c>
      <c r="N5937" s="9"/>
    </row>
    <row r="5938" spans="1:14" outlineLevel="2" x14ac:dyDescent="0.25">
      <c r="A5938" s="6" t="s">
        <v>14505</v>
      </c>
      <c r="B5938" s="6" t="s">
        <v>4046</v>
      </c>
      <c r="C5938" s="6" t="s">
        <v>14561</v>
      </c>
      <c r="D5938" s="7" t="s">
        <v>14492</v>
      </c>
      <c r="E5938" s="7" t="s">
        <v>14493</v>
      </c>
      <c r="F5938" s="7" t="s">
        <v>14494</v>
      </c>
      <c r="G5938" s="7" t="s">
        <v>13980</v>
      </c>
      <c r="H5938" s="7" t="s">
        <v>14506</v>
      </c>
      <c r="I5938" s="7">
        <v>634</v>
      </c>
      <c r="J5938" s="8">
        <v>3894844</v>
      </c>
      <c r="K5938" s="9">
        <v>3649006</v>
      </c>
      <c r="L5938" s="9">
        <f t="shared" si="124"/>
        <v>0</v>
      </c>
      <c r="M5938" s="9">
        <f t="shared" si="125"/>
        <v>729801.20000000007</v>
      </c>
      <c r="N5938" s="9"/>
    </row>
    <row r="5939" spans="1:14" outlineLevel="2" x14ac:dyDescent="0.25">
      <c r="A5939" s="6" t="s">
        <v>14505</v>
      </c>
      <c r="B5939" s="6" t="s">
        <v>4047</v>
      </c>
      <c r="C5939" s="6" t="s">
        <v>14562</v>
      </c>
      <c r="D5939" s="7" t="s">
        <v>14492</v>
      </c>
      <c r="E5939" s="7" t="s">
        <v>14493</v>
      </c>
      <c r="F5939" s="7" t="s">
        <v>14494</v>
      </c>
      <c r="G5939" s="7" t="s">
        <v>13980</v>
      </c>
      <c r="H5939" s="7" t="s">
        <v>14506</v>
      </c>
      <c r="I5939" s="7">
        <v>1762</v>
      </c>
      <c r="J5939" s="8">
        <v>13369041</v>
      </c>
      <c r="K5939" s="9">
        <v>12525203</v>
      </c>
      <c r="L5939" s="9">
        <f t="shared" si="124"/>
        <v>0</v>
      </c>
      <c r="M5939" s="9">
        <f t="shared" si="125"/>
        <v>2505040.6</v>
      </c>
      <c r="N5939" s="9"/>
    </row>
    <row r="5940" spans="1:14" outlineLevel="2" x14ac:dyDescent="0.25">
      <c r="A5940" s="6" t="s">
        <v>14505</v>
      </c>
      <c r="B5940" s="6" t="s">
        <v>4048</v>
      </c>
      <c r="C5940" s="6" t="s">
        <v>14563</v>
      </c>
      <c r="D5940" s="7" t="s">
        <v>14492</v>
      </c>
      <c r="E5940" s="7" t="s">
        <v>14493</v>
      </c>
      <c r="F5940" s="7" t="s">
        <v>14494</v>
      </c>
      <c r="G5940" s="7" t="s">
        <v>13980</v>
      </c>
      <c r="H5940" s="7" t="s">
        <v>14506</v>
      </c>
      <c r="I5940" s="7">
        <v>1457</v>
      </c>
      <c r="J5940" s="8">
        <v>7575155</v>
      </c>
      <c r="K5940" s="9">
        <v>7097020</v>
      </c>
      <c r="L5940" s="9">
        <f t="shared" ref="L5940:L6003" si="126">IF(I5940&gt;250,(0),(K5940*0.2))</f>
        <v>0</v>
      </c>
      <c r="M5940" s="9">
        <f t="shared" ref="M5940:M6003" si="127">IF(I5940&lt;250,(0),(K5940*0.2))</f>
        <v>1419404</v>
      </c>
      <c r="N5940" s="9"/>
    </row>
    <row r="5941" spans="1:14" outlineLevel="2" x14ac:dyDescent="0.25">
      <c r="A5941" s="6" t="s">
        <v>14505</v>
      </c>
      <c r="B5941" s="6" t="s">
        <v>4049</v>
      </c>
      <c r="C5941" s="6" t="s">
        <v>14564</v>
      </c>
      <c r="D5941" s="7" t="s">
        <v>14492</v>
      </c>
      <c r="E5941" s="7" t="s">
        <v>14493</v>
      </c>
      <c r="F5941" s="7" t="s">
        <v>14494</v>
      </c>
      <c r="G5941" s="7" t="s">
        <v>13980</v>
      </c>
      <c r="H5941" s="7" t="s">
        <v>14506</v>
      </c>
      <c r="I5941" s="7">
        <v>1241</v>
      </c>
      <c r="J5941" s="8">
        <v>8462402</v>
      </c>
      <c r="K5941" s="9">
        <v>7928265</v>
      </c>
      <c r="L5941" s="9">
        <f t="shared" si="126"/>
        <v>0</v>
      </c>
      <c r="M5941" s="9">
        <f t="shared" si="127"/>
        <v>1585653</v>
      </c>
      <c r="N5941" s="9"/>
    </row>
    <row r="5942" spans="1:14" outlineLevel="2" x14ac:dyDescent="0.25">
      <c r="A5942" s="6" t="s">
        <v>14505</v>
      </c>
      <c r="B5942" s="6" t="s">
        <v>4050</v>
      </c>
      <c r="C5942" s="6" t="s">
        <v>14565</v>
      </c>
      <c r="D5942" s="7" t="s">
        <v>14492</v>
      </c>
      <c r="E5942" s="7" t="s">
        <v>14493</v>
      </c>
      <c r="F5942" s="7" t="s">
        <v>14494</v>
      </c>
      <c r="G5942" s="7" t="s">
        <v>13980</v>
      </c>
      <c r="H5942" s="7" t="s">
        <v>14506</v>
      </c>
      <c r="I5942" s="7">
        <v>1553</v>
      </c>
      <c r="J5942" s="8">
        <v>9496971</v>
      </c>
      <c r="K5942" s="9">
        <v>8897534</v>
      </c>
      <c r="L5942" s="9">
        <f t="shared" si="126"/>
        <v>0</v>
      </c>
      <c r="M5942" s="9">
        <f t="shared" si="127"/>
        <v>1779506.8</v>
      </c>
      <c r="N5942" s="9"/>
    </row>
    <row r="5943" spans="1:14" outlineLevel="2" x14ac:dyDescent="0.25">
      <c r="A5943" s="6" t="s">
        <v>14505</v>
      </c>
      <c r="B5943" s="6" t="s">
        <v>4051</v>
      </c>
      <c r="C5943" s="6" t="s">
        <v>14566</v>
      </c>
      <c r="D5943" s="7" t="s">
        <v>14492</v>
      </c>
      <c r="E5943" s="7" t="s">
        <v>14493</v>
      </c>
      <c r="F5943" s="7" t="s">
        <v>14494</v>
      </c>
      <c r="G5943" s="7" t="s">
        <v>13980</v>
      </c>
      <c r="H5943" s="7" t="s">
        <v>14506</v>
      </c>
      <c r="I5943" s="7">
        <v>1478</v>
      </c>
      <c r="J5943" s="8">
        <v>8636041</v>
      </c>
      <c r="K5943" s="9">
        <v>8090944</v>
      </c>
      <c r="L5943" s="9">
        <f t="shared" si="126"/>
        <v>0</v>
      </c>
      <c r="M5943" s="9">
        <f t="shared" si="127"/>
        <v>1618188.8</v>
      </c>
      <c r="N5943" s="9"/>
    </row>
    <row r="5944" spans="1:14" outlineLevel="2" x14ac:dyDescent="0.25">
      <c r="A5944" s="6" t="s">
        <v>14505</v>
      </c>
      <c r="B5944" s="6" t="s">
        <v>4052</v>
      </c>
      <c r="C5944" s="6" t="s">
        <v>14567</v>
      </c>
      <c r="D5944" s="7" t="s">
        <v>14492</v>
      </c>
      <c r="E5944" s="7" t="s">
        <v>14493</v>
      </c>
      <c r="F5944" s="7" t="s">
        <v>14494</v>
      </c>
      <c r="G5944" s="7" t="s">
        <v>13980</v>
      </c>
      <c r="H5944" s="7" t="s">
        <v>14506</v>
      </c>
      <c r="I5944" s="7">
        <v>1553</v>
      </c>
      <c r="J5944" s="8">
        <v>9442630</v>
      </c>
      <c r="K5944" s="9">
        <v>8846622</v>
      </c>
      <c r="L5944" s="9">
        <f t="shared" si="126"/>
        <v>0</v>
      </c>
      <c r="M5944" s="9">
        <f t="shared" si="127"/>
        <v>1769324.4000000001</v>
      </c>
      <c r="N5944" s="9"/>
    </row>
    <row r="5945" spans="1:14" outlineLevel="2" x14ac:dyDescent="0.25">
      <c r="A5945" s="6" t="s">
        <v>14505</v>
      </c>
      <c r="B5945" s="6" t="s">
        <v>4053</v>
      </c>
      <c r="C5945" s="6" t="s">
        <v>14568</v>
      </c>
      <c r="D5945" s="7" t="s">
        <v>14492</v>
      </c>
      <c r="E5945" s="7" t="s">
        <v>14493</v>
      </c>
      <c r="F5945" s="7" t="s">
        <v>14494</v>
      </c>
      <c r="G5945" s="7" t="s">
        <v>13980</v>
      </c>
      <c r="H5945" s="7" t="s">
        <v>14506</v>
      </c>
      <c r="I5945" s="7">
        <v>1054</v>
      </c>
      <c r="J5945" s="8">
        <v>6334421</v>
      </c>
      <c r="K5945" s="9">
        <v>5934600</v>
      </c>
      <c r="L5945" s="9">
        <f t="shared" si="126"/>
        <v>0</v>
      </c>
      <c r="M5945" s="9">
        <f t="shared" si="127"/>
        <v>1186920</v>
      </c>
      <c r="N5945" s="9"/>
    </row>
    <row r="5946" spans="1:14" outlineLevel="2" x14ac:dyDescent="0.25">
      <c r="A5946" s="6" t="s">
        <v>14505</v>
      </c>
      <c r="B5946" s="6" t="s">
        <v>4054</v>
      </c>
      <c r="C5946" s="6" t="s">
        <v>14569</v>
      </c>
      <c r="D5946" s="7" t="s">
        <v>14492</v>
      </c>
      <c r="E5946" s="7" t="s">
        <v>14493</v>
      </c>
      <c r="F5946" s="7" t="s">
        <v>14494</v>
      </c>
      <c r="G5946" s="7" t="s">
        <v>13980</v>
      </c>
      <c r="H5946" s="7" t="s">
        <v>14506</v>
      </c>
      <c r="I5946" s="7">
        <v>697</v>
      </c>
      <c r="J5946" s="8">
        <v>3951415</v>
      </c>
      <c r="K5946" s="9">
        <v>3702006</v>
      </c>
      <c r="L5946" s="9">
        <f t="shared" si="126"/>
        <v>0</v>
      </c>
      <c r="M5946" s="9">
        <f t="shared" si="127"/>
        <v>740401.20000000007</v>
      </c>
      <c r="N5946" s="9"/>
    </row>
    <row r="5947" spans="1:14" outlineLevel="2" x14ac:dyDescent="0.25">
      <c r="A5947" s="6" t="s">
        <v>14505</v>
      </c>
      <c r="B5947" s="6" t="s">
        <v>4055</v>
      </c>
      <c r="C5947" s="6" t="s">
        <v>14570</v>
      </c>
      <c r="D5947" s="7" t="s">
        <v>14492</v>
      </c>
      <c r="E5947" s="7" t="s">
        <v>14493</v>
      </c>
      <c r="F5947" s="7" t="s">
        <v>14494</v>
      </c>
      <c r="G5947" s="7" t="s">
        <v>13980</v>
      </c>
      <c r="H5947" s="7" t="s">
        <v>14506</v>
      </c>
      <c r="I5947" s="7">
        <v>2202</v>
      </c>
      <c r="J5947" s="8">
        <v>12101464</v>
      </c>
      <c r="K5947" s="9">
        <v>11337634</v>
      </c>
      <c r="L5947" s="9">
        <f t="shared" si="126"/>
        <v>0</v>
      </c>
      <c r="M5947" s="9">
        <f t="shared" si="127"/>
        <v>2267526.8000000003</v>
      </c>
      <c r="N5947" s="9"/>
    </row>
    <row r="5948" spans="1:14" outlineLevel="2" x14ac:dyDescent="0.25">
      <c r="A5948" s="6" t="s">
        <v>14505</v>
      </c>
      <c r="B5948" s="6" t="s">
        <v>4056</v>
      </c>
      <c r="C5948" s="6" t="s">
        <v>14571</v>
      </c>
      <c r="D5948" s="7" t="s">
        <v>14492</v>
      </c>
      <c r="E5948" s="7" t="s">
        <v>14493</v>
      </c>
      <c r="F5948" s="7" t="s">
        <v>14494</v>
      </c>
      <c r="G5948" s="7" t="s">
        <v>13980</v>
      </c>
      <c r="H5948" s="7" t="s">
        <v>14506</v>
      </c>
      <c r="I5948" s="7">
        <v>1499</v>
      </c>
      <c r="J5948" s="8">
        <v>7552499</v>
      </c>
      <c r="K5948" s="9">
        <v>7075794</v>
      </c>
      <c r="L5948" s="9">
        <f t="shared" si="126"/>
        <v>0</v>
      </c>
      <c r="M5948" s="9">
        <f t="shared" si="127"/>
        <v>1415158.8</v>
      </c>
      <c r="N5948" s="9"/>
    </row>
    <row r="5949" spans="1:14" outlineLevel="2" x14ac:dyDescent="0.25">
      <c r="A5949" s="6" t="s">
        <v>14505</v>
      </c>
      <c r="B5949" s="6" t="s">
        <v>4057</v>
      </c>
      <c r="C5949" s="6" t="s">
        <v>14572</v>
      </c>
      <c r="D5949" s="7" t="s">
        <v>14492</v>
      </c>
      <c r="E5949" s="7" t="s">
        <v>14493</v>
      </c>
      <c r="F5949" s="7" t="s">
        <v>14494</v>
      </c>
      <c r="G5949" s="7" t="s">
        <v>13980</v>
      </c>
      <c r="H5949" s="7" t="s">
        <v>14506</v>
      </c>
      <c r="I5949" s="7">
        <v>932</v>
      </c>
      <c r="J5949" s="8">
        <v>5981579</v>
      </c>
      <c r="K5949" s="9">
        <v>5604029</v>
      </c>
      <c r="L5949" s="9">
        <f t="shared" si="126"/>
        <v>0</v>
      </c>
      <c r="M5949" s="9">
        <f t="shared" si="127"/>
        <v>1120805.8</v>
      </c>
      <c r="N5949" s="9"/>
    </row>
    <row r="5950" spans="1:14" outlineLevel="2" x14ac:dyDescent="0.25">
      <c r="A5950" s="6" t="s">
        <v>14505</v>
      </c>
      <c r="B5950" s="6" t="s">
        <v>4058</v>
      </c>
      <c r="C5950" s="6" t="s">
        <v>14573</v>
      </c>
      <c r="D5950" s="7" t="s">
        <v>14492</v>
      </c>
      <c r="E5950" s="7" t="s">
        <v>14493</v>
      </c>
      <c r="F5950" s="7" t="s">
        <v>14494</v>
      </c>
      <c r="G5950" s="7" t="s">
        <v>13980</v>
      </c>
      <c r="H5950" s="7" t="s">
        <v>14506</v>
      </c>
      <c r="I5950" s="7">
        <v>72</v>
      </c>
      <c r="J5950" s="8">
        <v>402899</v>
      </c>
      <c r="K5950" s="9">
        <v>377468</v>
      </c>
      <c r="L5950" s="9">
        <f t="shared" si="126"/>
        <v>75493.600000000006</v>
      </c>
      <c r="M5950" s="9">
        <f t="shared" si="127"/>
        <v>0</v>
      </c>
      <c r="N5950" s="9"/>
    </row>
    <row r="5951" spans="1:14" outlineLevel="2" x14ac:dyDescent="0.25">
      <c r="A5951" s="6" t="s">
        <v>14505</v>
      </c>
      <c r="B5951" s="6" t="s">
        <v>4059</v>
      </c>
      <c r="C5951" s="6" t="s">
        <v>14574</v>
      </c>
      <c r="D5951" s="7" t="s">
        <v>14492</v>
      </c>
      <c r="E5951" s="7" t="s">
        <v>14493</v>
      </c>
      <c r="F5951" s="7" t="s">
        <v>14494</v>
      </c>
      <c r="G5951" s="7" t="s">
        <v>13980</v>
      </c>
      <c r="H5951" s="7" t="s">
        <v>14506</v>
      </c>
      <c r="I5951" s="7">
        <v>1611</v>
      </c>
      <c r="J5951" s="8">
        <v>7787943</v>
      </c>
      <c r="K5951" s="9">
        <v>7296377</v>
      </c>
      <c r="L5951" s="9">
        <f t="shared" si="126"/>
        <v>0</v>
      </c>
      <c r="M5951" s="9">
        <f t="shared" si="127"/>
        <v>1459275.4000000001</v>
      </c>
      <c r="N5951" s="9"/>
    </row>
    <row r="5952" spans="1:14" outlineLevel="2" x14ac:dyDescent="0.25">
      <c r="A5952" s="6" t="s">
        <v>14505</v>
      </c>
      <c r="B5952" s="6" t="s">
        <v>4060</v>
      </c>
      <c r="C5952" s="6" t="s">
        <v>14575</v>
      </c>
      <c r="D5952" s="7" t="s">
        <v>14492</v>
      </c>
      <c r="E5952" s="7" t="s">
        <v>14493</v>
      </c>
      <c r="F5952" s="7" t="s">
        <v>14494</v>
      </c>
      <c r="G5952" s="7" t="s">
        <v>13980</v>
      </c>
      <c r="H5952" s="7" t="s">
        <v>14506</v>
      </c>
      <c r="I5952" s="7">
        <v>2391</v>
      </c>
      <c r="J5952" s="8">
        <v>14619180</v>
      </c>
      <c r="K5952" s="9">
        <v>13696435</v>
      </c>
      <c r="L5952" s="9">
        <f t="shared" si="126"/>
        <v>0</v>
      </c>
      <c r="M5952" s="9">
        <f t="shared" si="127"/>
        <v>2739287</v>
      </c>
      <c r="N5952" s="9"/>
    </row>
    <row r="5953" spans="1:14" outlineLevel="2" x14ac:dyDescent="0.25">
      <c r="A5953" s="6" t="s">
        <v>14505</v>
      </c>
      <c r="B5953" s="6" t="s">
        <v>4061</v>
      </c>
      <c r="C5953" s="6" t="s">
        <v>14576</v>
      </c>
      <c r="D5953" s="7" t="s">
        <v>14492</v>
      </c>
      <c r="E5953" s="7" t="s">
        <v>14493</v>
      </c>
      <c r="F5953" s="7" t="s">
        <v>14494</v>
      </c>
      <c r="G5953" s="7" t="s">
        <v>13980</v>
      </c>
      <c r="H5953" s="7" t="s">
        <v>14506</v>
      </c>
      <c r="I5953" s="7">
        <v>1958</v>
      </c>
      <c r="J5953" s="8">
        <v>11112965</v>
      </c>
      <c r="K5953" s="9">
        <v>10411528</v>
      </c>
      <c r="L5953" s="9">
        <f t="shared" si="126"/>
        <v>0</v>
      </c>
      <c r="M5953" s="9">
        <f t="shared" si="127"/>
        <v>2082305.6</v>
      </c>
      <c r="N5953" s="9"/>
    </row>
    <row r="5954" spans="1:14" outlineLevel="2" x14ac:dyDescent="0.25">
      <c r="A5954" s="6" t="s">
        <v>14505</v>
      </c>
      <c r="B5954" s="6" t="s">
        <v>4062</v>
      </c>
      <c r="C5954" s="6" t="s">
        <v>14577</v>
      </c>
      <c r="D5954" s="7" t="s">
        <v>14492</v>
      </c>
      <c r="E5954" s="7" t="s">
        <v>14493</v>
      </c>
      <c r="F5954" s="7" t="s">
        <v>14494</v>
      </c>
      <c r="G5954" s="7" t="s">
        <v>13980</v>
      </c>
      <c r="H5954" s="7" t="s">
        <v>14506</v>
      </c>
      <c r="I5954" s="7">
        <v>1720</v>
      </c>
      <c r="J5954" s="8">
        <v>9672859</v>
      </c>
      <c r="K5954" s="9">
        <v>9062320</v>
      </c>
      <c r="L5954" s="9">
        <f t="shared" si="126"/>
        <v>0</v>
      </c>
      <c r="M5954" s="9">
        <f t="shared" si="127"/>
        <v>1812464</v>
      </c>
      <c r="N5954" s="9"/>
    </row>
    <row r="5955" spans="1:14" outlineLevel="2" x14ac:dyDescent="0.25">
      <c r="A5955" s="6" t="s">
        <v>14505</v>
      </c>
      <c r="B5955" s="6" t="s">
        <v>4063</v>
      </c>
      <c r="C5955" s="6" t="s">
        <v>14578</v>
      </c>
      <c r="D5955" s="7" t="s">
        <v>14492</v>
      </c>
      <c r="E5955" s="7" t="s">
        <v>14493</v>
      </c>
      <c r="F5955" s="7" t="s">
        <v>14494</v>
      </c>
      <c r="G5955" s="7" t="s">
        <v>13980</v>
      </c>
      <c r="H5955" s="7" t="s">
        <v>14506</v>
      </c>
      <c r="I5955" s="7">
        <v>1725</v>
      </c>
      <c r="J5955" s="8">
        <v>11266590</v>
      </c>
      <c r="K5955" s="9">
        <v>10555456</v>
      </c>
      <c r="L5955" s="9">
        <f t="shared" si="126"/>
        <v>0</v>
      </c>
      <c r="M5955" s="9">
        <f t="shared" si="127"/>
        <v>2111091.2000000002</v>
      </c>
      <c r="N5955" s="9"/>
    </row>
    <row r="5956" spans="1:14" outlineLevel="2" x14ac:dyDescent="0.25">
      <c r="A5956" s="6" t="s">
        <v>14505</v>
      </c>
      <c r="B5956" s="6" t="s">
        <v>4064</v>
      </c>
      <c r="C5956" s="6" t="s">
        <v>14579</v>
      </c>
      <c r="D5956" s="7" t="s">
        <v>14492</v>
      </c>
      <c r="E5956" s="7" t="s">
        <v>14493</v>
      </c>
      <c r="F5956" s="7" t="s">
        <v>14494</v>
      </c>
      <c r="G5956" s="7" t="s">
        <v>13980</v>
      </c>
      <c r="H5956" s="7" t="s">
        <v>14506</v>
      </c>
      <c r="I5956" s="7">
        <v>1724</v>
      </c>
      <c r="J5956" s="8">
        <v>11694953</v>
      </c>
      <c r="K5956" s="9">
        <v>10956782</v>
      </c>
      <c r="L5956" s="9">
        <f t="shared" si="126"/>
        <v>0</v>
      </c>
      <c r="M5956" s="9">
        <f t="shared" si="127"/>
        <v>2191356.4</v>
      </c>
      <c r="N5956" s="9"/>
    </row>
    <row r="5957" spans="1:14" outlineLevel="2" x14ac:dyDescent="0.25">
      <c r="A5957" s="6" t="s">
        <v>14505</v>
      </c>
      <c r="B5957" s="6" t="s">
        <v>4065</v>
      </c>
      <c r="C5957" s="6" t="s">
        <v>14580</v>
      </c>
      <c r="D5957" s="7" t="s">
        <v>14492</v>
      </c>
      <c r="E5957" s="7" t="s">
        <v>14493</v>
      </c>
      <c r="F5957" s="7" t="s">
        <v>14494</v>
      </c>
      <c r="G5957" s="7" t="s">
        <v>13980</v>
      </c>
      <c r="H5957" s="7" t="s">
        <v>14506</v>
      </c>
      <c r="I5957" s="7">
        <v>1507</v>
      </c>
      <c r="J5957" s="8">
        <v>9279756</v>
      </c>
      <c r="K5957" s="9">
        <v>8694029</v>
      </c>
      <c r="L5957" s="9">
        <f t="shared" si="126"/>
        <v>0</v>
      </c>
      <c r="M5957" s="9">
        <f t="shared" si="127"/>
        <v>1738805.8</v>
      </c>
      <c r="N5957" s="9"/>
    </row>
    <row r="5958" spans="1:14" outlineLevel="2" x14ac:dyDescent="0.25">
      <c r="A5958" s="6" t="s">
        <v>14505</v>
      </c>
      <c r="B5958" s="6" t="s">
        <v>4066</v>
      </c>
      <c r="C5958" s="6" t="s">
        <v>14581</v>
      </c>
      <c r="D5958" s="7" t="s">
        <v>14492</v>
      </c>
      <c r="E5958" s="7" t="s">
        <v>14493</v>
      </c>
      <c r="F5958" s="7" t="s">
        <v>14494</v>
      </c>
      <c r="G5958" s="7" t="s">
        <v>13980</v>
      </c>
      <c r="H5958" s="7" t="s">
        <v>14506</v>
      </c>
      <c r="I5958" s="7">
        <v>1417</v>
      </c>
      <c r="J5958" s="8">
        <v>7905818</v>
      </c>
      <c r="K5958" s="9">
        <v>7406812</v>
      </c>
      <c r="L5958" s="9">
        <f t="shared" si="126"/>
        <v>0</v>
      </c>
      <c r="M5958" s="9">
        <f t="shared" si="127"/>
        <v>1481362.4000000001</v>
      </c>
      <c r="N5958" s="9"/>
    </row>
    <row r="5959" spans="1:14" outlineLevel="2" x14ac:dyDescent="0.25">
      <c r="A5959" s="6" t="s">
        <v>14505</v>
      </c>
      <c r="B5959" s="6" t="s">
        <v>4067</v>
      </c>
      <c r="C5959" s="6" t="s">
        <v>14582</v>
      </c>
      <c r="D5959" s="7" t="s">
        <v>14492</v>
      </c>
      <c r="E5959" s="7" t="s">
        <v>14493</v>
      </c>
      <c r="F5959" s="7" t="s">
        <v>14494</v>
      </c>
      <c r="G5959" s="7" t="s">
        <v>13980</v>
      </c>
      <c r="H5959" s="7" t="s">
        <v>14506</v>
      </c>
      <c r="I5959" s="7">
        <v>2156</v>
      </c>
      <c r="J5959" s="8">
        <v>15004639</v>
      </c>
      <c r="K5959" s="9">
        <v>14057564</v>
      </c>
      <c r="L5959" s="9">
        <f t="shared" si="126"/>
        <v>0</v>
      </c>
      <c r="M5959" s="9">
        <f t="shared" si="127"/>
        <v>2811512.8000000003</v>
      </c>
      <c r="N5959" s="9"/>
    </row>
    <row r="5960" spans="1:14" outlineLevel="2" x14ac:dyDescent="0.25">
      <c r="A5960" s="6" t="s">
        <v>14505</v>
      </c>
      <c r="B5960" s="6" t="s">
        <v>4068</v>
      </c>
      <c r="C5960" s="6" t="s">
        <v>14583</v>
      </c>
      <c r="D5960" s="7" t="s">
        <v>14492</v>
      </c>
      <c r="E5960" s="7" t="s">
        <v>14493</v>
      </c>
      <c r="F5960" s="7" t="s">
        <v>14494</v>
      </c>
      <c r="G5960" s="7" t="s">
        <v>13980</v>
      </c>
      <c r="H5960" s="7" t="s">
        <v>14506</v>
      </c>
      <c r="I5960" s="7">
        <v>882</v>
      </c>
      <c r="J5960" s="8">
        <v>6138851</v>
      </c>
      <c r="K5960" s="9">
        <v>5751374</v>
      </c>
      <c r="L5960" s="9">
        <f t="shared" si="126"/>
        <v>0</v>
      </c>
      <c r="M5960" s="9">
        <f t="shared" si="127"/>
        <v>1150274.8</v>
      </c>
      <c r="N5960" s="9"/>
    </row>
    <row r="5961" spans="1:14" outlineLevel="2" x14ac:dyDescent="0.25">
      <c r="A5961" s="6" t="s">
        <v>14505</v>
      </c>
      <c r="B5961" s="6" t="s">
        <v>4069</v>
      </c>
      <c r="C5961" s="6" t="s">
        <v>14584</v>
      </c>
      <c r="D5961" s="7" t="s">
        <v>14492</v>
      </c>
      <c r="E5961" s="7" t="s">
        <v>14493</v>
      </c>
      <c r="F5961" s="7" t="s">
        <v>14494</v>
      </c>
      <c r="G5961" s="7" t="s">
        <v>13980</v>
      </c>
      <c r="H5961" s="7" t="s">
        <v>14506</v>
      </c>
      <c r="I5961" s="7">
        <v>1492</v>
      </c>
      <c r="J5961" s="8">
        <v>9794945</v>
      </c>
      <c r="K5961" s="9">
        <v>9176700</v>
      </c>
      <c r="L5961" s="9">
        <f t="shared" si="126"/>
        <v>0</v>
      </c>
      <c r="M5961" s="9">
        <f t="shared" si="127"/>
        <v>1835340</v>
      </c>
      <c r="N5961" s="9"/>
    </row>
    <row r="5962" spans="1:14" outlineLevel="2" x14ac:dyDescent="0.25">
      <c r="A5962" s="6" t="s">
        <v>14505</v>
      </c>
      <c r="B5962" s="6" t="s">
        <v>4070</v>
      </c>
      <c r="C5962" s="6" t="s">
        <v>14585</v>
      </c>
      <c r="D5962" s="7" t="s">
        <v>14492</v>
      </c>
      <c r="E5962" s="7" t="s">
        <v>14493</v>
      </c>
      <c r="F5962" s="7" t="s">
        <v>14494</v>
      </c>
      <c r="G5962" s="7" t="s">
        <v>13980</v>
      </c>
      <c r="H5962" s="7" t="s">
        <v>14506</v>
      </c>
      <c r="I5962" s="7">
        <v>97</v>
      </c>
      <c r="J5962" s="8">
        <v>582200</v>
      </c>
      <c r="K5962" s="9">
        <v>545452</v>
      </c>
      <c r="L5962" s="9">
        <f t="shared" si="126"/>
        <v>109090.40000000001</v>
      </c>
      <c r="M5962" s="9">
        <f t="shared" si="127"/>
        <v>0</v>
      </c>
      <c r="N5962" s="9"/>
    </row>
    <row r="5963" spans="1:14" outlineLevel="2" x14ac:dyDescent="0.25">
      <c r="A5963" s="6" t="s">
        <v>14505</v>
      </c>
      <c r="B5963" s="6" t="s">
        <v>4071</v>
      </c>
      <c r="C5963" s="6" t="s">
        <v>14586</v>
      </c>
      <c r="D5963" s="7" t="s">
        <v>14492</v>
      </c>
      <c r="E5963" s="7" t="s">
        <v>14493</v>
      </c>
      <c r="F5963" s="7" t="s">
        <v>14494</v>
      </c>
      <c r="G5963" s="7" t="s">
        <v>13980</v>
      </c>
      <c r="H5963" s="7" t="s">
        <v>14506</v>
      </c>
      <c r="I5963" s="7">
        <v>2349</v>
      </c>
      <c r="J5963" s="8">
        <v>12265329</v>
      </c>
      <c r="K5963" s="9">
        <v>11491156</v>
      </c>
      <c r="L5963" s="9">
        <f t="shared" si="126"/>
        <v>0</v>
      </c>
      <c r="M5963" s="9">
        <f t="shared" si="127"/>
        <v>2298231.2000000002</v>
      </c>
      <c r="N5963" s="9"/>
    </row>
    <row r="5964" spans="1:14" outlineLevel="2" x14ac:dyDescent="0.25">
      <c r="A5964" s="6" t="s">
        <v>14505</v>
      </c>
      <c r="B5964" s="6" t="s">
        <v>4072</v>
      </c>
      <c r="C5964" s="6" t="s">
        <v>14587</v>
      </c>
      <c r="D5964" s="7" t="s">
        <v>14492</v>
      </c>
      <c r="E5964" s="7" t="s">
        <v>14493</v>
      </c>
      <c r="F5964" s="7" t="s">
        <v>14494</v>
      </c>
      <c r="G5964" s="7" t="s">
        <v>13980</v>
      </c>
      <c r="H5964" s="7" t="s">
        <v>14506</v>
      </c>
      <c r="I5964" s="7">
        <v>1451</v>
      </c>
      <c r="J5964" s="8">
        <v>9558959</v>
      </c>
      <c r="K5964" s="9">
        <v>8955609</v>
      </c>
      <c r="L5964" s="9">
        <f t="shared" si="126"/>
        <v>0</v>
      </c>
      <c r="M5964" s="9">
        <f t="shared" si="127"/>
        <v>1791121.8</v>
      </c>
      <c r="N5964" s="9"/>
    </row>
    <row r="5965" spans="1:14" outlineLevel="2" x14ac:dyDescent="0.25">
      <c r="A5965" s="6" t="s">
        <v>14505</v>
      </c>
      <c r="B5965" s="6" t="s">
        <v>4073</v>
      </c>
      <c r="C5965" s="6" t="s">
        <v>14588</v>
      </c>
      <c r="D5965" s="7" t="s">
        <v>14492</v>
      </c>
      <c r="E5965" s="7" t="s">
        <v>14493</v>
      </c>
      <c r="F5965" s="7" t="s">
        <v>14494</v>
      </c>
      <c r="G5965" s="7" t="s">
        <v>13980</v>
      </c>
      <c r="H5965" s="7" t="s">
        <v>14506</v>
      </c>
      <c r="I5965" s="7">
        <v>209</v>
      </c>
      <c r="J5965" s="8">
        <v>954858</v>
      </c>
      <c r="K5965" s="9">
        <v>894589</v>
      </c>
      <c r="L5965" s="9">
        <f t="shared" si="126"/>
        <v>178917.80000000002</v>
      </c>
      <c r="M5965" s="9">
        <f t="shared" si="127"/>
        <v>0</v>
      </c>
      <c r="N5965" s="9"/>
    </row>
    <row r="5966" spans="1:14" outlineLevel="2" x14ac:dyDescent="0.25">
      <c r="A5966" s="6" t="s">
        <v>14505</v>
      </c>
      <c r="B5966" s="6" t="s">
        <v>4074</v>
      </c>
      <c r="C5966" s="6" t="s">
        <v>14589</v>
      </c>
      <c r="D5966" s="7" t="s">
        <v>14492</v>
      </c>
      <c r="E5966" s="7" t="s">
        <v>14493</v>
      </c>
      <c r="F5966" s="7" t="s">
        <v>14494</v>
      </c>
      <c r="G5966" s="7" t="s">
        <v>13980</v>
      </c>
      <c r="H5966" s="7" t="s">
        <v>14506</v>
      </c>
      <c r="I5966" s="7">
        <v>897</v>
      </c>
      <c r="J5966" s="8">
        <v>5050571</v>
      </c>
      <c r="K5966" s="9">
        <v>4731785</v>
      </c>
      <c r="L5966" s="9">
        <f t="shared" si="126"/>
        <v>0</v>
      </c>
      <c r="M5966" s="9">
        <f t="shared" si="127"/>
        <v>946357</v>
      </c>
      <c r="N5966" s="9"/>
    </row>
    <row r="5967" spans="1:14" outlineLevel="2" x14ac:dyDescent="0.25">
      <c r="A5967" s="6" t="s">
        <v>14505</v>
      </c>
      <c r="B5967" s="6" t="s">
        <v>4075</v>
      </c>
      <c r="C5967" s="6" t="s">
        <v>14590</v>
      </c>
      <c r="D5967" s="7" t="s">
        <v>14492</v>
      </c>
      <c r="E5967" s="7" t="s">
        <v>14493</v>
      </c>
      <c r="F5967" s="7" t="s">
        <v>14494</v>
      </c>
      <c r="G5967" s="7" t="s">
        <v>13980</v>
      </c>
      <c r="H5967" s="7" t="s">
        <v>14506</v>
      </c>
      <c r="I5967" s="7">
        <v>463</v>
      </c>
      <c r="J5967" s="8">
        <v>3228920</v>
      </c>
      <c r="K5967" s="9">
        <v>3025114</v>
      </c>
      <c r="L5967" s="9">
        <f t="shared" si="126"/>
        <v>0</v>
      </c>
      <c r="M5967" s="9">
        <f t="shared" si="127"/>
        <v>605022.80000000005</v>
      </c>
      <c r="N5967" s="9"/>
    </row>
    <row r="5968" spans="1:14" outlineLevel="2" x14ac:dyDescent="0.25">
      <c r="A5968" s="6" t="s">
        <v>14505</v>
      </c>
      <c r="B5968" s="6" t="s">
        <v>4076</v>
      </c>
      <c r="C5968" s="6" t="s">
        <v>14591</v>
      </c>
      <c r="D5968" s="7" t="s">
        <v>14492</v>
      </c>
      <c r="E5968" s="7" t="s">
        <v>14493</v>
      </c>
      <c r="F5968" s="7" t="s">
        <v>14494</v>
      </c>
      <c r="G5968" s="7" t="s">
        <v>13980</v>
      </c>
      <c r="H5968" s="7" t="s">
        <v>14506</v>
      </c>
      <c r="I5968" s="7">
        <v>1563</v>
      </c>
      <c r="J5968" s="8">
        <v>9011955</v>
      </c>
      <c r="K5968" s="9">
        <v>8443131</v>
      </c>
      <c r="L5968" s="9">
        <f t="shared" si="126"/>
        <v>0</v>
      </c>
      <c r="M5968" s="9">
        <f t="shared" si="127"/>
        <v>1688626.2000000002</v>
      </c>
      <c r="N5968" s="9"/>
    </row>
    <row r="5969" spans="1:14" outlineLevel="2" x14ac:dyDescent="0.25">
      <c r="A5969" s="6" t="s">
        <v>14505</v>
      </c>
      <c r="B5969" s="6" t="s">
        <v>4077</v>
      </c>
      <c r="C5969" s="6" t="s">
        <v>14592</v>
      </c>
      <c r="D5969" s="7" t="s">
        <v>14492</v>
      </c>
      <c r="E5969" s="7" t="s">
        <v>14493</v>
      </c>
      <c r="F5969" s="7" t="s">
        <v>14494</v>
      </c>
      <c r="G5969" s="7" t="s">
        <v>13980</v>
      </c>
      <c r="H5969" s="7" t="s">
        <v>14506</v>
      </c>
      <c r="I5969" s="7">
        <v>418</v>
      </c>
      <c r="J5969" s="8">
        <v>2372104</v>
      </c>
      <c r="K5969" s="9">
        <v>2222380</v>
      </c>
      <c r="L5969" s="9">
        <f t="shared" si="126"/>
        <v>0</v>
      </c>
      <c r="M5969" s="9">
        <f t="shared" si="127"/>
        <v>444476</v>
      </c>
      <c r="N5969" s="9"/>
    </row>
    <row r="5970" spans="1:14" outlineLevel="2" x14ac:dyDescent="0.25">
      <c r="A5970" s="6" t="s">
        <v>14505</v>
      </c>
      <c r="B5970" s="6" t="s">
        <v>4078</v>
      </c>
      <c r="C5970" s="6" t="s">
        <v>14593</v>
      </c>
      <c r="D5970" s="7" t="s">
        <v>14492</v>
      </c>
      <c r="E5970" s="7" t="s">
        <v>14493</v>
      </c>
      <c r="F5970" s="7" t="s">
        <v>14494</v>
      </c>
      <c r="G5970" s="7" t="s">
        <v>13980</v>
      </c>
      <c r="H5970" s="7" t="s">
        <v>14506</v>
      </c>
      <c r="I5970" s="7">
        <v>1504</v>
      </c>
      <c r="J5970" s="8">
        <v>9621908</v>
      </c>
      <c r="K5970" s="9">
        <v>9014585</v>
      </c>
      <c r="L5970" s="9">
        <f t="shared" si="126"/>
        <v>0</v>
      </c>
      <c r="M5970" s="9">
        <f t="shared" si="127"/>
        <v>1802917</v>
      </c>
      <c r="N5970" s="9"/>
    </row>
    <row r="5971" spans="1:14" outlineLevel="2" x14ac:dyDescent="0.25">
      <c r="A5971" s="6" t="s">
        <v>14505</v>
      </c>
      <c r="B5971" s="6" t="s">
        <v>4079</v>
      </c>
      <c r="C5971" s="6" t="s">
        <v>14594</v>
      </c>
      <c r="D5971" s="7" t="s">
        <v>14492</v>
      </c>
      <c r="E5971" s="7" t="s">
        <v>14493</v>
      </c>
      <c r="F5971" s="7" t="s">
        <v>14494</v>
      </c>
      <c r="G5971" s="7" t="s">
        <v>13980</v>
      </c>
      <c r="H5971" s="7" t="s">
        <v>14506</v>
      </c>
      <c r="I5971" s="7">
        <v>1886</v>
      </c>
      <c r="J5971" s="8">
        <v>12253883</v>
      </c>
      <c r="K5971" s="9">
        <v>11480433</v>
      </c>
      <c r="L5971" s="9">
        <f t="shared" si="126"/>
        <v>0</v>
      </c>
      <c r="M5971" s="9">
        <f t="shared" si="127"/>
        <v>2296086.6</v>
      </c>
      <c r="N5971" s="9"/>
    </row>
    <row r="5972" spans="1:14" outlineLevel="2" x14ac:dyDescent="0.25">
      <c r="A5972" s="6" t="s">
        <v>14505</v>
      </c>
      <c r="B5972" s="6" t="s">
        <v>4080</v>
      </c>
      <c r="C5972" s="6" t="s">
        <v>14595</v>
      </c>
      <c r="D5972" s="7" t="s">
        <v>14492</v>
      </c>
      <c r="E5972" s="7" t="s">
        <v>14493</v>
      </c>
      <c r="F5972" s="7" t="s">
        <v>14494</v>
      </c>
      <c r="G5972" s="7" t="s">
        <v>13980</v>
      </c>
      <c r="H5972" s="7" t="s">
        <v>14506</v>
      </c>
      <c r="I5972" s="7">
        <v>125</v>
      </c>
      <c r="J5972" s="8">
        <v>653422</v>
      </c>
      <c r="K5972" s="9">
        <v>612179</v>
      </c>
      <c r="L5972" s="9">
        <f t="shared" si="126"/>
        <v>122435.8</v>
      </c>
      <c r="M5972" s="9">
        <f t="shared" si="127"/>
        <v>0</v>
      </c>
      <c r="N5972" s="9"/>
    </row>
    <row r="5973" spans="1:14" outlineLevel="2" x14ac:dyDescent="0.25">
      <c r="A5973" s="6" t="s">
        <v>14505</v>
      </c>
      <c r="B5973" s="6" t="s">
        <v>4081</v>
      </c>
      <c r="C5973" s="6" t="s">
        <v>14596</v>
      </c>
      <c r="D5973" s="7" t="s">
        <v>14492</v>
      </c>
      <c r="E5973" s="7" t="s">
        <v>14493</v>
      </c>
      <c r="F5973" s="7" t="s">
        <v>14494</v>
      </c>
      <c r="G5973" s="7" t="s">
        <v>13980</v>
      </c>
      <c r="H5973" s="7" t="s">
        <v>14506</v>
      </c>
      <c r="I5973" s="7">
        <v>867</v>
      </c>
      <c r="J5973" s="8">
        <v>5045232</v>
      </c>
      <c r="K5973" s="9">
        <v>4726783</v>
      </c>
      <c r="L5973" s="9">
        <f t="shared" si="126"/>
        <v>0</v>
      </c>
      <c r="M5973" s="9">
        <f t="shared" si="127"/>
        <v>945356.60000000009</v>
      </c>
      <c r="N5973" s="9"/>
    </row>
    <row r="5974" spans="1:14" outlineLevel="2" x14ac:dyDescent="0.25">
      <c r="A5974" s="6" t="s">
        <v>14505</v>
      </c>
      <c r="B5974" s="6" t="s">
        <v>4082</v>
      </c>
      <c r="C5974" s="6" t="s">
        <v>14597</v>
      </c>
      <c r="D5974" s="7" t="s">
        <v>14492</v>
      </c>
      <c r="E5974" s="7" t="s">
        <v>14493</v>
      </c>
      <c r="F5974" s="7" t="s">
        <v>14494</v>
      </c>
      <c r="G5974" s="7" t="s">
        <v>13980</v>
      </c>
      <c r="H5974" s="7" t="s">
        <v>14506</v>
      </c>
      <c r="I5974" s="7">
        <v>978</v>
      </c>
      <c r="J5974" s="8">
        <v>5830894</v>
      </c>
      <c r="K5974" s="9">
        <v>5462855</v>
      </c>
      <c r="L5974" s="9">
        <f t="shared" si="126"/>
        <v>0</v>
      </c>
      <c r="M5974" s="9">
        <f t="shared" si="127"/>
        <v>1092571</v>
      </c>
      <c r="N5974" s="9"/>
    </row>
    <row r="5975" spans="1:14" outlineLevel="2" x14ac:dyDescent="0.25">
      <c r="A5975" s="6" t="s">
        <v>14505</v>
      </c>
      <c r="B5975" s="6" t="s">
        <v>4083</v>
      </c>
      <c r="C5975" s="6" t="s">
        <v>14598</v>
      </c>
      <c r="D5975" s="7" t="s">
        <v>14492</v>
      </c>
      <c r="E5975" s="7" t="s">
        <v>14493</v>
      </c>
      <c r="F5975" s="7" t="s">
        <v>14494</v>
      </c>
      <c r="G5975" s="7" t="s">
        <v>13980</v>
      </c>
      <c r="H5975" s="7" t="s">
        <v>14506</v>
      </c>
      <c r="I5975" s="7">
        <v>1195</v>
      </c>
      <c r="J5975" s="8">
        <v>7213720</v>
      </c>
      <c r="K5975" s="9">
        <v>6758399</v>
      </c>
      <c r="L5975" s="9">
        <f t="shared" si="126"/>
        <v>0</v>
      </c>
      <c r="M5975" s="9">
        <f t="shared" si="127"/>
        <v>1351679.8</v>
      </c>
      <c r="N5975" s="9"/>
    </row>
    <row r="5976" spans="1:14" outlineLevel="2" x14ac:dyDescent="0.25">
      <c r="A5976" s="6" t="s">
        <v>14505</v>
      </c>
      <c r="B5976" s="6" t="s">
        <v>4084</v>
      </c>
      <c r="C5976" s="6" t="s">
        <v>14599</v>
      </c>
      <c r="D5976" s="7" t="s">
        <v>14492</v>
      </c>
      <c r="E5976" s="7" t="s">
        <v>14493</v>
      </c>
      <c r="F5976" s="7" t="s">
        <v>14494</v>
      </c>
      <c r="G5976" s="7" t="s">
        <v>13980</v>
      </c>
      <c r="H5976" s="7" t="s">
        <v>14506</v>
      </c>
      <c r="I5976" s="7">
        <v>218</v>
      </c>
      <c r="J5976" s="8">
        <v>1422320</v>
      </c>
      <c r="K5976" s="9">
        <v>1332545</v>
      </c>
      <c r="L5976" s="9">
        <f t="shared" si="126"/>
        <v>266509</v>
      </c>
      <c r="M5976" s="9">
        <f t="shared" si="127"/>
        <v>0</v>
      </c>
      <c r="N5976" s="9"/>
    </row>
    <row r="5977" spans="1:14" outlineLevel="2" x14ac:dyDescent="0.25">
      <c r="A5977" s="6" t="s">
        <v>14505</v>
      </c>
      <c r="B5977" s="6" t="s">
        <v>4085</v>
      </c>
      <c r="C5977" s="6" t="s">
        <v>14600</v>
      </c>
      <c r="D5977" s="7" t="s">
        <v>14492</v>
      </c>
      <c r="E5977" s="7" t="s">
        <v>14493</v>
      </c>
      <c r="F5977" s="7" t="s">
        <v>14494</v>
      </c>
      <c r="G5977" s="7" t="s">
        <v>13980</v>
      </c>
      <c r="H5977" s="7" t="s">
        <v>14506</v>
      </c>
      <c r="I5977" s="7">
        <v>685</v>
      </c>
      <c r="J5977" s="8">
        <v>3744294</v>
      </c>
      <c r="K5977" s="9">
        <v>3507959</v>
      </c>
      <c r="L5977" s="9">
        <f t="shared" si="126"/>
        <v>0</v>
      </c>
      <c r="M5977" s="9">
        <f t="shared" si="127"/>
        <v>701591.8</v>
      </c>
      <c r="N5977" s="9"/>
    </row>
    <row r="5978" spans="1:14" outlineLevel="2" x14ac:dyDescent="0.25">
      <c r="A5978" s="6" t="s">
        <v>14505</v>
      </c>
      <c r="B5978" s="6" t="s">
        <v>4086</v>
      </c>
      <c r="C5978" s="6" t="s">
        <v>14601</v>
      </c>
      <c r="D5978" s="7" t="s">
        <v>14492</v>
      </c>
      <c r="E5978" s="7" t="s">
        <v>14493</v>
      </c>
      <c r="F5978" s="7" t="s">
        <v>14494</v>
      </c>
      <c r="G5978" s="7" t="s">
        <v>13980</v>
      </c>
      <c r="H5978" s="7" t="s">
        <v>14506</v>
      </c>
      <c r="I5978" s="7">
        <v>1102</v>
      </c>
      <c r="J5978" s="8">
        <v>6493523</v>
      </c>
      <c r="K5978" s="9">
        <v>6083660</v>
      </c>
      <c r="L5978" s="9">
        <f t="shared" si="126"/>
        <v>0</v>
      </c>
      <c r="M5978" s="9">
        <f t="shared" si="127"/>
        <v>1216732</v>
      </c>
      <c r="N5978" s="9"/>
    </row>
    <row r="5979" spans="1:14" outlineLevel="2" x14ac:dyDescent="0.25">
      <c r="A5979" s="6" t="s">
        <v>14505</v>
      </c>
      <c r="B5979" s="6" t="s">
        <v>4087</v>
      </c>
      <c r="C5979" s="6" t="s">
        <v>14602</v>
      </c>
      <c r="D5979" s="7" t="s">
        <v>14492</v>
      </c>
      <c r="E5979" s="7" t="s">
        <v>14493</v>
      </c>
      <c r="F5979" s="7" t="s">
        <v>14494</v>
      </c>
      <c r="G5979" s="7" t="s">
        <v>13980</v>
      </c>
      <c r="H5979" s="7" t="s">
        <v>14506</v>
      </c>
      <c r="I5979" s="7">
        <v>538</v>
      </c>
      <c r="J5979" s="8">
        <v>3452455</v>
      </c>
      <c r="K5979" s="9">
        <v>3234540</v>
      </c>
      <c r="L5979" s="9">
        <f t="shared" si="126"/>
        <v>0</v>
      </c>
      <c r="M5979" s="9">
        <f t="shared" si="127"/>
        <v>646908</v>
      </c>
      <c r="N5979" s="9"/>
    </row>
    <row r="5980" spans="1:14" outlineLevel="2" x14ac:dyDescent="0.25">
      <c r="A5980" s="6" t="s">
        <v>14505</v>
      </c>
      <c r="B5980" s="6" t="s">
        <v>4088</v>
      </c>
      <c r="C5980" s="6" t="s">
        <v>14603</v>
      </c>
      <c r="D5980" s="7" t="s">
        <v>14492</v>
      </c>
      <c r="E5980" s="7" t="s">
        <v>14493</v>
      </c>
      <c r="F5980" s="7" t="s">
        <v>14494</v>
      </c>
      <c r="G5980" s="7" t="s">
        <v>13980</v>
      </c>
      <c r="H5980" s="7" t="s">
        <v>14506</v>
      </c>
      <c r="I5980" s="7">
        <v>1323</v>
      </c>
      <c r="J5980" s="8">
        <v>6180479</v>
      </c>
      <c r="K5980" s="9">
        <v>5790375</v>
      </c>
      <c r="L5980" s="9">
        <f t="shared" si="126"/>
        <v>0</v>
      </c>
      <c r="M5980" s="9">
        <f t="shared" si="127"/>
        <v>1158075</v>
      </c>
      <c r="N5980" s="9"/>
    </row>
    <row r="5981" spans="1:14" outlineLevel="2" x14ac:dyDescent="0.25">
      <c r="A5981" s="6" t="s">
        <v>14505</v>
      </c>
      <c r="B5981" s="6" t="s">
        <v>4089</v>
      </c>
      <c r="C5981" s="6" t="s">
        <v>14604</v>
      </c>
      <c r="D5981" s="7" t="s">
        <v>14492</v>
      </c>
      <c r="E5981" s="7" t="s">
        <v>14493</v>
      </c>
      <c r="F5981" s="7" t="s">
        <v>14494</v>
      </c>
      <c r="G5981" s="7" t="s">
        <v>13980</v>
      </c>
      <c r="H5981" s="7" t="s">
        <v>14506</v>
      </c>
      <c r="I5981" s="7">
        <v>811</v>
      </c>
      <c r="J5981" s="8">
        <v>5370343</v>
      </c>
      <c r="K5981" s="9">
        <v>5031373</v>
      </c>
      <c r="L5981" s="9">
        <f t="shared" si="126"/>
        <v>0</v>
      </c>
      <c r="M5981" s="9">
        <f t="shared" si="127"/>
        <v>1006274.6000000001</v>
      </c>
      <c r="N5981" s="9"/>
    </row>
    <row r="5982" spans="1:14" outlineLevel="2" x14ac:dyDescent="0.25">
      <c r="A5982" s="6" t="s">
        <v>14505</v>
      </c>
      <c r="B5982" s="6" t="s">
        <v>4090</v>
      </c>
      <c r="C5982" s="6" t="s">
        <v>14605</v>
      </c>
      <c r="D5982" s="7" t="s">
        <v>14492</v>
      </c>
      <c r="E5982" s="7" t="s">
        <v>14493</v>
      </c>
      <c r="F5982" s="7" t="s">
        <v>14494</v>
      </c>
      <c r="G5982" s="7" t="s">
        <v>13980</v>
      </c>
      <c r="H5982" s="7" t="s">
        <v>14506</v>
      </c>
      <c r="I5982" s="7">
        <v>1825</v>
      </c>
      <c r="J5982" s="8">
        <v>11000312</v>
      </c>
      <c r="K5982" s="9">
        <v>10305985</v>
      </c>
      <c r="L5982" s="9">
        <f t="shared" si="126"/>
        <v>0</v>
      </c>
      <c r="M5982" s="9">
        <f t="shared" si="127"/>
        <v>2061197</v>
      </c>
      <c r="N5982" s="9"/>
    </row>
    <row r="5983" spans="1:14" outlineLevel="2" x14ac:dyDescent="0.25">
      <c r="A5983" s="6" t="s">
        <v>14505</v>
      </c>
      <c r="B5983" s="6" t="s">
        <v>4091</v>
      </c>
      <c r="C5983" s="6" t="s">
        <v>14606</v>
      </c>
      <c r="D5983" s="7" t="s">
        <v>14492</v>
      </c>
      <c r="E5983" s="7" t="s">
        <v>14493</v>
      </c>
      <c r="F5983" s="7" t="s">
        <v>14494</v>
      </c>
      <c r="G5983" s="7" t="s">
        <v>13980</v>
      </c>
      <c r="H5983" s="7" t="s">
        <v>14506</v>
      </c>
      <c r="I5983" s="7">
        <v>267</v>
      </c>
      <c r="J5983" s="8">
        <v>1457164</v>
      </c>
      <c r="K5983" s="9">
        <v>1365190</v>
      </c>
      <c r="L5983" s="9">
        <f t="shared" si="126"/>
        <v>0</v>
      </c>
      <c r="M5983" s="9">
        <f t="shared" si="127"/>
        <v>273038</v>
      </c>
      <c r="N5983" s="9"/>
    </row>
    <row r="5984" spans="1:14" outlineLevel="2" x14ac:dyDescent="0.25">
      <c r="A5984" s="6" t="s">
        <v>14505</v>
      </c>
      <c r="B5984" s="6" t="s">
        <v>4092</v>
      </c>
      <c r="C5984" s="6" t="s">
        <v>14607</v>
      </c>
      <c r="D5984" s="7" t="s">
        <v>14492</v>
      </c>
      <c r="E5984" s="7" t="s">
        <v>14493</v>
      </c>
      <c r="F5984" s="7" t="s">
        <v>14494</v>
      </c>
      <c r="G5984" s="7" t="s">
        <v>13980</v>
      </c>
      <c r="H5984" s="7" t="s">
        <v>14506</v>
      </c>
      <c r="I5984" s="7">
        <v>361</v>
      </c>
      <c r="J5984" s="8">
        <v>1730397</v>
      </c>
      <c r="K5984" s="9">
        <v>1621176</v>
      </c>
      <c r="L5984" s="9">
        <f t="shared" si="126"/>
        <v>0</v>
      </c>
      <c r="M5984" s="9">
        <f t="shared" si="127"/>
        <v>324235.2</v>
      </c>
      <c r="N5984" s="9"/>
    </row>
    <row r="5985" spans="1:14" outlineLevel="2" x14ac:dyDescent="0.25">
      <c r="A5985" s="6" t="s">
        <v>14505</v>
      </c>
      <c r="B5985" s="6" t="s">
        <v>4093</v>
      </c>
      <c r="C5985" s="6" t="s">
        <v>14608</v>
      </c>
      <c r="D5985" s="7" t="s">
        <v>14492</v>
      </c>
      <c r="E5985" s="7" t="s">
        <v>14493</v>
      </c>
      <c r="F5985" s="7" t="s">
        <v>14494</v>
      </c>
      <c r="G5985" s="7" t="s">
        <v>13980</v>
      </c>
      <c r="H5985" s="7" t="s">
        <v>14506</v>
      </c>
      <c r="I5985" s="7">
        <v>1027</v>
      </c>
      <c r="J5985" s="8">
        <v>5394298</v>
      </c>
      <c r="K5985" s="9">
        <v>5053816</v>
      </c>
      <c r="L5985" s="9">
        <f t="shared" si="126"/>
        <v>0</v>
      </c>
      <c r="M5985" s="9">
        <f t="shared" si="127"/>
        <v>1010763.2000000001</v>
      </c>
      <c r="N5985" s="9"/>
    </row>
    <row r="5986" spans="1:14" outlineLevel="2" x14ac:dyDescent="0.25">
      <c r="A5986" s="6" t="s">
        <v>14505</v>
      </c>
      <c r="B5986" s="6" t="s">
        <v>4094</v>
      </c>
      <c r="C5986" s="6" t="s">
        <v>14609</v>
      </c>
      <c r="D5986" s="7" t="s">
        <v>14492</v>
      </c>
      <c r="E5986" s="7" t="s">
        <v>14493</v>
      </c>
      <c r="F5986" s="7" t="s">
        <v>14494</v>
      </c>
      <c r="G5986" s="7" t="s">
        <v>13980</v>
      </c>
      <c r="H5986" s="7" t="s">
        <v>14506</v>
      </c>
      <c r="I5986" s="7">
        <v>1255</v>
      </c>
      <c r="J5986" s="8">
        <v>7589947</v>
      </c>
      <c r="K5986" s="9">
        <v>7110879</v>
      </c>
      <c r="L5986" s="9">
        <f t="shared" si="126"/>
        <v>0</v>
      </c>
      <c r="M5986" s="9">
        <f t="shared" si="127"/>
        <v>1422175.8</v>
      </c>
      <c r="N5986" s="9"/>
    </row>
    <row r="5987" spans="1:14" outlineLevel="2" x14ac:dyDescent="0.25">
      <c r="A5987" s="6" t="s">
        <v>14505</v>
      </c>
      <c r="B5987" s="6" t="s">
        <v>4095</v>
      </c>
      <c r="C5987" s="6" t="s">
        <v>14610</v>
      </c>
      <c r="D5987" s="7" t="s">
        <v>14492</v>
      </c>
      <c r="E5987" s="7" t="s">
        <v>14493</v>
      </c>
      <c r="F5987" s="7" t="s">
        <v>14494</v>
      </c>
      <c r="G5987" s="7" t="s">
        <v>13980</v>
      </c>
      <c r="H5987" s="7" t="s">
        <v>14506</v>
      </c>
      <c r="I5987" s="7">
        <v>802</v>
      </c>
      <c r="J5987" s="8">
        <v>4634709</v>
      </c>
      <c r="K5987" s="9">
        <v>4342172</v>
      </c>
      <c r="L5987" s="9">
        <f t="shared" si="126"/>
        <v>0</v>
      </c>
      <c r="M5987" s="9">
        <f t="shared" si="127"/>
        <v>868434.4</v>
      </c>
      <c r="N5987" s="9"/>
    </row>
    <row r="5988" spans="1:14" outlineLevel="2" x14ac:dyDescent="0.25">
      <c r="A5988" s="6" t="s">
        <v>14505</v>
      </c>
      <c r="B5988" s="6" t="s">
        <v>4096</v>
      </c>
      <c r="C5988" s="6" t="s">
        <v>14611</v>
      </c>
      <c r="D5988" s="7" t="s">
        <v>14492</v>
      </c>
      <c r="E5988" s="7" t="s">
        <v>14493</v>
      </c>
      <c r="F5988" s="7" t="s">
        <v>14494</v>
      </c>
      <c r="G5988" s="7" t="s">
        <v>13980</v>
      </c>
      <c r="H5988" s="7" t="s">
        <v>14506</v>
      </c>
      <c r="I5988" s="7">
        <v>1028</v>
      </c>
      <c r="J5988" s="8">
        <v>5910141</v>
      </c>
      <c r="K5988" s="9">
        <v>5537100</v>
      </c>
      <c r="L5988" s="9">
        <f t="shared" si="126"/>
        <v>0</v>
      </c>
      <c r="M5988" s="9">
        <f t="shared" si="127"/>
        <v>1107420</v>
      </c>
      <c r="N5988" s="9"/>
    </row>
    <row r="5989" spans="1:14" outlineLevel="2" x14ac:dyDescent="0.25">
      <c r="A5989" s="6" t="s">
        <v>14505</v>
      </c>
      <c r="B5989" s="6" t="s">
        <v>4097</v>
      </c>
      <c r="C5989" s="6" t="s">
        <v>14612</v>
      </c>
      <c r="D5989" s="7" t="s">
        <v>14492</v>
      </c>
      <c r="E5989" s="7" t="s">
        <v>14493</v>
      </c>
      <c r="F5989" s="7" t="s">
        <v>14494</v>
      </c>
      <c r="G5989" s="7" t="s">
        <v>13980</v>
      </c>
      <c r="H5989" s="7" t="s">
        <v>14506</v>
      </c>
      <c r="I5989" s="7">
        <v>975</v>
      </c>
      <c r="J5989" s="8">
        <v>5914448</v>
      </c>
      <c r="K5989" s="9">
        <v>5541135</v>
      </c>
      <c r="L5989" s="9">
        <f t="shared" si="126"/>
        <v>0</v>
      </c>
      <c r="M5989" s="9">
        <f t="shared" si="127"/>
        <v>1108227</v>
      </c>
      <c r="N5989" s="9"/>
    </row>
    <row r="5990" spans="1:14" outlineLevel="2" x14ac:dyDescent="0.25">
      <c r="A5990" s="6" t="s">
        <v>14505</v>
      </c>
      <c r="B5990" s="6" t="s">
        <v>4098</v>
      </c>
      <c r="C5990" s="6" t="s">
        <v>14613</v>
      </c>
      <c r="D5990" s="7" t="s">
        <v>14492</v>
      </c>
      <c r="E5990" s="7" t="s">
        <v>14493</v>
      </c>
      <c r="F5990" s="7" t="s">
        <v>14494</v>
      </c>
      <c r="G5990" s="7" t="s">
        <v>13980</v>
      </c>
      <c r="H5990" s="7" t="s">
        <v>14506</v>
      </c>
      <c r="I5990" s="7">
        <v>1506</v>
      </c>
      <c r="J5990" s="8">
        <v>8270053</v>
      </c>
      <c r="K5990" s="9">
        <v>7748057</v>
      </c>
      <c r="L5990" s="9">
        <f t="shared" si="126"/>
        <v>0</v>
      </c>
      <c r="M5990" s="9">
        <f t="shared" si="127"/>
        <v>1549611.4000000001</v>
      </c>
      <c r="N5990" s="9"/>
    </row>
    <row r="5991" spans="1:14" outlineLevel="2" x14ac:dyDescent="0.25">
      <c r="A5991" s="6" t="s">
        <v>14505</v>
      </c>
      <c r="B5991" s="6" t="s">
        <v>4099</v>
      </c>
      <c r="C5991" s="6" t="s">
        <v>14614</v>
      </c>
      <c r="D5991" s="7" t="s">
        <v>14492</v>
      </c>
      <c r="E5991" s="7" t="s">
        <v>14493</v>
      </c>
      <c r="F5991" s="7" t="s">
        <v>14494</v>
      </c>
      <c r="G5991" s="7" t="s">
        <v>13980</v>
      </c>
      <c r="H5991" s="7" t="s">
        <v>14506</v>
      </c>
      <c r="I5991" s="7">
        <v>1331</v>
      </c>
      <c r="J5991" s="8">
        <v>7771897</v>
      </c>
      <c r="K5991" s="9">
        <v>7281344</v>
      </c>
      <c r="L5991" s="9">
        <f t="shared" si="126"/>
        <v>0</v>
      </c>
      <c r="M5991" s="9">
        <f t="shared" si="127"/>
        <v>1456268.8</v>
      </c>
      <c r="N5991" s="9"/>
    </row>
    <row r="5992" spans="1:14" outlineLevel="2" x14ac:dyDescent="0.25">
      <c r="A5992" s="6" t="s">
        <v>14505</v>
      </c>
      <c r="B5992" s="6" t="s">
        <v>4100</v>
      </c>
      <c r="C5992" s="6" t="s">
        <v>14615</v>
      </c>
      <c r="D5992" s="7" t="s">
        <v>14492</v>
      </c>
      <c r="E5992" s="7" t="s">
        <v>14493</v>
      </c>
      <c r="F5992" s="7" t="s">
        <v>14494</v>
      </c>
      <c r="G5992" s="7" t="s">
        <v>13980</v>
      </c>
      <c r="H5992" s="7" t="s">
        <v>14506</v>
      </c>
      <c r="I5992" s="7">
        <v>918</v>
      </c>
      <c r="J5992" s="8">
        <v>4415479</v>
      </c>
      <c r="K5992" s="9">
        <v>4136779</v>
      </c>
      <c r="L5992" s="9">
        <f t="shared" si="126"/>
        <v>0</v>
      </c>
      <c r="M5992" s="9">
        <f t="shared" si="127"/>
        <v>827355.8</v>
      </c>
      <c r="N5992" s="9"/>
    </row>
    <row r="5993" spans="1:14" outlineLevel="2" x14ac:dyDescent="0.25">
      <c r="A5993" s="6" t="s">
        <v>14505</v>
      </c>
      <c r="B5993" s="6" t="s">
        <v>4101</v>
      </c>
      <c r="C5993" s="6" t="s">
        <v>14616</v>
      </c>
      <c r="D5993" s="7" t="s">
        <v>14492</v>
      </c>
      <c r="E5993" s="7" t="s">
        <v>14493</v>
      </c>
      <c r="F5993" s="7" t="s">
        <v>14494</v>
      </c>
      <c r="G5993" s="7" t="s">
        <v>13980</v>
      </c>
      <c r="H5993" s="7" t="s">
        <v>14506</v>
      </c>
      <c r="I5993" s="7">
        <v>624</v>
      </c>
      <c r="J5993" s="8">
        <v>3256819</v>
      </c>
      <c r="K5993" s="9">
        <v>3051252</v>
      </c>
      <c r="L5993" s="9">
        <f t="shared" si="126"/>
        <v>0</v>
      </c>
      <c r="M5993" s="9">
        <f t="shared" si="127"/>
        <v>610250.4</v>
      </c>
      <c r="N5993" s="9"/>
    </row>
    <row r="5994" spans="1:14" outlineLevel="2" x14ac:dyDescent="0.25">
      <c r="A5994" s="6" t="s">
        <v>14505</v>
      </c>
      <c r="B5994" s="6" t="s">
        <v>4102</v>
      </c>
      <c r="C5994" s="6" t="s">
        <v>14617</v>
      </c>
      <c r="D5994" s="7" t="s">
        <v>14492</v>
      </c>
      <c r="E5994" s="7" t="s">
        <v>14493</v>
      </c>
      <c r="F5994" s="7" t="s">
        <v>14494</v>
      </c>
      <c r="G5994" s="7" t="s">
        <v>13980</v>
      </c>
      <c r="H5994" s="7" t="s">
        <v>14506</v>
      </c>
      <c r="I5994" s="7">
        <v>576</v>
      </c>
      <c r="J5994" s="8">
        <v>3397587</v>
      </c>
      <c r="K5994" s="9">
        <v>3183135</v>
      </c>
      <c r="L5994" s="9">
        <f t="shared" si="126"/>
        <v>0</v>
      </c>
      <c r="M5994" s="9">
        <f t="shared" si="127"/>
        <v>636627</v>
      </c>
      <c r="N5994" s="9"/>
    </row>
    <row r="5995" spans="1:14" outlineLevel="2" x14ac:dyDescent="0.25">
      <c r="A5995" s="6" t="s">
        <v>14505</v>
      </c>
      <c r="B5995" s="6" t="s">
        <v>4103</v>
      </c>
      <c r="C5995" s="6" t="s">
        <v>14618</v>
      </c>
      <c r="D5995" s="7" t="s">
        <v>14492</v>
      </c>
      <c r="E5995" s="7" t="s">
        <v>14493</v>
      </c>
      <c r="F5995" s="7" t="s">
        <v>14494</v>
      </c>
      <c r="G5995" s="7" t="s">
        <v>13980</v>
      </c>
      <c r="H5995" s="7" t="s">
        <v>14506</v>
      </c>
      <c r="I5995" s="7">
        <v>294</v>
      </c>
      <c r="J5995" s="8">
        <v>945767</v>
      </c>
      <c r="K5995" s="9">
        <v>886071</v>
      </c>
      <c r="L5995" s="9">
        <f t="shared" si="126"/>
        <v>0</v>
      </c>
      <c r="M5995" s="9">
        <f t="shared" si="127"/>
        <v>177214.2</v>
      </c>
      <c r="N5995" s="9"/>
    </row>
    <row r="5996" spans="1:14" outlineLevel="2" x14ac:dyDescent="0.25">
      <c r="A5996" s="6" t="s">
        <v>14505</v>
      </c>
      <c r="B5996" s="6" t="s">
        <v>4104</v>
      </c>
      <c r="C5996" s="6" t="s">
        <v>14619</v>
      </c>
      <c r="D5996" s="7" t="s">
        <v>14492</v>
      </c>
      <c r="E5996" s="7" t="s">
        <v>14493</v>
      </c>
      <c r="F5996" s="7" t="s">
        <v>14494</v>
      </c>
      <c r="G5996" s="7" t="s">
        <v>13980</v>
      </c>
      <c r="H5996" s="7" t="s">
        <v>14506</v>
      </c>
      <c r="I5996" s="7">
        <v>617</v>
      </c>
      <c r="J5996" s="8">
        <v>3962467</v>
      </c>
      <c r="K5996" s="9">
        <v>3712361</v>
      </c>
      <c r="L5996" s="9">
        <f t="shared" si="126"/>
        <v>0</v>
      </c>
      <c r="M5996" s="9">
        <f t="shared" si="127"/>
        <v>742472.20000000007</v>
      </c>
      <c r="N5996" s="9"/>
    </row>
    <row r="5997" spans="1:14" outlineLevel="2" x14ac:dyDescent="0.25">
      <c r="A5997" s="6" t="s">
        <v>14505</v>
      </c>
      <c r="B5997" s="6" t="s">
        <v>4105</v>
      </c>
      <c r="C5997" s="6" t="s">
        <v>14620</v>
      </c>
      <c r="D5997" s="7" t="s">
        <v>14492</v>
      </c>
      <c r="E5997" s="7" t="s">
        <v>14493</v>
      </c>
      <c r="F5997" s="7" t="s">
        <v>14494</v>
      </c>
      <c r="G5997" s="7" t="s">
        <v>13980</v>
      </c>
      <c r="H5997" s="7" t="s">
        <v>14506</v>
      </c>
      <c r="I5997" s="7">
        <v>917</v>
      </c>
      <c r="J5997" s="8">
        <v>6717817</v>
      </c>
      <c r="K5997" s="9">
        <v>6293796</v>
      </c>
      <c r="L5997" s="9">
        <f t="shared" si="126"/>
        <v>0</v>
      </c>
      <c r="M5997" s="9">
        <f t="shared" si="127"/>
        <v>1258759.2000000002</v>
      </c>
      <c r="N5997" s="9"/>
    </row>
    <row r="5998" spans="1:14" outlineLevel="2" x14ac:dyDescent="0.25">
      <c r="A5998" s="6" t="s">
        <v>14505</v>
      </c>
      <c r="B5998" s="6" t="s">
        <v>4106</v>
      </c>
      <c r="C5998" s="6" t="s">
        <v>14621</v>
      </c>
      <c r="D5998" s="7" t="s">
        <v>14492</v>
      </c>
      <c r="E5998" s="7" t="s">
        <v>14493</v>
      </c>
      <c r="F5998" s="7" t="s">
        <v>14494</v>
      </c>
      <c r="G5998" s="7" t="s">
        <v>13980</v>
      </c>
      <c r="H5998" s="7" t="s">
        <v>14506</v>
      </c>
      <c r="I5998" s="7">
        <v>479</v>
      </c>
      <c r="J5998" s="8">
        <v>2431611</v>
      </c>
      <c r="K5998" s="9">
        <v>2278131</v>
      </c>
      <c r="L5998" s="9">
        <f t="shared" si="126"/>
        <v>0</v>
      </c>
      <c r="M5998" s="9">
        <f t="shared" si="127"/>
        <v>455626.2</v>
      </c>
      <c r="N5998" s="9"/>
    </row>
    <row r="5999" spans="1:14" outlineLevel="2" x14ac:dyDescent="0.25">
      <c r="A5999" s="6" t="s">
        <v>14505</v>
      </c>
      <c r="B5999" s="6" t="s">
        <v>4107</v>
      </c>
      <c r="C5999" s="6" t="s">
        <v>14622</v>
      </c>
      <c r="D5999" s="7" t="s">
        <v>14492</v>
      </c>
      <c r="E5999" s="7" t="s">
        <v>14493</v>
      </c>
      <c r="F5999" s="7" t="s">
        <v>14494</v>
      </c>
      <c r="G5999" s="7" t="s">
        <v>13980</v>
      </c>
      <c r="H5999" s="7" t="s">
        <v>14506</v>
      </c>
      <c r="I5999" s="7">
        <v>769</v>
      </c>
      <c r="J5999" s="8">
        <v>4368553</v>
      </c>
      <c r="K5999" s="9">
        <v>4092815</v>
      </c>
      <c r="L5999" s="9">
        <f t="shared" si="126"/>
        <v>0</v>
      </c>
      <c r="M5999" s="9">
        <f t="shared" si="127"/>
        <v>818563</v>
      </c>
      <c r="N5999" s="9"/>
    </row>
    <row r="6000" spans="1:14" outlineLevel="2" x14ac:dyDescent="0.25">
      <c r="A6000" s="6" t="s">
        <v>14505</v>
      </c>
      <c r="B6000" s="6" t="s">
        <v>4108</v>
      </c>
      <c r="C6000" s="6" t="s">
        <v>14623</v>
      </c>
      <c r="D6000" s="7" t="s">
        <v>14492</v>
      </c>
      <c r="E6000" s="7" t="s">
        <v>14493</v>
      </c>
      <c r="F6000" s="7" t="s">
        <v>14494</v>
      </c>
      <c r="G6000" s="7" t="s">
        <v>13980</v>
      </c>
      <c r="H6000" s="7" t="s">
        <v>14506</v>
      </c>
      <c r="I6000" s="7">
        <v>525</v>
      </c>
      <c r="J6000" s="8">
        <v>3605282</v>
      </c>
      <c r="K6000" s="9">
        <v>3377721</v>
      </c>
      <c r="L6000" s="9">
        <f t="shared" si="126"/>
        <v>0</v>
      </c>
      <c r="M6000" s="9">
        <f t="shared" si="127"/>
        <v>675544.20000000007</v>
      </c>
      <c r="N6000" s="9"/>
    </row>
    <row r="6001" spans="1:14" outlineLevel="2" x14ac:dyDescent="0.25">
      <c r="A6001" s="6" t="s">
        <v>14505</v>
      </c>
      <c r="B6001" s="6" t="s">
        <v>4109</v>
      </c>
      <c r="C6001" s="6" t="s">
        <v>14624</v>
      </c>
      <c r="D6001" s="7" t="s">
        <v>14492</v>
      </c>
      <c r="E6001" s="7" t="s">
        <v>14493</v>
      </c>
      <c r="F6001" s="7" t="s">
        <v>14494</v>
      </c>
      <c r="G6001" s="7" t="s">
        <v>13980</v>
      </c>
      <c r="H6001" s="7" t="s">
        <v>14506</v>
      </c>
      <c r="I6001" s="7">
        <v>705</v>
      </c>
      <c r="J6001" s="8">
        <v>4144639</v>
      </c>
      <c r="K6001" s="9">
        <v>3883034</v>
      </c>
      <c r="L6001" s="9">
        <f t="shared" si="126"/>
        <v>0</v>
      </c>
      <c r="M6001" s="9">
        <f t="shared" si="127"/>
        <v>776606.8</v>
      </c>
      <c r="N6001" s="9"/>
    </row>
    <row r="6002" spans="1:14" outlineLevel="2" x14ac:dyDescent="0.25">
      <c r="A6002" s="6" t="s">
        <v>14505</v>
      </c>
      <c r="B6002" s="6" t="s">
        <v>4110</v>
      </c>
      <c r="C6002" s="6" t="s">
        <v>14625</v>
      </c>
      <c r="D6002" s="7" t="s">
        <v>14492</v>
      </c>
      <c r="E6002" s="7" t="s">
        <v>14493</v>
      </c>
      <c r="F6002" s="7" t="s">
        <v>14494</v>
      </c>
      <c r="G6002" s="7" t="s">
        <v>13980</v>
      </c>
      <c r="H6002" s="7" t="s">
        <v>14506</v>
      </c>
      <c r="I6002" s="7">
        <v>934</v>
      </c>
      <c r="J6002" s="8">
        <v>5514335</v>
      </c>
      <c r="K6002" s="9">
        <v>5166277</v>
      </c>
      <c r="L6002" s="9">
        <f t="shared" si="126"/>
        <v>0</v>
      </c>
      <c r="M6002" s="9">
        <f t="shared" si="127"/>
        <v>1033255.4</v>
      </c>
      <c r="N6002" s="9"/>
    </row>
    <row r="6003" spans="1:14" outlineLevel="2" x14ac:dyDescent="0.25">
      <c r="A6003" s="6" t="s">
        <v>14505</v>
      </c>
      <c r="B6003" s="6" t="s">
        <v>4111</v>
      </c>
      <c r="C6003" s="6" t="s">
        <v>14626</v>
      </c>
      <c r="D6003" s="7" t="s">
        <v>14492</v>
      </c>
      <c r="E6003" s="7" t="s">
        <v>14493</v>
      </c>
      <c r="F6003" s="7" t="s">
        <v>14494</v>
      </c>
      <c r="G6003" s="7" t="s">
        <v>13980</v>
      </c>
      <c r="H6003" s="7" t="s">
        <v>14506</v>
      </c>
      <c r="I6003" s="7">
        <v>1314</v>
      </c>
      <c r="J6003" s="8">
        <v>6982083</v>
      </c>
      <c r="K6003" s="9">
        <v>6541382</v>
      </c>
      <c r="L6003" s="9">
        <f t="shared" si="126"/>
        <v>0</v>
      </c>
      <c r="M6003" s="9">
        <f t="shared" si="127"/>
        <v>1308276.4000000001</v>
      </c>
      <c r="N6003" s="9"/>
    </row>
    <row r="6004" spans="1:14" outlineLevel="2" x14ac:dyDescent="0.25">
      <c r="A6004" s="6" t="s">
        <v>14505</v>
      </c>
      <c r="B6004" s="6" t="s">
        <v>4112</v>
      </c>
      <c r="C6004" s="6" t="s">
        <v>14627</v>
      </c>
      <c r="D6004" s="7" t="s">
        <v>14492</v>
      </c>
      <c r="E6004" s="7" t="s">
        <v>14493</v>
      </c>
      <c r="F6004" s="7" t="s">
        <v>14494</v>
      </c>
      <c r="G6004" s="7" t="s">
        <v>13980</v>
      </c>
      <c r="H6004" s="7" t="s">
        <v>14506</v>
      </c>
      <c r="I6004" s="7">
        <v>521</v>
      </c>
      <c r="J6004" s="8">
        <v>2955388</v>
      </c>
      <c r="K6004" s="9">
        <v>2768847</v>
      </c>
      <c r="L6004" s="9">
        <f t="shared" ref="L6004:L6073" si="128">IF(I6004&gt;250,(0),(K6004*0.2))</f>
        <v>0</v>
      </c>
      <c r="M6004" s="9">
        <f t="shared" ref="M6004:M6073" si="129">IF(I6004&lt;250,(0),(K6004*0.2))</f>
        <v>553769.4</v>
      </c>
      <c r="N6004" s="9"/>
    </row>
    <row r="6005" spans="1:14" outlineLevel="2" x14ac:dyDescent="0.25">
      <c r="A6005" s="6" t="s">
        <v>14505</v>
      </c>
      <c r="B6005" s="6" t="s">
        <v>4113</v>
      </c>
      <c r="C6005" s="6" t="s">
        <v>14628</v>
      </c>
      <c r="D6005" s="7" t="s">
        <v>14492</v>
      </c>
      <c r="E6005" s="7" t="s">
        <v>14493</v>
      </c>
      <c r="F6005" s="7" t="s">
        <v>14494</v>
      </c>
      <c r="G6005" s="7" t="s">
        <v>13980</v>
      </c>
      <c r="H6005" s="7" t="s">
        <v>14506</v>
      </c>
      <c r="I6005" s="7">
        <v>224</v>
      </c>
      <c r="J6005" s="8">
        <v>1478803</v>
      </c>
      <c r="K6005" s="9">
        <v>1385463</v>
      </c>
      <c r="L6005" s="9">
        <f t="shared" si="128"/>
        <v>277092.60000000003</v>
      </c>
      <c r="M6005" s="9">
        <f t="shared" si="129"/>
        <v>0</v>
      </c>
      <c r="N6005" s="9"/>
    </row>
    <row r="6006" spans="1:14" outlineLevel="2" x14ac:dyDescent="0.25">
      <c r="A6006" s="6" t="s">
        <v>14505</v>
      </c>
      <c r="B6006" s="6" t="s">
        <v>4114</v>
      </c>
      <c r="C6006" s="6" t="s">
        <v>14629</v>
      </c>
      <c r="D6006" s="7" t="s">
        <v>14492</v>
      </c>
      <c r="E6006" s="7" t="s">
        <v>14493</v>
      </c>
      <c r="F6006" s="7" t="s">
        <v>14494</v>
      </c>
      <c r="G6006" s="7" t="s">
        <v>13980</v>
      </c>
      <c r="H6006" s="7" t="s">
        <v>14506</v>
      </c>
      <c r="I6006" s="7">
        <v>1015</v>
      </c>
      <c r="J6006" s="8">
        <v>6724904</v>
      </c>
      <c r="K6006" s="9">
        <v>6300436</v>
      </c>
      <c r="L6006" s="9">
        <f t="shared" si="128"/>
        <v>0</v>
      </c>
      <c r="M6006" s="9">
        <f t="shared" si="129"/>
        <v>1260087.2000000002</v>
      </c>
      <c r="N6006" s="9"/>
    </row>
    <row r="6007" spans="1:14" outlineLevel="2" x14ac:dyDescent="0.25">
      <c r="A6007" s="6" t="s">
        <v>14505</v>
      </c>
      <c r="B6007" s="6" t="s">
        <v>4115</v>
      </c>
      <c r="C6007" s="6" t="s">
        <v>14630</v>
      </c>
      <c r="D6007" s="7" t="s">
        <v>14492</v>
      </c>
      <c r="E6007" s="7" t="s">
        <v>14493</v>
      </c>
      <c r="F6007" s="7" t="s">
        <v>14494</v>
      </c>
      <c r="G6007" s="7" t="s">
        <v>13980</v>
      </c>
      <c r="H6007" s="7" t="s">
        <v>14506</v>
      </c>
      <c r="I6007" s="7">
        <v>1710</v>
      </c>
      <c r="J6007" s="8">
        <v>11393963</v>
      </c>
      <c r="K6007" s="9">
        <v>10674790</v>
      </c>
      <c r="L6007" s="9">
        <f t="shared" si="128"/>
        <v>0</v>
      </c>
      <c r="M6007" s="9">
        <f t="shared" si="129"/>
        <v>2134958</v>
      </c>
      <c r="N6007" s="9"/>
    </row>
    <row r="6008" spans="1:14" outlineLevel="2" x14ac:dyDescent="0.25">
      <c r="A6008" s="6" t="s">
        <v>14505</v>
      </c>
      <c r="B6008" s="6" t="s">
        <v>4116</v>
      </c>
      <c r="C6008" s="6" t="s">
        <v>14631</v>
      </c>
      <c r="D6008" s="7" t="s">
        <v>14492</v>
      </c>
      <c r="E6008" s="7" t="s">
        <v>14493</v>
      </c>
      <c r="F6008" s="7" t="s">
        <v>14494</v>
      </c>
      <c r="G6008" s="7" t="s">
        <v>13980</v>
      </c>
      <c r="H6008" s="7" t="s">
        <v>14506</v>
      </c>
      <c r="I6008" s="7">
        <v>811</v>
      </c>
      <c r="J6008" s="8">
        <v>5206473</v>
      </c>
      <c r="K6008" s="9">
        <v>4877847</v>
      </c>
      <c r="L6008" s="9">
        <f t="shared" si="128"/>
        <v>0</v>
      </c>
      <c r="M6008" s="9">
        <f t="shared" si="129"/>
        <v>975569.4</v>
      </c>
      <c r="N6008" s="9"/>
    </row>
    <row r="6009" spans="1:14" outlineLevel="2" x14ac:dyDescent="0.25">
      <c r="A6009" s="6" t="s">
        <v>14505</v>
      </c>
      <c r="B6009" s="6" t="s">
        <v>4117</v>
      </c>
      <c r="C6009" s="6" t="s">
        <v>14632</v>
      </c>
      <c r="D6009" s="7" t="s">
        <v>14492</v>
      </c>
      <c r="E6009" s="7" t="s">
        <v>14493</v>
      </c>
      <c r="F6009" s="7" t="s">
        <v>14494</v>
      </c>
      <c r="G6009" s="7" t="s">
        <v>13980</v>
      </c>
      <c r="H6009" s="7" t="s">
        <v>14506</v>
      </c>
      <c r="I6009" s="7">
        <v>475</v>
      </c>
      <c r="J6009" s="8">
        <v>2822820</v>
      </c>
      <c r="K6009" s="9">
        <v>2644647</v>
      </c>
      <c r="L6009" s="9">
        <f t="shared" si="128"/>
        <v>0</v>
      </c>
      <c r="M6009" s="9">
        <f t="shared" si="129"/>
        <v>528929.4</v>
      </c>
      <c r="N6009" s="9"/>
    </row>
    <row r="6010" spans="1:14" outlineLevel="2" x14ac:dyDescent="0.25">
      <c r="A6010" s="6" t="s">
        <v>14505</v>
      </c>
      <c r="B6010" s="6" t="s">
        <v>4118</v>
      </c>
      <c r="C6010" s="6" t="s">
        <v>14633</v>
      </c>
      <c r="D6010" s="7" t="s">
        <v>14492</v>
      </c>
      <c r="E6010" s="7" t="s">
        <v>14493</v>
      </c>
      <c r="F6010" s="7" t="s">
        <v>14494</v>
      </c>
      <c r="G6010" s="7" t="s">
        <v>13980</v>
      </c>
      <c r="H6010" s="7" t="s">
        <v>14506</v>
      </c>
      <c r="I6010" s="7">
        <v>742</v>
      </c>
      <c r="J6010" s="8">
        <v>4489380</v>
      </c>
      <c r="K6010" s="9">
        <v>4206016</v>
      </c>
      <c r="L6010" s="9">
        <f t="shared" si="128"/>
        <v>0</v>
      </c>
      <c r="M6010" s="9">
        <f t="shared" si="129"/>
        <v>841203.20000000007</v>
      </c>
      <c r="N6010" s="9"/>
    </row>
    <row r="6011" spans="1:14" outlineLevel="2" x14ac:dyDescent="0.25">
      <c r="A6011" s="6" t="s">
        <v>14505</v>
      </c>
      <c r="B6011" s="6" t="s">
        <v>4119</v>
      </c>
      <c r="C6011" s="6" t="s">
        <v>14634</v>
      </c>
      <c r="D6011" s="7" t="s">
        <v>14492</v>
      </c>
      <c r="E6011" s="7" t="s">
        <v>14493</v>
      </c>
      <c r="F6011" s="7" t="s">
        <v>14494</v>
      </c>
      <c r="G6011" s="7" t="s">
        <v>13980</v>
      </c>
      <c r="H6011" s="7" t="s">
        <v>14506</v>
      </c>
      <c r="I6011" s="7">
        <v>593</v>
      </c>
      <c r="J6011" s="8">
        <v>3431396</v>
      </c>
      <c r="K6011" s="9">
        <v>3214810</v>
      </c>
      <c r="L6011" s="9">
        <f t="shared" si="128"/>
        <v>0</v>
      </c>
      <c r="M6011" s="9">
        <f t="shared" si="129"/>
        <v>642962</v>
      </c>
      <c r="N6011" s="9"/>
    </row>
    <row r="6012" spans="1:14" outlineLevel="2" x14ac:dyDescent="0.25">
      <c r="A6012" s="6" t="s">
        <v>14505</v>
      </c>
      <c r="B6012" s="6" t="s">
        <v>4120</v>
      </c>
      <c r="C6012" s="6" t="s">
        <v>14635</v>
      </c>
      <c r="D6012" s="7" t="s">
        <v>14492</v>
      </c>
      <c r="E6012" s="7" t="s">
        <v>14493</v>
      </c>
      <c r="F6012" s="7" t="s">
        <v>14494</v>
      </c>
      <c r="G6012" s="7" t="s">
        <v>13980</v>
      </c>
      <c r="H6012" s="7" t="s">
        <v>14506</v>
      </c>
      <c r="I6012" s="7">
        <v>341</v>
      </c>
      <c r="J6012" s="8">
        <v>1563872</v>
      </c>
      <c r="K6012" s="9">
        <v>1465162</v>
      </c>
      <c r="L6012" s="9">
        <f t="shared" si="128"/>
        <v>0</v>
      </c>
      <c r="M6012" s="9">
        <f t="shared" si="129"/>
        <v>293032.40000000002</v>
      </c>
      <c r="N6012" s="9"/>
    </row>
    <row r="6013" spans="1:14" outlineLevel="2" x14ac:dyDescent="0.25">
      <c r="A6013" s="6" t="s">
        <v>14505</v>
      </c>
      <c r="B6013" s="6" t="s">
        <v>4121</v>
      </c>
      <c r="C6013" s="6" t="s">
        <v>14636</v>
      </c>
      <c r="D6013" s="7" t="s">
        <v>14492</v>
      </c>
      <c r="E6013" s="7" t="s">
        <v>14493</v>
      </c>
      <c r="F6013" s="7" t="s">
        <v>14494</v>
      </c>
      <c r="G6013" s="7" t="s">
        <v>13980</v>
      </c>
      <c r="H6013" s="7" t="s">
        <v>14506</v>
      </c>
      <c r="I6013" s="7">
        <v>414</v>
      </c>
      <c r="J6013" s="8">
        <v>2299625</v>
      </c>
      <c r="K6013" s="9">
        <v>2154475</v>
      </c>
      <c r="L6013" s="9">
        <f t="shared" si="128"/>
        <v>0</v>
      </c>
      <c r="M6013" s="9">
        <f t="shared" si="129"/>
        <v>430895</v>
      </c>
      <c r="N6013" s="9"/>
    </row>
    <row r="6014" spans="1:14" outlineLevel="2" x14ac:dyDescent="0.25">
      <c r="A6014" s="6" t="s">
        <v>14505</v>
      </c>
      <c r="B6014" s="6" t="s">
        <v>4122</v>
      </c>
      <c r="C6014" s="6" t="s">
        <v>14637</v>
      </c>
      <c r="D6014" s="7" t="s">
        <v>14492</v>
      </c>
      <c r="E6014" s="7" t="s">
        <v>14493</v>
      </c>
      <c r="F6014" s="7" t="s">
        <v>14494</v>
      </c>
      <c r="G6014" s="7" t="s">
        <v>13980</v>
      </c>
      <c r="H6014" s="7" t="s">
        <v>14506</v>
      </c>
      <c r="I6014" s="7">
        <v>914</v>
      </c>
      <c r="J6014" s="8">
        <v>5471715</v>
      </c>
      <c r="K6014" s="9">
        <v>5126347</v>
      </c>
      <c r="L6014" s="9">
        <f t="shared" si="128"/>
        <v>0</v>
      </c>
      <c r="M6014" s="9">
        <f t="shared" si="129"/>
        <v>1025269.4</v>
      </c>
      <c r="N6014" s="9"/>
    </row>
    <row r="6015" spans="1:14" outlineLevel="2" x14ac:dyDescent="0.25">
      <c r="A6015" s="6" t="s">
        <v>14505</v>
      </c>
      <c r="B6015" s="6" t="s">
        <v>4123</v>
      </c>
      <c r="C6015" s="6" t="s">
        <v>14638</v>
      </c>
      <c r="D6015" s="7" t="s">
        <v>14492</v>
      </c>
      <c r="E6015" s="7" t="s">
        <v>14493</v>
      </c>
      <c r="F6015" s="7" t="s">
        <v>14494</v>
      </c>
      <c r="G6015" s="7" t="s">
        <v>13980</v>
      </c>
      <c r="H6015" s="7" t="s">
        <v>14506</v>
      </c>
      <c r="I6015" s="7">
        <v>892</v>
      </c>
      <c r="J6015" s="8">
        <v>4229469</v>
      </c>
      <c r="K6015" s="9">
        <v>3962510</v>
      </c>
      <c r="L6015" s="9">
        <f t="shared" si="128"/>
        <v>0</v>
      </c>
      <c r="M6015" s="9">
        <f t="shared" si="129"/>
        <v>792502</v>
      </c>
      <c r="N6015" s="9"/>
    </row>
    <row r="6016" spans="1:14" outlineLevel="2" x14ac:dyDescent="0.25">
      <c r="A6016" s="6" t="s">
        <v>14505</v>
      </c>
      <c r="B6016" s="6" t="s">
        <v>4124</v>
      </c>
      <c r="C6016" s="6" t="s">
        <v>14639</v>
      </c>
      <c r="D6016" s="7" t="s">
        <v>14492</v>
      </c>
      <c r="E6016" s="7" t="s">
        <v>14493</v>
      </c>
      <c r="F6016" s="7" t="s">
        <v>14494</v>
      </c>
      <c r="G6016" s="7" t="s">
        <v>13980</v>
      </c>
      <c r="H6016" s="7" t="s">
        <v>14506</v>
      </c>
      <c r="I6016" s="7">
        <v>182</v>
      </c>
      <c r="J6016" s="8">
        <v>1007607</v>
      </c>
      <c r="K6016" s="9">
        <v>944008</v>
      </c>
      <c r="L6016" s="9">
        <f t="shared" si="128"/>
        <v>188801.6</v>
      </c>
      <c r="M6016" s="9">
        <f t="shared" si="129"/>
        <v>0</v>
      </c>
      <c r="N6016" s="9"/>
    </row>
    <row r="6017" spans="1:14" outlineLevel="2" x14ac:dyDescent="0.25">
      <c r="A6017" s="6" t="s">
        <v>14505</v>
      </c>
      <c r="B6017" s="6" t="s">
        <v>4125</v>
      </c>
      <c r="C6017" s="6" t="s">
        <v>14640</v>
      </c>
      <c r="D6017" s="7" t="s">
        <v>14492</v>
      </c>
      <c r="E6017" s="7" t="s">
        <v>14493</v>
      </c>
      <c r="F6017" s="7" t="s">
        <v>14494</v>
      </c>
      <c r="G6017" s="7" t="s">
        <v>13980</v>
      </c>
      <c r="H6017" s="7" t="s">
        <v>14506</v>
      </c>
      <c r="I6017" s="7">
        <v>830</v>
      </c>
      <c r="J6017" s="8">
        <v>5006300</v>
      </c>
      <c r="K6017" s="9">
        <v>4690308</v>
      </c>
      <c r="L6017" s="9">
        <f t="shared" si="128"/>
        <v>0</v>
      </c>
      <c r="M6017" s="9">
        <f t="shared" si="129"/>
        <v>938061.60000000009</v>
      </c>
      <c r="N6017" s="9"/>
    </row>
    <row r="6018" spans="1:14" outlineLevel="2" x14ac:dyDescent="0.25">
      <c r="A6018" s="6" t="s">
        <v>14505</v>
      </c>
      <c r="B6018" s="6" t="s">
        <v>4126</v>
      </c>
      <c r="C6018" s="6" t="s">
        <v>14641</v>
      </c>
      <c r="D6018" s="7" t="s">
        <v>14492</v>
      </c>
      <c r="E6018" s="7" t="s">
        <v>14493</v>
      </c>
      <c r="F6018" s="7" t="s">
        <v>14494</v>
      </c>
      <c r="G6018" s="7" t="s">
        <v>13980</v>
      </c>
      <c r="H6018" s="7" t="s">
        <v>14506</v>
      </c>
      <c r="I6018" s="7">
        <v>355</v>
      </c>
      <c r="J6018" s="8">
        <v>1961414</v>
      </c>
      <c r="K6018" s="9">
        <v>1837612</v>
      </c>
      <c r="L6018" s="9">
        <f t="shared" si="128"/>
        <v>0</v>
      </c>
      <c r="M6018" s="9">
        <f t="shared" si="129"/>
        <v>367522.4</v>
      </c>
      <c r="N6018" s="9"/>
    </row>
    <row r="6019" spans="1:14" outlineLevel="2" x14ac:dyDescent="0.25">
      <c r="A6019" s="6" t="s">
        <v>14505</v>
      </c>
      <c r="B6019" s="6" t="s">
        <v>4127</v>
      </c>
      <c r="C6019" s="6" t="s">
        <v>14642</v>
      </c>
      <c r="D6019" s="7" t="s">
        <v>14492</v>
      </c>
      <c r="E6019" s="7" t="s">
        <v>14493</v>
      </c>
      <c r="F6019" s="7" t="s">
        <v>14494</v>
      </c>
      <c r="G6019" s="7" t="s">
        <v>13980</v>
      </c>
      <c r="H6019" s="7" t="s">
        <v>14506</v>
      </c>
      <c r="I6019" s="7">
        <v>1470</v>
      </c>
      <c r="J6019" s="8">
        <v>9730892</v>
      </c>
      <c r="K6019" s="9">
        <v>9116690</v>
      </c>
      <c r="L6019" s="9">
        <f t="shared" si="128"/>
        <v>0</v>
      </c>
      <c r="M6019" s="9">
        <f t="shared" si="129"/>
        <v>1823338</v>
      </c>
      <c r="N6019" s="9"/>
    </row>
    <row r="6020" spans="1:14" outlineLevel="2" x14ac:dyDescent="0.25">
      <c r="A6020" s="6" t="s">
        <v>14505</v>
      </c>
      <c r="B6020" s="6" t="s">
        <v>4128</v>
      </c>
      <c r="C6020" s="6" t="s">
        <v>14643</v>
      </c>
      <c r="D6020" s="7" t="s">
        <v>14492</v>
      </c>
      <c r="E6020" s="7" t="s">
        <v>14493</v>
      </c>
      <c r="F6020" s="7" t="s">
        <v>14494</v>
      </c>
      <c r="G6020" s="7" t="s">
        <v>13980</v>
      </c>
      <c r="H6020" s="7" t="s">
        <v>14506</v>
      </c>
      <c r="I6020" s="7">
        <v>1709</v>
      </c>
      <c r="J6020" s="8">
        <v>12071228</v>
      </c>
      <c r="K6020" s="9">
        <v>11309307</v>
      </c>
      <c r="L6020" s="9">
        <f t="shared" si="128"/>
        <v>0</v>
      </c>
      <c r="M6020" s="9">
        <f t="shared" si="129"/>
        <v>2261861.4</v>
      </c>
      <c r="N6020" s="9"/>
    </row>
    <row r="6021" spans="1:14" outlineLevel="2" x14ac:dyDescent="0.25">
      <c r="A6021" s="6" t="s">
        <v>14505</v>
      </c>
      <c r="B6021" s="6" t="s">
        <v>4129</v>
      </c>
      <c r="C6021" s="6" t="s">
        <v>14644</v>
      </c>
      <c r="D6021" s="7" t="s">
        <v>14492</v>
      </c>
      <c r="E6021" s="7" t="s">
        <v>14493</v>
      </c>
      <c r="F6021" s="7" t="s">
        <v>14494</v>
      </c>
      <c r="G6021" s="7" t="s">
        <v>13980</v>
      </c>
      <c r="H6021" s="7" t="s">
        <v>14506</v>
      </c>
      <c r="I6021" s="7">
        <v>1082</v>
      </c>
      <c r="J6021" s="8">
        <v>7275659</v>
      </c>
      <c r="K6021" s="9">
        <v>6816428</v>
      </c>
      <c r="L6021" s="9">
        <f t="shared" si="128"/>
        <v>0</v>
      </c>
      <c r="M6021" s="9">
        <f t="shared" si="129"/>
        <v>1363285.6</v>
      </c>
      <c r="N6021" s="9"/>
    </row>
    <row r="6022" spans="1:14" outlineLevel="2" x14ac:dyDescent="0.25">
      <c r="A6022" s="6" t="s">
        <v>14505</v>
      </c>
      <c r="B6022" s="6" t="s">
        <v>4130</v>
      </c>
      <c r="C6022" s="6" t="s">
        <v>14645</v>
      </c>
      <c r="D6022" s="7" t="s">
        <v>14492</v>
      </c>
      <c r="E6022" s="7" t="s">
        <v>14493</v>
      </c>
      <c r="F6022" s="7" t="s">
        <v>14494</v>
      </c>
      <c r="G6022" s="7" t="s">
        <v>13980</v>
      </c>
      <c r="H6022" s="7" t="s">
        <v>14506</v>
      </c>
      <c r="I6022" s="7">
        <v>1477</v>
      </c>
      <c r="J6022" s="8">
        <v>7048612</v>
      </c>
      <c r="K6022" s="9">
        <v>6603712</v>
      </c>
      <c r="L6022" s="9">
        <f t="shared" si="128"/>
        <v>0</v>
      </c>
      <c r="M6022" s="9">
        <f t="shared" si="129"/>
        <v>1320742.4000000001</v>
      </c>
      <c r="N6022" s="9"/>
    </row>
    <row r="6023" spans="1:14" outlineLevel="2" x14ac:dyDescent="0.25">
      <c r="A6023" s="6" t="s">
        <v>14505</v>
      </c>
      <c r="B6023" s="6" t="s">
        <v>4131</v>
      </c>
      <c r="C6023" s="6" t="s">
        <v>14646</v>
      </c>
      <c r="D6023" s="7" t="s">
        <v>14492</v>
      </c>
      <c r="E6023" s="7" t="s">
        <v>14493</v>
      </c>
      <c r="F6023" s="7" t="s">
        <v>14494</v>
      </c>
      <c r="G6023" s="7" t="s">
        <v>13980</v>
      </c>
      <c r="H6023" s="7" t="s">
        <v>14506</v>
      </c>
      <c r="I6023" s="7">
        <v>1038</v>
      </c>
      <c r="J6023" s="8">
        <v>5478990</v>
      </c>
      <c r="K6023" s="9">
        <v>5133163</v>
      </c>
      <c r="L6023" s="9">
        <f t="shared" si="128"/>
        <v>0</v>
      </c>
      <c r="M6023" s="9">
        <f t="shared" si="129"/>
        <v>1026632.6000000001</v>
      </c>
      <c r="N6023" s="9"/>
    </row>
    <row r="6024" spans="1:14" outlineLevel="2" x14ac:dyDescent="0.25">
      <c r="A6024" s="6" t="s">
        <v>14505</v>
      </c>
      <c r="B6024" s="6" t="s">
        <v>4132</v>
      </c>
      <c r="C6024" s="6" t="s">
        <v>14647</v>
      </c>
      <c r="D6024" s="7" t="s">
        <v>14492</v>
      </c>
      <c r="E6024" s="7" t="s">
        <v>14493</v>
      </c>
      <c r="F6024" s="7" t="s">
        <v>14494</v>
      </c>
      <c r="G6024" s="7" t="s">
        <v>13980</v>
      </c>
      <c r="H6024" s="7" t="s">
        <v>14506</v>
      </c>
      <c r="I6024" s="7">
        <v>1304</v>
      </c>
      <c r="J6024" s="8">
        <v>6957111</v>
      </c>
      <c r="K6024" s="9">
        <v>6517986</v>
      </c>
      <c r="L6024" s="9">
        <f t="shared" si="128"/>
        <v>0</v>
      </c>
      <c r="M6024" s="9">
        <f t="shared" si="129"/>
        <v>1303597.2000000002</v>
      </c>
      <c r="N6024" s="9"/>
    </row>
    <row r="6025" spans="1:14" outlineLevel="2" x14ac:dyDescent="0.25">
      <c r="A6025" s="6" t="s">
        <v>14505</v>
      </c>
      <c r="B6025" s="6" t="s">
        <v>4133</v>
      </c>
      <c r="C6025" s="6" t="s">
        <v>14648</v>
      </c>
      <c r="D6025" s="7" t="s">
        <v>14492</v>
      </c>
      <c r="E6025" s="7" t="s">
        <v>14493</v>
      </c>
      <c r="F6025" s="7" t="s">
        <v>14494</v>
      </c>
      <c r="G6025" s="7" t="s">
        <v>13980</v>
      </c>
      <c r="H6025" s="7" t="s">
        <v>14506</v>
      </c>
      <c r="I6025" s="7">
        <v>821</v>
      </c>
      <c r="J6025" s="8">
        <v>4684681</v>
      </c>
      <c r="K6025" s="9">
        <v>4388990</v>
      </c>
      <c r="L6025" s="9">
        <f t="shared" si="128"/>
        <v>0</v>
      </c>
      <c r="M6025" s="9">
        <f t="shared" si="129"/>
        <v>877798</v>
      </c>
      <c r="N6025" s="9"/>
    </row>
    <row r="6026" spans="1:14" outlineLevel="2" x14ac:dyDescent="0.25">
      <c r="A6026" s="6" t="s">
        <v>14505</v>
      </c>
      <c r="B6026" s="6" t="s">
        <v>4134</v>
      </c>
      <c r="C6026" s="6" t="s">
        <v>14649</v>
      </c>
      <c r="D6026" s="7" t="s">
        <v>14492</v>
      </c>
      <c r="E6026" s="7" t="s">
        <v>14493</v>
      </c>
      <c r="F6026" s="7" t="s">
        <v>14494</v>
      </c>
      <c r="G6026" s="7" t="s">
        <v>13980</v>
      </c>
      <c r="H6026" s="7" t="s">
        <v>14506</v>
      </c>
      <c r="I6026" s="7">
        <v>630</v>
      </c>
      <c r="J6026" s="8">
        <v>3561952</v>
      </c>
      <c r="K6026" s="9">
        <v>3337126</v>
      </c>
      <c r="L6026" s="9">
        <f t="shared" si="128"/>
        <v>0</v>
      </c>
      <c r="M6026" s="9">
        <f t="shared" si="129"/>
        <v>667425.20000000007</v>
      </c>
      <c r="N6026" s="9"/>
    </row>
    <row r="6027" spans="1:14" outlineLevel="2" x14ac:dyDescent="0.25">
      <c r="A6027" s="6" t="s">
        <v>14505</v>
      </c>
      <c r="B6027" s="6" t="s">
        <v>4135</v>
      </c>
      <c r="C6027" s="6" t="s">
        <v>14650</v>
      </c>
      <c r="D6027" s="7" t="s">
        <v>14492</v>
      </c>
      <c r="E6027" s="7" t="s">
        <v>14493</v>
      </c>
      <c r="F6027" s="7" t="s">
        <v>14494</v>
      </c>
      <c r="G6027" s="7" t="s">
        <v>13980</v>
      </c>
      <c r="H6027" s="7" t="s">
        <v>14506</v>
      </c>
      <c r="I6027" s="7">
        <v>978</v>
      </c>
      <c r="J6027" s="8">
        <v>5375890</v>
      </c>
      <c r="K6027" s="9">
        <v>5036570</v>
      </c>
      <c r="L6027" s="9">
        <f t="shared" si="128"/>
        <v>0</v>
      </c>
      <c r="M6027" s="9">
        <f t="shared" si="129"/>
        <v>1007314</v>
      </c>
      <c r="N6027" s="9"/>
    </row>
    <row r="6028" spans="1:14" outlineLevel="2" x14ac:dyDescent="0.25">
      <c r="A6028" s="6" t="s">
        <v>14505</v>
      </c>
      <c r="B6028" s="6" t="s">
        <v>4136</v>
      </c>
      <c r="C6028" s="6" t="s">
        <v>14651</v>
      </c>
      <c r="D6028" s="7" t="s">
        <v>14492</v>
      </c>
      <c r="E6028" s="7" t="s">
        <v>14493</v>
      </c>
      <c r="F6028" s="7" t="s">
        <v>14494</v>
      </c>
      <c r="G6028" s="7" t="s">
        <v>13980</v>
      </c>
      <c r="H6028" s="7" t="s">
        <v>14506</v>
      </c>
      <c r="I6028" s="7">
        <v>599</v>
      </c>
      <c r="J6028" s="8">
        <v>3701995</v>
      </c>
      <c r="K6028" s="9">
        <v>3468329</v>
      </c>
      <c r="L6028" s="9">
        <f t="shared" si="128"/>
        <v>0</v>
      </c>
      <c r="M6028" s="9">
        <f t="shared" si="129"/>
        <v>693665.8</v>
      </c>
      <c r="N6028" s="9"/>
    </row>
    <row r="6029" spans="1:14" outlineLevel="2" x14ac:dyDescent="0.25">
      <c r="A6029" s="6" t="s">
        <v>14505</v>
      </c>
      <c r="B6029" s="6" t="s">
        <v>4137</v>
      </c>
      <c r="C6029" s="6" t="s">
        <v>14652</v>
      </c>
      <c r="D6029" s="7" t="s">
        <v>14492</v>
      </c>
      <c r="E6029" s="7" t="s">
        <v>14493</v>
      </c>
      <c r="F6029" s="7" t="s">
        <v>14494</v>
      </c>
      <c r="G6029" s="7" t="s">
        <v>13980</v>
      </c>
      <c r="H6029" s="7" t="s">
        <v>14506</v>
      </c>
      <c r="I6029" s="7">
        <v>367</v>
      </c>
      <c r="J6029" s="8">
        <v>1534281</v>
      </c>
      <c r="K6029" s="9">
        <v>1437439</v>
      </c>
      <c r="L6029" s="9">
        <f t="shared" si="128"/>
        <v>0</v>
      </c>
      <c r="M6029" s="9">
        <f t="shared" si="129"/>
        <v>287487.8</v>
      </c>
      <c r="N6029" s="9"/>
    </row>
    <row r="6030" spans="1:14" outlineLevel="2" x14ac:dyDescent="0.25">
      <c r="A6030" s="6" t="s">
        <v>14505</v>
      </c>
      <c r="B6030" s="6" t="s">
        <v>4138</v>
      </c>
      <c r="C6030" s="6" t="s">
        <v>14653</v>
      </c>
      <c r="D6030" s="7" t="s">
        <v>14492</v>
      </c>
      <c r="E6030" s="7" t="s">
        <v>14493</v>
      </c>
      <c r="F6030" s="7" t="s">
        <v>14494</v>
      </c>
      <c r="G6030" s="7" t="s">
        <v>13980</v>
      </c>
      <c r="H6030" s="7" t="s">
        <v>14506</v>
      </c>
      <c r="I6030" s="7">
        <v>152</v>
      </c>
      <c r="J6030" s="8">
        <v>829820</v>
      </c>
      <c r="K6030" s="9">
        <v>777443</v>
      </c>
      <c r="L6030" s="9">
        <f t="shared" si="128"/>
        <v>155488.6</v>
      </c>
      <c r="M6030" s="9">
        <f t="shared" si="129"/>
        <v>0</v>
      </c>
      <c r="N6030" s="9"/>
    </row>
    <row r="6031" spans="1:14" outlineLevel="2" x14ac:dyDescent="0.25">
      <c r="A6031" s="6" t="s">
        <v>14505</v>
      </c>
      <c r="B6031" s="6" t="s">
        <v>4139</v>
      </c>
      <c r="C6031" s="6" t="s">
        <v>14654</v>
      </c>
      <c r="D6031" s="7" t="s">
        <v>14492</v>
      </c>
      <c r="E6031" s="7" t="s">
        <v>14493</v>
      </c>
      <c r="F6031" s="7" t="s">
        <v>14494</v>
      </c>
      <c r="G6031" s="7" t="s">
        <v>13980</v>
      </c>
      <c r="H6031" s="7" t="s">
        <v>14506</v>
      </c>
      <c r="I6031" s="7">
        <v>576</v>
      </c>
      <c r="J6031" s="8">
        <v>2427017</v>
      </c>
      <c r="K6031" s="9">
        <v>2273827</v>
      </c>
      <c r="L6031" s="9">
        <f t="shared" si="128"/>
        <v>0</v>
      </c>
      <c r="M6031" s="9">
        <f t="shared" si="129"/>
        <v>454765.4</v>
      </c>
      <c r="N6031" s="9"/>
    </row>
    <row r="6032" spans="1:14" outlineLevel="2" x14ac:dyDescent="0.25">
      <c r="A6032" s="6" t="s">
        <v>14505</v>
      </c>
      <c r="B6032" s="6" t="s">
        <v>4140</v>
      </c>
      <c r="C6032" s="6" t="s">
        <v>14655</v>
      </c>
      <c r="D6032" s="7" t="s">
        <v>14492</v>
      </c>
      <c r="E6032" s="7" t="s">
        <v>14493</v>
      </c>
      <c r="F6032" s="7" t="s">
        <v>14494</v>
      </c>
      <c r="G6032" s="7" t="s">
        <v>13980</v>
      </c>
      <c r="H6032" s="7" t="s">
        <v>14506</v>
      </c>
      <c r="I6032" s="7">
        <v>21</v>
      </c>
      <c r="J6032" s="8">
        <v>59023</v>
      </c>
      <c r="K6032" s="9">
        <v>55298</v>
      </c>
      <c r="L6032" s="9">
        <f t="shared" si="128"/>
        <v>11059.6</v>
      </c>
      <c r="M6032" s="9">
        <f t="shared" si="129"/>
        <v>0</v>
      </c>
      <c r="N6032" s="9"/>
    </row>
    <row r="6033" spans="1:14" outlineLevel="2" x14ac:dyDescent="0.25">
      <c r="A6033" s="6" t="s">
        <v>14505</v>
      </c>
      <c r="B6033" s="6" t="s">
        <v>4141</v>
      </c>
      <c r="C6033" s="6" t="s">
        <v>14656</v>
      </c>
      <c r="D6033" s="7" t="s">
        <v>14492</v>
      </c>
      <c r="E6033" s="7" t="s">
        <v>14493</v>
      </c>
      <c r="F6033" s="7" t="s">
        <v>14494</v>
      </c>
      <c r="G6033" s="7" t="s">
        <v>13980</v>
      </c>
      <c r="H6033" s="7" t="s">
        <v>14506</v>
      </c>
      <c r="I6033" s="7">
        <v>38</v>
      </c>
      <c r="J6033" s="8">
        <v>109859</v>
      </c>
      <c r="K6033" s="9">
        <v>102925</v>
      </c>
      <c r="L6033" s="9">
        <f t="shared" si="128"/>
        <v>20585</v>
      </c>
      <c r="M6033" s="9">
        <f t="shared" si="129"/>
        <v>0</v>
      </c>
      <c r="N6033" s="9"/>
    </row>
    <row r="6034" spans="1:14" outlineLevel="2" x14ac:dyDescent="0.25">
      <c r="A6034" s="6" t="s">
        <v>14505</v>
      </c>
      <c r="B6034" s="6" t="s">
        <v>4142</v>
      </c>
      <c r="C6034" s="6" t="s">
        <v>14657</v>
      </c>
      <c r="D6034" s="7" t="s">
        <v>14492</v>
      </c>
      <c r="E6034" s="7" t="s">
        <v>14493</v>
      </c>
      <c r="F6034" s="7" t="s">
        <v>14494</v>
      </c>
      <c r="G6034" s="7" t="s">
        <v>13980</v>
      </c>
      <c r="H6034" s="7" t="s">
        <v>14506</v>
      </c>
      <c r="I6034" s="7">
        <v>19</v>
      </c>
      <c r="J6034" s="8">
        <v>80124</v>
      </c>
      <c r="K6034" s="9">
        <v>75067</v>
      </c>
      <c r="L6034" s="9">
        <f t="shared" si="128"/>
        <v>15013.400000000001</v>
      </c>
      <c r="M6034" s="9">
        <f t="shared" si="129"/>
        <v>0</v>
      </c>
      <c r="N6034" s="9"/>
    </row>
    <row r="6035" spans="1:14" outlineLevel="2" x14ac:dyDescent="0.25">
      <c r="A6035" s="6" t="s">
        <v>14505</v>
      </c>
      <c r="B6035" s="6" t="s">
        <v>4143</v>
      </c>
      <c r="C6035" s="6" t="s">
        <v>14658</v>
      </c>
      <c r="D6035" s="7" t="s">
        <v>14492</v>
      </c>
      <c r="E6035" s="7" t="s">
        <v>14493</v>
      </c>
      <c r="F6035" s="7" t="s">
        <v>14494</v>
      </c>
      <c r="G6035" s="7" t="s">
        <v>13980</v>
      </c>
      <c r="H6035" s="7" t="s">
        <v>14506</v>
      </c>
      <c r="I6035" s="7">
        <v>147</v>
      </c>
      <c r="J6035" s="8">
        <v>775035</v>
      </c>
      <c r="K6035" s="9">
        <v>726116</v>
      </c>
      <c r="L6035" s="9">
        <f t="shared" si="128"/>
        <v>145223.20000000001</v>
      </c>
      <c r="M6035" s="9">
        <f t="shared" si="129"/>
        <v>0</v>
      </c>
      <c r="N6035" s="9"/>
    </row>
    <row r="6036" spans="1:14" outlineLevel="1" x14ac:dyDescent="0.25">
      <c r="A6036" s="19" t="s">
        <v>21131</v>
      </c>
      <c r="B6036" s="6"/>
      <c r="C6036" s="6"/>
      <c r="D6036" s="7"/>
      <c r="E6036" s="7"/>
      <c r="F6036" s="7"/>
      <c r="G6036" s="7"/>
      <c r="H6036" s="7"/>
      <c r="I6036" s="7">
        <f>SUBTOTAL(9,I5883:I6035)</f>
        <v>168275</v>
      </c>
      <c r="J6036" s="8">
        <f>SUBTOTAL(9,J5883:J6035)</f>
        <v>987632392</v>
      </c>
      <c r="K6036" s="9">
        <f>SUBTOTAL(9,K5883:K6035)</f>
        <v>925294212</v>
      </c>
      <c r="L6036" s="9">
        <f>SUBTOTAL(9,L5883:L6035)</f>
        <v>1601576.0000000002</v>
      </c>
      <c r="M6036" s="9">
        <f>SUBTOTAL(9,M5883:M6035)</f>
        <v>183457266.40000004</v>
      </c>
      <c r="N6036" s="9"/>
    </row>
    <row r="6037" spans="1:14" outlineLevel="2" x14ac:dyDescent="0.25">
      <c r="A6037" s="6" t="s">
        <v>14660</v>
      </c>
      <c r="B6037" s="6" t="s">
        <v>4144</v>
      </c>
      <c r="C6037" s="6" t="s">
        <v>14659</v>
      </c>
      <c r="D6037" s="7" t="s">
        <v>14456</v>
      </c>
      <c r="E6037" s="7" t="s">
        <v>14457</v>
      </c>
      <c r="F6037" s="7" t="s">
        <v>14458</v>
      </c>
      <c r="G6037" s="7" t="s">
        <v>13980</v>
      </c>
      <c r="H6037" s="7" t="s">
        <v>14661</v>
      </c>
      <c r="I6037" s="7">
        <v>358</v>
      </c>
      <c r="J6037" s="8">
        <v>1653339</v>
      </c>
      <c r="K6037" s="9">
        <v>1548982</v>
      </c>
      <c r="L6037" s="9">
        <f t="shared" si="128"/>
        <v>0</v>
      </c>
      <c r="M6037" s="9">
        <f t="shared" si="129"/>
        <v>309796.40000000002</v>
      </c>
      <c r="N6037" s="9"/>
    </row>
    <row r="6038" spans="1:14" outlineLevel="2" x14ac:dyDescent="0.25">
      <c r="A6038" s="6" t="s">
        <v>14660</v>
      </c>
      <c r="B6038" s="6" t="s">
        <v>4145</v>
      </c>
      <c r="C6038" s="6" t="s">
        <v>14662</v>
      </c>
      <c r="D6038" s="7" t="s">
        <v>14456</v>
      </c>
      <c r="E6038" s="7" t="s">
        <v>14457</v>
      </c>
      <c r="F6038" s="7" t="s">
        <v>14458</v>
      </c>
      <c r="G6038" s="7" t="s">
        <v>13980</v>
      </c>
      <c r="H6038" s="7" t="s">
        <v>14661</v>
      </c>
      <c r="I6038" s="7">
        <v>25</v>
      </c>
      <c r="J6038" s="8">
        <v>90345</v>
      </c>
      <c r="K6038" s="9">
        <v>84643</v>
      </c>
      <c r="L6038" s="9">
        <f t="shared" si="128"/>
        <v>16928.600000000002</v>
      </c>
      <c r="M6038" s="9">
        <f t="shared" si="129"/>
        <v>0</v>
      </c>
      <c r="N6038" s="9"/>
    </row>
    <row r="6039" spans="1:14" outlineLevel="2" x14ac:dyDescent="0.25">
      <c r="A6039" s="6" t="s">
        <v>14660</v>
      </c>
      <c r="B6039" s="6" t="s">
        <v>4146</v>
      </c>
      <c r="C6039" s="6" t="s">
        <v>14663</v>
      </c>
      <c r="D6039" s="7" t="s">
        <v>14456</v>
      </c>
      <c r="E6039" s="7" t="s">
        <v>14457</v>
      </c>
      <c r="F6039" s="7" t="s">
        <v>14458</v>
      </c>
      <c r="G6039" s="7" t="s">
        <v>13980</v>
      </c>
      <c r="H6039" s="7" t="s">
        <v>14661</v>
      </c>
      <c r="I6039" s="7">
        <v>331</v>
      </c>
      <c r="J6039" s="8">
        <v>1154889</v>
      </c>
      <c r="K6039" s="9">
        <v>1081994</v>
      </c>
      <c r="L6039" s="9">
        <f t="shared" si="128"/>
        <v>0</v>
      </c>
      <c r="M6039" s="9">
        <f t="shared" si="129"/>
        <v>216398.80000000002</v>
      </c>
      <c r="N6039" s="9"/>
    </row>
    <row r="6040" spans="1:14" outlineLevel="2" x14ac:dyDescent="0.25">
      <c r="A6040" s="6" t="s">
        <v>14660</v>
      </c>
      <c r="B6040" s="6" t="s">
        <v>4147</v>
      </c>
      <c r="C6040" s="6" t="s">
        <v>14664</v>
      </c>
      <c r="D6040" s="7" t="s">
        <v>14456</v>
      </c>
      <c r="E6040" s="7" t="s">
        <v>14457</v>
      </c>
      <c r="F6040" s="7" t="s">
        <v>14458</v>
      </c>
      <c r="G6040" s="7" t="s">
        <v>13980</v>
      </c>
      <c r="H6040" s="7" t="s">
        <v>14661</v>
      </c>
      <c r="I6040" s="7">
        <v>158</v>
      </c>
      <c r="J6040" s="8">
        <v>470016</v>
      </c>
      <c r="K6040" s="9">
        <v>440349</v>
      </c>
      <c r="L6040" s="9">
        <f t="shared" si="128"/>
        <v>88069.8</v>
      </c>
      <c r="M6040" s="9">
        <f t="shared" si="129"/>
        <v>0</v>
      </c>
      <c r="N6040" s="9"/>
    </row>
    <row r="6041" spans="1:14" outlineLevel="2" x14ac:dyDescent="0.25">
      <c r="A6041" s="6" t="s">
        <v>14660</v>
      </c>
      <c r="B6041" s="6" t="s">
        <v>4148</v>
      </c>
      <c r="C6041" s="6" t="s">
        <v>14665</v>
      </c>
      <c r="D6041" s="7" t="s">
        <v>14456</v>
      </c>
      <c r="E6041" s="7" t="s">
        <v>14457</v>
      </c>
      <c r="F6041" s="7" t="s">
        <v>14458</v>
      </c>
      <c r="G6041" s="7" t="s">
        <v>13980</v>
      </c>
      <c r="H6041" s="7" t="s">
        <v>14661</v>
      </c>
      <c r="I6041" s="7">
        <v>21</v>
      </c>
      <c r="J6041" s="8">
        <v>86233</v>
      </c>
      <c r="K6041" s="9">
        <v>80790</v>
      </c>
      <c r="L6041" s="9">
        <f t="shared" si="128"/>
        <v>16158</v>
      </c>
      <c r="M6041" s="9">
        <f t="shared" si="129"/>
        <v>0</v>
      </c>
      <c r="N6041" s="9"/>
    </row>
    <row r="6042" spans="1:14" outlineLevel="1" x14ac:dyDescent="0.25">
      <c r="A6042" s="19" t="s">
        <v>21132</v>
      </c>
      <c r="B6042" s="6"/>
      <c r="C6042" s="6"/>
      <c r="D6042" s="7"/>
      <c r="E6042" s="7"/>
      <c r="F6042" s="7"/>
      <c r="G6042" s="7"/>
      <c r="H6042" s="7"/>
      <c r="I6042" s="7">
        <f>SUBTOTAL(9,I6037:I6041)</f>
        <v>893</v>
      </c>
      <c r="J6042" s="8">
        <f>SUBTOTAL(9,J6037:J6041)</f>
        <v>3454822</v>
      </c>
      <c r="K6042" s="9">
        <f>SUBTOTAL(9,K6037:K6041)</f>
        <v>3236758</v>
      </c>
      <c r="L6042" s="9">
        <f>SUBTOTAL(9,L6037:L6041)</f>
        <v>121156.40000000001</v>
      </c>
      <c r="M6042" s="9">
        <f>SUBTOTAL(9,M6037:M6041)</f>
        <v>526195.20000000007</v>
      </c>
      <c r="N6042" s="9"/>
    </row>
    <row r="6043" spans="1:14" outlineLevel="2" x14ac:dyDescent="0.25">
      <c r="A6043" s="6" t="s">
        <v>14667</v>
      </c>
      <c r="B6043" s="6" t="s">
        <v>4149</v>
      </c>
      <c r="C6043" s="6" t="s">
        <v>14666</v>
      </c>
      <c r="D6043" s="7" t="s">
        <v>14492</v>
      </c>
      <c r="E6043" s="7" t="s">
        <v>14493</v>
      </c>
      <c r="F6043" s="7" t="s">
        <v>14494</v>
      </c>
      <c r="G6043" s="7" t="s">
        <v>13980</v>
      </c>
      <c r="H6043" s="7" t="s">
        <v>14668</v>
      </c>
      <c r="I6043" s="7">
        <v>149</v>
      </c>
      <c r="J6043" s="8">
        <v>346472</v>
      </c>
      <c r="K6043" s="9">
        <v>324603</v>
      </c>
      <c r="L6043" s="9">
        <f t="shared" si="128"/>
        <v>64920.600000000006</v>
      </c>
      <c r="M6043" s="9">
        <f t="shared" si="129"/>
        <v>0</v>
      </c>
      <c r="N6043" s="9"/>
    </row>
    <row r="6044" spans="1:14" outlineLevel="1" x14ac:dyDescent="0.25">
      <c r="A6044" s="19" t="s">
        <v>21133</v>
      </c>
      <c r="B6044" s="6"/>
      <c r="C6044" s="6"/>
      <c r="D6044" s="7"/>
      <c r="E6044" s="7"/>
      <c r="F6044" s="7"/>
      <c r="G6044" s="7"/>
      <c r="H6044" s="7"/>
      <c r="I6044" s="7">
        <f>SUBTOTAL(9,I6043:I6043)</f>
        <v>149</v>
      </c>
      <c r="J6044" s="8">
        <f>SUBTOTAL(9,J6043:J6043)</f>
        <v>346472</v>
      </c>
      <c r="K6044" s="9">
        <f>SUBTOTAL(9,K6043:K6043)</f>
        <v>324603</v>
      </c>
      <c r="L6044" s="9">
        <f>SUBTOTAL(9,L6043:L6043)</f>
        <v>64920.600000000006</v>
      </c>
      <c r="M6044" s="9">
        <f>SUBTOTAL(9,M6043:M6043)</f>
        <v>0</v>
      </c>
      <c r="N6044" s="9"/>
    </row>
    <row r="6045" spans="1:14" outlineLevel="2" x14ac:dyDescent="0.25">
      <c r="A6045" s="6" t="s">
        <v>14670</v>
      </c>
      <c r="B6045" s="6" t="s">
        <v>4150</v>
      </c>
      <c r="C6045" s="6" t="s">
        <v>14669</v>
      </c>
      <c r="D6045" s="7" t="s">
        <v>14456</v>
      </c>
      <c r="E6045" s="7" t="s">
        <v>14457</v>
      </c>
      <c r="F6045" s="7" t="s">
        <v>14458</v>
      </c>
      <c r="G6045" s="7" t="s">
        <v>13980</v>
      </c>
      <c r="H6045" s="7" t="s">
        <v>14671</v>
      </c>
      <c r="I6045" s="7">
        <v>122</v>
      </c>
      <c r="J6045" s="8">
        <v>622411</v>
      </c>
      <c r="K6045" s="9">
        <v>583125</v>
      </c>
      <c r="L6045" s="9">
        <f t="shared" si="128"/>
        <v>116625</v>
      </c>
      <c r="M6045" s="9">
        <f t="shared" si="129"/>
        <v>0</v>
      </c>
      <c r="N6045" s="9"/>
    </row>
    <row r="6046" spans="1:14" outlineLevel="2" x14ac:dyDescent="0.25">
      <c r="A6046" s="6" t="s">
        <v>14670</v>
      </c>
      <c r="B6046" s="6" t="s">
        <v>4151</v>
      </c>
      <c r="C6046" s="6" t="s">
        <v>14672</v>
      </c>
      <c r="D6046" s="7" t="s">
        <v>14456</v>
      </c>
      <c r="E6046" s="7" t="s">
        <v>14457</v>
      </c>
      <c r="F6046" s="7" t="s">
        <v>14458</v>
      </c>
      <c r="G6046" s="7" t="s">
        <v>13980</v>
      </c>
      <c r="H6046" s="7" t="s">
        <v>14671</v>
      </c>
      <c r="I6046" s="7">
        <v>134</v>
      </c>
      <c r="J6046" s="8">
        <v>627407</v>
      </c>
      <c r="K6046" s="9">
        <v>587806</v>
      </c>
      <c r="L6046" s="9">
        <f t="shared" si="128"/>
        <v>117561.20000000001</v>
      </c>
      <c r="M6046" s="9">
        <f t="shared" si="129"/>
        <v>0</v>
      </c>
      <c r="N6046" s="9"/>
    </row>
    <row r="6047" spans="1:14" outlineLevel="2" x14ac:dyDescent="0.25">
      <c r="A6047" s="6" t="s">
        <v>14670</v>
      </c>
      <c r="B6047" s="6" t="s">
        <v>4152</v>
      </c>
      <c r="C6047" s="6" t="s">
        <v>14673</v>
      </c>
      <c r="D6047" s="7" t="s">
        <v>14456</v>
      </c>
      <c r="E6047" s="7" t="s">
        <v>14457</v>
      </c>
      <c r="F6047" s="7" t="s">
        <v>14458</v>
      </c>
      <c r="G6047" s="7" t="s">
        <v>13980</v>
      </c>
      <c r="H6047" s="7" t="s">
        <v>14671</v>
      </c>
      <c r="I6047" s="7">
        <v>382</v>
      </c>
      <c r="J6047" s="8">
        <v>1451613</v>
      </c>
      <c r="K6047" s="9">
        <v>1359989</v>
      </c>
      <c r="L6047" s="9">
        <f t="shared" si="128"/>
        <v>0</v>
      </c>
      <c r="M6047" s="9">
        <f t="shared" si="129"/>
        <v>271997.8</v>
      </c>
      <c r="N6047" s="9"/>
    </row>
    <row r="6048" spans="1:14" outlineLevel="2" x14ac:dyDescent="0.25">
      <c r="A6048" s="6" t="s">
        <v>14670</v>
      </c>
      <c r="B6048" s="6" t="s">
        <v>4153</v>
      </c>
      <c r="C6048" s="6" t="s">
        <v>14674</v>
      </c>
      <c r="D6048" s="7" t="s">
        <v>14456</v>
      </c>
      <c r="E6048" s="7" t="s">
        <v>14457</v>
      </c>
      <c r="F6048" s="7" t="s">
        <v>14458</v>
      </c>
      <c r="G6048" s="7" t="s">
        <v>13980</v>
      </c>
      <c r="H6048" s="7" t="s">
        <v>14671</v>
      </c>
      <c r="I6048" s="7">
        <v>196</v>
      </c>
      <c r="J6048" s="8">
        <v>705153</v>
      </c>
      <c r="K6048" s="9">
        <v>660645</v>
      </c>
      <c r="L6048" s="9">
        <f t="shared" si="128"/>
        <v>132129</v>
      </c>
      <c r="M6048" s="9">
        <f t="shared" si="129"/>
        <v>0</v>
      </c>
      <c r="N6048" s="9"/>
    </row>
    <row r="6049" spans="1:14" outlineLevel="2" x14ac:dyDescent="0.25">
      <c r="A6049" s="6" t="s">
        <v>14670</v>
      </c>
      <c r="B6049" s="6" t="s">
        <v>4154</v>
      </c>
      <c r="C6049" s="6" t="s">
        <v>14675</v>
      </c>
      <c r="D6049" s="7" t="s">
        <v>14456</v>
      </c>
      <c r="E6049" s="7" t="s">
        <v>14457</v>
      </c>
      <c r="F6049" s="7" t="s">
        <v>14458</v>
      </c>
      <c r="G6049" s="7" t="s">
        <v>13980</v>
      </c>
      <c r="H6049" s="7" t="s">
        <v>14671</v>
      </c>
      <c r="I6049" s="7">
        <v>279</v>
      </c>
      <c r="J6049" s="8">
        <v>1090572</v>
      </c>
      <c r="K6049" s="9">
        <v>1021736</v>
      </c>
      <c r="L6049" s="9">
        <f t="shared" si="128"/>
        <v>0</v>
      </c>
      <c r="M6049" s="9">
        <f t="shared" si="129"/>
        <v>204347.2</v>
      </c>
      <c r="N6049" s="9"/>
    </row>
    <row r="6050" spans="1:14" outlineLevel="2" x14ac:dyDescent="0.25">
      <c r="A6050" s="6" t="s">
        <v>14670</v>
      </c>
      <c r="B6050" s="6" t="s">
        <v>4155</v>
      </c>
      <c r="C6050" s="6" t="s">
        <v>14676</v>
      </c>
      <c r="D6050" s="7" t="s">
        <v>14456</v>
      </c>
      <c r="E6050" s="7" t="s">
        <v>14457</v>
      </c>
      <c r="F6050" s="7" t="s">
        <v>14458</v>
      </c>
      <c r="G6050" s="7" t="s">
        <v>13980</v>
      </c>
      <c r="H6050" s="7" t="s">
        <v>14671</v>
      </c>
      <c r="I6050" s="7">
        <v>182</v>
      </c>
      <c r="J6050" s="8">
        <v>610206</v>
      </c>
      <c r="K6050" s="9">
        <v>571691</v>
      </c>
      <c r="L6050" s="9">
        <f t="shared" si="128"/>
        <v>114338.20000000001</v>
      </c>
      <c r="M6050" s="9">
        <f t="shared" si="129"/>
        <v>0</v>
      </c>
      <c r="N6050" s="9"/>
    </row>
    <row r="6051" spans="1:14" outlineLevel="2" x14ac:dyDescent="0.25">
      <c r="A6051" s="6" t="s">
        <v>14670</v>
      </c>
      <c r="B6051" s="6" t="s">
        <v>4156</v>
      </c>
      <c r="C6051" s="6" t="s">
        <v>14677</v>
      </c>
      <c r="D6051" s="7" t="s">
        <v>14456</v>
      </c>
      <c r="E6051" s="7" t="s">
        <v>14457</v>
      </c>
      <c r="F6051" s="7" t="s">
        <v>14458</v>
      </c>
      <c r="G6051" s="7" t="s">
        <v>13980</v>
      </c>
      <c r="H6051" s="7" t="s">
        <v>14671</v>
      </c>
      <c r="I6051" s="7">
        <v>56</v>
      </c>
      <c r="J6051" s="8">
        <v>224031</v>
      </c>
      <c r="K6051" s="9">
        <v>209890</v>
      </c>
      <c r="L6051" s="9">
        <f t="shared" si="128"/>
        <v>41978</v>
      </c>
      <c r="M6051" s="9">
        <f t="shared" si="129"/>
        <v>0</v>
      </c>
      <c r="N6051" s="9"/>
    </row>
    <row r="6052" spans="1:14" outlineLevel="2" x14ac:dyDescent="0.25">
      <c r="A6052" s="6" t="s">
        <v>14670</v>
      </c>
      <c r="B6052" s="6" t="s">
        <v>4157</v>
      </c>
      <c r="C6052" s="6" t="s">
        <v>14678</v>
      </c>
      <c r="D6052" s="7" t="s">
        <v>14456</v>
      </c>
      <c r="E6052" s="7" t="s">
        <v>14457</v>
      </c>
      <c r="F6052" s="7" t="s">
        <v>14458</v>
      </c>
      <c r="G6052" s="7" t="s">
        <v>13980</v>
      </c>
      <c r="H6052" s="7" t="s">
        <v>14671</v>
      </c>
      <c r="I6052" s="7">
        <v>54</v>
      </c>
      <c r="J6052" s="8">
        <v>239288</v>
      </c>
      <c r="K6052" s="9">
        <v>224184</v>
      </c>
      <c r="L6052" s="9">
        <f t="shared" si="128"/>
        <v>44836.800000000003</v>
      </c>
      <c r="M6052" s="9">
        <f t="shared" si="129"/>
        <v>0</v>
      </c>
      <c r="N6052" s="9"/>
    </row>
    <row r="6053" spans="1:14" outlineLevel="2" x14ac:dyDescent="0.25">
      <c r="A6053" s="6" t="s">
        <v>14670</v>
      </c>
      <c r="B6053" s="6" t="s">
        <v>4158</v>
      </c>
      <c r="C6053" s="6" t="s">
        <v>14679</v>
      </c>
      <c r="D6053" s="7" t="s">
        <v>14456</v>
      </c>
      <c r="E6053" s="7" t="s">
        <v>14457</v>
      </c>
      <c r="F6053" s="7" t="s">
        <v>14458</v>
      </c>
      <c r="G6053" s="7" t="s">
        <v>13980</v>
      </c>
      <c r="H6053" s="7" t="s">
        <v>14671</v>
      </c>
      <c r="I6053" s="7">
        <v>169</v>
      </c>
      <c r="J6053" s="8">
        <v>585893</v>
      </c>
      <c r="K6053" s="9">
        <v>548912</v>
      </c>
      <c r="L6053" s="9">
        <f t="shared" si="128"/>
        <v>109782.40000000001</v>
      </c>
      <c r="M6053" s="9">
        <f t="shared" si="129"/>
        <v>0</v>
      </c>
      <c r="N6053" s="9"/>
    </row>
    <row r="6054" spans="1:14" outlineLevel="2" x14ac:dyDescent="0.25">
      <c r="A6054" s="6" t="s">
        <v>14670</v>
      </c>
      <c r="B6054" s="6" t="s">
        <v>4159</v>
      </c>
      <c r="C6054" s="6" t="s">
        <v>14680</v>
      </c>
      <c r="D6054" s="7" t="s">
        <v>14456</v>
      </c>
      <c r="E6054" s="7" t="s">
        <v>14457</v>
      </c>
      <c r="F6054" s="7" t="s">
        <v>14458</v>
      </c>
      <c r="G6054" s="7" t="s">
        <v>13980</v>
      </c>
      <c r="H6054" s="7" t="s">
        <v>14671</v>
      </c>
      <c r="I6054" s="7">
        <v>23</v>
      </c>
      <c r="J6054" s="8">
        <v>85895</v>
      </c>
      <c r="K6054" s="9">
        <v>80473</v>
      </c>
      <c r="L6054" s="9">
        <f t="shared" si="128"/>
        <v>16094.6</v>
      </c>
      <c r="M6054" s="9">
        <f t="shared" si="129"/>
        <v>0</v>
      </c>
      <c r="N6054" s="9"/>
    </row>
    <row r="6055" spans="1:14" outlineLevel="2" x14ac:dyDescent="0.25">
      <c r="A6055" s="6" t="s">
        <v>14670</v>
      </c>
      <c r="B6055" s="6" t="s">
        <v>4160</v>
      </c>
      <c r="C6055" s="6" t="s">
        <v>14681</v>
      </c>
      <c r="D6055" s="7" t="s">
        <v>14456</v>
      </c>
      <c r="E6055" s="7" t="s">
        <v>14457</v>
      </c>
      <c r="F6055" s="7" t="s">
        <v>14458</v>
      </c>
      <c r="G6055" s="7" t="s">
        <v>13980</v>
      </c>
      <c r="H6055" s="7" t="s">
        <v>14671</v>
      </c>
      <c r="I6055" s="7">
        <v>158</v>
      </c>
      <c r="J6055" s="8">
        <v>422072</v>
      </c>
      <c r="K6055" s="9">
        <v>395431</v>
      </c>
      <c r="L6055" s="9">
        <f t="shared" si="128"/>
        <v>79086.200000000012</v>
      </c>
      <c r="M6055" s="9">
        <f t="shared" si="129"/>
        <v>0</v>
      </c>
      <c r="N6055" s="9"/>
    </row>
    <row r="6056" spans="1:14" outlineLevel="2" x14ac:dyDescent="0.25">
      <c r="A6056" s="6" t="s">
        <v>14670</v>
      </c>
      <c r="B6056" s="6" t="s">
        <v>4161</v>
      </c>
      <c r="C6056" s="6" t="s">
        <v>14682</v>
      </c>
      <c r="D6056" s="7" t="s">
        <v>14456</v>
      </c>
      <c r="E6056" s="7" t="s">
        <v>14457</v>
      </c>
      <c r="F6056" s="7" t="s">
        <v>14458</v>
      </c>
      <c r="G6056" s="7" t="s">
        <v>13980</v>
      </c>
      <c r="H6056" s="7" t="s">
        <v>14671</v>
      </c>
      <c r="I6056" s="7">
        <v>26</v>
      </c>
      <c r="J6056" s="8">
        <v>117380</v>
      </c>
      <c r="K6056" s="9">
        <v>109971</v>
      </c>
      <c r="L6056" s="9">
        <f t="shared" si="128"/>
        <v>21994.2</v>
      </c>
      <c r="M6056" s="9">
        <f t="shared" si="129"/>
        <v>0</v>
      </c>
      <c r="N6056" s="9"/>
    </row>
    <row r="6057" spans="1:14" outlineLevel="2" x14ac:dyDescent="0.25">
      <c r="A6057" s="6" t="s">
        <v>14670</v>
      </c>
      <c r="B6057" s="6" t="s">
        <v>4162</v>
      </c>
      <c r="C6057" s="6" t="s">
        <v>14683</v>
      </c>
      <c r="D6057" s="7" t="s">
        <v>14456</v>
      </c>
      <c r="E6057" s="7" t="s">
        <v>14457</v>
      </c>
      <c r="F6057" s="7" t="s">
        <v>14458</v>
      </c>
      <c r="G6057" s="7" t="s">
        <v>13980</v>
      </c>
      <c r="H6057" s="7" t="s">
        <v>14671</v>
      </c>
      <c r="I6057" s="7">
        <v>21</v>
      </c>
      <c r="J6057" s="8">
        <v>83069</v>
      </c>
      <c r="K6057" s="9">
        <v>77826</v>
      </c>
      <c r="L6057" s="9">
        <f t="shared" si="128"/>
        <v>15565.2</v>
      </c>
      <c r="M6057" s="9">
        <f t="shared" si="129"/>
        <v>0</v>
      </c>
      <c r="N6057" s="9"/>
    </row>
    <row r="6058" spans="1:14" outlineLevel="2" x14ac:dyDescent="0.25">
      <c r="A6058" s="6" t="s">
        <v>14670</v>
      </c>
      <c r="B6058" s="6" t="s">
        <v>4163</v>
      </c>
      <c r="C6058" s="6" t="s">
        <v>14684</v>
      </c>
      <c r="D6058" s="7" t="s">
        <v>14456</v>
      </c>
      <c r="E6058" s="7" t="s">
        <v>14457</v>
      </c>
      <c r="F6058" s="7" t="s">
        <v>14458</v>
      </c>
      <c r="G6058" s="7" t="s">
        <v>13980</v>
      </c>
      <c r="H6058" s="7" t="s">
        <v>14671</v>
      </c>
      <c r="I6058" s="7">
        <v>45</v>
      </c>
      <c r="J6058" s="8">
        <v>144185</v>
      </c>
      <c r="K6058" s="9">
        <v>135084</v>
      </c>
      <c r="L6058" s="9">
        <f t="shared" si="128"/>
        <v>27016.800000000003</v>
      </c>
      <c r="M6058" s="9">
        <f t="shared" si="129"/>
        <v>0</v>
      </c>
      <c r="N6058" s="9"/>
    </row>
    <row r="6059" spans="1:14" outlineLevel="1" x14ac:dyDescent="0.25">
      <c r="A6059" s="19" t="s">
        <v>21134</v>
      </c>
      <c r="B6059" s="6"/>
      <c r="C6059" s="6"/>
      <c r="D6059" s="7"/>
      <c r="E6059" s="7"/>
      <c r="F6059" s="7"/>
      <c r="G6059" s="7"/>
      <c r="H6059" s="7"/>
      <c r="I6059" s="7">
        <f>SUBTOTAL(9,I6045:I6058)</f>
        <v>1847</v>
      </c>
      <c r="J6059" s="8">
        <f>SUBTOTAL(9,J6045:J6058)</f>
        <v>7009175</v>
      </c>
      <c r="K6059" s="9">
        <f>SUBTOTAL(9,K6045:K6058)</f>
        <v>6566763</v>
      </c>
      <c r="L6059" s="9">
        <f>SUBTOTAL(9,L6045:L6058)</f>
        <v>837007.60000000009</v>
      </c>
      <c r="M6059" s="9">
        <f>SUBTOTAL(9,M6045:M6058)</f>
        <v>476345</v>
      </c>
      <c r="N6059" s="9"/>
    </row>
    <row r="6060" spans="1:14" outlineLevel="2" x14ac:dyDescent="0.25">
      <c r="A6060" s="6" t="s">
        <v>14686</v>
      </c>
      <c r="B6060" s="6" t="s">
        <v>4164</v>
      </c>
      <c r="C6060" s="6" t="s">
        <v>14685</v>
      </c>
      <c r="D6060" s="7" t="s">
        <v>14456</v>
      </c>
      <c r="E6060" s="7" t="s">
        <v>14457</v>
      </c>
      <c r="F6060" s="7" t="s">
        <v>14458</v>
      </c>
      <c r="G6060" s="7" t="s">
        <v>13980</v>
      </c>
      <c r="H6060" s="7" t="s">
        <v>11539</v>
      </c>
      <c r="I6060" s="7">
        <v>200</v>
      </c>
      <c r="J6060" s="8">
        <v>522478</v>
      </c>
      <c r="K6060" s="9">
        <v>489500</v>
      </c>
      <c r="L6060" s="9">
        <f t="shared" si="128"/>
        <v>97900</v>
      </c>
      <c r="M6060" s="9">
        <f t="shared" si="129"/>
        <v>0</v>
      </c>
      <c r="N6060" s="9"/>
    </row>
    <row r="6061" spans="1:14" outlineLevel="2" x14ac:dyDescent="0.25">
      <c r="A6061" s="6" t="s">
        <v>14686</v>
      </c>
      <c r="B6061" s="6" t="s">
        <v>4165</v>
      </c>
      <c r="C6061" s="6" t="s">
        <v>14687</v>
      </c>
      <c r="D6061" s="7" t="s">
        <v>14456</v>
      </c>
      <c r="E6061" s="7" t="s">
        <v>14457</v>
      </c>
      <c r="F6061" s="7" t="s">
        <v>14458</v>
      </c>
      <c r="G6061" s="7" t="s">
        <v>13980</v>
      </c>
      <c r="H6061" s="7" t="s">
        <v>11539</v>
      </c>
      <c r="I6061" s="7">
        <v>293</v>
      </c>
      <c r="J6061" s="8">
        <v>503594</v>
      </c>
      <c r="K6061" s="9">
        <v>471808</v>
      </c>
      <c r="L6061" s="9">
        <f t="shared" si="128"/>
        <v>0</v>
      </c>
      <c r="M6061" s="9">
        <f t="shared" si="129"/>
        <v>94361.600000000006</v>
      </c>
      <c r="N6061" s="9"/>
    </row>
    <row r="6062" spans="1:14" outlineLevel="2" x14ac:dyDescent="0.25">
      <c r="A6062" s="6" t="s">
        <v>14686</v>
      </c>
      <c r="B6062" s="6" t="s">
        <v>4166</v>
      </c>
      <c r="C6062" s="6" t="s">
        <v>14688</v>
      </c>
      <c r="D6062" s="7" t="s">
        <v>14456</v>
      </c>
      <c r="E6062" s="7" t="s">
        <v>14457</v>
      </c>
      <c r="F6062" s="7" t="s">
        <v>14458</v>
      </c>
      <c r="G6062" s="7" t="s">
        <v>13980</v>
      </c>
      <c r="H6062" s="7" t="s">
        <v>11539</v>
      </c>
      <c r="I6062" s="7">
        <v>149</v>
      </c>
      <c r="J6062" s="8">
        <v>196643</v>
      </c>
      <c r="K6062" s="9">
        <v>184231</v>
      </c>
      <c r="L6062" s="9">
        <f t="shared" si="128"/>
        <v>36846.200000000004</v>
      </c>
      <c r="M6062" s="9">
        <f t="shared" si="129"/>
        <v>0</v>
      </c>
      <c r="N6062" s="9"/>
    </row>
    <row r="6063" spans="1:14" outlineLevel="1" x14ac:dyDescent="0.25">
      <c r="A6063" s="19" t="s">
        <v>21135</v>
      </c>
      <c r="B6063" s="6"/>
      <c r="C6063" s="6"/>
      <c r="D6063" s="7"/>
      <c r="E6063" s="7"/>
      <c r="F6063" s="7"/>
      <c r="G6063" s="7"/>
      <c r="H6063" s="7"/>
      <c r="I6063" s="7">
        <f>SUBTOTAL(9,I6060:I6062)</f>
        <v>642</v>
      </c>
      <c r="J6063" s="8">
        <f>SUBTOTAL(9,J6060:J6062)</f>
        <v>1222715</v>
      </c>
      <c r="K6063" s="9">
        <f>SUBTOTAL(9,K6060:K6062)</f>
        <v>1145539</v>
      </c>
      <c r="L6063" s="9">
        <f>SUBTOTAL(9,L6060:L6062)</f>
        <v>134746.20000000001</v>
      </c>
      <c r="M6063" s="9">
        <f>SUBTOTAL(9,M6060:M6062)</f>
        <v>94361.600000000006</v>
      </c>
      <c r="N6063" s="9"/>
    </row>
    <row r="6064" spans="1:14" outlineLevel="2" x14ac:dyDescent="0.25">
      <c r="A6064" s="6" t="s">
        <v>14690</v>
      </c>
      <c r="B6064" s="6" t="s">
        <v>4167</v>
      </c>
      <c r="C6064" s="6" t="s">
        <v>14689</v>
      </c>
      <c r="D6064" s="7" t="s">
        <v>14456</v>
      </c>
      <c r="E6064" s="7" t="s">
        <v>14457</v>
      </c>
      <c r="F6064" s="7" t="s">
        <v>14458</v>
      </c>
      <c r="G6064" s="7" t="s">
        <v>13980</v>
      </c>
      <c r="H6064" s="7" t="s">
        <v>14691</v>
      </c>
      <c r="I6064" s="7">
        <v>182</v>
      </c>
      <c r="J6064" s="8">
        <v>654498</v>
      </c>
      <c r="K6064" s="9">
        <v>613187</v>
      </c>
      <c r="L6064" s="9">
        <f t="shared" si="128"/>
        <v>122637.40000000001</v>
      </c>
      <c r="M6064" s="9">
        <f t="shared" si="129"/>
        <v>0</v>
      </c>
      <c r="N6064" s="9"/>
    </row>
    <row r="6065" spans="1:14" outlineLevel="2" x14ac:dyDescent="0.25">
      <c r="A6065" s="6" t="s">
        <v>14690</v>
      </c>
      <c r="B6065" s="6" t="s">
        <v>4168</v>
      </c>
      <c r="C6065" s="6" t="s">
        <v>14692</v>
      </c>
      <c r="D6065" s="7" t="s">
        <v>14456</v>
      </c>
      <c r="E6065" s="7" t="s">
        <v>14457</v>
      </c>
      <c r="F6065" s="7" t="s">
        <v>14458</v>
      </c>
      <c r="G6065" s="7" t="s">
        <v>13980</v>
      </c>
      <c r="H6065" s="7" t="s">
        <v>14691</v>
      </c>
      <c r="I6065" s="7">
        <v>250</v>
      </c>
      <c r="J6065" s="8">
        <v>1055651</v>
      </c>
      <c r="K6065" s="9">
        <v>989020</v>
      </c>
      <c r="L6065" s="9">
        <f t="shared" si="128"/>
        <v>197804</v>
      </c>
      <c r="M6065" s="9">
        <f t="shared" si="129"/>
        <v>197804</v>
      </c>
      <c r="N6065" s="9"/>
    </row>
    <row r="6066" spans="1:14" outlineLevel="2" x14ac:dyDescent="0.25">
      <c r="A6066" s="6" t="s">
        <v>14690</v>
      </c>
      <c r="B6066" s="6" t="s">
        <v>4169</v>
      </c>
      <c r="C6066" s="6" t="s">
        <v>14693</v>
      </c>
      <c r="D6066" s="7" t="s">
        <v>14456</v>
      </c>
      <c r="E6066" s="7" t="s">
        <v>14457</v>
      </c>
      <c r="F6066" s="7" t="s">
        <v>14458</v>
      </c>
      <c r="G6066" s="7" t="s">
        <v>13980</v>
      </c>
      <c r="H6066" s="7" t="s">
        <v>14691</v>
      </c>
      <c r="I6066" s="7">
        <v>64</v>
      </c>
      <c r="J6066" s="8">
        <v>406886</v>
      </c>
      <c r="K6066" s="9">
        <v>381204</v>
      </c>
      <c r="L6066" s="9">
        <f t="shared" si="128"/>
        <v>76240.800000000003</v>
      </c>
      <c r="M6066" s="9">
        <f t="shared" si="129"/>
        <v>0</v>
      </c>
      <c r="N6066" s="9"/>
    </row>
    <row r="6067" spans="1:14" outlineLevel="2" x14ac:dyDescent="0.25">
      <c r="A6067" s="6" t="s">
        <v>14690</v>
      </c>
      <c r="B6067" s="6" t="s">
        <v>4170</v>
      </c>
      <c r="C6067" s="6" t="s">
        <v>14694</v>
      </c>
      <c r="D6067" s="7" t="s">
        <v>14456</v>
      </c>
      <c r="E6067" s="7" t="s">
        <v>14457</v>
      </c>
      <c r="F6067" s="7" t="s">
        <v>14458</v>
      </c>
      <c r="G6067" s="7" t="s">
        <v>13980</v>
      </c>
      <c r="H6067" s="7" t="s">
        <v>14691</v>
      </c>
      <c r="I6067" s="7">
        <v>86</v>
      </c>
      <c r="J6067" s="8">
        <v>491190</v>
      </c>
      <c r="K6067" s="9">
        <v>460187</v>
      </c>
      <c r="L6067" s="9">
        <f t="shared" si="128"/>
        <v>92037.400000000009</v>
      </c>
      <c r="M6067" s="9">
        <f t="shared" si="129"/>
        <v>0</v>
      </c>
      <c r="N6067" s="9"/>
    </row>
    <row r="6068" spans="1:14" outlineLevel="2" x14ac:dyDescent="0.25">
      <c r="A6068" s="6" t="s">
        <v>14690</v>
      </c>
      <c r="B6068" s="6" t="s">
        <v>4171</v>
      </c>
      <c r="C6068" s="6" t="s">
        <v>14695</v>
      </c>
      <c r="D6068" s="7" t="s">
        <v>14456</v>
      </c>
      <c r="E6068" s="7" t="s">
        <v>14457</v>
      </c>
      <c r="F6068" s="7" t="s">
        <v>14458</v>
      </c>
      <c r="G6068" s="7" t="s">
        <v>13980</v>
      </c>
      <c r="H6068" s="7" t="s">
        <v>14691</v>
      </c>
      <c r="I6068" s="7">
        <v>166</v>
      </c>
      <c r="J6068" s="8">
        <v>746084</v>
      </c>
      <c r="K6068" s="9">
        <v>698992</v>
      </c>
      <c r="L6068" s="9">
        <f t="shared" si="128"/>
        <v>139798.39999999999</v>
      </c>
      <c r="M6068" s="9">
        <f t="shared" si="129"/>
        <v>0</v>
      </c>
      <c r="N6068" s="9"/>
    </row>
    <row r="6069" spans="1:14" outlineLevel="2" x14ac:dyDescent="0.25">
      <c r="A6069" s="6" t="s">
        <v>14690</v>
      </c>
      <c r="B6069" s="6" t="s">
        <v>4172</v>
      </c>
      <c r="C6069" s="6" t="s">
        <v>14696</v>
      </c>
      <c r="D6069" s="7" t="s">
        <v>14456</v>
      </c>
      <c r="E6069" s="7" t="s">
        <v>14457</v>
      </c>
      <c r="F6069" s="7" t="s">
        <v>14458</v>
      </c>
      <c r="G6069" s="7" t="s">
        <v>13980</v>
      </c>
      <c r="H6069" s="7" t="s">
        <v>14691</v>
      </c>
      <c r="I6069" s="7">
        <v>101</v>
      </c>
      <c r="J6069" s="8">
        <v>714849</v>
      </c>
      <c r="K6069" s="9">
        <v>669729</v>
      </c>
      <c r="L6069" s="9">
        <f t="shared" si="128"/>
        <v>133945.80000000002</v>
      </c>
      <c r="M6069" s="9">
        <f t="shared" si="129"/>
        <v>0</v>
      </c>
      <c r="N6069" s="9"/>
    </row>
    <row r="6070" spans="1:14" outlineLevel="1" x14ac:dyDescent="0.25">
      <c r="A6070" s="19" t="s">
        <v>21136</v>
      </c>
      <c r="B6070" s="6"/>
      <c r="C6070" s="6"/>
      <c r="D6070" s="7"/>
      <c r="E6070" s="7"/>
      <c r="F6070" s="7"/>
      <c r="G6070" s="7"/>
      <c r="H6070" s="7"/>
      <c r="I6070" s="7">
        <f>SUBTOTAL(9,I6064:I6069)</f>
        <v>849</v>
      </c>
      <c r="J6070" s="8">
        <f>SUBTOTAL(9,J6064:J6069)</f>
        <v>4069158</v>
      </c>
      <c r="K6070" s="9">
        <f>SUBTOTAL(9,K6064:K6069)</f>
        <v>3812319</v>
      </c>
      <c r="L6070" s="9">
        <f>SUBTOTAL(9,L6064:L6069)</f>
        <v>762463.8</v>
      </c>
      <c r="M6070" s="9">
        <f>SUBTOTAL(9,M6064:M6069)</f>
        <v>197804</v>
      </c>
      <c r="N6070" s="9"/>
    </row>
    <row r="6071" spans="1:14" outlineLevel="2" x14ac:dyDescent="0.25">
      <c r="A6071" s="6" t="s">
        <v>14698</v>
      </c>
      <c r="B6071" s="6" t="s">
        <v>4173</v>
      </c>
      <c r="C6071" s="6" t="s">
        <v>14697</v>
      </c>
      <c r="D6071" s="7" t="s">
        <v>14456</v>
      </c>
      <c r="E6071" s="7" t="s">
        <v>14457</v>
      </c>
      <c r="F6071" s="7" t="s">
        <v>14458</v>
      </c>
      <c r="G6071" s="7" t="s">
        <v>13980</v>
      </c>
      <c r="H6071" s="7" t="s">
        <v>13384</v>
      </c>
      <c r="I6071" s="7">
        <v>184</v>
      </c>
      <c r="J6071" s="8">
        <v>614787</v>
      </c>
      <c r="K6071" s="9">
        <v>575982</v>
      </c>
      <c r="L6071" s="9">
        <f t="shared" si="128"/>
        <v>115196.40000000001</v>
      </c>
      <c r="M6071" s="9">
        <f t="shared" si="129"/>
        <v>0</v>
      </c>
      <c r="N6071" s="9"/>
    </row>
    <row r="6072" spans="1:14" outlineLevel="2" x14ac:dyDescent="0.25">
      <c r="A6072" s="6" t="s">
        <v>14698</v>
      </c>
      <c r="B6072" s="6" t="s">
        <v>4174</v>
      </c>
      <c r="C6072" s="6" t="s">
        <v>14699</v>
      </c>
      <c r="D6072" s="7" t="s">
        <v>14456</v>
      </c>
      <c r="E6072" s="7" t="s">
        <v>14457</v>
      </c>
      <c r="F6072" s="7" t="s">
        <v>14458</v>
      </c>
      <c r="G6072" s="7" t="s">
        <v>13980</v>
      </c>
      <c r="H6072" s="7" t="s">
        <v>13384</v>
      </c>
      <c r="I6072" s="7">
        <v>127</v>
      </c>
      <c r="J6072" s="8">
        <v>469123</v>
      </c>
      <c r="K6072" s="9">
        <v>439513</v>
      </c>
      <c r="L6072" s="9">
        <f t="shared" si="128"/>
        <v>87902.6</v>
      </c>
      <c r="M6072" s="9">
        <f t="shared" si="129"/>
        <v>0</v>
      </c>
      <c r="N6072" s="9"/>
    </row>
    <row r="6073" spans="1:14" outlineLevel="2" x14ac:dyDescent="0.25">
      <c r="A6073" s="6" t="s">
        <v>14698</v>
      </c>
      <c r="B6073" s="6" t="s">
        <v>4175</v>
      </c>
      <c r="C6073" s="6" t="s">
        <v>14700</v>
      </c>
      <c r="D6073" s="7" t="s">
        <v>14456</v>
      </c>
      <c r="E6073" s="7" t="s">
        <v>14457</v>
      </c>
      <c r="F6073" s="7" t="s">
        <v>14458</v>
      </c>
      <c r="G6073" s="7" t="s">
        <v>13980</v>
      </c>
      <c r="H6073" s="7" t="s">
        <v>13384</v>
      </c>
      <c r="I6073" s="7">
        <v>113</v>
      </c>
      <c r="J6073" s="8">
        <v>225662</v>
      </c>
      <c r="K6073" s="9">
        <v>211418</v>
      </c>
      <c r="L6073" s="9">
        <f t="shared" si="128"/>
        <v>42283.600000000006</v>
      </c>
      <c r="M6073" s="9">
        <f t="shared" si="129"/>
        <v>0</v>
      </c>
      <c r="N6073" s="9"/>
    </row>
    <row r="6074" spans="1:14" outlineLevel="2" x14ac:dyDescent="0.25">
      <c r="A6074" s="6" t="s">
        <v>14698</v>
      </c>
      <c r="B6074" s="6" t="s">
        <v>4176</v>
      </c>
      <c r="C6074" s="6" t="s">
        <v>14701</v>
      </c>
      <c r="D6074" s="7" t="s">
        <v>14456</v>
      </c>
      <c r="E6074" s="7" t="s">
        <v>14457</v>
      </c>
      <c r="F6074" s="7" t="s">
        <v>14458</v>
      </c>
      <c r="G6074" s="7" t="s">
        <v>13980</v>
      </c>
      <c r="H6074" s="7" t="s">
        <v>13384</v>
      </c>
      <c r="I6074" s="7">
        <v>102</v>
      </c>
      <c r="J6074" s="8">
        <v>389868</v>
      </c>
      <c r="K6074" s="9">
        <v>365260</v>
      </c>
      <c r="L6074" s="9">
        <f t="shared" ref="L6074:L6160" si="130">IF(I6074&gt;250,(0),(K6074*0.2))</f>
        <v>73052</v>
      </c>
      <c r="M6074" s="9">
        <f t="shared" ref="M6074:M6160" si="131">IF(I6074&lt;250,(0),(K6074*0.2))</f>
        <v>0</v>
      </c>
      <c r="N6074" s="9"/>
    </row>
    <row r="6075" spans="1:14" outlineLevel="2" x14ac:dyDescent="0.25">
      <c r="A6075" s="6" t="s">
        <v>14698</v>
      </c>
      <c r="B6075" s="6" t="s">
        <v>4177</v>
      </c>
      <c r="C6075" s="6" t="s">
        <v>14702</v>
      </c>
      <c r="D6075" s="7" t="s">
        <v>14456</v>
      </c>
      <c r="E6075" s="7" t="s">
        <v>14457</v>
      </c>
      <c r="F6075" s="7" t="s">
        <v>14458</v>
      </c>
      <c r="G6075" s="7" t="s">
        <v>13980</v>
      </c>
      <c r="H6075" s="7" t="s">
        <v>13384</v>
      </c>
      <c r="I6075" s="7">
        <v>143</v>
      </c>
      <c r="J6075" s="8">
        <v>166083</v>
      </c>
      <c r="K6075" s="9">
        <v>155600</v>
      </c>
      <c r="L6075" s="9">
        <f t="shared" si="130"/>
        <v>31120</v>
      </c>
      <c r="M6075" s="9">
        <f t="shared" si="131"/>
        <v>0</v>
      </c>
      <c r="N6075" s="9"/>
    </row>
    <row r="6076" spans="1:14" outlineLevel="2" x14ac:dyDescent="0.25">
      <c r="A6076" s="6" t="s">
        <v>14698</v>
      </c>
      <c r="B6076" s="6" t="s">
        <v>4178</v>
      </c>
      <c r="C6076" s="6" t="s">
        <v>14703</v>
      </c>
      <c r="D6076" s="7" t="s">
        <v>14456</v>
      </c>
      <c r="E6076" s="7" t="s">
        <v>14457</v>
      </c>
      <c r="F6076" s="7" t="s">
        <v>14458</v>
      </c>
      <c r="G6076" s="7" t="s">
        <v>13980</v>
      </c>
      <c r="H6076" s="7" t="s">
        <v>13384</v>
      </c>
      <c r="I6076" s="7">
        <v>390</v>
      </c>
      <c r="J6076" s="8">
        <v>900413</v>
      </c>
      <c r="K6076" s="9">
        <v>843580</v>
      </c>
      <c r="L6076" s="9">
        <f t="shared" si="130"/>
        <v>0</v>
      </c>
      <c r="M6076" s="9">
        <f t="shared" si="131"/>
        <v>168716</v>
      </c>
      <c r="N6076" s="9"/>
    </row>
    <row r="6077" spans="1:14" outlineLevel="1" x14ac:dyDescent="0.25">
      <c r="A6077" s="19" t="s">
        <v>21137</v>
      </c>
      <c r="B6077" s="6"/>
      <c r="C6077" s="6"/>
      <c r="D6077" s="7"/>
      <c r="E6077" s="7"/>
      <c r="F6077" s="7"/>
      <c r="G6077" s="7"/>
      <c r="H6077" s="7"/>
      <c r="I6077" s="7">
        <f>SUBTOTAL(9,I6071:I6076)</f>
        <v>1059</v>
      </c>
      <c r="J6077" s="8">
        <f>SUBTOTAL(9,J6071:J6076)</f>
        <v>2765936</v>
      </c>
      <c r="K6077" s="9">
        <f>SUBTOTAL(9,K6071:K6076)</f>
        <v>2591353</v>
      </c>
      <c r="L6077" s="9">
        <f>SUBTOTAL(9,L6071:L6076)</f>
        <v>349554.6</v>
      </c>
      <c r="M6077" s="9">
        <f>SUBTOTAL(9,M6071:M6076)</f>
        <v>168716</v>
      </c>
      <c r="N6077" s="9"/>
    </row>
    <row r="6078" spans="1:14" outlineLevel="2" x14ac:dyDescent="0.25">
      <c r="A6078" s="6" t="s">
        <v>14705</v>
      </c>
      <c r="B6078" s="6" t="s">
        <v>4179</v>
      </c>
      <c r="C6078" s="6" t="s">
        <v>14704</v>
      </c>
      <c r="D6078" s="7" t="s">
        <v>14492</v>
      </c>
      <c r="E6078" s="7" t="s">
        <v>14493</v>
      </c>
      <c r="F6078" s="7" t="s">
        <v>14494</v>
      </c>
      <c r="G6078" s="7" t="s">
        <v>13980</v>
      </c>
      <c r="H6078" s="7" t="s">
        <v>14706</v>
      </c>
      <c r="I6078" s="7">
        <v>151</v>
      </c>
      <c r="J6078" s="8">
        <v>278833</v>
      </c>
      <c r="K6078" s="9">
        <v>261233</v>
      </c>
      <c r="L6078" s="9">
        <f t="shared" si="130"/>
        <v>52246.600000000006</v>
      </c>
      <c r="M6078" s="9">
        <f t="shared" si="131"/>
        <v>0</v>
      </c>
      <c r="N6078" s="9"/>
    </row>
    <row r="6079" spans="1:14" outlineLevel="1" x14ac:dyDescent="0.25">
      <c r="A6079" s="19" t="s">
        <v>21138</v>
      </c>
      <c r="B6079" s="6"/>
      <c r="C6079" s="6"/>
      <c r="D6079" s="7"/>
      <c r="E6079" s="7"/>
      <c r="F6079" s="7"/>
      <c r="G6079" s="7"/>
      <c r="H6079" s="7"/>
      <c r="I6079" s="7">
        <f>SUBTOTAL(9,I6078:I6078)</f>
        <v>151</v>
      </c>
      <c r="J6079" s="8">
        <f>SUBTOTAL(9,J6078:J6078)</f>
        <v>278833</v>
      </c>
      <c r="K6079" s="9">
        <f>SUBTOTAL(9,K6078:K6078)</f>
        <v>261233</v>
      </c>
      <c r="L6079" s="9">
        <f>SUBTOTAL(9,L6078:L6078)</f>
        <v>52246.600000000006</v>
      </c>
      <c r="M6079" s="9">
        <f>SUBTOTAL(9,M6078:M6078)</f>
        <v>0</v>
      </c>
      <c r="N6079" s="9"/>
    </row>
    <row r="6080" spans="1:14" outlineLevel="2" x14ac:dyDescent="0.25">
      <c r="A6080" s="6" t="s">
        <v>14708</v>
      </c>
      <c r="B6080" s="6" t="s">
        <v>4180</v>
      </c>
      <c r="C6080" s="6" t="s">
        <v>14707</v>
      </c>
      <c r="D6080" s="7" t="s">
        <v>14492</v>
      </c>
      <c r="E6080" s="7" t="s">
        <v>14493</v>
      </c>
      <c r="F6080" s="7" t="s">
        <v>14494</v>
      </c>
      <c r="G6080" s="7" t="s">
        <v>13980</v>
      </c>
      <c r="H6080" s="7" t="s">
        <v>14709</v>
      </c>
      <c r="I6080" s="7">
        <v>120</v>
      </c>
      <c r="J6080" s="8">
        <v>578777</v>
      </c>
      <c r="K6080" s="9">
        <v>542245</v>
      </c>
      <c r="L6080" s="9">
        <f t="shared" si="130"/>
        <v>108449</v>
      </c>
      <c r="M6080" s="9">
        <f t="shared" si="131"/>
        <v>0</v>
      </c>
      <c r="N6080" s="9"/>
    </row>
    <row r="6081" spans="1:14" outlineLevel="2" x14ac:dyDescent="0.25">
      <c r="A6081" s="6" t="s">
        <v>14708</v>
      </c>
      <c r="B6081" s="6" t="s">
        <v>4181</v>
      </c>
      <c r="C6081" s="6" t="s">
        <v>14710</v>
      </c>
      <c r="D6081" s="7" t="s">
        <v>14492</v>
      </c>
      <c r="E6081" s="7" t="s">
        <v>14493</v>
      </c>
      <c r="F6081" s="7" t="s">
        <v>14494</v>
      </c>
      <c r="G6081" s="7" t="s">
        <v>13980</v>
      </c>
      <c r="H6081" s="7" t="s">
        <v>14709</v>
      </c>
      <c r="I6081" s="7">
        <v>96</v>
      </c>
      <c r="J6081" s="8">
        <v>490965</v>
      </c>
      <c r="K6081" s="9">
        <v>459976</v>
      </c>
      <c r="L6081" s="9">
        <f t="shared" si="130"/>
        <v>91995.200000000012</v>
      </c>
      <c r="M6081" s="9">
        <f t="shared" si="131"/>
        <v>0</v>
      </c>
      <c r="N6081" s="9"/>
    </row>
    <row r="6082" spans="1:14" outlineLevel="2" x14ac:dyDescent="0.25">
      <c r="A6082" s="6" t="s">
        <v>14708</v>
      </c>
      <c r="B6082" s="6" t="s">
        <v>4182</v>
      </c>
      <c r="C6082" s="6" t="s">
        <v>14711</v>
      </c>
      <c r="D6082" s="7" t="s">
        <v>14492</v>
      </c>
      <c r="E6082" s="7" t="s">
        <v>14493</v>
      </c>
      <c r="F6082" s="7" t="s">
        <v>14494</v>
      </c>
      <c r="G6082" s="7" t="s">
        <v>13980</v>
      </c>
      <c r="H6082" s="7" t="s">
        <v>14709</v>
      </c>
      <c r="I6082" s="7">
        <v>124</v>
      </c>
      <c r="J6082" s="8">
        <v>193564</v>
      </c>
      <c r="K6082" s="9">
        <v>181346</v>
      </c>
      <c r="L6082" s="9">
        <f t="shared" si="130"/>
        <v>36269.200000000004</v>
      </c>
      <c r="M6082" s="9">
        <f t="shared" si="131"/>
        <v>0</v>
      </c>
      <c r="N6082" s="9"/>
    </row>
    <row r="6083" spans="1:14" outlineLevel="1" x14ac:dyDescent="0.25">
      <c r="A6083" s="19" t="s">
        <v>21139</v>
      </c>
      <c r="B6083" s="6"/>
      <c r="C6083" s="6"/>
      <c r="D6083" s="7"/>
      <c r="E6083" s="7"/>
      <c r="F6083" s="7"/>
      <c r="G6083" s="7"/>
      <c r="H6083" s="7"/>
      <c r="I6083" s="7">
        <f>SUBTOTAL(9,I6080:I6082)</f>
        <v>340</v>
      </c>
      <c r="J6083" s="8">
        <f>SUBTOTAL(9,J6080:J6082)</f>
        <v>1263306</v>
      </c>
      <c r="K6083" s="9">
        <f>SUBTOTAL(9,K6080:K6082)</f>
        <v>1183567</v>
      </c>
      <c r="L6083" s="9">
        <f>SUBTOTAL(9,L6080:L6082)</f>
        <v>236713.40000000002</v>
      </c>
      <c r="M6083" s="9">
        <f>SUBTOTAL(9,M6080:M6082)</f>
        <v>0</v>
      </c>
      <c r="N6083" s="9"/>
    </row>
    <row r="6084" spans="1:14" outlineLevel="2" x14ac:dyDescent="0.25">
      <c r="A6084" s="6" t="s">
        <v>14713</v>
      </c>
      <c r="B6084" s="6" t="s">
        <v>4183</v>
      </c>
      <c r="C6084" s="6" t="s">
        <v>14712</v>
      </c>
      <c r="D6084" s="7" t="s">
        <v>14456</v>
      </c>
      <c r="E6084" s="7" t="s">
        <v>14457</v>
      </c>
      <c r="F6084" s="7" t="s">
        <v>14458</v>
      </c>
      <c r="G6084" s="7" t="s">
        <v>13980</v>
      </c>
      <c r="H6084" s="7" t="s">
        <v>14714</v>
      </c>
      <c r="I6084" s="7">
        <v>120</v>
      </c>
      <c r="J6084" s="8">
        <v>345049</v>
      </c>
      <c r="K6084" s="9">
        <v>323270</v>
      </c>
      <c r="L6084" s="9">
        <f t="shared" si="130"/>
        <v>64654</v>
      </c>
      <c r="M6084" s="9">
        <f t="shared" si="131"/>
        <v>0</v>
      </c>
      <c r="N6084" s="9"/>
    </row>
    <row r="6085" spans="1:14" outlineLevel="2" x14ac:dyDescent="0.25">
      <c r="A6085" s="6" t="s">
        <v>14713</v>
      </c>
      <c r="B6085" s="6" t="s">
        <v>4184</v>
      </c>
      <c r="C6085" s="6" t="s">
        <v>14715</v>
      </c>
      <c r="D6085" s="7" t="s">
        <v>14456</v>
      </c>
      <c r="E6085" s="7" t="s">
        <v>14457</v>
      </c>
      <c r="F6085" s="7" t="s">
        <v>14458</v>
      </c>
      <c r="G6085" s="7" t="s">
        <v>13980</v>
      </c>
      <c r="H6085" s="7" t="s">
        <v>14714</v>
      </c>
      <c r="I6085" s="7">
        <v>40</v>
      </c>
      <c r="J6085" s="8">
        <v>101999</v>
      </c>
      <c r="K6085" s="9">
        <v>95561</v>
      </c>
      <c r="L6085" s="9">
        <f t="shared" si="130"/>
        <v>19112.2</v>
      </c>
      <c r="M6085" s="9">
        <f t="shared" si="131"/>
        <v>0</v>
      </c>
      <c r="N6085" s="9"/>
    </row>
    <row r="6086" spans="1:14" outlineLevel="1" x14ac:dyDescent="0.25">
      <c r="A6086" s="19" t="s">
        <v>21140</v>
      </c>
      <c r="B6086" s="6"/>
      <c r="C6086" s="6"/>
      <c r="D6086" s="7"/>
      <c r="E6086" s="7"/>
      <c r="F6086" s="7"/>
      <c r="G6086" s="7"/>
      <c r="H6086" s="7"/>
      <c r="I6086" s="7">
        <f>SUBTOTAL(9,I6084:I6085)</f>
        <v>160</v>
      </c>
      <c r="J6086" s="8">
        <f>SUBTOTAL(9,J6084:J6085)</f>
        <v>447048</v>
      </c>
      <c r="K6086" s="9">
        <f>SUBTOTAL(9,K6084:K6085)</f>
        <v>418831</v>
      </c>
      <c r="L6086" s="9">
        <f>SUBTOTAL(9,L6084:L6085)</f>
        <v>83766.2</v>
      </c>
      <c r="M6086" s="9">
        <f>SUBTOTAL(9,M6084:M6085)</f>
        <v>0</v>
      </c>
      <c r="N6086" s="9"/>
    </row>
    <row r="6087" spans="1:14" outlineLevel="2" x14ac:dyDescent="0.25">
      <c r="A6087" s="6" t="s">
        <v>14717</v>
      </c>
      <c r="B6087" s="6" t="s">
        <v>4185</v>
      </c>
      <c r="C6087" s="6" t="s">
        <v>14716</v>
      </c>
      <c r="D6087" s="7" t="s">
        <v>14456</v>
      </c>
      <c r="E6087" s="7" t="s">
        <v>14457</v>
      </c>
      <c r="F6087" s="7" t="s">
        <v>14458</v>
      </c>
      <c r="G6087" s="7" t="s">
        <v>13980</v>
      </c>
      <c r="H6087" s="7" t="s">
        <v>14718</v>
      </c>
      <c r="I6087" s="7">
        <v>150</v>
      </c>
      <c r="J6087" s="8">
        <v>713478</v>
      </c>
      <c r="K6087" s="9">
        <v>668444</v>
      </c>
      <c r="L6087" s="9">
        <f t="shared" si="130"/>
        <v>133688.80000000002</v>
      </c>
      <c r="M6087" s="9">
        <f t="shared" si="131"/>
        <v>0</v>
      </c>
      <c r="N6087" s="9"/>
    </row>
    <row r="6088" spans="1:14" outlineLevel="2" x14ac:dyDescent="0.25">
      <c r="A6088" s="6" t="s">
        <v>14717</v>
      </c>
      <c r="B6088" s="6" t="s">
        <v>4186</v>
      </c>
      <c r="C6088" s="6" t="s">
        <v>14719</v>
      </c>
      <c r="D6088" s="7" t="s">
        <v>14456</v>
      </c>
      <c r="E6088" s="7" t="s">
        <v>14457</v>
      </c>
      <c r="F6088" s="7" t="s">
        <v>14458</v>
      </c>
      <c r="G6088" s="7" t="s">
        <v>13980</v>
      </c>
      <c r="H6088" s="7" t="s">
        <v>14718</v>
      </c>
      <c r="I6088" s="7">
        <v>224</v>
      </c>
      <c r="J6088" s="8">
        <v>604520</v>
      </c>
      <c r="K6088" s="9">
        <v>566363</v>
      </c>
      <c r="L6088" s="9">
        <f t="shared" si="130"/>
        <v>113272.6</v>
      </c>
      <c r="M6088" s="9">
        <f t="shared" si="131"/>
        <v>0</v>
      </c>
      <c r="N6088" s="9"/>
    </row>
    <row r="6089" spans="1:14" outlineLevel="2" x14ac:dyDescent="0.25">
      <c r="A6089" s="6" t="s">
        <v>14717</v>
      </c>
      <c r="B6089" s="6" t="s">
        <v>4187</v>
      </c>
      <c r="C6089" s="6" t="s">
        <v>14720</v>
      </c>
      <c r="D6089" s="7" t="s">
        <v>14456</v>
      </c>
      <c r="E6089" s="7" t="s">
        <v>14457</v>
      </c>
      <c r="F6089" s="7" t="s">
        <v>14458</v>
      </c>
      <c r="G6089" s="7" t="s">
        <v>13980</v>
      </c>
      <c r="H6089" s="7" t="s">
        <v>14718</v>
      </c>
      <c r="I6089" s="7">
        <v>267</v>
      </c>
      <c r="J6089" s="8">
        <v>1011119</v>
      </c>
      <c r="K6089" s="9">
        <v>947298</v>
      </c>
      <c r="L6089" s="9">
        <f t="shared" si="130"/>
        <v>0</v>
      </c>
      <c r="M6089" s="9">
        <f t="shared" si="131"/>
        <v>189459.6</v>
      </c>
      <c r="N6089" s="9"/>
    </row>
    <row r="6090" spans="1:14" outlineLevel="1" x14ac:dyDescent="0.25">
      <c r="A6090" s="19" t="s">
        <v>21141</v>
      </c>
      <c r="B6090" s="6"/>
      <c r="C6090" s="6"/>
      <c r="D6090" s="7"/>
      <c r="E6090" s="7"/>
      <c r="F6090" s="7"/>
      <c r="G6090" s="7"/>
      <c r="H6090" s="7"/>
      <c r="I6090" s="7">
        <f>SUBTOTAL(9,I6087:I6089)</f>
        <v>641</v>
      </c>
      <c r="J6090" s="8">
        <f>SUBTOTAL(9,J6087:J6089)</f>
        <v>2329117</v>
      </c>
      <c r="K6090" s="9">
        <f>SUBTOTAL(9,K6087:K6089)</f>
        <v>2182105</v>
      </c>
      <c r="L6090" s="9">
        <f>SUBTOTAL(9,L6087:L6089)</f>
        <v>246961.40000000002</v>
      </c>
      <c r="M6090" s="9">
        <f>SUBTOTAL(9,M6087:M6089)</f>
        <v>189459.6</v>
      </c>
      <c r="N6090" s="9"/>
    </row>
    <row r="6091" spans="1:14" outlineLevel="2" x14ac:dyDescent="0.25">
      <c r="A6091" s="6" t="s">
        <v>14722</v>
      </c>
      <c r="B6091" s="6" t="s">
        <v>4188</v>
      </c>
      <c r="C6091" s="6" t="s">
        <v>14721</v>
      </c>
      <c r="D6091" s="7" t="s">
        <v>14456</v>
      </c>
      <c r="E6091" s="7" t="s">
        <v>14457</v>
      </c>
      <c r="F6091" s="7" t="s">
        <v>14458</v>
      </c>
      <c r="G6091" s="7" t="s">
        <v>13980</v>
      </c>
      <c r="H6091" s="7" t="s">
        <v>14723</v>
      </c>
      <c r="I6091" s="7">
        <v>214</v>
      </c>
      <c r="J6091" s="8">
        <v>378292</v>
      </c>
      <c r="K6091" s="9">
        <v>354415</v>
      </c>
      <c r="L6091" s="9">
        <f t="shared" si="130"/>
        <v>70883</v>
      </c>
      <c r="M6091" s="9">
        <f t="shared" si="131"/>
        <v>0</v>
      </c>
      <c r="N6091" s="9"/>
    </row>
    <row r="6092" spans="1:14" outlineLevel="2" x14ac:dyDescent="0.25">
      <c r="A6092" s="6" t="s">
        <v>14722</v>
      </c>
      <c r="B6092" s="6" t="s">
        <v>4189</v>
      </c>
      <c r="C6092" s="6" t="s">
        <v>14724</v>
      </c>
      <c r="D6092" s="7" t="s">
        <v>14456</v>
      </c>
      <c r="E6092" s="7" t="s">
        <v>14457</v>
      </c>
      <c r="F6092" s="7" t="s">
        <v>14458</v>
      </c>
      <c r="G6092" s="7" t="s">
        <v>13980</v>
      </c>
      <c r="H6092" s="7" t="s">
        <v>14723</v>
      </c>
      <c r="I6092" s="7">
        <v>32</v>
      </c>
      <c r="J6092" s="8">
        <v>80531</v>
      </c>
      <c r="K6092" s="9">
        <v>75448</v>
      </c>
      <c r="L6092" s="9">
        <f t="shared" si="130"/>
        <v>15089.6</v>
      </c>
      <c r="M6092" s="9">
        <f t="shared" si="131"/>
        <v>0</v>
      </c>
      <c r="N6092" s="9"/>
    </row>
    <row r="6093" spans="1:14" outlineLevel="1" x14ac:dyDescent="0.25">
      <c r="A6093" s="19" t="s">
        <v>21142</v>
      </c>
      <c r="B6093" s="6"/>
      <c r="C6093" s="6"/>
      <c r="D6093" s="7"/>
      <c r="E6093" s="7"/>
      <c r="F6093" s="7"/>
      <c r="G6093" s="7"/>
      <c r="H6093" s="7"/>
      <c r="I6093" s="7">
        <f>SUBTOTAL(9,I6091:I6092)</f>
        <v>246</v>
      </c>
      <c r="J6093" s="8">
        <f>SUBTOTAL(9,J6091:J6092)</f>
        <v>458823</v>
      </c>
      <c r="K6093" s="9">
        <f>SUBTOTAL(9,K6091:K6092)</f>
        <v>429863</v>
      </c>
      <c r="L6093" s="9">
        <f>SUBTOTAL(9,L6091:L6092)</f>
        <v>85972.6</v>
      </c>
      <c r="M6093" s="9">
        <f>SUBTOTAL(9,M6091:M6092)</f>
        <v>0</v>
      </c>
      <c r="N6093" s="9"/>
    </row>
    <row r="6094" spans="1:14" outlineLevel="2" x14ac:dyDescent="0.25">
      <c r="A6094" s="6" t="s">
        <v>14726</v>
      </c>
      <c r="B6094" s="6" t="s">
        <v>4190</v>
      </c>
      <c r="C6094" s="6" t="s">
        <v>14725</v>
      </c>
      <c r="D6094" s="7" t="s">
        <v>14456</v>
      </c>
      <c r="E6094" s="7" t="s">
        <v>14457</v>
      </c>
      <c r="F6094" s="7" t="s">
        <v>14458</v>
      </c>
      <c r="G6094" s="7" t="s">
        <v>13980</v>
      </c>
      <c r="H6094" s="7" t="s">
        <v>14727</v>
      </c>
      <c r="I6094" s="7">
        <v>335</v>
      </c>
      <c r="J6094" s="8">
        <v>702161</v>
      </c>
      <c r="K6094" s="9">
        <v>657841</v>
      </c>
      <c r="L6094" s="9">
        <f t="shared" si="130"/>
        <v>0</v>
      </c>
      <c r="M6094" s="9">
        <f t="shared" si="131"/>
        <v>131568.20000000001</v>
      </c>
      <c r="N6094" s="9"/>
    </row>
    <row r="6095" spans="1:14" outlineLevel="2" x14ac:dyDescent="0.25">
      <c r="A6095" s="6" t="s">
        <v>14726</v>
      </c>
      <c r="B6095" s="6" t="s">
        <v>4191</v>
      </c>
      <c r="C6095" s="6" t="s">
        <v>14728</v>
      </c>
      <c r="D6095" s="7" t="s">
        <v>14456</v>
      </c>
      <c r="E6095" s="7" t="s">
        <v>14457</v>
      </c>
      <c r="F6095" s="7" t="s">
        <v>14458</v>
      </c>
      <c r="G6095" s="7" t="s">
        <v>13980</v>
      </c>
      <c r="H6095" s="7" t="s">
        <v>14727</v>
      </c>
      <c r="I6095" s="7">
        <v>223</v>
      </c>
      <c r="J6095" s="8">
        <v>177095</v>
      </c>
      <c r="K6095" s="9">
        <v>165917</v>
      </c>
      <c r="L6095" s="9">
        <f t="shared" si="130"/>
        <v>33183.4</v>
      </c>
      <c r="M6095" s="9">
        <f t="shared" si="131"/>
        <v>0</v>
      </c>
      <c r="N6095" s="9"/>
    </row>
    <row r="6096" spans="1:14" outlineLevel="2" x14ac:dyDescent="0.25">
      <c r="A6096" s="6" t="s">
        <v>14726</v>
      </c>
      <c r="B6096" s="6" t="s">
        <v>4192</v>
      </c>
      <c r="C6096" s="6" t="s">
        <v>14729</v>
      </c>
      <c r="D6096" s="7" t="s">
        <v>14456</v>
      </c>
      <c r="E6096" s="7" t="s">
        <v>14457</v>
      </c>
      <c r="F6096" s="7" t="s">
        <v>14458</v>
      </c>
      <c r="G6096" s="7" t="s">
        <v>13980</v>
      </c>
      <c r="H6096" s="7" t="s">
        <v>14727</v>
      </c>
      <c r="I6096" s="7">
        <v>45</v>
      </c>
      <c r="J6096" s="8">
        <v>55768</v>
      </c>
      <c r="K6096" s="9">
        <v>52248</v>
      </c>
      <c r="L6096" s="9">
        <f t="shared" si="130"/>
        <v>10449.6</v>
      </c>
      <c r="M6096" s="9">
        <f t="shared" si="131"/>
        <v>0</v>
      </c>
      <c r="N6096" s="9"/>
    </row>
    <row r="6097" spans="1:14" outlineLevel="1" x14ac:dyDescent="0.25">
      <c r="A6097" s="19" t="s">
        <v>21143</v>
      </c>
      <c r="B6097" s="6"/>
      <c r="C6097" s="6"/>
      <c r="D6097" s="7"/>
      <c r="E6097" s="7"/>
      <c r="F6097" s="7"/>
      <c r="G6097" s="7"/>
      <c r="H6097" s="7"/>
      <c r="I6097" s="7">
        <f>SUBTOTAL(9,I6094:I6096)</f>
        <v>603</v>
      </c>
      <c r="J6097" s="8">
        <f>SUBTOTAL(9,J6094:J6096)</f>
        <v>935024</v>
      </c>
      <c r="K6097" s="9">
        <f>SUBTOTAL(9,K6094:K6096)</f>
        <v>876006</v>
      </c>
      <c r="L6097" s="9">
        <f>SUBTOTAL(9,L6094:L6096)</f>
        <v>43633</v>
      </c>
      <c r="M6097" s="9">
        <f>SUBTOTAL(9,M6094:M6096)</f>
        <v>131568.20000000001</v>
      </c>
      <c r="N6097" s="9"/>
    </row>
    <row r="6098" spans="1:14" outlineLevel="2" x14ac:dyDescent="0.25">
      <c r="A6098" s="6" t="s">
        <v>14731</v>
      </c>
      <c r="B6098" s="6" t="s">
        <v>4193</v>
      </c>
      <c r="C6098" s="6" t="s">
        <v>14730</v>
      </c>
      <c r="D6098" s="7" t="s">
        <v>14456</v>
      </c>
      <c r="E6098" s="7" t="s">
        <v>14457</v>
      </c>
      <c r="F6098" s="7" t="s">
        <v>14458</v>
      </c>
      <c r="G6098" s="7" t="s">
        <v>13980</v>
      </c>
      <c r="H6098" s="7" t="s">
        <v>14732</v>
      </c>
      <c r="I6098" s="7">
        <v>175</v>
      </c>
      <c r="J6098" s="8">
        <v>310851</v>
      </c>
      <c r="K6098" s="9">
        <v>291230</v>
      </c>
      <c r="L6098" s="9">
        <f t="shared" si="130"/>
        <v>58246</v>
      </c>
      <c r="M6098" s="9">
        <f t="shared" si="131"/>
        <v>0</v>
      </c>
      <c r="N6098" s="9"/>
    </row>
    <row r="6099" spans="1:14" outlineLevel="1" x14ac:dyDescent="0.25">
      <c r="A6099" s="19" t="s">
        <v>21144</v>
      </c>
      <c r="B6099" s="6"/>
      <c r="C6099" s="6"/>
      <c r="D6099" s="7"/>
      <c r="E6099" s="7"/>
      <c r="F6099" s="7"/>
      <c r="G6099" s="7"/>
      <c r="H6099" s="7"/>
      <c r="I6099" s="7">
        <f>SUBTOTAL(9,I6098:I6098)</f>
        <v>175</v>
      </c>
      <c r="J6099" s="8">
        <f>SUBTOTAL(9,J6098:J6098)</f>
        <v>310851</v>
      </c>
      <c r="K6099" s="9">
        <f>SUBTOTAL(9,K6098:K6098)</f>
        <v>291230</v>
      </c>
      <c r="L6099" s="9">
        <f>SUBTOTAL(9,L6098:L6098)</f>
        <v>58246</v>
      </c>
      <c r="M6099" s="9">
        <f>SUBTOTAL(9,M6098:M6098)</f>
        <v>0</v>
      </c>
      <c r="N6099" s="9"/>
    </row>
    <row r="6100" spans="1:14" outlineLevel="2" x14ac:dyDescent="0.25">
      <c r="A6100" s="6" t="s">
        <v>14734</v>
      </c>
      <c r="B6100" s="6" t="s">
        <v>4194</v>
      </c>
      <c r="C6100" s="6" t="s">
        <v>14733</v>
      </c>
      <c r="D6100" s="7" t="s">
        <v>14456</v>
      </c>
      <c r="E6100" s="7" t="s">
        <v>14457</v>
      </c>
      <c r="F6100" s="7" t="s">
        <v>14458</v>
      </c>
      <c r="G6100" s="7" t="s">
        <v>13980</v>
      </c>
      <c r="H6100" s="7" t="s">
        <v>14735</v>
      </c>
      <c r="I6100" s="7">
        <v>163</v>
      </c>
      <c r="J6100" s="8">
        <v>557478</v>
      </c>
      <c r="K6100" s="9">
        <v>522291</v>
      </c>
      <c r="L6100" s="9">
        <f t="shared" si="130"/>
        <v>104458.20000000001</v>
      </c>
      <c r="M6100" s="9">
        <f t="shared" si="131"/>
        <v>0</v>
      </c>
      <c r="N6100" s="9"/>
    </row>
    <row r="6101" spans="1:14" outlineLevel="2" x14ac:dyDescent="0.25">
      <c r="A6101" s="6" t="s">
        <v>14734</v>
      </c>
      <c r="B6101" s="6" t="s">
        <v>4195</v>
      </c>
      <c r="C6101" s="6" t="s">
        <v>14736</v>
      </c>
      <c r="D6101" s="7" t="s">
        <v>14456</v>
      </c>
      <c r="E6101" s="7" t="s">
        <v>14457</v>
      </c>
      <c r="F6101" s="7" t="s">
        <v>14458</v>
      </c>
      <c r="G6101" s="7" t="s">
        <v>13980</v>
      </c>
      <c r="H6101" s="7" t="s">
        <v>14735</v>
      </c>
      <c r="I6101" s="7">
        <v>176</v>
      </c>
      <c r="J6101" s="8">
        <v>263075</v>
      </c>
      <c r="K6101" s="9">
        <v>246470</v>
      </c>
      <c r="L6101" s="9">
        <f t="shared" si="130"/>
        <v>49294</v>
      </c>
      <c r="M6101" s="9">
        <f t="shared" si="131"/>
        <v>0</v>
      </c>
      <c r="N6101" s="9"/>
    </row>
    <row r="6102" spans="1:14" outlineLevel="1" x14ac:dyDescent="0.25">
      <c r="A6102" s="19" t="s">
        <v>21145</v>
      </c>
      <c r="B6102" s="6"/>
      <c r="C6102" s="6"/>
      <c r="D6102" s="7"/>
      <c r="E6102" s="7"/>
      <c r="F6102" s="7"/>
      <c r="G6102" s="7"/>
      <c r="H6102" s="7"/>
      <c r="I6102" s="7">
        <f>SUBTOTAL(9,I6100:I6101)</f>
        <v>339</v>
      </c>
      <c r="J6102" s="8">
        <f>SUBTOTAL(9,J6100:J6101)</f>
        <v>820553</v>
      </c>
      <c r="K6102" s="9">
        <f>SUBTOTAL(9,K6100:K6101)</f>
        <v>768761</v>
      </c>
      <c r="L6102" s="9">
        <f>SUBTOTAL(9,L6100:L6101)</f>
        <v>153752.20000000001</v>
      </c>
      <c r="M6102" s="9">
        <f>SUBTOTAL(9,M6100:M6101)</f>
        <v>0</v>
      </c>
      <c r="N6102" s="9"/>
    </row>
    <row r="6103" spans="1:14" outlineLevel="2" x14ac:dyDescent="0.25">
      <c r="A6103" s="6" t="s">
        <v>14738</v>
      </c>
      <c r="B6103" s="6" t="s">
        <v>4196</v>
      </c>
      <c r="C6103" s="6" t="s">
        <v>14737</v>
      </c>
      <c r="D6103" s="7" t="s">
        <v>14456</v>
      </c>
      <c r="E6103" s="7" t="s">
        <v>14457</v>
      </c>
      <c r="F6103" s="7" t="s">
        <v>14458</v>
      </c>
      <c r="G6103" s="7" t="s">
        <v>13980</v>
      </c>
      <c r="H6103" s="7" t="s">
        <v>14739</v>
      </c>
      <c r="I6103" s="7">
        <v>240</v>
      </c>
      <c r="J6103" s="8">
        <v>166710</v>
      </c>
      <c r="K6103" s="9">
        <v>156187</v>
      </c>
      <c r="L6103" s="9">
        <f t="shared" si="130"/>
        <v>31237.4</v>
      </c>
      <c r="M6103" s="9">
        <f t="shared" si="131"/>
        <v>0</v>
      </c>
      <c r="N6103" s="9"/>
    </row>
    <row r="6104" spans="1:14" outlineLevel="2" x14ac:dyDescent="0.25">
      <c r="A6104" s="6" t="s">
        <v>14738</v>
      </c>
      <c r="B6104" s="6" t="s">
        <v>4197</v>
      </c>
      <c r="C6104" s="6" t="s">
        <v>14740</v>
      </c>
      <c r="D6104" s="7" t="s">
        <v>14456</v>
      </c>
      <c r="E6104" s="7" t="s">
        <v>14457</v>
      </c>
      <c r="F6104" s="7" t="s">
        <v>14458</v>
      </c>
      <c r="G6104" s="7" t="s">
        <v>13980</v>
      </c>
      <c r="H6104" s="7" t="s">
        <v>14739</v>
      </c>
      <c r="I6104" s="7">
        <v>140</v>
      </c>
      <c r="J6104" s="8">
        <v>271568</v>
      </c>
      <c r="K6104" s="9">
        <v>254427</v>
      </c>
      <c r="L6104" s="9">
        <f t="shared" si="130"/>
        <v>50885.4</v>
      </c>
      <c r="M6104" s="9">
        <f t="shared" si="131"/>
        <v>0</v>
      </c>
      <c r="N6104" s="9"/>
    </row>
    <row r="6105" spans="1:14" outlineLevel="1" x14ac:dyDescent="0.25">
      <c r="A6105" s="19" t="s">
        <v>21146</v>
      </c>
      <c r="B6105" s="6"/>
      <c r="C6105" s="6"/>
      <c r="D6105" s="7"/>
      <c r="E6105" s="7"/>
      <c r="F6105" s="7"/>
      <c r="G6105" s="7"/>
      <c r="H6105" s="7"/>
      <c r="I6105" s="7">
        <f>SUBTOTAL(9,I6103:I6104)</f>
        <v>380</v>
      </c>
      <c r="J6105" s="8">
        <f>SUBTOTAL(9,J6103:J6104)</f>
        <v>438278</v>
      </c>
      <c r="K6105" s="9">
        <f>SUBTOTAL(9,K6103:K6104)</f>
        <v>410614</v>
      </c>
      <c r="L6105" s="9">
        <f>SUBTOTAL(9,L6103:L6104)</f>
        <v>82122.8</v>
      </c>
      <c r="M6105" s="9">
        <f>SUBTOTAL(9,M6103:M6104)</f>
        <v>0</v>
      </c>
      <c r="N6105" s="9"/>
    </row>
    <row r="6106" spans="1:14" outlineLevel="2" x14ac:dyDescent="0.25">
      <c r="A6106" s="6" t="s">
        <v>14742</v>
      </c>
      <c r="B6106" s="6" t="s">
        <v>4198</v>
      </c>
      <c r="C6106" s="6" t="s">
        <v>14741</v>
      </c>
      <c r="D6106" s="7" t="s">
        <v>14456</v>
      </c>
      <c r="E6106" s="7" t="s">
        <v>14457</v>
      </c>
      <c r="F6106" s="7" t="s">
        <v>14458</v>
      </c>
      <c r="G6106" s="7" t="s">
        <v>13980</v>
      </c>
      <c r="H6106" s="7" t="s">
        <v>14743</v>
      </c>
      <c r="I6106" s="7">
        <v>120</v>
      </c>
      <c r="J6106" s="8">
        <v>219683</v>
      </c>
      <c r="K6106" s="9">
        <v>205817</v>
      </c>
      <c r="L6106" s="9">
        <f t="shared" si="130"/>
        <v>41163.4</v>
      </c>
      <c r="M6106" s="9">
        <f t="shared" si="131"/>
        <v>0</v>
      </c>
      <c r="N6106" s="9"/>
    </row>
    <row r="6107" spans="1:14" outlineLevel="2" x14ac:dyDescent="0.25">
      <c r="A6107" s="6" t="s">
        <v>14742</v>
      </c>
      <c r="B6107" s="6" t="s">
        <v>4199</v>
      </c>
      <c r="C6107" s="6" t="s">
        <v>14744</v>
      </c>
      <c r="D6107" s="7" t="s">
        <v>14456</v>
      </c>
      <c r="E6107" s="7" t="s">
        <v>14457</v>
      </c>
      <c r="F6107" s="7" t="s">
        <v>14458</v>
      </c>
      <c r="G6107" s="7" t="s">
        <v>13980</v>
      </c>
      <c r="H6107" s="7" t="s">
        <v>14743</v>
      </c>
      <c r="I6107" s="7">
        <v>95</v>
      </c>
      <c r="J6107" s="8">
        <v>263884</v>
      </c>
      <c r="K6107" s="9">
        <v>247228</v>
      </c>
      <c r="L6107" s="9">
        <f t="shared" si="130"/>
        <v>49445.600000000006</v>
      </c>
      <c r="M6107" s="9">
        <f t="shared" si="131"/>
        <v>0</v>
      </c>
      <c r="N6107" s="9"/>
    </row>
    <row r="6108" spans="1:14" outlineLevel="2" x14ac:dyDescent="0.25">
      <c r="A6108" s="6" t="s">
        <v>14742</v>
      </c>
      <c r="B6108" s="6" t="s">
        <v>4200</v>
      </c>
      <c r="C6108" s="6" t="s">
        <v>14745</v>
      </c>
      <c r="D6108" s="7" t="s">
        <v>14456</v>
      </c>
      <c r="E6108" s="7" t="s">
        <v>14457</v>
      </c>
      <c r="F6108" s="7" t="s">
        <v>14458</v>
      </c>
      <c r="G6108" s="7" t="s">
        <v>13980</v>
      </c>
      <c r="H6108" s="7" t="s">
        <v>14743</v>
      </c>
      <c r="I6108" s="7">
        <v>93</v>
      </c>
      <c r="J6108" s="8">
        <v>132227</v>
      </c>
      <c r="K6108" s="9">
        <v>123881</v>
      </c>
      <c r="L6108" s="9">
        <f t="shared" si="130"/>
        <v>24776.2</v>
      </c>
      <c r="M6108" s="9">
        <f t="shared" si="131"/>
        <v>0</v>
      </c>
      <c r="N6108" s="9"/>
    </row>
    <row r="6109" spans="1:14" outlineLevel="1" x14ac:dyDescent="0.25">
      <c r="A6109" s="19" t="s">
        <v>21147</v>
      </c>
      <c r="B6109" s="6"/>
      <c r="C6109" s="6"/>
      <c r="D6109" s="7"/>
      <c r="E6109" s="7"/>
      <c r="F6109" s="7"/>
      <c r="G6109" s="7"/>
      <c r="H6109" s="7"/>
      <c r="I6109" s="7">
        <f>SUBTOTAL(9,I6106:I6108)</f>
        <v>308</v>
      </c>
      <c r="J6109" s="8">
        <f>SUBTOTAL(9,J6106:J6108)</f>
        <v>615794</v>
      </c>
      <c r="K6109" s="9">
        <f>SUBTOTAL(9,K6106:K6108)</f>
        <v>576926</v>
      </c>
      <c r="L6109" s="9">
        <f>SUBTOTAL(9,L6106:L6108)</f>
        <v>115385.2</v>
      </c>
      <c r="M6109" s="9">
        <f>SUBTOTAL(9,M6106:M6108)</f>
        <v>0</v>
      </c>
      <c r="N6109" s="9"/>
    </row>
    <row r="6110" spans="1:14" outlineLevel="2" x14ac:dyDescent="0.25">
      <c r="A6110" s="6" t="s">
        <v>14747</v>
      </c>
      <c r="B6110" s="6" t="s">
        <v>4201</v>
      </c>
      <c r="C6110" s="6" t="s">
        <v>14746</v>
      </c>
      <c r="D6110" s="7" t="s">
        <v>14492</v>
      </c>
      <c r="E6110" s="7" t="s">
        <v>14493</v>
      </c>
      <c r="F6110" s="7" t="s">
        <v>14494</v>
      </c>
      <c r="G6110" s="7" t="s">
        <v>13980</v>
      </c>
      <c r="H6110" s="7" t="s">
        <v>14748</v>
      </c>
      <c r="I6110" s="7">
        <v>100</v>
      </c>
      <c r="J6110" s="8">
        <v>449510</v>
      </c>
      <c r="K6110" s="9">
        <v>421137</v>
      </c>
      <c r="L6110" s="9">
        <f t="shared" si="130"/>
        <v>84227.400000000009</v>
      </c>
      <c r="M6110" s="9">
        <f t="shared" si="131"/>
        <v>0</v>
      </c>
      <c r="N6110" s="9"/>
    </row>
    <row r="6111" spans="1:14" outlineLevel="2" x14ac:dyDescent="0.25">
      <c r="A6111" s="6" t="s">
        <v>14747</v>
      </c>
      <c r="B6111" s="6" t="s">
        <v>4202</v>
      </c>
      <c r="C6111" s="6" t="s">
        <v>14749</v>
      </c>
      <c r="D6111" s="7" t="s">
        <v>14492</v>
      </c>
      <c r="E6111" s="7" t="s">
        <v>14493</v>
      </c>
      <c r="F6111" s="7" t="s">
        <v>14494</v>
      </c>
      <c r="G6111" s="7" t="s">
        <v>13980</v>
      </c>
      <c r="H6111" s="7" t="s">
        <v>14748</v>
      </c>
      <c r="I6111" s="7">
        <v>150</v>
      </c>
      <c r="J6111" s="8">
        <v>372878</v>
      </c>
      <c r="K6111" s="9">
        <v>349342</v>
      </c>
      <c r="L6111" s="9">
        <f t="shared" si="130"/>
        <v>69868.400000000009</v>
      </c>
      <c r="M6111" s="9">
        <f t="shared" si="131"/>
        <v>0</v>
      </c>
      <c r="N6111" s="9"/>
    </row>
    <row r="6112" spans="1:14" outlineLevel="2" x14ac:dyDescent="0.25">
      <c r="A6112" s="6" t="s">
        <v>14747</v>
      </c>
      <c r="B6112" s="6" t="s">
        <v>4203</v>
      </c>
      <c r="C6112" s="6" t="s">
        <v>14750</v>
      </c>
      <c r="D6112" s="7" t="s">
        <v>14492</v>
      </c>
      <c r="E6112" s="7" t="s">
        <v>14493</v>
      </c>
      <c r="F6112" s="7" t="s">
        <v>14494</v>
      </c>
      <c r="G6112" s="7" t="s">
        <v>13980</v>
      </c>
      <c r="H6112" s="7" t="s">
        <v>14748</v>
      </c>
      <c r="I6112" s="7">
        <v>100</v>
      </c>
      <c r="J6112" s="8">
        <v>209790</v>
      </c>
      <c r="K6112" s="9">
        <v>196548</v>
      </c>
      <c r="L6112" s="9">
        <f t="shared" si="130"/>
        <v>39309.600000000006</v>
      </c>
      <c r="M6112" s="9">
        <f t="shared" si="131"/>
        <v>0</v>
      </c>
      <c r="N6112" s="9"/>
    </row>
    <row r="6113" spans="1:14" outlineLevel="2" x14ac:dyDescent="0.25">
      <c r="A6113" s="6" t="s">
        <v>14747</v>
      </c>
      <c r="B6113" s="6" t="s">
        <v>4204</v>
      </c>
      <c r="C6113" s="6" t="s">
        <v>14751</v>
      </c>
      <c r="D6113" s="7" t="s">
        <v>14492</v>
      </c>
      <c r="E6113" s="7" t="s">
        <v>14493</v>
      </c>
      <c r="F6113" s="7" t="s">
        <v>14494</v>
      </c>
      <c r="G6113" s="7" t="s">
        <v>13980</v>
      </c>
      <c r="H6113" s="7" t="s">
        <v>14748</v>
      </c>
      <c r="I6113" s="7">
        <v>2</v>
      </c>
      <c r="J6113" s="8">
        <v>4981</v>
      </c>
      <c r="K6113" s="9">
        <v>4667</v>
      </c>
      <c r="L6113" s="9">
        <f t="shared" si="130"/>
        <v>933.40000000000009</v>
      </c>
      <c r="M6113" s="9">
        <f t="shared" si="131"/>
        <v>0</v>
      </c>
      <c r="N6113" s="9"/>
    </row>
    <row r="6114" spans="1:14" outlineLevel="1" x14ac:dyDescent="0.25">
      <c r="A6114" s="19" t="s">
        <v>21148</v>
      </c>
      <c r="B6114" s="6"/>
      <c r="C6114" s="6"/>
      <c r="D6114" s="7"/>
      <c r="E6114" s="7"/>
      <c r="F6114" s="7"/>
      <c r="G6114" s="7"/>
      <c r="H6114" s="7"/>
      <c r="I6114" s="7">
        <f>SUBTOTAL(9,I6110:I6113)</f>
        <v>352</v>
      </c>
      <c r="J6114" s="8">
        <f>SUBTOTAL(9,J6110:J6113)</f>
        <v>1037159</v>
      </c>
      <c r="K6114" s="9">
        <f>SUBTOTAL(9,K6110:K6113)</f>
        <v>971694</v>
      </c>
      <c r="L6114" s="9">
        <f>SUBTOTAL(9,L6110:L6113)</f>
        <v>194338.80000000002</v>
      </c>
      <c r="M6114" s="9">
        <f>SUBTOTAL(9,M6110:M6113)</f>
        <v>0</v>
      </c>
      <c r="N6114" s="9"/>
    </row>
    <row r="6115" spans="1:14" outlineLevel="2" x14ac:dyDescent="0.25">
      <c r="A6115" s="6" t="s">
        <v>14753</v>
      </c>
      <c r="B6115" s="6" t="s">
        <v>4205</v>
      </c>
      <c r="C6115" s="6" t="s">
        <v>14752</v>
      </c>
      <c r="D6115" s="7" t="s">
        <v>14492</v>
      </c>
      <c r="E6115" s="7" t="s">
        <v>14493</v>
      </c>
      <c r="F6115" s="7" t="s">
        <v>14494</v>
      </c>
      <c r="G6115" s="7" t="s">
        <v>13980</v>
      </c>
      <c r="H6115" s="7" t="s">
        <v>14754</v>
      </c>
      <c r="I6115" s="7">
        <v>86</v>
      </c>
      <c r="J6115" s="8">
        <v>128664</v>
      </c>
      <c r="K6115" s="9">
        <v>120543</v>
      </c>
      <c r="L6115" s="9">
        <f t="shared" si="130"/>
        <v>24108.600000000002</v>
      </c>
      <c r="M6115" s="9">
        <f t="shared" si="131"/>
        <v>0</v>
      </c>
      <c r="N6115" s="9"/>
    </row>
    <row r="6116" spans="1:14" outlineLevel="1" x14ac:dyDescent="0.25">
      <c r="A6116" s="19" t="s">
        <v>21149</v>
      </c>
      <c r="B6116" s="6"/>
      <c r="C6116" s="6"/>
      <c r="D6116" s="7"/>
      <c r="E6116" s="7"/>
      <c r="F6116" s="7"/>
      <c r="G6116" s="7"/>
      <c r="H6116" s="7"/>
      <c r="I6116" s="7">
        <f>SUBTOTAL(9,I6115:I6115)</f>
        <v>86</v>
      </c>
      <c r="J6116" s="8">
        <f>SUBTOTAL(9,J6115:J6115)</f>
        <v>128664</v>
      </c>
      <c r="K6116" s="9">
        <f>SUBTOTAL(9,K6115:K6115)</f>
        <v>120543</v>
      </c>
      <c r="L6116" s="9">
        <f>SUBTOTAL(9,L6115:L6115)</f>
        <v>24108.600000000002</v>
      </c>
      <c r="M6116" s="9">
        <f>SUBTOTAL(9,M6115:M6115)</f>
        <v>0</v>
      </c>
      <c r="N6116" s="9"/>
    </row>
    <row r="6117" spans="1:14" outlineLevel="2" x14ac:dyDescent="0.25">
      <c r="A6117" s="6" t="s">
        <v>14756</v>
      </c>
      <c r="B6117" s="6" t="s">
        <v>4206</v>
      </c>
      <c r="C6117" s="6" t="s">
        <v>14755</v>
      </c>
      <c r="D6117" s="7" t="s">
        <v>14456</v>
      </c>
      <c r="E6117" s="7" t="s">
        <v>14457</v>
      </c>
      <c r="F6117" s="7" t="s">
        <v>14458</v>
      </c>
      <c r="G6117" s="7" t="s">
        <v>13980</v>
      </c>
      <c r="H6117" s="7" t="s">
        <v>14757</v>
      </c>
      <c r="I6117" s="7">
        <v>416</v>
      </c>
      <c r="J6117" s="8">
        <v>995421</v>
      </c>
      <c r="K6117" s="9">
        <v>932591</v>
      </c>
      <c r="L6117" s="9">
        <f t="shared" si="130"/>
        <v>0</v>
      </c>
      <c r="M6117" s="9">
        <f t="shared" si="131"/>
        <v>186518.2</v>
      </c>
      <c r="N6117" s="9"/>
    </row>
    <row r="6118" spans="1:14" outlineLevel="2" x14ac:dyDescent="0.25">
      <c r="A6118" s="6" t="s">
        <v>14756</v>
      </c>
      <c r="B6118" s="6" t="s">
        <v>4207</v>
      </c>
      <c r="C6118" s="6" t="s">
        <v>14758</v>
      </c>
      <c r="D6118" s="7" t="s">
        <v>14456</v>
      </c>
      <c r="E6118" s="7" t="s">
        <v>14457</v>
      </c>
      <c r="F6118" s="7" t="s">
        <v>14458</v>
      </c>
      <c r="G6118" s="7" t="s">
        <v>13980</v>
      </c>
      <c r="H6118" s="7" t="s">
        <v>14757</v>
      </c>
      <c r="I6118" s="7">
        <v>302</v>
      </c>
      <c r="J6118" s="8">
        <v>1059147</v>
      </c>
      <c r="K6118" s="9">
        <v>992295</v>
      </c>
      <c r="L6118" s="9">
        <f t="shared" si="130"/>
        <v>0</v>
      </c>
      <c r="M6118" s="9">
        <f t="shared" si="131"/>
        <v>198459</v>
      </c>
      <c r="N6118" s="9"/>
    </row>
    <row r="6119" spans="1:14" outlineLevel="2" x14ac:dyDescent="0.25">
      <c r="A6119" s="6" t="s">
        <v>14756</v>
      </c>
      <c r="B6119" s="6" t="s">
        <v>4208</v>
      </c>
      <c r="C6119" s="6" t="s">
        <v>14759</v>
      </c>
      <c r="D6119" s="7" t="s">
        <v>14456</v>
      </c>
      <c r="E6119" s="7" t="s">
        <v>14457</v>
      </c>
      <c r="F6119" s="7" t="s">
        <v>14458</v>
      </c>
      <c r="G6119" s="7" t="s">
        <v>13980</v>
      </c>
      <c r="H6119" s="7" t="s">
        <v>14757</v>
      </c>
      <c r="I6119" s="7">
        <v>300</v>
      </c>
      <c r="J6119" s="8">
        <v>1090000</v>
      </c>
      <c r="K6119" s="9">
        <v>1021201</v>
      </c>
      <c r="L6119" s="9">
        <f t="shared" si="130"/>
        <v>0</v>
      </c>
      <c r="M6119" s="9">
        <f t="shared" si="131"/>
        <v>204240.2</v>
      </c>
      <c r="N6119" s="9"/>
    </row>
    <row r="6120" spans="1:14" outlineLevel="1" x14ac:dyDescent="0.25">
      <c r="A6120" s="19" t="s">
        <v>21150</v>
      </c>
      <c r="B6120" s="6"/>
      <c r="C6120" s="6"/>
      <c r="D6120" s="7"/>
      <c r="E6120" s="7"/>
      <c r="F6120" s="7"/>
      <c r="G6120" s="7"/>
      <c r="H6120" s="7"/>
      <c r="I6120" s="7">
        <f>SUBTOTAL(9,I6117:I6119)</f>
        <v>1018</v>
      </c>
      <c r="J6120" s="8">
        <f>SUBTOTAL(9,J6117:J6119)</f>
        <v>3144568</v>
      </c>
      <c r="K6120" s="9">
        <f>SUBTOTAL(9,K6117:K6119)</f>
        <v>2946087</v>
      </c>
      <c r="L6120" s="9">
        <f>SUBTOTAL(9,L6117:L6119)</f>
        <v>0</v>
      </c>
      <c r="M6120" s="9">
        <f>SUBTOTAL(9,M6117:M6119)</f>
        <v>589217.4</v>
      </c>
      <c r="N6120" s="9"/>
    </row>
    <row r="6121" spans="1:14" outlineLevel="2" x14ac:dyDescent="0.25">
      <c r="A6121" s="6" t="s">
        <v>14761</v>
      </c>
      <c r="B6121" s="6" t="s">
        <v>4209</v>
      </c>
      <c r="C6121" s="6" t="s">
        <v>14760</v>
      </c>
      <c r="D6121" s="7" t="s">
        <v>14456</v>
      </c>
      <c r="E6121" s="7" t="s">
        <v>14457</v>
      </c>
      <c r="F6121" s="7" t="s">
        <v>14458</v>
      </c>
      <c r="G6121" s="7" t="s">
        <v>13980</v>
      </c>
      <c r="H6121" s="7" t="s">
        <v>14762</v>
      </c>
      <c r="I6121" s="7">
        <v>271</v>
      </c>
      <c r="J6121" s="8">
        <v>1380723</v>
      </c>
      <c r="K6121" s="9">
        <v>1293573</v>
      </c>
      <c r="L6121" s="9">
        <f t="shared" si="130"/>
        <v>0</v>
      </c>
      <c r="M6121" s="9">
        <f t="shared" si="131"/>
        <v>258714.6</v>
      </c>
      <c r="N6121" s="9"/>
    </row>
    <row r="6122" spans="1:14" outlineLevel="2" x14ac:dyDescent="0.25">
      <c r="A6122" s="6" t="s">
        <v>14761</v>
      </c>
      <c r="B6122" s="6" t="s">
        <v>4210</v>
      </c>
      <c r="C6122" s="6" t="s">
        <v>14763</v>
      </c>
      <c r="D6122" s="7" t="s">
        <v>14456</v>
      </c>
      <c r="E6122" s="7" t="s">
        <v>14457</v>
      </c>
      <c r="F6122" s="7" t="s">
        <v>14458</v>
      </c>
      <c r="G6122" s="7" t="s">
        <v>13980</v>
      </c>
      <c r="H6122" s="7" t="s">
        <v>14762</v>
      </c>
      <c r="I6122" s="7">
        <v>126</v>
      </c>
      <c r="J6122" s="8">
        <v>744695</v>
      </c>
      <c r="K6122" s="9">
        <v>697691</v>
      </c>
      <c r="L6122" s="9">
        <f t="shared" si="130"/>
        <v>139538.20000000001</v>
      </c>
      <c r="M6122" s="9">
        <f t="shared" si="131"/>
        <v>0</v>
      </c>
      <c r="N6122" s="9"/>
    </row>
    <row r="6123" spans="1:14" outlineLevel="2" x14ac:dyDescent="0.25">
      <c r="A6123" s="6" t="s">
        <v>14761</v>
      </c>
      <c r="B6123" s="6" t="s">
        <v>4211</v>
      </c>
      <c r="C6123" s="6" t="s">
        <v>14764</v>
      </c>
      <c r="D6123" s="7" t="s">
        <v>14456</v>
      </c>
      <c r="E6123" s="7" t="s">
        <v>14457</v>
      </c>
      <c r="F6123" s="7" t="s">
        <v>14458</v>
      </c>
      <c r="G6123" s="7" t="s">
        <v>13980</v>
      </c>
      <c r="H6123" s="7" t="s">
        <v>14762</v>
      </c>
      <c r="I6123" s="7">
        <v>94</v>
      </c>
      <c r="J6123" s="8">
        <v>265949</v>
      </c>
      <c r="K6123" s="9">
        <v>249163</v>
      </c>
      <c r="L6123" s="9">
        <f t="shared" si="130"/>
        <v>49832.600000000006</v>
      </c>
      <c r="M6123" s="9">
        <f t="shared" si="131"/>
        <v>0</v>
      </c>
      <c r="N6123" s="9"/>
    </row>
    <row r="6124" spans="1:14" outlineLevel="1" x14ac:dyDescent="0.25">
      <c r="A6124" s="19" t="s">
        <v>21151</v>
      </c>
      <c r="B6124" s="6"/>
      <c r="C6124" s="6"/>
      <c r="D6124" s="7"/>
      <c r="E6124" s="7"/>
      <c r="F6124" s="7"/>
      <c r="G6124" s="7"/>
      <c r="H6124" s="7"/>
      <c r="I6124" s="7">
        <f>SUBTOTAL(9,I6121:I6123)</f>
        <v>491</v>
      </c>
      <c r="J6124" s="8">
        <f>SUBTOTAL(9,J6121:J6123)</f>
        <v>2391367</v>
      </c>
      <c r="K6124" s="9">
        <f>SUBTOTAL(9,K6121:K6123)</f>
        <v>2240427</v>
      </c>
      <c r="L6124" s="9">
        <f>SUBTOTAL(9,L6121:L6123)</f>
        <v>189370.80000000002</v>
      </c>
      <c r="M6124" s="9">
        <f>SUBTOTAL(9,M6121:M6123)</f>
        <v>258714.6</v>
      </c>
      <c r="N6124" s="9"/>
    </row>
    <row r="6125" spans="1:14" outlineLevel="2" x14ac:dyDescent="0.25">
      <c r="A6125" s="6" t="s">
        <v>14766</v>
      </c>
      <c r="B6125" s="6" t="s">
        <v>4212</v>
      </c>
      <c r="C6125" s="6" t="s">
        <v>14765</v>
      </c>
      <c r="D6125" s="7" t="s">
        <v>14456</v>
      </c>
      <c r="E6125" s="7" t="s">
        <v>14457</v>
      </c>
      <c r="F6125" s="7" t="s">
        <v>14458</v>
      </c>
      <c r="G6125" s="7" t="s">
        <v>13980</v>
      </c>
      <c r="H6125" s="7" t="s">
        <v>14767</v>
      </c>
      <c r="I6125" s="7">
        <v>144</v>
      </c>
      <c r="J6125" s="8">
        <v>311945</v>
      </c>
      <c r="K6125" s="9">
        <v>292255</v>
      </c>
      <c r="L6125" s="9">
        <f t="shared" si="130"/>
        <v>58451</v>
      </c>
      <c r="M6125" s="9">
        <f t="shared" si="131"/>
        <v>0</v>
      </c>
      <c r="N6125" s="9"/>
    </row>
    <row r="6126" spans="1:14" outlineLevel="2" x14ac:dyDescent="0.25">
      <c r="A6126" s="6" t="s">
        <v>14766</v>
      </c>
      <c r="B6126" s="6" t="s">
        <v>4213</v>
      </c>
      <c r="C6126" s="6" t="s">
        <v>14768</v>
      </c>
      <c r="D6126" s="7" t="s">
        <v>14456</v>
      </c>
      <c r="E6126" s="7" t="s">
        <v>14457</v>
      </c>
      <c r="F6126" s="7" t="s">
        <v>14458</v>
      </c>
      <c r="G6126" s="7" t="s">
        <v>13980</v>
      </c>
      <c r="H6126" s="7" t="s">
        <v>14767</v>
      </c>
      <c r="I6126" s="7">
        <v>335</v>
      </c>
      <c r="J6126" s="8">
        <v>663086</v>
      </c>
      <c r="K6126" s="9">
        <v>621233</v>
      </c>
      <c r="L6126" s="9">
        <f t="shared" si="130"/>
        <v>0</v>
      </c>
      <c r="M6126" s="9">
        <f t="shared" si="131"/>
        <v>124246.6</v>
      </c>
      <c r="N6126" s="9"/>
    </row>
    <row r="6127" spans="1:14" outlineLevel="1" x14ac:dyDescent="0.25">
      <c r="A6127" s="19" t="s">
        <v>21152</v>
      </c>
      <c r="B6127" s="6"/>
      <c r="C6127" s="6"/>
      <c r="D6127" s="7"/>
      <c r="E6127" s="7"/>
      <c r="F6127" s="7"/>
      <c r="G6127" s="7"/>
      <c r="H6127" s="7"/>
      <c r="I6127" s="7">
        <f>SUBTOTAL(9,I6125:I6126)</f>
        <v>479</v>
      </c>
      <c r="J6127" s="8">
        <f>SUBTOTAL(9,J6125:J6126)</f>
        <v>975031</v>
      </c>
      <c r="K6127" s="9">
        <f>SUBTOTAL(9,K6125:K6126)</f>
        <v>913488</v>
      </c>
      <c r="L6127" s="9">
        <f>SUBTOTAL(9,L6125:L6126)</f>
        <v>58451</v>
      </c>
      <c r="M6127" s="9">
        <f>SUBTOTAL(9,M6125:M6126)</f>
        <v>124246.6</v>
      </c>
      <c r="N6127" s="9"/>
    </row>
    <row r="6128" spans="1:14" outlineLevel="2" x14ac:dyDescent="0.25">
      <c r="A6128" s="6" t="s">
        <v>14770</v>
      </c>
      <c r="B6128" s="6" t="s">
        <v>4214</v>
      </c>
      <c r="C6128" s="6" t="s">
        <v>14769</v>
      </c>
      <c r="D6128" s="7" t="s">
        <v>14456</v>
      </c>
      <c r="E6128" s="7" t="s">
        <v>14457</v>
      </c>
      <c r="F6128" s="7" t="s">
        <v>14458</v>
      </c>
      <c r="G6128" s="7" t="s">
        <v>13980</v>
      </c>
      <c r="H6128" s="7" t="s">
        <v>14771</v>
      </c>
      <c r="I6128" s="7">
        <v>241</v>
      </c>
      <c r="J6128" s="8">
        <v>425950</v>
      </c>
      <c r="K6128" s="9">
        <v>399065</v>
      </c>
      <c r="L6128" s="9">
        <f t="shared" si="130"/>
        <v>79813</v>
      </c>
      <c r="M6128" s="9">
        <f t="shared" si="131"/>
        <v>0</v>
      </c>
      <c r="N6128" s="9"/>
    </row>
    <row r="6129" spans="1:14" outlineLevel="1" x14ac:dyDescent="0.25">
      <c r="A6129" s="19" t="s">
        <v>21153</v>
      </c>
      <c r="B6129" s="6"/>
      <c r="C6129" s="6"/>
      <c r="D6129" s="7"/>
      <c r="E6129" s="7"/>
      <c r="F6129" s="7"/>
      <c r="G6129" s="7"/>
      <c r="H6129" s="7"/>
      <c r="I6129" s="7">
        <f>SUBTOTAL(9,I6128:I6128)</f>
        <v>241</v>
      </c>
      <c r="J6129" s="8">
        <f>SUBTOTAL(9,J6128:J6128)</f>
        <v>425950</v>
      </c>
      <c r="K6129" s="9">
        <f>SUBTOTAL(9,K6128:K6128)</f>
        <v>399065</v>
      </c>
      <c r="L6129" s="9">
        <f>SUBTOTAL(9,L6128:L6128)</f>
        <v>79813</v>
      </c>
      <c r="M6129" s="9">
        <f>SUBTOTAL(9,M6128:M6128)</f>
        <v>0</v>
      </c>
      <c r="N6129" s="9"/>
    </row>
    <row r="6130" spans="1:14" outlineLevel="2" x14ac:dyDescent="0.25">
      <c r="A6130" s="6" t="s">
        <v>14773</v>
      </c>
      <c r="B6130" s="6" t="s">
        <v>4215</v>
      </c>
      <c r="C6130" s="6" t="s">
        <v>14772</v>
      </c>
      <c r="D6130" s="7" t="s">
        <v>14456</v>
      </c>
      <c r="E6130" s="7" t="s">
        <v>14457</v>
      </c>
      <c r="F6130" s="7" t="s">
        <v>14458</v>
      </c>
      <c r="G6130" s="7" t="s">
        <v>13980</v>
      </c>
      <c r="H6130" s="7" t="s">
        <v>14774</v>
      </c>
      <c r="I6130" s="7">
        <v>80</v>
      </c>
      <c r="J6130" s="8">
        <v>165192</v>
      </c>
      <c r="K6130" s="9">
        <v>154765</v>
      </c>
      <c r="L6130" s="9">
        <f t="shared" si="130"/>
        <v>30953</v>
      </c>
      <c r="M6130" s="9">
        <f t="shared" si="131"/>
        <v>0</v>
      </c>
      <c r="N6130" s="9"/>
    </row>
    <row r="6131" spans="1:14" outlineLevel="1" x14ac:dyDescent="0.25">
      <c r="A6131" s="19" t="s">
        <v>21154</v>
      </c>
      <c r="B6131" s="6"/>
      <c r="C6131" s="6"/>
      <c r="D6131" s="7"/>
      <c r="E6131" s="7"/>
      <c r="F6131" s="7"/>
      <c r="G6131" s="7"/>
      <c r="H6131" s="7"/>
      <c r="I6131" s="7">
        <f>SUBTOTAL(9,I6130:I6130)</f>
        <v>80</v>
      </c>
      <c r="J6131" s="8">
        <f>SUBTOTAL(9,J6130:J6130)</f>
        <v>165192</v>
      </c>
      <c r="K6131" s="9">
        <f>SUBTOTAL(9,K6130:K6130)</f>
        <v>154765</v>
      </c>
      <c r="L6131" s="9">
        <f>SUBTOTAL(9,L6130:L6130)</f>
        <v>30953</v>
      </c>
      <c r="M6131" s="9">
        <f>SUBTOTAL(9,M6130:M6130)</f>
        <v>0</v>
      </c>
      <c r="N6131" s="9"/>
    </row>
    <row r="6132" spans="1:14" outlineLevel="2" x14ac:dyDescent="0.25">
      <c r="A6132" s="6" t="s">
        <v>14776</v>
      </c>
      <c r="B6132" s="6" t="s">
        <v>4216</v>
      </c>
      <c r="C6132" s="6" t="s">
        <v>14775</v>
      </c>
      <c r="D6132" s="7" t="s">
        <v>14456</v>
      </c>
      <c r="E6132" s="7" t="s">
        <v>14457</v>
      </c>
      <c r="F6132" s="7" t="s">
        <v>14458</v>
      </c>
      <c r="G6132" s="7" t="s">
        <v>13980</v>
      </c>
      <c r="H6132" s="7" t="s">
        <v>14777</v>
      </c>
      <c r="I6132" s="7">
        <v>146</v>
      </c>
      <c r="J6132" s="8">
        <v>420041</v>
      </c>
      <c r="K6132" s="9">
        <v>393529</v>
      </c>
      <c r="L6132" s="9">
        <f t="shared" si="130"/>
        <v>78705.8</v>
      </c>
      <c r="M6132" s="9">
        <f t="shared" si="131"/>
        <v>0</v>
      </c>
      <c r="N6132" s="9"/>
    </row>
    <row r="6133" spans="1:14" outlineLevel="1" x14ac:dyDescent="0.25">
      <c r="A6133" s="19" t="s">
        <v>21155</v>
      </c>
      <c r="B6133" s="6"/>
      <c r="C6133" s="6"/>
      <c r="D6133" s="7"/>
      <c r="E6133" s="7"/>
      <c r="F6133" s="7"/>
      <c r="G6133" s="7"/>
      <c r="H6133" s="7"/>
      <c r="I6133" s="7">
        <f>SUBTOTAL(9,I6132:I6132)</f>
        <v>146</v>
      </c>
      <c r="J6133" s="8">
        <f>SUBTOTAL(9,J6132:J6132)</f>
        <v>420041</v>
      </c>
      <c r="K6133" s="9">
        <f>SUBTOTAL(9,K6132:K6132)</f>
        <v>393529</v>
      </c>
      <c r="L6133" s="9">
        <f>SUBTOTAL(9,L6132:L6132)</f>
        <v>78705.8</v>
      </c>
      <c r="M6133" s="9">
        <f>SUBTOTAL(9,M6132:M6132)</f>
        <v>0</v>
      </c>
      <c r="N6133" s="9"/>
    </row>
    <row r="6134" spans="1:14" outlineLevel="2" x14ac:dyDescent="0.25">
      <c r="A6134" s="6" t="s">
        <v>14779</v>
      </c>
      <c r="B6134" s="6" t="s">
        <v>4217</v>
      </c>
      <c r="C6134" s="6" t="s">
        <v>14778</v>
      </c>
      <c r="D6134" s="7" t="s">
        <v>14456</v>
      </c>
      <c r="E6134" s="7" t="s">
        <v>14457</v>
      </c>
      <c r="F6134" s="7" t="s">
        <v>14458</v>
      </c>
      <c r="G6134" s="7" t="s">
        <v>13980</v>
      </c>
      <c r="H6134" s="7" t="s">
        <v>14780</v>
      </c>
      <c r="I6134" s="7">
        <v>99</v>
      </c>
      <c r="J6134" s="8">
        <v>139265</v>
      </c>
      <c r="K6134" s="9">
        <v>130475</v>
      </c>
      <c r="L6134" s="9">
        <f t="shared" si="130"/>
        <v>26095</v>
      </c>
      <c r="M6134" s="9">
        <f t="shared" si="131"/>
        <v>0</v>
      </c>
      <c r="N6134" s="9"/>
    </row>
    <row r="6135" spans="1:14" outlineLevel="2" x14ac:dyDescent="0.25">
      <c r="A6135" s="6" t="s">
        <v>14779</v>
      </c>
      <c r="B6135" s="6" t="s">
        <v>4218</v>
      </c>
      <c r="C6135" s="6" t="s">
        <v>14781</v>
      </c>
      <c r="D6135" s="7" t="s">
        <v>14456</v>
      </c>
      <c r="E6135" s="7" t="s">
        <v>14457</v>
      </c>
      <c r="F6135" s="7" t="s">
        <v>14458</v>
      </c>
      <c r="G6135" s="7" t="s">
        <v>13980</v>
      </c>
      <c r="H6135" s="7" t="s">
        <v>14780</v>
      </c>
      <c r="I6135" s="7">
        <v>183</v>
      </c>
      <c r="J6135" s="8">
        <v>293283</v>
      </c>
      <c r="K6135" s="9">
        <v>274771</v>
      </c>
      <c r="L6135" s="9">
        <f t="shared" si="130"/>
        <v>54954.200000000004</v>
      </c>
      <c r="M6135" s="9">
        <f t="shared" si="131"/>
        <v>0</v>
      </c>
      <c r="N6135" s="9"/>
    </row>
    <row r="6136" spans="1:14" outlineLevel="1" x14ac:dyDescent="0.25">
      <c r="A6136" s="19" t="s">
        <v>21156</v>
      </c>
      <c r="B6136" s="6"/>
      <c r="C6136" s="6"/>
      <c r="D6136" s="7"/>
      <c r="E6136" s="7"/>
      <c r="F6136" s="7"/>
      <c r="G6136" s="7"/>
      <c r="H6136" s="7"/>
      <c r="I6136" s="7">
        <f>SUBTOTAL(9,I6134:I6135)</f>
        <v>282</v>
      </c>
      <c r="J6136" s="8">
        <f>SUBTOTAL(9,J6134:J6135)</f>
        <v>432548</v>
      </c>
      <c r="K6136" s="9">
        <f>SUBTOTAL(9,K6134:K6135)</f>
        <v>405246</v>
      </c>
      <c r="L6136" s="9">
        <f>SUBTOTAL(9,L6134:L6135)</f>
        <v>81049.200000000012</v>
      </c>
      <c r="M6136" s="9">
        <f>SUBTOTAL(9,M6134:M6135)</f>
        <v>0</v>
      </c>
      <c r="N6136" s="9"/>
    </row>
    <row r="6137" spans="1:14" outlineLevel="2" x14ac:dyDescent="0.25">
      <c r="A6137" s="6" t="s">
        <v>14783</v>
      </c>
      <c r="B6137" s="6" t="s">
        <v>4219</v>
      </c>
      <c r="C6137" s="6" t="s">
        <v>14782</v>
      </c>
      <c r="D6137" s="7" t="s">
        <v>14492</v>
      </c>
      <c r="E6137" s="7" t="s">
        <v>14493</v>
      </c>
      <c r="F6137" s="7" t="s">
        <v>14494</v>
      </c>
      <c r="G6137" s="7" t="s">
        <v>13980</v>
      </c>
      <c r="H6137" s="7" t="s">
        <v>14784</v>
      </c>
      <c r="I6137" s="7">
        <v>40</v>
      </c>
      <c r="J6137" s="8">
        <v>43637</v>
      </c>
      <c r="K6137" s="9">
        <v>40883</v>
      </c>
      <c r="L6137" s="9">
        <f t="shared" si="130"/>
        <v>8176.6</v>
      </c>
      <c r="M6137" s="9">
        <f t="shared" si="131"/>
        <v>0</v>
      </c>
      <c r="N6137" s="9"/>
    </row>
    <row r="6138" spans="1:14" outlineLevel="1" x14ac:dyDescent="0.25">
      <c r="A6138" s="19" t="s">
        <v>21157</v>
      </c>
      <c r="B6138" s="6"/>
      <c r="C6138" s="6"/>
      <c r="D6138" s="7"/>
      <c r="E6138" s="7"/>
      <c r="F6138" s="7"/>
      <c r="G6138" s="7"/>
      <c r="H6138" s="7"/>
      <c r="I6138" s="7">
        <f>SUBTOTAL(9,I6137:I6137)</f>
        <v>40</v>
      </c>
      <c r="J6138" s="8">
        <f>SUBTOTAL(9,J6137:J6137)</f>
        <v>43637</v>
      </c>
      <c r="K6138" s="9">
        <f>SUBTOTAL(9,K6137:K6137)</f>
        <v>40883</v>
      </c>
      <c r="L6138" s="9">
        <f>SUBTOTAL(9,L6137:L6137)</f>
        <v>8176.6</v>
      </c>
      <c r="M6138" s="9">
        <f>SUBTOTAL(9,M6137:M6137)</f>
        <v>0</v>
      </c>
      <c r="N6138" s="9"/>
    </row>
    <row r="6139" spans="1:14" outlineLevel="2" x14ac:dyDescent="0.25">
      <c r="A6139" s="6" t="s">
        <v>14786</v>
      </c>
      <c r="B6139" s="6" t="s">
        <v>4220</v>
      </c>
      <c r="C6139" s="6" t="s">
        <v>14785</v>
      </c>
      <c r="D6139" s="7" t="s">
        <v>14492</v>
      </c>
      <c r="E6139" s="7" t="s">
        <v>14493</v>
      </c>
      <c r="F6139" s="7" t="s">
        <v>14494</v>
      </c>
      <c r="G6139" s="7" t="s">
        <v>13980</v>
      </c>
      <c r="H6139" s="7" t="s">
        <v>14787</v>
      </c>
      <c r="I6139" s="7">
        <v>76</v>
      </c>
      <c r="J6139" s="8">
        <v>196589</v>
      </c>
      <c r="K6139" s="9">
        <v>184181</v>
      </c>
      <c r="L6139" s="9">
        <f t="shared" si="130"/>
        <v>36836.200000000004</v>
      </c>
      <c r="M6139" s="9">
        <f t="shared" si="131"/>
        <v>0</v>
      </c>
      <c r="N6139" s="9"/>
    </row>
    <row r="6140" spans="1:14" outlineLevel="1" x14ac:dyDescent="0.25">
      <c r="A6140" s="19" t="s">
        <v>21158</v>
      </c>
      <c r="B6140" s="6"/>
      <c r="C6140" s="6"/>
      <c r="D6140" s="7"/>
      <c r="E6140" s="7"/>
      <c r="F6140" s="7"/>
      <c r="G6140" s="7"/>
      <c r="H6140" s="7"/>
      <c r="I6140" s="7">
        <f>SUBTOTAL(9,I6139:I6139)</f>
        <v>76</v>
      </c>
      <c r="J6140" s="8">
        <f>SUBTOTAL(9,J6139:J6139)</f>
        <v>196589</v>
      </c>
      <c r="K6140" s="9">
        <f>SUBTOTAL(9,K6139:K6139)</f>
        <v>184181</v>
      </c>
      <c r="L6140" s="9">
        <f>SUBTOTAL(9,L6139:L6139)</f>
        <v>36836.200000000004</v>
      </c>
      <c r="M6140" s="9">
        <f>SUBTOTAL(9,M6139:M6139)</f>
        <v>0</v>
      </c>
      <c r="N6140" s="9"/>
    </row>
    <row r="6141" spans="1:14" outlineLevel="2" x14ac:dyDescent="0.25">
      <c r="A6141" s="6" t="s">
        <v>14789</v>
      </c>
      <c r="B6141" s="6" t="s">
        <v>4221</v>
      </c>
      <c r="C6141" s="6" t="s">
        <v>14788</v>
      </c>
      <c r="D6141" s="7" t="s">
        <v>14456</v>
      </c>
      <c r="E6141" s="7" t="s">
        <v>14457</v>
      </c>
      <c r="F6141" s="7" t="s">
        <v>14458</v>
      </c>
      <c r="G6141" s="7" t="s">
        <v>13980</v>
      </c>
      <c r="H6141" s="7" t="s">
        <v>14790</v>
      </c>
      <c r="I6141" s="7">
        <v>100</v>
      </c>
      <c r="J6141" s="8">
        <v>106879</v>
      </c>
      <c r="K6141" s="9">
        <v>100133</v>
      </c>
      <c r="L6141" s="9">
        <f t="shared" si="130"/>
        <v>20026.600000000002</v>
      </c>
      <c r="M6141" s="9">
        <f t="shared" si="131"/>
        <v>0</v>
      </c>
      <c r="N6141" s="9"/>
    </row>
    <row r="6142" spans="1:14" outlineLevel="2" x14ac:dyDescent="0.25">
      <c r="A6142" s="6" t="s">
        <v>14789</v>
      </c>
      <c r="B6142" s="6" t="s">
        <v>4222</v>
      </c>
      <c r="C6142" s="6" t="s">
        <v>14791</v>
      </c>
      <c r="D6142" s="7" t="s">
        <v>14456</v>
      </c>
      <c r="E6142" s="7" t="s">
        <v>14457</v>
      </c>
      <c r="F6142" s="7" t="s">
        <v>14458</v>
      </c>
      <c r="G6142" s="7" t="s">
        <v>13980</v>
      </c>
      <c r="H6142" s="7" t="s">
        <v>14790</v>
      </c>
      <c r="I6142" s="7">
        <v>110</v>
      </c>
      <c r="J6142" s="8">
        <v>185438</v>
      </c>
      <c r="K6142" s="9">
        <v>173733</v>
      </c>
      <c r="L6142" s="9">
        <f t="shared" si="130"/>
        <v>34746.6</v>
      </c>
      <c r="M6142" s="9">
        <f t="shared" si="131"/>
        <v>0</v>
      </c>
      <c r="N6142" s="9"/>
    </row>
    <row r="6143" spans="1:14" outlineLevel="2" x14ac:dyDescent="0.25">
      <c r="A6143" s="6" t="s">
        <v>14789</v>
      </c>
      <c r="B6143" s="6" t="s">
        <v>4223</v>
      </c>
      <c r="C6143" s="6" t="s">
        <v>14792</v>
      </c>
      <c r="D6143" s="7" t="s">
        <v>14456</v>
      </c>
      <c r="E6143" s="7" t="s">
        <v>14457</v>
      </c>
      <c r="F6143" s="7" t="s">
        <v>14458</v>
      </c>
      <c r="G6143" s="7" t="s">
        <v>13980</v>
      </c>
      <c r="H6143" s="7" t="s">
        <v>14790</v>
      </c>
      <c r="I6143" s="7">
        <v>126</v>
      </c>
      <c r="J6143" s="8">
        <v>383732</v>
      </c>
      <c r="K6143" s="9">
        <v>359511</v>
      </c>
      <c r="L6143" s="9">
        <f t="shared" si="130"/>
        <v>71902.2</v>
      </c>
      <c r="M6143" s="9">
        <f t="shared" si="131"/>
        <v>0</v>
      </c>
      <c r="N6143" s="9"/>
    </row>
    <row r="6144" spans="1:14" outlineLevel="2" x14ac:dyDescent="0.25">
      <c r="A6144" s="6" t="s">
        <v>14789</v>
      </c>
      <c r="B6144" s="6" t="s">
        <v>4224</v>
      </c>
      <c r="C6144" s="6" t="s">
        <v>14793</v>
      </c>
      <c r="D6144" s="7" t="s">
        <v>14456</v>
      </c>
      <c r="E6144" s="7" t="s">
        <v>14457</v>
      </c>
      <c r="F6144" s="7" t="s">
        <v>14458</v>
      </c>
      <c r="G6144" s="7" t="s">
        <v>13980</v>
      </c>
      <c r="H6144" s="7" t="s">
        <v>14790</v>
      </c>
      <c r="I6144" s="7">
        <v>50</v>
      </c>
      <c r="J6144" s="8">
        <v>96214</v>
      </c>
      <c r="K6144" s="9">
        <v>90141</v>
      </c>
      <c r="L6144" s="9">
        <f t="shared" si="130"/>
        <v>18028.2</v>
      </c>
      <c r="M6144" s="9">
        <f t="shared" si="131"/>
        <v>0</v>
      </c>
      <c r="N6144" s="9"/>
    </row>
    <row r="6145" spans="1:14" outlineLevel="1" x14ac:dyDescent="0.25">
      <c r="A6145" s="19" t="s">
        <v>21159</v>
      </c>
      <c r="B6145" s="6"/>
      <c r="C6145" s="6"/>
      <c r="D6145" s="7"/>
      <c r="E6145" s="7"/>
      <c r="F6145" s="7"/>
      <c r="G6145" s="7"/>
      <c r="H6145" s="7"/>
      <c r="I6145" s="7">
        <f>SUBTOTAL(9,I6141:I6144)</f>
        <v>386</v>
      </c>
      <c r="J6145" s="8">
        <f>SUBTOTAL(9,J6141:J6144)</f>
        <v>772263</v>
      </c>
      <c r="K6145" s="9">
        <f>SUBTOTAL(9,K6141:K6144)</f>
        <v>723518</v>
      </c>
      <c r="L6145" s="9">
        <f>SUBTOTAL(9,L6141:L6144)</f>
        <v>144703.6</v>
      </c>
      <c r="M6145" s="9">
        <f>SUBTOTAL(9,M6141:M6144)</f>
        <v>0</v>
      </c>
      <c r="N6145" s="9"/>
    </row>
    <row r="6146" spans="1:14" outlineLevel="2" x14ac:dyDescent="0.25">
      <c r="A6146" s="6" t="s">
        <v>14795</v>
      </c>
      <c r="B6146" s="6" t="s">
        <v>4225</v>
      </c>
      <c r="C6146" s="6" t="s">
        <v>14794</v>
      </c>
      <c r="D6146" s="7" t="s">
        <v>14456</v>
      </c>
      <c r="E6146" s="7" t="s">
        <v>14457</v>
      </c>
      <c r="F6146" s="7" t="s">
        <v>14458</v>
      </c>
      <c r="G6146" s="7" t="s">
        <v>13980</v>
      </c>
      <c r="H6146" s="7" t="s">
        <v>14796</v>
      </c>
      <c r="I6146" s="7">
        <v>128</v>
      </c>
      <c r="J6146" s="8">
        <v>599071</v>
      </c>
      <c r="K6146" s="9">
        <v>561258</v>
      </c>
      <c r="L6146" s="9">
        <f t="shared" si="130"/>
        <v>112251.6</v>
      </c>
      <c r="M6146" s="9">
        <f t="shared" si="131"/>
        <v>0</v>
      </c>
      <c r="N6146" s="9"/>
    </row>
    <row r="6147" spans="1:14" outlineLevel="2" x14ac:dyDescent="0.25">
      <c r="A6147" s="6" t="s">
        <v>14795</v>
      </c>
      <c r="B6147" s="6" t="s">
        <v>4226</v>
      </c>
      <c r="C6147" s="6" t="s">
        <v>14797</v>
      </c>
      <c r="D6147" s="7" t="s">
        <v>14456</v>
      </c>
      <c r="E6147" s="7" t="s">
        <v>14457</v>
      </c>
      <c r="F6147" s="7" t="s">
        <v>14458</v>
      </c>
      <c r="G6147" s="7" t="s">
        <v>13980</v>
      </c>
      <c r="H6147" s="7" t="s">
        <v>14796</v>
      </c>
      <c r="I6147" s="7">
        <v>112</v>
      </c>
      <c r="J6147" s="8">
        <v>422656</v>
      </c>
      <c r="K6147" s="9">
        <v>395978</v>
      </c>
      <c r="L6147" s="9">
        <f t="shared" si="130"/>
        <v>79195.600000000006</v>
      </c>
      <c r="M6147" s="9">
        <f t="shared" si="131"/>
        <v>0</v>
      </c>
      <c r="N6147" s="9"/>
    </row>
    <row r="6148" spans="1:14" outlineLevel="2" x14ac:dyDescent="0.25">
      <c r="A6148" s="6" t="s">
        <v>14795</v>
      </c>
      <c r="B6148" s="6" t="s">
        <v>4227</v>
      </c>
      <c r="C6148" s="6" t="s">
        <v>14798</v>
      </c>
      <c r="D6148" s="7" t="s">
        <v>14456</v>
      </c>
      <c r="E6148" s="7" t="s">
        <v>14457</v>
      </c>
      <c r="F6148" s="7" t="s">
        <v>14458</v>
      </c>
      <c r="G6148" s="7" t="s">
        <v>13980</v>
      </c>
      <c r="H6148" s="7" t="s">
        <v>14796</v>
      </c>
      <c r="I6148" s="7">
        <v>208</v>
      </c>
      <c r="J6148" s="8">
        <v>669437</v>
      </c>
      <c r="K6148" s="9">
        <v>627183</v>
      </c>
      <c r="L6148" s="9">
        <f t="shared" si="130"/>
        <v>125436.6</v>
      </c>
      <c r="M6148" s="9">
        <f t="shared" si="131"/>
        <v>0</v>
      </c>
      <c r="N6148" s="9"/>
    </row>
    <row r="6149" spans="1:14" outlineLevel="2" x14ac:dyDescent="0.25">
      <c r="A6149" s="6" t="s">
        <v>14795</v>
      </c>
      <c r="B6149" s="6" t="s">
        <v>4228</v>
      </c>
      <c r="C6149" s="6" t="s">
        <v>14799</v>
      </c>
      <c r="D6149" s="7" t="s">
        <v>14456</v>
      </c>
      <c r="E6149" s="7" t="s">
        <v>14457</v>
      </c>
      <c r="F6149" s="7" t="s">
        <v>14458</v>
      </c>
      <c r="G6149" s="7" t="s">
        <v>13980</v>
      </c>
      <c r="H6149" s="7" t="s">
        <v>14796</v>
      </c>
      <c r="I6149" s="7">
        <v>39</v>
      </c>
      <c r="J6149" s="8">
        <v>172317</v>
      </c>
      <c r="K6149" s="9">
        <v>161441</v>
      </c>
      <c r="L6149" s="9">
        <f t="shared" si="130"/>
        <v>32288.2</v>
      </c>
      <c r="M6149" s="9">
        <f t="shared" si="131"/>
        <v>0</v>
      </c>
      <c r="N6149" s="9"/>
    </row>
    <row r="6150" spans="1:14" outlineLevel="2" x14ac:dyDescent="0.25">
      <c r="A6150" s="6" t="s">
        <v>14795</v>
      </c>
      <c r="B6150" s="6" t="s">
        <v>4229</v>
      </c>
      <c r="C6150" s="6" t="s">
        <v>14800</v>
      </c>
      <c r="D6150" s="7" t="s">
        <v>14456</v>
      </c>
      <c r="E6150" s="7" t="s">
        <v>14457</v>
      </c>
      <c r="F6150" s="7" t="s">
        <v>14458</v>
      </c>
      <c r="G6150" s="7" t="s">
        <v>13980</v>
      </c>
      <c r="H6150" s="7" t="s">
        <v>14796</v>
      </c>
      <c r="I6150" s="7">
        <v>233</v>
      </c>
      <c r="J6150" s="8">
        <v>878132</v>
      </c>
      <c r="K6150" s="9">
        <v>822705</v>
      </c>
      <c r="L6150" s="9">
        <f t="shared" si="130"/>
        <v>164541</v>
      </c>
      <c r="M6150" s="9">
        <f t="shared" si="131"/>
        <v>0</v>
      </c>
      <c r="N6150" s="9"/>
    </row>
    <row r="6151" spans="1:14" outlineLevel="2" x14ac:dyDescent="0.25">
      <c r="A6151" s="6" t="s">
        <v>14795</v>
      </c>
      <c r="B6151" s="6" t="s">
        <v>4230</v>
      </c>
      <c r="C6151" s="6" t="s">
        <v>14801</v>
      </c>
      <c r="D6151" s="7" t="s">
        <v>14456</v>
      </c>
      <c r="E6151" s="7" t="s">
        <v>14457</v>
      </c>
      <c r="F6151" s="7" t="s">
        <v>14458</v>
      </c>
      <c r="G6151" s="7" t="s">
        <v>13980</v>
      </c>
      <c r="H6151" s="7" t="s">
        <v>14796</v>
      </c>
      <c r="I6151" s="7">
        <v>150</v>
      </c>
      <c r="J6151" s="8">
        <v>554547</v>
      </c>
      <c r="K6151" s="9">
        <v>519545</v>
      </c>
      <c r="L6151" s="9">
        <f t="shared" si="130"/>
        <v>103909</v>
      </c>
      <c r="M6151" s="9">
        <f t="shared" si="131"/>
        <v>0</v>
      </c>
      <c r="N6151" s="9"/>
    </row>
    <row r="6152" spans="1:14" outlineLevel="2" x14ac:dyDescent="0.25">
      <c r="A6152" s="6" t="s">
        <v>14795</v>
      </c>
      <c r="B6152" s="6" t="s">
        <v>4231</v>
      </c>
      <c r="C6152" s="6" t="s">
        <v>14802</v>
      </c>
      <c r="D6152" s="7" t="s">
        <v>14456</v>
      </c>
      <c r="E6152" s="7" t="s">
        <v>14457</v>
      </c>
      <c r="F6152" s="7" t="s">
        <v>14458</v>
      </c>
      <c r="G6152" s="7" t="s">
        <v>13980</v>
      </c>
      <c r="H6152" s="7" t="s">
        <v>14796</v>
      </c>
      <c r="I6152" s="7">
        <v>55</v>
      </c>
      <c r="J6152" s="8">
        <v>267349</v>
      </c>
      <c r="K6152" s="9">
        <v>250474</v>
      </c>
      <c r="L6152" s="9">
        <f t="shared" si="130"/>
        <v>50094.8</v>
      </c>
      <c r="M6152" s="9">
        <f t="shared" si="131"/>
        <v>0</v>
      </c>
      <c r="N6152" s="9"/>
    </row>
    <row r="6153" spans="1:14" outlineLevel="2" x14ac:dyDescent="0.25">
      <c r="A6153" s="6" t="s">
        <v>14795</v>
      </c>
      <c r="B6153" s="6" t="s">
        <v>4232</v>
      </c>
      <c r="C6153" s="6" t="s">
        <v>14803</v>
      </c>
      <c r="D6153" s="7" t="s">
        <v>14456</v>
      </c>
      <c r="E6153" s="7" t="s">
        <v>14457</v>
      </c>
      <c r="F6153" s="7" t="s">
        <v>14458</v>
      </c>
      <c r="G6153" s="7" t="s">
        <v>13980</v>
      </c>
      <c r="H6153" s="7" t="s">
        <v>14796</v>
      </c>
      <c r="I6153" s="7">
        <v>80</v>
      </c>
      <c r="J6153" s="8">
        <v>316797</v>
      </c>
      <c r="K6153" s="9">
        <v>296801</v>
      </c>
      <c r="L6153" s="9">
        <f t="shared" si="130"/>
        <v>59360.200000000004</v>
      </c>
      <c r="M6153" s="9">
        <f t="shared" si="131"/>
        <v>0</v>
      </c>
      <c r="N6153" s="9"/>
    </row>
    <row r="6154" spans="1:14" outlineLevel="2" x14ac:dyDescent="0.25">
      <c r="A6154" s="6" t="s">
        <v>14795</v>
      </c>
      <c r="B6154" s="6" t="s">
        <v>4233</v>
      </c>
      <c r="C6154" s="6" t="s">
        <v>14804</v>
      </c>
      <c r="D6154" s="7" t="s">
        <v>14456</v>
      </c>
      <c r="E6154" s="7" t="s">
        <v>14457</v>
      </c>
      <c r="F6154" s="7" t="s">
        <v>14458</v>
      </c>
      <c r="G6154" s="7" t="s">
        <v>13980</v>
      </c>
      <c r="H6154" s="7" t="s">
        <v>14796</v>
      </c>
      <c r="I6154" s="7">
        <v>100</v>
      </c>
      <c r="J6154" s="8">
        <v>511524</v>
      </c>
      <c r="K6154" s="9">
        <v>479237</v>
      </c>
      <c r="L6154" s="9">
        <f t="shared" si="130"/>
        <v>95847.400000000009</v>
      </c>
      <c r="M6154" s="9">
        <f t="shared" si="131"/>
        <v>0</v>
      </c>
      <c r="N6154" s="9"/>
    </row>
    <row r="6155" spans="1:14" outlineLevel="2" x14ac:dyDescent="0.25">
      <c r="A6155" s="6" t="s">
        <v>14795</v>
      </c>
      <c r="B6155" s="6" t="s">
        <v>4234</v>
      </c>
      <c r="C6155" s="6" t="s">
        <v>14805</v>
      </c>
      <c r="D6155" s="7" t="s">
        <v>14456</v>
      </c>
      <c r="E6155" s="7" t="s">
        <v>14457</v>
      </c>
      <c r="F6155" s="7" t="s">
        <v>14458</v>
      </c>
      <c r="G6155" s="7" t="s">
        <v>13980</v>
      </c>
      <c r="H6155" s="7" t="s">
        <v>14796</v>
      </c>
      <c r="I6155" s="7">
        <v>131</v>
      </c>
      <c r="J6155" s="8">
        <v>670461</v>
      </c>
      <c r="K6155" s="9">
        <v>628142</v>
      </c>
      <c r="L6155" s="9">
        <f t="shared" si="130"/>
        <v>125628.40000000001</v>
      </c>
      <c r="M6155" s="9">
        <f t="shared" si="131"/>
        <v>0</v>
      </c>
      <c r="N6155" s="9"/>
    </row>
    <row r="6156" spans="1:14" outlineLevel="2" x14ac:dyDescent="0.25">
      <c r="A6156" s="6" t="s">
        <v>14795</v>
      </c>
      <c r="B6156" s="6" t="s">
        <v>4235</v>
      </c>
      <c r="C6156" s="6" t="s">
        <v>14806</v>
      </c>
      <c r="D6156" s="7" t="s">
        <v>14456</v>
      </c>
      <c r="E6156" s="7" t="s">
        <v>14457</v>
      </c>
      <c r="F6156" s="7" t="s">
        <v>14458</v>
      </c>
      <c r="G6156" s="7" t="s">
        <v>13980</v>
      </c>
      <c r="H6156" s="7" t="s">
        <v>14796</v>
      </c>
      <c r="I6156" s="7">
        <v>448</v>
      </c>
      <c r="J6156" s="8">
        <v>1568650</v>
      </c>
      <c r="K6156" s="9">
        <v>1469639</v>
      </c>
      <c r="L6156" s="9">
        <f t="shared" si="130"/>
        <v>0</v>
      </c>
      <c r="M6156" s="9">
        <f t="shared" si="131"/>
        <v>293927.8</v>
      </c>
      <c r="N6156" s="9"/>
    </row>
    <row r="6157" spans="1:14" outlineLevel="2" x14ac:dyDescent="0.25">
      <c r="A6157" s="6" t="s">
        <v>14795</v>
      </c>
      <c r="B6157" s="6" t="s">
        <v>4236</v>
      </c>
      <c r="C6157" s="6" t="s">
        <v>14807</v>
      </c>
      <c r="D6157" s="7" t="s">
        <v>14456</v>
      </c>
      <c r="E6157" s="7" t="s">
        <v>14457</v>
      </c>
      <c r="F6157" s="7" t="s">
        <v>14458</v>
      </c>
      <c r="G6157" s="7" t="s">
        <v>13980</v>
      </c>
      <c r="H6157" s="7" t="s">
        <v>14796</v>
      </c>
      <c r="I6157" s="7">
        <v>49</v>
      </c>
      <c r="J6157" s="8">
        <v>244756</v>
      </c>
      <c r="K6157" s="9">
        <v>229307</v>
      </c>
      <c r="L6157" s="9">
        <f t="shared" si="130"/>
        <v>45861.4</v>
      </c>
      <c r="M6157" s="9">
        <f t="shared" si="131"/>
        <v>0</v>
      </c>
      <c r="N6157" s="9"/>
    </row>
    <row r="6158" spans="1:14" outlineLevel="2" x14ac:dyDescent="0.25">
      <c r="A6158" s="6" t="s">
        <v>14795</v>
      </c>
      <c r="B6158" s="6" t="s">
        <v>4237</v>
      </c>
      <c r="C6158" s="6" t="s">
        <v>14808</v>
      </c>
      <c r="D6158" s="7" t="s">
        <v>14456</v>
      </c>
      <c r="E6158" s="7" t="s">
        <v>14457</v>
      </c>
      <c r="F6158" s="7" t="s">
        <v>14458</v>
      </c>
      <c r="G6158" s="7" t="s">
        <v>13980</v>
      </c>
      <c r="H6158" s="7" t="s">
        <v>14796</v>
      </c>
      <c r="I6158" s="7">
        <v>44</v>
      </c>
      <c r="J6158" s="8">
        <v>235917</v>
      </c>
      <c r="K6158" s="9">
        <v>221026</v>
      </c>
      <c r="L6158" s="9">
        <f t="shared" si="130"/>
        <v>44205.200000000004</v>
      </c>
      <c r="M6158" s="9">
        <f t="shared" si="131"/>
        <v>0</v>
      </c>
      <c r="N6158" s="9"/>
    </row>
    <row r="6159" spans="1:14" outlineLevel="2" x14ac:dyDescent="0.25">
      <c r="A6159" s="6" t="s">
        <v>14795</v>
      </c>
      <c r="B6159" s="6" t="s">
        <v>4238</v>
      </c>
      <c r="C6159" s="6" t="s">
        <v>14809</v>
      </c>
      <c r="D6159" s="7" t="s">
        <v>14456</v>
      </c>
      <c r="E6159" s="7" t="s">
        <v>14457</v>
      </c>
      <c r="F6159" s="7" t="s">
        <v>14458</v>
      </c>
      <c r="G6159" s="7" t="s">
        <v>13980</v>
      </c>
      <c r="H6159" s="7" t="s">
        <v>14796</v>
      </c>
      <c r="I6159" s="7">
        <v>305</v>
      </c>
      <c r="J6159" s="8">
        <v>1233888</v>
      </c>
      <c r="K6159" s="9">
        <v>1156006</v>
      </c>
      <c r="L6159" s="9">
        <f t="shared" si="130"/>
        <v>0</v>
      </c>
      <c r="M6159" s="9">
        <f t="shared" si="131"/>
        <v>231201.2</v>
      </c>
      <c r="N6159" s="9"/>
    </row>
    <row r="6160" spans="1:14" outlineLevel="2" x14ac:dyDescent="0.25">
      <c r="A6160" s="6" t="s">
        <v>14795</v>
      </c>
      <c r="B6160" s="6" t="s">
        <v>4239</v>
      </c>
      <c r="C6160" s="6" t="s">
        <v>14810</v>
      </c>
      <c r="D6160" s="7" t="s">
        <v>14456</v>
      </c>
      <c r="E6160" s="7" t="s">
        <v>14457</v>
      </c>
      <c r="F6160" s="7" t="s">
        <v>14458</v>
      </c>
      <c r="G6160" s="7" t="s">
        <v>13980</v>
      </c>
      <c r="H6160" s="7" t="s">
        <v>14796</v>
      </c>
      <c r="I6160" s="7">
        <v>154</v>
      </c>
      <c r="J6160" s="8">
        <v>805345</v>
      </c>
      <c r="K6160" s="9">
        <v>754513</v>
      </c>
      <c r="L6160" s="9">
        <f t="shared" si="130"/>
        <v>150902.6</v>
      </c>
      <c r="M6160" s="9">
        <f t="shared" si="131"/>
        <v>0</v>
      </c>
      <c r="N6160" s="9"/>
    </row>
    <row r="6161" spans="1:14" outlineLevel="2" x14ac:dyDescent="0.25">
      <c r="A6161" s="6" t="s">
        <v>14795</v>
      </c>
      <c r="B6161" s="6" t="s">
        <v>4240</v>
      </c>
      <c r="C6161" s="6" t="s">
        <v>14811</v>
      </c>
      <c r="D6161" s="7" t="s">
        <v>14456</v>
      </c>
      <c r="E6161" s="7" t="s">
        <v>14457</v>
      </c>
      <c r="F6161" s="7" t="s">
        <v>14458</v>
      </c>
      <c r="G6161" s="7" t="s">
        <v>13980</v>
      </c>
      <c r="H6161" s="7" t="s">
        <v>14796</v>
      </c>
      <c r="I6161" s="7">
        <v>38</v>
      </c>
      <c r="J6161" s="8">
        <v>189916</v>
      </c>
      <c r="K6161" s="9">
        <v>177929</v>
      </c>
      <c r="L6161" s="9">
        <f t="shared" ref="L6161:L6253" si="132">IF(I6161&gt;250,(0),(K6161*0.2))</f>
        <v>35585.800000000003</v>
      </c>
      <c r="M6161" s="9">
        <f t="shared" ref="M6161:M6253" si="133">IF(I6161&lt;250,(0),(K6161*0.2))</f>
        <v>0</v>
      </c>
      <c r="N6161" s="9"/>
    </row>
    <row r="6162" spans="1:14" outlineLevel="2" x14ac:dyDescent="0.25">
      <c r="A6162" s="6" t="s">
        <v>14795</v>
      </c>
      <c r="B6162" s="6" t="s">
        <v>4241</v>
      </c>
      <c r="C6162" s="6" t="s">
        <v>14812</v>
      </c>
      <c r="D6162" s="7" t="s">
        <v>14456</v>
      </c>
      <c r="E6162" s="7" t="s">
        <v>14457</v>
      </c>
      <c r="F6162" s="7" t="s">
        <v>14458</v>
      </c>
      <c r="G6162" s="7" t="s">
        <v>13980</v>
      </c>
      <c r="H6162" s="7" t="s">
        <v>14796</v>
      </c>
      <c r="I6162" s="7">
        <v>35</v>
      </c>
      <c r="J6162" s="8">
        <v>144915</v>
      </c>
      <c r="K6162" s="9">
        <v>135768</v>
      </c>
      <c r="L6162" s="9">
        <f t="shared" si="132"/>
        <v>27153.600000000002</v>
      </c>
      <c r="M6162" s="9">
        <f t="shared" si="133"/>
        <v>0</v>
      </c>
      <c r="N6162" s="9"/>
    </row>
    <row r="6163" spans="1:14" outlineLevel="2" x14ac:dyDescent="0.25">
      <c r="A6163" s="6" t="s">
        <v>14795</v>
      </c>
      <c r="B6163" s="6" t="s">
        <v>4242</v>
      </c>
      <c r="C6163" s="6" t="s">
        <v>14813</v>
      </c>
      <c r="D6163" s="7" t="s">
        <v>14456</v>
      </c>
      <c r="E6163" s="7" t="s">
        <v>14457</v>
      </c>
      <c r="F6163" s="7" t="s">
        <v>14458</v>
      </c>
      <c r="G6163" s="7" t="s">
        <v>13980</v>
      </c>
      <c r="H6163" s="7" t="s">
        <v>14796</v>
      </c>
      <c r="I6163" s="7">
        <v>35</v>
      </c>
      <c r="J6163" s="8">
        <v>144915</v>
      </c>
      <c r="K6163" s="9">
        <v>135768</v>
      </c>
      <c r="L6163" s="9">
        <f t="shared" si="132"/>
        <v>27153.600000000002</v>
      </c>
      <c r="M6163" s="9">
        <f t="shared" si="133"/>
        <v>0</v>
      </c>
      <c r="N6163" s="9"/>
    </row>
    <row r="6164" spans="1:14" outlineLevel="2" x14ac:dyDescent="0.25">
      <c r="A6164" s="6" t="s">
        <v>14795</v>
      </c>
      <c r="B6164" s="6" t="s">
        <v>4243</v>
      </c>
      <c r="C6164" s="6" t="s">
        <v>14814</v>
      </c>
      <c r="D6164" s="7" t="s">
        <v>14456</v>
      </c>
      <c r="E6164" s="7" t="s">
        <v>14457</v>
      </c>
      <c r="F6164" s="7" t="s">
        <v>14458</v>
      </c>
      <c r="G6164" s="7" t="s">
        <v>13980</v>
      </c>
      <c r="H6164" s="7" t="s">
        <v>14796</v>
      </c>
      <c r="I6164" s="7">
        <v>15</v>
      </c>
      <c r="J6164" s="8">
        <v>61759</v>
      </c>
      <c r="K6164" s="9">
        <v>57861</v>
      </c>
      <c r="L6164" s="9">
        <f t="shared" si="132"/>
        <v>11572.2</v>
      </c>
      <c r="M6164" s="9">
        <f t="shared" si="133"/>
        <v>0</v>
      </c>
      <c r="N6164" s="9"/>
    </row>
    <row r="6165" spans="1:14" outlineLevel="1" x14ac:dyDescent="0.25">
      <c r="A6165" s="19" t="s">
        <v>21160</v>
      </c>
      <c r="B6165" s="6"/>
      <c r="C6165" s="6"/>
      <c r="D6165" s="7"/>
      <c r="E6165" s="7"/>
      <c r="F6165" s="7"/>
      <c r="G6165" s="7"/>
      <c r="H6165" s="7"/>
      <c r="I6165" s="7">
        <f>SUBTOTAL(9,I6146:I6164)</f>
        <v>2359</v>
      </c>
      <c r="J6165" s="8">
        <f>SUBTOTAL(9,J6146:J6164)</f>
        <v>9692352</v>
      </c>
      <c r="K6165" s="9">
        <f>SUBTOTAL(9,K6146:K6164)</f>
        <v>9080581</v>
      </c>
      <c r="L6165" s="9">
        <f>SUBTOTAL(9,L6146:L6164)</f>
        <v>1290987.2000000002</v>
      </c>
      <c r="M6165" s="9">
        <f>SUBTOTAL(9,M6146:M6164)</f>
        <v>525129</v>
      </c>
      <c r="N6165" s="9"/>
    </row>
    <row r="6166" spans="1:14" outlineLevel="2" x14ac:dyDescent="0.25">
      <c r="A6166" s="6" t="s">
        <v>14815</v>
      </c>
      <c r="B6166" s="6" t="s">
        <v>4244</v>
      </c>
      <c r="C6166" s="6" t="s">
        <v>14817</v>
      </c>
      <c r="D6166" s="7" t="s">
        <v>14492</v>
      </c>
      <c r="E6166" s="7" t="s">
        <v>14493</v>
      </c>
      <c r="F6166" s="7" t="s">
        <v>14494</v>
      </c>
      <c r="G6166" s="7" t="s">
        <v>13980</v>
      </c>
      <c r="H6166" s="7" t="s">
        <v>14816</v>
      </c>
      <c r="I6166" s="7">
        <v>450</v>
      </c>
      <c r="J6166" s="8">
        <v>1248726</v>
      </c>
      <c r="K6166" s="9">
        <v>1169908</v>
      </c>
      <c r="L6166" s="9">
        <f t="shared" si="132"/>
        <v>0</v>
      </c>
      <c r="M6166" s="9">
        <f t="shared" si="133"/>
        <v>233981.6</v>
      </c>
      <c r="N6166" s="9"/>
    </row>
    <row r="6167" spans="1:14" outlineLevel="1" x14ac:dyDescent="0.25">
      <c r="A6167" s="19" t="s">
        <v>21161</v>
      </c>
      <c r="B6167" s="6"/>
      <c r="C6167" s="6"/>
      <c r="D6167" s="7"/>
      <c r="E6167" s="7"/>
      <c r="F6167" s="7"/>
      <c r="G6167" s="7"/>
      <c r="H6167" s="7"/>
      <c r="I6167" s="7">
        <f>SUBTOTAL(9,I6166:I6166)</f>
        <v>450</v>
      </c>
      <c r="J6167" s="8">
        <f>SUBTOTAL(9,J6166:J6166)</f>
        <v>1248726</v>
      </c>
      <c r="K6167" s="9">
        <f>SUBTOTAL(9,K6166:K6166)</f>
        <v>1169908</v>
      </c>
      <c r="L6167" s="9">
        <f>SUBTOTAL(9,L6166:L6166)</f>
        <v>0</v>
      </c>
      <c r="M6167" s="9">
        <f>SUBTOTAL(9,M6166:M6166)</f>
        <v>233981.6</v>
      </c>
      <c r="N6167" s="9"/>
    </row>
    <row r="6168" spans="1:14" outlineLevel="2" x14ac:dyDescent="0.25">
      <c r="A6168" s="6" t="s">
        <v>14819</v>
      </c>
      <c r="B6168" s="6" t="s">
        <v>4245</v>
      </c>
      <c r="C6168" s="6" t="s">
        <v>14818</v>
      </c>
      <c r="D6168" s="7" t="s">
        <v>14456</v>
      </c>
      <c r="E6168" s="7" t="s">
        <v>14457</v>
      </c>
      <c r="F6168" s="7" t="s">
        <v>14458</v>
      </c>
      <c r="G6168" s="7" t="s">
        <v>13980</v>
      </c>
      <c r="H6168" s="7" t="s">
        <v>14820</v>
      </c>
      <c r="I6168" s="7">
        <v>86</v>
      </c>
      <c r="J6168" s="8">
        <v>122036</v>
      </c>
      <c r="K6168" s="9">
        <v>114333</v>
      </c>
      <c r="L6168" s="9">
        <f t="shared" si="132"/>
        <v>22866.600000000002</v>
      </c>
      <c r="M6168" s="9">
        <f t="shared" si="133"/>
        <v>0</v>
      </c>
      <c r="N6168" s="9"/>
    </row>
    <row r="6169" spans="1:14" outlineLevel="2" x14ac:dyDescent="0.25">
      <c r="A6169" s="6" t="s">
        <v>14819</v>
      </c>
      <c r="B6169" s="6" t="s">
        <v>4246</v>
      </c>
      <c r="C6169" s="6" t="s">
        <v>14821</v>
      </c>
      <c r="D6169" s="7" t="s">
        <v>14456</v>
      </c>
      <c r="E6169" s="7" t="s">
        <v>14457</v>
      </c>
      <c r="F6169" s="7" t="s">
        <v>14458</v>
      </c>
      <c r="G6169" s="7" t="s">
        <v>13980</v>
      </c>
      <c r="H6169" s="7" t="s">
        <v>14820</v>
      </c>
      <c r="I6169" s="7">
        <v>38</v>
      </c>
      <c r="J6169" s="8">
        <v>93306</v>
      </c>
      <c r="K6169" s="9">
        <v>87417</v>
      </c>
      <c r="L6169" s="9">
        <f t="shared" si="132"/>
        <v>17483.400000000001</v>
      </c>
      <c r="M6169" s="9">
        <f t="shared" si="133"/>
        <v>0</v>
      </c>
      <c r="N6169" s="9"/>
    </row>
    <row r="6170" spans="1:14" outlineLevel="2" x14ac:dyDescent="0.25">
      <c r="A6170" s="6" t="s">
        <v>14819</v>
      </c>
      <c r="B6170" s="6" t="s">
        <v>4247</v>
      </c>
      <c r="C6170" s="6" t="s">
        <v>14822</v>
      </c>
      <c r="D6170" s="7" t="s">
        <v>14456</v>
      </c>
      <c r="E6170" s="7" t="s">
        <v>14457</v>
      </c>
      <c r="F6170" s="7" t="s">
        <v>14458</v>
      </c>
      <c r="G6170" s="7" t="s">
        <v>13980</v>
      </c>
      <c r="H6170" s="7" t="s">
        <v>14820</v>
      </c>
      <c r="I6170" s="7">
        <v>124</v>
      </c>
      <c r="J6170" s="8">
        <v>582339</v>
      </c>
      <c r="K6170" s="9">
        <v>545582</v>
      </c>
      <c r="L6170" s="9">
        <f t="shared" si="132"/>
        <v>109116.40000000001</v>
      </c>
      <c r="M6170" s="9">
        <f t="shared" si="133"/>
        <v>0</v>
      </c>
      <c r="N6170" s="9"/>
    </row>
    <row r="6171" spans="1:14" outlineLevel="1" x14ac:dyDescent="0.25">
      <c r="A6171" s="19" t="s">
        <v>21162</v>
      </c>
      <c r="B6171" s="6"/>
      <c r="C6171" s="6"/>
      <c r="D6171" s="7"/>
      <c r="E6171" s="7"/>
      <c r="F6171" s="7"/>
      <c r="G6171" s="7"/>
      <c r="H6171" s="7"/>
      <c r="I6171" s="7">
        <f>SUBTOTAL(9,I6168:I6170)</f>
        <v>248</v>
      </c>
      <c r="J6171" s="8">
        <f>SUBTOTAL(9,J6168:J6170)</f>
        <v>797681</v>
      </c>
      <c r="K6171" s="9">
        <f>SUBTOTAL(9,K6168:K6170)</f>
        <v>747332</v>
      </c>
      <c r="L6171" s="9">
        <f>SUBTOTAL(9,L6168:L6170)</f>
        <v>149466.40000000002</v>
      </c>
      <c r="M6171" s="9">
        <f>SUBTOTAL(9,M6168:M6170)</f>
        <v>0</v>
      </c>
      <c r="N6171" s="9"/>
    </row>
    <row r="6172" spans="1:14" outlineLevel="2" x14ac:dyDescent="0.25">
      <c r="A6172" s="6" t="s">
        <v>14824</v>
      </c>
      <c r="B6172" s="6" t="s">
        <v>4248</v>
      </c>
      <c r="C6172" s="6" t="s">
        <v>14823</v>
      </c>
      <c r="D6172" s="7" t="s">
        <v>14492</v>
      </c>
      <c r="E6172" s="7" t="s">
        <v>14493</v>
      </c>
      <c r="F6172" s="7" t="s">
        <v>14494</v>
      </c>
      <c r="G6172" s="7" t="s">
        <v>13980</v>
      </c>
      <c r="H6172" s="7" t="s">
        <v>14825</v>
      </c>
      <c r="I6172" s="7">
        <v>131</v>
      </c>
      <c r="J6172" s="8">
        <v>524315</v>
      </c>
      <c r="K6172" s="9">
        <v>491221</v>
      </c>
      <c r="L6172" s="9">
        <f t="shared" si="132"/>
        <v>98244.200000000012</v>
      </c>
      <c r="M6172" s="9">
        <f t="shared" si="133"/>
        <v>0</v>
      </c>
      <c r="N6172" s="9"/>
    </row>
    <row r="6173" spans="1:14" outlineLevel="2" x14ac:dyDescent="0.25">
      <c r="A6173" s="6" t="s">
        <v>14824</v>
      </c>
      <c r="B6173" s="6" t="s">
        <v>4249</v>
      </c>
      <c r="C6173" s="6" t="s">
        <v>14826</v>
      </c>
      <c r="D6173" s="7" t="s">
        <v>14492</v>
      </c>
      <c r="E6173" s="7" t="s">
        <v>14493</v>
      </c>
      <c r="F6173" s="7" t="s">
        <v>14494</v>
      </c>
      <c r="G6173" s="7" t="s">
        <v>13980</v>
      </c>
      <c r="H6173" s="7" t="s">
        <v>14825</v>
      </c>
      <c r="I6173" s="7">
        <v>31</v>
      </c>
      <c r="J6173" s="8">
        <v>81102</v>
      </c>
      <c r="K6173" s="9">
        <v>75983</v>
      </c>
      <c r="L6173" s="9">
        <f t="shared" si="132"/>
        <v>15196.6</v>
      </c>
      <c r="M6173" s="9">
        <f t="shared" si="133"/>
        <v>0</v>
      </c>
      <c r="N6173" s="9"/>
    </row>
    <row r="6174" spans="1:14" outlineLevel="1" x14ac:dyDescent="0.25">
      <c r="A6174" s="19" t="s">
        <v>21163</v>
      </c>
      <c r="B6174" s="6"/>
      <c r="C6174" s="6"/>
      <c r="D6174" s="7"/>
      <c r="E6174" s="7"/>
      <c r="F6174" s="7"/>
      <c r="G6174" s="7"/>
      <c r="H6174" s="7"/>
      <c r="I6174" s="7">
        <f>SUBTOTAL(9,I6172:I6173)</f>
        <v>162</v>
      </c>
      <c r="J6174" s="8">
        <f>SUBTOTAL(9,J6172:J6173)</f>
        <v>605417</v>
      </c>
      <c r="K6174" s="9">
        <f>SUBTOTAL(9,K6172:K6173)</f>
        <v>567204</v>
      </c>
      <c r="L6174" s="9">
        <f>SUBTOTAL(9,L6172:L6173)</f>
        <v>113440.80000000002</v>
      </c>
      <c r="M6174" s="9">
        <f>SUBTOTAL(9,M6172:M6173)</f>
        <v>0</v>
      </c>
      <c r="N6174" s="9"/>
    </row>
    <row r="6175" spans="1:14" outlineLevel="2" x14ac:dyDescent="0.25">
      <c r="A6175" s="6" t="s">
        <v>14828</v>
      </c>
      <c r="B6175" s="6" t="s">
        <v>4250</v>
      </c>
      <c r="C6175" s="6" t="s">
        <v>14827</v>
      </c>
      <c r="D6175" s="7" t="s">
        <v>14492</v>
      </c>
      <c r="E6175" s="7" t="s">
        <v>14493</v>
      </c>
      <c r="F6175" s="7" t="s">
        <v>14494</v>
      </c>
      <c r="G6175" s="7" t="s">
        <v>13980</v>
      </c>
      <c r="H6175" s="7" t="s">
        <v>14829</v>
      </c>
      <c r="I6175" s="7">
        <v>84</v>
      </c>
      <c r="J6175" s="8">
        <v>120244</v>
      </c>
      <c r="K6175" s="9">
        <v>112654</v>
      </c>
      <c r="L6175" s="9">
        <f t="shared" si="132"/>
        <v>22530.800000000003</v>
      </c>
      <c r="M6175" s="9">
        <f t="shared" si="133"/>
        <v>0</v>
      </c>
      <c r="N6175" s="9"/>
    </row>
    <row r="6176" spans="1:14" outlineLevel="2" x14ac:dyDescent="0.25">
      <c r="A6176" s="6" t="s">
        <v>14828</v>
      </c>
      <c r="B6176" s="6" t="s">
        <v>4251</v>
      </c>
      <c r="C6176" s="6" t="s">
        <v>14830</v>
      </c>
      <c r="D6176" s="7" t="s">
        <v>14492</v>
      </c>
      <c r="E6176" s="7" t="s">
        <v>14493</v>
      </c>
      <c r="F6176" s="7" t="s">
        <v>14494</v>
      </c>
      <c r="G6176" s="7" t="s">
        <v>13980</v>
      </c>
      <c r="H6176" s="7" t="s">
        <v>14829</v>
      </c>
      <c r="I6176" s="7">
        <v>120</v>
      </c>
      <c r="J6176" s="8">
        <v>324033</v>
      </c>
      <c r="K6176" s="9">
        <v>303580</v>
      </c>
      <c r="L6176" s="9">
        <f t="shared" si="132"/>
        <v>60716</v>
      </c>
      <c r="M6176" s="9">
        <f t="shared" si="133"/>
        <v>0</v>
      </c>
      <c r="N6176" s="9"/>
    </row>
    <row r="6177" spans="1:14" outlineLevel="2" x14ac:dyDescent="0.25">
      <c r="A6177" s="6" t="s">
        <v>14828</v>
      </c>
      <c r="B6177" s="6" t="s">
        <v>4252</v>
      </c>
      <c r="C6177" s="6" t="s">
        <v>14831</v>
      </c>
      <c r="D6177" s="7" t="s">
        <v>14492</v>
      </c>
      <c r="E6177" s="7" t="s">
        <v>14493</v>
      </c>
      <c r="F6177" s="7" t="s">
        <v>14494</v>
      </c>
      <c r="G6177" s="7" t="s">
        <v>13980</v>
      </c>
      <c r="H6177" s="7" t="s">
        <v>14829</v>
      </c>
      <c r="I6177" s="7">
        <v>170</v>
      </c>
      <c r="J6177" s="8">
        <v>367698</v>
      </c>
      <c r="K6177" s="9">
        <v>344489</v>
      </c>
      <c r="L6177" s="9">
        <f t="shared" si="132"/>
        <v>68897.8</v>
      </c>
      <c r="M6177" s="9">
        <f t="shared" si="133"/>
        <v>0</v>
      </c>
      <c r="N6177" s="9"/>
    </row>
    <row r="6178" spans="1:14" outlineLevel="2" x14ac:dyDescent="0.25">
      <c r="A6178" s="6" t="s">
        <v>14828</v>
      </c>
      <c r="B6178" s="6" t="s">
        <v>4253</v>
      </c>
      <c r="C6178" s="6" t="s">
        <v>14832</v>
      </c>
      <c r="D6178" s="7" t="s">
        <v>14492</v>
      </c>
      <c r="E6178" s="7" t="s">
        <v>14493</v>
      </c>
      <c r="F6178" s="7" t="s">
        <v>14494</v>
      </c>
      <c r="G6178" s="7" t="s">
        <v>13980</v>
      </c>
      <c r="H6178" s="7" t="s">
        <v>14829</v>
      </c>
      <c r="I6178" s="7">
        <v>95</v>
      </c>
      <c r="J6178" s="8">
        <v>243850</v>
      </c>
      <c r="K6178" s="9">
        <v>228458</v>
      </c>
      <c r="L6178" s="9">
        <f t="shared" si="132"/>
        <v>45691.600000000006</v>
      </c>
      <c r="M6178" s="9">
        <f t="shared" si="133"/>
        <v>0</v>
      </c>
      <c r="N6178" s="9"/>
    </row>
    <row r="6179" spans="1:14" outlineLevel="2" x14ac:dyDescent="0.25">
      <c r="A6179" s="6" t="s">
        <v>14828</v>
      </c>
      <c r="B6179" s="6" t="s">
        <v>4254</v>
      </c>
      <c r="C6179" s="6" t="s">
        <v>14833</v>
      </c>
      <c r="D6179" s="7" t="s">
        <v>14492</v>
      </c>
      <c r="E6179" s="7" t="s">
        <v>14493</v>
      </c>
      <c r="F6179" s="7" t="s">
        <v>14494</v>
      </c>
      <c r="G6179" s="7" t="s">
        <v>13980</v>
      </c>
      <c r="H6179" s="7" t="s">
        <v>14829</v>
      </c>
      <c r="I6179" s="7">
        <v>158</v>
      </c>
      <c r="J6179" s="8">
        <v>324592</v>
      </c>
      <c r="K6179" s="9">
        <v>304104</v>
      </c>
      <c r="L6179" s="9">
        <f t="shared" si="132"/>
        <v>60820.800000000003</v>
      </c>
      <c r="M6179" s="9">
        <f t="shared" si="133"/>
        <v>0</v>
      </c>
      <c r="N6179" s="9"/>
    </row>
    <row r="6180" spans="1:14" outlineLevel="2" x14ac:dyDescent="0.25">
      <c r="A6180" s="6" t="s">
        <v>14828</v>
      </c>
      <c r="B6180" s="6" t="s">
        <v>4255</v>
      </c>
      <c r="C6180" s="6" t="s">
        <v>14834</v>
      </c>
      <c r="D6180" s="7" t="s">
        <v>14492</v>
      </c>
      <c r="E6180" s="7" t="s">
        <v>14493</v>
      </c>
      <c r="F6180" s="7" t="s">
        <v>14494</v>
      </c>
      <c r="G6180" s="7" t="s">
        <v>13980</v>
      </c>
      <c r="H6180" s="7" t="s">
        <v>14829</v>
      </c>
      <c r="I6180" s="7">
        <v>106</v>
      </c>
      <c r="J6180" s="8">
        <v>204921</v>
      </c>
      <c r="K6180" s="9">
        <v>191987</v>
      </c>
      <c r="L6180" s="9">
        <f t="shared" si="132"/>
        <v>38397.4</v>
      </c>
      <c r="M6180" s="9">
        <f t="shared" si="133"/>
        <v>0</v>
      </c>
      <c r="N6180" s="9"/>
    </row>
    <row r="6181" spans="1:14" outlineLevel="2" x14ac:dyDescent="0.25">
      <c r="A6181" s="6" t="s">
        <v>14828</v>
      </c>
      <c r="B6181" s="6" t="s">
        <v>4256</v>
      </c>
      <c r="C6181" s="6" t="s">
        <v>14835</v>
      </c>
      <c r="D6181" s="7" t="s">
        <v>14492</v>
      </c>
      <c r="E6181" s="7" t="s">
        <v>14493</v>
      </c>
      <c r="F6181" s="7" t="s">
        <v>14494</v>
      </c>
      <c r="G6181" s="7" t="s">
        <v>13980</v>
      </c>
      <c r="H6181" s="7" t="s">
        <v>14829</v>
      </c>
      <c r="I6181" s="7">
        <v>98</v>
      </c>
      <c r="J6181" s="8">
        <v>178698</v>
      </c>
      <c r="K6181" s="9">
        <v>167419</v>
      </c>
      <c r="L6181" s="9">
        <f t="shared" si="132"/>
        <v>33483.800000000003</v>
      </c>
      <c r="M6181" s="9">
        <f t="shared" si="133"/>
        <v>0</v>
      </c>
      <c r="N6181" s="9"/>
    </row>
    <row r="6182" spans="1:14" outlineLevel="2" x14ac:dyDescent="0.25">
      <c r="A6182" s="6" t="s">
        <v>14828</v>
      </c>
      <c r="B6182" s="6" t="s">
        <v>4257</v>
      </c>
      <c r="C6182" s="6" t="s">
        <v>14836</v>
      </c>
      <c r="D6182" s="7" t="s">
        <v>14492</v>
      </c>
      <c r="E6182" s="7" t="s">
        <v>14493</v>
      </c>
      <c r="F6182" s="7" t="s">
        <v>14494</v>
      </c>
      <c r="G6182" s="7" t="s">
        <v>13980</v>
      </c>
      <c r="H6182" s="7" t="s">
        <v>14829</v>
      </c>
      <c r="I6182" s="7">
        <v>130</v>
      </c>
      <c r="J6182" s="8">
        <v>382808</v>
      </c>
      <c r="K6182" s="9">
        <v>358646</v>
      </c>
      <c r="L6182" s="9">
        <f t="shared" si="132"/>
        <v>71729.2</v>
      </c>
      <c r="M6182" s="9">
        <f t="shared" si="133"/>
        <v>0</v>
      </c>
      <c r="N6182" s="9"/>
    </row>
    <row r="6183" spans="1:14" outlineLevel="2" x14ac:dyDescent="0.25">
      <c r="A6183" s="6" t="s">
        <v>14828</v>
      </c>
      <c r="B6183" s="6" t="s">
        <v>4258</v>
      </c>
      <c r="C6183" s="6" t="s">
        <v>14837</v>
      </c>
      <c r="D6183" s="7" t="s">
        <v>14492</v>
      </c>
      <c r="E6183" s="7" t="s">
        <v>14493</v>
      </c>
      <c r="F6183" s="7" t="s">
        <v>14494</v>
      </c>
      <c r="G6183" s="7" t="s">
        <v>13980</v>
      </c>
      <c r="H6183" s="7" t="s">
        <v>14829</v>
      </c>
      <c r="I6183" s="7">
        <v>104</v>
      </c>
      <c r="J6183" s="8">
        <v>252107</v>
      </c>
      <c r="K6183" s="9">
        <v>236194</v>
      </c>
      <c r="L6183" s="9">
        <f t="shared" si="132"/>
        <v>47238.8</v>
      </c>
      <c r="M6183" s="9">
        <f t="shared" si="133"/>
        <v>0</v>
      </c>
      <c r="N6183" s="9"/>
    </row>
    <row r="6184" spans="1:14" outlineLevel="2" x14ac:dyDescent="0.25">
      <c r="A6184" s="6" t="s">
        <v>14828</v>
      </c>
      <c r="B6184" s="6" t="s">
        <v>4259</v>
      </c>
      <c r="C6184" s="6" t="s">
        <v>14838</v>
      </c>
      <c r="D6184" s="7" t="s">
        <v>14492</v>
      </c>
      <c r="E6184" s="7" t="s">
        <v>14493</v>
      </c>
      <c r="F6184" s="7" t="s">
        <v>14494</v>
      </c>
      <c r="G6184" s="7" t="s">
        <v>13980</v>
      </c>
      <c r="H6184" s="7" t="s">
        <v>14829</v>
      </c>
      <c r="I6184" s="7">
        <v>144</v>
      </c>
      <c r="J6184" s="8">
        <v>141329</v>
      </c>
      <c r="K6184" s="9">
        <v>132408</v>
      </c>
      <c r="L6184" s="9">
        <f t="shared" si="132"/>
        <v>26481.600000000002</v>
      </c>
      <c r="M6184" s="9">
        <f t="shared" si="133"/>
        <v>0</v>
      </c>
      <c r="N6184" s="9"/>
    </row>
    <row r="6185" spans="1:14" outlineLevel="2" x14ac:dyDescent="0.25">
      <c r="A6185" s="6" t="s">
        <v>14828</v>
      </c>
      <c r="B6185" s="6" t="s">
        <v>4260</v>
      </c>
      <c r="C6185" s="6" t="s">
        <v>14839</v>
      </c>
      <c r="D6185" s="7" t="s">
        <v>14492</v>
      </c>
      <c r="E6185" s="7" t="s">
        <v>14493</v>
      </c>
      <c r="F6185" s="7" t="s">
        <v>14494</v>
      </c>
      <c r="G6185" s="7" t="s">
        <v>13980</v>
      </c>
      <c r="H6185" s="7" t="s">
        <v>14829</v>
      </c>
      <c r="I6185" s="7">
        <v>100</v>
      </c>
      <c r="J6185" s="8">
        <v>71140</v>
      </c>
      <c r="K6185" s="9">
        <v>66650</v>
      </c>
      <c r="L6185" s="9">
        <f t="shared" si="132"/>
        <v>13330</v>
      </c>
      <c r="M6185" s="9">
        <f t="shared" si="133"/>
        <v>0</v>
      </c>
      <c r="N6185" s="9"/>
    </row>
    <row r="6186" spans="1:14" outlineLevel="1" x14ac:dyDescent="0.25">
      <c r="A6186" s="19" t="s">
        <v>21164</v>
      </c>
      <c r="B6186" s="6"/>
      <c r="C6186" s="6"/>
      <c r="D6186" s="7"/>
      <c r="E6186" s="7"/>
      <c r="F6186" s="7"/>
      <c r="G6186" s="7"/>
      <c r="H6186" s="7"/>
      <c r="I6186" s="7">
        <f>SUBTOTAL(9,I6175:I6185)</f>
        <v>1309</v>
      </c>
      <c r="J6186" s="8">
        <f>SUBTOTAL(9,J6175:J6185)</f>
        <v>2611420</v>
      </c>
      <c r="K6186" s="9">
        <f>SUBTOTAL(9,K6175:K6185)</f>
        <v>2446589</v>
      </c>
      <c r="L6186" s="9">
        <f>SUBTOTAL(9,L6175:L6185)</f>
        <v>489317.8</v>
      </c>
      <c r="M6186" s="9">
        <f>SUBTOTAL(9,M6175:M6185)</f>
        <v>0</v>
      </c>
      <c r="N6186" s="9"/>
    </row>
    <row r="6187" spans="1:14" outlineLevel="2" x14ac:dyDescent="0.25">
      <c r="A6187" s="6" t="s">
        <v>14841</v>
      </c>
      <c r="B6187" s="6" t="s">
        <v>4261</v>
      </c>
      <c r="C6187" s="6" t="s">
        <v>14840</v>
      </c>
      <c r="D6187" s="7" t="s">
        <v>14456</v>
      </c>
      <c r="E6187" s="7" t="s">
        <v>14457</v>
      </c>
      <c r="F6187" s="7" t="s">
        <v>14458</v>
      </c>
      <c r="G6187" s="7" t="s">
        <v>13980</v>
      </c>
      <c r="H6187" s="7" t="s">
        <v>14842</v>
      </c>
      <c r="I6187" s="7">
        <v>108</v>
      </c>
      <c r="J6187" s="8">
        <v>198928</v>
      </c>
      <c r="K6187" s="9">
        <v>186372</v>
      </c>
      <c r="L6187" s="9">
        <f t="shared" si="132"/>
        <v>37274.400000000001</v>
      </c>
      <c r="M6187" s="9">
        <f t="shared" si="133"/>
        <v>0</v>
      </c>
      <c r="N6187" s="9"/>
    </row>
    <row r="6188" spans="1:14" outlineLevel="2" x14ac:dyDescent="0.25">
      <c r="A6188" s="6" t="s">
        <v>14841</v>
      </c>
      <c r="B6188" s="6" t="s">
        <v>4262</v>
      </c>
      <c r="C6188" s="6" t="s">
        <v>14843</v>
      </c>
      <c r="D6188" s="7" t="s">
        <v>14456</v>
      </c>
      <c r="E6188" s="7" t="s">
        <v>14457</v>
      </c>
      <c r="F6188" s="7" t="s">
        <v>14458</v>
      </c>
      <c r="G6188" s="7" t="s">
        <v>13980</v>
      </c>
      <c r="H6188" s="7" t="s">
        <v>14842</v>
      </c>
      <c r="I6188" s="7">
        <v>85</v>
      </c>
      <c r="J6188" s="8">
        <v>398691</v>
      </c>
      <c r="K6188" s="9">
        <v>373526</v>
      </c>
      <c r="L6188" s="9">
        <f t="shared" si="132"/>
        <v>74705.2</v>
      </c>
      <c r="M6188" s="9">
        <f t="shared" si="133"/>
        <v>0</v>
      </c>
      <c r="N6188" s="9"/>
    </row>
    <row r="6189" spans="1:14" outlineLevel="2" x14ac:dyDescent="0.25">
      <c r="A6189" s="6" t="s">
        <v>14841</v>
      </c>
      <c r="B6189" s="6" t="s">
        <v>4263</v>
      </c>
      <c r="C6189" s="6" t="s">
        <v>14844</v>
      </c>
      <c r="D6189" s="7" t="s">
        <v>14456</v>
      </c>
      <c r="E6189" s="7" t="s">
        <v>14457</v>
      </c>
      <c r="F6189" s="7" t="s">
        <v>14458</v>
      </c>
      <c r="G6189" s="7" t="s">
        <v>13980</v>
      </c>
      <c r="H6189" s="7" t="s">
        <v>14842</v>
      </c>
      <c r="I6189" s="7">
        <v>100</v>
      </c>
      <c r="J6189" s="8">
        <v>183333</v>
      </c>
      <c r="K6189" s="9">
        <v>171761</v>
      </c>
      <c r="L6189" s="9">
        <f t="shared" si="132"/>
        <v>34352.200000000004</v>
      </c>
      <c r="M6189" s="9">
        <f t="shared" si="133"/>
        <v>0</v>
      </c>
      <c r="N6189" s="9"/>
    </row>
    <row r="6190" spans="1:14" outlineLevel="1" x14ac:dyDescent="0.25">
      <c r="A6190" s="19" t="s">
        <v>21165</v>
      </c>
      <c r="B6190" s="6"/>
      <c r="C6190" s="6"/>
      <c r="D6190" s="7"/>
      <c r="E6190" s="7"/>
      <c r="F6190" s="7"/>
      <c r="G6190" s="7"/>
      <c r="H6190" s="7"/>
      <c r="I6190" s="7">
        <f>SUBTOTAL(9,I6187:I6189)</f>
        <v>293</v>
      </c>
      <c r="J6190" s="8">
        <f>SUBTOTAL(9,J6187:J6189)</f>
        <v>780952</v>
      </c>
      <c r="K6190" s="9">
        <f>SUBTOTAL(9,K6187:K6189)</f>
        <v>731659</v>
      </c>
      <c r="L6190" s="9">
        <f>SUBTOTAL(9,L6187:L6189)</f>
        <v>146331.80000000002</v>
      </c>
      <c r="M6190" s="9">
        <f>SUBTOTAL(9,M6187:M6189)</f>
        <v>0</v>
      </c>
      <c r="N6190" s="9"/>
    </row>
    <row r="6191" spans="1:14" outlineLevel="2" x14ac:dyDescent="0.25">
      <c r="A6191" s="6" t="s">
        <v>14846</v>
      </c>
      <c r="B6191" s="6" t="s">
        <v>4264</v>
      </c>
      <c r="C6191" s="6" t="s">
        <v>14845</v>
      </c>
      <c r="D6191" s="7" t="s">
        <v>14492</v>
      </c>
      <c r="E6191" s="7" t="s">
        <v>14493</v>
      </c>
      <c r="F6191" s="7" t="s">
        <v>14494</v>
      </c>
      <c r="G6191" s="7" t="s">
        <v>13980</v>
      </c>
      <c r="H6191" s="7" t="s">
        <v>14847</v>
      </c>
      <c r="I6191" s="7">
        <v>245</v>
      </c>
      <c r="J6191" s="8">
        <v>645568</v>
      </c>
      <c r="K6191" s="9">
        <v>604821</v>
      </c>
      <c r="L6191" s="9">
        <f t="shared" si="132"/>
        <v>120964.20000000001</v>
      </c>
      <c r="M6191" s="9">
        <f t="shared" si="133"/>
        <v>0</v>
      </c>
      <c r="N6191" s="9"/>
    </row>
    <row r="6192" spans="1:14" outlineLevel="1" x14ac:dyDescent="0.25">
      <c r="A6192" s="19" t="s">
        <v>21166</v>
      </c>
      <c r="B6192" s="6"/>
      <c r="C6192" s="6"/>
      <c r="D6192" s="7"/>
      <c r="E6192" s="7"/>
      <c r="F6192" s="7"/>
      <c r="G6192" s="7"/>
      <c r="H6192" s="7"/>
      <c r="I6192" s="7">
        <f>SUBTOTAL(9,I6191:I6191)</f>
        <v>245</v>
      </c>
      <c r="J6192" s="8">
        <f>SUBTOTAL(9,J6191:J6191)</f>
        <v>645568</v>
      </c>
      <c r="K6192" s="9">
        <f>SUBTOTAL(9,K6191:K6191)</f>
        <v>604821</v>
      </c>
      <c r="L6192" s="9">
        <f>SUBTOTAL(9,L6191:L6191)</f>
        <v>120964.20000000001</v>
      </c>
      <c r="M6192" s="9">
        <f>SUBTOTAL(9,M6191:M6191)</f>
        <v>0</v>
      </c>
      <c r="N6192" s="9"/>
    </row>
    <row r="6193" spans="1:14" outlineLevel="2" x14ac:dyDescent="0.25">
      <c r="A6193" s="6" t="s">
        <v>14849</v>
      </c>
      <c r="B6193" s="6" t="s">
        <v>4265</v>
      </c>
      <c r="C6193" s="6" t="s">
        <v>14848</v>
      </c>
      <c r="D6193" s="7" t="s">
        <v>14492</v>
      </c>
      <c r="E6193" s="7" t="s">
        <v>14493</v>
      </c>
      <c r="F6193" s="7" t="s">
        <v>14494</v>
      </c>
      <c r="G6193" s="7" t="s">
        <v>13980</v>
      </c>
      <c r="H6193" s="7" t="s">
        <v>14850</v>
      </c>
      <c r="I6193" s="7">
        <v>108</v>
      </c>
      <c r="J6193" s="8">
        <v>628677</v>
      </c>
      <c r="K6193" s="9">
        <v>588996</v>
      </c>
      <c r="L6193" s="9">
        <f t="shared" si="132"/>
        <v>117799.20000000001</v>
      </c>
      <c r="M6193" s="9">
        <f t="shared" si="133"/>
        <v>0</v>
      </c>
      <c r="N6193" s="9"/>
    </row>
    <row r="6194" spans="1:14" outlineLevel="2" x14ac:dyDescent="0.25">
      <c r="A6194" s="6" t="s">
        <v>14849</v>
      </c>
      <c r="B6194" s="6" t="s">
        <v>4266</v>
      </c>
      <c r="C6194" s="6" t="s">
        <v>14851</v>
      </c>
      <c r="D6194" s="7" t="s">
        <v>14492</v>
      </c>
      <c r="E6194" s="7" t="s">
        <v>14493</v>
      </c>
      <c r="F6194" s="7" t="s">
        <v>14494</v>
      </c>
      <c r="G6194" s="7" t="s">
        <v>13980</v>
      </c>
      <c r="H6194" s="7" t="s">
        <v>14850</v>
      </c>
      <c r="I6194" s="7">
        <v>266</v>
      </c>
      <c r="J6194" s="8">
        <v>274621</v>
      </c>
      <c r="K6194" s="9">
        <v>257287</v>
      </c>
      <c r="L6194" s="9">
        <f t="shared" si="132"/>
        <v>0</v>
      </c>
      <c r="M6194" s="9">
        <f t="shared" si="133"/>
        <v>51457.4</v>
      </c>
      <c r="N6194" s="9"/>
    </row>
    <row r="6195" spans="1:14" outlineLevel="1" x14ac:dyDescent="0.25">
      <c r="A6195" s="19" t="s">
        <v>21167</v>
      </c>
      <c r="B6195" s="6"/>
      <c r="C6195" s="6"/>
      <c r="D6195" s="7"/>
      <c r="E6195" s="7"/>
      <c r="F6195" s="7"/>
      <c r="G6195" s="7"/>
      <c r="H6195" s="7"/>
      <c r="I6195" s="7">
        <f>SUBTOTAL(9,I6193:I6194)</f>
        <v>374</v>
      </c>
      <c r="J6195" s="8">
        <f>SUBTOTAL(9,J6193:J6194)</f>
        <v>903298</v>
      </c>
      <c r="K6195" s="9">
        <f>SUBTOTAL(9,K6193:K6194)</f>
        <v>846283</v>
      </c>
      <c r="L6195" s="9">
        <f>SUBTOTAL(9,L6193:L6194)</f>
        <v>117799.20000000001</v>
      </c>
      <c r="M6195" s="9">
        <f>SUBTOTAL(9,M6193:M6194)</f>
        <v>51457.4</v>
      </c>
      <c r="N6195" s="9"/>
    </row>
    <row r="6196" spans="1:14" outlineLevel="2" x14ac:dyDescent="0.25">
      <c r="A6196" s="6" t="s">
        <v>14853</v>
      </c>
      <c r="B6196" s="6" t="s">
        <v>4267</v>
      </c>
      <c r="C6196" s="6" t="s">
        <v>14852</v>
      </c>
      <c r="D6196" s="7" t="s">
        <v>14492</v>
      </c>
      <c r="E6196" s="7" t="s">
        <v>14493</v>
      </c>
      <c r="F6196" s="7" t="s">
        <v>14494</v>
      </c>
      <c r="G6196" s="7" t="s">
        <v>13980</v>
      </c>
      <c r="H6196" s="7" t="s">
        <v>14854</v>
      </c>
      <c r="I6196" s="7">
        <v>70</v>
      </c>
      <c r="J6196" s="8">
        <v>352369</v>
      </c>
      <c r="K6196" s="9">
        <v>330128</v>
      </c>
      <c r="L6196" s="9">
        <f t="shared" si="132"/>
        <v>66025.600000000006</v>
      </c>
      <c r="M6196" s="9">
        <f t="shared" si="133"/>
        <v>0</v>
      </c>
      <c r="N6196" s="9"/>
    </row>
    <row r="6197" spans="1:14" outlineLevel="2" x14ac:dyDescent="0.25">
      <c r="A6197" s="6" t="s">
        <v>14853</v>
      </c>
      <c r="B6197" s="6" t="s">
        <v>4268</v>
      </c>
      <c r="C6197" s="6" t="s">
        <v>14855</v>
      </c>
      <c r="D6197" s="7" t="s">
        <v>14492</v>
      </c>
      <c r="E6197" s="7" t="s">
        <v>14493</v>
      </c>
      <c r="F6197" s="7" t="s">
        <v>14494</v>
      </c>
      <c r="G6197" s="7" t="s">
        <v>13980</v>
      </c>
      <c r="H6197" s="7" t="s">
        <v>14854</v>
      </c>
      <c r="I6197" s="7">
        <v>65</v>
      </c>
      <c r="J6197" s="8">
        <v>177663</v>
      </c>
      <c r="K6197" s="9">
        <v>166449</v>
      </c>
      <c r="L6197" s="9">
        <f t="shared" si="132"/>
        <v>33289.800000000003</v>
      </c>
      <c r="M6197" s="9">
        <f t="shared" si="133"/>
        <v>0</v>
      </c>
      <c r="N6197" s="9"/>
    </row>
    <row r="6198" spans="1:14" outlineLevel="1" x14ac:dyDescent="0.25">
      <c r="A6198" s="19" t="s">
        <v>21168</v>
      </c>
      <c r="B6198" s="6"/>
      <c r="C6198" s="6"/>
      <c r="D6198" s="7"/>
      <c r="E6198" s="7"/>
      <c r="F6198" s="7"/>
      <c r="G6198" s="7"/>
      <c r="H6198" s="7"/>
      <c r="I6198" s="7">
        <f>SUBTOTAL(9,I6196:I6197)</f>
        <v>135</v>
      </c>
      <c r="J6198" s="8">
        <f>SUBTOTAL(9,J6196:J6197)</f>
        <v>530032</v>
      </c>
      <c r="K6198" s="9">
        <f>SUBTOTAL(9,K6196:K6197)</f>
        <v>496577</v>
      </c>
      <c r="L6198" s="9">
        <f>SUBTOTAL(9,L6196:L6197)</f>
        <v>99315.400000000009</v>
      </c>
      <c r="M6198" s="9">
        <f>SUBTOTAL(9,M6196:M6197)</f>
        <v>0</v>
      </c>
      <c r="N6198" s="9"/>
    </row>
    <row r="6199" spans="1:14" outlineLevel="2" x14ac:dyDescent="0.25">
      <c r="A6199" s="6" t="s">
        <v>14857</v>
      </c>
      <c r="B6199" s="6" t="s">
        <v>4269</v>
      </c>
      <c r="C6199" s="6" t="s">
        <v>14856</v>
      </c>
      <c r="D6199" s="7" t="s">
        <v>14456</v>
      </c>
      <c r="E6199" s="7" t="s">
        <v>14457</v>
      </c>
      <c r="F6199" s="7" t="s">
        <v>14458</v>
      </c>
      <c r="G6199" s="7" t="s">
        <v>13980</v>
      </c>
      <c r="H6199" s="7" t="s">
        <v>14858</v>
      </c>
      <c r="I6199" s="7">
        <v>49</v>
      </c>
      <c r="J6199" s="8">
        <v>139467</v>
      </c>
      <c r="K6199" s="9">
        <v>130664</v>
      </c>
      <c r="L6199" s="9">
        <f t="shared" si="132"/>
        <v>26132.800000000003</v>
      </c>
      <c r="M6199" s="9">
        <f t="shared" si="133"/>
        <v>0</v>
      </c>
      <c r="N6199" s="9"/>
    </row>
    <row r="6200" spans="1:14" outlineLevel="2" x14ac:dyDescent="0.25">
      <c r="A6200" s="6" t="s">
        <v>14857</v>
      </c>
      <c r="B6200" s="6" t="s">
        <v>4270</v>
      </c>
      <c r="C6200" s="6" t="s">
        <v>14859</v>
      </c>
      <c r="D6200" s="7" t="s">
        <v>14456</v>
      </c>
      <c r="E6200" s="7" t="s">
        <v>14457</v>
      </c>
      <c r="F6200" s="7" t="s">
        <v>14458</v>
      </c>
      <c r="G6200" s="7" t="s">
        <v>13980</v>
      </c>
      <c r="H6200" s="7" t="s">
        <v>14858</v>
      </c>
      <c r="I6200" s="7">
        <v>150</v>
      </c>
      <c r="J6200" s="8">
        <v>110146</v>
      </c>
      <c r="K6200" s="9">
        <v>103194</v>
      </c>
      <c r="L6200" s="9">
        <f t="shared" si="132"/>
        <v>20638.800000000003</v>
      </c>
      <c r="M6200" s="9">
        <f t="shared" si="133"/>
        <v>0</v>
      </c>
      <c r="N6200" s="9"/>
    </row>
    <row r="6201" spans="1:14" outlineLevel="1" x14ac:dyDescent="0.25">
      <c r="A6201" s="19" t="s">
        <v>21169</v>
      </c>
      <c r="B6201" s="6"/>
      <c r="C6201" s="6"/>
      <c r="D6201" s="7"/>
      <c r="E6201" s="7"/>
      <c r="F6201" s="7"/>
      <c r="G6201" s="7"/>
      <c r="H6201" s="7"/>
      <c r="I6201" s="7">
        <f>SUBTOTAL(9,I6199:I6200)</f>
        <v>199</v>
      </c>
      <c r="J6201" s="8">
        <f>SUBTOTAL(9,J6199:J6200)</f>
        <v>249613</v>
      </c>
      <c r="K6201" s="9">
        <f>SUBTOTAL(9,K6199:K6200)</f>
        <v>233858</v>
      </c>
      <c r="L6201" s="9">
        <f>SUBTOTAL(9,L6199:L6200)</f>
        <v>46771.600000000006</v>
      </c>
      <c r="M6201" s="9">
        <f>SUBTOTAL(9,M6199:M6200)</f>
        <v>0</v>
      </c>
      <c r="N6201" s="9"/>
    </row>
    <row r="6202" spans="1:14" outlineLevel="2" x14ac:dyDescent="0.25">
      <c r="A6202" s="6" t="s">
        <v>14861</v>
      </c>
      <c r="B6202" s="6" t="s">
        <v>4271</v>
      </c>
      <c r="C6202" s="6" t="s">
        <v>14860</v>
      </c>
      <c r="D6202" s="7" t="s">
        <v>14456</v>
      </c>
      <c r="E6202" s="7" t="s">
        <v>14457</v>
      </c>
      <c r="F6202" s="7" t="s">
        <v>14458</v>
      </c>
      <c r="G6202" s="7" t="s">
        <v>13980</v>
      </c>
      <c r="H6202" s="7" t="s">
        <v>14862</v>
      </c>
      <c r="I6202" s="7">
        <v>235</v>
      </c>
      <c r="J6202" s="8">
        <v>488664</v>
      </c>
      <c r="K6202" s="9">
        <v>457820</v>
      </c>
      <c r="L6202" s="9">
        <f t="shared" si="132"/>
        <v>91564</v>
      </c>
      <c r="M6202" s="9">
        <f t="shared" si="133"/>
        <v>0</v>
      </c>
      <c r="N6202" s="9"/>
    </row>
    <row r="6203" spans="1:14" outlineLevel="2" x14ac:dyDescent="0.25">
      <c r="A6203" s="6" t="s">
        <v>14861</v>
      </c>
      <c r="B6203" s="6" t="s">
        <v>4272</v>
      </c>
      <c r="C6203" s="6" t="s">
        <v>14863</v>
      </c>
      <c r="D6203" s="7" t="s">
        <v>14456</v>
      </c>
      <c r="E6203" s="7" t="s">
        <v>14457</v>
      </c>
      <c r="F6203" s="7" t="s">
        <v>14458</v>
      </c>
      <c r="G6203" s="7" t="s">
        <v>13980</v>
      </c>
      <c r="H6203" s="7" t="s">
        <v>14862</v>
      </c>
      <c r="I6203" s="7">
        <v>106</v>
      </c>
      <c r="J6203" s="8">
        <v>400686</v>
      </c>
      <c r="K6203" s="9">
        <v>375395</v>
      </c>
      <c r="L6203" s="9">
        <f t="shared" si="132"/>
        <v>75079</v>
      </c>
      <c r="M6203" s="9">
        <f t="shared" si="133"/>
        <v>0</v>
      </c>
      <c r="N6203" s="9"/>
    </row>
    <row r="6204" spans="1:14" outlineLevel="1" x14ac:dyDescent="0.25">
      <c r="A6204" s="19" t="s">
        <v>21170</v>
      </c>
      <c r="B6204" s="6"/>
      <c r="C6204" s="6"/>
      <c r="D6204" s="7"/>
      <c r="E6204" s="7"/>
      <c r="F6204" s="7"/>
      <c r="G6204" s="7"/>
      <c r="H6204" s="7"/>
      <c r="I6204" s="7">
        <f>SUBTOTAL(9,I6202:I6203)</f>
        <v>341</v>
      </c>
      <c r="J6204" s="8">
        <f>SUBTOTAL(9,J6202:J6203)</f>
        <v>889350</v>
      </c>
      <c r="K6204" s="9">
        <f>SUBTOTAL(9,K6202:K6203)</f>
        <v>833215</v>
      </c>
      <c r="L6204" s="9">
        <f>SUBTOTAL(9,L6202:L6203)</f>
        <v>166643</v>
      </c>
      <c r="M6204" s="9">
        <f>SUBTOTAL(9,M6202:M6203)</f>
        <v>0</v>
      </c>
      <c r="N6204" s="9"/>
    </row>
    <row r="6205" spans="1:14" outlineLevel="2" x14ac:dyDescent="0.25">
      <c r="A6205" s="6" t="s">
        <v>14865</v>
      </c>
      <c r="B6205" s="6" t="s">
        <v>4273</v>
      </c>
      <c r="C6205" s="6" t="s">
        <v>14864</v>
      </c>
      <c r="D6205" s="7" t="s">
        <v>14492</v>
      </c>
      <c r="E6205" s="7" t="s">
        <v>14493</v>
      </c>
      <c r="F6205" s="7" t="s">
        <v>14494</v>
      </c>
      <c r="G6205" s="7" t="s">
        <v>13980</v>
      </c>
      <c r="H6205" s="7" t="s">
        <v>14866</v>
      </c>
      <c r="I6205" s="7">
        <v>191</v>
      </c>
      <c r="J6205" s="8">
        <v>363866</v>
      </c>
      <c r="K6205" s="9">
        <v>340899</v>
      </c>
      <c r="L6205" s="9">
        <f t="shared" si="132"/>
        <v>68179.8</v>
      </c>
      <c r="M6205" s="9">
        <f t="shared" si="133"/>
        <v>0</v>
      </c>
      <c r="N6205" s="9"/>
    </row>
    <row r="6206" spans="1:14" outlineLevel="2" x14ac:dyDescent="0.25">
      <c r="A6206" s="6" t="s">
        <v>14865</v>
      </c>
      <c r="B6206" s="6" t="s">
        <v>4274</v>
      </c>
      <c r="C6206" s="6" t="s">
        <v>14867</v>
      </c>
      <c r="D6206" s="7" t="s">
        <v>14492</v>
      </c>
      <c r="E6206" s="7" t="s">
        <v>14493</v>
      </c>
      <c r="F6206" s="7" t="s">
        <v>14494</v>
      </c>
      <c r="G6206" s="7" t="s">
        <v>13980</v>
      </c>
      <c r="H6206" s="7" t="s">
        <v>14866</v>
      </c>
      <c r="I6206" s="7">
        <v>73</v>
      </c>
      <c r="J6206" s="8">
        <v>180932</v>
      </c>
      <c r="K6206" s="9">
        <v>169512</v>
      </c>
      <c r="L6206" s="9">
        <f t="shared" si="132"/>
        <v>33902.400000000001</v>
      </c>
      <c r="M6206" s="9">
        <f t="shared" si="133"/>
        <v>0</v>
      </c>
      <c r="N6206" s="9"/>
    </row>
    <row r="6207" spans="1:14" outlineLevel="2" x14ac:dyDescent="0.25">
      <c r="A6207" s="6" t="s">
        <v>14865</v>
      </c>
      <c r="B6207" s="6" t="s">
        <v>4275</v>
      </c>
      <c r="C6207" s="6" t="s">
        <v>14868</v>
      </c>
      <c r="D6207" s="7" t="s">
        <v>14492</v>
      </c>
      <c r="E6207" s="7" t="s">
        <v>14493</v>
      </c>
      <c r="F6207" s="7" t="s">
        <v>14494</v>
      </c>
      <c r="G6207" s="7" t="s">
        <v>13980</v>
      </c>
      <c r="H6207" s="7" t="s">
        <v>14866</v>
      </c>
      <c r="I6207" s="7">
        <v>248</v>
      </c>
      <c r="J6207" s="8">
        <v>599477</v>
      </c>
      <c r="K6207" s="9">
        <v>561639</v>
      </c>
      <c r="L6207" s="9">
        <f t="shared" si="132"/>
        <v>112327.8</v>
      </c>
      <c r="M6207" s="9">
        <f t="shared" si="133"/>
        <v>0</v>
      </c>
      <c r="N6207" s="9"/>
    </row>
    <row r="6208" spans="1:14" outlineLevel="2" x14ac:dyDescent="0.25">
      <c r="A6208" s="6" t="s">
        <v>14865</v>
      </c>
      <c r="B6208" s="6" t="s">
        <v>4276</v>
      </c>
      <c r="C6208" s="6" t="s">
        <v>14869</v>
      </c>
      <c r="D6208" s="7" t="s">
        <v>14492</v>
      </c>
      <c r="E6208" s="7" t="s">
        <v>14493</v>
      </c>
      <c r="F6208" s="7" t="s">
        <v>14494</v>
      </c>
      <c r="G6208" s="7" t="s">
        <v>13980</v>
      </c>
      <c r="H6208" s="7" t="s">
        <v>14866</v>
      </c>
      <c r="I6208" s="7">
        <v>142</v>
      </c>
      <c r="J6208" s="8">
        <v>298425</v>
      </c>
      <c r="K6208" s="9">
        <v>279589</v>
      </c>
      <c r="L6208" s="9">
        <f t="shared" si="132"/>
        <v>55917.8</v>
      </c>
      <c r="M6208" s="9">
        <f t="shared" si="133"/>
        <v>0</v>
      </c>
      <c r="N6208" s="9"/>
    </row>
    <row r="6209" spans="1:14" outlineLevel="2" x14ac:dyDescent="0.25">
      <c r="A6209" s="6" t="s">
        <v>14865</v>
      </c>
      <c r="B6209" s="6" t="s">
        <v>4277</v>
      </c>
      <c r="C6209" s="6" t="s">
        <v>14870</v>
      </c>
      <c r="D6209" s="7" t="s">
        <v>14492</v>
      </c>
      <c r="E6209" s="7" t="s">
        <v>14493</v>
      </c>
      <c r="F6209" s="7" t="s">
        <v>14494</v>
      </c>
      <c r="G6209" s="7" t="s">
        <v>13980</v>
      </c>
      <c r="H6209" s="7" t="s">
        <v>14866</v>
      </c>
      <c r="I6209" s="7">
        <v>117</v>
      </c>
      <c r="J6209" s="8">
        <v>261443</v>
      </c>
      <c r="K6209" s="9">
        <v>244941</v>
      </c>
      <c r="L6209" s="9">
        <f t="shared" si="132"/>
        <v>48988.200000000004</v>
      </c>
      <c r="M6209" s="9">
        <f t="shared" si="133"/>
        <v>0</v>
      </c>
      <c r="N6209" s="9"/>
    </row>
    <row r="6210" spans="1:14" outlineLevel="2" x14ac:dyDescent="0.25">
      <c r="A6210" s="6" t="s">
        <v>14865</v>
      </c>
      <c r="B6210" s="6" t="s">
        <v>4278</v>
      </c>
      <c r="C6210" s="6" t="s">
        <v>14871</v>
      </c>
      <c r="D6210" s="7" t="s">
        <v>14492</v>
      </c>
      <c r="E6210" s="7" t="s">
        <v>14493</v>
      </c>
      <c r="F6210" s="7" t="s">
        <v>14494</v>
      </c>
      <c r="G6210" s="7" t="s">
        <v>13980</v>
      </c>
      <c r="H6210" s="7" t="s">
        <v>14866</v>
      </c>
      <c r="I6210" s="7">
        <v>140</v>
      </c>
      <c r="J6210" s="8">
        <v>234685</v>
      </c>
      <c r="K6210" s="9">
        <v>219872</v>
      </c>
      <c r="L6210" s="9">
        <f t="shared" si="132"/>
        <v>43974.400000000001</v>
      </c>
      <c r="M6210" s="9">
        <f t="shared" si="133"/>
        <v>0</v>
      </c>
      <c r="N6210" s="9"/>
    </row>
    <row r="6211" spans="1:14" outlineLevel="1" x14ac:dyDescent="0.25">
      <c r="A6211" s="19" t="s">
        <v>21171</v>
      </c>
      <c r="B6211" s="6"/>
      <c r="C6211" s="6"/>
      <c r="D6211" s="7"/>
      <c r="E6211" s="7"/>
      <c r="F6211" s="7"/>
      <c r="G6211" s="7"/>
      <c r="H6211" s="7"/>
      <c r="I6211" s="7">
        <f>SUBTOTAL(9,I6205:I6210)</f>
        <v>911</v>
      </c>
      <c r="J6211" s="8">
        <f>SUBTOTAL(9,J6205:J6210)</f>
        <v>1938828</v>
      </c>
      <c r="K6211" s="9">
        <f>SUBTOTAL(9,K6205:K6210)</f>
        <v>1816452</v>
      </c>
      <c r="L6211" s="9">
        <f>SUBTOTAL(9,L6205:L6210)</f>
        <v>363290.4</v>
      </c>
      <c r="M6211" s="9">
        <f>SUBTOTAL(9,M6205:M6210)</f>
        <v>0</v>
      </c>
      <c r="N6211" s="9"/>
    </row>
    <row r="6212" spans="1:14" outlineLevel="2" x14ac:dyDescent="0.25">
      <c r="A6212" s="6" t="s">
        <v>14873</v>
      </c>
      <c r="B6212" s="6" t="s">
        <v>4279</v>
      </c>
      <c r="C6212" s="6" t="s">
        <v>14872</v>
      </c>
      <c r="D6212" s="7" t="s">
        <v>14492</v>
      </c>
      <c r="E6212" s="7" t="s">
        <v>14493</v>
      </c>
      <c r="F6212" s="7" t="s">
        <v>14494</v>
      </c>
      <c r="G6212" s="7" t="s">
        <v>13980</v>
      </c>
      <c r="H6212" s="7" t="s">
        <v>14874</v>
      </c>
      <c r="I6212" s="7">
        <v>146</v>
      </c>
      <c r="J6212" s="8">
        <v>444878</v>
      </c>
      <c r="K6212" s="9">
        <v>416798</v>
      </c>
      <c r="L6212" s="9">
        <f t="shared" si="132"/>
        <v>83359.600000000006</v>
      </c>
      <c r="M6212" s="9">
        <f t="shared" si="133"/>
        <v>0</v>
      </c>
      <c r="N6212" s="9"/>
    </row>
    <row r="6213" spans="1:14" outlineLevel="1" x14ac:dyDescent="0.25">
      <c r="A6213" s="19" t="s">
        <v>21172</v>
      </c>
      <c r="B6213" s="6"/>
      <c r="C6213" s="6"/>
      <c r="D6213" s="7"/>
      <c r="E6213" s="7"/>
      <c r="F6213" s="7"/>
      <c r="G6213" s="7"/>
      <c r="H6213" s="7"/>
      <c r="I6213" s="7">
        <f>SUBTOTAL(9,I6212:I6212)</f>
        <v>146</v>
      </c>
      <c r="J6213" s="8">
        <f>SUBTOTAL(9,J6212:J6212)</f>
        <v>444878</v>
      </c>
      <c r="K6213" s="9">
        <f>SUBTOTAL(9,K6212:K6212)</f>
        <v>416798</v>
      </c>
      <c r="L6213" s="9">
        <f>SUBTOTAL(9,L6212:L6212)</f>
        <v>83359.600000000006</v>
      </c>
      <c r="M6213" s="9">
        <f>SUBTOTAL(9,M6212:M6212)</f>
        <v>0</v>
      </c>
      <c r="N6213" s="9"/>
    </row>
    <row r="6214" spans="1:14" outlineLevel="2" x14ac:dyDescent="0.25">
      <c r="A6214" s="6" t="s">
        <v>14876</v>
      </c>
      <c r="B6214" s="6" t="s">
        <v>4280</v>
      </c>
      <c r="C6214" s="6" t="s">
        <v>14875</v>
      </c>
      <c r="D6214" s="7" t="s">
        <v>14492</v>
      </c>
      <c r="E6214" s="7" t="s">
        <v>14493</v>
      </c>
      <c r="F6214" s="7" t="s">
        <v>14494</v>
      </c>
      <c r="G6214" s="7" t="s">
        <v>13980</v>
      </c>
      <c r="H6214" s="7" t="s">
        <v>14877</v>
      </c>
      <c r="I6214" s="7">
        <v>115</v>
      </c>
      <c r="J6214" s="8">
        <v>284481</v>
      </c>
      <c r="K6214" s="9">
        <v>266525</v>
      </c>
      <c r="L6214" s="9">
        <f t="shared" si="132"/>
        <v>53305</v>
      </c>
      <c r="M6214" s="9">
        <f t="shared" si="133"/>
        <v>0</v>
      </c>
      <c r="N6214" s="9"/>
    </row>
    <row r="6215" spans="1:14" outlineLevel="1" x14ac:dyDescent="0.25">
      <c r="A6215" s="19" t="s">
        <v>21173</v>
      </c>
      <c r="B6215" s="6"/>
      <c r="C6215" s="6"/>
      <c r="D6215" s="7"/>
      <c r="E6215" s="7"/>
      <c r="F6215" s="7"/>
      <c r="G6215" s="7"/>
      <c r="H6215" s="7"/>
      <c r="I6215" s="7">
        <f>SUBTOTAL(9,I6214:I6214)</f>
        <v>115</v>
      </c>
      <c r="J6215" s="8">
        <f>SUBTOTAL(9,J6214:J6214)</f>
        <v>284481</v>
      </c>
      <c r="K6215" s="9">
        <f>SUBTOTAL(9,K6214:K6214)</f>
        <v>266525</v>
      </c>
      <c r="L6215" s="9">
        <f>SUBTOTAL(9,L6214:L6214)</f>
        <v>53305</v>
      </c>
      <c r="M6215" s="9">
        <f>SUBTOTAL(9,M6214:M6214)</f>
        <v>0</v>
      </c>
      <c r="N6215" s="9"/>
    </row>
    <row r="6216" spans="1:14" outlineLevel="2" x14ac:dyDescent="0.25">
      <c r="A6216" s="6" t="s">
        <v>14879</v>
      </c>
      <c r="B6216" s="6" t="s">
        <v>4281</v>
      </c>
      <c r="C6216" s="6" t="s">
        <v>14878</v>
      </c>
      <c r="D6216" s="7" t="s">
        <v>14456</v>
      </c>
      <c r="E6216" s="7" t="s">
        <v>14457</v>
      </c>
      <c r="F6216" s="7" t="s">
        <v>14458</v>
      </c>
      <c r="G6216" s="7" t="s">
        <v>13980</v>
      </c>
      <c r="H6216" s="7" t="s">
        <v>14880</v>
      </c>
      <c r="I6216" s="7">
        <v>100</v>
      </c>
      <c r="J6216" s="8">
        <v>59678</v>
      </c>
      <c r="K6216" s="9">
        <v>55911</v>
      </c>
      <c r="L6216" s="9">
        <f t="shared" si="132"/>
        <v>11182.2</v>
      </c>
      <c r="M6216" s="9">
        <f t="shared" si="133"/>
        <v>0</v>
      </c>
      <c r="N6216" s="9"/>
    </row>
    <row r="6217" spans="1:14" outlineLevel="1" x14ac:dyDescent="0.25">
      <c r="A6217" s="19" t="s">
        <v>21174</v>
      </c>
      <c r="B6217" s="6"/>
      <c r="C6217" s="6"/>
      <c r="D6217" s="7"/>
      <c r="E6217" s="7"/>
      <c r="F6217" s="7"/>
      <c r="G6217" s="7"/>
      <c r="H6217" s="7"/>
      <c r="I6217" s="7">
        <f>SUBTOTAL(9,I6216:I6216)</f>
        <v>100</v>
      </c>
      <c r="J6217" s="8">
        <f>SUBTOTAL(9,J6216:J6216)</f>
        <v>59678</v>
      </c>
      <c r="K6217" s="9">
        <f>SUBTOTAL(9,K6216:K6216)</f>
        <v>55911</v>
      </c>
      <c r="L6217" s="9">
        <f>SUBTOTAL(9,L6216:L6216)</f>
        <v>11182.2</v>
      </c>
      <c r="M6217" s="9">
        <f>SUBTOTAL(9,M6216:M6216)</f>
        <v>0</v>
      </c>
      <c r="N6217" s="9"/>
    </row>
    <row r="6218" spans="1:14" outlineLevel="2" x14ac:dyDescent="0.25">
      <c r="A6218" s="6" t="s">
        <v>14882</v>
      </c>
      <c r="B6218" s="6" t="s">
        <v>4282</v>
      </c>
      <c r="C6218" s="6" t="s">
        <v>14881</v>
      </c>
      <c r="D6218" s="7" t="s">
        <v>14456</v>
      </c>
      <c r="E6218" s="7" t="s">
        <v>14457</v>
      </c>
      <c r="F6218" s="7" t="s">
        <v>14458</v>
      </c>
      <c r="G6218" s="7" t="s">
        <v>13980</v>
      </c>
      <c r="H6218" s="7" t="s">
        <v>14883</v>
      </c>
      <c r="I6218" s="7">
        <v>195</v>
      </c>
      <c r="J6218" s="8">
        <v>559821</v>
      </c>
      <c r="K6218" s="9">
        <v>524486</v>
      </c>
      <c r="L6218" s="9">
        <f t="shared" si="132"/>
        <v>104897.20000000001</v>
      </c>
      <c r="M6218" s="9">
        <f t="shared" si="133"/>
        <v>0</v>
      </c>
      <c r="N6218" s="9"/>
    </row>
    <row r="6219" spans="1:14" outlineLevel="2" x14ac:dyDescent="0.25">
      <c r="A6219" s="6" t="s">
        <v>14882</v>
      </c>
      <c r="B6219" s="6" t="s">
        <v>4283</v>
      </c>
      <c r="C6219" s="6" t="s">
        <v>14884</v>
      </c>
      <c r="D6219" s="7" t="s">
        <v>14456</v>
      </c>
      <c r="E6219" s="7" t="s">
        <v>14457</v>
      </c>
      <c r="F6219" s="7" t="s">
        <v>14458</v>
      </c>
      <c r="G6219" s="7" t="s">
        <v>13980</v>
      </c>
      <c r="H6219" s="7" t="s">
        <v>14883</v>
      </c>
      <c r="I6219" s="7">
        <v>70</v>
      </c>
      <c r="J6219" s="8">
        <v>424156</v>
      </c>
      <c r="K6219" s="9">
        <v>397384</v>
      </c>
      <c r="L6219" s="9">
        <f t="shared" si="132"/>
        <v>79476.800000000003</v>
      </c>
      <c r="M6219" s="9">
        <f t="shared" si="133"/>
        <v>0</v>
      </c>
      <c r="N6219" s="9"/>
    </row>
    <row r="6220" spans="1:14" outlineLevel="1" x14ac:dyDescent="0.25">
      <c r="A6220" s="19" t="s">
        <v>21175</v>
      </c>
      <c r="B6220" s="6"/>
      <c r="C6220" s="6"/>
      <c r="D6220" s="7"/>
      <c r="E6220" s="7"/>
      <c r="F6220" s="7"/>
      <c r="G6220" s="7"/>
      <c r="H6220" s="7"/>
      <c r="I6220" s="7">
        <f>SUBTOTAL(9,I6218:I6219)</f>
        <v>265</v>
      </c>
      <c r="J6220" s="8">
        <f>SUBTOTAL(9,J6218:J6219)</f>
        <v>983977</v>
      </c>
      <c r="K6220" s="9">
        <f>SUBTOTAL(9,K6218:K6219)</f>
        <v>921870</v>
      </c>
      <c r="L6220" s="9">
        <f>SUBTOTAL(9,L6218:L6219)</f>
        <v>184374</v>
      </c>
      <c r="M6220" s="9">
        <f>SUBTOTAL(9,M6218:M6219)</f>
        <v>0</v>
      </c>
      <c r="N6220" s="9"/>
    </row>
    <row r="6221" spans="1:14" outlineLevel="2" x14ac:dyDescent="0.25">
      <c r="A6221" s="6" t="s">
        <v>14886</v>
      </c>
      <c r="B6221" s="6" t="s">
        <v>4284</v>
      </c>
      <c r="C6221" s="6" t="s">
        <v>14885</v>
      </c>
      <c r="D6221" s="7" t="s">
        <v>14456</v>
      </c>
      <c r="E6221" s="7" t="s">
        <v>14457</v>
      </c>
      <c r="F6221" s="7" t="s">
        <v>14458</v>
      </c>
      <c r="G6221" s="7" t="s">
        <v>13980</v>
      </c>
      <c r="H6221" s="7" t="s">
        <v>11536</v>
      </c>
      <c r="I6221" s="7">
        <v>135</v>
      </c>
      <c r="J6221" s="8">
        <v>296826</v>
      </c>
      <c r="K6221" s="9">
        <v>278091</v>
      </c>
      <c r="L6221" s="9">
        <f t="shared" si="132"/>
        <v>55618.200000000004</v>
      </c>
      <c r="M6221" s="9">
        <f t="shared" si="133"/>
        <v>0</v>
      </c>
      <c r="N6221" s="9"/>
    </row>
    <row r="6222" spans="1:14" outlineLevel="1" x14ac:dyDescent="0.25">
      <c r="A6222" s="19" t="s">
        <v>21176</v>
      </c>
      <c r="B6222" s="6"/>
      <c r="C6222" s="6"/>
      <c r="D6222" s="7"/>
      <c r="E6222" s="7"/>
      <c r="F6222" s="7"/>
      <c r="G6222" s="7"/>
      <c r="H6222" s="7"/>
      <c r="I6222" s="7">
        <f>SUBTOTAL(9,I6221:I6221)</f>
        <v>135</v>
      </c>
      <c r="J6222" s="8">
        <f>SUBTOTAL(9,J6221:J6221)</f>
        <v>296826</v>
      </c>
      <c r="K6222" s="9">
        <f>SUBTOTAL(9,K6221:K6221)</f>
        <v>278091</v>
      </c>
      <c r="L6222" s="9">
        <f>SUBTOTAL(9,L6221:L6221)</f>
        <v>55618.200000000004</v>
      </c>
      <c r="M6222" s="9">
        <f>SUBTOTAL(9,M6221:M6221)</f>
        <v>0</v>
      </c>
      <c r="N6222" s="9"/>
    </row>
    <row r="6223" spans="1:14" outlineLevel="2" x14ac:dyDescent="0.25">
      <c r="A6223" s="6" t="s">
        <v>14888</v>
      </c>
      <c r="B6223" s="6" t="s">
        <v>4285</v>
      </c>
      <c r="C6223" s="6" t="s">
        <v>14887</v>
      </c>
      <c r="D6223" s="7" t="s">
        <v>14492</v>
      </c>
      <c r="E6223" s="7" t="s">
        <v>14493</v>
      </c>
      <c r="F6223" s="7" t="s">
        <v>14494</v>
      </c>
      <c r="G6223" s="7" t="s">
        <v>13980</v>
      </c>
      <c r="H6223" s="7" t="s">
        <v>14889</v>
      </c>
      <c r="I6223" s="7">
        <v>117</v>
      </c>
      <c r="J6223" s="8">
        <v>561424</v>
      </c>
      <c r="K6223" s="9">
        <v>525988</v>
      </c>
      <c r="L6223" s="9">
        <f t="shared" si="132"/>
        <v>105197.6</v>
      </c>
      <c r="M6223" s="9">
        <f t="shared" si="133"/>
        <v>0</v>
      </c>
      <c r="N6223" s="9"/>
    </row>
    <row r="6224" spans="1:14" outlineLevel="2" x14ac:dyDescent="0.25">
      <c r="A6224" s="6" t="s">
        <v>14888</v>
      </c>
      <c r="B6224" s="6" t="s">
        <v>4286</v>
      </c>
      <c r="C6224" s="6" t="s">
        <v>14890</v>
      </c>
      <c r="D6224" s="7" t="s">
        <v>14492</v>
      </c>
      <c r="E6224" s="7" t="s">
        <v>14493</v>
      </c>
      <c r="F6224" s="7" t="s">
        <v>14494</v>
      </c>
      <c r="G6224" s="7" t="s">
        <v>13980</v>
      </c>
      <c r="H6224" s="7" t="s">
        <v>14889</v>
      </c>
      <c r="I6224" s="7">
        <v>243</v>
      </c>
      <c r="J6224" s="8">
        <v>945723</v>
      </c>
      <c r="K6224" s="9">
        <v>886030</v>
      </c>
      <c r="L6224" s="9">
        <f t="shared" si="132"/>
        <v>177206</v>
      </c>
      <c r="M6224" s="9">
        <f t="shared" si="133"/>
        <v>0</v>
      </c>
      <c r="N6224" s="9"/>
    </row>
    <row r="6225" spans="1:14" outlineLevel="1" x14ac:dyDescent="0.25">
      <c r="A6225" s="19" t="s">
        <v>21177</v>
      </c>
      <c r="B6225" s="6"/>
      <c r="C6225" s="6"/>
      <c r="D6225" s="7"/>
      <c r="E6225" s="7"/>
      <c r="F6225" s="7"/>
      <c r="G6225" s="7"/>
      <c r="H6225" s="7"/>
      <c r="I6225" s="7">
        <f>SUBTOTAL(9,I6223:I6224)</f>
        <v>360</v>
      </c>
      <c r="J6225" s="8">
        <f>SUBTOTAL(9,J6223:J6224)</f>
        <v>1507147</v>
      </c>
      <c r="K6225" s="9">
        <f>SUBTOTAL(9,K6223:K6224)</f>
        <v>1412018</v>
      </c>
      <c r="L6225" s="9">
        <f>SUBTOTAL(9,L6223:L6224)</f>
        <v>282403.59999999998</v>
      </c>
      <c r="M6225" s="9">
        <f>SUBTOTAL(9,M6223:M6224)</f>
        <v>0</v>
      </c>
      <c r="N6225" s="9"/>
    </row>
    <row r="6226" spans="1:14" outlineLevel="2" x14ac:dyDescent="0.25">
      <c r="A6226" s="6" t="s">
        <v>14892</v>
      </c>
      <c r="B6226" s="6" t="s">
        <v>4287</v>
      </c>
      <c r="C6226" s="6" t="s">
        <v>14891</v>
      </c>
      <c r="D6226" s="7" t="s">
        <v>14456</v>
      </c>
      <c r="E6226" s="7" t="s">
        <v>14457</v>
      </c>
      <c r="F6226" s="7" t="s">
        <v>14458</v>
      </c>
      <c r="G6226" s="7" t="s">
        <v>13980</v>
      </c>
      <c r="H6226" s="7" t="s">
        <v>14893</v>
      </c>
      <c r="I6226" s="7">
        <v>100</v>
      </c>
      <c r="J6226" s="8">
        <v>217626</v>
      </c>
      <c r="K6226" s="9">
        <v>203890</v>
      </c>
      <c r="L6226" s="9">
        <f t="shared" si="132"/>
        <v>40778</v>
      </c>
      <c r="M6226" s="9">
        <f t="shared" si="133"/>
        <v>0</v>
      </c>
      <c r="N6226" s="9"/>
    </row>
    <row r="6227" spans="1:14" outlineLevel="2" x14ac:dyDescent="0.25">
      <c r="A6227" s="6" t="s">
        <v>14892</v>
      </c>
      <c r="B6227" s="6" t="s">
        <v>4288</v>
      </c>
      <c r="C6227" s="6" t="s">
        <v>14894</v>
      </c>
      <c r="D6227" s="7" t="s">
        <v>14456</v>
      </c>
      <c r="E6227" s="7" t="s">
        <v>14457</v>
      </c>
      <c r="F6227" s="7" t="s">
        <v>14458</v>
      </c>
      <c r="G6227" s="7" t="s">
        <v>13980</v>
      </c>
      <c r="H6227" s="7" t="s">
        <v>14893</v>
      </c>
      <c r="I6227" s="7">
        <v>134</v>
      </c>
      <c r="J6227" s="8">
        <v>329847</v>
      </c>
      <c r="K6227" s="9">
        <v>309027</v>
      </c>
      <c r="L6227" s="9">
        <f t="shared" si="132"/>
        <v>61805.4</v>
      </c>
      <c r="M6227" s="9">
        <f t="shared" si="133"/>
        <v>0</v>
      </c>
      <c r="N6227" s="9"/>
    </row>
    <row r="6228" spans="1:14" outlineLevel="1" x14ac:dyDescent="0.25">
      <c r="A6228" s="19" t="s">
        <v>21178</v>
      </c>
      <c r="B6228" s="6"/>
      <c r="C6228" s="6"/>
      <c r="D6228" s="7"/>
      <c r="E6228" s="7"/>
      <c r="F6228" s="7"/>
      <c r="G6228" s="7"/>
      <c r="H6228" s="7"/>
      <c r="I6228" s="7">
        <f>SUBTOTAL(9,I6226:I6227)</f>
        <v>234</v>
      </c>
      <c r="J6228" s="8">
        <f>SUBTOTAL(9,J6226:J6227)</f>
        <v>547473</v>
      </c>
      <c r="K6228" s="9">
        <f>SUBTOTAL(9,K6226:K6227)</f>
        <v>512917</v>
      </c>
      <c r="L6228" s="9">
        <f>SUBTOTAL(9,L6226:L6227)</f>
        <v>102583.4</v>
      </c>
      <c r="M6228" s="9">
        <f>SUBTOTAL(9,M6226:M6227)</f>
        <v>0</v>
      </c>
      <c r="N6228" s="9"/>
    </row>
    <row r="6229" spans="1:14" outlineLevel="2" x14ac:dyDescent="0.25">
      <c r="A6229" s="6" t="s">
        <v>14896</v>
      </c>
      <c r="B6229" s="6" t="s">
        <v>4289</v>
      </c>
      <c r="C6229" s="6" t="s">
        <v>14895</v>
      </c>
      <c r="D6229" s="7" t="s">
        <v>14492</v>
      </c>
      <c r="E6229" s="7" t="s">
        <v>14493</v>
      </c>
      <c r="F6229" s="7" t="s">
        <v>14494</v>
      </c>
      <c r="G6229" s="7" t="s">
        <v>13980</v>
      </c>
      <c r="H6229" s="7" t="s">
        <v>14897</v>
      </c>
      <c r="I6229" s="7">
        <v>40</v>
      </c>
      <c r="J6229" s="8">
        <v>108362</v>
      </c>
      <c r="K6229" s="9">
        <v>101522</v>
      </c>
      <c r="L6229" s="9">
        <f t="shared" si="132"/>
        <v>20304.400000000001</v>
      </c>
      <c r="M6229" s="9">
        <f t="shared" si="133"/>
        <v>0</v>
      </c>
      <c r="N6229" s="9"/>
    </row>
    <row r="6230" spans="1:14" outlineLevel="1" x14ac:dyDescent="0.25">
      <c r="A6230" s="19" t="s">
        <v>21179</v>
      </c>
      <c r="B6230" s="6"/>
      <c r="C6230" s="6"/>
      <c r="D6230" s="7"/>
      <c r="E6230" s="7"/>
      <c r="F6230" s="7"/>
      <c r="G6230" s="7"/>
      <c r="H6230" s="7"/>
      <c r="I6230" s="7">
        <f>SUBTOTAL(9,I6229:I6229)</f>
        <v>40</v>
      </c>
      <c r="J6230" s="8">
        <f>SUBTOTAL(9,J6229:J6229)</f>
        <v>108362</v>
      </c>
      <c r="K6230" s="9">
        <f>SUBTOTAL(9,K6229:K6229)</f>
        <v>101522</v>
      </c>
      <c r="L6230" s="9">
        <f>SUBTOTAL(9,L6229:L6229)</f>
        <v>20304.400000000001</v>
      </c>
      <c r="M6230" s="9">
        <f>SUBTOTAL(9,M6229:M6229)</f>
        <v>0</v>
      </c>
      <c r="N6230" s="9"/>
    </row>
    <row r="6231" spans="1:14" outlineLevel="2" x14ac:dyDescent="0.25">
      <c r="A6231" s="6" t="s">
        <v>14899</v>
      </c>
      <c r="B6231" s="6" t="s">
        <v>4290</v>
      </c>
      <c r="C6231" s="6" t="s">
        <v>14898</v>
      </c>
      <c r="D6231" s="7" t="s">
        <v>14456</v>
      </c>
      <c r="E6231" s="7" t="s">
        <v>14457</v>
      </c>
      <c r="F6231" s="7" t="s">
        <v>14458</v>
      </c>
      <c r="G6231" s="7" t="s">
        <v>13980</v>
      </c>
      <c r="H6231" s="7" t="s">
        <v>8149</v>
      </c>
      <c r="I6231" s="7">
        <v>102</v>
      </c>
      <c r="J6231" s="8">
        <v>193765</v>
      </c>
      <c r="K6231" s="9">
        <v>181535</v>
      </c>
      <c r="L6231" s="9">
        <f t="shared" si="132"/>
        <v>36307</v>
      </c>
      <c r="M6231" s="9">
        <f t="shared" si="133"/>
        <v>0</v>
      </c>
      <c r="N6231" s="9"/>
    </row>
    <row r="6232" spans="1:14" outlineLevel="1" x14ac:dyDescent="0.25">
      <c r="A6232" s="19" t="s">
        <v>21180</v>
      </c>
      <c r="B6232" s="6"/>
      <c r="C6232" s="6"/>
      <c r="D6232" s="7"/>
      <c r="E6232" s="7"/>
      <c r="F6232" s="7"/>
      <c r="G6232" s="7"/>
      <c r="H6232" s="7"/>
      <c r="I6232" s="7">
        <f>SUBTOTAL(9,I6231:I6231)</f>
        <v>102</v>
      </c>
      <c r="J6232" s="8">
        <f>SUBTOTAL(9,J6231:J6231)</f>
        <v>193765</v>
      </c>
      <c r="K6232" s="9">
        <f>SUBTOTAL(9,K6231:K6231)</f>
        <v>181535</v>
      </c>
      <c r="L6232" s="9">
        <f>SUBTOTAL(9,L6231:L6231)</f>
        <v>36307</v>
      </c>
      <c r="M6232" s="9">
        <f>SUBTOTAL(9,M6231:M6231)</f>
        <v>0</v>
      </c>
      <c r="N6232" s="9"/>
    </row>
    <row r="6233" spans="1:14" outlineLevel="2" x14ac:dyDescent="0.25">
      <c r="A6233" s="6" t="s">
        <v>14901</v>
      </c>
      <c r="B6233" s="6" t="s">
        <v>4291</v>
      </c>
      <c r="C6233" s="6" t="s">
        <v>14900</v>
      </c>
      <c r="D6233" s="7" t="s">
        <v>14456</v>
      </c>
      <c r="E6233" s="7" t="s">
        <v>14457</v>
      </c>
      <c r="F6233" s="7" t="s">
        <v>14458</v>
      </c>
      <c r="G6233" s="7" t="s">
        <v>13980</v>
      </c>
      <c r="H6233" s="7" t="s">
        <v>11590</v>
      </c>
      <c r="I6233" s="7">
        <v>50</v>
      </c>
      <c r="J6233" s="8">
        <v>178012</v>
      </c>
      <c r="K6233" s="9">
        <v>166776</v>
      </c>
      <c r="L6233" s="9">
        <f t="shared" si="132"/>
        <v>33355.200000000004</v>
      </c>
      <c r="M6233" s="9">
        <f t="shared" si="133"/>
        <v>0</v>
      </c>
      <c r="N6233" s="9"/>
    </row>
    <row r="6234" spans="1:14" outlineLevel="1" x14ac:dyDescent="0.25">
      <c r="A6234" s="19" t="s">
        <v>21181</v>
      </c>
      <c r="B6234" s="6"/>
      <c r="C6234" s="6"/>
      <c r="D6234" s="7"/>
      <c r="E6234" s="7"/>
      <c r="F6234" s="7"/>
      <c r="G6234" s="7"/>
      <c r="H6234" s="7"/>
      <c r="I6234" s="7">
        <f>SUBTOTAL(9,I6233:I6233)</f>
        <v>50</v>
      </c>
      <c r="J6234" s="8">
        <f>SUBTOTAL(9,J6233:J6233)</f>
        <v>178012</v>
      </c>
      <c r="K6234" s="9">
        <f>SUBTOTAL(9,K6233:K6233)</f>
        <v>166776</v>
      </c>
      <c r="L6234" s="9">
        <f>SUBTOTAL(9,L6233:L6233)</f>
        <v>33355.200000000004</v>
      </c>
      <c r="M6234" s="9">
        <f>SUBTOTAL(9,M6233:M6233)</f>
        <v>0</v>
      </c>
      <c r="N6234" s="9"/>
    </row>
    <row r="6235" spans="1:14" outlineLevel="2" x14ac:dyDescent="0.25">
      <c r="A6235" s="6" t="s">
        <v>14903</v>
      </c>
      <c r="B6235" s="6" t="s">
        <v>4292</v>
      </c>
      <c r="C6235" s="6" t="s">
        <v>14902</v>
      </c>
      <c r="D6235" s="7" t="s">
        <v>14456</v>
      </c>
      <c r="E6235" s="7" t="s">
        <v>14457</v>
      </c>
      <c r="F6235" s="7" t="s">
        <v>14458</v>
      </c>
      <c r="G6235" s="7" t="s">
        <v>13980</v>
      </c>
      <c r="H6235" s="7" t="s">
        <v>14904</v>
      </c>
      <c r="I6235" s="7">
        <v>112</v>
      </c>
      <c r="J6235" s="8">
        <v>136629</v>
      </c>
      <c r="K6235" s="9">
        <v>128005</v>
      </c>
      <c r="L6235" s="9">
        <f t="shared" si="132"/>
        <v>25601</v>
      </c>
      <c r="M6235" s="9">
        <f t="shared" si="133"/>
        <v>0</v>
      </c>
      <c r="N6235" s="9"/>
    </row>
    <row r="6236" spans="1:14" outlineLevel="1" x14ac:dyDescent="0.25">
      <c r="A6236" s="19" t="s">
        <v>21182</v>
      </c>
      <c r="B6236" s="6"/>
      <c r="C6236" s="6"/>
      <c r="D6236" s="7"/>
      <c r="E6236" s="7"/>
      <c r="F6236" s="7"/>
      <c r="G6236" s="7"/>
      <c r="H6236" s="7"/>
      <c r="I6236" s="7">
        <f>SUBTOTAL(9,I6235:I6235)</f>
        <v>112</v>
      </c>
      <c r="J6236" s="8">
        <f>SUBTOTAL(9,J6235:J6235)</f>
        <v>136629</v>
      </c>
      <c r="K6236" s="9">
        <f>SUBTOTAL(9,K6235:K6235)</f>
        <v>128005</v>
      </c>
      <c r="L6236" s="9">
        <f>SUBTOTAL(9,L6235:L6235)</f>
        <v>25601</v>
      </c>
      <c r="M6236" s="9">
        <f>SUBTOTAL(9,M6235:M6235)</f>
        <v>0</v>
      </c>
      <c r="N6236" s="9"/>
    </row>
    <row r="6237" spans="1:14" outlineLevel="2" x14ac:dyDescent="0.25">
      <c r="A6237" s="6" t="s">
        <v>14906</v>
      </c>
      <c r="B6237" s="6" t="s">
        <v>4293</v>
      </c>
      <c r="C6237" s="6" t="s">
        <v>14905</v>
      </c>
      <c r="D6237" s="7" t="s">
        <v>14492</v>
      </c>
      <c r="E6237" s="7" t="s">
        <v>14493</v>
      </c>
      <c r="F6237" s="7" t="s">
        <v>14494</v>
      </c>
      <c r="G6237" s="7" t="s">
        <v>13980</v>
      </c>
      <c r="H6237" s="7" t="s">
        <v>14907</v>
      </c>
      <c r="I6237" s="7">
        <v>212</v>
      </c>
      <c r="J6237" s="8">
        <v>412838</v>
      </c>
      <c r="K6237" s="9">
        <v>386780</v>
      </c>
      <c r="L6237" s="9">
        <f t="shared" si="132"/>
        <v>77356</v>
      </c>
      <c r="M6237" s="9">
        <f t="shared" si="133"/>
        <v>0</v>
      </c>
      <c r="N6237" s="9"/>
    </row>
    <row r="6238" spans="1:14" outlineLevel="1" x14ac:dyDescent="0.25">
      <c r="A6238" s="19" t="s">
        <v>21183</v>
      </c>
      <c r="B6238" s="6"/>
      <c r="C6238" s="6"/>
      <c r="D6238" s="7"/>
      <c r="E6238" s="7"/>
      <c r="F6238" s="7"/>
      <c r="G6238" s="7"/>
      <c r="H6238" s="7"/>
      <c r="I6238" s="7">
        <f>SUBTOTAL(9,I6237:I6237)</f>
        <v>212</v>
      </c>
      <c r="J6238" s="8">
        <f>SUBTOTAL(9,J6237:J6237)</f>
        <v>412838</v>
      </c>
      <c r="K6238" s="9">
        <f>SUBTOTAL(9,K6237:K6237)</f>
        <v>386780</v>
      </c>
      <c r="L6238" s="9">
        <f>SUBTOTAL(9,L6237:L6237)</f>
        <v>77356</v>
      </c>
      <c r="M6238" s="9">
        <f>SUBTOTAL(9,M6237:M6237)</f>
        <v>0</v>
      </c>
      <c r="N6238" s="9"/>
    </row>
    <row r="6239" spans="1:14" outlineLevel="2" x14ac:dyDescent="0.25">
      <c r="A6239" s="6" t="s">
        <v>14909</v>
      </c>
      <c r="B6239" s="6" t="s">
        <v>4294</v>
      </c>
      <c r="C6239" s="6" t="s">
        <v>14908</v>
      </c>
      <c r="D6239" s="7" t="s">
        <v>14456</v>
      </c>
      <c r="E6239" s="7" t="s">
        <v>14457</v>
      </c>
      <c r="F6239" s="7" t="s">
        <v>14458</v>
      </c>
      <c r="G6239" s="7" t="s">
        <v>13980</v>
      </c>
      <c r="H6239" s="7" t="s">
        <v>14910</v>
      </c>
      <c r="I6239" s="7">
        <v>100</v>
      </c>
      <c r="J6239" s="8">
        <v>212073</v>
      </c>
      <c r="K6239" s="9">
        <v>198687</v>
      </c>
      <c r="L6239" s="9">
        <f t="shared" si="132"/>
        <v>39737.4</v>
      </c>
      <c r="M6239" s="9">
        <f t="shared" si="133"/>
        <v>0</v>
      </c>
      <c r="N6239" s="9"/>
    </row>
    <row r="6240" spans="1:14" outlineLevel="2" x14ac:dyDescent="0.25">
      <c r="A6240" s="6" t="s">
        <v>14909</v>
      </c>
      <c r="B6240" s="6" t="s">
        <v>4295</v>
      </c>
      <c r="C6240" s="6" t="s">
        <v>14911</v>
      </c>
      <c r="D6240" s="7" t="s">
        <v>14456</v>
      </c>
      <c r="E6240" s="7" t="s">
        <v>14457</v>
      </c>
      <c r="F6240" s="7" t="s">
        <v>14458</v>
      </c>
      <c r="G6240" s="7" t="s">
        <v>13980</v>
      </c>
      <c r="H6240" s="7" t="s">
        <v>14910</v>
      </c>
      <c r="I6240" s="7">
        <v>110</v>
      </c>
      <c r="J6240" s="8">
        <v>488658</v>
      </c>
      <c r="K6240" s="9">
        <v>457814</v>
      </c>
      <c r="L6240" s="9">
        <f t="shared" si="132"/>
        <v>91562.8</v>
      </c>
      <c r="M6240" s="9">
        <f t="shared" si="133"/>
        <v>0</v>
      </c>
      <c r="N6240" s="9"/>
    </row>
    <row r="6241" spans="1:14" outlineLevel="2" x14ac:dyDescent="0.25">
      <c r="A6241" s="6" t="s">
        <v>14909</v>
      </c>
      <c r="B6241" s="6" t="s">
        <v>4296</v>
      </c>
      <c r="C6241" s="6" t="s">
        <v>14912</v>
      </c>
      <c r="D6241" s="7" t="s">
        <v>14456</v>
      </c>
      <c r="E6241" s="7" t="s">
        <v>14457</v>
      </c>
      <c r="F6241" s="7" t="s">
        <v>14458</v>
      </c>
      <c r="G6241" s="7" t="s">
        <v>13980</v>
      </c>
      <c r="H6241" s="7" t="s">
        <v>14910</v>
      </c>
      <c r="I6241" s="7">
        <v>142</v>
      </c>
      <c r="J6241" s="8">
        <v>230170</v>
      </c>
      <c r="K6241" s="9">
        <v>215642</v>
      </c>
      <c r="L6241" s="9">
        <f t="shared" si="132"/>
        <v>43128.4</v>
      </c>
      <c r="M6241" s="9">
        <f t="shared" si="133"/>
        <v>0</v>
      </c>
      <c r="N6241" s="9"/>
    </row>
    <row r="6242" spans="1:14" outlineLevel="1" x14ac:dyDescent="0.25">
      <c r="A6242" s="19" t="s">
        <v>21184</v>
      </c>
      <c r="B6242" s="6"/>
      <c r="C6242" s="6"/>
      <c r="D6242" s="7"/>
      <c r="E6242" s="7"/>
      <c r="F6242" s="7"/>
      <c r="G6242" s="7"/>
      <c r="H6242" s="7"/>
      <c r="I6242" s="7">
        <f>SUBTOTAL(9,I6239:I6241)</f>
        <v>352</v>
      </c>
      <c r="J6242" s="8">
        <f>SUBTOTAL(9,J6239:J6241)</f>
        <v>930901</v>
      </c>
      <c r="K6242" s="9">
        <f>SUBTOTAL(9,K6239:K6241)</f>
        <v>872143</v>
      </c>
      <c r="L6242" s="9">
        <f>SUBTOTAL(9,L6239:L6241)</f>
        <v>174428.6</v>
      </c>
      <c r="M6242" s="9">
        <f>SUBTOTAL(9,M6239:M6241)</f>
        <v>0</v>
      </c>
      <c r="N6242" s="9"/>
    </row>
    <row r="6243" spans="1:14" outlineLevel="2" x14ac:dyDescent="0.25">
      <c r="A6243" s="6" t="s">
        <v>14914</v>
      </c>
      <c r="B6243" s="6" t="s">
        <v>4297</v>
      </c>
      <c r="C6243" s="6" t="s">
        <v>14913</v>
      </c>
      <c r="D6243" s="7" t="s">
        <v>14492</v>
      </c>
      <c r="E6243" s="7" t="s">
        <v>14493</v>
      </c>
      <c r="F6243" s="7" t="s">
        <v>14494</v>
      </c>
      <c r="G6243" s="7" t="s">
        <v>13980</v>
      </c>
      <c r="H6243" s="7" t="s">
        <v>14915</v>
      </c>
      <c r="I6243" s="7">
        <v>98</v>
      </c>
      <c r="J6243" s="8">
        <v>317969</v>
      </c>
      <c r="K6243" s="9">
        <v>297899</v>
      </c>
      <c r="L6243" s="9">
        <f t="shared" si="132"/>
        <v>59579.8</v>
      </c>
      <c r="M6243" s="9">
        <f t="shared" si="133"/>
        <v>0</v>
      </c>
      <c r="N6243" s="9"/>
    </row>
    <row r="6244" spans="1:14" outlineLevel="1" x14ac:dyDescent="0.25">
      <c r="A6244" s="19" t="s">
        <v>21185</v>
      </c>
      <c r="B6244" s="6"/>
      <c r="C6244" s="6"/>
      <c r="D6244" s="7"/>
      <c r="E6244" s="7"/>
      <c r="F6244" s="7"/>
      <c r="G6244" s="7"/>
      <c r="H6244" s="7"/>
      <c r="I6244" s="7">
        <f>SUBTOTAL(9,I6243:I6243)</f>
        <v>98</v>
      </c>
      <c r="J6244" s="8">
        <f>SUBTOTAL(9,J6243:J6243)</f>
        <v>317969</v>
      </c>
      <c r="K6244" s="9">
        <f>SUBTOTAL(9,K6243:K6243)</f>
        <v>297899</v>
      </c>
      <c r="L6244" s="9">
        <f>SUBTOTAL(9,L6243:L6243)</f>
        <v>59579.8</v>
      </c>
      <c r="M6244" s="9">
        <f>SUBTOTAL(9,M6243:M6243)</f>
        <v>0</v>
      </c>
      <c r="N6244" s="9"/>
    </row>
    <row r="6245" spans="1:14" outlineLevel="2" x14ac:dyDescent="0.25">
      <c r="A6245" s="6" t="s">
        <v>14917</v>
      </c>
      <c r="B6245" s="6" t="s">
        <v>4298</v>
      </c>
      <c r="C6245" s="6" t="s">
        <v>14916</v>
      </c>
      <c r="D6245" s="7" t="s">
        <v>14456</v>
      </c>
      <c r="E6245" s="7" t="s">
        <v>14457</v>
      </c>
      <c r="F6245" s="7" t="s">
        <v>14458</v>
      </c>
      <c r="G6245" s="7" t="s">
        <v>13980</v>
      </c>
      <c r="H6245" s="7" t="s">
        <v>14918</v>
      </c>
      <c r="I6245" s="7">
        <v>175</v>
      </c>
      <c r="J6245" s="8">
        <v>2476</v>
      </c>
      <c r="K6245" s="9">
        <v>2320</v>
      </c>
      <c r="L6245" s="9">
        <f t="shared" si="132"/>
        <v>464</v>
      </c>
      <c r="M6245" s="9">
        <f t="shared" si="133"/>
        <v>0</v>
      </c>
      <c r="N6245" s="9"/>
    </row>
    <row r="6246" spans="1:14" outlineLevel="2" x14ac:dyDescent="0.25">
      <c r="A6246" s="6" t="s">
        <v>14917</v>
      </c>
      <c r="B6246" s="6" t="s">
        <v>4299</v>
      </c>
      <c r="C6246" s="6" t="s">
        <v>14919</v>
      </c>
      <c r="D6246" s="7" t="s">
        <v>14456</v>
      </c>
      <c r="E6246" s="7" t="s">
        <v>14457</v>
      </c>
      <c r="F6246" s="7" t="s">
        <v>14458</v>
      </c>
      <c r="G6246" s="7" t="s">
        <v>13980</v>
      </c>
      <c r="H6246" s="7" t="s">
        <v>14918</v>
      </c>
      <c r="I6246" s="7">
        <v>50</v>
      </c>
      <c r="J6246" s="8">
        <v>78096</v>
      </c>
      <c r="K6246" s="9">
        <v>73167</v>
      </c>
      <c r="L6246" s="9">
        <f t="shared" si="132"/>
        <v>14633.400000000001</v>
      </c>
      <c r="M6246" s="9">
        <f t="shared" si="133"/>
        <v>0</v>
      </c>
      <c r="N6246" s="9"/>
    </row>
    <row r="6247" spans="1:14" outlineLevel="2" x14ac:dyDescent="0.25">
      <c r="A6247" s="6" t="s">
        <v>14917</v>
      </c>
      <c r="B6247" s="6" t="s">
        <v>4300</v>
      </c>
      <c r="C6247" s="6" t="s">
        <v>14920</v>
      </c>
      <c r="D6247" s="7" t="s">
        <v>14456</v>
      </c>
      <c r="E6247" s="7" t="s">
        <v>14457</v>
      </c>
      <c r="F6247" s="7" t="s">
        <v>14458</v>
      </c>
      <c r="G6247" s="7" t="s">
        <v>13980</v>
      </c>
      <c r="H6247" s="7" t="s">
        <v>14918</v>
      </c>
      <c r="I6247" s="7">
        <v>81</v>
      </c>
      <c r="J6247" s="8">
        <v>58745</v>
      </c>
      <c r="K6247" s="9">
        <v>55037</v>
      </c>
      <c r="L6247" s="9">
        <f t="shared" si="132"/>
        <v>11007.400000000001</v>
      </c>
      <c r="M6247" s="9">
        <f t="shared" si="133"/>
        <v>0</v>
      </c>
      <c r="N6247" s="9"/>
    </row>
    <row r="6248" spans="1:14" outlineLevel="1" x14ac:dyDescent="0.25">
      <c r="A6248" s="19" t="s">
        <v>21186</v>
      </c>
      <c r="B6248" s="6"/>
      <c r="C6248" s="6"/>
      <c r="D6248" s="7"/>
      <c r="E6248" s="7"/>
      <c r="F6248" s="7"/>
      <c r="G6248" s="7"/>
      <c r="H6248" s="7"/>
      <c r="I6248" s="7">
        <f>SUBTOTAL(9,I6245:I6247)</f>
        <v>306</v>
      </c>
      <c r="J6248" s="8">
        <f>SUBTOTAL(9,J6245:J6247)</f>
        <v>139317</v>
      </c>
      <c r="K6248" s="9">
        <f>SUBTOTAL(9,K6245:K6247)</f>
        <v>130524</v>
      </c>
      <c r="L6248" s="9">
        <f>SUBTOTAL(9,L6245:L6247)</f>
        <v>26104.800000000003</v>
      </c>
      <c r="M6248" s="9">
        <f>SUBTOTAL(9,M6245:M6247)</f>
        <v>0</v>
      </c>
      <c r="N6248" s="9"/>
    </row>
    <row r="6249" spans="1:14" outlineLevel="2" x14ac:dyDescent="0.25">
      <c r="A6249" s="6" t="s">
        <v>14922</v>
      </c>
      <c r="B6249" s="6" t="s">
        <v>4301</v>
      </c>
      <c r="C6249" s="6" t="s">
        <v>14921</v>
      </c>
      <c r="D6249" s="7" t="s">
        <v>14456</v>
      </c>
      <c r="E6249" s="7" t="s">
        <v>14457</v>
      </c>
      <c r="F6249" s="7" t="s">
        <v>14458</v>
      </c>
      <c r="G6249" s="7" t="s">
        <v>13980</v>
      </c>
      <c r="H6249" s="7" t="s">
        <v>14923</v>
      </c>
      <c r="I6249" s="7">
        <v>175</v>
      </c>
      <c r="J6249" s="8">
        <v>190244</v>
      </c>
      <c r="K6249" s="9">
        <v>178236</v>
      </c>
      <c r="L6249" s="9">
        <f t="shared" si="132"/>
        <v>35647.200000000004</v>
      </c>
      <c r="M6249" s="9">
        <f t="shared" si="133"/>
        <v>0</v>
      </c>
      <c r="N6249" s="9"/>
    </row>
    <row r="6250" spans="1:14" outlineLevel="1" x14ac:dyDescent="0.25">
      <c r="A6250" s="19" t="s">
        <v>21187</v>
      </c>
      <c r="B6250" s="6"/>
      <c r="C6250" s="6"/>
      <c r="D6250" s="7"/>
      <c r="E6250" s="7"/>
      <c r="F6250" s="7"/>
      <c r="G6250" s="7"/>
      <c r="H6250" s="7"/>
      <c r="I6250" s="7">
        <f>SUBTOTAL(9,I6249:I6249)</f>
        <v>175</v>
      </c>
      <c r="J6250" s="8">
        <f>SUBTOTAL(9,J6249:J6249)</f>
        <v>190244</v>
      </c>
      <c r="K6250" s="9">
        <f>SUBTOTAL(9,K6249:K6249)</f>
        <v>178236</v>
      </c>
      <c r="L6250" s="9">
        <f>SUBTOTAL(9,L6249:L6249)</f>
        <v>35647.200000000004</v>
      </c>
      <c r="M6250" s="9">
        <f>SUBTOTAL(9,M6249:M6249)</f>
        <v>0</v>
      </c>
      <c r="N6250" s="9"/>
    </row>
    <row r="6251" spans="1:14" outlineLevel="2" x14ac:dyDescent="0.25">
      <c r="A6251" s="6" t="s">
        <v>14925</v>
      </c>
      <c r="B6251" s="6" t="s">
        <v>4302</v>
      </c>
      <c r="C6251" s="6" t="s">
        <v>14924</v>
      </c>
      <c r="D6251" s="7" t="s">
        <v>14456</v>
      </c>
      <c r="E6251" s="7" t="s">
        <v>14457</v>
      </c>
      <c r="F6251" s="7" t="s">
        <v>14458</v>
      </c>
      <c r="G6251" s="7" t="s">
        <v>13980</v>
      </c>
      <c r="H6251" s="7" t="s">
        <v>14926</v>
      </c>
      <c r="I6251" s="7">
        <v>90</v>
      </c>
      <c r="J6251" s="8">
        <v>176387</v>
      </c>
      <c r="K6251" s="9">
        <v>165254</v>
      </c>
      <c r="L6251" s="9">
        <f t="shared" si="132"/>
        <v>33050.800000000003</v>
      </c>
      <c r="M6251" s="9">
        <f t="shared" si="133"/>
        <v>0</v>
      </c>
      <c r="N6251" s="9"/>
    </row>
    <row r="6252" spans="1:14" outlineLevel="1" x14ac:dyDescent="0.25">
      <c r="A6252" s="19" t="s">
        <v>21188</v>
      </c>
      <c r="B6252" s="6"/>
      <c r="C6252" s="6"/>
      <c r="D6252" s="7"/>
      <c r="E6252" s="7"/>
      <c r="F6252" s="7"/>
      <c r="G6252" s="7"/>
      <c r="H6252" s="7"/>
      <c r="I6252" s="7">
        <f>SUBTOTAL(9,I6251:I6251)</f>
        <v>90</v>
      </c>
      <c r="J6252" s="8">
        <f>SUBTOTAL(9,J6251:J6251)</f>
        <v>176387</v>
      </c>
      <c r="K6252" s="9">
        <f>SUBTOTAL(9,K6251:K6251)</f>
        <v>165254</v>
      </c>
      <c r="L6252" s="9">
        <f>SUBTOTAL(9,L6251:L6251)</f>
        <v>33050.800000000003</v>
      </c>
      <c r="M6252" s="9">
        <f>SUBTOTAL(9,M6251:M6251)</f>
        <v>0</v>
      </c>
      <c r="N6252" s="9"/>
    </row>
    <row r="6253" spans="1:14" outlineLevel="2" x14ac:dyDescent="0.25">
      <c r="A6253" s="6" t="s">
        <v>14928</v>
      </c>
      <c r="B6253" s="6" t="s">
        <v>4303</v>
      </c>
      <c r="C6253" s="6" t="s">
        <v>14927</v>
      </c>
      <c r="D6253" s="7" t="s">
        <v>14492</v>
      </c>
      <c r="E6253" s="7" t="s">
        <v>14493</v>
      </c>
      <c r="F6253" s="7" t="s">
        <v>14494</v>
      </c>
      <c r="G6253" s="7" t="s">
        <v>13980</v>
      </c>
      <c r="H6253" s="7" t="s">
        <v>14929</v>
      </c>
      <c r="I6253" s="7">
        <v>144</v>
      </c>
      <c r="J6253" s="8">
        <v>606714</v>
      </c>
      <c r="K6253" s="9">
        <v>568419</v>
      </c>
      <c r="L6253" s="9">
        <f t="shared" si="132"/>
        <v>113683.8</v>
      </c>
      <c r="M6253" s="9">
        <f t="shared" si="133"/>
        <v>0</v>
      </c>
      <c r="N6253" s="9"/>
    </row>
    <row r="6254" spans="1:14" outlineLevel="2" x14ac:dyDescent="0.25">
      <c r="A6254" s="6" t="s">
        <v>14928</v>
      </c>
      <c r="B6254" s="6" t="s">
        <v>4304</v>
      </c>
      <c r="C6254" s="6" t="s">
        <v>14930</v>
      </c>
      <c r="D6254" s="7" t="s">
        <v>14492</v>
      </c>
      <c r="E6254" s="7" t="s">
        <v>14493</v>
      </c>
      <c r="F6254" s="7" t="s">
        <v>14494</v>
      </c>
      <c r="G6254" s="7" t="s">
        <v>13980</v>
      </c>
      <c r="H6254" s="7" t="s">
        <v>14929</v>
      </c>
      <c r="I6254" s="7">
        <v>129</v>
      </c>
      <c r="J6254" s="8">
        <v>663921</v>
      </c>
      <c r="K6254" s="9">
        <v>622015</v>
      </c>
      <c r="L6254" s="9">
        <f t="shared" ref="L6254:L6333" si="134">IF(I6254&gt;250,(0),(K6254*0.2))</f>
        <v>124403</v>
      </c>
      <c r="M6254" s="9">
        <f t="shared" ref="M6254:M6333" si="135">IF(I6254&lt;250,(0),(K6254*0.2))</f>
        <v>0</v>
      </c>
      <c r="N6254" s="9"/>
    </row>
    <row r="6255" spans="1:14" outlineLevel="1" x14ac:dyDescent="0.25">
      <c r="A6255" s="19" t="s">
        <v>21189</v>
      </c>
      <c r="B6255" s="6"/>
      <c r="C6255" s="6"/>
      <c r="D6255" s="7"/>
      <c r="E6255" s="7"/>
      <c r="F6255" s="7"/>
      <c r="G6255" s="7"/>
      <c r="H6255" s="7"/>
      <c r="I6255" s="7">
        <f>SUBTOTAL(9,I6253:I6254)</f>
        <v>273</v>
      </c>
      <c r="J6255" s="8">
        <f>SUBTOTAL(9,J6253:J6254)</f>
        <v>1270635</v>
      </c>
      <c r="K6255" s="9">
        <f>SUBTOTAL(9,K6253:K6254)</f>
        <v>1190434</v>
      </c>
      <c r="L6255" s="9">
        <f>SUBTOTAL(9,L6253:L6254)</f>
        <v>238086.8</v>
      </c>
      <c r="M6255" s="9">
        <f>SUBTOTAL(9,M6253:M6254)</f>
        <v>0</v>
      </c>
      <c r="N6255" s="9"/>
    </row>
    <row r="6256" spans="1:14" outlineLevel="2" x14ac:dyDescent="0.25">
      <c r="A6256" s="6" t="s">
        <v>14932</v>
      </c>
      <c r="B6256" s="6" t="s">
        <v>4305</v>
      </c>
      <c r="C6256" s="6" t="s">
        <v>14931</v>
      </c>
      <c r="D6256" s="7" t="s">
        <v>14492</v>
      </c>
      <c r="E6256" s="7" t="s">
        <v>14493</v>
      </c>
      <c r="F6256" s="7" t="s">
        <v>14494</v>
      </c>
      <c r="G6256" s="7" t="s">
        <v>13980</v>
      </c>
      <c r="H6256" s="7" t="s">
        <v>14933</v>
      </c>
      <c r="I6256" s="7">
        <v>105</v>
      </c>
      <c r="J6256" s="8">
        <v>295256</v>
      </c>
      <c r="K6256" s="9">
        <v>276620</v>
      </c>
      <c r="L6256" s="9">
        <f t="shared" si="134"/>
        <v>55324</v>
      </c>
      <c r="M6256" s="9">
        <f t="shared" si="135"/>
        <v>0</v>
      </c>
      <c r="N6256" s="9"/>
    </row>
    <row r="6257" spans="1:14" outlineLevel="2" x14ac:dyDescent="0.25">
      <c r="A6257" s="6" t="s">
        <v>14932</v>
      </c>
      <c r="B6257" s="6" t="s">
        <v>4306</v>
      </c>
      <c r="C6257" s="6" t="s">
        <v>14934</v>
      </c>
      <c r="D6257" s="7" t="s">
        <v>14492</v>
      </c>
      <c r="E6257" s="7" t="s">
        <v>14493</v>
      </c>
      <c r="F6257" s="7" t="s">
        <v>14494</v>
      </c>
      <c r="G6257" s="7" t="s">
        <v>13980</v>
      </c>
      <c r="H6257" s="7" t="s">
        <v>14933</v>
      </c>
      <c r="I6257" s="7">
        <v>176</v>
      </c>
      <c r="J6257" s="8">
        <v>422981</v>
      </c>
      <c r="K6257" s="9">
        <v>396283</v>
      </c>
      <c r="L6257" s="9">
        <f t="shared" si="134"/>
        <v>79256.600000000006</v>
      </c>
      <c r="M6257" s="9">
        <f t="shared" si="135"/>
        <v>0</v>
      </c>
      <c r="N6257" s="9"/>
    </row>
    <row r="6258" spans="1:14" outlineLevel="1" x14ac:dyDescent="0.25">
      <c r="A6258" s="19" t="s">
        <v>21190</v>
      </c>
      <c r="B6258" s="6"/>
      <c r="C6258" s="6"/>
      <c r="D6258" s="7"/>
      <c r="E6258" s="7"/>
      <c r="F6258" s="7"/>
      <c r="G6258" s="7"/>
      <c r="H6258" s="7"/>
      <c r="I6258" s="7">
        <f>SUBTOTAL(9,I6256:I6257)</f>
        <v>281</v>
      </c>
      <c r="J6258" s="8">
        <f>SUBTOTAL(9,J6256:J6257)</f>
        <v>718237</v>
      </c>
      <c r="K6258" s="9">
        <f>SUBTOTAL(9,K6256:K6257)</f>
        <v>672903</v>
      </c>
      <c r="L6258" s="9">
        <f>SUBTOTAL(9,L6256:L6257)</f>
        <v>134580.6</v>
      </c>
      <c r="M6258" s="9">
        <f>SUBTOTAL(9,M6256:M6257)</f>
        <v>0</v>
      </c>
      <c r="N6258" s="9"/>
    </row>
    <row r="6259" spans="1:14" outlineLevel="2" x14ac:dyDescent="0.25">
      <c r="A6259" s="6" t="s">
        <v>14936</v>
      </c>
      <c r="B6259" s="6" t="s">
        <v>4307</v>
      </c>
      <c r="C6259" s="6" t="s">
        <v>14935</v>
      </c>
      <c r="D6259" s="7" t="s">
        <v>14456</v>
      </c>
      <c r="E6259" s="7" t="s">
        <v>14457</v>
      </c>
      <c r="F6259" s="7" t="s">
        <v>14458</v>
      </c>
      <c r="G6259" s="7" t="s">
        <v>13980</v>
      </c>
      <c r="H6259" s="7" t="s">
        <v>14937</v>
      </c>
      <c r="I6259" s="7">
        <v>78</v>
      </c>
      <c r="J6259" s="8">
        <v>180834</v>
      </c>
      <c r="K6259" s="9">
        <v>169420</v>
      </c>
      <c r="L6259" s="9">
        <f t="shared" si="134"/>
        <v>33884</v>
      </c>
      <c r="M6259" s="9">
        <f t="shared" si="135"/>
        <v>0</v>
      </c>
      <c r="N6259" s="9"/>
    </row>
    <row r="6260" spans="1:14" outlineLevel="2" x14ac:dyDescent="0.25">
      <c r="A6260" s="6" t="s">
        <v>14936</v>
      </c>
      <c r="B6260" s="6" t="s">
        <v>4308</v>
      </c>
      <c r="C6260" s="6" t="s">
        <v>14938</v>
      </c>
      <c r="D6260" s="7" t="s">
        <v>14456</v>
      </c>
      <c r="E6260" s="7" t="s">
        <v>14457</v>
      </c>
      <c r="F6260" s="7" t="s">
        <v>14458</v>
      </c>
      <c r="G6260" s="7" t="s">
        <v>13980</v>
      </c>
      <c r="H6260" s="7" t="s">
        <v>14937</v>
      </c>
      <c r="I6260" s="7">
        <v>35</v>
      </c>
      <c r="J6260" s="8">
        <v>115427</v>
      </c>
      <c r="K6260" s="9">
        <v>108141</v>
      </c>
      <c r="L6260" s="9">
        <f t="shared" si="134"/>
        <v>21628.2</v>
      </c>
      <c r="M6260" s="9">
        <f t="shared" si="135"/>
        <v>0</v>
      </c>
      <c r="N6260" s="9"/>
    </row>
    <row r="6261" spans="1:14" outlineLevel="1" x14ac:dyDescent="0.25">
      <c r="A6261" s="19" t="s">
        <v>21191</v>
      </c>
      <c r="B6261" s="6"/>
      <c r="C6261" s="6"/>
      <c r="D6261" s="7"/>
      <c r="E6261" s="7"/>
      <c r="F6261" s="7"/>
      <c r="G6261" s="7"/>
      <c r="H6261" s="7"/>
      <c r="I6261" s="7">
        <f>SUBTOTAL(9,I6259:I6260)</f>
        <v>113</v>
      </c>
      <c r="J6261" s="8">
        <f>SUBTOTAL(9,J6259:J6260)</f>
        <v>296261</v>
      </c>
      <c r="K6261" s="9">
        <f>SUBTOTAL(9,K6259:K6260)</f>
        <v>277561</v>
      </c>
      <c r="L6261" s="9">
        <f>SUBTOTAL(9,L6259:L6260)</f>
        <v>55512.2</v>
      </c>
      <c r="M6261" s="9">
        <f>SUBTOTAL(9,M6259:M6260)</f>
        <v>0</v>
      </c>
      <c r="N6261" s="9"/>
    </row>
    <row r="6262" spans="1:14" outlineLevel="2" x14ac:dyDescent="0.25">
      <c r="A6262" s="6" t="s">
        <v>14940</v>
      </c>
      <c r="B6262" s="6" t="s">
        <v>4309</v>
      </c>
      <c r="C6262" s="6" t="s">
        <v>14939</v>
      </c>
      <c r="D6262" s="7" t="s">
        <v>14492</v>
      </c>
      <c r="E6262" s="7" t="s">
        <v>14493</v>
      </c>
      <c r="F6262" s="7" t="s">
        <v>14494</v>
      </c>
      <c r="G6262" s="7" t="s">
        <v>13980</v>
      </c>
      <c r="H6262" s="7" t="s">
        <v>14941</v>
      </c>
      <c r="I6262" s="7">
        <v>203</v>
      </c>
      <c r="J6262" s="8">
        <v>831453</v>
      </c>
      <c r="K6262" s="9">
        <v>778973</v>
      </c>
      <c r="L6262" s="9">
        <f t="shared" si="134"/>
        <v>155794.6</v>
      </c>
      <c r="M6262" s="9">
        <f t="shared" si="135"/>
        <v>0</v>
      </c>
      <c r="N6262" s="9"/>
    </row>
    <row r="6263" spans="1:14" outlineLevel="2" x14ac:dyDescent="0.25">
      <c r="A6263" s="6" t="s">
        <v>14940</v>
      </c>
      <c r="B6263" s="6" t="s">
        <v>4310</v>
      </c>
      <c r="C6263" s="6" t="s">
        <v>14942</v>
      </c>
      <c r="D6263" s="7" t="s">
        <v>14492</v>
      </c>
      <c r="E6263" s="7" t="s">
        <v>14493</v>
      </c>
      <c r="F6263" s="7" t="s">
        <v>14494</v>
      </c>
      <c r="G6263" s="7" t="s">
        <v>13980</v>
      </c>
      <c r="H6263" s="7" t="s">
        <v>14941</v>
      </c>
      <c r="I6263" s="7">
        <v>100</v>
      </c>
      <c r="J6263" s="8">
        <v>370563</v>
      </c>
      <c r="K6263" s="9">
        <v>347174</v>
      </c>
      <c r="L6263" s="9">
        <f t="shared" si="134"/>
        <v>69434.8</v>
      </c>
      <c r="M6263" s="9">
        <f t="shared" si="135"/>
        <v>0</v>
      </c>
      <c r="N6263" s="9"/>
    </row>
    <row r="6264" spans="1:14" outlineLevel="2" x14ac:dyDescent="0.25">
      <c r="A6264" s="6" t="s">
        <v>14940</v>
      </c>
      <c r="B6264" s="6" t="s">
        <v>4311</v>
      </c>
      <c r="C6264" s="6" t="s">
        <v>14943</v>
      </c>
      <c r="D6264" s="7" t="s">
        <v>14492</v>
      </c>
      <c r="E6264" s="7" t="s">
        <v>14493</v>
      </c>
      <c r="F6264" s="7" t="s">
        <v>14494</v>
      </c>
      <c r="G6264" s="7" t="s">
        <v>13980</v>
      </c>
      <c r="H6264" s="7" t="s">
        <v>14941</v>
      </c>
      <c r="I6264" s="7">
        <v>144</v>
      </c>
      <c r="J6264" s="8">
        <v>201651</v>
      </c>
      <c r="K6264" s="9">
        <v>188923</v>
      </c>
      <c r="L6264" s="9">
        <f t="shared" si="134"/>
        <v>37784.6</v>
      </c>
      <c r="M6264" s="9">
        <f t="shared" si="135"/>
        <v>0</v>
      </c>
      <c r="N6264" s="9"/>
    </row>
    <row r="6265" spans="1:14" outlineLevel="1" x14ac:dyDescent="0.25">
      <c r="A6265" s="19" t="s">
        <v>21192</v>
      </c>
      <c r="B6265" s="6"/>
      <c r="C6265" s="6"/>
      <c r="D6265" s="7"/>
      <c r="E6265" s="7"/>
      <c r="F6265" s="7"/>
      <c r="G6265" s="7"/>
      <c r="H6265" s="7"/>
      <c r="I6265" s="7">
        <f>SUBTOTAL(9,I6262:I6264)</f>
        <v>447</v>
      </c>
      <c r="J6265" s="8">
        <f>SUBTOTAL(9,J6262:J6264)</f>
        <v>1403667</v>
      </c>
      <c r="K6265" s="9">
        <f>SUBTOTAL(9,K6262:K6264)</f>
        <v>1315070</v>
      </c>
      <c r="L6265" s="9">
        <f>SUBTOTAL(9,L6262:L6264)</f>
        <v>263014</v>
      </c>
      <c r="M6265" s="9">
        <f>SUBTOTAL(9,M6262:M6264)</f>
        <v>0</v>
      </c>
      <c r="N6265" s="9"/>
    </row>
    <row r="6266" spans="1:14" outlineLevel="2" x14ac:dyDescent="0.25">
      <c r="A6266" s="6" t="s">
        <v>14945</v>
      </c>
      <c r="B6266" s="6" t="s">
        <v>4312</v>
      </c>
      <c r="C6266" s="6" t="s">
        <v>14944</v>
      </c>
      <c r="D6266" s="7" t="s">
        <v>14456</v>
      </c>
      <c r="E6266" s="7" t="s">
        <v>14457</v>
      </c>
      <c r="F6266" s="7" t="s">
        <v>14458</v>
      </c>
      <c r="G6266" s="7" t="s">
        <v>13980</v>
      </c>
      <c r="H6266" s="7" t="s">
        <v>14946</v>
      </c>
      <c r="I6266" s="7">
        <v>108</v>
      </c>
      <c r="J6266" s="8">
        <v>449380</v>
      </c>
      <c r="K6266" s="9">
        <v>421016</v>
      </c>
      <c r="L6266" s="9">
        <f t="shared" si="134"/>
        <v>84203.200000000012</v>
      </c>
      <c r="M6266" s="9">
        <f t="shared" si="135"/>
        <v>0</v>
      </c>
      <c r="N6266" s="9"/>
    </row>
    <row r="6267" spans="1:14" outlineLevel="2" x14ac:dyDescent="0.25">
      <c r="A6267" s="6" t="s">
        <v>14945</v>
      </c>
      <c r="B6267" s="6" t="s">
        <v>4313</v>
      </c>
      <c r="C6267" s="6" t="s">
        <v>14947</v>
      </c>
      <c r="D6267" s="7" t="s">
        <v>14456</v>
      </c>
      <c r="E6267" s="7" t="s">
        <v>14457</v>
      </c>
      <c r="F6267" s="7" t="s">
        <v>14458</v>
      </c>
      <c r="G6267" s="7" t="s">
        <v>13980</v>
      </c>
      <c r="H6267" s="7" t="s">
        <v>14946</v>
      </c>
      <c r="I6267" s="7">
        <v>81</v>
      </c>
      <c r="J6267" s="8">
        <v>77742</v>
      </c>
      <c r="K6267" s="9">
        <v>72835</v>
      </c>
      <c r="L6267" s="9">
        <f t="shared" si="134"/>
        <v>14567</v>
      </c>
      <c r="M6267" s="9">
        <f t="shared" si="135"/>
        <v>0</v>
      </c>
      <c r="N6267" s="9"/>
    </row>
    <row r="6268" spans="1:14" outlineLevel="2" x14ac:dyDescent="0.25">
      <c r="A6268" s="6" t="s">
        <v>14945</v>
      </c>
      <c r="B6268" s="6" t="s">
        <v>4314</v>
      </c>
      <c r="C6268" s="6" t="s">
        <v>14948</v>
      </c>
      <c r="D6268" s="7" t="s">
        <v>14456</v>
      </c>
      <c r="E6268" s="7" t="s">
        <v>14457</v>
      </c>
      <c r="F6268" s="7" t="s">
        <v>14458</v>
      </c>
      <c r="G6268" s="7" t="s">
        <v>13980</v>
      </c>
      <c r="H6268" s="7" t="s">
        <v>14946</v>
      </c>
      <c r="I6268" s="7">
        <v>62</v>
      </c>
      <c r="J6268" s="8">
        <v>85004</v>
      </c>
      <c r="K6268" s="9">
        <v>79639</v>
      </c>
      <c r="L6268" s="9">
        <f t="shared" si="134"/>
        <v>15927.800000000001</v>
      </c>
      <c r="M6268" s="9">
        <f t="shared" si="135"/>
        <v>0</v>
      </c>
      <c r="N6268" s="9"/>
    </row>
    <row r="6269" spans="1:14" outlineLevel="2" x14ac:dyDescent="0.25">
      <c r="A6269" s="6" t="s">
        <v>14945</v>
      </c>
      <c r="B6269" s="6" t="s">
        <v>4315</v>
      </c>
      <c r="C6269" s="6" t="s">
        <v>14949</v>
      </c>
      <c r="D6269" s="7" t="s">
        <v>14456</v>
      </c>
      <c r="E6269" s="7" t="s">
        <v>14457</v>
      </c>
      <c r="F6269" s="7" t="s">
        <v>14458</v>
      </c>
      <c r="G6269" s="7" t="s">
        <v>13980</v>
      </c>
      <c r="H6269" s="7" t="s">
        <v>14946</v>
      </c>
      <c r="I6269" s="7">
        <v>55</v>
      </c>
      <c r="J6269" s="8">
        <v>230558</v>
      </c>
      <c r="K6269" s="9">
        <v>216005</v>
      </c>
      <c r="L6269" s="9">
        <f t="shared" si="134"/>
        <v>43201</v>
      </c>
      <c r="M6269" s="9">
        <f t="shared" si="135"/>
        <v>0</v>
      </c>
      <c r="N6269" s="9"/>
    </row>
    <row r="6270" spans="1:14" outlineLevel="1" x14ac:dyDescent="0.25">
      <c r="A6270" s="19" t="s">
        <v>21193</v>
      </c>
      <c r="B6270" s="6"/>
      <c r="C6270" s="6"/>
      <c r="D6270" s="7"/>
      <c r="E6270" s="7"/>
      <c r="F6270" s="7"/>
      <c r="G6270" s="7"/>
      <c r="H6270" s="7"/>
      <c r="I6270" s="7">
        <f>SUBTOTAL(9,I6266:I6269)</f>
        <v>306</v>
      </c>
      <c r="J6270" s="8">
        <f>SUBTOTAL(9,J6266:J6269)</f>
        <v>842684</v>
      </c>
      <c r="K6270" s="9">
        <f>SUBTOTAL(9,K6266:K6269)</f>
        <v>789495</v>
      </c>
      <c r="L6270" s="9">
        <f>SUBTOTAL(9,L6266:L6269)</f>
        <v>157899</v>
      </c>
      <c r="M6270" s="9">
        <f>SUBTOTAL(9,M6266:M6269)</f>
        <v>0</v>
      </c>
      <c r="N6270" s="9"/>
    </row>
    <row r="6271" spans="1:14" outlineLevel="2" x14ac:dyDescent="0.25">
      <c r="A6271" s="6" t="s">
        <v>14951</v>
      </c>
      <c r="B6271" s="6" t="s">
        <v>4316</v>
      </c>
      <c r="C6271" s="6" t="s">
        <v>14950</v>
      </c>
      <c r="D6271" s="7" t="s">
        <v>14456</v>
      </c>
      <c r="E6271" s="7" t="s">
        <v>14457</v>
      </c>
      <c r="F6271" s="7" t="s">
        <v>14458</v>
      </c>
      <c r="G6271" s="7" t="s">
        <v>13980</v>
      </c>
      <c r="H6271" s="7" t="s">
        <v>14952</v>
      </c>
      <c r="I6271" s="7">
        <v>94</v>
      </c>
      <c r="J6271" s="8">
        <v>178292</v>
      </c>
      <c r="K6271" s="9">
        <v>167038</v>
      </c>
      <c r="L6271" s="9">
        <f t="shared" si="134"/>
        <v>33407.599999999999</v>
      </c>
      <c r="M6271" s="9">
        <f t="shared" si="135"/>
        <v>0</v>
      </c>
      <c r="N6271" s="9"/>
    </row>
    <row r="6272" spans="1:14" outlineLevel="2" x14ac:dyDescent="0.25">
      <c r="A6272" s="6" t="s">
        <v>14951</v>
      </c>
      <c r="B6272" s="6" t="s">
        <v>4317</v>
      </c>
      <c r="C6272" s="6" t="s">
        <v>14953</v>
      </c>
      <c r="D6272" s="7" t="s">
        <v>14456</v>
      </c>
      <c r="E6272" s="7" t="s">
        <v>14457</v>
      </c>
      <c r="F6272" s="7" t="s">
        <v>14458</v>
      </c>
      <c r="G6272" s="7" t="s">
        <v>13980</v>
      </c>
      <c r="H6272" s="7" t="s">
        <v>14952</v>
      </c>
      <c r="I6272" s="7">
        <v>76</v>
      </c>
      <c r="J6272" s="8">
        <v>207383</v>
      </c>
      <c r="K6272" s="9">
        <v>194293</v>
      </c>
      <c r="L6272" s="9">
        <f t="shared" si="134"/>
        <v>38858.6</v>
      </c>
      <c r="M6272" s="9">
        <f t="shared" si="135"/>
        <v>0</v>
      </c>
      <c r="N6272" s="9"/>
    </row>
    <row r="6273" spans="1:14" outlineLevel="1" x14ac:dyDescent="0.25">
      <c r="A6273" s="19" t="s">
        <v>21194</v>
      </c>
      <c r="B6273" s="6"/>
      <c r="C6273" s="6"/>
      <c r="D6273" s="7"/>
      <c r="E6273" s="7"/>
      <c r="F6273" s="7"/>
      <c r="G6273" s="7"/>
      <c r="H6273" s="7"/>
      <c r="I6273" s="7">
        <f>SUBTOTAL(9,I6271:I6272)</f>
        <v>170</v>
      </c>
      <c r="J6273" s="8">
        <f>SUBTOTAL(9,J6271:J6272)</f>
        <v>385675</v>
      </c>
      <c r="K6273" s="9">
        <f>SUBTOTAL(9,K6271:K6272)</f>
        <v>361331</v>
      </c>
      <c r="L6273" s="9">
        <f>SUBTOTAL(9,L6271:L6272)</f>
        <v>72266.2</v>
      </c>
      <c r="M6273" s="9">
        <f>SUBTOTAL(9,M6271:M6272)</f>
        <v>0</v>
      </c>
      <c r="N6273" s="9"/>
    </row>
    <row r="6274" spans="1:14" outlineLevel="2" x14ac:dyDescent="0.25">
      <c r="A6274" s="6" t="s">
        <v>14955</v>
      </c>
      <c r="B6274" s="6" t="s">
        <v>4318</v>
      </c>
      <c r="C6274" s="6" t="s">
        <v>14954</v>
      </c>
      <c r="D6274" s="7" t="s">
        <v>14492</v>
      </c>
      <c r="E6274" s="7" t="s">
        <v>14493</v>
      </c>
      <c r="F6274" s="7" t="s">
        <v>14494</v>
      </c>
      <c r="G6274" s="7" t="s">
        <v>13980</v>
      </c>
      <c r="H6274" s="7" t="s">
        <v>14956</v>
      </c>
      <c r="I6274" s="7">
        <v>75</v>
      </c>
      <c r="J6274" s="8">
        <v>252279</v>
      </c>
      <c r="K6274" s="9">
        <v>236355</v>
      </c>
      <c r="L6274" s="9">
        <f t="shared" si="134"/>
        <v>47271</v>
      </c>
      <c r="M6274" s="9">
        <f t="shared" si="135"/>
        <v>0</v>
      </c>
      <c r="N6274" s="9"/>
    </row>
    <row r="6275" spans="1:14" outlineLevel="1" x14ac:dyDescent="0.25">
      <c r="A6275" s="19" t="s">
        <v>21195</v>
      </c>
      <c r="B6275" s="6"/>
      <c r="C6275" s="6"/>
      <c r="D6275" s="7"/>
      <c r="E6275" s="7"/>
      <c r="F6275" s="7"/>
      <c r="G6275" s="7"/>
      <c r="H6275" s="7"/>
      <c r="I6275" s="7">
        <f>SUBTOTAL(9,I6274:I6274)</f>
        <v>75</v>
      </c>
      <c r="J6275" s="8">
        <f>SUBTOTAL(9,J6274:J6274)</f>
        <v>252279</v>
      </c>
      <c r="K6275" s="9">
        <f>SUBTOTAL(9,K6274:K6274)</f>
        <v>236355</v>
      </c>
      <c r="L6275" s="9">
        <f>SUBTOTAL(9,L6274:L6274)</f>
        <v>47271</v>
      </c>
      <c r="M6275" s="9">
        <f>SUBTOTAL(9,M6274:M6274)</f>
        <v>0</v>
      </c>
      <c r="N6275" s="9"/>
    </row>
    <row r="6276" spans="1:14" outlineLevel="2" x14ac:dyDescent="0.25">
      <c r="A6276" s="6" t="s">
        <v>14958</v>
      </c>
      <c r="B6276" s="6" t="s">
        <v>4319</v>
      </c>
      <c r="C6276" s="6" t="s">
        <v>14957</v>
      </c>
      <c r="D6276" s="7" t="s">
        <v>14492</v>
      </c>
      <c r="E6276" s="7" t="s">
        <v>14493</v>
      </c>
      <c r="F6276" s="7" t="s">
        <v>14494</v>
      </c>
      <c r="G6276" s="7" t="s">
        <v>13980</v>
      </c>
      <c r="H6276" s="7" t="s">
        <v>14959</v>
      </c>
      <c r="I6276" s="7">
        <v>50</v>
      </c>
      <c r="J6276" s="8">
        <v>119168</v>
      </c>
      <c r="K6276" s="9">
        <v>111646</v>
      </c>
      <c r="L6276" s="9">
        <f t="shared" si="134"/>
        <v>22329.200000000001</v>
      </c>
      <c r="M6276" s="9">
        <f t="shared" si="135"/>
        <v>0</v>
      </c>
      <c r="N6276" s="9"/>
    </row>
    <row r="6277" spans="1:14" outlineLevel="1" x14ac:dyDescent="0.25">
      <c r="A6277" s="19" t="s">
        <v>21196</v>
      </c>
      <c r="B6277" s="6"/>
      <c r="C6277" s="6"/>
      <c r="D6277" s="7"/>
      <c r="E6277" s="7"/>
      <c r="F6277" s="7"/>
      <c r="G6277" s="7"/>
      <c r="H6277" s="7"/>
      <c r="I6277" s="7">
        <f>SUBTOTAL(9,I6276:I6276)</f>
        <v>50</v>
      </c>
      <c r="J6277" s="8">
        <f>SUBTOTAL(9,J6276:J6276)</f>
        <v>119168</v>
      </c>
      <c r="K6277" s="9">
        <f>SUBTOTAL(9,K6276:K6276)</f>
        <v>111646</v>
      </c>
      <c r="L6277" s="9">
        <f>SUBTOTAL(9,L6276:L6276)</f>
        <v>22329.200000000001</v>
      </c>
      <c r="M6277" s="9">
        <f>SUBTOTAL(9,M6276:M6276)</f>
        <v>0</v>
      </c>
      <c r="N6277" s="9"/>
    </row>
    <row r="6278" spans="1:14" outlineLevel="2" x14ac:dyDescent="0.25">
      <c r="A6278" s="6" t="s">
        <v>14961</v>
      </c>
      <c r="B6278" s="6" t="s">
        <v>4320</v>
      </c>
      <c r="C6278" s="6" t="s">
        <v>14960</v>
      </c>
      <c r="D6278" s="7" t="s">
        <v>14456</v>
      </c>
      <c r="E6278" s="7" t="s">
        <v>14457</v>
      </c>
      <c r="F6278" s="7" t="s">
        <v>14458</v>
      </c>
      <c r="G6278" s="7" t="s">
        <v>13980</v>
      </c>
      <c r="H6278" s="7" t="s">
        <v>14962</v>
      </c>
      <c r="I6278" s="7">
        <v>140</v>
      </c>
      <c r="J6278" s="8">
        <v>265569</v>
      </c>
      <c r="K6278" s="9">
        <v>248807</v>
      </c>
      <c r="L6278" s="9">
        <f t="shared" si="134"/>
        <v>49761.4</v>
      </c>
      <c r="M6278" s="9">
        <f t="shared" si="135"/>
        <v>0</v>
      </c>
      <c r="N6278" s="9"/>
    </row>
    <row r="6279" spans="1:14" outlineLevel="1" x14ac:dyDescent="0.25">
      <c r="A6279" s="19" t="s">
        <v>21197</v>
      </c>
      <c r="B6279" s="6"/>
      <c r="C6279" s="6"/>
      <c r="D6279" s="7"/>
      <c r="E6279" s="7"/>
      <c r="F6279" s="7"/>
      <c r="G6279" s="7"/>
      <c r="H6279" s="7"/>
      <c r="I6279" s="7">
        <f>SUBTOTAL(9,I6278:I6278)</f>
        <v>140</v>
      </c>
      <c r="J6279" s="8">
        <f>SUBTOTAL(9,J6278:J6278)</f>
        <v>265569</v>
      </c>
      <c r="K6279" s="9">
        <f>SUBTOTAL(9,K6278:K6278)</f>
        <v>248807</v>
      </c>
      <c r="L6279" s="9">
        <f>SUBTOTAL(9,L6278:L6278)</f>
        <v>49761.4</v>
      </c>
      <c r="M6279" s="9">
        <f>SUBTOTAL(9,M6278:M6278)</f>
        <v>0</v>
      </c>
      <c r="N6279" s="9"/>
    </row>
    <row r="6280" spans="1:14" outlineLevel="2" x14ac:dyDescent="0.25">
      <c r="A6280" s="6" t="s">
        <v>14964</v>
      </c>
      <c r="B6280" s="6" t="s">
        <v>4321</v>
      </c>
      <c r="C6280" s="6" t="s">
        <v>14963</v>
      </c>
      <c r="D6280" s="7" t="s">
        <v>14492</v>
      </c>
      <c r="E6280" s="7" t="s">
        <v>14493</v>
      </c>
      <c r="F6280" s="7" t="s">
        <v>14494</v>
      </c>
      <c r="G6280" s="7" t="s">
        <v>13980</v>
      </c>
      <c r="H6280" s="7" t="s">
        <v>14965</v>
      </c>
      <c r="I6280" s="7">
        <v>64</v>
      </c>
      <c r="J6280" s="8">
        <v>250358</v>
      </c>
      <c r="K6280" s="9">
        <v>234556</v>
      </c>
      <c r="L6280" s="9">
        <f t="shared" si="134"/>
        <v>46911.200000000004</v>
      </c>
      <c r="M6280" s="9">
        <f t="shared" si="135"/>
        <v>0</v>
      </c>
      <c r="N6280" s="9"/>
    </row>
    <row r="6281" spans="1:14" outlineLevel="1" x14ac:dyDescent="0.25">
      <c r="A6281" s="19" t="s">
        <v>21198</v>
      </c>
      <c r="B6281" s="6"/>
      <c r="C6281" s="6"/>
      <c r="D6281" s="7"/>
      <c r="E6281" s="7"/>
      <c r="F6281" s="7"/>
      <c r="G6281" s="7"/>
      <c r="H6281" s="7"/>
      <c r="I6281" s="7">
        <f>SUBTOTAL(9,I6280:I6280)</f>
        <v>64</v>
      </c>
      <c r="J6281" s="8">
        <f>SUBTOTAL(9,J6280:J6280)</f>
        <v>250358</v>
      </c>
      <c r="K6281" s="9">
        <f>SUBTOTAL(9,K6280:K6280)</f>
        <v>234556</v>
      </c>
      <c r="L6281" s="9">
        <f>SUBTOTAL(9,L6280:L6280)</f>
        <v>46911.200000000004</v>
      </c>
      <c r="M6281" s="9">
        <f>SUBTOTAL(9,M6280:M6280)</f>
        <v>0</v>
      </c>
      <c r="N6281" s="9"/>
    </row>
    <row r="6282" spans="1:14" outlineLevel="2" x14ac:dyDescent="0.25">
      <c r="A6282" s="6" t="s">
        <v>14967</v>
      </c>
      <c r="B6282" s="6" t="s">
        <v>4322</v>
      </c>
      <c r="C6282" s="6" t="s">
        <v>14966</v>
      </c>
      <c r="D6282" s="7" t="s">
        <v>14492</v>
      </c>
      <c r="E6282" s="7" t="s">
        <v>14493</v>
      </c>
      <c r="F6282" s="7" t="s">
        <v>14494</v>
      </c>
      <c r="G6282" s="7" t="s">
        <v>13980</v>
      </c>
      <c r="H6282" s="7" t="s">
        <v>14968</v>
      </c>
      <c r="I6282" s="7">
        <v>75</v>
      </c>
      <c r="J6282" s="8">
        <v>149309</v>
      </c>
      <c r="K6282" s="9">
        <v>139885</v>
      </c>
      <c r="L6282" s="9">
        <f t="shared" si="134"/>
        <v>27977</v>
      </c>
      <c r="M6282" s="9">
        <f t="shared" si="135"/>
        <v>0</v>
      </c>
      <c r="N6282" s="9"/>
    </row>
    <row r="6283" spans="1:14" outlineLevel="1" x14ac:dyDescent="0.25">
      <c r="A6283" s="19" t="s">
        <v>21199</v>
      </c>
      <c r="B6283" s="6"/>
      <c r="C6283" s="6"/>
      <c r="D6283" s="7"/>
      <c r="E6283" s="7"/>
      <c r="F6283" s="7"/>
      <c r="G6283" s="7"/>
      <c r="H6283" s="7"/>
      <c r="I6283" s="7">
        <f>SUBTOTAL(9,I6282:I6282)</f>
        <v>75</v>
      </c>
      <c r="J6283" s="8">
        <f>SUBTOTAL(9,J6282:J6282)</f>
        <v>149309</v>
      </c>
      <c r="K6283" s="9">
        <f>SUBTOTAL(9,K6282:K6282)</f>
        <v>139885</v>
      </c>
      <c r="L6283" s="9">
        <f>SUBTOTAL(9,L6282:L6282)</f>
        <v>27977</v>
      </c>
      <c r="M6283" s="9">
        <f>SUBTOTAL(9,M6282:M6282)</f>
        <v>0</v>
      </c>
      <c r="N6283" s="9"/>
    </row>
    <row r="6284" spans="1:14" outlineLevel="2" x14ac:dyDescent="0.25">
      <c r="A6284" s="6" t="s">
        <v>14970</v>
      </c>
      <c r="B6284" s="6" t="s">
        <v>4323</v>
      </c>
      <c r="C6284" s="6" t="s">
        <v>14969</v>
      </c>
      <c r="D6284" s="7" t="s">
        <v>14456</v>
      </c>
      <c r="E6284" s="7" t="s">
        <v>14457</v>
      </c>
      <c r="F6284" s="7" t="s">
        <v>14458</v>
      </c>
      <c r="G6284" s="7" t="s">
        <v>13980</v>
      </c>
      <c r="H6284" s="7" t="s">
        <v>14971</v>
      </c>
      <c r="I6284" s="7">
        <v>200</v>
      </c>
      <c r="J6284" s="8">
        <v>304163</v>
      </c>
      <c r="K6284" s="9">
        <v>284965</v>
      </c>
      <c r="L6284" s="9">
        <f t="shared" si="134"/>
        <v>56993</v>
      </c>
      <c r="M6284" s="9">
        <f t="shared" si="135"/>
        <v>0</v>
      </c>
      <c r="N6284" s="9"/>
    </row>
    <row r="6285" spans="1:14" outlineLevel="1" x14ac:dyDescent="0.25">
      <c r="A6285" s="19" t="s">
        <v>21200</v>
      </c>
      <c r="B6285" s="6"/>
      <c r="C6285" s="6"/>
      <c r="D6285" s="7"/>
      <c r="E6285" s="7"/>
      <c r="F6285" s="7"/>
      <c r="G6285" s="7"/>
      <c r="H6285" s="7"/>
      <c r="I6285" s="7">
        <f>SUBTOTAL(9,I6284:I6284)</f>
        <v>200</v>
      </c>
      <c r="J6285" s="8">
        <f>SUBTOTAL(9,J6284:J6284)</f>
        <v>304163</v>
      </c>
      <c r="K6285" s="9">
        <f>SUBTOTAL(9,K6284:K6284)</f>
        <v>284965</v>
      </c>
      <c r="L6285" s="9">
        <f>SUBTOTAL(9,L6284:L6284)</f>
        <v>56993</v>
      </c>
      <c r="M6285" s="9">
        <f>SUBTOTAL(9,M6284:M6284)</f>
        <v>0</v>
      </c>
      <c r="N6285" s="9"/>
    </row>
    <row r="6286" spans="1:14" outlineLevel="2" x14ac:dyDescent="0.25">
      <c r="A6286" s="6" t="s">
        <v>14973</v>
      </c>
      <c r="B6286" s="6" t="s">
        <v>4324</v>
      </c>
      <c r="C6286" s="6" t="s">
        <v>14972</v>
      </c>
      <c r="D6286" s="7" t="s">
        <v>14456</v>
      </c>
      <c r="E6286" s="7" t="s">
        <v>14457</v>
      </c>
      <c r="F6286" s="7" t="s">
        <v>14458</v>
      </c>
      <c r="G6286" s="7" t="s">
        <v>13980</v>
      </c>
      <c r="H6286" s="7" t="s">
        <v>14974</v>
      </c>
      <c r="I6286" s="7">
        <v>50</v>
      </c>
      <c r="J6286" s="8">
        <v>37378</v>
      </c>
      <c r="K6286" s="9">
        <v>35019</v>
      </c>
      <c r="L6286" s="9">
        <f t="shared" si="134"/>
        <v>7003.8</v>
      </c>
      <c r="M6286" s="9">
        <f t="shared" si="135"/>
        <v>0</v>
      </c>
      <c r="N6286" s="9"/>
    </row>
    <row r="6287" spans="1:14" outlineLevel="1" x14ac:dyDescent="0.25">
      <c r="A6287" s="19" t="s">
        <v>21201</v>
      </c>
      <c r="B6287" s="6"/>
      <c r="C6287" s="6"/>
      <c r="D6287" s="7"/>
      <c r="E6287" s="7"/>
      <c r="F6287" s="7"/>
      <c r="G6287" s="7"/>
      <c r="H6287" s="7"/>
      <c r="I6287" s="7">
        <f>SUBTOTAL(9,I6286:I6286)</f>
        <v>50</v>
      </c>
      <c r="J6287" s="8">
        <f>SUBTOTAL(9,J6286:J6286)</f>
        <v>37378</v>
      </c>
      <c r="K6287" s="9">
        <f>SUBTOTAL(9,K6286:K6286)</f>
        <v>35019</v>
      </c>
      <c r="L6287" s="9">
        <f>SUBTOTAL(9,L6286:L6286)</f>
        <v>7003.8</v>
      </c>
      <c r="M6287" s="9">
        <f>SUBTOTAL(9,M6286:M6286)</f>
        <v>0</v>
      </c>
      <c r="N6287" s="9"/>
    </row>
    <row r="6288" spans="1:14" outlineLevel="2" x14ac:dyDescent="0.25">
      <c r="A6288" s="6" t="s">
        <v>14976</v>
      </c>
      <c r="B6288" s="6" t="s">
        <v>4325</v>
      </c>
      <c r="C6288" s="6" t="s">
        <v>14975</v>
      </c>
      <c r="D6288" s="7" t="s">
        <v>14456</v>
      </c>
      <c r="E6288" s="7" t="s">
        <v>14457</v>
      </c>
      <c r="F6288" s="7" t="s">
        <v>14458</v>
      </c>
      <c r="G6288" s="7" t="s">
        <v>13980</v>
      </c>
      <c r="H6288" s="7" t="s">
        <v>14977</v>
      </c>
      <c r="I6288" s="7">
        <v>25</v>
      </c>
      <c r="J6288" s="8">
        <v>96603</v>
      </c>
      <c r="K6288" s="9">
        <v>90506</v>
      </c>
      <c r="L6288" s="9">
        <f t="shared" si="134"/>
        <v>18101.2</v>
      </c>
      <c r="M6288" s="9">
        <f t="shared" si="135"/>
        <v>0</v>
      </c>
      <c r="N6288" s="9"/>
    </row>
    <row r="6289" spans="1:14" outlineLevel="1" x14ac:dyDescent="0.25">
      <c r="A6289" s="19" t="s">
        <v>21202</v>
      </c>
      <c r="B6289" s="6"/>
      <c r="C6289" s="6"/>
      <c r="D6289" s="7"/>
      <c r="E6289" s="7"/>
      <c r="F6289" s="7"/>
      <c r="G6289" s="7"/>
      <c r="H6289" s="7"/>
      <c r="I6289" s="7">
        <f>SUBTOTAL(9,I6288:I6288)</f>
        <v>25</v>
      </c>
      <c r="J6289" s="8">
        <f>SUBTOTAL(9,J6288:J6288)</f>
        <v>96603</v>
      </c>
      <c r="K6289" s="9">
        <f>SUBTOTAL(9,K6288:K6288)</f>
        <v>90506</v>
      </c>
      <c r="L6289" s="9">
        <f>SUBTOTAL(9,L6288:L6288)</f>
        <v>18101.2</v>
      </c>
      <c r="M6289" s="9">
        <f>SUBTOTAL(9,M6288:M6288)</f>
        <v>0</v>
      </c>
      <c r="N6289" s="9"/>
    </row>
    <row r="6290" spans="1:14" outlineLevel="2" x14ac:dyDescent="0.25">
      <c r="A6290" s="6" t="s">
        <v>14979</v>
      </c>
      <c r="B6290" s="6" t="s">
        <v>4326</v>
      </c>
      <c r="C6290" s="6" t="s">
        <v>14978</v>
      </c>
      <c r="D6290" s="7" t="s">
        <v>14980</v>
      </c>
      <c r="E6290" s="7" t="s">
        <v>14981</v>
      </c>
      <c r="F6290" s="7" t="s">
        <v>14982</v>
      </c>
      <c r="G6290" s="7" t="s">
        <v>9567</v>
      </c>
      <c r="H6290" s="7" t="s">
        <v>14983</v>
      </c>
      <c r="I6290" s="7">
        <v>230</v>
      </c>
      <c r="J6290" s="8">
        <v>1153662</v>
      </c>
      <c r="K6290" s="9">
        <v>1080844</v>
      </c>
      <c r="L6290" s="9">
        <f t="shared" si="134"/>
        <v>216168.80000000002</v>
      </c>
      <c r="M6290" s="9">
        <f t="shared" si="135"/>
        <v>0</v>
      </c>
      <c r="N6290" s="9"/>
    </row>
    <row r="6291" spans="1:14" outlineLevel="2" x14ac:dyDescent="0.25">
      <c r="A6291" s="6" t="s">
        <v>14979</v>
      </c>
      <c r="B6291" s="6" t="s">
        <v>4327</v>
      </c>
      <c r="C6291" s="6" t="s">
        <v>14984</v>
      </c>
      <c r="D6291" s="7" t="s">
        <v>14980</v>
      </c>
      <c r="E6291" s="7" t="s">
        <v>14981</v>
      </c>
      <c r="F6291" s="7" t="s">
        <v>14982</v>
      </c>
      <c r="G6291" s="7" t="s">
        <v>9567</v>
      </c>
      <c r="H6291" s="7" t="s">
        <v>14983</v>
      </c>
      <c r="I6291" s="7">
        <v>80</v>
      </c>
      <c r="J6291" s="8">
        <v>409934</v>
      </c>
      <c r="K6291" s="9">
        <v>384059</v>
      </c>
      <c r="L6291" s="9">
        <f t="shared" si="134"/>
        <v>76811.8</v>
      </c>
      <c r="M6291" s="9">
        <f t="shared" si="135"/>
        <v>0</v>
      </c>
      <c r="N6291" s="9"/>
    </row>
    <row r="6292" spans="1:14" outlineLevel="2" x14ac:dyDescent="0.25">
      <c r="A6292" s="6" t="s">
        <v>14979</v>
      </c>
      <c r="B6292" s="6" t="s">
        <v>4328</v>
      </c>
      <c r="C6292" s="6" t="s">
        <v>14985</v>
      </c>
      <c r="D6292" s="7" t="s">
        <v>14980</v>
      </c>
      <c r="E6292" s="7" t="s">
        <v>14981</v>
      </c>
      <c r="F6292" s="7" t="s">
        <v>14982</v>
      </c>
      <c r="G6292" s="7" t="s">
        <v>9567</v>
      </c>
      <c r="H6292" s="7" t="s">
        <v>14983</v>
      </c>
      <c r="I6292" s="7">
        <v>56</v>
      </c>
      <c r="J6292" s="8">
        <v>305050</v>
      </c>
      <c r="K6292" s="9">
        <v>285796</v>
      </c>
      <c r="L6292" s="9">
        <f t="shared" si="134"/>
        <v>57159.200000000004</v>
      </c>
      <c r="M6292" s="9">
        <f t="shared" si="135"/>
        <v>0</v>
      </c>
      <c r="N6292" s="9"/>
    </row>
    <row r="6293" spans="1:14" outlineLevel="2" x14ac:dyDescent="0.25">
      <c r="A6293" s="6" t="s">
        <v>14979</v>
      </c>
      <c r="B6293" s="6" t="s">
        <v>4329</v>
      </c>
      <c r="C6293" s="6" t="s">
        <v>14986</v>
      </c>
      <c r="D6293" s="7" t="s">
        <v>14980</v>
      </c>
      <c r="E6293" s="7" t="s">
        <v>14981</v>
      </c>
      <c r="F6293" s="7" t="s">
        <v>14982</v>
      </c>
      <c r="G6293" s="7" t="s">
        <v>9567</v>
      </c>
      <c r="H6293" s="7" t="s">
        <v>14983</v>
      </c>
      <c r="I6293" s="7">
        <v>72</v>
      </c>
      <c r="J6293" s="8">
        <v>359338</v>
      </c>
      <c r="K6293" s="9">
        <v>336657</v>
      </c>
      <c r="L6293" s="9">
        <f t="shared" si="134"/>
        <v>67331.400000000009</v>
      </c>
      <c r="M6293" s="9">
        <f t="shared" si="135"/>
        <v>0</v>
      </c>
      <c r="N6293" s="9"/>
    </row>
    <row r="6294" spans="1:14" outlineLevel="2" x14ac:dyDescent="0.25">
      <c r="A6294" s="6" t="s">
        <v>14979</v>
      </c>
      <c r="B6294" s="6" t="s">
        <v>4330</v>
      </c>
      <c r="C6294" s="6" t="s">
        <v>14987</v>
      </c>
      <c r="D6294" s="7" t="s">
        <v>14980</v>
      </c>
      <c r="E6294" s="7" t="s">
        <v>14981</v>
      </c>
      <c r="F6294" s="7" t="s">
        <v>14982</v>
      </c>
      <c r="G6294" s="7" t="s">
        <v>9567</v>
      </c>
      <c r="H6294" s="7" t="s">
        <v>14983</v>
      </c>
      <c r="I6294" s="7">
        <v>148</v>
      </c>
      <c r="J6294" s="8">
        <v>692886</v>
      </c>
      <c r="K6294" s="9">
        <v>649152</v>
      </c>
      <c r="L6294" s="9">
        <f t="shared" si="134"/>
        <v>129830.40000000001</v>
      </c>
      <c r="M6294" s="9">
        <f t="shared" si="135"/>
        <v>0</v>
      </c>
      <c r="N6294" s="9"/>
    </row>
    <row r="6295" spans="1:14" outlineLevel="2" x14ac:dyDescent="0.25">
      <c r="A6295" s="6" t="s">
        <v>14979</v>
      </c>
      <c r="B6295" s="6" t="s">
        <v>4331</v>
      </c>
      <c r="C6295" s="6" t="s">
        <v>14988</v>
      </c>
      <c r="D6295" s="7" t="s">
        <v>14980</v>
      </c>
      <c r="E6295" s="7" t="s">
        <v>14981</v>
      </c>
      <c r="F6295" s="7" t="s">
        <v>14982</v>
      </c>
      <c r="G6295" s="7" t="s">
        <v>9567</v>
      </c>
      <c r="H6295" s="7" t="s">
        <v>14983</v>
      </c>
      <c r="I6295" s="7">
        <v>50</v>
      </c>
      <c r="J6295" s="8">
        <v>233886</v>
      </c>
      <c r="K6295" s="9">
        <v>219123</v>
      </c>
      <c r="L6295" s="9">
        <f t="shared" si="134"/>
        <v>43824.600000000006</v>
      </c>
      <c r="M6295" s="9">
        <f t="shared" si="135"/>
        <v>0</v>
      </c>
      <c r="N6295" s="9"/>
    </row>
    <row r="6296" spans="1:14" outlineLevel="2" x14ac:dyDescent="0.25">
      <c r="A6296" s="6" t="s">
        <v>14979</v>
      </c>
      <c r="B6296" s="6" t="s">
        <v>4332</v>
      </c>
      <c r="C6296" s="6" t="s">
        <v>14989</v>
      </c>
      <c r="D6296" s="7" t="s">
        <v>14980</v>
      </c>
      <c r="E6296" s="7" t="s">
        <v>14981</v>
      </c>
      <c r="F6296" s="7" t="s">
        <v>14982</v>
      </c>
      <c r="G6296" s="7" t="s">
        <v>9567</v>
      </c>
      <c r="H6296" s="7" t="s">
        <v>14983</v>
      </c>
      <c r="I6296" s="7">
        <v>53</v>
      </c>
      <c r="J6296" s="8">
        <v>214937</v>
      </c>
      <c r="K6296" s="9">
        <v>201370</v>
      </c>
      <c r="L6296" s="9">
        <f t="shared" si="134"/>
        <v>40274</v>
      </c>
      <c r="M6296" s="9">
        <f t="shared" si="135"/>
        <v>0</v>
      </c>
      <c r="N6296" s="9"/>
    </row>
    <row r="6297" spans="1:14" outlineLevel="2" x14ac:dyDescent="0.25">
      <c r="A6297" s="6" t="s">
        <v>14979</v>
      </c>
      <c r="B6297" s="6" t="s">
        <v>4333</v>
      </c>
      <c r="C6297" s="6" t="s">
        <v>14990</v>
      </c>
      <c r="D6297" s="7" t="s">
        <v>14980</v>
      </c>
      <c r="E6297" s="7" t="s">
        <v>14981</v>
      </c>
      <c r="F6297" s="7" t="s">
        <v>14982</v>
      </c>
      <c r="G6297" s="7" t="s">
        <v>9567</v>
      </c>
      <c r="H6297" s="7" t="s">
        <v>14983</v>
      </c>
      <c r="I6297" s="7">
        <v>86</v>
      </c>
      <c r="J6297" s="8">
        <v>463969</v>
      </c>
      <c r="K6297" s="9">
        <v>434684</v>
      </c>
      <c r="L6297" s="9">
        <f t="shared" si="134"/>
        <v>86936.8</v>
      </c>
      <c r="M6297" s="9">
        <f t="shared" si="135"/>
        <v>0</v>
      </c>
      <c r="N6297" s="9"/>
    </row>
    <row r="6298" spans="1:14" outlineLevel="2" x14ac:dyDescent="0.25">
      <c r="A6298" s="6" t="s">
        <v>14979</v>
      </c>
      <c r="B6298" s="6" t="s">
        <v>4334</v>
      </c>
      <c r="C6298" s="6" t="s">
        <v>14991</v>
      </c>
      <c r="D6298" s="7" t="s">
        <v>14980</v>
      </c>
      <c r="E6298" s="7" t="s">
        <v>14981</v>
      </c>
      <c r="F6298" s="7" t="s">
        <v>14982</v>
      </c>
      <c r="G6298" s="7" t="s">
        <v>9567</v>
      </c>
      <c r="H6298" s="7" t="s">
        <v>14983</v>
      </c>
      <c r="I6298" s="7">
        <v>95</v>
      </c>
      <c r="J6298" s="8">
        <v>345113</v>
      </c>
      <c r="K6298" s="9">
        <v>323330</v>
      </c>
      <c r="L6298" s="9">
        <f t="shared" si="134"/>
        <v>64666</v>
      </c>
      <c r="M6298" s="9">
        <f t="shared" si="135"/>
        <v>0</v>
      </c>
      <c r="N6298" s="9"/>
    </row>
    <row r="6299" spans="1:14" outlineLevel="2" x14ac:dyDescent="0.25">
      <c r="A6299" s="6" t="s">
        <v>14979</v>
      </c>
      <c r="B6299" s="6" t="s">
        <v>4335</v>
      </c>
      <c r="C6299" s="6" t="s">
        <v>14992</v>
      </c>
      <c r="D6299" s="7" t="s">
        <v>14980</v>
      </c>
      <c r="E6299" s="7" t="s">
        <v>14981</v>
      </c>
      <c r="F6299" s="7" t="s">
        <v>14982</v>
      </c>
      <c r="G6299" s="7" t="s">
        <v>9567</v>
      </c>
      <c r="H6299" s="7" t="s">
        <v>14983</v>
      </c>
      <c r="I6299" s="7">
        <v>30</v>
      </c>
      <c r="J6299" s="8">
        <v>73693</v>
      </c>
      <c r="K6299" s="9">
        <v>69042</v>
      </c>
      <c r="L6299" s="9">
        <f t="shared" si="134"/>
        <v>13808.400000000001</v>
      </c>
      <c r="M6299" s="9">
        <f t="shared" si="135"/>
        <v>0</v>
      </c>
      <c r="N6299" s="9"/>
    </row>
    <row r="6300" spans="1:14" outlineLevel="2" x14ac:dyDescent="0.25">
      <c r="A6300" s="6" t="s">
        <v>14979</v>
      </c>
      <c r="B6300" s="6" t="s">
        <v>4336</v>
      </c>
      <c r="C6300" s="6" t="s">
        <v>14993</v>
      </c>
      <c r="D6300" s="7" t="s">
        <v>14980</v>
      </c>
      <c r="E6300" s="7" t="s">
        <v>14981</v>
      </c>
      <c r="F6300" s="7" t="s">
        <v>14982</v>
      </c>
      <c r="G6300" s="7" t="s">
        <v>9567</v>
      </c>
      <c r="H6300" s="7" t="s">
        <v>14983</v>
      </c>
      <c r="I6300" s="7">
        <v>20</v>
      </c>
      <c r="J6300" s="8">
        <v>32342</v>
      </c>
      <c r="K6300" s="9">
        <v>30301</v>
      </c>
      <c r="L6300" s="9">
        <f t="shared" si="134"/>
        <v>6060.2000000000007</v>
      </c>
      <c r="M6300" s="9">
        <f t="shared" si="135"/>
        <v>0</v>
      </c>
      <c r="N6300" s="9"/>
    </row>
    <row r="6301" spans="1:14" outlineLevel="2" x14ac:dyDescent="0.25">
      <c r="A6301" s="6" t="s">
        <v>14979</v>
      </c>
      <c r="B6301" s="6" t="s">
        <v>4337</v>
      </c>
      <c r="C6301" s="6" t="s">
        <v>14994</v>
      </c>
      <c r="D6301" s="7" t="s">
        <v>14980</v>
      </c>
      <c r="E6301" s="7" t="s">
        <v>14981</v>
      </c>
      <c r="F6301" s="7" t="s">
        <v>14982</v>
      </c>
      <c r="G6301" s="7" t="s">
        <v>9567</v>
      </c>
      <c r="H6301" s="7" t="s">
        <v>14983</v>
      </c>
      <c r="I6301" s="7">
        <v>34</v>
      </c>
      <c r="J6301" s="8">
        <v>154284</v>
      </c>
      <c r="K6301" s="9">
        <v>144546</v>
      </c>
      <c r="L6301" s="9">
        <f t="shared" si="134"/>
        <v>28909.200000000001</v>
      </c>
      <c r="M6301" s="9">
        <f t="shared" si="135"/>
        <v>0</v>
      </c>
      <c r="N6301" s="9"/>
    </row>
    <row r="6302" spans="1:14" outlineLevel="1" x14ac:dyDescent="0.25">
      <c r="A6302" s="19" t="s">
        <v>21203</v>
      </c>
      <c r="B6302" s="6"/>
      <c r="C6302" s="6"/>
      <c r="D6302" s="7"/>
      <c r="E6302" s="7"/>
      <c r="F6302" s="7"/>
      <c r="G6302" s="7"/>
      <c r="H6302" s="7"/>
      <c r="I6302" s="7">
        <f>SUBTOTAL(9,I6290:I6301)</f>
        <v>954</v>
      </c>
      <c r="J6302" s="8">
        <f>SUBTOTAL(9,J6290:J6301)</f>
        <v>4439094</v>
      </c>
      <c r="K6302" s="9">
        <f>SUBTOTAL(9,K6290:K6301)</f>
        <v>4158904</v>
      </c>
      <c r="L6302" s="9">
        <f>SUBTOTAL(9,L6290:L6301)</f>
        <v>831780.8</v>
      </c>
      <c r="M6302" s="9">
        <f>SUBTOTAL(9,M6290:M6301)</f>
        <v>0</v>
      </c>
      <c r="N6302" s="9"/>
    </row>
    <row r="6303" spans="1:14" outlineLevel="2" x14ac:dyDescent="0.25">
      <c r="A6303" s="6" t="s">
        <v>14996</v>
      </c>
      <c r="B6303" s="6" t="s">
        <v>4338</v>
      </c>
      <c r="C6303" s="6" t="s">
        <v>14995</v>
      </c>
      <c r="D6303" s="7" t="s">
        <v>14997</v>
      </c>
      <c r="E6303" s="7" t="s">
        <v>14998</v>
      </c>
      <c r="F6303" s="7" t="s">
        <v>14999</v>
      </c>
      <c r="G6303" s="7" t="s">
        <v>9567</v>
      </c>
      <c r="H6303" s="7" t="s">
        <v>15000</v>
      </c>
      <c r="I6303" s="7">
        <v>53</v>
      </c>
      <c r="J6303" s="8">
        <v>401434</v>
      </c>
      <c r="K6303" s="9">
        <v>376096</v>
      </c>
      <c r="L6303" s="9">
        <f t="shared" si="134"/>
        <v>75219.199999999997</v>
      </c>
      <c r="M6303" s="9">
        <f t="shared" si="135"/>
        <v>0</v>
      </c>
      <c r="N6303" s="9"/>
    </row>
    <row r="6304" spans="1:14" outlineLevel="2" x14ac:dyDescent="0.25">
      <c r="A6304" s="6" t="s">
        <v>14996</v>
      </c>
      <c r="B6304" s="6" t="s">
        <v>4339</v>
      </c>
      <c r="C6304" s="6" t="s">
        <v>15001</v>
      </c>
      <c r="D6304" s="7" t="s">
        <v>14997</v>
      </c>
      <c r="E6304" s="7" t="s">
        <v>14998</v>
      </c>
      <c r="F6304" s="7" t="s">
        <v>14999</v>
      </c>
      <c r="G6304" s="7" t="s">
        <v>9567</v>
      </c>
      <c r="H6304" s="7" t="s">
        <v>15000</v>
      </c>
      <c r="I6304" s="7">
        <v>239</v>
      </c>
      <c r="J6304" s="8">
        <v>1213213</v>
      </c>
      <c r="K6304" s="9">
        <v>1136636</v>
      </c>
      <c r="L6304" s="9">
        <f t="shared" si="134"/>
        <v>227327.2</v>
      </c>
      <c r="M6304" s="9">
        <f t="shared" si="135"/>
        <v>0</v>
      </c>
      <c r="N6304" s="9"/>
    </row>
    <row r="6305" spans="1:14" outlineLevel="2" x14ac:dyDescent="0.25">
      <c r="A6305" s="6" t="s">
        <v>14996</v>
      </c>
      <c r="B6305" s="6" t="s">
        <v>4340</v>
      </c>
      <c r="C6305" s="6" t="s">
        <v>15002</v>
      </c>
      <c r="D6305" s="7" t="s">
        <v>14997</v>
      </c>
      <c r="E6305" s="7" t="s">
        <v>14998</v>
      </c>
      <c r="F6305" s="7" t="s">
        <v>14999</v>
      </c>
      <c r="G6305" s="7" t="s">
        <v>9567</v>
      </c>
      <c r="H6305" s="7" t="s">
        <v>15000</v>
      </c>
      <c r="I6305" s="7">
        <v>248</v>
      </c>
      <c r="J6305" s="8">
        <v>776124</v>
      </c>
      <c r="K6305" s="9">
        <v>727136</v>
      </c>
      <c r="L6305" s="9">
        <f t="shared" si="134"/>
        <v>145427.20000000001</v>
      </c>
      <c r="M6305" s="9">
        <f t="shared" si="135"/>
        <v>0</v>
      </c>
      <c r="N6305" s="9"/>
    </row>
    <row r="6306" spans="1:14" outlineLevel="2" x14ac:dyDescent="0.25">
      <c r="A6306" s="6" t="s">
        <v>14996</v>
      </c>
      <c r="B6306" s="6" t="s">
        <v>4341</v>
      </c>
      <c r="C6306" s="6" t="s">
        <v>15003</v>
      </c>
      <c r="D6306" s="7" t="s">
        <v>14997</v>
      </c>
      <c r="E6306" s="7" t="s">
        <v>14998</v>
      </c>
      <c r="F6306" s="7" t="s">
        <v>14999</v>
      </c>
      <c r="G6306" s="7" t="s">
        <v>9567</v>
      </c>
      <c r="H6306" s="7" t="s">
        <v>15000</v>
      </c>
      <c r="I6306" s="7">
        <v>293</v>
      </c>
      <c r="J6306" s="8">
        <v>1812393</v>
      </c>
      <c r="K6306" s="9">
        <v>1697997</v>
      </c>
      <c r="L6306" s="9">
        <f t="shared" si="134"/>
        <v>0</v>
      </c>
      <c r="M6306" s="9">
        <f t="shared" si="135"/>
        <v>339599.4</v>
      </c>
      <c r="N6306" s="9"/>
    </row>
    <row r="6307" spans="1:14" outlineLevel="2" x14ac:dyDescent="0.25">
      <c r="A6307" s="6" t="s">
        <v>14996</v>
      </c>
      <c r="B6307" s="6" t="s">
        <v>4342</v>
      </c>
      <c r="C6307" s="6" t="s">
        <v>15004</v>
      </c>
      <c r="D6307" s="7" t="s">
        <v>14997</v>
      </c>
      <c r="E6307" s="7" t="s">
        <v>14998</v>
      </c>
      <c r="F6307" s="7" t="s">
        <v>14999</v>
      </c>
      <c r="G6307" s="7" t="s">
        <v>9567</v>
      </c>
      <c r="H6307" s="7" t="s">
        <v>15000</v>
      </c>
      <c r="I6307" s="7">
        <v>296</v>
      </c>
      <c r="J6307" s="8">
        <v>1579138</v>
      </c>
      <c r="K6307" s="9">
        <v>1479465</v>
      </c>
      <c r="L6307" s="9">
        <f t="shared" si="134"/>
        <v>0</v>
      </c>
      <c r="M6307" s="9">
        <f t="shared" si="135"/>
        <v>295893</v>
      </c>
      <c r="N6307" s="9"/>
    </row>
    <row r="6308" spans="1:14" outlineLevel="2" x14ac:dyDescent="0.25">
      <c r="A6308" s="6" t="s">
        <v>14996</v>
      </c>
      <c r="B6308" s="6" t="s">
        <v>4343</v>
      </c>
      <c r="C6308" s="6" t="s">
        <v>15005</v>
      </c>
      <c r="D6308" s="7" t="s">
        <v>14997</v>
      </c>
      <c r="E6308" s="7" t="s">
        <v>14998</v>
      </c>
      <c r="F6308" s="7" t="s">
        <v>14999</v>
      </c>
      <c r="G6308" s="7" t="s">
        <v>9567</v>
      </c>
      <c r="H6308" s="7" t="s">
        <v>15000</v>
      </c>
      <c r="I6308" s="7">
        <v>4</v>
      </c>
      <c r="J6308" s="8">
        <v>12509</v>
      </c>
      <c r="K6308" s="9">
        <v>11719</v>
      </c>
      <c r="L6308" s="9">
        <f t="shared" si="134"/>
        <v>2343.8000000000002</v>
      </c>
      <c r="M6308" s="9">
        <f t="shared" si="135"/>
        <v>0</v>
      </c>
      <c r="N6308" s="9"/>
    </row>
    <row r="6309" spans="1:14" outlineLevel="2" x14ac:dyDescent="0.25">
      <c r="A6309" s="6" t="s">
        <v>14996</v>
      </c>
      <c r="B6309" s="6" t="s">
        <v>4344</v>
      </c>
      <c r="C6309" s="6" t="s">
        <v>15006</v>
      </c>
      <c r="D6309" s="7" t="s">
        <v>14997</v>
      </c>
      <c r="E6309" s="7" t="s">
        <v>14998</v>
      </c>
      <c r="F6309" s="7" t="s">
        <v>14999</v>
      </c>
      <c r="G6309" s="7" t="s">
        <v>9567</v>
      </c>
      <c r="H6309" s="7" t="s">
        <v>15000</v>
      </c>
      <c r="I6309" s="7">
        <v>46</v>
      </c>
      <c r="J6309" s="8">
        <v>221541</v>
      </c>
      <c r="K6309" s="9">
        <v>207558</v>
      </c>
      <c r="L6309" s="9">
        <f t="shared" si="134"/>
        <v>41511.600000000006</v>
      </c>
      <c r="M6309" s="9">
        <f t="shared" si="135"/>
        <v>0</v>
      </c>
      <c r="N6309" s="9"/>
    </row>
    <row r="6310" spans="1:14" outlineLevel="2" x14ac:dyDescent="0.25">
      <c r="A6310" s="6" t="s">
        <v>14996</v>
      </c>
      <c r="B6310" s="6" t="s">
        <v>4345</v>
      </c>
      <c r="C6310" s="6" t="s">
        <v>15007</v>
      </c>
      <c r="D6310" s="7" t="s">
        <v>14997</v>
      </c>
      <c r="E6310" s="7" t="s">
        <v>14998</v>
      </c>
      <c r="F6310" s="7" t="s">
        <v>14999</v>
      </c>
      <c r="G6310" s="7" t="s">
        <v>9567</v>
      </c>
      <c r="H6310" s="7" t="s">
        <v>15000</v>
      </c>
      <c r="I6310" s="7">
        <v>29</v>
      </c>
      <c r="J6310" s="8">
        <v>161139</v>
      </c>
      <c r="K6310" s="9">
        <v>150968</v>
      </c>
      <c r="L6310" s="9">
        <f t="shared" si="134"/>
        <v>30193.600000000002</v>
      </c>
      <c r="M6310" s="9">
        <f t="shared" si="135"/>
        <v>0</v>
      </c>
      <c r="N6310" s="9"/>
    </row>
    <row r="6311" spans="1:14" outlineLevel="2" x14ac:dyDescent="0.25">
      <c r="A6311" s="6" t="s">
        <v>14996</v>
      </c>
      <c r="B6311" s="6" t="s">
        <v>4346</v>
      </c>
      <c r="C6311" s="6" t="s">
        <v>15008</v>
      </c>
      <c r="D6311" s="7" t="s">
        <v>14997</v>
      </c>
      <c r="E6311" s="7" t="s">
        <v>14998</v>
      </c>
      <c r="F6311" s="7" t="s">
        <v>14999</v>
      </c>
      <c r="G6311" s="7" t="s">
        <v>9567</v>
      </c>
      <c r="H6311" s="7" t="s">
        <v>15000</v>
      </c>
      <c r="I6311" s="7">
        <v>15</v>
      </c>
      <c r="J6311" s="8">
        <v>48516</v>
      </c>
      <c r="K6311" s="9">
        <v>45454</v>
      </c>
      <c r="L6311" s="9">
        <f t="shared" si="134"/>
        <v>9090.8000000000011</v>
      </c>
      <c r="M6311" s="9">
        <f t="shared" si="135"/>
        <v>0</v>
      </c>
      <c r="N6311" s="9"/>
    </row>
    <row r="6312" spans="1:14" outlineLevel="2" x14ac:dyDescent="0.25">
      <c r="A6312" s="6" t="s">
        <v>14996</v>
      </c>
      <c r="B6312" s="6" t="s">
        <v>4347</v>
      </c>
      <c r="C6312" s="6" t="s">
        <v>15009</v>
      </c>
      <c r="D6312" s="7" t="s">
        <v>14997</v>
      </c>
      <c r="E6312" s="7" t="s">
        <v>14998</v>
      </c>
      <c r="F6312" s="7" t="s">
        <v>14999</v>
      </c>
      <c r="G6312" s="7" t="s">
        <v>9567</v>
      </c>
      <c r="H6312" s="7" t="s">
        <v>15000</v>
      </c>
      <c r="I6312" s="7">
        <v>15</v>
      </c>
      <c r="J6312" s="8">
        <v>55593</v>
      </c>
      <c r="K6312" s="9">
        <v>52084</v>
      </c>
      <c r="L6312" s="9">
        <f t="shared" si="134"/>
        <v>10416.800000000001</v>
      </c>
      <c r="M6312" s="9">
        <f t="shared" si="135"/>
        <v>0</v>
      </c>
      <c r="N6312" s="9"/>
    </row>
    <row r="6313" spans="1:14" outlineLevel="1" x14ac:dyDescent="0.25">
      <c r="A6313" s="19" t="s">
        <v>21204</v>
      </c>
      <c r="B6313" s="6"/>
      <c r="C6313" s="6"/>
      <c r="D6313" s="7"/>
      <c r="E6313" s="7"/>
      <c r="F6313" s="7"/>
      <c r="G6313" s="7"/>
      <c r="H6313" s="7"/>
      <c r="I6313" s="7">
        <f>SUBTOTAL(9,I6303:I6312)</f>
        <v>1238</v>
      </c>
      <c r="J6313" s="8">
        <f>SUBTOTAL(9,J6303:J6312)</f>
        <v>6281600</v>
      </c>
      <c r="K6313" s="9">
        <f>SUBTOTAL(9,K6303:K6312)</f>
        <v>5885113</v>
      </c>
      <c r="L6313" s="9">
        <f>SUBTOTAL(9,L6303:L6312)</f>
        <v>541530.20000000007</v>
      </c>
      <c r="M6313" s="9">
        <f>SUBTOTAL(9,M6303:M6312)</f>
        <v>635492.4</v>
      </c>
      <c r="N6313" s="9"/>
    </row>
    <row r="6314" spans="1:14" outlineLevel="2" x14ac:dyDescent="0.25">
      <c r="A6314" s="6" t="s">
        <v>15011</v>
      </c>
      <c r="B6314" s="6" t="s">
        <v>4348</v>
      </c>
      <c r="C6314" s="6" t="s">
        <v>15010</v>
      </c>
      <c r="D6314" s="7" t="s">
        <v>14997</v>
      </c>
      <c r="E6314" s="7" t="s">
        <v>14998</v>
      </c>
      <c r="F6314" s="7" t="s">
        <v>14999</v>
      </c>
      <c r="G6314" s="7" t="s">
        <v>9567</v>
      </c>
      <c r="H6314" s="7" t="s">
        <v>15012</v>
      </c>
      <c r="I6314" s="7">
        <v>706</v>
      </c>
      <c r="J6314" s="8">
        <v>5859970</v>
      </c>
      <c r="K6314" s="9">
        <v>5490096</v>
      </c>
      <c r="L6314" s="9">
        <f t="shared" si="134"/>
        <v>0</v>
      </c>
      <c r="M6314" s="9">
        <f t="shared" si="135"/>
        <v>1098019.2</v>
      </c>
      <c r="N6314" s="9"/>
    </row>
    <row r="6315" spans="1:14" outlineLevel="2" x14ac:dyDescent="0.25">
      <c r="A6315" s="6" t="s">
        <v>15011</v>
      </c>
      <c r="B6315" s="6" t="s">
        <v>4349</v>
      </c>
      <c r="C6315" s="6" t="s">
        <v>15013</v>
      </c>
      <c r="D6315" s="7" t="s">
        <v>14997</v>
      </c>
      <c r="E6315" s="7" t="s">
        <v>14998</v>
      </c>
      <c r="F6315" s="7" t="s">
        <v>14999</v>
      </c>
      <c r="G6315" s="7" t="s">
        <v>9567</v>
      </c>
      <c r="H6315" s="7" t="s">
        <v>15012</v>
      </c>
      <c r="I6315" s="7">
        <v>715</v>
      </c>
      <c r="J6315" s="8">
        <v>6998617</v>
      </c>
      <c r="K6315" s="9">
        <v>6556873</v>
      </c>
      <c r="L6315" s="9">
        <f t="shared" si="134"/>
        <v>0</v>
      </c>
      <c r="M6315" s="9">
        <f t="shared" si="135"/>
        <v>1311374.6000000001</v>
      </c>
      <c r="N6315" s="9"/>
    </row>
    <row r="6316" spans="1:14" outlineLevel="2" x14ac:dyDescent="0.25">
      <c r="A6316" s="6" t="s">
        <v>15011</v>
      </c>
      <c r="B6316" s="6" t="s">
        <v>4350</v>
      </c>
      <c r="C6316" s="6" t="s">
        <v>15014</v>
      </c>
      <c r="D6316" s="7" t="s">
        <v>14997</v>
      </c>
      <c r="E6316" s="7" t="s">
        <v>14998</v>
      </c>
      <c r="F6316" s="7" t="s">
        <v>14999</v>
      </c>
      <c r="G6316" s="7" t="s">
        <v>9567</v>
      </c>
      <c r="H6316" s="7" t="s">
        <v>15012</v>
      </c>
      <c r="I6316" s="7">
        <v>468</v>
      </c>
      <c r="J6316" s="8">
        <v>4278498</v>
      </c>
      <c r="K6316" s="9">
        <v>4008444</v>
      </c>
      <c r="L6316" s="9">
        <f t="shared" si="134"/>
        <v>0</v>
      </c>
      <c r="M6316" s="9">
        <f t="shared" si="135"/>
        <v>801688.8</v>
      </c>
      <c r="N6316" s="9"/>
    </row>
    <row r="6317" spans="1:14" outlineLevel="2" x14ac:dyDescent="0.25">
      <c r="A6317" s="6" t="s">
        <v>15011</v>
      </c>
      <c r="B6317" s="6" t="s">
        <v>4351</v>
      </c>
      <c r="C6317" s="6" t="s">
        <v>15015</v>
      </c>
      <c r="D6317" s="7" t="s">
        <v>14997</v>
      </c>
      <c r="E6317" s="7" t="s">
        <v>14998</v>
      </c>
      <c r="F6317" s="7" t="s">
        <v>14999</v>
      </c>
      <c r="G6317" s="7" t="s">
        <v>9567</v>
      </c>
      <c r="H6317" s="7" t="s">
        <v>15012</v>
      </c>
      <c r="I6317" s="7">
        <v>785</v>
      </c>
      <c r="J6317" s="8">
        <v>5677551</v>
      </c>
      <c r="K6317" s="9">
        <v>5319191</v>
      </c>
      <c r="L6317" s="9">
        <f t="shared" si="134"/>
        <v>0</v>
      </c>
      <c r="M6317" s="9">
        <f t="shared" si="135"/>
        <v>1063838.2</v>
      </c>
      <c r="N6317" s="9"/>
    </row>
    <row r="6318" spans="1:14" outlineLevel="2" x14ac:dyDescent="0.25">
      <c r="A6318" s="6" t="s">
        <v>15011</v>
      </c>
      <c r="B6318" s="6" t="s">
        <v>4352</v>
      </c>
      <c r="C6318" s="6" t="s">
        <v>15016</v>
      </c>
      <c r="D6318" s="7" t="s">
        <v>14997</v>
      </c>
      <c r="E6318" s="7" t="s">
        <v>14998</v>
      </c>
      <c r="F6318" s="7" t="s">
        <v>14999</v>
      </c>
      <c r="G6318" s="7" t="s">
        <v>9567</v>
      </c>
      <c r="H6318" s="7" t="s">
        <v>15012</v>
      </c>
      <c r="I6318" s="7">
        <v>959</v>
      </c>
      <c r="J6318" s="8">
        <v>6376580</v>
      </c>
      <c r="K6318" s="9">
        <v>5974098</v>
      </c>
      <c r="L6318" s="9">
        <f t="shared" si="134"/>
        <v>0</v>
      </c>
      <c r="M6318" s="9">
        <f t="shared" si="135"/>
        <v>1194819.6000000001</v>
      </c>
      <c r="N6318" s="9"/>
    </row>
    <row r="6319" spans="1:14" outlineLevel="2" x14ac:dyDescent="0.25">
      <c r="A6319" s="6" t="s">
        <v>15011</v>
      </c>
      <c r="B6319" s="6" t="s">
        <v>4353</v>
      </c>
      <c r="C6319" s="6" t="s">
        <v>15017</v>
      </c>
      <c r="D6319" s="7" t="s">
        <v>14997</v>
      </c>
      <c r="E6319" s="7" t="s">
        <v>14998</v>
      </c>
      <c r="F6319" s="7" t="s">
        <v>14999</v>
      </c>
      <c r="G6319" s="7" t="s">
        <v>9567</v>
      </c>
      <c r="H6319" s="7" t="s">
        <v>15012</v>
      </c>
      <c r="I6319" s="7">
        <v>540</v>
      </c>
      <c r="J6319" s="8">
        <v>3286650</v>
      </c>
      <c r="K6319" s="9">
        <v>3079201</v>
      </c>
      <c r="L6319" s="9">
        <f t="shared" si="134"/>
        <v>0</v>
      </c>
      <c r="M6319" s="9">
        <f t="shared" si="135"/>
        <v>615840.20000000007</v>
      </c>
      <c r="N6319" s="9"/>
    </row>
    <row r="6320" spans="1:14" outlineLevel="2" x14ac:dyDescent="0.25">
      <c r="A6320" s="6" t="s">
        <v>15011</v>
      </c>
      <c r="B6320" s="6" t="s">
        <v>4354</v>
      </c>
      <c r="C6320" s="6" t="s">
        <v>15018</v>
      </c>
      <c r="D6320" s="7" t="s">
        <v>14997</v>
      </c>
      <c r="E6320" s="7" t="s">
        <v>14998</v>
      </c>
      <c r="F6320" s="7" t="s">
        <v>14999</v>
      </c>
      <c r="G6320" s="7" t="s">
        <v>9567</v>
      </c>
      <c r="H6320" s="7" t="s">
        <v>15012</v>
      </c>
      <c r="I6320" s="7">
        <v>1107</v>
      </c>
      <c r="J6320" s="8">
        <v>7427734</v>
      </c>
      <c r="K6320" s="9">
        <v>6958904</v>
      </c>
      <c r="L6320" s="9">
        <f t="shared" si="134"/>
        <v>0</v>
      </c>
      <c r="M6320" s="9">
        <f t="shared" si="135"/>
        <v>1391780.8</v>
      </c>
      <c r="N6320" s="9"/>
    </row>
    <row r="6321" spans="1:14" outlineLevel="2" x14ac:dyDescent="0.25">
      <c r="A6321" s="6" t="s">
        <v>15011</v>
      </c>
      <c r="B6321" s="6" t="s">
        <v>4355</v>
      </c>
      <c r="C6321" s="6" t="s">
        <v>15019</v>
      </c>
      <c r="D6321" s="7" t="s">
        <v>14997</v>
      </c>
      <c r="E6321" s="7" t="s">
        <v>14998</v>
      </c>
      <c r="F6321" s="7" t="s">
        <v>14999</v>
      </c>
      <c r="G6321" s="7" t="s">
        <v>9567</v>
      </c>
      <c r="H6321" s="7" t="s">
        <v>15012</v>
      </c>
      <c r="I6321" s="7">
        <v>719</v>
      </c>
      <c r="J6321" s="8">
        <v>5404963</v>
      </c>
      <c r="K6321" s="9">
        <v>5063808</v>
      </c>
      <c r="L6321" s="9">
        <f t="shared" si="134"/>
        <v>0</v>
      </c>
      <c r="M6321" s="9">
        <f t="shared" si="135"/>
        <v>1012761.6000000001</v>
      </c>
      <c r="N6321" s="9"/>
    </row>
    <row r="6322" spans="1:14" outlineLevel="2" x14ac:dyDescent="0.25">
      <c r="A6322" s="6" t="s">
        <v>15011</v>
      </c>
      <c r="B6322" s="6" t="s">
        <v>4356</v>
      </c>
      <c r="C6322" s="6" t="s">
        <v>15020</v>
      </c>
      <c r="D6322" s="7" t="s">
        <v>14997</v>
      </c>
      <c r="E6322" s="7" t="s">
        <v>14998</v>
      </c>
      <c r="F6322" s="7" t="s">
        <v>14999</v>
      </c>
      <c r="G6322" s="7" t="s">
        <v>9567</v>
      </c>
      <c r="H6322" s="7" t="s">
        <v>15012</v>
      </c>
      <c r="I6322" s="7">
        <v>1089</v>
      </c>
      <c r="J6322" s="8">
        <v>6079729</v>
      </c>
      <c r="K6322" s="9">
        <v>5695984</v>
      </c>
      <c r="L6322" s="9">
        <f t="shared" si="134"/>
        <v>0</v>
      </c>
      <c r="M6322" s="9">
        <f t="shared" si="135"/>
        <v>1139196.8</v>
      </c>
      <c r="N6322" s="9"/>
    </row>
    <row r="6323" spans="1:14" outlineLevel="2" x14ac:dyDescent="0.25">
      <c r="A6323" s="6" t="s">
        <v>15011</v>
      </c>
      <c r="B6323" s="6" t="s">
        <v>4357</v>
      </c>
      <c r="C6323" s="6" t="s">
        <v>15021</v>
      </c>
      <c r="D6323" s="7" t="s">
        <v>14997</v>
      </c>
      <c r="E6323" s="7" t="s">
        <v>14998</v>
      </c>
      <c r="F6323" s="7" t="s">
        <v>14999</v>
      </c>
      <c r="G6323" s="7" t="s">
        <v>9567</v>
      </c>
      <c r="H6323" s="7" t="s">
        <v>15012</v>
      </c>
      <c r="I6323" s="7">
        <v>919</v>
      </c>
      <c r="J6323" s="8">
        <v>7000277</v>
      </c>
      <c r="K6323" s="9">
        <v>6558428</v>
      </c>
      <c r="L6323" s="9">
        <f t="shared" si="134"/>
        <v>0</v>
      </c>
      <c r="M6323" s="9">
        <f t="shared" si="135"/>
        <v>1311685.6000000001</v>
      </c>
      <c r="N6323" s="9"/>
    </row>
    <row r="6324" spans="1:14" outlineLevel="2" x14ac:dyDescent="0.25">
      <c r="A6324" s="6" t="s">
        <v>15011</v>
      </c>
      <c r="B6324" s="6" t="s">
        <v>4358</v>
      </c>
      <c r="C6324" s="6" t="s">
        <v>15022</v>
      </c>
      <c r="D6324" s="7" t="s">
        <v>14997</v>
      </c>
      <c r="E6324" s="7" t="s">
        <v>14998</v>
      </c>
      <c r="F6324" s="7" t="s">
        <v>14999</v>
      </c>
      <c r="G6324" s="7" t="s">
        <v>9567</v>
      </c>
      <c r="H6324" s="7" t="s">
        <v>15012</v>
      </c>
      <c r="I6324" s="7">
        <v>404</v>
      </c>
      <c r="J6324" s="8">
        <v>4207282</v>
      </c>
      <c r="K6324" s="9">
        <v>3941723</v>
      </c>
      <c r="L6324" s="9">
        <f t="shared" si="134"/>
        <v>0</v>
      </c>
      <c r="M6324" s="9">
        <f t="shared" si="135"/>
        <v>788344.60000000009</v>
      </c>
      <c r="N6324" s="9"/>
    </row>
    <row r="6325" spans="1:14" outlineLevel="2" x14ac:dyDescent="0.25">
      <c r="A6325" s="6" t="s">
        <v>15011</v>
      </c>
      <c r="B6325" s="6" t="s">
        <v>4359</v>
      </c>
      <c r="C6325" s="6" t="s">
        <v>15023</v>
      </c>
      <c r="D6325" s="7" t="s">
        <v>14997</v>
      </c>
      <c r="E6325" s="7" t="s">
        <v>14998</v>
      </c>
      <c r="F6325" s="7" t="s">
        <v>14999</v>
      </c>
      <c r="G6325" s="7" t="s">
        <v>9567</v>
      </c>
      <c r="H6325" s="7" t="s">
        <v>15012</v>
      </c>
      <c r="I6325" s="7">
        <v>36</v>
      </c>
      <c r="J6325" s="8">
        <v>401870</v>
      </c>
      <c r="K6325" s="9">
        <v>376504</v>
      </c>
      <c r="L6325" s="9">
        <f t="shared" si="134"/>
        <v>75300.800000000003</v>
      </c>
      <c r="M6325" s="9">
        <f t="shared" si="135"/>
        <v>0</v>
      </c>
      <c r="N6325" s="9"/>
    </row>
    <row r="6326" spans="1:14" outlineLevel="2" x14ac:dyDescent="0.25">
      <c r="A6326" s="6" t="s">
        <v>15011</v>
      </c>
      <c r="B6326" s="6" t="s">
        <v>4360</v>
      </c>
      <c r="C6326" s="6" t="s">
        <v>15024</v>
      </c>
      <c r="D6326" s="7" t="s">
        <v>14997</v>
      </c>
      <c r="E6326" s="7" t="s">
        <v>14998</v>
      </c>
      <c r="F6326" s="7" t="s">
        <v>14999</v>
      </c>
      <c r="G6326" s="7" t="s">
        <v>9567</v>
      </c>
      <c r="H6326" s="7" t="s">
        <v>15012</v>
      </c>
      <c r="I6326" s="7">
        <v>96</v>
      </c>
      <c r="J6326" s="8">
        <v>484483</v>
      </c>
      <c r="K6326" s="9">
        <v>453903</v>
      </c>
      <c r="L6326" s="9">
        <f t="shared" si="134"/>
        <v>90780.6</v>
      </c>
      <c r="M6326" s="9">
        <f t="shared" si="135"/>
        <v>0</v>
      </c>
      <c r="N6326" s="9"/>
    </row>
    <row r="6327" spans="1:14" outlineLevel="2" x14ac:dyDescent="0.25">
      <c r="A6327" s="6" t="s">
        <v>15011</v>
      </c>
      <c r="B6327" s="6" t="s">
        <v>4361</v>
      </c>
      <c r="C6327" s="6" t="s">
        <v>15025</v>
      </c>
      <c r="D6327" s="7" t="s">
        <v>14997</v>
      </c>
      <c r="E6327" s="7" t="s">
        <v>14998</v>
      </c>
      <c r="F6327" s="7" t="s">
        <v>14999</v>
      </c>
      <c r="G6327" s="7" t="s">
        <v>9567</v>
      </c>
      <c r="H6327" s="7" t="s">
        <v>15012</v>
      </c>
      <c r="I6327" s="7">
        <v>38</v>
      </c>
      <c r="J6327" s="8">
        <v>201788</v>
      </c>
      <c r="K6327" s="9">
        <v>189051</v>
      </c>
      <c r="L6327" s="9">
        <f t="shared" si="134"/>
        <v>37810.200000000004</v>
      </c>
      <c r="M6327" s="9">
        <f t="shared" si="135"/>
        <v>0</v>
      </c>
      <c r="N6327" s="9"/>
    </row>
    <row r="6328" spans="1:14" outlineLevel="2" x14ac:dyDescent="0.25">
      <c r="A6328" s="6" t="s">
        <v>15011</v>
      </c>
      <c r="B6328" s="6" t="s">
        <v>4362</v>
      </c>
      <c r="C6328" s="6" t="s">
        <v>15026</v>
      </c>
      <c r="D6328" s="7" t="s">
        <v>14997</v>
      </c>
      <c r="E6328" s="7" t="s">
        <v>14998</v>
      </c>
      <c r="F6328" s="7" t="s">
        <v>14999</v>
      </c>
      <c r="G6328" s="7" t="s">
        <v>9567</v>
      </c>
      <c r="H6328" s="7" t="s">
        <v>15012</v>
      </c>
      <c r="I6328" s="7">
        <v>58</v>
      </c>
      <c r="J6328" s="8">
        <v>225198</v>
      </c>
      <c r="K6328" s="9">
        <v>210984</v>
      </c>
      <c r="L6328" s="9">
        <f t="shared" si="134"/>
        <v>42196.800000000003</v>
      </c>
      <c r="M6328" s="9">
        <f t="shared" si="135"/>
        <v>0</v>
      </c>
      <c r="N6328" s="9"/>
    </row>
    <row r="6329" spans="1:14" outlineLevel="2" x14ac:dyDescent="0.25">
      <c r="A6329" s="6" t="s">
        <v>15011</v>
      </c>
      <c r="B6329" s="6" t="s">
        <v>4363</v>
      </c>
      <c r="C6329" s="6" t="s">
        <v>15027</v>
      </c>
      <c r="D6329" s="7" t="s">
        <v>14997</v>
      </c>
      <c r="E6329" s="7" t="s">
        <v>14998</v>
      </c>
      <c r="F6329" s="7" t="s">
        <v>14999</v>
      </c>
      <c r="G6329" s="7" t="s">
        <v>9567</v>
      </c>
      <c r="H6329" s="7" t="s">
        <v>15012</v>
      </c>
      <c r="I6329" s="7">
        <v>90</v>
      </c>
      <c r="J6329" s="8">
        <v>460360</v>
      </c>
      <c r="K6329" s="9">
        <v>431303</v>
      </c>
      <c r="L6329" s="9">
        <f t="shared" si="134"/>
        <v>86260.6</v>
      </c>
      <c r="M6329" s="9">
        <f t="shared" si="135"/>
        <v>0</v>
      </c>
      <c r="N6329" s="9"/>
    </row>
    <row r="6330" spans="1:14" outlineLevel="2" x14ac:dyDescent="0.25">
      <c r="A6330" s="6" t="s">
        <v>15011</v>
      </c>
      <c r="B6330" s="6" t="s">
        <v>4364</v>
      </c>
      <c r="C6330" s="6" t="s">
        <v>15028</v>
      </c>
      <c r="D6330" s="7" t="s">
        <v>14997</v>
      </c>
      <c r="E6330" s="7" t="s">
        <v>14998</v>
      </c>
      <c r="F6330" s="7" t="s">
        <v>14999</v>
      </c>
      <c r="G6330" s="7" t="s">
        <v>9567</v>
      </c>
      <c r="H6330" s="7" t="s">
        <v>15012</v>
      </c>
      <c r="I6330" s="7">
        <v>51</v>
      </c>
      <c r="J6330" s="8">
        <v>276421</v>
      </c>
      <c r="K6330" s="9">
        <v>258974</v>
      </c>
      <c r="L6330" s="9">
        <f t="shared" si="134"/>
        <v>51794.8</v>
      </c>
      <c r="M6330" s="9">
        <f t="shared" si="135"/>
        <v>0</v>
      </c>
      <c r="N6330" s="9"/>
    </row>
    <row r="6331" spans="1:14" outlineLevel="2" x14ac:dyDescent="0.25">
      <c r="A6331" s="6" t="s">
        <v>15011</v>
      </c>
      <c r="B6331" s="6" t="s">
        <v>4365</v>
      </c>
      <c r="C6331" s="6" t="s">
        <v>15029</v>
      </c>
      <c r="D6331" s="7" t="s">
        <v>14997</v>
      </c>
      <c r="E6331" s="7" t="s">
        <v>14998</v>
      </c>
      <c r="F6331" s="7" t="s">
        <v>14999</v>
      </c>
      <c r="G6331" s="7" t="s">
        <v>9567</v>
      </c>
      <c r="H6331" s="7" t="s">
        <v>15012</v>
      </c>
      <c r="I6331" s="7">
        <v>89</v>
      </c>
      <c r="J6331" s="8">
        <v>515662</v>
      </c>
      <c r="K6331" s="9">
        <v>483114</v>
      </c>
      <c r="L6331" s="9">
        <f t="shared" si="134"/>
        <v>96622.8</v>
      </c>
      <c r="M6331" s="9">
        <f t="shared" si="135"/>
        <v>0</v>
      </c>
      <c r="N6331" s="9"/>
    </row>
    <row r="6332" spans="1:14" outlineLevel="2" x14ac:dyDescent="0.25">
      <c r="A6332" s="6" t="s">
        <v>15011</v>
      </c>
      <c r="B6332" s="6" t="s">
        <v>4366</v>
      </c>
      <c r="C6332" s="6" t="s">
        <v>15030</v>
      </c>
      <c r="D6332" s="7" t="s">
        <v>14997</v>
      </c>
      <c r="E6332" s="7" t="s">
        <v>14998</v>
      </c>
      <c r="F6332" s="7" t="s">
        <v>14999</v>
      </c>
      <c r="G6332" s="7" t="s">
        <v>9567</v>
      </c>
      <c r="H6332" s="7" t="s">
        <v>15012</v>
      </c>
      <c r="I6332" s="7">
        <v>44</v>
      </c>
      <c r="J6332" s="8">
        <v>254965</v>
      </c>
      <c r="K6332" s="9">
        <v>238872</v>
      </c>
      <c r="L6332" s="9">
        <f t="shared" si="134"/>
        <v>47774.400000000001</v>
      </c>
      <c r="M6332" s="9">
        <f t="shared" si="135"/>
        <v>0</v>
      </c>
      <c r="N6332" s="9"/>
    </row>
    <row r="6333" spans="1:14" outlineLevel="2" x14ac:dyDescent="0.25">
      <c r="A6333" s="6" t="s">
        <v>15011</v>
      </c>
      <c r="B6333" s="6" t="s">
        <v>4367</v>
      </c>
      <c r="C6333" s="6" t="s">
        <v>15031</v>
      </c>
      <c r="D6333" s="7" t="s">
        <v>14997</v>
      </c>
      <c r="E6333" s="7" t="s">
        <v>14998</v>
      </c>
      <c r="F6333" s="7" t="s">
        <v>14999</v>
      </c>
      <c r="G6333" s="7" t="s">
        <v>9567</v>
      </c>
      <c r="H6333" s="7" t="s">
        <v>15012</v>
      </c>
      <c r="I6333" s="7">
        <v>81</v>
      </c>
      <c r="J6333" s="8">
        <v>570324</v>
      </c>
      <c r="K6333" s="9">
        <v>534326</v>
      </c>
      <c r="L6333" s="9">
        <f t="shared" si="134"/>
        <v>106865.20000000001</v>
      </c>
      <c r="M6333" s="9">
        <f t="shared" si="135"/>
        <v>0</v>
      </c>
      <c r="N6333" s="9"/>
    </row>
    <row r="6334" spans="1:14" outlineLevel="2" x14ac:dyDescent="0.25">
      <c r="A6334" s="6" t="s">
        <v>15011</v>
      </c>
      <c r="B6334" s="6" t="s">
        <v>4368</v>
      </c>
      <c r="C6334" s="6" t="s">
        <v>15032</v>
      </c>
      <c r="D6334" s="7" t="s">
        <v>14997</v>
      </c>
      <c r="E6334" s="7" t="s">
        <v>14998</v>
      </c>
      <c r="F6334" s="7" t="s">
        <v>14999</v>
      </c>
      <c r="G6334" s="7" t="s">
        <v>9567</v>
      </c>
      <c r="H6334" s="7" t="s">
        <v>15012</v>
      </c>
      <c r="I6334" s="7">
        <v>57</v>
      </c>
      <c r="J6334" s="8">
        <v>313783</v>
      </c>
      <c r="K6334" s="9">
        <v>293977</v>
      </c>
      <c r="L6334" s="9">
        <f t="shared" ref="L6334:L6401" si="136">IF(I6334&gt;250,(0),(K6334*0.2))</f>
        <v>58795.4</v>
      </c>
      <c r="M6334" s="9">
        <f t="shared" ref="M6334:M6401" si="137">IF(I6334&lt;250,(0),(K6334*0.2))</f>
        <v>0</v>
      </c>
      <c r="N6334" s="9"/>
    </row>
    <row r="6335" spans="1:14" outlineLevel="2" x14ac:dyDescent="0.25">
      <c r="A6335" s="6" t="s">
        <v>15011</v>
      </c>
      <c r="B6335" s="6" t="s">
        <v>4369</v>
      </c>
      <c r="C6335" s="6" t="s">
        <v>15033</v>
      </c>
      <c r="D6335" s="7" t="s">
        <v>14997</v>
      </c>
      <c r="E6335" s="7" t="s">
        <v>14998</v>
      </c>
      <c r="F6335" s="7" t="s">
        <v>14999</v>
      </c>
      <c r="G6335" s="7" t="s">
        <v>9567</v>
      </c>
      <c r="H6335" s="7" t="s">
        <v>15012</v>
      </c>
      <c r="I6335" s="7">
        <v>69</v>
      </c>
      <c r="J6335" s="8">
        <v>476890</v>
      </c>
      <c r="K6335" s="9">
        <v>446789</v>
      </c>
      <c r="L6335" s="9">
        <f t="shared" si="136"/>
        <v>89357.8</v>
      </c>
      <c r="M6335" s="9">
        <f t="shared" si="137"/>
        <v>0</v>
      </c>
      <c r="N6335" s="9"/>
    </row>
    <row r="6336" spans="1:14" outlineLevel="2" x14ac:dyDescent="0.25">
      <c r="A6336" s="6" t="s">
        <v>15011</v>
      </c>
      <c r="B6336" s="6" t="s">
        <v>4370</v>
      </c>
      <c r="C6336" s="6" t="s">
        <v>15034</v>
      </c>
      <c r="D6336" s="7" t="s">
        <v>14997</v>
      </c>
      <c r="E6336" s="7" t="s">
        <v>14998</v>
      </c>
      <c r="F6336" s="7" t="s">
        <v>14999</v>
      </c>
      <c r="G6336" s="7" t="s">
        <v>9567</v>
      </c>
      <c r="H6336" s="7" t="s">
        <v>15012</v>
      </c>
      <c r="I6336" s="7">
        <v>79</v>
      </c>
      <c r="J6336" s="8">
        <v>352740</v>
      </c>
      <c r="K6336" s="9">
        <v>330475</v>
      </c>
      <c r="L6336" s="9">
        <f t="shared" si="136"/>
        <v>66095</v>
      </c>
      <c r="M6336" s="9">
        <f t="shared" si="137"/>
        <v>0</v>
      </c>
      <c r="N6336" s="9"/>
    </row>
    <row r="6337" spans="1:14" outlineLevel="2" x14ac:dyDescent="0.25">
      <c r="A6337" s="6" t="s">
        <v>15011</v>
      </c>
      <c r="B6337" s="6" t="s">
        <v>4371</v>
      </c>
      <c r="C6337" s="6" t="s">
        <v>15035</v>
      </c>
      <c r="D6337" s="7" t="s">
        <v>14997</v>
      </c>
      <c r="E6337" s="7" t="s">
        <v>14998</v>
      </c>
      <c r="F6337" s="7" t="s">
        <v>14999</v>
      </c>
      <c r="G6337" s="7" t="s">
        <v>9567</v>
      </c>
      <c r="H6337" s="7" t="s">
        <v>15012</v>
      </c>
      <c r="I6337" s="7">
        <v>43</v>
      </c>
      <c r="J6337" s="8">
        <v>192888</v>
      </c>
      <c r="K6337" s="9">
        <v>180713</v>
      </c>
      <c r="L6337" s="9">
        <f t="shared" si="136"/>
        <v>36142.6</v>
      </c>
      <c r="M6337" s="9">
        <f t="shared" si="137"/>
        <v>0</v>
      </c>
      <c r="N6337" s="9"/>
    </row>
    <row r="6338" spans="1:14" outlineLevel="1" x14ac:dyDescent="0.25">
      <c r="A6338" s="19" t="s">
        <v>21205</v>
      </c>
      <c r="B6338" s="6"/>
      <c r="C6338" s="6"/>
      <c r="D6338" s="7"/>
      <c r="E6338" s="7"/>
      <c r="F6338" s="7"/>
      <c r="G6338" s="7"/>
      <c r="H6338" s="7"/>
      <c r="I6338" s="7">
        <f>SUBTOTAL(9,I6314:I6337)</f>
        <v>9242</v>
      </c>
      <c r="J6338" s="8">
        <f>SUBTOTAL(9,J6314:J6337)</f>
        <v>67325223</v>
      </c>
      <c r="K6338" s="9">
        <f>SUBTOTAL(9,K6314:K6337)</f>
        <v>63075735</v>
      </c>
      <c r="L6338" s="9">
        <f>SUBTOTAL(9,L6314:L6337)</f>
        <v>885797</v>
      </c>
      <c r="M6338" s="9">
        <f>SUBTOTAL(9,M6314:M6337)</f>
        <v>11729350</v>
      </c>
      <c r="N6338" s="9"/>
    </row>
    <row r="6339" spans="1:14" outlineLevel="2" x14ac:dyDescent="0.25">
      <c r="A6339" s="6" t="s">
        <v>15037</v>
      </c>
      <c r="B6339" s="6" t="s">
        <v>4372</v>
      </c>
      <c r="C6339" s="6" t="s">
        <v>15036</v>
      </c>
      <c r="D6339" s="7" t="s">
        <v>15038</v>
      </c>
      <c r="E6339" s="7" t="s">
        <v>15039</v>
      </c>
      <c r="F6339" s="7" t="s">
        <v>14999</v>
      </c>
      <c r="G6339" s="7" t="s">
        <v>9567</v>
      </c>
      <c r="H6339" s="7" t="s">
        <v>15040</v>
      </c>
      <c r="I6339" s="7">
        <v>182</v>
      </c>
      <c r="J6339" s="8">
        <v>796832</v>
      </c>
      <c r="K6339" s="9">
        <v>746537</v>
      </c>
      <c r="L6339" s="9">
        <f t="shared" si="136"/>
        <v>149307.4</v>
      </c>
      <c r="M6339" s="9">
        <f t="shared" si="137"/>
        <v>0</v>
      </c>
      <c r="N6339" s="9"/>
    </row>
    <row r="6340" spans="1:14" outlineLevel="2" x14ac:dyDescent="0.25">
      <c r="A6340" s="6" t="s">
        <v>15037</v>
      </c>
      <c r="B6340" s="6" t="s">
        <v>4373</v>
      </c>
      <c r="C6340" s="6" t="s">
        <v>15041</v>
      </c>
      <c r="D6340" s="7" t="s">
        <v>15038</v>
      </c>
      <c r="E6340" s="7" t="s">
        <v>15039</v>
      </c>
      <c r="F6340" s="7" t="s">
        <v>14999</v>
      </c>
      <c r="G6340" s="7" t="s">
        <v>9567</v>
      </c>
      <c r="H6340" s="7" t="s">
        <v>15040</v>
      </c>
      <c r="I6340" s="7">
        <v>119</v>
      </c>
      <c r="J6340" s="8">
        <v>365223</v>
      </c>
      <c r="K6340" s="9">
        <v>342171</v>
      </c>
      <c r="L6340" s="9">
        <f t="shared" si="136"/>
        <v>68434.2</v>
      </c>
      <c r="M6340" s="9">
        <f t="shared" si="137"/>
        <v>0</v>
      </c>
      <c r="N6340" s="9"/>
    </row>
    <row r="6341" spans="1:14" outlineLevel="2" x14ac:dyDescent="0.25">
      <c r="A6341" s="6" t="s">
        <v>15037</v>
      </c>
      <c r="B6341" s="6" t="s">
        <v>4374</v>
      </c>
      <c r="C6341" s="6" t="s">
        <v>15042</v>
      </c>
      <c r="D6341" s="7" t="s">
        <v>15038</v>
      </c>
      <c r="E6341" s="7" t="s">
        <v>15039</v>
      </c>
      <c r="F6341" s="7" t="s">
        <v>14999</v>
      </c>
      <c r="G6341" s="7" t="s">
        <v>9567</v>
      </c>
      <c r="H6341" s="7" t="s">
        <v>15040</v>
      </c>
      <c r="I6341" s="7">
        <v>137</v>
      </c>
      <c r="J6341" s="8">
        <v>356358</v>
      </c>
      <c r="K6341" s="9">
        <v>333865</v>
      </c>
      <c r="L6341" s="9">
        <f t="shared" si="136"/>
        <v>66773</v>
      </c>
      <c r="M6341" s="9">
        <f t="shared" si="137"/>
        <v>0</v>
      </c>
      <c r="N6341" s="9"/>
    </row>
    <row r="6342" spans="1:14" outlineLevel="2" x14ac:dyDescent="0.25">
      <c r="A6342" s="6" t="s">
        <v>15037</v>
      </c>
      <c r="B6342" s="6" t="s">
        <v>4375</v>
      </c>
      <c r="C6342" s="6" t="s">
        <v>15043</v>
      </c>
      <c r="D6342" s="7" t="s">
        <v>15038</v>
      </c>
      <c r="E6342" s="7" t="s">
        <v>15039</v>
      </c>
      <c r="F6342" s="7" t="s">
        <v>14999</v>
      </c>
      <c r="G6342" s="7" t="s">
        <v>9567</v>
      </c>
      <c r="H6342" s="7" t="s">
        <v>15040</v>
      </c>
      <c r="I6342" s="7">
        <v>211</v>
      </c>
      <c r="J6342" s="8">
        <v>878357</v>
      </c>
      <c r="K6342" s="9">
        <v>822916</v>
      </c>
      <c r="L6342" s="9">
        <f t="shared" si="136"/>
        <v>164583.20000000001</v>
      </c>
      <c r="M6342" s="9">
        <f t="shared" si="137"/>
        <v>0</v>
      </c>
      <c r="N6342" s="9"/>
    </row>
    <row r="6343" spans="1:14" outlineLevel="2" x14ac:dyDescent="0.25">
      <c r="A6343" s="6" t="s">
        <v>15037</v>
      </c>
      <c r="B6343" s="6" t="s">
        <v>4376</v>
      </c>
      <c r="C6343" s="6" t="s">
        <v>15044</v>
      </c>
      <c r="D6343" s="7" t="s">
        <v>15038</v>
      </c>
      <c r="E6343" s="7" t="s">
        <v>15039</v>
      </c>
      <c r="F6343" s="7" t="s">
        <v>14999</v>
      </c>
      <c r="G6343" s="7" t="s">
        <v>9567</v>
      </c>
      <c r="H6343" s="7" t="s">
        <v>15040</v>
      </c>
      <c r="I6343" s="7">
        <v>179</v>
      </c>
      <c r="J6343" s="8">
        <v>771730</v>
      </c>
      <c r="K6343" s="9">
        <v>723019</v>
      </c>
      <c r="L6343" s="9">
        <f t="shared" si="136"/>
        <v>144603.80000000002</v>
      </c>
      <c r="M6343" s="9">
        <f t="shared" si="137"/>
        <v>0</v>
      </c>
      <c r="N6343" s="9"/>
    </row>
    <row r="6344" spans="1:14" outlineLevel="2" x14ac:dyDescent="0.25">
      <c r="A6344" s="6" t="s">
        <v>15037</v>
      </c>
      <c r="B6344" s="6" t="s">
        <v>4377</v>
      </c>
      <c r="C6344" s="6" t="s">
        <v>15045</v>
      </c>
      <c r="D6344" s="7" t="s">
        <v>15038</v>
      </c>
      <c r="E6344" s="7" t="s">
        <v>15039</v>
      </c>
      <c r="F6344" s="7" t="s">
        <v>14999</v>
      </c>
      <c r="G6344" s="7" t="s">
        <v>9567</v>
      </c>
      <c r="H6344" s="7" t="s">
        <v>15040</v>
      </c>
      <c r="I6344" s="7">
        <v>102</v>
      </c>
      <c r="J6344" s="8">
        <v>384507</v>
      </c>
      <c r="K6344" s="9">
        <v>360237</v>
      </c>
      <c r="L6344" s="9">
        <f t="shared" si="136"/>
        <v>72047.400000000009</v>
      </c>
      <c r="M6344" s="9">
        <f t="shared" si="137"/>
        <v>0</v>
      </c>
      <c r="N6344" s="9"/>
    </row>
    <row r="6345" spans="1:14" outlineLevel="2" x14ac:dyDescent="0.25">
      <c r="A6345" s="6" t="s">
        <v>15037</v>
      </c>
      <c r="B6345" s="6" t="s">
        <v>4378</v>
      </c>
      <c r="C6345" s="6" t="s">
        <v>15046</v>
      </c>
      <c r="D6345" s="7" t="s">
        <v>15038</v>
      </c>
      <c r="E6345" s="7" t="s">
        <v>15039</v>
      </c>
      <c r="F6345" s="7" t="s">
        <v>14999</v>
      </c>
      <c r="G6345" s="7" t="s">
        <v>9567</v>
      </c>
      <c r="H6345" s="7" t="s">
        <v>15040</v>
      </c>
      <c r="I6345" s="7">
        <v>180</v>
      </c>
      <c r="J6345" s="8">
        <v>661694</v>
      </c>
      <c r="K6345" s="9">
        <v>619929</v>
      </c>
      <c r="L6345" s="9">
        <f t="shared" si="136"/>
        <v>123985.8</v>
      </c>
      <c r="M6345" s="9">
        <f t="shared" si="137"/>
        <v>0</v>
      </c>
      <c r="N6345" s="9"/>
    </row>
    <row r="6346" spans="1:14" outlineLevel="2" x14ac:dyDescent="0.25">
      <c r="A6346" s="6" t="s">
        <v>15037</v>
      </c>
      <c r="B6346" s="6" t="s">
        <v>4379</v>
      </c>
      <c r="C6346" s="6" t="s">
        <v>15047</v>
      </c>
      <c r="D6346" s="7" t="s">
        <v>15038</v>
      </c>
      <c r="E6346" s="7" t="s">
        <v>15039</v>
      </c>
      <c r="F6346" s="7" t="s">
        <v>14999</v>
      </c>
      <c r="G6346" s="7" t="s">
        <v>9567</v>
      </c>
      <c r="H6346" s="7" t="s">
        <v>15040</v>
      </c>
      <c r="I6346" s="7">
        <v>234</v>
      </c>
      <c r="J6346" s="8">
        <v>1493390</v>
      </c>
      <c r="K6346" s="9">
        <v>1399129</v>
      </c>
      <c r="L6346" s="9">
        <f t="shared" si="136"/>
        <v>279825.8</v>
      </c>
      <c r="M6346" s="9">
        <f t="shared" si="137"/>
        <v>0</v>
      </c>
      <c r="N6346" s="9"/>
    </row>
    <row r="6347" spans="1:14" outlineLevel="2" x14ac:dyDescent="0.25">
      <c r="A6347" s="6" t="s">
        <v>15037</v>
      </c>
      <c r="B6347" s="6" t="s">
        <v>4380</v>
      </c>
      <c r="C6347" s="6" t="s">
        <v>15048</v>
      </c>
      <c r="D6347" s="7" t="s">
        <v>15038</v>
      </c>
      <c r="E6347" s="7" t="s">
        <v>15039</v>
      </c>
      <c r="F6347" s="7" t="s">
        <v>14999</v>
      </c>
      <c r="G6347" s="7" t="s">
        <v>9567</v>
      </c>
      <c r="H6347" s="7" t="s">
        <v>15040</v>
      </c>
      <c r="I6347" s="7">
        <v>608</v>
      </c>
      <c r="J6347" s="8">
        <v>3970371</v>
      </c>
      <c r="K6347" s="9">
        <v>3719766</v>
      </c>
      <c r="L6347" s="9">
        <f t="shared" si="136"/>
        <v>0</v>
      </c>
      <c r="M6347" s="9">
        <f t="shared" si="137"/>
        <v>743953.20000000007</v>
      </c>
      <c r="N6347" s="9"/>
    </row>
    <row r="6348" spans="1:14" outlineLevel="2" x14ac:dyDescent="0.25">
      <c r="A6348" s="6" t="s">
        <v>15037</v>
      </c>
      <c r="B6348" s="6" t="s">
        <v>4381</v>
      </c>
      <c r="C6348" s="6" t="s">
        <v>15049</v>
      </c>
      <c r="D6348" s="7" t="s">
        <v>15038</v>
      </c>
      <c r="E6348" s="7" t="s">
        <v>15039</v>
      </c>
      <c r="F6348" s="7" t="s">
        <v>14999</v>
      </c>
      <c r="G6348" s="7" t="s">
        <v>9567</v>
      </c>
      <c r="H6348" s="7" t="s">
        <v>15040</v>
      </c>
      <c r="I6348" s="7">
        <v>653</v>
      </c>
      <c r="J6348" s="8">
        <v>4061983</v>
      </c>
      <c r="K6348" s="9">
        <v>3805595</v>
      </c>
      <c r="L6348" s="9">
        <f t="shared" si="136"/>
        <v>0</v>
      </c>
      <c r="M6348" s="9">
        <f t="shared" si="137"/>
        <v>761119</v>
      </c>
      <c r="N6348" s="9"/>
    </row>
    <row r="6349" spans="1:14" outlineLevel="2" x14ac:dyDescent="0.25">
      <c r="A6349" s="6" t="s">
        <v>15037</v>
      </c>
      <c r="B6349" s="6" t="s">
        <v>4382</v>
      </c>
      <c r="C6349" s="6" t="s">
        <v>15050</v>
      </c>
      <c r="D6349" s="7" t="s">
        <v>15038</v>
      </c>
      <c r="E6349" s="7" t="s">
        <v>15039</v>
      </c>
      <c r="F6349" s="7" t="s">
        <v>14999</v>
      </c>
      <c r="G6349" s="7" t="s">
        <v>9567</v>
      </c>
      <c r="H6349" s="7" t="s">
        <v>15040</v>
      </c>
      <c r="I6349" s="7">
        <v>369</v>
      </c>
      <c r="J6349" s="8">
        <v>1004186</v>
      </c>
      <c r="K6349" s="9">
        <v>940803</v>
      </c>
      <c r="L6349" s="9">
        <f t="shared" si="136"/>
        <v>0</v>
      </c>
      <c r="M6349" s="9">
        <f t="shared" si="137"/>
        <v>188160.6</v>
      </c>
      <c r="N6349" s="9"/>
    </row>
    <row r="6350" spans="1:14" outlineLevel="2" x14ac:dyDescent="0.25">
      <c r="A6350" s="6" t="s">
        <v>15037</v>
      </c>
      <c r="B6350" s="6" t="s">
        <v>4383</v>
      </c>
      <c r="C6350" s="6" t="s">
        <v>15051</v>
      </c>
      <c r="D6350" s="7" t="s">
        <v>15038</v>
      </c>
      <c r="E6350" s="7" t="s">
        <v>15039</v>
      </c>
      <c r="F6350" s="7" t="s">
        <v>14999</v>
      </c>
      <c r="G6350" s="7" t="s">
        <v>9567</v>
      </c>
      <c r="H6350" s="7" t="s">
        <v>15040</v>
      </c>
      <c r="I6350" s="7">
        <v>140</v>
      </c>
      <c r="J6350" s="8">
        <v>412165</v>
      </c>
      <c r="K6350" s="9">
        <v>386150</v>
      </c>
      <c r="L6350" s="9">
        <f t="shared" si="136"/>
        <v>77230</v>
      </c>
      <c r="M6350" s="9">
        <f t="shared" si="137"/>
        <v>0</v>
      </c>
      <c r="N6350" s="9"/>
    </row>
    <row r="6351" spans="1:14" outlineLevel="2" x14ac:dyDescent="0.25">
      <c r="A6351" s="6" t="s">
        <v>15037</v>
      </c>
      <c r="B6351" s="6" t="s">
        <v>4384</v>
      </c>
      <c r="C6351" s="6" t="s">
        <v>15052</v>
      </c>
      <c r="D6351" s="7" t="s">
        <v>15038</v>
      </c>
      <c r="E6351" s="7" t="s">
        <v>15039</v>
      </c>
      <c r="F6351" s="7" t="s">
        <v>14999</v>
      </c>
      <c r="G6351" s="7" t="s">
        <v>9567</v>
      </c>
      <c r="H6351" s="7" t="s">
        <v>15040</v>
      </c>
      <c r="I6351" s="7">
        <v>372</v>
      </c>
      <c r="J6351" s="8">
        <v>1440121</v>
      </c>
      <c r="K6351" s="9">
        <v>1349222</v>
      </c>
      <c r="L6351" s="9">
        <f t="shared" si="136"/>
        <v>0</v>
      </c>
      <c r="M6351" s="9">
        <f t="shared" si="137"/>
        <v>269844.40000000002</v>
      </c>
      <c r="N6351" s="9"/>
    </row>
    <row r="6352" spans="1:14" outlineLevel="2" x14ac:dyDescent="0.25">
      <c r="A6352" s="6" t="s">
        <v>15037</v>
      </c>
      <c r="B6352" s="6" t="s">
        <v>4385</v>
      </c>
      <c r="C6352" s="6" t="s">
        <v>15053</v>
      </c>
      <c r="D6352" s="7" t="s">
        <v>15038</v>
      </c>
      <c r="E6352" s="7" t="s">
        <v>15039</v>
      </c>
      <c r="F6352" s="7" t="s">
        <v>14999</v>
      </c>
      <c r="G6352" s="7" t="s">
        <v>9567</v>
      </c>
      <c r="H6352" s="7" t="s">
        <v>15040</v>
      </c>
      <c r="I6352" s="7">
        <v>196</v>
      </c>
      <c r="J6352" s="8">
        <v>987076</v>
      </c>
      <c r="K6352" s="9">
        <v>924773</v>
      </c>
      <c r="L6352" s="9">
        <f t="shared" si="136"/>
        <v>184954.6</v>
      </c>
      <c r="M6352" s="9">
        <f t="shared" si="137"/>
        <v>0</v>
      </c>
      <c r="N6352" s="9"/>
    </row>
    <row r="6353" spans="1:14" outlineLevel="2" x14ac:dyDescent="0.25">
      <c r="A6353" s="6" t="s">
        <v>15037</v>
      </c>
      <c r="B6353" s="6" t="s">
        <v>4386</v>
      </c>
      <c r="C6353" s="6" t="s">
        <v>15054</v>
      </c>
      <c r="D6353" s="7" t="s">
        <v>15038</v>
      </c>
      <c r="E6353" s="7" t="s">
        <v>15039</v>
      </c>
      <c r="F6353" s="7" t="s">
        <v>14999</v>
      </c>
      <c r="G6353" s="7" t="s">
        <v>9567</v>
      </c>
      <c r="H6353" s="7" t="s">
        <v>15040</v>
      </c>
      <c r="I6353" s="7">
        <v>358</v>
      </c>
      <c r="J6353" s="8">
        <v>1412948</v>
      </c>
      <c r="K6353" s="9">
        <v>1323764</v>
      </c>
      <c r="L6353" s="9">
        <f t="shared" si="136"/>
        <v>0</v>
      </c>
      <c r="M6353" s="9">
        <f t="shared" si="137"/>
        <v>264752.8</v>
      </c>
      <c r="N6353" s="9"/>
    </row>
    <row r="6354" spans="1:14" outlineLevel="2" x14ac:dyDescent="0.25">
      <c r="A6354" s="6" t="s">
        <v>15037</v>
      </c>
      <c r="B6354" s="6" t="s">
        <v>4387</v>
      </c>
      <c r="C6354" s="6" t="s">
        <v>15055</v>
      </c>
      <c r="D6354" s="7" t="s">
        <v>15038</v>
      </c>
      <c r="E6354" s="7" t="s">
        <v>15039</v>
      </c>
      <c r="F6354" s="7" t="s">
        <v>14999</v>
      </c>
      <c r="G6354" s="7" t="s">
        <v>9567</v>
      </c>
      <c r="H6354" s="7" t="s">
        <v>15040</v>
      </c>
      <c r="I6354" s="7">
        <v>190</v>
      </c>
      <c r="J6354" s="8">
        <v>484756</v>
      </c>
      <c r="K6354" s="9">
        <v>454159</v>
      </c>
      <c r="L6354" s="9">
        <f t="shared" si="136"/>
        <v>90831.8</v>
      </c>
      <c r="M6354" s="9">
        <f t="shared" si="137"/>
        <v>0</v>
      </c>
      <c r="N6354" s="9"/>
    </row>
    <row r="6355" spans="1:14" outlineLevel="2" x14ac:dyDescent="0.25">
      <c r="A6355" s="6" t="s">
        <v>15037</v>
      </c>
      <c r="B6355" s="6" t="s">
        <v>4388</v>
      </c>
      <c r="C6355" s="6" t="s">
        <v>15056</v>
      </c>
      <c r="D6355" s="7" t="s">
        <v>15038</v>
      </c>
      <c r="E6355" s="7" t="s">
        <v>15039</v>
      </c>
      <c r="F6355" s="7" t="s">
        <v>14999</v>
      </c>
      <c r="G6355" s="7" t="s">
        <v>9567</v>
      </c>
      <c r="H6355" s="7" t="s">
        <v>15040</v>
      </c>
      <c r="I6355" s="7">
        <v>468</v>
      </c>
      <c r="J6355" s="8">
        <v>3150721</v>
      </c>
      <c r="K6355" s="9">
        <v>2951851</v>
      </c>
      <c r="L6355" s="9">
        <f t="shared" si="136"/>
        <v>0</v>
      </c>
      <c r="M6355" s="9">
        <f t="shared" si="137"/>
        <v>590370.20000000007</v>
      </c>
      <c r="N6355" s="9"/>
    </row>
    <row r="6356" spans="1:14" outlineLevel="2" x14ac:dyDescent="0.25">
      <c r="A6356" s="6" t="s">
        <v>15037</v>
      </c>
      <c r="B6356" s="6" t="s">
        <v>4389</v>
      </c>
      <c r="C6356" s="6" t="s">
        <v>15057</v>
      </c>
      <c r="D6356" s="7" t="s">
        <v>15038</v>
      </c>
      <c r="E6356" s="7" t="s">
        <v>15039</v>
      </c>
      <c r="F6356" s="7" t="s">
        <v>14999</v>
      </c>
      <c r="G6356" s="7" t="s">
        <v>9567</v>
      </c>
      <c r="H6356" s="7" t="s">
        <v>15040</v>
      </c>
      <c r="I6356" s="7">
        <v>259</v>
      </c>
      <c r="J6356" s="8">
        <v>1198228</v>
      </c>
      <c r="K6356" s="9">
        <v>1122597</v>
      </c>
      <c r="L6356" s="9">
        <f t="shared" si="136"/>
        <v>0</v>
      </c>
      <c r="M6356" s="9">
        <f t="shared" si="137"/>
        <v>224519.40000000002</v>
      </c>
      <c r="N6356" s="9"/>
    </row>
    <row r="6357" spans="1:14" outlineLevel="2" x14ac:dyDescent="0.25">
      <c r="A6357" s="6" t="s">
        <v>15037</v>
      </c>
      <c r="B6357" s="6" t="s">
        <v>4390</v>
      </c>
      <c r="C6357" s="6" t="s">
        <v>15058</v>
      </c>
      <c r="D6357" s="7" t="s">
        <v>15038</v>
      </c>
      <c r="E6357" s="7" t="s">
        <v>15039</v>
      </c>
      <c r="F6357" s="7" t="s">
        <v>14999</v>
      </c>
      <c r="G6357" s="7" t="s">
        <v>9567</v>
      </c>
      <c r="H6357" s="7" t="s">
        <v>15040</v>
      </c>
      <c r="I6357" s="7">
        <v>47</v>
      </c>
      <c r="J6357" s="8">
        <v>248562</v>
      </c>
      <c r="K6357" s="9">
        <v>232873</v>
      </c>
      <c r="L6357" s="9">
        <f t="shared" si="136"/>
        <v>46574.600000000006</v>
      </c>
      <c r="M6357" s="9">
        <f t="shared" si="137"/>
        <v>0</v>
      </c>
      <c r="N6357" s="9"/>
    </row>
    <row r="6358" spans="1:14" outlineLevel="2" x14ac:dyDescent="0.25">
      <c r="A6358" s="6" t="s">
        <v>15037</v>
      </c>
      <c r="B6358" s="6" t="s">
        <v>4391</v>
      </c>
      <c r="C6358" s="6" t="s">
        <v>15059</v>
      </c>
      <c r="D6358" s="7" t="s">
        <v>15038</v>
      </c>
      <c r="E6358" s="7" t="s">
        <v>15039</v>
      </c>
      <c r="F6358" s="7" t="s">
        <v>14999</v>
      </c>
      <c r="G6358" s="7" t="s">
        <v>9567</v>
      </c>
      <c r="H6358" s="7" t="s">
        <v>15040</v>
      </c>
      <c r="I6358" s="7">
        <v>56</v>
      </c>
      <c r="J6358" s="8">
        <v>288850</v>
      </c>
      <c r="K6358" s="9">
        <v>270618</v>
      </c>
      <c r="L6358" s="9">
        <f t="shared" si="136"/>
        <v>54123.600000000006</v>
      </c>
      <c r="M6358" s="9">
        <f t="shared" si="137"/>
        <v>0</v>
      </c>
      <c r="N6358" s="9"/>
    </row>
    <row r="6359" spans="1:14" outlineLevel="2" x14ac:dyDescent="0.25">
      <c r="A6359" s="6" t="s">
        <v>15037</v>
      </c>
      <c r="B6359" s="6" t="s">
        <v>4392</v>
      </c>
      <c r="C6359" s="6" t="s">
        <v>15060</v>
      </c>
      <c r="D6359" s="7" t="s">
        <v>15038</v>
      </c>
      <c r="E6359" s="7" t="s">
        <v>15039</v>
      </c>
      <c r="F6359" s="7" t="s">
        <v>14999</v>
      </c>
      <c r="G6359" s="7" t="s">
        <v>9567</v>
      </c>
      <c r="H6359" s="7" t="s">
        <v>15040</v>
      </c>
      <c r="I6359" s="7">
        <v>40</v>
      </c>
      <c r="J6359" s="8">
        <v>184074</v>
      </c>
      <c r="K6359" s="9">
        <v>172455</v>
      </c>
      <c r="L6359" s="9">
        <f t="shared" si="136"/>
        <v>34491</v>
      </c>
      <c r="M6359" s="9">
        <f t="shared" si="137"/>
        <v>0</v>
      </c>
      <c r="N6359" s="9"/>
    </row>
    <row r="6360" spans="1:14" outlineLevel="2" x14ac:dyDescent="0.25">
      <c r="A6360" s="6" t="s">
        <v>15037</v>
      </c>
      <c r="B6360" s="6" t="s">
        <v>4393</v>
      </c>
      <c r="C6360" s="6" t="s">
        <v>15061</v>
      </c>
      <c r="D6360" s="7" t="s">
        <v>15038</v>
      </c>
      <c r="E6360" s="7" t="s">
        <v>15039</v>
      </c>
      <c r="F6360" s="7" t="s">
        <v>14999</v>
      </c>
      <c r="G6360" s="7" t="s">
        <v>9567</v>
      </c>
      <c r="H6360" s="7" t="s">
        <v>15040</v>
      </c>
      <c r="I6360" s="7">
        <v>62</v>
      </c>
      <c r="J6360" s="8">
        <v>294106</v>
      </c>
      <c r="K6360" s="9">
        <v>275542</v>
      </c>
      <c r="L6360" s="9">
        <f t="shared" si="136"/>
        <v>55108.4</v>
      </c>
      <c r="M6360" s="9">
        <f t="shared" si="137"/>
        <v>0</v>
      </c>
      <c r="N6360" s="9"/>
    </row>
    <row r="6361" spans="1:14" outlineLevel="2" x14ac:dyDescent="0.25">
      <c r="A6361" s="6" t="s">
        <v>15037</v>
      </c>
      <c r="B6361" s="6" t="s">
        <v>4394</v>
      </c>
      <c r="C6361" s="6" t="s">
        <v>15062</v>
      </c>
      <c r="D6361" s="7" t="s">
        <v>15038</v>
      </c>
      <c r="E6361" s="7" t="s">
        <v>15039</v>
      </c>
      <c r="F6361" s="7" t="s">
        <v>14999</v>
      </c>
      <c r="G6361" s="7" t="s">
        <v>9567</v>
      </c>
      <c r="H6361" s="7" t="s">
        <v>15040</v>
      </c>
      <c r="I6361" s="7">
        <v>19</v>
      </c>
      <c r="J6361" s="8">
        <v>87341</v>
      </c>
      <c r="K6361" s="9">
        <v>81828</v>
      </c>
      <c r="L6361" s="9">
        <f t="shared" si="136"/>
        <v>16365.6</v>
      </c>
      <c r="M6361" s="9">
        <f t="shared" si="137"/>
        <v>0</v>
      </c>
      <c r="N6361" s="9"/>
    </row>
    <row r="6362" spans="1:14" outlineLevel="2" x14ac:dyDescent="0.25">
      <c r="A6362" s="6" t="s">
        <v>15037</v>
      </c>
      <c r="B6362" s="6" t="s">
        <v>4395</v>
      </c>
      <c r="C6362" s="6" t="s">
        <v>15063</v>
      </c>
      <c r="D6362" s="7" t="s">
        <v>15038</v>
      </c>
      <c r="E6362" s="7" t="s">
        <v>15039</v>
      </c>
      <c r="F6362" s="7" t="s">
        <v>14999</v>
      </c>
      <c r="G6362" s="7" t="s">
        <v>9567</v>
      </c>
      <c r="H6362" s="7" t="s">
        <v>15040</v>
      </c>
      <c r="I6362" s="7">
        <v>63</v>
      </c>
      <c r="J6362" s="8">
        <v>333658</v>
      </c>
      <c r="K6362" s="9">
        <v>312598</v>
      </c>
      <c r="L6362" s="9">
        <f t="shared" si="136"/>
        <v>62519.600000000006</v>
      </c>
      <c r="M6362" s="9">
        <f t="shared" si="137"/>
        <v>0</v>
      </c>
      <c r="N6362" s="9"/>
    </row>
    <row r="6363" spans="1:14" outlineLevel="2" x14ac:dyDescent="0.25">
      <c r="A6363" s="6" t="s">
        <v>15037</v>
      </c>
      <c r="B6363" s="6" t="s">
        <v>4396</v>
      </c>
      <c r="C6363" s="6" t="s">
        <v>15064</v>
      </c>
      <c r="D6363" s="7" t="s">
        <v>15038</v>
      </c>
      <c r="E6363" s="7" t="s">
        <v>15039</v>
      </c>
      <c r="F6363" s="7" t="s">
        <v>14999</v>
      </c>
      <c r="G6363" s="7" t="s">
        <v>9567</v>
      </c>
      <c r="H6363" s="7" t="s">
        <v>15040</v>
      </c>
      <c r="I6363" s="7">
        <v>26</v>
      </c>
      <c r="J6363" s="8">
        <v>144566</v>
      </c>
      <c r="K6363" s="9">
        <v>135441</v>
      </c>
      <c r="L6363" s="9">
        <f t="shared" si="136"/>
        <v>27088.2</v>
      </c>
      <c r="M6363" s="9">
        <f t="shared" si="137"/>
        <v>0</v>
      </c>
      <c r="N6363" s="9"/>
    </row>
    <row r="6364" spans="1:14" outlineLevel="2" x14ac:dyDescent="0.25">
      <c r="A6364" s="6" t="s">
        <v>15037</v>
      </c>
      <c r="B6364" s="6" t="s">
        <v>4397</v>
      </c>
      <c r="C6364" s="6" t="s">
        <v>15065</v>
      </c>
      <c r="D6364" s="7" t="s">
        <v>15038</v>
      </c>
      <c r="E6364" s="7" t="s">
        <v>15039</v>
      </c>
      <c r="F6364" s="7" t="s">
        <v>14999</v>
      </c>
      <c r="G6364" s="7" t="s">
        <v>9567</v>
      </c>
      <c r="H6364" s="7" t="s">
        <v>15040</v>
      </c>
      <c r="I6364" s="7">
        <v>53</v>
      </c>
      <c r="J6364" s="8">
        <v>264833</v>
      </c>
      <c r="K6364" s="9">
        <v>248117</v>
      </c>
      <c r="L6364" s="9">
        <f t="shared" si="136"/>
        <v>49623.4</v>
      </c>
      <c r="M6364" s="9">
        <f t="shared" si="137"/>
        <v>0</v>
      </c>
      <c r="N6364" s="9"/>
    </row>
    <row r="6365" spans="1:14" outlineLevel="2" x14ac:dyDescent="0.25">
      <c r="A6365" s="6" t="s">
        <v>15037</v>
      </c>
      <c r="B6365" s="6" t="s">
        <v>4398</v>
      </c>
      <c r="C6365" s="6" t="s">
        <v>15066</v>
      </c>
      <c r="D6365" s="7" t="s">
        <v>15038</v>
      </c>
      <c r="E6365" s="7" t="s">
        <v>15039</v>
      </c>
      <c r="F6365" s="7" t="s">
        <v>14999</v>
      </c>
      <c r="G6365" s="7" t="s">
        <v>9567</v>
      </c>
      <c r="H6365" s="7" t="s">
        <v>15040</v>
      </c>
      <c r="I6365" s="7">
        <v>15</v>
      </c>
      <c r="J6365" s="8">
        <v>23506</v>
      </c>
      <c r="K6365" s="9">
        <v>22022</v>
      </c>
      <c r="L6365" s="9">
        <f t="shared" si="136"/>
        <v>4404.4000000000005</v>
      </c>
      <c r="M6365" s="9">
        <f t="shared" si="137"/>
        <v>0</v>
      </c>
      <c r="N6365" s="9"/>
    </row>
    <row r="6366" spans="1:14" outlineLevel="2" x14ac:dyDescent="0.25">
      <c r="A6366" s="6" t="s">
        <v>15037</v>
      </c>
      <c r="B6366" s="6" t="s">
        <v>4399</v>
      </c>
      <c r="C6366" s="6" t="s">
        <v>15067</v>
      </c>
      <c r="D6366" s="7" t="s">
        <v>15038</v>
      </c>
      <c r="E6366" s="7" t="s">
        <v>15039</v>
      </c>
      <c r="F6366" s="7" t="s">
        <v>14999</v>
      </c>
      <c r="G6366" s="7" t="s">
        <v>9567</v>
      </c>
      <c r="H6366" s="7" t="s">
        <v>15040</v>
      </c>
      <c r="I6366" s="7">
        <v>8</v>
      </c>
      <c r="J6366" s="8">
        <v>19384</v>
      </c>
      <c r="K6366" s="9">
        <v>18161</v>
      </c>
      <c r="L6366" s="9">
        <f t="shared" si="136"/>
        <v>3632.2000000000003</v>
      </c>
      <c r="M6366" s="9">
        <f t="shared" si="137"/>
        <v>0</v>
      </c>
      <c r="N6366" s="9"/>
    </row>
    <row r="6367" spans="1:14" outlineLevel="1" x14ac:dyDescent="0.25">
      <c r="A6367" s="19" t="s">
        <v>21206</v>
      </c>
      <c r="B6367" s="6"/>
      <c r="C6367" s="6"/>
      <c r="D6367" s="7"/>
      <c r="E6367" s="7"/>
      <c r="F6367" s="7"/>
      <c r="G6367" s="7"/>
      <c r="H6367" s="7"/>
      <c r="I6367" s="7">
        <f>SUBTOTAL(9,I6339:I6366)</f>
        <v>5346</v>
      </c>
      <c r="J6367" s="8">
        <f>SUBTOTAL(9,J6339:J6366)</f>
        <v>25719526</v>
      </c>
      <c r="K6367" s="9">
        <f>SUBTOTAL(9,K6339:K6366)</f>
        <v>24096138</v>
      </c>
      <c r="L6367" s="9">
        <f>SUBTOTAL(9,L6339:L6366)</f>
        <v>1776508.0000000002</v>
      </c>
      <c r="M6367" s="9">
        <f>SUBTOTAL(9,M6339:M6366)</f>
        <v>3042719.6</v>
      </c>
      <c r="N6367" s="9"/>
    </row>
    <row r="6368" spans="1:14" outlineLevel="2" x14ac:dyDescent="0.25">
      <c r="A6368" s="6" t="s">
        <v>15069</v>
      </c>
      <c r="B6368" s="6" t="s">
        <v>4400</v>
      </c>
      <c r="C6368" s="6" t="s">
        <v>15068</v>
      </c>
      <c r="D6368" s="7" t="s">
        <v>15038</v>
      </c>
      <c r="E6368" s="7" t="s">
        <v>15039</v>
      </c>
      <c r="F6368" s="7" t="s">
        <v>14999</v>
      </c>
      <c r="G6368" s="7" t="s">
        <v>9567</v>
      </c>
      <c r="H6368" s="7" t="s">
        <v>15070</v>
      </c>
      <c r="I6368" s="7">
        <v>356</v>
      </c>
      <c r="J6368" s="8">
        <v>1025885</v>
      </c>
      <c r="K6368" s="9">
        <v>961132</v>
      </c>
      <c r="L6368" s="9">
        <f t="shared" si="136"/>
        <v>0</v>
      </c>
      <c r="M6368" s="9">
        <f t="shared" si="137"/>
        <v>192226.40000000002</v>
      </c>
      <c r="N6368" s="9"/>
    </row>
    <row r="6369" spans="1:14" outlineLevel="2" x14ac:dyDescent="0.25">
      <c r="A6369" s="6" t="s">
        <v>15069</v>
      </c>
      <c r="B6369" s="6" t="s">
        <v>4401</v>
      </c>
      <c r="C6369" s="6" t="s">
        <v>15071</v>
      </c>
      <c r="D6369" s="7" t="s">
        <v>15038</v>
      </c>
      <c r="E6369" s="7" t="s">
        <v>15039</v>
      </c>
      <c r="F6369" s="7" t="s">
        <v>14999</v>
      </c>
      <c r="G6369" s="7" t="s">
        <v>9567</v>
      </c>
      <c r="H6369" s="7" t="s">
        <v>15070</v>
      </c>
      <c r="I6369" s="7">
        <v>332</v>
      </c>
      <c r="J6369" s="8">
        <v>1263098</v>
      </c>
      <c r="K6369" s="9">
        <v>1183373</v>
      </c>
      <c r="L6369" s="9">
        <f t="shared" si="136"/>
        <v>0</v>
      </c>
      <c r="M6369" s="9">
        <f t="shared" si="137"/>
        <v>236674.6</v>
      </c>
      <c r="N6369" s="9"/>
    </row>
    <row r="6370" spans="1:14" outlineLevel="2" x14ac:dyDescent="0.25">
      <c r="A6370" s="6" t="s">
        <v>15069</v>
      </c>
      <c r="B6370" s="6" t="s">
        <v>4402</v>
      </c>
      <c r="C6370" s="6" t="s">
        <v>15072</v>
      </c>
      <c r="D6370" s="7" t="s">
        <v>15038</v>
      </c>
      <c r="E6370" s="7" t="s">
        <v>15039</v>
      </c>
      <c r="F6370" s="7" t="s">
        <v>14999</v>
      </c>
      <c r="G6370" s="7" t="s">
        <v>9567</v>
      </c>
      <c r="H6370" s="7" t="s">
        <v>15070</v>
      </c>
      <c r="I6370" s="7">
        <v>347</v>
      </c>
      <c r="J6370" s="8">
        <v>1493686</v>
      </c>
      <c r="K6370" s="9">
        <v>1399406</v>
      </c>
      <c r="L6370" s="9">
        <f t="shared" si="136"/>
        <v>0</v>
      </c>
      <c r="M6370" s="9">
        <f t="shared" si="137"/>
        <v>279881.2</v>
      </c>
      <c r="N6370" s="9"/>
    </row>
    <row r="6371" spans="1:14" outlineLevel="2" x14ac:dyDescent="0.25">
      <c r="A6371" s="6" t="s">
        <v>15069</v>
      </c>
      <c r="B6371" s="6" t="s">
        <v>4403</v>
      </c>
      <c r="C6371" s="6" t="s">
        <v>15073</v>
      </c>
      <c r="D6371" s="7" t="s">
        <v>15038</v>
      </c>
      <c r="E6371" s="7" t="s">
        <v>15039</v>
      </c>
      <c r="F6371" s="7" t="s">
        <v>14999</v>
      </c>
      <c r="G6371" s="7" t="s">
        <v>9567</v>
      </c>
      <c r="H6371" s="7" t="s">
        <v>15070</v>
      </c>
      <c r="I6371" s="7">
        <v>283</v>
      </c>
      <c r="J6371" s="8">
        <v>1092714</v>
      </c>
      <c r="K6371" s="9">
        <v>1023743</v>
      </c>
      <c r="L6371" s="9">
        <f t="shared" si="136"/>
        <v>0</v>
      </c>
      <c r="M6371" s="9">
        <f t="shared" si="137"/>
        <v>204748.6</v>
      </c>
      <c r="N6371" s="9"/>
    </row>
    <row r="6372" spans="1:14" outlineLevel="2" x14ac:dyDescent="0.25">
      <c r="A6372" s="6" t="s">
        <v>15069</v>
      </c>
      <c r="B6372" s="6" t="s">
        <v>4404</v>
      </c>
      <c r="C6372" s="6" t="s">
        <v>15074</v>
      </c>
      <c r="D6372" s="7" t="s">
        <v>15038</v>
      </c>
      <c r="E6372" s="7" t="s">
        <v>15039</v>
      </c>
      <c r="F6372" s="7" t="s">
        <v>14999</v>
      </c>
      <c r="G6372" s="7" t="s">
        <v>9567</v>
      </c>
      <c r="H6372" s="7" t="s">
        <v>15070</v>
      </c>
      <c r="I6372" s="7">
        <v>377</v>
      </c>
      <c r="J6372" s="8">
        <v>1315300</v>
      </c>
      <c r="K6372" s="9">
        <v>1232280</v>
      </c>
      <c r="L6372" s="9">
        <f t="shared" si="136"/>
        <v>0</v>
      </c>
      <c r="M6372" s="9">
        <f t="shared" si="137"/>
        <v>246456</v>
      </c>
      <c r="N6372" s="9"/>
    </row>
    <row r="6373" spans="1:14" outlineLevel="2" x14ac:dyDescent="0.25">
      <c r="A6373" s="6" t="s">
        <v>15069</v>
      </c>
      <c r="B6373" s="6" t="s">
        <v>4405</v>
      </c>
      <c r="C6373" s="6" t="s">
        <v>15075</v>
      </c>
      <c r="D6373" s="7" t="s">
        <v>15038</v>
      </c>
      <c r="E6373" s="7" t="s">
        <v>15039</v>
      </c>
      <c r="F6373" s="7" t="s">
        <v>14999</v>
      </c>
      <c r="G6373" s="7" t="s">
        <v>9567</v>
      </c>
      <c r="H6373" s="7" t="s">
        <v>15070</v>
      </c>
      <c r="I6373" s="7">
        <v>395</v>
      </c>
      <c r="J6373" s="8">
        <v>1225224</v>
      </c>
      <c r="K6373" s="9">
        <v>1147889</v>
      </c>
      <c r="L6373" s="9">
        <f t="shared" si="136"/>
        <v>0</v>
      </c>
      <c r="M6373" s="9">
        <f t="shared" si="137"/>
        <v>229577.80000000002</v>
      </c>
      <c r="N6373" s="9"/>
    </row>
    <row r="6374" spans="1:14" outlineLevel="2" x14ac:dyDescent="0.25">
      <c r="A6374" s="6" t="s">
        <v>15069</v>
      </c>
      <c r="B6374" s="6" t="s">
        <v>4406</v>
      </c>
      <c r="C6374" s="6" t="s">
        <v>15076</v>
      </c>
      <c r="D6374" s="7" t="s">
        <v>15038</v>
      </c>
      <c r="E6374" s="7" t="s">
        <v>15039</v>
      </c>
      <c r="F6374" s="7" t="s">
        <v>14999</v>
      </c>
      <c r="G6374" s="7" t="s">
        <v>9567</v>
      </c>
      <c r="H6374" s="7" t="s">
        <v>15070</v>
      </c>
      <c r="I6374" s="7">
        <v>504</v>
      </c>
      <c r="J6374" s="8">
        <v>2672507</v>
      </c>
      <c r="K6374" s="9">
        <v>2503822</v>
      </c>
      <c r="L6374" s="9">
        <f t="shared" si="136"/>
        <v>0</v>
      </c>
      <c r="M6374" s="9">
        <f t="shared" si="137"/>
        <v>500764.4</v>
      </c>
      <c r="N6374" s="9"/>
    </row>
    <row r="6375" spans="1:14" outlineLevel="2" x14ac:dyDescent="0.25">
      <c r="A6375" s="6" t="s">
        <v>15069</v>
      </c>
      <c r="B6375" s="6" t="s">
        <v>4407</v>
      </c>
      <c r="C6375" s="6" t="s">
        <v>15077</v>
      </c>
      <c r="D6375" s="7" t="s">
        <v>15038</v>
      </c>
      <c r="E6375" s="7" t="s">
        <v>15039</v>
      </c>
      <c r="F6375" s="7" t="s">
        <v>14999</v>
      </c>
      <c r="G6375" s="7" t="s">
        <v>9567</v>
      </c>
      <c r="H6375" s="7" t="s">
        <v>15070</v>
      </c>
      <c r="I6375" s="7">
        <v>8</v>
      </c>
      <c r="J6375" s="8">
        <v>8469</v>
      </c>
      <c r="K6375" s="9">
        <v>7934</v>
      </c>
      <c r="L6375" s="9">
        <f t="shared" si="136"/>
        <v>1586.8000000000002</v>
      </c>
      <c r="M6375" s="9">
        <f t="shared" si="137"/>
        <v>0</v>
      </c>
      <c r="N6375" s="9"/>
    </row>
    <row r="6376" spans="1:14" outlineLevel="2" x14ac:dyDescent="0.25">
      <c r="A6376" s="6" t="s">
        <v>15069</v>
      </c>
      <c r="B6376" s="6" t="s">
        <v>4408</v>
      </c>
      <c r="C6376" s="6" t="s">
        <v>15078</v>
      </c>
      <c r="D6376" s="7" t="s">
        <v>15038</v>
      </c>
      <c r="E6376" s="7" t="s">
        <v>15039</v>
      </c>
      <c r="F6376" s="7" t="s">
        <v>14999</v>
      </c>
      <c r="G6376" s="7" t="s">
        <v>9567</v>
      </c>
      <c r="H6376" s="7" t="s">
        <v>15070</v>
      </c>
      <c r="I6376" s="7">
        <v>55</v>
      </c>
      <c r="J6376" s="8">
        <v>118050</v>
      </c>
      <c r="K6376" s="9">
        <v>110599</v>
      </c>
      <c r="L6376" s="9">
        <f t="shared" si="136"/>
        <v>22119.800000000003</v>
      </c>
      <c r="M6376" s="9">
        <f t="shared" si="137"/>
        <v>0</v>
      </c>
      <c r="N6376" s="9"/>
    </row>
    <row r="6377" spans="1:14" outlineLevel="2" x14ac:dyDescent="0.25">
      <c r="A6377" s="6" t="s">
        <v>15069</v>
      </c>
      <c r="B6377" s="6" t="s">
        <v>4409</v>
      </c>
      <c r="C6377" s="6" t="s">
        <v>15079</v>
      </c>
      <c r="D6377" s="7" t="s">
        <v>15038</v>
      </c>
      <c r="E6377" s="7" t="s">
        <v>15039</v>
      </c>
      <c r="F6377" s="7" t="s">
        <v>14999</v>
      </c>
      <c r="G6377" s="7" t="s">
        <v>9567</v>
      </c>
      <c r="H6377" s="7" t="s">
        <v>15070</v>
      </c>
      <c r="I6377" s="7">
        <v>25</v>
      </c>
      <c r="J6377" s="8">
        <v>50595</v>
      </c>
      <c r="K6377" s="9">
        <v>47402</v>
      </c>
      <c r="L6377" s="9">
        <f t="shared" si="136"/>
        <v>9480.4</v>
      </c>
      <c r="M6377" s="9">
        <f t="shared" si="137"/>
        <v>0</v>
      </c>
      <c r="N6377" s="9"/>
    </row>
    <row r="6378" spans="1:14" outlineLevel="2" x14ac:dyDescent="0.25">
      <c r="A6378" s="6" t="s">
        <v>15069</v>
      </c>
      <c r="B6378" s="6" t="s">
        <v>4410</v>
      </c>
      <c r="C6378" s="6" t="s">
        <v>15080</v>
      </c>
      <c r="D6378" s="7" t="s">
        <v>15038</v>
      </c>
      <c r="E6378" s="7" t="s">
        <v>15039</v>
      </c>
      <c r="F6378" s="7" t="s">
        <v>14999</v>
      </c>
      <c r="G6378" s="7" t="s">
        <v>9567</v>
      </c>
      <c r="H6378" s="7" t="s">
        <v>15070</v>
      </c>
      <c r="I6378" s="7">
        <v>15</v>
      </c>
      <c r="J6378" s="8">
        <v>32483</v>
      </c>
      <c r="K6378" s="9">
        <v>30433</v>
      </c>
      <c r="L6378" s="9">
        <f t="shared" si="136"/>
        <v>6086.6</v>
      </c>
      <c r="M6378" s="9">
        <f t="shared" si="137"/>
        <v>0</v>
      </c>
      <c r="N6378" s="9"/>
    </row>
    <row r="6379" spans="1:14" outlineLevel="1" x14ac:dyDescent="0.25">
      <c r="A6379" s="19" t="s">
        <v>21207</v>
      </c>
      <c r="B6379" s="6"/>
      <c r="C6379" s="6"/>
      <c r="D6379" s="7"/>
      <c r="E6379" s="7"/>
      <c r="F6379" s="7"/>
      <c r="G6379" s="7"/>
      <c r="H6379" s="7"/>
      <c r="I6379" s="7">
        <f>SUBTOTAL(9,I6368:I6378)</f>
        <v>2697</v>
      </c>
      <c r="J6379" s="8">
        <f>SUBTOTAL(9,J6368:J6378)</f>
        <v>10298011</v>
      </c>
      <c r="K6379" s="9">
        <f>SUBTOTAL(9,K6368:K6378)</f>
        <v>9648013</v>
      </c>
      <c r="L6379" s="9">
        <f>SUBTOTAL(9,L6368:L6378)</f>
        <v>39273.599999999999</v>
      </c>
      <c r="M6379" s="9">
        <f>SUBTOTAL(9,M6368:M6378)</f>
        <v>1890329</v>
      </c>
      <c r="N6379" s="9"/>
    </row>
    <row r="6380" spans="1:14" outlineLevel="2" x14ac:dyDescent="0.25">
      <c r="A6380" s="6" t="s">
        <v>15082</v>
      </c>
      <c r="B6380" s="6" t="s">
        <v>4411</v>
      </c>
      <c r="C6380" s="6" t="s">
        <v>15081</v>
      </c>
      <c r="D6380" s="7" t="s">
        <v>14997</v>
      </c>
      <c r="E6380" s="7" t="s">
        <v>14998</v>
      </c>
      <c r="F6380" s="7" t="s">
        <v>14999</v>
      </c>
      <c r="G6380" s="7" t="s">
        <v>9567</v>
      </c>
      <c r="H6380" s="7" t="s">
        <v>15083</v>
      </c>
      <c r="I6380" s="7">
        <v>362</v>
      </c>
      <c r="J6380" s="8">
        <v>1497146</v>
      </c>
      <c r="K6380" s="9">
        <v>1402648</v>
      </c>
      <c r="L6380" s="9">
        <f t="shared" si="136"/>
        <v>0</v>
      </c>
      <c r="M6380" s="9">
        <f t="shared" si="137"/>
        <v>280529.60000000003</v>
      </c>
      <c r="N6380" s="9"/>
    </row>
    <row r="6381" spans="1:14" outlineLevel="2" x14ac:dyDescent="0.25">
      <c r="A6381" s="6" t="s">
        <v>15082</v>
      </c>
      <c r="B6381" s="6" t="s">
        <v>4412</v>
      </c>
      <c r="C6381" s="6" t="s">
        <v>15084</v>
      </c>
      <c r="D6381" s="7" t="s">
        <v>14997</v>
      </c>
      <c r="E6381" s="7" t="s">
        <v>14998</v>
      </c>
      <c r="F6381" s="7" t="s">
        <v>14999</v>
      </c>
      <c r="G6381" s="7" t="s">
        <v>9567</v>
      </c>
      <c r="H6381" s="7" t="s">
        <v>15083</v>
      </c>
      <c r="I6381" s="7">
        <v>442</v>
      </c>
      <c r="J6381" s="8">
        <v>1665069</v>
      </c>
      <c r="K6381" s="9">
        <v>1559972</v>
      </c>
      <c r="L6381" s="9">
        <f t="shared" si="136"/>
        <v>0</v>
      </c>
      <c r="M6381" s="9">
        <f t="shared" si="137"/>
        <v>311994.40000000002</v>
      </c>
      <c r="N6381" s="9"/>
    </row>
    <row r="6382" spans="1:14" outlineLevel="2" x14ac:dyDescent="0.25">
      <c r="A6382" s="6" t="s">
        <v>15082</v>
      </c>
      <c r="B6382" s="6" t="s">
        <v>4413</v>
      </c>
      <c r="C6382" s="6" t="s">
        <v>15085</v>
      </c>
      <c r="D6382" s="7" t="s">
        <v>14997</v>
      </c>
      <c r="E6382" s="7" t="s">
        <v>14998</v>
      </c>
      <c r="F6382" s="7" t="s">
        <v>14999</v>
      </c>
      <c r="G6382" s="7" t="s">
        <v>9567</v>
      </c>
      <c r="H6382" s="7" t="s">
        <v>15083</v>
      </c>
      <c r="I6382" s="7">
        <v>425</v>
      </c>
      <c r="J6382" s="8">
        <v>2104155</v>
      </c>
      <c r="K6382" s="9">
        <v>1971343</v>
      </c>
      <c r="L6382" s="9">
        <f t="shared" si="136"/>
        <v>0</v>
      </c>
      <c r="M6382" s="9">
        <f t="shared" si="137"/>
        <v>394268.60000000003</v>
      </c>
      <c r="N6382" s="9"/>
    </row>
    <row r="6383" spans="1:14" outlineLevel="2" x14ac:dyDescent="0.25">
      <c r="A6383" s="6" t="s">
        <v>15082</v>
      </c>
      <c r="B6383" s="6" t="s">
        <v>4414</v>
      </c>
      <c r="C6383" s="6" t="s">
        <v>15086</v>
      </c>
      <c r="D6383" s="7" t="s">
        <v>14997</v>
      </c>
      <c r="E6383" s="7" t="s">
        <v>14998</v>
      </c>
      <c r="F6383" s="7" t="s">
        <v>14999</v>
      </c>
      <c r="G6383" s="7" t="s">
        <v>9567</v>
      </c>
      <c r="H6383" s="7" t="s">
        <v>15083</v>
      </c>
      <c r="I6383" s="7">
        <v>509</v>
      </c>
      <c r="J6383" s="8">
        <v>3062194</v>
      </c>
      <c r="K6383" s="9">
        <v>2868912</v>
      </c>
      <c r="L6383" s="9">
        <f t="shared" si="136"/>
        <v>0</v>
      </c>
      <c r="M6383" s="9">
        <f t="shared" si="137"/>
        <v>573782.4</v>
      </c>
      <c r="N6383" s="9"/>
    </row>
    <row r="6384" spans="1:14" outlineLevel="2" x14ac:dyDescent="0.25">
      <c r="A6384" s="6" t="s">
        <v>15082</v>
      </c>
      <c r="B6384" s="6" t="s">
        <v>4415</v>
      </c>
      <c r="C6384" s="6" t="s">
        <v>15087</v>
      </c>
      <c r="D6384" s="7" t="s">
        <v>14997</v>
      </c>
      <c r="E6384" s="7" t="s">
        <v>14998</v>
      </c>
      <c r="F6384" s="7" t="s">
        <v>14999</v>
      </c>
      <c r="G6384" s="7" t="s">
        <v>9567</v>
      </c>
      <c r="H6384" s="7" t="s">
        <v>15083</v>
      </c>
      <c r="I6384" s="7">
        <v>492</v>
      </c>
      <c r="J6384" s="8">
        <v>2446308</v>
      </c>
      <c r="K6384" s="9">
        <v>2291900</v>
      </c>
      <c r="L6384" s="9">
        <f t="shared" si="136"/>
        <v>0</v>
      </c>
      <c r="M6384" s="9">
        <f t="shared" si="137"/>
        <v>458380</v>
      </c>
      <c r="N6384" s="9"/>
    </row>
    <row r="6385" spans="1:14" outlineLevel="2" x14ac:dyDescent="0.25">
      <c r="A6385" s="6" t="s">
        <v>15082</v>
      </c>
      <c r="B6385" s="6" t="s">
        <v>4416</v>
      </c>
      <c r="C6385" s="6" t="s">
        <v>15088</v>
      </c>
      <c r="D6385" s="7" t="s">
        <v>14997</v>
      </c>
      <c r="E6385" s="7" t="s">
        <v>14998</v>
      </c>
      <c r="F6385" s="7" t="s">
        <v>14999</v>
      </c>
      <c r="G6385" s="7" t="s">
        <v>9567</v>
      </c>
      <c r="H6385" s="7" t="s">
        <v>15083</v>
      </c>
      <c r="I6385" s="7">
        <v>346</v>
      </c>
      <c r="J6385" s="8">
        <v>1441001</v>
      </c>
      <c r="K6385" s="9">
        <v>1350047</v>
      </c>
      <c r="L6385" s="9">
        <f t="shared" si="136"/>
        <v>0</v>
      </c>
      <c r="M6385" s="9">
        <f t="shared" si="137"/>
        <v>270009.40000000002</v>
      </c>
      <c r="N6385" s="9"/>
    </row>
    <row r="6386" spans="1:14" outlineLevel="2" x14ac:dyDescent="0.25">
      <c r="A6386" s="6" t="s">
        <v>15082</v>
      </c>
      <c r="B6386" s="6" t="s">
        <v>4417</v>
      </c>
      <c r="C6386" s="6" t="s">
        <v>15089</v>
      </c>
      <c r="D6386" s="7" t="s">
        <v>14997</v>
      </c>
      <c r="E6386" s="7" t="s">
        <v>14998</v>
      </c>
      <c r="F6386" s="7" t="s">
        <v>14999</v>
      </c>
      <c r="G6386" s="7" t="s">
        <v>9567</v>
      </c>
      <c r="H6386" s="7" t="s">
        <v>15083</v>
      </c>
      <c r="I6386" s="7">
        <v>33</v>
      </c>
      <c r="J6386" s="8">
        <v>91562</v>
      </c>
      <c r="K6386" s="9">
        <v>85783</v>
      </c>
      <c r="L6386" s="9">
        <f t="shared" si="136"/>
        <v>17156.600000000002</v>
      </c>
      <c r="M6386" s="9">
        <f t="shared" si="137"/>
        <v>0</v>
      </c>
      <c r="N6386" s="9"/>
    </row>
    <row r="6387" spans="1:14" outlineLevel="2" x14ac:dyDescent="0.25">
      <c r="A6387" s="6" t="s">
        <v>15082</v>
      </c>
      <c r="B6387" s="6" t="s">
        <v>4418</v>
      </c>
      <c r="C6387" s="6" t="s">
        <v>15090</v>
      </c>
      <c r="D6387" s="7" t="s">
        <v>14997</v>
      </c>
      <c r="E6387" s="7" t="s">
        <v>14998</v>
      </c>
      <c r="F6387" s="7" t="s">
        <v>14999</v>
      </c>
      <c r="G6387" s="7" t="s">
        <v>9567</v>
      </c>
      <c r="H6387" s="7" t="s">
        <v>15083</v>
      </c>
      <c r="I6387" s="7">
        <v>34</v>
      </c>
      <c r="J6387" s="8">
        <v>138474</v>
      </c>
      <c r="K6387" s="9">
        <v>129734</v>
      </c>
      <c r="L6387" s="9">
        <f t="shared" si="136"/>
        <v>25946.800000000003</v>
      </c>
      <c r="M6387" s="9">
        <f t="shared" si="137"/>
        <v>0</v>
      </c>
      <c r="N6387" s="9"/>
    </row>
    <row r="6388" spans="1:14" outlineLevel="1" x14ac:dyDescent="0.25">
      <c r="A6388" s="19" t="s">
        <v>21208</v>
      </c>
      <c r="B6388" s="6"/>
      <c r="C6388" s="6"/>
      <c r="D6388" s="7"/>
      <c r="E6388" s="7"/>
      <c r="F6388" s="7"/>
      <c r="G6388" s="7"/>
      <c r="H6388" s="7"/>
      <c r="I6388" s="7">
        <f>SUBTOTAL(9,I6380:I6387)</f>
        <v>2643</v>
      </c>
      <c r="J6388" s="8">
        <f>SUBTOTAL(9,J6380:J6387)</f>
        <v>12445909</v>
      </c>
      <c r="K6388" s="9">
        <f>SUBTOTAL(9,K6380:K6387)</f>
        <v>11660339</v>
      </c>
      <c r="L6388" s="9">
        <f>SUBTOTAL(9,L6380:L6387)</f>
        <v>43103.400000000009</v>
      </c>
      <c r="M6388" s="9">
        <f>SUBTOTAL(9,M6380:M6387)</f>
        <v>2288964.4</v>
      </c>
      <c r="N6388" s="9"/>
    </row>
    <row r="6389" spans="1:14" outlineLevel="2" x14ac:dyDescent="0.25">
      <c r="A6389" s="6" t="s">
        <v>15092</v>
      </c>
      <c r="B6389" s="6" t="s">
        <v>4419</v>
      </c>
      <c r="C6389" s="6" t="s">
        <v>15091</v>
      </c>
      <c r="D6389" s="7" t="s">
        <v>14997</v>
      </c>
      <c r="E6389" s="7" t="s">
        <v>14998</v>
      </c>
      <c r="F6389" s="7" t="s">
        <v>14999</v>
      </c>
      <c r="G6389" s="7" t="s">
        <v>9567</v>
      </c>
      <c r="H6389" s="7" t="s">
        <v>15093</v>
      </c>
      <c r="I6389" s="7">
        <v>101</v>
      </c>
      <c r="J6389" s="8">
        <v>643484</v>
      </c>
      <c r="K6389" s="9">
        <v>602868</v>
      </c>
      <c r="L6389" s="9">
        <f t="shared" si="136"/>
        <v>120573.6</v>
      </c>
      <c r="M6389" s="9">
        <f t="shared" si="137"/>
        <v>0</v>
      </c>
      <c r="N6389" s="9"/>
    </row>
    <row r="6390" spans="1:14" outlineLevel="2" x14ac:dyDescent="0.25">
      <c r="A6390" s="6" t="s">
        <v>15092</v>
      </c>
      <c r="B6390" s="6" t="s">
        <v>4420</v>
      </c>
      <c r="C6390" s="6" t="s">
        <v>15094</v>
      </c>
      <c r="D6390" s="7" t="s">
        <v>14997</v>
      </c>
      <c r="E6390" s="7" t="s">
        <v>14998</v>
      </c>
      <c r="F6390" s="7" t="s">
        <v>14999</v>
      </c>
      <c r="G6390" s="7" t="s">
        <v>9567</v>
      </c>
      <c r="H6390" s="7" t="s">
        <v>15093</v>
      </c>
      <c r="I6390" s="7">
        <v>229</v>
      </c>
      <c r="J6390" s="8">
        <v>903721</v>
      </c>
      <c r="K6390" s="9">
        <v>846679</v>
      </c>
      <c r="L6390" s="9">
        <f t="shared" si="136"/>
        <v>169335.80000000002</v>
      </c>
      <c r="M6390" s="9">
        <f t="shared" si="137"/>
        <v>0</v>
      </c>
      <c r="N6390" s="9"/>
    </row>
    <row r="6391" spans="1:14" outlineLevel="2" x14ac:dyDescent="0.25">
      <c r="A6391" s="6" t="s">
        <v>15092</v>
      </c>
      <c r="B6391" s="6" t="s">
        <v>4421</v>
      </c>
      <c r="C6391" s="6" t="s">
        <v>15095</v>
      </c>
      <c r="D6391" s="7" t="s">
        <v>14997</v>
      </c>
      <c r="E6391" s="7" t="s">
        <v>14998</v>
      </c>
      <c r="F6391" s="7" t="s">
        <v>14999</v>
      </c>
      <c r="G6391" s="7" t="s">
        <v>9567</v>
      </c>
      <c r="H6391" s="7" t="s">
        <v>15093</v>
      </c>
      <c r="I6391" s="7">
        <v>84</v>
      </c>
      <c r="J6391" s="8">
        <v>235606</v>
      </c>
      <c r="K6391" s="9">
        <v>220735</v>
      </c>
      <c r="L6391" s="9">
        <f t="shared" si="136"/>
        <v>44147</v>
      </c>
      <c r="M6391" s="9">
        <f t="shared" si="137"/>
        <v>0</v>
      </c>
      <c r="N6391" s="9"/>
    </row>
    <row r="6392" spans="1:14" outlineLevel="2" x14ac:dyDescent="0.25">
      <c r="A6392" s="6" t="s">
        <v>15092</v>
      </c>
      <c r="B6392" s="6" t="s">
        <v>4422</v>
      </c>
      <c r="C6392" s="6" t="s">
        <v>15096</v>
      </c>
      <c r="D6392" s="7" t="s">
        <v>14997</v>
      </c>
      <c r="E6392" s="7" t="s">
        <v>14998</v>
      </c>
      <c r="F6392" s="7" t="s">
        <v>14999</v>
      </c>
      <c r="G6392" s="7" t="s">
        <v>9567</v>
      </c>
      <c r="H6392" s="7" t="s">
        <v>15093</v>
      </c>
      <c r="I6392" s="7">
        <v>632</v>
      </c>
      <c r="J6392" s="8">
        <v>3276266</v>
      </c>
      <c r="K6392" s="9">
        <v>3069472</v>
      </c>
      <c r="L6392" s="9">
        <f t="shared" si="136"/>
        <v>0</v>
      </c>
      <c r="M6392" s="9">
        <f t="shared" si="137"/>
        <v>613894.40000000002</v>
      </c>
      <c r="N6392" s="9"/>
    </row>
    <row r="6393" spans="1:14" outlineLevel="2" x14ac:dyDescent="0.25">
      <c r="A6393" s="6" t="s">
        <v>15092</v>
      </c>
      <c r="B6393" s="6" t="s">
        <v>4423</v>
      </c>
      <c r="C6393" s="6" t="s">
        <v>15097</v>
      </c>
      <c r="D6393" s="7" t="s">
        <v>14997</v>
      </c>
      <c r="E6393" s="7" t="s">
        <v>14998</v>
      </c>
      <c r="F6393" s="7" t="s">
        <v>14999</v>
      </c>
      <c r="G6393" s="7" t="s">
        <v>9567</v>
      </c>
      <c r="H6393" s="7" t="s">
        <v>15093</v>
      </c>
      <c r="I6393" s="7">
        <v>146</v>
      </c>
      <c r="J6393" s="8">
        <v>479117</v>
      </c>
      <c r="K6393" s="9">
        <v>448876</v>
      </c>
      <c r="L6393" s="9">
        <f t="shared" si="136"/>
        <v>89775.200000000012</v>
      </c>
      <c r="M6393" s="9">
        <f t="shared" si="137"/>
        <v>0</v>
      </c>
      <c r="N6393" s="9"/>
    </row>
    <row r="6394" spans="1:14" outlineLevel="2" x14ac:dyDescent="0.25">
      <c r="A6394" s="6" t="s">
        <v>15092</v>
      </c>
      <c r="B6394" s="6" t="s">
        <v>4424</v>
      </c>
      <c r="C6394" s="6" t="s">
        <v>15098</v>
      </c>
      <c r="D6394" s="7" t="s">
        <v>14997</v>
      </c>
      <c r="E6394" s="7" t="s">
        <v>14998</v>
      </c>
      <c r="F6394" s="7" t="s">
        <v>14999</v>
      </c>
      <c r="G6394" s="7" t="s">
        <v>9567</v>
      </c>
      <c r="H6394" s="7" t="s">
        <v>15093</v>
      </c>
      <c r="I6394" s="7">
        <v>340</v>
      </c>
      <c r="J6394" s="8">
        <v>1033428</v>
      </c>
      <c r="K6394" s="9">
        <v>968199</v>
      </c>
      <c r="L6394" s="9">
        <f t="shared" si="136"/>
        <v>0</v>
      </c>
      <c r="M6394" s="9">
        <f t="shared" si="137"/>
        <v>193639.80000000002</v>
      </c>
      <c r="N6394" s="9"/>
    </row>
    <row r="6395" spans="1:14" outlineLevel="2" x14ac:dyDescent="0.25">
      <c r="A6395" s="6" t="s">
        <v>15092</v>
      </c>
      <c r="B6395" s="6" t="s">
        <v>4425</v>
      </c>
      <c r="C6395" s="6" t="s">
        <v>15099</v>
      </c>
      <c r="D6395" s="7" t="s">
        <v>14997</v>
      </c>
      <c r="E6395" s="7" t="s">
        <v>14998</v>
      </c>
      <c r="F6395" s="7" t="s">
        <v>14999</v>
      </c>
      <c r="G6395" s="7" t="s">
        <v>9567</v>
      </c>
      <c r="H6395" s="7" t="s">
        <v>15093</v>
      </c>
      <c r="I6395" s="7">
        <v>94</v>
      </c>
      <c r="J6395" s="8">
        <v>353817</v>
      </c>
      <c r="K6395" s="9">
        <v>331484</v>
      </c>
      <c r="L6395" s="9">
        <f t="shared" si="136"/>
        <v>66296.800000000003</v>
      </c>
      <c r="M6395" s="9">
        <f t="shared" si="137"/>
        <v>0</v>
      </c>
      <c r="N6395" s="9"/>
    </row>
    <row r="6396" spans="1:14" outlineLevel="2" x14ac:dyDescent="0.25">
      <c r="A6396" s="6" t="s">
        <v>15092</v>
      </c>
      <c r="B6396" s="6" t="s">
        <v>4426</v>
      </c>
      <c r="C6396" s="6" t="s">
        <v>15100</v>
      </c>
      <c r="D6396" s="7" t="s">
        <v>14997</v>
      </c>
      <c r="E6396" s="7" t="s">
        <v>14998</v>
      </c>
      <c r="F6396" s="7" t="s">
        <v>14999</v>
      </c>
      <c r="G6396" s="7" t="s">
        <v>9567</v>
      </c>
      <c r="H6396" s="7" t="s">
        <v>15093</v>
      </c>
      <c r="I6396" s="7">
        <v>163</v>
      </c>
      <c r="J6396" s="8">
        <v>1120173</v>
      </c>
      <c r="K6396" s="9">
        <v>1049469</v>
      </c>
      <c r="L6396" s="9">
        <f t="shared" si="136"/>
        <v>209893.80000000002</v>
      </c>
      <c r="M6396" s="9">
        <f t="shared" si="137"/>
        <v>0</v>
      </c>
      <c r="N6396" s="9"/>
    </row>
    <row r="6397" spans="1:14" outlineLevel="2" x14ac:dyDescent="0.25">
      <c r="A6397" s="6" t="s">
        <v>15092</v>
      </c>
      <c r="B6397" s="6" t="s">
        <v>4427</v>
      </c>
      <c r="C6397" s="6" t="s">
        <v>15101</v>
      </c>
      <c r="D6397" s="7" t="s">
        <v>14997</v>
      </c>
      <c r="E6397" s="7" t="s">
        <v>14998</v>
      </c>
      <c r="F6397" s="7" t="s">
        <v>14999</v>
      </c>
      <c r="G6397" s="7" t="s">
        <v>9567</v>
      </c>
      <c r="H6397" s="7" t="s">
        <v>15093</v>
      </c>
      <c r="I6397" s="7">
        <v>200</v>
      </c>
      <c r="J6397" s="8">
        <v>1257834</v>
      </c>
      <c r="K6397" s="9">
        <v>1178441</v>
      </c>
      <c r="L6397" s="9">
        <f t="shared" si="136"/>
        <v>235688.2</v>
      </c>
      <c r="M6397" s="9">
        <f t="shared" si="137"/>
        <v>0</v>
      </c>
      <c r="N6397" s="9"/>
    </row>
    <row r="6398" spans="1:14" outlineLevel="2" x14ac:dyDescent="0.25">
      <c r="A6398" s="6" t="s">
        <v>15092</v>
      </c>
      <c r="B6398" s="6" t="s">
        <v>4428</v>
      </c>
      <c r="C6398" s="6" t="s">
        <v>15102</v>
      </c>
      <c r="D6398" s="7" t="s">
        <v>14997</v>
      </c>
      <c r="E6398" s="7" t="s">
        <v>14998</v>
      </c>
      <c r="F6398" s="7" t="s">
        <v>14999</v>
      </c>
      <c r="G6398" s="7" t="s">
        <v>9567</v>
      </c>
      <c r="H6398" s="7" t="s">
        <v>15093</v>
      </c>
      <c r="I6398" s="7">
        <v>239</v>
      </c>
      <c r="J6398" s="8">
        <v>791339</v>
      </c>
      <c r="K6398" s="9">
        <v>741391</v>
      </c>
      <c r="L6398" s="9">
        <f t="shared" si="136"/>
        <v>148278.20000000001</v>
      </c>
      <c r="M6398" s="9">
        <f t="shared" si="137"/>
        <v>0</v>
      </c>
      <c r="N6398" s="9"/>
    </row>
    <row r="6399" spans="1:14" outlineLevel="2" x14ac:dyDescent="0.25">
      <c r="A6399" s="6" t="s">
        <v>15092</v>
      </c>
      <c r="B6399" s="6" t="s">
        <v>4429</v>
      </c>
      <c r="C6399" s="6" t="s">
        <v>15103</v>
      </c>
      <c r="D6399" s="7" t="s">
        <v>14997</v>
      </c>
      <c r="E6399" s="7" t="s">
        <v>14998</v>
      </c>
      <c r="F6399" s="7" t="s">
        <v>14999</v>
      </c>
      <c r="G6399" s="7" t="s">
        <v>9567</v>
      </c>
      <c r="H6399" s="7" t="s">
        <v>15093</v>
      </c>
      <c r="I6399" s="7">
        <v>180</v>
      </c>
      <c r="J6399" s="8">
        <v>564072</v>
      </c>
      <c r="K6399" s="9">
        <v>528468</v>
      </c>
      <c r="L6399" s="9">
        <f t="shared" si="136"/>
        <v>105693.6</v>
      </c>
      <c r="M6399" s="9">
        <f t="shared" si="137"/>
        <v>0</v>
      </c>
      <c r="N6399" s="9"/>
    </row>
    <row r="6400" spans="1:14" outlineLevel="2" x14ac:dyDescent="0.25">
      <c r="A6400" s="6" t="s">
        <v>15092</v>
      </c>
      <c r="B6400" s="6" t="s">
        <v>4430</v>
      </c>
      <c r="C6400" s="6" t="s">
        <v>15104</v>
      </c>
      <c r="D6400" s="7" t="s">
        <v>14997</v>
      </c>
      <c r="E6400" s="7" t="s">
        <v>14998</v>
      </c>
      <c r="F6400" s="7" t="s">
        <v>14999</v>
      </c>
      <c r="G6400" s="7" t="s">
        <v>9567</v>
      </c>
      <c r="H6400" s="7" t="s">
        <v>15093</v>
      </c>
      <c r="I6400" s="7">
        <v>185</v>
      </c>
      <c r="J6400" s="8">
        <v>444374</v>
      </c>
      <c r="K6400" s="9">
        <v>416326</v>
      </c>
      <c r="L6400" s="9">
        <f t="shared" si="136"/>
        <v>83265.200000000012</v>
      </c>
      <c r="M6400" s="9">
        <f t="shared" si="137"/>
        <v>0</v>
      </c>
      <c r="N6400" s="9"/>
    </row>
    <row r="6401" spans="1:14" outlineLevel="2" x14ac:dyDescent="0.25">
      <c r="A6401" s="6" t="s">
        <v>15092</v>
      </c>
      <c r="B6401" s="6" t="s">
        <v>4431</v>
      </c>
      <c r="C6401" s="6" t="s">
        <v>15105</v>
      </c>
      <c r="D6401" s="7" t="s">
        <v>14997</v>
      </c>
      <c r="E6401" s="7" t="s">
        <v>14998</v>
      </c>
      <c r="F6401" s="7" t="s">
        <v>14999</v>
      </c>
      <c r="G6401" s="7" t="s">
        <v>9567</v>
      </c>
      <c r="H6401" s="7" t="s">
        <v>15093</v>
      </c>
      <c r="I6401" s="7">
        <v>84</v>
      </c>
      <c r="J6401" s="8">
        <v>581993</v>
      </c>
      <c r="K6401" s="9">
        <v>545258</v>
      </c>
      <c r="L6401" s="9">
        <f t="shared" si="136"/>
        <v>109051.6</v>
      </c>
      <c r="M6401" s="9">
        <f t="shared" si="137"/>
        <v>0</v>
      </c>
      <c r="N6401" s="9"/>
    </row>
    <row r="6402" spans="1:14" outlineLevel="2" x14ac:dyDescent="0.25">
      <c r="A6402" s="6" t="s">
        <v>15092</v>
      </c>
      <c r="B6402" s="6" t="s">
        <v>4432</v>
      </c>
      <c r="C6402" s="6" t="s">
        <v>15106</v>
      </c>
      <c r="D6402" s="7" t="s">
        <v>14997</v>
      </c>
      <c r="E6402" s="7" t="s">
        <v>14998</v>
      </c>
      <c r="F6402" s="7" t="s">
        <v>14999</v>
      </c>
      <c r="G6402" s="7" t="s">
        <v>9567</v>
      </c>
      <c r="H6402" s="7" t="s">
        <v>15093</v>
      </c>
      <c r="I6402" s="7">
        <v>100</v>
      </c>
      <c r="J6402" s="8">
        <v>669420</v>
      </c>
      <c r="K6402" s="9">
        <v>627167</v>
      </c>
      <c r="L6402" s="9">
        <f t="shared" ref="L6402:L6473" si="138">IF(I6402&gt;250,(0),(K6402*0.2))</f>
        <v>125433.40000000001</v>
      </c>
      <c r="M6402" s="9">
        <f t="shared" ref="M6402:M6473" si="139">IF(I6402&lt;250,(0),(K6402*0.2))</f>
        <v>0</v>
      </c>
      <c r="N6402" s="9"/>
    </row>
    <row r="6403" spans="1:14" outlineLevel="2" x14ac:dyDescent="0.25">
      <c r="A6403" s="6" t="s">
        <v>15092</v>
      </c>
      <c r="B6403" s="6" t="s">
        <v>4433</v>
      </c>
      <c r="C6403" s="6" t="s">
        <v>15107</v>
      </c>
      <c r="D6403" s="7" t="s">
        <v>14997</v>
      </c>
      <c r="E6403" s="7" t="s">
        <v>14998</v>
      </c>
      <c r="F6403" s="7" t="s">
        <v>14999</v>
      </c>
      <c r="G6403" s="7" t="s">
        <v>9567</v>
      </c>
      <c r="H6403" s="7" t="s">
        <v>15093</v>
      </c>
      <c r="I6403" s="7">
        <v>185</v>
      </c>
      <c r="J6403" s="8">
        <v>544564</v>
      </c>
      <c r="K6403" s="9">
        <v>510192</v>
      </c>
      <c r="L6403" s="9">
        <f t="shared" si="138"/>
        <v>102038.40000000001</v>
      </c>
      <c r="M6403" s="9">
        <f t="shared" si="139"/>
        <v>0</v>
      </c>
      <c r="N6403" s="9"/>
    </row>
    <row r="6404" spans="1:14" outlineLevel="2" x14ac:dyDescent="0.25">
      <c r="A6404" s="6" t="s">
        <v>15092</v>
      </c>
      <c r="B6404" s="6" t="s">
        <v>4434</v>
      </c>
      <c r="C6404" s="6" t="s">
        <v>15108</v>
      </c>
      <c r="D6404" s="7" t="s">
        <v>14997</v>
      </c>
      <c r="E6404" s="7" t="s">
        <v>14998</v>
      </c>
      <c r="F6404" s="7" t="s">
        <v>14999</v>
      </c>
      <c r="G6404" s="7" t="s">
        <v>9567</v>
      </c>
      <c r="H6404" s="7" t="s">
        <v>15093</v>
      </c>
      <c r="I6404" s="7">
        <v>287</v>
      </c>
      <c r="J6404" s="8">
        <v>1546018</v>
      </c>
      <c r="K6404" s="9">
        <v>1448435</v>
      </c>
      <c r="L6404" s="9">
        <f t="shared" si="138"/>
        <v>0</v>
      </c>
      <c r="M6404" s="9">
        <f t="shared" si="139"/>
        <v>289687</v>
      </c>
      <c r="N6404" s="9"/>
    </row>
    <row r="6405" spans="1:14" outlineLevel="2" x14ac:dyDescent="0.25">
      <c r="A6405" s="6" t="s">
        <v>15092</v>
      </c>
      <c r="B6405" s="6" t="s">
        <v>4435</v>
      </c>
      <c r="C6405" s="6" t="s">
        <v>15109</v>
      </c>
      <c r="D6405" s="7" t="s">
        <v>14997</v>
      </c>
      <c r="E6405" s="7" t="s">
        <v>14998</v>
      </c>
      <c r="F6405" s="7" t="s">
        <v>14999</v>
      </c>
      <c r="G6405" s="7" t="s">
        <v>9567</v>
      </c>
      <c r="H6405" s="7" t="s">
        <v>15093</v>
      </c>
      <c r="I6405" s="7">
        <v>137</v>
      </c>
      <c r="J6405" s="8">
        <v>717580</v>
      </c>
      <c r="K6405" s="9">
        <v>672287</v>
      </c>
      <c r="L6405" s="9">
        <f t="shared" si="138"/>
        <v>134457.4</v>
      </c>
      <c r="M6405" s="9">
        <f t="shared" si="139"/>
        <v>0</v>
      </c>
      <c r="N6405" s="9"/>
    </row>
    <row r="6406" spans="1:14" outlineLevel="2" x14ac:dyDescent="0.25">
      <c r="A6406" s="6" t="s">
        <v>15092</v>
      </c>
      <c r="B6406" s="6" t="s">
        <v>4436</v>
      </c>
      <c r="C6406" s="6" t="s">
        <v>15110</v>
      </c>
      <c r="D6406" s="7" t="s">
        <v>14997</v>
      </c>
      <c r="E6406" s="7" t="s">
        <v>14998</v>
      </c>
      <c r="F6406" s="7" t="s">
        <v>14999</v>
      </c>
      <c r="G6406" s="7" t="s">
        <v>9567</v>
      </c>
      <c r="H6406" s="7" t="s">
        <v>15093</v>
      </c>
      <c r="I6406" s="7">
        <v>150</v>
      </c>
      <c r="J6406" s="8">
        <v>807059</v>
      </c>
      <c r="K6406" s="9">
        <v>756118</v>
      </c>
      <c r="L6406" s="9">
        <f t="shared" si="138"/>
        <v>151223.6</v>
      </c>
      <c r="M6406" s="9">
        <f t="shared" si="139"/>
        <v>0</v>
      </c>
      <c r="N6406" s="9"/>
    </row>
    <row r="6407" spans="1:14" outlineLevel="2" x14ac:dyDescent="0.25">
      <c r="A6407" s="6" t="s">
        <v>15092</v>
      </c>
      <c r="B6407" s="6" t="s">
        <v>4437</v>
      </c>
      <c r="C6407" s="6" t="s">
        <v>15111</v>
      </c>
      <c r="D6407" s="7" t="s">
        <v>14997</v>
      </c>
      <c r="E6407" s="7" t="s">
        <v>14998</v>
      </c>
      <c r="F6407" s="7" t="s">
        <v>14999</v>
      </c>
      <c r="G6407" s="7" t="s">
        <v>9567</v>
      </c>
      <c r="H6407" s="7" t="s">
        <v>15093</v>
      </c>
      <c r="I6407" s="7">
        <v>125</v>
      </c>
      <c r="J6407" s="8">
        <v>834835</v>
      </c>
      <c r="K6407" s="9">
        <v>782141</v>
      </c>
      <c r="L6407" s="9">
        <f t="shared" si="138"/>
        <v>156428.20000000001</v>
      </c>
      <c r="M6407" s="9">
        <f t="shared" si="139"/>
        <v>0</v>
      </c>
      <c r="N6407" s="9"/>
    </row>
    <row r="6408" spans="1:14" outlineLevel="2" x14ac:dyDescent="0.25">
      <c r="A6408" s="6" t="s">
        <v>15092</v>
      </c>
      <c r="B6408" s="6" t="s">
        <v>4438</v>
      </c>
      <c r="C6408" s="6" t="s">
        <v>15112</v>
      </c>
      <c r="D6408" s="7" t="s">
        <v>14997</v>
      </c>
      <c r="E6408" s="7" t="s">
        <v>14998</v>
      </c>
      <c r="F6408" s="7" t="s">
        <v>14999</v>
      </c>
      <c r="G6408" s="7" t="s">
        <v>9567</v>
      </c>
      <c r="H6408" s="7" t="s">
        <v>15093</v>
      </c>
      <c r="I6408" s="7">
        <v>112</v>
      </c>
      <c r="J6408" s="8">
        <v>810723</v>
      </c>
      <c r="K6408" s="9">
        <v>759551</v>
      </c>
      <c r="L6408" s="9">
        <f t="shared" si="138"/>
        <v>151910.20000000001</v>
      </c>
      <c r="M6408" s="9">
        <f t="shared" si="139"/>
        <v>0</v>
      </c>
      <c r="N6408" s="9"/>
    </row>
    <row r="6409" spans="1:14" outlineLevel="2" x14ac:dyDescent="0.25">
      <c r="A6409" s="6" t="s">
        <v>15092</v>
      </c>
      <c r="B6409" s="6" t="s">
        <v>4439</v>
      </c>
      <c r="C6409" s="6" t="s">
        <v>15113</v>
      </c>
      <c r="D6409" s="7" t="s">
        <v>14997</v>
      </c>
      <c r="E6409" s="7" t="s">
        <v>14998</v>
      </c>
      <c r="F6409" s="7" t="s">
        <v>14999</v>
      </c>
      <c r="G6409" s="7" t="s">
        <v>9567</v>
      </c>
      <c r="H6409" s="7" t="s">
        <v>15093</v>
      </c>
      <c r="I6409" s="7">
        <v>88</v>
      </c>
      <c r="J6409" s="8">
        <v>485860</v>
      </c>
      <c r="K6409" s="9">
        <v>455193</v>
      </c>
      <c r="L6409" s="9">
        <f t="shared" si="138"/>
        <v>91038.6</v>
      </c>
      <c r="M6409" s="9">
        <f t="shared" si="139"/>
        <v>0</v>
      </c>
      <c r="N6409" s="9"/>
    </row>
    <row r="6410" spans="1:14" outlineLevel="2" x14ac:dyDescent="0.25">
      <c r="A6410" s="6" t="s">
        <v>15092</v>
      </c>
      <c r="B6410" s="6" t="s">
        <v>4440</v>
      </c>
      <c r="C6410" s="6" t="s">
        <v>15114</v>
      </c>
      <c r="D6410" s="7" t="s">
        <v>14997</v>
      </c>
      <c r="E6410" s="7" t="s">
        <v>14998</v>
      </c>
      <c r="F6410" s="7" t="s">
        <v>14999</v>
      </c>
      <c r="G6410" s="7" t="s">
        <v>9567</v>
      </c>
      <c r="H6410" s="7" t="s">
        <v>15093</v>
      </c>
      <c r="I6410" s="7">
        <v>105</v>
      </c>
      <c r="J6410" s="8">
        <v>396054</v>
      </c>
      <c r="K6410" s="9">
        <v>371056</v>
      </c>
      <c r="L6410" s="9">
        <f t="shared" si="138"/>
        <v>74211.199999999997</v>
      </c>
      <c r="M6410" s="9">
        <f t="shared" si="139"/>
        <v>0</v>
      </c>
      <c r="N6410" s="9"/>
    </row>
    <row r="6411" spans="1:14" outlineLevel="2" x14ac:dyDescent="0.25">
      <c r="A6411" s="6" t="s">
        <v>15092</v>
      </c>
      <c r="B6411" s="6" t="s">
        <v>4441</v>
      </c>
      <c r="C6411" s="6" t="s">
        <v>15115</v>
      </c>
      <c r="D6411" s="7" t="s">
        <v>14997</v>
      </c>
      <c r="E6411" s="7" t="s">
        <v>14998</v>
      </c>
      <c r="F6411" s="7" t="s">
        <v>14999</v>
      </c>
      <c r="G6411" s="7" t="s">
        <v>9567</v>
      </c>
      <c r="H6411" s="7" t="s">
        <v>15093</v>
      </c>
      <c r="I6411" s="7">
        <v>100</v>
      </c>
      <c r="J6411" s="8">
        <v>226488</v>
      </c>
      <c r="K6411" s="9">
        <v>212192</v>
      </c>
      <c r="L6411" s="9">
        <f t="shared" si="138"/>
        <v>42438.400000000001</v>
      </c>
      <c r="M6411" s="9">
        <f t="shared" si="139"/>
        <v>0</v>
      </c>
      <c r="N6411" s="9"/>
    </row>
    <row r="6412" spans="1:14" outlineLevel="2" x14ac:dyDescent="0.25">
      <c r="A6412" s="6" t="s">
        <v>15092</v>
      </c>
      <c r="B6412" s="6" t="s">
        <v>4442</v>
      </c>
      <c r="C6412" s="6" t="s">
        <v>15116</v>
      </c>
      <c r="D6412" s="7" t="s">
        <v>14997</v>
      </c>
      <c r="E6412" s="7" t="s">
        <v>14998</v>
      </c>
      <c r="F6412" s="7" t="s">
        <v>14999</v>
      </c>
      <c r="G6412" s="7" t="s">
        <v>9567</v>
      </c>
      <c r="H6412" s="7" t="s">
        <v>15093</v>
      </c>
      <c r="I6412" s="7">
        <v>48</v>
      </c>
      <c r="J6412" s="8">
        <v>172550</v>
      </c>
      <c r="K6412" s="9">
        <v>161659</v>
      </c>
      <c r="L6412" s="9">
        <f t="shared" si="138"/>
        <v>32331.800000000003</v>
      </c>
      <c r="M6412" s="9">
        <f t="shared" si="139"/>
        <v>0</v>
      </c>
      <c r="N6412" s="9"/>
    </row>
    <row r="6413" spans="1:14" outlineLevel="2" x14ac:dyDescent="0.25">
      <c r="A6413" s="6" t="s">
        <v>15092</v>
      </c>
      <c r="B6413" s="6" t="s">
        <v>4443</v>
      </c>
      <c r="C6413" s="6" t="s">
        <v>15117</v>
      </c>
      <c r="D6413" s="7" t="s">
        <v>14997</v>
      </c>
      <c r="E6413" s="7" t="s">
        <v>14998</v>
      </c>
      <c r="F6413" s="7" t="s">
        <v>14999</v>
      </c>
      <c r="G6413" s="7" t="s">
        <v>9567</v>
      </c>
      <c r="H6413" s="7" t="s">
        <v>15093</v>
      </c>
      <c r="I6413" s="7">
        <v>42</v>
      </c>
      <c r="J6413" s="8">
        <v>156127</v>
      </c>
      <c r="K6413" s="9">
        <v>146272</v>
      </c>
      <c r="L6413" s="9">
        <f t="shared" si="138"/>
        <v>29254.400000000001</v>
      </c>
      <c r="M6413" s="9">
        <f t="shared" si="139"/>
        <v>0</v>
      </c>
      <c r="N6413" s="9"/>
    </row>
    <row r="6414" spans="1:14" outlineLevel="2" x14ac:dyDescent="0.25">
      <c r="A6414" s="6" t="s">
        <v>15092</v>
      </c>
      <c r="B6414" s="6" t="s">
        <v>4444</v>
      </c>
      <c r="C6414" s="6" t="s">
        <v>15118</v>
      </c>
      <c r="D6414" s="7" t="s">
        <v>14997</v>
      </c>
      <c r="E6414" s="7" t="s">
        <v>14998</v>
      </c>
      <c r="F6414" s="7" t="s">
        <v>14999</v>
      </c>
      <c r="G6414" s="7" t="s">
        <v>9567</v>
      </c>
      <c r="H6414" s="7" t="s">
        <v>15093</v>
      </c>
      <c r="I6414" s="7">
        <v>49</v>
      </c>
      <c r="J6414" s="8">
        <v>197893</v>
      </c>
      <c r="K6414" s="9">
        <v>185402</v>
      </c>
      <c r="L6414" s="9">
        <f t="shared" si="138"/>
        <v>37080.400000000001</v>
      </c>
      <c r="M6414" s="9">
        <f t="shared" si="139"/>
        <v>0</v>
      </c>
      <c r="N6414" s="9"/>
    </row>
    <row r="6415" spans="1:14" outlineLevel="2" x14ac:dyDescent="0.25">
      <c r="A6415" s="6" t="s">
        <v>15092</v>
      </c>
      <c r="B6415" s="6" t="s">
        <v>4445</v>
      </c>
      <c r="C6415" s="6" t="s">
        <v>15119</v>
      </c>
      <c r="D6415" s="7" t="s">
        <v>14997</v>
      </c>
      <c r="E6415" s="7" t="s">
        <v>14998</v>
      </c>
      <c r="F6415" s="7" t="s">
        <v>14999</v>
      </c>
      <c r="G6415" s="7" t="s">
        <v>9567</v>
      </c>
      <c r="H6415" s="7" t="s">
        <v>15093</v>
      </c>
      <c r="I6415" s="7">
        <v>16</v>
      </c>
      <c r="J6415" s="8">
        <v>68597</v>
      </c>
      <c r="K6415" s="9">
        <v>64267</v>
      </c>
      <c r="L6415" s="9">
        <f t="shared" si="138"/>
        <v>12853.400000000001</v>
      </c>
      <c r="M6415" s="9">
        <f t="shared" si="139"/>
        <v>0</v>
      </c>
      <c r="N6415" s="9"/>
    </row>
    <row r="6416" spans="1:14" outlineLevel="2" x14ac:dyDescent="0.25">
      <c r="A6416" s="6" t="s">
        <v>15092</v>
      </c>
      <c r="B6416" s="6" t="s">
        <v>4446</v>
      </c>
      <c r="C6416" s="6" t="s">
        <v>15120</v>
      </c>
      <c r="D6416" s="7" t="s">
        <v>14997</v>
      </c>
      <c r="E6416" s="7" t="s">
        <v>14998</v>
      </c>
      <c r="F6416" s="7" t="s">
        <v>14999</v>
      </c>
      <c r="G6416" s="7" t="s">
        <v>9567</v>
      </c>
      <c r="H6416" s="7" t="s">
        <v>15093</v>
      </c>
      <c r="I6416" s="7">
        <v>23</v>
      </c>
      <c r="J6416" s="8">
        <v>79683</v>
      </c>
      <c r="K6416" s="9">
        <v>74654</v>
      </c>
      <c r="L6416" s="9">
        <f t="shared" si="138"/>
        <v>14930.800000000001</v>
      </c>
      <c r="M6416" s="9">
        <f t="shared" si="139"/>
        <v>0</v>
      </c>
      <c r="N6416" s="9"/>
    </row>
    <row r="6417" spans="1:14" outlineLevel="2" x14ac:dyDescent="0.25">
      <c r="A6417" s="6" t="s">
        <v>15092</v>
      </c>
      <c r="B6417" s="6" t="s">
        <v>4447</v>
      </c>
      <c r="C6417" s="6" t="s">
        <v>15121</v>
      </c>
      <c r="D6417" s="7" t="s">
        <v>14997</v>
      </c>
      <c r="E6417" s="7" t="s">
        <v>14998</v>
      </c>
      <c r="F6417" s="7" t="s">
        <v>14999</v>
      </c>
      <c r="G6417" s="7" t="s">
        <v>9567</v>
      </c>
      <c r="H6417" s="7" t="s">
        <v>15093</v>
      </c>
      <c r="I6417" s="7">
        <v>36</v>
      </c>
      <c r="J6417" s="8">
        <v>60473</v>
      </c>
      <c r="K6417" s="9">
        <v>56656</v>
      </c>
      <c r="L6417" s="9">
        <f t="shared" si="138"/>
        <v>11331.2</v>
      </c>
      <c r="M6417" s="9">
        <f t="shared" si="139"/>
        <v>0</v>
      </c>
      <c r="N6417" s="9"/>
    </row>
    <row r="6418" spans="1:14" outlineLevel="2" x14ac:dyDescent="0.25">
      <c r="A6418" s="6" t="s">
        <v>15092</v>
      </c>
      <c r="B6418" s="6" t="s">
        <v>4448</v>
      </c>
      <c r="C6418" s="6" t="s">
        <v>15122</v>
      </c>
      <c r="D6418" s="7" t="s">
        <v>14997</v>
      </c>
      <c r="E6418" s="7" t="s">
        <v>14998</v>
      </c>
      <c r="F6418" s="7" t="s">
        <v>14999</v>
      </c>
      <c r="G6418" s="7" t="s">
        <v>9567</v>
      </c>
      <c r="H6418" s="7" t="s">
        <v>15093</v>
      </c>
      <c r="I6418" s="7">
        <v>20</v>
      </c>
      <c r="J6418" s="8">
        <v>86357</v>
      </c>
      <c r="K6418" s="9">
        <v>80906</v>
      </c>
      <c r="L6418" s="9">
        <f t="shared" si="138"/>
        <v>16181.2</v>
      </c>
      <c r="M6418" s="9">
        <f t="shared" si="139"/>
        <v>0</v>
      </c>
      <c r="N6418" s="9"/>
    </row>
    <row r="6419" spans="1:14" outlineLevel="2" x14ac:dyDescent="0.25">
      <c r="A6419" s="6" t="s">
        <v>15092</v>
      </c>
      <c r="B6419" s="6" t="s">
        <v>4449</v>
      </c>
      <c r="C6419" s="6" t="s">
        <v>15123</v>
      </c>
      <c r="D6419" s="7" t="s">
        <v>14997</v>
      </c>
      <c r="E6419" s="7" t="s">
        <v>14998</v>
      </c>
      <c r="F6419" s="7" t="s">
        <v>14999</v>
      </c>
      <c r="G6419" s="7" t="s">
        <v>9567</v>
      </c>
      <c r="H6419" s="7" t="s">
        <v>15093</v>
      </c>
      <c r="I6419" s="7">
        <v>12</v>
      </c>
      <c r="J6419" s="8">
        <v>43176</v>
      </c>
      <c r="K6419" s="9">
        <v>40451</v>
      </c>
      <c r="L6419" s="9">
        <f t="shared" si="138"/>
        <v>8090.2000000000007</v>
      </c>
      <c r="M6419" s="9">
        <f t="shared" si="139"/>
        <v>0</v>
      </c>
      <c r="N6419" s="9"/>
    </row>
    <row r="6420" spans="1:14" outlineLevel="2" x14ac:dyDescent="0.25">
      <c r="A6420" s="6" t="s">
        <v>15092</v>
      </c>
      <c r="B6420" s="6" t="s">
        <v>4450</v>
      </c>
      <c r="C6420" s="6" t="s">
        <v>15124</v>
      </c>
      <c r="D6420" s="7" t="s">
        <v>14997</v>
      </c>
      <c r="E6420" s="7" t="s">
        <v>14998</v>
      </c>
      <c r="F6420" s="7" t="s">
        <v>14999</v>
      </c>
      <c r="G6420" s="7" t="s">
        <v>9567</v>
      </c>
      <c r="H6420" s="7" t="s">
        <v>15093</v>
      </c>
      <c r="I6420" s="7">
        <v>10</v>
      </c>
      <c r="J6420" s="8">
        <v>70336</v>
      </c>
      <c r="K6420" s="9">
        <v>65896</v>
      </c>
      <c r="L6420" s="9">
        <f t="shared" si="138"/>
        <v>13179.2</v>
      </c>
      <c r="M6420" s="9">
        <f t="shared" si="139"/>
        <v>0</v>
      </c>
      <c r="N6420" s="9"/>
    </row>
    <row r="6421" spans="1:14" outlineLevel="1" x14ac:dyDescent="0.25">
      <c r="A6421" s="19" t="s">
        <v>21209</v>
      </c>
      <c r="B6421" s="6"/>
      <c r="C6421" s="6"/>
      <c r="D6421" s="7"/>
      <c r="E6421" s="7"/>
      <c r="F6421" s="7"/>
      <c r="G6421" s="7"/>
      <c r="H6421" s="7"/>
      <c r="I6421" s="7">
        <f>SUBTOTAL(9,I6389:I6420)</f>
        <v>4322</v>
      </c>
      <c r="J6421" s="8">
        <f>SUBTOTAL(9,J6389:J6420)</f>
        <v>19659017</v>
      </c>
      <c r="K6421" s="9">
        <f>SUBTOTAL(9,K6389:K6420)</f>
        <v>18418161</v>
      </c>
      <c r="L6421" s="9">
        <f>SUBTOTAL(9,L6389:L6420)</f>
        <v>2586411.0000000005</v>
      </c>
      <c r="M6421" s="9">
        <f>SUBTOTAL(9,M6389:M6420)</f>
        <v>1097221.2000000002</v>
      </c>
      <c r="N6421" s="9"/>
    </row>
    <row r="6422" spans="1:14" outlineLevel="2" x14ac:dyDescent="0.25">
      <c r="A6422" s="6" t="s">
        <v>15126</v>
      </c>
      <c r="B6422" s="6" t="s">
        <v>4451</v>
      </c>
      <c r="C6422" s="6" t="s">
        <v>15125</v>
      </c>
      <c r="D6422" s="7" t="s">
        <v>14997</v>
      </c>
      <c r="E6422" s="7" t="s">
        <v>14998</v>
      </c>
      <c r="F6422" s="7" t="s">
        <v>14999</v>
      </c>
      <c r="G6422" s="7" t="s">
        <v>9567</v>
      </c>
      <c r="H6422" s="7" t="s">
        <v>15127</v>
      </c>
      <c r="I6422" s="7">
        <v>294</v>
      </c>
      <c r="J6422" s="8">
        <v>1412758</v>
      </c>
      <c r="K6422" s="9">
        <v>1323586</v>
      </c>
      <c r="L6422" s="9">
        <f t="shared" si="138"/>
        <v>0</v>
      </c>
      <c r="M6422" s="9">
        <f t="shared" si="139"/>
        <v>264717.2</v>
      </c>
      <c r="N6422" s="9"/>
    </row>
    <row r="6423" spans="1:14" outlineLevel="2" x14ac:dyDescent="0.25">
      <c r="A6423" s="6" t="s">
        <v>15126</v>
      </c>
      <c r="B6423" s="6" t="s">
        <v>4452</v>
      </c>
      <c r="C6423" s="6" t="s">
        <v>15128</v>
      </c>
      <c r="D6423" s="7" t="s">
        <v>14997</v>
      </c>
      <c r="E6423" s="7" t="s">
        <v>14998</v>
      </c>
      <c r="F6423" s="7" t="s">
        <v>14999</v>
      </c>
      <c r="G6423" s="7" t="s">
        <v>9567</v>
      </c>
      <c r="H6423" s="7" t="s">
        <v>15127</v>
      </c>
      <c r="I6423" s="7">
        <v>202</v>
      </c>
      <c r="J6423" s="8">
        <v>1154419</v>
      </c>
      <c r="K6423" s="9">
        <v>1081553</v>
      </c>
      <c r="L6423" s="9">
        <f t="shared" si="138"/>
        <v>216310.6</v>
      </c>
      <c r="M6423" s="9">
        <f t="shared" si="139"/>
        <v>0</v>
      </c>
      <c r="N6423" s="9"/>
    </row>
    <row r="6424" spans="1:14" outlineLevel="2" x14ac:dyDescent="0.25">
      <c r="A6424" s="6" t="s">
        <v>15126</v>
      </c>
      <c r="B6424" s="6" t="s">
        <v>4453</v>
      </c>
      <c r="C6424" s="6" t="s">
        <v>15129</v>
      </c>
      <c r="D6424" s="7" t="s">
        <v>14997</v>
      </c>
      <c r="E6424" s="7" t="s">
        <v>14998</v>
      </c>
      <c r="F6424" s="7" t="s">
        <v>14999</v>
      </c>
      <c r="G6424" s="7" t="s">
        <v>9567</v>
      </c>
      <c r="H6424" s="7" t="s">
        <v>15127</v>
      </c>
      <c r="I6424" s="7">
        <v>354</v>
      </c>
      <c r="J6424" s="8">
        <v>826562</v>
      </c>
      <c r="K6424" s="9">
        <v>774390</v>
      </c>
      <c r="L6424" s="9">
        <f t="shared" si="138"/>
        <v>0</v>
      </c>
      <c r="M6424" s="9">
        <f t="shared" si="139"/>
        <v>154878</v>
      </c>
      <c r="N6424" s="9"/>
    </row>
    <row r="6425" spans="1:14" outlineLevel="2" x14ac:dyDescent="0.25">
      <c r="A6425" s="6" t="s">
        <v>15126</v>
      </c>
      <c r="B6425" s="6" t="s">
        <v>4454</v>
      </c>
      <c r="C6425" s="6" t="s">
        <v>15130</v>
      </c>
      <c r="D6425" s="7" t="s">
        <v>14997</v>
      </c>
      <c r="E6425" s="7" t="s">
        <v>14998</v>
      </c>
      <c r="F6425" s="7" t="s">
        <v>14999</v>
      </c>
      <c r="G6425" s="7" t="s">
        <v>9567</v>
      </c>
      <c r="H6425" s="7" t="s">
        <v>15127</v>
      </c>
      <c r="I6425" s="7">
        <v>165</v>
      </c>
      <c r="J6425" s="8">
        <v>377721</v>
      </c>
      <c r="K6425" s="9">
        <v>353880</v>
      </c>
      <c r="L6425" s="9">
        <f t="shared" si="138"/>
        <v>70776</v>
      </c>
      <c r="M6425" s="9">
        <f t="shared" si="139"/>
        <v>0</v>
      </c>
      <c r="N6425" s="9"/>
    </row>
    <row r="6426" spans="1:14" outlineLevel="2" x14ac:dyDescent="0.25">
      <c r="A6426" s="6" t="s">
        <v>15126</v>
      </c>
      <c r="B6426" s="6" t="s">
        <v>4455</v>
      </c>
      <c r="C6426" s="6" t="s">
        <v>15131</v>
      </c>
      <c r="D6426" s="7" t="s">
        <v>14997</v>
      </c>
      <c r="E6426" s="7" t="s">
        <v>14998</v>
      </c>
      <c r="F6426" s="7" t="s">
        <v>14999</v>
      </c>
      <c r="G6426" s="7" t="s">
        <v>9567</v>
      </c>
      <c r="H6426" s="7" t="s">
        <v>15127</v>
      </c>
      <c r="I6426" s="7">
        <v>214</v>
      </c>
      <c r="J6426" s="8">
        <v>422216</v>
      </c>
      <c r="K6426" s="9">
        <v>395566</v>
      </c>
      <c r="L6426" s="9">
        <f t="shared" si="138"/>
        <v>79113.200000000012</v>
      </c>
      <c r="M6426" s="9">
        <f t="shared" si="139"/>
        <v>0</v>
      </c>
      <c r="N6426" s="9"/>
    </row>
    <row r="6427" spans="1:14" outlineLevel="2" x14ac:dyDescent="0.25">
      <c r="A6427" s="6" t="s">
        <v>15126</v>
      </c>
      <c r="B6427" s="6" t="s">
        <v>4456</v>
      </c>
      <c r="C6427" s="6" t="s">
        <v>15132</v>
      </c>
      <c r="D6427" s="7" t="s">
        <v>14997</v>
      </c>
      <c r="E6427" s="7" t="s">
        <v>14998</v>
      </c>
      <c r="F6427" s="7" t="s">
        <v>14999</v>
      </c>
      <c r="G6427" s="7" t="s">
        <v>9567</v>
      </c>
      <c r="H6427" s="7" t="s">
        <v>15127</v>
      </c>
      <c r="I6427" s="7">
        <v>20</v>
      </c>
      <c r="J6427" s="8">
        <v>41344</v>
      </c>
      <c r="K6427" s="9">
        <v>38734</v>
      </c>
      <c r="L6427" s="9">
        <f t="shared" si="138"/>
        <v>7746.8</v>
      </c>
      <c r="M6427" s="9">
        <f t="shared" si="139"/>
        <v>0</v>
      </c>
      <c r="N6427" s="9"/>
    </row>
    <row r="6428" spans="1:14" outlineLevel="1" x14ac:dyDescent="0.25">
      <c r="A6428" s="19" t="s">
        <v>21210</v>
      </c>
      <c r="B6428" s="6"/>
      <c r="C6428" s="6"/>
      <c r="D6428" s="7"/>
      <c r="E6428" s="7"/>
      <c r="F6428" s="7"/>
      <c r="G6428" s="7"/>
      <c r="H6428" s="7"/>
      <c r="I6428" s="7">
        <f>SUBTOTAL(9,I6422:I6427)</f>
        <v>1249</v>
      </c>
      <c r="J6428" s="8">
        <f>SUBTOTAL(9,J6422:J6427)</f>
        <v>4235020</v>
      </c>
      <c r="K6428" s="9">
        <f>SUBTOTAL(9,K6422:K6427)</f>
        <v>3967709</v>
      </c>
      <c r="L6428" s="9">
        <f>SUBTOTAL(9,L6422:L6427)</f>
        <v>373946.6</v>
      </c>
      <c r="M6428" s="9">
        <f>SUBTOTAL(9,M6422:M6427)</f>
        <v>419595.2</v>
      </c>
      <c r="N6428" s="9"/>
    </row>
    <row r="6429" spans="1:14" outlineLevel="2" x14ac:dyDescent="0.25">
      <c r="A6429" s="6" t="s">
        <v>15134</v>
      </c>
      <c r="B6429" s="6" t="s">
        <v>4457</v>
      </c>
      <c r="C6429" s="6" t="s">
        <v>15133</v>
      </c>
      <c r="D6429" s="7" t="s">
        <v>14980</v>
      </c>
      <c r="E6429" s="7" t="s">
        <v>14981</v>
      </c>
      <c r="F6429" s="7" t="s">
        <v>14982</v>
      </c>
      <c r="G6429" s="7" t="s">
        <v>9567</v>
      </c>
      <c r="H6429" s="7" t="s">
        <v>15135</v>
      </c>
      <c r="I6429" s="7">
        <v>100</v>
      </c>
      <c r="J6429" s="8">
        <v>147584</v>
      </c>
      <c r="K6429" s="9">
        <v>138269</v>
      </c>
      <c r="L6429" s="9">
        <f t="shared" si="138"/>
        <v>27653.800000000003</v>
      </c>
      <c r="M6429" s="9">
        <f t="shared" si="139"/>
        <v>0</v>
      </c>
      <c r="N6429" s="9"/>
    </row>
    <row r="6430" spans="1:14" outlineLevel="2" x14ac:dyDescent="0.25">
      <c r="A6430" s="6" t="s">
        <v>15134</v>
      </c>
      <c r="B6430" s="6" t="s">
        <v>4458</v>
      </c>
      <c r="C6430" s="6" t="s">
        <v>15136</v>
      </c>
      <c r="D6430" s="7" t="s">
        <v>14980</v>
      </c>
      <c r="E6430" s="7" t="s">
        <v>14981</v>
      </c>
      <c r="F6430" s="7" t="s">
        <v>14982</v>
      </c>
      <c r="G6430" s="7" t="s">
        <v>9567</v>
      </c>
      <c r="H6430" s="7" t="s">
        <v>15135</v>
      </c>
      <c r="I6430" s="7">
        <v>250</v>
      </c>
      <c r="J6430" s="8">
        <v>718297</v>
      </c>
      <c r="K6430" s="9">
        <v>672959</v>
      </c>
      <c r="L6430" s="9">
        <f t="shared" si="138"/>
        <v>134591.80000000002</v>
      </c>
      <c r="M6430" s="9">
        <f t="shared" si="139"/>
        <v>134591.80000000002</v>
      </c>
      <c r="N6430" s="9"/>
    </row>
    <row r="6431" spans="1:14" outlineLevel="1" x14ac:dyDescent="0.25">
      <c r="A6431" s="19" t="s">
        <v>21211</v>
      </c>
      <c r="B6431" s="6"/>
      <c r="C6431" s="6"/>
      <c r="D6431" s="7"/>
      <c r="E6431" s="7"/>
      <c r="F6431" s="7"/>
      <c r="G6431" s="7"/>
      <c r="H6431" s="7"/>
      <c r="I6431" s="7">
        <f>SUBTOTAL(9,I6429:I6430)</f>
        <v>350</v>
      </c>
      <c r="J6431" s="8">
        <f>SUBTOTAL(9,J6429:J6430)</f>
        <v>865881</v>
      </c>
      <c r="K6431" s="9">
        <f>SUBTOTAL(9,K6429:K6430)</f>
        <v>811228</v>
      </c>
      <c r="L6431" s="9">
        <f>SUBTOTAL(9,L6429:L6430)</f>
        <v>162245.60000000003</v>
      </c>
      <c r="M6431" s="9">
        <f>SUBTOTAL(9,M6429:M6430)</f>
        <v>134591.80000000002</v>
      </c>
      <c r="N6431" s="9"/>
    </row>
    <row r="6432" spans="1:14" outlineLevel="2" x14ac:dyDescent="0.25">
      <c r="A6432" s="6" t="s">
        <v>15138</v>
      </c>
      <c r="B6432" s="6" t="s">
        <v>4459</v>
      </c>
      <c r="C6432" s="6" t="s">
        <v>15137</v>
      </c>
      <c r="D6432" s="7" t="s">
        <v>14980</v>
      </c>
      <c r="E6432" s="7" t="s">
        <v>14981</v>
      </c>
      <c r="F6432" s="7" t="s">
        <v>14982</v>
      </c>
      <c r="G6432" s="7" t="s">
        <v>9567</v>
      </c>
      <c r="H6432" s="7" t="s">
        <v>15139</v>
      </c>
      <c r="I6432" s="7">
        <v>123</v>
      </c>
      <c r="J6432" s="8">
        <v>679800</v>
      </c>
      <c r="K6432" s="9">
        <v>636892</v>
      </c>
      <c r="L6432" s="9">
        <f t="shared" si="138"/>
        <v>127378.40000000001</v>
      </c>
      <c r="M6432" s="9">
        <f t="shared" si="139"/>
        <v>0</v>
      </c>
      <c r="N6432" s="9"/>
    </row>
    <row r="6433" spans="1:14" outlineLevel="2" x14ac:dyDescent="0.25">
      <c r="A6433" s="6" t="s">
        <v>15138</v>
      </c>
      <c r="B6433" s="6" t="s">
        <v>4460</v>
      </c>
      <c r="C6433" s="6" t="s">
        <v>15140</v>
      </c>
      <c r="D6433" s="7" t="s">
        <v>14980</v>
      </c>
      <c r="E6433" s="7" t="s">
        <v>14981</v>
      </c>
      <c r="F6433" s="7" t="s">
        <v>14982</v>
      </c>
      <c r="G6433" s="7" t="s">
        <v>9567</v>
      </c>
      <c r="H6433" s="7" t="s">
        <v>15139</v>
      </c>
      <c r="I6433" s="7">
        <v>86</v>
      </c>
      <c r="J6433" s="8">
        <v>192522</v>
      </c>
      <c r="K6433" s="9">
        <v>180370</v>
      </c>
      <c r="L6433" s="9">
        <f t="shared" si="138"/>
        <v>36074</v>
      </c>
      <c r="M6433" s="9">
        <f t="shared" si="139"/>
        <v>0</v>
      </c>
      <c r="N6433" s="9"/>
    </row>
    <row r="6434" spans="1:14" outlineLevel="2" x14ac:dyDescent="0.25">
      <c r="A6434" s="6" t="s">
        <v>15138</v>
      </c>
      <c r="B6434" s="6" t="s">
        <v>4461</v>
      </c>
      <c r="C6434" s="6" t="s">
        <v>15141</v>
      </c>
      <c r="D6434" s="7" t="s">
        <v>14980</v>
      </c>
      <c r="E6434" s="7" t="s">
        <v>14981</v>
      </c>
      <c r="F6434" s="7" t="s">
        <v>14982</v>
      </c>
      <c r="G6434" s="7" t="s">
        <v>9567</v>
      </c>
      <c r="H6434" s="7" t="s">
        <v>15139</v>
      </c>
      <c r="I6434" s="7">
        <v>101</v>
      </c>
      <c r="J6434" s="8">
        <v>210251</v>
      </c>
      <c r="K6434" s="9">
        <v>196980</v>
      </c>
      <c r="L6434" s="9">
        <f t="shared" si="138"/>
        <v>39396</v>
      </c>
      <c r="M6434" s="9">
        <f t="shared" si="139"/>
        <v>0</v>
      </c>
      <c r="N6434" s="9"/>
    </row>
    <row r="6435" spans="1:14" outlineLevel="2" x14ac:dyDescent="0.25">
      <c r="A6435" s="6" t="s">
        <v>15138</v>
      </c>
      <c r="B6435" s="6" t="s">
        <v>4462</v>
      </c>
      <c r="C6435" s="6" t="s">
        <v>15142</v>
      </c>
      <c r="D6435" s="7" t="s">
        <v>14980</v>
      </c>
      <c r="E6435" s="7" t="s">
        <v>14981</v>
      </c>
      <c r="F6435" s="7" t="s">
        <v>14982</v>
      </c>
      <c r="G6435" s="7" t="s">
        <v>9567</v>
      </c>
      <c r="H6435" s="7" t="s">
        <v>15139</v>
      </c>
      <c r="I6435" s="7">
        <v>59</v>
      </c>
      <c r="J6435" s="8">
        <v>147279</v>
      </c>
      <c r="K6435" s="9">
        <v>137983</v>
      </c>
      <c r="L6435" s="9">
        <f t="shared" si="138"/>
        <v>27596.600000000002</v>
      </c>
      <c r="M6435" s="9">
        <f t="shared" si="139"/>
        <v>0</v>
      </c>
      <c r="N6435" s="9"/>
    </row>
    <row r="6436" spans="1:14" outlineLevel="2" x14ac:dyDescent="0.25">
      <c r="A6436" s="6" t="s">
        <v>15138</v>
      </c>
      <c r="B6436" s="6" t="s">
        <v>4463</v>
      </c>
      <c r="C6436" s="6" t="s">
        <v>15143</v>
      </c>
      <c r="D6436" s="7" t="s">
        <v>14980</v>
      </c>
      <c r="E6436" s="7" t="s">
        <v>14981</v>
      </c>
      <c r="F6436" s="7" t="s">
        <v>14982</v>
      </c>
      <c r="G6436" s="7" t="s">
        <v>9567</v>
      </c>
      <c r="H6436" s="7" t="s">
        <v>15139</v>
      </c>
      <c r="I6436" s="7">
        <v>90</v>
      </c>
      <c r="J6436" s="8">
        <v>385382</v>
      </c>
      <c r="K6436" s="9">
        <v>361057</v>
      </c>
      <c r="L6436" s="9">
        <f t="shared" si="138"/>
        <v>72211.400000000009</v>
      </c>
      <c r="M6436" s="9">
        <f t="shared" si="139"/>
        <v>0</v>
      </c>
      <c r="N6436" s="9"/>
    </row>
    <row r="6437" spans="1:14" outlineLevel="2" x14ac:dyDescent="0.25">
      <c r="A6437" s="6" t="s">
        <v>15138</v>
      </c>
      <c r="B6437" s="6" t="s">
        <v>4464</v>
      </c>
      <c r="C6437" s="6" t="s">
        <v>15144</v>
      </c>
      <c r="D6437" s="7" t="s">
        <v>14980</v>
      </c>
      <c r="E6437" s="7" t="s">
        <v>14981</v>
      </c>
      <c r="F6437" s="7" t="s">
        <v>14982</v>
      </c>
      <c r="G6437" s="7" t="s">
        <v>9567</v>
      </c>
      <c r="H6437" s="7" t="s">
        <v>15139</v>
      </c>
      <c r="I6437" s="7">
        <v>89</v>
      </c>
      <c r="J6437" s="8">
        <v>474527</v>
      </c>
      <c r="K6437" s="9">
        <v>444575</v>
      </c>
      <c r="L6437" s="9">
        <f t="shared" si="138"/>
        <v>88915</v>
      </c>
      <c r="M6437" s="9">
        <f t="shared" si="139"/>
        <v>0</v>
      </c>
      <c r="N6437" s="9"/>
    </row>
    <row r="6438" spans="1:14" outlineLevel="2" x14ac:dyDescent="0.25">
      <c r="A6438" s="6" t="s">
        <v>15138</v>
      </c>
      <c r="B6438" s="6" t="s">
        <v>4465</v>
      </c>
      <c r="C6438" s="6" t="s">
        <v>15145</v>
      </c>
      <c r="D6438" s="7" t="s">
        <v>14980</v>
      </c>
      <c r="E6438" s="7" t="s">
        <v>14981</v>
      </c>
      <c r="F6438" s="7" t="s">
        <v>14982</v>
      </c>
      <c r="G6438" s="7" t="s">
        <v>9567</v>
      </c>
      <c r="H6438" s="7" t="s">
        <v>15139</v>
      </c>
      <c r="I6438" s="7">
        <v>95</v>
      </c>
      <c r="J6438" s="8">
        <v>352963</v>
      </c>
      <c r="K6438" s="9">
        <v>330684</v>
      </c>
      <c r="L6438" s="9">
        <f t="shared" si="138"/>
        <v>66136.800000000003</v>
      </c>
      <c r="M6438" s="9">
        <f t="shared" si="139"/>
        <v>0</v>
      </c>
      <c r="N6438" s="9"/>
    </row>
    <row r="6439" spans="1:14" outlineLevel="1" x14ac:dyDescent="0.25">
      <c r="A6439" s="19" t="s">
        <v>21212</v>
      </c>
      <c r="B6439" s="6"/>
      <c r="C6439" s="6"/>
      <c r="D6439" s="7"/>
      <c r="E6439" s="7"/>
      <c r="F6439" s="7"/>
      <c r="G6439" s="7"/>
      <c r="H6439" s="7"/>
      <c r="I6439" s="7">
        <f>SUBTOTAL(9,I6432:I6438)</f>
        <v>643</v>
      </c>
      <c r="J6439" s="8">
        <f>SUBTOTAL(9,J6432:J6438)</f>
        <v>2442724</v>
      </c>
      <c r="K6439" s="9">
        <f>SUBTOTAL(9,K6432:K6438)</f>
        <v>2288541</v>
      </c>
      <c r="L6439" s="9">
        <f>SUBTOTAL(9,L6432:L6438)</f>
        <v>457708.2</v>
      </c>
      <c r="M6439" s="9">
        <f>SUBTOTAL(9,M6432:M6438)</f>
        <v>0</v>
      </c>
      <c r="N6439" s="9"/>
    </row>
    <row r="6440" spans="1:14" outlineLevel="2" x14ac:dyDescent="0.25">
      <c r="A6440" s="6" t="s">
        <v>15147</v>
      </c>
      <c r="B6440" s="6" t="s">
        <v>4466</v>
      </c>
      <c r="C6440" s="6" t="s">
        <v>15146</v>
      </c>
      <c r="D6440" s="7" t="s">
        <v>14997</v>
      </c>
      <c r="E6440" s="7" t="s">
        <v>14998</v>
      </c>
      <c r="F6440" s="7" t="s">
        <v>14999</v>
      </c>
      <c r="G6440" s="7" t="s">
        <v>9567</v>
      </c>
      <c r="H6440" s="7" t="s">
        <v>15148</v>
      </c>
      <c r="I6440" s="7">
        <v>361</v>
      </c>
      <c r="J6440" s="8">
        <v>2352639</v>
      </c>
      <c r="K6440" s="9">
        <v>2204143</v>
      </c>
      <c r="L6440" s="9">
        <f t="shared" si="138"/>
        <v>0</v>
      </c>
      <c r="M6440" s="9">
        <f t="shared" si="139"/>
        <v>440828.60000000003</v>
      </c>
      <c r="N6440" s="9"/>
    </row>
    <row r="6441" spans="1:14" outlineLevel="2" x14ac:dyDescent="0.25">
      <c r="A6441" s="6" t="s">
        <v>15147</v>
      </c>
      <c r="B6441" s="6" t="s">
        <v>4467</v>
      </c>
      <c r="C6441" s="6" t="s">
        <v>15149</v>
      </c>
      <c r="D6441" s="7" t="s">
        <v>14997</v>
      </c>
      <c r="E6441" s="7" t="s">
        <v>14998</v>
      </c>
      <c r="F6441" s="7" t="s">
        <v>14999</v>
      </c>
      <c r="G6441" s="7" t="s">
        <v>9567</v>
      </c>
      <c r="H6441" s="7" t="s">
        <v>15148</v>
      </c>
      <c r="I6441" s="7">
        <v>396</v>
      </c>
      <c r="J6441" s="8">
        <v>1361803</v>
      </c>
      <c r="K6441" s="9">
        <v>1275848</v>
      </c>
      <c r="L6441" s="9">
        <f t="shared" si="138"/>
        <v>0</v>
      </c>
      <c r="M6441" s="9">
        <f t="shared" si="139"/>
        <v>255169.6</v>
      </c>
      <c r="N6441" s="9"/>
    </row>
    <row r="6442" spans="1:14" outlineLevel="2" x14ac:dyDescent="0.25">
      <c r="A6442" s="6" t="s">
        <v>15147</v>
      </c>
      <c r="B6442" s="6" t="s">
        <v>4468</v>
      </c>
      <c r="C6442" s="6" t="s">
        <v>15150</v>
      </c>
      <c r="D6442" s="7" t="s">
        <v>14997</v>
      </c>
      <c r="E6442" s="7" t="s">
        <v>14998</v>
      </c>
      <c r="F6442" s="7" t="s">
        <v>14999</v>
      </c>
      <c r="G6442" s="7" t="s">
        <v>9567</v>
      </c>
      <c r="H6442" s="7" t="s">
        <v>15148</v>
      </c>
      <c r="I6442" s="7">
        <v>373</v>
      </c>
      <c r="J6442" s="8">
        <v>1890670</v>
      </c>
      <c r="K6442" s="9">
        <v>1771333</v>
      </c>
      <c r="L6442" s="9">
        <f t="shared" si="138"/>
        <v>0</v>
      </c>
      <c r="M6442" s="9">
        <f t="shared" si="139"/>
        <v>354266.60000000003</v>
      </c>
      <c r="N6442" s="9"/>
    </row>
    <row r="6443" spans="1:14" outlineLevel="2" x14ac:dyDescent="0.25">
      <c r="A6443" s="6" t="s">
        <v>15147</v>
      </c>
      <c r="B6443" s="6" t="s">
        <v>4469</v>
      </c>
      <c r="C6443" s="6" t="s">
        <v>15151</v>
      </c>
      <c r="D6443" s="7" t="s">
        <v>14997</v>
      </c>
      <c r="E6443" s="7" t="s">
        <v>14998</v>
      </c>
      <c r="F6443" s="7" t="s">
        <v>14999</v>
      </c>
      <c r="G6443" s="7" t="s">
        <v>9567</v>
      </c>
      <c r="H6443" s="7" t="s">
        <v>15148</v>
      </c>
      <c r="I6443" s="7">
        <v>254</v>
      </c>
      <c r="J6443" s="8">
        <v>1301934</v>
      </c>
      <c r="K6443" s="9">
        <v>1219757</v>
      </c>
      <c r="L6443" s="9">
        <f t="shared" si="138"/>
        <v>0</v>
      </c>
      <c r="M6443" s="9">
        <f t="shared" si="139"/>
        <v>243951.40000000002</v>
      </c>
      <c r="N6443" s="9"/>
    </row>
    <row r="6444" spans="1:14" outlineLevel="2" x14ac:dyDescent="0.25">
      <c r="A6444" s="6" t="s">
        <v>15147</v>
      </c>
      <c r="B6444" s="6" t="s">
        <v>4470</v>
      </c>
      <c r="C6444" s="6" t="s">
        <v>15152</v>
      </c>
      <c r="D6444" s="7" t="s">
        <v>14997</v>
      </c>
      <c r="E6444" s="7" t="s">
        <v>14998</v>
      </c>
      <c r="F6444" s="7" t="s">
        <v>14999</v>
      </c>
      <c r="G6444" s="7" t="s">
        <v>9567</v>
      </c>
      <c r="H6444" s="7" t="s">
        <v>15148</v>
      </c>
      <c r="I6444" s="7">
        <v>51</v>
      </c>
      <c r="J6444" s="8">
        <v>238975</v>
      </c>
      <c r="K6444" s="9">
        <v>223891</v>
      </c>
      <c r="L6444" s="9">
        <f t="shared" si="138"/>
        <v>44778.200000000004</v>
      </c>
      <c r="M6444" s="9">
        <f t="shared" si="139"/>
        <v>0</v>
      </c>
      <c r="N6444" s="9"/>
    </row>
    <row r="6445" spans="1:14" outlineLevel="2" x14ac:dyDescent="0.25">
      <c r="A6445" s="6" t="s">
        <v>15147</v>
      </c>
      <c r="B6445" s="6" t="s">
        <v>4471</v>
      </c>
      <c r="C6445" s="6" t="s">
        <v>15153</v>
      </c>
      <c r="D6445" s="7" t="s">
        <v>14997</v>
      </c>
      <c r="E6445" s="7" t="s">
        <v>14998</v>
      </c>
      <c r="F6445" s="7" t="s">
        <v>14999</v>
      </c>
      <c r="G6445" s="7" t="s">
        <v>9567</v>
      </c>
      <c r="H6445" s="7" t="s">
        <v>15148</v>
      </c>
      <c r="I6445" s="7">
        <v>3</v>
      </c>
      <c r="J6445" s="8">
        <v>23873</v>
      </c>
      <c r="K6445" s="9">
        <v>22366</v>
      </c>
      <c r="L6445" s="9">
        <f t="shared" si="138"/>
        <v>4473.2</v>
      </c>
      <c r="M6445" s="9">
        <f t="shared" si="139"/>
        <v>0</v>
      </c>
      <c r="N6445" s="9"/>
    </row>
    <row r="6446" spans="1:14" outlineLevel="1" x14ac:dyDescent="0.25">
      <c r="A6446" s="19" t="s">
        <v>21213</v>
      </c>
      <c r="B6446" s="6"/>
      <c r="C6446" s="6"/>
      <c r="D6446" s="7"/>
      <c r="E6446" s="7"/>
      <c r="F6446" s="7"/>
      <c r="G6446" s="7"/>
      <c r="H6446" s="7"/>
      <c r="I6446" s="7">
        <f>SUBTOTAL(9,I6440:I6445)</f>
        <v>1438</v>
      </c>
      <c r="J6446" s="8">
        <f>SUBTOTAL(9,J6440:J6445)</f>
        <v>7169894</v>
      </c>
      <c r="K6446" s="9">
        <f>SUBTOTAL(9,K6440:K6445)</f>
        <v>6717338</v>
      </c>
      <c r="L6446" s="9">
        <f>SUBTOTAL(9,L6440:L6445)</f>
        <v>49251.4</v>
      </c>
      <c r="M6446" s="9">
        <f>SUBTOTAL(9,M6440:M6445)</f>
        <v>1294216.2000000002</v>
      </c>
      <c r="N6446" s="9"/>
    </row>
    <row r="6447" spans="1:14" outlineLevel="2" x14ac:dyDescent="0.25">
      <c r="A6447" s="6" t="s">
        <v>15155</v>
      </c>
      <c r="B6447" s="6" t="s">
        <v>4472</v>
      </c>
      <c r="C6447" s="6" t="s">
        <v>15154</v>
      </c>
      <c r="D6447" s="7" t="s">
        <v>14997</v>
      </c>
      <c r="E6447" s="7" t="s">
        <v>14998</v>
      </c>
      <c r="F6447" s="7" t="s">
        <v>14999</v>
      </c>
      <c r="G6447" s="7" t="s">
        <v>9567</v>
      </c>
      <c r="H6447" s="7" t="s">
        <v>15156</v>
      </c>
      <c r="I6447" s="7">
        <v>329</v>
      </c>
      <c r="J6447" s="8">
        <v>1621511</v>
      </c>
      <c r="K6447" s="9">
        <v>1519163</v>
      </c>
      <c r="L6447" s="9">
        <f t="shared" si="138"/>
        <v>0</v>
      </c>
      <c r="M6447" s="9">
        <f t="shared" si="139"/>
        <v>303832.60000000003</v>
      </c>
      <c r="N6447" s="9"/>
    </row>
    <row r="6448" spans="1:14" outlineLevel="2" x14ac:dyDescent="0.25">
      <c r="A6448" s="6" t="s">
        <v>15155</v>
      </c>
      <c r="B6448" s="6" t="s">
        <v>4473</v>
      </c>
      <c r="C6448" s="6" t="s">
        <v>15157</v>
      </c>
      <c r="D6448" s="7" t="s">
        <v>14997</v>
      </c>
      <c r="E6448" s="7" t="s">
        <v>14998</v>
      </c>
      <c r="F6448" s="7" t="s">
        <v>14999</v>
      </c>
      <c r="G6448" s="7" t="s">
        <v>9567</v>
      </c>
      <c r="H6448" s="7" t="s">
        <v>15156</v>
      </c>
      <c r="I6448" s="7">
        <v>212</v>
      </c>
      <c r="J6448" s="8">
        <v>1299986</v>
      </c>
      <c r="K6448" s="9">
        <v>1217932</v>
      </c>
      <c r="L6448" s="9">
        <f t="shared" si="138"/>
        <v>243586.40000000002</v>
      </c>
      <c r="M6448" s="9">
        <f t="shared" si="139"/>
        <v>0</v>
      </c>
      <c r="N6448" s="9"/>
    </row>
    <row r="6449" spans="1:14" outlineLevel="2" x14ac:dyDescent="0.25">
      <c r="A6449" s="6" t="s">
        <v>15155</v>
      </c>
      <c r="B6449" s="6" t="s">
        <v>4474</v>
      </c>
      <c r="C6449" s="6" t="s">
        <v>15158</v>
      </c>
      <c r="D6449" s="7" t="s">
        <v>14997</v>
      </c>
      <c r="E6449" s="7" t="s">
        <v>14998</v>
      </c>
      <c r="F6449" s="7" t="s">
        <v>14999</v>
      </c>
      <c r="G6449" s="7" t="s">
        <v>9567</v>
      </c>
      <c r="H6449" s="7" t="s">
        <v>15156</v>
      </c>
      <c r="I6449" s="7">
        <v>139</v>
      </c>
      <c r="J6449" s="8">
        <v>489663</v>
      </c>
      <c r="K6449" s="9">
        <v>458756</v>
      </c>
      <c r="L6449" s="9">
        <f t="shared" si="138"/>
        <v>91751.200000000012</v>
      </c>
      <c r="M6449" s="9">
        <f t="shared" si="139"/>
        <v>0</v>
      </c>
      <c r="N6449" s="9"/>
    </row>
    <row r="6450" spans="1:14" outlineLevel="1" x14ac:dyDescent="0.25">
      <c r="A6450" s="19" t="s">
        <v>21214</v>
      </c>
      <c r="B6450" s="6"/>
      <c r="C6450" s="6"/>
      <c r="D6450" s="7"/>
      <c r="E6450" s="7"/>
      <c r="F6450" s="7"/>
      <c r="G6450" s="7"/>
      <c r="H6450" s="7"/>
      <c r="I6450" s="7">
        <f>SUBTOTAL(9,I6447:I6449)</f>
        <v>680</v>
      </c>
      <c r="J6450" s="8">
        <f>SUBTOTAL(9,J6447:J6449)</f>
        <v>3411160</v>
      </c>
      <c r="K6450" s="9">
        <f>SUBTOTAL(9,K6447:K6449)</f>
        <v>3195851</v>
      </c>
      <c r="L6450" s="9">
        <f>SUBTOTAL(9,L6447:L6449)</f>
        <v>335337.60000000003</v>
      </c>
      <c r="M6450" s="9">
        <f>SUBTOTAL(9,M6447:M6449)</f>
        <v>303832.60000000003</v>
      </c>
      <c r="N6450" s="9"/>
    </row>
    <row r="6451" spans="1:14" outlineLevel="2" x14ac:dyDescent="0.25">
      <c r="A6451" s="6" t="s">
        <v>15160</v>
      </c>
      <c r="B6451" s="6" t="s">
        <v>4475</v>
      </c>
      <c r="C6451" s="6" t="s">
        <v>15159</v>
      </c>
      <c r="D6451" s="7" t="s">
        <v>15038</v>
      </c>
      <c r="E6451" s="7" t="s">
        <v>15039</v>
      </c>
      <c r="F6451" s="7" t="s">
        <v>14999</v>
      </c>
      <c r="G6451" s="7" t="s">
        <v>9567</v>
      </c>
      <c r="H6451" s="7" t="s">
        <v>15161</v>
      </c>
      <c r="I6451" s="7">
        <v>187</v>
      </c>
      <c r="J6451" s="8">
        <v>755477</v>
      </c>
      <c r="K6451" s="9">
        <v>707792</v>
      </c>
      <c r="L6451" s="9">
        <f t="shared" si="138"/>
        <v>141558.39999999999</v>
      </c>
      <c r="M6451" s="9">
        <f t="shared" si="139"/>
        <v>0</v>
      </c>
      <c r="N6451" s="9"/>
    </row>
    <row r="6452" spans="1:14" outlineLevel="2" x14ac:dyDescent="0.25">
      <c r="A6452" s="6" t="s">
        <v>15160</v>
      </c>
      <c r="B6452" s="6" t="s">
        <v>4476</v>
      </c>
      <c r="C6452" s="6" t="s">
        <v>15162</v>
      </c>
      <c r="D6452" s="7" t="s">
        <v>15038</v>
      </c>
      <c r="E6452" s="7" t="s">
        <v>15039</v>
      </c>
      <c r="F6452" s="7" t="s">
        <v>14999</v>
      </c>
      <c r="G6452" s="7" t="s">
        <v>9567</v>
      </c>
      <c r="H6452" s="7" t="s">
        <v>15161</v>
      </c>
      <c r="I6452" s="7">
        <v>178</v>
      </c>
      <c r="J6452" s="8">
        <v>493872</v>
      </c>
      <c r="K6452" s="9">
        <v>462699</v>
      </c>
      <c r="L6452" s="9">
        <f t="shared" si="138"/>
        <v>92539.8</v>
      </c>
      <c r="M6452" s="9">
        <f t="shared" si="139"/>
        <v>0</v>
      </c>
      <c r="N6452" s="9"/>
    </row>
    <row r="6453" spans="1:14" outlineLevel="2" x14ac:dyDescent="0.25">
      <c r="A6453" s="6" t="s">
        <v>15160</v>
      </c>
      <c r="B6453" s="6" t="s">
        <v>4477</v>
      </c>
      <c r="C6453" s="6" t="s">
        <v>15163</v>
      </c>
      <c r="D6453" s="7" t="s">
        <v>15038</v>
      </c>
      <c r="E6453" s="7" t="s">
        <v>15039</v>
      </c>
      <c r="F6453" s="7" t="s">
        <v>14999</v>
      </c>
      <c r="G6453" s="7" t="s">
        <v>9567</v>
      </c>
      <c r="H6453" s="7" t="s">
        <v>15161</v>
      </c>
      <c r="I6453" s="7">
        <v>181</v>
      </c>
      <c r="J6453" s="8">
        <v>387637</v>
      </c>
      <c r="K6453" s="9">
        <v>363170</v>
      </c>
      <c r="L6453" s="9">
        <f t="shared" si="138"/>
        <v>72634</v>
      </c>
      <c r="M6453" s="9">
        <f t="shared" si="139"/>
        <v>0</v>
      </c>
      <c r="N6453" s="9"/>
    </row>
    <row r="6454" spans="1:14" outlineLevel="2" x14ac:dyDescent="0.25">
      <c r="A6454" s="6" t="s">
        <v>15160</v>
      </c>
      <c r="B6454" s="6" t="s">
        <v>4478</v>
      </c>
      <c r="C6454" s="6" t="s">
        <v>15164</v>
      </c>
      <c r="D6454" s="7" t="s">
        <v>15038</v>
      </c>
      <c r="E6454" s="7" t="s">
        <v>15039</v>
      </c>
      <c r="F6454" s="7" t="s">
        <v>14999</v>
      </c>
      <c r="G6454" s="7" t="s">
        <v>9567</v>
      </c>
      <c r="H6454" s="7" t="s">
        <v>15161</v>
      </c>
      <c r="I6454" s="7">
        <v>207</v>
      </c>
      <c r="J6454" s="8">
        <v>594101</v>
      </c>
      <c r="K6454" s="9">
        <v>556602</v>
      </c>
      <c r="L6454" s="9">
        <f t="shared" si="138"/>
        <v>111320.40000000001</v>
      </c>
      <c r="M6454" s="9">
        <f t="shared" si="139"/>
        <v>0</v>
      </c>
      <c r="N6454" s="9"/>
    </row>
    <row r="6455" spans="1:14" outlineLevel="2" x14ac:dyDescent="0.25">
      <c r="A6455" s="6" t="s">
        <v>15160</v>
      </c>
      <c r="B6455" s="6" t="s">
        <v>4479</v>
      </c>
      <c r="C6455" s="6" t="s">
        <v>15165</v>
      </c>
      <c r="D6455" s="7" t="s">
        <v>15038</v>
      </c>
      <c r="E6455" s="7" t="s">
        <v>15039</v>
      </c>
      <c r="F6455" s="7" t="s">
        <v>14999</v>
      </c>
      <c r="G6455" s="7" t="s">
        <v>9567</v>
      </c>
      <c r="H6455" s="7" t="s">
        <v>15161</v>
      </c>
      <c r="I6455" s="7">
        <v>206</v>
      </c>
      <c r="J6455" s="8">
        <v>1154207</v>
      </c>
      <c r="K6455" s="9">
        <v>1081355</v>
      </c>
      <c r="L6455" s="9">
        <f t="shared" si="138"/>
        <v>216271</v>
      </c>
      <c r="M6455" s="9">
        <f t="shared" si="139"/>
        <v>0</v>
      </c>
      <c r="N6455" s="9"/>
    </row>
    <row r="6456" spans="1:14" outlineLevel="2" x14ac:dyDescent="0.25">
      <c r="A6456" s="6" t="s">
        <v>15160</v>
      </c>
      <c r="B6456" s="6" t="s">
        <v>4480</v>
      </c>
      <c r="C6456" s="6" t="s">
        <v>15166</v>
      </c>
      <c r="D6456" s="7" t="s">
        <v>15038</v>
      </c>
      <c r="E6456" s="7" t="s">
        <v>15039</v>
      </c>
      <c r="F6456" s="7" t="s">
        <v>14999</v>
      </c>
      <c r="G6456" s="7" t="s">
        <v>9567</v>
      </c>
      <c r="H6456" s="7" t="s">
        <v>15161</v>
      </c>
      <c r="I6456" s="7">
        <v>181</v>
      </c>
      <c r="J6456" s="8">
        <v>973094</v>
      </c>
      <c r="K6456" s="9">
        <v>911673</v>
      </c>
      <c r="L6456" s="9">
        <f t="shared" si="138"/>
        <v>182334.6</v>
      </c>
      <c r="M6456" s="9">
        <f t="shared" si="139"/>
        <v>0</v>
      </c>
      <c r="N6456" s="9"/>
    </row>
    <row r="6457" spans="1:14" outlineLevel="2" x14ac:dyDescent="0.25">
      <c r="A6457" s="6" t="s">
        <v>15160</v>
      </c>
      <c r="B6457" s="6" t="s">
        <v>4481</v>
      </c>
      <c r="C6457" s="6" t="s">
        <v>15167</v>
      </c>
      <c r="D6457" s="7" t="s">
        <v>15038</v>
      </c>
      <c r="E6457" s="7" t="s">
        <v>15039</v>
      </c>
      <c r="F6457" s="7" t="s">
        <v>14999</v>
      </c>
      <c r="G6457" s="7" t="s">
        <v>9567</v>
      </c>
      <c r="H6457" s="7" t="s">
        <v>15161</v>
      </c>
      <c r="I6457" s="7">
        <v>4</v>
      </c>
      <c r="J6457" s="8">
        <v>10004</v>
      </c>
      <c r="K6457" s="9">
        <v>9373</v>
      </c>
      <c r="L6457" s="9">
        <f t="shared" si="138"/>
        <v>1874.6000000000001</v>
      </c>
      <c r="M6457" s="9">
        <f t="shared" si="139"/>
        <v>0</v>
      </c>
      <c r="N6457" s="9"/>
    </row>
    <row r="6458" spans="1:14" outlineLevel="1" x14ac:dyDescent="0.25">
      <c r="A6458" s="19" t="s">
        <v>21215</v>
      </c>
      <c r="B6458" s="6"/>
      <c r="C6458" s="6"/>
      <c r="D6458" s="7"/>
      <c r="E6458" s="7"/>
      <c r="F6458" s="7"/>
      <c r="G6458" s="7"/>
      <c r="H6458" s="7"/>
      <c r="I6458" s="7">
        <f>SUBTOTAL(9,I6451:I6457)</f>
        <v>1144</v>
      </c>
      <c r="J6458" s="8">
        <f>SUBTOTAL(9,J6451:J6457)</f>
        <v>4368392</v>
      </c>
      <c r="K6458" s="9">
        <f>SUBTOTAL(9,K6451:K6457)</f>
        <v>4092664</v>
      </c>
      <c r="L6458" s="9">
        <f>SUBTOTAL(9,L6451:L6457)</f>
        <v>818532.8</v>
      </c>
      <c r="M6458" s="9">
        <f>SUBTOTAL(9,M6451:M6457)</f>
        <v>0</v>
      </c>
      <c r="N6458" s="9"/>
    </row>
    <row r="6459" spans="1:14" outlineLevel="2" x14ac:dyDescent="0.25">
      <c r="A6459" s="6" t="s">
        <v>15169</v>
      </c>
      <c r="B6459" s="6" t="s">
        <v>4482</v>
      </c>
      <c r="C6459" s="6" t="s">
        <v>15168</v>
      </c>
      <c r="D6459" s="7" t="s">
        <v>14997</v>
      </c>
      <c r="E6459" s="7" t="s">
        <v>14998</v>
      </c>
      <c r="F6459" s="7" t="s">
        <v>14999</v>
      </c>
      <c r="G6459" s="7" t="s">
        <v>9567</v>
      </c>
      <c r="H6459" s="7" t="s">
        <v>15170</v>
      </c>
      <c r="I6459" s="7">
        <v>283</v>
      </c>
      <c r="J6459" s="8">
        <v>1067864</v>
      </c>
      <c r="K6459" s="9">
        <v>1000462</v>
      </c>
      <c r="L6459" s="9">
        <f t="shared" si="138"/>
        <v>0</v>
      </c>
      <c r="M6459" s="9">
        <f t="shared" si="139"/>
        <v>200092.40000000002</v>
      </c>
      <c r="N6459" s="9"/>
    </row>
    <row r="6460" spans="1:14" outlineLevel="2" x14ac:dyDescent="0.25">
      <c r="A6460" s="6" t="s">
        <v>15169</v>
      </c>
      <c r="B6460" s="6" t="s">
        <v>4483</v>
      </c>
      <c r="C6460" s="6" t="s">
        <v>15171</v>
      </c>
      <c r="D6460" s="7" t="s">
        <v>14997</v>
      </c>
      <c r="E6460" s="7" t="s">
        <v>14998</v>
      </c>
      <c r="F6460" s="7" t="s">
        <v>14999</v>
      </c>
      <c r="G6460" s="7" t="s">
        <v>9567</v>
      </c>
      <c r="H6460" s="7" t="s">
        <v>15170</v>
      </c>
      <c r="I6460" s="7">
        <v>192</v>
      </c>
      <c r="J6460" s="8">
        <v>843508</v>
      </c>
      <c r="K6460" s="9">
        <v>790267</v>
      </c>
      <c r="L6460" s="9">
        <f t="shared" si="138"/>
        <v>158053.40000000002</v>
      </c>
      <c r="M6460" s="9">
        <f t="shared" si="139"/>
        <v>0</v>
      </c>
      <c r="N6460" s="9"/>
    </row>
    <row r="6461" spans="1:14" outlineLevel="2" x14ac:dyDescent="0.25">
      <c r="A6461" s="6" t="s">
        <v>15169</v>
      </c>
      <c r="B6461" s="6" t="s">
        <v>4484</v>
      </c>
      <c r="C6461" s="6" t="s">
        <v>15172</v>
      </c>
      <c r="D6461" s="7" t="s">
        <v>14997</v>
      </c>
      <c r="E6461" s="7" t="s">
        <v>14998</v>
      </c>
      <c r="F6461" s="7" t="s">
        <v>14999</v>
      </c>
      <c r="G6461" s="7" t="s">
        <v>9567</v>
      </c>
      <c r="H6461" s="7" t="s">
        <v>15170</v>
      </c>
      <c r="I6461" s="7">
        <v>203</v>
      </c>
      <c r="J6461" s="8">
        <v>955457</v>
      </c>
      <c r="K6461" s="9">
        <v>895150</v>
      </c>
      <c r="L6461" s="9">
        <f t="shared" si="138"/>
        <v>179030</v>
      </c>
      <c r="M6461" s="9">
        <f t="shared" si="139"/>
        <v>0</v>
      </c>
      <c r="N6461" s="9"/>
    </row>
    <row r="6462" spans="1:14" outlineLevel="2" x14ac:dyDescent="0.25">
      <c r="A6462" s="6" t="s">
        <v>15169</v>
      </c>
      <c r="B6462" s="6" t="s">
        <v>4485</v>
      </c>
      <c r="C6462" s="6" t="s">
        <v>15173</v>
      </c>
      <c r="D6462" s="7" t="s">
        <v>14997</v>
      </c>
      <c r="E6462" s="7" t="s">
        <v>14998</v>
      </c>
      <c r="F6462" s="7" t="s">
        <v>14999</v>
      </c>
      <c r="G6462" s="7" t="s">
        <v>9567</v>
      </c>
      <c r="H6462" s="7" t="s">
        <v>15170</v>
      </c>
      <c r="I6462" s="7">
        <v>189</v>
      </c>
      <c r="J6462" s="8">
        <v>599036</v>
      </c>
      <c r="K6462" s="9">
        <v>561226</v>
      </c>
      <c r="L6462" s="9">
        <f t="shared" si="138"/>
        <v>112245.20000000001</v>
      </c>
      <c r="M6462" s="9">
        <f t="shared" si="139"/>
        <v>0</v>
      </c>
      <c r="N6462" s="9"/>
    </row>
    <row r="6463" spans="1:14" outlineLevel="2" x14ac:dyDescent="0.25">
      <c r="A6463" s="6" t="s">
        <v>15169</v>
      </c>
      <c r="B6463" s="6" t="s">
        <v>4486</v>
      </c>
      <c r="C6463" s="6" t="s">
        <v>15174</v>
      </c>
      <c r="D6463" s="7" t="s">
        <v>14997</v>
      </c>
      <c r="E6463" s="7" t="s">
        <v>14998</v>
      </c>
      <c r="F6463" s="7" t="s">
        <v>14999</v>
      </c>
      <c r="G6463" s="7" t="s">
        <v>9567</v>
      </c>
      <c r="H6463" s="7" t="s">
        <v>15170</v>
      </c>
      <c r="I6463" s="7">
        <v>266</v>
      </c>
      <c r="J6463" s="8">
        <v>1010335</v>
      </c>
      <c r="K6463" s="9">
        <v>946564</v>
      </c>
      <c r="L6463" s="9">
        <f t="shared" si="138"/>
        <v>0</v>
      </c>
      <c r="M6463" s="9">
        <f t="shared" si="139"/>
        <v>189312.80000000002</v>
      </c>
      <c r="N6463" s="9"/>
    </row>
    <row r="6464" spans="1:14" outlineLevel="2" x14ac:dyDescent="0.25">
      <c r="A6464" s="6" t="s">
        <v>15169</v>
      </c>
      <c r="B6464" s="6" t="s">
        <v>4487</v>
      </c>
      <c r="C6464" s="6" t="s">
        <v>15175</v>
      </c>
      <c r="D6464" s="7" t="s">
        <v>14997</v>
      </c>
      <c r="E6464" s="7" t="s">
        <v>14998</v>
      </c>
      <c r="F6464" s="7" t="s">
        <v>14999</v>
      </c>
      <c r="G6464" s="7" t="s">
        <v>9567</v>
      </c>
      <c r="H6464" s="7" t="s">
        <v>15170</v>
      </c>
      <c r="I6464" s="7">
        <v>219</v>
      </c>
      <c r="J6464" s="8">
        <v>771936</v>
      </c>
      <c r="K6464" s="9">
        <v>723212</v>
      </c>
      <c r="L6464" s="9">
        <f t="shared" si="138"/>
        <v>144642.4</v>
      </c>
      <c r="M6464" s="9">
        <f t="shared" si="139"/>
        <v>0</v>
      </c>
      <c r="N6464" s="9"/>
    </row>
    <row r="6465" spans="1:14" outlineLevel="2" x14ac:dyDescent="0.25">
      <c r="A6465" s="6" t="s">
        <v>15169</v>
      </c>
      <c r="B6465" s="6" t="s">
        <v>4488</v>
      </c>
      <c r="C6465" s="6" t="s">
        <v>15176</v>
      </c>
      <c r="D6465" s="7" t="s">
        <v>14997</v>
      </c>
      <c r="E6465" s="7" t="s">
        <v>14998</v>
      </c>
      <c r="F6465" s="7" t="s">
        <v>14999</v>
      </c>
      <c r="G6465" s="7" t="s">
        <v>9567</v>
      </c>
      <c r="H6465" s="7" t="s">
        <v>15170</v>
      </c>
      <c r="I6465" s="7">
        <v>219</v>
      </c>
      <c r="J6465" s="8">
        <v>925842</v>
      </c>
      <c r="K6465" s="9">
        <v>867404</v>
      </c>
      <c r="L6465" s="9">
        <f t="shared" si="138"/>
        <v>173480.80000000002</v>
      </c>
      <c r="M6465" s="9">
        <f t="shared" si="139"/>
        <v>0</v>
      </c>
      <c r="N6465" s="9"/>
    </row>
    <row r="6466" spans="1:14" outlineLevel="2" x14ac:dyDescent="0.25">
      <c r="A6466" s="6" t="s">
        <v>15169</v>
      </c>
      <c r="B6466" s="6" t="s">
        <v>4489</v>
      </c>
      <c r="C6466" s="6" t="s">
        <v>15177</v>
      </c>
      <c r="D6466" s="7" t="s">
        <v>14997</v>
      </c>
      <c r="E6466" s="7" t="s">
        <v>14998</v>
      </c>
      <c r="F6466" s="7" t="s">
        <v>14999</v>
      </c>
      <c r="G6466" s="7" t="s">
        <v>9567</v>
      </c>
      <c r="H6466" s="7" t="s">
        <v>15170</v>
      </c>
      <c r="I6466" s="7">
        <v>340</v>
      </c>
      <c r="J6466" s="8">
        <v>1785963</v>
      </c>
      <c r="K6466" s="9">
        <v>1673235</v>
      </c>
      <c r="L6466" s="9">
        <f t="shared" si="138"/>
        <v>0</v>
      </c>
      <c r="M6466" s="9">
        <f t="shared" si="139"/>
        <v>334647</v>
      </c>
      <c r="N6466" s="9"/>
    </row>
    <row r="6467" spans="1:14" outlineLevel="2" x14ac:dyDescent="0.25">
      <c r="A6467" s="6" t="s">
        <v>15169</v>
      </c>
      <c r="B6467" s="6" t="s">
        <v>4490</v>
      </c>
      <c r="C6467" s="6" t="s">
        <v>15178</v>
      </c>
      <c r="D6467" s="7" t="s">
        <v>14997</v>
      </c>
      <c r="E6467" s="7" t="s">
        <v>14998</v>
      </c>
      <c r="F6467" s="7" t="s">
        <v>14999</v>
      </c>
      <c r="G6467" s="7" t="s">
        <v>9567</v>
      </c>
      <c r="H6467" s="7" t="s">
        <v>15170</v>
      </c>
      <c r="I6467" s="7">
        <v>227</v>
      </c>
      <c r="J6467" s="8">
        <v>677081</v>
      </c>
      <c r="K6467" s="9">
        <v>634344</v>
      </c>
      <c r="L6467" s="9">
        <f t="shared" si="138"/>
        <v>126868.8</v>
      </c>
      <c r="M6467" s="9">
        <f t="shared" si="139"/>
        <v>0</v>
      </c>
      <c r="N6467" s="9"/>
    </row>
    <row r="6468" spans="1:14" outlineLevel="2" x14ac:dyDescent="0.25">
      <c r="A6468" s="6" t="s">
        <v>15169</v>
      </c>
      <c r="B6468" s="6" t="s">
        <v>4491</v>
      </c>
      <c r="C6468" s="6" t="s">
        <v>15179</v>
      </c>
      <c r="D6468" s="7" t="s">
        <v>14997</v>
      </c>
      <c r="E6468" s="7" t="s">
        <v>14998</v>
      </c>
      <c r="F6468" s="7" t="s">
        <v>14999</v>
      </c>
      <c r="G6468" s="7" t="s">
        <v>9567</v>
      </c>
      <c r="H6468" s="7" t="s">
        <v>15170</v>
      </c>
      <c r="I6468" s="7">
        <v>123</v>
      </c>
      <c r="J6468" s="8">
        <v>302123</v>
      </c>
      <c r="K6468" s="9">
        <v>283053</v>
      </c>
      <c r="L6468" s="9">
        <f t="shared" si="138"/>
        <v>56610.600000000006</v>
      </c>
      <c r="M6468" s="9">
        <f t="shared" si="139"/>
        <v>0</v>
      </c>
      <c r="N6468" s="9"/>
    </row>
    <row r="6469" spans="1:14" outlineLevel="2" x14ac:dyDescent="0.25">
      <c r="A6469" s="6" t="s">
        <v>15169</v>
      </c>
      <c r="B6469" s="6" t="s">
        <v>4492</v>
      </c>
      <c r="C6469" s="6" t="s">
        <v>15180</v>
      </c>
      <c r="D6469" s="7" t="s">
        <v>14997</v>
      </c>
      <c r="E6469" s="7" t="s">
        <v>14998</v>
      </c>
      <c r="F6469" s="7" t="s">
        <v>14999</v>
      </c>
      <c r="G6469" s="7" t="s">
        <v>9567</v>
      </c>
      <c r="H6469" s="7" t="s">
        <v>15170</v>
      </c>
      <c r="I6469" s="7">
        <v>150</v>
      </c>
      <c r="J6469" s="8">
        <v>364688</v>
      </c>
      <c r="K6469" s="9">
        <v>341669</v>
      </c>
      <c r="L6469" s="9">
        <f t="shared" si="138"/>
        <v>68333.8</v>
      </c>
      <c r="M6469" s="9">
        <f t="shared" si="139"/>
        <v>0</v>
      </c>
      <c r="N6469" s="9"/>
    </row>
    <row r="6470" spans="1:14" outlineLevel="2" x14ac:dyDescent="0.25">
      <c r="A6470" s="6" t="s">
        <v>15169</v>
      </c>
      <c r="B6470" s="6" t="s">
        <v>4493</v>
      </c>
      <c r="C6470" s="6" t="s">
        <v>15181</v>
      </c>
      <c r="D6470" s="7" t="s">
        <v>14997</v>
      </c>
      <c r="E6470" s="7" t="s">
        <v>14998</v>
      </c>
      <c r="F6470" s="7" t="s">
        <v>14999</v>
      </c>
      <c r="G6470" s="7" t="s">
        <v>9567</v>
      </c>
      <c r="H6470" s="7" t="s">
        <v>15170</v>
      </c>
      <c r="I6470" s="7">
        <v>170</v>
      </c>
      <c r="J6470" s="8">
        <v>372044</v>
      </c>
      <c r="K6470" s="9">
        <v>348561</v>
      </c>
      <c r="L6470" s="9">
        <f t="shared" si="138"/>
        <v>69712.2</v>
      </c>
      <c r="M6470" s="9">
        <f t="shared" si="139"/>
        <v>0</v>
      </c>
      <c r="N6470" s="9"/>
    </row>
    <row r="6471" spans="1:14" outlineLevel="1" x14ac:dyDescent="0.25">
      <c r="A6471" s="19" t="s">
        <v>21216</v>
      </c>
      <c r="B6471" s="6"/>
      <c r="C6471" s="6"/>
      <c r="D6471" s="7"/>
      <c r="E6471" s="7"/>
      <c r="F6471" s="7"/>
      <c r="G6471" s="7"/>
      <c r="H6471" s="7"/>
      <c r="I6471" s="7">
        <f>SUBTOTAL(9,I6459:I6470)</f>
        <v>2581</v>
      </c>
      <c r="J6471" s="8">
        <f>SUBTOTAL(9,J6459:J6470)</f>
        <v>9675877</v>
      </c>
      <c r="K6471" s="9">
        <f>SUBTOTAL(9,K6459:K6470)</f>
        <v>9065147</v>
      </c>
      <c r="L6471" s="9">
        <f>SUBTOTAL(9,L6459:L6470)</f>
        <v>1088977.2000000002</v>
      </c>
      <c r="M6471" s="9">
        <f>SUBTOTAL(9,M6459:M6470)</f>
        <v>724052.20000000007</v>
      </c>
      <c r="N6471" s="9"/>
    </row>
    <row r="6472" spans="1:14" outlineLevel="2" x14ac:dyDescent="0.25">
      <c r="A6472" s="6" t="s">
        <v>15183</v>
      </c>
      <c r="B6472" s="6" t="s">
        <v>4494</v>
      </c>
      <c r="C6472" s="6" t="s">
        <v>15182</v>
      </c>
      <c r="D6472" s="7" t="s">
        <v>14980</v>
      </c>
      <c r="E6472" s="7" t="s">
        <v>14981</v>
      </c>
      <c r="F6472" s="7" t="s">
        <v>14982</v>
      </c>
      <c r="G6472" s="7" t="s">
        <v>9567</v>
      </c>
      <c r="H6472" s="7" t="s">
        <v>15184</v>
      </c>
      <c r="I6472" s="7">
        <v>118</v>
      </c>
      <c r="J6472" s="8">
        <v>506887</v>
      </c>
      <c r="K6472" s="9">
        <v>474893</v>
      </c>
      <c r="L6472" s="9">
        <f t="shared" si="138"/>
        <v>94978.6</v>
      </c>
      <c r="M6472" s="9">
        <f t="shared" si="139"/>
        <v>0</v>
      </c>
      <c r="N6472" s="9"/>
    </row>
    <row r="6473" spans="1:14" outlineLevel="2" x14ac:dyDescent="0.25">
      <c r="A6473" s="6" t="s">
        <v>15183</v>
      </c>
      <c r="B6473" s="6" t="s">
        <v>4495</v>
      </c>
      <c r="C6473" s="6" t="s">
        <v>15185</v>
      </c>
      <c r="D6473" s="7" t="s">
        <v>14980</v>
      </c>
      <c r="E6473" s="7" t="s">
        <v>14981</v>
      </c>
      <c r="F6473" s="7" t="s">
        <v>14982</v>
      </c>
      <c r="G6473" s="7" t="s">
        <v>9567</v>
      </c>
      <c r="H6473" s="7" t="s">
        <v>15184</v>
      </c>
      <c r="I6473" s="7">
        <v>133</v>
      </c>
      <c r="J6473" s="8">
        <v>251541</v>
      </c>
      <c r="K6473" s="9">
        <v>235664</v>
      </c>
      <c r="L6473" s="9">
        <f t="shared" si="138"/>
        <v>47132.800000000003</v>
      </c>
      <c r="M6473" s="9">
        <f t="shared" si="139"/>
        <v>0</v>
      </c>
      <c r="N6473" s="9"/>
    </row>
    <row r="6474" spans="1:14" outlineLevel="1" x14ac:dyDescent="0.25">
      <c r="A6474" s="19" t="s">
        <v>21217</v>
      </c>
      <c r="B6474" s="6"/>
      <c r="C6474" s="6"/>
      <c r="D6474" s="7"/>
      <c r="E6474" s="7"/>
      <c r="F6474" s="7"/>
      <c r="G6474" s="7"/>
      <c r="H6474" s="7"/>
      <c r="I6474" s="7">
        <f>SUBTOTAL(9,I6472:I6473)</f>
        <v>251</v>
      </c>
      <c r="J6474" s="8">
        <f>SUBTOTAL(9,J6472:J6473)</f>
        <v>758428</v>
      </c>
      <c r="K6474" s="9">
        <f>SUBTOTAL(9,K6472:K6473)</f>
        <v>710557</v>
      </c>
      <c r="L6474" s="9">
        <f>SUBTOTAL(9,L6472:L6473)</f>
        <v>142111.40000000002</v>
      </c>
      <c r="M6474" s="9">
        <f>SUBTOTAL(9,M6472:M6473)</f>
        <v>0</v>
      </c>
      <c r="N6474" s="9"/>
    </row>
    <row r="6475" spans="1:14" outlineLevel="2" x14ac:dyDescent="0.25">
      <c r="A6475" s="6" t="s">
        <v>15187</v>
      </c>
      <c r="B6475" s="6" t="s">
        <v>4496</v>
      </c>
      <c r="C6475" s="6" t="s">
        <v>15186</v>
      </c>
      <c r="D6475" s="7" t="s">
        <v>14980</v>
      </c>
      <c r="E6475" s="7" t="s">
        <v>14981</v>
      </c>
      <c r="F6475" s="7" t="s">
        <v>14982</v>
      </c>
      <c r="G6475" s="7" t="s">
        <v>9567</v>
      </c>
      <c r="H6475" s="7" t="s">
        <v>15188</v>
      </c>
      <c r="I6475" s="7">
        <v>266</v>
      </c>
      <c r="J6475" s="8">
        <v>679893</v>
      </c>
      <c r="K6475" s="9">
        <v>636979</v>
      </c>
      <c r="L6475" s="9">
        <f t="shared" ref="L6475:L6572" si="140">IF(I6475&gt;250,(0),(K6475*0.2))</f>
        <v>0</v>
      </c>
      <c r="M6475" s="9">
        <f t="shared" ref="M6475:M6572" si="141">IF(I6475&lt;250,(0),(K6475*0.2))</f>
        <v>127395.8</v>
      </c>
      <c r="N6475" s="9"/>
    </row>
    <row r="6476" spans="1:14" outlineLevel="2" x14ac:dyDescent="0.25">
      <c r="A6476" s="6" t="s">
        <v>15187</v>
      </c>
      <c r="B6476" s="6" t="s">
        <v>4497</v>
      </c>
      <c r="C6476" s="6" t="s">
        <v>15189</v>
      </c>
      <c r="D6476" s="7" t="s">
        <v>14980</v>
      </c>
      <c r="E6476" s="7" t="s">
        <v>14981</v>
      </c>
      <c r="F6476" s="7" t="s">
        <v>14982</v>
      </c>
      <c r="G6476" s="7" t="s">
        <v>9567</v>
      </c>
      <c r="H6476" s="7" t="s">
        <v>15188</v>
      </c>
      <c r="I6476" s="7">
        <v>122</v>
      </c>
      <c r="J6476" s="8">
        <v>576273</v>
      </c>
      <c r="K6476" s="9">
        <v>539899</v>
      </c>
      <c r="L6476" s="9">
        <f t="shared" si="140"/>
        <v>107979.8</v>
      </c>
      <c r="M6476" s="9">
        <f t="shared" si="141"/>
        <v>0</v>
      </c>
      <c r="N6476" s="9"/>
    </row>
    <row r="6477" spans="1:14" outlineLevel="2" x14ac:dyDescent="0.25">
      <c r="A6477" s="6" t="s">
        <v>15187</v>
      </c>
      <c r="B6477" s="6" t="s">
        <v>4498</v>
      </c>
      <c r="C6477" s="6" t="s">
        <v>15190</v>
      </c>
      <c r="D6477" s="7" t="s">
        <v>14980</v>
      </c>
      <c r="E6477" s="7" t="s">
        <v>14981</v>
      </c>
      <c r="F6477" s="7" t="s">
        <v>14982</v>
      </c>
      <c r="G6477" s="7" t="s">
        <v>9567</v>
      </c>
      <c r="H6477" s="7" t="s">
        <v>15188</v>
      </c>
      <c r="I6477" s="7">
        <v>198</v>
      </c>
      <c r="J6477" s="8">
        <v>528124</v>
      </c>
      <c r="K6477" s="9">
        <v>494789</v>
      </c>
      <c r="L6477" s="9">
        <f t="shared" si="140"/>
        <v>98957.8</v>
      </c>
      <c r="M6477" s="9">
        <f t="shared" si="141"/>
        <v>0</v>
      </c>
      <c r="N6477" s="9"/>
    </row>
    <row r="6478" spans="1:14" outlineLevel="2" x14ac:dyDescent="0.25">
      <c r="A6478" s="6" t="s">
        <v>15187</v>
      </c>
      <c r="B6478" s="6" t="s">
        <v>4499</v>
      </c>
      <c r="C6478" s="6" t="s">
        <v>15191</v>
      </c>
      <c r="D6478" s="7" t="s">
        <v>14980</v>
      </c>
      <c r="E6478" s="7" t="s">
        <v>14981</v>
      </c>
      <c r="F6478" s="7" t="s">
        <v>14982</v>
      </c>
      <c r="G6478" s="7" t="s">
        <v>9567</v>
      </c>
      <c r="H6478" s="7" t="s">
        <v>15188</v>
      </c>
      <c r="I6478" s="7">
        <v>132</v>
      </c>
      <c r="J6478" s="8">
        <v>616331</v>
      </c>
      <c r="K6478" s="9">
        <v>577429</v>
      </c>
      <c r="L6478" s="9">
        <f t="shared" si="140"/>
        <v>115485.8</v>
      </c>
      <c r="M6478" s="9">
        <f t="shared" si="141"/>
        <v>0</v>
      </c>
      <c r="N6478" s="9"/>
    </row>
    <row r="6479" spans="1:14" outlineLevel="1" x14ac:dyDescent="0.25">
      <c r="A6479" s="19" t="s">
        <v>21218</v>
      </c>
      <c r="B6479" s="6"/>
      <c r="C6479" s="6"/>
      <c r="D6479" s="7"/>
      <c r="E6479" s="7"/>
      <c r="F6479" s="7"/>
      <c r="G6479" s="7"/>
      <c r="H6479" s="7"/>
      <c r="I6479" s="7">
        <f>SUBTOTAL(9,I6475:I6478)</f>
        <v>718</v>
      </c>
      <c r="J6479" s="8">
        <f>SUBTOTAL(9,J6475:J6478)</f>
        <v>2400621</v>
      </c>
      <c r="K6479" s="9">
        <f>SUBTOTAL(9,K6475:K6478)</f>
        <v>2249096</v>
      </c>
      <c r="L6479" s="9">
        <f>SUBTOTAL(9,L6475:L6478)</f>
        <v>322423.40000000002</v>
      </c>
      <c r="M6479" s="9">
        <f>SUBTOTAL(9,M6475:M6478)</f>
        <v>127395.8</v>
      </c>
      <c r="N6479" s="9"/>
    </row>
    <row r="6480" spans="1:14" outlineLevel="2" x14ac:dyDescent="0.25">
      <c r="A6480" s="6" t="s">
        <v>15193</v>
      </c>
      <c r="B6480" s="6" t="s">
        <v>4500</v>
      </c>
      <c r="C6480" s="6" t="s">
        <v>15192</v>
      </c>
      <c r="D6480" s="7" t="s">
        <v>14980</v>
      </c>
      <c r="E6480" s="7" t="s">
        <v>14981</v>
      </c>
      <c r="F6480" s="7" t="s">
        <v>14982</v>
      </c>
      <c r="G6480" s="7" t="s">
        <v>9567</v>
      </c>
      <c r="H6480" s="7" t="s">
        <v>15194</v>
      </c>
      <c r="I6480" s="7">
        <v>152</v>
      </c>
      <c r="J6480" s="8">
        <v>504853</v>
      </c>
      <c r="K6480" s="9">
        <v>472987</v>
      </c>
      <c r="L6480" s="9">
        <f t="shared" si="140"/>
        <v>94597.400000000009</v>
      </c>
      <c r="M6480" s="9">
        <f t="shared" si="141"/>
        <v>0</v>
      </c>
      <c r="N6480" s="9"/>
    </row>
    <row r="6481" spans="1:14" outlineLevel="2" x14ac:dyDescent="0.25">
      <c r="A6481" s="6" t="s">
        <v>15193</v>
      </c>
      <c r="B6481" s="6" t="s">
        <v>4501</v>
      </c>
      <c r="C6481" s="6" t="s">
        <v>15195</v>
      </c>
      <c r="D6481" s="7" t="s">
        <v>14980</v>
      </c>
      <c r="E6481" s="7" t="s">
        <v>14981</v>
      </c>
      <c r="F6481" s="7" t="s">
        <v>14982</v>
      </c>
      <c r="G6481" s="7" t="s">
        <v>9567</v>
      </c>
      <c r="H6481" s="7" t="s">
        <v>15194</v>
      </c>
      <c r="I6481" s="7">
        <v>177</v>
      </c>
      <c r="J6481" s="8">
        <v>593879</v>
      </c>
      <c r="K6481" s="9">
        <v>556394</v>
      </c>
      <c r="L6481" s="9">
        <f t="shared" si="140"/>
        <v>111278.8</v>
      </c>
      <c r="M6481" s="9">
        <f t="shared" si="141"/>
        <v>0</v>
      </c>
      <c r="N6481" s="9"/>
    </row>
    <row r="6482" spans="1:14" outlineLevel="2" x14ac:dyDescent="0.25">
      <c r="A6482" s="6" t="s">
        <v>15193</v>
      </c>
      <c r="B6482" s="6" t="s">
        <v>4502</v>
      </c>
      <c r="C6482" s="6" t="s">
        <v>15196</v>
      </c>
      <c r="D6482" s="7" t="s">
        <v>14980</v>
      </c>
      <c r="E6482" s="7" t="s">
        <v>14981</v>
      </c>
      <c r="F6482" s="7" t="s">
        <v>14982</v>
      </c>
      <c r="G6482" s="7" t="s">
        <v>9567</v>
      </c>
      <c r="H6482" s="7" t="s">
        <v>15194</v>
      </c>
      <c r="I6482" s="7">
        <v>166</v>
      </c>
      <c r="J6482" s="8">
        <v>465236</v>
      </c>
      <c r="K6482" s="9">
        <v>435871</v>
      </c>
      <c r="L6482" s="9">
        <f t="shared" si="140"/>
        <v>87174.200000000012</v>
      </c>
      <c r="M6482" s="9">
        <f t="shared" si="141"/>
        <v>0</v>
      </c>
      <c r="N6482" s="9"/>
    </row>
    <row r="6483" spans="1:14" outlineLevel="2" x14ac:dyDescent="0.25">
      <c r="A6483" s="6" t="s">
        <v>15193</v>
      </c>
      <c r="B6483" s="6" t="s">
        <v>4503</v>
      </c>
      <c r="C6483" s="6" t="s">
        <v>15197</v>
      </c>
      <c r="D6483" s="7" t="s">
        <v>14980</v>
      </c>
      <c r="E6483" s="7" t="s">
        <v>14981</v>
      </c>
      <c r="F6483" s="7" t="s">
        <v>14982</v>
      </c>
      <c r="G6483" s="7" t="s">
        <v>9567</v>
      </c>
      <c r="H6483" s="7" t="s">
        <v>15194</v>
      </c>
      <c r="I6483" s="7">
        <v>162</v>
      </c>
      <c r="J6483" s="8">
        <v>452410</v>
      </c>
      <c r="K6483" s="9">
        <v>423854</v>
      </c>
      <c r="L6483" s="9">
        <f t="shared" si="140"/>
        <v>84770.8</v>
      </c>
      <c r="M6483" s="9">
        <f t="shared" si="141"/>
        <v>0</v>
      </c>
      <c r="N6483" s="9"/>
    </row>
    <row r="6484" spans="1:14" outlineLevel="2" x14ac:dyDescent="0.25">
      <c r="A6484" s="6" t="s">
        <v>15193</v>
      </c>
      <c r="B6484" s="6" t="s">
        <v>4504</v>
      </c>
      <c r="C6484" s="6" t="s">
        <v>15198</v>
      </c>
      <c r="D6484" s="7" t="s">
        <v>14980</v>
      </c>
      <c r="E6484" s="7" t="s">
        <v>14981</v>
      </c>
      <c r="F6484" s="7" t="s">
        <v>14982</v>
      </c>
      <c r="G6484" s="7" t="s">
        <v>9567</v>
      </c>
      <c r="H6484" s="7" t="s">
        <v>15194</v>
      </c>
      <c r="I6484" s="7">
        <v>40</v>
      </c>
      <c r="J6484" s="8">
        <v>139900</v>
      </c>
      <c r="K6484" s="9">
        <v>131070</v>
      </c>
      <c r="L6484" s="9">
        <f t="shared" si="140"/>
        <v>26214</v>
      </c>
      <c r="M6484" s="9">
        <f t="shared" si="141"/>
        <v>0</v>
      </c>
      <c r="N6484" s="9"/>
    </row>
    <row r="6485" spans="1:14" outlineLevel="2" x14ac:dyDescent="0.25">
      <c r="A6485" s="6" t="s">
        <v>15193</v>
      </c>
      <c r="B6485" s="6" t="s">
        <v>4505</v>
      </c>
      <c r="C6485" s="6" t="s">
        <v>15199</v>
      </c>
      <c r="D6485" s="7" t="s">
        <v>14980</v>
      </c>
      <c r="E6485" s="7" t="s">
        <v>14981</v>
      </c>
      <c r="F6485" s="7" t="s">
        <v>14982</v>
      </c>
      <c r="G6485" s="7" t="s">
        <v>9567</v>
      </c>
      <c r="H6485" s="7" t="s">
        <v>15194</v>
      </c>
      <c r="I6485" s="7">
        <v>68</v>
      </c>
      <c r="J6485" s="8">
        <v>171861</v>
      </c>
      <c r="K6485" s="9">
        <v>161013</v>
      </c>
      <c r="L6485" s="9">
        <f t="shared" si="140"/>
        <v>32202.600000000002</v>
      </c>
      <c r="M6485" s="9">
        <f t="shared" si="141"/>
        <v>0</v>
      </c>
      <c r="N6485" s="9"/>
    </row>
    <row r="6486" spans="1:14" outlineLevel="2" x14ac:dyDescent="0.25">
      <c r="A6486" s="6" t="s">
        <v>15193</v>
      </c>
      <c r="B6486" s="6" t="s">
        <v>4506</v>
      </c>
      <c r="C6486" s="6" t="s">
        <v>15200</v>
      </c>
      <c r="D6486" s="7" t="s">
        <v>14980</v>
      </c>
      <c r="E6486" s="7" t="s">
        <v>14981</v>
      </c>
      <c r="F6486" s="7" t="s">
        <v>14982</v>
      </c>
      <c r="G6486" s="7" t="s">
        <v>9567</v>
      </c>
      <c r="H6486" s="7" t="s">
        <v>15194</v>
      </c>
      <c r="I6486" s="7">
        <v>24</v>
      </c>
      <c r="J6486" s="8">
        <v>91994</v>
      </c>
      <c r="K6486" s="9">
        <v>86187</v>
      </c>
      <c r="L6486" s="9">
        <f t="shared" si="140"/>
        <v>17237.400000000001</v>
      </c>
      <c r="M6486" s="9">
        <f t="shared" si="141"/>
        <v>0</v>
      </c>
      <c r="N6486" s="9"/>
    </row>
    <row r="6487" spans="1:14" outlineLevel="1" x14ac:dyDescent="0.25">
      <c r="A6487" s="19" t="s">
        <v>21219</v>
      </c>
      <c r="B6487" s="6"/>
      <c r="C6487" s="6"/>
      <c r="D6487" s="7"/>
      <c r="E6487" s="7"/>
      <c r="F6487" s="7"/>
      <c r="G6487" s="7"/>
      <c r="H6487" s="7"/>
      <c r="I6487" s="7">
        <f>SUBTOTAL(9,I6480:I6486)</f>
        <v>789</v>
      </c>
      <c r="J6487" s="8">
        <f>SUBTOTAL(9,J6480:J6486)</f>
        <v>2420133</v>
      </c>
      <c r="K6487" s="9">
        <f>SUBTOTAL(9,K6480:K6486)</f>
        <v>2267376</v>
      </c>
      <c r="L6487" s="9">
        <f>SUBTOTAL(9,L6480:L6486)</f>
        <v>453475.2</v>
      </c>
      <c r="M6487" s="9">
        <f>SUBTOTAL(9,M6480:M6486)</f>
        <v>0</v>
      </c>
      <c r="N6487" s="9"/>
    </row>
    <row r="6488" spans="1:14" outlineLevel="2" x14ac:dyDescent="0.25">
      <c r="A6488" s="6" t="s">
        <v>15202</v>
      </c>
      <c r="B6488" s="6" t="s">
        <v>4507</v>
      </c>
      <c r="C6488" s="6" t="s">
        <v>15201</v>
      </c>
      <c r="D6488" s="7" t="s">
        <v>15038</v>
      </c>
      <c r="E6488" s="7" t="s">
        <v>15039</v>
      </c>
      <c r="F6488" s="7" t="s">
        <v>14999</v>
      </c>
      <c r="G6488" s="7" t="s">
        <v>9567</v>
      </c>
      <c r="H6488" s="7" t="s">
        <v>15203</v>
      </c>
      <c r="I6488" s="7">
        <v>80</v>
      </c>
      <c r="J6488" s="8">
        <v>261379</v>
      </c>
      <c r="K6488" s="9">
        <v>244881</v>
      </c>
      <c r="L6488" s="9">
        <f t="shared" si="140"/>
        <v>48976.200000000004</v>
      </c>
      <c r="M6488" s="9">
        <f t="shared" si="141"/>
        <v>0</v>
      </c>
      <c r="N6488" s="9"/>
    </row>
    <row r="6489" spans="1:14" outlineLevel="2" x14ac:dyDescent="0.25">
      <c r="A6489" s="6" t="s">
        <v>15202</v>
      </c>
      <c r="B6489" s="6" t="s">
        <v>4508</v>
      </c>
      <c r="C6489" s="6" t="s">
        <v>15204</v>
      </c>
      <c r="D6489" s="7" t="s">
        <v>15038</v>
      </c>
      <c r="E6489" s="7" t="s">
        <v>15039</v>
      </c>
      <c r="F6489" s="7" t="s">
        <v>14999</v>
      </c>
      <c r="G6489" s="7" t="s">
        <v>9567</v>
      </c>
      <c r="H6489" s="7" t="s">
        <v>15203</v>
      </c>
      <c r="I6489" s="7">
        <v>146</v>
      </c>
      <c r="J6489" s="8">
        <v>535134</v>
      </c>
      <c r="K6489" s="9">
        <v>501357</v>
      </c>
      <c r="L6489" s="9">
        <f t="shared" si="140"/>
        <v>100271.40000000001</v>
      </c>
      <c r="M6489" s="9">
        <f t="shared" si="141"/>
        <v>0</v>
      </c>
      <c r="N6489" s="9"/>
    </row>
    <row r="6490" spans="1:14" outlineLevel="2" x14ac:dyDescent="0.25">
      <c r="A6490" s="6" t="s">
        <v>15202</v>
      </c>
      <c r="B6490" s="6" t="s">
        <v>4509</v>
      </c>
      <c r="C6490" s="6" t="s">
        <v>15205</v>
      </c>
      <c r="D6490" s="7" t="s">
        <v>15038</v>
      </c>
      <c r="E6490" s="7" t="s">
        <v>15039</v>
      </c>
      <c r="F6490" s="7" t="s">
        <v>14999</v>
      </c>
      <c r="G6490" s="7" t="s">
        <v>9567</v>
      </c>
      <c r="H6490" s="7" t="s">
        <v>15203</v>
      </c>
      <c r="I6490" s="7">
        <v>135</v>
      </c>
      <c r="J6490" s="8">
        <v>469925</v>
      </c>
      <c r="K6490" s="9">
        <v>440264</v>
      </c>
      <c r="L6490" s="9">
        <f t="shared" si="140"/>
        <v>88052.800000000003</v>
      </c>
      <c r="M6490" s="9">
        <f t="shared" si="141"/>
        <v>0</v>
      </c>
      <c r="N6490" s="9"/>
    </row>
    <row r="6491" spans="1:14" outlineLevel="1" x14ac:dyDescent="0.25">
      <c r="A6491" s="19" t="s">
        <v>21220</v>
      </c>
      <c r="B6491" s="6"/>
      <c r="C6491" s="6"/>
      <c r="D6491" s="7"/>
      <c r="E6491" s="7"/>
      <c r="F6491" s="7"/>
      <c r="G6491" s="7"/>
      <c r="H6491" s="7"/>
      <c r="I6491" s="7">
        <f>SUBTOTAL(9,I6488:I6490)</f>
        <v>361</v>
      </c>
      <c r="J6491" s="8">
        <f>SUBTOTAL(9,J6488:J6490)</f>
        <v>1266438</v>
      </c>
      <c r="K6491" s="9">
        <f>SUBTOTAL(9,K6488:K6490)</f>
        <v>1186502</v>
      </c>
      <c r="L6491" s="9">
        <f>SUBTOTAL(9,L6488:L6490)</f>
        <v>237300.40000000002</v>
      </c>
      <c r="M6491" s="9">
        <f>SUBTOTAL(9,M6488:M6490)</f>
        <v>0</v>
      </c>
      <c r="N6491" s="9"/>
    </row>
    <row r="6492" spans="1:14" outlineLevel="2" x14ac:dyDescent="0.25">
      <c r="A6492" s="6" t="s">
        <v>15207</v>
      </c>
      <c r="B6492" s="6" t="s">
        <v>4510</v>
      </c>
      <c r="C6492" s="6" t="s">
        <v>15206</v>
      </c>
      <c r="D6492" s="7" t="s">
        <v>14980</v>
      </c>
      <c r="E6492" s="7" t="s">
        <v>14981</v>
      </c>
      <c r="F6492" s="7" t="s">
        <v>14982</v>
      </c>
      <c r="G6492" s="7" t="s">
        <v>9567</v>
      </c>
      <c r="H6492" s="7" t="s">
        <v>15208</v>
      </c>
      <c r="I6492" s="7">
        <v>100</v>
      </c>
      <c r="J6492" s="8">
        <v>370827</v>
      </c>
      <c r="K6492" s="9">
        <v>347421</v>
      </c>
      <c r="L6492" s="9">
        <f t="shared" si="140"/>
        <v>69484.2</v>
      </c>
      <c r="M6492" s="9">
        <f t="shared" si="141"/>
        <v>0</v>
      </c>
      <c r="N6492" s="9"/>
    </row>
    <row r="6493" spans="1:14" outlineLevel="1" x14ac:dyDescent="0.25">
      <c r="A6493" s="19" t="s">
        <v>21221</v>
      </c>
      <c r="B6493" s="6"/>
      <c r="C6493" s="6"/>
      <c r="D6493" s="7"/>
      <c r="E6493" s="7"/>
      <c r="F6493" s="7"/>
      <c r="G6493" s="7"/>
      <c r="H6493" s="7"/>
      <c r="I6493" s="7">
        <f>SUBTOTAL(9,I6492:I6492)</f>
        <v>100</v>
      </c>
      <c r="J6493" s="8">
        <f>SUBTOTAL(9,J6492:J6492)</f>
        <v>370827</v>
      </c>
      <c r="K6493" s="9">
        <f>SUBTOTAL(9,K6492:K6492)</f>
        <v>347421</v>
      </c>
      <c r="L6493" s="9">
        <f>SUBTOTAL(9,L6492:L6492)</f>
        <v>69484.2</v>
      </c>
      <c r="M6493" s="9">
        <f>SUBTOTAL(9,M6492:M6492)</f>
        <v>0</v>
      </c>
      <c r="N6493" s="9"/>
    </row>
    <row r="6494" spans="1:14" outlineLevel="2" x14ac:dyDescent="0.25">
      <c r="A6494" s="6" t="s">
        <v>15210</v>
      </c>
      <c r="B6494" s="6" t="s">
        <v>4511</v>
      </c>
      <c r="C6494" s="6" t="s">
        <v>15209</v>
      </c>
      <c r="D6494" s="7" t="s">
        <v>14980</v>
      </c>
      <c r="E6494" s="7" t="s">
        <v>14981</v>
      </c>
      <c r="F6494" s="7" t="s">
        <v>14982</v>
      </c>
      <c r="G6494" s="7" t="s">
        <v>9567</v>
      </c>
      <c r="H6494" s="7" t="s">
        <v>15211</v>
      </c>
      <c r="I6494" s="7">
        <v>130</v>
      </c>
      <c r="J6494" s="8">
        <v>288571</v>
      </c>
      <c r="K6494" s="9">
        <v>270357</v>
      </c>
      <c r="L6494" s="9">
        <f t="shared" si="140"/>
        <v>54071.4</v>
      </c>
      <c r="M6494" s="9">
        <f t="shared" si="141"/>
        <v>0</v>
      </c>
      <c r="N6494" s="9"/>
    </row>
    <row r="6495" spans="1:14" outlineLevel="2" x14ac:dyDescent="0.25">
      <c r="A6495" s="6" t="s">
        <v>15210</v>
      </c>
      <c r="B6495" s="6" t="s">
        <v>4512</v>
      </c>
      <c r="C6495" s="6" t="s">
        <v>15212</v>
      </c>
      <c r="D6495" s="7" t="s">
        <v>14980</v>
      </c>
      <c r="E6495" s="7" t="s">
        <v>14981</v>
      </c>
      <c r="F6495" s="7" t="s">
        <v>14982</v>
      </c>
      <c r="G6495" s="7" t="s">
        <v>9567</v>
      </c>
      <c r="H6495" s="7" t="s">
        <v>15211</v>
      </c>
      <c r="I6495" s="7">
        <v>50</v>
      </c>
      <c r="J6495" s="8">
        <v>115335</v>
      </c>
      <c r="K6495" s="9">
        <v>108055</v>
      </c>
      <c r="L6495" s="9">
        <f t="shared" si="140"/>
        <v>21611</v>
      </c>
      <c r="M6495" s="9">
        <f t="shared" si="141"/>
        <v>0</v>
      </c>
      <c r="N6495" s="9"/>
    </row>
    <row r="6496" spans="1:14" outlineLevel="2" x14ac:dyDescent="0.25">
      <c r="A6496" s="6" t="s">
        <v>15210</v>
      </c>
      <c r="B6496" s="6" t="s">
        <v>4513</v>
      </c>
      <c r="C6496" s="6" t="s">
        <v>15213</v>
      </c>
      <c r="D6496" s="7" t="s">
        <v>14980</v>
      </c>
      <c r="E6496" s="7" t="s">
        <v>14981</v>
      </c>
      <c r="F6496" s="7" t="s">
        <v>14982</v>
      </c>
      <c r="G6496" s="7" t="s">
        <v>9567</v>
      </c>
      <c r="H6496" s="7" t="s">
        <v>15211</v>
      </c>
      <c r="I6496" s="7">
        <v>95</v>
      </c>
      <c r="J6496" s="8">
        <v>328053</v>
      </c>
      <c r="K6496" s="9">
        <v>307347</v>
      </c>
      <c r="L6496" s="9">
        <f t="shared" si="140"/>
        <v>61469.4</v>
      </c>
      <c r="M6496" s="9">
        <f t="shared" si="141"/>
        <v>0</v>
      </c>
      <c r="N6496" s="9"/>
    </row>
    <row r="6497" spans="1:14" outlineLevel="2" x14ac:dyDescent="0.25">
      <c r="A6497" s="6" t="s">
        <v>15210</v>
      </c>
      <c r="B6497" s="6" t="s">
        <v>4514</v>
      </c>
      <c r="C6497" s="6" t="s">
        <v>15214</v>
      </c>
      <c r="D6497" s="7" t="s">
        <v>14980</v>
      </c>
      <c r="E6497" s="7" t="s">
        <v>14981</v>
      </c>
      <c r="F6497" s="7" t="s">
        <v>14982</v>
      </c>
      <c r="G6497" s="7" t="s">
        <v>9567</v>
      </c>
      <c r="H6497" s="7" t="s">
        <v>15211</v>
      </c>
      <c r="I6497" s="7">
        <v>112</v>
      </c>
      <c r="J6497" s="8">
        <v>501523</v>
      </c>
      <c r="K6497" s="9">
        <v>469867</v>
      </c>
      <c r="L6497" s="9">
        <f t="shared" si="140"/>
        <v>93973.400000000009</v>
      </c>
      <c r="M6497" s="9">
        <f t="shared" si="141"/>
        <v>0</v>
      </c>
      <c r="N6497" s="9"/>
    </row>
    <row r="6498" spans="1:14" outlineLevel="1" x14ac:dyDescent="0.25">
      <c r="A6498" s="19" t="s">
        <v>21222</v>
      </c>
      <c r="B6498" s="6"/>
      <c r="C6498" s="6"/>
      <c r="D6498" s="7"/>
      <c r="E6498" s="7"/>
      <c r="F6498" s="7"/>
      <c r="G6498" s="7"/>
      <c r="H6498" s="7"/>
      <c r="I6498" s="7">
        <f>SUBTOTAL(9,I6494:I6497)</f>
        <v>387</v>
      </c>
      <c r="J6498" s="8">
        <f>SUBTOTAL(9,J6494:J6497)</f>
        <v>1233482</v>
      </c>
      <c r="K6498" s="9">
        <f>SUBTOTAL(9,K6494:K6497)</f>
        <v>1155626</v>
      </c>
      <c r="L6498" s="9">
        <f>SUBTOTAL(9,L6494:L6497)</f>
        <v>231125.2</v>
      </c>
      <c r="M6498" s="9">
        <f>SUBTOTAL(9,M6494:M6497)</f>
        <v>0</v>
      </c>
      <c r="N6498" s="9"/>
    </row>
    <row r="6499" spans="1:14" outlineLevel="2" x14ac:dyDescent="0.25">
      <c r="A6499" s="6" t="s">
        <v>15216</v>
      </c>
      <c r="B6499" s="6" t="s">
        <v>4515</v>
      </c>
      <c r="C6499" s="6" t="s">
        <v>15215</v>
      </c>
      <c r="D6499" s="7" t="s">
        <v>14997</v>
      </c>
      <c r="E6499" s="7" t="s">
        <v>14998</v>
      </c>
      <c r="F6499" s="7" t="s">
        <v>14999</v>
      </c>
      <c r="G6499" s="7" t="s">
        <v>9567</v>
      </c>
      <c r="H6499" s="7" t="s">
        <v>15217</v>
      </c>
      <c r="I6499" s="7">
        <v>266</v>
      </c>
      <c r="J6499" s="8">
        <v>645916</v>
      </c>
      <c r="K6499" s="9">
        <v>605147</v>
      </c>
      <c r="L6499" s="9">
        <f t="shared" si="140"/>
        <v>0</v>
      </c>
      <c r="M6499" s="9">
        <f t="shared" si="141"/>
        <v>121029.40000000001</v>
      </c>
      <c r="N6499" s="9"/>
    </row>
    <row r="6500" spans="1:14" outlineLevel="1" x14ac:dyDescent="0.25">
      <c r="A6500" s="19" t="s">
        <v>21223</v>
      </c>
      <c r="B6500" s="6"/>
      <c r="C6500" s="6"/>
      <c r="D6500" s="7"/>
      <c r="E6500" s="7"/>
      <c r="F6500" s="7"/>
      <c r="G6500" s="7"/>
      <c r="H6500" s="7"/>
      <c r="I6500" s="7">
        <f>SUBTOTAL(9,I6499:I6499)</f>
        <v>266</v>
      </c>
      <c r="J6500" s="8">
        <f>SUBTOTAL(9,J6499:J6499)</f>
        <v>645916</v>
      </c>
      <c r="K6500" s="9">
        <f>SUBTOTAL(9,K6499:K6499)</f>
        <v>605147</v>
      </c>
      <c r="L6500" s="9">
        <f>SUBTOTAL(9,L6499:L6499)</f>
        <v>0</v>
      </c>
      <c r="M6500" s="9">
        <f>SUBTOTAL(9,M6499:M6499)</f>
        <v>121029.40000000001</v>
      </c>
      <c r="N6500" s="9"/>
    </row>
    <row r="6501" spans="1:14" outlineLevel="2" x14ac:dyDescent="0.25">
      <c r="A6501" s="6" t="s">
        <v>15219</v>
      </c>
      <c r="B6501" s="6" t="s">
        <v>4516</v>
      </c>
      <c r="C6501" s="6" t="s">
        <v>15218</v>
      </c>
      <c r="D6501" s="7" t="s">
        <v>14997</v>
      </c>
      <c r="E6501" s="7" t="s">
        <v>14998</v>
      </c>
      <c r="F6501" s="7" t="s">
        <v>14999</v>
      </c>
      <c r="G6501" s="7" t="s">
        <v>9567</v>
      </c>
      <c r="H6501" s="7" t="s">
        <v>15220</v>
      </c>
      <c r="I6501" s="7">
        <v>127</v>
      </c>
      <c r="J6501" s="8">
        <v>378109</v>
      </c>
      <c r="K6501" s="9">
        <v>354243</v>
      </c>
      <c r="L6501" s="9">
        <f t="shared" si="140"/>
        <v>70848.600000000006</v>
      </c>
      <c r="M6501" s="9">
        <f t="shared" si="141"/>
        <v>0</v>
      </c>
      <c r="N6501" s="9"/>
    </row>
    <row r="6502" spans="1:14" outlineLevel="2" x14ac:dyDescent="0.25">
      <c r="A6502" s="6" t="s">
        <v>15219</v>
      </c>
      <c r="B6502" s="6" t="s">
        <v>4517</v>
      </c>
      <c r="C6502" s="6" t="s">
        <v>15221</v>
      </c>
      <c r="D6502" s="7" t="s">
        <v>14997</v>
      </c>
      <c r="E6502" s="7" t="s">
        <v>14998</v>
      </c>
      <c r="F6502" s="7" t="s">
        <v>14999</v>
      </c>
      <c r="G6502" s="7" t="s">
        <v>9567</v>
      </c>
      <c r="H6502" s="7" t="s">
        <v>15220</v>
      </c>
      <c r="I6502" s="7">
        <v>224</v>
      </c>
      <c r="J6502" s="8">
        <v>1039639</v>
      </c>
      <c r="K6502" s="9">
        <v>974018</v>
      </c>
      <c r="L6502" s="9">
        <f t="shared" si="140"/>
        <v>194803.6</v>
      </c>
      <c r="M6502" s="9">
        <f t="shared" si="141"/>
        <v>0</v>
      </c>
      <c r="N6502" s="9"/>
    </row>
    <row r="6503" spans="1:14" outlineLevel="2" x14ac:dyDescent="0.25">
      <c r="A6503" s="6" t="s">
        <v>15219</v>
      </c>
      <c r="B6503" s="6" t="s">
        <v>4518</v>
      </c>
      <c r="C6503" s="6" t="s">
        <v>15222</v>
      </c>
      <c r="D6503" s="7" t="s">
        <v>14997</v>
      </c>
      <c r="E6503" s="7" t="s">
        <v>14998</v>
      </c>
      <c r="F6503" s="7" t="s">
        <v>14999</v>
      </c>
      <c r="G6503" s="7" t="s">
        <v>9567</v>
      </c>
      <c r="H6503" s="7" t="s">
        <v>15220</v>
      </c>
      <c r="I6503" s="7">
        <v>128</v>
      </c>
      <c r="J6503" s="8">
        <v>705867</v>
      </c>
      <c r="K6503" s="9">
        <v>661314</v>
      </c>
      <c r="L6503" s="9">
        <f t="shared" si="140"/>
        <v>132262.80000000002</v>
      </c>
      <c r="M6503" s="9">
        <f t="shared" si="141"/>
        <v>0</v>
      </c>
      <c r="N6503" s="9"/>
    </row>
    <row r="6504" spans="1:14" outlineLevel="1" x14ac:dyDescent="0.25">
      <c r="A6504" s="19" t="s">
        <v>21224</v>
      </c>
      <c r="B6504" s="6"/>
      <c r="C6504" s="6"/>
      <c r="D6504" s="7"/>
      <c r="E6504" s="7"/>
      <c r="F6504" s="7"/>
      <c r="G6504" s="7"/>
      <c r="H6504" s="7"/>
      <c r="I6504" s="7">
        <f>SUBTOTAL(9,I6501:I6503)</f>
        <v>479</v>
      </c>
      <c r="J6504" s="8">
        <f>SUBTOTAL(9,J6501:J6503)</f>
        <v>2123615</v>
      </c>
      <c r="K6504" s="9">
        <f>SUBTOTAL(9,K6501:K6503)</f>
        <v>1989575</v>
      </c>
      <c r="L6504" s="9">
        <f>SUBTOTAL(9,L6501:L6503)</f>
        <v>397915</v>
      </c>
      <c r="M6504" s="9">
        <f>SUBTOTAL(9,M6501:M6503)</f>
        <v>0</v>
      </c>
      <c r="N6504" s="9"/>
    </row>
    <row r="6505" spans="1:14" outlineLevel="2" x14ac:dyDescent="0.25">
      <c r="A6505" s="6" t="s">
        <v>15224</v>
      </c>
      <c r="B6505" s="6" t="s">
        <v>4519</v>
      </c>
      <c r="C6505" s="6" t="s">
        <v>15223</v>
      </c>
      <c r="D6505" s="7" t="s">
        <v>14997</v>
      </c>
      <c r="E6505" s="7" t="s">
        <v>14998</v>
      </c>
      <c r="F6505" s="7" t="s">
        <v>14999</v>
      </c>
      <c r="G6505" s="7" t="s">
        <v>9567</v>
      </c>
      <c r="H6505" s="7" t="s">
        <v>15225</v>
      </c>
      <c r="I6505" s="7">
        <v>93</v>
      </c>
      <c r="J6505" s="8">
        <v>467810.43</v>
      </c>
      <c r="K6505" s="9">
        <v>438283</v>
      </c>
      <c r="L6505" s="9">
        <f t="shared" si="140"/>
        <v>87656.6</v>
      </c>
      <c r="M6505" s="9">
        <f t="shared" si="141"/>
        <v>0</v>
      </c>
      <c r="N6505" s="9"/>
    </row>
    <row r="6506" spans="1:14" outlineLevel="2" x14ac:dyDescent="0.25">
      <c r="A6506" s="6" t="s">
        <v>15224</v>
      </c>
      <c r="B6506" s="6" t="s">
        <v>4520</v>
      </c>
      <c r="C6506" s="6" t="s">
        <v>15226</v>
      </c>
      <c r="D6506" s="7" t="s">
        <v>14997</v>
      </c>
      <c r="E6506" s="7" t="s">
        <v>14998</v>
      </c>
      <c r="F6506" s="7" t="s">
        <v>14999</v>
      </c>
      <c r="G6506" s="7" t="s">
        <v>9567</v>
      </c>
      <c r="H6506" s="7" t="s">
        <v>15225</v>
      </c>
      <c r="I6506" s="7">
        <v>134</v>
      </c>
      <c r="J6506" s="8">
        <v>468495.76</v>
      </c>
      <c r="K6506" s="9">
        <v>438925</v>
      </c>
      <c r="L6506" s="9">
        <f t="shared" si="140"/>
        <v>87785</v>
      </c>
      <c r="M6506" s="9">
        <f t="shared" si="141"/>
        <v>0</v>
      </c>
      <c r="N6506" s="9"/>
    </row>
    <row r="6507" spans="1:14" outlineLevel="1" x14ac:dyDescent="0.25">
      <c r="A6507" s="19" t="s">
        <v>21225</v>
      </c>
      <c r="B6507" s="6"/>
      <c r="C6507" s="6"/>
      <c r="D6507" s="7"/>
      <c r="E6507" s="7"/>
      <c r="F6507" s="7"/>
      <c r="G6507" s="7"/>
      <c r="H6507" s="7"/>
      <c r="I6507" s="7">
        <f>SUBTOTAL(9,I6505:I6506)</f>
        <v>227</v>
      </c>
      <c r="J6507" s="8">
        <f>SUBTOTAL(9,J6505:J6506)</f>
        <v>936306.19</v>
      </c>
      <c r="K6507" s="9">
        <f>SUBTOTAL(9,K6505:K6506)</f>
        <v>877208</v>
      </c>
      <c r="L6507" s="9">
        <f>SUBTOTAL(9,L6505:L6506)</f>
        <v>175441.6</v>
      </c>
      <c r="M6507" s="9">
        <f>SUBTOTAL(9,M6505:M6506)</f>
        <v>0</v>
      </c>
      <c r="N6507" s="9"/>
    </row>
    <row r="6508" spans="1:14" outlineLevel="2" x14ac:dyDescent="0.25">
      <c r="A6508" s="6" t="s">
        <v>15228</v>
      </c>
      <c r="B6508" s="6" t="s">
        <v>4521</v>
      </c>
      <c r="C6508" s="6" t="s">
        <v>15227</v>
      </c>
      <c r="D6508" s="7" t="s">
        <v>14997</v>
      </c>
      <c r="E6508" s="7" t="s">
        <v>14998</v>
      </c>
      <c r="F6508" s="7" t="s">
        <v>14999</v>
      </c>
      <c r="G6508" s="7" t="s">
        <v>9567</v>
      </c>
      <c r="H6508" s="7" t="s">
        <v>15229</v>
      </c>
      <c r="I6508" s="7">
        <v>255</v>
      </c>
      <c r="J6508" s="8">
        <v>664658</v>
      </c>
      <c r="K6508" s="9">
        <v>622706</v>
      </c>
      <c r="L6508" s="9">
        <f t="shared" si="140"/>
        <v>0</v>
      </c>
      <c r="M6508" s="9">
        <f t="shared" si="141"/>
        <v>124541.20000000001</v>
      </c>
      <c r="N6508" s="9"/>
    </row>
    <row r="6509" spans="1:14" outlineLevel="2" x14ac:dyDescent="0.25">
      <c r="A6509" s="6" t="s">
        <v>15228</v>
      </c>
      <c r="B6509" s="6" t="s">
        <v>4522</v>
      </c>
      <c r="C6509" s="6" t="s">
        <v>15230</v>
      </c>
      <c r="D6509" s="7" t="s">
        <v>14997</v>
      </c>
      <c r="E6509" s="7" t="s">
        <v>14998</v>
      </c>
      <c r="F6509" s="7" t="s">
        <v>14999</v>
      </c>
      <c r="G6509" s="7" t="s">
        <v>9567</v>
      </c>
      <c r="H6509" s="7" t="s">
        <v>15229</v>
      </c>
      <c r="I6509" s="7">
        <v>300</v>
      </c>
      <c r="J6509" s="8">
        <v>1778261</v>
      </c>
      <c r="K6509" s="9">
        <v>1666019</v>
      </c>
      <c r="L6509" s="9">
        <f t="shared" si="140"/>
        <v>0</v>
      </c>
      <c r="M6509" s="9">
        <f t="shared" si="141"/>
        <v>333203.80000000005</v>
      </c>
      <c r="N6509" s="9"/>
    </row>
    <row r="6510" spans="1:14" outlineLevel="1" x14ac:dyDescent="0.25">
      <c r="A6510" s="19" t="s">
        <v>21226</v>
      </c>
      <c r="B6510" s="6"/>
      <c r="C6510" s="6"/>
      <c r="D6510" s="7"/>
      <c r="E6510" s="7"/>
      <c r="F6510" s="7"/>
      <c r="G6510" s="7"/>
      <c r="H6510" s="7"/>
      <c r="I6510" s="7">
        <f>SUBTOTAL(9,I6508:I6509)</f>
        <v>555</v>
      </c>
      <c r="J6510" s="8">
        <f>SUBTOTAL(9,J6508:J6509)</f>
        <v>2442919</v>
      </c>
      <c r="K6510" s="9">
        <f>SUBTOTAL(9,K6508:K6509)</f>
        <v>2288725</v>
      </c>
      <c r="L6510" s="9">
        <f>SUBTOTAL(9,L6508:L6509)</f>
        <v>0</v>
      </c>
      <c r="M6510" s="9">
        <f>SUBTOTAL(9,M6508:M6509)</f>
        <v>457745.00000000006</v>
      </c>
      <c r="N6510" s="9"/>
    </row>
    <row r="6511" spans="1:14" outlineLevel="2" x14ac:dyDescent="0.25">
      <c r="A6511" s="6" t="s">
        <v>15232</v>
      </c>
      <c r="B6511" s="6" t="s">
        <v>4523</v>
      </c>
      <c r="C6511" s="6" t="s">
        <v>15231</v>
      </c>
      <c r="D6511" s="7" t="s">
        <v>14997</v>
      </c>
      <c r="E6511" s="7" t="s">
        <v>14998</v>
      </c>
      <c r="F6511" s="7" t="s">
        <v>14999</v>
      </c>
      <c r="G6511" s="7" t="s">
        <v>9567</v>
      </c>
      <c r="H6511" s="7" t="s">
        <v>15233</v>
      </c>
      <c r="I6511" s="7">
        <v>210</v>
      </c>
      <c r="J6511" s="8">
        <v>648480</v>
      </c>
      <c r="K6511" s="9">
        <v>607549</v>
      </c>
      <c r="L6511" s="9">
        <f t="shared" si="140"/>
        <v>121509.8</v>
      </c>
      <c r="M6511" s="9">
        <f t="shared" si="141"/>
        <v>0</v>
      </c>
      <c r="N6511" s="9"/>
    </row>
    <row r="6512" spans="1:14" outlineLevel="2" x14ac:dyDescent="0.25">
      <c r="A6512" s="6" t="s">
        <v>15232</v>
      </c>
      <c r="B6512" s="6" t="s">
        <v>4524</v>
      </c>
      <c r="C6512" s="6" t="s">
        <v>15234</v>
      </c>
      <c r="D6512" s="7" t="s">
        <v>14997</v>
      </c>
      <c r="E6512" s="7" t="s">
        <v>14998</v>
      </c>
      <c r="F6512" s="7" t="s">
        <v>14999</v>
      </c>
      <c r="G6512" s="7" t="s">
        <v>9567</v>
      </c>
      <c r="H6512" s="7" t="s">
        <v>15233</v>
      </c>
      <c r="I6512" s="7">
        <v>93</v>
      </c>
      <c r="J6512" s="8">
        <v>360274</v>
      </c>
      <c r="K6512" s="9">
        <v>337534</v>
      </c>
      <c r="L6512" s="9">
        <f t="shared" si="140"/>
        <v>67506.8</v>
      </c>
      <c r="M6512" s="9">
        <f t="shared" si="141"/>
        <v>0</v>
      </c>
      <c r="N6512" s="9"/>
    </row>
    <row r="6513" spans="1:14" outlineLevel="1" x14ac:dyDescent="0.25">
      <c r="A6513" s="19" t="s">
        <v>21227</v>
      </c>
      <c r="B6513" s="6"/>
      <c r="C6513" s="6"/>
      <c r="D6513" s="7"/>
      <c r="E6513" s="7"/>
      <c r="F6513" s="7"/>
      <c r="G6513" s="7"/>
      <c r="H6513" s="7"/>
      <c r="I6513" s="7">
        <f>SUBTOTAL(9,I6511:I6512)</f>
        <v>303</v>
      </c>
      <c r="J6513" s="8">
        <f>SUBTOTAL(9,J6511:J6512)</f>
        <v>1008754</v>
      </c>
      <c r="K6513" s="9">
        <f>SUBTOTAL(9,K6511:K6512)</f>
        <v>945083</v>
      </c>
      <c r="L6513" s="9">
        <f>SUBTOTAL(9,L6511:L6512)</f>
        <v>189016.6</v>
      </c>
      <c r="M6513" s="9">
        <f>SUBTOTAL(9,M6511:M6512)</f>
        <v>0</v>
      </c>
      <c r="N6513" s="9"/>
    </row>
    <row r="6514" spans="1:14" outlineLevel="2" x14ac:dyDescent="0.25">
      <c r="A6514" s="6" t="s">
        <v>15236</v>
      </c>
      <c r="B6514" s="6" t="s">
        <v>4525</v>
      </c>
      <c r="C6514" s="6" t="s">
        <v>15235</v>
      </c>
      <c r="D6514" s="7" t="s">
        <v>14980</v>
      </c>
      <c r="E6514" s="7" t="s">
        <v>14981</v>
      </c>
      <c r="F6514" s="7" t="s">
        <v>14982</v>
      </c>
      <c r="G6514" s="7" t="s">
        <v>9567</v>
      </c>
      <c r="H6514" s="7" t="s">
        <v>15237</v>
      </c>
      <c r="I6514" s="7">
        <v>71</v>
      </c>
      <c r="J6514" s="8">
        <v>161868</v>
      </c>
      <c r="K6514" s="9">
        <v>151651</v>
      </c>
      <c r="L6514" s="9">
        <f t="shared" si="140"/>
        <v>30330.2</v>
      </c>
      <c r="M6514" s="9">
        <f t="shared" si="141"/>
        <v>0</v>
      </c>
      <c r="N6514" s="9"/>
    </row>
    <row r="6515" spans="1:14" outlineLevel="2" x14ac:dyDescent="0.25">
      <c r="A6515" s="6" t="s">
        <v>15236</v>
      </c>
      <c r="B6515" s="6" t="s">
        <v>4526</v>
      </c>
      <c r="C6515" s="6" t="s">
        <v>15238</v>
      </c>
      <c r="D6515" s="7" t="s">
        <v>14980</v>
      </c>
      <c r="E6515" s="7" t="s">
        <v>14981</v>
      </c>
      <c r="F6515" s="7" t="s">
        <v>14982</v>
      </c>
      <c r="G6515" s="7" t="s">
        <v>9567</v>
      </c>
      <c r="H6515" s="7" t="s">
        <v>15237</v>
      </c>
      <c r="I6515" s="7">
        <v>93</v>
      </c>
      <c r="J6515" s="8">
        <v>387751</v>
      </c>
      <c r="K6515" s="9">
        <v>363277</v>
      </c>
      <c r="L6515" s="9">
        <f t="shared" si="140"/>
        <v>72655.400000000009</v>
      </c>
      <c r="M6515" s="9">
        <f t="shared" si="141"/>
        <v>0</v>
      </c>
      <c r="N6515" s="9"/>
    </row>
    <row r="6516" spans="1:14" outlineLevel="1" x14ac:dyDescent="0.25">
      <c r="A6516" s="19" t="s">
        <v>21228</v>
      </c>
      <c r="B6516" s="6"/>
      <c r="C6516" s="6"/>
      <c r="D6516" s="7"/>
      <c r="E6516" s="7"/>
      <c r="F6516" s="7"/>
      <c r="G6516" s="7"/>
      <c r="H6516" s="7"/>
      <c r="I6516" s="7">
        <f>SUBTOTAL(9,I6514:I6515)</f>
        <v>164</v>
      </c>
      <c r="J6516" s="8">
        <f>SUBTOTAL(9,J6514:J6515)</f>
        <v>549619</v>
      </c>
      <c r="K6516" s="9">
        <f>SUBTOTAL(9,K6514:K6515)</f>
        <v>514928</v>
      </c>
      <c r="L6516" s="9">
        <f>SUBTOTAL(9,L6514:L6515)</f>
        <v>102985.60000000001</v>
      </c>
      <c r="M6516" s="9">
        <f>SUBTOTAL(9,M6514:M6515)</f>
        <v>0</v>
      </c>
      <c r="N6516" s="9"/>
    </row>
    <row r="6517" spans="1:14" outlineLevel="2" x14ac:dyDescent="0.25">
      <c r="A6517" s="6" t="s">
        <v>15240</v>
      </c>
      <c r="B6517" s="6" t="s">
        <v>4527</v>
      </c>
      <c r="C6517" s="6" t="s">
        <v>15239</v>
      </c>
      <c r="D6517" s="7" t="s">
        <v>14980</v>
      </c>
      <c r="E6517" s="7" t="s">
        <v>14981</v>
      </c>
      <c r="F6517" s="7" t="s">
        <v>14982</v>
      </c>
      <c r="G6517" s="7" t="s">
        <v>9567</v>
      </c>
      <c r="H6517" s="7" t="s">
        <v>15241</v>
      </c>
      <c r="I6517" s="7">
        <v>181</v>
      </c>
      <c r="J6517" s="8">
        <v>198037</v>
      </c>
      <c r="K6517" s="9">
        <v>185537</v>
      </c>
      <c r="L6517" s="9">
        <f t="shared" si="140"/>
        <v>37107.4</v>
      </c>
      <c r="M6517" s="9">
        <f t="shared" si="141"/>
        <v>0</v>
      </c>
      <c r="N6517" s="9"/>
    </row>
    <row r="6518" spans="1:14" outlineLevel="1" x14ac:dyDescent="0.25">
      <c r="A6518" s="19" t="s">
        <v>21229</v>
      </c>
      <c r="B6518" s="6"/>
      <c r="C6518" s="6"/>
      <c r="D6518" s="7"/>
      <c r="E6518" s="7"/>
      <c r="F6518" s="7"/>
      <c r="G6518" s="7"/>
      <c r="H6518" s="7"/>
      <c r="I6518" s="7">
        <f>SUBTOTAL(9,I6517:I6517)</f>
        <v>181</v>
      </c>
      <c r="J6518" s="8">
        <f>SUBTOTAL(9,J6517:J6517)</f>
        <v>198037</v>
      </c>
      <c r="K6518" s="9">
        <f>SUBTOTAL(9,K6517:K6517)</f>
        <v>185537</v>
      </c>
      <c r="L6518" s="9">
        <f>SUBTOTAL(9,L6517:L6517)</f>
        <v>37107.4</v>
      </c>
      <c r="M6518" s="9">
        <f>SUBTOTAL(9,M6517:M6517)</f>
        <v>0</v>
      </c>
      <c r="N6518" s="9"/>
    </row>
    <row r="6519" spans="1:14" outlineLevel="2" x14ac:dyDescent="0.25">
      <c r="A6519" s="6" t="s">
        <v>15243</v>
      </c>
      <c r="B6519" s="6" t="s">
        <v>4528</v>
      </c>
      <c r="C6519" s="6" t="s">
        <v>15242</v>
      </c>
      <c r="D6519" s="7" t="s">
        <v>14980</v>
      </c>
      <c r="E6519" s="7" t="s">
        <v>14981</v>
      </c>
      <c r="F6519" s="7" t="s">
        <v>14982</v>
      </c>
      <c r="G6519" s="7" t="s">
        <v>9567</v>
      </c>
      <c r="H6519" s="7" t="s">
        <v>15244</v>
      </c>
      <c r="I6519" s="7">
        <v>53</v>
      </c>
      <c r="J6519" s="8">
        <v>176067</v>
      </c>
      <c r="K6519" s="9">
        <v>164954</v>
      </c>
      <c r="L6519" s="9">
        <f t="shared" si="140"/>
        <v>32990.800000000003</v>
      </c>
      <c r="M6519" s="9">
        <f t="shared" si="141"/>
        <v>0</v>
      </c>
      <c r="N6519" s="9"/>
    </row>
    <row r="6520" spans="1:14" outlineLevel="2" x14ac:dyDescent="0.25">
      <c r="A6520" s="6" t="s">
        <v>15243</v>
      </c>
      <c r="B6520" s="6" t="s">
        <v>4529</v>
      </c>
      <c r="C6520" s="6" t="s">
        <v>15245</v>
      </c>
      <c r="D6520" s="7" t="s">
        <v>14980</v>
      </c>
      <c r="E6520" s="7" t="s">
        <v>14981</v>
      </c>
      <c r="F6520" s="7" t="s">
        <v>14982</v>
      </c>
      <c r="G6520" s="7" t="s">
        <v>9567</v>
      </c>
      <c r="H6520" s="7" t="s">
        <v>15244</v>
      </c>
      <c r="I6520" s="7">
        <v>65</v>
      </c>
      <c r="J6520" s="8">
        <v>231038</v>
      </c>
      <c r="K6520" s="9">
        <v>216455</v>
      </c>
      <c r="L6520" s="9">
        <f t="shared" si="140"/>
        <v>43291</v>
      </c>
      <c r="M6520" s="9">
        <f t="shared" si="141"/>
        <v>0</v>
      </c>
      <c r="N6520" s="9"/>
    </row>
    <row r="6521" spans="1:14" outlineLevel="1" x14ac:dyDescent="0.25">
      <c r="A6521" s="19" t="s">
        <v>21230</v>
      </c>
      <c r="B6521" s="6"/>
      <c r="C6521" s="6"/>
      <c r="D6521" s="7"/>
      <c r="E6521" s="7"/>
      <c r="F6521" s="7"/>
      <c r="G6521" s="7"/>
      <c r="H6521" s="7"/>
      <c r="I6521" s="7">
        <f>SUBTOTAL(9,I6519:I6520)</f>
        <v>118</v>
      </c>
      <c r="J6521" s="8">
        <f>SUBTOTAL(9,J6519:J6520)</f>
        <v>407105</v>
      </c>
      <c r="K6521" s="9">
        <f>SUBTOTAL(9,K6519:K6520)</f>
        <v>381409</v>
      </c>
      <c r="L6521" s="9">
        <f>SUBTOTAL(9,L6519:L6520)</f>
        <v>76281.8</v>
      </c>
      <c r="M6521" s="9">
        <f>SUBTOTAL(9,M6519:M6520)</f>
        <v>0</v>
      </c>
      <c r="N6521" s="9"/>
    </row>
    <row r="6522" spans="1:14" outlineLevel="2" x14ac:dyDescent="0.25">
      <c r="A6522" s="6" t="s">
        <v>15247</v>
      </c>
      <c r="B6522" s="6" t="s">
        <v>4530</v>
      </c>
      <c r="C6522" s="6" t="s">
        <v>15246</v>
      </c>
      <c r="D6522" s="7" t="s">
        <v>14997</v>
      </c>
      <c r="E6522" s="7" t="s">
        <v>14998</v>
      </c>
      <c r="F6522" s="7" t="s">
        <v>14999</v>
      </c>
      <c r="G6522" s="7" t="s">
        <v>9567</v>
      </c>
      <c r="H6522" s="7" t="s">
        <v>15248</v>
      </c>
      <c r="I6522" s="7">
        <v>104</v>
      </c>
      <c r="J6522" s="8">
        <v>396232</v>
      </c>
      <c r="K6522" s="9">
        <v>371222</v>
      </c>
      <c r="L6522" s="9">
        <f t="shared" si="140"/>
        <v>74244.400000000009</v>
      </c>
      <c r="M6522" s="9">
        <f t="shared" si="141"/>
        <v>0</v>
      </c>
      <c r="N6522" s="9"/>
    </row>
    <row r="6523" spans="1:14" outlineLevel="2" x14ac:dyDescent="0.25">
      <c r="A6523" s="6" t="s">
        <v>15247</v>
      </c>
      <c r="B6523" s="6" t="s">
        <v>4531</v>
      </c>
      <c r="C6523" s="6" t="s">
        <v>15249</v>
      </c>
      <c r="D6523" s="7" t="s">
        <v>14997</v>
      </c>
      <c r="E6523" s="7" t="s">
        <v>14998</v>
      </c>
      <c r="F6523" s="7" t="s">
        <v>14999</v>
      </c>
      <c r="G6523" s="7" t="s">
        <v>9567</v>
      </c>
      <c r="H6523" s="7" t="s">
        <v>15248</v>
      </c>
      <c r="I6523" s="7">
        <v>120</v>
      </c>
      <c r="J6523" s="8">
        <v>280392</v>
      </c>
      <c r="K6523" s="9">
        <v>262694</v>
      </c>
      <c r="L6523" s="9">
        <f t="shared" si="140"/>
        <v>52538.8</v>
      </c>
      <c r="M6523" s="9">
        <f t="shared" si="141"/>
        <v>0</v>
      </c>
      <c r="N6523" s="9"/>
    </row>
    <row r="6524" spans="1:14" outlineLevel="1" x14ac:dyDescent="0.25">
      <c r="A6524" s="19" t="s">
        <v>21231</v>
      </c>
      <c r="B6524" s="6"/>
      <c r="C6524" s="6"/>
      <c r="D6524" s="7"/>
      <c r="E6524" s="7"/>
      <c r="F6524" s="7"/>
      <c r="G6524" s="7"/>
      <c r="H6524" s="7"/>
      <c r="I6524" s="7">
        <f>SUBTOTAL(9,I6522:I6523)</f>
        <v>224</v>
      </c>
      <c r="J6524" s="8">
        <f>SUBTOTAL(9,J6522:J6523)</f>
        <v>676624</v>
      </c>
      <c r="K6524" s="9">
        <f>SUBTOTAL(9,K6522:K6523)</f>
        <v>633916</v>
      </c>
      <c r="L6524" s="9">
        <f>SUBTOTAL(9,L6522:L6523)</f>
        <v>126783.20000000001</v>
      </c>
      <c r="M6524" s="9">
        <f>SUBTOTAL(9,M6522:M6523)</f>
        <v>0</v>
      </c>
      <c r="N6524" s="9"/>
    </row>
    <row r="6525" spans="1:14" outlineLevel="2" x14ac:dyDescent="0.25">
      <c r="A6525" s="6" t="s">
        <v>15251</v>
      </c>
      <c r="B6525" s="6" t="s">
        <v>4532</v>
      </c>
      <c r="C6525" s="6" t="s">
        <v>15250</v>
      </c>
      <c r="D6525" s="7" t="s">
        <v>14980</v>
      </c>
      <c r="E6525" s="7" t="s">
        <v>14981</v>
      </c>
      <c r="F6525" s="7" t="s">
        <v>14982</v>
      </c>
      <c r="G6525" s="7" t="s">
        <v>9567</v>
      </c>
      <c r="H6525" s="7" t="s">
        <v>15252</v>
      </c>
      <c r="I6525" s="7">
        <v>131</v>
      </c>
      <c r="J6525" s="8">
        <v>536669</v>
      </c>
      <c r="K6525" s="9">
        <v>502795</v>
      </c>
      <c r="L6525" s="9">
        <f t="shared" si="140"/>
        <v>100559</v>
      </c>
      <c r="M6525" s="9">
        <f t="shared" si="141"/>
        <v>0</v>
      </c>
      <c r="N6525" s="9"/>
    </row>
    <row r="6526" spans="1:14" outlineLevel="1" x14ac:dyDescent="0.25">
      <c r="A6526" s="19" t="s">
        <v>21232</v>
      </c>
      <c r="B6526" s="6"/>
      <c r="C6526" s="6"/>
      <c r="D6526" s="7"/>
      <c r="E6526" s="7"/>
      <c r="F6526" s="7"/>
      <c r="G6526" s="7"/>
      <c r="H6526" s="7"/>
      <c r="I6526" s="7">
        <f>SUBTOTAL(9,I6525:I6525)</f>
        <v>131</v>
      </c>
      <c r="J6526" s="8">
        <f>SUBTOTAL(9,J6525:J6525)</f>
        <v>536669</v>
      </c>
      <c r="K6526" s="9">
        <f>SUBTOTAL(9,K6525:K6525)</f>
        <v>502795</v>
      </c>
      <c r="L6526" s="9">
        <f>SUBTOTAL(9,L6525:L6525)</f>
        <v>100559</v>
      </c>
      <c r="M6526" s="9">
        <f>SUBTOTAL(9,M6525:M6525)</f>
        <v>0</v>
      </c>
      <c r="N6526" s="9"/>
    </row>
    <row r="6527" spans="1:14" outlineLevel="2" x14ac:dyDescent="0.25">
      <c r="A6527" s="6" t="s">
        <v>15254</v>
      </c>
      <c r="B6527" s="6" t="s">
        <v>4533</v>
      </c>
      <c r="C6527" s="6" t="s">
        <v>15253</v>
      </c>
      <c r="D6527" s="7" t="s">
        <v>15038</v>
      </c>
      <c r="E6527" s="7" t="s">
        <v>15039</v>
      </c>
      <c r="F6527" s="7" t="s">
        <v>14999</v>
      </c>
      <c r="G6527" s="7" t="s">
        <v>9567</v>
      </c>
      <c r="H6527" s="7" t="s">
        <v>15255</v>
      </c>
      <c r="I6527" s="7">
        <v>195</v>
      </c>
      <c r="J6527" s="8">
        <v>566068</v>
      </c>
      <c r="K6527" s="9">
        <v>530338</v>
      </c>
      <c r="L6527" s="9">
        <f t="shared" si="140"/>
        <v>106067.6</v>
      </c>
      <c r="M6527" s="9">
        <f t="shared" si="141"/>
        <v>0</v>
      </c>
      <c r="N6527" s="9"/>
    </row>
    <row r="6528" spans="1:14" outlineLevel="1" x14ac:dyDescent="0.25">
      <c r="A6528" s="19" t="s">
        <v>21233</v>
      </c>
      <c r="B6528" s="6"/>
      <c r="C6528" s="6"/>
      <c r="D6528" s="7"/>
      <c r="E6528" s="7"/>
      <c r="F6528" s="7"/>
      <c r="G6528" s="7"/>
      <c r="H6528" s="7"/>
      <c r="I6528" s="7">
        <f>SUBTOTAL(9,I6527:I6527)</f>
        <v>195</v>
      </c>
      <c r="J6528" s="8">
        <f>SUBTOTAL(9,J6527:J6527)</f>
        <v>566068</v>
      </c>
      <c r="K6528" s="9">
        <f>SUBTOTAL(9,K6527:K6527)</f>
        <v>530338</v>
      </c>
      <c r="L6528" s="9">
        <f>SUBTOTAL(9,L6527:L6527)</f>
        <v>106067.6</v>
      </c>
      <c r="M6528" s="9">
        <f>SUBTOTAL(9,M6527:M6527)</f>
        <v>0</v>
      </c>
      <c r="N6528" s="9"/>
    </row>
    <row r="6529" spans="1:14" outlineLevel="2" x14ac:dyDescent="0.25">
      <c r="A6529" s="6" t="s">
        <v>15257</v>
      </c>
      <c r="B6529" s="6" t="s">
        <v>4534</v>
      </c>
      <c r="C6529" s="6" t="s">
        <v>15256</v>
      </c>
      <c r="D6529" s="7" t="s">
        <v>14980</v>
      </c>
      <c r="E6529" s="7" t="s">
        <v>14981</v>
      </c>
      <c r="F6529" s="7" t="s">
        <v>14982</v>
      </c>
      <c r="G6529" s="7" t="s">
        <v>9567</v>
      </c>
      <c r="H6529" s="7" t="s">
        <v>15258</v>
      </c>
      <c r="I6529" s="7">
        <v>165</v>
      </c>
      <c r="J6529" s="8">
        <v>437537</v>
      </c>
      <c r="K6529" s="9">
        <v>409920</v>
      </c>
      <c r="L6529" s="9">
        <f t="shared" si="140"/>
        <v>81984</v>
      </c>
      <c r="M6529" s="9">
        <f t="shared" si="141"/>
        <v>0</v>
      </c>
      <c r="N6529" s="9"/>
    </row>
    <row r="6530" spans="1:14" outlineLevel="1" x14ac:dyDescent="0.25">
      <c r="A6530" s="19" t="s">
        <v>21234</v>
      </c>
      <c r="B6530" s="6"/>
      <c r="C6530" s="6"/>
      <c r="D6530" s="7"/>
      <c r="E6530" s="7"/>
      <c r="F6530" s="7"/>
      <c r="G6530" s="7"/>
      <c r="H6530" s="7"/>
      <c r="I6530" s="7">
        <f>SUBTOTAL(9,I6529:I6529)</f>
        <v>165</v>
      </c>
      <c r="J6530" s="8">
        <f>SUBTOTAL(9,J6529:J6529)</f>
        <v>437537</v>
      </c>
      <c r="K6530" s="9">
        <f>SUBTOTAL(9,K6529:K6529)</f>
        <v>409920</v>
      </c>
      <c r="L6530" s="9">
        <f>SUBTOTAL(9,L6529:L6529)</f>
        <v>81984</v>
      </c>
      <c r="M6530" s="9">
        <f>SUBTOTAL(9,M6529:M6529)</f>
        <v>0</v>
      </c>
      <c r="N6530" s="9"/>
    </row>
    <row r="6531" spans="1:14" outlineLevel="2" x14ac:dyDescent="0.25">
      <c r="A6531" s="6" t="s">
        <v>15260</v>
      </c>
      <c r="B6531" s="6" t="s">
        <v>4535</v>
      </c>
      <c r="C6531" s="6" t="s">
        <v>15259</v>
      </c>
      <c r="D6531" s="7" t="s">
        <v>14980</v>
      </c>
      <c r="E6531" s="7" t="s">
        <v>14981</v>
      </c>
      <c r="F6531" s="7" t="s">
        <v>14982</v>
      </c>
      <c r="G6531" s="7" t="s">
        <v>9567</v>
      </c>
      <c r="H6531" s="7" t="s">
        <v>15261</v>
      </c>
      <c r="I6531" s="7">
        <v>44</v>
      </c>
      <c r="J6531" s="8">
        <v>235997</v>
      </c>
      <c r="K6531" s="9">
        <v>221101</v>
      </c>
      <c r="L6531" s="9">
        <f t="shared" si="140"/>
        <v>44220.200000000004</v>
      </c>
      <c r="M6531" s="9">
        <f t="shared" si="141"/>
        <v>0</v>
      </c>
      <c r="N6531" s="9"/>
    </row>
    <row r="6532" spans="1:14" outlineLevel="2" x14ac:dyDescent="0.25">
      <c r="A6532" s="6" t="s">
        <v>15260</v>
      </c>
      <c r="B6532" s="6" t="s">
        <v>4536</v>
      </c>
      <c r="C6532" s="6" t="s">
        <v>15262</v>
      </c>
      <c r="D6532" s="7" t="s">
        <v>14980</v>
      </c>
      <c r="E6532" s="7" t="s">
        <v>14981</v>
      </c>
      <c r="F6532" s="7" t="s">
        <v>14982</v>
      </c>
      <c r="G6532" s="7" t="s">
        <v>9567</v>
      </c>
      <c r="H6532" s="7" t="s">
        <v>15261</v>
      </c>
      <c r="I6532" s="7">
        <v>27</v>
      </c>
      <c r="J6532" s="8">
        <v>101121</v>
      </c>
      <c r="K6532" s="9">
        <v>94738</v>
      </c>
      <c r="L6532" s="9">
        <f t="shared" si="140"/>
        <v>18947.600000000002</v>
      </c>
      <c r="M6532" s="9">
        <f t="shared" si="141"/>
        <v>0</v>
      </c>
      <c r="N6532" s="9"/>
    </row>
    <row r="6533" spans="1:14" outlineLevel="1" x14ac:dyDescent="0.25">
      <c r="A6533" s="19" t="s">
        <v>21235</v>
      </c>
      <c r="B6533" s="6"/>
      <c r="C6533" s="6"/>
      <c r="D6533" s="7"/>
      <c r="E6533" s="7"/>
      <c r="F6533" s="7"/>
      <c r="G6533" s="7"/>
      <c r="H6533" s="7"/>
      <c r="I6533" s="7">
        <f>SUBTOTAL(9,I6531:I6532)</f>
        <v>71</v>
      </c>
      <c r="J6533" s="8">
        <f>SUBTOTAL(9,J6531:J6532)</f>
        <v>337118</v>
      </c>
      <c r="K6533" s="9">
        <f>SUBTOTAL(9,K6531:K6532)</f>
        <v>315839</v>
      </c>
      <c r="L6533" s="9">
        <f>SUBTOTAL(9,L6531:L6532)</f>
        <v>63167.8</v>
      </c>
      <c r="M6533" s="9">
        <f>SUBTOTAL(9,M6531:M6532)</f>
        <v>0</v>
      </c>
      <c r="N6533" s="9"/>
    </row>
    <row r="6534" spans="1:14" outlineLevel="2" x14ac:dyDescent="0.25">
      <c r="A6534" s="6" t="s">
        <v>15264</v>
      </c>
      <c r="B6534" s="6" t="s">
        <v>4537</v>
      </c>
      <c r="C6534" s="6" t="s">
        <v>15263</v>
      </c>
      <c r="D6534" s="7" t="s">
        <v>14997</v>
      </c>
      <c r="E6534" s="7" t="s">
        <v>14998</v>
      </c>
      <c r="F6534" s="7" t="s">
        <v>14999</v>
      </c>
      <c r="G6534" s="7" t="s">
        <v>9567</v>
      </c>
      <c r="H6534" s="7" t="s">
        <v>15265</v>
      </c>
      <c r="I6534" s="7">
        <v>243</v>
      </c>
      <c r="J6534" s="8">
        <v>576443</v>
      </c>
      <c r="K6534" s="9">
        <v>540059</v>
      </c>
      <c r="L6534" s="9">
        <f t="shared" si="140"/>
        <v>108011.8</v>
      </c>
      <c r="M6534" s="9">
        <f t="shared" si="141"/>
        <v>0</v>
      </c>
      <c r="N6534" s="9"/>
    </row>
    <row r="6535" spans="1:14" outlineLevel="1" x14ac:dyDescent="0.25">
      <c r="A6535" s="19" t="s">
        <v>21236</v>
      </c>
      <c r="B6535" s="6"/>
      <c r="C6535" s="6"/>
      <c r="D6535" s="7"/>
      <c r="E6535" s="7"/>
      <c r="F6535" s="7"/>
      <c r="G6535" s="7"/>
      <c r="H6535" s="7"/>
      <c r="I6535" s="7">
        <f>SUBTOTAL(9,I6534:I6534)</f>
        <v>243</v>
      </c>
      <c r="J6535" s="8">
        <f>SUBTOTAL(9,J6534:J6534)</f>
        <v>576443</v>
      </c>
      <c r="K6535" s="9">
        <f>SUBTOTAL(9,K6534:K6534)</f>
        <v>540059</v>
      </c>
      <c r="L6535" s="9">
        <f>SUBTOTAL(9,L6534:L6534)</f>
        <v>108011.8</v>
      </c>
      <c r="M6535" s="9">
        <f>SUBTOTAL(9,M6534:M6534)</f>
        <v>0</v>
      </c>
      <c r="N6535" s="9"/>
    </row>
    <row r="6536" spans="1:14" outlineLevel="2" x14ac:dyDescent="0.25">
      <c r="A6536" s="6" t="s">
        <v>15267</v>
      </c>
      <c r="B6536" s="6" t="s">
        <v>4538</v>
      </c>
      <c r="C6536" s="6" t="s">
        <v>15266</v>
      </c>
      <c r="D6536" s="7" t="s">
        <v>14980</v>
      </c>
      <c r="E6536" s="7" t="s">
        <v>14981</v>
      </c>
      <c r="F6536" s="7" t="s">
        <v>14982</v>
      </c>
      <c r="G6536" s="7" t="s">
        <v>9567</v>
      </c>
      <c r="H6536" s="7" t="s">
        <v>15268</v>
      </c>
      <c r="I6536" s="7">
        <v>100</v>
      </c>
      <c r="J6536" s="8">
        <v>204224</v>
      </c>
      <c r="K6536" s="9">
        <v>191334</v>
      </c>
      <c r="L6536" s="9">
        <f t="shared" si="140"/>
        <v>38266.800000000003</v>
      </c>
      <c r="M6536" s="9">
        <f t="shared" si="141"/>
        <v>0</v>
      </c>
      <c r="N6536" s="9"/>
    </row>
    <row r="6537" spans="1:14" outlineLevel="1" x14ac:dyDescent="0.25">
      <c r="A6537" s="19" t="s">
        <v>21237</v>
      </c>
      <c r="B6537" s="6"/>
      <c r="C6537" s="6"/>
      <c r="D6537" s="7"/>
      <c r="E6537" s="7"/>
      <c r="F6537" s="7"/>
      <c r="G6537" s="7"/>
      <c r="H6537" s="7"/>
      <c r="I6537" s="7">
        <f>SUBTOTAL(9,I6536:I6536)</f>
        <v>100</v>
      </c>
      <c r="J6537" s="8">
        <f>SUBTOTAL(9,J6536:J6536)</f>
        <v>204224</v>
      </c>
      <c r="K6537" s="9">
        <f>SUBTOTAL(9,K6536:K6536)</f>
        <v>191334</v>
      </c>
      <c r="L6537" s="9">
        <f>SUBTOTAL(9,L6536:L6536)</f>
        <v>38266.800000000003</v>
      </c>
      <c r="M6537" s="9">
        <f>SUBTOTAL(9,M6536:M6536)</f>
        <v>0</v>
      </c>
      <c r="N6537" s="9"/>
    </row>
    <row r="6538" spans="1:14" outlineLevel="2" x14ac:dyDescent="0.25">
      <c r="A6538" s="6" t="s">
        <v>15270</v>
      </c>
      <c r="B6538" s="6" t="s">
        <v>4539</v>
      </c>
      <c r="C6538" s="6" t="s">
        <v>15269</v>
      </c>
      <c r="D6538" s="7" t="s">
        <v>14980</v>
      </c>
      <c r="E6538" s="7" t="s">
        <v>14981</v>
      </c>
      <c r="F6538" s="7" t="s">
        <v>14982</v>
      </c>
      <c r="G6538" s="7" t="s">
        <v>9567</v>
      </c>
      <c r="H6538" s="7" t="s">
        <v>15271</v>
      </c>
      <c r="I6538" s="7">
        <v>246</v>
      </c>
      <c r="J6538" s="8">
        <v>1048353</v>
      </c>
      <c r="K6538" s="9">
        <v>982182</v>
      </c>
      <c r="L6538" s="9">
        <f t="shared" si="140"/>
        <v>196436.40000000002</v>
      </c>
      <c r="M6538" s="9">
        <f t="shared" si="141"/>
        <v>0</v>
      </c>
      <c r="N6538" s="9"/>
    </row>
    <row r="6539" spans="1:14" outlineLevel="1" x14ac:dyDescent="0.25">
      <c r="A6539" s="19" t="s">
        <v>21238</v>
      </c>
      <c r="B6539" s="6"/>
      <c r="C6539" s="6"/>
      <c r="D6539" s="7"/>
      <c r="E6539" s="7"/>
      <c r="F6539" s="7"/>
      <c r="G6539" s="7"/>
      <c r="H6539" s="7"/>
      <c r="I6539" s="7">
        <f>SUBTOTAL(9,I6538:I6538)</f>
        <v>246</v>
      </c>
      <c r="J6539" s="8">
        <f>SUBTOTAL(9,J6538:J6538)</f>
        <v>1048353</v>
      </c>
      <c r="K6539" s="9">
        <f>SUBTOTAL(9,K6538:K6538)</f>
        <v>982182</v>
      </c>
      <c r="L6539" s="9">
        <f>SUBTOTAL(9,L6538:L6538)</f>
        <v>196436.40000000002</v>
      </c>
      <c r="M6539" s="9">
        <f>SUBTOTAL(9,M6538:M6538)</f>
        <v>0</v>
      </c>
      <c r="N6539" s="9"/>
    </row>
    <row r="6540" spans="1:14" outlineLevel="2" x14ac:dyDescent="0.25">
      <c r="A6540" s="6" t="s">
        <v>15273</v>
      </c>
      <c r="B6540" s="6" t="s">
        <v>4540</v>
      </c>
      <c r="C6540" s="6" t="s">
        <v>15272</v>
      </c>
      <c r="D6540" s="7" t="s">
        <v>15038</v>
      </c>
      <c r="E6540" s="7" t="s">
        <v>15039</v>
      </c>
      <c r="F6540" s="7" t="s">
        <v>14999</v>
      </c>
      <c r="G6540" s="7" t="s">
        <v>9567</v>
      </c>
      <c r="H6540" s="7" t="s">
        <v>15274</v>
      </c>
      <c r="I6540" s="7">
        <v>70</v>
      </c>
      <c r="J6540" s="8">
        <v>333099</v>
      </c>
      <c r="K6540" s="9">
        <v>312074</v>
      </c>
      <c r="L6540" s="9">
        <f t="shared" si="140"/>
        <v>62414.8</v>
      </c>
      <c r="M6540" s="9">
        <f t="shared" si="141"/>
        <v>0</v>
      </c>
      <c r="N6540" s="9"/>
    </row>
    <row r="6541" spans="1:14" outlineLevel="2" x14ac:dyDescent="0.25">
      <c r="A6541" s="6" t="s">
        <v>15273</v>
      </c>
      <c r="B6541" s="6" t="s">
        <v>4541</v>
      </c>
      <c r="C6541" s="6" t="s">
        <v>15275</v>
      </c>
      <c r="D6541" s="7" t="s">
        <v>15038</v>
      </c>
      <c r="E6541" s="7" t="s">
        <v>15039</v>
      </c>
      <c r="F6541" s="7" t="s">
        <v>14999</v>
      </c>
      <c r="G6541" s="7" t="s">
        <v>9567</v>
      </c>
      <c r="H6541" s="7" t="s">
        <v>15274</v>
      </c>
      <c r="I6541" s="7">
        <v>71</v>
      </c>
      <c r="J6541" s="8">
        <v>300925</v>
      </c>
      <c r="K6541" s="9">
        <v>281931</v>
      </c>
      <c r="L6541" s="9">
        <f t="shared" si="140"/>
        <v>56386.200000000004</v>
      </c>
      <c r="M6541" s="9">
        <f t="shared" si="141"/>
        <v>0</v>
      </c>
      <c r="N6541" s="9"/>
    </row>
    <row r="6542" spans="1:14" outlineLevel="1" x14ac:dyDescent="0.25">
      <c r="A6542" s="19" t="s">
        <v>21239</v>
      </c>
      <c r="B6542" s="6"/>
      <c r="C6542" s="6"/>
      <c r="D6542" s="7"/>
      <c r="E6542" s="7"/>
      <c r="F6542" s="7"/>
      <c r="G6542" s="7"/>
      <c r="H6542" s="7"/>
      <c r="I6542" s="7">
        <f>SUBTOTAL(9,I6540:I6541)</f>
        <v>141</v>
      </c>
      <c r="J6542" s="8">
        <f>SUBTOTAL(9,J6540:J6541)</f>
        <v>634024</v>
      </c>
      <c r="K6542" s="9">
        <f>SUBTOTAL(9,K6540:K6541)</f>
        <v>594005</v>
      </c>
      <c r="L6542" s="9">
        <f>SUBTOTAL(9,L6540:L6541)</f>
        <v>118801</v>
      </c>
      <c r="M6542" s="9">
        <f>SUBTOTAL(9,M6540:M6541)</f>
        <v>0</v>
      </c>
      <c r="N6542" s="9"/>
    </row>
    <row r="6543" spans="1:14" outlineLevel="2" x14ac:dyDescent="0.25">
      <c r="A6543" s="6" t="s">
        <v>15277</v>
      </c>
      <c r="B6543" s="6" t="s">
        <v>4542</v>
      </c>
      <c r="C6543" s="6" t="s">
        <v>15276</v>
      </c>
      <c r="D6543" s="7" t="s">
        <v>14980</v>
      </c>
      <c r="E6543" s="7" t="s">
        <v>14981</v>
      </c>
      <c r="F6543" s="7" t="s">
        <v>14982</v>
      </c>
      <c r="G6543" s="7" t="s">
        <v>9567</v>
      </c>
      <c r="H6543" s="7" t="s">
        <v>15278</v>
      </c>
      <c r="I6543" s="7">
        <v>144</v>
      </c>
      <c r="J6543" s="8">
        <v>660062</v>
      </c>
      <c r="K6543" s="9">
        <v>618400</v>
      </c>
      <c r="L6543" s="9">
        <f t="shared" si="140"/>
        <v>123680</v>
      </c>
      <c r="M6543" s="9">
        <f t="shared" si="141"/>
        <v>0</v>
      </c>
      <c r="N6543" s="9"/>
    </row>
    <row r="6544" spans="1:14" outlineLevel="1" x14ac:dyDescent="0.25">
      <c r="A6544" s="19" t="s">
        <v>21240</v>
      </c>
      <c r="B6544" s="6"/>
      <c r="C6544" s="6"/>
      <c r="D6544" s="7"/>
      <c r="E6544" s="7"/>
      <c r="F6544" s="7"/>
      <c r="G6544" s="7"/>
      <c r="H6544" s="7"/>
      <c r="I6544" s="7">
        <f>SUBTOTAL(9,I6543:I6543)</f>
        <v>144</v>
      </c>
      <c r="J6544" s="8">
        <f>SUBTOTAL(9,J6543:J6543)</f>
        <v>660062</v>
      </c>
      <c r="K6544" s="9">
        <f>SUBTOTAL(9,K6543:K6543)</f>
        <v>618400</v>
      </c>
      <c r="L6544" s="9">
        <f>SUBTOTAL(9,L6543:L6543)</f>
        <v>123680</v>
      </c>
      <c r="M6544" s="9">
        <f>SUBTOTAL(9,M6543:M6543)</f>
        <v>0</v>
      </c>
      <c r="N6544" s="9"/>
    </row>
    <row r="6545" spans="1:14" outlineLevel="2" x14ac:dyDescent="0.25">
      <c r="A6545" s="6" t="s">
        <v>15280</v>
      </c>
      <c r="B6545" s="6" t="s">
        <v>4543</v>
      </c>
      <c r="C6545" s="6" t="s">
        <v>15279</v>
      </c>
      <c r="D6545" s="7" t="s">
        <v>15038</v>
      </c>
      <c r="E6545" s="7" t="s">
        <v>15039</v>
      </c>
      <c r="F6545" s="7" t="s">
        <v>14999</v>
      </c>
      <c r="G6545" s="7" t="s">
        <v>9567</v>
      </c>
      <c r="H6545" s="7" t="s">
        <v>15281</v>
      </c>
      <c r="I6545" s="7">
        <v>81</v>
      </c>
      <c r="J6545" s="8">
        <v>335316</v>
      </c>
      <c r="K6545" s="9">
        <v>314151</v>
      </c>
      <c r="L6545" s="9">
        <f t="shared" si="140"/>
        <v>62830.200000000004</v>
      </c>
      <c r="M6545" s="9">
        <f t="shared" si="141"/>
        <v>0</v>
      </c>
      <c r="N6545" s="9"/>
    </row>
    <row r="6546" spans="1:14" outlineLevel="2" x14ac:dyDescent="0.25">
      <c r="A6546" s="6" t="s">
        <v>15280</v>
      </c>
      <c r="B6546" s="6" t="s">
        <v>4544</v>
      </c>
      <c r="C6546" s="6" t="s">
        <v>15282</v>
      </c>
      <c r="D6546" s="7" t="s">
        <v>15038</v>
      </c>
      <c r="E6546" s="7" t="s">
        <v>15039</v>
      </c>
      <c r="F6546" s="7" t="s">
        <v>14999</v>
      </c>
      <c r="G6546" s="7" t="s">
        <v>9567</v>
      </c>
      <c r="H6546" s="7" t="s">
        <v>15281</v>
      </c>
      <c r="I6546" s="7">
        <v>127</v>
      </c>
      <c r="J6546" s="8">
        <v>522178</v>
      </c>
      <c r="K6546" s="9">
        <v>489219</v>
      </c>
      <c r="L6546" s="9">
        <f t="shared" si="140"/>
        <v>97843.8</v>
      </c>
      <c r="M6546" s="9">
        <f t="shared" si="141"/>
        <v>0</v>
      </c>
      <c r="N6546" s="9"/>
    </row>
    <row r="6547" spans="1:14" outlineLevel="1" x14ac:dyDescent="0.25">
      <c r="A6547" s="19" t="s">
        <v>21241</v>
      </c>
      <c r="B6547" s="6"/>
      <c r="C6547" s="6"/>
      <c r="D6547" s="7"/>
      <c r="E6547" s="7"/>
      <c r="F6547" s="7"/>
      <c r="G6547" s="7"/>
      <c r="H6547" s="7"/>
      <c r="I6547" s="7">
        <f>SUBTOTAL(9,I6545:I6546)</f>
        <v>208</v>
      </c>
      <c r="J6547" s="8">
        <f>SUBTOTAL(9,J6545:J6546)</f>
        <v>857494</v>
      </c>
      <c r="K6547" s="9">
        <f>SUBTOTAL(9,K6545:K6546)</f>
        <v>803370</v>
      </c>
      <c r="L6547" s="9">
        <f>SUBTOTAL(9,L6545:L6546)</f>
        <v>160674</v>
      </c>
      <c r="M6547" s="9">
        <f>SUBTOTAL(9,M6545:M6546)</f>
        <v>0</v>
      </c>
      <c r="N6547" s="9"/>
    </row>
    <row r="6548" spans="1:14" outlineLevel="2" x14ac:dyDescent="0.25">
      <c r="A6548" s="6" t="s">
        <v>15284</v>
      </c>
      <c r="B6548" s="6" t="s">
        <v>4545</v>
      </c>
      <c r="C6548" s="6" t="s">
        <v>15283</v>
      </c>
      <c r="D6548" s="7" t="s">
        <v>14997</v>
      </c>
      <c r="E6548" s="7" t="s">
        <v>14998</v>
      </c>
      <c r="F6548" s="7" t="s">
        <v>14999</v>
      </c>
      <c r="G6548" s="7" t="s">
        <v>9567</v>
      </c>
      <c r="H6548" s="7" t="s">
        <v>15285</v>
      </c>
      <c r="I6548" s="7">
        <v>48</v>
      </c>
      <c r="J6548" s="8">
        <v>167365</v>
      </c>
      <c r="K6548" s="9">
        <v>156801</v>
      </c>
      <c r="L6548" s="9">
        <f t="shared" si="140"/>
        <v>31360.2</v>
      </c>
      <c r="M6548" s="9">
        <f t="shared" si="141"/>
        <v>0</v>
      </c>
      <c r="N6548" s="9"/>
    </row>
    <row r="6549" spans="1:14" outlineLevel="1" x14ac:dyDescent="0.25">
      <c r="A6549" s="19" t="s">
        <v>21242</v>
      </c>
      <c r="B6549" s="6"/>
      <c r="C6549" s="6"/>
      <c r="D6549" s="7"/>
      <c r="E6549" s="7"/>
      <c r="F6549" s="7"/>
      <c r="G6549" s="7"/>
      <c r="H6549" s="7"/>
      <c r="I6549" s="7">
        <f>SUBTOTAL(9,I6548:I6548)</f>
        <v>48</v>
      </c>
      <c r="J6549" s="8">
        <f>SUBTOTAL(9,J6548:J6548)</f>
        <v>167365</v>
      </c>
      <c r="K6549" s="9">
        <f>SUBTOTAL(9,K6548:K6548)</f>
        <v>156801</v>
      </c>
      <c r="L6549" s="9">
        <f>SUBTOTAL(9,L6548:L6548)</f>
        <v>31360.2</v>
      </c>
      <c r="M6549" s="9">
        <f>SUBTOTAL(9,M6548:M6548)</f>
        <v>0</v>
      </c>
      <c r="N6549" s="9"/>
    </row>
    <row r="6550" spans="1:14" outlineLevel="2" x14ac:dyDescent="0.25">
      <c r="A6550" s="6" t="s">
        <v>15287</v>
      </c>
      <c r="B6550" s="6" t="s">
        <v>4546</v>
      </c>
      <c r="C6550" s="6" t="s">
        <v>15286</v>
      </c>
      <c r="D6550" s="7" t="s">
        <v>14980</v>
      </c>
      <c r="E6550" s="7" t="s">
        <v>14981</v>
      </c>
      <c r="F6550" s="7" t="s">
        <v>14982</v>
      </c>
      <c r="G6550" s="7" t="s">
        <v>9567</v>
      </c>
      <c r="H6550" s="7" t="s">
        <v>15288</v>
      </c>
      <c r="I6550" s="7">
        <v>108</v>
      </c>
      <c r="J6550" s="8">
        <v>398170</v>
      </c>
      <c r="K6550" s="9">
        <v>373038</v>
      </c>
      <c r="L6550" s="9">
        <f t="shared" si="140"/>
        <v>74607.600000000006</v>
      </c>
      <c r="M6550" s="9">
        <f t="shared" si="141"/>
        <v>0</v>
      </c>
      <c r="N6550" s="9"/>
    </row>
    <row r="6551" spans="1:14" outlineLevel="1" x14ac:dyDescent="0.25">
      <c r="A6551" s="19" t="s">
        <v>21243</v>
      </c>
      <c r="B6551" s="6"/>
      <c r="C6551" s="6"/>
      <c r="D6551" s="7"/>
      <c r="E6551" s="7"/>
      <c r="F6551" s="7"/>
      <c r="G6551" s="7"/>
      <c r="H6551" s="7"/>
      <c r="I6551" s="7">
        <f>SUBTOTAL(9,I6550:I6550)</f>
        <v>108</v>
      </c>
      <c r="J6551" s="8">
        <f>SUBTOTAL(9,J6550:J6550)</f>
        <v>398170</v>
      </c>
      <c r="K6551" s="9">
        <f>SUBTOTAL(9,K6550:K6550)</f>
        <v>373038</v>
      </c>
      <c r="L6551" s="9">
        <f>SUBTOTAL(9,L6550:L6550)</f>
        <v>74607.600000000006</v>
      </c>
      <c r="M6551" s="9">
        <f>SUBTOTAL(9,M6550:M6550)</f>
        <v>0</v>
      </c>
      <c r="N6551" s="9"/>
    </row>
    <row r="6552" spans="1:14" outlineLevel="2" x14ac:dyDescent="0.25">
      <c r="A6552" s="6" t="s">
        <v>15290</v>
      </c>
      <c r="B6552" s="6" t="s">
        <v>4547</v>
      </c>
      <c r="C6552" s="6" t="s">
        <v>15289</v>
      </c>
      <c r="D6552" s="7" t="s">
        <v>14980</v>
      </c>
      <c r="E6552" s="7" t="s">
        <v>14981</v>
      </c>
      <c r="F6552" s="7" t="s">
        <v>14982</v>
      </c>
      <c r="G6552" s="7" t="s">
        <v>9567</v>
      </c>
      <c r="H6552" s="7" t="s">
        <v>15291</v>
      </c>
      <c r="I6552" s="7">
        <v>175</v>
      </c>
      <c r="J6552" s="8">
        <v>482984</v>
      </c>
      <c r="K6552" s="9">
        <v>452499</v>
      </c>
      <c r="L6552" s="9">
        <f t="shared" si="140"/>
        <v>90499.8</v>
      </c>
      <c r="M6552" s="9">
        <f t="shared" si="141"/>
        <v>0</v>
      </c>
      <c r="N6552" s="9"/>
    </row>
    <row r="6553" spans="1:14" outlineLevel="1" x14ac:dyDescent="0.25">
      <c r="A6553" s="19" t="s">
        <v>21244</v>
      </c>
      <c r="B6553" s="6"/>
      <c r="C6553" s="6"/>
      <c r="D6553" s="7"/>
      <c r="E6553" s="7"/>
      <c r="F6553" s="7"/>
      <c r="G6553" s="7"/>
      <c r="H6553" s="7"/>
      <c r="I6553" s="7">
        <f>SUBTOTAL(9,I6552:I6552)</f>
        <v>175</v>
      </c>
      <c r="J6553" s="8">
        <f>SUBTOTAL(9,J6552:J6552)</f>
        <v>482984</v>
      </c>
      <c r="K6553" s="9">
        <f>SUBTOTAL(9,K6552:K6552)</f>
        <v>452499</v>
      </c>
      <c r="L6553" s="9">
        <f>SUBTOTAL(9,L6552:L6552)</f>
        <v>90499.8</v>
      </c>
      <c r="M6553" s="9">
        <f>SUBTOTAL(9,M6552:M6552)</f>
        <v>0</v>
      </c>
      <c r="N6553" s="9"/>
    </row>
    <row r="6554" spans="1:14" outlineLevel="2" x14ac:dyDescent="0.25">
      <c r="A6554" s="6" t="s">
        <v>15293</v>
      </c>
      <c r="B6554" s="6" t="s">
        <v>4548</v>
      </c>
      <c r="C6554" s="6" t="s">
        <v>15292</v>
      </c>
      <c r="D6554" s="7" t="s">
        <v>15038</v>
      </c>
      <c r="E6554" s="7" t="s">
        <v>15039</v>
      </c>
      <c r="F6554" s="7" t="s">
        <v>14999</v>
      </c>
      <c r="G6554" s="7" t="s">
        <v>9567</v>
      </c>
      <c r="H6554" s="7" t="s">
        <v>15294</v>
      </c>
      <c r="I6554" s="7">
        <v>127</v>
      </c>
      <c r="J6554" s="8">
        <v>128761</v>
      </c>
      <c r="K6554" s="9">
        <v>120634</v>
      </c>
      <c r="L6554" s="9">
        <f t="shared" si="140"/>
        <v>24126.800000000003</v>
      </c>
      <c r="M6554" s="9">
        <f t="shared" si="141"/>
        <v>0</v>
      </c>
      <c r="N6554" s="9"/>
    </row>
    <row r="6555" spans="1:14" outlineLevel="1" x14ac:dyDescent="0.25">
      <c r="A6555" s="19" t="s">
        <v>21245</v>
      </c>
      <c r="B6555" s="6"/>
      <c r="C6555" s="6"/>
      <c r="D6555" s="7"/>
      <c r="E6555" s="7"/>
      <c r="F6555" s="7"/>
      <c r="G6555" s="7"/>
      <c r="H6555" s="7"/>
      <c r="I6555" s="7">
        <f>SUBTOTAL(9,I6554:I6554)</f>
        <v>127</v>
      </c>
      <c r="J6555" s="8">
        <f>SUBTOTAL(9,J6554:J6554)</f>
        <v>128761</v>
      </c>
      <c r="K6555" s="9">
        <f>SUBTOTAL(9,K6554:K6554)</f>
        <v>120634</v>
      </c>
      <c r="L6555" s="9">
        <f>SUBTOTAL(9,L6554:L6554)</f>
        <v>24126.800000000003</v>
      </c>
      <c r="M6555" s="9">
        <f>SUBTOTAL(9,M6554:M6554)</f>
        <v>0</v>
      </c>
      <c r="N6555" s="9"/>
    </row>
    <row r="6556" spans="1:14" outlineLevel="2" x14ac:dyDescent="0.25">
      <c r="A6556" s="6" t="s">
        <v>15296</v>
      </c>
      <c r="B6556" s="6" t="s">
        <v>4549</v>
      </c>
      <c r="C6556" s="6" t="s">
        <v>15295</v>
      </c>
      <c r="D6556" s="7" t="s">
        <v>14980</v>
      </c>
      <c r="E6556" s="7" t="s">
        <v>14981</v>
      </c>
      <c r="F6556" s="7" t="s">
        <v>14982</v>
      </c>
      <c r="G6556" s="7" t="s">
        <v>9567</v>
      </c>
      <c r="H6556" s="7" t="s">
        <v>15297</v>
      </c>
      <c r="I6556" s="7">
        <v>60</v>
      </c>
      <c r="J6556" s="8">
        <v>319559</v>
      </c>
      <c r="K6556" s="9">
        <v>299389</v>
      </c>
      <c r="L6556" s="9">
        <f t="shared" si="140"/>
        <v>59877.8</v>
      </c>
      <c r="M6556" s="9">
        <f t="shared" si="141"/>
        <v>0</v>
      </c>
      <c r="N6556" s="9"/>
    </row>
    <row r="6557" spans="1:14" outlineLevel="1" x14ac:dyDescent="0.25">
      <c r="A6557" s="19" t="s">
        <v>21246</v>
      </c>
      <c r="B6557" s="6"/>
      <c r="C6557" s="6"/>
      <c r="D6557" s="7"/>
      <c r="E6557" s="7"/>
      <c r="F6557" s="7"/>
      <c r="G6557" s="7"/>
      <c r="H6557" s="7"/>
      <c r="I6557" s="7">
        <f>SUBTOTAL(9,I6556:I6556)</f>
        <v>60</v>
      </c>
      <c r="J6557" s="8">
        <f>SUBTOTAL(9,J6556:J6556)</f>
        <v>319559</v>
      </c>
      <c r="K6557" s="9">
        <f>SUBTOTAL(9,K6556:K6556)</f>
        <v>299389</v>
      </c>
      <c r="L6557" s="9">
        <f>SUBTOTAL(9,L6556:L6556)</f>
        <v>59877.8</v>
      </c>
      <c r="M6557" s="9">
        <f>SUBTOTAL(9,M6556:M6556)</f>
        <v>0</v>
      </c>
      <c r="N6557" s="9"/>
    </row>
    <row r="6558" spans="1:14" outlineLevel="2" x14ac:dyDescent="0.25">
      <c r="A6558" s="6" t="s">
        <v>15299</v>
      </c>
      <c r="B6558" s="6" t="s">
        <v>4550</v>
      </c>
      <c r="C6558" s="6" t="s">
        <v>15298</v>
      </c>
      <c r="D6558" s="7" t="s">
        <v>14997</v>
      </c>
      <c r="E6558" s="7" t="s">
        <v>14998</v>
      </c>
      <c r="F6558" s="7" t="s">
        <v>14999</v>
      </c>
      <c r="G6558" s="7" t="s">
        <v>9567</v>
      </c>
      <c r="H6558" s="7" t="s">
        <v>15300</v>
      </c>
      <c r="I6558" s="7">
        <v>50</v>
      </c>
      <c r="J6558" s="8">
        <v>86031</v>
      </c>
      <c r="K6558" s="9">
        <v>80601</v>
      </c>
      <c r="L6558" s="9">
        <f t="shared" si="140"/>
        <v>16120.2</v>
      </c>
      <c r="M6558" s="9">
        <f t="shared" si="141"/>
        <v>0</v>
      </c>
      <c r="N6558" s="9"/>
    </row>
    <row r="6559" spans="1:14" outlineLevel="1" x14ac:dyDescent="0.25">
      <c r="A6559" s="19" t="s">
        <v>21247</v>
      </c>
      <c r="B6559" s="6"/>
      <c r="C6559" s="6"/>
      <c r="D6559" s="7"/>
      <c r="E6559" s="7"/>
      <c r="F6559" s="7"/>
      <c r="G6559" s="7"/>
      <c r="H6559" s="7"/>
      <c r="I6559" s="7">
        <f>SUBTOTAL(9,I6558:I6558)</f>
        <v>50</v>
      </c>
      <c r="J6559" s="8">
        <f>SUBTOTAL(9,J6558:J6558)</f>
        <v>86031</v>
      </c>
      <c r="K6559" s="9">
        <f>SUBTOTAL(9,K6558:K6558)</f>
        <v>80601</v>
      </c>
      <c r="L6559" s="9">
        <f>SUBTOTAL(9,L6558:L6558)</f>
        <v>16120.2</v>
      </c>
      <c r="M6559" s="9">
        <f>SUBTOTAL(9,M6558:M6558)</f>
        <v>0</v>
      </c>
      <c r="N6559" s="9"/>
    </row>
    <row r="6560" spans="1:14" outlineLevel="2" x14ac:dyDescent="0.25">
      <c r="A6560" s="6" t="s">
        <v>15302</v>
      </c>
      <c r="B6560" s="6" t="s">
        <v>4551</v>
      </c>
      <c r="C6560" s="6" t="s">
        <v>15301</v>
      </c>
      <c r="D6560" s="7" t="s">
        <v>14980</v>
      </c>
      <c r="E6560" s="7" t="s">
        <v>14981</v>
      </c>
      <c r="F6560" s="7" t="s">
        <v>14982</v>
      </c>
      <c r="G6560" s="7" t="s">
        <v>9567</v>
      </c>
      <c r="H6560" s="7" t="s">
        <v>15303</v>
      </c>
      <c r="I6560" s="7">
        <v>28</v>
      </c>
      <c r="J6560" s="8">
        <v>49401</v>
      </c>
      <c r="K6560" s="9">
        <v>46283</v>
      </c>
      <c r="L6560" s="9">
        <f t="shared" si="140"/>
        <v>9256.6</v>
      </c>
      <c r="M6560" s="9">
        <f t="shared" si="141"/>
        <v>0</v>
      </c>
      <c r="N6560" s="9"/>
    </row>
    <row r="6561" spans="1:14" outlineLevel="1" x14ac:dyDescent="0.25">
      <c r="A6561" s="19" t="s">
        <v>21248</v>
      </c>
      <c r="B6561" s="6"/>
      <c r="C6561" s="6"/>
      <c r="D6561" s="7"/>
      <c r="E6561" s="7"/>
      <c r="F6561" s="7"/>
      <c r="G6561" s="7"/>
      <c r="H6561" s="7"/>
      <c r="I6561" s="7">
        <f>SUBTOTAL(9,I6560:I6560)</f>
        <v>28</v>
      </c>
      <c r="J6561" s="8">
        <f>SUBTOTAL(9,J6560:J6560)</f>
        <v>49401</v>
      </c>
      <c r="K6561" s="9">
        <f>SUBTOTAL(9,K6560:K6560)</f>
        <v>46283</v>
      </c>
      <c r="L6561" s="9">
        <f>SUBTOTAL(9,L6560:L6560)</f>
        <v>9256.6</v>
      </c>
      <c r="M6561" s="9">
        <f>SUBTOTAL(9,M6560:M6560)</f>
        <v>0</v>
      </c>
      <c r="N6561" s="9"/>
    </row>
    <row r="6562" spans="1:14" outlineLevel="2" x14ac:dyDescent="0.25">
      <c r="A6562" s="6" t="s">
        <v>15305</v>
      </c>
      <c r="B6562" s="6" t="s">
        <v>4552</v>
      </c>
      <c r="C6562" s="6" t="s">
        <v>15304</v>
      </c>
      <c r="D6562" s="7" t="s">
        <v>14980</v>
      </c>
      <c r="E6562" s="7" t="s">
        <v>14981</v>
      </c>
      <c r="F6562" s="7" t="s">
        <v>14982</v>
      </c>
      <c r="G6562" s="7" t="s">
        <v>9567</v>
      </c>
      <c r="H6562" s="7" t="s">
        <v>15306</v>
      </c>
      <c r="I6562" s="7">
        <v>100</v>
      </c>
      <c r="J6562" s="8">
        <v>373425</v>
      </c>
      <c r="K6562" s="9">
        <v>349855</v>
      </c>
      <c r="L6562" s="9">
        <f t="shared" si="140"/>
        <v>69971</v>
      </c>
      <c r="M6562" s="9">
        <f t="shared" si="141"/>
        <v>0</v>
      </c>
      <c r="N6562" s="9"/>
    </row>
    <row r="6563" spans="1:14" outlineLevel="1" x14ac:dyDescent="0.25">
      <c r="A6563" s="19" t="s">
        <v>21249</v>
      </c>
      <c r="B6563" s="6"/>
      <c r="C6563" s="6"/>
      <c r="D6563" s="7"/>
      <c r="E6563" s="7"/>
      <c r="F6563" s="7"/>
      <c r="G6563" s="7"/>
      <c r="H6563" s="7"/>
      <c r="I6563" s="7">
        <f>SUBTOTAL(9,I6562:I6562)</f>
        <v>100</v>
      </c>
      <c r="J6563" s="8">
        <f>SUBTOTAL(9,J6562:J6562)</f>
        <v>373425</v>
      </c>
      <c r="K6563" s="9">
        <f>SUBTOTAL(9,K6562:K6562)</f>
        <v>349855</v>
      </c>
      <c r="L6563" s="9">
        <f>SUBTOTAL(9,L6562:L6562)</f>
        <v>69971</v>
      </c>
      <c r="M6563" s="9">
        <f>SUBTOTAL(9,M6562:M6562)</f>
        <v>0</v>
      </c>
      <c r="N6563" s="9"/>
    </row>
    <row r="6564" spans="1:14" outlineLevel="2" x14ac:dyDescent="0.25">
      <c r="A6564" s="6" t="s">
        <v>15308</v>
      </c>
      <c r="B6564" s="6" t="s">
        <v>4553</v>
      </c>
      <c r="C6564" s="6" t="s">
        <v>15307</v>
      </c>
      <c r="D6564" s="7" t="s">
        <v>14997</v>
      </c>
      <c r="E6564" s="7" t="s">
        <v>14998</v>
      </c>
      <c r="F6564" s="7" t="s">
        <v>14999</v>
      </c>
      <c r="G6564" s="7" t="s">
        <v>9567</v>
      </c>
      <c r="H6564" s="7" t="s">
        <v>15309</v>
      </c>
      <c r="I6564" s="7">
        <v>60</v>
      </c>
      <c r="J6564" s="8">
        <v>231478</v>
      </c>
      <c r="K6564" s="9">
        <v>216867</v>
      </c>
      <c r="L6564" s="9">
        <f t="shared" si="140"/>
        <v>43373.4</v>
      </c>
      <c r="M6564" s="9">
        <f t="shared" si="141"/>
        <v>0</v>
      </c>
      <c r="N6564" s="9"/>
    </row>
    <row r="6565" spans="1:14" outlineLevel="1" x14ac:dyDescent="0.25">
      <c r="A6565" s="19" t="s">
        <v>21250</v>
      </c>
      <c r="B6565" s="6"/>
      <c r="C6565" s="6"/>
      <c r="D6565" s="7"/>
      <c r="E6565" s="7"/>
      <c r="F6565" s="7"/>
      <c r="G6565" s="7"/>
      <c r="H6565" s="7"/>
      <c r="I6565" s="7">
        <f>SUBTOTAL(9,I6564:I6564)</f>
        <v>60</v>
      </c>
      <c r="J6565" s="8">
        <f>SUBTOTAL(9,J6564:J6564)</f>
        <v>231478</v>
      </c>
      <c r="K6565" s="9">
        <f>SUBTOTAL(9,K6564:K6564)</f>
        <v>216867</v>
      </c>
      <c r="L6565" s="9">
        <f>SUBTOTAL(9,L6564:L6564)</f>
        <v>43373.4</v>
      </c>
      <c r="M6565" s="9">
        <f>SUBTOTAL(9,M6564:M6564)</f>
        <v>0</v>
      </c>
      <c r="N6565" s="9"/>
    </row>
    <row r="6566" spans="1:14" outlineLevel="2" x14ac:dyDescent="0.25">
      <c r="A6566" s="6" t="s">
        <v>15311</v>
      </c>
      <c r="B6566" s="6" t="s">
        <v>4554</v>
      </c>
      <c r="C6566" s="6" t="s">
        <v>15310</v>
      </c>
      <c r="D6566" s="7" t="s">
        <v>15038</v>
      </c>
      <c r="E6566" s="7" t="s">
        <v>15039</v>
      </c>
      <c r="F6566" s="7" t="s">
        <v>14999</v>
      </c>
      <c r="G6566" s="7" t="s">
        <v>9567</v>
      </c>
      <c r="H6566" s="7" t="s">
        <v>15312</v>
      </c>
      <c r="I6566" s="7">
        <v>19</v>
      </c>
      <c r="J6566" s="8">
        <v>88786</v>
      </c>
      <c r="K6566" s="9">
        <v>83182</v>
      </c>
      <c r="L6566" s="9">
        <f t="shared" si="140"/>
        <v>16636.400000000001</v>
      </c>
      <c r="M6566" s="9">
        <f t="shared" si="141"/>
        <v>0</v>
      </c>
      <c r="N6566" s="9"/>
    </row>
    <row r="6567" spans="1:14" outlineLevel="1" x14ac:dyDescent="0.25">
      <c r="A6567" s="19" t="s">
        <v>21251</v>
      </c>
      <c r="B6567" s="6"/>
      <c r="C6567" s="6"/>
      <c r="D6567" s="7"/>
      <c r="E6567" s="7"/>
      <c r="F6567" s="7"/>
      <c r="G6567" s="7"/>
      <c r="H6567" s="7"/>
      <c r="I6567" s="7">
        <f>SUBTOTAL(9,I6566:I6566)</f>
        <v>19</v>
      </c>
      <c r="J6567" s="8">
        <f>SUBTOTAL(9,J6566:J6566)</f>
        <v>88786</v>
      </c>
      <c r="K6567" s="9">
        <f>SUBTOTAL(9,K6566:K6566)</f>
        <v>83182</v>
      </c>
      <c r="L6567" s="9">
        <f>SUBTOTAL(9,L6566:L6566)</f>
        <v>16636.400000000001</v>
      </c>
      <c r="M6567" s="9">
        <f>SUBTOTAL(9,M6566:M6566)</f>
        <v>0</v>
      </c>
      <c r="N6567" s="9"/>
    </row>
    <row r="6568" spans="1:14" outlineLevel="2" x14ac:dyDescent="0.25">
      <c r="A6568" s="6" t="s">
        <v>15314</v>
      </c>
      <c r="B6568" s="6" t="s">
        <v>4555</v>
      </c>
      <c r="C6568" s="6" t="s">
        <v>15313</v>
      </c>
      <c r="D6568" s="7" t="s">
        <v>15315</v>
      </c>
      <c r="E6568" s="7" t="s">
        <v>15316</v>
      </c>
      <c r="F6568" s="7" t="s">
        <v>15317</v>
      </c>
      <c r="G6568" s="7" t="s">
        <v>7240</v>
      </c>
      <c r="H6568" s="7" t="s">
        <v>15318</v>
      </c>
      <c r="I6568" s="7">
        <v>403</v>
      </c>
      <c r="J6568" s="8">
        <v>1722962</v>
      </c>
      <c r="K6568" s="9">
        <v>1614211</v>
      </c>
      <c r="L6568" s="9">
        <f t="shared" si="140"/>
        <v>0</v>
      </c>
      <c r="M6568" s="9">
        <f t="shared" si="141"/>
        <v>322842.2</v>
      </c>
      <c r="N6568" s="9"/>
    </row>
    <row r="6569" spans="1:14" outlineLevel="2" x14ac:dyDescent="0.25">
      <c r="A6569" s="6" t="s">
        <v>15314</v>
      </c>
      <c r="B6569" s="6" t="s">
        <v>4556</v>
      </c>
      <c r="C6569" s="6" t="s">
        <v>15319</v>
      </c>
      <c r="D6569" s="7" t="s">
        <v>15315</v>
      </c>
      <c r="E6569" s="7" t="s">
        <v>15316</v>
      </c>
      <c r="F6569" s="7" t="s">
        <v>15317</v>
      </c>
      <c r="G6569" s="7" t="s">
        <v>7240</v>
      </c>
      <c r="H6569" s="7" t="s">
        <v>15318</v>
      </c>
      <c r="I6569" s="7">
        <v>370</v>
      </c>
      <c r="J6569" s="8">
        <v>1776858</v>
      </c>
      <c r="K6569" s="9">
        <v>1664705</v>
      </c>
      <c r="L6569" s="9">
        <f t="shared" si="140"/>
        <v>0</v>
      </c>
      <c r="M6569" s="9">
        <f t="shared" si="141"/>
        <v>332941</v>
      </c>
      <c r="N6569" s="9"/>
    </row>
    <row r="6570" spans="1:14" outlineLevel="2" x14ac:dyDescent="0.25">
      <c r="A6570" s="6" t="s">
        <v>15314</v>
      </c>
      <c r="B6570" s="6" t="s">
        <v>4557</v>
      </c>
      <c r="C6570" s="6" t="s">
        <v>15320</v>
      </c>
      <c r="D6570" s="7" t="s">
        <v>15315</v>
      </c>
      <c r="E6570" s="7" t="s">
        <v>15316</v>
      </c>
      <c r="F6570" s="7" t="s">
        <v>15317</v>
      </c>
      <c r="G6570" s="7" t="s">
        <v>7240</v>
      </c>
      <c r="H6570" s="7" t="s">
        <v>15318</v>
      </c>
      <c r="I6570" s="7">
        <v>201</v>
      </c>
      <c r="J6570" s="8">
        <v>495010</v>
      </c>
      <c r="K6570" s="9">
        <v>463766</v>
      </c>
      <c r="L6570" s="9">
        <f t="shared" si="140"/>
        <v>92753.200000000012</v>
      </c>
      <c r="M6570" s="9">
        <f t="shared" si="141"/>
        <v>0</v>
      </c>
      <c r="N6570" s="9"/>
    </row>
    <row r="6571" spans="1:14" outlineLevel="2" x14ac:dyDescent="0.25">
      <c r="A6571" s="6" t="s">
        <v>15314</v>
      </c>
      <c r="B6571" s="6" t="s">
        <v>4558</v>
      </c>
      <c r="C6571" s="6" t="s">
        <v>15321</v>
      </c>
      <c r="D6571" s="7" t="s">
        <v>15315</v>
      </c>
      <c r="E6571" s="7" t="s">
        <v>15316</v>
      </c>
      <c r="F6571" s="7" t="s">
        <v>15317</v>
      </c>
      <c r="G6571" s="7" t="s">
        <v>7240</v>
      </c>
      <c r="H6571" s="7" t="s">
        <v>15318</v>
      </c>
      <c r="I6571" s="7">
        <v>200</v>
      </c>
      <c r="J6571" s="8">
        <v>972486</v>
      </c>
      <c r="K6571" s="9">
        <v>911104</v>
      </c>
      <c r="L6571" s="9">
        <f t="shared" si="140"/>
        <v>182220.80000000002</v>
      </c>
      <c r="M6571" s="9">
        <f t="shared" si="141"/>
        <v>0</v>
      </c>
      <c r="N6571" s="9"/>
    </row>
    <row r="6572" spans="1:14" outlineLevel="2" x14ac:dyDescent="0.25">
      <c r="A6572" s="6" t="s">
        <v>15314</v>
      </c>
      <c r="B6572" s="6" t="s">
        <v>4559</v>
      </c>
      <c r="C6572" s="6" t="s">
        <v>15322</v>
      </c>
      <c r="D6572" s="7" t="s">
        <v>15315</v>
      </c>
      <c r="E6572" s="7" t="s">
        <v>15316</v>
      </c>
      <c r="F6572" s="7" t="s">
        <v>15317</v>
      </c>
      <c r="G6572" s="7" t="s">
        <v>7240</v>
      </c>
      <c r="H6572" s="7" t="s">
        <v>15318</v>
      </c>
      <c r="I6572" s="7">
        <v>257</v>
      </c>
      <c r="J6572" s="8">
        <v>1401789</v>
      </c>
      <c r="K6572" s="9">
        <v>1313310</v>
      </c>
      <c r="L6572" s="9">
        <f t="shared" si="140"/>
        <v>0</v>
      </c>
      <c r="M6572" s="9">
        <f t="shared" si="141"/>
        <v>262662</v>
      </c>
      <c r="N6572" s="9"/>
    </row>
    <row r="6573" spans="1:14" outlineLevel="2" x14ac:dyDescent="0.25">
      <c r="A6573" s="6" t="s">
        <v>15314</v>
      </c>
      <c r="B6573" s="6" t="s">
        <v>4560</v>
      </c>
      <c r="C6573" s="6" t="s">
        <v>15323</v>
      </c>
      <c r="D6573" s="7" t="s">
        <v>15315</v>
      </c>
      <c r="E6573" s="7" t="s">
        <v>15316</v>
      </c>
      <c r="F6573" s="7" t="s">
        <v>15317</v>
      </c>
      <c r="G6573" s="7" t="s">
        <v>7240</v>
      </c>
      <c r="H6573" s="7" t="s">
        <v>15318</v>
      </c>
      <c r="I6573" s="7">
        <v>74</v>
      </c>
      <c r="J6573" s="8">
        <v>433932</v>
      </c>
      <c r="K6573" s="9">
        <v>406543</v>
      </c>
      <c r="L6573" s="9">
        <f t="shared" ref="L6573:L6689" si="142">IF(I6573&gt;250,(0),(K6573*0.2))</f>
        <v>81308.600000000006</v>
      </c>
      <c r="M6573" s="9">
        <f t="shared" ref="M6573:M6689" si="143">IF(I6573&lt;250,(0),(K6573*0.2))</f>
        <v>0</v>
      </c>
      <c r="N6573" s="9"/>
    </row>
    <row r="6574" spans="1:14" outlineLevel="2" x14ac:dyDescent="0.25">
      <c r="A6574" s="6" t="s">
        <v>15314</v>
      </c>
      <c r="B6574" s="6" t="s">
        <v>4561</v>
      </c>
      <c r="C6574" s="6" t="s">
        <v>15324</v>
      </c>
      <c r="D6574" s="7" t="s">
        <v>15315</v>
      </c>
      <c r="E6574" s="7" t="s">
        <v>15316</v>
      </c>
      <c r="F6574" s="7" t="s">
        <v>15317</v>
      </c>
      <c r="G6574" s="7" t="s">
        <v>7240</v>
      </c>
      <c r="H6574" s="7" t="s">
        <v>15318</v>
      </c>
      <c r="I6574" s="7">
        <v>201</v>
      </c>
      <c r="J6574" s="8">
        <v>505041</v>
      </c>
      <c r="K6574" s="9">
        <v>473163</v>
      </c>
      <c r="L6574" s="9">
        <f t="shared" si="142"/>
        <v>94632.6</v>
      </c>
      <c r="M6574" s="9">
        <f t="shared" si="143"/>
        <v>0</v>
      </c>
      <c r="N6574" s="9"/>
    </row>
    <row r="6575" spans="1:14" outlineLevel="2" x14ac:dyDescent="0.25">
      <c r="A6575" s="6" t="s">
        <v>15314</v>
      </c>
      <c r="B6575" s="6" t="s">
        <v>4562</v>
      </c>
      <c r="C6575" s="6" t="s">
        <v>15325</v>
      </c>
      <c r="D6575" s="7" t="s">
        <v>15315</v>
      </c>
      <c r="E6575" s="7" t="s">
        <v>15316</v>
      </c>
      <c r="F6575" s="7" t="s">
        <v>15317</v>
      </c>
      <c r="G6575" s="7" t="s">
        <v>7240</v>
      </c>
      <c r="H6575" s="7" t="s">
        <v>15318</v>
      </c>
      <c r="I6575" s="7">
        <v>371</v>
      </c>
      <c r="J6575" s="8">
        <v>1990978</v>
      </c>
      <c r="K6575" s="9">
        <v>1865310</v>
      </c>
      <c r="L6575" s="9">
        <f t="shared" si="142"/>
        <v>0</v>
      </c>
      <c r="M6575" s="9">
        <f t="shared" si="143"/>
        <v>373062</v>
      </c>
      <c r="N6575" s="9"/>
    </row>
    <row r="6576" spans="1:14" outlineLevel="2" x14ac:dyDescent="0.25">
      <c r="A6576" s="6" t="s">
        <v>15314</v>
      </c>
      <c r="B6576" s="6" t="s">
        <v>4563</v>
      </c>
      <c r="C6576" s="6" t="s">
        <v>15326</v>
      </c>
      <c r="D6576" s="7" t="s">
        <v>15315</v>
      </c>
      <c r="E6576" s="7" t="s">
        <v>15316</v>
      </c>
      <c r="F6576" s="7" t="s">
        <v>15317</v>
      </c>
      <c r="G6576" s="7" t="s">
        <v>7240</v>
      </c>
      <c r="H6576" s="7" t="s">
        <v>15318</v>
      </c>
      <c r="I6576" s="7">
        <v>342</v>
      </c>
      <c r="J6576" s="8">
        <v>1079870</v>
      </c>
      <c r="K6576" s="9">
        <v>1011710</v>
      </c>
      <c r="L6576" s="9">
        <f t="shared" si="142"/>
        <v>0</v>
      </c>
      <c r="M6576" s="9">
        <f t="shared" si="143"/>
        <v>202342</v>
      </c>
      <c r="N6576" s="9"/>
    </row>
    <row r="6577" spans="1:14" outlineLevel="2" x14ac:dyDescent="0.25">
      <c r="A6577" s="6" t="s">
        <v>15314</v>
      </c>
      <c r="B6577" s="6" t="s">
        <v>4564</v>
      </c>
      <c r="C6577" s="6" t="s">
        <v>15327</v>
      </c>
      <c r="D6577" s="7" t="s">
        <v>15315</v>
      </c>
      <c r="E6577" s="7" t="s">
        <v>15316</v>
      </c>
      <c r="F6577" s="7" t="s">
        <v>15317</v>
      </c>
      <c r="G6577" s="7" t="s">
        <v>7240</v>
      </c>
      <c r="H6577" s="7" t="s">
        <v>15318</v>
      </c>
      <c r="I6577" s="7">
        <v>202</v>
      </c>
      <c r="J6577" s="8">
        <v>488965</v>
      </c>
      <c r="K6577" s="9">
        <v>458102</v>
      </c>
      <c r="L6577" s="9">
        <f t="shared" si="142"/>
        <v>91620.400000000009</v>
      </c>
      <c r="M6577" s="9">
        <f t="shared" si="143"/>
        <v>0</v>
      </c>
      <c r="N6577" s="9"/>
    </row>
    <row r="6578" spans="1:14" outlineLevel="2" x14ac:dyDescent="0.25">
      <c r="A6578" s="6" t="s">
        <v>15314</v>
      </c>
      <c r="B6578" s="6" t="s">
        <v>4565</v>
      </c>
      <c r="C6578" s="6" t="s">
        <v>15328</v>
      </c>
      <c r="D6578" s="7" t="s">
        <v>15315</v>
      </c>
      <c r="E6578" s="7" t="s">
        <v>15316</v>
      </c>
      <c r="F6578" s="7" t="s">
        <v>15317</v>
      </c>
      <c r="G6578" s="7" t="s">
        <v>7240</v>
      </c>
      <c r="H6578" s="7" t="s">
        <v>15318</v>
      </c>
      <c r="I6578" s="7">
        <v>239</v>
      </c>
      <c r="J6578" s="8">
        <v>689962</v>
      </c>
      <c r="K6578" s="9">
        <v>646412</v>
      </c>
      <c r="L6578" s="9">
        <f t="shared" si="142"/>
        <v>129282.40000000001</v>
      </c>
      <c r="M6578" s="9">
        <f t="shared" si="143"/>
        <v>0</v>
      </c>
      <c r="N6578" s="9"/>
    </row>
    <row r="6579" spans="1:14" outlineLevel="2" x14ac:dyDescent="0.25">
      <c r="A6579" s="6" t="s">
        <v>15314</v>
      </c>
      <c r="B6579" s="6" t="s">
        <v>4566</v>
      </c>
      <c r="C6579" s="6" t="s">
        <v>15329</v>
      </c>
      <c r="D6579" s="7" t="s">
        <v>15315</v>
      </c>
      <c r="E6579" s="7" t="s">
        <v>15316</v>
      </c>
      <c r="F6579" s="7" t="s">
        <v>15317</v>
      </c>
      <c r="G6579" s="7" t="s">
        <v>7240</v>
      </c>
      <c r="H6579" s="7" t="s">
        <v>15318</v>
      </c>
      <c r="I6579" s="7">
        <v>212</v>
      </c>
      <c r="J6579" s="8">
        <v>524595</v>
      </c>
      <c r="K6579" s="9">
        <v>491483</v>
      </c>
      <c r="L6579" s="9">
        <f t="shared" si="142"/>
        <v>98296.6</v>
      </c>
      <c r="M6579" s="9">
        <f t="shared" si="143"/>
        <v>0</v>
      </c>
      <c r="N6579" s="9"/>
    </row>
    <row r="6580" spans="1:14" outlineLevel="1" x14ac:dyDescent="0.25">
      <c r="A6580" s="19" t="s">
        <v>21252</v>
      </c>
      <c r="B6580" s="6"/>
      <c r="C6580" s="6"/>
      <c r="D6580" s="7"/>
      <c r="E6580" s="7"/>
      <c r="F6580" s="7"/>
      <c r="G6580" s="7"/>
      <c r="H6580" s="7"/>
      <c r="I6580" s="7">
        <f>SUBTOTAL(9,I6568:I6579)</f>
        <v>3072</v>
      </c>
      <c r="J6580" s="8">
        <f>SUBTOTAL(9,J6568:J6579)</f>
        <v>12082448</v>
      </c>
      <c r="K6580" s="9">
        <f>SUBTOTAL(9,K6568:K6579)</f>
        <v>11319819</v>
      </c>
      <c r="L6580" s="9">
        <f>SUBTOTAL(9,L6568:L6579)</f>
        <v>770114.6</v>
      </c>
      <c r="M6580" s="9">
        <f>SUBTOTAL(9,M6568:M6579)</f>
        <v>1493849.2</v>
      </c>
      <c r="N6580" s="9"/>
    </row>
    <row r="6581" spans="1:14" outlineLevel="2" x14ac:dyDescent="0.25">
      <c r="A6581" s="6" t="s">
        <v>15331</v>
      </c>
      <c r="B6581" s="6" t="s">
        <v>4567</v>
      </c>
      <c r="C6581" s="6" t="s">
        <v>15330</v>
      </c>
      <c r="D6581" s="7" t="s">
        <v>15315</v>
      </c>
      <c r="E6581" s="7" t="s">
        <v>15316</v>
      </c>
      <c r="F6581" s="7" t="s">
        <v>15317</v>
      </c>
      <c r="G6581" s="7" t="s">
        <v>7240</v>
      </c>
      <c r="H6581" s="7" t="s">
        <v>15332</v>
      </c>
      <c r="I6581" s="7">
        <v>36</v>
      </c>
      <c r="J6581" s="8">
        <v>47283</v>
      </c>
      <c r="K6581" s="9">
        <v>44299</v>
      </c>
      <c r="L6581" s="9">
        <f t="shared" si="142"/>
        <v>8859.8000000000011</v>
      </c>
      <c r="M6581" s="9">
        <f t="shared" si="143"/>
        <v>0</v>
      </c>
      <c r="N6581" s="9"/>
    </row>
    <row r="6582" spans="1:14" outlineLevel="1" x14ac:dyDescent="0.25">
      <c r="A6582" s="19" t="s">
        <v>21253</v>
      </c>
      <c r="B6582" s="6"/>
      <c r="C6582" s="6"/>
      <c r="D6582" s="7"/>
      <c r="E6582" s="7"/>
      <c r="F6582" s="7"/>
      <c r="G6582" s="7"/>
      <c r="H6582" s="7"/>
      <c r="I6582" s="7">
        <f>SUBTOTAL(9,I6581:I6581)</f>
        <v>36</v>
      </c>
      <c r="J6582" s="8">
        <f>SUBTOTAL(9,J6581:J6581)</f>
        <v>47283</v>
      </c>
      <c r="K6582" s="9">
        <f>SUBTOTAL(9,K6581:K6581)</f>
        <v>44299</v>
      </c>
      <c r="L6582" s="9">
        <f>SUBTOTAL(9,L6581:L6581)</f>
        <v>8859.8000000000011</v>
      </c>
      <c r="M6582" s="9">
        <f>SUBTOTAL(9,M6581:M6581)</f>
        <v>0</v>
      </c>
      <c r="N6582" s="9"/>
    </row>
    <row r="6583" spans="1:14" outlineLevel="2" x14ac:dyDescent="0.25">
      <c r="A6583" s="6" t="s">
        <v>15334</v>
      </c>
      <c r="B6583" s="6" t="s">
        <v>4568</v>
      </c>
      <c r="C6583" s="6" t="s">
        <v>15333</v>
      </c>
      <c r="D6583" s="7" t="s">
        <v>15315</v>
      </c>
      <c r="E6583" s="7" t="s">
        <v>15316</v>
      </c>
      <c r="F6583" s="7" t="s">
        <v>15317</v>
      </c>
      <c r="G6583" s="7" t="s">
        <v>7240</v>
      </c>
      <c r="H6583" s="7" t="s">
        <v>15335</v>
      </c>
      <c r="I6583" s="7">
        <v>200</v>
      </c>
      <c r="J6583" s="8">
        <v>485328</v>
      </c>
      <c r="K6583" s="9">
        <v>454695</v>
      </c>
      <c r="L6583" s="9">
        <f t="shared" si="142"/>
        <v>90939</v>
      </c>
      <c r="M6583" s="9">
        <f t="shared" si="143"/>
        <v>0</v>
      </c>
      <c r="N6583" s="9"/>
    </row>
    <row r="6584" spans="1:14" outlineLevel="1" x14ac:dyDescent="0.25">
      <c r="A6584" s="19" t="s">
        <v>21254</v>
      </c>
      <c r="B6584" s="6"/>
      <c r="C6584" s="6"/>
      <c r="D6584" s="7"/>
      <c r="E6584" s="7"/>
      <c r="F6584" s="7"/>
      <c r="G6584" s="7"/>
      <c r="H6584" s="7"/>
      <c r="I6584" s="7">
        <f>SUBTOTAL(9,I6583:I6583)</f>
        <v>200</v>
      </c>
      <c r="J6584" s="8">
        <f>SUBTOTAL(9,J6583:J6583)</f>
        <v>485328</v>
      </c>
      <c r="K6584" s="9">
        <f>SUBTOTAL(9,K6583:K6583)</f>
        <v>454695</v>
      </c>
      <c r="L6584" s="9">
        <f>SUBTOTAL(9,L6583:L6583)</f>
        <v>90939</v>
      </c>
      <c r="M6584" s="9">
        <f>SUBTOTAL(9,M6583:M6583)</f>
        <v>0</v>
      </c>
      <c r="N6584" s="9"/>
    </row>
    <row r="6585" spans="1:14" outlineLevel="2" x14ac:dyDescent="0.25">
      <c r="A6585" s="6" t="s">
        <v>15337</v>
      </c>
      <c r="B6585" s="6" t="s">
        <v>4569</v>
      </c>
      <c r="C6585" s="6" t="s">
        <v>15336</v>
      </c>
      <c r="D6585" s="7" t="s">
        <v>15315</v>
      </c>
      <c r="E6585" s="7" t="s">
        <v>15316</v>
      </c>
      <c r="F6585" s="7" t="s">
        <v>15317</v>
      </c>
      <c r="G6585" s="7" t="s">
        <v>7240</v>
      </c>
      <c r="H6585" s="7" t="s">
        <v>15338</v>
      </c>
      <c r="I6585" s="7">
        <v>149</v>
      </c>
      <c r="J6585" s="8">
        <v>886205</v>
      </c>
      <c r="K6585" s="9">
        <v>830269</v>
      </c>
      <c r="L6585" s="9">
        <f t="shared" si="142"/>
        <v>166053.80000000002</v>
      </c>
      <c r="M6585" s="9">
        <f t="shared" si="143"/>
        <v>0</v>
      </c>
      <c r="N6585" s="9"/>
    </row>
    <row r="6586" spans="1:14" outlineLevel="2" x14ac:dyDescent="0.25">
      <c r="A6586" s="6" t="s">
        <v>15337</v>
      </c>
      <c r="B6586" s="6" t="s">
        <v>4570</v>
      </c>
      <c r="C6586" s="6" t="s">
        <v>15339</v>
      </c>
      <c r="D6586" s="7" t="s">
        <v>15315</v>
      </c>
      <c r="E6586" s="7" t="s">
        <v>15316</v>
      </c>
      <c r="F6586" s="7" t="s">
        <v>15317</v>
      </c>
      <c r="G6586" s="7" t="s">
        <v>7240</v>
      </c>
      <c r="H6586" s="7" t="s">
        <v>15338</v>
      </c>
      <c r="I6586" s="7">
        <v>147</v>
      </c>
      <c r="J6586" s="8">
        <v>339767</v>
      </c>
      <c r="K6586" s="9">
        <v>318321</v>
      </c>
      <c r="L6586" s="9">
        <f t="shared" si="142"/>
        <v>63664.200000000004</v>
      </c>
      <c r="M6586" s="9">
        <f t="shared" si="143"/>
        <v>0</v>
      </c>
      <c r="N6586" s="9"/>
    </row>
    <row r="6587" spans="1:14" outlineLevel="1" x14ac:dyDescent="0.25">
      <c r="A6587" s="19" t="s">
        <v>21255</v>
      </c>
      <c r="B6587" s="6"/>
      <c r="C6587" s="6"/>
      <c r="D6587" s="7"/>
      <c r="E6587" s="7"/>
      <c r="F6587" s="7"/>
      <c r="G6587" s="7"/>
      <c r="H6587" s="7"/>
      <c r="I6587" s="7">
        <f>SUBTOTAL(9,I6585:I6586)</f>
        <v>296</v>
      </c>
      <c r="J6587" s="8">
        <f>SUBTOTAL(9,J6585:J6586)</f>
        <v>1225972</v>
      </c>
      <c r="K6587" s="9">
        <f>SUBTOTAL(9,K6585:K6586)</f>
        <v>1148590</v>
      </c>
      <c r="L6587" s="9">
        <f>SUBTOTAL(9,L6585:L6586)</f>
        <v>229718.00000000003</v>
      </c>
      <c r="M6587" s="9">
        <f>SUBTOTAL(9,M6585:M6586)</f>
        <v>0</v>
      </c>
      <c r="N6587" s="9"/>
    </row>
    <row r="6588" spans="1:14" outlineLevel="2" x14ac:dyDescent="0.25">
      <c r="A6588" s="6" t="s">
        <v>15341</v>
      </c>
      <c r="B6588" s="6" t="s">
        <v>4571</v>
      </c>
      <c r="C6588" s="6" t="s">
        <v>15340</v>
      </c>
      <c r="D6588" s="7" t="s">
        <v>15315</v>
      </c>
      <c r="E6588" s="7" t="s">
        <v>15316</v>
      </c>
      <c r="F6588" s="7" t="s">
        <v>15317</v>
      </c>
      <c r="G6588" s="7" t="s">
        <v>7240</v>
      </c>
      <c r="H6588" s="7" t="s">
        <v>15342</v>
      </c>
      <c r="I6588" s="7">
        <v>140</v>
      </c>
      <c r="J6588" s="8">
        <v>293998</v>
      </c>
      <c r="K6588" s="9">
        <v>275441</v>
      </c>
      <c r="L6588" s="9">
        <f t="shared" si="142"/>
        <v>55088.200000000004</v>
      </c>
      <c r="M6588" s="9">
        <f t="shared" si="143"/>
        <v>0</v>
      </c>
      <c r="N6588" s="9"/>
    </row>
    <row r="6589" spans="1:14" outlineLevel="1" x14ac:dyDescent="0.25">
      <c r="A6589" s="19" t="s">
        <v>21256</v>
      </c>
      <c r="B6589" s="6"/>
      <c r="C6589" s="6"/>
      <c r="D6589" s="7"/>
      <c r="E6589" s="7"/>
      <c r="F6589" s="7"/>
      <c r="G6589" s="7"/>
      <c r="H6589" s="7"/>
      <c r="I6589" s="7">
        <f>SUBTOTAL(9,I6588:I6588)</f>
        <v>140</v>
      </c>
      <c r="J6589" s="8">
        <f>SUBTOTAL(9,J6588:J6588)</f>
        <v>293998</v>
      </c>
      <c r="K6589" s="9">
        <f>SUBTOTAL(9,K6588:K6588)</f>
        <v>275441</v>
      </c>
      <c r="L6589" s="9">
        <f>SUBTOTAL(9,L6588:L6588)</f>
        <v>55088.200000000004</v>
      </c>
      <c r="M6589" s="9">
        <f>SUBTOTAL(9,M6588:M6588)</f>
        <v>0</v>
      </c>
      <c r="N6589" s="9"/>
    </row>
    <row r="6590" spans="1:14" outlineLevel="2" x14ac:dyDescent="0.25">
      <c r="A6590" s="6" t="s">
        <v>15344</v>
      </c>
      <c r="B6590" s="6" t="s">
        <v>4572</v>
      </c>
      <c r="C6590" s="6" t="s">
        <v>15343</v>
      </c>
      <c r="D6590" s="7" t="s">
        <v>15315</v>
      </c>
      <c r="E6590" s="7" t="s">
        <v>15316</v>
      </c>
      <c r="F6590" s="7" t="s">
        <v>15317</v>
      </c>
      <c r="G6590" s="7" t="s">
        <v>7240</v>
      </c>
      <c r="H6590" s="7" t="s">
        <v>15345</v>
      </c>
      <c r="I6590" s="7">
        <v>28</v>
      </c>
      <c r="J6590" s="8">
        <v>41514</v>
      </c>
      <c r="K6590" s="9">
        <v>38894</v>
      </c>
      <c r="L6590" s="9">
        <f t="shared" si="142"/>
        <v>7778.8</v>
      </c>
      <c r="M6590" s="9">
        <f t="shared" si="143"/>
        <v>0</v>
      </c>
      <c r="N6590" s="9"/>
    </row>
    <row r="6591" spans="1:14" outlineLevel="1" x14ac:dyDescent="0.25">
      <c r="A6591" s="19" t="s">
        <v>21257</v>
      </c>
      <c r="B6591" s="6"/>
      <c r="C6591" s="6"/>
      <c r="D6591" s="7"/>
      <c r="E6591" s="7"/>
      <c r="F6591" s="7"/>
      <c r="G6591" s="7"/>
      <c r="H6591" s="7"/>
      <c r="I6591" s="7">
        <f>SUBTOTAL(9,I6590:I6590)</f>
        <v>28</v>
      </c>
      <c r="J6591" s="8">
        <f>SUBTOTAL(9,J6590:J6590)</f>
        <v>41514</v>
      </c>
      <c r="K6591" s="9">
        <f>SUBTOTAL(9,K6590:K6590)</f>
        <v>38894</v>
      </c>
      <c r="L6591" s="9">
        <f>SUBTOTAL(9,L6590:L6590)</f>
        <v>7778.8</v>
      </c>
      <c r="M6591" s="9">
        <f>SUBTOTAL(9,M6590:M6590)</f>
        <v>0</v>
      </c>
      <c r="N6591" s="9"/>
    </row>
    <row r="6592" spans="1:14" outlineLevel="2" x14ac:dyDescent="0.25">
      <c r="A6592" s="6" t="s">
        <v>15347</v>
      </c>
      <c r="B6592" s="6" t="s">
        <v>4573</v>
      </c>
      <c r="C6592" s="6" t="s">
        <v>15346</v>
      </c>
      <c r="D6592" s="7" t="s">
        <v>15315</v>
      </c>
      <c r="E6592" s="7" t="s">
        <v>15316</v>
      </c>
      <c r="F6592" s="7" t="s">
        <v>15317</v>
      </c>
      <c r="G6592" s="7" t="s">
        <v>7240</v>
      </c>
      <c r="H6592" s="7" t="s">
        <v>15348</v>
      </c>
      <c r="I6592" s="7">
        <v>80</v>
      </c>
      <c r="J6592" s="8">
        <v>132599</v>
      </c>
      <c r="K6592" s="9">
        <v>124230</v>
      </c>
      <c r="L6592" s="9">
        <f t="shared" si="142"/>
        <v>24846</v>
      </c>
      <c r="M6592" s="9">
        <f t="shared" si="143"/>
        <v>0</v>
      </c>
      <c r="N6592" s="9"/>
    </row>
    <row r="6593" spans="1:14" outlineLevel="1" x14ac:dyDescent="0.25">
      <c r="A6593" s="19" t="s">
        <v>21258</v>
      </c>
      <c r="B6593" s="6"/>
      <c r="C6593" s="6"/>
      <c r="D6593" s="7"/>
      <c r="E6593" s="7"/>
      <c r="F6593" s="7"/>
      <c r="G6593" s="7"/>
      <c r="H6593" s="7"/>
      <c r="I6593" s="7">
        <f>SUBTOTAL(9,I6592:I6592)</f>
        <v>80</v>
      </c>
      <c r="J6593" s="8">
        <f>SUBTOTAL(9,J6592:J6592)</f>
        <v>132599</v>
      </c>
      <c r="K6593" s="9">
        <f>SUBTOTAL(9,K6592:K6592)</f>
        <v>124230</v>
      </c>
      <c r="L6593" s="9">
        <f>SUBTOTAL(9,L6592:L6592)</f>
        <v>24846</v>
      </c>
      <c r="M6593" s="9">
        <f>SUBTOTAL(9,M6592:M6592)</f>
        <v>0</v>
      </c>
      <c r="N6593" s="9"/>
    </row>
    <row r="6594" spans="1:14" outlineLevel="2" x14ac:dyDescent="0.25">
      <c r="A6594" s="6" t="s">
        <v>15350</v>
      </c>
      <c r="B6594" s="6" t="s">
        <v>4574</v>
      </c>
      <c r="C6594" s="6" t="s">
        <v>15349</v>
      </c>
      <c r="D6594" s="7" t="s">
        <v>15315</v>
      </c>
      <c r="E6594" s="7" t="s">
        <v>15316</v>
      </c>
      <c r="F6594" s="7" t="s">
        <v>15317</v>
      </c>
      <c r="G6594" s="7" t="s">
        <v>7240</v>
      </c>
      <c r="H6594" s="7" t="s">
        <v>15351</v>
      </c>
      <c r="I6594" s="7">
        <v>148</v>
      </c>
      <c r="J6594" s="8">
        <v>495703</v>
      </c>
      <c r="K6594" s="9">
        <v>464415</v>
      </c>
      <c r="L6594" s="9">
        <f t="shared" si="142"/>
        <v>92883</v>
      </c>
      <c r="M6594" s="9">
        <f t="shared" si="143"/>
        <v>0</v>
      </c>
      <c r="N6594" s="9"/>
    </row>
    <row r="6595" spans="1:14" outlineLevel="1" x14ac:dyDescent="0.25">
      <c r="A6595" s="19" t="s">
        <v>21259</v>
      </c>
      <c r="B6595" s="6"/>
      <c r="C6595" s="6"/>
      <c r="D6595" s="7"/>
      <c r="E6595" s="7"/>
      <c r="F6595" s="7"/>
      <c r="G6595" s="7"/>
      <c r="H6595" s="7"/>
      <c r="I6595" s="7">
        <f>SUBTOTAL(9,I6594:I6594)</f>
        <v>148</v>
      </c>
      <c r="J6595" s="8">
        <f>SUBTOTAL(9,J6594:J6594)</f>
        <v>495703</v>
      </c>
      <c r="K6595" s="9">
        <f>SUBTOTAL(9,K6594:K6594)</f>
        <v>464415</v>
      </c>
      <c r="L6595" s="9">
        <f>SUBTOTAL(9,L6594:L6594)</f>
        <v>92883</v>
      </c>
      <c r="M6595" s="9">
        <f>SUBTOTAL(9,M6594:M6594)</f>
        <v>0</v>
      </c>
      <c r="N6595" s="9"/>
    </row>
    <row r="6596" spans="1:14" outlineLevel="2" x14ac:dyDescent="0.25">
      <c r="A6596" s="6" t="s">
        <v>15353</v>
      </c>
      <c r="B6596" s="6" t="s">
        <v>4575</v>
      </c>
      <c r="C6596" s="6" t="s">
        <v>15352</v>
      </c>
      <c r="D6596" s="7" t="s">
        <v>15315</v>
      </c>
      <c r="E6596" s="7" t="s">
        <v>15316</v>
      </c>
      <c r="F6596" s="7" t="s">
        <v>15317</v>
      </c>
      <c r="G6596" s="7" t="s">
        <v>7240</v>
      </c>
      <c r="H6596" s="7" t="s">
        <v>15354</v>
      </c>
      <c r="I6596" s="7">
        <v>40</v>
      </c>
      <c r="J6596" s="8">
        <v>83010</v>
      </c>
      <c r="K6596" s="9">
        <v>77771</v>
      </c>
      <c r="L6596" s="9">
        <f t="shared" si="142"/>
        <v>15554.2</v>
      </c>
      <c r="M6596" s="9">
        <f t="shared" si="143"/>
        <v>0</v>
      </c>
      <c r="N6596" s="9"/>
    </row>
    <row r="6597" spans="1:14" outlineLevel="1" x14ac:dyDescent="0.25">
      <c r="A6597" s="19" t="s">
        <v>21260</v>
      </c>
      <c r="B6597" s="6"/>
      <c r="C6597" s="6"/>
      <c r="D6597" s="7"/>
      <c r="E6597" s="7"/>
      <c r="F6597" s="7"/>
      <c r="G6597" s="7"/>
      <c r="H6597" s="7"/>
      <c r="I6597" s="7">
        <f>SUBTOTAL(9,I6596:I6596)</f>
        <v>40</v>
      </c>
      <c r="J6597" s="8">
        <f>SUBTOTAL(9,J6596:J6596)</f>
        <v>83010</v>
      </c>
      <c r="K6597" s="9">
        <f>SUBTOTAL(9,K6596:K6596)</f>
        <v>77771</v>
      </c>
      <c r="L6597" s="9">
        <f>SUBTOTAL(9,L6596:L6596)</f>
        <v>15554.2</v>
      </c>
      <c r="M6597" s="9">
        <f>SUBTOTAL(9,M6596:M6596)</f>
        <v>0</v>
      </c>
      <c r="N6597" s="9"/>
    </row>
    <row r="6598" spans="1:14" outlineLevel="2" x14ac:dyDescent="0.25">
      <c r="A6598" s="6" t="s">
        <v>15356</v>
      </c>
      <c r="B6598" s="6" t="s">
        <v>4576</v>
      </c>
      <c r="C6598" s="6" t="s">
        <v>15355</v>
      </c>
      <c r="D6598" s="7" t="s">
        <v>15315</v>
      </c>
      <c r="E6598" s="7" t="s">
        <v>15316</v>
      </c>
      <c r="F6598" s="7" t="s">
        <v>15317</v>
      </c>
      <c r="G6598" s="7" t="s">
        <v>7240</v>
      </c>
      <c r="H6598" s="7" t="s">
        <v>15357</v>
      </c>
      <c r="I6598" s="7">
        <v>36</v>
      </c>
      <c r="J6598" s="8">
        <v>83092</v>
      </c>
      <c r="K6598" s="9">
        <v>77847</v>
      </c>
      <c r="L6598" s="9">
        <f t="shared" si="142"/>
        <v>15569.400000000001</v>
      </c>
      <c r="M6598" s="9">
        <f t="shared" si="143"/>
        <v>0</v>
      </c>
      <c r="N6598" s="9"/>
    </row>
    <row r="6599" spans="1:14" outlineLevel="1" x14ac:dyDescent="0.25">
      <c r="A6599" s="19" t="s">
        <v>21261</v>
      </c>
      <c r="B6599" s="6"/>
      <c r="C6599" s="6"/>
      <c r="D6599" s="7"/>
      <c r="E6599" s="7"/>
      <c r="F6599" s="7"/>
      <c r="G6599" s="7"/>
      <c r="H6599" s="7"/>
      <c r="I6599" s="7">
        <f>SUBTOTAL(9,I6598:I6598)</f>
        <v>36</v>
      </c>
      <c r="J6599" s="8">
        <f>SUBTOTAL(9,J6598:J6598)</f>
        <v>83092</v>
      </c>
      <c r="K6599" s="9">
        <f>SUBTOTAL(9,K6598:K6598)</f>
        <v>77847</v>
      </c>
      <c r="L6599" s="9">
        <f>SUBTOTAL(9,L6598:L6598)</f>
        <v>15569.400000000001</v>
      </c>
      <c r="M6599" s="9">
        <f>SUBTOTAL(9,M6598:M6598)</f>
        <v>0</v>
      </c>
      <c r="N6599" s="9"/>
    </row>
    <row r="6600" spans="1:14" outlineLevel="2" x14ac:dyDescent="0.25">
      <c r="A6600" s="6" t="s">
        <v>15359</v>
      </c>
      <c r="B6600" s="6" t="s">
        <v>4577</v>
      </c>
      <c r="C6600" s="6" t="s">
        <v>15358</v>
      </c>
      <c r="D6600" s="7" t="s">
        <v>15315</v>
      </c>
      <c r="E6600" s="7" t="s">
        <v>15316</v>
      </c>
      <c r="F6600" s="7" t="s">
        <v>15317</v>
      </c>
      <c r="G6600" s="7" t="s">
        <v>7240</v>
      </c>
      <c r="H6600" s="7" t="s">
        <v>15360</v>
      </c>
      <c r="I6600" s="7">
        <v>150</v>
      </c>
      <c r="J6600" s="8">
        <v>298623</v>
      </c>
      <c r="K6600" s="9">
        <v>279774</v>
      </c>
      <c r="L6600" s="9">
        <f t="shared" si="142"/>
        <v>55954.8</v>
      </c>
      <c r="M6600" s="9">
        <f t="shared" si="143"/>
        <v>0</v>
      </c>
      <c r="N6600" s="9"/>
    </row>
    <row r="6601" spans="1:14" outlineLevel="1" x14ac:dyDescent="0.25">
      <c r="A6601" s="19" t="s">
        <v>21262</v>
      </c>
      <c r="B6601" s="6"/>
      <c r="C6601" s="6"/>
      <c r="D6601" s="7"/>
      <c r="E6601" s="7"/>
      <c r="F6601" s="7"/>
      <c r="G6601" s="7"/>
      <c r="H6601" s="7"/>
      <c r="I6601" s="7">
        <f>SUBTOTAL(9,I6600:I6600)</f>
        <v>150</v>
      </c>
      <c r="J6601" s="8">
        <f>SUBTOTAL(9,J6600:J6600)</f>
        <v>298623</v>
      </c>
      <c r="K6601" s="9">
        <f>SUBTOTAL(9,K6600:K6600)</f>
        <v>279774</v>
      </c>
      <c r="L6601" s="9">
        <f>SUBTOTAL(9,L6600:L6600)</f>
        <v>55954.8</v>
      </c>
      <c r="M6601" s="9">
        <f>SUBTOTAL(9,M6600:M6600)</f>
        <v>0</v>
      </c>
      <c r="N6601" s="9"/>
    </row>
    <row r="6602" spans="1:14" outlineLevel="2" x14ac:dyDescent="0.25">
      <c r="A6602" s="6" t="s">
        <v>15362</v>
      </c>
      <c r="B6602" s="6" t="s">
        <v>4578</v>
      </c>
      <c r="C6602" s="6" t="s">
        <v>15361</v>
      </c>
      <c r="D6602" s="7" t="s">
        <v>15315</v>
      </c>
      <c r="E6602" s="7" t="s">
        <v>15316</v>
      </c>
      <c r="F6602" s="7" t="s">
        <v>15317</v>
      </c>
      <c r="G6602" s="7" t="s">
        <v>7240</v>
      </c>
      <c r="H6602" s="7" t="s">
        <v>15363</v>
      </c>
      <c r="I6602" s="7">
        <v>30</v>
      </c>
      <c r="J6602" s="8">
        <v>65919</v>
      </c>
      <c r="K6602" s="9">
        <v>61758</v>
      </c>
      <c r="L6602" s="9">
        <f t="shared" si="142"/>
        <v>12351.6</v>
      </c>
      <c r="M6602" s="9">
        <f t="shared" si="143"/>
        <v>0</v>
      </c>
      <c r="N6602" s="9"/>
    </row>
    <row r="6603" spans="1:14" outlineLevel="1" x14ac:dyDescent="0.25">
      <c r="A6603" s="19" t="s">
        <v>21263</v>
      </c>
      <c r="B6603" s="6"/>
      <c r="C6603" s="6"/>
      <c r="D6603" s="7"/>
      <c r="E6603" s="7"/>
      <c r="F6603" s="7"/>
      <c r="G6603" s="7"/>
      <c r="H6603" s="7"/>
      <c r="I6603" s="7">
        <f>SUBTOTAL(9,I6602:I6602)</f>
        <v>30</v>
      </c>
      <c r="J6603" s="8">
        <f>SUBTOTAL(9,J6602:J6602)</f>
        <v>65919</v>
      </c>
      <c r="K6603" s="9">
        <f>SUBTOTAL(9,K6602:K6602)</f>
        <v>61758</v>
      </c>
      <c r="L6603" s="9">
        <f>SUBTOTAL(9,L6602:L6602)</f>
        <v>12351.6</v>
      </c>
      <c r="M6603" s="9">
        <f>SUBTOTAL(9,M6602:M6602)</f>
        <v>0</v>
      </c>
      <c r="N6603" s="9"/>
    </row>
    <row r="6604" spans="1:14" outlineLevel="2" x14ac:dyDescent="0.25">
      <c r="A6604" s="6" t="s">
        <v>15365</v>
      </c>
      <c r="B6604" s="6" t="s">
        <v>4579</v>
      </c>
      <c r="C6604" s="6" t="s">
        <v>15364</v>
      </c>
      <c r="D6604" s="7" t="s">
        <v>15315</v>
      </c>
      <c r="E6604" s="7" t="s">
        <v>15316</v>
      </c>
      <c r="F6604" s="7" t="s">
        <v>15317</v>
      </c>
      <c r="G6604" s="7" t="s">
        <v>7240</v>
      </c>
      <c r="H6604" s="7" t="s">
        <v>15366</v>
      </c>
      <c r="I6604" s="7">
        <v>32</v>
      </c>
      <c r="J6604" s="8">
        <v>89897</v>
      </c>
      <c r="K6604" s="9">
        <v>84223</v>
      </c>
      <c r="L6604" s="9">
        <f t="shared" si="142"/>
        <v>16844.600000000002</v>
      </c>
      <c r="M6604" s="9">
        <f t="shared" si="143"/>
        <v>0</v>
      </c>
      <c r="N6604" s="9"/>
    </row>
    <row r="6605" spans="1:14" outlineLevel="1" x14ac:dyDescent="0.25">
      <c r="A6605" s="19" t="s">
        <v>21264</v>
      </c>
      <c r="B6605" s="6"/>
      <c r="C6605" s="6"/>
      <c r="D6605" s="7"/>
      <c r="E6605" s="7"/>
      <c r="F6605" s="7"/>
      <c r="G6605" s="7"/>
      <c r="H6605" s="7"/>
      <c r="I6605" s="7">
        <f>SUBTOTAL(9,I6604:I6604)</f>
        <v>32</v>
      </c>
      <c r="J6605" s="8">
        <f>SUBTOTAL(9,J6604:J6604)</f>
        <v>89897</v>
      </c>
      <c r="K6605" s="9">
        <f>SUBTOTAL(9,K6604:K6604)</f>
        <v>84223</v>
      </c>
      <c r="L6605" s="9">
        <f>SUBTOTAL(9,L6604:L6604)</f>
        <v>16844.600000000002</v>
      </c>
      <c r="M6605" s="9">
        <f>SUBTOTAL(9,M6604:M6604)</f>
        <v>0</v>
      </c>
      <c r="N6605" s="9"/>
    </row>
    <row r="6606" spans="1:14" outlineLevel="2" x14ac:dyDescent="0.25">
      <c r="A6606" s="6" t="s">
        <v>15368</v>
      </c>
      <c r="B6606" s="6" t="s">
        <v>4580</v>
      </c>
      <c r="C6606" s="6" t="s">
        <v>15367</v>
      </c>
      <c r="D6606" s="7" t="s">
        <v>15315</v>
      </c>
      <c r="E6606" s="7" t="s">
        <v>15316</v>
      </c>
      <c r="F6606" s="7" t="s">
        <v>15317</v>
      </c>
      <c r="G6606" s="7" t="s">
        <v>7240</v>
      </c>
      <c r="H6606" s="7" t="s">
        <v>15369</v>
      </c>
      <c r="I6606" s="7">
        <v>56</v>
      </c>
      <c r="J6606" s="8">
        <v>114270</v>
      </c>
      <c r="K6606" s="9">
        <v>107057</v>
      </c>
      <c r="L6606" s="9">
        <f t="shared" si="142"/>
        <v>21411.4</v>
      </c>
      <c r="M6606" s="9">
        <f t="shared" si="143"/>
        <v>0</v>
      </c>
      <c r="N6606" s="9"/>
    </row>
    <row r="6607" spans="1:14" outlineLevel="1" x14ac:dyDescent="0.25">
      <c r="A6607" s="19" t="s">
        <v>21265</v>
      </c>
      <c r="B6607" s="6"/>
      <c r="C6607" s="6"/>
      <c r="D6607" s="7"/>
      <c r="E6607" s="7"/>
      <c r="F6607" s="7"/>
      <c r="G6607" s="7"/>
      <c r="H6607" s="7"/>
      <c r="I6607" s="7">
        <f>SUBTOTAL(9,I6606:I6606)</f>
        <v>56</v>
      </c>
      <c r="J6607" s="8">
        <f>SUBTOTAL(9,J6606:J6606)</f>
        <v>114270</v>
      </c>
      <c r="K6607" s="9">
        <f>SUBTOTAL(9,K6606:K6606)</f>
        <v>107057</v>
      </c>
      <c r="L6607" s="9">
        <f>SUBTOTAL(9,L6606:L6606)</f>
        <v>21411.4</v>
      </c>
      <c r="M6607" s="9">
        <f>SUBTOTAL(9,M6606:M6606)</f>
        <v>0</v>
      </c>
      <c r="N6607" s="9"/>
    </row>
    <row r="6608" spans="1:14" outlineLevel="2" x14ac:dyDescent="0.25">
      <c r="A6608" s="6" t="s">
        <v>15371</v>
      </c>
      <c r="B6608" s="6" t="s">
        <v>4581</v>
      </c>
      <c r="C6608" s="6" t="s">
        <v>15370</v>
      </c>
      <c r="D6608" s="7" t="s">
        <v>15315</v>
      </c>
      <c r="E6608" s="7" t="s">
        <v>15316</v>
      </c>
      <c r="F6608" s="7" t="s">
        <v>15317</v>
      </c>
      <c r="G6608" s="7" t="s">
        <v>7240</v>
      </c>
      <c r="H6608" s="7" t="s">
        <v>15372</v>
      </c>
      <c r="I6608" s="7">
        <v>82</v>
      </c>
      <c r="J6608" s="8">
        <v>197733</v>
      </c>
      <c r="K6608" s="9">
        <v>185252</v>
      </c>
      <c r="L6608" s="9">
        <f t="shared" si="142"/>
        <v>37050.400000000001</v>
      </c>
      <c r="M6608" s="9">
        <f t="shared" si="143"/>
        <v>0</v>
      </c>
      <c r="N6608" s="9"/>
    </row>
    <row r="6609" spans="1:14" outlineLevel="1" x14ac:dyDescent="0.25">
      <c r="A6609" s="19" t="s">
        <v>21266</v>
      </c>
      <c r="B6609" s="6"/>
      <c r="C6609" s="6"/>
      <c r="D6609" s="7"/>
      <c r="E6609" s="7"/>
      <c r="F6609" s="7"/>
      <c r="G6609" s="7"/>
      <c r="H6609" s="7"/>
      <c r="I6609" s="7">
        <f>SUBTOTAL(9,I6608:I6608)</f>
        <v>82</v>
      </c>
      <c r="J6609" s="8">
        <f>SUBTOTAL(9,J6608:J6608)</f>
        <v>197733</v>
      </c>
      <c r="K6609" s="9">
        <f>SUBTOTAL(9,K6608:K6608)</f>
        <v>185252</v>
      </c>
      <c r="L6609" s="9">
        <f>SUBTOTAL(9,L6608:L6608)</f>
        <v>37050.400000000001</v>
      </c>
      <c r="M6609" s="9">
        <f>SUBTOTAL(9,M6608:M6608)</f>
        <v>0</v>
      </c>
      <c r="N6609" s="9"/>
    </row>
    <row r="6610" spans="1:14" outlineLevel="2" x14ac:dyDescent="0.25">
      <c r="A6610" s="6" t="s">
        <v>15374</v>
      </c>
      <c r="B6610" s="6" t="s">
        <v>4582</v>
      </c>
      <c r="C6610" s="6" t="s">
        <v>15373</v>
      </c>
      <c r="D6610" s="7" t="s">
        <v>15315</v>
      </c>
      <c r="E6610" s="7" t="s">
        <v>15316</v>
      </c>
      <c r="F6610" s="7" t="s">
        <v>15317</v>
      </c>
      <c r="G6610" s="7" t="s">
        <v>7240</v>
      </c>
      <c r="H6610" s="7" t="s">
        <v>15375</v>
      </c>
      <c r="I6610" s="7">
        <v>40</v>
      </c>
      <c r="J6610" s="8">
        <v>114405</v>
      </c>
      <c r="K6610" s="9">
        <v>107184</v>
      </c>
      <c r="L6610" s="9">
        <f t="shared" si="142"/>
        <v>21436.800000000003</v>
      </c>
      <c r="M6610" s="9">
        <f t="shared" si="143"/>
        <v>0</v>
      </c>
      <c r="N6610" s="9"/>
    </row>
    <row r="6611" spans="1:14" outlineLevel="1" x14ac:dyDescent="0.25">
      <c r="A6611" s="19" t="s">
        <v>21267</v>
      </c>
      <c r="B6611" s="6"/>
      <c r="C6611" s="6"/>
      <c r="D6611" s="7"/>
      <c r="E6611" s="7"/>
      <c r="F6611" s="7"/>
      <c r="G6611" s="7"/>
      <c r="H6611" s="7"/>
      <c r="I6611" s="7">
        <f>SUBTOTAL(9,I6610:I6610)</f>
        <v>40</v>
      </c>
      <c r="J6611" s="8">
        <f>SUBTOTAL(9,J6610:J6610)</f>
        <v>114405</v>
      </c>
      <c r="K6611" s="9">
        <f>SUBTOTAL(9,K6610:K6610)</f>
        <v>107184</v>
      </c>
      <c r="L6611" s="9">
        <f>SUBTOTAL(9,L6610:L6610)</f>
        <v>21436.800000000003</v>
      </c>
      <c r="M6611" s="9">
        <f>SUBTOTAL(9,M6610:M6610)</f>
        <v>0</v>
      </c>
      <c r="N6611" s="9"/>
    </row>
    <row r="6612" spans="1:14" outlineLevel="2" x14ac:dyDescent="0.25">
      <c r="A6612" s="6" t="s">
        <v>15377</v>
      </c>
      <c r="B6612" s="6" t="s">
        <v>4583</v>
      </c>
      <c r="C6612" s="6" t="s">
        <v>15376</v>
      </c>
      <c r="D6612" s="7" t="s">
        <v>15315</v>
      </c>
      <c r="E6612" s="7" t="s">
        <v>15316</v>
      </c>
      <c r="F6612" s="7" t="s">
        <v>15317</v>
      </c>
      <c r="G6612" s="7" t="s">
        <v>7240</v>
      </c>
      <c r="H6612" s="7" t="s">
        <v>15378</v>
      </c>
      <c r="I6612" s="7">
        <v>22</v>
      </c>
      <c r="J6612" s="8">
        <v>46916</v>
      </c>
      <c r="K6612" s="9">
        <v>43955</v>
      </c>
      <c r="L6612" s="9">
        <f t="shared" si="142"/>
        <v>8791</v>
      </c>
      <c r="M6612" s="9">
        <f t="shared" si="143"/>
        <v>0</v>
      </c>
      <c r="N6612" s="9"/>
    </row>
    <row r="6613" spans="1:14" outlineLevel="1" x14ac:dyDescent="0.25">
      <c r="A6613" s="19" t="s">
        <v>21268</v>
      </c>
      <c r="B6613" s="6"/>
      <c r="C6613" s="6"/>
      <c r="D6613" s="7"/>
      <c r="E6613" s="7"/>
      <c r="F6613" s="7"/>
      <c r="G6613" s="7"/>
      <c r="H6613" s="7"/>
      <c r="I6613" s="7">
        <f>SUBTOTAL(9,I6612:I6612)</f>
        <v>22</v>
      </c>
      <c r="J6613" s="8">
        <f>SUBTOTAL(9,J6612:J6612)</f>
        <v>46916</v>
      </c>
      <c r="K6613" s="9">
        <f>SUBTOTAL(9,K6612:K6612)</f>
        <v>43955</v>
      </c>
      <c r="L6613" s="9">
        <f>SUBTOTAL(9,L6612:L6612)</f>
        <v>8791</v>
      </c>
      <c r="M6613" s="9">
        <f>SUBTOTAL(9,M6612:M6612)</f>
        <v>0</v>
      </c>
      <c r="N6613" s="9"/>
    </row>
    <row r="6614" spans="1:14" outlineLevel="2" x14ac:dyDescent="0.25">
      <c r="A6614" s="6" t="s">
        <v>15380</v>
      </c>
      <c r="B6614" s="6" t="s">
        <v>4584</v>
      </c>
      <c r="C6614" s="6" t="s">
        <v>15379</v>
      </c>
      <c r="D6614" s="7" t="s">
        <v>15315</v>
      </c>
      <c r="E6614" s="7" t="s">
        <v>15316</v>
      </c>
      <c r="F6614" s="7" t="s">
        <v>15317</v>
      </c>
      <c r="G6614" s="7" t="s">
        <v>7240</v>
      </c>
      <c r="H6614" s="7" t="s">
        <v>15381</v>
      </c>
      <c r="I6614" s="7">
        <v>46</v>
      </c>
      <c r="J6614" s="8">
        <v>92593</v>
      </c>
      <c r="K6614" s="9">
        <v>86749</v>
      </c>
      <c r="L6614" s="9">
        <f t="shared" si="142"/>
        <v>17349.8</v>
      </c>
      <c r="M6614" s="9">
        <f t="shared" si="143"/>
        <v>0</v>
      </c>
      <c r="N6614" s="9"/>
    </row>
    <row r="6615" spans="1:14" outlineLevel="1" x14ac:dyDescent="0.25">
      <c r="A6615" s="19" t="s">
        <v>21269</v>
      </c>
      <c r="B6615" s="6"/>
      <c r="C6615" s="6"/>
      <c r="D6615" s="7"/>
      <c r="E6615" s="7"/>
      <c r="F6615" s="7"/>
      <c r="G6615" s="7"/>
      <c r="H6615" s="7"/>
      <c r="I6615" s="7">
        <f>SUBTOTAL(9,I6614:I6614)</f>
        <v>46</v>
      </c>
      <c r="J6615" s="8">
        <f>SUBTOTAL(9,J6614:J6614)</f>
        <v>92593</v>
      </c>
      <c r="K6615" s="9">
        <f>SUBTOTAL(9,K6614:K6614)</f>
        <v>86749</v>
      </c>
      <c r="L6615" s="9">
        <f>SUBTOTAL(9,L6614:L6614)</f>
        <v>17349.8</v>
      </c>
      <c r="M6615" s="9">
        <f>SUBTOTAL(9,M6614:M6614)</f>
        <v>0</v>
      </c>
      <c r="N6615" s="9"/>
    </row>
    <row r="6616" spans="1:14" outlineLevel="2" x14ac:dyDescent="0.25">
      <c r="A6616" s="6" t="s">
        <v>15383</v>
      </c>
      <c r="B6616" s="6" t="s">
        <v>4585</v>
      </c>
      <c r="C6616" s="6" t="s">
        <v>15382</v>
      </c>
      <c r="D6616" s="7" t="s">
        <v>15315</v>
      </c>
      <c r="E6616" s="7" t="s">
        <v>15316</v>
      </c>
      <c r="F6616" s="7" t="s">
        <v>15317</v>
      </c>
      <c r="G6616" s="7" t="s">
        <v>7240</v>
      </c>
      <c r="H6616" s="7" t="s">
        <v>15384</v>
      </c>
      <c r="I6616" s="7">
        <v>135</v>
      </c>
      <c r="J6616" s="8">
        <v>263628</v>
      </c>
      <c r="K6616" s="9">
        <v>246988</v>
      </c>
      <c r="L6616" s="9">
        <f t="shared" si="142"/>
        <v>49397.600000000006</v>
      </c>
      <c r="M6616" s="9">
        <f t="shared" si="143"/>
        <v>0</v>
      </c>
      <c r="N6616" s="9"/>
    </row>
    <row r="6617" spans="1:14" outlineLevel="2" x14ac:dyDescent="0.25">
      <c r="A6617" s="6" t="s">
        <v>15383</v>
      </c>
      <c r="B6617" s="6" t="s">
        <v>4586</v>
      </c>
      <c r="C6617" s="6" t="s">
        <v>15385</v>
      </c>
      <c r="D6617" s="7" t="s">
        <v>15315</v>
      </c>
      <c r="E6617" s="7" t="s">
        <v>15316</v>
      </c>
      <c r="F6617" s="7" t="s">
        <v>15317</v>
      </c>
      <c r="G6617" s="7" t="s">
        <v>7240</v>
      </c>
      <c r="H6617" s="7" t="s">
        <v>15384</v>
      </c>
      <c r="I6617" s="7">
        <v>140</v>
      </c>
      <c r="J6617" s="8">
        <v>252381</v>
      </c>
      <c r="K6617" s="9">
        <v>236451</v>
      </c>
      <c r="L6617" s="9">
        <f t="shared" si="142"/>
        <v>47290.200000000004</v>
      </c>
      <c r="M6617" s="9">
        <f t="shared" si="143"/>
        <v>0</v>
      </c>
      <c r="N6617" s="9"/>
    </row>
    <row r="6618" spans="1:14" outlineLevel="1" x14ac:dyDescent="0.25">
      <c r="A6618" s="19" t="s">
        <v>21270</v>
      </c>
      <c r="B6618" s="6"/>
      <c r="C6618" s="6"/>
      <c r="D6618" s="7"/>
      <c r="E6618" s="7"/>
      <c r="F6618" s="7"/>
      <c r="G6618" s="7"/>
      <c r="H6618" s="7"/>
      <c r="I6618" s="7">
        <f>SUBTOTAL(9,I6616:I6617)</f>
        <v>275</v>
      </c>
      <c r="J6618" s="8">
        <f>SUBTOTAL(9,J6616:J6617)</f>
        <v>516009</v>
      </c>
      <c r="K6618" s="9">
        <f>SUBTOTAL(9,K6616:K6617)</f>
        <v>483439</v>
      </c>
      <c r="L6618" s="9">
        <f>SUBTOTAL(9,L6616:L6617)</f>
        <v>96687.800000000017</v>
      </c>
      <c r="M6618" s="9">
        <f>SUBTOTAL(9,M6616:M6617)</f>
        <v>0</v>
      </c>
      <c r="N6618" s="9"/>
    </row>
    <row r="6619" spans="1:14" outlineLevel="2" x14ac:dyDescent="0.25">
      <c r="A6619" s="6" t="s">
        <v>15387</v>
      </c>
      <c r="B6619" s="6" t="s">
        <v>4587</v>
      </c>
      <c r="C6619" s="6" t="s">
        <v>15386</v>
      </c>
      <c r="D6619" s="7" t="s">
        <v>15315</v>
      </c>
      <c r="E6619" s="7" t="s">
        <v>15316</v>
      </c>
      <c r="F6619" s="7" t="s">
        <v>15317</v>
      </c>
      <c r="G6619" s="7" t="s">
        <v>7240</v>
      </c>
      <c r="H6619" s="7" t="s">
        <v>15388</v>
      </c>
      <c r="I6619" s="7">
        <v>84</v>
      </c>
      <c r="J6619" s="8">
        <v>182142</v>
      </c>
      <c r="K6619" s="9">
        <v>170645</v>
      </c>
      <c r="L6619" s="9">
        <f t="shared" si="142"/>
        <v>34129</v>
      </c>
      <c r="M6619" s="9">
        <f t="shared" si="143"/>
        <v>0</v>
      </c>
      <c r="N6619" s="9"/>
    </row>
    <row r="6620" spans="1:14" outlineLevel="1" x14ac:dyDescent="0.25">
      <c r="A6620" s="19" t="s">
        <v>21271</v>
      </c>
      <c r="B6620" s="6"/>
      <c r="C6620" s="6"/>
      <c r="D6620" s="7"/>
      <c r="E6620" s="7"/>
      <c r="F6620" s="7"/>
      <c r="G6620" s="7"/>
      <c r="H6620" s="7"/>
      <c r="I6620" s="7">
        <f>SUBTOTAL(9,I6619:I6619)</f>
        <v>84</v>
      </c>
      <c r="J6620" s="8">
        <f>SUBTOTAL(9,J6619:J6619)</f>
        <v>182142</v>
      </c>
      <c r="K6620" s="9">
        <f>SUBTOTAL(9,K6619:K6619)</f>
        <v>170645</v>
      </c>
      <c r="L6620" s="9">
        <f>SUBTOTAL(9,L6619:L6619)</f>
        <v>34129</v>
      </c>
      <c r="M6620" s="9">
        <f>SUBTOTAL(9,M6619:M6619)</f>
        <v>0</v>
      </c>
      <c r="N6620" s="9"/>
    </row>
    <row r="6621" spans="1:14" outlineLevel="2" x14ac:dyDescent="0.25">
      <c r="A6621" s="6" t="s">
        <v>15390</v>
      </c>
      <c r="B6621" s="6" t="s">
        <v>4588</v>
      </c>
      <c r="C6621" s="6" t="s">
        <v>15389</v>
      </c>
      <c r="D6621" s="7" t="s">
        <v>15315</v>
      </c>
      <c r="E6621" s="7" t="s">
        <v>15316</v>
      </c>
      <c r="F6621" s="7" t="s">
        <v>15317</v>
      </c>
      <c r="G6621" s="7" t="s">
        <v>7240</v>
      </c>
      <c r="H6621" s="7" t="s">
        <v>15391</v>
      </c>
      <c r="I6621" s="7">
        <v>36</v>
      </c>
      <c r="J6621" s="8">
        <v>88477</v>
      </c>
      <c r="K6621" s="9">
        <v>82892</v>
      </c>
      <c r="L6621" s="9">
        <f t="shared" si="142"/>
        <v>16578.400000000001</v>
      </c>
      <c r="M6621" s="9">
        <f t="shared" si="143"/>
        <v>0</v>
      </c>
      <c r="N6621" s="9"/>
    </row>
    <row r="6622" spans="1:14" outlineLevel="1" x14ac:dyDescent="0.25">
      <c r="A6622" s="19" t="s">
        <v>21272</v>
      </c>
      <c r="B6622" s="6"/>
      <c r="C6622" s="6"/>
      <c r="D6622" s="7"/>
      <c r="E6622" s="7"/>
      <c r="F6622" s="7"/>
      <c r="G6622" s="7"/>
      <c r="H6622" s="7"/>
      <c r="I6622" s="7">
        <f>SUBTOTAL(9,I6621:I6621)</f>
        <v>36</v>
      </c>
      <c r="J6622" s="8">
        <f>SUBTOTAL(9,J6621:J6621)</f>
        <v>88477</v>
      </c>
      <c r="K6622" s="9">
        <f>SUBTOTAL(9,K6621:K6621)</f>
        <v>82892</v>
      </c>
      <c r="L6622" s="9">
        <f>SUBTOTAL(9,L6621:L6621)</f>
        <v>16578.400000000001</v>
      </c>
      <c r="M6622" s="9">
        <f>SUBTOTAL(9,M6621:M6621)</f>
        <v>0</v>
      </c>
      <c r="N6622" s="9"/>
    </row>
    <row r="6623" spans="1:14" outlineLevel="2" x14ac:dyDescent="0.25">
      <c r="A6623" s="6" t="s">
        <v>15393</v>
      </c>
      <c r="B6623" s="6" t="s">
        <v>4589</v>
      </c>
      <c r="C6623" s="6" t="s">
        <v>15392</v>
      </c>
      <c r="D6623" s="7" t="s">
        <v>15315</v>
      </c>
      <c r="E6623" s="7" t="s">
        <v>15316</v>
      </c>
      <c r="F6623" s="7" t="s">
        <v>15317</v>
      </c>
      <c r="G6623" s="7" t="s">
        <v>7240</v>
      </c>
      <c r="H6623" s="7" t="s">
        <v>15394</v>
      </c>
      <c r="I6623" s="7">
        <v>225</v>
      </c>
      <c r="J6623" s="8">
        <v>495809</v>
      </c>
      <c r="K6623" s="9">
        <v>464514</v>
      </c>
      <c r="L6623" s="9">
        <f t="shared" si="142"/>
        <v>92902.8</v>
      </c>
      <c r="M6623" s="9">
        <f t="shared" si="143"/>
        <v>0</v>
      </c>
      <c r="N6623" s="9"/>
    </row>
    <row r="6624" spans="1:14" outlineLevel="1" x14ac:dyDescent="0.25">
      <c r="A6624" s="19" t="s">
        <v>21273</v>
      </c>
      <c r="B6624" s="6"/>
      <c r="C6624" s="6"/>
      <c r="D6624" s="7"/>
      <c r="E6624" s="7"/>
      <c r="F6624" s="7"/>
      <c r="G6624" s="7"/>
      <c r="H6624" s="7"/>
      <c r="I6624" s="7">
        <f>SUBTOTAL(9,I6623:I6623)</f>
        <v>225</v>
      </c>
      <c r="J6624" s="8">
        <f>SUBTOTAL(9,J6623:J6623)</f>
        <v>495809</v>
      </c>
      <c r="K6624" s="9">
        <f>SUBTOTAL(9,K6623:K6623)</f>
        <v>464514</v>
      </c>
      <c r="L6624" s="9">
        <f>SUBTOTAL(9,L6623:L6623)</f>
        <v>92902.8</v>
      </c>
      <c r="M6624" s="9">
        <f>SUBTOTAL(9,M6623:M6623)</f>
        <v>0</v>
      </c>
      <c r="N6624" s="9"/>
    </row>
    <row r="6625" spans="1:14" outlineLevel="2" x14ac:dyDescent="0.25">
      <c r="A6625" s="6" t="s">
        <v>15396</v>
      </c>
      <c r="B6625" s="6" t="s">
        <v>4590</v>
      </c>
      <c r="C6625" s="6" t="s">
        <v>15395</v>
      </c>
      <c r="D6625" s="7" t="s">
        <v>15315</v>
      </c>
      <c r="E6625" s="7" t="s">
        <v>15316</v>
      </c>
      <c r="F6625" s="7" t="s">
        <v>15317</v>
      </c>
      <c r="G6625" s="7" t="s">
        <v>7240</v>
      </c>
      <c r="H6625" s="7" t="s">
        <v>15397</v>
      </c>
      <c r="I6625" s="7">
        <v>24</v>
      </c>
      <c r="J6625" s="8">
        <v>58499</v>
      </c>
      <c r="K6625" s="9">
        <v>54807</v>
      </c>
      <c r="L6625" s="9">
        <f t="shared" si="142"/>
        <v>10961.400000000001</v>
      </c>
      <c r="M6625" s="9">
        <f t="shared" si="143"/>
        <v>0</v>
      </c>
      <c r="N6625" s="9"/>
    </row>
    <row r="6626" spans="1:14" outlineLevel="1" x14ac:dyDescent="0.25">
      <c r="A6626" s="19" t="s">
        <v>21274</v>
      </c>
      <c r="B6626" s="6"/>
      <c r="C6626" s="6"/>
      <c r="D6626" s="7"/>
      <c r="E6626" s="7"/>
      <c r="F6626" s="7"/>
      <c r="G6626" s="7"/>
      <c r="H6626" s="7"/>
      <c r="I6626" s="7">
        <f>SUBTOTAL(9,I6625:I6625)</f>
        <v>24</v>
      </c>
      <c r="J6626" s="8">
        <f>SUBTOTAL(9,J6625:J6625)</f>
        <v>58499</v>
      </c>
      <c r="K6626" s="9">
        <f>SUBTOTAL(9,K6625:K6625)</f>
        <v>54807</v>
      </c>
      <c r="L6626" s="9">
        <f>SUBTOTAL(9,L6625:L6625)</f>
        <v>10961.400000000001</v>
      </c>
      <c r="M6626" s="9">
        <f>SUBTOTAL(9,M6625:M6625)</f>
        <v>0</v>
      </c>
      <c r="N6626" s="9"/>
    </row>
    <row r="6627" spans="1:14" outlineLevel="2" x14ac:dyDescent="0.25">
      <c r="A6627" s="6" t="s">
        <v>15399</v>
      </c>
      <c r="B6627" s="6" t="s">
        <v>4591</v>
      </c>
      <c r="C6627" s="6" t="s">
        <v>15398</v>
      </c>
      <c r="D6627" s="7" t="s">
        <v>15315</v>
      </c>
      <c r="E6627" s="7" t="s">
        <v>15316</v>
      </c>
      <c r="F6627" s="7" t="s">
        <v>15317</v>
      </c>
      <c r="G6627" s="7" t="s">
        <v>7240</v>
      </c>
      <c r="H6627" s="7" t="s">
        <v>15400</v>
      </c>
      <c r="I6627" s="7">
        <v>36</v>
      </c>
      <c r="J6627" s="8">
        <v>74851</v>
      </c>
      <c r="K6627" s="9">
        <v>70126</v>
      </c>
      <c r="L6627" s="9">
        <f t="shared" si="142"/>
        <v>14025.2</v>
      </c>
      <c r="M6627" s="9">
        <f t="shared" si="143"/>
        <v>0</v>
      </c>
      <c r="N6627" s="9"/>
    </row>
    <row r="6628" spans="1:14" outlineLevel="1" x14ac:dyDescent="0.25">
      <c r="A6628" s="19" t="s">
        <v>21275</v>
      </c>
      <c r="B6628" s="6"/>
      <c r="C6628" s="6"/>
      <c r="D6628" s="7"/>
      <c r="E6628" s="7"/>
      <c r="F6628" s="7"/>
      <c r="G6628" s="7"/>
      <c r="H6628" s="7"/>
      <c r="I6628" s="7">
        <f>SUBTOTAL(9,I6627:I6627)</f>
        <v>36</v>
      </c>
      <c r="J6628" s="8">
        <f>SUBTOTAL(9,J6627:J6627)</f>
        <v>74851</v>
      </c>
      <c r="K6628" s="9">
        <f>SUBTOTAL(9,K6627:K6627)</f>
        <v>70126</v>
      </c>
      <c r="L6628" s="9">
        <f>SUBTOTAL(9,L6627:L6627)</f>
        <v>14025.2</v>
      </c>
      <c r="M6628" s="9">
        <f>SUBTOTAL(9,M6627:M6627)</f>
        <v>0</v>
      </c>
      <c r="N6628" s="9"/>
    </row>
    <row r="6629" spans="1:14" outlineLevel="2" x14ac:dyDescent="0.25">
      <c r="A6629" s="6" t="s">
        <v>15402</v>
      </c>
      <c r="B6629" s="6" t="s">
        <v>4592</v>
      </c>
      <c r="C6629" s="6" t="s">
        <v>15401</v>
      </c>
      <c r="D6629" s="7" t="s">
        <v>15315</v>
      </c>
      <c r="E6629" s="7" t="s">
        <v>15316</v>
      </c>
      <c r="F6629" s="7" t="s">
        <v>15317</v>
      </c>
      <c r="G6629" s="7" t="s">
        <v>7240</v>
      </c>
      <c r="H6629" s="7" t="s">
        <v>15403</v>
      </c>
      <c r="I6629" s="7">
        <v>44</v>
      </c>
      <c r="J6629" s="8">
        <v>100362</v>
      </c>
      <c r="K6629" s="9">
        <v>94027</v>
      </c>
      <c r="L6629" s="9">
        <f t="shared" si="142"/>
        <v>18805.400000000001</v>
      </c>
      <c r="M6629" s="9">
        <f t="shared" si="143"/>
        <v>0</v>
      </c>
      <c r="N6629" s="9"/>
    </row>
    <row r="6630" spans="1:14" outlineLevel="1" x14ac:dyDescent="0.25">
      <c r="A6630" s="19" t="s">
        <v>21276</v>
      </c>
      <c r="B6630" s="6"/>
      <c r="C6630" s="6"/>
      <c r="D6630" s="7"/>
      <c r="E6630" s="7"/>
      <c r="F6630" s="7"/>
      <c r="G6630" s="7"/>
      <c r="H6630" s="7"/>
      <c r="I6630" s="7">
        <f>SUBTOTAL(9,I6629:I6629)</f>
        <v>44</v>
      </c>
      <c r="J6630" s="8">
        <f>SUBTOTAL(9,J6629:J6629)</f>
        <v>100362</v>
      </c>
      <c r="K6630" s="9">
        <f>SUBTOTAL(9,K6629:K6629)</f>
        <v>94027</v>
      </c>
      <c r="L6630" s="9">
        <f>SUBTOTAL(9,L6629:L6629)</f>
        <v>18805.400000000001</v>
      </c>
      <c r="M6630" s="9">
        <f>SUBTOTAL(9,M6629:M6629)</f>
        <v>0</v>
      </c>
      <c r="N6630" s="9"/>
    </row>
    <row r="6631" spans="1:14" outlineLevel="2" x14ac:dyDescent="0.25">
      <c r="A6631" s="6" t="s">
        <v>15405</v>
      </c>
      <c r="B6631" s="6" t="s">
        <v>4593</v>
      </c>
      <c r="C6631" s="6" t="s">
        <v>15404</v>
      </c>
      <c r="D6631" s="7" t="s">
        <v>15315</v>
      </c>
      <c r="E6631" s="7" t="s">
        <v>15316</v>
      </c>
      <c r="F6631" s="7" t="s">
        <v>15317</v>
      </c>
      <c r="G6631" s="7" t="s">
        <v>7240</v>
      </c>
      <c r="H6631" s="7" t="s">
        <v>15406</v>
      </c>
      <c r="I6631" s="7">
        <v>59</v>
      </c>
      <c r="J6631" s="8">
        <v>126570</v>
      </c>
      <c r="K6631" s="9">
        <v>118581</v>
      </c>
      <c r="L6631" s="9">
        <f t="shared" si="142"/>
        <v>23716.2</v>
      </c>
      <c r="M6631" s="9">
        <f t="shared" si="143"/>
        <v>0</v>
      </c>
      <c r="N6631" s="9"/>
    </row>
    <row r="6632" spans="1:14" outlineLevel="1" x14ac:dyDescent="0.25">
      <c r="A6632" s="19" t="s">
        <v>21277</v>
      </c>
      <c r="B6632" s="6"/>
      <c r="C6632" s="6"/>
      <c r="D6632" s="7"/>
      <c r="E6632" s="7"/>
      <c r="F6632" s="7"/>
      <c r="G6632" s="7"/>
      <c r="H6632" s="7"/>
      <c r="I6632" s="7">
        <f>SUBTOTAL(9,I6631:I6631)</f>
        <v>59</v>
      </c>
      <c r="J6632" s="8">
        <f>SUBTOTAL(9,J6631:J6631)</f>
        <v>126570</v>
      </c>
      <c r="K6632" s="9">
        <f>SUBTOTAL(9,K6631:K6631)</f>
        <v>118581</v>
      </c>
      <c r="L6632" s="9">
        <f>SUBTOTAL(9,L6631:L6631)</f>
        <v>23716.2</v>
      </c>
      <c r="M6632" s="9">
        <f>SUBTOTAL(9,M6631:M6631)</f>
        <v>0</v>
      </c>
      <c r="N6632" s="9"/>
    </row>
    <row r="6633" spans="1:14" outlineLevel="2" x14ac:dyDescent="0.25">
      <c r="A6633" s="6" t="s">
        <v>15408</v>
      </c>
      <c r="B6633" s="6" t="s">
        <v>4594</v>
      </c>
      <c r="C6633" s="6" t="s">
        <v>15407</v>
      </c>
      <c r="D6633" s="7" t="s">
        <v>15315</v>
      </c>
      <c r="E6633" s="7" t="s">
        <v>15316</v>
      </c>
      <c r="F6633" s="7" t="s">
        <v>15317</v>
      </c>
      <c r="G6633" s="7" t="s">
        <v>7240</v>
      </c>
      <c r="H6633" s="7" t="s">
        <v>15409</v>
      </c>
      <c r="I6633" s="7">
        <v>120</v>
      </c>
      <c r="J6633" s="8">
        <v>314111</v>
      </c>
      <c r="K6633" s="9">
        <v>294285</v>
      </c>
      <c r="L6633" s="9">
        <f t="shared" si="142"/>
        <v>58857</v>
      </c>
      <c r="M6633" s="9">
        <f t="shared" si="143"/>
        <v>0</v>
      </c>
      <c r="N6633" s="9"/>
    </row>
    <row r="6634" spans="1:14" outlineLevel="1" x14ac:dyDescent="0.25">
      <c r="A6634" s="19" t="s">
        <v>21278</v>
      </c>
      <c r="B6634" s="6"/>
      <c r="C6634" s="6"/>
      <c r="D6634" s="7"/>
      <c r="E6634" s="7"/>
      <c r="F6634" s="7"/>
      <c r="G6634" s="7"/>
      <c r="H6634" s="7"/>
      <c r="I6634" s="7">
        <f>SUBTOTAL(9,I6633:I6633)</f>
        <v>120</v>
      </c>
      <c r="J6634" s="8">
        <f>SUBTOTAL(9,J6633:J6633)</f>
        <v>314111</v>
      </c>
      <c r="K6634" s="9">
        <f>SUBTOTAL(9,K6633:K6633)</f>
        <v>294285</v>
      </c>
      <c r="L6634" s="9">
        <f>SUBTOTAL(9,L6633:L6633)</f>
        <v>58857</v>
      </c>
      <c r="M6634" s="9">
        <f>SUBTOTAL(9,M6633:M6633)</f>
        <v>0</v>
      </c>
      <c r="N6634" s="9"/>
    </row>
    <row r="6635" spans="1:14" outlineLevel="2" x14ac:dyDescent="0.25">
      <c r="A6635" s="6" t="s">
        <v>15411</v>
      </c>
      <c r="B6635" s="6" t="s">
        <v>4595</v>
      </c>
      <c r="C6635" s="6" t="s">
        <v>15410</v>
      </c>
      <c r="D6635" s="7" t="s">
        <v>15315</v>
      </c>
      <c r="E6635" s="7" t="s">
        <v>15316</v>
      </c>
      <c r="F6635" s="7" t="s">
        <v>15317</v>
      </c>
      <c r="G6635" s="7" t="s">
        <v>7240</v>
      </c>
      <c r="H6635" s="7" t="s">
        <v>15412</v>
      </c>
      <c r="I6635" s="7">
        <v>159</v>
      </c>
      <c r="J6635" s="8">
        <v>415056</v>
      </c>
      <c r="K6635" s="9">
        <v>388858</v>
      </c>
      <c r="L6635" s="9">
        <f t="shared" si="142"/>
        <v>77771.600000000006</v>
      </c>
      <c r="M6635" s="9">
        <f t="shared" si="143"/>
        <v>0</v>
      </c>
      <c r="N6635" s="9"/>
    </row>
    <row r="6636" spans="1:14" outlineLevel="1" x14ac:dyDescent="0.25">
      <c r="A6636" s="19" t="s">
        <v>21279</v>
      </c>
      <c r="B6636" s="6"/>
      <c r="C6636" s="6"/>
      <c r="D6636" s="7"/>
      <c r="E6636" s="7"/>
      <c r="F6636" s="7"/>
      <c r="G6636" s="7"/>
      <c r="H6636" s="7"/>
      <c r="I6636" s="7">
        <f>SUBTOTAL(9,I6635:I6635)</f>
        <v>159</v>
      </c>
      <c r="J6636" s="8">
        <f>SUBTOTAL(9,J6635:J6635)</f>
        <v>415056</v>
      </c>
      <c r="K6636" s="9">
        <f>SUBTOTAL(9,K6635:K6635)</f>
        <v>388858</v>
      </c>
      <c r="L6636" s="9">
        <f>SUBTOTAL(9,L6635:L6635)</f>
        <v>77771.600000000006</v>
      </c>
      <c r="M6636" s="9">
        <f>SUBTOTAL(9,M6635:M6635)</f>
        <v>0</v>
      </c>
      <c r="N6636" s="9"/>
    </row>
    <row r="6637" spans="1:14" outlineLevel="2" x14ac:dyDescent="0.25">
      <c r="A6637" s="6" t="s">
        <v>15414</v>
      </c>
      <c r="B6637" s="6" t="s">
        <v>4596</v>
      </c>
      <c r="C6637" s="6" t="s">
        <v>15413</v>
      </c>
      <c r="D6637" s="7" t="s">
        <v>15315</v>
      </c>
      <c r="E6637" s="7" t="s">
        <v>15316</v>
      </c>
      <c r="F6637" s="7" t="s">
        <v>15317</v>
      </c>
      <c r="G6637" s="7" t="s">
        <v>7240</v>
      </c>
      <c r="H6637" s="7" t="s">
        <v>15415</v>
      </c>
      <c r="I6637" s="7">
        <v>30</v>
      </c>
      <c r="J6637" s="8">
        <v>69073</v>
      </c>
      <c r="K6637" s="9">
        <v>64713</v>
      </c>
      <c r="L6637" s="9">
        <f t="shared" si="142"/>
        <v>12942.6</v>
      </c>
      <c r="M6637" s="9">
        <f t="shared" si="143"/>
        <v>0</v>
      </c>
      <c r="N6637" s="9"/>
    </row>
    <row r="6638" spans="1:14" outlineLevel="1" x14ac:dyDescent="0.25">
      <c r="A6638" s="19" t="s">
        <v>21280</v>
      </c>
      <c r="B6638" s="6"/>
      <c r="C6638" s="6"/>
      <c r="D6638" s="7"/>
      <c r="E6638" s="7"/>
      <c r="F6638" s="7"/>
      <c r="G6638" s="7"/>
      <c r="H6638" s="7"/>
      <c r="I6638" s="7">
        <f>SUBTOTAL(9,I6637:I6637)</f>
        <v>30</v>
      </c>
      <c r="J6638" s="8">
        <f>SUBTOTAL(9,J6637:J6637)</f>
        <v>69073</v>
      </c>
      <c r="K6638" s="9">
        <f>SUBTOTAL(9,K6637:K6637)</f>
        <v>64713</v>
      </c>
      <c r="L6638" s="9">
        <f>SUBTOTAL(9,L6637:L6637)</f>
        <v>12942.6</v>
      </c>
      <c r="M6638" s="9">
        <f>SUBTOTAL(9,M6637:M6637)</f>
        <v>0</v>
      </c>
      <c r="N6638" s="9"/>
    </row>
    <row r="6639" spans="1:14" outlineLevel="2" x14ac:dyDescent="0.25">
      <c r="A6639" s="6" t="s">
        <v>15417</v>
      </c>
      <c r="B6639" s="6" t="s">
        <v>4597</v>
      </c>
      <c r="C6639" s="6" t="s">
        <v>15416</v>
      </c>
      <c r="D6639" s="7" t="s">
        <v>15315</v>
      </c>
      <c r="E6639" s="7" t="s">
        <v>15316</v>
      </c>
      <c r="F6639" s="7" t="s">
        <v>15317</v>
      </c>
      <c r="G6639" s="7" t="s">
        <v>7240</v>
      </c>
      <c r="H6639" s="7" t="s">
        <v>15418</v>
      </c>
      <c r="I6639" s="7">
        <v>34</v>
      </c>
      <c r="J6639" s="8">
        <v>97721</v>
      </c>
      <c r="K6639" s="9">
        <v>91553</v>
      </c>
      <c r="L6639" s="9">
        <f t="shared" si="142"/>
        <v>18310.600000000002</v>
      </c>
      <c r="M6639" s="9">
        <f t="shared" si="143"/>
        <v>0</v>
      </c>
      <c r="N6639" s="9"/>
    </row>
    <row r="6640" spans="1:14" outlineLevel="1" x14ac:dyDescent="0.25">
      <c r="A6640" s="19" t="s">
        <v>21281</v>
      </c>
      <c r="B6640" s="6"/>
      <c r="C6640" s="6"/>
      <c r="D6640" s="7"/>
      <c r="E6640" s="7"/>
      <c r="F6640" s="7"/>
      <c r="G6640" s="7"/>
      <c r="H6640" s="7"/>
      <c r="I6640" s="7">
        <f>SUBTOTAL(9,I6639:I6639)</f>
        <v>34</v>
      </c>
      <c r="J6640" s="8">
        <f>SUBTOTAL(9,J6639:J6639)</f>
        <v>97721</v>
      </c>
      <c r="K6640" s="9">
        <f>SUBTOTAL(9,K6639:K6639)</f>
        <v>91553</v>
      </c>
      <c r="L6640" s="9">
        <f>SUBTOTAL(9,L6639:L6639)</f>
        <v>18310.600000000002</v>
      </c>
      <c r="M6640" s="9">
        <f>SUBTOTAL(9,M6639:M6639)</f>
        <v>0</v>
      </c>
      <c r="N6640" s="9"/>
    </row>
    <row r="6641" spans="1:14" outlineLevel="2" x14ac:dyDescent="0.25">
      <c r="A6641" s="6" t="s">
        <v>15420</v>
      </c>
      <c r="B6641" s="6" t="s">
        <v>4598</v>
      </c>
      <c r="C6641" s="6" t="s">
        <v>15419</v>
      </c>
      <c r="D6641" s="7" t="s">
        <v>15315</v>
      </c>
      <c r="E6641" s="7" t="s">
        <v>15316</v>
      </c>
      <c r="F6641" s="7" t="s">
        <v>15317</v>
      </c>
      <c r="G6641" s="7" t="s">
        <v>7240</v>
      </c>
      <c r="H6641" s="7" t="s">
        <v>15421</v>
      </c>
      <c r="I6641" s="7">
        <v>20</v>
      </c>
      <c r="J6641" s="8">
        <v>45276</v>
      </c>
      <c r="K6641" s="9">
        <v>42418</v>
      </c>
      <c r="L6641" s="9">
        <f t="shared" si="142"/>
        <v>8483.6</v>
      </c>
      <c r="M6641" s="9">
        <f t="shared" si="143"/>
        <v>0</v>
      </c>
      <c r="N6641" s="9"/>
    </row>
    <row r="6642" spans="1:14" outlineLevel="1" x14ac:dyDescent="0.25">
      <c r="A6642" s="19" t="s">
        <v>21282</v>
      </c>
      <c r="B6642" s="6"/>
      <c r="C6642" s="6"/>
      <c r="D6642" s="7"/>
      <c r="E6642" s="7"/>
      <c r="F6642" s="7"/>
      <c r="G6642" s="7"/>
      <c r="H6642" s="7"/>
      <c r="I6642" s="7">
        <f>SUBTOTAL(9,I6641:I6641)</f>
        <v>20</v>
      </c>
      <c r="J6642" s="8">
        <f>SUBTOTAL(9,J6641:J6641)</f>
        <v>45276</v>
      </c>
      <c r="K6642" s="9">
        <f>SUBTOTAL(9,K6641:K6641)</f>
        <v>42418</v>
      </c>
      <c r="L6642" s="9">
        <f>SUBTOTAL(9,L6641:L6641)</f>
        <v>8483.6</v>
      </c>
      <c r="M6642" s="9">
        <f>SUBTOTAL(9,M6641:M6641)</f>
        <v>0</v>
      </c>
      <c r="N6642" s="9"/>
    </row>
    <row r="6643" spans="1:14" outlineLevel="2" x14ac:dyDescent="0.25">
      <c r="A6643" s="6" t="s">
        <v>15423</v>
      </c>
      <c r="B6643" s="6" t="s">
        <v>4599</v>
      </c>
      <c r="C6643" s="6" t="s">
        <v>15422</v>
      </c>
      <c r="D6643" s="7" t="s">
        <v>15315</v>
      </c>
      <c r="E6643" s="7" t="s">
        <v>15316</v>
      </c>
      <c r="F6643" s="7" t="s">
        <v>15317</v>
      </c>
      <c r="G6643" s="7" t="s">
        <v>7240</v>
      </c>
      <c r="H6643" s="7" t="s">
        <v>15424</v>
      </c>
      <c r="I6643" s="7">
        <v>24</v>
      </c>
      <c r="J6643" s="8">
        <v>47171</v>
      </c>
      <c r="K6643" s="9">
        <v>44194</v>
      </c>
      <c r="L6643" s="9">
        <f t="shared" si="142"/>
        <v>8838.8000000000011</v>
      </c>
      <c r="M6643" s="9">
        <f t="shared" si="143"/>
        <v>0</v>
      </c>
      <c r="N6643" s="9"/>
    </row>
    <row r="6644" spans="1:14" outlineLevel="1" x14ac:dyDescent="0.25">
      <c r="A6644" s="19" t="s">
        <v>21283</v>
      </c>
      <c r="B6644" s="6"/>
      <c r="C6644" s="6"/>
      <c r="D6644" s="7"/>
      <c r="E6644" s="7"/>
      <c r="F6644" s="7"/>
      <c r="G6644" s="7"/>
      <c r="H6644" s="7"/>
      <c r="I6644" s="7">
        <f>SUBTOTAL(9,I6643:I6643)</f>
        <v>24</v>
      </c>
      <c r="J6644" s="8">
        <f>SUBTOTAL(9,J6643:J6643)</f>
        <v>47171</v>
      </c>
      <c r="K6644" s="9">
        <f>SUBTOTAL(9,K6643:K6643)</f>
        <v>44194</v>
      </c>
      <c r="L6644" s="9">
        <f>SUBTOTAL(9,L6643:L6643)</f>
        <v>8838.8000000000011</v>
      </c>
      <c r="M6644" s="9">
        <f>SUBTOTAL(9,M6643:M6643)</f>
        <v>0</v>
      </c>
      <c r="N6644" s="9"/>
    </row>
    <row r="6645" spans="1:14" outlineLevel="2" x14ac:dyDescent="0.25">
      <c r="A6645" s="6" t="s">
        <v>15426</v>
      </c>
      <c r="B6645" s="6" t="s">
        <v>4600</v>
      </c>
      <c r="C6645" s="6" t="s">
        <v>15425</v>
      </c>
      <c r="D6645" s="7" t="s">
        <v>15315</v>
      </c>
      <c r="E6645" s="7" t="s">
        <v>15316</v>
      </c>
      <c r="F6645" s="7" t="s">
        <v>15317</v>
      </c>
      <c r="G6645" s="7" t="s">
        <v>7240</v>
      </c>
      <c r="H6645" s="7" t="s">
        <v>15427</v>
      </c>
      <c r="I6645" s="7">
        <v>51</v>
      </c>
      <c r="J6645" s="8">
        <v>77506</v>
      </c>
      <c r="K6645" s="9">
        <v>72614</v>
      </c>
      <c r="L6645" s="9">
        <f t="shared" si="142"/>
        <v>14522.800000000001</v>
      </c>
      <c r="M6645" s="9">
        <f t="shared" si="143"/>
        <v>0</v>
      </c>
      <c r="N6645" s="9"/>
    </row>
    <row r="6646" spans="1:14" outlineLevel="1" x14ac:dyDescent="0.25">
      <c r="A6646" s="19" t="s">
        <v>21284</v>
      </c>
      <c r="B6646" s="6"/>
      <c r="C6646" s="6"/>
      <c r="D6646" s="7"/>
      <c r="E6646" s="7"/>
      <c r="F6646" s="7"/>
      <c r="G6646" s="7"/>
      <c r="H6646" s="7"/>
      <c r="I6646" s="7">
        <f>SUBTOTAL(9,I6645:I6645)</f>
        <v>51</v>
      </c>
      <c r="J6646" s="8">
        <f>SUBTOTAL(9,J6645:J6645)</f>
        <v>77506</v>
      </c>
      <c r="K6646" s="9">
        <f>SUBTOTAL(9,K6645:K6645)</f>
        <v>72614</v>
      </c>
      <c r="L6646" s="9">
        <f>SUBTOTAL(9,L6645:L6645)</f>
        <v>14522.800000000001</v>
      </c>
      <c r="M6646" s="9">
        <f>SUBTOTAL(9,M6645:M6645)</f>
        <v>0</v>
      </c>
      <c r="N6646" s="9"/>
    </row>
    <row r="6647" spans="1:14" outlineLevel="2" x14ac:dyDescent="0.25">
      <c r="A6647" s="6" t="s">
        <v>15429</v>
      </c>
      <c r="B6647" s="6" t="s">
        <v>4601</v>
      </c>
      <c r="C6647" s="6" t="s">
        <v>15428</v>
      </c>
      <c r="D6647" s="7" t="s">
        <v>15315</v>
      </c>
      <c r="E6647" s="7" t="s">
        <v>15316</v>
      </c>
      <c r="F6647" s="7" t="s">
        <v>15317</v>
      </c>
      <c r="G6647" s="7" t="s">
        <v>7240</v>
      </c>
      <c r="H6647" s="7" t="s">
        <v>15430</v>
      </c>
      <c r="I6647" s="7">
        <v>39</v>
      </c>
      <c r="J6647" s="8">
        <v>72856</v>
      </c>
      <c r="K6647" s="9">
        <v>68257</v>
      </c>
      <c r="L6647" s="9">
        <f t="shared" si="142"/>
        <v>13651.400000000001</v>
      </c>
      <c r="M6647" s="9">
        <f t="shared" si="143"/>
        <v>0</v>
      </c>
      <c r="N6647" s="9"/>
    </row>
    <row r="6648" spans="1:14" outlineLevel="1" x14ac:dyDescent="0.25">
      <c r="A6648" s="19" t="s">
        <v>21285</v>
      </c>
      <c r="B6648" s="6"/>
      <c r="C6648" s="6"/>
      <c r="D6648" s="7"/>
      <c r="E6648" s="7"/>
      <c r="F6648" s="7"/>
      <c r="G6648" s="7"/>
      <c r="H6648" s="7"/>
      <c r="I6648" s="7">
        <f>SUBTOTAL(9,I6647:I6647)</f>
        <v>39</v>
      </c>
      <c r="J6648" s="8">
        <f>SUBTOTAL(9,J6647:J6647)</f>
        <v>72856</v>
      </c>
      <c r="K6648" s="9">
        <f>SUBTOTAL(9,K6647:K6647)</f>
        <v>68257</v>
      </c>
      <c r="L6648" s="9">
        <f>SUBTOTAL(9,L6647:L6647)</f>
        <v>13651.400000000001</v>
      </c>
      <c r="M6648" s="9">
        <f>SUBTOTAL(9,M6647:M6647)</f>
        <v>0</v>
      </c>
      <c r="N6648" s="9"/>
    </row>
    <row r="6649" spans="1:14" outlineLevel="2" x14ac:dyDescent="0.25">
      <c r="A6649" s="6" t="s">
        <v>15432</v>
      </c>
      <c r="B6649" s="6" t="s">
        <v>4602</v>
      </c>
      <c r="C6649" s="6" t="s">
        <v>15431</v>
      </c>
      <c r="D6649" s="7" t="s">
        <v>15315</v>
      </c>
      <c r="E6649" s="7" t="s">
        <v>15316</v>
      </c>
      <c r="F6649" s="7" t="s">
        <v>15317</v>
      </c>
      <c r="G6649" s="7" t="s">
        <v>7240</v>
      </c>
      <c r="H6649" s="7" t="s">
        <v>15433</v>
      </c>
      <c r="I6649" s="7">
        <v>46</v>
      </c>
      <c r="J6649" s="8">
        <v>111310</v>
      </c>
      <c r="K6649" s="9">
        <v>104284</v>
      </c>
      <c r="L6649" s="9">
        <f t="shared" si="142"/>
        <v>20856.800000000003</v>
      </c>
      <c r="M6649" s="9">
        <f t="shared" si="143"/>
        <v>0</v>
      </c>
      <c r="N6649" s="9"/>
    </row>
    <row r="6650" spans="1:14" outlineLevel="1" x14ac:dyDescent="0.25">
      <c r="A6650" s="19" t="s">
        <v>21286</v>
      </c>
      <c r="B6650" s="6"/>
      <c r="C6650" s="6"/>
      <c r="D6650" s="7"/>
      <c r="E6650" s="7"/>
      <c r="F6650" s="7"/>
      <c r="G6650" s="7"/>
      <c r="H6650" s="7"/>
      <c r="I6650" s="7">
        <f>SUBTOTAL(9,I6649:I6649)</f>
        <v>46</v>
      </c>
      <c r="J6650" s="8">
        <f>SUBTOTAL(9,J6649:J6649)</f>
        <v>111310</v>
      </c>
      <c r="K6650" s="9">
        <f>SUBTOTAL(9,K6649:K6649)</f>
        <v>104284</v>
      </c>
      <c r="L6650" s="9">
        <f>SUBTOTAL(9,L6649:L6649)</f>
        <v>20856.800000000003</v>
      </c>
      <c r="M6650" s="9">
        <f>SUBTOTAL(9,M6649:M6649)</f>
        <v>0</v>
      </c>
      <c r="N6650" s="9"/>
    </row>
    <row r="6651" spans="1:14" outlineLevel="2" x14ac:dyDescent="0.25">
      <c r="A6651" s="6" t="s">
        <v>15435</v>
      </c>
      <c r="B6651" s="6" t="s">
        <v>4603</v>
      </c>
      <c r="C6651" s="6" t="s">
        <v>15434</v>
      </c>
      <c r="D6651" s="7" t="s">
        <v>15315</v>
      </c>
      <c r="E6651" s="7" t="s">
        <v>15316</v>
      </c>
      <c r="F6651" s="7" t="s">
        <v>15317</v>
      </c>
      <c r="G6651" s="7" t="s">
        <v>7240</v>
      </c>
      <c r="H6651" s="7" t="s">
        <v>15436</v>
      </c>
      <c r="I6651" s="7">
        <v>8</v>
      </c>
      <c r="J6651" s="8">
        <v>26729</v>
      </c>
      <c r="K6651" s="9">
        <v>25042</v>
      </c>
      <c r="L6651" s="9">
        <f t="shared" si="142"/>
        <v>5008.4000000000005</v>
      </c>
      <c r="M6651" s="9">
        <f t="shared" si="143"/>
        <v>0</v>
      </c>
      <c r="N6651" s="9"/>
    </row>
    <row r="6652" spans="1:14" outlineLevel="1" x14ac:dyDescent="0.25">
      <c r="A6652" s="19" t="s">
        <v>21287</v>
      </c>
      <c r="B6652" s="6"/>
      <c r="C6652" s="6"/>
      <c r="D6652" s="7"/>
      <c r="E6652" s="7"/>
      <c r="F6652" s="7"/>
      <c r="G6652" s="7"/>
      <c r="H6652" s="7"/>
      <c r="I6652" s="7">
        <f>SUBTOTAL(9,I6651:I6651)</f>
        <v>8</v>
      </c>
      <c r="J6652" s="8">
        <f>SUBTOTAL(9,J6651:J6651)</f>
        <v>26729</v>
      </c>
      <c r="K6652" s="9">
        <f>SUBTOTAL(9,K6651:K6651)</f>
        <v>25042</v>
      </c>
      <c r="L6652" s="9">
        <f>SUBTOTAL(9,L6651:L6651)</f>
        <v>5008.4000000000005</v>
      </c>
      <c r="M6652" s="9">
        <f>SUBTOTAL(9,M6651:M6651)</f>
        <v>0</v>
      </c>
      <c r="N6652" s="9"/>
    </row>
    <row r="6653" spans="1:14" outlineLevel="2" x14ac:dyDescent="0.25">
      <c r="A6653" s="6" t="s">
        <v>15438</v>
      </c>
      <c r="B6653" s="6" t="s">
        <v>4604</v>
      </c>
      <c r="C6653" s="6" t="s">
        <v>15437</v>
      </c>
      <c r="D6653" s="7" t="s">
        <v>15315</v>
      </c>
      <c r="E6653" s="7" t="s">
        <v>15316</v>
      </c>
      <c r="F6653" s="7" t="s">
        <v>15317</v>
      </c>
      <c r="G6653" s="7" t="s">
        <v>7240</v>
      </c>
      <c r="H6653" s="7" t="s">
        <v>15439</v>
      </c>
      <c r="I6653" s="7">
        <v>226</v>
      </c>
      <c r="J6653" s="8">
        <v>652976</v>
      </c>
      <c r="K6653" s="9">
        <v>611761</v>
      </c>
      <c r="L6653" s="9">
        <f t="shared" si="142"/>
        <v>122352.20000000001</v>
      </c>
      <c r="M6653" s="9">
        <f t="shared" si="143"/>
        <v>0</v>
      </c>
      <c r="N6653" s="9"/>
    </row>
    <row r="6654" spans="1:14" outlineLevel="1" x14ac:dyDescent="0.25">
      <c r="A6654" s="19" t="s">
        <v>21288</v>
      </c>
      <c r="B6654" s="6"/>
      <c r="C6654" s="6"/>
      <c r="D6654" s="7"/>
      <c r="E6654" s="7"/>
      <c r="F6654" s="7"/>
      <c r="G6654" s="7"/>
      <c r="H6654" s="7"/>
      <c r="I6654" s="7">
        <f>SUBTOTAL(9,I6653:I6653)</f>
        <v>226</v>
      </c>
      <c r="J6654" s="8">
        <f>SUBTOTAL(9,J6653:J6653)</f>
        <v>652976</v>
      </c>
      <c r="K6654" s="9">
        <f>SUBTOTAL(9,K6653:K6653)</f>
        <v>611761</v>
      </c>
      <c r="L6654" s="9">
        <f>SUBTOTAL(9,L6653:L6653)</f>
        <v>122352.20000000001</v>
      </c>
      <c r="M6654" s="9">
        <f>SUBTOTAL(9,M6653:M6653)</f>
        <v>0</v>
      </c>
      <c r="N6654" s="9"/>
    </row>
    <row r="6655" spans="1:14" outlineLevel="2" x14ac:dyDescent="0.25">
      <c r="A6655" s="6" t="s">
        <v>15441</v>
      </c>
      <c r="B6655" s="6" t="s">
        <v>4605</v>
      </c>
      <c r="C6655" s="6" t="s">
        <v>15440</v>
      </c>
      <c r="D6655" s="7" t="s">
        <v>15315</v>
      </c>
      <c r="E6655" s="7" t="s">
        <v>15316</v>
      </c>
      <c r="F6655" s="7" t="s">
        <v>15317</v>
      </c>
      <c r="G6655" s="7" t="s">
        <v>7240</v>
      </c>
      <c r="H6655" s="7" t="s">
        <v>15442</v>
      </c>
      <c r="I6655" s="7">
        <v>16</v>
      </c>
      <c r="J6655" s="8">
        <v>46855</v>
      </c>
      <c r="K6655" s="9">
        <v>43898</v>
      </c>
      <c r="L6655" s="9">
        <f t="shared" si="142"/>
        <v>8779.6</v>
      </c>
      <c r="M6655" s="9">
        <f t="shared" si="143"/>
        <v>0</v>
      </c>
      <c r="N6655" s="9"/>
    </row>
    <row r="6656" spans="1:14" outlineLevel="1" x14ac:dyDescent="0.25">
      <c r="A6656" s="19" t="s">
        <v>21289</v>
      </c>
      <c r="B6656" s="6"/>
      <c r="C6656" s="6"/>
      <c r="D6656" s="7"/>
      <c r="E6656" s="7"/>
      <c r="F6656" s="7"/>
      <c r="G6656" s="7"/>
      <c r="H6656" s="7"/>
      <c r="I6656" s="7">
        <f>SUBTOTAL(9,I6655:I6655)</f>
        <v>16</v>
      </c>
      <c r="J6656" s="8">
        <f>SUBTOTAL(9,J6655:J6655)</f>
        <v>46855</v>
      </c>
      <c r="K6656" s="9">
        <f>SUBTOTAL(9,K6655:K6655)</f>
        <v>43898</v>
      </c>
      <c r="L6656" s="9">
        <f>SUBTOTAL(9,L6655:L6655)</f>
        <v>8779.6</v>
      </c>
      <c r="M6656" s="9">
        <f>SUBTOTAL(9,M6655:M6655)</f>
        <v>0</v>
      </c>
      <c r="N6656" s="9"/>
    </row>
    <row r="6657" spans="1:14" outlineLevel="2" x14ac:dyDescent="0.25">
      <c r="A6657" s="6" t="s">
        <v>15444</v>
      </c>
      <c r="B6657" s="6" t="s">
        <v>4606</v>
      </c>
      <c r="C6657" s="6" t="s">
        <v>15443</v>
      </c>
      <c r="D6657" s="7" t="s">
        <v>15315</v>
      </c>
      <c r="E6657" s="7" t="s">
        <v>15316</v>
      </c>
      <c r="F6657" s="7" t="s">
        <v>15317</v>
      </c>
      <c r="G6657" s="7" t="s">
        <v>7240</v>
      </c>
      <c r="H6657" s="7" t="s">
        <v>15445</v>
      </c>
      <c r="I6657" s="7">
        <v>70</v>
      </c>
      <c r="J6657" s="8">
        <v>213583</v>
      </c>
      <c r="K6657" s="9">
        <v>200102</v>
      </c>
      <c r="L6657" s="9">
        <f t="shared" si="142"/>
        <v>40020.400000000001</v>
      </c>
      <c r="M6657" s="9">
        <f t="shared" si="143"/>
        <v>0</v>
      </c>
      <c r="N6657" s="9"/>
    </row>
    <row r="6658" spans="1:14" outlineLevel="1" x14ac:dyDescent="0.25">
      <c r="A6658" s="19" t="s">
        <v>21290</v>
      </c>
      <c r="B6658" s="6"/>
      <c r="C6658" s="6"/>
      <c r="D6658" s="7"/>
      <c r="E6658" s="7"/>
      <c r="F6658" s="7"/>
      <c r="G6658" s="7"/>
      <c r="H6658" s="7"/>
      <c r="I6658" s="7">
        <f>SUBTOTAL(9,I6657:I6657)</f>
        <v>70</v>
      </c>
      <c r="J6658" s="8">
        <f>SUBTOTAL(9,J6657:J6657)</f>
        <v>213583</v>
      </c>
      <c r="K6658" s="9">
        <f>SUBTOTAL(9,K6657:K6657)</f>
        <v>200102</v>
      </c>
      <c r="L6658" s="9">
        <f>SUBTOTAL(9,L6657:L6657)</f>
        <v>40020.400000000001</v>
      </c>
      <c r="M6658" s="9">
        <f>SUBTOTAL(9,M6657:M6657)</f>
        <v>0</v>
      </c>
      <c r="N6658" s="9"/>
    </row>
    <row r="6659" spans="1:14" outlineLevel="2" x14ac:dyDescent="0.25">
      <c r="A6659" s="6" t="s">
        <v>15447</v>
      </c>
      <c r="B6659" s="6" t="s">
        <v>4607</v>
      </c>
      <c r="C6659" s="6" t="s">
        <v>15446</v>
      </c>
      <c r="D6659" s="7" t="s">
        <v>15315</v>
      </c>
      <c r="E6659" s="7" t="s">
        <v>15316</v>
      </c>
      <c r="F6659" s="7" t="s">
        <v>15317</v>
      </c>
      <c r="G6659" s="7" t="s">
        <v>7240</v>
      </c>
      <c r="H6659" s="7" t="s">
        <v>15448</v>
      </c>
      <c r="I6659" s="7">
        <v>44</v>
      </c>
      <c r="J6659" s="8">
        <v>97996</v>
      </c>
      <c r="K6659" s="9">
        <v>91811</v>
      </c>
      <c r="L6659" s="9">
        <f t="shared" si="142"/>
        <v>18362.2</v>
      </c>
      <c r="M6659" s="9">
        <f t="shared" si="143"/>
        <v>0</v>
      </c>
      <c r="N6659" s="9"/>
    </row>
    <row r="6660" spans="1:14" outlineLevel="1" x14ac:dyDescent="0.25">
      <c r="A6660" s="19" t="s">
        <v>21291</v>
      </c>
      <c r="B6660" s="6"/>
      <c r="C6660" s="6"/>
      <c r="D6660" s="7"/>
      <c r="E6660" s="7"/>
      <c r="F6660" s="7"/>
      <c r="G6660" s="7"/>
      <c r="H6660" s="7"/>
      <c r="I6660" s="7">
        <f>SUBTOTAL(9,I6659:I6659)</f>
        <v>44</v>
      </c>
      <c r="J6660" s="8">
        <f>SUBTOTAL(9,J6659:J6659)</f>
        <v>97996</v>
      </c>
      <c r="K6660" s="9">
        <f>SUBTOTAL(9,K6659:K6659)</f>
        <v>91811</v>
      </c>
      <c r="L6660" s="9">
        <f>SUBTOTAL(9,L6659:L6659)</f>
        <v>18362.2</v>
      </c>
      <c r="M6660" s="9">
        <f>SUBTOTAL(9,M6659:M6659)</f>
        <v>0</v>
      </c>
      <c r="N6660" s="9"/>
    </row>
    <row r="6661" spans="1:14" outlineLevel="2" x14ac:dyDescent="0.25">
      <c r="A6661" s="6" t="s">
        <v>15450</v>
      </c>
      <c r="B6661" s="6" t="s">
        <v>4608</v>
      </c>
      <c r="C6661" s="6" t="s">
        <v>15449</v>
      </c>
      <c r="D6661" s="7" t="s">
        <v>15315</v>
      </c>
      <c r="E6661" s="7" t="s">
        <v>15316</v>
      </c>
      <c r="F6661" s="7" t="s">
        <v>15317</v>
      </c>
      <c r="G6661" s="7" t="s">
        <v>7240</v>
      </c>
      <c r="H6661" s="7" t="s">
        <v>15451</v>
      </c>
      <c r="I6661" s="7">
        <v>12</v>
      </c>
      <c r="J6661" s="8">
        <v>36960</v>
      </c>
      <c r="K6661" s="9">
        <v>34627</v>
      </c>
      <c r="L6661" s="9">
        <f t="shared" si="142"/>
        <v>6925.4000000000005</v>
      </c>
      <c r="M6661" s="9">
        <f t="shared" si="143"/>
        <v>0</v>
      </c>
      <c r="N6661" s="9"/>
    </row>
    <row r="6662" spans="1:14" outlineLevel="1" x14ac:dyDescent="0.25">
      <c r="A6662" s="19" t="s">
        <v>21292</v>
      </c>
      <c r="B6662" s="6"/>
      <c r="C6662" s="6"/>
      <c r="D6662" s="7"/>
      <c r="E6662" s="7"/>
      <c r="F6662" s="7"/>
      <c r="G6662" s="7"/>
      <c r="H6662" s="7"/>
      <c r="I6662" s="7">
        <f>SUBTOTAL(9,I6661:I6661)</f>
        <v>12</v>
      </c>
      <c r="J6662" s="8">
        <f>SUBTOTAL(9,J6661:J6661)</f>
        <v>36960</v>
      </c>
      <c r="K6662" s="9">
        <f>SUBTOTAL(9,K6661:K6661)</f>
        <v>34627</v>
      </c>
      <c r="L6662" s="9">
        <f>SUBTOTAL(9,L6661:L6661)</f>
        <v>6925.4000000000005</v>
      </c>
      <c r="M6662" s="9">
        <f>SUBTOTAL(9,M6661:M6661)</f>
        <v>0</v>
      </c>
      <c r="N6662" s="9"/>
    </row>
    <row r="6663" spans="1:14" outlineLevel="2" x14ac:dyDescent="0.25">
      <c r="A6663" s="6" t="s">
        <v>15453</v>
      </c>
      <c r="B6663" s="6" t="s">
        <v>4609</v>
      </c>
      <c r="C6663" s="6" t="s">
        <v>15452</v>
      </c>
      <c r="D6663" s="7" t="s">
        <v>15315</v>
      </c>
      <c r="E6663" s="7" t="s">
        <v>15316</v>
      </c>
      <c r="F6663" s="7" t="s">
        <v>15317</v>
      </c>
      <c r="G6663" s="7" t="s">
        <v>7240</v>
      </c>
      <c r="H6663" s="7" t="s">
        <v>15454</v>
      </c>
      <c r="I6663" s="7">
        <v>8</v>
      </c>
      <c r="J6663" s="8">
        <v>29653</v>
      </c>
      <c r="K6663" s="9">
        <v>27781</v>
      </c>
      <c r="L6663" s="9">
        <f t="shared" si="142"/>
        <v>5556.2000000000007</v>
      </c>
      <c r="M6663" s="9">
        <f t="shared" si="143"/>
        <v>0</v>
      </c>
      <c r="N6663" s="9"/>
    </row>
    <row r="6664" spans="1:14" outlineLevel="1" x14ac:dyDescent="0.25">
      <c r="A6664" s="19" t="s">
        <v>21293</v>
      </c>
      <c r="B6664" s="6"/>
      <c r="C6664" s="6"/>
      <c r="D6664" s="7"/>
      <c r="E6664" s="7"/>
      <c r="F6664" s="7"/>
      <c r="G6664" s="7"/>
      <c r="H6664" s="7"/>
      <c r="I6664" s="7">
        <f>SUBTOTAL(9,I6663:I6663)</f>
        <v>8</v>
      </c>
      <c r="J6664" s="8">
        <f>SUBTOTAL(9,J6663:J6663)</f>
        <v>29653</v>
      </c>
      <c r="K6664" s="9">
        <f>SUBTOTAL(9,K6663:K6663)</f>
        <v>27781</v>
      </c>
      <c r="L6664" s="9">
        <f>SUBTOTAL(9,L6663:L6663)</f>
        <v>5556.2000000000007</v>
      </c>
      <c r="M6664" s="9">
        <f>SUBTOTAL(9,M6663:M6663)</f>
        <v>0</v>
      </c>
      <c r="N6664" s="9"/>
    </row>
    <row r="6665" spans="1:14" outlineLevel="2" x14ac:dyDescent="0.25">
      <c r="A6665" s="6" t="s">
        <v>15456</v>
      </c>
      <c r="B6665" s="6" t="s">
        <v>4610</v>
      </c>
      <c r="C6665" s="6" t="s">
        <v>15455</v>
      </c>
      <c r="D6665" s="7" t="s">
        <v>15315</v>
      </c>
      <c r="E6665" s="7" t="s">
        <v>15316</v>
      </c>
      <c r="F6665" s="7" t="s">
        <v>15317</v>
      </c>
      <c r="G6665" s="7" t="s">
        <v>7240</v>
      </c>
      <c r="H6665" s="7" t="s">
        <v>15457</v>
      </c>
      <c r="I6665" s="7">
        <v>159</v>
      </c>
      <c r="J6665" s="8">
        <v>406550</v>
      </c>
      <c r="K6665" s="9">
        <v>380889</v>
      </c>
      <c r="L6665" s="9">
        <f t="shared" si="142"/>
        <v>76177.8</v>
      </c>
      <c r="M6665" s="9">
        <f t="shared" si="143"/>
        <v>0</v>
      </c>
      <c r="N6665" s="9"/>
    </row>
    <row r="6666" spans="1:14" outlineLevel="1" x14ac:dyDescent="0.25">
      <c r="A6666" s="19" t="s">
        <v>21294</v>
      </c>
      <c r="B6666" s="6"/>
      <c r="C6666" s="6"/>
      <c r="D6666" s="7"/>
      <c r="E6666" s="7"/>
      <c r="F6666" s="7"/>
      <c r="G6666" s="7"/>
      <c r="H6666" s="7"/>
      <c r="I6666" s="7">
        <f>SUBTOTAL(9,I6665:I6665)</f>
        <v>159</v>
      </c>
      <c r="J6666" s="8">
        <f>SUBTOTAL(9,J6665:J6665)</f>
        <v>406550</v>
      </c>
      <c r="K6666" s="9">
        <f>SUBTOTAL(9,K6665:K6665)</f>
        <v>380889</v>
      </c>
      <c r="L6666" s="9">
        <f>SUBTOTAL(9,L6665:L6665)</f>
        <v>76177.8</v>
      </c>
      <c r="M6666" s="9">
        <f>SUBTOTAL(9,M6665:M6665)</f>
        <v>0</v>
      </c>
      <c r="N6666" s="9"/>
    </row>
    <row r="6667" spans="1:14" outlineLevel="2" x14ac:dyDescent="0.25">
      <c r="A6667" s="6" t="s">
        <v>15459</v>
      </c>
      <c r="B6667" s="6" t="s">
        <v>4611</v>
      </c>
      <c r="C6667" s="6" t="s">
        <v>15458</v>
      </c>
      <c r="D6667" s="7" t="s">
        <v>15315</v>
      </c>
      <c r="E6667" s="7" t="s">
        <v>15316</v>
      </c>
      <c r="F6667" s="7" t="s">
        <v>15317</v>
      </c>
      <c r="G6667" s="7" t="s">
        <v>7240</v>
      </c>
      <c r="H6667" s="7" t="s">
        <v>15460</v>
      </c>
      <c r="I6667" s="7">
        <v>46</v>
      </c>
      <c r="J6667" s="8">
        <v>43837</v>
      </c>
      <c r="K6667" s="9">
        <v>41070</v>
      </c>
      <c r="L6667" s="9">
        <f t="shared" si="142"/>
        <v>8214</v>
      </c>
      <c r="M6667" s="9">
        <f t="shared" si="143"/>
        <v>0</v>
      </c>
      <c r="N6667" s="9"/>
    </row>
    <row r="6668" spans="1:14" outlineLevel="1" x14ac:dyDescent="0.25">
      <c r="A6668" s="19" t="s">
        <v>21295</v>
      </c>
      <c r="B6668" s="6"/>
      <c r="C6668" s="6"/>
      <c r="D6668" s="7"/>
      <c r="E6668" s="7"/>
      <c r="F6668" s="7"/>
      <c r="G6668" s="7"/>
      <c r="H6668" s="7"/>
      <c r="I6668" s="7">
        <f>SUBTOTAL(9,I6667:I6667)</f>
        <v>46</v>
      </c>
      <c r="J6668" s="8">
        <f>SUBTOTAL(9,J6667:J6667)</f>
        <v>43837</v>
      </c>
      <c r="K6668" s="9">
        <f>SUBTOTAL(9,K6667:K6667)</f>
        <v>41070</v>
      </c>
      <c r="L6668" s="9">
        <f>SUBTOTAL(9,L6667:L6667)</f>
        <v>8214</v>
      </c>
      <c r="M6668" s="9">
        <f>SUBTOTAL(9,M6667:M6667)</f>
        <v>0</v>
      </c>
      <c r="N6668" s="9"/>
    </row>
    <row r="6669" spans="1:14" outlineLevel="2" x14ac:dyDescent="0.25">
      <c r="A6669" s="6" t="s">
        <v>15462</v>
      </c>
      <c r="B6669" s="6" t="s">
        <v>4612</v>
      </c>
      <c r="C6669" s="6" t="s">
        <v>15461</v>
      </c>
      <c r="D6669" s="7" t="s">
        <v>15315</v>
      </c>
      <c r="E6669" s="7" t="s">
        <v>15316</v>
      </c>
      <c r="F6669" s="7" t="s">
        <v>15317</v>
      </c>
      <c r="G6669" s="7" t="s">
        <v>7240</v>
      </c>
      <c r="H6669" s="7" t="s">
        <v>15463</v>
      </c>
      <c r="I6669" s="7">
        <v>26</v>
      </c>
      <c r="J6669" s="8">
        <v>90660</v>
      </c>
      <c r="K6669" s="9">
        <v>84938</v>
      </c>
      <c r="L6669" s="9">
        <f t="shared" si="142"/>
        <v>16987.600000000002</v>
      </c>
      <c r="M6669" s="9">
        <f t="shared" si="143"/>
        <v>0</v>
      </c>
      <c r="N6669" s="9"/>
    </row>
    <row r="6670" spans="1:14" outlineLevel="1" x14ac:dyDescent="0.25">
      <c r="A6670" s="19" t="s">
        <v>21296</v>
      </c>
      <c r="B6670" s="6"/>
      <c r="C6670" s="6"/>
      <c r="D6670" s="7"/>
      <c r="E6670" s="7"/>
      <c r="F6670" s="7"/>
      <c r="G6670" s="7"/>
      <c r="H6670" s="7"/>
      <c r="I6670" s="7">
        <f>SUBTOTAL(9,I6669:I6669)</f>
        <v>26</v>
      </c>
      <c r="J6670" s="8">
        <f>SUBTOTAL(9,J6669:J6669)</f>
        <v>90660</v>
      </c>
      <c r="K6670" s="9">
        <f>SUBTOTAL(9,K6669:K6669)</f>
        <v>84938</v>
      </c>
      <c r="L6670" s="9">
        <f>SUBTOTAL(9,L6669:L6669)</f>
        <v>16987.600000000002</v>
      </c>
      <c r="M6670" s="9">
        <f>SUBTOTAL(9,M6669:M6669)</f>
        <v>0</v>
      </c>
      <c r="N6670" s="9"/>
    </row>
    <row r="6671" spans="1:14" outlineLevel="2" x14ac:dyDescent="0.25">
      <c r="A6671" s="6" t="s">
        <v>15465</v>
      </c>
      <c r="B6671" s="6" t="s">
        <v>4613</v>
      </c>
      <c r="C6671" s="6" t="s">
        <v>15464</v>
      </c>
      <c r="D6671" s="7" t="s">
        <v>15315</v>
      </c>
      <c r="E6671" s="7" t="s">
        <v>15316</v>
      </c>
      <c r="F6671" s="7" t="s">
        <v>15317</v>
      </c>
      <c r="G6671" s="7" t="s">
        <v>7240</v>
      </c>
      <c r="H6671" s="7" t="s">
        <v>15466</v>
      </c>
      <c r="I6671" s="7">
        <v>38</v>
      </c>
      <c r="J6671" s="8">
        <v>75216</v>
      </c>
      <c r="K6671" s="9">
        <v>70468</v>
      </c>
      <c r="L6671" s="9">
        <f t="shared" si="142"/>
        <v>14093.6</v>
      </c>
      <c r="M6671" s="9">
        <f t="shared" si="143"/>
        <v>0</v>
      </c>
      <c r="N6671" s="9"/>
    </row>
    <row r="6672" spans="1:14" outlineLevel="1" x14ac:dyDescent="0.25">
      <c r="A6672" s="19" t="s">
        <v>21297</v>
      </c>
      <c r="B6672" s="6"/>
      <c r="C6672" s="6"/>
      <c r="D6672" s="7"/>
      <c r="E6672" s="7"/>
      <c r="F6672" s="7"/>
      <c r="G6672" s="7"/>
      <c r="H6672" s="7"/>
      <c r="I6672" s="7">
        <f>SUBTOTAL(9,I6671:I6671)</f>
        <v>38</v>
      </c>
      <c r="J6672" s="8">
        <f>SUBTOTAL(9,J6671:J6671)</f>
        <v>75216</v>
      </c>
      <c r="K6672" s="9">
        <f>SUBTOTAL(9,K6671:K6671)</f>
        <v>70468</v>
      </c>
      <c r="L6672" s="9">
        <f>SUBTOTAL(9,L6671:L6671)</f>
        <v>14093.6</v>
      </c>
      <c r="M6672" s="9">
        <f>SUBTOTAL(9,M6671:M6671)</f>
        <v>0</v>
      </c>
      <c r="N6672" s="9"/>
    </row>
    <row r="6673" spans="1:14" outlineLevel="2" x14ac:dyDescent="0.25">
      <c r="A6673" s="6" t="s">
        <v>15468</v>
      </c>
      <c r="B6673" s="6" t="s">
        <v>4614</v>
      </c>
      <c r="C6673" s="6" t="s">
        <v>15467</v>
      </c>
      <c r="D6673" s="7" t="s">
        <v>15315</v>
      </c>
      <c r="E6673" s="7" t="s">
        <v>15316</v>
      </c>
      <c r="F6673" s="7" t="s">
        <v>15317</v>
      </c>
      <c r="G6673" s="7" t="s">
        <v>7240</v>
      </c>
      <c r="H6673" s="7" t="s">
        <v>15469</v>
      </c>
      <c r="I6673" s="7">
        <v>16</v>
      </c>
      <c r="J6673" s="8">
        <v>29216</v>
      </c>
      <c r="K6673" s="9">
        <v>27372</v>
      </c>
      <c r="L6673" s="9">
        <f t="shared" si="142"/>
        <v>5474.4000000000005</v>
      </c>
      <c r="M6673" s="9">
        <f t="shared" si="143"/>
        <v>0</v>
      </c>
      <c r="N6673" s="9"/>
    </row>
    <row r="6674" spans="1:14" outlineLevel="1" x14ac:dyDescent="0.25">
      <c r="A6674" s="19" t="s">
        <v>21298</v>
      </c>
      <c r="B6674" s="6"/>
      <c r="C6674" s="6"/>
      <c r="D6674" s="7"/>
      <c r="E6674" s="7"/>
      <c r="F6674" s="7"/>
      <c r="G6674" s="7"/>
      <c r="H6674" s="7"/>
      <c r="I6674" s="7">
        <f>SUBTOTAL(9,I6673:I6673)</f>
        <v>16</v>
      </c>
      <c r="J6674" s="8">
        <f>SUBTOTAL(9,J6673:J6673)</f>
        <v>29216</v>
      </c>
      <c r="K6674" s="9">
        <f>SUBTOTAL(9,K6673:K6673)</f>
        <v>27372</v>
      </c>
      <c r="L6674" s="9">
        <f>SUBTOTAL(9,L6673:L6673)</f>
        <v>5474.4000000000005</v>
      </c>
      <c r="M6674" s="9">
        <f>SUBTOTAL(9,M6673:M6673)</f>
        <v>0</v>
      </c>
      <c r="N6674" s="9"/>
    </row>
    <row r="6675" spans="1:14" outlineLevel="2" x14ac:dyDescent="0.25">
      <c r="A6675" s="6" t="s">
        <v>15471</v>
      </c>
      <c r="B6675" s="6" t="s">
        <v>4615</v>
      </c>
      <c r="C6675" s="6" t="s">
        <v>15470</v>
      </c>
      <c r="D6675" s="7" t="s">
        <v>15315</v>
      </c>
      <c r="E6675" s="7" t="s">
        <v>15316</v>
      </c>
      <c r="F6675" s="7" t="s">
        <v>15317</v>
      </c>
      <c r="G6675" s="7" t="s">
        <v>7240</v>
      </c>
      <c r="H6675" s="7" t="s">
        <v>15472</v>
      </c>
      <c r="I6675" s="7">
        <v>125</v>
      </c>
      <c r="J6675" s="8">
        <v>379912</v>
      </c>
      <c r="K6675" s="9">
        <v>355932</v>
      </c>
      <c r="L6675" s="9">
        <f t="shared" si="142"/>
        <v>71186.400000000009</v>
      </c>
      <c r="M6675" s="9">
        <f t="shared" si="143"/>
        <v>0</v>
      </c>
      <c r="N6675" s="9"/>
    </row>
    <row r="6676" spans="1:14" outlineLevel="2" x14ac:dyDescent="0.25">
      <c r="A6676" s="6" t="s">
        <v>15471</v>
      </c>
      <c r="B6676" s="6" t="s">
        <v>4616</v>
      </c>
      <c r="C6676" s="6" t="s">
        <v>15473</v>
      </c>
      <c r="D6676" s="7" t="s">
        <v>15315</v>
      </c>
      <c r="E6676" s="7" t="s">
        <v>15316</v>
      </c>
      <c r="F6676" s="7" t="s">
        <v>15317</v>
      </c>
      <c r="G6676" s="7" t="s">
        <v>7240</v>
      </c>
      <c r="H6676" s="7" t="s">
        <v>15472</v>
      </c>
      <c r="I6676" s="7">
        <v>86</v>
      </c>
      <c r="J6676" s="8">
        <v>279277</v>
      </c>
      <c r="K6676" s="9">
        <v>261649</v>
      </c>
      <c r="L6676" s="9">
        <f t="shared" si="142"/>
        <v>52329.8</v>
      </c>
      <c r="M6676" s="9">
        <f t="shared" si="143"/>
        <v>0</v>
      </c>
      <c r="N6676" s="9"/>
    </row>
    <row r="6677" spans="1:14" outlineLevel="2" x14ac:dyDescent="0.25">
      <c r="A6677" s="6" t="s">
        <v>15471</v>
      </c>
      <c r="B6677" s="6" t="s">
        <v>4617</v>
      </c>
      <c r="C6677" s="6" t="s">
        <v>15474</v>
      </c>
      <c r="D6677" s="7" t="s">
        <v>15315</v>
      </c>
      <c r="E6677" s="7" t="s">
        <v>15316</v>
      </c>
      <c r="F6677" s="7" t="s">
        <v>15317</v>
      </c>
      <c r="G6677" s="7" t="s">
        <v>7240</v>
      </c>
      <c r="H6677" s="7" t="s">
        <v>15472</v>
      </c>
      <c r="I6677" s="7">
        <v>63</v>
      </c>
      <c r="J6677" s="8">
        <v>151145</v>
      </c>
      <c r="K6677" s="9">
        <v>141605</v>
      </c>
      <c r="L6677" s="9">
        <f t="shared" si="142"/>
        <v>28321</v>
      </c>
      <c r="M6677" s="9">
        <f t="shared" si="143"/>
        <v>0</v>
      </c>
      <c r="N6677" s="9"/>
    </row>
    <row r="6678" spans="1:14" outlineLevel="1" x14ac:dyDescent="0.25">
      <c r="A6678" s="19" t="s">
        <v>21299</v>
      </c>
      <c r="B6678" s="6"/>
      <c r="C6678" s="6"/>
      <c r="D6678" s="7"/>
      <c r="E6678" s="7"/>
      <c r="F6678" s="7"/>
      <c r="G6678" s="7"/>
      <c r="H6678" s="7"/>
      <c r="I6678" s="7">
        <f>SUBTOTAL(9,I6675:I6677)</f>
        <v>274</v>
      </c>
      <c r="J6678" s="8">
        <f>SUBTOTAL(9,J6675:J6677)</f>
        <v>810334</v>
      </c>
      <c r="K6678" s="9">
        <f>SUBTOTAL(9,K6675:K6677)</f>
        <v>759186</v>
      </c>
      <c r="L6678" s="9">
        <f>SUBTOTAL(9,L6675:L6677)</f>
        <v>151837.20000000001</v>
      </c>
      <c r="M6678" s="9">
        <f>SUBTOTAL(9,M6675:M6677)</f>
        <v>0</v>
      </c>
      <c r="N6678" s="9"/>
    </row>
    <row r="6679" spans="1:14" outlineLevel="2" x14ac:dyDescent="0.25">
      <c r="A6679" s="6" t="s">
        <v>15476</v>
      </c>
      <c r="B6679" s="6" t="s">
        <v>4618</v>
      </c>
      <c r="C6679" s="6" t="s">
        <v>15475</v>
      </c>
      <c r="D6679" s="7" t="s">
        <v>15315</v>
      </c>
      <c r="E6679" s="7" t="s">
        <v>15316</v>
      </c>
      <c r="F6679" s="7" t="s">
        <v>15317</v>
      </c>
      <c r="G6679" s="7" t="s">
        <v>7240</v>
      </c>
      <c r="H6679" s="7" t="s">
        <v>9021</v>
      </c>
      <c r="I6679" s="7">
        <v>34</v>
      </c>
      <c r="J6679" s="8">
        <v>80505</v>
      </c>
      <c r="K6679" s="9">
        <v>75424</v>
      </c>
      <c r="L6679" s="9">
        <f t="shared" si="142"/>
        <v>15084.800000000001</v>
      </c>
      <c r="M6679" s="9">
        <f t="shared" si="143"/>
        <v>0</v>
      </c>
      <c r="N6679" s="9"/>
    </row>
    <row r="6680" spans="1:14" outlineLevel="1" x14ac:dyDescent="0.25">
      <c r="A6680" s="19" t="s">
        <v>21300</v>
      </c>
      <c r="B6680" s="6"/>
      <c r="C6680" s="6"/>
      <c r="D6680" s="7"/>
      <c r="E6680" s="7"/>
      <c r="F6680" s="7"/>
      <c r="G6680" s="7"/>
      <c r="H6680" s="7"/>
      <c r="I6680" s="7">
        <f>SUBTOTAL(9,I6679:I6679)</f>
        <v>34</v>
      </c>
      <c r="J6680" s="8">
        <f>SUBTOTAL(9,J6679:J6679)</f>
        <v>80505</v>
      </c>
      <c r="K6680" s="9">
        <f>SUBTOTAL(9,K6679:K6679)</f>
        <v>75424</v>
      </c>
      <c r="L6680" s="9">
        <f>SUBTOTAL(9,L6679:L6679)</f>
        <v>15084.800000000001</v>
      </c>
      <c r="M6680" s="9">
        <f>SUBTOTAL(9,M6679:M6679)</f>
        <v>0</v>
      </c>
      <c r="N6680" s="9"/>
    </row>
    <row r="6681" spans="1:14" outlineLevel="2" x14ac:dyDescent="0.25">
      <c r="A6681" s="6" t="s">
        <v>15478</v>
      </c>
      <c r="B6681" s="6" t="s">
        <v>4619</v>
      </c>
      <c r="C6681" s="6" t="s">
        <v>15477</v>
      </c>
      <c r="D6681" s="7" t="s">
        <v>15315</v>
      </c>
      <c r="E6681" s="7" t="s">
        <v>15316</v>
      </c>
      <c r="F6681" s="7" t="s">
        <v>15317</v>
      </c>
      <c r="G6681" s="7" t="s">
        <v>7240</v>
      </c>
      <c r="H6681" s="7" t="s">
        <v>15479</v>
      </c>
      <c r="I6681" s="7">
        <v>14</v>
      </c>
      <c r="J6681" s="8">
        <v>54714</v>
      </c>
      <c r="K6681" s="9">
        <v>51261</v>
      </c>
      <c r="L6681" s="9">
        <f t="shared" si="142"/>
        <v>10252.200000000001</v>
      </c>
      <c r="M6681" s="9">
        <f t="shared" si="143"/>
        <v>0</v>
      </c>
      <c r="N6681" s="9"/>
    </row>
    <row r="6682" spans="1:14" outlineLevel="1" x14ac:dyDescent="0.25">
      <c r="A6682" s="19" t="s">
        <v>21301</v>
      </c>
      <c r="B6682" s="6"/>
      <c r="C6682" s="6"/>
      <c r="D6682" s="7"/>
      <c r="E6682" s="7"/>
      <c r="F6682" s="7"/>
      <c r="G6682" s="7"/>
      <c r="H6682" s="7"/>
      <c r="I6682" s="7">
        <f>SUBTOTAL(9,I6681:I6681)</f>
        <v>14</v>
      </c>
      <c r="J6682" s="8">
        <f>SUBTOTAL(9,J6681:J6681)</f>
        <v>54714</v>
      </c>
      <c r="K6682" s="9">
        <f>SUBTOTAL(9,K6681:K6681)</f>
        <v>51261</v>
      </c>
      <c r="L6682" s="9">
        <f>SUBTOTAL(9,L6681:L6681)</f>
        <v>10252.200000000001</v>
      </c>
      <c r="M6682" s="9">
        <f>SUBTOTAL(9,M6681:M6681)</f>
        <v>0</v>
      </c>
      <c r="N6682" s="9"/>
    </row>
    <row r="6683" spans="1:14" outlineLevel="2" x14ac:dyDescent="0.25">
      <c r="A6683" s="6" t="s">
        <v>15481</v>
      </c>
      <c r="B6683" s="6" t="s">
        <v>4620</v>
      </c>
      <c r="C6683" s="6" t="s">
        <v>15480</v>
      </c>
      <c r="D6683" s="7" t="s">
        <v>15315</v>
      </c>
      <c r="E6683" s="7" t="s">
        <v>15316</v>
      </c>
      <c r="F6683" s="7" t="s">
        <v>15317</v>
      </c>
      <c r="G6683" s="7" t="s">
        <v>7240</v>
      </c>
      <c r="H6683" s="7" t="s">
        <v>15482</v>
      </c>
      <c r="I6683" s="7">
        <v>28</v>
      </c>
      <c r="J6683" s="8">
        <v>41463</v>
      </c>
      <c r="K6683" s="9">
        <v>38846</v>
      </c>
      <c r="L6683" s="9">
        <f t="shared" si="142"/>
        <v>7769.2000000000007</v>
      </c>
      <c r="M6683" s="9">
        <f t="shared" si="143"/>
        <v>0</v>
      </c>
      <c r="N6683" s="9"/>
    </row>
    <row r="6684" spans="1:14" outlineLevel="1" x14ac:dyDescent="0.25">
      <c r="A6684" s="19" t="s">
        <v>21302</v>
      </c>
      <c r="B6684" s="6"/>
      <c r="C6684" s="6"/>
      <c r="D6684" s="7"/>
      <c r="E6684" s="7"/>
      <c r="F6684" s="7"/>
      <c r="G6684" s="7"/>
      <c r="H6684" s="7"/>
      <c r="I6684" s="7">
        <f>SUBTOTAL(9,I6683:I6683)</f>
        <v>28</v>
      </c>
      <c r="J6684" s="8">
        <f>SUBTOTAL(9,J6683:J6683)</f>
        <v>41463</v>
      </c>
      <c r="K6684" s="9">
        <f>SUBTOTAL(9,K6683:K6683)</f>
        <v>38846</v>
      </c>
      <c r="L6684" s="9">
        <f>SUBTOTAL(9,L6683:L6683)</f>
        <v>7769.2000000000007</v>
      </c>
      <c r="M6684" s="9">
        <f>SUBTOTAL(9,M6683:M6683)</f>
        <v>0</v>
      </c>
      <c r="N6684" s="9"/>
    </row>
    <row r="6685" spans="1:14" outlineLevel="2" x14ac:dyDescent="0.25">
      <c r="A6685" s="6" t="s">
        <v>15484</v>
      </c>
      <c r="B6685" s="6" t="s">
        <v>4621</v>
      </c>
      <c r="C6685" s="6" t="s">
        <v>15483</v>
      </c>
      <c r="D6685" s="7" t="s">
        <v>15315</v>
      </c>
      <c r="E6685" s="7" t="s">
        <v>15316</v>
      </c>
      <c r="F6685" s="7" t="s">
        <v>15317</v>
      </c>
      <c r="G6685" s="7" t="s">
        <v>7240</v>
      </c>
      <c r="H6685" s="7" t="s">
        <v>15485</v>
      </c>
      <c r="I6685" s="7">
        <v>36</v>
      </c>
      <c r="J6685" s="8">
        <v>82904</v>
      </c>
      <c r="K6685" s="9">
        <v>77671</v>
      </c>
      <c r="L6685" s="9">
        <f t="shared" si="142"/>
        <v>15534.2</v>
      </c>
      <c r="M6685" s="9">
        <f t="shared" si="143"/>
        <v>0</v>
      </c>
      <c r="N6685" s="9"/>
    </row>
    <row r="6686" spans="1:14" outlineLevel="1" x14ac:dyDescent="0.25">
      <c r="A6686" s="19" t="s">
        <v>21303</v>
      </c>
      <c r="B6686" s="6"/>
      <c r="C6686" s="6"/>
      <c r="D6686" s="7"/>
      <c r="E6686" s="7"/>
      <c r="F6686" s="7"/>
      <c r="G6686" s="7"/>
      <c r="H6686" s="7"/>
      <c r="I6686" s="7">
        <f>SUBTOTAL(9,I6685:I6685)</f>
        <v>36</v>
      </c>
      <c r="J6686" s="8">
        <f>SUBTOTAL(9,J6685:J6685)</f>
        <v>82904</v>
      </c>
      <c r="K6686" s="9">
        <f>SUBTOTAL(9,K6685:K6685)</f>
        <v>77671</v>
      </c>
      <c r="L6686" s="9">
        <f>SUBTOTAL(9,L6685:L6685)</f>
        <v>15534.2</v>
      </c>
      <c r="M6686" s="9">
        <f>SUBTOTAL(9,M6685:M6685)</f>
        <v>0</v>
      </c>
      <c r="N6686" s="9"/>
    </row>
    <row r="6687" spans="1:14" outlineLevel="2" x14ac:dyDescent="0.25">
      <c r="A6687" s="6" t="s">
        <v>15487</v>
      </c>
      <c r="B6687" s="6" t="s">
        <v>4622</v>
      </c>
      <c r="C6687" s="6" t="s">
        <v>15486</v>
      </c>
      <c r="D6687" s="7" t="s">
        <v>15315</v>
      </c>
      <c r="E6687" s="7" t="s">
        <v>15316</v>
      </c>
      <c r="F6687" s="7" t="s">
        <v>15317</v>
      </c>
      <c r="G6687" s="7" t="s">
        <v>7240</v>
      </c>
      <c r="H6687" s="7" t="s">
        <v>15488</v>
      </c>
      <c r="I6687" s="7">
        <v>80</v>
      </c>
      <c r="J6687" s="8">
        <v>219762</v>
      </c>
      <c r="K6687" s="9">
        <v>205891</v>
      </c>
      <c r="L6687" s="9">
        <f t="shared" si="142"/>
        <v>41178.200000000004</v>
      </c>
      <c r="M6687" s="9">
        <f t="shared" si="143"/>
        <v>0</v>
      </c>
      <c r="N6687" s="9"/>
    </row>
    <row r="6688" spans="1:14" outlineLevel="1" x14ac:dyDescent="0.25">
      <c r="A6688" s="19" t="s">
        <v>21304</v>
      </c>
      <c r="B6688" s="6"/>
      <c r="C6688" s="6"/>
      <c r="D6688" s="7"/>
      <c r="E6688" s="7"/>
      <c r="F6688" s="7"/>
      <c r="G6688" s="7"/>
      <c r="H6688" s="7"/>
      <c r="I6688" s="7">
        <f>SUBTOTAL(9,I6687:I6687)</f>
        <v>80</v>
      </c>
      <c r="J6688" s="8">
        <f>SUBTOTAL(9,J6687:J6687)</f>
        <v>219762</v>
      </c>
      <c r="K6688" s="9">
        <f>SUBTOTAL(9,K6687:K6687)</f>
        <v>205891</v>
      </c>
      <c r="L6688" s="9">
        <f>SUBTOTAL(9,L6687:L6687)</f>
        <v>41178.200000000004</v>
      </c>
      <c r="M6688" s="9">
        <f>SUBTOTAL(9,M6687:M6687)</f>
        <v>0</v>
      </c>
      <c r="N6688" s="9"/>
    </row>
    <row r="6689" spans="1:14" outlineLevel="2" x14ac:dyDescent="0.25">
      <c r="A6689" s="6" t="s">
        <v>15490</v>
      </c>
      <c r="B6689" s="6" t="s">
        <v>4623</v>
      </c>
      <c r="C6689" s="6" t="s">
        <v>15489</v>
      </c>
      <c r="D6689" s="7" t="s">
        <v>15315</v>
      </c>
      <c r="E6689" s="7" t="s">
        <v>15316</v>
      </c>
      <c r="F6689" s="7" t="s">
        <v>15317</v>
      </c>
      <c r="G6689" s="7" t="s">
        <v>7240</v>
      </c>
      <c r="H6689" s="7" t="s">
        <v>15491</v>
      </c>
      <c r="I6689" s="7">
        <v>22</v>
      </c>
      <c r="J6689" s="8">
        <v>58480</v>
      </c>
      <c r="K6689" s="9">
        <v>54789</v>
      </c>
      <c r="L6689" s="9">
        <f t="shared" si="142"/>
        <v>10957.800000000001</v>
      </c>
      <c r="M6689" s="9">
        <f t="shared" si="143"/>
        <v>0</v>
      </c>
      <c r="N6689" s="9"/>
    </row>
    <row r="6690" spans="1:14" outlineLevel="1" x14ac:dyDescent="0.25">
      <c r="A6690" s="19" t="s">
        <v>21305</v>
      </c>
      <c r="B6690" s="6"/>
      <c r="C6690" s="6"/>
      <c r="D6690" s="7"/>
      <c r="E6690" s="7"/>
      <c r="F6690" s="7"/>
      <c r="G6690" s="7"/>
      <c r="H6690" s="7"/>
      <c r="I6690" s="7">
        <f>SUBTOTAL(9,I6689:I6689)</f>
        <v>22</v>
      </c>
      <c r="J6690" s="8">
        <f>SUBTOTAL(9,J6689:J6689)</f>
        <v>58480</v>
      </c>
      <c r="K6690" s="9">
        <f>SUBTOTAL(9,K6689:K6689)</f>
        <v>54789</v>
      </c>
      <c r="L6690" s="9">
        <f>SUBTOTAL(9,L6689:L6689)</f>
        <v>10957.800000000001</v>
      </c>
      <c r="M6690" s="9">
        <f>SUBTOTAL(9,M6689:M6689)</f>
        <v>0</v>
      </c>
      <c r="N6690" s="9"/>
    </row>
    <row r="6691" spans="1:14" outlineLevel="2" x14ac:dyDescent="0.25">
      <c r="A6691" s="6" t="s">
        <v>15493</v>
      </c>
      <c r="B6691" s="6" t="s">
        <v>4624</v>
      </c>
      <c r="C6691" s="6" t="s">
        <v>15492</v>
      </c>
      <c r="D6691" s="7" t="s">
        <v>15315</v>
      </c>
      <c r="E6691" s="7" t="s">
        <v>15316</v>
      </c>
      <c r="F6691" s="7" t="s">
        <v>15317</v>
      </c>
      <c r="G6691" s="7" t="s">
        <v>7240</v>
      </c>
      <c r="H6691" s="7" t="s">
        <v>7155</v>
      </c>
      <c r="I6691" s="7">
        <v>30</v>
      </c>
      <c r="J6691" s="8">
        <v>98221</v>
      </c>
      <c r="K6691" s="9">
        <v>92021</v>
      </c>
      <c r="L6691" s="9">
        <f t="shared" ref="L6691:L6797" si="144">IF(I6691&gt;250,(0),(K6691*0.2))</f>
        <v>18404.2</v>
      </c>
      <c r="M6691" s="9">
        <f t="shared" ref="M6691:M6797" si="145">IF(I6691&lt;250,(0),(K6691*0.2))</f>
        <v>0</v>
      </c>
      <c r="N6691" s="9"/>
    </row>
    <row r="6692" spans="1:14" outlineLevel="1" x14ac:dyDescent="0.25">
      <c r="A6692" s="19" t="s">
        <v>21306</v>
      </c>
      <c r="B6692" s="6"/>
      <c r="C6692" s="6"/>
      <c r="D6692" s="7"/>
      <c r="E6692" s="7"/>
      <c r="F6692" s="7"/>
      <c r="G6692" s="7"/>
      <c r="H6692" s="7"/>
      <c r="I6692" s="7">
        <f>SUBTOTAL(9,I6691:I6691)</f>
        <v>30</v>
      </c>
      <c r="J6692" s="8">
        <f>SUBTOTAL(9,J6691:J6691)</f>
        <v>98221</v>
      </c>
      <c r="K6692" s="9">
        <f>SUBTOTAL(9,K6691:K6691)</f>
        <v>92021</v>
      </c>
      <c r="L6692" s="9">
        <f>SUBTOTAL(9,L6691:L6691)</f>
        <v>18404.2</v>
      </c>
      <c r="M6692" s="9">
        <f>SUBTOTAL(9,M6691:M6691)</f>
        <v>0</v>
      </c>
      <c r="N6692" s="9"/>
    </row>
    <row r="6693" spans="1:14" outlineLevel="2" x14ac:dyDescent="0.25">
      <c r="A6693" s="6" t="s">
        <v>15495</v>
      </c>
      <c r="B6693" s="6" t="s">
        <v>4625</v>
      </c>
      <c r="C6693" s="6" t="s">
        <v>15494</v>
      </c>
      <c r="D6693" s="7" t="s">
        <v>15315</v>
      </c>
      <c r="E6693" s="7" t="s">
        <v>15316</v>
      </c>
      <c r="F6693" s="7" t="s">
        <v>15317</v>
      </c>
      <c r="G6693" s="7" t="s">
        <v>7240</v>
      </c>
      <c r="H6693" s="7" t="s">
        <v>15496</v>
      </c>
      <c r="I6693" s="7">
        <v>12</v>
      </c>
      <c r="J6693" s="8">
        <v>26105</v>
      </c>
      <c r="K6693" s="9">
        <v>24457</v>
      </c>
      <c r="L6693" s="9">
        <f t="shared" si="144"/>
        <v>4891.4000000000005</v>
      </c>
      <c r="M6693" s="9">
        <f t="shared" si="145"/>
        <v>0</v>
      </c>
      <c r="N6693" s="9"/>
    </row>
    <row r="6694" spans="1:14" outlineLevel="1" x14ac:dyDescent="0.25">
      <c r="A6694" s="19" t="s">
        <v>21307</v>
      </c>
      <c r="B6694" s="6"/>
      <c r="C6694" s="6"/>
      <c r="D6694" s="7"/>
      <c r="E6694" s="7"/>
      <c r="F6694" s="7"/>
      <c r="G6694" s="7"/>
      <c r="H6694" s="7"/>
      <c r="I6694" s="7">
        <f>SUBTOTAL(9,I6693:I6693)</f>
        <v>12</v>
      </c>
      <c r="J6694" s="8">
        <f>SUBTOTAL(9,J6693:J6693)</f>
        <v>26105</v>
      </c>
      <c r="K6694" s="9">
        <f>SUBTOTAL(9,K6693:K6693)</f>
        <v>24457</v>
      </c>
      <c r="L6694" s="9">
        <f>SUBTOTAL(9,L6693:L6693)</f>
        <v>4891.4000000000005</v>
      </c>
      <c r="M6694" s="9">
        <f>SUBTOTAL(9,M6693:M6693)</f>
        <v>0</v>
      </c>
      <c r="N6694" s="9"/>
    </row>
    <row r="6695" spans="1:14" outlineLevel="2" x14ac:dyDescent="0.25">
      <c r="A6695" s="6" t="s">
        <v>15498</v>
      </c>
      <c r="B6695" s="6" t="s">
        <v>4626</v>
      </c>
      <c r="C6695" s="6" t="s">
        <v>15497</v>
      </c>
      <c r="D6695" s="7" t="s">
        <v>15315</v>
      </c>
      <c r="E6695" s="7" t="s">
        <v>15316</v>
      </c>
      <c r="F6695" s="7" t="s">
        <v>15317</v>
      </c>
      <c r="G6695" s="7" t="s">
        <v>7240</v>
      </c>
      <c r="H6695" s="7" t="s">
        <v>15499</v>
      </c>
      <c r="I6695" s="7">
        <v>18</v>
      </c>
      <c r="J6695" s="8">
        <v>31725</v>
      </c>
      <c r="K6695" s="9">
        <v>29723</v>
      </c>
      <c r="L6695" s="9">
        <f t="shared" si="144"/>
        <v>5944.6</v>
      </c>
      <c r="M6695" s="9">
        <f t="shared" si="145"/>
        <v>0</v>
      </c>
      <c r="N6695" s="9"/>
    </row>
    <row r="6696" spans="1:14" outlineLevel="1" x14ac:dyDescent="0.25">
      <c r="A6696" s="19" t="s">
        <v>21308</v>
      </c>
      <c r="B6696" s="6"/>
      <c r="C6696" s="6"/>
      <c r="D6696" s="7"/>
      <c r="E6696" s="7"/>
      <c r="F6696" s="7"/>
      <c r="G6696" s="7"/>
      <c r="H6696" s="7"/>
      <c r="I6696" s="7">
        <f>SUBTOTAL(9,I6695:I6695)</f>
        <v>18</v>
      </c>
      <c r="J6696" s="8">
        <f>SUBTOTAL(9,J6695:J6695)</f>
        <v>31725</v>
      </c>
      <c r="K6696" s="9">
        <f>SUBTOTAL(9,K6695:K6695)</f>
        <v>29723</v>
      </c>
      <c r="L6696" s="9">
        <f>SUBTOTAL(9,L6695:L6695)</f>
        <v>5944.6</v>
      </c>
      <c r="M6696" s="9">
        <f>SUBTOTAL(9,M6695:M6695)</f>
        <v>0</v>
      </c>
      <c r="N6696" s="9"/>
    </row>
    <row r="6697" spans="1:14" outlineLevel="2" x14ac:dyDescent="0.25">
      <c r="A6697" s="6" t="s">
        <v>15501</v>
      </c>
      <c r="B6697" s="6" t="s">
        <v>4627</v>
      </c>
      <c r="C6697" s="6" t="s">
        <v>15500</v>
      </c>
      <c r="D6697" s="7" t="s">
        <v>15315</v>
      </c>
      <c r="E6697" s="7" t="s">
        <v>15316</v>
      </c>
      <c r="F6697" s="7" t="s">
        <v>15317</v>
      </c>
      <c r="G6697" s="7" t="s">
        <v>7240</v>
      </c>
      <c r="H6697" s="7" t="s">
        <v>15502</v>
      </c>
      <c r="I6697" s="7">
        <v>44</v>
      </c>
      <c r="J6697" s="8">
        <v>98178</v>
      </c>
      <c r="K6697" s="9">
        <v>91981</v>
      </c>
      <c r="L6697" s="9">
        <f t="shared" si="144"/>
        <v>18396.2</v>
      </c>
      <c r="M6697" s="9">
        <f t="shared" si="145"/>
        <v>0</v>
      </c>
      <c r="N6697" s="9"/>
    </row>
    <row r="6698" spans="1:14" outlineLevel="1" x14ac:dyDescent="0.25">
      <c r="A6698" s="19" t="s">
        <v>21309</v>
      </c>
      <c r="B6698" s="6"/>
      <c r="C6698" s="6"/>
      <c r="D6698" s="7"/>
      <c r="E6698" s="7"/>
      <c r="F6698" s="7"/>
      <c r="G6698" s="7"/>
      <c r="H6698" s="7"/>
      <c r="I6698" s="7">
        <f>SUBTOTAL(9,I6697:I6697)</f>
        <v>44</v>
      </c>
      <c r="J6698" s="8">
        <f>SUBTOTAL(9,J6697:J6697)</f>
        <v>98178</v>
      </c>
      <c r="K6698" s="9">
        <f>SUBTOTAL(9,K6697:K6697)</f>
        <v>91981</v>
      </c>
      <c r="L6698" s="9">
        <f>SUBTOTAL(9,L6697:L6697)</f>
        <v>18396.2</v>
      </c>
      <c r="M6698" s="9">
        <f>SUBTOTAL(9,M6697:M6697)</f>
        <v>0</v>
      </c>
      <c r="N6698" s="9"/>
    </row>
    <row r="6699" spans="1:14" outlineLevel="2" x14ac:dyDescent="0.25">
      <c r="A6699" s="6" t="s">
        <v>15504</v>
      </c>
      <c r="B6699" s="6" t="s">
        <v>4628</v>
      </c>
      <c r="C6699" s="6" t="s">
        <v>15503</v>
      </c>
      <c r="D6699" s="7" t="s">
        <v>15315</v>
      </c>
      <c r="E6699" s="7" t="s">
        <v>15316</v>
      </c>
      <c r="F6699" s="7" t="s">
        <v>15317</v>
      </c>
      <c r="G6699" s="7" t="s">
        <v>7240</v>
      </c>
      <c r="H6699" s="7" t="s">
        <v>15505</v>
      </c>
      <c r="I6699" s="7">
        <v>141</v>
      </c>
      <c r="J6699" s="8">
        <v>829923</v>
      </c>
      <c r="K6699" s="9">
        <v>777539</v>
      </c>
      <c r="L6699" s="9">
        <f t="shared" si="144"/>
        <v>155507.80000000002</v>
      </c>
      <c r="M6699" s="9">
        <f t="shared" si="145"/>
        <v>0</v>
      </c>
      <c r="N6699" s="9"/>
    </row>
    <row r="6700" spans="1:14" outlineLevel="2" x14ac:dyDescent="0.25">
      <c r="A6700" s="6" t="s">
        <v>15504</v>
      </c>
      <c r="B6700" s="6" t="s">
        <v>4629</v>
      </c>
      <c r="C6700" s="6" t="s">
        <v>15506</v>
      </c>
      <c r="D6700" s="7" t="s">
        <v>15315</v>
      </c>
      <c r="E6700" s="7" t="s">
        <v>15316</v>
      </c>
      <c r="F6700" s="7" t="s">
        <v>15317</v>
      </c>
      <c r="G6700" s="7" t="s">
        <v>7240</v>
      </c>
      <c r="H6700" s="7" t="s">
        <v>15505</v>
      </c>
      <c r="I6700" s="7">
        <v>271</v>
      </c>
      <c r="J6700" s="8">
        <v>1629198</v>
      </c>
      <c r="K6700" s="9">
        <v>1526365</v>
      </c>
      <c r="L6700" s="9">
        <f t="shared" si="144"/>
        <v>0</v>
      </c>
      <c r="M6700" s="9">
        <f t="shared" si="145"/>
        <v>305273</v>
      </c>
      <c r="N6700" s="9"/>
    </row>
    <row r="6701" spans="1:14" outlineLevel="2" x14ac:dyDescent="0.25">
      <c r="A6701" s="6" t="s">
        <v>15504</v>
      </c>
      <c r="B6701" s="6" t="s">
        <v>4630</v>
      </c>
      <c r="C6701" s="6" t="s">
        <v>15507</v>
      </c>
      <c r="D6701" s="7" t="s">
        <v>15315</v>
      </c>
      <c r="E6701" s="7" t="s">
        <v>15316</v>
      </c>
      <c r="F6701" s="7" t="s">
        <v>15317</v>
      </c>
      <c r="G6701" s="7" t="s">
        <v>7240</v>
      </c>
      <c r="H6701" s="7" t="s">
        <v>15505</v>
      </c>
      <c r="I6701" s="7">
        <v>191</v>
      </c>
      <c r="J6701" s="8">
        <v>563992</v>
      </c>
      <c r="K6701" s="9">
        <v>528393</v>
      </c>
      <c r="L6701" s="9">
        <f t="shared" si="144"/>
        <v>105678.6</v>
      </c>
      <c r="M6701" s="9">
        <f t="shared" si="145"/>
        <v>0</v>
      </c>
      <c r="N6701" s="9"/>
    </row>
    <row r="6702" spans="1:14" outlineLevel="2" x14ac:dyDescent="0.25">
      <c r="A6702" s="6" t="s">
        <v>15504</v>
      </c>
      <c r="B6702" s="6" t="s">
        <v>4631</v>
      </c>
      <c r="C6702" s="6" t="s">
        <v>15508</v>
      </c>
      <c r="D6702" s="7" t="s">
        <v>15315</v>
      </c>
      <c r="E6702" s="7" t="s">
        <v>15316</v>
      </c>
      <c r="F6702" s="7" t="s">
        <v>15317</v>
      </c>
      <c r="G6702" s="7" t="s">
        <v>7240</v>
      </c>
      <c r="H6702" s="7" t="s">
        <v>15505</v>
      </c>
      <c r="I6702" s="7">
        <v>160</v>
      </c>
      <c r="J6702" s="8">
        <v>955755</v>
      </c>
      <c r="K6702" s="9">
        <v>895429</v>
      </c>
      <c r="L6702" s="9">
        <f t="shared" si="144"/>
        <v>179085.80000000002</v>
      </c>
      <c r="M6702" s="9">
        <f t="shared" si="145"/>
        <v>0</v>
      </c>
      <c r="N6702" s="9"/>
    </row>
    <row r="6703" spans="1:14" outlineLevel="2" x14ac:dyDescent="0.25">
      <c r="A6703" s="6" t="s">
        <v>15504</v>
      </c>
      <c r="B6703" s="6" t="s">
        <v>4632</v>
      </c>
      <c r="C6703" s="6" t="s">
        <v>15509</v>
      </c>
      <c r="D6703" s="7" t="s">
        <v>15315</v>
      </c>
      <c r="E6703" s="7" t="s">
        <v>15316</v>
      </c>
      <c r="F6703" s="7" t="s">
        <v>15317</v>
      </c>
      <c r="G6703" s="7" t="s">
        <v>7240</v>
      </c>
      <c r="H6703" s="7" t="s">
        <v>15505</v>
      </c>
      <c r="I6703" s="7">
        <v>106</v>
      </c>
      <c r="J6703" s="8">
        <v>706347</v>
      </c>
      <c r="K6703" s="9">
        <v>661763</v>
      </c>
      <c r="L6703" s="9">
        <f t="shared" si="144"/>
        <v>132352.6</v>
      </c>
      <c r="M6703" s="9">
        <f t="shared" si="145"/>
        <v>0</v>
      </c>
      <c r="N6703" s="9"/>
    </row>
    <row r="6704" spans="1:14" outlineLevel="2" x14ac:dyDescent="0.25">
      <c r="A6704" s="6" t="s">
        <v>15504</v>
      </c>
      <c r="B6704" s="6" t="s">
        <v>4633</v>
      </c>
      <c r="C6704" s="6" t="s">
        <v>15510</v>
      </c>
      <c r="D6704" s="7" t="s">
        <v>15315</v>
      </c>
      <c r="E6704" s="7" t="s">
        <v>15316</v>
      </c>
      <c r="F6704" s="7" t="s">
        <v>15317</v>
      </c>
      <c r="G6704" s="7" t="s">
        <v>7240</v>
      </c>
      <c r="H6704" s="7" t="s">
        <v>15505</v>
      </c>
      <c r="I6704" s="7">
        <v>150</v>
      </c>
      <c r="J6704" s="8">
        <v>499160</v>
      </c>
      <c r="K6704" s="9">
        <v>467654</v>
      </c>
      <c r="L6704" s="9">
        <f t="shared" si="144"/>
        <v>93530.8</v>
      </c>
      <c r="M6704" s="9">
        <f t="shared" si="145"/>
        <v>0</v>
      </c>
      <c r="N6704" s="9"/>
    </row>
    <row r="6705" spans="1:14" outlineLevel="2" x14ac:dyDescent="0.25">
      <c r="A6705" s="6" t="s">
        <v>15504</v>
      </c>
      <c r="B6705" s="6" t="s">
        <v>4634</v>
      </c>
      <c r="C6705" s="6" t="s">
        <v>15511</v>
      </c>
      <c r="D6705" s="7" t="s">
        <v>15315</v>
      </c>
      <c r="E6705" s="7" t="s">
        <v>15316</v>
      </c>
      <c r="F6705" s="7" t="s">
        <v>15317</v>
      </c>
      <c r="G6705" s="7" t="s">
        <v>7240</v>
      </c>
      <c r="H6705" s="7" t="s">
        <v>15505</v>
      </c>
      <c r="I6705" s="7">
        <v>190</v>
      </c>
      <c r="J6705" s="8">
        <v>1034436</v>
      </c>
      <c r="K6705" s="9">
        <v>969144</v>
      </c>
      <c r="L6705" s="9">
        <f t="shared" si="144"/>
        <v>193828.80000000002</v>
      </c>
      <c r="M6705" s="9">
        <f t="shared" si="145"/>
        <v>0</v>
      </c>
      <c r="N6705" s="9"/>
    </row>
    <row r="6706" spans="1:14" outlineLevel="2" x14ac:dyDescent="0.25">
      <c r="A6706" s="6" t="s">
        <v>15504</v>
      </c>
      <c r="B6706" s="6" t="s">
        <v>4635</v>
      </c>
      <c r="C6706" s="6" t="s">
        <v>15512</v>
      </c>
      <c r="D6706" s="7" t="s">
        <v>15315</v>
      </c>
      <c r="E6706" s="7" t="s">
        <v>15316</v>
      </c>
      <c r="F6706" s="7" t="s">
        <v>15317</v>
      </c>
      <c r="G6706" s="7" t="s">
        <v>7240</v>
      </c>
      <c r="H6706" s="7" t="s">
        <v>15505</v>
      </c>
      <c r="I6706" s="7">
        <v>160</v>
      </c>
      <c r="J6706" s="8">
        <v>938309</v>
      </c>
      <c r="K6706" s="9">
        <v>879084</v>
      </c>
      <c r="L6706" s="9">
        <f t="shared" si="144"/>
        <v>175816.80000000002</v>
      </c>
      <c r="M6706" s="9">
        <f t="shared" si="145"/>
        <v>0</v>
      </c>
      <c r="N6706" s="9"/>
    </row>
    <row r="6707" spans="1:14" outlineLevel="2" x14ac:dyDescent="0.25">
      <c r="A6707" s="6" t="s">
        <v>15504</v>
      </c>
      <c r="B6707" s="6" t="s">
        <v>4636</v>
      </c>
      <c r="C6707" s="6" t="s">
        <v>15513</v>
      </c>
      <c r="D6707" s="7" t="s">
        <v>15315</v>
      </c>
      <c r="E6707" s="7" t="s">
        <v>15316</v>
      </c>
      <c r="F6707" s="7" t="s">
        <v>15317</v>
      </c>
      <c r="G6707" s="7" t="s">
        <v>7240</v>
      </c>
      <c r="H6707" s="7" t="s">
        <v>15505</v>
      </c>
      <c r="I6707" s="7">
        <v>225</v>
      </c>
      <c r="J6707" s="8">
        <v>1226446</v>
      </c>
      <c r="K6707" s="9">
        <v>1149034</v>
      </c>
      <c r="L6707" s="9">
        <f t="shared" si="144"/>
        <v>229806.80000000002</v>
      </c>
      <c r="M6707" s="9">
        <f t="shared" si="145"/>
        <v>0</v>
      </c>
      <c r="N6707" s="9"/>
    </row>
    <row r="6708" spans="1:14" outlineLevel="2" x14ac:dyDescent="0.25">
      <c r="A6708" s="6" t="s">
        <v>15504</v>
      </c>
      <c r="B6708" s="6" t="s">
        <v>4637</v>
      </c>
      <c r="C6708" s="6" t="s">
        <v>15514</v>
      </c>
      <c r="D6708" s="7" t="s">
        <v>15315</v>
      </c>
      <c r="E6708" s="7" t="s">
        <v>15316</v>
      </c>
      <c r="F6708" s="7" t="s">
        <v>15317</v>
      </c>
      <c r="G6708" s="7" t="s">
        <v>7240</v>
      </c>
      <c r="H6708" s="7" t="s">
        <v>15505</v>
      </c>
      <c r="I6708" s="7">
        <v>201</v>
      </c>
      <c r="J6708" s="8">
        <v>577057</v>
      </c>
      <c r="K6708" s="9">
        <v>540634</v>
      </c>
      <c r="L6708" s="9">
        <f t="shared" si="144"/>
        <v>108126.8</v>
      </c>
      <c r="M6708" s="9">
        <f t="shared" si="145"/>
        <v>0</v>
      </c>
      <c r="N6708" s="9"/>
    </row>
    <row r="6709" spans="1:14" outlineLevel="2" x14ac:dyDescent="0.25">
      <c r="A6709" s="6" t="s">
        <v>15504</v>
      </c>
      <c r="B6709" s="6" t="s">
        <v>4638</v>
      </c>
      <c r="C6709" s="6" t="s">
        <v>15515</v>
      </c>
      <c r="D6709" s="7" t="s">
        <v>15315</v>
      </c>
      <c r="E6709" s="7" t="s">
        <v>15316</v>
      </c>
      <c r="F6709" s="7" t="s">
        <v>15317</v>
      </c>
      <c r="G6709" s="7" t="s">
        <v>7240</v>
      </c>
      <c r="H6709" s="7" t="s">
        <v>15505</v>
      </c>
      <c r="I6709" s="7">
        <v>100</v>
      </c>
      <c r="J6709" s="8">
        <v>631096</v>
      </c>
      <c r="K6709" s="9">
        <v>591262</v>
      </c>
      <c r="L6709" s="9">
        <f t="shared" si="144"/>
        <v>118252.40000000001</v>
      </c>
      <c r="M6709" s="9">
        <f t="shared" si="145"/>
        <v>0</v>
      </c>
      <c r="N6709" s="9"/>
    </row>
    <row r="6710" spans="1:14" outlineLevel="2" x14ac:dyDescent="0.25">
      <c r="A6710" s="6" t="s">
        <v>15504</v>
      </c>
      <c r="B6710" s="6" t="s">
        <v>4639</v>
      </c>
      <c r="C6710" s="6" t="s">
        <v>15516</v>
      </c>
      <c r="D6710" s="7" t="s">
        <v>15315</v>
      </c>
      <c r="E6710" s="7" t="s">
        <v>15316</v>
      </c>
      <c r="F6710" s="7" t="s">
        <v>15317</v>
      </c>
      <c r="G6710" s="7" t="s">
        <v>7240</v>
      </c>
      <c r="H6710" s="7" t="s">
        <v>15505</v>
      </c>
      <c r="I6710" s="7">
        <v>150</v>
      </c>
      <c r="J6710" s="8">
        <v>644533</v>
      </c>
      <c r="K6710" s="9">
        <v>603851</v>
      </c>
      <c r="L6710" s="9">
        <f t="shared" si="144"/>
        <v>120770.20000000001</v>
      </c>
      <c r="M6710" s="9">
        <f t="shared" si="145"/>
        <v>0</v>
      </c>
      <c r="N6710" s="9"/>
    </row>
    <row r="6711" spans="1:14" outlineLevel="2" x14ac:dyDescent="0.25">
      <c r="A6711" s="6" t="s">
        <v>15504</v>
      </c>
      <c r="B6711" s="6" t="s">
        <v>4640</v>
      </c>
      <c r="C6711" s="6" t="s">
        <v>15517</v>
      </c>
      <c r="D6711" s="7" t="s">
        <v>15315</v>
      </c>
      <c r="E6711" s="7" t="s">
        <v>15316</v>
      </c>
      <c r="F6711" s="7" t="s">
        <v>15317</v>
      </c>
      <c r="G6711" s="7" t="s">
        <v>7240</v>
      </c>
      <c r="H6711" s="7" t="s">
        <v>15505</v>
      </c>
      <c r="I6711" s="7">
        <v>217</v>
      </c>
      <c r="J6711" s="8">
        <v>1068103</v>
      </c>
      <c r="K6711" s="9">
        <v>1000686</v>
      </c>
      <c r="L6711" s="9">
        <f t="shared" si="144"/>
        <v>200137.2</v>
      </c>
      <c r="M6711" s="9">
        <f t="shared" si="145"/>
        <v>0</v>
      </c>
      <c r="N6711" s="9"/>
    </row>
    <row r="6712" spans="1:14" outlineLevel="2" x14ac:dyDescent="0.25">
      <c r="A6712" s="6" t="s">
        <v>15504</v>
      </c>
      <c r="B6712" s="6" t="s">
        <v>4641</v>
      </c>
      <c r="C6712" s="6" t="s">
        <v>15518</v>
      </c>
      <c r="D6712" s="7" t="s">
        <v>15315</v>
      </c>
      <c r="E6712" s="7" t="s">
        <v>15316</v>
      </c>
      <c r="F6712" s="7" t="s">
        <v>15317</v>
      </c>
      <c r="G6712" s="7" t="s">
        <v>7240</v>
      </c>
      <c r="H6712" s="7" t="s">
        <v>15505</v>
      </c>
      <c r="I6712" s="7">
        <v>107</v>
      </c>
      <c r="J6712" s="8">
        <v>347329</v>
      </c>
      <c r="K6712" s="9">
        <v>325406</v>
      </c>
      <c r="L6712" s="9">
        <f t="shared" si="144"/>
        <v>65081.200000000004</v>
      </c>
      <c r="M6712" s="9">
        <f t="shared" si="145"/>
        <v>0</v>
      </c>
      <c r="N6712" s="9"/>
    </row>
    <row r="6713" spans="1:14" outlineLevel="2" x14ac:dyDescent="0.25">
      <c r="A6713" s="6" t="s">
        <v>15504</v>
      </c>
      <c r="B6713" s="6" t="s">
        <v>4642</v>
      </c>
      <c r="C6713" s="6" t="s">
        <v>15519</v>
      </c>
      <c r="D6713" s="7" t="s">
        <v>15315</v>
      </c>
      <c r="E6713" s="7" t="s">
        <v>15316</v>
      </c>
      <c r="F6713" s="7" t="s">
        <v>15317</v>
      </c>
      <c r="G6713" s="7" t="s">
        <v>7240</v>
      </c>
      <c r="H6713" s="7" t="s">
        <v>15505</v>
      </c>
      <c r="I6713" s="7">
        <v>17</v>
      </c>
      <c r="J6713" s="8">
        <v>74086</v>
      </c>
      <c r="K6713" s="9">
        <v>69410</v>
      </c>
      <c r="L6713" s="9">
        <f t="shared" si="144"/>
        <v>13882</v>
      </c>
      <c r="M6713" s="9">
        <f t="shared" si="145"/>
        <v>0</v>
      </c>
      <c r="N6713" s="9"/>
    </row>
    <row r="6714" spans="1:14" outlineLevel="2" x14ac:dyDescent="0.25">
      <c r="A6714" s="6" t="s">
        <v>15504</v>
      </c>
      <c r="B6714" s="6" t="s">
        <v>4643</v>
      </c>
      <c r="C6714" s="6" t="s">
        <v>15520</v>
      </c>
      <c r="D6714" s="7" t="s">
        <v>15315</v>
      </c>
      <c r="E6714" s="7" t="s">
        <v>15316</v>
      </c>
      <c r="F6714" s="7" t="s">
        <v>15317</v>
      </c>
      <c r="G6714" s="7" t="s">
        <v>7240</v>
      </c>
      <c r="H6714" s="7" t="s">
        <v>15505</v>
      </c>
      <c r="I6714" s="7">
        <v>56</v>
      </c>
      <c r="J6714" s="8">
        <v>241926</v>
      </c>
      <c r="K6714" s="9">
        <v>226656</v>
      </c>
      <c r="L6714" s="9">
        <f t="shared" si="144"/>
        <v>45331.200000000004</v>
      </c>
      <c r="M6714" s="9">
        <f t="shared" si="145"/>
        <v>0</v>
      </c>
      <c r="N6714" s="9"/>
    </row>
    <row r="6715" spans="1:14" outlineLevel="2" x14ac:dyDescent="0.25">
      <c r="A6715" s="6" t="s">
        <v>15504</v>
      </c>
      <c r="B6715" s="6" t="s">
        <v>4644</v>
      </c>
      <c r="C6715" s="6" t="s">
        <v>15521</v>
      </c>
      <c r="D6715" s="7" t="s">
        <v>15315</v>
      </c>
      <c r="E6715" s="7" t="s">
        <v>15316</v>
      </c>
      <c r="F6715" s="7" t="s">
        <v>15317</v>
      </c>
      <c r="G6715" s="7" t="s">
        <v>7240</v>
      </c>
      <c r="H6715" s="7" t="s">
        <v>15505</v>
      </c>
      <c r="I6715" s="7">
        <v>49</v>
      </c>
      <c r="J6715" s="8">
        <v>237667</v>
      </c>
      <c r="K6715" s="9">
        <v>222666</v>
      </c>
      <c r="L6715" s="9">
        <f t="shared" si="144"/>
        <v>44533.200000000004</v>
      </c>
      <c r="M6715" s="9">
        <f t="shared" si="145"/>
        <v>0</v>
      </c>
      <c r="N6715" s="9"/>
    </row>
    <row r="6716" spans="1:14" outlineLevel="2" x14ac:dyDescent="0.25">
      <c r="A6716" s="6" t="s">
        <v>15504</v>
      </c>
      <c r="B6716" s="6" t="s">
        <v>4645</v>
      </c>
      <c r="C6716" s="6" t="s">
        <v>15522</v>
      </c>
      <c r="D6716" s="7" t="s">
        <v>15315</v>
      </c>
      <c r="E6716" s="7" t="s">
        <v>15316</v>
      </c>
      <c r="F6716" s="7" t="s">
        <v>15317</v>
      </c>
      <c r="G6716" s="7" t="s">
        <v>7240</v>
      </c>
      <c r="H6716" s="7" t="s">
        <v>15505</v>
      </c>
      <c r="I6716" s="7">
        <v>14</v>
      </c>
      <c r="J6716" s="8">
        <v>63627</v>
      </c>
      <c r="K6716" s="9">
        <v>59611</v>
      </c>
      <c r="L6716" s="9">
        <f t="shared" si="144"/>
        <v>11922.2</v>
      </c>
      <c r="M6716" s="9">
        <f t="shared" si="145"/>
        <v>0</v>
      </c>
      <c r="N6716" s="9"/>
    </row>
    <row r="6717" spans="1:14" outlineLevel="1" x14ac:dyDescent="0.25">
      <c r="A6717" s="19" t="s">
        <v>21310</v>
      </c>
      <c r="B6717" s="6"/>
      <c r="C6717" s="6"/>
      <c r="D6717" s="7"/>
      <c r="E6717" s="7"/>
      <c r="F6717" s="7"/>
      <c r="G6717" s="7"/>
      <c r="H6717" s="7"/>
      <c r="I6717" s="7">
        <f>SUBTOTAL(9,I6699:I6716)</f>
        <v>2505</v>
      </c>
      <c r="J6717" s="8">
        <f>SUBTOTAL(9,J6699:J6716)</f>
        <v>12268990</v>
      </c>
      <c r="K6717" s="9">
        <f>SUBTOTAL(9,K6699:K6716)</f>
        <v>11494587</v>
      </c>
      <c r="L6717" s="9">
        <f>SUBTOTAL(9,L6699:L6716)</f>
        <v>1993644.4</v>
      </c>
      <c r="M6717" s="9">
        <f>SUBTOTAL(9,M6699:M6716)</f>
        <v>305273</v>
      </c>
      <c r="N6717" s="9"/>
    </row>
    <row r="6718" spans="1:14" outlineLevel="2" x14ac:dyDescent="0.25">
      <c r="A6718" s="6" t="s">
        <v>15524</v>
      </c>
      <c r="B6718" s="6" t="s">
        <v>4646</v>
      </c>
      <c r="C6718" s="6" t="s">
        <v>15523</v>
      </c>
      <c r="D6718" s="7" t="s">
        <v>15315</v>
      </c>
      <c r="E6718" s="7" t="s">
        <v>15316</v>
      </c>
      <c r="F6718" s="7" t="s">
        <v>15317</v>
      </c>
      <c r="G6718" s="7" t="s">
        <v>7240</v>
      </c>
      <c r="H6718" s="7" t="s">
        <v>15525</v>
      </c>
      <c r="I6718" s="7">
        <v>50</v>
      </c>
      <c r="J6718" s="8">
        <v>144002</v>
      </c>
      <c r="K6718" s="9">
        <v>134913</v>
      </c>
      <c r="L6718" s="9">
        <f t="shared" si="144"/>
        <v>26982.600000000002</v>
      </c>
      <c r="M6718" s="9">
        <f t="shared" si="145"/>
        <v>0</v>
      </c>
      <c r="N6718" s="9"/>
    </row>
    <row r="6719" spans="1:14" outlineLevel="1" x14ac:dyDescent="0.25">
      <c r="A6719" s="19" t="s">
        <v>21311</v>
      </c>
      <c r="B6719" s="6"/>
      <c r="C6719" s="6"/>
      <c r="D6719" s="7"/>
      <c r="E6719" s="7"/>
      <c r="F6719" s="7"/>
      <c r="G6719" s="7"/>
      <c r="H6719" s="7"/>
      <c r="I6719" s="7">
        <f>SUBTOTAL(9,I6718:I6718)</f>
        <v>50</v>
      </c>
      <c r="J6719" s="8">
        <f>SUBTOTAL(9,J6718:J6718)</f>
        <v>144002</v>
      </c>
      <c r="K6719" s="9">
        <f>SUBTOTAL(9,K6718:K6718)</f>
        <v>134913</v>
      </c>
      <c r="L6719" s="9">
        <f>SUBTOTAL(9,L6718:L6718)</f>
        <v>26982.600000000002</v>
      </c>
      <c r="M6719" s="9">
        <f>SUBTOTAL(9,M6718:M6718)</f>
        <v>0</v>
      </c>
      <c r="N6719" s="9"/>
    </row>
    <row r="6720" spans="1:14" outlineLevel="2" x14ac:dyDescent="0.25">
      <c r="A6720" s="6" t="s">
        <v>15527</v>
      </c>
      <c r="B6720" s="6" t="s">
        <v>4647</v>
      </c>
      <c r="C6720" s="6" t="s">
        <v>15526</v>
      </c>
      <c r="D6720" s="7" t="s">
        <v>15315</v>
      </c>
      <c r="E6720" s="7" t="s">
        <v>15316</v>
      </c>
      <c r="F6720" s="7" t="s">
        <v>15317</v>
      </c>
      <c r="G6720" s="7" t="s">
        <v>7240</v>
      </c>
      <c r="H6720" s="7" t="s">
        <v>15528</v>
      </c>
      <c r="I6720" s="7">
        <v>20</v>
      </c>
      <c r="J6720" s="8">
        <v>39797</v>
      </c>
      <c r="K6720" s="9">
        <v>37285</v>
      </c>
      <c r="L6720" s="9">
        <f t="shared" si="144"/>
        <v>7457</v>
      </c>
      <c r="M6720" s="9">
        <f t="shared" si="145"/>
        <v>0</v>
      </c>
      <c r="N6720" s="9"/>
    </row>
    <row r="6721" spans="1:14" outlineLevel="1" x14ac:dyDescent="0.25">
      <c r="A6721" s="19" t="s">
        <v>21312</v>
      </c>
      <c r="B6721" s="6"/>
      <c r="C6721" s="6"/>
      <c r="D6721" s="7"/>
      <c r="E6721" s="7"/>
      <c r="F6721" s="7"/>
      <c r="G6721" s="7"/>
      <c r="H6721" s="7"/>
      <c r="I6721" s="7">
        <f>SUBTOTAL(9,I6720:I6720)</f>
        <v>20</v>
      </c>
      <c r="J6721" s="8">
        <f>SUBTOTAL(9,J6720:J6720)</f>
        <v>39797</v>
      </c>
      <c r="K6721" s="9">
        <f>SUBTOTAL(9,K6720:K6720)</f>
        <v>37285</v>
      </c>
      <c r="L6721" s="9">
        <f>SUBTOTAL(9,L6720:L6720)</f>
        <v>7457</v>
      </c>
      <c r="M6721" s="9">
        <f>SUBTOTAL(9,M6720:M6720)</f>
        <v>0</v>
      </c>
      <c r="N6721" s="9"/>
    </row>
    <row r="6722" spans="1:14" outlineLevel="2" x14ac:dyDescent="0.25">
      <c r="A6722" s="6" t="s">
        <v>15530</v>
      </c>
      <c r="B6722" s="6" t="s">
        <v>4648</v>
      </c>
      <c r="C6722" s="6" t="s">
        <v>15529</v>
      </c>
      <c r="D6722" s="7" t="s">
        <v>15315</v>
      </c>
      <c r="E6722" s="7" t="s">
        <v>15316</v>
      </c>
      <c r="F6722" s="7" t="s">
        <v>15317</v>
      </c>
      <c r="G6722" s="7" t="s">
        <v>7240</v>
      </c>
      <c r="H6722" s="7" t="s">
        <v>15531</v>
      </c>
      <c r="I6722" s="7">
        <v>36</v>
      </c>
      <c r="J6722" s="8">
        <v>71894</v>
      </c>
      <c r="K6722" s="9">
        <v>67356</v>
      </c>
      <c r="L6722" s="9">
        <f t="shared" si="144"/>
        <v>13471.2</v>
      </c>
      <c r="M6722" s="9">
        <f t="shared" si="145"/>
        <v>0</v>
      </c>
      <c r="N6722" s="9"/>
    </row>
    <row r="6723" spans="1:14" outlineLevel="1" x14ac:dyDescent="0.25">
      <c r="A6723" s="19" t="s">
        <v>21313</v>
      </c>
      <c r="B6723" s="6"/>
      <c r="C6723" s="6"/>
      <c r="D6723" s="7"/>
      <c r="E6723" s="7"/>
      <c r="F6723" s="7"/>
      <c r="G6723" s="7"/>
      <c r="H6723" s="7"/>
      <c r="I6723" s="7">
        <f>SUBTOTAL(9,I6722:I6722)</f>
        <v>36</v>
      </c>
      <c r="J6723" s="8">
        <f>SUBTOTAL(9,J6722:J6722)</f>
        <v>71894</v>
      </c>
      <c r="K6723" s="9">
        <f>SUBTOTAL(9,K6722:K6722)</f>
        <v>67356</v>
      </c>
      <c r="L6723" s="9">
        <f>SUBTOTAL(9,L6722:L6722)</f>
        <v>13471.2</v>
      </c>
      <c r="M6723" s="9">
        <f>SUBTOTAL(9,M6722:M6722)</f>
        <v>0</v>
      </c>
      <c r="N6723" s="9"/>
    </row>
    <row r="6724" spans="1:14" outlineLevel="2" x14ac:dyDescent="0.25">
      <c r="A6724" s="6" t="s">
        <v>15533</v>
      </c>
      <c r="B6724" s="6" t="s">
        <v>4649</v>
      </c>
      <c r="C6724" s="6" t="s">
        <v>15532</v>
      </c>
      <c r="D6724" s="7" t="s">
        <v>15315</v>
      </c>
      <c r="E6724" s="7" t="s">
        <v>15316</v>
      </c>
      <c r="F6724" s="7" t="s">
        <v>15317</v>
      </c>
      <c r="G6724" s="7" t="s">
        <v>7240</v>
      </c>
      <c r="H6724" s="7" t="s">
        <v>15534</v>
      </c>
      <c r="I6724" s="7">
        <v>95</v>
      </c>
      <c r="J6724" s="8">
        <v>278840</v>
      </c>
      <c r="K6724" s="9">
        <v>261240</v>
      </c>
      <c r="L6724" s="9">
        <f t="shared" si="144"/>
        <v>52248</v>
      </c>
      <c r="M6724" s="9">
        <f t="shared" si="145"/>
        <v>0</v>
      </c>
      <c r="N6724" s="9"/>
    </row>
    <row r="6725" spans="1:14" outlineLevel="1" x14ac:dyDescent="0.25">
      <c r="A6725" s="19" t="s">
        <v>21314</v>
      </c>
      <c r="B6725" s="6"/>
      <c r="C6725" s="6"/>
      <c r="D6725" s="7"/>
      <c r="E6725" s="7"/>
      <c r="F6725" s="7"/>
      <c r="G6725" s="7"/>
      <c r="H6725" s="7"/>
      <c r="I6725" s="7">
        <f>SUBTOTAL(9,I6724:I6724)</f>
        <v>95</v>
      </c>
      <c r="J6725" s="8">
        <f>SUBTOTAL(9,J6724:J6724)</f>
        <v>278840</v>
      </c>
      <c r="K6725" s="9">
        <f>SUBTOTAL(9,K6724:K6724)</f>
        <v>261240</v>
      </c>
      <c r="L6725" s="9">
        <f>SUBTOTAL(9,L6724:L6724)</f>
        <v>52248</v>
      </c>
      <c r="M6725" s="9">
        <f>SUBTOTAL(9,M6724:M6724)</f>
        <v>0</v>
      </c>
      <c r="N6725" s="9"/>
    </row>
    <row r="6726" spans="1:14" outlineLevel="2" x14ac:dyDescent="0.25">
      <c r="A6726" s="6" t="s">
        <v>15536</v>
      </c>
      <c r="B6726" s="6" t="s">
        <v>4650</v>
      </c>
      <c r="C6726" s="6" t="s">
        <v>15535</v>
      </c>
      <c r="D6726" s="7" t="s">
        <v>15315</v>
      </c>
      <c r="E6726" s="7" t="s">
        <v>15316</v>
      </c>
      <c r="F6726" s="7" t="s">
        <v>15317</v>
      </c>
      <c r="G6726" s="7" t="s">
        <v>7240</v>
      </c>
      <c r="H6726" s="7" t="s">
        <v>15537</v>
      </c>
      <c r="I6726" s="7">
        <v>42</v>
      </c>
      <c r="J6726" s="8">
        <v>108702</v>
      </c>
      <c r="K6726" s="9">
        <v>101841</v>
      </c>
      <c r="L6726" s="9">
        <f t="shared" si="144"/>
        <v>20368.2</v>
      </c>
      <c r="M6726" s="9">
        <f t="shared" si="145"/>
        <v>0</v>
      </c>
      <c r="N6726" s="9"/>
    </row>
    <row r="6727" spans="1:14" outlineLevel="1" x14ac:dyDescent="0.25">
      <c r="A6727" s="19" t="s">
        <v>21315</v>
      </c>
      <c r="B6727" s="6"/>
      <c r="C6727" s="6"/>
      <c r="D6727" s="7"/>
      <c r="E6727" s="7"/>
      <c r="F6727" s="7"/>
      <c r="G6727" s="7"/>
      <c r="H6727" s="7"/>
      <c r="I6727" s="7">
        <f>SUBTOTAL(9,I6726:I6726)</f>
        <v>42</v>
      </c>
      <c r="J6727" s="8">
        <f>SUBTOTAL(9,J6726:J6726)</f>
        <v>108702</v>
      </c>
      <c r="K6727" s="9">
        <f>SUBTOTAL(9,K6726:K6726)</f>
        <v>101841</v>
      </c>
      <c r="L6727" s="9">
        <f>SUBTOTAL(9,L6726:L6726)</f>
        <v>20368.2</v>
      </c>
      <c r="M6727" s="9">
        <f>SUBTOTAL(9,M6726:M6726)</f>
        <v>0</v>
      </c>
      <c r="N6727" s="9"/>
    </row>
    <row r="6728" spans="1:14" outlineLevel="2" x14ac:dyDescent="0.25">
      <c r="A6728" s="6" t="s">
        <v>15539</v>
      </c>
      <c r="B6728" s="6" t="s">
        <v>4651</v>
      </c>
      <c r="C6728" s="6" t="s">
        <v>15538</v>
      </c>
      <c r="D6728" s="7" t="s">
        <v>15315</v>
      </c>
      <c r="E6728" s="7" t="s">
        <v>15316</v>
      </c>
      <c r="F6728" s="7" t="s">
        <v>15317</v>
      </c>
      <c r="G6728" s="7" t="s">
        <v>7240</v>
      </c>
      <c r="H6728" s="7" t="s">
        <v>15540</v>
      </c>
      <c r="I6728" s="7">
        <v>36</v>
      </c>
      <c r="J6728" s="8">
        <v>62111</v>
      </c>
      <c r="K6728" s="9">
        <v>58191</v>
      </c>
      <c r="L6728" s="9">
        <f t="shared" si="144"/>
        <v>11638.2</v>
      </c>
      <c r="M6728" s="9">
        <f t="shared" si="145"/>
        <v>0</v>
      </c>
      <c r="N6728" s="9"/>
    </row>
    <row r="6729" spans="1:14" outlineLevel="1" x14ac:dyDescent="0.25">
      <c r="A6729" s="19" t="s">
        <v>21316</v>
      </c>
      <c r="B6729" s="6"/>
      <c r="C6729" s="6"/>
      <c r="D6729" s="7"/>
      <c r="E6729" s="7"/>
      <c r="F6729" s="7"/>
      <c r="G6729" s="7"/>
      <c r="H6729" s="7"/>
      <c r="I6729" s="7">
        <f>SUBTOTAL(9,I6728:I6728)</f>
        <v>36</v>
      </c>
      <c r="J6729" s="8">
        <f>SUBTOTAL(9,J6728:J6728)</f>
        <v>62111</v>
      </c>
      <c r="K6729" s="9">
        <f>SUBTOTAL(9,K6728:K6728)</f>
        <v>58191</v>
      </c>
      <c r="L6729" s="9">
        <f>SUBTOTAL(9,L6728:L6728)</f>
        <v>11638.2</v>
      </c>
      <c r="M6729" s="9">
        <f>SUBTOTAL(9,M6728:M6728)</f>
        <v>0</v>
      </c>
      <c r="N6729" s="9"/>
    </row>
    <row r="6730" spans="1:14" outlineLevel="2" x14ac:dyDescent="0.25">
      <c r="A6730" s="6" t="s">
        <v>15542</v>
      </c>
      <c r="B6730" s="6" t="s">
        <v>4652</v>
      </c>
      <c r="C6730" s="6" t="s">
        <v>15541</v>
      </c>
      <c r="D6730" s="7" t="s">
        <v>15315</v>
      </c>
      <c r="E6730" s="7" t="s">
        <v>15316</v>
      </c>
      <c r="F6730" s="7" t="s">
        <v>15317</v>
      </c>
      <c r="G6730" s="7" t="s">
        <v>7240</v>
      </c>
      <c r="H6730" s="7" t="s">
        <v>15543</v>
      </c>
      <c r="I6730" s="7">
        <v>53</v>
      </c>
      <c r="J6730" s="8">
        <v>167520</v>
      </c>
      <c r="K6730" s="9">
        <v>156946</v>
      </c>
      <c r="L6730" s="9">
        <f t="shared" si="144"/>
        <v>31389.200000000001</v>
      </c>
      <c r="M6730" s="9">
        <f t="shared" si="145"/>
        <v>0</v>
      </c>
      <c r="N6730" s="9"/>
    </row>
    <row r="6731" spans="1:14" outlineLevel="1" x14ac:dyDescent="0.25">
      <c r="A6731" s="19" t="s">
        <v>21317</v>
      </c>
      <c r="B6731" s="6"/>
      <c r="C6731" s="6"/>
      <c r="D6731" s="7"/>
      <c r="E6731" s="7"/>
      <c r="F6731" s="7"/>
      <c r="G6731" s="7"/>
      <c r="H6731" s="7"/>
      <c r="I6731" s="7">
        <f>SUBTOTAL(9,I6730:I6730)</f>
        <v>53</v>
      </c>
      <c r="J6731" s="8">
        <f>SUBTOTAL(9,J6730:J6730)</f>
        <v>167520</v>
      </c>
      <c r="K6731" s="9">
        <f>SUBTOTAL(9,K6730:K6730)</f>
        <v>156946</v>
      </c>
      <c r="L6731" s="9">
        <f>SUBTOTAL(9,L6730:L6730)</f>
        <v>31389.200000000001</v>
      </c>
      <c r="M6731" s="9">
        <f>SUBTOTAL(9,M6730:M6730)</f>
        <v>0</v>
      </c>
      <c r="N6731" s="9"/>
    </row>
    <row r="6732" spans="1:14" outlineLevel="2" x14ac:dyDescent="0.25">
      <c r="A6732" s="6" t="s">
        <v>15545</v>
      </c>
      <c r="B6732" s="6" t="s">
        <v>4653</v>
      </c>
      <c r="C6732" s="6" t="s">
        <v>15544</v>
      </c>
      <c r="D6732" s="7" t="s">
        <v>15315</v>
      </c>
      <c r="E6732" s="7" t="s">
        <v>15316</v>
      </c>
      <c r="F6732" s="7" t="s">
        <v>15317</v>
      </c>
      <c r="G6732" s="7" t="s">
        <v>7240</v>
      </c>
      <c r="H6732" s="7" t="s">
        <v>8185</v>
      </c>
      <c r="I6732" s="7">
        <v>61</v>
      </c>
      <c r="J6732" s="8">
        <v>120790</v>
      </c>
      <c r="K6732" s="9">
        <v>113166</v>
      </c>
      <c r="L6732" s="9">
        <f t="shared" si="144"/>
        <v>22633.200000000001</v>
      </c>
      <c r="M6732" s="9">
        <f t="shared" si="145"/>
        <v>0</v>
      </c>
      <c r="N6732" s="9"/>
    </row>
    <row r="6733" spans="1:14" outlineLevel="1" x14ac:dyDescent="0.25">
      <c r="A6733" s="19" t="s">
        <v>21318</v>
      </c>
      <c r="B6733" s="6"/>
      <c r="C6733" s="6"/>
      <c r="D6733" s="7"/>
      <c r="E6733" s="7"/>
      <c r="F6733" s="7"/>
      <c r="G6733" s="7"/>
      <c r="H6733" s="7"/>
      <c r="I6733" s="7">
        <f>SUBTOTAL(9,I6732:I6732)</f>
        <v>61</v>
      </c>
      <c r="J6733" s="8">
        <f>SUBTOTAL(9,J6732:J6732)</f>
        <v>120790</v>
      </c>
      <c r="K6733" s="9">
        <f>SUBTOTAL(9,K6732:K6732)</f>
        <v>113166</v>
      </c>
      <c r="L6733" s="9">
        <f>SUBTOTAL(9,L6732:L6732)</f>
        <v>22633.200000000001</v>
      </c>
      <c r="M6733" s="9">
        <f>SUBTOTAL(9,M6732:M6732)</f>
        <v>0</v>
      </c>
      <c r="N6733" s="9"/>
    </row>
    <row r="6734" spans="1:14" outlineLevel="2" x14ac:dyDescent="0.25">
      <c r="A6734" s="6" t="s">
        <v>15547</v>
      </c>
      <c r="B6734" s="6" t="s">
        <v>4654</v>
      </c>
      <c r="C6734" s="6" t="s">
        <v>15546</v>
      </c>
      <c r="D6734" s="7" t="s">
        <v>15315</v>
      </c>
      <c r="E6734" s="7" t="s">
        <v>15316</v>
      </c>
      <c r="F6734" s="7" t="s">
        <v>15317</v>
      </c>
      <c r="G6734" s="7" t="s">
        <v>7240</v>
      </c>
      <c r="H6734" s="7" t="s">
        <v>15548</v>
      </c>
      <c r="I6734" s="7">
        <v>36</v>
      </c>
      <c r="J6734" s="8">
        <v>97192</v>
      </c>
      <c r="K6734" s="9">
        <v>91057</v>
      </c>
      <c r="L6734" s="9">
        <f t="shared" si="144"/>
        <v>18211.400000000001</v>
      </c>
      <c r="M6734" s="9">
        <f t="shared" si="145"/>
        <v>0</v>
      </c>
      <c r="N6734" s="9"/>
    </row>
    <row r="6735" spans="1:14" outlineLevel="1" x14ac:dyDescent="0.25">
      <c r="A6735" s="19" t="s">
        <v>21319</v>
      </c>
      <c r="B6735" s="6"/>
      <c r="C6735" s="6"/>
      <c r="D6735" s="7"/>
      <c r="E6735" s="7"/>
      <c r="F6735" s="7"/>
      <c r="G6735" s="7"/>
      <c r="H6735" s="7"/>
      <c r="I6735" s="7">
        <f>SUBTOTAL(9,I6734:I6734)</f>
        <v>36</v>
      </c>
      <c r="J6735" s="8">
        <f>SUBTOTAL(9,J6734:J6734)</f>
        <v>97192</v>
      </c>
      <c r="K6735" s="9">
        <f>SUBTOTAL(9,K6734:K6734)</f>
        <v>91057</v>
      </c>
      <c r="L6735" s="9">
        <f>SUBTOTAL(9,L6734:L6734)</f>
        <v>18211.400000000001</v>
      </c>
      <c r="M6735" s="9">
        <f>SUBTOTAL(9,M6734:M6734)</f>
        <v>0</v>
      </c>
      <c r="N6735" s="9"/>
    </row>
    <row r="6736" spans="1:14" outlineLevel="2" x14ac:dyDescent="0.25">
      <c r="A6736" s="6" t="s">
        <v>15550</v>
      </c>
      <c r="B6736" s="6" t="s">
        <v>4655</v>
      </c>
      <c r="C6736" s="6" t="s">
        <v>15549</v>
      </c>
      <c r="D6736" s="7" t="s">
        <v>15315</v>
      </c>
      <c r="E6736" s="7" t="s">
        <v>15316</v>
      </c>
      <c r="F6736" s="7" t="s">
        <v>15317</v>
      </c>
      <c r="G6736" s="7" t="s">
        <v>7240</v>
      </c>
      <c r="H6736" s="7" t="s">
        <v>15551</v>
      </c>
      <c r="I6736" s="7">
        <v>32</v>
      </c>
      <c r="J6736" s="8">
        <v>57701</v>
      </c>
      <c r="K6736" s="9">
        <v>54059</v>
      </c>
      <c r="L6736" s="9">
        <f t="shared" si="144"/>
        <v>10811.800000000001</v>
      </c>
      <c r="M6736" s="9">
        <f t="shared" si="145"/>
        <v>0</v>
      </c>
      <c r="N6736" s="9"/>
    </row>
    <row r="6737" spans="1:14" outlineLevel="1" x14ac:dyDescent="0.25">
      <c r="A6737" s="19" t="s">
        <v>21320</v>
      </c>
      <c r="B6737" s="6"/>
      <c r="C6737" s="6"/>
      <c r="D6737" s="7"/>
      <c r="E6737" s="7"/>
      <c r="F6737" s="7"/>
      <c r="G6737" s="7"/>
      <c r="H6737" s="7"/>
      <c r="I6737" s="7">
        <f>SUBTOTAL(9,I6736:I6736)</f>
        <v>32</v>
      </c>
      <c r="J6737" s="8">
        <f>SUBTOTAL(9,J6736:J6736)</f>
        <v>57701</v>
      </c>
      <c r="K6737" s="9">
        <f>SUBTOTAL(9,K6736:K6736)</f>
        <v>54059</v>
      </c>
      <c r="L6737" s="9">
        <f>SUBTOTAL(9,L6736:L6736)</f>
        <v>10811.800000000001</v>
      </c>
      <c r="M6737" s="9">
        <f>SUBTOTAL(9,M6736:M6736)</f>
        <v>0</v>
      </c>
      <c r="N6737" s="9"/>
    </row>
    <row r="6738" spans="1:14" outlineLevel="2" x14ac:dyDescent="0.25">
      <c r="A6738" s="6" t="s">
        <v>15553</v>
      </c>
      <c r="B6738" s="6" t="s">
        <v>4656</v>
      </c>
      <c r="C6738" s="6" t="s">
        <v>15552</v>
      </c>
      <c r="D6738" s="7" t="s">
        <v>15315</v>
      </c>
      <c r="E6738" s="7" t="s">
        <v>15316</v>
      </c>
      <c r="F6738" s="7" t="s">
        <v>15317</v>
      </c>
      <c r="G6738" s="7" t="s">
        <v>7240</v>
      </c>
      <c r="H6738" s="7" t="s">
        <v>15554</v>
      </c>
      <c r="I6738" s="7">
        <v>78</v>
      </c>
      <c r="J6738" s="8">
        <v>197537</v>
      </c>
      <c r="K6738" s="9">
        <v>185069</v>
      </c>
      <c r="L6738" s="9">
        <f t="shared" si="144"/>
        <v>37013.800000000003</v>
      </c>
      <c r="M6738" s="9">
        <f t="shared" si="145"/>
        <v>0</v>
      </c>
      <c r="N6738" s="9"/>
    </row>
    <row r="6739" spans="1:14" outlineLevel="1" x14ac:dyDescent="0.25">
      <c r="A6739" s="19" t="s">
        <v>21321</v>
      </c>
      <c r="B6739" s="6"/>
      <c r="C6739" s="6"/>
      <c r="D6739" s="7"/>
      <c r="E6739" s="7"/>
      <c r="F6739" s="7"/>
      <c r="G6739" s="7"/>
      <c r="H6739" s="7"/>
      <c r="I6739" s="7">
        <f>SUBTOTAL(9,I6738:I6738)</f>
        <v>78</v>
      </c>
      <c r="J6739" s="8">
        <f>SUBTOTAL(9,J6738:J6738)</f>
        <v>197537</v>
      </c>
      <c r="K6739" s="9">
        <f>SUBTOTAL(9,K6738:K6738)</f>
        <v>185069</v>
      </c>
      <c r="L6739" s="9">
        <f>SUBTOTAL(9,L6738:L6738)</f>
        <v>37013.800000000003</v>
      </c>
      <c r="M6739" s="9">
        <f>SUBTOTAL(9,M6738:M6738)</f>
        <v>0</v>
      </c>
      <c r="N6739" s="9"/>
    </row>
    <row r="6740" spans="1:14" outlineLevel="2" x14ac:dyDescent="0.25">
      <c r="A6740" s="6" t="s">
        <v>15556</v>
      </c>
      <c r="B6740" s="6" t="s">
        <v>4657</v>
      </c>
      <c r="C6740" s="6" t="s">
        <v>15555</v>
      </c>
      <c r="D6740" s="7" t="s">
        <v>15315</v>
      </c>
      <c r="E6740" s="7" t="s">
        <v>15316</v>
      </c>
      <c r="F6740" s="7" t="s">
        <v>15317</v>
      </c>
      <c r="G6740" s="7" t="s">
        <v>7240</v>
      </c>
      <c r="H6740" s="7" t="s">
        <v>15557</v>
      </c>
      <c r="I6740" s="7">
        <v>30</v>
      </c>
      <c r="J6740" s="8">
        <v>83058</v>
      </c>
      <c r="K6740" s="9">
        <v>77815</v>
      </c>
      <c r="L6740" s="9">
        <f t="shared" si="144"/>
        <v>15563</v>
      </c>
      <c r="M6740" s="9">
        <f t="shared" si="145"/>
        <v>0</v>
      </c>
      <c r="N6740" s="9"/>
    </row>
    <row r="6741" spans="1:14" outlineLevel="1" x14ac:dyDescent="0.25">
      <c r="A6741" s="19" t="s">
        <v>21322</v>
      </c>
      <c r="B6741" s="6"/>
      <c r="C6741" s="6"/>
      <c r="D6741" s="7"/>
      <c r="E6741" s="7"/>
      <c r="F6741" s="7"/>
      <c r="G6741" s="7"/>
      <c r="H6741" s="7"/>
      <c r="I6741" s="7">
        <f>SUBTOTAL(9,I6740:I6740)</f>
        <v>30</v>
      </c>
      <c r="J6741" s="8">
        <f>SUBTOTAL(9,J6740:J6740)</f>
        <v>83058</v>
      </c>
      <c r="K6741" s="9">
        <f>SUBTOTAL(9,K6740:K6740)</f>
        <v>77815</v>
      </c>
      <c r="L6741" s="9">
        <f>SUBTOTAL(9,L6740:L6740)</f>
        <v>15563</v>
      </c>
      <c r="M6741" s="9">
        <f>SUBTOTAL(9,M6740:M6740)</f>
        <v>0</v>
      </c>
      <c r="N6741" s="9"/>
    </row>
    <row r="6742" spans="1:14" outlineLevel="2" x14ac:dyDescent="0.25">
      <c r="A6742" s="6" t="s">
        <v>15559</v>
      </c>
      <c r="B6742" s="6" t="s">
        <v>4658</v>
      </c>
      <c r="C6742" s="6" t="s">
        <v>15558</v>
      </c>
      <c r="D6742" s="7" t="s">
        <v>15315</v>
      </c>
      <c r="E6742" s="7" t="s">
        <v>15316</v>
      </c>
      <c r="F6742" s="7" t="s">
        <v>15317</v>
      </c>
      <c r="G6742" s="7" t="s">
        <v>7240</v>
      </c>
      <c r="H6742" s="7" t="s">
        <v>15560</v>
      </c>
      <c r="I6742" s="7">
        <v>265</v>
      </c>
      <c r="J6742" s="8">
        <v>1201162</v>
      </c>
      <c r="K6742" s="9">
        <v>1125346</v>
      </c>
      <c r="L6742" s="9">
        <f t="shared" si="144"/>
        <v>0</v>
      </c>
      <c r="M6742" s="9">
        <f t="shared" si="145"/>
        <v>225069.2</v>
      </c>
      <c r="N6742" s="9"/>
    </row>
    <row r="6743" spans="1:14" outlineLevel="2" x14ac:dyDescent="0.25">
      <c r="A6743" s="6" t="s">
        <v>15559</v>
      </c>
      <c r="B6743" s="6" t="s">
        <v>4659</v>
      </c>
      <c r="C6743" s="6" t="s">
        <v>15561</v>
      </c>
      <c r="D6743" s="7" t="s">
        <v>15315</v>
      </c>
      <c r="E6743" s="7" t="s">
        <v>15316</v>
      </c>
      <c r="F6743" s="7" t="s">
        <v>15317</v>
      </c>
      <c r="G6743" s="7" t="s">
        <v>7240</v>
      </c>
      <c r="H6743" s="7" t="s">
        <v>15560</v>
      </c>
      <c r="I6743" s="7">
        <v>177</v>
      </c>
      <c r="J6743" s="8">
        <v>357095</v>
      </c>
      <c r="K6743" s="9">
        <v>334556</v>
      </c>
      <c r="L6743" s="9">
        <f t="shared" si="144"/>
        <v>66911.199999999997</v>
      </c>
      <c r="M6743" s="9">
        <f t="shared" si="145"/>
        <v>0</v>
      </c>
      <c r="N6743" s="9"/>
    </row>
    <row r="6744" spans="1:14" outlineLevel="1" x14ac:dyDescent="0.25">
      <c r="A6744" s="19" t="s">
        <v>21323</v>
      </c>
      <c r="B6744" s="6"/>
      <c r="C6744" s="6"/>
      <c r="D6744" s="7"/>
      <c r="E6744" s="7"/>
      <c r="F6744" s="7"/>
      <c r="G6744" s="7"/>
      <c r="H6744" s="7"/>
      <c r="I6744" s="7">
        <f>SUBTOTAL(9,I6742:I6743)</f>
        <v>442</v>
      </c>
      <c r="J6744" s="8">
        <f>SUBTOTAL(9,J6742:J6743)</f>
        <v>1558257</v>
      </c>
      <c r="K6744" s="9">
        <f>SUBTOTAL(9,K6742:K6743)</f>
        <v>1459902</v>
      </c>
      <c r="L6744" s="9">
        <f>SUBTOTAL(9,L6742:L6743)</f>
        <v>66911.199999999997</v>
      </c>
      <c r="M6744" s="9">
        <f>SUBTOTAL(9,M6742:M6743)</f>
        <v>225069.2</v>
      </c>
      <c r="N6744" s="9"/>
    </row>
    <row r="6745" spans="1:14" outlineLevel="2" x14ac:dyDescent="0.25">
      <c r="A6745" s="6" t="s">
        <v>15563</v>
      </c>
      <c r="B6745" s="6" t="s">
        <v>4660</v>
      </c>
      <c r="C6745" s="6" t="s">
        <v>15562</v>
      </c>
      <c r="D6745" s="7" t="s">
        <v>15315</v>
      </c>
      <c r="E6745" s="7" t="s">
        <v>15316</v>
      </c>
      <c r="F6745" s="7" t="s">
        <v>15317</v>
      </c>
      <c r="G6745" s="7" t="s">
        <v>7240</v>
      </c>
      <c r="H6745" s="7" t="s">
        <v>15564</v>
      </c>
      <c r="I6745" s="7">
        <v>90</v>
      </c>
      <c r="J6745" s="8">
        <v>235512</v>
      </c>
      <c r="K6745" s="9">
        <v>220647</v>
      </c>
      <c r="L6745" s="9">
        <f t="shared" si="144"/>
        <v>44129.4</v>
      </c>
      <c r="M6745" s="9">
        <f t="shared" si="145"/>
        <v>0</v>
      </c>
      <c r="N6745" s="9"/>
    </row>
    <row r="6746" spans="1:14" outlineLevel="1" x14ac:dyDescent="0.25">
      <c r="A6746" s="19" t="s">
        <v>21324</v>
      </c>
      <c r="B6746" s="6"/>
      <c r="C6746" s="6"/>
      <c r="D6746" s="7"/>
      <c r="E6746" s="7"/>
      <c r="F6746" s="7"/>
      <c r="G6746" s="7"/>
      <c r="H6746" s="7"/>
      <c r="I6746" s="7">
        <f>SUBTOTAL(9,I6745:I6745)</f>
        <v>90</v>
      </c>
      <c r="J6746" s="8">
        <f>SUBTOTAL(9,J6745:J6745)</f>
        <v>235512</v>
      </c>
      <c r="K6746" s="9">
        <f>SUBTOTAL(9,K6745:K6745)</f>
        <v>220647</v>
      </c>
      <c r="L6746" s="9">
        <f>SUBTOTAL(9,L6745:L6745)</f>
        <v>44129.4</v>
      </c>
      <c r="M6746" s="9">
        <f>SUBTOTAL(9,M6745:M6745)</f>
        <v>0</v>
      </c>
      <c r="N6746" s="9"/>
    </row>
    <row r="6747" spans="1:14" outlineLevel="2" x14ac:dyDescent="0.25">
      <c r="A6747" s="6" t="s">
        <v>15566</v>
      </c>
      <c r="B6747" s="6" t="s">
        <v>4661</v>
      </c>
      <c r="C6747" s="6" t="s">
        <v>15565</v>
      </c>
      <c r="D6747" s="7" t="s">
        <v>15315</v>
      </c>
      <c r="E6747" s="7" t="s">
        <v>15316</v>
      </c>
      <c r="F6747" s="7" t="s">
        <v>15317</v>
      </c>
      <c r="G6747" s="7" t="s">
        <v>7240</v>
      </c>
      <c r="H6747" s="7" t="s">
        <v>15567</v>
      </c>
      <c r="I6747" s="7">
        <v>22</v>
      </c>
      <c r="J6747" s="8">
        <v>66160</v>
      </c>
      <c r="K6747" s="9">
        <v>61984</v>
      </c>
      <c r="L6747" s="9">
        <f t="shared" si="144"/>
        <v>12396.800000000001</v>
      </c>
      <c r="M6747" s="9">
        <f t="shared" si="145"/>
        <v>0</v>
      </c>
      <c r="N6747" s="9"/>
    </row>
    <row r="6748" spans="1:14" outlineLevel="1" x14ac:dyDescent="0.25">
      <c r="A6748" s="19" t="s">
        <v>21325</v>
      </c>
      <c r="B6748" s="6"/>
      <c r="C6748" s="6"/>
      <c r="D6748" s="7"/>
      <c r="E6748" s="7"/>
      <c r="F6748" s="7"/>
      <c r="G6748" s="7"/>
      <c r="H6748" s="7"/>
      <c r="I6748" s="7">
        <f>SUBTOTAL(9,I6747:I6747)</f>
        <v>22</v>
      </c>
      <c r="J6748" s="8">
        <f>SUBTOTAL(9,J6747:J6747)</f>
        <v>66160</v>
      </c>
      <c r="K6748" s="9">
        <f>SUBTOTAL(9,K6747:K6747)</f>
        <v>61984</v>
      </c>
      <c r="L6748" s="9">
        <f>SUBTOTAL(9,L6747:L6747)</f>
        <v>12396.800000000001</v>
      </c>
      <c r="M6748" s="9">
        <f>SUBTOTAL(9,M6747:M6747)</f>
        <v>0</v>
      </c>
      <c r="N6748" s="9"/>
    </row>
    <row r="6749" spans="1:14" outlineLevel="2" x14ac:dyDescent="0.25">
      <c r="A6749" s="6" t="s">
        <v>15569</v>
      </c>
      <c r="B6749" s="6" t="s">
        <v>4662</v>
      </c>
      <c r="C6749" s="6" t="s">
        <v>15568</v>
      </c>
      <c r="D6749" s="7" t="s">
        <v>15315</v>
      </c>
      <c r="E6749" s="7" t="s">
        <v>15316</v>
      </c>
      <c r="F6749" s="7" t="s">
        <v>15317</v>
      </c>
      <c r="G6749" s="7" t="s">
        <v>7240</v>
      </c>
      <c r="H6749" s="7" t="s">
        <v>15570</v>
      </c>
      <c r="I6749" s="7">
        <v>200</v>
      </c>
      <c r="J6749" s="8">
        <v>917683</v>
      </c>
      <c r="K6749" s="9">
        <v>859760</v>
      </c>
      <c r="L6749" s="9">
        <f t="shared" si="144"/>
        <v>171952</v>
      </c>
      <c r="M6749" s="9">
        <f t="shared" si="145"/>
        <v>0</v>
      </c>
      <c r="N6749" s="9"/>
    </row>
    <row r="6750" spans="1:14" outlineLevel="2" x14ac:dyDescent="0.25">
      <c r="A6750" s="6" t="s">
        <v>15569</v>
      </c>
      <c r="B6750" s="6" t="s">
        <v>4663</v>
      </c>
      <c r="C6750" s="6" t="s">
        <v>15571</v>
      </c>
      <c r="D6750" s="7" t="s">
        <v>15315</v>
      </c>
      <c r="E6750" s="7" t="s">
        <v>15316</v>
      </c>
      <c r="F6750" s="7" t="s">
        <v>15317</v>
      </c>
      <c r="G6750" s="7" t="s">
        <v>7240</v>
      </c>
      <c r="H6750" s="7" t="s">
        <v>15570</v>
      </c>
      <c r="I6750" s="7">
        <v>200</v>
      </c>
      <c r="J6750" s="8">
        <v>393871</v>
      </c>
      <c r="K6750" s="9">
        <v>369010</v>
      </c>
      <c r="L6750" s="9">
        <f t="shared" si="144"/>
        <v>73802</v>
      </c>
      <c r="M6750" s="9">
        <f t="shared" si="145"/>
        <v>0</v>
      </c>
      <c r="N6750" s="9"/>
    </row>
    <row r="6751" spans="1:14" outlineLevel="1" x14ac:dyDescent="0.25">
      <c r="A6751" s="19" t="s">
        <v>21326</v>
      </c>
      <c r="B6751" s="6"/>
      <c r="C6751" s="6"/>
      <c r="D6751" s="7"/>
      <c r="E6751" s="7"/>
      <c r="F6751" s="7"/>
      <c r="G6751" s="7"/>
      <c r="H6751" s="7"/>
      <c r="I6751" s="7">
        <f>SUBTOTAL(9,I6749:I6750)</f>
        <v>400</v>
      </c>
      <c r="J6751" s="8">
        <f>SUBTOTAL(9,J6749:J6750)</f>
        <v>1311554</v>
      </c>
      <c r="K6751" s="9">
        <f>SUBTOTAL(9,K6749:K6750)</f>
        <v>1228770</v>
      </c>
      <c r="L6751" s="9">
        <f>SUBTOTAL(9,L6749:L6750)</f>
        <v>245754</v>
      </c>
      <c r="M6751" s="9">
        <f>SUBTOTAL(9,M6749:M6750)</f>
        <v>0</v>
      </c>
      <c r="N6751" s="9"/>
    </row>
    <row r="6752" spans="1:14" outlineLevel="2" x14ac:dyDescent="0.25">
      <c r="A6752" s="6" t="s">
        <v>15573</v>
      </c>
      <c r="B6752" s="6" t="s">
        <v>4664</v>
      </c>
      <c r="C6752" s="6" t="s">
        <v>15572</v>
      </c>
      <c r="D6752" s="7" t="s">
        <v>15315</v>
      </c>
      <c r="E6752" s="7" t="s">
        <v>15316</v>
      </c>
      <c r="F6752" s="7" t="s">
        <v>15317</v>
      </c>
      <c r="G6752" s="7" t="s">
        <v>7240</v>
      </c>
      <c r="H6752" s="7" t="s">
        <v>15574</v>
      </c>
      <c r="I6752" s="7">
        <v>18</v>
      </c>
      <c r="J6752" s="8">
        <v>37341</v>
      </c>
      <c r="K6752" s="9">
        <v>34984</v>
      </c>
      <c r="L6752" s="9">
        <f t="shared" si="144"/>
        <v>6996.8</v>
      </c>
      <c r="M6752" s="9">
        <f t="shared" si="145"/>
        <v>0</v>
      </c>
      <c r="N6752" s="9"/>
    </row>
    <row r="6753" spans="1:14" outlineLevel="1" x14ac:dyDescent="0.25">
      <c r="A6753" s="19" t="s">
        <v>21327</v>
      </c>
      <c r="B6753" s="6"/>
      <c r="C6753" s="6"/>
      <c r="D6753" s="7"/>
      <c r="E6753" s="7"/>
      <c r="F6753" s="7"/>
      <c r="G6753" s="7"/>
      <c r="H6753" s="7"/>
      <c r="I6753" s="7">
        <f>SUBTOTAL(9,I6752:I6752)</f>
        <v>18</v>
      </c>
      <c r="J6753" s="8">
        <f>SUBTOTAL(9,J6752:J6752)</f>
        <v>37341</v>
      </c>
      <c r="K6753" s="9">
        <f>SUBTOTAL(9,K6752:K6752)</f>
        <v>34984</v>
      </c>
      <c r="L6753" s="9">
        <f>SUBTOTAL(9,L6752:L6752)</f>
        <v>6996.8</v>
      </c>
      <c r="M6753" s="9">
        <f>SUBTOTAL(9,M6752:M6752)</f>
        <v>0</v>
      </c>
      <c r="N6753" s="9"/>
    </row>
    <row r="6754" spans="1:14" outlineLevel="2" x14ac:dyDescent="0.25">
      <c r="A6754" s="6" t="s">
        <v>15576</v>
      </c>
      <c r="B6754" s="6" t="s">
        <v>4665</v>
      </c>
      <c r="C6754" s="6" t="s">
        <v>15575</v>
      </c>
      <c r="D6754" s="7" t="s">
        <v>15315</v>
      </c>
      <c r="E6754" s="7" t="s">
        <v>15316</v>
      </c>
      <c r="F6754" s="7" t="s">
        <v>15317</v>
      </c>
      <c r="G6754" s="7" t="s">
        <v>7240</v>
      </c>
      <c r="H6754" s="7" t="s">
        <v>15577</v>
      </c>
      <c r="I6754" s="7">
        <v>29</v>
      </c>
      <c r="J6754" s="8">
        <v>66888</v>
      </c>
      <c r="K6754" s="9">
        <v>62666</v>
      </c>
      <c r="L6754" s="9">
        <f t="shared" si="144"/>
        <v>12533.2</v>
      </c>
      <c r="M6754" s="9">
        <f t="shared" si="145"/>
        <v>0</v>
      </c>
      <c r="N6754" s="9"/>
    </row>
    <row r="6755" spans="1:14" outlineLevel="1" x14ac:dyDescent="0.25">
      <c r="A6755" s="19" t="s">
        <v>21328</v>
      </c>
      <c r="B6755" s="6"/>
      <c r="C6755" s="6"/>
      <c r="D6755" s="7"/>
      <c r="E6755" s="7"/>
      <c r="F6755" s="7"/>
      <c r="G6755" s="7"/>
      <c r="H6755" s="7"/>
      <c r="I6755" s="7">
        <f>SUBTOTAL(9,I6754:I6754)</f>
        <v>29</v>
      </c>
      <c r="J6755" s="8">
        <f>SUBTOTAL(9,J6754:J6754)</f>
        <v>66888</v>
      </c>
      <c r="K6755" s="9">
        <f>SUBTOTAL(9,K6754:K6754)</f>
        <v>62666</v>
      </c>
      <c r="L6755" s="9">
        <f>SUBTOTAL(9,L6754:L6754)</f>
        <v>12533.2</v>
      </c>
      <c r="M6755" s="9">
        <f>SUBTOTAL(9,M6754:M6754)</f>
        <v>0</v>
      </c>
      <c r="N6755" s="9"/>
    </row>
    <row r="6756" spans="1:14" outlineLevel="2" x14ac:dyDescent="0.25">
      <c r="A6756" s="6" t="s">
        <v>15579</v>
      </c>
      <c r="B6756" s="6" t="s">
        <v>4666</v>
      </c>
      <c r="C6756" s="6" t="s">
        <v>15578</v>
      </c>
      <c r="D6756" s="7" t="s">
        <v>15315</v>
      </c>
      <c r="E6756" s="7" t="s">
        <v>15316</v>
      </c>
      <c r="F6756" s="7" t="s">
        <v>15317</v>
      </c>
      <c r="G6756" s="7" t="s">
        <v>7240</v>
      </c>
      <c r="H6756" s="7" t="s">
        <v>15580</v>
      </c>
      <c r="I6756" s="7">
        <v>38</v>
      </c>
      <c r="J6756" s="8">
        <v>102517</v>
      </c>
      <c r="K6756" s="9">
        <v>96046</v>
      </c>
      <c r="L6756" s="9">
        <f t="shared" si="144"/>
        <v>19209.2</v>
      </c>
      <c r="M6756" s="9">
        <f t="shared" si="145"/>
        <v>0</v>
      </c>
      <c r="N6756" s="9"/>
    </row>
    <row r="6757" spans="1:14" outlineLevel="1" x14ac:dyDescent="0.25">
      <c r="A6757" s="19" t="s">
        <v>21329</v>
      </c>
      <c r="B6757" s="6"/>
      <c r="C6757" s="6"/>
      <c r="D6757" s="7"/>
      <c r="E6757" s="7"/>
      <c r="F6757" s="7"/>
      <c r="G6757" s="7"/>
      <c r="H6757" s="7"/>
      <c r="I6757" s="7">
        <f>SUBTOTAL(9,I6756:I6756)</f>
        <v>38</v>
      </c>
      <c r="J6757" s="8">
        <f>SUBTOTAL(9,J6756:J6756)</f>
        <v>102517</v>
      </c>
      <c r="K6757" s="9">
        <f>SUBTOTAL(9,K6756:K6756)</f>
        <v>96046</v>
      </c>
      <c r="L6757" s="9">
        <f>SUBTOTAL(9,L6756:L6756)</f>
        <v>19209.2</v>
      </c>
      <c r="M6757" s="9">
        <f>SUBTOTAL(9,M6756:M6756)</f>
        <v>0</v>
      </c>
      <c r="N6757" s="9"/>
    </row>
    <row r="6758" spans="1:14" outlineLevel="2" x14ac:dyDescent="0.25">
      <c r="A6758" s="6" t="s">
        <v>15582</v>
      </c>
      <c r="B6758" s="6" t="s">
        <v>4667</v>
      </c>
      <c r="C6758" s="6" t="s">
        <v>15581</v>
      </c>
      <c r="D6758" s="7" t="s">
        <v>15315</v>
      </c>
      <c r="E6758" s="7" t="s">
        <v>15316</v>
      </c>
      <c r="F6758" s="7" t="s">
        <v>15317</v>
      </c>
      <c r="G6758" s="7" t="s">
        <v>7240</v>
      </c>
      <c r="H6758" s="7" t="s">
        <v>15583</v>
      </c>
      <c r="I6758" s="7">
        <v>60</v>
      </c>
      <c r="J6758" s="8">
        <v>176427</v>
      </c>
      <c r="K6758" s="9">
        <v>165291</v>
      </c>
      <c r="L6758" s="9">
        <f t="shared" si="144"/>
        <v>33058.200000000004</v>
      </c>
      <c r="M6758" s="9">
        <f t="shared" si="145"/>
        <v>0</v>
      </c>
      <c r="N6758" s="9"/>
    </row>
    <row r="6759" spans="1:14" outlineLevel="1" x14ac:dyDescent="0.25">
      <c r="A6759" s="19" t="s">
        <v>21330</v>
      </c>
      <c r="B6759" s="6"/>
      <c r="C6759" s="6"/>
      <c r="D6759" s="7"/>
      <c r="E6759" s="7"/>
      <c r="F6759" s="7"/>
      <c r="G6759" s="7"/>
      <c r="H6759" s="7"/>
      <c r="I6759" s="7">
        <f>SUBTOTAL(9,I6758:I6758)</f>
        <v>60</v>
      </c>
      <c r="J6759" s="8">
        <f>SUBTOTAL(9,J6758:J6758)</f>
        <v>176427</v>
      </c>
      <c r="K6759" s="9">
        <f>SUBTOTAL(9,K6758:K6758)</f>
        <v>165291</v>
      </c>
      <c r="L6759" s="9">
        <f>SUBTOTAL(9,L6758:L6758)</f>
        <v>33058.200000000004</v>
      </c>
      <c r="M6759" s="9">
        <f>SUBTOTAL(9,M6758:M6758)</f>
        <v>0</v>
      </c>
      <c r="N6759" s="9"/>
    </row>
    <row r="6760" spans="1:14" outlineLevel="2" x14ac:dyDescent="0.25">
      <c r="A6760" s="6" t="s">
        <v>15585</v>
      </c>
      <c r="B6760" s="6" t="s">
        <v>4668</v>
      </c>
      <c r="C6760" s="6" t="s">
        <v>15584</v>
      </c>
      <c r="D6760" s="7" t="s">
        <v>15315</v>
      </c>
      <c r="E6760" s="7" t="s">
        <v>15316</v>
      </c>
      <c r="F6760" s="7" t="s">
        <v>15317</v>
      </c>
      <c r="G6760" s="7" t="s">
        <v>7240</v>
      </c>
      <c r="H6760" s="7" t="s">
        <v>15586</v>
      </c>
      <c r="I6760" s="7">
        <v>16</v>
      </c>
      <c r="J6760" s="8">
        <v>31204</v>
      </c>
      <c r="K6760" s="9">
        <v>29234</v>
      </c>
      <c r="L6760" s="9">
        <f t="shared" si="144"/>
        <v>5846.8</v>
      </c>
      <c r="M6760" s="9">
        <f t="shared" si="145"/>
        <v>0</v>
      </c>
      <c r="N6760" s="9"/>
    </row>
    <row r="6761" spans="1:14" outlineLevel="1" x14ac:dyDescent="0.25">
      <c r="A6761" s="19" t="s">
        <v>21331</v>
      </c>
      <c r="B6761" s="6"/>
      <c r="C6761" s="6"/>
      <c r="D6761" s="7"/>
      <c r="E6761" s="7"/>
      <c r="F6761" s="7"/>
      <c r="G6761" s="7"/>
      <c r="H6761" s="7"/>
      <c r="I6761" s="7">
        <f>SUBTOTAL(9,I6760:I6760)</f>
        <v>16</v>
      </c>
      <c r="J6761" s="8">
        <f>SUBTOTAL(9,J6760:J6760)</f>
        <v>31204</v>
      </c>
      <c r="K6761" s="9">
        <f>SUBTOTAL(9,K6760:K6760)</f>
        <v>29234</v>
      </c>
      <c r="L6761" s="9">
        <f>SUBTOTAL(9,L6760:L6760)</f>
        <v>5846.8</v>
      </c>
      <c r="M6761" s="9">
        <f>SUBTOTAL(9,M6760:M6760)</f>
        <v>0</v>
      </c>
      <c r="N6761" s="9"/>
    </row>
    <row r="6762" spans="1:14" outlineLevel="2" x14ac:dyDescent="0.25">
      <c r="A6762" s="6" t="s">
        <v>15588</v>
      </c>
      <c r="B6762" s="6" t="s">
        <v>4669</v>
      </c>
      <c r="C6762" s="6" t="s">
        <v>15587</v>
      </c>
      <c r="D6762" s="7" t="s">
        <v>15315</v>
      </c>
      <c r="E6762" s="7" t="s">
        <v>15316</v>
      </c>
      <c r="F6762" s="7" t="s">
        <v>15317</v>
      </c>
      <c r="G6762" s="7" t="s">
        <v>7240</v>
      </c>
      <c r="H6762" s="7" t="s">
        <v>15589</v>
      </c>
      <c r="I6762" s="7">
        <v>177</v>
      </c>
      <c r="J6762" s="8">
        <v>432199</v>
      </c>
      <c r="K6762" s="9">
        <v>404919</v>
      </c>
      <c r="L6762" s="9">
        <f t="shared" si="144"/>
        <v>80983.8</v>
      </c>
      <c r="M6762" s="9">
        <f t="shared" si="145"/>
        <v>0</v>
      </c>
      <c r="N6762" s="9"/>
    </row>
    <row r="6763" spans="1:14" outlineLevel="1" x14ac:dyDescent="0.25">
      <c r="A6763" s="19" t="s">
        <v>21332</v>
      </c>
      <c r="B6763" s="6"/>
      <c r="C6763" s="6"/>
      <c r="D6763" s="7"/>
      <c r="E6763" s="7"/>
      <c r="F6763" s="7"/>
      <c r="G6763" s="7"/>
      <c r="H6763" s="7"/>
      <c r="I6763" s="7">
        <f>SUBTOTAL(9,I6762:I6762)</f>
        <v>177</v>
      </c>
      <c r="J6763" s="8">
        <f>SUBTOTAL(9,J6762:J6762)</f>
        <v>432199</v>
      </c>
      <c r="K6763" s="9">
        <f>SUBTOTAL(9,K6762:K6762)</f>
        <v>404919</v>
      </c>
      <c r="L6763" s="9">
        <f>SUBTOTAL(9,L6762:L6762)</f>
        <v>80983.8</v>
      </c>
      <c r="M6763" s="9">
        <f>SUBTOTAL(9,M6762:M6762)</f>
        <v>0</v>
      </c>
      <c r="N6763" s="9"/>
    </row>
    <row r="6764" spans="1:14" outlineLevel="2" x14ac:dyDescent="0.25">
      <c r="A6764" s="6" t="s">
        <v>15591</v>
      </c>
      <c r="B6764" s="6" t="s">
        <v>4670</v>
      </c>
      <c r="C6764" s="6" t="s">
        <v>15590</v>
      </c>
      <c r="D6764" s="7" t="s">
        <v>15315</v>
      </c>
      <c r="E6764" s="7" t="s">
        <v>15316</v>
      </c>
      <c r="F6764" s="7" t="s">
        <v>15317</v>
      </c>
      <c r="G6764" s="7" t="s">
        <v>7240</v>
      </c>
      <c r="H6764" s="7" t="s">
        <v>15592</v>
      </c>
      <c r="I6764" s="7">
        <v>20</v>
      </c>
      <c r="J6764" s="8">
        <v>44838</v>
      </c>
      <c r="K6764" s="9">
        <v>42008</v>
      </c>
      <c r="L6764" s="9">
        <f t="shared" si="144"/>
        <v>8401.6</v>
      </c>
      <c r="M6764" s="9">
        <f t="shared" si="145"/>
        <v>0</v>
      </c>
      <c r="N6764" s="9"/>
    </row>
    <row r="6765" spans="1:14" outlineLevel="1" x14ac:dyDescent="0.25">
      <c r="A6765" s="19" t="s">
        <v>21333</v>
      </c>
      <c r="B6765" s="6"/>
      <c r="C6765" s="6"/>
      <c r="D6765" s="7"/>
      <c r="E6765" s="7"/>
      <c r="F6765" s="7"/>
      <c r="G6765" s="7"/>
      <c r="H6765" s="7"/>
      <c r="I6765" s="7">
        <f>SUBTOTAL(9,I6764:I6764)</f>
        <v>20</v>
      </c>
      <c r="J6765" s="8">
        <f>SUBTOTAL(9,J6764:J6764)</f>
        <v>44838</v>
      </c>
      <c r="K6765" s="9">
        <f>SUBTOTAL(9,K6764:K6764)</f>
        <v>42008</v>
      </c>
      <c r="L6765" s="9">
        <f>SUBTOTAL(9,L6764:L6764)</f>
        <v>8401.6</v>
      </c>
      <c r="M6765" s="9">
        <f>SUBTOTAL(9,M6764:M6764)</f>
        <v>0</v>
      </c>
      <c r="N6765" s="9"/>
    </row>
    <row r="6766" spans="1:14" outlineLevel="2" x14ac:dyDescent="0.25">
      <c r="A6766" s="6" t="s">
        <v>15594</v>
      </c>
      <c r="B6766" s="6" t="s">
        <v>4671</v>
      </c>
      <c r="C6766" s="6" t="s">
        <v>15593</v>
      </c>
      <c r="D6766" s="7" t="s">
        <v>15315</v>
      </c>
      <c r="E6766" s="7" t="s">
        <v>15316</v>
      </c>
      <c r="F6766" s="7" t="s">
        <v>15317</v>
      </c>
      <c r="G6766" s="7" t="s">
        <v>7240</v>
      </c>
      <c r="H6766" s="7" t="s">
        <v>15595</v>
      </c>
      <c r="I6766" s="7">
        <v>22</v>
      </c>
      <c r="J6766" s="8">
        <v>61062</v>
      </c>
      <c r="K6766" s="9">
        <v>57208</v>
      </c>
      <c r="L6766" s="9">
        <f t="shared" si="144"/>
        <v>11441.6</v>
      </c>
      <c r="M6766" s="9">
        <f t="shared" si="145"/>
        <v>0</v>
      </c>
      <c r="N6766" s="9"/>
    </row>
    <row r="6767" spans="1:14" outlineLevel="1" x14ac:dyDescent="0.25">
      <c r="A6767" s="19" t="s">
        <v>21334</v>
      </c>
      <c r="B6767" s="6"/>
      <c r="C6767" s="6"/>
      <c r="D6767" s="7"/>
      <c r="E6767" s="7"/>
      <c r="F6767" s="7"/>
      <c r="G6767" s="7"/>
      <c r="H6767" s="7"/>
      <c r="I6767" s="7">
        <f>SUBTOTAL(9,I6766:I6766)</f>
        <v>22</v>
      </c>
      <c r="J6767" s="8">
        <f>SUBTOTAL(9,J6766:J6766)</f>
        <v>61062</v>
      </c>
      <c r="K6767" s="9">
        <f>SUBTOTAL(9,K6766:K6766)</f>
        <v>57208</v>
      </c>
      <c r="L6767" s="9">
        <f>SUBTOTAL(9,L6766:L6766)</f>
        <v>11441.6</v>
      </c>
      <c r="M6767" s="9">
        <f>SUBTOTAL(9,M6766:M6766)</f>
        <v>0</v>
      </c>
      <c r="N6767" s="9"/>
    </row>
    <row r="6768" spans="1:14" outlineLevel="2" x14ac:dyDescent="0.25">
      <c r="A6768" s="6" t="s">
        <v>15597</v>
      </c>
      <c r="B6768" s="6" t="s">
        <v>4672</v>
      </c>
      <c r="C6768" s="6" t="s">
        <v>15596</v>
      </c>
      <c r="D6768" s="7" t="s">
        <v>15315</v>
      </c>
      <c r="E6768" s="7" t="s">
        <v>15316</v>
      </c>
      <c r="F6768" s="7" t="s">
        <v>15317</v>
      </c>
      <c r="G6768" s="7" t="s">
        <v>7240</v>
      </c>
      <c r="H6768" s="7" t="s">
        <v>15598</v>
      </c>
      <c r="I6768" s="7">
        <v>64</v>
      </c>
      <c r="J6768" s="8">
        <v>148377</v>
      </c>
      <c r="K6768" s="9">
        <v>139012</v>
      </c>
      <c r="L6768" s="9">
        <f t="shared" si="144"/>
        <v>27802.400000000001</v>
      </c>
      <c r="M6768" s="9">
        <f t="shared" si="145"/>
        <v>0</v>
      </c>
      <c r="N6768" s="9"/>
    </row>
    <row r="6769" spans="1:14" outlineLevel="1" x14ac:dyDescent="0.25">
      <c r="A6769" s="19" t="s">
        <v>21335</v>
      </c>
      <c r="B6769" s="6"/>
      <c r="C6769" s="6"/>
      <c r="D6769" s="7"/>
      <c r="E6769" s="7"/>
      <c r="F6769" s="7"/>
      <c r="G6769" s="7"/>
      <c r="H6769" s="7"/>
      <c r="I6769" s="7">
        <f>SUBTOTAL(9,I6768:I6768)</f>
        <v>64</v>
      </c>
      <c r="J6769" s="8">
        <f>SUBTOTAL(9,J6768:J6768)</f>
        <v>148377</v>
      </c>
      <c r="K6769" s="9">
        <f>SUBTOTAL(9,K6768:K6768)</f>
        <v>139012</v>
      </c>
      <c r="L6769" s="9">
        <f>SUBTOTAL(9,L6768:L6768)</f>
        <v>27802.400000000001</v>
      </c>
      <c r="M6769" s="9">
        <f>SUBTOTAL(9,M6768:M6768)</f>
        <v>0</v>
      </c>
      <c r="N6769" s="9"/>
    </row>
    <row r="6770" spans="1:14" outlineLevel="2" x14ac:dyDescent="0.25">
      <c r="A6770" s="6" t="s">
        <v>15600</v>
      </c>
      <c r="B6770" s="6" t="s">
        <v>4673</v>
      </c>
      <c r="C6770" s="6" t="s">
        <v>15599</v>
      </c>
      <c r="D6770" s="7" t="s">
        <v>15315</v>
      </c>
      <c r="E6770" s="7" t="s">
        <v>15316</v>
      </c>
      <c r="F6770" s="7" t="s">
        <v>15317</v>
      </c>
      <c r="G6770" s="7" t="s">
        <v>7240</v>
      </c>
      <c r="H6770" s="7" t="s">
        <v>15601</v>
      </c>
      <c r="I6770" s="7">
        <v>20</v>
      </c>
      <c r="J6770" s="8">
        <v>33961</v>
      </c>
      <c r="K6770" s="9">
        <v>31817</v>
      </c>
      <c r="L6770" s="9">
        <f t="shared" si="144"/>
        <v>6363.4000000000005</v>
      </c>
      <c r="M6770" s="9">
        <f t="shared" si="145"/>
        <v>0</v>
      </c>
      <c r="N6770" s="9"/>
    </row>
    <row r="6771" spans="1:14" outlineLevel="1" x14ac:dyDescent="0.25">
      <c r="A6771" s="19" t="s">
        <v>21336</v>
      </c>
      <c r="B6771" s="6"/>
      <c r="C6771" s="6"/>
      <c r="D6771" s="7"/>
      <c r="E6771" s="7"/>
      <c r="F6771" s="7"/>
      <c r="G6771" s="7"/>
      <c r="H6771" s="7"/>
      <c r="I6771" s="7">
        <f>SUBTOTAL(9,I6770:I6770)</f>
        <v>20</v>
      </c>
      <c r="J6771" s="8">
        <f>SUBTOTAL(9,J6770:J6770)</f>
        <v>33961</v>
      </c>
      <c r="K6771" s="9">
        <f>SUBTOTAL(9,K6770:K6770)</f>
        <v>31817</v>
      </c>
      <c r="L6771" s="9">
        <f>SUBTOTAL(9,L6770:L6770)</f>
        <v>6363.4000000000005</v>
      </c>
      <c r="M6771" s="9">
        <f>SUBTOTAL(9,M6770:M6770)</f>
        <v>0</v>
      </c>
      <c r="N6771" s="9"/>
    </row>
    <row r="6772" spans="1:14" outlineLevel="2" x14ac:dyDescent="0.25">
      <c r="A6772" s="6" t="s">
        <v>15603</v>
      </c>
      <c r="B6772" s="6" t="s">
        <v>4674</v>
      </c>
      <c r="C6772" s="6" t="s">
        <v>15602</v>
      </c>
      <c r="D6772" s="7" t="s">
        <v>15315</v>
      </c>
      <c r="E6772" s="7" t="s">
        <v>15316</v>
      </c>
      <c r="F6772" s="7" t="s">
        <v>15317</v>
      </c>
      <c r="G6772" s="7" t="s">
        <v>7240</v>
      </c>
      <c r="H6772" s="7" t="s">
        <v>15604</v>
      </c>
      <c r="I6772" s="7">
        <v>30</v>
      </c>
      <c r="J6772" s="8">
        <v>88838</v>
      </c>
      <c r="K6772" s="9">
        <v>83231</v>
      </c>
      <c r="L6772" s="9">
        <f t="shared" si="144"/>
        <v>16646.2</v>
      </c>
      <c r="M6772" s="9">
        <f t="shared" si="145"/>
        <v>0</v>
      </c>
      <c r="N6772" s="9"/>
    </row>
    <row r="6773" spans="1:14" outlineLevel="1" x14ac:dyDescent="0.25">
      <c r="A6773" s="19" t="s">
        <v>21337</v>
      </c>
      <c r="B6773" s="6"/>
      <c r="C6773" s="6"/>
      <c r="D6773" s="7"/>
      <c r="E6773" s="7"/>
      <c r="F6773" s="7"/>
      <c r="G6773" s="7"/>
      <c r="H6773" s="7"/>
      <c r="I6773" s="7">
        <f>SUBTOTAL(9,I6772:I6772)</f>
        <v>30</v>
      </c>
      <c r="J6773" s="8">
        <f>SUBTOTAL(9,J6772:J6772)</f>
        <v>88838</v>
      </c>
      <c r="K6773" s="9">
        <f>SUBTOTAL(9,K6772:K6772)</f>
        <v>83231</v>
      </c>
      <c r="L6773" s="9">
        <f>SUBTOTAL(9,L6772:L6772)</f>
        <v>16646.2</v>
      </c>
      <c r="M6773" s="9">
        <f>SUBTOTAL(9,M6772:M6772)</f>
        <v>0</v>
      </c>
      <c r="N6773" s="9"/>
    </row>
    <row r="6774" spans="1:14" outlineLevel="2" x14ac:dyDescent="0.25">
      <c r="A6774" s="6" t="s">
        <v>15606</v>
      </c>
      <c r="B6774" s="6" t="s">
        <v>4675</v>
      </c>
      <c r="C6774" s="6" t="s">
        <v>15605</v>
      </c>
      <c r="D6774" s="7" t="s">
        <v>15315</v>
      </c>
      <c r="E6774" s="7" t="s">
        <v>15316</v>
      </c>
      <c r="F6774" s="7" t="s">
        <v>15317</v>
      </c>
      <c r="G6774" s="7" t="s">
        <v>7240</v>
      </c>
      <c r="H6774" s="7" t="s">
        <v>15607</v>
      </c>
      <c r="I6774" s="7">
        <v>18</v>
      </c>
      <c r="J6774" s="8">
        <v>43439</v>
      </c>
      <c r="K6774" s="9">
        <v>40697</v>
      </c>
      <c r="L6774" s="9">
        <f t="shared" si="144"/>
        <v>8139.4000000000005</v>
      </c>
      <c r="M6774" s="9">
        <f t="shared" si="145"/>
        <v>0</v>
      </c>
      <c r="N6774" s="9"/>
    </row>
    <row r="6775" spans="1:14" outlineLevel="1" x14ac:dyDescent="0.25">
      <c r="A6775" s="19" t="s">
        <v>21338</v>
      </c>
      <c r="B6775" s="6"/>
      <c r="C6775" s="6"/>
      <c r="D6775" s="7"/>
      <c r="E6775" s="7"/>
      <c r="F6775" s="7"/>
      <c r="G6775" s="7"/>
      <c r="H6775" s="7"/>
      <c r="I6775" s="7">
        <f>SUBTOTAL(9,I6774:I6774)</f>
        <v>18</v>
      </c>
      <c r="J6775" s="8">
        <f>SUBTOTAL(9,J6774:J6774)</f>
        <v>43439</v>
      </c>
      <c r="K6775" s="9">
        <f>SUBTOTAL(9,K6774:K6774)</f>
        <v>40697</v>
      </c>
      <c r="L6775" s="9">
        <f>SUBTOTAL(9,L6774:L6774)</f>
        <v>8139.4000000000005</v>
      </c>
      <c r="M6775" s="9">
        <f>SUBTOTAL(9,M6774:M6774)</f>
        <v>0</v>
      </c>
      <c r="N6775" s="9"/>
    </row>
    <row r="6776" spans="1:14" outlineLevel="2" x14ac:dyDescent="0.25">
      <c r="A6776" s="6" t="s">
        <v>15609</v>
      </c>
      <c r="B6776" s="6" t="s">
        <v>4676</v>
      </c>
      <c r="C6776" s="6" t="s">
        <v>15608</v>
      </c>
      <c r="D6776" s="7" t="s">
        <v>15315</v>
      </c>
      <c r="E6776" s="7" t="s">
        <v>15316</v>
      </c>
      <c r="F6776" s="7" t="s">
        <v>15317</v>
      </c>
      <c r="G6776" s="7" t="s">
        <v>7240</v>
      </c>
      <c r="H6776" s="7" t="s">
        <v>15610</v>
      </c>
      <c r="I6776" s="7">
        <v>129</v>
      </c>
      <c r="J6776" s="8">
        <v>406500</v>
      </c>
      <c r="K6776" s="9">
        <v>380842</v>
      </c>
      <c r="L6776" s="9">
        <f t="shared" si="144"/>
        <v>76168.400000000009</v>
      </c>
      <c r="M6776" s="9">
        <f t="shared" si="145"/>
        <v>0</v>
      </c>
      <c r="N6776" s="9"/>
    </row>
    <row r="6777" spans="1:14" outlineLevel="2" x14ac:dyDescent="0.25">
      <c r="A6777" s="6" t="s">
        <v>15609</v>
      </c>
      <c r="B6777" s="6" t="s">
        <v>4677</v>
      </c>
      <c r="C6777" s="6" t="s">
        <v>15611</v>
      </c>
      <c r="D6777" s="7" t="s">
        <v>15315</v>
      </c>
      <c r="E6777" s="7" t="s">
        <v>15316</v>
      </c>
      <c r="F6777" s="7" t="s">
        <v>15317</v>
      </c>
      <c r="G6777" s="7" t="s">
        <v>7240</v>
      </c>
      <c r="H6777" s="7" t="s">
        <v>15610</v>
      </c>
      <c r="I6777" s="7">
        <v>151</v>
      </c>
      <c r="J6777" s="8">
        <v>426639</v>
      </c>
      <c r="K6777" s="9">
        <v>399710</v>
      </c>
      <c r="L6777" s="9">
        <f t="shared" si="144"/>
        <v>79942</v>
      </c>
      <c r="M6777" s="9">
        <f t="shared" si="145"/>
        <v>0</v>
      </c>
      <c r="N6777" s="9"/>
    </row>
    <row r="6778" spans="1:14" outlineLevel="1" x14ac:dyDescent="0.25">
      <c r="A6778" s="19" t="s">
        <v>21339</v>
      </c>
      <c r="B6778" s="6"/>
      <c r="C6778" s="6"/>
      <c r="D6778" s="7"/>
      <c r="E6778" s="7"/>
      <c r="F6778" s="7"/>
      <c r="G6778" s="7"/>
      <c r="H6778" s="7"/>
      <c r="I6778" s="7">
        <f>SUBTOTAL(9,I6776:I6777)</f>
        <v>280</v>
      </c>
      <c r="J6778" s="8">
        <f>SUBTOTAL(9,J6776:J6777)</f>
        <v>833139</v>
      </c>
      <c r="K6778" s="9">
        <f>SUBTOTAL(9,K6776:K6777)</f>
        <v>780552</v>
      </c>
      <c r="L6778" s="9">
        <f>SUBTOTAL(9,L6776:L6777)</f>
        <v>156110.40000000002</v>
      </c>
      <c r="M6778" s="9">
        <f>SUBTOTAL(9,M6776:M6777)</f>
        <v>0</v>
      </c>
      <c r="N6778" s="9"/>
    </row>
    <row r="6779" spans="1:14" outlineLevel="2" x14ac:dyDescent="0.25">
      <c r="A6779" s="6" t="s">
        <v>15613</v>
      </c>
      <c r="B6779" s="6" t="s">
        <v>4678</v>
      </c>
      <c r="C6779" s="6" t="s">
        <v>15612</v>
      </c>
      <c r="D6779" s="7" t="s">
        <v>15315</v>
      </c>
      <c r="E6779" s="7" t="s">
        <v>15316</v>
      </c>
      <c r="F6779" s="7" t="s">
        <v>15317</v>
      </c>
      <c r="G6779" s="7" t="s">
        <v>7240</v>
      </c>
      <c r="H6779" s="7" t="s">
        <v>15614</v>
      </c>
      <c r="I6779" s="7">
        <v>121</v>
      </c>
      <c r="J6779" s="8">
        <v>269866</v>
      </c>
      <c r="K6779" s="9">
        <v>252832</v>
      </c>
      <c r="L6779" s="9">
        <f t="shared" si="144"/>
        <v>50566.400000000001</v>
      </c>
      <c r="M6779" s="9">
        <f t="shared" si="145"/>
        <v>0</v>
      </c>
      <c r="N6779" s="9"/>
    </row>
    <row r="6780" spans="1:14" outlineLevel="1" x14ac:dyDescent="0.25">
      <c r="A6780" s="19" t="s">
        <v>21340</v>
      </c>
      <c r="B6780" s="6"/>
      <c r="C6780" s="6"/>
      <c r="D6780" s="7"/>
      <c r="E6780" s="7"/>
      <c r="F6780" s="7"/>
      <c r="G6780" s="7"/>
      <c r="H6780" s="7"/>
      <c r="I6780" s="7">
        <f>SUBTOTAL(9,I6779:I6779)</f>
        <v>121</v>
      </c>
      <c r="J6780" s="8">
        <f>SUBTOTAL(9,J6779:J6779)</f>
        <v>269866</v>
      </c>
      <c r="K6780" s="9">
        <f>SUBTOTAL(9,K6779:K6779)</f>
        <v>252832</v>
      </c>
      <c r="L6780" s="9">
        <f>SUBTOTAL(9,L6779:L6779)</f>
        <v>50566.400000000001</v>
      </c>
      <c r="M6780" s="9">
        <f>SUBTOTAL(9,M6779:M6779)</f>
        <v>0</v>
      </c>
      <c r="N6780" s="9"/>
    </row>
    <row r="6781" spans="1:14" outlineLevel="2" x14ac:dyDescent="0.25">
      <c r="A6781" s="6" t="s">
        <v>15616</v>
      </c>
      <c r="B6781" s="6" t="s">
        <v>4679</v>
      </c>
      <c r="C6781" s="6" t="s">
        <v>15615</v>
      </c>
      <c r="D6781" s="7" t="s">
        <v>15315</v>
      </c>
      <c r="E6781" s="7" t="s">
        <v>15316</v>
      </c>
      <c r="F6781" s="7" t="s">
        <v>15317</v>
      </c>
      <c r="G6781" s="7" t="s">
        <v>7240</v>
      </c>
      <c r="H6781" s="7" t="s">
        <v>15617</v>
      </c>
      <c r="I6781" s="7">
        <v>130</v>
      </c>
      <c r="J6781" s="8">
        <v>319046</v>
      </c>
      <c r="K6781" s="9">
        <v>298908</v>
      </c>
      <c r="L6781" s="9">
        <f t="shared" si="144"/>
        <v>59781.600000000006</v>
      </c>
      <c r="M6781" s="9">
        <f t="shared" si="145"/>
        <v>0</v>
      </c>
      <c r="N6781" s="9"/>
    </row>
    <row r="6782" spans="1:14" outlineLevel="1" x14ac:dyDescent="0.25">
      <c r="A6782" s="19" t="s">
        <v>21341</v>
      </c>
      <c r="B6782" s="6"/>
      <c r="C6782" s="6"/>
      <c r="D6782" s="7"/>
      <c r="E6782" s="7"/>
      <c r="F6782" s="7"/>
      <c r="G6782" s="7"/>
      <c r="H6782" s="7"/>
      <c r="I6782" s="7">
        <f>SUBTOTAL(9,I6781:I6781)</f>
        <v>130</v>
      </c>
      <c r="J6782" s="8">
        <f>SUBTOTAL(9,J6781:J6781)</f>
        <v>319046</v>
      </c>
      <c r="K6782" s="9">
        <f>SUBTOTAL(9,K6781:K6781)</f>
        <v>298908</v>
      </c>
      <c r="L6782" s="9">
        <f>SUBTOTAL(9,L6781:L6781)</f>
        <v>59781.600000000006</v>
      </c>
      <c r="M6782" s="9">
        <f>SUBTOTAL(9,M6781:M6781)</f>
        <v>0</v>
      </c>
      <c r="N6782" s="9"/>
    </row>
    <row r="6783" spans="1:14" outlineLevel="2" x14ac:dyDescent="0.25">
      <c r="A6783" s="6" t="s">
        <v>15619</v>
      </c>
      <c r="B6783" s="6" t="s">
        <v>4680</v>
      </c>
      <c r="C6783" s="6" t="s">
        <v>15618</v>
      </c>
      <c r="D6783" s="7" t="s">
        <v>15315</v>
      </c>
      <c r="E6783" s="7" t="s">
        <v>15316</v>
      </c>
      <c r="F6783" s="7" t="s">
        <v>15317</v>
      </c>
      <c r="G6783" s="7" t="s">
        <v>7240</v>
      </c>
      <c r="H6783" s="7" t="s">
        <v>15620</v>
      </c>
      <c r="I6783" s="7">
        <v>40</v>
      </c>
      <c r="J6783" s="8">
        <v>61462</v>
      </c>
      <c r="K6783" s="9">
        <v>57583</v>
      </c>
      <c r="L6783" s="9">
        <f t="shared" si="144"/>
        <v>11516.6</v>
      </c>
      <c r="M6783" s="9">
        <f t="shared" si="145"/>
        <v>0</v>
      </c>
      <c r="N6783" s="9"/>
    </row>
    <row r="6784" spans="1:14" outlineLevel="1" x14ac:dyDescent="0.25">
      <c r="A6784" s="19" t="s">
        <v>21342</v>
      </c>
      <c r="B6784" s="6"/>
      <c r="C6784" s="6"/>
      <c r="D6784" s="7"/>
      <c r="E6784" s="7"/>
      <c r="F6784" s="7"/>
      <c r="G6784" s="7"/>
      <c r="H6784" s="7"/>
      <c r="I6784" s="7">
        <f>SUBTOTAL(9,I6783:I6783)</f>
        <v>40</v>
      </c>
      <c r="J6784" s="8">
        <f>SUBTOTAL(9,J6783:J6783)</f>
        <v>61462</v>
      </c>
      <c r="K6784" s="9">
        <f>SUBTOTAL(9,K6783:K6783)</f>
        <v>57583</v>
      </c>
      <c r="L6784" s="9">
        <f>SUBTOTAL(9,L6783:L6783)</f>
        <v>11516.6</v>
      </c>
      <c r="M6784" s="9">
        <f>SUBTOTAL(9,M6783:M6783)</f>
        <v>0</v>
      </c>
      <c r="N6784" s="9"/>
    </row>
    <row r="6785" spans="1:14" outlineLevel="2" x14ac:dyDescent="0.25">
      <c r="A6785" s="6" t="s">
        <v>15622</v>
      </c>
      <c r="B6785" s="6" t="s">
        <v>4681</v>
      </c>
      <c r="C6785" s="6" t="s">
        <v>15621</v>
      </c>
      <c r="D6785" s="7" t="s">
        <v>15315</v>
      </c>
      <c r="E6785" s="7" t="s">
        <v>15316</v>
      </c>
      <c r="F6785" s="7" t="s">
        <v>15317</v>
      </c>
      <c r="G6785" s="7" t="s">
        <v>7240</v>
      </c>
      <c r="H6785" s="7" t="s">
        <v>15623</v>
      </c>
      <c r="I6785" s="7">
        <v>34</v>
      </c>
      <c r="J6785" s="8">
        <v>53146</v>
      </c>
      <c r="K6785" s="9">
        <v>49791</v>
      </c>
      <c r="L6785" s="9">
        <f t="shared" si="144"/>
        <v>9958.2000000000007</v>
      </c>
      <c r="M6785" s="9">
        <f t="shared" si="145"/>
        <v>0</v>
      </c>
      <c r="N6785" s="9"/>
    </row>
    <row r="6786" spans="1:14" outlineLevel="1" x14ac:dyDescent="0.25">
      <c r="A6786" s="19" t="s">
        <v>21343</v>
      </c>
      <c r="B6786" s="6"/>
      <c r="C6786" s="6"/>
      <c r="D6786" s="7"/>
      <c r="E6786" s="7"/>
      <c r="F6786" s="7"/>
      <c r="G6786" s="7"/>
      <c r="H6786" s="7"/>
      <c r="I6786" s="7">
        <f>SUBTOTAL(9,I6785:I6785)</f>
        <v>34</v>
      </c>
      <c r="J6786" s="8">
        <f>SUBTOTAL(9,J6785:J6785)</f>
        <v>53146</v>
      </c>
      <c r="K6786" s="9">
        <f>SUBTOTAL(9,K6785:K6785)</f>
        <v>49791</v>
      </c>
      <c r="L6786" s="9">
        <f>SUBTOTAL(9,L6785:L6785)</f>
        <v>9958.2000000000007</v>
      </c>
      <c r="M6786" s="9">
        <f>SUBTOTAL(9,M6785:M6785)</f>
        <v>0</v>
      </c>
      <c r="N6786" s="9"/>
    </row>
    <row r="6787" spans="1:14" outlineLevel="2" x14ac:dyDescent="0.25">
      <c r="A6787" s="6" t="s">
        <v>15625</v>
      </c>
      <c r="B6787" s="6" t="s">
        <v>4682</v>
      </c>
      <c r="C6787" s="6" t="s">
        <v>15624</v>
      </c>
      <c r="D6787" s="7" t="s">
        <v>15315</v>
      </c>
      <c r="E6787" s="7" t="s">
        <v>15316</v>
      </c>
      <c r="F6787" s="7" t="s">
        <v>15317</v>
      </c>
      <c r="G6787" s="7" t="s">
        <v>7240</v>
      </c>
      <c r="H6787" s="7" t="s">
        <v>15626</v>
      </c>
      <c r="I6787" s="7">
        <v>32</v>
      </c>
      <c r="J6787" s="8">
        <v>90164</v>
      </c>
      <c r="K6787" s="9">
        <v>84473</v>
      </c>
      <c r="L6787" s="9">
        <f t="shared" si="144"/>
        <v>16894.600000000002</v>
      </c>
      <c r="M6787" s="9">
        <f t="shared" si="145"/>
        <v>0</v>
      </c>
      <c r="N6787" s="9"/>
    </row>
    <row r="6788" spans="1:14" outlineLevel="1" x14ac:dyDescent="0.25">
      <c r="A6788" s="19" t="s">
        <v>21344</v>
      </c>
      <c r="B6788" s="6"/>
      <c r="C6788" s="6"/>
      <c r="D6788" s="7"/>
      <c r="E6788" s="7"/>
      <c r="F6788" s="7"/>
      <c r="G6788" s="7"/>
      <c r="H6788" s="7"/>
      <c r="I6788" s="7">
        <f>SUBTOTAL(9,I6787:I6787)</f>
        <v>32</v>
      </c>
      <c r="J6788" s="8">
        <f>SUBTOTAL(9,J6787:J6787)</f>
        <v>90164</v>
      </c>
      <c r="K6788" s="9">
        <f>SUBTOTAL(9,K6787:K6787)</f>
        <v>84473</v>
      </c>
      <c r="L6788" s="9">
        <f>SUBTOTAL(9,L6787:L6787)</f>
        <v>16894.600000000002</v>
      </c>
      <c r="M6788" s="9">
        <f>SUBTOTAL(9,M6787:M6787)</f>
        <v>0</v>
      </c>
      <c r="N6788" s="9"/>
    </row>
    <row r="6789" spans="1:14" outlineLevel="2" x14ac:dyDescent="0.25">
      <c r="A6789" s="6" t="s">
        <v>15628</v>
      </c>
      <c r="B6789" s="6" t="s">
        <v>4683</v>
      </c>
      <c r="C6789" s="6" t="s">
        <v>15627</v>
      </c>
      <c r="D6789" s="7" t="s">
        <v>15315</v>
      </c>
      <c r="E6789" s="7" t="s">
        <v>15316</v>
      </c>
      <c r="F6789" s="7" t="s">
        <v>15317</v>
      </c>
      <c r="G6789" s="7" t="s">
        <v>7240</v>
      </c>
      <c r="H6789" s="7" t="s">
        <v>15629</v>
      </c>
      <c r="I6789" s="7">
        <v>84</v>
      </c>
      <c r="J6789" s="8">
        <v>252496</v>
      </c>
      <c r="K6789" s="9">
        <v>236559</v>
      </c>
      <c r="L6789" s="9">
        <f t="shared" si="144"/>
        <v>47311.8</v>
      </c>
      <c r="M6789" s="9">
        <f t="shared" si="145"/>
        <v>0</v>
      </c>
      <c r="N6789" s="9"/>
    </row>
    <row r="6790" spans="1:14" outlineLevel="1" x14ac:dyDescent="0.25">
      <c r="A6790" s="19" t="s">
        <v>21345</v>
      </c>
      <c r="B6790" s="6"/>
      <c r="C6790" s="6"/>
      <c r="D6790" s="7"/>
      <c r="E6790" s="7"/>
      <c r="F6790" s="7"/>
      <c r="G6790" s="7"/>
      <c r="H6790" s="7"/>
      <c r="I6790" s="7">
        <f>SUBTOTAL(9,I6789:I6789)</f>
        <v>84</v>
      </c>
      <c r="J6790" s="8">
        <f>SUBTOTAL(9,J6789:J6789)</f>
        <v>252496</v>
      </c>
      <c r="K6790" s="9">
        <f>SUBTOTAL(9,K6789:K6789)</f>
        <v>236559</v>
      </c>
      <c r="L6790" s="9">
        <f>SUBTOTAL(9,L6789:L6789)</f>
        <v>47311.8</v>
      </c>
      <c r="M6790" s="9">
        <f>SUBTOTAL(9,M6789:M6789)</f>
        <v>0</v>
      </c>
      <c r="N6790" s="9"/>
    </row>
    <row r="6791" spans="1:14" outlineLevel="2" x14ac:dyDescent="0.25">
      <c r="A6791" s="6" t="s">
        <v>15631</v>
      </c>
      <c r="B6791" s="6" t="s">
        <v>4684</v>
      </c>
      <c r="C6791" s="6" t="s">
        <v>15630</v>
      </c>
      <c r="D6791" s="7" t="s">
        <v>15315</v>
      </c>
      <c r="E6791" s="7" t="s">
        <v>15316</v>
      </c>
      <c r="F6791" s="7" t="s">
        <v>15317</v>
      </c>
      <c r="G6791" s="7" t="s">
        <v>7240</v>
      </c>
      <c r="H6791" s="7" t="s">
        <v>15632</v>
      </c>
      <c r="I6791" s="7">
        <v>173</v>
      </c>
      <c r="J6791" s="8">
        <v>382935</v>
      </c>
      <c r="K6791" s="9">
        <v>358765</v>
      </c>
      <c r="L6791" s="9">
        <f t="shared" si="144"/>
        <v>71753</v>
      </c>
      <c r="M6791" s="9">
        <f t="shared" si="145"/>
        <v>0</v>
      </c>
      <c r="N6791" s="9"/>
    </row>
    <row r="6792" spans="1:14" outlineLevel="1" x14ac:dyDescent="0.25">
      <c r="A6792" s="19" t="s">
        <v>21346</v>
      </c>
      <c r="B6792" s="6"/>
      <c r="C6792" s="6"/>
      <c r="D6792" s="7"/>
      <c r="E6792" s="7"/>
      <c r="F6792" s="7"/>
      <c r="G6792" s="7"/>
      <c r="H6792" s="7"/>
      <c r="I6792" s="7">
        <f>SUBTOTAL(9,I6791:I6791)</f>
        <v>173</v>
      </c>
      <c r="J6792" s="8">
        <f>SUBTOTAL(9,J6791:J6791)</f>
        <v>382935</v>
      </c>
      <c r="K6792" s="9">
        <f>SUBTOTAL(9,K6791:K6791)</f>
        <v>358765</v>
      </c>
      <c r="L6792" s="9">
        <f>SUBTOTAL(9,L6791:L6791)</f>
        <v>71753</v>
      </c>
      <c r="M6792" s="9">
        <f>SUBTOTAL(9,M6791:M6791)</f>
        <v>0</v>
      </c>
      <c r="N6792" s="9"/>
    </row>
    <row r="6793" spans="1:14" outlineLevel="2" x14ac:dyDescent="0.25">
      <c r="A6793" s="6" t="s">
        <v>15634</v>
      </c>
      <c r="B6793" s="6" t="s">
        <v>4685</v>
      </c>
      <c r="C6793" s="6" t="s">
        <v>15633</v>
      </c>
      <c r="D6793" s="7" t="s">
        <v>15315</v>
      </c>
      <c r="E6793" s="7" t="s">
        <v>15316</v>
      </c>
      <c r="F6793" s="7" t="s">
        <v>15317</v>
      </c>
      <c r="G6793" s="7" t="s">
        <v>7240</v>
      </c>
      <c r="H6793" s="7" t="s">
        <v>15635</v>
      </c>
      <c r="I6793" s="7">
        <v>50</v>
      </c>
      <c r="J6793" s="8">
        <v>122035</v>
      </c>
      <c r="K6793" s="9">
        <v>114332</v>
      </c>
      <c r="L6793" s="9">
        <f t="shared" si="144"/>
        <v>22866.400000000001</v>
      </c>
      <c r="M6793" s="9">
        <f t="shared" si="145"/>
        <v>0</v>
      </c>
      <c r="N6793" s="9"/>
    </row>
    <row r="6794" spans="1:14" outlineLevel="1" x14ac:dyDescent="0.25">
      <c r="A6794" s="19" t="s">
        <v>21347</v>
      </c>
      <c r="B6794" s="6"/>
      <c r="C6794" s="6"/>
      <c r="D6794" s="7"/>
      <c r="E6794" s="7"/>
      <c r="F6794" s="7"/>
      <c r="G6794" s="7"/>
      <c r="H6794" s="7"/>
      <c r="I6794" s="7">
        <f>SUBTOTAL(9,I6793:I6793)</f>
        <v>50</v>
      </c>
      <c r="J6794" s="8">
        <f>SUBTOTAL(9,J6793:J6793)</f>
        <v>122035</v>
      </c>
      <c r="K6794" s="9">
        <f>SUBTOTAL(9,K6793:K6793)</f>
        <v>114332</v>
      </c>
      <c r="L6794" s="9">
        <f>SUBTOTAL(9,L6793:L6793)</f>
        <v>22866.400000000001</v>
      </c>
      <c r="M6794" s="9">
        <f>SUBTOTAL(9,M6793:M6793)</f>
        <v>0</v>
      </c>
      <c r="N6794" s="9"/>
    </row>
    <row r="6795" spans="1:14" outlineLevel="2" x14ac:dyDescent="0.25">
      <c r="A6795" s="6" t="s">
        <v>15637</v>
      </c>
      <c r="B6795" s="6" t="s">
        <v>4686</v>
      </c>
      <c r="C6795" s="6" t="s">
        <v>15636</v>
      </c>
      <c r="D6795" s="7" t="s">
        <v>15315</v>
      </c>
      <c r="E6795" s="7" t="s">
        <v>15316</v>
      </c>
      <c r="F6795" s="7" t="s">
        <v>15317</v>
      </c>
      <c r="G6795" s="7" t="s">
        <v>7240</v>
      </c>
      <c r="H6795" s="7" t="s">
        <v>15638</v>
      </c>
      <c r="I6795" s="7">
        <v>135</v>
      </c>
      <c r="J6795" s="8">
        <v>334725</v>
      </c>
      <c r="K6795" s="9">
        <v>313598</v>
      </c>
      <c r="L6795" s="9">
        <f t="shared" si="144"/>
        <v>62719.600000000006</v>
      </c>
      <c r="M6795" s="9">
        <f t="shared" si="145"/>
        <v>0</v>
      </c>
      <c r="N6795" s="9"/>
    </row>
    <row r="6796" spans="1:14" outlineLevel="1" x14ac:dyDescent="0.25">
      <c r="A6796" s="19" t="s">
        <v>21348</v>
      </c>
      <c r="B6796" s="6"/>
      <c r="C6796" s="6"/>
      <c r="D6796" s="7"/>
      <c r="E6796" s="7"/>
      <c r="F6796" s="7"/>
      <c r="G6796" s="7"/>
      <c r="H6796" s="7"/>
      <c r="I6796" s="7">
        <f>SUBTOTAL(9,I6795:I6795)</f>
        <v>135</v>
      </c>
      <c r="J6796" s="8">
        <f>SUBTOTAL(9,J6795:J6795)</f>
        <v>334725</v>
      </c>
      <c r="K6796" s="9">
        <f>SUBTOTAL(9,K6795:K6795)</f>
        <v>313598</v>
      </c>
      <c r="L6796" s="9">
        <f>SUBTOTAL(9,L6795:L6795)</f>
        <v>62719.600000000006</v>
      </c>
      <c r="M6796" s="9">
        <f>SUBTOTAL(9,M6795:M6795)</f>
        <v>0</v>
      </c>
      <c r="N6796" s="9"/>
    </row>
    <row r="6797" spans="1:14" outlineLevel="2" x14ac:dyDescent="0.25">
      <c r="A6797" s="6" t="s">
        <v>15640</v>
      </c>
      <c r="B6797" s="6" t="s">
        <v>4687</v>
      </c>
      <c r="C6797" s="6" t="s">
        <v>15639</v>
      </c>
      <c r="D6797" s="7" t="s">
        <v>15315</v>
      </c>
      <c r="E6797" s="7" t="s">
        <v>15316</v>
      </c>
      <c r="F6797" s="7" t="s">
        <v>15317</v>
      </c>
      <c r="G6797" s="7" t="s">
        <v>7240</v>
      </c>
      <c r="H6797" s="7" t="s">
        <v>15641</v>
      </c>
      <c r="I6797" s="7">
        <v>25</v>
      </c>
      <c r="J6797" s="8">
        <v>85584</v>
      </c>
      <c r="K6797" s="9">
        <v>80182</v>
      </c>
      <c r="L6797" s="9">
        <f t="shared" si="144"/>
        <v>16036.400000000001</v>
      </c>
      <c r="M6797" s="9">
        <f t="shared" si="145"/>
        <v>0</v>
      </c>
      <c r="N6797" s="9"/>
    </row>
    <row r="6798" spans="1:14" outlineLevel="1" x14ac:dyDescent="0.25">
      <c r="A6798" s="19" t="s">
        <v>21349</v>
      </c>
      <c r="B6798" s="6"/>
      <c r="C6798" s="6"/>
      <c r="D6798" s="7"/>
      <c r="E6798" s="7"/>
      <c r="F6798" s="7"/>
      <c r="G6798" s="7"/>
      <c r="H6798" s="7"/>
      <c r="I6798" s="7">
        <f>SUBTOTAL(9,I6797:I6797)</f>
        <v>25</v>
      </c>
      <c r="J6798" s="8">
        <f>SUBTOTAL(9,J6797:J6797)</f>
        <v>85584</v>
      </c>
      <c r="K6798" s="9">
        <f>SUBTOTAL(9,K6797:K6797)</f>
        <v>80182</v>
      </c>
      <c r="L6798" s="9">
        <f>SUBTOTAL(9,L6797:L6797)</f>
        <v>16036.400000000001</v>
      </c>
      <c r="M6798" s="9">
        <f>SUBTOTAL(9,M6797:M6797)</f>
        <v>0</v>
      </c>
      <c r="N6798" s="9"/>
    </row>
    <row r="6799" spans="1:14" outlineLevel="2" x14ac:dyDescent="0.25">
      <c r="A6799" s="6" t="s">
        <v>15643</v>
      </c>
      <c r="B6799" s="6" t="s">
        <v>4688</v>
      </c>
      <c r="C6799" s="6" t="s">
        <v>15642</v>
      </c>
      <c r="D6799" s="7" t="s">
        <v>15315</v>
      </c>
      <c r="E6799" s="7" t="s">
        <v>15316</v>
      </c>
      <c r="F6799" s="7" t="s">
        <v>15317</v>
      </c>
      <c r="G6799" s="7" t="s">
        <v>7240</v>
      </c>
      <c r="H6799" s="7" t="s">
        <v>15644</v>
      </c>
      <c r="I6799" s="7">
        <v>63</v>
      </c>
      <c r="J6799" s="8">
        <v>119109</v>
      </c>
      <c r="K6799" s="9">
        <v>111591</v>
      </c>
      <c r="L6799" s="9">
        <f t="shared" ref="L6799:L6884" si="146">IF(I6799&gt;250,(0),(K6799*0.2))</f>
        <v>22318.2</v>
      </c>
      <c r="M6799" s="9">
        <f t="shared" ref="M6799:M6884" si="147">IF(I6799&lt;250,(0),(K6799*0.2))</f>
        <v>0</v>
      </c>
      <c r="N6799" s="9"/>
    </row>
    <row r="6800" spans="1:14" outlineLevel="1" x14ac:dyDescent="0.25">
      <c r="A6800" s="19" t="s">
        <v>21350</v>
      </c>
      <c r="B6800" s="6"/>
      <c r="C6800" s="6"/>
      <c r="D6800" s="7"/>
      <c r="E6800" s="7"/>
      <c r="F6800" s="7"/>
      <c r="G6800" s="7"/>
      <c r="H6800" s="7"/>
      <c r="I6800" s="7">
        <f>SUBTOTAL(9,I6799:I6799)</f>
        <v>63</v>
      </c>
      <c r="J6800" s="8">
        <f>SUBTOTAL(9,J6799:J6799)</f>
        <v>119109</v>
      </c>
      <c r="K6800" s="9">
        <f>SUBTOTAL(9,K6799:K6799)</f>
        <v>111591</v>
      </c>
      <c r="L6800" s="9">
        <f>SUBTOTAL(9,L6799:L6799)</f>
        <v>22318.2</v>
      </c>
      <c r="M6800" s="9">
        <f>SUBTOTAL(9,M6799:M6799)</f>
        <v>0</v>
      </c>
      <c r="N6800" s="9"/>
    </row>
    <row r="6801" spans="1:14" outlineLevel="2" x14ac:dyDescent="0.25">
      <c r="A6801" s="6" t="s">
        <v>15646</v>
      </c>
      <c r="B6801" s="6" t="s">
        <v>4689</v>
      </c>
      <c r="C6801" s="6" t="s">
        <v>15645</v>
      </c>
      <c r="D6801" s="7" t="s">
        <v>15315</v>
      </c>
      <c r="E6801" s="7" t="s">
        <v>15316</v>
      </c>
      <c r="F6801" s="7" t="s">
        <v>15317</v>
      </c>
      <c r="G6801" s="7" t="s">
        <v>7240</v>
      </c>
      <c r="H6801" s="7" t="s">
        <v>15647</v>
      </c>
      <c r="I6801" s="7">
        <v>61</v>
      </c>
      <c r="J6801" s="8">
        <v>84960</v>
      </c>
      <c r="K6801" s="9">
        <v>79597</v>
      </c>
      <c r="L6801" s="9">
        <f t="shared" si="146"/>
        <v>15919.400000000001</v>
      </c>
      <c r="M6801" s="9">
        <f t="shared" si="147"/>
        <v>0</v>
      </c>
      <c r="N6801" s="9"/>
    </row>
    <row r="6802" spans="1:14" outlineLevel="1" x14ac:dyDescent="0.25">
      <c r="A6802" s="19" t="s">
        <v>21351</v>
      </c>
      <c r="B6802" s="6"/>
      <c r="C6802" s="6"/>
      <c r="D6802" s="7"/>
      <c r="E6802" s="7"/>
      <c r="F6802" s="7"/>
      <c r="G6802" s="7"/>
      <c r="H6802" s="7"/>
      <c r="I6802" s="7">
        <f>SUBTOTAL(9,I6801:I6801)</f>
        <v>61</v>
      </c>
      <c r="J6802" s="8">
        <f>SUBTOTAL(9,J6801:J6801)</f>
        <v>84960</v>
      </c>
      <c r="K6802" s="9">
        <f>SUBTOTAL(9,K6801:K6801)</f>
        <v>79597</v>
      </c>
      <c r="L6802" s="9">
        <f>SUBTOTAL(9,L6801:L6801)</f>
        <v>15919.400000000001</v>
      </c>
      <c r="M6802" s="9">
        <f>SUBTOTAL(9,M6801:M6801)</f>
        <v>0</v>
      </c>
      <c r="N6802" s="9"/>
    </row>
    <row r="6803" spans="1:14" outlineLevel="2" x14ac:dyDescent="0.25">
      <c r="A6803" s="6" t="s">
        <v>15649</v>
      </c>
      <c r="B6803" s="6" t="s">
        <v>4690</v>
      </c>
      <c r="C6803" s="6" t="s">
        <v>15648</v>
      </c>
      <c r="D6803" s="7" t="s">
        <v>15315</v>
      </c>
      <c r="E6803" s="7" t="s">
        <v>15316</v>
      </c>
      <c r="F6803" s="7" t="s">
        <v>15317</v>
      </c>
      <c r="G6803" s="7" t="s">
        <v>7240</v>
      </c>
      <c r="H6803" s="7" t="s">
        <v>15650</v>
      </c>
      <c r="I6803" s="7">
        <v>100</v>
      </c>
      <c r="J6803" s="8">
        <v>238974</v>
      </c>
      <c r="K6803" s="9">
        <v>223890</v>
      </c>
      <c r="L6803" s="9">
        <f t="shared" si="146"/>
        <v>44778</v>
      </c>
      <c r="M6803" s="9">
        <f t="shared" si="147"/>
        <v>0</v>
      </c>
      <c r="N6803" s="9"/>
    </row>
    <row r="6804" spans="1:14" outlineLevel="1" x14ac:dyDescent="0.25">
      <c r="A6804" s="19" t="s">
        <v>21352</v>
      </c>
      <c r="B6804" s="6"/>
      <c r="C6804" s="6"/>
      <c r="D6804" s="7"/>
      <c r="E6804" s="7"/>
      <c r="F6804" s="7"/>
      <c r="G6804" s="7"/>
      <c r="H6804" s="7"/>
      <c r="I6804" s="7">
        <f>SUBTOTAL(9,I6803:I6803)</f>
        <v>100</v>
      </c>
      <c r="J6804" s="8">
        <f>SUBTOTAL(9,J6803:J6803)</f>
        <v>238974</v>
      </c>
      <c r="K6804" s="9">
        <f>SUBTOTAL(9,K6803:K6803)</f>
        <v>223890</v>
      </c>
      <c r="L6804" s="9">
        <f>SUBTOTAL(9,L6803:L6803)</f>
        <v>44778</v>
      </c>
      <c r="M6804" s="9">
        <f>SUBTOTAL(9,M6803:M6803)</f>
        <v>0</v>
      </c>
      <c r="N6804" s="9"/>
    </row>
    <row r="6805" spans="1:14" outlineLevel="2" x14ac:dyDescent="0.25">
      <c r="A6805" s="6" t="s">
        <v>15652</v>
      </c>
      <c r="B6805" s="6" t="s">
        <v>4691</v>
      </c>
      <c r="C6805" s="6" t="s">
        <v>15651</v>
      </c>
      <c r="D6805" s="7" t="s">
        <v>15315</v>
      </c>
      <c r="E6805" s="7" t="s">
        <v>15316</v>
      </c>
      <c r="F6805" s="7" t="s">
        <v>15317</v>
      </c>
      <c r="G6805" s="7" t="s">
        <v>7240</v>
      </c>
      <c r="H6805" s="7" t="s">
        <v>15653</v>
      </c>
      <c r="I6805" s="7">
        <v>40</v>
      </c>
      <c r="J6805" s="8">
        <v>100039</v>
      </c>
      <c r="K6805" s="9">
        <v>93725</v>
      </c>
      <c r="L6805" s="9">
        <f t="shared" si="146"/>
        <v>18745</v>
      </c>
      <c r="M6805" s="9">
        <f t="shared" si="147"/>
        <v>0</v>
      </c>
      <c r="N6805" s="9"/>
    </row>
    <row r="6806" spans="1:14" outlineLevel="1" x14ac:dyDescent="0.25">
      <c r="A6806" s="19" t="s">
        <v>21353</v>
      </c>
      <c r="B6806" s="6"/>
      <c r="C6806" s="6"/>
      <c r="D6806" s="7"/>
      <c r="E6806" s="7"/>
      <c r="F6806" s="7"/>
      <c r="G6806" s="7"/>
      <c r="H6806" s="7"/>
      <c r="I6806" s="7">
        <f>SUBTOTAL(9,I6805:I6805)</f>
        <v>40</v>
      </c>
      <c r="J6806" s="8">
        <f>SUBTOTAL(9,J6805:J6805)</f>
        <v>100039</v>
      </c>
      <c r="K6806" s="9">
        <f>SUBTOTAL(9,K6805:K6805)</f>
        <v>93725</v>
      </c>
      <c r="L6806" s="9">
        <f>SUBTOTAL(9,L6805:L6805)</f>
        <v>18745</v>
      </c>
      <c r="M6806" s="9">
        <f>SUBTOTAL(9,M6805:M6805)</f>
        <v>0</v>
      </c>
      <c r="N6806" s="9"/>
    </row>
    <row r="6807" spans="1:14" outlineLevel="2" x14ac:dyDescent="0.25">
      <c r="A6807" s="6" t="s">
        <v>15655</v>
      </c>
      <c r="B6807" s="6" t="s">
        <v>4692</v>
      </c>
      <c r="C6807" s="6" t="s">
        <v>15654</v>
      </c>
      <c r="D6807" s="7" t="s">
        <v>9531</v>
      </c>
      <c r="E6807" s="7" t="s">
        <v>9532</v>
      </c>
      <c r="F6807" s="7" t="s">
        <v>9533</v>
      </c>
      <c r="G6807" s="7" t="s">
        <v>6686</v>
      </c>
      <c r="H6807" s="7" t="s">
        <v>15656</v>
      </c>
      <c r="I6807" s="7">
        <v>100</v>
      </c>
      <c r="J6807" s="8">
        <v>472957</v>
      </c>
      <c r="K6807" s="9">
        <v>443105</v>
      </c>
      <c r="L6807" s="9">
        <f t="shared" si="146"/>
        <v>88621</v>
      </c>
      <c r="M6807" s="9">
        <f t="shared" si="147"/>
        <v>0</v>
      </c>
      <c r="N6807" s="9"/>
    </row>
    <row r="6808" spans="1:14" outlineLevel="2" x14ac:dyDescent="0.25">
      <c r="A6808" s="6" t="s">
        <v>15655</v>
      </c>
      <c r="B6808" s="6" t="s">
        <v>4693</v>
      </c>
      <c r="C6808" s="6" t="s">
        <v>15657</v>
      </c>
      <c r="D6808" s="7" t="s">
        <v>9531</v>
      </c>
      <c r="E6808" s="7" t="s">
        <v>9532</v>
      </c>
      <c r="F6808" s="7" t="s">
        <v>9533</v>
      </c>
      <c r="G6808" s="7" t="s">
        <v>6686</v>
      </c>
      <c r="H6808" s="7" t="s">
        <v>15656</v>
      </c>
      <c r="I6808" s="7">
        <v>145</v>
      </c>
      <c r="J6808" s="8">
        <v>556222</v>
      </c>
      <c r="K6808" s="9">
        <v>521114</v>
      </c>
      <c r="L6808" s="9">
        <f t="shared" si="146"/>
        <v>104222.8</v>
      </c>
      <c r="M6808" s="9">
        <f t="shared" si="147"/>
        <v>0</v>
      </c>
      <c r="N6808" s="9"/>
    </row>
    <row r="6809" spans="1:14" outlineLevel="2" x14ac:dyDescent="0.25">
      <c r="A6809" s="6" t="s">
        <v>15655</v>
      </c>
      <c r="B6809" s="6" t="s">
        <v>4694</v>
      </c>
      <c r="C6809" s="6" t="s">
        <v>15658</v>
      </c>
      <c r="D6809" s="7" t="s">
        <v>9531</v>
      </c>
      <c r="E6809" s="7" t="s">
        <v>9532</v>
      </c>
      <c r="F6809" s="7" t="s">
        <v>9533</v>
      </c>
      <c r="G6809" s="7" t="s">
        <v>6686</v>
      </c>
      <c r="H6809" s="7" t="s">
        <v>15656</v>
      </c>
      <c r="I6809" s="7">
        <v>100</v>
      </c>
      <c r="J6809" s="8">
        <v>374501</v>
      </c>
      <c r="K6809" s="9">
        <v>350863</v>
      </c>
      <c r="L6809" s="9">
        <f t="shared" si="146"/>
        <v>70172.600000000006</v>
      </c>
      <c r="M6809" s="9">
        <f t="shared" si="147"/>
        <v>0</v>
      </c>
      <c r="N6809" s="9"/>
    </row>
    <row r="6810" spans="1:14" outlineLevel="2" x14ac:dyDescent="0.25">
      <c r="A6810" s="6" t="s">
        <v>15655</v>
      </c>
      <c r="B6810" s="6" t="s">
        <v>4695</v>
      </c>
      <c r="C6810" s="6" t="s">
        <v>15659</v>
      </c>
      <c r="D6810" s="7" t="s">
        <v>9531</v>
      </c>
      <c r="E6810" s="7" t="s">
        <v>9532</v>
      </c>
      <c r="F6810" s="7" t="s">
        <v>9533</v>
      </c>
      <c r="G6810" s="7" t="s">
        <v>6686</v>
      </c>
      <c r="H6810" s="7" t="s">
        <v>15656</v>
      </c>
      <c r="I6810" s="7">
        <v>100</v>
      </c>
      <c r="J6810" s="8">
        <v>508843</v>
      </c>
      <c r="K6810" s="9">
        <v>476725</v>
      </c>
      <c r="L6810" s="9">
        <f t="shared" si="146"/>
        <v>95345</v>
      </c>
      <c r="M6810" s="9">
        <f t="shared" si="147"/>
        <v>0</v>
      </c>
      <c r="N6810" s="9"/>
    </row>
    <row r="6811" spans="1:14" outlineLevel="2" x14ac:dyDescent="0.25">
      <c r="A6811" s="6" t="s">
        <v>15655</v>
      </c>
      <c r="B6811" s="6" t="s">
        <v>4696</v>
      </c>
      <c r="C6811" s="6" t="s">
        <v>15660</v>
      </c>
      <c r="D6811" s="7" t="s">
        <v>9531</v>
      </c>
      <c r="E6811" s="7" t="s">
        <v>9532</v>
      </c>
      <c r="F6811" s="7" t="s">
        <v>9533</v>
      </c>
      <c r="G6811" s="7" t="s">
        <v>6686</v>
      </c>
      <c r="H6811" s="7" t="s">
        <v>15656</v>
      </c>
      <c r="I6811" s="7">
        <v>101</v>
      </c>
      <c r="J6811" s="8">
        <v>336504</v>
      </c>
      <c r="K6811" s="9">
        <v>315264</v>
      </c>
      <c r="L6811" s="9">
        <f t="shared" si="146"/>
        <v>63052.800000000003</v>
      </c>
      <c r="M6811" s="9">
        <f t="shared" si="147"/>
        <v>0</v>
      </c>
      <c r="N6811" s="9"/>
    </row>
    <row r="6812" spans="1:14" outlineLevel="1" x14ac:dyDescent="0.25">
      <c r="A6812" s="19" t="s">
        <v>21354</v>
      </c>
      <c r="B6812" s="6"/>
      <c r="C6812" s="6"/>
      <c r="D6812" s="7"/>
      <c r="E6812" s="7"/>
      <c r="F6812" s="7"/>
      <c r="G6812" s="7"/>
      <c r="H6812" s="7"/>
      <c r="I6812" s="7">
        <f>SUBTOTAL(9,I6807:I6811)</f>
        <v>546</v>
      </c>
      <c r="J6812" s="8">
        <f>SUBTOTAL(9,J6807:J6811)</f>
        <v>2249027</v>
      </c>
      <c r="K6812" s="9">
        <f>SUBTOTAL(9,K6807:K6811)</f>
        <v>2107071</v>
      </c>
      <c r="L6812" s="9">
        <f>SUBTOTAL(9,L6807:L6811)</f>
        <v>421414.2</v>
      </c>
      <c r="M6812" s="9">
        <f>SUBTOTAL(9,M6807:M6811)</f>
        <v>0</v>
      </c>
      <c r="N6812" s="9"/>
    </row>
    <row r="6813" spans="1:14" outlineLevel="2" x14ac:dyDescent="0.25">
      <c r="A6813" s="6" t="s">
        <v>15662</v>
      </c>
      <c r="B6813" s="6" t="s">
        <v>4697</v>
      </c>
      <c r="C6813" s="6" t="s">
        <v>15661</v>
      </c>
      <c r="D6813" s="7" t="s">
        <v>9531</v>
      </c>
      <c r="E6813" s="7" t="s">
        <v>9532</v>
      </c>
      <c r="F6813" s="7" t="s">
        <v>9533</v>
      </c>
      <c r="G6813" s="7" t="s">
        <v>6686</v>
      </c>
      <c r="H6813" s="7" t="s">
        <v>15663</v>
      </c>
      <c r="I6813" s="7">
        <v>2101</v>
      </c>
      <c r="J6813" s="8">
        <v>10097736</v>
      </c>
      <c r="K6813" s="9">
        <v>9460379</v>
      </c>
      <c r="L6813" s="9">
        <f t="shared" si="146"/>
        <v>0</v>
      </c>
      <c r="M6813" s="9">
        <f t="shared" si="147"/>
        <v>1892075.8</v>
      </c>
      <c r="N6813" s="9" t="s">
        <v>743</v>
      </c>
    </row>
    <row r="6814" spans="1:14" outlineLevel="1" x14ac:dyDescent="0.25">
      <c r="A6814" s="19" t="s">
        <v>21355</v>
      </c>
      <c r="B6814" s="6"/>
      <c r="C6814" s="6"/>
      <c r="D6814" s="7"/>
      <c r="E6814" s="7"/>
      <c r="F6814" s="7"/>
      <c r="G6814" s="7"/>
      <c r="H6814" s="7"/>
      <c r="I6814" s="7">
        <f>SUBTOTAL(9,I6813:I6813)</f>
        <v>2101</v>
      </c>
      <c r="J6814" s="8">
        <f>SUBTOTAL(9,J6813:J6813)</f>
        <v>10097736</v>
      </c>
      <c r="K6814" s="9">
        <f>SUBTOTAL(9,K6813:K6813)</f>
        <v>9460379</v>
      </c>
      <c r="L6814" s="9">
        <f>SUBTOTAL(9,L6813:L6813)</f>
        <v>0</v>
      </c>
      <c r="M6814" s="9">
        <f>SUBTOTAL(9,M6813:M6813)</f>
        <v>1892075.8</v>
      </c>
      <c r="N6814" s="9"/>
    </row>
    <row r="6815" spans="1:14" outlineLevel="2" x14ac:dyDescent="0.25">
      <c r="A6815" s="6" t="s">
        <v>15665</v>
      </c>
      <c r="B6815" s="6" t="s">
        <v>4698</v>
      </c>
      <c r="C6815" s="6" t="s">
        <v>15664</v>
      </c>
      <c r="D6815" s="7" t="s">
        <v>9531</v>
      </c>
      <c r="E6815" s="7" t="s">
        <v>9532</v>
      </c>
      <c r="F6815" s="7" t="s">
        <v>9533</v>
      </c>
      <c r="G6815" s="7" t="s">
        <v>6686</v>
      </c>
      <c r="H6815" s="7" t="s">
        <v>15666</v>
      </c>
      <c r="I6815" s="7">
        <v>107</v>
      </c>
      <c r="J6815" s="8">
        <v>392493</v>
      </c>
      <c r="K6815" s="9">
        <v>367719</v>
      </c>
      <c r="L6815" s="9">
        <f t="shared" si="146"/>
        <v>73543.8</v>
      </c>
      <c r="M6815" s="9">
        <f t="shared" si="147"/>
        <v>0</v>
      </c>
      <c r="N6815" s="9"/>
    </row>
    <row r="6816" spans="1:14" outlineLevel="2" x14ac:dyDescent="0.25">
      <c r="A6816" s="6" t="s">
        <v>15665</v>
      </c>
      <c r="B6816" s="6" t="s">
        <v>4699</v>
      </c>
      <c r="C6816" s="6" t="s">
        <v>15667</v>
      </c>
      <c r="D6816" s="7" t="s">
        <v>9531</v>
      </c>
      <c r="E6816" s="7" t="s">
        <v>9532</v>
      </c>
      <c r="F6816" s="7" t="s">
        <v>9533</v>
      </c>
      <c r="G6816" s="7" t="s">
        <v>6686</v>
      </c>
      <c r="H6816" s="7" t="s">
        <v>15666</v>
      </c>
      <c r="I6816" s="7">
        <v>48</v>
      </c>
      <c r="J6816" s="8">
        <v>146253</v>
      </c>
      <c r="K6816" s="9">
        <v>137022</v>
      </c>
      <c r="L6816" s="9">
        <f t="shared" si="146"/>
        <v>27404.400000000001</v>
      </c>
      <c r="M6816" s="9">
        <f t="shared" si="147"/>
        <v>0</v>
      </c>
      <c r="N6816" s="9"/>
    </row>
    <row r="6817" spans="1:14" outlineLevel="1" x14ac:dyDescent="0.25">
      <c r="A6817" s="19" t="s">
        <v>21356</v>
      </c>
      <c r="B6817" s="6"/>
      <c r="C6817" s="6"/>
      <c r="D6817" s="7"/>
      <c r="E6817" s="7"/>
      <c r="F6817" s="7"/>
      <c r="G6817" s="7"/>
      <c r="H6817" s="7"/>
      <c r="I6817" s="7">
        <f>SUBTOTAL(9,I6815:I6816)</f>
        <v>155</v>
      </c>
      <c r="J6817" s="8">
        <f>SUBTOTAL(9,J6815:J6816)</f>
        <v>538746</v>
      </c>
      <c r="K6817" s="9">
        <f>SUBTOTAL(9,K6815:K6816)</f>
        <v>504741</v>
      </c>
      <c r="L6817" s="9">
        <f>SUBTOTAL(9,L6815:L6816)</f>
        <v>100948.20000000001</v>
      </c>
      <c r="M6817" s="9">
        <f>SUBTOTAL(9,M6815:M6816)</f>
        <v>0</v>
      </c>
      <c r="N6817" s="9"/>
    </row>
    <row r="6818" spans="1:14" outlineLevel="2" x14ac:dyDescent="0.25">
      <c r="A6818" s="6" t="s">
        <v>15669</v>
      </c>
      <c r="B6818" s="6" t="s">
        <v>4700</v>
      </c>
      <c r="C6818" s="6" t="s">
        <v>15668</v>
      </c>
      <c r="D6818" s="7" t="s">
        <v>9531</v>
      </c>
      <c r="E6818" s="7" t="s">
        <v>9532</v>
      </c>
      <c r="F6818" s="7" t="s">
        <v>9533</v>
      </c>
      <c r="G6818" s="7" t="s">
        <v>6686</v>
      </c>
      <c r="H6818" s="7" t="s">
        <v>15670</v>
      </c>
      <c r="I6818" s="7">
        <v>120</v>
      </c>
      <c r="J6818" s="8">
        <v>239071</v>
      </c>
      <c r="K6818" s="9">
        <v>223981</v>
      </c>
      <c r="L6818" s="9">
        <f t="shared" si="146"/>
        <v>44796.200000000004</v>
      </c>
      <c r="M6818" s="9">
        <f t="shared" si="147"/>
        <v>0</v>
      </c>
      <c r="N6818" s="9"/>
    </row>
    <row r="6819" spans="1:14" outlineLevel="1" x14ac:dyDescent="0.25">
      <c r="A6819" s="19" t="s">
        <v>21357</v>
      </c>
      <c r="B6819" s="6"/>
      <c r="C6819" s="6"/>
      <c r="D6819" s="7"/>
      <c r="E6819" s="7"/>
      <c r="F6819" s="7"/>
      <c r="G6819" s="7"/>
      <c r="H6819" s="7"/>
      <c r="I6819" s="7">
        <f>SUBTOTAL(9,I6818:I6818)</f>
        <v>120</v>
      </c>
      <c r="J6819" s="8">
        <f>SUBTOTAL(9,J6818:J6818)</f>
        <v>239071</v>
      </c>
      <c r="K6819" s="9">
        <f>SUBTOTAL(9,K6818:K6818)</f>
        <v>223981</v>
      </c>
      <c r="L6819" s="9">
        <f>SUBTOTAL(9,L6818:L6818)</f>
        <v>44796.200000000004</v>
      </c>
      <c r="M6819" s="9">
        <f>SUBTOTAL(9,M6818:M6818)</f>
        <v>0</v>
      </c>
      <c r="N6819" s="9"/>
    </row>
    <row r="6820" spans="1:14" outlineLevel="2" x14ac:dyDescent="0.25">
      <c r="A6820" s="6" t="s">
        <v>15672</v>
      </c>
      <c r="B6820" s="6" t="s">
        <v>4701</v>
      </c>
      <c r="C6820" s="6" t="s">
        <v>15671</v>
      </c>
      <c r="D6820" s="7" t="s">
        <v>9531</v>
      </c>
      <c r="E6820" s="7" t="s">
        <v>9532</v>
      </c>
      <c r="F6820" s="7" t="s">
        <v>9533</v>
      </c>
      <c r="G6820" s="7" t="s">
        <v>6686</v>
      </c>
      <c r="H6820" s="7" t="s">
        <v>15673</v>
      </c>
      <c r="I6820" s="7">
        <v>29</v>
      </c>
      <c r="J6820" s="8">
        <v>106637</v>
      </c>
      <c r="K6820" s="9">
        <v>99906</v>
      </c>
      <c r="L6820" s="9">
        <f t="shared" si="146"/>
        <v>19981.2</v>
      </c>
      <c r="M6820" s="9">
        <f t="shared" si="147"/>
        <v>0</v>
      </c>
      <c r="N6820" s="9"/>
    </row>
    <row r="6821" spans="1:14" outlineLevel="2" x14ac:dyDescent="0.25">
      <c r="A6821" s="6" t="s">
        <v>15672</v>
      </c>
      <c r="B6821" s="6" t="s">
        <v>4702</v>
      </c>
      <c r="C6821" s="6" t="s">
        <v>15674</v>
      </c>
      <c r="D6821" s="7" t="s">
        <v>9531</v>
      </c>
      <c r="E6821" s="7" t="s">
        <v>9532</v>
      </c>
      <c r="F6821" s="7" t="s">
        <v>9533</v>
      </c>
      <c r="G6821" s="7" t="s">
        <v>6686</v>
      </c>
      <c r="H6821" s="7" t="s">
        <v>15673</v>
      </c>
      <c r="I6821" s="7">
        <v>214</v>
      </c>
      <c r="J6821" s="8">
        <v>585826</v>
      </c>
      <c r="K6821" s="9">
        <v>548849</v>
      </c>
      <c r="L6821" s="9">
        <f t="shared" si="146"/>
        <v>109769.8</v>
      </c>
      <c r="M6821" s="9">
        <f t="shared" si="147"/>
        <v>0</v>
      </c>
      <c r="N6821" s="9"/>
    </row>
    <row r="6822" spans="1:14" outlineLevel="2" x14ac:dyDescent="0.25">
      <c r="A6822" s="6" t="s">
        <v>15672</v>
      </c>
      <c r="B6822" s="6" t="s">
        <v>4703</v>
      </c>
      <c r="C6822" s="6" t="s">
        <v>15675</v>
      </c>
      <c r="D6822" s="7" t="s">
        <v>9531</v>
      </c>
      <c r="E6822" s="7" t="s">
        <v>9532</v>
      </c>
      <c r="F6822" s="7" t="s">
        <v>9533</v>
      </c>
      <c r="G6822" s="7" t="s">
        <v>6686</v>
      </c>
      <c r="H6822" s="7" t="s">
        <v>15673</v>
      </c>
      <c r="I6822" s="7">
        <v>130</v>
      </c>
      <c r="J6822" s="8">
        <v>383328</v>
      </c>
      <c r="K6822" s="9">
        <v>359133</v>
      </c>
      <c r="L6822" s="9">
        <f t="shared" si="146"/>
        <v>71826.600000000006</v>
      </c>
      <c r="M6822" s="9">
        <f t="shared" si="147"/>
        <v>0</v>
      </c>
      <c r="N6822" s="9"/>
    </row>
    <row r="6823" spans="1:14" outlineLevel="2" x14ac:dyDescent="0.25">
      <c r="A6823" s="6" t="s">
        <v>15672</v>
      </c>
      <c r="B6823" s="6" t="s">
        <v>4704</v>
      </c>
      <c r="C6823" s="6" t="s">
        <v>15676</v>
      </c>
      <c r="D6823" s="7" t="s">
        <v>9531</v>
      </c>
      <c r="E6823" s="7" t="s">
        <v>9532</v>
      </c>
      <c r="F6823" s="7" t="s">
        <v>9533</v>
      </c>
      <c r="G6823" s="7" t="s">
        <v>6686</v>
      </c>
      <c r="H6823" s="7" t="s">
        <v>15673</v>
      </c>
      <c r="I6823" s="7">
        <v>150</v>
      </c>
      <c r="J6823" s="8">
        <v>321481</v>
      </c>
      <c r="K6823" s="9">
        <v>301190</v>
      </c>
      <c r="L6823" s="9">
        <f t="shared" si="146"/>
        <v>60238</v>
      </c>
      <c r="M6823" s="9">
        <f t="shared" si="147"/>
        <v>0</v>
      </c>
      <c r="N6823" s="9"/>
    </row>
    <row r="6824" spans="1:14" outlineLevel="2" x14ac:dyDescent="0.25">
      <c r="A6824" s="6" t="s">
        <v>15672</v>
      </c>
      <c r="B6824" s="6" t="s">
        <v>4705</v>
      </c>
      <c r="C6824" s="6" t="s">
        <v>15677</v>
      </c>
      <c r="D6824" s="7" t="s">
        <v>9531</v>
      </c>
      <c r="E6824" s="7" t="s">
        <v>9532</v>
      </c>
      <c r="F6824" s="7" t="s">
        <v>9533</v>
      </c>
      <c r="G6824" s="7" t="s">
        <v>6686</v>
      </c>
      <c r="H6824" s="7" t="s">
        <v>15673</v>
      </c>
      <c r="I6824" s="7">
        <v>90</v>
      </c>
      <c r="J6824" s="8">
        <v>249769</v>
      </c>
      <c r="K6824" s="9">
        <v>234004</v>
      </c>
      <c r="L6824" s="9">
        <f t="shared" si="146"/>
        <v>46800.800000000003</v>
      </c>
      <c r="M6824" s="9">
        <f t="shared" si="147"/>
        <v>0</v>
      </c>
      <c r="N6824" s="9"/>
    </row>
    <row r="6825" spans="1:14" outlineLevel="2" x14ac:dyDescent="0.25">
      <c r="A6825" s="6" t="s">
        <v>15672</v>
      </c>
      <c r="B6825" s="6" t="s">
        <v>4706</v>
      </c>
      <c r="C6825" s="6" t="s">
        <v>15678</v>
      </c>
      <c r="D6825" s="7" t="s">
        <v>9531</v>
      </c>
      <c r="E6825" s="7" t="s">
        <v>9532</v>
      </c>
      <c r="F6825" s="7" t="s">
        <v>9533</v>
      </c>
      <c r="G6825" s="7" t="s">
        <v>6686</v>
      </c>
      <c r="H6825" s="7" t="s">
        <v>15673</v>
      </c>
      <c r="I6825" s="7">
        <v>94</v>
      </c>
      <c r="J6825" s="8">
        <v>274826</v>
      </c>
      <c r="K6825" s="9">
        <v>257479</v>
      </c>
      <c r="L6825" s="9">
        <f t="shared" si="146"/>
        <v>51495.8</v>
      </c>
      <c r="M6825" s="9">
        <f t="shared" si="147"/>
        <v>0</v>
      </c>
      <c r="N6825" s="9"/>
    </row>
    <row r="6826" spans="1:14" outlineLevel="1" x14ac:dyDescent="0.25">
      <c r="A6826" s="19" t="s">
        <v>21358</v>
      </c>
      <c r="B6826" s="6"/>
      <c r="C6826" s="6"/>
      <c r="D6826" s="7"/>
      <c r="E6826" s="7"/>
      <c r="F6826" s="7"/>
      <c r="G6826" s="7"/>
      <c r="H6826" s="7"/>
      <c r="I6826" s="7">
        <f>SUBTOTAL(9,I6820:I6825)</f>
        <v>707</v>
      </c>
      <c r="J6826" s="8">
        <f>SUBTOTAL(9,J6820:J6825)</f>
        <v>1921867</v>
      </c>
      <c r="K6826" s="9">
        <f>SUBTOTAL(9,K6820:K6825)</f>
        <v>1800561</v>
      </c>
      <c r="L6826" s="9">
        <f>SUBTOTAL(9,L6820:L6825)</f>
        <v>360112.2</v>
      </c>
      <c r="M6826" s="9">
        <f>SUBTOTAL(9,M6820:M6825)</f>
        <v>0</v>
      </c>
      <c r="N6826" s="9"/>
    </row>
    <row r="6827" spans="1:14" outlineLevel="2" x14ac:dyDescent="0.25">
      <c r="A6827" s="6" t="s">
        <v>15680</v>
      </c>
      <c r="B6827" s="6" t="s">
        <v>4707</v>
      </c>
      <c r="C6827" s="6" t="s">
        <v>15679</v>
      </c>
      <c r="D6827" s="7" t="s">
        <v>9531</v>
      </c>
      <c r="E6827" s="7" t="s">
        <v>9532</v>
      </c>
      <c r="F6827" s="7" t="s">
        <v>9533</v>
      </c>
      <c r="G6827" s="7" t="s">
        <v>6686</v>
      </c>
      <c r="H6827" s="7" t="s">
        <v>15681</v>
      </c>
      <c r="I6827" s="7">
        <v>118</v>
      </c>
      <c r="J6827" s="8">
        <v>250380</v>
      </c>
      <c r="K6827" s="9">
        <v>234576</v>
      </c>
      <c r="L6827" s="9">
        <f t="shared" si="146"/>
        <v>46915.200000000004</v>
      </c>
      <c r="M6827" s="9">
        <f t="shared" si="147"/>
        <v>0</v>
      </c>
      <c r="N6827" s="9"/>
    </row>
    <row r="6828" spans="1:14" outlineLevel="1" x14ac:dyDescent="0.25">
      <c r="A6828" s="19" t="s">
        <v>21359</v>
      </c>
      <c r="B6828" s="6"/>
      <c r="C6828" s="6"/>
      <c r="D6828" s="7"/>
      <c r="E6828" s="7"/>
      <c r="F6828" s="7"/>
      <c r="G6828" s="7"/>
      <c r="H6828" s="7"/>
      <c r="I6828" s="7">
        <f>SUBTOTAL(9,I6827:I6827)</f>
        <v>118</v>
      </c>
      <c r="J6828" s="8">
        <f>SUBTOTAL(9,J6827:J6827)</f>
        <v>250380</v>
      </c>
      <c r="K6828" s="9">
        <f>SUBTOTAL(9,K6827:K6827)</f>
        <v>234576</v>
      </c>
      <c r="L6828" s="9">
        <f>SUBTOTAL(9,L6827:L6827)</f>
        <v>46915.200000000004</v>
      </c>
      <c r="M6828" s="9">
        <f>SUBTOTAL(9,M6827:M6827)</f>
        <v>0</v>
      </c>
      <c r="N6828" s="9"/>
    </row>
    <row r="6829" spans="1:14" outlineLevel="2" x14ac:dyDescent="0.25">
      <c r="A6829" s="6" t="s">
        <v>15683</v>
      </c>
      <c r="B6829" s="6" t="s">
        <v>4708</v>
      </c>
      <c r="C6829" s="6" t="s">
        <v>15682</v>
      </c>
      <c r="D6829" s="7" t="s">
        <v>9531</v>
      </c>
      <c r="E6829" s="7" t="s">
        <v>9532</v>
      </c>
      <c r="F6829" s="7" t="s">
        <v>9533</v>
      </c>
      <c r="G6829" s="7" t="s">
        <v>6686</v>
      </c>
      <c r="H6829" s="7" t="s">
        <v>15684</v>
      </c>
      <c r="I6829" s="7">
        <v>160</v>
      </c>
      <c r="J6829" s="8">
        <v>322772</v>
      </c>
      <c r="K6829" s="9">
        <v>302399</v>
      </c>
      <c r="L6829" s="9">
        <f t="shared" si="146"/>
        <v>60479.8</v>
      </c>
      <c r="M6829" s="9">
        <f t="shared" si="147"/>
        <v>0</v>
      </c>
      <c r="N6829" s="9"/>
    </row>
    <row r="6830" spans="1:14" outlineLevel="2" x14ac:dyDescent="0.25">
      <c r="A6830" s="6" t="s">
        <v>15683</v>
      </c>
      <c r="B6830" s="6" t="s">
        <v>4709</v>
      </c>
      <c r="C6830" s="6" t="s">
        <v>15685</v>
      </c>
      <c r="D6830" s="7" t="s">
        <v>9531</v>
      </c>
      <c r="E6830" s="7" t="s">
        <v>9532</v>
      </c>
      <c r="F6830" s="7" t="s">
        <v>9533</v>
      </c>
      <c r="G6830" s="7" t="s">
        <v>6686</v>
      </c>
      <c r="H6830" s="7" t="s">
        <v>15684</v>
      </c>
      <c r="I6830" s="7">
        <v>100</v>
      </c>
      <c r="J6830" s="8">
        <v>187149</v>
      </c>
      <c r="K6830" s="9">
        <v>175336</v>
      </c>
      <c r="L6830" s="9">
        <f t="shared" si="146"/>
        <v>35067.200000000004</v>
      </c>
      <c r="M6830" s="9">
        <f t="shared" si="147"/>
        <v>0</v>
      </c>
      <c r="N6830" s="9"/>
    </row>
    <row r="6831" spans="1:14" outlineLevel="2" x14ac:dyDescent="0.25">
      <c r="A6831" s="6" t="s">
        <v>15683</v>
      </c>
      <c r="B6831" s="6" t="s">
        <v>4710</v>
      </c>
      <c r="C6831" s="6" t="s">
        <v>15686</v>
      </c>
      <c r="D6831" s="7" t="s">
        <v>9531</v>
      </c>
      <c r="E6831" s="7" t="s">
        <v>9532</v>
      </c>
      <c r="F6831" s="7" t="s">
        <v>9533</v>
      </c>
      <c r="G6831" s="7" t="s">
        <v>6686</v>
      </c>
      <c r="H6831" s="7" t="s">
        <v>15684</v>
      </c>
      <c r="I6831" s="7">
        <v>113</v>
      </c>
      <c r="J6831" s="8">
        <v>306810</v>
      </c>
      <c r="K6831" s="9">
        <v>287445</v>
      </c>
      <c r="L6831" s="9">
        <f t="shared" si="146"/>
        <v>57489</v>
      </c>
      <c r="M6831" s="9">
        <f t="shared" si="147"/>
        <v>0</v>
      </c>
      <c r="N6831" s="9"/>
    </row>
    <row r="6832" spans="1:14" outlineLevel="1" x14ac:dyDescent="0.25">
      <c r="A6832" s="19" t="s">
        <v>21360</v>
      </c>
      <c r="B6832" s="6"/>
      <c r="C6832" s="6"/>
      <c r="D6832" s="7"/>
      <c r="E6832" s="7"/>
      <c r="F6832" s="7"/>
      <c r="G6832" s="7"/>
      <c r="H6832" s="7"/>
      <c r="I6832" s="7">
        <f>SUBTOTAL(9,I6829:I6831)</f>
        <v>373</v>
      </c>
      <c r="J6832" s="8">
        <f>SUBTOTAL(9,J6829:J6831)</f>
        <v>816731</v>
      </c>
      <c r="K6832" s="9">
        <f>SUBTOTAL(9,K6829:K6831)</f>
        <v>765180</v>
      </c>
      <c r="L6832" s="9">
        <f>SUBTOTAL(9,L6829:L6831)</f>
        <v>153036</v>
      </c>
      <c r="M6832" s="9">
        <f>SUBTOTAL(9,M6829:M6831)</f>
        <v>0</v>
      </c>
      <c r="N6832" s="9"/>
    </row>
    <row r="6833" spans="1:14" outlineLevel="2" x14ac:dyDescent="0.25">
      <c r="A6833" s="6" t="s">
        <v>15688</v>
      </c>
      <c r="B6833" s="6" t="s">
        <v>4711</v>
      </c>
      <c r="C6833" s="6" t="s">
        <v>15687</v>
      </c>
      <c r="D6833" s="7" t="s">
        <v>9531</v>
      </c>
      <c r="E6833" s="7" t="s">
        <v>9532</v>
      </c>
      <c r="F6833" s="7" t="s">
        <v>9533</v>
      </c>
      <c r="G6833" s="7" t="s">
        <v>6686</v>
      </c>
      <c r="H6833" s="7" t="s">
        <v>15689</v>
      </c>
      <c r="I6833" s="7">
        <v>50</v>
      </c>
      <c r="J6833" s="8">
        <v>99916</v>
      </c>
      <c r="K6833" s="9">
        <v>93609</v>
      </c>
      <c r="L6833" s="9">
        <f t="shared" si="146"/>
        <v>18721.8</v>
      </c>
      <c r="M6833" s="9">
        <f t="shared" si="147"/>
        <v>0</v>
      </c>
      <c r="N6833" s="9"/>
    </row>
    <row r="6834" spans="1:14" outlineLevel="2" x14ac:dyDescent="0.25">
      <c r="A6834" s="6" t="s">
        <v>15688</v>
      </c>
      <c r="B6834" s="6" t="s">
        <v>4712</v>
      </c>
      <c r="C6834" s="6" t="s">
        <v>15690</v>
      </c>
      <c r="D6834" s="7" t="s">
        <v>9531</v>
      </c>
      <c r="E6834" s="7" t="s">
        <v>9532</v>
      </c>
      <c r="F6834" s="7" t="s">
        <v>9533</v>
      </c>
      <c r="G6834" s="7" t="s">
        <v>6686</v>
      </c>
      <c r="H6834" s="7" t="s">
        <v>15689</v>
      </c>
      <c r="I6834" s="7">
        <v>58</v>
      </c>
      <c r="J6834" s="8">
        <v>214523</v>
      </c>
      <c r="K6834" s="9">
        <v>200983</v>
      </c>
      <c r="L6834" s="9">
        <f t="shared" si="146"/>
        <v>40196.600000000006</v>
      </c>
      <c r="M6834" s="9">
        <f t="shared" si="147"/>
        <v>0</v>
      </c>
      <c r="N6834" s="9"/>
    </row>
    <row r="6835" spans="1:14" outlineLevel="1" x14ac:dyDescent="0.25">
      <c r="A6835" s="19" t="s">
        <v>21361</v>
      </c>
      <c r="B6835" s="6"/>
      <c r="C6835" s="6"/>
      <c r="D6835" s="7"/>
      <c r="E6835" s="7"/>
      <c r="F6835" s="7"/>
      <c r="G6835" s="7"/>
      <c r="H6835" s="7"/>
      <c r="I6835" s="7">
        <f>SUBTOTAL(9,I6833:I6834)</f>
        <v>108</v>
      </c>
      <c r="J6835" s="8">
        <f>SUBTOTAL(9,J6833:J6834)</f>
        <v>314439</v>
      </c>
      <c r="K6835" s="9">
        <f>SUBTOTAL(9,K6833:K6834)</f>
        <v>294592</v>
      </c>
      <c r="L6835" s="9">
        <f>SUBTOTAL(9,L6833:L6834)</f>
        <v>58918.400000000009</v>
      </c>
      <c r="M6835" s="9">
        <f>SUBTOTAL(9,M6833:M6834)</f>
        <v>0</v>
      </c>
      <c r="N6835" s="9"/>
    </row>
    <row r="6836" spans="1:14" outlineLevel="2" x14ac:dyDescent="0.25">
      <c r="A6836" s="6" t="s">
        <v>15692</v>
      </c>
      <c r="B6836" s="6" t="s">
        <v>4713</v>
      </c>
      <c r="C6836" s="6" t="s">
        <v>15691</v>
      </c>
      <c r="D6836" s="7" t="s">
        <v>9531</v>
      </c>
      <c r="E6836" s="7" t="s">
        <v>9532</v>
      </c>
      <c r="F6836" s="7" t="s">
        <v>9533</v>
      </c>
      <c r="G6836" s="7" t="s">
        <v>6686</v>
      </c>
      <c r="H6836" s="7" t="s">
        <v>7424</v>
      </c>
      <c r="I6836" s="7">
        <v>87</v>
      </c>
      <c r="J6836" s="8">
        <v>335227</v>
      </c>
      <c r="K6836" s="9">
        <v>314068</v>
      </c>
      <c r="L6836" s="9">
        <f t="shared" si="146"/>
        <v>62813.600000000006</v>
      </c>
      <c r="M6836" s="9">
        <f t="shared" si="147"/>
        <v>0</v>
      </c>
      <c r="N6836" s="9"/>
    </row>
    <row r="6837" spans="1:14" outlineLevel="2" x14ac:dyDescent="0.25">
      <c r="A6837" s="6" t="s">
        <v>15692</v>
      </c>
      <c r="B6837" s="6" t="s">
        <v>4714</v>
      </c>
      <c r="C6837" s="6" t="s">
        <v>15693</v>
      </c>
      <c r="D6837" s="7" t="s">
        <v>9531</v>
      </c>
      <c r="E6837" s="7" t="s">
        <v>9532</v>
      </c>
      <c r="F6837" s="7" t="s">
        <v>9533</v>
      </c>
      <c r="G6837" s="7" t="s">
        <v>6686</v>
      </c>
      <c r="H6837" s="7" t="s">
        <v>7424</v>
      </c>
      <c r="I6837" s="7">
        <v>158</v>
      </c>
      <c r="J6837" s="8">
        <v>727876</v>
      </c>
      <c r="K6837" s="9">
        <v>681933</v>
      </c>
      <c r="L6837" s="9">
        <f t="shared" si="146"/>
        <v>136386.6</v>
      </c>
      <c r="M6837" s="9">
        <f t="shared" si="147"/>
        <v>0</v>
      </c>
      <c r="N6837" s="9"/>
    </row>
    <row r="6838" spans="1:14" outlineLevel="1" x14ac:dyDescent="0.25">
      <c r="A6838" s="19" t="s">
        <v>21362</v>
      </c>
      <c r="B6838" s="6"/>
      <c r="C6838" s="6"/>
      <c r="D6838" s="7"/>
      <c r="E6838" s="7"/>
      <c r="F6838" s="7"/>
      <c r="G6838" s="7"/>
      <c r="H6838" s="7"/>
      <c r="I6838" s="7">
        <f>SUBTOTAL(9,I6836:I6837)</f>
        <v>245</v>
      </c>
      <c r="J6838" s="8">
        <f>SUBTOTAL(9,J6836:J6837)</f>
        <v>1063103</v>
      </c>
      <c r="K6838" s="9">
        <f>SUBTOTAL(9,K6836:K6837)</f>
        <v>996001</v>
      </c>
      <c r="L6838" s="9">
        <f>SUBTOTAL(9,L6836:L6837)</f>
        <v>199200.2</v>
      </c>
      <c r="M6838" s="9">
        <f>SUBTOTAL(9,M6836:M6837)</f>
        <v>0</v>
      </c>
      <c r="N6838" s="9"/>
    </row>
    <row r="6839" spans="1:14" outlineLevel="2" x14ac:dyDescent="0.25">
      <c r="A6839" s="6" t="s">
        <v>15695</v>
      </c>
      <c r="B6839" s="6" t="s">
        <v>4715</v>
      </c>
      <c r="C6839" s="6" t="s">
        <v>15694</v>
      </c>
      <c r="D6839" s="7" t="s">
        <v>9531</v>
      </c>
      <c r="E6839" s="7" t="s">
        <v>9532</v>
      </c>
      <c r="F6839" s="7" t="s">
        <v>9533</v>
      </c>
      <c r="G6839" s="7" t="s">
        <v>6686</v>
      </c>
      <c r="H6839" s="7" t="s">
        <v>15696</v>
      </c>
      <c r="I6839" s="7">
        <v>59</v>
      </c>
      <c r="J6839" s="8">
        <v>265112</v>
      </c>
      <c r="K6839" s="9">
        <v>248378</v>
      </c>
      <c r="L6839" s="9">
        <f t="shared" si="146"/>
        <v>49675.600000000006</v>
      </c>
      <c r="M6839" s="9">
        <f t="shared" si="147"/>
        <v>0</v>
      </c>
      <c r="N6839" s="9"/>
    </row>
    <row r="6840" spans="1:14" outlineLevel="1" x14ac:dyDescent="0.25">
      <c r="A6840" s="19" t="s">
        <v>21363</v>
      </c>
      <c r="B6840" s="6"/>
      <c r="C6840" s="6"/>
      <c r="D6840" s="7"/>
      <c r="E6840" s="7"/>
      <c r="F6840" s="7"/>
      <c r="G6840" s="7"/>
      <c r="H6840" s="7"/>
      <c r="I6840" s="7">
        <f>SUBTOTAL(9,I6839:I6839)</f>
        <v>59</v>
      </c>
      <c r="J6840" s="8">
        <f>SUBTOTAL(9,J6839:J6839)</f>
        <v>265112</v>
      </c>
      <c r="K6840" s="9">
        <f>SUBTOTAL(9,K6839:K6839)</f>
        <v>248378</v>
      </c>
      <c r="L6840" s="9">
        <f>SUBTOTAL(9,L6839:L6839)</f>
        <v>49675.600000000006</v>
      </c>
      <c r="M6840" s="9">
        <f>SUBTOTAL(9,M6839:M6839)</f>
        <v>0</v>
      </c>
      <c r="N6840" s="9"/>
    </row>
    <row r="6841" spans="1:14" outlineLevel="2" x14ac:dyDescent="0.25">
      <c r="A6841" s="6" t="s">
        <v>15698</v>
      </c>
      <c r="B6841" s="6" t="s">
        <v>4716</v>
      </c>
      <c r="C6841" s="6" t="s">
        <v>15697</v>
      </c>
      <c r="D6841" s="7" t="s">
        <v>9531</v>
      </c>
      <c r="E6841" s="7" t="s">
        <v>9532</v>
      </c>
      <c r="F6841" s="7" t="s">
        <v>9533</v>
      </c>
      <c r="G6841" s="7" t="s">
        <v>6686</v>
      </c>
      <c r="H6841" s="7" t="s">
        <v>15699</v>
      </c>
      <c r="I6841" s="7">
        <v>52</v>
      </c>
      <c r="J6841" s="8">
        <v>181758</v>
      </c>
      <c r="K6841" s="9">
        <v>170286</v>
      </c>
      <c r="L6841" s="9">
        <f t="shared" si="146"/>
        <v>34057.200000000004</v>
      </c>
      <c r="M6841" s="9">
        <f t="shared" si="147"/>
        <v>0</v>
      </c>
      <c r="N6841" s="9"/>
    </row>
    <row r="6842" spans="1:14" outlineLevel="1" x14ac:dyDescent="0.25">
      <c r="A6842" s="19" t="s">
        <v>21364</v>
      </c>
      <c r="B6842" s="6"/>
      <c r="C6842" s="6"/>
      <c r="D6842" s="7"/>
      <c r="E6842" s="7"/>
      <c r="F6842" s="7"/>
      <c r="G6842" s="7"/>
      <c r="H6842" s="7"/>
      <c r="I6842" s="7">
        <f>SUBTOTAL(9,I6841:I6841)</f>
        <v>52</v>
      </c>
      <c r="J6842" s="8">
        <f>SUBTOTAL(9,J6841:J6841)</f>
        <v>181758</v>
      </c>
      <c r="K6842" s="9">
        <f>SUBTOTAL(9,K6841:K6841)</f>
        <v>170286</v>
      </c>
      <c r="L6842" s="9">
        <f>SUBTOTAL(9,L6841:L6841)</f>
        <v>34057.200000000004</v>
      </c>
      <c r="M6842" s="9">
        <f>SUBTOTAL(9,M6841:M6841)</f>
        <v>0</v>
      </c>
      <c r="N6842" s="9"/>
    </row>
    <row r="6843" spans="1:14" outlineLevel="2" x14ac:dyDescent="0.25">
      <c r="A6843" s="6" t="s">
        <v>15701</v>
      </c>
      <c r="B6843" s="6" t="s">
        <v>4717</v>
      </c>
      <c r="C6843" s="6" t="s">
        <v>15700</v>
      </c>
      <c r="D6843" s="7" t="s">
        <v>9531</v>
      </c>
      <c r="E6843" s="7" t="s">
        <v>9532</v>
      </c>
      <c r="F6843" s="7" t="s">
        <v>9533</v>
      </c>
      <c r="G6843" s="7" t="s">
        <v>6686</v>
      </c>
      <c r="H6843" s="7" t="s">
        <v>15702</v>
      </c>
      <c r="I6843" s="7">
        <v>243</v>
      </c>
      <c r="J6843" s="8">
        <v>941527</v>
      </c>
      <c r="K6843" s="9">
        <v>882099</v>
      </c>
      <c r="L6843" s="9">
        <f t="shared" si="146"/>
        <v>176419.80000000002</v>
      </c>
      <c r="M6843" s="9">
        <f t="shared" si="147"/>
        <v>0</v>
      </c>
      <c r="N6843" s="9"/>
    </row>
    <row r="6844" spans="1:14" outlineLevel="2" x14ac:dyDescent="0.25">
      <c r="A6844" s="6" t="s">
        <v>15701</v>
      </c>
      <c r="B6844" s="6" t="s">
        <v>4718</v>
      </c>
      <c r="C6844" s="6" t="s">
        <v>15703</v>
      </c>
      <c r="D6844" s="7" t="s">
        <v>9531</v>
      </c>
      <c r="E6844" s="7" t="s">
        <v>9532</v>
      </c>
      <c r="F6844" s="7" t="s">
        <v>9533</v>
      </c>
      <c r="G6844" s="7" t="s">
        <v>6686</v>
      </c>
      <c r="H6844" s="7" t="s">
        <v>15702</v>
      </c>
      <c r="I6844" s="7">
        <v>1</v>
      </c>
      <c r="J6844" s="8">
        <v>3210</v>
      </c>
      <c r="K6844" s="9">
        <v>3007</v>
      </c>
      <c r="L6844" s="9">
        <f t="shared" si="146"/>
        <v>601.4</v>
      </c>
      <c r="M6844" s="9">
        <f t="shared" si="147"/>
        <v>0</v>
      </c>
      <c r="N6844" s="9"/>
    </row>
    <row r="6845" spans="1:14" outlineLevel="1" x14ac:dyDescent="0.25">
      <c r="A6845" s="19" t="s">
        <v>21365</v>
      </c>
      <c r="B6845" s="6"/>
      <c r="C6845" s="6"/>
      <c r="D6845" s="7"/>
      <c r="E6845" s="7"/>
      <c r="F6845" s="7"/>
      <c r="G6845" s="7"/>
      <c r="H6845" s="7"/>
      <c r="I6845" s="7">
        <f>SUBTOTAL(9,I6843:I6844)</f>
        <v>244</v>
      </c>
      <c r="J6845" s="8">
        <f>SUBTOTAL(9,J6843:J6844)</f>
        <v>944737</v>
      </c>
      <c r="K6845" s="9">
        <f>SUBTOTAL(9,K6843:K6844)</f>
        <v>885106</v>
      </c>
      <c r="L6845" s="9">
        <f>SUBTOTAL(9,L6843:L6844)</f>
        <v>177021.2</v>
      </c>
      <c r="M6845" s="9">
        <f>SUBTOTAL(9,M6843:M6844)</f>
        <v>0</v>
      </c>
      <c r="N6845" s="9"/>
    </row>
    <row r="6846" spans="1:14" outlineLevel="2" x14ac:dyDescent="0.25">
      <c r="A6846" s="6" t="s">
        <v>15705</v>
      </c>
      <c r="B6846" s="6" t="s">
        <v>4719</v>
      </c>
      <c r="C6846" s="6" t="s">
        <v>15704</v>
      </c>
      <c r="D6846" s="7" t="s">
        <v>9531</v>
      </c>
      <c r="E6846" s="7" t="s">
        <v>9532</v>
      </c>
      <c r="F6846" s="7" t="s">
        <v>9533</v>
      </c>
      <c r="G6846" s="7" t="s">
        <v>6686</v>
      </c>
      <c r="H6846" s="7" t="s">
        <v>15706</v>
      </c>
      <c r="I6846" s="7">
        <v>40</v>
      </c>
      <c r="J6846" s="8">
        <v>206924</v>
      </c>
      <c r="K6846" s="9">
        <v>193863</v>
      </c>
      <c r="L6846" s="9">
        <f t="shared" si="146"/>
        <v>38772.6</v>
      </c>
      <c r="M6846" s="9">
        <f t="shared" si="147"/>
        <v>0</v>
      </c>
      <c r="N6846" s="9"/>
    </row>
    <row r="6847" spans="1:14" outlineLevel="1" x14ac:dyDescent="0.25">
      <c r="A6847" s="19" t="s">
        <v>21366</v>
      </c>
      <c r="B6847" s="6"/>
      <c r="C6847" s="6"/>
      <c r="D6847" s="7"/>
      <c r="E6847" s="7"/>
      <c r="F6847" s="7"/>
      <c r="G6847" s="7"/>
      <c r="H6847" s="7"/>
      <c r="I6847" s="7">
        <f>SUBTOTAL(9,I6846:I6846)</f>
        <v>40</v>
      </c>
      <c r="J6847" s="8">
        <f>SUBTOTAL(9,J6846:J6846)</f>
        <v>206924</v>
      </c>
      <c r="K6847" s="9">
        <f>SUBTOTAL(9,K6846:K6846)</f>
        <v>193863</v>
      </c>
      <c r="L6847" s="9">
        <f>SUBTOTAL(9,L6846:L6846)</f>
        <v>38772.6</v>
      </c>
      <c r="M6847" s="9">
        <f>SUBTOTAL(9,M6846:M6846)</f>
        <v>0</v>
      </c>
      <c r="N6847" s="9"/>
    </row>
    <row r="6848" spans="1:14" outlineLevel="2" x14ac:dyDescent="0.25">
      <c r="A6848" s="6" t="s">
        <v>15708</v>
      </c>
      <c r="B6848" s="6" t="s">
        <v>4720</v>
      </c>
      <c r="C6848" s="6" t="s">
        <v>15707</v>
      </c>
      <c r="D6848" s="7" t="s">
        <v>15709</v>
      </c>
      <c r="E6848" s="7" t="s">
        <v>15710</v>
      </c>
      <c r="F6848" s="7" t="s">
        <v>15711</v>
      </c>
      <c r="G6848" s="7" t="s">
        <v>8241</v>
      </c>
      <c r="H6848" s="7" t="s">
        <v>15712</v>
      </c>
      <c r="I6848" s="7">
        <v>6276</v>
      </c>
      <c r="J6848" s="8">
        <v>53591900</v>
      </c>
      <c r="K6848" s="9">
        <v>50209243</v>
      </c>
      <c r="L6848" s="9">
        <f t="shared" si="146"/>
        <v>0</v>
      </c>
      <c r="M6848" s="9">
        <f t="shared" si="147"/>
        <v>10041848.6</v>
      </c>
      <c r="N6848" s="9" t="s">
        <v>4721</v>
      </c>
    </row>
    <row r="6849" spans="1:14" outlineLevel="1" x14ac:dyDescent="0.25">
      <c r="A6849" s="19" t="s">
        <v>21367</v>
      </c>
      <c r="B6849" s="6"/>
      <c r="C6849" s="6"/>
      <c r="D6849" s="7"/>
      <c r="E6849" s="7"/>
      <c r="F6849" s="7"/>
      <c r="G6849" s="7"/>
      <c r="H6849" s="7"/>
      <c r="I6849" s="7">
        <f>SUBTOTAL(9,I6848:I6848)</f>
        <v>6276</v>
      </c>
      <c r="J6849" s="8">
        <f>SUBTOTAL(9,J6848:J6848)</f>
        <v>53591900</v>
      </c>
      <c r="K6849" s="9">
        <f>SUBTOTAL(9,K6848:K6848)</f>
        <v>50209243</v>
      </c>
      <c r="L6849" s="9">
        <f>SUBTOTAL(9,L6848:L6848)</f>
        <v>0</v>
      </c>
      <c r="M6849" s="9">
        <f>SUBTOTAL(9,M6848:M6848)</f>
        <v>10041848.6</v>
      </c>
      <c r="N6849" s="9"/>
    </row>
    <row r="6850" spans="1:14" outlineLevel="2" x14ac:dyDescent="0.25">
      <c r="A6850" s="6" t="s">
        <v>15714</v>
      </c>
      <c r="B6850" s="6" t="s">
        <v>4722</v>
      </c>
      <c r="C6850" s="6" t="s">
        <v>15713</v>
      </c>
      <c r="D6850" s="7" t="s">
        <v>8306</v>
      </c>
      <c r="E6850" s="7" t="s">
        <v>8307</v>
      </c>
      <c r="F6850" s="7" t="s">
        <v>8308</v>
      </c>
      <c r="G6850" s="7" t="s">
        <v>8241</v>
      </c>
      <c r="H6850" s="7" t="s">
        <v>15715</v>
      </c>
      <c r="I6850" s="7">
        <v>14282</v>
      </c>
      <c r="J6850" s="8">
        <v>138884075</v>
      </c>
      <c r="K6850" s="9">
        <v>130117878</v>
      </c>
      <c r="L6850" s="9">
        <f t="shared" si="146"/>
        <v>0</v>
      </c>
      <c r="M6850" s="9">
        <f t="shared" si="147"/>
        <v>26023575.600000001</v>
      </c>
      <c r="N6850" s="9" t="s">
        <v>4723</v>
      </c>
    </row>
    <row r="6851" spans="1:14" outlineLevel="1" x14ac:dyDescent="0.25">
      <c r="A6851" s="19" t="s">
        <v>21368</v>
      </c>
      <c r="B6851" s="6"/>
      <c r="C6851" s="6"/>
      <c r="D6851" s="7"/>
      <c r="E6851" s="7"/>
      <c r="F6851" s="7"/>
      <c r="G6851" s="7"/>
      <c r="H6851" s="7"/>
      <c r="I6851" s="7">
        <f>SUBTOTAL(9,I6850:I6850)</f>
        <v>14282</v>
      </c>
      <c r="J6851" s="8">
        <f>SUBTOTAL(9,J6850:J6850)</f>
        <v>138884075</v>
      </c>
      <c r="K6851" s="9">
        <f>SUBTOTAL(9,K6850:K6850)</f>
        <v>130117878</v>
      </c>
      <c r="L6851" s="9">
        <f>SUBTOTAL(9,L6850:L6850)</f>
        <v>0</v>
      </c>
      <c r="M6851" s="9">
        <f>SUBTOTAL(9,M6850:M6850)</f>
        <v>26023575.600000001</v>
      </c>
      <c r="N6851" s="9"/>
    </row>
    <row r="6852" spans="1:14" outlineLevel="2" x14ac:dyDescent="0.25">
      <c r="A6852" s="6" t="s">
        <v>15717</v>
      </c>
      <c r="B6852" s="6" t="s">
        <v>4724</v>
      </c>
      <c r="C6852" s="6" t="s">
        <v>15716</v>
      </c>
      <c r="D6852" s="7" t="s">
        <v>8306</v>
      </c>
      <c r="E6852" s="7" t="s">
        <v>8307</v>
      </c>
      <c r="F6852" s="7" t="s">
        <v>8308</v>
      </c>
      <c r="G6852" s="7" t="s">
        <v>8241</v>
      </c>
      <c r="H6852" s="7" t="s">
        <v>15718</v>
      </c>
      <c r="I6852" s="7">
        <v>214</v>
      </c>
      <c r="J6852" s="8">
        <v>1698311</v>
      </c>
      <c r="K6852" s="9">
        <v>1591116</v>
      </c>
      <c r="L6852" s="9">
        <f t="shared" si="146"/>
        <v>318223.2</v>
      </c>
      <c r="M6852" s="9">
        <f t="shared" si="147"/>
        <v>0</v>
      </c>
      <c r="N6852" s="9"/>
    </row>
    <row r="6853" spans="1:14" outlineLevel="2" x14ac:dyDescent="0.25">
      <c r="A6853" s="6" t="s">
        <v>15717</v>
      </c>
      <c r="B6853" s="6" t="s">
        <v>4725</v>
      </c>
      <c r="C6853" s="6" t="s">
        <v>15719</v>
      </c>
      <c r="D6853" s="7" t="s">
        <v>8306</v>
      </c>
      <c r="E6853" s="7" t="s">
        <v>8307</v>
      </c>
      <c r="F6853" s="7" t="s">
        <v>8308</v>
      </c>
      <c r="G6853" s="7" t="s">
        <v>8241</v>
      </c>
      <c r="H6853" s="7" t="s">
        <v>15718</v>
      </c>
      <c r="I6853" s="7">
        <v>250</v>
      </c>
      <c r="J6853" s="8">
        <v>1389719</v>
      </c>
      <c r="K6853" s="9">
        <v>1302002</v>
      </c>
      <c r="L6853" s="9">
        <f t="shared" si="146"/>
        <v>260400.40000000002</v>
      </c>
      <c r="M6853" s="9">
        <f t="shared" si="147"/>
        <v>260400.40000000002</v>
      </c>
      <c r="N6853" s="9"/>
    </row>
    <row r="6854" spans="1:14" outlineLevel="2" x14ac:dyDescent="0.25">
      <c r="A6854" s="6" t="s">
        <v>15717</v>
      </c>
      <c r="B6854" s="6" t="s">
        <v>4726</v>
      </c>
      <c r="C6854" s="6" t="s">
        <v>15720</v>
      </c>
      <c r="D6854" s="7" t="s">
        <v>8306</v>
      </c>
      <c r="E6854" s="7" t="s">
        <v>8307</v>
      </c>
      <c r="F6854" s="7" t="s">
        <v>8308</v>
      </c>
      <c r="G6854" s="7" t="s">
        <v>8241</v>
      </c>
      <c r="H6854" s="7" t="s">
        <v>15718</v>
      </c>
      <c r="I6854" s="7">
        <v>195</v>
      </c>
      <c r="J6854" s="8">
        <v>1157576</v>
      </c>
      <c r="K6854" s="9">
        <v>1084511</v>
      </c>
      <c r="L6854" s="9">
        <f t="shared" si="146"/>
        <v>216902.2</v>
      </c>
      <c r="M6854" s="9">
        <f t="shared" si="147"/>
        <v>0</v>
      </c>
      <c r="N6854" s="9"/>
    </row>
    <row r="6855" spans="1:14" outlineLevel="2" x14ac:dyDescent="0.25">
      <c r="A6855" s="6" t="s">
        <v>15717</v>
      </c>
      <c r="B6855" s="6" t="s">
        <v>4727</v>
      </c>
      <c r="C6855" s="6" t="s">
        <v>15721</v>
      </c>
      <c r="D6855" s="7" t="s">
        <v>8306</v>
      </c>
      <c r="E6855" s="7" t="s">
        <v>8307</v>
      </c>
      <c r="F6855" s="7" t="s">
        <v>8308</v>
      </c>
      <c r="G6855" s="7" t="s">
        <v>8241</v>
      </c>
      <c r="H6855" s="7" t="s">
        <v>15718</v>
      </c>
      <c r="I6855" s="7">
        <v>176</v>
      </c>
      <c r="J6855" s="8">
        <v>705884</v>
      </c>
      <c r="K6855" s="9">
        <v>661329</v>
      </c>
      <c r="L6855" s="9">
        <f t="shared" si="146"/>
        <v>132265.80000000002</v>
      </c>
      <c r="M6855" s="9">
        <f t="shared" si="147"/>
        <v>0</v>
      </c>
      <c r="N6855" s="9"/>
    </row>
    <row r="6856" spans="1:14" outlineLevel="2" x14ac:dyDescent="0.25">
      <c r="A6856" s="6" t="s">
        <v>15717</v>
      </c>
      <c r="B6856" s="6" t="s">
        <v>4728</v>
      </c>
      <c r="C6856" s="6" t="s">
        <v>15722</v>
      </c>
      <c r="D6856" s="7" t="s">
        <v>8306</v>
      </c>
      <c r="E6856" s="7" t="s">
        <v>8307</v>
      </c>
      <c r="F6856" s="7" t="s">
        <v>8308</v>
      </c>
      <c r="G6856" s="7" t="s">
        <v>8241</v>
      </c>
      <c r="H6856" s="7" t="s">
        <v>15718</v>
      </c>
      <c r="I6856" s="7">
        <v>248</v>
      </c>
      <c r="J6856" s="8">
        <v>894371</v>
      </c>
      <c r="K6856" s="9">
        <v>837919</v>
      </c>
      <c r="L6856" s="9">
        <f t="shared" si="146"/>
        <v>167583.80000000002</v>
      </c>
      <c r="M6856" s="9">
        <f t="shared" si="147"/>
        <v>0</v>
      </c>
      <c r="N6856" s="9"/>
    </row>
    <row r="6857" spans="1:14" outlineLevel="2" x14ac:dyDescent="0.25">
      <c r="A6857" s="6" t="s">
        <v>15717</v>
      </c>
      <c r="B6857" s="6" t="s">
        <v>4729</v>
      </c>
      <c r="C6857" s="6" t="s">
        <v>15723</v>
      </c>
      <c r="D6857" s="7" t="s">
        <v>8306</v>
      </c>
      <c r="E6857" s="7" t="s">
        <v>8307</v>
      </c>
      <c r="F6857" s="7" t="s">
        <v>8308</v>
      </c>
      <c r="G6857" s="7" t="s">
        <v>8241</v>
      </c>
      <c r="H6857" s="7" t="s">
        <v>15718</v>
      </c>
      <c r="I6857" s="7">
        <v>186</v>
      </c>
      <c r="J6857" s="8">
        <v>762367</v>
      </c>
      <c r="K6857" s="9">
        <v>714247</v>
      </c>
      <c r="L6857" s="9">
        <f t="shared" si="146"/>
        <v>142849.4</v>
      </c>
      <c r="M6857" s="9">
        <f t="shared" si="147"/>
        <v>0</v>
      </c>
      <c r="N6857" s="9"/>
    </row>
    <row r="6858" spans="1:14" outlineLevel="1" x14ac:dyDescent="0.25">
      <c r="A6858" s="19" t="s">
        <v>21369</v>
      </c>
      <c r="B6858" s="6"/>
      <c r="C6858" s="6"/>
      <c r="D6858" s="7"/>
      <c r="E6858" s="7"/>
      <c r="F6858" s="7"/>
      <c r="G6858" s="7"/>
      <c r="H6858" s="7"/>
      <c r="I6858" s="7">
        <f>SUBTOTAL(9,I6852:I6857)</f>
        <v>1269</v>
      </c>
      <c r="J6858" s="8">
        <f>SUBTOTAL(9,J6852:J6857)</f>
        <v>6608228</v>
      </c>
      <c r="K6858" s="9">
        <f>SUBTOTAL(9,K6852:K6857)</f>
        <v>6191124</v>
      </c>
      <c r="L6858" s="9">
        <f>SUBTOTAL(9,L6852:L6857)</f>
        <v>1238224.8</v>
      </c>
      <c r="M6858" s="9">
        <f>SUBTOTAL(9,M6852:M6857)</f>
        <v>260400.40000000002</v>
      </c>
      <c r="N6858" s="9"/>
    </row>
    <row r="6859" spans="1:14" outlineLevel="2" x14ac:dyDescent="0.25">
      <c r="A6859" s="6" t="s">
        <v>15725</v>
      </c>
      <c r="B6859" s="6" t="s">
        <v>4730</v>
      </c>
      <c r="C6859" s="6" t="s">
        <v>15724</v>
      </c>
      <c r="D6859" s="7" t="s">
        <v>8306</v>
      </c>
      <c r="E6859" s="7" t="s">
        <v>8307</v>
      </c>
      <c r="F6859" s="7" t="s">
        <v>8308</v>
      </c>
      <c r="G6859" s="7" t="s">
        <v>8241</v>
      </c>
      <c r="H6859" s="7" t="s">
        <v>15726</v>
      </c>
      <c r="I6859" s="7">
        <v>103</v>
      </c>
      <c r="J6859" s="8">
        <v>219519</v>
      </c>
      <c r="K6859" s="9">
        <v>205663</v>
      </c>
      <c r="L6859" s="9">
        <f t="shared" si="146"/>
        <v>41132.600000000006</v>
      </c>
      <c r="M6859" s="9">
        <f t="shared" si="147"/>
        <v>0</v>
      </c>
      <c r="N6859" s="9"/>
    </row>
    <row r="6860" spans="1:14" outlineLevel="2" x14ac:dyDescent="0.25">
      <c r="A6860" s="6" t="s">
        <v>15725</v>
      </c>
      <c r="B6860" s="6" t="s">
        <v>4731</v>
      </c>
      <c r="C6860" s="6" t="s">
        <v>15727</v>
      </c>
      <c r="D6860" s="7" t="s">
        <v>8306</v>
      </c>
      <c r="E6860" s="7" t="s">
        <v>8307</v>
      </c>
      <c r="F6860" s="7" t="s">
        <v>8308</v>
      </c>
      <c r="G6860" s="7" t="s">
        <v>8241</v>
      </c>
      <c r="H6860" s="7" t="s">
        <v>15726</v>
      </c>
      <c r="I6860" s="7">
        <v>129</v>
      </c>
      <c r="J6860" s="8">
        <v>309086</v>
      </c>
      <c r="K6860" s="9">
        <v>289577</v>
      </c>
      <c r="L6860" s="9">
        <f t="shared" si="146"/>
        <v>57915.4</v>
      </c>
      <c r="M6860" s="9">
        <f t="shared" si="147"/>
        <v>0</v>
      </c>
      <c r="N6860" s="9"/>
    </row>
    <row r="6861" spans="1:14" outlineLevel="2" x14ac:dyDescent="0.25">
      <c r="A6861" s="6" t="s">
        <v>15725</v>
      </c>
      <c r="B6861" s="6" t="s">
        <v>4732</v>
      </c>
      <c r="C6861" s="6" t="s">
        <v>15728</v>
      </c>
      <c r="D6861" s="7" t="s">
        <v>8306</v>
      </c>
      <c r="E6861" s="7" t="s">
        <v>8307</v>
      </c>
      <c r="F6861" s="7" t="s">
        <v>8308</v>
      </c>
      <c r="G6861" s="7" t="s">
        <v>8241</v>
      </c>
      <c r="H6861" s="7" t="s">
        <v>15726</v>
      </c>
      <c r="I6861" s="7">
        <v>147</v>
      </c>
      <c r="J6861" s="8">
        <v>459779</v>
      </c>
      <c r="K6861" s="9">
        <v>430758</v>
      </c>
      <c r="L6861" s="9">
        <f t="shared" si="146"/>
        <v>86151.6</v>
      </c>
      <c r="M6861" s="9">
        <f t="shared" si="147"/>
        <v>0</v>
      </c>
      <c r="N6861" s="9"/>
    </row>
    <row r="6862" spans="1:14" outlineLevel="2" x14ac:dyDescent="0.25">
      <c r="A6862" s="6" t="s">
        <v>15725</v>
      </c>
      <c r="B6862" s="6" t="s">
        <v>4733</v>
      </c>
      <c r="C6862" s="6" t="s">
        <v>15729</v>
      </c>
      <c r="D6862" s="7" t="s">
        <v>8306</v>
      </c>
      <c r="E6862" s="7" t="s">
        <v>8307</v>
      </c>
      <c r="F6862" s="7" t="s">
        <v>8308</v>
      </c>
      <c r="G6862" s="7" t="s">
        <v>8241</v>
      </c>
      <c r="H6862" s="7" t="s">
        <v>15726</v>
      </c>
      <c r="I6862" s="7">
        <v>62</v>
      </c>
      <c r="J6862" s="8">
        <v>182824</v>
      </c>
      <c r="K6862" s="9">
        <v>171284</v>
      </c>
      <c r="L6862" s="9">
        <f t="shared" si="146"/>
        <v>34256.800000000003</v>
      </c>
      <c r="M6862" s="9">
        <f t="shared" si="147"/>
        <v>0</v>
      </c>
      <c r="N6862" s="9"/>
    </row>
    <row r="6863" spans="1:14" outlineLevel="2" x14ac:dyDescent="0.25">
      <c r="A6863" s="6" t="s">
        <v>15725</v>
      </c>
      <c r="B6863" s="6" t="s">
        <v>4734</v>
      </c>
      <c r="C6863" s="6" t="s">
        <v>15730</v>
      </c>
      <c r="D6863" s="7" t="s">
        <v>8306</v>
      </c>
      <c r="E6863" s="7" t="s">
        <v>8307</v>
      </c>
      <c r="F6863" s="7" t="s">
        <v>8308</v>
      </c>
      <c r="G6863" s="7" t="s">
        <v>8241</v>
      </c>
      <c r="H6863" s="7" t="s">
        <v>15726</v>
      </c>
      <c r="I6863" s="7">
        <v>56</v>
      </c>
      <c r="J6863" s="8">
        <v>192864</v>
      </c>
      <c r="K6863" s="9">
        <v>180691</v>
      </c>
      <c r="L6863" s="9">
        <f t="shared" si="146"/>
        <v>36138.200000000004</v>
      </c>
      <c r="M6863" s="9">
        <f t="shared" si="147"/>
        <v>0</v>
      </c>
      <c r="N6863" s="9"/>
    </row>
    <row r="6864" spans="1:14" outlineLevel="2" x14ac:dyDescent="0.25">
      <c r="A6864" s="6" t="s">
        <v>15725</v>
      </c>
      <c r="B6864" s="6" t="s">
        <v>4735</v>
      </c>
      <c r="C6864" s="6" t="s">
        <v>15731</v>
      </c>
      <c r="D6864" s="7" t="s">
        <v>8306</v>
      </c>
      <c r="E6864" s="7" t="s">
        <v>8307</v>
      </c>
      <c r="F6864" s="7" t="s">
        <v>8308</v>
      </c>
      <c r="G6864" s="7" t="s">
        <v>8241</v>
      </c>
      <c r="H6864" s="7" t="s">
        <v>15726</v>
      </c>
      <c r="I6864" s="7">
        <v>76</v>
      </c>
      <c r="J6864" s="8">
        <v>373287</v>
      </c>
      <c r="K6864" s="9">
        <v>349726</v>
      </c>
      <c r="L6864" s="9">
        <f t="shared" si="146"/>
        <v>69945.2</v>
      </c>
      <c r="M6864" s="9">
        <f t="shared" si="147"/>
        <v>0</v>
      </c>
      <c r="N6864" s="9"/>
    </row>
    <row r="6865" spans="1:14" outlineLevel="2" x14ac:dyDescent="0.25">
      <c r="A6865" s="6" t="s">
        <v>15725</v>
      </c>
      <c r="B6865" s="6" t="s">
        <v>4736</v>
      </c>
      <c r="C6865" s="6" t="s">
        <v>15732</v>
      </c>
      <c r="D6865" s="7" t="s">
        <v>8306</v>
      </c>
      <c r="E6865" s="7" t="s">
        <v>8307</v>
      </c>
      <c r="F6865" s="7" t="s">
        <v>8308</v>
      </c>
      <c r="G6865" s="7" t="s">
        <v>8241</v>
      </c>
      <c r="H6865" s="7" t="s">
        <v>15726</v>
      </c>
      <c r="I6865" s="7">
        <v>75</v>
      </c>
      <c r="J6865" s="8">
        <v>398224</v>
      </c>
      <c r="K6865" s="9">
        <v>373089</v>
      </c>
      <c r="L6865" s="9">
        <f t="shared" si="146"/>
        <v>74617.8</v>
      </c>
      <c r="M6865" s="9">
        <f t="shared" si="147"/>
        <v>0</v>
      </c>
      <c r="N6865" s="9"/>
    </row>
    <row r="6866" spans="1:14" outlineLevel="2" x14ac:dyDescent="0.25">
      <c r="A6866" s="6" t="s">
        <v>15725</v>
      </c>
      <c r="B6866" s="6" t="s">
        <v>4737</v>
      </c>
      <c r="C6866" s="6" t="s">
        <v>15733</v>
      </c>
      <c r="D6866" s="7" t="s">
        <v>8306</v>
      </c>
      <c r="E6866" s="7" t="s">
        <v>8307</v>
      </c>
      <c r="F6866" s="7" t="s">
        <v>8308</v>
      </c>
      <c r="G6866" s="7" t="s">
        <v>8241</v>
      </c>
      <c r="H6866" s="7" t="s">
        <v>15726</v>
      </c>
      <c r="I6866" s="7">
        <v>139</v>
      </c>
      <c r="J6866" s="8">
        <v>361955</v>
      </c>
      <c r="K6866" s="9">
        <v>339109</v>
      </c>
      <c r="L6866" s="9">
        <f t="shared" si="146"/>
        <v>67821.8</v>
      </c>
      <c r="M6866" s="9">
        <f t="shared" si="147"/>
        <v>0</v>
      </c>
      <c r="N6866" s="9"/>
    </row>
    <row r="6867" spans="1:14" outlineLevel="2" x14ac:dyDescent="0.25">
      <c r="A6867" s="6" t="s">
        <v>15725</v>
      </c>
      <c r="B6867" s="6" t="s">
        <v>4738</v>
      </c>
      <c r="C6867" s="6" t="s">
        <v>15734</v>
      </c>
      <c r="D6867" s="7" t="s">
        <v>8306</v>
      </c>
      <c r="E6867" s="7" t="s">
        <v>8307</v>
      </c>
      <c r="F6867" s="7" t="s">
        <v>8308</v>
      </c>
      <c r="G6867" s="7" t="s">
        <v>8241</v>
      </c>
      <c r="H6867" s="7" t="s">
        <v>15726</v>
      </c>
      <c r="I6867" s="7">
        <v>150</v>
      </c>
      <c r="J6867" s="8">
        <v>371004</v>
      </c>
      <c r="K6867" s="9">
        <v>347587</v>
      </c>
      <c r="L6867" s="9">
        <f t="shared" si="146"/>
        <v>69517.400000000009</v>
      </c>
      <c r="M6867" s="9">
        <f t="shared" si="147"/>
        <v>0</v>
      </c>
      <c r="N6867" s="9"/>
    </row>
    <row r="6868" spans="1:14" outlineLevel="2" x14ac:dyDescent="0.25">
      <c r="A6868" s="6" t="s">
        <v>15725</v>
      </c>
      <c r="B6868" s="6" t="s">
        <v>4739</v>
      </c>
      <c r="C6868" s="6" t="s">
        <v>15735</v>
      </c>
      <c r="D6868" s="7" t="s">
        <v>8306</v>
      </c>
      <c r="E6868" s="7" t="s">
        <v>8307</v>
      </c>
      <c r="F6868" s="7" t="s">
        <v>8308</v>
      </c>
      <c r="G6868" s="7" t="s">
        <v>8241</v>
      </c>
      <c r="H6868" s="7" t="s">
        <v>15726</v>
      </c>
      <c r="I6868" s="7">
        <v>50</v>
      </c>
      <c r="J6868" s="8">
        <v>120093</v>
      </c>
      <c r="K6868" s="9">
        <v>112513</v>
      </c>
      <c r="L6868" s="9">
        <f t="shared" si="146"/>
        <v>22502.600000000002</v>
      </c>
      <c r="M6868" s="9">
        <f t="shared" si="147"/>
        <v>0</v>
      </c>
      <c r="N6868" s="9"/>
    </row>
    <row r="6869" spans="1:14" outlineLevel="1" x14ac:dyDescent="0.25">
      <c r="A6869" s="19" t="s">
        <v>21370</v>
      </c>
      <c r="B6869" s="6"/>
      <c r="C6869" s="6"/>
      <c r="D6869" s="7"/>
      <c r="E6869" s="7"/>
      <c r="F6869" s="7"/>
      <c r="G6869" s="7"/>
      <c r="H6869" s="7"/>
      <c r="I6869" s="7">
        <f>SUBTOTAL(9,I6859:I6868)</f>
        <v>987</v>
      </c>
      <c r="J6869" s="8">
        <f>SUBTOTAL(9,J6859:J6868)</f>
        <v>2988635</v>
      </c>
      <c r="K6869" s="9">
        <f>SUBTOTAL(9,K6859:K6868)</f>
        <v>2799997</v>
      </c>
      <c r="L6869" s="9">
        <f>SUBTOTAL(9,L6859:L6868)</f>
        <v>559999.4</v>
      </c>
      <c r="M6869" s="9">
        <f>SUBTOTAL(9,M6859:M6868)</f>
        <v>0</v>
      </c>
      <c r="N6869" s="9"/>
    </row>
    <row r="6870" spans="1:14" outlineLevel="2" x14ac:dyDescent="0.25">
      <c r="A6870" s="6" t="s">
        <v>15737</v>
      </c>
      <c r="B6870" s="6" t="s">
        <v>4740</v>
      </c>
      <c r="C6870" s="6" t="s">
        <v>15736</v>
      </c>
      <c r="D6870" s="7" t="s">
        <v>15709</v>
      </c>
      <c r="E6870" s="7" t="s">
        <v>15710</v>
      </c>
      <c r="F6870" s="7" t="s">
        <v>15711</v>
      </c>
      <c r="G6870" s="7" t="s">
        <v>8241</v>
      </c>
      <c r="H6870" s="7" t="s">
        <v>15738</v>
      </c>
      <c r="I6870" s="7">
        <v>421</v>
      </c>
      <c r="J6870" s="8">
        <v>1707241</v>
      </c>
      <c r="K6870" s="9">
        <v>1599482</v>
      </c>
      <c r="L6870" s="9">
        <f t="shared" si="146"/>
        <v>0</v>
      </c>
      <c r="M6870" s="9">
        <f t="shared" si="147"/>
        <v>319896.40000000002</v>
      </c>
      <c r="N6870" s="9"/>
    </row>
    <row r="6871" spans="1:14" outlineLevel="2" x14ac:dyDescent="0.25">
      <c r="A6871" s="6" t="s">
        <v>15737</v>
      </c>
      <c r="B6871" s="6" t="s">
        <v>4741</v>
      </c>
      <c r="C6871" s="6" t="s">
        <v>15739</v>
      </c>
      <c r="D6871" s="7" t="s">
        <v>15709</v>
      </c>
      <c r="E6871" s="7" t="s">
        <v>15710</v>
      </c>
      <c r="F6871" s="7" t="s">
        <v>15711</v>
      </c>
      <c r="G6871" s="7" t="s">
        <v>8241</v>
      </c>
      <c r="H6871" s="7" t="s">
        <v>15738</v>
      </c>
      <c r="I6871" s="7">
        <v>201</v>
      </c>
      <c r="J6871" s="8">
        <v>809779</v>
      </c>
      <c r="K6871" s="9">
        <v>758667</v>
      </c>
      <c r="L6871" s="9">
        <f t="shared" si="146"/>
        <v>151733.4</v>
      </c>
      <c r="M6871" s="9">
        <f t="shared" si="147"/>
        <v>0</v>
      </c>
      <c r="N6871" s="9"/>
    </row>
    <row r="6872" spans="1:14" outlineLevel="2" x14ac:dyDescent="0.25">
      <c r="A6872" s="6" t="s">
        <v>15737</v>
      </c>
      <c r="B6872" s="6" t="s">
        <v>4742</v>
      </c>
      <c r="C6872" s="6" t="s">
        <v>15740</v>
      </c>
      <c r="D6872" s="7" t="s">
        <v>15709</v>
      </c>
      <c r="E6872" s="7" t="s">
        <v>15710</v>
      </c>
      <c r="F6872" s="7" t="s">
        <v>15711</v>
      </c>
      <c r="G6872" s="7" t="s">
        <v>8241</v>
      </c>
      <c r="H6872" s="7" t="s">
        <v>15738</v>
      </c>
      <c r="I6872" s="7">
        <v>192</v>
      </c>
      <c r="J6872" s="8">
        <v>269855</v>
      </c>
      <c r="K6872" s="9">
        <v>252822</v>
      </c>
      <c r="L6872" s="9">
        <f t="shared" si="146"/>
        <v>50564.4</v>
      </c>
      <c r="M6872" s="9">
        <f t="shared" si="147"/>
        <v>0</v>
      </c>
      <c r="N6872" s="9"/>
    </row>
    <row r="6873" spans="1:14" outlineLevel="2" x14ac:dyDescent="0.25">
      <c r="A6873" s="6" t="s">
        <v>15737</v>
      </c>
      <c r="B6873" s="6" t="s">
        <v>4743</v>
      </c>
      <c r="C6873" s="6" t="s">
        <v>15741</v>
      </c>
      <c r="D6873" s="7" t="s">
        <v>15709</v>
      </c>
      <c r="E6873" s="7" t="s">
        <v>15710</v>
      </c>
      <c r="F6873" s="7" t="s">
        <v>15711</v>
      </c>
      <c r="G6873" s="7" t="s">
        <v>8241</v>
      </c>
      <c r="H6873" s="7" t="s">
        <v>15738</v>
      </c>
      <c r="I6873" s="7">
        <v>58</v>
      </c>
      <c r="J6873" s="8">
        <v>113138</v>
      </c>
      <c r="K6873" s="9">
        <v>105997</v>
      </c>
      <c r="L6873" s="9">
        <f t="shared" si="146"/>
        <v>21199.4</v>
      </c>
      <c r="M6873" s="9">
        <f t="shared" si="147"/>
        <v>0</v>
      </c>
      <c r="N6873" s="9"/>
    </row>
    <row r="6874" spans="1:14" outlineLevel="1" x14ac:dyDescent="0.25">
      <c r="A6874" s="19" t="s">
        <v>21371</v>
      </c>
      <c r="B6874" s="6"/>
      <c r="C6874" s="6"/>
      <c r="D6874" s="7"/>
      <c r="E6874" s="7"/>
      <c r="F6874" s="7"/>
      <c r="G6874" s="7"/>
      <c r="H6874" s="7"/>
      <c r="I6874" s="7">
        <f>SUBTOTAL(9,I6870:I6873)</f>
        <v>872</v>
      </c>
      <c r="J6874" s="8">
        <f>SUBTOTAL(9,J6870:J6873)</f>
        <v>2900013</v>
      </c>
      <c r="K6874" s="9">
        <f>SUBTOTAL(9,K6870:K6873)</f>
        <v>2716968</v>
      </c>
      <c r="L6874" s="9">
        <f>SUBTOTAL(9,L6870:L6873)</f>
        <v>223497.19999999998</v>
      </c>
      <c r="M6874" s="9">
        <f>SUBTOTAL(9,M6870:M6873)</f>
        <v>319896.40000000002</v>
      </c>
      <c r="N6874" s="9"/>
    </row>
    <row r="6875" spans="1:14" outlineLevel="2" x14ac:dyDescent="0.25">
      <c r="A6875" s="6" t="s">
        <v>15743</v>
      </c>
      <c r="B6875" s="6" t="s">
        <v>4744</v>
      </c>
      <c r="C6875" s="6" t="s">
        <v>15742</v>
      </c>
      <c r="D6875" s="7" t="s">
        <v>15709</v>
      </c>
      <c r="E6875" s="7" t="s">
        <v>15710</v>
      </c>
      <c r="F6875" s="7" t="s">
        <v>15711</v>
      </c>
      <c r="G6875" s="7" t="s">
        <v>8241</v>
      </c>
      <c r="H6875" s="7" t="s">
        <v>15744</v>
      </c>
      <c r="I6875" s="7">
        <v>192</v>
      </c>
      <c r="J6875" s="8">
        <v>1101482</v>
      </c>
      <c r="K6875" s="9">
        <v>1031958</v>
      </c>
      <c r="L6875" s="9">
        <f t="shared" si="146"/>
        <v>206391.6</v>
      </c>
      <c r="M6875" s="9">
        <f t="shared" si="147"/>
        <v>0</v>
      </c>
      <c r="N6875" s="9"/>
    </row>
    <row r="6876" spans="1:14" outlineLevel="2" x14ac:dyDescent="0.25">
      <c r="A6876" s="6" t="s">
        <v>15743</v>
      </c>
      <c r="B6876" s="6" t="s">
        <v>4745</v>
      </c>
      <c r="C6876" s="6" t="s">
        <v>15745</v>
      </c>
      <c r="D6876" s="7" t="s">
        <v>15709</v>
      </c>
      <c r="E6876" s="7" t="s">
        <v>15710</v>
      </c>
      <c r="F6876" s="7" t="s">
        <v>15711</v>
      </c>
      <c r="G6876" s="7" t="s">
        <v>8241</v>
      </c>
      <c r="H6876" s="7" t="s">
        <v>15744</v>
      </c>
      <c r="I6876" s="7">
        <v>206</v>
      </c>
      <c r="J6876" s="8">
        <v>810674</v>
      </c>
      <c r="K6876" s="9">
        <v>759505</v>
      </c>
      <c r="L6876" s="9">
        <f t="shared" si="146"/>
        <v>151901</v>
      </c>
      <c r="M6876" s="9">
        <f t="shared" si="147"/>
        <v>0</v>
      </c>
      <c r="N6876" s="9"/>
    </row>
    <row r="6877" spans="1:14" outlineLevel="2" x14ac:dyDescent="0.25">
      <c r="A6877" s="6" t="s">
        <v>15743</v>
      </c>
      <c r="B6877" s="6" t="s">
        <v>4746</v>
      </c>
      <c r="C6877" s="6" t="s">
        <v>15746</v>
      </c>
      <c r="D6877" s="7" t="s">
        <v>15709</v>
      </c>
      <c r="E6877" s="7" t="s">
        <v>15710</v>
      </c>
      <c r="F6877" s="7" t="s">
        <v>15711</v>
      </c>
      <c r="G6877" s="7" t="s">
        <v>8241</v>
      </c>
      <c r="H6877" s="7" t="s">
        <v>15744</v>
      </c>
      <c r="I6877" s="7">
        <v>40</v>
      </c>
      <c r="J6877" s="8">
        <v>83556</v>
      </c>
      <c r="K6877" s="9">
        <v>78282</v>
      </c>
      <c r="L6877" s="9">
        <f t="shared" si="146"/>
        <v>15656.400000000001</v>
      </c>
      <c r="M6877" s="9">
        <f t="shared" si="147"/>
        <v>0</v>
      </c>
      <c r="N6877" s="9"/>
    </row>
    <row r="6878" spans="1:14" outlineLevel="2" x14ac:dyDescent="0.25">
      <c r="A6878" s="6" t="s">
        <v>15743</v>
      </c>
      <c r="B6878" s="6" t="s">
        <v>4747</v>
      </c>
      <c r="C6878" s="6" t="s">
        <v>15747</v>
      </c>
      <c r="D6878" s="7" t="s">
        <v>15709</v>
      </c>
      <c r="E6878" s="7" t="s">
        <v>15710</v>
      </c>
      <c r="F6878" s="7" t="s">
        <v>15711</v>
      </c>
      <c r="G6878" s="7" t="s">
        <v>8241</v>
      </c>
      <c r="H6878" s="7" t="s">
        <v>15744</v>
      </c>
      <c r="I6878" s="7">
        <v>36</v>
      </c>
      <c r="J6878" s="8">
        <v>177115</v>
      </c>
      <c r="K6878" s="9">
        <v>165936</v>
      </c>
      <c r="L6878" s="9">
        <f t="shared" si="146"/>
        <v>33187.200000000004</v>
      </c>
      <c r="M6878" s="9">
        <f t="shared" si="147"/>
        <v>0</v>
      </c>
      <c r="N6878" s="9"/>
    </row>
    <row r="6879" spans="1:14" outlineLevel="2" x14ac:dyDescent="0.25">
      <c r="A6879" s="6" t="s">
        <v>15743</v>
      </c>
      <c r="B6879" s="6" t="s">
        <v>4748</v>
      </c>
      <c r="C6879" s="6" t="s">
        <v>15748</v>
      </c>
      <c r="D6879" s="7" t="s">
        <v>15709</v>
      </c>
      <c r="E6879" s="7" t="s">
        <v>15710</v>
      </c>
      <c r="F6879" s="7" t="s">
        <v>15711</v>
      </c>
      <c r="G6879" s="7" t="s">
        <v>8241</v>
      </c>
      <c r="H6879" s="7" t="s">
        <v>15744</v>
      </c>
      <c r="I6879" s="7">
        <v>180</v>
      </c>
      <c r="J6879" s="8">
        <v>393566</v>
      </c>
      <c r="K6879" s="9">
        <v>368725</v>
      </c>
      <c r="L6879" s="9">
        <f t="shared" si="146"/>
        <v>73745</v>
      </c>
      <c r="M6879" s="9">
        <f t="shared" si="147"/>
        <v>0</v>
      </c>
      <c r="N6879" s="9"/>
    </row>
    <row r="6880" spans="1:14" outlineLevel="2" x14ac:dyDescent="0.25">
      <c r="A6880" s="6" t="s">
        <v>15743</v>
      </c>
      <c r="B6880" s="6" t="s">
        <v>4749</v>
      </c>
      <c r="C6880" s="6" t="s">
        <v>15749</v>
      </c>
      <c r="D6880" s="7" t="s">
        <v>15709</v>
      </c>
      <c r="E6880" s="7" t="s">
        <v>15710</v>
      </c>
      <c r="F6880" s="7" t="s">
        <v>15711</v>
      </c>
      <c r="G6880" s="7" t="s">
        <v>8241</v>
      </c>
      <c r="H6880" s="7" t="s">
        <v>15744</v>
      </c>
      <c r="I6880" s="7">
        <v>205</v>
      </c>
      <c r="J6880" s="8">
        <v>570549</v>
      </c>
      <c r="K6880" s="9">
        <v>534537</v>
      </c>
      <c r="L6880" s="9">
        <f t="shared" si="146"/>
        <v>106907.40000000001</v>
      </c>
      <c r="M6880" s="9">
        <f t="shared" si="147"/>
        <v>0</v>
      </c>
      <c r="N6880" s="9"/>
    </row>
    <row r="6881" spans="1:14" outlineLevel="2" x14ac:dyDescent="0.25">
      <c r="A6881" s="6" t="s">
        <v>15743</v>
      </c>
      <c r="B6881" s="6" t="s">
        <v>4750</v>
      </c>
      <c r="C6881" s="6" t="s">
        <v>15750</v>
      </c>
      <c r="D6881" s="7" t="s">
        <v>15709</v>
      </c>
      <c r="E6881" s="7" t="s">
        <v>15710</v>
      </c>
      <c r="F6881" s="7" t="s">
        <v>15711</v>
      </c>
      <c r="G6881" s="7" t="s">
        <v>8241</v>
      </c>
      <c r="H6881" s="7" t="s">
        <v>15744</v>
      </c>
      <c r="I6881" s="7">
        <v>138</v>
      </c>
      <c r="J6881" s="8">
        <v>891382</v>
      </c>
      <c r="K6881" s="9">
        <v>835119</v>
      </c>
      <c r="L6881" s="9">
        <f t="shared" si="146"/>
        <v>167023.80000000002</v>
      </c>
      <c r="M6881" s="9">
        <f t="shared" si="147"/>
        <v>0</v>
      </c>
      <c r="N6881" s="9"/>
    </row>
    <row r="6882" spans="1:14" outlineLevel="2" x14ac:dyDescent="0.25">
      <c r="A6882" s="6" t="s">
        <v>15743</v>
      </c>
      <c r="B6882" s="6" t="s">
        <v>4751</v>
      </c>
      <c r="C6882" s="6" t="s">
        <v>15751</v>
      </c>
      <c r="D6882" s="7" t="s">
        <v>15709</v>
      </c>
      <c r="E6882" s="7" t="s">
        <v>15710</v>
      </c>
      <c r="F6882" s="7" t="s">
        <v>15711</v>
      </c>
      <c r="G6882" s="7" t="s">
        <v>8241</v>
      </c>
      <c r="H6882" s="7" t="s">
        <v>15744</v>
      </c>
      <c r="I6882" s="7">
        <v>60</v>
      </c>
      <c r="J6882" s="8">
        <v>287955</v>
      </c>
      <c r="K6882" s="9">
        <v>269780</v>
      </c>
      <c r="L6882" s="9">
        <f t="shared" si="146"/>
        <v>53956</v>
      </c>
      <c r="M6882" s="9">
        <f t="shared" si="147"/>
        <v>0</v>
      </c>
      <c r="N6882" s="9"/>
    </row>
    <row r="6883" spans="1:14" outlineLevel="2" x14ac:dyDescent="0.25">
      <c r="A6883" s="6" t="s">
        <v>15743</v>
      </c>
      <c r="B6883" s="6" t="s">
        <v>4752</v>
      </c>
      <c r="C6883" s="6" t="s">
        <v>15752</v>
      </c>
      <c r="D6883" s="7" t="s">
        <v>15709</v>
      </c>
      <c r="E6883" s="7" t="s">
        <v>15710</v>
      </c>
      <c r="F6883" s="7" t="s">
        <v>15711</v>
      </c>
      <c r="G6883" s="7" t="s">
        <v>8241</v>
      </c>
      <c r="H6883" s="7" t="s">
        <v>15744</v>
      </c>
      <c r="I6883" s="7">
        <v>69</v>
      </c>
      <c r="J6883" s="8">
        <v>330709</v>
      </c>
      <c r="K6883" s="9">
        <v>309835</v>
      </c>
      <c r="L6883" s="9">
        <f t="shared" si="146"/>
        <v>61967</v>
      </c>
      <c r="M6883" s="9">
        <f t="shared" si="147"/>
        <v>0</v>
      </c>
      <c r="N6883" s="9"/>
    </row>
    <row r="6884" spans="1:14" outlineLevel="2" x14ac:dyDescent="0.25">
      <c r="A6884" s="6" t="s">
        <v>15743</v>
      </c>
      <c r="B6884" s="6" t="s">
        <v>4753</v>
      </c>
      <c r="C6884" s="6" t="s">
        <v>15753</v>
      </c>
      <c r="D6884" s="7" t="s">
        <v>15709</v>
      </c>
      <c r="E6884" s="7" t="s">
        <v>15710</v>
      </c>
      <c r="F6884" s="7" t="s">
        <v>15711</v>
      </c>
      <c r="G6884" s="7" t="s">
        <v>8241</v>
      </c>
      <c r="H6884" s="7" t="s">
        <v>15744</v>
      </c>
      <c r="I6884" s="7">
        <v>37</v>
      </c>
      <c r="J6884" s="8">
        <v>254022</v>
      </c>
      <c r="K6884" s="9">
        <v>237988</v>
      </c>
      <c r="L6884" s="9">
        <f t="shared" si="146"/>
        <v>47597.600000000006</v>
      </c>
      <c r="M6884" s="9">
        <f t="shared" si="147"/>
        <v>0</v>
      </c>
      <c r="N6884" s="9"/>
    </row>
    <row r="6885" spans="1:14" outlineLevel="2" x14ac:dyDescent="0.25">
      <c r="A6885" s="6" t="s">
        <v>15743</v>
      </c>
      <c r="B6885" s="6" t="s">
        <v>4754</v>
      </c>
      <c r="C6885" s="6" t="s">
        <v>15754</v>
      </c>
      <c r="D6885" s="7" t="s">
        <v>15709</v>
      </c>
      <c r="E6885" s="7" t="s">
        <v>15710</v>
      </c>
      <c r="F6885" s="7" t="s">
        <v>15711</v>
      </c>
      <c r="G6885" s="7" t="s">
        <v>8241</v>
      </c>
      <c r="H6885" s="7" t="s">
        <v>15744</v>
      </c>
      <c r="I6885" s="7">
        <v>150</v>
      </c>
      <c r="J6885" s="8">
        <v>984127</v>
      </c>
      <c r="K6885" s="9">
        <v>922010</v>
      </c>
      <c r="L6885" s="9">
        <f t="shared" ref="L6885:L6953" si="148">IF(I6885&gt;250,(0),(K6885*0.2))</f>
        <v>184402</v>
      </c>
      <c r="M6885" s="9">
        <f t="shared" ref="M6885:M6953" si="149">IF(I6885&lt;250,(0),(K6885*0.2))</f>
        <v>0</v>
      </c>
      <c r="N6885" s="9"/>
    </row>
    <row r="6886" spans="1:14" outlineLevel="2" x14ac:dyDescent="0.25">
      <c r="A6886" s="6" t="s">
        <v>15743</v>
      </c>
      <c r="B6886" s="6" t="s">
        <v>4755</v>
      </c>
      <c r="C6886" s="6" t="s">
        <v>15755</v>
      </c>
      <c r="D6886" s="7" t="s">
        <v>15709</v>
      </c>
      <c r="E6886" s="7" t="s">
        <v>15710</v>
      </c>
      <c r="F6886" s="7" t="s">
        <v>15711</v>
      </c>
      <c r="G6886" s="7" t="s">
        <v>8241</v>
      </c>
      <c r="H6886" s="7" t="s">
        <v>15744</v>
      </c>
      <c r="I6886" s="7">
        <v>170</v>
      </c>
      <c r="J6886" s="8">
        <v>507301</v>
      </c>
      <c r="K6886" s="9">
        <v>475281</v>
      </c>
      <c r="L6886" s="9">
        <f t="shared" si="148"/>
        <v>95056.200000000012</v>
      </c>
      <c r="M6886" s="9">
        <f t="shared" si="149"/>
        <v>0</v>
      </c>
      <c r="N6886" s="9"/>
    </row>
    <row r="6887" spans="1:14" outlineLevel="2" x14ac:dyDescent="0.25">
      <c r="A6887" s="6" t="s">
        <v>15743</v>
      </c>
      <c r="B6887" s="6" t="s">
        <v>4756</v>
      </c>
      <c r="C6887" s="6" t="s">
        <v>15756</v>
      </c>
      <c r="D6887" s="7" t="s">
        <v>15709</v>
      </c>
      <c r="E6887" s="7" t="s">
        <v>15710</v>
      </c>
      <c r="F6887" s="7" t="s">
        <v>15711</v>
      </c>
      <c r="G6887" s="7" t="s">
        <v>8241</v>
      </c>
      <c r="H6887" s="7" t="s">
        <v>15744</v>
      </c>
      <c r="I6887" s="7">
        <v>60</v>
      </c>
      <c r="J6887" s="8">
        <v>302352</v>
      </c>
      <c r="K6887" s="9">
        <v>283268</v>
      </c>
      <c r="L6887" s="9">
        <f t="shared" si="148"/>
        <v>56653.600000000006</v>
      </c>
      <c r="M6887" s="9">
        <f t="shared" si="149"/>
        <v>0</v>
      </c>
      <c r="N6887" s="9"/>
    </row>
    <row r="6888" spans="1:14" outlineLevel="2" x14ac:dyDescent="0.25">
      <c r="A6888" s="6" t="s">
        <v>15743</v>
      </c>
      <c r="B6888" s="6" t="s">
        <v>4757</v>
      </c>
      <c r="C6888" s="6" t="s">
        <v>15757</v>
      </c>
      <c r="D6888" s="7" t="s">
        <v>15709</v>
      </c>
      <c r="E6888" s="7" t="s">
        <v>15710</v>
      </c>
      <c r="F6888" s="7" t="s">
        <v>15711</v>
      </c>
      <c r="G6888" s="7" t="s">
        <v>8241</v>
      </c>
      <c r="H6888" s="7" t="s">
        <v>15744</v>
      </c>
      <c r="I6888" s="7">
        <v>60</v>
      </c>
      <c r="J6888" s="8">
        <v>313462</v>
      </c>
      <c r="K6888" s="9">
        <v>293677</v>
      </c>
      <c r="L6888" s="9">
        <f t="shared" si="148"/>
        <v>58735.4</v>
      </c>
      <c r="M6888" s="9">
        <f t="shared" si="149"/>
        <v>0</v>
      </c>
      <c r="N6888" s="9"/>
    </row>
    <row r="6889" spans="1:14" outlineLevel="2" x14ac:dyDescent="0.25">
      <c r="A6889" s="6" t="s">
        <v>15743</v>
      </c>
      <c r="B6889" s="6" t="s">
        <v>4758</v>
      </c>
      <c r="C6889" s="6" t="s">
        <v>15758</v>
      </c>
      <c r="D6889" s="7" t="s">
        <v>15709</v>
      </c>
      <c r="E6889" s="7" t="s">
        <v>15710</v>
      </c>
      <c r="F6889" s="7" t="s">
        <v>15711</v>
      </c>
      <c r="G6889" s="7" t="s">
        <v>8241</v>
      </c>
      <c r="H6889" s="7" t="s">
        <v>15744</v>
      </c>
      <c r="I6889" s="7">
        <v>60</v>
      </c>
      <c r="J6889" s="8">
        <v>263429</v>
      </c>
      <c r="K6889" s="9">
        <v>246802</v>
      </c>
      <c r="L6889" s="9">
        <f t="shared" si="148"/>
        <v>49360.4</v>
      </c>
      <c r="M6889" s="9">
        <f t="shared" si="149"/>
        <v>0</v>
      </c>
      <c r="N6889" s="9"/>
    </row>
    <row r="6890" spans="1:14" outlineLevel="2" x14ac:dyDescent="0.25">
      <c r="A6890" s="6" t="s">
        <v>15743</v>
      </c>
      <c r="B6890" s="6" t="s">
        <v>4759</v>
      </c>
      <c r="C6890" s="6" t="s">
        <v>15759</v>
      </c>
      <c r="D6890" s="7" t="s">
        <v>15709</v>
      </c>
      <c r="E6890" s="7" t="s">
        <v>15710</v>
      </c>
      <c r="F6890" s="7" t="s">
        <v>15711</v>
      </c>
      <c r="G6890" s="7" t="s">
        <v>8241</v>
      </c>
      <c r="H6890" s="7" t="s">
        <v>15744</v>
      </c>
      <c r="I6890" s="7">
        <v>52</v>
      </c>
      <c r="J6890" s="8">
        <v>233716</v>
      </c>
      <c r="K6890" s="9">
        <v>218964</v>
      </c>
      <c r="L6890" s="9">
        <f t="shared" si="148"/>
        <v>43792.800000000003</v>
      </c>
      <c r="M6890" s="9">
        <f t="shared" si="149"/>
        <v>0</v>
      </c>
      <c r="N6890" s="9"/>
    </row>
    <row r="6891" spans="1:14" outlineLevel="2" x14ac:dyDescent="0.25">
      <c r="A6891" s="6" t="s">
        <v>15743</v>
      </c>
      <c r="B6891" s="6" t="s">
        <v>4760</v>
      </c>
      <c r="C6891" s="6" t="s">
        <v>15760</v>
      </c>
      <c r="D6891" s="7" t="s">
        <v>15709</v>
      </c>
      <c r="E6891" s="7" t="s">
        <v>15710</v>
      </c>
      <c r="F6891" s="7" t="s">
        <v>15711</v>
      </c>
      <c r="G6891" s="7" t="s">
        <v>8241</v>
      </c>
      <c r="H6891" s="7" t="s">
        <v>15744</v>
      </c>
      <c r="I6891" s="7">
        <v>193</v>
      </c>
      <c r="J6891" s="8">
        <v>1050712</v>
      </c>
      <c r="K6891" s="9">
        <v>984392</v>
      </c>
      <c r="L6891" s="9">
        <f t="shared" si="148"/>
        <v>196878.40000000002</v>
      </c>
      <c r="M6891" s="9">
        <f t="shared" si="149"/>
        <v>0</v>
      </c>
      <c r="N6891" s="9"/>
    </row>
    <row r="6892" spans="1:14" outlineLevel="2" x14ac:dyDescent="0.25">
      <c r="A6892" s="6" t="s">
        <v>15743</v>
      </c>
      <c r="B6892" s="6" t="s">
        <v>4761</v>
      </c>
      <c r="C6892" s="6" t="s">
        <v>15761</v>
      </c>
      <c r="D6892" s="7" t="s">
        <v>15709</v>
      </c>
      <c r="E6892" s="7" t="s">
        <v>15710</v>
      </c>
      <c r="F6892" s="7" t="s">
        <v>15711</v>
      </c>
      <c r="G6892" s="7" t="s">
        <v>8241</v>
      </c>
      <c r="H6892" s="7" t="s">
        <v>15744</v>
      </c>
      <c r="I6892" s="7">
        <v>188</v>
      </c>
      <c r="J6892" s="8">
        <v>717518</v>
      </c>
      <c r="K6892" s="9">
        <v>672229</v>
      </c>
      <c r="L6892" s="9">
        <f t="shared" si="148"/>
        <v>134445.80000000002</v>
      </c>
      <c r="M6892" s="9">
        <f t="shared" si="149"/>
        <v>0</v>
      </c>
      <c r="N6892" s="9"/>
    </row>
    <row r="6893" spans="1:14" outlineLevel="2" x14ac:dyDescent="0.25">
      <c r="A6893" s="6" t="s">
        <v>15743</v>
      </c>
      <c r="B6893" s="6" t="s">
        <v>4762</v>
      </c>
      <c r="C6893" s="6" t="s">
        <v>15762</v>
      </c>
      <c r="D6893" s="7" t="s">
        <v>15709</v>
      </c>
      <c r="E6893" s="7" t="s">
        <v>15710</v>
      </c>
      <c r="F6893" s="7" t="s">
        <v>15711</v>
      </c>
      <c r="G6893" s="7" t="s">
        <v>8241</v>
      </c>
      <c r="H6893" s="7" t="s">
        <v>15744</v>
      </c>
      <c r="I6893" s="7">
        <v>46</v>
      </c>
      <c r="J6893" s="8">
        <v>198771</v>
      </c>
      <c r="K6893" s="9">
        <v>186225</v>
      </c>
      <c r="L6893" s="9">
        <f t="shared" si="148"/>
        <v>37245</v>
      </c>
      <c r="M6893" s="9">
        <f t="shared" si="149"/>
        <v>0</v>
      </c>
      <c r="N6893" s="9"/>
    </row>
    <row r="6894" spans="1:14" outlineLevel="2" x14ac:dyDescent="0.25">
      <c r="A6894" s="6" t="s">
        <v>15743</v>
      </c>
      <c r="B6894" s="6" t="s">
        <v>4763</v>
      </c>
      <c r="C6894" s="6" t="s">
        <v>15763</v>
      </c>
      <c r="D6894" s="7" t="s">
        <v>15709</v>
      </c>
      <c r="E6894" s="7" t="s">
        <v>15710</v>
      </c>
      <c r="F6894" s="7" t="s">
        <v>15711</v>
      </c>
      <c r="G6894" s="7" t="s">
        <v>8241</v>
      </c>
      <c r="H6894" s="7" t="s">
        <v>15744</v>
      </c>
      <c r="I6894" s="7">
        <v>198</v>
      </c>
      <c r="J6894" s="8">
        <v>759856</v>
      </c>
      <c r="K6894" s="9">
        <v>711895</v>
      </c>
      <c r="L6894" s="9">
        <f t="shared" si="148"/>
        <v>142379</v>
      </c>
      <c r="M6894" s="9">
        <f t="shared" si="149"/>
        <v>0</v>
      </c>
      <c r="N6894" s="9"/>
    </row>
    <row r="6895" spans="1:14" outlineLevel="2" x14ac:dyDescent="0.25">
      <c r="A6895" s="6" t="s">
        <v>15743</v>
      </c>
      <c r="B6895" s="6" t="s">
        <v>4764</v>
      </c>
      <c r="C6895" s="6" t="s">
        <v>15764</v>
      </c>
      <c r="D6895" s="7" t="s">
        <v>15709</v>
      </c>
      <c r="E6895" s="7" t="s">
        <v>15710</v>
      </c>
      <c r="F6895" s="7" t="s">
        <v>15711</v>
      </c>
      <c r="G6895" s="7" t="s">
        <v>8241</v>
      </c>
      <c r="H6895" s="7" t="s">
        <v>15744</v>
      </c>
      <c r="I6895" s="7">
        <v>95</v>
      </c>
      <c r="J6895" s="8">
        <v>331416</v>
      </c>
      <c r="K6895" s="9">
        <v>310497</v>
      </c>
      <c r="L6895" s="9">
        <f t="shared" si="148"/>
        <v>62099.4</v>
      </c>
      <c r="M6895" s="9">
        <f t="shared" si="149"/>
        <v>0</v>
      </c>
      <c r="N6895" s="9"/>
    </row>
    <row r="6896" spans="1:14" outlineLevel="2" x14ac:dyDescent="0.25">
      <c r="A6896" s="6" t="s">
        <v>15743</v>
      </c>
      <c r="B6896" s="6" t="s">
        <v>4765</v>
      </c>
      <c r="C6896" s="6" t="s">
        <v>15765</v>
      </c>
      <c r="D6896" s="7" t="s">
        <v>15709</v>
      </c>
      <c r="E6896" s="7" t="s">
        <v>15710</v>
      </c>
      <c r="F6896" s="7" t="s">
        <v>15711</v>
      </c>
      <c r="G6896" s="7" t="s">
        <v>8241</v>
      </c>
      <c r="H6896" s="7" t="s">
        <v>15744</v>
      </c>
      <c r="I6896" s="7">
        <v>68</v>
      </c>
      <c r="J6896" s="8">
        <v>170887</v>
      </c>
      <c r="K6896" s="9">
        <v>160101</v>
      </c>
      <c r="L6896" s="9">
        <f t="shared" si="148"/>
        <v>32020.2</v>
      </c>
      <c r="M6896" s="9">
        <f t="shared" si="149"/>
        <v>0</v>
      </c>
      <c r="N6896" s="9"/>
    </row>
    <row r="6897" spans="1:14" outlineLevel="2" x14ac:dyDescent="0.25">
      <c r="A6897" s="6" t="s">
        <v>15743</v>
      </c>
      <c r="B6897" s="6" t="s">
        <v>4766</v>
      </c>
      <c r="C6897" s="6" t="s">
        <v>15766</v>
      </c>
      <c r="D6897" s="7" t="s">
        <v>15709</v>
      </c>
      <c r="E6897" s="7" t="s">
        <v>15710</v>
      </c>
      <c r="F6897" s="7" t="s">
        <v>15711</v>
      </c>
      <c r="G6897" s="7" t="s">
        <v>8241</v>
      </c>
      <c r="H6897" s="7" t="s">
        <v>15744</v>
      </c>
      <c r="I6897" s="7">
        <v>86</v>
      </c>
      <c r="J6897" s="8">
        <v>497085</v>
      </c>
      <c r="K6897" s="9">
        <v>465710</v>
      </c>
      <c r="L6897" s="9">
        <f t="shared" si="148"/>
        <v>93142</v>
      </c>
      <c r="M6897" s="9">
        <f t="shared" si="149"/>
        <v>0</v>
      </c>
      <c r="N6897" s="9"/>
    </row>
    <row r="6898" spans="1:14" outlineLevel="2" x14ac:dyDescent="0.25">
      <c r="A6898" s="6" t="s">
        <v>15743</v>
      </c>
      <c r="B6898" s="6" t="s">
        <v>4767</v>
      </c>
      <c r="C6898" s="6" t="s">
        <v>15767</v>
      </c>
      <c r="D6898" s="7" t="s">
        <v>15709</v>
      </c>
      <c r="E6898" s="7" t="s">
        <v>15710</v>
      </c>
      <c r="F6898" s="7" t="s">
        <v>15711</v>
      </c>
      <c r="G6898" s="7" t="s">
        <v>8241</v>
      </c>
      <c r="H6898" s="7" t="s">
        <v>15744</v>
      </c>
      <c r="I6898" s="7">
        <v>26</v>
      </c>
      <c r="J6898" s="8">
        <v>151797</v>
      </c>
      <c r="K6898" s="9">
        <v>142216</v>
      </c>
      <c r="L6898" s="9">
        <f t="shared" si="148"/>
        <v>28443.200000000001</v>
      </c>
      <c r="M6898" s="9">
        <f t="shared" si="149"/>
        <v>0</v>
      </c>
      <c r="N6898" s="9"/>
    </row>
    <row r="6899" spans="1:14" outlineLevel="2" x14ac:dyDescent="0.25">
      <c r="A6899" s="6" t="s">
        <v>15743</v>
      </c>
      <c r="B6899" s="6" t="s">
        <v>4768</v>
      </c>
      <c r="C6899" s="6" t="s">
        <v>15768</v>
      </c>
      <c r="D6899" s="7" t="s">
        <v>15709</v>
      </c>
      <c r="E6899" s="7" t="s">
        <v>15710</v>
      </c>
      <c r="F6899" s="7" t="s">
        <v>15711</v>
      </c>
      <c r="G6899" s="7" t="s">
        <v>8241</v>
      </c>
      <c r="H6899" s="7" t="s">
        <v>15744</v>
      </c>
      <c r="I6899" s="7">
        <v>11</v>
      </c>
      <c r="J6899" s="8">
        <v>22829</v>
      </c>
      <c r="K6899" s="9">
        <v>21388</v>
      </c>
      <c r="L6899" s="9">
        <f t="shared" si="148"/>
        <v>4277.6000000000004</v>
      </c>
      <c r="M6899" s="9">
        <f t="shared" si="149"/>
        <v>0</v>
      </c>
      <c r="N6899" s="9"/>
    </row>
    <row r="6900" spans="1:14" outlineLevel="2" x14ac:dyDescent="0.25">
      <c r="A6900" s="6" t="s">
        <v>15743</v>
      </c>
      <c r="B6900" s="6" t="s">
        <v>4769</v>
      </c>
      <c r="C6900" s="6" t="s">
        <v>15769</v>
      </c>
      <c r="D6900" s="7" t="s">
        <v>15709</v>
      </c>
      <c r="E6900" s="7" t="s">
        <v>15710</v>
      </c>
      <c r="F6900" s="7" t="s">
        <v>15711</v>
      </c>
      <c r="G6900" s="7" t="s">
        <v>8241</v>
      </c>
      <c r="H6900" s="7" t="s">
        <v>15744</v>
      </c>
      <c r="I6900" s="7">
        <v>6</v>
      </c>
      <c r="J6900" s="8">
        <v>33826</v>
      </c>
      <c r="K6900" s="9">
        <v>31691</v>
      </c>
      <c r="L6900" s="9">
        <f t="shared" si="148"/>
        <v>6338.2000000000007</v>
      </c>
      <c r="M6900" s="9">
        <f t="shared" si="149"/>
        <v>0</v>
      </c>
      <c r="N6900" s="9"/>
    </row>
    <row r="6901" spans="1:14" outlineLevel="2" x14ac:dyDescent="0.25">
      <c r="A6901" s="6" t="s">
        <v>15743</v>
      </c>
      <c r="B6901" s="6" t="s">
        <v>4770</v>
      </c>
      <c r="C6901" s="6" t="s">
        <v>15770</v>
      </c>
      <c r="D6901" s="7" t="s">
        <v>15709</v>
      </c>
      <c r="E6901" s="7" t="s">
        <v>15710</v>
      </c>
      <c r="F6901" s="7" t="s">
        <v>15711</v>
      </c>
      <c r="G6901" s="7" t="s">
        <v>8241</v>
      </c>
      <c r="H6901" s="7" t="s">
        <v>15744</v>
      </c>
      <c r="I6901" s="7">
        <v>22</v>
      </c>
      <c r="J6901" s="8">
        <v>88189</v>
      </c>
      <c r="K6901" s="9">
        <v>82623</v>
      </c>
      <c r="L6901" s="9">
        <f t="shared" si="148"/>
        <v>16524.600000000002</v>
      </c>
      <c r="M6901" s="9">
        <f t="shared" si="149"/>
        <v>0</v>
      </c>
      <c r="N6901" s="9"/>
    </row>
    <row r="6902" spans="1:14" outlineLevel="2" x14ac:dyDescent="0.25">
      <c r="A6902" s="6" t="s">
        <v>15743</v>
      </c>
      <c r="B6902" s="6" t="s">
        <v>4771</v>
      </c>
      <c r="C6902" s="6" t="s">
        <v>15771</v>
      </c>
      <c r="D6902" s="7" t="s">
        <v>15709</v>
      </c>
      <c r="E6902" s="7" t="s">
        <v>15710</v>
      </c>
      <c r="F6902" s="7" t="s">
        <v>15711</v>
      </c>
      <c r="G6902" s="7" t="s">
        <v>8241</v>
      </c>
      <c r="H6902" s="7" t="s">
        <v>15744</v>
      </c>
      <c r="I6902" s="7">
        <v>80</v>
      </c>
      <c r="J6902" s="8">
        <v>426775</v>
      </c>
      <c r="K6902" s="9">
        <v>399837</v>
      </c>
      <c r="L6902" s="9">
        <f t="shared" si="148"/>
        <v>79967.400000000009</v>
      </c>
      <c r="M6902" s="9">
        <f t="shared" si="149"/>
        <v>0</v>
      </c>
      <c r="N6902" s="9"/>
    </row>
    <row r="6903" spans="1:14" outlineLevel="2" x14ac:dyDescent="0.25">
      <c r="A6903" s="6" t="s">
        <v>15743</v>
      </c>
      <c r="B6903" s="6" t="s">
        <v>4772</v>
      </c>
      <c r="C6903" s="6" t="s">
        <v>15772</v>
      </c>
      <c r="D6903" s="7" t="s">
        <v>15709</v>
      </c>
      <c r="E6903" s="7" t="s">
        <v>15710</v>
      </c>
      <c r="F6903" s="7" t="s">
        <v>15711</v>
      </c>
      <c r="G6903" s="7" t="s">
        <v>8241</v>
      </c>
      <c r="H6903" s="7" t="s">
        <v>15744</v>
      </c>
      <c r="I6903" s="7">
        <v>43</v>
      </c>
      <c r="J6903" s="8">
        <v>240556</v>
      </c>
      <c r="K6903" s="9">
        <v>225372</v>
      </c>
      <c r="L6903" s="9">
        <f t="shared" si="148"/>
        <v>45074.400000000001</v>
      </c>
      <c r="M6903" s="9">
        <f t="shared" si="149"/>
        <v>0</v>
      </c>
      <c r="N6903" s="9"/>
    </row>
    <row r="6904" spans="1:14" outlineLevel="2" x14ac:dyDescent="0.25">
      <c r="A6904" s="6" t="s">
        <v>15743</v>
      </c>
      <c r="B6904" s="6" t="s">
        <v>4773</v>
      </c>
      <c r="C6904" s="6" t="s">
        <v>15773</v>
      </c>
      <c r="D6904" s="7" t="s">
        <v>15709</v>
      </c>
      <c r="E6904" s="7" t="s">
        <v>15710</v>
      </c>
      <c r="F6904" s="7" t="s">
        <v>15711</v>
      </c>
      <c r="G6904" s="7" t="s">
        <v>8241</v>
      </c>
      <c r="H6904" s="7" t="s">
        <v>15744</v>
      </c>
      <c r="I6904" s="7">
        <v>42</v>
      </c>
      <c r="J6904" s="8">
        <v>176991</v>
      </c>
      <c r="K6904" s="9">
        <v>165820</v>
      </c>
      <c r="L6904" s="9">
        <f t="shared" si="148"/>
        <v>33164</v>
      </c>
      <c r="M6904" s="9">
        <f t="shared" si="149"/>
        <v>0</v>
      </c>
      <c r="N6904" s="9"/>
    </row>
    <row r="6905" spans="1:14" outlineLevel="2" x14ac:dyDescent="0.25">
      <c r="A6905" s="6" t="s">
        <v>15743</v>
      </c>
      <c r="B6905" s="6" t="s">
        <v>4774</v>
      </c>
      <c r="C6905" s="6" t="s">
        <v>15774</v>
      </c>
      <c r="D6905" s="7" t="s">
        <v>15709</v>
      </c>
      <c r="E6905" s="7" t="s">
        <v>15710</v>
      </c>
      <c r="F6905" s="7" t="s">
        <v>15711</v>
      </c>
      <c r="G6905" s="7" t="s">
        <v>8241</v>
      </c>
      <c r="H6905" s="7" t="s">
        <v>15744</v>
      </c>
      <c r="I6905" s="7">
        <v>33</v>
      </c>
      <c r="J6905" s="8">
        <v>139655</v>
      </c>
      <c r="K6905" s="9">
        <v>130840</v>
      </c>
      <c r="L6905" s="9">
        <f t="shared" si="148"/>
        <v>26168</v>
      </c>
      <c r="M6905" s="9">
        <f t="shared" si="149"/>
        <v>0</v>
      </c>
      <c r="N6905" s="9"/>
    </row>
    <row r="6906" spans="1:14" outlineLevel="2" x14ac:dyDescent="0.25">
      <c r="A6906" s="6" t="s">
        <v>15743</v>
      </c>
      <c r="B6906" s="6" t="s">
        <v>4775</v>
      </c>
      <c r="C6906" s="6" t="s">
        <v>15775</v>
      </c>
      <c r="D6906" s="7" t="s">
        <v>15709</v>
      </c>
      <c r="E6906" s="7" t="s">
        <v>15710</v>
      </c>
      <c r="F6906" s="7" t="s">
        <v>15711</v>
      </c>
      <c r="G6906" s="7" t="s">
        <v>8241</v>
      </c>
      <c r="H6906" s="7" t="s">
        <v>15744</v>
      </c>
      <c r="I6906" s="7">
        <v>7</v>
      </c>
      <c r="J6906" s="8">
        <v>35423</v>
      </c>
      <c r="K6906" s="9">
        <v>33187</v>
      </c>
      <c r="L6906" s="9">
        <f t="shared" si="148"/>
        <v>6637.4000000000005</v>
      </c>
      <c r="M6906" s="9">
        <f t="shared" si="149"/>
        <v>0</v>
      </c>
      <c r="N6906" s="9"/>
    </row>
    <row r="6907" spans="1:14" outlineLevel="2" x14ac:dyDescent="0.25">
      <c r="A6907" s="6" t="s">
        <v>15743</v>
      </c>
      <c r="B6907" s="6" t="s">
        <v>4776</v>
      </c>
      <c r="C6907" s="6" t="s">
        <v>15776</v>
      </c>
      <c r="D6907" s="7" t="s">
        <v>15709</v>
      </c>
      <c r="E6907" s="7" t="s">
        <v>15710</v>
      </c>
      <c r="F6907" s="7" t="s">
        <v>15711</v>
      </c>
      <c r="G6907" s="7" t="s">
        <v>8241</v>
      </c>
      <c r="H6907" s="7" t="s">
        <v>15744</v>
      </c>
      <c r="I6907" s="7">
        <v>9</v>
      </c>
      <c r="J6907" s="8">
        <v>64429</v>
      </c>
      <c r="K6907" s="9">
        <v>60362</v>
      </c>
      <c r="L6907" s="9">
        <f t="shared" si="148"/>
        <v>12072.400000000001</v>
      </c>
      <c r="M6907" s="9">
        <f t="shared" si="149"/>
        <v>0</v>
      </c>
      <c r="N6907" s="9"/>
    </row>
    <row r="6908" spans="1:14" outlineLevel="2" x14ac:dyDescent="0.25">
      <c r="A6908" s="6" t="s">
        <v>15743</v>
      </c>
      <c r="B6908" s="6" t="s">
        <v>4777</v>
      </c>
      <c r="C6908" s="6" t="s">
        <v>15777</v>
      </c>
      <c r="D6908" s="7" t="s">
        <v>15709</v>
      </c>
      <c r="E6908" s="7" t="s">
        <v>15710</v>
      </c>
      <c r="F6908" s="7" t="s">
        <v>15711</v>
      </c>
      <c r="G6908" s="7" t="s">
        <v>8241</v>
      </c>
      <c r="H6908" s="7" t="s">
        <v>15744</v>
      </c>
      <c r="I6908" s="7">
        <v>10</v>
      </c>
      <c r="J6908" s="8">
        <v>27236</v>
      </c>
      <c r="K6908" s="9">
        <v>25517</v>
      </c>
      <c r="L6908" s="9">
        <f t="shared" si="148"/>
        <v>5103.4000000000005</v>
      </c>
      <c r="M6908" s="9">
        <f t="shared" si="149"/>
        <v>0</v>
      </c>
      <c r="N6908" s="9"/>
    </row>
    <row r="6909" spans="1:14" outlineLevel="2" x14ac:dyDescent="0.25">
      <c r="A6909" s="6" t="s">
        <v>15743</v>
      </c>
      <c r="B6909" s="6" t="s">
        <v>4778</v>
      </c>
      <c r="C6909" s="6" t="s">
        <v>15778</v>
      </c>
      <c r="D6909" s="7" t="s">
        <v>15709</v>
      </c>
      <c r="E6909" s="7" t="s">
        <v>15710</v>
      </c>
      <c r="F6909" s="7" t="s">
        <v>15711</v>
      </c>
      <c r="G6909" s="7" t="s">
        <v>8241</v>
      </c>
      <c r="H6909" s="7" t="s">
        <v>15744</v>
      </c>
      <c r="I6909" s="7">
        <v>48</v>
      </c>
      <c r="J6909" s="8">
        <v>113252</v>
      </c>
      <c r="K6909" s="9">
        <v>106104</v>
      </c>
      <c r="L6909" s="9">
        <f t="shared" si="148"/>
        <v>21220.800000000003</v>
      </c>
      <c r="M6909" s="9">
        <f t="shared" si="149"/>
        <v>0</v>
      </c>
      <c r="N6909" s="9"/>
    </row>
    <row r="6910" spans="1:14" outlineLevel="2" x14ac:dyDescent="0.25">
      <c r="A6910" s="6" t="s">
        <v>15743</v>
      </c>
      <c r="B6910" s="6" t="s">
        <v>4779</v>
      </c>
      <c r="C6910" s="6" t="s">
        <v>15779</v>
      </c>
      <c r="D6910" s="7" t="s">
        <v>15709</v>
      </c>
      <c r="E6910" s="7" t="s">
        <v>15710</v>
      </c>
      <c r="F6910" s="7" t="s">
        <v>15711</v>
      </c>
      <c r="G6910" s="7" t="s">
        <v>8241</v>
      </c>
      <c r="H6910" s="7" t="s">
        <v>15744</v>
      </c>
      <c r="I6910" s="7">
        <v>57</v>
      </c>
      <c r="J6910" s="8">
        <v>110558</v>
      </c>
      <c r="K6910" s="9">
        <v>103580</v>
      </c>
      <c r="L6910" s="9">
        <f t="shared" si="148"/>
        <v>20716</v>
      </c>
      <c r="M6910" s="9">
        <f t="shared" si="149"/>
        <v>0</v>
      </c>
      <c r="N6910" s="9"/>
    </row>
    <row r="6911" spans="1:14" outlineLevel="2" x14ac:dyDescent="0.25">
      <c r="A6911" s="6" t="s">
        <v>15743</v>
      </c>
      <c r="B6911" s="6" t="s">
        <v>4780</v>
      </c>
      <c r="C6911" s="6" t="s">
        <v>15780</v>
      </c>
      <c r="D6911" s="7" t="s">
        <v>15709</v>
      </c>
      <c r="E6911" s="7" t="s">
        <v>15710</v>
      </c>
      <c r="F6911" s="7" t="s">
        <v>15711</v>
      </c>
      <c r="G6911" s="7" t="s">
        <v>8241</v>
      </c>
      <c r="H6911" s="7" t="s">
        <v>15744</v>
      </c>
      <c r="I6911" s="7">
        <v>20</v>
      </c>
      <c r="J6911" s="8">
        <v>54713</v>
      </c>
      <c r="K6911" s="9">
        <v>51260</v>
      </c>
      <c r="L6911" s="9">
        <f t="shared" si="148"/>
        <v>10252</v>
      </c>
      <c r="M6911" s="9">
        <f t="shared" si="149"/>
        <v>0</v>
      </c>
      <c r="N6911" s="9"/>
    </row>
    <row r="6912" spans="1:14" outlineLevel="2" x14ac:dyDescent="0.25">
      <c r="A6912" s="6" t="s">
        <v>15743</v>
      </c>
      <c r="B6912" s="6" t="s">
        <v>4781</v>
      </c>
      <c r="C6912" s="6" t="s">
        <v>15781</v>
      </c>
      <c r="D6912" s="7" t="s">
        <v>15709</v>
      </c>
      <c r="E6912" s="7" t="s">
        <v>15710</v>
      </c>
      <c r="F6912" s="7" t="s">
        <v>15711</v>
      </c>
      <c r="G6912" s="7" t="s">
        <v>8241</v>
      </c>
      <c r="H6912" s="7" t="s">
        <v>15744</v>
      </c>
      <c r="I6912" s="7">
        <v>12</v>
      </c>
      <c r="J6912" s="8">
        <v>59350</v>
      </c>
      <c r="K6912" s="9">
        <v>55604</v>
      </c>
      <c r="L6912" s="9">
        <f t="shared" si="148"/>
        <v>11120.800000000001</v>
      </c>
      <c r="M6912" s="9">
        <f t="shared" si="149"/>
        <v>0</v>
      </c>
      <c r="N6912" s="9"/>
    </row>
    <row r="6913" spans="1:14" outlineLevel="2" x14ac:dyDescent="0.25">
      <c r="A6913" s="6" t="s">
        <v>15743</v>
      </c>
      <c r="B6913" s="6" t="s">
        <v>4782</v>
      </c>
      <c r="C6913" s="6" t="s">
        <v>15782</v>
      </c>
      <c r="D6913" s="7" t="s">
        <v>15709</v>
      </c>
      <c r="E6913" s="7" t="s">
        <v>15710</v>
      </c>
      <c r="F6913" s="7" t="s">
        <v>15711</v>
      </c>
      <c r="G6913" s="7" t="s">
        <v>8241</v>
      </c>
      <c r="H6913" s="7" t="s">
        <v>15744</v>
      </c>
      <c r="I6913" s="7">
        <v>7</v>
      </c>
      <c r="J6913" s="8">
        <v>12441</v>
      </c>
      <c r="K6913" s="9">
        <v>11656</v>
      </c>
      <c r="L6913" s="9">
        <f t="shared" si="148"/>
        <v>2331.2000000000003</v>
      </c>
      <c r="M6913" s="9">
        <f t="shared" si="149"/>
        <v>0</v>
      </c>
      <c r="N6913" s="9"/>
    </row>
    <row r="6914" spans="1:14" outlineLevel="2" x14ac:dyDescent="0.25">
      <c r="A6914" s="6" t="s">
        <v>15743</v>
      </c>
      <c r="B6914" s="6" t="s">
        <v>4783</v>
      </c>
      <c r="C6914" s="6" t="s">
        <v>15783</v>
      </c>
      <c r="D6914" s="7" t="s">
        <v>15709</v>
      </c>
      <c r="E6914" s="7" t="s">
        <v>15710</v>
      </c>
      <c r="F6914" s="7" t="s">
        <v>15711</v>
      </c>
      <c r="G6914" s="7" t="s">
        <v>8241</v>
      </c>
      <c r="H6914" s="7" t="s">
        <v>15744</v>
      </c>
      <c r="I6914" s="7">
        <v>13</v>
      </c>
      <c r="J6914" s="8">
        <v>41903</v>
      </c>
      <c r="K6914" s="9">
        <v>39258</v>
      </c>
      <c r="L6914" s="9">
        <f t="shared" si="148"/>
        <v>7851.6</v>
      </c>
      <c r="M6914" s="9">
        <f t="shared" si="149"/>
        <v>0</v>
      </c>
      <c r="N6914" s="9"/>
    </row>
    <row r="6915" spans="1:14" outlineLevel="2" x14ac:dyDescent="0.25">
      <c r="A6915" s="6" t="s">
        <v>15743</v>
      </c>
      <c r="B6915" s="6" t="s">
        <v>4784</v>
      </c>
      <c r="C6915" s="6" t="s">
        <v>15784</v>
      </c>
      <c r="D6915" s="7" t="s">
        <v>15709</v>
      </c>
      <c r="E6915" s="7" t="s">
        <v>15710</v>
      </c>
      <c r="F6915" s="7" t="s">
        <v>15711</v>
      </c>
      <c r="G6915" s="7" t="s">
        <v>8241</v>
      </c>
      <c r="H6915" s="7" t="s">
        <v>15744</v>
      </c>
      <c r="I6915" s="7">
        <v>4</v>
      </c>
      <c r="J6915" s="8">
        <v>15455</v>
      </c>
      <c r="K6915" s="9">
        <v>14479</v>
      </c>
      <c r="L6915" s="9">
        <f t="shared" si="148"/>
        <v>2895.8</v>
      </c>
      <c r="M6915" s="9">
        <f t="shared" si="149"/>
        <v>0</v>
      </c>
      <c r="N6915" s="9"/>
    </row>
    <row r="6916" spans="1:14" outlineLevel="2" x14ac:dyDescent="0.25">
      <c r="A6916" s="6" t="s">
        <v>15743</v>
      </c>
      <c r="B6916" s="6" t="s">
        <v>4785</v>
      </c>
      <c r="C6916" s="6" t="s">
        <v>15785</v>
      </c>
      <c r="D6916" s="7" t="s">
        <v>15709</v>
      </c>
      <c r="E6916" s="7" t="s">
        <v>15710</v>
      </c>
      <c r="F6916" s="7" t="s">
        <v>15711</v>
      </c>
      <c r="G6916" s="7" t="s">
        <v>8241</v>
      </c>
      <c r="H6916" s="7" t="s">
        <v>15744</v>
      </c>
      <c r="I6916" s="7">
        <v>20</v>
      </c>
      <c r="J6916" s="8">
        <v>104497</v>
      </c>
      <c r="K6916" s="9">
        <v>97901</v>
      </c>
      <c r="L6916" s="9">
        <f t="shared" si="148"/>
        <v>19580.2</v>
      </c>
      <c r="M6916" s="9">
        <f t="shared" si="149"/>
        <v>0</v>
      </c>
      <c r="N6916" s="9"/>
    </row>
    <row r="6917" spans="1:14" outlineLevel="2" x14ac:dyDescent="0.25">
      <c r="A6917" s="6" t="s">
        <v>15743</v>
      </c>
      <c r="B6917" s="6" t="s">
        <v>4786</v>
      </c>
      <c r="C6917" s="6" t="s">
        <v>15786</v>
      </c>
      <c r="D6917" s="7" t="s">
        <v>15709</v>
      </c>
      <c r="E6917" s="7" t="s">
        <v>15710</v>
      </c>
      <c r="F6917" s="7" t="s">
        <v>15711</v>
      </c>
      <c r="G6917" s="7" t="s">
        <v>8241</v>
      </c>
      <c r="H6917" s="7" t="s">
        <v>15744</v>
      </c>
      <c r="I6917" s="7">
        <v>33</v>
      </c>
      <c r="J6917" s="8">
        <v>156376</v>
      </c>
      <c r="K6917" s="9">
        <v>146506</v>
      </c>
      <c r="L6917" s="9">
        <f t="shared" si="148"/>
        <v>29301.200000000001</v>
      </c>
      <c r="M6917" s="9">
        <f t="shared" si="149"/>
        <v>0</v>
      </c>
      <c r="N6917" s="9"/>
    </row>
    <row r="6918" spans="1:14" outlineLevel="1" x14ac:dyDescent="0.25">
      <c r="A6918" s="19" t="s">
        <v>21372</v>
      </c>
      <c r="B6918" s="6"/>
      <c r="C6918" s="6"/>
      <c r="D6918" s="7"/>
      <c r="E6918" s="7"/>
      <c r="F6918" s="7"/>
      <c r="G6918" s="7"/>
      <c r="H6918" s="7"/>
      <c r="I6918" s="7">
        <f>SUBTOTAL(9,I6875:I6917)</f>
        <v>3092</v>
      </c>
      <c r="J6918" s="8">
        <f>SUBTOTAL(9,J6875:J6917)</f>
        <v>13307893</v>
      </c>
      <c r="K6918" s="9">
        <f>SUBTOTAL(9,K6875:K6917)</f>
        <v>12467917</v>
      </c>
      <c r="L6918" s="9">
        <f>SUBTOTAL(9,L6875:L6917)</f>
        <v>2493583.4</v>
      </c>
      <c r="M6918" s="9">
        <f>SUBTOTAL(9,M6875:M6917)</f>
        <v>0</v>
      </c>
      <c r="N6918" s="9"/>
    </row>
    <row r="6919" spans="1:14" outlineLevel="2" x14ac:dyDescent="0.25">
      <c r="A6919" s="6" t="s">
        <v>15788</v>
      </c>
      <c r="B6919" s="6" t="s">
        <v>4787</v>
      </c>
      <c r="C6919" s="6" t="s">
        <v>15787</v>
      </c>
      <c r="D6919" s="7" t="s">
        <v>8306</v>
      </c>
      <c r="E6919" s="7" t="s">
        <v>8307</v>
      </c>
      <c r="F6919" s="7" t="s">
        <v>8308</v>
      </c>
      <c r="G6919" s="7" t="s">
        <v>8241</v>
      </c>
      <c r="H6919" s="7" t="s">
        <v>15789</v>
      </c>
      <c r="I6919" s="7">
        <v>160</v>
      </c>
      <c r="J6919" s="8">
        <v>1033430</v>
      </c>
      <c r="K6919" s="9">
        <v>968201</v>
      </c>
      <c r="L6919" s="9">
        <f t="shared" si="148"/>
        <v>193640.2</v>
      </c>
      <c r="M6919" s="9">
        <f t="shared" si="149"/>
        <v>0</v>
      </c>
      <c r="N6919" s="9"/>
    </row>
    <row r="6920" spans="1:14" outlineLevel="2" x14ac:dyDescent="0.25">
      <c r="A6920" s="6" t="s">
        <v>15788</v>
      </c>
      <c r="B6920" s="6" t="s">
        <v>4788</v>
      </c>
      <c r="C6920" s="6" t="s">
        <v>15790</v>
      </c>
      <c r="D6920" s="7" t="s">
        <v>8306</v>
      </c>
      <c r="E6920" s="7" t="s">
        <v>8307</v>
      </c>
      <c r="F6920" s="7" t="s">
        <v>8308</v>
      </c>
      <c r="G6920" s="7" t="s">
        <v>8241</v>
      </c>
      <c r="H6920" s="7" t="s">
        <v>15789</v>
      </c>
      <c r="I6920" s="7">
        <v>261</v>
      </c>
      <c r="J6920" s="8">
        <v>1880749</v>
      </c>
      <c r="K6920" s="9">
        <v>1762038</v>
      </c>
      <c r="L6920" s="9">
        <f t="shared" si="148"/>
        <v>0</v>
      </c>
      <c r="M6920" s="9">
        <f t="shared" si="149"/>
        <v>352407.60000000003</v>
      </c>
      <c r="N6920" s="9"/>
    </row>
    <row r="6921" spans="1:14" outlineLevel="2" x14ac:dyDescent="0.25">
      <c r="A6921" s="6" t="s">
        <v>15788</v>
      </c>
      <c r="B6921" s="6" t="s">
        <v>4789</v>
      </c>
      <c r="C6921" s="6" t="s">
        <v>15791</v>
      </c>
      <c r="D6921" s="7" t="s">
        <v>8306</v>
      </c>
      <c r="E6921" s="7" t="s">
        <v>8307</v>
      </c>
      <c r="F6921" s="7" t="s">
        <v>8308</v>
      </c>
      <c r="G6921" s="7" t="s">
        <v>8241</v>
      </c>
      <c r="H6921" s="7" t="s">
        <v>15789</v>
      </c>
      <c r="I6921" s="7">
        <v>110</v>
      </c>
      <c r="J6921" s="8">
        <v>656890</v>
      </c>
      <c r="K6921" s="9">
        <v>615428</v>
      </c>
      <c r="L6921" s="9">
        <f t="shared" si="148"/>
        <v>123085.6</v>
      </c>
      <c r="M6921" s="9">
        <f t="shared" si="149"/>
        <v>0</v>
      </c>
      <c r="N6921" s="9"/>
    </row>
    <row r="6922" spans="1:14" outlineLevel="2" x14ac:dyDescent="0.25">
      <c r="A6922" s="6" t="s">
        <v>15788</v>
      </c>
      <c r="B6922" s="6" t="s">
        <v>4790</v>
      </c>
      <c r="C6922" s="6" t="s">
        <v>15792</v>
      </c>
      <c r="D6922" s="7" t="s">
        <v>8306</v>
      </c>
      <c r="E6922" s="7" t="s">
        <v>8307</v>
      </c>
      <c r="F6922" s="7" t="s">
        <v>8308</v>
      </c>
      <c r="G6922" s="7" t="s">
        <v>8241</v>
      </c>
      <c r="H6922" s="7" t="s">
        <v>15789</v>
      </c>
      <c r="I6922" s="7">
        <v>40</v>
      </c>
      <c r="J6922" s="8">
        <v>102664</v>
      </c>
      <c r="K6922" s="9">
        <v>96184</v>
      </c>
      <c r="L6922" s="9">
        <f t="shared" si="148"/>
        <v>19236.8</v>
      </c>
      <c r="M6922" s="9">
        <f t="shared" si="149"/>
        <v>0</v>
      </c>
      <c r="N6922" s="9"/>
    </row>
    <row r="6923" spans="1:14" outlineLevel="2" x14ac:dyDescent="0.25">
      <c r="A6923" s="6" t="s">
        <v>15788</v>
      </c>
      <c r="B6923" s="6" t="s">
        <v>4791</v>
      </c>
      <c r="C6923" s="6" t="s">
        <v>15793</v>
      </c>
      <c r="D6923" s="7" t="s">
        <v>8306</v>
      </c>
      <c r="E6923" s="7" t="s">
        <v>8307</v>
      </c>
      <c r="F6923" s="7" t="s">
        <v>8308</v>
      </c>
      <c r="G6923" s="7" t="s">
        <v>8241</v>
      </c>
      <c r="H6923" s="7" t="s">
        <v>15789</v>
      </c>
      <c r="I6923" s="7">
        <v>110</v>
      </c>
      <c r="J6923" s="8">
        <v>533774</v>
      </c>
      <c r="K6923" s="9">
        <v>500083</v>
      </c>
      <c r="L6923" s="9">
        <f t="shared" si="148"/>
        <v>100016.6</v>
      </c>
      <c r="M6923" s="9">
        <f t="shared" si="149"/>
        <v>0</v>
      </c>
      <c r="N6923" s="9"/>
    </row>
    <row r="6924" spans="1:14" outlineLevel="2" x14ac:dyDescent="0.25">
      <c r="A6924" s="6" t="s">
        <v>15788</v>
      </c>
      <c r="B6924" s="6" t="s">
        <v>4792</v>
      </c>
      <c r="C6924" s="6" t="s">
        <v>15794</v>
      </c>
      <c r="D6924" s="7" t="s">
        <v>8306</v>
      </c>
      <c r="E6924" s="7" t="s">
        <v>8307</v>
      </c>
      <c r="F6924" s="7" t="s">
        <v>8308</v>
      </c>
      <c r="G6924" s="7" t="s">
        <v>8241</v>
      </c>
      <c r="H6924" s="7" t="s">
        <v>15789</v>
      </c>
      <c r="I6924" s="7">
        <v>29</v>
      </c>
      <c r="J6924" s="8">
        <v>39265</v>
      </c>
      <c r="K6924" s="9">
        <v>36787</v>
      </c>
      <c r="L6924" s="9">
        <f t="shared" si="148"/>
        <v>7357.4000000000005</v>
      </c>
      <c r="M6924" s="9">
        <f t="shared" si="149"/>
        <v>0</v>
      </c>
      <c r="N6924" s="9"/>
    </row>
    <row r="6925" spans="1:14" outlineLevel="2" x14ac:dyDescent="0.25">
      <c r="A6925" s="6" t="s">
        <v>15788</v>
      </c>
      <c r="B6925" s="6" t="s">
        <v>4793</v>
      </c>
      <c r="C6925" s="6" t="s">
        <v>15795</v>
      </c>
      <c r="D6925" s="7" t="s">
        <v>8306</v>
      </c>
      <c r="E6925" s="7" t="s">
        <v>8307</v>
      </c>
      <c r="F6925" s="7" t="s">
        <v>8308</v>
      </c>
      <c r="G6925" s="7" t="s">
        <v>8241</v>
      </c>
      <c r="H6925" s="7" t="s">
        <v>15789</v>
      </c>
      <c r="I6925" s="7">
        <v>29</v>
      </c>
      <c r="J6925" s="8">
        <v>99641</v>
      </c>
      <c r="K6925" s="9">
        <v>93352</v>
      </c>
      <c r="L6925" s="9">
        <f t="shared" si="148"/>
        <v>18670.400000000001</v>
      </c>
      <c r="M6925" s="9">
        <f t="shared" si="149"/>
        <v>0</v>
      </c>
      <c r="N6925" s="9"/>
    </row>
    <row r="6926" spans="1:14" outlineLevel="2" x14ac:dyDescent="0.25">
      <c r="A6926" s="6" t="s">
        <v>15788</v>
      </c>
      <c r="B6926" s="6" t="s">
        <v>4794</v>
      </c>
      <c r="C6926" s="6" t="s">
        <v>15796</v>
      </c>
      <c r="D6926" s="7" t="s">
        <v>8306</v>
      </c>
      <c r="E6926" s="7" t="s">
        <v>8307</v>
      </c>
      <c r="F6926" s="7" t="s">
        <v>8308</v>
      </c>
      <c r="G6926" s="7" t="s">
        <v>8241</v>
      </c>
      <c r="H6926" s="7" t="s">
        <v>15789</v>
      </c>
      <c r="I6926" s="7">
        <v>25</v>
      </c>
      <c r="J6926" s="8">
        <v>51825</v>
      </c>
      <c r="K6926" s="9">
        <v>48554</v>
      </c>
      <c r="L6926" s="9">
        <f t="shared" si="148"/>
        <v>9710.8000000000011</v>
      </c>
      <c r="M6926" s="9">
        <f t="shared" si="149"/>
        <v>0</v>
      </c>
      <c r="N6926" s="9"/>
    </row>
    <row r="6927" spans="1:14" outlineLevel="2" x14ac:dyDescent="0.25">
      <c r="A6927" s="6" t="s">
        <v>15788</v>
      </c>
      <c r="B6927" s="6" t="s">
        <v>4795</v>
      </c>
      <c r="C6927" s="6" t="s">
        <v>15797</v>
      </c>
      <c r="D6927" s="7" t="s">
        <v>8306</v>
      </c>
      <c r="E6927" s="7" t="s">
        <v>8307</v>
      </c>
      <c r="F6927" s="7" t="s">
        <v>8308</v>
      </c>
      <c r="G6927" s="7" t="s">
        <v>8241</v>
      </c>
      <c r="H6927" s="7" t="s">
        <v>15789</v>
      </c>
      <c r="I6927" s="7">
        <v>13</v>
      </c>
      <c r="J6927" s="8">
        <v>27373</v>
      </c>
      <c r="K6927" s="9">
        <v>25645</v>
      </c>
      <c r="L6927" s="9">
        <f t="shared" si="148"/>
        <v>5129</v>
      </c>
      <c r="M6927" s="9">
        <f t="shared" si="149"/>
        <v>0</v>
      </c>
      <c r="N6927" s="9"/>
    </row>
    <row r="6928" spans="1:14" outlineLevel="2" x14ac:dyDescent="0.25">
      <c r="A6928" s="6" t="s">
        <v>15788</v>
      </c>
      <c r="B6928" s="6" t="s">
        <v>4796</v>
      </c>
      <c r="C6928" s="6" t="s">
        <v>15798</v>
      </c>
      <c r="D6928" s="7" t="s">
        <v>8306</v>
      </c>
      <c r="E6928" s="7" t="s">
        <v>8307</v>
      </c>
      <c r="F6928" s="7" t="s">
        <v>8308</v>
      </c>
      <c r="G6928" s="7" t="s">
        <v>8241</v>
      </c>
      <c r="H6928" s="7" t="s">
        <v>15789</v>
      </c>
      <c r="I6928" s="7">
        <v>23</v>
      </c>
      <c r="J6928" s="8">
        <v>47607</v>
      </c>
      <c r="K6928" s="9">
        <v>44602</v>
      </c>
      <c r="L6928" s="9">
        <f t="shared" si="148"/>
        <v>8920.4</v>
      </c>
      <c r="M6928" s="9">
        <f t="shared" si="149"/>
        <v>0</v>
      </c>
      <c r="N6928" s="9"/>
    </row>
    <row r="6929" spans="1:14" outlineLevel="1" x14ac:dyDescent="0.25">
      <c r="A6929" s="19" t="s">
        <v>21373</v>
      </c>
      <c r="B6929" s="6"/>
      <c r="C6929" s="6"/>
      <c r="D6929" s="7"/>
      <c r="E6929" s="7"/>
      <c r="F6929" s="7"/>
      <c r="G6929" s="7"/>
      <c r="H6929" s="7"/>
      <c r="I6929" s="7">
        <f>SUBTOTAL(9,I6919:I6928)</f>
        <v>800</v>
      </c>
      <c r="J6929" s="8">
        <f>SUBTOTAL(9,J6919:J6928)</f>
        <v>4473218</v>
      </c>
      <c r="K6929" s="9">
        <f>SUBTOTAL(9,K6919:K6928)</f>
        <v>4190874</v>
      </c>
      <c r="L6929" s="9">
        <f>SUBTOTAL(9,L6919:L6928)</f>
        <v>485767.20000000013</v>
      </c>
      <c r="M6929" s="9">
        <f>SUBTOTAL(9,M6919:M6928)</f>
        <v>352407.60000000003</v>
      </c>
      <c r="N6929" s="9"/>
    </row>
    <row r="6930" spans="1:14" outlineLevel="2" x14ac:dyDescent="0.25">
      <c r="A6930" s="6" t="s">
        <v>15800</v>
      </c>
      <c r="B6930" s="6" t="s">
        <v>4797</v>
      </c>
      <c r="C6930" s="6" t="s">
        <v>15799</v>
      </c>
      <c r="D6930" s="7" t="s">
        <v>8306</v>
      </c>
      <c r="E6930" s="7" t="s">
        <v>8307</v>
      </c>
      <c r="F6930" s="7" t="s">
        <v>8308</v>
      </c>
      <c r="G6930" s="7" t="s">
        <v>8241</v>
      </c>
      <c r="H6930" s="7" t="s">
        <v>15801</v>
      </c>
      <c r="I6930" s="7">
        <v>219</v>
      </c>
      <c r="J6930" s="8">
        <v>1033038</v>
      </c>
      <c r="K6930" s="9">
        <v>967834</v>
      </c>
      <c r="L6930" s="9">
        <f t="shared" si="148"/>
        <v>193566.80000000002</v>
      </c>
      <c r="M6930" s="9">
        <f t="shared" si="149"/>
        <v>0</v>
      </c>
      <c r="N6930" s="9"/>
    </row>
    <row r="6931" spans="1:14" outlineLevel="2" x14ac:dyDescent="0.25">
      <c r="A6931" s="6" t="s">
        <v>15800</v>
      </c>
      <c r="B6931" s="6" t="s">
        <v>4798</v>
      </c>
      <c r="C6931" s="6" t="s">
        <v>15802</v>
      </c>
      <c r="D6931" s="7" t="s">
        <v>8306</v>
      </c>
      <c r="E6931" s="7" t="s">
        <v>8307</v>
      </c>
      <c r="F6931" s="7" t="s">
        <v>8308</v>
      </c>
      <c r="G6931" s="7" t="s">
        <v>8241</v>
      </c>
      <c r="H6931" s="7" t="s">
        <v>15801</v>
      </c>
      <c r="I6931" s="7">
        <v>233</v>
      </c>
      <c r="J6931" s="8">
        <v>1449030</v>
      </c>
      <c r="K6931" s="9">
        <v>1357569</v>
      </c>
      <c r="L6931" s="9">
        <f t="shared" si="148"/>
        <v>271513.8</v>
      </c>
      <c r="M6931" s="9">
        <f t="shared" si="149"/>
        <v>0</v>
      </c>
      <c r="N6931" s="9"/>
    </row>
    <row r="6932" spans="1:14" outlineLevel="2" x14ac:dyDescent="0.25">
      <c r="A6932" s="6" t="s">
        <v>15800</v>
      </c>
      <c r="B6932" s="6" t="s">
        <v>4799</v>
      </c>
      <c r="C6932" s="6" t="s">
        <v>15803</v>
      </c>
      <c r="D6932" s="7" t="s">
        <v>8306</v>
      </c>
      <c r="E6932" s="7" t="s">
        <v>8307</v>
      </c>
      <c r="F6932" s="7" t="s">
        <v>8308</v>
      </c>
      <c r="G6932" s="7" t="s">
        <v>8241</v>
      </c>
      <c r="H6932" s="7" t="s">
        <v>15801</v>
      </c>
      <c r="I6932" s="7">
        <v>540</v>
      </c>
      <c r="J6932" s="8">
        <v>3579438</v>
      </c>
      <c r="K6932" s="9">
        <v>3353508</v>
      </c>
      <c r="L6932" s="9">
        <f t="shared" si="148"/>
        <v>0</v>
      </c>
      <c r="M6932" s="9">
        <f t="shared" si="149"/>
        <v>670701.60000000009</v>
      </c>
      <c r="N6932" s="9"/>
    </row>
    <row r="6933" spans="1:14" outlineLevel="2" x14ac:dyDescent="0.25">
      <c r="A6933" s="6" t="s">
        <v>15800</v>
      </c>
      <c r="B6933" s="6" t="s">
        <v>4800</v>
      </c>
      <c r="C6933" s="6" t="s">
        <v>15804</v>
      </c>
      <c r="D6933" s="7" t="s">
        <v>8306</v>
      </c>
      <c r="E6933" s="7" t="s">
        <v>8307</v>
      </c>
      <c r="F6933" s="7" t="s">
        <v>8308</v>
      </c>
      <c r="G6933" s="7" t="s">
        <v>8241</v>
      </c>
      <c r="H6933" s="7" t="s">
        <v>15801</v>
      </c>
      <c r="I6933" s="7">
        <v>70</v>
      </c>
      <c r="J6933" s="8">
        <v>543564</v>
      </c>
      <c r="K6933" s="9">
        <v>509255</v>
      </c>
      <c r="L6933" s="9">
        <f t="shared" si="148"/>
        <v>101851</v>
      </c>
      <c r="M6933" s="9">
        <f t="shared" si="149"/>
        <v>0</v>
      </c>
      <c r="N6933" s="9"/>
    </row>
    <row r="6934" spans="1:14" outlineLevel="2" x14ac:dyDescent="0.25">
      <c r="A6934" s="6" t="s">
        <v>15800</v>
      </c>
      <c r="B6934" s="6" t="s">
        <v>4801</v>
      </c>
      <c r="C6934" s="6" t="s">
        <v>15805</v>
      </c>
      <c r="D6934" s="7" t="s">
        <v>8306</v>
      </c>
      <c r="E6934" s="7" t="s">
        <v>8307</v>
      </c>
      <c r="F6934" s="7" t="s">
        <v>8308</v>
      </c>
      <c r="G6934" s="7" t="s">
        <v>8241</v>
      </c>
      <c r="H6934" s="7" t="s">
        <v>15801</v>
      </c>
      <c r="I6934" s="7">
        <v>80</v>
      </c>
      <c r="J6934" s="8">
        <v>517626</v>
      </c>
      <c r="K6934" s="9">
        <v>484954</v>
      </c>
      <c r="L6934" s="9">
        <f t="shared" si="148"/>
        <v>96990.8</v>
      </c>
      <c r="M6934" s="9">
        <f t="shared" si="149"/>
        <v>0</v>
      </c>
      <c r="N6934" s="9"/>
    </row>
    <row r="6935" spans="1:14" outlineLevel="2" x14ac:dyDescent="0.25">
      <c r="A6935" s="6" t="s">
        <v>15800</v>
      </c>
      <c r="B6935" s="6" t="s">
        <v>4802</v>
      </c>
      <c r="C6935" s="6" t="s">
        <v>15806</v>
      </c>
      <c r="D6935" s="7" t="s">
        <v>8306</v>
      </c>
      <c r="E6935" s="7" t="s">
        <v>8307</v>
      </c>
      <c r="F6935" s="7" t="s">
        <v>8308</v>
      </c>
      <c r="G6935" s="7" t="s">
        <v>8241</v>
      </c>
      <c r="H6935" s="7" t="s">
        <v>15801</v>
      </c>
      <c r="I6935" s="7">
        <v>228</v>
      </c>
      <c r="J6935" s="8">
        <v>1686828</v>
      </c>
      <c r="K6935" s="9">
        <v>1580357</v>
      </c>
      <c r="L6935" s="9">
        <f t="shared" si="148"/>
        <v>316071.40000000002</v>
      </c>
      <c r="M6935" s="9">
        <f t="shared" si="149"/>
        <v>0</v>
      </c>
      <c r="N6935" s="9"/>
    </row>
    <row r="6936" spans="1:14" outlineLevel="2" x14ac:dyDescent="0.25">
      <c r="A6936" s="6" t="s">
        <v>15800</v>
      </c>
      <c r="B6936" s="6" t="s">
        <v>4803</v>
      </c>
      <c r="C6936" s="6" t="s">
        <v>15807</v>
      </c>
      <c r="D6936" s="7" t="s">
        <v>8306</v>
      </c>
      <c r="E6936" s="7" t="s">
        <v>8307</v>
      </c>
      <c r="F6936" s="7" t="s">
        <v>8308</v>
      </c>
      <c r="G6936" s="7" t="s">
        <v>8241</v>
      </c>
      <c r="H6936" s="7" t="s">
        <v>15801</v>
      </c>
      <c r="I6936" s="7">
        <v>120</v>
      </c>
      <c r="J6936" s="8">
        <v>438191</v>
      </c>
      <c r="K6936" s="9">
        <v>410533</v>
      </c>
      <c r="L6936" s="9">
        <f t="shared" si="148"/>
        <v>82106.600000000006</v>
      </c>
      <c r="M6936" s="9">
        <f t="shared" si="149"/>
        <v>0</v>
      </c>
      <c r="N6936" s="9"/>
    </row>
    <row r="6937" spans="1:14" outlineLevel="2" x14ac:dyDescent="0.25">
      <c r="A6937" s="6" t="s">
        <v>15800</v>
      </c>
      <c r="B6937" s="6" t="s">
        <v>4804</v>
      </c>
      <c r="C6937" s="6" t="s">
        <v>15808</v>
      </c>
      <c r="D6937" s="7" t="s">
        <v>8306</v>
      </c>
      <c r="E6937" s="7" t="s">
        <v>8307</v>
      </c>
      <c r="F6937" s="7" t="s">
        <v>8308</v>
      </c>
      <c r="G6937" s="7" t="s">
        <v>8241</v>
      </c>
      <c r="H6937" s="7" t="s">
        <v>15801</v>
      </c>
      <c r="I6937" s="7">
        <v>144</v>
      </c>
      <c r="J6937" s="8">
        <v>465934</v>
      </c>
      <c r="K6937" s="9">
        <v>436525</v>
      </c>
      <c r="L6937" s="9">
        <f t="shared" si="148"/>
        <v>87305</v>
      </c>
      <c r="M6937" s="9">
        <f t="shared" si="149"/>
        <v>0</v>
      </c>
      <c r="N6937" s="9"/>
    </row>
    <row r="6938" spans="1:14" outlineLevel="2" x14ac:dyDescent="0.25">
      <c r="A6938" s="6" t="s">
        <v>15800</v>
      </c>
      <c r="B6938" s="6" t="s">
        <v>4805</v>
      </c>
      <c r="C6938" s="6" t="s">
        <v>15809</v>
      </c>
      <c r="D6938" s="7" t="s">
        <v>8306</v>
      </c>
      <c r="E6938" s="7" t="s">
        <v>8307</v>
      </c>
      <c r="F6938" s="7" t="s">
        <v>8308</v>
      </c>
      <c r="G6938" s="7" t="s">
        <v>8241</v>
      </c>
      <c r="H6938" s="7" t="s">
        <v>15801</v>
      </c>
      <c r="I6938" s="7">
        <v>80</v>
      </c>
      <c r="J6938" s="8">
        <v>457002</v>
      </c>
      <c r="K6938" s="9">
        <v>428157</v>
      </c>
      <c r="L6938" s="9">
        <f t="shared" si="148"/>
        <v>85631.400000000009</v>
      </c>
      <c r="M6938" s="9">
        <f t="shared" si="149"/>
        <v>0</v>
      </c>
      <c r="N6938" s="9"/>
    </row>
    <row r="6939" spans="1:14" outlineLevel="1" x14ac:dyDescent="0.25">
      <c r="A6939" s="19" t="s">
        <v>21374</v>
      </c>
      <c r="B6939" s="6"/>
      <c r="C6939" s="6"/>
      <c r="D6939" s="7"/>
      <c r="E6939" s="7"/>
      <c r="F6939" s="7"/>
      <c r="G6939" s="7"/>
      <c r="H6939" s="7"/>
      <c r="I6939" s="7">
        <f>SUBTOTAL(9,I6930:I6938)</f>
        <v>1714</v>
      </c>
      <c r="J6939" s="8">
        <f>SUBTOTAL(9,J6930:J6938)</f>
        <v>10170651</v>
      </c>
      <c r="K6939" s="9">
        <f>SUBTOTAL(9,K6930:K6938)</f>
        <v>9528692</v>
      </c>
      <c r="L6939" s="9">
        <f>SUBTOTAL(9,L6930:L6938)</f>
        <v>1235036.8</v>
      </c>
      <c r="M6939" s="9">
        <f>SUBTOTAL(9,M6930:M6938)</f>
        <v>670701.60000000009</v>
      </c>
      <c r="N6939" s="9"/>
    </row>
    <row r="6940" spans="1:14" outlineLevel="2" x14ac:dyDescent="0.25">
      <c r="A6940" s="6" t="s">
        <v>15811</v>
      </c>
      <c r="B6940" s="6" t="s">
        <v>4806</v>
      </c>
      <c r="C6940" s="6" t="s">
        <v>15810</v>
      </c>
      <c r="D6940" s="7" t="s">
        <v>8306</v>
      </c>
      <c r="E6940" s="7" t="s">
        <v>8307</v>
      </c>
      <c r="F6940" s="7" t="s">
        <v>8308</v>
      </c>
      <c r="G6940" s="7" t="s">
        <v>8241</v>
      </c>
      <c r="H6940" s="7" t="s">
        <v>15812</v>
      </c>
      <c r="I6940" s="7">
        <v>400</v>
      </c>
      <c r="J6940" s="8">
        <v>1768882</v>
      </c>
      <c r="K6940" s="9">
        <v>1657232</v>
      </c>
      <c r="L6940" s="9">
        <f t="shared" si="148"/>
        <v>0</v>
      </c>
      <c r="M6940" s="9">
        <f t="shared" si="149"/>
        <v>331446.40000000002</v>
      </c>
      <c r="N6940" s="9"/>
    </row>
    <row r="6941" spans="1:14" outlineLevel="2" x14ac:dyDescent="0.25">
      <c r="A6941" s="6" t="s">
        <v>15811</v>
      </c>
      <c r="B6941" s="6" t="s">
        <v>4807</v>
      </c>
      <c r="C6941" s="6" t="s">
        <v>15813</v>
      </c>
      <c r="D6941" s="7" t="s">
        <v>8306</v>
      </c>
      <c r="E6941" s="7" t="s">
        <v>8307</v>
      </c>
      <c r="F6941" s="7" t="s">
        <v>8308</v>
      </c>
      <c r="G6941" s="7" t="s">
        <v>8241</v>
      </c>
      <c r="H6941" s="7" t="s">
        <v>15812</v>
      </c>
      <c r="I6941" s="7">
        <v>102</v>
      </c>
      <c r="J6941" s="8">
        <v>303493</v>
      </c>
      <c r="K6941" s="9">
        <v>284337</v>
      </c>
      <c r="L6941" s="9">
        <f t="shared" si="148"/>
        <v>56867.4</v>
      </c>
      <c r="M6941" s="9">
        <f t="shared" si="149"/>
        <v>0</v>
      </c>
      <c r="N6941" s="9"/>
    </row>
    <row r="6942" spans="1:14" outlineLevel="2" x14ac:dyDescent="0.25">
      <c r="A6942" s="6" t="s">
        <v>15811</v>
      </c>
      <c r="B6942" s="6" t="s">
        <v>4808</v>
      </c>
      <c r="C6942" s="6" t="s">
        <v>15814</v>
      </c>
      <c r="D6942" s="7" t="s">
        <v>8306</v>
      </c>
      <c r="E6942" s="7" t="s">
        <v>8307</v>
      </c>
      <c r="F6942" s="7" t="s">
        <v>8308</v>
      </c>
      <c r="G6942" s="7" t="s">
        <v>8241</v>
      </c>
      <c r="H6942" s="7" t="s">
        <v>15812</v>
      </c>
      <c r="I6942" s="7">
        <v>531</v>
      </c>
      <c r="J6942" s="8">
        <v>2764643</v>
      </c>
      <c r="K6942" s="9">
        <v>2590142</v>
      </c>
      <c r="L6942" s="9">
        <f t="shared" si="148"/>
        <v>0</v>
      </c>
      <c r="M6942" s="9">
        <f t="shared" si="149"/>
        <v>518028.4</v>
      </c>
      <c r="N6942" s="9"/>
    </row>
    <row r="6943" spans="1:14" outlineLevel="2" x14ac:dyDescent="0.25">
      <c r="A6943" s="6" t="s">
        <v>15811</v>
      </c>
      <c r="B6943" s="6" t="s">
        <v>4809</v>
      </c>
      <c r="C6943" s="6" t="s">
        <v>15815</v>
      </c>
      <c r="D6943" s="7" t="s">
        <v>8306</v>
      </c>
      <c r="E6943" s="7" t="s">
        <v>8307</v>
      </c>
      <c r="F6943" s="7" t="s">
        <v>8308</v>
      </c>
      <c r="G6943" s="7" t="s">
        <v>8241</v>
      </c>
      <c r="H6943" s="7" t="s">
        <v>15812</v>
      </c>
      <c r="I6943" s="7">
        <v>582</v>
      </c>
      <c r="J6943" s="8">
        <v>1968601</v>
      </c>
      <c r="K6943" s="9">
        <v>1844345</v>
      </c>
      <c r="L6943" s="9">
        <f t="shared" si="148"/>
        <v>0</v>
      </c>
      <c r="M6943" s="9">
        <f t="shared" si="149"/>
        <v>368869</v>
      </c>
      <c r="N6943" s="9"/>
    </row>
    <row r="6944" spans="1:14" outlineLevel="2" x14ac:dyDescent="0.25">
      <c r="A6944" s="6" t="s">
        <v>15811</v>
      </c>
      <c r="B6944" s="6" t="s">
        <v>4810</v>
      </c>
      <c r="C6944" s="6" t="s">
        <v>15816</v>
      </c>
      <c r="D6944" s="7" t="s">
        <v>8306</v>
      </c>
      <c r="E6944" s="7" t="s">
        <v>8307</v>
      </c>
      <c r="F6944" s="7" t="s">
        <v>8308</v>
      </c>
      <c r="G6944" s="7" t="s">
        <v>8241</v>
      </c>
      <c r="H6944" s="7" t="s">
        <v>15812</v>
      </c>
      <c r="I6944" s="7">
        <v>2</v>
      </c>
      <c r="J6944" s="8">
        <v>6064</v>
      </c>
      <c r="K6944" s="9">
        <v>5681</v>
      </c>
      <c r="L6944" s="9">
        <f t="shared" si="148"/>
        <v>1136.2</v>
      </c>
      <c r="M6944" s="9">
        <f t="shared" si="149"/>
        <v>0</v>
      </c>
      <c r="N6944" s="9"/>
    </row>
    <row r="6945" spans="1:14" outlineLevel="1" x14ac:dyDescent="0.25">
      <c r="A6945" s="19" t="s">
        <v>21375</v>
      </c>
      <c r="B6945" s="6"/>
      <c r="C6945" s="6"/>
      <c r="D6945" s="7"/>
      <c r="E6945" s="7"/>
      <c r="F6945" s="7"/>
      <c r="G6945" s="7"/>
      <c r="H6945" s="7"/>
      <c r="I6945" s="7">
        <f>SUBTOTAL(9,I6940:I6944)</f>
        <v>1617</v>
      </c>
      <c r="J6945" s="8">
        <f>SUBTOTAL(9,J6940:J6944)</f>
        <v>6811683</v>
      </c>
      <c r="K6945" s="9">
        <f>SUBTOTAL(9,K6940:K6944)</f>
        <v>6381737</v>
      </c>
      <c r="L6945" s="9">
        <f>SUBTOTAL(9,L6940:L6944)</f>
        <v>58003.6</v>
      </c>
      <c r="M6945" s="9">
        <f>SUBTOTAL(9,M6940:M6944)</f>
        <v>1218343.8</v>
      </c>
      <c r="N6945" s="9"/>
    </row>
    <row r="6946" spans="1:14" outlineLevel="2" x14ac:dyDescent="0.25">
      <c r="A6946" s="6" t="s">
        <v>15818</v>
      </c>
      <c r="B6946" s="6" t="s">
        <v>4811</v>
      </c>
      <c r="C6946" s="6" t="s">
        <v>15817</v>
      </c>
      <c r="D6946" s="7" t="s">
        <v>15709</v>
      </c>
      <c r="E6946" s="7" t="s">
        <v>15710</v>
      </c>
      <c r="F6946" s="7" t="s">
        <v>15711</v>
      </c>
      <c r="G6946" s="7" t="s">
        <v>8241</v>
      </c>
      <c r="H6946" s="7" t="s">
        <v>15819</v>
      </c>
      <c r="I6946" s="7">
        <v>228</v>
      </c>
      <c r="J6946" s="8">
        <v>511157</v>
      </c>
      <c r="K6946" s="9">
        <v>478893</v>
      </c>
      <c r="L6946" s="9">
        <f t="shared" si="148"/>
        <v>95778.6</v>
      </c>
      <c r="M6946" s="9">
        <f t="shared" si="149"/>
        <v>0</v>
      </c>
      <c r="N6946" s="9"/>
    </row>
    <row r="6947" spans="1:14" outlineLevel="2" x14ac:dyDescent="0.25">
      <c r="A6947" s="6" t="s">
        <v>15818</v>
      </c>
      <c r="B6947" s="6" t="s">
        <v>4812</v>
      </c>
      <c r="C6947" s="6" t="s">
        <v>15820</v>
      </c>
      <c r="D6947" s="7" t="s">
        <v>15709</v>
      </c>
      <c r="E6947" s="7" t="s">
        <v>15710</v>
      </c>
      <c r="F6947" s="7" t="s">
        <v>15711</v>
      </c>
      <c r="G6947" s="7" t="s">
        <v>8241</v>
      </c>
      <c r="H6947" s="7" t="s">
        <v>15819</v>
      </c>
      <c r="I6947" s="7">
        <v>177</v>
      </c>
      <c r="J6947" s="8">
        <v>226872</v>
      </c>
      <c r="K6947" s="9">
        <v>212552</v>
      </c>
      <c r="L6947" s="9">
        <f t="shared" si="148"/>
        <v>42510.400000000001</v>
      </c>
      <c r="M6947" s="9">
        <f t="shared" si="149"/>
        <v>0</v>
      </c>
      <c r="N6947" s="9"/>
    </row>
    <row r="6948" spans="1:14" outlineLevel="2" x14ac:dyDescent="0.25">
      <c r="A6948" s="6" t="s">
        <v>15818</v>
      </c>
      <c r="B6948" s="6" t="s">
        <v>4813</v>
      </c>
      <c r="C6948" s="6" t="s">
        <v>15821</v>
      </c>
      <c r="D6948" s="7" t="s">
        <v>15709</v>
      </c>
      <c r="E6948" s="7" t="s">
        <v>15710</v>
      </c>
      <c r="F6948" s="7" t="s">
        <v>15711</v>
      </c>
      <c r="G6948" s="7" t="s">
        <v>8241</v>
      </c>
      <c r="H6948" s="7" t="s">
        <v>15819</v>
      </c>
      <c r="I6948" s="7">
        <v>47</v>
      </c>
      <c r="J6948" s="8">
        <v>247943</v>
      </c>
      <c r="K6948" s="9">
        <v>232293</v>
      </c>
      <c r="L6948" s="9">
        <f t="shared" si="148"/>
        <v>46458.600000000006</v>
      </c>
      <c r="M6948" s="9">
        <f t="shared" si="149"/>
        <v>0</v>
      </c>
      <c r="N6948" s="9"/>
    </row>
    <row r="6949" spans="1:14" outlineLevel="1" x14ac:dyDescent="0.25">
      <c r="A6949" s="19" t="s">
        <v>21376</v>
      </c>
      <c r="B6949" s="6"/>
      <c r="C6949" s="6"/>
      <c r="D6949" s="7"/>
      <c r="E6949" s="7"/>
      <c r="F6949" s="7"/>
      <c r="G6949" s="7"/>
      <c r="H6949" s="7"/>
      <c r="I6949" s="7">
        <f>SUBTOTAL(9,I6946:I6948)</f>
        <v>452</v>
      </c>
      <c r="J6949" s="8">
        <f>SUBTOTAL(9,J6946:J6948)</f>
        <v>985972</v>
      </c>
      <c r="K6949" s="9">
        <f>SUBTOTAL(9,K6946:K6948)</f>
        <v>923738</v>
      </c>
      <c r="L6949" s="9">
        <f>SUBTOTAL(9,L6946:L6948)</f>
        <v>184747.6</v>
      </c>
      <c r="M6949" s="9">
        <f>SUBTOTAL(9,M6946:M6948)</f>
        <v>0</v>
      </c>
      <c r="N6949" s="9"/>
    </row>
    <row r="6950" spans="1:14" outlineLevel="2" x14ac:dyDescent="0.25">
      <c r="A6950" s="6" t="s">
        <v>15823</v>
      </c>
      <c r="B6950" s="6" t="s">
        <v>4814</v>
      </c>
      <c r="C6950" s="6" t="s">
        <v>15822</v>
      </c>
      <c r="D6950" s="7" t="s">
        <v>8306</v>
      </c>
      <c r="E6950" s="7" t="s">
        <v>8307</v>
      </c>
      <c r="F6950" s="7" t="s">
        <v>8308</v>
      </c>
      <c r="G6950" s="7" t="s">
        <v>8241</v>
      </c>
      <c r="H6950" s="7" t="s">
        <v>15824</v>
      </c>
      <c r="I6950" s="7">
        <v>366</v>
      </c>
      <c r="J6950" s="8">
        <v>1398417</v>
      </c>
      <c r="K6950" s="9">
        <v>1310151</v>
      </c>
      <c r="L6950" s="9">
        <f t="shared" si="148"/>
        <v>0</v>
      </c>
      <c r="M6950" s="9">
        <f t="shared" si="149"/>
        <v>262030.2</v>
      </c>
      <c r="N6950" s="9"/>
    </row>
    <row r="6951" spans="1:14" outlineLevel="2" x14ac:dyDescent="0.25">
      <c r="A6951" s="6" t="s">
        <v>15823</v>
      </c>
      <c r="B6951" s="6" t="s">
        <v>4815</v>
      </c>
      <c r="C6951" s="6" t="s">
        <v>15825</v>
      </c>
      <c r="D6951" s="7" t="s">
        <v>8306</v>
      </c>
      <c r="E6951" s="7" t="s">
        <v>8307</v>
      </c>
      <c r="F6951" s="7" t="s">
        <v>8308</v>
      </c>
      <c r="G6951" s="7" t="s">
        <v>8241</v>
      </c>
      <c r="H6951" s="7" t="s">
        <v>15824</v>
      </c>
      <c r="I6951" s="7">
        <v>389</v>
      </c>
      <c r="J6951" s="8">
        <v>1737719</v>
      </c>
      <c r="K6951" s="9">
        <v>1628036</v>
      </c>
      <c r="L6951" s="9">
        <f t="shared" si="148"/>
        <v>0</v>
      </c>
      <c r="M6951" s="9">
        <f t="shared" si="149"/>
        <v>325607.2</v>
      </c>
      <c r="N6951" s="9"/>
    </row>
    <row r="6952" spans="1:14" outlineLevel="2" x14ac:dyDescent="0.25">
      <c r="A6952" s="6" t="s">
        <v>15823</v>
      </c>
      <c r="B6952" s="6" t="s">
        <v>4816</v>
      </c>
      <c r="C6952" s="6" t="s">
        <v>15826</v>
      </c>
      <c r="D6952" s="7" t="s">
        <v>8306</v>
      </c>
      <c r="E6952" s="7" t="s">
        <v>8307</v>
      </c>
      <c r="F6952" s="7" t="s">
        <v>8308</v>
      </c>
      <c r="G6952" s="7" t="s">
        <v>8241</v>
      </c>
      <c r="H6952" s="7" t="s">
        <v>15824</v>
      </c>
      <c r="I6952" s="7">
        <v>300</v>
      </c>
      <c r="J6952" s="8">
        <v>1036921</v>
      </c>
      <c r="K6952" s="9">
        <v>971472</v>
      </c>
      <c r="L6952" s="9">
        <f t="shared" si="148"/>
        <v>0</v>
      </c>
      <c r="M6952" s="9">
        <f t="shared" si="149"/>
        <v>194294.40000000002</v>
      </c>
      <c r="N6952" s="9"/>
    </row>
    <row r="6953" spans="1:14" outlineLevel="2" x14ac:dyDescent="0.25">
      <c r="A6953" s="6" t="s">
        <v>15823</v>
      </c>
      <c r="B6953" s="6" t="s">
        <v>4817</v>
      </c>
      <c r="C6953" s="6" t="s">
        <v>15827</v>
      </c>
      <c r="D6953" s="7" t="s">
        <v>8306</v>
      </c>
      <c r="E6953" s="7" t="s">
        <v>8307</v>
      </c>
      <c r="F6953" s="7" t="s">
        <v>8308</v>
      </c>
      <c r="G6953" s="7" t="s">
        <v>8241</v>
      </c>
      <c r="H6953" s="7" t="s">
        <v>15824</v>
      </c>
      <c r="I6953" s="7">
        <v>379</v>
      </c>
      <c r="J6953" s="8">
        <v>625907</v>
      </c>
      <c r="K6953" s="9">
        <v>586400</v>
      </c>
      <c r="L6953" s="9">
        <f t="shared" si="148"/>
        <v>0</v>
      </c>
      <c r="M6953" s="9">
        <f t="shared" si="149"/>
        <v>117280</v>
      </c>
      <c r="N6953" s="9"/>
    </row>
    <row r="6954" spans="1:14" outlineLevel="2" x14ac:dyDescent="0.25">
      <c r="A6954" s="6" t="s">
        <v>15823</v>
      </c>
      <c r="B6954" s="6" t="s">
        <v>4818</v>
      </c>
      <c r="C6954" s="6" t="s">
        <v>15828</v>
      </c>
      <c r="D6954" s="7" t="s">
        <v>8306</v>
      </c>
      <c r="E6954" s="7" t="s">
        <v>8307</v>
      </c>
      <c r="F6954" s="7" t="s">
        <v>8308</v>
      </c>
      <c r="G6954" s="7" t="s">
        <v>8241</v>
      </c>
      <c r="H6954" s="7" t="s">
        <v>15824</v>
      </c>
      <c r="I6954" s="7">
        <v>20</v>
      </c>
      <c r="J6954" s="8">
        <v>31092</v>
      </c>
      <c r="K6954" s="9">
        <v>29130</v>
      </c>
      <c r="L6954" s="9">
        <f t="shared" ref="L6954:L7026" si="150">IF(I6954&gt;250,(0),(K6954*0.2))</f>
        <v>5826</v>
      </c>
      <c r="M6954" s="9">
        <f t="shared" ref="M6954:M7026" si="151">IF(I6954&lt;250,(0),(K6954*0.2))</f>
        <v>0</v>
      </c>
      <c r="N6954" s="9"/>
    </row>
    <row r="6955" spans="1:14" outlineLevel="1" x14ac:dyDescent="0.25">
      <c r="A6955" s="19" t="s">
        <v>21377</v>
      </c>
      <c r="B6955" s="6"/>
      <c r="C6955" s="6"/>
      <c r="D6955" s="7"/>
      <c r="E6955" s="7"/>
      <c r="F6955" s="7"/>
      <c r="G6955" s="7"/>
      <c r="H6955" s="7"/>
      <c r="I6955" s="7">
        <f>SUBTOTAL(9,I6950:I6954)</f>
        <v>1454</v>
      </c>
      <c r="J6955" s="8">
        <f>SUBTOTAL(9,J6950:J6954)</f>
        <v>4830056</v>
      </c>
      <c r="K6955" s="9">
        <f>SUBTOTAL(9,K6950:K6954)</f>
        <v>4525189</v>
      </c>
      <c r="L6955" s="9">
        <f>SUBTOTAL(9,L6950:L6954)</f>
        <v>5826</v>
      </c>
      <c r="M6955" s="9">
        <f>SUBTOTAL(9,M6950:M6954)</f>
        <v>899211.8</v>
      </c>
      <c r="N6955" s="9"/>
    </row>
    <row r="6956" spans="1:14" outlineLevel="2" x14ac:dyDescent="0.25">
      <c r="A6956" s="6" t="s">
        <v>15830</v>
      </c>
      <c r="B6956" s="6" t="s">
        <v>4819</v>
      </c>
      <c r="C6956" s="6" t="s">
        <v>15829</v>
      </c>
      <c r="D6956" s="7" t="s">
        <v>8306</v>
      </c>
      <c r="E6956" s="7" t="s">
        <v>8307</v>
      </c>
      <c r="F6956" s="7" t="s">
        <v>8308</v>
      </c>
      <c r="G6956" s="7" t="s">
        <v>8241</v>
      </c>
      <c r="H6956" s="7" t="s">
        <v>9752</v>
      </c>
      <c r="I6956" s="7">
        <v>179</v>
      </c>
      <c r="J6956" s="8">
        <v>900745</v>
      </c>
      <c r="K6956" s="9">
        <v>843891</v>
      </c>
      <c r="L6956" s="9">
        <f t="shared" si="150"/>
        <v>168778.2</v>
      </c>
      <c r="M6956" s="9">
        <f t="shared" si="151"/>
        <v>0</v>
      </c>
      <c r="N6956" s="9"/>
    </row>
    <row r="6957" spans="1:14" outlineLevel="2" x14ac:dyDescent="0.25">
      <c r="A6957" s="6" t="s">
        <v>15830</v>
      </c>
      <c r="B6957" s="6" t="s">
        <v>4820</v>
      </c>
      <c r="C6957" s="6" t="s">
        <v>15831</v>
      </c>
      <c r="D6957" s="7" t="s">
        <v>8306</v>
      </c>
      <c r="E6957" s="7" t="s">
        <v>8307</v>
      </c>
      <c r="F6957" s="7" t="s">
        <v>8308</v>
      </c>
      <c r="G6957" s="7" t="s">
        <v>8241</v>
      </c>
      <c r="H6957" s="7" t="s">
        <v>9752</v>
      </c>
      <c r="I6957" s="7">
        <v>76</v>
      </c>
      <c r="J6957" s="8">
        <v>393365</v>
      </c>
      <c r="K6957" s="9">
        <v>368536</v>
      </c>
      <c r="L6957" s="9">
        <f t="shared" si="150"/>
        <v>73707.199999999997</v>
      </c>
      <c r="M6957" s="9">
        <f t="shared" si="151"/>
        <v>0</v>
      </c>
      <c r="N6957" s="9"/>
    </row>
    <row r="6958" spans="1:14" outlineLevel="2" x14ac:dyDescent="0.25">
      <c r="A6958" s="6" t="s">
        <v>15830</v>
      </c>
      <c r="B6958" s="6" t="s">
        <v>4821</v>
      </c>
      <c r="C6958" s="6" t="s">
        <v>15832</v>
      </c>
      <c r="D6958" s="7" t="s">
        <v>8306</v>
      </c>
      <c r="E6958" s="7" t="s">
        <v>8307</v>
      </c>
      <c r="F6958" s="7" t="s">
        <v>8308</v>
      </c>
      <c r="G6958" s="7" t="s">
        <v>8241</v>
      </c>
      <c r="H6958" s="7" t="s">
        <v>9752</v>
      </c>
      <c r="I6958" s="7">
        <v>165</v>
      </c>
      <c r="J6958" s="8">
        <v>375162</v>
      </c>
      <c r="K6958" s="9">
        <v>351482</v>
      </c>
      <c r="L6958" s="9">
        <f t="shared" si="150"/>
        <v>70296.400000000009</v>
      </c>
      <c r="M6958" s="9">
        <f t="shared" si="151"/>
        <v>0</v>
      </c>
      <c r="N6958" s="9"/>
    </row>
    <row r="6959" spans="1:14" outlineLevel="2" x14ac:dyDescent="0.25">
      <c r="A6959" s="6" t="s">
        <v>15830</v>
      </c>
      <c r="B6959" s="6" t="s">
        <v>4822</v>
      </c>
      <c r="C6959" s="6" t="s">
        <v>15833</v>
      </c>
      <c r="D6959" s="7" t="s">
        <v>8306</v>
      </c>
      <c r="E6959" s="7" t="s">
        <v>8307</v>
      </c>
      <c r="F6959" s="7" t="s">
        <v>8308</v>
      </c>
      <c r="G6959" s="7" t="s">
        <v>8241</v>
      </c>
      <c r="H6959" s="7" t="s">
        <v>9752</v>
      </c>
      <c r="I6959" s="7">
        <v>182</v>
      </c>
      <c r="J6959" s="8">
        <v>515665</v>
      </c>
      <c r="K6959" s="9">
        <v>483117</v>
      </c>
      <c r="L6959" s="9">
        <f t="shared" si="150"/>
        <v>96623.400000000009</v>
      </c>
      <c r="M6959" s="9">
        <f t="shared" si="151"/>
        <v>0</v>
      </c>
      <c r="N6959" s="9"/>
    </row>
    <row r="6960" spans="1:14" outlineLevel="2" x14ac:dyDescent="0.25">
      <c r="A6960" s="6" t="s">
        <v>15830</v>
      </c>
      <c r="B6960" s="6" t="s">
        <v>4823</v>
      </c>
      <c r="C6960" s="6" t="s">
        <v>15834</v>
      </c>
      <c r="D6960" s="7" t="s">
        <v>8306</v>
      </c>
      <c r="E6960" s="7" t="s">
        <v>8307</v>
      </c>
      <c r="F6960" s="7" t="s">
        <v>8308</v>
      </c>
      <c r="G6960" s="7" t="s">
        <v>8241</v>
      </c>
      <c r="H6960" s="7" t="s">
        <v>9752</v>
      </c>
      <c r="I6960" s="7">
        <v>12</v>
      </c>
      <c r="J6960" s="8">
        <v>25139</v>
      </c>
      <c r="K6960" s="9">
        <v>23552</v>
      </c>
      <c r="L6960" s="9">
        <f t="shared" si="150"/>
        <v>4710.4000000000005</v>
      </c>
      <c r="M6960" s="9">
        <f t="shared" si="151"/>
        <v>0</v>
      </c>
      <c r="N6960" s="9"/>
    </row>
    <row r="6961" spans="1:14" outlineLevel="2" x14ac:dyDescent="0.25">
      <c r="A6961" s="6" t="s">
        <v>15830</v>
      </c>
      <c r="B6961" s="6" t="s">
        <v>4824</v>
      </c>
      <c r="C6961" s="6" t="s">
        <v>15835</v>
      </c>
      <c r="D6961" s="7" t="s">
        <v>8306</v>
      </c>
      <c r="E6961" s="7" t="s">
        <v>8307</v>
      </c>
      <c r="F6961" s="7" t="s">
        <v>8308</v>
      </c>
      <c r="G6961" s="7" t="s">
        <v>8241</v>
      </c>
      <c r="H6961" s="7" t="s">
        <v>9752</v>
      </c>
      <c r="I6961" s="7">
        <v>12</v>
      </c>
      <c r="J6961" s="8">
        <v>56948</v>
      </c>
      <c r="K6961" s="9">
        <v>53354</v>
      </c>
      <c r="L6961" s="9">
        <f t="shared" si="150"/>
        <v>10670.800000000001</v>
      </c>
      <c r="M6961" s="9">
        <f t="shared" si="151"/>
        <v>0</v>
      </c>
      <c r="N6961" s="9"/>
    </row>
    <row r="6962" spans="1:14" outlineLevel="1" x14ac:dyDescent="0.25">
      <c r="A6962" s="19" t="s">
        <v>21378</v>
      </c>
      <c r="B6962" s="6"/>
      <c r="C6962" s="6"/>
      <c r="D6962" s="7"/>
      <c r="E6962" s="7"/>
      <c r="F6962" s="7"/>
      <c r="G6962" s="7"/>
      <c r="H6962" s="7"/>
      <c r="I6962" s="7">
        <f>SUBTOTAL(9,I6956:I6961)</f>
        <v>626</v>
      </c>
      <c r="J6962" s="8">
        <f>SUBTOTAL(9,J6956:J6961)</f>
        <v>2267024</v>
      </c>
      <c r="K6962" s="9">
        <f>SUBTOTAL(9,K6956:K6961)</f>
        <v>2123932</v>
      </c>
      <c r="L6962" s="9">
        <f>SUBTOTAL(9,L6956:L6961)</f>
        <v>424786.40000000008</v>
      </c>
      <c r="M6962" s="9">
        <f>SUBTOTAL(9,M6956:M6961)</f>
        <v>0</v>
      </c>
      <c r="N6962" s="9"/>
    </row>
    <row r="6963" spans="1:14" outlineLevel="2" x14ac:dyDescent="0.25">
      <c r="A6963" s="6" t="s">
        <v>15837</v>
      </c>
      <c r="B6963" s="6" t="s">
        <v>4825</v>
      </c>
      <c r="C6963" s="6" t="s">
        <v>15836</v>
      </c>
      <c r="D6963" s="7" t="s">
        <v>15709</v>
      </c>
      <c r="E6963" s="7" t="s">
        <v>15710</v>
      </c>
      <c r="F6963" s="7" t="s">
        <v>15711</v>
      </c>
      <c r="G6963" s="7" t="s">
        <v>8241</v>
      </c>
      <c r="H6963" s="7" t="s">
        <v>15838</v>
      </c>
      <c r="I6963" s="7">
        <v>424</v>
      </c>
      <c r="J6963" s="8">
        <v>1624089</v>
      </c>
      <c r="K6963" s="9">
        <v>1521578</v>
      </c>
      <c r="L6963" s="9">
        <f t="shared" si="150"/>
        <v>0</v>
      </c>
      <c r="M6963" s="9">
        <f t="shared" si="151"/>
        <v>304315.60000000003</v>
      </c>
      <c r="N6963" s="9"/>
    </row>
    <row r="6964" spans="1:14" outlineLevel="2" x14ac:dyDescent="0.25">
      <c r="A6964" s="6" t="s">
        <v>15837</v>
      </c>
      <c r="B6964" s="6" t="s">
        <v>4826</v>
      </c>
      <c r="C6964" s="6" t="s">
        <v>15839</v>
      </c>
      <c r="D6964" s="7" t="s">
        <v>15709</v>
      </c>
      <c r="E6964" s="7" t="s">
        <v>15710</v>
      </c>
      <c r="F6964" s="7" t="s">
        <v>15711</v>
      </c>
      <c r="G6964" s="7" t="s">
        <v>8241</v>
      </c>
      <c r="H6964" s="7" t="s">
        <v>15838</v>
      </c>
      <c r="I6964" s="7">
        <v>327</v>
      </c>
      <c r="J6964" s="8">
        <v>1345868</v>
      </c>
      <c r="K6964" s="9">
        <v>1260918</v>
      </c>
      <c r="L6964" s="9">
        <f t="shared" si="150"/>
        <v>0</v>
      </c>
      <c r="M6964" s="9">
        <f t="shared" si="151"/>
        <v>252183.6</v>
      </c>
      <c r="N6964" s="9"/>
    </row>
    <row r="6965" spans="1:14" outlineLevel="2" x14ac:dyDescent="0.25">
      <c r="A6965" s="6" t="s">
        <v>15837</v>
      </c>
      <c r="B6965" s="6" t="s">
        <v>4827</v>
      </c>
      <c r="C6965" s="6" t="s">
        <v>15840</v>
      </c>
      <c r="D6965" s="7" t="s">
        <v>15709</v>
      </c>
      <c r="E6965" s="7" t="s">
        <v>15710</v>
      </c>
      <c r="F6965" s="7" t="s">
        <v>15711</v>
      </c>
      <c r="G6965" s="7" t="s">
        <v>8241</v>
      </c>
      <c r="H6965" s="7" t="s">
        <v>15838</v>
      </c>
      <c r="I6965" s="7">
        <v>491</v>
      </c>
      <c r="J6965" s="8">
        <v>1932370</v>
      </c>
      <c r="K6965" s="9">
        <v>1810401</v>
      </c>
      <c r="L6965" s="9">
        <f t="shared" si="150"/>
        <v>0</v>
      </c>
      <c r="M6965" s="9">
        <f t="shared" si="151"/>
        <v>362080.2</v>
      </c>
      <c r="N6965" s="9"/>
    </row>
    <row r="6966" spans="1:14" outlineLevel="2" x14ac:dyDescent="0.25">
      <c r="A6966" s="6" t="s">
        <v>15837</v>
      </c>
      <c r="B6966" s="6" t="s">
        <v>4828</v>
      </c>
      <c r="C6966" s="6" t="s">
        <v>15841</v>
      </c>
      <c r="D6966" s="7" t="s">
        <v>15709</v>
      </c>
      <c r="E6966" s="7" t="s">
        <v>15710</v>
      </c>
      <c r="F6966" s="7" t="s">
        <v>15711</v>
      </c>
      <c r="G6966" s="7" t="s">
        <v>8241</v>
      </c>
      <c r="H6966" s="7" t="s">
        <v>15838</v>
      </c>
      <c r="I6966" s="7">
        <v>142</v>
      </c>
      <c r="J6966" s="8">
        <v>615129</v>
      </c>
      <c r="K6966" s="9">
        <v>576303</v>
      </c>
      <c r="L6966" s="9">
        <f t="shared" si="150"/>
        <v>115260.6</v>
      </c>
      <c r="M6966" s="9">
        <f t="shared" si="151"/>
        <v>0</v>
      </c>
      <c r="N6966" s="9"/>
    </row>
    <row r="6967" spans="1:14" outlineLevel="2" x14ac:dyDescent="0.25">
      <c r="A6967" s="6" t="s">
        <v>15837</v>
      </c>
      <c r="B6967" s="6" t="s">
        <v>4829</v>
      </c>
      <c r="C6967" s="6" t="s">
        <v>15842</v>
      </c>
      <c r="D6967" s="7" t="s">
        <v>15709</v>
      </c>
      <c r="E6967" s="7" t="s">
        <v>15710</v>
      </c>
      <c r="F6967" s="7" t="s">
        <v>15711</v>
      </c>
      <c r="G6967" s="7" t="s">
        <v>8241</v>
      </c>
      <c r="H6967" s="7" t="s">
        <v>15838</v>
      </c>
      <c r="I6967" s="7">
        <v>193</v>
      </c>
      <c r="J6967" s="8">
        <v>378174</v>
      </c>
      <c r="K6967" s="9">
        <v>354304</v>
      </c>
      <c r="L6967" s="9">
        <f t="shared" si="150"/>
        <v>70860.800000000003</v>
      </c>
      <c r="M6967" s="9">
        <f t="shared" si="151"/>
        <v>0</v>
      </c>
      <c r="N6967" s="9"/>
    </row>
    <row r="6968" spans="1:14" outlineLevel="2" x14ac:dyDescent="0.25">
      <c r="A6968" s="6" t="s">
        <v>15837</v>
      </c>
      <c r="B6968" s="6" t="s">
        <v>4830</v>
      </c>
      <c r="C6968" s="6" t="s">
        <v>15843</v>
      </c>
      <c r="D6968" s="7" t="s">
        <v>15709</v>
      </c>
      <c r="E6968" s="7" t="s">
        <v>15710</v>
      </c>
      <c r="F6968" s="7" t="s">
        <v>15711</v>
      </c>
      <c r="G6968" s="7" t="s">
        <v>8241</v>
      </c>
      <c r="H6968" s="7" t="s">
        <v>15838</v>
      </c>
      <c r="I6968" s="7">
        <v>200</v>
      </c>
      <c r="J6968" s="8">
        <v>387902</v>
      </c>
      <c r="K6968" s="9">
        <v>363418</v>
      </c>
      <c r="L6968" s="9">
        <f t="shared" si="150"/>
        <v>72683.600000000006</v>
      </c>
      <c r="M6968" s="9">
        <f t="shared" si="151"/>
        <v>0</v>
      </c>
      <c r="N6968" s="9"/>
    </row>
    <row r="6969" spans="1:14" outlineLevel="2" x14ac:dyDescent="0.25">
      <c r="A6969" s="6" t="s">
        <v>15837</v>
      </c>
      <c r="B6969" s="6" t="s">
        <v>4831</v>
      </c>
      <c r="C6969" s="6" t="s">
        <v>15844</v>
      </c>
      <c r="D6969" s="7" t="s">
        <v>15709</v>
      </c>
      <c r="E6969" s="7" t="s">
        <v>15710</v>
      </c>
      <c r="F6969" s="7" t="s">
        <v>15711</v>
      </c>
      <c r="G6969" s="7" t="s">
        <v>8241</v>
      </c>
      <c r="H6969" s="7" t="s">
        <v>15838</v>
      </c>
      <c r="I6969" s="7">
        <v>80</v>
      </c>
      <c r="J6969" s="8">
        <v>101510</v>
      </c>
      <c r="K6969" s="9">
        <v>95103</v>
      </c>
      <c r="L6969" s="9">
        <f t="shared" si="150"/>
        <v>19020.600000000002</v>
      </c>
      <c r="M6969" s="9">
        <f t="shared" si="151"/>
        <v>0</v>
      </c>
      <c r="N6969" s="9"/>
    </row>
    <row r="6970" spans="1:14" outlineLevel="1" x14ac:dyDescent="0.25">
      <c r="A6970" s="19" t="s">
        <v>21379</v>
      </c>
      <c r="B6970" s="6"/>
      <c r="C6970" s="6"/>
      <c r="D6970" s="7"/>
      <c r="E6970" s="7"/>
      <c r="F6970" s="7"/>
      <c r="G6970" s="7"/>
      <c r="H6970" s="7"/>
      <c r="I6970" s="7">
        <f>SUBTOTAL(9,I6963:I6969)</f>
        <v>1857</v>
      </c>
      <c r="J6970" s="8">
        <f>SUBTOTAL(9,J6963:J6969)</f>
        <v>6385042</v>
      </c>
      <c r="K6970" s="9">
        <f>SUBTOTAL(9,K6963:K6969)</f>
        <v>5982025</v>
      </c>
      <c r="L6970" s="9">
        <f>SUBTOTAL(9,L6963:L6969)</f>
        <v>277825.60000000003</v>
      </c>
      <c r="M6970" s="9">
        <f>SUBTOTAL(9,M6963:M6969)</f>
        <v>918579.40000000014</v>
      </c>
      <c r="N6970" s="9"/>
    </row>
    <row r="6971" spans="1:14" outlineLevel="2" x14ac:dyDescent="0.25">
      <c r="A6971" s="6" t="s">
        <v>15846</v>
      </c>
      <c r="B6971" s="6" t="s">
        <v>4832</v>
      </c>
      <c r="C6971" s="6" t="s">
        <v>15845</v>
      </c>
      <c r="D6971" s="7" t="s">
        <v>15709</v>
      </c>
      <c r="E6971" s="7" t="s">
        <v>15710</v>
      </c>
      <c r="F6971" s="7" t="s">
        <v>15711</v>
      </c>
      <c r="G6971" s="7" t="s">
        <v>8241</v>
      </c>
      <c r="H6971" s="7" t="s">
        <v>15847</v>
      </c>
      <c r="I6971" s="7">
        <v>162</v>
      </c>
      <c r="J6971" s="8">
        <v>773150</v>
      </c>
      <c r="K6971" s="9">
        <v>724350</v>
      </c>
      <c r="L6971" s="9">
        <f t="shared" si="150"/>
        <v>144870</v>
      </c>
      <c r="M6971" s="9">
        <f t="shared" si="151"/>
        <v>0</v>
      </c>
      <c r="N6971" s="9"/>
    </row>
    <row r="6972" spans="1:14" outlineLevel="2" x14ac:dyDescent="0.25">
      <c r="A6972" s="6" t="s">
        <v>15846</v>
      </c>
      <c r="B6972" s="6" t="s">
        <v>4833</v>
      </c>
      <c r="C6972" s="6" t="s">
        <v>15848</v>
      </c>
      <c r="D6972" s="7" t="s">
        <v>15709</v>
      </c>
      <c r="E6972" s="7" t="s">
        <v>15710</v>
      </c>
      <c r="F6972" s="7" t="s">
        <v>15711</v>
      </c>
      <c r="G6972" s="7" t="s">
        <v>8241</v>
      </c>
      <c r="H6972" s="7" t="s">
        <v>15847</v>
      </c>
      <c r="I6972" s="7">
        <v>314</v>
      </c>
      <c r="J6972" s="8">
        <v>1387114</v>
      </c>
      <c r="K6972" s="9">
        <v>1299561</v>
      </c>
      <c r="L6972" s="9">
        <f t="shared" si="150"/>
        <v>0</v>
      </c>
      <c r="M6972" s="9">
        <f t="shared" si="151"/>
        <v>259912.2</v>
      </c>
      <c r="N6972" s="9"/>
    </row>
    <row r="6973" spans="1:14" outlineLevel="2" x14ac:dyDescent="0.25">
      <c r="A6973" s="6" t="s">
        <v>15846</v>
      </c>
      <c r="B6973" s="6" t="s">
        <v>4834</v>
      </c>
      <c r="C6973" s="6" t="s">
        <v>15849</v>
      </c>
      <c r="D6973" s="7" t="s">
        <v>15709</v>
      </c>
      <c r="E6973" s="7" t="s">
        <v>15710</v>
      </c>
      <c r="F6973" s="7" t="s">
        <v>15711</v>
      </c>
      <c r="G6973" s="7" t="s">
        <v>8241</v>
      </c>
      <c r="H6973" s="7" t="s">
        <v>15847</v>
      </c>
      <c r="I6973" s="7">
        <v>151</v>
      </c>
      <c r="J6973" s="8">
        <v>337881</v>
      </c>
      <c r="K6973" s="9">
        <v>316554</v>
      </c>
      <c r="L6973" s="9">
        <f t="shared" si="150"/>
        <v>63310.8</v>
      </c>
      <c r="M6973" s="9">
        <f t="shared" si="151"/>
        <v>0</v>
      </c>
      <c r="N6973" s="9"/>
    </row>
    <row r="6974" spans="1:14" outlineLevel="2" x14ac:dyDescent="0.25">
      <c r="A6974" s="6" t="s">
        <v>15846</v>
      </c>
      <c r="B6974" s="6" t="s">
        <v>4835</v>
      </c>
      <c r="C6974" s="6" t="s">
        <v>15850</v>
      </c>
      <c r="D6974" s="7" t="s">
        <v>15709</v>
      </c>
      <c r="E6974" s="7" t="s">
        <v>15710</v>
      </c>
      <c r="F6974" s="7" t="s">
        <v>15711</v>
      </c>
      <c r="G6974" s="7" t="s">
        <v>8241</v>
      </c>
      <c r="H6974" s="7" t="s">
        <v>15847</v>
      </c>
      <c r="I6974" s="7">
        <v>194</v>
      </c>
      <c r="J6974" s="8">
        <v>1066580</v>
      </c>
      <c r="K6974" s="9">
        <v>999259</v>
      </c>
      <c r="L6974" s="9">
        <f t="shared" si="150"/>
        <v>199851.80000000002</v>
      </c>
      <c r="M6974" s="9">
        <f t="shared" si="151"/>
        <v>0</v>
      </c>
      <c r="N6974" s="9"/>
    </row>
    <row r="6975" spans="1:14" outlineLevel="2" x14ac:dyDescent="0.25">
      <c r="A6975" s="6" t="s">
        <v>15846</v>
      </c>
      <c r="B6975" s="6" t="s">
        <v>4836</v>
      </c>
      <c r="C6975" s="6" t="s">
        <v>15851</v>
      </c>
      <c r="D6975" s="7" t="s">
        <v>15709</v>
      </c>
      <c r="E6975" s="7" t="s">
        <v>15710</v>
      </c>
      <c r="F6975" s="7" t="s">
        <v>15711</v>
      </c>
      <c r="G6975" s="7" t="s">
        <v>8241</v>
      </c>
      <c r="H6975" s="7" t="s">
        <v>15847</v>
      </c>
      <c r="I6975" s="7">
        <v>205</v>
      </c>
      <c r="J6975" s="8">
        <v>906190</v>
      </c>
      <c r="K6975" s="9">
        <v>848992</v>
      </c>
      <c r="L6975" s="9">
        <f t="shared" si="150"/>
        <v>169798.40000000002</v>
      </c>
      <c r="M6975" s="9">
        <f t="shared" si="151"/>
        <v>0</v>
      </c>
      <c r="N6975" s="9"/>
    </row>
    <row r="6976" spans="1:14" outlineLevel="2" x14ac:dyDescent="0.25">
      <c r="A6976" s="6" t="s">
        <v>15846</v>
      </c>
      <c r="B6976" s="6" t="s">
        <v>4837</v>
      </c>
      <c r="C6976" s="6" t="s">
        <v>15852</v>
      </c>
      <c r="D6976" s="7" t="s">
        <v>15709</v>
      </c>
      <c r="E6976" s="7" t="s">
        <v>15710</v>
      </c>
      <c r="F6976" s="7" t="s">
        <v>15711</v>
      </c>
      <c r="G6976" s="7" t="s">
        <v>8241</v>
      </c>
      <c r="H6976" s="7" t="s">
        <v>15847</v>
      </c>
      <c r="I6976" s="7">
        <v>210</v>
      </c>
      <c r="J6976" s="8">
        <v>502553</v>
      </c>
      <c r="K6976" s="9">
        <v>470832</v>
      </c>
      <c r="L6976" s="9">
        <f t="shared" si="150"/>
        <v>94166.400000000009</v>
      </c>
      <c r="M6976" s="9">
        <f t="shared" si="151"/>
        <v>0</v>
      </c>
      <c r="N6976" s="9"/>
    </row>
    <row r="6977" spans="1:14" outlineLevel="2" x14ac:dyDescent="0.25">
      <c r="A6977" s="6" t="s">
        <v>15846</v>
      </c>
      <c r="B6977" s="6" t="s">
        <v>4838</v>
      </c>
      <c r="C6977" s="6" t="s">
        <v>15853</v>
      </c>
      <c r="D6977" s="7" t="s">
        <v>15709</v>
      </c>
      <c r="E6977" s="7" t="s">
        <v>15710</v>
      </c>
      <c r="F6977" s="7" t="s">
        <v>15711</v>
      </c>
      <c r="G6977" s="7" t="s">
        <v>8241</v>
      </c>
      <c r="H6977" s="7" t="s">
        <v>15847</v>
      </c>
      <c r="I6977" s="7">
        <v>189</v>
      </c>
      <c r="J6977" s="8">
        <v>571472</v>
      </c>
      <c r="K6977" s="9">
        <v>535401</v>
      </c>
      <c r="L6977" s="9">
        <f t="shared" si="150"/>
        <v>107080.20000000001</v>
      </c>
      <c r="M6977" s="9">
        <f t="shared" si="151"/>
        <v>0</v>
      </c>
      <c r="N6977" s="9"/>
    </row>
    <row r="6978" spans="1:14" outlineLevel="2" x14ac:dyDescent="0.25">
      <c r="A6978" s="6" t="s">
        <v>15846</v>
      </c>
      <c r="B6978" s="6" t="s">
        <v>4839</v>
      </c>
      <c r="C6978" s="6" t="s">
        <v>15854</v>
      </c>
      <c r="D6978" s="7" t="s">
        <v>15709</v>
      </c>
      <c r="E6978" s="7" t="s">
        <v>15710</v>
      </c>
      <c r="F6978" s="7" t="s">
        <v>15711</v>
      </c>
      <c r="G6978" s="7" t="s">
        <v>8241</v>
      </c>
      <c r="H6978" s="7" t="s">
        <v>15847</v>
      </c>
      <c r="I6978" s="7">
        <v>105</v>
      </c>
      <c r="J6978" s="8">
        <v>411055</v>
      </c>
      <c r="K6978" s="9">
        <v>385110</v>
      </c>
      <c r="L6978" s="9">
        <f t="shared" si="150"/>
        <v>77022</v>
      </c>
      <c r="M6978" s="9">
        <f t="shared" si="151"/>
        <v>0</v>
      </c>
      <c r="N6978" s="9"/>
    </row>
    <row r="6979" spans="1:14" outlineLevel="2" x14ac:dyDescent="0.25">
      <c r="A6979" s="6" t="s">
        <v>15846</v>
      </c>
      <c r="B6979" s="6" t="s">
        <v>4840</v>
      </c>
      <c r="C6979" s="6" t="s">
        <v>15855</v>
      </c>
      <c r="D6979" s="7" t="s">
        <v>15709</v>
      </c>
      <c r="E6979" s="7" t="s">
        <v>15710</v>
      </c>
      <c r="F6979" s="7" t="s">
        <v>15711</v>
      </c>
      <c r="G6979" s="7" t="s">
        <v>8241</v>
      </c>
      <c r="H6979" s="7" t="s">
        <v>15847</v>
      </c>
      <c r="I6979" s="7">
        <v>264</v>
      </c>
      <c r="J6979" s="8">
        <v>487365</v>
      </c>
      <c r="K6979" s="9">
        <v>456603</v>
      </c>
      <c r="L6979" s="9">
        <f t="shared" si="150"/>
        <v>0</v>
      </c>
      <c r="M6979" s="9">
        <f t="shared" si="151"/>
        <v>91320.6</v>
      </c>
      <c r="N6979" s="9"/>
    </row>
    <row r="6980" spans="1:14" outlineLevel="2" x14ac:dyDescent="0.25">
      <c r="A6980" s="6" t="s">
        <v>15846</v>
      </c>
      <c r="B6980" s="6" t="s">
        <v>4841</v>
      </c>
      <c r="C6980" s="6" t="s">
        <v>15856</v>
      </c>
      <c r="D6980" s="7" t="s">
        <v>15709</v>
      </c>
      <c r="E6980" s="7" t="s">
        <v>15710</v>
      </c>
      <c r="F6980" s="7" t="s">
        <v>15711</v>
      </c>
      <c r="G6980" s="7" t="s">
        <v>8241</v>
      </c>
      <c r="H6980" s="7" t="s">
        <v>15847</v>
      </c>
      <c r="I6980" s="7">
        <v>54</v>
      </c>
      <c r="J6980" s="8">
        <v>86841</v>
      </c>
      <c r="K6980" s="9">
        <v>81360</v>
      </c>
      <c r="L6980" s="9">
        <f t="shared" si="150"/>
        <v>16272</v>
      </c>
      <c r="M6980" s="9">
        <f t="shared" si="151"/>
        <v>0</v>
      </c>
      <c r="N6980" s="9"/>
    </row>
    <row r="6981" spans="1:14" outlineLevel="1" x14ac:dyDescent="0.25">
      <c r="A6981" s="19" t="s">
        <v>21380</v>
      </c>
      <c r="B6981" s="6"/>
      <c r="C6981" s="6"/>
      <c r="D6981" s="7"/>
      <c r="E6981" s="7"/>
      <c r="F6981" s="7"/>
      <c r="G6981" s="7"/>
      <c r="H6981" s="7"/>
      <c r="I6981" s="7">
        <f>SUBTOTAL(9,I6971:I6980)</f>
        <v>1848</v>
      </c>
      <c r="J6981" s="8">
        <f>SUBTOTAL(9,J6971:J6980)</f>
        <v>6530201</v>
      </c>
      <c r="K6981" s="9">
        <f>SUBTOTAL(9,K6971:K6980)</f>
        <v>6118022</v>
      </c>
      <c r="L6981" s="9">
        <f>SUBTOTAL(9,L6971:L6980)</f>
        <v>872371.60000000009</v>
      </c>
      <c r="M6981" s="9">
        <f>SUBTOTAL(9,M6971:M6980)</f>
        <v>351232.80000000005</v>
      </c>
      <c r="N6981" s="9"/>
    </row>
    <row r="6982" spans="1:14" outlineLevel="2" x14ac:dyDescent="0.25">
      <c r="A6982" s="6" t="s">
        <v>15858</v>
      </c>
      <c r="B6982" s="6" t="s">
        <v>4842</v>
      </c>
      <c r="C6982" s="6" t="s">
        <v>15857</v>
      </c>
      <c r="D6982" s="7" t="s">
        <v>15709</v>
      </c>
      <c r="E6982" s="7" t="s">
        <v>15710</v>
      </c>
      <c r="F6982" s="7" t="s">
        <v>15711</v>
      </c>
      <c r="G6982" s="7" t="s">
        <v>8241</v>
      </c>
      <c r="H6982" s="7" t="s">
        <v>15859</v>
      </c>
      <c r="I6982" s="7">
        <v>388</v>
      </c>
      <c r="J6982" s="8">
        <v>877427</v>
      </c>
      <c r="K6982" s="9">
        <v>822045</v>
      </c>
      <c r="L6982" s="9">
        <f t="shared" si="150"/>
        <v>0</v>
      </c>
      <c r="M6982" s="9">
        <f t="shared" si="151"/>
        <v>164409</v>
      </c>
      <c r="N6982" s="9" t="s">
        <v>48</v>
      </c>
    </row>
    <row r="6983" spans="1:14" outlineLevel="2" x14ac:dyDescent="0.25">
      <c r="A6983" s="6" t="s">
        <v>15858</v>
      </c>
      <c r="B6983" s="6" t="s">
        <v>4843</v>
      </c>
      <c r="C6983" s="6" t="s">
        <v>15860</v>
      </c>
      <c r="D6983" s="7" t="s">
        <v>15709</v>
      </c>
      <c r="E6983" s="7" t="s">
        <v>15710</v>
      </c>
      <c r="F6983" s="7" t="s">
        <v>15711</v>
      </c>
      <c r="G6983" s="7" t="s">
        <v>8241</v>
      </c>
      <c r="H6983" s="7" t="s">
        <v>15859</v>
      </c>
      <c r="I6983" s="7">
        <v>281</v>
      </c>
      <c r="J6983" s="8">
        <v>1514817</v>
      </c>
      <c r="K6983" s="9">
        <v>1419204</v>
      </c>
      <c r="L6983" s="9">
        <f t="shared" si="150"/>
        <v>0</v>
      </c>
      <c r="M6983" s="9">
        <f t="shared" si="151"/>
        <v>283840.8</v>
      </c>
      <c r="N6983" s="9"/>
    </row>
    <row r="6984" spans="1:14" outlineLevel="2" x14ac:dyDescent="0.25">
      <c r="A6984" s="6" t="s">
        <v>15858</v>
      </c>
      <c r="B6984" s="6" t="s">
        <v>4844</v>
      </c>
      <c r="C6984" s="6" t="s">
        <v>15861</v>
      </c>
      <c r="D6984" s="7" t="s">
        <v>15709</v>
      </c>
      <c r="E6984" s="7" t="s">
        <v>15710</v>
      </c>
      <c r="F6984" s="7" t="s">
        <v>15711</v>
      </c>
      <c r="G6984" s="7" t="s">
        <v>8241</v>
      </c>
      <c r="H6984" s="7" t="s">
        <v>15859</v>
      </c>
      <c r="I6984" s="7">
        <v>166</v>
      </c>
      <c r="J6984" s="8">
        <v>1014543</v>
      </c>
      <c r="K6984" s="9">
        <v>950506</v>
      </c>
      <c r="L6984" s="9">
        <f t="shared" si="150"/>
        <v>190101.2</v>
      </c>
      <c r="M6984" s="9">
        <f t="shared" si="151"/>
        <v>0</v>
      </c>
      <c r="N6984" s="9"/>
    </row>
    <row r="6985" spans="1:14" outlineLevel="2" x14ac:dyDescent="0.25">
      <c r="A6985" s="6" t="s">
        <v>15858</v>
      </c>
      <c r="B6985" s="6" t="s">
        <v>4845</v>
      </c>
      <c r="C6985" s="6" t="s">
        <v>15862</v>
      </c>
      <c r="D6985" s="7" t="s">
        <v>15709</v>
      </c>
      <c r="E6985" s="7" t="s">
        <v>15710</v>
      </c>
      <c r="F6985" s="7" t="s">
        <v>15711</v>
      </c>
      <c r="G6985" s="7" t="s">
        <v>8241</v>
      </c>
      <c r="H6985" s="7" t="s">
        <v>15859</v>
      </c>
      <c r="I6985" s="7">
        <v>230</v>
      </c>
      <c r="J6985" s="8">
        <v>1221931</v>
      </c>
      <c r="K6985" s="9">
        <v>1144804</v>
      </c>
      <c r="L6985" s="9">
        <f t="shared" si="150"/>
        <v>228960.80000000002</v>
      </c>
      <c r="M6985" s="9">
        <f t="shared" si="151"/>
        <v>0</v>
      </c>
      <c r="N6985" s="9"/>
    </row>
    <row r="6986" spans="1:14" outlineLevel="2" x14ac:dyDescent="0.25">
      <c r="A6986" s="6" t="s">
        <v>15858</v>
      </c>
      <c r="B6986" s="6" t="s">
        <v>4846</v>
      </c>
      <c r="C6986" s="6" t="s">
        <v>15863</v>
      </c>
      <c r="D6986" s="7" t="s">
        <v>15709</v>
      </c>
      <c r="E6986" s="7" t="s">
        <v>15710</v>
      </c>
      <c r="F6986" s="7" t="s">
        <v>15711</v>
      </c>
      <c r="G6986" s="7" t="s">
        <v>8241</v>
      </c>
      <c r="H6986" s="7" t="s">
        <v>15859</v>
      </c>
      <c r="I6986" s="7">
        <v>182</v>
      </c>
      <c r="J6986" s="8">
        <v>876501</v>
      </c>
      <c r="K6986" s="9">
        <v>821177</v>
      </c>
      <c r="L6986" s="9">
        <f t="shared" si="150"/>
        <v>164235.40000000002</v>
      </c>
      <c r="M6986" s="9">
        <f t="shared" si="151"/>
        <v>0</v>
      </c>
      <c r="N6986" s="9"/>
    </row>
    <row r="6987" spans="1:14" outlineLevel="2" x14ac:dyDescent="0.25">
      <c r="A6987" s="6" t="s">
        <v>15858</v>
      </c>
      <c r="B6987" s="6" t="s">
        <v>4847</v>
      </c>
      <c r="C6987" s="6" t="s">
        <v>15864</v>
      </c>
      <c r="D6987" s="7" t="s">
        <v>15709</v>
      </c>
      <c r="E6987" s="7" t="s">
        <v>15710</v>
      </c>
      <c r="F6987" s="7" t="s">
        <v>15711</v>
      </c>
      <c r="G6987" s="7" t="s">
        <v>8241</v>
      </c>
      <c r="H6987" s="7" t="s">
        <v>15859</v>
      </c>
      <c r="I6987" s="7">
        <v>41</v>
      </c>
      <c r="J6987" s="8">
        <v>109979</v>
      </c>
      <c r="K6987" s="9">
        <v>103037</v>
      </c>
      <c r="L6987" s="9">
        <f t="shared" si="150"/>
        <v>20607.400000000001</v>
      </c>
      <c r="M6987" s="9">
        <f t="shared" si="151"/>
        <v>0</v>
      </c>
      <c r="N6987" s="9"/>
    </row>
    <row r="6988" spans="1:14" outlineLevel="2" x14ac:dyDescent="0.25">
      <c r="A6988" s="6" t="s">
        <v>15858</v>
      </c>
      <c r="B6988" s="6" t="s">
        <v>4848</v>
      </c>
      <c r="C6988" s="6" t="s">
        <v>15865</v>
      </c>
      <c r="D6988" s="7" t="s">
        <v>15709</v>
      </c>
      <c r="E6988" s="7" t="s">
        <v>15710</v>
      </c>
      <c r="F6988" s="7" t="s">
        <v>15711</v>
      </c>
      <c r="G6988" s="7" t="s">
        <v>8241</v>
      </c>
      <c r="H6988" s="7" t="s">
        <v>15859</v>
      </c>
      <c r="I6988" s="7">
        <v>36</v>
      </c>
      <c r="J6988" s="8">
        <v>81849</v>
      </c>
      <c r="K6988" s="9">
        <v>76683</v>
      </c>
      <c r="L6988" s="9">
        <f t="shared" si="150"/>
        <v>15336.6</v>
      </c>
      <c r="M6988" s="9">
        <f t="shared" si="151"/>
        <v>0</v>
      </c>
      <c r="N6988" s="9"/>
    </row>
    <row r="6989" spans="1:14" outlineLevel="1" x14ac:dyDescent="0.25">
      <c r="A6989" s="19" t="s">
        <v>21381</v>
      </c>
      <c r="B6989" s="6"/>
      <c r="C6989" s="6"/>
      <c r="D6989" s="7"/>
      <c r="E6989" s="7"/>
      <c r="F6989" s="7"/>
      <c r="G6989" s="7"/>
      <c r="H6989" s="7"/>
      <c r="I6989" s="7">
        <f>SUBTOTAL(9,I6982:I6988)</f>
        <v>1324</v>
      </c>
      <c r="J6989" s="8">
        <f>SUBTOTAL(9,J6982:J6988)</f>
        <v>5697047</v>
      </c>
      <c r="K6989" s="9">
        <f>SUBTOTAL(9,K6982:K6988)</f>
        <v>5337456</v>
      </c>
      <c r="L6989" s="9">
        <f>SUBTOTAL(9,L6982:L6988)</f>
        <v>619241.4</v>
      </c>
      <c r="M6989" s="9">
        <f>SUBTOTAL(9,M6982:M6988)</f>
        <v>448249.8</v>
      </c>
      <c r="N6989" s="9"/>
    </row>
    <row r="6990" spans="1:14" outlineLevel="2" x14ac:dyDescent="0.25">
      <c r="A6990" s="6" t="s">
        <v>15867</v>
      </c>
      <c r="B6990" s="6" t="s">
        <v>4849</v>
      </c>
      <c r="C6990" s="6" t="s">
        <v>15866</v>
      </c>
      <c r="D6990" s="7" t="s">
        <v>8306</v>
      </c>
      <c r="E6990" s="7" t="s">
        <v>8307</v>
      </c>
      <c r="F6990" s="7" t="s">
        <v>8308</v>
      </c>
      <c r="G6990" s="7" t="s">
        <v>8241</v>
      </c>
      <c r="H6990" s="7" t="s">
        <v>15868</v>
      </c>
      <c r="I6990" s="7">
        <v>197</v>
      </c>
      <c r="J6990" s="8">
        <v>516680</v>
      </c>
      <c r="K6990" s="9">
        <v>484068</v>
      </c>
      <c r="L6990" s="9">
        <f t="shared" si="150"/>
        <v>96813.6</v>
      </c>
      <c r="M6990" s="9">
        <f t="shared" si="151"/>
        <v>0</v>
      </c>
      <c r="N6990" s="9"/>
    </row>
    <row r="6991" spans="1:14" outlineLevel="2" x14ac:dyDescent="0.25">
      <c r="A6991" s="6" t="s">
        <v>15867</v>
      </c>
      <c r="B6991" s="6" t="s">
        <v>4850</v>
      </c>
      <c r="C6991" s="6" t="s">
        <v>15869</v>
      </c>
      <c r="D6991" s="7" t="s">
        <v>8306</v>
      </c>
      <c r="E6991" s="7" t="s">
        <v>8307</v>
      </c>
      <c r="F6991" s="7" t="s">
        <v>8308</v>
      </c>
      <c r="G6991" s="7" t="s">
        <v>8241</v>
      </c>
      <c r="H6991" s="7" t="s">
        <v>15868</v>
      </c>
      <c r="I6991" s="7">
        <v>214</v>
      </c>
      <c r="J6991" s="8">
        <v>719779</v>
      </c>
      <c r="K6991" s="9">
        <v>674347</v>
      </c>
      <c r="L6991" s="9">
        <f t="shared" si="150"/>
        <v>134869.4</v>
      </c>
      <c r="M6991" s="9">
        <f t="shared" si="151"/>
        <v>0</v>
      </c>
      <c r="N6991" s="9"/>
    </row>
    <row r="6992" spans="1:14" outlineLevel="2" x14ac:dyDescent="0.25">
      <c r="A6992" s="6" t="s">
        <v>15867</v>
      </c>
      <c r="B6992" s="6" t="s">
        <v>4851</v>
      </c>
      <c r="C6992" s="6" t="s">
        <v>15870</v>
      </c>
      <c r="D6992" s="7" t="s">
        <v>8306</v>
      </c>
      <c r="E6992" s="7" t="s">
        <v>8307</v>
      </c>
      <c r="F6992" s="7" t="s">
        <v>8308</v>
      </c>
      <c r="G6992" s="7" t="s">
        <v>8241</v>
      </c>
      <c r="H6992" s="7" t="s">
        <v>15868</v>
      </c>
      <c r="I6992" s="7">
        <v>198</v>
      </c>
      <c r="J6992" s="8">
        <v>473379</v>
      </c>
      <c r="K6992" s="9">
        <v>443500</v>
      </c>
      <c r="L6992" s="9">
        <f t="shared" si="150"/>
        <v>88700</v>
      </c>
      <c r="M6992" s="9">
        <f t="shared" si="151"/>
        <v>0</v>
      </c>
      <c r="N6992" s="9"/>
    </row>
    <row r="6993" spans="1:14" outlineLevel="1" x14ac:dyDescent="0.25">
      <c r="A6993" s="19" t="s">
        <v>21382</v>
      </c>
      <c r="B6993" s="6"/>
      <c r="C6993" s="6"/>
      <c r="D6993" s="7"/>
      <c r="E6993" s="7"/>
      <c r="F6993" s="7"/>
      <c r="G6993" s="7"/>
      <c r="H6993" s="7"/>
      <c r="I6993" s="7">
        <f>SUBTOTAL(9,I6990:I6992)</f>
        <v>609</v>
      </c>
      <c r="J6993" s="8">
        <f>SUBTOTAL(9,J6990:J6992)</f>
        <v>1709838</v>
      </c>
      <c r="K6993" s="9">
        <f>SUBTOTAL(9,K6990:K6992)</f>
        <v>1601915</v>
      </c>
      <c r="L6993" s="9">
        <f>SUBTOTAL(9,L6990:L6992)</f>
        <v>320383</v>
      </c>
      <c r="M6993" s="9">
        <f>SUBTOTAL(9,M6990:M6992)</f>
        <v>0</v>
      </c>
      <c r="N6993" s="9"/>
    </row>
    <row r="6994" spans="1:14" outlineLevel="2" x14ac:dyDescent="0.25">
      <c r="A6994" s="6" t="s">
        <v>15872</v>
      </c>
      <c r="B6994" s="6" t="s">
        <v>4852</v>
      </c>
      <c r="C6994" s="6" t="s">
        <v>15871</v>
      </c>
      <c r="D6994" s="7" t="s">
        <v>15709</v>
      </c>
      <c r="E6994" s="7" t="s">
        <v>15710</v>
      </c>
      <c r="F6994" s="7" t="s">
        <v>15711</v>
      </c>
      <c r="G6994" s="7" t="s">
        <v>8241</v>
      </c>
      <c r="H6994" s="7" t="s">
        <v>7043</v>
      </c>
      <c r="I6994" s="7">
        <v>177</v>
      </c>
      <c r="J6994" s="8">
        <v>697868</v>
      </c>
      <c r="K6994" s="9">
        <v>653819</v>
      </c>
      <c r="L6994" s="9">
        <f t="shared" si="150"/>
        <v>130763.8</v>
      </c>
      <c r="M6994" s="9">
        <f t="shared" si="151"/>
        <v>0</v>
      </c>
      <c r="N6994" s="9"/>
    </row>
    <row r="6995" spans="1:14" outlineLevel="2" x14ac:dyDescent="0.25">
      <c r="A6995" s="6" t="s">
        <v>15872</v>
      </c>
      <c r="B6995" s="6" t="s">
        <v>4853</v>
      </c>
      <c r="C6995" s="6" t="s">
        <v>15873</v>
      </c>
      <c r="D6995" s="7" t="s">
        <v>15709</v>
      </c>
      <c r="E6995" s="7" t="s">
        <v>15710</v>
      </c>
      <c r="F6995" s="7" t="s">
        <v>15711</v>
      </c>
      <c r="G6995" s="7" t="s">
        <v>8241</v>
      </c>
      <c r="H6995" s="7" t="s">
        <v>7043</v>
      </c>
      <c r="I6995" s="7">
        <v>181</v>
      </c>
      <c r="J6995" s="8">
        <v>688333</v>
      </c>
      <c r="K6995" s="9">
        <v>644886</v>
      </c>
      <c r="L6995" s="9">
        <f t="shared" si="150"/>
        <v>128977.20000000001</v>
      </c>
      <c r="M6995" s="9">
        <f t="shared" si="151"/>
        <v>0</v>
      </c>
      <c r="N6995" s="9"/>
    </row>
    <row r="6996" spans="1:14" outlineLevel="2" x14ac:dyDescent="0.25">
      <c r="A6996" s="6" t="s">
        <v>15872</v>
      </c>
      <c r="B6996" s="6" t="s">
        <v>4854</v>
      </c>
      <c r="C6996" s="6" t="s">
        <v>15874</v>
      </c>
      <c r="D6996" s="7" t="s">
        <v>15709</v>
      </c>
      <c r="E6996" s="7" t="s">
        <v>15710</v>
      </c>
      <c r="F6996" s="7" t="s">
        <v>15711</v>
      </c>
      <c r="G6996" s="7" t="s">
        <v>8241</v>
      </c>
      <c r="H6996" s="7" t="s">
        <v>7043</v>
      </c>
      <c r="I6996" s="7">
        <v>214</v>
      </c>
      <c r="J6996" s="8">
        <v>670183</v>
      </c>
      <c r="K6996" s="9">
        <v>627882</v>
      </c>
      <c r="L6996" s="9">
        <f t="shared" si="150"/>
        <v>125576.40000000001</v>
      </c>
      <c r="M6996" s="9">
        <f t="shared" si="151"/>
        <v>0</v>
      </c>
      <c r="N6996" s="9"/>
    </row>
    <row r="6997" spans="1:14" outlineLevel="2" x14ac:dyDescent="0.25">
      <c r="A6997" s="6" t="s">
        <v>15872</v>
      </c>
      <c r="B6997" s="6" t="s">
        <v>4855</v>
      </c>
      <c r="C6997" s="6" t="s">
        <v>15875</v>
      </c>
      <c r="D6997" s="7" t="s">
        <v>15709</v>
      </c>
      <c r="E6997" s="7" t="s">
        <v>15710</v>
      </c>
      <c r="F6997" s="7" t="s">
        <v>15711</v>
      </c>
      <c r="G6997" s="7" t="s">
        <v>8241</v>
      </c>
      <c r="H6997" s="7" t="s">
        <v>7043</v>
      </c>
      <c r="I6997" s="7">
        <v>134</v>
      </c>
      <c r="J6997" s="8">
        <v>506660</v>
      </c>
      <c r="K6997" s="9">
        <v>474680</v>
      </c>
      <c r="L6997" s="9">
        <f t="shared" si="150"/>
        <v>94936</v>
      </c>
      <c r="M6997" s="9">
        <f t="shared" si="151"/>
        <v>0</v>
      </c>
      <c r="N6997" s="9"/>
    </row>
    <row r="6998" spans="1:14" outlineLevel="2" x14ac:dyDescent="0.25">
      <c r="A6998" s="6" t="s">
        <v>15872</v>
      </c>
      <c r="B6998" s="6" t="s">
        <v>4856</v>
      </c>
      <c r="C6998" s="6" t="s">
        <v>15876</v>
      </c>
      <c r="D6998" s="7" t="s">
        <v>15709</v>
      </c>
      <c r="E6998" s="7" t="s">
        <v>15710</v>
      </c>
      <c r="F6998" s="7" t="s">
        <v>15711</v>
      </c>
      <c r="G6998" s="7" t="s">
        <v>8241</v>
      </c>
      <c r="H6998" s="7" t="s">
        <v>7043</v>
      </c>
      <c r="I6998" s="7">
        <v>189</v>
      </c>
      <c r="J6998" s="8">
        <v>590088</v>
      </c>
      <c r="K6998" s="9">
        <v>552842</v>
      </c>
      <c r="L6998" s="9">
        <f t="shared" si="150"/>
        <v>110568.40000000001</v>
      </c>
      <c r="M6998" s="9">
        <f t="shared" si="151"/>
        <v>0</v>
      </c>
      <c r="N6998" s="9"/>
    </row>
    <row r="6999" spans="1:14" outlineLevel="1" x14ac:dyDescent="0.25">
      <c r="A6999" s="19" t="s">
        <v>21383</v>
      </c>
      <c r="B6999" s="6"/>
      <c r="C6999" s="6"/>
      <c r="D6999" s="7"/>
      <c r="E6999" s="7"/>
      <c r="F6999" s="7"/>
      <c r="G6999" s="7"/>
      <c r="H6999" s="7"/>
      <c r="I6999" s="7">
        <f>SUBTOTAL(9,I6994:I6998)</f>
        <v>895</v>
      </c>
      <c r="J6999" s="8">
        <f>SUBTOTAL(9,J6994:J6998)</f>
        <v>3153132</v>
      </c>
      <c r="K6999" s="9">
        <f>SUBTOTAL(9,K6994:K6998)</f>
        <v>2954109</v>
      </c>
      <c r="L6999" s="9">
        <f>SUBTOTAL(9,L6994:L6998)</f>
        <v>590821.80000000005</v>
      </c>
      <c r="M6999" s="9">
        <f>SUBTOTAL(9,M6994:M6998)</f>
        <v>0</v>
      </c>
      <c r="N6999" s="9"/>
    </row>
    <row r="7000" spans="1:14" outlineLevel="2" x14ac:dyDescent="0.25">
      <c r="A7000" s="6" t="s">
        <v>15878</v>
      </c>
      <c r="B7000" s="6" t="s">
        <v>4857</v>
      </c>
      <c r="C7000" s="6" t="s">
        <v>15877</v>
      </c>
      <c r="D7000" s="7" t="s">
        <v>15709</v>
      </c>
      <c r="E7000" s="7" t="s">
        <v>15710</v>
      </c>
      <c r="F7000" s="7" t="s">
        <v>15711</v>
      </c>
      <c r="G7000" s="7" t="s">
        <v>8241</v>
      </c>
      <c r="H7000" s="7" t="s">
        <v>15879</v>
      </c>
      <c r="I7000" s="7">
        <v>130</v>
      </c>
      <c r="J7000" s="8">
        <v>546423</v>
      </c>
      <c r="K7000" s="9">
        <v>511933</v>
      </c>
      <c r="L7000" s="9">
        <f t="shared" si="150"/>
        <v>102386.6</v>
      </c>
      <c r="M7000" s="9">
        <f t="shared" si="151"/>
        <v>0</v>
      </c>
      <c r="N7000" s="9"/>
    </row>
    <row r="7001" spans="1:14" outlineLevel="2" x14ac:dyDescent="0.25">
      <c r="A7001" s="6" t="s">
        <v>15878</v>
      </c>
      <c r="B7001" s="6" t="s">
        <v>4858</v>
      </c>
      <c r="C7001" s="6" t="s">
        <v>15880</v>
      </c>
      <c r="D7001" s="7" t="s">
        <v>15709</v>
      </c>
      <c r="E7001" s="7" t="s">
        <v>15710</v>
      </c>
      <c r="F7001" s="7" t="s">
        <v>15711</v>
      </c>
      <c r="G7001" s="7" t="s">
        <v>8241</v>
      </c>
      <c r="H7001" s="7" t="s">
        <v>15879</v>
      </c>
      <c r="I7001" s="7">
        <v>136</v>
      </c>
      <c r="J7001" s="8">
        <v>988981</v>
      </c>
      <c r="K7001" s="9">
        <v>926558</v>
      </c>
      <c r="L7001" s="9">
        <f t="shared" si="150"/>
        <v>185311.6</v>
      </c>
      <c r="M7001" s="9">
        <f t="shared" si="151"/>
        <v>0</v>
      </c>
      <c r="N7001" s="9"/>
    </row>
    <row r="7002" spans="1:14" outlineLevel="2" x14ac:dyDescent="0.25">
      <c r="A7002" s="6" t="s">
        <v>15878</v>
      </c>
      <c r="B7002" s="6" t="s">
        <v>4859</v>
      </c>
      <c r="C7002" s="6" t="s">
        <v>15881</v>
      </c>
      <c r="D7002" s="7" t="s">
        <v>15709</v>
      </c>
      <c r="E7002" s="7" t="s">
        <v>15710</v>
      </c>
      <c r="F7002" s="7" t="s">
        <v>15711</v>
      </c>
      <c r="G7002" s="7" t="s">
        <v>8241</v>
      </c>
      <c r="H7002" s="7" t="s">
        <v>15879</v>
      </c>
      <c r="I7002" s="7">
        <v>117</v>
      </c>
      <c r="J7002" s="8">
        <v>387336</v>
      </c>
      <c r="K7002" s="9">
        <v>362888</v>
      </c>
      <c r="L7002" s="9">
        <f t="shared" si="150"/>
        <v>72577.600000000006</v>
      </c>
      <c r="M7002" s="9">
        <f t="shared" si="151"/>
        <v>0</v>
      </c>
      <c r="N7002" s="9"/>
    </row>
    <row r="7003" spans="1:14" outlineLevel="2" x14ac:dyDescent="0.25">
      <c r="A7003" s="6" t="s">
        <v>15878</v>
      </c>
      <c r="B7003" s="6" t="s">
        <v>4860</v>
      </c>
      <c r="C7003" s="6" t="s">
        <v>15882</v>
      </c>
      <c r="D7003" s="7" t="s">
        <v>15709</v>
      </c>
      <c r="E7003" s="7" t="s">
        <v>15710</v>
      </c>
      <c r="F7003" s="7" t="s">
        <v>15711</v>
      </c>
      <c r="G7003" s="7" t="s">
        <v>8241</v>
      </c>
      <c r="H7003" s="7" t="s">
        <v>15879</v>
      </c>
      <c r="I7003" s="7">
        <v>68</v>
      </c>
      <c r="J7003" s="8">
        <v>289654</v>
      </c>
      <c r="K7003" s="9">
        <v>271371</v>
      </c>
      <c r="L7003" s="9">
        <f t="shared" si="150"/>
        <v>54274.200000000004</v>
      </c>
      <c r="M7003" s="9">
        <f t="shared" si="151"/>
        <v>0</v>
      </c>
      <c r="N7003" s="9"/>
    </row>
    <row r="7004" spans="1:14" outlineLevel="2" x14ac:dyDescent="0.25">
      <c r="A7004" s="6" t="s">
        <v>15878</v>
      </c>
      <c r="B7004" s="6" t="s">
        <v>4861</v>
      </c>
      <c r="C7004" s="6" t="s">
        <v>15883</v>
      </c>
      <c r="D7004" s="7" t="s">
        <v>15709</v>
      </c>
      <c r="E7004" s="7" t="s">
        <v>15710</v>
      </c>
      <c r="F7004" s="7" t="s">
        <v>15711</v>
      </c>
      <c r="G7004" s="7" t="s">
        <v>8241</v>
      </c>
      <c r="H7004" s="7" t="s">
        <v>15879</v>
      </c>
      <c r="I7004" s="7">
        <v>102</v>
      </c>
      <c r="J7004" s="8">
        <v>268017</v>
      </c>
      <c r="K7004" s="9">
        <v>251100</v>
      </c>
      <c r="L7004" s="9">
        <f t="shared" si="150"/>
        <v>50220</v>
      </c>
      <c r="M7004" s="9">
        <f t="shared" si="151"/>
        <v>0</v>
      </c>
      <c r="N7004" s="9"/>
    </row>
    <row r="7005" spans="1:14" outlineLevel="2" x14ac:dyDescent="0.25">
      <c r="A7005" s="6" t="s">
        <v>15878</v>
      </c>
      <c r="B7005" s="6" t="s">
        <v>4862</v>
      </c>
      <c r="C7005" s="6" t="s">
        <v>15884</v>
      </c>
      <c r="D7005" s="7" t="s">
        <v>15709</v>
      </c>
      <c r="E7005" s="7" t="s">
        <v>15710</v>
      </c>
      <c r="F7005" s="7" t="s">
        <v>15711</v>
      </c>
      <c r="G7005" s="7" t="s">
        <v>8241</v>
      </c>
      <c r="H7005" s="7" t="s">
        <v>15879</v>
      </c>
      <c r="I7005" s="7">
        <v>76</v>
      </c>
      <c r="J7005" s="8">
        <v>227904</v>
      </c>
      <c r="K7005" s="9">
        <v>213519</v>
      </c>
      <c r="L7005" s="9">
        <f t="shared" si="150"/>
        <v>42703.8</v>
      </c>
      <c r="M7005" s="9">
        <f t="shared" si="151"/>
        <v>0</v>
      </c>
      <c r="N7005" s="9"/>
    </row>
    <row r="7006" spans="1:14" outlineLevel="2" x14ac:dyDescent="0.25">
      <c r="A7006" s="6" t="s">
        <v>15878</v>
      </c>
      <c r="B7006" s="6" t="s">
        <v>4863</v>
      </c>
      <c r="C7006" s="6" t="s">
        <v>15885</v>
      </c>
      <c r="D7006" s="7" t="s">
        <v>15709</v>
      </c>
      <c r="E7006" s="7" t="s">
        <v>15710</v>
      </c>
      <c r="F7006" s="7" t="s">
        <v>15711</v>
      </c>
      <c r="G7006" s="7" t="s">
        <v>8241</v>
      </c>
      <c r="H7006" s="7" t="s">
        <v>15879</v>
      </c>
      <c r="I7006" s="7">
        <v>116</v>
      </c>
      <c r="J7006" s="8">
        <v>428366</v>
      </c>
      <c r="K7006" s="9">
        <v>401328</v>
      </c>
      <c r="L7006" s="9">
        <f t="shared" si="150"/>
        <v>80265.600000000006</v>
      </c>
      <c r="M7006" s="9">
        <f t="shared" si="151"/>
        <v>0</v>
      </c>
      <c r="N7006" s="9"/>
    </row>
    <row r="7007" spans="1:14" outlineLevel="2" x14ac:dyDescent="0.25">
      <c r="A7007" s="6" t="s">
        <v>15878</v>
      </c>
      <c r="B7007" s="6" t="s">
        <v>4864</v>
      </c>
      <c r="C7007" s="6" t="s">
        <v>15886</v>
      </c>
      <c r="D7007" s="7" t="s">
        <v>15709</v>
      </c>
      <c r="E7007" s="7" t="s">
        <v>15710</v>
      </c>
      <c r="F7007" s="7" t="s">
        <v>15711</v>
      </c>
      <c r="G7007" s="7" t="s">
        <v>8241</v>
      </c>
      <c r="H7007" s="7" t="s">
        <v>15879</v>
      </c>
      <c r="I7007" s="7">
        <v>150</v>
      </c>
      <c r="J7007" s="8">
        <v>414191</v>
      </c>
      <c r="K7007" s="9">
        <v>388048</v>
      </c>
      <c r="L7007" s="9">
        <f t="shared" si="150"/>
        <v>77609.600000000006</v>
      </c>
      <c r="M7007" s="9">
        <f t="shared" si="151"/>
        <v>0</v>
      </c>
      <c r="N7007" s="9"/>
    </row>
    <row r="7008" spans="1:14" outlineLevel="2" x14ac:dyDescent="0.25">
      <c r="A7008" s="6" t="s">
        <v>15878</v>
      </c>
      <c r="B7008" s="6" t="s">
        <v>4865</v>
      </c>
      <c r="C7008" s="6" t="s">
        <v>15887</v>
      </c>
      <c r="D7008" s="7" t="s">
        <v>15709</v>
      </c>
      <c r="E7008" s="7" t="s">
        <v>15710</v>
      </c>
      <c r="F7008" s="7" t="s">
        <v>15711</v>
      </c>
      <c r="G7008" s="7" t="s">
        <v>8241</v>
      </c>
      <c r="H7008" s="7" t="s">
        <v>15879</v>
      </c>
      <c r="I7008" s="7">
        <v>130</v>
      </c>
      <c r="J7008" s="8">
        <v>461710</v>
      </c>
      <c r="K7008" s="9">
        <v>432567</v>
      </c>
      <c r="L7008" s="9">
        <f t="shared" si="150"/>
        <v>86513.400000000009</v>
      </c>
      <c r="M7008" s="9">
        <f t="shared" si="151"/>
        <v>0</v>
      </c>
      <c r="N7008" s="9"/>
    </row>
    <row r="7009" spans="1:14" outlineLevel="2" x14ac:dyDescent="0.25">
      <c r="A7009" s="6" t="s">
        <v>15878</v>
      </c>
      <c r="B7009" s="6" t="s">
        <v>4866</v>
      </c>
      <c r="C7009" s="6" t="s">
        <v>15888</v>
      </c>
      <c r="D7009" s="7" t="s">
        <v>15709</v>
      </c>
      <c r="E7009" s="7" t="s">
        <v>15710</v>
      </c>
      <c r="F7009" s="7" t="s">
        <v>15711</v>
      </c>
      <c r="G7009" s="7" t="s">
        <v>8241</v>
      </c>
      <c r="H7009" s="7" t="s">
        <v>15879</v>
      </c>
      <c r="I7009" s="7">
        <v>195</v>
      </c>
      <c r="J7009" s="8">
        <v>380309</v>
      </c>
      <c r="K7009" s="9">
        <v>356304</v>
      </c>
      <c r="L7009" s="9">
        <f t="shared" si="150"/>
        <v>71260.800000000003</v>
      </c>
      <c r="M7009" s="9">
        <f t="shared" si="151"/>
        <v>0</v>
      </c>
      <c r="N7009" s="9"/>
    </row>
    <row r="7010" spans="1:14" outlineLevel="2" x14ac:dyDescent="0.25">
      <c r="A7010" s="6" t="s">
        <v>15878</v>
      </c>
      <c r="B7010" s="6" t="s">
        <v>4867</v>
      </c>
      <c r="C7010" s="6" t="s">
        <v>15889</v>
      </c>
      <c r="D7010" s="7" t="s">
        <v>15709</v>
      </c>
      <c r="E7010" s="7" t="s">
        <v>15710</v>
      </c>
      <c r="F7010" s="7" t="s">
        <v>15711</v>
      </c>
      <c r="G7010" s="7" t="s">
        <v>8241</v>
      </c>
      <c r="H7010" s="7" t="s">
        <v>15879</v>
      </c>
      <c r="I7010" s="7">
        <v>223</v>
      </c>
      <c r="J7010" s="8">
        <v>402458</v>
      </c>
      <c r="K7010" s="9">
        <v>377055</v>
      </c>
      <c r="L7010" s="9">
        <f t="shared" si="150"/>
        <v>75411</v>
      </c>
      <c r="M7010" s="9">
        <f t="shared" si="151"/>
        <v>0</v>
      </c>
      <c r="N7010" s="9"/>
    </row>
    <row r="7011" spans="1:14" outlineLevel="2" x14ac:dyDescent="0.25">
      <c r="A7011" s="6" t="s">
        <v>15878</v>
      </c>
      <c r="B7011" s="6" t="s">
        <v>4868</v>
      </c>
      <c r="C7011" s="6" t="s">
        <v>15890</v>
      </c>
      <c r="D7011" s="7" t="s">
        <v>15709</v>
      </c>
      <c r="E7011" s="7" t="s">
        <v>15710</v>
      </c>
      <c r="F7011" s="7" t="s">
        <v>15711</v>
      </c>
      <c r="G7011" s="7" t="s">
        <v>8241</v>
      </c>
      <c r="H7011" s="7" t="s">
        <v>15879</v>
      </c>
      <c r="I7011" s="7">
        <v>79</v>
      </c>
      <c r="J7011" s="8">
        <v>203047</v>
      </c>
      <c r="K7011" s="9">
        <v>190231</v>
      </c>
      <c r="L7011" s="9">
        <f t="shared" si="150"/>
        <v>38046.200000000004</v>
      </c>
      <c r="M7011" s="9">
        <f t="shared" si="151"/>
        <v>0</v>
      </c>
      <c r="N7011" s="9"/>
    </row>
    <row r="7012" spans="1:14" outlineLevel="2" x14ac:dyDescent="0.25">
      <c r="A7012" s="6" t="s">
        <v>15878</v>
      </c>
      <c r="B7012" s="6" t="s">
        <v>4869</v>
      </c>
      <c r="C7012" s="6" t="s">
        <v>15891</v>
      </c>
      <c r="D7012" s="7" t="s">
        <v>15709</v>
      </c>
      <c r="E7012" s="7" t="s">
        <v>15710</v>
      </c>
      <c r="F7012" s="7" t="s">
        <v>15711</v>
      </c>
      <c r="G7012" s="7" t="s">
        <v>8241</v>
      </c>
      <c r="H7012" s="7" t="s">
        <v>15879</v>
      </c>
      <c r="I7012" s="7">
        <v>108</v>
      </c>
      <c r="J7012" s="8">
        <v>412516</v>
      </c>
      <c r="K7012" s="9">
        <v>386478</v>
      </c>
      <c r="L7012" s="9">
        <f t="shared" si="150"/>
        <v>77295.600000000006</v>
      </c>
      <c r="M7012" s="9">
        <f t="shared" si="151"/>
        <v>0</v>
      </c>
      <c r="N7012" s="9"/>
    </row>
    <row r="7013" spans="1:14" outlineLevel="2" x14ac:dyDescent="0.25">
      <c r="A7013" s="6" t="s">
        <v>15878</v>
      </c>
      <c r="B7013" s="6" t="s">
        <v>4870</v>
      </c>
      <c r="C7013" s="6" t="s">
        <v>15892</v>
      </c>
      <c r="D7013" s="7" t="s">
        <v>15709</v>
      </c>
      <c r="E7013" s="7" t="s">
        <v>15710</v>
      </c>
      <c r="F7013" s="7" t="s">
        <v>15711</v>
      </c>
      <c r="G7013" s="7" t="s">
        <v>8241</v>
      </c>
      <c r="H7013" s="7" t="s">
        <v>15879</v>
      </c>
      <c r="I7013" s="7">
        <v>86</v>
      </c>
      <c r="J7013" s="8">
        <v>286131</v>
      </c>
      <c r="K7013" s="9">
        <v>268071</v>
      </c>
      <c r="L7013" s="9">
        <f t="shared" si="150"/>
        <v>53614.200000000004</v>
      </c>
      <c r="M7013" s="9">
        <f t="shared" si="151"/>
        <v>0</v>
      </c>
      <c r="N7013" s="9"/>
    </row>
    <row r="7014" spans="1:14" outlineLevel="2" x14ac:dyDescent="0.25">
      <c r="A7014" s="6" t="s">
        <v>15878</v>
      </c>
      <c r="B7014" s="6" t="s">
        <v>4871</v>
      </c>
      <c r="C7014" s="6" t="s">
        <v>15893</v>
      </c>
      <c r="D7014" s="7" t="s">
        <v>15709</v>
      </c>
      <c r="E7014" s="7" t="s">
        <v>15710</v>
      </c>
      <c r="F7014" s="7" t="s">
        <v>15711</v>
      </c>
      <c r="G7014" s="7" t="s">
        <v>8241</v>
      </c>
      <c r="H7014" s="7" t="s">
        <v>15879</v>
      </c>
      <c r="I7014" s="7">
        <v>100</v>
      </c>
      <c r="J7014" s="8">
        <v>528190</v>
      </c>
      <c r="K7014" s="9">
        <v>494851</v>
      </c>
      <c r="L7014" s="9">
        <f t="shared" si="150"/>
        <v>98970.200000000012</v>
      </c>
      <c r="M7014" s="9">
        <f t="shared" si="151"/>
        <v>0</v>
      </c>
      <c r="N7014" s="9"/>
    </row>
    <row r="7015" spans="1:14" outlineLevel="1" x14ac:dyDescent="0.25">
      <c r="A7015" s="19" t="s">
        <v>21384</v>
      </c>
      <c r="B7015" s="6"/>
      <c r="C7015" s="6"/>
      <c r="D7015" s="7"/>
      <c r="E7015" s="7"/>
      <c r="F7015" s="7"/>
      <c r="G7015" s="7"/>
      <c r="H7015" s="7"/>
      <c r="I7015" s="7">
        <f>SUBTOTAL(9,I7000:I7014)</f>
        <v>1816</v>
      </c>
      <c r="J7015" s="8">
        <f>SUBTOTAL(9,J7000:J7014)</f>
        <v>6225233</v>
      </c>
      <c r="K7015" s="9">
        <f>SUBTOTAL(9,K7000:K7014)</f>
        <v>5832302</v>
      </c>
      <c r="L7015" s="9">
        <f>SUBTOTAL(9,L7000:L7014)</f>
        <v>1166460.3999999999</v>
      </c>
      <c r="M7015" s="9">
        <f>SUBTOTAL(9,M7000:M7014)</f>
        <v>0</v>
      </c>
      <c r="N7015" s="9"/>
    </row>
    <row r="7016" spans="1:14" outlineLevel="2" x14ac:dyDescent="0.25">
      <c r="A7016" s="6" t="s">
        <v>15895</v>
      </c>
      <c r="B7016" s="6" t="s">
        <v>4872</v>
      </c>
      <c r="C7016" s="6" t="s">
        <v>15894</v>
      </c>
      <c r="D7016" s="7" t="s">
        <v>15709</v>
      </c>
      <c r="E7016" s="7" t="s">
        <v>15710</v>
      </c>
      <c r="F7016" s="7" t="s">
        <v>15711</v>
      </c>
      <c r="G7016" s="7" t="s">
        <v>8241</v>
      </c>
      <c r="H7016" s="7" t="s">
        <v>15896</v>
      </c>
      <c r="I7016" s="7">
        <v>111</v>
      </c>
      <c r="J7016" s="8">
        <v>633290</v>
      </c>
      <c r="K7016" s="9">
        <v>593317</v>
      </c>
      <c r="L7016" s="9">
        <f t="shared" si="150"/>
        <v>118663.40000000001</v>
      </c>
      <c r="M7016" s="9">
        <f t="shared" si="151"/>
        <v>0</v>
      </c>
      <c r="N7016" s="9"/>
    </row>
    <row r="7017" spans="1:14" outlineLevel="2" x14ac:dyDescent="0.25">
      <c r="A7017" s="6" t="s">
        <v>15895</v>
      </c>
      <c r="B7017" s="6" t="s">
        <v>4873</v>
      </c>
      <c r="C7017" s="6" t="s">
        <v>15897</v>
      </c>
      <c r="D7017" s="7" t="s">
        <v>15709</v>
      </c>
      <c r="E7017" s="7" t="s">
        <v>15710</v>
      </c>
      <c r="F7017" s="7" t="s">
        <v>15711</v>
      </c>
      <c r="G7017" s="7" t="s">
        <v>8241</v>
      </c>
      <c r="H7017" s="7" t="s">
        <v>15896</v>
      </c>
      <c r="I7017" s="7">
        <v>100</v>
      </c>
      <c r="J7017" s="8">
        <v>627496</v>
      </c>
      <c r="K7017" s="9">
        <v>587889</v>
      </c>
      <c r="L7017" s="9">
        <f t="shared" si="150"/>
        <v>117577.8</v>
      </c>
      <c r="M7017" s="9">
        <f t="shared" si="151"/>
        <v>0</v>
      </c>
      <c r="N7017" s="9"/>
    </row>
    <row r="7018" spans="1:14" outlineLevel="2" x14ac:dyDescent="0.25">
      <c r="A7018" s="6" t="s">
        <v>15895</v>
      </c>
      <c r="B7018" s="6" t="s">
        <v>4874</v>
      </c>
      <c r="C7018" s="6" t="s">
        <v>15898</v>
      </c>
      <c r="D7018" s="7" t="s">
        <v>15709</v>
      </c>
      <c r="E7018" s="7" t="s">
        <v>15710</v>
      </c>
      <c r="F7018" s="7" t="s">
        <v>15711</v>
      </c>
      <c r="G7018" s="7" t="s">
        <v>8241</v>
      </c>
      <c r="H7018" s="7" t="s">
        <v>15896</v>
      </c>
      <c r="I7018" s="7">
        <v>300</v>
      </c>
      <c r="J7018" s="8">
        <v>2212743</v>
      </c>
      <c r="K7018" s="9">
        <v>2073077</v>
      </c>
      <c r="L7018" s="9">
        <f t="shared" si="150"/>
        <v>0</v>
      </c>
      <c r="M7018" s="9">
        <f t="shared" si="151"/>
        <v>414615.4</v>
      </c>
      <c r="N7018" s="9"/>
    </row>
    <row r="7019" spans="1:14" outlineLevel="2" x14ac:dyDescent="0.25">
      <c r="A7019" s="6" t="s">
        <v>15895</v>
      </c>
      <c r="B7019" s="6" t="s">
        <v>4875</v>
      </c>
      <c r="C7019" s="6" t="s">
        <v>15899</v>
      </c>
      <c r="D7019" s="7" t="s">
        <v>15709</v>
      </c>
      <c r="E7019" s="7" t="s">
        <v>15710</v>
      </c>
      <c r="F7019" s="7" t="s">
        <v>15711</v>
      </c>
      <c r="G7019" s="7" t="s">
        <v>8241</v>
      </c>
      <c r="H7019" s="7" t="s">
        <v>15896</v>
      </c>
      <c r="I7019" s="7">
        <v>182</v>
      </c>
      <c r="J7019" s="8">
        <v>871369</v>
      </c>
      <c r="K7019" s="9">
        <v>816369</v>
      </c>
      <c r="L7019" s="9">
        <f t="shared" si="150"/>
        <v>163273.80000000002</v>
      </c>
      <c r="M7019" s="9">
        <f t="shared" si="151"/>
        <v>0</v>
      </c>
      <c r="N7019" s="9"/>
    </row>
    <row r="7020" spans="1:14" outlineLevel="2" x14ac:dyDescent="0.25">
      <c r="A7020" s="6" t="s">
        <v>15895</v>
      </c>
      <c r="B7020" s="6" t="s">
        <v>4876</v>
      </c>
      <c r="C7020" s="6" t="s">
        <v>15900</v>
      </c>
      <c r="D7020" s="7" t="s">
        <v>15709</v>
      </c>
      <c r="E7020" s="7" t="s">
        <v>15710</v>
      </c>
      <c r="F7020" s="7" t="s">
        <v>15711</v>
      </c>
      <c r="G7020" s="7" t="s">
        <v>8241</v>
      </c>
      <c r="H7020" s="7" t="s">
        <v>15896</v>
      </c>
      <c r="I7020" s="7">
        <v>104</v>
      </c>
      <c r="J7020" s="8">
        <v>548464</v>
      </c>
      <c r="K7020" s="9">
        <v>513846</v>
      </c>
      <c r="L7020" s="9">
        <f t="shared" si="150"/>
        <v>102769.20000000001</v>
      </c>
      <c r="M7020" s="9">
        <f t="shared" si="151"/>
        <v>0</v>
      </c>
      <c r="N7020" s="9"/>
    </row>
    <row r="7021" spans="1:14" outlineLevel="2" x14ac:dyDescent="0.25">
      <c r="A7021" s="6" t="s">
        <v>15895</v>
      </c>
      <c r="B7021" s="6" t="s">
        <v>4877</v>
      </c>
      <c r="C7021" s="6" t="s">
        <v>15901</v>
      </c>
      <c r="D7021" s="7" t="s">
        <v>15709</v>
      </c>
      <c r="E7021" s="7" t="s">
        <v>15710</v>
      </c>
      <c r="F7021" s="7" t="s">
        <v>15711</v>
      </c>
      <c r="G7021" s="7" t="s">
        <v>8241</v>
      </c>
      <c r="H7021" s="7" t="s">
        <v>15896</v>
      </c>
      <c r="I7021" s="7">
        <v>169</v>
      </c>
      <c r="J7021" s="8">
        <v>622515</v>
      </c>
      <c r="K7021" s="9">
        <v>583223</v>
      </c>
      <c r="L7021" s="9">
        <f t="shared" si="150"/>
        <v>116644.6</v>
      </c>
      <c r="M7021" s="9">
        <f t="shared" si="151"/>
        <v>0</v>
      </c>
      <c r="N7021" s="9"/>
    </row>
    <row r="7022" spans="1:14" outlineLevel="2" x14ac:dyDescent="0.25">
      <c r="A7022" s="6" t="s">
        <v>15895</v>
      </c>
      <c r="B7022" s="6" t="s">
        <v>4878</v>
      </c>
      <c r="C7022" s="6" t="s">
        <v>15902</v>
      </c>
      <c r="D7022" s="7" t="s">
        <v>15709</v>
      </c>
      <c r="E7022" s="7" t="s">
        <v>15710</v>
      </c>
      <c r="F7022" s="7" t="s">
        <v>15711</v>
      </c>
      <c r="G7022" s="7" t="s">
        <v>8241</v>
      </c>
      <c r="H7022" s="7" t="s">
        <v>15896</v>
      </c>
      <c r="I7022" s="7">
        <v>170</v>
      </c>
      <c r="J7022" s="8">
        <v>465286</v>
      </c>
      <c r="K7022" s="9">
        <v>435918</v>
      </c>
      <c r="L7022" s="9">
        <f t="shared" si="150"/>
        <v>87183.6</v>
      </c>
      <c r="M7022" s="9">
        <f t="shared" si="151"/>
        <v>0</v>
      </c>
      <c r="N7022" s="9"/>
    </row>
    <row r="7023" spans="1:14" outlineLevel="2" x14ac:dyDescent="0.25">
      <c r="A7023" s="6" t="s">
        <v>15895</v>
      </c>
      <c r="B7023" s="6" t="s">
        <v>4879</v>
      </c>
      <c r="C7023" s="6" t="s">
        <v>15903</v>
      </c>
      <c r="D7023" s="7" t="s">
        <v>15709</v>
      </c>
      <c r="E7023" s="7" t="s">
        <v>15710</v>
      </c>
      <c r="F7023" s="7" t="s">
        <v>15711</v>
      </c>
      <c r="G7023" s="7" t="s">
        <v>8241</v>
      </c>
      <c r="H7023" s="7" t="s">
        <v>15896</v>
      </c>
      <c r="I7023" s="7">
        <v>248</v>
      </c>
      <c r="J7023" s="8">
        <v>1452074</v>
      </c>
      <c r="K7023" s="9">
        <v>1360421</v>
      </c>
      <c r="L7023" s="9">
        <f t="shared" si="150"/>
        <v>272084.2</v>
      </c>
      <c r="M7023" s="9">
        <f t="shared" si="151"/>
        <v>0</v>
      </c>
      <c r="N7023" s="9"/>
    </row>
    <row r="7024" spans="1:14" outlineLevel="2" x14ac:dyDescent="0.25">
      <c r="A7024" s="6" t="s">
        <v>15895</v>
      </c>
      <c r="B7024" s="6" t="s">
        <v>4880</v>
      </c>
      <c r="C7024" s="6" t="s">
        <v>15904</v>
      </c>
      <c r="D7024" s="7" t="s">
        <v>15709</v>
      </c>
      <c r="E7024" s="7" t="s">
        <v>15710</v>
      </c>
      <c r="F7024" s="7" t="s">
        <v>15711</v>
      </c>
      <c r="G7024" s="7" t="s">
        <v>8241</v>
      </c>
      <c r="H7024" s="7" t="s">
        <v>15896</v>
      </c>
      <c r="I7024" s="7">
        <v>121</v>
      </c>
      <c r="J7024" s="8">
        <v>814744</v>
      </c>
      <c r="K7024" s="9">
        <v>763318</v>
      </c>
      <c r="L7024" s="9">
        <f t="shared" si="150"/>
        <v>152663.6</v>
      </c>
      <c r="M7024" s="9">
        <f t="shared" si="151"/>
        <v>0</v>
      </c>
      <c r="N7024" s="9"/>
    </row>
    <row r="7025" spans="1:14" outlineLevel="1" x14ac:dyDescent="0.25">
      <c r="A7025" s="19" t="s">
        <v>21385</v>
      </c>
      <c r="B7025" s="6"/>
      <c r="C7025" s="6"/>
      <c r="D7025" s="7"/>
      <c r="E7025" s="7"/>
      <c r="F7025" s="7"/>
      <c r="G7025" s="7"/>
      <c r="H7025" s="7"/>
      <c r="I7025" s="7">
        <f>SUBTOTAL(9,I7016:I7024)</f>
        <v>1505</v>
      </c>
      <c r="J7025" s="8">
        <f>SUBTOTAL(9,J7016:J7024)</f>
        <v>8247981</v>
      </c>
      <c r="K7025" s="9">
        <f>SUBTOTAL(9,K7016:K7024)</f>
        <v>7727378</v>
      </c>
      <c r="L7025" s="9">
        <f>SUBTOTAL(9,L7016:L7024)</f>
        <v>1130860.2000000002</v>
      </c>
      <c r="M7025" s="9">
        <f>SUBTOTAL(9,M7016:M7024)</f>
        <v>414615.4</v>
      </c>
      <c r="N7025" s="9"/>
    </row>
    <row r="7026" spans="1:14" outlineLevel="2" x14ac:dyDescent="0.25">
      <c r="A7026" s="6" t="s">
        <v>15906</v>
      </c>
      <c r="B7026" s="6" t="s">
        <v>4881</v>
      </c>
      <c r="C7026" s="6" t="s">
        <v>15905</v>
      </c>
      <c r="D7026" s="7" t="s">
        <v>15709</v>
      </c>
      <c r="E7026" s="7" t="s">
        <v>15710</v>
      </c>
      <c r="F7026" s="7" t="s">
        <v>15711</v>
      </c>
      <c r="G7026" s="7" t="s">
        <v>8241</v>
      </c>
      <c r="H7026" s="7" t="s">
        <v>10003</v>
      </c>
      <c r="I7026" s="7">
        <v>38</v>
      </c>
      <c r="J7026" s="8">
        <v>175556</v>
      </c>
      <c r="K7026" s="9">
        <v>164475</v>
      </c>
      <c r="L7026" s="9">
        <f t="shared" si="150"/>
        <v>32895</v>
      </c>
      <c r="M7026" s="9">
        <f t="shared" si="151"/>
        <v>0</v>
      </c>
      <c r="N7026" s="9"/>
    </row>
    <row r="7027" spans="1:14" outlineLevel="1" x14ac:dyDescent="0.25">
      <c r="A7027" s="19" t="s">
        <v>21386</v>
      </c>
      <c r="B7027" s="6"/>
      <c r="C7027" s="6"/>
      <c r="D7027" s="7"/>
      <c r="E7027" s="7"/>
      <c r="F7027" s="7"/>
      <c r="G7027" s="7"/>
      <c r="H7027" s="7"/>
      <c r="I7027" s="7">
        <f>SUBTOTAL(9,I7026:I7026)</f>
        <v>38</v>
      </c>
      <c r="J7027" s="8">
        <f>SUBTOTAL(9,J7026:J7026)</f>
        <v>175556</v>
      </c>
      <c r="K7027" s="9">
        <f>SUBTOTAL(9,K7026:K7026)</f>
        <v>164475</v>
      </c>
      <c r="L7027" s="9">
        <f>SUBTOTAL(9,L7026:L7026)</f>
        <v>32895</v>
      </c>
      <c r="M7027" s="9">
        <f>SUBTOTAL(9,M7026:M7026)</f>
        <v>0</v>
      </c>
      <c r="N7027" s="9"/>
    </row>
    <row r="7028" spans="1:14" outlineLevel="2" x14ac:dyDescent="0.25">
      <c r="A7028" s="6" t="s">
        <v>15908</v>
      </c>
      <c r="B7028" s="6" t="s">
        <v>4882</v>
      </c>
      <c r="C7028" s="6" t="s">
        <v>15907</v>
      </c>
      <c r="D7028" s="7" t="s">
        <v>8306</v>
      </c>
      <c r="E7028" s="7" t="s">
        <v>8307</v>
      </c>
      <c r="F7028" s="7" t="s">
        <v>8308</v>
      </c>
      <c r="G7028" s="7" t="s">
        <v>8241</v>
      </c>
      <c r="H7028" s="7" t="s">
        <v>15909</v>
      </c>
      <c r="I7028" s="7">
        <v>226</v>
      </c>
      <c r="J7028" s="8">
        <v>717015</v>
      </c>
      <c r="K7028" s="9">
        <v>671758</v>
      </c>
      <c r="L7028" s="9">
        <f t="shared" ref="L7028:L7106" si="152">IF(I7028&gt;250,(0),(K7028*0.2))</f>
        <v>134351.6</v>
      </c>
      <c r="M7028" s="9">
        <f t="shared" ref="M7028:M7106" si="153">IF(I7028&lt;250,(0),(K7028*0.2))</f>
        <v>0</v>
      </c>
      <c r="N7028" s="9"/>
    </row>
    <row r="7029" spans="1:14" outlineLevel="2" x14ac:dyDescent="0.25">
      <c r="A7029" s="6" t="s">
        <v>15908</v>
      </c>
      <c r="B7029" s="6" t="s">
        <v>4883</v>
      </c>
      <c r="C7029" s="6" t="s">
        <v>15910</v>
      </c>
      <c r="D7029" s="7" t="s">
        <v>8306</v>
      </c>
      <c r="E7029" s="7" t="s">
        <v>8307</v>
      </c>
      <c r="F7029" s="7" t="s">
        <v>8308</v>
      </c>
      <c r="G7029" s="7" t="s">
        <v>8241</v>
      </c>
      <c r="H7029" s="7" t="s">
        <v>15909</v>
      </c>
      <c r="I7029" s="7">
        <v>237</v>
      </c>
      <c r="J7029" s="8">
        <v>610076</v>
      </c>
      <c r="K7029" s="9">
        <v>571569</v>
      </c>
      <c r="L7029" s="9">
        <f t="shared" si="152"/>
        <v>114313.8</v>
      </c>
      <c r="M7029" s="9">
        <f t="shared" si="153"/>
        <v>0</v>
      </c>
      <c r="N7029" s="9"/>
    </row>
    <row r="7030" spans="1:14" outlineLevel="1" x14ac:dyDescent="0.25">
      <c r="A7030" s="19" t="s">
        <v>21387</v>
      </c>
      <c r="B7030" s="6"/>
      <c r="C7030" s="6"/>
      <c r="D7030" s="7"/>
      <c r="E7030" s="7"/>
      <c r="F7030" s="7"/>
      <c r="G7030" s="7"/>
      <c r="H7030" s="7"/>
      <c r="I7030" s="7">
        <f>SUBTOTAL(9,I7028:I7029)</f>
        <v>463</v>
      </c>
      <c r="J7030" s="8">
        <f>SUBTOTAL(9,J7028:J7029)</f>
        <v>1327091</v>
      </c>
      <c r="K7030" s="9">
        <f>SUBTOTAL(9,K7028:K7029)</f>
        <v>1243327</v>
      </c>
      <c r="L7030" s="9">
        <f>SUBTOTAL(9,L7028:L7029)</f>
        <v>248665.40000000002</v>
      </c>
      <c r="M7030" s="9">
        <f>SUBTOTAL(9,M7028:M7029)</f>
        <v>0</v>
      </c>
      <c r="N7030" s="9"/>
    </row>
    <row r="7031" spans="1:14" outlineLevel="2" x14ac:dyDescent="0.25">
      <c r="A7031" s="6" t="s">
        <v>15912</v>
      </c>
      <c r="B7031" s="6" t="s">
        <v>4884</v>
      </c>
      <c r="C7031" s="6" t="s">
        <v>15911</v>
      </c>
      <c r="D7031" s="7" t="s">
        <v>8306</v>
      </c>
      <c r="E7031" s="7" t="s">
        <v>8307</v>
      </c>
      <c r="F7031" s="7" t="s">
        <v>8308</v>
      </c>
      <c r="G7031" s="7" t="s">
        <v>8241</v>
      </c>
      <c r="H7031" s="7" t="s">
        <v>15913</v>
      </c>
      <c r="I7031" s="7">
        <v>32</v>
      </c>
      <c r="J7031" s="8">
        <v>194811</v>
      </c>
      <c r="K7031" s="9">
        <v>182515</v>
      </c>
      <c r="L7031" s="9">
        <f t="shared" si="152"/>
        <v>36503</v>
      </c>
      <c r="M7031" s="9">
        <f t="shared" si="153"/>
        <v>0</v>
      </c>
      <c r="N7031" s="9"/>
    </row>
    <row r="7032" spans="1:14" outlineLevel="2" x14ac:dyDescent="0.25">
      <c r="A7032" s="6" t="s">
        <v>15912</v>
      </c>
      <c r="B7032" s="6" t="s">
        <v>4885</v>
      </c>
      <c r="C7032" s="6" t="s">
        <v>15914</v>
      </c>
      <c r="D7032" s="7" t="s">
        <v>8306</v>
      </c>
      <c r="E7032" s="7" t="s">
        <v>8307</v>
      </c>
      <c r="F7032" s="7" t="s">
        <v>8308</v>
      </c>
      <c r="G7032" s="7" t="s">
        <v>8241</v>
      </c>
      <c r="H7032" s="7" t="s">
        <v>15913</v>
      </c>
      <c r="I7032" s="7">
        <v>89</v>
      </c>
      <c r="J7032" s="8">
        <v>450997</v>
      </c>
      <c r="K7032" s="9">
        <v>422531</v>
      </c>
      <c r="L7032" s="9">
        <f t="shared" si="152"/>
        <v>84506.200000000012</v>
      </c>
      <c r="M7032" s="9">
        <f t="shared" si="153"/>
        <v>0</v>
      </c>
      <c r="N7032" s="9"/>
    </row>
    <row r="7033" spans="1:14" outlineLevel="2" x14ac:dyDescent="0.25">
      <c r="A7033" s="6" t="s">
        <v>15912</v>
      </c>
      <c r="B7033" s="6" t="s">
        <v>4886</v>
      </c>
      <c r="C7033" s="6" t="s">
        <v>15915</v>
      </c>
      <c r="D7033" s="7" t="s">
        <v>8306</v>
      </c>
      <c r="E7033" s="7" t="s">
        <v>8307</v>
      </c>
      <c r="F7033" s="7" t="s">
        <v>8308</v>
      </c>
      <c r="G7033" s="7" t="s">
        <v>8241</v>
      </c>
      <c r="H7033" s="7" t="s">
        <v>15913</v>
      </c>
      <c r="I7033" s="7">
        <v>254</v>
      </c>
      <c r="J7033" s="8">
        <v>1336661</v>
      </c>
      <c r="K7033" s="9">
        <v>1252293</v>
      </c>
      <c r="L7033" s="9">
        <f t="shared" si="152"/>
        <v>0</v>
      </c>
      <c r="M7033" s="9">
        <f t="shared" si="153"/>
        <v>250458.6</v>
      </c>
      <c r="N7033" s="9"/>
    </row>
    <row r="7034" spans="1:14" outlineLevel="2" x14ac:dyDescent="0.25">
      <c r="A7034" s="6" t="s">
        <v>15912</v>
      </c>
      <c r="B7034" s="6" t="s">
        <v>4887</v>
      </c>
      <c r="C7034" s="6" t="s">
        <v>15916</v>
      </c>
      <c r="D7034" s="7" t="s">
        <v>8306</v>
      </c>
      <c r="E7034" s="7" t="s">
        <v>8307</v>
      </c>
      <c r="F7034" s="7" t="s">
        <v>8308</v>
      </c>
      <c r="G7034" s="7" t="s">
        <v>8241</v>
      </c>
      <c r="H7034" s="7" t="s">
        <v>15913</v>
      </c>
      <c r="I7034" s="7">
        <v>297</v>
      </c>
      <c r="J7034" s="8">
        <v>761575</v>
      </c>
      <c r="K7034" s="9">
        <v>713505</v>
      </c>
      <c r="L7034" s="9">
        <f t="shared" si="152"/>
        <v>0</v>
      </c>
      <c r="M7034" s="9">
        <f t="shared" si="153"/>
        <v>142701</v>
      </c>
      <c r="N7034" s="9"/>
    </row>
    <row r="7035" spans="1:14" outlineLevel="2" x14ac:dyDescent="0.25">
      <c r="A7035" s="6" t="s">
        <v>15912</v>
      </c>
      <c r="B7035" s="6" t="s">
        <v>4888</v>
      </c>
      <c r="C7035" s="6" t="s">
        <v>15917</v>
      </c>
      <c r="D7035" s="7" t="s">
        <v>8306</v>
      </c>
      <c r="E7035" s="7" t="s">
        <v>8307</v>
      </c>
      <c r="F7035" s="7" t="s">
        <v>8308</v>
      </c>
      <c r="G7035" s="7" t="s">
        <v>8241</v>
      </c>
      <c r="H7035" s="7" t="s">
        <v>15913</v>
      </c>
      <c r="I7035" s="7">
        <v>79</v>
      </c>
      <c r="J7035" s="8">
        <v>358977</v>
      </c>
      <c r="K7035" s="9">
        <v>336319</v>
      </c>
      <c r="L7035" s="9">
        <f t="shared" si="152"/>
        <v>67263.8</v>
      </c>
      <c r="M7035" s="9">
        <f t="shared" si="153"/>
        <v>0</v>
      </c>
      <c r="N7035" s="9"/>
    </row>
    <row r="7036" spans="1:14" outlineLevel="2" x14ac:dyDescent="0.25">
      <c r="A7036" s="6" t="s">
        <v>15912</v>
      </c>
      <c r="B7036" s="6" t="s">
        <v>4889</v>
      </c>
      <c r="C7036" s="6" t="s">
        <v>15918</v>
      </c>
      <c r="D7036" s="7" t="s">
        <v>8306</v>
      </c>
      <c r="E7036" s="7" t="s">
        <v>8307</v>
      </c>
      <c r="F7036" s="7" t="s">
        <v>8308</v>
      </c>
      <c r="G7036" s="7" t="s">
        <v>8241</v>
      </c>
      <c r="H7036" s="7" t="s">
        <v>15913</v>
      </c>
      <c r="I7036" s="7">
        <v>115</v>
      </c>
      <c r="J7036" s="8">
        <v>347787</v>
      </c>
      <c r="K7036" s="9">
        <v>325835</v>
      </c>
      <c r="L7036" s="9">
        <f t="shared" si="152"/>
        <v>65167</v>
      </c>
      <c r="M7036" s="9">
        <f t="shared" si="153"/>
        <v>0</v>
      </c>
      <c r="N7036" s="9"/>
    </row>
    <row r="7037" spans="1:14" outlineLevel="2" x14ac:dyDescent="0.25">
      <c r="A7037" s="6" t="s">
        <v>15912</v>
      </c>
      <c r="B7037" s="6" t="s">
        <v>4890</v>
      </c>
      <c r="C7037" s="6" t="s">
        <v>15919</v>
      </c>
      <c r="D7037" s="7" t="s">
        <v>8306</v>
      </c>
      <c r="E7037" s="7" t="s">
        <v>8307</v>
      </c>
      <c r="F7037" s="7" t="s">
        <v>8308</v>
      </c>
      <c r="G7037" s="7" t="s">
        <v>8241</v>
      </c>
      <c r="H7037" s="7" t="s">
        <v>15913</v>
      </c>
      <c r="I7037" s="7">
        <v>75</v>
      </c>
      <c r="J7037" s="8">
        <v>189556</v>
      </c>
      <c r="K7037" s="9">
        <v>177591</v>
      </c>
      <c r="L7037" s="9">
        <f t="shared" si="152"/>
        <v>35518.200000000004</v>
      </c>
      <c r="M7037" s="9">
        <f t="shared" si="153"/>
        <v>0</v>
      </c>
      <c r="N7037" s="9"/>
    </row>
    <row r="7038" spans="1:14" outlineLevel="2" x14ac:dyDescent="0.25">
      <c r="A7038" s="6" t="s">
        <v>15912</v>
      </c>
      <c r="B7038" s="6" t="s">
        <v>4891</v>
      </c>
      <c r="C7038" s="6" t="s">
        <v>15920</v>
      </c>
      <c r="D7038" s="7" t="s">
        <v>8306</v>
      </c>
      <c r="E7038" s="7" t="s">
        <v>8307</v>
      </c>
      <c r="F7038" s="7" t="s">
        <v>8308</v>
      </c>
      <c r="G7038" s="7" t="s">
        <v>8241</v>
      </c>
      <c r="H7038" s="7" t="s">
        <v>15913</v>
      </c>
      <c r="I7038" s="7">
        <v>100</v>
      </c>
      <c r="J7038" s="8">
        <v>135532</v>
      </c>
      <c r="K7038" s="9">
        <v>126977</v>
      </c>
      <c r="L7038" s="9">
        <f t="shared" si="152"/>
        <v>25395.4</v>
      </c>
      <c r="M7038" s="9">
        <f t="shared" si="153"/>
        <v>0</v>
      </c>
      <c r="N7038" s="9"/>
    </row>
    <row r="7039" spans="1:14" outlineLevel="2" x14ac:dyDescent="0.25">
      <c r="A7039" s="6" t="s">
        <v>15912</v>
      </c>
      <c r="B7039" s="6" t="s">
        <v>4892</v>
      </c>
      <c r="C7039" s="6" t="s">
        <v>15921</v>
      </c>
      <c r="D7039" s="7" t="s">
        <v>8306</v>
      </c>
      <c r="E7039" s="7" t="s">
        <v>8307</v>
      </c>
      <c r="F7039" s="7" t="s">
        <v>8308</v>
      </c>
      <c r="G7039" s="7" t="s">
        <v>8241</v>
      </c>
      <c r="H7039" s="7" t="s">
        <v>15913</v>
      </c>
      <c r="I7039" s="7">
        <v>0</v>
      </c>
      <c r="J7039" s="8">
        <v>1450</v>
      </c>
      <c r="K7039" s="9">
        <v>1358</v>
      </c>
      <c r="L7039" s="9">
        <f t="shared" si="152"/>
        <v>271.60000000000002</v>
      </c>
      <c r="M7039" s="9">
        <f t="shared" si="153"/>
        <v>0</v>
      </c>
    </row>
    <row r="7040" spans="1:14" outlineLevel="1" x14ac:dyDescent="0.25">
      <c r="A7040" s="19" t="s">
        <v>21388</v>
      </c>
      <c r="B7040" s="6"/>
      <c r="C7040" s="6"/>
      <c r="D7040" s="7"/>
      <c r="E7040" s="7"/>
      <c r="F7040" s="7"/>
      <c r="G7040" s="7"/>
      <c r="H7040" s="7"/>
      <c r="I7040" s="7">
        <f>SUBTOTAL(9,I7031:I7039)</f>
        <v>1041</v>
      </c>
      <c r="J7040" s="8">
        <f>SUBTOTAL(9,J7031:J7039)</f>
        <v>3777346</v>
      </c>
      <c r="K7040" s="9">
        <f>SUBTOTAL(9,K7031:K7039)</f>
        <v>3538924</v>
      </c>
      <c r="L7040" s="9">
        <f>SUBTOTAL(9,L7031:L7039)</f>
        <v>314625.2</v>
      </c>
      <c r="M7040" s="9">
        <f>SUBTOTAL(9,M7031:M7039)</f>
        <v>393159.6</v>
      </c>
    </row>
    <row r="7041" spans="1:14" outlineLevel="2" x14ac:dyDescent="0.25">
      <c r="A7041" s="6" t="s">
        <v>15923</v>
      </c>
      <c r="B7041" s="6" t="s">
        <v>4893</v>
      </c>
      <c r="C7041" s="6" t="s">
        <v>15922</v>
      </c>
      <c r="D7041" s="7" t="s">
        <v>8306</v>
      </c>
      <c r="E7041" s="7" t="s">
        <v>8307</v>
      </c>
      <c r="F7041" s="7" t="s">
        <v>8308</v>
      </c>
      <c r="G7041" s="7" t="s">
        <v>8241</v>
      </c>
      <c r="H7041" s="7" t="s">
        <v>15924</v>
      </c>
      <c r="I7041" s="7">
        <v>66</v>
      </c>
      <c r="J7041" s="8">
        <v>470780</v>
      </c>
      <c r="K7041" s="9">
        <v>441065</v>
      </c>
      <c r="L7041" s="9">
        <f t="shared" si="152"/>
        <v>88213</v>
      </c>
      <c r="M7041" s="9">
        <f t="shared" si="153"/>
        <v>0</v>
      </c>
      <c r="N7041" s="9"/>
    </row>
    <row r="7042" spans="1:14" outlineLevel="2" x14ac:dyDescent="0.25">
      <c r="A7042" s="6" t="s">
        <v>15923</v>
      </c>
      <c r="B7042" s="6" t="s">
        <v>4894</v>
      </c>
      <c r="C7042" s="6" t="s">
        <v>15925</v>
      </c>
      <c r="D7042" s="7" t="s">
        <v>8306</v>
      </c>
      <c r="E7042" s="7" t="s">
        <v>8307</v>
      </c>
      <c r="F7042" s="7" t="s">
        <v>8308</v>
      </c>
      <c r="G7042" s="7" t="s">
        <v>8241</v>
      </c>
      <c r="H7042" s="7" t="s">
        <v>15924</v>
      </c>
      <c r="I7042" s="7">
        <v>77</v>
      </c>
      <c r="J7042" s="8">
        <v>282385</v>
      </c>
      <c r="K7042" s="9">
        <v>264561</v>
      </c>
      <c r="L7042" s="9">
        <f t="shared" si="152"/>
        <v>52912.200000000004</v>
      </c>
      <c r="M7042" s="9">
        <f t="shared" si="153"/>
        <v>0</v>
      </c>
      <c r="N7042" s="9"/>
    </row>
    <row r="7043" spans="1:14" outlineLevel="2" x14ac:dyDescent="0.25">
      <c r="A7043" s="6" t="s">
        <v>15923</v>
      </c>
      <c r="B7043" s="6" t="s">
        <v>4895</v>
      </c>
      <c r="C7043" s="6" t="s">
        <v>15926</v>
      </c>
      <c r="D7043" s="7" t="s">
        <v>8306</v>
      </c>
      <c r="E7043" s="7" t="s">
        <v>8307</v>
      </c>
      <c r="F7043" s="7" t="s">
        <v>8308</v>
      </c>
      <c r="G7043" s="7" t="s">
        <v>8241</v>
      </c>
      <c r="H7043" s="7" t="s">
        <v>15924</v>
      </c>
      <c r="I7043" s="7">
        <v>50</v>
      </c>
      <c r="J7043" s="8">
        <v>210091</v>
      </c>
      <c r="K7043" s="9">
        <v>196830</v>
      </c>
      <c r="L7043" s="9">
        <f t="shared" si="152"/>
        <v>39366</v>
      </c>
      <c r="M7043" s="9">
        <f t="shared" si="153"/>
        <v>0</v>
      </c>
      <c r="N7043" s="9"/>
    </row>
    <row r="7044" spans="1:14" outlineLevel="2" x14ac:dyDescent="0.25">
      <c r="A7044" s="6" t="s">
        <v>15923</v>
      </c>
      <c r="B7044" s="6" t="s">
        <v>4896</v>
      </c>
      <c r="C7044" s="6" t="s">
        <v>15927</v>
      </c>
      <c r="D7044" s="7" t="s">
        <v>8306</v>
      </c>
      <c r="E7044" s="7" t="s">
        <v>8307</v>
      </c>
      <c r="F7044" s="7" t="s">
        <v>8308</v>
      </c>
      <c r="G7044" s="7" t="s">
        <v>8241</v>
      </c>
      <c r="H7044" s="7" t="s">
        <v>15924</v>
      </c>
      <c r="I7044" s="7">
        <v>50</v>
      </c>
      <c r="J7044" s="8">
        <v>263304</v>
      </c>
      <c r="K7044" s="9">
        <v>246685</v>
      </c>
      <c r="L7044" s="9">
        <f t="shared" si="152"/>
        <v>49337</v>
      </c>
      <c r="M7044" s="9">
        <f t="shared" si="153"/>
        <v>0</v>
      </c>
      <c r="N7044" s="9"/>
    </row>
    <row r="7045" spans="1:14" outlineLevel="2" x14ac:dyDescent="0.25">
      <c r="A7045" s="6" t="s">
        <v>15923</v>
      </c>
      <c r="B7045" s="6" t="s">
        <v>4897</v>
      </c>
      <c r="C7045" s="6" t="s">
        <v>15928</v>
      </c>
      <c r="D7045" s="7" t="s">
        <v>8306</v>
      </c>
      <c r="E7045" s="7" t="s">
        <v>8307</v>
      </c>
      <c r="F7045" s="7" t="s">
        <v>8308</v>
      </c>
      <c r="G7045" s="7" t="s">
        <v>8241</v>
      </c>
      <c r="H7045" s="7" t="s">
        <v>15924</v>
      </c>
      <c r="I7045" s="7">
        <v>129</v>
      </c>
      <c r="J7045" s="8">
        <v>561531</v>
      </c>
      <c r="K7045" s="9">
        <v>526088</v>
      </c>
      <c r="L7045" s="9">
        <f t="shared" si="152"/>
        <v>105217.60000000001</v>
      </c>
      <c r="M7045" s="9">
        <f t="shared" si="153"/>
        <v>0</v>
      </c>
      <c r="N7045" s="9"/>
    </row>
    <row r="7046" spans="1:14" outlineLevel="2" x14ac:dyDescent="0.25">
      <c r="A7046" s="6" t="s">
        <v>15923</v>
      </c>
      <c r="B7046" s="6" t="s">
        <v>4898</v>
      </c>
      <c r="C7046" s="6" t="s">
        <v>15929</v>
      </c>
      <c r="D7046" s="7" t="s">
        <v>8306</v>
      </c>
      <c r="E7046" s="7" t="s">
        <v>8307</v>
      </c>
      <c r="F7046" s="7" t="s">
        <v>8308</v>
      </c>
      <c r="G7046" s="7" t="s">
        <v>8241</v>
      </c>
      <c r="H7046" s="7" t="s">
        <v>15924</v>
      </c>
      <c r="I7046" s="7">
        <v>2</v>
      </c>
      <c r="J7046" s="8">
        <v>6525</v>
      </c>
      <c r="K7046" s="9">
        <v>6113</v>
      </c>
      <c r="L7046" s="9">
        <f t="shared" si="152"/>
        <v>1222.6000000000001</v>
      </c>
      <c r="M7046" s="9">
        <f t="shared" si="153"/>
        <v>0</v>
      </c>
      <c r="N7046" s="9"/>
    </row>
    <row r="7047" spans="1:14" outlineLevel="2" x14ac:dyDescent="0.25">
      <c r="A7047" s="6" t="s">
        <v>15923</v>
      </c>
      <c r="B7047" s="6" t="s">
        <v>4899</v>
      </c>
      <c r="C7047" s="6" t="s">
        <v>15930</v>
      </c>
      <c r="D7047" s="7" t="s">
        <v>8306</v>
      </c>
      <c r="E7047" s="7" t="s">
        <v>8307</v>
      </c>
      <c r="F7047" s="7" t="s">
        <v>8308</v>
      </c>
      <c r="G7047" s="7" t="s">
        <v>8241</v>
      </c>
      <c r="H7047" s="7" t="s">
        <v>15924</v>
      </c>
      <c r="I7047" s="7">
        <v>41</v>
      </c>
      <c r="J7047" s="8">
        <v>154893</v>
      </c>
      <c r="K7047" s="9">
        <v>145116</v>
      </c>
      <c r="L7047" s="9">
        <f t="shared" si="152"/>
        <v>29023.200000000001</v>
      </c>
      <c r="M7047" s="9">
        <f t="shared" si="153"/>
        <v>0</v>
      </c>
      <c r="N7047" s="9"/>
    </row>
    <row r="7048" spans="1:14" outlineLevel="2" x14ac:dyDescent="0.25">
      <c r="A7048" s="6" t="s">
        <v>15923</v>
      </c>
      <c r="B7048" s="6" t="s">
        <v>4900</v>
      </c>
      <c r="C7048" s="6" t="s">
        <v>15931</v>
      </c>
      <c r="D7048" s="7" t="s">
        <v>8306</v>
      </c>
      <c r="E7048" s="7" t="s">
        <v>8307</v>
      </c>
      <c r="F7048" s="7" t="s">
        <v>8308</v>
      </c>
      <c r="G7048" s="7" t="s">
        <v>8241</v>
      </c>
      <c r="H7048" s="7" t="s">
        <v>15924</v>
      </c>
      <c r="I7048" s="7">
        <v>38</v>
      </c>
      <c r="J7048" s="8">
        <v>133867</v>
      </c>
      <c r="K7048" s="9">
        <v>125417</v>
      </c>
      <c r="L7048" s="9">
        <f t="shared" si="152"/>
        <v>25083.4</v>
      </c>
      <c r="M7048" s="9">
        <f t="shared" si="153"/>
        <v>0</v>
      </c>
      <c r="N7048" s="9"/>
    </row>
    <row r="7049" spans="1:14" outlineLevel="2" x14ac:dyDescent="0.25">
      <c r="A7049" s="6" t="s">
        <v>15923</v>
      </c>
      <c r="B7049" s="6" t="s">
        <v>4901</v>
      </c>
      <c r="C7049" s="6" t="s">
        <v>15932</v>
      </c>
      <c r="D7049" s="7" t="s">
        <v>8306</v>
      </c>
      <c r="E7049" s="7" t="s">
        <v>8307</v>
      </c>
      <c r="F7049" s="7" t="s">
        <v>8308</v>
      </c>
      <c r="G7049" s="7" t="s">
        <v>8241</v>
      </c>
      <c r="H7049" s="7" t="s">
        <v>15924</v>
      </c>
      <c r="I7049" s="7">
        <v>51</v>
      </c>
      <c r="J7049" s="8">
        <v>212504</v>
      </c>
      <c r="K7049" s="9">
        <v>199091</v>
      </c>
      <c r="L7049" s="9">
        <f t="shared" si="152"/>
        <v>39818.200000000004</v>
      </c>
      <c r="M7049" s="9">
        <f t="shared" si="153"/>
        <v>0</v>
      </c>
      <c r="N7049" s="9"/>
    </row>
    <row r="7050" spans="1:14" outlineLevel="2" x14ac:dyDescent="0.25">
      <c r="A7050" s="6" t="s">
        <v>15923</v>
      </c>
      <c r="B7050" s="6" t="s">
        <v>4902</v>
      </c>
      <c r="C7050" s="6" t="s">
        <v>15933</v>
      </c>
      <c r="D7050" s="7" t="s">
        <v>8306</v>
      </c>
      <c r="E7050" s="7" t="s">
        <v>8307</v>
      </c>
      <c r="F7050" s="7" t="s">
        <v>8308</v>
      </c>
      <c r="G7050" s="7" t="s">
        <v>8241</v>
      </c>
      <c r="H7050" s="7" t="s">
        <v>15924</v>
      </c>
      <c r="I7050" s="7">
        <v>33</v>
      </c>
      <c r="J7050" s="8">
        <v>143709</v>
      </c>
      <c r="K7050" s="9">
        <v>134638</v>
      </c>
      <c r="L7050" s="9">
        <f t="shared" si="152"/>
        <v>26927.600000000002</v>
      </c>
      <c r="M7050" s="9">
        <f t="shared" si="153"/>
        <v>0</v>
      </c>
      <c r="N7050" s="9"/>
    </row>
    <row r="7051" spans="1:14" outlineLevel="2" x14ac:dyDescent="0.25">
      <c r="A7051" s="6" t="s">
        <v>15923</v>
      </c>
      <c r="B7051" s="6" t="s">
        <v>4903</v>
      </c>
      <c r="C7051" s="6" t="s">
        <v>15934</v>
      </c>
      <c r="D7051" s="7" t="s">
        <v>8306</v>
      </c>
      <c r="E7051" s="7" t="s">
        <v>8307</v>
      </c>
      <c r="F7051" s="7" t="s">
        <v>8308</v>
      </c>
      <c r="G7051" s="7" t="s">
        <v>8241</v>
      </c>
      <c r="H7051" s="7" t="s">
        <v>15924</v>
      </c>
      <c r="I7051" s="7">
        <v>34</v>
      </c>
      <c r="J7051" s="8">
        <v>41401</v>
      </c>
      <c r="K7051" s="9">
        <v>38788</v>
      </c>
      <c r="L7051" s="9">
        <f t="shared" si="152"/>
        <v>7757.6</v>
      </c>
      <c r="M7051" s="9">
        <f t="shared" si="153"/>
        <v>0</v>
      </c>
      <c r="N7051" s="9"/>
    </row>
    <row r="7052" spans="1:14" outlineLevel="2" x14ac:dyDescent="0.25">
      <c r="A7052" s="6" t="s">
        <v>15923</v>
      </c>
      <c r="B7052" s="6" t="s">
        <v>4904</v>
      </c>
      <c r="C7052" s="6" t="s">
        <v>15935</v>
      </c>
      <c r="D7052" s="7" t="s">
        <v>8306</v>
      </c>
      <c r="E7052" s="7" t="s">
        <v>8307</v>
      </c>
      <c r="F7052" s="7" t="s">
        <v>8308</v>
      </c>
      <c r="G7052" s="7" t="s">
        <v>8241</v>
      </c>
      <c r="H7052" s="7" t="s">
        <v>15924</v>
      </c>
      <c r="I7052" s="7">
        <v>38</v>
      </c>
      <c r="J7052" s="8">
        <v>70353</v>
      </c>
      <c r="K7052" s="9">
        <v>65912</v>
      </c>
      <c r="L7052" s="9">
        <f t="shared" si="152"/>
        <v>13182.400000000001</v>
      </c>
      <c r="M7052" s="9">
        <f t="shared" si="153"/>
        <v>0</v>
      </c>
      <c r="N7052" s="9"/>
    </row>
    <row r="7053" spans="1:14" outlineLevel="1" x14ac:dyDescent="0.25">
      <c r="A7053" s="19" t="s">
        <v>21389</v>
      </c>
      <c r="B7053" s="6"/>
      <c r="C7053" s="6"/>
      <c r="D7053" s="7"/>
      <c r="E7053" s="7"/>
      <c r="F7053" s="7"/>
      <c r="G7053" s="7"/>
      <c r="H7053" s="7"/>
      <c r="I7053" s="7">
        <f>SUBTOTAL(9,I7041:I7052)</f>
        <v>609</v>
      </c>
      <c r="J7053" s="8">
        <f>SUBTOTAL(9,J7041:J7052)</f>
        <v>2551343</v>
      </c>
      <c r="K7053" s="9">
        <f>SUBTOTAL(9,K7041:K7052)</f>
        <v>2390304</v>
      </c>
      <c r="L7053" s="9">
        <f>SUBTOTAL(9,L7041:L7052)</f>
        <v>478060.80000000005</v>
      </c>
      <c r="M7053" s="9">
        <f>SUBTOTAL(9,M7041:M7052)</f>
        <v>0</v>
      </c>
      <c r="N7053" s="9"/>
    </row>
    <row r="7054" spans="1:14" outlineLevel="2" x14ac:dyDescent="0.25">
      <c r="A7054" s="6" t="s">
        <v>15937</v>
      </c>
      <c r="B7054" s="6" t="s">
        <v>4905</v>
      </c>
      <c r="C7054" s="6" t="s">
        <v>15936</v>
      </c>
      <c r="D7054" s="7" t="s">
        <v>8306</v>
      </c>
      <c r="E7054" s="7" t="s">
        <v>8307</v>
      </c>
      <c r="F7054" s="7" t="s">
        <v>8308</v>
      </c>
      <c r="G7054" s="7" t="s">
        <v>8241</v>
      </c>
      <c r="H7054" s="7" t="s">
        <v>15938</v>
      </c>
      <c r="I7054" s="7">
        <v>40</v>
      </c>
      <c r="J7054" s="8">
        <v>290293</v>
      </c>
      <c r="K7054" s="9">
        <v>271970</v>
      </c>
      <c r="L7054" s="9">
        <f t="shared" si="152"/>
        <v>54394</v>
      </c>
      <c r="M7054" s="9">
        <f t="shared" si="153"/>
        <v>0</v>
      </c>
      <c r="N7054" s="9"/>
    </row>
    <row r="7055" spans="1:14" outlineLevel="2" x14ac:dyDescent="0.25">
      <c r="A7055" s="6" t="s">
        <v>15937</v>
      </c>
      <c r="B7055" s="6" t="s">
        <v>4906</v>
      </c>
      <c r="C7055" s="6" t="s">
        <v>15939</v>
      </c>
      <c r="D7055" s="7" t="s">
        <v>8306</v>
      </c>
      <c r="E7055" s="7" t="s">
        <v>8307</v>
      </c>
      <c r="F7055" s="7" t="s">
        <v>8308</v>
      </c>
      <c r="G7055" s="7" t="s">
        <v>8241</v>
      </c>
      <c r="H7055" s="7" t="s">
        <v>15938</v>
      </c>
      <c r="I7055" s="7">
        <v>112</v>
      </c>
      <c r="J7055" s="8">
        <v>510204</v>
      </c>
      <c r="K7055" s="9">
        <v>478001</v>
      </c>
      <c r="L7055" s="9">
        <f t="shared" si="152"/>
        <v>95600.200000000012</v>
      </c>
      <c r="M7055" s="9">
        <f t="shared" si="153"/>
        <v>0</v>
      </c>
      <c r="N7055" s="9"/>
    </row>
    <row r="7056" spans="1:14" outlineLevel="2" x14ac:dyDescent="0.25">
      <c r="A7056" s="6" t="s">
        <v>15937</v>
      </c>
      <c r="B7056" s="6" t="s">
        <v>4907</v>
      </c>
      <c r="C7056" s="6" t="s">
        <v>15940</v>
      </c>
      <c r="D7056" s="7" t="s">
        <v>8306</v>
      </c>
      <c r="E7056" s="7" t="s">
        <v>8307</v>
      </c>
      <c r="F7056" s="7" t="s">
        <v>8308</v>
      </c>
      <c r="G7056" s="7" t="s">
        <v>8241</v>
      </c>
      <c r="H7056" s="7" t="s">
        <v>15938</v>
      </c>
      <c r="I7056" s="7">
        <v>93</v>
      </c>
      <c r="J7056" s="8">
        <v>245886</v>
      </c>
      <c r="K7056" s="9">
        <v>230366</v>
      </c>
      <c r="L7056" s="9">
        <f t="shared" si="152"/>
        <v>46073.200000000004</v>
      </c>
      <c r="M7056" s="9">
        <f t="shared" si="153"/>
        <v>0</v>
      </c>
      <c r="N7056" s="9"/>
    </row>
    <row r="7057" spans="1:14" outlineLevel="2" x14ac:dyDescent="0.25">
      <c r="A7057" s="6" t="s">
        <v>15937</v>
      </c>
      <c r="B7057" s="6" t="s">
        <v>4908</v>
      </c>
      <c r="C7057" s="6" t="s">
        <v>15941</v>
      </c>
      <c r="D7057" s="7" t="s">
        <v>8306</v>
      </c>
      <c r="E7057" s="7" t="s">
        <v>8307</v>
      </c>
      <c r="F7057" s="7" t="s">
        <v>8308</v>
      </c>
      <c r="G7057" s="7" t="s">
        <v>8241</v>
      </c>
      <c r="H7057" s="7" t="s">
        <v>15938</v>
      </c>
      <c r="I7057" s="7">
        <v>34</v>
      </c>
      <c r="J7057" s="8">
        <v>93318</v>
      </c>
      <c r="K7057" s="9">
        <v>87428</v>
      </c>
      <c r="L7057" s="9">
        <f t="shared" si="152"/>
        <v>17485.600000000002</v>
      </c>
      <c r="M7057" s="9">
        <f t="shared" si="153"/>
        <v>0</v>
      </c>
      <c r="N7057" s="9"/>
    </row>
    <row r="7058" spans="1:14" outlineLevel="2" x14ac:dyDescent="0.25">
      <c r="A7058" s="6" t="s">
        <v>15937</v>
      </c>
      <c r="B7058" s="6" t="s">
        <v>4909</v>
      </c>
      <c r="C7058" s="6" t="s">
        <v>15942</v>
      </c>
      <c r="D7058" s="7" t="s">
        <v>8306</v>
      </c>
      <c r="E7058" s="7" t="s">
        <v>8307</v>
      </c>
      <c r="F7058" s="7" t="s">
        <v>8308</v>
      </c>
      <c r="G7058" s="7" t="s">
        <v>8241</v>
      </c>
      <c r="H7058" s="7" t="s">
        <v>15938</v>
      </c>
      <c r="I7058" s="7">
        <v>60</v>
      </c>
      <c r="J7058" s="8">
        <v>276117</v>
      </c>
      <c r="K7058" s="9">
        <v>258689</v>
      </c>
      <c r="L7058" s="9">
        <f t="shared" si="152"/>
        <v>51737.8</v>
      </c>
      <c r="M7058" s="9">
        <f t="shared" si="153"/>
        <v>0</v>
      </c>
      <c r="N7058" s="9"/>
    </row>
    <row r="7059" spans="1:14" outlineLevel="2" x14ac:dyDescent="0.25">
      <c r="A7059" s="6" t="s">
        <v>15937</v>
      </c>
      <c r="B7059" s="6" t="s">
        <v>4910</v>
      </c>
      <c r="C7059" s="6" t="s">
        <v>15943</v>
      </c>
      <c r="D7059" s="7" t="s">
        <v>8306</v>
      </c>
      <c r="E7059" s="7" t="s">
        <v>8307</v>
      </c>
      <c r="F7059" s="7" t="s">
        <v>8308</v>
      </c>
      <c r="G7059" s="7" t="s">
        <v>8241</v>
      </c>
      <c r="H7059" s="7" t="s">
        <v>15938</v>
      </c>
      <c r="I7059" s="7">
        <v>29</v>
      </c>
      <c r="J7059" s="8">
        <v>48117</v>
      </c>
      <c r="K7059" s="9">
        <v>45080</v>
      </c>
      <c r="L7059" s="9">
        <f t="shared" si="152"/>
        <v>9016</v>
      </c>
      <c r="M7059" s="9">
        <f t="shared" si="153"/>
        <v>0</v>
      </c>
      <c r="N7059" s="9"/>
    </row>
    <row r="7060" spans="1:14" outlineLevel="2" x14ac:dyDescent="0.25">
      <c r="A7060" s="6" t="s">
        <v>15937</v>
      </c>
      <c r="B7060" s="6" t="s">
        <v>4911</v>
      </c>
      <c r="C7060" s="6" t="s">
        <v>15944</v>
      </c>
      <c r="D7060" s="7" t="s">
        <v>8306</v>
      </c>
      <c r="E7060" s="7" t="s">
        <v>8307</v>
      </c>
      <c r="F7060" s="7" t="s">
        <v>8308</v>
      </c>
      <c r="G7060" s="7" t="s">
        <v>8241</v>
      </c>
      <c r="H7060" s="7" t="s">
        <v>15938</v>
      </c>
      <c r="I7060" s="7">
        <v>10</v>
      </c>
      <c r="J7060" s="8">
        <v>31005</v>
      </c>
      <c r="K7060" s="9">
        <v>29048</v>
      </c>
      <c r="L7060" s="9">
        <f t="shared" si="152"/>
        <v>5809.6</v>
      </c>
      <c r="M7060" s="9">
        <f t="shared" si="153"/>
        <v>0</v>
      </c>
      <c r="N7060" s="9"/>
    </row>
    <row r="7061" spans="1:14" outlineLevel="1" x14ac:dyDescent="0.25">
      <c r="A7061" s="19" t="s">
        <v>21390</v>
      </c>
      <c r="B7061" s="6"/>
      <c r="C7061" s="6"/>
      <c r="D7061" s="7"/>
      <c r="E7061" s="7"/>
      <c r="F7061" s="7"/>
      <c r="G7061" s="7"/>
      <c r="H7061" s="7"/>
      <c r="I7061" s="7">
        <f>SUBTOTAL(9,I7054:I7060)</f>
        <v>378</v>
      </c>
      <c r="J7061" s="8">
        <f>SUBTOTAL(9,J7054:J7060)</f>
        <v>1494940</v>
      </c>
      <c r="K7061" s="9">
        <f>SUBTOTAL(9,K7054:K7060)</f>
        <v>1400582</v>
      </c>
      <c r="L7061" s="9">
        <f>SUBTOTAL(9,L7054:L7060)</f>
        <v>280116.40000000002</v>
      </c>
      <c r="M7061" s="9">
        <f>SUBTOTAL(9,M7054:M7060)</f>
        <v>0</v>
      </c>
      <c r="N7061" s="9"/>
    </row>
    <row r="7062" spans="1:14" outlineLevel="2" x14ac:dyDescent="0.25">
      <c r="A7062" s="6" t="s">
        <v>15946</v>
      </c>
      <c r="B7062" s="6" t="s">
        <v>4912</v>
      </c>
      <c r="C7062" s="6" t="s">
        <v>15945</v>
      </c>
      <c r="D7062" s="7" t="s">
        <v>15709</v>
      </c>
      <c r="E7062" s="7" t="s">
        <v>15710</v>
      </c>
      <c r="F7062" s="7" t="s">
        <v>15711</v>
      </c>
      <c r="G7062" s="7" t="s">
        <v>8241</v>
      </c>
      <c r="H7062" s="7" t="s">
        <v>15947</v>
      </c>
      <c r="I7062" s="7">
        <v>200</v>
      </c>
      <c r="J7062" s="8">
        <v>301176</v>
      </c>
      <c r="K7062" s="9">
        <v>282166</v>
      </c>
      <c r="L7062" s="9">
        <f t="shared" si="152"/>
        <v>56433.200000000004</v>
      </c>
      <c r="M7062" s="9">
        <f t="shared" si="153"/>
        <v>0</v>
      </c>
      <c r="N7062" s="9"/>
    </row>
    <row r="7063" spans="1:14" outlineLevel="1" x14ac:dyDescent="0.25">
      <c r="A7063" s="19" t="s">
        <v>21391</v>
      </c>
      <c r="B7063" s="6"/>
      <c r="C7063" s="6"/>
      <c r="D7063" s="7"/>
      <c r="E7063" s="7"/>
      <c r="F7063" s="7"/>
      <c r="G7063" s="7"/>
      <c r="H7063" s="7"/>
      <c r="I7063" s="7">
        <f>SUBTOTAL(9,I7062:I7062)</f>
        <v>200</v>
      </c>
      <c r="J7063" s="8">
        <f>SUBTOTAL(9,J7062:J7062)</f>
        <v>301176</v>
      </c>
      <c r="K7063" s="9">
        <f>SUBTOTAL(9,K7062:K7062)</f>
        <v>282166</v>
      </c>
      <c r="L7063" s="9">
        <f>SUBTOTAL(9,L7062:L7062)</f>
        <v>56433.200000000004</v>
      </c>
      <c r="M7063" s="9">
        <f>SUBTOTAL(9,M7062:M7062)</f>
        <v>0</v>
      </c>
      <c r="N7063" s="9"/>
    </row>
    <row r="7064" spans="1:14" outlineLevel="2" x14ac:dyDescent="0.25">
      <c r="A7064" s="6" t="s">
        <v>15949</v>
      </c>
      <c r="B7064" s="6" t="s">
        <v>4913</v>
      </c>
      <c r="C7064" s="6" t="s">
        <v>15948</v>
      </c>
      <c r="D7064" s="7" t="s">
        <v>15709</v>
      </c>
      <c r="E7064" s="7" t="s">
        <v>15710</v>
      </c>
      <c r="F7064" s="7" t="s">
        <v>15711</v>
      </c>
      <c r="G7064" s="7" t="s">
        <v>8241</v>
      </c>
      <c r="H7064" s="7" t="s">
        <v>15950</v>
      </c>
      <c r="I7064" s="7">
        <v>199</v>
      </c>
      <c r="J7064" s="8">
        <v>1257989</v>
      </c>
      <c r="K7064" s="9">
        <v>1178586</v>
      </c>
      <c r="L7064" s="9">
        <f t="shared" si="152"/>
        <v>235717.2</v>
      </c>
      <c r="M7064" s="9">
        <f t="shared" si="153"/>
        <v>0</v>
      </c>
      <c r="N7064" s="9"/>
    </row>
    <row r="7065" spans="1:14" outlineLevel="2" x14ac:dyDescent="0.25">
      <c r="A7065" s="6" t="s">
        <v>15949</v>
      </c>
      <c r="B7065" s="6" t="s">
        <v>4914</v>
      </c>
      <c r="C7065" s="6" t="s">
        <v>15951</v>
      </c>
      <c r="D7065" s="7" t="s">
        <v>15709</v>
      </c>
      <c r="E7065" s="7" t="s">
        <v>15710</v>
      </c>
      <c r="F7065" s="7" t="s">
        <v>15711</v>
      </c>
      <c r="G7065" s="7" t="s">
        <v>8241</v>
      </c>
      <c r="H7065" s="7" t="s">
        <v>15950</v>
      </c>
      <c r="I7065" s="7">
        <v>143</v>
      </c>
      <c r="J7065" s="8">
        <v>842070</v>
      </c>
      <c r="K7065" s="9">
        <v>788920</v>
      </c>
      <c r="L7065" s="9">
        <f t="shared" si="152"/>
        <v>157784</v>
      </c>
      <c r="M7065" s="9">
        <f t="shared" si="153"/>
        <v>0</v>
      </c>
      <c r="N7065" s="9"/>
    </row>
    <row r="7066" spans="1:14" outlineLevel="2" x14ac:dyDescent="0.25">
      <c r="A7066" s="6" t="s">
        <v>15949</v>
      </c>
      <c r="B7066" s="6" t="s">
        <v>4915</v>
      </c>
      <c r="C7066" s="6" t="s">
        <v>15952</v>
      </c>
      <c r="D7066" s="7" t="s">
        <v>15709</v>
      </c>
      <c r="E7066" s="7" t="s">
        <v>15710</v>
      </c>
      <c r="F7066" s="7" t="s">
        <v>15711</v>
      </c>
      <c r="G7066" s="7" t="s">
        <v>8241</v>
      </c>
      <c r="H7066" s="7" t="s">
        <v>15950</v>
      </c>
      <c r="I7066" s="7">
        <v>196</v>
      </c>
      <c r="J7066" s="8">
        <v>593265</v>
      </c>
      <c r="K7066" s="9">
        <v>555819</v>
      </c>
      <c r="L7066" s="9">
        <f t="shared" si="152"/>
        <v>111163.8</v>
      </c>
      <c r="M7066" s="9">
        <f t="shared" si="153"/>
        <v>0</v>
      </c>
      <c r="N7066" s="9"/>
    </row>
    <row r="7067" spans="1:14" outlineLevel="2" x14ac:dyDescent="0.25">
      <c r="A7067" s="6" t="s">
        <v>15949</v>
      </c>
      <c r="B7067" s="6" t="s">
        <v>4916</v>
      </c>
      <c r="C7067" s="6" t="s">
        <v>15953</v>
      </c>
      <c r="D7067" s="7" t="s">
        <v>15709</v>
      </c>
      <c r="E7067" s="7" t="s">
        <v>15710</v>
      </c>
      <c r="F7067" s="7" t="s">
        <v>15711</v>
      </c>
      <c r="G7067" s="7" t="s">
        <v>8241</v>
      </c>
      <c r="H7067" s="7" t="s">
        <v>15950</v>
      </c>
      <c r="I7067" s="7">
        <v>171</v>
      </c>
      <c r="J7067" s="8">
        <v>867364</v>
      </c>
      <c r="K7067" s="9">
        <v>812617</v>
      </c>
      <c r="L7067" s="9">
        <f t="shared" si="152"/>
        <v>162523.40000000002</v>
      </c>
      <c r="M7067" s="9">
        <f t="shared" si="153"/>
        <v>0</v>
      </c>
      <c r="N7067" s="9"/>
    </row>
    <row r="7068" spans="1:14" outlineLevel="2" x14ac:dyDescent="0.25">
      <c r="A7068" s="6" t="s">
        <v>15949</v>
      </c>
      <c r="B7068" s="6" t="s">
        <v>4917</v>
      </c>
      <c r="C7068" s="6" t="s">
        <v>15954</v>
      </c>
      <c r="D7068" s="7" t="s">
        <v>15709</v>
      </c>
      <c r="E7068" s="7" t="s">
        <v>15710</v>
      </c>
      <c r="F7068" s="7" t="s">
        <v>15711</v>
      </c>
      <c r="G7068" s="7" t="s">
        <v>8241</v>
      </c>
      <c r="H7068" s="7" t="s">
        <v>15950</v>
      </c>
      <c r="I7068" s="7">
        <v>134</v>
      </c>
      <c r="J7068" s="8">
        <v>262984</v>
      </c>
      <c r="K7068" s="9">
        <v>246385</v>
      </c>
      <c r="L7068" s="9">
        <f t="shared" si="152"/>
        <v>49277</v>
      </c>
      <c r="M7068" s="9">
        <f t="shared" si="153"/>
        <v>0</v>
      </c>
      <c r="N7068" s="9"/>
    </row>
    <row r="7069" spans="1:14" outlineLevel="1" x14ac:dyDescent="0.25">
      <c r="A7069" s="19" t="s">
        <v>21392</v>
      </c>
      <c r="B7069" s="6"/>
      <c r="C7069" s="6"/>
      <c r="D7069" s="7"/>
      <c r="E7069" s="7"/>
      <c r="F7069" s="7"/>
      <c r="G7069" s="7"/>
      <c r="H7069" s="7"/>
      <c r="I7069" s="7">
        <f>SUBTOTAL(9,I7064:I7068)</f>
        <v>843</v>
      </c>
      <c r="J7069" s="8">
        <f>SUBTOTAL(9,J7064:J7068)</f>
        <v>3823672</v>
      </c>
      <c r="K7069" s="9">
        <f>SUBTOTAL(9,K7064:K7068)</f>
        <v>3582327</v>
      </c>
      <c r="L7069" s="9">
        <f>SUBTOTAL(9,L7064:L7068)</f>
        <v>716465.4</v>
      </c>
      <c r="M7069" s="9">
        <f>SUBTOTAL(9,M7064:M7068)</f>
        <v>0</v>
      </c>
      <c r="N7069" s="9"/>
    </row>
    <row r="7070" spans="1:14" outlineLevel="2" x14ac:dyDescent="0.25">
      <c r="A7070" s="6" t="s">
        <v>15956</v>
      </c>
      <c r="B7070" s="6" t="s">
        <v>4918</v>
      </c>
      <c r="C7070" s="6" t="s">
        <v>15955</v>
      </c>
      <c r="D7070" s="7" t="s">
        <v>15709</v>
      </c>
      <c r="E7070" s="7" t="s">
        <v>15710</v>
      </c>
      <c r="F7070" s="7" t="s">
        <v>15711</v>
      </c>
      <c r="G7070" s="7" t="s">
        <v>8241</v>
      </c>
      <c r="H7070" s="7" t="s">
        <v>15957</v>
      </c>
      <c r="I7070" s="7">
        <v>226</v>
      </c>
      <c r="J7070" s="8">
        <v>691654</v>
      </c>
      <c r="K7070" s="9">
        <v>647998</v>
      </c>
      <c r="L7070" s="9">
        <f t="shared" si="152"/>
        <v>129599.6</v>
      </c>
      <c r="M7070" s="9">
        <f t="shared" si="153"/>
        <v>0</v>
      </c>
      <c r="N7070" s="9"/>
    </row>
    <row r="7071" spans="1:14" outlineLevel="2" x14ac:dyDescent="0.25">
      <c r="A7071" s="6" t="s">
        <v>15956</v>
      </c>
      <c r="B7071" s="6" t="s">
        <v>4919</v>
      </c>
      <c r="C7071" s="6" t="s">
        <v>15958</v>
      </c>
      <c r="D7071" s="7" t="s">
        <v>15709</v>
      </c>
      <c r="E7071" s="7" t="s">
        <v>15710</v>
      </c>
      <c r="F7071" s="7" t="s">
        <v>15711</v>
      </c>
      <c r="G7071" s="7" t="s">
        <v>8241</v>
      </c>
      <c r="H7071" s="7" t="s">
        <v>15957</v>
      </c>
      <c r="I7071" s="7">
        <v>88</v>
      </c>
      <c r="J7071" s="8">
        <v>252123</v>
      </c>
      <c r="K7071" s="9">
        <v>236209</v>
      </c>
      <c r="L7071" s="9">
        <f t="shared" si="152"/>
        <v>47241.8</v>
      </c>
      <c r="M7071" s="9">
        <f t="shared" si="153"/>
        <v>0</v>
      </c>
      <c r="N7071" s="9"/>
    </row>
    <row r="7072" spans="1:14" outlineLevel="1" x14ac:dyDescent="0.25">
      <c r="A7072" s="19" t="s">
        <v>21393</v>
      </c>
      <c r="B7072" s="6"/>
      <c r="C7072" s="6"/>
      <c r="D7072" s="7"/>
      <c r="E7072" s="7"/>
      <c r="F7072" s="7"/>
      <c r="G7072" s="7"/>
      <c r="H7072" s="7"/>
      <c r="I7072" s="7">
        <f>SUBTOTAL(9,I7070:I7071)</f>
        <v>314</v>
      </c>
      <c r="J7072" s="8">
        <f>SUBTOTAL(9,J7070:J7071)</f>
        <v>943777</v>
      </c>
      <c r="K7072" s="9">
        <f>SUBTOTAL(9,K7070:K7071)</f>
        <v>884207</v>
      </c>
      <c r="L7072" s="9">
        <f>SUBTOTAL(9,L7070:L7071)</f>
        <v>176841.40000000002</v>
      </c>
      <c r="M7072" s="9">
        <f>SUBTOTAL(9,M7070:M7071)</f>
        <v>0</v>
      </c>
      <c r="N7072" s="9"/>
    </row>
    <row r="7073" spans="1:14" outlineLevel="2" x14ac:dyDescent="0.25">
      <c r="A7073" s="6" t="s">
        <v>15960</v>
      </c>
      <c r="B7073" s="6" t="s">
        <v>4920</v>
      </c>
      <c r="C7073" s="6" t="s">
        <v>15959</v>
      </c>
      <c r="D7073" s="7" t="s">
        <v>8306</v>
      </c>
      <c r="E7073" s="7" t="s">
        <v>8307</v>
      </c>
      <c r="F7073" s="7" t="s">
        <v>8308</v>
      </c>
      <c r="G7073" s="7" t="s">
        <v>8241</v>
      </c>
      <c r="H7073" s="7" t="s">
        <v>15961</v>
      </c>
      <c r="I7073" s="7">
        <v>161</v>
      </c>
      <c r="J7073" s="8">
        <v>585726</v>
      </c>
      <c r="K7073" s="9">
        <v>548756</v>
      </c>
      <c r="L7073" s="9">
        <f t="shared" si="152"/>
        <v>109751.20000000001</v>
      </c>
      <c r="M7073" s="9">
        <f t="shared" si="153"/>
        <v>0</v>
      </c>
      <c r="N7073" s="9"/>
    </row>
    <row r="7074" spans="1:14" outlineLevel="2" x14ac:dyDescent="0.25">
      <c r="A7074" s="6" t="s">
        <v>15960</v>
      </c>
      <c r="B7074" s="6" t="s">
        <v>4921</v>
      </c>
      <c r="C7074" s="6" t="s">
        <v>15962</v>
      </c>
      <c r="D7074" s="7" t="s">
        <v>8306</v>
      </c>
      <c r="E7074" s="7" t="s">
        <v>8307</v>
      </c>
      <c r="F7074" s="7" t="s">
        <v>8308</v>
      </c>
      <c r="G7074" s="7" t="s">
        <v>8241</v>
      </c>
      <c r="H7074" s="7" t="s">
        <v>15961</v>
      </c>
      <c r="I7074" s="7">
        <v>139</v>
      </c>
      <c r="J7074" s="8">
        <v>273367</v>
      </c>
      <c r="K7074" s="9">
        <v>256112</v>
      </c>
      <c r="L7074" s="9">
        <f t="shared" si="152"/>
        <v>51222.400000000001</v>
      </c>
      <c r="M7074" s="9">
        <f t="shared" si="153"/>
        <v>0</v>
      </c>
      <c r="N7074" s="9"/>
    </row>
    <row r="7075" spans="1:14" outlineLevel="1" x14ac:dyDescent="0.25">
      <c r="A7075" s="19" t="s">
        <v>21394</v>
      </c>
      <c r="B7075" s="6"/>
      <c r="C7075" s="6"/>
      <c r="D7075" s="7"/>
      <c r="E7075" s="7"/>
      <c r="F7075" s="7"/>
      <c r="G7075" s="7"/>
      <c r="H7075" s="7"/>
      <c r="I7075" s="7">
        <f>SUBTOTAL(9,I7073:I7074)</f>
        <v>300</v>
      </c>
      <c r="J7075" s="8">
        <f>SUBTOTAL(9,J7073:J7074)</f>
        <v>859093</v>
      </c>
      <c r="K7075" s="9">
        <f>SUBTOTAL(9,K7073:K7074)</f>
        <v>804868</v>
      </c>
      <c r="L7075" s="9">
        <f>SUBTOTAL(9,L7073:L7074)</f>
        <v>160973.6</v>
      </c>
      <c r="M7075" s="9">
        <f>SUBTOTAL(9,M7073:M7074)</f>
        <v>0</v>
      </c>
      <c r="N7075" s="9"/>
    </row>
    <row r="7076" spans="1:14" outlineLevel="2" x14ac:dyDescent="0.25">
      <c r="A7076" s="6" t="s">
        <v>15964</v>
      </c>
      <c r="B7076" s="6" t="s">
        <v>4922</v>
      </c>
      <c r="C7076" s="6" t="s">
        <v>15963</v>
      </c>
      <c r="D7076" s="7" t="s">
        <v>15709</v>
      </c>
      <c r="E7076" s="7" t="s">
        <v>15710</v>
      </c>
      <c r="F7076" s="7" t="s">
        <v>15711</v>
      </c>
      <c r="G7076" s="7" t="s">
        <v>8241</v>
      </c>
      <c r="H7076" s="7" t="s">
        <v>15965</v>
      </c>
      <c r="I7076" s="7">
        <v>221</v>
      </c>
      <c r="J7076" s="8">
        <v>717544</v>
      </c>
      <c r="K7076" s="9">
        <v>672253</v>
      </c>
      <c r="L7076" s="9">
        <f t="shared" si="152"/>
        <v>134450.6</v>
      </c>
      <c r="M7076" s="9">
        <f t="shared" si="153"/>
        <v>0</v>
      </c>
      <c r="N7076" s="9"/>
    </row>
    <row r="7077" spans="1:14" outlineLevel="1" x14ac:dyDescent="0.25">
      <c r="A7077" s="19" t="s">
        <v>21395</v>
      </c>
      <c r="B7077" s="6"/>
      <c r="C7077" s="6"/>
      <c r="D7077" s="7"/>
      <c r="E7077" s="7"/>
      <c r="F7077" s="7"/>
      <c r="G7077" s="7"/>
      <c r="H7077" s="7"/>
      <c r="I7077" s="7">
        <f>SUBTOTAL(9,I7076:I7076)</f>
        <v>221</v>
      </c>
      <c r="J7077" s="8">
        <f>SUBTOTAL(9,J7076:J7076)</f>
        <v>717544</v>
      </c>
      <c r="K7077" s="9">
        <f>SUBTOTAL(9,K7076:K7076)</f>
        <v>672253</v>
      </c>
      <c r="L7077" s="9">
        <f>SUBTOTAL(9,L7076:L7076)</f>
        <v>134450.6</v>
      </c>
      <c r="M7077" s="9">
        <f>SUBTOTAL(9,M7076:M7076)</f>
        <v>0</v>
      </c>
      <c r="N7077" s="9"/>
    </row>
    <row r="7078" spans="1:14" outlineLevel="2" x14ac:dyDescent="0.25">
      <c r="A7078" s="6" t="s">
        <v>15967</v>
      </c>
      <c r="B7078" s="6" t="s">
        <v>4923</v>
      </c>
      <c r="C7078" s="6" t="s">
        <v>15966</v>
      </c>
      <c r="D7078" s="7" t="s">
        <v>8306</v>
      </c>
      <c r="E7078" s="7" t="s">
        <v>8307</v>
      </c>
      <c r="F7078" s="7" t="s">
        <v>8308</v>
      </c>
      <c r="G7078" s="7" t="s">
        <v>8241</v>
      </c>
      <c r="H7078" s="7" t="s">
        <v>15968</v>
      </c>
      <c r="I7078" s="7">
        <v>147</v>
      </c>
      <c r="J7078" s="8">
        <v>368961</v>
      </c>
      <c r="K7078" s="9">
        <v>345673</v>
      </c>
      <c r="L7078" s="9">
        <f t="shared" si="152"/>
        <v>69134.600000000006</v>
      </c>
      <c r="M7078" s="9">
        <f t="shared" si="153"/>
        <v>0</v>
      </c>
      <c r="N7078" s="9"/>
    </row>
    <row r="7079" spans="1:14" outlineLevel="2" x14ac:dyDescent="0.25">
      <c r="A7079" s="6" t="s">
        <v>15967</v>
      </c>
      <c r="B7079" s="6" t="s">
        <v>4924</v>
      </c>
      <c r="C7079" s="6" t="s">
        <v>15969</v>
      </c>
      <c r="D7079" s="7" t="s">
        <v>8306</v>
      </c>
      <c r="E7079" s="7" t="s">
        <v>8307</v>
      </c>
      <c r="F7079" s="7" t="s">
        <v>8308</v>
      </c>
      <c r="G7079" s="7" t="s">
        <v>8241</v>
      </c>
      <c r="H7079" s="7" t="s">
        <v>15968</v>
      </c>
      <c r="I7079" s="7">
        <v>197</v>
      </c>
      <c r="J7079" s="8">
        <v>173431</v>
      </c>
      <c r="K7079" s="9">
        <v>162484</v>
      </c>
      <c r="L7079" s="9">
        <f t="shared" si="152"/>
        <v>32496.800000000003</v>
      </c>
      <c r="M7079" s="9">
        <f t="shared" si="153"/>
        <v>0</v>
      </c>
      <c r="N7079" s="9"/>
    </row>
    <row r="7080" spans="1:14" outlineLevel="1" x14ac:dyDescent="0.25">
      <c r="A7080" s="19" t="s">
        <v>21396</v>
      </c>
      <c r="B7080" s="6"/>
      <c r="C7080" s="6"/>
      <c r="D7080" s="7"/>
      <c r="E7080" s="7"/>
      <c r="F7080" s="7"/>
      <c r="G7080" s="7"/>
      <c r="H7080" s="7"/>
      <c r="I7080" s="7">
        <f>SUBTOTAL(9,I7078:I7079)</f>
        <v>344</v>
      </c>
      <c r="J7080" s="8">
        <f>SUBTOTAL(9,J7078:J7079)</f>
        <v>542392</v>
      </c>
      <c r="K7080" s="9">
        <f>SUBTOTAL(9,K7078:K7079)</f>
        <v>508157</v>
      </c>
      <c r="L7080" s="9">
        <f>SUBTOTAL(9,L7078:L7079)</f>
        <v>101631.40000000001</v>
      </c>
      <c r="M7080" s="9">
        <f>SUBTOTAL(9,M7078:M7079)</f>
        <v>0</v>
      </c>
      <c r="N7080" s="9"/>
    </row>
    <row r="7081" spans="1:14" outlineLevel="2" x14ac:dyDescent="0.25">
      <c r="A7081" s="6" t="s">
        <v>15971</v>
      </c>
      <c r="B7081" s="6" t="s">
        <v>4925</v>
      </c>
      <c r="C7081" s="6" t="s">
        <v>15970</v>
      </c>
      <c r="D7081" s="7" t="s">
        <v>15709</v>
      </c>
      <c r="E7081" s="7" t="s">
        <v>15710</v>
      </c>
      <c r="F7081" s="7" t="s">
        <v>15711</v>
      </c>
      <c r="G7081" s="7" t="s">
        <v>8241</v>
      </c>
      <c r="H7081" s="7" t="s">
        <v>7003</v>
      </c>
      <c r="I7081" s="7">
        <v>168</v>
      </c>
      <c r="J7081" s="8">
        <v>721492</v>
      </c>
      <c r="K7081" s="9">
        <v>675952</v>
      </c>
      <c r="L7081" s="9">
        <f t="shared" si="152"/>
        <v>135190.39999999999</v>
      </c>
      <c r="M7081" s="9">
        <f t="shared" si="153"/>
        <v>0</v>
      </c>
      <c r="N7081" s="9"/>
    </row>
    <row r="7082" spans="1:14" outlineLevel="2" x14ac:dyDescent="0.25">
      <c r="A7082" s="6" t="s">
        <v>15971</v>
      </c>
      <c r="B7082" s="6" t="s">
        <v>4926</v>
      </c>
      <c r="C7082" s="6" t="s">
        <v>15972</v>
      </c>
      <c r="D7082" s="7" t="s">
        <v>15709</v>
      </c>
      <c r="E7082" s="7" t="s">
        <v>15710</v>
      </c>
      <c r="F7082" s="7" t="s">
        <v>15711</v>
      </c>
      <c r="G7082" s="7" t="s">
        <v>8241</v>
      </c>
      <c r="H7082" s="7" t="s">
        <v>7003</v>
      </c>
      <c r="I7082" s="7">
        <v>366</v>
      </c>
      <c r="J7082" s="8">
        <v>666883</v>
      </c>
      <c r="K7082" s="9">
        <v>624790</v>
      </c>
      <c r="L7082" s="9">
        <f t="shared" si="152"/>
        <v>0</v>
      </c>
      <c r="M7082" s="9">
        <f t="shared" si="153"/>
        <v>124958</v>
      </c>
      <c r="N7082" s="9"/>
    </row>
    <row r="7083" spans="1:14" outlineLevel="1" x14ac:dyDescent="0.25">
      <c r="A7083" s="19" t="s">
        <v>21397</v>
      </c>
      <c r="B7083" s="6"/>
      <c r="C7083" s="6"/>
      <c r="D7083" s="7"/>
      <c r="E7083" s="7"/>
      <c r="F7083" s="7"/>
      <c r="G7083" s="7"/>
      <c r="H7083" s="7"/>
      <c r="I7083" s="7">
        <f>SUBTOTAL(9,I7081:I7082)</f>
        <v>534</v>
      </c>
      <c r="J7083" s="8">
        <f>SUBTOTAL(9,J7081:J7082)</f>
        <v>1388375</v>
      </c>
      <c r="K7083" s="9">
        <f>SUBTOTAL(9,K7081:K7082)</f>
        <v>1300742</v>
      </c>
      <c r="L7083" s="9">
        <f>SUBTOTAL(9,L7081:L7082)</f>
        <v>135190.39999999999</v>
      </c>
      <c r="M7083" s="9">
        <f>SUBTOTAL(9,M7081:M7082)</f>
        <v>124958</v>
      </c>
      <c r="N7083" s="9"/>
    </row>
    <row r="7084" spans="1:14" outlineLevel="2" x14ac:dyDescent="0.25">
      <c r="A7084" s="6" t="s">
        <v>15974</v>
      </c>
      <c r="B7084" s="6" t="s">
        <v>4927</v>
      </c>
      <c r="C7084" s="6" t="s">
        <v>15973</v>
      </c>
      <c r="D7084" s="7" t="s">
        <v>8306</v>
      </c>
      <c r="E7084" s="7" t="s">
        <v>8307</v>
      </c>
      <c r="F7084" s="7" t="s">
        <v>8308</v>
      </c>
      <c r="G7084" s="7" t="s">
        <v>8241</v>
      </c>
      <c r="H7084" s="7" t="s">
        <v>15975</v>
      </c>
      <c r="I7084" s="7">
        <v>115</v>
      </c>
      <c r="J7084" s="8">
        <v>217480</v>
      </c>
      <c r="K7084" s="9">
        <v>203753</v>
      </c>
      <c r="L7084" s="9">
        <f t="shared" si="152"/>
        <v>40750.600000000006</v>
      </c>
      <c r="M7084" s="9">
        <f t="shared" si="153"/>
        <v>0</v>
      </c>
      <c r="N7084" s="9"/>
    </row>
    <row r="7085" spans="1:14" outlineLevel="1" x14ac:dyDescent="0.25">
      <c r="A7085" s="19" t="s">
        <v>21398</v>
      </c>
      <c r="B7085" s="6"/>
      <c r="C7085" s="6"/>
      <c r="D7085" s="7"/>
      <c r="E7085" s="7"/>
      <c r="F7085" s="7"/>
      <c r="G7085" s="7"/>
      <c r="H7085" s="7"/>
      <c r="I7085" s="7">
        <f>SUBTOTAL(9,I7084:I7084)</f>
        <v>115</v>
      </c>
      <c r="J7085" s="8">
        <f>SUBTOTAL(9,J7084:J7084)</f>
        <v>217480</v>
      </c>
      <c r="K7085" s="9">
        <f>SUBTOTAL(9,K7084:K7084)</f>
        <v>203753</v>
      </c>
      <c r="L7085" s="9">
        <f>SUBTOTAL(9,L7084:L7084)</f>
        <v>40750.600000000006</v>
      </c>
      <c r="M7085" s="9">
        <f>SUBTOTAL(9,M7084:M7084)</f>
        <v>0</v>
      </c>
      <c r="N7085" s="9"/>
    </row>
    <row r="7086" spans="1:14" outlineLevel="2" x14ac:dyDescent="0.25">
      <c r="A7086" s="6" t="s">
        <v>15977</v>
      </c>
      <c r="B7086" s="6" t="s">
        <v>4928</v>
      </c>
      <c r="C7086" s="6" t="s">
        <v>15976</v>
      </c>
      <c r="D7086" s="7" t="s">
        <v>15709</v>
      </c>
      <c r="E7086" s="7" t="s">
        <v>15710</v>
      </c>
      <c r="F7086" s="7" t="s">
        <v>15711</v>
      </c>
      <c r="G7086" s="7" t="s">
        <v>8241</v>
      </c>
      <c r="H7086" s="7" t="s">
        <v>15978</v>
      </c>
      <c r="I7086" s="7">
        <v>115</v>
      </c>
      <c r="J7086" s="8">
        <v>332218</v>
      </c>
      <c r="K7086" s="9">
        <v>311249</v>
      </c>
      <c r="L7086" s="9">
        <f t="shared" si="152"/>
        <v>62249.8</v>
      </c>
      <c r="M7086" s="9">
        <f t="shared" si="153"/>
        <v>0</v>
      </c>
      <c r="N7086" s="9"/>
    </row>
    <row r="7087" spans="1:14" outlineLevel="2" x14ac:dyDescent="0.25">
      <c r="A7087" s="6" t="s">
        <v>15977</v>
      </c>
      <c r="B7087" s="6" t="s">
        <v>4929</v>
      </c>
      <c r="C7087" s="6" t="s">
        <v>15979</v>
      </c>
      <c r="D7087" s="7" t="s">
        <v>15709</v>
      </c>
      <c r="E7087" s="7" t="s">
        <v>15710</v>
      </c>
      <c r="F7087" s="7" t="s">
        <v>15711</v>
      </c>
      <c r="G7087" s="7" t="s">
        <v>8241</v>
      </c>
      <c r="H7087" s="7" t="s">
        <v>15978</v>
      </c>
      <c r="I7087" s="7">
        <v>132</v>
      </c>
      <c r="J7087" s="8">
        <v>222469</v>
      </c>
      <c r="K7087" s="9">
        <v>208427</v>
      </c>
      <c r="L7087" s="9">
        <f t="shared" si="152"/>
        <v>41685.4</v>
      </c>
      <c r="M7087" s="9">
        <f t="shared" si="153"/>
        <v>0</v>
      </c>
      <c r="N7087" s="9"/>
    </row>
    <row r="7088" spans="1:14" outlineLevel="2" x14ac:dyDescent="0.25">
      <c r="A7088" s="6" t="s">
        <v>15977</v>
      </c>
      <c r="B7088" s="6" t="s">
        <v>4930</v>
      </c>
      <c r="C7088" s="6" t="s">
        <v>15980</v>
      </c>
      <c r="D7088" s="7" t="s">
        <v>15709</v>
      </c>
      <c r="E7088" s="7" t="s">
        <v>15710</v>
      </c>
      <c r="F7088" s="7" t="s">
        <v>15711</v>
      </c>
      <c r="G7088" s="7" t="s">
        <v>8241</v>
      </c>
      <c r="H7088" s="7" t="s">
        <v>15978</v>
      </c>
      <c r="I7088" s="7">
        <v>100</v>
      </c>
      <c r="J7088" s="8">
        <v>330504</v>
      </c>
      <c r="K7088" s="9">
        <v>309643</v>
      </c>
      <c r="L7088" s="9">
        <f t="shared" si="152"/>
        <v>61928.600000000006</v>
      </c>
      <c r="M7088" s="9">
        <f t="shared" si="153"/>
        <v>0</v>
      </c>
      <c r="N7088" s="9"/>
    </row>
    <row r="7089" spans="1:14" outlineLevel="1" x14ac:dyDescent="0.25">
      <c r="A7089" s="19" t="s">
        <v>21399</v>
      </c>
      <c r="B7089" s="6"/>
      <c r="C7089" s="6"/>
      <c r="D7089" s="7"/>
      <c r="E7089" s="7"/>
      <c r="F7089" s="7"/>
      <c r="G7089" s="7"/>
      <c r="H7089" s="7"/>
      <c r="I7089" s="7">
        <f>SUBTOTAL(9,I7086:I7088)</f>
        <v>347</v>
      </c>
      <c r="J7089" s="8">
        <f>SUBTOTAL(9,J7086:J7088)</f>
        <v>885191</v>
      </c>
      <c r="K7089" s="9">
        <f>SUBTOTAL(9,K7086:K7088)</f>
        <v>829319</v>
      </c>
      <c r="L7089" s="9">
        <f>SUBTOTAL(9,L7086:L7088)</f>
        <v>165863.80000000002</v>
      </c>
      <c r="M7089" s="9">
        <f>SUBTOTAL(9,M7086:M7088)</f>
        <v>0</v>
      </c>
      <c r="N7089" s="9"/>
    </row>
    <row r="7090" spans="1:14" outlineLevel="2" x14ac:dyDescent="0.25">
      <c r="A7090" s="6" t="s">
        <v>15982</v>
      </c>
      <c r="B7090" s="6" t="s">
        <v>4931</v>
      </c>
      <c r="C7090" s="6" t="s">
        <v>15981</v>
      </c>
      <c r="D7090" s="7" t="s">
        <v>8306</v>
      </c>
      <c r="E7090" s="7" t="s">
        <v>8307</v>
      </c>
      <c r="F7090" s="7" t="s">
        <v>8308</v>
      </c>
      <c r="G7090" s="7" t="s">
        <v>8241</v>
      </c>
      <c r="H7090" s="7" t="s">
        <v>9846</v>
      </c>
      <c r="I7090" s="7">
        <v>100</v>
      </c>
      <c r="J7090" s="8">
        <v>198763</v>
      </c>
      <c r="K7090" s="9">
        <v>186217</v>
      </c>
      <c r="L7090" s="9">
        <f t="shared" si="152"/>
        <v>37243.4</v>
      </c>
      <c r="M7090" s="9">
        <f t="shared" si="153"/>
        <v>0</v>
      </c>
      <c r="N7090" s="9"/>
    </row>
    <row r="7091" spans="1:14" outlineLevel="2" x14ac:dyDescent="0.25">
      <c r="A7091" s="6" t="s">
        <v>15982</v>
      </c>
      <c r="B7091" s="6" t="s">
        <v>4932</v>
      </c>
      <c r="C7091" s="6" t="s">
        <v>15983</v>
      </c>
      <c r="D7091" s="7" t="s">
        <v>8306</v>
      </c>
      <c r="E7091" s="7" t="s">
        <v>8307</v>
      </c>
      <c r="F7091" s="7" t="s">
        <v>8308</v>
      </c>
      <c r="G7091" s="7" t="s">
        <v>8241</v>
      </c>
      <c r="H7091" s="7" t="s">
        <v>9846</v>
      </c>
      <c r="I7091" s="7">
        <v>146</v>
      </c>
      <c r="J7091" s="8">
        <v>555045</v>
      </c>
      <c r="K7091" s="9">
        <v>520011</v>
      </c>
      <c r="L7091" s="9">
        <f t="shared" si="152"/>
        <v>104002.20000000001</v>
      </c>
      <c r="M7091" s="9">
        <f t="shared" si="153"/>
        <v>0</v>
      </c>
      <c r="N7091" s="9"/>
    </row>
    <row r="7092" spans="1:14" outlineLevel="2" x14ac:dyDescent="0.25">
      <c r="A7092" s="6" t="s">
        <v>15982</v>
      </c>
      <c r="B7092" s="6" t="s">
        <v>4933</v>
      </c>
      <c r="C7092" s="6" t="s">
        <v>15984</v>
      </c>
      <c r="D7092" s="7" t="s">
        <v>8306</v>
      </c>
      <c r="E7092" s="7" t="s">
        <v>8307</v>
      </c>
      <c r="F7092" s="7" t="s">
        <v>8308</v>
      </c>
      <c r="G7092" s="7" t="s">
        <v>8241</v>
      </c>
      <c r="H7092" s="7" t="s">
        <v>9846</v>
      </c>
      <c r="I7092" s="7">
        <v>60</v>
      </c>
      <c r="J7092" s="8">
        <v>101048</v>
      </c>
      <c r="K7092" s="9">
        <v>94670</v>
      </c>
      <c r="L7092" s="9">
        <f t="shared" si="152"/>
        <v>18934</v>
      </c>
      <c r="M7092" s="9">
        <f t="shared" si="153"/>
        <v>0</v>
      </c>
      <c r="N7092" s="9"/>
    </row>
    <row r="7093" spans="1:14" outlineLevel="2" x14ac:dyDescent="0.25">
      <c r="A7093" s="6" t="s">
        <v>15982</v>
      </c>
      <c r="B7093" s="6" t="s">
        <v>4934</v>
      </c>
      <c r="C7093" s="6" t="s">
        <v>15985</v>
      </c>
      <c r="D7093" s="7" t="s">
        <v>8306</v>
      </c>
      <c r="E7093" s="7" t="s">
        <v>8307</v>
      </c>
      <c r="F7093" s="7" t="s">
        <v>8308</v>
      </c>
      <c r="G7093" s="7" t="s">
        <v>8241</v>
      </c>
      <c r="H7093" s="7" t="s">
        <v>9846</v>
      </c>
      <c r="I7093" s="7">
        <v>60</v>
      </c>
      <c r="J7093" s="8">
        <v>225305</v>
      </c>
      <c r="K7093" s="9">
        <v>211084</v>
      </c>
      <c r="L7093" s="9">
        <f t="shared" si="152"/>
        <v>42216.800000000003</v>
      </c>
      <c r="M7093" s="9">
        <f t="shared" si="153"/>
        <v>0</v>
      </c>
      <c r="N7093" s="9"/>
    </row>
    <row r="7094" spans="1:14" outlineLevel="1" x14ac:dyDescent="0.25">
      <c r="A7094" s="19" t="s">
        <v>21400</v>
      </c>
      <c r="B7094" s="6"/>
      <c r="C7094" s="6"/>
      <c r="D7094" s="7"/>
      <c r="E7094" s="7"/>
      <c r="F7094" s="7"/>
      <c r="G7094" s="7"/>
      <c r="H7094" s="7"/>
      <c r="I7094" s="7">
        <f>SUBTOTAL(9,I7090:I7093)</f>
        <v>366</v>
      </c>
      <c r="J7094" s="8">
        <f>SUBTOTAL(9,J7090:J7093)</f>
        <v>1080161</v>
      </c>
      <c r="K7094" s="9">
        <f>SUBTOTAL(9,K7090:K7093)</f>
        <v>1011982</v>
      </c>
      <c r="L7094" s="9">
        <f>SUBTOTAL(9,L7090:L7093)</f>
        <v>202396.40000000002</v>
      </c>
      <c r="M7094" s="9">
        <f>SUBTOTAL(9,M7090:M7093)</f>
        <v>0</v>
      </c>
      <c r="N7094" s="9"/>
    </row>
    <row r="7095" spans="1:14" outlineLevel="2" x14ac:dyDescent="0.25">
      <c r="A7095" s="6" t="s">
        <v>15987</v>
      </c>
      <c r="B7095" s="6" t="s">
        <v>4935</v>
      </c>
      <c r="C7095" s="6" t="s">
        <v>15986</v>
      </c>
      <c r="D7095" s="7" t="s">
        <v>8306</v>
      </c>
      <c r="E7095" s="7" t="s">
        <v>8307</v>
      </c>
      <c r="F7095" s="7" t="s">
        <v>8308</v>
      </c>
      <c r="G7095" s="7" t="s">
        <v>8241</v>
      </c>
      <c r="H7095" s="7" t="s">
        <v>15988</v>
      </c>
      <c r="I7095" s="7">
        <v>61</v>
      </c>
      <c r="J7095" s="8">
        <v>194877</v>
      </c>
      <c r="K7095" s="9">
        <v>182577</v>
      </c>
      <c r="L7095" s="9">
        <f t="shared" si="152"/>
        <v>36515.4</v>
      </c>
      <c r="M7095" s="9">
        <f t="shared" si="153"/>
        <v>0</v>
      </c>
      <c r="N7095" s="9"/>
    </row>
    <row r="7096" spans="1:14" outlineLevel="2" x14ac:dyDescent="0.25">
      <c r="A7096" s="6" t="s">
        <v>15987</v>
      </c>
      <c r="B7096" s="6" t="s">
        <v>4936</v>
      </c>
      <c r="C7096" s="6" t="s">
        <v>15989</v>
      </c>
      <c r="D7096" s="7" t="s">
        <v>8306</v>
      </c>
      <c r="E7096" s="7" t="s">
        <v>8307</v>
      </c>
      <c r="F7096" s="7" t="s">
        <v>8308</v>
      </c>
      <c r="G7096" s="7" t="s">
        <v>8241</v>
      </c>
      <c r="H7096" s="7" t="s">
        <v>15988</v>
      </c>
      <c r="I7096" s="7">
        <v>40</v>
      </c>
      <c r="J7096" s="8">
        <v>126238</v>
      </c>
      <c r="K7096" s="9">
        <v>118270</v>
      </c>
      <c r="L7096" s="9">
        <f t="shared" si="152"/>
        <v>23654</v>
      </c>
      <c r="M7096" s="9">
        <f t="shared" si="153"/>
        <v>0</v>
      </c>
      <c r="N7096" s="9"/>
    </row>
    <row r="7097" spans="1:14" outlineLevel="2" x14ac:dyDescent="0.25">
      <c r="A7097" s="6" t="s">
        <v>15987</v>
      </c>
      <c r="B7097" s="6" t="s">
        <v>4937</v>
      </c>
      <c r="C7097" s="6" t="s">
        <v>15990</v>
      </c>
      <c r="D7097" s="7" t="s">
        <v>8306</v>
      </c>
      <c r="E7097" s="7" t="s">
        <v>8307</v>
      </c>
      <c r="F7097" s="7" t="s">
        <v>8308</v>
      </c>
      <c r="G7097" s="7" t="s">
        <v>8241</v>
      </c>
      <c r="H7097" s="7" t="s">
        <v>15988</v>
      </c>
      <c r="I7097" s="7">
        <v>100</v>
      </c>
      <c r="J7097" s="8">
        <v>383047</v>
      </c>
      <c r="K7097" s="9">
        <v>358870</v>
      </c>
      <c r="L7097" s="9">
        <f t="shared" si="152"/>
        <v>71774</v>
      </c>
      <c r="M7097" s="9">
        <f t="shared" si="153"/>
        <v>0</v>
      </c>
      <c r="N7097" s="9"/>
    </row>
    <row r="7098" spans="1:14" outlineLevel="2" x14ac:dyDescent="0.25">
      <c r="A7098" s="6" t="s">
        <v>15987</v>
      </c>
      <c r="B7098" s="6" t="s">
        <v>4938</v>
      </c>
      <c r="C7098" s="6" t="s">
        <v>15991</v>
      </c>
      <c r="D7098" s="7" t="s">
        <v>8306</v>
      </c>
      <c r="E7098" s="7" t="s">
        <v>8307</v>
      </c>
      <c r="F7098" s="7" t="s">
        <v>8308</v>
      </c>
      <c r="G7098" s="7" t="s">
        <v>8241</v>
      </c>
      <c r="H7098" s="7" t="s">
        <v>15988</v>
      </c>
      <c r="I7098" s="7">
        <v>100</v>
      </c>
      <c r="J7098" s="8">
        <v>235105</v>
      </c>
      <c r="K7098" s="9">
        <v>220265</v>
      </c>
      <c r="L7098" s="9">
        <f t="shared" si="152"/>
        <v>44053</v>
      </c>
      <c r="M7098" s="9">
        <f t="shared" si="153"/>
        <v>0</v>
      </c>
      <c r="N7098" s="9"/>
    </row>
    <row r="7099" spans="1:14" outlineLevel="2" x14ac:dyDescent="0.25">
      <c r="A7099" s="6" t="s">
        <v>15987</v>
      </c>
      <c r="B7099" s="6" t="s">
        <v>4939</v>
      </c>
      <c r="C7099" s="6" t="s">
        <v>15992</v>
      </c>
      <c r="D7099" s="7" t="s">
        <v>8306</v>
      </c>
      <c r="E7099" s="7" t="s">
        <v>8307</v>
      </c>
      <c r="F7099" s="7" t="s">
        <v>8308</v>
      </c>
      <c r="G7099" s="7" t="s">
        <v>8241</v>
      </c>
      <c r="H7099" s="7" t="s">
        <v>15988</v>
      </c>
      <c r="I7099" s="7">
        <v>80</v>
      </c>
      <c r="J7099" s="8">
        <v>184066</v>
      </c>
      <c r="K7099" s="9">
        <v>172448</v>
      </c>
      <c r="L7099" s="9">
        <f t="shared" si="152"/>
        <v>34489.599999999999</v>
      </c>
      <c r="M7099" s="9">
        <f t="shared" si="153"/>
        <v>0</v>
      </c>
      <c r="N7099" s="9"/>
    </row>
    <row r="7100" spans="1:14" outlineLevel="2" x14ac:dyDescent="0.25">
      <c r="A7100" s="6" t="s">
        <v>15987</v>
      </c>
      <c r="B7100" s="6" t="s">
        <v>4940</v>
      </c>
      <c r="C7100" s="6" t="s">
        <v>15993</v>
      </c>
      <c r="D7100" s="7" t="s">
        <v>8306</v>
      </c>
      <c r="E7100" s="7" t="s">
        <v>8307</v>
      </c>
      <c r="F7100" s="7" t="s">
        <v>8308</v>
      </c>
      <c r="G7100" s="7" t="s">
        <v>8241</v>
      </c>
      <c r="H7100" s="7" t="s">
        <v>15988</v>
      </c>
      <c r="I7100" s="7">
        <v>43</v>
      </c>
      <c r="J7100" s="8">
        <v>305180</v>
      </c>
      <c r="K7100" s="9">
        <v>285917</v>
      </c>
      <c r="L7100" s="9">
        <f t="shared" si="152"/>
        <v>57183.4</v>
      </c>
      <c r="M7100" s="9">
        <f t="shared" si="153"/>
        <v>0</v>
      </c>
      <c r="N7100" s="9"/>
    </row>
    <row r="7101" spans="1:14" outlineLevel="2" x14ac:dyDescent="0.25">
      <c r="A7101" s="6" t="s">
        <v>15987</v>
      </c>
      <c r="B7101" s="6" t="s">
        <v>4941</v>
      </c>
      <c r="C7101" s="6" t="s">
        <v>15994</v>
      </c>
      <c r="D7101" s="7" t="s">
        <v>8306</v>
      </c>
      <c r="E7101" s="7" t="s">
        <v>8307</v>
      </c>
      <c r="F7101" s="7" t="s">
        <v>8308</v>
      </c>
      <c r="G7101" s="7" t="s">
        <v>8241</v>
      </c>
      <c r="H7101" s="7" t="s">
        <v>15988</v>
      </c>
      <c r="I7101" s="7">
        <v>75</v>
      </c>
      <c r="J7101" s="8">
        <v>131385</v>
      </c>
      <c r="K7101" s="9">
        <v>123092</v>
      </c>
      <c r="L7101" s="9">
        <f t="shared" si="152"/>
        <v>24618.400000000001</v>
      </c>
      <c r="M7101" s="9">
        <f t="shared" si="153"/>
        <v>0</v>
      </c>
      <c r="N7101" s="9"/>
    </row>
    <row r="7102" spans="1:14" outlineLevel="2" x14ac:dyDescent="0.25">
      <c r="A7102" s="6" t="s">
        <v>15987</v>
      </c>
      <c r="B7102" s="6" t="s">
        <v>4942</v>
      </c>
      <c r="C7102" s="6" t="s">
        <v>15995</v>
      </c>
      <c r="D7102" s="7" t="s">
        <v>8306</v>
      </c>
      <c r="E7102" s="7" t="s">
        <v>8307</v>
      </c>
      <c r="F7102" s="7" t="s">
        <v>8308</v>
      </c>
      <c r="G7102" s="7" t="s">
        <v>8241</v>
      </c>
      <c r="H7102" s="7" t="s">
        <v>15988</v>
      </c>
      <c r="I7102" s="7">
        <v>90</v>
      </c>
      <c r="J7102" s="8">
        <v>324126</v>
      </c>
      <c r="K7102" s="9">
        <v>303668</v>
      </c>
      <c r="L7102" s="9">
        <f t="shared" si="152"/>
        <v>60733.600000000006</v>
      </c>
      <c r="M7102" s="9">
        <f t="shared" si="153"/>
        <v>0</v>
      </c>
      <c r="N7102" s="9"/>
    </row>
    <row r="7103" spans="1:14" outlineLevel="2" x14ac:dyDescent="0.25">
      <c r="A7103" s="6" t="s">
        <v>15987</v>
      </c>
      <c r="B7103" s="6" t="s">
        <v>4943</v>
      </c>
      <c r="C7103" s="6" t="s">
        <v>15996</v>
      </c>
      <c r="D7103" s="7" t="s">
        <v>8306</v>
      </c>
      <c r="E7103" s="7" t="s">
        <v>8307</v>
      </c>
      <c r="F7103" s="7" t="s">
        <v>8308</v>
      </c>
      <c r="G7103" s="7" t="s">
        <v>8241</v>
      </c>
      <c r="H7103" s="7" t="s">
        <v>15988</v>
      </c>
      <c r="I7103" s="7">
        <v>70</v>
      </c>
      <c r="J7103" s="8">
        <v>349941</v>
      </c>
      <c r="K7103" s="9">
        <v>327853</v>
      </c>
      <c r="L7103" s="9">
        <f t="shared" si="152"/>
        <v>65570.600000000006</v>
      </c>
      <c r="M7103" s="9">
        <f t="shared" si="153"/>
        <v>0</v>
      </c>
      <c r="N7103" s="9"/>
    </row>
    <row r="7104" spans="1:14" outlineLevel="2" x14ac:dyDescent="0.25">
      <c r="A7104" s="6" t="s">
        <v>15987</v>
      </c>
      <c r="B7104" s="6" t="s">
        <v>4944</v>
      </c>
      <c r="C7104" s="6" t="s">
        <v>15997</v>
      </c>
      <c r="D7104" s="7" t="s">
        <v>8306</v>
      </c>
      <c r="E7104" s="7" t="s">
        <v>8307</v>
      </c>
      <c r="F7104" s="7" t="s">
        <v>8308</v>
      </c>
      <c r="G7104" s="7" t="s">
        <v>8241</v>
      </c>
      <c r="H7104" s="7" t="s">
        <v>15988</v>
      </c>
      <c r="I7104" s="7">
        <v>67</v>
      </c>
      <c r="J7104" s="8">
        <v>199688</v>
      </c>
      <c r="K7104" s="9">
        <v>187084</v>
      </c>
      <c r="L7104" s="9">
        <f t="shared" si="152"/>
        <v>37416.800000000003</v>
      </c>
      <c r="M7104" s="9">
        <f t="shared" si="153"/>
        <v>0</v>
      </c>
      <c r="N7104" s="9"/>
    </row>
    <row r="7105" spans="1:14" outlineLevel="1" x14ac:dyDescent="0.25">
      <c r="A7105" s="19" t="s">
        <v>21401</v>
      </c>
      <c r="B7105" s="6"/>
      <c r="C7105" s="6"/>
      <c r="D7105" s="7"/>
      <c r="E7105" s="7"/>
      <c r="F7105" s="7"/>
      <c r="G7105" s="7"/>
      <c r="H7105" s="7"/>
      <c r="I7105" s="7">
        <f>SUBTOTAL(9,I7095:I7104)</f>
        <v>726</v>
      </c>
      <c r="J7105" s="8">
        <f>SUBTOTAL(9,J7095:J7104)</f>
        <v>2433653</v>
      </c>
      <c r="K7105" s="9">
        <f>SUBTOTAL(9,K7095:K7104)</f>
        <v>2280044</v>
      </c>
      <c r="L7105" s="9">
        <f>SUBTOTAL(9,L7095:L7104)</f>
        <v>456008.8</v>
      </c>
      <c r="M7105" s="9">
        <f>SUBTOTAL(9,M7095:M7104)</f>
        <v>0</v>
      </c>
      <c r="N7105" s="9"/>
    </row>
    <row r="7106" spans="1:14" outlineLevel="2" x14ac:dyDescent="0.25">
      <c r="A7106" s="6" t="s">
        <v>15999</v>
      </c>
      <c r="B7106" s="6" t="s">
        <v>4945</v>
      </c>
      <c r="C7106" s="6" t="s">
        <v>15998</v>
      </c>
      <c r="D7106" s="7" t="s">
        <v>8306</v>
      </c>
      <c r="E7106" s="7" t="s">
        <v>8307</v>
      </c>
      <c r="F7106" s="7" t="s">
        <v>8308</v>
      </c>
      <c r="G7106" s="7" t="s">
        <v>8241</v>
      </c>
      <c r="H7106" s="7" t="s">
        <v>16000</v>
      </c>
      <c r="I7106" s="7">
        <v>199</v>
      </c>
      <c r="J7106" s="8">
        <v>766145</v>
      </c>
      <c r="K7106" s="9">
        <v>717787</v>
      </c>
      <c r="L7106" s="9">
        <f t="shared" si="152"/>
        <v>143557.4</v>
      </c>
      <c r="M7106" s="9">
        <f t="shared" si="153"/>
        <v>0</v>
      </c>
      <c r="N7106" s="9"/>
    </row>
    <row r="7107" spans="1:14" outlineLevel="2" x14ac:dyDescent="0.25">
      <c r="A7107" s="6" t="s">
        <v>15999</v>
      </c>
      <c r="B7107" s="6" t="s">
        <v>4946</v>
      </c>
      <c r="C7107" s="6" t="s">
        <v>16001</v>
      </c>
      <c r="D7107" s="7" t="s">
        <v>8306</v>
      </c>
      <c r="E7107" s="7" t="s">
        <v>8307</v>
      </c>
      <c r="F7107" s="7" t="s">
        <v>8308</v>
      </c>
      <c r="G7107" s="7" t="s">
        <v>8241</v>
      </c>
      <c r="H7107" s="7" t="s">
        <v>16000</v>
      </c>
      <c r="I7107" s="7">
        <v>270</v>
      </c>
      <c r="J7107" s="8">
        <v>602307</v>
      </c>
      <c r="K7107" s="9">
        <v>564290</v>
      </c>
      <c r="L7107" s="9">
        <f t="shared" ref="L7107:L7190" si="154">IF(I7107&gt;250,(0),(K7107*0.2))</f>
        <v>0</v>
      </c>
      <c r="M7107" s="9">
        <f t="shared" ref="M7107:M7190" si="155">IF(I7107&lt;250,(0),(K7107*0.2))</f>
        <v>112858</v>
      </c>
      <c r="N7107" s="9"/>
    </row>
    <row r="7108" spans="1:14" outlineLevel="2" x14ac:dyDescent="0.25">
      <c r="A7108" s="6" t="s">
        <v>15999</v>
      </c>
      <c r="B7108" s="6" t="s">
        <v>4947</v>
      </c>
      <c r="C7108" s="6" t="s">
        <v>16002</v>
      </c>
      <c r="D7108" s="7" t="s">
        <v>8306</v>
      </c>
      <c r="E7108" s="7" t="s">
        <v>8307</v>
      </c>
      <c r="F7108" s="7" t="s">
        <v>8308</v>
      </c>
      <c r="G7108" s="7" t="s">
        <v>8241</v>
      </c>
      <c r="H7108" s="7" t="s">
        <v>16000</v>
      </c>
      <c r="I7108" s="7">
        <v>95</v>
      </c>
      <c r="J7108" s="8">
        <v>399970</v>
      </c>
      <c r="K7108" s="9">
        <v>374724</v>
      </c>
      <c r="L7108" s="9">
        <f t="shared" si="154"/>
        <v>74944.800000000003</v>
      </c>
      <c r="M7108" s="9">
        <f t="shared" si="155"/>
        <v>0</v>
      </c>
      <c r="N7108" s="9"/>
    </row>
    <row r="7109" spans="1:14" outlineLevel="1" x14ac:dyDescent="0.25">
      <c r="A7109" s="19" t="s">
        <v>21402</v>
      </c>
      <c r="B7109" s="6"/>
      <c r="C7109" s="6"/>
      <c r="D7109" s="7"/>
      <c r="E7109" s="7"/>
      <c r="F7109" s="7"/>
      <c r="G7109" s="7"/>
      <c r="H7109" s="7"/>
      <c r="I7109" s="7">
        <f>SUBTOTAL(9,I7106:I7108)</f>
        <v>564</v>
      </c>
      <c r="J7109" s="8">
        <f>SUBTOTAL(9,J7106:J7108)</f>
        <v>1768422</v>
      </c>
      <c r="K7109" s="9">
        <f>SUBTOTAL(9,K7106:K7108)</f>
        <v>1656801</v>
      </c>
      <c r="L7109" s="9">
        <f>SUBTOTAL(9,L7106:L7108)</f>
        <v>218502.2</v>
      </c>
      <c r="M7109" s="9">
        <f>SUBTOTAL(9,M7106:M7108)</f>
        <v>112858</v>
      </c>
      <c r="N7109" s="9"/>
    </row>
    <row r="7110" spans="1:14" outlineLevel="2" x14ac:dyDescent="0.25">
      <c r="A7110" s="6" t="s">
        <v>16004</v>
      </c>
      <c r="B7110" s="6" t="s">
        <v>4948</v>
      </c>
      <c r="C7110" s="6" t="s">
        <v>16003</v>
      </c>
      <c r="D7110" s="7" t="s">
        <v>8306</v>
      </c>
      <c r="E7110" s="7" t="s">
        <v>8307</v>
      </c>
      <c r="F7110" s="7" t="s">
        <v>8308</v>
      </c>
      <c r="G7110" s="7" t="s">
        <v>8241</v>
      </c>
      <c r="H7110" s="7" t="s">
        <v>16005</v>
      </c>
      <c r="I7110" s="7">
        <v>82</v>
      </c>
      <c r="J7110" s="8">
        <v>274549</v>
      </c>
      <c r="K7110" s="9">
        <v>257220</v>
      </c>
      <c r="L7110" s="9">
        <f t="shared" si="154"/>
        <v>51444</v>
      </c>
      <c r="M7110" s="9">
        <f t="shared" si="155"/>
        <v>0</v>
      </c>
      <c r="N7110" s="9"/>
    </row>
    <row r="7111" spans="1:14" outlineLevel="2" x14ac:dyDescent="0.25">
      <c r="A7111" s="6" t="s">
        <v>16004</v>
      </c>
      <c r="B7111" s="6" t="s">
        <v>4949</v>
      </c>
      <c r="C7111" s="6" t="s">
        <v>16006</v>
      </c>
      <c r="D7111" s="7" t="s">
        <v>8306</v>
      </c>
      <c r="E7111" s="7" t="s">
        <v>8307</v>
      </c>
      <c r="F7111" s="7" t="s">
        <v>8308</v>
      </c>
      <c r="G7111" s="7" t="s">
        <v>8241</v>
      </c>
      <c r="H7111" s="7" t="s">
        <v>16005</v>
      </c>
      <c r="I7111" s="7">
        <v>121</v>
      </c>
      <c r="J7111" s="8">
        <v>258450</v>
      </c>
      <c r="K7111" s="9">
        <v>242137</v>
      </c>
      <c r="L7111" s="9">
        <f t="shared" si="154"/>
        <v>48427.4</v>
      </c>
      <c r="M7111" s="9">
        <f t="shared" si="155"/>
        <v>0</v>
      </c>
      <c r="N7111" s="9"/>
    </row>
    <row r="7112" spans="1:14" outlineLevel="2" x14ac:dyDescent="0.25">
      <c r="A7112" s="6" t="s">
        <v>16004</v>
      </c>
      <c r="B7112" s="6" t="s">
        <v>4950</v>
      </c>
      <c r="C7112" s="6" t="s">
        <v>16007</v>
      </c>
      <c r="D7112" s="7" t="s">
        <v>8306</v>
      </c>
      <c r="E7112" s="7" t="s">
        <v>8307</v>
      </c>
      <c r="F7112" s="7" t="s">
        <v>8308</v>
      </c>
      <c r="G7112" s="7" t="s">
        <v>8241</v>
      </c>
      <c r="H7112" s="7" t="s">
        <v>16005</v>
      </c>
      <c r="I7112" s="7">
        <v>139</v>
      </c>
      <c r="J7112" s="8">
        <v>656108</v>
      </c>
      <c r="K7112" s="9">
        <v>614695</v>
      </c>
      <c r="L7112" s="9">
        <f t="shared" si="154"/>
        <v>122939</v>
      </c>
      <c r="M7112" s="9">
        <f t="shared" si="155"/>
        <v>0</v>
      </c>
      <c r="N7112" s="9"/>
    </row>
    <row r="7113" spans="1:14" outlineLevel="2" x14ac:dyDescent="0.25">
      <c r="A7113" s="6" t="s">
        <v>16004</v>
      </c>
      <c r="B7113" s="6" t="s">
        <v>4951</v>
      </c>
      <c r="C7113" s="6" t="s">
        <v>16008</v>
      </c>
      <c r="D7113" s="7" t="s">
        <v>8306</v>
      </c>
      <c r="E7113" s="7" t="s">
        <v>8307</v>
      </c>
      <c r="F7113" s="7" t="s">
        <v>8308</v>
      </c>
      <c r="G7113" s="7" t="s">
        <v>8241</v>
      </c>
      <c r="H7113" s="7" t="s">
        <v>16005</v>
      </c>
      <c r="I7113" s="7">
        <v>168</v>
      </c>
      <c r="J7113" s="8">
        <v>429784</v>
      </c>
      <c r="K7113" s="9">
        <v>402657</v>
      </c>
      <c r="L7113" s="9">
        <f t="shared" si="154"/>
        <v>80531.400000000009</v>
      </c>
      <c r="M7113" s="9">
        <f t="shared" si="155"/>
        <v>0</v>
      </c>
      <c r="N7113" s="9"/>
    </row>
    <row r="7114" spans="1:14" outlineLevel="1" x14ac:dyDescent="0.25">
      <c r="A7114" s="19" t="s">
        <v>21403</v>
      </c>
      <c r="B7114" s="6"/>
      <c r="C7114" s="6"/>
      <c r="D7114" s="7"/>
      <c r="E7114" s="7"/>
      <c r="F7114" s="7"/>
      <c r="G7114" s="7"/>
      <c r="H7114" s="7"/>
      <c r="I7114" s="7">
        <f>SUBTOTAL(9,I7110:I7113)</f>
        <v>510</v>
      </c>
      <c r="J7114" s="8">
        <f>SUBTOTAL(9,J7110:J7113)</f>
        <v>1618891</v>
      </c>
      <c r="K7114" s="9">
        <f>SUBTOTAL(9,K7110:K7113)</f>
        <v>1516709</v>
      </c>
      <c r="L7114" s="9">
        <f>SUBTOTAL(9,L7110:L7113)</f>
        <v>303341.8</v>
      </c>
      <c r="M7114" s="9">
        <f>SUBTOTAL(9,M7110:M7113)</f>
        <v>0</v>
      </c>
      <c r="N7114" s="9"/>
    </row>
    <row r="7115" spans="1:14" outlineLevel="2" x14ac:dyDescent="0.25">
      <c r="A7115" s="6" t="s">
        <v>16010</v>
      </c>
      <c r="B7115" s="6" t="s">
        <v>4952</v>
      </c>
      <c r="C7115" s="6" t="s">
        <v>16009</v>
      </c>
      <c r="D7115" s="7" t="s">
        <v>8306</v>
      </c>
      <c r="E7115" s="7" t="s">
        <v>8307</v>
      </c>
      <c r="F7115" s="7" t="s">
        <v>8308</v>
      </c>
      <c r="G7115" s="7" t="s">
        <v>8241</v>
      </c>
      <c r="H7115" s="7" t="s">
        <v>16011</v>
      </c>
      <c r="I7115" s="7">
        <v>314</v>
      </c>
      <c r="J7115" s="8">
        <v>1047975</v>
      </c>
      <c r="K7115" s="9">
        <v>981828</v>
      </c>
      <c r="L7115" s="9">
        <f t="shared" si="154"/>
        <v>0</v>
      </c>
      <c r="M7115" s="9">
        <f t="shared" si="155"/>
        <v>196365.6</v>
      </c>
      <c r="N7115" s="9"/>
    </row>
    <row r="7116" spans="1:14" outlineLevel="2" x14ac:dyDescent="0.25">
      <c r="A7116" s="6" t="s">
        <v>16010</v>
      </c>
      <c r="B7116" s="6" t="s">
        <v>4953</v>
      </c>
      <c r="C7116" s="6" t="s">
        <v>16012</v>
      </c>
      <c r="D7116" s="7" t="s">
        <v>8306</v>
      </c>
      <c r="E7116" s="7" t="s">
        <v>8307</v>
      </c>
      <c r="F7116" s="7" t="s">
        <v>8308</v>
      </c>
      <c r="G7116" s="7" t="s">
        <v>8241</v>
      </c>
      <c r="H7116" s="7" t="s">
        <v>16011</v>
      </c>
      <c r="I7116" s="7">
        <v>276</v>
      </c>
      <c r="J7116" s="8">
        <v>875313</v>
      </c>
      <c r="K7116" s="9">
        <v>820064</v>
      </c>
      <c r="L7116" s="9">
        <f t="shared" si="154"/>
        <v>0</v>
      </c>
      <c r="M7116" s="9">
        <f t="shared" si="155"/>
        <v>164012.80000000002</v>
      </c>
      <c r="N7116" s="9"/>
    </row>
    <row r="7117" spans="1:14" outlineLevel="2" x14ac:dyDescent="0.25">
      <c r="A7117" s="6" t="s">
        <v>16010</v>
      </c>
      <c r="B7117" s="6" t="s">
        <v>4954</v>
      </c>
      <c r="C7117" s="6" t="s">
        <v>16013</v>
      </c>
      <c r="D7117" s="7" t="s">
        <v>8306</v>
      </c>
      <c r="E7117" s="7" t="s">
        <v>8307</v>
      </c>
      <c r="F7117" s="7" t="s">
        <v>8308</v>
      </c>
      <c r="G7117" s="7" t="s">
        <v>8241</v>
      </c>
      <c r="H7117" s="7" t="s">
        <v>16011</v>
      </c>
      <c r="I7117" s="7">
        <v>220</v>
      </c>
      <c r="J7117" s="8">
        <v>510582</v>
      </c>
      <c r="K7117" s="9">
        <v>478355</v>
      </c>
      <c r="L7117" s="9">
        <f t="shared" si="154"/>
        <v>95671</v>
      </c>
      <c r="M7117" s="9">
        <f t="shared" si="155"/>
        <v>0</v>
      </c>
      <c r="N7117" s="9"/>
    </row>
    <row r="7118" spans="1:14" outlineLevel="2" x14ac:dyDescent="0.25">
      <c r="A7118" s="6" t="s">
        <v>16010</v>
      </c>
      <c r="B7118" s="6" t="s">
        <v>4955</v>
      </c>
      <c r="C7118" s="6" t="s">
        <v>16014</v>
      </c>
      <c r="D7118" s="7" t="s">
        <v>8306</v>
      </c>
      <c r="E7118" s="7" t="s">
        <v>8307</v>
      </c>
      <c r="F7118" s="7" t="s">
        <v>8308</v>
      </c>
      <c r="G7118" s="7" t="s">
        <v>8241</v>
      </c>
      <c r="H7118" s="7" t="s">
        <v>16011</v>
      </c>
      <c r="I7118" s="7">
        <v>242</v>
      </c>
      <c r="J7118" s="8">
        <v>746051</v>
      </c>
      <c r="K7118" s="9">
        <v>698961</v>
      </c>
      <c r="L7118" s="9">
        <f t="shared" si="154"/>
        <v>139792.20000000001</v>
      </c>
      <c r="M7118" s="9">
        <f t="shared" si="155"/>
        <v>0</v>
      </c>
      <c r="N7118" s="9"/>
    </row>
    <row r="7119" spans="1:14" outlineLevel="2" x14ac:dyDescent="0.25">
      <c r="A7119" s="6" t="s">
        <v>16010</v>
      </c>
      <c r="B7119" s="6" t="s">
        <v>4956</v>
      </c>
      <c r="C7119" s="6" t="s">
        <v>16015</v>
      </c>
      <c r="D7119" s="7" t="s">
        <v>8306</v>
      </c>
      <c r="E7119" s="7" t="s">
        <v>8307</v>
      </c>
      <c r="F7119" s="7" t="s">
        <v>8308</v>
      </c>
      <c r="G7119" s="7" t="s">
        <v>8241</v>
      </c>
      <c r="H7119" s="7" t="s">
        <v>16011</v>
      </c>
      <c r="I7119" s="7">
        <v>57</v>
      </c>
      <c r="J7119" s="8">
        <v>188291</v>
      </c>
      <c r="K7119" s="9">
        <v>176406</v>
      </c>
      <c r="L7119" s="9">
        <f t="shared" si="154"/>
        <v>35281.200000000004</v>
      </c>
      <c r="M7119" s="9">
        <f t="shared" si="155"/>
        <v>0</v>
      </c>
      <c r="N7119" s="9"/>
    </row>
    <row r="7120" spans="1:14" outlineLevel="1" x14ac:dyDescent="0.25">
      <c r="A7120" s="19" t="s">
        <v>21404</v>
      </c>
      <c r="B7120" s="6"/>
      <c r="C7120" s="6"/>
      <c r="D7120" s="7"/>
      <c r="E7120" s="7"/>
      <c r="F7120" s="7"/>
      <c r="G7120" s="7"/>
      <c r="H7120" s="7"/>
      <c r="I7120" s="7">
        <f>SUBTOTAL(9,I7115:I7119)</f>
        <v>1109</v>
      </c>
      <c r="J7120" s="8">
        <f>SUBTOTAL(9,J7115:J7119)</f>
        <v>3368212</v>
      </c>
      <c r="K7120" s="9">
        <f>SUBTOTAL(9,K7115:K7119)</f>
        <v>3155614</v>
      </c>
      <c r="L7120" s="9">
        <f>SUBTOTAL(9,L7115:L7119)</f>
        <v>270744.40000000002</v>
      </c>
      <c r="M7120" s="9">
        <f>SUBTOTAL(9,M7115:M7119)</f>
        <v>360378.4</v>
      </c>
      <c r="N7120" s="9"/>
    </row>
    <row r="7121" spans="1:14" outlineLevel="2" x14ac:dyDescent="0.25">
      <c r="A7121" s="6" t="s">
        <v>16017</v>
      </c>
      <c r="B7121" s="6" t="s">
        <v>4957</v>
      </c>
      <c r="C7121" s="6" t="s">
        <v>16016</v>
      </c>
      <c r="D7121" s="7" t="s">
        <v>15709</v>
      </c>
      <c r="E7121" s="7" t="s">
        <v>15710</v>
      </c>
      <c r="F7121" s="7" t="s">
        <v>15711</v>
      </c>
      <c r="G7121" s="7" t="s">
        <v>8241</v>
      </c>
      <c r="H7121" s="7" t="s">
        <v>16018</v>
      </c>
      <c r="I7121" s="7">
        <v>110</v>
      </c>
      <c r="J7121" s="8">
        <v>224174</v>
      </c>
      <c r="K7121" s="9">
        <v>210024</v>
      </c>
      <c r="L7121" s="9">
        <f t="shared" si="154"/>
        <v>42004.800000000003</v>
      </c>
      <c r="M7121" s="9">
        <f t="shared" si="155"/>
        <v>0</v>
      </c>
      <c r="N7121" s="9"/>
    </row>
    <row r="7122" spans="1:14" outlineLevel="2" x14ac:dyDescent="0.25">
      <c r="A7122" s="6" t="s">
        <v>16017</v>
      </c>
      <c r="B7122" s="6" t="s">
        <v>4958</v>
      </c>
      <c r="C7122" s="6" t="s">
        <v>16019</v>
      </c>
      <c r="D7122" s="7" t="s">
        <v>15709</v>
      </c>
      <c r="E7122" s="7" t="s">
        <v>15710</v>
      </c>
      <c r="F7122" s="7" t="s">
        <v>15711</v>
      </c>
      <c r="G7122" s="7" t="s">
        <v>8241</v>
      </c>
      <c r="H7122" s="7" t="s">
        <v>16018</v>
      </c>
      <c r="I7122" s="7">
        <v>216</v>
      </c>
      <c r="J7122" s="8">
        <v>456438</v>
      </c>
      <c r="K7122" s="9">
        <v>427628</v>
      </c>
      <c r="L7122" s="9">
        <f t="shared" si="154"/>
        <v>85525.6</v>
      </c>
      <c r="M7122" s="9">
        <f t="shared" si="155"/>
        <v>0</v>
      </c>
      <c r="N7122" s="9"/>
    </row>
    <row r="7123" spans="1:14" outlineLevel="2" x14ac:dyDescent="0.25">
      <c r="A7123" s="6" t="s">
        <v>16017</v>
      </c>
      <c r="B7123" s="6" t="s">
        <v>4959</v>
      </c>
      <c r="C7123" s="6" t="s">
        <v>16020</v>
      </c>
      <c r="D7123" s="7" t="s">
        <v>15709</v>
      </c>
      <c r="E7123" s="7" t="s">
        <v>15710</v>
      </c>
      <c r="F7123" s="7" t="s">
        <v>15711</v>
      </c>
      <c r="G7123" s="7" t="s">
        <v>8241</v>
      </c>
      <c r="H7123" s="7" t="s">
        <v>16018</v>
      </c>
      <c r="I7123" s="7">
        <v>199</v>
      </c>
      <c r="J7123" s="8">
        <v>412920</v>
      </c>
      <c r="K7123" s="9">
        <v>386857</v>
      </c>
      <c r="L7123" s="9">
        <f t="shared" si="154"/>
        <v>77371.400000000009</v>
      </c>
      <c r="M7123" s="9">
        <f t="shared" si="155"/>
        <v>0</v>
      </c>
      <c r="N7123" s="9"/>
    </row>
    <row r="7124" spans="1:14" outlineLevel="1" x14ac:dyDescent="0.25">
      <c r="A7124" s="19" t="s">
        <v>21405</v>
      </c>
      <c r="B7124" s="6"/>
      <c r="C7124" s="6"/>
      <c r="D7124" s="7"/>
      <c r="E7124" s="7"/>
      <c r="F7124" s="7"/>
      <c r="G7124" s="7"/>
      <c r="H7124" s="7"/>
      <c r="I7124" s="7">
        <f>SUBTOTAL(9,I7121:I7123)</f>
        <v>525</v>
      </c>
      <c r="J7124" s="8">
        <f>SUBTOTAL(9,J7121:J7123)</f>
        <v>1093532</v>
      </c>
      <c r="K7124" s="9">
        <f>SUBTOTAL(9,K7121:K7123)</f>
        <v>1024509</v>
      </c>
      <c r="L7124" s="9">
        <f>SUBTOTAL(9,L7121:L7123)</f>
        <v>204901.80000000002</v>
      </c>
      <c r="M7124" s="9">
        <f>SUBTOTAL(9,M7121:M7123)</f>
        <v>0</v>
      </c>
      <c r="N7124" s="9"/>
    </row>
    <row r="7125" spans="1:14" outlineLevel="2" x14ac:dyDescent="0.25">
      <c r="A7125" s="6" t="s">
        <v>16022</v>
      </c>
      <c r="B7125" s="6" t="s">
        <v>4960</v>
      </c>
      <c r="C7125" s="6" t="s">
        <v>16021</v>
      </c>
      <c r="D7125" s="7" t="s">
        <v>8306</v>
      </c>
      <c r="E7125" s="7" t="s">
        <v>8307</v>
      </c>
      <c r="F7125" s="7" t="s">
        <v>8308</v>
      </c>
      <c r="G7125" s="7" t="s">
        <v>8241</v>
      </c>
      <c r="H7125" s="7" t="s">
        <v>16023</v>
      </c>
      <c r="I7125" s="7">
        <v>146</v>
      </c>
      <c r="J7125" s="8">
        <v>351328</v>
      </c>
      <c r="K7125" s="9">
        <v>329153</v>
      </c>
      <c r="L7125" s="9">
        <f t="shared" si="154"/>
        <v>65830.600000000006</v>
      </c>
      <c r="M7125" s="9">
        <f t="shared" si="155"/>
        <v>0</v>
      </c>
      <c r="N7125" s="9"/>
    </row>
    <row r="7126" spans="1:14" outlineLevel="2" x14ac:dyDescent="0.25">
      <c r="A7126" s="6" t="s">
        <v>16022</v>
      </c>
      <c r="B7126" s="6" t="s">
        <v>4961</v>
      </c>
      <c r="C7126" s="6" t="s">
        <v>16024</v>
      </c>
      <c r="D7126" s="7" t="s">
        <v>8306</v>
      </c>
      <c r="E7126" s="7" t="s">
        <v>8307</v>
      </c>
      <c r="F7126" s="7" t="s">
        <v>8308</v>
      </c>
      <c r="G7126" s="7" t="s">
        <v>8241</v>
      </c>
      <c r="H7126" s="7" t="s">
        <v>16023</v>
      </c>
      <c r="I7126" s="7">
        <v>204</v>
      </c>
      <c r="J7126" s="8">
        <v>494759</v>
      </c>
      <c r="K7126" s="9">
        <v>463530</v>
      </c>
      <c r="L7126" s="9">
        <f t="shared" si="154"/>
        <v>92706</v>
      </c>
      <c r="M7126" s="9">
        <f t="shared" si="155"/>
        <v>0</v>
      </c>
      <c r="N7126" s="9"/>
    </row>
    <row r="7127" spans="1:14" outlineLevel="2" x14ac:dyDescent="0.25">
      <c r="A7127" s="6" t="s">
        <v>16022</v>
      </c>
      <c r="B7127" s="6" t="s">
        <v>4962</v>
      </c>
      <c r="C7127" s="6" t="s">
        <v>16025</v>
      </c>
      <c r="D7127" s="7" t="s">
        <v>8306</v>
      </c>
      <c r="E7127" s="7" t="s">
        <v>8307</v>
      </c>
      <c r="F7127" s="7" t="s">
        <v>8308</v>
      </c>
      <c r="G7127" s="7" t="s">
        <v>8241</v>
      </c>
      <c r="H7127" s="7" t="s">
        <v>16023</v>
      </c>
      <c r="I7127" s="7">
        <v>107</v>
      </c>
      <c r="J7127" s="8">
        <v>367162</v>
      </c>
      <c r="K7127" s="9">
        <v>343987</v>
      </c>
      <c r="L7127" s="9">
        <f t="shared" si="154"/>
        <v>68797.400000000009</v>
      </c>
      <c r="M7127" s="9">
        <f t="shared" si="155"/>
        <v>0</v>
      </c>
      <c r="N7127" s="9"/>
    </row>
    <row r="7128" spans="1:14" outlineLevel="1" x14ac:dyDescent="0.25">
      <c r="A7128" s="19" t="s">
        <v>21406</v>
      </c>
      <c r="B7128" s="6"/>
      <c r="C7128" s="6"/>
      <c r="D7128" s="7"/>
      <c r="E7128" s="7"/>
      <c r="F7128" s="7"/>
      <c r="G7128" s="7"/>
      <c r="H7128" s="7"/>
      <c r="I7128" s="7">
        <f>SUBTOTAL(9,I7125:I7127)</f>
        <v>457</v>
      </c>
      <c r="J7128" s="8">
        <f>SUBTOTAL(9,J7125:J7127)</f>
        <v>1213249</v>
      </c>
      <c r="K7128" s="9">
        <f>SUBTOTAL(9,K7125:K7127)</f>
        <v>1136670</v>
      </c>
      <c r="L7128" s="9">
        <f>SUBTOTAL(9,L7125:L7127)</f>
        <v>227334</v>
      </c>
      <c r="M7128" s="9">
        <f>SUBTOTAL(9,M7125:M7127)</f>
        <v>0</v>
      </c>
      <c r="N7128" s="9"/>
    </row>
    <row r="7129" spans="1:14" outlineLevel="2" x14ac:dyDescent="0.25">
      <c r="A7129" s="6" t="s">
        <v>16027</v>
      </c>
      <c r="B7129" s="6" t="s">
        <v>4963</v>
      </c>
      <c r="C7129" s="6" t="s">
        <v>16026</v>
      </c>
      <c r="D7129" s="7" t="s">
        <v>8306</v>
      </c>
      <c r="E7129" s="7" t="s">
        <v>8307</v>
      </c>
      <c r="F7129" s="7" t="s">
        <v>8308</v>
      </c>
      <c r="G7129" s="7" t="s">
        <v>8241</v>
      </c>
      <c r="H7129" s="7" t="s">
        <v>16028</v>
      </c>
      <c r="I7129" s="7">
        <v>84</v>
      </c>
      <c r="J7129" s="8">
        <v>254275</v>
      </c>
      <c r="K7129" s="9">
        <v>238225</v>
      </c>
      <c r="L7129" s="9">
        <f t="shared" si="154"/>
        <v>47645</v>
      </c>
      <c r="M7129" s="9">
        <f t="shared" si="155"/>
        <v>0</v>
      </c>
      <c r="N7129" s="9"/>
    </row>
    <row r="7130" spans="1:14" outlineLevel="2" x14ac:dyDescent="0.25">
      <c r="A7130" s="6" t="s">
        <v>16027</v>
      </c>
      <c r="B7130" s="6" t="s">
        <v>4964</v>
      </c>
      <c r="C7130" s="6" t="s">
        <v>16029</v>
      </c>
      <c r="D7130" s="7" t="s">
        <v>8306</v>
      </c>
      <c r="E7130" s="7" t="s">
        <v>8307</v>
      </c>
      <c r="F7130" s="7" t="s">
        <v>8308</v>
      </c>
      <c r="G7130" s="7" t="s">
        <v>8241</v>
      </c>
      <c r="H7130" s="7" t="s">
        <v>16028</v>
      </c>
      <c r="I7130" s="7">
        <v>76</v>
      </c>
      <c r="J7130" s="8">
        <v>300840</v>
      </c>
      <c r="K7130" s="9">
        <v>281851</v>
      </c>
      <c r="L7130" s="9">
        <f t="shared" si="154"/>
        <v>56370.200000000004</v>
      </c>
      <c r="M7130" s="9">
        <f t="shared" si="155"/>
        <v>0</v>
      </c>
      <c r="N7130" s="9"/>
    </row>
    <row r="7131" spans="1:14" outlineLevel="2" x14ac:dyDescent="0.25">
      <c r="A7131" s="6" t="s">
        <v>16027</v>
      </c>
      <c r="B7131" s="6" t="s">
        <v>4965</v>
      </c>
      <c r="C7131" s="6" t="s">
        <v>16030</v>
      </c>
      <c r="D7131" s="7" t="s">
        <v>8306</v>
      </c>
      <c r="E7131" s="7" t="s">
        <v>8307</v>
      </c>
      <c r="F7131" s="7" t="s">
        <v>8308</v>
      </c>
      <c r="G7131" s="7" t="s">
        <v>8241</v>
      </c>
      <c r="H7131" s="7" t="s">
        <v>16028</v>
      </c>
      <c r="I7131" s="7">
        <v>60</v>
      </c>
      <c r="J7131" s="8">
        <v>103043</v>
      </c>
      <c r="K7131" s="9">
        <v>96539</v>
      </c>
      <c r="L7131" s="9">
        <f t="shared" si="154"/>
        <v>19307.8</v>
      </c>
      <c r="M7131" s="9">
        <f t="shared" si="155"/>
        <v>0</v>
      </c>
      <c r="N7131" s="9"/>
    </row>
    <row r="7132" spans="1:14" outlineLevel="2" x14ac:dyDescent="0.25">
      <c r="A7132" s="6" t="s">
        <v>16027</v>
      </c>
      <c r="B7132" s="6" t="s">
        <v>4966</v>
      </c>
      <c r="C7132" s="6" t="s">
        <v>16031</v>
      </c>
      <c r="D7132" s="7" t="s">
        <v>8306</v>
      </c>
      <c r="E7132" s="7" t="s">
        <v>8307</v>
      </c>
      <c r="F7132" s="7" t="s">
        <v>8308</v>
      </c>
      <c r="G7132" s="7" t="s">
        <v>8241</v>
      </c>
      <c r="H7132" s="7" t="s">
        <v>16028</v>
      </c>
      <c r="I7132" s="7">
        <v>40</v>
      </c>
      <c r="J7132" s="8">
        <v>91202</v>
      </c>
      <c r="K7132" s="9">
        <v>85445</v>
      </c>
      <c r="L7132" s="9">
        <f t="shared" si="154"/>
        <v>17089</v>
      </c>
      <c r="M7132" s="9">
        <f t="shared" si="155"/>
        <v>0</v>
      </c>
      <c r="N7132" s="9"/>
    </row>
    <row r="7133" spans="1:14" outlineLevel="2" x14ac:dyDescent="0.25">
      <c r="A7133" s="6" t="s">
        <v>16027</v>
      </c>
      <c r="B7133" s="6" t="s">
        <v>4967</v>
      </c>
      <c r="C7133" s="6" t="s">
        <v>16032</v>
      </c>
      <c r="D7133" s="7" t="s">
        <v>8306</v>
      </c>
      <c r="E7133" s="7" t="s">
        <v>8307</v>
      </c>
      <c r="F7133" s="7" t="s">
        <v>8308</v>
      </c>
      <c r="G7133" s="7" t="s">
        <v>8241</v>
      </c>
      <c r="H7133" s="7" t="s">
        <v>16028</v>
      </c>
      <c r="I7133" s="7">
        <v>19</v>
      </c>
      <c r="J7133" s="8">
        <v>68503</v>
      </c>
      <c r="K7133" s="9">
        <v>64179</v>
      </c>
      <c r="L7133" s="9">
        <f t="shared" si="154"/>
        <v>12835.800000000001</v>
      </c>
      <c r="M7133" s="9">
        <f t="shared" si="155"/>
        <v>0</v>
      </c>
      <c r="N7133" s="9"/>
    </row>
    <row r="7134" spans="1:14" outlineLevel="1" x14ac:dyDescent="0.25">
      <c r="A7134" s="19" t="s">
        <v>21407</v>
      </c>
      <c r="B7134" s="6"/>
      <c r="C7134" s="6"/>
      <c r="D7134" s="7"/>
      <c r="E7134" s="7"/>
      <c r="F7134" s="7"/>
      <c r="G7134" s="7"/>
      <c r="H7134" s="7"/>
      <c r="I7134" s="7">
        <f>SUBTOTAL(9,I7129:I7133)</f>
        <v>279</v>
      </c>
      <c r="J7134" s="8">
        <f>SUBTOTAL(9,J7129:J7133)</f>
        <v>817863</v>
      </c>
      <c r="K7134" s="9">
        <f>SUBTOTAL(9,K7129:K7133)</f>
        <v>766239</v>
      </c>
      <c r="L7134" s="9">
        <f>SUBTOTAL(9,L7129:L7133)</f>
        <v>153247.79999999999</v>
      </c>
      <c r="M7134" s="9">
        <f>SUBTOTAL(9,M7129:M7133)</f>
        <v>0</v>
      </c>
      <c r="N7134" s="9"/>
    </row>
    <row r="7135" spans="1:14" outlineLevel="2" x14ac:dyDescent="0.25">
      <c r="A7135" s="6" t="s">
        <v>16034</v>
      </c>
      <c r="B7135" s="6" t="s">
        <v>4968</v>
      </c>
      <c r="C7135" s="6" t="s">
        <v>16033</v>
      </c>
      <c r="D7135" s="7" t="s">
        <v>8306</v>
      </c>
      <c r="E7135" s="7" t="s">
        <v>8307</v>
      </c>
      <c r="F7135" s="7" t="s">
        <v>8308</v>
      </c>
      <c r="G7135" s="7" t="s">
        <v>8241</v>
      </c>
      <c r="H7135" s="7" t="s">
        <v>16035</v>
      </c>
      <c r="I7135" s="7">
        <v>190</v>
      </c>
      <c r="J7135" s="8">
        <v>783066</v>
      </c>
      <c r="K7135" s="9">
        <v>733640</v>
      </c>
      <c r="L7135" s="9">
        <f t="shared" si="154"/>
        <v>146728</v>
      </c>
      <c r="M7135" s="9">
        <f t="shared" si="155"/>
        <v>0</v>
      </c>
      <c r="N7135" s="9"/>
    </row>
    <row r="7136" spans="1:14" outlineLevel="2" x14ac:dyDescent="0.25">
      <c r="A7136" s="6" t="s">
        <v>16034</v>
      </c>
      <c r="B7136" s="6" t="s">
        <v>4969</v>
      </c>
      <c r="C7136" s="6" t="s">
        <v>16036</v>
      </c>
      <c r="D7136" s="7" t="s">
        <v>8306</v>
      </c>
      <c r="E7136" s="7" t="s">
        <v>8307</v>
      </c>
      <c r="F7136" s="7" t="s">
        <v>8308</v>
      </c>
      <c r="G7136" s="7" t="s">
        <v>8241</v>
      </c>
      <c r="H7136" s="7" t="s">
        <v>16035</v>
      </c>
      <c r="I7136" s="7">
        <v>112</v>
      </c>
      <c r="J7136" s="8">
        <v>259158</v>
      </c>
      <c r="K7136" s="9">
        <v>242800</v>
      </c>
      <c r="L7136" s="9">
        <f t="shared" si="154"/>
        <v>48560</v>
      </c>
      <c r="M7136" s="9">
        <f t="shared" si="155"/>
        <v>0</v>
      </c>
      <c r="N7136" s="9"/>
    </row>
    <row r="7137" spans="1:14" outlineLevel="1" x14ac:dyDescent="0.25">
      <c r="A7137" s="19" t="s">
        <v>21408</v>
      </c>
      <c r="B7137" s="6"/>
      <c r="C7137" s="6"/>
      <c r="D7137" s="7"/>
      <c r="E7137" s="7"/>
      <c r="F7137" s="7"/>
      <c r="G7137" s="7"/>
      <c r="H7137" s="7"/>
      <c r="I7137" s="7">
        <f>SUBTOTAL(9,I7135:I7136)</f>
        <v>302</v>
      </c>
      <c r="J7137" s="8">
        <f>SUBTOTAL(9,J7135:J7136)</f>
        <v>1042224</v>
      </c>
      <c r="K7137" s="9">
        <f>SUBTOTAL(9,K7135:K7136)</f>
        <v>976440</v>
      </c>
      <c r="L7137" s="9">
        <f>SUBTOTAL(9,L7135:L7136)</f>
        <v>195288</v>
      </c>
      <c r="M7137" s="9">
        <f>SUBTOTAL(9,M7135:M7136)</f>
        <v>0</v>
      </c>
      <c r="N7137" s="9"/>
    </row>
    <row r="7138" spans="1:14" outlineLevel="2" x14ac:dyDescent="0.25">
      <c r="A7138" s="6" t="s">
        <v>16038</v>
      </c>
      <c r="B7138" s="6" t="s">
        <v>4970</v>
      </c>
      <c r="C7138" s="6" t="s">
        <v>16037</v>
      </c>
      <c r="D7138" s="7" t="s">
        <v>8306</v>
      </c>
      <c r="E7138" s="7" t="s">
        <v>8307</v>
      </c>
      <c r="F7138" s="7" t="s">
        <v>8308</v>
      </c>
      <c r="G7138" s="7" t="s">
        <v>8241</v>
      </c>
      <c r="H7138" s="7" t="s">
        <v>16039</v>
      </c>
      <c r="I7138" s="7">
        <v>270</v>
      </c>
      <c r="J7138" s="8">
        <v>625878</v>
      </c>
      <c r="K7138" s="9">
        <v>586373</v>
      </c>
      <c r="L7138" s="9">
        <f t="shared" si="154"/>
        <v>0</v>
      </c>
      <c r="M7138" s="9">
        <f t="shared" si="155"/>
        <v>117274.6</v>
      </c>
      <c r="N7138" s="9"/>
    </row>
    <row r="7139" spans="1:14" outlineLevel="2" x14ac:dyDescent="0.25">
      <c r="A7139" s="6" t="s">
        <v>16038</v>
      </c>
      <c r="B7139" s="6" t="s">
        <v>4971</v>
      </c>
      <c r="C7139" s="6" t="s">
        <v>16040</v>
      </c>
      <c r="D7139" s="7" t="s">
        <v>8306</v>
      </c>
      <c r="E7139" s="7" t="s">
        <v>8307</v>
      </c>
      <c r="F7139" s="7" t="s">
        <v>8308</v>
      </c>
      <c r="G7139" s="7" t="s">
        <v>8241</v>
      </c>
      <c r="H7139" s="7" t="s">
        <v>16039</v>
      </c>
      <c r="I7139" s="7">
        <v>149</v>
      </c>
      <c r="J7139" s="8">
        <v>786936</v>
      </c>
      <c r="K7139" s="9">
        <v>737266</v>
      </c>
      <c r="L7139" s="9">
        <f t="shared" si="154"/>
        <v>147453.20000000001</v>
      </c>
      <c r="M7139" s="9">
        <f t="shared" si="155"/>
        <v>0</v>
      </c>
      <c r="N7139" s="9"/>
    </row>
    <row r="7140" spans="1:14" outlineLevel="1" x14ac:dyDescent="0.25">
      <c r="A7140" s="19" t="s">
        <v>21409</v>
      </c>
      <c r="B7140" s="6"/>
      <c r="C7140" s="6"/>
      <c r="D7140" s="7"/>
      <c r="E7140" s="7"/>
      <c r="F7140" s="7"/>
      <c r="G7140" s="7"/>
      <c r="H7140" s="7"/>
      <c r="I7140" s="7">
        <f>SUBTOTAL(9,I7138:I7139)</f>
        <v>419</v>
      </c>
      <c r="J7140" s="8">
        <f>SUBTOTAL(9,J7138:J7139)</f>
        <v>1412814</v>
      </c>
      <c r="K7140" s="9">
        <f>SUBTOTAL(9,K7138:K7139)</f>
        <v>1323639</v>
      </c>
      <c r="L7140" s="9">
        <f>SUBTOTAL(9,L7138:L7139)</f>
        <v>147453.20000000001</v>
      </c>
      <c r="M7140" s="9">
        <f>SUBTOTAL(9,M7138:M7139)</f>
        <v>117274.6</v>
      </c>
      <c r="N7140" s="9"/>
    </row>
    <row r="7141" spans="1:14" outlineLevel="2" x14ac:dyDescent="0.25">
      <c r="A7141" s="6" t="s">
        <v>16042</v>
      </c>
      <c r="B7141" s="6" t="s">
        <v>4972</v>
      </c>
      <c r="C7141" s="6" t="s">
        <v>16041</v>
      </c>
      <c r="D7141" s="7" t="s">
        <v>8306</v>
      </c>
      <c r="E7141" s="7" t="s">
        <v>8307</v>
      </c>
      <c r="F7141" s="7" t="s">
        <v>8308</v>
      </c>
      <c r="G7141" s="7" t="s">
        <v>8241</v>
      </c>
      <c r="H7141" s="7" t="s">
        <v>16043</v>
      </c>
      <c r="I7141" s="7">
        <v>100</v>
      </c>
      <c r="J7141" s="8">
        <v>433887</v>
      </c>
      <c r="K7141" s="9">
        <v>406501</v>
      </c>
      <c r="L7141" s="9">
        <f t="shared" si="154"/>
        <v>81300.200000000012</v>
      </c>
      <c r="M7141" s="9">
        <f t="shared" si="155"/>
        <v>0</v>
      </c>
      <c r="N7141" s="9"/>
    </row>
    <row r="7142" spans="1:14" outlineLevel="2" x14ac:dyDescent="0.25">
      <c r="A7142" s="6" t="s">
        <v>16042</v>
      </c>
      <c r="B7142" s="6" t="s">
        <v>4973</v>
      </c>
      <c r="C7142" s="6" t="s">
        <v>16044</v>
      </c>
      <c r="D7142" s="7" t="s">
        <v>8306</v>
      </c>
      <c r="E7142" s="7" t="s">
        <v>8307</v>
      </c>
      <c r="F7142" s="7" t="s">
        <v>8308</v>
      </c>
      <c r="G7142" s="7" t="s">
        <v>8241</v>
      </c>
      <c r="H7142" s="7" t="s">
        <v>16043</v>
      </c>
      <c r="I7142" s="7">
        <v>99</v>
      </c>
      <c r="J7142" s="8">
        <v>245130</v>
      </c>
      <c r="K7142" s="9">
        <v>229658</v>
      </c>
      <c r="L7142" s="9">
        <f t="shared" si="154"/>
        <v>45931.600000000006</v>
      </c>
      <c r="M7142" s="9">
        <f t="shared" si="155"/>
        <v>0</v>
      </c>
      <c r="N7142" s="9"/>
    </row>
    <row r="7143" spans="1:14" outlineLevel="2" x14ac:dyDescent="0.25">
      <c r="A7143" s="6" t="s">
        <v>16042</v>
      </c>
      <c r="B7143" s="6" t="s">
        <v>4974</v>
      </c>
      <c r="C7143" s="6" t="s">
        <v>16045</v>
      </c>
      <c r="D7143" s="7" t="s">
        <v>8306</v>
      </c>
      <c r="E7143" s="7" t="s">
        <v>8307</v>
      </c>
      <c r="F7143" s="7" t="s">
        <v>8308</v>
      </c>
      <c r="G7143" s="7" t="s">
        <v>8241</v>
      </c>
      <c r="H7143" s="7" t="s">
        <v>16043</v>
      </c>
      <c r="I7143" s="7">
        <v>100</v>
      </c>
      <c r="J7143" s="8">
        <v>214830</v>
      </c>
      <c r="K7143" s="9">
        <v>201270</v>
      </c>
      <c r="L7143" s="9">
        <f t="shared" si="154"/>
        <v>40254</v>
      </c>
      <c r="M7143" s="9">
        <f t="shared" si="155"/>
        <v>0</v>
      </c>
      <c r="N7143" s="9"/>
    </row>
    <row r="7144" spans="1:14" outlineLevel="1" x14ac:dyDescent="0.25">
      <c r="A7144" s="19" t="s">
        <v>21410</v>
      </c>
      <c r="B7144" s="6"/>
      <c r="C7144" s="6"/>
      <c r="D7144" s="7"/>
      <c r="E7144" s="7"/>
      <c r="F7144" s="7"/>
      <c r="G7144" s="7"/>
      <c r="H7144" s="7"/>
      <c r="I7144" s="7">
        <f>SUBTOTAL(9,I7141:I7143)</f>
        <v>299</v>
      </c>
      <c r="J7144" s="8">
        <f>SUBTOTAL(9,J7141:J7143)</f>
        <v>893847</v>
      </c>
      <c r="K7144" s="9">
        <f>SUBTOTAL(9,K7141:K7143)</f>
        <v>837429</v>
      </c>
      <c r="L7144" s="9">
        <f>SUBTOTAL(9,L7141:L7143)</f>
        <v>167485.80000000002</v>
      </c>
      <c r="M7144" s="9">
        <f>SUBTOTAL(9,M7141:M7143)</f>
        <v>0</v>
      </c>
      <c r="N7144" s="9"/>
    </row>
    <row r="7145" spans="1:14" outlineLevel="2" x14ac:dyDescent="0.25">
      <c r="A7145" s="6" t="s">
        <v>16047</v>
      </c>
      <c r="B7145" s="6" t="s">
        <v>4975</v>
      </c>
      <c r="C7145" s="6" t="s">
        <v>16046</v>
      </c>
      <c r="D7145" s="7" t="s">
        <v>15709</v>
      </c>
      <c r="E7145" s="7" t="s">
        <v>15710</v>
      </c>
      <c r="F7145" s="7" t="s">
        <v>15711</v>
      </c>
      <c r="G7145" s="7" t="s">
        <v>8241</v>
      </c>
      <c r="H7145" s="7" t="s">
        <v>16048</v>
      </c>
      <c r="I7145" s="7">
        <v>140</v>
      </c>
      <c r="J7145" s="8">
        <v>439081</v>
      </c>
      <c r="K7145" s="9">
        <v>411367</v>
      </c>
      <c r="L7145" s="9">
        <f t="shared" si="154"/>
        <v>82273.400000000009</v>
      </c>
      <c r="M7145" s="9">
        <f t="shared" si="155"/>
        <v>0</v>
      </c>
      <c r="N7145" s="9"/>
    </row>
    <row r="7146" spans="1:14" outlineLevel="2" x14ac:dyDescent="0.25">
      <c r="A7146" s="6" t="s">
        <v>16047</v>
      </c>
      <c r="B7146" s="6" t="s">
        <v>4976</v>
      </c>
      <c r="C7146" s="6" t="s">
        <v>16049</v>
      </c>
      <c r="D7146" s="7" t="s">
        <v>15709</v>
      </c>
      <c r="E7146" s="7" t="s">
        <v>15710</v>
      </c>
      <c r="F7146" s="7" t="s">
        <v>15711</v>
      </c>
      <c r="G7146" s="7" t="s">
        <v>8241</v>
      </c>
      <c r="H7146" s="7" t="s">
        <v>16048</v>
      </c>
      <c r="I7146" s="7">
        <v>144</v>
      </c>
      <c r="J7146" s="8">
        <v>182924</v>
      </c>
      <c r="K7146" s="9">
        <v>171378</v>
      </c>
      <c r="L7146" s="9">
        <f t="shared" si="154"/>
        <v>34275.599999999999</v>
      </c>
      <c r="M7146" s="9">
        <f t="shared" si="155"/>
        <v>0</v>
      </c>
      <c r="N7146" s="9"/>
    </row>
    <row r="7147" spans="1:14" outlineLevel="1" x14ac:dyDescent="0.25">
      <c r="A7147" s="19" t="s">
        <v>21411</v>
      </c>
      <c r="B7147" s="6"/>
      <c r="C7147" s="6"/>
      <c r="D7147" s="7"/>
      <c r="E7147" s="7"/>
      <c r="F7147" s="7"/>
      <c r="G7147" s="7"/>
      <c r="H7147" s="7"/>
      <c r="I7147" s="7">
        <f>SUBTOTAL(9,I7145:I7146)</f>
        <v>284</v>
      </c>
      <c r="J7147" s="8">
        <f>SUBTOTAL(9,J7145:J7146)</f>
        <v>622005</v>
      </c>
      <c r="K7147" s="9">
        <f>SUBTOTAL(9,K7145:K7146)</f>
        <v>582745</v>
      </c>
      <c r="L7147" s="9">
        <f>SUBTOTAL(9,L7145:L7146)</f>
        <v>116549</v>
      </c>
      <c r="M7147" s="9">
        <f>SUBTOTAL(9,M7145:M7146)</f>
        <v>0</v>
      </c>
      <c r="N7147" s="9"/>
    </row>
    <row r="7148" spans="1:14" outlineLevel="2" x14ac:dyDescent="0.25">
      <c r="A7148" s="6" t="s">
        <v>16051</v>
      </c>
      <c r="B7148" s="6" t="s">
        <v>4977</v>
      </c>
      <c r="C7148" s="6" t="s">
        <v>16050</v>
      </c>
      <c r="D7148" s="7" t="s">
        <v>8306</v>
      </c>
      <c r="E7148" s="7" t="s">
        <v>8307</v>
      </c>
      <c r="F7148" s="7" t="s">
        <v>8308</v>
      </c>
      <c r="G7148" s="7" t="s">
        <v>8241</v>
      </c>
      <c r="H7148" s="7" t="s">
        <v>16052</v>
      </c>
      <c r="I7148" s="7">
        <v>50</v>
      </c>
      <c r="J7148" s="8">
        <v>185279</v>
      </c>
      <c r="K7148" s="9">
        <v>173584</v>
      </c>
      <c r="L7148" s="9">
        <f t="shared" si="154"/>
        <v>34716.800000000003</v>
      </c>
      <c r="M7148" s="9">
        <f t="shared" si="155"/>
        <v>0</v>
      </c>
      <c r="N7148" s="9"/>
    </row>
    <row r="7149" spans="1:14" outlineLevel="2" x14ac:dyDescent="0.25">
      <c r="A7149" s="6" t="s">
        <v>16051</v>
      </c>
      <c r="B7149" s="6" t="s">
        <v>4978</v>
      </c>
      <c r="C7149" s="6" t="s">
        <v>16053</v>
      </c>
      <c r="D7149" s="7" t="s">
        <v>8306</v>
      </c>
      <c r="E7149" s="7" t="s">
        <v>8307</v>
      </c>
      <c r="F7149" s="7" t="s">
        <v>8308</v>
      </c>
      <c r="G7149" s="7" t="s">
        <v>8241</v>
      </c>
      <c r="H7149" s="7" t="s">
        <v>16052</v>
      </c>
      <c r="I7149" s="7">
        <v>48</v>
      </c>
      <c r="J7149" s="8">
        <v>332695</v>
      </c>
      <c r="K7149" s="9">
        <v>311696</v>
      </c>
      <c r="L7149" s="9">
        <f t="shared" si="154"/>
        <v>62339.200000000004</v>
      </c>
      <c r="M7149" s="9">
        <f t="shared" si="155"/>
        <v>0</v>
      </c>
      <c r="N7149" s="9"/>
    </row>
    <row r="7150" spans="1:14" outlineLevel="2" x14ac:dyDescent="0.25">
      <c r="A7150" s="6" t="s">
        <v>16051</v>
      </c>
      <c r="B7150" s="6" t="s">
        <v>4979</v>
      </c>
      <c r="C7150" s="6" t="s">
        <v>16054</v>
      </c>
      <c r="D7150" s="7" t="s">
        <v>8306</v>
      </c>
      <c r="E7150" s="7" t="s">
        <v>8307</v>
      </c>
      <c r="F7150" s="7" t="s">
        <v>8308</v>
      </c>
      <c r="G7150" s="7" t="s">
        <v>8241</v>
      </c>
      <c r="H7150" s="7" t="s">
        <v>16052</v>
      </c>
      <c r="I7150" s="7">
        <v>16</v>
      </c>
      <c r="J7150" s="8">
        <v>86208</v>
      </c>
      <c r="K7150" s="9">
        <v>80767</v>
      </c>
      <c r="L7150" s="9">
        <f t="shared" si="154"/>
        <v>16153.400000000001</v>
      </c>
      <c r="M7150" s="9">
        <f t="shared" si="155"/>
        <v>0</v>
      </c>
      <c r="N7150" s="9"/>
    </row>
    <row r="7151" spans="1:14" outlineLevel="2" x14ac:dyDescent="0.25">
      <c r="A7151" s="6" t="s">
        <v>16051</v>
      </c>
      <c r="B7151" s="6" t="s">
        <v>4980</v>
      </c>
      <c r="C7151" s="6" t="s">
        <v>16055</v>
      </c>
      <c r="D7151" s="7" t="s">
        <v>8306</v>
      </c>
      <c r="E7151" s="7" t="s">
        <v>8307</v>
      </c>
      <c r="F7151" s="7" t="s">
        <v>8308</v>
      </c>
      <c r="G7151" s="7" t="s">
        <v>8241</v>
      </c>
      <c r="H7151" s="7" t="s">
        <v>16052</v>
      </c>
      <c r="I7151" s="7">
        <v>37</v>
      </c>
      <c r="J7151" s="8">
        <v>165001</v>
      </c>
      <c r="K7151" s="9">
        <v>154586</v>
      </c>
      <c r="L7151" s="9">
        <f t="shared" si="154"/>
        <v>30917.200000000001</v>
      </c>
      <c r="M7151" s="9">
        <f t="shared" si="155"/>
        <v>0</v>
      </c>
      <c r="N7151" s="9"/>
    </row>
    <row r="7152" spans="1:14" outlineLevel="2" x14ac:dyDescent="0.25">
      <c r="A7152" s="6" t="s">
        <v>16051</v>
      </c>
      <c r="B7152" s="6" t="s">
        <v>4981</v>
      </c>
      <c r="C7152" s="6" t="s">
        <v>16056</v>
      </c>
      <c r="D7152" s="7" t="s">
        <v>8306</v>
      </c>
      <c r="E7152" s="7" t="s">
        <v>8307</v>
      </c>
      <c r="F7152" s="7" t="s">
        <v>8308</v>
      </c>
      <c r="G7152" s="7" t="s">
        <v>8241</v>
      </c>
      <c r="H7152" s="7" t="s">
        <v>16052</v>
      </c>
      <c r="I7152" s="7">
        <v>34</v>
      </c>
      <c r="J7152" s="8">
        <v>160635</v>
      </c>
      <c r="K7152" s="9">
        <v>150496</v>
      </c>
      <c r="L7152" s="9">
        <f t="shared" si="154"/>
        <v>30099.200000000001</v>
      </c>
      <c r="M7152" s="9">
        <f t="shared" si="155"/>
        <v>0</v>
      </c>
      <c r="N7152" s="9"/>
    </row>
    <row r="7153" spans="1:14" outlineLevel="2" x14ac:dyDescent="0.25">
      <c r="A7153" s="6" t="s">
        <v>16051</v>
      </c>
      <c r="B7153" s="6" t="s">
        <v>4982</v>
      </c>
      <c r="C7153" s="6" t="s">
        <v>16057</v>
      </c>
      <c r="D7153" s="7" t="s">
        <v>8306</v>
      </c>
      <c r="E7153" s="7" t="s">
        <v>8307</v>
      </c>
      <c r="F7153" s="7" t="s">
        <v>8308</v>
      </c>
      <c r="G7153" s="7" t="s">
        <v>8241</v>
      </c>
      <c r="H7153" s="7" t="s">
        <v>16052</v>
      </c>
      <c r="I7153" s="7">
        <v>12</v>
      </c>
      <c r="J7153" s="8">
        <v>72860</v>
      </c>
      <c r="K7153" s="9">
        <v>68261</v>
      </c>
      <c r="L7153" s="9">
        <f t="shared" si="154"/>
        <v>13652.2</v>
      </c>
      <c r="M7153" s="9">
        <f t="shared" si="155"/>
        <v>0</v>
      </c>
      <c r="N7153" s="9"/>
    </row>
    <row r="7154" spans="1:14" outlineLevel="2" x14ac:dyDescent="0.25">
      <c r="A7154" s="6" t="s">
        <v>16051</v>
      </c>
      <c r="B7154" s="6" t="s">
        <v>4983</v>
      </c>
      <c r="C7154" s="6" t="s">
        <v>16058</v>
      </c>
      <c r="D7154" s="7" t="s">
        <v>8306</v>
      </c>
      <c r="E7154" s="7" t="s">
        <v>8307</v>
      </c>
      <c r="F7154" s="7" t="s">
        <v>8308</v>
      </c>
      <c r="G7154" s="7" t="s">
        <v>8241</v>
      </c>
      <c r="H7154" s="7" t="s">
        <v>16052</v>
      </c>
      <c r="I7154" s="7">
        <v>25</v>
      </c>
      <c r="J7154" s="8">
        <v>96013</v>
      </c>
      <c r="K7154" s="9">
        <v>89953</v>
      </c>
      <c r="L7154" s="9">
        <f t="shared" si="154"/>
        <v>17990.600000000002</v>
      </c>
      <c r="M7154" s="9">
        <f t="shared" si="155"/>
        <v>0</v>
      </c>
      <c r="N7154" s="9"/>
    </row>
    <row r="7155" spans="1:14" outlineLevel="2" x14ac:dyDescent="0.25">
      <c r="A7155" s="6" t="s">
        <v>16051</v>
      </c>
      <c r="B7155" s="6" t="s">
        <v>4984</v>
      </c>
      <c r="C7155" s="6" t="s">
        <v>16059</v>
      </c>
      <c r="D7155" s="7" t="s">
        <v>8306</v>
      </c>
      <c r="E7155" s="7" t="s">
        <v>8307</v>
      </c>
      <c r="F7155" s="7" t="s">
        <v>8308</v>
      </c>
      <c r="G7155" s="7" t="s">
        <v>8241</v>
      </c>
      <c r="H7155" s="7" t="s">
        <v>16052</v>
      </c>
      <c r="I7155" s="7">
        <v>109</v>
      </c>
      <c r="J7155" s="8">
        <v>607883</v>
      </c>
      <c r="K7155" s="9">
        <v>569514</v>
      </c>
      <c r="L7155" s="9">
        <f t="shared" si="154"/>
        <v>113902.8</v>
      </c>
      <c r="M7155" s="9">
        <f t="shared" si="155"/>
        <v>0</v>
      </c>
      <c r="N7155" s="9"/>
    </row>
    <row r="7156" spans="1:14" outlineLevel="1" x14ac:dyDescent="0.25">
      <c r="A7156" s="19" t="s">
        <v>21412</v>
      </c>
      <c r="B7156" s="6"/>
      <c r="C7156" s="6"/>
      <c r="D7156" s="7"/>
      <c r="E7156" s="7"/>
      <c r="F7156" s="7"/>
      <c r="G7156" s="7"/>
      <c r="H7156" s="7"/>
      <c r="I7156" s="7">
        <f>SUBTOTAL(9,I7148:I7155)</f>
        <v>331</v>
      </c>
      <c r="J7156" s="8">
        <f>SUBTOTAL(9,J7148:J7155)</f>
        <v>1706574</v>
      </c>
      <c r="K7156" s="9">
        <f>SUBTOTAL(9,K7148:K7155)</f>
        <v>1598857</v>
      </c>
      <c r="L7156" s="9">
        <f>SUBTOTAL(9,L7148:L7155)</f>
        <v>319771.40000000002</v>
      </c>
      <c r="M7156" s="9">
        <f>SUBTOTAL(9,M7148:M7155)</f>
        <v>0</v>
      </c>
      <c r="N7156" s="9"/>
    </row>
    <row r="7157" spans="1:14" outlineLevel="2" x14ac:dyDescent="0.25">
      <c r="A7157" s="6" t="s">
        <v>16061</v>
      </c>
      <c r="B7157" s="6" t="s">
        <v>4985</v>
      </c>
      <c r="C7157" s="6" t="s">
        <v>16060</v>
      </c>
      <c r="D7157" s="7" t="s">
        <v>8306</v>
      </c>
      <c r="E7157" s="7" t="s">
        <v>8307</v>
      </c>
      <c r="F7157" s="7" t="s">
        <v>8308</v>
      </c>
      <c r="G7157" s="7" t="s">
        <v>8241</v>
      </c>
      <c r="H7157" s="7" t="s">
        <v>16062</v>
      </c>
      <c r="I7157" s="7">
        <v>200</v>
      </c>
      <c r="J7157" s="8">
        <v>535184</v>
      </c>
      <c r="K7157" s="9">
        <v>501404</v>
      </c>
      <c r="L7157" s="9">
        <f t="shared" si="154"/>
        <v>100280.8</v>
      </c>
      <c r="M7157" s="9">
        <f t="shared" si="155"/>
        <v>0</v>
      </c>
      <c r="N7157" s="9"/>
    </row>
    <row r="7158" spans="1:14" outlineLevel="2" x14ac:dyDescent="0.25">
      <c r="A7158" s="6" t="s">
        <v>16061</v>
      </c>
      <c r="B7158" s="6" t="s">
        <v>4986</v>
      </c>
      <c r="C7158" s="6" t="s">
        <v>16063</v>
      </c>
      <c r="D7158" s="7" t="s">
        <v>8306</v>
      </c>
      <c r="E7158" s="7" t="s">
        <v>8307</v>
      </c>
      <c r="F7158" s="7" t="s">
        <v>8308</v>
      </c>
      <c r="G7158" s="7" t="s">
        <v>8241</v>
      </c>
      <c r="H7158" s="7" t="s">
        <v>16062</v>
      </c>
      <c r="I7158" s="7">
        <v>290</v>
      </c>
      <c r="J7158" s="8">
        <v>1102954</v>
      </c>
      <c r="K7158" s="9">
        <v>1033337</v>
      </c>
      <c r="L7158" s="9">
        <f t="shared" si="154"/>
        <v>0</v>
      </c>
      <c r="M7158" s="9">
        <f t="shared" si="155"/>
        <v>206667.40000000002</v>
      </c>
      <c r="N7158" s="9"/>
    </row>
    <row r="7159" spans="1:14" outlineLevel="2" x14ac:dyDescent="0.25">
      <c r="A7159" s="6" t="s">
        <v>16061</v>
      </c>
      <c r="B7159" s="6" t="s">
        <v>4987</v>
      </c>
      <c r="C7159" s="6" t="s">
        <v>16064</v>
      </c>
      <c r="D7159" s="7" t="s">
        <v>8306</v>
      </c>
      <c r="E7159" s="7" t="s">
        <v>8307</v>
      </c>
      <c r="F7159" s="7" t="s">
        <v>8308</v>
      </c>
      <c r="G7159" s="7" t="s">
        <v>8241</v>
      </c>
      <c r="H7159" s="7" t="s">
        <v>16062</v>
      </c>
      <c r="I7159" s="7">
        <v>190</v>
      </c>
      <c r="J7159" s="8">
        <v>418744</v>
      </c>
      <c r="K7159" s="9">
        <v>392313</v>
      </c>
      <c r="L7159" s="9">
        <f t="shared" si="154"/>
        <v>78462.600000000006</v>
      </c>
      <c r="M7159" s="9">
        <f t="shared" si="155"/>
        <v>0</v>
      </c>
      <c r="N7159" s="9"/>
    </row>
    <row r="7160" spans="1:14" outlineLevel="2" x14ac:dyDescent="0.25">
      <c r="A7160" s="6" t="s">
        <v>16061</v>
      </c>
      <c r="B7160" s="6" t="s">
        <v>4988</v>
      </c>
      <c r="C7160" s="6" t="s">
        <v>16065</v>
      </c>
      <c r="D7160" s="7" t="s">
        <v>8306</v>
      </c>
      <c r="E7160" s="7" t="s">
        <v>8307</v>
      </c>
      <c r="F7160" s="7" t="s">
        <v>8308</v>
      </c>
      <c r="G7160" s="7" t="s">
        <v>8241</v>
      </c>
      <c r="H7160" s="7" t="s">
        <v>16062</v>
      </c>
      <c r="I7160" s="7">
        <v>181</v>
      </c>
      <c r="J7160" s="8">
        <v>523961</v>
      </c>
      <c r="K7160" s="9">
        <v>490889</v>
      </c>
      <c r="L7160" s="9">
        <f t="shared" si="154"/>
        <v>98177.8</v>
      </c>
      <c r="M7160" s="9">
        <f t="shared" si="155"/>
        <v>0</v>
      </c>
      <c r="N7160" s="9"/>
    </row>
    <row r="7161" spans="1:14" outlineLevel="1" x14ac:dyDescent="0.25">
      <c r="A7161" s="19" t="s">
        <v>21413</v>
      </c>
      <c r="B7161" s="6"/>
      <c r="C7161" s="6"/>
      <c r="D7161" s="7"/>
      <c r="E7161" s="7"/>
      <c r="F7161" s="7"/>
      <c r="G7161" s="7"/>
      <c r="H7161" s="7"/>
      <c r="I7161" s="7">
        <f>SUBTOTAL(9,I7157:I7160)</f>
        <v>861</v>
      </c>
      <c r="J7161" s="8">
        <f>SUBTOTAL(9,J7157:J7160)</f>
        <v>2580843</v>
      </c>
      <c r="K7161" s="9">
        <f>SUBTOTAL(9,K7157:K7160)</f>
        <v>2417943</v>
      </c>
      <c r="L7161" s="9">
        <f>SUBTOTAL(9,L7157:L7160)</f>
        <v>276921.2</v>
      </c>
      <c r="M7161" s="9">
        <f>SUBTOTAL(9,M7157:M7160)</f>
        <v>206667.40000000002</v>
      </c>
      <c r="N7161" s="9"/>
    </row>
    <row r="7162" spans="1:14" outlineLevel="2" x14ac:dyDescent="0.25">
      <c r="A7162" s="6" t="s">
        <v>16067</v>
      </c>
      <c r="B7162" s="6" t="s">
        <v>4989</v>
      </c>
      <c r="C7162" s="6" t="s">
        <v>16066</v>
      </c>
      <c r="D7162" s="7" t="s">
        <v>15709</v>
      </c>
      <c r="E7162" s="7" t="s">
        <v>15710</v>
      </c>
      <c r="F7162" s="7" t="s">
        <v>15711</v>
      </c>
      <c r="G7162" s="7" t="s">
        <v>8241</v>
      </c>
      <c r="H7162" s="7" t="s">
        <v>16068</v>
      </c>
      <c r="I7162" s="7">
        <v>158</v>
      </c>
      <c r="J7162" s="8">
        <v>461244</v>
      </c>
      <c r="K7162" s="9">
        <v>432131</v>
      </c>
      <c r="L7162" s="9">
        <f t="shared" si="154"/>
        <v>86426.200000000012</v>
      </c>
      <c r="M7162" s="9">
        <f t="shared" si="155"/>
        <v>0</v>
      </c>
      <c r="N7162" s="9"/>
    </row>
    <row r="7163" spans="1:14" outlineLevel="1" x14ac:dyDescent="0.25">
      <c r="A7163" s="19" t="s">
        <v>21414</v>
      </c>
      <c r="B7163" s="6"/>
      <c r="C7163" s="6"/>
      <c r="D7163" s="7"/>
      <c r="E7163" s="7"/>
      <c r="F7163" s="7"/>
      <c r="G7163" s="7"/>
      <c r="H7163" s="7"/>
      <c r="I7163" s="7">
        <f>SUBTOTAL(9,I7162:I7162)</f>
        <v>158</v>
      </c>
      <c r="J7163" s="8">
        <f>SUBTOTAL(9,J7162:J7162)</f>
        <v>461244</v>
      </c>
      <c r="K7163" s="9">
        <f>SUBTOTAL(9,K7162:K7162)</f>
        <v>432131</v>
      </c>
      <c r="L7163" s="9">
        <f>SUBTOTAL(9,L7162:L7162)</f>
        <v>86426.200000000012</v>
      </c>
      <c r="M7163" s="9">
        <f>SUBTOTAL(9,M7162:M7162)</f>
        <v>0</v>
      </c>
      <c r="N7163" s="9"/>
    </row>
    <row r="7164" spans="1:14" outlineLevel="2" x14ac:dyDescent="0.25">
      <c r="A7164" s="6" t="s">
        <v>16070</v>
      </c>
      <c r="B7164" s="6" t="s">
        <v>4990</v>
      </c>
      <c r="C7164" s="6" t="s">
        <v>16069</v>
      </c>
      <c r="D7164" s="7" t="s">
        <v>8306</v>
      </c>
      <c r="E7164" s="7" t="s">
        <v>8307</v>
      </c>
      <c r="F7164" s="7" t="s">
        <v>8308</v>
      </c>
      <c r="G7164" s="7" t="s">
        <v>8241</v>
      </c>
      <c r="H7164" s="7" t="s">
        <v>16071</v>
      </c>
      <c r="I7164" s="7">
        <v>118</v>
      </c>
      <c r="J7164" s="8">
        <v>150373</v>
      </c>
      <c r="K7164" s="9">
        <v>140882</v>
      </c>
      <c r="L7164" s="9">
        <f t="shared" si="154"/>
        <v>28176.400000000001</v>
      </c>
      <c r="M7164" s="9">
        <f t="shared" si="155"/>
        <v>0</v>
      </c>
      <c r="N7164" s="9"/>
    </row>
    <row r="7165" spans="1:14" outlineLevel="2" x14ac:dyDescent="0.25">
      <c r="A7165" s="6" t="s">
        <v>16070</v>
      </c>
      <c r="B7165" s="6" t="s">
        <v>4991</v>
      </c>
      <c r="C7165" s="6" t="s">
        <v>16072</v>
      </c>
      <c r="D7165" s="7" t="s">
        <v>8306</v>
      </c>
      <c r="E7165" s="7" t="s">
        <v>8307</v>
      </c>
      <c r="F7165" s="7" t="s">
        <v>8308</v>
      </c>
      <c r="G7165" s="7" t="s">
        <v>8241</v>
      </c>
      <c r="H7165" s="7" t="s">
        <v>16071</v>
      </c>
      <c r="I7165" s="7">
        <v>142</v>
      </c>
      <c r="J7165" s="8">
        <v>116343</v>
      </c>
      <c r="K7165" s="9">
        <v>109000</v>
      </c>
      <c r="L7165" s="9">
        <f t="shared" si="154"/>
        <v>21800</v>
      </c>
      <c r="M7165" s="9">
        <f t="shared" si="155"/>
        <v>0</v>
      </c>
      <c r="N7165" s="9"/>
    </row>
    <row r="7166" spans="1:14" outlineLevel="2" x14ac:dyDescent="0.25">
      <c r="A7166" s="6" t="s">
        <v>16070</v>
      </c>
      <c r="B7166" s="6" t="s">
        <v>4992</v>
      </c>
      <c r="C7166" s="6" t="s">
        <v>16073</v>
      </c>
      <c r="D7166" s="7" t="s">
        <v>8306</v>
      </c>
      <c r="E7166" s="7" t="s">
        <v>8307</v>
      </c>
      <c r="F7166" s="7" t="s">
        <v>8308</v>
      </c>
      <c r="G7166" s="7" t="s">
        <v>8241</v>
      </c>
      <c r="H7166" s="7" t="s">
        <v>16071</v>
      </c>
      <c r="I7166" s="7">
        <v>198</v>
      </c>
      <c r="J7166" s="8">
        <v>458898</v>
      </c>
      <c r="K7166" s="9">
        <v>429933</v>
      </c>
      <c r="L7166" s="9">
        <f t="shared" si="154"/>
        <v>85986.6</v>
      </c>
      <c r="M7166" s="9">
        <f t="shared" si="155"/>
        <v>0</v>
      </c>
      <c r="N7166" s="9"/>
    </row>
    <row r="7167" spans="1:14" outlineLevel="1" x14ac:dyDescent="0.25">
      <c r="A7167" s="19" t="s">
        <v>21415</v>
      </c>
      <c r="B7167" s="6"/>
      <c r="C7167" s="6"/>
      <c r="D7167" s="7"/>
      <c r="E7167" s="7"/>
      <c r="F7167" s="7"/>
      <c r="G7167" s="7"/>
      <c r="H7167" s="7"/>
      <c r="I7167" s="7">
        <f>SUBTOTAL(9,I7164:I7166)</f>
        <v>458</v>
      </c>
      <c r="J7167" s="8">
        <f>SUBTOTAL(9,J7164:J7166)</f>
        <v>725614</v>
      </c>
      <c r="K7167" s="9">
        <f>SUBTOTAL(9,K7164:K7166)</f>
        <v>679815</v>
      </c>
      <c r="L7167" s="9">
        <f>SUBTOTAL(9,L7164:L7166)</f>
        <v>135963</v>
      </c>
      <c r="M7167" s="9">
        <f>SUBTOTAL(9,M7164:M7166)</f>
        <v>0</v>
      </c>
      <c r="N7167" s="9"/>
    </row>
    <row r="7168" spans="1:14" outlineLevel="2" x14ac:dyDescent="0.25">
      <c r="A7168" s="6" t="s">
        <v>16075</v>
      </c>
      <c r="B7168" s="6" t="s">
        <v>4993</v>
      </c>
      <c r="C7168" s="6" t="s">
        <v>16074</v>
      </c>
      <c r="D7168" s="7" t="s">
        <v>8306</v>
      </c>
      <c r="E7168" s="7" t="s">
        <v>8307</v>
      </c>
      <c r="F7168" s="7" t="s">
        <v>8308</v>
      </c>
      <c r="G7168" s="7" t="s">
        <v>8241</v>
      </c>
      <c r="H7168" s="7" t="s">
        <v>16076</v>
      </c>
      <c r="I7168" s="7">
        <v>224</v>
      </c>
      <c r="J7168" s="8">
        <v>398173</v>
      </c>
      <c r="K7168" s="9">
        <v>373041</v>
      </c>
      <c r="L7168" s="9">
        <f t="shared" si="154"/>
        <v>74608.2</v>
      </c>
      <c r="M7168" s="9">
        <f t="shared" si="155"/>
        <v>0</v>
      </c>
      <c r="N7168" s="9"/>
    </row>
    <row r="7169" spans="1:14" outlineLevel="2" x14ac:dyDescent="0.25">
      <c r="A7169" s="6" t="s">
        <v>16075</v>
      </c>
      <c r="B7169" s="6" t="s">
        <v>4994</v>
      </c>
      <c r="C7169" s="6" t="s">
        <v>16077</v>
      </c>
      <c r="D7169" s="7" t="s">
        <v>8306</v>
      </c>
      <c r="E7169" s="7" t="s">
        <v>8307</v>
      </c>
      <c r="F7169" s="7" t="s">
        <v>8308</v>
      </c>
      <c r="G7169" s="7" t="s">
        <v>8241</v>
      </c>
      <c r="H7169" s="7" t="s">
        <v>16076</v>
      </c>
      <c r="I7169" s="7">
        <v>120</v>
      </c>
      <c r="J7169" s="8">
        <v>200838</v>
      </c>
      <c r="K7169" s="9">
        <v>188161</v>
      </c>
      <c r="L7169" s="9">
        <f t="shared" si="154"/>
        <v>37632.200000000004</v>
      </c>
      <c r="M7169" s="9">
        <f t="shared" si="155"/>
        <v>0</v>
      </c>
      <c r="N7169" s="9"/>
    </row>
    <row r="7170" spans="1:14" outlineLevel="2" x14ac:dyDescent="0.25">
      <c r="A7170" s="6" t="s">
        <v>16075</v>
      </c>
      <c r="B7170" s="6" t="s">
        <v>4995</v>
      </c>
      <c r="C7170" s="6" t="s">
        <v>16078</v>
      </c>
      <c r="D7170" s="7" t="s">
        <v>8306</v>
      </c>
      <c r="E7170" s="7" t="s">
        <v>8307</v>
      </c>
      <c r="F7170" s="7" t="s">
        <v>8308</v>
      </c>
      <c r="G7170" s="7" t="s">
        <v>8241</v>
      </c>
      <c r="H7170" s="7" t="s">
        <v>16076</v>
      </c>
      <c r="I7170" s="7">
        <v>13</v>
      </c>
      <c r="J7170" s="8">
        <v>69668</v>
      </c>
      <c r="K7170" s="9">
        <v>65271</v>
      </c>
      <c r="L7170" s="9">
        <f t="shared" si="154"/>
        <v>13054.2</v>
      </c>
      <c r="M7170" s="9">
        <f t="shared" si="155"/>
        <v>0</v>
      </c>
      <c r="N7170" s="9"/>
    </row>
    <row r="7171" spans="1:14" outlineLevel="2" x14ac:dyDescent="0.25">
      <c r="A7171" s="6" t="s">
        <v>16075</v>
      </c>
      <c r="B7171" s="6" t="s">
        <v>4996</v>
      </c>
      <c r="C7171" s="6" t="s">
        <v>16079</v>
      </c>
      <c r="D7171" s="7" t="s">
        <v>8306</v>
      </c>
      <c r="E7171" s="7" t="s">
        <v>8307</v>
      </c>
      <c r="F7171" s="7" t="s">
        <v>8308</v>
      </c>
      <c r="G7171" s="7" t="s">
        <v>8241</v>
      </c>
      <c r="H7171" s="7" t="s">
        <v>16076</v>
      </c>
      <c r="I7171" s="7">
        <v>61</v>
      </c>
      <c r="J7171" s="8">
        <v>251331</v>
      </c>
      <c r="K7171" s="9">
        <v>235467</v>
      </c>
      <c r="L7171" s="9">
        <f t="shared" si="154"/>
        <v>47093.4</v>
      </c>
      <c r="M7171" s="9">
        <f t="shared" si="155"/>
        <v>0</v>
      </c>
      <c r="N7171" s="9"/>
    </row>
    <row r="7172" spans="1:14" outlineLevel="2" x14ac:dyDescent="0.25">
      <c r="A7172" s="6" t="s">
        <v>16075</v>
      </c>
      <c r="B7172" s="6" t="s">
        <v>4997</v>
      </c>
      <c r="C7172" s="6" t="s">
        <v>16080</v>
      </c>
      <c r="D7172" s="7" t="s">
        <v>8306</v>
      </c>
      <c r="E7172" s="7" t="s">
        <v>8307</v>
      </c>
      <c r="F7172" s="7" t="s">
        <v>8308</v>
      </c>
      <c r="G7172" s="7" t="s">
        <v>8241</v>
      </c>
      <c r="H7172" s="7" t="s">
        <v>16076</v>
      </c>
      <c r="I7172" s="7">
        <v>130</v>
      </c>
      <c r="J7172" s="8">
        <v>830</v>
      </c>
      <c r="K7172" s="9">
        <v>778</v>
      </c>
      <c r="L7172" s="9">
        <f t="shared" si="154"/>
        <v>155.60000000000002</v>
      </c>
      <c r="M7172" s="9">
        <f t="shared" si="155"/>
        <v>0</v>
      </c>
      <c r="N7172" s="9" t="s">
        <v>48</v>
      </c>
    </row>
    <row r="7173" spans="1:14" outlineLevel="2" x14ac:dyDescent="0.25">
      <c r="A7173" s="6" t="s">
        <v>16075</v>
      </c>
      <c r="B7173" s="6" t="s">
        <v>4998</v>
      </c>
      <c r="C7173" s="6" t="s">
        <v>16081</v>
      </c>
      <c r="D7173" s="7" t="s">
        <v>8306</v>
      </c>
      <c r="E7173" s="7" t="s">
        <v>8307</v>
      </c>
      <c r="F7173" s="7" t="s">
        <v>8308</v>
      </c>
      <c r="G7173" s="7" t="s">
        <v>8241</v>
      </c>
      <c r="H7173" s="7" t="s">
        <v>16076</v>
      </c>
      <c r="I7173" s="7">
        <v>100</v>
      </c>
      <c r="J7173" s="8">
        <v>126140</v>
      </c>
      <c r="K7173" s="9">
        <v>118178</v>
      </c>
      <c r="L7173" s="9">
        <f t="shared" si="154"/>
        <v>23635.600000000002</v>
      </c>
      <c r="M7173" s="9">
        <f t="shared" si="155"/>
        <v>0</v>
      </c>
      <c r="N7173" s="9"/>
    </row>
    <row r="7174" spans="1:14" outlineLevel="1" x14ac:dyDescent="0.25">
      <c r="A7174" s="19" t="s">
        <v>21416</v>
      </c>
      <c r="B7174" s="6"/>
      <c r="C7174" s="6"/>
      <c r="D7174" s="7"/>
      <c r="E7174" s="7"/>
      <c r="F7174" s="7"/>
      <c r="G7174" s="7"/>
      <c r="H7174" s="7"/>
      <c r="I7174" s="7">
        <f>SUBTOTAL(9,I7168:I7173)</f>
        <v>648</v>
      </c>
      <c r="J7174" s="8">
        <f>SUBTOTAL(9,J7168:J7173)</f>
        <v>1046980</v>
      </c>
      <c r="K7174" s="9">
        <f>SUBTOTAL(9,K7168:K7173)</f>
        <v>980896</v>
      </c>
      <c r="L7174" s="9">
        <f>SUBTOTAL(9,L7168:L7173)</f>
        <v>196179.20000000001</v>
      </c>
      <c r="M7174" s="9">
        <f>SUBTOTAL(9,M7168:M7173)</f>
        <v>0</v>
      </c>
      <c r="N7174" s="9"/>
    </row>
    <row r="7175" spans="1:14" outlineLevel="2" x14ac:dyDescent="0.25">
      <c r="A7175" s="6" t="s">
        <v>16083</v>
      </c>
      <c r="B7175" s="6" t="s">
        <v>4999</v>
      </c>
      <c r="C7175" s="6" t="s">
        <v>16082</v>
      </c>
      <c r="D7175" s="7" t="s">
        <v>8306</v>
      </c>
      <c r="E7175" s="7" t="s">
        <v>8307</v>
      </c>
      <c r="F7175" s="7" t="s">
        <v>8308</v>
      </c>
      <c r="G7175" s="7" t="s">
        <v>8241</v>
      </c>
      <c r="H7175" s="7" t="s">
        <v>16084</v>
      </c>
      <c r="I7175" s="7">
        <v>138</v>
      </c>
      <c r="J7175" s="8">
        <v>225625</v>
      </c>
      <c r="K7175" s="9">
        <v>211384</v>
      </c>
      <c r="L7175" s="9">
        <f t="shared" si="154"/>
        <v>42276.800000000003</v>
      </c>
      <c r="M7175" s="9">
        <f t="shared" si="155"/>
        <v>0</v>
      </c>
      <c r="N7175" s="9"/>
    </row>
    <row r="7176" spans="1:14" outlineLevel="2" x14ac:dyDescent="0.25">
      <c r="A7176" s="6" t="s">
        <v>16083</v>
      </c>
      <c r="B7176" s="6" t="s">
        <v>5000</v>
      </c>
      <c r="C7176" s="6" t="s">
        <v>16085</v>
      </c>
      <c r="D7176" s="7" t="s">
        <v>8306</v>
      </c>
      <c r="E7176" s="7" t="s">
        <v>8307</v>
      </c>
      <c r="F7176" s="7" t="s">
        <v>8308</v>
      </c>
      <c r="G7176" s="7" t="s">
        <v>8241</v>
      </c>
      <c r="H7176" s="7" t="s">
        <v>16084</v>
      </c>
      <c r="I7176" s="7">
        <v>135</v>
      </c>
      <c r="J7176" s="8">
        <v>409856</v>
      </c>
      <c r="K7176" s="9">
        <v>383986</v>
      </c>
      <c r="L7176" s="9">
        <f t="shared" si="154"/>
        <v>76797.2</v>
      </c>
      <c r="M7176" s="9">
        <f t="shared" si="155"/>
        <v>0</v>
      </c>
      <c r="N7176" s="9"/>
    </row>
    <row r="7177" spans="1:14" outlineLevel="2" x14ac:dyDescent="0.25">
      <c r="A7177" s="6" t="s">
        <v>16083</v>
      </c>
      <c r="B7177" s="6" t="s">
        <v>5001</v>
      </c>
      <c r="C7177" s="6" t="s">
        <v>16086</v>
      </c>
      <c r="D7177" s="7" t="s">
        <v>8306</v>
      </c>
      <c r="E7177" s="7" t="s">
        <v>8307</v>
      </c>
      <c r="F7177" s="7" t="s">
        <v>8308</v>
      </c>
      <c r="G7177" s="7" t="s">
        <v>8241</v>
      </c>
      <c r="H7177" s="7" t="s">
        <v>16084</v>
      </c>
      <c r="I7177" s="7">
        <v>130</v>
      </c>
      <c r="J7177" s="8">
        <v>252000</v>
      </c>
      <c r="K7177" s="9">
        <v>236094</v>
      </c>
      <c r="L7177" s="9">
        <f t="shared" si="154"/>
        <v>47218.8</v>
      </c>
      <c r="M7177" s="9">
        <f t="shared" si="155"/>
        <v>0</v>
      </c>
      <c r="N7177" s="9"/>
    </row>
    <row r="7178" spans="1:14" outlineLevel="1" x14ac:dyDescent="0.25">
      <c r="A7178" s="19" t="s">
        <v>21417</v>
      </c>
      <c r="B7178" s="6"/>
      <c r="C7178" s="6"/>
      <c r="D7178" s="7"/>
      <c r="E7178" s="7"/>
      <c r="F7178" s="7"/>
      <c r="G7178" s="7"/>
      <c r="H7178" s="7"/>
      <c r="I7178" s="7">
        <f>SUBTOTAL(9,I7175:I7177)</f>
        <v>403</v>
      </c>
      <c r="J7178" s="8">
        <f>SUBTOTAL(9,J7175:J7177)</f>
        <v>887481</v>
      </c>
      <c r="K7178" s="9">
        <f>SUBTOTAL(9,K7175:K7177)</f>
        <v>831464</v>
      </c>
      <c r="L7178" s="9">
        <f>SUBTOTAL(9,L7175:L7177)</f>
        <v>166292.79999999999</v>
      </c>
      <c r="M7178" s="9">
        <f>SUBTOTAL(9,M7175:M7177)</f>
        <v>0</v>
      </c>
      <c r="N7178" s="9"/>
    </row>
    <row r="7179" spans="1:14" outlineLevel="2" x14ac:dyDescent="0.25">
      <c r="A7179" s="6" t="s">
        <v>16088</v>
      </c>
      <c r="B7179" s="6" t="s">
        <v>5002</v>
      </c>
      <c r="C7179" s="6" t="s">
        <v>16087</v>
      </c>
      <c r="D7179" s="7" t="s">
        <v>8306</v>
      </c>
      <c r="E7179" s="7" t="s">
        <v>8307</v>
      </c>
      <c r="F7179" s="7" t="s">
        <v>8308</v>
      </c>
      <c r="G7179" s="7" t="s">
        <v>8241</v>
      </c>
      <c r="H7179" s="7" t="s">
        <v>16089</v>
      </c>
      <c r="I7179" s="7">
        <v>128</v>
      </c>
      <c r="J7179" s="8">
        <v>457478</v>
      </c>
      <c r="K7179" s="9">
        <v>428603</v>
      </c>
      <c r="L7179" s="9">
        <f t="shared" si="154"/>
        <v>85720.6</v>
      </c>
      <c r="M7179" s="9">
        <f t="shared" si="155"/>
        <v>0</v>
      </c>
      <c r="N7179" s="9"/>
    </row>
    <row r="7180" spans="1:14" outlineLevel="2" x14ac:dyDescent="0.25">
      <c r="A7180" s="6" t="s">
        <v>16088</v>
      </c>
      <c r="B7180" s="6" t="s">
        <v>5003</v>
      </c>
      <c r="C7180" s="6" t="s">
        <v>16090</v>
      </c>
      <c r="D7180" s="7" t="s">
        <v>8306</v>
      </c>
      <c r="E7180" s="7" t="s">
        <v>8307</v>
      </c>
      <c r="F7180" s="7" t="s">
        <v>8308</v>
      </c>
      <c r="G7180" s="7" t="s">
        <v>8241</v>
      </c>
      <c r="H7180" s="7" t="s">
        <v>16089</v>
      </c>
      <c r="I7180" s="7">
        <v>179</v>
      </c>
      <c r="J7180" s="8">
        <v>223952</v>
      </c>
      <c r="K7180" s="9">
        <v>209816</v>
      </c>
      <c r="L7180" s="9">
        <f t="shared" si="154"/>
        <v>41963.200000000004</v>
      </c>
      <c r="M7180" s="9">
        <f t="shared" si="155"/>
        <v>0</v>
      </c>
      <c r="N7180" s="9"/>
    </row>
    <row r="7181" spans="1:14" outlineLevel="1" x14ac:dyDescent="0.25">
      <c r="A7181" s="19" t="s">
        <v>21418</v>
      </c>
      <c r="B7181" s="6"/>
      <c r="C7181" s="6"/>
      <c r="D7181" s="7"/>
      <c r="E7181" s="7"/>
      <c r="F7181" s="7"/>
      <c r="G7181" s="7"/>
      <c r="H7181" s="7"/>
      <c r="I7181" s="7">
        <f>SUBTOTAL(9,I7179:I7180)</f>
        <v>307</v>
      </c>
      <c r="J7181" s="8">
        <f>SUBTOTAL(9,J7179:J7180)</f>
        <v>681430</v>
      </c>
      <c r="K7181" s="9">
        <f>SUBTOTAL(9,K7179:K7180)</f>
        <v>638419</v>
      </c>
      <c r="L7181" s="9">
        <f>SUBTOTAL(9,L7179:L7180)</f>
        <v>127683.80000000002</v>
      </c>
      <c r="M7181" s="9">
        <f>SUBTOTAL(9,M7179:M7180)</f>
        <v>0</v>
      </c>
      <c r="N7181" s="9"/>
    </row>
    <row r="7182" spans="1:14" outlineLevel="2" x14ac:dyDescent="0.25">
      <c r="A7182" s="6" t="s">
        <v>16092</v>
      </c>
      <c r="B7182" s="6" t="s">
        <v>5004</v>
      </c>
      <c r="C7182" s="6" t="s">
        <v>16091</v>
      </c>
      <c r="D7182" s="7" t="s">
        <v>15709</v>
      </c>
      <c r="E7182" s="7" t="s">
        <v>15710</v>
      </c>
      <c r="F7182" s="7" t="s">
        <v>15711</v>
      </c>
      <c r="G7182" s="7" t="s">
        <v>8241</v>
      </c>
      <c r="H7182" s="7" t="s">
        <v>16093</v>
      </c>
      <c r="I7182" s="7">
        <v>99</v>
      </c>
      <c r="J7182" s="8">
        <v>231047</v>
      </c>
      <c r="K7182" s="9">
        <v>216464</v>
      </c>
      <c r="L7182" s="9">
        <f t="shared" si="154"/>
        <v>43292.800000000003</v>
      </c>
      <c r="M7182" s="9">
        <f t="shared" si="155"/>
        <v>0</v>
      </c>
      <c r="N7182" s="9"/>
    </row>
    <row r="7183" spans="1:14" outlineLevel="2" x14ac:dyDescent="0.25">
      <c r="A7183" s="6" t="s">
        <v>16092</v>
      </c>
      <c r="B7183" s="6" t="s">
        <v>5005</v>
      </c>
      <c r="C7183" s="6" t="s">
        <v>16094</v>
      </c>
      <c r="D7183" s="7" t="s">
        <v>15709</v>
      </c>
      <c r="E7183" s="7" t="s">
        <v>15710</v>
      </c>
      <c r="F7183" s="7" t="s">
        <v>15711</v>
      </c>
      <c r="G7183" s="7" t="s">
        <v>8241</v>
      </c>
      <c r="H7183" s="7" t="s">
        <v>16093</v>
      </c>
      <c r="I7183" s="7">
        <v>76</v>
      </c>
      <c r="J7183" s="8">
        <v>256187</v>
      </c>
      <c r="K7183" s="9">
        <v>240017</v>
      </c>
      <c r="L7183" s="9">
        <f t="shared" si="154"/>
        <v>48003.4</v>
      </c>
      <c r="M7183" s="9">
        <f t="shared" si="155"/>
        <v>0</v>
      </c>
      <c r="N7183" s="9"/>
    </row>
    <row r="7184" spans="1:14" outlineLevel="1" x14ac:dyDescent="0.25">
      <c r="A7184" s="19" t="s">
        <v>21419</v>
      </c>
      <c r="B7184" s="6"/>
      <c r="C7184" s="6"/>
      <c r="D7184" s="7"/>
      <c r="E7184" s="7"/>
      <c r="F7184" s="7"/>
      <c r="G7184" s="7"/>
      <c r="H7184" s="7"/>
      <c r="I7184" s="7">
        <f>SUBTOTAL(9,I7182:I7183)</f>
        <v>175</v>
      </c>
      <c r="J7184" s="8">
        <f>SUBTOTAL(9,J7182:J7183)</f>
        <v>487234</v>
      </c>
      <c r="K7184" s="9">
        <f>SUBTOTAL(9,K7182:K7183)</f>
        <v>456481</v>
      </c>
      <c r="L7184" s="9">
        <f>SUBTOTAL(9,L7182:L7183)</f>
        <v>91296.200000000012</v>
      </c>
      <c r="M7184" s="9">
        <f>SUBTOTAL(9,M7182:M7183)</f>
        <v>0</v>
      </c>
      <c r="N7184" s="9"/>
    </row>
    <row r="7185" spans="1:14" outlineLevel="2" x14ac:dyDescent="0.25">
      <c r="A7185" s="6" t="s">
        <v>16096</v>
      </c>
      <c r="B7185" s="6" t="s">
        <v>5006</v>
      </c>
      <c r="C7185" s="6" t="s">
        <v>16095</v>
      </c>
      <c r="D7185" s="7" t="s">
        <v>8306</v>
      </c>
      <c r="E7185" s="7" t="s">
        <v>8307</v>
      </c>
      <c r="F7185" s="7" t="s">
        <v>8308</v>
      </c>
      <c r="G7185" s="7" t="s">
        <v>8241</v>
      </c>
      <c r="H7185" s="7" t="s">
        <v>16097</v>
      </c>
      <c r="I7185" s="7">
        <v>202</v>
      </c>
      <c r="J7185" s="8">
        <v>540925</v>
      </c>
      <c r="K7185" s="9">
        <v>506782</v>
      </c>
      <c r="L7185" s="9">
        <f t="shared" si="154"/>
        <v>101356.40000000001</v>
      </c>
      <c r="M7185" s="9">
        <f t="shared" si="155"/>
        <v>0</v>
      </c>
      <c r="N7185" s="9"/>
    </row>
    <row r="7186" spans="1:14" outlineLevel="1" x14ac:dyDescent="0.25">
      <c r="A7186" s="19" t="s">
        <v>21420</v>
      </c>
      <c r="B7186" s="6"/>
      <c r="C7186" s="6"/>
      <c r="D7186" s="7"/>
      <c r="E7186" s="7"/>
      <c r="F7186" s="7"/>
      <c r="G7186" s="7"/>
      <c r="H7186" s="7"/>
      <c r="I7186" s="7">
        <f>SUBTOTAL(9,I7185:I7185)</f>
        <v>202</v>
      </c>
      <c r="J7186" s="8">
        <f>SUBTOTAL(9,J7185:J7185)</f>
        <v>540925</v>
      </c>
      <c r="K7186" s="9">
        <f>SUBTOTAL(9,K7185:K7185)</f>
        <v>506782</v>
      </c>
      <c r="L7186" s="9">
        <f>SUBTOTAL(9,L7185:L7185)</f>
        <v>101356.40000000001</v>
      </c>
      <c r="M7186" s="9">
        <f>SUBTOTAL(9,M7185:M7185)</f>
        <v>0</v>
      </c>
      <c r="N7186" s="9"/>
    </row>
    <row r="7187" spans="1:14" outlineLevel="2" x14ac:dyDescent="0.25">
      <c r="A7187" s="6" t="s">
        <v>16099</v>
      </c>
      <c r="B7187" s="6" t="s">
        <v>5007</v>
      </c>
      <c r="C7187" s="6" t="s">
        <v>16098</v>
      </c>
      <c r="D7187" s="7" t="s">
        <v>15709</v>
      </c>
      <c r="E7187" s="7" t="s">
        <v>15710</v>
      </c>
      <c r="F7187" s="7" t="s">
        <v>15711</v>
      </c>
      <c r="G7187" s="7" t="s">
        <v>8241</v>
      </c>
      <c r="H7187" s="7" t="s">
        <v>9281</v>
      </c>
      <c r="I7187" s="7">
        <v>61</v>
      </c>
      <c r="J7187" s="8">
        <v>111374</v>
      </c>
      <c r="K7187" s="9">
        <v>104344</v>
      </c>
      <c r="L7187" s="9">
        <f t="shared" si="154"/>
        <v>20868.800000000003</v>
      </c>
      <c r="M7187" s="9">
        <f t="shared" si="155"/>
        <v>0</v>
      </c>
      <c r="N7187" s="9"/>
    </row>
    <row r="7188" spans="1:14" outlineLevel="2" x14ac:dyDescent="0.25">
      <c r="A7188" s="6" t="s">
        <v>16099</v>
      </c>
      <c r="B7188" s="6" t="s">
        <v>5008</v>
      </c>
      <c r="C7188" s="6" t="s">
        <v>16100</v>
      </c>
      <c r="D7188" s="7" t="s">
        <v>15709</v>
      </c>
      <c r="E7188" s="7" t="s">
        <v>15710</v>
      </c>
      <c r="F7188" s="7" t="s">
        <v>15711</v>
      </c>
      <c r="G7188" s="7" t="s">
        <v>8241</v>
      </c>
      <c r="H7188" s="7" t="s">
        <v>9281</v>
      </c>
      <c r="I7188" s="7">
        <v>40</v>
      </c>
      <c r="J7188" s="8">
        <v>183387</v>
      </c>
      <c r="K7188" s="9">
        <v>171812</v>
      </c>
      <c r="L7188" s="9">
        <f t="shared" si="154"/>
        <v>34362.400000000001</v>
      </c>
      <c r="M7188" s="9">
        <f t="shared" si="155"/>
        <v>0</v>
      </c>
      <c r="N7188" s="9"/>
    </row>
    <row r="7189" spans="1:14" outlineLevel="1" x14ac:dyDescent="0.25">
      <c r="A7189" s="19" t="s">
        <v>21421</v>
      </c>
      <c r="B7189" s="6"/>
      <c r="C7189" s="6"/>
      <c r="D7189" s="7"/>
      <c r="E7189" s="7"/>
      <c r="F7189" s="7"/>
      <c r="G7189" s="7"/>
      <c r="H7189" s="7"/>
      <c r="I7189" s="7">
        <f>SUBTOTAL(9,I7187:I7188)</f>
        <v>101</v>
      </c>
      <c r="J7189" s="8">
        <f>SUBTOTAL(9,J7187:J7188)</f>
        <v>294761</v>
      </c>
      <c r="K7189" s="9">
        <f>SUBTOTAL(9,K7187:K7188)</f>
        <v>276156</v>
      </c>
      <c r="L7189" s="9">
        <f>SUBTOTAL(9,L7187:L7188)</f>
        <v>55231.200000000004</v>
      </c>
      <c r="M7189" s="9">
        <f>SUBTOTAL(9,M7187:M7188)</f>
        <v>0</v>
      </c>
      <c r="N7189" s="9"/>
    </row>
    <row r="7190" spans="1:14" outlineLevel="2" x14ac:dyDescent="0.25">
      <c r="A7190" s="6" t="s">
        <v>16102</v>
      </c>
      <c r="B7190" s="6" t="s">
        <v>5009</v>
      </c>
      <c r="C7190" s="6" t="s">
        <v>16101</v>
      </c>
      <c r="D7190" s="7" t="s">
        <v>8306</v>
      </c>
      <c r="E7190" s="7" t="s">
        <v>8307</v>
      </c>
      <c r="F7190" s="7" t="s">
        <v>8308</v>
      </c>
      <c r="G7190" s="7" t="s">
        <v>8241</v>
      </c>
      <c r="H7190" s="7" t="s">
        <v>16103</v>
      </c>
      <c r="I7190" s="7">
        <v>431</v>
      </c>
      <c r="J7190" s="8">
        <v>1417892</v>
      </c>
      <c r="K7190" s="9">
        <v>1328396</v>
      </c>
      <c r="L7190" s="9">
        <f t="shared" si="154"/>
        <v>0</v>
      </c>
      <c r="M7190" s="9">
        <f t="shared" si="155"/>
        <v>265679.2</v>
      </c>
      <c r="N7190" s="9"/>
    </row>
    <row r="7191" spans="1:14" outlineLevel="2" x14ac:dyDescent="0.25">
      <c r="A7191" s="6" t="s">
        <v>16102</v>
      </c>
      <c r="B7191" s="6" t="s">
        <v>5010</v>
      </c>
      <c r="C7191" s="6" t="s">
        <v>16104</v>
      </c>
      <c r="D7191" s="7" t="s">
        <v>8306</v>
      </c>
      <c r="E7191" s="7" t="s">
        <v>8307</v>
      </c>
      <c r="F7191" s="7" t="s">
        <v>8308</v>
      </c>
      <c r="G7191" s="7" t="s">
        <v>8241</v>
      </c>
      <c r="H7191" s="7" t="s">
        <v>16103</v>
      </c>
      <c r="I7191" s="7">
        <v>437</v>
      </c>
      <c r="J7191" s="8">
        <v>1105739</v>
      </c>
      <c r="K7191" s="9">
        <v>1035946</v>
      </c>
      <c r="L7191" s="9">
        <f t="shared" ref="L7191:L7281" si="156">IF(I7191&gt;250,(0),(K7191*0.2))</f>
        <v>0</v>
      </c>
      <c r="M7191" s="9">
        <f t="shared" ref="M7191:M7281" si="157">IF(I7191&lt;250,(0),(K7191*0.2))</f>
        <v>207189.2</v>
      </c>
      <c r="N7191" s="9"/>
    </row>
    <row r="7192" spans="1:14" outlineLevel="2" x14ac:dyDescent="0.25">
      <c r="A7192" s="6" t="s">
        <v>16102</v>
      </c>
      <c r="B7192" s="6" t="s">
        <v>5011</v>
      </c>
      <c r="C7192" s="6" t="s">
        <v>16105</v>
      </c>
      <c r="D7192" s="7" t="s">
        <v>8306</v>
      </c>
      <c r="E7192" s="7" t="s">
        <v>8307</v>
      </c>
      <c r="F7192" s="7" t="s">
        <v>8308</v>
      </c>
      <c r="G7192" s="7" t="s">
        <v>8241</v>
      </c>
      <c r="H7192" s="7" t="s">
        <v>16103</v>
      </c>
      <c r="I7192" s="7">
        <v>484</v>
      </c>
      <c r="J7192" s="8">
        <v>1282233</v>
      </c>
      <c r="K7192" s="9">
        <v>1201300</v>
      </c>
      <c r="L7192" s="9">
        <f t="shared" si="156"/>
        <v>0</v>
      </c>
      <c r="M7192" s="9">
        <f t="shared" si="157"/>
        <v>240260</v>
      </c>
      <c r="N7192" s="9"/>
    </row>
    <row r="7193" spans="1:14" outlineLevel="1" x14ac:dyDescent="0.25">
      <c r="A7193" s="19" t="s">
        <v>21422</v>
      </c>
      <c r="B7193" s="6"/>
      <c r="C7193" s="6"/>
      <c r="D7193" s="7"/>
      <c r="E7193" s="7"/>
      <c r="F7193" s="7"/>
      <c r="G7193" s="7"/>
      <c r="H7193" s="7"/>
      <c r="I7193" s="7">
        <f>SUBTOTAL(9,I7190:I7192)</f>
        <v>1352</v>
      </c>
      <c r="J7193" s="8">
        <f>SUBTOTAL(9,J7190:J7192)</f>
        <v>3805864</v>
      </c>
      <c r="K7193" s="9">
        <f>SUBTOTAL(9,K7190:K7192)</f>
        <v>3565642</v>
      </c>
      <c r="L7193" s="9">
        <f>SUBTOTAL(9,L7190:L7192)</f>
        <v>0</v>
      </c>
      <c r="M7193" s="9">
        <f>SUBTOTAL(9,M7190:M7192)</f>
        <v>713128.4</v>
      </c>
      <c r="N7193" s="9"/>
    </row>
    <row r="7194" spans="1:14" outlineLevel="2" x14ac:dyDescent="0.25">
      <c r="A7194" s="6" t="s">
        <v>16107</v>
      </c>
      <c r="B7194" s="6" t="s">
        <v>5012</v>
      </c>
      <c r="C7194" s="6" t="s">
        <v>16106</v>
      </c>
      <c r="D7194" s="7" t="s">
        <v>15709</v>
      </c>
      <c r="E7194" s="7" t="s">
        <v>15710</v>
      </c>
      <c r="F7194" s="7" t="s">
        <v>15711</v>
      </c>
      <c r="G7194" s="7" t="s">
        <v>8241</v>
      </c>
      <c r="H7194" s="7" t="s">
        <v>16108</v>
      </c>
      <c r="I7194" s="7">
        <v>151</v>
      </c>
      <c r="J7194" s="8">
        <v>402670</v>
      </c>
      <c r="K7194" s="9">
        <v>377254</v>
      </c>
      <c r="L7194" s="9">
        <f t="shared" si="156"/>
        <v>75450.8</v>
      </c>
      <c r="M7194" s="9">
        <f t="shared" si="157"/>
        <v>0</v>
      </c>
      <c r="N7194" s="9"/>
    </row>
    <row r="7195" spans="1:14" outlineLevel="1" x14ac:dyDescent="0.25">
      <c r="A7195" s="19" t="s">
        <v>21423</v>
      </c>
      <c r="B7195" s="6"/>
      <c r="C7195" s="6"/>
      <c r="D7195" s="7"/>
      <c r="E7195" s="7"/>
      <c r="F7195" s="7"/>
      <c r="G7195" s="7"/>
      <c r="H7195" s="7"/>
      <c r="I7195" s="7">
        <f>SUBTOTAL(9,I7194:I7194)</f>
        <v>151</v>
      </c>
      <c r="J7195" s="8">
        <f>SUBTOTAL(9,J7194:J7194)</f>
        <v>402670</v>
      </c>
      <c r="K7195" s="9">
        <f>SUBTOTAL(9,K7194:K7194)</f>
        <v>377254</v>
      </c>
      <c r="L7195" s="9">
        <f>SUBTOTAL(9,L7194:L7194)</f>
        <v>75450.8</v>
      </c>
      <c r="M7195" s="9">
        <f>SUBTOTAL(9,M7194:M7194)</f>
        <v>0</v>
      </c>
      <c r="N7195" s="9"/>
    </row>
    <row r="7196" spans="1:14" outlineLevel="2" x14ac:dyDescent="0.25">
      <c r="A7196" s="6" t="s">
        <v>16110</v>
      </c>
      <c r="B7196" s="6" t="s">
        <v>5013</v>
      </c>
      <c r="C7196" s="6" t="s">
        <v>16109</v>
      </c>
      <c r="D7196" s="7" t="s">
        <v>15709</v>
      </c>
      <c r="E7196" s="7" t="s">
        <v>15710</v>
      </c>
      <c r="F7196" s="7" t="s">
        <v>15711</v>
      </c>
      <c r="G7196" s="7" t="s">
        <v>8241</v>
      </c>
      <c r="H7196" s="7" t="s">
        <v>16111</v>
      </c>
      <c r="I7196" s="7">
        <v>78</v>
      </c>
      <c r="J7196" s="8">
        <v>183445</v>
      </c>
      <c r="K7196" s="9">
        <v>171866</v>
      </c>
      <c r="L7196" s="9">
        <f t="shared" si="156"/>
        <v>34373.200000000004</v>
      </c>
      <c r="M7196" s="9">
        <f t="shared" si="157"/>
        <v>0</v>
      </c>
      <c r="N7196" s="9"/>
    </row>
    <row r="7197" spans="1:14" outlineLevel="2" x14ac:dyDescent="0.25">
      <c r="A7197" s="6" t="s">
        <v>16110</v>
      </c>
      <c r="B7197" s="6" t="s">
        <v>5014</v>
      </c>
      <c r="C7197" s="6" t="s">
        <v>16112</v>
      </c>
      <c r="D7197" s="7" t="s">
        <v>15709</v>
      </c>
      <c r="E7197" s="7" t="s">
        <v>15710</v>
      </c>
      <c r="F7197" s="7" t="s">
        <v>15711</v>
      </c>
      <c r="G7197" s="7" t="s">
        <v>8241</v>
      </c>
      <c r="H7197" s="7" t="s">
        <v>16111</v>
      </c>
      <c r="I7197" s="7">
        <v>70</v>
      </c>
      <c r="J7197" s="8">
        <v>303345</v>
      </c>
      <c r="K7197" s="9">
        <v>284198</v>
      </c>
      <c r="L7197" s="9">
        <f t="shared" si="156"/>
        <v>56839.600000000006</v>
      </c>
      <c r="M7197" s="9">
        <f t="shared" si="157"/>
        <v>0</v>
      </c>
      <c r="N7197" s="9"/>
    </row>
    <row r="7198" spans="1:14" outlineLevel="2" x14ac:dyDescent="0.25">
      <c r="A7198" s="6" t="s">
        <v>16110</v>
      </c>
      <c r="B7198" s="6" t="s">
        <v>5015</v>
      </c>
      <c r="C7198" s="6" t="s">
        <v>16113</v>
      </c>
      <c r="D7198" s="7" t="s">
        <v>15709</v>
      </c>
      <c r="E7198" s="7" t="s">
        <v>15710</v>
      </c>
      <c r="F7198" s="7" t="s">
        <v>15711</v>
      </c>
      <c r="G7198" s="7" t="s">
        <v>8241</v>
      </c>
      <c r="H7198" s="7" t="s">
        <v>16111</v>
      </c>
      <c r="I7198" s="7">
        <v>20</v>
      </c>
      <c r="J7198" s="8">
        <v>107031</v>
      </c>
      <c r="K7198" s="9">
        <v>100275</v>
      </c>
      <c r="L7198" s="9">
        <f t="shared" si="156"/>
        <v>20055</v>
      </c>
      <c r="M7198" s="9">
        <f t="shared" si="157"/>
        <v>0</v>
      </c>
      <c r="N7198" s="9"/>
    </row>
    <row r="7199" spans="1:14" outlineLevel="1" x14ac:dyDescent="0.25">
      <c r="A7199" s="19" t="s">
        <v>21424</v>
      </c>
      <c r="B7199" s="6"/>
      <c r="C7199" s="6"/>
      <c r="D7199" s="7"/>
      <c r="E7199" s="7"/>
      <c r="F7199" s="7"/>
      <c r="G7199" s="7"/>
      <c r="H7199" s="7"/>
      <c r="I7199" s="7">
        <f>SUBTOTAL(9,I7196:I7198)</f>
        <v>168</v>
      </c>
      <c r="J7199" s="8">
        <f>SUBTOTAL(9,J7196:J7198)</f>
        <v>593821</v>
      </c>
      <c r="K7199" s="9">
        <f>SUBTOTAL(9,K7196:K7198)</f>
        <v>556339</v>
      </c>
      <c r="L7199" s="9">
        <f>SUBTOTAL(9,L7196:L7198)</f>
        <v>111267.80000000002</v>
      </c>
      <c r="M7199" s="9">
        <f>SUBTOTAL(9,M7196:M7198)</f>
        <v>0</v>
      </c>
      <c r="N7199" s="9"/>
    </row>
    <row r="7200" spans="1:14" outlineLevel="2" x14ac:dyDescent="0.25">
      <c r="A7200" s="6" t="s">
        <v>16115</v>
      </c>
      <c r="B7200" s="6" t="s">
        <v>5016</v>
      </c>
      <c r="C7200" s="6" t="s">
        <v>16114</v>
      </c>
      <c r="D7200" s="7" t="s">
        <v>8306</v>
      </c>
      <c r="E7200" s="7" t="s">
        <v>8307</v>
      </c>
      <c r="F7200" s="7" t="s">
        <v>8308</v>
      </c>
      <c r="G7200" s="7" t="s">
        <v>8241</v>
      </c>
      <c r="H7200" s="7" t="s">
        <v>16116</v>
      </c>
      <c r="I7200" s="7">
        <v>200</v>
      </c>
      <c r="J7200" s="8">
        <v>331640</v>
      </c>
      <c r="K7200" s="9">
        <v>310707</v>
      </c>
      <c r="L7200" s="9">
        <f t="shared" si="156"/>
        <v>62141.4</v>
      </c>
      <c r="M7200" s="9">
        <f t="shared" si="157"/>
        <v>0</v>
      </c>
      <c r="N7200" s="9"/>
    </row>
    <row r="7201" spans="1:14" outlineLevel="1" x14ac:dyDescent="0.25">
      <c r="A7201" s="19" t="s">
        <v>21425</v>
      </c>
      <c r="B7201" s="6"/>
      <c r="C7201" s="6"/>
      <c r="D7201" s="7"/>
      <c r="E7201" s="7"/>
      <c r="F7201" s="7"/>
      <c r="G7201" s="7"/>
      <c r="H7201" s="7"/>
      <c r="I7201" s="7">
        <f>SUBTOTAL(9,I7200:I7200)</f>
        <v>200</v>
      </c>
      <c r="J7201" s="8">
        <f>SUBTOTAL(9,J7200:J7200)</f>
        <v>331640</v>
      </c>
      <c r="K7201" s="9">
        <f>SUBTOTAL(9,K7200:K7200)</f>
        <v>310707</v>
      </c>
      <c r="L7201" s="9">
        <f>SUBTOTAL(9,L7200:L7200)</f>
        <v>62141.4</v>
      </c>
      <c r="M7201" s="9">
        <f>SUBTOTAL(9,M7200:M7200)</f>
        <v>0</v>
      </c>
      <c r="N7201" s="9"/>
    </row>
    <row r="7202" spans="1:14" outlineLevel="2" x14ac:dyDescent="0.25">
      <c r="A7202" s="6" t="s">
        <v>16118</v>
      </c>
      <c r="B7202" s="6" t="s">
        <v>5017</v>
      </c>
      <c r="C7202" s="6" t="s">
        <v>16117</v>
      </c>
      <c r="D7202" s="7" t="s">
        <v>15709</v>
      </c>
      <c r="E7202" s="7" t="s">
        <v>15710</v>
      </c>
      <c r="F7202" s="7" t="s">
        <v>15711</v>
      </c>
      <c r="G7202" s="7" t="s">
        <v>8241</v>
      </c>
      <c r="H7202" s="7" t="s">
        <v>6961</v>
      </c>
      <c r="I7202" s="7">
        <v>113</v>
      </c>
      <c r="J7202" s="8">
        <v>312180</v>
      </c>
      <c r="K7202" s="9">
        <v>292476</v>
      </c>
      <c r="L7202" s="9">
        <f t="shared" si="156"/>
        <v>58495.200000000004</v>
      </c>
      <c r="M7202" s="9">
        <f t="shared" si="157"/>
        <v>0</v>
      </c>
      <c r="N7202" s="9"/>
    </row>
    <row r="7203" spans="1:14" outlineLevel="2" x14ac:dyDescent="0.25">
      <c r="A7203" s="6" t="s">
        <v>16118</v>
      </c>
      <c r="B7203" s="6" t="s">
        <v>5018</v>
      </c>
      <c r="C7203" s="6" t="s">
        <v>16119</v>
      </c>
      <c r="D7203" s="7" t="s">
        <v>15709</v>
      </c>
      <c r="E7203" s="7" t="s">
        <v>15710</v>
      </c>
      <c r="F7203" s="7" t="s">
        <v>15711</v>
      </c>
      <c r="G7203" s="7" t="s">
        <v>8241</v>
      </c>
      <c r="H7203" s="7" t="s">
        <v>6961</v>
      </c>
      <c r="I7203" s="7">
        <v>168</v>
      </c>
      <c r="J7203" s="8">
        <v>391987</v>
      </c>
      <c r="K7203" s="9">
        <v>367245</v>
      </c>
      <c r="L7203" s="9">
        <f t="shared" si="156"/>
        <v>73449</v>
      </c>
      <c r="M7203" s="9">
        <f t="shared" si="157"/>
        <v>0</v>
      </c>
      <c r="N7203" s="9"/>
    </row>
    <row r="7204" spans="1:14" outlineLevel="1" x14ac:dyDescent="0.25">
      <c r="A7204" s="19" t="s">
        <v>21426</v>
      </c>
      <c r="B7204" s="6"/>
      <c r="C7204" s="6"/>
      <c r="D7204" s="7"/>
      <c r="E7204" s="7"/>
      <c r="F7204" s="7"/>
      <c r="G7204" s="7"/>
      <c r="H7204" s="7"/>
      <c r="I7204" s="7">
        <f>SUBTOTAL(9,I7202:I7203)</f>
        <v>281</v>
      </c>
      <c r="J7204" s="8">
        <f>SUBTOTAL(9,J7202:J7203)</f>
        <v>704167</v>
      </c>
      <c r="K7204" s="9">
        <f>SUBTOTAL(9,K7202:K7203)</f>
        <v>659721</v>
      </c>
      <c r="L7204" s="9">
        <f>SUBTOTAL(9,L7202:L7203)</f>
        <v>131944.20000000001</v>
      </c>
      <c r="M7204" s="9">
        <f>SUBTOTAL(9,M7202:M7203)</f>
        <v>0</v>
      </c>
      <c r="N7204" s="9"/>
    </row>
    <row r="7205" spans="1:14" outlineLevel="2" x14ac:dyDescent="0.25">
      <c r="A7205" s="6" t="s">
        <v>16121</v>
      </c>
      <c r="B7205" s="6" t="s">
        <v>5019</v>
      </c>
      <c r="C7205" s="6" t="s">
        <v>16120</v>
      </c>
      <c r="D7205" s="7" t="s">
        <v>15709</v>
      </c>
      <c r="E7205" s="7" t="s">
        <v>15710</v>
      </c>
      <c r="F7205" s="7" t="s">
        <v>15711</v>
      </c>
      <c r="G7205" s="7" t="s">
        <v>8241</v>
      </c>
      <c r="H7205" s="7" t="s">
        <v>16122</v>
      </c>
      <c r="I7205" s="7">
        <v>190</v>
      </c>
      <c r="J7205" s="8">
        <v>448591</v>
      </c>
      <c r="K7205" s="9">
        <v>420276</v>
      </c>
      <c r="L7205" s="9">
        <f t="shared" si="156"/>
        <v>84055.200000000012</v>
      </c>
      <c r="M7205" s="9">
        <f t="shared" si="157"/>
        <v>0</v>
      </c>
      <c r="N7205" s="9"/>
    </row>
    <row r="7206" spans="1:14" outlineLevel="1" x14ac:dyDescent="0.25">
      <c r="A7206" s="19" t="s">
        <v>21427</v>
      </c>
      <c r="B7206" s="6"/>
      <c r="C7206" s="6"/>
      <c r="D7206" s="7"/>
      <c r="E7206" s="7"/>
      <c r="F7206" s="7"/>
      <c r="G7206" s="7"/>
      <c r="H7206" s="7"/>
      <c r="I7206" s="7">
        <f>SUBTOTAL(9,I7205:I7205)</f>
        <v>190</v>
      </c>
      <c r="J7206" s="8">
        <f>SUBTOTAL(9,J7205:J7205)</f>
        <v>448591</v>
      </c>
      <c r="K7206" s="9">
        <f>SUBTOTAL(9,K7205:K7205)</f>
        <v>420276</v>
      </c>
      <c r="L7206" s="9">
        <f>SUBTOTAL(9,L7205:L7205)</f>
        <v>84055.200000000012</v>
      </c>
      <c r="M7206" s="9">
        <f>SUBTOTAL(9,M7205:M7205)</f>
        <v>0</v>
      </c>
      <c r="N7206" s="9"/>
    </row>
    <row r="7207" spans="1:14" outlineLevel="2" x14ac:dyDescent="0.25">
      <c r="A7207" s="6" t="s">
        <v>16124</v>
      </c>
      <c r="B7207" s="6" t="s">
        <v>5020</v>
      </c>
      <c r="C7207" s="6" t="s">
        <v>16123</v>
      </c>
      <c r="D7207" s="7" t="s">
        <v>8306</v>
      </c>
      <c r="E7207" s="7" t="s">
        <v>8307</v>
      </c>
      <c r="F7207" s="7" t="s">
        <v>8308</v>
      </c>
      <c r="G7207" s="7" t="s">
        <v>8241</v>
      </c>
      <c r="H7207" s="7" t="s">
        <v>16125</v>
      </c>
      <c r="I7207" s="7">
        <v>70</v>
      </c>
      <c r="J7207" s="8">
        <v>143898</v>
      </c>
      <c r="K7207" s="9">
        <v>134815</v>
      </c>
      <c r="L7207" s="9">
        <f t="shared" si="156"/>
        <v>26963</v>
      </c>
      <c r="M7207" s="9">
        <f t="shared" si="157"/>
        <v>0</v>
      </c>
      <c r="N7207" s="9"/>
    </row>
    <row r="7208" spans="1:14" outlineLevel="2" x14ac:dyDescent="0.25">
      <c r="A7208" s="6" t="s">
        <v>16124</v>
      </c>
      <c r="B7208" s="6" t="s">
        <v>5021</v>
      </c>
      <c r="C7208" s="6" t="s">
        <v>16126</v>
      </c>
      <c r="D7208" s="7" t="s">
        <v>8306</v>
      </c>
      <c r="E7208" s="7" t="s">
        <v>8307</v>
      </c>
      <c r="F7208" s="7" t="s">
        <v>8308</v>
      </c>
      <c r="G7208" s="7" t="s">
        <v>8241</v>
      </c>
      <c r="H7208" s="7" t="s">
        <v>16125</v>
      </c>
      <c r="I7208" s="7">
        <v>130</v>
      </c>
      <c r="J7208" s="8">
        <v>150209</v>
      </c>
      <c r="K7208" s="9">
        <v>140728</v>
      </c>
      <c r="L7208" s="9">
        <f t="shared" si="156"/>
        <v>28145.600000000002</v>
      </c>
      <c r="M7208" s="9">
        <f t="shared" si="157"/>
        <v>0</v>
      </c>
      <c r="N7208" s="9"/>
    </row>
    <row r="7209" spans="1:14" outlineLevel="2" x14ac:dyDescent="0.25">
      <c r="A7209" s="6" t="s">
        <v>16124</v>
      </c>
      <c r="B7209" s="6" t="s">
        <v>5022</v>
      </c>
      <c r="C7209" s="6" t="s">
        <v>16127</v>
      </c>
      <c r="D7209" s="7" t="s">
        <v>8306</v>
      </c>
      <c r="E7209" s="7" t="s">
        <v>8307</v>
      </c>
      <c r="F7209" s="7" t="s">
        <v>8308</v>
      </c>
      <c r="G7209" s="7" t="s">
        <v>8241</v>
      </c>
      <c r="H7209" s="7" t="s">
        <v>16125</v>
      </c>
      <c r="I7209" s="7">
        <v>200</v>
      </c>
      <c r="J7209" s="8">
        <v>311926</v>
      </c>
      <c r="K7209" s="9">
        <v>292238</v>
      </c>
      <c r="L7209" s="9">
        <f t="shared" si="156"/>
        <v>58447.600000000006</v>
      </c>
      <c r="M7209" s="9">
        <f t="shared" si="157"/>
        <v>0</v>
      </c>
      <c r="N7209" s="9"/>
    </row>
    <row r="7210" spans="1:14" outlineLevel="1" x14ac:dyDescent="0.25">
      <c r="A7210" s="19" t="s">
        <v>21428</v>
      </c>
      <c r="B7210" s="6"/>
      <c r="C7210" s="6"/>
      <c r="D7210" s="7"/>
      <c r="E7210" s="7"/>
      <c r="F7210" s="7"/>
      <c r="G7210" s="7"/>
      <c r="H7210" s="7"/>
      <c r="I7210" s="7">
        <f>SUBTOTAL(9,I7207:I7209)</f>
        <v>400</v>
      </c>
      <c r="J7210" s="8">
        <f>SUBTOTAL(9,J7207:J7209)</f>
        <v>606033</v>
      </c>
      <c r="K7210" s="9">
        <f>SUBTOTAL(9,K7207:K7209)</f>
        <v>567781</v>
      </c>
      <c r="L7210" s="9">
        <f>SUBTOTAL(9,L7207:L7209)</f>
        <v>113556.20000000001</v>
      </c>
      <c r="M7210" s="9">
        <f>SUBTOTAL(9,M7207:M7209)</f>
        <v>0</v>
      </c>
      <c r="N7210" s="9"/>
    </row>
    <row r="7211" spans="1:14" outlineLevel="2" x14ac:dyDescent="0.25">
      <c r="A7211" s="6" t="s">
        <v>16129</v>
      </c>
      <c r="B7211" s="6" t="s">
        <v>5023</v>
      </c>
      <c r="C7211" s="6" t="s">
        <v>16128</v>
      </c>
      <c r="D7211" s="7" t="s">
        <v>15709</v>
      </c>
      <c r="E7211" s="7" t="s">
        <v>15710</v>
      </c>
      <c r="F7211" s="7" t="s">
        <v>15711</v>
      </c>
      <c r="G7211" s="7" t="s">
        <v>8241</v>
      </c>
      <c r="H7211" s="7" t="s">
        <v>16130</v>
      </c>
      <c r="I7211" s="7">
        <v>180</v>
      </c>
      <c r="J7211" s="8">
        <v>430966</v>
      </c>
      <c r="K7211" s="9">
        <v>403764</v>
      </c>
      <c r="L7211" s="9">
        <f t="shared" si="156"/>
        <v>80752.800000000003</v>
      </c>
      <c r="M7211" s="9">
        <f t="shared" si="157"/>
        <v>0</v>
      </c>
      <c r="N7211" s="9"/>
    </row>
    <row r="7212" spans="1:14" outlineLevel="1" x14ac:dyDescent="0.25">
      <c r="A7212" s="19" t="s">
        <v>21429</v>
      </c>
      <c r="B7212" s="6"/>
      <c r="C7212" s="6"/>
      <c r="D7212" s="7"/>
      <c r="E7212" s="7"/>
      <c r="F7212" s="7"/>
      <c r="G7212" s="7"/>
      <c r="H7212" s="7"/>
      <c r="I7212" s="7">
        <f>SUBTOTAL(9,I7211:I7211)</f>
        <v>180</v>
      </c>
      <c r="J7212" s="8">
        <f>SUBTOTAL(9,J7211:J7211)</f>
        <v>430966</v>
      </c>
      <c r="K7212" s="9">
        <f>SUBTOTAL(9,K7211:K7211)</f>
        <v>403764</v>
      </c>
      <c r="L7212" s="9">
        <f>SUBTOTAL(9,L7211:L7211)</f>
        <v>80752.800000000003</v>
      </c>
      <c r="M7212" s="9">
        <f>SUBTOTAL(9,M7211:M7211)</f>
        <v>0</v>
      </c>
      <c r="N7212" s="9"/>
    </row>
    <row r="7213" spans="1:14" outlineLevel="2" x14ac:dyDescent="0.25">
      <c r="A7213" s="6" t="s">
        <v>16132</v>
      </c>
      <c r="B7213" s="6" t="s">
        <v>5024</v>
      </c>
      <c r="C7213" s="6" t="s">
        <v>16131</v>
      </c>
      <c r="D7213" s="7" t="s">
        <v>8306</v>
      </c>
      <c r="E7213" s="7" t="s">
        <v>8307</v>
      </c>
      <c r="F7213" s="7" t="s">
        <v>8308</v>
      </c>
      <c r="G7213" s="7" t="s">
        <v>8241</v>
      </c>
      <c r="H7213" s="7" t="s">
        <v>16133</v>
      </c>
      <c r="I7213" s="7">
        <v>153</v>
      </c>
      <c r="J7213" s="8">
        <v>311549</v>
      </c>
      <c r="K7213" s="9">
        <v>291884</v>
      </c>
      <c r="L7213" s="9">
        <f t="shared" si="156"/>
        <v>58376.800000000003</v>
      </c>
      <c r="M7213" s="9">
        <f t="shared" si="157"/>
        <v>0</v>
      </c>
      <c r="N7213" s="9"/>
    </row>
    <row r="7214" spans="1:14" outlineLevel="1" x14ac:dyDescent="0.25">
      <c r="A7214" s="19" t="s">
        <v>21430</v>
      </c>
      <c r="B7214" s="6"/>
      <c r="C7214" s="6"/>
      <c r="D7214" s="7"/>
      <c r="E7214" s="7"/>
      <c r="F7214" s="7"/>
      <c r="G7214" s="7"/>
      <c r="H7214" s="7"/>
      <c r="I7214" s="7">
        <f>SUBTOTAL(9,I7213:I7213)</f>
        <v>153</v>
      </c>
      <c r="J7214" s="8">
        <f>SUBTOTAL(9,J7213:J7213)</f>
        <v>311549</v>
      </c>
      <c r="K7214" s="9">
        <f>SUBTOTAL(9,K7213:K7213)</f>
        <v>291884</v>
      </c>
      <c r="L7214" s="9">
        <f>SUBTOTAL(9,L7213:L7213)</f>
        <v>58376.800000000003</v>
      </c>
      <c r="M7214" s="9">
        <f>SUBTOTAL(9,M7213:M7213)</f>
        <v>0</v>
      </c>
      <c r="N7214" s="9"/>
    </row>
    <row r="7215" spans="1:14" outlineLevel="2" x14ac:dyDescent="0.25">
      <c r="A7215" s="6" t="s">
        <v>16135</v>
      </c>
      <c r="B7215" s="6" t="s">
        <v>5025</v>
      </c>
      <c r="C7215" s="6" t="s">
        <v>16134</v>
      </c>
      <c r="D7215" s="7" t="s">
        <v>15709</v>
      </c>
      <c r="E7215" s="7" t="s">
        <v>15710</v>
      </c>
      <c r="F7215" s="7" t="s">
        <v>15711</v>
      </c>
      <c r="G7215" s="7" t="s">
        <v>8241</v>
      </c>
      <c r="H7215" s="7" t="s">
        <v>16136</v>
      </c>
      <c r="I7215" s="7">
        <v>84</v>
      </c>
      <c r="J7215" s="8">
        <v>298117</v>
      </c>
      <c r="K7215" s="9">
        <v>279300</v>
      </c>
      <c r="L7215" s="9">
        <f t="shared" si="156"/>
        <v>55860</v>
      </c>
      <c r="M7215" s="9">
        <f t="shared" si="157"/>
        <v>0</v>
      </c>
      <c r="N7215" s="9"/>
    </row>
    <row r="7216" spans="1:14" outlineLevel="1" x14ac:dyDescent="0.25">
      <c r="A7216" s="19" t="s">
        <v>21431</v>
      </c>
      <c r="B7216" s="6"/>
      <c r="C7216" s="6"/>
      <c r="D7216" s="7"/>
      <c r="E7216" s="7"/>
      <c r="F7216" s="7"/>
      <c r="G7216" s="7"/>
      <c r="H7216" s="7"/>
      <c r="I7216" s="7">
        <f>SUBTOTAL(9,I7215:I7215)</f>
        <v>84</v>
      </c>
      <c r="J7216" s="8">
        <f>SUBTOTAL(9,J7215:J7215)</f>
        <v>298117</v>
      </c>
      <c r="K7216" s="9">
        <f>SUBTOTAL(9,K7215:K7215)</f>
        <v>279300</v>
      </c>
      <c r="L7216" s="9">
        <f>SUBTOTAL(9,L7215:L7215)</f>
        <v>55860</v>
      </c>
      <c r="M7216" s="9">
        <f>SUBTOTAL(9,M7215:M7215)</f>
        <v>0</v>
      </c>
      <c r="N7216" s="9"/>
    </row>
    <row r="7217" spans="1:14" outlineLevel="2" x14ac:dyDescent="0.25">
      <c r="A7217" s="6" t="s">
        <v>16138</v>
      </c>
      <c r="B7217" s="6" t="s">
        <v>5026</v>
      </c>
      <c r="C7217" s="6" t="s">
        <v>16137</v>
      </c>
      <c r="D7217" s="7" t="s">
        <v>8306</v>
      </c>
      <c r="E7217" s="7" t="s">
        <v>8307</v>
      </c>
      <c r="F7217" s="7" t="s">
        <v>8308</v>
      </c>
      <c r="G7217" s="7" t="s">
        <v>8241</v>
      </c>
      <c r="H7217" s="7" t="s">
        <v>16139</v>
      </c>
      <c r="I7217" s="7">
        <v>209</v>
      </c>
      <c r="J7217" s="8">
        <v>451903</v>
      </c>
      <c r="K7217" s="9">
        <v>423379</v>
      </c>
      <c r="L7217" s="9">
        <f t="shared" si="156"/>
        <v>84675.8</v>
      </c>
      <c r="M7217" s="9">
        <f t="shared" si="157"/>
        <v>0</v>
      </c>
      <c r="N7217" s="9"/>
    </row>
    <row r="7218" spans="1:14" outlineLevel="1" x14ac:dyDescent="0.25">
      <c r="A7218" s="19" t="s">
        <v>21432</v>
      </c>
      <c r="B7218" s="6"/>
      <c r="C7218" s="6"/>
      <c r="D7218" s="7"/>
      <c r="E7218" s="7"/>
      <c r="F7218" s="7"/>
      <c r="G7218" s="7"/>
      <c r="H7218" s="7"/>
      <c r="I7218" s="7">
        <f>SUBTOTAL(9,I7217:I7217)</f>
        <v>209</v>
      </c>
      <c r="J7218" s="8">
        <f>SUBTOTAL(9,J7217:J7217)</f>
        <v>451903</v>
      </c>
      <c r="K7218" s="9">
        <f>SUBTOTAL(9,K7217:K7217)</f>
        <v>423379</v>
      </c>
      <c r="L7218" s="9">
        <f>SUBTOTAL(9,L7217:L7217)</f>
        <v>84675.8</v>
      </c>
      <c r="M7218" s="9">
        <f>SUBTOTAL(9,M7217:M7217)</f>
        <v>0</v>
      </c>
      <c r="N7218" s="9"/>
    </row>
    <row r="7219" spans="1:14" outlineLevel="2" x14ac:dyDescent="0.25">
      <c r="A7219" s="6" t="s">
        <v>16141</v>
      </c>
      <c r="B7219" s="6" t="s">
        <v>5027</v>
      </c>
      <c r="C7219" s="6" t="s">
        <v>16140</v>
      </c>
      <c r="D7219" s="7" t="s">
        <v>8306</v>
      </c>
      <c r="E7219" s="7" t="s">
        <v>8307</v>
      </c>
      <c r="F7219" s="7" t="s">
        <v>8308</v>
      </c>
      <c r="G7219" s="7" t="s">
        <v>8241</v>
      </c>
      <c r="H7219" s="7" t="s">
        <v>16142</v>
      </c>
      <c r="I7219" s="7">
        <v>65</v>
      </c>
      <c r="J7219" s="8">
        <v>204058</v>
      </c>
      <c r="K7219" s="9">
        <v>191178</v>
      </c>
      <c r="L7219" s="9">
        <f t="shared" si="156"/>
        <v>38235.599999999999</v>
      </c>
      <c r="M7219" s="9">
        <f t="shared" si="157"/>
        <v>0</v>
      </c>
      <c r="N7219" s="9"/>
    </row>
    <row r="7220" spans="1:14" outlineLevel="1" x14ac:dyDescent="0.25">
      <c r="A7220" s="19" t="s">
        <v>21433</v>
      </c>
      <c r="B7220" s="6"/>
      <c r="C7220" s="6"/>
      <c r="D7220" s="7"/>
      <c r="E7220" s="7"/>
      <c r="F7220" s="7"/>
      <c r="G7220" s="7"/>
      <c r="H7220" s="7"/>
      <c r="I7220" s="7">
        <f>SUBTOTAL(9,I7219:I7219)</f>
        <v>65</v>
      </c>
      <c r="J7220" s="8">
        <f>SUBTOTAL(9,J7219:J7219)</f>
        <v>204058</v>
      </c>
      <c r="K7220" s="9">
        <f>SUBTOTAL(9,K7219:K7219)</f>
        <v>191178</v>
      </c>
      <c r="L7220" s="9">
        <f>SUBTOTAL(9,L7219:L7219)</f>
        <v>38235.599999999999</v>
      </c>
      <c r="M7220" s="9">
        <f>SUBTOTAL(9,M7219:M7219)</f>
        <v>0</v>
      </c>
      <c r="N7220" s="9"/>
    </row>
    <row r="7221" spans="1:14" outlineLevel="2" x14ac:dyDescent="0.25">
      <c r="A7221" s="6" t="s">
        <v>16144</v>
      </c>
      <c r="B7221" s="6" t="s">
        <v>5028</v>
      </c>
      <c r="C7221" s="6" t="s">
        <v>16143</v>
      </c>
      <c r="D7221" s="7" t="s">
        <v>8306</v>
      </c>
      <c r="E7221" s="7" t="s">
        <v>8307</v>
      </c>
      <c r="F7221" s="7" t="s">
        <v>8308</v>
      </c>
      <c r="G7221" s="7" t="s">
        <v>8241</v>
      </c>
      <c r="H7221" s="7" t="s">
        <v>16145</v>
      </c>
      <c r="I7221" s="7">
        <v>209</v>
      </c>
      <c r="J7221" s="8">
        <v>821802</v>
      </c>
      <c r="K7221" s="9">
        <v>769931</v>
      </c>
      <c r="L7221" s="9">
        <f t="shared" si="156"/>
        <v>153986.20000000001</v>
      </c>
      <c r="M7221" s="9">
        <f t="shared" si="157"/>
        <v>0</v>
      </c>
      <c r="N7221" s="9"/>
    </row>
    <row r="7222" spans="1:14" outlineLevel="1" x14ac:dyDescent="0.25">
      <c r="A7222" s="19" t="s">
        <v>21434</v>
      </c>
      <c r="B7222" s="6"/>
      <c r="C7222" s="6"/>
      <c r="D7222" s="7"/>
      <c r="E7222" s="7"/>
      <c r="F7222" s="7"/>
      <c r="G7222" s="7"/>
      <c r="H7222" s="7"/>
      <c r="I7222" s="7">
        <f>SUBTOTAL(9,I7221:I7221)</f>
        <v>209</v>
      </c>
      <c r="J7222" s="8">
        <f>SUBTOTAL(9,J7221:J7221)</f>
        <v>821802</v>
      </c>
      <c r="K7222" s="9">
        <f>SUBTOTAL(9,K7221:K7221)</f>
        <v>769931</v>
      </c>
      <c r="L7222" s="9">
        <f>SUBTOTAL(9,L7221:L7221)</f>
        <v>153986.20000000001</v>
      </c>
      <c r="M7222" s="9">
        <f>SUBTOTAL(9,M7221:M7221)</f>
        <v>0</v>
      </c>
      <c r="N7222" s="9"/>
    </row>
    <row r="7223" spans="1:14" outlineLevel="2" x14ac:dyDescent="0.25">
      <c r="A7223" s="6" t="s">
        <v>16147</v>
      </c>
      <c r="B7223" s="6" t="s">
        <v>5029</v>
      </c>
      <c r="C7223" s="6" t="s">
        <v>16146</v>
      </c>
      <c r="D7223" s="7" t="s">
        <v>8306</v>
      </c>
      <c r="E7223" s="7" t="s">
        <v>8307</v>
      </c>
      <c r="F7223" s="7" t="s">
        <v>8308</v>
      </c>
      <c r="G7223" s="7" t="s">
        <v>8241</v>
      </c>
      <c r="H7223" s="7" t="s">
        <v>16148</v>
      </c>
      <c r="I7223" s="7">
        <v>106</v>
      </c>
      <c r="J7223" s="8">
        <v>95144</v>
      </c>
      <c r="K7223" s="9">
        <v>89139</v>
      </c>
      <c r="L7223" s="9">
        <f t="shared" si="156"/>
        <v>17827.8</v>
      </c>
      <c r="M7223" s="9">
        <f t="shared" si="157"/>
        <v>0</v>
      </c>
      <c r="N7223" s="9"/>
    </row>
    <row r="7224" spans="1:14" outlineLevel="1" x14ac:dyDescent="0.25">
      <c r="A7224" s="19" t="s">
        <v>21435</v>
      </c>
      <c r="B7224" s="6"/>
      <c r="C7224" s="6"/>
      <c r="D7224" s="7"/>
      <c r="E7224" s="7"/>
      <c r="F7224" s="7"/>
      <c r="G7224" s="7"/>
      <c r="H7224" s="7"/>
      <c r="I7224" s="7">
        <f>SUBTOTAL(9,I7223:I7223)</f>
        <v>106</v>
      </c>
      <c r="J7224" s="8">
        <f>SUBTOTAL(9,J7223:J7223)</f>
        <v>95144</v>
      </c>
      <c r="K7224" s="9">
        <f>SUBTOTAL(9,K7223:K7223)</f>
        <v>89139</v>
      </c>
      <c r="L7224" s="9">
        <f>SUBTOTAL(9,L7223:L7223)</f>
        <v>17827.8</v>
      </c>
      <c r="M7224" s="9">
        <f>SUBTOTAL(9,M7223:M7223)</f>
        <v>0</v>
      </c>
      <c r="N7224" s="9"/>
    </row>
    <row r="7225" spans="1:14" outlineLevel="2" x14ac:dyDescent="0.25">
      <c r="A7225" s="6" t="s">
        <v>16150</v>
      </c>
      <c r="B7225" s="6" t="s">
        <v>5030</v>
      </c>
      <c r="C7225" s="6" t="s">
        <v>16149</v>
      </c>
      <c r="D7225" s="7" t="s">
        <v>15709</v>
      </c>
      <c r="E7225" s="7" t="s">
        <v>15710</v>
      </c>
      <c r="F7225" s="7" t="s">
        <v>15711</v>
      </c>
      <c r="G7225" s="7" t="s">
        <v>8241</v>
      </c>
      <c r="H7225" s="7" t="s">
        <v>16151</v>
      </c>
      <c r="I7225" s="7">
        <v>197</v>
      </c>
      <c r="J7225" s="8">
        <v>465812</v>
      </c>
      <c r="K7225" s="9">
        <v>436411</v>
      </c>
      <c r="L7225" s="9">
        <f t="shared" si="156"/>
        <v>87282.200000000012</v>
      </c>
      <c r="M7225" s="9">
        <f t="shared" si="157"/>
        <v>0</v>
      </c>
      <c r="N7225" s="9"/>
    </row>
    <row r="7226" spans="1:14" outlineLevel="2" x14ac:dyDescent="0.25">
      <c r="A7226" s="6" t="s">
        <v>16150</v>
      </c>
      <c r="B7226" s="6" t="s">
        <v>5031</v>
      </c>
      <c r="C7226" s="6" t="s">
        <v>16152</v>
      </c>
      <c r="D7226" s="7" t="s">
        <v>15709</v>
      </c>
      <c r="E7226" s="7" t="s">
        <v>15710</v>
      </c>
      <c r="F7226" s="7" t="s">
        <v>15711</v>
      </c>
      <c r="G7226" s="7" t="s">
        <v>8241</v>
      </c>
      <c r="H7226" s="7" t="s">
        <v>16151</v>
      </c>
      <c r="I7226" s="7">
        <v>37</v>
      </c>
      <c r="J7226" s="8">
        <v>60372</v>
      </c>
      <c r="K7226" s="9">
        <v>56561</v>
      </c>
      <c r="L7226" s="9">
        <f t="shared" si="156"/>
        <v>11312.2</v>
      </c>
      <c r="M7226" s="9">
        <f t="shared" si="157"/>
        <v>0</v>
      </c>
      <c r="N7226" s="9"/>
    </row>
    <row r="7227" spans="1:14" outlineLevel="1" x14ac:dyDescent="0.25">
      <c r="A7227" s="19" t="s">
        <v>21436</v>
      </c>
      <c r="B7227" s="6"/>
      <c r="C7227" s="6"/>
      <c r="D7227" s="7"/>
      <c r="E7227" s="7"/>
      <c r="F7227" s="7"/>
      <c r="G7227" s="7"/>
      <c r="H7227" s="7"/>
      <c r="I7227" s="7">
        <f>SUBTOTAL(9,I7225:I7226)</f>
        <v>234</v>
      </c>
      <c r="J7227" s="8">
        <f>SUBTOTAL(9,J7225:J7226)</f>
        <v>526184</v>
      </c>
      <c r="K7227" s="9">
        <f>SUBTOTAL(9,K7225:K7226)</f>
        <v>492972</v>
      </c>
      <c r="L7227" s="9">
        <f>SUBTOTAL(9,L7225:L7226)</f>
        <v>98594.400000000009</v>
      </c>
      <c r="M7227" s="9">
        <f>SUBTOTAL(9,M7225:M7226)</f>
        <v>0</v>
      </c>
      <c r="N7227" s="9"/>
    </row>
    <row r="7228" spans="1:14" outlineLevel="2" x14ac:dyDescent="0.25">
      <c r="A7228" s="6" t="s">
        <v>16154</v>
      </c>
      <c r="B7228" s="6" t="s">
        <v>5032</v>
      </c>
      <c r="C7228" s="6" t="s">
        <v>16153</v>
      </c>
      <c r="D7228" s="7" t="s">
        <v>15709</v>
      </c>
      <c r="E7228" s="7" t="s">
        <v>15710</v>
      </c>
      <c r="F7228" s="7" t="s">
        <v>15711</v>
      </c>
      <c r="G7228" s="7" t="s">
        <v>8241</v>
      </c>
      <c r="H7228" s="7" t="s">
        <v>16155</v>
      </c>
      <c r="I7228" s="7">
        <v>136</v>
      </c>
      <c r="J7228" s="8">
        <v>352702</v>
      </c>
      <c r="K7228" s="9">
        <v>330440</v>
      </c>
      <c r="L7228" s="9">
        <f t="shared" si="156"/>
        <v>66088</v>
      </c>
      <c r="M7228" s="9">
        <f t="shared" si="157"/>
        <v>0</v>
      </c>
      <c r="N7228" s="9"/>
    </row>
    <row r="7229" spans="1:14" outlineLevel="2" x14ac:dyDescent="0.25">
      <c r="A7229" s="6" t="s">
        <v>16154</v>
      </c>
      <c r="B7229" s="6" t="s">
        <v>5033</v>
      </c>
      <c r="C7229" s="6" t="s">
        <v>16156</v>
      </c>
      <c r="D7229" s="7" t="s">
        <v>15709</v>
      </c>
      <c r="E7229" s="7" t="s">
        <v>15710</v>
      </c>
      <c r="F7229" s="7" t="s">
        <v>15711</v>
      </c>
      <c r="G7229" s="7" t="s">
        <v>8241</v>
      </c>
      <c r="H7229" s="7" t="s">
        <v>16155</v>
      </c>
      <c r="I7229" s="7">
        <v>80</v>
      </c>
      <c r="J7229" s="8">
        <v>157559</v>
      </c>
      <c r="K7229" s="9">
        <v>147614</v>
      </c>
      <c r="L7229" s="9">
        <f t="shared" si="156"/>
        <v>29522.800000000003</v>
      </c>
      <c r="M7229" s="9">
        <f t="shared" si="157"/>
        <v>0</v>
      </c>
      <c r="N7229" s="9"/>
    </row>
    <row r="7230" spans="1:14" outlineLevel="2" x14ac:dyDescent="0.25">
      <c r="A7230" s="6" t="s">
        <v>16154</v>
      </c>
      <c r="B7230" s="6" t="s">
        <v>5034</v>
      </c>
      <c r="C7230" s="6" t="s">
        <v>16157</v>
      </c>
      <c r="D7230" s="7" t="s">
        <v>15709</v>
      </c>
      <c r="E7230" s="7" t="s">
        <v>15710</v>
      </c>
      <c r="F7230" s="7" t="s">
        <v>15711</v>
      </c>
      <c r="G7230" s="7" t="s">
        <v>8241</v>
      </c>
      <c r="H7230" s="7" t="s">
        <v>16155</v>
      </c>
      <c r="I7230" s="7">
        <v>200</v>
      </c>
      <c r="J7230" s="8">
        <v>545761</v>
      </c>
      <c r="K7230" s="9">
        <v>511313</v>
      </c>
      <c r="L7230" s="9">
        <f t="shared" si="156"/>
        <v>102262.6</v>
      </c>
      <c r="M7230" s="9">
        <f t="shared" si="157"/>
        <v>0</v>
      </c>
      <c r="N7230" s="9"/>
    </row>
    <row r="7231" spans="1:14" outlineLevel="1" x14ac:dyDescent="0.25">
      <c r="A7231" s="19" t="s">
        <v>21437</v>
      </c>
      <c r="B7231" s="6"/>
      <c r="C7231" s="6"/>
      <c r="D7231" s="7"/>
      <c r="E7231" s="7"/>
      <c r="F7231" s="7"/>
      <c r="G7231" s="7"/>
      <c r="H7231" s="7"/>
      <c r="I7231" s="7">
        <f>SUBTOTAL(9,I7228:I7230)</f>
        <v>416</v>
      </c>
      <c r="J7231" s="8">
        <f>SUBTOTAL(9,J7228:J7230)</f>
        <v>1056022</v>
      </c>
      <c r="K7231" s="9">
        <f>SUBTOTAL(9,K7228:K7230)</f>
        <v>989367</v>
      </c>
      <c r="L7231" s="9">
        <f>SUBTOTAL(9,L7228:L7230)</f>
        <v>197873.40000000002</v>
      </c>
      <c r="M7231" s="9">
        <f>SUBTOTAL(9,M7228:M7230)</f>
        <v>0</v>
      </c>
      <c r="N7231" s="9"/>
    </row>
    <row r="7232" spans="1:14" outlineLevel="2" x14ac:dyDescent="0.25">
      <c r="A7232" s="6" t="s">
        <v>16159</v>
      </c>
      <c r="B7232" s="6" t="s">
        <v>5035</v>
      </c>
      <c r="C7232" s="6" t="s">
        <v>16158</v>
      </c>
      <c r="D7232" s="7" t="s">
        <v>8306</v>
      </c>
      <c r="E7232" s="7" t="s">
        <v>8307</v>
      </c>
      <c r="F7232" s="7" t="s">
        <v>8308</v>
      </c>
      <c r="G7232" s="7" t="s">
        <v>8241</v>
      </c>
      <c r="H7232" s="7" t="s">
        <v>16160</v>
      </c>
      <c r="I7232" s="7">
        <v>125</v>
      </c>
      <c r="J7232" s="8">
        <v>313846</v>
      </c>
      <c r="K7232" s="9">
        <v>294036</v>
      </c>
      <c r="L7232" s="9">
        <f t="shared" si="156"/>
        <v>58807.200000000004</v>
      </c>
      <c r="M7232" s="9">
        <f t="shared" si="157"/>
        <v>0</v>
      </c>
      <c r="N7232" s="9"/>
    </row>
    <row r="7233" spans="1:14" outlineLevel="2" x14ac:dyDescent="0.25">
      <c r="A7233" s="6" t="s">
        <v>16159</v>
      </c>
      <c r="B7233" s="6" t="s">
        <v>5036</v>
      </c>
      <c r="C7233" s="6" t="s">
        <v>16161</v>
      </c>
      <c r="D7233" s="7" t="s">
        <v>8306</v>
      </c>
      <c r="E7233" s="7" t="s">
        <v>8307</v>
      </c>
      <c r="F7233" s="7" t="s">
        <v>8308</v>
      </c>
      <c r="G7233" s="7" t="s">
        <v>8241</v>
      </c>
      <c r="H7233" s="7" t="s">
        <v>16160</v>
      </c>
      <c r="I7233" s="7">
        <v>164</v>
      </c>
      <c r="J7233" s="8">
        <v>346056</v>
      </c>
      <c r="K7233" s="9">
        <v>324213</v>
      </c>
      <c r="L7233" s="9">
        <f t="shared" si="156"/>
        <v>64842.600000000006</v>
      </c>
      <c r="M7233" s="9">
        <f t="shared" si="157"/>
        <v>0</v>
      </c>
      <c r="N7233" s="9"/>
    </row>
    <row r="7234" spans="1:14" outlineLevel="1" x14ac:dyDescent="0.25">
      <c r="A7234" s="19" t="s">
        <v>21438</v>
      </c>
      <c r="B7234" s="6"/>
      <c r="C7234" s="6"/>
      <c r="D7234" s="7"/>
      <c r="E7234" s="7"/>
      <c r="F7234" s="7"/>
      <c r="G7234" s="7"/>
      <c r="H7234" s="7"/>
      <c r="I7234" s="7">
        <f>SUBTOTAL(9,I7232:I7233)</f>
        <v>289</v>
      </c>
      <c r="J7234" s="8">
        <f>SUBTOTAL(9,J7232:J7233)</f>
        <v>659902</v>
      </c>
      <c r="K7234" s="9">
        <f>SUBTOTAL(9,K7232:K7233)</f>
        <v>618249</v>
      </c>
      <c r="L7234" s="9">
        <f>SUBTOTAL(9,L7232:L7233)</f>
        <v>123649.80000000002</v>
      </c>
      <c r="M7234" s="9">
        <f>SUBTOTAL(9,M7232:M7233)</f>
        <v>0</v>
      </c>
      <c r="N7234" s="9"/>
    </row>
    <row r="7235" spans="1:14" outlineLevel="2" x14ac:dyDescent="0.25">
      <c r="A7235" s="6" t="s">
        <v>16163</v>
      </c>
      <c r="B7235" s="6" t="s">
        <v>5037</v>
      </c>
      <c r="C7235" s="6" t="s">
        <v>16162</v>
      </c>
      <c r="D7235" s="7" t="s">
        <v>8306</v>
      </c>
      <c r="E7235" s="7" t="s">
        <v>8307</v>
      </c>
      <c r="F7235" s="7" t="s">
        <v>8308</v>
      </c>
      <c r="G7235" s="7" t="s">
        <v>8241</v>
      </c>
      <c r="H7235" s="7" t="s">
        <v>8691</v>
      </c>
      <c r="I7235" s="7">
        <v>70</v>
      </c>
      <c r="J7235" s="8">
        <v>174769</v>
      </c>
      <c r="K7235" s="9">
        <v>163738</v>
      </c>
      <c r="L7235" s="9">
        <f t="shared" si="156"/>
        <v>32747.600000000002</v>
      </c>
      <c r="M7235" s="9">
        <f t="shared" si="157"/>
        <v>0</v>
      </c>
      <c r="N7235" s="9"/>
    </row>
    <row r="7236" spans="1:14" outlineLevel="1" x14ac:dyDescent="0.25">
      <c r="A7236" s="19" t="s">
        <v>21439</v>
      </c>
      <c r="B7236" s="6"/>
      <c r="C7236" s="6"/>
      <c r="D7236" s="7"/>
      <c r="E7236" s="7"/>
      <c r="F7236" s="7"/>
      <c r="G7236" s="7"/>
      <c r="H7236" s="7"/>
      <c r="I7236" s="7">
        <f>SUBTOTAL(9,I7235:I7235)</f>
        <v>70</v>
      </c>
      <c r="J7236" s="8">
        <f>SUBTOTAL(9,J7235:J7235)</f>
        <v>174769</v>
      </c>
      <c r="K7236" s="9">
        <f>SUBTOTAL(9,K7235:K7235)</f>
        <v>163738</v>
      </c>
      <c r="L7236" s="9">
        <f>SUBTOTAL(9,L7235:L7235)</f>
        <v>32747.600000000002</v>
      </c>
      <c r="M7236" s="9">
        <f>SUBTOTAL(9,M7235:M7235)</f>
        <v>0</v>
      </c>
      <c r="N7236" s="9"/>
    </row>
    <row r="7237" spans="1:14" outlineLevel="2" x14ac:dyDescent="0.25">
      <c r="A7237" s="6" t="s">
        <v>16165</v>
      </c>
      <c r="B7237" s="6" t="s">
        <v>5038</v>
      </c>
      <c r="C7237" s="6" t="s">
        <v>16164</v>
      </c>
      <c r="D7237" s="7" t="s">
        <v>15709</v>
      </c>
      <c r="E7237" s="7" t="s">
        <v>15710</v>
      </c>
      <c r="F7237" s="7" t="s">
        <v>15711</v>
      </c>
      <c r="G7237" s="7" t="s">
        <v>8241</v>
      </c>
      <c r="H7237" s="7" t="s">
        <v>16166</v>
      </c>
      <c r="I7237" s="7">
        <v>23</v>
      </c>
      <c r="J7237" s="8">
        <v>81145</v>
      </c>
      <c r="K7237" s="9">
        <v>76023</v>
      </c>
      <c r="L7237" s="9">
        <f t="shared" si="156"/>
        <v>15204.6</v>
      </c>
      <c r="M7237" s="9">
        <f t="shared" si="157"/>
        <v>0</v>
      </c>
      <c r="N7237" s="9"/>
    </row>
    <row r="7238" spans="1:14" outlineLevel="1" x14ac:dyDescent="0.25">
      <c r="A7238" s="19" t="s">
        <v>21440</v>
      </c>
      <c r="B7238" s="6"/>
      <c r="C7238" s="6"/>
      <c r="D7238" s="7"/>
      <c r="E7238" s="7"/>
      <c r="F7238" s="7"/>
      <c r="G7238" s="7"/>
      <c r="H7238" s="7"/>
      <c r="I7238" s="7">
        <f>SUBTOTAL(9,I7237:I7237)</f>
        <v>23</v>
      </c>
      <c r="J7238" s="8">
        <f>SUBTOTAL(9,J7237:J7237)</f>
        <v>81145</v>
      </c>
      <c r="K7238" s="9">
        <f>SUBTOTAL(9,K7237:K7237)</f>
        <v>76023</v>
      </c>
      <c r="L7238" s="9">
        <f>SUBTOTAL(9,L7237:L7237)</f>
        <v>15204.6</v>
      </c>
      <c r="M7238" s="9">
        <f>SUBTOTAL(9,M7237:M7237)</f>
        <v>0</v>
      </c>
      <c r="N7238" s="9"/>
    </row>
    <row r="7239" spans="1:14" outlineLevel="2" x14ac:dyDescent="0.25">
      <c r="A7239" s="6" t="s">
        <v>16168</v>
      </c>
      <c r="B7239" s="6" t="s">
        <v>5039</v>
      </c>
      <c r="C7239" s="6" t="s">
        <v>16167</v>
      </c>
      <c r="D7239" s="7" t="s">
        <v>15709</v>
      </c>
      <c r="E7239" s="7" t="s">
        <v>15710</v>
      </c>
      <c r="F7239" s="7" t="s">
        <v>15711</v>
      </c>
      <c r="G7239" s="7" t="s">
        <v>8241</v>
      </c>
      <c r="H7239" s="7" t="s">
        <v>16169</v>
      </c>
      <c r="I7239" s="7">
        <v>40</v>
      </c>
      <c r="J7239" s="8">
        <v>145708</v>
      </c>
      <c r="K7239" s="9">
        <v>136511</v>
      </c>
      <c r="L7239" s="9">
        <f t="shared" si="156"/>
        <v>27302.2</v>
      </c>
      <c r="M7239" s="9">
        <f t="shared" si="157"/>
        <v>0</v>
      </c>
      <c r="N7239" s="9"/>
    </row>
    <row r="7240" spans="1:14" outlineLevel="1" x14ac:dyDescent="0.25">
      <c r="A7240" s="19" t="s">
        <v>21441</v>
      </c>
      <c r="B7240" s="6"/>
      <c r="C7240" s="6"/>
      <c r="D7240" s="7"/>
      <c r="E7240" s="7"/>
      <c r="F7240" s="7"/>
      <c r="G7240" s="7"/>
      <c r="H7240" s="7"/>
      <c r="I7240" s="7">
        <f>SUBTOTAL(9,I7239:I7239)</f>
        <v>40</v>
      </c>
      <c r="J7240" s="8">
        <f>SUBTOTAL(9,J7239:J7239)</f>
        <v>145708</v>
      </c>
      <c r="K7240" s="9">
        <f>SUBTOTAL(9,K7239:K7239)</f>
        <v>136511</v>
      </c>
      <c r="L7240" s="9">
        <f>SUBTOTAL(9,L7239:L7239)</f>
        <v>27302.2</v>
      </c>
      <c r="M7240" s="9">
        <f>SUBTOTAL(9,M7239:M7239)</f>
        <v>0</v>
      </c>
      <c r="N7240" s="9"/>
    </row>
    <row r="7241" spans="1:14" outlineLevel="2" x14ac:dyDescent="0.25">
      <c r="A7241" s="6" t="s">
        <v>16171</v>
      </c>
      <c r="B7241" s="6" t="s">
        <v>5040</v>
      </c>
      <c r="C7241" s="6" t="s">
        <v>16170</v>
      </c>
      <c r="D7241" s="7" t="s">
        <v>15709</v>
      </c>
      <c r="E7241" s="7" t="s">
        <v>15710</v>
      </c>
      <c r="F7241" s="7" t="s">
        <v>15711</v>
      </c>
      <c r="G7241" s="7" t="s">
        <v>8241</v>
      </c>
      <c r="H7241" s="7" t="s">
        <v>16172</v>
      </c>
      <c r="I7241" s="7">
        <v>120</v>
      </c>
      <c r="J7241" s="8">
        <v>242101</v>
      </c>
      <c r="K7241" s="9">
        <v>226820</v>
      </c>
      <c r="L7241" s="9">
        <f t="shared" si="156"/>
        <v>45364</v>
      </c>
      <c r="M7241" s="9">
        <f t="shared" si="157"/>
        <v>0</v>
      </c>
      <c r="N7241" s="9"/>
    </row>
    <row r="7242" spans="1:14" outlineLevel="2" x14ac:dyDescent="0.25">
      <c r="A7242" s="6" t="s">
        <v>16171</v>
      </c>
      <c r="B7242" s="6" t="s">
        <v>5041</v>
      </c>
      <c r="C7242" s="6" t="s">
        <v>16173</v>
      </c>
      <c r="D7242" s="7" t="s">
        <v>15709</v>
      </c>
      <c r="E7242" s="7" t="s">
        <v>15710</v>
      </c>
      <c r="F7242" s="7" t="s">
        <v>15711</v>
      </c>
      <c r="G7242" s="7" t="s">
        <v>8241</v>
      </c>
      <c r="H7242" s="7" t="s">
        <v>16172</v>
      </c>
      <c r="I7242" s="7">
        <v>75</v>
      </c>
      <c r="J7242" s="8">
        <v>172679</v>
      </c>
      <c r="K7242" s="9">
        <v>161780</v>
      </c>
      <c r="L7242" s="9">
        <f t="shared" si="156"/>
        <v>32356</v>
      </c>
      <c r="M7242" s="9">
        <f t="shared" si="157"/>
        <v>0</v>
      </c>
      <c r="N7242" s="9"/>
    </row>
    <row r="7243" spans="1:14" outlineLevel="1" x14ac:dyDescent="0.25">
      <c r="A7243" s="19" t="s">
        <v>21442</v>
      </c>
      <c r="B7243" s="6"/>
      <c r="C7243" s="6"/>
      <c r="D7243" s="7"/>
      <c r="E7243" s="7"/>
      <c r="F7243" s="7"/>
      <c r="G7243" s="7"/>
      <c r="H7243" s="7"/>
      <c r="I7243" s="7">
        <f>SUBTOTAL(9,I7241:I7242)</f>
        <v>195</v>
      </c>
      <c r="J7243" s="8">
        <f>SUBTOTAL(9,J7241:J7242)</f>
        <v>414780</v>
      </c>
      <c r="K7243" s="9">
        <f>SUBTOTAL(9,K7241:K7242)</f>
        <v>388600</v>
      </c>
      <c r="L7243" s="9">
        <f>SUBTOTAL(9,L7241:L7242)</f>
        <v>77720</v>
      </c>
      <c r="M7243" s="9">
        <f>SUBTOTAL(9,M7241:M7242)</f>
        <v>0</v>
      </c>
      <c r="N7243" s="9"/>
    </row>
    <row r="7244" spans="1:14" outlineLevel="2" x14ac:dyDescent="0.25">
      <c r="A7244" s="6" t="s">
        <v>16175</v>
      </c>
      <c r="B7244" s="6" t="s">
        <v>5042</v>
      </c>
      <c r="C7244" s="6" t="s">
        <v>16174</v>
      </c>
      <c r="D7244" s="7" t="s">
        <v>8306</v>
      </c>
      <c r="E7244" s="7" t="s">
        <v>8307</v>
      </c>
      <c r="F7244" s="7" t="s">
        <v>8308</v>
      </c>
      <c r="G7244" s="7" t="s">
        <v>8241</v>
      </c>
      <c r="H7244" s="7" t="s">
        <v>16176</v>
      </c>
      <c r="I7244" s="7">
        <v>20</v>
      </c>
      <c r="J7244" s="8">
        <v>88402</v>
      </c>
      <c r="K7244" s="9">
        <v>82822</v>
      </c>
      <c r="L7244" s="9">
        <f t="shared" si="156"/>
        <v>16564.400000000001</v>
      </c>
      <c r="M7244" s="9">
        <f t="shared" si="157"/>
        <v>0</v>
      </c>
      <c r="N7244" s="9"/>
    </row>
    <row r="7245" spans="1:14" outlineLevel="1" x14ac:dyDescent="0.25">
      <c r="A7245" s="19" t="s">
        <v>21443</v>
      </c>
      <c r="B7245" s="6"/>
      <c r="C7245" s="6"/>
      <c r="D7245" s="7"/>
      <c r="E7245" s="7"/>
      <c r="F7245" s="7"/>
      <c r="G7245" s="7"/>
      <c r="H7245" s="7"/>
      <c r="I7245" s="7">
        <f>SUBTOTAL(9,I7244:I7244)</f>
        <v>20</v>
      </c>
      <c r="J7245" s="8">
        <f>SUBTOTAL(9,J7244:J7244)</f>
        <v>88402</v>
      </c>
      <c r="K7245" s="9">
        <f>SUBTOTAL(9,K7244:K7244)</f>
        <v>82822</v>
      </c>
      <c r="L7245" s="9">
        <f>SUBTOTAL(9,L7244:L7244)</f>
        <v>16564.400000000001</v>
      </c>
      <c r="M7245" s="9">
        <f>SUBTOTAL(9,M7244:M7244)</f>
        <v>0</v>
      </c>
      <c r="N7245" s="9"/>
    </row>
    <row r="7246" spans="1:14" outlineLevel="2" x14ac:dyDescent="0.25">
      <c r="A7246" s="6" t="s">
        <v>16178</v>
      </c>
      <c r="B7246" s="6" t="s">
        <v>5043</v>
      </c>
      <c r="C7246" s="6" t="s">
        <v>16177</v>
      </c>
      <c r="D7246" s="7" t="s">
        <v>8306</v>
      </c>
      <c r="E7246" s="7" t="s">
        <v>8307</v>
      </c>
      <c r="F7246" s="7" t="s">
        <v>8308</v>
      </c>
      <c r="G7246" s="7" t="s">
        <v>8241</v>
      </c>
      <c r="H7246" s="7" t="s">
        <v>16179</v>
      </c>
      <c r="I7246" s="7">
        <v>40</v>
      </c>
      <c r="J7246" s="8">
        <v>131148</v>
      </c>
      <c r="K7246" s="9">
        <v>122870</v>
      </c>
      <c r="L7246" s="9">
        <f t="shared" si="156"/>
        <v>24574</v>
      </c>
      <c r="M7246" s="9">
        <f t="shared" si="157"/>
        <v>0</v>
      </c>
      <c r="N7246" s="9"/>
    </row>
    <row r="7247" spans="1:14" outlineLevel="1" x14ac:dyDescent="0.25">
      <c r="A7247" s="19" t="s">
        <v>21444</v>
      </c>
      <c r="B7247" s="6"/>
      <c r="C7247" s="6"/>
      <c r="D7247" s="7"/>
      <c r="E7247" s="7"/>
      <c r="F7247" s="7"/>
      <c r="G7247" s="7"/>
      <c r="H7247" s="7"/>
      <c r="I7247" s="7">
        <f>SUBTOTAL(9,I7246:I7246)</f>
        <v>40</v>
      </c>
      <c r="J7247" s="8">
        <f>SUBTOTAL(9,J7246:J7246)</f>
        <v>131148</v>
      </c>
      <c r="K7247" s="9">
        <f>SUBTOTAL(9,K7246:K7246)</f>
        <v>122870</v>
      </c>
      <c r="L7247" s="9">
        <f>SUBTOTAL(9,L7246:L7246)</f>
        <v>24574</v>
      </c>
      <c r="M7247" s="9">
        <f>SUBTOTAL(9,M7246:M7246)</f>
        <v>0</v>
      </c>
      <c r="N7247" s="9"/>
    </row>
    <row r="7248" spans="1:14" outlineLevel="2" x14ac:dyDescent="0.25">
      <c r="A7248" s="6" t="s">
        <v>16181</v>
      </c>
      <c r="B7248" s="6" t="s">
        <v>5044</v>
      </c>
      <c r="C7248" s="6" t="s">
        <v>16180</v>
      </c>
      <c r="D7248" s="7" t="s">
        <v>16182</v>
      </c>
      <c r="E7248" s="7" t="s">
        <v>16183</v>
      </c>
      <c r="F7248" s="7" t="s">
        <v>11252</v>
      </c>
      <c r="G7248" s="7" t="s">
        <v>8075</v>
      </c>
      <c r="H7248" s="7" t="s">
        <v>16184</v>
      </c>
      <c r="I7248" s="7">
        <v>375</v>
      </c>
      <c r="J7248" s="8">
        <v>2779879</v>
      </c>
      <c r="K7248" s="9">
        <v>2604416</v>
      </c>
      <c r="L7248" s="9">
        <f t="shared" si="156"/>
        <v>0</v>
      </c>
      <c r="M7248" s="9">
        <f t="shared" si="157"/>
        <v>520883.20000000001</v>
      </c>
      <c r="N7248" s="9"/>
    </row>
    <row r="7249" spans="1:14" outlineLevel="2" x14ac:dyDescent="0.25">
      <c r="A7249" s="6" t="s">
        <v>16181</v>
      </c>
      <c r="B7249" s="6" t="s">
        <v>5045</v>
      </c>
      <c r="C7249" s="6" t="s">
        <v>16185</v>
      </c>
      <c r="D7249" s="7" t="s">
        <v>16182</v>
      </c>
      <c r="E7249" s="7" t="s">
        <v>16183</v>
      </c>
      <c r="F7249" s="7" t="s">
        <v>11252</v>
      </c>
      <c r="G7249" s="7" t="s">
        <v>8075</v>
      </c>
      <c r="H7249" s="7" t="s">
        <v>16184</v>
      </c>
      <c r="I7249" s="7">
        <v>404</v>
      </c>
      <c r="J7249" s="8">
        <v>2526284</v>
      </c>
      <c r="K7249" s="9">
        <v>2366828</v>
      </c>
      <c r="L7249" s="9">
        <f t="shared" si="156"/>
        <v>0</v>
      </c>
      <c r="M7249" s="9">
        <f t="shared" si="157"/>
        <v>473365.60000000003</v>
      </c>
      <c r="N7249" s="9"/>
    </row>
    <row r="7250" spans="1:14" outlineLevel="2" x14ac:dyDescent="0.25">
      <c r="A7250" s="6" t="s">
        <v>16181</v>
      </c>
      <c r="B7250" s="6" t="s">
        <v>5046</v>
      </c>
      <c r="C7250" s="6" t="s">
        <v>16186</v>
      </c>
      <c r="D7250" s="7" t="s">
        <v>16182</v>
      </c>
      <c r="E7250" s="7" t="s">
        <v>16183</v>
      </c>
      <c r="F7250" s="7" t="s">
        <v>11252</v>
      </c>
      <c r="G7250" s="7" t="s">
        <v>8075</v>
      </c>
      <c r="H7250" s="7" t="s">
        <v>16184</v>
      </c>
      <c r="I7250" s="7">
        <v>508</v>
      </c>
      <c r="J7250" s="8">
        <v>3786979</v>
      </c>
      <c r="K7250" s="9">
        <v>3547949</v>
      </c>
      <c r="L7250" s="9">
        <f t="shared" si="156"/>
        <v>0</v>
      </c>
      <c r="M7250" s="9">
        <f t="shared" si="157"/>
        <v>709589.8</v>
      </c>
      <c r="N7250" s="9"/>
    </row>
    <row r="7251" spans="1:14" outlineLevel="2" x14ac:dyDescent="0.25">
      <c r="A7251" s="6" t="s">
        <v>16181</v>
      </c>
      <c r="B7251" s="6" t="s">
        <v>5047</v>
      </c>
      <c r="C7251" s="6" t="s">
        <v>16187</v>
      </c>
      <c r="D7251" s="7" t="s">
        <v>16182</v>
      </c>
      <c r="E7251" s="7" t="s">
        <v>16183</v>
      </c>
      <c r="F7251" s="7" t="s">
        <v>11252</v>
      </c>
      <c r="G7251" s="7" t="s">
        <v>8075</v>
      </c>
      <c r="H7251" s="7" t="s">
        <v>16184</v>
      </c>
      <c r="I7251" s="7">
        <v>330</v>
      </c>
      <c r="J7251" s="8">
        <v>2151896</v>
      </c>
      <c r="K7251" s="9">
        <v>2016071</v>
      </c>
      <c r="L7251" s="9">
        <f t="shared" si="156"/>
        <v>0</v>
      </c>
      <c r="M7251" s="9">
        <f t="shared" si="157"/>
        <v>403214.2</v>
      </c>
      <c r="N7251" s="9"/>
    </row>
    <row r="7252" spans="1:14" outlineLevel="2" x14ac:dyDescent="0.25">
      <c r="A7252" s="6" t="s">
        <v>16181</v>
      </c>
      <c r="B7252" s="6" t="s">
        <v>5048</v>
      </c>
      <c r="C7252" s="6" t="s">
        <v>16188</v>
      </c>
      <c r="D7252" s="7" t="s">
        <v>16182</v>
      </c>
      <c r="E7252" s="7" t="s">
        <v>16183</v>
      </c>
      <c r="F7252" s="7" t="s">
        <v>11252</v>
      </c>
      <c r="G7252" s="7" t="s">
        <v>8075</v>
      </c>
      <c r="H7252" s="7" t="s">
        <v>16184</v>
      </c>
      <c r="I7252" s="7">
        <v>291</v>
      </c>
      <c r="J7252" s="8">
        <v>1541692</v>
      </c>
      <c r="K7252" s="9">
        <v>1444382</v>
      </c>
      <c r="L7252" s="9">
        <f t="shared" si="156"/>
        <v>0</v>
      </c>
      <c r="M7252" s="9">
        <f t="shared" si="157"/>
        <v>288876.40000000002</v>
      </c>
      <c r="N7252" s="9"/>
    </row>
    <row r="7253" spans="1:14" outlineLevel="2" x14ac:dyDescent="0.25">
      <c r="A7253" s="6" t="s">
        <v>16181</v>
      </c>
      <c r="B7253" s="6" t="s">
        <v>5049</v>
      </c>
      <c r="C7253" s="6" t="s">
        <v>16189</v>
      </c>
      <c r="D7253" s="7" t="s">
        <v>16182</v>
      </c>
      <c r="E7253" s="7" t="s">
        <v>16183</v>
      </c>
      <c r="F7253" s="7" t="s">
        <v>11252</v>
      </c>
      <c r="G7253" s="7" t="s">
        <v>8075</v>
      </c>
      <c r="H7253" s="7" t="s">
        <v>16184</v>
      </c>
      <c r="I7253" s="7">
        <v>204</v>
      </c>
      <c r="J7253" s="8">
        <v>1045230</v>
      </c>
      <c r="K7253" s="9">
        <v>979256</v>
      </c>
      <c r="L7253" s="9">
        <f t="shared" si="156"/>
        <v>195851.2</v>
      </c>
      <c r="M7253" s="9">
        <f t="shared" si="157"/>
        <v>0</v>
      </c>
      <c r="N7253" s="9"/>
    </row>
    <row r="7254" spans="1:14" outlineLevel="2" x14ac:dyDescent="0.25">
      <c r="A7254" s="6" t="s">
        <v>16181</v>
      </c>
      <c r="B7254" s="6" t="s">
        <v>5050</v>
      </c>
      <c r="C7254" s="6" t="s">
        <v>16190</v>
      </c>
      <c r="D7254" s="7" t="s">
        <v>16182</v>
      </c>
      <c r="E7254" s="7" t="s">
        <v>16183</v>
      </c>
      <c r="F7254" s="7" t="s">
        <v>11252</v>
      </c>
      <c r="G7254" s="7" t="s">
        <v>8075</v>
      </c>
      <c r="H7254" s="7" t="s">
        <v>16184</v>
      </c>
      <c r="I7254" s="7">
        <v>194</v>
      </c>
      <c r="J7254" s="8">
        <v>974215</v>
      </c>
      <c r="K7254" s="9">
        <v>912724</v>
      </c>
      <c r="L7254" s="9">
        <f t="shared" si="156"/>
        <v>182544.80000000002</v>
      </c>
      <c r="M7254" s="9">
        <f t="shared" si="157"/>
        <v>0</v>
      </c>
      <c r="N7254" s="9"/>
    </row>
    <row r="7255" spans="1:14" outlineLevel="2" x14ac:dyDescent="0.25">
      <c r="A7255" s="6" t="s">
        <v>16181</v>
      </c>
      <c r="B7255" s="6" t="s">
        <v>5051</v>
      </c>
      <c r="C7255" s="6" t="s">
        <v>16191</v>
      </c>
      <c r="D7255" s="7" t="s">
        <v>16182</v>
      </c>
      <c r="E7255" s="7" t="s">
        <v>16183</v>
      </c>
      <c r="F7255" s="7" t="s">
        <v>11252</v>
      </c>
      <c r="G7255" s="7" t="s">
        <v>8075</v>
      </c>
      <c r="H7255" s="7" t="s">
        <v>16184</v>
      </c>
      <c r="I7255" s="7">
        <v>106</v>
      </c>
      <c r="J7255" s="8">
        <v>533628</v>
      </c>
      <c r="K7255" s="9">
        <v>499946</v>
      </c>
      <c r="L7255" s="9">
        <f t="shared" si="156"/>
        <v>99989.200000000012</v>
      </c>
      <c r="M7255" s="9">
        <f t="shared" si="157"/>
        <v>0</v>
      </c>
      <c r="N7255" s="9"/>
    </row>
    <row r="7256" spans="1:14" outlineLevel="2" x14ac:dyDescent="0.25">
      <c r="A7256" s="6" t="s">
        <v>16181</v>
      </c>
      <c r="B7256" s="6" t="s">
        <v>5052</v>
      </c>
      <c r="C7256" s="6" t="s">
        <v>16192</v>
      </c>
      <c r="D7256" s="7" t="s">
        <v>16182</v>
      </c>
      <c r="E7256" s="7" t="s">
        <v>16183</v>
      </c>
      <c r="F7256" s="7" t="s">
        <v>11252</v>
      </c>
      <c r="G7256" s="7" t="s">
        <v>8075</v>
      </c>
      <c r="H7256" s="7" t="s">
        <v>16184</v>
      </c>
      <c r="I7256" s="7">
        <v>194</v>
      </c>
      <c r="J7256" s="8">
        <v>1035293</v>
      </c>
      <c r="K7256" s="9">
        <v>969947</v>
      </c>
      <c r="L7256" s="9">
        <f t="shared" si="156"/>
        <v>193989.40000000002</v>
      </c>
      <c r="M7256" s="9">
        <f t="shared" si="157"/>
        <v>0</v>
      </c>
      <c r="N7256" s="9"/>
    </row>
    <row r="7257" spans="1:14" outlineLevel="1" x14ac:dyDescent="0.25">
      <c r="A7257" s="19" t="s">
        <v>21445</v>
      </c>
      <c r="B7257" s="6"/>
      <c r="C7257" s="6"/>
      <c r="D7257" s="7"/>
      <c r="E7257" s="7"/>
      <c r="F7257" s="7"/>
      <c r="G7257" s="7"/>
      <c r="H7257" s="7"/>
      <c r="I7257" s="7">
        <f>SUBTOTAL(9,I7248:I7256)</f>
        <v>2606</v>
      </c>
      <c r="J7257" s="8">
        <f>SUBTOTAL(9,J7248:J7256)</f>
        <v>16375096</v>
      </c>
      <c r="K7257" s="9">
        <f>SUBTOTAL(9,K7248:K7256)</f>
        <v>15341519</v>
      </c>
      <c r="L7257" s="9">
        <f>SUBTOTAL(9,L7248:L7256)</f>
        <v>672374.60000000009</v>
      </c>
      <c r="M7257" s="9">
        <f>SUBTOTAL(9,M7248:M7256)</f>
        <v>2395929.2000000002</v>
      </c>
      <c r="N7257" s="9"/>
    </row>
    <row r="7258" spans="1:14" outlineLevel="2" x14ac:dyDescent="0.25">
      <c r="A7258" s="6" t="s">
        <v>16194</v>
      </c>
      <c r="B7258" s="6" t="s">
        <v>5053</v>
      </c>
      <c r="C7258" s="6" t="s">
        <v>16193</v>
      </c>
      <c r="D7258" s="7" t="s">
        <v>16182</v>
      </c>
      <c r="E7258" s="7" t="s">
        <v>16183</v>
      </c>
      <c r="F7258" s="7" t="s">
        <v>11252</v>
      </c>
      <c r="G7258" s="7" t="s">
        <v>8075</v>
      </c>
      <c r="H7258" s="7" t="s">
        <v>16195</v>
      </c>
      <c r="I7258" s="7">
        <v>191</v>
      </c>
      <c r="J7258" s="8">
        <v>1132190</v>
      </c>
      <c r="K7258" s="9">
        <v>1060728</v>
      </c>
      <c r="L7258" s="9">
        <f t="shared" si="156"/>
        <v>212145.6</v>
      </c>
      <c r="M7258" s="9">
        <f t="shared" si="157"/>
        <v>0</v>
      </c>
      <c r="N7258" s="9"/>
    </row>
    <row r="7259" spans="1:14" outlineLevel="2" x14ac:dyDescent="0.25">
      <c r="A7259" s="6" t="s">
        <v>16194</v>
      </c>
      <c r="B7259" s="6" t="s">
        <v>5054</v>
      </c>
      <c r="C7259" s="6" t="s">
        <v>16196</v>
      </c>
      <c r="D7259" s="7" t="s">
        <v>16182</v>
      </c>
      <c r="E7259" s="7" t="s">
        <v>16183</v>
      </c>
      <c r="F7259" s="7" t="s">
        <v>11252</v>
      </c>
      <c r="G7259" s="7" t="s">
        <v>8075</v>
      </c>
      <c r="H7259" s="7" t="s">
        <v>16195</v>
      </c>
      <c r="I7259" s="7">
        <v>163</v>
      </c>
      <c r="J7259" s="8">
        <v>1046523</v>
      </c>
      <c r="K7259" s="9">
        <v>980468</v>
      </c>
      <c r="L7259" s="9">
        <f t="shared" si="156"/>
        <v>196093.6</v>
      </c>
      <c r="M7259" s="9">
        <f t="shared" si="157"/>
        <v>0</v>
      </c>
      <c r="N7259" s="9"/>
    </row>
    <row r="7260" spans="1:14" outlineLevel="2" x14ac:dyDescent="0.25">
      <c r="A7260" s="6" t="s">
        <v>16194</v>
      </c>
      <c r="B7260" s="6" t="s">
        <v>5055</v>
      </c>
      <c r="C7260" s="6" t="s">
        <v>16197</v>
      </c>
      <c r="D7260" s="7" t="s">
        <v>16182</v>
      </c>
      <c r="E7260" s="7" t="s">
        <v>16183</v>
      </c>
      <c r="F7260" s="7" t="s">
        <v>11252</v>
      </c>
      <c r="G7260" s="7" t="s">
        <v>8075</v>
      </c>
      <c r="H7260" s="7" t="s">
        <v>16195</v>
      </c>
      <c r="I7260" s="7">
        <v>171</v>
      </c>
      <c r="J7260" s="8">
        <v>781658</v>
      </c>
      <c r="K7260" s="9">
        <v>732321</v>
      </c>
      <c r="L7260" s="9">
        <f t="shared" si="156"/>
        <v>146464.20000000001</v>
      </c>
      <c r="M7260" s="9">
        <f t="shared" si="157"/>
        <v>0</v>
      </c>
      <c r="N7260" s="9"/>
    </row>
    <row r="7261" spans="1:14" outlineLevel="2" x14ac:dyDescent="0.25">
      <c r="A7261" s="6" t="s">
        <v>16194</v>
      </c>
      <c r="B7261" s="6" t="s">
        <v>5056</v>
      </c>
      <c r="C7261" s="6" t="s">
        <v>16198</v>
      </c>
      <c r="D7261" s="7" t="s">
        <v>16182</v>
      </c>
      <c r="E7261" s="7" t="s">
        <v>16183</v>
      </c>
      <c r="F7261" s="7" t="s">
        <v>11252</v>
      </c>
      <c r="G7261" s="7" t="s">
        <v>8075</v>
      </c>
      <c r="H7261" s="7" t="s">
        <v>16195</v>
      </c>
      <c r="I7261" s="7">
        <v>250</v>
      </c>
      <c r="J7261" s="8">
        <v>946013</v>
      </c>
      <c r="K7261" s="9">
        <v>886302</v>
      </c>
      <c r="L7261" s="9">
        <f t="shared" si="156"/>
        <v>177260.40000000002</v>
      </c>
      <c r="M7261" s="9">
        <f t="shared" si="157"/>
        <v>177260.40000000002</v>
      </c>
      <c r="N7261" s="9"/>
    </row>
    <row r="7262" spans="1:14" outlineLevel="2" x14ac:dyDescent="0.25">
      <c r="A7262" s="6" t="s">
        <v>16194</v>
      </c>
      <c r="B7262" s="6" t="s">
        <v>5057</v>
      </c>
      <c r="C7262" s="6" t="s">
        <v>16199</v>
      </c>
      <c r="D7262" s="7" t="s">
        <v>16182</v>
      </c>
      <c r="E7262" s="7" t="s">
        <v>16183</v>
      </c>
      <c r="F7262" s="7" t="s">
        <v>11252</v>
      </c>
      <c r="G7262" s="7" t="s">
        <v>8075</v>
      </c>
      <c r="H7262" s="7" t="s">
        <v>16195</v>
      </c>
      <c r="I7262" s="7">
        <v>112</v>
      </c>
      <c r="J7262" s="8">
        <v>473732</v>
      </c>
      <c r="K7262" s="9">
        <v>443831</v>
      </c>
      <c r="L7262" s="9">
        <f t="shared" si="156"/>
        <v>88766.200000000012</v>
      </c>
      <c r="M7262" s="9">
        <f t="shared" si="157"/>
        <v>0</v>
      </c>
      <c r="N7262" s="9"/>
    </row>
    <row r="7263" spans="1:14" outlineLevel="2" x14ac:dyDescent="0.25">
      <c r="A7263" s="6" t="s">
        <v>16194</v>
      </c>
      <c r="B7263" s="6" t="s">
        <v>5058</v>
      </c>
      <c r="C7263" s="6" t="s">
        <v>16200</v>
      </c>
      <c r="D7263" s="7" t="s">
        <v>16182</v>
      </c>
      <c r="E7263" s="7" t="s">
        <v>16183</v>
      </c>
      <c r="F7263" s="7" t="s">
        <v>11252</v>
      </c>
      <c r="G7263" s="7" t="s">
        <v>8075</v>
      </c>
      <c r="H7263" s="7" t="s">
        <v>16195</v>
      </c>
      <c r="I7263" s="7">
        <v>96</v>
      </c>
      <c r="J7263" s="8">
        <v>287677</v>
      </c>
      <c r="K7263" s="9">
        <v>269519</v>
      </c>
      <c r="L7263" s="9">
        <f t="shared" si="156"/>
        <v>53903.8</v>
      </c>
      <c r="M7263" s="9">
        <f t="shared" si="157"/>
        <v>0</v>
      </c>
      <c r="N7263" s="9"/>
    </row>
    <row r="7264" spans="1:14" outlineLevel="2" x14ac:dyDescent="0.25">
      <c r="A7264" s="6" t="s">
        <v>16194</v>
      </c>
      <c r="B7264" s="6" t="s">
        <v>5059</v>
      </c>
      <c r="C7264" s="6" t="s">
        <v>16201</v>
      </c>
      <c r="D7264" s="7" t="s">
        <v>16182</v>
      </c>
      <c r="E7264" s="7" t="s">
        <v>16183</v>
      </c>
      <c r="F7264" s="7" t="s">
        <v>11252</v>
      </c>
      <c r="G7264" s="7" t="s">
        <v>8075</v>
      </c>
      <c r="H7264" s="7" t="s">
        <v>16195</v>
      </c>
      <c r="I7264" s="7">
        <v>1</v>
      </c>
      <c r="J7264" s="8">
        <v>3621</v>
      </c>
      <c r="K7264" s="9">
        <v>3392</v>
      </c>
      <c r="L7264" s="9">
        <f t="shared" si="156"/>
        <v>678.40000000000009</v>
      </c>
      <c r="M7264" s="9">
        <f t="shared" si="157"/>
        <v>0</v>
      </c>
      <c r="N7264" s="9"/>
    </row>
    <row r="7265" spans="1:14" outlineLevel="1" x14ac:dyDescent="0.25">
      <c r="A7265" s="19" t="s">
        <v>21446</v>
      </c>
      <c r="B7265" s="6"/>
      <c r="C7265" s="6"/>
      <c r="D7265" s="7"/>
      <c r="E7265" s="7"/>
      <c r="F7265" s="7"/>
      <c r="G7265" s="7"/>
      <c r="H7265" s="7"/>
      <c r="I7265" s="7">
        <f>SUBTOTAL(9,I7258:I7264)</f>
        <v>984</v>
      </c>
      <c r="J7265" s="8">
        <f>SUBTOTAL(9,J7258:J7264)</f>
        <v>4671414</v>
      </c>
      <c r="K7265" s="9">
        <f>SUBTOTAL(9,K7258:K7264)</f>
        <v>4376561</v>
      </c>
      <c r="L7265" s="9">
        <f>SUBTOTAL(9,L7258:L7264)</f>
        <v>875312.20000000007</v>
      </c>
      <c r="M7265" s="9">
        <f>SUBTOTAL(9,M7258:M7264)</f>
        <v>177260.40000000002</v>
      </c>
      <c r="N7265" s="9"/>
    </row>
    <row r="7266" spans="1:14" outlineLevel="2" x14ac:dyDescent="0.25">
      <c r="A7266" s="6" t="s">
        <v>16203</v>
      </c>
      <c r="B7266" s="6" t="s">
        <v>5060</v>
      </c>
      <c r="C7266" s="6" t="s">
        <v>16202</v>
      </c>
      <c r="D7266" s="7" t="s">
        <v>16182</v>
      </c>
      <c r="E7266" s="7" t="s">
        <v>16183</v>
      </c>
      <c r="F7266" s="7" t="s">
        <v>11252</v>
      </c>
      <c r="G7266" s="7" t="s">
        <v>8075</v>
      </c>
      <c r="H7266" s="7" t="s">
        <v>16204</v>
      </c>
      <c r="I7266" s="7">
        <v>282</v>
      </c>
      <c r="J7266" s="8">
        <v>1447134</v>
      </c>
      <c r="K7266" s="9">
        <v>1355793</v>
      </c>
      <c r="L7266" s="9">
        <f t="shared" si="156"/>
        <v>0</v>
      </c>
      <c r="M7266" s="9">
        <f t="shared" si="157"/>
        <v>271158.60000000003</v>
      </c>
      <c r="N7266" s="9"/>
    </row>
    <row r="7267" spans="1:14" outlineLevel="2" x14ac:dyDescent="0.25">
      <c r="A7267" s="6" t="s">
        <v>16203</v>
      </c>
      <c r="B7267" s="6" t="s">
        <v>5061</v>
      </c>
      <c r="C7267" s="6" t="s">
        <v>16205</v>
      </c>
      <c r="D7267" s="7" t="s">
        <v>16182</v>
      </c>
      <c r="E7267" s="7" t="s">
        <v>16183</v>
      </c>
      <c r="F7267" s="7" t="s">
        <v>11252</v>
      </c>
      <c r="G7267" s="7" t="s">
        <v>8075</v>
      </c>
      <c r="H7267" s="7" t="s">
        <v>16204</v>
      </c>
      <c r="I7267" s="7">
        <v>300</v>
      </c>
      <c r="J7267" s="8">
        <v>1943405</v>
      </c>
      <c r="K7267" s="9">
        <v>1820740</v>
      </c>
      <c r="L7267" s="9">
        <f t="shared" si="156"/>
        <v>0</v>
      </c>
      <c r="M7267" s="9">
        <f t="shared" si="157"/>
        <v>364148</v>
      </c>
      <c r="N7267" s="9"/>
    </row>
    <row r="7268" spans="1:14" outlineLevel="2" x14ac:dyDescent="0.25">
      <c r="A7268" s="6" t="s">
        <v>16203</v>
      </c>
      <c r="B7268" s="6" t="s">
        <v>5062</v>
      </c>
      <c r="C7268" s="6" t="s">
        <v>16206</v>
      </c>
      <c r="D7268" s="7" t="s">
        <v>16182</v>
      </c>
      <c r="E7268" s="7" t="s">
        <v>16183</v>
      </c>
      <c r="F7268" s="7" t="s">
        <v>11252</v>
      </c>
      <c r="G7268" s="7" t="s">
        <v>8075</v>
      </c>
      <c r="H7268" s="7" t="s">
        <v>16204</v>
      </c>
      <c r="I7268" s="7">
        <v>126</v>
      </c>
      <c r="J7268" s="8">
        <v>357277</v>
      </c>
      <c r="K7268" s="9">
        <v>334726</v>
      </c>
      <c r="L7268" s="9">
        <f t="shared" si="156"/>
        <v>66945.2</v>
      </c>
      <c r="M7268" s="9">
        <f t="shared" si="157"/>
        <v>0</v>
      </c>
      <c r="N7268" s="9"/>
    </row>
    <row r="7269" spans="1:14" outlineLevel="2" x14ac:dyDescent="0.25">
      <c r="A7269" s="6" t="s">
        <v>16203</v>
      </c>
      <c r="B7269" s="6" t="s">
        <v>5063</v>
      </c>
      <c r="C7269" s="6" t="s">
        <v>16207</v>
      </c>
      <c r="D7269" s="7" t="s">
        <v>16182</v>
      </c>
      <c r="E7269" s="7" t="s">
        <v>16183</v>
      </c>
      <c r="F7269" s="7" t="s">
        <v>11252</v>
      </c>
      <c r="G7269" s="7" t="s">
        <v>8075</v>
      </c>
      <c r="H7269" s="7" t="s">
        <v>16204</v>
      </c>
      <c r="I7269" s="7">
        <v>198</v>
      </c>
      <c r="J7269" s="8">
        <v>558779</v>
      </c>
      <c r="K7269" s="9">
        <v>523510</v>
      </c>
      <c r="L7269" s="9">
        <f t="shared" si="156"/>
        <v>104702</v>
      </c>
      <c r="M7269" s="9">
        <f t="shared" si="157"/>
        <v>0</v>
      </c>
      <c r="N7269" s="9"/>
    </row>
    <row r="7270" spans="1:14" outlineLevel="2" x14ac:dyDescent="0.25">
      <c r="A7270" s="6" t="s">
        <v>16203</v>
      </c>
      <c r="B7270" s="6" t="s">
        <v>5064</v>
      </c>
      <c r="C7270" s="6" t="s">
        <v>16208</v>
      </c>
      <c r="D7270" s="7" t="s">
        <v>16182</v>
      </c>
      <c r="E7270" s="7" t="s">
        <v>16183</v>
      </c>
      <c r="F7270" s="7" t="s">
        <v>11252</v>
      </c>
      <c r="G7270" s="7" t="s">
        <v>8075</v>
      </c>
      <c r="H7270" s="7" t="s">
        <v>16204</v>
      </c>
      <c r="I7270" s="7">
        <v>153</v>
      </c>
      <c r="J7270" s="8">
        <v>455080</v>
      </c>
      <c r="K7270" s="9">
        <v>426356</v>
      </c>
      <c r="L7270" s="9">
        <f t="shared" si="156"/>
        <v>85271.200000000012</v>
      </c>
      <c r="M7270" s="9">
        <f t="shared" si="157"/>
        <v>0</v>
      </c>
      <c r="N7270" s="9"/>
    </row>
    <row r="7271" spans="1:14" outlineLevel="2" x14ac:dyDescent="0.25">
      <c r="A7271" s="6" t="s">
        <v>16203</v>
      </c>
      <c r="B7271" s="6" t="s">
        <v>5065</v>
      </c>
      <c r="C7271" s="6" t="s">
        <v>16209</v>
      </c>
      <c r="D7271" s="7" t="s">
        <v>16182</v>
      </c>
      <c r="E7271" s="7" t="s">
        <v>16183</v>
      </c>
      <c r="F7271" s="7" t="s">
        <v>11252</v>
      </c>
      <c r="G7271" s="7" t="s">
        <v>8075</v>
      </c>
      <c r="H7271" s="7" t="s">
        <v>16204</v>
      </c>
      <c r="I7271" s="7">
        <v>153</v>
      </c>
      <c r="J7271" s="8">
        <v>530432</v>
      </c>
      <c r="K7271" s="9">
        <v>496952</v>
      </c>
      <c r="L7271" s="9">
        <f t="shared" si="156"/>
        <v>99390.400000000009</v>
      </c>
      <c r="M7271" s="9">
        <f t="shared" si="157"/>
        <v>0</v>
      </c>
      <c r="N7271" s="9"/>
    </row>
    <row r="7272" spans="1:14" outlineLevel="1" x14ac:dyDescent="0.25">
      <c r="A7272" s="19" t="s">
        <v>21447</v>
      </c>
      <c r="B7272" s="6"/>
      <c r="C7272" s="6"/>
      <c r="D7272" s="7"/>
      <c r="E7272" s="7"/>
      <c r="F7272" s="7"/>
      <c r="G7272" s="7"/>
      <c r="H7272" s="7"/>
      <c r="I7272" s="7">
        <f>SUBTOTAL(9,I7266:I7271)</f>
        <v>1212</v>
      </c>
      <c r="J7272" s="8">
        <f>SUBTOTAL(9,J7266:J7271)</f>
        <v>5292107</v>
      </c>
      <c r="K7272" s="9">
        <f>SUBTOTAL(9,K7266:K7271)</f>
        <v>4958077</v>
      </c>
      <c r="L7272" s="9">
        <f>SUBTOTAL(9,L7266:L7271)</f>
        <v>356308.80000000005</v>
      </c>
      <c r="M7272" s="9">
        <f>SUBTOTAL(9,M7266:M7271)</f>
        <v>635306.60000000009</v>
      </c>
      <c r="N7272" s="9"/>
    </row>
    <row r="7273" spans="1:14" outlineLevel="2" x14ac:dyDescent="0.25">
      <c r="A7273" s="6" t="s">
        <v>16211</v>
      </c>
      <c r="B7273" s="6" t="s">
        <v>5066</v>
      </c>
      <c r="C7273" s="6" t="s">
        <v>16210</v>
      </c>
      <c r="D7273" s="7" t="s">
        <v>16182</v>
      </c>
      <c r="E7273" s="7" t="s">
        <v>16183</v>
      </c>
      <c r="F7273" s="7" t="s">
        <v>11252</v>
      </c>
      <c r="G7273" s="7" t="s">
        <v>8075</v>
      </c>
      <c r="H7273" s="7" t="s">
        <v>16212</v>
      </c>
      <c r="I7273" s="7">
        <v>125</v>
      </c>
      <c r="J7273" s="8">
        <v>382780</v>
      </c>
      <c r="K7273" s="9">
        <v>358619</v>
      </c>
      <c r="L7273" s="9">
        <f t="shared" si="156"/>
        <v>71723.8</v>
      </c>
      <c r="M7273" s="9">
        <f t="shared" si="157"/>
        <v>0</v>
      </c>
      <c r="N7273" s="9"/>
    </row>
    <row r="7274" spans="1:14" outlineLevel="2" x14ac:dyDescent="0.25">
      <c r="A7274" s="6" t="s">
        <v>16211</v>
      </c>
      <c r="B7274" s="6" t="s">
        <v>5067</v>
      </c>
      <c r="C7274" s="6" t="s">
        <v>16213</v>
      </c>
      <c r="D7274" s="7" t="s">
        <v>16182</v>
      </c>
      <c r="E7274" s="7" t="s">
        <v>16183</v>
      </c>
      <c r="F7274" s="7" t="s">
        <v>11252</v>
      </c>
      <c r="G7274" s="7" t="s">
        <v>8075</v>
      </c>
      <c r="H7274" s="7" t="s">
        <v>16212</v>
      </c>
      <c r="I7274" s="7">
        <v>202</v>
      </c>
      <c r="J7274" s="8">
        <v>692815</v>
      </c>
      <c r="K7274" s="9">
        <v>649085</v>
      </c>
      <c r="L7274" s="9">
        <f t="shared" si="156"/>
        <v>129817</v>
      </c>
      <c r="M7274" s="9">
        <f t="shared" si="157"/>
        <v>0</v>
      </c>
      <c r="N7274" s="9"/>
    </row>
    <row r="7275" spans="1:14" outlineLevel="1" x14ac:dyDescent="0.25">
      <c r="A7275" s="19" t="s">
        <v>21448</v>
      </c>
      <c r="B7275" s="6"/>
      <c r="C7275" s="6"/>
      <c r="D7275" s="7"/>
      <c r="E7275" s="7"/>
      <c r="F7275" s="7"/>
      <c r="G7275" s="7"/>
      <c r="H7275" s="7"/>
      <c r="I7275" s="7">
        <f>SUBTOTAL(9,I7273:I7274)</f>
        <v>327</v>
      </c>
      <c r="J7275" s="8">
        <f>SUBTOTAL(9,J7273:J7274)</f>
        <v>1075595</v>
      </c>
      <c r="K7275" s="9">
        <f>SUBTOTAL(9,K7273:K7274)</f>
        <v>1007704</v>
      </c>
      <c r="L7275" s="9">
        <f>SUBTOTAL(9,L7273:L7274)</f>
        <v>201540.8</v>
      </c>
      <c r="M7275" s="9">
        <f>SUBTOTAL(9,M7273:M7274)</f>
        <v>0</v>
      </c>
      <c r="N7275" s="9"/>
    </row>
    <row r="7276" spans="1:14" outlineLevel="2" x14ac:dyDescent="0.25">
      <c r="A7276" s="6" t="s">
        <v>16215</v>
      </c>
      <c r="B7276" s="6" t="s">
        <v>5068</v>
      </c>
      <c r="C7276" s="6" t="s">
        <v>16214</v>
      </c>
      <c r="D7276" s="7" t="s">
        <v>16182</v>
      </c>
      <c r="E7276" s="7" t="s">
        <v>16183</v>
      </c>
      <c r="F7276" s="7" t="s">
        <v>11252</v>
      </c>
      <c r="G7276" s="7" t="s">
        <v>8075</v>
      </c>
      <c r="H7276" s="7" t="s">
        <v>16216</v>
      </c>
      <c r="I7276" s="7">
        <v>159</v>
      </c>
      <c r="J7276" s="8">
        <v>902488</v>
      </c>
      <c r="K7276" s="9">
        <v>845524</v>
      </c>
      <c r="L7276" s="9">
        <f t="shared" si="156"/>
        <v>169104.80000000002</v>
      </c>
      <c r="M7276" s="9">
        <f t="shared" si="157"/>
        <v>0</v>
      </c>
      <c r="N7276" s="9"/>
    </row>
    <row r="7277" spans="1:14" outlineLevel="2" x14ac:dyDescent="0.25">
      <c r="A7277" s="6" t="s">
        <v>16215</v>
      </c>
      <c r="B7277" s="6" t="s">
        <v>5069</v>
      </c>
      <c r="C7277" s="6" t="s">
        <v>16217</v>
      </c>
      <c r="D7277" s="7" t="s">
        <v>16182</v>
      </c>
      <c r="E7277" s="7" t="s">
        <v>16183</v>
      </c>
      <c r="F7277" s="7" t="s">
        <v>11252</v>
      </c>
      <c r="G7277" s="7" t="s">
        <v>8075</v>
      </c>
      <c r="H7277" s="7" t="s">
        <v>16216</v>
      </c>
      <c r="I7277" s="7">
        <v>76</v>
      </c>
      <c r="J7277" s="8">
        <v>536959</v>
      </c>
      <c r="K7277" s="9">
        <v>503067</v>
      </c>
      <c r="L7277" s="9">
        <f t="shared" si="156"/>
        <v>100613.40000000001</v>
      </c>
      <c r="M7277" s="9">
        <f t="shared" si="157"/>
        <v>0</v>
      </c>
      <c r="N7277" s="9"/>
    </row>
    <row r="7278" spans="1:14" outlineLevel="2" x14ac:dyDescent="0.25">
      <c r="A7278" s="6" t="s">
        <v>16215</v>
      </c>
      <c r="B7278" s="6" t="s">
        <v>5070</v>
      </c>
      <c r="C7278" s="6" t="s">
        <v>16218</v>
      </c>
      <c r="D7278" s="7" t="s">
        <v>16182</v>
      </c>
      <c r="E7278" s="7" t="s">
        <v>16183</v>
      </c>
      <c r="F7278" s="7" t="s">
        <v>11252</v>
      </c>
      <c r="G7278" s="7" t="s">
        <v>8075</v>
      </c>
      <c r="H7278" s="7" t="s">
        <v>16216</v>
      </c>
      <c r="I7278" s="7">
        <v>31</v>
      </c>
      <c r="J7278" s="8">
        <v>142917</v>
      </c>
      <c r="K7278" s="9">
        <v>133896</v>
      </c>
      <c r="L7278" s="9">
        <f t="shared" si="156"/>
        <v>26779.200000000001</v>
      </c>
      <c r="M7278" s="9">
        <f t="shared" si="157"/>
        <v>0</v>
      </c>
      <c r="N7278" s="9"/>
    </row>
    <row r="7279" spans="1:14" outlineLevel="2" x14ac:dyDescent="0.25">
      <c r="A7279" s="6" t="s">
        <v>16215</v>
      </c>
      <c r="B7279" s="6" t="s">
        <v>5071</v>
      </c>
      <c r="C7279" s="6" t="s">
        <v>16219</v>
      </c>
      <c r="D7279" s="7" t="s">
        <v>16182</v>
      </c>
      <c r="E7279" s="7" t="s">
        <v>16183</v>
      </c>
      <c r="F7279" s="7" t="s">
        <v>11252</v>
      </c>
      <c r="G7279" s="7" t="s">
        <v>8075</v>
      </c>
      <c r="H7279" s="7" t="s">
        <v>16216</v>
      </c>
      <c r="I7279" s="7">
        <v>156</v>
      </c>
      <c r="J7279" s="8">
        <v>477162</v>
      </c>
      <c r="K7279" s="9">
        <v>447044</v>
      </c>
      <c r="L7279" s="9">
        <f t="shared" si="156"/>
        <v>89408.8</v>
      </c>
      <c r="M7279" s="9">
        <f t="shared" si="157"/>
        <v>0</v>
      </c>
      <c r="N7279" s="9"/>
    </row>
    <row r="7280" spans="1:14" outlineLevel="2" x14ac:dyDescent="0.25">
      <c r="A7280" s="6" t="s">
        <v>16215</v>
      </c>
      <c r="B7280" s="6" t="s">
        <v>5072</v>
      </c>
      <c r="C7280" s="6" t="s">
        <v>16220</v>
      </c>
      <c r="D7280" s="7" t="s">
        <v>16182</v>
      </c>
      <c r="E7280" s="7" t="s">
        <v>16183</v>
      </c>
      <c r="F7280" s="7" t="s">
        <v>11252</v>
      </c>
      <c r="G7280" s="7" t="s">
        <v>8075</v>
      </c>
      <c r="H7280" s="7" t="s">
        <v>16216</v>
      </c>
      <c r="I7280" s="7">
        <v>85</v>
      </c>
      <c r="J7280" s="8">
        <v>277461</v>
      </c>
      <c r="K7280" s="9">
        <v>259948</v>
      </c>
      <c r="L7280" s="9">
        <f t="shared" si="156"/>
        <v>51989.600000000006</v>
      </c>
      <c r="M7280" s="9">
        <f t="shared" si="157"/>
        <v>0</v>
      </c>
      <c r="N7280" s="9"/>
    </row>
    <row r="7281" spans="1:14" outlineLevel="2" x14ac:dyDescent="0.25">
      <c r="A7281" s="6" t="s">
        <v>16215</v>
      </c>
      <c r="B7281" s="6" t="s">
        <v>5073</v>
      </c>
      <c r="C7281" s="6" t="s">
        <v>16221</v>
      </c>
      <c r="D7281" s="7" t="s">
        <v>16182</v>
      </c>
      <c r="E7281" s="7" t="s">
        <v>16183</v>
      </c>
      <c r="F7281" s="7" t="s">
        <v>11252</v>
      </c>
      <c r="G7281" s="7" t="s">
        <v>8075</v>
      </c>
      <c r="H7281" s="7" t="s">
        <v>16216</v>
      </c>
      <c r="I7281" s="7">
        <v>36</v>
      </c>
      <c r="J7281" s="8">
        <v>70811</v>
      </c>
      <c r="K7281" s="9">
        <v>66341</v>
      </c>
      <c r="L7281" s="9">
        <f t="shared" si="156"/>
        <v>13268.2</v>
      </c>
      <c r="M7281" s="9">
        <f t="shared" si="157"/>
        <v>0</v>
      </c>
      <c r="N7281" s="9"/>
    </row>
    <row r="7282" spans="1:14" outlineLevel="2" x14ac:dyDescent="0.25">
      <c r="A7282" s="6" t="s">
        <v>16215</v>
      </c>
      <c r="B7282" s="6" t="s">
        <v>5074</v>
      </c>
      <c r="C7282" s="6" t="s">
        <v>16222</v>
      </c>
      <c r="D7282" s="7" t="s">
        <v>16182</v>
      </c>
      <c r="E7282" s="7" t="s">
        <v>16183</v>
      </c>
      <c r="F7282" s="7" t="s">
        <v>11252</v>
      </c>
      <c r="G7282" s="7" t="s">
        <v>8075</v>
      </c>
      <c r="H7282" s="7" t="s">
        <v>16216</v>
      </c>
      <c r="I7282" s="7">
        <v>28</v>
      </c>
      <c r="J7282" s="8">
        <v>163785</v>
      </c>
      <c r="K7282" s="9">
        <v>153447</v>
      </c>
      <c r="L7282" s="9">
        <f t="shared" ref="L7282:L7365" si="158">IF(I7282&gt;250,(0),(K7282*0.2))</f>
        <v>30689.4</v>
      </c>
      <c r="M7282" s="9">
        <f t="shared" ref="M7282:M7365" si="159">IF(I7282&lt;250,(0),(K7282*0.2))</f>
        <v>0</v>
      </c>
      <c r="N7282" s="9"/>
    </row>
    <row r="7283" spans="1:14" outlineLevel="2" x14ac:dyDescent="0.25">
      <c r="A7283" s="6" t="s">
        <v>16215</v>
      </c>
      <c r="B7283" s="6" t="s">
        <v>5075</v>
      </c>
      <c r="C7283" s="6" t="s">
        <v>16223</v>
      </c>
      <c r="D7283" s="7" t="s">
        <v>16182</v>
      </c>
      <c r="E7283" s="7" t="s">
        <v>16183</v>
      </c>
      <c r="F7283" s="7" t="s">
        <v>11252</v>
      </c>
      <c r="G7283" s="7" t="s">
        <v>8075</v>
      </c>
      <c r="H7283" s="7" t="s">
        <v>16216</v>
      </c>
      <c r="I7283" s="7">
        <v>17</v>
      </c>
      <c r="J7283" s="8">
        <v>88522</v>
      </c>
      <c r="K7283" s="9">
        <v>82935</v>
      </c>
      <c r="L7283" s="9">
        <f t="shared" si="158"/>
        <v>16587</v>
      </c>
      <c r="M7283" s="9">
        <f t="shared" si="159"/>
        <v>0</v>
      </c>
      <c r="N7283" s="9"/>
    </row>
    <row r="7284" spans="1:14" outlineLevel="2" x14ac:dyDescent="0.25">
      <c r="A7284" s="6" t="s">
        <v>16215</v>
      </c>
      <c r="B7284" s="6" t="s">
        <v>5076</v>
      </c>
      <c r="C7284" s="6" t="s">
        <v>16224</v>
      </c>
      <c r="D7284" s="7" t="s">
        <v>16182</v>
      </c>
      <c r="E7284" s="7" t="s">
        <v>16183</v>
      </c>
      <c r="F7284" s="7" t="s">
        <v>11252</v>
      </c>
      <c r="G7284" s="7" t="s">
        <v>8075</v>
      </c>
      <c r="H7284" s="7" t="s">
        <v>16216</v>
      </c>
      <c r="I7284" s="7">
        <v>20</v>
      </c>
      <c r="J7284" s="8">
        <v>82366</v>
      </c>
      <c r="K7284" s="9">
        <v>77167</v>
      </c>
      <c r="L7284" s="9">
        <f t="shared" si="158"/>
        <v>15433.400000000001</v>
      </c>
      <c r="M7284" s="9">
        <f t="shared" si="159"/>
        <v>0</v>
      </c>
      <c r="N7284" s="9"/>
    </row>
    <row r="7285" spans="1:14" outlineLevel="2" x14ac:dyDescent="0.25">
      <c r="A7285" s="6" t="s">
        <v>16215</v>
      </c>
      <c r="B7285" s="6" t="s">
        <v>5077</v>
      </c>
      <c r="C7285" s="6" t="s">
        <v>16225</v>
      </c>
      <c r="D7285" s="7" t="s">
        <v>16182</v>
      </c>
      <c r="E7285" s="7" t="s">
        <v>16183</v>
      </c>
      <c r="F7285" s="7" t="s">
        <v>11252</v>
      </c>
      <c r="G7285" s="7" t="s">
        <v>8075</v>
      </c>
      <c r="H7285" s="7" t="s">
        <v>16216</v>
      </c>
      <c r="I7285" s="7">
        <v>51</v>
      </c>
      <c r="J7285" s="8">
        <v>272028</v>
      </c>
      <c r="K7285" s="9">
        <v>254858</v>
      </c>
      <c r="L7285" s="9">
        <f t="shared" si="158"/>
        <v>50971.600000000006</v>
      </c>
      <c r="M7285" s="9">
        <f t="shared" si="159"/>
        <v>0</v>
      </c>
      <c r="N7285" s="9"/>
    </row>
    <row r="7286" spans="1:14" outlineLevel="2" x14ac:dyDescent="0.25">
      <c r="A7286" s="6" t="s">
        <v>16215</v>
      </c>
      <c r="B7286" s="6" t="s">
        <v>5078</v>
      </c>
      <c r="C7286" s="6" t="s">
        <v>16226</v>
      </c>
      <c r="D7286" s="7" t="s">
        <v>16182</v>
      </c>
      <c r="E7286" s="7" t="s">
        <v>16183</v>
      </c>
      <c r="F7286" s="7" t="s">
        <v>11252</v>
      </c>
      <c r="G7286" s="7" t="s">
        <v>8075</v>
      </c>
      <c r="H7286" s="7" t="s">
        <v>16216</v>
      </c>
      <c r="I7286" s="7">
        <v>15</v>
      </c>
      <c r="J7286" s="8">
        <v>77353</v>
      </c>
      <c r="K7286" s="9">
        <v>72471</v>
      </c>
      <c r="L7286" s="9">
        <f t="shared" si="158"/>
        <v>14494.2</v>
      </c>
      <c r="M7286" s="9">
        <f t="shared" si="159"/>
        <v>0</v>
      </c>
      <c r="N7286" s="9"/>
    </row>
    <row r="7287" spans="1:14" outlineLevel="2" x14ac:dyDescent="0.25">
      <c r="A7287" s="6" t="s">
        <v>16215</v>
      </c>
      <c r="B7287" s="6" t="s">
        <v>5079</v>
      </c>
      <c r="C7287" s="6" t="s">
        <v>16227</v>
      </c>
      <c r="D7287" s="7" t="s">
        <v>16182</v>
      </c>
      <c r="E7287" s="7" t="s">
        <v>16183</v>
      </c>
      <c r="F7287" s="7" t="s">
        <v>11252</v>
      </c>
      <c r="G7287" s="7" t="s">
        <v>8075</v>
      </c>
      <c r="H7287" s="7" t="s">
        <v>16216</v>
      </c>
      <c r="I7287" s="7">
        <v>2</v>
      </c>
      <c r="J7287" s="8">
        <v>3340</v>
      </c>
      <c r="K7287" s="9">
        <v>3129</v>
      </c>
      <c r="L7287" s="9">
        <f t="shared" si="158"/>
        <v>625.80000000000007</v>
      </c>
      <c r="M7287" s="9">
        <f t="shared" si="159"/>
        <v>0</v>
      </c>
      <c r="N7287" s="9"/>
    </row>
    <row r="7288" spans="1:14" outlineLevel="1" x14ac:dyDescent="0.25">
      <c r="A7288" s="19" t="s">
        <v>21449</v>
      </c>
      <c r="B7288" s="6"/>
      <c r="C7288" s="6"/>
      <c r="D7288" s="7"/>
      <c r="E7288" s="7"/>
      <c r="F7288" s="7"/>
      <c r="G7288" s="7"/>
      <c r="H7288" s="7"/>
      <c r="I7288" s="7">
        <f>SUBTOTAL(9,I7276:I7287)</f>
        <v>676</v>
      </c>
      <c r="J7288" s="8">
        <f>SUBTOTAL(9,J7276:J7287)</f>
        <v>3095192</v>
      </c>
      <c r="K7288" s="9">
        <f>SUBTOTAL(9,K7276:K7287)</f>
        <v>2899827</v>
      </c>
      <c r="L7288" s="9">
        <f>SUBTOTAL(9,L7276:L7287)</f>
        <v>579965.40000000014</v>
      </c>
      <c r="M7288" s="9">
        <f>SUBTOTAL(9,M7276:M7287)</f>
        <v>0</v>
      </c>
      <c r="N7288" s="9"/>
    </row>
    <row r="7289" spans="1:14" outlineLevel="2" x14ac:dyDescent="0.25">
      <c r="A7289" s="6" t="s">
        <v>16229</v>
      </c>
      <c r="B7289" s="6" t="s">
        <v>5080</v>
      </c>
      <c r="C7289" s="6" t="s">
        <v>16228</v>
      </c>
      <c r="D7289" s="7" t="s">
        <v>16182</v>
      </c>
      <c r="E7289" s="7" t="s">
        <v>16183</v>
      </c>
      <c r="F7289" s="7" t="s">
        <v>11252</v>
      </c>
      <c r="G7289" s="7" t="s">
        <v>8075</v>
      </c>
      <c r="H7289" s="7" t="s">
        <v>16230</v>
      </c>
      <c r="I7289" s="7">
        <v>79</v>
      </c>
      <c r="J7289" s="8">
        <v>211098</v>
      </c>
      <c r="K7289" s="9">
        <v>197774</v>
      </c>
      <c r="L7289" s="9">
        <f t="shared" si="158"/>
        <v>39554.800000000003</v>
      </c>
      <c r="M7289" s="9">
        <f t="shared" si="159"/>
        <v>0</v>
      </c>
      <c r="N7289" s="9"/>
    </row>
    <row r="7290" spans="1:14" outlineLevel="2" x14ac:dyDescent="0.25">
      <c r="A7290" s="6" t="s">
        <v>16229</v>
      </c>
      <c r="B7290" s="6" t="s">
        <v>5081</v>
      </c>
      <c r="C7290" s="6" t="s">
        <v>16231</v>
      </c>
      <c r="D7290" s="7" t="s">
        <v>16182</v>
      </c>
      <c r="E7290" s="7" t="s">
        <v>16183</v>
      </c>
      <c r="F7290" s="7" t="s">
        <v>11252</v>
      </c>
      <c r="G7290" s="7" t="s">
        <v>8075</v>
      </c>
      <c r="H7290" s="7" t="s">
        <v>16230</v>
      </c>
      <c r="I7290" s="7">
        <v>151</v>
      </c>
      <c r="J7290" s="8">
        <v>316238</v>
      </c>
      <c r="K7290" s="9">
        <v>296277</v>
      </c>
      <c r="L7290" s="9">
        <f t="shared" si="158"/>
        <v>59255.4</v>
      </c>
      <c r="M7290" s="9">
        <f t="shared" si="159"/>
        <v>0</v>
      </c>
      <c r="N7290" s="9"/>
    </row>
    <row r="7291" spans="1:14" outlineLevel="2" x14ac:dyDescent="0.25">
      <c r="A7291" s="6" t="s">
        <v>16229</v>
      </c>
      <c r="B7291" s="6" t="s">
        <v>5082</v>
      </c>
      <c r="C7291" s="6" t="s">
        <v>16232</v>
      </c>
      <c r="D7291" s="7" t="s">
        <v>16182</v>
      </c>
      <c r="E7291" s="7" t="s">
        <v>16183</v>
      </c>
      <c r="F7291" s="7" t="s">
        <v>11252</v>
      </c>
      <c r="G7291" s="7" t="s">
        <v>8075</v>
      </c>
      <c r="H7291" s="7" t="s">
        <v>16230</v>
      </c>
      <c r="I7291" s="7">
        <v>171</v>
      </c>
      <c r="J7291" s="8">
        <v>415844</v>
      </c>
      <c r="K7291" s="9">
        <v>389596</v>
      </c>
      <c r="L7291" s="9">
        <f t="shared" si="158"/>
        <v>77919.199999999997</v>
      </c>
      <c r="M7291" s="9">
        <f t="shared" si="159"/>
        <v>0</v>
      </c>
      <c r="N7291" s="9"/>
    </row>
    <row r="7292" spans="1:14" outlineLevel="2" x14ac:dyDescent="0.25">
      <c r="A7292" s="6" t="s">
        <v>16229</v>
      </c>
      <c r="B7292" s="6" t="s">
        <v>5083</v>
      </c>
      <c r="C7292" s="6" t="s">
        <v>16233</v>
      </c>
      <c r="D7292" s="7" t="s">
        <v>16182</v>
      </c>
      <c r="E7292" s="7" t="s">
        <v>16183</v>
      </c>
      <c r="F7292" s="7" t="s">
        <v>11252</v>
      </c>
      <c r="G7292" s="7" t="s">
        <v>8075</v>
      </c>
      <c r="H7292" s="7" t="s">
        <v>16230</v>
      </c>
      <c r="I7292" s="7">
        <v>186</v>
      </c>
      <c r="J7292" s="8">
        <v>542334</v>
      </c>
      <c r="K7292" s="9">
        <v>508103</v>
      </c>
      <c r="L7292" s="9">
        <f t="shared" si="158"/>
        <v>101620.6</v>
      </c>
      <c r="M7292" s="9">
        <f t="shared" si="159"/>
        <v>0</v>
      </c>
      <c r="N7292" s="9"/>
    </row>
    <row r="7293" spans="1:14" outlineLevel="2" x14ac:dyDescent="0.25">
      <c r="A7293" s="6" t="s">
        <v>16229</v>
      </c>
      <c r="B7293" s="6" t="s">
        <v>5084</v>
      </c>
      <c r="C7293" s="6" t="s">
        <v>16234</v>
      </c>
      <c r="D7293" s="7" t="s">
        <v>16182</v>
      </c>
      <c r="E7293" s="7" t="s">
        <v>16183</v>
      </c>
      <c r="F7293" s="7" t="s">
        <v>11252</v>
      </c>
      <c r="G7293" s="7" t="s">
        <v>8075</v>
      </c>
      <c r="H7293" s="7" t="s">
        <v>16230</v>
      </c>
      <c r="I7293" s="7">
        <v>18</v>
      </c>
      <c r="J7293" s="8">
        <v>14810</v>
      </c>
      <c r="K7293" s="9">
        <v>13875</v>
      </c>
      <c r="L7293" s="9">
        <f t="shared" si="158"/>
        <v>2775</v>
      </c>
      <c r="M7293" s="9">
        <f t="shared" si="159"/>
        <v>0</v>
      </c>
      <c r="N7293" s="9"/>
    </row>
    <row r="7294" spans="1:14" outlineLevel="1" x14ac:dyDescent="0.25">
      <c r="A7294" s="19" t="s">
        <v>21450</v>
      </c>
      <c r="B7294" s="6"/>
      <c r="C7294" s="6"/>
      <c r="D7294" s="7"/>
      <c r="E7294" s="7"/>
      <c r="F7294" s="7"/>
      <c r="G7294" s="7"/>
      <c r="H7294" s="7"/>
      <c r="I7294" s="7">
        <f>SUBTOTAL(9,I7289:I7293)</f>
        <v>605</v>
      </c>
      <c r="J7294" s="8">
        <f>SUBTOTAL(9,J7289:J7293)</f>
        <v>1500324</v>
      </c>
      <c r="K7294" s="9">
        <f>SUBTOTAL(9,K7289:K7293)</f>
        <v>1405625</v>
      </c>
      <c r="L7294" s="9">
        <f>SUBTOTAL(9,L7289:L7293)</f>
        <v>281125</v>
      </c>
      <c r="M7294" s="9">
        <f>SUBTOTAL(9,M7289:M7293)</f>
        <v>0</v>
      </c>
      <c r="N7294" s="9"/>
    </row>
    <row r="7295" spans="1:14" outlineLevel="2" x14ac:dyDescent="0.25">
      <c r="A7295" s="6" t="s">
        <v>16236</v>
      </c>
      <c r="B7295" s="6" t="s">
        <v>5085</v>
      </c>
      <c r="C7295" s="6" t="s">
        <v>16235</v>
      </c>
      <c r="D7295" s="7" t="s">
        <v>16182</v>
      </c>
      <c r="E7295" s="7" t="s">
        <v>16183</v>
      </c>
      <c r="F7295" s="7" t="s">
        <v>11252</v>
      </c>
      <c r="G7295" s="7" t="s">
        <v>8075</v>
      </c>
      <c r="H7295" s="7" t="s">
        <v>16237</v>
      </c>
      <c r="I7295" s="7">
        <v>151</v>
      </c>
      <c r="J7295" s="8">
        <v>433065</v>
      </c>
      <c r="K7295" s="9">
        <v>405730</v>
      </c>
      <c r="L7295" s="9">
        <f t="shared" si="158"/>
        <v>81146</v>
      </c>
      <c r="M7295" s="9">
        <f t="shared" si="159"/>
        <v>0</v>
      </c>
      <c r="N7295" s="9"/>
    </row>
    <row r="7296" spans="1:14" outlineLevel="2" x14ac:dyDescent="0.25">
      <c r="A7296" s="6" t="s">
        <v>16236</v>
      </c>
      <c r="B7296" s="6" t="s">
        <v>5086</v>
      </c>
      <c r="C7296" s="6" t="s">
        <v>16238</v>
      </c>
      <c r="D7296" s="7" t="s">
        <v>16182</v>
      </c>
      <c r="E7296" s="7" t="s">
        <v>16183</v>
      </c>
      <c r="F7296" s="7" t="s">
        <v>11252</v>
      </c>
      <c r="G7296" s="7" t="s">
        <v>8075</v>
      </c>
      <c r="H7296" s="7" t="s">
        <v>16237</v>
      </c>
      <c r="I7296" s="7">
        <v>150</v>
      </c>
      <c r="J7296" s="8">
        <v>449290</v>
      </c>
      <c r="K7296" s="9">
        <v>420931</v>
      </c>
      <c r="L7296" s="9">
        <f t="shared" si="158"/>
        <v>84186.200000000012</v>
      </c>
      <c r="M7296" s="9">
        <f t="shared" si="159"/>
        <v>0</v>
      </c>
      <c r="N7296" s="9"/>
    </row>
    <row r="7297" spans="1:14" outlineLevel="2" x14ac:dyDescent="0.25">
      <c r="A7297" s="6" t="s">
        <v>16236</v>
      </c>
      <c r="B7297" s="6" t="s">
        <v>5087</v>
      </c>
      <c r="C7297" s="6" t="s">
        <v>16239</v>
      </c>
      <c r="D7297" s="7" t="s">
        <v>16182</v>
      </c>
      <c r="E7297" s="7" t="s">
        <v>16183</v>
      </c>
      <c r="F7297" s="7" t="s">
        <v>11252</v>
      </c>
      <c r="G7297" s="7" t="s">
        <v>8075</v>
      </c>
      <c r="H7297" s="7" t="s">
        <v>16237</v>
      </c>
      <c r="I7297" s="7">
        <v>16</v>
      </c>
      <c r="J7297" s="8">
        <v>75315</v>
      </c>
      <c r="K7297" s="9">
        <v>70561</v>
      </c>
      <c r="L7297" s="9">
        <f t="shared" si="158"/>
        <v>14112.2</v>
      </c>
      <c r="M7297" s="9">
        <f t="shared" si="159"/>
        <v>0</v>
      </c>
      <c r="N7297" s="9"/>
    </row>
    <row r="7298" spans="1:14" outlineLevel="2" x14ac:dyDescent="0.25">
      <c r="A7298" s="6" t="s">
        <v>16236</v>
      </c>
      <c r="B7298" s="6" t="s">
        <v>5088</v>
      </c>
      <c r="C7298" s="6" t="s">
        <v>16240</v>
      </c>
      <c r="D7298" s="7" t="s">
        <v>16182</v>
      </c>
      <c r="E7298" s="7" t="s">
        <v>16183</v>
      </c>
      <c r="F7298" s="7" t="s">
        <v>11252</v>
      </c>
      <c r="G7298" s="7" t="s">
        <v>8075</v>
      </c>
      <c r="H7298" s="7" t="s">
        <v>16237</v>
      </c>
      <c r="I7298" s="7">
        <v>100</v>
      </c>
      <c r="J7298" s="8">
        <v>318138</v>
      </c>
      <c r="K7298" s="9">
        <v>298058</v>
      </c>
      <c r="L7298" s="9">
        <f t="shared" si="158"/>
        <v>59611.600000000006</v>
      </c>
      <c r="M7298" s="9">
        <f t="shared" si="159"/>
        <v>0</v>
      </c>
      <c r="N7298" s="9"/>
    </row>
    <row r="7299" spans="1:14" outlineLevel="1" x14ac:dyDescent="0.25">
      <c r="A7299" s="19" t="s">
        <v>21451</v>
      </c>
      <c r="B7299" s="6"/>
      <c r="C7299" s="6"/>
      <c r="D7299" s="7"/>
      <c r="E7299" s="7"/>
      <c r="F7299" s="7"/>
      <c r="G7299" s="7"/>
      <c r="H7299" s="7"/>
      <c r="I7299" s="7">
        <f>SUBTOTAL(9,I7295:I7298)</f>
        <v>417</v>
      </c>
      <c r="J7299" s="8">
        <f>SUBTOTAL(9,J7295:J7298)</f>
        <v>1275808</v>
      </c>
      <c r="K7299" s="9">
        <f>SUBTOTAL(9,K7295:K7298)</f>
        <v>1195280</v>
      </c>
      <c r="L7299" s="9">
        <f>SUBTOTAL(9,L7295:L7298)</f>
        <v>239056.00000000003</v>
      </c>
      <c r="M7299" s="9">
        <f>SUBTOTAL(9,M7295:M7298)</f>
        <v>0</v>
      </c>
      <c r="N7299" s="9"/>
    </row>
    <row r="7300" spans="1:14" outlineLevel="2" x14ac:dyDescent="0.25">
      <c r="A7300" s="6" t="s">
        <v>16242</v>
      </c>
      <c r="B7300" s="6" t="s">
        <v>5089</v>
      </c>
      <c r="C7300" s="6" t="s">
        <v>16241</v>
      </c>
      <c r="D7300" s="7" t="s">
        <v>16182</v>
      </c>
      <c r="E7300" s="7" t="s">
        <v>16183</v>
      </c>
      <c r="F7300" s="7" t="s">
        <v>11252</v>
      </c>
      <c r="G7300" s="7" t="s">
        <v>8075</v>
      </c>
      <c r="H7300" s="7" t="s">
        <v>16243</v>
      </c>
      <c r="I7300" s="7">
        <v>123</v>
      </c>
      <c r="J7300" s="8">
        <v>269298</v>
      </c>
      <c r="K7300" s="9">
        <v>252300</v>
      </c>
      <c r="L7300" s="9">
        <f t="shared" si="158"/>
        <v>50460</v>
      </c>
      <c r="M7300" s="9">
        <f t="shared" si="159"/>
        <v>0</v>
      </c>
      <c r="N7300" s="9"/>
    </row>
    <row r="7301" spans="1:14" outlineLevel="1" x14ac:dyDescent="0.25">
      <c r="A7301" s="19" t="s">
        <v>21452</v>
      </c>
      <c r="B7301" s="6"/>
      <c r="C7301" s="6"/>
      <c r="D7301" s="7"/>
      <c r="E7301" s="7"/>
      <c r="F7301" s="7"/>
      <c r="G7301" s="7"/>
      <c r="H7301" s="7"/>
      <c r="I7301" s="7">
        <f>SUBTOTAL(9,I7300:I7300)</f>
        <v>123</v>
      </c>
      <c r="J7301" s="8">
        <f>SUBTOTAL(9,J7300:J7300)</f>
        <v>269298</v>
      </c>
      <c r="K7301" s="9">
        <f>SUBTOTAL(9,K7300:K7300)</f>
        <v>252300</v>
      </c>
      <c r="L7301" s="9">
        <f>SUBTOTAL(9,L7300:L7300)</f>
        <v>50460</v>
      </c>
      <c r="M7301" s="9">
        <f>SUBTOTAL(9,M7300:M7300)</f>
        <v>0</v>
      </c>
      <c r="N7301" s="9"/>
    </row>
    <row r="7302" spans="1:14" outlineLevel="2" x14ac:dyDescent="0.25">
      <c r="A7302" s="6" t="s">
        <v>16245</v>
      </c>
      <c r="B7302" s="6" t="s">
        <v>5090</v>
      </c>
      <c r="C7302" s="6" t="s">
        <v>16244</v>
      </c>
      <c r="D7302" s="7" t="s">
        <v>16182</v>
      </c>
      <c r="E7302" s="7" t="s">
        <v>16183</v>
      </c>
      <c r="F7302" s="7" t="s">
        <v>11252</v>
      </c>
      <c r="G7302" s="7" t="s">
        <v>8075</v>
      </c>
      <c r="H7302" s="7" t="s">
        <v>16246</v>
      </c>
      <c r="I7302" s="7">
        <v>151</v>
      </c>
      <c r="J7302" s="8">
        <v>425984</v>
      </c>
      <c r="K7302" s="9">
        <v>399096</v>
      </c>
      <c r="L7302" s="9">
        <f t="shared" si="158"/>
        <v>79819.200000000012</v>
      </c>
      <c r="M7302" s="9">
        <f t="shared" si="159"/>
        <v>0</v>
      </c>
      <c r="N7302" s="9"/>
    </row>
    <row r="7303" spans="1:14" outlineLevel="1" x14ac:dyDescent="0.25">
      <c r="A7303" s="19" t="s">
        <v>21453</v>
      </c>
      <c r="B7303" s="6"/>
      <c r="C7303" s="6"/>
      <c r="D7303" s="7"/>
      <c r="E7303" s="7"/>
      <c r="F7303" s="7"/>
      <c r="G7303" s="7"/>
      <c r="H7303" s="7"/>
      <c r="I7303" s="7">
        <f>SUBTOTAL(9,I7302:I7302)</f>
        <v>151</v>
      </c>
      <c r="J7303" s="8">
        <f>SUBTOTAL(9,J7302:J7302)</f>
        <v>425984</v>
      </c>
      <c r="K7303" s="9">
        <f>SUBTOTAL(9,K7302:K7302)</f>
        <v>399096</v>
      </c>
      <c r="L7303" s="9">
        <f>SUBTOTAL(9,L7302:L7302)</f>
        <v>79819.200000000012</v>
      </c>
      <c r="M7303" s="9">
        <f>SUBTOTAL(9,M7302:M7302)</f>
        <v>0</v>
      </c>
      <c r="N7303" s="9"/>
    </row>
    <row r="7304" spans="1:14" outlineLevel="2" x14ac:dyDescent="0.25">
      <c r="A7304" s="6" t="s">
        <v>16248</v>
      </c>
      <c r="B7304" s="6" t="s">
        <v>5091</v>
      </c>
      <c r="C7304" s="6" t="s">
        <v>16247</v>
      </c>
      <c r="D7304" s="7" t="s">
        <v>16182</v>
      </c>
      <c r="E7304" s="7" t="s">
        <v>16183</v>
      </c>
      <c r="F7304" s="7" t="s">
        <v>11252</v>
      </c>
      <c r="G7304" s="7" t="s">
        <v>8075</v>
      </c>
      <c r="H7304" s="7" t="s">
        <v>16249</v>
      </c>
      <c r="I7304" s="7">
        <v>176</v>
      </c>
      <c r="J7304" s="8">
        <v>378643</v>
      </c>
      <c r="K7304" s="9">
        <v>354744</v>
      </c>
      <c r="L7304" s="9">
        <f t="shared" si="158"/>
        <v>70948.800000000003</v>
      </c>
      <c r="M7304" s="9">
        <f t="shared" si="159"/>
        <v>0</v>
      </c>
      <c r="N7304" s="9"/>
    </row>
    <row r="7305" spans="1:14" outlineLevel="1" x14ac:dyDescent="0.25">
      <c r="A7305" s="19" t="s">
        <v>21454</v>
      </c>
      <c r="B7305" s="6"/>
      <c r="C7305" s="6"/>
      <c r="D7305" s="7"/>
      <c r="E7305" s="7"/>
      <c r="F7305" s="7"/>
      <c r="G7305" s="7"/>
      <c r="H7305" s="7"/>
      <c r="I7305" s="7">
        <f>SUBTOTAL(9,I7304:I7304)</f>
        <v>176</v>
      </c>
      <c r="J7305" s="8">
        <f>SUBTOTAL(9,J7304:J7304)</f>
        <v>378643</v>
      </c>
      <c r="K7305" s="9">
        <f>SUBTOTAL(9,K7304:K7304)</f>
        <v>354744</v>
      </c>
      <c r="L7305" s="9">
        <f>SUBTOTAL(9,L7304:L7304)</f>
        <v>70948.800000000003</v>
      </c>
      <c r="M7305" s="9">
        <f>SUBTOTAL(9,M7304:M7304)</f>
        <v>0</v>
      </c>
      <c r="N7305" s="9"/>
    </row>
    <row r="7306" spans="1:14" outlineLevel="2" x14ac:dyDescent="0.25">
      <c r="A7306" s="6" t="s">
        <v>16251</v>
      </c>
      <c r="B7306" s="6" t="s">
        <v>5092</v>
      </c>
      <c r="C7306" s="6" t="s">
        <v>16250</v>
      </c>
      <c r="D7306" s="7" t="s">
        <v>16182</v>
      </c>
      <c r="E7306" s="7" t="s">
        <v>16183</v>
      </c>
      <c r="F7306" s="7" t="s">
        <v>11252</v>
      </c>
      <c r="G7306" s="7" t="s">
        <v>8075</v>
      </c>
      <c r="H7306" s="7" t="s">
        <v>16252</v>
      </c>
      <c r="I7306" s="7">
        <v>152</v>
      </c>
      <c r="J7306" s="8">
        <v>379844</v>
      </c>
      <c r="K7306" s="9">
        <v>355869</v>
      </c>
      <c r="L7306" s="9">
        <f t="shared" si="158"/>
        <v>71173.8</v>
      </c>
      <c r="M7306" s="9">
        <f t="shared" si="159"/>
        <v>0</v>
      </c>
      <c r="N7306" s="9"/>
    </row>
    <row r="7307" spans="1:14" outlineLevel="2" x14ac:dyDescent="0.25">
      <c r="A7307" s="6" t="s">
        <v>16251</v>
      </c>
      <c r="B7307" s="6" t="s">
        <v>5093</v>
      </c>
      <c r="C7307" s="6" t="s">
        <v>16253</v>
      </c>
      <c r="D7307" s="7" t="s">
        <v>16182</v>
      </c>
      <c r="E7307" s="7" t="s">
        <v>16183</v>
      </c>
      <c r="F7307" s="7" t="s">
        <v>11252</v>
      </c>
      <c r="G7307" s="7" t="s">
        <v>8075</v>
      </c>
      <c r="H7307" s="7" t="s">
        <v>16252</v>
      </c>
      <c r="I7307" s="7">
        <v>124</v>
      </c>
      <c r="J7307" s="8">
        <v>348720</v>
      </c>
      <c r="K7307" s="9">
        <v>326709</v>
      </c>
      <c r="L7307" s="9">
        <f t="shared" si="158"/>
        <v>65341.8</v>
      </c>
      <c r="M7307" s="9">
        <f t="shared" si="159"/>
        <v>0</v>
      </c>
      <c r="N7307" s="9"/>
    </row>
    <row r="7308" spans="1:14" outlineLevel="2" x14ac:dyDescent="0.25">
      <c r="A7308" s="6" t="s">
        <v>16251</v>
      </c>
      <c r="B7308" s="6" t="s">
        <v>5094</v>
      </c>
      <c r="C7308" s="6" t="s">
        <v>16254</v>
      </c>
      <c r="D7308" s="7" t="s">
        <v>16182</v>
      </c>
      <c r="E7308" s="7" t="s">
        <v>16183</v>
      </c>
      <c r="F7308" s="7" t="s">
        <v>11252</v>
      </c>
      <c r="G7308" s="7" t="s">
        <v>8075</v>
      </c>
      <c r="H7308" s="7" t="s">
        <v>16252</v>
      </c>
      <c r="I7308" s="7">
        <v>180</v>
      </c>
      <c r="J7308" s="8">
        <v>439505</v>
      </c>
      <c r="K7308" s="9">
        <v>411764</v>
      </c>
      <c r="L7308" s="9">
        <f t="shared" si="158"/>
        <v>82352.800000000003</v>
      </c>
      <c r="M7308" s="9">
        <f t="shared" si="159"/>
        <v>0</v>
      </c>
      <c r="N7308" s="9"/>
    </row>
    <row r="7309" spans="1:14" outlineLevel="2" x14ac:dyDescent="0.25">
      <c r="A7309" s="6" t="s">
        <v>16251</v>
      </c>
      <c r="B7309" s="6" t="s">
        <v>5095</v>
      </c>
      <c r="C7309" s="6" t="s">
        <v>16255</v>
      </c>
      <c r="D7309" s="7" t="s">
        <v>16182</v>
      </c>
      <c r="E7309" s="7" t="s">
        <v>16183</v>
      </c>
      <c r="F7309" s="7" t="s">
        <v>11252</v>
      </c>
      <c r="G7309" s="7" t="s">
        <v>8075</v>
      </c>
      <c r="H7309" s="7" t="s">
        <v>16252</v>
      </c>
      <c r="I7309" s="7">
        <v>36</v>
      </c>
      <c r="J7309" s="8">
        <v>87999</v>
      </c>
      <c r="K7309" s="9">
        <v>82445</v>
      </c>
      <c r="L7309" s="9">
        <f t="shared" si="158"/>
        <v>16489</v>
      </c>
      <c r="M7309" s="9">
        <f t="shared" si="159"/>
        <v>0</v>
      </c>
      <c r="N7309" s="9"/>
    </row>
    <row r="7310" spans="1:14" outlineLevel="2" x14ac:dyDescent="0.25">
      <c r="A7310" s="6" t="s">
        <v>16251</v>
      </c>
      <c r="B7310" s="6" t="s">
        <v>5096</v>
      </c>
      <c r="C7310" s="6" t="s">
        <v>16256</v>
      </c>
      <c r="D7310" s="7" t="s">
        <v>16182</v>
      </c>
      <c r="E7310" s="7" t="s">
        <v>16183</v>
      </c>
      <c r="F7310" s="7" t="s">
        <v>11252</v>
      </c>
      <c r="G7310" s="7" t="s">
        <v>8075</v>
      </c>
      <c r="H7310" s="7" t="s">
        <v>16252</v>
      </c>
      <c r="I7310" s="7">
        <v>26</v>
      </c>
      <c r="J7310" s="8">
        <v>32138</v>
      </c>
      <c r="K7310" s="9">
        <v>30109</v>
      </c>
      <c r="L7310" s="9">
        <f t="shared" si="158"/>
        <v>6021.8</v>
      </c>
      <c r="M7310" s="9">
        <f t="shared" si="159"/>
        <v>0</v>
      </c>
      <c r="N7310" s="9"/>
    </row>
    <row r="7311" spans="1:14" outlineLevel="1" x14ac:dyDescent="0.25">
      <c r="A7311" s="19" t="s">
        <v>21455</v>
      </c>
      <c r="B7311" s="6"/>
      <c r="C7311" s="6"/>
      <c r="D7311" s="7"/>
      <c r="E7311" s="7"/>
      <c r="F7311" s="7"/>
      <c r="G7311" s="7"/>
      <c r="H7311" s="7"/>
      <c r="I7311" s="7">
        <f>SUBTOTAL(9,I7306:I7310)</f>
        <v>518</v>
      </c>
      <c r="J7311" s="8">
        <f>SUBTOTAL(9,J7306:J7310)</f>
        <v>1288206</v>
      </c>
      <c r="K7311" s="9">
        <f>SUBTOTAL(9,K7306:K7310)</f>
        <v>1206896</v>
      </c>
      <c r="L7311" s="9">
        <f>SUBTOTAL(9,L7306:L7310)</f>
        <v>241379.20000000001</v>
      </c>
      <c r="M7311" s="9">
        <f>SUBTOTAL(9,M7306:M7310)</f>
        <v>0</v>
      </c>
      <c r="N7311" s="9"/>
    </row>
    <row r="7312" spans="1:14" outlineLevel="2" x14ac:dyDescent="0.25">
      <c r="A7312" s="6" t="s">
        <v>16258</v>
      </c>
      <c r="B7312" s="6" t="s">
        <v>5097</v>
      </c>
      <c r="C7312" s="6" t="s">
        <v>16257</v>
      </c>
      <c r="D7312" s="7" t="s">
        <v>16182</v>
      </c>
      <c r="E7312" s="7" t="s">
        <v>16183</v>
      </c>
      <c r="F7312" s="7" t="s">
        <v>11252</v>
      </c>
      <c r="G7312" s="7" t="s">
        <v>8075</v>
      </c>
      <c r="H7312" s="7" t="s">
        <v>16259</v>
      </c>
      <c r="I7312" s="7">
        <v>70</v>
      </c>
      <c r="J7312" s="8">
        <v>293886</v>
      </c>
      <c r="K7312" s="9">
        <v>275336</v>
      </c>
      <c r="L7312" s="9">
        <f t="shared" si="158"/>
        <v>55067.200000000004</v>
      </c>
      <c r="M7312" s="9">
        <f t="shared" si="159"/>
        <v>0</v>
      </c>
      <c r="N7312" s="9"/>
    </row>
    <row r="7313" spans="1:14" outlineLevel="1" x14ac:dyDescent="0.25">
      <c r="A7313" s="19" t="s">
        <v>21456</v>
      </c>
      <c r="B7313" s="6"/>
      <c r="C7313" s="6"/>
      <c r="D7313" s="7"/>
      <c r="E7313" s="7"/>
      <c r="F7313" s="7"/>
      <c r="G7313" s="7"/>
      <c r="H7313" s="7"/>
      <c r="I7313" s="7">
        <f>SUBTOTAL(9,I7312:I7312)</f>
        <v>70</v>
      </c>
      <c r="J7313" s="8">
        <f>SUBTOTAL(9,J7312:J7312)</f>
        <v>293886</v>
      </c>
      <c r="K7313" s="9">
        <f>SUBTOTAL(9,K7312:K7312)</f>
        <v>275336</v>
      </c>
      <c r="L7313" s="9">
        <f>SUBTOTAL(9,L7312:L7312)</f>
        <v>55067.200000000004</v>
      </c>
      <c r="M7313" s="9">
        <f>SUBTOTAL(9,M7312:M7312)</f>
        <v>0</v>
      </c>
      <c r="N7313" s="9"/>
    </row>
    <row r="7314" spans="1:14" outlineLevel="2" x14ac:dyDescent="0.25">
      <c r="A7314" s="6" t="s">
        <v>16261</v>
      </c>
      <c r="B7314" s="6" t="s">
        <v>5098</v>
      </c>
      <c r="C7314" s="6" t="s">
        <v>16260</v>
      </c>
      <c r="D7314" s="7" t="s">
        <v>16182</v>
      </c>
      <c r="E7314" s="7" t="s">
        <v>16183</v>
      </c>
      <c r="F7314" s="7" t="s">
        <v>11252</v>
      </c>
      <c r="G7314" s="7" t="s">
        <v>8075</v>
      </c>
      <c r="H7314" s="7" t="s">
        <v>16262</v>
      </c>
      <c r="I7314" s="7">
        <v>76</v>
      </c>
      <c r="J7314" s="8">
        <v>174112</v>
      </c>
      <c r="K7314" s="9">
        <v>163122</v>
      </c>
      <c r="L7314" s="9">
        <f t="shared" si="158"/>
        <v>32624.400000000001</v>
      </c>
      <c r="M7314" s="9">
        <f t="shared" si="159"/>
        <v>0</v>
      </c>
      <c r="N7314" s="9"/>
    </row>
    <row r="7315" spans="1:14" outlineLevel="1" x14ac:dyDescent="0.25">
      <c r="A7315" s="19" t="s">
        <v>21457</v>
      </c>
      <c r="B7315" s="6"/>
      <c r="C7315" s="6"/>
      <c r="D7315" s="7"/>
      <c r="E7315" s="7"/>
      <c r="F7315" s="7"/>
      <c r="G7315" s="7"/>
      <c r="H7315" s="7"/>
      <c r="I7315" s="7">
        <f>SUBTOTAL(9,I7314:I7314)</f>
        <v>76</v>
      </c>
      <c r="J7315" s="8">
        <f>SUBTOTAL(9,J7314:J7314)</f>
        <v>174112</v>
      </c>
      <c r="K7315" s="9">
        <f>SUBTOTAL(9,K7314:K7314)</f>
        <v>163122</v>
      </c>
      <c r="L7315" s="9">
        <f>SUBTOTAL(9,L7314:L7314)</f>
        <v>32624.400000000001</v>
      </c>
      <c r="M7315" s="9">
        <f>SUBTOTAL(9,M7314:M7314)</f>
        <v>0</v>
      </c>
      <c r="N7315" s="9"/>
    </row>
    <row r="7316" spans="1:14" outlineLevel="2" x14ac:dyDescent="0.25">
      <c r="A7316" s="6" t="s">
        <v>16264</v>
      </c>
      <c r="B7316" s="6" t="s">
        <v>5099</v>
      </c>
      <c r="C7316" s="6" t="s">
        <v>16263</v>
      </c>
      <c r="D7316" s="7" t="s">
        <v>16182</v>
      </c>
      <c r="E7316" s="7" t="s">
        <v>16183</v>
      </c>
      <c r="F7316" s="7" t="s">
        <v>11252</v>
      </c>
      <c r="G7316" s="7" t="s">
        <v>8075</v>
      </c>
      <c r="H7316" s="7" t="s">
        <v>16265</v>
      </c>
      <c r="I7316" s="7">
        <v>126</v>
      </c>
      <c r="J7316" s="8">
        <v>403230</v>
      </c>
      <c r="K7316" s="9">
        <v>377779</v>
      </c>
      <c r="L7316" s="9">
        <f t="shared" si="158"/>
        <v>75555.8</v>
      </c>
      <c r="M7316" s="9">
        <f t="shared" si="159"/>
        <v>0</v>
      </c>
      <c r="N7316" s="9"/>
    </row>
    <row r="7317" spans="1:14" outlineLevel="2" x14ac:dyDescent="0.25">
      <c r="A7317" s="6" t="s">
        <v>16264</v>
      </c>
      <c r="B7317" s="6" t="s">
        <v>5100</v>
      </c>
      <c r="C7317" s="6" t="s">
        <v>16266</v>
      </c>
      <c r="D7317" s="7" t="s">
        <v>16182</v>
      </c>
      <c r="E7317" s="7" t="s">
        <v>16183</v>
      </c>
      <c r="F7317" s="7" t="s">
        <v>11252</v>
      </c>
      <c r="G7317" s="7" t="s">
        <v>8075</v>
      </c>
      <c r="H7317" s="7" t="s">
        <v>16265</v>
      </c>
      <c r="I7317" s="7">
        <v>124</v>
      </c>
      <c r="J7317" s="8">
        <v>375006</v>
      </c>
      <c r="K7317" s="9">
        <v>351336</v>
      </c>
      <c r="L7317" s="9">
        <f t="shared" si="158"/>
        <v>70267.199999999997</v>
      </c>
      <c r="M7317" s="9">
        <f t="shared" si="159"/>
        <v>0</v>
      </c>
      <c r="N7317" s="9"/>
    </row>
    <row r="7318" spans="1:14" outlineLevel="1" x14ac:dyDescent="0.25">
      <c r="A7318" s="19" t="s">
        <v>21458</v>
      </c>
      <c r="B7318" s="6"/>
      <c r="C7318" s="6"/>
      <c r="D7318" s="7"/>
      <c r="E7318" s="7"/>
      <c r="F7318" s="7"/>
      <c r="G7318" s="7"/>
      <c r="H7318" s="7"/>
      <c r="I7318" s="7">
        <f>SUBTOTAL(9,I7316:I7317)</f>
        <v>250</v>
      </c>
      <c r="J7318" s="8">
        <f>SUBTOTAL(9,J7316:J7317)</f>
        <v>778236</v>
      </c>
      <c r="K7318" s="9">
        <f>SUBTOTAL(9,K7316:K7317)</f>
        <v>729115</v>
      </c>
      <c r="L7318" s="9">
        <f>SUBTOTAL(9,L7316:L7317)</f>
        <v>145823</v>
      </c>
      <c r="M7318" s="9">
        <f>SUBTOTAL(9,M7316:M7317)</f>
        <v>0</v>
      </c>
      <c r="N7318" s="9"/>
    </row>
    <row r="7319" spans="1:14" outlineLevel="2" x14ac:dyDescent="0.25">
      <c r="A7319" s="6" t="s">
        <v>16268</v>
      </c>
      <c r="B7319" s="6" t="s">
        <v>5101</v>
      </c>
      <c r="C7319" s="6" t="s">
        <v>16267</v>
      </c>
      <c r="D7319" s="7" t="s">
        <v>16182</v>
      </c>
      <c r="E7319" s="7" t="s">
        <v>16183</v>
      </c>
      <c r="F7319" s="7" t="s">
        <v>11252</v>
      </c>
      <c r="G7319" s="7" t="s">
        <v>8075</v>
      </c>
      <c r="H7319" s="7" t="s">
        <v>16269</v>
      </c>
      <c r="I7319" s="7">
        <v>195</v>
      </c>
      <c r="J7319" s="8">
        <v>330457</v>
      </c>
      <c r="K7319" s="9">
        <v>309599</v>
      </c>
      <c r="L7319" s="9">
        <f t="shared" si="158"/>
        <v>61919.8</v>
      </c>
      <c r="M7319" s="9">
        <f t="shared" si="159"/>
        <v>0</v>
      </c>
      <c r="N7319" s="9"/>
    </row>
    <row r="7320" spans="1:14" outlineLevel="1" x14ac:dyDescent="0.25">
      <c r="A7320" s="19" t="s">
        <v>21459</v>
      </c>
      <c r="B7320" s="6"/>
      <c r="C7320" s="6"/>
      <c r="D7320" s="7"/>
      <c r="E7320" s="7"/>
      <c r="F7320" s="7"/>
      <c r="G7320" s="7"/>
      <c r="H7320" s="7"/>
      <c r="I7320" s="7">
        <f>SUBTOTAL(9,I7319:I7319)</f>
        <v>195</v>
      </c>
      <c r="J7320" s="8">
        <f>SUBTOTAL(9,J7319:J7319)</f>
        <v>330457</v>
      </c>
      <c r="K7320" s="9">
        <f>SUBTOTAL(9,K7319:K7319)</f>
        <v>309599</v>
      </c>
      <c r="L7320" s="9">
        <f>SUBTOTAL(9,L7319:L7319)</f>
        <v>61919.8</v>
      </c>
      <c r="M7320" s="9">
        <f>SUBTOTAL(9,M7319:M7319)</f>
        <v>0</v>
      </c>
      <c r="N7320" s="9"/>
    </row>
    <row r="7321" spans="1:14" outlineLevel="2" x14ac:dyDescent="0.25">
      <c r="A7321" s="6" t="s">
        <v>16271</v>
      </c>
      <c r="B7321" s="6" t="s">
        <v>5102</v>
      </c>
      <c r="C7321" s="6" t="s">
        <v>16270</v>
      </c>
      <c r="D7321" s="7" t="s">
        <v>16182</v>
      </c>
      <c r="E7321" s="7" t="s">
        <v>16183</v>
      </c>
      <c r="F7321" s="7" t="s">
        <v>11252</v>
      </c>
      <c r="G7321" s="7" t="s">
        <v>8075</v>
      </c>
      <c r="H7321" s="7" t="s">
        <v>16272</v>
      </c>
      <c r="I7321" s="7">
        <v>146</v>
      </c>
      <c r="J7321" s="8">
        <v>385307</v>
      </c>
      <c r="K7321" s="9">
        <v>360987</v>
      </c>
      <c r="L7321" s="9">
        <f t="shared" si="158"/>
        <v>72197.400000000009</v>
      </c>
      <c r="M7321" s="9">
        <f t="shared" si="159"/>
        <v>0</v>
      </c>
      <c r="N7321" s="9"/>
    </row>
    <row r="7322" spans="1:14" outlineLevel="1" x14ac:dyDescent="0.25">
      <c r="A7322" s="19" t="s">
        <v>21460</v>
      </c>
      <c r="B7322" s="6"/>
      <c r="C7322" s="6"/>
      <c r="D7322" s="7"/>
      <c r="E7322" s="7"/>
      <c r="F7322" s="7"/>
      <c r="G7322" s="7"/>
      <c r="H7322" s="7"/>
      <c r="I7322" s="7">
        <f>SUBTOTAL(9,I7321:I7321)</f>
        <v>146</v>
      </c>
      <c r="J7322" s="8">
        <f>SUBTOTAL(9,J7321:J7321)</f>
        <v>385307</v>
      </c>
      <c r="K7322" s="9">
        <f>SUBTOTAL(9,K7321:K7321)</f>
        <v>360987</v>
      </c>
      <c r="L7322" s="9">
        <f>SUBTOTAL(9,L7321:L7321)</f>
        <v>72197.400000000009</v>
      </c>
      <c r="M7322" s="9">
        <f>SUBTOTAL(9,M7321:M7321)</f>
        <v>0</v>
      </c>
      <c r="N7322" s="9"/>
    </row>
    <row r="7323" spans="1:14" outlineLevel="2" x14ac:dyDescent="0.25">
      <c r="A7323" s="6" t="s">
        <v>16274</v>
      </c>
      <c r="B7323" s="6" t="s">
        <v>5103</v>
      </c>
      <c r="C7323" s="6" t="s">
        <v>16273</v>
      </c>
      <c r="D7323" s="7" t="s">
        <v>16182</v>
      </c>
      <c r="E7323" s="7" t="s">
        <v>16183</v>
      </c>
      <c r="F7323" s="7" t="s">
        <v>11252</v>
      </c>
      <c r="G7323" s="7" t="s">
        <v>8075</v>
      </c>
      <c r="H7323" s="7" t="s">
        <v>10447</v>
      </c>
      <c r="I7323" s="7">
        <v>252</v>
      </c>
      <c r="J7323" s="8">
        <v>476426</v>
      </c>
      <c r="K7323" s="9">
        <v>446355</v>
      </c>
      <c r="L7323" s="9">
        <f t="shared" si="158"/>
        <v>0</v>
      </c>
      <c r="M7323" s="9">
        <f t="shared" si="159"/>
        <v>89271</v>
      </c>
      <c r="N7323" s="9"/>
    </row>
    <row r="7324" spans="1:14" outlineLevel="1" x14ac:dyDescent="0.25">
      <c r="A7324" s="19" t="s">
        <v>21461</v>
      </c>
      <c r="B7324" s="6"/>
      <c r="C7324" s="6"/>
      <c r="D7324" s="7"/>
      <c r="E7324" s="7"/>
      <c r="F7324" s="7"/>
      <c r="G7324" s="7"/>
      <c r="H7324" s="7"/>
      <c r="I7324" s="7">
        <f>SUBTOTAL(9,I7323:I7323)</f>
        <v>252</v>
      </c>
      <c r="J7324" s="8">
        <f>SUBTOTAL(9,J7323:J7323)</f>
        <v>476426</v>
      </c>
      <c r="K7324" s="9">
        <f>SUBTOTAL(9,K7323:K7323)</f>
        <v>446355</v>
      </c>
      <c r="L7324" s="9">
        <f>SUBTOTAL(9,L7323:L7323)</f>
        <v>0</v>
      </c>
      <c r="M7324" s="9">
        <f>SUBTOTAL(9,M7323:M7323)</f>
        <v>89271</v>
      </c>
      <c r="N7324" s="9"/>
    </row>
    <row r="7325" spans="1:14" outlineLevel="2" x14ac:dyDescent="0.25">
      <c r="A7325" s="6" t="s">
        <v>16276</v>
      </c>
      <c r="B7325" s="6" t="s">
        <v>5104</v>
      </c>
      <c r="C7325" s="6" t="s">
        <v>16275</v>
      </c>
      <c r="D7325" s="7" t="s">
        <v>16182</v>
      </c>
      <c r="E7325" s="7" t="s">
        <v>16183</v>
      </c>
      <c r="F7325" s="7" t="s">
        <v>11252</v>
      </c>
      <c r="G7325" s="7" t="s">
        <v>8075</v>
      </c>
      <c r="H7325" s="7" t="s">
        <v>8169</v>
      </c>
      <c r="I7325" s="7">
        <v>193</v>
      </c>
      <c r="J7325" s="8">
        <v>392333</v>
      </c>
      <c r="K7325" s="9">
        <v>367569</v>
      </c>
      <c r="L7325" s="9">
        <f t="shared" si="158"/>
        <v>73513.8</v>
      </c>
      <c r="M7325" s="9">
        <f t="shared" si="159"/>
        <v>0</v>
      </c>
      <c r="N7325" s="9"/>
    </row>
    <row r="7326" spans="1:14" outlineLevel="1" x14ac:dyDescent="0.25">
      <c r="A7326" s="19" t="s">
        <v>21462</v>
      </c>
      <c r="B7326" s="6"/>
      <c r="C7326" s="6"/>
      <c r="D7326" s="7"/>
      <c r="E7326" s="7"/>
      <c r="F7326" s="7"/>
      <c r="G7326" s="7"/>
      <c r="H7326" s="7"/>
      <c r="I7326" s="7">
        <f>SUBTOTAL(9,I7325:I7325)</f>
        <v>193</v>
      </c>
      <c r="J7326" s="8">
        <f>SUBTOTAL(9,J7325:J7325)</f>
        <v>392333</v>
      </c>
      <c r="K7326" s="9">
        <f>SUBTOTAL(9,K7325:K7325)</f>
        <v>367569</v>
      </c>
      <c r="L7326" s="9">
        <f>SUBTOTAL(9,L7325:L7325)</f>
        <v>73513.8</v>
      </c>
      <c r="M7326" s="9">
        <f>SUBTOTAL(9,M7325:M7325)</f>
        <v>0</v>
      </c>
      <c r="N7326" s="9"/>
    </row>
    <row r="7327" spans="1:14" outlineLevel="2" x14ac:dyDescent="0.25">
      <c r="A7327" s="6" t="s">
        <v>16278</v>
      </c>
      <c r="B7327" s="6" t="s">
        <v>5105</v>
      </c>
      <c r="C7327" s="6" t="s">
        <v>16277</v>
      </c>
      <c r="D7327" s="7" t="s">
        <v>16182</v>
      </c>
      <c r="E7327" s="7" t="s">
        <v>16183</v>
      </c>
      <c r="F7327" s="7" t="s">
        <v>11252</v>
      </c>
      <c r="G7327" s="7" t="s">
        <v>8075</v>
      </c>
      <c r="H7327" s="7" t="s">
        <v>13381</v>
      </c>
      <c r="I7327" s="7">
        <v>50</v>
      </c>
      <c r="J7327" s="8">
        <v>107694</v>
      </c>
      <c r="K7327" s="9">
        <v>100896</v>
      </c>
      <c r="L7327" s="9">
        <f t="shared" si="158"/>
        <v>20179.2</v>
      </c>
      <c r="M7327" s="9">
        <f t="shared" si="159"/>
        <v>0</v>
      </c>
      <c r="N7327" s="9"/>
    </row>
    <row r="7328" spans="1:14" outlineLevel="1" x14ac:dyDescent="0.25">
      <c r="A7328" s="19" t="s">
        <v>21463</v>
      </c>
      <c r="B7328" s="6"/>
      <c r="C7328" s="6"/>
      <c r="D7328" s="7"/>
      <c r="E7328" s="7"/>
      <c r="F7328" s="7"/>
      <c r="G7328" s="7"/>
      <c r="H7328" s="7"/>
      <c r="I7328" s="7">
        <f>SUBTOTAL(9,I7327:I7327)</f>
        <v>50</v>
      </c>
      <c r="J7328" s="8">
        <f>SUBTOTAL(9,J7327:J7327)</f>
        <v>107694</v>
      </c>
      <c r="K7328" s="9">
        <f>SUBTOTAL(9,K7327:K7327)</f>
        <v>100896</v>
      </c>
      <c r="L7328" s="9">
        <f>SUBTOTAL(9,L7327:L7327)</f>
        <v>20179.2</v>
      </c>
      <c r="M7328" s="9">
        <f>SUBTOTAL(9,M7327:M7327)</f>
        <v>0</v>
      </c>
      <c r="N7328" s="9"/>
    </row>
    <row r="7329" spans="1:14" outlineLevel="2" x14ac:dyDescent="0.25">
      <c r="A7329" s="6" t="s">
        <v>16280</v>
      </c>
      <c r="B7329" s="6" t="s">
        <v>5106</v>
      </c>
      <c r="C7329" s="6" t="s">
        <v>16279</v>
      </c>
      <c r="D7329" s="7" t="s">
        <v>16182</v>
      </c>
      <c r="E7329" s="7" t="s">
        <v>16183</v>
      </c>
      <c r="F7329" s="7" t="s">
        <v>11252</v>
      </c>
      <c r="G7329" s="7" t="s">
        <v>8075</v>
      </c>
      <c r="H7329" s="7" t="s">
        <v>14723</v>
      </c>
      <c r="I7329" s="7">
        <v>35</v>
      </c>
      <c r="J7329" s="8">
        <v>108877</v>
      </c>
      <c r="K7329" s="9">
        <v>102005</v>
      </c>
      <c r="L7329" s="9">
        <f t="shared" si="158"/>
        <v>20401</v>
      </c>
      <c r="M7329" s="9">
        <f t="shared" si="159"/>
        <v>0</v>
      </c>
      <c r="N7329" s="9"/>
    </row>
    <row r="7330" spans="1:14" outlineLevel="1" x14ac:dyDescent="0.25">
      <c r="A7330" s="19" t="s">
        <v>21464</v>
      </c>
      <c r="B7330" s="6"/>
      <c r="C7330" s="6"/>
      <c r="D7330" s="7"/>
      <c r="E7330" s="7"/>
      <c r="F7330" s="7"/>
      <c r="G7330" s="7"/>
      <c r="H7330" s="7"/>
      <c r="I7330" s="7">
        <f>SUBTOTAL(9,I7329:I7329)</f>
        <v>35</v>
      </c>
      <c r="J7330" s="8">
        <f>SUBTOTAL(9,J7329:J7329)</f>
        <v>108877</v>
      </c>
      <c r="K7330" s="9">
        <f>SUBTOTAL(9,K7329:K7329)</f>
        <v>102005</v>
      </c>
      <c r="L7330" s="9">
        <f>SUBTOTAL(9,L7329:L7329)</f>
        <v>20401</v>
      </c>
      <c r="M7330" s="9">
        <f>SUBTOTAL(9,M7329:M7329)</f>
        <v>0</v>
      </c>
      <c r="N7330" s="9"/>
    </row>
    <row r="7331" spans="1:14" outlineLevel="2" x14ac:dyDescent="0.25">
      <c r="A7331" s="6" t="s">
        <v>16282</v>
      </c>
      <c r="B7331" s="6" t="s">
        <v>5107</v>
      </c>
      <c r="C7331" s="6" t="s">
        <v>16281</v>
      </c>
      <c r="D7331" s="7" t="s">
        <v>16182</v>
      </c>
      <c r="E7331" s="7" t="s">
        <v>16183</v>
      </c>
      <c r="F7331" s="7" t="s">
        <v>11252</v>
      </c>
      <c r="G7331" s="7" t="s">
        <v>8075</v>
      </c>
      <c r="H7331" s="7" t="s">
        <v>7445</v>
      </c>
      <c r="I7331" s="7">
        <v>153</v>
      </c>
      <c r="J7331" s="8">
        <v>339745</v>
      </c>
      <c r="K7331" s="9">
        <v>318301</v>
      </c>
      <c r="L7331" s="9">
        <f t="shared" si="158"/>
        <v>63660.200000000004</v>
      </c>
      <c r="M7331" s="9">
        <f t="shared" si="159"/>
        <v>0</v>
      </c>
      <c r="N7331" s="9"/>
    </row>
    <row r="7332" spans="1:14" outlineLevel="1" x14ac:dyDescent="0.25">
      <c r="A7332" s="19" t="s">
        <v>21465</v>
      </c>
      <c r="B7332" s="6"/>
      <c r="C7332" s="6"/>
      <c r="D7332" s="7"/>
      <c r="E7332" s="7"/>
      <c r="F7332" s="7"/>
      <c r="G7332" s="7"/>
      <c r="H7332" s="7"/>
      <c r="I7332" s="7">
        <f>SUBTOTAL(9,I7331:I7331)</f>
        <v>153</v>
      </c>
      <c r="J7332" s="8">
        <f>SUBTOTAL(9,J7331:J7331)</f>
        <v>339745</v>
      </c>
      <c r="K7332" s="9">
        <f>SUBTOTAL(9,K7331:K7331)</f>
        <v>318301</v>
      </c>
      <c r="L7332" s="9">
        <f>SUBTOTAL(9,L7331:L7331)</f>
        <v>63660.200000000004</v>
      </c>
      <c r="M7332" s="9">
        <f>SUBTOTAL(9,M7331:M7331)</f>
        <v>0</v>
      </c>
      <c r="N7332" s="9"/>
    </row>
    <row r="7333" spans="1:14" outlineLevel="2" x14ac:dyDescent="0.25">
      <c r="A7333" s="6" t="s">
        <v>16284</v>
      </c>
      <c r="B7333" s="6" t="s">
        <v>5108</v>
      </c>
      <c r="C7333" s="6" t="s">
        <v>16283</v>
      </c>
      <c r="D7333" s="7" t="s">
        <v>16182</v>
      </c>
      <c r="E7333" s="7" t="s">
        <v>16183</v>
      </c>
      <c r="F7333" s="7" t="s">
        <v>11252</v>
      </c>
      <c r="G7333" s="7" t="s">
        <v>8075</v>
      </c>
      <c r="H7333" s="7" t="s">
        <v>16285</v>
      </c>
      <c r="I7333" s="7">
        <v>28</v>
      </c>
      <c r="J7333" s="8">
        <v>239412</v>
      </c>
      <c r="K7333" s="9">
        <v>224301</v>
      </c>
      <c r="L7333" s="9">
        <f t="shared" si="158"/>
        <v>44860.200000000004</v>
      </c>
      <c r="M7333" s="9">
        <f t="shared" si="159"/>
        <v>0</v>
      </c>
      <c r="N7333" s="9"/>
    </row>
    <row r="7334" spans="1:14" outlineLevel="1" x14ac:dyDescent="0.25">
      <c r="A7334" s="19" t="s">
        <v>21466</v>
      </c>
      <c r="B7334" s="6"/>
      <c r="C7334" s="6"/>
      <c r="D7334" s="7"/>
      <c r="E7334" s="7"/>
      <c r="F7334" s="7"/>
      <c r="G7334" s="7"/>
      <c r="H7334" s="7"/>
      <c r="I7334" s="7">
        <f>SUBTOTAL(9,I7333:I7333)</f>
        <v>28</v>
      </c>
      <c r="J7334" s="8">
        <f>SUBTOTAL(9,J7333:J7333)</f>
        <v>239412</v>
      </c>
      <c r="K7334" s="9">
        <f>SUBTOTAL(9,K7333:K7333)</f>
        <v>224301</v>
      </c>
      <c r="L7334" s="9">
        <f>SUBTOTAL(9,L7333:L7333)</f>
        <v>44860.200000000004</v>
      </c>
      <c r="M7334" s="9">
        <f>SUBTOTAL(9,M7333:M7333)</f>
        <v>0</v>
      </c>
      <c r="N7334" s="9"/>
    </row>
    <row r="7335" spans="1:14" outlineLevel="2" x14ac:dyDescent="0.25">
      <c r="A7335" s="6" t="s">
        <v>16287</v>
      </c>
      <c r="B7335" s="6" t="s">
        <v>5109</v>
      </c>
      <c r="C7335" s="6" t="s">
        <v>16286</v>
      </c>
      <c r="D7335" s="7" t="s">
        <v>16182</v>
      </c>
      <c r="E7335" s="7" t="s">
        <v>16183</v>
      </c>
      <c r="F7335" s="7" t="s">
        <v>11252</v>
      </c>
      <c r="G7335" s="7" t="s">
        <v>8075</v>
      </c>
      <c r="H7335" s="7" t="s">
        <v>16288</v>
      </c>
      <c r="I7335" s="7">
        <v>9</v>
      </c>
      <c r="J7335" s="8">
        <v>45454</v>
      </c>
      <c r="K7335" s="9">
        <v>42585</v>
      </c>
      <c r="L7335" s="9">
        <f t="shared" si="158"/>
        <v>8517</v>
      </c>
      <c r="M7335" s="9">
        <f t="shared" si="159"/>
        <v>0</v>
      </c>
      <c r="N7335" s="9"/>
    </row>
    <row r="7336" spans="1:14" outlineLevel="1" x14ac:dyDescent="0.25">
      <c r="A7336" s="19" t="s">
        <v>21467</v>
      </c>
      <c r="B7336" s="6"/>
      <c r="C7336" s="6"/>
      <c r="D7336" s="7"/>
      <c r="E7336" s="7"/>
      <c r="F7336" s="7"/>
      <c r="G7336" s="7"/>
      <c r="H7336" s="7"/>
      <c r="I7336" s="7">
        <f>SUBTOTAL(9,I7335:I7335)</f>
        <v>9</v>
      </c>
      <c r="J7336" s="8">
        <f>SUBTOTAL(9,J7335:J7335)</f>
        <v>45454</v>
      </c>
      <c r="K7336" s="9">
        <f>SUBTOTAL(9,K7335:K7335)</f>
        <v>42585</v>
      </c>
      <c r="L7336" s="9">
        <f>SUBTOTAL(9,L7335:L7335)</f>
        <v>8517</v>
      </c>
      <c r="M7336" s="9">
        <f>SUBTOTAL(9,M7335:M7335)</f>
        <v>0</v>
      </c>
      <c r="N7336" s="9"/>
    </row>
    <row r="7337" spans="1:14" outlineLevel="2" x14ac:dyDescent="0.25">
      <c r="A7337" s="6" t="s">
        <v>16290</v>
      </c>
      <c r="B7337" s="6" t="s">
        <v>5110</v>
      </c>
      <c r="C7337" s="6" t="s">
        <v>16289</v>
      </c>
      <c r="D7337" s="7" t="s">
        <v>16182</v>
      </c>
      <c r="E7337" s="7" t="s">
        <v>16183</v>
      </c>
      <c r="F7337" s="7" t="s">
        <v>11252</v>
      </c>
      <c r="G7337" s="7" t="s">
        <v>8075</v>
      </c>
      <c r="H7337" s="7" t="s">
        <v>16291</v>
      </c>
      <c r="I7337" s="7">
        <v>45</v>
      </c>
      <c r="J7337" s="8">
        <v>79112</v>
      </c>
      <c r="K7337" s="9">
        <v>74119</v>
      </c>
      <c r="L7337" s="9">
        <f t="shared" si="158"/>
        <v>14823.800000000001</v>
      </c>
      <c r="M7337" s="9">
        <f t="shared" si="159"/>
        <v>0</v>
      </c>
      <c r="N7337" s="9"/>
    </row>
    <row r="7338" spans="1:14" outlineLevel="1" x14ac:dyDescent="0.25">
      <c r="A7338" s="19" t="s">
        <v>21468</v>
      </c>
      <c r="B7338" s="6"/>
      <c r="C7338" s="6"/>
      <c r="D7338" s="7"/>
      <c r="E7338" s="7"/>
      <c r="F7338" s="7"/>
      <c r="G7338" s="7"/>
      <c r="H7338" s="7"/>
      <c r="I7338" s="7">
        <f>SUBTOTAL(9,I7337:I7337)</f>
        <v>45</v>
      </c>
      <c r="J7338" s="8">
        <f>SUBTOTAL(9,J7337:J7337)</f>
        <v>79112</v>
      </c>
      <c r="K7338" s="9">
        <f>SUBTOTAL(9,K7337:K7337)</f>
        <v>74119</v>
      </c>
      <c r="L7338" s="9">
        <f>SUBTOTAL(9,L7337:L7337)</f>
        <v>14823.800000000001</v>
      </c>
      <c r="M7338" s="9">
        <f>SUBTOTAL(9,M7337:M7337)</f>
        <v>0</v>
      </c>
      <c r="N7338" s="9"/>
    </row>
    <row r="7339" spans="1:14" outlineLevel="2" x14ac:dyDescent="0.25">
      <c r="A7339" s="6" t="s">
        <v>16293</v>
      </c>
      <c r="B7339" s="6" t="s">
        <v>5111</v>
      </c>
      <c r="C7339" s="6" t="s">
        <v>16292</v>
      </c>
      <c r="D7339" s="7" t="s">
        <v>16294</v>
      </c>
      <c r="E7339" s="7" t="s">
        <v>16295</v>
      </c>
      <c r="F7339" s="7" t="s">
        <v>16296</v>
      </c>
      <c r="G7339" s="7" t="s">
        <v>6706</v>
      </c>
      <c r="H7339" s="7" t="s">
        <v>16297</v>
      </c>
      <c r="I7339" s="7">
        <v>100</v>
      </c>
      <c r="J7339" s="8">
        <v>532045</v>
      </c>
      <c r="K7339" s="9">
        <v>498463</v>
      </c>
      <c r="L7339" s="9">
        <f t="shared" si="158"/>
        <v>99692.6</v>
      </c>
      <c r="M7339" s="9">
        <f t="shared" si="159"/>
        <v>0</v>
      </c>
      <c r="N7339" s="9"/>
    </row>
    <row r="7340" spans="1:14" outlineLevel="2" x14ac:dyDescent="0.25">
      <c r="A7340" s="6" t="s">
        <v>16293</v>
      </c>
      <c r="B7340" s="6" t="s">
        <v>5112</v>
      </c>
      <c r="C7340" s="6" t="s">
        <v>16298</v>
      </c>
      <c r="D7340" s="7" t="s">
        <v>16294</v>
      </c>
      <c r="E7340" s="7" t="s">
        <v>16295</v>
      </c>
      <c r="F7340" s="7" t="s">
        <v>16296</v>
      </c>
      <c r="G7340" s="7" t="s">
        <v>6706</v>
      </c>
      <c r="H7340" s="7" t="s">
        <v>16297</v>
      </c>
      <c r="I7340" s="7">
        <v>70</v>
      </c>
      <c r="J7340" s="8">
        <v>368452</v>
      </c>
      <c r="K7340" s="9">
        <v>345196</v>
      </c>
      <c r="L7340" s="9">
        <f t="shared" si="158"/>
        <v>69039.199999999997</v>
      </c>
      <c r="M7340" s="9">
        <f t="shared" si="159"/>
        <v>0</v>
      </c>
      <c r="N7340" s="9"/>
    </row>
    <row r="7341" spans="1:14" outlineLevel="2" x14ac:dyDescent="0.25">
      <c r="A7341" s="6" t="s">
        <v>16293</v>
      </c>
      <c r="B7341" s="6" t="s">
        <v>5113</v>
      </c>
      <c r="C7341" s="6" t="s">
        <v>16299</v>
      </c>
      <c r="D7341" s="7" t="s">
        <v>16294</v>
      </c>
      <c r="E7341" s="7" t="s">
        <v>16295</v>
      </c>
      <c r="F7341" s="7" t="s">
        <v>16296</v>
      </c>
      <c r="G7341" s="7" t="s">
        <v>6706</v>
      </c>
      <c r="H7341" s="7" t="s">
        <v>16297</v>
      </c>
      <c r="I7341" s="7">
        <v>62</v>
      </c>
      <c r="J7341" s="8">
        <v>247172</v>
      </c>
      <c r="K7341" s="9">
        <v>231571</v>
      </c>
      <c r="L7341" s="9">
        <f t="shared" si="158"/>
        <v>46314.200000000004</v>
      </c>
      <c r="M7341" s="9">
        <f t="shared" si="159"/>
        <v>0</v>
      </c>
      <c r="N7341" s="9"/>
    </row>
    <row r="7342" spans="1:14" outlineLevel="2" x14ac:dyDescent="0.25">
      <c r="A7342" s="6" t="s">
        <v>16293</v>
      </c>
      <c r="B7342" s="6" t="s">
        <v>5114</v>
      </c>
      <c r="C7342" s="6" t="s">
        <v>16300</v>
      </c>
      <c r="D7342" s="7" t="s">
        <v>16294</v>
      </c>
      <c r="E7342" s="7" t="s">
        <v>16295</v>
      </c>
      <c r="F7342" s="7" t="s">
        <v>16296</v>
      </c>
      <c r="G7342" s="7" t="s">
        <v>6706</v>
      </c>
      <c r="H7342" s="7" t="s">
        <v>16297</v>
      </c>
      <c r="I7342" s="7">
        <v>300</v>
      </c>
      <c r="J7342" s="8">
        <v>1500893</v>
      </c>
      <c r="K7342" s="9">
        <v>1406158</v>
      </c>
      <c r="L7342" s="9">
        <f t="shared" si="158"/>
        <v>0</v>
      </c>
      <c r="M7342" s="9">
        <f t="shared" si="159"/>
        <v>281231.60000000003</v>
      </c>
      <c r="N7342" s="9"/>
    </row>
    <row r="7343" spans="1:14" outlineLevel="2" x14ac:dyDescent="0.25">
      <c r="A7343" s="6" t="s">
        <v>16293</v>
      </c>
      <c r="B7343" s="6" t="s">
        <v>5115</v>
      </c>
      <c r="C7343" s="6" t="s">
        <v>16301</v>
      </c>
      <c r="D7343" s="7" t="s">
        <v>16294</v>
      </c>
      <c r="E7343" s="7" t="s">
        <v>16295</v>
      </c>
      <c r="F7343" s="7" t="s">
        <v>16296</v>
      </c>
      <c r="G7343" s="7" t="s">
        <v>6706</v>
      </c>
      <c r="H7343" s="7" t="s">
        <v>16297</v>
      </c>
      <c r="I7343" s="7">
        <v>400</v>
      </c>
      <c r="J7343" s="8">
        <v>2019285</v>
      </c>
      <c r="K7343" s="9">
        <v>1891830</v>
      </c>
      <c r="L7343" s="9">
        <f t="shared" si="158"/>
        <v>0</v>
      </c>
      <c r="M7343" s="9">
        <f t="shared" si="159"/>
        <v>378366</v>
      </c>
      <c r="N7343" s="9"/>
    </row>
    <row r="7344" spans="1:14" outlineLevel="2" x14ac:dyDescent="0.25">
      <c r="A7344" s="6" t="s">
        <v>16293</v>
      </c>
      <c r="B7344" s="6" t="s">
        <v>5116</v>
      </c>
      <c r="C7344" s="6" t="s">
        <v>16302</v>
      </c>
      <c r="D7344" s="7" t="s">
        <v>16294</v>
      </c>
      <c r="E7344" s="7" t="s">
        <v>16295</v>
      </c>
      <c r="F7344" s="7" t="s">
        <v>16296</v>
      </c>
      <c r="G7344" s="7" t="s">
        <v>6706</v>
      </c>
      <c r="H7344" s="7" t="s">
        <v>16297</v>
      </c>
      <c r="I7344" s="7">
        <v>200</v>
      </c>
      <c r="J7344" s="8">
        <v>1004022</v>
      </c>
      <c r="K7344" s="9">
        <v>940649</v>
      </c>
      <c r="L7344" s="9">
        <f t="shared" si="158"/>
        <v>188129.80000000002</v>
      </c>
      <c r="M7344" s="9">
        <f t="shared" si="159"/>
        <v>0</v>
      </c>
      <c r="N7344" s="9"/>
    </row>
    <row r="7345" spans="1:14" outlineLevel="2" x14ac:dyDescent="0.25">
      <c r="A7345" s="6" t="s">
        <v>16293</v>
      </c>
      <c r="B7345" s="6" t="s">
        <v>5117</v>
      </c>
      <c r="C7345" s="6" t="s">
        <v>16303</v>
      </c>
      <c r="D7345" s="7" t="s">
        <v>16294</v>
      </c>
      <c r="E7345" s="7" t="s">
        <v>16295</v>
      </c>
      <c r="F7345" s="7" t="s">
        <v>16296</v>
      </c>
      <c r="G7345" s="7" t="s">
        <v>6706</v>
      </c>
      <c r="H7345" s="7" t="s">
        <v>16297</v>
      </c>
      <c r="I7345" s="7">
        <v>252</v>
      </c>
      <c r="J7345" s="8">
        <v>1236228</v>
      </c>
      <c r="K7345" s="9">
        <v>1158199</v>
      </c>
      <c r="L7345" s="9">
        <f t="shared" si="158"/>
        <v>0</v>
      </c>
      <c r="M7345" s="9">
        <f t="shared" si="159"/>
        <v>231639.80000000002</v>
      </c>
      <c r="N7345" s="9"/>
    </row>
    <row r="7346" spans="1:14" outlineLevel="2" x14ac:dyDescent="0.25">
      <c r="A7346" s="6" t="s">
        <v>16293</v>
      </c>
      <c r="B7346" s="6" t="s">
        <v>5118</v>
      </c>
      <c r="C7346" s="6" t="s">
        <v>16304</v>
      </c>
      <c r="D7346" s="7" t="s">
        <v>16294</v>
      </c>
      <c r="E7346" s="7" t="s">
        <v>16295</v>
      </c>
      <c r="F7346" s="7" t="s">
        <v>16296</v>
      </c>
      <c r="G7346" s="7" t="s">
        <v>6706</v>
      </c>
      <c r="H7346" s="7" t="s">
        <v>16297</v>
      </c>
      <c r="I7346" s="7">
        <v>200</v>
      </c>
      <c r="J7346" s="8">
        <v>1073336</v>
      </c>
      <c r="K7346" s="9">
        <v>1005588</v>
      </c>
      <c r="L7346" s="9">
        <f t="shared" si="158"/>
        <v>201117.6</v>
      </c>
      <c r="M7346" s="9">
        <f t="shared" si="159"/>
        <v>0</v>
      </c>
      <c r="N7346" s="9"/>
    </row>
    <row r="7347" spans="1:14" outlineLevel="2" x14ac:dyDescent="0.25">
      <c r="A7347" s="6" t="s">
        <v>16293</v>
      </c>
      <c r="B7347" s="6" t="s">
        <v>5119</v>
      </c>
      <c r="C7347" s="6" t="s">
        <v>16305</v>
      </c>
      <c r="D7347" s="7" t="s">
        <v>16294</v>
      </c>
      <c r="E7347" s="7" t="s">
        <v>16295</v>
      </c>
      <c r="F7347" s="7" t="s">
        <v>16296</v>
      </c>
      <c r="G7347" s="7" t="s">
        <v>6706</v>
      </c>
      <c r="H7347" s="7" t="s">
        <v>16297</v>
      </c>
      <c r="I7347" s="7">
        <v>84</v>
      </c>
      <c r="J7347" s="8">
        <v>402794</v>
      </c>
      <c r="K7347" s="9">
        <v>377370</v>
      </c>
      <c r="L7347" s="9">
        <f t="shared" si="158"/>
        <v>75474</v>
      </c>
      <c r="M7347" s="9">
        <f t="shared" si="159"/>
        <v>0</v>
      </c>
      <c r="N7347" s="9"/>
    </row>
    <row r="7348" spans="1:14" outlineLevel="2" x14ac:dyDescent="0.25">
      <c r="A7348" s="6" t="s">
        <v>16293</v>
      </c>
      <c r="B7348" s="6" t="s">
        <v>5120</v>
      </c>
      <c r="C7348" s="6" t="s">
        <v>16306</v>
      </c>
      <c r="D7348" s="7" t="s">
        <v>16294</v>
      </c>
      <c r="E7348" s="7" t="s">
        <v>16295</v>
      </c>
      <c r="F7348" s="7" t="s">
        <v>16296</v>
      </c>
      <c r="G7348" s="7" t="s">
        <v>6706</v>
      </c>
      <c r="H7348" s="7" t="s">
        <v>16297</v>
      </c>
      <c r="I7348" s="7">
        <v>220</v>
      </c>
      <c r="J7348" s="8">
        <v>1208786</v>
      </c>
      <c r="K7348" s="9">
        <v>1132489</v>
      </c>
      <c r="L7348" s="9">
        <f t="shared" si="158"/>
        <v>226497.80000000002</v>
      </c>
      <c r="M7348" s="9">
        <f t="shared" si="159"/>
        <v>0</v>
      </c>
      <c r="N7348" s="9"/>
    </row>
    <row r="7349" spans="1:14" outlineLevel="2" x14ac:dyDescent="0.25">
      <c r="A7349" s="6" t="s">
        <v>16293</v>
      </c>
      <c r="B7349" s="6" t="s">
        <v>5121</v>
      </c>
      <c r="C7349" s="6" t="s">
        <v>16307</v>
      </c>
      <c r="D7349" s="7" t="s">
        <v>16294</v>
      </c>
      <c r="E7349" s="7" t="s">
        <v>16295</v>
      </c>
      <c r="F7349" s="7" t="s">
        <v>16296</v>
      </c>
      <c r="G7349" s="7" t="s">
        <v>6706</v>
      </c>
      <c r="H7349" s="7" t="s">
        <v>16297</v>
      </c>
      <c r="I7349" s="7">
        <v>200</v>
      </c>
      <c r="J7349" s="8">
        <v>1037363</v>
      </c>
      <c r="K7349" s="9">
        <v>971886</v>
      </c>
      <c r="L7349" s="9">
        <f t="shared" si="158"/>
        <v>194377.2</v>
      </c>
      <c r="M7349" s="9">
        <f t="shared" si="159"/>
        <v>0</v>
      </c>
      <c r="N7349" s="9"/>
    </row>
    <row r="7350" spans="1:14" outlineLevel="2" x14ac:dyDescent="0.25">
      <c r="A7350" s="6" t="s">
        <v>16293</v>
      </c>
      <c r="B7350" s="6" t="s">
        <v>5122</v>
      </c>
      <c r="C7350" s="6" t="s">
        <v>16308</v>
      </c>
      <c r="D7350" s="7" t="s">
        <v>16294</v>
      </c>
      <c r="E7350" s="7" t="s">
        <v>16295</v>
      </c>
      <c r="F7350" s="7" t="s">
        <v>16296</v>
      </c>
      <c r="G7350" s="7" t="s">
        <v>6706</v>
      </c>
      <c r="H7350" s="7" t="s">
        <v>16297</v>
      </c>
      <c r="I7350" s="7">
        <v>100</v>
      </c>
      <c r="J7350" s="8">
        <v>491452</v>
      </c>
      <c r="K7350" s="9">
        <v>460432</v>
      </c>
      <c r="L7350" s="9">
        <f t="shared" si="158"/>
        <v>92086.400000000009</v>
      </c>
      <c r="M7350" s="9">
        <f t="shared" si="159"/>
        <v>0</v>
      </c>
      <c r="N7350" s="9"/>
    </row>
    <row r="7351" spans="1:14" outlineLevel="2" x14ac:dyDescent="0.25">
      <c r="A7351" s="6" t="s">
        <v>16293</v>
      </c>
      <c r="B7351" s="6" t="s">
        <v>5123</v>
      </c>
      <c r="C7351" s="6" t="s">
        <v>16309</v>
      </c>
      <c r="D7351" s="7" t="s">
        <v>16294</v>
      </c>
      <c r="E7351" s="7" t="s">
        <v>16295</v>
      </c>
      <c r="F7351" s="7" t="s">
        <v>16296</v>
      </c>
      <c r="G7351" s="7" t="s">
        <v>6706</v>
      </c>
      <c r="H7351" s="7" t="s">
        <v>16297</v>
      </c>
      <c r="I7351" s="7">
        <v>104</v>
      </c>
      <c r="J7351" s="8">
        <v>511283</v>
      </c>
      <c r="K7351" s="9">
        <v>479011</v>
      </c>
      <c r="L7351" s="9">
        <f t="shared" si="158"/>
        <v>95802.200000000012</v>
      </c>
      <c r="M7351" s="9">
        <f t="shared" si="159"/>
        <v>0</v>
      </c>
      <c r="N7351" s="9"/>
    </row>
    <row r="7352" spans="1:14" outlineLevel="2" x14ac:dyDescent="0.25">
      <c r="A7352" s="6" t="s">
        <v>16293</v>
      </c>
      <c r="B7352" s="6" t="s">
        <v>5124</v>
      </c>
      <c r="C7352" s="6" t="s">
        <v>16310</v>
      </c>
      <c r="D7352" s="7" t="s">
        <v>16294</v>
      </c>
      <c r="E7352" s="7" t="s">
        <v>16295</v>
      </c>
      <c r="F7352" s="7" t="s">
        <v>16296</v>
      </c>
      <c r="G7352" s="7" t="s">
        <v>6706</v>
      </c>
      <c r="H7352" s="7" t="s">
        <v>16297</v>
      </c>
      <c r="I7352" s="7">
        <v>98</v>
      </c>
      <c r="J7352" s="8">
        <v>438543</v>
      </c>
      <c r="K7352" s="9">
        <v>410863</v>
      </c>
      <c r="L7352" s="9">
        <f t="shared" si="158"/>
        <v>82172.600000000006</v>
      </c>
      <c r="M7352" s="9">
        <f t="shared" si="159"/>
        <v>0</v>
      </c>
      <c r="N7352" s="9"/>
    </row>
    <row r="7353" spans="1:14" outlineLevel="2" x14ac:dyDescent="0.25">
      <c r="A7353" s="6" t="s">
        <v>16293</v>
      </c>
      <c r="B7353" s="6" t="s">
        <v>5125</v>
      </c>
      <c r="C7353" s="6" t="s">
        <v>16311</v>
      </c>
      <c r="D7353" s="7" t="s">
        <v>16294</v>
      </c>
      <c r="E7353" s="7" t="s">
        <v>16295</v>
      </c>
      <c r="F7353" s="7" t="s">
        <v>16296</v>
      </c>
      <c r="G7353" s="7" t="s">
        <v>6706</v>
      </c>
      <c r="H7353" s="7" t="s">
        <v>16297</v>
      </c>
      <c r="I7353" s="7">
        <v>74</v>
      </c>
      <c r="J7353" s="8">
        <v>403356</v>
      </c>
      <c r="K7353" s="9">
        <v>377897</v>
      </c>
      <c r="L7353" s="9">
        <f t="shared" si="158"/>
        <v>75579.400000000009</v>
      </c>
      <c r="M7353" s="9">
        <f t="shared" si="159"/>
        <v>0</v>
      </c>
      <c r="N7353" s="9"/>
    </row>
    <row r="7354" spans="1:14" outlineLevel="2" x14ac:dyDescent="0.25">
      <c r="A7354" s="6" t="s">
        <v>16293</v>
      </c>
      <c r="B7354" s="6" t="s">
        <v>5126</v>
      </c>
      <c r="C7354" s="6" t="s">
        <v>16312</v>
      </c>
      <c r="D7354" s="7" t="s">
        <v>16294</v>
      </c>
      <c r="E7354" s="7" t="s">
        <v>16295</v>
      </c>
      <c r="F7354" s="7" t="s">
        <v>16296</v>
      </c>
      <c r="G7354" s="7" t="s">
        <v>6706</v>
      </c>
      <c r="H7354" s="7" t="s">
        <v>16297</v>
      </c>
      <c r="I7354" s="7">
        <v>68</v>
      </c>
      <c r="J7354" s="8">
        <v>329214</v>
      </c>
      <c r="K7354" s="9">
        <v>308434</v>
      </c>
      <c r="L7354" s="9">
        <f t="shared" si="158"/>
        <v>61686.8</v>
      </c>
      <c r="M7354" s="9">
        <f t="shared" si="159"/>
        <v>0</v>
      </c>
      <c r="N7354" s="9"/>
    </row>
    <row r="7355" spans="1:14" outlineLevel="2" x14ac:dyDescent="0.25">
      <c r="A7355" s="6" t="s">
        <v>16293</v>
      </c>
      <c r="B7355" s="6" t="s">
        <v>5127</v>
      </c>
      <c r="C7355" s="6" t="s">
        <v>16313</v>
      </c>
      <c r="D7355" s="7" t="s">
        <v>16294</v>
      </c>
      <c r="E7355" s="7" t="s">
        <v>16295</v>
      </c>
      <c r="F7355" s="7" t="s">
        <v>16296</v>
      </c>
      <c r="G7355" s="7" t="s">
        <v>6706</v>
      </c>
      <c r="H7355" s="7" t="s">
        <v>16297</v>
      </c>
      <c r="I7355" s="7">
        <v>74</v>
      </c>
      <c r="J7355" s="8">
        <v>359947</v>
      </c>
      <c r="K7355" s="9">
        <v>337228</v>
      </c>
      <c r="L7355" s="9">
        <f t="shared" si="158"/>
        <v>67445.600000000006</v>
      </c>
      <c r="M7355" s="9">
        <f t="shared" si="159"/>
        <v>0</v>
      </c>
      <c r="N7355" s="9"/>
    </row>
    <row r="7356" spans="1:14" outlineLevel="2" x14ac:dyDescent="0.25">
      <c r="A7356" s="6" t="s">
        <v>16293</v>
      </c>
      <c r="B7356" s="6" t="s">
        <v>5128</v>
      </c>
      <c r="C7356" s="6" t="s">
        <v>16314</v>
      </c>
      <c r="D7356" s="7" t="s">
        <v>16294</v>
      </c>
      <c r="E7356" s="7" t="s">
        <v>16295</v>
      </c>
      <c r="F7356" s="7" t="s">
        <v>16296</v>
      </c>
      <c r="G7356" s="7" t="s">
        <v>6706</v>
      </c>
      <c r="H7356" s="7" t="s">
        <v>16297</v>
      </c>
      <c r="I7356" s="7">
        <v>210</v>
      </c>
      <c r="J7356" s="8">
        <v>1076573</v>
      </c>
      <c r="K7356" s="9">
        <v>1008621</v>
      </c>
      <c r="L7356" s="9">
        <f t="shared" si="158"/>
        <v>201724.2</v>
      </c>
      <c r="M7356" s="9">
        <f t="shared" si="159"/>
        <v>0</v>
      </c>
      <c r="N7356" s="9"/>
    </row>
    <row r="7357" spans="1:14" outlineLevel="2" x14ac:dyDescent="0.25">
      <c r="A7357" s="6" t="s">
        <v>16293</v>
      </c>
      <c r="B7357" s="6" t="s">
        <v>5129</v>
      </c>
      <c r="C7357" s="6" t="s">
        <v>16315</v>
      </c>
      <c r="D7357" s="7" t="s">
        <v>16294</v>
      </c>
      <c r="E7357" s="7" t="s">
        <v>16295</v>
      </c>
      <c r="F7357" s="7" t="s">
        <v>16296</v>
      </c>
      <c r="G7357" s="7" t="s">
        <v>6706</v>
      </c>
      <c r="H7357" s="7" t="s">
        <v>16297</v>
      </c>
      <c r="I7357" s="7">
        <v>150</v>
      </c>
      <c r="J7357" s="8">
        <v>784356</v>
      </c>
      <c r="K7357" s="9">
        <v>734848</v>
      </c>
      <c r="L7357" s="9">
        <f t="shared" si="158"/>
        <v>146969.60000000001</v>
      </c>
      <c r="M7357" s="9">
        <f t="shared" si="159"/>
        <v>0</v>
      </c>
      <c r="N7357" s="9"/>
    </row>
    <row r="7358" spans="1:14" outlineLevel="2" x14ac:dyDescent="0.25">
      <c r="A7358" s="6" t="s">
        <v>16293</v>
      </c>
      <c r="B7358" s="6" t="s">
        <v>5130</v>
      </c>
      <c r="C7358" s="6" t="s">
        <v>16316</v>
      </c>
      <c r="D7358" s="7" t="s">
        <v>16294</v>
      </c>
      <c r="E7358" s="7" t="s">
        <v>16295</v>
      </c>
      <c r="F7358" s="7" t="s">
        <v>16296</v>
      </c>
      <c r="G7358" s="7" t="s">
        <v>6706</v>
      </c>
      <c r="H7358" s="7" t="s">
        <v>16297</v>
      </c>
      <c r="I7358" s="7">
        <v>33</v>
      </c>
      <c r="J7358" s="8">
        <v>110839</v>
      </c>
      <c r="K7358" s="9">
        <v>103843</v>
      </c>
      <c r="L7358" s="9">
        <f t="shared" si="158"/>
        <v>20768.600000000002</v>
      </c>
      <c r="M7358" s="9">
        <f t="shared" si="159"/>
        <v>0</v>
      </c>
      <c r="N7358" s="9"/>
    </row>
    <row r="7359" spans="1:14" outlineLevel="2" x14ac:dyDescent="0.25">
      <c r="A7359" s="6" t="s">
        <v>16293</v>
      </c>
      <c r="B7359" s="6" t="s">
        <v>5131</v>
      </c>
      <c r="C7359" s="6" t="s">
        <v>16317</v>
      </c>
      <c r="D7359" s="7" t="s">
        <v>16294</v>
      </c>
      <c r="E7359" s="7" t="s">
        <v>16295</v>
      </c>
      <c r="F7359" s="7" t="s">
        <v>16296</v>
      </c>
      <c r="G7359" s="7" t="s">
        <v>6706</v>
      </c>
      <c r="H7359" s="7" t="s">
        <v>16297</v>
      </c>
      <c r="I7359" s="7">
        <v>95</v>
      </c>
      <c r="J7359" s="8">
        <v>323700</v>
      </c>
      <c r="K7359" s="9">
        <v>303268</v>
      </c>
      <c r="L7359" s="9">
        <f t="shared" si="158"/>
        <v>60653.600000000006</v>
      </c>
      <c r="M7359" s="9">
        <f t="shared" si="159"/>
        <v>0</v>
      </c>
      <c r="N7359" s="9"/>
    </row>
    <row r="7360" spans="1:14" outlineLevel="2" x14ac:dyDescent="0.25">
      <c r="A7360" s="6" t="s">
        <v>16293</v>
      </c>
      <c r="B7360" s="6" t="s">
        <v>5132</v>
      </c>
      <c r="C7360" s="6" t="s">
        <v>16318</v>
      </c>
      <c r="D7360" s="7" t="s">
        <v>16294</v>
      </c>
      <c r="E7360" s="7" t="s">
        <v>16295</v>
      </c>
      <c r="F7360" s="7" t="s">
        <v>16296</v>
      </c>
      <c r="G7360" s="7" t="s">
        <v>6706</v>
      </c>
      <c r="H7360" s="7" t="s">
        <v>16297</v>
      </c>
      <c r="I7360" s="7">
        <v>444</v>
      </c>
      <c r="J7360" s="8">
        <v>2239696</v>
      </c>
      <c r="K7360" s="9">
        <v>2098329</v>
      </c>
      <c r="L7360" s="9">
        <f t="shared" si="158"/>
        <v>0</v>
      </c>
      <c r="M7360" s="9">
        <f t="shared" si="159"/>
        <v>419665.80000000005</v>
      </c>
      <c r="N7360" s="9"/>
    </row>
    <row r="7361" spans="1:14" outlineLevel="2" x14ac:dyDescent="0.25">
      <c r="A7361" s="6" t="s">
        <v>16293</v>
      </c>
      <c r="B7361" s="6" t="s">
        <v>5133</v>
      </c>
      <c r="C7361" s="6" t="s">
        <v>16319</v>
      </c>
      <c r="D7361" s="7" t="s">
        <v>16294</v>
      </c>
      <c r="E7361" s="7" t="s">
        <v>16295</v>
      </c>
      <c r="F7361" s="7" t="s">
        <v>16296</v>
      </c>
      <c r="G7361" s="7" t="s">
        <v>6706</v>
      </c>
      <c r="H7361" s="7" t="s">
        <v>16297</v>
      </c>
      <c r="I7361" s="7">
        <v>220</v>
      </c>
      <c r="J7361" s="8">
        <v>1140915</v>
      </c>
      <c r="K7361" s="9">
        <v>1068902</v>
      </c>
      <c r="L7361" s="9">
        <f t="shared" si="158"/>
        <v>213780.40000000002</v>
      </c>
      <c r="M7361" s="9">
        <f t="shared" si="159"/>
        <v>0</v>
      </c>
      <c r="N7361" s="9"/>
    </row>
    <row r="7362" spans="1:14" outlineLevel="2" x14ac:dyDescent="0.25">
      <c r="A7362" s="6" t="s">
        <v>16293</v>
      </c>
      <c r="B7362" s="6" t="s">
        <v>5134</v>
      </c>
      <c r="C7362" s="6" t="s">
        <v>16320</v>
      </c>
      <c r="D7362" s="7" t="s">
        <v>16294</v>
      </c>
      <c r="E7362" s="7" t="s">
        <v>16295</v>
      </c>
      <c r="F7362" s="7" t="s">
        <v>16296</v>
      </c>
      <c r="G7362" s="7" t="s">
        <v>6706</v>
      </c>
      <c r="H7362" s="7" t="s">
        <v>16297</v>
      </c>
      <c r="I7362" s="7">
        <v>240</v>
      </c>
      <c r="J7362" s="8">
        <v>1328381</v>
      </c>
      <c r="K7362" s="9">
        <v>1244535</v>
      </c>
      <c r="L7362" s="9">
        <f t="shared" si="158"/>
        <v>248907</v>
      </c>
      <c r="M7362" s="9">
        <f t="shared" si="159"/>
        <v>0</v>
      </c>
      <c r="N7362" s="9"/>
    </row>
    <row r="7363" spans="1:14" outlineLevel="2" x14ac:dyDescent="0.25">
      <c r="A7363" s="6" t="s">
        <v>16293</v>
      </c>
      <c r="B7363" s="6" t="s">
        <v>5135</v>
      </c>
      <c r="C7363" s="6" t="s">
        <v>16321</v>
      </c>
      <c r="D7363" s="7" t="s">
        <v>16294</v>
      </c>
      <c r="E7363" s="7" t="s">
        <v>16295</v>
      </c>
      <c r="F7363" s="7" t="s">
        <v>16296</v>
      </c>
      <c r="G7363" s="7" t="s">
        <v>6706</v>
      </c>
      <c r="H7363" s="7" t="s">
        <v>16297</v>
      </c>
      <c r="I7363" s="7">
        <v>180</v>
      </c>
      <c r="J7363" s="8">
        <v>964922</v>
      </c>
      <c r="K7363" s="9">
        <v>904017</v>
      </c>
      <c r="L7363" s="9">
        <f t="shared" si="158"/>
        <v>180803.40000000002</v>
      </c>
      <c r="M7363" s="9">
        <f t="shared" si="159"/>
        <v>0</v>
      </c>
      <c r="N7363" s="9"/>
    </row>
    <row r="7364" spans="1:14" outlineLevel="2" x14ac:dyDescent="0.25">
      <c r="A7364" s="6" t="s">
        <v>16293</v>
      </c>
      <c r="B7364" s="6" t="s">
        <v>5136</v>
      </c>
      <c r="C7364" s="6" t="s">
        <v>16322</v>
      </c>
      <c r="D7364" s="7" t="s">
        <v>16294</v>
      </c>
      <c r="E7364" s="7" t="s">
        <v>16295</v>
      </c>
      <c r="F7364" s="7" t="s">
        <v>16296</v>
      </c>
      <c r="G7364" s="7" t="s">
        <v>6706</v>
      </c>
      <c r="H7364" s="7" t="s">
        <v>16297</v>
      </c>
      <c r="I7364" s="7">
        <v>150</v>
      </c>
      <c r="J7364" s="8">
        <v>737330</v>
      </c>
      <c r="K7364" s="9">
        <v>690791</v>
      </c>
      <c r="L7364" s="9">
        <f t="shared" si="158"/>
        <v>138158.20000000001</v>
      </c>
      <c r="M7364" s="9">
        <f t="shared" si="159"/>
        <v>0</v>
      </c>
      <c r="N7364" s="9"/>
    </row>
    <row r="7365" spans="1:14" outlineLevel="2" x14ac:dyDescent="0.25">
      <c r="A7365" s="6" t="s">
        <v>16293</v>
      </c>
      <c r="B7365" s="6" t="s">
        <v>5137</v>
      </c>
      <c r="C7365" s="6" t="s">
        <v>16323</v>
      </c>
      <c r="D7365" s="7" t="s">
        <v>16294</v>
      </c>
      <c r="E7365" s="7" t="s">
        <v>16295</v>
      </c>
      <c r="F7365" s="7" t="s">
        <v>16296</v>
      </c>
      <c r="G7365" s="7" t="s">
        <v>6706</v>
      </c>
      <c r="H7365" s="7" t="s">
        <v>16297</v>
      </c>
      <c r="I7365" s="7">
        <v>300</v>
      </c>
      <c r="J7365" s="8">
        <v>1654320</v>
      </c>
      <c r="K7365" s="9">
        <v>1549901</v>
      </c>
      <c r="L7365" s="9">
        <f t="shared" si="158"/>
        <v>0</v>
      </c>
      <c r="M7365" s="9">
        <f t="shared" si="159"/>
        <v>309980.2</v>
      </c>
      <c r="N7365" s="9"/>
    </row>
    <row r="7366" spans="1:14" outlineLevel="2" x14ac:dyDescent="0.25">
      <c r="A7366" s="6" t="s">
        <v>16293</v>
      </c>
      <c r="B7366" s="6" t="s">
        <v>5138</v>
      </c>
      <c r="C7366" s="6" t="s">
        <v>16324</v>
      </c>
      <c r="D7366" s="7" t="s">
        <v>16294</v>
      </c>
      <c r="E7366" s="7" t="s">
        <v>16295</v>
      </c>
      <c r="F7366" s="7" t="s">
        <v>16296</v>
      </c>
      <c r="G7366" s="7" t="s">
        <v>6706</v>
      </c>
      <c r="H7366" s="7" t="s">
        <v>16297</v>
      </c>
      <c r="I7366" s="7">
        <v>22</v>
      </c>
      <c r="J7366" s="8">
        <v>99418</v>
      </c>
      <c r="K7366" s="9">
        <v>93143</v>
      </c>
      <c r="L7366" s="9">
        <f t="shared" ref="L7366:L7429" si="160">IF(I7366&gt;250,(0),(K7366*0.2))</f>
        <v>18628.600000000002</v>
      </c>
      <c r="M7366" s="9">
        <f t="shared" ref="M7366:M7429" si="161">IF(I7366&lt;250,(0),(K7366*0.2))</f>
        <v>0</v>
      </c>
      <c r="N7366" s="9"/>
    </row>
    <row r="7367" spans="1:14" outlineLevel="2" x14ac:dyDescent="0.25">
      <c r="A7367" s="6" t="s">
        <v>16293</v>
      </c>
      <c r="B7367" s="6" t="s">
        <v>5139</v>
      </c>
      <c r="C7367" s="6" t="s">
        <v>16325</v>
      </c>
      <c r="D7367" s="7" t="s">
        <v>16294</v>
      </c>
      <c r="E7367" s="7" t="s">
        <v>16295</v>
      </c>
      <c r="F7367" s="7" t="s">
        <v>16296</v>
      </c>
      <c r="G7367" s="7" t="s">
        <v>6706</v>
      </c>
      <c r="H7367" s="7" t="s">
        <v>16297</v>
      </c>
      <c r="I7367" s="7">
        <v>174</v>
      </c>
      <c r="J7367" s="8">
        <v>899130</v>
      </c>
      <c r="K7367" s="9">
        <v>842378</v>
      </c>
      <c r="L7367" s="9">
        <f t="shared" si="160"/>
        <v>168475.6</v>
      </c>
      <c r="M7367" s="9">
        <f t="shared" si="161"/>
        <v>0</v>
      </c>
      <c r="N7367" s="9"/>
    </row>
    <row r="7368" spans="1:14" outlineLevel="2" x14ac:dyDescent="0.25">
      <c r="A7368" s="6" t="s">
        <v>16293</v>
      </c>
      <c r="B7368" s="6" t="s">
        <v>5140</v>
      </c>
      <c r="C7368" s="6" t="s">
        <v>16326</v>
      </c>
      <c r="D7368" s="7" t="s">
        <v>16294</v>
      </c>
      <c r="E7368" s="7" t="s">
        <v>16295</v>
      </c>
      <c r="F7368" s="7" t="s">
        <v>16296</v>
      </c>
      <c r="G7368" s="7" t="s">
        <v>6706</v>
      </c>
      <c r="H7368" s="7" t="s">
        <v>16297</v>
      </c>
      <c r="I7368" s="7">
        <v>76</v>
      </c>
      <c r="J7368" s="8">
        <v>369266</v>
      </c>
      <c r="K7368" s="9">
        <v>345958</v>
      </c>
      <c r="L7368" s="9">
        <f t="shared" si="160"/>
        <v>69191.600000000006</v>
      </c>
      <c r="M7368" s="9">
        <f t="shared" si="161"/>
        <v>0</v>
      </c>
      <c r="N7368" s="9"/>
    </row>
    <row r="7369" spans="1:14" outlineLevel="2" x14ac:dyDescent="0.25">
      <c r="A7369" s="6" t="s">
        <v>16293</v>
      </c>
      <c r="B7369" s="6" t="s">
        <v>5141</v>
      </c>
      <c r="C7369" s="6" t="s">
        <v>16327</v>
      </c>
      <c r="D7369" s="7" t="s">
        <v>16294</v>
      </c>
      <c r="E7369" s="7" t="s">
        <v>16295</v>
      </c>
      <c r="F7369" s="7" t="s">
        <v>16296</v>
      </c>
      <c r="G7369" s="7" t="s">
        <v>6706</v>
      </c>
      <c r="H7369" s="7" t="s">
        <v>16297</v>
      </c>
      <c r="I7369" s="7">
        <v>64</v>
      </c>
      <c r="J7369" s="8">
        <v>344021</v>
      </c>
      <c r="K7369" s="9">
        <v>322307</v>
      </c>
      <c r="L7369" s="9">
        <f t="shared" si="160"/>
        <v>64461.4</v>
      </c>
      <c r="M7369" s="9">
        <f t="shared" si="161"/>
        <v>0</v>
      </c>
      <c r="N7369" s="9"/>
    </row>
    <row r="7370" spans="1:14" outlineLevel="2" x14ac:dyDescent="0.25">
      <c r="A7370" s="6" t="s">
        <v>16293</v>
      </c>
      <c r="B7370" s="6" t="s">
        <v>5142</v>
      </c>
      <c r="C7370" s="6" t="s">
        <v>16328</v>
      </c>
      <c r="D7370" s="7" t="s">
        <v>16294</v>
      </c>
      <c r="E7370" s="7" t="s">
        <v>16295</v>
      </c>
      <c r="F7370" s="7" t="s">
        <v>16296</v>
      </c>
      <c r="G7370" s="7" t="s">
        <v>6706</v>
      </c>
      <c r="H7370" s="7" t="s">
        <v>16297</v>
      </c>
      <c r="I7370" s="7">
        <v>100</v>
      </c>
      <c r="J7370" s="8">
        <v>496976</v>
      </c>
      <c r="K7370" s="9">
        <v>465607</v>
      </c>
      <c r="L7370" s="9">
        <f t="shared" si="160"/>
        <v>93121.400000000009</v>
      </c>
      <c r="M7370" s="9">
        <f t="shared" si="161"/>
        <v>0</v>
      </c>
      <c r="N7370" s="9"/>
    </row>
    <row r="7371" spans="1:14" outlineLevel="2" x14ac:dyDescent="0.25">
      <c r="A7371" s="6" t="s">
        <v>16293</v>
      </c>
      <c r="B7371" s="6" t="s">
        <v>5143</v>
      </c>
      <c r="C7371" s="6" t="s">
        <v>16329</v>
      </c>
      <c r="D7371" s="7" t="s">
        <v>16294</v>
      </c>
      <c r="E7371" s="7" t="s">
        <v>16295</v>
      </c>
      <c r="F7371" s="7" t="s">
        <v>16296</v>
      </c>
      <c r="G7371" s="7" t="s">
        <v>6706</v>
      </c>
      <c r="H7371" s="7" t="s">
        <v>16297</v>
      </c>
      <c r="I7371" s="7">
        <v>60</v>
      </c>
      <c r="J7371" s="8">
        <v>278004</v>
      </c>
      <c r="K7371" s="9">
        <v>260457</v>
      </c>
      <c r="L7371" s="9">
        <f t="shared" si="160"/>
        <v>52091.4</v>
      </c>
      <c r="M7371" s="9">
        <f t="shared" si="161"/>
        <v>0</v>
      </c>
      <c r="N7371" s="9"/>
    </row>
    <row r="7372" spans="1:14" outlineLevel="2" x14ac:dyDescent="0.25">
      <c r="A7372" s="6" t="s">
        <v>16293</v>
      </c>
      <c r="B7372" s="6" t="s">
        <v>5144</v>
      </c>
      <c r="C7372" s="6" t="s">
        <v>16330</v>
      </c>
      <c r="D7372" s="7" t="s">
        <v>16294</v>
      </c>
      <c r="E7372" s="7" t="s">
        <v>16295</v>
      </c>
      <c r="F7372" s="7" t="s">
        <v>16296</v>
      </c>
      <c r="G7372" s="7" t="s">
        <v>6706</v>
      </c>
      <c r="H7372" s="7" t="s">
        <v>16297</v>
      </c>
      <c r="I7372" s="7">
        <v>50</v>
      </c>
      <c r="J7372" s="8">
        <v>176069</v>
      </c>
      <c r="K7372" s="9">
        <v>164956</v>
      </c>
      <c r="L7372" s="9">
        <f t="shared" si="160"/>
        <v>32991.200000000004</v>
      </c>
      <c r="M7372" s="9">
        <f t="shared" si="161"/>
        <v>0</v>
      </c>
      <c r="N7372" s="9"/>
    </row>
    <row r="7373" spans="1:14" outlineLevel="2" x14ac:dyDescent="0.25">
      <c r="A7373" s="6" t="s">
        <v>16293</v>
      </c>
      <c r="B7373" s="6" t="s">
        <v>5145</v>
      </c>
      <c r="C7373" s="6" t="s">
        <v>16331</v>
      </c>
      <c r="D7373" s="7" t="s">
        <v>16294</v>
      </c>
      <c r="E7373" s="7" t="s">
        <v>16295</v>
      </c>
      <c r="F7373" s="7" t="s">
        <v>16296</v>
      </c>
      <c r="G7373" s="7" t="s">
        <v>6706</v>
      </c>
      <c r="H7373" s="7" t="s">
        <v>16297</v>
      </c>
      <c r="I7373" s="7">
        <v>78</v>
      </c>
      <c r="J7373" s="8">
        <v>389756</v>
      </c>
      <c r="K7373" s="9">
        <v>365155</v>
      </c>
      <c r="L7373" s="9">
        <f t="shared" si="160"/>
        <v>73031</v>
      </c>
      <c r="M7373" s="9">
        <f t="shared" si="161"/>
        <v>0</v>
      </c>
      <c r="N7373" s="9"/>
    </row>
    <row r="7374" spans="1:14" outlineLevel="2" x14ac:dyDescent="0.25">
      <c r="A7374" s="6" t="s">
        <v>16293</v>
      </c>
      <c r="B7374" s="6" t="s">
        <v>5146</v>
      </c>
      <c r="C7374" s="6" t="s">
        <v>16332</v>
      </c>
      <c r="D7374" s="7" t="s">
        <v>16294</v>
      </c>
      <c r="E7374" s="7" t="s">
        <v>16295</v>
      </c>
      <c r="F7374" s="7" t="s">
        <v>16296</v>
      </c>
      <c r="G7374" s="7" t="s">
        <v>6706</v>
      </c>
      <c r="H7374" s="7" t="s">
        <v>16297</v>
      </c>
      <c r="I7374" s="7">
        <v>80</v>
      </c>
      <c r="J7374" s="8">
        <v>397995</v>
      </c>
      <c r="K7374" s="9">
        <v>372874</v>
      </c>
      <c r="L7374" s="9">
        <f t="shared" si="160"/>
        <v>74574.8</v>
      </c>
      <c r="M7374" s="9">
        <f t="shared" si="161"/>
        <v>0</v>
      </c>
      <c r="N7374" s="9"/>
    </row>
    <row r="7375" spans="1:14" outlineLevel="2" x14ac:dyDescent="0.25">
      <c r="A7375" s="6" t="s">
        <v>16293</v>
      </c>
      <c r="B7375" s="6" t="s">
        <v>5147</v>
      </c>
      <c r="C7375" s="6" t="s">
        <v>16333</v>
      </c>
      <c r="D7375" s="7" t="s">
        <v>16294</v>
      </c>
      <c r="E7375" s="7" t="s">
        <v>16295</v>
      </c>
      <c r="F7375" s="7" t="s">
        <v>16296</v>
      </c>
      <c r="G7375" s="7" t="s">
        <v>6706</v>
      </c>
      <c r="H7375" s="7" t="s">
        <v>16297</v>
      </c>
      <c r="I7375" s="7">
        <v>60</v>
      </c>
      <c r="J7375" s="8">
        <v>309053</v>
      </c>
      <c r="K7375" s="9">
        <v>289546</v>
      </c>
      <c r="L7375" s="9">
        <f t="shared" si="160"/>
        <v>57909.200000000004</v>
      </c>
      <c r="M7375" s="9">
        <f t="shared" si="161"/>
        <v>0</v>
      </c>
      <c r="N7375" s="9"/>
    </row>
    <row r="7376" spans="1:14" outlineLevel="2" x14ac:dyDescent="0.25">
      <c r="A7376" s="6" t="s">
        <v>16293</v>
      </c>
      <c r="B7376" s="6" t="s">
        <v>5148</v>
      </c>
      <c r="C7376" s="6" t="s">
        <v>16334</v>
      </c>
      <c r="D7376" s="7" t="s">
        <v>16294</v>
      </c>
      <c r="E7376" s="7" t="s">
        <v>16295</v>
      </c>
      <c r="F7376" s="7" t="s">
        <v>16296</v>
      </c>
      <c r="G7376" s="7" t="s">
        <v>6706</v>
      </c>
      <c r="H7376" s="7" t="s">
        <v>16297</v>
      </c>
      <c r="I7376" s="7">
        <v>280</v>
      </c>
      <c r="J7376" s="8">
        <v>1421087</v>
      </c>
      <c r="K7376" s="9">
        <v>1331390</v>
      </c>
      <c r="L7376" s="9">
        <f t="shared" si="160"/>
        <v>0</v>
      </c>
      <c r="M7376" s="9">
        <f t="shared" si="161"/>
        <v>266278</v>
      </c>
      <c r="N7376" s="9"/>
    </row>
    <row r="7377" spans="1:14" outlineLevel="2" x14ac:dyDescent="0.25">
      <c r="A7377" s="6" t="s">
        <v>16293</v>
      </c>
      <c r="B7377" s="6" t="s">
        <v>5149</v>
      </c>
      <c r="C7377" s="6" t="s">
        <v>16335</v>
      </c>
      <c r="D7377" s="7" t="s">
        <v>16294</v>
      </c>
      <c r="E7377" s="7" t="s">
        <v>16295</v>
      </c>
      <c r="F7377" s="7" t="s">
        <v>16296</v>
      </c>
      <c r="G7377" s="7" t="s">
        <v>6706</v>
      </c>
      <c r="H7377" s="7" t="s">
        <v>16297</v>
      </c>
      <c r="I7377" s="7">
        <v>214</v>
      </c>
      <c r="J7377" s="8">
        <v>1094636</v>
      </c>
      <c r="K7377" s="9">
        <v>1025544</v>
      </c>
      <c r="L7377" s="9">
        <f t="shared" si="160"/>
        <v>205108.80000000002</v>
      </c>
      <c r="M7377" s="9">
        <f t="shared" si="161"/>
        <v>0</v>
      </c>
      <c r="N7377" s="9"/>
    </row>
    <row r="7378" spans="1:14" outlineLevel="2" x14ac:dyDescent="0.25">
      <c r="A7378" s="6" t="s">
        <v>16293</v>
      </c>
      <c r="B7378" s="6" t="s">
        <v>5150</v>
      </c>
      <c r="C7378" s="6" t="s">
        <v>16336</v>
      </c>
      <c r="D7378" s="7" t="s">
        <v>16294</v>
      </c>
      <c r="E7378" s="7" t="s">
        <v>16295</v>
      </c>
      <c r="F7378" s="7" t="s">
        <v>16296</v>
      </c>
      <c r="G7378" s="7" t="s">
        <v>6706</v>
      </c>
      <c r="H7378" s="7" t="s">
        <v>16297</v>
      </c>
      <c r="I7378" s="7">
        <v>60</v>
      </c>
      <c r="J7378" s="8">
        <v>333443</v>
      </c>
      <c r="K7378" s="9">
        <v>312396</v>
      </c>
      <c r="L7378" s="9">
        <f t="shared" si="160"/>
        <v>62479.200000000004</v>
      </c>
      <c r="M7378" s="9">
        <f t="shared" si="161"/>
        <v>0</v>
      </c>
      <c r="N7378" s="9"/>
    </row>
    <row r="7379" spans="1:14" outlineLevel="2" x14ac:dyDescent="0.25">
      <c r="A7379" s="6" t="s">
        <v>16293</v>
      </c>
      <c r="B7379" s="6" t="s">
        <v>5151</v>
      </c>
      <c r="C7379" s="6" t="s">
        <v>16337</v>
      </c>
      <c r="D7379" s="7" t="s">
        <v>16294</v>
      </c>
      <c r="E7379" s="7" t="s">
        <v>16295</v>
      </c>
      <c r="F7379" s="7" t="s">
        <v>16296</v>
      </c>
      <c r="G7379" s="7" t="s">
        <v>6706</v>
      </c>
      <c r="H7379" s="7" t="s">
        <v>16297</v>
      </c>
      <c r="I7379" s="7">
        <v>149</v>
      </c>
      <c r="J7379" s="8">
        <v>752808</v>
      </c>
      <c r="K7379" s="9">
        <v>705292</v>
      </c>
      <c r="L7379" s="9">
        <f t="shared" si="160"/>
        <v>141058.4</v>
      </c>
      <c r="M7379" s="9">
        <f t="shared" si="161"/>
        <v>0</v>
      </c>
      <c r="N7379" s="9"/>
    </row>
    <row r="7380" spans="1:14" outlineLevel="2" x14ac:dyDescent="0.25">
      <c r="A7380" s="6" t="s">
        <v>16293</v>
      </c>
      <c r="B7380" s="6" t="s">
        <v>5152</v>
      </c>
      <c r="C7380" s="6" t="s">
        <v>16338</v>
      </c>
      <c r="D7380" s="7" t="s">
        <v>16294</v>
      </c>
      <c r="E7380" s="7" t="s">
        <v>16295</v>
      </c>
      <c r="F7380" s="7" t="s">
        <v>16296</v>
      </c>
      <c r="G7380" s="7" t="s">
        <v>6706</v>
      </c>
      <c r="H7380" s="7" t="s">
        <v>16297</v>
      </c>
      <c r="I7380" s="7">
        <v>76</v>
      </c>
      <c r="J7380" s="8">
        <v>298177</v>
      </c>
      <c r="K7380" s="9">
        <v>279356</v>
      </c>
      <c r="L7380" s="9">
        <f t="shared" si="160"/>
        <v>55871.200000000004</v>
      </c>
      <c r="M7380" s="9">
        <f t="shared" si="161"/>
        <v>0</v>
      </c>
      <c r="N7380" s="9"/>
    </row>
    <row r="7381" spans="1:14" outlineLevel="2" x14ac:dyDescent="0.25">
      <c r="A7381" s="6" t="s">
        <v>16293</v>
      </c>
      <c r="B7381" s="6" t="s">
        <v>5153</v>
      </c>
      <c r="C7381" s="6" t="s">
        <v>16339</v>
      </c>
      <c r="D7381" s="7" t="s">
        <v>16294</v>
      </c>
      <c r="E7381" s="7" t="s">
        <v>16295</v>
      </c>
      <c r="F7381" s="7" t="s">
        <v>16296</v>
      </c>
      <c r="G7381" s="7" t="s">
        <v>6706</v>
      </c>
      <c r="H7381" s="7" t="s">
        <v>16297</v>
      </c>
      <c r="I7381" s="7">
        <v>100</v>
      </c>
      <c r="J7381" s="8">
        <v>535360</v>
      </c>
      <c r="K7381" s="9">
        <v>501569</v>
      </c>
      <c r="L7381" s="9">
        <f t="shared" si="160"/>
        <v>100313.8</v>
      </c>
      <c r="M7381" s="9">
        <f t="shared" si="161"/>
        <v>0</v>
      </c>
      <c r="N7381" s="9"/>
    </row>
    <row r="7382" spans="1:14" outlineLevel="2" x14ac:dyDescent="0.25">
      <c r="A7382" s="6" t="s">
        <v>16293</v>
      </c>
      <c r="B7382" s="6" t="s">
        <v>5154</v>
      </c>
      <c r="C7382" s="6" t="s">
        <v>16340</v>
      </c>
      <c r="D7382" s="7" t="s">
        <v>16294</v>
      </c>
      <c r="E7382" s="7" t="s">
        <v>16295</v>
      </c>
      <c r="F7382" s="7" t="s">
        <v>16296</v>
      </c>
      <c r="G7382" s="7" t="s">
        <v>6706</v>
      </c>
      <c r="H7382" s="7" t="s">
        <v>16297</v>
      </c>
      <c r="I7382" s="7">
        <v>100</v>
      </c>
      <c r="J7382" s="8">
        <v>530788</v>
      </c>
      <c r="K7382" s="9">
        <v>497285</v>
      </c>
      <c r="L7382" s="9">
        <f t="shared" si="160"/>
        <v>99457</v>
      </c>
      <c r="M7382" s="9">
        <f t="shared" si="161"/>
        <v>0</v>
      </c>
      <c r="N7382" s="9"/>
    </row>
    <row r="7383" spans="1:14" outlineLevel="2" x14ac:dyDescent="0.25">
      <c r="A7383" s="6" t="s">
        <v>16293</v>
      </c>
      <c r="B7383" s="6" t="s">
        <v>5155</v>
      </c>
      <c r="C7383" s="6" t="s">
        <v>16341</v>
      </c>
      <c r="D7383" s="7" t="s">
        <v>16294</v>
      </c>
      <c r="E7383" s="7" t="s">
        <v>16295</v>
      </c>
      <c r="F7383" s="7" t="s">
        <v>16296</v>
      </c>
      <c r="G7383" s="7" t="s">
        <v>6706</v>
      </c>
      <c r="H7383" s="7" t="s">
        <v>16297</v>
      </c>
      <c r="I7383" s="7">
        <v>80</v>
      </c>
      <c r="J7383" s="8">
        <v>418039</v>
      </c>
      <c r="K7383" s="9">
        <v>391653</v>
      </c>
      <c r="L7383" s="9">
        <f t="shared" si="160"/>
        <v>78330.600000000006</v>
      </c>
      <c r="M7383" s="9">
        <f t="shared" si="161"/>
        <v>0</v>
      </c>
      <c r="N7383" s="9"/>
    </row>
    <row r="7384" spans="1:14" outlineLevel="2" x14ac:dyDescent="0.25">
      <c r="A7384" s="6" t="s">
        <v>16293</v>
      </c>
      <c r="B7384" s="6" t="s">
        <v>5156</v>
      </c>
      <c r="C7384" s="6" t="s">
        <v>16342</v>
      </c>
      <c r="D7384" s="7" t="s">
        <v>16294</v>
      </c>
      <c r="E7384" s="7" t="s">
        <v>16295</v>
      </c>
      <c r="F7384" s="7" t="s">
        <v>16296</v>
      </c>
      <c r="G7384" s="7" t="s">
        <v>6706</v>
      </c>
      <c r="H7384" s="7" t="s">
        <v>16297</v>
      </c>
      <c r="I7384" s="7">
        <v>70</v>
      </c>
      <c r="J7384" s="8">
        <v>217335</v>
      </c>
      <c r="K7384" s="9">
        <v>203617</v>
      </c>
      <c r="L7384" s="9">
        <f t="shared" si="160"/>
        <v>40723.4</v>
      </c>
      <c r="M7384" s="9">
        <f t="shared" si="161"/>
        <v>0</v>
      </c>
      <c r="N7384" s="9"/>
    </row>
    <row r="7385" spans="1:14" outlineLevel="2" x14ac:dyDescent="0.25">
      <c r="A7385" s="6" t="s">
        <v>16293</v>
      </c>
      <c r="B7385" s="6" t="s">
        <v>5157</v>
      </c>
      <c r="C7385" s="6" t="s">
        <v>16343</v>
      </c>
      <c r="D7385" s="7" t="s">
        <v>16294</v>
      </c>
      <c r="E7385" s="7" t="s">
        <v>16295</v>
      </c>
      <c r="F7385" s="7" t="s">
        <v>16296</v>
      </c>
      <c r="G7385" s="7" t="s">
        <v>6706</v>
      </c>
      <c r="H7385" s="7" t="s">
        <v>16297</v>
      </c>
      <c r="I7385" s="7">
        <v>80</v>
      </c>
      <c r="J7385" s="8">
        <v>401185</v>
      </c>
      <c r="K7385" s="9">
        <v>375863</v>
      </c>
      <c r="L7385" s="9">
        <f t="shared" si="160"/>
        <v>75172.600000000006</v>
      </c>
      <c r="M7385" s="9">
        <f t="shared" si="161"/>
        <v>0</v>
      </c>
      <c r="N7385" s="9"/>
    </row>
    <row r="7386" spans="1:14" outlineLevel="2" x14ac:dyDescent="0.25">
      <c r="A7386" s="6" t="s">
        <v>16293</v>
      </c>
      <c r="B7386" s="6" t="s">
        <v>5158</v>
      </c>
      <c r="C7386" s="6" t="s">
        <v>16344</v>
      </c>
      <c r="D7386" s="7" t="s">
        <v>16294</v>
      </c>
      <c r="E7386" s="7" t="s">
        <v>16295</v>
      </c>
      <c r="F7386" s="7" t="s">
        <v>16296</v>
      </c>
      <c r="G7386" s="7" t="s">
        <v>6706</v>
      </c>
      <c r="H7386" s="7" t="s">
        <v>16297</v>
      </c>
      <c r="I7386" s="7">
        <v>83</v>
      </c>
      <c r="J7386" s="8">
        <v>356473</v>
      </c>
      <c r="K7386" s="9">
        <v>333973</v>
      </c>
      <c r="L7386" s="9">
        <f t="shared" si="160"/>
        <v>66794.600000000006</v>
      </c>
      <c r="M7386" s="9">
        <f t="shared" si="161"/>
        <v>0</v>
      </c>
      <c r="N7386" s="9"/>
    </row>
    <row r="7387" spans="1:14" outlineLevel="2" x14ac:dyDescent="0.25">
      <c r="A7387" s="6" t="s">
        <v>16293</v>
      </c>
      <c r="B7387" s="6" t="s">
        <v>5159</v>
      </c>
      <c r="C7387" s="6" t="s">
        <v>16345</v>
      </c>
      <c r="D7387" s="7" t="s">
        <v>16294</v>
      </c>
      <c r="E7387" s="7" t="s">
        <v>16295</v>
      </c>
      <c r="F7387" s="7" t="s">
        <v>16296</v>
      </c>
      <c r="G7387" s="7" t="s">
        <v>6706</v>
      </c>
      <c r="H7387" s="7" t="s">
        <v>16297</v>
      </c>
      <c r="I7387" s="7">
        <v>100</v>
      </c>
      <c r="J7387" s="8">
        <v>502287</v>
      </c>
      <c r="K7387" s="9">
        <v>470583</v>
      </c>
      <c r="L7387" s="9">
        <f t="shared" si="160"/>
        <v>94116.6</v>
      </c>
      <c r="M7387" s="9">
        <f t="shared" si="161"/>
        <v>0</v>
      </c>
      <c r="N7387" s="9"/>
    </row>
    <row r="7388" spans="1:14" outlineLevel="2" x14ac:dyDescent="0.25">
      <c r="A7388" s="6" t="s">
        <v>16293</v>
      </c>
      <c r="B7388" s="6" t="s">
        <v>5160</v>
      </c>
      <c r="C7388" s="6" t="s">
        <v>16346</v>
      </c>
      <c r="D7388" s="7" t="s">
        <v>16294</v>
      </c>
      <c r="E7388" s="7" t="s">
        <v>16295</v>
      </c>
      <c r="F7388" s="7" t="s">
        <v>16296</v>
      </c>
      <c r="G7388" s="7" t="s">
        <v>6706</v>
      </c>
      <c r="H7388" s="7" t="s">
        <v>16297</v>
      </c>
      <c r="I7388" s="7">
        <v>88</v>
      </c>
      <c r="J7388" s="8">
        <v>461330</v>
      </c>
      <c r="K7388" s="9">
        <v>432211</v>
      </c>
      <c r="L7388" s="9">
        <f t="shared" si="160"/>
        <v>86442.200000000012</v>
      </c>
      <c r="M7388" s="9">
        <f t="shared" si="161"/>
        <v>0</v>
      </c>
      <c r="N7388" s="9"/>
    </row>
    <row r="7389" spans="1:14" outlineLevel="2" x14ac:dyDescent="0.25">
      <c r="A7389" s="6" t="s">
        <v>16293</v>
      </c>
      <c r="B7389" s="6" t="s">
        <v>5161</v>
      </c>
      <c r="C7389" s="6" t="s">
        <v>16347</v>
      </c>
      <c r="D7389" s="7" t="s">
        <v>16294</v>
      </c>
      <c r="E7389" s="7" t="s">
        <v>16295</v>
      </c>
      <c r="F7389" s="7" t="s">
        <v>16296</v>
      </c>
      <c r="G7389" s="7" t="s">
        <v>6706</v>
      </c>
      <c r="H7389" s="7" t="s">
        <v>16297</v>
      </c>
      <c r="I7389" s="7">
        <v>91</v>
      </c>
      <c r="J7389" s="8">
        <v>449786</v>
      </c>
      <c r="K7389" s="9">
        <v>421396</v>
      </c>
      <c r="L7389" s="9">
        <f t="shared" si="160"/>
        <v>84279.200000000012</v>
      </c>
      <c r="M7389" s="9">
        <f t="shared" si="161"/>
        <v>0</v>
      </c>
      <c r="N7389" s="9"/>
    </row>
    <row r="7390" spans="1:14" outlineLevel="2" x14ac:dyDescent="0.25">
      <c r="A7390" s="6" t="s">
        <v>16293</v>
      </c>
      <c r="B7390" s="6" t="s">
        <v>5162</v>
      </c>
      <c r="C7390" s="6" t="s">
        <v>16348</v>
      </c>
      <c r="D7390" s="7" t="s">
        <v>16294</v>
      </c>
      <c r="E7390" s="7" t="s">
        <v>16295</v>
      </c>
      <c r="F7390" s="7" t="s">
        <v>16296</v>
      </c>
      <c r="G7390" s="7" t="s">
        <v>6706</v>
      </c>
      <c r="H7390" s="7" t="s">
        <v>16297</v>
      </c>
      <c r="I7390" s="7">
        <v>148</v>
      </c>
      <c r="J7390" s="8">
        <v>752148</v>
      </c>
      <c r="K7390" s="9">
        <v>704673</v>
      </c>
      <c r="L7390" s="9">
        <f t="shared" si="160"/>
        <v>140934.6</v>
      </c>
      <c r="M7390" s="9">
        <f t="shared" si="161"/>
        <v>0</v>
      </c>
      <c r="N7390" s="9"/>
    </row>
    <row r="7391" spans="1:14" outlineLevel="2" x14ac:dyDescent="0.25">
      <c r="A7391" s="6" t="s">
        <v>16293</v>
      </c>
      <c r="B7391" s="6" t="s">
        <v>5163</v>
      </c>
      <c r="C7391" s="6" t="s">
        <v>16349</v>
      </c>
      <c r="D7391" s="7" t="s">
        <v>16294</v>
      </c>
      <c r="E7391" s="7" t="s">
        <v>16295</v>
      </c>
      <c r="F7391" s="7" t="s">
        <v>16296</v>
      </c>
      <c r="G7391" s="7" t="s">
        <v>6706</v>
      </c>
      <c r="H7391" s="7" t="s">
        <v>16297</v>
      </c>
      <c r="I7391" s="7">
        <v>3</v>
      </c>
      <c r="J7391" s="8">
        <v>14982</v>
      </c>
      <c r="K7391" s="9">
        <v>14036</v>
      </c>
      <c r="L7391" s="9">
        <f t="shared" si="160"/>
        <v>2807.2000000000003</v>
      </c>
      <c r="M7391" s="9">
        <f t="shared" si="161"/>
        <v>0</v>
      </c>
      <c r="N7391" s="9"/>
    </row>
    <row r="7392" spans="1:14" outlineLevel="2" x14ac:dyDescent="0.25">
      <c r="A7392" s="6" t="s">
        <v>16293</v>
      </c>
      <c r="B7392" s="6" t="s">
        <v>5164</v>
      </c>
      <c r="C7392" s="6" t="s">
        <v>16350</v>
      </c>
      <c r="D7392" s="7" t="s">
        <v>16294</v>
      </c>
      <c r="E7392" s="7" t="s">
        <v>16295</v>
      </c>
      <c r="F7392" s="7" t="s">
        <v>16296</v>
      </c>
      <c r="G7392" s="7" t="s">
        <v>6706</v>
      </c>
      <c r="H7392" s="7" t="s">
        <v>16297</v>
      </c>
      <c r="I7392" s="7">
        <v>50</v>
      </c>
      <c r="J7392" s="8">
        <v>78643</v>
      </c>
      <c r="K7392" s="9">
        <v>73679</v>
      </c>
      <c r="L7392" s="9">
        <f t="shared" si="160"/>
        <v>14735.800000000001</v>
      </c>
      <c r="M7392" s="9">
        <f t="shared" si="161"/>
        <v>0</v>
      </c>
      <c r="N7392" s="9"/>
    </row>
    <row r="7393" spans="1:14" outlineLevel="2" x14ac:dyDescent="0.25">
      <c r="A7393" s="6" t="s">
        <v>16293</v>
      </c>
      <c r="B7393" s="6" t="s">
        <v>5165</v>
      </c>
      <c r="C7393" s="6" t="s">
        <v>16351</v>
      </c>
      <c r="D7393" s="7" t="s">
        <v>16294</v>
      </c>
      <c r="E7393" s="7" t="s">
        <v>16295</v>
      </c>
      <c r="F7393" s="7" t="s">
        <v>16296</v>
      </c>
      <c r="G7393" s="7" t="s">
        <v>6706</v>
      </c>
      <c r="H7393" s="7" t="s">
        <v>16297</v>
      </c>
      <c r="I7393" s="7">
        <v>144</v>
      </c>
      <c r="J7393" s="8">
        <v>832337</v>
      </c>
      <c r="K7393" s="9">
        <v>779801</v>
      </c>
      <c r="L7393" s="9">
        <f t="shared" si="160"/>
        <v>155960.20000000001</v>
      </c>
      <c r="M7393" s="9">
        <f t="shared" si="161"/>
        <v>0</v>
      </c>
      <c r="N7393" s="9"/>
    </row>
    <row r="7394" spans="1:14" outlineLevel="2" x14ac:dyDescent="0.25">
      <c r="A7394" s="6" t="s">
        <v>16293</v>
      </c>
      <c r="B7394" s="6" t="s">
        <v>5166</v>
      </c>
      <c r="C7394" s="6" t="s">
        <v>16352</v>
      </c>
      <c r="D7394" s="7" t="s">
        <v>16294</v>
      </c>
      <c r="E7394" s="7" t="s">
        <v>16295</v>
      </c>
      <c r="F7394" s="7" t="s">
        <v>16296</v>
      </c>
      <c r="G7394" s="7" t="s">
        <v>6706</v>
      </c>
      <c r="H7394" s="7" t="s">
        <v>16297</v>
      </c>
      <c r="I7394" s="7">
        <v>480</v>
      </c>
      <c r="J7394" s="8">
        <v>2238771</v>
      </c>
      <c r="K7394" s="9">
        <v>2097462</v>
      </c>
      <c r="L7394" s="9">
        <f t="shared" si="160"/>
        <v>0</v>
      </c>
      <c r="M7394" s="9">
        <f t="shared" si="161"/>
        <v>419492.4</v>
      </c>
      <c r="N7394" s="9"/>
    </row>
    <row r="7395" spans="1:14" outlineLevel="2" x14ac:dyDescent="0.25">
      <c r="A7395" s="6" t="s">
        <v>16293</v>
      </c>
      <c r="B7395" s="6" t="s">
        <v>5167</v>
      </c>
      <c r="C7395" s="6" t="s">
        <v>16353</v>
      </c>
      <c r="D7395" s="7" t="s">
        <v>16294</v>
      </c>
      <c r="E7395" s="7" t="s">
        <v>16295</v>
      </c>
      <c r="F7395" s="7" t="s">
        <v>16296</v>
      </c>
      <c r="G7395" s="7" t="s">
        <v>6706</v>
      </c>
      <c r="H7395" s="7" t="s">
        <v>16297</v>
      </c>
      <c r="I7395" s="7">
        <v>231</v>
      </c>
      <c r="J7395" s="8">
        <v>1139660</v>
      </c>
      <c r="K7395" s="9">
        <v>1067726</v>
      </c>
      <c r="L7395" s="9">
        <f t="shared" si="160"/>
        <v>213545.2</v>
      </c>
      <c r="M7395" s="9">
        <f t="shared" si="161"/>
        <v>0</v>
      </c>
      <c r="N7395" s="9"/>
    </row>
    <row r="7396" spans="1:14" outlineLevel="2" x14ac:dyDescent="0.25">
      <c r="A7396" s="6" t="s">
        <v>16293</v>
      </c>
      <c r="B7396" s="6" t="s">
        <v>5168</v>
      </c>
      <c r="C7396" s="6" t="s">
        <v>16354</v>
      </c>
      <c r="D7396" s="7" t="s">
        <v>16294</v>
      </c>
      <c r="E7396" s="7" t="s">
        <v>16295</v>
      </c>
      <c r="F7396" s="7" t="s">
        <v>16296</v>
      </c>
      <c r="G7396" s="7" t="s">
        <v>6706</v>
      </c>
      <c r="H7396" s="7" t="s">
        <v>16297</v>
      </c>
      <c r="I7396" s="7">
        <v>200</v>
      </c>
      <c r="J7396" s="8">
        <v>997293</v>
      </c>
      <c r="K7396" s="9">
        <v>934345</v>
      </c>
      <c r="L7396" s="9">
        <f t="shared" si="160"/>
        <v>186869</v>
      </c>
      <c r="M7396" s="9">
        <f t="shared" si="161"/>
        <v>0</v>
      </c>
      <c r="N7396" s="9"/>
    </row>
    <row r="7397" spans="1:14" outlineLevel="2" x14ac:dyDescent="0.25">
      <c r="A7397" s="6" t="s">
        <v>16293</v>
      </c>
      <c r="B7397" s="6" t="s">
        <v>5169</v>
      </c>
      <c r="C7397" s="6" t="s">
        <v>16355</v>
      </c>
      <c r="D7397" s="7" t="s">
        <v>16294</v>
      </c>
      <c r="E7397" s="7" t="s">
        <v>16295</v>
      </c>
      <c r="F7397" s="7" t="s">
        <v>16296</v>
      </c>
      <c r="G7397" s="7" t="s">
        <v>6706</v>
      </c>
      <c r="H7397" s="7" t="s">
        <v>16297</v>
      </c>
      <c r="I7397" s="7">
        <v>104</v>
      </c>
      <c r="J7397" s="8">
        <v>546450</v>
      </c>
      <c r="K7397" s="9">
        <v>511959</v>
      </c>
      <c r="L7397" s="9">
        <f t="shared" si="160"/>
        <v>102391.8</v>
      </c>
      <c r="M7397" s="9">
        <f t="shared" si="161"/>
        <v>0</v>
      </c>
      <c r="N7397" s="9"/>
    </row>
    <row r="7398" spans="1:14" outlineLevel="2" x14ac:dyDescent="0.25">
      <c r="A7398" s="6" t="s">
        <v>16293</v>
      </c>
      <c r="B7398" s="6" t="s">
        <v>5170</v>
      </c>
      <c r="C7398" s="6" t="s">
        <v>16356</v>
      </c>
      <c r="D7398" s="7" t="s">
        <v>16294</v>
      </c>
      <c r="E7398" s="7" t="s">
        <v>16295</v>
      </c>
      <c r="F7398" s="7" t="s">
        <v>16296</v>
      </c>
      <c r="G7398" s="7" t="s">
        <v>6706</v>
      </c>
      <c r="H7398" s="7" t="s">
        <v>16297</v>
      </c>
      <c r="I7398" s="7">
        <v>120</v>
      </c>
      <c r="J7398" s="8">
        <v>611135</v>
      </c>
      <c r="K7398" s="9">
        <v>572561</v>
      </c>
      <c r="L7398" s="9">
        <f t="shared" si="160"/>
        <v>114512.20000000001</v>
      </c>
      <c r="M7398" s="9">
        <f t="shared" si="161"/>
        <v>0</v>
      </c>
      <c r="N7398" s="9"/>
    </row>
    <row r="7399" spans="1:14" outlineLevel="2" x14ac:dyDescent="0.25">
      <c r="A7399" s="6" t="s">
        <v>16293</v>
      </c>
      <c r="B7399" s="6" t="s">
        <v>5171</v>
      </c>
      <c r="C7399" s="6" t="s">
        <v>16357</v>
      </c>
      <c r="D7399" s="7" t="s">
        <v>16294</v>
      </c>
      <c r="E7399" s="7" t="s">
        <v>16295</v>
      </c>
      <c r="F7399" s="7" t="s">
        <v>16296</v>
      </c>
      <c r="G7399" s="7" t="s">
        <v>6706</v>
      </c>
      <c r="H7399" s="7" t="s">
        <v>16297</v>
      </c>
      <c r="I7399" s="7">
        <v>300</v>
      </c>
      <c r="J7399" s="8">
        <v>1481017</v>
      </c>
      <c r="K7399" s="9">
        <v>1387537</v>
      </c>
      <c r="L7399" s="9">
        <f t="shared" si="160"/>
        <v>0</v>
      </c>
      <c r="M7399" s="9">
        <f t="shared" si="161"/>
        <v>277507.40000000002</v>
      </c>
      <c r="N7399" s="9"/>
    </row>
    <row r="7400" spans="1:14" outlineLevel="2" x14ac:dyDescent="0.25">
      <c r="A7400" s="6" t="s">
        <v>16293</v>
      </c>
      <c r="B7400" s="6" t="s">
        <v>5172</v>
      </c>
      <c r="C7400" s="6" t="s">
        <v>16358</v>
      </c>
      <c r="D7400" s="7" t="s">
        <v>16294</v>
      </c>
      <c r="E7400" s="7" t="s">
        <v>16295</v>
      </c>
      <c r="F7400" s="7" t="s">
        <v>16296</v>
      </c>
      <c r="G7400" s="7" t="s">
        <v>6706</v>
      </c>
      <c r="H7400" s="7" t="s">
        <v>16297</v>
      </c>
      <c r="I7400" s="7">
        <v>164</v>
      </c>
      <c r="J7400" s="8">
        <v>881887</v>
      </c>
      <c r="K7400" s="9">
        <v>826223</v>
      </c>
      <c r="L7400" s="9">
        <f t="shared" si="160"/>
        <v>165244.6</v>
      </c>
      <c r="M7400" s="9">
        <f t="shared" si="161"/>
        <v>0</v>
      </c>
      <c r="N7400" s="9"/>
    </row>
    <row r="7401" spans="1:14" outlineLevel="2" x14ac:dyDescent="0.25">
      <c r="A7401" s="6" t="s">
        <v>16293</v>
      </c>
      <c r="B7401" s="6" t="s">
        <v>5173</v>
      </c>
      <c r="C7401" s="6" t="s">
        <v>16359</v>
      </c>
      <c r="D7401" s="7" t="s">
        <v>16294</v>
      </c>
      <c r="E7401" s="7" t="s">
        <v>16295</v>
      </c>
      <c r="F7401" s="7" t="s">
        <v>16296</v>
      </c>
      <c r="G7401" s="7" t="s">
        <v>6706</v>
      </c>
      <c r="H7401" s="7" t="s">
        <v>16297</v>
      </c>
      <c r="I7401" s="7">
        <v>96</v>
      </c>
      <c r="J7401" s="8">
        <v>487968</v>
      </c>
      <c r="K7401" s="9">
        <v>457168</v>
      </c>
      <c r="L7401" s="9">
        <f t="shared" si="160"/>
        <v>91433.600000000006</v>
      </c>
      <c r="M7401" s="9">
        <f t="shared" si="161"/>
        <v>0</v>
      </c>
      <c r="N7401" s="9"/>
    </row>
    <row r="7402" spans="1:14" outlineLevel="2" x14ac:dyDescent="0.25">
      <c r="A7402" s="6" t="s">
        <v>16293</v>
      </c>
      <c r="B7402" s="6" t="s">
        <v>5174</v>
      </c>
      <c r="C7402" s="6" t="s">
        <v>16360</v>
      </c>
      <c r="D7402" s="7" t="s">
        <v>16294</v>
      </c>
      <c r="E7402" s="7" t="s">
        <v>16295</v>
      </c>
      <c r="F7402" s="7" t="s">
        <v>16296</v>
      </c>
      <c r="G7402" s="7" t="s">
        <v>6706</v>
      </c>
      <c r="H7402" s="7" t="s">
        <v>16297</v>
      </c>
      <c r="I7402" s="7">
        <v>288</v>
      </c>
      <c r="J7402" s="8">
        <v>1479181</v>
      </c>
      <c r="K7402" s="9">
        <v>1385817</v>
      </c>
      <c r="L7402" s="9">
        <f t="shared" si="160"/>
        <v>0</v>
      </c>
      <c r="M7402" s="9">
        <f t="shared" si="161"/>
        <v>277163.40000000002</v>
      </c>
      <c r="N7402" s="9"/>
    </row>
    <row r="7403" spans="1:14" outlineLevel="2" x14ac:dyDescent="0.25">
      <c r="A7403" s="6" t="s">
        <v>16293</v>
      </c>
      <c r="B7403" s="6" t="s">
        <v>5175</v>
      </c>
      <c r="C7403" s="6" t="s">
        <v>16361</v>
      </c>
      <c r="D7403" s="7" t="s">
        <v>16294</v>
      </c>
      <c r="E7403" s="7" t="s">
        <v>16295</v>
      </c>
      <c r="F7403" s="7" t="s">
        <v>16296</v>
      </c>
      <c r="G7403" s="7" t="s">
        <v>6706</v>
      </c>
      <c r="H7403" s="7" t="s">
        <v>16297</v>
      </c>
      <c r="I7403" s="7">
        <v>200</v>
      </c>
      <c r="J7403" s="8">
        <v>1015405</v>
      </c>
      <c r="K7403" s="9">
        <v>951314</v>
      </c>
      <c r="L7403" s="9">
        <f t="shared" si="160"/>
        <v>190262.80000000002</v>
      </c>
      <c r="M7403" s="9">
        <f t="shared" si="161"/>
        <v>0</v>
      </c>
      <c r="N7403" s="9"/>
    </row>
    <row r="7404" spans="1:14" outlineLevel="2" x14ac:dyDescent="0.25">
      <c r="A7404" s="6" t="s">
        <v>16293</v>
      </c>
      <c r="B7404" s="6" t="s">
        <v>5176</v>
      </c>
      <c r="C7404" s="6" t="s">
        <v>16362</v>
      </c>
      <c r="D7404" s="7" t="s">
        <v>16294</v>
      </c>
      <c r="E7404" s="7" t="s">
        <v>16295</v>
      </c>
      <c r="F7404" s="7" t="s">
        <v>16296</v>
      </c>
      <c r="G7404" s="7" t="s">
        <v>6706</v>
      </c>
      <c r="H7404" s="7" t="s">
        <v>16297</v>
      </c>
      <c r="I7404" s="7">
        <v>100</v>
      </c>
      <c r="J7404" s="8">
        <v>519471</v>
      </c>
      <c r="K7404" s="9">
        <v>486683</v>
      </c>
      <c r="L7404" s="9">
        <f t="shared" si="160"/>
        <v>97336.6</v>
      </c>
      <c r="M7404" s="9">
        <f t="shared" si="161"/>
        <v>0</v>
      </c>
      <c r="N7404" s="9"/>
    </row>
    <row r="7405" spans="1:14" outlineLevel="2" x14ac:dyDescent="0.25">
      <c r="A7405" s="6" t="s">
        <v>16293</v>
      </c>
      <c r="B7405" s="6" t="s">
        <v>5177</v>
      </c>
      <c r="C7405" s="6" t="s">
        <v>16363</v>
      </c>
      <c r="D7405" s="7" t="s">
        <v>16294</v>
      </c>
      <c r="E7405" s="7" t="s">
        <v>16295</v>
      </c>
      <c r="F7405" s="7" t="s">
        <v>16296</v>
      </c>
      <c r="G7405" s="7" t="s">
        <v>6706</v>
      </c>
      <c r="H7405" s="7" t="s">
        <v>16297</v>
      </c>
      <c r="I7405" s="7">
        <v>100</v>
      </c>
      <c r="J7405" s="8">
        <v>458506</v>
      </c>
      <c r="K7405" s="9">
        <v>429566</v>
      </c>
      <c r="L7405" s="9">
        <f t="shared" si="160"/>
        <v>85913.200000000012</v>
      </c>
      <c r="M7405" s="9">
        <f t="shared" si="161"/>
        <v>0</v>
      </c>
      <c r="N7405" s="9"/>
    </row>
    <row r="7406" spans="1:14" outlineLevel="2" x14ac:dyDescent="0.25">
      <c r="A7406" s="6" t="s">
        <v>16293</v>
      </c>
      <c r="B7406" s="6" t="s">
        <v>5178</v>
      </c>
      <c r="C7406" s="6" t="s">
        <v>16364</v>
      </c>
      <c r="D7406" s="7" t="s">
        <v>16294</v>
      </c>
      <c r="E7406" s="7" t="s">
        <v>16295</v>
      </c>
      <c r="F7406" s="7" t="s">
        <v>16296</v>
      </c>
      <c r="G7406" s="7" t="s">
        <v>6706</v>
      </c>
      <c r="H7406" s="7" t="s">
        <v>16297</v>
      </c>
      <c r="I7406" s="7">
        <v>100</v>
      </c>
      <c r="J7406" s="8">
        <v>487077</v>
      </c>
      <c r="K7406" s="9">
        <v>456333</v>
      </c>
      <c r="L7406" s="9">
        <f t="shared" si="160"/>
        <v>91266.6</v>
      </c>
      <c r="M7406" s="9">
        <f t="shared" si="161"/>
        <v>0</v>
      </c>
      <c r="N7406" s="9"/>
    </row>
    <row r="7407" spans="1:14" outlineLevel="2" x14ac:dyDescent="0.25">
      <c r="A7407" s="6" t="s">
        <v>16293</v>
      </c>
      <c r="B7407" s="6" t="s">
        <v>5179</v>
      </c>
      <c r="C7407" s="6" t="s">
        <v>16365</v>
      </c>
      <c r="D7407" s="7" t="s">
        <v>16294</v>
      </c>
      <c r="E7407" s="7" t="s">
        <v>16295</v>
      </c>
      <c r="F7407" s="7" t="s">
        <v>16296</v>
      </c>
      <c r="G7407" s="7" t="s">
        <v>6706</v>
      </c>
      <c r="H7407" s="7" t="s">
        <v>16297</v>
      </c>
      <c r="I7407" s="7">
        <v>3</v>
      </c>
      <c r="J7407" s="8">
        <v>19016</v>
      </c>
      <c r="K7407" s="9">
        <v>17816</v>
      </c>
      <c r="L7407" s="9">
        <f t="shared" si="160"/>
        <v>3563.2000000000003</v>
      </c>
      <c r="M7407" s="9">
        <f t="shared" si="161"/>
        <v>0</v>
      </c>
      <c r="N7407" s="9"/>
    </row>
    <row r="7408" spans="1:14" outlineLevel="2" x14ac:dyDescent="0.25">
      <c r="A7408" s="6" t="s">
        <v>16293</v>
      </c>
      <c r="B7408" s="6" t="s">
        <v>5180</v>
      </c>
      <c r="C7408" s="6" t="s">
        <v>16366</v>
      </c>
      <c r="D7408" s="7" t="s">
        <v>16294</v>
      </c>
      <c r="E7408" s="7" t="s">
        <v>16295</v>
      </c>
      <c r="F7408" s="7" t="s">
        <v>16296</v>
      </c>
      <c r="G7408" s="7" t="s">
        <v>6706</v>
      </c>
      <c r="H7408" s="7" t="s">
        <v>16297</v>
      </c>
      <c r="I7408" s="7">
        <v>10</v>
      </c>
      <c r="J7408" s="8">
        <v>56659</v>
      </c>
      <c r="K7408" s="9">
        <v>53083</v>
      </c>
      <c r="L7408" s="9">
        <f t="shared" si="160"/>
        <v>10616.6</v>
      </c>
      <c r="M7408" s="9">
        <f t="shared" si="161"/>
        <v>0</v>
      </c>
      <c r="N7408" s="9"/>
    </row>
    <row r="7409" spans="1:14" outlineLevel="2" x14ac:dyDescent="0.25">
      <c r="A7409" s="6" t="s">
        <v>16293</v>
      </c>
      <c r="B7409" s="6" t="s">
        <v>5181</v>
      </c>
      <c r="C7409" s="6" t="s">
        <v>16367</v>
      </c>
      <c r="D7409" s="7" t="s">
        <v>16294</v>
      </c>
      <c r="E7409" s="7" t="s">
        <v>16295</v>
      </c>
      <c r="F7409" s="7" t="s">
        <v>16296</v>
      </c>
      <c r="G7409" s="7" t="s">
        <v>6706</v>
      </c>
      <c r="H7409" s="7" t="s">
        <v>16297</v>
      </c>
      <c r="I7409" s="7">
        <v>160</v>
      </c>
      <c r="J7409" s="8">
        <v>725853</v>
      </c>
      <c r="K7409" s="9">
        <v>680038</v>
      </c>
      <c r="L7409" s="9">
        <f t="shared" si="160"/>
        <v>136007.6</v>
      </c>
      <c r="M7409" s="9">
        <f t="shared" si="161"/>
        <v>0</v>
      </c>
      <c r="N7409" s="9"/>
    </row>
    <row r="7410" spans="1:14" outlineLevel="2" x14ac:dyDescent="0.25">
      <c r="A7410" s="6" t="s">
        <v>16293</v>
      </c>
      <c r="B7410" s="6" t="s">
        <v>5182</v>
      </c>
      <c r="C7410" s="6" t="s">
        <v>16368</v>
      </c>
      <c r="D7410" s="7" t="s">
        <v>16294</v>
      </c>
      <c r="E7410" s="7" t="s">
        <v>16295</v>
      </c>
      <c r="F7410" s="7" t="s">
        <v>16296</v>
      </c>
      <c r="G7410" s="7" t="s">
        <v>6706</v>
      </c>
      <c r="H7410" s="7" t="s">
        <v>16297</v>
      </c>
      <c r="I7410" s="7">
        <v>400</v>
      </c>
      <c r="J7410" s="8">
        <v>2074161</v>
      </c>
      <c r="K7410" s="9">
        <v>1943242</v>
      </c>
      <c r="L7410" s="9">
        <f t="shared" si="160"/>
        <v>0</v>
      </c>
      <c r="M7410" s="9">
        <f t="shared" si="161"/>
        <v>388648.4</v>
      </c>
      <c r="N7410" s="9"/>
    </row>
    <row r="7411" spans="1:14" outlineLevel="2" x14ac:dyDescent="0.25">
      <c r="A7411" s="6" t="s">
        <v>16293</v>
      </c>
      <c r="B7411" s="6" t="s">
        <v>5183</v>
      </c>
      <c r="C7411" s="6" t="s">
        <v>16369</v>
      </c>
      <c r="D7411" s="7" t="s">
        <v>16294</v>
      </c>
      <c r="E7411" s="7" t="s">
        <v>16295</v>
      </c>
      <c r="F7411" s="7" t="s">
        <v>16296</v>
      </c>
      <c r="G7411" s="7" t="s">
        <v>6706</v>
      </c>
      <c r="H7411" s="7" t="s">
        <v>16297</v>
      </c>
      <c r="I7411" s="7">
        <v>200</v>
      </c>
      <c r="J7411" s="8">
        <v>984900</v>
      </c>
      <c r="K7411" s="9">
        <v>922734</v>
      </c>
      <c r="L7411" s="9">
        <f t="shared" si="160"/>
        <v>184546.80000000002</v>
      </c>
      <c r="M7411" s="9">
        <f t="shared" si="161"/>
        <v>0</v>
      </c>
      <c r="N7411" s="9"/>
    </row>
    <row r="7412" spans="1:14" outlineLevel="2" x14ac:dyDescent="0.25">
      <c r="A7412" s="6" t="s">
        <v>16293</v>
      </c>
      <c r="B7412" s="6" t="s">
        <v>5184</v>
      </c>
      <c r="C7412" s="6" t="s">
        <v>16370</v>
      </c>
      <c r="D7412" s="7" t="s">
        <v>16294</v>
      </c>
      <c r="E7412" s="7" t="s">
        <v>16295</v>
      </c>
      <c r="F7412" s="7" t="s">
        <v>16296</v>
      </c>
      <c r="G7412" s="7" t="s">
        <v>6706</v>
      </c>
      <c r="H7412" s="7" t="s">
        <v>16297</v>
      </c>
      <c r="I7412" s="7">
        <v>200</v>
      </c>
      <c r="J7412" s="8">
        <v>882293</v>
      </c>
      <c r="K7412" s="9">
        <v>826604</v>
      </c>
      <c r="L7412" s="9">
        <f t="shared" si="160"/>
        <v>165320.80000000002</v>
      </c>
      <c r="M7412" s="9">
        <f t="shared" si="161"/>
        <v>0</v>
      </c>
      <c r="N7412" s="9"/>
    </row>
    <row r="7413" spans="1:14" outlineLevel="2" x14ac:dyDescent="0.25">
      <c r="A7413" s="6" t="s">
        <v>16293</v>
      </c>
      <c r="B7413" s="6" t="s">
        <v>5185</v>
      </c>
      <c r="C7413" s="6" t="s">
        <v>16371</v>
      </c>
      <c r="D7413" s="7" t="s">
        <v>16294</v>
      </c>
      <c r="E7413" s="7" t="s">
        <v>16295</v>
      </c>
      <c r="F7413" s="7" t="s">
        <v>16296</v>
      </c>
      <c r="G7413" s="7" t="s">
        <v>6706</v>
      </c>
      <c r="H7413" s="7" t="s">
        <v>16297</v>
      </c>
      <c r="I7413" s="7">
        <v>400</v>
      </c>
      <c r="J7413" s="8">
        <v>2009294</v>
      </c>
      <c r="K7413" s="9">
        <v>1882470</v>
      </c>
      <c r="L7413" s="9">
        <f t="shared" si="160"/>
        <v>0</v>
      </c>
      <c r="M7413" s="9">
        <f t="shared" si="161"/>
        <v>376494</v>
      </c>
      <c r="N7413" s="9"/>
    </row>
    <row r="7414" spans="1:14" outlineLevel="2" x14ac:dyDescent="0.25">
      <c r="A7414" s="6" t="s">
        <v>16293</v>
      </c>
      <c r="B7414" s="6" t="s">
        <v>5186</v>
      </c>
      <c r="C7414" s="6" t="s">
        <v>16372</v>
      </c>
      <c r="D7414" s="7" t="s">
        <v>16294</v>
      </c>
      <c r="E7414" s="7" t="s">
        <v>16295</v>
      </c>
      <c r="F7414" s="7" t="s">
        <v>16296</v>
      </c>
      <c r="G7414" s="7" t="s">
        <v>6706</v>
      </c>
      <c r="H7414" s="7" t="s">
        <v>16297</v>
      </c>
      <c r="I7414" s="7">
        <v>180</v>
      </c>
      <c r="J7414" s="8">
        <v>917013</v>
      </c>
      <c r="K7414" s="9">
        <v>859132</v>
      </c>
      <c r="L7414" s="9">
        <f t="shared" si="160"/>
        <v>171826.40000000002</v>
      </c>
      <c r="M7414" s="9">
        <f t="shared" si="161"/>
        <v>0</v>
      </c>
      <c r="N7414" s="9"/>
    </row>
    <row r="7415" spans="1:14" outlineLevel="2" x14ac:dyDescent="0.25">
      <c r="A7415" s="6" t="s">
        <v>16293</v>
      </c>
      <c r="B7415" s="6" t="s">
        <v>5187</v>
      </c>
      <c r="C7415" s="6" t="s">
        <v>16373</v>
      </c>
      <c r="D7415" s="7" t="s">
        <v>16294</v>
      </c>
      <c r="E7415" s="7" t="s">
        <v>16295</v>
      </c>
      <c r="F7415" s="7" t="s">
        <v>16296</v>
      </c>
      <c r="G7415" s="7" t="s">
        <v>6706</v>
      </c>
      <c r="H7415" s="7" t="s">
        <v>16297</v>
      </c>
      <c r="I7415" s="7">
        <v>132</v>
      </c>
      <c r="J7415" s="8">
        <v>576874</v>
      </c>
      <c r="K7415" s="9">
        <v>540462</v>
      </c>
      <c r="L7415" s="9">
        <f t="shared" si="160"/>
        <v>108092.40000000001</v>
      </c>
      <c r="M7415" s="9">
        <f t="shared" si="161"/>
        <v>0</v>
      </c>
      <c r="N7415" s="9"/>
    </row>
    <row r="7416" spans="1:14" outlineLevel="2" x14ac:dyDescent="0.25">
      <c r="A7416" s="6" t="s">
        <v>16293</v>
      </c>
      <c r="B7416" s="6" t="s">
        <v>5188</v>
      </c>
      <c r="C7416" s="6" t="s">
        <v>16374</v>
      </c>
      <c r="D7416" s="7" t="s">
        <v>16294</v>
      </c>
      <c r="E7416" s="7" t="s">
        <v>16295</v>
      </c>
      <c r="F7416" s="7" t="s">
        <v>16296</v>
      </c>
      <c r="G7416" s="7" t="s">
        <v>6706</v>
      </c>
      <c r="H7416" s="7" t="s">
        <v>16297</v>
      </c>
      <c r="I7416" s="7">
        <v>200</v>
      </c>
      <c r="J7416" s="8">
        <v>877184</v>
      </c>
      <c r="K7416" s="9">
        <v>821817</v>
      </c>
      <c r="L7416" s="9">
        <f t="shared" si="160"/>
        <v>164363.40000000002</v>
      </c>
      <c r="M7416" s="9">
        <f t="shared" si="161"/>
        <v>0</v>
      </c>
      <c r="N7416" s="9"/>
    </row>
    <row r="7417" spans="1:14" outlineLevel="2" x14ac:dyDescent="0.25">
      <c r="A7417" s="6" t="s">
        <v>16293</v>
      </c>
      <c r="B7417" s="6" t="s">
        <v>5189</v>
      </c>
      <c r="C7417" s="6" t="s">
        <v>16375</v>
      </c>
      <c r="D7417" s="7" t="s">
        <v>16294</v>
      </c>
      <c r="E7417" s="7" t="s">
        <v>16295</v>
      </c>
      <c r="F7417" s="7" t="s">
        <v>16296</v>
      </c>
      <c r="G7417" s="7" t="s">
        <v>6706</v>
      </c>
      <c r="H7417" s="7" t="s">
        <v>16297</v>
      </c>
      <c r="I7417" s="7">
        <v>204</v>
      </c>
      <c r="J7417" s="8">
        <v>918970</v>
      </c>
      <c r="K7417" s="9">
        <v>860966</v>
      </c>
      <c r="L7417" s="9">
        <f t="shared" si="160"/>
        <v>172193.2</v>
      </c>
      <c r="M7417" s="9">
        <f t="shared" si="161"/>
        <v>0</v>
      </c>
      <c r="N7417" s="9"/>
    </row>
    <row r="7418" spans="1:14" outlineLevel="2" x14ac:dyDescent="0.25">
      <c r="A7418" s="6" t="s">
        <v>16293</v>
      </c>
      <c r="B7418" s="6" t="s">
        <v>5190</v>
      </c>
      <c r="C7418" s="6" t="s">
        <v>16376</v>
      </c>
      <c r="D7418" s="7" t="s">
        <v>16294</v>
      </c>
      <c r="E7418" s="7" t="s">
        <v>16295</v>
      </c>
      <c r="F7418" s="7" t="s">
        <v>16296</v>
      </c>
      <c r="G7418" s="7" t="s">
        <v>6706</v>
      </c>
      <c r="H7418" s="7" t="s">
        <v>16297</v>
      </c>
      <c r="I7418" s="7">
        <v>136</v>
      </c>
      <c r="J7418" s="8">
        <v>730512</v>
      </c>
      <c r="K7418" s="9">
        <v>684403</v>
      </c>
      <c r="L7418" s="9">
        <f t="shared" si="160"/>
        <v>136880.6</v>
      </c>
      <c r="M7418" s="9">
        <f t="shared" si="161"/>
        <v>0</v>
      </c>
      <c r="N7418" s="9"/>
    </row>
    <row r="7419" spans="1:14" outlineLevel="2" x14ac:dyDescent="0.25">
      <c r="A7419" s="6" t="s">
        <v>16293</v>
      </c>
      <c r="B7419" s="6" t="s">
        <v>5191</v>
      </c>
      <c r="C7419" s="6" t="s">
        <v>16377</v>
      </c>
      <c r="D7419" s="7" t="s">
        <v>16294</v>
      </c>
      <c r="E7419" s="7" t="s">
        <v>16295</v>
      </c>
      <c r="F7419" s="7" t="s">
        <v>16296</v>
      </c>
      <c r="G7419" s="7" t="s">
        <v>6706</v>
      </c>
      <c r="H7419" s="7" t="s">
        <v>16297</v>
      </c>
      <c r="I7419" s="7">
        <v>92</v>
      </c>
      <c r="J7419" s="8">
        <v>353872</v>
      </c>
      <c r="K7419" s="9">
        <v>331536</v>
      </c>
      <c r="L7419" s="9">
        <f t="shared" si="160"/>
        <v>66307.199999999997</v>
      </c>
      <c r="M7419" s="9">
        <f t="shared" si="161"/>
        <v>0</v>
      </c>
      <c r="N7419" s="9"/>
    </row>
    <row r="7420" spans="1:14" outlineLevel="2" x14ac:dyDescent="0.25">
      <c r="A7420" s="6" t="s">
        <v>16293</v>
      </c>
      <c r="B7420" s="6" t="s">
        <v>5192</v>
      </c>
      <c r="C7420" s="6" t="s">
        <v>16378</v>
      </c>
      <c r="D7420" s="7" t="s">
        <v>16294</v>
      </c>
      <c r="E7420" s="7" t="s">
        <v>16295</v>
      </c>
      <c r="F7420" s="7" t="s">
        <v>16296</v>
      </c>
      <c r="G7420" s="7" t="s">
        <v>6706</v>
      </c>
      <c r="H7420" s="7" t="s">
        <v>16297</v>
      </c>
      <c r="I7420" s="7">
        <v>74</v>
      </c>
      <c r="J7420" s="8">
        <v>409646</v>
      </c>
      <c r="K7420" s="9">
        <v>383790</v>
      </c>
      <c r="L7420" s="9">
        <f t="shared" si="160"/>
        <v>76758</v>
      </c>
      <c r="M7420" s="9">
        <f t="shared" si="161"/>
        <v>0</v>
      </c>
      <c r="N7420" s="9"/>
    </row>
    <row r="7421" spans="1:14" outlineLevel="2" x14ac:dyDescent="0.25">
      <c r="A7421" s="6" t="s">
        <v>16293</v>
      </c>
      <c r="B7421" s="6" t="s">
        <v>5193</v>
      </c>
      <c r="C7421" s="6" t="s">
        <v>16379</v>
      </c>
      <c r="D7421" s="7" t="s">
        <v>16294</v>
      </c>
      <c r="E7421" s="7" t="s">
        <v>16295</v>
      </c>
      <c r="F7421" s="7" t="s">
        <v>16296</v>
      </c>
      <c r="G7421" s="7" t="s">
        <v>6706</v>
      </c>
      <c r="H7421" s="7" t="s">
        <v>16297</v>
      </c>
      <c r="I7421" s="7">
        <v>104</v>
      </c>
      <c r="J7421" s="8">
        <v>176354</v>
      </c>
      <c r="K7421" s="9">
        <v>165223</v>
      </c>
      <c r="L7421" s="9">
        <f t="shared" si="160"/>
        <v>33044.6</v>
      </c>
      <c r="M7421" s="9">
        <f t="shared" si="161"/>
        <v>0</v>
      </c>
      <c r="N7421" s="9"/>
    </row>
    <row r="7422" spans="1:14" outlineLevel="2" x14ac:dyDescent="0.25">
      <c r="A7422" s="6" t="s">
        <v>16293</v>
      </c>
      <c r="B7422" s="6" t="s">
        <v>5194</v>
      </c>
      <c r="C7422" s="6" t="s">
        <v>16380</v>
      </c>
      <c r="D7422" s="7" t="s">
        <v>16294</v>
      </c>
      <c r="E7422" s="7" t="s">
        <v>16295</v>
      </c>
      <c r="F7422" s="7" t="s">
        <v>16296</v>
      </c>
      <c r="G7422" s="7" t="s">
        <v>6706</v>
      </c>
      <c r="H7422" s="7" t="s">
        <v>16297</v>
      </c>
      <c r="I7422" s="7">
        <v>256</v>
      </c>
      <c r="J7422" s="8">
        <v>1240121</v>
      </c>
      <c r="K7422" s="9">
        <v>1161846</v>
      </c>
      <c r="L7422" s="9">
        <f t="shared" si="160"/>
        <v>0</v>
      </c>
      <c r="M7422" s="9">
        <f t="shared" si="161"/>
        <v>232369.2</v>
      </c>
      <c r="N7422" s="9"/>
    </row>
    <row r="7423" spans="1:14" outlineLevel="2" x14ac:dyDescent="0.25">
      <c r="A7423" s="6" t="s">
        <v>16293</v>
      </c>
      <c r="B7423" s="6" t="s">
        <v>5195</v>
      </c>
      <c r="C7423" s="6" t="s">
        <v>16381</v>
      </c>
      <c r="D7423" s="7" t="s">
        <v>16294</v>
      </c>
      <c r="E7423" s="7" t="s">
        <v>16295</v>
      </c>
      <c r="F7423" s="7" t="s">
        <v>16296</v>
      </c>
      <c r="G7423" s="7" t="s">
        <v>6706</v>
      </c>
      <c r="H7423" s="7" t="s">
        <v>16297</v>
      </c>
      <c r="I7423" s="7">
        <v>200</v>
      </c>
      <c r="J7423" s="8">
        <v>972440</v>
      </c>
      <c r="K7423" s="9">
        <v>911061</v>
      </c>
      <c r="L7423" s="9">
        <f t="shared" si="160"/>
        <v>182212.2</v>
      </c>
      <c r="M7423" s="9">
        <f t="shared" si="161"/>
        <v>0</v>
      </c>
      <c r="N7423" s="9"/>
    </row>
    <row r="7424" spans="1:14" outlineLevel="2" x14ac:dyDescent="0.25">
      <c r="A7424" s="6" t="s">
        <v>16293</v>
      </c>
      <c r="B7424" s="6" t="s">
        <v>5196</v>
      </c>
      <c r="C7424" s="6" t="s">
        <v>16382</v>
      </c>
      <c r="D7424" s="7" t="s">
        <v>16294</v>
      </c>
      <c r="E7424" s="7" t="s">
        <v>16295</v>
      </c>
      <c r="F7424" s="7" t="s">
        <v>16296</v>
      </c>
      <c r="G7424" s="7" t="s">
        <v>6706</v>
      </c>
      <c r="H7424" s="7" t="s">
        <v>16297</v>
      </c>
      <c r="I7424" s="7">
        <v>178</v>
      </c>
      <c r="J7424" s="8">
        <v>883312</v>
      </c>
      <c r="K7424" s="9">
        <v>827558</v>
      </c>
      <c r="L7424" s="9">
        <f t="shared" si="160"/>
        <v>165511.6</v>
      </c>
      <c r="M7424" s="9">
        <f t="shared" si="161"/>
        <v>0</v>
      </c>
      <c r="N7424" s="9"/>
    </row>
    <row r="7425" spans="1:14" outlineLevel="2" x14ac:dyDescent="0.25">
      <c r="A7425" s="6" t="s">
        <v>16293</v>
      </c>
      <c r="B7425" s="6" t="s">
        <v>5197</v>
      </c>
      <c r="C7425" s="6" t="s">
        <v>16383</v>
      </c>
      <c r="D7425" s="7" t="s">
        <v>16294</v>
      </c>
      <c r="E7425" s="7" t="s">
        <v>16295</v>
      </c>
      <c r="F7425" s="7" t="s">
        <v>16296</v>
      </c>
      <c r="G7425" s="7" t="s">
        <v>6706</v>
      </c>
      <c r="H7425" s="7" t="s">
        <v>16297</v>
      </c>
      <c r="I7425" s="7">
        <v>122</v>
      </c>
      <c r="J7425" s="8">
        <v>589461</v>
      </c>
      <c r="K7425" s="9">
        <v>552255</v>
      </c>
      <c r="L7425" s="9">
        <f t="shared" si="160"/>
        <v>110451</v>
      </c>
      <c r="M7425" s="9">
        <f t="shared" si="161"/>
        <v>0</v>
      </c>
      <c r="N7425" s="9"/>
    </row>
    <row r="7426" spans="1:14" outlineLevel="2" x14ac:dyDescent="0.25">
      <c r="A7426" s="6" t="s">
        <v>16293</v>
      </c>
      <c r="B7426" s="6" t="s">
        <v>5198</v>
      </c>
      <c r="C7426" s="6" t="s">
        <v>16384</v>
      </c>
      <c r="D7426" s="7" t="s">
        <v>16294</v>
      </c>
      <c r="E7426" s="7" t="s">
        <v>16295</v>
      </c>
      <c r="F7426" s="7" t="s">
        <v>16296</v>
      </c>
      <c r="G7426" s="7" t="s">
        <v>6706</v>
      </c>
      <c r="H7426" s="7" t="s">
        <v>16297</v>
      </c>
      <c r="I7426" s="7">
        <v>5</v>
      </c>
      <c r="J7426" s="8">
        <v>18137</v>
      </c>
      <c r="K7426" s="9">
        <v>16992</v>
      </c>
      <c r="L7426" s="9">
        <f t="shared" si="160"/>
        <v>3398.4</v>
      </c>
      <c r="M7426" s="9">
        <f t="shared" si="161"/>
        <v>0</v>
      </c>
      <c r="N7426" s="9"/>
    </row>
    <row r="7427" spans="1:14" outlineLevel="2" x14ac:dyDescent="0.25">
      <c r="A7427" s="6" t="s">
        <v>16293</v>
      </c>
      <c r="B7427" s="6" t="s">
        <v>5199</v>
      </c>
      <c r="C7427" s="6" t="s">
        <v>16385</v>
      </c>
      <c r="D7427" s="7" t="s">
        <v>16294</v>
      </c>
      <c r="E7427" s="7" t="s">
        <v>16295</v>
      </c>
      <c r="F7427" s="7" t="s">
        <v>16296</v>
      </c>
      <c r="G7427" s="7" t="s">
        <v>6706</v>
      </c>
      <c r="H7427" s="7" t="s">
        <v>16297</v>
      </c>
      <c r="I7427" s="7">
        <v>254</v>
      </c>
      <c r="J7427" s="8">
        <v>1428278</v>
      </c>
      <c r="K7427" s="9">
        <v>1338127</v>
      </c>
      <c r="L7427" s="9">
        <f t="shared" si="160"/>
        <v>0</v>
      </c>
      <c r="M7427" s="9">
        <f t="shared" si="161"/>
        <v>267625.40000000002</v>
      </c>
      <c r="N7427" s="9"/>
    </row>
    <row r="7428" spans="1:14" outlineLevel="2" x14ac:dyDescent="0.25">
      <c r="A7428" s="6" t="s">
        <v>16293</v>
      </c>
      <c r="B7428" s="6" t="s">
        <v>5200</v>
      </c>
      <c r="C7428" s="6" t="s">
        <v>16386</v>
      </c>
      <c r="D7428" s="7" t="s">
        <v>16294</v>
      </c>
      <c r="E7428" s="7" t="s">
        <v>16295</v>
      </c>
      <c r="F7428" s="7" t="s">
        <v>16296</v>
      </c>
      <c r="G7428" s="7" t="s">
        <v>6706</v>
      </c>
      <c r="H7428" s="7" t="s">
        <v>16297</v>
      </c>
      <c r="I7428" s="7">
        <v>100</v>
      </c>
      <c r="J7428" s="8">
        <v>465773</v>
      </c>
      <c r="K7428" s="9">
        <v>436374</v>
      </c>
      <c r="L7428" s="9">
        <f t="shared" si="160"/>
        <v>87274.8</v>
      </c>
      <c r="M7428" s="9">
        <f t="shared" si="161"/>
        <v>0</v>
      </c>
      <c r="N7428" s="9"/>
    </row>
    <row r="7429" spans="1:14" outlineLevel="2" x14ac:dyDescent="0.25">
      <c r="A7429" s="6" t="s">
        <v>16293</v>
      </c>
      <c r="B7429" s="6" t="s">
        <v>5201</v>
      </c>
      <c r="C7429" s="6" t="s">
        <v>16387</v>
      </c>
      <c r="D7429" s="7" t="s">
        <v>16294</v>
      </c>
      <c r="E7429" s="7" t="s">
        <v>16295</v>
      </c>
      <c r="F7429" s="7" t="s">
        <v>16296</v>
      </c>
      <c r="G7429" s="7" t="s">
        <v>6706</v>
      </c>
      <c r="H7429" s="7" t="s">
        <v>16297</v>
      </c>
      <c r="I7429" s="7">
        <v>100</v>
      </c>
      <c r="J7429" s="8">
        <v>515715</v>
      </c>
      <c r="K7429" s="9">
        <v>483164</v>
      </c>
      <c r="L7429" s="9">
        <f t="shared" si="160"/>
        <v>96632.8</v>
      </c>
      <c r="M7429" s="9">
        <f t="shared" si="161"/>
        <v>0</v>
      </c>
      <c r="N7429" s="9"/>
    </row>
    <row r="7430" spans="1:14" outlineLevel="2" x14ac:dyDescent="0.25">
      <c r="A7430" s="6" t="s">
        <v>16293</v>
      </c>
      <c r="B7430" s="6" t="s">
        <v>5202</v>
      </c>
      <c r="C7430" s="6" t="s">
        <v>16388</v>
      </c>
      <c r="D7430" s="7" t="s">
        <v>16294</v>
      </c>
      <c r="E7430" s="7" t="s">
        <v>16295</v>
      </c>
      <c r="F7430" s="7" t="s">
        <v>16296</v>
      </c>
      <c r="G7430" s="7" t="s">
        <v>6706</v>
      </c>
      <c r="H7430" s="7" t="s">
        <v>16297</v>
      </c>
      <c r="I7430" s="7">
        <v>86</v>
      </c>
      <c r="J7430" s="8">
        <v>403058</v>
      </c>
      <c r="K7430" s="9">
        <v>377617</v>
      </c>
      <c r="L7430" s="9">
        <f t="shared" ref="L7430:L7493" si="162">IF(I7430&gt;250,(0),(K7430*0.2))</f>
        <v>75523.400000000009</v>
      </c>
      <c r="M7430" s="9">
        <f t="shared" ref="M7430:M7493" si="163">IF(I7430&lt;250,(0),(K7430*0.2))</f>
        <v>0</v>
      </c>
      <c r="N7430" s="9"/>
    </row>
    <row r="7431" spans="1:14" outlineLevel="2" x14ac:dyDescent="0.25">
      <c r="A7431" s="6" t="s">
        <v>16293</v>
      </c>
      <c r="B7431" s="6" t="s">
        <v>5203</v>
      </c>
      <c r="C7431" s="6" t="s">
        <v>16389</v>
      </c>
      <c r="D7431" s="7" t="s">
        <v>16294</v>
      </c>
      <c r="E7431" s="7" t="s">
        <v>16295</v>
      </c>
      <c r="F7431" s="7" t="s">
        <v>16296</v>
      </c>
      <c r="G7431" s="7" t="s">
        <v>6706</v>
      </c>
      <c r="H7431" s="7" t="s">
        <v>16297</v>
      </c>
      <c r="I7431" s="7">
        <v>71</v>
      </c>
      <c r="J7431" s="8">
        <v>265828</v>
      </c>
      <c r="K7431" s="9">
        <v>249049</v>
      </c>
      <c r="L7431" s="9">
        <f t="shared" si="162"/>
        <v>49809.8</v>
      </c>
      <c r="M7431" s="9">
        <f t="shared" si="163"/>
        <v>0</v>
      </c>
      <c r="N7431" s="9"/>
    </row>
    <row r="7432" spans="1:14" outlineLevel="2" x14ac:dyDescent="0.25">
      <c r="A7432" s="6" t="s">
        <v>16293</v>
      </c>
      <c r="B7432" s="6" t="s">
        <v>5204</v>
      </c>
      <c r="C7432" s="6" t="s">
        <v>16390</v>
      </c>
      <c r="D7432" s="7" t="s">
        <v>16294</v>
      </c>
      <c r="E7432" s="7" t="s">
        <v>16295</v>
      </c>
      <c r="F7432" s="7" t="s">
        <v>16296</v>
      </c>
      <c r="G7432" s="7" t="s">
        <v>6706</v>
      </c>
      <c r="H7432" s="7" t="s">
        <v>16297</v>
      </c>
      <c r="I7432" s="7">
        <v>100</v>
      </c>
      <c r="J7432" s="8">
        <v>508866</v>
      </c>
      <c r="K7432" s="9">
        <v>476747</v>
      </c>
      <c r="L7432" s="9">
        <f t="shared" si="162"/>
        <v>95349.400000000009</v>
      </c>
      <c r="M7432" s="9">
        <f t="shared" si="163"/>
        <v>0</v>
      </c>
      <c r="N7432" s="9"/>
    </row>
    <row r="7433" spans="1:14" outlineLevel="2" x14ac:dyDescent="0.25">
      <c r="A7433" s="6" t="s">
        <v>16293</v>
      </c>
      <c r="B7433" s="6" t="s">
        <v>5205</v>
      </c>
      <c r="C7433" s="6" t="s">
        <v>16391</v>
      </c>
      <c r="D7433" s="7" t="s">
        <v>16294</v>
      </c>
      <c r="E7433" s="7" t="s">
        <v>16295</v>
      </c>
      <c r="F7433" s="7" t="s">
        <v>16296</v>
      </c>
      <c r="G7433" s="7" t="s">
        <v>6706</v>
      </c>
      <c r="H7433" s="7" t="s">
        <v>16297</v>
      </c>
      <c r="I7433" s="7">
        <v>260</v>
      </c>
      <c r="J7433" s="8">
        <v>1325099</v>
      </c>
      <c r="K7433" s="9">
        <v>1241460</v>
      </c>
      <c r="L7433" s="9">
        <f t="shared" si="162"/>
        <v>0</v>
      </c>
      <c r="M7433" s="9">
        <f t="shared" si="163"/>
        <v>248292</v>
      </c>
      <c r="N7433" s="9"/>
    </row>
    <row r="7434" spans="1:14" outlineLevel="2" x14ac:dyDescent="0.25">
      <c r="A7434" s="6" t="s">
        <v>16293</v>
      </c>
      <c r="B7434" s="6" t="s">
        <v>5206</v>
      </c>
      <c r="C7434" s="6" t="s">
        <v>16392</v>
      </c>
      <c r="D7434" s="7" t="s">
        <v>16294</v>
      </c>
      <c r="E7434" s="7" t="s">
        <v>16295</v>
      </c>
      <c r="F7434" s="7" t="s">
        <v>16296</v>
      </c>
      <c r="G7434" s="7" t="s">
        <v>6706</v>
      </c>
      <c r="H7434" s="7" t="s">
        <v>16297</v>
      </c>
      <c r="I7434" s="7">
        <v>148</v>
      </c>
      <c r="J7434" s="8">
        <v>788177</v>
      </c>
      <c r="K7434" s="9">
        <v>738428</v>
      </c>
      <c r="L7434" s="9">
        <f t="shared" si="162"/>
        <v>147685.6</v>
      </c>
      <c r="M7434" s="9">
        <f t="shared" si="163"/>
        <v>0</v>
      </c>
      <c r="N7434" s="9"/>
    </row>
    <row r="7435" spans="1:14" outlineLevel="2" x14ac:dyDescent="0.25">
      <c r="A7435" s="6" t="s">
        <v>16293</v>
      </c>
      <c r="B7435" s="6" t="s">
        <v>5207</v>
      </c>
      <c r="C7435" s="6" t="s">
        <v>16393</v>
      </c>
      <c r="D7435" s="7" t="s">
        <v>16294</v>
      </c>
      <c r="E7435" s="7" t="s">
        <v>16295</v>
      </c>
      <c r="F7435" s="7" t="s">
        <v>16296</v>
      </c>
      <c r="G7435" s="7" t="s">
        <v>6706</v>
      </c>
      <c r="H7435" s="7" t="s">
        <v>16297</v>
      </c>
      <c r="I7435" s="7">
        <v>109</v>
      </c>
      <c r="J7435" s="8">
        <v>549221</v>
      </c>
      <c r="K7435" s="9">
        <v>514555</v>
      </c>
      <c r="L7435" s="9">
        <f t="shared" si="162"/>
        <v>102911</v>
      </c>
      <c r="M7435" s="9">
        <f t="shared" si="163"/>
        <v>0</v>
      </c>
      <c r="N7435" s="9"/>
    </row>
    <row r="7436" spans="1:14" outlineLevel="2" x14ac:dyDescent="0.25">
      <c r="A7436" s="6" t="s">
        <v>16293</v>
      </c>
      <c r="B7436" s="6" t="s">
        <v>5208</v>
      </c>
      <c r="C7436" s="6" t="s">
        <v>16394</v>
      </c>
      <c r="D7436" s="7" t="s">
        <v>16294</v>
      </c>
      <c r="E7436" s="7" t="s">
        <v>16295</v>
      </c>
      <c r="F7436" s="7" t="s">
        <v>16296</v>
      </c>
      <c r="G7436" s="7" t="s">
        <v>6706</v>
      </c>
      <c r="H7436" s="7" t="s">
        <v>16297</v>
      </c>
      <c r="I7436" s="7">
        <v>100</v>
      </c>
      <c r="J7436" s="8">
        <v>501386</v>
      </c>
      <c r="K7436" s="9">
        <v>469739</v>
      </c>
      <c r="L7436" s="9">
        <f t="shared" si="162"/>
        <v>93947.8</v>
      </c>
      <c r="M7436" s="9">
        <f t="shared" si="163"/>
        <v>0</v>
      </c>
      <c r="N7436" s="9"/>
    </row>
    <row r="7437" spans="1:14" outlineLevel="2" x14ac:dyDescent="0.25">
      <c r="A7437" s="6" t="s">
        <v>16293</v>
      </c>
      <c r="B7437" s="6" t="s">
        <v>5209</v>
      </c>
      <c r="C7437" s="6" t="s">
        <v>16395</v>
      </c>
      <c r="D7437" s="7" t="s">
        <v>16294</v>
      </c>
      <c r="E7437" s="7" t="s">
        <v>16295</v>
      </c>
      <c r="F7437" s="7" t="s">
        <v>16296</v>
      </c>
      <c r="G7437" s="7" t="s">
        <v>6706</v>
      </c>
      <c r="H7437" s="7" t="s">
        <v>16297</v>
      </c>
      <c r="I7437" s="7">
        <v>102</v>
      </c>
      <c r="J7437" s="8">
        <v>526085</v>
      </c>
      <c r="K7437" s="9">
        <v>492879</v>
      </c>
      <c r="L7437" s="9">
        <f t="shared" si="162"/>
        <v>98575.8</v>
      </c>
      <c r="M7437" s="9">
        <f t="shared" si="163"/>
        <v>0</v>
      </c>
      <c r="N7437" s="9"/>
    </row>
    <row r="7438" spans="1:14" outlineLevel="2" x14ac:dyDescent="0.25">
      <c r="A7438" s="6" t="s">
        <v>16293</v>
      </c>
      <c r="B7438" s="6" t="s">
        <v>5210</v>
      </c>
      <c r="C7438" s="6" t="s">
        <v>16396</v>
      </c>
      <c r="D7438" s="7" t="s">
        <v>16294</v>
      </c>
      <c r="E7438" s="7" t="s">
        <v>16295</v>
      </c>
      <c r="F7438" s="7" t="s">
        <v>16296</v>
      </c>
      <c r="G7438" s="7" t="s">
        <v>6706</v>
      </c>
      <c r="H7438" s="7" t="s">
        <v>16297</v>
      </c>
      <c r="I7438" s="7">
        <v>112</v>
      </c>
      <c r="J7438" s="8">
        <v>596015</v>
      </c>
      <c r="K7438" s="9">
        <v>558395</v>
      </c>
      <c r="L7438" s="9">
        <f t="shared" si="162"/>
        <v>111679</v>
      </c>
      <c r="M7438" s="9">
        <f t="shared" si="163"/>
        <v>0</v>
      </c>
      <c r="N7438" s="9"/>
    </row>
    <row r="7439" spans="1:14" outlineLevel="2" x14ac:dyDescent="0.25">
      <c r="A7439" s="6" t="s">
        <v>16293</v>
      </c>
      <c r="B7439" s="6" t="s">
        <v>5211</v>
      </c>
      <c r="C7439" s="6" t="s">
        <v>16397</v>
      </c>
      <c r="D7439" s="7" t="s">
        <v>16294</v>
      </c>
      <c r="E7439" s="7" t="s">
        <v>16295</v>
      </c>
      <c r="F7439" s="7" t="s">
        <v>16296</v>
      </c>
      <c r="G7439" s="7" t="s">
        <v>6706</v>
      </c>
      <c r="H7439" s="7" t="s">
        <v>16297</v>
      </c>
      <c r="I7439" s="7">
        <v>124</v>
      </c>
      <c r="J7439" s="8">
        <v>640990</v>
      </c>
      <c r="K7439" s="9">
        <v>600531</v>
      </c>
      <c r="L7439" s="9">
        <f t="shared" si="162"/>
        <v>120106.20000000001</v>
      </c>
      <c r="M7439" s="9">
        <f t="shared" si="163"/>
        <v>0</v>
      </c>
      <c r="N7439" s="9"/>
    </row>
    <row r="7440" spans="1:14" outlineLevel="2" x14ac:dyDescent="0.25">
      <c r="A7440" s="6" t="s">
        <v>16293</v>
      </c>
      <c r="B7440" s="6" t="s">
        <v>5212</v>
      </c>
      <c r="C7440" s="6" t="s">
        <v>16398</v>
      </c>
      <c r="D7440" s="7" t="s">
        <v>16294</v>
      </c>
      <c r="E7440" s="7" t="s">
        <v>16295</v>
      </c>
      <c r="F7440" s="7" t="s">
        <v>16296</v>
      </c>
      <c r="G7440" s="7" t="s">
        <v>6706</v>
      </c>
      <c r="H7440" s="7" t="s">
        <v>16297</v>
      </c>
      <c r="I7440" s="7">
        <v>500</v>
      </c>
      <c r="J7440" s="8">
        <v>2511912</v>
      </c>
      <c r="K7440" s="9">
        <v>2353363</v>
      </c>
      <c r="L7440" s="9">
        <f t="shared" si="162"/>
        <v>0</v>
      </c>
      <c r="M7440" s="9">
        <f t="shared" si="163"/>
        <v>470672.60000000003</v>
      </c>
      <c r="N7440" s="9"/>
    </row>
    <row r="7441" spans="1:14" outlineLevel="2" x14ac:dyDescent="0.25">
      <c r="A7441" s="6" t="s">
        <v>16293</v>
      </c>
      <c r="B7441" s="6" t="s">
        <v>5213</v>
      </c>
      <c r="C7441" s="6" t="s">
        <v>16399</v>
      </c>
      <c r="D7441" s="7" t="s">
        <v>16294</v>
      </c>
      <c r="E7441" s="7" t="s">
        <v>16295</v>
      </c>
      <c r="F7441" s="7" t="s">
        <v>16296</v>
      </c>
      <c r="G7441" s="7" t="s">
        <v>6706</v>
      </c>
      <c r="H7441" s="7" t="s">
        <v>16297</v>
      </c>
      <c r="I7441" s="7">
        <v>240</v>
      </c>
      <c r="J7441" s="8">
        <v>1406423</v>
      </c>
      <c r="K7441" s="9">
        <v>1317651</v>
      </c>
      <c r="L7441" s="9">
        <f t="shared" si="162"/>
        <v>263530.2</v>
      </c>
      <c r="M7441" s="9">
        <f t="shared" si="163"/>
        <v>0</v>
      </c>
      <c r="N7441" s="9"/>
    </row>
    <row r="7442" spans="1:14" outlineLevel="2" x14ac:dyDescent="0.25">
      <c r="A7442" s="6" t="s">
        <v>16293</v>
      </c>
      <c r="B7442" s="6" t="s">
        <v>5214</v>
      </c>
      <c r="C7442" s="6" t="s">
        <v>16400</v>
      </c>
      <c r="D7442" s="7" t="s">
        <v>16294</v>
      </c>
      <c r="E7442" s="7" t="s">
        <v>16295</v>
      </c>
      <c r="F7442" s="7" t="s">
        <v>16296</v>
      </c>
      <c r="G7442" s="7" t="s">
        <v>6706</v>
      </c>
      <c r="H7442" s="7" t="s">
        <v>16297</v>
      </c>
      <c r="I7442" s="7">
        <v>240</v>
      </c>
      <c r="J7442" s="8">
        <v>1239941</v>
      </c>
      <c r="K7442" s="9">
        <v>1161677</v>
      </c>
      <c r="L7442" s="9">
        <f t="shared" si="162"/>
        <v>232335.40000000002</v>
      </c>
      <c r="M7442" s="9">
        <f t="shared" si="163"/>
        <v>0</v>
      </c>
      <c r="N7442" s="9"/>
    </row>
    <row r="7443" spans="1:14" outlineLevel="2" x14ac:dyDescent="0.25">
      <c r="A7443" s="6" t="s">
        <v>16293</v>
      </c>
      <c r="B7443" s="6" t="s">
        <v>5215</v>
      </c>
      <c r="C7443" s="6" t="s">
        <v>16401</v>
      </c>
      <c r="D7443" s="7" t="s">
        <v>16294</v>
      </c>
      <c r="E7443" s="7" t="s">
        <v>16295</v>
      </c>
      <c r="F7443" s="7" t="s">
        <v>16296</v>
      </c>
      <c r="G7443" s="7" t="s">
        <v>6706</v>
      </c>
      <c r="H7443" s="7" t="s">
        <v>16297</v>
      </c>
      <c r="I7443" s="7">
        <v>124</v>
      </c>
      <c r="J7443" s="8">
        <v>736713</v>
      </c>
      <c r="K7443" s="9">
        <v>690213</v>
      </c>
      <c r="L7443" s="9">
        <f t="shared" si="162"/>
        <v>138042.6</v>
      </c>
      <c r="M7443" s="9">
        <f t="shared" si="163"/>
        <v>0</v>
      </c>
      <c r="N7443" s="9"/>
    </row>
    <row r="7444" spans="1:14" outlineLevel="2" x14ac:dyDescent="0.25">
      <c r="A7444" s="6" t="s">
        <v>16293</v>
      </c>
      <c r="B7444" s="6" t="s">
        <v>5216</v>
      </c>
      <c r="C7444" s="6" t="s">
        <v>16402</v>
      </c>
      <c r="D7444" s="7" t="s">
        <v>16294</v>
      </c>
      <c r="E7444" s="7" t="s">
        <v>16295</v>
      </c>
      <c r="F7444" s="7" t="s">
        <v>16296</v>
      </c>
      <c r="G7444" s="7" t="s">
        <v>6706</v>
      </c>
      <c r="H7444" s="7" t="s">
        <v>16297</v>
      </c>
      <c r="I7444" s="7">
        <v>136</v>
      </c>
      <c r="J7444" s="8">
        <v>715139</v>
      </c>
      <c r="K7444" s="9">
        <v>670000</v>
      </c>
      <c r="L7444" s="9">
        <f t="shared" si="162"/>
        <v>134000</v>
      </c>
      <c r="M7444" s="9">
        <f t="shared" si="163"/>
        <v>0</v>
      </c>
      <c r="N7444" s="9"/>
    </row>
    <row r="7445" spans="1:14" outlineLevel="2" x14ac:dyDescent="0.25">
      <c r="A7445" s="6" t="s">
        <v>16293</v>
      </c>
      <c r="B7445" s="6" t="s">
        <v>5217</v>
      </c>
      <c r="C7445" s="6" t="s">
        <v>16403</v>
      </c>
      <c r="D7445" s="7" t="s">
        <v>16294</v>
      </c>
      <c r="E7445" s="7" t="s">
        <v>16295</v>
      </c>
      <c r="F7445" s="7" t="s">
        <v>16296</v>
      </c>
      <c r="G7445" s="7" t="s">
        <v>6706</v>
      </c>
      <c r="H7445" s="7" t="s">
        <v>16297</v>
      </c>
      <c r="I7445" s="7">
        <v>72</v>
      </c>
      <c r="J7445" s="8">
        <v>317339</v>
      </c>
      <c r="K7445" s="9">
        <v>297309</v>
      </c>
      <c r="L7445" s="9">
        <f t="shared" si="162"/>
        <v>59461.8</v>
      </c>
      <c r="M7445" s="9">
        <f t="shared" si="163"/>
        <v>0</v>
      </c>
      <c r="N7445" s="9"/>
    </row>
    <row r="7446" spans="1:14" outlineLevel="2" x14ac:dyDescent="0.25">
      <c r="A7446" s="6" t="s">
        <v>16293</v>
      </c>
      <c r="B7446" s="6" t="s">
        <v>5218</v>
      </c>
      <c r="C7446" s="6" t="s">
        <v>16404</v>
      </c>
      <c r="D7446" s="7" t="s">
        <v>16294</v>
      </c>
      <c r="E7446" s="7" t="s">
        <v>16295</v>
      </c>
      <c r="F7446" s="7" t="s">
        <v>16296</v>
      </c>
      <c r="G7446" s="7" t="s">
        <v>6706</v>
      </c>
      <c r="H7446" s="7" t="s">
        <v>16297</v>
      </c>
      <c r="I7446" s="7">
        <v>84</v>
      </c>
      <c r="J7446" s="8">
        <v>449686</v>
      </c>
      <c r="K7446" s="9">
        <v>421302</v>
      </c>
      <c r="L7446" s="9">
        <f t="shared" si="162"/>
        <v>84260.400000000009</v>
      </c>
      <c r="M7446" s="9">
        <f t="shared" si="163"/>
        <v>0</v>
      </c>
      <c r="N7446" s="9"/>
    </row>
    <row r="7447" spans="1:14" outlineLevel="2" x14ac:dyDescent="0.25">
      <c r="A7447" s="6" t="s">
        <v>16293</v>
      </c>
      <c r="B7447" s="6" t="s">
        <v>5219</v>
      </c>
      <c r="C7447" s="6" t="s">
        <v>16405</v>
      </c>
      <c r="D7447" s="7" t="s">
        <v>16294</v>
      </c>
      <c r="E7447" s="7" t="s">
        <v>16295</v>
      </c>
      <c r="F7447" s="7" t="s">
        <v>16296</v>
      </c>
      <c r="G7447" s="7" t="s">
        <v>6706</v>
      </c>
      <c r="H7447" s="7" t="s">
        <v>16297</v>
      </c>
      <c r="I7447" s="7">
        <v>100</v>
      </c>
      <c r="J7447" s="8">
        <v>575449</v>
      </c>
      <c r="K7447" s="9">
        <v>539127</v>
      </c>
      <c r="L7447" s="9">
        <f t="shared" si="162"/>
        <v>107825.40000000001</v>
      </c>
      <c r="M7447" s="9">
        <f t="shared" si="163"/>
        <v>0</v>
      </c>
      <c r="N7447" s="9"/>
    </row>
    <row r="7448" spans="1:14" outlineLevel="2" x14ac:dyDescent="0.25">
      <c r="A7448" s="6" t="s">
        <v>16293</v>
      </c>
      <c r="B7448" s="6" t="s">
        <v>5220</v>
      </c>
      <c r="C7448" s="6" t="s">
        <v>16406</v>
      </c>
      <c r="D7448" s="7" t="s">
        <v>16294</v>
      </c>
      <c r="E7448" s="7" t="s">
        <v>16295</v>
      </c>
      <c r="F7448" s="7" t="s">
        <v>16296</v>
      </c>
      <c r="G7448" s="7" t="s">
        <v>6706</v>
      </c>
      <c r="H7448" s="7" t="s">
        <v>16297</v>
      </c>
      <c r="I7448" s="7">
        <v>452</v>
      </c>
      <c r="J7448" s="8">
        <v>1421081</v>
      </c>
      <c r="K7448" s="9">
        <v>1331384</v>
      </c>
      <c r="L7448" s="9">
        <f t="shared" si="162"/>
        <v>0</v>
      </c>
      <c r="M7448" s="9">
        <f t="shared" si="163"/>
        <v>266276.8</v>
      </c>
      <c r="N7448" s="9"/>
    </row>
    <row r="7449" spans="1:14" outlineLevel="2" x14ac:dyDescent="0.25">
      <c r="A7449" s="6" t="s">
        <v>16293</v>
      </c>
      <c r="B7449" s="6" t="s">
        <v>5221</v>
      </c>
      <c r="C7449" s="6" t="s">
        <v>16407</v>
      </c>
      <c r="D7449" s="7" t="s">
        <v>16294</v>
      </c>
      <c r="E7449" s="7" t="s">
        <v>16295</v>
      </c>
      <c r="F7449" s="7" t="s">
        <v>16296</v>
      </c>
      <c r="G7449" s="7" t="s">
        <v>6706</v>
      </c>
      <c r="H7449" s="7" t="s">
        <v>16297</v>
      </c>
      <c r="I7449" s="7">
        <v>100</v>
      </c>
      <c r="J7449" s="8">
        <v>420221</v>
      </c>
      <c r="K7449" s="9">
        <v>393697</v>
      </c>
      <c r="L7449" s="9">
        <f t="shared" si="162"/>
        <v>78739.400000000009</v>
      </c>
      <c r="M7449" s="9">
        <f t="shared" si="163"/>
        <v>0</v>
      </c>
      <c r="N7449" s="9"/>
    </row>
    <row r="7450" spans="1:14" outlineLevel="2" x14ac:dyDescent="0.25">
      <c r="A7450" s="6" t="s">
        <v>16293</v>
      </c>
      <c r="B7450" s="6" t="s">
        <v>5222</v>
      </c>
      <c r="C7450" s="6" t="s">
        <v>16408</v>
      </c>
      <c r="D7450" s="7" t="s">
        <v>16294</v>
      </c>
      <c r="E7450" s="7" t="s">
        <v>16295</v>
      </c>
      <c r="F7450" s="7" t="s">
        <v>16296</v>
      </c>
      <c r="G7450" s="7" t="s">
        <v>6706</v>
      </c>
      <c r="H7450" s="7" t="s">
        <v>16297</v>
      </c>
      <c r="I7450" s="7">
        <v>126</v>
      </c>
      <c r="J7450" s="8">
        <v>465223</v>
      </c>
      <c r="K7450" s="9">
        <v>435859</v>
      </c>
      <c r="L7450" s="9">
        <f t="shared" si="162"/>
        <v>87171.8</v>
      </c>
      <c r="M7450" s="9">
        <f t="shared" si="163"/>
        <v>0</v>
      </c>
      <c r="N7450" s="9"/>
    </row>
    <row r="7451" spans="1:14" outlineLevel="2" x14ac:dyDescent="0.25">
      <c r="A7451" s="6" t="s">
        <v>16293</v>
      </c>
      <c r="B7451" s="6" t="s">
        <v>5223</v>
      </c>
      <c r="C7451" s="6" t="s">
        <v>16409</v>
      </c>
      <c r="D7451" s="7" t="s">
        <v>16294</v>
      </c>
      <c r="E7451" s="7" t="s">
        <v>16295</v>
      </c>
      <c r="F7451" s="7" t="s">
        <v>16296</v>
      </c>
      <c r="G7451" s="7" t="s">
        <v>6706</v>
      </c>
      <c r="H7451" s="7" t="s">
        <v>16297</v>
      </c>
      <c r="I7451" s="7">
        <v>92</v>
      </c>
      <c r="J7451" s="8">
        <v>458293</v>
      </c>
      <c r="K7451" s="9">
        <v>429366</v>
      </c>
      <c r="L7451" s="9">
        <f t="shared" si="162"/>
        <v>85873.200000000012</v>
      </c>
      <c r="M7451" s="9">
        <f t="shared" si="163"/>
        <v>0</v>
      </c>
      <c r="N7451" s="9"/>
    </row>
    <row r="7452" spans="1:14" outlineLevel="2" x14ac:dyDescent="0.25">
      <c r="A7452" s="6" t="s">
        <v>16293</v>
      </c>
      <c r="B7452" s="6" t="s">
        <v>5224</v>
      </c>
      <c r="C7452" s="6" t="s">
        <v>16410</v>
      </c>
      <c r="D7452" s="7" t="s">
        <v>16294</v>
      </c>
      <c r="E7452" s="7" t="s">
        <v>16295</v>
      </c>
      <c r="F7452" s="7" t="s">
        <v>16296</v>
      </c>
      <c r="G7452" s="7" t="s">
        <v>6706</v>
      </c>
      <c r="H7452" s="7" t="s">
        <v>16297</v>
      </c>
      <c r="I7452" s="7">
        <v>92</v>
      </c>
      <c r="J7452" s="8">
        <v>445217</v>
      </c>
      <c r="K7452" s="9">
        <v>417115</v>
      </c>
      <c r="L7452" s="9">
        <f t="shared" si="162"/>
        <v>83423</v>
      </c>
      <c r="M7452" s="9">
        <f t="shared" si="163"/>
        <v>0</v>
      </c>
      <c r="N7452" s="9"/>
    </row>
    <row r="7453" spans="1:14" outlineLevel="2" x14ac:dyDescent="0.25">
      <c r="A7453" s="6" t="s">
        <v>16293</v>
      </c>
      <c r="B7453" s="6" t="s">
        <v>5225</v>
      </c>
      <c r="C7453" s="6" t="s">
        <v>16411</v>
      </c>
      <c r="D7453" s="7" t="s">
        <v>16294</v>
      </c>
      <c r="E7453" s="7" t="s">
        <v>16295</v>
      </c>
      <c r="F7453" s="7" t="s">
        <v>16296</v>
      </c>
      <c r="G7453" s="7" t="s">
        <v>6706</v>
      </c>
      <c r="H7453" s="7" t="s">
        <v>16297</v>
      </c>
      <c r="I7453" s="7">
        <v>50</v>
      </c>
      <c r="J7453" s="8">
        <v>239096</v>
      </c>
      <c r="K7453" s="9">
        <v>224005</v>
      </c>
      <c r="L7453" s="9">
        <f t="shared" si="162"/>
        <v>44801</v>
      </c>
      <c r="M7453" s="9">
        <f t="shared" si="163"/>
        <v>0</v>
      </c>
      <c r="N7453" s="9"/>
    </row>
    <row r="7454" spans="1:14" outlineLevel="2" x14ac:dyDescent="0.25">
      <c r="A7454" s="6" t="s">
        <v>16293</v>
      </c>
      <c r="B7454" s="6" t="s">
        <v>5226</v>
      </c>
      <c r="C7454" s="6" t="s">
        <v>16412</v>
      </c>
      <c r="D7454" s="7" t="s">
        <v>16294</v>
      </c>
      <c r="E7454" s="7" t="s">
        <v>16295</v>
      </c>
      <c r="F7454" s="7" t="s">
        <v>16296</v>
      </c>
      <c r="G7454" s="7" t="s">
        <v>6706</v>
      </c>
      <c r="H7454" s="7" t="s">
        <v>16297</v>
      </c>
      <c r="I7454" s="7">
        <v>50</v>
      </c>
      <c r="J7454" s="8">
        <v>236181</v>
      </c>
      <c r="K7454" s="9">
        <v>221274</v>
      </c>
      <c r="L7454" s="9">
        <f t="shared" si="162"/>
        <v>44254.8</v>
      </c>
      <c r="M7454" s="9">
        <f t="shared" si="163"/>
        <v>0</v>
      </c>
      <c r="N7454" s="9"/>
    </row>
    <row r="7455" spans="1:14" outlineLevel="2" x14ac:dyDescent="0.25">
      <c r="A7455" s="6" t="s">
        <v>16293</v>
      </c>
      <c r="B7455" s="6" t="s">
        <v>5227</v>
      </c>
      <c r="C7455" s="6" t="s">
        <v>16413</v>
      </c>
      <c r="D7455" s="7" t="s">
        <v>16294</v>
      </c>
      <c r="E7455" s="7" t="s">
        <v>16295</v>
      </c>
      <c r="F7455" s="7" t="s">
        <v>16296</v>
      </c>
      <c r="G7455" s="7" t="s">
        <v>6706</v>
      </c>
      <c r="H7455" s="7" t="s">
        <v>16297</v>
      </c>
      <c r="I7455" s="7">
        <v>70</v>
      </c>
      <c r="J7455" s="8">
        <v>352953</v>
      </c>
      <c r="K7455" s="9">
        <v>330675</v>
      </c>
      <c r="L7455" s="9">
        <f t="shared" si="162"/>
        <v>66135</v>
      </c>
      <c r="M7455" s="9">
        <f t="shared" si="163"/>
        <v>0</v>
      </c>
      <c r="N7455" s="9"/>
    </row>
    <row r="7456" spans="1:14" outlineLevel="2" x14ac:dyDescent="0.25">
      <c r="A7456" s="6" t="s">
        <v>16293</v>
      </c>
      <c r="B7456" s="6" t="s">
        <v>5228</v>
      </c>
      <c r="C7456" s="6" t="s">
        <v>16414</v>
      </c>
      <c r="D7456" s="7" t="s">
        <v>16294</v>
      </c>
      <c r="E7456" s="7" t="s">
        <v>16295</v>
      </c>
      <c r="F7456" s="7" t="s">
        <v>16296</v>
      </c>
      <c r="G7456" s="7" t="s">
        <v>6706</v>
      </c>
      <c r="H7456" s="7" t="s">
        <v>16297</v>
      </c>
      <c r="I7456" s="7">
        <v>210</v>
      </c>
      <c r="J7456" s="8">
        <v>1160536</v>
      </c>
      <c r="K7456" s="9">
        <v>1087284</v>
      </c>
      <c r="L7456" s="9">
        <f t="shared" si="162"/>
        <v>217456.80000000002</v>
      </c>
      <c r="M7456" s="9">
        <f t="shared" si="163"/>
        <v>0</v>
      </c>
      <c r="N7456" s="9"/>
    </row>
    <row r="7457" spans="1:14" outlineLevel="2" x14ac:dyDescent="0.25">
      <c r="A7457" s="6" t="s">
        <v>16293</v>
      </c>
      <c r="B7457" s="6" t="s">
        <v>5229</v>
      </c>
      <c r="C7457" s="6" t="s">
        <v>16415</v>
      </c>
      <c r="D7457" s="7" t="s">
        <v>16294</v>
      </c>
      <c r="E7457" s="7" t="s">
        <v>16295</v>
      </c>
      <c r="F7457" s="7" t="s">
        <v>16296</v>
      </c>
      <c r="G7457" s="7" t="s">
        <v>6706</v>
      </c>
      <c r="H7457" s="7" t="s">
        <v>16297</v>
      </c>
      <c r="I7457" s="7">
        <v>175</v>
      </c>
      <c r="J7457" s="8">
        <v>919812</v>
      </c>
      <c r="K7457" s="9">
        <v>861755</v>
      </c>
      <c r="L7457" s="9">
        <f t="shared" si="162"/>
        <v>172351</v>
      </c>
      <c r="M7457" s="9">
        <f t="shared" si="163"/>
        <v>0</v>
      </c>
      <c r="N7457" s="9"/>
    </row>
    <row r="7458" spans="1:14" outlineLevel="2" x14ac:dyDescent="0.25">
      <c r="A7458" s="6" t="s">
        <v>16293</v>
      </c>
      <c r="B7458" s="6" t="s">
        <v>5230</v>
      </c>
      <c r="C7458" s="6" t="s">
        <v>16416</v>
      </c>
      <c r="D7458" s="7" t="s">
        <v>16294</v>
      </c>
      <c r="E7458" s="7" t="s">
        <v>16295</v>
      </c>
      <c r="F7458" s="7" t="s">
        <v>16296</v>
      </c>
      <c r="G7458" s="7" t="s">
        <v>6706</v>
      </c>
      <c r="H7458" s="7" t="s">
        <v>16297</v>
      </c>
      <c r="I7458" s="7">
        <v>100</v>
      </c>
      <c r="J7458" s="8">
        <v>442447</v>
      </c>
      <c r="K7458" s="9">
        <v>414520</v>
      </c>
      <c r="L7458" s="9">
        <f t="shared" si="162"/>
        <v>82904</v>
      </c>
      <c r="M7458" s="9">
        <f t="shared" si="163"/>
        <v>0</v>
      </c>
      <c r="N7458" s="9"/>
    </row>
    <row r="7459" spans="1:14" outlineLevel="2" x14ac:dyDescent="0.25">
      <c r="A7459" s="6" t="s">
        <v>16293</v>
      </c>
      <c r="B7459" s="6" t="s">
        <v>5231</v>
      </c>
      <c r="C7459" s="6" t="s">
        <v>16417</v>
      </c>
      <c r="D7459" s="7" t="s">
        <v>16294</v>
      </c>
      <c r="E7459" s="7" t="s">
        <v>16295</v>
      </c>
      <c r="F7459" s="7" t="s">
        <v>16296</v>
      </c>
      <c r="G7459" s="7" t="s">
        <v>6706</v>
      </c>
      <c r="H7459" s="7" t="s">
        <v>16297</v>
      </c>
      <c r="I7459" s="7">
        <v>150</v>
      </c>
      <c r="J7459" s="8">
        <v>781459</v>
      </c>
      <c r="K7459" s="9">
        <v>732134</v>
      </c>
      <c r="L7459" s="9">
        <f t="shared" si="162"/>
        <v>146426.80000000002</v>
      </c>
      <c r="M7459" s="9">
        <f t="shared" si="163"/>
        <v>0</v>
      </c>
      <c r="N7459" s="9"/>
    </row>
    <row r="7460" spans="1:14" outlineLevel="2" x14ac:dyDescent="0.25">
      <c r="A7460" s="6" t="s">
        <v>16293</v>
      </c>
      <c r="B7460" s="6" t="s">
        <v>5232</v>
      </c>
      <c r="C7460" s="6" t="s">
        <v>16418</v>
      </c>
      <c r="D7460" s="7" t="s">
        <v>16294</v>
      </c>
      <c r="E7460" s="7" t="s">
        <v>16295</v>
      </c>
      <c r="F7460" s="7" t="s">
        <v>16296</v>
      </c>
      <c r="G7460" s="7" t="s">
        <v>6706</v>
      </c>
      <c r="H7460" s="7" t="s">
        <v>16297</v>
      </c>
      <c r="I7460" s="7">
        <v>110</v>
      </c>
      <c r="J7460" s="8">
        <v>480781</v>
      </c>
      <c r="K7460" s="9">
        <v>450435</v>
      </c>
      <c r="L7460" s="9">
        <f t="shared" si="162"/>
        <v>90087</v>
      </c>
      <c r="M7460" s="9">
        <f t="shared" si="163"/>
        <v>0</v>
      </c>
      <c r="N7460" s="9"/>
    </row>
    <row r="7461" spans="1:14" outlineLevel="2" x14ac:dyDescent="0.25">
      <c r="A7461" s="6" t="s">
        <v>16293</v>
      </c>
      <c r="B7461" s="6" t="s">
        <v>5233</v>
      </c>
      <c r="C7461" s="6" t="s">
        <v>16419</v>
      </c>
      <c r="D7461" s="7" t="s">
        <v>16294</v>
      </c>
      <c r="E7461" s="7" t="s">
        <v>16295</v>
      </c>
      <c r="F7461" s="7" t="s">
        <v>16296</v>
      </c>
      <c r="G7461" s="7" t="s">
        <v>6706</v>
      </c>
      <c r="H7461" s="7" t="s">
        <v>16297</v>
      </c>
      <c r="I7461" s="7">
        <v>150</v>
      </c>
      <c r="J7461" s="8">
        <v>746560</v>
      </c>
      <c r="K7461" s="9">
        <v>699438</v>
      </c>
      <c r="L7461" s="9">
        <f t="shared" si="162"/>
        <v>139887.6</v>
      </c>
      <c r="M7461" s="9">
        <f t="shared" si="163"/>
        <v>0</v>
      </c>
      <c r="N7461" s="9"/>
    </row>
    <row r="7462" spans="1:14" outlineLevel="2" x14ac:dyDescent="0.25">
      <c r="A7462" s="6" t="s">
        <v>16293</v>
      </c>
      <c r="B7462" s="6" t="s">
        <v>5234</v>
      </c>
      <c r="C7462" s="6" t="s">
        <v>16420</v>
      </c>
      <c r="D7462" s="7" t="s">
        <v>16294</v>
      </c>
      <c r="E7462" s="7" t="s">
        <v>16295</v>
      </c>
      <c r="F7462" s="7" t="s">
        <v>16296</v>
      </c>
      <c r="G7462" s="7" t="s">
        <v>6706</v>
      </c>
      <c r="H7462" s="7" t="s">
        <v>16297</v>
      </c>
      <c r="I7462" s="7">
        <v>70</v>
      </c>
      <c r="J7462" s="8">
        <v>400225</v>
      </c>
      <c r="K7462" s="9">
        <v>374963</v>
      </c>
      <c r="L7462" s="9">
        <f t="shared" si="162"/>
        <v>74992.600000000006</v>
      </c>
      <c r="M7462" s="9">
        <f t="shared" si="163"/>
        <v>0</v>
      </c>
      <c r="N7462" s="9"/>
    </row>
    <row r="7463" spans="1:14" outlineLevel="2" x14ac:dyDescent="0.25">
      <c r="A7463" s="6" t="s">
        <v>16293</v>
      </c>
      <c r="B7463" s="6" t="s">
        <v>5235</v>
      </c>
      <c r="C7463" s="6" t="s">
        <v>16421</v>
      </c>
      <c r="D7463" s="7" t="s">
        <v>16294</v>
      </c>
      <c r="E7463" s="7" t="s">
        <v>16295</v>
      </c>
      <c r="F7463" s="7" t="s">
        <v>16296</v>
      </c>
      <c r="G7463" s="7" t="s">
        <v>6706</v>
      </c>
      <c r="H7463" s="7" t="s">
        <v>16297</v>
      </c>
      <c r="I7463" s="7">
        <v>143</v>
      </c>
      <c r="J7463" s="8">
        <v>723464</v>
      </c>
      <c r="K7463" s="9">
        <v>677800</v>
      </c>
      <c r="L7463" s="9">
        <f t="shared" si="162"/>
        <v>135560</v>
      </c>
      <c r="M7463" s="9">
        <f t="shared" si="163"/>
        <v>0</v>
      </c>
      <c r="N7463" s="9"/>
    </row>
    <row r="7464" spans="1:14" outlineLevel="2" x14ac:dyDescent="0.25">
      <c r="A7464" s="6" t="s">
        <v>16293</v>
      </c>
      <c r="B7464" s="6" t="s">
        <v>5236</v>
      </c>
      <c r="C7464" s="6" t="s">
        <v>16422</v>
      </c>
      <c r="D7464" s="7" t="s">
        <v>16294</v>
      </c>
      <c r="E7464" s="7" t="s">
        <v>16295</v>
      </c>
      <c r="F7464" s="7" t="s">
        <v>16296</v>
      </c>
      <c r="G7464" s="7" t="s">
        <v>6706</v>
      </c>
      <c r="H7464" s="7" t="s">
        <v>16297</v>
      </c>
      <c r="I7464" s="7">
        <v>124</v>
      </c>
      <c r="J7464" s="8">
        <v>599544</v>
      </c>
      <c r="K7464" s="9">
        <v>561701</v>
      </c>
      <c r="L7464" s="9">
        <f t="shared" si="162"/>
        <v>112340.20000000001</v>
      </c>
      <c r="M7464" s="9">
        <f t="shared" si="163"/>
        <v>0</v>
      </c>
      <c r="N7464" s="9"/>
    </row>
    <row r="7465" spans="1:14" outlineLevel="2" x14ac:dyDescent="0.25">
      <c r="A7465" s="6" t="s">
        <v>16293</v>
      </c>
      <c r="B7465" s="6" t="s">
        <v>5237</v>
      </c>
      <c r="C7465" s="6" t="s">
        <v>16423</v>
      </c>
      <c r="D7465" s="7" t="s">
        <v>16294</v>
      </c>
      <c r="E7465" s="7" t="s">
        <v>16295</v>
      </c>
      <c r="F7465" s="7" t="s">
        <v>16296</v>
      </c>
      <c r="G7465" s="7" t="s">
        <v>6706</v>
      </c>
      <c r="H7465" s="7" t="s">
        <v>16297</v>
      </c>
      <c r="I7465" s="7">
        <v>324</v>
      </c>
      <c r="J7465" s="8">
        <v>1082650</v>
      </c>
      <c r="K7465" s="9">
        <v>1014314</v>
      </c>
      <c r="L7465" s="9">
        <f t="shared" si="162"/>
        <v>0</v>
      </c>
      <c r="M7465" s="9">
        <f t="shared" si="163"/>
        <v>202862.80000000002</v>
      </c>
      <c r="N7465" s="9"/>
    </row>
    <row r="7466" spans="1:14" outlineLevel="2" x14ac:dyDescent="0.25">
      <c r="A7466" s="6" t="s">
        <v>16293</v>
      </c>
      <c r="B7466" s="6" t="s">
        <v>5238</v>
      </c>
      <c r="C7466" s="6" t="s">
        <v>16424</v>
      </c>
      <c r="D7466" s="7" t="s">
        <v>16294</v>
      </c>
      <c r="E7466" s="7" t="s">
        <v>16295</v>
      </c>
      <c r="F7466" s="7" t="s">
        <v>16296</v>
      </c>
      <c r="G7466" s="7" t="s">
        <v>6706</v>
      </c>
      <c r="H7466" s="7" t="s">
        <v>16297</v>
      </c>
      <c r="I7466" s="7">
        <v>504</v>
      </c>
      <c r="J7466" s="8">
        <v>1508297</v>
      </c>
      <c r="K7466" s="9">
        <v>1413095</v>
      </c>
      <c r="L7466" s="9">
        <f t="shared" si="162"/>
        <v>0</v>
      </c>
      <c r="M7466" s="9">
        <f t="shared" si="163"/>
        <v>282619</v>
      </c>
      <c r="N7466" s="9"/>
    </row>
    <row r="7467" spans="1:14" outlineLevel="2" x14ac:dyDescent="0.25">
      <c r="A7467" s="6" t="s">
        <v>16293</v>
      </c>
      <c r="B7467" s="6" t="s">
        <v>5239</v>
      </c>
      <c r="C7467" s="6" t="s">
        <v>16425</v>
      </c>
      <c r="D7467" s="7" t="s">
        <v>16294</v>
      </c>
      <c r="E7467" s="7" t="s">
        <v>16295</v>
      </c>
      <c r="F7467" s="7" t="s">
        <v>16296</v>
      </c>
      <c r="G7467" s="7" t="s">
        <v>6706</v>
      </c>
      <c r="H7467" s="7" t="s">
        <v>16297</v>
      </c>
      <c r="I7467" s="7">
        <v>50</v>
      </c>
      <c r="J7467" s="8">
        <v>235692</v>
      </c>
      <c r="K7467" s="9">
        <v>220815</v>
      </c>
      <c r="L7467" s="9">
        <f t="shared" si="162"/>
        <v>44163</v>
      </c>
      <c r="M7467" s="9">
        <f t="shared" si="163"/>
        <v>0</v>
      </c>
      <c r="N7467" s="9"/>
    </row>
    <row r="7468" spans="1:14" outlineLevel="2" x14ac:dyDescent="0.25">
      <c r="A7468" s="6" t="s">
        <v>16293</v>
      </c>
      <c r="B7468" s="6" t="s">
        <v>5240</v>
      </c>
      <c r="C7468" s="6" t="s">
        <v>16426</v>
      </c>
      <c r="D7468" s="7" t="s">
        <v>16294</v>
      </c>
      <c r="E7468" s="7" t="s">
        <v>16295</v>
      </c>
      <c r="F7468" s="7" t="s">
        <v>16296</v>
      </c>
      <c r="G7468" s="7" t="s">
        <v>6706</v>
      </c>
      <c r="H7468" s="7" t="s">
        <v>16297</v>
      </c>
      <c r="I7468" s="7">
        <v>83</v>
      </c>
      <c r="J7468" s="8">
        <v>349282</v>
      </c>
      <c r="K7468" s="9">
        <v>327236</v>
      </c>
      <c r="L7468" s="9">
        <f t="shared" si="162"/>
        <v>65447.200000000004</v>
      </c>
      <c r="M7468" s="9">
        <f t="shared" si="163"/>
        <v>0</v>
      </c>
      <c r="N7468" s="9"/>
    </row>
    <row r="7469" spans="1:14" outlineLevel="2" x14ac:dyDescent="0.25">
      <c r="A7469" s="6" t="s">
        <v>16293</v>
      </c>
      <c r="B7469" s="6" t="s">
        <v>5241</v>
      </c>
      <c r="C7469" s="6" t="s">
        <v>16427</v>
      </c>
      <c r="D7469" s="7" t="s">
        <v>16294</v>
      </c>
      <c r="E7469" s="7" t="s">
        <v>16295</v>
      </c>
      <c r="F7469" s="7" t="s">
        <v>16296</v>
      </c>
      <c r="G7469" s="7" t="s">
        <v>6706</v>
      </c>
      <c r="H7469" s="7" t="s">
        <v>16297</v>
      </c>
      <c r="I7469" s="7">
        <v>160</v>
      </c>
      <c r="J7469" s="8">
        <v>846610</v>
      </c>
      <c r="K7469" s="9">
        <v>793173</v>
      </c>
      <c r="L7469" s="9">
        <f t="shared" si="162"/>
        <v>158634.6</v>
      </c>
      <c r="M7469" s="9">
        <f t="shared" si="163"/>
        <v>0</v>
      </c>
      <c r="N7469" s="9"/>
    </row>
    <row r="7470" spans="1:14" outlineLevel="2" x14ac:dyDescent="0.25">
      <c r="A7470" s="6" t="s">
        <v>16293</v>
      </c>
      <c r="B7470" s="6" t="s">
        <v>5242</v>
      </c>
      <c r="C7470" s="6" t="s">
        <v>16428</v>
      </c>
      <c r="D7470" s="7" t="s">
        <v>16294</v>
      </c>
      <c r="E7470" s="7" t="s">
        <v>16295</v>
      </c>
      <c r="F7470" s="7" t="s">
        <v>16296</v>
      </c>
      <c r="G7470" s="7" t="s">
        <v>6706</v>
      </c>
      <c r="H7470" s="7" t="s">
        <v>16297</v>
      </c>
      <c r="I7470" s="7">
        <v>100</v>
      </c>
      <c r="J7470" s="8">
        <v>532216</v>
      </c>
      <c r="K7470" s="9">
        <v>498623</v>
      </c>
      <c r="L7470" s="9">
        <f t="shared" si="162"/>
        <v>99724.6</v>
      </c>
      <c r="M7470" s="9">
        <f t="shared" si="163"/>
        <v>0</v>
      </c>
      <c r="N7470" s="9"/>
    </row>
    <row r="7471" spans="1:14" outlineLevel="2" x14ac:dyDescent="0.25">
      <c r="A7471" s="6" t="s">
        <v>16293</v>
      </c>
      <c r="B7471" s="6" t="s">
        <v>5243</v>
      </c>
      <c r="C7471" s="6" t="s">
        <v>16429</v>
      </c>
      <c r="D7471" s="7" t="s">
        <v>16294</v>
      </c>
      <c r="E7471" s="7" t="s">
        <v>16295</v>
      </c>
      <c r="F7471" s="7" t="s">
        <v>16296</v>
      </c>
      <c r="G7471" s="7" t="s">
        <v>6706</v>
      </c>
      <c r="H7471" s="7" t="s">
        <v>16297</v>
      </c>
      <c r="I7471" s="7">
        <v>60</v>
      </c>
      <c r="J7471" s="8">
        <v>245770</v>
      </c>
      <c r="K7471" s="9">
        <v>230257</v>
      </c>
      <c r="L7471" s="9">
        <f t="shared" si="162"/>
        <v>46051.4</v>
      </c>
      <c r="M7471" s="9">
        <f t="shared" si="163"/>
        <v>0</v>
      </c>
      <c r="N7471" s="9"/>
    </row>
    <row r="7472" spans="1:14" outlineLevel="2" x14ac:dyDescent="0.25">
      <c r="A7472" s="6" t="s">
        <v>16293</v>
      </c>
      <c r="B7472" s="6" t="s">
        <v>5244</v>
      </c>
      <c r="C7472" s="6" t="s">
        <v>16430</v>
      </c>
      <c r="D7472" s="7" t="s">
        <v>16294</v>
      </c>
      <c r="E7472" s="7" t="s">
        <v>16295</v>
      </c>
      <c r="F7472" s="7" t="s">
        <v>16296</v>
      </c>
      <c r="G7472" s="7" t="s">
        <v>6706</v>
      </c>
      <c r="H7472" s="7" t="s">
        <v>16297</v>
      </c>
      <c r="I7472" s="7">
        <v>280</v>
      </c>
      <c r="J7472" s="8">
        <v>1297320</v>
      </c>
      <c r="K7472" s="9">
        <v>1215435</v>
      </c>
      <c r="L7472" s="9">
        <f t="shared" si="162"/>
        <v>0</v>
      </c>
      <c r="M7472" s="9">
        <f t="shared" si="163"/>
        <v>243087</v>
      </c>
      <c r="N7472" s="9"/>
    </row>
    <row r="7473" spans="1:14" outlineLevel="2" x14ac:dyDescent="0.25">
      <c r="A7473" s="6" t="s">
        <v>16293</v>
      </c>
      <c r="B7473" s="6" t="s">
        <v>5245</v>
      </c>
      <c r="C7473" s="6" t="s">
        <v>16431</v>
      </c>
      <c r="D7473" s="7" t="s">
        <v>16294</v>
      </c>
      <c r="E7473" s="7" t="s">
        <v>16295</v>
      </c>
      <c r="F7473" s="7" t="s">
        <v>16296</v>
      </c>
      <c r="G7473" s="7" t="s">
        <v>6706</v>
      </c>
      <c r="H7473" s="7" t="s">
        <v>16297</v>
      </c>
      <c r="I7473" s="7">
        <v>250</v>
      </c>
      <c r="J7473" s="8">
        <v>959507</v>
      </c>
      <c r="K7473" s="9">
        <v>898944</v>
      </c>
      <c r="L7473" s="9">
        <f t="shared" si="162"/>
        <v>179788.80000000002</v>
      </c>
      <c r="M7473" s="9">
        <f t="shared" si="163"/>
        <v>179788.80000000002</v>
      </c>
      <c r="N7473" s="9"/>
    </row>
    <row r="7474" spans="1:14" outlineLevel="2" x14ac:dyDescent="0.25">
      <c r="A7474" s="6" t="s">
        <v>16293</v>
      </c>
      <c r="B7474" s="6" t="s">
        <v>5246</v>
      </c>
      <c r="C7474" s="6" t="s">
        <v>16432</v>
      </c>
      <c r="D7474" s="7" t="s">
        <v>16294</v>
      </c>
      <c r="E7474" s="7" t="s">
        <v>16295</v>
      </c>
      <c r="F7474" s="7" t="s">
        <v>16296</v>
      </c>
      <c r="G7474" s="7" t="s">
        <v>6706</v>
      </c>
      <c r="H7474" s="7" t="s">
        <v>16297</v>
      </c>
      <c r="I7474" s="7">
        <v>39</v>
      </c>
      <c r="J7474" s="8">
        <v>145791</v>
      </c>
      <c r="K7474" s="9">
        <v>136589</v>
      </c>
      <c r="L7474" s="9">
        <f t="shared" si="162"/>
        <v>27317.800000000003</v>
      </c>
      <c r="M7474" s="9">
        <f t="shared" si="163"/>
        <v>0</v>
      </c>
      <c r="N7474" s="9"/>
    </row>
    <row r="7475" spans="1:14" outlineLevel="2" x14ac:dyDescent="0.25">
      <c r="A7475" s="6" t="s">
        <v>16293</v>
      </c>
      <c r="B7475" s="6" t="s">
        <v>5247</v>
      </c>
      <c r="C7475" s="6" t="s">
        <v>16433</v>
      </c>
      <c r="D7475" s="7" t="s">
        <v>16294</v>
      </c>
      <c r="E7475" s="7" t="s">
        <v>16295</v>
      </c>
      <c r="F7475" s="7" t="s">
        <v>16296</v>
      </c>
      <c r="G7475" s="7" t="s">
        <v>6706</v>
      </c>
      <c r="H7475" s="7" t="s">
        <v>16297</v>
      </c>
      <c r="I7475" s="7">
        <v>210</v>
      </c>
      <c r="J7475" s="8">
        <v>1095250</v>
      </c>
      <c r="K7475" s="9">
        <v>1026119</v>
      </c>
      <c r="L7475" s="9">
        <f t="shared" si="162"/>
        <v>205223.80000000002</v>
      </c>
      <c r="M7475" s="9">
        <f t="shared" si="163"/>
        <v>0</v>
      </c>
      <c r="N7475" s="9"/>
    </row>
    <row r="7476" spans="1:14" outlineLevel="2" x14ac:dyDescent="0.25">
      <c r="A7476" s="6" t="s">
        <v>16293</v>
      </c>
      <c r="B7476" s="6" t="s">
        <v>5248</v>
      </c>
      <c r="C7476" s="6" t="s">
        <v>16434</v>
      </c>
      <c r="D7476" s="7" t="s">
        <v>16294</v>
      </c>
      <c r="E7476" s="7" t="s">
        <v>16295</v>
      </c>
      <c r="F7476" s="7" t="s">
        <v>16296</v>
      </c>
      <c r="G7476" s="7" t="s">
        <v>6706</v>
      </c>
      <c r="H7476" s="7" t="s">
        <v>16297</v>
      </c>
      <c r="I7476" s="7">
        <v>124</v>
      </c>
      <c r="J7476" s="8">
        <v>738033</v>
      </c>
      <c r="K7476" s="9">
        <v>691449</v>
      </c>
      <c r="L7476" s="9">
        <f t="shared" si="162"/>
        <v>138289.80000000002</v>
      </c>
      <c r="M7476" s="9">
        <f t="shared" si="163"/>
        <v>0</v>
      </c>
      <c r="N7476" s="9"/>
    </row>
    <row r="7477" spans="1:14" outlineLevel="2" x14ac:dyDescent="0.25">
      <c r="A7477" s="6" t="s">
        <v>16293</v>
      </c>
      <c r="B7477" s="6" t="s">
        <v>5249</v>
      </c>
      <c r="C7477" s="6" t="s">
        <v>16435</v>
      </c>
      <c r="D7477" s="7" t="s">
        <v>16294</v>
      </c>
      <c r="E7477" s="7" t="s">
        <v>16295</v>
      </c>
      <c r="F7477" s="7" t="s">
        <v>16296</v>
      </c>
      <c r="G7477" s="7" t="s">
        <v>6706</v>
      </c>
      <c r="H7477" s="7" t="s">
        <v>16297</v>
      </c>
      <c r="I7477" s="7">
        <v>70</v>
      </c>
      <c r="J7477" s="8">
        <v>338955</v>
      </c>
      <c r="K7477" s="9">
        <v>317561</v>
      </c>
      <c r="L7477" s="9">
        <f t="shared" si="162"/>
        <v>63512.200000000004</v>
      </c>
      <c r="M7477" s="9">
        <f t="shared" si="163"/>
        <v>0</v>
      </c>
      <c r="N7477" s="9"/>
    </row>
    <row r="7478" spans="1:14" outlineLevel="2" x14ac:dyDescent="0.25">
      <c r="A7478" s="6" t="s">
        <v>16293</v>
      </c>
      <c r="B7478" s="6" t="s">
        <v>5250</v>
      </c>
      <c r="C7478" s="6" t="s">
        <v>16436</v>
      </c>
      <c r="D7478" s="7" t="s">
        <v>16294</v>
      </c>
      <c r="E7478" s="7" t="s">
        <v>16295</v>
      </c>
      <c r="F7478" s="7" t="s">
        <v>16296</v>
      </c>
      <c r="G7478" s="7" t="s">
        <v>6706</v>
      </c>
      <c r="H7478" s="7" t="s">
        <v>16297</v>
      </c>
      <c r="I7478" s="7">
        <v>6</v>
      </c>
      <c r="J7478" s="8">
        <v>16003</v>
      </c>
      <c r="K7478" s="9">
        <v>14993</v>
      </c>
      <c r="L7478" s="9">
        <f t="shared" si="162"/>
        <v>2998.6000000000004</v>
      </c>
      <c r="M7478" s="9">
        <f t="shared" si="163"/>
        <v>0</v>
      </c>
      <c r="N7478" s="9"/>
    </row>
    <row r="7479" spans="1:14" outlineLevel="2" x14ac:dyDescent="0.25">
      <c r="A7479" s="6" t="s">
        <v>16293</v>
      </c>
      <c r="B7479" s="6" t="s">
        <v>5251</v>
      </c>
      <c r="C7479" s="6" t="s">
        <v>16437</v>
      </c>
      <c r="D7479" s="7" t="s">
        <v>16294</v>
      </c>
      <c r="E7479" s="7" t="s">
        <v>16295</v>
      </c>
      <c r="F7479" s="7" t="s">
        <v>16296</v>
      </c>
      <c r="G7479" s="7" t="s">
        <v>6706</v>
      </c>
      <c r="H7479" s="7" t="s">
        <v>16297</v>
      </c>
      <c r="I7479" s="7">
        <v>120</v>
      </c>
      <c r="J7479" s="8">
        <v>655529</v>
      </c>
      <c r="K7479" s="9">
        <v>614153</v>
      </c>
      <c r="L7479" s="9">
        <f t="shared" si="162"/>
        <v>122830.6</v>
      </c>
      <c r="M7479" s="9">
        <f t="shared" si="163"/>
        <v>0</v>
      </c>
      <c r="N7479" s="9"/>
    </row>
    <row r="7480" spans="1:14" outlineLevel="2" x14ac:dyDescent="0.25">
      <c r="A7480" s="6" t="s">
        <v>16293</v>
      </c>
      <c r="B7480" s="6" t="s">
        <v>5252</v>
      </c>
      <c r="C7480" s="6" t="s">
        <v>16438</v>
      </c>
      <c r="D7480" s="7" t="s">
        <v>16294</v>
      </c>
      <c r="E7480" s="7" t="s">
        <v>16295</v>
      </c>
      <c r="F7480" s="7" t="s">
        <v>16296</v>
      </c>
      <c r="G7480" s="7" t="s">
        <v>6706</v>
      </c>
      <c r="H7480" s="7" t="s">
        <v>16297</v>
      </c>
      <c r="I7480" s="7">
        <v>150</v>
      </c>
      <c r="J7480" s="8">
        <v>779856</v>
      </c>
      <c r="K7480" s="9">
        <v>730632</v>
      </c>
      <c r="L7480" s="9">
        <f t="shared" si="162"/>
        <v>146126.39999999999</v>
      </c>
      <c r="M7480" s="9">
        <f t="shared" si="163"/>
        <v>0</v>
      </c>
      <c r="N7480" s="9"/>
    </row>
    <row r="7481" spans="1:14" outlineLevel="2" x14ac:dyDescent="0.25">
      <c r="A7481" s="6" t="s">
        <v>16293</v>
      </c>
      <c r="B7481" s="6" t="s">
        <v>5253</v>
      </c>
      <c r="C7481" s="6" t="s">
        <v>16439</v>
      </c>
      <c r="D7481" s="7" t="s">
        <v>16294</v>
      </c>
      <c r="E7481" s="7" t="s">
        <v>16295</v>
      </c>
      <c r="F7481" s="7" t="s">
        <v>16296</v>
      </c>
      <c r="G7481" s="7" t="s">
        <v>6706</v>
      </c>
      <c r="H7481" s="7" t="s">
        <v>16297</v>
      </c>
      <c r="I7481" s="7">
        <v>88</v>
      </c>
      <c r="J7481" s="8">
        <v>463619</v>
      </c>
      <c r="K7481" s="9">
        <v>434356</v>
      </c>
      <c r="L7481" s="9">
        <f t="shared" si="162"/>
        <v>86871.200000000012</v>
      </c>
      <c r="M7481" s="9">
        <f t="shared" si="163"/>
        <v>0</v>
      </c>
      <c r="N7481" s="9"/>
    </row>
    <row r="7482" spans="1:14" outlineLevel="2" x14ac:dyDescent="0.25">
      <c r="A7482" s="6" t="s">
        <v>16293</v>
      </c>
      <c r="B7482" s="6" t="s">
        <v>5254</v>
      </c>
      <c r="C7482" s="6" t="s">
        <v>16440</v>
      </c>
      <c r="D7482" s="7" t="s">
        <v>16294</v>
      </c>
      <c r="E7482" s="7" t="s">
        <v>16295</v>
      </c>
      <c r="F7482" s="7" t="s">
        <v>16296</v>
      </c>
      <c r="G7482" s="7" t="s">
        <v>6706</v>
      </c>
      <c r="H7482" s="7" t="s">
        <v>16297</v>
      </c>
      <c r="I7482" s="7">
        <v>150</v>
      </c>
      <c r="J7482" s="8">
        <v>741150</v>
      </c>
      <c r="K7482" s="9">
        <v>694369</v>
      </c>
      <c r="L7482" s="9">
        <f t="shared" si="162"/>
        <v>138873.80000000002</v>
      </c>
      <c r="M7482" s="9">
        <f t="shared" si="163"/>
        <v>0</v>
      </c>
      <c r="N7482" s="9"/>
    </row>
    <row r="7483" spans="1:14" outlineLevel="2" x14ac:dyDescent="0.25">
      <c r="A7483" s="6" t="s">
        <v>16293</v>
      </c>
      <c r="B7483" s="6" t="s">
        <v>5255</v>
      </c>
      <c r="C7483" s="6" t="s">
        <v>16441</v>
      </c>
      <c r="D7483" s="7" t="s">
        <v>16294</v>
      </c>
      <c r="E7483" s="7" t="s">
        <v>16295</v>
      </c>
      <c r="F7483" s="7" t="s">
        <v>16296</v>
      </c>
      <c r="G7483" s="7" t="s">
        <v>6706</v>
      </c>
      <c r="H7483" s="7" t="s">
        <v>16297</v>
      </c>
      <c r="I7483" s="7">
        <v>119</v>
      </c>
      <c r="J7483" s="8">
        <v>592801</v>
      </c>
      <c r="K7483" s="9">
        <v>555384</v>
      </c>
      <c r="L7483" s="9">
        <f t="shared" si="162"/>
        <v>111076.8</v>
      </c>
      <c r="M7483" s="9">
        <f t="shared" si="163"/>
        <v>0</v>
      </c>
      <c r="N7483" s="9"/>
    </row>
    <row r="7484" spans="1:14" outlineLevel="2" x14ac:dyDescent="0.25">
      <c r="A7484" s="6" t="s">
        <v>16293</v>
      </c>
      <c r="B7484" s="6" t="s">
        <v>5256</v>
      </c>
      <c r="C7484" s="6" t="s">
        <v>16442</v>
      </c>
      <c r="D7484" s="7" t="s">
        <v>16294</v>
      </c>
      <c r="E7484" s="7" t="s">
        <v>16295</v>
      </c>
      <c r="F7484" s="7" t="s">
        <v>16296</v>
      </c>
      <c r="G7484" s="7" t="s">
        <v>6706</v>
      </c>
      <c r="H7484" s="7" t="s">
        <v>16297</v>
      </c>
      <c r="I7484" s="7">
        <v>146</v>
      </c>
      <c r="J7484" s="8">
        <v>706532</v>
      </c>
      <c r="K7484" s="9">
        <v>661937</v>
      </c>
      <c r="L7484" s="9">
        <f t="shared" si="162"/>
        <v>132387.4</v>
      </c>
      <c r="M7484" s="9">
        <f t="shared" si="163"/>
        <v>0</v>
      </c>
      <c r="N7484" s="9"/>
    </row>
    <row r="7485" spans="1:14" outlineLevel="2" x14ac:dyDescent="0.25">
      <c r="A7485" s="6" t="s">
        <v>16293</v>
      </c>
      <c r="B7485" s="6" t="s">
        <v>5257</v>
      </c>
      <c r="C7485" s="6" t="s">
        <v>16443</v>
      </c>
      <c r="D7485" s="7" t="s">
        <v>16294</v>
      </c>
      <c r="E7485" s="7" t="s">
        <v>16295</v>
      </c>
      <c r="F7485" s="7" t="s">
        <v>16296</v>
      </c>
      <c r="G7485" s="7" t="s">
        <v>6706</v>
      </c>
      <c r="H7485" s="7" t="s">
        <v>16297</v>
      </c>
      <c r="I7485" s="7">
        <v>298</v>
      </c>
      <c r="J7485" s="8">
        <v>1554639</v>
      </c>
      <c r="K7485" s="9">
        <v>1456512</v>
      </c>
      <c r="L7485" s="9">
        <f t="shared" si="162"/>
        <v>0</v>
      </c>
      <c r="M7485" s="9">
        <f t="shared" si="163"/>
        <v>291302.40000000002</v>
      </c>
      <c r="N7485" s="9"/>
    </row>
    <row r="7486" spans="1:14" outlineLevel="2" x14ac:dyDescent="0.25">
      <c r="A7486" s="6" t="s">
        <v>16293</v>
      </c>
      <c r="B7486" s="6" t="s">
        <v>5258</v>
      </c>
      <c r="C7486" s="6" t="s">
        <v>16444</v>
      </c>
      <c r="D7486" s="7" t="s">
        <v>16294</v>
      </c>
      <c r="E7486" s="7" t="s">
        <v>16295</v>
      </c>
      <c r="F7486" s="7" t="s">
        <v>16296</v>
      </c>
      <c r="G7486" s="7" t="s">
        <v>6706</v>
      </c>
      <c r="H7486" s="7" t="s">
        <v>16297</v>
      </c>
      <c r="I7486" s="7">
        <v>200</v>
      </c>
      <c r="J7486" s="8">
        <v>1104967</v>
      </c>
      <c r="K7486" s="9">
        <v>1035223</v>
      </c>
      <c r="L7486" s="9">
        <f t="shared" si="162"/>
        <v>207044.6</v>
      </c>
      <c r="M7486" s="9">
        <f t="shared" si="163"/>
        <v>0</v>
      </c>
      <c r="N7486" s="9"/>
    </row>
    <row r="7487" spans="1:14" outlineLevel="2" x14ac:dyDescent="0.25">
      <c r="A7487" s="6" t="s">
        <v>16293</v>
      </c>
      <c r="B7487" s="6" t="s">
        <v>5259</v>
      </c>
      <c r="C7487" s="6" t="s">
        <v>16445</v>
      </c>
      <c r="D7487" s="7" t="s">
        <v>16294</v>
      </c>
      <c r="E7487" s="7" t="s">
        <v>16295</v>
      </c>
      <c r="F7487" s="7" t="s">
        <v>16296</v>
      </c>
      <c r="G7487" s="7" t="s">
        <v>6706</v>
      </c>
      <c r="H7487" s="7" t="s">
        <v>16297</v>
      </c>
      <c r="I7487" s="7">
        <v>100</v>
      </c>
      <c r="J7487" s="8">
        <v>544491</v>
      </c>
      <c r="K7487" s="9">
        <v>510123</v>
      </c>
      <c r="L7487" s="9">
        <f t="shared" si="162"/>
        <v>102024.6</v>
      </c>
      <c r="M7487" s="9">
        <f t="shared" si="163"/>
        <v>0</v>
      </c>
      <c r="N7487" s="9"/>
    </row>
    <row r="7488" spans="1:14" outlineLevel="2" x14ac:dyDescent="0.25">
      <c r="A7488" s="6" t="s">
        <v>16293</v>
      </c>
      <c r="B7488" s="6" t="s">
        <v>5260</v>
      </c>
      <c r="C7488" s="6" t="s">
        <v>16446</v>
      </c>
      <c r="D7488" s="7" t="s">
        <v>16294</v>
      </c>
      <c r="E7488" s="7" t="s">
        <v>16295</v>
      </c>
      <c r="F7488" s="7" t="s">
        <v>16296</v>
      </c>
      <c r="G7488" s="7" t="s">
        <v>6706</v>
      </c>
      <c r="H7488" s="7" t="s">
        <v>16297</v>
      </c>
      <c r="I7488" s="7">
        <v>50</v>
      </c>
      <c r="J7488" s="8">
        <v>261830</v>
      </c>
      <c r="K7488" s="9">
        <v>245304</v>
      </c>
      <c r="L7488" s="9">
        <f t="shared" si="162"/>
        <v>49060.800000000003</v>
      </c>
      <c r="M7488" s="9">
        <f t="shared" si="163"/>
        <v>0</v>
      </c>
      <c r="N7488" s="9"/>
    </row>
    <row r="7489" spans="1:14" outlineLevel="2" x14ac:dyDescent="0.25">
      <c r="A7489" s="6" t="s">
        <v>16293</v>
      </c>
      <c r="B7489" s="6" t="s">
        <v>5261</v>
      </c>
      <c r="C7489" s="6" t="s">
        <v>16447</v>
      </c>
      <c r="D7489" s="7" t="s">
        <v>16294</v>
      </c>
      <c r="E7489" s="7" t="s">
        <v>16295</v>
      </c>
      <c r="F7489" s="7" t="s">
        <v>16296</v>
      </c>
      <c r="G7489" s="7" t="s">
        <v>6706</v>
      </c>
      <c r="H7489" s="7" t="s">
        <v>16297</v>
      </c>
      <c r="I7489" s="7">
        <v>100</v>
      </c>
      <c r="J7489" s="8">
        <v>507246</v>
      </c>
      <c r="K7489" s="9">
        <v>475229</v>
      </c>
      <c r="L7489" s="9">
        <f t="shared" si="162"/>
        <v>95045.8</v>
      </c>
      <c r="M7489" s="9">
        <f t="shared" si="163"/>
        <v>0</v>
      </c>
      <c r="N7489" s="9"/>
    </row>
    <row r="7490" spans="1:14" outlineLevel="2" x14ac:dyDescent="0.25">
      <c r="A7490" s="6" t="s">
        <v>16293</v>
      </c>
      <c r="B7490" s="6" t="s">
        <v>5262</v>
      </c>
      <c r="C7490" s="6" t="s">
        <v>16448</v>
      </c>
      <c r="D7490" s="7" t="s">
        <v>16294</v>
      </c>
      <c r="E7490" s="7" t="s">
        <v>16295</v>
      </c>
      <c r="F7490" s="7" t="s">
        <v>16296</v>
      </c>
      <c r="G7490" s="7" t="s">
        <v>6706</v>
      </c>
      <c r="H7490" s="7" t="s">
        <v>16297</v>
      </c>
      <c r="I7490" s="7">
        <v>100</v>
      </c>
      <c r="J7490" s="8">
        <v>552352</v>
      </c>
      <c r="K7490" s="9">
        <v>517488</v>
      </c>
      <c r="L7490" s="9">
        <f t="shared" si="162"/>
        <v>103497.60000000001</v>
      </c>
      <c r="M7490" s="9">
        <f t="shared" si="163"/>
        <v>0</v>
      </c>
      <c r="N7490" s="9"/>
    </row>
    <row r="7491" spans="1:14" outlineLevel="2" x14ac:dyDescent="0.25">
      <c r="A7491" s="6" t="s">
        <v>16293</v>
      </c>
      <c r="B7491" s="6" t="s">
        <v>5263</v>
      </c>
      <c r="C7491" s="6" t="s">
        <v>16449</v>
      </c>
      <c r="D7491" s="7" t="s">
        <v>16294</v>
      </c>
      <c r="E7491" s="7" t="s">
        <v>16295</v>
      </c>
      <c r="F7491" s="7" t="s">
        <v>16296</v>
      </c>
      <c r="G7491" s="7" t="s">
        <v>6706</v>
      </c>
      <c r="H7491" s="7" t="s">
        <v>16297</v>
      </c>
      <c r="I7491" s="7">
        <v>44</v>
      </c>
      <c r="J7491" s="8">
        <v>193118</v>
      </c>
      <c r="K7491" s="9">
        <v>180929</v>
      </c>
      <c r="L7491" s="9">
        <f t="shared" si="162"/>
        <v>36185.800000000003</v>
      </c>
      <c r="M7491" s="9">
        <f t="shared" si="163"/>
        <v>0</v>
      </c>
      <c r="N7491" s="9"/>
    </row>
    <row r="7492" spans="1:14" outlineLevel="2" x14ac:dyDescent="0.25">
      <c r="A7492" s="6" t="s">
        <v>16293</v>
      </c>
      <c r="B7492" s="6" t="s">
        <v>5264</v>
      </c>
      <c r="C7492" s="6" t="s">
        <v>16450</v>
      </c>
      <c r="D7492" s="7" t="s">
        <v>16294</v>
      </c>
      <c r="E7492" s="7" t="s">
        <v>16295</v>
      </c>
      <c r="F7492" s="7" t="s">
        <v>16296</v>
      </c>
      <c r="G7492" s="7" t="s">
        <v>6706</v>
      </c>
      <c r="H7492" s="7" t="s">
        <v>16297</v>
      </c>
      <c r="I7492" s="7">
        <v>74</v>
      </c>
      <c r="J7492" s="8">
        <v>380450</v>
      </c>
      <c r="K7492" s="9">
        <v>356436</v>
      </c>
      <c r="L7492" s="9">
        <f t="shared" si="162"/>
        <v>71287.199999999997</v>
      </c>
      <c r="M7492" s="9">
        <f t="shared" si="163"/>
        <v>0</v>
      </c>
      <c r="N7492" s="9"/>
    </row>
    <row r="7493" spans="1:14" outlineLevel="2" x14ac:dyDescent="0.25">
      <c r="A7493" s="6" t="s">
        <v>16293</v>
      </c>
      <c r="B7493" s="6" t="s">
        <v>5265</v>
      </c>
      <c r="C7493" s="6" t="s">
        <v>16451</v>
      </c>
      <c r="D7493" s="7" t="s">
        <v>16294</v>
      </c>
      <c r="E7493" s="7" t="s">
        <v>16295</v>
      </c>
      <c r="F7493" s="7" t="s">
        <v>16296</v>
      </c>
      <c r="G7493" s="7" t="s">
        <v>6706</v>
      </c>
      <c r="H7493" s="7" t="s">
        <v>16297</v>
      </c>
      <c r="I7493" s="7">
        <v>80</v>
      </c>
      <c r="J7493" s="8">
        <v>410693</v>
      </c>
      <c r="K7493" s="9">
        <v>384771</v>
      </c>
      <c r="L7493" s="9">
        <f t="shared" si="162"/>
        <v>76954.2</v>
      </c>
      <c r="M7493" s="9">
        <f t="shared" si="163"/>
        <v>0</v>
      </c>
      <c r="N7493" s="9"/>
    </row>
    <row r="7494" spans="1:14" outlineLevel="2" x14ac:dyDescent="0.25">
      <c r="A7494" s="6" t="s">
        <v>16293</v>
      </c>
      <c r="B7494" s="6" t="s">
        <v>5266</v>
      </c>
      <c r="C7494" s="6" t="s">
        <v>16452</v>
      </c>
      <c r="D7494" s="7" t="s">
        <v>16294</v>
      </c>
      <c r="E7494" s="7" t="s">
        <v>16295</v>
      </c>
      <c r="F7494" s="7" t="s">
        <v>16296</v>
      </c>
      <c r="G7494" s="7" t="s">
        <v>6706</v>
      </c>
      <c r="H7494" s="7" t="s">
        <v>16297</v>
      </c>
      <c r="I7494" s="7">
        <v>70</v>
      </c>
      <c r="J7494" s="8">
        <v>366250</v>
      </c>
      <c r="K7494" s="9">
        <v>343133</v>
      </c>
      <c r="L7494" s="9">
        <f t="shared" ref="L7494:L7557" si="164">IF(I7494&gt;250,(0),(K7494*0.2))</f>
        <v>68626.600000000006</v>
      </c>
      <c r="M7494" s="9">
        <f t="shared" ref="M7494:M7557" si="165">IF(I7494&lt;250,(0),(K7494*0.2))</f>
        <v>0</v>
      </c>
      <c r="N7494" s="9"/>
    </row>
    <row r="7495" spans="1:14" outlineLevel="2" x14ac:dyDescent="0.25">
      <c r="A7495" s="6" t="s">
        <v>16293</v>
      </c>
      <c r="B7495" s="6" t="s">
        <v>5267</v>
      </c>
      <c r="C7495" s="6" t="s">
        <v>16453</v>
      </c>
      <c r="D7495" s="7" t="s">
        <v>16294</v>
      </c>
      <c r="E7495" s="7" t="s">
        <v>16295</v>
      </c>
      <c r="F7495" s="7" t="s">
        <v>16296</v>
      </c>
      <c r="G7495" s="7" t="s">
        <v>6706</v>
      </c>
      <c r="H7495" s="7" t="s">
        <v>16297</v>
      </c>
      <c r="I7495" s="7">
        <v>50</v>
      </c>
      <c r="J7495" s="8">
        <v>265445</v>
      </c>
      <c r="K7495" s="9">
        <v>248690</v>
      </c>
      <c r="L7495" s="9">
        <f t="shared" si="164"/>
        <v>49738</v>
      </c>
      <c r="M7495" s="9">
        <f t="shared" si="165"/>
        <v>0</v>
      </c>
      <c r="N7495" s="9"/>
    </row>
    <row r="7496" spans="1:14" outlineLevel="2" x14ac:dyDescent="0.25">
      <c r="A7496" s="6" t="s">
        <v>16293</v>
      </c>
      <c r="B7496" s="6" t="s">
        <v>5268</v>
      </c>
      <c r="C7496" s="6" t="s">
        <v>16454</v>
      </c>
      <c r="D7496" s="7" t="s">
        <v>16294</v>
      </c>
      <c r="E7496" s="7" t="s">
        <v>16295</v>
      </c>
      <c r="F7496" s="7" t="s">
        <v>16296</v>
      </c>
      <c r="G7496" s="7" t="s">
        <v>6706</v>
      </c>
      <c r="H7496" s="7" t="s">
        <v>16297</v>
      </c>
      <c r="I7496" s="7">
        <v>100</v>
      </c>
      <c r="J7496" s="8">
        <v>452313</v>
      </c>
      <c r="K7496" s="9">
        <v>423764</v>
      </c>
      <c r="L7496" s="9">
        <f t="shared" si="164"/>
        <v>84752.8</v>
      </c>
      <c r="M7496" s="9">
        <f t="shared" si="165"/>
        <v>0</v>
      </c>
      <c r="N7496" s="9"/>
    </row>
    <row r="7497" spans="1:14" outlineLevel="2" x14ac:dyDescent="0.25">
      <c r="A7497" s="6" t="s">
        <v>16293</v>
      </c>
      <c r="B7497" s="6" t="s">
        <v>5269</v>
      </c>
      <c r="C7497" s="6" t="s">
        <v>16455</v>
      </c>
      <c r="D7497" s="7" t="s">
        <v>16294</v>
      </c>
      <c r="E7497" s="7" t="s">
        <v>16295</v>
      </c>
      <c r="F7497" s="7" t="s">
        <v>16296</v>
      </c>
      <c r="G7497" s="7" t="s">
        <v>6706</v>
      </c>
      <c r="H7497" s="7" t="s">
        <v>16297</v>
      </c>
      <c r="I7497" s="7">
        <v>92</v>
      </c>
      <c r="J7497" s="8">
        <v>483551</v>
      </c>
      <c r="K7497" s="9">
        <v>453030</v>
      </c>
      <c r="L7497" s="9">
        <f t="shared" si="164"/>
        <v>90606</v>
      </c>
      <c r="M7497" s="9">
        <f t="shared" si="165"/>
        <v>0</v>
      </c>
      <c r="N7497" s="9"/>
    </row>
    <row r="7498" spans="1:14" outlineLevel="2" x14ac:dyDescent="0.25">
      <c r="A7498" s="6" t="s">
        <v>16293</v>
      </c>
      <c r="B7498" s="6" t="s">
        <v>5270</v>
      </c>
      <c r="C7498" s="6" t="s">
        <v>16456</v>
      </c>
      <c r="D7498" s="7" t="s">
        <v>16294</v>
      </c>
      <c r="E7498" s="7" t="s">
        <v>16295</v>
      </c>
      <c r="F7498" s="7" t="s">
        <v>16296</v>
      </c>
      <c r="G7498" s="7" t="s">
        <v>6706</v>
      </c>
      <c r="H7498" s="7" t="s">
        <v>16297</v>
      </c>
      <c r="I7498" s="7">
        <v>110</v>
      </c>
      <c r="J7498" s="8">
        <v>579524</v>
      </c>
      <c r="K7498" s="9">
        <v>542945</v>
      </c>
      <c r="L7498" s="9">
        <f t="shared" si="164"/>
        <v>108589</v>
      </c>
      <c r="M7498" s="9">
        <f t="shared" si="165"/>
        <v>0</v>
      </c>
      <c r="N7498" s="9"/>
    </row>
    <row r="7499" spans="1:14" outlineLevel="2" x14ac:dyDescent="0.25">
      <c r="A7499" s="6" t="s">
        <v>16293</v>
      </c>
      <c r="B7499" s="6" t="s">
        <v>5271</v>
      </c>
      <c r="C7499" s="6" t="s">
        <v>16457</v>
      </c>
      <c r="D7499" s="7" t="s">
        <v>16294</v>
      </c>
      <c r="E7499" s="7" t="s">
        <v>16295</v>
      </c>
      <c r="F7499" s="7" t="s">
        <v>16296</v>
      </c>
      <c r="G7499" s="7" t="s">
        <v>6706</v>
      </c>
      <c r="H7499" s="7" t="s">
        <v>16297</v>
      </c>
      <c r="I7499" s="7">
        <v>100</v>
      </c>
      <c r="J7499" s="8">
        <v>559849</v>
      </c>
      <c r="K7499" s="9">
        <v>524512</v>
      </c>
      <c r="L7499" s="9">
        <f t="shared" si="164"/>
        <v>104902.40000000001</v>
      </c>
      <c r="M7499" s="9">
        <f t="shared" si="165"/>
        <v>0</v>
      </c>
      <c r="N7499" s="9"/>
    </row>
    <row r="7500" spans="1:14" outlineLevel="2" x14ac:dyDescent="0.25">
      <c r="A7500" s="6" t="s">
        <v>16293</v>
      </c>
      <c r="B7500" s="6" t="s">
        <v>5272</v>
      </c>
      <c r="C7500" s="6" t="s">
        <v>16458</v>
      </c>
      <c r="D7500" s="7" t="s">
        <v>16294</v>
      </c>
      <c r="E7500" s="7" t="s">
        <v>16295</v>
      </c>
      <c r="F7500" s="7" t="s">
        <v>16296</v>
      </c>
      <c r="G7500" s="7" t="s">
        <v>6706</v>
      </c>
      <c r="H7500" s="7" t="s">
        <v>16297</v>
      </c>
      <c r="I7500" s="7">
        <v>95</v>
      </c>
      <c r="J7500" s="8">
        <v>440144</v>
      </c>
      <c r="K7500" s="9">
        <v>412363</v>
      </c>
      <c r="L7500" s="9">
        <f t="shared" si="164"/>
        <v>82472.600000000006</v>
      </c>
      <c r="M7500" s="9">
        <f t="shared" si="165"/>
        <v>0</v>
      </c>
      <c r="N7500" s="9"/>
    </row>
    <row r="7501" spans="1:14" outlineLevel="2" x14ac:dyDescent="0.25">
      <c r="A7501" s="6" t="s">
        <v>16293</v>
      </c>
      <c r="B7501" s="6" t="s">
        <v>5273</v>
      </c>
      <c r="C7501" s="6" t="s">
        <v>16459</v>
      </c>
      <c r="D7501" s="7" t="s">
        <v>16294</v>
      </c>
      <c r="E7501" s="7" t="s">
        <v>16295</v>
      </c>
      <c r="F7501" s="7" t="s">
        <v>16296</v>
      </c>
      <c r="G7501" s="7" t="s">
        <v>6706</v>
      </c>
      <c r="H7501" s="7" t="s">
        <v>16297</v>
      </c>
      <c r="I7501" s="7">
        <v>9</v>
      </c>
      <c r="J7501" s="8">
        <v>25097</v>
      </c>
      <c r="K7501" s="9">
        <v>23513</v>
      </c>
      <c r="L7501" s="9">
        <f t="shared" si="164"/>
        <v>4702.6000000000004</v>
      </c>
      <c r="M7501" s="9">
        <f t="shared" si="165"/>
        <v>0</v>
      </c>
      <c r="N7501" s="9"/>
    </row>
    <row r="7502" spans="1:14" outlineLevel="2" x14ac:dyDescent="0.25">
      <c r="A7502" s="6" t="s">
        <v>16293</v>
      </c>
      <c r="B7502" s="6" t="s">
        <v>5274</v>
      </c>
      <c r="C7502" s="6" t="s">
        <v>16460</v>
      </c>
      <c r="D7502" s="7" t="s">
        <v>16294</v>
      </c>
      <c r="E7502" s="7" t="s">
        <v>16295</v>
      </c>
      <c r="F7502" s="7" t="s">
        <v>16296</v>
      </c>
      <c r="G7502" s="7" t="s">
        <v>6706</v>
      </c>
      <c r="H7502" s="7" t="s">
        <v>16297</v>
      </c>
      <c r="I7502" s="7">
        <v>134</v>
      </c>
      <c r="J7502" s="8">
        <v>729104</v>
      </c>
      <c r="K7502" s="9">
        <v>683084</v>
      </c>
      <c r="L7502" s="9">
        <f t="shared" si="164"/>
        <v>136616.80000000002</v>
      </c>
      <c r="M7502" s="9">
        <f t="shared" si="165"/>
        <v>0</v>
      </c>
      <c r="N7502" s="9"/>
    </row>
    <row r="7503" spans="1:14" outlineLevel="2" x14ac:dyDescent="0.25">
      <c r="A7503" s="6" t="s">
        <v>16293</v>
      </c>
      <c r="B7503" s="6" t="s">
        <v>5275</v>
      </c>
      <c r="C7503" s="6" t="s">
        <v>16461</v>
      </c>
      <c r="D7503" s="7" t="s">
        <v>16294</v>
      </c>
      <c r="E7503" s="7" t="s">
        <v>16295</v>
      </c>
      <c r="F7503" s="7" t="s">
        <v>16296</v>
      </c>
      <c r="G7503" s="7" t="s">
        <v>6706</v>
      </c>
      <c r="H7503" s="7" t="s">
        <v>16297</v>
      </c>
      <c r="I7503" s="7">
        <v>100</v>
      </c>
      <c r="J7503" s="8">
        <v>596972</v>
      </c>
      <c r="K7503" s="9">
        <v>559292</v>
      </c>
      <c r="L7503" s="9">
        <f t="shared" si="164"/>
        <v>111858.40000000001</v>
      </c>
      <c r="M7503" s="9">
        <f t="shared" si="165"/>
        <v>0</v>
      </c>
      <c r="N7503" s="9"/>
    </row>
    <row r="7504" spans="1:14" outlineLevel="2" x14ac:dyDescent="0.25">
      <c r="A7504" s="6" t="s">
        <v>16293</v>
      </c>
      <c r="B7504" s="6" t="s">
        <v>5276</v>
      </c>
      <c r="C7504" s="6" t="s">
        <v>16462</v>
      </c>
      <c r="D7504" s="7" t="s">
        <v>16294</v>
      </c>
      <c r="E7504" s="7" t="s">
        <v>16295</v>
      </c>
      <c r="F7504" s="7" t="s">
        <v>16296</v>
      </c>
      <c r="G7504" s="7" t="s">
        <v>6706</v>
      </c>
      <c r="H7504" s="7" t="s">
        <v>16297</v>
      </c>
      <c r="I7504" s="7">
        <v>54</v>
      </c>
      <c r="J7504" s="8">
        <v>66990</v>
      </c>
      <c r="K7504" s="9">
        <v>62762</v>
      </c>
      <c r="L7504" s="9">
        <f t="shared" si="164"/>
        <v>12552.400000000001</v>
      </c>
      <c r="M7504" s="9">
        <f t="shared" si="165"/>
        <v>0</v>
      </c>
      <c r="N7504" s="9"/>
    </row>
    <row r="7505" spans="1:14" outlineLevel="2" x14ac:dyDescent="0.25">
      <c r="A7505" s="6" t="s">
        <v>16293</v>
      </c>
      <c r="B7505" s="6" t="s">
        <v>5277</v>
      </c>
      <c r="C7505" s="6" t="s">
        <v>16463</v>
      </c>
      <c r="D7505" s="7" t="s">
        <v>16294</v>
      </c>
      <c r="E7505" s="7" t="s">
        <v>16295</v>
      </c>
      <c r="F7505" s="7" t="s">
        <v>16296</v>
      </c>
      <c r="G7505" s="7" t="s">
        <v>6706</v>
      </c>
      <c r="H7505" s="7" t="s">
        <v>16297</v>
      </c>
      <c r="I7505" s="7">
        <v>150</v>
      </c>
      <c r="J7505" s="8">
        <v>787820</v>
      </c>
      <c r="K7505" s="9">
        <v>738094</v>
      </c>
      <c r="L7505" s="9">
        <f t="shared" si="164"/>
        <v>147618.80000000002</v>
      </c>
      <c r="M7505" s="9">
        <f t="shared" si="165"/>
        <v>0</v>
      </c>
      <c r="N7505" s="9"/>
    </row>
    <row r="7506" spans="1:14" outlineLevel="2" x14ac:dyDescent="0.25">
      <c r="A7506" s="6" t="s">
        <v>16293</v>
      </c>
      <c r="B7506" s="6" t="s">
        <v>5278</v>
      </c>
      <c r="C7506" s="6" t="s">
        <v>16464</v>
      </c>
      <c r="D7506" s="7" t="s">
        <v>16294</v>
      </c>
      <c r="E7506" s="7" t="s">
        <v>16295</v>
      </c>
      <c r="F7506" s="7" t="s">
        <v>16296</v>
      </c>
      <c r="G7506" s="7" t="s">
        <v>6706</v>
      </c>
      <c r="H7506" s="7" t="s">
        <v>16297</v>
      </c>
      <c r="I7506" s="7">
        <v>260</v>
      </c>
      <c r="J7506" s="8">
        <v>1365079</v>
      </c>
      <c r="K7506" s="9">
        <v>1278917</v>
      </c>
      <c r="L7506" s="9">
        <f t="shared" si="164"/>
        <v>0</v>
      </c>
      <c r="M7506" s="9">
        <f t="shared" si="165"/>
        <v>255783.40000000002</v>
      </c>
      <c r="N7506" s="9"/>
    </row>
    <row r="7507" spans="1:14" outlineLevel="2" x14ac:dyDescent="0.25">
      <c r="A7507" s="6" t="s">
        <v>16293</v>
      </c>
      <c r="B7507" s="6" t="s">
        <v>5279</v>
      </c>
      <c r="C7507" s="6" t="s">
        <v>16465</v>
      </c>
      <c r="D7507" s="7" t="s">
        <v>16294</v>
      </c>
      <c r="E7507" s="7" t="s">
        <v>16295</v>
      </c>
      <c r="F7507" s="7" t="s">
        <v>16296</v>
      </c>
      <c r="G7507" s="7" t="s">
        <v>6706</v>
      </c>
      <c r="H7507" s="7" t="s">
        <v>16297</v>
      </c>
      <c r="I7507" s="7">
        <v>150</v>
      </c>
      <c r="J7507" s="8">
        <v>778169</v>
      </c>
      <c r="K7507" s="9">
        <v>729052</v>
      </c>
      <c r="L7507" s="9">
        <f t="shared" si="164"/>
        <v>145810.4</v>
      </c>
      <c r="M7507" s="9">
        <f t="shared" si="165"/>
        <v>0</v>
      </c>
      <c r="N7507" s="9"/>
    </row>
    <row r="7508" spans="1:14" outlineLevel="2" x14ac:dyDescent="0.25">
      <c r="A7508" s="6" t="s">
        <v>16293</v>
      </c>
      <c r="B7508" s="6" t="s">
        <v>5280</v>
      </c>
      <c r="C7508" s="6" t="s">
        <v>16466</v>
      </c>
      <c r="D7508" s="7" t="s">
        <v>16294</v>
      </c>
      <c r="E7508" s="7" t="s">
        <v>16295</v>
      </c>
      <c r="F7508" s="7" t="s">
        <v>16296</v>
      </c>
      <c r="G7508" s="7" t="s">
        <v>6706</v>
      </c>
      <c r="H7508" s="7" t="s">
        <v>16297</v>
      </c>
      <c r="I7508" s="7">
        <v>200</v>
      </c>
      <c r="J7508" s="8">
        <v>1048843</v>
      </c>
      <c r="K7508" s="9">
        <v>982641</v>
      </c>
      <c r="L7508" s="9">
        <f t="shared" si="164"/>
        <v>196528.2</v>
      </c>
      <c r="M7508" s="9">
        <f t="shared" si="165"/>
        <v>0</v>
      </c>
      <c r="N7508" s="9"/>
    </row>
    <row r="7509" spans="1:14" outlineLevel="2" x14ac:dyDescent="0.25">
      <c r="A7509" s="6" t="s">
        <v>16293</v>
      </c>
      <c r="B7509" s="6" t="s">
        <v>5281</v>
      </c>
      <c r="C7509" s="6" t="s">
        <v>16467</v>
      </c>
      <c r="D7509" s="7" t="s">
        <v>16294</v>
      </c>
      <c r="E7509" s="7" t="s">
        <v>16295</v>
      </c>
      <c r="F7509" s="7" t="s">
        <v>16296</v>
      </c>
      <c r="G7509" s="7" t="s">
        <v>6706</v>
      </c>
      <c r="H7509" s="7" t="s">
        <v>16297</v>
      </c>
      <c r="I7509" s="7">
        <v>150</v>
      </c>
      <c r="J7509" s="8">
        <v>624015</v>
      </c>
      <c r="K7509" s="9">
        <v>584628</v>
      </c>
      <c r="L7509" s="9">
        <f t="shared" si="164"/>
        <v>116925.6</v>
      </c>
      <c r="M7509" s="9">
        <f t="shared" si="165"/>
        <v>0</v>
      </c>
      <c r="N7509" s="9"/>
    </row>
    <row r="7510" spans="1:14" outlineLevel="2" x14ac:dyDescent="0.25">
      <c r="A7510" s="6" t="s">
        <v>16293</v>
      </c>
      <c r="B7510" s="6" t="s">
        <v>5282</v>
      </c>
      <c r="C7510" s="6" t="s">
        <v>16468</v>
      </c>
      <c r="D7510" s="7" t="s">
        <v>16294</v>
      </c>
      <c r="E7510" s="7" t="s">
        <v>16295</v>
      </c>
      <c r="F7510" s="7" t="s">
        <v>16296</v>
      </c>
      <c r="G7510" s="7" t="s">
        <v>6706</v>
      </c>
      <c r="H7510" s="7" t="s">
        <v>16297</v>
      </c>
      <c r="I7510" s="7">
        <v>148</v>
      </c>
      <c r="J7510" s="8">
        <v>763807</v>
      </c>
      <c r="K7510" s="9">
        <v>715596</v>
      </c>
      <c r="L7510" s="9">
        <f t="shared" si="164"/>
        <v>143119.20000000001</v>
      </c>
      <c r="M7510" s="9">
        <f t="shared" si="165"/>
        <v>0</v>
      </c>
      <c r="N7510" s="9"/>
    </row>
    <row r="7511" spans="1:14" outlineLevel="2" x14ac:dyDescent="0.25">
      <c r="A7511" s="6" t="s">
        <v>16293</v>
      </c>
      <c r="B7511" s="6" t="s">
        <v>5283</v>
      </c>
      <c r="C7511" s="6" t="s">
        <v>16469</v>
      </c>
      <c r="D7511" s="7" t="s">
        <v>16294</v>
      </c>
      <c r="E7511" s="7" t="s">
        <v>16295</v>
      </c>
      <c r="F7511" s="7" t="s">
        <v>16296</v>
      </c>
      <c r="G7511" s="7" t="s">
        <v>6706</v>
      </c>
      <c r="H7511" s="7" t="s">
        <v>16297</v>
      </c>
      <c r="I7511" s="7">
        <v>100</v>
      </c>
      <c r="J7511" s="8">
        <v>565738</v>
      </c>
      <c r="K7511" s="9">
        <v>530029</v>
      </c>
      <c r="L7511" s="9">
        <f t="shared" si="164"/>
        <v>106005.8</v>
      </c>
      <c r="M7511" s="9">
        <f t="shared" si="165"/>
        <v>0</v>
      </c>
      <c r="N7511" s="9"/>
    </row>
    <row r="7512" spans="1:14" outlineLevel="2" x14ac:dyDescent="0.25">
      <c r="A7512" s="6" t="s">
        <v>16293</v>
      </c>
      <c r="B7512" s="6" t="s">
        <v>5284</v>
      </c>
      <c r="C7512" s="6" t="s">
        <v>16470</v>
      </c>
      <c r="D7512" s="7" t="s">
        <v>16294</v>
      </c>
      <c r="E7512" s="7" t="s">
        <v>16295</v>
      </c>
      <c r="F7512" s="7" t="s">
        <v>16296</v>
      </c>
      <c r="G7512" s="7" t="s">
        <v>6706</v>
      </c>
      <c r="H7512" s="7" t="s">
        <v>16297</v>
      </c>
      <c r="I7512" s="7">
        <v>73</v>
      </c>
      <c r="J7512" s="8">
        <v>372461</v>
      </c>
      <c r="K7512" s="9">
        <v>348952</v>
      </c>
      <c r="L7512" s="9">
        <f t="shared" si="164"/>
        <v>69790.400000000009</v>
      </c>
      <c r="M7512" s="9">
        <f t="shared" si="165"/>
        <v>0</v>
      </c>
      <c r="N7512" s="9"/>
    </row>
    <row r="7513" spans="1:14" outlineLevel="2" x14ac:dyDescent="0.25">
      <c r="A7513" s="6" t="s">
        <v>16293</v>
      </c>
      <c r="B7513" s="6" t="s">
        <v>5285</v>
      </c>
      <c r="C7513" s="6" t="s">
        <v>16471</v>
      </c>
      <c r="D7513" s="7" t="s">
        <v>16294</v>
      </c>
      <c r="E7513" s="7" t="s">
        <v>16295</v>
      </c>
      <c r="F7513" s="7" t="s">
        <v>16296</v>
      </c>
      <c r="G7513" s="7" t="s">
        <v>6706</v>
      </c>
      <c r="H7513" s="7" t="s">
        <v>16297</v>
      </c>
      <c r="I7513" s="7">
        <v>140</v>
      </c>
      <c r="J7513" s="8">
        <v>687968</v>
      </c>
      <c r="K7513" s="9">
        <v>644544</v>
      </c>
      <c r="L7513" s="9">
        <f t="shared" si="164"/>
        <v>128908.8</v>
      </c>
      <c r="M7513" s="9">
        <f t="shared" si="165"/>
        <v>0</v>
      </c>
      <c r="N7513" s="9"/>
    </row>
    <row r="7514" spans="1:14" outlineLevel="2" x14ac:dyDescent="0.25">
      <c r="A7514" s="6" t="s">
        <v>16293</v>
      </c>
      <c r="B7514" s="6" t="s">
        <v>5286</v>
      </c>
      <c r="C7514" s="6" t="s">
        <v>16472</v>
      </c>
      <c r="D7514" s="7" t="s">
        <v>16294</v>
      </c>
      <c r="E7514" s="7" t="s">
        <v>16295</v>
      </c>
      <c r="F7514" s="7" t="s">
        <v>16296</v>
      </c>
      <c r="G7514" s="7" t="s">
        <v>6706</v>
      </c>
      <c r="H7514" s="7" t="s">
        <v>16297</v>
      </c>
      <c r="I7514" s="7">
        <v>144</v>
      </c>
      <c r="J7514" s="8">
        <v>765216</v>
      </c>
      <c r="K7514" s="9">
        <v>716916</v>
      </c>
      <c r="L7514" s="9">
        <f t="shared" si="164"/>
        <v>143383.20000000001</v>
      </c>
      <c r="M7514" s="9">
        <f t="shared" si="165"/>
        <v>0</v>
      </c>
      <c r="N7514" s="9"/>
    </row>
    <row r="7515" spans="1:14" outlineLevel="2" x14ac:dyDescent="0.25">
      <c r="A7515" s="6" t="s">
        <v>16293</v>
      </c>
      <c r="B7515" s="6" t="s">
        <v>5287</v>
      </c>
      <c r="C7515" s="6" t="s">
        <v>16473</v>
      </c>
      <c r="D7515" s="7" t="s">
        <v>16294</v>
      </c>
      <c r="E7515" s="7" t="s">
        <v>16295</v>
      </c>
      <c r="F7515" s="7" t="s">
        <v>16296</v>
      </c>
      <c r="G7515" s="7" t="s">
        <v>6706</v>
      </c>
      <c r="H7515" s="7" t="s">
        <v>16297</v>
      </c>
      <c r="I7515" s="7">
        <v>79</v>
      </c>
      <c r="J7515" s="8">
        <v>296241</v>
      </c>
      <c r="K7515" s="9">
        <v>277543</v>
      </c>
      <c r="L7515" s="9">
        <f t="shared" si="164"/>
        <v>55508.600000000006</v>
      </c>
      <c r="M7515" s="9">
        <f t="shared" si="165"/>
        <v>0</v>
      </c>
      <c r="N7515" s="9"/>
    </row>
    <row r="7516" spans="1:14" outlineLevel="2" x14ac:dyDescent="0.25">
      <c r="A7516" s="6" t="s">
        <v>16293</v>
      </c>
      <c r="B7516" s="6" t="s">
        <v>5288</v>
      </c>
      <c r="C7516" s="6" t="s">
        <v>16474</v>
      </c>
      <c r="D7516" s="7" t="s">
        <v>16294</v>
      </c>
      <c r="E7516" s="7" t="s">
        <v>16295</v>
      </c>
      <c r="F7516" s="7" t="s">
        <v>16296</v>
      </c>
      <c r="G7516" s="7" t="s">
        <v>6706</v>
      </c>
      <c r="H7516" s="7" t="s">
        <v>16297</v>
      </c>
      <c r="I7516" s="7">
        <v>24</v>
      </c>
      <c r="J7516" s="8">
        <v>48885</v>
      </c>
      <c r="K7516" s="9">
        <v>45799</v>
      </c>
      <c r="L7516" s="9">
        <f t="shared" si="164"/>
        <v>9159.8000000000011</v>
      </c>
      <c r="M7516" s="9">
        <f t="shared" si="165"/>
        <v>0</v>
      </c>
      <c r="N7516" s="9"/>
    </row>
    <row r="7517" spans="1:14" outlineLevel="2" x14ac:dyDescent="0.25">
      <c r="A7517" s="6" t="s">
        <v>16293</v>
      </c>
      <c r="B7517" s="6" t="s">
        <v>5289</v>
      </c>
      <c r="C7517" s="6" t="s">
        <v>16475</v>
      </c>
      <c r="D7517" s="7" t="s">
        <v>16294</v>
      </c>
      <c r="E7517" s="7" t="s">
        <v>16295</v>
      </c>
      <c r="F7517" s="7" t="s">
        <v>16296</v>
      </c>
      <c r="G7517" s="7" t="s">
        <v>6706</v>
      </c>
      <c r="H7517" s="7" t="s">
        <v>16297</v>
      </c>
      <c r="I7517" s="7">
        <v>160</v>
      </c>
      <c r="J7517" s="8">
        <v>771558</v>
      </c>
      <c r="K7517" s="9">
        <v>722858</v>
      </c>
      <c r="L7517" s="9">
        <f t="shared" si="164"/>
        <v>144571.6</v>
      </c>
      <c r="M7517" s="9">
        <f t="shared" si="165"/>
        <v>0</v>
      </c>
      <c r="N7517" s="9"/>
    </row>
    <row r="7518" spans="1:14" outlineLevel="2" x14ac:dyDescent="0.25">
      <c r="A7518" s="6" t="s">
        <v>16293</v>
      </c>
      <c r="B7518" s="6" t="s">
        <v>5290</v>
      </c>
      <c r="C7518" s="6" t="s">
        <v>16476</v>
      </c>
      <c r="D7518" s="7" t="s">
        <v>16294</v>
      </c>
      <c r="E7518" s="7" t="s">
        <v>16295</v>
      </c>
      <c r="F7518" s="7" t="s">
        <v>16296</v>
      </c>
      <c r="G7518" s="7" t="s">
        <v>6706</v>
      </c>
      <c r="H7518" s="7" t="s">
        <v>16297</v>
      </c>
      <c r="I7518" s="7">
        <v>156</v>
      </c>
      <c r="J7518" s="8">
        <v>794164</v>
      </c>
      <c r="K7518" s="9">
        <v>744037</v>
      </c>
      <c r="L7518" s="9">
        <f t="shared" si="164"/>
        <v>148807.4</v>
      </c>
      <c r="M7518" s="9">
        <f t="shared" si="165"/>
        <v>0</v>
      </c>
      <c r="N7518" s="9"/>
    </row>
    <row r="7519" spans="1:14" outlineLevel="2" x14ac:dyDescent="0.25">
      <c r="A7519" s="6" t="s">
        <v>16293</v>
      </c>
      <c r="B7519" s="6" t="s">
        <v>5291</v>
      </c>
      <c r="C7519" s="6" t="s">
        <v>16477</v>
      </c>
      <c r="D7519" s="7" t="s">
        <v>16294</v>
      </c>
      <c r="E7519" s="7" t="s">
        <v>16295</v>
      </c>
      <c r="F7519" s="7" t="s">
        <v>16296</v>
      </c>
      <c r="G7519" s="7" t="s">
        <v>6706</v>
      </c>
      <c r="H7519" s="7" t="s">
        <v>16297</v>
      </c>
      <c r="I7519" s="7">
        <v>64</v>
      </c>
      <c r="J7519" s="8">
        <v>334284</v>
      </c>
      <c r="K7519" s="9">
        <v>313184</v>
      </c>
      <c r="L7519" s="9">
        <f t="shared" si="164"/>
        <v>62636.800000000003</v>
      </c>
      <c r="M7519" s="9">
        <f t="shared" si="165"/>
        <v>0</v>
      </c>
      <c r="N7519" s="9"/>
    </row>
    <row r="7520" spans="1:14" outlineLevel="2" x14ac:dyDescent="0.25">
      <c r="A7520" s="6" t="s">
        <v>16293</v>
      </c>
      <c r="B7520" s="6" t="s">
        <v>5292</v>
      </c>
      <c r="C7520" s="6" t="s">
        <v>16478</v>
      </c>
      <c r="D7520" s="7" t="s">
        <v>16294</v>
      </c>
      <c r="E7520" s="7" t="s">
        <v>16295</v>
      </c>
      <c r="F7520" s="7" t="s">
        <v>16296</v>
      </c>
      <c r="G7520" s="7" t="s">
        <v>6706</v>
      </c>
      <c r="H7520" s="7" t="s">
        <v>16297</v>
      </c>
      <c r="I7520" s="7">
        <v>55</v>
      </c>
      <c r="J7520" s="8">
        <v>252677</v>
      </c>
      <c r="K7520" s="9">
        <v>236728</v>
      </c>
      <c r="L7520" s="9">
        <f t="shared" si="164"/>
        <v>47345.600000000006</v>
      </c>
      <c r="M7520" s="9">
        <f t="shared" si="165"/>
        <v>0</v>
      </c>
      <c r="N7520" s="9"/>
    </row>
    <row r="7521" spans="1:14" outlineLevel="2" x14ac:dyDescent="0.25">
      <c r="A7521" s="6" t="s">
        <v>16293</v>
      </c>
      <c r="B7521" s="6" t="s">
        <v>5293</v>
      </c>
      <c r="C7521" s="6" t="s">
        <v>16479</v>
      </c>
      <c r="D7521" s="7" t="s">
        <v>16294</v>
      </c>
      <c r="E7521" s="7" t="s">
        <v>16295</v>
      </c>
      <c r="F7521" s="7" t="s">
        <v>16296</v>
      </c>
      <c r="G7521" s="7" t="s">
        <v>6706</v>
      </c>
      <c r="H7521" s="7" t="s">
        <v>16297</v>
      </c>
      <c r="I7521" s="7">
        <v>54</v>
      </c>
      <c r="J7521" s="8">
        <v>315855</v>
      </c>
      <c r="K7521" s="9">
        <v>295919</v>
      </c>
      <c r="L7521" s="9">
        <f t="shared" si="164"/>
        <v>59183.8</v>
      </c>
      <c r="M7521" s="9">
        <f t="shared" si="165"/>
        <v>0</v>
      </c>
      <c r="N7521" s="9"/>
    </row>
    <row r="7522" spans="1:14" outlineLevel="2" x14ac:dyDescent="0.25">
      <c r="A7522" s="6" t="s">
        <v>16293</v>
      </c>
      <c r="B7522" s="6" t="s">
        <v>5294</v>
      </c>
      <c r="C7522" s="6" t="s">
        <v>16480</v>
      </c>
      <c r="D7522" s="7" t="s">
        <v>16294</v>
      </c>
      <c r="E7522" s="7" t="s">
        <v>16295</v>
      </c>
      <c r="F7522" s="7" t="s">
        <v>16296</v>
      </c>
      <c r="G7522" s="7" t="s">
        <v>6706</v>
      </c>
      <c r="H7522" s="7" t="s">
        <v>16297</v>
      </c>
      <c r="I7522" s="7">
        <v>476</v>
      </c>
      <c r="J7522" s="8">
        <v>2389913</v>
      </c>
      <c r="K7522" s="9">
        <v>2239065</v>
      </c>
      <c r="L7522" s="9">
        <f t="shared" si="164"/>
        <v>0</v>
      </c>
      <c r="M7522" s="9">
        <f t="shared" si="165"/>
        <v>447813</v>
      </c>
      <c r="N7522" s="9"/>
    </row>
    <row r="7523" spans="1:14" outlineLevel="2" x14ac:dyDescent="0.25">
      <c r="A7523" s="6" t="s">
        <v>16293</v>
      </c>
      <c r="B7523" s="6" t="s">
        <v>5295</v>
      </c>
      <c r="C7523" s="6" t="s">
        <v>16481</v>
      </c>
      <c r="D7523" s="7" t="s">
        <v>16294</v>
      </c>
      <c r="E7523" s="7" t="s">
        <v>16295</v>
      </c>
      <c r="F7523" s="7" t="s">
        <v>16296</v>
      </c>
      <c r="G7523" s="7" t="s">
        <v>6706</v>
      </c>
      <c r="H7523" s="7" t="s">
        <v>16297</v>
      </c>
      <c r="I7523" s="7">
        <v>300</v>
      </c>
      <c r="J7523" s="8">
        <v>1573374</v>
      </c>
      <c r="K7523" s="9">
        <v>1474065</v>
      </c>
      <c r="L7523" s="9">
        <f t="shared" si="164"/>
        <v>0</v>
      </c>
      <c r="M7523" s="9">
        <f t="shared" si="165"/>
        <v>294813</v>
      </c>
      <c r="N7523" s="9"/>
    </row>
    <row r="7524" spans="1:14" outlineLevel="2" x14ac:dyDescent="0.25">
      <c r="A7524" s="6" t="s">
        <v>16293</v>
      </c>
      <c r="B7524" s="6" t="s">
        <v>5296</v>
      </c>
      <c r="C7524" s="6" t="s">
        <v>16482</v>
      </c>
      <c r="D7524" s="7" t="s">
        <v>16294</v>
      </c>
      <c r="E7524" s="7" t="s">
        <v>16295</v>
      </c>
      <c r="F7524" s="7" t="s">
        <v>16296</v>
      </c>
      <c r="G7524" s="7" t="s">
        <v>6706</v>
      </c>
      <c r="H7524" s="7" t="s">
        <v>16297</v>
      </c>
      <c r="I7524" s="7">
        <v>300</v>
      </c>
      <c r="J7524" s="8">
        <v>1507236</v>
      </c>
      <c r="K7524" s="9">
        <v>1412101</v>
      </c>
      <c r="L7524" s="9">
        <f t="shared" si="164"/>
        <v>0</v>
      </c>
      <c r="M7524" s="9">
        <f t="shared" si="165"/>
        <v>282420.2</v>
      </c>
      <c r="N7524" s="9"/>
    </row>
    <row r="7525" spans="1:14" outlineLevel="2" x14ac:dyDescent="0.25">
      <c r="A7525" s="6" t="s">
        <v>16293</v>
      </c>
      <c r="B7525" s="6" t="s">
        <v>5297</v>
      </c>
      <c r="C7525" s="6" t="s">
        <v>16483</v>
      </c>
      <c r="D7525" s="7" t="s">
        <v>16294</v>
      </c>
      <c r="E7525" s="7" t="s">
        <v>16295</v>
      </c>
      <c r="F7525" s="7" t="s">
        <v>16296</v>
      </c>
      <c r="G7525" s="7" t="s">
        <v>6706</v>
      </c>
      <c r="H7525" s="7" t="s">
        <v>16297</v>
      </c>
      <c r="I7525" s="7">
        <v>140</v>
      </c>
      <c r="J7525" s="8">
        <v>651438</v>
      </c>
      <c r="K7525" s="9">
        <v>610320</v>
      </c>
      <c r="L7525" s="9">
        <f t="shared" si="164"/>
        <v>122064</v>
      </c>
      <c r="M7525" s="9">
        <f t="shared" si="165"/>
        <v>0</v>
      </c>
      <c r="N7525" s="9"/>
    </row>
    <row r="7526" spans="1:14" outlineLevel="2" x14ac:dyDescent="0.25">
      <c r="A7526" s="6" t="s">
        <v>16293</v>
      </c>
      <c r="B7526" s="6" t="s">
        <v>5298</v>
      </c>
      <c r="C7526" s="6" t="s">
        <v>16484</v>
      </c>
      <c r="D7526" s="7" t="s">
        <v>16294</v>
      </c>
      <c r="E7526" s="7" t="s">
        <v>16295</v>
      </c>
      <c r="F7526" s="7" t="s">
        <v>16296</v>
      </c>
      <c r="G7526" s="7" t="s">
        <v>6706</v>
      </c>
      <c r="H7526" s="7" t="s">
        <v>16297</v>
      </c>
      <c r="I7526" s="7">
        <v>142</v>
      </c>
      <c r="J7526" s="8">
        <v>719425</v>
      </c>
      <c r="K7526" s="9">
        <v>674016</v>
      </c>
      <c r="L7526" s="9">
        <f t="shared" si="164"/>
        <v>134803.20000000001</v>
      </c>
      <c r="M7526" s="9">
        <f t="shared" si="165"/>
        <v>0</v>
      </c>
      <c r="N7526" s="9"/>
    </row>
    <row r="7527" spans="1:14" outlineLevel="2" x14ac:dyDescent="0.25">
      <c r="A7527" s="6" t="s">
        <v>16293</v>
      </c>
      <c r="B7527" s="6" t="s">
        <v>5299</v>
      </c>
      <c r="C7527" s="6" t="s">
        <v>16485</v>
      </c>
      <c r="D7527" s="7" t="s">
        <v>16294</v>
      </c>
      <c r="E7527" s="7" t="s">
        <v>16295</v>
      </c>
      <c r="F7527" s="7" t="s">
        <v>16296</v>
      </c>
      <c r="G7527" s="7" t="s">
        <v>6706</v>
      </c>
      <c r="H7527" s="7" t="s">
        <v>16297</v>
      </c>
      <c r="I7527" s="7">
        <v>200</v>
      </c>
      <c r="J7527" s="8">
        <v>947809</v>
      </c>
      <c r="K7527" s="9">
        <v>887984</v>
      </c>
      <c r="L7527" s="9">
        <f t="shared" si="164"/>
        <v>177596.80000000002</v>
      </c>
      <c r="M7527" s="9">
        <f t="shared" si="165"/>
        <v>0</v>
      </c>
      <c r="N7527" s="9"/>
    </row>
    <row r="7528" spans="1:14" outlineLevel="2" x14ac:dyDescent="0.25">
      <c r="A7528" s="6" t="s">
        <v>16293</v>
      </c>
      <c r="B7528" s="6" t="s">
        <v>5300</v>
      </c>
      <c r="C7528" s="6" t="s">
        <v>16486</v>
      </c>
      <c r="D7528" s="7" t="s">
        <v>16294</v>
      </c>
      <c r="E7528" s="7" t="s">
        <v>16295</v>
      </c>
      <c r="F7528" s="7" t="s">
        <v>16296</v>
      </c>
      <c r="G7528" s="7" t="s">
        <v>6706</v>
      </c>
      <c r="H7528" s="7" t="s">
        <v>16297</v>
      </c>
      <c r="I7528" s="7">
        <v>268</v>
      </c>
      <c r="J7528" s="8">
        <v>1407131</v>
      </c>
      <c r="K7528" s="9">
        <v>1318315</v>
      </c>
      <c r="L7528" s="9">
        <f t="shared" si="164"/>
        <v>0</v>
      </c>
      <c r="M7528" s="9">
        <f t="shared" si="165"/>
        <v>263663</v>
      </c>
      <c r="N7528" s="9"/>
    </row>
    <row r="7529" spans="1:14" outlineLevel="2" x14ac:dyDescent="0.25">
      <c r="A7529" s="6" t="s">
        <v>16293</v>
      </c>
      <c r="B7529" s="6" t="s">
        <v>5301</v>
      </c>
      <c r="C7529" s="6" t="s">
        <v>16487</v>
      </c>
      <c r="D7529" s="7" t="s">
        <v>16294</v>
      </c>
      <c r="E7529" s="7" t="s">
        <v>16295</v>
      </c>
      <c r="F7529" s="7" t="s">
        <v>16296</v>
      </c>
      <c r="G7529" s="7" t="s">
        <v>6706</v>
      </c>
      <c r="H7529" s="7" t="s">
        <v>16297</v>
      </c>
      <c r="I7529" s="7">
        <v>252</v>
      </c>
      <c r="J7529" s="8">
        <v>1330900</v>
      </c>
      <c r="K7529" s="9">
        <v>1246895</v>
      </c>
      <c r="L7529" s="9">
        <f t="shared" si="164"/>
        <v>0</v>
      </c>
      <c r="M7529" s="9">
        <f t="shared" si="165"/>
        <v>249379</v>
      </c>
      <c r="N7529" s="9"/>
    </row>
    <row r="7530" spans="1:14" outlineLevel="2" x14ac:dyDescent="0.25">
      <c r="A7530" s="6" t="s">
        <v>16293</v>
      </c>
      <c r="B7530" s="6" t="s">
        <v>5302</v>
      </c>
      <c r="C7530" s="6" t="s">
        <v>16488</v>
      </c>
      <c r="D7530" s="7" t="s">
        <v>16294</v>
      </c>
      <c r="E7530" s="7" t="s">
        <v>16295</v>
      </c>
      <c r="F7530" s="7" t="s">
        <v>16296</v>
      </c>
      <c r="G7530" s="7" t="s">
        <v>6706</v>
      </c>
      <c r="H7530" s="7" t="s">
        <v>16297</v>
      </c>
      <c r="I7530" s="7">
        <v>274</v>
      </c>
      <c r="J7530" s="8">
        <v>1291466</v>
      </c>
      <c r="K7530" s="9">
        <v>1209950</v>
      </c>
      <c r="L7530" s="9">
        <f t="shared" si="164"/>
        <v>0</v>
      </c>
      <c r="M7530" s="9">
        <f t="shared" si="165"/>
        <v>241990</v>
      </c>
      <c r="N7530" s="9"/>
    </row>
    <row r="7531" spans="1:14" outlineLevel="2" x14ac:dyDescent="0.25">
      <c r="A7531" s="6" t="s">
        <v>16293</v>
      </c>
      <c r="B7531" s="6" t="s">
        <v>5303</v>
      </c>
      <c r="C7531" s="6" t="s">
        <v>16489</v>
      </c>
      <c r="D7531" s="7" t="s">
        <v>16294</v>
      </c>
      <c r="E7531" s="7" t="s">
        <v>16295</v>
      </c>
      <c r="F7531" s="7" t="s">
        <v>16296</v>
      </c>
      <c r="G7531" s="7" t="s">
        <v>6706</v>
      </c>
      <c r="H7531" s="7" t="s">
        <v>16297</v>
      </c>
      <c r="I7531" s="7">
        <v>124</v>
      </c>
      <c r="J7531" s="8">
        <v>615929</v>
      </c>
      <c r="K7531" s="9">
        <v>577052</v>
      </c>
      <c r="L7531" s="9">
        <f t="shared" si="164"/>
        <v>115410.40000000001</v>
      </c>
      <c r="M7531" s="9">
        <f t="shared" si="165"/>
        <v>0</v>
      </c>
      <c r="N7531" s="9"/>
    </row>
    <row r="7532" spans="1:14" outlineLevel="2" x14ac:dyDescent="0.25">
      <c r="A7532" s="6" t="s">
        <v>16293</v>
      </c>
      <c r="B7532" s="6" t="s">
        <v>5304</v>
      </c>
      <c r="C7532" s="6" t="s">
        <v>16490</v>
      </c>
      <c r="D7532" s="7" t="s">
        <v>16294</v>
      </c>
      <c r="E7532" s="7" t="s">
        <v>16295</v>
      </c>
      <c r="F7532" s="7" t="s">
        <v>16296</v>
      </c>
      <c r="G7532" s="7" t="s">
        <v>6706</v>
      </c>
      <c r="H7532" s="7" t="s">
        <v>16297</v>
      </c>
      <c r="I7532" s="7">
        <v>300</v>
      </c>
      <c r="J7532" s="8">
        <v>1577543</v>
      </c>
      <c r="K7532" s="9">
        <v>1477970</v>
      </c>
      <c r="L7532" s="9">
        <f t="shared" si="164"/>
        <v>0</v>
      </c>
      <c r="M7532" s="9">
        <f t="shared" si="165"/>
        <v>295594</v>
      </c>
      <c r="N7532" s="9"/>
    </row>
    <row r="7533" spans="1:14" outlineLevel="2" x14ac:dyDescent="0.25">
      <c r="A7533" s="6" t="s">
        <v>16293</v>
      </c>
      <c r="B7533" s="6" t="s">
        <v>5305</v>
      </c>
      <c r="C7533" s="6" t="s">
        <v>16491</v>
      </c>
      <c r="D7533" s="7" t="s">
        <v>16294</v>
      </c>
      <c r="E7533" s="7" t="s">
        <v>16295</v>
      </c>
      <c r="F7533" s="7" t="s">
        <v>16296</v>
      </c>
      <c r="G7533" s="7" t="s">
        <v>6706</v>
      </c>
      <c r="H7533" s="7" t="s">
        <v>16297</v>
      </c>
      <c r="I7533" s="7">
        <v>185</v>
      </c>
      <c r="J7533" s="8">
        <v>889192</v>
      </c>
      <c r="K7533" s="9">
        <v>833067</v>
      </c>
      <c r="L7533" s="9">
        <f t="shared" si="164"/>
        <v>166613.40000000002</v>
      </c>
      <c r="M7533" s="9">
        <f t="shared" si="165"/>
        <v>0</v>
      </c>
      <c r="N7533" s="9"/>
    </row>
    <row r="7534" spans="1:14" outlineLevel="2" x14ac:dyDescent="0.25">
      <c r="A7534" s="6" t="s">
        <v>16293</v>
      </c>
      <c r="B7534" s="6" t="s">
        <v>5306</v>
      </c>
      <c r="C7534" s="6" t="s">
        <v>16492</v>
      </c>
      <c r="D7534" s="7" t="s">
        <v>16294</v>
      </c>
      <c r="E7534" s="7" t="s">
        <v>16295</v>
      </c>
      <c r="F7534" s="7" t="s">
        <v>16296</v>
      </c>
      <c r="G7534" s="7" t="s">
        <v>6706</v>
      </c>
      <c r="H7534" s="7" t="s">
        <v>16297</v>
      </c>
      <c r="I7534" s="7">
        <v>200</v>
      </c>
      <c r="J7534" s="8">
        <v>1015718</v>
      </c>
      <c r="K7534" s="9">
        <v>951607</v>
      </c>
      <c r="L7534" s="9">
        <f t="shared" si="164"/>
        <v>190321.40000000002</v>
      </c>
      <c r="M7534" s="9">
        <f t="shared" si="165"/>
        <v>0</v>
      </c>
      <c r="N7534" s="9"/>
    </row>
    <row r="7535" spans="1:14" outlineLevel="2" x14ac:dyDescent="0.25">
      <c r="A7535" s="6" t="s">
        <v>16293</v>
      </c>
      <c r="B7535" s="6" t="s">
        <v>5307</v>
      </c>
      <c r="C7535" s="6" t="s">
        <v>16493</v>
      </c>
      <c r="D7535" s="7" t="s">
        <v>16294</v>
      </c>
      <c r="E7535" s="7" t="s">
        <v>16295</v>
      </c>
      <c r="F7535" s="7" t="s">
        <v>16296</v>
      </c>
      <c r="G7535" s="7" t="s">
        <v>6706</v>
      </c>
      <c r="H7535" s="7" t="s">
        <v>16297</v>
      </c>
      <c r="I7535" s="7">
        <v>145</v>
      </c>
      <c r="J7535" s="8">
        <v>555482</v>
      </c>
      <c r="K7535" s="9">
        <v>520421</v>
      </c>
      <c r="L7535" s="9">
        <f t="shared" si="164"/>
        <v>104084.20000000001</v>
      </c>
      <c r="M7535" s="9">
        <f t="shared" si="165"/>
        <v>0</v>
      </c>
      <c r="N7535" s="9"/>
    </row>
    <row r="7536" spans="1:14" outlineLevel="2" x14ac:dyDescent="0.25">
      <c r="A7536" s="6" t="s">
        <v>16293</v>
      </c>
      <c r="B7536" s="6" t="s">
        <v>5308</v>
      </c>
      <c r="C7536" s="6" t="s">
        <v>16494</v>
      </c>
      <c r="D7536" s="7" t="s">
        <v>16294</v>
      </c>
      <c r="E7536" s="7" t="s">
        <v>16295</v>
      </c>
      <c r="F7536" s="7" t="s">
        <v>16296</v>
      </c>
      <c r="G7536" s="7" t="s">
        <v>6706</v>
      </c>
      <c r="H7536" s="7" t="s">
        <v>16297</v>
      </c>
      <c r="I7536" s="7">
        <v>74</v>
      </c>
      <c r="J7536" s="8">
        <v>337034</v>
      </c>
      <c r="K7536" s="9">
        <v>315761</v>
      </c>
      <c r="L7536" s="9">
        <f t="shared" si="164"/>
        <v>63152.200000000004</v>
      </c>
      <c r="M7536" s="9">
        <f t="shared" si="165"/>
        <v>0</v>
      </c>
      <c r="N7536" s="9"/>
    </row>
    <row r="7537" spans="1:14" outlineLevel="2" x14ac:dyDescent="0.25">
      <c r="A7537" s="6" t="s">
        <v>16293</v>
      </c>
      <c r="B7537" s="6" t="s">
        <v>5309</v>
      </c>
      <c r="C7537" s="6" t="s">
        <v>16495</v>
      </c>
      <c r="D7537" s="7" t="s">
        <v>16294</v>
      </c>
      <c r="E7537" s="7" t="s">
        <v>16295</v>
      </c>
      <c r="F7537" s="7" t="s">
        <v>16296</v>
      </c>
      <c r="G7537" s="7" t="s">
        <v>6706</v>
      </c>
      <c r="H7537" s="7" t="s">
        <v>16297</v>
      </c>
      <c r="I7537" s="7">
        <v>98</v>
      </c>
      <c r="J7537" s="8">
        <v>447244</v>
      </c>
      <c r="K7537" s="9">
        <v>419014</v>
      </c>
      <c r="L7537" s="9">
        <f t="shared" si="164"/>
        <v>83802.8</v>
      </c>
      <c r="M7537" s="9">
        <f t="shared" si="165"/>
        <v>0</v>
      </c>
      <c r="N7537" s="9"/>
    </row>
    <row r="7538" spans="1:14" outlineLevel="2" x14ac:dyDescent="0.25">
      <c r="A7538" s="6" t="s">
        <v>16293</v>
      </c>
      <c r="B7538" s="6" t="s">
        <v>5310</v>
      </c>
      <c r="C7538" s="6" t="s">
        <v>16496</v>
      </c>
      <c r="D7538" s="7" t="s">
        <v>16294</v>
      </c>
      <c r="E7538" s="7" t="s">
        <v>16295</v>
      </c>
      <c r="F7538" s="7" t="s">
        <v>16296</v>
      </c>
      <c r="G7538" s="7" t="s">
        <v>6706</v>
      </c>
      <c r="H7538" s="7" t="s">
        <v>16297</v>
      </c>
      <c r="I7538" s="7">
        <v>300</v>
      </c>
      <c r="J7538" s="8">
        <v>1459849</v>
      </c>
      <c r="K7538" s="9">
        <v>1367705</v>
      </c>
      <c r="L7538" s="9">
        <f t="shared" si="164"/>
        <v>0</v>
      </c>
      <c r="M7538" s="9">
        <f t="shared" si="165"/>
        <v>273541</v>
      </c>
      <c r="N7538" s="9"/>
    </row>
    <row r="7539" spans="1:14" outlineLevel="2" x14ac:dyDescent="0.25">
      <c r="A7539" s="6" t="s">
        <v>16293</v>
      </c>
      <c r="B7539" s="6" t="s">
        <v>5311</v>
      </c>
      <c r="C7539" s="6" t="s">
        <v>16497</v>
      </c>
      <c r="D7539" s="7" t="s">
        <v>16294</v>
      </c>
      <c r="E7539" s="7" t="s">
        <v>16295</v>
      </c>
      <c r="F7539" s="7" t="s">
        <v>16296</v>
      </c>
      <c r="G7539" s="7" t="s">
        <v>6706</v>
      </c>
      <c r="H7539" s="7" t="s">
        <v>16297</v>
      </c>
      <c r="I7539" s="7">
        <v>101</v>
      </c>
      <c r="J7539" s="8">
        <v>541768</v>
      </c>
      <c r="K7539" s="9">
        <v>507572</v>
      </c>
      <c r="L7539" s="9">
        <f t="shared" si="164"/>
        <v>101514.40000000001</v>
      </c>
      <c r="M7539" s="9">
        <f t="shared" si="165"/>
        <v>0</v>
      </c>
      <c r="N7539" s="9"/>
    </row>
    <row r="7540" spans="1:14" outlineLevel="2" x14ac:dyDescent="0.25">
      <c r="A7540" s="6" t="s">
        <v>16293</v>
      </c>
      <c r="B7540" s="6" t="s">
        <v>5312</v>
      </c>
      <c r="C7540" s="6" t="s">
        <v>16498</v>
      </c>
      <c r="D7540" s="7" t="s">
        <v>16294</v>
      </c>
      <c r="E7540" s="7" t="s">
        <v>16295</v>
      </c>
      <c r="F7540" s="7" t="s">
        <v>16296</v>
      </c>
      <c r="G7540" s="7" t="s">
        <v>6706</v>
      </c>
      <c r="H7540" s="7" t="s">
        <v>16297</v>
      </c>
      <c r="I7540" s="7">
        <v>24</v>
      </c>
      <c r="J7540" s="8">
        <v>62215</v>
      </c>
      <c r="K7540" s="9">
        <v>58288</v>
      </c>
      <c r="L7540" s="9">
        <f t="shared" si="164"/>
        <v>11657.6</v>
      </c>
      <c r="M7540" s="9">
        <f t="shared" si="165"/>
        <v>0</v>
      </c>
      <c r="N7540" s="9"/>
    </row>
    <row r="7541" spans="1:14" outlineLevel="2" x14ac:dyDescent="0.25">
      <c r="A7541" s="6" t="s">
        <v>16293</v>
      </c>
      <c r="B7541" s="6" t="s">
        <v>5313</v>
      </c>
      <c r="C7541" s="6" t="s">
        <v>16499</v>
      </c>
      <c r="D7541" s="7" t="s">
        <v>16294</v>
      </c>
      <c r="E7541" s="7" t="s">
        <v>16295</v>
      </c>
      <c r="F7541" s="7" t="s">
        <v>16296</v>
      </c>
      <c r="G7541" s="7" t="s">
        <v>6706</v>
      </c>
      <c r="H7541" s="7" t="s">
        <v>16297</v>
      </c>
      <c r="I7541" s="7">
        <v>150</v>
      </c>
      <c r="J7541" s="8">
        <v>780220</v>
      </c>
      <c r="K7541" s="9">
        <v>730973</v>
      </c>
      <c r="L7541" s="9">
        <f t="shared" si="164"/>
        <v>146194.6</v>
      </c>
      <c r="M7541" s="9">
        <f t="shared" si="165"/>
        <v>0</v>
      </c>
      <c r="N7541" s="9"/>
    </row>
    <row r="7542" spans="1:14" outlineLevel="2" x14ac:dyDescent="0.25">
      <c r="A7542" s="6" t="s">
        <v>16293</v>
      </c>
      <c r="B7542" s="6" t="s">
        <v>5314</v>
      </c>
      <c r="C7542" s="6" t="s">
        <v>16500</v>
      </c>
      <c r="D7542" s="7" t="s">
        <v>16294</v>
      </c>
      <c r="E7542" s="7" t="s">
        <v>16295</v>
      </c>
      <c r="F7542" s="7" t="s">
        <v>16296</v>
      </c>
      <c r="G7542" s="7" t="s">
        <v>6706</v>
      </c>
      <c r="H7542" s="7" t="s">
        <v>16297</v>
      </c>
      <c r="I7542" s="7">
        <v>55</v>
      </c>
      <c r="J7542" s="8">
        <v>257028</v>
      </c>
      <c r="K7542" s="9">
        <v>240805</v>
      </c>
      <c r="L7542" s="9">
        <f t="shared" si="164"/>
        <v>48161</v>
      </c>
      <c r="M7542" s="9">
        <f t="shared" si="165"/>
        <v>0</v>
      </c>
      <c r="N7542" s="9"/>
    </row>
    <row r="7543" spans="1:14" outlineLevel="2" x14ac:dyDescent="0.25">
      <c r="A7543" s="6" t="s">
        <v>16293</v>
      </c>
      <c r="B7543" s="6" t="s">
        <v>5315</v>
      </c>
      <c r="C7543" s="6" t="s">
        <v>16501</v>
      </c>
      <c r="D7543" s="7" t="s">
        <v>16294</v>
      </c>
      <c r="E7543" s="7" t="s">
        <v>16295</v>
      </c>
      <c r="F7543" s="7" t="s">
        <v>16296</v>
      </c>
      <c r="G7543" s="7" t="s">
        <v>6706</v>
      </c>
      <c r="H7543" s="7" t="s">
        <v>16297</v>
      </c>
      <c r="I7543" s="7">
        <v>200</v>
      </c>
      <c r="J7543" s="8">
        <v>1084448</v>
      </c>
      <c r="K7543" s="9">
        <v>1015999</v>
      </c>
      <c r="L7543" s="9">
        <f t="shared" si="164"/>
        <v>203199.80000000002</v>
      </c>
      <c r="M7543" s="9">
        <f t="shared" si="165"/>
        <v>0</v>
      </c>
      <c r="N7543" s="9"/>
    </row>
    <row r="7544" spans="1:14" outlineLevel="2" x14ac:dyDescent="0.25">
      <c r="A7544" s="6" t="s">
        <v>16293</v>
      </c>
      <c r="B7544" s="6" t="s">
        <v>5316</v>
      </c>
      <c r="C7544" s="6" t="s">
        <v>16502</v>
      </c>
      <c r="D7544" s="7" t="s">
        <v>16294</v>
      </c>
      <c r="E7544" s="7" t="s">
        <v>16295</v>
      </c>
      <c r="F7544" s="7" t="s">
        <v>16296</v>
      </c>
      <c r="G7544" s="7" t="s">
        <v>6706</v>
      </c>
      <c r="H7544" s="7" t="s">
        <v>16297</v>
      </c>
      <c r="I7544" s="7">
        <v>70</v>
      </c>
      <c r="J7544" s="8">
        <v>367039</v>
      </c>
      <c r="K7544" s="9">
        <v>343872</v>
      </c>
      <c r="L7544" s="9">
        <f t="shared" si="164"/>
        <v>68774.400000000009</v>
      </c>
      <c r="M7544" s="9">
        <f t="shared" si="165"/>
        <v>0</v>
      </c>
      <c r="N7544" s="9"/>
    </row>
    <row r="7545" spans="1:14" outlineLevel="2" x14ac:dyDescent="0.25">
      <c r="A7545" s="6" t="s">
        <v>16293</v>
      </c>
      <c r="B7545" s="6" t="s">
        <v>5317</v>
      </c>
      <c r="C7545" s="6" t="s">
        <v>16503</v>
      </c>
      <c r="D7545" s="7" t="s">
        <v>16294</v>
      </c>
      <c r="E7545" s="7" t="s">
        <v>16295</v>
      </c>
      <c r="F7545" s="7" t="s">
        <v>16296</v>
      </c>
      <c r="G7545" s="7" t="s">
        <v>6706</v>
      </c>
      <c r="H7545" s="7" t="s">
        <v>16297</v>
      </c>
      <c r="I7545" s="7">
        <v>170</v>
      </c>
      <c r="J7545" s="8">
        <v>830467</v>
      </c>
      <c r="K7545" s="9">
        <v>778049</v>
      </c>
      <c r="L7545" s="9">
        <f t="shared" si="164"/>
        <v>155609.80000000002</v>
      </c>
      <c r="M7545" s="9">
        <f t="shared" si="165"/>
        <v>0</v>
      </c>
      <c r="N7545" s="9"/>
    </row>
    <row r="7546" spans="1:14" outlineLevel="2" x14ac:dyDescent="0.25">
      <c r="A7546" s="6" t="s">
        <v>16293</v>
      </c>
      <c r="B7546" s="6" t="s">
        <v>5318</v>
      </c>
      <c r="C7546" s="6" t="s">
        <v>16504</v>
      </c>
      <c r="D7546" s="7" t="s">
        <v>16294</v>
      </c>
      <c r="E7546" s="7" t="s">
        <v>16295</v>
      </c>
      <c r="F7546" s="7" t="s">
        <v>16296</v>
      </c>
      <c r="G7546" s="7" t="s">
        <v>6706</v>
      </c>
      <c r="H7546" s="7" t="s">
        <v>16297</v>
      </c>
      <c r="I7546" s="7">
        <v>100</v>
      </c>
      <c r="J7546" s="8">
        <v>503202</v>
      </c>
      <c r="K7546" s="9">
        <v>471440</v>
      </c>
      <c r="L7546" s="9">
        <f t="shared" si="164"/>
        <v>94288</v>
      </c>
      <c r="M7546" s="9">
        <f t="shared" si="165"/>
        <v>0</v>
      </c>
      <c r="N7546" s="9"/>
    </row>
    <row r="7547" spans="1:14" outlineLevel="2" x14ac:dyDescent="0.25">
      <c r="A7547" s="6" t="s">
        <v>16293</v>
      </c>
      <c r="B7547" s="6" t="s">
        <v>5319</v>
      </c>
      <c r="C7547" s="6" t="s">
        <v>16505</v>
      </c>
      <c r="D7547" s="7" t="s">
        <v>16294</v>
      </c>
      <c r="E7547" s="7" t="s">
        <v>16295</v>
      </c>
      <c r="F7547" s="7" t="s">
        <v>16296</v>
      </c>
      <c r="G7547" s="7" t="s">
        <v>6706</v>
      </c>
      <c r="H7547" s="7" t="s">
        <v>16297</v>
      </c>
      <c r="I7547" s="7">
        <v>126</v>
      </c>
      <c r="J7547" s="8">
        <v>600572</v>
      </c>
      <c r="K7547" s="9">
        <v>562665</v>
      </c>
      <c r="L7547" s="9">
        <f t="shared" si="164"/>
        <v>112533</v>
      </c>
      <c r="M7547" s="9">
        <f t="shared" si="165"/>
        <v>0</v>
      </c>
      <c r="N7547" s="9"/>
    </row>
    <row r="7548" spans="1:14" outlineLevel="2" x14ac:dyDescent="0.25">
      <c r="A7548" s="6" t="s">
        <v>16293</v>
      </c>
      <c r="B7548" s="6" t="s">
        <v>5320</v>
      </c>
      <c r="C7548" s="6" t="s">
        <v>16506</v>
      </c>
      <c r="D7548" s="7" t="s">
        <v>16294</v>
      </c>
      <c r="E7548" s="7" t="s">
        <v>16295</v>
      </c>
      <c r="F7548" s="7" t="s">
        <v>16296</v>
      </c>
      <c r="G7548" s="7" t="s">
        <v>6706</v>
      </c>
      <c r="H7548" s="7" t="s">
        <v>16297</v>
      </c>
      <c r="I7548" s="7">
        <v>80</v>
      </c>
      <c r="J7548" s="8">
        <v>259762</v>
      </c>
      <c r="K7548" s="9">
        <v>243366</v>
      </c>
      <c r="L7548" s="9">
        <f t="shared" si="164"/>
        <v>48673.200000000004</v>
      </c>
      <c r="M7548" s="9">
        <f t="shared" si="165"/>
        <v>0</v>
      </c>
      <c r="N7548" s="9"/>
    </row>
    <row r="7549" spans="1:14" outlineLevel="2" x14ac:dyDescent="0.25">
      <c r="A7549" s="6" t="s">
        <v>16293</v>
      </c>
      <c r="B7549" s="6" t="s">
        <v>5321</v>
      </c>
      <c r="C7549" s="6" t="s">
        <v>16507</v>
      </c>
      <c r="D7549" s="7" t="s">
        <v>16294</v>
      </c>
      <c r="E7549" s="7" t="s">
        <v>16295</v>
      </c>
      <c r="F7549" s="7" t="s">
        <v>16296</v>
      </c>
      <c r="G7549" s="7" t="s">
        <v>6706</v>
      </c>
      <c r="H7549" s="7" t="s">
        <v>16297</v>
      </c>
      <c r="I7549" s="7">
        <v>70</v>
      </c>
      <c r="J7549" s="8">
        <v>332948</v>
      </c>
      <c r="K7549" s="9">
        <v>311933</v>
      </c>
      <c r="L7549" s="9">
        <f t="shared" si="164"/>
        <v>62386.600000000006</v>
      </c>
      <c r="M7549" s="9">
        <f t="shared" si="165"/>
        <v>0</v>
      </c>
      <c r="N7549" s="9"/>
    </row>
    <row r="7550" spans="1:14" outlineLevel="2" x14ac:dyDescent="0.25">
      <c r="A7550" s="6" t="s">
        <v>16293</v>
      </c>
      <c r="B7550" s="6" t="s">
        <v>5322</v>
      </c>
      <c r="C7550" s="6" t="s">
        <v>16508</v>
      </c>
      <c r="D7550" s="7" t="s">
        <v>16294</v>
      </c>
      <c r="E7550" s="7" t="s">
        <v>16295</v>
      </c>
      <c r="F7550" s="7" t="s">
        <v>16296</v>
      </c>
      <c r="G7550" s="7" t="s">
        <v>6706</v>
      </c>
      <c r="H7550" s="7" t="s">
        <v>16297</v>
      </c>
      <c r="I7550" s="7">
        <v>300</v>
      </c>
      <c r="J7550" s="8">
        <v>1511072</v>
      </c>
      <c r="K7550" s="9">
        <v>1415695</v>
      </c>
      <c r="L7550" s="9">
        <f t="shared" si="164"/>
        <v>0</v>
      </c>
      <c r="M7550" s="9">
        <f t="shared" si="165"/>
        <v>283139</v>
      </c>
      <c r="N7550" s="9"/>
    </row>
    <row r="7551" spans="1:14" outlineLevel="2" x14ac:dyDescent="0.25">
      <c r="A7551" s="6" t="s">
        <v>16293</v>
      </c>
      <c r="B7551" s="6" t="s">
        <v>5323</v>
      </c>
      <c r="C7551" s="6" t="s">
        <v>16509</v>
      </c>
      <c r="D7551" s="7" t="s">
        <v>16294</v>
      </c>
      <c r="E7551" s="7" t="s">
        <v>16295</v>
      </c>
      <c r="F7551" s="7" t="s">
        <v>16296</v>
      </c>
      <c r="G7551" s="7" t="s">
        <v>6706</v>
      </c>
      <c r="H7551" s="7" t="s">
        <v>16297</v>
      </c>
      <c r="I7551" s="7">
        <v>280</v>
      </c>
      <c r="J7551" s="8">
        <v>1467393</v>
      </c>
      <c r="K7551" s="9">
        <v>1374773</v>
      </c>
      <c r="L7551" s="9">
        <f t="shared" si="164"/>
        <v>0</v>
      </c>
      <c r="M7551" s="9">
        <f t="shared" si="165"/>
        <v>274954.60000000003</v>
      </c>
      <c r="N7551" s="9"/>
    </row>
    <row r="7552" spans="1:14" outlineLevel="2" x14ac:dyDescent="0.25">
      <c r="A7552" s="6" t="s">
        <v>16293</v>
      </c>
      <c r="B7552" s="6" t="s">
        <v>5324</v>
      </c>
      <c r="C7552" s="6" t="s">
        <v>16510</v>
      </c>
      <c r="D7552" s="7" t="s">
        <v>16294</v>
      </c>
      <c r="E7552" s="7" t="s">
        <v>16295</v>
      </c>
      <c r="F7552" s="7" t="s">
        <v>16296</v>
      </c>
      <c r="G7552" s="7" t="s">
        <v>6706</v>
      </c>
      <c r="H7552" s="7" t="s">
        <v>16297</v>
      </c>
      <c r="I7552" s="7">
        <v>116</v>
      </c>
      <c r="J7552" s="8">
        <v>434761</v>
      </c>
      <c r="K7552" s="9">
        <v>407319</v>
      </c>
      <c r="L7552" s="9">
        <f t="shared" si="164"/>
        <v>81463.8</v>
      </c>
      <c r="M7552" s="9">
        <f t="shared" si="165"/>
        <v>0</v>
      </c>
      <c r="N7552" s="9"/>
    </row>
    <row r="7553" spans="1:14" outlineLevel="2" x14ac:dyDescent="0.25">
      <c r="A7553" s="6" t="s">
        <v>16293</v>
      </c>
      <c r="B7553" s="6" t="s">
        <v>5325</v>
      </c>
      <c r="C7553" s="6" t="s">
        <v>16511</v>
      </c>
      <c r="D7553" s="7" t="s">
        <v>16294</v>
      </c>
      <c r="E7553" s="7" t="s">
        <v>16295</v>
      </c>
      <c r="F7553" s="7" t="s">
        <v>16296</v>
      </c>
      <c r="G7553" s="7" t="s">
        <v>6706</v>
      </c>
      <c r="H7553" s="7" t="s">
        <v>16297</v>
      </c>
      <c r="I7553" s="7">
        <v>152</v>
      </c>
      <c r="J7553" s="8">
        <v>770501</v>
      </c>
      <c r="K7553" s="9">
        <v>721868</v>
      </c>
      <c r="L7553" s="9">
        <f t="shared" si="164"/>
        <v>144373.6</v>
      </c>
      <c r="M7553" s="9">
        <f t="shared" si="165"/>
        <v>0</v>
      </c>
      <c r="N7553" s="9"/>
    </row>
    <row r="7554" spans="1:14" outlineLevel="2" x14ac:dyDescent="0.25">
      <c r="A7554" s="6" t="s">
        <v>16293</v>
      </c>
      <c r="B7554" s="6" t="s">
        <v>5326</v>
      </c>
      <c r="C7554" s="6" t="s">
        <v>16512</v>
      </c>
      <c r="D7554" s="7" t="s">
        <v>16294</v>
      </c>
      <c r="E7554" s="7" t="s">
        <v>16295</v>
      </c>
      <c r="F7554" s="7" t="s">
        <v>16296</v>
      </c>
      <c r="G7554" s="7" t="s">
        <v>6706</v>
      </c>
      <c r="H7554" s="7" t="s">
        <v>16297</v>
      </c>
      <c r="I7554" s="7">
        <v>586</v>
      </c>
      <c r="J7554" s="8">
        <v>2983885</v>
      </c>
      <c r="K7554" s="9">
        <v>2795546</v>
      </c>
      <c r="L7554" s="9">
        <f t="shared" si="164"/>
        <v>0</v>
      </c>
      <c r="M7554" s="9">
        <f t="shared" si="165"/>
        <v>559109.20000000007</v>
      </c>
      <c r="N7554" s="9"/>
    </row>
    <row r="7555" spans="1:14" outlineLevel="2" x14ac:dyDescent="0.25">
      <c r="A7555" s="6" t="s">
        <v>16293</v>
      </c>
      <c r="B7555" s="6" t="s">
        <v>5327</v>
      </c>
      <c r="C7555" s="6" t="s">
        <v>16513</v>
      </c>
      <c r="D7555" s="7" t="s">
        <v>16294</v>
      </c>
      <c r="E7555" s="7" t="s">
        <v>16295</v>
      </c>
      <c r="F7555" s="7" t="s">
        <v>16296</v>
      </c>
      <c r="G7555" s="7" t="s">
        <v>6706</v>
      </c>
      <c r="H7555" s="7" t="s">
        <v>16297</v>
      </c>
      <c r="I7555" s="7">
        <v>238</v>
      </c>
      <c r="J7555" s="8">
        <v>1155836</v>
      </c>
      <c r="K7555" s="9">
        <v>1082881</v>
      </c>
      <c r="L7555" s="9">
        <f t="shared" si="164"/>
        <v>216576.2</v>
      </c>
      <c r="M7555" s="9">
        <f t="shared" si="165"/>
        <v>0</v>
      </c>
      <c r="N7555" s="9"/>
    </row>
    <row r="7556" spans="1:14" outlineLevel="2" x14ac:dyDescent="0.25">
      <c r="A7556" s="6" t="s">
        <v>16293</v>
      </c>
      <c r="B7556" s="6" t="s">
        <v>5328</v>
      </c>
      <c r="C7556" s="6" t="s">
        <v>16514</v>
      </c>
      <c r="D7556" s="7" t="s">
        <v>16294</v>
      </c>
      <c r="E7556" s="7" t="s">
        <v>16295</v>
      </c>
      <c r="F7556" s="7" t="s">
        <v>16296</v>
      </c>
      <c r="G7556" s="7" t="s">
        <v>6706</v>
      </c>
      <c r="H7556" s="7" t="s">
        <v>16297</v>
      </c>
      <c r="I7556" s="7">
        <v>270</v>
      </c>
      <c r="J7556" s="8">
        <v>1334794</v>
      </c>
      <c r="K7556" s="9">
        <v>1250543</v>
      </c>
      <c r="L7556" s="9">
        <f t="shared" si="164"/>
        <v>0</v>
      </c>
      <c r="M7556" s="9">
        <f t="shared" si="165"/>
        <v>250108.6</v>
      </c>
      <c r="N7556" s="9"/>
    </row>
    <row r="7557" spans="1:14" outlineLevel="2" x14ac:dyDescent="0.25">
      <c r="A7557" s="6" t="s">
        <v>16293</v>
      </c>
      <c r="B7557" s="6" t="s">
        <v>5329</v>
      </c>
      <c r="C7557" s="6" t="s">
        <v>16515</v>
      </c>
      <c r="D7557" s="7" t="s">
        <v>16294</v>
      </c>
      <c r="E7557" s="7" t="s">
        <v>16295</v>
      </c>
      <c r="F7557" s="7" t="s">
        <v>16296</v>
      </c>
      <c r="G7557" s="7" t="s">
        <v>6706</v>
      </c>
      <c r="H7557" s="7" t="s">
        <v>16297</v>
      </c>
      <c r="I7557" s="7">
        <v>480</v>
      </c>
      <c r="J7557" s="8">
        <v>2558278</v>
      </c>
      <c r="K7557" s="9">
        <v>2396803</v>
      </c>
      <c r="L7557" s="9">
        <f t="shared" si="164"/>
        <v>0</v>
      </c>
      <c r="M7557" s="9">
        <f t="shared" si="165"/>
        <v>479360.60000000003</v>
      </c>
      <c r="N7557" s="9"/>
    </row>
    <row r="7558" spans="1:14" outlineLevel="2" x14ac:dyDescent="0.25">
      <c r="A7558" s="6" t="s">
        <v>16293</v>
      </c>
      <c r="B7558" s="6" t="s">
        <v>5330</v>
      </c>
      <c r="C7558" s="6" t="s">
        <v>16516</v>
      </c>
      <c r="D7558" s="7" t="s">
        <v>16294</v>
      </c>
      <c r="E7558" s="7" t="s">
        <v>16295</v>
      </c>
      <c r="F7558" s="7" t="s">
        <v>16296</v>
      </c>
      <c r="G7558" s="7" t="s">
        <v>6706</v>
      </c>
      <c r="H7558" s="7" t="s">
        <v>16297</v>
      </c>
      <c r="I7558" s="7">
        <v>120</v>
      </c>
      <c r="J7558" s="8">
        <v>601420</v>
      </c>
      <c r="K7558" s="9">
        <v>563459</v>
      </c>
      <c r="L7558" s="9">
        <f t="shared" ref="L7558:L7621" si="166">IF(I7558&gt;250,(0),(K7558*0.2))</f>
        <v>112691.8</v>
      </c>
      <c r="M7558" s="9">
        <f t="shared" ref="M7558:M7621" si="167">IF(I7558&lt;250,(0),(K7558*0.2))</f>
        <v>0</v>
      </c>
      <c r="N7558" s="9"/>
    </row>
    <row r="7559" spans="1:14" outlineLevel="2" x14ac:dyDescent="0.25">
      <c r="A7559" s="6" t="s">
        <v>16293</v>
      </c>
      <c r="B7559" s="6" t="s">
        <v>5331</v>
      </c>
      <c r="C7559" s="6" t="s">
        <v>16517</v>
      </c>
      <c r="D7559" s="7" t="s">
        <v>16294</v>
      </c>
      <c r="E7559" s="7" t="s">
        <v>16295</v>
      </c>
      <c r="F7559" s="7" t="s">
        <v>16296</v>
      </c>
      <c r="G7559" s="7" t="s">
        <v>6706</v>
      </c>
      <c r="H7559" s="7" t="s">
        <v>16297</v>
      </c>
      <c r="I7559" s="7">
        <v>404</v>
      </c>
      <c r="J7559" s="8">
        <v>2110785</v>
      </c>
      <c r="K7559" s="9">
        <v>1977555</v>
      </c>
      <c r="L7559" s="9">
        <f t="shared" si="166"/>
        <v>0</v>
      </c>
      <c r="M7559" s="9">
        <f t="shared" si="167"/>
        <v>395511</v>
      </c>
      <c r="N7559" s="9"/>
    </row>
    <row r="7560" spans="1:14" outlineLevel="2" x14ac:dyDescent="0.25">
      <c r="A7560" s="6" t="s">
        <v>16293</v>
      </c>
      <c r="B7560" s="6" t="s">
        <v>5332</v>
      </c>
      <c r="C7560" s="6" t="s">
        <v>16518</v>
      </c>
      <c r="D7560" s="7" t="s">
        <v>16294</v>
      </c>
      <c r="E7560" s="7" t="s">
        <v>16295</v>
      </c>
      <c r="F7560" s="7" t="s">
        <v>16296</v>
      </c>
      <c r="G7560" s="7" t="s">
        <v>6706</v>
      </c>
      <c r="H7560" s="7" t="s">
        <v>16297</v>
      </c>
      <c r="I7560" s="7">
        <v>350</v>
      </c>
      <c r="J7560" s="8">
        <v>1754933</v>
      </c>
      <c r="K7560" s="9">
        <v>1644164</v>
      </c>
      <c r="L7560" s="9">
        <f t="shared" si="166"/>
        <v>0</v>
      </c>
      <c r="M7560" s="9">
        <f t="shared" si="167"/>
        <v>328832.80000000005</v>
      </c>
      <c r="N7560" s="9"/>
    </row>
    <row r="7561" spans="1:14" outlineLevel="2" x14ac:dyDescent="0.25">
      <c r="A7561" s="6" t="s">
        <v>16293</v>
      </c>
      <c r="B7561" s="6" t="s">
        <v>5333</v>
      </c>
      <c r="C7561" s="6" t="s">
        <v>16519</v>
      </c>
      <c r="D7561" s="7" t="s">
        <v>16294</v>
      </c>
      <c r="E7561" s="7" t="s">
        <v>16295</v>
      </c>
      <c r="F7561" s="7" t="s">
        <v>16296</v>
      </c>
      <c r="G7561" s="7" t="s">
        <v>6706</v>
      </c>
      <c r="H7561" s="7" t="s">
        <v>16297</v>
      </c>
      <c r="I7561" s="7">
        <v>180</v>
      </c>
      <c r="J7561" s="8">
        <v>927243</v>
      </c>
      <c r="K7561" s="9">
        <v>868717</v>
      </c>
      <c r="L7561" s="9">
        <f t="shared" si="166"/>
        <v>173743.40000000002</v>
      </c>
      <c r="M7561" s="9">
        <f t="shared" si="167"/>
        <v>0</v>
      </c>
      <c r="N7561" s="9"/>
    </row>
    <row r="7562" spans="1:14" outlineLevel="2" x14ac:dyDescent="0.25">
      <c r="A7562" s="6" t="s">
        <v>16293</v>
      </c>
      <c r="B7562" s="6" t="s">
        <v>5334</v>
      </c>
      <c r="C7562" s="6" t="s">
        <v>16520</v>
      </c>
      <c r="D7562" s="7" t="s">
        <v>16294</v>
      </c>
      <c r="E7562" s="7" t="s">
        <v>16295</v>
      </c>
      <c r="F7562" s="7" t="s">
        <v>16296</v>
      </c>
      <c r="G7562" s="7" t="s">
        <v>6706</v>
      </c>
      <c r="H7562" s="7" t="s">
        <v>16297</v>
      </c>
      <c r="I7562" s="7">
        <v>300</v>
      </c>
      <c r="J7562" s="8">
        <v>1565959</v>
      </c>
      <c r="K7562" s="9">
        <v>1467118</v>
      </c>
      <c r="L7562" s="9">
        <f t="shared" si="166"/>
        <v>0</v>
      </c>
      <c r="M7562" s="9">
        <f t="shared" si="167"/>
        <v>293423.60000000003</v>
      </c>
      <c r="N7562" s="9"/>
    </row>
    <row r="7563" spans="1:14" outlineLevel="2" x14ac:dyDescent="0.25">
      <c r="A7563" s="6" t="s">
        <v>16293</v>
      </c>
      <c r="B7563" s="6" t="s">
        <v>5335</v>
      </c>
      <c r="C7563" s="6" t="s">
        <v>16521</v>
      </c>
      <c r="D7563" s="7" t="s">
        <v>16294</v>
      </c>
      <c r="E7563" s="7" t="s">
        <v>16295</v>
      </c>
      <c r="F7563" s="7" t="s">
        <v>16296</v>
      </c>
      <c r="G7563" s="7" t="s">
        <v>6706</v>
      </c>
      <c r="H7563" s="7" t="s">
        <v>16297</v>
      </c>
      <c r="I7563" s="7">
        <v>400</v>
      </c>
      <c r="J7563" s="8">
        <v>2138944</v>
      </c>
      <c r="K7563" s="9">
        <v>2003936</v>
      </c>
      <c r="L7563" s="9">
        <f t="shared" si="166"/>
        <v>0</v>
      </c>
      <c r="M7563" s="9">
        <f t="shared" si="167"/>
        <v>400787.20000000001</v>
      </c>
      <c r="N7563" s="9"/>
    </row>
    <row r="7564" spans="1:14" outlineLevel="2" x14ac:dyDescent="0.25">
      <c r="A7564" s="6" t="s">
        <v>16293</v>
      </c>
      <c r="B7564" s="6" t="s">
        <v>5336</v>
      </c>
      <c r="C7564" s="6" t="s">
        <v>16522</v>
      </c>
      <c r="D7564" s="7" t="s">
        <v>16294</v>
      </c>
      <c r="E7564" s="7" t="s">
        <v>16295</v>
      </c>
      <c r="F7564" s="7" t="s">
        <v>16296</v>
      </c>
      <c r="G7564" s="7" t="s">
        <v>6706</v>
      </c>
      <c r="H7564" s="7" t="s">
        <v>16297</v>
      </c>
      <c r="I7564" s="7">
        <v>272</v>
      </c>
      <c r="J7564" s="8">
        <v>1478349</v>
      </c>
      <c r="K7564" s="9">
        <v>1385037</v>
      </c>
      <c r="L7564" s="9">
        <f t="shared" si="166"/>
        <v>0</v>
      </c>
      <c r="M7564" s="9">
        <f t="shared" si="167"/>
        <v>277007.40000000002</v>
      </c>
      <c r="N7564" s="9"/>
    </row>
    <row r="7565" spans="1:14" outlineLevel="2" x14ac:dyDescent="0.25">
      <c r="A7565" s="6" t="s">
        <v>16293</v>
      </c>
      <c r="B7565" s="6" t="s">
        <v>5337</v>
      </c>
      <c r="C7565" s="6" t="s">
        <v>16523</v>
      </c>
      <c r="D7565" s="7" t="s">
        <v>16294</v>
      </c>
      <c r="E7565" s="7" t="s">
        <v>16295</v>
      </c>
      <c r="F7565" s="7" t="s">
        <v>16296</v>
      </c>
      <c r="G7565" s="7" t="s">
        <v>6706</v>
      </c>
      <c r="H7565" s="7" t="s">
        <v>16297</v>
      </c>
      <c r="I7565" s="7">
        <v>200</v>
      </c>
      <c r="J7565" s="8">
        <v>1025619</v>
      </c>
      <c r="K7565" s="9">
        <v>960883</v>
      </c>
      <c r="L7565" s="9">
        <f t="shared" si="166"/>
        <v>192176.6</v>
      </c>
      <c r="M7565" s="9">
        <f t="shared" si="167"/>
        <v>0</v>
      </c>
      <c r="N7565" s="9"/>
    </row>
    <row r="7566" spans="1:14" outlineLevel="2" x14ac:dyDescent="0.25">
      <c r="A7566" s="6" t="s">
        <v>16293</v>
      </c>
      <c r="B7566" s="6" t="s">
        <v>5338</v>
      </c>
      <c r="C7566" s="6" t="s">
        <v>16524</v>
      </c>
      <c r="D7566" s="7" t="s">
        <v>16294</v>
      </c>
      <c r="E7566" s="7" t="s">
        <v>16295</v>
      </c>
      <c r="F7566" s="7" t="s">
        <v>16296</v>
      </c>
      <c r="G7566" s="7" t="s">
        <v>6706</v>
      </c>
      <c r="H7566" s="7" t="s">
        <v>16297</v>
      </c>
      <c r="I7566" s="7">
        <v>57</v>
      </c>
      <c r="J7566" s="8">
        <v>218251</v>
      </c>
      <c r="K7566" s="9">
        <v>204475</v>
      </c>
      <c r="L7566" s="9">
        <f t="shared" si="166"/>
        <v>40895</v>
      </c>
      <c r="M7566" s="9">
        <f t="shared" si="167"/>
        <v>0</v>
      </c>
      <c r="N7566" s="9"/>
    </row>
    <row r="7567" spans="1:14" outlineLevel="2" x14ac:dyDescent="0.25">
      <c r="A7567" s="6" t="s">
        <v>16293</v>
      </c>
      <c r="B7567" s="6" t="s">
        <v>5339</v>
      </c>
      <c r="C7567" s="6" t="s">
        <v>16525</v>
      </c>
      <c r="D7567" s="7" t="s">
        <v>16294</v>
      </c>
      <c r="E7567" s="7" t="s">
        <v>16295</v>
      </c>
      <c r="F7567" s="7" t="s">
        <v>16296</v>
      </c>
      <c r="G7567" s="7" t="s">
        <v>6706</v>
      </c>
      <c r="H7567" s="7" t="s">
        <v>16297</v>
      </c>
      <c r="I7567" s="7">
        <v>168</v>
      </c>
      <c r="J7567" s="8">
        <v>865097</v>
      </c>
      <c r="K7567" s="9">
        <v>810493</v>
      </c>
      <c r="L7567" s="9">
        <f t="shared" si="166"/>
        <v>162098.6</v>
      </c>
      <c r="M7567" s="9">
        <f t="shared" si="167"/>
        <v>0</v>
      </c>
      <c r="N7567" s="9"/>
    </row>
    <row r="7568" spans="1:14" outlineLevel="2" x14ac:dyDescent="0.25">
      <c r="A7568" s="6" t="s">
        <v>16293</v>
      </c>
      <c r="B7568" s="6" t="s">
        <v>5340</v>
      </c>
      <c r="C7568" s="6" t="s">
        <v>16526</v>
      </c>
      <c r="D7568" s="7" t="s">
        <v>16294</v>
      </c>
      <c r="E7568" s="7" t="s">
        <v>16295</v>
      </c>
      <c r="F7568" s="7" t="s">
        <v>16296</v>
      </c>
      <c r="G7568" s="7" t="s">
        <v>6706</v>
      </c>
      <c r="H7568" s="7" t="s">
        <v>16297</v>
      </c>
      <c r="I7568" s="7">
        <v>131</v>
      </c>
      <c r="J7568" s="8">
        <v>682361</v>
      </c>
      <c r="K7568" s="9">
        <v>639291</v>
      </c>
      <c r="L7568" s="9">
        <f t="shared" si="166"/>
        <v>127858.20000000001</v>
      </c>
      <c r="M7568" s="9">
        <f t="shared" si="167"/>
        <v>0</v>
      </c>
      <c r="N7568" s="9"/>
    </row>
    <row r="7569" spans="1:14" outlineLevel="2" x14ac:dyDescent="0.25">
      <c r="A7569" s="6" t="s">
        <v>16293</v>
      </c>
      <c r="B7569" s="6" t="s">
        <v>5341</v>
      </c>
      <c r="C7569" s="6" t="s">
        <v>16527</v>
      </c>
      <c r="D7569" s="7" t="s">
        <v>16294</v>
      </c>
      <c r="E7569" s="7" t="s">
        <v>16295</v>
      </c>
      <c r="F7569" s="7" t="s">
        <v>16296</v>
      </c>
      <c r="G7569" s="7" t="s">
        <v>6706</v>
      </c>
      <c r="H7569" s="7" t="s">
        <v>16297</v>
      </c>
      <c r="I7569" s="7">
        <v>100</v>
      </c>
      <c r="J7569" s="8">
        <v>506572</v>
      </c>
      <c r="K7569" s="9">
        <v>474598</v>
      </c>
      <c r="L7569" s="9">
        <f t="shared" si="166"/>
        <v>94919.6</v>
      </c>
      <c r="M7569" s="9">
        <f t="shared" si="167"/>
        <v>0</v>
      </c>
      <c r="N7569" s="9"/>
    </row>
    <row r="7570" spans="1:14" outlineLevel="2" x14ac:dyDescent="0.25">
      <c r="A7570" s="6" t="s">
        <v>16293</v>
      </c>
      <c r="B7570" s="6" t="s">
        <v>5342</v>
      </c>
      <c r="C7570" s="6" t="s">
        <v>16528</v>
      </c>
      <c r="D7570" s="7" t="s">
        <v>16294</v>
      </c>
      <c r="E7570" s="7" t="s">
        <v>16295</v>
      </c>
      <c r="F7570" s="7" t="s">
        <v>16296</v>
      </c>
      <c r="G7570" s="7" t="s">
        <v>6706</v>
      </c>
      <c r="H7570" s="7" t="s">
        <v>16297</v>
      </c>
      <c r="I7570" s="7">
        <v>150</v>
      </c>
      <c r="J7570" s="8">
        <v>639836</v>
      </c>
      <c r="K7570" s="9">
        <v>599450</v>
      </c>
      <c r="L7570" s="9">
        <f t="shared" si="166"/>
        <v>119890</v>
      </c>
      <c r="M7570" s="9">
        <f t="shared" si="167"/>
        <v>0</v>
      </c>
      <c r="N7570" s="9"/>
    </row>
    <row r="7571" spans="1:14" outlineLevel="2" x14ac:dyDescent="0.25">
      <c r="A7571" s="6" t="s">
        <v>16293</v>
      </c>
      <c r="B7571" s="6" t="s">
        <v>5343</v>
      </c>
      <c r="C7571" s="6" t="s">
        <v>16529</v>
      </c>
      <c r="D7571" s="7" t="s">
        <v>16294</v>
      </c>
      <c r="E7571" s="7" t="s">
        <v>16295</v>
      </c>
      <c r="F7571" s="7" t="s">
        <v>16296</v>
      </c>
      <c r="G7571" s="7" t="s">
        <v>6706</v>
      </c>
      <c r="H7571" s="7" t="s">
        <v>16297</v>
      </c>
      <c r="I7571" s="7">
        <v>50</v>
      </c>
      <c r="J7571" s="8">
        <v>214569</v>
      </c>
      <c r="K7571" s="9">
        <v>201026</v>
      </c>
      <c r="L7571" s="9">
        <f t="shared" si="166"/>
        <v>40205.200000000004</v>
      </c>
      <c r="M7571" s="9">
        <f t="shared" si="167"/>
        <v>0</v>
      </c>
      <c r="N7571" s="9"/>
    </row>
    <row r="7572" spans="1:14" outlineLevel="2" x14ac:dyDescent="0.25">
      <c r="A7572" s="6" t="s">
        <v>16293</v>
      </c>
      <c r="B7572" s="6" t="s">
        <v>5344</v>
      </c>
      <c r="C7572" s="6" t="s">
        <v>16530</v>
      </c>
      <c r="D7572" s="7" t="s">
        <v>16294</v>
      </c>
      <c r="E7572" s="7" t="s">
        <v>16295</v>
      </c>
      <c r="F7572" s="7" t="s">
        <v>16296</v>
      </c>
      <c r="G7572" s="7" t="s">
        <v>6706</v>
      </c>
      <c r="H7572" s="7" t="s">
        <v>16297</v>
      </c>
      <c r="I7572" s="7">
        <v>148</v>
      </c>
      <c r="J7572" s="8">
        <v>747489</v>
      </c>
      <c r="K7572" s="9">
        <v>700308</v>
      </c>
      <c r="L7572" s="9">
        <f t="shared" si="166"/>
        <v>140061.6</v>
      </c>
      <c r="M7572" s="9">
        <f t="shared" si="167"/>
        <v>0</v>
      </c>
      <c r="N7572" s="9"/>
    </row>
    <row r="7573" spans="1:14" outlineLevel="2" x14ac:dyDescent="0.25">
      <c r="A7573" s="6" t="s">
        <v>16293</v>
      </c>
      <c r="B7573" s="6" t="s">
        <v>5345</v>
      </c>
      <c r="C7573" s="6" t="s">
        <v>16531</v>
      </c>
      <c r="D7573" s="7" t="s">
        <v>16294</v>
      </c>
      <c r="E7573" s="7" t="s">
        <v>16295</v>
      </c>
      <c r="F7573" s="7" t="s">
        <v>16296</v>
      </c>
      <c r="G7573" s="7" t="s">
        <v>6706</v>
      </c>
      <c r="H7573" s="7" t="s">
        <v>16297</v>
      </c>
      <c r="I7573" s="7">
        <v>200</v>
      </c>
      <c r="J7573" s="8">
        <v>960646</v>
      </c>
      <c r="K7573" s="9">
        <v>900011</v>
      </c>
      <c r="L7573" s="9">
        <f t="shared" si="166"/>
        <v>180002.2</v>
      </c>
      <c r="M7573" s="9">
        <f t="shared" si="167"/>
        <v>0</v>
      </c>
      <c r="N7573" s="9"/>
    </row>
    <row r="7574" spans="1:14" outlineLevel="2" x14ac:dyDescent="0.25">
      <c r="A7574" s="6" t="s">
        <v>16293</v>
      </c>
      <c r="B7574" s="6" t="s">
        <v>5346</v>
      </c>
      <c r="C7574" s="6" t="s">
        <v>16532</v>
      </c>
      <c r="D7574" s="7" t="s">
        <v>16294</v>
      </c>
      <c r="E7574" s="7" t="s">
        <v>16295</v>
      </c>
      <c r="F7574" s="7" t="s">
        <v>16296</v>
      </c>
      <c r="G7574" s="7" t="s">
        <v>6706</v>
      </c>
      <c r="H7574" s="7" t="s">
        <v>16297</v>
      </c>
      <c r="I7574" s="7">
        <v>102</v>
      </c>
      <c r="J7574" s="8">
        <v>499758</v>
      </c>
      <c r="K7574" s="9">
        <v>468214</v>
      </c>
      <c r="L7574" s="9">
        <f t="shared" si="166"/>
        <v>93642.8</v>
      </c>
      <c r="M7574" s="9">
        <f t="shared" si="167"/>
        <v>0</v>
      </c>
      <c r="N7574" s="9"/>
    </row>
    <row r="7575" spans="1:14" outlineLevel="2" x14ac:dyDescent="0.25">
      <c r="A7575" s="6" t="s">
        <v>16293</v>
      </c>
      <c r="B7575" s="6" t="s">
        <v>5347</v>
      </c>
      <c r="C7575" s="6" t="s">
        <v>16533</v>
      </c>
      <c r="D7575" s="7" t="s">
        <v>16294</v>
      </c>
      <c r="E7575" s="7" t="s">
        <v>16295</v>
      </c>
      <c r="F7575" s="7" t="s">
        <v>16296</v>
      </c>
      <c r="G7575" s="7" t="s">
        <v>6706</v>
      </c>
      <c r="H7575" s="7" t="s">
        <v>16297</v>
      </c>
      <c r="I7575" s="7">
        <v>224</v>
      </c>
      <c r="J7575" s="8">
        <v>1229231</v>
      </c>
      <c r="K7575" s="9">
        <v>1151643</v>
      </c>
      <c r="L7575" s="9">
        <f t="shared" si="166"/>
        <v>230328.6</v>
      </c>
      <c r="M7575" s="9">
        <f t="shared" si="167"/>
        <v>0</v>
      </c>
      <c r="N7575" s="9"/>
    </row>
    <row r="7576" spans="1:14" outlineLevel="2" x14ac:dyDescent="0.25">
      <c r="A7576" s="6" t="s">
        <v>16293</v>
      </c>
      <c r="B7576" s="6" t="s">
        <v>5348</v>
      </c>
      <c r="C7576" s="6" t="s">
        <v>16534</v>
      </c>
      <c r="D7576" s="7" t="s">
        <v>16294</v>
      </c>
      <c r="E7576" s="7" t="s">
        <v>16295</v>
      </c>
      <c r="F7576" s="7" t="s">
        <v>16296</v>
      </c>
      <c r="G7576" s="7" t="s">
        <v>6706</v>
      </c>
      <c r="H7576" s="7" t="s">
        <v>16297</v>
      </c>
      <c r="I7576" s="7">
        <v>79</v>
      </c>
      <c r="J7576" s="8">
        <v>408771</v>
      </c>
      <c r="K7576" s="9">
        <v>382970</v>
      </c>
      <c r="L7576" s="9">
        <f t="shared" si="166"/>
        <v>76594</v>
      </c>
      <c r="M7576" s="9">
        <f t="shared" si="167"/>
        <v>0</v>
      </c>
      <c r="N7576" s="9"/>
    </row>
    <row r="7577" spans="1:14" outlineLevel="2" x14ac:dyDescent="0.25">
      <c r="A7577" s="6" t="s">
        <v>16293</v>
      </c>
      <c r="B7577" s="6" t="s">
        <v>5349</v>
      </c>
      <c r="C7577" s="6" t="s">
        <v>16535</v>
      </c>
      <c r="D7577" s="7" t="s">
        <v>16294</v>
      </c>
      <c r="E7577" s="7" t="s">
        <v>16295</v>
      </c>
      <c r="F7577" s="7" t="s">
        <v>16296</v>
      </c>
      <c r="G7577" s="7" t="s">
        <v>6706</v>
      </c>
      <c r="H7577" s="7" t="s">
        <v>16297</v>
      </c>
      <c r="I7577" s="7">
        <v>420</v>
      </c>
      <c r="J7577" s="8">
        <v>1958595</v>
      </c>
      <c r="K7577" s="9">
        <v>1834971</v>
      </c>
      <c r="L7577" s="9">
        <f t="shared" si="166"/>
        <v>0</v>
      </c>
      <c r="M7577" s="9">
        <f t="shared" si="167"/>
        <v>366994.2</v>
      </c>
      <c r="N7577" s="9"/>
    </row>
    <row r="7578" spans="1:14" outlineLevel="2" x14ac:dyDescent="0.25">
      <c r="A7578" s="6" t="s">
        <v>16293</v>
      </c>
      <c r="B7578" s="6" t="s">
        <v>5350</v>
      </c>
      <c r="C7578" s="6" t="s">
        <v>16536</v>
      </c>
      <c r="D7578" s="7" t="s">
        <v>16294</v>
      </c>
      <c r="E7578" s="7" t="s">
        <v>16295</v>
      </c>
      <c r="F7578" s="7" t="s">
        <v>16296</v>
      </c>
      <c r="G7578" s="7" t="s">
        <v>6706</v>
      </c>
      <c r="H7578" s="7" t="s">
        <v>16297</v>
      </c>
      <c r="I7578" s="7">
        <v>132</v>
      </c>
      <c r="J7578" s="8">
        <v>602894</v>
      </c>
      <c r="K7578" s="9">
        <v>564840</v>
      </c>
      <c r="L7578" s="9">
        <f t="shared" si="166"/>
        <v>112968</v>
      </c>
      <c r="M7578" s="9">
        <f t="shared" si="167"/>
        <v>0</v>
      </c>
      <c r="N7578" s="9"/>
    </row>
    <row r="7579" spans="1:14" outlineLevel="2" x14ac:dyDescent="0.25">
      <c r="A7579" s="6" t="s">
        <v>16293</v>
      </c>
      <c r="B7579" s="6" t="s">
        <v>5351</v>
      </c>
      <c r="C7579" s="6" t="s">
        <v>16537</v>
      </c>
      <c r="D7579" s="7" t="s">
        <v>16294</v>
      </c>
      <c r="E7579" s="7" t="s">
        <v>16295</v>
      </c>
      <c r="F7579" s="7" t="s">
        <v>16296</v>
      </c>
      <c r="G7579" s="7" t="s">
        <v>6706</v>
      </c>
      <c r="H7579" s="7" t="s">
        <v>16297</v>
      </c>
      <c r="I7579" s="7">
        <v>164</v>
      </c>
      <c r="J7579" s="8">
        <v>686027</v>
      </c>
      <c r="K7579" s="9">
        <v>642726</v>
      </c>
      <c r="L7579" s="9">
        <f t="shared" si="166"/>
        <v>128545.20000000001</v>
      </c>
      <c r="M7579" s="9">
        <f t="shared" si="167"/>
        <v>0</v>
      </c>
      <c r="N7579" s="9"/>
    </row>
    <row r="7580" spans="1:14" outlineLevel="2" x14ac:dyDescent="0.25">
      <c r="A7580" s="6" t="s">
        <v>16293</v>
      </c>
      <c r="B7580" s="6" t="s">
        <v>5352</v>
      </c>
      <c r="C7580" s="6" t="s">
        <v>16538</v>
      </c>
      <c r="D7580" s="7" t="s">
        <v>16294</v>
      </c>
      <c r="E7580" s="7" t="s">
        <v>16295</v>
      </c>
      <c r="F7580" s="7" t="s">
        <v>16296</v>
      </c>
      <c r="G7580" s="7" t="s">
        <v>6706</v>
      </c>
      <c r="H7580" s="7" t="s">
        <v>16297</v>
      </c>
      <c r="I7580" s="7">
        <v>582</v>
      </c>
      <c r="J7580" s="8">
        <v>2815477</v>
      </c>
      <c r="K7580" s="9">
        <v>2637767</v>
      </c>
      <c r="L7580" s="9">
        <f t="shared" si="166"/>
        <v>0</v>
      </c>
      <c r="M7580" s="9">
        <f t="shared" si="167"/>
        <v>527553.4</v>
      </c>
      <c r="N7580" s="9"/>
    </row>
    <row r="7581" spans="1:14" outlineLevel="2" x14ac:dyDescent="0.25">
      <c r="A7581" s="6" t="s">
        <v>16293</v>
      </c>
      <c r="B7581" s="6" t="s">
        <v>5353</v>
      </c>
      <c r="C7581" s="6" t="s">
        <v>16539</v>
      </c>
      <c r="D7581" s="7" t="s">
        <v>16294</v>
      </c>
      <c r="E7581" s="7" t="s">
        <v>16295</v>
      </c>
      <c r="F7581" s="7" t="s">
        <v>16296</v>
      </c>
      <c r="G7581" s="7" t="s">
        <v>6706</v>
      </c>
      <c r="H7581" s="7" t="s">
        <v>16297</v>
      </c>
      <c r="I7581" s="7">
        <v>544</v>
      </c>
      <c r="J7581" s="8">
        <v>2591320</v>
      </c>
      <c r="K7581" s="9">
        <v>2427759</v>
      </c>
      <c r="L7581" s="9">
        <f t="shared" si="166"/>
        <v>0</v>
      </c>
      <c r="M7581" s="9">
        <f t="shared" si="167"/>
        <v>485551.80000000005</v>
      </c>
      <c r="N7581" s="9"/>
    </row>
    <row r="7582" spans="1:14" outlineLevel="2" x14ac:dyDescent="0.25">
      <c r="A7582" s="6" t="s">
        <v>16293</v>
      </c>
      <c r="B7582" s="6" t="s">
        <v>5354</v>
      </c>
      <c r="C7582" s="6" t="s">
        <v>16540</v>
      </c>
      <c r="D7582" s="7" t="s">
        <v>16294</v>
      </c>
      <c r="E7582" s="7" t="s">
        <v>16295</v>
      </c>
      <c r="F7582" s="7" t="s">
        <v>16296</v>
      </c>
      <c r="G7582" s="7" t="s">
        <v>6706</v>
      </c>
      <c r="H7582" s="7" t="s">
        <v>16297</v>
      </c>
      <c r="I7582" s="7">
        <v>826</v>
      </c>
      <c r="J7582" s="8">
        <v>3793026</v>
      </c>
      <c r="K7582" s="9">
        <v>3553615</v>
      </c>
      <c r="L7582" s="9">
        <f t="shared" si="166"/>
        <v>0</v>
      </c>
      <c r="M7582" s="9">
        <f t="shared" si="167"/>
        <v>710723</v>
      </c>
      <c r="N7582" s="9"/>
    </row>
    <row r="7583" spans="1:14" outlineLevel="2" x14ac:dyDescent="0.25">
      <c r="A7583" s="6" t="s">
        <v>16293</v>
      </c>
      <c r="B7583" s="6" t="s">
        <v>5355</v>
      </c>
      <c r="C7583" s="6" t="s">
        <v>16541</v>
      </c>
      <c r="D7583" s="7" t="s">
        <v>16294</v>
      </c>
      <c r="E7583" s="7" t="s">
        <v>16295</v>
      </c>
      <c r="F7583" s="7" t="s">
        <v>16296</v>
      </c>
      <c r="G7583" s="7" t="s">
        <v>6706</v>
      </c>
      <c r="H7583" s="7" t="s">
        <v>16297</v>
      </c>
      <c r="I7583" s="7">
        <v>856</v>
      </c>
      <c r="J7583" s="8">
        <v>3840721</v>
      </c>
      <c r="K7583" s="9">
        <v>3598299</v>
      </c>
      <c r="L7583" s="9">
        <f t="shared" si="166"/>
        <v>0</v>
      </c>
      <c r="M7583" s="9">
        <f t="shared" si="167"/>
        <v>719659.8</v>
      </c>
      <c r="N7583" s="9"/>
    </row>
    <row r="7584" spans="1:14" outlineLevel="2" x14ac:dyDescent="0.25">
      <c r="A7584" s="6" t="s">
        <v>16293</v>
      </c>
      <c r="B7584" s="6" t="s">
        <v>5356</v>
      </c>
      <c r="C7584" s="6" t="s">
        <v>16542</v>
      </c>
      <c r="D7584" s="7" t="s">
        <v>16294</v>
      </c>
      <c r="E7584" s="7" t="s">
        <v>16295</v>
      </c>
      <c r="F7584" s="7" t="s">
        <v>16296</v>
      </c>
      <c r="G7584" s="7" t="s">
        <v>6706</v>
      </c>
      <c r="H7584" s="7" t="s">
        <v>16297</v>
      </c>
      <c r="I7584" s="7">
        <v>888</v>
      </c>
      <c r="J7584" s="8">
        <v>4094590</v>
      </c>
      <c r="K7584" s="9">
        <v>3836144</v>
      </c>
      <c r="L7584" s="9">
        <f t="shared" si="166"/>
        <v>0</v>
      </c>
      <c r="M7584" s="9">
        <f t="shared" si="167"/>
        <v>767228.8</v>
      </c>
      <c r="N7584" s="9"/>
    </row>
    <row r="7585" spans="1:14" outlineLevel="2" x14ac:dyDescent="0.25">
      <c r="A7585" s="6" t="s">
        <v>16293</v>
      </c>
      <c r="B7585" s="6" t="s">
        <v>5357</v>
      </c>
      <c r="C7585" s="6" t="s">
        <v>16543</v>
      </c>
      <c r="D7585" s="7" t="s">
        <v>16294</v>
      </c>
      <c r="E7585" s="7" t="s">
        <v>16295</v>
      </c>
      <c r="F7585" s="7" t="s">
        <v>16296</v>
      </c>
      <c r="G7585" s="7" t="s">
        <v>6706</v>
      </c>
      <c r="H7585" s="7" t="s">
        <v>16297</v>
      </c>
      <c r="I7585" s="7">
        <v>310</v>
      </c>
      <c r="J7585" s="8">
        <v>1504690</v>
      </c>
      <c r="K7585" s="9">
        <v>1409716</v>
      </c>
      <c r="L7585" s="9">
        <f t="shared" si="166"/>
        <v>0</v>
      </c>
      <c r="M7585" s="9">
        <f t="shared" si="167"/>
        <v>281943.2</v>
      </c>
      <c r="N7585" s="9"/>
    </row>
    <row r="7586" spans="1:14" outlineLevel="2" x14ac:dyDescent="0.25">
      <c r="A7586" s="6" t="s">
        <v>16293</v>
      </c>
      <c r="B7586" s="6" t="s">
        <v>5358</v>
      </c>
      <c r="C7586" s="6" t="s">
        <v>16544</v>
      </c>
      <c r="D7586" s="7" t="s">
        <v>16294</v>
      </c>
      <c r="E7586" s="7" t="s">
        <v>16295</v>
      </c>
      <c r="F7586" s="7" t="s">
        <v>16296</v>
      </c>
      <c r="G7586" s="7" t="s">
        <v>6706</v>
      </c>
      <c r="H7586" s="7" t="s">
        <v>16297</v>
      </c>
      <c r="I7586" s="7">
        <v>284</v>
      </c>
      <c r="J7586" s="8">
        <v>1568561</v>
      </c>
      <c r="K7586" s="9">
        <v>1469555</v>
      </c>
      <c r="L7586" s="9">
        <f t="shared" si="166"/>
        <v>0</v>
      </c>
      <c r="M7586" s="9">
        <f t="shared" si="167"/>
        <v>293911</v>
      </c>
      <c r="N7586" s="9"/>
    </row>
    <row r="7587" spans="1:14" outlineLevel="2" x14ac:dyDescent="0.25">
      <c r="A7587" s="6" t="s">
        <v>16293</v>
      </c>
      <c r="B7587" s="6" t="s">
        <v>5359</v>
      </c>
      <c r="C7587" s="6" t="s">
        <v>16545</v>
      </c>
      <c r="D7587" s="7" t="s">
        <v>16294</v>
      </c>
      <c r="E7587" s="7" t="s">
        <v>16295</v>
      </c>
      <c r="F7587" s="7" t="s">
        <v>16296</v>
      </c>
      <c r="G7587" s="7" t="s">
        <v>6706</v>
      </c>
      <c r="H7587" s="7" t="s">
        <v>16297</v>
      </c>
      <c r="I7587" s="7">
        <v>300</v>
      </c>
      <c r="J7587" s="8">
        <v>1475280</v>
      </c>
      <c r="K7587" s="9">
        <v>1382162</v>
      </c>
      <c r="L7587" s="9">
        <f t="shared" si="166"/>
        <v>0</v>
      </c>
      <c r="M7587" s="9">
        <f t="shared" si="167"/>
        <v>276432.40000000002</v>
      </c>
      <c r="N7587" s="9"/>
    </row>
    <row r="7588" spans="1:14" outlineLevel="2" x14ac:dyDescent="0.25">
      <c r="A7588" s="6" t="s">
        <v>16293</v>
      </c>
      <c r="B7588" s="6" t="s">
        <v>5360</v>
      </c>
      <c r="C7588" s="6" t="s">
        <v>16546</v>
      </c>
      <c r="D7588" s="7" t="s">
        <v>16294</v>
      </c>
      <c r="E7588" s="7" t="s">
        <v>16295</v>
      </c>
      <c r="F7588" s="7" t="s">
        <v>16296</v>
      </c>
      <c r="G7588" s="7" t="s">
        <v>6706</v>
      </c>
      <c r="H7588" s="7" t="s">
        <v>16297</v>
      </c>
      <c r="I7588" s="7">
        <v>420</v>
      </c>
      <c r="J7588" s="8">
        <v>2080078</v>
      </c>
      <c r="K7588" s="9">
        <v>1948786</v>
      </c>
      <c r="L7588" s="9">
        <f t="shared" si="166"/>
        <v>0</v>
      </c>
      <c r="M7588" s="9">
        <f t="shared" si="167"/>
        <v>389757.2</v>
      </c>
      <c r="N7588" s="9"/>
    </row>
    <row r="7589" spans="1:14" outlineLevel="2" x14ac:dyDescent="0.25">
      <c r="A7589" s="6" t="s">
        <v>16293</v>
      </c>
      <c r="B7589" s="6" t="s">
        <v>5361</v>
      </c>
      <c r="C7589" s="6" t="s">
        <v>16547</v>
      </c>
      <c r="D7589" s="7" t="s">
        <v>16294</v>
      </c>
      <c r="E7589" s="7" t="s">
        <v>16295</v>
      </c>
      <c r="F7589" s="7" t="s">
        <v>16296</v>
      </c>
      <c r="G7589" s="7" t="s">
        <v>6706</v>
      </c>
      <c r="H7589" s="7" t="s">
        <v>16297</v>
      </c>
      <c r="I7589" s="7">
        <v>444</v>
      </c>
      <c r="J7589" s="8">
        <v>2461675</v>
      </c>
      <c r="K7589" s="9">
        <v>2306297</v>
      </c>
      <c r="L7589" s="9">
        <f t="shared" si="166"/>
        <v>0</v>
      </c>
      <c r="M7589" s="9">
        <f t="shared" si="167"/>
        <v>461259.4</v>
      </c>
      <c r="N7589" s="9"/>
    </row>
    <row r="7590" spans="1:14" outlineLevel="2" x14ac:dyDescent="0.25">
      <c r="A7590" s="6" t="s">
        <v>16293</v>
      </c>
      <c r="B7590" s="6" t="s">
        <v>5362</v>
      </c>
      <c r="C7590" s="6" t="s">
        <v>16548</v>
      </c>
      <c r="D7590" s="7" t="s">
        <v>16294</v>
      </c>
      <c r="E7590" s="7" t="s">
        <v>16295</v>
      </c>
      <c r="F7590" s="7" t="s">
        <v>16296</v>
      </c>
      <c r="G7590" s="7" t="s">
        <v>6706</v>
      </c>
      <c r="H7590" s="7" t="s">
        <v>16297</v>
      </c>
      <c r="I7590" s="7">
        <v>500</v>
      </c>
      <c r="J7590" s="8">
        <v>2385428</v>
      </c>
      <c r="K7590" s="9">
        <v>2234863</v>
      </c>
      <c r="L7590" s="9">
        <f t="shared" si="166"/>
        <v>0</v>
      </c>
      <c r="M7590" s="9">
        <f t="shared" si="167"/>
        <v>446972.60000000003</v>
      </c>
      <c r="N7590" s="9"/>
    </row>
    <row r="7591" spans="1:14" outlineLevel="2" x14ac:dyDescent="0.25">
      <c r="A7591" s="6" t="s">
        <v>16293</v>
      </c>
      <c r="B7591" s="6" t="s">
        <v>5363</v>
      </c>
      <c r="C7591" s="6" t="s">
        <v>16549</v>
      </c>
      <c r="D7591" s="7" t="s">
        <v>16294</v>
      </c>
      <c r="E7591" s="7" t="s">
        <v>16295</v>
      </c>
      <c r="F7591" s="7" t="s">
        <v>16296</v>
      </c>
      <c r="G7591" s="7" t="s">
        <v>6706</v>
      </c>
      <c r="H7591" s="7" t="s">
        <v>16297</v>
      </c>
      <c r="I7591" s="7">
        <v>344</v>
      </c>
      <c r="J7591" s="8">
        <v>1663836</v>
      </c>
      <c r="K7591" s="9">
        <v>1558817</v>
      </c>
      <c r="L7591" s="9">
        <f t="shared" si="166"/>
        <v>0</v>
      </c>
      <c r="M7591" s="9">
        <f t="shared" si="167"/>
        <v>311763.40000000002</v>
      </c>
      <c r="N7591" s="9"/>
    </row>
    <row r="7592" spans="1:14" outlineLevel="2" x14ac:dyDescent="0.25">
      <c r="A7592" s="6" t="s">
        <v>16293</v>
      </c>
      <c r="B7592" s="6" t="s">
        <v>5364</v>
      </c>
      <c r="C7592" s="6" t="s">
        <v>16550</v>
      </c>
      <c r="D7592" s="7" t="s">
        <v>16294</v>
      </c>
      <c r="E7592" s="7" t="s">
        <v>16295</v>
      </c>
      <c r="F7592" s="7" t="s">
        <v>16296</v>
      </c>
      <c r="G7592" s="7" t="s">
        <v>6706</v>
      </c>
      <c r="H7592" s="7" t="s">
        <v>16297</v>
      </c>
      <c r="I7592" s="7">
        <v>325</v>
      </c>
      <c r="J7592" s="8">
        <v>1504981</v>
      </c>
      <c r="K7592" s="9">
        <v>1409988</v>
      </c>
      <c r="L7592" s="9">
        <f t="shared" si="166"/>
        <v>0</v>
      </c>
      <c r="M7592" s="9">
        <f t="shared" si="167"/>
        <v>281997.60000000003</v>
      </c>
      <c r="N7592" s="9"/>
    </row>
    <row r="7593" spans="1:14" outlineLevel="2" x14ac:dyDescent="0.25">
      <c r="A7593" s="6" t="s">
        <v>16293</v>
      </c>
      <c r="B7593" s="6" t="s">
        <v>5365</v>
      </c>
      <c r="C7593" s="6" t="s">
        <v>16551</v>
      </c>
      <c r="D7593" s="7" t="s">
        <v>16294</v>
      </c>
      <c r="E7593" s="7" t="s">
        <v>16295</v>
      </c>
      <c r="F7593" s="7" t="s">
        <v>16296</v>
      </c>
      <c r="G7593" s="7" t="s">
        <v>6706</v>
      </c>
      <c r="H7593" s="7" t="s">
        <v>16297</v>
      </c>
      <c r="I7593" s="7">
        <v>850</v>
      </c>
      <c r="J7593" s="8">
        <v>3876195</v>
      </c>
      <c r="K7593" s="9">
        <v>3631534</v>
      </c>
      <c r="L7593" s="9">
        <f t="shared" si="166"/>
        <v>0</v>
      </c>
      <c r="M7593" s="9">
        <f t="shared" si="167"/>
        <v>726306.8</v>
      </c>
      <c r="N7593" s="9"/>
    </row>
    <row r="7594" spans="1:14" outlineLevel="2" x14ac:dyDescent="0.25">
      <c r="A7594" s="6" t="s">
        <v>16293</v>
      </c>
      <c r="B7594" s="6" t="s">
        <v>5366</v>
      </c>
      <c r="C7594" s="6" t="s">
        <v>16552</v>
      </c>
      <c r="D7594" s="7" t="s">
        <v>16294</v>
      </c>
      <c r="E7594" s="7" t="s">
        <v>16295</v>
      </c>
      <c r="F7594" s="7" t="s">
        <v>16296</v>
      </c>
      <c r="G7594" s="7" t="s">
        <v>6706</v>
      </c>
      <c r="H7594" s="7" t="s">
        <v>16297</v>
      </c>
      <c r="I7594" s="7">
        <v>900</v>
      </c>
      <c r="J7594" s="8">
        <v>4253698</v>
      </c>
      <c r="K7594" s="9">
        <v>3985210</v>
      </c>
      <c r="L7594" s="9">
        <f t="shared" si="166"/>
        <v>0</v>
      </c>
      <c r="M7594" s="9">
        <f t="shared" si="167"/>
        <v>797042</v>
      </c>
      <c r="N7594" s="9"/>
    </row>
    <row r="7595" spans="1:14" outlineLevel="2" x14ac:dyDescent="0.25">
      <c r="A7595" s="6" t="s">
        <v>16293</v>
      </c>
      <c r="B7595" s="6" t="s">
        <v>5367</v>
      </c>
      <c r="C7595" s="6" t="s">
        <v>16553</v>
      </c>
      <c r="D7595" s="7" t="s">
        <v>16294</v>
      </c>
      <c r="E7595" s="7" t="s">
        <v>16295</v>
      </c>
      <c r="F7595" s="7" t="s">
        <v>16296</v>
      </c>
      <c r="G7595" s="7" t="s">
        <v>6706</v>
      </c>
      <c r="H7595" s="7" t="s">
        <v>16297</v>
      </c>
      <c r="I7595" s="7">
        <v>312</v>
      </c>
      <c r="J7595" s="8">
        <v>2271606</v>
      </c>
      <c r="K7595" s="9">
        <v>2128225</v>
      </c>
      <c r="L7595" s="9">
        <f t="shared" si="166"/>
        <v>0</v>
      </c>
      <c r="M7595" s="9">
        <f t="shared" si="167"/>
        <v>425645</v>
      </c>
      <c r="N7595" s="9"/>
    </row>
    <row r="7596" spans="1:14" outlineLevel="2" x14ac:dyDescent="0.25">
      <c r="A7596" s="6" t="s">
        <v>16293</v>
      </c>
      <c r="B7596" s="6" t="s">
        <v>5368</v>
      </c>
      <c r="C7596" s="6" t="s">
        <v>16554</v>
      </c>
      <c r="D7596" s="7" t="s">
        <v>16294</v>
      </c>
      <c r="E7596" s="7" t="s">
        <v>16295</v>
      </c>
      <c r="F7596" s="7" t="s">
        <v>16296</v>
      </c>
      <c r="G7596" s="7" t="s">
        <v>6706</v>
      </c>
      <c r="H7596" s="7" t="s">
        <v>16297</v>
      </c>
      <c r="I7596" s="7">
        <v>510</v>
      </c>
      <c r="J7596" s="8">
        <v>2184282</v>
      </c>
      <c r="K7596" s="9">
        <v>2046413</v>
      </c>
      <c r="L7596" s="9">
        <f t="shared" si="166"/>
        <v>0</v>
      </c>
      <c r="M7596" s="9">
        <f t="shared" si="167"/>
        <v>409282.60000000003</v>
      </c>
      <c r="N7596" s="9"/>
    </row>
    <row r="7597" spans="1:14" outlineLevel="2" x14ac:dyDescent="0.25">
      <c r="A7597" s="6" t="s">
        <v>16293</v>
      </c>
      <c r="B7597" s="6" t="s">
        <v>5369</v>
      </c>
      <c r="C7597" s="6" t="s">
        <v>16555</v>
      </c>
      <c r="D7597" s="7" t="s">
        <v>16294</v>
      </c>
      <c r="E7597" s="7" t="s">
        <v>16295</v>
      </c>
      <c r="F7597" s="7" t="s">
        <v>16296</v>
      </c>
      <c r="G7597" s="7" t="s">
        <v>6706</v>
      </c>
      <c r="H7597" s="7" t="s">
        <v>16297</v>
      </c>
      <c r="I7597" s="7">
        <v>300</v>
      </c>
      <c r="J7597" s="8">
        <v>1464161</v>
      </c>
      <c r="K7597" s="9">
        <v>1371745</v>
      </c>
      <c r="L7597" s="9">
        <f t="shared" si="166"/>
        <v>0</v>
      </c>
      <c r="M7597" s="9">
        <f t="shared" si="167"/>
        <v>274349</v>
      </c>
      <c r="N7597" s="9"/>
    </row>
    <row r="7598" spans="1:14" outlineLevel="2" x14ac:dyDescent="0.25">
      <c r="A7598" s="6" t="s">
        <v>16293</v>
      </c>
      <c r="B7598" s="6" t="s">
        <v>5370</v>
      </c>
      <c r="C7598" s="6" t="s">
        <v>16556</v>
      </c>
      <c r="D7598" s="7" t="s">
        <v>16294</v>
      </c>
      <c r="E7598" s="7" t="s">
        <v>16295</v>
      </c>
      <c r="F7598" s="7" t="s">
        <v>16296</v>
      </c>
      <c r="G7598" s="7" t="s">
        <v>6706</v>
      </c>
      <c r="H7598" s="7" t="s">
        <v>16297</v>
      </c>
      <c r="I7598" s="7">
        <v>298</v>
      </c>
      <c r="J7598" s="8">
        <v>615429</v>
      </c>
      <c r="K7598" s="9">
        <v>576584</v>
      </c>
      <c r="L7598" s="9">
        <f t="shared" si="166"/>
        <v>0</v>
      </c>
      <c r="M7598" s="9">
        <f t="shared" si="167"/>
        <v>115316.8</v>
      </c>
      <c r="N7598" s="9"/>
    </row>
    <row r="7599" spans="1:14" outlineLevel="2" x14ac:dyDescent="0.25">
      <c r="A7599" s="6" t="s">
        <v>16293</v>
      </c>
      <c r="B7599" s="6" t="s">
        <v>5371</v>
      </c>
      <c r="C7599" s="6" t="s">
        <v>16557</v>
      </c>
      <c r="D7599" s="7" t="s">
        <v>16294</v>
      </c>
      <c r="E7599" s="7" t="s">
        <v>16295</v>
      </c>
      <c r="F7599" s="7" t="s">
        <v>16296</v>
      </c>
      <c r="G7599" s="7" t="s">
        <v>6706</v>
      </c>
      <c r="H7599" s="7" t="s">
        <v>16297</v>
      </c>
      <c r="I7599" s="7">
        <v>113</v>
      </c>
      <c r="J7599" s="8">
        <v>522352</v>
      </c>
      <c r="K7599" s="9">
        <v>489382</v>
      </c>
      <c r="L7599" s="9">
        <f t="shared" si="166"/>
        <v>97876.400000000009</v>
      </c>
      <c r="M7599" s="9">
        <f t="shared" si="167"/>
        <v>0</v>
      </c>
      <c r="N7599" s="9"/>
    </row>
    <row r="7600" spans="1:14" outlineLevel="2" x14ac:dyDescent="0.25">
      <c r="A7600" s="6" t="s">
        <v>16293</v>
      </c>
      <c r="B7600" s="6" t="s">
        <v>5372</v>
      </c>
      <c r="C7600" s="6" t="s">
        <v>16558</v>
      </c>
      <c r="D7600" s="7" t="s">
        <v>16294</v>
      </c>
      <c r="E7600" s="7" t="s">
        <v>16295</v>
      </c>
      <c r="F7600" s="7" t="s">
        <v>16296</v>
      </c>
      <c r="G7600" s="7" t="s">
        <v>6706</v>
      </c>
      <c r="H7600" s="7" t="s">
        <v>16297</v>
      </c>
      <c r="I7600" s="7">
        <v>294</v>
      </c>
      <c r="J7600" s="8">
        <v>1415486</v>
      </c>
      <c r="K7600" s="9">
        <v>1326142</v>
      </c>
      <c r="L7600" s="9">
        <f t="shared" si="166"/>
        <v>0</v>
      </c>
      <c r="M7600" s="9">
        <f t="shared" si="167"/>
        <v>265228.40000000002</v>
      </c>
      <c r="N7600" s="9"/>
    </row>
    <row r="7601" spans="1:14" outlineLevel="2" x14ac:dyDescent="0.25">
      <c r="A7601" s="6" t="s">
        <v>16293</v>
      </c>
      <c r="B7601" s="6" t="s">
        <v>5373</v>
      </c>
      <c r="C7601" s="6" t="s">
        <v>16559</v>
      </c>
      <c r="D7601" s="7" t="s">
        <v>16294</v>
      </c>
      <c r="E7601" s="7" t="s">
        <v>16295</v>
      </c>
      <c r="F7601" s="7" t="s">
        <v>16296</v>
      </c>
      <c r="G7601" s="7" t="s">
        <v>6706</v>
      </c>
      <c r="H7601" s="7" t="s">
        <v>16297</v>
      </c>
      <c r="I7601" s="7">
        <v>300</v>
      </c>
      <c r="J7601" s="8">
        <v>1383174</v>
      </c>
      <c r="K7601" s="9">
        <v>1295870</v>
      </c>
      <c r="L7601" s="9">
        <f t="shared" si="166"/>
        <v>0</v>
      </c>
      <c r="M7601" s="9">
        <f t="shared" si="167"/>
        <v>259174</v>
      </c>
      <c r="N7601" s="9"/>
    </row>
    <row r="7602" spans="1:14" outlineLevel="2" x14ac:dyDescent="0.25">
      <c r="A7602" s="6" t="s">
        <v>16293</v>
      </c>
      <c r="B7602" s="6" t="s">
        <v>5374</v>
      </c>
      <c r="C7602" s="6" t="s">
        <v>16560</v>
      </c>
      <c r="D7602" s="7" t="s">
        <v>16294</v>
      </c>
      <c r="E7602" s="7" t="s">
        <v>16295</v>
      </c>
      <c r="F7602" s="7" t="s">
        <v>16296</v>
      </c>
      <c r="G7602" s="7" t="s">
        <v>6706</v>
      </c>
      <c r="H7602" s="7" t="s">
        <v>16297</v>
      </c>
      <c r="I7602" s="7">
        <v>334</v>
      </c>
      <c r="J7602" s="8">
        <v>1722032</v>
      </c>
      <c r="K7602" s="9">
        <v>1613339</v>
      </c>
      <c r="L7602" s="9">
        <f t="shared" si="166"/>
        <v>0</v>
      </c>
      <c r="M7602" s="9">
        <f t="shared" si="167"/>
        <v>322667.80000000005</v>
      </c>
      <c r="N7602" s="9"/>
    </row>
    <row r="7603" spans="1:14" outlineLevel="2" x14ac:dyDescent="0.25">
      <c r="A7603" s="6" t="s">
        <v>16293</v>
      </c>
      <c r="B7603" s="6" t="s">
        <v>5375</v>
      </c>
      <c r="C7603" s="6" t="s">
        <v>16561</v>
      </c>
      <c r="D7603" s="7" t="s">
        <v>16294</v>
      </c>
      <c r="E7603" s="7" t="s">
        <v>16295</v>
      </c>
      <c r="F7603" s="7" t="s">
        <v>16296</v>
      </c>
      <c r="G7603" s="7" t="s">
        <v>6706</v>
      </c>
      <c r="H7603" s="7" t="s">
        <v>16297</v>
      </c>
      <c r="I7603" s="7">
        <v>150</v>
      </c>
      <c r="J7603" s="8">
        <v>693231</v>
      </c>
      <c r="K7603" s="9">
        <v>649475</v>
      </c>
      <c r="L7603" s="9">
        <f t="shared" si="166"/>
        <v>129895</v>
      </c>
      <c r="M7603" s="9">
        <f t="shared" si="167"/>
        <v>0</v>
      </c>
      <c r="N7603" s="9"/>
    </row>
    <row r="7604" spans="1:14" outlineLevel="2" x14ac:dyDescent="0.25">
      <c r="A7604" s="6" t="s">
        <v>16293</v>
      </c>
      <c r="B7604" s="6" t="s">
        <v>5376</v>
      </c>
      <c r="C7604" s="6" t="s">
        <v>16562</v>
      </c>
      <c r="D7604" s="7" t="s">
        <v>16294</v>
      </c>
      <c r="E7604" s="7" t="s">
        <v>16295</v>
      </c>
      <c r="F7604" s="7" t="s">
        <v>16296</v>
      </c>
      <c r="G7604" s="7" t="s">
        <v>6706</v>
      </c>
      <c r="H7604" s="7" t="s">
        <v>16297</v>
      </c>
      <c r="I7604" s="7">
        <v>196</v>
      </c>
      <c r="J7604" s="8">
        <v>991583</v>
      </c>
      <c r="K7604" s="9">
        <v>928995</v>
      </c>
      <c r="L7604" s="9">
        <f t="shared" si="166"/>
        <v>185799</v>
      </c>
      <c r="M7604" s="9">
        <f t="shared" si="167"/>
        <v>0</v>
      </c>
      <c r="N7604" s="9"/>
    </row>
    <row r="7605" spans="1:14" outlineLevel="2" x14ac:dyDescent="0.25">
      <c r="A7605" s="6" t="s">
        <v>16293</v>
      </c>
      <c r="B7605" s="6" t="s">
        <v>5377</v>
      </c>
      <c r="C7605" s="6" t="s">
        <v>16563</v>
      </c>
      <c r="D7605" s="7" t="s">
        <v>16294</v>
      </c>
      <c r="E7605" s="7" t="s">
        <v>16295</v>
      </c>
      <c r="F7605" s="7" t="s">
        <v>16296</v>
      </c>
      <c r="G7605" s="7" t="s">
        <v>6706</v>
      </c>
      <c r="H7605" s="7" t="s">
        <v>16297</v>
      </c>
      <c r="I7605" s="7">
        <v>152</v>
      </c>
      <c r="J7605" s="8">
        <v>1160884</v>
      </c>
      <c r="K7605" s="9">
        <v>1087610</v>
      </c>
      <c r="L7605" s="9">
        <f t="shared" si="166"/>
        <v>217522</v>
      </c>
      <c r="M7605" s="9">
        <f t="shared" si="167"/>
        <v>0</v>
      </c>
      <c r="N7605" s="9"/>
    </row>
    <row r="7606" spans="1:14" outlineLevel="2" x14ac:dyDescent="0.25">
      <c r="A7606" s="6" t="s">
        <v>16293</v>
      </c>
      <c r="B7606" s="6" t="s">
        <v>5378</v>
      </c>
      <c r="C7606" s="6" t="s">
        <v>16564</v>
      </c>
      <c r="D7606" s="7" t="s">
        <v>16294</v>
      </c>
      <c r="E7606" s="7" t="s">
        <v>16295</v>
      </c>
      <c r="F7606" s="7" t="s">
        <v>16296</v>
      </c>
      <c r="G7606" s="7" t="s">
        <v>6706</v>
      </c>
      <c r="H7606" s="7" t="s">
        <v>16297</v>
      </c>
      <c r="I7606" s="7">
        <v>250</v>
      </c>
      <c r="J7606" s="8">
        <v>1154457</v>
      </c>
      <c r="K7606" s="9">
        <v>1081589</v>
      </c>
      <c r="L7606" s="9">
        <f t="shared" si="166"/>
        <v>216317.80000000002</v>
      </c>
      <c r="M7606" s="9">
        <f t="shared" si="167"/>
        <v>216317.80000000002</v>
      </c>
      <c r="N7606" s="9"/>
    </row>
    <row r="7607" spans="1:14" outlineLevel="2" x14ac:dyDescent="0.25">
      <c r="A7607" s="6" t="s">
        <v>16293</v>
      </c>
      <c r="B7607" s="6" t="s">
        <v>5379</v>
      </c>
      <c r="C7607" s="6" t="s">
        <v>16565</v>
      </c>
      <c r="D7607" s="7" t="s">
        <v>16294</v>
      </c>
      <c r="E7607" s="7" t="s">
        <v>16295</v>
      </c>
      <c r="F7607" s="7" t="s">
        <v>16296</v>
      </c>
      <c r="G7607" s="7" t="s">
        <v>6706</v>
      </c>
      <c r="H7607" s="7" t="s">
        <v>16297</v>
      </c>
      <c r="I7607" s="7">
        <v>300</v>
      </c>
      <c r="J7607" s="8">
        <v>1494901</v>
      </c>
      <c r="K7607" s="9">
        <v>1400545</v>
      </c>
      <c r="L7607" s="9">
        <f t="shared" si="166"/>
        <v>0</v>
      </c>
      <c r="M7607" s="9">
        <f t="shared" si="167"/>
        <v>280109</v>
      </c>
      <c r="N7607" s="9"/>
    </row>
    <row r="7608" spans="1:14" outlineLevel="2" x14ac:dyDescent="0.25">
      <c r="A7608" s="6" t="s">
        <v>16293</v>
      </c>
      <c r="B7608" s="6" t="s">
        <v>5380</v>
      </c>
      <c r="C7608" s="6" t="s">
        <v>16566</v>
      </c>
      <c r="D7608" s="7" t="s">
        <v>16294</v>
      </c>
      <c r="E7608" s="7" t="s">
        <v>16295</v>
      </c>
      <c r="F7608" s="7" t="s">
        <v>16296</v>
      </c>
      <c r="G7608" s="7" t="s">
        <v>6706</v>
      </c>
      <c r="H7608" s="7" t="s">
        <v>16297</v>
      </c>
      <c r="I7608" s="7">
        <v>231</v>
      </c>
      <c r="J7608" s="8">
        <v>1128201</v>
      </c>
      <c r="K7608" s="9">
        <v>1056990</v>
      </c>
      <c r="L7608" s="9">
        <f t="shared" si="166"/>
        <v>211398</v>
      </c>
      <c r="M7608" s="9">
        <f t="shared" si="167"/>
        <v>0</v>
      </c>
      <c r="N7608" s="9"/>
    </row>
    <row r="7609" spans="1:14" outlineLevel="2" x14ac:dyDescent="0.25">
      <c r="A7609" s="6" t="s">
        <v>16293</v>
      </c>
      <c r="B7609" s="6" t="s">
        <v>5381</v>
      </c>
      <c r="C7609" s="6" t="s">
        <v>16567</v>
      </c>
      <c r="D7609" s="7" t="s">
        <v>16294</v>
      </c>
      <c r="E7609" s="7" t="s">
        <v>16295</v>
      </c>
      <c r="F7609" s="7" t="s">
        <v>16296</v>
      </c>
      <c r="G7609" s="7" t="s">
        <v>6706</v>
      </c>
      <c r="H7609" s="7" t="s">
        <v>16297</v>
      </c>
      <c r="I7609" s="7">
        <v>328</v>
      </c>
      <c r="J7609" s="8">
        <v>1082307</v>
      </c>
      <c r="K7609" s="9">
        <v>1013993</v>
      </c>
      <c r="L7609" s="9">
        <f t="shared" si="166"/>
        <v>0</v>
      </c>
      <c r="M7609" s="9">
        <f t="shared" si="167"/>
        <v>202798.6</v>
      </c>
      <c r="N7609" s="9"/>
    </row>
    <row r="7610" spans="1:14" outlineLevel="2" x14ac:dyDescent="0.25">
      <c r="A7610" s="6" t="s">
        <v>16293</v>
      </c>
      <c r="B7610" s="6" t="s">
        <v>5382</v>
      </c>
      <c r="C7610" s="6" t="s">
        <v>16568</v>
      </c>
      <c r="D7610" s="7" t="s">
        <v>16294</v>
      </c>
      <c r="E7610" s="7" t="s">
        <v>16295</v>
      </c>
      <c r="F7610" s="7" t="s">
        <v>16296</v>
      </c>
      <c r="G7610" s="7" t="s">
        <v>6706</v>
      </c>
      <c r="H7610" s="7" t="s">
        <v>16297</v>
      </c>
      <c r="I7610" s="7">
        <v>370</v>
      </c>
      <c r="J7610" s="8">
        <v>842887</v>
      </c>
      <c r="K7610" s="9">
        <v>789685</v>
      </c>
      <c r="L7610" s="9">
        <f t="shared" si="166"/>
        <v>0</v>
      </c>
      <c r="M7610" s="9">
        <f t="shared" si="167"/>
        <v>157937</v>
      </c>
      <c r="N7610" s="9"/>
    </row>
    <row r="7611" spans="1:14" outlineLevel="2" x14ac:dyDescent="0.25">
      <c r="A7611" s="6" t="s">
        <v>16293</v>
      </c>
      <c r="B7611" s="6" t="s">
        <v>5383</v>
      </c>
      <c r="C7611" s="6" t="s">
        <v>16569</v>
      </c>
      <c r="D7611" s="7" t="s">
        <v>16294</v>
      </c>
      <c r="E7611" s="7" t="s">
        <v>16295</v>
      </c>
      <c r="F7611" s="7" t="s">
        <v>16296</v>
      </c>
      <c r="G7611" s="7" t="s">
        <v>6706</v>
      </c>
      <c r="H7611" s="7" t="s">
        <v>16297</v>
      </c>
      <c r="I7611" s="7">
        <v>100</v>
      </c>
      <c r="J7611" s="8">
        <v>488673</v>
      </c>
      <c r="K7611" s="9">
        <v>457829</v>
      </c>
      <c r="L7611" s="9">
        <f t="shared" si="166"/>
        <v>91565.8</v>
      </c>
      <c r="M7611" s="9">
        <f t="shared" si="167"/>
        <v>0</v>
      </c>
      <c r="N7611" s="9"/>
    </row>
    <row r="7612" spans="1:14" outlineLevel="2" x14ac:dyDescent="0.25">
      <c r="A7612" s="6" t="s">
        <v>16293</v>
      </c>
      <c r="B7612" s="6" t="s">
        <v>5384</v>
      </c>
      <c r="C7612" s="6" t="s">
        <v>16570</v>
      </c>
      <c r="D7612" s="7" t="s">
        <v>16294</v>
      </c>
      <c r="E7612" s="7" t="s">
        <v>16295</v>
      </c>
      <c r="F7612" s="7" t="s">
        <v>16296</v>
      </c>
      <c r="G7612" s="7" t="s">
        <v>6706</v>
      </c>
      <c r="H7612" s="7" t="s">
        <v>16297</v>
      </c>
      <c r="I7612" s="7">
        <v>194</v>
      </c>
      <c r="J7612" s="8">
        <v>303654</v>
      </c>
      <c r="K7612" s="9">
        <v>284488</v>
      </c>
      <c r="L7612" s="9">
        <f t="shared" si="166"/>
        <v>56897.600000000006</v>
      </c>
      <c r="M7612" s="9">
        <f t="shared" si="167"/>
        <v>0</v>
      </c>
      <c r="N7612" s="9"/>
    </row>
    <row r="7613" spans="1:14" outlineLevel="2" x14ac:dyDescent="0.25">
      <c r="A7613" s="6" t="s">
        <v>16293</v>
      </c>
      <c r="B7613" s="6" t="s">
        <v>5385</v>
      </c>
      <c r="C7613" s="6" t="s">
        <v>16571</v>
      </c>
      <c r="D7613" s="7" t="s">
        <v>16294</v>
      </c>
      <c r="E7613" s="7" t="s">
        <v>16295</v>
      </c>
      <c r="F7613" s="7" t="s">
        <v>16296</v>
      </c>
      <c r="G7613" s="7" t="s">
        <v>6706</v>
      </c>
      <c r="H7613" s="7" t="s">
        <v>16297</v>
      </c>
      <c r="I7613" s="7">
        <v>240</v>
      </c>
      <c r="J7613" s="8">
        <v>1089829</v>
      </c>
      <c r="K7613" s="9">
        <v>1021040</v>
      </c>
      <c r="L7613" s="9">
        <f t="shared" si="166"/>
        <v>204208</v>
      </c>
      <c r="M7613" s="9">
        <f t="shared" si="167"/>
        <v>0</v>
      </c>
      <c r="N7613" s="9"/>
    </row>
    <row r="7614" spans="1:14" outlineLevel="2" x14ac:dyDescent="0.25">
      <c r="A7614" s="6" t="s">
        <v>16293</v>
      </c>
      <c r="B7614" s="6" t="s">
        <v>5386</v>
      </c>
      <c r="C7614" s="6" t="s">
        <v>16572</v>
      </c>
      <c r="D7614" s="7" t="s">
        <v>16294</v>
      </c>
      <c r="E7614" s="7" t="s">
        <v>16295</v>
      </c>
      <c r="F7614" s="7" t="s">
        <v>16296</v>
      </c>
      <c r="G7614" s="7" t="s">
        <v>6706</v>
      </c>
      <c r="H7614" s="7" t="s">
        <v>16297</v>
      </c>
      <c r="I7614" s="7">
        <v>100</v>
      </c>
      <c r="J7614" s="8">
        <v>620188</v>
      </c>
      <c r="K7614" s="9">
        <v>581042</v>
      </c>
      <c r="L7614" s="9">
        <f t="shared" si="166"/>
        <v>116208.40000000001</v>
      </c>
      <c r="M7614" s="9">
        <f t="shared" si="167"/>
        <v>0</v>
      </c>
      <c r="N7614" s="9"/>
    </row>
    <row r="7615" spans="1:14" outlineLevel="2" x14ac:dyDescent="0.25">
      <c r="A7615" s="6" t="s">
        <v>16293</v>
      </c>
      <c r="B7615" s="6" t="s">
        <v>5387</v>
      </c>
      <c r="C7615" s="6" t="s">
        <v>16573</v>
      </c>
      <c r="D7615" s="7" t="s">
        <v>16294</v>
      </c>
      <c r="E7615" s="7" t="s">
        <v>16295</v>
      </c>
      <c r="F7615" s="7" t="s">
        <v>16296</v>
      </c>
      <c r="G7615" s="7" t="s">
        <v>6706</v>
      </c>
      <c r="H7615" s="7" t="s">
        <v>16297</v>
      </c>
      <c r="I7615" s="7">
        <v>52</v>
      </c>
      <c r="J7615" s="8">
        <v>223515</v>
      </c>
      <c r="K7615" s="9">
        <v>209407</v>
      </c>
      <c r="L7615" s="9">
        <f t="shared" si="166"/>
        <v>41881.4</v>
      </c>
      <c r="M7615" s="9">
        <f t="shared" si="167"/>
        <v>0</v>
      </c>
      <c r="N7615" s="9"/>
    </row>
    <row r="7616" spans="1:14" outlineLevel="2" x14ac:dyDescent="0.25">
      <c r="A7616" s="6" t="s">
        <v>16293</v>
      </c>
      <c r="B7616" s="6" t="s">
        <v>5388</v>
      </c>
      <c r="C7616" s="6" t="s">
        <v>16574</v>
      </c>
      <c r="D7616" s="7" t="s">
        <v>16294</v>
      </c>
      <c r="E7616" s="7" t="s">
        <v>16295</v>
      </c>
      <c r="F7616" s="7" t="s">
        <v>16296</v>
      </c>
      <c r="G7616" s="7" t="s">
        <v>6706</v>
      </c>
      <c r="H7616" s="7" t="s">
        <v>16297</v>
      </c>
      <c r="I7616" s="7">
        <v>308</v>
      </c>
      <c r="J7616" s="8">
        <v>1724311</v>
      </c>
      <c r="K7616" s="9">
        <v>1615475</v>
      </c>
      <c r="L7616" s="9">
        <f t="shared" si="166"/>
        <v>0</v>
      </c>
      <c r="M7616" s="9">
        <f t="shared" si="167"/>
        <v>323095</v>
      </c>
      <c r="N7616" s="9"/>
    </row>
    <row r="7617" spans="1:14" outlineLevel="2" x14ac:dyDescent="0.25">
      <c r="A7617" s="6" t="s">
        <v>16293</v>
      </c>
      <c r="B7617" s="6" t="s">
        <v>5389</v>
      </c>
      <c r="C7617" s="6" t="s">
        <v>16575</v>
      </c>
      <c r="D7617" s="7" t="s">
        <v>16294</v>
      </c>
      <c r="E7617" s="7" t="s">
        <v>16295</v>
      </c>
      <c r="F7617" s="7" t="s">
        <v>16296</v>
      </c>
      <c r="G7617" s="7" t="s">
        <v>6706</v>
      </c>
      <c r="H7617" s="7" t="s">
        <v>16297</v>
      </c>
      <c r="I7617" s="7">
        <v>208</v>
      </c>
      <c r="J7617" s="8">
        <v>1123978</v>
      </c>
      <c r="K7617" s="9">
        <v>1053034</v>
      </c>
      <c r="L7617" s="9">
        <f t="shared" si="166"/>
        <v>210606.80000000002</v>
      </c>
      <c r="M7617" s="9">
        <f t="shared" si="167"/>
        <v>0</v>
      </c>
      <c r="N7617" s="9"/>
    </row>
    <row r="7618" spans="1:14" outlineLevel="2" x14ac:dyDescent="0.25">
      <c r="A7618" s="6" t="s">
        <v>16293</v>
      </c>
      <c r="B7618" s="6" t="s">
        <v>5390</v>
      </c>
      <c r="C7618" s="6" t="s">
        <v>16576</v>
      </c>
      <c r="D7618" s="7" t="s">
        <v>16294</v>
      </c>
      <c r="E7618" s="7" t="s">
        <v>16295</v>
      </c>
      <c r="F7618" s="7" t="s">
        <v>16296</v>
      </c>
      <c r="G7618" s="7" t="s">
        <v>6706</v>
      </c>
      <c r="H7618" s="7" t="s">
        <v>16297</v>
      </c>
      <c r="I7618" s="7">
        <v>220</v>
      </c>
      <c r="J7618" s="8">
        <v>1209158</v>
      </c>
      <c r="K7618" s="9">
        <v>1132837</v>
      </c>
      <c r="L7618" s="9">
        <f t="shared" si="166"/>
        <v>226567.40000000002</v>
      </c>
      <c r="M7618" s="9">
        <f t="shared" si="167"/>
        <v>0</v>
      </c>
      <c r="N7618" s="9"/>
    </row>
    <row r="7619" spans="1:14" outlineLevel="2" x14ac:dyDescent="0.25">
      <c r="A7619" s="6" t="s">
        <v>16293</v>
      </c>
      <c r="B7619" s="6" t="s">
        <v>5391</v>
      </c>
      <c r="C7619" s="6" t="s">
        <v>16577</v>
      </c>
      <c r="D7619" s="7" t="s">
        <v>16294</v>
      </c>
      <c r="E7619" s="7" t="s">
        <v>16295</v>
      </c>
      <c r="F7619" s="7" t="s">
        <v>16296</v>
      </c>
      <c r="G7619" s="7" t="s">
        <v>6706</v>
      </c>
      <c r="H7619" s="7" t="s">
        <v>16297</v>
      </c>
      <c r="I7619" s="7">
        <v>240</v>
      </c>
      <c r="J7619" s="8">
        <v>1251775</v>
      </c>
      <c r="K7619" s="9">
        <v>1172764</v>
      </c>
      <c r="L7619" s="9">
        <f t="shared" si="166"/>
        <v>234552.80000000002</v>
      </c>
      <c r="M7619" s="9">
        <f t="shared" si="167"/>
        <v>0</v>
      </c>
      <c r="N7619" s="9"/>
    </row>
    <row r="7620" spans="1:14" outlineLevel="2" x14ac:dyDescent="0.25">
      <c r="A7620" s="6" t="s">
        <v>16293</v>
      </c>
      <c r="B7620" s="6" t="s">
        <v>5392</v>
      </c>
      <c r="C7620" s="6" t="s">
        <v>16578</v>
      </c>
      <c r="D7620" s="7" t="s">
        <v>16294</v>
      </c>
      <c r="E7620" s="7" t="s">
        <v>16295</v>
      </c>
      <c r="F7620" s="7" t="s">
        <v>16296</v>
      </c>
      <c r="G7620" s="7" t="s">
        <v>6706</v>
      </c>
      <c r="H7620" s="7" t="s">
        <v>16297</v>
      </c>
      <c r="I7620" s="7">
        <v>304</v>
      </c>
      <c r="J7620" s="8">
        <v>1653735</v>
      </c>
      <c r="K7620" s="9">
        <v>1549353</v>
      </c>
      <c r="L7620" s="9">
        <f t="shared" si="166"/>
        <v>0</v>
      </c>
      <c r="M7620" s="9">
        <f t="shared" si="167"/>
        <v>309870.60000000003</v>
      </c>
      <c r="N7620" s="9"/>
    </row>
    <row r="7621" spans="1:14" outlineLevel="2" x14ac:dyDescent="0.25">
      <c r="A7621" s="6" t="s">
        <v>16293</v>
      </c>
      <c r="B7621" s="6" t="s">
        <v>5393</v>
      </c>
      <c r="C7621" s="6" t="s">
        <v>16579</v>
      </c>
      <c r="D7621" s="7" t="s">
        <v>16294</v>
      </c>
      <c r="E7621" s="7" t="s">
        <v>16295</v>
      </c>
      <c r="F7621" s="7" t="s">
        <v>16296</v>
      </c>
      <c r="G7621" s="7" t="s">
        <v>6706</v>
      </c>
      <c r="H7621" s="7" t="s">
        <v>16297</v>
      </c>
      <c r="I7621" s="7">
        <v>200</v>
      </c>
      <c r="J7621" s="8">
        <v>110177</v>
      </c>
      <c r="K7621" s="9">
        <v>103223</v>
      </c>
      <c r="L7621" s="9">
        <f t="shared" si="166"/>
        <v>20644.600000000002</v>
      </c>
      <c r="M7621" s="9">
        <f t="shared" si="167"/>
        <v>0</v>
      </c>
      <c r="N7621" s="9"/>
    </row>
    <row r="7622" spans="1:14" outlineLevel="2" x14ac:dyDescent="0.25">
      <c r="A7622" s="6" t="s">
        <v>16293</v>
      </c>
      <c r="B7622" s="6" t="s">
        <v>5394</v>
      </c>
      <c r="C7622" s="6" t="s">
        <v>16580</v>
      </c>
      <c r="D7622" s="7" t="s">
        <v>16294</v>
      </c>
      <c r="E7622" s="7" t="s">
        <v>16295</v>
      </c>
      <c r="F7622" s="7" t="s">
        <v>16296</v>
      </c>
      <c r="G7622" s="7" t="s">
        <v>6706</v>
      </c>
      <c r="H7622" s="7" t="s">
        <v>16297</v>
      </c>
      <c r="I7622" s="7">
        <v>200</v>
      </c>
      <c r="J7622" s="8">
        <v>899489</v>
      </c>
      <c r="K7622" s="9">
        <v>842714</v>
      </c>
      <c r="L7622" s="9">
        <f t="shared" ref="L7622:L7699" si="168">IF(I7622&gt;250,(0),(K7622*0.2))</f>
        <v>168542.80000000002</v>
      </c>
      <c r="M7622" s="9">
        <f t="shared" ref="M7622:M7699" si="169">IF(I7622&lt;250,(0),(K7622*0.2))</f>
        <v>0</v>
      </c>
      <c r="N7622" s="9"/>
    </row>
    <row r="7623" spans="1:14" outlineLevel="2" x14ac:dyDescent="0.25">
      <c r="A7623" s="6" t="s">
        <v>16293</v>
      </c>
      <c r="B7623" s="6" t="s">
        <v>5395</v>
      </c>
      <c r="C7623" s="6" t="s">
        <v>16581</v>
      </c>
      <c r="D7623" s="7" t="s">
        <v>16294</v>
      </c>
      <c r="E7623" s="7" t="s">
        <v>16295</v>
      </c>
      <c r="F7623" s="7" t="s">
        <v>16296</v>
      </c>
      <c r="G7623" s="7" t="s">
        <v>6706</v>
      </c>
      <c r="H7623" s="7" t="s">
        <v>16297</v>
      </c>
      <c r="I7623" s="7">
        <v>184</v>
      </c>
      <c r="J7623" s="8">
        <v>918403</v>
      </c>
      <c r="K7623" s="9">
        <v>860435</v>
      </c>
      <c r="L7623" s="9">
        <f t="shared" si="168"/>
        <v>172087</v>
      </c>
      <c r="M7623" s="9">
        <f t="shared" si="169"/>
        <v>0</v>
      </c>
      <c r="N7623" s="9"/>
    </row>
    <row r="7624" spans="1:14" outlineLevel="2" x14ac:dyDescent="0.25">
      <c r="A7624" s="6" t="s">
        <v>16293</v>
      </c>
      <c r="B7624" s="6" t="s">
        <v>5396</v>
      </c>
      <c r="C7624" s="6" t="s">
        <v>16582</v>
      </c>
      <c r="D7624" s="7" t="s">
        <v>16294</v>
      </c>
      <c r="E7624" s="7" t="s">
        <v>16295</v>
      </c>
      <c r="F7624" s="7" t="s">
        <v>16296</v>
      </c>
      <c r="G7624" s="7" t="s">
        <v>6706</v>
      </c>
      <c r="H7624" s="7" t="s">
        <v>16297</v>
      </c>
      <c r="I7624" s="7">
        <v>168</v>
      </c>
      <c r="J7624" s="8">
        <v>812990</v>
      </c>
      <c r="K7624" s="9">
        <v>761675</v>
      </c>
      <c r="L7624" s="9">
        <f t="shared" si="168"/>
        <v>152335</v>
      </c>
      <c r="M7624" s="9">
        <f t="shared" si="169"/>
        <v>0</v>
      </c>
      <c r="N7624" s="9"/>
    </row>
    <row r="7625" spans="1:14" outlineLevel="2" x14ac:dyDescent="0.25">
      <c r="A7625" s="6" t="s">
        <v>16293</v>
      </c>
      <c r="B7625" s="6" t="s">
        <v>5397</v>
      </c>
      <c r="C7625" s="6" t="s">
        <v>16583</v>
      </c>
      <c r="D7625" s="7" t="s">
        <v>16294</v>
      </c>
      <c r="E7625" s="7" t="s">
        <v>16295</v>
      </c>
      <c r="F7625" s="7" t="s">
        <v>16296</v>
      </c>
      <c r="G7625" s="7" t="s">
        <v>6706</v>
      </c>
      <c r="H7625" s="7" t="s">
        <v>16297</v>
      </c>
      <c r="I7625" s="7">
        <v>93</v>
      </c>
      <c r="J7625" s="8">
        <v>389027</v>
      </c>
      <c r="K7625" s="9">
        <v>364472</v>
      </c>
      <c r="L7625" s="9">
        <f t="shared" si="168"/>
        <v>72894.400000000009</v>
      </c>
      <c r="M7625" s="9">
        <f t="shared" si="169"/>
        <v>0</v>
      </c>
      <c r="N7625" s="9"/>
    </row>
    <row r="7626" spans="1:14" outlineLevel="2" x14ac:dyDescent="0.25">
      <c r="A7626" s="6" t="s">
        <v>16293</v>
      </c>
      <c r="B7626" s="6" t="s">
        <v>5398</v>
      </c>
      <c r="C7626" s="6" t="s">
        <v>16584</v>
      </c>
      <c r="D7626" s="7" t="s">
        <v>16294</v>
      </c>
      <c r="E7626" s="7" t="s">
        <v>16295</v>
      </c>
      <c r="F7626" s="7" t="s">
        <v>16296</v>
      </c>
      <c r="G7626" s="7" t="s">
        <v>6706</v>
      </c>
      <c r="H7626" s="7" t="s">
        <v>16297</v>
      </c>
      <c r="I7626" s="7">
        <v>130</v>
      </c>
      <c r="J7626" s="8">
        <v>551097</v>
      </c>
      <c r="K7626" s="9">
        <v>516312</v>
      </c>
      <c r="L7626" s="9">
        <f t="shared" si="168"/>
        <v>103262.40000000001</v>
      </c>
      <c r="M7626" s="9">
        <f t="shared" si="169"/>
        <v>0</v>
      </c>
      <c r="N7626" s="9"/>
    </row>
    <row r="7627" spans="1:14" outlineLevel="2" x14ac:dyDescent="0.25">
      <c r="A7627" s="6" t="s">
        <v>16293</v>
      </c>
      <c r="B7627" s="6" t="s">
        <v>5399</v>
      </c>
      <c r="C7627" s="6" t="s">
        <v>16585</v>
      </c>
      <c r="D7627" s="7" t="s">
        <v>16294</v>
      </c>
      <c r="E7627" s="7" t="s">
        <v>16295</v>
      </c>
      <c r="F7627" s="7" t="s">
        <v>16296</v>
      </c>
      <c r="G7627" s="7" t="s">
        <v>6706</v>
      </c>
      <c r="H7627" s="7" t="s">
        <v>16297</v>
      </c>
      <c r="I7627" s="7">
        <v>100</v>
      </c>
      <c r="J7627" s="8">
        <v>611163</v>
      </c>
      <c r="K7627" s="9">
        <v>572587</v>
      </c>
      <c r="L7627" s="9">
        <f t="shared" si="168"/>
        <v>114517.40000000001</v>
      </c>
      <c r="M7627" s="9">
        <f t="shared" si="169"/>
        <v>0</v>
      </c>
      <c r="N7627" s="9"/>
    </row>
    <row r="7628" spans="1:14" outlineLevel="2" x14ac:dyDescent="0.25">
      <c r="A7628" s="6" t="s">
        <v>16293</v>
      </c>
      <c r="B7628" s="6" t="s">
        <v>5400</v>
      </c>
      <c r="C7628" s="6" t="s">
        <v>16586</v>
      </c>
      <c r="D7628" s="7" t="s">
        <v>16294</v>
      </c>
      <c r="E7628" s="7" t="s">
        <v>16295</v>
      </c>
      <c r="F7628" s="7" t="s">
        <v>16296</v>
      </c>
      <c r="G7628" s="7" t="s">
        <v>6706</v>
      </c>
      <c r="H7628" s="7" t="s">
        <v>16297</v>
      </c>
      <c r="I7628" s="7">
        <v>162</v>
      </c>
      <c r="J7628" s="8">
        <v>808271</v>
      </c>
      <c r="K7628" s="9">
        <v>757254</v>
      </c>
      <c r="L7628" s="9">
        <f t="shared" si="168"/>
        <v>151450.80000000002</v>
      </c>
      <c r="M7628" s="9">
        <f t="shared" si="169"/>
        <v>0</v>
      </c>
      <c r="N7628" s="9"/>
    </row>
    <row r="7629" spans="1:14" outlineLevel="2" x14ac:dyDescent="0.25">
      <c r="A7629" s="6" t="s">
        <v>16293</v>
      </c>
      <c r="B7629" s="6" t="s">
        <v>5401</v>
      </c>
      <c r="C7629" s="6" t="s">
        <v>16587</v>
      </c>
      <c r="D7629" s="7" t="s">
        <v>16294</v>
      </c>
      <c r="E7629" s="7" t="s">
        <v>16295</v>
      </c>
      <c r="F7629" s="7" t="s">
        <v>16296</v>
      </c>
      <c r="G7629" s="7" t="s">
        <v>6706</v>
      </c>
      <c r="H7629" s="7" t="s">
        <v>16297</v>
      </c>
      <c r="I7629" s="7">
        <v>80</v>
      </c>
      <c r="J7629" s="8">
        <v>404512</v>
      </c>
      <c r="K7629" s="9">
        <v>378980</v>
      </c>
      <c r="L7629" s="9">
        <f t="shared" si="168"/>
        <v>75796</v>
      </c>
      <c r="M7629" s="9">
        <f t="shared" si="169"/>
        <v>0</v>
      </c>
      <c r="N7629" s="9"/>
    </row>
    <row r="7630" spans="1:14" outlineLevel="2" x14ac:dyDescent="0.25">
      <c r="A7630" s="6" t="s">
        <v>16293</v>
      </c>
      <c r="B7630" s="6" t="s">
        <v>5402</v>
      </c>
      <c r="C7630" s="6" t="s">
        <v>16588</v>
      </c>
      <c r="D7630" s="7" t="s">
        <v>16294</v>
      </c>
      <c r="E7630" s="7" t="s">
        <v>16295</v>
      </c>
      <c r="F7630" s="7" t="s">
        <v>16296</v>
      </c>
      <c r="G7630" s="7" t="s">
        <v>6706</v>
      </c>
      <c r="H7630" s="7" t="s">
        <v>16297</v>
      </c>
      <c r="I7630" s="7">
        <v>96</v>
      </c>
      <c r="J7630" s="8">
        <v>4090491</v>
      </c>
      <c r="K7630" s="9">
        <v>3832304</v>
      </c>
      <c r="L7630" s="9">
        <f t="shared" si="168"/>
        <v>766460.8</v>
      </c>
      <c r="M7630" s="9">
        <f t="shared" si="169"/>
        <v>0</v>
      </c>
      <c r="N7630" s="9"/>
    </row>
    <row r="7631" spans="1:14" outlineLevel="2" x14ac:dyDescent="0.25">
      <c r="A7631" s="6" t="s">
        <v>16293</v>
      </c>
      <c r="B7631" s="6" t="s">
        <v>5403</v>
      </c>
      <c r="C7631" s="6" t="s">
        <v>16589</v>
      </c>
      <c r="D7631" s="7" t="s">
        <v>16294</v>
      </c>
      <c r="E7631" s="7" t="s">
        <v>16295</v>
      </c>
      <c r="F7631" s="7" t="s">
        <v>16296</v>
      </c>
      <c r="G7631" s="7" t="s">
        <v>6706</v>
      </c>
      <c r="H7631" s="7" t="s">
        <v>16297</v>
      </c>
      <c r="I7631" s="7">
        <v>85</v>
      </c>
      <c r="J7631" s="8">
        <v>312786</v>
      </c>
      <c r="K7631" s="9">
        <v>293043</v>
      </c>
      <c r="L7631" s="9">
        <f t="shared" si="168"/>
        <v>58608.600000000006</v>
      </c>
      <c r="M7631" s="9">
        <f t="shared" si="169"/>
        <v>0</v>
      </c>
      <c r="N7631" s="9"/>
    </row>
    <row r="7632" spans="1:14" outlineLevel="1" x14ac:dyDescent="0.25">
      <c r="A7632" s="19" t="s">
        <v>21469</v>
      </c>
      <c r="B7632" s="6"/>
      <c r="C7632" s="6"/>
      <c r="D7632" s="7"/>
      <c r="E7632" s="7"/>
      <c r="F7632" s="7"/>
      <c r="G7632" s="7"/>
      <c r="H7632" s="7"/>
      <c r="I7632" s="7">
        <f>SUBTOTAL(9,I7339:I7631)</f>
        <v>53545</v>
      </c>
      <c r="J7632" s="8">
        <f>SUBTOTAL(9,J7339:J7631)</f>
        <v>263244454</v>
      </c>
      <c r="K7632" s="9">
        <f>SUBTOTAL(9,K7339:K7631)</f>
        <v>246628770</v>
      </c>
      <c r="L7632" s="9">
        <f>SUBTOTAL(9,L7339:L7631)</f>
        <v>25856378.800000012</v>
      </c>
      <c r="M7632" s="9">
        <f>SUBTOTAL(9,M7339:M7631)</f>
        <v>23865481.800000004</v>
      </c>
      <c r="N7632" s="9"/>
    </row>
    <row r="7633" spans="1:14" outlineLevel="2" x14ac:dyDescent="0.25">
      <c r="A7633" s="6" t="s">
        <v>16591</v>
      </c>
      <c r="B7633" s="6" t="s">
        <v>5404</v>
      </c>
      <c r="C7633" s="6" t="s">
        <v>16590</v>
      </c>
      <c r="D7633" s="7" t="s">
        <v>16592</v>
      </c>
      <c r="E7633" s="7" t="s">
        <v>16593</v>
      </c>
      <c r="F7633" s="7" t="s">
        <v>16594</v>
      </c>
      <c r="G7633" s="7" t="s">
        <v>6706</v>
      </c>
      <c r="H7633" s="7" t="s">
        <v>16595</v>
      </c>
      <c r="I7633" s="7">
        <v>501</v>
      </c>
      <c r="J7633" s="8">
        <v>2928604</v>
      </c>
      <c r="K7633" s="9">
        <v>2743754</v>
      </c>
      <c r="L7633" s="9">
        <f t="shared" si="168"/>
        <v>0</v>
      </c>
      <c r="M7633" s="9">
        <f t="shared" si="169"/>
        <v>548750.80000000005</v>
      </c>
      <c r="N7633" s="9"/>
    </row>
    <row r="7634" spans="1:14" outlineLevel="2" x14ac:dyDescent="0.25">
      <c r="A7634" s="6" t="s">
        <v>16591</v>
      </c>
      <c r="B7634" s="6" t="s">
        <v>5405</v>
      </c>
      <c r="C7634" s="6" t="s">
        <v>16596</v>
      </c>
      <c r="D7634" s="7" t="s">
        <v>16592</v>
      </c>
      <c r="E7634" s="7" t="s">
        <v>16593</v>
      </c>
      <c r="F7634" s="7" t="s">
        <v>16594</v>
      </c>
      <c r="G7634" s="7" t="s">
        <v>6706</v>
      </c>
      <c r="H7634" s="7" t="s">
        <v>16595</v>
      </c>
      <c r="I7634" s="7">
        <v>463</v>
      </c>
      <c r="J7634" s="8">
        <v>2253013</v>
      </c>
      <c r="K7634" s="9">
        <v>2110806</v>
      </c>
      <c r="L7634" s="9">
        <f t="shared" si="168"/>
        <v>0</v>
      </c>
      <c r="M7634" s="9">
        <f t="shared" si="169"/>
        <v>422161.2</v>
      </c>
      <c r="N7634" s="9"/>
    </row>
    <row r="7635" spans="1:14" outlineLevel="2" x14ac:dyDescent="0.25">
      <c r="A7635" s="6" t="s">
        <v>16591</v>
      </c>
      <c r="B7635" s="6" t="s">
        <v>5406</v>
      </c>
      <c r="C7635" s="6" t="s">
        <v>16597</v>
      </c>
      <c r="D7635" s="7" t="s">
        <v>16592</v>
      </c>
      <c r="E7635" s="7" t="s">
        <v>16593</v>
      </c>
      <c r="F7635" s="7" t="s">
        <v>16594</v>
      </c>
      <c r="G7635" s="7" t="s">
        <v>6706</v>
      </c>
      <c r="H7635" s="7" t="s">
        <v>16595</v>
      </c>
      <c r="I7635" s="7">
        <v>443</v>
      </c>
      <c r="J7635" s="8">
        <v>2457804</v>
      </c>
      <c r="K7635" s="9">
        <v>2302670</v>
      </c>
      <c r="L7635" s="9">
        <f t="shared" si="168"/>
        <v>0</v>
      </c>
      <c r="M7635" s="9">
        <f t="shared" si="169"/>
        <v>460534</v>
      </c>
      <c r="N7635" s="9"/>
    </row>
    <row r="7636" spans="1:14" outlineLevel="1" x14ac:dyDescent="0.25">
      <c r="A7636" s="19" t="s">
        <v>21470</v>
      </c>
      <c r="B7636" s="6"/>
      <c r="C7636" s="6"/>
      <c r="D7636" s="7"/>
      <c r="E7636" s="7"/>
      <c r="F7636" s="7"/>
      <c r="G7636" s="7"/>
      <c r="H7636" s="7"/>
      <c r="I7636" s="7">
        <f>SUBTOTAL(9,I7633:I7635)</f>
        <v>1407</v>
      </c>
      <c r="J7636" s="8">
        <f>SUBTOTAL(9,J7633:J7635)</f>
        <v>7639421</v>
      </c>
      <c r="K7636" s="9">
        <f>SUBTOTAL(9,K7633:K7635)</f>
        <v>7157230</v>
      </c>
      <c r="L7636" s="9">
        <f>SUBTOTAL(9,L7633:L7635)</f>
        <v>0</v>
      </c>
      <c r="M7636" s="9">
        <f>SUBTOTAL(9,M7633:M7635)</f>
        <v>1431446</v>
      </c>
      <c r="N7636" s="9"/>
    </row>
    <row r="7637" spans="1:14" outlineLevel="2" x14ac:dyDescent="0.25">
      <c r="A7637" s="6" t="s">
        <v>16599</v>
      </c>
      <c r="B7637" s="6" t="s">
        <v>5407</v>
      </c>
      <c r="C7637" s="6" t="s">
        <v>16598</v>
      </c>
      <c r="D7637" s="7" t="s">
        <v>16592</v>
      </c>
      <c r="E7637" s="7" t="s">
        <v>16593</v>
      </c>
      <c r="F7637" s="7" t="s">
        <v>16594</v>
      </c>
      <c r="G7637" s="7" t="s">
        <v>6706</v>
      </c>
      <c r="H7637" s="7" t="s">
        <v>16600</v>
      </c>
      <c r="I7637" s="7">
        <v>430</v>
      </c>
      <c r="J7637" s="8">
        <v>2027941</v>
      </c>
      <c r="K7637" s="9">
        <v>1899940</v>
      </c>
      <c r="L7637" s="9">
        <f t="shared" si="168"/>
        <v>0</v>
      </c>
      <c r="M7637" s="9">
        <f t="shared" si="169"/>
        <v>379988</v>
      </c>
      <c r="N7637" s="9"/>
    </row>
    <row r="7638" spans="1:14" outlineLevel="2" x14ac:dyDescent="0.25">
      <c r="A7638" s="6" t="s">
        <v>16599</v>
      </c>
      <c r="B7638" s="6" t="s">
        <v>5408</v>
      </c>
      <c r="C7638" s="6" t="s">
        <v>16601</v>
      </c>
      <c r="D7638" s="7" t="s">
        <v>16592</v>
      </c>
      <c r="E7638" s="7" t="s">
        <v>16593</v>
      </c>
      <c r="F7638" s="7" t="s">
        <v>16594</v>
      </c>
      <c r="G7638" s="7" t="s">
        <v>6706</v>
      </c>
      <c r="H7638" s="7" t="s">
        <v>16600</v>
      </c>
      <c r="I7638" s="7">
        <v>449</v>
      </c>
      <c r="J7638" s="8">
        <v>1756904</v>
      </c>
      <c r="K7638" s="9">
        <v>1646010</v>
      </c>
      <c r="L7638" s="9">
        <f t="shared" si="168"/>
        <v>0</v>
      </c>
      <c r="M7638" s="9">
        <f t="shared" si="169"/>
        <v>329202</v>
      </c>
      <c r="N7638" s="9"/>
    </row>
    <row r="7639" spans="1:14" outlineLevel="2" x14ac:dyDescent="0.25">
      <c r="A7639" s="6" t="s">
        <v>16599</v>
      </c>
      <c r="B7639" s="6" t="s">
        <v>5409</v>
      </c>
      <c r="C7639" s="6" t="s">
        <v>16602</v>
      </c>
      <c r="D7639" s="7" t="s">
        <v>16592</v>
      </c>
      <c r="E7639" s="7" t="s">
        <v>16593</v>
      </c>
      <c r="F7639" s="7" t="s">
        <v>16594</v>
      </c>
      <c r="G7639" s="7" t="s">
        <v>6706</v>
      </c>
      <c r="H7639" s="7" t="s">
        <v>16600</v>
      </c>
      <c r="I7639" s="7">
        <v>506</v>
      </c>
      <c r="J7639" s="8">
        <v>2906215</v>
      </c>
      <c r="K7639" s="9">
        <v>2722778</v>
      </c>
      <c r="L7639" s="9">
        <f t="shared" si="168"/>
        <v>0</v>
      </c>
      <c r="M7639" s="9">
        <f t="shared" si="169"/>
        <v>544555.6</v>
      </c>
      <c r="N7639" s="9"/>
    </row>
    <row r="7640" spans="1:14" outlineLevel="2" x14ac:dyDescent="0.25">
      <c r="A7640" s="6" t="s">
        <v>16599</v>
      </c>
      <c r="B7640" s="6" t="s">
        <v>5410</v>
      </c>
      <c r="C7640" s="6" t="s">
        <v>16603</v>
      </c>
      <c r="D7640" s="7" t="s">
        <v>16592</v>
      </c>
      <c r="E7640" s="7" t="s">
        <v>16593</v>
      </c>
      <c r="F7640" s="7" t="s">
        <v>16594</v>
      </c>
      <c r="G7640" s="7" t="s">
        <v>6706</v>
      </c>
      <c r="H7640" s="7" t="s">
        <v>16600</v>
      </c>
      <c r="I7640" s="7">
        <v>388</v>
      </c>
      <c r="J7640" s="8">
        <v>1411593</v>
      </c>
      <c r="K7640" s="9">
        <v>1322495</v>
      </c>
      <c r="L7640" s="9">
        <f t="shared" si="168"/>
        <v>0</v>
      </c>
      <c r="M7640" s="9">
        <f t="shared" si="169"/>
        <v>264499</v>
      </c>
      <c r="N7640" s="9"/>
    </row>
    <row r="7641" spans="1:14" outlineLevel="2" x14ac:dyDescent="0.25">
      <c r="A7641" s="6" t="s">
        <v>16599</v>
      </c>
      <c r="B7641" s="6" t="s">
        <v>5411</v>
      </c>
      <c r="C7641" s="6" t="s">
        <v>16604</v>
      </c>
      <c r="D7641" s="7" t="s">
        <v>16592</v>
      </c>
      <c r="E7641" s="7" t="s">
        <v>16593</v>
      </c>
      <c r="F7641" s="7" t="s">
        <v>16594</v>
      </c>
      <c r="G7641" s="7" t="s">
        <v>6706</v>
      </c>
      <c r="H7641" s="7" t="s">
        <v>16600</v>
      </c>
      <c r="I7641" s="7">
        <v>366</v>
      </c>
      <c r="J7641" s="8">
        <v>986374</v>
      </c>
      <c r="K7641" s="9">
        <v>924115</v>
      </c>
      <c r="L7641" s="9">
        <f t="shared" si="168"/>
        <v>0</v>
      </c>
      <c r="M7641" s="9">
        <f t="shared" si="169"/>
        <v>184823</v>
      </c>
      <c r="N7641" s="9"/>
    </row>
    <row r="7642" spans="1:14" outlineLevel="2" x14ac:dyDescent="0.25">
      <c r="A7642" s="6" t="s">
        <v>16599</v>
      </c>
      <c r="B7642" s="6" t="s">
        <v>5412</v>
      </c>
      <c r="C7642" s="6" t="s">
        <v>16605</v>
      </c>
      <c r="D7642" s="7" t="s">
        <v>16592</v>
      </c>
      <c r="E7642" s="7" t="s">
        <v>16593</v>
      </c>
      <c r="F7642" s="7" t="s">
        <v>16594</v>
      </c>
      <c r="G7642" s="7" t="s">
        <v>6706</v>
      </c>
      <c r="H7642" s="7" t="s">
        <v>16600</v>
      </c>
      <c r="I7642" s="7">
        <v>1</v>
      </c>
      <c r="J7642" s="8">
        <v>2020</v>
      </c>
      <c r="K7642" s="9">
        <v>1893</v>
      </c>
      <c r="L7642" s="9">
        <f t="shared" si="168"/>
        <v>378.6</v>
      </c>
      <c r="M7642" s="9">
        <f t="shared" si="169"/>
        <v>0</v>
      </c>
      <c r="N7642" s="9"/>
    </row>
    <row r="7643" spans="1:14" outlineLevel="2" x14ac:dyDescent="0.25">
      <c r="A7643" s="6" t="s">
        <v>16599</v>
      </c>
      <c r="B7643" s="6" t="s">
        <v>5413</v>
      </c>
      <c r="C7643" s="6" t="s">
        <v>16606</v>
      </c>
      <c r="D7643" s="7" t="s">
        <v>16592</v>
      </c>
      <c r="E7643" s="7" t="s">
        <v>16593</v>
      </c>
      <c r="F7643" s="7" t="s">
        <v>16594</v>
      </c>
      <c r="G7643" s="7" t="s">
        <v>6706</v>
      </c>
      <c r="H7643" s="7" t="s">
        <v>16600</v>
      </c>
      <c r="I7643" s="7">
        <v>1</v>
      </c>
      <c r="J7643" s="8">
        <v>3287</v>
      </c>
      <c r="K7643" s="9">
        <v>3080</v>
      </c>
      <c r="L7643" s="9">
        <f t="shared" si="168"/>
        <v>616</v>
      </c>
      <c r="M7643" s="9">
        <f t="shared" si="169"/>
        <v>0</v>
      </c>
      <c r="N7643" s="9"/>
    </row>
    <row r="7644" spans="1:14" outlineLevel="2" x14ac:dyDescent="0.25">
      <c r="A7644" s="6" t="s">
        <v>16599</v>
      </c>
      <c r="B7644" s="6" t="s">
        <v>5414</v>
      </c>
      <c r="C7644" s="6" t="s">
        <v>16607</v>
      </c>
      <c r="D7644" s="7" t="s">
        <v>16592</v>
      </c>
      <c r="E7644" s="7" t="s">
        <v>16593</v>
      </c>
      <c r="F7644" s="7" t="s">
        <v>16594</v>
      </c>
      <c r="G7644" s="7" t="s">
        <v>6706</v>
      </c>
      <c r="H7644" s="7" t="s">
        <v>16600</v>
      </c>
      <c r="I7644" s="7">
        <v>24</v>
      </c>
      <c r="J7644" s="8">
        <v>68028</v>
      </c>
      <c r="K7644" s="9">
        <v>63734</v>
      </c>
      <c r="L7644" s="9">
        <f t="shared" si="168"/>
        <v>12746.800000000001</v>
      </c>
      <c r="M7644" s="9">
        <f t="shared" si="169"/>
        <v>0</v>
      </c>
      <c r="N7644" s="9"/>
    </row>
    <row r="7645" spans="1:14" outlineLevel="1" x14ac:dyDescent="0.25">
      <c r="A7645" s="19" t="s">
        <v>21471</v>
      </c>
      <c r="B7645" s="6"/>
      <c r="C7645" s="6"/>
      <c r="D7645" s="7"/>
      <c r="E7645" s="7"/>
      <c r="F7645" s="7"/>
      <c r="G7645" s="7"/>
      <c r="H7645" s="7"/>
      <c r="I7645" s="7">
        <f>SUBTOTAL(9,I7637:I7644)</f>
        <v>2165</v>
      </c>
      <c r="J7645" s="8">
        <f>SUBTOTAL(9,J7637:J7644)</f>
        <v>9162362</v>
      </c>
      <c r="K7645" s="9">
        <f>SUBTOTAL(9,K7637:K7644)</f>
        <v>8584045</v>
      </c>
      <c r="L7645" s="9">
        <f>SUBTOTAL(9,L7637:L7644)</f>
        <v>13741.400000000001</v>
      </c>
      <c r="M7645" s="9">
        <f>SUBTOTAL(9,M7637:M7644)</f>
        <v>1703067.6</v>
      </c>
      <c r="N7645" s="9"/>
    </row>
    <row r="7646" spans="1:14" outlineLevel="2" x14ac:dyDescent="0.25">
      <c r="A7646" s="6" t="s">
        <v>16609</v>
      </c>
      <c r="B7646" s="6" t="s">
        <v>5415</v>
      </c>
      <c r="C7646" s="6" t="s">
        <v>16608</v>
      </c>
      <c r="D7646" s="7" t="s">
        <v>16592</v>
      </c>
      <c r="E7646" s="7" t="s">
        <v>16593</v>
      </c>
      <c r="F7646" s="7" t="s">
        <v>16594</v>
      </c>
      <c r="G7646" s="7" t="s">
        <v>6706</v>
      </c>
      <c r="H7646" s="7" t="s">
        <v>16610</v>
      </c>
      <c r="I7646" s="7">
        <v>50</v>
      </c>
      <c r="J7646" s="8">
        <v>166835</v>
      </c>
      <c r="K7646" s="9">
        <v>156305</v>
      </c>
      <c r="L7646" s="9">
        <f t="shared" si="168"/>
        <v>31261</v>
      </c>
      <c r="M7646" s="9">
        <f t="shared" si="169"/>
        <v>0</v>
      </c>
      <c r="N7646" s="9"/>
    </row>
    <row r="7647" spans="1:14" outlineLevel="2" x14ac:dyDescent="0.25">
      <c r="A7647" s="6" t="s">
        <v>16609</v>
      </c>
      <c r="B7647" s="6" t="s">
        <v>5416</v>
      </c>
      <c r="C7647" s="6" t="s">
        <v>16611</v>
      </c>
      <c r="D7647" s="7" t="s">
        <v>16592</v>
      </c>
      <c r="E7647" s="7" t="s">
        <v>16593</v>
      </c>
      <c r="F7647" s="7" t="s">
        <v>16594</v>
      </c>
      <c r="G7647" s="7" t="s">
        <v>6706</v>
      </c>
      <c r="H7647" s="7" t="s">
        <v>16610</v>
      </c>
      <c r="I7647" s="7">
        <v>150</v>
      </c>
      <c r="J7647" s="8">
        <v>458635</v>
      </c>
      <c r="K7647" s="9">
        <v>429687</v>
      </c>
      <c r="L7647" s="9">
        <f t="shared" si="168"/>
        <v>85937.400000000009</v>
      </c>
      <c r="M7647" s="9">
        <f t="shared" si="169"/>
        <v>0</v>
      </c>
      <c r="N7647" s="9"/>
    </row>
    <row r="7648" spans="1:14" outlineLevel="2" x14ac:dyDescent="0.25">
      <c r="A7648" s="6" t="s">
        <v>16609</v>
      </c>
      <c r="B7648" s="6" t="s">
        <v>5417</v>
      </c>
      <c r="C7648" s="6" t="s">
        <v>16612</v>
      </c>
      <c r="D7648" s="7" t="s">
        <v>16592</v>
      </c>
      <c r="E7648" s="7" t="s">
        <v>16593</v>
      </c>
      <c r="F7648" s="7" t="s">
        <v>16594</v>
      </c>
      <c r="G7648" s="7" t="s">
        <v>6706</v>
      </c>
      <c r="H7648" s="7" t="s">
        <v>16610</v>
      </c>
      <c r="I7648" s="7">
        <v>18</v>
      </c>
      <c r="J7648" s="8">
        <v>22743</v>
      </c>
      <c r="K7648" s="9">
        <v>21307</v>
      </c>
      <c r="L7648" s="9">
        <f t="shared" si="168"/>
        <v>4261.4000000000005</v>
      </c>
      <c r="M7648" s="9">
        <f t="shared" si="169"/>
        <v>0</v>
      </c>
      <c r="N7648" s="9"/>
    </row>
    <row r="7649" spans="1:14" outlineLevel="2" x14ac:dyDescent="0.25">
      <c r="A7649" s="6" t="s">
        <v>16609</v>
      </c>
      <c r="B7649" s="6" t="s">
        <v>5418</v>
      </c>
      <c r="C7649" s="6" t="s">
        <v>16613</v>
      </c>
      <c r="D7649" s="7" t="s">
        <v>16592</v>
      </c>
      <c r="E7649" s="7" t="s">
        <v>16593</v>
      </c>
      <c r="F7649" s="7" t="s">
        <v>16594</v>
      </c>
      <c r="G7649" s="7" t="s">
        <v>6706</v>
      </c>
      <c r="H7649" s="7" t="s">
        <v>16610</v>
      </c>
      <c r="I7649" s="7">
        <v>78</v>
      </c>
      <c r="J7649" s="8">
        <v>44480</v>
      </c>
      <c r="K7649" s="9">
        <v>41672</v>
      </c>
      <c r="L7649" s="9">
        <f t="shared" si="168"/>
        <v>8334.4</v>
      </c>
      <c r="M7649" s="9">
        <f t="shared" si="169"/>
        <v>0</v>
      </c>
      <c r="N7649" s="9" t="s">
        <v>48</v>
      </c>
    </row>
    <row r="7650" spans="1:14" outlineLevel="2" x14ac:dyDescent="0.25">
      <c r="A7650" s="6" t="s">
        <v>16609</v>
      </c>
      <c r="B7650" s="6" t="s">
        <v>5419</v>
      </c>
      <c r="C7650" s="6" t="s">
        <v>16614</v>
      </c>
      <c r="D7650" s="7" t="s">
        <v>16592</v>
      </c>
      <c r="E7650" s="7" t="s">
        <v>16593</v>
      </c>
      <c r="F7650" s="7" t="s">
        <v>16594</v>
      </c>
      <c r="G7650" s="7" t="s">
        <v>6706</v>
      </c>
      <c r="H7650" s="7" t="s">
        <v>16610</v>
      </c>
      <c r="I7650" s="7">
        <v>100</v>
      </c>
      <c r="J7650" s="8">
        <v>522288</v>
      </c>
      <c r="K7650" s="9">
        <v>489322</v>
      </c>
      <c r="L7650" s="9">
        <f t="shared" si="168"/>
        <v>97864.400000000009</v>
      </c>
      <c r="M7650" s="9">
        <f t="shared" si="169"/>
        <v>0</v>
      </c>
      <c r="N7650" s="9"/>
    </row>
    <row r="7651" spans="1:14" outlineLevel="2" x14ac:dyDescent="0.25">
      <c r="A7651" s="6" t="s">
        <v>16609</v>
      </c>
      <c r="B7651" s="6" t="s">
        <v>5420</v>
      </c>
      <c r="C7651" s="6" t="s">
        <v>16615</v>
      </c>
      <c r="D7651" s="7" t="s">
        <v>16592</v>
      </c>
      <c r="E7651" s="7" t="s">
        <v>16593</v>
      </c>
      <c r="F7651" s="7" t="s">
        <v>16594</v>
      </c>
      <c r="G7651" s="7" t="s">
        <v>6706</v>
      </c>
      <c r="H7651" s="7" t="s">
        <v>16610</v>
      </c>
      <c r="I7651" s="7">
        <v>10</v>
      </c>
      <c r="J7651" s="8">
        <v>30141</v>
      </c>
      <c r="K7651" s="9">
        <v>28239</v>
      </c>
      <c r="L7651" s="9">
        <f t="shared" si="168"/>
        <v>5647.8</v>
      </c>
      <c r="M7651" s="9">
        <f t="shared" si="169"/>
        <v>0</v>
      </c>
      <c r="N7651" s="9"/>
    </row>
    <row r="7652" spans="1:14" outlineLevel="2" x14ac:dyDescent="0.25">
      <c r="A7652" s="6" t="s">
        <v>16609</v>
      </c>
      <c r="B7652" s="6" t="s">
        <v>5421</v>
      </c>
      <c r="C7652" s="6" t="s">
        <v>16616</v>
      </c>
      <c r="D7652" s="7" t="s">
        <v>16592</v>
      </c>
      <c r="E7652" s="7" t="s">
        <v>16593</v>
      </c>
      <c r="F7652" s="7" t="s">
        <v>16594</v>
      </c>
      <c r="G7652" s="7" t="s">
        <v>6706</v>
      </c>
      <c r="H7652" s="7" t="s">
        <v>16610</v>
      </c>
      <c r="I7652" s="7">
        <v>96</v>
      </c>
      <c r="J7652" s="8">
        <v>423274</v>
      </c>
      <c r="K7652" s="9">
        <v>396557</v>
      </c>
      <c r="L7652" s="9">
        <f t="shared" si="168"/>
        <v>79311.400000000009</v>
      </c>
      <c r="M7652" s="9">
        <f t="shared" si="169"/>
        <v>0</v>
      </c>
      <c r="N7652" s="9"/>
    </row>
    <row r="7653" spans="1:14" outlineLevel="2" x14ac:dyDescent="0.25">
      <c r="A7653" s="6" t="s">
        <v>16609</v>
      </c>
      <c r="B7653" s="6" t="s">
        <v>5422</v>
      </c>
      <c r="C7653" s="6" t="s">
        <v>16617</v>
      </c>
      <c r="D7653" s="7" t="s">
        <v>16592</v>
      </c>
      <c r="E7653" s="7" t="s">
        <v>16593</v>
      </c>
      <c r="F7653" s="7" t="s">
        <v>16594</v>
      </c>
      <c r="G7653" s="7" t="s">
        <v>6706</v>
      </c>
      <c r="H7653" s="7" t="s">
        <v>16610</v>
      </c>
      <c r="I7653" s="7">
        <v>80</v>
      </c>
      <c r="J7653" s="8">
        <v>433482</v>
      </c>
      <c r="K7653" s="9">
        <v>406121</v>
      </c>
      <c r="L7653" s="9">
        <f t="shared" si="168"/>
        <v>81224.200000000012</v>
      </c>
      <c r="M7653" s="9">
        <f t="shared" si="169"/>
        <v>0</v>
      </c>
      <c r="N7653" s="9"/>
    </row>
    <row r="7654" spans="1:14" outlineLevel="2" x14ac:dyDescent="0.25">
      <c r="A7654" s="6" t="s">
        <v>16609</v>
      </c>
      <c r="B7654" s="6" t="s">
        <v>5423</v>
      </c>
      <c r="C7654" s="6" t="s">
        <v>16618</v>
      </c>
      <c r="D7654" s="7" t="s">
        <v>16592</v>
      </c>
      <c r="E7654" s="7" t="s">
        <v>16593</v>
      </c>
      <c r="F7654" s="7" t="s">
        <v>16594</v>
      </c>
      <c r="G7654" s="7" t="s">
        <v>6706</v>
      </c>
      <c r="H7654" s="7" t="s">
        <v>16610</v>
      </c>
      <c r="I7654" s="7">
        <v>110</v>
      </c>
      <c r="J7654" s="8">
        <v>347702</v>
      </c>
      <c r="K7654" s="9">
        <v>325755</v>
      </c>
      <c r="L7654" s="9">
        <f t="shared" si="168"/>
        <v>65151</v>
      </c>
      <c r="M7654" s="9">
        <f t="shared" si="169"/>
        <v>0</v>
      </c>
      <c r="N7654" s="9"/>
    </row>
    <row r="7655" spans="1:14" outlineLevel="2" x14ac:dyDescent="0.25">
      <c r="A7655" s="6" t="s">
        <v>16609</v>
      </c>
      <c r="B7655" s="6" t="s">
        <v>5424</v>
      </c>
      <c r="C7655" s="6" t="s">
        <v>16619</v>
      </c>
      <c r="D7655" s="7" t="s">
        <v>16592</v>
      </c>
      <c r="E7655" s="7" t="s">
        <v>16593</v>
      </c>
      <c r="F7655" s="7" t="s">
        <v>16594</v>
      </c>
      <c r="G7655" s="7" t="s">
        <v>6706</v>
      </c>
      <c r="H7655" s="7" t="s">
        <v>16610</v>
      </c>
      <c r="I7655" s="7">
        <v>19</v>
      </c>
      <c r="J7655" s="8">
        <v>49673</v>
      </c>
      <c r="K7655" s="9">
        <v>46538</v>
      </c>
      <c r="L7655" s="9">
        <f t="shared" si="168"/>
        <v>9307.6</v>
      </c>
      <c r="M7655" s="9">
        <f t="shared" si="169"/>
        <v>0</v>
      </c>
      <c r="N7655" s="9"/>
    </row>
    <row r="7656" spans="1:14" outlineLevel="2" x14ac:dyDescent="0.25">
      <c r="A7656" s="6" t="s">
        <v>16609</v>
      </c>
      <c r="B7656" s="6" t="s">
        <v>5425</v>
      </c>
      <c r="C7656" s="6" t="s">
        <v>16620</v>
      </c>
      <c r="D7656" s="7" t="s">
        <v>16592</v>
      </c>
      <c r="E7656" s="7" t="s">
        <v>16593</v>
      </c>
      <c r="F7656" s="7" t="s">
        <v>16594</v>
      </c>
      <c r="G7656" s="7" t="s">
        <v>6706</v>
      </c>
      <c r="H7656" s="7" t="s">
        <v>16610</v>
      </c>
      <c r="I7656" s="7">
        <v>6</v>
      </c>
      <c r="J7656" s="8">
        <v>7928</v>
      </c>
      <c r="K7656" s="9">
        <v>7428</v>
      </c>
      <c r="L7656" s="9">
        <f t="shared" si="168"/>
        <v>1485.6000000000001</v>
      </c>
      <c r="M7656" s="9">
        <f t="shared" si="169"/>
        <v>0</v>
      </c>
      <c r="N7656" s="9"/>
    </row>
    <row r="7657" spans="1:14" outlineLevel="1" x14ac:dyDescent="0.25">
      <c r="A7657" s="19" t="s">
        <v>21472</v>
      </c>
      <c r="B7657" s="6"/>
      <c r="C7657" s="6"/>
      <c r="D7657" s="7"/>
      <c r="E7657" s="7"/>
      <c r="F7657" s="7"/>
      <c r="G7657" s="7"/>
      <c r="H7657" s="7"/>
      <c r="I7657" s="7">
        <f>SUBTOTAL(9,I7646:I7656)</f>
        <v>717</v>
      </c>
      <c r="J7657" s="8">
        <f>SUBTOTAL(9,J7646:J7656)</f>
        <v>2507181</v>
      </c>
      <c r="K7657" s="9">
        <f>SUBTOTAL(9,K7646:K7656)</f>
        <v>2348931</v>
      </c>
      <c r="L7657" s="9">
        <f>SUBTOTAL(9,L7646:L7656)</f>
        <v>469786.19999999995</v>
      </c>
      <c r="M7657" s="9">
        <f>SUBTOTAL(9,M7646:M7656)</f>
        <v>0</v>
      </c>
      <c r="N7657" s="9"/>
    </row>
    <row r="7658" spans="1:14" outlineLevel="2" x14ac:dyDescent="0.25">
      <c r="A7658" s="6" t="s">
        <v>16622</v>
      </c>
      <c r="B7658" s="6" t="s">
        <v>5426</v>
      </c>
      <c r="C7658" s="6" t="s">
        <v>16621</v>
      </c>
      <c r="D7658" s="7" t="s">
        <v>16592</v>
      </c>
      <c r="E7658" s="7" t="s">
        <v>16593</v>
      </c>
      <c r="F7658" s="7" t="s">
        <v>16594</v>
      </c>
      <c r="G7658" s="7" t="s">
        <v>6706</v>
      </c>
      <c r="H7658" s="7" t="s">
        <v>10824</v>
      </c>
      <c r="I7658" s="7">
        <v>3</v>
      </c>
      <c r="J7658" s="8">
        <v>3966</v>
      </c>
      <c r="K7658" s="9">
        <v>3716</v>
      </c>
      <c r="L7658" s="9">
        <f t="shared" si="168"/>
        <v>743.2</v>
      </c>
      <c r="M7658" s="9">
        <f t="shared" si="169"/>
        <v>0</v>
      </c>
      <c r="N7658" s="9"/>
    </row>
    <row r="7659" spans="1:14" outlineLevel="2" x14ac:dyDescent="0.25">
      <c r="A7659" s="6" t="s">
        <v>16622</v>
      </c>
      <c r="B7659" s="6" t="s">
        <v>5427</v>
      </c>
      <c r="C7659" s="6" t="s">
        <v>16623</v>
      </c>
      <c r="D7659" s="7" t="s">
        <v>16592</v>
      </c>
      <c r="E7659" s="7" t="s">
        <v>16593</v>
      </c>
      <c r="F7659" s="7" t="s">
        <v>16594</v>
      </c>
      <c r="G7659" s="7" t="s">
        <v>6706</v>
      </c>
      <c r="H7659" s="7" t="s">
        <v>10824</v>
      </c>
      <c r="I7659" s="7">
        <v>0</v>
      </c>
      <c r="J7659" s="8">
        <v>383604</v>
      </c>
      <c r="K7659" s="9">
        <v>359391</v>
      </c>
      <c r="L7659" s="9">
        <f t="shared" si="168"/>
        <v>71878.2</v>
      </c>
      <c r="M7659" s="9">
        <f t="shared" si="169"/>
        <v>0</v>
      </c>
      <c r="N7659" s="9"/>
    </row>
    <row r="7660" spans="1:14" outlineLevel="2" x14ac:dyDescent="0.25">
      <c r="A7660" s="6" t="s">
        <v>16622</v>
      </c>
      <c r="B7660" s="6" t="s">
        <v>5428</v>
      </c>
      <c r="C7660" s="6" t="s">
        <v>16624</v>
      </c>
      <c r="D7660" s="7" t="s">
        <v>16592</v>
      </c>
      <c r="E7660" s="7" t="s">
        <v>16593</v>
      </c>
      <c r="F7660" s="7" t="s">
        <v>16594</v>
      </c>
      <c r="G7660" s="7" t="s">
        <v>6706</v>
      </c>
      <c r="H7660" s="7" t="s">
        <v>10824</v>
      </c>
      <c r="I7660" s="7">
        <v>80</v>
      </c>
      <c r="J7660" s="8">
        <v>166344</v>
      </c>
      <c r="K7660" s="9">
        <v>155845</v>
      </c>
      <c r="L7660" s="9">
        <f t="shared" si="168"/>
        <v>31169</v>
      </c>
      <c r="M7660" s="9">
        <f t="shared" si="169"/>
        <v>0</v>
      </c>
      <c r="N7660" s="9"/>
    </row>
    <row r="7661" spans="1:14" outlineLevel="2" x14ac:dyDescent="0.25">
      <c r="A7661" s="6" t="s">
        <v>16622</v>
      </c>
      <c r="B7661" s="6" t="s">
        <v>5429</v>
      </c>
      <c r="C7661" s="6" t="s">
        <v>16625</v>
      </c>
      <c r="D7661" s="7" t="s">
        <v>16592</v>
      </c>
      <c r="E7661" s="7" t="s">
        <v>16593</v>
      </c>
      <c r="F7661" s="7" t="s">
        <v>16594</v>
      </c>
      <c r="G7661" s="7" t="s">
        <v>6706</v>
      </c>
      <c r="H7661" s="7" t="s">
        <v>10824</v>
      </c>
      <c r="I7661" s="7">
        <v>20</v>
      </c>
      <c r="J7661" s="8">
        <v>54975</v>
      </c>
      <c r="K7661" s="9">
        <v>51505</v>
      </c>
      <c r="L7661" s="9">
        <f t="shared" si="168"/>
        <v>10301</v>
      </c>
      <c r="M7661" s="9">
        <f t="shared" si="169"/>
        <v>0</v>
      </c>
      <c r="N7661" s="9"/>
    </row>
    <row r="7662" spans="1:14" outlineLevel="2" x14ac:dyDescent="0.25">
      <c r="A7662" s="6" t="s">
        <v>16622</v>
      </c>
      <c r="B7662" s="6" t="s">
        <v>5430</v>
      </c>
      <c r="C7662" s="6" t="s">
        <v>16626</v>
      </c>
      <c r="D7662" s="7" t="s">
        <v>16592</v>
      </c>
      <c r="E7662" s="7" t="s">
        <v>16593</v>
      </c>
      <c r="F7662" s="7" t="s">
        <v>16594</v>
      </c>
      <c r="G7662" s="7" t="s">
        <v>6706</v>
      </c>
      <c r="H7662" s="7" t="s">
        <v>10824</v>
      </c>
      <c r="I7662" s="7">
        <v>75</v>
      </c>
      <c r="J7662" s="8">
        <v>261072</v>
      </c>
      <c r="K7662" s="9">
        <v>244593</v>
      </c>
      <c r="L7662" s="9">
        <f t="shared" si="168"/>
        <v>48918.600000000006</v>
      </c>
      <c r="M7662" s="9">
        <f t="shared" si="169"/>
        <v>0</v>
      </c>
      <c r="N7662" s="9"/>
    </row>
    <row r="7663" spans="1:14" outlineLevel="2" x14ac:dyDescent="0.25">
      <c r="A7663" s="6" t="s">
        <v>16622</v>
      </c>
      <c r="B7663" s="6" t="s">
        <v>5431</v>
      </c>
      <c r="C7663" s="6" t="s">
        <v>16627</v>
      </c>
      <c r="D7663" s="7" t="s">
        <v>16592</v>
      </c>
      <c r="E7663" s="7" t="s">
        <v>16593</v>
      </c>
      <c r="F7663" s="7" t="s">
        <v>16594</v>
      </c>
      <c r="G7663" s="7" t="s">
        <v>6706</v>
      </c>
      <c r="H7663" s="7" t="s">
        <v>10824</v>
      </c>
      <c r="I7663" s="7">
        <v>29</v>
      </c>
      <c r="J7663" s="8">
        <v>126846</v>
      </c>
      <c r="K7663" s="9">
        <v>118840</v>
      </c>
      <c r="L7663" s="9">
        <f t="shared" si="168"/>
        <v>23768</v>
      </c>
      <c r="M7663" s="9">
        <f t="shared" si="169"/>
        <v>0</v>
      </c>
      <c r="N7663" s="9"/>
    </row>
    <row r="7664" spans="1:14" outlineLevel="2" x14ac:dyDescent="0.25">
      <c r="A7664" s="6" t="s">
        <v>16622</v>
      </c>
      <c r="B7664" s="6" t="s">
        <v>5432</v>
      </c>
      <c r="C7664" s="6" t="s">
        <v>16628</v>
      </c>
      <c r="D7664" s="7" t="s">
        <v>16592</v>
      </c>
      <c r="E7664" s="7" t="s">
        <v>16593</v>
      </c>
      <c r="F7664" s="7" t="s">
        <v>16594</v>
      </c>
      <c r="G7664" s="7" t="s">
        <v>6706</v>
      </c>
      <c r="H7664" s="7" t="s">
        <v>10824</v>
      </c>
      <c r="I7664" s="7">
        <v>38</v>
      </c>
      <c r="J7664" s="8">
        <v>135425</v>
      </c>
      <c r="K7664" s="9">
        <v>126877</v>
      </c>
      <c r="L7664" s="9">
        <f t="shared" si="168"/>
        <v>25375.4</v>
      </c>
      <c r="M7664" s="9">
        <f t="shared" si="169"/>
        <v>0</v>
      </c>
      <c r="N7664" s="9"/>
    </row>
    <row r="7665" spans="1:14" outlineLevel="2" x14ac:dyDescent="0.25">
      <c r="A7665" s="6" t="s">
        <v>16622</v>
      </c>
      <c r="B7665" s="6" t="s">
        <v>5433</v>
      </c>
      <c r="C7665" s="6" t="s">
        <v>16629</v>
      </c>
      <c r="D7665" s="7" t="s">
        <v>16592</v>
      </c>
      <c r="E7665" s="7" t="s">
        <v>16593</v>
      </c>
      <c r="F7665" s="7" t="s">
        <v>16594</v>
      </c>
      <c r="G7665" s="7" t="s">
        <v>6706</v>
      </c>
      <c r="H7665" s="7" t="s">
        <v>10824</v>
      </c>
      <c r="I7665" s="7">
        <v>27</v>
      </c>
      <c r="J7665" s="8">
        <v>91331</v>
      </c>
      <c r="K7665" s="9">
        <v>85566</v>
      </c>
      <c r="L7665" s="9">
        <f t="shared" si="168"/>
        <v>17113.2</v>
      </c>
      <c r="M7665" s="9">
        <f t="shared" si="169"/>
        <v>0</v>
      </c>
      <c r="N7665" s="9"/>
    </row>
    <row r="7666" spans="1:14" outlineLevel="1" x14ac:dyDescent="0.25">
      <c r="A7666" s="19" t="s">
        <v>21473</v>
      </c>
      <c r="B7666" s="6"/>
      <c r="C7666" s="6"/>
      <c r="D7666" s="7"/>
      <c r="E7666" s="7"/>
      <c r="F7666" s="7"/>
      <c r="G7666" s="7"/>
      <c r="H7666" s="7"/>
      <c r="I7666" s="7">
        <f>SUBTOTAL(9,I7658:I7665)</f>
        <v>272</v>
      </c>
      <c r="J7666" s="8">
        <f>SUBTOTAL(9,J7658:J7665)</f>
        <v>1223563</v>
      </c>
      <c r="K7666" s="9">
        <f>SUBTOTAL(9,K7658:K7665)</f>
        <v>1146333</v>
      </c>
      <c r="L7666" s="9">
        <f>SUBTOTAL(9,L7658:L7665)</f>
        <v>229266.6</v>
      </c>
      <c r="M7666" s="9">
        <f>SUBTOTAL(9,M7658:M7665)</f>
        <v>0</v>
      </c>
      <c r="N7666" s="9"/>
    </row>
    <row r="7667" spans="1:14" outlineLevel="2" x14ac:dyDescent="0.25">
      <c r="A7667" s="6" t="s">
        <v>16631</v>
      </c>
      <c r="B7667" s="6" t="s">
        <v>5434</v>
      </c>
      <c r="C7667" s="6" t="s">
        <v>16630</v>
      </c>
      <c r="D7667" s="7" t="s">
        <v>16592</v>
      </c>
      <c r="E7667" s="7" t="s">
        <v>16593</v>
      </c>
      <c r="F7667" s="7" t="s">
        <v>16594</v>
      </c>
      <c r="G7667" s="7" t="s">
        <v>6706</v>
      </c>
      <c r="H7667" s="7" t="s">
        <v>16632</v>
      </c>
      <c r="I7667" s="7">
        <v>168</v>
      </c>
      <c r="J7667" s="8">
        <v>606215</v>
      </c>
      <c r="K7667" s="9">
        <v>567951</v>
      </c>
      <c r="L7667" s="9">
        <f t="shared" si="168"/>
        <v>113590.20000000001</v>
      </c>
      <c r="M7667" s="9">
        <f t="shared" si="169"/>
        <v>0</v>
      </c>
      <c r="N7667" s="9"/>
    </row>
    <row r="7668" spans="1:14" outlineLevel="1" x14ac:dyDescent="0.25">
      <c r="A7668" s="19" t="s">
        <v>21474</v>
      </c>
      <c r="B7668" s="6"/>
      <c r="C7668" s="6"/>
      <c r="D7668" s="7"/>
      <c r="E7668" s="7"/>
      <c r="F7668" s="7"/>
      <c r="G7668" s="7"/>
      <c r="H7668" s="7"/>
      <c r="I7668" s="7">
        <f>SUBTOTAL(9,I7667:I7667)</f>
        <v>168</v>
      </c>
      <c r="J7668" s="8">
        <f>SUBTOTAL(9,J7667:J7667)</f>
        <v>606215</v>
      </c>
      <c r="K7668" s="9">
        <f>SUBTOTAL(9,K7667:K7667)</f>
        <v>567951</v>
      </c>
      <c r="L7668" s="9">
        <f>SUBTOTAL(9,L7667:L7667)</f>
        <v>113590.20000000001</v>
      </c>
      <c r="M7668" s="9">
        <f>SUBTOTAL(9,M7667:M7667)</f>
        <v>0</v>
      </c>
      <c r="N7668" s="9"/>
    </row>
    <row r="7669" spans="1:14" outlineLevel="2" x14ac:dyDescent="0.25">
      <c r="A7669" s="6" t="s">
        <v>16634</v>
      </c>
      <c r="B7669" s="6" t="s">
        <v>5435</v>
      </c>
      <c r="C7669" s="6" t="s">
        <v>16633</v>
      </c>
      <c r="D7669" s="7" t="s">
        <v>16592</v>
      </c>
      <c r="E7669" s="7" t="s">
        <v>16593</v>
      </c>
      <c r="F7669" s="7" t="s">
        <v>16594</v>
      </c>
      <c r="G7669" s="7" t="s">
        <v>6706</v>
      </c>
      <c r="H7669" s="7" t="s">
        <v>16635</v>
      </c>
      <c r="I7669" s="7">
        <v>246</v>
      </c>
      <c r="J7669" s="8">
        <v>1084982</v>
      </c>
      <c r="K7669" s="9">
        <v>1016499</v>
      </c>
      <c r="L7669" s="9">
        <f t="shared" si="168"/>
        <v>203299.80000000002</v>
      </c>
      <c r="M7669" s="9">
        <f t="shared" si="169"/>
        <v>0</v>
      </c>
      <c r="N7669" s="9"/>
    </row>
    <row r="7670" spans="1:14" outlineLevel="2" x14ac:dyDescent="0.25">
      <c r="A7670" s="6" t="s">
        <v>16634</v>
      </c>
      <c r="B7670" s="6" t="s">
        <v>5436</v>
      </c>
      <c r="C7670" s="6" t="s">
        <v>16636</v>
      </c>
      <c r="D7670" s="7" t="s">
        <v>16592</v>
      </c>
      <c r="E7670" s="7" t="s">
        <v>16593</v>
      </c>
      <c r="F7670" s="7" t="s">
        <v>16594</v>
      </c>
      <c r="G7670" s="7" t="s">
        <v>6706</v>
      </c>
      <c r="H7670" s="7" t="s">
        <v>16635</v>
      </c>
      <c r="I7670" s="7">
        <v>7</v>
      </c>
      <c r="J7670" s="8">
        <v>2467</v>
      </c>
      <c r="K7670" s="9">
        <v>2311</v>
      </c>
      <c r="L7670" s="9">
        <f t="shared" si="168"/>
        <v>462.20000000000005</v>
      </c>
      <c r="M7670" s="9">
        <f t="shared" si="169"/>
        <v>0</v>
      </c>
      <c r="N7670" s="9" t="s">
        <v>48</v>
      </c>
    </row>
    <row r="7671" spans="1:14" outlineLevel="2" x14ac:dyDescent="0.25">
      <c r="A7671" s="6" t="s">
        <v>16634</v>
      </c>
      <c r="B7671" s="6" t="s">
        <v>5437</v>
      </c>
      <c r="C7671" s="6" t="s">
        <v>16637</v>
      </c>
      <c r="D7671" s="7" t="s">
        <v>16592</v>
      </c>
      <c r="E7671" s="7" t="s">
        <v>16593</v>
      </c>
      <c r="F7671" s="7" t="s">
        <v>16594</v>
      </c>
      <c r="G7671" s="7" t="s">
        <v>6706</v>
      </c>
      <c r="H7671" s="7" t="s">
        <v>16635</v>
      </c>
      <c r="I7671" s="7">
        <v>2</v>
      </c>
      <c r="J7671" s="8">
        <v>3725</v>
      </c>
      <c r="K7671" s="9">
        <v>3490</v>
      </c>
      <c r="L7671" s="9">
        <f t="shared" si="168"/>
        <v>698</v>
      </c>
      <c r="M7671" s="9">
        <f t="shared" si="169"/>
        <v>0</v>
      </c>
      <c r="N7671" s="9"/>
    </row>
    <row r="7672" spans="1:14" outlineLevel="2" x14ac:dyDescent="0.25">
      <c r="A7672" s="6" t="s">
        <v>16634</v>
      </c>
      <c r="B7672" s="6" t="s">
        <v>5438</v>
      </c>
      <c r="C7672" s="6" t="s">
        <v>16638</v>
      </c>
      <c r="D7672" s="7" t="s">
        <v>16592</v>
      </c>
      <c r="E7672" s="7" t="s">
        <v>16593</v>
      </c>
      <c r="F7672" s="7" t="s">
        <v>16594</v>
      </c>
      <c r="G7672" s="7" t="s">
        <v>6706</v>
      </c>
      <c r="H7672" s="7" t="s">
        <v>16635</v>
      </c>
      <c r="I7672" s="7">
        <v>1</v>
      </c>
      <c r="J7672" s="8">
        <v>5092</v>
      </c>
      <c r="K7672" s="9">
        <v>4771</v>
      </c>
      <c r="L7672" s="9">
        <f t="shared" si="168"/>
        <v>954.2</v>
      </c>
      <c r="M7672" s="9">
        <f t="shared" si="169"/>
        <v>0</v>
      </c>
      <c r="N7672" s="9"/>
    </row>
    <row r="7673" spans="1:14" outlineLevel="2" x14ac:dyDescent="0.25">
      <c r="A7673" s="6" t="s">
        <v>16634</v>
      </c>
      <c r="B7673" s="6" t="s">
        <v>5439</v>
      </c>
      <c r="C7673" s="6" t="s">
        <v>16639</v>
      </c>
      <c r="D7673" s="7" t="s">
        <v>16592</v>
      </c>
      <c r="E7673" s="7" t="s">
        <v>16593</v>
      </c>
      <c r="F7673" s="7" t="s">
        <v>16594</v>
      </c>
      <c r="G7673" s="7" t="s">
        <v>6706</v>
      </c>
      <c r="H7673" s="7" t="s">
        <v>16635</v>
      </c>
      <c r="I7673" s="7">
        <v>1</v>
      </c>
      <c r="J7673" s="8">
        <v>5398</v>
      </c>
      <c r="K7673" s="9">
        <v>5057</v>
      </c>
      <c r="L7673" s="9">
        <f t="shared" si="168"/>
        <v>1011.4000000000001</v>
      </c>
      <c r="M7673" s="9">
        <f t="shared" si="169"/>
        <v>0</v>
      </c>
      <c r="N7673" s="9"/>
    </row>
    <row r="7674" spans="1:14" outlineLevel="1" x14ac:dyDescent="0.25">
      <c r="A7674" s="19" t="s">
        <v>21475</v>
      </c>
      <c r="B7674" s="6"/>
      <c r="C7674" s="6"/>
      <c r="D7674" s="7"/>
      <c r="E7674" s="7"/>
      <c r="F7674" s="7"/>
      <c r="G7674" s="7"/>
      <c r="H7674" s="7"/>
      <c r="I7674" s="7">
        <f>SUBTOTAL(9,I7669:I7673)</f>
        <v>257</v>
      </c>
      <c r="J7674" s="8">
        <f>SUBTOTAL(9,J7669:J7673)</f>
        <v>1101664</v>
      </c>
      <c r="K7674" s="9">
        <f>SUBTOTAL(9,K7669:K7673)</f>
        <v>1032128</v>
      </c>
      <c r="L7674" s="9">
        <f>SUBTOTAL(9,L7669:L7673)</f>
        <v>206425.60000000003</v>
      </c>
      <c r="M7674" s="9">
        <f>SUBTOTAL(9,M7669:M7673)</f>
        <v>0</v>
      </c>
      <c r="N7674" s="9"/>
    </row>
    <row r="7675" spans="1:14" outlineLevel="2" x14ac:dyDescent="0.25">
      <c r="A7675" s="6" t="s">
        <v>16641</v>
      </c>
      <c r="B7675" s="6" t="s">
        <v>5440</v>
      </c>
      <c r="C7675" s="6" t="s">
        <v>16640</v>
      </c>
      <c r="D7675" s="7" t="s">
        <v>16592</v>
      </c>
      <c r="E7675" s="7" t="s">
        <v>16593</v>
      </c>
      <c r="F7675" s="7" t="s">
        <v>16594</v>
      </c>
      <c r="G7675" s="7" t="s">
        <v>6706</v>
      </c>
      <c r="H7675" s="7" t="s">
        <v>16642</v>
      </c>
      <c r="I7675" s="7">
        <v>225</v>
      </c>
      <c r="J7675" s="8">
        <v>618810</v>
      </c>
      <c r="K7675" s="9">
        <v>579751</v>
      </c>
      <c r="L7675" s="9">
        <f t="shared" si="168"/>
        <v>115950.20000000001</v>
      </c>
      <c r="M7675" s="9">
        <f t="shared" si="169"/>
        <v>0</v>
      </c>
      <c r="N7675" s="9"/>
    </row>
    <row r="7676" spans="1:14" outlineLevel="2" x14ac:dyDescent="0.25">
      <c r="A7676" s="6" t="s">
        <v>16641</v>
      </c>
      <c r="B7676" s="6" t="s">
        <v>5441</v>
      </c>
      <c r="C7676" s="6" t="s">
        <v>16643</v>
      </c>
      <c r="D7676" s="7" t="s">
        <v>16592</v>
      </c>
      <c r="E7676" s="7" t="s">
        <v>16593</v>
      </c>
      <c r="F7676" s="7" t="s">
        <v>16594</v>
      </c>
      <c r="G7676" s="7" t="s">
        <v>6706</v>
      </c>
      <c r="H7676" s="7" t="s">
        <v>16642</v>
      </c>
      <c r="I7676" s="7">
        <v>194</v>
      </c>
      <c r="J7676" s="8">
        <v>626577</v>
      </c>
      <c r="K7676" s="9">
        <v>587028</v>
      </c>
      <c r="L7676" s="9">
        <f t="shared" si="168"/>
        <v>117405.6</v>
      </c>
      <c r="M7676" s="9">
        <f t="shared" si="169"/>
        <v>0</v>
      </c>
      <c r="N7676" s="9"/>
    </row>
    <row r="7677" spans="1:14" outlineLevel="2" x14ac:dyDescent="0.25">
      <c r="A7677" s="6" t="s">
        <v>16641</v>
      </c>
      <c r="B7677" s="6" t="s">
        <v>5442</v>
      </c>
      <c r="C7677" s="6" t="s">
        <v>16644</v>
      </c>
      <c r="D7677" s="7" t="s">
        <v>16592</v>
      </c>
      <c r="E7677" s="7" t="s">
        <v>16593</v>
      </c>
      <c r="F7677" s="7" t="s">
        <v>16594</v>
      </c>
      <c r="G7677" s="7" t="s">
        <v>6706</v>
      </c>
      <c r="H7677" s="7" t="s">
        <v>16642</v>
      </c>
      <c r="I7677" s="7">
        <v>165</v>
      </c>
      <c r="J7677" s="8">
        <v>708993</v>
      </c>
      <c r="K7677" s="9">
        <v>664242</v>
      </c>
      <c r="L7677" s="9">
        <f t="shared" si="168"/>
        <v>132848.4</v>
      </c>
      <c r="M7677" s="9">
        <f t="shared" si="169"/>
        <v>0</v>
      </c>
      <c r="N7677" s="9"/>
    </row>
    <row r="7678" spans="1:14" outlineLevel="2" x14ac:dyDescent="0.25">
      <c r="A7678" s="6" t="s">
        <v>16641</v>
      </c>
      <c r="B7678" s="6" t="s">
        <v>5443</v>
      </c>
      <c r="C7678" s="6" t="s">
        <v>16645</v>
      </c>
      <c r="D7678" s="7" t="s">
        <v>16592</v>
      </c>
      <c r="E7678" s="7" t="s">
        <v>16593</v>
      </c>
      <c r="F7678" s="7" t="s">
        <v>16594</v>
      </c>
      <c r="G7678" s="7" t="s">
        <v>6706</v>
      </c>
      <c r="H7678" s="7" t="s">
        <v>16642</v>
      </c>
      <c r="I7678" s="7">
        <v>169</v>
      </c>
      <c r="J7678" s="8">
        <v>586938</v>
      </c>
      <c r="K7678" s="9">
        <v>549891</v>
      </c>
      <c r="L7678" s="9">
        <f t="shared" si="168"/>
        <v>109978.20000000001</v>
      </c>
      <c r="M7678" s="9">
        <f t="shared" si="169"/>
        <v>0</v>
      </c>
      <c r="N7678" s="9"/>
    </row>
    <row r="7679" spans="1:14" outlineLevel="2" x14ac:dyDescent="0.25">
      <c r="A7679" s="6" t="s">
        <v>16641</v>
      </c>
      <c r="B7679" s="6" t="s">
        <v>5444</v>
      </c>
      <c r="C7679" s="6" t="s">
        <v>16646</v>
      </c>
      <c r="D7679" s="7" t="s">
        <v>16592</v>
      </c>
      <c r="E7679" s="7" t="s">
        <v>16593</v>
      </c>
      <c r="F7679" s="7" t="s">
        <v>16594</v>
      </c>
      <c r="G7679" s="7" t="s">
        <v>6706</v>
      </c>
      <c r="H7679" s="7" t="s">
        <v>16642</v>
      </c>
      <c r="I7679" s="7">
        <v>224</v>
      </c>
      <c r="J7679" s="8">
        <v>1063133</v>
      </c>
      <c r="K7679" s="9">
        <v>996029</v>
      </c>
      <c r="L7679" s="9">
        <f t="shared" si="168"/>
        <v>199205.80000000002</v>
      </c>
      <c r="M7679" s="9">
        <f t="shared" si="169"/>
        <v>0</v>
      </c>
      <c r="N7679" s="9"/>
    </row>
    <row r="7680" spans="1:14" outlineLevel="2" x14ac:dyDescent="0.25">
      <c r="A7680" s="6" t="s">
        <v>16641</v>
      </c>
      <c r="B7680" s="6" t="s">
        <v>5445</v>
      </c>
      <c r="C7680" s="6" t="s">
        <v>16647</v>
      </c>
      <c r="D7680" s="7" t="s">
        <v>16592</v>
      </c>
      <c r="E7680" s="7" t="s">
        <v>16593</v>
      </c>
      <c r="F7680" s="7" t="s">
        <v>16594</v>
      </c>
      <c r="G7680" s="7" t="s">
        <v>6706</v>
      </c>
      <c r="H7680" s="7" t="s">
        <v>16642</v>
      </c>
      <c r="I7680" s="7">
        <v>205</v>
      </c>
      <c r="J7680" s="8">
        <v>632498</v>
      </c>
      <c r="K7680" s="9">
        <v>592575</v>
      </c>
      <c r="L7680" s="9">
        <f t="shared" si="168"/>
        <v>118515</v>
      </c>
      <c r="M7680" s="9">
        <f t="shared" si="169"/>
        <v>0</v>
      </c>
      <c r="N7680" s="9"/>
    </row>
    <row r="7681" spans="1:14" outlineLevel="2" x14ac:dyDescent="0.25">
      <c r="A7681" s="6" t="s">
        <v>16641</v>
      </c>
      <c r="B7681" s="6" t="s">
        <v>5446</v>
      </c>
      <c r="C7681" s="6" t="s">
        <v>16648</v>
      </c>
      <c r="D7681" s="7" t="s">
        <v>16592</v>
      </c>
      <c r="E7681" s="7" t="s">
        <v>16593</v>
      </c>
      <c r="F7681" s="7" t="s">
        <v>16594</v>
      </c>
      <c r="G7681" s="7" t="s">
        <v>6706</v>
      </c>
      <c r="H7681" s="7" t="s">
        <v>16642</v>
      </c>
      <c r="I7681" s="7">
        <v>144</v>
      </c>
      <c r="J7681" s="8">
        <v>571239</v>
      </c>
      <c r="K7681" s="9">
        <v>535183</v>
      </c>
      <c r="L7681" s="9">
        <f t="shared" si="168"/>
        <v>107036.6</v>
      </c>
      <c r="M7681" s="9">
        <f t="shared" si="169"/>
        <v>0</v>
      </c>
      <c r="N7681" s="9"/>
    </row>
    <row r="7682" spans="1:14" outlineLevel="1" x14ac:dyDescent="0.25">
      <c r="A7682" s="19" t="s">
        <v>21476</v>
      </c>
      <c r="B7682" s="6"/>
      <c r="C7682" s="6"/>
      <c r="D7682" s="7"/>
      <c r="E7682" s="7"/>
      <c r="F7682" s="7"/>
      <c r="G7682" s="7"/>
      <c r="H7682" s="7"/>
      <c r="I7682" s="7">
        <f>SUBTOTAL(9,I7675:I7681)</f>
        <v>1326</v>
      </c>
      <c r="J7682" s="8">
        <f>SUBTOTAL(9,J7675:J7681)</f>
        <v>4808188</v>
      </c>
      <c r="K7682" s="9">
        <f>SUBTOTAL(9,K7675:K7681)</f>
        <v>4504699</v>
      </c>
      <c r="L7682" s="9">
        <f>SUBTOTAL(9,L7675:L7681)</f>
        <v>900939.8</v>
      </c>
      <c r="M7682" s="9">
        <f>SUBTOTAL(9,M7675:M7681)</f>
        <v>0</v>
      </c>
      <c r="N7682" s="9"/>
    </row>
    <row r="7683" spans="1:14" outlineLevel="2" x14ac:dyDescent="0.25">
      <c r="A7683" s="6" t="s">
        <v>16650</v>
      </c>
      <c r="B7683" s="6" t="s">
        <v>5447</v>
      </c>
      <c r="C7683" s="6" t="s">
        <v>16649</v>
      </c>
      <c r="D7683" s="7" t="s">
        <v>16592</v>
      </c>
      <c r="E7683" s="7" t="s">
        <v>16593</v>
      </c>
      <c r="F7683" s="7" t="s">
        <v>16594</v>
      </c>
      <c r="G7683" s="7" t="s">
        <v>6706</v>
      </c>
      <c r="H7683" s="7" t="s">
        <v>16651</v>
      </c>
      <c r="I7683" s="7">
        <v>120</v>
      </c>
      <c r="J7683" s="8">
        <v>553392</v>
      </c>
      <c r="K7683" s="9">
        <v>518463</v>
      </c>
      <c r="L7683" s="9">
        <f t="shared" si="168"/>
        <v>103692.6</v>
      </c>
      <c r="M7683" s="9">
        <f t="shared" si="169"/>
        <v>0</v>
      </c>
      <c r="N7683" s="9"/>
    </row>
    <row r="7684" spans="1:14" outlineLevel="1" x14ac:dyDescent="0.25">
      <c r="A7684" s="19" t="s">
        <v>21477</v>
      </c>
      <c r="B7684" s="6"/>
      <c r="C7684" s="6"/>
      <c r="D7684" s="7"/>
      <c r="E7684" s="7"/>
      <c r="F7684" s="7"/>
      <c r="G7684" s="7"/>
      <c r="H7684" s="7"/>
      <c r="I7684" s="7">
        <f>SUBTOTAL(9,I7683:I7683)</f>
        <v>120</v>
      </c>
      <c r="J7684" s="8">
        <f>SUBTOTAL(9,J7683:J7683)</f>
        <v>553392</v>
      </c>
      <c r="K7684" s="9">
        <f>SUBTOTAL(9,K7683:K7683)</f>
        <v>518463</v>
      </c>
      <c r="L7684" s="9">
        <f>SUBTOTAL(9,L7683:L7683)</f>
        <v>103692.6</v>
      </c>
      <c r="M7684" s="9">
        <f>SUBTOTAL(9,M7683:M7683)</f>
        <v>0</v>
      </c>
      <c r="N7684" s="9"/>
    </row>
    <row r="7685" spans="1:14" outlineLevel="2" x14ac:dyDescent="0.25">
      <c r="A7685" s="6" t="s">
        <v>16653</v>
      </c>
      <c r="B7685" s="6" t="s">
        <v>5448</v>
      </c>
      <c r="C7685" s="6" t="s">
        <v>16652</v>
      </c>
      <c r="D7685" s="7" t="s">
        <v>16592</v>
      </c>
      <c r="E7685" s="7" t="s">
        <v>16593</v>
      </c>
      <c r="F7685" s="7" t="s">
        <v>16594</v>
      </c>
      <c r="G7685" s="7" t="s">
        <v>6706</v>
      </c>
      <c r="H7685" s="7" t="s">
        <v>16654</v>
      </c>
      <c r="I7685" s="7">
        <v>129</v>
      </c>
      <c r="J7685" s="8">
        <v>526115</v>
      </c>
      <c r="K7685" s="9">
        <v>492907</v>
      </c>
      <c r="L7685" s="9">
        <f t="shared" si="168"/>
        <v>98581.400000000009</v>
      </c>
      <c r="M7685" s="9">
        <f t="shared" si="169"/>
        <v>0</v>
      </c>
      <c r="N7685" s="9"/>
    </row>
    <row r="7686" spans="1:14" outlineLevel="1" x14ac:dyDescent="0.25">
      <c r="A7686" s="19" t="s">
        <v>21478</v>
      </c>
      <c r="B7686" s="6"/>
      <c r="C7686" s="6"/>
      <c r="D7686" s="7"/>
      <c r="E7686" s="7"/>
      <c r="F7686" s="7"/>
      <c r="G7686" s="7"/>
      <c r="H7686" s="7"/>
      <c r="I7686" s="7">
        <f>SUBTOTAL(9,I7685:I7685)</f>
        <v>129</v>
      </c>
      <c r="J7686" s="8">
        <f>SUBTOTAL(9,J7685:J7685)</f>
        <v>526115</v>
      </c>
      <c r="K7686" s="9">
        <f>SUBTOTAL(9,K7685:K7685)</f>
        <v>492907</v>
      </c>
      <c r="L7686" s="9">
        <f>SUBTOTAL(9,L7685:L7685)</f>
        <v>98581.400000000009</v>
      </c>
      <c r="M7686" s="9">
        <f>SUBTOTAL(9,M7685:M7685)</f>
        <v>0</v>
      </c>
      <c r="N7686" s="9"/>
    </row>
    <row r="7687" spans="1:14" outlineLevel="2" x14ac:dyDescent="0.25">
      <c r="A7687" s="6" t="s">
        <v>16656</v>
      </c>
      <c r="B7687" s="6" t="s">
        <v>5449</v>
      </c>
      <c r="C7687" s="6" t="s">
        <v>16655</v>
      </c>
      <c r="D7687" s="7" t="s">
        <v>16592</v>
      </c>
      <c r="E7687" s="7" t="s">
        <v>16593</v>
      </c>
      <c r="F7687" s="7" t="s">
        <v>16594</v>
      </c>
      <c r="G7687" s="7" t="s">
        <v>6706</v>
      </c>
      <c r="H7687" s="7" t="s">
        <v>16657</v>
      </c>
      <c r="I7687" s="7">
        <v>154</v>
      </c>
      <c r="J7687" s="8">
        <v>485531</v>
      </c>
      <c r="K7687" s="9">
        <v>454885</v>
      </c>
      <c r="L7687" s="9">
        <f t="shared" si="168"/>
        <v>90977</v>
      </c>
      <c r="M7687" s="9">
        <f t="shared" si="169"/>
        <v>0</v>
      </c>
      <c r="N7687" s="9"/>
    </row>
    <row r="7688" spans="1:14" outlineLevel="1" x14ac:dyDescent="0.25">
      <c r="A7688" s="19" t="s">
        <v>21479</v>
      </c>
      <c r="B7688" s="6"/>
      <c r="C7688" s="6"/>
      <c r="D7688" s="7"/>
      <c r="E7688" s="7"/>
      <c r="F7688" s="7"/>
      <c r="G7688" s="7"/>
      <c r="H7688" s="7"/>
      <c r="I7688" s="7">
        <f>SUBTOTAL(9,I7687:I7687)</f>
        <v>154</v>
      </c>
      <c r="J7688" s="8">
        <f>SUBTOTAL(9,J7687:J7687)</f>
        <v>485531</v>
      </c>
      <c r="K7688" s="9">
        <f>SUBTOTAL(9,K7687:K7687)</f>
        <v>454885</v>
      </c>
      <c r="L7688" s="9">
        <f>SUBTOTAL(9,L7687:L7687)</f>
        <v>90977</v>
      </c>
      <c r="M7688" s="9">
        <f>SUBTOTAL(9,M7687:M7687)</f>
        <v>0</v>
      </c>
      <c r="N7688" s="9"/>
    </row>
    <row r="7689" spans="1:14" outlineLevel="2" x14ac:dyDescent="0.25">
      <c r="A7689" s="6" t="s">
        <v>16659</v>
      </c>
      <c r="B7689" s="6" t="s">
        <v>5450</v>
      </c>
      <c r="C7689" s="6" t="s">
        <v>16658</v>
      </c>
      <c r="D7689" s="7" t="s">
        <v>16592</v>
      </c>
      <c r="E7689" s="7" t="s">
        <v>16593</v>
      </c>
      <c r="F7689" s="7" t="s">
        <v>16594</v>
      </c>
      <c r="G7689" s="7" t="s">
        <v>6706</v>
      </c>
      <c r="H7689" s="7" t="s">
        <v>16660</v>
      </c>
      <c r="I7689" s="7">
        <v>186</v>
      </c>
      <c r="J7689" s="8">
        <v>631709</v>
      </c>
      <c r="K7689" s="9">
        <v>591836</v>
      </c>
      <c r="L7689" s="9">
        <f t="shared" si="168"/>
        <v>118367.20000000001</v>
      </c>
      <c r="M7689" s="9">
        <f t="shared" si="169"/>
        <v>0</v>
      </c>
      <c r="N7689" s="9"/>
    </row>
    <row r="7690" spans="1:14" outlineLevel="1" x14ac:dyDescent="0.25">
      <c r="A7690" s="19" t="s">
        <v>21480</v>
      </c>
      <c r="B7690" s="6"/>
      <c r="C7690" s="6"/>
      <c r="D7690" s="7"/>
      <c r="E7690" s="7"/>
      <c r="F7690" s="7"/>
      <c r="G7690" s="7"/>
      <c r="H7690" s="7"/>
      <c r="I7690" s="7">
        <f>SUBTOTAL(9,I7689:I7689)</f>
        <v>186</v>
      </c>
      <c r="J7690" s="8">
        <f>SUBTOTAL(9,J7689:J7689)</f>
        <v>631709</v>
      </c>
      <c r="K7690" s="9">
        <f>SUBTOTAL(9,K7689:K7689)</f>
        <v>591836</v>
      </c>
      <c r="L7690" s="9">
        <f>SUBTOTAL(9,L7689:L7689)</f>
        <v>118367.20000000001</v>
      </c>
      <c r="M7690" s="9">
        <f>SUBTOTAL(9,M7689:M7689)</f>
        <v>0</v>
      </c>
      <c r="N7690" s="9"/>
    </row>
    <row r="7691" spans="1:14" outlineLevel="2" x14ac:dyDescent="0.25">
      <c r="A7691" s="6" t="s">
        <v>16662</v>
      </c>
      <c r="B7691" s="6" t="s">
        <v>5451</v>
      </c>
      <c r="C7691" s="6" t="s">
        <v>16661</v>
      </c>
      <c r="D7691" s="7" t="s">
        <v>16592</v>
      </c>
      <c r="E7691" s="7" t="s">
        <v>16593</v>
      </c>
      <c r="F7691" s="7" t="s">
        <v>16594</v>
      </c>
      <c r="G7691" s="7" t="s">
        <v>6706</v>
      </c>
      <c r="H7691" s="7" t="s">
        <v>16663</v>
      </c>
      <c r="I7691" s="7">
        <v>98</v>
      </c>
      <c r="J7691" s="8">
        <v>421869</v>
      </c>
      <c r="K7691" s="9">
        <v>395241</v>
      </c>
      <c r="L7691" s="9">
        <f t="shared" si="168"/>
        <v>79048.200000000012</v>
      </c>
      <c r="M7691" s="9">
        <f t="shared" si="169"/>
        <v>0</v>
      </c>
      <c r="N7691" s="9"/>
    </row>
    <row r="7692" spans="1:14" outlineLevel="2" x14ac:dyDescent="0.25">
      <c r="A7692" s="6" t="s">
        <v>16662</v>
      </c>
      <c r="B7692" s="6" t="s">
        <v>5452</v>
      </c>
      <c r="C7692" s="6" t="s">
        <v>16664</v>
      </c>
      <c r="D7692" s="7" t="s">
        <v>16592</v>
      </c>
      <c r="E7692" s="7" t="s">
        <v>16593</v>
      </c>
      <c r="F7692" s="7" t="s">
        <v>16594</v>
      </c>
      <c r="G7692" s="7" t="s">
        <v>6706</v>
      </c>
      <c r="H7692" s="7" t="s">
        <v>16663</v>
      </c>
      <c r="I7692" s="7">
        <v>58</v>
      </c>
      <c r="J7692" s="8">
        <v>255126</v>
      </c>
      <c r="K7692" s="9">
        <v>239023</v>
      </c>
      <c r="L7692" s="9">
        <f t="shared" si="168"/>
        <v>47804.600000000006</v>
      </c>
      <c r="M7692" s="9">
        <f t="shared" si="169"/>
        <v>0</v>
      </c>
      <c r="N7692" s="9"/>
    </row>
    <row r="7693" spans="1:14" outlineLevel="2" x14ac:dyDescent="0.25">
      <c r="A7693" s="6" t="s">
        <v>16662</v>
      </c>
      <c r="B7693" s="6" t="s">
        <v>5453</v>
      </c>
      <c r="C7693" s="6" t="s">
        <v>16665</v>
      </c>
      <c r="D7693" s="7" t="s">
        <v>16592</v>
      </c>
      <c r="E7693" s="7" t="s">
        <v>16593</v>
      </c>
      <c r="F7693" s="7" t="s">
        <v>16594</v>
      </c>
      <c r="G7693" s="7" t="s">
        <v>6706</v>
      </c>
      <c r="H7693" s="7" t="s">
        <v>16663</v>
      </c>
      <c r="I7693" s="7">
        <v>62</v>
      </c>
      <c r="J7693" s="8">
        <v>179388</v>
      </c>
      <c r="K7693" s="9">
        <v>168065</v>
      </c>
      <c r="L7693" s="9">
        <f t="shared" si="168"/>
        <v>33613</v>
      </c>
      <c r="M7693" s="9">
        <f t="shared" si="169"/>
        <v>0</v>
      </c>
      <c r="N7693" s="9"/>
    </row>
    <row r="7694" spans="1:14" outlineLevel="2" x14ac:dyDescent="0.25">
      <c r="A7694" s="6" t="s">
        <v>16662</v>
      </c>
      <c r="B7694" s="6" t="s">
        <v>5454</v>
      </c>
      <c r="C7694" s="6" t="s">
        <v>16666</v>
      </c>
      <c r="D7694" s="7" t="s">
        <v>16592</v>
      </c>
      <c r="E7694" s="7" t="s">
        <v>16593</v>
      </c>
      <c r="F7694" s="7" t="s">
        <v>16594</v>
      </c>
      <c r="G7694" s="7" t="s">
        <v>6706</v>
      </c>
      <c r="H7694" s="7" t="s">
        <v>16663</v>
      </c>
      <c r="I7694" s="7">
        <v>56</v>
      </c>
      <c r="J7694" s="8">
        <v>195016</v>
      </c>
      <c r="K7694" s="9">
        <v>182707</v>
      </c>
      <c r="L7694" s="9">
        <f t="shared" si="168"/>
        <v>36541.4</v>
      </c>
      <c r="M7694" s="9">
        <f t="shared" si="169"/>
        <v>0</v>
      </c>
      <c r="N7694" s="9"/>
    </row>
    <row r="7695" spans="1:14" outlineLevel="1" x14ac:dyDescent="0.25">
      <c r="A7695" s="19" t="s">
        <v>21481</v>
      </c>
      <c r="B7695" s="6"/>
      <c r="C7695" s="6"/>
      <c r="D7695" s="7"/>
      <c r="E7695" s="7"/>
      <c r="F7695" s="7"/>
      <c r="G7695" s="7"/>
      <c r="H7695" s="7"/>
      <c r="I7695" s="7">
        <f>SUBTOTAL(9,I7691:I7694)</f>
        <v>274</v>
      </c>
      <c r="J7695" s="8">
        <f>SUBTOTAL(9,J7691:J7694)</f>
        <v>1051399</v>
      </c>
      <c r="K7695" s="9">
        <f>SUBTOTAL(9,K7691:K7694)</f>
        <v>985036</v>
      </c>
      <c r="L7695" s="9">
        <f>SUBTOTAL(9,L7691:L7694)</f>
        <v>197007.2</v>
      </c>
      <c r="M7695" s="9">
        <f>SUBTOTAL(9,M7691:M7694)</f>
        <v>0</v>
      </c>
      <c r="N7695" s="9"/>
    </row>
    <row r="7696" spans="1:14" outlineLevel="2" x14ac:dyDescent="0.25">
      <c r="A7696" s="6" t="s">
        <v>16668</v>
      </c>
      <c r="B7696" s="6" t="s">
        <v>5455</v>
      </c>
      <c r="C7696" s="6" t="s">
        <v>16667</v>
      </c>
      <c r="D7696" s="7" t="s">
        <v>16592</v>
      </c>
      <c r="E7696" s="7" t="s">
        <v>16593</v>
      </c>
      <c r="F7696" s="7" t="s">
        <v>16594</v>
      </c>
      <c r="G7696" s="7" t="s">
        <v>6706</v>
      </c>
      <c r="H7696" s="7" t="s">
        <v>16669</v>
      </c>
      <c r="I7696" s="7">
        <v>206</v>
      </c>
      <c r="J7696" s="8">
        <v>739244</v>
      </c>
      <c r="K7696" s="9">
        <v>692584</v>
      </c>
      <c r="L7696" s="9">
        <f t="shared" si="168"/>
        <v>138516.80000000002</v>
      </c>
      <c r="M7696" s="9">
        <f t="shared" si="169"/>
        <v>0</v>
      </c>
      <c r="N7696" s="9"/>
    </row>
    <row r="7697" spans="1:14" outlineLevel="2" x14ac:dyDescent="0.25">
      <c r="A7697" s="6" t="s">
        <v>16668</v>
      </c>
      <c r="B7697" s="6" t="s">
        <v>5456</v>
      </c>
      <c r="C7697" s="6" t="s">
        <v>16670</v>
      </c>
      <c r="D7697" s="7" t="s">
        <v>16592</v>
      </c>
      <c r="E7697" s="7" t="s">
        <v>16593</v>
      </c>
      <c r="F7697" s="7" t="s">
        <v>16594</v>
      </c>
      <c r="G7697" s="7" t="s">
        <v>6706</v>
      </c>
      <c r="H7697" s="7" t="s">
        <v>16669</v>
      </c>
      <c r="I7697" s="7">
        <v>81</v>
      </c>
      <c r="J7697" s="8">
        <v>327866</v>
      </c>
      <c r="K7697" s="9">
        <v>307171</v>
      </c>
      <c r="L7697" s="9">
        <f t="shared" si="168"/>
        <v>61434.200000000004</v>
      </c>
      <c r="M7697" s="9">
        <f t="shared" si="169"/>
        <v>0</v>
      </c>
      <c r="N7697" s="9"/>
    </row>
    <row r="7698" spans="1:14" outlineLevel="1" x14ac:dyDescent="0.25">
      <c r="A7698" s="19" t="s">
        <v>21482</v>
      </c>
      <c r="B7698" s="6"/>
      <c r="C7698" s="6"/>
      <c r="D7698" s="7"/>
      <c r="E7698" s="7"/>
      <c r="F7698" s="7"/>
      <c r="G7698" s="7"/>
      <c r="H7698" s="7"/>
      <c r="I7698" s="7">
        <f>SUBTOTAL(9,I7696:I7697)</f>
        <v>287</v>
      </c>
      <c r="J7698" s="8">
        <f>SUBTOTAL(9,J7696:J7697)</f>
        <v>1067110</v>
      </c>
      <c r="K7698" s="9">
        <f>SUBTOTAL(9,K7696:K7697)</f>
        <v>999755</v>
      </c>
      <c r="L7698" s="9">
        <f>SUBTOTAL(9,L7696:L7697)</f>
        <v>199951.00000000003</v>
      </c>
      <c r="M7698" s="9">
        <f>SUBTOTAL(9,M7696:M7697)</f>
        <v>0</v>
      </c>
      <c r="N7698" s="9"/>
    </row>
    <row r="7699" spans="1:14" outlineLevel="2" x14ac:dyDescent="0.25">
      <c r="A7699" s="6" t="s">
        <v>16672</v>
      </c>
      <c r="B7699" s="6" t="s">
        <v>5457</v>
      </c>
      <c r="C7699" s="6" t="s">
        <v>16671</v>
      </c>
      <c r="D7699" s="7" t="s">
        <v>16592</v>
      </c>
      <c r="E7699" s="7" t="s">
        <v>16593</v>
      </c>
      <c r="F7699" s="7" t="s">
        <v>16594</v>
      </c>
      <c r="G7699" s="7" t="s">
        <v>6706</v>
      </c>
      <c r="H7699" s="7" t="s">
        <v>16673</v>
      </c>
      <c r="I7699" s="7">
        <v>112</v>
      </c>
      <c r="J7699" s="8">
        <v>364295</v>
      </c>
      <c r="K7699" s="9">
        <v>341301</v>
      </c>
      <c r="L7699" s="9">
        <f t="shared" si="168"/>
        <v>68260.2</v>
      </c>
      <c r="M7699" s="9">
        <f t="shared" si="169"/>
        <v>0</v>
      </c>
      <c r="N7699" s="9"/>
    </row>
    <row r="7700" spans="1:14" outlineLevel="1" x14ac:dyDescent="0.25">
      <c r="A7700" s="19" t="s">
        <v>21483</v>
      </c>
      <c r="B7700" s="6"/>
      <c r="C7700" s="6"/>
      <c r="D7700" s="7"/>
      <c r="E7700" s="7"/>
      <c r="F7700" s="7"/>
      <c r="G7700" s="7"/>
      <c r="H7700" s="7"/>
      <c r="I7700" s="7">
        <f>SUBTOTAL(9,I7699:I7699)</f>
        <v>112</v>
      </c>
      <c r="J7700" s="8">
        <f>SUBTOTAL(9,J7699:J7699)</f>
        <v>364295</v>
      </c>
      <c r="K7700" s="9">
        <f>SUBTOTAL(9,K7699:K7699)</f>
        <v>341301</v>
      </c>
      <c r="L7700" s="9">
        <f>SUBTOTAL(9,L7699:L7699)</f>
        <v>68260.2</v>
      </c>
      <c r="M7700" s="9">
        <f>SUBTOTAL(9,M7699:M7699)</f>
        <v>0</v>
      </c>
      <c r="N7700" s="9"/>
    </row>
    <row r="7701" spans="1:14" outlineLevel="2" x14ac:dyDescent="0.25">
      <c r="A7701" s="6" t="s">
        <v>16675</v>
      </c>
      <c r="B7701" s="6" t="s">
        <v>5458</v>
      </c>
      <c r="C7701" s="6" t="s">
        <v>16674</v>
      </c>
      <c r="D7701" s="7" t="s">
        <v>16592</v>
      </c>
      <c r="E7701" s="7" t="s">
        <v>16593</v>
      </c>
      <c r="F7701" s="7" t="s">
        <v>16594</v>
      </c>
      <c r="G7701" s="7" t="s">
        <v>6706</v>
      </c>
      <c r="H7701" s="7" t="s">
        <v>16676</v>
      </c>
      <c r="I7701" s="7">
        <v>235</v>
      </c>
      <c r="J7701" s="8">
        <v>784583</v>
      </c>
      <c r="K7701" s="9">
        <v>735061</v>
      </c>
      <c r="L7701" s="9">
        <f t="shared" ref="L7701:L7802" si="170">IF(I7701&gt;250,(0),(K7701*0.2))</f>
        <v>147012.20000000001</v>
      </c>
      <c r="M7701" s="9">
        <f t="shared" ref="M7701:M7802" si="171">IF(I7701&lt;250,(0),(K7701*0.2))</f>
        <v>0</v>
      </c>
      <c r="N7701" s="9"/>
    </row>
    <row r="7702" spans="1:14" outlineLevel="2" x14ac:dyDescent="0.25">
      <c r="A7702" s="6" t="s">
        <v>16675</v>
      </c>
      <c r="B7702" s="6" t="s">
        <v>5459</v>
      </c>
      <c r="C7702" s="6" t="s">
        <v>16677</v>
      </c>
      <c r="D7702" s="7" t="s">
        <v>16592</v>
      </c>
      <c r="E7702" s="7" t="s">
        <v>16593</v>
      </c>
      <c r="F7702" s="7" t="s">
        <v>16594</v>
      </c>
      <c r="G7702" s="7" t="s">
        <v>6706</v>
      </c>
      <c r="H7702" s="7" t="s">
        <v>16676</v>
      </c>
      <c r="I7702" s="7">
        <v>140</v>
      </c>
      <c r="J7702" s="8">
        <v>522699</v>
      </c>
      <c r="K7702" s="9">
        <v>489707</v>
      </c>
      <c r="L7702" s="9">
        <f t="shared" si="170"/>
        <v>97941.400000000009</v>
      </c>
      <c r="M7702" s="9">
        <f t="shared" si="171"/>
        <v>0</v>
      </c>
      <c r="N7702" s="9"/>
    </row>
    <row r="7703" spans="1:14" outlineLevel="1" x14ac:dyDescent="0.25">
      <c r="A7703" s="19" t="s">
        <v>21484</v>
      </c>
      <c r="B7703" s="6"/>
      <c r="C7703" s="6"/>
      <c r="D7703" s="7"/>
      <c r="E7703" s="7"/>
      <c r="F7703" s="7"/>
      <c r="G7703" s="7"/>
      <c r="H7703" s="7"/>
      <c r="I7703" s="7">
        <f>SUBTOTAL(9,I7701:I7702)</f>
        <v>375</v>
      </c>
      <c r="J7703" s="8">
        <f>SUBTOTAL(9,J7701:J7702)</f>
        <v>1307282</v>
      </c>
      <c r="K7703" s="9">
        <f>SUBTOTAL(9,K7701:K7702)</f>
        <v>1224768</v>
      </c>
      <c r="L7703" s="9">
        <f>SUBTOTAL(9,L7701:L7702)</f>
        <v>244953.60000000003</v>
      </c>
      <c r="M7703" s="9">
        <f>SUBTOTAL(9,M7701:M7702)</f>
        <v>0</v>
      </c>
      <c r="N7703" s="9"/>
    </row>
    <row r="7704" spans="1:14" outlineLevel="2" x14ac:dyDescent="0.25">
      <c r="A7704" s="6" t="s">
        <v>16679</v>
      </c>
      <c r="B7704" s="6" t="s">
        <v>5460</v>
      </c>
      <c r="C7704" s="6" t="s">
        <v>16678</v>
      </c>
      <c r="D7704" s="7" t="s">
        <v>16592</v>
      </c>
      <c r="E7704" s="7" t="s">
        <v>16593</v>
      </c>
      <c r="F7704" s="7" t="s">
        <v>16594</v>
      </c>
      <c r="G7704" s="7" t="s">
        <v>6706</v>
      </c>
      <c r="H7704" s="7" t="s">
        <v>16680</v>
      </c>
      <c r="I7704" s="7">
        <v>369</v>
      </c>
      <c r="J7704" s="8">
        <v>1383621</v>
      </c>
      <c r="K7704" s="9">
        <v>1296288</v>
      </c>
      <c r="L7704" s="9">
        <f t="shared" si="170"/>
        <v>0</v>
      </c>
      <c r="M7704" s="9">
        <f t="shared" si="171"/>
        <v>259257.60000000001</v>
      </c>
      <c r="N7704" s="9"/>
    </row>
    <row r="7705" spans="1:14" outlineLevel="1" x14ac:dyDescent="0.25">
      <c r="A7705" s="19" t="s">
        <v>21485</v>
      </c>
      <c r="B7705" s="6"/>
      <c r="C7705" s="6"/>
      <c r="D7705" s="7"/>
      <c r="E7705" s="7"/>
      <c r="F7705" s="7"/>
      <c r="G7705" s="7"/>
      <c r="H7705" s="7"/>
      <c r="I7705" s="7">
        <f>SUBTOTAL(9,I7704:I7704)</f>
        <v>369</v>
      </c>
      <c r="J7705" s="8">
        <f>SUBTOTAL(9,J7704:J7704)</f>
        <v>1383621</v>
      </c>
      <c r="K7705" s="9">
        <f>SUBTOTAL(9,K7704:K7704)</f>
        <v>1296288</v>
      </c>
      <c r="L7705" s="9">
        <f>SUBTOTAL(9,L7704:L7704)</f>
        <v>0</v>
      </c>
      <c r="M7705" s="9">
        <f>SUBTOTAL(9,M7704:M7704)</f>
        <v>259257.60000000001</v>
      </c>
      <c r="N7705" s="9"/>
    </row>
    <row r="7706" spans="1:14" outlineLevel="2" x14ac:dyDescent="0.25">
      <c r="A7706" s="6" t="s">
        <v>16682</v>
      </c>
      <c r="B7706" s="6" t="s">
        <v>5461</v>
      </c>
      <c r="C7706" s="6" t="s">
        <v>16681</v>
      </c>
      <c r="D7706" s="7" t="s">
        <v>16592</v>
      </c>
      <c r="E7706" s="7" t="s">
        <v>16593</v>
      </c>
      <c r="F7706" s="7" t="s">
        <v>16594</v>
      </c>
      <c r="G7706" s="7" t="s">
        <v>6706</v>
      </c>
      <c r="H7706" s="7" t="s">
        <v>16683</v>
      </c>
      <c r="I7706" s="7">
        <v>164</v>
      </c>
      <c r="J7706" s="8">
        <v>848408</v>
      </c>
      <c r="K7706" s="9">
        <v>794858</v>
      </c>
      <c r="L7706" s="9">
        <f t="shared" si="170"/>
        <v>158971.6</v>
      </c>
      <c r="M7706" s="9">
        <f t="shared" si="171"/>
        <v>0</v>
      </c>
      <c r="N7706" s="9"/>
    </row>
    <row r="7707" spans="1:14" outlineLevel="2" x14ac:dyDescent="0.25">
      <c r="A7707" s="6" t="s">
        <v>16682</v>
      </c>
      <c r="B7707" s="6" t="s">
        <v>5462</v>
      </c>
      <c r="C7707" s="6" t="s">
        <v>16684</v>
      </c>
      <c r="D7707" s="7" t="s">
        <v>16592</v>
      </c>
      <c r="E7707" s="7" t="s">
        <v>16593</v>
      </c>
      <c r="F7707" s="7" t="s">
        <v>16594</v>
      </c>
      <c r="G7707" s="7" t="s">
        <v>6706</v>
      </c>
      <c r="H7707" s="7" t="s">
        <v>16683</v>
      </c>
      <c r="I7707" s="7">
        <v>163</v>
      </c>
      <c r="J7707" s="8">
        <v>599937</v>
      </c>
      <c r="K7707" s="9">
        <v>562070</v>
      </c>
      <c r="L7707" s="9">
        <f t="shared" si="170"/>
        <v>112414</v>
      </c>
      <c r="M7707" s="9">
        <f t="shared" si="171"/>
        <v>0</v>
      </c>
      <c r="N7707" s="9"/>
    </row>
    <row r="7708" spans="1:14" outlineLevel="1" x14ac:dyDescent="0.25">
      <c r="A7708" s="19" t="s">
        <v>21486</v>
      </c>
      <c r="B7708" s="6"/>
      <c r="C7708" s="6"/>
      <c r="D7708" s="7"/>
      <c r="E7708" s="7"/>
      <c r="F7708" s="7"/>
      <c r="G7708" s="7"/>
      <c r="H7708" s="7"/>
      <c r="I7708" s="7">
        <f>SUBTOTAL(9,I7706:I7707)</f>
        <v>327</v>
      </c>
      <c r="J7708" s="8">
        <f>SUBTOTAL(9,J7706:J7707)</f>
        <v>1448345</v>
      </c>
      <c r="K7708" s="9">
        <f>SUBTOTAL(9,K7706:K7707)</f>
        <v>1356928</v>
      </c>
      <c r="L7708" s="9">
        <f>SUBTOTAL(9,L7706:L7707)</f>
        <v>271385.59999999998</v>
      </c>
      <c r="M7708" s="9">
        <f>SUBTOTAL(9,M7706:M7707)</f>
        <v>0</v>
      </c>
      <c r="N7708" s="9"/>
    </row>
    <row r="7709" spans="1:14" outlineLevel="2" x14ac:dyDescent="0.25">
      <c r="A7709" s="6" t="s">
        <v>16686</v>
      </c>
      <c r="B7709" s="6" t="s">
        <v>5463</v>
      </c>
      <c r="C7709" s="6" t="s">
        <v>16685</v>
      </c>
      <c r="D7709" s="7" t="s">
        <v>16592</v>
      </c>
      <c r="E7709" s="7" t="s">
        <v>16593</v>
      </c>
      <c r="F7709" s="7" t="s">
        <v>16594</v>
      </c>
      <c r="G7709" s="7" t="s">
        <v>6706</v>
      </c>
      <c r="H7709" s="7" t="s">
        <v>16687</v>
      </c>
      <c r="I7709" s="7">
        <v>140</v>
      </c>
      <c r="J7709" s="8">
        <v>724008</v>
      </c>
      <c r="K7709" s="9">
        <v>678309</v>
      </c>
      <c r="L7709" s="9">
        <f t="shared" si="170"/>
        <v>135661.80000000002</v>
      </c>
      <c r="M7709" s="9">
        <f t="shared" si="171"/>
        <v>0</v>
      </c>
      <c r="N7709" s="9"/>
    </row>
    <row r="7710" spans="1:14" outlineLevel="2" x14ac:dyDescent="0.25">
      <c r="A7710" s="6" t="s">
        <v>16686</v>
      </c>
      <c r="B7710" s="6" t="s">
        <v>5464</v>
      </c>
      <c r="C7710" s="6" t="s">
        <v>16688</v>
      </c>
      <c r="D7710" s="7" t="s">
        <v>16592</v>
      </c>
      <c r="E7710" s="7" t="s">
        <v>16593</v>
      </c>
      <c r="F7710" s="7" t="s">
        <v>16594</v>
      </c>
      <c r="G7710" s="7" t="s">
        <v>6706</v>
      </c>
      <c r="H7710" s="7" t="s">
        <v>16687</v>
      </c>
      <c r="I7710" s="7">
        <v>115</v>
      </c>
      <c r="J7710" s="8">
        <v>558776</v>
      </c>
      <c r="K7710" s="9">
        <v>523507</v>
      </c>
      <c r="L7710" s="9">
        <f t="shared" si="170"/>
        <v>104701.40000000001</v>
      </c>
      <c r="M7710" s="9">
        <f t="shared" si="171"/>
        <v>0</v>
      </c>
      <c r="N7710" s="9"/>
    </row>
    <row r="7711" spans="1:14" outlineLevel="2" x14ac:dyDescent="0.25">
      <c r="A7711" s="6" t="s">
        <v>16686</v>
      </c>
      <c r="B7711" s="6" t="s">
        <v>5465</v>
      </c>
      <c r="C7711" s="6" t="s">
        <v>16689</v>
      </c>
      <c r="D7711" s="7" t="s">
        <v>16592</v>
      </c>
      <c r="E7711" s="7" t="s">
        <v>16593</v>
      </c>
      <c r="F7711" s="7" t="s">
        <v>16594</v>
      </c>
      <c r="G7711" s="7" t="s">
        <v>6706</v>
      </c>
      <c r="H7711" s="7" t="s">
        <v>16687</v>
      </c>
      <c r="I7711" s="7">
        <v>116</v>
      </c>
      <c r="J7711" s="8">
        <v>568950</v>
      </c>
      <c r="K7711" s="9">
        <v>533039</v>
      </c>
      <c r="L7711" s="9">
        <f t="shared" si="170"/>
        <v>106607.8</v>
      </c>
      <c r="M7711" s="9">
        <f t="shared" si="171"/>
        <v>0</v>
      </c>
      <c r="N7711" s="9"/>
    </row>
    <row r="7712" spans="1:14" outlineLevel="2" x14ac:dyDescent="0.25">
      <c r="A7712" s="6" t="s">
        <v>16686</v>
      </c>
      <c r="B7712" s="6" t="s">
        <v>5466</v>
      </c>
      <c r="C7712" s="6" t="s">
        <v>16690</v>
      </c>
      <c r="D7712" s="7" t="s">
        <v>16592</v>
      </c>
      <c r="E7712" s="7" t="s">
        <v>16593</v>
      </c>
      <c r="F7712" s="7" t="s">
        <v>16594</v>
      </c>
      <c r="G7712" s="7" t="s">
        <v>6706</v>
      </c>
      <c r="H7712" s="7" t="s">
        <v>16687</v>
      </c>
      <c r="I7712" s="7">
        <v>128</v>
      </c>
      <c r="J7712" s="8">
        <v>564893</v>
      </c>
      <c r="K7712" s="9">
        <v>529238</v>
      </c>
      <c r="L7712" s="9">
        <f t="shared" si="170"/>
        <v>105847.6</v>
      </c>
      <c r="M7712" s="9">
        <f t="shared" si="171"/>
        <v>0</v>
      </c>
      <c r="N7712" s="9"/>
    </row>
    <row r="7713" spans="1:14" outlineLevel="2" x14ac:dyDescent="0.25">
      <c r="A7713" s="6" t="s">
        <v>16686</v>
      </c>
      <c r="B7713" s="6" t="s">
        <v>5467</v>
      </c>
      <c r="C7713" s="6" t="s">
        <v>16691</v>
      </c>
      <c r="D7713" s="7" t="s">
        <v>16592</v>
      </c>
      <c r="E7713" s="7" t="s">
        <v>16593</v>
      </c>
      <c r="F7713" s="7" t="s">
        <v>16594</v>
      </c>
      <c r="G7713" s="7" t="s">
        <v>6706</v>
      </c>
      <c r="H7713" s="7" t="s">
        <v>16687</v>
      </c>
      <c r="I7713" s="7">
        <v>135</v>
      </c>
      <c r="J7713" s="8">
        <v>574615</v>
      </c>
      <c r="K7713" s="9">
        <v>538346</v>
      </c>
      <c r="L7713" s="9">
        <f t="shared" si="170"/>
        <v>107669.20000000001</v>
      </c>
      <c r="M7713" s="9">
        <f t="shared" si="171"/>
        <v>0</v>
      </c>
      <c r="N7713" s="9"/>
    </row>
    <row r="7714" spans="1:14" outlineLevel="2" x14ac:dyDescent="0.25">
      <c r="A7714" s="6" t="s">
        <v>16686</v>
      </c>
      <c r="B7714" s="6" t="s">
        <v>5468</v>
      </c>
      <c r="C7714" s="6" t="s">
        <v>16692</v>
      </c>
      <c r="D7714" s="7" t="s">
        <v>16592</v>
      </c>
      <c r="E7714" s="7" t="s">
        <v>16593</v>
      </c>
      <c r="F7714" s="7" t="s">
        <v>16594</v>
      </c>
      <c r="G7714" s="7" t="s">
        <v>6706</v>
      </c>
      <c r="H7714" s="7" t="s">
        <v>16687</v>
      </c>
      <c r="I7714" s="7">
        <v>80</v>
      </c>
      <c r="J7714" s="8">
        <v>313409</v>
      </c>
      <c r="K7714" s="9">
        <v>293627</v>
      </c>
      <c r="L7714" s="9">
        <f t="shared" si="170"/>
        <v>58725.4</v>
      </c>
      <c r="M7714" s="9">
        <f t="shared" si="171"/>
        <v>0</v>
      </c>
      <c r="N7714" s="9"/>
    </row>
    <row r="7715" spans="1:14" outlineLevel="2" x14ac:dyDescent="0.25">
      <c r="A7715" s="6" t="s">
        <v>16686</v>
      </c>
      <c r="B7715" s="6" t="s">
        <v>5469</v>
      </c>
      <c r="C7715" s="6" t="s">
        <v>16693</v>
      </c>
      <c r="D7715" s="7" t="s">
        <v>16592</v>
      </c>
      <c r="E7715" s="7" t="s">
        <v>16593</v>
      </c>
      <c r="F7715" s="7" t="s">
        <v>16594</v>
      </c>
      <c r="G7715" s="7" t="s">
        <v>6706</v>
      </c>
      <c r="H7715" s="7" t="s">
        <v>16687</v>
      </c>
      <c r="I7715" s="7">
        <v>38</v>
      </c>
      <c r="J7715" s="8">
        <v>192631</v>
      </c>
      <c r="K7715" s="9">
        <v>180472</v>
      </c>
      <c r="L7715" s="9">
        <f t="shared" si="170"/>
        <v>36094.400000000001</v>
      </c>
      <c r="M7715" s="9">
        <f t="shared" si="171"/>
        <v>0</v>
      </c>
      <c r="N7715" s="9"/>
    </row>
    <row r="7716" spans="1:14" outlineLevel="2" x14ac:dyDescent="0.25">
      <c r="A7716" s="6" t="s">
        <v>16686</v>
      </c>
      <c r="B7716" s="6" t="s">
        <v>5470</v>
      </c>
      <c r="C7716" s="6" t="s">
        <v>16694</v>
      </c>
      <c r="D7716" s="7" t="s">
        <v>16592</v>
      </c>
      <c r="E7716" s="7" t="s">
        <v>16593</v>
      </c>
      <c r="F7716" s="7" t="s">
        <v>16594</v>
      </c>
      <c r="G7716" s="7" t="s">
        <v>6706</v>
      </c>
      <c r="H7716" s="7" t="s">
        <v>16687</v>
      </c>
      <c r="I7716" s="7">
        <v>24</v>
      </c>
      <c r="J7716" s="8">
        <v>77818</v>
      </c>
      <c r="K7716" s="9">
        <v>72906</v>
      </c>
      <c r="L7716" s="9">
        <f t="shared" si="170"/>
        <v>14581.2</v>
      </c>
      <c r="M7716" s="9">
        <f t="shared" si="171"/>
        <v>0</v>
      </c>
      <c r="N7716" s="9"/>
    </row>
    <row r="7717" spans="1:14" outlineLevel="1" x14ac:dyDescent="0.25">
      <c r="A7717" s="19" t="s">
        <v>21487</v>
      </c>
      <c r="B7717" s="6"/>
      <c r="C7717" s="6"/>
      <c r="D7717" s="7"/>
      <c r="E7717" s="7"/>
      <c r="F7717" s="7"/>
      <c r="G7717" s="7"/>
      <c r="H7717" s="7"/>
      <c r="I7717" s="7">
        <f>SUBTOTAL(9,I7709:I7716)</f>
        <v>776</v>
      </c>
      <c r="J7717" s="8">
        <f>SUBTOTAL(9,J7709:J7716)</f>
        <v>3575100</v>
      </c>
      <c r="K7717" s="9">
        <f>SUBTOTAL(9,K7709:K7716)</f>
        <v>3349444</v>
      </c>
      <c r="L7717" s="9">
        <f>SUBTOTAL(9,L7709:L7716)</f>
        <v>669888.80000000005</v>
      </c>
      <c r="M7717" s="9">
        <f>SUBTOTAL(9,M7709:M7716)</f>
        <v>0</v>
      </c>
      <c r="N7717" s="9"/>
    </row>
    <row r="7718" spans="1:14" outlineLevel="2" x14ac:dyDescent="0.25">
      <c r="A7718" s="6" t="s">
        <v>16696</v>
      </c>
      <c r="B7718" s="6" t="s">
        <v>5471</v>
      </c>
      <c r="C7718" s="6" t="s">
        <v>16695</v>
      </c>
      <c r="D7718" s="7" t="s">
        <v>16592</v>
      </c>
      <c r="E7718" s="7" t="s">
        <v>16593</v>
      </c>
      <c r="F7718" s="7" t="s">
        <v>16594</v>
      </c>
      <c r="G7718" s="7" t="s">
        <v>6706</v>
      </c>
      <c r="H7718" s="7" t="s">
        <v>16697</v>
      </c>
      <c r="I7718" s="7">
        <v>140</v>
      </c>
      <c r="J7718" s="8">
        <v>549493</v>
      </c>
      <c r="K7718" s="9">
        <v>514810</v>
      </c>
      <c r="L7718" s="9">
        <f t="shared" si="170"/>
        <v>102962</v>
      </c>
      <c r="M7718" s="9">
        <f t="shared" si="171"/>
        <v>0</v>
      </c>
      <c r="N7718" s="9"/>
    </row>
    <row r="7719" spans="1:14" outlineLevel="2" x14ac:dyDescent="0.25">
      <c r="A7719" s="6" t="s">
        <v>16696</v>
      </c>
      <c r="B7719" s="6" t="s">
        <v>5472</v>
      </c>
      <c r="C7719" s="6" t="s">
        <v>16698</v>
      </c>
      <c r="D7719" s="7" t="s">
        <v>16592</v>
      </c>
      <c r="E7719" s="7" t="s">
        <v>16593</v>
      </c>
      <c r="F7719" s="7" t="s">
        <v>16594</v>
      </c>
      <c r="G7719" s="7" t="s">
        <v>6706</v>
      </c>
      <c r="H7719" s="7" t="s">
        <v>16697</v>
      </c>
      <c r="I7719" s="7">
        <v>119</v>
      </c>
      <c r="J7719" s="8">
        <v>385015</v>
      </c>
      <c r="K7719" s="9">
        <v>360713</v>
      </c>
      <c r="L7719" s="9">
        <f t="shared" si="170"/>
        <v>72142.600000000006</v>
      </c>
      <c r="M7719" s="9">
        <f t="shared" si="171"/>
        <v>0</v>
      </c>
      <c r="N7719" s="9"/>
    </row>
    <row r="7720" spans="1:14" outlineLevel="1" x14ac:dyDescent="0.25">
      <c r="A7720" s="19" t="s">
        <v>21488</v>
      </c>
      <c r="B7720" s="6"/>
      <c r="C7720" s="6"/>
      <c r="D7720" s="7"/>
      <c r="E7720" s="7"/>
      <c r="F7720" s="7"/>
      <c r="G7720" s="7"/>
      <c r="H7720" s="7"/>
      <c r="I7720" s="7">
        <f>SUBTOTAL(9,I7718:I7719)</f>
        <v>259</v>
      </c>
      <c r="J7720" s="8">
        <f>SUBTOTAL(9,J7718:J7719)</f>
        <v>934508</v>
      </c>
      <c r="K7720" s="9">
        <f>SUBTOTAL(9,K7718:K7719)</f>
        <v>875523</v>
      </c>
      <c r="L7720" s="9">
        <f>SUBTOTAL(9,L7718:L7719)</f>
        <v>175104.6</v>
      </c>
      <c r="M7720" s="9">
        <f>SUBTOTAL(9,M7718:M7719)</f>
        <v>0</v>
      </c>
      <c r="N7720" s="9"/>
    </row>
    <row r="7721" spans="1:14" outlineLevel="2" x14ac:dyDescent="0.25">
      <c r="A7721" s="6" t="s">
        <v>16700</v>
      </c>
      <c r="B7721" s="6" t="s">
        <v>5473</v>
      </c>
      <c r="C7721" s="6" t="s">
        <v>16699</v>
      </c>
      <c r="D7721" s="7" t="s">
        <v>16592</v>
      </c>
      <c r="E7721" s="7" t="s">
        <v>16593</v>
      </c>
      <c r="F7721" s="7" t="s">
        <v>16594</v>
      </c>
      <c r="G7721" s="7" t="s">
        <v>6706</v>
      </c>
      <c r="H7721" s="7" t="s">
        <v>16701</v>
      </c>
      <c r="I7721" s="7">
        <v>145</v>
      </c>
      <c r="J7721" s="8">
        <v>282135</v>
      </c>
      <c r="K7721" s="9">
        <v>264327</v>
      </c>
      <c r="L7721" s="9">
        <f t="shared" si="170"/>
        <v>52865.4</v>
      </c>
      <c r="M7721" s="9">
        <f t="shared" si="171"/>
        <v>0</v>
      </c>
      <c r="N7721" s="9"/>
    </row>
    <row r="7722" spans="1:14" outlineLevel="2" x14ac:dyDescent="0.25">
      <c r="A7722" s="6" t="s">
        <v>16700</v>
      </c>
      <c r="B7722" s="6" t="s">
        <v>5474</v>
      </c>
      <c r="C7722" s="6" t="s">
        <v>16702</v>
      </c>
      <c r="D7722" s="7" t="s">
        <v>16592</v>
      </c>
      <c r="E7722" s="7" t="s">
        <v>16593</v>
      </c>
      <c r="F7722" s="7" t="s">
        <v>16594</v>
      </c>
      <c r="G7722" s="7" t="s">
        <v>6706</v>
      </c>
      <c r="H7722" s="7" t="s">
        <v>16701</v>
      </c>
      <c r="I7722" s="7">
        <v>148</v>
      </c>
      <c r="J7722" s="8">
        <v>274847</v>
      </c>
      <c r="K7722" s="9">
        <v>257499</v>
      </c>
      <c r="L7722" s="9">
        <f t="shared" si="170"/>
        <v>51499.8</v>
      </c>
      <c r="M7722" s="9">
        <f t="shared" si="171"/>
        <v>0</v>
      </c>
      <c r="N7722" s="9"/>
    </row>
    <row r="7723" spans="1:14" outlineLevel="1" x14ac:dyDescent="0.25">
      <c r="A7723" s="19" t="s">
        <v>21489</v>
      </c>
      <c r="B7723" s="6"/>
      <c r="C7723" s="6"/>
      <c r="D7723" s="7"/>
      <c r="E7723" s="7"/>
      <c r="F7723" s="7"/>
      <c r="G7723" s="7"/>
      <c r="H7723" s="7"/>
      <c r="I7723" s="7">
        <f>SUBTOTAL(9,I7721:I7722)</f>
        <v>293</v>
      </c>
      <c r="J7723" s="8">
        <f>SUBTOTAL(9,J7721:J7722)</f>
        <v>556982</v>
      </c>
      <c r="K7723" s="9">
        <f>SUBTOTAL(9,K7721:K7722)</f>
        <v>521826</v>
      </c>
      <c r="L7723" s="9">
        <f>SUBTOTAL(9,L7721:L7722)</f>
        <v>104365.20000000001</v>
      </c>
      <c r="M7723" s="9">
        <f>SUBTOTAL(9,M7721:M7722)</f>
        <v>0</v>
      </c>
      <c r="N7723" s="9"/>
    </row>
    <row r="7724" spans="1:14" outlineLevel="2" x14ac:dyDescent="0.25">
      <c r="A7724" s="6" t="s">
        <v>16704</v>
      </c>
      <c r="B7724" s="6" t="s">
        <v>5475</v>
      </c>
      <c r="C7724" s="6" t="s">
        <v>16703</v>
      </c>
      <c r="D7724" s="7" t="s">
        <v>16592</v>
      </c>
      <c r="E7724" s="7" t="s">
        <v>16593</v>
      </c>
      <c r="F7724" s="7" t="s">
        <v>16594</v>
      </c>
      <c r="G7724" s="7" t="s">
        <v>6706</v>
      </c>
      <c r="H7724" s="7" t="s">
        <v>16705</v>
      </c>
      <c r="I7724" s="7">
        <v>102</v>
      </c>
      <c r="J7724" s="8">
        <v>282708</v>
      </c>
      <c r="K7724" s="9">
        <v>264864</v>
      </c>
      <c r="L7724" s="9">
        <f t="shared" si="170"/>
        <v>52972.800000000003</v>
      </c>
      <c r="M7724" s="9">
        <f t="shared" si="171"/>
        <v>0</v>
      </c>
      <c r="N7724" s="9"/>
    </row>
    <row r="7725" spans="1:14" outlineLevel="2" x14ac:dyDescent="0.25">
      <c r="A7725" s="6" t="s">
        <v>16704</v>
      </c>
      <c r="B7725" s="6" t="s">
        <v>5476</v>
      </c>
      <c r="C7725" s="6" t="s">
        <v>16706</v>
      </c>
      <c r="D7725" s="7" t="s">
        <v>16592</v>
      </c>
      <c r="E7725" s="7" t="s">
        <v>16593</v>
      </c>
      <c r="F7725" s="7" t="s">
        <v>16594</v>
      </c>
      <c r="G7725" s="7" t="s">
        <v>6706</v>
      </c>
      <c r="H7725" s="7" t="s">
        <v>16705</v>
      </c>
      <c r="I7725" s="7">
        <v>166</v>
      </c>
      <c r="J7725" s="8">
        <v>710753</v>
      </c>
      <c r="K7725" s="9">
        <v>665891</v>
      </c>
      <c r="L7725" s="9">
        <f t="shared" si="170"/>
        <v>133178.20000000001</v>
      </c>
      <c r="M7725" s="9">
        <f t="shared" si="171"/>
        <v>0</v>
      </c>
      <c r="N7725" s="9"/>
    </row>
    <row r="7726" spans="1:14" outlineLevel="2" x14ac:dyDescent="0.25">
      <c r="A7726" s="6" t="s">
        <v>16704</v>
      </c>
      <c r="B7726" s="6" t="s">
        <v>5477</v>
      </c>
      <c r="C7726" s="6" t="s">
        <v>16707</v>
      </c>
      <c r="D7726" s="7" t="s">
        <v>16592</v>
      </c>
      <c r="E7726" s="7" t="s">
        <v>16593</v>
      </c>
      <c r="F7726" s="7" t="s">
        <v>16594</v>
      </c>
      <c r="G7726" s="7" t="s">
        <v>6706</v>
      </c>
      <c r="H7726" s="7" t="s">
        <v>16705</v>
      </c>
      <c r="I7726" s="7">
        <v>64</v>
      </c>
      <c r="J7726" s="8">
        <v>246957</v>
      </c>
      <c r="K7726" s="9">
        <v>231369</v>
      </c>
      <c r="L7726" s="9">
        <f t="shared" si="170"/>
        <v>46273.8</v>
      </c>
      <c r="M7726" s="9">
        <f t="shared" si="171"/>
        <v>0</v>
      </c>
      <c r="N7726" s="9"/>
    </row>
    <row r="7727" spans="1:14" outlineLevel="2" x14ac:dyDescent="0.25">
      <c r="A7727" s="6" t="s">
        <v>16704</v>
      </c>
      <c r="B7727" s="6" t="s">
        <v>5478</v>
      </c>
      <c r="C7727" s="6" t="s">
        <v>16708</v>
      </c>
      <c r="D7727" s="7" t="s">
        <v>16592</v>
      </c>
      <c r="E7727" s="7" t="s">
        <v>16593</v>
      </c>
      <c r="F7727" s="7" t="s">
        <v>16594</v>
      </c>
      <c r="G7727" s="7" t="s">
        <v>6706</v>
      </c>
      <c r="H7727" s="7" t="s">
        <v>16705</v>
      </c>
      <c r="I7727" s="7">
        <v>20</v>
      </c>
      <c r="J7727" s="8">
        <v>85606</v>
      </c>
      <c r="K7727" s="9">
        <v>80203</v>
      </c>
      <c r="L7727" s="9">
        <f t="shared" si="170"/>
        <v>16040.6</v>
      </c>
      <c r="M7727" s="9">
        <f t="shared" si="171"/>
        <v>0</v>
      </c>
      <c r="N7727" s="9"/>
    </row>
    <row r="7728" spans="1:14" outlineLevel="2" x14ac:dyDescent="0.25">
      <c r="A7728" s="6" t="s">
        <v>16704</v>
      </c>
      <c r="B7728" s="6" t="s">
        <v>5479</v>
      </c>
      <c r="C7728" s="6" t="s">
        <v>16709</v>
      </c>
      <c r="D7728" s="7" t="s">
        <v>16592</v>
      </c>
      <c r="E7728" s="7" t="s">
        <v>16593</v>
      </c>
      <c r="F7728" s="7" t="s">
        <v>16594</v>
      </c>
      <c r="G7728" s="7" t="s">
        <v>6706</v>
      </c>
      <c r="H7728" s="7" t="s">
        <v>16705</v>
      </c>
      <c r="I7728" s="7">
        <v>50</v>
      </c>
      <c r="J7728" s="8">
        <v>237813</v>
      </c>
      <c r="K7728" s="9">
        <v>222803</v>
      </c>
      <c r="L7728" s="9">
        <f t="shared" si="170"/>
        <v>44560.600000000006</v>
      </c>
      <c r="M7728" s="9">
        <f t="shared" si="171"/>
        <v>0</v>
      </c>
      <c r="N7728" s="9"/>
    </row>
    <row r="7729" spans="1:14" outlineLevel="2" x14ac:dyDescent="0.25">
      <c r="A7729" s="6" t="s">
        <v>16704</v>
      </c>
      <c r="B7729" s="6" t="s">
        <v>5480</v>
      </c>
      <c r="C7729" s="6" t="s">
        <v>16710</v>
      </c>
      <c r="D7729" s="7" t="s">
        <v>16592</v>
      </c>
      <c r="E7729" s="7" t="s">
        <v>16593</v>
      </c>
      <c r="F7729" s="7" t="s">
        <v>16594</v>
      </c>
      <c r="G7729" s="7" t="s">
        <v>6706</v>
      </c>
      <c r="H7729" s="7" t="s">
        <v>16705</v>
      </c>
      <c r="I7729" s="7">
        <v>60</v>
      </c>
      <c r="J7729" s="8">
        <v>219865</v>
      </c>
      <c r="K7729" s="9">
        <v>205987</v>
      </c>
      <c r="L7729" s="9">
        <f t="shared" si="170"/>
        <v>41197.4</v>
      </c>
      <c r="M7729" s="9">
        <f t="shared" si="171"/>
        <v>0</v>
      </c>
      <c r="N7729" s="9"/>
    </row>
    <row r="7730" spans="1:14" outlineLevel="2" x14ac:dyDescent="0.25">
      <c r="A7730" s="6" t="s">
        <v>16704</v>
      </c>
      <c r="B7730" s="6" t="s">
        <v>5481</v>
      </c>
      <c r="C7730" s="6" t="s">
        <v>16711</v>
      </c>
      <c r="D7730" s="7" t="s">
        <v>16592</v>
      </c>
      <c r="E7730" s="7" t="s">
        <v>16593</v>
      </c>
      <c r="F7730" s="7" t="s">
        <v>16594</v>
      </c>
      <c r="G7730" s="7" t="s">
        <v>6706</v>
      </c>
      <c r="H7730" s="7" t="s">
        <v>16705</v>
      </c>
      <c r="I7730" s="7">
        <v>100</v>
      </c>
      <c r="J7730" s="8">
        <v>197133</v>
      </c>
      <c r="K7730" s="9">
        <v>184690</v>
      </c>
      <c r="L7730" s="9">
        <f t="shared" si="170"/>
        <v>36938</v>
      </c>
      <c r="M7730" s="9">
        <f t="shared" si="171"/>
        <v>0</v>
      </c>
      <c r="N7730" s="9"/>
    </row>
    <row r="7731" spans="1:14" outlineLevel="2" x14ac:dyDescent="0.25">
      <c r="A7731" s="6" t="s">
        <v>16704</v>
      </c>
      <c r="B7731" s="6" t="s">
        <v>5482</v>
      </c>
      <c r="C7731" s="6" t="s">
        <v>16712</v>
      </c>
      <c r="D7731" s="7" t="s">
        <v>16592</v>
      </c>
      <c r="E7731" s="7" t="s">
        <v>16593</v>
      </c>
      <c r="F7731" s="7" t="s">
        <v>16594</v>
      </c>
      <c r="G7731" s="7" t="s">
        <v>6706</v>
      </c>
      <c r="H7731" s="7" t="s">
        <v>16705</v>
      </c>
      <c r="I7731" s="7">
        <v>156</v>
      </c>
      <c r="J7731" s="8">
        <v>405462</v>
      </c>
      <c r="K7731" s="9">
        <v>379870</v>
      </c>
      <c r="L7731" s="9">
        <f t="shared" si="170"/>
        <v>75974</v>
      </c>
      <c r="M7731" s="9">
        <f t="shared" si="171"/>
        <v>0</v>
      </c>
      <c r="N7731" s="9"/>
    </row>
    <row r="7732" spans="1:14" outlineLevel="2" x14ac:dyDescent="0.25">
      <c r="A7732" s="6" t="s">
        <v>16704</v>
      </c>
      <c r="B7732" s="6" t="s">
        <v>5483</v>
      </c>
      <c r="C7732" s="6" t="s">
        <v>16713</v>
      </c>
      <c r="D7732" s="7" t="s">
        <v>16592</v>
      </c>
      <c r="E7732" s="7" t="s">
        <v>16593</v>
      </c>
      <c r="F7732" s="7" t="s">
        <v>16594</v>
      </c>
      <c r="G7732" s="7" t="s">
        <v>6706</v>
      </c>
      <c r="H7732" s="7" t="s">
        <v>16705</v>
      </c>
      <c r="I7732" s="7">
        <v>40</v>
      </c>
      <c r="J7732" s="8">
        <v>205639</v>
      </c>
      <c r="K7732" s="9">
        <v>192659</v>
      </c>
      <c r="L7732" s="9">
        <f t="shared" si="170"/>
        <v>38531.800000000003</v>
      </c>
      <c r="M7732" s="9">
        <f t="shared" si="171"/>
        <v>0</v>
      </c>
      <c r="N7732" s="9"/>
    </row>
    <row r="7733" spans="1:14" outlineLevel="2" x14ac:dyDescent="0.25">
      <c r="A7733" s="6" t="s">
        <v>16704</v>
      </c>
      <c r="B7733" s="6" t="s">
        <v>5484</v>
      </c>
      <c r="C7733" s="6" t="s">
        <v>16714</v>
      </c>
      <c r="D7733" s="7" t="s">
        <v>16592</v>
      </c>
      <c r="E7733" s="7" t="s">
        <v>16593</v>
      </c>
      <c r="F7733" s="7" t="s">
        <v>16594</v>
      </c>
      <c r="G7733" s="7" t="s">
        <v>6706</v>
      </c>
      <c r="H7733" s="7" t="s">
        <v>16705</v>
      </c>
      <c r="I7733" s="7">
        <v>20</v>
      </c>
      <c r="J7733" s="8">
        <v>45615</v>
      </c>
      <c r="K7733" s="9">
        <v>42736</v>
      </c>
      <c r="L7733" s="9">
        <f t="shared" si="170"/>
        <v>8547.2000000000007</v>
      </c>
      <c r="M7733" s="9">
        <f t="shared" si="171"/>
        <v>0</v>
      </c>
      <c r="N7733" s="9"/>
    </row>
    <row r="7734" spans="1:14" outlineLevel="1" x14ac:dyDescent="0.25">
      <c r="A7734" s="19" t="s">
        <v>21490</v>
      </c>
      <c r="B7734" s="6"/>
      <c r="C7734" s="6"/>
      <c r="D7734" s="7"/>
      <c r="E7734" s="7"/>
      <c r="F7734" s="7"/>
      <c r="G7734" s="7"/>
      <c r="H7734" s="7"/>
      <c r="I7734" s="7">
        <f>SUBTOTAL(9,I7724:I7733)</f>
        <v>778</v>
      </c>
      <c r="J7734" s="8">
        <f>SUBTOTAL(9,J7724:J7733)</f>
        <v>2637551</v>
      </c>
      <c r="K7734" s="9">
        <f>SUBTOTAL(9,K7724:K7733)</f>
        <v>2471072</v>
      </c>
      <c r="L7734" s="9">
        <f>SUBTOTAL(9,L7724:L7733)</f>
        <v>494214.40000000002</v>
      </c>
      <c r="M7734" s="9">
        <f>SUBTOTAL(9,M7724:M7733)</f>
        <v>0</v>
      </c>
      <c r="N7734" s="9"/>
    </row>
    <row r="7735" spans="1:14" outlineLevel="2" x14ac:dyDescent="0.25">
      <c r="A7735" s="6" t="s">
        <v>16716</v>
      </c>
      <c r="B7735" s="6" t="s">
        <v>5485</v>
      </c>
      <c r="C7735" s="6" t="s">
        <v>16715</v>
      </c>
      <c r="D7735" s="7" t="s">
        <v>16592</v>
      </c>
      <c r="E7735" s="7" t="s">
        <v>16593</v>
      </c>
      <c r="F7735" s="7" t="s">
        <v>16594</v>
      </c>
      <c r="G7735" s="7" t="s">
        <v>6706</v>
      </c>
      <c r="H7735" s="7" t="s">
        <v>10719</v>
      </c>
      <c r="I7735" s="7">
        <v>180</v>
      </c>
      <c r="J7735" s="8">
        <v>623239</v>
      </c>
      <c r="K7735" s="9">
        <v>583901</v>
      </c>
      <c r="L7735" s="9">
        <f t="shared" si="170"/>
        <v>116780.20000000001</v>
      </c>
      <c r="M7735" s="9">
        <f t="shared" si="171"/>
        <v>0</v>
      </c>
      <c r="N7735" s="9"/>
    </row>
    <row r="7736" spans="1:14" outlineLevel="2" x14ac:dyDescent="0.25">
      <c r="A7736" s="6" t="s">
        <v>16716</v>
      </c>
      <c r="B7736" s="6" t="s">
        <v>5486</v>
      </c>
      <c r="C7736" s="6" t="s">
        <v>16717</v>
      </c>
      <c r="D7736" s="7" t="s">
        <v>16592</v>
      </c>
      <c r="E7736" s="7" t="s">
        <v>16593</v>
      </c>
      <c r="F7736" s="7" t="s">
        <v>16594</v>
      </c>
      <c r="G7736" s="7" t="s">
        <v>6706</v>
      </c>
      <c r="H7736" s="7" t="s">
        <v>10719</v>
      </c>
      <c r="I7736" s="7">
        <v>115</v>
      </c>
      <c r="J7736" s="8">
        <v>294489</v>
      </c>
      <c r="K7736" s="9">
        <v>275901</v>
      </c>
      <c r="L7736" s="9">
        <f t="shared" si="170"/>
        <v>55180.200000000004</v>
      </c>
      <c r="M7736" s="9">
        <f t="shared" si="171"/>
        <v>0</v>
      </c>
      <c r="N7736" s="9"/>
    </row>
    <row r="7737" spans="1:14" outlineLevel="1" x14ac:dyDescent="0.25">
      <c r="A7737" s="19" t="s">
        <v>21491</v>
      </c>
      <c r="B7737" s="6"/>
      <c r="C7737" s="6"/>
      <c r="D7737" s="7"/>
      <c r="E7737" s="7"/>
      <c r="F7737" s="7"/>
      <c r="G7737" s="7"/>
      <c r="H7737" s="7"/>
      <c r="I7737" s="7">
        <f>SUBTOTAL(9,I7735:I7736)</f>
        <v>295</v>
      </c>
      <c r="J7737" s="8">
        <f>SUBTOTAL(9,J7735:J7736)</f>
        <v>917728</v>
      </c>
      <c r="K7737" s="9">
        <f>SUBTOTAL(9,K7735:K7736)</f>
        <v>859802</v>
      </c>
      <c r="L7737" s="9">
        <f>SUBTOTAL(9,L7735:L7736)</f>
        <v>171960.40000000002</v>
      </c>
      <c r="M7737" s="9">
        <f>SUBTOTAL(9,M7735:M7736)</f>
        <v>0</v>
      </c>
      <c r="N7737" s="9"/>
    </row>
    <row r="7738" spans="1:14" outlineLevel="2" x14ac:dyDescent="0.25">
      <c r="A7738" s="6" t="s">
        <v>16719</v>
      </c>
      <c r="B7738" s="6" t="s">
        <v>5487</v>
      </c>
      <c r="C7738" s="6" t="s">
        <v>16718</v>
      </c>
      <c r="D7738" s="7" t="s">
        <v>16592</v>
      </c>
      <c r="E7738" s="7" t="s">
        <v>16593</v>
      </c>
      <c r="F7738" s="7" t="s">
        <v>16594</v>
      </c>
      <c r="G7738" s="7" t="s">
        <v>6706</v>
      </c>
      <c r="H7738" s="7" t="s">
        <v>16720</v>
      </c>
      <c r="I7738" s="7">
        <v>100</v>
      </c>
      <c r="J7738" s="8">
        <v>405216</v>
      </c>
      <c r="K7738" s="9">
        <v>379639</v>
      </c>
      <c r="L7738" s="9">
        <f t="shared" si="170"/>
        <v>75927.8</v>
      </c>
      <c r="M7738" s="9">
        <f t="shared" si="171"/>
        <v>0</v>
      </c>
      <c r="N7738" s="9"/>
    </row>
    <row r="7739" spans="1:14" outlineLevel="1" x14ac:dyDescent="0.25">
      <c r="A7739" s="19" t="s">
        <v>21492</v>
      </c>
      <c r="B7739" s="6"/>
      <c r="C7739" s="6"/>
      <c r="D7739" s="7"/>
      <c r="E7739" s="7"/>
      <c r="F7739" s="7"/>
      <c r="G7739" s="7"/>
      <c r="H7739" s="7"/>
      <c r="I7739" s="7">
        <f>SUBTOTAL(9,I7738:I7738)</f>
        <v>100</v>
      </c>
      <c r="J7739" s="8">
        <f>SUBTOTAL(9,J7738:J7738)</f>
        <v>405216</v>
      </c>
      <c r="K7739" s="9">
        <f>SUBTOTAL(9,K7738:K7738)</f>
        <v>379639</v>
      </c>
      <c r="L7739" s="9">
        <f>SUBTOTAL(9,L7738:L7738)</f>
        <v>75927.8</v>
      </c>
      <c r="M7739" s="9">
        <f>SUBTOTAL(9,M7738:M7738)</f>
        <v>0</v>
      </c>
      <c r="N7739" s="9"/>
    </row>
    <row r="7740" spans="1:14" outlineLevel="2" x14ac:dyDescent="0.25">
      <c r="A7740" s="6" t="s">
        <v>16722</v>
      </c>
      <c r="B7740" s="6" t="s">
        <v>5488</v>
      </c>
      <c r="C7740" s="6" t="s">
        <v>16721</v>
      </c>
      <c r="D7740" s="7" t="s">
        <v>16592</v>
      </c>
      <c r="E7740" s="7" t="s">
        <v>16593</v>
      </c>
      <c r="F7740" s="7" t="s">
        <v>16594</v>
      </c>
      <c r="G7740" s="7" t="s">
        <v>6706</v>
      </c>
      <c r="H7740" s="7" t="s">
        <v>16723</v>
      </c>
      <c r="I7740" s="7">
        <v>223</v>
      </c>
      <c r="J7740" s="8">
        <v>521166</v>
      </c>
      <c r="K7740" s="9">
        <v>488271</v>
      </c>
      <c r="L7740" s="9">
        <f t="shared" si="170"/>
        <v>97654.200000000012</v>
      </c>
      <c r="M7740" s="9">
        <f t="shared" si="171"/>
        <v>0</v>
      </c>
      <c r="N7740" s="9"/>
    </row>
    <row r="7741" spans="1:14" outlineLevel="1" x14ac:dyDescent="0.25">
      <c r="A7741" s="19" t="s">
        <v>21493</v>
      </c>
      <c r="B7741" s="6"/>
      <c r="C7741" s="6"/>
      <c r="D7741" s="7"/>
      <c r="E7741" s="7"/>
      <c r="F7741" s="7"/>
      <c r="G7741" s="7"/>
      <c r="H7741" s="7"/>
      <c r="I7741" s="7">
        <f>SUBTOTAL(9,I7740:I7740)</f>
        <v>223</v>
      </c>
      <c r="J7741" s="8">
        <f>SUBTOTAL(9,J7740:J7740)</f>
        <v>521166</v>
      </c>
      <c r="K7741" s="9">
        <f>SUBTOTAL(9,K7740:K7740)</f>
        <v>488271</v>
      </c>
      <c r="L7741" s="9">
        <f>SUBTOTAL(9,L7740:L7740)</f>
        <v>97654.200000000012</v>
      </c>
      <c r="M7741" s="9">
        <f>SUBTOTAL(9,M7740:M7740)</f>
        <v>0</v>
      </c>
      <c r="N7741" s="9"/>
    </row>
    <row r="7742" spans="1:14" outlineLevel="2" x14ac:dyDescent="0.25">
      <c r="A7742" s="6" t="s">
        <v>16725</v>
      </c>
      <c r="B7742" s="6" t="s">
        <v>5489</v>
      </c>
      <c r="C7742" s="6" t="s">
        <v>16724</v>
      </c>
      <c r="D7742" s="7" t="s">
        <v>16592</v>
      </c>
      <c r="E7742" s="7" t="s">
        <v>16593</v>
      </c>
      <c r="F7742" s="7" t="s">
        <v>16594</v>
      </c>
      <c r="G7742" s="7" t="s">
        <v>6706</v>
      </c>
      <c r="H7742" s="7" t="s">
        <v>16726</v>
      </c>
      <c r="I7742" s="7">
        <v>230</v>
      </c>
      <c r="J7742" s="8">
        <v>830489</v>
      </c>
      <c r="K7742" s="9">
        <v>778070</v>
      </c>
      <c r="L7742" s="9">
        <f t="shared" si="170"/>
        <v>155614</v>
      </c>
      <c r="M7742" s="9">
        <f t="shared" si="171"/>
        <v>0</v>
      </c>
      <c r="N7742" s="9"/>
    </row>
    <row r="7743" spans="1:14" outlineLevel="1" x14ac:dyDescent="0.25">
      <c r="A7743" s="19" t="s">
        <v>21494</v>
      </c>
      <c r="B7743" s="6"/>
      <c r="C7743" s="6"/>
      <c r="D7743" s="7"/>
      <c r="E7743" s="7"/>
      <c r="F7743" s="7"/>
      <c r="G7743" s="7"/>
      <c r="H7743" s="7"/>
      <c r="I7743" s="7">
        <f>SUBTOTAL(9,I7742:I7742)</f>
        <v>230</v>
      </c>
      <c r="J7743" s="8">
        <f>SUBTOTAL(9,J7742:J7742)</f>
        <v>830489</v>
      </c>
      <c r="K7743" s="9">
        <f>SUBTOTAL(9,K7742:K7742)</f>
        <v>778070</v>
      </c>
      <c r="L7743" s="9">
        <f>SUBTOTAL(9,L7742:L7742)</f>
        <v>155614</v>
      </c>
      <c r="M7743" s="9">
        <f>SUBTOTAL(9,M7742:M7742)</f>
        <v>0</v>
      </c>
      <c r="N7743" s="9"/>
    </row>
    <row r="7744" spans="1:14" outlineLevel="2" x14ac:dyDescent="0.25">
      <c r="A7744" s="6" t="s">
        <v>16728</v>
      </c>
      <c r="B7744" s="6" t="s">
        <v>5490</v>
      </c>
      <c r="C7744" s="6" t="s">
        <v>16727</v>
      </c>
      <c r="D7744" s="7" t="s">
        <v>16592</v>
      </c>
      <c r="E7744" s="7" t="s">
        <v>16593</v>
      </c>
      <c r="F7744" s="7" t="s">
        <v>16594</v>
      </c>
      <c r="G7744" s="7" t="s">
        <v>6706</v>
      </c>
      <c r="H7744" s="7" t="s">
        <v>10696</v>
      </c>
      <c r="I7744" s="7">
        <v>140</v>
      </c>
      <c r="J7744" s="8">
        <v>561290</v>
      </c>
      <c r="K7744" s="9">
        <v>525862</v>
      </c>
      <c r="L7744" s="9">
        <f t="shared" si="170"/>
        <v>105172.40000000001</v>
      </c>
      <c r="M7744" s="9">
        <f t="shared" si="171"/>
        <v>0</v>
      </c>
      <c r="N7744" s="9"/>
    </row>
    <row r="7745" spans="1:14" outlineLevel="1" x14ac:dyDescent="0.25">
      <c r="A7745" s="19" t="s">
        <v>21495</v>
      </c>
      <c r="B7745" s="6"/>
      <c r="C7745" s="6"/>
      <c r="D7745" s="7"/>
      <c r="E7745" s="7"/>
      <c r="F7745" s="7"/>
      <c r="G7745" s="7"/>
      <c r="H7745" s="7"/>
      <c r="I7745" s="7">
        <f>SUBTOTAL(9,I7744:I7744)</f>
        <v>140</v>
      </c>
      <c r="J7745" s="8">
        <f>SUBTOTAL(9,J7744:J7744)</f>
        <v>561290</v>
      </c>
      <c r="K7745" s="9">
        <f>SUBTOTAL(9,K7744:K7744)</f>
        <v>525862</v>
      </c>
      <c r="L7745" s="9">
        <f>SUBTOTAL(9,L7744:L7744)</f>
        <v>105172.40000000001</v>
      </c>
      <c r="M7745" s="9">
        <f>SUBTOTAL(9,M7744:M7744)</f>
        <v>0</v>
      </c>
      <c r="N7745" s="9"/>
    </row>
    <row r="7746" spans="1:14" outlineLevel="2" x14ac:dyDescent="0.25">
      <c r="A7746" s="6" t="s">
        <v>16730</v>
      </c>
      <c r="B7746" s="6" t="s">
        <v>5491</v>
      </c>
      <c r="C7746" s="6" t="s">
        <v>16729</v>
      </c>
      <c r="D7746" s="7" t="s">
        <v>16592</v>
      </c>
      <c r="E7746" s="7" t="s">
        <v>16593</v>
      </c>
      <c r="F7746" s="7" t="s">
        <v>16594</v>
      </c>
      <c r="G7746" s="7" t="s">
        <v>6706</v>
      </c>
      <c r="H7746" s="7" t="s">
        <v>16731</v>
      </c>
      <c r="I7746" s="7">
        <v>194</v>
      </c>
      <c r="J7746" s="8">
        <v>592885</v>
      </c>
      <c r="K7746" s="9">
        <v>555463</v>
      </c>
      <c r="L7746" s="9">
        <f t="shared" si="170"/>
        <v>111092.6</v>
      </c>
      <c r="M7746" s="9">
        <f t="shared" si="171"/>
        <v>0</v>
      </c>
      <c r="N7746" s="9"/>
    </row>
    <row r="7747" spans="1:14" outlineLevel="1" x14ac:dyDescent="0.25">
      <c r="A7747" s="19" t="s">
        <v>21496</v>
      </c>
      <c r="B7747" s="6"/>
      <c r="C7747" s="6"/>
      <c r="D7747" s="7"/>
      <c r="E7747" s="7"/>
      <c r="F7747" s="7"/>
      <c r="G7747" s="7"/>
      <c r="H7747" s="7"/>
      <c r="I7747" s="7">
        <f>SUBTOTAL(9,I7746:I7746)</f>
        <v>194</v>
      </c>
      <c r="J7747" s="8">
        <f>SUBTOTAL(9,J7746:J7746)</f>
        <v>592885</v>
      </c>
      <c r="K7747" s="9">
        <f>SUBTOTAL(9,K7746:K7746)</f>
        <v>555463</v>
      </c>
      <c r="L7747" s="9">
        <f>SUBTOTAL(9,L7746:L7746)</f>
        <v>111092.6</v>
      </c>
      <c r="M7747" s="9">
        <f>SUBTOTAL(9,M7746:M7746)</f>
        <v>0</v>
      </c>
      <c r="N7747" s="9"/>
    </row>
    <row r="7748" spans="1:14" outlineLevel="2" x14ac:dyDescent="0.25">
      <c r="A7748" s="6" t="s">
        <v>16733</v>
      </c>
      <c r="B7748" s="6" t="s">
        <v>5492</v>
      </c>
      <c r="C7748" s="6" t="s">
        <v>16732</v>
      </c>
      <c r="D7748" s="7" t="s">
        <v>16592</v>
      </c>
      <c r="E7748" s="7" t="s">
        <v>16593</v>
      </c>
      <c r="F7748" s="7" t="s">
        <v>16594</v>
      </c>
      <c r="G7748" s="7" t="s">
        <v>6706</v>
      </c>
      <c r="H7748" s="7" t="s">
        <v>16734</v>
      </c>
      <c r="I7748" s="7">
        <v>255</v>
      </c>
      <c r="J7748" s="8">
        <v>1005843</v>
      </c>
      <c r="K7748" s="9">
        <v>942355</v>
      </c>
      <c r="L7748" s="9">
        <f t="shared" si="170"/>
        <v>0</v>
      </c>
      <c r="M7748" s="9">
        <f t="shared" si="171"/>
        <v>188471</v>
      </c>
      <c r="N7748" s="9"/>
    </row>
    <row r="7749" spans="1:14" outlineLevel="2" x14ac:dyDescent="0.25">
      <c r="A7749" s="6" t="s">
        <v>16733</v>
      </c>
      <c r="B7749" s="6" t="s">
        <v>5493</v>
      </c>
      <c r="C7749" s="6" t="s">
        <v>16735</v>
      </c>
      <c r="D7749" s="7" t="s">
        <v>16592</v>
      </c>
      <c r="E7749" s="7" t="s">
        <v>16593</v>
      </c>
      <c r="F7749" s="7" t="s">
        <v>16594</v>
      </c>
      <c r="G7749" s="7" t="s">
        <v>6706</v>
      </c>
      <c r="H7749" s="7" t="s">
        <v>16734</v>
      </c>
      <c r="I7749" s="7">
        <v>60</v>
      </c>
      <c r="J7749" s="8">
        <v>208143</v>
      </c>
      <c r="K7749" s="9">
        <v>195005</v>
      </c>
      <c r="L7749" s="9">
        <f t="shared" si="170"/>
        <v>39001</v>
      </c>
      <c r="M7749" s="9">
        <f t="shared" si="171"/>
        <v>0</v>
      </c>
      <c r="N7749" s="9"/>
    </row>
    <row r="7750" spans="1:14" outlineLevel="1" x14ac:dyDescent="0.25">
      <c r="A7750" s="19" t="s">
        <v>21497</v>
      </c>
      <c r="B7750" s="6"/>
      <c r="C7750" s="6"/>
      <c r="D7750" s="7"/>
      <c r="E7750" s="7"/>
      <c r="F7750" s="7"/>
      <c r="G7750" s="7"/>
      <c r="H7750" s="7"/>
      <c r="I7750" s="7">
        <f>SUBTOTAL(9,I7748:I7749)</f>
        <v>315</v>
      </c>
      <c r="J7750" s="8">
        <f>SUBTOTAL(9,J7748:J7749)</f>
        <v>1213986</v>
      </c>
      <c r="K7750" s="9">
        <f>SUBTOTAL(9,K7748:K7749)</f>
        <v>1137360</v>
      </c>
      <c r="L7750" s="9">
        <f>SUBTOTAL(9,L7748:L7749)</f>
        <v>39001</v>
      </c>
      <c r="M7750" s="9">
        <f>SUBTOTAL(9,M7748:M7749)</f>
        <v>188471</v>
      </c>
      <c r="N7750" s="9"/>
    </row>
    <row r="7751" spans="1:14" outlineLevel="2" x14ac:dyDescent="0.25">
      <c r="A7751" s="6" t="s">
        <v>16737</v>
      </c>
      <c r="B7751" s="6" t="s">
        <v>5494</v>
      </c>
      <c r="C7751" s="6" t="s">
        <v>16736</v>
      </c>
      <c r="D7751" s="7" t="s">
        <v>16592</v>
      </c>
      <c r="E7751" s="7" t="s">
        <v>16593</v>
      </c>
      <c r="F7751" s="7" t="s">
        <v>16594</v>
      </c>
      <c r="G7751" s="7" t="s">
        <v>6706</v>
      </c>
      <c r="H7751" s="7" t="s">
        <v>16738</v>
      </c>
      <c r="I7751" s="7">
        <v>279</v>
      </c>
      <c r="J7751" s="8">
        <v>1017275</v>
      </c>
      <c r="K7751" s="9">
        <v>953066</v>
      </c>
      <c r="L7751" s="9">
        <f t="shared" si="170"/>
        <v>0</v>
      </c>
      <c r="M7751" s="9">
        <f t="shared" si="171"/>
        <v>190613.2</v>
      </c>
      <c r="N7751" s="9"/>
    </row>
    <row r="7752" spans="1:14" outlineLevel="1" x14ac:dyDescent="0.25">
      <c r="A7752" s="19" t="s">
        <v>21498</v>
      </c>
      <c r="B7752" s="6"/>
      <c r="C7752" s="6"/>
      <c r="D7752" s="7"/>
      <c r="E7752" s="7"/>
      <c r="F7752" s="7"/>
      <c r="G7752" s="7"/>
      <c r="H7752" s="7"/>
      <c r="I7752" s="7">
        <f>SUBTOTAL(9,I7751:I7751)</f>
        <v>279</v>
      </c>
      <c r="J7752" s="8">
        <f>SUBTOTAL(9,J7751:J7751)</f>
        <v>1017275</v>
      </c>
      <c r="K7752" s="9">
        <f>SUBTOTAL(9,K7751:K7751)</f>
        <v>953066</v>
      </c>
      <c r="L7752" s="9">
        <f>SUBTOTAL(9,L7751:L7751)</f>
        <v>0</v>
      </c>
      <c r="M7752" s="9">
        <f>SUBTOTAL(9,M7751:M7751)</f>
        <v>190613.2</v>
      </c>
      <c r="N7752" s="9"/>
    </row>
    <row r="7753" spans="1:14" outlineLevel="2" x14ac:dyDescent="0.25">
      <c r="A7753" s="6" t="s">
        <v>16740</v>
      </c>
      <c r="B7753" s="6" t="s">
        <v>5495</v>
      </c>
      <c r="C7753" s="6" t="s">
        <v>16739</v>
      </c>
      <c r="D7753" s="7" t="s">
        <v>16592</v>
      </c>
      <c r="E7753" s="7" t="s">
        <v>16593</v>
      </c>
      <c r="F7753" s="7" t="s">
        <v>16594</v>
      </c>
      <c r="G7753" s="7" t="s">
        <v>6706</v>
      </c>
      <c r="H7753" s="7" t="s">
        <v>16741</v>
      </c>
      <c r="I7753" s="7">
        <v>140</v>
      </c>
      <c r="J7753" s="8">
        <v>412883</v>
      </c>
      <c r="K7753" s="9">
        <v>386822</v>
      </c>
      <c r="L7753" s="9">
        <f t="shared" si="170"/>
        <v>77364.400000000009</v>
      </c>
      <c r="M7753" s="9">
        <f t="shared" si="171"/>
        <v>0</v>
      </c>
      <c r="N7753" s="9"/>
    </row>
    <row r="7754" spans="1:14" outlineLevel="1" x14ac:dyDescent="0.25">
      <c r="A7754" s="19" t="s">
        <v>21499</v>
      </c>
      <c r="B7754" s="6"/>
      <c r="C7754" s="6"/>
      <c r="D7754" s="7"/>
      <c r="E7754" s="7"/>
      <c r="F7754" s="7"/>
      <c r="G7754" s="7"/>
      <c r="H7754" s="7"/>
      <c r="I7754" s="7">
        <f>SUBTOTAL(9,I7753:I7753)</f>
        <v>140</v>
      </c>
      <c r="J7754" s="8">
        <f>SUBTOTAL(9,J7753:J7753)</f>
        <v>412883</v>
      </c>
      <c r="K7754" s="9">
        <f>SUBTOTAL(9,K7753:K7753)</f>
        <v>386822</v>
      </c>
      <c r="L7754" s="9">
        <f>SUBTOTAL(9,L7753:L7753)</f>
        <v>77364.400000000009</v>
      </c>
      <c r="M7754" s="9">
        <f>SUBTOTAL(9,M7753:M7753)</f>
        <v>0</v>
      </c>
      <c r="N7754" s="9"/>
    </row>
    <row r="7755" spans="1:14" outlineLevel="2" x14ac:dyDescent="0.25">
      <c r="A7755" s="6" t="s">
        <v>16743</v>
      </c>
      <c r="B7755" s="6" t="s">
        <v>5496</v>
      </c>
      <c r="C7755" s="6" t="s">
        <v>16742</v>
      </c>
      <c r="D7755" s="7" t="s">
        <v>16592</v>
      </c>
      <c r="E7755" s="7" t="s">
        <v>16593</v>
      </c>
      <c r="F7755" s="7" t="s">
        <v>16594</v>
      </c>
      <c r="G7755" s="7" t="s">
        <v>6706</v>
      </c>
      <c r="H7755" s="7" t="s">
        <v>16744</v>
      </c>
      <c r="I7755" s="7">
        <v>100</v>
      </c>
      <c r="J7755" s="8">
        <v>314442</v>
      </c>
      <c r="K7755" s="9">
        <v>294595</v>
      </c>
      <c r="L7755" s="9">
        <f t="shared" si="170"/>
        <v>58919</v>
      </c>
      <c r="M7755" s="9">
        <f t="shared" si="171"/>
        <v>0</v>
      </c>
      <c r="N7755" s="9"/>
    </row>
    <row r="7756" spans="1:14" outlineLevel="1" x14ac:dyDescent="0.25">
      <c r="A7756" s="19" t="s">
        <v>21500</v>
      </c>
      <c r="B7756" s="6"/>
      <c r="C7756" s="6"/>
      <c r="D7756" s="7"/>
      <c r="E7756" s="7"/>
      <c r="F7756" s="7"/>
      <c r="G7756" s="7"/>
      <c r="H7756" s="7"/>
      <c r="I7756" s="7">
        <f>SUBTOTAL(9,I7755:I7755)</f>
        <v>100</v>
      </c>
      <c r="J7756" s="8">
        <f>SUBTOTAL(9,J7755:J7755)</f>
        <v>314442</v>
      </c>
      <c r="K7756" s="9">
        <f>SUBTOTAL(9,K7755:K7755)</f>
        <v>294595</v>
      </c>
      <c r="L7756" s="9">
        <f>SUBTOTAL(9,L7755:L7755)</f>
        <v>58919</v>
      </c>
      <c r="M7756" s="9">
        <f>SUBTOTAL(9,M7755:M7755)</f>
        <v>0</v>
      </c>
      <c r="N7756" s="9"/>
    </row>
    <row r="7757" spans="1:14" outlineLevel="2" x14ac:dyDescent="0.25">
      <c r="A7757" s="6" t="s">
        <v>16746</v>
      </c>
      <c r="B7757" s="6" t="s">
        <v>5497</v>
      </c>
      <c r="C7757" s="6" t="s">
        <v>16745</v>
      </c>
      <c r="D7757" s="7" t="s">
        <v>16592</v>
      </c>
      <c r="E7757" s="7" t="s">
        <v>16593</v>
      </c>
      <c r="F7757" s="7" t="s">
        <v>16594</v>
      </c>
      <c r="G7757" s="7" t="s">
        <v>6706</v>
      </c>
      <c r="H7757" s="7" t="s">
        <v>16747</v>
      </c>
      <c r="I7757" s="7">
        <v>125</v>
      </c>
      <c r="J7757" s="8">
        <v>437672</v>
      </c>
      <c r="K7757" s="9">
        <v>410047</v>
      </c>
      <c r="L7757" s="9">
        <f t="shared" si="170"/>
        <v>82009.400000000009</v>
      </c>
      <c r="M7757" s="9">
        <f t="shared" si="171"/>
        <v>0</v>
      </c>
      <c r="N7757" s="9"/>
    </row>
    <row r="7758" spans="1:14" outlineLevel="1" x14ac:dyDescent="0.25">
      <c r="A7758" s="19" t="s">
        <v>21501</v>
      </c>
      <c r="B7758" s="6"/>
      <c r="C7758" s="6"/>
      <c r="D7758" s="7"/>
      <c r="E7758" s="7"/>
      <c r="F7758" s="7"/>
      <c r="G7758" s="7"/>
      <c r="H7758" s="7"/>
      <c r="I7758" s="7">
        <f>SUBTOTAL(9,I7757:I7757)</f>
        <v>125</v>
      </c>
      <c r="J7758" s="8">
        <f>SUBTOTAL(9,J7757:J7757)</f>
        <v>437672</v>
      </c>
      <c r="K7758" s="9">
        <f>SUBTOTAL(9,K7757:K7757)</f>
        <v>410047</v>
      </c>
      <c r="L7758" s="9">
        <f>SUBTOTAL(9,L7757:L7757)</f>
        <v>82009.400000000009</v>
      </c>
      <c r="M7758" s="9">
        <f>SUBTOTAL(9,M7757:M7757)</f>
        <v>0</v>
      </c>
      <c r="N7758" s="9"/>
    </row>
    <row r="7759" spans="1:14" outlineLevel="2" x14ac:dyDescent="0.25">
      <c r="A7759" s="6" t="s">
        <v>16749</v>
      </c>
      <c r="B7759" s="6" t="s">
        <v>5498</v>
      </c>
      <c r="C7759" s="6" t="s">
        <v>16748</v>
      </c>
      <c r="D7759" s="7" t="s">
        <v>16592</v>
      </c>
      <c r="E7759" s="7" t="s">
        <v>16593</v>
      </c>
      <c r="F7759" s="7" t="s">
        <v>16594</v>
      </c>
      <c r="G7759" s="7" t="s">
        <v>6706</v>
      </c>
      <c r="H7759" s="7" t="s">
        <v>16750</v>
      </c>
      <c r="I7759" s="7">
        <v>34</v>
      </c>
      <c r="J7759" s="8">
        <v>136537</v>
      </c>
      <c r="K7759" s="9">
        <v>127919</v>
      </c>
      <c r="L7759" s="9">
        <f t="shared" si="170"/>
        <v>25583.800000000003</v>
      </c>
      <c r="M7759" s="9">
        <f t="shared" si="171"/>
        <v>0</v>
      </c>
      <c r="N7759" s="9"/>
    </row>
    <row r="7760" spans="1:14" outlineLevel="1" x14ac:dyDescent="0.25">
      <c r="A7760" s="19" t="s">
        <v>21502</v>
      </c>
      <c r="B7760" s="6"/>
      <c r="C7760" s="6"/>
      <c r="D7760" s="7"/>
      <c r="E7760" s="7"/>
      <c r="F7760" s="7"/>
      <c r="G7760" s="7"/>
      <c r="H7760" s="7"/>
      <c r="I7760" s="7">
        <f>SUBTOTAL(9,I7759:I7759)</f>
        <v>34</v>
      </c>
      <c r="J7760" s="8">
        <f>SUBTOTAL(9,J7759:J7759)</f>
        <v>136537</v>
      </c>
      <c r="K7760" s="9">
        <f>SUBTOTAL(9,K7759:K7759)</f>
        <v>127919</v>
      </c>
      <c r="L7760" s="9">
        <f>SUBTOTAL(9,L7759:L7759)</f>
        <v>25583.800000000003</v>
      </c>
      <c r="M7760" s="9">
        <f>SUBTOTAL(9,M7759:M7759)</f>
        <v>0</v>
      </c>
      <c r="N7760" s="9"/>
    </row>
    <row r="7761" spans="1:14" outlineLevel="2" x14ac:dyDescent="0.25">
      <c r="A7761" s="6" t="s">
        <v>16752</v>
      </c>
      <c r="B7761" s="6" t="s">
        <v>5499</v>
      </c>
      <c r="C7761" s="6" t="s">
        <v>16751</v>
      </c>
      <c r="D7761" s="7" t="s">
        <v>16592</v>
      </c>
      <c r="E7761" s="7" t="s">
        <v>16593</v>
      </c>
      <c r="F7761" s="7" t="s">
        <v>16594</v>
      </c>
      <c r="G7761" s="7" t="s">
        <v>6706</v>
      </c>
      <c r="H7761" s="7" t="s">
        <v>16753</v>
      </c>
      <c r="I7761" s="7">
        <v>100</v>
      </c>
      <c r="J7761" s="8">
        <v>417194</v>
      </c>
      <c r="K7761" s="9">
        <v>390861</v>
      </c>
      <c r="L7761" s="9">
        <f t="shared" si="170"/>
        <v>78172.2</v>
      </c>
      <c r="M7761" s="9">
        <f t="shared" si="171"/>
        <v>0</v>
      </c>
      <c r="N7761" s="9"/>
    </row>
    <row r="7762" spans="1:14" outlineLevel="1" x14ac:dyDescent="0.25">
      <c r="A7762" s="19" t="s">
        <v>21503</v>
      </c>
      <c r="B7762" s="6"/>
      <c r="C7762" s="6"/>
      <c r="D7762" s="7"/>
      <c r="E7762" s="7"/>
      <c r="F7762" s="7"/>
      <c r="G7762" s="7"/>
      <c r="H7762" s="7"/>
      <c r="I7762" s="7">
        <f>SUBTOTAL(9,I7761:I7761)</f>
        <v>100</v>
      </c>
      <c r="J7762" s="8">
        <f>SUBTOTAL(9,J7761:J7761)</f>
        <v>417194</v>
      </c>
      <c r="K7762" s="9">
        <f>SUBTOTAL(9,K7761:K7761)</f>
        <v>390861</v>
      </c>
      <c r="L7762" s="9">
        <f>SUBTOTAL(9,L7761:L7761)</f>
        <v>78172.2</v>
      </c>
      <c r="M7762" s="9">
        <f>SUBTOTAL(9,M7761:M7761)</f>
        <v>0</v>
      </c>
      <c r="N7762" s="9"/>
    </row>
    <row r="7763" spans="1:14" outlineLevel="2" x14ac:dyDescent="0.25">
      <c r="A7763" s="6" t="s">
        <v>16755</v>
      </c>
      <c r="B7763" s="6" t="s">
        <v>5500</v>
      </c>
      <c r="C7763" s="6" t="s">
        <v>16754</v>
      </c>
      <c r="D7763" s="7" t="s">
        <v>16592</v>
      </c>
      <c r="E7763" s="7" t="s">
        <v>16593</v>
      </c>
      <c r="F7763" s="7" t="s">
        <v>16594</v>
      </c>
      <c r="G7763" s="7" t="s">
        <v>6706</v>
      </c>
      <c r="H7763" s="7" t="s">
        <v>16756</v>
      </c>
      <c r="I7763" s="7">
        <v>156</v>
      </c>
      <c r="J7763" s="8">
        <v>394493</v>
      </c>
      <c r="K7763" s="9">
        <v>369593</v>
      </c>
      <c r="L7763" s="9">
        <f t="shared" si="170"/>
        <v>73918.600000000006</v>
      </c>
      <c r="M7763" s="9">
        <f t="shared" si="171"/>
        <v>0</v>
      </c>
      <c r="N7763" s="9"/>
    </row>
    <row r="7764" spans="1:14" outlineLevel="2" x14ac:dyDescent="0.25">
      <c r="A7764" s="6" t="s">
        <v>16755</v>
      </c>
      <c r="B7764" s="6" t="s">
        <v>5501</v>
      </c>
      <c r="C7764" s="6" t="s">
        <v>16757</v>
      </c>
      <c r="D7764" s="7" t="s">
        <v>16592</v>
      </c>
      <c r="E7764" s="7" t="s">
        <v>16593</v>
      </c>
      <c r="F7764" s="7" t="s">
        <v>16594</v>
      </c>
      <c r="G7764" s="7" t="s">
        <v>6706</v>
      </c>
      <c r="H7764" s="7" t="s">
        <v>16756</v>
      </c>
      <c r="I7764" s="7">
        <v>100</v>
      </c>
      <c r="J7764" s="8">
        <v>175207</v>
      </c>
      <c r="K7764" s="9">
        <v>164148</v>
      </c>
      <c r="L7764" s="9">
        <f t="shared" si="170"/>
        <v>32829.599999999999</v>
      </c>
      <c r="M7764" s="9">
        <f t="shared" si="171"/>
        <v>0</v>
      </c>
      <c r="N7764" s="9"/>
    </row>
    <row r="7765" spans="1:14" outlineLevel="2" x14ac:dyDescent="0.25">
      <c r="A7765" s="6" t="s">
        <v>16755</v>
      </c>
      <c r="B7765" s="6" t="s">
        <v>5502</v>
      </c>
      <c r="C7765" s="6" t="s">
        <v>16758</v>
      </c>
      <c r="D7765" s="7" t="s">
        <v>16592</v>
      </c>
      <c r="E7765" s="7" t="s">
        <v>16593</v>
      </c>
      <c r="F7765" s="7" t="s">
        <v>16594</v>
      </c>
      <c r="G7765" s="7" t="s">
        <v>6706</v>
      </c>
      <c r="H7765" s="7" t="s">
        <v>16756</v>
      </c>
      <c r="I7765" s="7">
        <v>143</v>
      </c>
      <c r="J7765" s="8">
        <v>661200</v>
      </c>
      <c r="K7765" s="9">
        <v>619466</v>
      </c>
      <c r="L7765" s="9">
        <f t="shared" si="170"/>
        <v>123893.20000000001</v>
      </c>
      <c r="M7765" s="9">
        <f t="shared" si="171"/>
        <v>0</v>
      </c>
      <c r="N7765" s="9"/>
    </row>
    <row r="7766" spans="1:14" outlineLevel="1" x14ac:dyDescent="0.25">
      <c r="A7766" s="19" t="s">
        <v>21504</v>
      </c>
      <c r="B7766" s="6"/>
      <c r="C7766" s="6"/>
      <c r="D7766" s="7"/>
      <c r="E7766" s="7"/>
      <c r="F7766" s="7"/>
      <c r="G7766" s="7"/>
      <c r="H7766" s="7"/>
      <c r="I7766" s="7">
        <f>SUBTOTAL(9,I7763:I7765)</f>
        <v>399</v>
      </c>
      <c r="J7766" s="8">
        <f>SUBTOTAL(9,J7763:J7765)</f>
        <v>1230900</v>
      </c>
      <c r="K7766" s="9">
        <f>SUBTOTAL(9,K7763:K7765)</f>
        <v>1153207</v>
      </c>
      <c r="L7766" s="9">
        <f>SUBTOTAL(9,L7763:L7765)</f>
        <v>230641.40000000002</v>
      </c>
      <c r="M7766" s="9">
        <f>SUBTOTAL(9,M7763:M7765)</f>
        <v>0</v>
      </c>
      <c r="N7766" s="9"/>
    </row>
    <row r="7767" spans="1:14" outlineLevel="2" x14ac:dyDescent="0.25">
      <c r="A7767" s="6" t="s">
        <v>16760</v>
      </c>
      <c r="B7767" s="6" t="s">
        <v>5503</v>
      </c>
      <c r="C7767" s="6" t="s">
        <v>16759</v>
      </c>
      <c r="D7767" s="7" t="s">
        <v>16592</v>
      </c>
      <c r="E7767" s="7" t="s">
        <v>16593</v>
      </c>
      <c r="F7767" s="7" t="s">
        <v>16594</v>
      </c>
      <c r="G7767" s="7" t="s">
        <v>6706</v>
      </c>
      <c r="H7767" s="7" t="s">
        <v>16761</v>
      </c>
      <c r="I7767" s="7">
        <v>15</v>
      </c>
      <c r="J7767" s="8">
        <v>21959</v>
      </c>
      <c r="K7767" s="9">
        <v>20573</v>
      </c>
      <c r="L7767" s="9">
        <f t="shared" si="170"/>
        <v>4114.6000000000004</v>
      </c>
      <c r="M7767" s="9">
        <f t="shared" si="171"/>
        <v>0</v>
      </c>
      <c r="N7767" s="9" t="s">
        <v>48</v>
      </c>
    </row>
    <row r="7768" spans="1:14" outlineLevel="1" x14ac:dyDescent="0.25">
      <c r="A7768" s="19" t="s">
        <v>21505</v>
      </c>
      <c r="B7768" s="6"/>
      <c r="C7768" s="6"/>
      <c r="D7768" s="7"/>
      <c r="E7768" s="7"/>
      <c r="F7768" s="7"/>
      <c r="G7768" s="7"/>
      <c r="H7768" s="7"/>
      <c r="I7768" s="7">
        <f>SUBTOTAL(9,I7767:I7767)</f>
        <v>15</v>
      </c>
      <c r="J7768" s="8">
        <f>SUBTOTAL(9,J7767:J7767)</f>
        <v>21959</v>
      </c>
      <c r="K7768" s="9">
        <f>SUBTOTAL(9,K7767:K7767)</f>
        <v>20573</v>
      </c>
      <c r="L7768" s="9">
        <f>SUBTOTAL(9,L7767:L7767)</f>
        <v>4114.6000000000004</v>
      </c>
      <c r="M7768" s="9">
        <f>SUBTOTAL(9,M7767:M7767)</f>
        <v>0</v>
      </c>
      <c r="N7768" s="9"/>
    </row>
    <row r="7769" spans="1:14" outlineLevel="2" x14ac:dyDescent="0.25">
      <c r="A7769" s="6" t="s">
        <v>16763</v>
      </c>
      <c r="B7769" s="6" t="s">
        <v>5504</v>
      </c>
      <c r="C7769" s="6" t="s">
        <v>16762</v>
      </c>
      <c r="D7769" s="7" t="s">
        <v>16592</v>
      </c>
      <c r="E7769" s="7" t="s">
        <v>16593</v>
      </c>
      <c r="F7769" s="7" t="s">
        <v>16594</v>
      </c>
      <c r="G7769" s="7" t="s">
        <v>6706</v>
      </c>
      <c r="H7769" s="7" t="s">
        <v>16764</v>
      </c>
      <c r="I7769" s="7">
        <v>55</v>
      </c>
      <c r="J7769" s="8">
        <v>238388</v>
      </c>
      <c r="K7769" s="9">
        <v>223341</v>
      </c>
      <c r="L7769" s="9">
        <f t="shared" si="170"/>
        <v>44668.200000000004</v>
      </c>
      <c r="M7769" s="9">
        <f t="shared" si="171"/>
        <v>0</v>
      </c>
      <c r="N7769" s="9"/>
    </row>
    <row r="7770" spans="1:14" outlineLevel="1" x14ac:dyDescent="0.25">
      <c r="A7770" s="19" t="s">
        <v>21506</v>
      </c>
      <c r="B7770" s="6"/>
      <c r="C7770" s="6"/>
      <c r="D7770" s="7"/>
      <c r="E7770" s="7"/>
      <c r="F7770" s="7"/>
      <c r="G7770" s="7"/>
      <c r="H7770" s="7"/>
      <c r="I7770" s="7">
        <f>SUBTOTAL(9,I7769:I7769)</f>
        <v>55</v>
      </c>
      <c r="J7770" s="8">
        <f>SUBTOTAL(9,J7769:J7769)</f>
        <v>238388</v>
      </c>
      <c r="K7770" s="9">
        <f>SUBTOTAL(9,K7769:K7769)</f>
        <v>223341</v>
      </c>
      <c r="L7770" s="9">
        <f>SUBTOTAL(9,L7769:L7769)</f>
        <v>44668.200000000004</v>
      </c>
      <c r="M7770" s="9">
        <f>SUBTOTAL(9,M7769:M7769)</f>
        <v>0</v>
      </c>
      <c r="N7770" s="9"/>
    </row>
    <row r="7771" spans="1:14" outlineLevel="2" x14ac:dyDescent="0.25">
      <c r="A7771" s="6" t="s">
        <v>16766</v>
      </c>
      <c r="B7771" s="6" t="s">
        <v>5505</v>
      </c>
      <c r="C7771" s="6" t="s">
        <v>16765</v>
      </c>
      <c r="D7771" s="7" t="s">
        <v>16592</v>
      </c>
      <c r="E7771" s="7" t="s">
        <v>16593</v>
      </c>
      <c r="F7771" s="7" t="s">
        <v>16594</v>
      </c>
      <c r="G7771" s="7" t="s">
        <v>6706</v>
      </c>
      <c r="H7771" s="7" t="s">
        <v>16767</v>
      </c>
      <c r="I7771" s="7">
        <v>40</v>
      </c>
      <c r="J7771" s="8">
        <v>160446</v>
      </c>
      <c r="K7771" s="9">
        <v>150319</v>
      </c>
      <c r="L7771" s="9">
        <f t="shared" si="170"/>
        <v>30063.800000000003</v>
      </c>
      <c r="M7771" s="9">
        <f t="shared" si="171"/>
        <v>0</v>
      </c>
      <c r="N7771" s="9"/>
    </row>
    <row r="7772" spans="1:14" outlineLevel="2" x14ac:dyDescent="0.25">
      <c r="A7772" s="6" t="s">
        <v>16766</v>
      </c>
      <c r="B7772" s="6" t="s">
        <v>5506</v>
      </c>
      <c r="C7772" s="6" t="s">
        <v>16768</v>
      </c>
      <c r="D7772" s="7" t="s">
        <v>16592</v>
      </c>
      <c r="E7772" s="7" t="s">
        <v>16593</v>
      </c>
      <c r="F7772" s="7" t="s">
        <v>16594</v>
      </c>
      <c r="G7772" s="7" t="s">
        <v>6706</v>
      </c>
      <c r="H7772" s="7" t="s">
        <v>16767</v>
      </c>
      <c r="I7772" s="7">
        <v>1</v>
      </c>
      <c r="J7772" s="8">
        <v>2242</v>
      </c>
      <c r="K7772" s="9">
        <v>2100</v>
      </c>
      <c r="L7772" s="9">
        <f t="shared" si="170"/>
        <v>420</v>
      </c>
      <c r="M7772" s="9">
        <f t="shared" si="171"/>
        <v>0</v>
      </c>
      <c r="N7772" s="9"/>
    </row>
    <row r="7773" spans="1:14" outlineLevel="1" x14ac:dyDescent="0.25">
      <c r="A7773" s="19" t="s">
        <v>21507</v>
      </c>
      <c r="B7773" s="6"/>
      <c r="C7773" s="6"/>
      <c r="D7773" s="7"/>
      <c r="E7773" s="7"/>
      <c r="F7773" s="7"/>
      <c r="G7773" s="7"/>
      <c r="H7773" s="7"/>
      <c r="I7773" s="7">
        <f>SUBTOTAL(9,I7771:I7772)</f>
        <v>41</v>
      </c>
      <c r="J7773" s="8">
        <f>SUBTOTAL(9,J7771:J7772)</f>
        <v>162688</v>
      </c>
      <c r="K7773" s="9">
        <f>SUBTOTAL(9,K7771:K7772)</f>
        <v>152419</v>
      </c>
      <c r="L7773" s="9">
        <f>SUBTOTAL(9,L7771:L7772)</f>
        <v>30483.800000000003</v>
      </c>
      <c r="M7773" s="9">
        <f>SUBTOTAL(9,M7771:M7772)</f>
        <v>0</v>
      </c>
      <c r="N7773" s="9"/>
    </row>
    <row r="7774" spans="1:14" outlineLevel="2" x14ac:dyDescent="0.25">
      <c r="A7774" s="6" t="s">
        <v>16770</v>
      </c>
      <c r="B7774" s="6" t="s">
        <v>5507</v>
      </c>
      <c r="C7774" s="6" t="s">
        <v>16769</v>
      </c>
      <c r="D7774" s="7" t="s">
        <v>7919</v>
      </c>
      <c r="E7774" s="7" t="s">
        <v>7920</v>
      </c>
      <c r="F7774" s="7" t="s">
        <v>7561</v>
      </c>
      <c r="G7774" s="7" t="s">
        <v>7921</v>
      </c>
      <c r="H7774" s="7" t="s">
        <v>16771</v>
      </c>
      <c r="I7774" s="7">
        <v>23</v>
      </c>
      <c r="J7774" s="8">
        <v>26913</v>
      </c>
      <c r="K7774" s="9">
        <v>25214</v>
      </c>
      <c r="L7774" s="9">
        <f t="shared" si="170"/>
        <v>5042.8</v>
      </c>
      <c r="M7774" s="9">
        <f t="shared" si="171"/>
        <v>0</v>
      </c>
      <c r="N7774" s="9"/>
    </row>
    <row r="7775" spans="1:14" outlineLevel="1" x14ac:dyDescent="0.25">
      <c r="A7775" s="19" t="s">
        <v>21508</v>
      </c>
      <c r="B7775" s="6"/>
      <c r="C7775" s="6"/>
      <c r="D7775" s="7"/>
      <c r="E7775" s="7"/>
      <c r="F7775" s="7"/>
      <c r="G7775" s="7"/>
      <c r="H7775" s="7"/>
      <c r="I7775" s="7">
        <f>SUBTOTAL(9,I7774:I7774)</f>
        <v>23</v>
      </c>
      <c r="J7775" s="8">
        <f>SUBTOTAL(9,J7774:J7774)</f>
        <v>26913</v>
      </c>
      <c r="K7775" s="9">
        <f>SUBTOTAL(9,K7774:K7774)</f>
        <v>25214</v>
      </c>
      <c r="L7775" s="9">
        <f>SUBTOTAL(9,L7774:L7774)</f>
        <v>5042.8</v>
      </c>
      <c r="M7775" s="9">
        <f>SUBTOTAL(9,M7774:M7774)</f>
        <v>0</v>
      </c>
      <c r="N7775" s="9"/>
    </row>
    <row r="7776" spans="1:14" outlineLevel="2" x14ac:dyDescent="0.25">
      <c r="A7776" s="6" t="s">
        <v>16773</v>
      </c>
      <c r="B7776" s="6" t="s">
        <v>5508</v>
      </c>
      <c r="C7776" s="6" t="s">
        <v>16772</v>
      </c>
      <c r="D7776" s="7" t="s">
        <v>7919</v>
      </c>
      <c r="E7776" s="7" t="s">
        <v>7920</v>
      </c>
      <c r="F7776" s="7" t="s">
        <v>7561</v>
      </c>
      <c r="G7776" s="7" t="s">
        <v>7921</v>
      </c>
      <c r="H7776" s="7" t="s">
        <v>16774</v>
      </c>
      <c r="I7776" s="7">
        <v>17</v>
      </c>
      <c r="J7776" s="8">
        <v>41200</v>
      </c>
      <c r="K7776" s="9">
        <v>38600</v>
      </c>
      <c r="L7776" s="9">
        <f t="shared" si="170"/>
        <v>7720</v>
      </c>
      <c r="M7776" s="9">
        <f t="shared" si="171"/>
        <v>0</v>
      </c>
      <c r="N7776" s="9"/>
    </row>
    <row r="7777" spans="1:14" outlineLevel="1" x14ac:dyDescent="0.25">
      <c r="A7777" s="19" t="s">
        <v>21509</v>
      </c>
      <c r="B7777" s="6"/>
      <c r="C7777" s="6"/>
      <c r="D7777" s="7"/>
      <c r="E7777" s="7"/>
      <c r="F7777" s="7"/>
      <c r="G7777" s="7"/>
      <c r="H7777" s="7"/>
      <c r="I7777" s="7">
        <f>SUBTOTAL(9,I7776:I7776)</f>
        <v>17</v>
      </c>
      <c r="J7777" s="8">
        <f>SUBTOTAL(9,J7776:J7776)</f>
        <v>41200</v>
      </c>
      <c r="K7777" s="9">
        <f>SUBTOTAL(9,K7776:K7776)</f>
        <v>38600</v>
      </c>
      <c r="L7777" s="9">
        <f>SUBTOTAL(9,L7776:L7776)</f>
        <v>7720</v>
      </c>
      <c r="M7777" s="9">
        <f>SUBTOTAL(9,M7776:M7776)</f>
        <v>0</v>
      </c>
      <c r="N7777" s="9"/>
    </row>
    <row r="7778" spans="1:14" outlineLevel="2" x14ac:dyDescent="0.25">
      <c r="A7778" s="6" t="s">
        <v>16776</v>
      </c>
      <c r="B7778" s="6" t="s">
        <v>5509</v>
      </c>
      <c r="C7778" s="6" t="s">
        <v>16775</v>
      </c>
      <c r="D7778" s="7" t="s">
        <v>7919</v>
      </c>
      <c r="E7778" s="7" t="s">
        <v>7920</v>
      </c>
      <c r="F7778" s="7" t="s">
        <v>7561</v>
      </c>
      <c r="G7778" s="7" t="s">
        <v>7921</v>
      </c>
      <c r="H7778" s="7" t="s">
        <v>16777</v>
      </c>
      <c r="I7778" s="7">
        <v>35</v>
      </c>
      <c r="J7778" s="8">
        <v>36805</v>
      </c>
      <c r="K7778" s="9">
        <v>34482</v>
      </c>
      <c r="L7778" s="9">
        <f t="shared" si="170"/>
        <v>6896.4000000000005</v>
      </c>
      <c r="M7778" s="9">
        <f t="shared" si="171"/>
        <v>0</v>
      </c>
      <c r="N7778" s="9"/>
    </row>
    <row r="7779" spans="1:14" outlineLevel="1" x14ac:dyDescent="0.25">
      <c r="A7779" s="19" t="s">
        <v>21510</v>
      </c>
      <c r="B7779" s="6"/>
      <c r="C7779" s="6"/>
      <c r="D7779" s="7"/>
      <c r="E7779" s="7"/>
      <c r="F7779" s="7"/>
      <c r="G7779" s="7"/>
      <c r="H7779" s="7"/>
      <c r="I7779" s="7">
        <f>SUBTOTAL(9,I7778:I7778)</f>
        <v>35</v>
      </c>
      <c r="J7779" s="8">
        <f>SUBTOTAL(9,J7778:J7778)</f>
        <v>36805</v>
      </c>
      <c r="K7779" s="9">
        <f>SUBTOTAL(9,K7778:K7778)</f>
        <v>34482</v>
      </c>
      <c r="L7779" s="9">
        <f>SUBTOTAL(9,L7778:L7778)</f>
        <v>6896.4000000000005</v>
      </c>
      <c r="M7779" s="9">
        <f>SUBTOTAL(9,M7778:M7778)</f>
        <v>0</v>
      </c>
      <c r="N7779" s="9"/>
    </row>
    <row r="7780" spans="1:14" outlineLevel="2" x14ac:dyDescent="0.25">
      <c r="A7780" s="6" t="s">
        <v>16779</v>
      </c>
      <c r="B7780" s="6" t="s">
        <v>5510</v>
      </c>
      <c r="C7780" s="6" t="s">
        <v>16778</v>
      </c>
      <c r="D7780" s="7" t="s">
        <v>7919</v>
      </c>
      <c r="E7780" s="7" t="s">
        <v>7920</v>
      </c>
      <c r="F7780" s="7" t="s">
        <v>7561</v>
      </c>
      <c r="G7780" s="7" t="s">
        <v>7921</v>
      </c>
      <c r="H7780" s="7" t="s">
        <v>16780</v>
      </c>
      <c r="I7780" s="7">
        <v>29</v>
      </c>
      <c r="J7780" s="8">
        <v>30623</v>
      </c>
      <c r="K7780" s="9">
        <v>28690</v>
      </c>
      <c r="L7780" s="9">
        <f t="shared" si="170"/>
        <v>5738</v>
      </c>
      <c r="M7780" s="9">
        <f t="shared" si="171"/>
        <v>0</v>
      </c>
      <c r="N7780" s="9"/>
    </row>
    <row r="7781" spans="1:14" outlineLevel="1" x14ac:dyDescent="0.25">
      <c r="A7781" s="19" t="s">
        <v>21511</v>
      </c>
      <c r="B7781" s="6"/>
      <c r="C7781" s="6"/>
      <c r="D7781" s="7"/>
      <c r="E7781" s="7"/>
      <c r="F7781" s="7"/>
      <c r="G7781" s="7"/>
      <c r="H7781" s="7"/>
      <c r="I7781" s="7">
        <f>SUBTOTAL(9,I7780:I7780)</f>
        <v>29</v>
      </c>
      <c r="J7781" s="8">
        <f>SUBTOTAL(9,J7780:J7780)</f>
        <v>30623</v>
      </c>
      <c r="K7781" s="9">
        <f>SUBTOTAL(9,K7780:K7780)</f>
        <v>28690</v>
      </c>
      <c r="L7781" s="9">
        <f>SUBTOTAL(9,L7780:L7780)</f>
        <v>5738</v>
      </c>
      <c r="M7781" s="9">
        <f>SUBTOTAL(9,M7780:M7780)</f>
        <v>0</v>
      </c>
      <c r="N7781" s="9"/>
    </row>
    <row r="7782" spans="1:14" outlineLevel="2" x14ac:dyDescent="0.25">
      <c r="A7782" s="6" t="s">
        <v>16782</v>
      </c>
      <c r="B7782" s="6" t="s">
        <v>5511</v>
      </c>
      <c r="C7782" s="6" t="s">
        <v>16781</v>
      </c>
      <c r="D7782" s="7" t="s">
        <v>7919</v>
      </c>
      <c r="E7782" s="7" t="s">
        <v>7920</v>
      </c>
      <c r="F7782" s="7" t="s">
        <v>7561</v>
      </c>
      <c r="G7782" s="7" t="s">
        <v>7921</v>
      </c>
      <c r="H7782" s="7" t="s">
        <v>16783</v>
      </c>
      <c r="I7782" s="7">
        <v>94</v>
      </c>
      <c r="J7782" s="8">
        <v>237477</v>
      </c>
      <c r="K7782" s="9">
        <v>222488</v>
      </c>
      <c r="L7782" s="9">
        <f t="shared" si="170"/>
        <v>44497.600000000006</v>
      </c>
      <c r="M7782" s="9">
        <f t="shared" si="171"/>
        <v>0</v>
      </c>
      <c r="N7782" s="9"/>
    </row>
    <row r="7783" spans="1:14" outlineLevel="1" x14ac:dyDescent="0.25">
      <c r="A7783" s="19" t="s">
        <v>21512</v>
      </c>
      <c r="B7783" s="6"/>
      <c r="C7783" s="6"/>
      <c r="D7783" s="7"/>
      <c r="E7783" s="7"/>
      <c r="F7783" s="7"/>
      <c r="G7783" s="7"/>
      <c r="H7783" s="7"/>
      <c r="I7783" s="7">
        <f>SUBTOTAL(9,I7782:I7782)</f>
        <v>94</v>
      </c>
      <c r="J7783" s="8">
        <f>SUBTOTAL(9,J7782:J7782)</f>
        <v>237477</v>
      </c>
      <c r="K7783" s="9">
        <f>SUBTOTAL(9,K7782:K7782)</f>
        <v>222488</v>
      </c>
      <c r="L7783" s="9">
        <f>SUBTOTAL(9,L7782:L7782)</f>
        <v>44497.600000000006</v>
      </c>
      <c r="M7783" s="9">
        <f>SUBTOTAL(9,M7782:M7782)</f>
        <v>0</v>
      </c>
      <c r="N7783" s="9"/>
    </row>
    <row r="7784" spans="1:14" outlineLevel="2" x14ac:dyDescent="0.25">
      <c r="A7784" s="6" t="s">
        <v>16785</v>
      </c>
      <c r="B7784" s="6" t="s">
        <v>5512</v>
      </c>
      <c r="C7784" s="6" t="s">
        <v>16784</v>
      </c>
      <c r="D7784" s="7" t="s">
        <v>7919</v>
      </c>
      <c r="E7784" s="7" t="s">
        <v>7920</v>
      </c>
      <c r="F7784" s="7" t="s">
        <v>7561</v>
      </c>
      <c r="G7784" s="7" t="s">
        <v>7921</v>
      </c>
      <c r="H7784" s="7" t="s">
        <v>16786</v>
      </c>
      <c r="I7784" s="7">
        <v>20</v>
      </c>
      <c r="J7784" s="8">
        <v>43098</v>
      </c>
      <c r="K7784" s="9">
        <v>40378</v>
      </c>
      <c r="L7784" s="9">
        <f t="shared" si="170"/>
        <v>8075.6</v>
      </c>
      <c r="M7784" s="9">
        <f t="shared" si="171"/>
        <v>0</v>
      </c>
      <c r="N7784" s="9"/>
    </row>
    <row r="7785" spans="1:14" outlineLevel="1" x14ac:dyDescent="0.25">
      <c r="A7785" s="19" t="s">
        <v>21513</v>
      </c>
      <c r="B7785" s="6"/>
      <c r="C7785" s="6"/>
      <c r="D7785" s="7"/>
      <c r="E7785" s="7"/>
      <c r="F7785" s="7"/>
      <c r="G7785" s="7"/>
      <c r="H7785" s="7"/>
      <c r="I7785" s="7">
        <f>SUBTOTAL(9,I7784:I7784)</f>
        <v>20</v>
      </c>
      <c r="J7785" s="8">
        <f>SUBTOTAL(9,J7784:J7784)</f>
        <v>43098</v>
      </c>
      <c r="K7785" s="9">
        <f>SUBTOTAL(9,K7784:K7784)</f>
        <v>40378</v>
      </c>
      <c r="L7785" s="9">
        <f>SUBTOTAL(9,L7784:L7784)</f>
        <v>8075.6</v>
      </c>
      <c r="M7785" s="9">
        <f>SUBTOTAL(9,M7784:M7784)</f>
        <v>0</v>
      </c>
      <c r="N7785" s="9"/>
    </row>
    <row r="7786" spans="1:14" outlineLevel="2" x14ac:dyDescent="0.25">
      <c r="A7786" s="6" t="s">
        <v>16788</v>
      </c>
      <c r="B7786" s="6" t="s">
        <v>5513</v>
      </c>
      <c r="C7786" s="6" t="s">
        <v>16787</v>
      </c>
      <c r="D7786" s="7" t="s">
        <v>7919</v>
      </c>
      <c r="E7786" s="7" t="s">
        <v>7920</v>
      </c>
      <c r="F7786" s="7" t="s">
        <v>7561</v>
      </c>
      <c r="G7786" s="7" t="s">
        <v>7921</v>
      </c>
      <c r="H7786" s="7" t="s">
        <v>16789</v>
      </c>
      <c r="I7786" s="7">
        <v>25</v>
      </c>
      <c r="J7786" s="8">
        <v>132492</v>
      </c>
      <c r="K7786" s="9">
        <v>124129</v>
      </c>
      <c r="L7786" s="9">
        <f t="shared" si="170"/>
        <v>24825.800000000003</v>
      </c>
      <c r="M7786" s="9">
        <f t="shared" si="171"/>
        <v>0</v>
      </c>
      <c r="N7786" s="9"/>
    </row>
    <row r="7787" spans="1:14" outlineLevel="1" x14ac:dyDescent="0.25">
      <c r="A7787" s="19" t="s">
        <v>21514</v>
      </c>
      <c r="B7787" s="6"/>
      <c r="C7787" s="6"/>
      <c r="D7787" s="7"/>
      <c r="E7787" s="7"/>
      <c r="F7787" s="7"/>
      <c r="G7787" s="7"/>
      <c r="H7787" s="7"/>
      <c r="I7787" s="7">
        <f>SUBTOTAL(9,I7786:I7786)</f>
        <v>25</v>
      </c>
      <c r="J7787" s="8">
        <f>SUBTOTAL(9,J7786:J7786)</f>
        <v>132492</v>
      </c>
      <c r="K7787" s="9">
        <f>SUBTOTAL(9,K7786:K7786)</f>
        <v>124129</v>
      </c>
      <c r="L7787" s="9">
        <f>SUBTOTAL(9,L7786:L7786)</f>
        <v>24825.800000000003</v>
      </c>
      <c r="M7787" s="9">
        <f>SUBTOTAL(9,M7786:M7786)</f>
        <v>0</v>
      </c>
      <c r="N7787" s="9"/>
    </row>
    <row r="7788" spans="1:14" outlineLevel="2" x14ac:dyDescent="0.25">
      <c r="A7788" s="6" t="s">
        <v>16791</v>
      </c>
      <c r="B7788" s="6" t="s">
        <v>5514</v>
      </c>
      <c r="C7788" s="6" t="s">
        <v>16790</v>
      </c>
      <c r="D7788" s="7" t="s">
        <v>7919</v>
      </c>
      <c r="E7788" s="7" t="s">
        <v>7920</v>
      </c>
      <c r="F7788" s="7" t="s">
        <v>7561</v>
      </c>
      <c r="G7788" s="7" t="s">
        <v>7921</v>
      </c>
      <c r="H7788" s="7" t="s">
        <v>16792</v>
      </c>
      <c r="I7788" s="7">
        <v>23</v>
      </c>
      <c r="J7788" s="8">
        <v>24013</v>
      </c>
      <c r="K7788" s="9">
        <v>22497</v>
      </c>
      <c r="L7788" s="9">
        <f t="shared" si="170"/>
        <v>4499.4000000000005</v>
      </c>
      <c r="M7788" s="9">
        <f t="shared" si="171"/>
        <v>0</v>
      </c>
      <c r="N7788" s="9"/>
    </row>
    <row r="7789" spans="1:14" outlineLevel="1" x14ac:dyDescent="0.25">
      <c r="A7789" s="19" t="s">
        <v>21515</v>
      </c>
      <c r="B7789" s="6"/>
      <c r="C7789" s="6"/>
      <c r="D7789" s="7"/>
      <c r="E7789" s="7"/>
      <c r="F7789" s="7"/>
      <c r="G7789" s="7"/>
      <c r="H7789" s="7"/>
      <c r="I7789" s="7">
        <f>SUBTOTAL(9,I7788:I7788)</f>
        <v>23</v>
      </c>
      <c r="J7789" s="8">
        <f>SUBTOTAL(9,J7788:J7788)</f>
        <v>24013</v>
      </c>
      <c r="K7789" s="9">
        <f>SUBTOTAL(9,K7788:K7788)</f>
        <v>22497</v>
      </c>
      <c r="L7789" s="9">
        <f>SUBTOTAL(9,L7788:L7788)</f>
        <v>4499.4000000000005</v>
      </c>
      <c r="M7789" s="9">
        <f>SUBTOTAL(9,M7788:M7788)</f>
        <v>0</v>
      </c>
      <c r="N7789" s="9"/>
    </row>
    <row r="7790" spans="1:14" outlineLevel="2" x14ac:dyDescent="0.25">
      <c r="A7790" s="6" t="s">
        <v>16794</v>
      </c>
      <c r="B7790" s="6" t="s">
        <v>5515</v>
      </c>
      <c r="C7790" s="6" t="s">
        <v>16793</v>
      </c>
      <c r="D7790" s="7" t="s">
        <v>7919</v>
      </c>
      <c r="E7790" s="7" t="s">
        <v>7920</v>
      </c>
      <c r="F7790" s="7" t="s">
        <v>7561</v>
      </c>
      <c r="G7790" s="7" t="s">
        <v>7921</v>
      </c>
      <c r="H7790" s="7" t="s">
        <v>16795</v>
      </c>
      <c r="I7790" s="7">
        <v>24</v>
      </c>
      <c r="J7790" s="8">
        <v>98328</v>
      </c>
      <c r="K7790" s="9">
        <v>92122</v>
      </c>
      <c r="L7790" s="9">
        <f t="shared" si="170"/>
        <v>18424.400000000001</v>
      </c>
      <c r="M7790" s="9">
        <f t="shared" si="171"/>
        <v>0</v>
      </c>
      <c r="N7790" s="9"/>
    </row>
    <row r="7791" spans="1:14" outlineLevel="1" x14ac:dyDescent="0.25">
      <c r="A7791" s="19" t="s">
        <v>21516</v>
      </c>
      <c r="B7791" s="6"/>
      <c r="C7791" s="6"/>
      <c r="D7791" s="7"/>
      <c r="E7791" s="7"/>
      <c r="F7791" s="7"/>
      <c r="G7791" s="7"/>
      <c r="H7791" s="7"/>
      <c r="I7791" s="7">
        <f>SUBTOTAL(9,I7790:I7790)</f>
        <v>24</v>
      </c>
      <c r="J7791" s="8">
        <f>SUBTOTAL(9,J7790:J7790)</f>
        <v>98328</v>
      </c>
      <c r="K7791" s="9">
        <f>SUBTOTAL(9,K7790:K7790)</f>
        <v>92122</v>
      </c>
      <c r="L7791" s="9">
        <f>SUBTOTAL(9,L7790:L7790)</f>
        <v>18424.400000000001</v>
      </c>
      <c r="M7791" s="9">
        <f>SUBTOTAL(9,M7790:M7790)</f>
        <v>0</v>
      </c>
      <c r="N7791" s="9"/>
    </row>
    <row r="7792" spans="1:14" outlineLevel="2" x14ac:dyDescent="0.25">
      <c r="A7792" s="6" t="s">
        <v>16797</v>
      </c>
      <c r="B7792" s="6" t="s">
        <v>5516</v>
      </c>
      <c r="C7792" s="6" t="s">
        <v>16796</v>
      </c>
      <c r="D7792" s="7" t="s">
        <v>7919</v>
      </c>
      <c r="E7792" s="7" t="s">
        <v>7920</v>
      </c>
      <c r="F7792" s="7" t="s">
        <v>7561</v>
      </c>
      <c r="G7792" s="7" t="s">
        <v>7921</v>
      </c>
      <c r="H7792" s="7" t="s">
        <v>16798</v>
      </c>
      <c r="I7792" s="7">
        <v>100</v>
      </c>
      <c r="J7792" s="8">
        <v>204785</v>
      </c>
      <c r="K7792" s="9">
        <v>191859</v>
      </c>
      <c r="L7792" s="9">
        <f t="shared" si="170"/>
        <v>38371.800000000003</v>
      </c>
      <c r="M7792" s="9">
        <f t="shared" si="171"/>
        <v>0</v>
      </c>
      <c r="N7792" s="9"/>
    </row>
    <row r="7793" spans="1:14" outlineLevel="1" x14ac:dyDescent="0.25">
      <c r="A7793" s="19" t="s">
        <v>21517</v>
      </c>
      <c r="B7793" s="6"/>
      <c r="C7793" s="6"/>
      <c r="D7793" s="7"/>
      <c r="E7793" s="7"/>
      <c r="F7793" s="7"/>
      <c r="G7793" s="7"/>
      <c r="H7793" s="7"/>
      <c r="I7793" s="7">
        <f>SUBTOTAL(9,I7792:I7792)</f>
        <v>100</v>
      </c>
      <c r="J7793" s="8">
        <f>SUBTOTAL(9,J7792:J7792)</f>
        <v>204785</v>
      </c>
      <c r="K7793" s="9">
        <f>SUBTOTAL(9,K7792:K7792)</f>
        <v>191859</v>
      </c>
      <c r="L7793" s="9">
        <f>SUBTOTAL(9,L7792:L7792)</f>
        <v>38371.800000000003</v>
      </c>
      <c r="M7793" s="9">
        <f>SUBTOTAL(9,M7792:M7792)</f>
        <v>0</v>
      </c>
      <c r="N7793" s="9"/>
    </row>
    <row r="7794" spans="1:14" outlineLevel="2" x14ac:dyDescent="0.25">
      <c r="A7794" s="6" t="s">
        <v>16800</v>
      </c>
      <c r="B7794" s="6" t="s">
        <v>5517</v>
      </c>
      <c r="C7794" s="6" t="s">
        <v>16799</v>
      </c>
      <c r="D7794" s="7" t="s">
        <v>7919</v>
      </c>
      <c r="E7794" s="7" t="s">
        <v>7920</v>
      </c>
      <c r="F7794" s="7" t="s">
        <v>7561</v>
      </c>
      <c r="G7794" s="7" t="s">
        <v>7921</v>
      </c>
      <c r="H7794" s="7" t="s">
        <v>16801</v>
      </c>
      <c r="I7794" s="7">
        <v>73</v>
      </c>
      <c r="J7794" s="8">
        <v>200167</v>
      </c>
      <c r="K7794" s="9">
        <v>187533</v>
      </c>
      <c r="L7794" s="9">
        <f t="shared" si="170"/>
        <v>37506.6</v>
      </c>
      <c r="M7794" s="9">
        <f t="shared" si="171"/>
        <v>0</v>
      </c>
      <c r="N7794" s="9"/>
    </row>
    <row r="7795" spans="1:14" outlineLevel="1" x14ac:dyDescent="0.25">
      <c r="A7795" s="19" t="s">
        <v>21518</v>
      </c>
      <c r="B7795" s="6"/>
      <c r="C7795" s="6"/>
      <c r="D7795" s="7"/>
      <c r="E7795" s="7"/>
      <c r="F7795" s="7"/>
      <c r="G7795" s="7"/>
      <c r="H7795" s="7"/>
      <c r="I7795" s="7">
        <f>SUBTOTAL(9,I7794:I7794)</f>
        <v>73</v>
      </c>
      <c r="J7795" s="8">
        <f>SUBTOTAL(9,J7794:J7794)</f>
        <v>200167</v>
      </c>
      <c r="K7795" s="9">
        <f>SUBTOTAL(9,K7794:K7794)</f>
        <v>187533</v>
      </c>
      <c r="L7795" s="9">
        <f>SUBTOTAL(9,L7794:L7794)</f>
        <v>37506.6</v>
      </c>
      <c r="M7795" s="9">
        <f>SUBTOTAL(9,M7794:M7794)</f>
        <v>0</v>
      </c>
      <c r="N7795" s="9"/>
    </row>
    <row r="7796" spans="1:14" outlineLevel="2" x14ac:dyDescent="0.25">
      <c r="A7796" s="6" t="s">
        <v>16803</v>
      </c>
      <c r="B7796" s="6" t="s">
        <v>5518</v>
      </c>
      <c r="C7796" s="6" t="s">
        <v>16802</v>
      </c>
      <c r="D7796" s="7" t="s">
        <v>7919</v>
      </c>
      <c r="E7796" s="7" t="s">
        <v>7920</v>
      </c>
      <c r="F7796" s="7" t="s">
        <v>7561</v>
      </c>
      <c r="G7796" s="7" t="s">
        <v>7921</v>
      </c>
      <c r="H7796" s="7" t="s">
        <v>16804</v>
      </c>
      <c r="I7796" s="7">
        <v>22</v>
      </c>
      <c r="J7796" s="8">
        <v>60965</v>
      </c>
      <c r="K7796" s="9">
        <v>57117</v>
      </c>
      <c r="L7796" s="9">
        <f t="shared" si="170"/>
        <v>11423.400000000001</v>
      </c>
      <c r="M7796" s="9">
        <f t="shared" si="171"/>
        <v>0</v>
      </c>
      <c r="N7796" s="9"/>
    </row>
    <row r="7797" spans="1:14" outlineLevel="1" x14ac:dyDescent="0.25">
      <c r="A7797" s="19" t="s">
        <v>21519</v>
      </c>
      <c r="B7797" s="6"/>
      <c r="C7797" s="6"/>
      <c r="D7797" s="7"/>
      <c r="E7797" s="7"/>
      <c r="F7797" s="7"/>
      <c r="G7797" s="7"/>
      <c r="H7797" s="7"/>
      <c r="I7797" s="7">
        <f>SUBTOTAL(9,I7796:I7796)</f>
        <v>22</v>
      </c>
      <c r="J7797" s="8">
        <f>SUBTOTAL(9,J7796:J7796)</f>
        <v>60965</v>
      </c>
      <c r="K7797" s="9">
        <f>SUBTOTAL(9,K7796:K7796)</f>
        <v>57117</v>
      </c>
      <c r="L7797" s="9">
        <f>SUBTOTAL(9,L7796:L7796)</f>
        <v>11423.400000000001</v>
      </c>
      <c r="M7797" s="9">
        <f>SUBTOTAL(9,M7796:M7796)</f>
        <v>0</v>
      </c>
      <c r="N7797" s="9"/>
    </row>
    <row r="7798" spans="1:14" outlineLevel="2" x14ac:dyDescent="0.25">
      <c r="A7798" s="6" t="s">
        <v>16806</v>
      </c>
      <c r="B7798" s="6" t="s">
        <v>5519</v>
      </c>
      <c r="C7798" s="6" t="s">
        <v>16805</v>
      </c>
      <c r="D7798" s="7" t="s">
        <v>7919</v>
      </c>
      <c r="E7798" s="7" t="s">
        <v>7920</v>
      </c>
      <c r="F7798" s="7" t="s">
        <v>7561</v>
      </c>
      <c r="G7798" s="7" t="s">
        <v>7921</v>
      </c>
      <c r="H7798" s="7" t="s">
        <v>16807</v>
      </c>
      <c r="I7798" s="7">
        <v>34</v>
      </c>
      <c r="J7798" s="8">
        <v>76799</v>
      </c>
      <c r="K7798" s="9">
        <v>71952</v>
      </c>
      <c r="L7798" s="9">
        <f t="shared" si="170"/>
        <v>14390.400000000001</v>
      </c>
      <c r="M7798" s="9">
        <f t="shared" si="171"/>
        <v>0</v>
      </c>
      <c r="N7798" s="9"/>
    </row>
    <row r="7799" spans="1:14" outlineLevel="1" x14ac:dyDescent="0.25">
      <c r="A7799" s="19" t="s">
        <v>21520</v>
      </c>
      <c r="B7799" s="6"/>
      <c r="C7799" s="6"/>
      <c r="D7799" s="7"/>
      <c r="E7799" s="7"/>
      <c r="F7799" s="7"/>
      <c r="G7799" s="7"/>
      <c r="H7799" s="7"/>
      <c r="I7799" s="7">
        <f>SUBTOTAL(9,I7798:I7798)</f>
        <v>34</v>
      </c>
      <c r="J7799" s="8">
        <f>SUBTOTAL(9,J7798:J7798)</f>
        <v>76799</v>
      </c>
      <c r="K7799" s="9">
        <f>SUBTOTAL(9,K7798:K7798)</f>
        <v>71952</v>
      </c>
      <c r="L7799" s="9">
        <f>SUBTOTAL(9,L7798:L7798)</f>
        <v>14390.400000000001</v>
      </c>
      <c r="M7799" s="9">
        <f>SUBTOTAL(9,M7798:M7798)</f>
        <v>0</v>
      </c>
      <c r="N7799" s="9"/>
    </row>
    <row r="7800" spans="1:14" outlineLevel="2" x14ac:dyDescent="0.25">
      <c r="A7800" s="6" t="s">
        <v>16809</v>
      </c>
      <c r="B7800" s="6" t="s">
        <v>5520</v>
      </c>
      <c r="C7800" s="6" t="s">
        <v>16808</v>
      </c>
      <c r="D7800" s="7" t="s">
        <v>7919</v>
      </c>
      <c r="E7800" s="7" t="s">
        <v>7920</v>
      </c>
      <c r="F7800" s="7" t="s">
        <v>7561</v>
      </c>
      <c r="G7800" s="7" t="s">
        <v>7921</v>
      </c>
      <c r="H7800" s="7" t="s">
        <v>16810</v>
      </c>
      <c r="I7800" s="7">
        <v>32</v>
      </c>
      <c r="J7800" s="8">
        <v>65464</v>
      </c>
      <c r="K7800" s="9">
        <v>61332</v>
      </c>
      <c r="L7800" s="9">
        <f t="shared" si="170"/>
        <v>12266.400000000001</v>
      </c>
      <c r="M7800" s="9">
        <f t="shared" si="171"/>
        <v>0</v>
      </c>
      <c r="N7800" s="9"/>
    </row>
    <row r="7801" spans="1:14" outlineLevel="1" x14ac:dyDescent="0.25">
      <c r="A7801" s="19" t="s">
        <v>21521</v>
      </c>
      <c r="B7801" s="6"/>
      <c r="C7801" s="6"/>
      <c r="D7801" s="7"/>
      <c r="E7801" s="7"/>
      <c r="F7801" s="7"/>
      <c r="G7801" s="7"/>
      <c r="H7801" s="7"/>
      <c r="I7801" s="7">
        <f>SUBTOTAL(9,I7800:I7800)</f>
        <v>32</v>
      </c>
      <c r="J7801" s="8">
        <f>SUBTOTAL(9,J7800:J7800)</f>
        <v>65464</v>
      </c>
      <c r="K7801" s="9">
        <f>SUBTOTAL(9,K7800:K7800)</f>
        <v>61332</v>
      </c>
      <c r="L7801" s="9">
        <f>SUBTOTAL(9,L7800:L7800)</f>
        <v>12266.400000000001</v>
      </c>
      <c r="M7801" s="9">
        <f>SUBTOTAL(9,M7800:M7800)</f>
        <v>0</v>
      </c>
      <c r="N7801" s="9"/>
    </row>
    <row r="7802" spans="1:14" outlineLevel="2" x14ac:dyDescent="0.25">
      <c r="A7802" s="6" t="s">
        <v>16812</v>
      </c>
      <c r="B7802" s="6" t="s">
        <v>5521</v>
      </c>
      <c r="C7802" s="6" t="s">
        <v>16811</v>
      </c>
      <c r="D7802" s="7" t="s">
        <v>7919</v>
      </c>
      <c r="E7802" s="7" t="s">
        <v>7920</v>
      </c>
      <c r="F7802" s="7" t="s">
        <v>7561</v>
      </c>
      <c r="G7802" s="7" t="s">
        <v>7921</v>
      </c>
      <c r="H7802" s="7" t="s">
        <v>16813</v>
      </c>
      <c r="I7802" s="7">
        <v>18</v>
      </c>
      <c r="J7802" s="8">
        <v>47139</v>
      </c>
      <c r="K7802" s="9">
        <v>44164</v>
      </c>
      <c r="L7802" s="9">
        <f t="shared" si="170"/>
        <v>8832.8000000000011</v>
      </c>
      <c r="M7802" s="9">
        <f t="shared" si="171"/>
        <v>0</v>
      </c>
      <c r="N7802" s="9"/>
    </row>
    <row r="7803" spans="1:14" outlineLevel="1" x14ac:dyDescent="0.25">
      <c r="A7803" s="19" t="s">
        <v>21522</v>
      </c>
      <c r="B7803" s="6"/>
      <c r="C7803" s="6"/>
      <c r="D7803" s="7"/>
      <c r="E7803" s="7"/>
      <c r="F7803" s="7"/>
      <c r="G7803" s="7"/>
      <c r="H7803" s="7"/>
      <c r="I7803" s="7">
        <f>SUBTOTAL(9,I7802:I7802)</f>
        <v>18</v>
      </c>
      <c r="J7803" s="8">
        <f>SUBTOTAL(9,J7802:J7802)</f>
        <v>47139</v>
      </c>
      <c r="K7803" s="9">
        <f>SUBTOTAL(9,K7802:K7802)</f>
        <v>44164</v>
      </c>
      <c r="L7803" s="9">
        <f>SUBTOTAL(9,L7802:L7802)</f>
        <v>8832.8000000000011</v>
      </c>
      <c r="M7803" s="9">
        <f>SUBTOTAL(9,M7802:M7802)</f>
        <v>0</v>
      </c>
      <c r="N7803" s="9"/>
    </row>
    <row r="7804" spans="1:14" outlineLevel="2" x14ac:dyDescent="0.25">
      <c r="A7804" s="6" t="s">
        <v>16815</v>
      </c>
      <c r="B7804" s="6" t="s">
        <v>5522</v>
      </c>
      <c r="C7804" s="6" t="s">
        <v>16814</v>
      </c>
      <c r="D7804" s="7" t="s">
        <v>7919</v>
      </c>
      <c r="E7804" s="7" t="s">
        <v>7920</v>
      </c>
      <c r="F7804" s="7" t="s">
        <v>7561</v>
      </c>
      <c r="G7804" s="7" t="s">
        <v>7921</v>
      </c>
      <c r="H7804" s="7" t="s">
        <v>16816</v>
      </c>
      <c r="I7804" s="7">
        <v>43</v>
      </c>
      <c r="J7804" s="8">
        <v>99477</v>
      </c>
      <c r="K7804" s="9">
        <v>93198</v>
      </c>
      <c r="L7804" s="9">
        <f t="shared" ref="L7804:L7879" si="172">IF(I7804&gt;250,(0),(K7804*0.2))</f>
        <v>18639.600000000002</v>
      </c>
      <c r="M7804" s="9">
        <f t="shared" ref="M7804:M7879" si="173">IF(I7804&lt;250,(0),(K7804*0.2))</f>
        <v>0</v>
      </c>
      <c r="N7804" s="9"/>
    </row>
    <row r="7805" spans="1:14" outlineLevel="2" x14ac:dyDescent="0.25">
      <c r="A7805" s="6" t="s">
        <v>16815</v>
      </c>
      <c r="B7805" s="6" t="s">
        <v>5523</v>
      </c>
      <c r="C7805" s="6" t="s">
        <v>16817</v>
      </c>
      <c r="D7805" s="7" t="s">
        <v>7919</v>
      </c>
      <c r="E7805" s="7" t="s">
        <v>7920</v>
      </c>
      <c r="F7805" s="7" t="s">
        <v>7561</v>
      </c>
      <c r="G7805" s="7" t="s">
        <v>7921</v>
      </c>
      <c r="H7805" s="7" t="s">
        <v>16816</v>
      </c>
      <c r="I7805" s="7">
        <v>1</v>
      </c>
      <c r="J7805" s="8">
        <v>996</v>
      </c>
      <c r="K7805" s="9">
        <v>933</v>
      </c>
      <c r="L7805" s="9">
        <f t="shared" si="172"/>
        <v>186.60000000000002</v>
      </c>
      <c r="M7805" s="9">
        <f t="shared" si="173"/>
        <v>0</v>
      </c>
      <c r="N7805" s="9"/>
    </row>
    <row r="7806" spans="1:14" outlineLevel="1" x14ac:dyDescent="0.25">
      <c r="A7806" s="19" t="s">
        <v>21523</v>
      </c>
      <c r="B7806" s="6"/>
      <c r="C7806" s="6"/>
      <c r="D7806" s="7"/>
      <c r="E7806" s="7"/>
      <c r="F7806" s="7"/>
      <c r="G7806" s="7"/>
      <c r="H7806" s="7"/>
      <c r="I7806" s="7">
        <f>SUBTOTAL(9,I7804:I7805)</f>
        <v>44</v>
      </c>
      <c r="J7806" s="8">
        <f>SUBTOTAL(9,J7804:J7805)</f>
        <v>100473</v>
      </c>
      <c r="K7806" s="9">
        <f>SUBTOTAL(9,K7804:K7805)</f>
        <v>94131</v>
      </c>
      <c r="L7806" s="9">
        <f>SUBTOTAL(9,L7804:L7805)</f>
        <v>18826.2</v>
      </c>
      <c r="M7806" s="9">
        <f>SUBTOTAL(9,M7804:M7805)</f>
        <v>0</v>
      </c>
      <c r="N7806" s="9"/>
    </row>
    <row r="7807" spans="1:14" outlineLevel="2" x14ac:dyDescent="0.25">
      <c r="A7807" s="6" t="s">
        <v>16819</v>
      </c>
      <c r="B7807" s="6" t="s">
        <v>5524</v>
      </c>
      <c r="C7807" s="6" t="s">
        <v>16818</v>
      </c>
      <c r="D7807" s="7" t="s">
        <v>7919</v>
      </c>
      <c r="E7807" s="7" t="s">
        <v>7920</v>
      </c>
      <c r="F7807" s="7" t="s">
        <v>7561</v>
      </c>
      <c r="G7807" s="7" t="s">
        <v>7921</v>
      </c>
      <c r="H7807" s="7" t="s">
        <v>16820</v>
      </c>
      <c r="I7807" s="7">
        <v>20</v>
      </c>
      <c r="J7807" s="8">
        <v>33444</v>
      </c>
      <c r="K7807" s="9">
        <v>31333</v>
      </c>
      <c r="L7807" s="9">
        <f t="shared" si="172"/>
        <v>6266.6</v>
      </c>
      <c r="M7807" s="9">
        <f t="shared" si="173"/>
        <v>0</v>
      </c>
      <c r="N7807" s="9"/>
    </row>
    <row r="7808" spans="1:14" outlineLevel="1" x14ac:dyDescent="0.25">
      <c r="A7808" s="19" t="s">
        <v>21524</v>
      </c>
      <c r="B7808" s="6"/>
      <c r="C7808" s="6"/>
      <c r="D7808" s="7"/>
      <c r="E7808" s="7"/>
      <c r="F7808" s="7"/>
      <c r="G7808" s="7"/>
      <c r="H7808" s="7"/>
      <c r="I7808" s="7">
        <f>SUBTOTAL(9,I7807:I7807)</f>
        <v>20</v>
      </c>
      <c r="J7808" s="8">
        <f>SUBTOTAL(9,J7807:J7807)</f>
        <v>33444</v>
      </c>
      <c r="K7808" s="9">
        <f>SUBTOTAL(9,K7807:K7807)</f>
        <v>31333</v>
      </c>
      <c r="L7808" s="9">
        <f>SUBTOTAL(9,L7807:L7807)</f>
        <v>6266.6</v>
      </c>
      <c r="M7808" s="9">
        <f>SUBTOTAL(9,M7807:M7807)</f>
        <v>0</v>
      </c>
      <c r="N7808" s="9"/>
    </row>
    <row r="7809" spans="1:14" outlineLevel="2" x14ac:dyDescent="0.25">
      <c r="A7809" s="6" t="s">
        <v>16822</v>
      </c>
      <c r="B7809" s="6" t="s">
        <v>5525</v>
      </c>
      <c r="C7809" s="6" t="s">
        <v>16821</v>
      </c>
      <c r="D7809" s="7" t="s">
        <v>7919</v>
      </c>
      <c r="E7809" s="7" t="s">
        <v>7920</v>
      </c>
      <c r="F7809" s="7" t="s">
        <v>7561</v>
      </c>
      <c r="G7809" s="7" t="s">
        <v>7921</v>
      </c>
      <c r="H7809" s="7" t="s">
        <v>16823</v>
      </c>
      <c r="I7809" s="7">
        <v>100</v>
      </c>
      <c r="J7809" s="8">
        <v>112259</v>
      </c>
      <c r="K7809" s="9">
        <v>105173</v>
      </c>
      <c r="L7809" s="9">
        <f t="shared" si="172"/>
        <v>21034.600000000002</v>
      </c>
      <c r="M7809" s="9">
        <f t="shared" si="173"/>
        <v>0</v>
      </c>
      <c r="N7809" s="9"/>
    </row>
    <row r="7810" spans="1:14" outlineLevel="1" x14ac:dyDescent="0.25">
      <c r="A7810" s="19" t="s">
        <v>21525</v>
      </c>
      <c r="B7810" s="6"/>
      <c r="C7810" s="6"/>
      <c r="D7810" s="7"/>
      <c r="E7810" s="7"/>
      <c r="F7810" s="7"/>
      <c r="G7810" s="7"/>
      <c r="H7810" s="7"/>
      <c r="I7810" s="7">
        <f>SUBTOTAL(9,I7809:I7809)</f>
        <v>100</v>
      </c>
      <c r="J7810" s="8">
        <f>SUBTOTAL(9,J7809:J7809)</f>
        <v>112259</v>
      </c>
      <c r="K7810" s="9">
        <f>SUBTOTAL(9,K7809:K7809)</f>
        <v>105173</v>
      </c>
      <c r="L7810" s="9">
        <f>SUBTOTAL(9,L7809:L7809)</f>
        <v>21034.600000000002</v>
      </c>
      <c r="M7810" s="9">
        <f>SUBTOTAL(9,M7809:M7809)</f>
        <v>0</v>
      </c>
      <c r="N7810" s="9"/>
    </row>
    <row r="7811" spans="1:14" outlineLevel="2" x14ac:dyDescent="0.25">
      <c r="A7811" s="6" t="s">
        <v>16825</v>
      </c>
      <c r="B7811" s="6" t="s">
        <v>5526</v>
      </c>
      <c r="C7811" s="6" t="s">
        <v>16824</v>
      </c>
      <c r="D7811" s="7" t="s">
        <v>7919</v>
      </c>
      <c r="E7811" s="7" t="s">
        <v>7920</v>
      </c>
      <c r="F7811" s="7" t="s">
        <v>7561</v>
      </c>
      <c r="G7811" s="7" t="s">
        <v>7921</v>
      </c>
      <c r="H7811" s="7" t="s">
        <v>16826</v>
      </c>
      <c r="I7811" s="7">
        <v>50</v>
      </c>
      <c r="J7811" s="8">
        <v>101611</v>
      </c>
      <c r="K7811" s="9">
        <v>95197</v>
      </c>
      <c r="L7811" s="9">
        <f t="shared" si="172"/>
        <v>19039.400000000001</v>
      </c>
      <c r="M7811" s="9">
        <f t="shared" si="173"/>
        <v>0</v>
      </c>
      <c r="N7811" s="9"/>
    </row>
    <row r="7812" spans="1:14" outlineLevel="1" x14ac:dyDescent="0.25">
      <c r="A7812" s="19" t="s">
        <v>21526</v>
      </c>
      <c r="B7812" s="6"/>
      <c r="C7812" s="6"/>
      <c r="D7812" s="7"/>
      <c r="E7812" s="7"/>
      <c r="F7812" s="7"/>
      <c r="G7812" s="7"/>
      <c r="H7812" s="7"/>
      <c r="I7812" s="7">
        <f>SUBTOTAL(9,I7811:I7811)</f>
        <v>50</v>
      </c>
      <c r="J7812" s="8">
        <f>SUBTOTAL(9,J7811:J7811)</f>
        <v>101611</v>
      </c>
      <c r="K7812" s="9">
        <f>SUBTOTAL(9,K7811:K7811)</f>
        <v>95197</v>
      </c>
      <c r="L7812" s="9">
        <f>SUBTOTAL(9,L7811:L7811)</f>
        <v>19039.400000000001</v>
      </c>
      <c r="M7812" s="9">
        <f>SUBTOTAL(9,M7811:M7811)</f>
        <v>0</v>
      </c>
      <c r="N7812" s="9"/>
    </row>
    <row r="7813" spans="1:14" outlineLevel="2" x14ac:dyDescent="0.25">
      <c r="A7813" s="6" t="s">
        <v>16828</v>
      </c>
      <c r="B7813" s="6" t="s">
        <v>5527</v>
      </c>
      <c r="C7813" s="6" t="s">
        <v>16827</v>
      </c>
      <c r="D7813" s="7" t="s">
        <v>7919</v>
      </c>
      <c r="E7813" s="7" t="s">
        <v>7920</v>
      </c>
      <c r="F7813" s="7" t="s">
        <v>7561</v>
      </c>
      <c r="G7813" s="7" t="s">
        <v>7921</v>
      </c>
      <c r="H7813" s="7" t="s">
        <v>16829</v>
      </c>
      <c r="I7813" s="7">
        <v>38</v>
      </c>
      <c r="J7813" s="8">
        <v>62020</v>
      </c>
      <c r="K7813" s="9">
        <v>58105</v>
      </c>
      <c r="L7813" s="9">
        <f t="shared" si="172"/>
        <v>11621</v>
      </c>
      <c r="M7813" s="9">
        <f t="shared" si="173"/>
        <v>0</v>
      </c>
      <c r="N7813" s="9"/>
    </row>
    <row r="7814" spans="1:14" outlineLevel="1" x14ac:dyDescent="0.25">
      <c r="A7814" s="19" t="s">
        <v>21527</v>
      </c>
      <c r="B7814" s="6"/>
      <c r="C7814" s="6"/>
      <c r="D7814" s="7"/>
      <c r="E7814" s="7"/>
      <c r="F7814" s="7"/>
      <c r="G7814" s="7"/>
      <c r="H7814" s="7"/>
      <c r="I7814" s="7">
        <f>SUBTOTAL(9,I7813:I7813)</f>
        <v>38</v>
      </c>
      <c r="J7814" s="8">
        <f>SUBTOTAL(9,J7813:J7813)</f>
        <v>62020</v>
      </c>
      <c r="K7814" s="9">
        <f>SUBTOTAL(9,K7813:K7813)</f>
        <v>58105</v>
      </c>
      <c r="L7814" s="9">
        <f>SUBTOTAL(9,L7813:L7813)</f>
        <v>11621</v>
      </c>
      <c r="M7814" s="9">
        <f>SUBTOTAL(9,M7813:M7813)</f>
        <v>0</v>
      </c>
      <c r="N7814" s="9"/>
    </row>
    <row r="7815" spans="1:14" outlineLevel="2" x14ac:dyDescent="0.25">
      <c r="A7815" s="6" t="s">
        <v>16831</v>
      </c>
      <c r="B7815" s="6" t="s">
        <v>5528</v>
      </c>
      <c r="C7815" s="6" t="s">
        <v>16830</v>
      </c>
      <c r="D7815" s="7" t="s">
        <v>7919</v>
      </c>
      <c r="E7815" s="7" t="s">
        <v>7920</v>
      </c>
      <c r="F7815" s="7" t="s">
        <v>7561</v>
      </c>
      <c r="G7815" s="7" t="s">
        <v>7921</v>
      </c>
      <c r="H7815" s="7" t="s">
        <v>16832</v>
      </c>
      <c r="I7815" s="7">
        <v>20</v>
      </c>
      <c r="J7815" s="8">
        <v>10125</v>
      </c>
      <c r="K7815" s="9">
        <v>9486</v>
      </c>
      <c r="L7815" s="9">
        <f t="shared" si="172"/>
        <v>1897.2</v>
      </c>
      <c r="M7815" s="9">
        <f t="shared" si="173"/>
        <v>0</v>
      </c>
      <c r="N7815" s="9"/>
    </row>
    <row r="7816" spans="1:14" outlineLevel="1" x14ac:dyDescent="0.25">
      <c r="A7816" s="19" t="s">
        <v>21528</v>
      </c>
      <c r="B7816" s="6"/>
      <c r="C7816" s="6"/>
      <c r="D7816" s="7"/>
      <c r="E7816" s="7"/>
      <c r="F7816" s="7"/>
      <c r="G7816" s="7"/>
      <c r="H7816" s="7"/>
      <c r="I7816" s="7">
        <f>SUBTOTAL(9,I7815:I7815)</f>
        <v>20</v>
      </c>
      <c r="J7816" s="8">
        <f>SUBTOTAL(9,J7815:J7815)</f>
        <v>10125</v>
      </c>
      <c r="K7816" s="9">
        <f>SUBTOTAL(9,K7815:K7815)</f>
        <v>9486</v>
      </c>
      <c r="L7816" s="9">
        <f>SUBTOTAL(9,L7815:L7815)</f>
        <v>1897.2</v>
      </c>
      <c r="M7816" s="9">
        <f>SUBTOTAL(9,M7815:M7815)</f>
        <v>0</v>
      </c>
      <c r="N7816" s="9"/>
    </row>
    <row r="7817" spans="1:14" outlineLevel="2" x14ac:dyDescent="0.25">
      <c r="A7817" s="6" t="s">
        <v>16834</v>
      </c>
      <c r="B7817" s="6" t="s">
        <v>5529</v>
      </c>
      <c r="C7817" s="6" t="s">
        <v>16833</v>
      </c>
      <c r="D7817" s="7" t="s">
        <v>7919</v>
      </c>
      <c r="E7817" s="7" t="s">
        <v>7920</v>
      </c>
      <c r="F7817" s="7" t="s">
        <v>7561</v>
      </c>
      <c r="G7817" s="7" t="s">
        <v>7921</v>
      </c>
      <c r="H7817" s="7" t="s">
        <v>16835</v>
      </c>
      <c r="I7817" s="7">
        <v>32</v>
      </c>
      <c r="J7817" s="8">
        <v>66045</v>
      </c>
      <c r="K7817" s="9">
        <v>61876</v>
      </c>
      <c r="L7817" s="9">
        <f t="shared" si="172"/>
        <v>12375.2</v>
      </c>
      <c r="M7817" s="9">
        <f t="shared" si="173"/>
        <v>0</v>
      </c>
      <c r="N7817" s="9"/>
    </row>
    <row r="7818" spans="1:14" outlineLevel="1" x14ac:dyDescent="0.25">
      <c r="A7818" s="19" t="s">
        <v>21529</v>
      </c>
      <c r="B7818" s="6"/>
      <c r="C7818" s="6"/>
      <c r="D7818" s="7"/>
      <c r="E7818" s="7"/>
      <c r="F7818" s="7"/>
      <c r="G7818" s="7"/>
      <c r="H7818" s="7"/>
      <c r="I7818" s="7">
        <f>SUBTOTAL(9,I7817:I7817)</f>
        <v>32</v>
      </c>
      <c r="J7818" s="8">
        <f>SUBTOTAL(9,J7817:J7817)</f>
        <v>66045</v>
      </c>
      <c r="K7818" s="9">
        <f>SUBTOTAL(9,K7817:K7817)</f>
        <v>61876</v>
      </c>
      <c r="L7818" s="9">
        <f>SUBTOTAL(9,L7817:L7817)</f>
        <v>12375.2</v>
      </c>
      <c r="M7818" s="9">
        <f>SUBTOTAL(9,M7817:M7817)</f>
        <v>0</v>
      </c>
      <c r="N7818" s="9"/>
    </row>
    <row r="7819" spans="1:14" outlineLevel="2" x14ac:dyDescent="0.25">
      <c r="A7819" s="6" t="s">
        <v>16837</v>
      </c>
      <c r="B7819" s="6" t="s">
        <v>5530</v>
      </c>
      <c r="C7819" s="6" t="s">
        <v>16836</v>
      </c>
      <c r="D7819" s="7" t="s">
        <v>7919</v>
      </c>
      <c r="E7819" s="7" t="s">
        <v>7920</v>
      </c>
      <c r="F7819" s="7" t="s">
        <v>7561</v>
      </c>
      <c r="G7819" s="7" t="s">
        <v>7921</v>
      </c>
      <c r="H7819" s="7" t="s">
        <v>16838</v>
      </c>
      <c r="I7819" s="7">
        <v>85</v>
      </c>
      <c r="J7819" s="8">
        <v>87552</v>
      </c>
      <c r="K7819" s="9">
        <v>82026</v>
      </c>
      <c r="L7819" s="9">
        <f t="shared" si="172"/>
        <v>16405.2</v>
      </c>
      <c r="M7819" s="9">
        <f t="shared" si="173"/>
        <v>0</v>
      </c>
      <c r="N7819" s="9"/>
    </row>
    <row r="7820" spans="1:14" outlineLevel="1" x14ac:dyDescent="0.25">
      <c r="A7820" s="19" t="s">
        <v>21530</v>
      </c>
      <c r="B7820" s="6"/>
      <c r="C7820" s="6"/>
      <c r="D7820" s="7"/>
      <c r="E7820" s="7"/>
      <c r="F7820" s="7"/>
      <c r="G7820" s="7"/>
      <c r="H7820" s="7"/>
      <c r="I7820" s="7">
        <f>SUBTOTAL(9,I7819:I7819)</f>
        <v>85</v>
      </c>
      <c r="J7820" s="8">
        <f>SUBTOTAL(9,J7819:J7819)</f>
        <v>87552</v>
      </c>
      <c r="K7820" s="9">
        <f>SUBTOTAL(9,K7819:K7819)</f>
        <v>82026</v>
      </c>
      <c r="L7820" s="9">
        <f>SUBTOTAL(9,L7819:L7819)</f>
        <v>16405.2</v>
      </c>
      <c r="M7820" s="9">
        <f>SUBTOTAL(9,M7819:M7819)</f>
        <v>0</v>
      </c>
      <c r="N7820" s="9"/>
    </row>
    <row r="7821" spans="1:14" outlineLevel="2" x14ac:dyDescent="0.25">
      <c r="A7821" s="6" t="s">
        <v>16840</v>
      </c>
      <c r="B7821" s="6" t="s">
        <v>5531</v>
      </c>
      <c r="C7821" s="6" t="s">
        <v>16839</v>
      </c>
      <c r="D7821" s="7" t="s">
        <v>7919</v>
      </c>
      <c r="E7821" s="7" t="s">
        <v>7920</v>
      </c>
      <c r="F7821" s="7" t="s">
        <v>7561</v>
      </c>
      <c r="G7821" s="7" t="s">
        <v>7921</v>
      </c>
      <c r="H7821" s="7" t="s">
        <v>16841</v>
      </c>
      <c r="I7821" s="7">
        <v>323</v>
      </c>
      <c r="J7821" s="8">
        <v>515688</v>
      </c>
      <c r="K7821" s="9">
        <v>483138</v>
      </c>
      <c r="L7821" s="9">
        <f t="shared" si="172"/>
        <v>0</v>
      </c>
      <c r="M7821" s="9">
        <f t="shared" si="173"/>
        <v>96627.6</v>
      </c>
      <c r="N7821" s="9"/>
    </row>
    <row r="7822" spans="1:14" outlineLevel="2" x14ac:dyDescent="0.25">
      <c r="A7822" s="6" t="s">
        <v>16840</v>
      </c>
      <c r="B7822" s="6" t="s">
        <v>5532</v>
      </c>
      <c r="C7822" s="6" t="s">
        <v>16842</v>
      </c>
      <c r="D7822" s="7" t="s">
        <v>7919</v>
      </c>
      <c r="E7822" s="7" t="s">
        <v>7920</v>
      </c>
      <c r="F7822" s="7" t="s">
        <v>7561</v>
      </c>
      <c r="G7822" s="7" t="s">
        <v>7921</v>
      </c>
      <c r="H7822" s="7" t="s">
        <v>16841</v>
      </c>
      <c r="I7822" s="7">
        <v>177</v>
      </c>
      <c r="J7822" s="8">
        <v>442785</v>
      </c>
      <c r="K7822" s="9">
        <v>414837</v>
      </c>
      <c r="L7822" s="9">
        <f t="shared" si="172"/>
        <v>82967.400000000009</v>
      </c>
      <c r="M7822" s="9">
        <f t="shared" si="173"/>
        <v>0</v>
      </c>
      <c r="N7822" s="9"/>
    </row>
    <row r="7823" spans="1:14" outlineLevel="1" x14ac:dyDescent="0.25">
      <c r="A7823" s="19" t="s">
        <v>21531</v>
      </c>
      <c r="B7823" s="6"/>
      <c r="C7823" s="6"/>
      <c r="D7823" s="7"/>
      <c r="E7823" s="7"/>
      <c r="F7823" s="7"/>
      <c r="G7823" s="7"/>
      <c r="H7823" s="7"/>
      <c r="I7823" s="7">
        <f>SUBTOTAL(9,I7821:I7822)</f>
        <v>500</v>
      </c>
      <c r="J7823" s="8">
        <f>SUBTOTAL(9,J7821:J7822)</f>
        <v>958473</v>
      </c>
      <c r="K7823" s="9">
        <f>SUBTOTAL(9,K7821:K7822)</f>
        <v>897975</v>
      </c>
      <c r="L7823" s="9">
        <f>SUBTOTAL(9,L7821:L7822)</f>
        <v>82967.400000000009</v>
      </c>
      <c r="M7823" s="9">
        <f>SUBTOTAL(9,M7821:M7822)</f>
        <v>96627.6</v>
      </c>
      <c r="N7823" s="9"/>
    </row>
    <row r="7824" spans="1:14" outlineLevel="2" x14ac:dyDescent="0.25">
      <c r="A7824" s="6" t="s">
        <v>16844</v>
      </c>
      <c r="B7824" s="6" t="s">
        <v>5533</v>
      </c>
      <c r="C7824" s="6" t="s">
        <v>16843</v>
      </c>
      <c r="D7824" s="7" t="s">
        <v>7919</v>
      </c>
      <c r="E7824" s="7" t="s">
        <v>7920</v>
      </c>
      <c r="F7824" s="7" t="s">
        <v>7561</v>
      </c>
      <c r="G7824" s="7" t="s">
        <v>7921</v>
      </c>
      <c r="H7824" s="7" t="s">
        <v>16845</v>
      </c>
      <c r="I7824" s="7">
        <v>80</v>
      </c>
      <c r="J7824" s="8">
        <v>245406</v>
      </c>
      <c r="K7824" s="9">
        <v>229916</v>
      </c>
      <c r="L7824" s="9">
        <f t="shared" si="172"/>
        <v>45983.200000000004</v>
      </c>
      <c r="M7824" s="9">
        <f t="shared" si="173"/>
        <v>0</v>
      </c>
      <c r="N7824" s="9"/>
    </row>
    <row r="7825" spans="1:14" outlineLevel="1" x14ac:dyDescent="0.25">
      <c r="A7825" s="19" t="s">
        <v>21532</v>
      </c>
      <c r="B7825" s="6"/>
      <c r="C7825" s="6"/>
      <c r="D7825" s="7"/>
      <c r="E7825" s="7"/>
      <c r="F7825" s="7"/>
      <c r="G7825" s="7"/>
      <c r="H7825" s="7"/>
      <c r="I7825" s="7">
        <f>SUBTOTAL(9,I7824:I7824)</f>
        <v>80</v>
      </c>
      <c r="J7825" s="8">
        <f>SUBTOTAL(9,J7824:J7824)</f>
        <v>245406</v>
      </c>
      <c r="K7825" s="9">
        <f>SUBTOTAL(9,K7824:K7824)</f>
        <v>229916</v>
      </c>
      <c r="L7825" s="9">
        <f>SUBTOTAL(9,L7824:L7824)</f>
        <v>45983.200000000004</v>
      </c>
      <c r="M7825" s="9">
        <f>SUBTOTAL(9,M7824:M7824)</f>
        <v>0</v>
      </c>
      <c r="N7825" s="9"/>
    </row>
    <row r="7826" spans="1:14" outlineLevel="2" x14ac:dyDescent="0.25">
      <c r="A7826" s="6" t="s">
        <v>16847</v>
      </c>
      <c r="B7826" s="6" t="s">
        <v>5534</v>
      </c>
      <c r="C7826" s="6" t="s">
        <v>16846</v>
      </c>
      <c r="D7826" s="7" t="s">
        <v>16848</v>
      </c>
      <c r="E7826" s="7" t="s">
        <v>16849</v>
      </c>
      <c r="F7826" s="7" t="s">
        <v>16850</v>
      </c>
      <c r="G7826" s="7" t="s">
        <v>6706</v>
      </c>
      <c r="H7826" s="7" t="s">
        <v>16851</v>
      </c>
      <c r="I7826" s="7">
        <v>347</v>
      </c>
      <c r="J7826" s="8">
        <v>1258572</v>
      </c>
      <c r="K7826" s="9">
        <v>1179132</v>
      </c>
      <c r="L7826" s="9">
        <f t="shared" si="172"/>
        <v>0</v>
      </c>
      <c r="M7826" s="9">
        <f t="shared" si="173"/>
        <v>235826.40000000002</v>
      </c>
      <c r="N7826" s="9"/>
    </row>
    <row r="7827" spans="1:14" outlineLevel="2" x14ac:dyDescent="0.25">
      <c r="A7827" s="6" t="s">
        <v>16847</v>
      </c>
      <c r="B7827" s="6" t="s">
        <v>5535</v>
      </c>
      <c r="C7827" s="6" t="s">
        <v>16852</v>
      </c>
      <c r="D7827" s="7" t="s">
        <v>16848</v>
      </c>
      <c r="E7827" s="7" t="s">
        <v>16849</v>
      </c>
      <c r="F7827" s="7" t="s">
        <v>16850</v>
      </c>
      <c r="G7827" s="7" t="s">
        <v>6706</v>
      </c>
      <c r="H7827" s="7" t="s">
        <v>16851</v>
      </c>
      <c r="I7827" s="7">
        <v>197</v>
      </c>
      <c r="J7827" s="8">
        <v>511731</v>
      </c>
      <c r="K7827" s="9">
        <v>479431</v>
      </c>
      <c r="L7827" s="9">
        <f t="shared" si="172"/>
        <v>95886.200000000012</v>
      </c>
      <c r="M7827" s="9">
        <f t="shared" si="173"/>
        <v>0</v>
      </c>
      <c r="N7827" s="9"/>
    </row>
    <row r="7828" spans="1:14" outlineLevel="2" x14ac:dyDescent="0.25">
      <c r="A7828" s="6" t="s">
        <v>16847</v>
      </c>
      <c r="B7828" s="6" t="s">
        <v>5536</v>
      </c>
      <c r="C7828" s="6" t="s">
        <v>16853</v>
      </c>
      <c r="D7828" s="7" t="s">
        <v>16848</v>
      </c>
      <c r="E7828" s="7" t="s">
        <v>16849</v>
      </c>
      <c r="F7828" s="7" t="s">
        <v>16850</v>
      </c>
      <c r="G7828" s="7" t="s">
        <v>6706</v>
      </c>
      <c r="H7828" s="7" t="s">
        <v>16851</v>
      </c>
      <c r="I7828" s="7">
        <v>215</v>
      </c>
      <c r="J7828" s="8">
        <v>574853</v>
      </c>
      <c r="K7828" s="9">
        <v>538569</v>
      </c>
      <c r="L7828" s="9">
        <f t="shared" si="172"/>
        <v>107713.8</v>
      </c>
      <c r="M7828" s="9">
        <f t="shared" si="173"/>
        <v>0</v>
      </c>
      <c r="N7828" s="9"/>
    </row>
    <row r="7829" spans="1:14" outlineLevel="2" x14ac:dyDescent="0.25">
      <c r="A7829" s="6" t="s">
        <v>16847</v>
      </c>
      <c r="B7829" s="6" t="s">
        <v>5537</v>
      </c>
      <c r="C7829" s="6" t="s">
        <v>16854</v>
      </c>
      <c r="D7829" s="7" t="s">
        <v>16848</v>
      </c>
      <c r="E7829" s="7" t="s">
        <v>16849</v>
      </c>
      <c r="F7829" s="7" t="s">
        <v>16850</v>
      </c>
      <c r="G7829" s="7" t="s">
        <v>6706</v>
      </c>
      <c r="H7829" s="7" t="s">
        <v>16851</v>
      </c>
      <c r="I7829" s="7">
        <v>208</v>
      </c>
      <c r="J7829" s="8">
        <v>527525</v>
      </c>
      <c r="K7829" s="9">
        <v>494228</v>
      </c>
      <c r="L7829" s="9">
        <f t="shared" si="172"/>
        <v>98845.6</v>
      </c>
      <c r="M7829" s="9">
        <f t="shared" si="173"/>
        <v>0</v>
      </c>
      <c r="N7829" s="9"/>
    </row>
    <row r="7830" spans="1:14" outlineLevel="2" x14ac:dyDescent="0.25">
      <c r="A7830" s="6" t="s">
        <v>16847</v>
      </c>
      <c r="B7830" s="6" t="s">
        <v>5538</v>
      </c>
      <c r="C7830" s="6" t="s">
        <v>16855</v>
      </c>
      <c r="D7830" s="7" t="s">
        <v>16848</v>
      </c>
      <c r="E7830" s="7" t="s">
        <v>16849</v>
      </c>
      <c r="F7830" s="7" t="s">
        <v>16850</v>
      </c>
      <c r="G7830" s="7" t="s">
        <v>6706</v>
      </c>
      <c r="H7830" s="7" t="s">
        <v>16851</v>
      </c>
      <c r="I7830" s="7">
        <v>100</v>
      </c>
      <c r="J7830" s="8">
        <v>530332</v>
      </c>
      <c r="K7830" s="9">
        <v>496858</v>
      </c>
      <c r="L7830" s="9">
        <f t="shared" si="172"/>
        <v>99371.6</v>
      </c>
      <c r="M7830" s="9">
        <f t="shared" si="173"/>
        <v>0</v>
      </c>
      <c r="N7830" s="9"/>
    </row>
    <row r="7831" spans="1:14" outlineLevel="2" x14ac:dyDescent="0.25">
      <c r="A7831" s="6" t="s">
        <v>16847</v>
      </c>
      <c r="B7831" s="6" t="s">
        <v>5539</v>
      </c>
      <c r="C7831" s="6" t="s">
        <v>16856</v>
      </c>
      <c r="D7831" s="7" t="s">
        <v>16848</v>
      </c>
      <c r="E7831" s="7" t="s">
        <v>16849</v>
      </c>
      <c r="F7831" s="7" t="s">
        <v>16850</v>
      </c>
      <c r="G7831" s="7" t="s">
        <v>6706</v>
      </c>
      <c r="H7831" s="7" t="s">
        <v>16851</v>
      </c>
      <c r="I7831" s="7">
        <v>206</v>
      </c>
      <c r="J7831" s="8">
        <v>432391</v>
      </c>
      <c r="K7831" s="9">
        <v>405099</v>
      </c>
      <c r="L7831" s="9">
        <f t="shared" si="172"/>
        <v>81019.8</v>
      </c>
      <c r="M7831" s="9">
        <f t="shared" si="173"/>
        <v>0</v>
      </c>
      <c r="N7831" s="9"/>
    </row>
    <row r="7832" spans="1:14" outlineLevel="2" x14ac:dyDescent="0.25">
      <c r="A7832" s="6" t="s">
        <v>16847</v>
      </c>
      <c r="B7832" s="6" t="s">
        <v>5540</v>
      </c>
      <c r="C7832" s="6" t="s">
        <v>16857</v>
      </c>
      <c r="D7832" s="7" t="s">
        <v>16848</v>
      </c>
      <c r="E7832" s="7" t="s">
        <v>16849</v>
      </c>
      <c r="F7832" s="7" t="s">
        <v>16850</v>
      </c>
      <c r="G7832" s="7" t="s">
        <v>6706</v>
      </c>
      <c r="H7832" s="7" t="s">
        <v>16851</v>
      </c>
      <c r="I7832" s="7">
        <v>80</v>
      </c>
      <c r="J7832" s="8">
        <v>214298</v>
      </c>
      <c r="K7832" s="9">
        <v>200772</v>
      </c>
      <c r="L7832" s="9">
        <f t="shared" si="172"/>
        <v>40154.400000000001</v>
      </c>
      <c r="M7832" s="9">
        <f t="shared" si="173"/>
        <v>0</v>
      </c>
      <c r="N7832" s="9"/>
    </row>
    <row r="7833" spans="1:14" outlineLevel="2" x14ac:dyDescent="0.25">
      <c r="A7833" s="6" t="s">
        <v>16847</v>
      </c>
      <c r="B7833" s="6" t="s">
        <v>5541</v>
      </c>
      <c r="C7833" s="6" t="s">
        <v>16858</v>
      </c>
      <c r="D7833" s="7" t="s">
        <v>16848</v>
      </c>
      <c r="E7833" s="7" t="s">
        <v>16849</v>
      </c>
      <c r="F7833" s="7" t="s">
        <v>16850</v>
      </c>
      <c r="G7833" s="7" t="s">
        <v>6706</v>
      </c>
      <c r="H7833" s="7" t="s">
        <v>16851</v>
      </c>
      <c r="I7833" s="7">
        <v>92</v>
      </c>
      <c r="J7833" s="8">
        <v>174606</v>
      </c>
      <c r="K7833" s="9">
        <v>163585</v>
      </c>
      <c r="L7833" s="9">
        <f t="shared" si="172"/>
        <v>32717</v>
      </c>
      <c r="M7833" s="9">
        <f t="shared" si="173"/>
        <v>0</v>
      </c>
      <c r="N7833" s="9"/>
    </row>
    <row r="7834" spans="1:14" outlineLevel="2" x14ac:dyDescent="0.25">
      <c r="A7834" s="6" t="s">
        <v>16847</v>
      </c>
      <c r="B7834" s="6" t="s">
        <v>5542</v>
      </c>
      <c r="C7834" s="6" t="s">
        <v>16859</v>
      </c>
      <c r="D7834" s="7" t="s">
        <v>16848</v>
      </c>
      <c r="E7834" s="7" t="s">
        <v>16849</v>
      </c>
      <c r="F7834" s="7" t="s">
        <v>16850</v>
      </c>
      <c r="G7834" s="7" t="s">
        <v>6706</v>
      </c>
      <c r="H7834" s="7" t="s">
        <v>16851</v>
      </c>
      <c r="I7834" s="7">
        <v>154</v>
      </c>
      <c r="J7834" s="8">
        <v>404581</v>
      </c>
      <c r="K7834" s="9">
        <v>379044</v>
      </c>
      <c r="L7834" s="9">
        <f t="shared" si="172"/>
        <v>75808.800000000003</v>
      </c>
      <c r="M7834" s="9">
        <f t="shared" si="173"/>
        <v>0</v>
      </c>
      <c r="N7834" s="9"/>
    </row>
    <row r="7835" spans="1:14" outlineLevel="2" x14ac:dyDescent="0.25">
      <c r="A7835" s="6" t="s">
        <v>16847</v>
      </c>
      <c r="B7835" s="6" t="s">
        <v>5543</v>
      </c>
      <c r="C7835" s="6" t="s">
        <v>16860</v>
      </c>
      <c r="D7835" s="7" t="s">
        <v>16848</v>
      </c>
      <c r="E7835" s="7" t="s">
        <v>16849</v>
      </c>
      <c r="F7835" s="7" t="s">
        <v>16850</v>
      </c>
      <c r="G7835" s="7" t="s">
        <v>6706</v>
      </c>
      <c r="H7835" s="7" t="s">
        <v>16851</v>
      </c>
      <c r="I7835" s="7">
        <v>76</v>
      </c>
      <c r="J7835" s="8">
        <v>172240</v>
      </c>
      <c r="K7835" s="9">
        <v>161368</v>
      </c>
      <c r="L7835" s="9">
        <f t="shared" si="172"/>
        <v>32273.600000000002</v>
      </c>
      <c r="M7835" s="9">
        <f t="shared" si="173"/>
        <v>0</v>
      </c>
      <c r="N7835" s="9"/>
    </row>
    <row r="7836" spans="1:14" outlineLevel="2" x14ac:dyDescent="0.25">
      <c r="A7836" s="6" t="s">
        <v>16847</v>
      </c>
      <c r="B7836" s="6" t="s">
        <v>5544</v>
      </c>
      <c r="C7836" s="6" t="s">
        <v>16861</v>
      </c>
      <c r="D7836" s="7" t="s">
        <v>16848</v>
      </c>
      <c r="E7836" s="7" t="s">
        <v>16849</v>
      </c>
      <c r="F7836" s="7" t="s">
        <v>16850</v>
      </c>
      <c r="G7836" s="7" t="s">
        <v>6706</v>
      </c>
      <c r="H7836" s="7" t="s">
        <v>16851</v>
      </c>
      <c r="I7836" s="7">
        <v>22</v>
      </c>
      <c r="J7836" s="8">
        <v>59122</v>
      </c>
      <c r="K7836" s="9">
        <v>55390</v>
      </c>
      <c r="L7836" s="9">
        <f t="shared" si="172"/>
        <v>11078</v>
      </c>
      <c r="M7836" s="9">
        <f t="shared" si="173"/>
        <v>0</v>
      </c>
      <c r="N7836" s="9"/>
    </row>
    <row r="7837" spans="1:14" outlineLevel="2" x14ac:dyDescent="0.25">
      <c r="A7837" s="6" t="s">
        <v>16847</v>
      </c>
      <c r="B7837" s="6" t="s">
        <v>5545</v>
      </c>
      <c r="C7837" s="6" t="s">
        <v>16862</v>
      </c>
      <c r="D7837" s="7" t="s">
        <v>16848</v>
      </c>
      <c r="E7837" s="7" t="s">
        <v>16849</v>
      </c>
      <c r="F7837" s="7" t="s">
        <v>16850</v>
      </c>
      <c r="G7837" s="7" t="s">
        <v>6706</v>
      </c>
      <c r="H7837" s="7" t="s">
        <v>16851</v>
      </c>
      <c r="I7837" s="7">
        <v>22</v>
      </c>
      <c r="J7837" s="8">
        <v>53367</v>
      </c>
      <c r="K7837" s="9">
        <v>49999</v>
      </c>
      <c r="L7837" s="9">
        <f t="shared" si="172"/>
        <v>9999.8000000000011</v>
      </c>
      <c r="M7837" s="9">
        <f t="shared" si="173"/>
        <v>0</v>
      </c>
      <c r="N7837" s="9"/>
    </row>
    <row r="7838" spans="1:14" outlineLevel="2" x14ac:dyDescent="0.25">
      <c r="A7838" s="6" t="s">
        <v>16847</v>
      </c>
      <c r="B7838" s="6" t="s">
        <v>5546</v>
      </c>
      <c r="C7838" s="6" t="s">
        <v>16863</v>
      </c>
      <c r="D7838" s="7" t="s">
        <v>16848</v>
      </c>
      <c r="E7838" s="7" t="s">
        <v>16849</v>
      </c>
      <c r="F7838" s="7" t="s">
        <v>16850</v>
      </c>
      <c r="G7838" s="7" t="s">
        <v>6706</v>
      </c>
      <c r="H7838" s="7" t="s">
        <v>16851</v>
      </c>
      <c r="I7838" s="7">
        <v>40</v>
      </c>
      <c r="J7838" s="8">
        <v>75866</v>
      </c>
      <c r="K7838" s="9">
        <v>71077</v>
      </c>
      <c r="L7838" s="9">
        <f t="shared" si="172"/>
        <v>14215.400000000001</v>
      </c>
      <c r="M7838" s="9">
        <f t="shared" si="173"/>
        <v>0</v>
      </c>
      <c r="N7838" s="9"/>
    </row>
    <row r="7839" spans="1:14" outlineLevel="2" x14ac:dyDescent="0.25">
      <c r="A7839" s="6" t="s">
        <v>16847</v>
      </c>
      <c r="B7839" s="6" t="s">
        <v>5547</v>
      </c>
      <c r="C7839" s="6" t="s">
        <v>16864</v>
      </c>
      <c r="D7839" s="7" t="s">
        <v>16848</v>
      </c>
      <c r="E7839" s="7" t="s">
        <v>16849</v>
      </c>
      <c r="F7839" s="7" t="s">
        <v>16850</v>
      </c>
      <c r="G7839" s="7" t="s">
        <v>6706</v>
      </c>
      <c r="H7839" s="7" t="s">
        <v>16851</v>
      </c>
      <c r="I7839" s="7">
        <v>28</v>
      </c>
      <c r="J7839" s="8">
        <v>135341</v>
      </c>
      <c r="K7839" s="9">
        <v>126798</v>
      </c>
      <c r="L7839" s="9">
        <f t="shared" si="172"/>
        <v>25359.600000000002</v>
      </c>
      <c r="M7839" s="9">
        <f t="shared" si="173"/>
        <v>0</v>
      </c>
      <c r="N7839" s="9"/>
    </row>
    <row r="7840" spans="1:14" outlineLevel="2" x14ac:dyDescent="0.25">
      <c r="A7840" s="6" t="s">
        <v>16847</v>
      </c>
      <c r="B7840" s="6" t="s">
        <v>5548</v>
      </c>
      <c r="C7840" s="6" t="s">
        <v>16865</v>
      </c>
      <c r="D7840" s="7" t="s">
        <v>16848</v>
      </c>
      <c r="E7840" s="7" t="s">
        <v>16849</v>
      </c>
      <c r="F7840" s="7" t="s">
        <v>16850</v>
      </c>
      <c r="G7840" s="7" t="s">
        <v>6706</v>
      </c>
      <c r="H7840" s="7" t="s">
        <v>16851</v>
      </c>
      <c r="I7840" s="7">
        <v>26</v>
      </c>
      <c r="J7840" s="8">
        <v>112736</v>
      </c>
      <c r="K7840" s="9">
        <v>105620</v>
      </c>
      <c r="L7840" s="9">
        <f t="shared" si="172"/>
        <v>21124</v>
      </c>
      <c r="M7840" s="9">
        <f t="shared" si="173"/>
        <v>0</v>
      </c>
      <c r="N7840" s="9"/>
    </row>
    <row r="7841" spans="1:14" outlineLevel="2" x14ac:dyDescent="0.25">
      <c r="A7841" s="6" t="s">
        <v>16847</v>
      </c>
      <c r="B7841" s="6" t="s">
        <v>5549</v>
      </c>
      <c r="C7841" s="6" t="s">
        <v>16866</v>
      </c>
      <c r="D7841" s="7" t="s">
        <v>16848</v>
      </c>
      <c r="E7841" s="7" t="s">
        <v>16849</v>
      </c>
      <c r="F7841" s="7" t="s">
        <v>16850</v>
      </c>
      <c r="G7841" s="7" t="s">
        <v>6706</v>
      </c>
      <c r="H7841" s="7" t="s">
        <v>16851</v>
      </c>
      <c r="I7841" s="7">
        <v>80</v>
      </c>
      <c r="J7841" s="8">
        <v>149928</v>
      </c>
      <c r="K7841" s="9">
        <v>140465</v>
      </c>
      <c r="L7841" s="9">
        <f t="shared" si="172"/>
        <v>28093</v>
      </c>
      <c r="M7841" s="9">
        <f t="shared" si="173"/>
        <v>0</v>
      </c>
      <c r="N7841" s="9"/>
    </row>
    <row r="7842" spans="1:14" outlineLevel="2" x14ac:dyDescent="0.25">
      <c r="A7842" s="6" t="s">
        <v>16847</v>
      </c>
      <c r="B7842" s="6" t="s">
        <v>5550</v>
      </c>
      <c r="C7842" s="6" t="s">
        <v>16867</v>
      </c>
      <c r="D7842" s="7" t="s">
        <v>16848</v>
      </c>
      <c r="E7842" s="7" t="s">
        <v>16849</v>
      </c>
      <c r="F7842" s="7" t="s">
        <v>16850</v>
      </c>
      <c r="G7842" s="7" t="s">
        <v>6706</v>
      </c>
      <c r="H7842" s="7" t="s">
        <v>16851</v>
      </c>
      <c r="I7842" s="7">
        <v>40</v>
      </c>
      <c r="J7842" s="8">
        <v>137422</v>
      </c>
      <c r="K7842" s="9">
        <v>128748</v>
      </c>
      <c r="L7842" s="9">
        <f t="shared" si="172"/>
        <v>25749.600000000002</v>
      </c>
      <c r="M7842" s="9">
        <f t="shared" si="173"/>
        <v>0</v>
      </c>
      <c r="N7842" s="9"/>
    </row>
    <row r="7843" spans="1:14" outlineLevel="2" x14ac:dyDescent="0.25">
      <c r="A7843" s="6" t="s">
        <v>16847</v>
      </c>
      <c r="B7843" s="6" t="s">
        <v>5551</v>
      </c>
      <c r="C7843" s="6" t="s">
        <v>16868</v>
      </c>
      <c r="D7843" s="7" t="s">
        <v>16848</v>
      </c>
      <c r="E7843" s="7" t="s">
        <v>16849</v>
      </c>
      <c r="F7843" s="7" t="s">
        <v>16850</v>
      </c>
      <c r="G7843" s="7" t="s">
        <v>6706</v>
      </c>
      <c r="H7843" s="7" t="s">
        <v>16851</v>
      </c>
      <c r="I7843" s="7">
        <v>69</v>
      </c>
      <c r="J7843" s="8">
        <v>163188</v>
      </c>
      <c r="K7843" s="9">
        <v>152888</v>
      </c>
      <c r="L7843" s="9">
        <f t="shared" si="172"/>
        <v>30577.600000000002</v>
      </c>
      <c r="M7843" s="9">
        <f t="shared" si="173"/>
        <v>0</v>
      </c>
      <c r="N7843" s="9"/>
    </row>
    <row r="7844" spans="1:14" outlineLevel="2" x14ac:dyDescent="0.25">
      <c r="A7844" s="6" t="s">
        <v>16847</v>
      </c>
      <c r="B7844" s="6" t="s">
        <v>5552</v>
      </c>
      <c r="C7844" s="6" t="s">
        <v>16869</v>
      </c>
      <c r="D7844" s="7" t="s">
        <v>16848</v>
      </c>
      <c r="E7844" s="7" t="s">
        <v>16849</v>
      </c>
      <c r="F7844" s="7" t="s">
        <v>16850</v>
      </c>
      <c r="G7844" s="7" t="s">
        <v>6706</v>
      </c>
      <c r="H7844" s="7" t="s">
        <v>16851</v>
      </c>
      <c r="I7844" s="7">
        <v>82</v>
      </c>
      <c r="J7844" s="8">
        <v>204500</v>
      </c>
      <c r="K7844" s="9">
        <v>191592</v>
      </c>
      <c r="L7844" s="9">
        <f t="shared" si="172"/>
        <v>38318.400000000001</v>
      </c>
      <c r="M7844" s="9">
        <f t="shared" si="173"/>
        <v>0</v>
      </c>
      <c r="N7844" s="9"/>
    </row>
    <row r="7845" spans="1:14" outlineLevel="2" x14ac:dyDescent="0.25">
      <c r="A7845" s="6" t="s">
        <v>16847</v>
      </c>
      <c r="B7845" s="6" t="s">
        <v>5553</v>
      </c>
      <c r="C7845" s="6" t="s">
        <v>16870</v>
      </c>
      <c r="D7845" s="7" t="s">
        <v>16848</v>
      </c>
      <c r="E7845" s="7" t="s">
        <v>16849</v>
      </c>
      <c r="F7845" s="7" t="s">
        <v>16850</v>
      </c>
      <c r="G7845" s="7" t="s">
        <v>6706</v>
      </c>
      <c r="H7845" s="7" t="s">
        <v>16851</v>
      </c>
      <c r="I7845" s="7">
        <v>42</v>
      </c>
      <c r="J7845" s="8">
        <v>101747</v>
      </c>
      <c r="K7845" s="9">
        <v>95325</v>
      </c>
      <c r="L7845" s="9">
        <f t="shared" si="172"/>
        <v>19065</v>
      </c>
      <c r="M7845" s="9">
        <f t="shared" si="173"/>
        <v>0</v>
      </c>
      <c r="N7845" s="9"/>
    </row>
    <row r="7846" spans="1:14" outlineLevel="2" x14ac:dyDescent="0.25">
      <c r="A7846" s="6" t="s">
        <v>16847</v>
      </c>
      <c r="B7846" s="6" t="s">
        <v>5554</v>
      </c>
      <c r="C7846" s="6" t="s">
        <v>16871</v>
      </c>
      <c r="D7846" s="7" t="s">
        <v>16848</v>
      </c>
      <c r="E7846" s="7" t="s">
        <v>16849</v>
      </c>
      <c r="F7846" s="7" t="s">
        <v>16850</v>
      </c>
      <c r="G7846" s="7" t="s">
        <v>6706</v>
      </c>
      <c r="H7846" s="7" t="s">
        <v>16851</v>
      </c>
      <c r="I7846" s="7">
        <v>43</v>
      </c>
      <c r="J7846" s="8">
        <v>129365</v>
      </c>
      <c r="K7846" s="9">
        <v>121200</v>
      </c>
      <c r="L7846" s="9">
        <f t="shared" si="172"/>
        <v>24240</v>
      </c>
      <c r="M7846" s="9">
        <f t="shared" si="173"/>
        <v>0</v>
      </c>
      <c r="N7846" s="9"/>
    </row>
    <row r="7847" spans="1:14" outlineLevel="2" x14ac:dyDescent="0.25">
      <c r="A7847" s="6" t="s">
        <v>16847</v>
      </c>
      <c r="B7847" s="6" t="s">
        <v>5555</v>
      </c>
      <c r="C7847" s="6" t="s">
        <v>16872</v>
      </c>
      <c r="D7847" s="7" t="s">
        <v>16848</v>
      </c>
      <c r="E7847" s="7" t="s">
        <v>16849</v>
      </c>
      <c r="F7847" s="7" t="s">
        <v>16850</v>
      </c>
      <c r="G7847" s="7" t="s">
        <v>6706</v>
      </c>
      <c r="H7847" s="7" t="s">
        <v>16851</v>
      </c>
      <c r="I7847" s="7">
        <v>44</v>
      </c>
      <c r="J7847" s="8">
        <v>107996</v>
      </c>
      <c r="K7847" s="9">
        <v>101179</v>
      </c>
      <c r="L7847" s="9">
        <f t="shared" si="172"/>
        <v>20235.800000000003</v>
      </c>
      <c r="M7847" s="9">
        <f t="shared" si="173"/>
        <v>0</v>
      </c>
      <c r="N7847" s="9"/>
    </row>
    <row r="7848" spans="1:14" outlineLevel="2" x14ac:dyDescent="0.25">
      <c r="A7848" s="6" t="s">
        <v>16847</v>
      </c>
      <c r="B7848" s="6" t="s">
        <v>5556</v>
      </c>
      <c r="C7848" s="6" t="s">
        <v>16873</v>
      </c>
      <c r="D7848" s="7" t="s">
        <v>16848</v>
      </c>
      <c r="E7848" s="7" t="s">
        <v>16849</v>
      </c>
      <c r="F7848" s="7" t="s">
        <v>16850</v>
      </c>
      <c r="G7848" s="7" t="s">
        <v>6706</v>
      </c>
      <c r="H7848" s="7" t="s">
        <v>16851</v>
      </c>
      <c r="I7848" s="7">
        <v>36</v>
      </c>
      <c r="J7848" s="8">
        <v>153848</v>
      </c>
      <c r="K7848" s="9">
        <v>144137</v>
      </c>
      <c r="L7848" s="9">
        <f t="shared" si="172"/>
        <v>28827.4</v>
      </c>
      <c r="M7848" s="9">
        <f t="shared" si="173"/>
        <v>0</v>
      </c>
      <c r="N7848" s="9"/>
    </row>
    <row r="7849" spans="1:14" outlineLevel="2" x14ac:dyDescent="0.25">
      <c r="A7849" s="6" t="s">
        <v>16847</v>
      </c>
      <c r="B7849" s="6" t="s">
        <v>5557</v>
      </c>
      <c r="C7849" s="6" t="s">
        <v>16874</v>
      </c>
      <c r="D7849" s="7" t="s">
        <v>16848</v>
      </c>
      <c r="E7849" s="7" t="s">
        <v>16849</v>
      </c>
      <c r="F7849" s="7" t="s">
        <v>16850</v>
      </c>
      <c r="G7849" s="7" t="s">
        <v>6706</v>
      </c>
      <c r="H7849" s="7" t="s">
        <v>16851</v>
      </c>
      <c r="I7849" s="7">
        <v>29</v>
      </c>
      <c r="J7849" s="8">
        <v>110964</v>
      </c>
      <c r="K7849" s="9">
        <v>103960</v>
      </c>
      <c r="L7849" s="9">
        <f t="shared" si="172"/>
        <v>20792</v>
      </c>
      <c r="M7849" s="9">
        <f t="shared" si="173"/>
        <v>0</v>
      </c>
      <c r="N7849" s="9"/>
    </row>
    <row r="7850" spans="1:14" outlineLevel="2" x14ac:dyDescent="0.25">
      <c r="A7850" s="6" t="s">
        <v>16847</v>
      </c>
      <c r="B7850" s="6" t="s">
        <v>5558</v>
      </c>
      <c r="C7850" s="6" t="s">
        <v>16875</v>
      </c>
      <c r="D7850" s="7" t="s">
        <v>16848</v>
      </c>
      <c r="E7850" s="7" t="s">
        <v>16849</v>
      </c>
      <c r="F7850" s="7" t="s">
        <v>16850</v>
      </c>
      <c r="G7850" s="7" t="s">
        <v>6706</v>
      </c>
      <c r="H7850" s="7" t="s">
        <v>16851</v>
      </c>
      <c r="I7850" s="7">
        <v>26</v>
      </c>
      <c r="J7850" s="8">
        <v>43913</v>
      </c>
      <c r="K7850" s="9">
        <v>41141</v>
      </c>
      <c r="L7850" s="9">
        <f t="shared" si="172"/>
        <v>8228.2000000000007</v>
      </c>
      <c r="M7850" s="9">
        <f t="shared" si="173"/>
        <v>0</v>
      </c>
      <c r="N7850" s="9"/>
    </row>
    <row r="7851" spans="1:14" outlineLevel="2" x14ac:dyDescent="0.25">
      <c r="A7851" s="6" t="s">
        <v>16847</v>
      </c>
      <c r="B7851" s="6" t="s">
        <v>5559</v>
      </c>
      <c r="C7851" s="6" t="s">
        <v>16876</v>
      </c>
      <c r="D7851" s="7" t="s">
        <v>16848</v>
      </c>
      <c r="E7851" s="7" t="s">
        <v>16849</v>
      </c>
      <c r="F7851" s="7" t="s">
        <v>16850</v>
      </c>
      <c r="G7851" s="7" t="s">
        <v>6706</v>
      </c>
      <c r="H7851" s="7" t="s">
        <v>16851</v>
      </c>
      <c r="I7851" s="7">
        <v>53</v>
      </c>
      <c r="J7851" s="8">
        <v>151978</v>
      </c>
      <c r="K7851" s="9">
        <v>142385</v>
      </c>
      <c r="L7851" s="9">
        <f t="shared" si="172"/>
        <v>28477</v>
      </c>
      <c r="M7851" s="9">
        <f t="shared" si="173"/>
        <v>0</v>
      </c>
      <c r="N7851" s="9"/>
    </row>
    <row r="7852" spans="1:14" outlineLevel="2" x14ac:dyDescent="0.25">
      <c r="A7852" s="6" t="s">
        <v>16847</v>
      </c>
      <c r="B7852" s="6" t="s">
        <v>5560</v>
      </c>
      <c r="C7852" s="6" t="s">
        <v>16877</v>
      </c>
      <c r="D7852" s="7" t="s">
        <v>16848</v>
      </c>
      <c r="E7852" s="7" t="s">
        <v>16849</v>
      </c>
      <c r="F7852" s="7" t="s">
        <v>16850</v>
      </c>
      <c r="G7852" s="7" t="s">
        <v>6706</v>
      </c>
      <c r="H7852" s="7" t="s">
        <v>16851</v>
      </c>
      <c r="I7852" s="7">
        <v>76</v>
      </c>
      <c r="J7852" s="8">
        <v>360808</v>
      </c>
      <c r="K7852" s="9">
        <v>338034</v>
      </c>
      <c r="L7852" s="9">
        <f t="shared" si="172"/>
        <v>67606.8</v>
      </c>
      <c r="M7852" s="9">
        <f t="shared" si="173"/>
        <v>0</v>
      </c>
      <c r="N7852" s="9"/>
    </row>
    <row r="7853" spans="1:14" outlineLevel="2" x14ac:dyDescent="0.25">
      <c r="A7853" s="6" t="s">
        <v>16847</v>
      </c>
      <c r="B7853" s="6" t="s">
        <v>5561</v>
      </c>
      <c r="C7853" s="6" t="s">
        <v>16878</v>
      </c>
      <c r="D7853" s="7" t="s">
        <v>16848</v>
      </c>
      <c r="E7853" s="7" t="s">
        <v>16849</v>
      </c>
      <c r="F7853" s="7" t="s">
        <v>16850</v>
      </c>
      <c r="G7853" s="7" t="s">
        <v>6706</v>
      </c>
      <c r="H7853" s="7" t="s">
        <v>16851</v>
      </c>
      <c r="I7853" s="7">
        <v>16</v>
      </c>
      <c r="J7853" s="8">
        <v>65621</v>
      </c>
      <c r="K7853" s="9">
        <v>61479</v>
      </c>
      <c r="L7853" s="9">
        <f t="shared" si="172"/>
        <v>12295.800000000001</v>
      </c>
      <c r="M7853" s="9">
        <f t="shared" si="173"/>
        <v>0</v>
      </c>
      <c r="N7853" s="9"/>
    </row>
    <row r="7854" spans="1:14" outlineLevel="2" x14ac:dyDescent="0.25">
      <c r="A7854" s="6" t="s">
        <v>16847</v>
      </c>
      <c r="B7854" s="6" t="s">
        <v>5562</v>
      </c>
      <c r="C7854" s="6" t="s">
        <v>16879</v>
      </c>
      <c r="D7854" s="7" t="s">
        <v>16848</v>
      </c>
      <c r="E7854" s="7" t="s">
        <v>16849</v>
      </c>
      <c r="F7854" s="7" t="s">
        <v>16850</v>
      </c>
      <c r="G7854" s="7" t="s">
        <v>6706</v>
      </c>
      <c r="H7854" s="7" t="s">
        <v>16851</v>
      </c>
      <c r="I7854" s="7">
        <v>57</v>
      </c>
      <c r="J7854" s="8">
        <v>164779</v>
      </c>
      <c r="K7854" s="9">
        <v>154378</v>
      </c>
      <c r="L7854" s="9">
        <f t="shared" si="172"/>
        <v>30875.600000000002</v>
      </c>
      <c r="M7854" s="9">
        <f t="shared" si="173"/>
        <v>0</v>
      </c>
      <c r="N7854" s="9"/>
    </row>
    <row r="7855" spans="1:14" outlineLevel="2" x14ac:dyDescent="0.25">
      <c r="A7855" s="6" t="s">
        <v>16847</v>
      </c>
      <c r="B7855" s="6" t="s">
        <v>5563</v>
      </c>
      <c r="C7855" s="6" t="s">
        <v>16880</v>
      </c>
      <c r="D7855" s="7" t="s">
        <v>16848</v>
      </c>
      <c r="E7855" s="7" t="s">
        <v>16849</v>
      </c>
      <c r="F7855" s="7" t="s">
        <v>16850</v>
      </c>
      <c r="G7855" s="7" t="s">
        <v>6706</v>
      </c>
      <c r="H7855" s="7" t="s">
        <v>16851</v>
      </c>
      <c r="I7855" s="7">
        <v>80</v>
      </c>
      <c r="J7855" s="8">
        <v>195318</v>
      </c>
      <c r="K7855" s="9">
        <v>182990</v>
      </c>
      <c r="L7855" s="9">
        <f t="shared" si="172"/>
        <v>36598</v>
      </c>
      <c r="M7855" s="9">
        <f t="shared" si="173"/>
        <v>0</v>
      </c>
      <c r="N7855" s="9"/>
    </row>
    <row r="7856" spans="1:14" outlineLevel="2" x14ac:dyDescent="0.25">
      <c r="A7856" s="6" t="s">
        <v>16847</v>
      </c>
      <c r="B7856" s="6" t="s">
        <v>5564</v>
      </c>
      <c r="C7856" s="6" t="s">
        <v>16881</v>
      </c>
      <c r="D7856" s="7" t="s">
        <v>16848</v>
      </c>
      <c r="E7856" s="7" t="s">
        <v>16849</v>
      </c>
      <c r="F7856" s="7" t="s">
        <v>16850</v>
      </c>
      <c r="G7856" s="7" t="s">
        <v>6706</v>
      </c>
      <c r="H7856" s="7" t="s">
        <v>16851</v>
      </c>
      <c r="I7856" s="7">
        <v>48</v>
      </c>
      <c r="J7856" s="8">
        <v>104973</v>
      </c>
      <c r="K7856" s="9">
        <v>98347</v>
      </c>
      <c r="L7856" s="9">
        <f t="shared" si="172"/>
        <v>19669.400000000001</v>
      </c>
      <c r="M7856" s="9">
        <f t="shared" si="173"/>
        <v>0</v>
      </c>
      <c r="N7856" s="9"/>
    </row>
    <row r="7857" spans="1:14" outlineLevel="2" x14ac:dyDescent="0.25">
      <c r="A7857" s="6" t="s">
        <v>16847</v>
      </c>
      <c r="B7857" s="6" t="s">
        <v>5565</v>
      </c>
      <c r="C7857" s="6" t="s">
        <v>16882</v>
      </c>
      <c r="D7857" s="7" t="s">
        <v>16848</v>
      </c>
      <c r="E7857" s="7" t="s">
        <v>16849</v>
      </c>
      <c r="F7857" s="7" t="s">
        <v>16850</v>
      </c>
      <c r="G7857" s="7" t="s">
        <v>6706</v>
      </c>
      <c r="H7857" s="7" t="s">
        <v>16851</v>
      </c>
      <c r="I7857" s="7">
        <v>44</v>
      </c>
      <c r="J7857" s="8">
        <v>64433</v>
      </c>
      <c r="K7857" s="9">
        <v>60366</v>
      </c>
      <c r="L7857" s="9">
        <f t="shared" si="172"/>
        <v>12073.2</v>
      </c>
      <c r="M7857" s="9">
        <f t="shared" si="173"/>
        <v>0</v>
      </c>
      <c r="N7857" s="9"/>
    </row>
    <row r="7858" spans="1:14" outlineLevel="2" x14ac:dyDescent="0.25">
      <c r="A7858" s="6" t="s">
        <v>16847</v>
      </c>
      <c r="B7858" s="6" t="s">
        <v>5566</v>
      </c>
      <c r="C7858" s="6" t="s">
        <v>16883</v>
      </c>
      <c r="D7858" s="7" t="s">
        <v>16848</v>
      </c>
      <c r="E7858" s="7" t="s">
        <v>16849</v>
      </c>
      <c r="F7858" s="7" t="s">
        <v>16850</v>
      </c>
      <c r="G7858" s="7" t="s">
        <v>6706</v>
      </c>
      <c r="H7858" s="7" t="s">
        <v>16851</v>
      </c>
      <c r="I7858" s="7">
        <v>68</v>
      </c>
      <c r="J7858" s="8">
        <v>122233</v>
      </c>
      <c r="K7858" s="9">
        <v>114518</v>
      </c>
      <c r="L7858" s="9">
        <f t="shared" si="172"/>
        <v>22903.600000000002</v>
      </c>
      <c r="M7858" s="9">
        <f t="shared" si="173"/>
        <v>0</v>
      </c>
      <c r="N7858" s="9"/>
    </row>
    <row r="7859" spans="1:14" outlineLevel="2" x14ac:dyDescent="0.25">
      <c r="A7859" s="6" t="s">
        <v>16847</v>
      </c>
      <c r="B7859" s="6" t="s">
        <v>5567</v>
      </c>
      <c r="C7859" s="6" t="s">
        <v>16884</v>
      </c>
      <c r="D7859" s="7" t="s">
        <v>16848</v>
      </c>
      <c r="E7859" s="7" t="s">
        <v>16849</v>
      </c>
      <c r="F7859" s="7" t="s">
        <v>16850</v>
      </c>
      <c r="G7859" s="7" t="s">
        <v>6706</v>
      </c>
      <c r="H7859" s="7" t="s">
        <v>16851</v>
      </c>
      <c r="I7859" s="7">
        <v>44</v>
      </c>
      <c r="J7859" s="8">
        <v>79132</v>
      </c>
      <c r="K7859" s="9">
        <v>74137</v>
      </c>
      <c r="L7859" s="9">
        <f t="shared" si="172"/>
        <v>14827.400000000001</v>
      </c>
      <c r="M7859" s="9">
        <f t="shared" si="173"/>
        <v>0</v>
      </c>
      <c r="N7859" s="9"/>
    </row>
    <row r="7860" spans="1:14" outlineLevel="2" x14ac:dyDescent="0.25">
      <c r="A7860" s="6" t="s">
        <v>16847</v>
      </c>
      <c r="B7860" s="6" t="s">
        <v>5568</v>
      </c>
      <c r="C7860" s="6" t="s">
        <v>16885</v>
      </c>
      <c r="D7860" s="7" t="s">
        <v>16848</v>
      </c>
      <c r="E7860" s="7" t="s">
        <v>16849</v>
      </c>
      <c r="F7860" s="7" t="s">
        <v>16850</v>
      </c>
      <c r="G7860" s="7" t="s">
        <v>6706</v>
      </c>
      <c r="H7860" s="7" t="s">
        <v>16851</v>
      </c>
      <c r="I7860" s="7">
        <v>36</v>
      </c>
      <c r="J7860" s="8">
        <v>84616</v>
      </c>
      <c r="K7860" s="9">
        <v>79275</v>
      </c>
      <c r="L7860" s="9">
        <f t="shared" si="172"/>
        <v>15855</v>
      </c>
      <c r="M7860" s="9">
        <f t="shared" si="173"/>
        <v>0</v>
      </c>
      <c r="N7860" s="9"/>
    </row>
    <row r="7861" spans="1:14" outlineLevel="2" x14ac:dyDescent="0.25">
      <c r="A7861" s="6" t="s">
        <v>16847</v>
      </c>
      <c r="B7861" s="6" t="s">
        <v>5569</v>
      </c>
      <c r="C7861" s="6" t="s">
        <v>16886</v>
      </c>
      <c r="D7861" s="7" t="s">
        <v>16848</v>
      </c>
      <c r="E7861" s="7" t="s">
        <v>16849</v>
      </c>
      <c r="F7861" s="7" t="s">
        <v>16850</v>
      </c>
      <c r="G7861" s="7" t="s">
        <v>6706</v>
      </c>
      <c r="H7861" s="7" t="s">
        <v>16851</v>
      </c>
      <c r="I7861" s="7">
        <v>32</v>
      </c>
      <c r="J7861" s="8">
        <v>67493</v>
      </c>
      <c r="K7861" s="9">
        <v>63233</v>
      </c>
      <c r="L7861" s="9">
        <f t="shared" si="172"/>
        <v>12646.6</v>
      </c>
      <c r="M7861" s="9">
        <f t="shared" si="173"/>
        <v>0</v>
      </c>
      <c r="N7861" s="9"/>
    </row>
    <row r="7862" spans="1:14" outlineLevel="2" x14ac:dyDescent="0.25">
      <c r="A7862" s="6" t="s">
        <v>16847</v>
      </c>
      <c r="B7862" s="6" t="s">
        <v>5570</v>
      </c>
      <c r="C7862" s="6" t="s">
        <v>16887</v>
      </c>
      <c r="D7862" s="7" t="s">
        <v>16848</v>
      </c>
      <c r="E7862" s="7" t="s">
        <v>16849</v>
      </c>
      <c r="F7862" s="7" t="s">
        <v>16850</v>
      </c>
      <c r="G7862" s="7" t="s">
        <v>6706</v>
      </c>
      <c r="H7862" s="7" t="s">
        <v>16851</v>
      </c>
      <c r="I7862" s="7">
        <v>42</v>
      </c>
      <c r="J7862" s="8">
        <v>75845</v>
      </c>
      <c r="K7862" s="9">
        <v>71058</v>
      </c>
      <c r="L7862" s="9">
        <f t="shared" si="172"/>
        <v>14211.6</v>
      </c>
      <c r="M7862" s="9">
        <f t="shared" si="173"/>
        <v>0</v>
      </c>
      <c r="N7862" s="9"/>
    </row>
    <row r="7863" spans="1:14" outlineLevel="2" x14ac:dyDescent="0.25">
      <c r="A7863" s="6" t="s">
        <v>16847</v>
      </c>
      <c r="B7863" s="6" t="s">
        <v>5571</v>
      </c>
      <c r="C7863" s="6" t="s">
        <v>16888</v>
      </c>
      <c r="D7863" s="7" t="s">
        <v>16848</v>
      </c>
      <c r="E7863" s="7" t="s">
        <v>16849</v>
      </c>
      <c r="F7863" s="7" t="s">
        <v>16850</v>
      </c>
      <c r="G7863" s="7" t="s">
        <v>6706</v>
      </c>
      <c r="H7863" s="7" t="s">
        <v>16851</v>
      </c>
      <c r="I7863" s="7">
        <v>15</v>
      </c>
      <c r="J7863" s="8">
        <v>27601</v>
      </c>
      <c r="K7863" s="9">
        <v>25859</v>
      </c>
      <c r="L7863" s="9">
        <f t="shared" si="172"/>
        <v>5171.8</v>
      </c>
      <c r="M7863" s="9">
        <f t="shared" si="173"/>
        <v>0</v>
      </c>
      <c r="N7863" s="9"/>
    </row>
    <row r="7864" spans="1:14" outlineLevel="1" x14ac:dyDescent="0.25">
      <c r="A7864" s="19" t="s">
        <v>21533</v>
      </c>
      <c r="B7864" s="6"/>
      <c r="C7864" s="6"/>
      <c r="D7864" s="7"/>
      <c r="E7864" s="7"/>
      <c r="F7864" s="7"/>
      <c r="G7864" s="7"/>
      <c r="H7864" s="7"/>
      <c r="I7864" s="7">
        <f>SUBTOTAL(9,I7826:I7863)</f>
        <v>2915</v>
      </c>
      <c r="J7864" s="8">
        <f>SUBTOTAL(9,J7826:J7863)</f>
        <v>8105262</v>
      </c>
      <c r="K7864" s="9">
        <f>SUBTOTAL(9,K7826:K7863)</f>
        <v>7593664</v>
      </c>
      <c r="L7864" s="9">
        <f>SUBTOTAL(9,L7826:L7863)</f>
        <v>1282906.4000000001</v>
      </c>
      <c r="M7864" s="9">
        <f>SUBTOTAL(9,M7826:M7863)</f>
        <v>235826.40000000002</v>
      </c>
      <c r="N7864" s="9"/>
    </row>
    <row r="7865" spans="1:14" outlineLevel="2" x14ac:dyDescent="0.25">
      <c r="A7865" s="6" t="s">
        <v>16890</v>
      </c>
      <c r="B7865" s="6" t="s">
        <v>5572</v>
      </c>
      <c r="C7865" s="6" t="s">
        <v>16889</v>
      </c>
      <c r="D7865" s="7" t="s">
        <v>16891</v>
      </c>
      <c r="E7865" s="7" t="s">
        <v>16892</v>
      </c>
      <c r="F7865" s="7" t="s">
        <v>16893</v>
      </c>
      <c r="G7865" s="7" t="s">
        <v>6706</v>
      </c>
      <c r="H7865" s="7" t="s">
        <v>16894</v>
      </c>
      <c r="I7865" s="7">
        <v>224</v>
      </c>
      <c r="J7865" s="8">
        <v>909376</v>
      </c>
      <c r="K7865" s="9">
        <v>851977</v>
      </c>
      <c r="L7865" s="9">
        <f t="shared" si="172"/>
        <v>170395.40000000002</v>
      </c>
      <c r="M7865" s="9">
        <f t="shared" si="173"/>
        <v>0</v>
      </c>
      <c r="N7865" s="9"/>
    </row>
    <row r="7866" spans="1:14" outlineLevel="2" x14ac:dyDescent="0.25">
      <c r="A7866" s="6" t="s">
        <v>16890</v>
      </c>
      <c r="B7866" s="6" t="s">
        <v>5573</v>
      </c>
      <c r="C7866" s="6" t="s">
        <v>16895</v>
      </c>
      <c r="D7866" s="7" t="s">
        <v>16891</v>
      </c>
      <c r="E7866" s="7" t="s">
        <v>16892</v>
      </c>
      <c r="F7866" s="7" t="s">
        <v>16893</v>
      </c>
      <c r="G7866" s="7" t="s">
        <v>6706</v>
      </c>
      <c r="H7866" s="7" t="s">
        <v>16894</v>
      </c>
      <c r="I7866" s="7">
        <v>447</v>
      </c>
      <c r="J7866" s="8">
        <v>1715601</v>
      </c>
      <c r="K7866" s="9">
        <v>1607314</v>
      </c>
      <c r="L7866" s="9">
        <f t="shared" si="172"/>
        <v>0</v>
      </c>
      <c r="M7866" s="9">
        <f t="shared" si="173"/>
        <v>321462.80000000005</v>
      </c>
      <c r="N7866" s="9"/>
    </row>
    <row r="7867" spans="1:14" outlineLevel="1" x14ac:dyDescent="0.25">
      <c r="A7867" s="19" t="s">
        <v>21534</v>
      </c>
      <c r="B7867" s="6"/>
      <c r="C7867" s="6"/>
      <c r="D7867" s="7"/>
      <c r="E7867" s="7"/>
      <c r="F7867" s="7"/>
      <c r="G7867" s="7"/>
      <c r="H7867" s="7"/>
      <c r="I7867" s="7">
        <f>SUBTOTAL(9,I7865:I7866)</f>
        <v>671</v>
      </c>
      <c r="J7867" s="8">
        <f>SUBTOTAL(9,J7865:J7866)</f>
        <v>2624977</v>
      </c>
      <c r="K7867" s="9">
        <f>SUBTOTAL(9,K7865:K7866)</f>
        <v>2459291</v>
      </c>
      <c r="L7867" s="9">
        <f>SUBTOTAL(9,L7865:L7866)</f>
        <v>170395.40000000002</v>
      </c>
      <c r="M7867" s="9">
        <f>SUBTOTAL(9,M7865:M7866)</f>
        <v>321462.80000000005</v>
      </c>
      <c r="N7867" s="9"/>
    </row>
    <row r="7868" spans="1:14" outlineLevel="2" x14ac:dyDescent="0.25">
      <c r="A7868" s="6" t="s">
        <v>16897</v>
      </c>
      <c r="B7868" s="6" t="s">
        <v>5574</v>
      </c>
      <c r="C7868" s="6" t="s">
        <v>16896</v>
      </c>
      <c r="D7868" s="7" t="s">
        <v>16891</v>
      </c>
      <c r="E7868" s="7" t="s">
        <v>16892</v>
      </c>
      <c r="F7868" s="7" t="s">
        <v>16893</v>
      </c>
      <c r="G7868" s="7" t="s">
        <v>6706</v>
      </c>
      <c r="H7868" s="7" t="s">
        <v>16898</v>
      </c>
      <c r="I7868" s="7">
        <v>440</v>
      </c>
      <c r="J7868" s="8">
        <v>2822448</v>
      </c>
      <c r="K7868" s="9">
        <v>2644298</v>
      </c>
      <c r="L7868" s="9">
        <f t="shared" si="172"/>
        <v>0</v>
      </c>
      <c r="M7868" s="9">
        <f t="shared" si="173"/>
        <v>528859.6</v>
      </c>
      <c r="N7868" s="9"/>
    </row>
    <row r="7869" spans="1:14" outlineLevel="2" x14ac:dyDescent="0.25">
      <c r="A7869" s="6" t="s">
        <v>16897</v>
      </c>
      <c r="B7869" s="6" t="s">
        <v>5575</v>
      </c>
      <c r="C7869" s="6" t="s">
        <v>16899</v>
      </c>
      <c r="D7869" s="7" t="s">
        <v>16891</v>
      </c>
      <c r="E7869" s="7" t="s">
        <v>16892</v>
      </c>
      <c r="F7869" s="7" t="s">
        <v>16893</v>
      </c>
      <c r="G7869" s="7" t="s">
        <v>6706</v>
      </c>
      <c r="H7869" s="7" t="s">
        <v>16898</v>
      </c>
      <c r="I7869" s="7">
        <v>129</v>
      </c>
      <c r="J7869" s="8">
        <v>822696</v>
      </c>
      <c r="K7869" s="9">
        <v>770768</v>
      </c>
      <c r="L7869" s="9">
        <f t="shared" si="172"/>
        <v>154153.60000000001</v>
      </c>
      <c r="M7869" s="9">
        <f t="shared" si="173"/>
        <v>0</v>
      </c>
      <c r="N7869" s="9"/>
    </row>
    <row r="7870" spans="1:14" outlineLevel="2" x14ac:dyDescent="0.25">
      <c r="A7870" s="6" t="s">
        <v>16897</v>
      </c>
      <c r="B7870" s="6" t="s">
        <v>5576</v>
      </c>
      <c r="C7870" s="6" t="s">
        <v>16900</v>
      </c>
      <c r="D7870" s="7" t="s">
        <v>16891</v>
      </c>
      <c r="E7870" s="7" t="s">
        <v>16892</v>
      </c>
      <c r="F7870" s="7" t="s">
        <v>16893</v>
      </c>
      <c r="G7870" s="7" t="s">
        <v>6706</v>
      </c>
      <c r="H7870" s="7" t="s">
        <v>16898</v>
      </c>
      <c r="I7870" s="7">
        <v>249</v>
      </c>
      <c r="J7870" s="8">
        <v>828839</v>
      </c>
      <c r="K7870" s="9">
        <v>776524</v>
      </c>
      <c r="L7870" s="9">
        <f t="shared" si="172"/>
        <v>155304.80000000002</v>
      </c>
      <c r="M7870" s="9">
        <f t="shared" si="173"/>
        <v>0</v>
      </c>
      <c r="N7870" s="9"/>
    </row>
    <row r="7871" spans="1:14" outlineLevel="2" x14ac:dyDescent="0.25">
      <c r="A7871" s="6" t="s">
        <v>16897</v>
      </c>
      <c r="B7871" s="6" t="s">
        <v>5577</v>
      </c>
      <c r="C7871" s="6" t="s">
        <v>16901</v>
      </c>
      <c r="D7871" s="7" t="s">
        <v>16891</v>
      </c>
      <c r="E7871" s="7" t="s">
        <v>16892</v>
      </c>
      <c r="F7871" s="7" t="s">
        <v>16893</v>
      </c>
      <c r="G7871" s="7" t="s">
        <v>6706</v>
      </c>
      <c r="H7871" s="7" t="s">
        <v>16898</v>
      </c>
      <c r="I7871" s="7">
        <v>144</v>
      </c>
      <c r="J7871" s="8">
        <v>921249</v>
      </c>
      <c r="K7871" s="9">
        <v>863101</v>
      </c>
      <c r="L7871" s="9">
        <f t="shared" si="172"/>
        <v>172620.2</v>
      </c>
      <c r="M7871" s="9">
        <f t="shared" si="173"/>
        <v>0</v>
      </c>
      <c r="N7871" s="9"/>
    </row>
    <row r="7872" spans="1:14" outlineLevel="2" x14ac:dyDescent="0.25">
      <c r="A7872" s="6" t="s">
        <v>16897</v>
      </c>
      <c r="B7872" s="6" t="s">
        <v>5578</v>
      </c>
      <c r="C7872" s="6" t="s">
        <v>16902</v>
      </c>
      <c r="D7872" s="7" t="s">
        <v>16891</v>
      </c>
      <c r="E7872" s="7" t="s">
        <v>16892</v>
      </c>
      <c r="F7872" s="7" t="s">
        <v>16893</v>
      </c>
      <c r="G7872" s="7" t="s">
        <v>6706</v>
      </c>
      <c r="H7872" s="7" t="s">
        <v>16898</v>
      </c>
      <c r="I7872" s="7">
        <v>108</v>
      </c>
      <c r="J7872" s="8">
        <v>491045</v>
      </c>
      <c r="K7872" s="9">
        <v>460051</v>
      </c>
      <c r="L7872" s="9">
        <f t="shared" si="172"/>
        <v>92010.200000000012</v>
      </c>
      <c r="M7872" s="9">
        <f t="shared" si="173"/>
        <v>0</v>
      </c>
      <c r="N7872" s="9" t="s">
        <v>48</v>
      </c>
    </row>
    <row r="7873" spans="1:14" outlineLevel="2" x14ac:dyDescent="0.25">
      <c r="A7873" s="6" t="s">
        <v>16897</v>
      </c>
      <c r="B7873" s="6" t="s">
        <v>5579</v>
      </c>
      <c r="C7873" s="6" t="s">
        <v>16903</v>
      </c>
      <c r="D7873" s="7" t="s">
        <v>16891</v>
      </c>
      <c r="E7873" s="7" t="s">
        <v>16892</v>
      </c>
      <c r="F7873" s="7" t="s">
        <v>16893</v>
      </c>
      <c r="G7873" s="7" t="s">
        <v>6706</v>
      </c>
      <c r="H7873" s="7" t="s">
        <v>16898</v>
      </c>
      <c r="I7873" s="7">
        <v>274</v>
      </c>
      <c r="J7873" s="8">
        <v>935946</v>
      </c>
      <c r="K7873" s="9">
        <v>876870</v>
      </c>
      <c r="L7873" s="9">
        <f t="shared" si="172"/>
        <v>0</v>
      </c>
      <c r="M7873" s="9">
        <f t="shared" si="173"/>
        <v>175374</v>
      </c>
      <c r="N7873" s="9"/>
    </row>
    <row r="7874" spans="1:14" outlineLevel="2" x14ac:dyDescent="0.25">
      <c r="A7874" s="6" t="s">
        <v>16897</v>
      </c>
      <c r="B7874" s="6" t="s">
        <v>5580</v>
      </c>
      <c r="C7874" s="6" t="s">
        <v>16904</v>
      </c>
      <c r="D7874" s="7" t="s">
        <v>16891</v>
      </c>
      <c r="E7874" s="7" t="s">
        <v>16892</v>
      </c>
      <c r="F7874" s="7" t="s">
        <v>16893</v>
      </c>
      <c r="G7874" s="7" t="s">
        <v>6706</v>
      </c>
      <c r="H7874" s="7" t="s">
        <v>16898</v>
      </c>
      <c r="I7874" s="7">
        <v>277</v>
      </c>
      <c r="J7874" s="8">
        <v>719896</v>
      </c>
      <c r="K7874" s="9">
        <v>674457</v>
      </c>
      <c r="L7874" s="9">
        <f t="shared" si="172"/>
        <v>0</v>
      </c>
      <c r="M7874" s="9">
        <f t="shared" si="173"/>
        <v>134891.4</v>
      </c>
      <c r="N7874" s="9"/>
    </row>
    <row r="7875" spans="1:14" outlineLevel="2" x14ac:dyDescent="0.25">
      <c r="A7875" s="6" t="s">
        <v>16897</v>
      </c>
      <c r="B7875" s="6" t="s">
        <v>5581</v>
      </c>
      <c r="C7875" s="6" t="s">
        <v>16905</v>
      </c>
      <c r="D7875" s="7" t="s">
        <v>16891</v>
      </c>
      <c r="E7875" s="7" t="s">
        <v>16892</v>
      </c>
      <c r="F7875" s="7" t="s">
        <v>16893</v>
      </c>
      <c r="G7875" s="7" t="s">
        <v>6706</v>
      </c>
      <c r="H7875" s="7" t="s">
        <v>16898</v>
      </c>
      <c r="I7875" s="7">
        <v>422</v>
      </c>
      <c r="J7875" s="8">
        <v>2647758</v>
      </c>
      <c r="K7875" s="9">
        <v>2480635</v>
      </c>
      <c r="L7875" s="9">
        <f t="shared" si="172"/>
        <v>0</v>
      </c>
      <c r="M7875" s="9">
        <f t="shared" si="173"/>
        <v>496127</v>
      </c>
      <c r="N7875" s="9"/>
    </row>
    <row r="7876" spans="1:14" outlineLevel="2" x14ac:dyDescent="0.25">
      <c r="A7876" s="6" t="s">
        <v>16897</v>
      </c>
      <c r="B7876" s="6" t="s">
        <v>5582</v>
      </c>
      <c r="C7876" s="6" t="s">
        <v>16906</v>
      </c>
      <c r="D7876" s="7" t="s">
        <v>16891</v>
      </c>
      <c r="E7876" s="7" t="s">
        <v>16892</v>
      </c>
      <c r="F7876" s="7" t="s">
        <v>16893</v>
      </c>
      <c r="G7876" s="7" t="s">
        <v>6706</v>
      </c>
      <c r="H7876" s="7" t="s">
        <v>16898</v>
      </c>
      <c r="I7876" s="7">
        <v>227</v>
      </c>
      <c r="J7876" s="8">
        <v>1002463</v>
      </c>
      <c r="K7876" s="9">
        <v>939189</v>
      </c>
      <c r="L7876" s="9">
        <f t="shared" si="172"/>
        <v>187837.80000000002</v>
      </c>
      <c r="M7876" s="9">
        <f t="shared" si="173"/>
        <v>0</v>
      </c>
      <c r="N7876" s="9"/>
    </row>
    <row r="7877" spans="1:14" outlineLevel="2" x14ac:dyDescent="0.25">
      <c r="A7877" s="6" t="s">
        <v>16897</v>
      </c>
      <c r="B7877" s="6" t="s">
        <v>5583</v>
      </c>
      <c r="C7877" s="6" t="s">
        <v>16907</v>
      </c>
      <c r="D7877" s="7" t="s">
        <v>16891</v>
      </c>
      <c r="E7877" s="7" t="s">
        <v>16892</v>
      </c>
      <c r="F7877" s="7" t="s">
        <v>16893</v>
      </c>
      <c r="G7877" s="7" t="s">
        <v>6706</v>
      </c>
      <c r="H7877" s="7" t="s">
        <v>16898</v>
      </c>
      <c r="I7877" s="7">
        <v>11</v>
      </c>
      <c r="J7877" s="8">
        <v>47209</v>
      </c>
      <c r="K7877" s="9">
        <v>44229</v>
      </c>
      <c r="L7877" s="9">
        <f t="shared" si="172"/>
        <v>8845.8000000000011</v>
      </c>
      <c r="M7877" s="9">
        <f t="shared" si="173"/>
        <v>0</v>
      </c>
      <c r="N7877" s="9"/>
    </row>
    <row r="7878" spans="1:14" outlineLevel="2" x14ac:dyDescent="0.25">
      <c r="A7878" s="6" t="s">
        <v>16897</v>
      </c>
      <c r="B7878" s="6" t="s">
        <v>5584</v>
      </c>
      <c r="C7878" s="6" t="s">
        <v>16908</v>
      </c>
      <c r="D7878" s="7" t="s">
        <v>16891</v>
      </c>
      <c r="E7878" s="7" t="s">
        <v>16892</v>
      </c>
      <c r="F7878" s="7" t="s">
        <v>16893</v>
      </c>
      <c r="G7878" s="7" t="s">
        <v>6706</v>
      </c>
      <c r="H7878" s="7" t="s">
        <v>16898</v>
      </c>
      <c r="I7878" s="7">
        <v>50</v>
      </c>
      <c r="J7878" s="8">
        <v>204883</v>
      </c>
      <c r="K7878" s="9">
        <v>191951</v>
      </c>
      <c r="L7878" s="9">
        <f t="shared" si="172"/>
        <v>38390.200000000004</v>
      </c>
      <c r="M7878" s="9">
        <f t="shared" si="173"/>
        <v>0</v>
      </c>
      <c r="N7878" s="9"/>
    </row>
    <row r="7879" spans="1:14" outlineLevel="2" x14ac:dyDescent="0.25">
      <c r="A7879" s="6" t="s">
        <v>16897</v>
      </c>
      <c r="B7879" s="6" t="s">
        <v>5585</v>
      </c>
      <c r="C7879" s="6" t="s">
        <v>16909</v>
      </c>
      <c r="D7879" s="7" t="s">
        <v>16891</v>
      </c>
      <c r="E7879" s="7" t="s">
        <v>16892</v>
      </c>
      <c r="F7879" s="7" t="s">
        <v>16893</v>
      </c>
      <c r="G7879" s="7" t="s">
        <v>6706</v>
      </c>
      <c r="H7879" s="7" t="s">
        <v>16898</v>
      </c>
      <c r="I7879" s="7">
        <v>60</v>
      </c>
      <c r="J7879" s="8">
        <v>170460</v>
      </c>
      <c r="K7879" s="9">
        <v>159701</v>
      </c>
      <c r="L7879" s="9">
        <f t="shared" si="172"/>
        <v>31940.2</v>
      </c>
      <c r="M7879" s="9">
        <f t="shared" si="173"/>
        <v>0</v>
      </c>
      <c r="N7879" s="9"/>
    </row>
    <row r="7880" spans="1:14" outlineLevel="1" x14ac:dyDescent="0.25">
      <c r="A7880" s="19" t="s">
        <v>21535</v>
      </c>
      <c r="B7880" s="6"/>
      <c r="C7880" s="6"/>
      <c r="D7880" s="7"/>
      <c r="E7880" s="7"/>
      <c r="F7880" s="7"/>
      <c r="G7880" s="7"/>
      <c r="H7880" s="7"/>
      <c r="I7880" s="7">
        <f>SUBTOTAL(9,I7868:I7879)</f>
        <v>2391</v>
      </c>
      <c r="J7880" s="8">
        <f>SUBTOTAL(9,J7868:J7879)</f>
        <v>11614892</v>
      </c>
      <c r="K7880" s="9">
        <f>SUBTOTAL(9,K7868:K7879)</f>
        <v>10881774</v>
      </c>
      <c r="L7880" s="9">
        <f>SUBTOTAL(9,L7868:L7879)</f>
        <v>841102.8</v>
      </c>
      <c r="M7880" s="9">
        <f>SUBTOTAL(9,M7868:M7879)</f>
        <v>1335252</v>
      </c>
      <c r="N7880" s="9"/>
    </row>
    <row r="7881" spans="1:14" outlineLevel="2" x14ac:dyDescent="0.25">
      <c r="A7881" s="6" t="s">
        <v>16911</v>
      </c>
      <c r="B7881" s="6" t="s">
        <v>5586</v>
      </c>
      <c r="C7881" s="6" t="s">
        <v>16910</v>
      </c>
      <c r="D7881" s="7" t="s">
        <v>16891</v>
      </c>
      <c r="E7881" s="7" t="s">
        <v>16892</v>
      </c>
      <c r="F7881" s="7" t="s">
        <v>16893</v>
      </c>
      <c r="G7881" s="7" t="s">
        <v>6706</v>
      </c>
      <c r="H7881" s="7" t="s">
        <v>16912</v>
      </c>
      <c r="I7881" s="7">
        <v>497</v>
      </c>
      <c r="J7881" s="8">
        <v>2088963</v>
      </c>
      <c r="K7881" s="9">
        <v>1957110</v>
      </c>
      <c r="L7881" s="9">
        <f t="shared" ref="L7881:L7968" si="174">IF(I7881&gt;250,(0),(K7881*0.2))</f>
        <v>0</v>
      </c>
      <c r="M7881" s="9">
        <f t="shared" ref="M7881:M7968" si="175">IF(I7881&lt;250,(0),(K7881*0.2))</f>
        <v>391422</v>
      </c>
      <c r="N7881" s="9"/>
    </row>
    <row r="7882" spans="1:14" outlineLevel="2" x14ac:dyDescent="0.25">
      <c r="A7882" s="6" t="s">
        <v>16911</v>
      </c>
      <c r="B7882" s="6" t="s">
        <v>5587</v>
      </c>
      <c r="C7882" s="6" t="s">
        <v>16913</v>
      </c>
      <c r="D7882" s="7" t="s">
        <v>16891</v>
      </c>
      <c r="E7882" s="7" t="s">
        <v>16892</v>
      </c>
      <c r="F7882" s="7" t="s">
        <v>16893</v>
      </c>
      <c r="G7882" s="7" t="s">
        <v>6706</v>
      </c>
      <c r="H7882" s="7" t="s">
        <v>16912</v>
      </c>
      <c r="I7882" s="7">
        <v>416</v>
      </c>
      <c r="J7882" s="8">
        <v>2205333</v>
      </c>
      <c r="K7882" s="9">
        <v>2066135</v>
      </c>
      <c r="L7882" s="9">
        <f t="shared" si="174"/>
        <v>0</v>
      </c>
      <c r="M7882" s="9">
        <f t="shared" si="175"/>
        <v>413227</v>
      </c>
      <c r="N7882" s="9"/>
    </row>
    <row r="7883" spans="1:14" outlineLevel="2" x14ac:dyDescent="0.25">
      <c r="A7883" s="6" t="s">
        <v>16911</v>
      </c>
      <c r="B7883" s="6" t="s">
        <v>5588</v>
      </c>
      <c r="C7883" s="6" t="s">
        <v>16914</v>
      </c>
      <c r="D7883" s="7" t="s">
        <v>16891</v>
      </c>
      <c r="E7883" s="7" t="s">
        <v>16892</v>
      </c>
      <c r="F7883" s="7" t="s">
        <v>16893</v>
      </c>
      <c r="G7883" s="7" t="s">
        <v>6706</v>
      </c>
      <c r="H7883" s="7" t="s">
        <v>16912</v>
      </c>
      <c r="I7883" s="7">
        <v>153</v>
      </c>
      <c r="J7883" s="8">
        <v>483740</v>
      </c>
      <c r="K7883" s="9">
        <v>453207</v>
      </c>
      <c r="L7883" s="9">
        <f t="shared" si="174"/>
        <v>90641.400000000009</v>
      </c>
      <c r="M7883" s="9">
        <f t="shared" si="175"/>
        <v>0</v>
      </c>
      <c r="N7883" s="9"/>
    </row>
    <row r="7884" spans="1:14" outlineLevel="2" x14ac:dyDescent="0.25">
      <c r="A7884" s="6" t="s">
        <v>16911</v>
      </c>
      <c r="B7884" s="6" t="s">
        <v>5589</v>
      </c>
      <c r="C7884" s="6" t="s">
        <v>16915</v>
      </c>
      <c r="D7884" s="7" t="s">
        <v>16891</v>
      </c>
      <c r="E7884" s="7" t="s">
        <v>16892</v>
      </c>
      <c r="F7884" s="7" t="s">
        <v>16893</v>
      </c>
      <c r="G7884" s="7" t="s">
        <v>6706</v>
      </c>
      <c r="H7884" s="7" t="s">
        <v>16912</v>
      </c>
      <c r="I7884" s="7">
        <v>340</v>
      </c>
      <c r="J7884" s="8">
        <v>2031241</v>
      </c>
      <c r="K7884" s="9">
        <v>1903031</v>
      </c>
      <c r="L7884" s="9">
        <f t="shared" si="174"/>
        <v>0</v>
      </c>
      <c r="M7884" s="9">
        <f t="shared" si="175"/>
        <v>380606.2</v>
      </c>
      <c r="N7884" s="9"/>
    </row>
    <row r="7885" spans="1:14" outlineLevel="2" x14ac:dyDescent="0.25">
      <c r="A7885" s="6" t="s">
        <v>16911</v>
      </c>
      <c r="B7885" s="6" t="s">
        <v>5590</v>
      </c>
      <c r="C7885" s="6" t="s">
        <v>16916</v>
      </c>
      <c r="D7885" s="7" t="s">
        <v>16891</v>
      </c>
      <c r="E7885" s="7" t="s">
        <v>16892</v>
      </c>
      <c r="F7885" s="7" t="s">
        <v>16893</v>
      </c>
      <c r="G7885" s="7" t="s">
        <v>6706</v>
      </c>
      <c r="H7885" s="7" t="s">
        <v>16912</v>
      </c>
      <c r="I7885" s="7">
        <v>250</v>
      </c>
      <c r="J7885" s="8">
        <v>821122</v>
      </c>
      <c r="K7885" s="9">
        <v>769294</v>
      </c>
      <c r="L7885" s="9">
        <f t="shared" si="174"/>
        <v>153858.80000000002</v>
      </c>
      <c r="M7885" s="9">
        <f t="shared" si="175"/>
        <v>153858.80000000002</v>
      </c>
      <c r="N7885" s="9"/>
    </row>
    <row r="7886" spans="1:14" outlineLevel="2" x14ac:dyDescent="0.25">
      <c r="A7886" s="6" t="s">
        <v>16911</v>
      </c>
      <c r="B7886" s="6" t="s">
        <v>5591</v>
      </c>
      <c r="C7886" s="6" t="s">
        <v>16917</v>
      </c>
      <c r="D7886" s="7" t="s">
        <v>16891</v>
      </c>
      <c r="E7886" s="7" t="s">
        <v>16892</v>
      </c>
      <c r="F7886" s="7" t="s">
        <v>16893</v>
      </c>
      <c r="G7886" s="7" t="s">
        <v>6706</v>
      </c>
      <c r="H7886" s="7" t="s">
        <v>16912</v>
      </c>
      <c r="I7886" s="7">
        <v>111</v>
      </c>
      <c r="J7886" s="8">
        <v>699384</v>
      </c>
      <c r="K7886" s="9">
        <v>655240</v>
      </c>
      <c r="L7886" s="9">
        <f t="shared" si="174"/>
        <v>131048</v>
      </c>
      <c r="M7886" s="9">
        <f t="shared" si="175"/>
        <v>0</v>
      </c>
      <c r="N7886" s="9"/>
    </row>
    <row r="7887" spans="1:14" outlineLevel="2" x14ac:dyDescent="0.25">
      <c r="A7887" s="6" t="s">
        <v>16911</v>
      </c>
      <c r="B7887" s="6" t="s">
        <v>5592</v>
      </c>
      <c r="C7887" s="6" t="s">
        <v>16918</v>
      </c>
      <c r="D7887" s="7" t="s">
        <v>16891</v>
      </c>
      <c r="E7887" s="7" t="s">
        <v>16892</v>
      </c>
      <c r="F7887" s="7" t="s">
        <v>16893</v>
      </c>
      <c r="G7887" s="7" t="s">
        <v>6706</v>
      </c>
      <c r="H7887" s="7" t="s">
        <v>16912</v>
      </c>
      <c r="I7887" s="7">
        <v>200</v>
      </c>
      <c r="J7887" s="8">
        <v>754421</v>
      </c>
      <c r="K7887" s="9">
        <v>706803</v>
      </c>
      <c r="L7887" s="9">
        <f t="shared" si="174"/>
        <v>141360.6</v>
      </c>
      <c r="M7887" s="9">
        <f t="shared" si="175"/>
        <v>0</v>
      </c>
      <c r="N7887" s="9"/>
    </row>
    <row r="7888" spans="1:14" outlineLevel="2" x14ac:dyDescent="0.25">
      <c r="A7888" s="6" t="s">
        <v>16911</v>
      </c>
      <c r="B7888" s="6" t="s">
        <v>5593</v>
      </c>
      <c r="C7888" s="6" t="s">
        <v>16919</v>
      </c>
      <c r="D7888" s="7" t="s">
        <v>16891</v>
      </c>
      <c r="E7888" s="7" t="s">
        <v>16892</v>
      </c>
      <c r="F7888" s="7" t="s">
        <v>16893</v>
      </c>
      <c r="G7888" s="7" t="s">
        <v>6706</v>
      </c>
      <c r="H7888" s="7" t="s">
        <v>16912</v>
      </c>
      <c r="I7888" s="7">
        <v>132</v>
      </c>
      <c r="J7888" s="8">
        <v>377038</v>
      </c>
      <c r="K7888" s="9">
        <v>353240</v>
      </c>
      <c r="L7888" s="9">
        <f t="shared" si="174"/>
        <v>70648</v>
      </c>
      <c r="M7888" s="9">
        <f t="shared" si="175"/>
        <v>0</v>
      </c>
      <c r="N7888" s="9"/>
    </row>
    <row r="7889" spans="1:14" outlineLevel="2" x14ac:dyDescent="0.25">
      <c r="A7889" s="6" t="s">
        <v>16911</v>
      </c>
      <c r="B7889" s="6" t="s">
        <v>5594</v>
      </c>
      <c r="C7889" s="6" t="s">
        <v>16920</v>
      </c>
      <c r="D7889" s="7" t="s">
        <v>16891</v>
      </c>
      <c r="E7889" s="7" t="s">
        <v>16892</v>
      </c>
      <c r="F7889" s="7" t="s">
        <v>16893</v>
      </c>
      <c r="G7889" s="7" t="s">
        <v>6706</v>
      </c>
      <c r="H7889" s="7" t="s">
        <v>16912</v>
      </c>
      <c r="I7889" s="7">
        <v>200</v>
      </c>
      <c r="J7889" s="8">
        <v>633116</v>
      </c>
      <c r="K7889" s="9">
        <v>593154</v>
      </c>
      <c r="L7889" s="9">
        <f t="shared" si="174"/>
        <v>118630.8</v>
      </c>
      <c r="M7889" s="9">
        <f t="shared" si="175"/>
        <v>0</v>
      </c>
      <c r="N7889" s="9"/>
    </row>
    <row r="7890" spans="1:14" outlineLevel="2" x14ac:dyDescent="0.25">
      <c r="A7890" s="6" t="s">
        <v>16911</v>
      </c>
      <c r="B7890" s="6" t="s">
        <v>5595</v>
      </c>
      <c r="C7890" s="6" t="s">
        <v>16921</v>
      </c>
      <c r="D7890" s="7" t="s">
        <v>16891</v>
      </c>
      <c r="E7890" s="7" t="s">
        <v>16892</v>
      </c>
      <c r="F7890" s="7" t="s">
        <v>16893</v>
      </c>
      <c r="G7890" s="7" t="s">
        <v>6706</v>
      </c>
      <c r="H7890" s="7" t="s">
        <v>16912</v>
      </c>
      <c r="I7890" s="7">
        <v>37</v>
      </c>
      <c r="J7890" s="8">
        <v>115914</v>
      </c>
      <c r="K7890" s="9">
        <v>108598</v>
      </c>
      <c r="L7890" s="9">
        <f t="shared" si="174"/>
        <v>21719.600000000002</v>
      </c>
      <c r="M7890" s="9">
        <f t="shared" si="175"/>
        <v>0</v>
      </c>
      <c r="N7890" s="9"/>
    </row>
    <row r="7891" spans="1:14" outlineLevel="2" x14ac:dyDescent="0.25">
      <c r="A7891" s="6" t="s">
        <v>16911</v>
      </c>
      <c r="B7891" s="6" t="s">
        <v>5596</v>
      </c>
      <c r="C7891" s="6" t="s">
        <v>16922</v>
      </c>
      <c r="D7891" s="7" t="s">
        <v>16891</v>
      </c>
      <c r="E7891" s="7" t="s">
        <v>16892</v>
      </c>
      <c r="F7891" s="7" t="s">
        <v>16893</v>
      </c>
      <c r="G7891" s="7" t="s">
        <v>6706</v>
      </c>
      <c r="H7891" s="7" t="s">
        <v>16912</v>
      </c>
      <c r="I7891" s="7">
        <v>98</v>
      </c>
      <c r="J7891" s="8">
        <v>419886</v>
      </c>
      <c r="K7891" s="9">
        <v>393383</v>
      </c>
      <c r="L7891" s="9">
        <f t="shared" si="174"/>
        <v>78676.600000000006</v>
      </c>
      <c r="M7891" s="9">
        <f t="shared" si="175"/>
        <v>0</v>
      </c>
      <c r="N7891" s="9"/>
    </row>
    <row r="7892" spans="1:14" outlineLevel="2" x14ac:dyDescent="0.25">
      <c r="A7892" s="6" t="s">
        <v>16911</v>
      </c>
      <c r="B7892" s="6" t="s">
        <v>5597</v>
      </c>
      <c r="C7892" s="6" t="s">
        <v>16923</v>
      </c>
      <c r="D7892" s="7" t="s">
        <v>16891</v>
      </c>
      <c r="E7892" s="7" t="s">
        <v>16892</v>
      </c>
      <c r="F7892" s="7" t="s">
        <v>16893</v>
      </c>
      <c r="G7892" s="7" t="s">
        <v>6706</v>
      </c>
      <c r="H7892" s="7" t="s">
        <v>16912</v>
      </c>
      <c r="I7892" s="7">
        <v>18</v>
      </c>
      <c r="J7892" s="8">
        <v>55027</v>
      </c>
      <c r="K7892" s="9">
        <v>51554</v>
      </c>
      <c r="L7892" s="9">
        <f t="shared" si="174"/>
        <v>10310.800000000001</v>
      </c>
      <c r="M7892" s="9">
        <f t="shared" si="175"/>
        <v>0</v>
      </c>
      <c r="N7892" s="9"/>
    </row>
    <row r="7893" spans="1:14" outlineLevel="2" x14ac:dyDescent="0.25">
      <c r="A7893" s="6" t="s">
        <v>16911</v>
      </c>
      <c r="B7893" s="6" t="s">
        <v>5598</v>
      </c>
      <c r="C7893" s="6" t="s">
        <v>16924</v>
      </c>
      <c r="D7893" s="7" t="s">
        <v>16891</v>
      </c>
      <c r="E7893" s="7" t="s">
        <v>16892</v>
      </c>
      <c r="F7893" s="7" t="s">
        <v>16893</v>
      </c>
      <c r="G7893" s="7" t="s">
        <v>6706</v>
      </c>
      <c r="H7893" s="7" t="s">
        <v>16912</v>
      </c>
      <c r="I7893" s="7">
        <v>33</v>
      </c>
      <c r="J7893" s="8">
        <v>90770</v>
      </c>
      <c r="K7893" s="9">
        <v>85041</v>
      </c>
      <c r="L7893" s="9">
        <f t="shared" si="174"/>
        <v>17008.2</v>
      </c>
      <c r="M7893" s="9">
        <f t="shared" si="175"/>
        <v>0</v>
      </c>
      <c r="N7893" s="9"/>
    </row>
    <row r="7894" spans="1:14" outlineLevel="2" x14ac:dyDescent="0.25">
      <c r="A7894" s="6" t="s">
        <v>16911</v>
      </c>
      <c r="B7894" s="6" t="s">
        <v>5599</v>
      </c>
      <c r="C7894" s="6" t="s">
        <v>16925</v>
      </c>
      <c r="D7894" s="7" t="s">
        <v>16891</v>
      </c>
      <c r="E7894" s="7" t="s">
        <v>16892</v>
      </c>
      <c r="F7894" s="7" t="s">
        <v>16893</v>
      </c>
      <c r="G7894" s="7" t="s">
        <v>6706</v>
      </c>
      <c r="H7894" s="7" t="s">
        <v>16912</v>
      </c>
      <c r="I7894" s="7">
        <v>136</v>
      </c>
      <c r="J7894" s="8">
        <v>373299</v>
      </c>
      <c r="K7894" s="9">
        <v>349737</v>
      </c>
      <c r="L7894" s="9">
        <f t="shared" si="174"/>
        <v>69947.400000000009</v>
      </c>
      <c r="M7894" s="9">
        <f t="shared" si="175"/>
        <v>0</v>
      </c>
      <c r="N7894" s="9"/>
    </row>
    <row r="7895" spans="1:14" outlineLevel="1" x14ac:dyDescent="0.25">
      <c r="A7895" s="19" t="s">
        <v>21536</v>
      </c>
      <c r="B7895" s="6"/>
      <c r="C7895" s="6"/>
      <c r="D7895" s="7"/>
      <c r="E7895" s="7"/>
      <c r="F7895" s="7"/>
      <c r="G7895" s="7"/>
      <c r="H7895" s="7"/>
      <c r="I7895" s="7">
        <f>SUBTOTAL(9,I7881:I7894)</f>
        <v>2621</v>
      </c>
      <c r="J7895" s="8">
        <f>SUBTOTAL(9,J7881:J7894)</f>
        <v>11149254</v>
      </c>
      <c r="K7895" s="9">
        <f>SUBTOTAL(9,K7881:K7894)</f>
        <v>10445527</v>
      </c>
      <c r="L7895" s="9">
        <f>SUBTOTAL(9,L7881:L7894)</f>
        <v>903850.20000000007</v>
      </c>
      <c r="M7895" s="9">
        <f>SUBTOTAL(9,M7881:M7894)</f>
        <v>1339114</v>
      </c>
      <c r="N7895" s="9"/>
    </row>
    <row r="7896" spans="1:14" outlineLevel="2" x14ac:dyDescent="0.25">
      <c r="A7896" s="6" t="s">
        <v>16927</v>
      </c>
      <c r="B7896" s="6" t="s">
        <v>5600</v>
      </c>
      <c r="C7896" s="6" t="s">
        <v>16926</v>
      </c>
      <c r="D7896" s="7" t="s">
        <v>16848</v>
      </c>
      <c r="E7896" s="7" t="s">
        <v>16849</v>
      </c>
      <c r="F7896" s="7" t="s">
        <v>16850</v>
      </c>
      <c r="G7896" s="7" t="s">
        <v>6706</v>
      </c>
      <c r="H7896" s="7" t="s">
        <v>16928</v>
      </c>
      <c r="I7896" s="7">
        <v>716</v>
      </c>
      <c r="J7896" s="8">
        <v>4588629</v>
      </c>
      <c r="K7896" s="9">
        <v>4299000</v>
      </c>
      <c r="L7896" s="9">
        <f t="shared" si="174"/>
        <v>0</v>
      </c>
      <c r="M7896" s="9">
        <f t="shared" si="175"/>
        <v>859800</v>
      </c>
      <c r="N7896" s="9"/>
    </row>
    <row r="7897" spans="1:14" outlineLevel="2" x14ac:dyDescent="0.25">
      <c r="A7897" s="6" t="s">
        <v>16927</v>
      </c>
      <c r="B7897" s="6" t="s">
        <v>5601</v>
      </c>
      <c r="C7897" s="6" t="s">
        <v>16929</v>
      </c>
      <c r="D7897" s="7" t="s">
        <v>16848</v>
      </c>
      <c r="E7897" s="7" t="s">
        <v>16849</v>
      </c>
      <c r="F7897" s="7" t="s">
        <v>16850</v>
      </c>
      <c r="G7897" s="7" t="s">
        <v>6706</v>
      </c>
      <c r="H7897" s="7" t="s">
        <v>16928</v>
      </c>
      <c r="I7897" s="7">
        <v>314</v>
      </c>
      <c r="J7897" s="8">
        <v>1687696</v>
      </c>
      <c r="K7897" s="9">
        <v>1581171</v>
      </c>
      <c r="L7897" s="9">
        <f t="shared" si="174"/>
        <v>0</v>
      </c>
      <c r="M7897" s="9">
        <f t="shared" si="175"/>
        <v>316234.2</v>
      </c>
      <c r="N7897" s="9"/>
    </row>
    <row r="7898" spans="1:14" outlineLevel="2" x14ac:dyDescent="0.25">
      <c r="A7898" s="6" t="s">
        <v>16927</v>
      </c>
      <c r="B7898" s="6" t="s">
        <v>5602</v>
      </c>
      <c r="C7898" s="6" t="s">
        <v>16930</v>
      </c>
      <c r="D7898" s="7" t="s">
        <v>16848</v>
      </c>
      <c r="E7898" s="7" t="s">
        <v>16849</v>
      </c>
      <c r="F7898" s="7" t="s">
        <v>16850</v>
      </c>
      <c r="G7898" s="7" t="s">
        <v>6706</v>
      </c>
      <c r="H7898" s="7" t="s">
        <v>16928</v>
      </c>
      <c r="I7898" s="7">
        <v>368</v>
      </c>
      <c r="J7898" s="8">
        <v>995790</v>
      </c>
      <c r="K7898" s="9">
        <v>932937</v>
      </c>
      <c r="L7898" s="9">
        <f t="shared" si="174"/>
        <v>0</v>
      </c>
      <c r="M7898" s="9">
        <f t="shared" si="175"/>
        <v>186587.40000000002</v>
      </c>
      <c r="N7898" s="9"/>
    </row>
    <row r="7899" spans="1:14" outlineLevel="2" x14ac:dyDescent="0.25">
      <c r="A7899" s="6" t="s">
        <v>16927</v>
      </c>
      <c r="B7899" s="6" t="s">
        <v>5603</v>
      </c>
      <c r="C7899" s="6" t="s">
        <v>16931</v>
      </c>
      <c r="D7899" s="7" t="s">
        <v>16848</v>
      </c>
      <c r="E7899" s="7" t="s">
        <v>16849</v>
      </c>
      <c r="F7899" s="7" t="s">
        <v>16850</v>
      </c>
      <c r="G7899" s="7" t="s">
        <v>6706</v>
      </c>
      <c r="H7899" s="7" t="s">
        <v>16928</v>
      </c>
      <c r="I7899" s="7">
        <v>147</v>
      </c>
      <c r="J7899" s="8">
        <v>752192</v>
      </c>
      <c r="K7899" s="9">
        <v>704715</v>
      </c>
      <c r="L7899" s="9">
        <f t="shared" si="174"/>
        <v>140943</v>
      </c>
      <c r="M7899" s="9">
        <f t="shared" si="175"/>
        <v>0</v>
      </c>
      <c r="N7899" s="9"/>
    </row>
    <row r="7900" spans="1:14" outlineLevel="2" x14ac:dyDescent="0.25">
      <c r="A7900" s="6" t="s">
        <v>16927</v>
      </c>
      <c r="B7900" s="6" t="s">
        <v>5604</v>
      </c>
      <c r="C7900" s="6" t="s">
        <v>16932</v>
      </c>
      <c r="D7900" s="7" t="s">
        <v>16848</v>
      </c>
      <c r="E7900" s="7" t="s">
        <v>16849</v>
      </c>
      <c r="F7900" s="7" t="s">
        <v>16850</v>
      </c>
      <c r="G7900" s="7" t="s">
        <v>6706</v>
      </c>
      <c r="H7900" s="7" t="s">
        <v>16928</v>
      </c>
      <c r="I7900" s="7">
        <v>136</v>
      </c>
      <c r="J7900" s="8">
        <v>254188</v>
      </c>
      <c r="K7900" s="9">
        <v>238144</v>
      </c>
      <c r="L7900" s="9">
        <f t="shared" si="174"/>
        <v>47628.800000000003</v>
      </c>
      <c r="M7900" s="9">
        <f t="shared" si="175"/>
        <v>0</v>
      </c>
      <c r="N7900" s="9"/>
    </row>
    <row r="7901" spans="1:14" outlineLevel="2" x14ac:dyDescent="0.25">
      <c r="A7901" s="6" t="s">
        <v>16927</v>
      </c>
      <c r="B7901" s="6" t="s">
        <v>5605</v>
      </c>
      <c r="C7901" s="6" t="s">
        <v>16933</v>
      </c>
      <c r="D7901" s="7" t="s">
        <v>16848</v>
      </c>
      <c r="E7901" s="7" t="s">
        <v>16849</v>
      </c>
      <c r="F7901" s="7" t="s">
        <v>16850</v>
      </c>
      <c r="G7901" s="7" t="s">
        <v>6706</v>
      </c>
      <c r="H7901" s="7" t="s">
        <v>16928</v>
      </c>
      <c r="I7901" s="7">
        <v>274</v>
      </c>
      <c r="J7901" s="8">
        <v>637762</v>
      </c>
      <c r="K7901" s="9">
        <v>597507</v>
      </c>
      <c r="L7901" s="9">
        <f t="shared" si="174"/>
        <v>0</v>
      </c>
      <c r="M7901" s="9">
        <f t="shared" si="175"/>
        <v>119501.40000000001</v>
      </c>
      <c r="N7901" s="9"/>
    </row>
    <row r="7902" spans="1:14" outlineLevel="2" x14ac:dyDescent="0.25">
      <c r="A7902" s="6" t="s">
        <v>16927</v>
      </c>
      <c r="B7902" s="6" t="s">
        <v>5606</v>
      </c>
      <c r="C7902" s="6" t="s">
        <v>16934</v>
      </c>
      <c r="D7902" s="7" t="s">
        <v>16848</v>
      </c>
      <c r="E7902" s="7" t="s">
        <v>16849</v>
      </c>
      <c r="F7902" s="7" t="s">
        <v>16850</v>
      </c>
      <c r="G7902" s="7" t="s">
        <v>6706</v>
      </c>
      <c r="H7902" s="7" t="s">
        <v>16928</v>
      </c>
      <c r="I7902" s="7">
        <v>40</v>
      </c>
      <c r="J7902" s="8">
        <v>123037</v>
      </c>
      <c r="K7902" s="9">
        <v>115271</v>
      </c>
      <c r="L7902" s="9">
        <f t="shared" si="174"/>
        <v>23054.2</v>
      </c>
      <c r="M7902" s="9">
        <f t="shared" si="175"/>
        <v>0</v>
      </c>
      <c r="N7902" s="9"/>
    </row>
    <row r="7903" spans="1:14" outlineLevel="2" x14ac:dyDescent="0.25">
      <c r="A7903" s="6" t="s">
        <v>16927</v>
      </c>
      <c r="B7903" s="6" t="s">
        <v>5607</v>
      </c>
      <c r="C7903" s="6" t="s">
        <v>16935</v>
      </c>
      <c r="D7903" s="7" t="s">
        <v>16848</v>
      </c>
      <c r="E7903" s="7" t="s">
        <v>16849</v>
      </c>
      <c r="F7903" s="7" t="s">
        <v>16850</v>
      </c>
      <c r="G7903" s="7" t="s">
        <v>6706</v>
      </c>
      <c r="H7903" s="7" t="s">
        <v>16928</v>
      </c>
      <c r="I7903" s="7">
        <v>70</v>
      </c>
      <c r="J7903" s="8">
        <v>89998</v>
      </c>
      <c r="K7903" s="9">
        <v>84317</v>
      </c>
      <c r="L7903" s="9">
        <f t="shared" si="174"/>
        <v>16863.400000000001</v>
      </c>
      <c r="M7903" s="9">
        <f t="shared" si="175"/>
        <v>0</v>
      </c>
      <c r="N7903" s="9"/>
    </row>
    <row r="7904" spans="1:14" outlineLevel="1" x14ac:dyDescent="0.25">
      <c r="A7904" s="19" t="s">
        <v>21537</v>
      </c>
      <c r="B7904" s="6"/>
      <c r="C7904" s="6"/>
      <c r="D7904" s="7"/>
      <c r="E7904" s="7"/>
      <c r="F7904" s="7"/>
      <c r="G7904" s="7"/>
      <c r="H7904" s="7"/>
      <c r="I7904" s="7">
        <f>SUBTOTAL(9,I7896:I7903)</f>
        <v>2065</v>
      </c>
      <c r="J7904" s="8">
        <f>SUBTOTAL(9,J7896:J7903)</f>
        <v>9129292</v>
      </c>
      <c r="K7904" s="9">
        <f>SUBTOTAL(9,K7896:K7903)</f>
        <v>8553062</v>
      </c>
      <c r="L7904" s="9">
        <f>SUBTOTAL(9,L7896:L7903)</f>
        <v>228489.4</v>
      </c>
      <c r="M7904" s="9">
        <f>SUBTOTAL(9,M7896:M7903)</f>
        <v>1482123</v>
      </c>
      <c r="N7904" s="9"/>
    </row>
    <row r="7905" spans="1:14" outlineLevel="2" x14ac:dyDescent="0.25">
      <c r="A7905" s="6" t="s">
        <v>16937</v>
      </c>
      <c r="B7905" s="6" t="s">
        <v>5608</v>
      </c>
      <c r="C7905" s="6" t="s">
        <v>16936</v>
      </c>
      <c r="D7905" s="7" t="s">
        <v>16891</v>
      </c>
      <c r="E7905" s="7" t="s">
        <v>16892</v>
      </c>
      <c r="F7905" s="7" t="s">
        <v>16893</v>
      </c>
      <c r="G7905" s="7" t="s">
        <v>6706</v>
      </c>
      <c r="H7905" s="7" t="s">
        <v>16938</v>
      </c>
      <c r="I7905" s="7">
        <v>142</v>
      </c>
      <c r="J7905" s="8">
        <v>626888</v>
      </c>
      <c r="K7905" s="9">
        <v>587320</v>
      </c>
      <c r="L7905" s="9">
        <f t="shared" si="174"/>
        <v>117464</v>
      </c>
      <c r="M7905" s="9">
        <f t="shared" si="175"/>
        <v>0</v>
      </c>
      <c r="N7905" s="9"/>
    </row>
    <row r="7906" spans="1:14" outlineLevel="2" x14ac:dyDescent="0.25">
      <c r="A7906" s="6" t="s">
        <v>16937</v>
      </c>
      <c r="B7906" s="6" t="s">
        <v>5609</v>
      </c>
      <c r="C7906" s="6" t="s">
        <v>16939</v>
      </c>
      <c r="D7906" s="7" t="s">
        <v>16891</v>
      </c>
      <c r="E7906" s="7" t="s">
        <v>16892</v>
      </c>
      <c r="F7906" s="7" t="s">
        <v>16893</v>
      </c>
      <c r="G7906" s="7" t="s">
        <v>6706</v>
      </c>
      <c r="H7906" s="7" t="s">
        <v>16938</v>
      </c>
      <c r="I7906" s="7">
        <v>189</v>
      </c>
      <c r="J7906" s="8">
        <v>1012594</v>
      </c>
      <c r="K7906" s="9">
        <v>948680</v>
      </c>
      <c r="L7906" s="9">
        <f t="shared" si="174"/>
        <v>189736</v>
      </c>
      <c r="M7906" s="9">
        <f t="shared" si="175"/>
        <v>0</v>
      </c>
      <c r="N7906" s="9"/>
    </row>
    <row r="7907" spans="1:14" outlineLevel="2" x14ac:dyDescent="0.25">
      <c r="A7907" s="6" t="s">
        <v>16937</v>
      </c>
      <c r="B7907" s="6" t="s">
        <v>5610</v>
      </c>
      <c r="C7907" s="6" t="s">
        <v>16940</v>
      </c>
      <c r="D7907" s="7" t="s">
        <v>16891</v>
      </c>
      <c r="E7907" s="7" t="s">
        <v>16892</v>
      </c>
      <c r="F7907" s="7" t="s">
        <v>16893</v>
      </c>
      <c r="G7907" s="7" t="s">
        <v>6706</v>
      </c>
      <c r="H7907" s="7" t="s">
        <v>16938</v>
      </c>
      <c r="I7907" s="7">
        <v>160</v>
      </c>
      <c r="J7907" s="8">
        <v>558563</v>
      </c>
      <c r="K7907" s="9">
        <v>523307</v>
      </c>
      <c r="L7907" s="9">
        <f t="shared" si="174"/>
        <v>104661.40000000001</v>
      </c>
      <c r="M7907" s="9">
        <f t="shared" si="175"/>
        <v>0</v>
      </c>
      <c r="N7907" s="9"/>
    </row>
    <row r="7908" spans="1:14" outlineLevel="1" x14ac:dyDescent="0.25">
      <c r="A7908" s="19" t="s">
        <v>21538</v>
      </c>
      <c r="B7908" s="6"/>
      <c r="C7908" s="6"/>
      <c r="D7908" s="7"/>
      <c r="E7908" s="7"/>
      <c r="F7908" s="7"/>
      <c r="G7908" s="7"/>
      <c r="H7908" s="7"/>
      <c r="I7908" s="7">
        <f>SUBTOTAL(9,I7905:I7907)</f>
        <v>491</v>
      </c>
      <c r="J7908" s="8">
        <f>SUBTOTAL(9,J7905:J7907)</f>
        <v>2198045</v>
      </c>
      <c r="K7908" s="9">
        <f>SUBTOTAL(9,K7905:K7907)</f>
        <v>2059307</v>
      </c>
      <c r="L7908" s="9">
        <f>SUBTOTAL(9,L7905:L7907)</f>
        <v>411861.4</v>
      </c>
      <c r="M7908" s="9">
        <f>SUBTOTAL(9,M7905:M7907)</f>
        <v>0</v>
      </c>
      <c r="N7908" s="9"/>
    </row>
    <row r="7909" spans="1:14" outlineLevel="2" x14ac:dyDescent="0.25">
      <c r="A7909" s="6" t="s">
        <v>16942</v>
      </c>
      <c r="B7909" s="6" t="s">
        <v>5611</v>
      </c>
      <c r="C7909" s="6" t="s">
        <v>16941</v>
      </c>
      <c r="D7909" s="7" t="s">
        <v>16848</v>
      </c>
      <c r="E7909" s="7" t="s">
        <v>16849</v>
      </c>
      <c r="F7909" s="7" t="s">
        <v>16850</v>
      </c>
      <c r="G7909" s="7" t="s">
        <v>6706</v>
      </c>
      <c r="H7909" s="7" t="s">
        <v>16943</v>
      </c>
      <c r="I7909" s="7">
        <v>100</v>
      </c>
      <c r="J7909" s="8">
        <v>436063</v>
      </c>
      <c r="K7909" s="9">
        <v>408539</v>
      </c>
      <c r="L7909" s="9">
        <f t="shared" si="174"/>
        <v>81707.8</v>
      </c>
      <c r="M7909" s="9">
        <f t="shared" si="175"/>
        <v>0</v>
      </c>
      <c r="N7909" s="9"/>
    </row>
    <row r="7910" spans="1:14" outlineLevel="2" x14ac:dyDescent="0.25">
      <c r="A7910" s="6" t="s">
        <v>16942</v>
      </c>
      <c r="B7910" s="6" t="s">
        <v>5612</v>
      </c>
      <c r="C7910" s="6" t="s">
        <v>16944</v>
      </c>
      <c r="D7910" s="7" t="s">
        <v>16848</v>
      </c>
      <c r="E7910" s="7" t="s">
        <v>16849</v>
      </c>
      <c r="F7910" s="7" t="s">
        <v>16850</v>
      </c>
      <c r="G7910" s="7" t="s">
        <v>6706</v>
      </c>
      <c r="H7910" s="7" t="s">
        <v>16943</v>
      </c>
      <c r="I7910" s="7">
        <v>215</v>
      </c>
      <c r="J7910" s="8">
        <v>1019415</v>
      </c>
      <c r="K7910" s="9">
        <v>955071</v>
      </c>
      <c r="L7910" s="9">
        <f t="shared" si="174"/>
        <v>191014.2</v>
      </c>
      <c r="M7910" s="9">
        <f t="shared" si="175"/>
        <v>0</v>
      </c>
      <c r="N7910" s="9"/>
    </row>
    <row r="7911" spans="1:14" outlineLevel="2" x14ac:dyDescent="0.25">
      <c r="A7911" s="6" t="s">
        <v>16942</v>
      </c>
      <c r="B7911" s="6" t="s">
        <v>5613</v>
      </c>
      <c r="C7911" s="6" t="s">
        <v>16945</v>
      </c>
      <c r="D7911" s="7" t="s">
        <v>16848</v>
      </c>
      <c r="E7911" s="7" t="s">
        <v>16849</v>
      </c>
      <c r="F7911" s="7" t="s">
        <v>16850</v>
      </c>
      <c r="G7911" s="7" t="s">
        <v>6706</v>
      </c>
      <c r="H7911" s="7" t="s">
        <v>16943</v>
      </c>
      <c r="I7911" s="7">
        <v>100</v>
      </c>
      <c r="J7911" s="8">
        <v>178434</v>
      </c>
      <c r="K7911" s="9">
        <v>167171</v>
      </c>
      <c r="L7911" s="9">
        <f t="shared" si="174"/>
        <v>33434.200000000004</v>
      </c>
      <c r="M7911" s="9">
        <f t="shared" si="175"/>
        <v>0</v>
      </c>
      <c r="N7911" s="9"/>
    </row>
    <row r="7912" spans="1:14" outlineLevel="2" x14ac:dyDescent="0.25">
      <c r="A7912" s="6" t="s">
        <v>16942</v>
      </c>
      <c r="B7912" s="6" t="s">
        <v>5614</v>
      </c>
      <c r="C7912" s="6" t="s">
        <v>16946</v>
      </c>
      <c r="D7912" s="7" t="s">
        <v>16848</v>
      </c>
      <c r="E7912" s="7" t="s">
        <v>16849</v>
      </c>
      <c r="F7912" s="7" t="s">
        <v>16850</v>
      </c>
      <c r="G7912" s="7" t="s">
        <v>6706</v>
      </c>
      <c r="H7912" s="7" t="s">
        <v>16943</v>
      </c>
      <c r="I7912" s="7">
        <v>124</v>
      </c>
      <c r="J7912" s="8">
        <v>352527</v>
      </c>
      <c r="K7912" s="9">
        <v>330276</v>
      </c>
      <c r="L7912" s="9">
        <f t="shared" si="174"/>
        <v>66055.199999999997</v>
      </c>
      <c r="M7912" s="9">
        <f t="shared" si="175"/>
        <v>0</v>
      </c>
      <c r="N7912" s="9"/>
    </row>
    <row r="7913" spans="1:14" outlineLevel="2" x14ac:dyDescent="0.25">
      <c r="A7913" s="6" t="s">
        <v>16942</v>
      </c>
      <c r="B7913" s="6" t="s">
        <v>5615</v>
      </c>
      <c r="C7913" s="6" t="s">
        <v>16947</v>
      </c>
      <c r="D7913" s="7" t="s">
        <v>16848</v>
      </c>
      <c r="E7913" s="7" t="s">
        <v>16849</v>
      </c>
      <c r="F7913" s="7" t="s">
        <v>16850</v>
      </c>
      <c r="G7913" s="7" t="s">
        <v>6706</v>
      </c>
      <c r="H7913" s="7" t="s">
        <v>16943</v>
      </c>
      <c r="I7913" s="7">
        <v>118</v>
      </c>
      <c r="J7913" s="8">
        <v>329616</v>
      </c>
      <c r="K7913" s="9">
        <v>308811</v>
      </c>
      <c r="L7913" s="9">
        <f t="shared" si="174"/>
        <v>61762.200000000004</v>
      </c>
      <c r="M7913" s="9">
        <f t="shared" si="175"/>
        <v>0</v>
      </c>
      <c r="N7913" s="9"/>
    </row>
    <row r="7914" spans="1:14" outlineLevel="2" x14ac:dyDescent="0.25">
      <c r="A7914" s="6" t="s">
        <v>16942</v>
      </c>
      <c r="B7914" s="6" t="s">
        <v>5616</v>
      </c>
      <c r="C7914" s="6" t="s">
        <v>16948</v>
      </c>
      <c r="D7914" s="7" t="s">
        <v>16848</v>
      </c>
      <c r="E7914" s="7" t="s">
        <v>16849</v>
      </c>
      <c r="F7914" s="7" t="s">
        <v>16850</v>
      </c>
      <c r="G7914" s="7" t="s">
        <v>6706</v>
      </c>
      <c r="H7914" s="7" t="s">
        <v>16943</v>
      </c>
      <c r="I7914" s="7">
        <v>49</v>
      </c>
      <c r="J7914" s="8">
        <v>177625</v>
      </c>
      <c r="K7914" s="9">
        <v>166414</v>
      </c>
      <c r="L7914" s="9">
        <f t="shared" si="174"/>
        <v>33282.800000000003</v>
      </c>
      <c r="M7914" s="9">
        <f t="shared" si="175"/>
        <v>0</v>
      </c>
      <c r="N7914" s="9"/>
    </row>
    <row r="7915" spans="1:14" outlineLevel="2" x14ac:dyDescent="0.25">
      <c r="A7915" s="6" t="s">
        <v>16942</v>
      </c>
      <c r="B7915" s="6" t="s">
        <v>5617</v>
      </c>
      <c r="C7915" s="6" t="s">
        <v>16949</v>
      </c>
      <c r="D7915" s="7" t="s">
        <v>16848</v>
      </c>
      <c r="E7915" s="7" t="s">
        <v>16849</v>
      </c>
      <c r="F7915" s="7" t="s">
        <v>16850</v>
      </c>
      <c r="G7915" s="7" t="s">
        <v>6706</v>
      </c>
      <c r="H7915" s="7" t="s">
        <v>16943</v>
      </c>
      <c r="I7915" s="7">
        <v>53</v>
      </c>
      <c r="J7915" s="8">
        <v>134962</v>
      </c>
      <c r="K7915" s="9">
        <v>126443</v>
      </c>
      <c r="L7915" s="9">
        <f t="shared" si="174"/>
        <v>25288.600000000002</v>
      </c>
      <c r="M7915" s="9">
        <f t="shared" si="175"/>
        <v>0</v>
      </c>
      <c r="N7915" s="9"/>
    </row>
    <row r="7916" spans="1:14" outlineLevel="2" x14ac:dyDescent="0.25">
      <c r="A7916" s="6" t="s">
        <v>16942</v>
      </c>
      <c r="B7916" s="6" t="s">
        <v>5618</v>
      </c>
      <c r="C7916" s="6" t="s">
        <v>16950</v>
      </c>
      <c r="D7916" s="7" t="s">
        <v>16848</v>
      </c>
      <c r="E7916" s="7" t="s">
        <v>16849</v>
      </c>
      <c r="F7916" s="7" t="s">
        <v>16850</v>
      </c>
      <c r="G7916" s="7" t="s">
        <v>6706</v>
      </c>
      <c r="H7916" s="7" t="s">
        <v>16943</v>
      </c>
      <c r="I7916" s="7">
        <v>14</v>
      </c>
      <c r="J7916" s="8">
        <v>23093</v>
      </c>
      <c r="K7916" s="9">
        <v>21635</v>
      </c>
      <c r="L7916" s="9">
        <f t="shared" si="174"/>
        <v>4327</v>
      </c>
      <c r="M7916" s="9">
        <f t="shared" si="175"/>
        <v>0</v>
      </c>
      <c r="N7916" s="9"/>
    </row>
    <row r="7917" spans="1:14" outlineLevel="2" x14ac:dyDescent="0.25">
      <c r="A7917" s="6" t="s">
        <v>16942</v>
      </c>
      <c r="B7917" s="6" t="s">
        <v>5619</v>
      </c>
      <c r="C7917" s="6" t="s">
        <v>16951</v>
      </c>
      <c r="D7917" s="7" t="s">
        <v>16848</v>
      </c>
      <c r="E7917" s="7" t="s">
        <v>16849</v>
      </c>
      <c r="F7917" s="7" t="s">
        <v>16850</v>
      </c>
      <c r="G7917" s="7" t="s">
        <v>6706</v>
      </c>
      <c r="H7917" s="7" t="s">
        <v>16943</v>
      </c>
      <c r="I7917" s="7">
        <v>3</v>
      </c>
      <c r="J7917" s="8">
        <v>10345</v>
      </c>
      <c r="K7917" s="9">
        <v>9692</v>
      </c>
      <c r="L7917" s="9">
        <f t="shared" si="174"/>
        <v>1938.4</v>
      </c>
      <c r="M7917" s="9">
        <f t="shared" si="175"/>
        <v>0</v>
      </c>
      <c r="N7917" s="9"/>
    </row>
    <row r="7918" spans="1:14" outlineLevel="1" x14ac:dyDescent="0.25">
      <c r="A7918" s="19" t="s">
        <v>21539</v>
      </c>
      <c r="B7918" s="6"/>
      <c r="C7918" s="6"/>
      <c r="D7918" s="7"/>
      <c r="E7918" s="7"/>
      <c r="F7918" s="7"/>
      <c r="G7918" s="7"/>
      <c r="H7918" s="7"/>
      <c r="I7918" s="7">
        <f>SUBTOTAL(9,I7909:I7917)</f>
        <v>776</v>
      </c>
      <c r="J7918" s="8">
        <f>SUBTOTAL(9,J7909:J7917)</f>
        <v>2662080</v>
      </c>
      <c r="K7918" s="9">
        <f>SUBTOTAL(9,K7909:K7917)</f>
        <v>2494052</v>
      </c>
      <c r="L7918" s="9">
        <f>SUBTOTAL(9,L7909:L7917)</f>
        <v>498810.4</v>
      </c>
      <c r="M7918" s="9">
        <f>SUBTOTAL(9,M7909:M7917)</f>
        <v>0</v>
      </c>
      <c r="N7918" s="9"/>
    </row>
    <row r="7919" spans="1:14" outlineLevel="2" x14ac:dyDescent="0.25">
      <c r="A7919" s="6" t="s">
        <v>16953</v>
      </c>
      <c r="B7919" s="6" t="s">
        <v>5620</v>
      </c>
      <c r="C7919" s="6" t="s">
        <v>16952</v>
      </c>
      <c r="D7919" s="7" t="s">
        <v>16848</v>
      </c>
      <c r="E7919" s="7" t="s">
        <v>16849</v>
      </c>
      <c r="F7919" s="7" t="s">
        <v>16850</v>
      </c>
      <c r="G7919" s="7" t="s">
        <v>6706</v>
      </c>
      <c r="H7919" s="7" t="s">
        <v>16954</v>
      </c>
      <c r="I7919" s="7">
        <v>196</v>
      </c>
      <c r="J7919" s="8">
        <v>400301</v>
      </c>
      <c r="K7919" s="9">
        <v>375034</v>
      </c>
      <c r="L7919" s="9">
        <f t="shared" si="174"/>
        <v>75006.8</v>
      </c>
      <c r="M7919" s="9">
        <f t="shared" si="175"/>
        <v>0</v>
      </c>
      <c r="N7919" s="9"/>
    </row>
    <row r="7920" spans="1:14" outlineLevel="1" x14ac:dyDescent="0.25">
      <c r="A7920" s="19" t="s">
        <v>21540</v>
      </c>
      <c r="B7920" s="6"/>
      <c r="C7920" s="6"/>
      <c r="D7920" s="7"/>
      <c r="E7920" s="7"/>
      <c r="F7920" s="7"/>
      <c r="G7920" s="7"/>
      <c r="H7920" s="7"/>
      <c r="I7920" s="7">
        <f>SUBTOTAL(9,I7919:I7919)</f>
        <v>196</v>
      </c>
      <c r="J7920" s="8">
        <f>SUBTOTAL(9,J7919:J7919)</f>
        <v>400301</v>
      </c>
      <c r="K7920" s="9">
        <f>SUBTOTAL(9,K7919:K7919)</f>
        <v>375034</v>
      </c>
      <c r="L7920" s="9">
        <f>SUBTOTAL(9,L7919:L7919)</f>
        <v>75006.8</v>
      </c>
      <c r="M7920" s="9">
        <f>SUBTOTAL(9,M7919:M7919)</f>
        <v>0</v>
      </c>
      <c r="N7920" s="9"/>
    </row>
    <row r="7921" spans="1:14" outlineLevel="2" x14ac:dyDescent="0.25">
      <c r="A7921" s="6" t="s">
        <v>16956</v>
      </c>
      <c r="B7921" s="6" t="s">
        <v>5621</v>
      </c>
      <c r="C7921" s="6" t="s">
        <v>16955</v>
      </c>
      <c r="D7921" s="7" t="s">
        <v>16848</v>
      </c>
      <c r="E7921" s="7" t="s">
        <v>16849</v>
      </c>
      <c r="F7921" s="7" t="s">
        <v>16850</v>
      </c>
      <c r="G7921" s="7" t="s">
        <v>6706</v>
      </c>
      <c r="H7921" s="7" t="s">
        <v>14174</v>
      </c>
      <c r="I7921" s="7">
        <v>286</v>
      </c>
      <c r="J7921" s="8">
        <v>724496</v>
      </c>
      <c r="K7921" s="9">
        <v>678767</v>
      </c>
      <c r="L7921" s="9">
        <f t="shared" si="174"/>
        <v>0</v>
      </c>
      <c r="M7921" s="9">
        <f t="shared" si="175"/>
        <v>135753.4</v>
      </c>
      <c r="N7921" s="9"/>
    </row>
    <row r="7922" spans="1:14" outlineLevel="1" x14ac:dyDescent="0.25">
      <c r="A7922" s="19" t="s">
        <v>21541</v>
      </c>
      <c r="B7922" s="6"/>
      <c r="C7922" s="6"/>
      <c r="D7922" s="7"/>
      <c r="E7922" s="7"/>
      <c r="F7922" s="7"/>
      <c r="G7922" s="7"/>
      <c r="H7922" s="7"/>
      <c r="I7922" s="7">
        <f>SUBTOTAL(9,I7921:I7921)</f>
        <v>286</v>
      </c>
      <c r="J7922" s="8">
        <f>SUBTOTAL(9,J7921:J7921)</f>
        <v>724496</v>
      </c>
      <c r="K7922" s="9">
        <f>SUBTOTAL(9,K7921:K7921)</f>
        <v>678767</v>
      </c>
      <c r="L7922" s="9">
        <f>SUBTOTAL(9,L7921:L7921)</f>
        <v>0</v>
      </c>
      <c r="M7922" s="9">
        <f>SUBTOTAL(9,M7921:M7921)</f>
        <v>135753.4</v>
      </c>
      <c r="N7922" s="9"/>
    </row>
    <row r="7923" spans="1:14" outlineLevel="2" x14ac:dyDescent="0.25">
      <c r="A7923" s="6" t="s">
        <v>16958</v>
      </c>
      <c r="B7923" s="6" t="s">
        <v>5622</v>
      </c>
      <c r="C7923" s="6" t="s">
        <v>16957</v>
      </c>
      <c r="D7923" s="7" t="s">
        <v>16848</v>
      </c>
      <c r="E7923" s="7" t="s">
        <v>16849</v>
      </c>
      <c r="F7923" s="7" t="s">
        <v>16850</v>
      </c>
      <c r="G7923" s="7" t="s">
        <v>6706</v>
      </c>
      <c r="H7923" s="7" t="s">
        <v>16959</v>
      </c>
      <c r="I7923" s="7">
        <v>262</v>
      </c>
      <c r="J7923" s="8">
        <v>1192965</v>
      </c>
      <c r="K7923" s="9">
        <v>1117666</v>
      </c>
      <c r="L7923" s="9">
        <f t="shared" si="174"/>
        <v>0</v>
      </c>
      <c r="M7923" s="9">
        <f t="shared" si="175"/>
        <v>223533.2</v>
      </c>
      <c r="N7923" s="9"/>
    </row>
    <row r="7924" spans="1:14" outlineLevel="2" x14ac:dyDescent="0.25">
      <c r="A7924" s="6" t="s">
        <v>16958</v>
      </c>
      <c r="B7924" s="6" t="s">
        <v>5623</v>
      </c>
      <c r="C7924" s="6" t="s">
        <v>16960</v>
      </c>
      <c r="D7924" s="7" t="s">
        <v>16848</v>
      </c>
      <c r="E7924" s="7" t="s">
        <v>16849</v>
      </c>
      <c r="F7924" s="7" t="s">
        <v>16850</v>
      </c>
      <c r="G7924" s="7" t="s">
        <v>6706</v>
      </c>
      <c r="H7924" s="7" t="s">
        <v>16959</v>
      </c>
      <c r="I7924" s="7">
        <v>246</v>
      </c>
      <c r="J7924" s="8">
        <v>999747</v>
      </c>
      <c r="K7924" s="9">
        <v>936644</v>
      </c>
      <c r="L7924" s="9">
        <f t="shared" si="174"/>
        <v>187328.80000000002</v>
      </c>
      <c r="M7924" s="9">
        <f t="shared" si="175"/>
        <v>0</v>
      </c>
      <c r="N7924" s="9"/>
    </row>
    <row r="7925" spans="1:14" outlineLevel="2" x14ac:dyDescent="0.25">
      <c r="A7925" s="6" t="s">
        <v>16958</v>
      </c>
      <c r="B7925" s="6" t="s">
        <v>5624</v>
      </c>
      <c r="C7925" s="6" t="s">
        <v>16961</v>
      </c>
      <c r="D7925" s="7" t="s">
        <v>16848</v>
      </c>
      <c r="E7925" s="7" t="s">
        <v>16849</v>
      </c>
      <c r="F7925" s="7" t="s">
        <v>16850</v>
      </c>
      <c r="G7925" s="7" t="s">
        <v>6706</v>
      </c>
      <c r="H7925" s="7" t="s">
        <v>16959</v>
      </c>
      <c r="I7925" s="7">
        <v>2</v>
      </c>
      <c r="J7925" s="8">
        <v>3610</v>
      </c>
      <c r="K7925" s="9">
        <v>3382</v>
      </c>
      <c r="L7925" s="9">
        <f t="shared" si="174"/>
        <v>676.40000000000009</v>
      </c>
      <c r="M7925" s="9">
        <f t="shared" si="175"/>
        <v>0</v>
      </c>
    </row>
    <row r="7926" spans="1:14" outlineLevel="1" x14ac:dyDescent="0.25">
      <c r="A7926" s="19" t="s">
        <v>21542</v>
      </c>
      <c r="B7926" s="6"/>
      <c r="C7926" s="6"/>
      <c r="D7926" s="7"/>
      <c r="E7926" s="7"/>
      <c r="F7926" s="7"/>
      <c r="G7926" s="7"/>
      <c r="H7926" s="7"/>
      <c r="I7926" s="7">
        <f>SUBTOTAL(9,I7923:I7925)</f>
        <v>510</v>
      </c>
      <c r="J7926" s="8">
        <f>SUBTOTAL(9,J7923:J7925)</f>
        <v>2196322</v>
      </c>
      <c r="K7926" s="9">
        <f>SUBTOTAL(9,K7923:K7925)</f>
        <v>2057692</v>
      </c>
      <c r="L7926" s="9">
        <f>SUBTOTAL(9,L7923:L7925)</f>
        <v>188005.2</v>
      </c>
      <c r="M7926" s="9">
        <f>SUBTOTAL(9,M7923:M7925)</f>
        <v>223533.2</v>
      </c>
    </row>
    <row r="7927" spans="1:14" outlineLevel="2" x14ac:dyDescent="0.25">
      <c r="A7927" s="6" t="s">
        <v>16963</v>
      </c>
      <c r="B7927" s="6" t="s">
        <v>5625</v>
      </c>
      <c r="C7927" s="6" t="s">
        <v>16962</v>
      </c>
      <c r="D7927" s="7" t="s">
        <v>16848</v>
      </c>
      <c r="E7927" s="7" t="s">
        <v>16849</v>
      </c>
      <c r="F7927" s="7" t="s">
        <v>16850</v>
      </c>
      <c r="G7927" s="7" t="s">
        <v>6706</v>
      </c>
      <c r="H7927" s="7" t="s">
        <v>16964</v>
      </c>
      <c r="I7927" s="7">
        <v>206</v>
      </c>
      <c r="J7927" s="8">
        <v>459675</v>
      </c>
      <c r="K7927" s="9">
        <v>430661</v>
      </c>
      <c r="L7927" s="9">
        <f t="shared" si="174"/>
        <v>86132.200000000012</v>
      </c>
      <c r="M7927" s="9">
        <f t="shared" si="175"/>
        <v>0</v>
      </c>
      <c r="N7927" s="9"/>
    </row>
    <row r="7928" spans="1:14" outlineLevel="2" x14ac:dyDescent="0.25">
      <c r="A7928" s="6" t="s">
        <v>16963</v>
      </c>
      <c r="B7928" s="6" t="s">
        <v>5626</v>
      </c>
      <c r="C7928" s="6" t="s">
        <v>16965</v>
      </c>
      <c r="D7928" s="7" t="s">
        <v>16848</v>
      </c>
      <c r="E7928" s="7" t="s">
        <v>16849</v>
      </c>
      <c r="F7928" s="7" t="s">
        <v>16850</v>
      </c>
      <c r="G7928" s="7" t="s">
        <v>6706</v>
      </c>
      <c r="H7928" s="7" t="s">
        <v>16964</v>
      </c>
      <c r="I7928" s="7">
        <v>3</v>
      </c>
      <c r="J7928" s="8">
        <v>5611</v>
      </c>
      <c r="K7928" s="9">
        <v>5257</v>
      </c>
      <c r="L7928" s="9">
        <f t="shared" si="174"/>
        <v>1051.4000000000001</v>
      </c>
      <c r="M7928" s="9">
        <f t="shared" si="175"/>
        <v>0</v>
      </c>
      <c r="N7928" s="9"/>
    </row>
    <row r="7929" spans="1:14" outlineLevel="1" x14ac:dyDescent="0.25">
      <c r="A7929" s="19" t="s">
        <v>21543</v>
      </c>
      <c r="B7929" s="6"/>
      <c r="C7929" s="6"/>
      <c r="D7929" s="7"/>
      <c r="E7929" s="7"/>
      <c r="F7929" s="7"/>
      <c r="G7929" s="7"/>
      <c r="H7929" s="7"/>
      <c r="I7929" s="7">
        <f>SUBTOTAL(9,I7927:I7928)</f>
        <v>209</v>
      </c>
      <c r="J7929" s="8">
        <f>SUBTOTAL(9,J7927:J7928)</f>
        <v>465286</v>
      </c>
      <c r="K7929" s="9">
        <f>SUBTOTAL(9,K7927:K7928)</f>
        <v>435918</v>
      </c>
      <c r="L7929" s="9">
        <f>SUBTOTAL(9,L7927:L7928)</f>
        <v>87183.6</v>
      </c>
      <c r="M7929" s="9">
        <f>SUBTOTAL(9,M7927:M7928)</f>
        <v>0</v>
      </c>
      <c r="N7929" s="9"/>
    </row>
    <row r="7930" spans="1:14" outlineLevel="2" x14ac:dyDescent="0.25">
      <c r="A7930" s="6" t="s">
        <v>16967</v>
      </c>
      <c r="B7930" s="6" t="s">
        <v>5627</v>
      </c>
      <c r="C7930" s="6" t="s">
        <v>16966</v>
      </c>
      <c r="D7930" s="7" t="s">
        <v>16891</v>
      </c>
      <c r="E7930" s="7" t="s">
        <v>16892</v>
      </c>
      <c r="F7930" s="7" t="s">
        <v>16893</v>
      </c>
      <c r="G7930" s="7" t="s">
        <v>6706</v>
      </c>
      <c r="H7930" s="7" t="s">
        <v>16968</v>
      </c>
      <c r="I7930" s="7">
        <v>385</v>
      </c>
      <c r="J7930" s="8">
        <v>1062829</v>
      </c>
      <c r="K7930" s="9">
        <v>995745</v>
      </c>
      <c r="L7930" s="9">
        <f t="shared" si="174"/>
        <v>0</v>
      </c>
      <c r="M7930" s="9">
        <f t="shared" si="175"/>
        <v>199149</v>
      </c>
      <c r="N7930" s="9"/>
    </row>
    <row r="7931" spans="1:14" outlineLevel="2" x14ac:dyDescent="0.25">
      <c r="A7931" s="6" t="s">
        <v>16967</v>
      </c>
      <c r="B7931" s="6" t="s">
        <v>5628</v>
      </c>
      <c r="C7931" s="6" t="s">
        <v>16969</v>
      </c>
      <c r="D7931" s="7" t="s">
        <v>16891</v>
      </c>
      <c r="E7931" s="7" t="s">
        <v>16892</v>
      </c>
      <c r="F7931" s="7" t="s">
        <v>16893</v>
      </c>
      <c r="G7931" s="7" t="s">
        <v>6706</v>
      </c>
      <c r="H7931" s="7" t="s">
        <v>16968</v>
      </c>
      <c r="I7931" s="7">
        <v>261</v>
      </c>
      <c r="J7931" s="8">
        <v>649444</v>
      </c>
      <c r="K7931" s="9">
        <v>608452</v>
      </c>
      <c r="L7931" s="9">
        <f t="shared" si="174"/>
        <v>0</v>
      </c>
      <c r="M7931" s="9">
        <f t="shared" si="175"/>
        <v>121690.40000000001</v>
      </c>
      <c r="N7931" s="9"/>
    </row>
    <row r="7932" spans="1:14" outlineLevel="2" x14ac:dyDescent="0.25">
      <c r="A7932" s="6" t="s">
        <v>16967</v>
      </c>
      <c r="B7932" s="6" t="s">
        <v>5629</v>
      </c>
      <c r="C7932" s="6" t="s">
        <v>16970</v>
      </c>
      <c r="D7932" s="7" t="s">
        <v>16891</v>
      </c>
      <c r="E7932" s="7" t="s">
        <v>16892</v>
      </c>
      <c r="F7932" s="7" t="s">
        <v>16893</v>
      </c>
      <c r="G7932" s="7" t="s">
        <v>6706</v>
      </c>
      <c r="H7932" s="7" t="s">
        <v>16968</v>
      </c>
      <c r="I7932" s="7">
        <v>231</v>
      </c>
      <c r="J7932" s="8">
        <v>597706</v>
      </c>
      <c r="K7932" s="9">
        <v>559980</v>
      </c>
      <c r="L7932" s="9">
        <f t="shared" si="174"/>
        <v>111996</v>
      </c>
      <c r="M7932" s="9">
        <f t="shared" si="175"/>
        <v>0</v>
      </c>
      <c r="N7932" s="9"/>
    </row>
    <row r="7933" spans="1:14" outlineLevel="2" x14ac:dyDescent="0.25">
      <c r="A7933" s="6" t="s">
        <v>16967</v>
      </c>
      <c r="B7933" s="6" t="s">
        <v>5630</v>
      </c>
      <c r="C7933" s="6" t="s">
        <v>16971</v>
      </c>
      <c r="D7933" s="7" t="s">
        <v>16891</v>
      </c>
      <c r="E7933" s="7" t="s">
        <v>16892</v>
      </c>
      <c r="F7933" s="7" t="s">
        <v>16893</v>
      </c>
      <c r="G7933" s="7" t="s">
        <v>6706</v>
      </c>
      <c r="H7933" s="7" t="s">
        <v>16968</v>
      </c>
      <c r="I7933" s="7">
        <v>238</v>
      </c>
      <c r="J7933" s="8">
        <v>624469</v>
      </c>
      <c r="K7933" s="9">
        <v>585053</v>
      </c>
      <c r="L7933" s="9">
        <f t="shared" si="174"/>
        <v>117010.6</v>
      </c>
      <c r="M7933" s="9">
        <f t="shared" si="175"/>
        <v>0</v>
      </c>
      <c r="N7933" s="9"/>
    </row>
    <row r="7934" spans="1:14" outlineLevel="1" x14ac:dyDescent="0.25">
      <c r="A7934" s="19" t="s">
        <v>21544</v>
      </c>
      <c r="B7934" s="6"/>
      <c r="C7934" s="6"/>
      <c r="D7934" s="7"/>
      <c r="E7934" s="7"/>
      <c r="F7934" s="7"/>
      <c r="G7934" s="7"/>
      <c r="H7934" s="7"/>
      <c r="I7934" s="7">
        <f>SUBTOTAL(9,I7930:I7933)</f>
        <v>1115</v>
      </c>
      <c r="J7934" s="8">
        <f>SUBTOTAL(9,J7930:J7933)</f>
        <v>2934448</v>
      </c>
      <c r="K7934" s="9">
        <f>SUBTOTAL(9,K7930:K7933)</f>
        <v>2749230</v>
      </c>
      <c r="L7934" s="9">
        <f>SUBTOTAL(9,L7930:L7933)</f>
        <v>229006.6</v>
      </c>
      <c r="M7934" s="9">
        <f>SUBTOTAL(9,M7930:M7933)</f>
        <v>320839.40000000002</v>
      </c>
      <c r="N7934" s="9"/>
    </row>
    <row r="7935" spans="1:14" outlineLevel="2" x14ac:dyDescent="0.25">
      <c r="A7935" s="6" t="s">
        <v>16973</v>
      </c>
      <c r="B7935" s="6" t="s">
        <v>5631</v>
      </c>
      <c r="C7935" s="6" t="s">
        <v>16972</v>
      </c>
      <c r="D7935" s="7" t="s">
        <v>16848</v>
      </c>
      <c r="E7935" s="7" t="s">
        <v>16849</v>
      </c>
      <c r="F7935" s="7" t="s">
        <v>16850</v>
      </c>
      <c r="G7935" s="7" t="s">
        <v>6706</v>
      </c>
      <c r="H7935" s="7" t="s">
        <v>16974</v>
      </c>
      <c r="I7935" s="7">
        <v>115</v>
      </c>
      <c r="J7935" s="8">
        <v>304895</v>
      </c>
      <c r="K7935" s="9">
        <v>285650</v>
      </c>
      <c r="L7935" s="9">
        <f t="shared" si="174"/>
        <v>57130</v>
      </c>
      <c r="M7935" s="9">
        <f t="shared" si="175"/>
        <v>0</v>
      </c>
      <c r="N7935" s="9"/>
    </row>
    <row r="7936" spans="1:14" outlineLevel="2" x14ac:dyDescent="0.25">
      <c r="A7936" s="6" t="s">
        <v>16973</v>
      </c>
      <c r="B7936" s="6" t="s">
        <v>5632</v>
      </c>
      <c r="C7936" s="6" t="s">
        <v>16975</v>
      </c>
      <c r="D7936" s="7" t="s">
        <v>16848</v>
      </c>
      <c r="E7936" s="7" t="s">
        <v>16849</v>
      </c>
      <c r="F7936" s="7" t="s">
        <v>16850</v>
      </c>
      <c r="G7936" s="7" t="s">
        <v>6706</v>
      </c>
      <c r="H7936" s="7" t="s">
        <v>16974</v>
      </c>
      <c r="I7936" s="7">
        <v>20</v>
      </c>
      <c r="J7936" s="8">
        <v>26758</v>
      </c>
      <c r="K7936" s="9">
        <v>25069</v>
      </c>
      <c r="L7936" s="9">
        <f t="shared" si="174"/>
        <v>5013.8</v>
      </c>
      <c r="M7936" s="9">
        <f t="shared" si="175"/>
        <v>0</v>
      </c>
      <c r="N7936" s="9"/>
    </row>
    <row r="7937" spans="1:14" outlineLevel="1" x14ac:dyDescent="0.25">
      <c r="A7937" s="19" t="s">
        <v>21545</v>
      </c>
      <c r="B7937" s="6"/>
      <c r="C7937" s="6"/>
      <c r="D7937" s="7"/>
      <c r="E7937" s="7"/>
      <c r="F7937" s="7"/>
      <c r="G7937" s="7"/>
      <c r="H7937" s="7"/>
      <c r="I7937" s="7">
        <f>SUBTOTAL(9,I7935:I7936)</f>
        <v>135</v>
      </c>
      <c r="J7937" s="8">
        <f>SUBTOTAL(9,J7935:J7936)</f>
        <v>331653</v>
      </c>
      <c r="K7937" s="9">
        <f>SUBTOTAL(9,K7935:K7936)</f>
        <v>310719</v>
      </c>
      <c r="L7937" s="9">
        <f>SUBTOTAL(9,L7935:L7936)</f>
        <v>62143.8</v>
      </c>
      <c r="M7937" s="9">
        <f>SUBTOTAL(9,M7935:M7936)</f>
        <v>0</v>
      </c>
      <c r="N7937" s="9"/>
    </row>
    <row r="7938" spans="1:14" outlineLevel="2" x14ac:dyDescent="0.25">
      <c r="A7938" s="6" t="s">
        <v>16977</v>
      </c>
      <c r="B7938" s="6" t="s">
        <v>5633</v>
      </c>
      <c r="C7938" s="6" t="s">
        <v>16976</v>
      </c>
      <c r="D7938" s="7" t="s">
        <v>16848</v>
      </c>
      <c r="E7938" s="7" t="s">
        <v>16849</v>
      </c>
      <c r="F7938" s="7" t="s">
        <v>16850</v>
      </c>
      <c r="G7938" s="7" t="s">
        <v>6706</v>
      </c>
      <c r="H7938" s="7" t="s">
        <v>16978</v>
      </c>
      <c r="I7938" s="7">
        <v>268</v>
      </c>
      <c r="J7938" s="8">
        <v>968166</v>
      </c>
      <c r="K7938" s="9">
        <v>907057</v>
      </c>
      <c r="L7938" s="9">
        <f t="shared" si="174"/>
        <v>0</v>
      </c>
      <c r="M7938" s="9">
        <f t="shared" si="175"/>
        <v>181411.40000000002</v>
      </c>
      <c r="N7938" s="9"/>
    </row>
    <row r="7939" spans="1:14" outlineLevel="2" x14ac:dyDescent="0.25">
      <c r="A7939" s="6" t="s">
        <v>16977</v>
      </c>
      <c r="B7939" s="6" t="s">
        <v>5634</v>
      </c>
      <c r="C7939" s="6" t="s">
        <v>16979</v>
      </c>
      <c r="D7939" s="7" t="s">
        <v>16848</v>
      </c>
      <c r="E7939" s="7" t="s">
        <v>16849</v>
      </c>
      <c r="F7939" s="7" t="s">
        <v>16850</v>
      </c>
      <c r="G7939" s="7" t="s">
        <v>6706</v>
      </c>
      <c r="H7939" s="7" t="s">
        <v>16978</v>
      </c>
      <c r="I7939" s="7">
        <v>8</v>
      </c>
      <c r="J7939" s="8">
        <v>22282</v>
      </c>
      <c r="K7939" s="9">
        <v>20876</v>
      </c>
      <c r="L7939" s="9">
        <f t="shared" si="174"/>
        <v>4175.2</v>
      </c>
      <c r="M7939" s="9">
        <f t="shared" si="175"/>
        <v>0</v>
      </c>
      <c r="N7939" s="9"/>
    </row>
    <row r="7940" spans="1:14" outlineLevel="1" x14ac:dyDescent="0.25">
      <c r="A7940" s="19" t="s">
        <v>21546</v>
      </c>
      <c r="B7940" s="6"/>
      <c r="C7940" s="6"/>
      <c r="D7940" s="7"/>
      <c r="E7940" s="7"/>
      <c r="F7940" s="7"/>
      <c r="G7940" s="7"/>
      <c r="H7940" s="7"/>
      <c r="I7940" s="7">
        <f>SUBTOTAL(9,I7938:I7939)</f>
        <v>276</v>
      </c>
      <c r="J7940" s="8">
        <f>SUBTOTAL(9,J7938:J7939)</f>
        <v>990448</v>
      </c>
      <c r="K7940" s="9">
        <f>SUBTOTAL(9,K7938:K7939)</f>
        <v>927933</v>
      </c>
      <c r="L7940" s="9">
        <f>SUBTOTAL(9,L7938:L7939)</f>
        <v>4175.2</v>
      </c>
      <c r="M7940" s="9">
        <f>SUBTOTAL(9,M7938:M7939)</f>
        <v>181411.40000000002</v>
      </c>
      <c r="N7940" s="9"/>
    </row>
    <row r="7941" spans="1:14" outlineLevel="2" x14ac:dyDescent="0.25">
      <c r="A7941" s="6" t="s">
        <v>16981</v>
      </c>
      <c r="B7941" s="6" t="s">
        <v>5635</v>
      </c>
      <c r="C7941" s="6" t="s">
        <v>16980</v>
      </c>
      <c r="D7941" s="7" t="s">
        <v>16891</v>
      </c>
      <c r="E7941" s="7" t="s">
        <v>16892</v>
      </c>
      <c r="F7941" s="7" t="s">
        <v>16893</v>
      </c>
      <c r="G7941" s="7" t="s">
        <v>6706</v>
      </c>
      <c r="H7941" s="7" t="s">
        <v>16982</v>
      </c>
      <c r="I7941" s="7">
        <v>441</v>
      </c>
      <c r="J7941" s="8">
        <v>1063270</v>
      </c>
      <c r="K7941" s="9">
        <v>996158</v>
      </c>
      <c r="L7941" s="9">
        <f t="shared" si="174"/>
        <v>0</v>
      </c>
      <c r="M7941" s="9">
        <f t="shared" si="175"/>
        <v>199231.6</v>
      </c>
      <c r="N7941" s="9"/>
    </row>
    <row r="7942" spans="1:14" outlineLevel="1" x14ac:dyDescent="0.25">
      <c r="A7942" s="19" t="s">
        <v>21547</v>
      </c>
      <c r="B7942" s="6"/>
      <c r="C7942" s="6"/>
      <c r="D7942" s="7"/>
      <c r="E7942" s="7"/>
      <c r="F7942" s="7"/>
      <c r="G7942" s="7"/>
      <c r="H7942" s="7"/>
      <c r="I7942" s="7">
        <f>SUBTOTAL(9,I7941:I7941)</f>
        <v>441</v>
      </c>
      <c r="J7942" s="8">
        <f>SUBTOTAL(9,J7941:J7941)</f>
        <v>1063270</v>
      </c>
      <c r="K7942" s="9">
        <f>SUBTOTAL(9,K7941:K7941)</f>
        <v>996158</v>
      </c>
      <c r="L7942" s="9">
        <f>SUBTOTAL(9,L7941:L7941)</f>
        <v>0</v>
      </c>
      <c r="M7942" s="9">
        <f>SUBTOTAL(9,M7941:M7941)</f>
        <v>199231.6</v>
      </c>
      <c r="N7942" s="9"/>
    </row>
    <row r="7943" spans="1:14" outlineLevel="2" x14ac:dyDescent="0.25">
      <c r="A7943" s="6" t="s">
        <v>16984</v>
      </c>
      <c r="B7943" s="6" t="s">
        <v>5636</v>
      </c>
      <c r="C7943" s="6" t="s">
        <v>16983</v>
      </c>
      <c r="D7943" s="7" t="s">
        <v>16891</v>
      </c>
      <c r="E7943" s="7" t="s">
        <v>16892</v>
      </c>
      <c r="F7943" s="7" t="s">
        <v>16893</v>
      </c>
      <c r="G7943" s="7" t="s">
        <v>6706</v>
      </c>
      <c r="H7943" s="7" t="s">
        <v>16985</v>
      </c>
      <c r="I7943" s="7">
        <v>158</v>
      </c>
      <c r="J7943" s="8">
        <v>291817</v>
      </c>
      <c r="K7943" s="9">
        <v>273398</v>
      </c>
      <c r="L7943" s="9">
        <f t="shared" si="174"/>
        <v>54679.600000000006</v>
      </c>
      <c r="M7943" s="9">
        <f t="shared" si="175"/>
        <v>0</v>
      </c>
      <c r="N7943" s="9"/>
    </row>
    <row r="7944" spans="1:14" outlineLevel="1" x14ac:dyDescent="0.25">
      <c r="A7944" s="19" t="s">
        <v>21548</v>
      </c>
      <c r="B7944" s="6"/>
      <c r="C7944" s="6"/>
      <c r="D7944" s="7"/>
      <c r="E7944" s="7"/>
      <c r="F7944" s="7"/>
      <c r="G7944" s="7"/>
      <c r="H7944" s="7"/>
      <c r="I7944" s="7">
        <f>SUBTOTAL(9,I7943:I7943)</f>
        <v>158</v>
      </c>
      <c r="J7944" s="8">
        <f>SUBTOTAL(9,J7943:J7943)</f>
        <v>291817</v>
      </c>
      <c r="K7944" s="9">
        <f>SUBTOTAL(9,K7943:K7943)</f>
        <v>273398</v>
      </c>
      <c r="L7944" s="9">
        <f>SUBTOTAL(9,L7943:L7943)</f>
        <v>54679.600000000006</v>
      </c>
      <c r="M7944" s="9">
        <f>SUBTOTAL(9,M7943:M7943)</f>
        <v>0</v>
      </c>
      <c r="N7944" s="9"/>
    </row>
    <row r="7945" spans="1:14" outlineLevel="2" x14ac:dyDescent="0.25">
      <c r="A7945" s="6" t="s">
        <v>16987</v>
      </c>
      <c r="B7945" s="6" t="s">
        <v>5637</v>
      </c>
      <c r="C7945" s="6" t="s">
        <v>16986</v>
      </c>
      <c r="D7945" s="7" t="s">
        <v>16848</v>
      </c>
      <c r="E7945" s="7" t="s">
        <v>16849</v>
      </c>
      <c r="F7945" s="7" t="s">
        <v>16850</v>
      </c>
      <c r="G7945" s="7" t="s">
        <v>6706</v>
      </c>
      <c r="H7945" s="7" t="s">
        <v>12866</v>
      </c>
      <c r="I7945" s="7">
        <v>354</v>
      </c>
      <c r="J7945" s="8">
        <v>1548896</v>
      </c>
      <c r="K7945" s="9">
        <v>1451132</v>
      </c>
      <c r="L7945" s="9">
        <f t="shared" si="174"/>
        <v>0</v>
      </c>
      <c r="M7945" s="9">
        <f t="shared" si="175"/>
        <v>290226.40000000002</v>
      </c>
      <c r="N7945" s="9"/>
    </row>
    <row r="7946" spans="1:14" outlineLevel="1" x14ac:dyDescent="0.25">
      <c r="A7946" s="19" t="s">
        <v>21549</v>
      </c>
      <c r="B7946" s="6"/>
      <c r="C7946" s="6"/>
      <c r="D7946" s="7"/>
      <c r="E7946" s="7"/>
      <c r="F7946" s="7"/>
      <c r="G7946" s="7"/>
      <c r="H7946" s="7"/>
      <c r="I7946" s="7">
        <f>SUBTOTAL(9,I7945:I7945)</f>
        <v>354</v>
      </c>
      <c r="J7946" s="8">
        <f>SUBTOTAL(9,J7945:J7945)</f>
        <v>1548896</v>
      </c>
      <c r="K7946" s="9">
        <f>SUBTOTAL(9,K7945:K7945)</f>
        <v>1451132</v>
      </c>
      <c r="L7946" s="9">
        <f>SUBTOTAL(9,L7945:L7945)</f>
        <v>0</v>
      </c>
      <c r="M7946" s="9">
        <f>SUBTOTAL(9,M7945:M7945)</f>
        <v>290226.40000000002</v>
      </c>
      <c r="N7946" s="9"/>
    </row>
    <row r="7947" spans="1:14" outlineLevel="2" x14ac:dyDescent="0.25">
      <c r="A7947" s="6" t="s">
        <v>16989</v>
      </c>
      <c r="B7947" s="6" t="s">
        <v>5638</v>
      </c>
      <c r="C7947" s="6" t="s">
        <v>16988</v>
      </c>
      <c r="D7947" s="7" t="s">
        <v>16891</v>
      </c>
      <c r="E7947" s="7" t="s">
        <v>16892</v>
      </c>
      <c r="F7947" s="7" t="s">
        <v>16893</v>
      </c>
      <c r="G7947" s="7" t="s">
        <v>6706</v>
      </c>
      <c r="H7947" s="7" t="s">
        <v>16990</v>
      </c>
      <c r="I7947" s="7">
        <v>124</v>
      </c>
      <c r="J7947" s="8">
        <v>347386</v>
      </c>
      <c r="K7947" s="9">
        <v>325459</v>
      </c>
      <c r="L7947" s="9">
        <f t="shared" si="174"/>
        <v>65091.8</v>
      </c>
      <c r="M7947" s="9">
        <f t="shared" si="175"/>
        <v>0</v>
      </c>
      <c r="N7947" s="9"/>
    </row>
    <row r="7948" spans="1:14" outlineLevel="1" x14ac:dyDescent="0.25">
      <c r="A7948" s="19" t="s">
        <v>21550</v>
      </c>
      <c r="B7948" s="6"/>
      <c r="C7948" s="6"/>
      <c r="D7948" s="7"/>
      <c r="E7948" s="7"/>
      <c r="F7948" s="7"/>
      <c r="G7948" s="7"/>
      <c r="H7948" s="7"/>
      <c r="I7948" s="7">
        <f>SUBTOTAL(9,I7947:I7947)</f>
        <v>124</v>
      </c>
      <c r="J7948" s="8">
        <f>SUBTOTAL(9,J7947:J7947)</f>
        <v>347386</v>
      </c>
      <c r="K7948" s="9">
        <f>SUBTOTAL(9,K7947:K7947)</f>
        <v>325459</v>
      </c>
      <c r="L7948" s="9">
        <f>SUBTOTAL(9,L7947:L7947)</f>
        <v>65091.8</v>
      </c>
      <c r="M7948" s="9">
        <f>SUBTOTAL(9,M7947:M7947)</f>
        <v>0</v>
      </c>
      <c r="N7948" s="9"/>
    </row>
    <row r="7949" spans="1:14" outlineLevel="2" x14ac:dyDescent="0.25">
      <c r="A7949" s="6" t="s">
        <v>16992</v>
      </c>
      <c r="B7949" s="6" t="s">
        <v>5639</v>
      </c>
      <c r="C7949" s="6" t="s">
        <v>16991</v>
      </c>
      <c r="D7949" s="7" t="s">
        <v>16891</v>
      </c>
      <c r="E7949" s="7" t="s">
        <v>16892</v>
      </c>
      <c r="F7949" s="7" t="s">
        <v>16893</v>
      </c>
      <c r="G7949" s="7" t="s">
        <v>6706</v>
      </c>
      <c r="H7949" s="7" t="s">
        <v>16993</v>
      </c>
      <c r="I7949" s="7">
        <v>199</v>
      </c>
      <c r="J7949" s="8">
        <v>560388</v>
      </c>
      <c r="K7949" s="9">
        <v>525017</v>
      </c>
      <c r="L7949" s="9">
        <f t="shared" si="174"/>
        <v>105003.40000000001</v>
      </c>
      <c r="M7949" s="9">
        <f t="shared" si="175"/>
        <v>0</v>
      </c>
      <c r="N7949" s="9"/>
    </row>
    <row r="7950" spans="1:14" outlineLevel="1" x14ac:dyDescent="0.25">
      <c r="A7950" s="19" t="s">
        <v>21551</v>
      </c>
      <c r="B7950" s="6"/>
      <c r="C7950" s="6"/>
      <c r="D7950" s="7"/>
      <c r="E7950" s="7"/>
      <c r="F7950" s="7"/>
      <c r="G7950" s="7"/>
      <c r="H7950" s="7"/>
      <c r="I7950" s="7">
        <f>SUBTOTAL(9,I7949:I7949)</f>
        <v>199</v>
      </c>
      <c r="J7950" s="8">
        <f>SUBTOTAL(9,J7949:J7949)</f>
        <v>560388</v>
      </c>
      <c r="K7950" s="9">
        <f>SUBTOTAL(9,K7949:K7949)</f>
        <v>525017</v>
      </c>
      <c r="L7950" s="9">
        <f>SUBTOTAL(9,L7949:L7949)</f>
        <v>105003.40000000001</v>
      </c>
      <c r="M7950" s="9">
        <f>SUBTOTAL(9,M7949:M7949)</f>
        <v>0</v>
      </c>
      <c r="N7950" s="9"/>
    </row>
    <row r="7951" spans="1:14" outlineLevel="2" x14ac:dyDescent="0.25">
      <c r="A7951" s="6" t="s">
        <v>16995</v>
      </c>
      <c r="B7951" s="6" t="s">
        <v>5640</v>
      </c>
      <c r="C7951" s="6" t="s">
        <v>16994</v>
      </c>
      <c r="D7951" s="7" t="s">
        <v>16848</v>
      </c>
      <c r="E7951" s="7" t="s">
        <v>16849</v>
      </c>
      <c r="F7951" s="7" t="s">
        <v>16850</v>
      </c>
      <c r="G7951" s="7" t="s">
        <v>6706</v>
      </c>
      <c r="H7951" s="7" t="s">
        <v>16996</v>
      </c>
      <c r="I7951" s="7">
        <v>196</v>
      </c>
      <c r="J7951" s="8">
        <v>1474635</v>
      </c>
      <c r="K7951" s="9">
        <v>1381558</v>
      </c>
      <c r="L7951" s="9">
        <f t="shared" si="174"/>
        <v>276311.60000000003</v>
      </c>
      <c r="M7951" s="9">
        <f t="shared" si="175"/>
        <v>0</v>
      </c>
      <c r="N7951" s="9"/>
    </row>
    <row r="7952" spans="1:14" outlineLevel="1" x14ac:dyDescent="0.25">
      <c r="A7952" s="19" t="s">
        <v>21552</v>
      </c>
      <c r="B7952" s="6"/>
      <c r="C7952" s="6"/>
      <c r="D7952" s="7"/>
      <c r="E7952" s="7"/>
      <c r="F7952" s="7"/>
      <c r="G7952" s="7"/>
      <c r="H7952" s="7"/>
      <c r="I7952" s="7">
        <f>SUBTOTAL(9,I7951:I7951)</f>
        <v>196</v>
      </c>
      <c r="J7952" s="8">
        <f>SUBTOTAL(9,J7951:J7951)</f>
        <v>1474635</v>
      </c>
      <c r="K7952" s="9">
        <f>SUBTOTAL(9,K7951:K7951)</f>
        <v>1381558</v>
      </c>
      <c r="L7952" s="9">
        <f>SUBTOTAL(9,L7951:L7951)</f>
        <v>276311.60000000003</v>
      </c>
      <c r="M7952" s="9">
        <f>SUBTOTAL(9,M7951:M7951)</f>
        <v>0</v>
      </c>
      <c r="N7952" s="9"/>
    </row>
    <row r="7953" spans="1:14" outlineLevel="2" x14ac:dyDescent="0.25">
      <c r="A7953" s="6" t="s">
        <v>16998</v>
      </c>
      <c r="B7953" s="6" t="s">
        <v>5641</v>
      </c>
      <c r="C7953" s="6" t="s">
        <v>16997</v>
      </c>
      <c r="D7953" s="7" t="s">
        <v>16848</v>
      </c>
      <c r="E7953" s="7" t="s">
        <v>16849</v>
      </c>
      <c r="F7953" s="7" t="s">
        <v>16850</v>
      </c>
      <c r="G7953" s="7" t="s">
        <v>6706</v>
      </c>
      <c r="H7953" s="7" t="s">
        <v>16999</v>
      </c>
      <c r="I7953" s="7">
        <v>344</v>
      </c>
      <c r="J7953" s="8">
        <v>900369</v>
      </c>
      <c r="K7953" s="9">
        <v>843539</v>
      </c>
      <c r="L7953" s="9">
        <f t="shared" si="174"/>
        <v>0</v>
      </c>
      <c r="M7953" s="9">
        <f t="shared" si="175"/>
        <v>168707.80000000002</v>
      </c>
      <c r="N7953" s="9"/>
    </row>
    <row r="7954" spans="1:14" outlineLevel="2" x14ac:dyDescent="0.25">
      <c r="A7954" s="6" t="s">
        <v>16998</v>
      </c>
      <c r="B7954" s="6" t="s">
        <v>5642</v>
      </c>
      <c r="C7954" s="6" t="s">
        <v>17000</v>
      </c>
      <c r="D7954" s="7" t="s">
        <v>16848</v>
      </c>
      <c r="E7954" s="7" t="s">
        <v>16849</v>
      </c>
      <c r="F7954" s="7" t="s">
        <v>16850</v>
      </c>
      <c r="G7954" s="7" t="s">
        <v>6706</v>
      </c>
      <c r="H7954" s="7" t="s">
        <v>16999</v>
      </c>
      <c r="I7954" s="7">
        <v>158</v>
      </c>
      <c r="J7954" s="8">
        <v>455718</v>
      </c>
      <c r="K7954" s="9">
        <v>426954</v>
      </c>
      <c r="L7954" s="9">
        <f t="shared" si="174"/>
        <v>85390.8</v>
      </c>
      <c r="M7954" s="9">
        <f t="shared" si="175"/>
        <v>0</v>
      </c>
      <c r="N7954" s="9"/>
    </row>
    <row r="7955" spans="1:14" outlineLevel="1" x14ac:dyDescent="0.25">
      <c r="A7955" s="19" t="s">
        <v>21553</v>
      </c>
      <c r="B7955" s="6"/>
      <c r="C7955" s="6"/>
      <c r="D7955" s="7"/>
      <c r="E7955" s="7"/>
      <c r="F7955" s="7"/>
      <c r="G7955" s="7"/>
      <c r="H7955" s="7"/>
      <c r="I7955" s="7">
        <f>SUBTOTAL(9,I7953:I7954)</f>
        <v>502</v>
      </c>
      <c r="J7955" s="8">
        <f>SUBTOTAL(9,J7953:J7954)</f>
        <v>1356087</v>
      </c>
      <c r="K7955" s="9">
        <f>SUBTOTAL(9,K7953:K7954)</f>
        <v>1270493</v>
      </c>
      <c r="L7955" s="9">
        <f>SUBTOTAL(9,L7953:L7954)</f>
        <v>85390.8</v>
      </c>
      <c r="M7955" s="9">
        <f>SUBTOTAL(9,M7953:M7954)</f>
        <v>168707.80000000002</v>
      </c>
      <c r="N7955" s="9"/>
    </row>
    <row r="7956" spans="1:14" outlineLevel="2" x14ac:dyDescent="0.25">
      <c r="A7956" s="6" t="s">
        <v>17002</v>
      </c>
      <c r="B7956" s="6" t="s">
        <v>5643</v>
      </c>
      <c r="C7956" s="6" t="s">
        <v>17001</v>
      </c>
      <c r="D7956" s="7" t="s">
        <v>16891</v>
      </c>
      <c r="E7956" s="7" t="s">
        <v>16892</v>
      </c>
      <c r="F7956" s="7" t="s">
        <v>16893</v>
      </c>
      <c r="G7956" s="7" t="s">
        <v>6706</v>
      </c>
      <c r="H7956" s="7" t="s">
        <v>11419</v>
      </c>
      <c r="I7956" s="7">
        <v>150</v>
      </c>
      <c r="J7956" s="8">
        <v>441052</v>
      </c>
      <c r="K7956" s="9">
        <v>413213</v>
      </c>
      <c r="L7956" s="9">
        <f t="shared" si="174"/>
        <v>82642.600000000006</v>
      </c>
      <c r="M7956" s="9">
        <f t="shared" si="175"/>
        <v>0</v>
      </c>
      <c r="N7956" s="9"/>
    </row>
    <row r="7957" spans="1:14" outlineLevel="1" x14ac:dyDescent="0.25">
      <c r="A7957" s="19" t="s">
        <v>21554</v>
      </c>
      <c r="B7957" s="6"/>
      <c r="C7957" s="6"/>
      <c r="D7957" s="7"/>
      <c r="E7957" s="7"/>
      <c r="F7957" s="7"/>
      <c r="G7957" s="7"/>
      <c r="H7957" s="7"/>
      <c r="I7957" s="7">
        <f>SUBTOTAL(9,I7956:I7956)</f>
        <v>150</v>
      </c>
      <c r="J7957" s="8">
        <f>SUBTOTAL(9,J7956:J7956)</f>
        <v>441052</v>
      </c>
      <c r="K7957" s="9">
        <f>SUBTOTAL(9,K7956:K7956)</f>
        <v>413213</v>
      </c>
      <c r="L7957" s="9">
        <f>SUBTOTAL(9,L7956:L7956)</f>
        <v>82642.600000000006</v>
      </c>
      <c r="M7957" s="9">
        <f>SUBTOTAL(9,M7956:M7956)</f>
        <v>0</v>
      </c>
      <c r="N7957" s="9"/>
    </row>
    <row r="7958" spans="1:14" outlineLevel="2" x14ac:dyDescent="0.25">
      <c r="A7958" s="6" t="s">
        <v>17004</v>
      </c>
      <c r="B7958" s="6" t="s">
        <v>5644</v>
      </c>
      <c r="C7958" s="6" t="s">
        <v>17003</v>
      </c>
      <c r="D7958" s="7" t="s">
        <v>16848</v>
      </c>
      <c r="E7958" s="7" t="s">
        <v>16849</v>
      </c>
      <c r="F7958" s="7" t="s">
        <v>16850</v>
      </c>
      <c r="G7958" s="7" t="s">
        <v>6706</v>
      </c>
      <c r="H7958" s="7" t="s">
        <v>17005</v>
      </c>
      <c r="I7958" s="7">
        <v>270</v>
      </c>
      <c r="J7958" s="8">
        <v>810806</v>
      </c>
      <c r="K7958" s="9">
        <v>759629</v>
      </c>
      <c r="L7958" s="9">
        <f t="shared" si="174"/>
        <v>0</v>
      </c>
      <c r="M7958" s="9">
        <f t="shared" si="175"/>
        <v>151925.80000000002</v>
      </c>
      <c r="N7958" s="9"/>
    </row>
    <row r="7959" spans="1:14" outlineLevel="1" x14ac:dyDescent="0.25">
      <c r="A7959" s="19" t="s">
        <v>21555</v>
      </c>
      <c r="B7959" s="6"/>
      <c r="C7959" s="6"/>
      <c r="D7959" s="7"/>
      <c r="E7959" s="7"/>
      <c r="F7959" s="7"/>
      <c r="G7959" s="7"/>
      <c r="H7959" s="7"/>
      <c r="I7959" s="7">
        <f>SUBTOTAL(9,I7958:I7958)</f>
        <v>270</v>
      </c>
      <c r="J7959" s="8">
        <f>SUBTOTAL(9,J7958:J7958)</f>
        <v>810806</v>
      </c>
      <c r="K7959" s="9">
        <f>SUBTOTAL(9,K7958:K7958)</f>
        <v>759629</v>
      </c>
      <c r="L7959" s="9">
        <f>SUBTOTAL(9,L7958:L7958)</f>
        <v>0</v>
      </c>
      <c r="M7959" s="9">
        <f>SUBTOTAL(9,M7958:M7958)</f>
        <v>151925.80000000002</v>
      </c>
      <c r="N7959" s="9"/>
    </row>
    <row r="7960" spans="1:14" outlineLevel="2" x14ac:dyDescent="0.25">
      <c r="A7960" s="6" t="s">
        <v>17007</v>
      </c>
      <c r="B7960" s="6" t="s">
        <v>5645</v>
      </c>
      <c r="C7960" s="6" t="s">
        <v>17006</v>
      </c>
      <c r="D7960" s="7" t="s">
        <v>16848</v>
      </c>
      <c r="E7960" s="7" t="s">
        <v>16849</v>
      </c>
      <c r="F7960" s="7" t="s">
        <v>16850</v>
      </c>
      <c r="G7960" s="7" t="s">
        <v>6706</v>
      </c>
      <c r="H7960" s="7" t="s">
        <v>14032</v>
      </c>
      <c r="I7960" s="7">
        <v>210</v>
      </c>
      <c r="J7960" s="8">
        <v>562597</v>
      </c>
      <c r="K7960" s="9">
        <v>527087</v>
      </c>
      <c r="L7960" s="9">
        <f t="shared" si="174"/>
        <v>105417.40000000001</v>
      </c>
      <c r="M7960" s="9">
        <f t="shared" si="175"/>
        <v>0</v>
      </c>
      <c r="N7960" s="9"/>
    </row>
    <row r="7961" spans="1:14" outlineLevel="1" x14ac:dyDescent="0.25">
      <c r="A7961" s="19" t="s">
        <v>21556</v>
      </c>
      <c r="B7961" s="6"/>
      <c r="C7961" s="6"/>
      <c r="D7961" s="7"/>
      <c r="E7961" s="7"/>
      <c r="F7961" s="7"/>
      <c r="G7961" s="7"/>
      <c r="H7961" s="7"/>
      <c r="I7961" s="7">
        <f>SUBTOTAL(9,I7960:I7960)</f>
        <v>210</v>
      </c>
      <c r="J7961" s="8">
        <f>SUBTOTAL(9,J7960:J7960)</f>
        <v>562597</v>
      </c>
      <c r="K7961" s="9">
        <f>SUBTOTAL(9,K7960:K7960)</f>
        <v>527087</v>
      </c>
      <c r="L7961" s="9">
        <f>SUBTOTAL(9,L7960:L7960)</f>
        <v>105417.40000000001</v>
      </c>
      <c r="M7961" s="9">
        <f>SUBTOTAL(9,M7960:M7960)</f>
        <v>0</v>
      </c>
      <c r="N7961" s="9"/>
    </row>
    <row r="7962" spans="1:14" outlineLevel="2" x14ac:dyDescent="0.25">
      <c r="A7962" s="6" t="s">
        <v>17009</v>
      </c>
      <c r="B7962" s="6" t="s">
        <v>5646</v>
      </c>
      <c r="C7962" s="6" t="s">
        <v>17008</v>
      </c>
      <c r="D7962" s="7" t="s">
        <v>16891</v>
      </c>
      <c r="E7962" s="7" t="s">
        <v>16892</v>
      </c>
      <c r="F7962" s="7" t="s">
        <v>16893</v>
      </c>
      <c r="G7962" s="7" t="s">
        <v>6706</v>
      </c>
      <c r="H7962" s="7" t="s">
        <v>17010</v>
      </c>
      <c r="I7962" s="7">
        <v>136</v>
      </c>
      <c r="J7962" s="8">
        <v>207423</v>
      </c>
      <c r="K7962" s="9">
        <v>194331</v>
      </c>
      <c r="L7962" s="9">
        <f t="shared" si="174"/>
        <v>38866.200000000004</v>
      </c>
      <c r="M7962" s="9">
        <f t="shared" si="175"/>
        <v>0</v>
      </c>
      <c r="N7962" s="9"/>
    </row>
    <row r="7963" spans="1:14" outlineLevel="1" x14ac:dyDescent="0.25">
      <c r="A7963" s="19" t="s">
        <v>21557</v>
      </c>
      <c r="B7963" s="6"/>
      <c r="C7963" s="6"/>
      <c r="D7963" s="7"/>
      <c r="E7963" s="7"/>
      <c r="F7963" s="7"/>
      <c r="G7963" s="7"/>
      <c r="H7963" s="7"/>
      <c r="I7963" s="7">
        <f>SUBTOTAL(9,I7962:I7962)</f>
        <v>136</v>
      </c>
      <c r="J7963" s="8">
        <f>SUBTOTAL(9,J7962:J7962)</f>
        <v>207423</v>
      </c>
      <c r="K7963" s="9">
        <f>SUBTOTAL(9,K7962:K7962)</f>
        <v>194331</v>
      </c>
      <c r="L7963" s="9">
        <f>SUBTOTAL(9,L7962:L7962)</f>
        <v>38866.200000000004</v>
      </c>
      <c r="M7963" s="9">
        <f>SUBTOTAL(9,M7962:M7962)</f>
        <v>0</v>
      </c>
      <c r="N7963" s="9"/>
    </row>
    <row r="7964" spans="1:14" outlineLevel="2" x14ac:dyDescent="0.25">
      <c r="A7964" s="6" t="s">
        <v>17012</v>
      </c>
      <c r="B7964" s="6" t="s">
        <v>5647</v>
      </c>
      <c r="C7964" s="6" t="s">
        <v>17011</v>
      </c>
      <c r="D7964" s="7" t="s">
        <v>16848</v>
      </c>
      <c r="E7964" s="7" t="s">
        <v>16849</v>
      </c>
      <c r="F7964" s="7" t="s">
        <v>16850</v>
      </c>
      <c r="G7964" s="7" t="s">
        <v>6706</v>
      </c>
      <c r="H7964" s="7" t="s">
        <v>10366</v>
      </c>
      <c r="I7964" s="7">
        <v>232</v>
      </c>
      <c r="J7964" s="8">
        <v>565293</v>
      </c>
      <c r="K7964" s="9">
        <v>529612</v>
      </c>
      <c r="L7964" s="9">
        <f t="shared" si="174"/>
        <v>105922.40000000001</v>
      </c>
      <c r="M7964" s="9">
        <f t="shared" si="175"/>
        <v>0</v>
      </c>
      <c r="N7964" s="9"/>
    </row>
    <row r="7965" spans="1:14" outlineLevel="1" x14ac:dyDescent="0.25">
      <c r="A7965" s="19" t="s">
        <v>21558</v>
      </c>
      <c r="B7965" s="6"/>
      <c r="C7965" s="6"/>
      <c r="D7965" s="7"/>
      <c r="E7965" s="7"/>
      <c r="F7965" s="7"/>
      <c r="G7965" s="7"/>
      <c r="H7965" s="7"/>
      <c r="I7965" s="7">
        <f>SUBTOTAL(9,I7964:I7964)</f>
        <v>232</v>
      </c>
      <c r="J7965" s="8">
        <f>SUBTOTAL(9,J7964:J7964)</f>
        <v>565293</v>
      </c>
      <c r="K7965" s="9">
        <f>SUBTOTAL(9,K7964:K7964)</f>
        <v>529612</v>
      </c>
      <c r="L7965" s="9">
        <f>SUBTOTAL(9,L7964:L7964)</f>
        <v>105922.40000000001</v>
      </c>
      <c r="M7965" s="9">
        <f>SUBTOTAL(9,M7964:M7964)</f>
        <v>0</v>
      </c>
      <c r="N7965" s="9"/>
    </row>
    <row r="7966" spans="1:14" outlineLevel="2" x14ac:dyDescent="0.25">
      <c r="A7966" s="6" t="s">
        <v>17014</v>
      </c>
      <c r="B7966" s="6" t="s">
        <v>5648</v>
      </c>
      <c r="C7966" s="6" t="s">
        <v>17013</v>
      </c>
      <c r="D7966" s="7" t="s">
        <v>16848</v>
      </c>
      <c r="E7966" s="7" t="s">
        <v>16849</v>
      </c>
      <c r="F7966" s="7" t="s">
        <v>16850</v>
      </c>
      <c r="G7966" s="7" t="s">
        <v>6706</v>
      </c>
      <c r="H7966" s="7" t="s">
        <v>8181</v>
      </c>
      <c r="I7966" s="7">
        <v>70</v>
      </c>
      <c r="J7966" s="8">
        <v>182304</v>
      </c>
      <c r="K7966" s="9">
        <v>170797</v>
      </c>
      <c r="L7966" s="9">
        <f t="shared" si="174"/>
        <v>34159.4</v>
      </c>
      <c r="M7966" s="9">
        <f t="shared" si="175"/>
        <v>0</v>
      </c>
      <c r="N7966" s="9"/>
    </row>
    <row r="7967" spans="1:14" outlineLevel="1" x14ac:dyDescent="0.25">
      <c r="A7967" s="19" t="s">
        <v>21559</v>
      </c>
      <c r="B7967" s="6"/>
      <c r="C7967" s="6"/>
      <c r="D7967" s="7"/>
      <c r="E7967" s="7"/>
      <c r="F7967" s="7"/>
      <c r="G7967" s="7"/>
      <c r="H7967" s="7"/>
      <c r="I7967" s="7">
        <f>SUBTOTAL(9,I7966:I7966)</f>
        <v>70</v>
      </c>
      <c r="J7967" s="8">
        <f>SUBTOTAL(9,J7966:J7966)</f>
        <v>182304</v>
      </c>
      <c r="K7967" s="9">
        <f>SUBTOTAL(9,K7966:K7966)</f>
        <v>170797</v>
      </c>
      <c r="L7967" s="9">
        <f>SUBTOTAL(9,L7966:L7966)</f>
        <v>34159.4</v>
      </c>
      <c r="M7967" s="9">
        <f>SUBTOTAL(9,M7966:M7966)</f>
        <v>0</v>
      </c>
      <c r="N7967" s="9"/>
    </row>
    <row r="7968" spans="1:14" outlineLevel="2" x14ac:dyDescent="0.25">
      <c r="A7968" s="6" t="s">
        <v>17016</v>
      </c>
      <c r="B7968" s="6" t="s">
        <v>5649</v>
      </c>
      <c r="C7968" s="6" t="s">
        <v>17015</v>
      </c>
      <c r="D7968" s="7" t="s">
        <v>16848</v>
      </c>
      <c r="E7968" s="7" t="s">
        <v>16849</v>
      </c>
      <c r="F7968" s="7" t="s">
        <v>16850</v>
      </c>
      <c r="G7968" s="7" t="s">
        <v>6706</v>
      </c>
      <c r="H7968" s="7" t="s">
        <v>17017</v>
      </c>
      <c r="I7968" s="7">
        <v>389</v>
      </c>
      <c r="J7968" s="8">
        <v>1440293</v>
      </c>
      <c r="K7968" s="9">
        <v>1349383</v>
      </c>
      <c r="L7968" s="9">
        <f t="shared" si="174"/>
        <v>0</v>
      </c>
      <c r="M7968" s="9">
        <f t="shared" si="175"/>
        <v>269876.60000000003</v>
      </c>
      <c r="N7968" s="9"/>
    </row>
    <row r="7969" spans="1:14" outlineLevel="2" x14ac:dyDescent="0.25">
      <c r="A7969" s="6" t="s">
        <v>17016</v>
      </c>
      <c r="B7969" s="6" t="s">
        <v>5650</v>
      </c>
      <c r="C7969" s="6" t="s">
        <v>17018</v>
      </c>
      <c r="D7969" s="7" t="s">
        <v>16848</v>
      </c>
      <c r="E7969" s="7" t="s">
        <v>16849</v>
      </c>
      <c r="F7969" s="7" t="s">
        <v>16850</v>
      </c>
      <c r="G7969" s="7" t="s">
        <v>6706</v>
      </c>
      <c r="H7969" s="7" t="s">
        <v>17017</v>
      </c>
      <c r="I7969" s="7">
        <v>19</v>
      </c>
      <c r="J7969" s="8">
        <v>77995</v>
      </c>
      <c r="K7969" s="9">
        <v>73072</v>
      </c>
      <c r="L7969" s="9">
        <f t="shared" ref="L7969:L8084" si="176">IF(I7969&gt;250,(0),(K7969*0.2))</f>
        <v>14614.400000000001</v>
      </c>
      <c r="M7969" s="9">
        <f t="shared" ref="M7969:M8084" si="177">IF(I7969&lt;250,(0),(K7969*0.2))</f>
        <v>0</v>
      </c>
      <c r="N7969" s="9"/>
    </row>
    <row r="7970" spans="1:14" outlineLevel="2" x14ac:dyDescent="0.25">
      <c r="A7970" s="6" t="s">
        <v>17016</v>
      </c>
      <c r="B7970" s="6" t="s">
        <v>5651</v>
      </c>
      <c r="C7970" s="6" t="s">
        <v>17019</v>
      </c>
      <c r="D7970" s="7" t="s">
        <v>16848</v>
      </c>
      <c r="E7970" s="7" t="s">
        <v>16849</v>
      </c>
      <c r="F7970" s="7" t="s">
        <v>16850</v>
      </c>
      <c r="G7970" s="7" t="s">
        <v>6706</v>
      </c>
      <c r="H7970" s="7" t="s">
        <v>17017</v>
      </c>
      <c r="I7970" s="7">
        <v>19</v>
      </c>
      <c r="J7970" s="8">
        <v>57436</v>
      </c>
      <c r="K7970" s="9">
        <v>53811</v>
      </c>
      <c r="L7970" s="9">
        <f t="shared" si="176"/>
        <v>10762.2</v>
      </c>
      <c r="M7970" s="9">
        <f t="shared" si="177"/>
        <v>0</v>
      </c>
      <c r="N7970" s="9"/>
    </row>
    <row r="7971" spans="1:14" outlineLevel="1" x14ac:dyDescent="0.25">
      <c r="A7971" s="19" t="s">
        <v>21560</v>
      </c>
      <c r="B7971" s="6"/>
      <c r="C7971" s="6"/>
      <c r="D7971" s="7"/>
      <c r="E7971" s="7"/>
      <c r="F7971" s="7"/>
      <c r="G7971" s="7"/>
      <c r="H7971" s="7"/>
      <c r="I7971" s="7">
        <f>SUBTOTAL(9,I7968:I7970)</f>
        <v>427</v>
      </c>
      <c r="J7971" s="8">
        <f>SUBTOTAL(9,J7968:J7970)</f>
        <v>1575724</v>
      </c>
      <c r="K7971" s="9">
        <f>SUBTOTAL(9,K7968:K7970)</f>
        <v>1476266</v>
      </c>
      <c r="L7971" s="9">
        <f>SUBTOTAL(9,L7968:L7970)</f>
        <v>25376.600000000002</v>
      </c>
      <c r="M7971" s="9">
        <f>SUBTOTAL(9,M7968:M7970)</f>
        <v>269876.60000000003</v>
      </c>
      <c r="N7971" s="9"/>
    </row>
    <row r="7972" spans="1:14" outlineLevel="2" x14ac:dyDescent="0.25">
      <c r="A7972" s="6" t="s">
        <v>17021</v>
      </c>
      <c r="B7972" s="6" t="s">
        <v>5652</v>
      </c>
      <c r="C7972" s="6" t="s">
        <v>17020</v>
      </c>
      <c r="D7972" s="7" t="s">
        <v>16848</v>
      </c>
      <c r="E7972" s="7" t="s">
        <v>16849</v>
      </c>
      <c r="F7972" s="7" t="s">
        <v>16850</v>
      </c>
      <c r="G7972" s="7" t="s">
        <v>6706</v>
      </c>
      <c r="H7972" s="7" t="s">
        <v>17022</v>
      </c>
      <c r="I7972" s="7">
        <v>70</v>
      </c>
      <c r="J7972" s="8">
        <v>178316</v>
      </c>
      <c r="K7972" s="9">
        <v>167061</v>
      </c>
      <c r="L7972" s="9">
        <f t="shared" si="176"/>
        <v>33412.200000000004</v>
      </c>
      <c r="M7972" s="9">
        <f t="shared" si="177"/>
        <v>0</v>
      </c>
      <c r="N7972" s="9"/>
    </row>
    <row r="7973" spans="1:14" outlineLevel="1" x14ac:dyDescent="0.25">
      <c r="A7973" s="19" t="s">
        <v>21561</v>
      </c>
      <c r="B7973" s="6"/>
      <c r="C7973" s="6"/>
      <c r="D7973" s="7"/>
      <c r="E7973" s="7"/>
      <c r="F7973" s="7"/>
      <c r="G7973" s="7"/>
      <c r="H7973" s="7"/>
      <c r="I7973" s="7">
        <f>SUBTOTAL(9,I7972:I7972)</f>
        <v>70</v>
      </c>
      <c r="J7973" s="8">
        <f>SUBTOTAL(9,J7972:J7972)</f>
        <v>178316</v>
      </c>
      <c r="K7973" s="9">
        <f>SUBTOTAL(9,K7972:K7972)</f>
        <v>167061</v>
      </c>
      <c r="L7973" s="9">
        <f>SUBTOTAL(9,L7972:L7972)</f>
        <v>33412.200000000004</v>
      </c>
      <c r="M7973" s="9">
        <f>SUBTOTAL(9,M7972:M7972)</f>
        <v>0</v>
      </c>
      <c r="N7973" s="9"/>
    </row>
    <row r="7974" spans="1:14" outlineLevel="2" x14ac:dyDescent="0.25">
      <c r="A7974" s="6" t="s">
        <v>17024</v>
      </c>
      <c r="B7974" s="6" t="s">
        <v>5653</v>
      </c>
      <c r="C7974" s="6" t="s">
        <v>17023</v>
      </c>
      <c r="D7974" s="7" t="s">
        <v>16848</v>
      </c>
      <c r="E7974" s="7" t="s">
        <v>16849</v>
      </c>
      <c r="F7974" s="7" t="s">
        <v>16850</v>
      </c>
      <c r="G7974" s="7" t="s">
        <v>6706</v>
      </c>
      <c r="H7974" s="7" t="s">
        <v>17025</v>
      </c>
      <c r="I7974" s="7">
        <v>100</v>
      </c>
      <c r="J7974" s="8">
        <v>200949</v>
      </c>
      <c r="K7974" s="9">
        <v>188265</v>
      </c>
      <c r="L7974" s="9">
        <f t="shared" si="176"/>
        <v>37653</v>
      </c>
      <c r="M7974" s="9">
        <f t="shared" si="177"/>
        <v>0</v>
      </c>
      <c r="N7974" s="9"/>
    </row>
    <row r="7975" spans="1:14" outlineLevel="1" x14ac:dyDescent="0.25">
      <c r="A7975" s="19" t="s">
        <v>21562</v>
      </c>
      <c r="B7975" s="6"/>
      <c r="C7975" s="6"/>
      <c r="D7975" s="7"/>
      <c r="E7975" s="7"/>
      <c r="F7975" s="7"/>
      <c r="G7975" s="7"/>
      <c r="H7975" s="7"/>
      <c r="I7975" s="7">
        <f>SUBTOTAL(9,I7974:I7974)</f>
        <v>100</v>
      </c>
      <c r="J7975" s="8">
        <f>SUBTOTAL(9,J7974:J7974)</f>
        <v>200949</v>
      </c>
      <c r="K7975" s="9">
        <f>SUBTOTAL(9,K7974:K7974)</f>
        <v>188265</v>
      </c>
      <c r="L7975" s="9">
        <f>SUBTOTAL(9,L7974:L7974)</f>
        <v>37653</v>
      </c>
      <c r="M7975" s="9">
        <f>SUBTOTAL(9,M7974:M7974)</f>
        <v>0</v>
      </c>
      <c r="N7975" s="9"/>
    </row>
    <row r="7976" spans="1:14" outlineLevel="2" x14ac:dyDescent="0.25">
      <c r="A7976" s="6" t="s">
        <v>17027</v>
      </c>
      <c r="B7976" s="6" t="s">
        <v>5654</v>
      </c>
      <c r="C7976" s="6" t="s">
        <v>17026</v>
      </c>
      <c r="D7976" s="7" t="s">
        <v>16848</v>
      </c>
      <c r="E7976" s="7" t="s">
        <v>16849</v>
      </c>
      <c r="F7976" s="7" t="s">
        <v>16850</v>
      </c>
      <c r="G7976" s="7" t="s">
        <v>6706</v>
      </c>
      <c r="H7976" s="7" t="s">
        <v>17028</v>
      </c>
      <c r="I7976" s="7">
        <v>220</v>
      </c>
      <c r="J7976" s="8">
        <v>404124</v>
      </c>
      <c r="K7976" s="9">
        <v>378616</v>
      </c>
      <c r="L7976" s="9">
        <f t="shared" si="176"/>
        <v>75723.199999999997</v>
      </c>
      <c r="M7976" s="9">
        <f t="shared" si="177"/>
        <v>0</v>
      </c>
      <c r="N7976" s="9"/>
    </row>
    <row r="7977" spans="1:14" outlineLevel="1" x14ac:dyDescent="0.25">
      <c r="A7977" s="19" t="s">
        <v>21563</v>
      </c>
      <c r="B7977" s="6"/>
      <c r="C7977" s="6"/>
      <c r="D7977" s="7"/>
      <c r="E7977" s="7"/>
      <c r="F7977" s="7"/>
      <c r="G7977" s="7"/>
      <c r="H7977" s="7"/>
      <c r="I7977" s="7">
        <f>SUBTOTAL(9,I7976:I7976)</f>
        <v>220</v>
      </c>
      <c r="J7977" s="8">
        <f>SUBTOTAL(9,J7976:J7976)</f>
        <v>404124</v>
      </c>
      <c r="K7977" s="9">
        <f>SUBTOTAL(9,K7976:K7976)</f>
        <v>378616</v>
      </c>
      <c r="L7977" s="9">
        <f>SUBTOTAL(9,L7976:L7976)</f>
        <v>75723.199999999997</v>
      </c>
      <c r="M7977" s="9">
        <f>SUBTOTAL(9,M7976:M7976)</f>
        <v>0</v>
      </c>
      <c r="N7977" s="9"/>
    </row>
    <row r="7978" spans="1:14" outlineLevel="2" x14ac:dyDescent="0.25">
      <c r="A7978" s="6" t="s">
        <v>17030</v>
      </c>
      <c r="B7978" s="6" t="s">
        <v>5655</v>
      </c>
      <c r="C7978" s="6" t="s">
        <v>17029</v>
      </c>
      <c r="D7978" s="7" t="s">
        <v>16848</v>
      </c>
      <c r="E7978" s="7" t="s">
        <v>16849</v>
      </c>
      <c r="F7978" s="7" t="s">
        <v>16850</v>
      </c>
      <c r="G7978" s="7" t="s">
        <v>6706</v>
      </c>
      <c r="H7978" s="7" t="s">
        <v>17031</v>
      </c>
      <c r="I7978" s="7">
        <v>499</v>
      </c>
      <c r="J7978" s="8">
        <v>1710165</v>
      </c>
      <c r="K7978" s="9">
        <v>1602221</v>
      </c>
      <c r="L7978" s="9">
        <f t="shared" si="176"/>
        <v>0</v>
      </c>
      <c r="M7978" s="9">
        <f t="shared" si="177"/>
        <v>320444.2</v>
      </c>
      <c r="N7978" s="9"/>
    </row>
    <row r="7979" spans="1:14" outlineLevel="2" x14ac:dyDescent="0.25">
      <c r="A7979" s="6" t="s">
        <v>17030</v>
      </c>
      <c r="B7979" s="6" t="s">
        <v>5656</v>
      </c>
      <c r="C7979" s="6" t="s">
        <v>17032</v>
      </c>
      <c r="D7979" s="7" t="s">
        <v>16848</v>
      </c>
      <c r="E7979" s="7" t="s">
        <v>16849</v>
      </c>
      <c r="F7979" s="7" t="s">
        <v>16850</v>
      </c>
      <c r="G7979" s="7" t="s">
        <v>6706</v>
      </c>
      <c r="H7979" s="7" t="s">
        <v>17031</v>
      </c>
      <c r="I7979" s="7">
        <v>30</v>
      </c>
      <c r="J7979" s="8">
        <v>58700</v>
      </c>
      <c r="K7979" s="9">
        <v>54995</v>
      </c>
      <c r="L7979" s="9">
        <f t="shared" si="176"/>
        <v>10999</v>
      </c>
      <c r="M7979" s="9">
        <f t="shared" si="177"/>
        <v>0</v>
      </c>
      <c r="N7979" s="9"/>
    </row>
    <row r="7980" spans="1:14" outlineLevel="1" x14ac:dyDescent="0.25">
      <c r="A7980" s="19" t="s">
        <v>21564</v>
      </c>
      <c r="B7980" s="6"/>
      <c r="C7980" s="6"/>
      <c r="D7980" s="7"/>
      <c r="E7980" s="7"/>
      <c r="F7980" s="7"/>
      <c r="G7980" s="7"/>
      <c r="H7980" s="7"/>
      <c r="I7980" s="7">
        <f>SUBTOTAL(9,I7978:I7979)</f>
        <v>529</v>
      </c>
      <c r="J7980" s="8">
        <f>SUBTOTAL(9,J7978:J7979)</f>
        <v>1768865</v>
      </c>
      <c r="K7980" s="9">
        <f>SUBTOTAL(9,K7978:K7979)</f>
        <v>1657216</v>
      </c>
      <c r="L7980" s="9">
        <f>SUBTOTAL(9,L7978:L7979)</f>
        <v>10999</v>
      </c>
      <c r="M7980" s="9">
        <f>SUBTOTAL(9,M7978:M7979)</f>
        <v>320444.2</v>
      </c>
      <c r="N7980" s="9"/>
    </row>
    <row r="7981" spans="1:14" outlineLevel="2" x14ac:dyDescent="0.25">
      <c r="A7981" s="6" t="s">
        <v>17034</v>
      </c>
      <c r="B7981" s="6" t="s">
        <v>5657</v>
      </c>
      <c r="C7981" s="6" t="s">
        <v>17033</v>
      </c>
      <c r="D7981" s="7" t="s">
        <v>16891</v>
      </c>
      <c r="E7981" s="7" t="s">
        <v>16892</v>
      </c>
      <c r="F7981" s="7" t="s">
        <v>16893</v>
      </c>
      <c r="G7981" s="7" t="s">
        <v>6706</v>
      </c>
      <c r="H7981" s="7" t="s">
        <v>17035</v>
      </c>
      <c r="I7981" s="7">
        <v>122</v>
      </c>
      <c r="J7981" s="8">
        <v>349589</v>
      </c>
      <c r="K7981" s="9">
        <v>327523</v>
      </c>
      <c r="L7981" s="9">
        <f t="shared" si="176"/>
        <v>65504.600000000006</v>
      </c>
      <c r="M7981" s="9">
        <f t="shared" si="177"/>
        <v>0</v>
      </c>
      <c r="N7981" s="9"/>
    </row>
    <row r="7982" spans="1:14" outlineLevel="1" x14ac:dyDescent="0.25">
      <c r="A7982" s="19" t="s">
        <v>21565</v>
      </c>
      <c r="B7982" s="6"/>
      <c r="C7982" s="6"/>
      <c r="D7982" s="7"/>
      <c r="E7982" s="7"/>
      <c r="F7982" s="7"/>
      <c r="G7982" s="7"/>
      <c r="H7982" s="7"/>
      <c r="I7982" s="7">
        <f>SUBTOTAL(9,I7981:I7981)</f>
        <v>122</v>
      </c>
      <c r="J7982" s="8">
        <f>SUBTOTAL(9,J7981:J7981)</f>
        <v>349589</v>
      </c>
      <c r="K7982" s="9">
        <f>SUBTOTAL(9,K7981:K7981)</f>
        <v>327523</v>
      </c>
      <c r="L7982" s="9">
        <f>SUBTOTAL(9,L7981:L7981)</f>
        <v>65504.600000000006</v>
      </c>
      <c r="M7982" s="9">
        <f>SUBTOTAL(9,M7981:M7981)</f>
        <v>0</v>
      </c>
      <c r="N7982" s="9"/>
    </row>
    <row r="7983" spans="1:14" outlineLevel="2" x14ac:dyDescent="0.25">
      <c r="A7983" s="6" t="s">
        <v>17037</v>
      </c>
      <c r="B7983" s="6" t="s">
        <v>5658</v>
      </c>
      <c r="C7983" s="6" t="s">
        <v>17036</v>
      </c>
      <c r="D7983" s="7" t="s">
        <v>16848</v>
      </c>
      <c r="E7983" s="7" t="s">
        <v>16849</v>
      </c>
      <c r="F7983" s="7" t="s">
        <v>16850</v>
      </c>
      <c r="G7983" s="7" t="s">
        <v>6706</v>
      </c>
      <c r="H7983" s="7" t="s">
        <v>14220</v>
      </c>
      <c r="I7983" s="7">
        <v>229</v>
      </c>
      <c r="J7983" s="8">
        <v>1039906</v>
      </c>
      <c r="K7983" s="9">
        <v>974268</v>
      </c>
      <c r="L7983" s="9">
        <f t="shared" si="176"/>
        <v>194853.6</v>
      </c>
      <c r="M7983" s="9">
        <f t="shared" si="177"/>
        <v>0</v>
      </c>
      <c r="N7983" s="9"/>
    </row>
    <row r="7984" spans="1:14" outlineLevel="1" x14ac:dyDescent="0.25">
      <c r="A7984" s="19" t="s">
        <v>21566</v>
      </c>
      <c r="B7984" s="6"/>
      <c r="C7984" s="6"/>
      <c r="D7984" s="7"/>
      <c r="E7984" s="7"/>
      <c r="F7984" s="7"/>
      <c r="G7984" s="7"/>
      <c r="H7984" s="7"/>
      <c r="I7984" s="7">
        <f>SUBTOTAL(9,I7983:I7983)</f>
        <v>229</v>
      </c>
      <c r="J7984" s="8">
        <f>SUBTOTAL(9,J7983:J7983)</f>
        <v>1039906</v>
      </c>
      <c r="K7984" s="9">
        <f>SUBTOTAL(9,K7983:K7983)</f>
        <v>974268</v>
      </c>
      <c r="L7984" s="9">
        <f>SUBTOTAL(9,L7983:L7983)</f>
        <v>194853.6</v>
      </c>
      <c r="M7984" s="9">
        <f>SUBTOTAL(9,M7983:M7983)</f>
        <v>0</v>
      </c>
      <c r="N7984" s="9"/>
    </row>
    <row r="7985" spans="1:14" outlineLevel="2" x14ac:dyDescent="0.25">
      <c r="A7985" s="6" t="s">
        <v>17039</v>
      </c>
      <c r="B7985" s="6" t="s">
        <v>5659</v>
      </c>
      <c r="C7985" s="6" t="s">
        <v>17038</v>
      </c>
      <c r="D7985" s="7" t="s">
        <v>16848</v>
      </c>
      <c r="E7985" s="7" t="s">
        <v>16849</v>
      </c>
      <c r="F7985" s="7" t="s">
        <v>16850</v>
      </c>
      <c r="G7985" s="7" t="s">
        <v>6706</v>
      </c>
      <c r="H7985" s="7" t="s">
        <v>11464</v>
      </c>
      <c r="I7985" s="7">
        <v>366</v>
      </c>
      <c r="J7985" s="8">
        <v>1569345</v>
      </c>
      <c r="K7985" s="9">
        <v>1470290</v>
      </c>
      <c r="L7985" s="9">
        <f t="shared" si="176"/>
        <v>0</v>
      </c>
      <c r="M7985" s="9">
        <f t="shared" si="177"/>
        <v>294058</v>
      </c>
      <c r="N7985" s="9"/>
    </row>
    <row r="7986" spans="1:14" outlineLevel="1" x14ac:dyDescent="0.25">
      <c r="A7986" s="19" t="s">
        <v>21567</v>
      </c>
      <c r="B7986" s="6"/>
      <c r="C7986" s="6"/>
      <c r="D7986" s="7"/>
      <c r="E7986" s="7"/>
      <c r="F7986" s="7"/>
      <c r="G7986" s="7"/>
      <c r="H7986" s="7"/>
      <c r="I7986" s="7">
        <f>SUBTOTAL(9,I7985:I7985)</f>
        <v>366</v>
      </c>
      <c r="J7986" s="8">
        <f>SUBTOTAL(9,J7985:J7985)</f>
        <v>1569345</v>
      </c>
      <c r="K7986" s="9">
        <f>SUBTOTAL(9,K7985:K7985)</f>
        <v>1470290</v>
      </c>
      <c r="L7986" s="9">
        <f>SUBTOTAL(9,L7985:L7985)</f>
        <v>0</v>
      </c>
      <c r="M7986" s="9">
        <f>SUBTOTAL(9,M7985:M7985)</f>
        <v>294058</v>
      </c>
      <c r="N7986" s="9"/>
    </row>
    <row r="7987" spans="1:14" outlineLevel="2" x14ac:dyDescent="0.25">
      <c r="A7987" s="6" t="s">
        <v>17041</v>
      </c>
      <c r="B7987" s="6" t="s">
        <v>5660</v>
      </c>
      <c r="C7987" s="6" t="s">
        <v>17040</v>
      </c>
      <c r="D7987" s="7" t="s">
        <v>16891</v>
      </c>
      <c r="E7987" s="7" t="s">
        <v>16892</v>
      </c>
      <c r="F7987" s="7" t="s">
        <v>16893</v>
      </c>
      <c r="G7987" s="7" t="s">
        <v>6706</v>
      </c>
      <c r="H7987" s="7" t="s">
        <v>17042</v>
      </c>
      <c r="I7987" s="7">
        <v>202</v>
      </c>
      <c r="J7987" s="8">
        <v>628571</v>
      </c>
      <c r="K7987" s="9">
        <v>588896</v>
      </c>
      <c r="L7987" s="9">
        <f t="shared" si="176"/>
        <v>117779.20000000001</v>
      </c>
      <c r="M7987" s="9">
        <f t="shared" si="177"/>
        <v>0</v>
      </c>
      <c r="N7987" s="9"/>
    </row>
    <row r="7988" spans="1:14" outlineLevel="1" x14ac:dyDescent="0.25">
      <c r="A7988" s="19" t="s">
        <v>21568</v>
      </c>
      <c r="B7988" s="6"/>
      <c r="C7988" s="6"/>
      <c r="D7988" s="7"/>
      <c r="E7988" s="7"/>
      <c r="F7988" s="7"/>
      <c r="G7988" s="7"/>
      <c r="H7988" s="7"/>
      <c r="I7988" s="7">
        <f>SUBTOTAL(9,I7987:I7987)</f>
        <v>202</v>
      </c>
      <c r="J7988" s="8">
        <f>SUBTOTAL(9,J7987:J7987)</f>
        <v>628571</v>
      </c>
      <c r="K7988" s="9">
        <f>SUBTOTAL(9,K7987:K7987)</f>
        <v>588896</v>
      </c>
      <c r="L7988" s="9">
        <f>SUBTOTAL(9,L7987:L7987)</f>
        <v>117779.20000000001</v>
      </c>
      <c r="M7988" s="9">
        <f>SUBTOTAL(9,M7987:M7987)</f>
        <v>0</v>
      </c>
      <c r="N7988" s="9"/>
    </row>
    <row r="7989" spans="1:14" outlineLevel="2" x14ac:dyDescent="0.25">
      <c r="A7989" s="6" t="s">
        <v>17044</v>
      </c>
      <c r="B7989" s="6" t="s">
        <v>5661</v>
      </c>
      <c r="C7989" s="6" t="s">
        <v>17043</v>
      </c>
      <c r="D7989" s="7" t="s">
        <v>16891</v>
      </c>
      <c r="E7989" s="7" t="s">
        <v>16892</v>
      </c>
      <c r="F7989" s="7" t="s">
        <v>16893</v>
      </c>
      <c r="G7989" s="7" t="s">
        <v>6706</v>
      </c>
      <c r="H7989" s="7" t="s">
        <v>14161</v>
      </c>
      <c r="I7989" s="7">
        <v>672</v>
      </c>
      <c r="J7989" s="8">
        <v>2287832</v>
      </c>
      <c r="K7989" s="9">
        <v>2143427</v>
      </c>
      <c r="L7989" s="9">
        <f t="shared" si="176"/>
        <v>0</v>
      </c>
      <c r="M7989" s="9">
        <f t="shared" si="177"/>
        <v>428685.4</v>
      </c>
      <c r="N7989" s="9"/>
    </row>
    <row r="7990" spans="1:14" outlineLevel="1" x14ac:dyDescent="0.25">
      <c r="A7990" s="19" t="s">
        <v>21569</v>
      </c>
      <c r="B7990" s="6"/>
      <c r="C7990" s="6"/>
      <c r="D7990" s="7"/>
      <c r="E7990" s="7"/>
      <c r="F7990" s="7"/>
      <c r="G7990" s="7"/>
      <c r="H7990" s="7"/>
      <c r="I7990" s="7">
        <f>SUBTOTAL(9,I7989:I7989)</f>
        <v>672</v>
      </c>
      <c r="J7990" s="8">
        <f>SUBTOTAL(9,J7989:J7989)</f>
        <v>2287832</v>
      </c>
      <c r="K7990" s="9">
        <f>SUBTOTAL(9,K7989:K7989)</f>
        <v>2143427</v>
      </c>
      <c r="L7990" s="9">
        <f>SUBTOTAL(9,L7989:L7989)</f>
        <v>0</v>
      </c>
      <c r="M7990" s="9">
        <f>SUBTOTAL(9,M7989:M7989)</f>
        <v>428685.4</v>
      </c>
      <c r="N7990" s="9"/>
    </row>
    <row r="7991" spans="1:14" outlineLevel="2" x14ac:dyDescent="0.25">
      <c r="A7991" s="6" t="s">
        <v>17046</v>
      </c>
      <c r="B7991" s="6" t="s">
        <v>5662</v>
      </c>
      <c r="C7991" s="6" t="s">
        <v>17045</v>
      </c>
      <c r="D7991" s="7" t="s">
        <v>16848</v>
      </c>
      <c r="E7991" s="7" t="s">
        <v>16849</v>
      </c>
      <c r="F7991" s="7" t="s">
        <v>16850</v>
      </c>
      <c r="G7991" s="7" t="s">
        <v>6706</v>
      </c>
      <c r="H7991" s="7" t="s">
        <v>17047</v>
      </c>
      <c r="I7991" s="7">
        <v>110</v>
      </c>
      <c r="J7991" s="8">
        <v>310440</v>
      </c>
      <c r="K7991" s="9">
        <v>290845</v>
      </c>
      <c r="L7991" s="9">
        <f t="shared" si="176"/>
        <v>58169</v>
      </c>
      <c r="M7991" s="9">
        <f t="shared" si="177"/>
        <v>0</v>
      </c>
      <c r="N7991" s="9"/>
    </row>
    <row r="7992" spans="1:14" outlineLevel="2" x14ac:dyDescent="0.25">
      <c r="A7992" s="6" t="s">
        <v>17046</v>
      </c>
      <c r="B7992" s="6" t="s">
        <v>5663</v>
      </c>
      <c r="C7992" s="6" t="s">
        <v>17048</v>
      </c>
      <c r="D7992" s="7" t="s">
        <v>16848</v>
      </c>
      <c r="E7992" s="7" t="s">
        <v>16849</v>
      </c>
      <c r="F7992" s="7" t="s">
        <v>16850</v>
      </c>
      <c r="G7992" s="7" t="s">
        <v>6706</v>
      </c>
      <c r="H7992" s="7" t="s">
        <v>17047</v>
      </c>
      <c r="I7992" s="7">
        <v>146</v>
      </c>
      <c r="J7992" s="8">
        <v>416787</v>
      </c>
      <c r="K7992" s="9">
        <v>390480</v>
      </c>
      <c r="L7992" s="9">
        <f t="shared" si="176"/>
        <v>78096</v>
      </c>
      <c r="M7992" s="9">
        <f t="shared" si="177"/>
        <v>0</v>
      </c>
      <c r="N7992" s="9"/>
    </row>
    <row r="7993" spans="1:14" outlineLevel="2" x14ac:dyDescent="0.25">
      <c r="A7993" s="6" t="s">
        <v>17046</v>
      </c>
      <c r="B7993" s="6" t="s">
        <v>5664</v>
      </c>
      <c r="C7993" s="6" t="s">
        <v>17049</v>
      </c>
      <c r="D7993" s="7" t="s">
        <v>16848</v>
      </c>
      <c r="E7993" s="7" t="s">
        <v>16849</v>
      </c>
      <c r="F7993" s="7" t="s">
        <v>16850</v>
      </c>
      <c r="G7993" s="7" t="s">
        <v>6706</v>
      </c>
      <c r="H7993" s="7" t="s">
        <v>17047</v>
      </c>
      <c r="I7993" s="7">
        <v>112</v>
      </c>
      <c r="J7993" s="8">
        <v>236035</v>
      </c>
      <c r="K7993" s="9">
        <v>221137</v>
      </c>
      <c r="L7993" s="9">
        <f t="shared" si="176"/>
        <v>44227.4</v>
      </c>
      <c r="M7993" s="9">
        <f t="shared" si="177"/>
        <v>0</v>
      </c>
      <c r="N7993" s="9"/>
    </row>
    <row r="7994" spans="1:14" outlineLevel="2" x14ac:dyDescent="0.25">
      <c r="A7994" s="6" t="s">
        <v>17046</v>
      </c>
      <c r="B7994" s="6" t="s">
        <v>5665</v>
      </c>
      <c r="C7994" s="6" t="s">
        <v>17050</v>
      </c>
      <c r="D7994" s="7" t="s">
        <v>16848</v>
      </c>
      <c r="E7994" s="7" t="s">
        <v>16849</v>
      </c>
      <c r="F7994" s="7" t="s">
        <v>16850</v>
      </c>
      <c r="G7994" s="7" t="s">
        <v>6706</v>
      </c>
      <c r="H7994" s="7" t="s">
        <v>17047</v>
      </c>
      <c r="I7994" s="7">
        <v>44</v>
      </c>
      <c r="J7994" s="8">
        <v>134351</v>
      </c>
      <c r="K7994" s="9">
        <v>125871</v>
      </c>
      <c r="L7994" s="9">
        <f t="shared" si="176"/>
        <v>25174.2</v>
      </c>
      <c r="M7994" s="9">
        <f t="shared" si="177"/>
        <v>0</v>
      </c>
      <c r="N7994" s="9"/>
    </row>
    <row r="7995" spans="1:14" outlineLevel="2" x14ac:dyDescent="0.25">
      <c r="A7995" s="6" t="s">
        <v>17046</v>
      </c>
      <c r="B7995" s="6" t="s">
        <v>5666</v>
      </c>
      <c r="C7995" s="6" t="s">
        <v>17051</v>
      </c>
      <c r="D7995" s="7" t="s">
        <v>16848</v>
      </c>
      <c r="E7995" s="7" t="s">
        <v>16849</v>
      </c>
      <c r="F7995" s="7" t="s">
        <v>16850</v>
      </c>
      <c r="G7995" s="7" t="s">
        <v>6706</v>
      </c>
      <c r="H7995" s="7" t="s">
        <v>17047</v>
      </c>
      <c r="I7995" s="7">
        <v>6</v>
      </c>
      <c r="J7995" s="8">
        <v>9521</v>
      </c>
      <c r="K7995" s="9">
        <v>8920</v>
      </c>
      <c r="L7995" s="9">
        <f t="shared" si="176"/>
        <v>1784</v>
      </c>
      <c r="M7995" s="9">
        <f t="shared" si="177"/>
        <v>0</v>
      </c>
      <c r="N7995" s="9"/>
    </row>
    <row r="7996" spans="1:14" outlineLevel="2" x14ac:dyDescent="0.25">
      <c r="A7996" s="6" t="s">
        <v>17046</v>
      </c>
      <c r="B7996" s="6" t="s">
        <v>5667</v>
      </c>
      <c r="C7996" s="6" t="s">
        <v>17052</v>
      </c>
      <c r="D7996" s="7" t="s">
        <v>16848</v>
      </c>
      <c r="E7996" s="7" t="s">
        <v>16849</v>
      </c>
      <c r="F7996" s="7" t="s">
        <v>16850</v>
      </c>
      <c r="G7996" s="7" t="s">
        <v>6706</v>
      </c>
      <c r="H7996" s="7" t="s">
        <v>17047</v>
      </c>
      <c r="I7996" s="7">
        <v>4</v>
      </c>
      <c r="J7996" s="8">
        <v>6530</v>
      </c>
      <c r="K7996" s="9">
        <v>6118</v>
      </c>
      <c r="L7996" s="9">
        <f t="shared" si="176"/>
        <v>1223.6000000000001</v>
      </c>
      <c r="M7996" s="9">
        <f t="shared" si="177"/>
        <v>0</v>
      </c>
      <c r="N7996" s="9"/>
    </row>
    <row r="7997" spans="1:14" outlineLevel="1" x14ac:dyDescent="0.25">
      <c r="A7997" s="19" t="s">
        <v>21570</v>
      </c>
      <c r="B7997" s="6"/>
      <c r="C7997" s="6"/>
      <c r="D7997" s="7"/>
      <c r="E7997" s="7"/>
      <c r="F7997" s="7"/>
      <c r="G7997" s="7"/>
      <c r="H7997" s="7"/>
      <c r="I7997" s="7">
        <f>SUBTOTAL(9,I7991:I7996)</f>
        <v>422</v>
      </c>
      <c r="J7997" s="8">
        <f>SUBTOTAL(9,J7991:J7996)</f>
        <v>1113664</v>
      </c>
      <c r="K7997" s="9">
        <f>SUBTOTAL(9,K7991:K7996)</f>
        <v>1043371</v>
      </c>
      <c r="L7997" s="9">
        <f>SUBTOTAL(9,L7991:L7996)</f>
        <v>208674.2</v>
      </c>
      <c r="M7997" s="9">
        <f>SUBTOTAL(9,M7991:M7996)</f>
        <v>0</v>
      </c>
      <c r="N7997" s="9"/>
    </row>
    <row r="7998" spans="1:14" outlineLevel="2" x14ac:dyDescent="0.25">
      <c r="A7998" s="6" t="s">
        <v>17054</v>
      </c>
      <c r="B7998" s="6" t="s">
        <v>5668</v>
      </c>
      <c r="C7998" s="6" t="s">
        <v>17053</v>
      </c>
      <c r="D7998" s="7" t="s">
        <v>16848</v>
      </c>
      <c r="E7998" s="7" t="s">
        <v>16849</v>
      </c>
      <c r="F7998" s="7" t="s">
        <v>16850</v>
      </c>
      <c r="G7998" s="7" t="s">
        <v>6706</v>
      </c>
      <c r="H7998" s="7" t="s">
        <v>11521</v>
      </c>
      <c r="I7998" s="7">
        <v>120</v>
      </c>
      <c r="J7998" s="8">
        <v>294954</v>
      </c>
      <c r="K7998" s="9">
        <v>276337</v>
      </c>
      <c r="L7998" s="9">
        <f t="shared" si="176"/>
        <v>55267.4</v>
      </c>
      <c r="M7998" s="9">
        <f t="shared" si="177"/>
        <v>0</v>
      </c>
      <c r="N7998" s="9"/>
    </row>
    <row r="7999" spans="1:14" outlineLevel="1" x14ac:dyDescent="0.25">
      <c r="A7999" s="19" t="s">
        <v>21571</v>
      </c>
      <c r="B7999" s="6"/>
      <c r="C7999" s="6"/>
      <c r="D7999" s="7"/>
      <c r="E7999" s="7"/>
      <c r="F7999" s="7"/>
      <c r="G7999" s="7"/>
      <c r="H7999" s="7"/>
      <c r="I7999" s="7">
        <f>SUBTOTAL(9,I7998:I7998)</f>
        <v>120</v>
      </c>
      <c r="J7999" s="8">
        <f>SUBTOTAL(9,J7998:J7998)</f>
        <v>294954</v>
      </c>
      <c r="K7999" s="9">
        <f>SUBTOTAL(9,K7998:K7998)</f>
        <v>276337</v>
      </c>
      <c r="L7999" s="9">
        <f>SUBTOTAL(9,L7998:L7998)</f>
        <v>55267.4</v>
      </c>
      <c r="M7999" s="9">
        <f>SUBTOTAL(9,M7998:M7998)</f>
        <v>0</v>
      </c>
      <c r="N7999" s="9"/>
    </row>
    <row r="8000" spans="1:14" outlineLevel="2" x14ac:dyDescent="0.25">
      <c r="A8000" s="6" t="s">
        <v>17056</v>
      </c>
      <c r="B8000" s="6" t="s">
        <v>5669</v>
      </c>
      <c r="C8000" s="6" t="s">
        <v>17055</v>
      </c>
      <c r="D8000" s="7" t="s">
        <v>16848</v>
      </c>
      <c r="E8000" s="7" t="s">
        <v>16849</v>
      </c>
      <c r="F8000" s="7" t="s">
        <v>16850</v>
      </c>
      <c r="G8000" s="7" t="s">
        <v>6706</v>
      </c>
      <c r="H8000" s="7" t="s">
        <v>17057</v>
      </c>
      <c r="I8000" s="7">
        <v>242</v>
      </c>
      <c r="J8000" s="8">
        <v>840732</v>
      </c>
      <c r="K8000" s="9">
        <v>787666</v>
      </c>
      <c r="L8000" s="9">
        <f t="shared" si="176"/>
        <v>157533.20000000001</v>
      </c>
      <c r="M8000" s="9">
        <f t="shared" si="177"/>
        <v>0</v>
      </c>
      <c r="N8000" s="9"/>
    </row>
    <row r="8001" spans="1:14" outlineLevel="2" x14ac:dyDescent="0.25">
      <c r="A8001" s="6" t="s">
        <v>17056</v>
      </c>
      <c r="B8001" s="6" t="s">
        <v>5670</v>
      </c>
      <c r="C8001" s="6" t="s">
        <v>17058</v>
      </c>
      <c r="D8001" s="7" t="s">
        <v>16848</v>
      </c>
      <c r="E8001" s="7" t="s">
        <v>16849</v>
      </c>
      <c r="F8001" s="7" t="s">
        <v>16850</v>
      </c>
      <c r="G8001" s="7" t="s">
        <v>6706</v>
      </c>
      <c r="H8001" s="7" t="s">
        <v>17057</v>
      </c>
      <c r="I8001" s="7">
        <v>2</v>
      </c>
      <c r="J8001" s="8">
        <v>2661</v>
      </c>
      <c r="K8001" s="9">
        <v>2493</v>
      </c>
      <c r="L8001" s="9">
        <f t="shared" si="176"/>
        <v>498.6</v>
      </c>
      <c r="M8001" s="9">
        <f t="shared" si="177"/>
        <v>0</v>
      </c>
      <c r="N8001" s="9"/>
    </row>
    <row r="8002" spans="1:14" outlineLevel="1" x14ac:dyDescent="0.25">
      <c r="A8002" s="19" t="s">
        <v>21572</v>
      </c>
      <c r="B8002" s="6"/>
      <c r="C8002" s="6"/>
      <c r="D8002" s="7"/>
      <c r="E8002" s="7"/>
      <c r="F8002" s="7"/>
      <c r="G8002" s="7"/>
      <c r="H8002" s="7"/>
      <c r="I8002" s="7">
        <f>SUBTOTAL(9,I8000:I8001)</f>
        <v>244</v>
      </c>
      <c r="J8002" s="8">
        <f>SUBTOTAL(9,J8000:J8001)</f>
        <v>843393</v>
      </c>
      <c r="K8002" s="9">
        <f>SUBTOTAL(9,K8000:K8001)</f>
        <v>790159</v>
      </c>
      <c r="L8002" s="9">
        <f>SUBTOTAL(9,L8000:L8001)</f>
        <v>158031.80000000002</v>
      </c>
      <c r="M8002" s="9">
        <f>SUBTOTAL(9,M8000:M8001)</f>
        <v>0</v>
      </c>
      <c r="N8002" s="9"/>
    </row>
    <row r="8003" spans="1:14" outlineLevel="2" x14ac:dyDescent="0.25">
      <c r="A8003" s="6" t="s">
        <v>17060</v>
      </c>
      <c r="B8003" s="6" t="s">
        <v>5671</v>
      </c>
      <c r="C8003" s="6" t="s">
        <v>17059</v>
      </c>
      <c r="D8003" s="7" t="s">
        <v>16891</v>
      </c>
      <c r="E8003" s="7" t="s">
        <v>16892</v>
      </c>
      <c r="F8003" s="7" t="s">
        <v>16893</v>
      </c>
      <c r="G8003" s="7" t="s">
        <v>6706</v>
      </c>
      <c r="H8003" s="7" t="s">
        <v>17061</v>
      </c>
      <c r="I8003" s="7">
        <v>318</v>
      </c>
      <c r="J8003" s="8">
        <v>1036229</v>
      </c>
      <c r="K8003" s="9">
        <v>970823</v>
      </c>
      <c r="L8003" s="9">
        <f t="shared" si="176"/>
        <v>0</v>
      </c>
      <c r="M8003" s="9">
        <f t="shared" si="177"/>
        <v>194164.6</v>
      </c>
      <c r="N8003" s="9"/>
    </row>
    <row r="8004" spans="1:14" outlineLevel="1" x14ac:dyDescent="0.25">
      <c r="A8004" s="19" t="s">
        <v>21573</v>
      </c>
      <c r="B8004" s="6"/>
      <c r="C8004" s="6"/>
      <c r="D8004" s="7"/>
      <c r="E8004" s="7"/>
      <c r="F8004" s="7"/>
      <c r="G8004" s="7"/>
      <c r="H8004" s="7"/>
      <c r="I8004" s="7">
        <f>SUBTOTAL(9,I8003:I8003)</f>
        <v>318</v>
      </c>
      <c r="J8004" s="8">
        <f>SUBTOTAL(9,J8003:J8003)</f>
        <v>1036229</v>
      </c>
      <c r="K8004" s="9">
        <f>SUBTOTAL(9,K8003:K8003)</f>
        <v>970823</v>
      </c>
      <c r="L8004" s="9">
        <f>SUBTOTAL(9,L8003:L8003)</f>
        <v>0</v>
      </c>
      <c r="M8004" s="9">
        <f>SUBTOTAL(9,M8003:M8003)</f>
        <v>194164.6</v>
      </c>
      <c r="N8004" s="9"/>
    </row>
    <row r="8005" spans="1:14" outlineLevel="2" x14ac:dyDescent="0.25">
      <c r="A8005" s="6" t="s">
        <v>17063</v>
      </c>
      <c r="B8005" s="6" t="s">
        <v>5672</v>
      </c>
      <c r="C8005" s="6" t="s">
        <v>17062</v>
      </c>
      <c r="D8005" s="7" t="s">
        <v>16891</v>
      </c>
      <c r="E8005" s="7" t="s">
        <v>16892</v>
      </c>
      <c r="F8005" s="7" t="s">
        <v>16893</v>
      </c>
      <c r="G8005" s="7" t="s">
        <v>6706</v>
      </c>
      <c r="H8005" s="7" t="s">
        <v>17064</v>
      </c>
      <c r="I8005" s="7">
        <v>204</v>
      </c>
      <c r="J8005" s="8">
        <v>467111</v>
      </c>
      <c r="K8005" s="9">
        <v>437628</v>
      </c>
      <c r="L8005" s="9">
        <f t="shared" si="176"/>
        <v>87525.6</v>
      </c>
      <c r="M8005" s="9">
        <f t="shared" si="177"/>
        <v>0</v>
      </c>
      <c r="N8005" s="9"/>
    </row>
    <row r="8006" spans="1:14" outlineLevel="1" x14ac:dyDescent="0.25">
      <c r="A8006" s="19" t="s">
        <v>21574</v>
      </c>
      <c r="B8006" s="6"/>
      <c r="C8006" s="6"/>
      <c r="D8006" s="7"/>
      <c r="E8006" s="7"/>
      <c r="F8006" s="7"/>
      <c r="G8006" s="7"/>
      <c r="H8006" s="7"/>
      <c r="I8006" s="7">
        <f>SUBTOTAL(9,I8005:I8005)</f>
        <v>204</v>
      </c>
      <c r="J8006" s="8">
        <f>SUBTOTAL(9,J8005:J8005)</f>
        <v>467111</v>
      </c>
      <c r="K8006" s="9">
        <f>SUBTOTAL(9,K8005:K8005)</f>
        <v>437628</v>
      </c>
      <c r="L8006" s="9">
        <f>SUBTOTAL(9,L8005:L8005)</f>
        <v>87525.6</v>
      </c>
      <c r="M8006" s="9">
        <f>SUBTOTAL(9,M8005:M8005)</f>
        <v>0</v>
      </c>
      <c r="N8006" s="9"/>
    </row>
    <row r="8007" spans="1:14" outlineLevel="2" x14ac:dyDescent="0.25">
      <c r="A8007" s="6" t="s">
        <v>17066</v>
      </c>
      <c r="B8007" s="6" t="s">
        <v>5673</v>
      </c>
      <c r="C8007" s="6" t="s">
        <v>17065</v>
      </c>
      <c r="D8007" s="7" t="s">
        <v>16848</v>
      </c>
      <c r="E8007" s="7" t="s">
        <v>16849</v>
      </c>
      <c r="F8007" s="7" t="s">
        <v>16850</v>
      </c>
      <c r="G8007" s="7" t="s">
        <v>6706</v>
      </c>
      <c r="H8007" s="7" t="s">
        <v>17067</v>
      </c>
      <c r="I8007" s="7">
        <v>162</v>
      </c>
      <c r="J8007" s="8">
        <v>310318</v>
      </c>
      <c r="K8007" s="9">
        <v>290731</v>
      </c>
      <c r="L8007" s="9">
        <f t="shared" si="176"/>
        <v>58146.200000000004</v>
      </c>
      <c r="M8007" s="9">
        <f t="shared" si="177"/>
        <v>0</v>
      </c>
      <c r="N8007" s="9"/>
    </row>
    <row r="8008" spans="1:14" outlineLevel="1" x14ac:dyDescent="0.25">
      <c r="A8008" s="19" t="s">
        <v>21575</v>
      </c>
      <c r="B8008" s="6"/>
      <c r="C8008" s="6"/>
      <c r="D8008" s="7"/>
      <c r="E8008" s="7"/>
      <c r="F8008" s="7"/>
      <c r="G8008" s="7"/>
      <c r="H8008" s="7"/>
      <c r="I8008" s="7">
        <f>SUBTOTAL(9,I8007:I8007)</f>
        <v>162</v>
      </c>
      <c r="J8008" s="8">
        <f>SUBTOTAL(9,J8007:J8007)</f>
        <v>310318</v>
      </c>
      <c r="K8008" s="9">
        <f>SUBTOTAL(9,K8007:K8007)</f>
        <v>290731</v>
      </c>
      <c r="L8008" s="9">
        <f>SUBTOTAL(9,L8007:L8007)</f>
        <v>58146.200000000004</v>
      </c>
      <c r="M8008" s="9">
        <f>SUBTOTAL(9,M8007:M8007)</f>
        <v>0</v>
      </c>
      <c r="N8008" s="9"/>
    </row>
    <row r="8009" spans="1:14" outlineLevel="2" x14ac:dyDescent="0.25">
      <c r="A8009" s="6" t="s">
        <v>17069</v>
      </c>
      <c r="B8009" s="6" t="s">
        <v>5674</v>
      </c>
      <c r="C8009" s="6" t="s">
        <v>17068</v>
      </c>
      <c r="D8009" s="7" t="s">
        <v>16848</v>
      </c>
      <c r="E8009" s="7" t="s">
        <v>16849</v>
      </c>
      <c r="F8009" s="7" t="s">
        <v>16850</v>
      </c>
      <c r="G8009" s="7" t="s">
        <v>6706</v>
      </c>
      <c r="H8009" s="7" t="s">
        <v>17070</v>
      </c>
      <c r="I8009" s="7">
        <v>90</v>
      </c>
      <c r="J8009" s="8">
        <v>187642</v>
      </c>
      <c r="K8009" s="9">
        <v>175798</v>
      </c>
      <c r="L8009" s="9">
        <f t="shared" si="176"/>
        <v>35159.599999999999</v>
      </c>
      <c r="M8009" s="9">
        <f t="shared" si="177"/>
        <v>0</v>
      </c>
      <c r="N8009" s="9"/>
    </row>
    <row r="8010" spans="1:14" outlineLevel="1" x14ac:dyDescent="0.25">
      <c r="A8010" s="19" t="s">
        <v>21576</v>
      </c>
      <c r="B8010" s="6"/>
      <c r="C8010" s="6"/>
      <c r="D8010" s="7"/>
      <c r="E8010" s="7"/>
      <c r="F8010" s="7"/>
      <c r="G8010" s="7"/>
      <c r="H8010" s="7"/>
      <c r="I8010" s="7">
        <f>SUBTOTAL(9,I8009:I8009)</f>
        <v>90</v>
      </c>
      <c r="J8010" s="8">
        <f>SUBTOTAL(9,J8009:J8009)</f>
        <v>187642</v>
      </c>
      <c r="K8010" s="9">
        <f>SUBTOTAL(9,K8009:K8009)</f>
        <v>175798</v>
      </c>
      <c r="L8010" s="9">
        <f>SUBTOTAL(9,L8009:L8009)</f>
        <v>35159.599999999999</v>
      </c>
      <c r="M8010" s="9">
        <f>SUBTOTAL(9,M8009:M8009)</f>
        <v>0</v>
      </c>
      <c r="N8010" s="9"/>
    </row>
    <row r="8011" spans="1:14" outlineLevel="2" x14ac:dyDescent="0.25">
      <c r="A8011" s="6" t="s">
        <v>17072</v>
      </c>
      <c r="B8011" s="6" t="s">
        <v>5675</v>
      </c>
      <c r="C8011" s="6" t="s">
        <v>17071</v>
      </c>
      <c r="D8011" s="7" t="s">
        <v>16848</v>
      </c>
      <c r="E8011" s="7" t="s">
        <v>16849</v>
      </c>
      <c r="F8011" s="7" t="s">
        <v>16850</v>
      </c>
      <c r="G8011" s="7" t="s">
        <v>6706</v>
      </c>
      <c r="H8011" s="7" t="s">
        <v>17073</v>
      </c>
      <c r="I8011" s="7">
        <v>156</v>
      </c>
      <c r="J8011" s="8">
        <v>411646</v>
      </c>
      <c r="K8011" s="9">
        <v>385663</v>
      </c>
      <c r="L8011" s="9">
        <f t="shared" si="176"/>
        <v>77132.600000000006</v>
      </c>
      <c r="M8011" s="9">
        <f t="shared" si="177"/>
        <v>0</v>
      </c>
      <c r="N8011" s="9"/>
    </row>
    <row r="8012" spans="1:14" outlineLevel="1" x14ac:dyDescent="0.25">
      <c r="A8012" s="19" t="s">
        <v>21577</v>
      </c>
      <c r="B8012" s="6"/>
      <c r="C8012" s="6"/>
      <c r="D8012" s="7"/>
      <c r="E8012" s="7"/>
      <c r="F8012" s="7"/>
      <c r="G8012" s="7"/>
      <c r="H8012" s="7"/>
      <c r="I8012" s="7">
        <f>SUBTOTAL(9,I8011:I8011)</f>
        <v>156</v>
      </c>
      <c r="J8012" s="8">
        <f>SUBTOTAL(9,J8011:J8011)</f>
        <v>411646</v>
      </c>
      <c r="K8012" s="9">
        <f>SUBTOTAL(9,K8011:K8011)</f>
        <v>385663</v>
      </c>
      <c r="L8012" s="9">
        <f>SUBTOTAL(9,L8011:L8011)</f>
        <v>77132.600000000006</v>
      </c>
      <c r="M8012" s="9">
        <f>SUBTOTAL(9,M8011:M8011)</f>
        <v>0</v>
      </c>
      <c r="N8012" s="9"/>
    </row>
    <row r="8013" spans="1:14" outlineLevel="2" x14ac:dyDescent="0.25">
      <c r="A8013" s="6" t="s">
        <v>17075</v>
      </c>
      <c r="B8013" s="6" t="s">
        <v>5676</v>
      </c>
      <c r="C8013" s="6" t="s">
        <v>17074</v>
      </c>
      <c r="D8013" s="7" t="s">
        <v>16848</v>
      </c>
      <c r="E8013" s="7" t="s">
        <v>16849</v>
      </c>
      <c r="F8013" s="7" t="s">
        <v>16850</v>
      </c>
      <c r="G8013" s="7" t="s">
        <v>6706</v>
      </c>
      <c r="H8013" s="7" t="s">
        <v>17076</v>
      </c>
      <c r="I8013" s="7">
        <v>116</v>
      </c>
      <c r="J8013" s="8">
        <v>317478</v>
      </c>
      <c r="K8013" s="9">
        <v>297439</v>
      </c>
      <c r="L8013" s="9">
        <f t="shared" si="176"/>
        <v>59487.8</v>
      </c>
      <c r="M8013" s="9">
        <f t="shared" si="177"/>
        <v>0</v>
      </c>
      <c r="N8013" s="9"/>
    </row>
    <row r="8014" spans="1:14" outlineLevel="1" x14ac:dyDescent="0.25">
      <c r="A8014" s="19" t="s">
        <v>21578</v>
      </c>
      <c r="B8014" s="6"/>
      <c r="C8014" s="6"/>
      <c r="D8014" s="7"/>
      <c r="E8014" s="7"/>
      <c r="F8014" s="7"/>
      <c r="G8014" s="7"/>
      <c r="H8014" s="7"/>
      <c r="I8014" s="7">
        <f>SUBTOTAL(9,I8013:I8013)</f>
        <v>116</v>
      </c>
      <c r="J8014" s="8">
        <f>SUBTOTAL(9,J8013:J8013)</f>
        <v>317478</v>
      </c>
      <c r="K8014" s="9">
        <f>SUBTOTAL(9,K8013:K8013)</f>
        <v>297439</v>
      </c>
      <c r="L8014" s="9">
        <f>SUBTOTAL(9,L8013:L8013)</f>
        <v>59487.8</v>
      </c>
      <c r="M8014" s="9">
        <f>SUBTOTAL(9,M8013:M8013)</f>
        <v>0</v>
      </c>
      <c r="N8014" s="9"/>
    </row>
    <row r="8015" spans="1:14" outlineLevel="2" x14ac:dyDescent="0.25">
      <c r="A8015" s="6" t="s">
        <v>17078</v>
      </c>
      <c r="B8015" s="6" t="s">
        <v>5677</v>
      </c>
      <c r="C8015" s="6" t="s">
        <v>17077</v>
      </c>
      <c r="D8015" s="7" t="s">
        <v>16848</v>
      </c>
      <c r="E8015" s="7" t="s">
        <v>16849</v>
      </c>
      <c r="F8015" s="7" t="s">
        <v>16850</v>
      </c>
      <c r="G8015" s="7" t="s">
        <v>6706</v>
      </c>
      <c r="H8015" s="7" t="s">
        <v>17079</v>
      </c>
      <c r="I8015" s="7">
        <v>303</v>
      </c>
      <c r="J8015" s="8">
        <v>1018350</v>
      </c>
      <c r="K8015" s="9">
        <v>954073</v>
      </c>
      <c r="L8015" s="9">
        <f t="shared" si="176"/>
        <v>0</v>
      </c>
      <c r="M8015" s="9">
        <f t="shared" si="177"/>
        <v>190814.6</v>
      </c>
      <c r="N8015" s="9"/>
    </row>
    <row r="8016" spans="1:14" outlineLevel="1" x14ac:dyDescent="0.25">
      <c r="A8016" s="19" t="s">
        <v>21579</v>
      </c>
      <c r="B8016" s="6"/>
      <c r="C8016" s="6"/>
      <c r="D8016" s="7"/>
      <c r="E8016" s="7"/>
      <c r="F8016" s="7"/>
      <c r="G8016" s="7"/>
      <c r="H8016" s="7"/>
      <c r="I8016" s="7">
        <f>SUBTOTAL(9,I8015:I8015)</f>
        <v>303</v>
      </c>
      <c r="J8016" s="8">
        <f>SUBTOTAL(9,J8015:J8015)</f>
        <v>1018350</v>
      </c>
      <c r="K8016" s="9">
        <f>SUBTOTAL(9,K8015:K8015)</f>
        <v>954073</v>
      </c>
      <c r="L8016" s="9">
        <f>SUBTOTAL(9,L8015:L8015)</f>
        <v>0</v>
      </c>
      <c r="M8016" s="9">
        <f>SUBTOTAL(9,M8015:M8015)</f>
        <v>190814.6</v>
      </c>
      <c r="N8016" s="9"/>
    </row>
    <row r="8017" spans="1:14" outlineLevel="2" x14ac:dyDescent="0.25">
      <c r="A8017" s="6" t="s">
        <v>17081</v>
      </c>
      <c r="B8017" s="6" t="s">
        <v>5678</v>
      </c>
      <c r="C8017" s="6" t="s">
        <v>17080</v>
      </c>
      <c r="D8017" s="7" t="s">
        <v>16848</v>
      </c>
      <c r="E8017" s="7" t="s">
        <v>16849</v>
      </c>
      <c r="F8017" s="7" t="s">
        <v>16850</v>
      </c>
      <c r="G8017" s="7" t="s">
        <v>6706</v>
      </c>
      <c r="H8017" s="7" t="s">
        <v>17082</v>
      </c>
      <c r="I8017" s="7">
        <v>62</v>
      </c>
      <c r="J8017" s="8">
        <v>132770</v>
      </c>
      <c r="K8017" s="9">
        <v>124390</v>
      </c>
      <c r="L8017" s="9">
        <f t="shared" si="176"/>
        <v>24878</v>
      </c>
      <c r="M8017" s="9">
        <f t="shared" si="177"/>
        <v>0</v>
      </c>
      <c r="N8017" s="9"/>
    </row>
    <row r="8018" spans="1:14" outlineLevel="1" x14ac:dyDescent="0.25">
      <c r="A8018" s="19" t="s">
        <v>21580</v>
      </c>
      <c r="B8018" s="6"/>
      <c r="C8018" s="6"/>
      <c r="D8018" s="7"/>
      <c r="E8018" s="7"/>
      <c r="F8018" s="7"/>
      <c r="G8018" s="7"/>
      <c r="H8018" s="7"/>
      <c r="I8018" s="7">
        <f>SUBTOTAL(9,I8017:I8017)</f>
        <v>62</v>
      </c>
      <c r="J8018" s="8">
        <f>SUBTOTAL(9,J8017:J8017)</f>
        <v>132770</v>
      </c>
      <c r="K8018" s="9">
        <f>SUBTOTAL(9,K8017:K8017)</f>
        <v>124390</v>
      </c>
      <c r="L8018" s="9">
        <f>SUBTOTAL(9,L8017:L8017)</f>
        <v>24878</v>
      </c>
      <c r="M8018" s="9">
        <f>SUBTOTAL(9,M8017:M8017)</f>
        <v>0</v>
      </c>
      <c r="N8018" s="9"/>
    </row>
    <row r="8019" spans="1:14" outlineLevel="2" x14ac:dyDescent="0.25">
      <c r="A8019" s="6" t="s">
        <v>17084</v>
      </c>
      <c r="B8019" s="6" t="s">
        <v>5679</v>
      </c>
      <c r="C8019" s="6" t="s">
        <v>17083</v>
      </c>
      <c r="D8019" s="7" t="s">
        <v>16848</v>
      </c>
      <c r="E8019" s="7" t="s">
        <v>16849</v>
      </c>
      <c r="F8019" s="7" t="s">
        <v>16850</v>
      </c>
      <c r="G8019" s="7" t="s">
        <v>6706</v>
      </c>
      <c r="H8019" s="7" t="s">
        <v>17085</v>
      </c>
      <c r="I8019" s="7">
        <v>119</v>
      </c>
      <c r="J8019" s="8">
        <v>386873</v>
      </c>
      <c r="K8019" s="9">
        <v>362454</v>
      </c>
      <c r="L8019" s="9">
        <f t="shared" si="176"/>
        <v>72490.8</v>
      </c>
      <c r="M8019" s="9">
        <f t="shared" si="177"/>
        <v>0</v>
      </c>
      <c r="N8019" s="9"/>
    </row>
    <row r="8020" spans="1:14" outlineLevel="1" x14ac:dyDescent="0.25">
      <c r="A8020" s="19" t="s">
        <v>21581</v>
      </c>
      <c r="B8020" s="6"/>
      <c r="C8020" s="6"/>
      <c r="D8020" s="7"/>
      <c r="E8020" s="7"/>
      <c r="F8020" s="7"/>
      <c r="G8020" s="7"/>
      <c r="H8020" s="7"/>
      <c r="I8020" s="7">
        <f>SUBTOTAL(9,I8019:I8019)</f>
        <v>119</v>
      </c>
      <c r="J8020" s="8">
        <f>SUBTOTAL(9,J8019:J8019)</f>
        <v>386873</v>
      </c>
      <c r="K8020" s="9">
        <f>SUBTOTAL(9,K8019:K8019)</f>
        <v>362454</v>
      </c>
      <c r="L8020" s="9">
        <f>SUBTOTAL(9,L8019:L8019)</f>
        <v>72490.8</v>
      </c>
      <c r="M8020" s="9">
        <f>SUBTOTAL(9,M8019:M8019)</f>
        <v>0</v>
      </c>
      <c r="N8020" s="9"/>
    </row>
    <row r="8021" spans="1:14" outlineLevel="2" x14ac:dyDescent="0.25">
      <c r="A8021" s="6" t="s">
        <v>17087</v>
      </c>
      <c r="B8021" s="6" t="s">
        <v>5680</v>
      </c>
      <c r="C8021" s="6" t="s">
        <v>17086</v>
      </c>
      <c r="D8021" s="7" t="s">
        <v>16848</v>
      </c>
      <c r="E8021" s="7" t="s">
        <v>16849</v>
      </c>
      <c r="F8021" s="7" t="s">
        <v>16850</v>
      </c>
      <c r="G8021" s="7" t="s">
        <v>6706</v>
      </c>
      <c r="H8021" s="7" t="s">
        <v>17088</v>
      </c>
      <c r="I8021" s="7">
        <v>68</v>
      </c>
      <c r="J8021" s="8">
        <v>147294</v>
      </c>
      <c r="K8021" s="9">
        <v>137997</v>
      </c>
      <c r="L8021" s="9">
        <f t="shared" si="176"/>
        <v>27599.4</v>
      </c>
      <c r="M8021" s="9">
        <f t="shared" si="177"/>
        <v>0</v>
      </c>
      <c r="N8021" s="9"/>
    </row>
    <row r="8022" spans="1:14" outlineLevel="1" x14ac:dyDescent="0.25">
      <c r="A8022" s="19" t="s">
        <v>21582</v>
      </c>
      <c r="B8022" s="6"/>
      <c r="C8022" s="6"/>
      <c r="D8022" s="7"/>
      <c r="E8022" s="7"/>
      <c r="F8022" s="7"/>
      <c r="G8022" s="7"/>
      <c r="H8022" s="7"/>
      <c r="I8022" s="7">
        <f>SUBTOTAL(9,I8021:I8021)</f>
        <v>68</v>
      </c>
      <c r="J8022" s="8">
        <f>SUBTOTAL(9,J8021:J8021)</f>
        <v>147294</v>
      </c>
      <c r="K8022" s="9">
        <f>SUBTOTAL(9,K8021:K8021)</f>
        <v>137997</v>
      </c>
      <c r="L8022" s="9">
        <f>SUBTOTAL(9,L8021:L8021)</f>
        <v>27599.4</v>
      </c>
      <c r="M8022" s="9">
        <f>SUBTOTAL(9,M8021:M8021)</f>
        <v>0</v>
      </c>
      <c r="N8022" s="9"/>
    </row>
    <row r="8023" spans="1:14" outlineLevel="2" x14ac:dyDescent="0.25">
      <c r="A8023" s="6" t="s">
        <v>17090</v>
      </c>
      <c r="B8023" s="6" t="s">
        <v>5681</v>
      </c>
      <c r="C8023" s="6" t="s">
        <v>17089</v>
      </c>
      <c r="D8023" s="7" t="s">
        <v>16848</v>
      </c>
      <c r="E8023" s="7" t="s">
        <v>16849</v>
      </c>
      <c r="F8023" s="7" t="s">
        <v>16850</v>
      </c>
      <c r="G8023" s="7" t="s">
        <v>6706</v>
      </c>
      <c r="H8023" s="7" t="s">
        <v>17091</v>
      </c>
      <c r="I8023" s="7">
        <v>148</v>
      </c>
      <c r="J8023" s="8">
        <v>397383</v>
      </c>
      <c r="K8023" s="9">
        <v>372301</v>
      </c>
      <c r="L8023" s="9">
        <f t="shared" si="176"/>
        <v>74460.2</v>
      </c>
      <c r="M8023" s="9">
        <f t="shared" si="177"/>
        <v>0</v>
      </c>
      <c r="N8023" s="9"/>
    </row>
    <row r="8024" spans="1:14" outlineLevel="1" x14ac:dyDescent="0.25">
      <c r="A8024" s="19" t="s">
        <v>21583</v>
      </c>
      <c r="B8024" s="6"/>
      <c r="C8024" s="6"/>
      <c r="D8024" s="7"/>
      <c r="E8024" s="7"/>
      <c r="F8024" s="7"/>
      <c r="G8024" s="7"/>
      <c r="H8024" s="7"/>
      <c r="I8024" s="7">
        <f>SUBTOTAL(9,I8023:I8023)</f>
        <v>148</v>
      </c>
      <c r="J8024" s="8">
        <f>SUBTOTAL(9,J8023:J8023)</f>
        <v>397383</v>
      </c>
      <c r="K8024" s="9">
        <f>SUBTOTAL(9,K8023:K8023)</f>
        <v>372301</v>
      </c>
      <c r="L8024" s="9">
        <f>SUBTOTAL(9,L8023:L8023)</f>
        <v>74460.2</v>
      </c>
      <c r="M8024" s="9">
        <f>SUBTOTAL(9,M8023:M8023)</f>
        <v>0</v>
      </c>
      <c r="N8024" s="9"/>
    </row>
    <row r="8025" spans="1:14" outlineLevel="2" x14ac:dyDescent="0.25">
      <c r="A8025" s="6" t="s">
        <v>17093</v>
      </c>
      <c r="B8025" s="6" t="s">
        <v>5682</v>
      </c>
      <c r="C8025" s="6" t="s">
        <v>17092</v>
      </c>
      <c r="D8025" s="7" t="s">
        <v>16848</v>
      </c>
      <c r="E8025" s="7" t="s">
        <v>16849</v>
      </c>
      <c r="F8025" s="7" t="s">
        <v>16850</v>
      </c>
      <c r="G8025" s="7" t="s">
        <v>6706</v>
      </c>
      <c r="H8025" s="7" t="s">
        <v>17094</v>
      </c>
      <c r="I8025" s="7">
        <v>418</v>
      </c>
      <c r="J8025" s="8">
        <v>1043557</v>
      </c>
      <c r="K8025" s="9">
        <v>977689</v>
      </c>
      <c r="L8025" s="9">
        <f t="shared" si="176"/>
        <v>0</v>
      </c>
      <c r="M8025" s="9">
        <f t="shared" si="177"/>
        <v>195537.80000000002</v>
      </c>
      <c r="N8025" s="9"/>
    </row>
    <row r="8026" spans="1:14" outlineLevel="2" x14ac:dyDescent="0.25">
      <c r="A8026" s="6" t="s">
        <v>17093</v>
      </c>
      <c r="B8026" s="6" t="s">
        <v>5683</v>
      </c>
      <c r="C8026" s="6" t="s">
        <v>17095</v>
      </c>
      <c r="D8026" s="7" t="s">
        <v>16848</v>
      </c>
      <c r="E8026" s="7" t="s">
        <v>16849</v>
      </c>
      <c r="F8026" s="7" t="s">
        <v>16850</v>
      </c>
      <c r="G8026" s="7" t="s">
        <v>6706</v>
      </c>
      <c r="H8026" s="7" t="s">
        <v>17094</v>
      </c>
      <c r="I8026" s="7">
        <v>4</v>
      </c>
      <c r="J8026" s="8">
        <v>6718</v>
      </c>
      <c r="K8026" s="9">
        <v>6294</v>
      </c>
      <c r="L8026" s="9">
        <f t="shared" si="176"/>
        <v>1258.8000000000002</v>
      </c>
      <c r="M8026" s="9">
        <f t="shared" si="177"/>
        <v>0</v>
      </c>
      <c r="N8026" s="9"/>
    </row>
    <row r="8027" spans="1:14" outlineLevel="1" x14ac:dyDescent="0.25">
      <c r="A8027" s="19" t="s">
        <v>21584</v>
      </c>
      <c r="B8027" s="6"/>
      <c r="C8027" s="6"/>
      <c r="D8027" s="7"/>
      <c r="E8027" s="7"/>
      <c r="F8027" s="7"/>
      <c r="G8027" s="7"/>
      <c r="H8027" s="7"/>
      <c r="I8027" s="7">
        <f>SUBTOTAL(9,I8025:I8026)</f>
        <v>422</v>
      </c>
      <c r="J8027" s="8">
        <f>SUBTOTAL(9,J8025:J8026)</f>
        <v>1050275</v>
      </c>
      <c r="K8027" s="9">
        <f>SUBTOTAL(9,K8025:K8026)</f>
        <v>983983</v>
      </c>
      <c r="L8027" s="9">
        <f>SUBTOTAL(9,L8025:L8026)</f>
        <v>1258.8000000000002</v>
      </c>
      <c r="M8027" s="9">
        <f>SUBTOTAL(9,M8025:M8026)</f>
        <v>195537.80000000002</v>
      </c>
      <c r="N8027" s="9"/>
    </row>
    <row r="8028" spans="1:14" outlineLevel="2" x14ac:dyDescent="0.25">
      <c r="A8028" s="6" t="s">
        <v>17097</v>
      </c>
      <c r="B8028" s="6" t="s">
        <v>5684</v>
      </c>
      <c r="C8028" s="6" t="s">
        <v>17096</v>
      </c>
      <c r="D8028" s="7" t="s">
        <v>16891</v>
      </c>
      <c r="E8028" s="7" t="s">
        <v>16892</v>
      </c>
      <c r="F8028" s="7" t="s">
        <v>16893</v>
      </c>
      <c r="G8028" s="7" t="s">
        <v>6706</v>
      </c>
      <c r="H8028" s="7" t="s">
        <v>17098</v>
      </c>
      <c r="I8028" s="7">
        <v>420</v>
      </c>
      <c r="J8028" s="8">
        <v>1470559</v>
      </c>
      <c r="K8028" s="9">
        <v>1377739</v>
      </c>
      <c r="L8028" s="9">
        <f t="shared" si="176"/>
        <v>0</v>
      </c>
      <c r="M8028" s="9">
        <f t="shared" si="177"/>
        <v>275547.8</v>
      </c>
      <c r="N8028" s="9"/>
    </row>
    <row r="8029" spans="1:14" outlineLevel="1" x14ac:dyDescent="0.25">
      <c r="A8029" s="19" t="s">
        <v>21585</v>
      </c>
      <c r="B8029" s="6"/>
      <c r="C8029" s="6"/>
      <c r="D8029" s="7"/>
      <c r="E8029" s="7"/>
      <c r="F8029" s="7"/>
      <c r="G8029" s="7"/>
      <c r="H8029" s="7"/>
      <c r="I8029" s="7">
        <f>SUBTOTAL(9,I8028:I8028)</f>
        <v>420</v>
      </c>
      <c r="J8029" s="8">
        <f>SUBTOTAL(9,J8028:J8028)</f>
        <v>1470559</v>
      </c>
      <c r="K8029" s="9">
        <f>SUBTOTAL(9,K8028:K8028)</f>
        <v>1377739</v>
      </c>
      <c r="L8029" s="9">
        <f>SUBTOTAL(9,L8028:L8028)</f>
        <v>0</v>
      </c>
      <c r="M8029" s="9">
        <f>SUBTOTAL(9,M8028:M8028)</f>
        <v>275547.8</v>
      </c>
      <c r="N8029" s="9"/>
    </row>
    <row r="8030" spans="1:14" outlineLevel="2" x14ac:dyDescent="0.25">
      <c r="A8030" s="6" t="s">
        <v>17100</v>
      </c>
      <c r="B8030" s="6" t="s">
        <v>5685</v>
      </c>
      <c r="C8030" s="6" t="s">
        <v>17099</v>
      </c>
      <c r="D8030" s="7" t="s">
        <v>16891</v>
      </c>
      <c r="E8030" s="7" t="s">
        <v>16892</v>
      </c>
      <c r="F8030" s="7" t="s">
        <v>16893</v>
      </c>
      <c r="G8030" s="7" t="s">
        <v>6706</v>
      </c>
      <c r="H8030" s="7" t="s">
        <v>17101</v>
      </c>
      <c r="I8030" s="7">
        <v>324</v>
      </c>
      <c r="J8030" s="8">
        <v>1163557</v>
      </c>
      <c r="K8030" s="9">
        <v>1090115</v>
      </c>
      <c r="L8030" s="9">
        <f t="shared" si="176"/>
        <v>0</v>
      </c>
      <c r="M8030" s="9">
        <f t="shared" si="177"/>
        <v>218023</v>
      </c>
      <c r="N8030" s="9"/>
    </row>
    <row r="8031" spans="1:14" outlineLevel="1" x14ac:dyDescent="0.25">
      <c r="A8031" s="19" t="s">
        <v>21586</v>
      </c>
      <c r="B8031" s="6"/>
      <c r="C8031" s="6"/>
      <c r="D8031" s="7"/>
      <c r="E8031" s="7"/>
      <c r="F8031" s="7"/>
      <c r="G8031" s="7"/>
      <c r="H8031" s="7"/>
      <c r="I8031" s="7">
        <f>SUBTOTAL(9,I8030:I8030)</f>
        <v>324</v>
      </c>
      <c r="J8031" s="8">
        <f>SUBTOTAL(9,J8030:J8030)</f>
        <v>1163557</v>
      </c>
      <c r="K8031" s="9">
        <f>SUBTOTAL(9,K8030:K8030)</f>
        <v>1090115</v>
      </c>
      <c r="L8031" s="9">
        <f>SUBTOTAL(9,L8030:L8030)</f>
        <v>0</v>
      </c>
      <c r="M8031" s="9">
        <f>SUBTOTAL(9,M8030:M8030)</f>
        <v>218023</v>
      </c>
      <c r="N8031" s="9"/>
    </row>
    <row r="8032" spans="1:14" outlineLevel="2" x14ac:dyDescent="0.25">
      <c r="A8032" s="6" t="s">
        <v>17103</v>
      </c>
      <c r="B8032" s="6" t="s">
        <v>5686</v>
      </c>
      <c r="C8032" s="6" t="s">
        <v>17102</v>
      </c>
      <c r="D8032" s="7" t="s">
        <v>16848</v>
      </c>
      <c r="E8032" s="7" t="s">
        <v>16849</v>
      </c>
      <c r="F8032" s="7" t="s">
        <v>16850</v>
      </c>
      <c r="G8032" s="7" t="s">
        <v>6706</v>
      </c>
      <c r="H8032" s="7" t="s">
        <v>17104</v>
      </c>
      <c r="I8032" s="7">
        <v>66</v>
      </c>
      <c r="J8032" s="8">
        <v>165048</v>
      </c>
      <c r="K8032" s="9">
        <v>154630</v>
      </c>
      <c r="L8032" s="9">
        <f t="shared" si="176"/>
        <v>30926</v>
      </c>
      <c r="M8032" s="9">
        <f t="shared" si="177"/>
        <v>0</v>
      </c>
      <c r="N8032" s="9"/>
    </row>
    <row r="8033" spans="1:14" outlineLevel="1" x14ac:dyDescent="0.25">
      <c r="A8033" s="19" t="s">
        <v>21587</v>
      </c>
      <c r="B8033" s="6"/>
      <c r="C8033" s="6"/>
      <c r="D8033" s="7"/>
      <c r="E8033" s="7"/>
      <c r="F8033" s="7"/>
      <c r="G8033" s="7"/>
      <c r="H8033" s="7"/>
      <c r="I8033" s="7">
        <f>SUBTOTAL(9,I8032:I8032)</f>
        <v>66</v>
      </c>
      <c r="J8033" s="8">
        <f>SUBTOTAL(9,J8032:J8032)</f>
        <v>165048</v>
      </c>
      <c r="K8033" s="9">
        <f>SUBTOTAL(9,K8032:K8032)</f>
        <v>154630</v>
      </c>
      <c r="L8033" s="9">
        <f>SUBTOTAL(9,L8032:L8032)</f>
        <v>30926</v>
      </c>
      <c r="M8033" s="9">
        <f>SUBTOTAL(9,M8032:M8032)</f>
        <v>0</v>
      </c>
      <c r="N8033" s="9"/>
    </row>
    <row r="8034" spans="1:14" outlineLevel="2" x14ac:dyDescent="0.25">
      <c r="A8034" s="6" t="s">
        <v>17106</v>
      </c>
      <c r="B8034" s="6" t="s">
        <v>5687</v>
      </c>
      <c r="C8034" s="6" t="s">
        <v>17105</v>
      </c>
      <c r="D8034" s="7" t="s">
        <v>16848</v>
      </c>
      <c r="E8034" s="7" t="s">
        <v>16849</v>
      </c>
      <c r="F8034" s="7" t="s">
        <v>16850</v>
      </c>
      <c r="G8034" s="7" t="s">
        <v>6706</v>
      </c>
      <c r="H8034" s="7" t="s">
        <v>17107</v>
      </c>
      <c r="I8034" s="7">
        <v>265</v>
      </c>
      <c r="J8034" s="8">
        <v>727223</v>
      </c>
      <c r="K8034" s="9">
        <v>681322</v>
      </c>
      <c r="L8034" s="9">
        <f t="shared" si="176"/>
        <v>0</v>
      </c>
      <c r="M8034" s="9">
        <f t="shared" si="177"/>
        <v>136264.4</v>
      </c>
      <c r="N8034" s="9"/>
    </row>
    <row r="8035" spans="1:14" outlineLevel="1" x14ac:dyDescent="0.25">
      <c r="A8035" s="19" t="s">
        <v>21588</v>
      </c>
      <c r="B8035" s="6"/>
      <c r="C8035" s="6"/>
      <c r="D8035" s="7"/>
      <c r="E8035" s="7"/>
      <c r="F8035" s="7"/>
      <c r="G8035" s="7"/>
      <c r="H8035" s="7"/>
      <c r="I8035" s="7">
        <f>SUBTOTAL(9,I8034:I8034)</f>
        <v>265</v>
      </c>
      <c r="J8035" s="8">
        <f>SUBTOTAL(9,J8034:J8034)</f>
        <v>727223</v>
      </c>
      <c r="K8035" s="9">
        <f>SUBTOTAL(9,K8034:K8034)</f>
        <v>681322</v>
      </c>
      <c r="L8035" s="9">
        <f>SUBTOTAL(9,L8034:L8034)</f>
        <v>0</v>
      </c>
      <c r="M8035" s="9">
        <f>SUBTOTAL(9,M8034:M8034)</f>
        <v>136264.4</v>
      </c>
      <c r="N8035" s="9"/>
    </row>
    <row r="8036" spans="1:14" outlineLevel="2" x14ac:dyDescent="0.25">
      <c r="A8036" s="6" t="s">
        <v>17109</v>
      </c>
      <c r="B8036" s="6" t="s">
        <v>5688</v>
      </c>
      <c r="C8036" s="6" t="s">
        <v>17108</v>
      </c>
      <c r="D8036" s="7" t="s">
        <v>16891</v>
      </c>
      <c r="E8036" s="7" t="s">
        <v>16892</v>
      </c>
      <c r="F8036" s="7" t="s">
        <v>16893</v>
      </c>
      <c r="G8036" s="7" t="s">
        <v>6706</v>
      </c>
      <c r="H8036" s="7" t="s">
        <v>17110</v>
      </c>
      <c r="I8036" s="7">
        <v>318</v>
      </c>
      <c r="J8036" s="8">
        <v>657564</v>
      </c>
      <c r="K8036" s="9">
        <v>616059</v>
      </c>
      <c r="L8036" s="9">
        <f t="shared" si="176"/>
        <v>0</v>
      </c>
      <c r="M8036" s="9">
        <f t="shared" si="177"/>
        <v>123211.8</v>
      </c>
      <c r="N8036" s="9"/>
    </row>
    <row r="8037" spans="1:14" outlineLevel="2" x14ac:dyDescent="0.25">
      <c r="A8037" s="6" t="s">
        <v>17109</v>
      </c>
      <c r="B8037" s="6" t="s">
        <v>5689</v>
      </c>
      <c r="C8037" s="6" t="s">
        <v>17111</v>
      </c>
      <c r="D8037" s="7" t="s">
        <v>16891</v>
      </c>
      <c r="E8037" s="7" t="s">
        <v>16892</v>
      </c>
      <c r="F8037" s="7" t="s">
        <v>16893</v>
      </c>
      <c r="G8037" s="7" t="s">
        <v>6706</v>
      </c>
      <c r="H8037" s="7" t="s">
        <v>17110</v>
      </c>
      <c r="I8037" s="7">
        <v>7</v>
      </c>
      <c r="J8037" s="8">
        <v>15961</v>
      </c>
      <c r="K8037" s="9">
        <v>14954</v>
      </c>
      <c r="L8037" s="9">
        <f t="shared" si="176"/>
        <v>2990.8</v>
      </c>
      <c r="M8037" s="9">
        <f t="shared" si="177"/>
        <v>0</v>
      </c>
      <c r="N8037" s="9"/>
    </row>
    <row r="8038" spans="1:14" outlineLevel="1" x14ac:dyDescent="0.25">
      <c r="A8038" s="19" t="s">
        <v>21589</v>
      </c>
      <c r="B8038" s="6"/>
      <c r="C8038" s="6"/>
      <c r="D8038" s="7"/>
      <c r="E8038" s="7"/>
      <c r="F8038" s="7"/>
      <c r="G8038" s="7"/>
      <c r="H8038" s="7"/>
      <c r="I8038" s="7">
        <f>SUBTOTAL(9,I8036:I8037)</f>
        <v>325</v>
      </c>
      <c r="J8038" s="8">
        <f>SUBTOTAL(9,J8036:J8037)</f>
        <v>673525</v>
      </c>
      <c r="K8038" s="9">
        <f>SUBTOTAL(9,K8036:K8037)</f>
        <v>631013</v>
      </c>
      <c r="L8038" s="9">
        <f>SUBTOTAL(9,L8036:L8037)</f>
        <v>2990.8</v>
      </c>
      <c r="M8038" s="9">
        <f>SUBTOTAL(9,M8036:M8037)</f>
        <v>123211.8</v>
      </c>
      <c r="N8038" s="9"/>
    </row>
    <row r="8039" spans="1:14" outlineLevel="2" x14ac:dyDescent="0.25">
      <c r="A8039" s="6" t="s">
        <v>17113</v>
      </c>
      <c r="B8039" s="6" t="s">
        <v>5690</v>
      </c>
      <c r="C8039" s="6" t="s">
        <v>17112</v>
      </c>
      <c r="D8039" s="7" t="s">
        <v>16848</v>
      </c>
      <c r="E8039" s="7" t="s">
        <v>16849</v>
      </c>
      <c r="F8039" s="7" t="s">
        <v>16850</v>
      </c>
      <c r="G8039" s="7" t="s">
        <v>6706</v>
      </c>
      <c r="H8039" s="7" t="s">
        <v>17114</v>
      </c>
      <c r="I8039" s="7">
        <v>116</v>
      </c>
      <c r="J8039" s="8">
        <v>223331</v>
      </c>
      <c r="K8039" s="9">
        <v>209235</v>
      </c>
      <c r="L8039" s="9">
        <f t="shared" si="176"/>
        <v>41847</v>
      </c>
      <c r="M8039" s="9">
        <f t="shared" si="177"/>
        <v>0</v>
      </c>
      <c r="N8039" s="9"/>
    </row>
    <row r="8040" spans="1:14" outlineLevel="1" x14ac:dyDescent="0.25">
      <c r="A8040" s="19" t="s">
        <v>21590</v>
      </c>
      <c r="B8040" s="6"/>
      <c r="C8040" s="6"/>
      <c r="D8040" s="7"/>
      <c r="E8040" s="7"/>
      <c r="F8040" s="7"/>
      <c r="G8040" s="7"/>
      <c r="H8040" s="7"/>
      <c r="I8040" s="7">
        <f>SUBTOTAL(9,I8039:I8039)</f>
        <v>116</v>
      </c>
      <c r="J8040" s="8">
        <f>SUBTOTAL(9,J8039:J8039)</f>
        <v>223331</v>
      </c>
      <c r="K8040" s="9">
        <f>SUBTOTAL(9,K8039:K8039)</f>
        <v>209235</v>
      </c>
      <c r="L8040" s="9">
        <f>SUBTOTAL(9,L8039:L8039)</f>
        <v>41847</v>
      </c>
      <c r="M8040" s="9">
        <f>SUBTOTAL(9,M8039:M8039)</f>
        <v>0</v>
      </c>
      <c r="N8040" s="9"/>
    </row>
    <row r="8041" spans="1:14" outlineLevel="2" x14ac:dyDescent="0.25">
      <c r="A8041" s="6" t="s">
        <v>17116</v>
      </c>
      <c r="B8041" s="6" t="s">
        <v>5691</v>
      </c>
      <c r="C8041" s="6" t="s">
        <v>17115</v>
      </c>
      <c r="D8041" s="7" t="s">
        <v>16891</v>
      </c>
      <c r="E8041" s="7" t="s">
        <v>16892</v>
      </c>
      <c r="F8041" s="7" t="s">
        <v>16893</v>
      </c>
      <c r="G8041" s="7" t="s">
        <v>6706</v>
      </c>
      <c r="H8041" s="7" t="s">
        <v>17117</v>
      </c>
      <c r="I8041" s="7">
        <v>403</v>
      </c>
      <c r="J8041" s="8">
        <v>1029523</v>
      </c>
      <c r="K8041" s="9">
        <v>964541</v>
      </c>
      <c r="L8041" s="9">
        <f t="shared" si="176"/>
        <v>0</v>
      </c>
      <c r="M8041" s="9">
        <f t="shared" si="177"/>
        <v>192908.2</v>
      </c>
      <c r="N8041" s="9"/>
    </row>
    <row r="8042" spans="1:14" outlineLevel="1" x14ac:dyDescent="0.25">
      <c r="A8042" s="19" t="s">
        <v>21591</v>
      </c>
      <c r="B8042" s="6"/>
      <c r="C8042" s="6"/>
      <c r="D8042" s="7"/>
      <c r="E8042" s="7"/>
      <c r="F8042" s="7"/>
      <c r="G8042" s="7"/>
      <c r="H8042" s="7"/>
      <c r="I8042" s="7">
        <f>SUBTOTAL(9,I8041:I8041)</f>
        <v>403</v>
      </c>
      <c r="J8042" s="8">
        <f>SUBTOTAL(9,J8041:J8041)</f>
        <v>1029523</v>
      </c>
      <c r="K8042" s="9">
        <f>SUBTOTAL(9,K8041:K8041)</f>
        <v>964541</v>
      </c>
      <c r="L8042" s="9">
        <f>SUBTOTAL(9,L8041:L8041)</f>
        <v>0</v>
      </c>
      <c r="M8042" s="9">
        <f>SUBTOTAL(9,M8041:M8041)</f>
        <v>192908.2</v>
      </c>
      <c r="N8042" s="9"/>
    </row>
    <row r="8043" spans="1:14" outlineLevel="2" x14ac:dyDescent="0.25">
      <c r="A8043" s="6" t="s">
        <v>17119</v>
      </c>
      <c r="B8043" s="6" t="s">
        <v>5692</v>
      </c>
      <c r="C8043" s="6" t="s">
        <v>17118</v>
      </c>
      <c r="D8043" s="7" t="s">
        <v>16891</v>
      </c>
      <c r="E8043" s="7" t="s">
        <v>16892</v>
      </c>
      <c r="F8043" s="7" t="s">
        <v>16893</v>
      </c>
      <c r="G8043" s="7" t="s">
        <v>6706</v>
      </c>
      <c r="H8043" s="7" t="s">
        <v>17120</v>
      </c>
      <c r="I8043" s="7">
        <v>138</v>
      </c>
      <c r="J8043" s="8">
        <v>383908</v>
      </c>
      <c r="K8043" s="9">
        <v>359676</v>
      </c>
      <c r="L8043" s="9">
        <f t="shared" si="176"/>
        <v>71935.199999999997</v>
      </c>
      <c r="M8043" s="9">
        <f t="shared" si="177"/>
        <v>0</v>
      </c>
      <c r="N8043" s="9"/>
    </row>
    <row r="8044" spans="1:14" outlineLevel="1" x14ac:dyDescent="0.25">
      <c r="A8044" s="19" t="s">
        <v>21592</v>
      </c>
      <c r="B8044" s="6"/>
      <c r="C8044" s="6"/>
      <c r="D8044" s="7"/>
      <c r="E8044" s="7"/>
      <c r="F8044" s="7"/>
      <c r="G8044" s="7"/>
      <c r="H8044" s="7"/>
      <c r="I8044" s="7">
        <f>SUBTOTAL(9,I8043:I8043)</f>
        <v>138</v>
      </c>
      <c r="J8044" s="8">
        <f>SUBTOTAL(9,J8043:J8043)</f>
        <v>383908</v>
      </c>
      <c r="K8044" s="9">
        <f>SUBTOTAL(9,K8043:K8043)</f>
        <v>359676</v>
      </c>
      <c r="L8044" s="9">
        <f>SUBTOTAL(9,L8043:L8043)</f>
        <v>71935.199999999997</v>
      </c>
      <c r="M8044" s="9">
        <f>SUBTOTAL(9,M8043:M8043)</f>
        <v>0</v>
      </c>
      <c r="N8044" s="9"/>
    </row>
    <row r="8045" spans="1:14" outlineLevel="2" x14ac:dyDescent="0.25">
      <c r="A8045" s="6" t="s">
        <v>17122</v>
      </c>
      <c r="B8045" s="6" t="s">
        <v>5693</v>
      </c>
      <c r="C8045" s="6" t="s">
        <v>17121</v>
      </c>
      <c r="D8045" s="7" t="s">
        <v>16891</v>
      </c>
      <c r="E8045" s="7" t="s">
        <v>16892</v>
      </c>
      <c r="F8045" s="7" t="s">
        <v>16893</v>
      </c>
      <c r="G8045" s="7" t="s">
        <v>6706</v>
      </c>
      <c r="H8045" s="7" t="s">
        <v>17123</v>
      </c>
      <c r="I8045" s="7">
        <v>302</v>
      </c>
      <c r="J8045" s="8">
        <v>833974</v>
      </c>
      <c r="K8045" s="9">
        <v>781335</v>
      </c>
      <c r="L8045" s="9">
        <f t="shared" si="176"/>
        <v>0</v>
      </c>
      <c r="M8045" s="9">
        <f t="shared" si="177"/>
        <v>156267</v>
      </c>
      <c r="N8045" s="9"/>
    </row>
    <row r="8046" spans="1:14" outlineLevel="1" x14ac:dyDescent="0.25">
      <c r="A8046" s="19" t="s">
        <v>21593</v>
      </c>
      <c r="B8046" s="6"/>
      <c r="C8046" s="6"/>
      <c r="D8046" s="7"/>
      <c r="E8046" s="7"/>
      <c r="F8046" s="7"/>
      <c r="G8046" s="7"/>
      <c r="H8046" s="7"/>
      <c r="I8046" s="7">
        <f>SUBTOTAL(9,I8045:I8045)</f>
        <v>302</v>
      </c>
      <c r="J8046" s="8">
        <f>SUBTOTAL(9,J8045:J8045)</f>
        <v>833974</v>
      </c>
      <c r="K8046" s="9">
        <f>SUBTOTAL(9,K8045:K8045)</f>
        <v>781335</v>
      </c>
      <c r="L8046" s="9">
        <f>SUBTOTAL(9,L8045:L8045)</f>
        <v>0</v>
      </c>
      <c r="M8046" s="9">
        <f>SUBTOTAL(9,M8045:M8045)</f>
        <v>156267</v>
      </c>
      <c r="N8046" s="9"/>
    </row>
    <row r="8047" spans="1:14" outlineLevel="2" x14ac:dyDescent="0.25">
      <c r="A8047" s="6" t="s">
        <v>17125</v>
      </c>
      <c r="B8047" s="6" t="s">
        <v>5694</v>
      </c>
      <c r="C8047" s="6" t="s">
        <v>17124</v>
      </c>
      <c r="D8047" s="7" t="s">
        <v>16891</v>
      </c>
      <c r="E8047" s="7" t="s">
        <v>16892</v>
      </c>
      <c r="F8047" s="7" t="s">
        <v>16893</v>
      </c>
      <c r="G8047" s="7" t="s">
        <v>6706</v>
      </c>
      <c r="H8047" s="7" t="s">
        <v>17126</v>
      </c>
      <c r="I8047" s="7">
        <v>245</v>
      </c>
      <c r="J8047" s="8">
        <v>543526</v>
      </c>
      <c r="K8047" s="9">
        <v>509219</v>
      </c>
      <c r="L8047" s="9">
        <f t="shared" si="176"/>
        <v>101843.8</v>
      </c>
      <c r="M8047" s="9">
        <f t="shared" si="177"/>
        <v>0</v>
      </c>
      <c r="N8047" s="9"/>
    </row>
    <row r="8048" spans="1:14" outlineLevel="1" x14ac:dyDescent="0.25">
      <c r="A8048" s="19" t="s">
        <v>21594</v>
      </c>
      <c r="B8048" s="6"/>
      <c r="C8048" s="6"/>
      <c r="D8048" s="7"/>
      <c r="E8048" s="7"/>
      <c r="F8048" s="7"/>
      <c r="G8048" s="7"/>
      <c r="H8048" s="7"/>
      <c r="I8048" s="7">
        <f>SUBTOTAL(9,I8047:I8047)</f>
        <v>245</v>
      </c>
      <c r="J8048" s="8">
        <f>SUBTOTAL(9,J8047:J8047)</f>
        <v>543526</v>
      </c>
      <c r="K8048" s="9">
        <f>SUBTOTAL(9,K8047:K8047)</f>
        <v>509219</v>
      </c>
      <c r="L8048" s="9">
        <f>SUBTOTAL(9,L8047:L8047)</f>
        <v>101843.8</v>
      </c>
      <c r="M8048" s="9">
        <f>SUBTOTAL(9,M8047:M8047)</f>
        <v>0</v>
      </c>
      <c r="N8048" s="9"/>
    </row>
    <row r="8049" spans="1:14" outlineLevel="2" x14ac:dyDescent="0.25">
      <c r="A8049" s="6" t="s">
        <v>17128</v>
      </c>
      <c r="B8049" s="6" t="s">
        <v>5695</v>
      </c>
      <c r="C8049" s="6" t="s">
        <v>17127</v>
      </c>
      <c r="D8049" s="7" t="s">
        <v>16891</v>
      </c>
      <c r="E8049" s="7" t="s">
        <v>16892</v>
      </c>
      <c r="F8049" s="7" t="s">
        <v>16893</v>
      </c>
      <c r="G8049" s="7" t="s">
        <v>6706</v>
      </c>
      <c r="H8049" s="7" t="s">
        <v>17129</v>
      </c>
      <c r="I8049" s="7">
        <v>121</v>
      </c>
      <c r="J8049" s="8">
        <v>325289</v>
      </c>
      <c r="K8049" s="9">
        <v>304757</v>
      </c>
      <c r="L8049" s="9">
        <f t="shared" si="176"/>
        <v>60951.4</v>
      </c>
      <c r="M8049" s="9">
        <f t="shared" si="177"/>
        <v>0</v>
      </c>
      <c r="N8049" s="9"/>
    </row>
    <row r="8050" spans="1:14" outlineLevel="1" x14ac:dyDescent="0.25">
      <c r="A8050" s="19" t="s">
        <v>21595</v>
      </c>
      <c r="B8050" s="6"/>
      <c r="C8050" s="6"/>
      <c r="D8050" s="7"/>
      <c r="E8050" s="7"/>
      <c r="F8050" s="7"/>
      <c r="G8050" s="7"/>
      <c r="H8050" s="7"/>
      <c r="I8050" s="7">
        <f>SUBTOTAL(9,I8049:I8049)</f>
        <v>121</v>
      </c>
      <c r="J8050" s="8">
        <f>SUBTOTAL(9,J8049:J8049)</f>
        <v>325289</v>
      </c>
      <c r="K8050" s="9">
        <f>SUBTOTAL(9,K8049:K8049)</f>
        <v>304757</v>
      </c>
      <c r="L8050" s="9">
        <f>SUBTOTAL(9,L8049:L8049)</f>
        <v>60951.4</v>
      </c>
      <c r="M8050" s="9">
        <f>SUBTOTAL(9,M8049:M8049)</f>
        <v>0</v>
      </c>
      <c r="N8050" s="9"/>
    </row>
    <row r="8051" spans="1:14" outlineLevel="2" x14ac:dyDescent="0.25">
      <c r="A8051" s="6" t="s">
        <v>17131</v>
      </c>
      <c r="B8051" s="6" t="s">
        <v>5696</v>
      </c>
      <c r="C8051" s="6" t="s">
        <v>17130</v>
      </c>
      <c r="D8051" s="7" t="s">
        <v>16891</v>
      </c>
      <c r="E8051" s="7" t="s">
        <v>16892</v>
      </c>
      <c r="F8051" s="7" t="s">
        <v>16893</v>
      </c>
      <c r="G8051" s="7" t="s">
        <v>6706</v>
      </c>
      <c r="H8051" s="7" t="s">
        <v>12845</v>
      </c>
      <c r="I8051" s="7">
        <v>400</v>
      </c>
      <c r="J8051" s="8">
        <v>750329</v>
      </c>
      <c r="K8051" s="9">
        <v>702969</v>
      </c>
      <c r="L8051" s="9">
        <f t="shared" si="176"/>
        <v>0</v>
      </c>
      <c r="M8051" s="9">
        <f t="shared" si="177"/>
        <v>140593.80000000002</v>
      </c>
      <c r="N8051" s="9"/>
    </row>
    <row r="8052" spans="1:14" outlineLevel="1" x14ac:dyDescent="0.25">
      <c r="A8052" s="19" t="s">
        <v>21596</v>
      </c>
      <c r="B8052" s="6"/>
      <c r="C8052" s="6"/>
      <c r="D8052" s="7"/>
      <c r="E8052" s="7"/>
      <c r="F8052" s="7"/>
      <c r="G8052" s="7"/>
      <c r="H8052" s="7"/>
      <c r="I8052" s="7">
        <f>SUBTOTAL(9,I8051:I8051)</f>
        <v>400</v>
      </c>
      <c r="J8052" s="8">
        <f>SUBTOTAL(9,J8051:J8051)</f>
        <v>750329</v>
      </c>
      <c r="K8052" s="9">
        <f>SUBTOTAL(9,K8051:K8051)</f>
        <v>702969</v>
      </c>
      <c r="L8052" s="9">
        <f>SUBTOTAL(9,L8051:L8051)</f>
        <v>0</v>
      </c>
      <c r="M8052" s="9">
        <f>SUBTOTAL(9,M8051:M8051)</f>
        <v>140593.80000000002</v>
      </c>
      <c r="N8052" s="9"/>
    </row>
    <row r="8053" spans="1:14" outlineLevel="2" x14ac:dyDescent="0.25">
      <c r="A8053" s="6" t="s">
        <v>17133</v>
      </c>
      <c r="B8053" s="6" t="s">
        <v>5697</v>
      </c>
      <c r="C8053" s="6" t="s">
        <v>17132</v>
      </c>
      <c r="D8053" s="7" t="s">
        <v>16891</v>
      </c>
      <c r="E8053" s="7" t="s">
        <v>16892</v>
      </c>
      <c r="F8053" s="7" t="s">
        <v>16893</v>
      </c>
      <c r="G8053" s="7" t="s">
        <v>6706</v>
      </c>
      <c r="H8053" s="7" t="s">
        <v>17134</v>
      </c>
      <c r="I8053" s="7">
        <v>144</v>
      </c>
      <c r="J8053" s="8">
        <v>455180</v>
      </c>
      <c r="K8053" s="9">
        <v>426450</v>
      </c>
      <c r="L8053" s="9">
        <f t="shared" si="176"/>
        <v>85290</v>
      </c>
      <c r="M8053" s="9">
        <f t="shared" si="177"/>
        <v>0</v>
      </c>
      <c r="N8053" s="9"/>
    </row>
    <row r="8054" spans="1:14" outlineLevel="2" x14ac:dyDescent="0.25">
      <c r="A8054" s="6" t="s">
        <v>17133</v>
      </c>
      <c r="B8054" s="6" t="s">
        <v>5698</v>
      </c>
      <c r="C8054" s="6" t="s">
        <v>17135</v>
      </c>
      <c r="D8054" s="7" t="s">
        <v>16891</v>
      </c>
      <c r="E8054" s="7" t="s">
        <v>16892</v>
      </c>
      <c r="F8054" s="7" t="s">
        <v>16893</v>
      </c>
      <c r="G8054" s="7" t="s">
        <v>6706</v>
      </c>
      <c r="H8054" s="7" t="s">
        <v>17134</v>
      </c>
      <c r="I8054" s="7">
        <v>210</v>
      </c>
      <c r="J8054" s="8">
        <v>424203</v>
      </c>
      <c r="K8054" s="9">
        <v>397428</v>
      </c>
      <c r="L8054" s="9">
        <f t="shared" si="176"/>
        <v>79485.600000000006</v>
      </c>
      <c r="M8054" s="9">
        <f t="shared" si="177"/>
        <v>0</v>
      </c>
      <c r="N8054" s="9"/>
    </row>
    <row r="8055" spans="1:14" outlineLevel="1" x14ac:dyDescent="0.25">
      <c r="A8055" s="19" t="s">
        <v>21597</v>
      </c>
      <c r="B8055" s="6"/>
      <c r="C8055" s="6"/>
      <c r="D8055" s="7"/>
      <c r="E8055" s="7"/>
      <c r="F8055" s="7"/>
      <c r="G8055" s="7"/>
      <c r="H8055" s="7"/>
      <c r="I8055" s="7">
        <f>SUBTOTAL(9,I8053:I8054)</f>
        <v>354</v>
      </c>
      <c r="J8055" s="8">
        <f>SUBTOTAL(9,J8053:J8054)</f>
        <v>879383</v>
      </c>
      <c r="K8055" s="9">
        <f>SUBTOTAL(9,K8053:K8054)</f>
        <v>823878</v>
      </c>
      <c r="L8055" s="9">
        <f>SUBTOTAL(9,L8053:L8054)</f>
        <v>164775.6</v>
      </c>
      <c r="M8055" s="9">
        <f>SUBTOTAL(9,M8053:M8054)</f>
        <v>0</v>
      </c>
      <c r="N8055" s="9"/>
    </row>
    <row r="8056" spans="1:14" outlineLevel="2" x14ac:dyDescent="0.25">
      <c r="A8056" s="6" t="s">
        <v>17137</v>
      </c>
      <c r="B8056" s="6" t="s">
        <v>5699</v>
      </c>
      <c r="C8056" s="6" t="s">
        <v>17136</v>
      </c>
      <c r="D8056" s="7" t="s">
        <v>16848</v>
      </c>
      <c r="E8056" s="7" t="s">
        <v>16849</v>
      </c>
      <c r="F8056" s="7" t="s">
        <v>16850</v>
      </c>
      <c r="G8056" s="7" t="s">
        <v>6706</v>
      </c>
      <c r="H8056" s="7" t="s">
        <v>12757</v>
      </c>
      <c r="I8056" s="7">
        <v>182</v>
      </c>
      <c r="J8056" s="8">
        <v>500212</v>
      </c>
      <c r="K8056" s="9">
        <v>468639</v>
      </c>
      <c r="L8056" s="9">
        <f t="shared" si="176"/>
        <v>93727.8</v>
      </c>
      <c r="M8056" s="9">
        <f t="shared" si="177"/>
        <v>0</v>
      </c>
      <c r="N8056" s="9"/>
    </row>
    <row r="8057" spans="1:14" outlineLevel="1" x14ac:dyDescent="0.25">
      <c r="A8057" s="19" t="s">
        <v>21598</v>
      </c>
      <c r="B8057" s="6"/>
      <c r="C8057" s="6"/>
      <c r="D8057" s="7"/>
      <c r="E8057" s="7"/>
      <c r="F8057" s="7"/>
      <c r="G8057" s="7"/>
      <c r="H8057" s="7"/>
      <c r="I8057" s="7">
        <f>SUBTOTAL(9,I8056:I8056)</f>
        <v>182</v>
      </c>
      <c r="J8057" s="8">
        <f>SUBTOTAL(9,J8056:J8056)</f>
        <v>500212</v>
      </c>
      <c r="K8057" s="9">
        <f>SUBTOTAL(9,K8056:K8056)</f>
        <v>468639</v>
      </c>
      <c r="L8057" s="9">
        <f>SUBTOTAL(9,L8056:L8056)</f>
        <v>93727.8</v>
      </c>
      <c r="M8057" s="9">
        <f>SUBTOTAL(9,M8056:M8056)</f>
        <v>0</v>
      </c>
      <c r="N8057" s="9"/>
    </row>
    <row r="8058" spans="1:14" outlineLevel="2" x14ac:dyDescent="0.25">
      <c r="A8058" s="6" t="s">
        <v>17139</v>
      </c>
      <c r="B8058" s="6" t="s">
        <v>5700</v>
      </c>
      <c r="C8058" s="6" t="s">
        <v>17138</v>
      </c>
      <c r="D8058" s="7" t="s">
        <v>16848</v>
      </c>
      <c r="E8058" s="7" t="s">
        <v>16849</v>
      </c>
      <c r="F8058" s="7" t="s">
        <v>16850</v>
      </c>
      <c r="G8058" s="7" t="s">
        <v>6706</v>
      </c>
      <c r="H8058" s="7" t="s">
        <v>17140</v>
      </c>
      <c r="I8058" s="7">
        <v>298</v>
      </c>
      <c r="J8058" s="8">
        <v>702060</v>
      </c>
      <c r="K8058" s="9">
        <v>657747</v>
      </c>
      <c r="L8058" s="9">
        <f t="shared" si="176"/>
        <v>0</v>
      </c>
      <c r="M8058" s="9">
        <f t="shared" si="177"/>
        <v>131549.4</v>
      </c>
      <c r="N8058" s="9"/>
    </row>
    <row r="8059" spans="1:14" outlineLevel="1" x14ac:dyDescent="0.25">
      <c r="A8059" s="19" t="s">
        <v>21599</v>
      </c>
      <c r="B8059" s="6"/>
      <c r="C8059" s="6"/>
      <c r="D8059" s="7"/>
      <c r="E8059" s="7"/>
      <c r="F8059" s="7"/>
      <c r="G8059" s="7"/>
      <c r="H8059" s="7"/>
      <c r="I8059" s="7">
        <f>SUBTOTAL(9,I8058:I8058)</f>
        <v>298</v>
      </c>
      <c r="J8059" s="8">
        <f>SUBTOTAL(9,J8058:J8058)</f>
        <v>702060</v>
      </c>
      <c r="K8059" s="9">
        <f>SUBTOTAL(9,K8058:K8058)</f>
        <v>657747</v>
      </c>
      <c r="L8059" s="9">
        <f>SUBTOTAL(9,L8058:L8058)</f>
        <v>0</v>
      </c>
      <c r="M8059" s="9">
        <f>SUBTOTAL(9,M8058:M8058)</f>
        <v>131549.4</v>
      </c>
      <c r="N8059" s="9"/>
    </row>
    <row r="8060" spans="1:14" outlineLevel="2" x14ac:dyDescent="0.25">
      <c r="A8060" s="6" t="s">
        <v>17142</v>
      </c>
      <c r="B8060" s="6" t="s">
        <v>5701</v>
      </c>
      <c r="C8060" s="6" t="s">
        <v>17141</v>
      </c>
      <c r="D8060" s="7" t="s">
        <v>16848</v>
      </c>
      <c r="E8060" s="7" t="s">
        <v>16849</v>
      </c>
      <c r="F8060" s="7" t="s">
        <v>16850</v>
      </c>
      <c r="G8060" s="7" t="s">
        <v>6706</v>
      </c>
      <c r="H8060" s="7" t="s">
        <v>17143</v>
      </c>
      <c r="I8060" s="7">
        <v>34</v>
      </c>
      <c r="J8060" s="8">
        <v>78046</v>
      </c>
      <c r="K8060" s="9">
        <v>73120</v>
      </c>
      <c r="L8060" s="9">
        <f t="shared" si="176"/>
        <v>14624</v>
      </c>
      <c r="M8060" s="9">
        <f t="shared" si="177"/>
        <v>0</v>
      </c>
      <c r="N8060" s="9"/>
    </row>
    <row r="8061" spans="1:14" outlineLevel="1" x14ac:dyDescent="0.25">
      <c r="A8061" s="19" t="s">
        <v>21600</v>
      </c>
      <c r="B8061" s="6"/>
      <c r="C8061" s="6"/>
      <c r="D8061" s="7"/>
      <c r="E8061" s="7"/>
      <c r="F8061" s="7"/>
      <c r="G8061" s="7"/>
      <c r="H8061" s="7"/>
      <c r="I8061" s="7">
        <f>SUBTOTAL(9,I8060:I8060)</f>
        <v>34</v>
      </c>
      <c r="J8061" s="8">
        <f>SUBTOTAL(9,J8060:J8060)</f>
        <v>78046</v>
      </c>
      <c r="K8061" s="9">
        <f>SUBTOTAL(9,K8060:K8060)</f>
        <v>73120</v>
      </c>
      <c r="L8061" s="9">
        <f>SUBTOTAL(9,L8060:L8060)</f>
        <v>14624</v>
      </c>
      <c r="M8061" s="9">
        <f>SUBTOTAL(9,M8060:M8060)</f>
        <v>0</v>
      </c>
      <c r="N8061" s="9"/>
    </row>
    <row r="8062" spans="1:14" outlineLevel="2" x14ac:dyDescent="0.25">
      <c r="A8062" s="6" t="s">
        <v>17145</v>
      </c>
      <c r="B8062" s="6" t="s">
        <v>5702</v>
      </c>
      <c r="C8062" s="6" t="s">
        <v>17144</v>
      </c>
      <c r="D8062" s="7" t="s">
        <v>16848</v>
      </c>
      <c r="E8062" s="7" t="s">
        <v>16849</v>
      </c>
      <c r="F8062" s="7" t="s">
        <v>16850</v>
      </c>
      <c r="G8062" s="7" t="s">
        <v>6706</v>
      </c>
      <c r="H8062" s="7" t="s">
        <v>17146</v>
      </c>
      <c r="I8062" s="7">
        <v>70</v>
      </c>
      <c r="J8062" s="8">
        <v>233668</v>
      </c>
      <c r="K8062" s="9">
        <v>218919</v>
      </c>
      <c r="L8062" s="9">
        <f t="shared" si="176"/>
        <v>43783.8</v>
      </c>
      <c r="M8062" s="9">
        <f t="shared" si="177"/>
        <v>0</v>
      </c>
      <c r="N8062" s="9"/>
    </row>
    <row r="8063" spans="1:14" outlineLevel="1" x14ac:dyDescent="0.25">
      <c r="A8063" s="19" t="s">
        <v>21601</v>
      </c>
      <c r="B8063" s="6"/>
      <c r="C8063" s="6"/>
      <c r="D8063" s="7"/>
      <c r="E8063" s="7"/>
      <c r="F8063" s="7"/>
      <c r="G8063" s="7"/>
      <c r="H8063" s="7"/>
      <c r="I8063" s="7">
        <f>SUBTOTAL(9,I8062:I8062)</f>
        <v>70</v>
      </c>
      <c r="J8063" s="8">
        <f>SUBTOTAL(9,J8062:J8062)</f>
        <v>233668</v>
      </c>
      <c r="K8063" s="9">
        <f>SUBTOTAL(9,K8062:K8062)</f>
        <v>218919</v>
      </c>
      <c r="L8063" s="9">
        <f>SUBTOTAL(9,L8062:L8062)</f>
        <v>43783.8</v>
      </c>
      <c r="M8063" s="9">
        <f>SUBTOTAL(9,M8062:M8062)</f>
        <v>0</v>
      </c>
      <c r="N8063" s="9"/>
    </row>
    <row r="8064" spans="1:14" outlineLevel="2" x14ac:dyDescent="0.25">
      <c r="A8064" s="6" t="s">
        <v>17148</v>
      </c>
      <c r="B8064" s="6" t="s">
        <v>5703</v>
      </c>
      <c r="C8064" s="6" t="s">
        <v>17147</v>
      </c>
      <c r="D8064" s="7" t="s">
        <v>16848</v>
      </c>
      <c r="E8064" s="7" t="s">
        <v>16849</v>
      </c>
      <c r="F8064" s="7" t="s">
        <v>16850</v>
      </c>
      <c r="G8064" s="7" t="s">
        <v>6706</v>
      </c>
      <c r="H8064" s="7" t="s">
        <v>8221</v>
      </c>
      <c r="I8064" s="7">
        <v>120</v>
      </c>
      <c r="J8064" s="8">
        <v>354066</v>
      </c>
      <c r="K8064" s="9">
        <v>331718</v>
      </c>
      <c r="L8064" s="9">
        <f t="shared" si="176"/>
        <v>66343.600000000006</v>
      </c>
      <c r="M8064" s="9">
        <f t="shared" si="177"/>
        <v>0</v>
      </c>
      <c r="N8064" s="9"/>
    </row>
    <row r="8065" spans="1:14" outlineLevel="1" x14ac:dyDescent="0.25">
      <c r="A8065" s="19" t="s">
        <v>21602</v>
      </c>
      <c r="B8065" s="6"/>
      <c r="C8065" s="6"/>
      <c r="D8065" s="7"/>
      <c r="E8065" s="7"/>
      <c r="F8065" s="7"/>
      <c r="G8065" s="7"/>
      <c r="H8065" s="7"/>
      <c r="I8065" s="7">
        <f>SUBTOTAL(9,I8064:I8064)</f>
        <v>120</v>
      </c>
      <c r="J8065" s="8">
        <f>SUBTOTAL(9,J8064:J8064)</f>
        <v>354066</v>
      </c>
      <c r="K8065" s="9">
        <f>SUBTOTAL(9,K8064:K8064)</f>
        <v>331718</v>
      </c>
      <c r="L8065" s="9">
        <f>SUBTOTAL(9,L8064:L8064)</f>
        <v>66343.600000000006</v>
      </c>
      <c r="M8065" s="9">
        <f>SUBTOTAL(9,M8064:M8064)</f>
        <v>0</v>
      </c>
      <c r="N8065" s="9"/>
    </row>
    <row r="8066" spans="1:14" outlineLevel="2" x14ac:dyDescent="0.25">
      <c r="A8066" s="6" t="s">
        <v>17150</v>
      </c>
      <c r="B8066" s="6" t="s">
        <v>5704</v>
      </c>
      <c r="C8066" s="6" t="s">
        <v>17149</v>
      </c>
      <c r="D8066" s="7" t="s">
        <v>16848</v>
      </c>
      <c r="E8066" s="7" t="s">
        <v>16849</v>
      </c>
      <c r="F8066" s="7" t="s">
        <v>16850</v>
      </c>
      <c r="G8066" s="7" t="s">
        <v>6706</v>
      </c>
      <c r="H8066" s="7" t="s">
        <v>17151</v>
      </c>
      <c r="I8066" s="7">
        <v>60</v>
      </c>
      <c r="J8066" s="8">
        <v>120075</v>
      </c>
      <c r="K8066" s="9">
        <v>112496</v>
      </c>
      <c r="L8066" s="9">
        <f t="shared" si="176"/>
        <v>22499.200000000001</v>
      </c>
      <c r="M8066" s="9">
        <f t="shared" si="177"/>
        <v>0</v>
      </c>
      <c r="N8066" s="9"/>
    </row>
    <row r="8067" spans="1:14" outlineLevel="1" x14ac:dyDescent="0.25">
      <c r="A8067" s="19" t="s">
        <v>21603</v>
      </c>
      <c r="B8067" s="6"/>
      <c r="C8067" s="6"/>
      <c r="D8067" s="7"/>
      <c r="E8067" s="7"/>
      <c r="F8067" s="7"/>
      <c r="G8067" s="7"/>
      <c r="H8067" s="7"/>
      <c r="I8067" s="7">
        <f>SUBTOTAL(9,I8066:I8066)</f>
        <v>60</v>
      </c>
      <c r="J8067" s="8">
        <f>SUBTOTAL(9,J8066:J8066)</f>
        <v>120075</v>
      </c>
      <c r="K8067" s="9">
        <f>SUBTOTAL(9,K8066:K8066)</f>
        <v>112496</v>
      </c>
      <c r="L8067" s="9">
        <f>SUBTOTAL(9,L8066:L8066)</f>
        <v>22499.200000000001</v>
      </c>
      <c r="M8067" s="9">
        <f>SUBTOTAL(9,M8066:M8066)</f>
        <v>0</v>
      </c>
      <c r="N8067" s="9"/>
    </row>
    <row r="8068" spans="1:14" outlineLevel="2" x14ac:dyDescent="0.25">
      <c r="A8068" s="6" t="s">
        <v>17153</v>
      </c>
      <c r="B8068" s="6" t="s">
        <v>5705</v>
      </c>
      <c r="C8068" s="6" t="s">
        <v>17152</v>
      </c>
      <c r="D8068" s="7" t="s">
        <v>16848</v>
      </c>
      <c r="E8068" s="7" t="s">
        <v>16849</v>
      </c>
      <c r="F8068" s="7" t="s">
        <v>16850</v>
      </c>
      <c r="G8068" s="7" t="s">
        <v>6706</v>
      </c>
      <c r="H8068" s="7" t="s">
        <v>17154</v>
      </c>
      <c r="I8068" s="7">
        <v>145</v>
      </c>
      <c r="J8068" s="8">
        <v>296812</v>
      </c>
      <c r="K8068" s="9">
        <v>278078</v>
      </c>
      <c r="L8068" s="9">
        <f t="shared" si="176"/>
        <v>55615.600000000006</v>
      </c>
      <c r="M8068" s="9">
        <f t="shared" si="177"/>
        <v>0</v>
      </c>
      <c r="N8068" s="9"/>
    </row>
    <row r="8069" spans="1:14" outlineLevel="1" x14ac:dyDescent="0.25">
      <c r="A8069" s="19" t="s">
        <v>21604</v>
      </c>
      <c r="B8069" s="6"/>
      <c r="C8069" s="6"/>
      <c r="D8069" s="7"/>
      <c r="E8069" s="7"/>
      <c r="F8069" s="7"/>
      <c r="G8069" s="7"/>
      <c r="H8069" s="7"/>
      <c r="I8069" s="7">
        <f>SUBTOTAL(9,I8068:I8068)</f>
        <v>145</v>
      </c>
      <c r="J8069" s="8">
        <f>SUBTOTAL(9,J8068:J8068)</f>
        <v>296812</v>
      </c>
      <c r="K8069" s="9">
        <f>SUBTOTAL(9,K8068:K8068)</f>
        <v>278078</v>
      </c>
      <c r="L8069" s="9">
        <f>SUBTOTAL(9,L8068:L8068)</f>
        <v>55615.600000000006</v>
      </c>
      <c r="M8069" s="9">
        <f>SUBTOTAL(9,M8068:M8068)</f>
        <v>0</v>
      </c>
      <c r="N8069" s="9"/>
    </row>
    <row r="8070" spans="1:14" outlineLevel="2" x14ac:dyDescent="0.25">
      <c r="A8070" s="6" t="s">
        <v>17156</v>
      </c>
      <c r="B8070" s="6" t="s">
        <v>5706</v>
      </c>
      <c r="C8070" s="6" t="s">
        <v>17155</v>
      </c>
      <c r="D8070" s="7" t="s">
        <v>16891</v>
      </c>
      <c r="E8070" s="7" t="s">
        <v>16892</v>
      </c>
      <c r="F8070" s="7" t="s">
        <v>16893</v>
      </c>
      <c r="G8070" s="7" t="s">
        <v>6706</v>
      </c>
      <c r="H8070" s="7" t="s">
        <v>17157</v>
      </c>
      <c r="I8070" s="7">
        <v>326</v>
      </c>
      <c r="J8070" s="8">
        <v>1254189</v>
      </c>
      <c r="K8070" s="9">
        <v>1175026</v>
      </c>
      <c r="L8070" s="9">
        <f t="shared" si="176"/>
        <v>0</v>
      </c>
      <c r="M8070" s="9">
        <f t="shared" si="177"/>
        <v>235005.2</v>
      </c>
      <c r="N8070" s="9"/>
    </row>
    <row r="8071" spans="1:14" outlineLevel="1" x14ac:dyDescent="0.25">
      <c r="A8071" s="19" t="s">
        <v>21605</v>
      </c>
      <c r="B8071" s="6"/>
      <c r="C8071" s="6"/>
      <c r="D8071" s="7"/>
      <c r="E8071" s="7"/>
      <c r="F8071" s="7"/>
      <c r="G8071" s="7"/>
      <c r="H8071" s="7"/>
      <c r="I8071" s="7">
        <f>SUBTOTAL(9,I8070:I8070)</f>
        <v>326</v>
      </c>
      <c r="J8071" s="8">
        <f>SUBTOTAL(9,J8070:J8070)</f>
        <v>1254189</v>
      </c>
      <c r="K8071" s="9">
        <f>SUBTOTAL(9,K8070:K8070)</f>
        <v>1175026</v>
      </c>
      <c r="L8071" s="9">
        <f>SUBTOTAL(9,L8070:L8070)</f>
        <v>0</v>
      </c>
      <c r="M8071" s="9">
        <f>SUBTOTAL(9,M8070:M8070)</f>
        <v>235005.2</v>
      </c>
      <c r="N8071" s="9"/>
    </row>
    <row r="8072" spans="1:14" outlineLevel="2" x14ac:dyDescent="0.25">
      <c r="A8072" s="6" t="s">
        <v>17159</v>
      </c>
      <c r="B8072" s="6" t="s">
        <v>5707</v>
      </c>
      <c r="C8072" s="6" t="s">
        <v>17158</v>
      </c>
      <c r="D8072" s="7" t="s">
        <v>16848</v>
      </c>
      <c r="E8072" s="7" t="s">
        <v>16849</v>
      </c>
      <c r="F8072" s="7" t="s">
        <v>16850</v>
      </c>
      <c r="G8072" s="7" t="s">
        <v>6706</v>
      </c>
      <c r="H8072" s="7" t="s">
        <v>17160</v>
      </c>
      <c r="I8072" s="7">
        <v>100</v>
      </c>
      <c r="J8072" s="8">
        <v>257536</v>
      </c>
      <c r="K8072" s="9">
        <v>241281</v>
      </c>
      <c r="L8072" s="9">
        <f t="shared" si="176"/>
        <v>48256.200000000004</v>
      </c>
      <c r="M8072" s="9">
        <f t="shared" si="177"/>
        <v>0</v>
      </c>
      <c r="N8072" s="9"/>
    </row>
    <row r="8073" spans="1:14" outlineLevel="1" x14ac:dyDescent="0.25">
      <c r="A8073" s="19" t="s">
        <v>21606</v>
      </c>
      <c r="B8073" s="6"/>
      <c r="C8073" s="6"/>
      <c r="D8073" s="7"/>
      <c r="E8073" s="7"/>
      <c r="F8073" s="7"/>
      <c r="G8073" s="7"/>
      <c r="H8073" s="7"/>
      <c r="I8073" s="7">
        <f>SUBTOTAL(9,I8072:I8072)</f>
        <v>100</v>
      </c>
      <c r="J8073" s="8">
        <f>SUBTOTAL(9,J8072:J8072)</f>
        <v>257536</v>
      </c>
      <c r="K8073" s="9">
        <f>SUBTOTAL(9,K8072:K8072)</f>
        <v>241281</v>
      </c>
      <c r="L8073" s="9">
        <f>SUBTOTAL(9,L8072:L8072)</f>
        <v>48256.200000000004</v>
      </c>
      <c r="M8073" s="9">
        <f>SUBTOTAL(9,M8072:M8072)</f>
        <v>0</v>
      </c>
      <c r="N8073" s="9"/>
    </row>
    <row r="8074" spans="1:14" outlineLevel="2" x14ac:dyDescent="0.25">
      <c r="A8074" s="6" t="s">
        <v>17162</v>
      </c>
      <c r="B8074" s="6" t="s">
        <v>5708</v>
      </c>
      <c r="C8074" s="6" t="s">
        <v>17161</v>
      </c>
      <c r="D8074" s="7" t="s">
        <v>16891</v>
      </c>
      <c r="E8074" s="7" t="s">
        <v>16892</v>
      </c>
      <c r="F8074" s="7" t="s">
        <v>16893</v>
      </c>
      <c r="G8074" s="7" t="s">
        <v>6706</v>
      </c>
      <c r="H8074" s="7" t="s">
        <v>17163</v>
      </c>
      <c r="I8074" s="7">
        <v>114</v>
      </c>
      <c r="J8074" s="8">
        <v>207138</v>
      </c>
      <c r="K8074" s="9">
        <v>194064</v>
      </c>
      <c r="L8074" s="9">
        <f t="shared" si="176"/>
        <v>38812.800000000003</v>
      </c>
      <c r="M8074" s="9">
        <f t="shared" si="177"/>
        <v>0</v>
      </c>
      <c r="N8074" s="9"/>
    </row>
    <row r="8075" spans="1:14" outlineLevel="1" x14ac:dyDescent="0.25">
      <c r="A8075" s="19" t="s">
        <v>21607</v>
      </c>
      <c r="B8075" s="6"/>
      <c r="C8075" s="6"/>
      <c r="D8075" s="7"/>
      <c r="E8075" s="7"/>
      <c r="F8075" s="7"/>
      <c r="G8075" s="7"/>
      <c r="H8075" s="7"/>
      <c r="I8075" s="7">
        <f>SUBTOTAL(9,I8074:I8074)</f>
        <v>114</v>
      </c>
      <c r="J8075" s="8">
        <f>SUBTOTAL(9,J8074:J8074)</f>
        <v>207138</v>
      </c>
      <c r="K8075" s="9">
        <f>SUBTOTAL(9,K8074:K8074)</f>
        <v>194064</v>
      </c>
      <c r="L8075" s="9">
        <f>SUBTOTAL(9,L8074:L8074)</f>
        <v>38812.800000000003</v>
      </c>
      <c r="M8075" s="9">
        <f>SUBTOTAL(9,M8074:M8074)</f>
        <v>0</v>
      </c>
      <c r="N8075" s="9"/>
    </row>
    <row r="8076" spans="1:14" outlineLevel="2" x14ac:dyDescent="0.25">
      <c r="A8076" s="6" t="s">
        <v>17165</v>
      </c>
      <c r="B8076" s="6" t="s">
        <v>5709</v>
      </c>
      <c r="C8076" s="6" t="s">
        <v>17164</v>
      </c>
      <c r="D8076" s="7" t="s">
        <v>16848</v>
      </c>
      <c r="E8076" s="7" t="s">
        <v>16849</v>
      </c>
      <c r="F8076" s="7" t="s">
        <v>16850</v>
      </c>
      <c r="G8076" s="7" t="s">
        <v>6706</v>
      </c>
      <c r="H8076" s="7" t="s">
        <v>17166</v>
      </c>
      <c r="I8076" s="7">
        <v>125</v>
      </c>
      <c r="J8076" s="8">
        <v>452994</v>
      </c>
      <c r="K8076" s="9">
        <v>424402</v>
      </c>
      <c r="L8076" s="9">
        <f t="shared" si="176"/>
        <v>84880.400000000009</v>
      </c>
      <c r="M8076" s="9">
        <f t="shared" si="177"/>
        <v>0</v>
      </c>
      <c r="N8076" s="9"/>
    </row>
    <row r="8077" spans="1:14" outlineLevel="1" x14ac:dyDescent="0.25">
      <c r="A8077" s="19" t="s">
        <v>21608</v>
      </c>
      <c r="B8077" s="6"/>
      <c r="C8077" s="6"/>
      <c r="D8077" s="7"/>
      <c r="E8077" s="7"/>
      <c r="F8077" s="7"/>
      <c r="G8077" s="7"/>
      <c r="H8077" s="7"/>
      <c r="I8077" s="7">
        <f>SUBTOTAL(9,I8076:I8076)</f>
        <v>125</v>
      </c>
      <c r="J8077" s="8">
        <f>SUBTOTAL(9,J8076:J8076)</f>
        <v>452994</v>
      </c>
      <c r="K8077" s="9">
        <f>SUBTOTAL(9,K8076:K8076)</f>
        <v>424402</v>
      </c>
      <c r="L8077" s="9">
        <f>SUBTOTAL(9,L8076:L8076)</f>
        <v>84880.400000000009</v>
      </c>
      <c r="M8077" s="9">
        <f>SUBTOTAL(9,M8076:M8076)</f>
        <v>0</v>
      </c>
      <c r="N8077" s="9"/>
    </row>
    <row r="8078" spans="1:14" outlineLevel="2" x14ac:dyDescent="0.25">
      <c r="A8078" s="6" t="s">
        <v>17168</v>
      </c>
      <c r="B8078" s="6" t="s">
        <v>5710</v>
      </c>
      <c r="C8078" s="6" t="s">
        <v>17167</v>
      </c>
      <c r="D8078" s="7" t="s">
        <v>16891</v>
      </c>
      <c r="E8078" s="7" t="s">
        <v>16892</v>
      </c>
      <c r="F8078" s="7" t="s">
        <v>16893</v>
      </c>
      <c r="G8078" s="7" t="s">
        <v>6706</v>
      </c>
      <c r="H8078" s="7" t="s">
        <v>17169</v>
      </c>
      <c r="I8078" s="7">
        <v>73</v>
      </c>
      <c r="J8078" s="8">
        <v>196621</v>
      </c>
      <c r="K8078" s="9">
        <v>184211</v>
      </c>
      <c r="L8078" s="9">
        <f t="shared" si="176"/>
        <v>36842.200000000004</v>
      </c>
      <c r="M8078" s="9">
        <f t="shared" si="177"/>
        <v>0</v>
      </c>
      <c r="N8078" s="9"/>
    </row>
    <row r="8079" spans="1:14" outlineLevel="1" x14ac:dyDescent="0.25">
      <c r="A8079" s="19" t="s">
        <v>21609</v>
      </c>
      <c r="B8079" s="6"/>
      <c r="C8079" s="6"/>
      <c r="D8079" s="7"/>
      <c r="E8079" s="7"/>
      <c r="F8079" s="7"/>
      <c r="G8079" s="7"/>
      <c r="H8079" s="7"/>
      <c r="I8079" s="7">
        <f>SUBTOTAL(9,I8078:I8078)</f>
        <v>73</v>
      </c>
      <c r="J8079" s="8">
        <f>SUBTOTAL(9,J8078:J8078)</f>
        <v>196621</v>
      </c>
      <c r="K8079" s="9">
        <f>SUBTOTAL(9,K8078:K8078)</f>
        <v>184211</v>
      </c>
      <c r="L8079" s="9">
        <f>SUBTOTAL(9,L8078:L8078)</f>
        <v>36842.200000000004</v>
      </c>
      <c r="M8079" s="9">
        <f>SUBTOTAL(9,M8078:M8078)</f>
        <v>0</v>
      </c>
      <c r="N8079" s="9"/>
    </row>
    <row r="8080" spans="1:14" outlineLevel="2" x14ac:dyDescent="0.25">
      <c r="A8080" s="6" t="s">
        <v>17171</v>
      </c>
      <c r="B8080" s="6" t="s">
        <v>5711</v>
      </c>
      <c r="C8080" s="6" t="s">
        <v>17170</v>
      </c>
      <c r="D8080" s="7" t="s">
        <v>16848</v>
      </c>
      <c r="E8080" s="7" t="s">
        <v>16849</v>
      </c>
      <c r="F8080" s="7" t="s">
        <v>16850</v>
      </c>
      <c r="G8080" s="7" t="s">
        <v>6706</v>
      </c>
      <c r="H8080" s="7" t="s">
        <v>17172</v>
      </c>
      <c r="I8080" s="7">
        <v>148</v>
      </c>
      <c r="J8080" s="8">
        <v>387633</v>
      </c>
      <c r="K8080" s="9">
        <v>363166</v>
      </c>
      <c r="L8080" s="9">
        <f t="shared" si="176"/>
        <v>72633.2</v>
      </c>
      <c r="M8080" s="9">
        <f t="shared" si="177"/>
        <v>0</v>
      </c>
      <c r="N8080" s="9"/>
    </row>
    <row r="8081" spans="1:14" outlineLevel="1" x14ac:dyDescent="0.25">
      <c r="A8081" s="19" t="s">
        <v>21610</v>
      </c>
      <c r="B8081" s="6"/>
      <c r="C8081" s="6"/>
      <c r="D8081" s="7"/>
      <c r="E8081" s="7"/>
      <c r="F8081" s="7"/>
      <c r="G8081" s="7"/>
      <c r="H8081" s="7"/>
      <c r="I8081" s="7">
        <f>SUBTOTAL(9,I8080:I8080)</f>
        <v>148</v>
      </c>
      <c r="J8081" s="8">
        <f>SUBTOTAL(9,J8080:J8080)</f>
        <v>387633</v>
      </c>
      <c r="K8081" s="9">
        <f>SUBTOTAL(9,K8080:K8080)</f>
        <v>363166</v>
      </c>
      <c r="L8081" s="9">
        <f>SUBTOTAL(9,L8080:L8080)</f>
        <v>72633.2</v>
      </c>
      <c r="M8081" s="9">
        <f>SUBTOTAL(9,M8080:M8080)</f>
        <v>0</v>
      </c>
      <c r="N8081" s="9"/>
    </row>
    <row r="8082" spans="1:14" outlineLevel="2" x14ac:dyDescent="0.25">
      <c r="A8082" s="6" t="s">
        <v>17174</v>
      </c>
      <c r="B8082" s="6" t="s">
        <v>5712</v>
      </c>
      <c r="C8082" s="6" t="s">
        <v>17173</v>
      </c>
      <c r="D8082" s="7" t="s">
        <v>16891</v>
      </c>
      <c r="E8082" s="7" t="s">
        <v>16892</v>
      </c>
      <c r="F8082" s="7" t="s">
        <v>16893</v>
      </c>
      <c r="G8082" s="7" t="s">
        <v>6706</v>
      </c>
      <c r="H8082" s="7" t="s">
        <v>17175</v>
      </c>
      <c r="I8082" s="7">
        <v>128</v>
      </c>
      <c r="J8082" s="8">
        <v>307366</v>
      </c>
      <c r="K8082" s="9">
        <v>287965</v>
      </c>
      <c r="L8082" s="9">
        <f t="shared" si="176"/>
        <v>57593</v>
      </c>
      <c r="M8082" s="9">
        <f t="shared" si="177"/>
        <v>0</v>
      </c>
      <c r="N8082" s="9"/>
    </row>
    <row r="8083" spans="1:14" outlineLevel="1" x14ac:dyDescent="0.25">
      <c r="A8083" s="19" t="s">
        <v>21611</v>
      </c>
      <c r="B8083" s="6"/>
      <c r="C8083" s="6"/>
      <c r="D8083" s="7"/>
      <c r="E8083" s="7"/>
      <c r="F8083" s="7"/>
      <c r="G8083" s="7"/>
      <c r="H8083" s="7"/>
      <c r="I8083" s="7">
        <f>SUBTOTAL(9,I8082:I8082)</f>
        <v>128</v>
      </c>
      <c r="J8083" s="8">
        <f>SUBTOTAL(9,J8082:J8082)</f>
        <v>307366</v>
      </c>
      <c r="K8083" s="9">
        <f>SUBTOTAL(9,K8082:K8082)</f>
        <v>287965</v>
      </c>
      <c r="L8083" s="9">
        <f>SUBTOTAL(9,L8082:L8082)</f>
        <v>57593</v>
      </c>
      <c r="M8083" s="9">
        <f>SUBTOTAL(9,M8082:M8082)</f>
        <v>0</v>
      </c>
      <c r="N8083" s="9"/>
    </row>
    <row r="8084" spans="1:14" outlineLevel="2" x14ac:dyDescent="0.25">
      <c r="A8084" s="6" t="s">
        <v>17177</v>
      </c>
      <c r="B8084" s="6" t="s">
        <v>5713</v>
      </c>
      <c r="C8084" s="6" t="s">
        <v>17176</v>
      </c>
      <c r="D8084" s="7" t="s">
        <v>16848</v>
      </c>
      <c r="E8084" s="7" t="s">
        <v>16849</v>
      </c>
      <c r="F8084" s="7" t="s">
        <v>16850</v>
      </c>
      <c r="G8084" s="7" t="s">
        <v>6706</v>
      </c>
      <c r="H8084" s="7" t="s">
        <v>17178</v>
      </c>
      <c r="I8084" s="7">
        <v>102</v>
      </c>
      <c r="J8084" s="8">
        <v>272317</v>
      </c>
      <c r="K8084" s="9">
        <v>255129</v>
      </c>
      <c r="L8084" s="9">
        <f t="shared" si="176"/>
        <v>51025.8</v>
      </c>
      <c r="M8084" s="9">
        <f t="shared" si="177"/>
        <v>0</v>
      </c>
      <c r="N8084" s="9"/>
    </row>
    <row r="8085" spans="1:14" outlineLevel="1" x14ac:dyDescent="0.25">
      <c r="A8085" s="19" t="s">
        <v>21612</v>
      </c>
      <c r="B8085" s="6"/>
      <c r="C8085" s="6"/>
      <c r="D8085" s="7"/>
      <c r="E8085" s="7"/>
      <c r="F8085" s="7"/>
      <c r="G8085" s="7"/>
      <c r="H8085" s="7"/>
      <c r="I8085" s="7">
        <f>SUBTOTAL(9,I8084:I8084)</f>
        <v>102</v>
      </c>
      <c r="J8085" s="8">
        <f>SUBTOTAL(9,J8084:J8084)</f>
        <v>272317</v>
      </c>
      <c r="K8085" s="9">
        <f>SUBTOTAL(9,K8084:K8084)</f>
        <v>255129</v>
      </c>
      <c r="L8085" s="9">
        <f>SUBTOTAL(9,L8084:L8084)</f>
        <v>51025.8</v>
      </c>
      <c r="M8085" s="9">
        <f>SUBTOTAL(9,M8084:M8084)</f>
        <v>0</v>
      </c>
      <c r="N8085" s="9"/>
    </row>
    <row r="8086" spans="1:14" outlineLevel="2" x14ac:dyDescent="0.25">
      <c r="A8086" s="6" t="s">
        <v>17180</v>
      </c>
      <c r="B8086" s="6" t="s">
        <v>5714</v>
      </c>
      <c r="C8086" s="6" t="s">
        <v>17179</v>
      </c>
      <c r="D8086" s="7" t="s">
        <v>16891</v>
      </c>
      <c r="E8086" s="7" t="s">
        <v>16892</v>
      </c>
      <c r="F8086" s="7" t="s">
        <v>16893</v>
      </c>
      <c r="G8086" s="7" t="s">
        <v>6706</v>
      </c>
      <c r="H8086" s="7" t="s">
        <v>17181</v>
      </c>
      <c r="I8086" s="7">
        <v>110</v>
      </c>
      <c r="J8086" s="8">
        <v>384972</v>
      </c>
      <c r="K8086" s="9">
        <v>360673</v>
      </c>
      <c r="L8086" s="9">
        <f t="shared" ref="L8086:L8155" si="178">IF(I8086&gt;250,(0),(K8086*0.2))</f>
        <v>72134.600000000006</v>
      </c>
      <c r="M8086" s="9">
        <f t="shared" ref="M8086:M8155" si="179">IF(I8086&lt;250,(0),(K8086*0.2))</f>
        <v>0</v>
      </c>
      <c r="N8086" s="9"/>
    </row>
    <row r="8087" spans="1:14" outlineLevel="1" x14ac:dyDescent="0.25">
      <c r="A8087" s="19" t="s">
        <v>21613</v>
      </c>
      <c r="B8087" s="6"/>
      <c r="C8087" s="6"/>
      <c r="D8087" s="7"/>
      <c r="E8087" s="7"/>
      <c r="F8087" s="7"/>
      <c r="G8087" s="7"/>
      <c r="H8087" s="7"/>
      <c r="I8087" s="7">
        <f>SUBTOTAL(9,I8086:I8086)</f>
        <v>110</v>
      </c>
      <c r="J8087" s="8">
        <f>SUBTOTAL(9,J8086:J8086)</f>
        <v>384972</v>
      </c>
      <c r="K8087" s="9">
        <f>SUBTOTAL(9,K8086:K8086)</f>
        <v>360673</v>
      </c>
      <c r="L8087" s="9">
        <f>SUBTOTAL(9,L8086:L8086)</f>
        <v>72134.600000000006</v>
      </c>
      <c r="M8087" s="9">
        <f>SUBTOTAL(9,M8086:M8086)</f>
        <v>0</v>
      </c>
      <c r="N8087" s="9"/>
    </row>
    <row r="8088" spans="1:14" outlineLevel="2" x14ac:dyDescent="0.25">
      <c r="A8088" s="6" t="s">
        <v>17183</v>
      </c>
      <c r="B8088" s="6" t="s">
        <v>5715</v>
      </c>
      <c r="C8088" s="6" t="s">
        <v>17182</v>
      </c>
      <c r="D8088" s="7" t="s">
        <v>16848</v>
      </c>
      <c r="E8088" s="7" t="s">
        <v>16849</v>
      </c>
      <c r="F8088" s="7" t="s">
        <v>16850</v>
      </c>
      <c r="G8088" s="7" t="s">
        <v>6706</v>
      </c>
      <c r="H8088" s="7" t="s">
        <v>17184</v>
      </c>
      <c r="I8088" s="7">
        <v>248</v>
      </c>
      <c r="J8088" s="8">
        <v>622954</v>
      </c>
      <c r="K8088" s="9">
        <v>583634</v>
      </c>
      <c r="L8088" s="9">
        <f t="shared" si="178"/>
        <v>116726.8</v>
      </c>
      <c r="M8088" s="9">
        <f t="shared" si="179"/>
        <v>0</v>
      </c>
      <c r="N8088" s="9"/>
    </row>
    <row r="8089" spans="1:14" outlineLevel="1" x14ac:dyDescent="0.25">
      <c r="A8089" s="19" t="s">
        <v>21614</v>
      </c>
      <c r="B8089" s="6"/>
      <c r="C8089" s="6"/>
      <c r="D8089" s="7"/>
      <c r="E8089" s="7"/>
      <c r="F8089" s="7"/>
      <c r="G8089" s="7"/>
      <c r="H8089" s="7"/>
      <c r="I8089" s="7">
        <f>SUBTOTAL(9,I8088:I8088)</f>
        <v>248</v>
      </c>
      <c r="J8089" s="8">
        <f>SUBTOTAL(9,J8088:J8088)</f>
        <v>622954</v>
      </c>
      <c r="K8089" s="9">
        <f>SUBTOTAL(9,K8088:K8088)</f>
        <v>583634</v>
      </c>
      <c r="L8089" s="9">
        <f>SUBTOTAL(9,L8088:L8088)</f>
        <v>116726.8</v>
      </c>
      <c r="M8089" s="9">
        <f>SUBTOTAL(9,M8088:M8088)</f>
        <v>0</v>
      </c>
      <c r="N8089" s="9"/>
    </row>
    <row r="8090" spans="1:14" outlineLevel="2" x14ac:dyDescent="0.25">
      <c r="A8090" s="6" t="s">
        <v>17186</v>
      </c>
      <c r="B8090" s="6" t="s">
        <v>5716</v>
      </c>
      <c r="C8090" s="6" t="s">
        <v>17185</v>
      </c>
      <c r="D8090" s="7" t="s">
        <v>17187</v>
      </c>
      <c r="E8090" s="7" t="s">
        <v>17188</v>
      </c>
      <c r="F8090" s="7" t="s">
        <v>17189</v>
      </c>
      <c r="G8090" s="7" t="s">
        <v>7240</v>
      </c>
      <c r="H8090" s="7" t="s">
        <v>17190</v>
      </c>
      <c r="I8090" s="7">
        <v>158</v>
      </c>
      <c r="J8090" s="8">
        <v>906498</v>
      </c>
      <c r="K8090" s="9">
        <v>849281</v>
      </c>
      <c r="L8090" s="9">
        <f t="shared" si="178"/>
        <v>169856.2</v>
      </c>
      <c r="M8090" s="9">
        <f t="shared" si="179"/>
        <v>0</v>
      </c>
      <c r="N8090" s="9"/>
    </row>
    <row r="8091" spans="1:14" outlineLevel="2" x14ac:dyDescent="0.25">
      <c r="A8091" s="6" t="s">
        <v>17186</v>
      </c>
      <c r="B8091" s="6" t="s">
        <v>5717</v>
      </c>
      <c r="C8091" s="6" t="s">
        <v>17191</v>
      </c>
      <c r="D8091" s="7" t="s">
        <v>17187</v>
      </c>
      <c r="E8091" s="7" t="s">
        <v>17188</v>
      </c>
      <c r="F8091" s="7" t="s">
        <v>17189</v>
      </c>
      <c r="G8091" s="7" t="s">
        <v>7240</v>
      </c>
      <c r="H8091" s="7" t="s">
        <v>17190</v>
      </c>
      <c r="I8091" s="7">
        <v>156</v>
      </c>
      <c r="J8091" s="8">
        <v>907811</v>
      </c>
      <c r="K8091" s="9">
        <v>850511</v>
      </c>
      <c r="L8091" s="9">
        <f t="shared" si="178"/>
        <v>170102.2</v>
      </c>
      <c r="M8091" s="9">
        <f t="shared" si="179"/>
        <v>0</v>
      </c>
      <c r="N8091" s="9"/>
    </row>
    <row r="8092" spans="1:14" outlineLevel="2" x14ac:dyDescent="0.25">
      <c r="A8092" s="6" t="s">
        <v>17186</v>
      </c>
      <c r="B8092" s="6" t="s">
        <v>5718</v>
      </c>
      <c r="C8092" s="6" t="s">
        <v>17192</v>
      </c>
      <c r="D8092" s="7" t="s">
        <v>17187</v>
      </c>
      <c r="E8092" s="7" t="s">
        <v>17188</v>
      </c>
      <c r="F8092" s="7" t="s">
        <v>17189</v>
      </c>
      <c r="G8092" s="7" t="s">
        <v>7240</v>
      </c>
      <c r="H8092" s="7" t="s">
        <v>17190</v>
      </c>
      <c r="I8092" s="7">
        <v>97</v>
      </c>
      <c r="J8092" s="8">
        <v>776539</v>
      </c>
      <c r="K8092" s="9">
        <v>727525</v>
      </c>
      <c r="L8092" s="9">
        <f t="shared" si="178"/>
        <v>145505</v>
      </c>
      <c r="M8092" s="9">
        <f t="shared" si="179"/>
        <v>0</v>
      </c>
      <c r="N8092" s="9"/>
    </row>
    <row r="8093" spans="1:14" outlineLevel="2" x14ac:dyDescent="0.25">
      <c r="A8093" s="6" t="s">
        <v>17186</v>
      </c>
      <c r="B8093" s="6" t="s">
        <v>5719</v>
      </c>
      <c r="C8093" s="6" t="s">
        <v>17193</v>
      </c>
      <c r="D8093" s="7" t="s">
        <v>17187</v>
      </c>
      <c r="E8093" s="7" t="s">
        <v>17188</v>
      </c>
      <c r="F8093" s="7" t="s">
        <v>17189</v>
      </c>
      <c r="G8093" s="7" t="s">
        <v>7240</v>
      </c>
      <c r="H8093" s="7" t="s">
        <v>17190</v>
      </c>
      <c r="I8093" s="7">
        <v>222</v>
      </c>
      <c r="J8093" s="8">
        <v>30651</v>
      </c>
      <c r="K8093" s="9">
        <v>28716</v>
      </c>
      <c r="L8093" s="9">
        <f t="shared" si="178"/>
        <v>5743.2000000000007</v>
      </c>
      <c r="M8093" s="9">
        <f t="shared" si="179"/>
        <v>0</v>
      </c>
      <c r="N8093" s="9" t="s">
        <v>48</v>
      </c>
    </row>
    <row r="8094" spans="1:14" outlineLevel="2" x14ac:dyDescent="0.25">
      <c r="A8094" s="6" t="s">
        <v>17186</v>
      </c>
      <c r="B8094" s="6" t="s">
        <v>5720</v>
      </c>
      <c r="C8094" s="6" t="s">
        <v>17194</v>
      </c>
      <c r="D8094" s="7" t="s">
        <v>17187</v>
      </c>
      <c r="E8094" s="7" t="s">
        <v>17188</v>
      </c>
      <c r="F8094" s="7" t="s">
        <v>17189</v>
      </c>
      <c r="G8094" s="7" t="s">
        <v>7240</v>
      </c>
      <c r="H8094" s="7" t="s">
        <v>17190</v>
      </c>
      <c r="I8094" s="7">
        <v>164</v>
      </c>
      <c r="J8094" s="8">
        <v>703589</v>
      </c>
      <c r="K8094" s="9">
        <v>659179</v>
      </c>
      <c r="L8094" s="9">
        <f t="shared" si="178"/>
        <v>131835.80000000002</v>
      </c>
      <c r="M8094" s="9">
        <f t="shared" si="179"/>
        <v>0</v>
      </c>
      <c r="N8094" s="9"/>
    </row>
    <row r="8095" spans="1:14" outlineLevel="2" x14ac:dyDescent="0.25">
      <c r="A8095" s="6" t="s">
        <v>17186</v>
      </c>
      <c r="B8095" s="6" t="s">
        <v>5721</v>
      </c>
      <c r="C8095" s="6" t="s">
        <v>17195</v>
      </c>
      <c r="D8095" s="7" t="s">
        <v>17187</v>
      </c>
      <c r="E8095" s="7" t="s">
        <v>17188</v>
      </c>
      <c r="F8095" s="7" t="s">
        <v>17189</v>
      </c>
      <c r="G8095" s="7" t="s">
        <v>7240</v>
      </c>
      <c r="H8095" s="7" t="s">
        <v>17190</v>
      </c>
      <c r="I8095" s="7">
        <v>144</v>
      </c>
      <c r="J8095" s="8">
        <v>1035603</v>
      </c>
      <c r="K8095" s="9">
        <v>970237</v>
      </c>
      <c r="L8095" s="9">
        <f t="shared" si="178"/>
        <v>194047.40000000002</v>
      </c>
      <c r="M8095" s="9">
        <f t="shared" si="179"/>
        <v>0</v>
      </c>
      <c r="N8095" s="9"/>
    </row>
    <row r="8096" spans="1:14" outlineLevel="2" x14ac:dyDescent="0.25">
      <c r="A8096" s="6" t="s">
        <v>17186</v>
      </c>
      <c r="B8096" s="6" t="s">
        <v>5722</v>
      </c>
      <c r="C8096" s="6" t="s">
        <v>17196</v>
      </c>
      <c r="D8096" s="7" t="s">
        <v>17187</v>
      </c>
      <c r="E8096" s="7" t="s">
        <v>17188</v>
      </c>
      <c r="F8096" s="7" t="s">
        <v>17189</v>
      </c>
      <c r="G8096" s="7" t="s">
        <v>7240</v>
      </c>
      <c r="H8096" s="7" t="s">
        <v>17190</v>
      </c>
      <c r="I8096" s="7">
        <v>14</v>
      </c>
      <c r="J8096" s="8">
        <v>53321</v>
      </c>
      <c r="K8096" s="9">
        <v>49955</v>
      </c>
      <c r="L8096" s="9">
        <f t="shared" si="178"/>
        <v>9991</v>
      </c>
      <c r="M8096" s="9">
        <f t="shared" si="179"/>
        <v>0</v>
      </c>
      <c r="N8096" s="9"/>
    </row>
    <row r="8097" spans="1:14" outlineLevel="2" x14ac:dyDescent="0.25">
      <c r="A8097" s="6" t="s">
        <v>17186</v>
      </c>
      <c r="B8097" s="6" t="s">
        <v>5723</v>
      </c>
      <c r="C8097" s="6" t="s">
        <v>17197</v>
      </c>
      <c r="D8097" s="7" t="s">
        <v>17187</v>
      </c>
      <c r="E8097" s="7" t="s">
        <v>17188</v>
      </c>
      <c r="F8097" s="7" t="s">
        <v>17189</v>
      </c>
      <c r="G8097" s="7" t="s">
        <v>7240</v>
      </c>
      <c r="H8097" s="7" t="s">
        <v>17190</v>
      </c>
      <c r="I8097" s="7">
        <v>42</v>
      </c>
      <c r="J8097" s="8">
        <v>280220</v>
      </c>
      <c r="K8097" s="9">
        <v>262533</v>
      </c>
      <c r="L8097" s="9">
        <f t="shared" si="178"/>
        <v>52506.600000000006</v>
      </c>
      <c r="M8097" s="9">
        <f t="shared" si="179"/>
        <v>0</v>
      </c>
      <c r="N8097" s="9"/>
    </row>
    <row r="8098" spans="1:14" outlineLevel="1" x14ac:dyDescent="0.25">
      <c r="A8098" s="19" t="s">
        <v>21615</v>
      </c>
      <c r="B8098" s="6"/>
      <c r="C8098" s="6"/>
      <c r="D8098" s="7"/>
      <c r="E8098" s="7"/>
      <c r="F8098" s="7"/>
      <c r="G8098" s="7"/>
      <c r="H8098" s="7"/>
      <c r="I8098" s="7">
        <f>SUBTOTAL(9,I8090:I8097)</f>
        <v>997</v>
      </c>
      <c r="J8098" s="8">
        <f>SUBTOTAL(9,J8090:J8097)</f>
        <v>4694232</v>
      </c>
      <c r="K8098" s="9">
        <f>SUBTOTAL(9,K8090:K8097)</f>
        <v>4397937</v>
      </c>
      <c r="L8098" s="9">
        <f>SUBTOTAL(9,L8090:L8097)</f>
        <v>879587.4</v>
      </c>
      <c r="M8098" s="9">
        <f>SUBTOTAL(9,M8090:M8097)</f>
        <v>0</v>
      </c>
      <c r="N8098" s="9"/>
    </row>
    <row r="8099" spans="1:14" outlineLevel="2" x14ac:dyDescent="0.25">
      <c r="A8099" s="6" t="s">
        <v>17199</v>
      </c>
      <c r="B8099" s="6" t="s">
        <v>5724</v>
      </c>
      <c r="C8099" s="6" t="s">
        <v>17198</v>
      </c>
      <c r="D8099" s="7" t="s">
        <v>17200</v>
      </c>
      <c r="E8099" s="7" t="s">
        <v>17201</v>
      </c>
      <c r="F8099" s="7" t="s">
        <v>17202</v>
      </c>
      <c r="G8099" s="7" t="s">
        <v>7240</v>
      </c>
      <c r="H8099" s="7" t="s">
        <v>17203</v>
      </c>
      <c r="I8099" s="7">
        <v>438</v>
      </c>
      <c r="J8099" s="8">
        <v>1867916</v>
      </c>
      <c r="K8099" s="9">
        <v>1750015</v>
      </c>
      <c r="L8099" s="9">
        <f t="shared" si="178"/>
        <v>0</v>
      </c>
      <c r="M8099" s="9">
        <f t="shared" si="179"/>
        <v>350003</v>
      </c>
      <c r="N8099" s="9"/>
    </row>
    <row r="8100" spans="1:14" outlineLevel="2" x14ac:dyDescent="0.25">
      <c r="A8100" s="6" t="s">
        <v>17199</v>
      </c>
      <c r="B8100" s="6" t="s">
        <v>5725</v>
      </c>
      <c r="C8100" s="6" t="s">
        <v>17204</v>
      </c>
      <c r="D8100" s="7" t="s">
        <v>17200</v>
      </c>
      <c r="E8100" s="7" t="s">
        <v>17201</v>
      </c>
      <c r="F8100" s="7" t="s">
        <v>17202</v>
      </c>
      <c r="G8100" s="7" t="s">
        <v>7240</v>
      </c>
      <c r="H8100" s="7" t="s">
        <v>17203</v>
      </c>
      <c r="I8100" s="7">
        <v>74</v>
      </c>
      <c r="J8100" s="8">
        <v>571543</v>
      </c>
      <c r="K8100" s="9">
        <v>535468</v>
      </c>
      <c r="L8100" s="9">
        <f t="shared" si="178"/>
        <v>107093.6</v>
      </c>
      <c r="M8100" s="9">
        <f t="shared" si="179"/>
        <v>0</v>
      </c>
      <c r="N8100" s="9"/>
    </row>
    <row r="8101" spans="1:14" outlineLevel="2" x14ac:dyDescent="0.25">
      <c r="A8101" s="6" t="s">
        <v>17199</v>
      </c>
      <c r="B8101" s="6" t="s">
        <v>5726</v>
      </c>
      <c r="C8101" s="6" t="s">
        <v>17205</v>
      </c>
      <c r="D8101" s="7" t="s">
        <v>17200</v>
      </c>
      <c r="E8101" s="7" t="s">
        <v>17201</v>
      </c>
      <c r="F8101" s="7" t="s">
        <v>17202</v>
      </c>
      <c r="G8101" s="7" t="s">
        <v>7240</v>
      </c>
      <c r="H8101" s="7" t="s">
        <v>17203</v>
      </c>
      <c r="I8101" s="7">
        <v>1037</v>
      </c>
      <c r="J8101" s="8">
        <v>4109255</v>
      </c>
      <c r="K8101" s="9">
        <v>3849884</v>
      </c>
      <c r="L8101" s="9">
        <f t="shared" si="178"/>
        <v>0</v>
      </c>
      <c r="M8101" s="9">
        <f t="shared" si="179"/>
        <v>769976.8</v>
      </c>
      <c r="N8101" s="9"/>
    </row>
    <row r="8102" spans="1:14" outlineLevel="2" x14ac:dyDescent="0.25">
      <c r="A8102" s="6" t="s">
        <v>17199</v>
      </c>
      <c r="B8102" s="6" t="s">
        <v>5727</v>
      </c>
      <c r="C8102" s="6" t="s">
        <v>17206</v>
      </c>
      <c r="D8102" s="7" t="s">
        <v>17200</v>
      </c>
      <c r="E8102" s="7" t="s">
        <v>17201</v>
      </c>
      <c r="F8102" s="7" t="s">
        <v>17202</v>
      </c>
      <c r="G8102" s="7" t="s">
        <v>7240</v>
      </c>
      <c r="H8102" s="7" t="s">
        <v>17203</v>
      </c>
      <c r="I8102" s="7">
        <v>929</v>
      </c>
      <c r="J8102" s="8">
        <v>2643026</v>
      </c>
      <c r="K8102" s="9">
        <v>2476201</v>
      </c>
      <c r="L8102" s="9">
        <f t="shared" si="178"/>
        <v>0</v>
      </c>
      <c r="M8102" s="9">
        <f t="shared" si="179"/>
        <v>495240.2</v>
      </c>
      <c r="N8102" s="9"/>
    </row>
    <row r="8103" spans="1:14" outlineLevel="2" x14ac:dyDescent="0.25">
      <c r="A8103" s="6" t="s">
        <v>17199</v>
      </c>
      <c r="B8103" s="6" t="s">
        <v>5728</v>
      </c>
      <c r="C8103" s="6" t="s">
        <v>17207</v>
      </c>
      <c r="D8103" s="7" t="s">
        <v>17200</v>
      </c>
      <c r="E8103" s="7" t="s">
        <v>17201</v>
      </c>
      <c r="F8103" s="7" t="s">
        <v>17202</v>
      </c>
      <c r="G8103" s="7" t="s">
        <v>7240</v>
      </c>
      <c r="H8103" s="7" t="s">
        <v>17203</v>
      </c>
      <c r="I8103" s="7">
        <v>243</v>
      </c>
      <c r="J8103" s="8">
        <v>1051645</v>
      </c>
      <c r="K8103" s="9">
        <v>985266</v>
      </c>
      <c r="L8103" s="9">
        <f t="shared" si="178"/>
        <v>197053.2</v>
      </c>
      <c r="M8103" s="9">
        <f t="shared" si="179"/>
        <v>0</v>
      </c>
      <c r="N8103" s="9"/>
    </row>
    <row r="8104" spans="1:14" outlineLevel="2" x14ac:dyDescent="0.25">
      <c r="A8104" s="6" t="s">
        <v>17199</v>
      </c>
      <c r="B8104" s="6" t="s">
        <v>5729</v>
      </c>
      <c r="C8104" s="6" t="s">
        <v>17208</v>
      </c>
      <c r="D8104" s="7" t="s">
        <v>17200</v>
      </c>
      <c r="E8104" s="7" t="s">
        <v>17201</v>
      </c>
      <c r="F8104" s="7" t="s">
        <v>17202</v>
      </c>
      <c r="G8104" s="7" t="s">
        <v>7240</v>
      </c>
      <c r="H8104" s="7" t="s">
        <v>17203</v>
      </c>
      <c r="I8104" s="7">
        <v>540</v>
      </c>
      <c r="J8104" s="8">
        <v>2018460</v>
      </c>
      <c r="K8104" s="9">
        <v>1891057</v>
      </c>
      <c r="L8104" s="9">
        <f t="shared" si="178"/>
        <v>0</v>
      </c>
      <c r="M8104" s="9">
        <f t="shared" si="179"/>
        <v>378211.4</v>
      </c>
      <c r="N8104" s="9"/>
    </row>
    <row r="8105" spans="1:14" outlineLevel="2" x14ac:dyDescent="0.25">
      <c r="A8105" s="6" t="s">
        <v>17199</v>
      </c>
      <c r="B8105" s="6" t="s">
        <v>5730</v>
      </c>
      <c r="C8105" s="6" t="s">
        <v>17209</v>
      </c>
      <c r="D8105" s="7" t="s">
        <v>17200</v>
      </c>
      <c r="E8105" s="7" t="s">
        <v>17201</v>
      </c>
      <c r="F8105" s="7" t="s">
        <v>17202</v>
      </c>
      <c r="G8105" s="7" t="s">
        <v>7240</v>
      </c>
      <c r="H8105" s="7" t="s">
        <v>17203</v>
      </c>
      <c r="I8105" s="7">
        <v>64</v>
      </c>
      <c r="J8105" s="8">
        <v>330109</v>
      </c>
      <c r="K8105" s="9">
        <v>309273</v>
      </c>
      <c r="L8105" s="9">
        <f t="shared" si="178"/>
        <v>61854.600000000006</v>
      </c>
      <c r="M8105" s="9">
        <f t="shared" si="179"/>
        <v>0</v>
      </c>
      <c r="N8105" s="9"/>
    </row>
    <row r="8106" spans="1:14" outlineLevel="2" x14ac:dyDescent="0.25">
      <c r="A8106" s="6" t="s">
        <v>17199</v>
      </c>
      <c r="B8106" s="6" t="s">
        <v>5731</v>
      </c>
      <c r="C8106" s="6" t="s">
        <v>17210</v>
      </c>
      <c r="D8106" s="7" t="s">
        <v>17200</v>
      </c>
      <c r="E8106" s="7" t="s">
        <v>17201</v>
      </c>
      <c r="F8106" s="7" t="s">
        <v>17202</v>
      </c>
      <c r="G8106" s="7" t="s">
        <v>7240</v>
      </c>
      <c r="H8106" s="7" t="s">
        <v>17203</v>
      </c>
      <c r="I8106" s="7">
        <v>24</v>
      </c>
      <c r="J8106" s="8">
        <v>82240</v>
      </c>
      <c r="K8106" s="9">
        <v>77049</v>
      </c>
      <c r="L8106" s="9">
        <f t="shared" si="178"/>
        <v>15409.800000000001</v>
      </c>
      <c r="M8106" s="9">
        <f t="shared" si="179"/>
        <v>0</v>
      </c>
      <c r="N8106" s="9"/>
    </row>
    <row r="8107" spans="1:14" outlineLevel="2" x14ac:dyDescent="0.25">
      <c r="A8107" s="6" t="s">
        <v>17199</v>
      </c>
      <c r="B8107" s="6" t="s">
        <v>5732</v>
      </c>
      <c r="C8107" s="6" t="s">
        <v>17211</v>
      </c>
      <c r="D8107" s="7" t="s">
        <v>17200</v>
      </c>
      <c r="E8107" s="7" t="s">
        <v>17201</v>
      </c>
      <c r="F8107" s="7" t="s">
        <v>17202</v>
      </c>
      <c r="G8107" s="7" t="s">
        <v>7240</v>
      </c>
      <c r="H8107" s="7" t="s">
        <v>17203</v>
      </c>
      <c r="I8107" s="7">
        <v>50</v>
      </c>
      <c r="J8107" s="8">
        <v>147723</v>
      </c>
      <c r="K8107" s="9">
        <v>138399</v>
      </c>
      <c r="L8107" s="9">
        <f t="shared" si="178"/>
        <v>27679.800000000003</v>
      </c>
      <c r="M8107" s="9">
        <f t="shared" si="179"/>
        <v>0</v>
      </c>
      <c r="N8107" s="9"/>
    </row>
    <row r="8108" spans="1:14" outlineLevel="1" x14ac:dyDescent="0.25">
      <c r="A8108" s="19" t="s">
        <v>21616</v>
      </c>
      <c r="B8108" s="6"/>
      <c r="C8108" s="6"/>
      <c r="D8108" s="7"/>
      <c r="E8108" s="7"/>
      <c r="F8108" s="7"/>
      <c r="G8108" s="7"/>
      <c r="H8108" s="7"/>
      <c r="I8108" s="7">
        <f>SUBTOTAL(9,I8099:I8107)</f>
        <v>3399</v>
      </c>
      <c r="J8108" s="8">
        <f>SUBTOTAL(9,J8099:J8107)</f>
        <v>12821917</v>
      </c>
      <c r="K8108" s="9">
        <f>SUBTOTAL(9,K8099:K8107)</f>
        <v>12012612</v>
      </c>
      <c r="L8108" s="9">
        <f>SUBTOTAL(9,L8099:L8107)</f>
        <v>409091</v>
      </c>
      <c r="M8108" s="9">
        <f>SUBTOTAL(9,M8099:M8107)</f>
        <v>1993431.4</v>
      </c>
      <c r="N8108" s="9"/>
    </row>
    <row r="8109" spans="1:14" outlineLevel="2" x14ac:dyDescent="0.25">
      <c r="A8109" s="6" t="s">
        <v>17213</v>
      </c>
      <c r="B8109" s="6" t="s">
        <v>5733</v>
      </c>
      <c r="C8109" s="6" t="s">
        <v>17212</v>
      </c>
      <c r="D8109" s="7" t="s">
        <v>17200</v>
      </c>
      <c r="E8109" s="7" t="s">
        <v>17201</v>
      </c>
      <c r="F8109" s="7" t="s">
        <v>17202</v>
      </c>
      <c r="G8109" s="7" t="s">
        <v>7240</v>
      </c>
      <c r="H8109" s="7" t="s">
        <v>17214</v>
      </c>
      <c r="I8109" s="7">
        <v>412</v>
      </c>
      <c r="J8109" s="8">
        <v>2354724</v>
      </c>
      <c r="K8109" s="9">
        <v>2206097</v>
      </c>
      <c r="L8109" s="9">
        <f t="shared" si="178"/>
        <v>0</v>
      </c>
      <c r="M8109" s="9">
        <f t="shared" si="179"/>
        <v>441219.4</v>
      </c>
      <c r="N8109" s="9"/>
    </row>
    <row r="8110" spans="1:14" outlineLevel="2" x14ac:dyDescent="0.25">
      <c r="A8110" s="6" t="s">
        <v>17213</v>
      </c>
      <c r="B8110" s="6" t="s">
        <v>5734</v>
      </c>
      <c r="C8110" s="6" t="s">
        <v>17215</v>
      </c>
      <c r="D8110" s="7" t="s">
        <v>17200</v>
      </c>
      <c r="E8110" s="7" t="s">
        <v>17201</v>
      </c>
      <c r="F8110" s="7" t="s">
        <v>17202</v>
      </c>
      <c r="G8110" s="7" t="s">
        <v>7240</v>
      </c>
      <c r="H8110" s="7" t="s">
        <v>17214</v>
      </c>
      <c r="I8110" s="7">
        <v>300</v>
      </c>
      <c r="J8110" s="8">
        <v>1490373</v>
      </c>
      <c r="K8110" s="9">
        <v>1396302</v>
      </c>
      <c r="L8110" s="9">
        <f t="shared" si="178"/>
        <v>0</v>
      </c>
      <c r="M8110" s="9">
        <f t="shared" si="179"/>
        <v>279260.40000000002</v>
      </c>
      <c r="N8110" s="9"/>
    </row>
    <row r="8111" spans="1:14" outlineLevel="2" x14ac:dyDescent="0.25">
      <c r="A8111" s="6" t="s">
        <v>17213</v>
      </c>
      <c r="B8111" s="6" t="s">
        <v>5735</v>
      </c>
      <c r="C8111" s="6" t="s">
        <v>17216</v>
      </c>
      <c r="D8111" s="7" t="s">
        <v>17200</v>
      </c>
      <c r="E8111" s="7" t="s">
        <v>17201</v>
      </c>
      <c r="F8111" s="7" t="s">
        <v>17202</v>
      </c>
      <c r="G8111" s="7" t="s">
        <v>7240</v>
      </c>
      <c r="H8111" s="7" t="s">
        <v>17214</v>
      </c>
      <c r="I8111" s="7">
        <v>16</v>
      </c>
      <c r="J8111" s="8">
        <v>47141</v>
      </c>
      <c r="K8111" s="9">
        <v>44166</v>
      </c>
      <c r="L8111" s="9">
        <f t="shared" si="178"/>
        <v>8833.2000000000007</v>
      </c>
      <c r="M8111" s="9">
        <f t="shared" si="179"/>
        <v>0</v>
      </c>
      <c r="N8111" s="9"/>
    </row>
    <row r="8112" spans="1:14" outlineLevel="2" x14ac:dyDescent="0.25">
      <c r="A8112" s="6" t="s">
        <v>17213</v>
      </c>
      <c r="B8112" s="6" t="s">
        <v>5736</v>
      </c>
      <c r="C8112" s="6" t="s">
        <v>17217</v>
      </c>
      <c r="D8112" s="7" t="s">
        <v>17200</v>
      </c>
      <c r="E8112" s="7" t="s">
        <v>17201</v>
      </c>
      <c r="F8112" s="7" t="s">
        <v>17202</v>
      </c>
      <c r="G8112" s="7" t="s">
        <v>7240</v>
      </c>
      <c r="H8112" s="7" t="s">
        <v>17214</v>
      </c>
      <c r="I8112" s="7">
        <v>54</v>
      </c>
      <c r="J8112" s="8">
        <v>165627</v>
      </c>
      <c r="K8112" s="9">
        <v>155173</v>
      </c>
      <c r="L8112" s="9">
        <f t="shared" si="178"/>
        <v>31034.600000000002</v>
      </c>
      <c r="M8112" s="9">
        <f t="shared" si="179"/>
        <v>0</v>
      </c>
      <c r="N8112" s="9"/>
    </row>
    <row r="8113" spans="1:14" outlineLevel="2" x14ac:dyDescent="0.25">
      <c r="A8113" s="6" t="s">
        <v>17213</v>
      </c>
      <c r="B8113" s="6" t="s">
        <v>5737</v>
      </c>
      <c r="C8113" s="6" t="s">
        <v>17218</v>
      </c>
      <c r="D8113" s="7" t="s">
        <v>17200</v>
      </c>
      <c r="E8113" s="7" t="s">
        <v>17201</v>
      </c>
      <c r="F8113" s="7" t="s">
        <v>17202</v>
      </c>
      <c r="G8113" s="7" t="s">
        <v>7240</v>
      </c>
      <c r="H8113" s="7" t="s">
        <v>17214</v>
      </c>
      <c r="I8113" s="7">
        <v>47</v>
      </c>
      <c r="J8113" s="8">
        <v>163678</v>
      </c>
      <c r="K8113" s="9">
        <v>153347</v>
      </c>
      <c r="L8113" s="9">
        <f t="shared" si="178"/>
        <v>30669.4</v>
      </c>
      <c r="M8113" s="9">
        <f t="shared" si="179"/>
        <v>0</v>
      </c>
      <c r="N8113" s="9"/>
    </row>
    <row r="8114" spans="1:14" outlineLevel="2" x14ac:dyDescent="0.25">
      <c r="A8114" s="6" t="s">
        <v>17213</v>
      </c>
      <c r="B8114" s="6" t="s">
        <v>5738</v>
      </c>
      <c r="C8114" s="6" t="s">
        <v>17219</v>
      </c>
      <c r="D8114" s="7" t="s">
        <v>17200</v>
      </c>
      <c r="E8114" s="7" t="s">
        <v>17201</v>
      </c>
      <c r="F8114" s="7" t="s">
        <v>17202</v>
      </c>
      <c r="G8114" s="7" t="s">
        <v>7240</v>
      </c>
      <c r="H8114" s="7" t="s">
        <v>17214</v>
      </c>
      <c r="I8114" s="7">
        <v>58</v>
      </c>
      <c r="J8114" s="8">
        <v>174995</v>
      </c>
      <c r="K8114" s="9">
        <v>163950</v>
      </c>
      <c r="L8114" s="9">
        <f t="shared" si="178"/>
        <v>32790</v>
      </c>
      <c r="M8114" s="9">
        <f t="shared" si="179"/>
        <v>0</v>
      </c>
      <c r="N8114" s="9"/>
    </row>
    <row r="8115" spans="1:14" outlineLevel="2" x14ac:dyDescent="0.25">
      <c r="A8115" s="6" t="s">
        <v>17213</v>
      </c>
      <c r="B8115" s="6" t="s">
        <v>5739</v>
      </c>
      <c r="C8115" s="6" t="s">
        <v>17220</v>
      </c>
      <c r="D8115" s="7" t="s">
        <v>17200</v>
      </c>
      <c r="E8115" s="7" t="s">
        <v>17201</v>
      </c>
      <c r="F8115" s="7" t="s">
        <v>17202</v>
      </c>
      <c r="G8115" s="7" t="s">
        <v>7240</v>
      </c>
      <c r="H8115" s="7" t="s">
        <v>17214</v>
      </c>
      <c r="I8115" s="7">
        <v>33</v>
      </c>
      <c r="J8115" s="8">
        <v>135257</v>
      </c>
      <c r="K8115" s="9">
        <v>126720</v>
      </c>
      <c r="L8115" s="9">
        <f t="shared" si="178"/>
        <v>25344</v>
      </c>
      <c r="M8115" s="9">
        <f t="shared" si="179"/>
        <v>0</v>
      </c>
      <c r="N8115" s="9"/>
    </row>
    <row r="8116" spans="1:14" outlineLevel="2" x14ac:dyDescent="0.25">
      <c r="A8116" s="6" t="s">
        <v>17213</v>
      </c>
      <c r="B8116" s="6" t="s">
        <v>5740</v>
      </c>
      <c r="C8116" s="6" t="s">
        <v>17221</v>
      </c>
      <c r="D8116" s="7" t="s">
        <v>17200</v>
      </c>
      <c r="E8116" s="7" t="s">
        <v>17201</v>
      </c>
      <c r="F8116" s="7" t="s">
        <v>17202</v>
      </c>
      <c r="G8116" s="7" t="s">
        <v>7240</v>
      </c>
      <c r="H8116" s="7" t="s">
        <v>17214</v>
      </c>
      <c r="I8116" s="7">
        <v>44</v>
      </c>
      <c r="J8116" s="8">
        <v>150356</v>
      </c>
      <c r="K8116" s="9">
        <v>140866</v>
      </c>
      <c r="L8116" s="9">
        <f t="shared" si="178"/>
        <v>28173.200000000001</v>
      </c>
      <c r="M8116" s="9">
        <f t="shared" si="179"/>
        <v>0</v>
      </c>
      <c r="N8116" s="9"/>
    </row>
    <row r="8117" spans="1:14" outlineLevel="2" x14ac:dyDescent="0.25">
      <c r="A8117" s="6" t="s">
        <v>17213</v>
      </c>
      <c r="B8117" s="6" t="s">
        <v>5741</v>
      </c>
      <c r="C8117" s="6" t="s">
        <v>17222</v>
      </c>
      <c r="D8117" s="7" t="s">
        <v>17200</v>
      </c>
      <c r="E8117" s="7" t="s">
        <v>17201</v>
      </c>
      <c r="F8117" s="7" t="s">
        <v>17202</v>
      </c>
      <c r="G8117" s="7" t="s">
        <v>7240</v>
      </c>
      <c r="H8117" s="7" t="s">
        <v>17214</v>
      </c>
      <c r="I8117" s="7">
        <v>34</v>
      </c>
      <c r="J8117" s="8">
        <v>132523</v>
      </c>
      <c r="K8117" s="9">
        <v>124158</v>
      </c>
      <c r="L8117" s="9">
        <f t="shared" si="178"/>
        <v>24831.600000000002</v>
      </c>
      <c r="M8117" s="9">
        <f t="shared" si="179"/>
        <v>0</v>
      </c>
      <c r="N8117" s="9"/>
    </row>
    <row r="8118" spans="1:14" outlineLevel="1" x14ac:dyDescent="0.25">
      <c r="A8118" s="19" t="s">
        <v>21617</v>
      </c>
      <c r="B8118" s="6"/>
      <c r="C8118" s="6"/>
      <c r="D8118" s="7"/>
      <c r="E8118" s="7"/>
      <c r="F8118" s="7"/>
      <c r="G8118" s="7"/>
      <c r="H8118" s="7"/>
      <c r="I8118" s="7">
        <f>SUBTOTAL(9,I8109:I8117)</f>
        <v>998</v>
      </c>
      <c r="J8118" s="8">
        <f>SUBTOTAL(9,J8109:J8117)</f>
        <v>4814674</v>
      </c>
      <c r="K8118" s="9">
        <f>SUBTOTAL(9,K8109:K8117)</f>
        <v>4510779</v>
      </c>
      <c r="L8118" s="9">
        <f>SUBTOTAL(9,L8109:L8117)</f>
        <v>181676.00000000003</v>
      </c>
      <c r="M8118" s="9">
        <f>SUBTOTAL(9,M8109:M8117)</f>
        <v>720479.8</v>
      </c>
      <c r="N8118" s="9"/>
    </row>
    <row r="8119" spans="1:14" outlineLevel="2" x14ac:dyDescent="0.25">
      <c r="A8119" s="6" t="s">
        <v>17224</v>
      </c>
      <c r="B8119" s="6" t="s">
        <v>5742</v>
      </c>
      <c r="C8119" s="6" t="s">
        <v>17223</v>
      </c>
      <c r="D8119" s="7" t="s">
        <v>17225</v>
      </c>
      <c r="E8119" s="7" t="s">
        <v>17226</v>
      </c>
      <c r="F8119" s="7" t="s">
        <v>17227</v>
      </c>
      <c r="G8119" s="7" t="s">
        <v>7240</v>
      </c>
      <c r="H8119" s="7" t="s">
        <v>17228</v>
      </c>
      <c r="I8119" s="7">
        <v>278</v>
      </c>
      <c r="J8119" s="8">
        <v>1290478</v>
      </c>
      <c r="K8119" s="9">
        <v>1209025</v>
      </c>
      <c r="L8119" s="9">
        <f t="shared" si="178"/>
        <v>0</v>
      </c>
      <c r="M8119" s="9">
        <f t="shared" si="179"/>
        <v>241805</v>
      </c>
      <c r="N8119" s="9"/>
    </row>
    <row r="8120" spans="1:14" outlineLevel="2" x14ac:dyDescent="0.25">
      <c r="A8120" s="6" t="s">
        <v>17224</v>
      </c>
      <c r="B8120" s="6" t="s">
        <v>5743</v>
      </c>
      <c r="C8120" s="6" t="s">
        <v>17229</v>
      </c>
      <c r="D8120" s="7" t="s">
        <v>17225</v>
      </c>
      <c r="E8120" s="7" t="s">
        <v>17226</v>
      </c>
      <c r="F8120" s="7" t="s">
        <v>17227</v>
      </c>
      <c r="G8120" s="7" t="s">
        <v>7240</v>
      </c>
      <c r="H8120" s="7" t="s">
        <v>17228</v>
      </c>
      <c r="I8120" s="7">
        <v>40</v>
      </c>
      <c r="J8120" s="8">
        <v>130437</v>
      </c>
      <c r="K8120" s="9">
        <v>122204</v>
      </c>
      <c r="L8120" s="9">
        <f t="shared" si="178"/>
        <v>24440.800000000003</v>
      </c>
      <c r="M8120" s="9">
        <f t="shared" si="179"/>
        <v>0</v>
      </c>
      <c r="N8120" s="9"/>
    </row>
    <row r="8121" spans="1:14" outlineLevel="2" x14ac:dyDescent="0.25">
      <c r="A8121" s="6" t="s">
        <v>17224</v>
      </c>
      <c r="B8121" s="6" t="s">
        <v>5744</v>
      </c>
      <c r="C8121" s="6" t="s">
        <v>17230</v>
      </c>
      <c r="D8121" s="7" t="s">
        <v>17225</v>
      </c>
      <c r="E8121" s="7" t="s">
        <v>17226</v>
      </c>
      <c r="F8121" s="7" t="s">
        <v>17227</v>
      </c>
      <c r="G8121" s="7" t="s">
        <v>7240</v>
      </c>
      <c r="H8121" s="7" t="s">
        <v>17228</v>
      </c>
      <c r="I8121" s="7">
        <v>296</v>
      </c>
      <c r="J8121" s="8">
        <v>1619562</v>
      </c>
      <c r="K8121" s="9">
        <v>1517337</v>
      </c>
      <c r="L8121" s="9">
        <f t="shared" si="178"/>
        <v>0</v>
      </c>
      <c r="M8121" s="9">
        <f t="shared" si="179"/>
        <v>303467.40000000002</v>
      </c>
      <c r="N8121" s="9"/>
    </row>
    <row r="8122" spans="1:14" outlineLevel="2" x14ac:dyDescent="0.25">
      <c r="A8122" s="6" t="s">
        <v>17224</v>
      </c>
      <c r="B8122" s="6" t="s">
        <v>5745</v>
      </c>
      <c r="C8122" s="6" t="s">
        <v>17231</v>
      </c>
      <c r="D8122" s="7" t="s">
        <v>17225</v>
      </c>
      <c r="E8122" s="7" t="s">
        <v>17226</v>
      </c>
      <c r="F8122" s="7" t="s">
        <v>17227</v>
      </c>
      <c r="G8122" s="7" t="s">
        <v>7240</v>
      </c>
      <c r="H8122" s="7" t="s">
        <v>17228</v>
      </c>
      <c r="I8122" s="7">
        <v>593</v>
      </c>
      <c r="J8122" s="8">
        <v>3576169</v>
      </c>
      <c r="K8122" s="9">
        <v>3350445</v>
      </c>
      <c r="L8122" s="9">
        <f t="shared" si="178"/>
        <v>0</v>
      </c>
      <c r="M8122" s="9">
        <f t="shared" si="179"/>
        <v>670089</v>
      </c>
      <c r="N8122" s="9"/>
    </row>
    <row r="8123" spans="1:14" outlineLevel="2" x14ac:dyDescent="0.25">
      <c r="A8123" s="6" t="s">
        <v>17224</v>
      </c>
      <c r="B8123" s="6" t="s">
        <v>5746</v>
      </c>
      <c r="C8123" s="6" t="s">
        <v>17232</v>
      </c>
      <c r="D8123" s="7" t="s">
        <v>17225</v>
      </c>
      <c r="E8123" s="7" t="s">
        <v>17226</v>
      </c>
      <c r="F8123" s="7" t="s">
        <v>17227</v>
      </c>
      <c r="G8123" s="7" t="s">
        <v>7240</v>
      </c>
      <c r="H8123" s="7" t="s">
        <v>17228</v>
      </c>
      <c r="I8123" s="7">
        <v>318</v>
      </c>
      <c r="J8123" s="8">
        <v>1873938</v>
      </c>
      <c r="K8123" s="9">
        <v>1755657</v>
      </c>
      <c r="L8123" s="9">
        <f t="shared" si="178"/>
        <v>0</v>
      </c>
      <c r="M8123" s="9">
        <f t="shared" si="179"/>
        <v>351131.4</v>
      </c>
      <c r="N8123" s="9"/>
    </row>
    <row r="8124" spans="1:14" outlineLevel="2" x14ac:dyDescent="0.25">
      <c r="A8124" s="6" t="s">
        <v>17224</v>
      </c>
      <c r="B8124" s="6" t="s">
        <v>5747</v>
      </c>
      <c r="C8124" s="6" t="s">
        <v>17233</v>
      </c>
      <c r="D8124" s="7" t="s">
        <v>17225</v>
      </c>
      <c r="E8124" s="7" t="s">
        <v>17226</v>
      </c>
      <c r="F8124" s="7" t="s">
        <v>17227</v>
      </c>
      <c r="G8124" s="7" t="s">
        <v>7240</v>
      </c>
      <c r="H8124" s="7" t="s">
        <v>17228</v>
      </c>
      <c r="I8124" s="7">
        <v>53</v>
      </c>
      <c r="J8124" s="8">
        <v>336661</v>
      </c>
      <c r="K8124" s="9">
        <v>315411</v>
      </c>
      <c r="L8124" s="9">
        <f t="shared" si="178"/>
        <v>63082.200000000004</v>
      </c>
      <c r="M8124" s="9">
        <f t="shared" si="179"/>
        <v>0</v>
      </c>
      <c r="N8124" s="9"/>
    </row>
    <row r="8125" spans="1:14" outlineLevel="2" x14ac:dyDescent="0.25">
      <c r="A8125" s="6" t="s">
        <v>17224</v>
      </c>
      <c r="B8125" s="6" t="s">
        <v>5748</v>
      </c>
      <c r="C8125" s="6" t="s">
        <v>17234</v>
      </c>
      <c r="D8125" s="7" t="s">
        <v>17225</v>
      </c>
      <c r="E8125" s="7" t="s">
        <v>17226</v>
      </c>
      <c r="F8125" s="7" t="s">
        <v>17227</v>
      </c>
      <c r="G8125" s="7" t="s">
        <v>7240</v>
      </c>
      <c r="H8125" s="7" t="s">
        <v>17228</v>
      </c>
      <c r="I8125" s="7">
        <v>100</v>
      </c>
      <c r="J8125" s="8">
        <v>546840</v>
      </c>
      <c r="K8125" s="9">
        <v>512324</v>
      </c>
      <c r="L8125" s="9">
        <f t="shared" si="178"/>
        <v>102464.8</v>
      </c>
      <c r="M8125" s="9">
        <f t="shared" si="179"/>
        <v>0</v>
      </c>
      <c r="N8125" s="9"/>
    </row>
    <row r="8126" spans="1:14" outlineLevel="2" x14ac:dyDescent="0.25">
      <c r="A8126" s="6" t="s">
        <v>17224</v>
      </c>
      <c r="B8126" s="6" t="s">
        <v>5749</v>
      </c>
      <c r="C8126" s="6" t="s">
        <v>17235</v>
      </c>
      <c r="D8126" s="7" t="s">
        <v>17225</v>
      </c>
      <c r="E8126" s="7" t="s">
        <v>17226</v>
      </c>
      <c r="F8126" s="7" t="s">
        <v>17227</v>
      </c>
      <c r="G8126" s="7" t="s">
        <v>7240</v>
      </c>
      <c r="H8126" s="7" t="s">
        <v>17228</v>
      </c>
      <c r="I8126" s="7">
        <v>108</v>
      </c>
      <c r="J8126" s="8">
        <v>400758</v>
      </c>
      <c r="K8126" s="9">
        <v>375463</v>
      </c>
      <c r="L8126" s="9">
        <f t="shared" si="178"/>
        <v>75092.600000000006</v>
      </c>
      <c r="M8126" s="9">
        <f t="shared" si="179"/>
        <v>0</v>
      </c>
      <c r="N8126" s="9"/>
    </row>
    <row r="8127" spans="1:14" outlineLevel="2" x14ac:dyDescent="0.25">
      <c r="A8127" s="6" t="s">
        <v>17224</v>
      </c>
      <c r="B8127" s="6" t="s">
        <v>5750</v>
      </c>
      <c r="C8127" s="6" t="s">
        <v>17236</v>
      </c>
      <c r="D8127" s="7" t="s">
        <v>17225</v>
      </c>
      <c r="E8127" s="7" t="s">
        <v>17226</v>
      </c>
      <c r="F8127" s="7" t="s">
        <v>17227</v>
      </c>
      <c r="G8127" s="7" t="s">
        <v>7240</v>
      </c>
      <c r="H8127" s="7" t="s">
        <v>17228</v>
      </c>
      <c r="I8127" s="7">
        <v>199</v>
      </c>
      <c r="J8127" s="8">
        <v>638996</v>
      </c>
      <c r="K8127" s="9">
        <v>598663</v>
      </c>
      <c r="L8127" s="9">
        <f t="shared" si="178"/>
        <v>119732.6</v>
      </c>
      <c r="M8127" s="9">
        <f t="shared" si="179"/>
        <v>0</v>
      </c>
      <c r="N8127" s="9"/>
    </row>
    <row r="8128" spans="1:14" outlineLevel="2" x14ac:dyDescent="0.25">
      <c r="A8128" s="6" t="s">
        <v>17224</v>
      </c>
      <c r="B8128" s="6" t="s">
        <v>5751</v>
      </c>
      <c r="C8128" s="6" t="s">
        <v>17237</v>
      </c>
      <c r="D8128" s="7" t="s">
        <v>17225</v>
      </c>
      <c r="E8128" s="7" t="s">
        <v>17226</v>
      </c>
      <c r="F8128" s="7" t="s">
        <v>17227</v>
      </c>
      <c r="G8128" s="7" t="s">
        <v>7240</v>
      </c>
      <c r="H8128" s="7" t="s">
        <v>17228</v>
      </c>
      <c r="I8128" s="7">
        <v>210</v>
      </c>
      <c r="J8128" s="8">
        <v>668241</v>
      </c>
      <c r="K8128" s="9">
        <v>626062</v>
      </c>
      <c r="L8128" s="9">
        <f t="shared" si="178"/>
        <v>125212.40000000001</v>
      </c>
      <c r="M8128" s="9">
        <f t="shared" si="179"/>
        <v>0</v>
      </c>
      <c r="N8128" s="9"/>
    </row>
    <row r="8129" spans="1:14" outlineLevel="2" x14ac:dyDescent="0.25">
      <c r="A8129" s="6" t="s">
        <v>17224</v>
      </c>
      <c r="B8129" s="6" t="s">
        <v>5752</v>
      </c>
      <c r="C8129" s="6" t="s">
        <v>17238</v>
      </c>
      <c r="D8129" s="7" t="s">
        <v>17225</v>
      </c>
      <c r="E8129" s="7" t="s">
        <v>17226</v>
      </c>
      <c r="F8129" s="7" t="s">
        <v>17227</v>
      </c>
      <c r="G8129" s="7" t="s">
        <v>7240</v>
      </c>
      <c r="H8129" s="7" t="s">
        <v>17228</v>
      </c>
      <c r="I8129" s="7">
        <v>270</v>
      </c>
      <c r="J8129" s="8">
        <v>1821070</v>
      </c>
      <c r="K8129" s="9">
        <v>1706126</v>
      </c>
      <c r="L8129" s="9">
        <f t="shared" si="178"/>
        <v>0</v>
      </c>
      <c r="M8129" s="9">
        <f t="shared" si="179"/>
        <v>341225.2</v>
      </c>
      <c r="N8129" s="9"/>
    </row>
    <row r="8130" spans="1:14" outlineLevel="2" x14ac:dyDescent="0.25">
      <c r="A8130" s="6" t="s">
        <v>17224</v>
      </c>
      <c r="B8130" s="6" t="s">
        <v>5753</v>
      </c>
      <c r="C8130" s="6" t="s">
        <v>17239</v>
      </c>
      <c r="D8130" s="7" t="s">
        <v>17225</v>
      </c>
      <c r="E8130" s="7" t="s">
        <v>17226</v>
      </c>
      <c r="F8130" s="7" t="s">
        <v>17227</v>
      </c>
      <c r="G8130" s="7" t="s">
        <v>7240</v>
      </c>
      <c r="H8130" s="7" t="s">
        <v>17228</v>
      </c>
      <c r="I8130" s="7">
        <v>230</v>
      </c>
      <c r="J8130" s="8">
        <v>1286208</v>
      </c>
      <c r="K8130" s="9">
        <v>1205024</v>
      </c>
      <c r="L8130" s="9">
        <f t="shared" si="178"/>
        <v>241004.80000000002</v>
      </c>
      <c r="M8130" s="9">
        <f t="shared" si="179"/>
        <v>0</v>
      </c>
      <c r="N8130" s="9"/>
    </row>
    <row r="8131" spans="1:14" outlineLevel="2" x14ac:dyDescent="0.25">
      <c r="A8131" s="6" t="s">
        <v>17224</v>
      </c>
      <c r="B8131" s="6" t="s">
        <v>5754</v>
      </c>
      <c r="C8131" s="6" t="s">
        <v>17240</v>
      </c>
      <c r="D8131" s="7" t="s">
        <v>17225</v>
      </c>
      <c r="E8131" s="7" t="s">
        <v>17226</v>
      </c>
      <c r="F8131" s="7" t="s">
        <v>17227</v>
      </c>
      <c r="G8131" s="7" t="s">
        <v>7240</v>
      </c>
      <c r="H8131" s="7" t="s">
        <v>17228</v>
      </c>
      <c r="I8131" s="7">
        <v>222</v>
      </c>
      <c r="J8131" s="8">
        <v>679261</v>
      </c>
      <c r="K8131" s="9">
        <v>636387</v>
      </c>
      <c r="L8131" s="9">
        <f t="shared" si="178"/>
        <v>127277.40000000001</v>
      </c>
      <c r="M8131" s="9">
        <f t="shared" si="179"/>
        <v>0</v>
      </c>
      <c r="N8131" s="9"/>
    </row>
    <row r="8132" spans="1:14" outlineLevel="2" x14ac:dyDescent="0.25">
      <c r="A8132" s="6" t="s">
        <v>17224</v>
      </c>
      <c r="B8132" s="6" t="s">
        <v>5755</v>
      </c>
      <c r="C8132" s="6" t="s">
        <v>17241</v>
      </c>
      <c r="D8132" s="7" t="s">
        <v>17225</v>
      </c>
      <c r="E8132" s="7" t="s">
        <v>17226</v>
      </c>
      <c r="F8132" s="7" t="s">
        <v>17227</v>
      </c>
      <c r="G8132" s="7" t="s">
        <v>7240</v>
      </c>
      <c r="H8132" s="7" t="s">
        <v>17228</v>
      </c>
      <c r="I8132" s="7">
        <v>100</v>
      </c>
      <c r="J8132" s="8">
        <v>369655</v>
      </c>
      <c r="K8132" s="9">
        <v>346323</v>
      </c>
      <c r="L8132" s="9">
        <f t="shared" si="178"/>
        <v>69264.600000000006</v>
      </c>
      <c r="M8132" s="9">
        <f t="shared" si="179"/>
        <v>0</v>
      </c>
      <c r="N8132" s="9"/>
    </row>
    <row r="8133" spans="1:14" outlineLevel="2" x14ac:dyDescent="0.25">
      <c r="A8133" s="6" t="s">
        <v>17224</v>
      </c>
      <c r="B8133" s="6" t="s">
        <v>5756</v>
      </c>
      <c r="C8133" s="6" t="s">
        <v>17242</v>
      </c>
      <c r="D8133" s="7" t="s">
        <v>17225</v>
      </c>
      <c r="E8133" s="7" t="s">
        <v>17226</v>
      </c>
      <c r="F8133" s="7" t="s">
        <v>17227</v>
      </c>
      <c r="G8133" s="7" t="s">
        <v>7240</v>
      </c>
      <c r="H8133" s="7" t="s">
        <v>17228</v>
      </c>
      <c r="I8133" s="7">
        <v>200</v>
      </c>
      <c r="J8133" s="8">
        <v>904535</v>
      </c>
      <c r="K8133" s="9">
        <v>847442</v>
      </c>
      <c r="L8133" s="9">
        <f t="shared" si="178"/>
        <v>169488.40000000002</v>
      </c>
      <c r="M8133" s="9">
        <f t="shared" si="179"/>
        <v>0</v>
      </c>
      <c r="N8133" s="9"/>
    </row>
    <row r="8134" spans="1:14" outlineLevel="2" x14ac:dyDescent="0.25">
      <c r="A8134" s="6" t="s">
        <v>17224</v>
      </c>
      <c r="B8134" s="6" t="s">
        <v>5757</v>
      </c>
      <c r="C8134" s="6" t="s">
        <v>17243</v>
      </c>
      <c r="D8134" s="7" t="s">
        <v>17225</v>
      </c>
      <c r="E8134" s="7" t="s">
        <v>17226</v>
      </c>
      <c r="F8134" s="7" t="s">
        <v>17227</v>
      </c>
      <c r="G8134" s="7" t="s">
        <v>7240</v>
      </c>
      <c r="H8134" s="7" t="s">
        <v>17228</v>
      </c>
      <c r="I8134" s="7">
        <v>108</v>
      </c>
      <c r="J8134" s="8">
        <v>398536</v>
      </c>
      <c r="K8134" s="9">
        <v>373381</v>
      </c>
      <c r="L8134" s="9">
        <f t="shared" si="178"/>
        <v>74676.2</v>
      </c>
      <c r="M8134" s="9">
        <f t="shared" si="179"/>
        <v>0</v>
      </c>
      <c r="N8134" s="9"/>
    </row>
    <row r="8135" spans="1:14" outlineLevel="1" x14ac:dyDescent="0.25">
      <c r="A8135" s="19" t="s">
        <v>21618</v>
      </c>
      <c r="B8135" s="6"/>
      <c r="C8135" s="6"/>
      <c r="D8135" s="7"/>
      <c r="E8135" s="7"/>
      <c r="F8135" s="7"/>
      <c r="G8135" s="7"/>
      <c r="H8135" s="7"/>
      <c r="I8135" s="7">
        <f>SUBTOTAL(9,I8119:I8134)</f>
        <v>3325</v>
      </c>
      <c r="J8135" s="8">
        <f>SUBTOTAL(9,J8119:J8134)</f>
        <v>16541345</v>
      </c>
      <c r="K8135" s="9">
        <f>SUBTOTAL(9,K8119:K8134)</f>
        <v>15497274</v>
      </c>
      <c r="L8135" s="9">
        <f>SUBTOTAL(9,L8119:L8134)</f>
        <v>1191736.8</v>
      </c>
      <c r="M8135" s="9">
        <f>SUBTOTAL(9,M8119:M8134)</f>
        <v>1907717.9999999998</v>
      </c>
      <c r="N8135" s="9"/>
    </row>
    <row r="8136" spans="1:14" outlineLevel="2" x14ac:dyDescent="0.25">
      <c r="A8136" s="6" t="s">
        <v>17245</v>
      </c>
      <c r="B8136" s="6" t="s">
        <v>5758</v>
      </c>
      <c r="C8136" s="6" t="s">
        <v>17244</v>
      </c>
      <c r="D8136" s="7" t="s">
        <v>17187</v>
      </c>
      <c r="E8136" s="7" t="s">
        <v>17188</v>
      </c>
      <c r="F8136" s="7" t="s">
        <v>17189</v>
      </c>
      <c r="G8136" s="7" t="s">
        <v>7240</v>
      </c>
      <c r="H8136" s="7" t="s">
        <v>17246</v>
      </c>
      <c r="I8136" s="7">
        <v>741</v>
      </c>
      <c r="J8136" s="8">
        <v>3760240</v>
      </c>
      <c r="K8136" s="9">
        <v>3522898</v>
      </c>
      <c r="L8136" s="9">
        <f t="shared" si="178"/>
        <v>0</v>
      </c>
      <c r="M8136" s="9">
        <f t="shared" si="179"/>
        <v>704579.60000000009</v>
      </c>
      <c r="N8136" s="9"/>
    </row>
    <row r="8137" spans="1:14" outlineLevel="2" x14ac:dyDescent="0.25">
      <c r="A8137" s="6" t="s">
        <v>17245</v>
      </c>
      <c r="B8137" s="6" t="s">
        <v>5759</v>
      </c>
      <c r="C8137" s="6" t="s">
        <v>17247</v>
      </c>
      <c r="D8137" s="7" t="s">
        <v>17187</v>
      </c>
      <c r="E8137" s="7" t="s">
        <v>17188</v>
      </c>
      <c r="F8137" s="7" t="s">
        <v>17189</v>
      </c>
      <c r="G8137" s="7" t="s">
        <v>7240</v>
      </c>
      <c r="H8137" s="7" t="s">
        <v>17246</v>
      </c>
      <c r="I8137" s="7">
        <v>50</v>
      </c>
      <c r="J8137" s="8">
        <v>332442</v>
      </c>
      <c r="K8137" s="9">
        <v>311459</v>
      </c>
      <c r="L8137" s="9">
        <f t="shared" si="178"/>
        <v>62291.8</v>
      </c>
      <c r="M8137" s="9">
        <f t="shared" si="179"/>
        <v>0</v>
      </c>
      <c r="N8137" s="9"/>
    </row>
    <row r="8138" spans="1:14" outlineLevel="2" x14ac:dyDescent="0.25">
      <c r="A8138" s="6" t="s">
        <v>17245</v>
      </c>
      <c r="B8138" s="6" t="s">
        <v>5760</v>
      </c>
      <c r="C8138" s="6" t="s">
        <v>17248</v>
      </c>
      <c r="D8138" s="7" t="s">
        <v>17187</v>
      </c>
      <c r="E8138" s="7" t="s">
        <v>17188</v>
      </c>
      <c r="F8138" s="7" t="s">
        <v>17189</v>
      </c>
      <c r="G8138" s="7" t="s">
        <v>7240</v>
      </c>
      <c r="H8138" s="7" t="s">
        <v>17246</v>
      </c>
      <c r="I8138" s="7">
        <v>338</v>
      </c>
      <c r="J8138" s="8">
        <v>1598631</v>
      </c>
      <c r="K8138" s="9">
        <v>1497727</v>
      </c>
      <c r="L8138" s="9">
        <f t="shared" si="178"/>
        <v>0</v>
      </c>
      <c r="M8138" s="9">
        <f t="shared" si="179"/>
        <v>299545.40000000002</v>
      </c>
      <c r="N8138" s="9"/>
    </row>
    <row r="8139" spans="1:14" outlineLevel="2" x14ac:dyDescent="0.25">
      <c r="A8139" s="6" t="s">
        <v>17245</v>
      </c>
      <c r="B8139" s="6" t="s">
        <v>5761</v>
      </c>
      <c r="C8139" s="6" t="s">
        <v>17249</v>
      </c>
      <c r="D8139" s="7" t="s">
        <v>17187</v>
      </c>
      <c r="E8139" s="7" t="s">
        <v>17188</v>
      </c>
      <c r="F8139" s="7" t="s">
        <v>17189</v>
      </c>
      <c r="G8139" s="7" t="s">
        <v>7240</v>
      </c>
      <c r="H8139" s="7" t="s">
        <v>17246</v>
      </c>
      <c r="I8139" s="7">
        <v>499</v>
      </c>
      <c r="J8139" s="8">
        <v>2911117</v>
      </c>
      <c r="K8139" s="9">
        <v>2727371</v>
      </c>
      <c r="L8139" s="9">
        <f t="shared" si="178"/>
        <v>0</v>
      </c>
      <c r="M8139" s="9">
        <f t="shared" si="179"/>
        <v>545474.20000000007</v>
      </c>
      <c r="N8139" s="9"/>
    </row>
    <row r="8140" spans="1:14" outlineLevel="2" x14ac:dyDescent="0.25">
      <c r="A8140" s="6" t="s">
        <v>17245</v>
      </c>
      <c r="B8140" s="6" t="s">
        <v>5762</v>
      </c>
      <c r="C8140" s="6" t="s">
        <v>17250</v>
      </c>
      <c r="D8140" s="7" t="s">
        <v>17187</v>
      </c>
      <c r="E8140" s="7" t="s">
        <v>17188</v>
      </c>
      <c r="F8140" s="7" t="s">
        <v>17189</v>
      </c>
      <c r="G8140" s="7" t="s">
        <v>7240</v>
      </c>
      <c r="H8140" s="7" t="s">
        <v>17246</v>
      </c>
      <c r="I8140" s="7">
        <v>34</v>
      </c>
      <c r="J8140" s="8">
        <v>112908</v>
      </c>
      <c r="K8140" s="9">
        <v>105781</v>
      </c>
      <c r="L8140" s="9">
        <f t="shared" si="178"/>
        <v>21156.2</v>
      </c>
      <c r="M8140" s="9">
        <f t="shared" si="179"/>
        <v>0</v>
      </c>
      <c r="N8140" s="9"/>
    </row>
    <row r="8141" spans="1:14" outlineLevel="2" x14ac:dyDescent="0.25">
      <c r="A8141" s="6" t="s">
        <v>17245</v>
      </c>
      <c r="B8141" s="6" t="s">
        <v>5763</v>
      </c>
      <c r="C8141" s="6" t="s">
        <v>17251</v>
      </c>
      <c r="D8141" s="7" t="s">
        <v>17187</v>
      </c>
      <c r="E8141" s="7" t="s">
        <v>17188</v>
      </c>
      <c r="F8141" s="7" t="s">
        <v>17189</v>
      </c>
      <c r="G8141" s="7" t="s">
        <v>7240</v>
      </c>
      <c r="H8141" s="7" t="s">
        <v>17246</v>
      </c>
      <c r="I8141" s="7">
        <v>166</v>
      </c>
      <c r="J8141" s="8">
        <v>838551</v>
      </c>
      <c r="K8141" s="9">
        <v>785623</v>
      </c>
      <c r="L8141" s="9">
        <f t="shared" si="178"/>
        <v>157124.6</v>
      </c>
      <c r="M8141" s="9">
        <f t="shared" si="179"/>
        <v>0</v>
      </c>
      <c r="N8141" s="9"/>
    </row>
    <row r="8142" spans="1:14" outlineLevel="2" x14ac:dyDescent="0.25">
      <c r="A8142" s="6" t="s">
        <v>17245</v>
      </c>
      <c r="B8142" s="6" t="s">
        <v>5764</v>
      </c>
      <c r="C8142" s="6" t="s">
        <v>17252</v>
      </c>
      <c r="D8142" s="7" t="s">
        <v>17187</v>
      </c>
      <c r="E8142" s="7" t="s">
        <v>17188</v>
      </c>
      <c r="F8142" s="7" t="s">
        <v>17189</v>
      </c>
      <c r="G8142" s="7" t="s">
        <v>7240</v>
      </c>
      <c r="H8142" s="7" t="s">
        <v>17246</v>
      </c>
      <c r="I8142" s="7">
        <v>255</v>
      </c>
      <c r="J8142" s="8">
        <v>799796</v>
      </c>
      <c r="K8142" s="9">
        <v>749314</v>
      </c>
      <c r="L8142" s="9">
        <f t="shared" si="178"/>
        <v>0</v>
      </c>
      <c r="M8142" s="9">
        <f t="shared" si="179"/>
        <v>149862.80000000002</v>
      </c>
      <c r="N8142" s="9"/>
    </row>
    <row r="8143" spans="1:14" outlineLevel="2" x14ac:dyDescent="0.25">
      <c r="A8143" s="6" t="s">
        <v>17245</v>
      </c>
      <c r="B8143" s="6" t="s">
        <v>5765</v>
      </c>
      <c r="C8143" s="6" t="s">
        <v>17253</v>
      </c>
      <c r="D8143" s="7" t="s">
        <v>17187</v>
      </c>
      <c r="E8143" s="7" t="s">
        <v>17188</v>
      </c>
      <c r="F8143" s="7" t="s">
        <v>17189</v>
      </c>
      <c r="G8143" s="7" t="s">
        <v>7240</v>
      </c>
      <c r="H8143" s="7" t="s">
        <v>17246</v>
      </c>
      <c r="I8143" s="7">
        <v>201</v>
      </c>
      <c r="J8143" s="8">
        <v>602807</v>
      </c>
      <c r="K8143" s="9">
        <v>564759</v>
      </c>
      <c r="L8143" s="9">
        <f t="shared" si="178"/>
        <v>112951.8</v>
      </c>
      <c r="M8143" s="9">
        <f t="shared" si="179"/>
        <v>0</v>
      </c>
      <c r="N8143" s="9"/>
    </row>
    <row r="8144" spans="1:14" outlineLevel="2" x14ac:dyDescent="0.25">
      <c r="A8144" s="6" t="s">
        <v>17245</v>
      </c>
      <c r="B8144" s="6" t="s">
        <v>5766</v>
      </c>
      <c r="C8144" s="6" t="s">
        <v>17254</v>
      </c>
      <c r="D8144" s="7" t="s">
        <v>17187</v>
      </c>
      <c r="E8144" s="7" t="s">
        <v>17188</v>
      </c>
      <c r="F8144" s="7" t="s">
        <v>17189</v>
      </c>
      <c r="G8144" s="7" t="s">
        <v>7240</v>
      </c>
      <c r="H8144" s="7" t="s">
        <v>17246</v>
      </c>
      <c r="I8144" s="7">
        <v>129</v>
      </c>
      <c r="J8144" s="8">
        <v>373657</v>
      </c>
      <c r="K8144" s="9">
        <v>350072</v>
      </c>
      <c r="L8144" s="9">
        <f t="shared" si="178"/>
        <v>70014.400000000009</v>
      </c>
      <c r="M8144" s="9">
        <f t="shared" si="179"/>
        <v>0</v>
      </c>
      <c r="N8144" s="9"/>
    </row>
    <row r="8145" spans="1:14" outlineLevel="2" x14ac:dyDescent="0.25">
      <c r="A8145" s="6" t="s">
        <v>17245</v>
      </c>
      <c r="B8145" s="6" t="s">
        <v>5767</v>
      </c>
      <c r="C8145" s="6" t="s">
        <v>17255</v>
      </c>
      <c r="D8145" s="7" t="s">
        <v>17187</v>
      </c>
      <c r="E8145" s="7" t="s">
        <v>17188</v>
      </c>
      <c r="F8145" s="7" t="s">
        <v>17189</v>
      </c>
      <c r="G8145" s="7" t="s">
        <v>7240</v>
      </c>
      <c r="H8145" s="7" t="s">
        <v>17246</v>
      </c>
      <c r="I8145" s="7">
        <v>124</v>
      </c>
      <c r="J8145" s="8">
        <v>306455</v>
      </c>
      <c r="K8145" s="9">
        <v>287112</v>
      </c>
      <c r="L8145" s="9">
        <f t="shared" si="178"/>
        <v>57422.400000000001</v>
      </c>
      <c r="M8145" s="9">
        <f t="shared" si="179"/>
        <v>0</v>
      </c>
      <c r="N8145" s="9"/>
    </row>
    <row r="8146" spans="1:14" outlineLevel="2" x14ac:dyDescent="0.25">
      <c r="A8146" s="6" t="s">
        <v>17245</v>
      </c>
      <c r="B8146" s="6" t="s">
        <v>5768</v>
      </c>
      <c r="C8146" s="6" t="s">
        <v>17256</v>
      </c>
      <c r="D8146" s="7" t="s">
        <v>17187</v>
      </c>
      <c r="E8146" s="7" t="s">
        <v>17188</v>
      </c>
      <c r="F8146" s="7" t="s">
        <v>17189</v>
      </c>
      <c r="G8146" s="7" t="s">
        <v>7240</v>
      </c>
      <c r="H8146" s="7" t="s">
        <v>17246</v>
      </c>
      <c r="I8146" s="7">
        <v>100</v>
      </c>
      <c r="J8146" s="8">
        <v>465160</v>
      </c>
      <c r="K8146" s="9">
        <v>435800</v>
      </c>
      <c r="L8146" s="9">
        <f t="shared" si="178"/>
        <v>87160</v>
      </c>
      <c r="M8146" s="9">
        <f t="shared" si="179"/>
        <v>0</v>
      </c>
      <c r="N8146" s="9"/>
    </row>
    <row r="8147" spans="1:14" outlineLevel="2" x14ac:dyDescent="0.25">
      <c r="A8147" s="6" t="s">
        <v>17245</v>
      </c>
      <c r="B8147" s="6" t="s">
        <v>5769</v>
      </c>
      <c r="C8147" s="6" t="s">
        <v>17257</v>
      </c>
      <c r="D8147" s="7" t="s">
        <v>17187</v>
      </c>
      <c r="E8147" s="7" t="s">
        <v>17188</v>
      </c>
      <c r="F8147" s="7" t="s">
        <v>17189</v>
      </c>
      <c r="G8147" s="7" t="s">
        <v>7240</v>
      </c>
      <c r="H8147" s="7" t="s">
        <v>17246</v>
      </c>
      <c r="I8147" s="7">
        <v>133</v>
      </c>
      <c r="J8147" s="8">
        <v>347409</v>
      </c>
      <c r="K8147" s="9">
        <v>325481</v>
      </c>
      <c r="L8147" s="9">
        <f t="shared" si="178"/>
        <v>65096.200000000004</v>
      </c>
      <c r="M8147" s="9">
        <f t="shared" si="179"/>
        <v>0</v>
      </c>
      <c r="N8147" s="9"/>
    </row>
    <row r="8148" spans="1:14" outlineLevel="2" x14ac:dyDescent="0.25">
      <c r="A8148" s="6" t="s">
        <v>17245</v>
      </c>
      <c r="B8148" s="6" t="s">
        <v>5770</v>
      </c>
      <c r="C8148" s="6" t="s">
        <v>17258</v>
      </c>
      <c r="D8148" s="7" t="s">
        <v>17187</v>
      </c>
      <c r="E8148" s="7" t="s">
        <v>17188</v>
      </c>
      <c r="F8148" s="7" t="s">
        <v>17189</v>
      </c>
      <c r="G8148" s="7" t="s">
        <v>7240</v>
      </c>
      <c r="H8148" s="7" t="s">
        <v>17246</v>
      </c>
      <c r="I8148" s="7">
        <v>231</v>
      </c>
      <c r="J8148" s="8">
        <v>617024</v>
      </c>
      <c r="K8148" s="9">
        <v>578078</v>
      </c>
      <c r="L8148" s="9">
        <f t="shared" si="178"/>
        <v>115615.6</v>
      </c>
      <c r="M8148" s="9">
        <f t="shared" si="179"/>
        <v>0</v>
      </c>
      <c r="N8148" s="9"/>
    </row>
    <row r="8149" spans="1:14" outlineLevel="2" x14ac:dyDescent="0.25">
      <c r="A8149" s="6" t="s">
        <v>17245</v>
      </c>
      <c r="B8149" s="6" t="s">
        <v>5771</v>
      </c>
      <c r="C8149" s="6" t="s">
        <v>17259</v>
      </c>
      <c r="D8149" s="7" t="s">
        <v>17187</v>
      </c>
      <c r="E8149" s="7" t="s">
        <v>17188</v>
      </c>
      <c r="F8149" s="7" t="s">
        <v>17189</v>
      </c>
      <c r="G8149" s="7" t="s">
        <v>7240</v>
      </c>
      <c r="H8149" s="7" t="s">
        <v>17246</v>
      </c>
      <c r="I8149" s="7">
        <v>271</v>
      </c>
      <c r="J8149" s="8">
        <v>714780</v>
      </c>
      <c r="K8149" s="9">
        <v>669664</v>
      </c>
      <c r="L8149" s="9">
        <f t="shared" si="178"/>
        <v>0</v>
      </c>
      <c r="M8149" s="9">
        <f t="shared" si="179"/>
        <v>133932.80000000002</v>
      </c>
      <c r="N8149" s="9"/>
    </row>
    <row r="8150" spans="1:14" outlineLevel="2" x14ac:dyDescent="0.25">
      <c r="A8150" s="6" t="s">
        <v>17245</v>
      </c>
      <c r="B8150" s="6" t="s">
        <v>5772</v>
      </c>
      <c r="C8150" s="6" t="s">
        <v>17260</v>
      </c>
      <c r="D8150" s="7" t="s">
        <v>17187</v>
      </c>
      <c r="E8150" s="7" t="s">
        <v>17188</v>
      </c>
      <c r="F8150" s="7" t="s">
        <v>17189</v>
      </c>
      <c r="G8150" s="7" t="s">
        <v>7240</v>
      </c>
      <c r="H8150" s="7" t="s">
        <v>17246</v>
      </c>
      <c r="I8150" s="7">
        <v>116</v>
      </c>
      <c r="J8150" s="8">
        <v>281159</v>
      </c>
      <c r="K8150" s="9">
        <v>263413</v>
      </c>
      <c r="L8150" s="9">
        <f t="shared" si="178"/>
        <v>52682.600000000006</v>
      </c>
      <c r="M8150" s="9">
        <f t="shared" si="179"/>
        <v>0</v>
      </c>
      <c r="N8150" s="9"/>
    </row>
    <row r="8151" spans="1:14" outlineLevel="2" x14ac:dyDescent="0.25">
      <c r="A8151" s="6" t="s">
        <v>17245</v>
      </c>
      <c r="B8151" s="6" t="s">
        <v>5773</v>
      </c>
      <c r="C8151" s="6" t="s">
        <v>17261</v>
      </c>
      <c r="D8151" s="7" t="s">
        <v>17187</v>
      </c>
      <c r="E8151" s="7" t="s">
        <v>17188</v>
      </c>
      <c r="F8151" s="7" t="s">
        <v>17189</v>
      </c>
      <c r="G8151" s="7" t="s">
        <v>7240</v>
      </c>
      <c r="H8151" s="7" t="s">
        <v>17246</v>
      </c>
      <c r="I8151" s="7">
        <v>119</v>
      </c>
      <c r="J8151" s="8">
        <v>303521</v>
      </c>
      <c r="K8151" s="9">
        <v>284363</v>
      </c>
      <c r="L8151" s="9">
        <f t="shared" si="178"/>
        <v>56872.600000000006</v>
      </c>
      <c r="M8151" s="9">
        <f t="shared" si="179"/>
        <v>0</v>
      </c>
      <c r="N8151" s="9"/>
    </row>
    <row r="8152" spans="1:14" outlineLevel="2" x14ac:dyDescent="0.25">
      <c r="A8152" s="6" t="s">
        <v>17245</v>
      </c>
      <c r="B8152" s="6" t="s">
        <v>5774</v>
      </c>
      <c r="C8152" s="6" t="s">
        <v>17262</v>
      </c>
      <c r="D8152" s="7" t="s">
        <v>17187</v>
      </c>
      <c r="E8152" s="7" t="s">
        <v>17188</v>
      </c>
      <c r="F8152" s="7" t="s">
        <v>17189</v>
      </c>
      <c r="G8152" s="7" t="s">
        <v>7240</v>
      </c>
      <c r="H8152" s="7" t="s">
        <v>17246</v>
      </c>
      <c r="I8152" s="7">
        <v>104</v>
      </c>
      <c r="J8152" s="8">
        <v>474536</v>
      </c>
      <c r="K8152" s="9">
        <v>444584</v>
      </c>
      <c r="L8152" s="9">
        <f t="shared" si="178"/>
        <v>88916.800000000003</v>
      </c>
      <c r="M8152" s="9">
        <f t="shared" si="179"/>
        <v>0</v>
      </c>
      <c r="N8152" s="9"/>
    </row>
    <row r="8153" spans="1:14" outlineLevel="2" x14ac:dyDescent="0.25">
      <c r="A8153" s="6" t="s">
        <v>17245</v>
      </c>
      <c r="B8153" s="6" t="s">
        <v>5775</v>
      </c>
      <c r="C8153" s="6" t="s">
        <v>17263</v>
      </c>
      <c r="D8153" s="7" t="s">
        <v>17187</v>
      </c>
      <c r="E8153" s="7" t="s">
        <v>17188</v>
      </c>
      <c r="F8153" s="7" t="s">
        <v>17189</v>
      </c>
      <c r="G8153" s="7" t="s">
        <v>7240</v>
      </c>
      <c r="H8153" s="7" t="s">
        <v>17246</v>
      </c>
      <c r="I8153" s="7">
        <v>76</v>
      </c>
      <c r="J8153" s="8">
        <v>238937</v>
      </c>
      <c r="K8153" s="9">
        <v>223856</v>
      </c>
      <c r="L8153" s="9">
        <f t="shared" si="178"/>
        <v>44771.200000000004</v>
      </c>
      <c r="M8153" s="9">
        <f t="shared" si="179"/>
        <v>0</v>
      </c>
      <c r="N8153" s="9"/>
    </row>
    <row r="8154" spans="1:14" outlineLevel="2" x14ac:dyDescent="0.25">
      <c r="A8154" s="6" t="s">
        <v>17245</v>
      </c>
      <c r="B8154" s="6" t="s">
        <v>5776</v>
      </c>
      <c r="C8154" s="6" t="s">
        <v>17264</v>
      </c>
      <c r="D8154" s="7" t="s">
        <v>17187</v>
      </c>
      <c r="E8154" s="7" t="s">
        <v>17188</v>
      </c>
      <c r="F8154" s="7" t="s">
        <v>17189</v>
      </c>
      <c r="G8154" s="7" t="s">
        <v>7240</v>
      </c>
      <c r="H8154" s="7" t="s">
        <v>17246</v>
      </c>
      <c r="I8154" s="7">
        <v>148</v>
      </c>
      <c r="J8154" s="8">
        <v>677747</v>
      </c>
      <c r="K8154" s="9">
        <v>634968</v>
      </c>
      <c r="L8154" s="9">
        <f t="shared" si="178"/>
        <v>126993.60000000001</v>
      </c>
      <c r="M8154" s="9">
        <f t="shared" si="179"/>
        <v>0</v>
      </c>
      <c r="N8154" s="9"/>
    </row>
    <row r="8155" spans="1:14" outlineLevel="2" x14ac:dyDescent="0.25">
      <c r="A8155" s="6" t="s">
        <v>17245</v>
      </c>
      <c r="B8155" s="6" t="s">
        <v>5777</v>
      </c>
      <c r="C8155" s="6" t="s">
        <v>17265</v>
      </c>
      <c r="D8155" s="7" t="s">
        <v>17187</v>
      </c>
      <c r="E8155" s="7" t="s">
        <v>17188</v>
      </c>
      <c r="F8155" s="7" t="s">
        <v>17189</v>
      </c>
      <c r="G8155" s="7" t="s">
        <v>7240</v>
      </c>
      <c r="H8155" s="7" t="s">
        <v>17246</v>
      </c>
      <c r="I8155" s="7">
        <v>130</v>
      </c>
      <c r="J8155" s="8">
        <v>377337</v>
      </c>
      <c r="K8155" s="9">
        <v>353520</v>
      </c>
      <c r="L8155" s="9">
        <f t="shared" si="178"/>
        <v>70704</v>
      </c>
      <c r="M8155" s="9">
        <f t="shared" si="179"/>
        <v>0</v>
      </c>
      <c r="N8155" s="9"/>
    </row>
    <row r="8156" spans="1:14" outlineLevel="2" x14ac:dyDescent="0.25">
      <c r="A8156" s="6" t="s">
        <v>17245</v>
      </c>
      <c r="B8156" s="6" t="s">
        <v>5778</v>
      </c>
      <c r="C8156" s="6" t="s">
        <v>17266</v>
      </c>
      <c r="D8156" s="7" t="s">
        <v>17187</v>
      </c>
      <c r="E8156" s="7" t="s">
        <v>17188</v>
      </c>
      <c r="F8156" s="7" t="s">
        <v>17189</v>
      </c>
      <c r="G8156" s="7" t="s">
        <v>7240</v>
      </c>
      <c r="H8156" s="7" t="s">
        <v>17246</v>
      </c>
      <c r="I8156" s="7">
        <v>114</v>
      </c>
      <c r="J8156" s="8">
        <v>340313</v>
      </c>
      <c r="K8156" s="9">
        <v>318833</v>
      </c>
      <c r="L8156" s="9">
        <f t="shared" ref="L8156:L8226" si="180">IF(I8156&gt;250,(0),(K8156*0.2))</f>
        <v>63766.600000000006</v>
      </c>
      <c r="M8156" s="9">
        <f t="shared" ref="M8156:M8226" si="181">IF(I8156&lt;250,(0),(K8156*0.2))</f>
        <v>0</v>
      </c>
      <c r="N8156" s="9"/>
    </row>
    <row r="8157" spans="1:14" outlineLevel="2" x14ac:dyDescent="0.25">
      <c r="A8157" s="6" t="s">
        <v>17245</v>
      </c>
      <c r="B8157" s="6" t="s">
        <v>5779</v>
      </c>
      <c r="C8157" s="6" t="s">
        <v>17267</v>
      </c>
      <c r="D8157" s="7" t="s">
        <v>17187</v>
      </c>
      <c r="E8157" s="7" t="s">
        <v>17188</v>
      </c>
      <c r="F8157" s="7" t="s">
        <v>17189</v>
      </c>
      <c r="G8157" s="7" t="s">
        <v>7240</v>
      </c>
      <c r="H8157" s="7" t="s">
        <v>17246</v>
      </c>
      <c r="I8157" s="7">
        <v>118</v>
      </c>
      <c r="J8157" s="8">
        <v>479620</v>
      </c>
      <c r="K8157" s="9">
        <v>449347</v>
      </c>
      <c r="L8157" s="9">
        <f t="shared" si="180"/>
        <v>89869.400000000009</v>
      </c>
      <c r="M8157" s="9">
        <f t="shared" si="181"/>
        <v>0</v>
      </c>
      <c r="N8157" s="9"/>
    </row>
    <row r="8158" spans="1:14" outlineLevel="2" x14ac:dyDescent="0.25">
      <c r="A8158" s="6" t="s">
        <v>17245</v>
      </c>
      <c r="B8158" s="6" t="s">
        <v>5780</v>
      </c>
      <c r="C8158" s="6" t="s">
        <v>17268</v>
      </c>
      <c r="D8158" s="7" t="s">
        <v>17187</v>
      </c>
      <c r="E8158" s="7" t="s">
        <v>17188</v>
      </c>
      <c r="F8158" s="7" t="s">
        <v>17189</v>
      </c>
      <c r="G8158" s="7" t="s">
        <v>7240</v>
      </c>
      <c r="H8158" s="7" t="s">
        <v>17246</v>
      </c>
      <c r="I8158" s="7">
        <v>167</v>
      </c>
      <c r="J8158" s="8">
        <v>758278</v>
      </c>
      <c r="K8158" s="9">
        <v>710416</v>
      </c>
      <c r="L8158" s="9">
        <f t="shared" si="180"/>
        <v>142083.20000000001</v>
      </c>
      <c r="M8158" s="9">
        <f t="shared" si="181"/>
        <v>0</v>
      </c>
      <c r="N8158" s="9"/>
    </row>
    <row r="8159" spans="1:14" outlineLevel="2" x14ac:dyDescent="0.25">
      <c r="A8159" s="6" t="s">
        <v>17245</v>
      </c>
      <c r="B8159" s="6" t="s">
        <v>5781</v>
      </c>
      <c r="C8159" s="6" t="s">
        <v>17269</v>
      </c>
      <c r="D8159" s="7" t="s">
        <v>17187</v>
      </c>
      <c r="E8159" s="7" t="s">
        <v>17188</v>
      </c>
      <c r="F8159" s="7" t="s">
        <v>17189</v>
      </c>
      <c r="G8159" s="7" t="s">
        <v>7240</v>
      </c>
      <c r="H8159" s="7" t="s">
        <v>17246</v>
      </c>
      <c r="I8159" s="7">
        <v>203</v>
      </c>
      <c r="J8159" s="8">
        <v>886589</v>
      </c>
      <c r="K8159" s="9">
        <v>830629</v>
      </c>
      <c r="L8159" s="9">
        <f t="shared" si="180"/>
        <v>166125.80000000002</v>
      </c>
      <c r="M8159" s="9">
        <f t="shared" si="181"/>
        <v>0</v>
      </c>
      <c r="N8159" s="9"/>
    </row>
    <row r="8160" spans="1:14" outlineLevel="2" x14ac:dyDescent="0.25">
      <c r="A8160" s="6" t="s">
        <v>17245</v>
      </c>
      <c r="B8160" s="6" t="s">
        <v>5782</v>
      </c>
      <c r="C8160" s="6" t="s">
        <v>17270</v>
      </c>
      <c r="D8160" s="7" t="s">
        <v>17187</v>
      </c>
      <c r="E8160" s="7" t="s">
        <v>17188</v>
      </c>
      <c r="F8160" s="7" t="s">
        <v>17189</v>
      </c>
      <c r="G8160" s="7" t="s">
        <v>7240</v>
      </c>
      <c r="H8160" s="7" t="s">
        <v>17246</v>
      </c>
      <c r="I8160" s="7">
        <v>140</v>
      </c>
      <c r="J8160" s="8">
        <v>665842</v>
      </c>
      <c r="K8160" s="9">
        <v>623815</v>
      </c>
      <c r="L8160" s="9">
        <f t="shared" si="180"/>
        <v>124763</v>
      </c>
      <c r="M8160" s="9">
        <f t="shared" si="181"/>
        <v>0</v>
      </c>
      <c r="N8160" s="9"/>
    </row>
    <row r="8161" spans="1:14" outlineLevel="2" x14ac:dyDescent="0.25">
      <c r="A8161" s="6" t="s">
        <v>17245</v>
      </c>
      <c r="B8161" s="6" t="s">
        <v>5783</v>
      </c>
      <c r="C8161" s="6" t="s">
        <v>17271</v>
      </c>
      <c r="D8161" s="7" t="s">
        <v>17187</v>
      </c>
      <c r="E8161" s="7" t="s">
        <v>17188</v>
      </c>
      <c r="F8161" s="7" t="s">
        <v>17189</v>
      </c>
      <c r="G8161" s="7" t="s">
        <v>7240</v>
      </c>
      <c r="H8161" s="7" t="s">
        <v>17246</v>
      </c>
      <c r="I8161" s="7">
        <v>100</v>
      </c>
      <c r="J8161" s="8">
        <v>225805</v>
      </c>
      <c r="K8161" s="9">
        <v>211552</v>
      </c>
      <c r="L8161" s="9">
        <f t="shared" si="180"/>
        <v>42310.400000000001</v>
      </c>
      <c r="M8161" s="9">
        <f t="shared" si="181"/>
        <v>0</v>
      </c>
      <c r="N8161" s="9"/>
    </row>
    <row r="8162" spans="1:14" outlineLevel="2" x14ac:dyDescent="0.25">
      <c r="A8162" s="6" t="s">
        <v>17245</v>
      </c>
      <c r="B8162" s="6" t="s">
        <v>5784</v>
      </c>
      <c r="C8162" s="6" t="s">
        <v>17272</v>
      </c>
      <c r="D8162" s="7" t="s">
        <v>17187</v>
      </c>
      <c r="E8162" s="7" t="s">
        <v>17188</v>
      </c>
      <c r="F8162" s="7" t="s">
        <v>17189</v>
      </c>
      <c r="G8162" s="7" t="s">
        <v>7240</v>
      </c>
      <c r="H8162" s="7" t="s">
        <v>17246</v>
      </c>
      <c r="I8162" s="7">
        <v>248</v>
      </c>
      <c r="J8162" s="8">
        <v>920048</v>
      </c>
      <c r="K8162" s="9">
        <v>861976</v>
      </c>
      <c r="L8162" s="9">
        <f t="shared" si="180"/>
        <v>172395.2</v>
      </c>
      <c r="M8162" s="9">
        <f t="shared" si="181"/>
        <v>0</v>
      </c>
      <c r="N8162" s="9"/>
    </row>
    <row r="8163" spans="1:14" outlineLevel="2" x14ac:dyDescent="0.25">
      <c r="A8163" s="6" t="s">
        <v>17245</v>
      </c>
      <c r="B8163" s="6" t="s">
        <v>5785</v>
      </c>
      <c r="C8163" s="6" t="s">
        <v>17273</v>
      </c>
      <c r="D8163" s="7" t="s">
        <v>17187</v>
      </c>
      <c r="E8163" s="7" t="s">
        <v>17188</v>
      </c>
      <c r="F8163" s="7" t="s">
        <v>17189</v>
      </c>
      <c r="G8163" s="7" t="s">
        <v>7240</v>
      </c>
      <c r="H8163" s="7" t="s">
        <v>17246</v>
      </c>
      <c r="I8163" s="7">
        <v>183</v>
      </c>
      <c r="J8163" s="8">
        <v>596042</v>
      </c>
      <c r="K8163" s="9">
        <v>558421</v>
      </c>
      <c r="L8163" s="9">
        <f t="shared" si="180"/>
        <v>111684.20000000001</v>
      </c>
      <c r="M8163" s="9">
        <f t="shared" si="181"/>
        <v>0</v>
      </c>
      <c r="N8163" s="9"/>
    </row>
    <row r="8164" spans="1:14" outlineLevel="2" x14ac:dyDescent="0.25">
      <c r="A8164" s="6" t="s">
        <v>17245</v>
      </c>
      <c r="B8164" s="6" t="s">
        <v>5786</v>
      </c>
      <c r="C8164" s="6" t="s">
        <v>17274</v>
      </c>
      <c r="D8164" s="7" t="s">
        <v>17187</v>
      </c>
      <c r="E8164" s="7" t="s">
        <v>17188</v>
      </c>
      <c r="F8164" s="7" t="s">
        <v>17189</v>
      </c>
      <c r="G8164" s="7" t="s">
        <v>7240</v>
      </c>
      <c r="H8164" s="7" t="s">
        <v>17246</v>
      </c>
      <c r="I8164" s="7">
        <v>50</v>
      </c>
      <c r="J8164" s="8">
        <v>190822</v>
      </c>
      <c r="K8164" s="9">
        <v>178778</v>
      </c>
      <c r="L8164" s="9">
        <f t="shared" si="180"/>
        <v>35755.599999999999</v>
      </c>
      <c r="M8164" s="9">
        <f t="shared" si="181"/>
        <v>0</v>
      </c>
      <c r="N8164" s="9"/>
    </row>
    <row r="8165" spans="1:14" outlineLevel="2" x14ac:dyDescent="0.25">
      <c r="A8165" s="6" t="s">
        <v>17245</v>
      </c>
      <c r="B8165" s="6" t="s">
        <v>5787</v>
      </c>
      <c r="C8165" s="6" t="s">
        <v>17275</v>
      </c>
      <c r="D8165" s="7" t="s">
        <v>17187</v>
      </c>
      <c r="E8165" s="7" t="s">
        <v>17188</v>
      </c>
      <c r="F8165" s="7" t="s">
        <v>17189</v>
      </c>
      <c r="G8165" s="7" t="s">
        <v>7240</v>
      </c>
      <c r="H8165" s="7" t="s">
        <v>17246</v>
      </c>
      <c r="I8165" s="7">
        <v>163</v>
      </c>
      <c r="J8165" s="8">
        <v>612124</v>
      </c>
      <c r="K8165" s="9">
        <v>573487</v>
      </c>
      <c r="L8165" s="9">
        <f t="shared" si="180"/>
        <v>114697.40000000001</v>
      </c>
      <c r="M8165" s="9">
        <f t="shared" si="181"/>
        <v>0</v>
      </c>
      <c r="N8165" s="9"/>
    </row>
    <row r="8166" spans="1:14" outlineLevel="2" x14ac:dyDescent="0.25">
      <c r="A8166" s="6" t="s">
        <v>17245</v>
      </c>
      <c r="B8166" s="6" t="s">
        <v>5788</v>
      </c>
      <c r="C8166" s="6" t="s">
        <v>17276</v>
      </c>
      <c r="D8166" s="7" t="s">
        <v>17187</v>
      </c>
      <c r="E8166" s="7" t="s">
        <v>17188</v>
      </c>
      <c r="F8166" s="7" t="s">
        <v>17189</v>
      </c>
      <c r="G8166" s="7" t="s">
        <v>7240</v>
      </c>
      <c r="H8166" s="7" t="s">
        <v>17246</v>
      </c>
      <c r="I8166" s="7">
        <v>75</v>
      </c>
      <c r="J8166" s="8">
        <v>194153</v>
      </c>
      <c r="K8166" s="9">
        <v>181898</v>
      </c>
      <c r="L8166" s="9">
        <f t="shared" si="180"/>
        <v>36379.599999999999</v>
      </c>
      <c r="M8166" s="9">
        <f t="shared" si="181"/>
        <v>0</v>
      </c>
      <c r="N8166" s="9"/>
    </row>
    <row r="8167" spans="1:14" outlineLevel="2" x14ac:dyDescent="0.25">
      <c r="A8167" s="6" t="s">
        <v>17245</v>
      </c>
      <c r="B8167" s="6" t="s">
        <v>5789</v>
      </c>
      <c r="C8167" s="6" t="s">
        <v>17277</v>
      </c>
      <c r="D8167" s="7" t="s">
        <v>17187</v>
      </c>
      <c r="E8167" s="7" t="s">
        <v>17188</v>
      </c>
      <c r="F8167" s="7" t="s">
        <v>17189</v>
      </c>
      <c r="G8167" s="7" t="s">
        <v>7240</v>
      </c>
      <c r="H8167" s="7" t="s">
        <v>17246</v>
      </c>
      <c r="I8167" s="7">
        <v>48</v>
      </c>
      <c r="J8167" s="8">
        <v>73620</v>
      </c>
      <c r="K8167" s="9">
        <v>68973</v>
      </c>
      <c r="L8167" s="9">
        <f t="shared" si="180"/>
        <v>13794.6</v>
      </c>
      <c r="M8167" s="9">
        <f t="shared" si="181"/>
        <v>0</v>
      </c>
      <c r="N8167" s="9" t="s">
        <v>48</v>
      </c>
    </row>
    <row r="8168" spans="1:14" outlineLevel="2" x14ac:dyDescent="0.25">
      <c r="A8168" s="6" t="s">
        <v>17245</v>
      </c>
      <c r="B8168" s="6" t="s">
        <v>5790</v>
      </c>
      <c r="C8168" s="6" t="s">
        <v>17278</v>
      </c>
      <c r="D8168" s="7" t="s">
        <v>17187</v>
      </c>
      <c r="E8168" s="7" t="s">
        <v>17188</v>
      </c>
      <c r="F8168" s="7" t="s">
        <v>17189</v>
      </c>
      <c r="G8168" s="7" t="s">
        <v>7240</v>
      </c>
      <c r="H8168" s="7" t="s">
        <v>17246</v>
      </c>
      <c r="I8168" s="7">
        <v>46</v>
      </c>
      <c r="J8168" s="8">
        <v>202811</v>
      </c>
      <c r="K8168" s="9">
        <v>190010</v>
      </c>
      <c r="L8168" s="9">
        <f t="shared" si="180"/>
        <v>38002</v>
      </c>
      <c r="M8168" s="9">
        <f t="shared" si="181"/>
        <v>0</v>
      </c>
      <c r="N8168" s="9"/>
    </row>
    <row r="8169" spans="1:14" outlineLevel="2" x14ac:dyDescent="0.25">
      <c r="A8169" s="6" t="s">
        <v>17245</v>
      </c>
      <c r="B8169" s="6" t="s">
        <v>5791</v>
      </c>
      <c r="C8169" s="6" t="s">
        <v>17279</v>
      </c>
      <c r="D8169" s="7" t="s">
        <v>17187</v>
      </c>
      <c r="E8169" s="7" t="s">
        <v>17188</v>
      </c>
      <c r="F8169" s="7" t="s">
        <v>17189</v>
      </c>
      <c r="G8169" s="7" t="s">
        <v>7240</v>
      </c>
      <c r="H8169" s="7" t="s">
        <v>17246</v>
      </c>
      <c r="I8169" s="7">
        <v>14</v>
      </c>
      <c r="J8169" s="8">
        <v>31634</v>
      </c>
      <c r="K8169" s="9">
        <v>29637</v>
      </c>
      <c r="L8169" s="9">
        <f t="shared" si="180"/>
        <v>5927.4000000000005</v>
      </c>
      <c r="M8169" s="9">
        <f t="shared" si="181"/>
        <v>0</v>
      </c>
      <c r="N8169" s="9"/>
    </row>
    <row r="8170" spans="1:14" outlineLevel="2" x14ac:dyDescent="0.25">
      <c r="A8170" s="6" t="s">
        <v>17245</v>
      </c>
      <c r="B8170" s="6" t="s">
        <v>5792</v>
      </c>
      <c r="C8170" s="6" t="s">
        <v>17280</v>
      </c>
      <c r="D8170" s="7" t="s">
        <v>17187</v>
      </c>
      <c r="E8170" s="7" t="s">
        <v>17188</v>
      </c>
      <c r="F8170" s="7" t="s">
        <v>17189</v>
      </c>
      <c r="G8170" s="7" t="s">
        <v>7240</v>
      </c>
      <c r="H8170" s="7" t="s">
        <v>17246</v>
      </c>
      <c r="I8170" s="7">
        <v>8</v>
      </c>
      <c r="J8170" s="8">
        <v>21820</v>
      </c>
      <c r="K8170" s="9">
        <v>20443</v>
      </c>
      <c r="L8170" s="9">
        <f t="shared" si="180"/>
        <v>4088.6000000000004</v>
      </c>
      <c r="M8170" s="9">
        <f t="shared" si="181"/>
        <v>0</v>
      </c>
      <c r="N8170" s="9"/>
    </row>
    <row r="8171" spans="1:14" outlineLevel="2" x14ac:dyDescent="0.25">
      <c r="A8171" s="6" t="s">
        <v>17245</v>
      </c>
      <c r="B8171" s="6" t="s">
        <v>5793</v>
      </c>
      <c r="C8171" s="6" t="s">
        <v>17281</v>
      </c>
      <c r="D8171" s="7" t="s">
        <v>17187</v>
      </c>
      <c r="E8171" s="7" t="s">
        <v>17188</v>
      </c>
      <c r="F8171" s="7" t="s">
        <v>17189</v>
      </c>
      <c r="G8171" s="7" t="s">
        <v>7240</v>
      </c>
      <c r="H8171" s="7" t="s">
        <v>17246</v>
      </c>
      <c r="I8171" s="7">
        <v>49</v>
      </c>
      <c r="J8171" s="8">
        <v>190701</v>
      </c>
      <c r="K8171" s="9">
        <v>178664</v>
      </c>
      <c r="L8171" s="9">
        <f t="shared" si="180"/>
        <v>35732.800000000003</v>
      </c>
      <c r="M8171" s="9">
        <f t="shared" si="181"/>
        <v>0</v>
      </c>
      <c r="N8171" s="9"/>
    </row>
    <row r="8172" spans="1:14" outlineLevel="2" x14ac:dyDescent="0.25">
      <c r="A8172" s="6" t="s">
        <v>17245</v>
      </c>
      <c r="B8172" s="6" t="s">
        <v>5794</v>
      </c>
      <c r="C8172" s="6" t="s">
        <v>17282</v>
      </c>
      <c r="D8172" s="7" t="s">
        <v>17187</v>
      </c>
      <c r="E8172" s="7" t="s">
        <v>17188</v>
      </c>
      <c r="F8172" s="7" t="s">
        <v>17189</v>
      </c>
      <c r="G8172" s="7" t="s">
        <v>7240</v>
      </c>
      <c r="H8172" s="7" t="s">
        <v>17246</v>
      </c>
      <c r="I8172" s="7">
        <v>48</v>
      </c>
      <c r="J8172" s="8">
        <v>222359</v>
      </c>
      <c r="K8172" s="9">
        <v>208324</v>
      </c>
      <c r="L8172" s="9">
        <f t="shared" si="180"/>
        <v>41664.800000000003</v>
      </c>
      <c r="M8172" s="9">
        <f t="shared" si="181"/>
        <v>0</v>
      </c>
      <c r="N8172" s="9"/>
    </row>
    <row r="8173" spans="1:14" outlineLevel="2" x14ac:dyDescent="0.25">
      <c r="A8173" s="6" t="s">
        <v>17245</v>
      </c>
      <c r="B8173" s="6" t="s">
        <v>5795</v>
      </c>
      <c r="C8173" s="6" t="s">
        <v>17283</v>
      </c>
      <c r="D8173" s="7" t="s">
        <v>17187</v>
      </c>
      <c r="E8173" s="7" t="s">
        <v>17188</v>
      </c>
      <c r="F8173" s="7" t="s">
        <v>17189</v>
      </c>
      <c r="G8173" s="7" t="s">
        <v>7240</v>
      </c>
      <c r="H8173" s="7" t="s">
        <v>17246</v>
      </c>
      <c r="I8173" s="7">
        <v>49</v>
      </c>
      <c r="J8173" s="8">
        <v>178267</v>
      </c>
      <c r="K8173" s="9">
        <v>167015</v>
      </c>
      <c r="L8173" s="9">
        <f t="shared" si="180"/>
        <v>33403</v>
      </c>
      <c r="M8173" s="9">
        <f t="shared" si="181"/>
        <v>0</v>
      </c>
      <c r="N8173" s="9"/>
    </row>
    <row r="8174" spans="1:14" outlineLevel="2" x14ac:dyDescent="0.25">
      <c r="A8174" s="6" t="s">
        <v>17245</v>
      </c>
      <c r="B8174" s="6" t="s">
        <v>5796</v>
      </c>
      <c r="C8174" s="6" t="s">
        <v>17284</v>
      </c>
      <c r="D8174" s="7" t="s">
        <v>17187</v>
      </c>
      <c r="E8174" s="7" t="s">
        <v>17188</v>
      </c>
      <c r="F8174" s="7" t="s">
        <v>17189</v>
      </c>
      <c r="G8174" s="7" t="s">
        <v>7240</v>
      </c>
      <c r="H8174" s="7" t="s">
        <v>17246</v>
      </c>
      <c r="I8174" s="7">
        <v>50</v>
      </c>
      <c r="J8174" s="8">
        <v>111860</v>
      </c>
      <c r="K8174" s="9">
        <v>104800</v>
      </c>
      <c r="L8174" s="9">
        <f t="shared" si="180"/>
        <v>20960</v>
      </c>
      <c r="M8174" s="9">
        <f t="shared" si="181"/>
        <v>0</v>
      </c>
      <c r="N8174" s="9"/>
    </row>
    <row r="8175" spans="1:14" outlineLevel="2" x14ac:dyDescent="0.25">
      <c r="A8175" s="6" t="s">
        <v>17245</v>
      </c>
      <c r="B8175" s="6" t="s">
        <v>5797</v>
      </c>
      <c r="C8175" s="6" t="s">
        <v>17285</v>
      </c>
      <c r="D8175" s="7" t="s">
        <v>17187</v>
      </c>
      <c r="E8175" s="7" t="s">
        <v>17188</v>
      </c>
      <c r="F8175" s="7" t="s">
        <v>17189</v>
      </c>
      <c r="G8175" s="7" t="s">
        <v>7240</v>
      </c>
      <c r="H8175" s="7" t="s">
        <v>17246</v>
      </c>
      <c r="I8175" s="7">
        <v>63</v>
      </c>
      <c r="J8175" s="8">
        <v>372756</v>
      </c>
      <c r="K8175" s="9">
        <v>349228</v>
      </c>
      <c r="L8175" s="9">
        <f t="shared" si="180"/>
        <v>69845.600000000006</v>
      </c>
      <c r="M8175" s="9">
        <f t="shared" si="181"/>
        <v>0</v>
      </c>
      <c r="N8175" s="9"/>
    </row>
    <row r="8176" spans="1:14" outlineLevel="2" x14ac:dyDescent="0.25">
      <c r="A8176" s="6" t="s">
        <v>17245</v>
      </c>
      <c r="B8176" s="6" t="s">
        <v>5798</v>
      </c>
      <c r="C8176" s="6" t="s">
        <v>17286</v>
      </c>
      <c r="D8176" s="7" t="s">
        <v>17187</v>
      </c>
      <c r="E8176" s="7" t="s">
        <v>17188</v>
      </c>
      <c r="F8176" s="7" t="s">
        <v>17189</v>
      </c>
      <c r="G8176" s="7" t="s">
        <v>7240</v>
      </c>
      <c r="H8176" s="7" t="s">
        <v>17246</v>
      </c>
      <c r="I8176" s="7">
        <v>49</v>
      </c>
      <c r="J8176" s="8">
        <v>213875</v>
      </c>
      <c r="K8176" s="9">
        <v>200375</v>
      </c>
      <c r="L8176" s="9">
        <f t="shared" si="180"/>
        <v>40075</v>
      </c>
      <c r="M8176" s="9">
        <f t="shared" si="181"/>
        <v>0</v>
      </c>
      <c r="N8176" s="9"/>
    </row>
    <row r="8177" spans="1:14" outlineLevel="2" x14ac:dyDescent="0.25">
      <c r="A8177" s="6" t="s">
        <v>17245</v>
      </c>
      <c r="B8177" s="6" t="s">
        <v>5799</v>
      </c>
      <c r="C8177" s="6" t="s">
        <v>17287</v>
      </c>
      <c r="D8177" s="7" t="s">
        <v>17187</v>
      </c>
      <c r="E8177" s="7" t="s">
        <v>17188</v>
      </c>
      <c r="F8177" s="7" t="s">
        <v>17189</v>
      </c>
      <c r="G8177" s="7" t="s">
        <v>7240</v>
      </c>
      <c r="H8177" s="7" t="s">
        <v>17246</v>
      </c>
      <c r="I8177" s="7">
        <v>71</v>
      </c>
      <c r="J8177" s="8">
        <v>185030</v>
      </c>
      <c r="K8177" s="9">
        <v>173351</v>
      </c>
      <c r="L8177" s="9">
        <f t="shared" si="180"/>
        <v>34670.200000000004</v>
      </c>
      <c r="M8177" s="9">
        <f t="shared" si="181"/>
        <v>0</v>
      </c>
      <c r="N8177" s="9"/>
    </row>
    <row r="8178" spans="1:14" outlineLevel="2" x14ac:dyDescent="0.25">
      <c r="A8178" s="6" t="s">
        <v>17245</v>
      </c>
      <c r="B8178" s="6" t="s">
        <v>5800</v>
      </c>
      <c r="C8178" s="6" t="s">
        <v>17288</v>
      </c>
      <c r="D8178" s="7" t="s">
        <v>17187</v>
      </c>
      <c r="E8178" s="7" t="s">
        <v>17188</v>
      </c>
      <c r="F8178" s="7" t="s">
        <v>17189</v>
      </c>
      <c r="G8178" s="7" t="s">
        <v>7240</v>
      </c>
      <c r="H8178" s="7" t="s">
        <v>17246</v>
      </c>
      <c r="I8178" s="7">
        <v>40</v>
      </c>
      <c r="J8178" s="8">
        <v>38712</v>
      </c>
      <c r="K8178" s="9">
        <v>36269</v>
      </c>
      <c r="L8178" s="9">
        <f t="shared" si="180"/>
        <v>7253.8</v>
      </c>
      <c r="M8178" s="9">
        <f t="shared" si="181"/>
        <v>0</v>
      </c>
    </row>
    <row r="8179" spans="1:14" outlineLevel="2" x14ac:dyDescent="0.25">
      <c r="A8179" s="6" t="s">
        <v>17245</v>
      </c>
      <c r="B8179" s="6" t="s">
        <v>5801</v>
      </c>
      <c r="C8179" s="6" t="s">
        <v>17289</v>
      </c>
      <c r="D8179" s="7" t="s">
        <v>17187</v>
      </c>
      <c r="E8179" s="7" t="s">
        <v>17188</v>
      </c>
      <c r="F8179" s="7" t="s">
        <v>17189</v>
      </c>
      <c r="G8179" s="7" t="s">
        <v>7240</v>
      </c>
      <c r="H8179" s="7" t="s">
        <v>17246</v>
      </c>
      <c r="I8179" s="7">
        <v>25</v>
      </c>
      <c r="J8179" s="8">
        <v>73640</v>
      </c>
      <c r="K8179" s="9">
        <v>68992</v>
      </c>
      <c r="L8179" s="9">
        <f t="shared" si="180"/>
        <v>13798.400000000001</v>
      </c>
      <c r="M8179" s="9">
        <f t="shared" si="181"/>
        <v>0</v>
      </c>
      <c r="N8179" s="9"/>
    </row>
    <row r="8180" spans="1:14" outlineLevel="2" x14ac:dyDescent="0.25">
      <c r="A8180" s="6" t="s">
        <v>17245</v>
      </c>
      <c r="B8180" s="6" t="s">
        <v>5802</v>
      </c>
      <c r="C8180" s="6" t="s">
        <v>17290</v>
      </c>
      <c r="D8180" s="7" t="s">
        <v>17187</v>
      </c>
      <c r="E8180" s="7" t="s">
        <v>17188</v>
      </c>
      <c r="F8180" s="7" t="s">
        <v>17189</v>
      </c>
      <c r="G8180" s="7" t="s">
        <v>7240</v>
      </c>
      <c r="H8180" s="7" t="s">
        <v>17246</v>
      </c>
      <c r="I8180" s="7">
        <v>39</v>
      </c>
      <c r="J8180" s="8">
        <v>73440</v>
      </c>
      <c r="K8180" s="9">
        <v>68805</v>
      </c>
      <c r="L8180" s="9">
        <f t="shared" si="180"/>
        <v>13761</v>
      </c>
      <c r="M8180" s="9">
        <f t="shared" si="181"/>
        <v>0</v>
      </c>
      <c r="N8180" s="9"/>
    </row>
    <row r="8181" spans="1:14" outlineLevel="2" x14ac:dyDescent="0.25">
      <c r="A8181" s="6" t="s">
        <v>17245</v>
      </c>
      <c r="B8181" s="6" t="s">
        <v>5803</v>
      </c>
      <c r="C8181" s="6" t="s">
        <v>17291</v>
      </c>
      <c r="D8181" s="7" t="s">
        <v>17187</v>
      </c>
      <c r="E8181" s="7" t="s">
        <v>17188</v>
      </c>
      <c r="F8181" s="7" t="s">
        <v>17189</v>
      </c>
      <c r="G8181" s="7" t="s">
        <v>7240</v>
      </c>
      <c r="H8181" s="7" t="s">
        <v>17246</v>
      </c>
      <c r="I8181" s="7">
        <v>21</v>
      </c>
      <c r="J8181" s="8">
        <v>42056</v>
      </c>
      <c r="K8181" s="9">
        <v>39401</v>
      </c>
      <c r="L8181" s="9">
        <f t="shared" si="180"/>
        <v>7880.2000000000007</v>
      </c>
      <c r="M8181" s="9">
        <f t="shared" si="181"/>
        <v>0</v>
      </c>
      <c r="N8181" s="9"/>
    </row>
    <row r="8182" spans="1:14" outlineLevel="1" x14ac:dyDescent="0.25">
      <c r="A8182" s="19" t="s">
        <v>21619</v>
      </c>
      <c r="B8182" s="6"/>
      <c r="C8182" s="6"/>
      <c r="D8182" s="7"/>
      <c r="E8182" s="7"/>
      <c r="F8182" s="7"/>
      <c r="G8182" s="7"/>
      <c r="H8182" s="7"/>
      <c r="I8182" s="7">
        <f>SUBTOTAL(9,I8136:I8181)</f>
        <v>6146</v>
      </c>
      <c r="J8182" s="8">
        <f>SUBTOTAL(9,J8136:J8181)</f>
        <v>24036431</v>
      </c>
      <c r="K8182" s="9">
        <f>SUBTOTAL(9,K8136:K8181)</f>
        <v>22519282</v>
      </c>
      <c r="L8182" s="9">
        <f>SUBTOTAL(9,L8136:L8181)</f>
        <v>2670461.6</v>
      </c>
      <c r="M8182" s="9">
        <f>SUBTOTAL(9,M8136:M8181)</f>
        <v>1833394.8000000003</v>
      </c>
      <c r="N8182" s="9"/>
    </row>
    <row r="8183" spans="1:14" outlineLevel="2" x14ac:dyDescent="0.25">
      <c r="A8183" s="6" t="s">
        <v>17293</v>
      </c>
      <c r="B8183" s="6" t="s">
        <v>5804</v>
      </c>
      <c r="C8183" s="6" t="s">
        <v>17292</v>
      </c>
      <c r="D8183" s="7" t="s">
        <v>17187</v>
      </c>
      <c r="E8183" s="7" t="s">
        <v>17188</v>
      </c>
      <c r="F8183" s="7" t="s">
        <v>17189</v>
      </c>
      <c r="G8183" s="7" t="s">
        <v>7240</v>
      </c>
      <c r="H8183" s="7" t="s">
        <v>16974</v>
      </c>
      <c r="I8183" s="7">
        <v>30</v>
      </c>
      <c r="J8183" s="8">
        <v>63901</v>
      </c>
      <c r="K8183" s="9">
        <v>59868</v>
      </c>
      <c r="L8183" s="9">
        <f t="shared" si="180"/>
        <v>11973.6</v>
      </c>
      <c r="M8183" s="9">
        <f t="shared" si="181"/>
        <v>0</v>
      </c>
      <c r="N8183" s="9"/>
    </row>
    <row r="8184" spans="1:14" outlineLevel="2" x14ac:dyDescent="0.25">
      <c r="A8184" s="6" t="s">
        <v>17293</v>
      </c>
      <c r="B8184" s="6" t="s">
        <v>5805</v>
      </c>
      <c r="C8184" s="6" t="s">
        <v>17294</v>
      </c>
      <c r="D8184" s="7" t="s">
        <v>17187</v>
      </c>
      <c r="E8184" s="7" t="s">
        <v>17188</v>
      </c>
      <c r="F8184" s="7" t="s">
        <v>17189</v>
      </c>
      <c r="G8184" s="7" t="s">
        <v>7240</v>
      </c>
      <c r="H8184" s="7" t="s">
        <v>16974</v>
      </c>
      <c r="I8184" s="7">
        <v>246</v>
      </c>
      <c r="J8184" s="8">
        <v>771188</v>
      </c>
      <c r="K8184" s="9">
        <v>722512</v>
      </c>
      <c r="L8184" s="9">
        <f t="shared" si="180"/>
        <v>144502.39999999999</v>
      </c>
      <c r="M8184" s="9">
        <f t="shared" si="181"/>
        <v>0</v>
      </c>
      <c r="N8184" s="9"/>
    </row>
    <row r="8185" spans="1:14" outlineLevel="2" x14ac:dyDescent="0.25">
      <c r="A8185" s="6" t="s">
        <v>17293</v>
      </c>
      <c r="B8185" s="6" t="s">
        <v>5806</v>
      </c>
      <c r="C8185" s="6" t="s">
        <v>17295</v>
      </c>
      <c r="D8185" s="7" t="s">
        <v>17187</v>
      </c>
      <c r="E8185" s="7" t="s">
        <v>17188</v>
      </c>
      <c r="F8185" s="7" t="s">
        <v>17189</v>
      </c>
      <c r="G8185" s="7" t="s">
        <v>7240</v>
      </c>
      <c r="H8185" s="7" t="s">
        <v>16974</v>
      </c>
      <c r="I8185" s="7">
        <v>58</v>
      </c>
      <c r="J8185" s="8">
        <v>164292</v>
      </c>
      <c r="K8185" s="9">
        <v>153922</v>
      </c>
      <c r="L8185" s="9">
        <f t="shared" si="180"/>
        <v>30784.400000000001</v>
      </c>
      <c r="M8185" s="9">
        <f t="shared" si="181"/>
        <v>0</v>
      </c>
      <c r="N8185" s="9"/>
    </row>
    <row r="8186" spans="1:14" outlineLevel="2" x14ac:dyDescent="0.25">
      <c r="A8186" s="6" t="s">
        <v>17293</v>
      </c>
      <c r="B8186" s="6" t="s">
        <v>5807</v>
      </c>
      <c r="C8186" s="6" t="s">
        <v>17296</v>
      </c>
      <c r="D8186" s="7" t="s">
        <v>17187</v>
      </c>
      <c r="E8186" s="7" t="s">
        <v>17188</v>
      </c>
      <c r="F8186" s="7" t="s">
        <v>17189</v>
      </c>
      <c r="G8186" s="7" t="s">
        <v>7240</v>
      </c>
      <c r="H8186" s="7" t="s">
        <v>16974</v>
      </c>
      <c r="I8186" s="7">
        <v>30</v>
      </c>
      <c r="J8186" s="8">
        <v>118092</v>
      </c>
      <c r="K8186" s="9">
        <v>110638</v>
      </c>
      <c r="L8186" s="9">
        <f t="shared" si="180"/>
        <v>22127.600000000002</v>
      </c>
      <c r="M8186" s="9">
        <f t="shared" si="181"/>
        <v>0</v>
      </c>
      <c r="N8186" s="9"/>
    </row>
    <row r="8187" spans="1:14" outlineLevel="1" x14ac:dyDescent="0.25">
      <c r="A8187" s="19" t="s">
        <v>21620</v>
      </c>
      <c r="B8187" s="6"/>
      <c r="C8187" s="6"/>
      <c r="D8187" s="7"/>
      <c r="E8187" s="7"/>
      <c r="F8187" s="7"/>
      <c r="G8187" s="7"/>
      <c r="H8187" s="7"/>
      <c r="I8187" s="7">
        <f>SUBTOTAL(9,I8183:I8186)</f>
        <v>364</v>
      </c>
      <c r="J8187" s="8">
        <f>SUBTOTAL(9,J8183:J8186)</f>
        <v>1117473</v>
      </c>
      <c r="K8187" s="9">
        <f>SUBTOTAL(9,K8183:K8186)</f>
        <v>1046940</v>
      </c>
      <c r="L8187" s="9">
        <f>SUBTOTAL(9,L8183:L8186)</f>
        <v>209388</v>
      </c>
      <c r="M8187" s="9">
        <f>SUBTOTAL(9,M8183:M8186)</f>
        <v>0</v>
      </c>
      <c r="N8187" s="9"/>
    </row>
    <row r="8188" spans="1:14" outlineLevel="2" x14ac:dyDescent="0.25">
      <c r="A8188" s="6" t="s">
        <v>17297</v>
      </c>
      <c r="B8188" s="6" t="s">
        <v>5808</v>
      </c>
      <c r="C8188" s="6" t="s">
        <v>17299</v>
      </c>
      <c r="D8188" s="7" t="s">
        <v>17187</v>
      </c>
      <c r="E8188" s="7" t="s">
        <v>17188</v>
      </c>
      <c r="F8188" s="7" t="s">
        <v>17189</v>
      </c>
      <c r="G8188" s="7" t="s">
        <v>7240</v>
      </c>
      <c r="H8188" s="7" t="s">
        <v>17298</v>
      </c>
      <c r="I8188" s="7">
        <v>122</v>
      </c>
      <c r="J8188" s="8">
        <v>407439</v>
      </c>
      <c r="K8188" s="9">
        <v>381722</v>
      </c>
      <c r="L8188" s="9">
        <f t="shared" si="180"/>
        <v>76344.400000000009</v>
      </c>
      <c r="M8188" s="9">
        <f t="shared" si="181"/>
        <v>0</v>
      </c>
      <c r="N8188" s="9"/>
    </row>
    <row r="8189" spans="1:14" outlineLevel="2" x14ac:dyDescent="0.25">
      <c r="A8189" s="6" t="s">
        <v>17297</v>
      </c>
      <c r="B8189" s="6" t="s">
        <v>5809</v>
      </c>
      <c r="C8189" s="6" t="s">
        <v>17300</v>
      </c>
      <c r="D8189" s="7" t="s">
        <v>17187</v>
      </c>
      <c r="E8189" s="7" t="s">
        <v>17188</v>
      </c>
      <c r="F8189" s="7" t="s">
        <v>17189</v>
      </c>
      <c r="G8189" s="7" t="s">
        <v>7240</v>
      </c>
      <c r="H8189" s="7" t="s">
        <v>17298</v>
      </c>
      <c r="I8189" s="7">
        <v>250</v>
      </c>
      <c r="J8189" s="8">
        <v>1299706</v>
      </c>
      <c r="K8189" s="9">
        <v>1217670</v>
      </c>
      <c r="L8189" s="9">
        <f t="shared" si="180"/>
        <v>243534</v>
      </c>
      <c r="M8189" s="9">
        <f t="shared" si="181"/>
        <v>243534</v>
      </c>
      <c r="N8189" s="9"/>
    </row>
    <row r="8190" spans="1:14" outlineLevel="2" x14ac:dyDescent="0.25">
      <c r="A8190" s="6" t="s">
        <v>17297</v>
      </c>
      <c r="B8190" s="6" t="s">
        <v>5810</v>
      </c>
      <c r="C8190" s="6" t="s">
        <v>17301</v>
      </c>
      <c r="D8190" s="7" t="s">
        <v>17187</v>
      </c>
      <c r="E8190" s="7" t="s">
        <v>17188</v>
      </c>
      <c r="F8190" s="7" t="s">
        <v>17189</v>
      </c>
      <c r="G8190" s="7" t="s">
        <v>7240</v>
      </c>
      <c r="H8190" s="7" t="s">
        <v>17298</v>
      </c>
      <c r="I8190" s="7">
        <v>400</v>
      </c>
      <c r="J8190" s="8">
        <v>1901325</v>
      </c>
      <c r="K8190" s="9">
        <v>1781316</v>
      </c>
      <c r="L8190" s="9">
        <f t="shared" si="180"/>
        <v>0</v>
      </c>
      <c r="M8190" s="9">
        <f t="shared" si="181"/>
        <v>356263.2</v>
      </c>
      <c r="N8190" s="9"/>
    </row>
    <row r="8191" spans="1:14" outlineLevel="2" x14ac:dyDescent="0.25">
      <c r="A8191" s="6" t="s">
        <v>17297</v>
      </c>
      <c r="B8191" s="6" t="s">
        <v>5811</v>
      </c>
      <c r="C8191" s="6" t="s">
        <v>17302</v>
      </c>
      <c r="D8191" s="7" t="s">
        <v>17187</v>
      </c>
      <c r="E8191" s="7" t="s">
        <v>17188</v>
      </c>
      <c r="F8191" s="7" t="s">
        <v>17189</v>
      </c>
      <c r="G8191" s="7" t="s">
        <v>7240</v>
      </c>
      <c r="H8191" s="7" t="s">
        <v>17298</v>
      </c>
      <c r="I8191" s="7">
        <v>100</v>
      </c>
      <c r="J8191" s="8">
        <v>362116</v>
      </c>
      <c r="K8191" s="9">
        <v>339260</v>
      </c>
      <c r="L8191" s="9">
        <f t="shared" si="180"/>
        <v>67852</v>
      </c>
      <c r="M8191" s="9">
        <f t="shared" si="181"/>
        <v>0</v>
      </c>
      <c r="N8191" s="9"/>
    </row>
    <row r="8192" spans="1:14" outlineLevel="2" x14ac:dyDescent="0.25">
      <c r="A8192" s="6" t="s">
        <v>17297</v>
      </c>
      <c r="B8192" s="6" t="s">
        <v>5812</v>
      </c>
      <c r="C8192" s="6" t="s">
        <v>17303</v>
      </c>
      <c r="D8192" s="7" t="s">
        <v>17187</v>
      </c>
      <c r="E8192" s="7" t="s">
        <v>17188</v>
      </c>
      <c r="F8192" s="7" t="s">
        <v>17189</v>
      </c>
      <c r="G8192" s="7" t="s">
        <v>7240</v>
      </c>
      <c r="H8192" s="7" t="s">
        <v>17298</v>
      </c>
      <c r="I8192" s="7">
        <v>186</v>
      </c>
      <c r="J8192" s="8">
        <v>590543</v>
      </c>
      <c r="K8192" s="9">
        <v>553269</v>
      </c>
      <c r="L8192" s="9">
        <f t="shared" si="180"/>
        <v>110653.8</v>
      </c>
      <c r="M8192" s="9">
        <f t="shared" si="181"/>
        <v>0</v>
      </c>
      <c r="N8192" s="9"/>
    </row>
    <row r="8193" spans="1:14" outlineLevel="1" x14ac:dyDescent="0.25">
      <c r="A8193" s="19" t="s">
        <v>21621</v>
      </c>
      <c r="B8193" s="6"/>
      <c r="C8193" s="6"/>
      <c r="D8193" s="7"/>
      <c r="E8193" s="7"/>
      <c r="F8193" s="7"/>
      <c r="G8193" s="7"/>
      <c r="H8193" s="7"/>
      <c r="I8193" s="7">
        <f>SUBTOTAL(9,I8188:I8192)</f>
        <v>1058</v>
      </c>
      <c r="J8193" s="8">
        <f>SUBTOTAL(9,J8188:J8192)</f>
        <v>4561129</v>
      </c>
      <c r="K8193" s="9">
        <f>SUBTOTAL(9,K8188:K8192)</f>
        <v>4273237</v>
      </c>
      <c r="L8193" s="9">
        <f>SUBTOTAL(9,L8188:L8192)</f>
        <v>498384.2</v>
      </c>
      <c r="M8193" s="9">
        <f>SUBTOTAL(9,M8188:M8192)</f>
        <v>599797.19999999995</v>
      </c>
      <c r="N8193" s="9"/>
    </row>
    <row r="8194" spans="1:14" outlineLevel="2" x14ac:dyDescent="0.25">
      <c r="A8194" s="6" t="s">
        <v>17305</v>
      </c>
      <c r="B8194" s="6" t="s">
        <v>5813</v>
      </c>
      <c r="C8194" s="6" t="s">
        <v>17304</v>
      </c>
      <c r="D8194" s="7" t="s">
        <v>17200</v>
      </c>
      <c r="E8194" s="7" t="s">
        <v>17201</v>
      </c>
      <c r="F8194" s="7" t="s">
        <v>17202</v>
      </c>
      <c r="G8194" s="7" t="s">
        <v>7240</v>
      </c>
      <c r="H8194" s="7" t="s">
        <v>17306</v>
      </c>
      <c r="I8194" s="7">
        <v>417</v>
      </c>
      <c r="J8194" s="8">
        <v>2077262</v>
      </c>
      <c r="K8194" s="9">
        <v>1946148</v>
      </c>
      <c r="L8194" s="9">
        <f t="shared" si="180"/>
        <v>0</v>
      </c>
      <c r="M8194" s="9">
        <f t="shared" si="181"/>
        <v>389229.60000000003</v>
      </c>
      <c r="N8194" s="9"/>
    </row>
    <row r="8195" spans="1:14" outlineLevel="2" x14ac:dyDescent="0.25">
      <c r="A8195" s="6" t="s">
        <v>17305</v>
      </c>
      <c r="B8195" s="6" t="s">
        <v>5814</v>
      </c>
      <c r="C8195" s="6" t="s">
        <v>17307</v>
      </c>
      <c r="D8195" s="7" t="s">
        <v>17200</v>
      </c>
      <c r="E8195" s="7" t="s">
        <v>17201</v>
      </c>
      <c r="F8195" s="7" t="s">
        <v>17202</v>
      </c>
      <c r="G8195" s="7" t="s">
        <v>7240</v>
      </c>
      <c r="H8195" s="7" t="s">
        <v>17306</v>
      </c>
      <c r="I8195" s="7">
        <v>102</v>
      </c>
      <c r="J8195" s="8">
        <v>501966</v>
      </c>
      <c r="K8195" s="9">
        <v>470283</v>
      </c>
      <c r="L8195" s="9">
        <f t="shared" si="180"/>
        <v>94056.6</v>
      </c>
      <c r="M8195" s="9">
        <f t="shared" si="181"/>
        <v>0</v>
      </c>
      <c r="N8195" s="9"/>
    </row>
    <row r="8196" spans="1:14" outlineLevel="2" x14ac:dyDescent="0.25">
      <c r="A8196" s="6" t="s">
        <v>17305</v>
      </c>
      <c r="B8196" s="6" t="s">
        <v>5815</v>
      </c>
      <c r="C8196" s="6" t="s">
        <v>17308</v>
      </c>
      <c r="D8196" s="7" t="s">
        <v>17200</v>
      </c>
      <c r="E8196" s="7" t="s">
        <v>17201</v>
      </c>
      <c r="F8196" s="7" t="s">
        <v>17202</v>
      </c>
      <c r="G8196" s="7" t="s">
        <v>7240</v>
      </c>
      <c r="H8196" s="7" t="s">
        <v>17306</v>
      </c>
      <c r="I8196" s="7">
        <v>182</v>
      </c>
      <c r="J8196" s="8">
        <v>943933</v>
      </c>
      <c r="K8196" s="9">
        <v>884353</v>
      </c>
      <c r="L8196" s="9">
        <f t="shared" si="180"/>
        <v>176870.6</v>
      </c>
      <c r="M8196" s="9">
        <f t="shared" si="181"/>
        <v>0</v>
      </c>
      <c r="N8196" s="9"/>
    </row>
    <row r="8197" spans="1:14" outlineLevel="2" x14ac:dyDescent="0.25">
      <c r="A8197" s="6" t="s">
        <v>17305</v>
      </c>
      <c r="B8197" s="6" t="s">
        <v>5816</v>
      </c>
      <c r="C8197" s="6" t="s">
        <v>17309</v>
      </c>
      <c r="D8197" s="7" t="s">
        <v>17200</v>
      </c>
      <c r="E8197" s="7" t="s">
        <v>17201</v>
      </c>
      <c r="F8197" s="7" t="s">
        <v>17202</v>
      </c>
      <c r="G8197" s="7" t="s">
        <v>7240</v>
      </c>
      <c r="H8197" s="7" t="s">
        <v>17306</v>
      </c>
      <c r="I8197" s="7">
        <v>248</v>
      </c>
      <c r="J8197" s="8">
        <v>1455753</v>
      </c>
      <c r="K8197" s="9">
        <v>1363868</v>
      </c>
      <c r="L8197" s="9">
        <f t="shared" si="180"/>
        <v>272773.60000000003</v>
      </c>
      <c r="M8197" s="9">
        <f t="shared" si="181"/>
        <v>0</v>
      </c>
      <c r="N8197" s="9"/>
    </row>
    <row r="8198" spans="1:14" outlineLevel="2" x14ac:dyDescent="0.25">
      <c r="A8198" s="6" t="s">
        <v>17305</v>
      </c>
      <c r="B8198" s="6" t="s">
        <v>5817</v>
      </c>
      <c r="C8198" s="6" t="s">
        <v>17310</v>
      </c>
      <c r="D8198" s="7" t="s">
        <v>17200</v>
      </c>
      <c r="E8198" s="7" t="s">
        <v>17201</v>
      </c>
      <c r="F8198" s="7" t="s">
        <v>17202</v>
      </c>
      <c r="G8198" s="7" t="s">
        <v>7240</v>
      </c>
      <c r="H8198" s="7" t="s">
        <v>17306</v>
      </c>
      <c r="I8198" s="7">
        <v>102</v>
      </c>
      <c r="J8198" s="8">
        <v>567984</v>
      </c>
      <c r="K8198" s="9">
        <v>532134</v>
      </c>
      <c r="L8198" s="9">
        <f t="shared" si="180"/>
        <v>106426.8</v>
      </c>
      <c r="M8198" s="9">
        <f t="shared" si="181"/>
        <v>0</v>
      </c>
      <c r="N8198" s="9"/>
    </row>
    <row r="8199" spans="1:14" outlineLevel="2" x14ac:dyDescent="0.25">
      <c r="A8199" s="6" t="s">
        <v>17305</v>
      </c>
      <c r="B8199" s="6" t="s">
        <v>5818</v>
      </c>
      <c r="C8199" s="6" t="s">
        <v>17311</v>
      </c>
      <c r="D8199" s="7" t="s">
        <v>17200</v>
      </c>
      <c r="E8199" s="7" t="s">
        <v>17201</v>
      </c>
      <c r="F8199" s="7" t="s">
        <v>17202</v>
      </c>
      <c r="G8199" s="7" t="s">
        <v>7240</v>
      </c>
      <c r="H8199" s="7" t="s">
        <v>17306</v>
      </c>
      <c r="I8199" s="7">
        <v>775</v>
      </c>
      <c r="J8199" s="8">
        <v>4198337</v>
      </c>
      <c r="K8199" s="9">
        <v>3933343</v>
      </c>
      <c r="L8199" s="9">
        <f t="shared" si="180"/>
        <v>0</v>
      </c>
      <c r="M8199" s="9">
        <f t="shared" si="181"/>
        <v>786668.60000000009</v>
      </c>
      <c r="N8199" s="9"/>
    </row>
    <row r="8200" spans="1:14" outlineLevel="2" x14ac:dyDescent="0.25">
      <c r="A8200" s="6" t="s">
        <v>17305</v>
      </c>
      <c r="B8200" s="6" t="s">
        <v>5819</v>
      </c>
      <c r="C8200" s="6" t="s">
        <v>17312</v>
      </c>
      <c r="D8200" s="7" t="s">
        <v>17200</v>
      </c>
      <c r="E8200" s="7" t="s">
        <v>17201</v>
      </c>
      <c r="F8200" s="7" t="s">
        <v>17202</v>
      </c>
      <c r="G8200" s="7" t="s">
        <v>7240</v>
      </c>
      <c r="H8200" s="7" t="s">
        <v>17306</v>
      </c>
      <c r="I8200" s="7">
        <v>196</v>
      </c>
      <c r="J8200" s="8">
        <v>801818</v>
      </c>
      <c r="K8200" s="9">
        <v>751208</v>
      </c>
      <c r="L8200" s="9">
        <f t="shared" si="180"/>
        <v>150241.60000000001</v>
      </c>
      <c r="M8200" s="9">
        <f t="shared" si="181"/>
        <v>0</v>
      </c>
      <c r="N8200" s="9"/>
    </row>
    <row r="8201" spans="1:14" outlineLevel="2" x14ac:dyDescent="0.25">
      <c r="A8201" s="6" t="s">
        <v>17305</v>
      </c>
      <c r="B8201" s="6" t="s">
        <v>5820</v>
      </c>
      <c r="C8201" s="6" t="s">
        <v>17313</v>
      </c>
      <c r="D8201" s="7" t="s">
        <v>17200</v>
      </c>
      <c r="E8201" s="7" t="s">
        <v>17201</v>
      </c>
      <c r="F8201" s="7" t="s">
        <v>17202</v>
      </c>
      <c r="G8201" s="7" t="s">
        <v>7240</v>
      </c>
      <c r="H8201" s="7" t="s">
        <v>17306</v>
      </c>
      <c r="I8201" s="7">
        <v>180</v>
      </c>
      <c r="J8201" s="8">
        <v>600773</v>
      </c>
      <c r="K8201" s="9">
        <v>562853</v>
      </c>
      <c r="L8201" s="9">
        <f t="shared" si="180"/>
        <v>112570.6</v>
      </c>
      <c r="M8201" s="9">
        <f t="shared" si="181"/>
        <v>0</v>
      </c>
      <c r="N8201" s="9"/>
    </row>
    <row r="8202" spans="1:14" outlineLevel="2" x14ac:dyDescent="0.25">
      <c r="A8202" s="6" t="s">
        <v>17305</v>
      </c>
      <c r="B8202" s="6" t="s">
        <v>5821</v>
      </c>
      <c r="C8202" s="6" t="s">
        <v>17314</v>
      </c>
      <c r="D8202" s="7" t="s">
        <v>17200</v>
      </c>
      <c r="E8202" s="7" t="s">
        <v>17201</v>
      </c>
      <c r="F8202" s="7" t="s">
        <v>17202</v>
      </c>
      <c r="G8202" s="7" t="s">
        <v>7240</v>
      </c>
      <c r="H8202" s="7" t="s">
        <v>17306</v>
      </c>
      <c r="I8202" s="7">
        <v>123</v>
      </c>
      <c r="J8202" s="8">
        <v>330191</v>
      </c>
      <c r="K8202" s="9">
        <v>309350</v>
      </c>
      <c r="L8202" s="9">
        <f t="shared" si="180"/>
        <v>61870</v>
      </c>
      <c r="M8202" s="9">
        <f t="shared" si="181"/>
        <v>0</v>
      </c>
      <c r="N8202" s="9"/>
    </row>
    <row r="8203" spans="1:14" outlineLevel="2" x14ac:dyDescent="0.25">
      <c r="A8203" s="6" t="s">
        <v>17305</v>
      </c>
      <c r="B8203" s="6" t="s">
        <v>5822</v>
      </c>
      <c r="C8203" s="6" t="s">
        <v>17315</v>
      </c>
      <c r="D8203" s="7" t="s">
        <v>17200</v>
      </c>
      <c r="E8203" s="7" t="s">
        <v>17201</v>
      </c>
      <c r="F8203" s="7" t="s">
        <v>17202</v>
      </c>
      <c r="G8203" s="7" t="s">
        <v>7240</v>
      </c>
      <c r="H8203" s="7" t="s">
        <v>17306</v>
      </c>
      <c r="I8203" s="7">
        <v>121</v>
      </c>
      <c r="J8203" s="8">
        <v>660134</v>
      </c>
      <c r="K8203" s="9">
        <v>618467</v>
      </c>
      <c r="L8203" s="9">
        <f t="shared" si="180"/>
        <v>123693.40000000001</v>
      </c>
      <c r="M8203" s="9">
        <f t="shared" si="181"/>
        <v>0</v>
      </c>
      <c r="N8203" s="9"/>
    </row>
    <row r="8204" spans="1:14" outlineLevel="2" x14ac:dyDescent="0.25">
      <c r="A8204" s="6" t="s">
        <v>17305</v>
      </c>
      <c r="B8204" s="6" t="s">
        <v>5823</v>
      </c>
      <c r="C8204" s="6" t="s">
        <v>17316</v>
      </c>
      <c r="D8204" s="7" t="s">
        <v>17200</v>
      </c>
      <c r="E8204" s="7" t="s">
        <v>17201</v>
      </c>
      <c r="F8204" s="7" t="s">
        <v>17202</v>
      </c>
      <c r="G8204" s="7" t="s">
        <v>7240</v>
      </c>
      <c r="H8204" s="7" t="s">
        <v>17306</v>
      </c>
      <c r="I8204" s="7">
        <v>135</v>
      </c>
      <c r="J8204" s="8">
        <v>703707</v>
      </c>
      <c r="K8204" s="9">
        <v>659290</v>
      </c>
      <c r="L8204" s="9">
        <f t="shared" si="180"/>
        <v>131858</v>
      </c>
      <c r="M8204" s="9">
        <f t="shared" si="181"/>
        <v>0</v>
      </c>
      <c r="N8204" s="9"/>
    </row>
    <row r="8205" spans="1:14" outlineLevel="2" x14ac:dyDescent="0.25">
      <c r="A8205" s="6" t="s">
        <v>17305</v>
      </c>
      <c r="B8205" s="6" t="s">
        <v>5824</v>
      </c>
      <c r="C8205" s="6" t="s">
        <v>17317</v>
      </c>
      <c r="D8205" s="7" t="s">
        <v>17200</v>
      </c>
      <c r="E8205" s="7" t="s">
        <v>17201</v>
      </c>
      <c r="F8205" s="7" t="s">
        <v>17202</v>
      </c>
      <c r="G8205" s="7" t="s">
        <v>7240</v>
      </c>
      <c r="H8205" s="7" t="s">
        <v>17306</v>
      </c>
      <c r="I8205" s="7">
        <v>228</v>
      </c>
      <c r="J8205" s="8">
        <v>909797</v>
      </c>
      <c r="K8205" s="9">
        <v>852372</v>
      </c>
      <c r="L8205" s="9">
        <f t="shared" si="180"/>
        <v>170474.40000000002</v>
      </c>
      <c r="M8205" s="9">
        <f t="shared" si="181"/>
        <v>0</v>
      </c>
      <c r="N8205" s="9"/>
    </row>
    <row r="8206" spans="1:14" outlineLevel="2" x14ac:dyDescent="0.25">
      <c r="A8206" s="6" t="s">
        <v>17305</v>
      </c>
      <c r="B8206" s="6" t="s">
        <v>5825</v>
      </c>
      <c r="C8206" s="6" t="s">
        <v>17318</v>
      </c>
      <c r="D8206" s="7" t="s">
        <v>17200</v>
      </c>
      <c r="E8206" s="7" t="s">
        <v>17201</v>
      </c>
      <c r="F8206" s="7" t="s">
        <v>17202</v>
      </c>
      <c r="G8206" s="7" t="s">
        <v>7240</v>
      </c>
      <c r="H8206" s="7" t="s">
        <v>17306</v>
      </c>
      <c r="I8206" s="7">
        <v>125</v>
      </c>
      <c r="J8206" s="8">
        <v>694210</v>
      </c>
      <c r="K8206" s="9">
        <v>650392</v>
      </c>
      <c r="L8206" s="9">
        <f t="shared" si="180"/>
        <v>130078.40000000001</v>
      </c>
      <c r="M8206" s="9">
        <f t="shared" si="181"/>
        <v>0</v>
      </c>
      <c r="N8206" s="9"/>
    </row>
    <row r="8207" spans="1:14" outlineLevel="2" x14ac:dyDescent="0.25">
      <c r="A8207" s="6" t="s">
        <v>17305</v>
      </c>
      <c r="B8207" s="6" t="s">
        <v>5826</v>
      </c>
      <c r="C8207" s="6" t="s">
        <v>17319</v>
      </c>
      <c r="D8207" s="7" t="s">
        <v>17200</v>
      </c>
      <c r="E8207" s="7" t="s">
        <v>17201</v>
      </c>
      <c r="F8207" s="7" t="s">
        <v>17202</v>
      </c>
      <c r="G8207" s="7" t="s">
        <v>7240</v>
      </c>
      <c r="H8207" s="7" t="s">
        <v>17306</v>
      </c>
      <c r="I8207" s="7">
        <v>82</v>
      </c>
      <c r="J8207" s="8">
        <v>315833</v>
      </c>
      <c r="K8207" s="9">
        <v>295898</v>
      </c>
      <c r="L8207" s="9">
        <f t="shared" si="180"/>
        <v>59179.600000000006</v>
      </c>
      <c r="M8207" s="9">
        <f t="shared" si="181"/>
        <v>0</v>
      </c>
      <c r="N8207" s="9"/>
    </row>
    <row r="8208" spans="1:14" outlineLevel="2" x14ac:dyDescent="0.25">
      <c r="A8208" s="6" t="s">
        <v>17305</v>
      </c>
      <c r="B8208" s="6" t="s">
        <v>5827</v>
      </c>
      <c r="C8208" s="6" t="s">
        <v>17320</v>
      </c>
      <c r="D8208" s="7" t="s">
        <v>17200</v>
      </c>
      <c r="E8208" s="7" t="s">
        <v>17201</v>
      </c>
      <c r="F8208" s="7" t="s">
        <v>17202</v>
      </c>
      <c r="G8208" s="7" t="s">
        <v>7240</v>
      </c>
      <c r="H8208" s="7" t="s">
        <v>17306</v>
      </c>
      <c r="I8208" s="7">
        <v>48</v>
      </c>
      <c r="J8208" s="8">
        <v>280755</v>
      </c>
      <c r="K8208" s="9">
        <v>263034</v>
      </c>
      <c r="L8208" s="9">
        <f t="shared" si="180"/>
        <v>52606.8</v>
      </c>
      <c r="M8208" s="9">
        <f t="shared" si="181"/>
        <v>0</v>
      </c>
      <c r="N8208" s="9"/>
    </row>
    <row r="8209" spans="1:14" outlineLevel="2" x14ac:dyDescent="0.25">
      <c r="A8209" s="6" t="s">
        <v>17305</v>
      </c>
      <c r="B8209" s="6" t="s">
        <v>5828</v>
      </c>
      <c r="C8209" s="6" t="s">
        <v>17321</v>
      </c>
      <c r="D8209" s="7" t="s">
        <v>17200</v>
      </c>
      <c r="E8209" s="7" t="s">
        <v>17201</v>
      </c>
      <c r="F8209" s="7" t="s">
        <v>17202</v>
      </c>
      <c r="G8209" s="7" t="s">
        <v>7240</v>
      </c>
      <c r="H8209" s="7" t="s">
        <v>17306</v>
      </c>
      <c r="I8209" s="7">
        <v>91</v>
      </c>
      <c r="J8209" s="8">
        <v>261481</v>
      </c>
      <c r="K8209" s="9">
        <v>244977</v>
      </c>
      <c r="L8209" s="9">
        <f t="shared" si="180"/>
        <v>48995.4</v>
      </c>
      <c r="M8209" s="9">
        <f t="shared" si="181"/>
        <v>0</v>
      </c>
      <c r="N8209" s="9"/>
    </row>
    <row r="8210" spans="1:14" outlineLevel="1" x14ac:dyDescent="0.25">
      <c r="A8210" s="19" t="s">
        <v>21622</v>
      </c>
      <c r="B8210" s="6"/>
      <c r="C8210" s="6"/>
      <c r="D8210" s="7"/>
      <c r="E8210" s="7"/>
      <c r="F8210" s="7"/>
      <c r="G8210" s="7"/>
      <c r="H8210" s="7"/>
      <c r="I8210" s="7">
        <f>SUBTOTAL(9,I8194:I8209)</f>
        <v>3155</v>
      </c>
      <c r="J8210" s="8">
        <f>SUBTOTAL(9,J8194:J8209)</f>
        <v>15303934</v>
      </c>
      <c r="K8210" s="9">
        <f>SUBTOTAL(9,K8194:K8209)</f>
        <v>14337970</v>
      </c>
      <c r="L8210" s="9">
        <f>SUBTOTAL(9,L8194:L8209)</f>
        <v>1691695.8</v>
      </c>
      <c r="M8210" s="9">
        <f>SUBTOTAL(9,M8194:M8209)</f>
        <v>1175898.2000000002</v>
      </c>
      <c r="N8210" s="9"/>
    </row>
    <row r="8211" spans="1:14" outlineLevel="2" x14ac:dyDescent="0.25">
      <c r="A8211" s="6" t="s">
        <v>17323</v>
      </c>
      <c r="B8211" s="6" t="s">
        <v>5829</v>
      </c>
      <c r="C8211" s="6" t="s">
        <v>17322</v>
      </c>
      <c r="D8211" s="7" t="s">
        <v>17200</v>
      </c>
      <c r="E8211" s="7" t="s">
        <v>17201</v>
      </c>
      <c r="F8211" s="7" t="s">
        <v>17202</v>
      </c>
      <c r="G8211" s="7" t="s">
        <v>7240</v>
      </c>
      <c r="H8211" s="7" t="s">
        <v>17324</v>
      </c>
      <c r="I8211" s="7">
        <v>288</v>
      </c>
      <c r="J8211" s="8">
        <v>1058320</v>
      </c>
      <c r="K8211" s="9">
        <v>991520</v>
      </c>
      <c r="L8211" s="9">
        <f t="shared" si="180"/>
        <v>0</v>
      </c>
      <c r="M8211" s="9">
        <f t="shared" si="181"/>
        <v>198304</v>
      </c>
      <c r="N8211" s="9"/>
    </row>
    <row r="8212" spans="1:14" outlineLevel="2" x14ac:dyDescent="0.25">
      <c r="A8212" s="6" t="s">
        <v>17323</v>
      </c>
      <c r="B8212" s="6" t="s">
        <v>5830</v>
      </c>
      <c r="C8212" s="6" t="s">
        <v>17325</v>
      </c>
      <c r="D8212" s="7" t="s">
        <v>17200</v>
      </c>
      <c r="E8212" s="7" t="s">
        <v>17201</v>
      </c>
      <c r="F8212" s="7" t="s">
        <v>17202</v>
      </c>
      <c r="G8212" s="7" t="s">
        <v>7240</v>
      </c>
      <c r="H8212" s="7" t="s">
        <v>17324</v>
      </c>
      <c r="I8212" s="7">
        <v>364</v>
      </c>
      <c r="J8212" s="8">
        <v>1407008</v>
      </c>
      <c r="K8212" s="9">
        <v>1318199</v>
      </c>
      <c r="L8212" s="9">
        <f t="shared" si="180"/>
        <v>0</v>
      </c>
      <c r="M8212" s="9">
        <f t="shared" si="181"/>
        <v>263639.8</v>
      </c>
      <c r="N8212" s="9"/>
    </row>
    <row r="8213" spans="1:14" outlineLevel="2" x14ac:dyDescent="0.25">
      <c r="A8213" s="6" t="s">
        <v>17323</v>
      </c>
      <c r="B8213" s="6" t="s">
        <v>5831</v>
      </c>
      <c r="C8213" s="6" t="s">
        <v>17326</v>
      </c>
      <c r="D8213" s="7" t="s">
        <v>17200</v>
      </c>
      <c r="E8213" s="7" t="s">
        <v>17201</v>
      </c>
      <c r="F8213" s="7" t="s">
        <v>17202</v>
      </c>
      <c r="G8213" s="7" t="s">
        <v>7240</v>
      </c>
      <c r="H8213" s="7" t="s">
        <v>17324</v>
      </c>
      <c r="I8213" s="7">
        <v>250</v>
      </c>
      <c r="J8213" s="8">
        <v>930323</v>
      </c>
      <c r="K8213" s="9">
        <v>871602</v>
      </c>
      <c r="L8213" s="9">
        <f t="shared" si="180"/>
        <v>174320.40000000002</v>
      </c>
      <c r="M8213" s="9">
        <f t="shared" si="181"/>
        <v>174320.40000000002</v>
      </c>
      <c r="N8213" s="9"/>
    </row>
    <row r="8214" spans="1:14" outlineLevel="1" x14ac:dyDescent="0.25">
      <c r="A8214" s="19" t="s">
        <v>21623</v>
      </c>
      <c r="B8214" s="6"/>
      <c r="C8214" s="6"/>
      <c r="D8214" s="7"/>
      <c r="E8214" s="7"/>
      <c r="F8214" s="7"/>
      <c r="G8214" s="7"/>
      <c r="H8214" s="7"/>
      <c r="I8214" s="7">
        <f>SUBTOTAL(9,I8211:I8213)</f>
        <v>902</v>
      </c>
      <c r="J8214" s="8">
        <f>SUBTOTAL(9,J8211:J8213)</f>
        <v>3395651</v>
      </c>
      <c r="K8214" s="9">
        <f>SUBTOTAL(9,K8211:K8213)</f>
        <v>3181321</v>
      </c>
      <c r="L8214" s="9">
        <f>SUBTOTAL(9,L8211:L8213)</f>
        <v>174320.40000000002</v>
      </c>
      <c r="M8214" s="9">
        <f>SUBTOTAL(9,M8211:M8213)</f>
        <v>636264.19999999995</v>
      </c>
      <c r="N8214" s="9"/>
    </row>
    <row r="8215" spans="1:14" outlineLevel="2" x14ac:dyDescent="0.25">
      <c r="A8215" s="6" t="s">
        <v>17328</v>
      </c>
      <c r="B8215" s="6" t="s">
        <v>5832</v>
      </c>
      <c r="C8215" s="6" t="s">
        <v>17327</v>
      </c>
      <c r="D8215" s="7" t="s">
        <v>17187</v>
      </c>
      <c r="E8215" s="7" t="s">
        <v>17188</v>
      </c>
      <c r="F8215" s="7" t="s">
        <v>17189</v>
      </c>
      <c r="G8215" s="7" t="s">
        <v>7240</v>
      </c>
      <c r="H8215" s="7" t="s">
        <v>17329</v>
      </c>
      <c r="I8215" s="7">
        <v>272</v>
      </c>
      <c r="J8215" s="8">
        <v>857481</v>
      </c>
      <c r="K8215" s="9">
        <v>803358</v>
      </c>
      <c r="L8215" s="9">
        <f t="shared" si="180"/>
        <v>0</v>
      </c>
      <c r="M8215" s="9">
        <f t="shared" si="181"/>
        <v>160671.6</v>
      </c>
      <c r="N8215" s="9"/>
    </row>
    <row r="8216" spans="1:14" outlineLevel="2" x14ac:dyDescent="0.25">
      <c r="A8216" s="6" t="s">
        <v>17328</v>
      </c>
      <c r="B8216" s="6" t="s">
        <v>5833</v>
      </c>
      <c r="C8216" s="6" t="s">
        <v>17330</v>
      </c>
      <c r="D8216" s="7" t="s">
        <v>17187</v>
      </c>
      <c r="E8216" s="7" t="s">
        <v>17188</v>
      </c>
      <c r="F8216" s="7" t="s">
        <v>17189</v>
      </c>
      <c r="G8216" s="7" t="s">
        <v>7240</v>
      </c>
      <c r="H8216" s="7" t="s">
        <v>17329</v>
      </c>
      <c r="I8216" s="7">
        <v>226</v>
      </c>
      <c r="J8216" s="8">
        <v>616800</v>
      </c>
      <c r="K8216" s="9">
        <v>577868</v>
      </c>
      <c r="L8216" s="9">
        <f t="shared" si="180"/>
        <v>115573.6</v>
      </c>
      <c r="M8216" s="9">
        <f t="shared" si="181"/>
        <v>0</v>
      </c>
      <c r="N8216" s="9"/>
    </row>
    <row r="8217" spans="1:14" outlineLevel="2" x14ac:dyDescent="0.25">
      <c r="A8217" s="6" t="s">
        <v>17328</v>
      </c>
      <c r="B8217" s="6" t="s">
        <v>5834</v>
      </c>
      <c r="C8217" s="6" t="s">
        <v>17331</v>
      </c>
      <c r="D8217" s="7" t="s">
        <v>17187</v>
      </c>
      <c r="E8217" s="7" t="s">
        <v>17188</v>
      </c>
      <c r="F8217" s="7" t="s">
        <v>17189</v>
      </c>
      <c r="G8217" s="7" t="s">
        <v>7240</v>
      </c>
      <c r="H8217" s="7" t="s">
        <v>17329</v>
      </c>
      <c r="I8217" s="7">
        <v>130</v>
      </c>
      <c r="J8217" s="8">
        <v>349233</v>
      </c>
      <c r="K8217" s="9">
        <v>327190</v>
      </c>
      <c r="L8217" s="9">
        <f t="shared" si="180"/>
        <v>65438</v>
      </c>
      <c r="M8217" s="9">
        <f t="shared" si="181"/>
        <v>0</v>
      </c>
      <c r="N8217" s="9"/>
    </row>
    <row r="8218" spans="1:14" outlineLevel="2" x14ac:dyDescent="0.25">
      <c r="A8218" s="6" t="s">
        <v>17328</v>
      </c>
      <c r="B8218" s="6" t="s">
        <v>5835</v>
      </c>
      <c r="C8218" s="6" t="s">
        <v>17332</v>
      </c>
      <c r="D8218" s="7" t="s">
        <v>17187</v>
      </c>
      <c r="E8218" s="7" t="s">
        <v>17188</v>
      </c>
      <c r="F8218" s="7" t="s">
        <v>17189</v>
      </c>
      <c r="G8218" s="7" t="s">
        <v>7240</v>
      </c>
      <c r="H8218" s="7" t="s">
        <v>17329</v>
      </c>
      <c r="I8218" s="7">
        <v>134</v>
      </c>
      <c r="J8218" s="8">
        <v>383494</v>
      </c>
      <c r="K8218" s="9">
        <v>359288</v>
      </c>
      <c r="L8218" s="9">
        <f t="shared" si="180"/>
        <v>71857.600000000006</v>
      </c>
      <c r="M8218" s="9">
        <f t="shared" si="181"/>
        <v>0</v>
      </c>
      <c r="N8218" s="9"/>
    </row>
    <row r="8219" spans="1:14" outlineLevel="2" x14ac:dyDescent="0.25">
      <c r="A8219" s="6" t="s">
        <v>17328</v>
      </c>
      <c r="B8219" s="6" t="s">
        <v>5836</v>
      </c>
      <c r="C8219" s="6" t="s">
        <v>17333</v>
      </c>
      <c r="D8219" s="7" t="s">
        <v>17187</v>
      </c>
      <c r="E8219" s="7" t="s">
        <v>17188</v>
      </c>
      <c r="F8219" s="7" t="s">
        <v>17189</v>
      </c>
      <c r="G8219" s="7" t="s">
        <v>7240</v>
      </c>
      <c r="H8219" s="7" t="s">
        <v>17329</v>
      </c>
      <c r="I8219" s="7">
        <v>32</v>
      </c>
      <c r="J8219" s="8">
        <v>98181</v>
      </c>
      <c r="K8219" s="9">
        <v>91984</v>
      </c>
      <c r="L8219" s="9">
        <f t="shared" si="180"/>
        <v>18396.8</v>
      </c>
      <c r="M8219" s="9">
        <f t="shared" si="181"/>
        <v>0</v>
      </c>
      <c r="N8219" s="9"/>
    </row>
    <row r="8220" spans="1:14" outlineLevel="1" x14ac:dyDescent="0.25">
      <c r="A8220" s="19" t="s">
        <v>21624</v>
      </c>
      <c r="B8220" s="6"/>
      <c r="C8220" s="6"/>
      <c r="D8220" s="7"/>
      <c r="E8220" s="7"/>
      <c r="F8220" s="7"/>
      <c r="G8220" s="7"/>
      <c r="H8220" s="7"/>
      <c r="I8220" s="7">
        <f>SUBTOTAL(9,I8215:I8219)</f>
        <v>794</v>
      </c>
      <c r="J8220" s="8">
        <f>SUBTOTAL(9,J8215:J8219)</f>
        <v>2305189</v>
      </c>
      <c r="K8220" s="9">
        <f>SUBTOTAL(9,K8215:K8219)</f>
        <v>2159688</v>
      </c>
      <c r="L8220" s="9">
        <f>SUBTOTAL(9,L8215:L8219)</f>
        <v>271266</v>
      </c>
      <c r="M8220" s="9">
        <f>SUBTOTAL(9,M8215:M8219)</f>
        <v>160671.6</v>
      </c>
      <c r="N8220" s="9"/>
    </row>
    <row r="8221" spans="1:14" outlineLevel="2" x14ac:dyDescent="0.25">
      <c r="A8221" s="6" t="s">
        <v>17335</v>
      </c>
      <c r="B8221" s="6" t="s">
        <v>5837</v>
      </c>
      <c r="C8221" s="6" t="s">
        <v>17334</v>
      </c>
      <c r="D8221" s="7" t="s">
        <v>17225</v>
      </c>
      <c r="E8221" s="7" t="s">
        <v>17226</v>
      </c>
      <c r="F8221" s="7" t="s">
        <v>17227</v>
      </c>
      <c r="G8221" s="7" t="s">
        <v>7240</v>
      </c>
      <c r="H8221" s="7" t="s">
        <v>17336</v>
      </c>
      <c r="I8221" s="7">
        <v>112</v>
      </c>
      <c r="J8221" s="8">
        <v>336886</v>
      </c>
      <c r="K8221" s="9">
        <v>315622</v>
      </c>
      <c r="L8221" s="9">
        <f t="shared" si="180"/>
        <v>63124.4</v>
      </c>
      <c r="M8221" s="9">
        <f t="shared" si="181"/>
        <v>0</v>
      </c>
      <c r="N8221" s="9"/>
    </row>
    <row r="8222" spans="1:14" outlineLevel="2" x14ac:dyDescent="0.25">
      <c r="A8222" s="6" t="s">
        <v>17335</v>
      </c>
      <c r="B8222" s="6" t="s">
        <v>5838</v>
      </c>
      <c r="C8222" s="6" t="s">
        <v>17337</v>
      </c>
      <c r="D8222" s="7" t="s">
        <v>17225</v>
      </c>
      <c r="E8222" s="7" t="s">
        <v>17226</v>
      </c>
      <c r="F8222" s="7" t="s">
        <v>17227</v>
      </c>
      <c r="G8222" s="7" t="s">
        <v>7240</v>
      </c>
      <c r="H8222" s="7" t="s">
        <v>17336</v>
      </c>
      <c r="I8222" s="7">
        <v>18</v>
      </c>
      <c r="J8222" s="8">
        <v>40574</v>
      </c>
      <c r="K8222" s="9">
        <v>38013</v>
      </c>
      <c r="L8222" s="9">
        <f t="shared" si="180"/>
        <v>7602.6</v>
      </c>
      <c r="M8222" s="9">
        <f t="shared" si="181"/>
        <v>0</v>
      </c>
      <c r="N8222" s="9"/>
    </row>
    <row r="8223" spans="1:14" outlineLevel="1" x14ac:dyDescent="0.25">
      <c r="A8223" s="19" t="s">
        <v>21625</v>
      </c>
      <c r="B8223" s="6"/>
      <c r="C8223" s="6"/>
      <c r="D8223" s="7"/>
      <c r="E8223" s="7"/>
      <c r="F8223" s="7"/>
      <c r="G8223" s="7"/>
      <c r="H8223" s="7"/>
      <c r="I8223" s="7">
        <f>SUBTOTAL(9,I8221:I8222)</f>
        <v>130</v>
      </c>
      <c r="J8223" s="8">
        <f>SUBTOTAL(9,J8221:J8222)</f>
        <v>377460</v>
      </c>
      <c r="K8223" s="9">
        <f>SUBTOTAL(9,K8221:K8222)</f>
        <v>353635</v>
      </c>
      <c r="L8223" s="9">
        <f>SUBTOTAL(9,L8221:L8222)</f>
        <v>70727</v>
      </c>
      <c r="M8223" s="9">
        <f>SUBTOTAL(9,M8221:M8222)</f>
        <v>0</v>
      </c>
      <c r="N8223" s="9"/>
    </row>
    <row r="8224" spans="1:14" outlineLevel="2" x14ac:dyDescent="0.25">
      <c r="A8224" s="6" t="s">
        <v>17339</v>
      </c>
      <c r="B8224" s="6" t="s">
        <v>5839</v>
      </c>
      <c r="C8224" s="6" t="s">
        <v>17338</v>
      </c>
      <c r="D8224" s="7" t="s">
        <v>17200</v>
      </c>
      <c r="E8224" s="7" t="s">
        <v>17201</v>
      </c>
      <c r="F8224" s="7" t="s">
        <v>17202</v>
      </c>
      <c r="G8224" s="7" t="s">
        <v>7240</v>
      </c>
      <c r="H8224" s="7" t="s">
        <v>17340</v>
      </c>
      <c r="I8224" s="7">
        <v>50</v>
      </c>
      <c r="J8224" s="8">
        <v>168761</v>
      </c>
      <c r="K8224" s="9">
        <v>158109</v>
      </c>
      <c r="L8224" s="9">
        <f t="shared" si="180"/>
        <v>31621.800000000003</v>
      </c>
      <c r="M8224" s="9">
        <f t="shared" si="181"/>
        <v>0</v>
      </c>
      <c r="N8224" s="9"/>
    </row>
    <row r="8225" spans="1:14" outlineLevel="2" x14ac:dyDescent="0.25">
      <c r="A8225" s="6" t="s">
        <v>17339</v>
      </c>
      <c r="B8225" s="6" t="s">
        <v>5840</v>
      </c>
      <c r="C8225" s="6" t="s">
        <v>17341</v>
      </c>
      <c r="D8225" s="7" t="s">
        <v>17200</v>
      </c>
      <c r="E8225" s="7" t="s">
        <v>17201</v>
      </c>
      <c r="F8225" s="7" t="s">
        <v>17202</v>
      </c>
      <c r="G8225" s="7" t="s">
        <v>7240</v>
      </c>
      <c r="H8225" s="7" t="s">
        <v>17340</v>
      </c>
      <c r="I8225" s="7">
        <v>42</v>
      </c>
      <c r="J8225" s="8">
        <v>79335</v>
      </c>
      <c r="K8225" s="9">
        <v>74327</v>
      </c>
      <c r="L8225" s="9">
        <f t="shared" si="180"/>
        <v>14865.400000000001</v>
      </c>
      <c r="M8225" s="9">
        <f t="shared" si="181"/>
        <v>0</v>
      </c>
      <c r="N8225" s="9"/>
    </row>
    <row r="8226" spans="1:14" outlineLevel="2" x14ac:dyDescent="0.25">
      <c r="A8226" s="6" t="s">
        <v>17339</v>
      </c>
      <c r="B8226" s="6" t="s">
        <v>5841</v>
      </c>
      <c r="C8226" s="6" t="s">
        <v>17342</v>
      </c>
      <c r="D8226" s="7" t="s">
        <v>17200</v>
      </c>
      <c r="E8226" s="7" t="s">
        <v>17201</v>
      </c>
      <c r="F8226" s="7" t="s">
        <v>17202</v>
      </c>
      <c r="G8226" s="7" t="s">
        <v>7240</v>
      </c>
      <c r="H8226" s="7" t="s">
        <v>17340</v>
      </c>
      <c r="I8226" s="7">
        <v>20</v>
      </c>
      <c r="J8226" s="8">
        <v>96388</v>
      </c>
      <c r="K8226" s="9">
        <v>90304</v>
      </c>
      <c r="L8226" s="9">
        <f t="shared" si="180"/>
        <v>18060.8</v>
      </c>
      <c r="M8226" s="9">
        <f t="shared" si="181"/>
        <v>0</v>
      </c>
      <c r="N8226" s="9"/>
    </row>
    <row r="8227" spans="1:14" outlineLevel="2" x14ac:dyDescent="0.25">
      <c r="A8227" s="6" t="s">
        <v>17339</v>
      </c>
      <c r="B8227" s="6" t="s">
        <v>5842</v>
      </c>
      <c r="C8227" s="6" t="s">
        <v>17343</v>
      </c>
      <c r="D8227" s="7" t="s">
        <v>17200</v>
      </c>
      <c r="E8227" s="7" t="s">
        <v>17201</v>
      </c>
      <c r="F8227" s="7" t="s">
        <v>17202</v>
      </c>
      <c r="G8227" s="7" t="s">
        <v>7240</v>
      </c>
      <c r="H8227" s="7" t="s">
        <v>17340</v>
      </c>
      <c r="I8227" s="7">
        <v>182</v>
      </c>
      <c r="J8227" s="8">
        <v>356529</v>
      </c>
      <c r="K8227" s="9">
        <v>334025</v>
      </c>
      <c r="L8227" s="9">
        <f t="shared" ref="L8227:L8317" si="182">IF(I8227&gt;250,(0),(K8227*0.2))</f>
        <v>66805</v>
      </c>
      <c r="M8227" s="9">
        <f t="shared" ref="M8227:M8317" si="183">IF(I8227&lt;250,(0),(K8227*0.2))</f>
        <v>0</v>
      </c>
      <c r="N8227" s="9"/>
    </row>
    <row r="8228" spans="1:14" outlineLevel="1" x14ac:dyDescent="0.25">
      <c r="A8228" s="19" t="s">
        <v>21626</v>
      </c>
      <c r="B8228" s="6"/>
      <c r="C8228" s="6"/>
      <c r="D8228" s="7"/>
      <c r="E8228" s="7"/>
      <c r="F8228" s="7"/>
      <c r="G8228" s="7"/>
      <c r="H8228" s="7"/>
      <c r="I8228" s="7">
        <f>SUBTOTAL(9,I8224:I8227)</f>
        <v>294</v>
      </c>
      <c r="J8228" s="8">
        <f>SUBTOTAL(9,J8224:J8227)</f>
        <v>701013</v>
      </c>
      <c r="K8228" s="9">
        <f>SUBTOTAL(9,K8224:K8227)</f>
        <v>656765</v>
      </c>
      <c r="L8228" s="9">
        <f>SUBTOTAL(9,L8224:L8227)</f>
        <v>131353</v>
      </c>
      <c r="M8228" s="9">
        <f>SUBTOTAL(9,M8224:M8227)</f>
        <v>0</v>
      </c>
      <c r="N8228" s="9"/>
    </row>
    <row r="8229" spans="1:14" outlineLevel="2" x14ac:dyDescent="0.25">
      <c r="A8229" s="6" t="s">
        <v>17345</v>
      </c>
      <c r="B8229" s="6" t="s">
        <v>5843</v>
      </c>
      <c r="C8229" s="6" t="s">
        <v>17344</v>
      </c>
      <c r="D8229" s="7" t="s">
        <v>17200</v>
      </c>
      <c r="E8229" s="7" t="s">
        <v>17201</v>
      </c>
      <c r="F8229" s="7" t="s">
        <v>17202</v>
      </c>
      <c r="G8229" s="7" t="s">
        <v>7240</v>
      </c>
      <c r="H8229" s="7" t="s">
        <v>17346</v>
      </c>
      <c r="I8229" s="7">
        <v>104</v>
      </c>
      <c r="J8229" s="8">
        <v>357147</v>
      </c>
      <c r="K8229" s="9">
        <v>334604</v>
      </c>
      <c r="L8229" s="9">
        <f t="shared" si="182"/>
        <v>66920.800000000003</v>
      </c>
      <c r="M8229" s="9">
        <f t="shared" si="183"/>
        <v>0</v>
      </c>
      <c r="N8229" s="9"/>
    </row>
    <row r="8230" spans="1:14" outlineLevel="1" x14ac:dyDescent="0.25">
      <c r="A8230" s="19" t="s">
        <v>21627</v>
      </c>
      <c r="B8230" s="6"/>
      <c r="C8230" s="6"/>
      <c r="D8230" s="7"/>
      <c r="E8230" s="7"/>
      <c r="F8230" s="7"/>
      <c r="G8230" s="7"/>
      <c r="H8230" s="7"/>
      <c r="I8230" s="7">
        <f>SUBTOTAL(9,I8229:I8229)</f>
        <v>104</v>
      </c>
      <c r="J8230" s="8">
        <f>SUBTOTAL(9,J8229:J8229)</f>
        <v>357147</v>
      </c>
      <c r="K8230" s="9">
        <f>SUBTOTAL(9,K8229:K8229)</f>
        <v>334604</v>
      </c>
      <c r="L8230" s="9">
        <f>SUBTOTAL(9,L8229:L8229)</f>
        <v>66920.800000000003</v>
      </c>
      <c r="M8230" s="9">
        <f>SUBTOTAL(9,M8229:M8229)</f>
        <v>0</v>
      </c>
      <c r="N8230" s="9"/>
    </row>
    <row r="8231" spans="1:14" outlineLevel="2" x14ac:dyDescent="0.25">
      <c r="A8231" s="6" t="s">
        <v>17348</v>
      </c>
      <c r="B8231" s="6" t="s">
        <v>5844</v>
      </c>
      <c r="C8231" s="6" t="s">
        <v>17347</v>
      </c>
      <c r="D8231" s="7" t="s">
        <v>17187</v>
      </c>
      <c r="E8231" s="7" t="s">
        <v>17188</v>
      </c>
      <c r="F8231" s="7" t="s">
        <v>17189</v>
      </c>
      <c r="G8231" s="7" t="s">
        <v>7240</v>
      </c>
      <c r="H8231" s="7" t="s">
        <v>17349</v>
      </c>
      <c r="I8231" s="7">
        <v>157</v>
      </c>
      <c r="J8231" s="8">
        <v>416240</v>
      </c>
      <c r="K8231" s="9">
        <v>389967</v>
      </c>
      <c r="L8231" s="9">
        <f t="shared" si="182"/>
        <v>77993.400000000009</v>
      </c>
      <c r="M8231" s="9">
        <f t="shared" si="183"/>
        <v>0</v>
      </c>
      <c r="N8231" s="9"/>
    </row>
    <row r="8232" spans="1:14" outlineLevel="2" x14ac:dyDescent="0.25">
      <c r="A8232" s="6" t="s">
        <v>17348</v>
      </c>
      <c r="B8232" s="6" t="s">
        <v>5845</v>
      </c>
      <c r="C8232" s="6" t="s">
        <v>17350</v>
      </c>
      <c r="D8232" s="7" t="s">
        <v>17187</v>
      </c>
      <c r="E8232" s="7" t="s">
        <v>17188</v>
      </c>
      <c r="F8232" s="7" t="s">
        <v>17189</v>
      </c>
      <c r="G8232" s="7" t="s">
        <v>7240</v>
      </c>
      <c r="H8232" s="7" t="s">
        <v>17349</v>
      </c>
      <c r="I8232" s="7">
        <v>13</v>
      </c>
      <c r="J8232" s="8">
        <v>80657</v>
      </c>
      <c r="K8232" s="9">
        <v>75566</v>
      </c>
      <c r="L8232" s="9">
        <f t="shared" si="182"/>
        <v>15113.2</v>
      </c>
      <c r="M8232" s="9">
        <f t="shared" si="183"/>
        <v>0</v>
      </c>
      <c r="N8232" s="9"/>
    </row>
    <row r="8233" spans="1:14" outlineLevel="2" x14ac:dyDescent="0.25">
      <c r="A8233" s="6" t="s">
        <v>17348</v>
      </c>
      <c r="B8233" s="6" t="s">
        <v>5846</v>
      </c>
      <c r="C8233" s="6" t="s">
        <v>17351</v>
      </c>
      <c r="D8233" s="7" t="s">
        <v>17187</v>
      </c>
      <c r="E8233" s="7" t="s">
        <v>17188</v>
      </c>
      <c r="F8233" s="7" t="s">
        <v>17189</v>
      </c>
      <c r="G8233" s="7" t="s">
        <v>7240</v>
      </c>
      <c r="H8233" s="7" t="s">
        <v>17349</v>
      </c>
      <c r="I8233" s="7">
        <v>51</v>
      </c>
      <c r="J8233" s="8">
        <v>118973</v>
      </c>
      <c r="K8233" s="9">
        <v>111464</v>
      </c>
      <c r="L8233" s="9">
        <f t="shared" si="182"/>
        <v>22292.800000000003</v>
      </c>
      <c r="M8233" s="9">
        <f t="shared" si="183"/>
        <v>0</v>
      </c>
      <c r="N8233" s="9"/>
    </row>
    <row r="8234" spans="1:14" outlineLevel="1" x14ac:dyDescent="0.25">
      <c r="A8234" s="19" t="s">
        <v>21628</v>
      </c>
      <c r="B8234" s="6"/>
      <c r="C8234" s="6"/>
      <c r="D8234" s="7"/>
      <c r="E8234" s="7"/>
      <c r="F8234" s="7"/>
      <c r="G8234" s="7"/>
      <c r="H8234" s="7"/>
      <c r="I8234" s="7">
        <f>SUBTOTAL(9,I8231:I8233)</f>
        <v>221</v>
      </c>
      <c r="J8234" s="8">
        <f>SUBTOTAL(9,J8231:J8233)</f>
        <v>615870</v>
      </c>
      <c r="K8234" s="9">
        <f>SUBTOTAL(9,K8231:K8233)</f>
        <v>576997</v>
      </c>
      <c r="L8234" s="9">
        <f>SUBTOTAL(9,L8231:L8233)</f>
        <v>115399.40000000001</v>
      </c>
      <c r="M8234" s="9">
        <f>SUBTOTAL(9,M8231:M8233)</f>
        <v>0</v>
      </c>
      <c r="N8234" s="9"/>
    </row>
    <row r="8235" spans="1:14" outlineLevel="2" x14ac:dyDescent="0.25">
      <c r="A8235" s="6" t="s">
        <v>17353</v>
      </c>
      <c r="B8235" s="6" t="s">
        <v>5847</v>
      </c>
      <c r="C8235" s="6" t="s">
        <v>17352</v>
      </c>
      <c r="D8235" s="7" t="s">
        <v>17225</v>
      </c>
      <c r="E8235" s="7" t="s">
        <v>17226</v>
      </c>
      <c r="F8235" s="7" t="s">
        <v>17227</v>
      </c>
      <c r="G8235" s="7" t="s">
        <v>7240</v>
      </c>
      <c r="H8235" s="7" t="s">
        <v>17354</v>
      </c>
      <c r="I8235" s="7">
        <v>376</v>
      </c>
      <c r="J8235" s="8">
        <v>1014725</v>
      </c>
      <c r="K8235" s="9">
        <v>950677</v>
      </c>
      <c r="L8235" s="9">
        <f t="shared" si="182"/>
        <v>0</v>
      </c>
      <c r="M8235" s="9">
        <f t="shared" si="183"/>
        <v>190135.40000000002</v>
      </c>
      <c r="N8235" s="9"/>
    </row>
    <row r="8236" spans="1:14" outlineLevel="2" x14ac:dyDescent="0.25">
      <c r="A8236" s="6" t="s">
        <v>17353</v>
      </c>
      <c r="B8236" s="6" t="s">
        <v>5848</v>
      </c>
      <c r="C8236" s="6" t="s">
        <v>17355</v>
      </c>
      <c r="D8236" s="7" t="s">
        <v>17225</v>
      </c>
      <c r="E8236" s="7" t="s">
        <v>17226</v>
      </c>
      <c r="F8236" s="7" t="s">
        <v>17227</v>
      </c>
      <c r="G8236" s="7" t="s">
        <v>7240</v>
      </c>
      <c r="H8236" s="7" t="s">
        <v>17354</v>
      </c>
      <c r="I8236" s="7">
        <v>34</v>
      </c>
      <c r="J8236" s="8">
        <v>144691</v>
      </c>
      <c r="K8236" s="9">
        <v>135558</v>
      </c>
      <c r="L8236" s="9">
        <f t="shared" si="182"/>
        <v>27111.600000000002</v>
      </c>
      <c r="M8236" s="9">
        <f t="shared" si="183"/>
        <v>0</v>
      </c>
      <c r="N8236" s="9"/>
    </row>
    <row r="8237" spans="1:14" outlineLevel="2" x14ac:dyDescent="0.25">
      <c r="A8237" s="6" t="s">
        <v>17353</v>
      </c>
      <c r="B8237" s="6" t="s">
        <v>5849</v>
      </c>
      <c r="C8237" s="6" t="s">
        <v>17356</v>
      </c>
      <c r="D8237" s="7" t="s">
        <v>17225</v>
      </c>
      <c r="E8237" s="7" t="s">
        <v>17226</v>
      </c>
      <c r="F8237" s="7" t="s">
        <v>17227</v>
      </c>
      <c r="G8237" s="7" t="s">
        <v>7240</v>
      </c>
      <c r="H8237" s="7" t="s">
        <v>17354</v>
      </c>
      <c r="I8237" s="7">
        <v>40</v>
      </c>
      <c r="J8237" s="8">
        <v>106010</v>
      </c>
      <c r="K8237" s="9">
        <v>99319</v>
      </c>
      <c r="L8237" s="9">
        <f t="shared" si="182"/>
        <v>19863.800000000003</v>
      </c>
      <c r="M8237" s="9">
        <f t="shared" si="183"/>
        <v>0</v>
      </c>
      <c r="N8237" s="9"/>
    </row>
    <row r="8238" spans="1:14" outlineLevel="2" x14ac:dyDescent="0.25">
      <c r="A8238" s="6" t="s">
        <v>17353</v>
      </c>
      <c r="B8238" s="6" t="s">
        <v>5850</v>
      </c>
      <c r="C8238" s="6" t="s">
        <v>17357</v>
      </c>
      <c r="D8238" s="7" t="s">
        <v>17225</v>
      </c>
      <c r="E8238" s="7" t="s">
        <v>17226</v>
      </c>
      <c r="F8238" s="7" t="s">
        <v>17227</v>
      </c>
      <c r="G8238" s="7" t="s">
        <v>7240</v>
      </c>
      <c r="H8238" s="7" t="s">
        <v>17354</v>
      </c>
      <c r="I8238" s="7">
        <v>50</v>
      </c>
      <c r="J8238" s="8">
        <v>196615</v>
      </c>
      <c r="K8238" s="9">
        <v>184205</v>
      </c>
      <c r="L8238" s="9">
        <f t="shared" si="182"/>
        <v>36841</v>
      </c>
      <c r="M8238" s="9">
        <f t="shared" si="183"/>
        <v>0</v>
      </c>
      <c r="N8238" s="9"/>
    </row>
    <row r="8239" spans="1:14" outlineLevel="2" x14ac:dyDescent="0.25">
      <c r="A8239" s="6" t="s">
        <v>17353</v>
      </c>
      <c r="B8239" s="6" t="s">
        <v>5851</v>
      </c>
      <c r="C8239" s="6" t="s">
        <v>17358</v>
      </c>
      <c r="D8239" s="7" t="s">
        <v>17225</v>
      </c>
      <c r="E8239" s="7" t="s">
        <v>17226</v>
      </c>
      <c r="F8239" s="7" t="s">
        <v>17227</v>
      </c>
      <c r="G8239" s="7" t="s">
        <v>7240</v>
      </c>
      <c r="H8239" s="7" t="s">
        <v>17354</v>
      </c>
      <c r="I8239" s="7">
        <v>64</v>
      </c>
      <c r="J8239" s="8">
        <v>199352</v>
      </c>
      <c r="K8239" s="9">
        <v>186769</v>
      </c>
      <c r="L8239" s="9">
        <f t="shared" si="182"/>
        <v>37353.800000000003</v>
      </c>
      <c r="M8239" s="9">
        <f t="shared" si="183"/>
        <v>0</v>
      </c>
      <c r="N8239" s="9"/>
    </row>
    <row r="8240" spans="1:14" outlineLevel="1" x14ac:dyDescent="0.25">
      <c r="A8240" s="19" t="s">
        <v>21629</v>
      </c>
      <c r="B8240" s="6"/>
      <c r="C8240" s="6"/>
      <c r="D8240" s="7"/>
      <c r="E8240" s="7"/>
      <c r="F8240" s="7"/>
      <c r="G8240" s="7"/>
      <c r="H8240" s="7"/>
      <c r="I8240" s="7">
        <f>SUBTOTAL(9,I8235:I8239)</f>
        <v>564</v>
      </c>
      <c r="J8240" s="8">
        <f>SUBTOTAL(9,J8235:J8239)</f>
        <v>1661393</v>
      </c>
      <c r="K8240" s="9">
        <f>SUBTOTAL(9,K8235:K8239)</f>
        <v>1556528</v>
      </c>
      <c r="L8240" s="9">
        <f>SUBTOTAL(9,L8235:L8239)</f>
        <v>121170.20000000001</v>
      </c>
      <c r="M8240" s="9">
        <f>SUBTOTAL(9,M8235:M8239)</f>
        <v>190135.40000000002</v>
      </c>
      <c r="N8240" s="9"/>
    </row>
    <row r="8241" spans="1:14" outlineLevel="2" x14ac:dyDescent="0.25">
      <c r="A8241" s="6" t="s">
        <v>17360</v>
      </c>
      <c r="B8241" s="6" t="s">
        <v>5852</v>
      </c>
      <c r="C8241" s="6" t="s">
        <v>17359</v>
      </c>
      <c r="D8241" s="7" t="s">
        <v>17200</v>
      </c>
      <c r="E8241" s="7" t="s">
        <v>17201</v>
      </c>
      <c r="F8241" s="7" t="s">
        <v>17202</v>
      </c>
      <c r="G8241" s="7" t="s">
        <v>7240</v>
      </c>
      <c r="H8241" s="7" t="s">
        <v>17361</v>
      </c>
      <c r="I8241" s="7">
        <v>108</v>
      </c>
      <c r="J8241" s="8">
        <v>448104</v>
      </c>
      <c r="K8241" s="9">
        <v>419820</v>
      </c>
      <c r="L8241" s="9">
        <f t="shared" si="182"/>
        <v>83964</v>
      </c>
      <c r="M8241" s="9">
        <f t="shared" si="183"/>
        <v>0</v>
      </c>
      <c r="N8241" s="9"/>
    </row>
    <row r="8242" spans="1:14" outlineLevel="2" x14ac:dyDescent="0.25">
      <c r="A8242" s="6" t="s">
        <v>17360</v>
      </c>
      <c r="B8242" s="6" t="s">
        <v>5853</v>
      </c>
      <c r="C8242" s="6" t="s">
        <v>17362</v>
      </c>
      <c r="D8242" s="7" t="s">
        <v>17200</v>
      </c>
      <c r="E8242" s="7" t="s">
        <v>17201</v>
      </c>
      <c r="F8242" s="7" t="s">
        <v>17202</v>
      </c>
      <c r="G8242" s="7" t="s">
        <v>7240</v>
      </c>
      <c r="H8242" s="7" t="s">
        <v>17361</v>
      </c>
      <c r="I8242" s="7">
        <v>142</v>
      </c>
      <c r="J8242" s="8">
        <v>394977</v>
      </c>
      <c r="K8242" s="9">
        <v>370047</v>
      </c>
      <c r="L8242" s="9">
        <f t="shared" si="182"/>
        <v>74009.400000000009</v>
      </c>
      <c r="M8242" s="9">
        <f t="shared" si="183"/>
        <v>0</v>
      </c>
      <c r="N8242" s="9"/>
    </row>
    <row r="8243" spans="1:14" outlineLevel="2" x14ac:dyDescent="0.25">
      <c r="A8243" s="6" t="s">
        <v>17360</v>
      </c>
      <c r="B8243" s="6" t="s">
        <v>5854</v>
      </c>
      <c r="C8243" s="6" t="s">
        <v>17363</v>
      </c>
      <c r="D8243" s="7" t="s">
        <v>17200</v>
      </c>
      <c r="E8243" s="7" t="s">
        <v>17201</v>
      </c>
      <c r="F8243" s="7" t="s">
        <v>17202</v>
      </c>
      <c r="G8243" s="7" t="s">
        <v>7240</v>
      </c>
      <c r="H8243" s="7" t="s">
        <v>17361</v>
      </c>
      <c r="I8243" s="7">
        <v>96</v>
      </c>
      <c r="J8243" s="8">
        <v>326020</v>
      </c>
      <c r="K8243" s="9">
        <v>305442</v>
      </c>
      <c r="L8243" s="9">
        <f t="shared" si="182"/>
        <v>61088.4</v>
      </c>
      <c r="M8243" s="9">
        <f t="shared" si="183"/>
        <v>0</v>
      </c>
      <c r="N8243" s="9"/>
    </row>
    <row r="8244" spans="1:14" outlineLevel="2" x14ac:dyDescent="0.25">
      <c r="A8244" s="6" t="s">
        <v>17360</v>
      </c>
      <c r="B8244" s="6" t="s">
        <v>5855</v>
      </c>
      <c r="C8244" s="6" t="s">
        <v>17364</v>
      </c>
      <c r="D8244" s="7" t="s">
        <v>17200</v>
      </c>
      <c r="E8244" s="7" t="s">
        <v>17201</v>
      </c>
      <c r="F8244" s="7" t="s">
        <v>17202</v>
      </c>
      <c r="G8244" s="7" t="s">
        <v>7240</v>
      </c>
      <c r="H8244" s="7" t="s">
        <v>17361</v>
      </c>
      <c r="I8244" s="7">
        <v>32</v>
      </c>
      <c r="J8244" s="8">
        <v>80128</v>
      </c>
      <c r="K8244" s="9">
        <v>75070</v>
      </c>
      <c r="L8244" s="9">
        <f t="shared" si="182"/>
        <v>15014</v>
      </c>
      <c r="M8244" s="9">
        <f t="shared" si="183"/>
        <v>0</v>
      </c>
      <c r="N8244" s="9" t="s">
        <v>48</v>
      </c>
    </row>
    <row r="8245" spans="1:14" outlineLevel="1" x14ac:dyDescent="0.25">
      <c r="A8245" s="19" t="s">
        <v>21630</v>
      </c>
      <c r="B8245" s="6"/>
      <c r="C8245" s="6"/>
      <c r="D8245" s="7"/>
      <c r="E8245" s="7"/>
      <c r="F8245" s="7"/>
      <c r="G8245" s="7"/>
      <c r="H8245" s="7"/>
      <c r="I8245" s="7">
        <f>SUBTOTAL(9,I8241:I8244)</f>
        <v>378</v>
      </c>
      <c r="J8245" s="8">
        <f>SUBTOTAL(9,J8241:J8244)</f>
        <v>1249229</v>
      </c>
      <c r="K8245" s="9">
        <f>SUBTOTAL(9,K8241:K8244)</f>
        <v>1170379</v>
      </c>
      <c r="L8245" s="9">
        <f>SUBTOTAL(9,L8241:L8244)</f>
        <v>234075.80000000002</v>
      </c>
      <c r="M8245" s="9">
        <f>SUBTOTAL(9,M8241:M8244)</f>
        <v>0</v>
      </c>
      <c r="N8245" s="9"/>
    </row>
    <row r="8246" spans="1:14" outlineLevel="2" x14ac:dyDescent="0.25">
      <c r="A8246" s="6" t="s">
        <v>17366</v>
      </c>
      <c r="B8246" s="6" t="s">
        <v>5856</v>
      </c>
      <c r="C8246" s="6" t="s">
        <v>17365</v>
      </c>
      <c r="D8246" s="7" t="s">
        <v>17187</v>
      </c>
      <c r="E8246" s="7" t="s">
        <v>17188</v>
      </c>
      <c r="F8246" s="7" t="s">
        <v>17189</v>
      </c>
      <c r="G8246" s="7" t="s">
        <v>7240</v>
      </c>
      <c r="H8246" s="7" t="s">
        <v>17367</v>
      </c>
      <c r="I8246" s="7">
        <v>25</v>
      </c>
      <c r="J8246" s="8">
        <v>85479</v>
      </c>
      <c r="K8246" s="9">
        <v>80084</v>
      </c>
      <c r="L8246" s="9">
        <f t="shared" si="182"/>
        <v>16016.800000000001</v>
      </c>
      <c r="M8246" s="9">
        <f t="shared" si="183"/>
        <v>0</v>
      </c>
      <c r="N8246" s="9"/>
    </row>
    <row r="8247" spans="1:14" outlineLevel="2" x14ac:dyDescent="0.25">
      <c r="A8247" s="6" t="s">
        <v>17366</v>
      </c>
      <c r="B8247" s="6" t="s">
        <v>5857</v>
      </c>
      <c r="C8247" s="6" t="s">
        <v>17368</v>
      </c>
      <c r="D8247" s="7" t="s">
        <v>17187</v>
      </c>
      <c r="E8247" s="7" t="s">
        <v>17188</v>
      </c>
      <c r="F8247" s="7" t="s">
        <v>17189</v>
      </c>
      <c r="G8247" s="7" t="s">
        <v>7240</v>
      </c>
      <c r="H8247" s="7" t="s">
        <v>17367</v>
      </c>
      <c r="I8247" s="7">
        <v>120</v>
      </c>
      <c r="J8247" s="8">
        <v>471194</v>
      </c>
      <c r="K8247" s="9">
        <v>441453</v>
      </c>
      <c r="L8247" s="9">
        <f t="shared" si="182"/>
        <v>88290.6</v>
      </c>
      <c r="M8247" s="9">
        <f t="shared" si="183"/>
        <v>0</v>
      </c>
      <c r="N8247" s="9"/>
    </row>
    <row r="8248" spans="1:14" outlineLevel="2" x14ac:dyDescent="0.25">
      <c r="A8248" s="6" t="s">
        <v>17366</v>
      </c>
      <c r="B8248" s="6" t="s">
        <v>5858</v>
      </c>
      <c r="C8248" s="6" t="s">
        <v>17369</v>
      </c>
      <c r="D8248" s="7" t="s">
        <v>17187</v>
      </c>
      <c r="E8248" s="7" t="s">
        <v>17188</v>
      </c>
      <c r="F8248" s="7" t="s">
        <v>17189</v>
      </c>
      <c r="G8248" s="7" t="s">
        <v>7240</v>
      </c>
      <c r="H8248" s="7" t="s">
        <v>17367</v>
      </c>
      <c r="I8248" s="7">
        <v>149</v>
      </c>
      <c r="J8248" s="8">
        <v>550389</v>
      </c>
      <c r="K8248" s="9">
        <v>515649</v>
      </c>
      <c r="L8248" s="9">
        <f t="shared" si="182"/>
        <v>103129.8</v>
      </c>
      <c r="M8248" s="9">
        <f t="shared" si="183"/>
        <v>0</v>
      </c>
      <c r="N8248" s="9"/>
    </row>
    <row r="8249" spans="1:14" outlineLevel="2" x14ac:dyDescent="0.25">
      <c r="A8249" s="6" t="s">
        <v>17366</v>
      </c>
      <c r="B8249" s="6" t="s">
        <v>5859</v>
      </c>
      <c r="C8249" s="6" t="s">
        <v>17370</v>
      </c>
      <c r="D8249" s="7" t="s">
        <v>17187</v>
      </c>
      <c r="E8249" s="7" t="s">
        <v>17188</v>
      </c>
      <c r="F8249" s="7" t="s">
        <v>17189</v>
      </c>
      <c r="G8249" s="7" t="s">
        <v>7240</v>
      </c>
      <c r="H8249" s="7" t="s">
        <v>17367</v>
      </c>
      <c r="I8249" s="7">
        <v>100</v>
      </c>
      <c r="J8249" s="8">
        <v>234042</v>
      </c>
      <c r="K8249" s="9">
        <v>219270</v>
      </c>
      <c r="L8249" s="9">
        <f t="shared" si="182"/>
        <v>43854</v>
      </c>
      <c r="M8249" s="9">
        <f t="shared" si="183"/>
        <v>0</v>
      </c>
      <c r="N8249" s="9"/>
    </row>
    <row r="8250" spans="1:14" outlineLevel="2" x14ac:dyDescent="0.25">
      <c r="A8250" s="6" t="s">
        <v>17366</v>
      </c>
      <c r="B8250" s="6" t="s">
        <v>5860</v>
      </c>
      <c r="C8250" s="6" t="s">
        <v>17371</v>
      </c>
      <c r="D8250" s="7" t="s">
        <v>17187</v>
      </c>
      <c r="E8250" s="7" t="s">
        <v>17188</v>
      </c>
      <c r="F8250" s="7" t="s">
        <v>17189</v>
      </c>
      <c r="G8250" s="7" t="s">
        <v>7240</v>
      </c>
      <c r="H8250" s="7" t="s">
        <v>17367</v>
      </c>
      <c r="I8250" s="7">
        <v>64</v>
      </c>
      <c r="J8250" s="8">
        <v>190622</v>
      </c>
      <c r="K8250" s="9">
        <v>178590</v>
      </c>
      <c r="L8250" s="9">
        <f t="shared" si="182"/>
        <v>35718</v>
      </c>
      <c r="M8250" s="9">
        <f t="shared" si="183"/>
        <v>0</v>
      </c>
      <c r="N8250" s="9"/>
    </row>
    <row r="8251" spans="1:14" outlineLevel="2" x14ac:dyDescent="0.25">
      <c r="A8251" s="6" t="s">
        <v>17366</v>
      </c>
      <c r="B8251" s="6" t="s">
        <v>5861</v>
      </c>
      <c r="C8251" s="6" t="s">
        <v>17372</v>
      </c>
      <c r="D8251" s="7" t="s">
        <v>17187</v>
      </c>
      <c r="E8251" s="7" t="s">
        <v>17188</v>
      </c>
      <c r="F8251" s="7" t="s">
        <v>17189</v>
      </c>
      <c r="G8251" s="7" t="s">
        <v>7240</v>
      </c>
      <c r="H8251" s="7" t="s">
        <v>17367</v>
      </c>
      <c r="I8251" s="7">
        <v>30</v>
      </c>
      <c r="J8251" s="8">
        <v>125912</v>
      </c>
      <c r="K8251" s="9">
        <v>117965</v>
      </c>
      <c r="L8251" s="9">
        <f t="shared" si="182"/>
        <v>23593</v>
      </c>
      <c r="M8251" s="9">
        <f t="shared" si="183"/>
        <v>0</v>
      </c>
      <c r="N8251" s="9"/>
    </row>
    <row r="8252" spans="1:14" outlineLevel="1" x14ac:dyDescent="0.25">
      <c r="A8252" s="19" t="s">
        <v>21631</v>
      </c>
      <c r="B8252" s="6"/>
      <c r="C8252" s="6"/>
      <c r="D8252" s="7"/>
      <c r="E8252" s="7"/>
      <c r="F8252" s="7"/>
      <c r="G8252" s="7"/>
      <c r="H8252" s="7"/>
      <c r="I8252" s="7">
        <f>SUBTOTAL(9,I8246:I8251)</f>
        <v>488</v>
      </c>
      <c r="J8252" s="8">
        <f>SUBTOTAL(9,J8246:J8251)</f>
        <v>1657638</v>
      </c>
      <c r="K8252" s="9">
        <f>SUBTOTAL(9,K8246:K8251)</f>
        <v>1553011</v>
      </c>
      <c r="L8252" s="9">
        <f>SUBTOTAL(9,L8246:L8251)</f>
        <v>310602.2</v>
      </c>
      <c r="M8252" s="9">
        <f>SUBTOTAL(9,M8246:M8251)</f>
        <v>0</v>
      </c>
      <c r="N8252" s="9"/>
    </row>
    <row r="8253" spans="1:14" outlineLevel="2" x14ac:dyDescent="0.25">
      <c r="A8253" s="6" t="s">
        <v>17374</v>
      </c>
      <c r="B8253" s="6" t="s">
        <v>5862</v>
      </c>
      <c r="C8253" s="6" t="s">
        <v>17373</v>
      </c>
      <c r="D8253" s="7" t="s">
        <v>17225</v>
      </c>
      <c r="E8253" s="7" t="s">
        <v>17226</v>
      </c>
      <c r="F8253" s="7" t="s">
        <v>17227</v>
      </c>
      <c r="G8253" s="7" t="s">
        <v>7240</v>
      </c>
      <c r="H8253" s="7" t="s">
        <v>17375</v>
      </c>
      <c r="I8253" s="7">
        <v>300</v>
      </c>
      <c r="J8253" s="8">
        <v>968693</v>
      </c>
      <c r="K8253" s="9">
        <v>907550</v>
      </c>
      <c r="L8253" s="9">
        <f t="shared" si="182"/>
        <v>0</v>
      </c>
      <c r="M8253" s="9">
        <f t="shared" si="183"/>
        <v>181510</v>
      </c>
      <c r="N8253" s="9"/>
    </row>
    <row r="8254" spans="1:14" outlineLevel="1" x14ac:dyDescent="0.25">
      <c r="A8254" s="19" t="s">
        <v>21632</v>
      </c>
      <c r="B8254" s="6"/>
      <c r="C8254" s="6"/>
      <c r="D8254" s="7"/>
      <c r="E8254" s="7"/>
      <c r="F8254" s="7"/>
      <c r="G8254" s="7"/>
      <c r="H8254" s="7"/>
      <c r="I8254" s="7">
        <f>SUBTOTAL(9,I8253:I8253)</f>
        <v>300</v>
      </c>
      <c r="J8254" s="8">
        <f>SUBTOTAL(9,J8253:J8253)</f>
        <v>968693</v>
      </c>
      <c r="K8254" s="9">
        <f>SUBTOTAL(9,K8253:K8253)</f>
        <v>907550</v>
      </c>
      <c r="L8254" s="9">
        <f>SUBTOTAL(9,L8253:L8253)</f>
        <v>0</v>
      </c>
      <c r="M8254" s="9">
        <f>SUBTOTAL(9,M8253:M8253)</f>
        <v>181510</v>
      </c>
      <c r="N8254" s="9"/>
    </row>
    <row r="8255" spans="1:14" outlineLevel="2" x14ac:dyDescent="0.25">
      <c r="A8255" s="6" t="s">
        <v>17377</v>
      </c>
      <c r="B8255" s="6" t="s">
        <v>5863</v>
      </c>
      <c r="C8255" s="6" t="s">
        <v>17376</v>
      </c>
      <c r="D8255" s="7" t="s">
        <v>17200</v>
      </c>
      <c r="E8255" s="7" t="s">
        <v>17201</v>
      </c>
      <c r="F8255" s="7" t="s">
        <v>17202</v>
      </c>
      <c r="G8255" s="7" t="s">
        <v>7240</v>
      </c>
      <c r="H8255" s="7" t="s">
        <v>17378</v>
      </c>
      <c r="I8255" s="7">
        <v>236</v>
      </c>
      <c r="J8255" s="8">
        <v>434161</v>
      </c>
      <c r="K8255" s="9">
        <v>406757</v>
      </c>
      <c r="L8255" s="9">
        <f t="shared" si="182"/>
        <v>81351.400000000009</v>
      </c>
      <c r="M8255" s="9">
        <f t="shared" si="183"/>
        <v>0</v>
      </c>
      <c r="N8255" s="9"/>
    </row>
    <row r="8256" spans="1:14" outlineLevel="1" x14ac:dyDescent="0.25">
      <c r="A8256" s="19" t="s">
        <v>21633</v>
      </c>
      <c r="B8256" s="6"/>
      <c r="C8256" s="6"/>
      <c r="D8256" s="7"/>
      <c r="E8256" s="7"/>
      <c r="F8256" s="7"/>
      <c r="G8256" s="7"/>
      <c r="H8256" s="7"/>
      <c r="I8256" s="7">
        <f>SUBTOTAL(9,I8255:I8255)</f>
        <v>236</v>
      </c>
      <c r="J8256" s="8">
        <f>SUBTOTAL(9,J8255:J8255)</f>
        <v>434161</v>
      </c>
      <c r="K8256" s="9">
        <f>SUBTOTAL(9,K8255:K8255)</f>
        <v>406757</v>
      </c>
      <c r="L8256" s="9">
        <f>SUBTOTAL(9,L8255:L8255)</f>
        <v>81351.400000000009</v>
      </c>
      <c r="M8256" s="9">
        <f>SUBTOTAL(9,M8255:M8255)</f>
        <v>0</v>
      </c>
      <c r="N8256" s="9"/>
    </row>
    <row r="8257" spans="1:14" outlineLevel="2" x14ac:dyDescent="0.25">
      <c r="A8257" s="6" t="s">
        <v>17380</v>
      </c>
      <c r="B8257" s="6" t="s">
        <v>5864</v>
      </c>
      <c r="C8257" s="6" t="s">
        <v>17379</v>
      </c>
      <c r="D8257" s="7" t="s">
        <v>17200</v>
      </c>
      <c r="E8257" s="7" t="s">
        <v>17201</v>
      </c>
      <c r="F8257" s="7" t="s">
        <v>17202</v>
      </c>
      <c r="G8257" s="7" t="s">
        <v>7240</v>
      </c>
      <c r="H8257" s="7" t="s">
        <v>17381</v>
      </c>
      <c r="I8257" s="7">
        <v>204</v>
      </c>
      <c r="J8257" s="8">
        <v>616349</v>
      </c>
      <c r="K8257" s="9">
        <v>577446</v>
      </c>
      <c r="L8257" s="9">
        <f t="shared" si="182"/>
        <v>115489.20000000001</v>
      </c>
      <c r="M8257" s="9">
        <f t="shared" si="183"/>
        <v>0</v>
      </c>
      <c r="N8257" s="9"/>
    </row>
    <row r="8258" spans="1:14" outlineLevel="2" x14ac:dyDescent="0.25">
      <c r="A8258" s="6" t="s">
        <v>17380</v>
      </c>
      <c r="B8258" s="6" t="s">
        <v>5865</v>
      </c>
      <c r="C8258" s="6" t="s">
        <v>17382</v>
      </c>
      <c r="D8258" s="7" t="s">
        <v>17200</v>
      </c>
      <c r="E8258" s="7" t="s">
        <v>17201</v>
      </c>
      <c r="F8258" s="7" t="s">
        <v>17202</v>
      </c>
      <c r="G8258" s="7" t="s">
        <v>7240</v>
      </c>
      <c r="H8258" s="7" t="s">
        <v>17381</v>
      </c>
      <c r="I8258" s="7">
        <v>188</v>
      </c>
      <c r="J8258" s="8">
        <v>693335</v>
      </c>
      <c r="K8258" s="9">
        <v>649573</v>
      </c>
      <c r="L8258" s="9">
        <f t="shared" si="182"/>
        <v>129914.6</v>
      </c>
      <c r="M8258" s="9">
        <f t="shared" si="183"/>
        <v>0</v>
      </c>
      <c r="N8258" s="9"/>
    </row>
    <row r="8259" spans="1:14" outlineLevel="2" x14ac:dyDescent="0.25">
      <c r="A8259" s="6" t="s">
        <v>17380</v>
      </c>
      <c r="B8259" s="6" t="s">
        <v>5866</v>
      </c>
      <c r="C8259" s="6" t="s">
        <v>17383</v>
      </c>
      <c r="D8259" s="7" t="s">
        <v>17200</v>
      </c>
      <c r="E8259" s="7" t="s">
        <v>17201</v>
      </c>
      <c r="F8259" s="7" t="s">
        <v>17202</v>
      </c>
      <c r="G8259" s="7" t="s">
        <v>7240</v>
      </c>
      <c r="H8259" s="7" t="s">
        <v>17381</v>
      </c>
      <c r="I8259" s="7">
        <v>110</v>
      </c>
      <c r="J8259" s="8">
        <v>416924</v>
      </c>
      <c r="K8259" s="9">
        <v>390608</v>
      </c>
      <c r="L8259" s="9">
        <f t="shared" si="182"/>
        <v>78121.600000000006</v>
      </c>
      <c r="M8259" s="9">
        <f t="shared" si="183"/>
        <v>0</v>
      </c>
      <c r="N8259" s="9"/>
    </row>
    <row r="8260" spans="1:14" outlineLevel="2" x14ac:dyDescent="0.25">
      <c r="A8260" s="6" t="s">
        <v>17380</v>
      </c>
      <c r="B8260" s="6" t="s">
        <v>5867</v>
      </c>
      <c r="C8260" s="6" t="s">
        <v>17384</v>
      </c>
      <c r="D8260" s="7" t="s">
        <v>17200</v>
      </c>
      <c r="E8260" s="7" t="s">
        <v>17201</v>
      </c>
      <c r="F8260" s="7" t="s">
        <v>17202</v>
      </c>
      <c r="G8260" s="7" t="s">
        <v>7240</v>
      </c>
      <c r="H8260" s="7" t="s">
        <v>17381</v>
      </c>
      <c r="I8260" s="7">
        <v>122</v>
      </c>
      <c r="J8260" s="8">
        <v>432844</v>
      </c>
      <c r="K8260" s="9">
        <v>405523</v>
      </c>
      <c r="L8260" s="9">
        <f t="shared" si="182"/>
        <v>81104.600000000006</v>
      </c>
      <c r="M8260" s="9">
        <f t="shared" si="183"/>
        <v>0</v>
      </c>
      <c r="N8260" s="9"/>
    </row>
    <row r="8261" spans="1:14" outlineLevel="1" x14ac:dyDescent="0.25">
      <c r="A8261" s="19" t="s">
        <v>21634</v>
      </c>
      <c r="B8261" s="6"/>
      <c r="C8261" s="6"/>
      <c r="D8261" s="7"/>
      <c r="E8261" s="7"/>
      <c r="F8261" s="7"/>
      <c r="G8261" s="7"/>
      <c r="H8261" s="7"/>
      <c r="I8261" s="7">
        <f>SUBTOTAL(9,I8257:I8260)</f>
        <v>624</v>
      </c>
      <c r="J8261" s="8">
        <f>SUBTOTAL(9,J8257:J8260)</f>
        <v>2159452</v>
      </c>
      <c r="K8261" s="9">
        <f>SUBTOTAL(9,K8257:K8260)</f>
        <v>2023150</v>
      </c>
      <c r="L8261" s="9">
        <f>SUBTOTAL(9,L8257:L8260)</f>
        <v>404630</v>
      </c>
      <c r="M8261" s="9">
        <f>SUBTOTAL(9,M8257:M8260)</f>
        <v>0</v>
      </c>
      <c r="N8261" s="9"/>
    </row>
    <row r="8262" spans="1:14" outlineLevel="2" x14ac:dyDescent="0.25">
      <c r="A8262" s="6" t="s">
        <v>17386</v>
      </c>
      <c r="B8262" s="6" t="s">
        <v>5868</v>
      </c>
      <c r="C8262" s="6" t="s">
        <v>17385</v>
      </c>
      <c r="D8262" s="7" t="s">
        <v>17200</v>
      </c>
      <c r="E8262" s="7" t="s">
        <v>17201</v>
      </c>
      <c r="F8262" s="7" t="s">
        <v>17202</v>
      </c>
      <c r="G8262" s="7" t="s">
        <v>7240</v>
      </c>
      <c r="H8262" s="7" t="s">
        <v>17387</v>
      </c>
      <c r="I8262" s="7">
        <v>77</v>
      </c>
      <c r="J8262" s="8">
        <v>227781</v>
      </c>
      <c r="K8262" s="9">
        <v>213404</v>
      </c>
      <c r="L8262" s="9">
        <f t="shared" si="182"/>
        <v>42680.800000000003</v>
      </c>
      <c r="M8262" s="9">
        <f t="shared" si="183"/>
        <v>0</v>
      </c>
      <c r="N8262" s="9"/>
    </row>
    <row r="8263" spans="1:14" outlineLevel="2" x14ac:dyDescent="0.25">
      <c r="A8263" s="6" t="s">
        <v>17386</v>
      </c>
      <c r="B8263" s="6" t="s">
        <v>5869</v>
      </c>
      <c r="C8263" s="6" t="s">
        <v>17388</v>
      </c>
      <c r="D8263" s="7" t="s">
        <v>17200</v>
      </c>
      <c r="E8263" s="7" t="s">
        <v>17201</v>
      </c>
      <c r="F8263" s="7" t="s">
        <v>17202</v>
      </c>
      <c r="G8263" s="7" t="s">
        <v>7240</v>
      </c>
      <c r="H8263" s="7" t="s">
        <v>17387</v>
      </c>
      <c r="I8263" s="7">
        <v>66</v>
      </c>
      <c r="J8263" s="8">
        <v>98374</v>
      </c>
      <c r="K8263" s="9">
        <v>92165</v>
      </c>
      <c r="L8263" s="9">
        <f t="shared" si="182"/>
        <v>18433</v>
      </c>
      <c r="M8263" s="9">
        <f t="shared" si="183"/>
        <v>0</v>
      </c>
      <c r="N8263" s="9"/>
    </row>
    <row r="8264" spans="1:14" outlineLevel="2" x14ac:dyDescent="0.25">
      <c r="A8264" s="6" t="s">
        <v>17386</v>
      </c>
      <c r="B8264" s="6" t="s">
        <v>5870</v>
      </c>
      <c r="C8264" s="6" t="s">
        <v>17389</v>
      </c>
      <c r="D8264" s="7" t="s">
        <v>17200</v>
      </c>
      <c r="E8264" s="7" t="s">
        <v>17201</v>
      </c>
      <c r="F8264" s="7" t="s">
        <v>17202</v>
      </c>
      <c r="G8264" s="7" t="s">
        <v>7240</v>
      </c>
      <c r="H8264" s="7" t="s">
        <v>17387</v>
      </c>
      <c r="I8264" s="7">
        <v>100</v>
      </c>
      <c r="J8264" s="8">
        <v>97529</v>
      </c>
      <c r="K8264" s="9">
        <v>91373</v>
      </c>
      <c r="L8264" s="9">
        <f t="shared" si="182"/>
        <v>18274.600000000002</v>
      </c>
      <c r="M8264" s="9">
        <f t="shared" si="183"/>
        <v>0</v>
      </c>
      <c r="N8264" s="9"/>
    </row>
    <row r="8265" spans="1:14" outlineLevel="2" x14ac:dyDescent="0.25">
      <c r="A8265" s="6" t="s">
        <v>17386</v>
      </c>
      <c r="B8265" s="6" t="s">
        <v>5871</v>
      </c>
      <c r="C8265" s="6" t="s">
        <v>17390</v>
      </c>
      <c r="D8265" s="7" t="s">
        <v>17200</v>
      </c>
      <c r="E8265" s="7" t="s">
        <v>17201</v>
      </c>
      <c r="F8265" s="7" t="s">
        <v>17202</v>
      </c>
      <c r="G8265" s="7" t="s">
        <v>7240</v>
      </c>
      <c r="H8265" s="7" t="s">
        <v>17387</v>
      </c>
      <c r="I8265" s="7">
        <v>70</v>
      </c>
      <c r="J8265" s="8">
        <v>72131</v>
      </c>
      <c r="K8265" s="9">
        <v>67578</v>
      </c>
      <c r="L8265" s="9">
        <f t="shared" si="182"/>
        <v>13515.6</v>
      </c>
      <c r="M8265" s="9">
        <f t="shared" si="183"/>
        <v>0</v>
      </c>
      <c r="N8265" s="9"/>
    </row>
    <row r="8266" spans="1:14" outlineLevel="2" x14ac:dyDescent="0.25">
      <c r="A8266" s="6" t="s">
        <v>17386</v>
      </c>
      <c r="B8266" s="6" t="s">
        <v>5872</v>
      </c>
      <c r="C8266" s="6" t="s">
        <v>17391</v>
      </c>
      <c r="D8266" s="7" t="s">
        <v>17200</v>
      </c>
      <c r="E8266" s="7" t="s">
        <v>17201</v>
      </c>
      <c r="F8266" s="7" t="s">
        <v>17202</v>
      </c>
      <c r="G8266" s="7" t="s">
        <v>7240</v>
      </c>
      <c r="H8266" s="7" t="s">
        <v>17387</v>
      </c>
      <c r="I8266" s="7">
        <v>79</v>
      </c>
      <c r="J8266" s="8">
        <v>335863</v>
      </c>
      <c r="K8266" s="9">
        <v>314664</v>
      </c>
      <c r="L8266" s="9">
        <f t="shared" si="182"/>
        <v>62932.800000000003</v>
      </c>
      <c r="M8266" s="9">
        <f t="shared" si="183"/>
        <v>0</v>
      </c>
      <c r="N8266" s="9"/>
    </row>
    <row r="8267" spans="1:14" outlineLevel="2" x14ac:dyDescent="0.25">
      <c r="A8267" s="6" t="s">
        <v>17386</v>
      </c>
      <c r="B8267" s="6" t="s">
        <v>5873</v>
      </c>
      <c r="C8267" s="6" t="s">
        <v>17392</v>
      </c>
      <c r="D8267" s="7" t="s">
        <v>17200</v>
      </c>
      <c r="E8267" s="7" t="s">
        <v>17201</v>
      </c>
      <c r="F8267" s="7" t="s">
        <v>17202</v>
      </c>
      <c r="G8267" s="7" t="s">
        <v>7240</v>
      </c>
      <c r="H8267" s="7" t="s">
        <v>17387</v>
      </c>
      <c r="I8267" s="7">
        <v>56</v>
      </c>
      <c r="J8267" s="8">
        <v>103433</v>
      </c>
      <c r="K8267" s="9">
        <v>96904</v>
      </c>
      <c r="L8267" s="9">
        <f t="shared" si="182"/>
        <v>19380.8</v>
      </c>
      <c r="M8267" s="9">
        <f t="shared" si="183"/>
        <v>0</v>
      </c>
      <c r="N8267" s="9"/>
    </row>
    <row r="8268" spans="1:14" outlineLevel="2" x14ac:dyDescent="0.25">
      <c r="A8268" s="6" t="s">
        <v>17386</v>
      </c>
      <c r="B8268" s="6" t="s">
        <v>5874</v>
      </c>
      <c r="C8268" s="6" t="s">
        <v>17393</v>
      </c>
      <c r="D8268" s="7" t="s">
        <v>17200</v>
      </c>
      <c r="E8268" s="7" t="s">
        <v>17201</v>
      </c>
      <c r="F8268" s="7" t="s">
        <v>17202</v>
      </c>
      <c r="G8268" s="7" t="s">
        <v>7240</v>
      </c>
      <c r="H8268" s="7" t="s">
        <v>17387</v>
      </c>
      <c r="I8268" s="7">
        <v>94</v>
      </c>
      <c r="J8268" s="8">
        <v>305346</v>
      </c>
      <c r="K8268" s="9">
        <v>286073</v>
      </c>
      <c r="L8268" s="9">
        <f t="shared" si="182"/>
        <v>57214.600000000006</v>
      </c>
      <c r="M8268" s="9">
        <f t="shared" si="183"/>
        <v>0</v>
      </c>
      <c r="N8268" s="9"/>
    </row>
    <row r="8269" spans="1:14" outlineLevel="1" x14ac:dyDescent="0.25">
      <c r="A8269" s="19" t="s">
        <v>21635</v>
      </c>
      <c r="B8269" s="6"/>
      <c r="C8269" s="6"/>
      <c r="D8269" s="7"/>
      <c r="E8269" s="7"/>
      <c r="F8269" s="7"/>
      <c r="G8269" s="7"/>
      <c r="H8269" s="7"/>
      <c r="I8269" s="7">
        <f>SUBTOTAL(9,I8262:I8268)</f>
        <v>542</v>
      </c>
      <c r="J8269" s="8">
        <f>SUBTOTAL(9,J8262:J8268)</f>
        <v>1240457</v>
      </c>
      <c r="K8269" s="9">
        <f>SUBTOTAL(9,K8262:K8268)</f>
        <v>1162161</v>
      </c>
      <c r="L8269" s="9">
        <f>SUBTOTAL(9,L8262:L8268)</f>
        <v>232432.2</v>
      </c>
      <c r="M8269" s="9">
        <f>SUBTOTAL(9,M8262:M8268)</f>
        <v>0</v>
      </c>
      <c r="N8269" s="9"/>
    </row>
    <row r="8270" spans="1:14" outlineLevel="2" x14ac:dyDescent="0.25">
      <c r="A8270" s="6" t="s">
        <v>17395</v>
      </c>
      <c r="B8270" s="6" t="s">
        <v>5875</v>
      </c>
      <c r="C8270" s="6" t="s">
        <v>17394</v>
      </c>
      <c r="D8270" s="7" t="s">
        <v>17200</v>
      </c>
      <c r="E8270" s="7" t="s">
        <v>17201</v>
      </c>
      <c r="F8270" s="7" t="s">
        <v>17202</v>
      </c>
      <c r="G8270" s="7" t="s">
        <v>7240</v>
      </c>
      <c r="H8270" s="7" t="s">
        <v>17396</v>
      </c>
      <c r="I8270" s="7">
        <v>192</v>
      </c>
      <c r="J8270" s="8">
        <v>821349</v>
      </c>
      <c r="K8270" s="9">
        <v>769506</v>
      </c>
      <c r="L8270" s="9">
        <f t="shared" si="182"/>
        <v>153901.20000000001</v>
      </c>
      <c r="M8270" s="9">
        <f t="shared" si="183"/>
        <v>0</v>
      </c>
      <c r="N8270" s="9"/>
    </row>
    <row r="8271" spans="1:14" outlineLevel="1" x14ac:dyDescent="0.25">
      <c r="A8271" s="19" t="s">
        <v>21636</v>
      </c>
      <c r="B8271" s="6"/>
      <c r="C8271" s="6"/>
      <c r="D8271" s="7"/>
      <c r="E8271" s="7"/>
      <c r="F8271" s="7"/>
      <c r="G8271" s="7"/>
      <c r="H8271" s="7"/>
      <c r="I8271" s="7">
        <f>SUBTOTAL(9,I8270:I8270)</f>
        <v>192</v>
      </c>
      <c r="J8271" s="8">
        <f>SUBTOTAL(9,J8270:J8270)</f>
        <v>821349</v>
      </c>
      <c r="K8271" s="9">
        <f>SUBTOTAL(9,K8270:K8270)</f>
        <v>769506</v>
      </c>
      <c r="L8271" s="9">
        <f>SUBTOTAL(9,L8270:L8270)</f>
        <v>153901.20000000001</v>
      </c>
      <c r="M8271" s="9">
        <f>SUBTOTAL(9,M8270:M8270)</f>
        <v>0</v>
      </c>
      <c r="N8271" s="9"/>
    </row>
    <row r="8272" spans="1:14" outlineLevel="2" x14ac:dyDescent="0.25">
      <c r="A8272" s="6" t="s">
        <v>17398</v>
      </c>
      <c r="B8272" s="6" t="s">
        <v>5876</v>
      </c>
      <c r="C8272" s="6" t="s">
        <v>17397</v>
      </c>
      <c r="D8272" s="7" t="s">
        <v>17187</v>
      </c>
      <c r="E8272" s="7" t="s">
        <v>17188</v>
      </c>
      <c r="F8272" s="7" t="s">
        <v>17189</v>
      </c>
      <c r="G8272" s="7" t="s">
        <v>7240</v>
      </c>
      <c r="H8272" s="7" t="s">
        <v>17399</v>
      </c>
      <c r="I8272" s="7">
        <v>209</v>
      </c>
      <c r="J8272" s="8">
        <v>585387</v>
      </c>
      <c r="K8272" s="9">
        <v>548438</v>
      </c>
      <c r="L8272" s="9">
        <f t="shared" si="182"/>
        <v>109687.6</v>
      </c>
      <c r="M8272" s="9">
        <f t="shared" si="183"/>
        <v>0</v>
      </c>
      <c r="N8272" s="9"/>
    </row>
    <row r="8273" spans="1:14" outlineLevel="1" x14ac:dyDescent="0.25">
      <c r="A8273" s="19" t="s">
        <v>21637</v>
      </c>
      <c r="B8273" s="6"/>
      <c r="C8273" s="6"/>
      <c r="D8273" s="7"/>
      <c r="E8273" s="7"/>
      <c r="F8273" s="7"/>
      <c r="G8273" s="7"/>
      <c r="H8273" s="7"/>
      <c r="I8273" s="7">
        <f>SUBTOTAL(9,I8272:I8272)</f>
        <v>209</v>
      </c>
      <c r="J8273" s="8">
        <f>SUBTOTAL(9,J8272:J8272)</f>
        <v>585387</v>
      </c>
      <c r="K8273" s="9">
        <f>SUBTOTAL(9,K8272:K8272)</f>
        <v>548438</v>
      </c>
      <c r="L8273" s="9">
        <f>SUBTOTAL(9,L8272:L8272)</f>
        <v>109687.6</v>
      </c>
      <c r="M8273" s="9">
        <f>SUBTOTAL(9,M8272:M8272)</f>
        <v>0</v>
      </c>
      <c r="N8273" s="9"/>
    </row>
    <row r="8274" spans="1:14" outlineLevel="2" x14ac:dyDescent="0.25">
      <c r="A8274" s="6" t="s">
        <v>17401</v>
      </c>
      <c r="B8274" s="6" t="s">
        <v>5877</v>
      </c>
      <c r="C8274" s="6" t="s">
        <v>17400</v>
      </c>
      <c r="D8274" s="7" t="s">
        <v>17200</v>
      </c>
      <c r="E8274" s="7" t="s">
        <v>17201</v>
      </c>
      <c r="F8274" s="7" t="s">
        <v>17202</v>
      </c>
      <c r="G8274" s="7" t="s">
        <v>7240</v>
      </c>
      <c r="H8274" s="7" t="s">
        <v>17402</v>
      </c>
      <c r="I8274" s="7">
        <v>200</v>
      </c>
      <c r="J8274" s="8">
        <v>471210</v>
      </c>
      <c r="K8274" s="9">
        <v>441468</v>
      </c>
      <c r="L8274" s="9">
        <f t="shared" si="182"/>
        <v>88293.6</v>
      </c>
      <c r="M8274" s="9">
        <f t="shared" si="183"/>
        <v>0</v>
      </c>
      <c r="N8274" s="9"/>
    </row>
    <row r="8275" spans="1:14" outlineLevel="1" x14ac:dyDescent="0.25">
      <c r="A8275" s="19" t="s">
        <v>21638</v>
      </c>
      <c r="B8275" s="6"/>
      <c r="C8275" s="6"/>
      <c r="D8275" s="7"/>
      <c r="E8275" s="7"/>
      <c r="F8275" s="7"/>
      <c r="G8275" s="7"/>
      <c r="H8275" s="7"/>
      <c r="I8275" s="7">
        <f>SUBTOTAL(9,I8274:I8274)</f>
        <v>200</v>
      </c>
      <c r="J8275" s="8">
        <f>SUBTOTAL(9,J8274:J8274)</f>
        <v>471210</v>
      </c>
      <c r="K8275" s="9">
        <f>SUBTOTAL(9,K8274:K8274)</f>
        <v>441468</v>
      </c>
      <c r="L8275" s="9">
        <f>SUBTOTAL(9,L8274:L8274)</f>
        <v>88293.6</v>
      </c>
      <c r="M8275" s="9">
        <f>SUBTOTAL(9,M8274:M8274)</f>
        <v>0</v>
      </c>
      <c r="N8275" s="9"/>
    </row>
    <row r="8276" spans="1:14" outlineLevel="2" x14ac:dyDescent="0.25">
      <c r="A8276" s="6" t="s">
        <v>17404</v>
      </c>
      <c r="B8276" s="6" t="s">
        <v>5878</v>
      </c>
      <c r="C8276" s="6" t="s">
        <v>17403</v>
      </c>
      <c r="D8276" s="7" t="s">
        <v>17200</v>
      </c>
      <c r="E8276" s="7" t="s">
        <v>17201</v>
      </c>
      <c r="F8276" s="7" t="s">
        <v>17202</v>
      </c>
      <c r="G8276" s="7" t="s">
        <v>7240</v>
      </c>
      <c r="H8276" s="7" t="s">
        <v>17405</v>
      </c>
      <c r="I8276" s="7">
        <v>137</v>
      </c>
      <c r="J8276" s="8">
        <v>568957</v>
      </c>
      <c r="K8276" s="9">
        <v>533045</v>
      </c>
      <c r="L8276" s="9">
        <f t="shared" si="182"/>
        <v>106609</v>
      </c>
      <c r="M8276" s="9">
        <f t="shared" si="183"/>
        <v>0</v>
      </c>
      <c r="N8276" s="9"/>
    </row>
    <row r="8277" spans="1:14" outlineLevel="1" x14ac:dyDescent="0.25">
      <c r="A8277" s="19" t="s">
        <v>21639</v>
      </c>
      <c r="B8277" s="6"/>
      <c r="C8277" s="6"/>
      <c r="D8277" s="7"/>
      <c r="E8277" s="7"/>
      <c r="F8277" s="7"/>
      <c r="G8277" s="7"/>
      <c r="H8277" s="7"/>
      <c r="I8277" s="7">
        <f>SUBTOTAL(9,I8276:I8276)</f>
        <v>137</v>
      </c>
      <c r="J8277" s="8">
        <f>SUBTOTAL(9,J8276:J8276)</f>
        <v>568957</v>
      </c>
      <c r="K8277" s="9">
        <f>SUBTOTAL(9,K8276:K8276)</f>
        <v>533045</v>
      </c>
      <c r="L8277" s="9">
        <f>SUBTOTAL(9,L8276:L8276)</f>
        <v>106609</v>
      </c>
      <c r="M8277" s="9">
        <f>SUBTOTAL(9,M8276:M8276)</f>
        <v>0</v>
      </c>
      <c r="N8277" s="9"/>
    </row>
    <row r="8278" spans="1:14" outlineLevel="2" x14ac:dyDescent="0.25">
      <c r="A8278" s="6" t="s">
        <v>17407</v>
      </c>
      <c r="B8278" s="6" t="s">
        <v>5879</v>
      </c>
      <c r="C8278" s="6" t="s">
        <v>17406</v>
      </c>
      <c r="D8278" s="7" t="s">
        <v>17187</v>
      </c>
      <c r="E8278" s="7" t="s">
        <v>17188</v>
      </c>
      <c r="F8278" s="7" t="s">
        <v>17189</v>
      </c>
      <c r="G8278" s="7" t="s">
        <v>7240</v>
      </c>
      <c r="H8278" s="7" t="s">
        <v>17408</v>
      </c>
      <c r="I8278" s="7">
        <v>49</v>
      </c>
      <c r="J8278" s="8">
        <v>265137</v>
      </c>
      <c r="K8278" s="9">
        <v>248402</v>
      </c>
      <c r="L8278" s="9">
        <f t="shared" si="182"/>
        <v>49680.4</v>
      </c>
      <c r="M8278" s="9">
        <f t="shared" si="183"/>
        <v>0</v>
      </c>
      <c r="N8278" s="9"/>
    </row>
    <row r="8279" spans="1:14" outlineLevel="2" x14ac:dyDescent="0.25">
      <c r="A8279" s="6" t="s">
        <v>17407</v>
      </c>
      <c r="B8279" s="6" t="s">
        <v>5880</v>
      </c>
      <c r="C8279" s="6" t="s">
        <v>17409</v>
      </c>
      <c r="D8279" s="7" t="s">
        <v>17187</v>
      </c>
      <c r="E8279" s="7" t="s">
        <v>17188</v>
      </c>
      <c r="F8279" s="7" t="s">
        <v>17189</v>
      </c>
      <c r="G8279" s="7" t="s">
        <v>7240</v>
      </c>
      <c r="H8279" s="7" t="s">
        <v>17408</v>
      </c>
      <c r="I8279" s="7">
        <v>64</v>
      </c>
      <c r="J8279" s="8">
        <v>237631</v>
      </c>
      <c r="K8279" s="9">
        <v>222632</v>
      </c>
      <c r="L8279" s="9">
        <f t="shared" si="182"/>
        <v>44526.400000000001</v>
      </c>
      <c r="M8279" s="9">
        <f t="shared" si="183"/>
        <v>0</v>
      </c>
      <c r="N8279" s="9"/>
    </row>
    <row r="8280" spans="1:14" outlineLevel="2" x14ac:dyDescent="0.25">
      <c r="A8280" s="6" t="s">
        <v>17407</v>
      </c>
      <c r="B8280" s="6" t="s">
        <v>5881</v>
      </c>
      <c r="C8280" s="6" t="s">
        <v>17410</v>
      </c>
      <c r="D8280" s="7" t="s">
        <v>17187</v>
      </c>
      <c r="E8280" s="7" t="s">
        <v>17188</v>
      </c>
      <c r="F8280" s="7" t="s">
        <v>17189</v>
      </c>
      <c r="G8280" s="7" t="s">
        <v>7240</v>
      </c>
      <c r="H8280" s="7" t="s">
        <v>17408</v>
      </c>
      <c r="I8280" s="7">
        <v>25</v>
      </c>
      <c r="J8280" s="8">
        <v>84106</v>
      </c>
      <c r="K8280" s="9">
        <v>78797</v>
      </c>
      <c r="L8280" s="9">
        <f t="shared" si="182"/>
        <v>15759.400000000001</v>
      </c>
      <c r="M8280" s="9">
        <f t="shared" si="183"/>
        <v>0</v>
      </c>
      <c r="N8280" s="9"/>
    </row>
    <row r="8281" spans="1:14" outlineLevel="1" x14ac:dyDescent="0.25">
      <c r="A8281" s="19" t="s">
        <v>21640</v>
      </c>
      <c r="B8281" s="6"/>
      <c r="C8281" s="6"/>
      <c r="D8281" s="7"/>
      <c r="E8281" s="7"/>
      <c r="F8281" s="7"/>
      <c r="G8281" s="7"/>
      <c r="H8281" s="7"/>
      <c r="I8281" s="7">
        <f>SUBTOTAL(9,I8278:I8280)</f>
        <v>138</v>
      </c>
      <c r="J8281" s="8">
        <f>SUBTOTAL(9,J8278:J8280)</f>
        <v>586874</v>
      </c>
      <c r="K8281" s="9">
        <f>SUBTOTAL(9,K8278:K8280)</f>
        <v>549831</v>
      </c>
      <c r="L8281" s="9">
        <f>SUBTOTAL(9,L8278:L8280)</f>
        <v>109966.20000000001</v>
      </c>
      <c r="M8281" s="9">
        <f>SUBTOTAL(9,M8278:M8280)</f>
        <v>0</v>
      </c>
      <c r="N8281" s="9"/>
    </row>
    <row r="8282" spans="1:14" outlineLevel="2" x14ac:dyDescent="0.25">
      <c r="A8282" s="6" t="s">
        <v>17412</v>
      </c>
      <c r="B8282" s="6" t="s">
        <v>5882</v>
      </c>
      <c r="C8282" s="6" t="s">
        <v>17411</v>
      </c>
      <c r="D8282" s="7" t="s">
        <v>17187</v>
      </c>
      <c r="E8282" s="7" t="s">
        <v>17188</v>
      </c>
      <c r="F8282" s="7" t="s">
        <v>17189</v>
      </c>
      <c r="G8282" s="7" t="s">
        <v>7240</v>
      </c>
      <c r="H8282" s="7" t="s">
        <v>17413</v>
      </c>
      <c r="I8282" s="7">
        <v>226</v>
      </c>
      <c r="J8282" s="8">
        <v>829320</v>
      </c>
      <c r="K8282" s="9">
        <v>776974</v>
      </c>
      <c r="L8282" s="9">
        <f t="shared" si="182"/>
        <v>155394.80000000002</v>
      </c>
      <c r="M8282" s="9">
        <f t="shared" si="183"/>
        <v>0</v>
      </c>
      <c r="N8282" s="9"/>
    </row>
    <row r="8283" spans="1:14" outlineLevel="1" x14ac:dyDescent="0.25">
      <c r="A8283" s="19" t="s">
        <v>21641</v>
      </c>
      <c r="B8283" s="6"/>
      <c r="C8283" s="6"/>
      <c r="D8283" s="7"/>
      <c r="E8283" s="7"/>
      <c r="F8283" s="7"/>
      <c r="G8283" s="7"/>
      <c r="H8283" s="7"/>
      <c r="I8283" s="7">
        <f>SUBTOTAL(9,I8282:I8282)</f>
        <v>226</v>
      </c>
      <c r="J8283" s="8">
        <f>SUBTOTAL(9,J8282:J8282)</f>
        <v>829320</v>
      </c>
      <c r="K8283" s="9">
        <f>SUBTOTAL(9,K8282:K8282)</f>
        <v>776974</v>
      </c>
      <c r="L8283" s="9">
        <f>SUBTOTAL(9,L8282:L8282)</f>
        <v>155394.80000000002</v>
      </c>
      <c r="M8283" s="9">
        <f>SUBTOTAL(9,M8282:M8282)</f>
        <v>0</v>
      </c>
      <c r="N8283" s="9"/>
    </row>
    <row r="8284" spans="1:14" outlineLevel="2" x14ac:dyDescent="0.25">
      <c r="A8284" s="6" t="s">
        <v>17415</v>
      </c>
      <c r="B8284" s="6" t="s">
        <v>5883</v>
      </c>
      <c r="C8284" s="6" t="s">
        <v>17414</v>
      </c>
      <c r="D8284" s="7" t="s">
        <v>17200</v>
      </c>
      <c r="E8284" s="7" t="s">
        <v>17201</v>
      </c>
      <c r="F8284" s="7" t="s">
        <v>17202</v>
      </c>
      <c r="G8284" s="7" t="s">
        <v>7240</v>
      </c>
      <c r="H8284" s="7" t="s">
        <v>17416</v>
      </c>
      <c r="I8284" s="7">
        <v>144</v>
      </c>
      <c r="J8284" s="8">
        <v>524877</v>
      </c>
      <c r="K8284" s="9">
        <v>491747</v>
      </c>
      <c r="L8284" s="9">
        <f t="shared" si="182"/>
        <v>98349.400000000009</v>
      </c>
      <c r="M8284" s="9">
        <f t="shared" si="183"/>
        <v>0</v>
      </c>
      <c r="N8284" s="9"/>
    </row>
    <row r="8285" spans="1:14" outlineLevel="2" x14ac:dyDescent="0.25">
      <c r="A8285" s="6" t="s">
        <v>17415</v>
      </c>
      <c r="B8285" s="6" t="s">
        <v>5884</v>
      </c>
      <c r="C8285" s="6" t="s">
        <v>17417</v>
      </c>
      <c r="D8285" s="7" t="s">
        <v>17200</v>
      </c>
      <c r="E8285" s="7" t="s">
        <v>17201</v>
      </c>
      <c r="F8285" s="7" t="s">
        <v>17202</v>
      </c>
      <c r="G8285" s="7" t="s">
        <v>7240</v>
      </c>
      <c r="H8285" s="7" t="s">
        <v>17416</v>
      </c>
      <c r="I8285" s="7">
        <v>82</v>
      </c>
      <c r="J8285" s="8">
        <v>109322</v>
      </c>
      <c r="K8285" s="9">
        <v>102422</v>
      </c>
      <c r="L8285" s="9">
        <f t="shared" si="182"/>
        <v>20484.400000000001</v>
      </c>
      <c r="M8285" s="9">
        <f t="shared" si="183"/>
        <v>0</v>
      </c>
      <c r="N8285" s="9"/>
    </row>
    <row r="8286" spans="1:14" outlineLevel="2" x14ac:dyDescent="0.25">
      <c r="A8286" s="6" t="s">
        <v>17415</v>
      </c>
      <c r="B8286" s="6" t="s">
        <v>5885</v>
      </c>
      <c r="C8286" s="6" t="s">
        <v>17418</v>
      </c>
      <c r="D8286" s="7" t="s">
        <v>17200</v>
      </c>
      <c r="E8286" s="7" t="s">
        <v>17201</v>
      </c>
      <c r="F8286" s="7" t="s">
        <v>17202</v>
      </c>
      <c r="G8286" s="7" t="s">
        <v>7240</v>
      </c>
      <c r="H8286" s="7" t="s">
        <v>17416</v>
      </c>
      <c r="I8286" s="7">
        <v>100</v>
      </c>
      <c r="J8286" s="8">
        <v>196772</v>
      </c>
      <c r="K8286" s="9">
        <v>184352</v>
      </c>
      <c r="L8286" s="9">
        <f t="shared" si="182"/>
        <v>36870.400000000001</v>
      </c>
      <c r="M8286" s="9">
        <f t="shared" si="183"/>
        <v>0</v>
      </c>
      <c r="N8286" s="9"/>
    </row>
    <row r="8287" spans="1:14" outlineLevel="1" x14ac:dyDescent="0.25">
      <c r="A8287" s="19" t="s">
        <v>21642</v>
      </c>
      <c r="B8287" s="6"/>
      <c r="C8287" s="6"/>
      <c r="D8287" s="7"/>
      <c r="E8287" s="7"/>
      <c r="F8287" s="7"/>
      <c r="G8287" s="7"/>
      <c r="H8287" s="7"/>
      <c r="I8287" s="7">
        <f>SUBTOTAL(9,I8284:I8286)</f>
        <v>326</v>
      </c>
      <c r="J8287" s="8">
        <f>SUBTOTAL(9,J8284:J8286)</f>
        <v>830971</v>
      </c>
      <c r="K8287" s="9">
        <f>SUBTOTAL(9,K8284:K8286)</f>
        <v>778521</v>
      </c>
      <c r="L8287" s="9">
        <f>SUBTOTAL(9,L8284:L8286)</f>
        <v>155704.20000000001</v>
      </c>
      <c r="M8287" s="9">
        <f>SUBTOTAL(9,M8284:M8286)</f>
        <v>0</v>
      </c>
      <c r="N8287" s="9"/>
    </row>
    <row r="8288" spans="1:14" outlineLevel="2" x14ac:dyDescent="0.25">
      <c r="A8288" s="6" t="s">
        <v>17420</v>
      </c>
      <c r="B8288" s="6" t="s">
        <v>5886</v>
      </c>
      <c r="C8288" s="6" t="s">
        <v>17419</v>
      </c>
      <c r="D8288" s="7" t="s">
        <v>17187</v>
      </c>
      <c r="E8288" s="7" t="s">
        <v>17188</v>
      </c>
      <c r="F8288" s="7" t="s">
        <v>17189</v>
      </c>
      <c r="G8288" s="7" t="s">
        <v>7240</v>
      </c>
      <c r="H8288" s="7" t="s">
        <v>17421</v>
      </c>
      <c r="I8288" s="7">
        <v>70</v>
      </c>
      <c r="J8288" s="8">
        <v>263064</v>
      </c>
      <c r="K8288" s="9">
        <v>246460</v>
      </c>
      <c r="L8288" s="9">
        <f t="shared" si="182"/>
        <v>49292</v>
      </c>
      <c r="M8288" s="9">
        <f t="shared" si="183"/>
        <v>0</v>
      </c>
      <c r="N8288" s="9"/>
    </row>
    <row r="8289" spans="1:14" outlineLevel="2" x14ac:dyDescent="0.25">
      <c r="A8289" s="6" t="s">
        <v>17420</v>
      </c>
      <c r="B8289" s="6" t="s">
        <v>5887</v>
      </c>
      <c r="C8289" s="6" t="s">
        <v>17422</v>
      </c>
      <c r="D8289" s="7" t="s">
        <v>17187</v>
      </c>
      <c r="E8289" s="7" t="s">
        <v>17188</v>
      </c>
      <c r="F8289" s="7" t="s">
        <v>17189</v>
      </c>
      <c r="G8289" s="7" t="s">
        <v>7240</v>
      </c>
      <c r="H8289" s="7" t="s">
        <v>17421</v>
      </c>
      <c r="I8289" s="7">
        <v>40</v>
      </c>
      <c r="J8289" s="8">
        <v>104696</v>
      </c>
      <c r="K8289" s="9">
        <v>98088</v>
      </c>
      <c r="L8289" s="9">
        <f t="shared" si="182"/>
        <v>19617.600000000002</v>
      </c>
      <c r="M8289" s="9">
        <f t="shared" si="183"/>
        <v>0</v>
      </c>
      <c r="N8289" s="9"/>
    </row>
    <row r="8290" spans="1:14" outlineLevel="1" x14ac:dyDescent="0.25">
      <c r="A8290" s="19" t="s">
        <v>21643</v>
      </c>
      <c r="B8290" s="6"/>
      <c r="C8290" s="6"/>
      <c r="D8290" s="7"/>
      <c r="E8290" s="7"/>
      <c r="F8290" s="7"/>
      <c r="G8290" s="7"/>
      <c r="H8290" s="7"/>
      <c r="I8290" s="7">
        <f>SUBTOTAL(9,I8288:I8289)</f>
        <v>110</v>
      </c>
      <c r="J8290" s="8">
        <f>SUBTOTAL(9,J8288:J8289)</f>
        <v>367760</v>
      </c>
      <c r="K8290" s="9">
        <f>SUBTOTAL(9,K8288:K8289)</f>
        <v>344548</v>
      </c>
      <c r="L8290" s="9">
        <f>SUBTOTAL(9,L8288:L8289)</f>
        <v>68909.600000000006</v>
      </c>
      <c r="M8290" s="9">
        <f>SUBTOTAL(9,M8288:M8289)</f>
        <v>0</v>
      </c>
      <c r="N8290" s="9"/>
    </row>
    <row r="8291" spans="1:14" outlineLevel="2" x14ac:dyDescent="0.25">
      <c r="A8291" s="6" t="s">
        <v>17424</v>
      </c>
      <c r="B8291" s="6" t="s">
        <v>5888</v>
      </c>
      <c r="C8291" s="6" t="s">
        <v>17423</v>
      </c>
      <c r="D8291" s="7" t="s">
        <v>17225</v>
      </c>
      <c r="E8291" s="7" t="s">
        <v>17226</v>
      </c>
      <c r="F8291" s="7" t="s">
        <v>17227</v>
      </c>
      <c r="G8291" s="7" t="s">
        <v>7240</v>
      </c>
      <c r="H8291" s="7" t="s">
        <v>17425</v>
      </c>
      <c r="I8291" s="7">
        <v>50</v>
      </c>
      <c r="J8291" s="8">
        <v>260915</v>
      </c>
      <c r="K8291" s="9">
        <v>244446</v>
      </c>
      <c r="L8291" s="9">
        <f t="shared" si="182"/>
        <v>48889.200000000004</v>
      </c>
      <c r="M8291" s="9">
        <f t="shared" si="183"/>
        <v>0</v>
      </c>
      <c r="N8291" s="9"/>
    </row>
    <row r="8292" spans="1:14" outlineLevel="1" x14ac:dyDescent="0.25">
      <c r="A8292" s="19" t="s">
        <v>21644</v>
      </c>
      <c r="B8292" s="6"/>
      <c r="C8292" s="6"/>
      <c r="D8292" s="7"/>
      <c r="E8292" s="7"/>
      <c r="F8292" s="7"/>
      <c r="G8292" s="7"/>
      <c r="H8292" s="7"/>
      <c r="I8292" s="7">
        <f>SUBTOTAL(9,I8291:I8291)</f>
        <v>50</v>
      </c>
      <c r="J8292" s="8">
        <f>SUBTOTAL(9,J8291:J8291)</f>
        <v>260915</v>
      </c>
      <c r="K8292" s="9">
        <f>SUBTOTAL(9,K8291:K8291)</f>
        <v>244446</v>
      </c>
      <c r="L8292" s="9">
        <f>SUBTOTAL(9,L8291:L8291)</f>
        <v>48889.200000000004</v>
      </c>
      <c r="M8292" s="9">
        <f>SUBTOTAL(9,M8291:M8291)</f>
        <v>0</v>
      </c>
      <c r="N8292" s="9"/>
    </row>
    <row r="8293" spans="1:14" outlineLevel="2" x14ac:dyDescent="0.25">
      <c r="A8293" s="6" t="s">
        <v>17427</v>
      </c>
      <c r="B8293" s="6" t="s">
        <v>5889</v>
      </c>
      <c r="C8293" s="6" t="s">
        <v>17426</v>
      </c>
      <c r="D8293" s="7" t="s">
        <v>17200</v>
      </c>
      <c r="E8293" s="7" t="s">
        <v>17201</v>
      </c>
      <c r="F8293" s="7" t="s">
        <v>17202</v>
      </c>
      <c r="G8293" s="7" t="s">
        <v>7240</v>
      </c>
      <c r="H8293" s="7" t="s">
        <v>17428</v>
      </c>
      <c r="I8293" s="7">
        <v>310</v>
      </c>
      <c r="J8293" s="8">
        <v>763231</v>
      </c>
      <c r="K8293" s="9">
        <v>715057</v>
      </c>
      <c r="L8293" s="9">
        <f t="shared" si="182"/>
        <v>0</v>
      </c>
      <c r="M8293" s="9">
        <f t="shared" si="183"/>
        <v>143011.4</v>
      </c>
      <c r="N8293" s="9"/>
    </row>
    <row r="8294" spans="1:14" outlineLevel="1" x14ac:dyDescent="0.25">
      <c r="A8294" s="19" t="s">
        <v>21645</v>
      </c>
      <c r="B8294" s="6"/>
      <c r="C8294" s="6"/>
      <c r="D8294" s="7"/>
      <c r="E8294" s="7"/>
      <c r="F8294" s="7"/>
      <c r="G8294" s="7"/>
      <c r="H8294" s="7"/>
      <c r="I8294" s="7">
        <f>SUBTOTAL(9,I8293:I8293)</f>
        <v>310</v>
      </c>
      <c r="J8294" s="8">
        <f>SUBTOTAL(9,J8293:J8293)</f>
        <v>763231</v>
      </c>
      <c r="K8294" s="9">
        <f>SUBTOTAL(9,K8293:K8293)</f>
        <v>715057</v>
      </c>
      <c r="L8294" s="9">
        <f>SUBTOTAL(9,L8293:L8293)</f>
        <v>0</v>
      </c>
      <c r="M8294" s="9">
        <f>SUBTOTAL(9,M8293:M8293)</f>
        <v>143011.4</v>
      </c>
      <c r="N8294" s="9"/>
    </row>
    <row r="8295" spans="1:14" outlineLevel="2" x14ac:dyDescent="0.25">
      <c r="A8295" s="6" t="s">
        <v>17430</v>
      </c>
      <c r="B8295" s="6" t="s">
        <v>5890</v>
      </c>
      <c r="C8295" s="6" t="s">
        <v>17429</v>
      </c>
      <c r="D8295" s="7" t="s">
        <v>17200</v>
      </c>
      <c r="E8295" s="7" t="s">
        <v>17201</v>
      </c>
      <c r="F8295" s="7" t="s">
        <v>17202</v>
      </c>
      <c r="G8295" s="7" t="s">
        <v>7240</v>
      </c>
      <c r="H8295" s="7" t="s">
        <v>17431</v>
      </c>
      <c r="I8295" s="7">
        <v>12</v>
      </c>
      <c r="J8295" s="8">
        <v>34310</v>
      </c>
      <c r="K8295" s="9">
        <v>32144</v>
      </c>
      <c r="L8295" s="9">
        <f t="shared" si="182"/>
        <v>6428.8</v>
      </c>
      <c r="M8295" s="9">
        <f t="shared" si="183"/>
        <v>0</v>
      </c>
      <c r="N8295" s="9"/>
    </row>
    <row r="8296" spans="1:14" outlineLevel="2" x14ac:dyDescent="0.25">
      <c r="A8296" s="6" t="s">
        <v>17430</v>
      </c>
      <c r="B8296" s="6" t="s">
        <v>5891</v>
      </c>
      <c r="C8296" s="6" t="s">
        <v>17432</v>
      </c>
      <c r="D8296" s="7" t="s">
        <v>17200</v>
      </c>
      <c r="E8296" s="7" t="s">
        <v>17201</v>
      </c>
      <c r="F8296" s="7" t="s">
        <v>17202</v>
      </c>
      <c r="G8296" s="7" t="s">
        <v>7240</v>
      </c>
      <c r="H8296" s="7" t="s">
        <v>17431</v>
      </c>
      <c r="I8296" s="7">
        <v>92</v>
      </c>
      <c r="J8296" s="8">
        <v>230983</v>
      </c>
      <c r="K8296" s="9">
        <v>216404</v>
      </c>
      <c r="L8296" s="9">
        <f t="shared" si="182"/>
        <v>43280.800000000003</v>
      </c>
      <c r="M8296" s="9">
        <f t="shared" si="183"/>
        <v>0</v>
      </c>
      <c r="N8296" s="9"/>
    </row>
    <row r="8297" spans="1:14" outlineLevel="1" x14ac:dyDescent="0.25">
      <c r="A8297" s="19" t="s">
        <v>21646</v>
      </c>
      <c r="B8297" s="6"/>
      <c r="C8297" s="6"/>
      <c r="D8297" s="7"/>
      <c r="E8297" s="7"/>
      <c r="F8297" s="7"/>
      <c r="G8297" s="7"/>
      <c r="H8297" s="7"/>
      <c r="I8297" s="7">
        <f>SUBTOTAL(9,I8295:I8296)</f>
        <v>104</v>
      </c>
      <c r="J8297" s="8">
        <f>SUBTOTAL(9,J8295:J8296)</f>
        <v>265293</v>
      </c>
      <c r="K8297" s="9">
        <f>SUBTOTAL(9,K8295:K8296)</f>
        <v>248548</v>
      </c>
      <c r="L8297" s="9">
        <f>SUBTOTAL(9,L8295:L8296)</f>
        <v>49709.600000000006</v>
      </c>
      <c r="M8297" s="9">
        <f>SUBTOTAL(9,M8295:M8296)</f>
        <v>0</v>
      </c>
      <c r="N8297" s="9"/>
    </row>
    <row r="8298" spans="1:14" outlineLevel="2" x14ac:dyDescent="0.25">
      <c r="A8298" s="6" t="s">
        <v>17434</v>
      </c>
      <c r="B8298" s="6" t="s">
        <v>5892</v>
      </c>
      <c r="C8298" s="6" t="s">
        <v>17433</v>
      </c>
      <c r="D8298" s="7" t="s">
        <v>17225</v>
      </c>
      <c r="E8298" s="7" t="s">
        <v>17226</v>
      </c>
      <c r="F8298" s="7" t="s">
        <v>17227</v>
      </c>
      <c r="G8298" s="7" t="s">
        <v>7240</v>
      </c>
      <c r="H8298" s="7" t="s">
        <v>17435</v>
      </c>
      <c r="I8298" s="7">
        <v>92</v>
      </c>
      <c r="J8298" s="8">
        <v>232025</v>
      </c>
      <c r="K8298" s="9">
        <v>217380</v>
      </c>
      <c r="L8298" s="9">
        <f t="shared" si="182"/>
        <v>43476</v>
      </c>
      <c r="M8298" s="9">
        <f t="shared" si="183"/>
        <v>0</v>
      </c>
      <c r="N8298" s="9"/>
    </row>
    <row r="8299" spans="1:14" outlineLevel="1" x14ac:dyDescent="0.25">
      <c r="A8299" s="19" t="s">
        <v>21647</v>
      </c>
      <c r="B8299" s="6"/>
      <c r="C8299" s="6"/>
      <c r="D8299" s="7"/>
      <c r="E8299" s="7"/>
      <c r="F8299" s="7"/>
      <c r="G8299" s="7"/>
      <c r="H8299" s="7"/>
      <c r="I8299" s="7">
        <f>SUBTOTAL(9,I8298:I8298)</f>
        <v>92</v>
      </c>
      <c r="J8299" s="8">
        <f>SUBTOTAL(9,J8298:J8298)</f>
        <v>232025</v>
      </c>
      <c r="K8299" s="9">
        <f>SUBTOTAL(9,K8298:K8298)</f>
        <v>217380</v>
      </c>
      <c r="L8299" s="9">
        <f>SUBTOTAL(9,L8298:L8298)</f>
        <v>43476</v>
      </c>
      <c r="M8299" s="9">
        <f>SUBTOTAL(9,M8298:M8298)</f>
        <v>0</v>
      </c>
      <c r="N8299" s="9"/>
    </row>
    <row r="8300" spans="1:14" outlineLevel="2" x14ac:dyDescent="0.25">
      <c r="A8300" s="6" t="s">
        <v>17437</v>
      </c>
      <c r="B8300" s="6" t="s">
        <v>5893</v>
      </c>
      <c r="C8300" s="6" t="s">
        <v>17436</v>
      </c>
      <c r="D8300" s="7" t="s">
        <v>17200</v>
      </c>
      <c r="E8300" s="7" t="s">
        <v>17201</v>
      </c>
      <c r="F8300" s="7" t="s">
        <v>17202</v>
      </c>
      <c r="G8300" s="7" t="s">
        <v>7240</v>
      </c>
      <c r="H8300" s="7" t="s">
        <v>17438</v>
      </c>
      <c r="I8300" s="7">
        <v>204</v>
      </c>
      <c r="J8300" s="8">
        <v>491772</v>
      </c>
      <c r="K8300" s="9">
        <v>460732</v>
      </c>
      <c r="L8300" s="9">
        <f t="shared" si="182"/>
        <v>92146.400000000009</v>
      </c>
      <c r="M8300" s="9">
        <f t="shared" si="183"/>
        <v>0</v>
      </c>
      <c r="N8300" s="9"/>
    </row>
    <row r="8301" spans="1:14" outlineLevel="1" x14ac:dyDescent="0.25">
      <c r="A8301" s="19" t="s">
        <v>21648</v>
      </c>
      <c r="B8301" s="6"/>
      <c r="C8301" s="6"/>
      <c r="D8301" s="7"/>
      <c r="E8301" s="7"/>
      <c r="F8301" s="7"/>
      <c r="G8301" s="7"/>
      <c r="H8301" s="7"/>
      <c r="I8301" s="7">
        <f>SUBTOTAL(9,I8300:I8300)</f>
        <v>204</v>
      </c>
      <c r="J8301" s="8">
        <f>SUBTOTAL(9,J8300:J8300)</f>
        <v>491772</v>
      </c>
      <c r="K8301" s="9">
        <f>SUBTOTAL(9,K8300:K8300)</f>
        <v>460732</v>
      </c>
      <c r="L8301" s="9">
        <f>SUBTOTAL(9,L8300:L8300)</f>
        <v>92146.400000000009</v>
      </c>
      <c r="M8301" s="9">
        <f>SUBTOTAL(9,M8300:M8300)</f>
        <v>0</v>
      </c>
      <c r="N8301" s="9"/>
    </row>
    <row r="8302" spans="1:14" outlineLevel="2" x14ac:dyDescent="0.25">
      <c r="A8302" s="6" t="s">
        <v>17440</v>
      </c>
      <c r="B8302" s="6" t="s">
        <v>5894</v>
      </c>
      <c r="C8302" s="6" t="s">
        <v>17439</v>
      </c>
      <c r="D8302" s="7" t="s">
        <v>17200</v>
      </c>
      <c r="E8302" s="7" t="s">
        <v>17201</v>
      </c>
      <c r="F8302" s="7" t="s">
        <v>17202</v>
      </c>
      <c r="G8302" s="7" t="s">
        <v>7240</v>
      </c>
      <c r="H8302" s="7" t="s">
        <v>17441</v>
      </c>
      <c r="I8302" s="7">
        <v>34</v>
      </c>
      <c r="J8302" s="8">
        <v>187028</v>
      </c>
      <c r="K8302" s="9">
        <v>175223</v>
      </c>
      <c r="L8302" s="9">
        <f t="shared" si="182"/>
        <v>35044.6</v>
      </c>
      <c r="M8302" s="9">
        <f t="shared" si="183"/>
        <v>0</v>
      </c>
      <c r="N8302" s="9"/>
    </row>
    <row r="8303" spans="1:14" outlineLevel="2" x14ac:dyDescent="0.25">
      <c r="A8303" s="6" t="s">
        <v>17440</v>
      </c>
      <c r="B8303" s="6" t="s">
        <v>5895</v>
      </c>
      <c r="C8303" s="6" t="s">
        <v>17442</v>
      </c>
      <c r="D8303" s="7" t="s">
        <v>17200</v>
      </c>
      <c r="E8303" s="7" t="s">
        <v>17201</v>
      </c>
      <c r="F8303" s="7" t="s">
        <v>17202</v>
      </c>
      <c r="G8303" s="7" t="s">
        <v>7240</v>
      </c>
      <c r="H8303" s="7" t="s">
        <v>17441</v>
      </c>
      <c r="I8303" s="7">
        <v>0</v>
      </c>
      <c r="J8303" s="8">
        <v>113240</v>
      </c>
      <c r="K8303" s="9">
        <v>106092</v>
      </c>
      <c r="L8303" s="9">
        <f t="shared" si="182"/>
        <v>21218.400000000001</v>
      </c>
      <c r="M8303" s="9">
        <f t="shared" si="183"/>
        <v>0</v>
      </c>
      <c r="N8303" s="9"/>
    </row>
    <row r="8304" spans="1:14" outlineLevel="2" x14ac:dyDescent="0.25">
      <c r="A8304" s="6" t="s">
        <v>17440</v>
      </c>
      <c r="B8304" s="6" t="s">
        <v>5896</v>
      </c>
      <c r="C8304" s="6" t="s">
        <v>17443</v>
      </c>
      <c r="D8304" s="7" t="s">
        <v>17200</v>
      </c>
      <c r="E8304" s="7" t="s">
        <v>17201</v>
      </c>
      <c r="F8304" s="7" t="s">
        <v>17202</v>
      </c>
      <c r="G8304" s="7" t="s">
        <v>7240</v>
      </c>
      <c r="H8304" s="7" t="s">
        <v>17441</v>
      </c>
      <c r="I8304" s="7">
        <v>50</v>
      </c>
      <c r="J8304" s="8">
        <v>205965</v>
      </c>
      <c r="K8304" s="9">
        <v>192965</v>
      </c>
      <c r="L8304" s="9">
        <f t="shared" si="182"/>
        <v>38593</v>
      </c>
      <c r="M8304" s="9">
        <f t="shared" si="183"/>
        <v>0</v>
      </c>
      <c r="N8304" s="9"/>
    </row>
    <row r="8305" spans="1:14" outlineLevel="2" x14ac:dyDescent="0.25">
      <c r="A8305" s="6" t="s">
        <v>17440</v>
      </c>
      <c r="B8305" s="6" t="s">
        <v>5897</v>
      </c>
      <c r="C8305" s="6" t="s">
        <v>17444</v>
      </c>
      <c r="D8305" s="7" t="s">
        <v>17200</v>
      </c>
      <c r="E8305" s="7" t="s">
        <v>17201</v>
      </c>
      <c r="F8305" s="7" t="s">
        <v>17202</v>
      </c>
      <c r="G8305" s="7" t="s">
        <v>7240</v>
      </c>
      <c r="H8305" s="7" t="s">
        <v>17441</v>
      </c>
      <c r="I8305" s="7">
        <v>16</v>
      </c>
      <c r="J8305" s="8">
        <v>71916</v>
      </c>
      <c r="K8305" s="9">
        <v>67377</v>
      </c>
      <c r="L8305" s="9">
        <f t="shared" si="182"/>
        <v>13475.400000000001</v>
      </c>
      <c r="M8305" s="9">
        <f t="shared" si="183"/>
        <v>0</v>
      </c>
      <c r="N8305" s="9"/>
    </row>
    <row r="8306" spans="1:14" outlineLevel="2" x14ac:dyDescent="0.25">
      <c r="A8306" s="6" t="s">
        <v>17440</v>
      </c>
      <c r="B8306" s="6" t="s">
        <v>5898</v>
      </c>
      <c r="C8306" s="6" t="s">
        <v>17445</v>
      </c>
      <c r="D8306" s="7" t="s">
        <v>17200</v>
      </c>
      <c r="E8306" s="7" t="s">
        <v>17201</v>
      </c>
      <c r="F8306" s="7" t="s">
        <v>17202</v>
      </c>
      <c r="G8306" s="7" t="s">
        <v>7240</v>
      </c>
      <c r="H8306" s="7" t="s">
        <v>17441</v>
      </c>
      <c r="I8306" s="7">
        <v>46</v>
      </c>
      <c r="J8306" s="8">
        <v>183567</v>
      </c>
      <c r="K8306" s="9">
        <v>171980</v>
      </c>
      <c r="L8306" s="9">
        <f t="shared" si="182"/>
        <v>34396</v>
      </c>
      <c r="M8306" s="9">
        <f t="shared" si="183"/>
        <v>0</v>
      </c>
      <c r="N8306" s="9"/>
    </row>
    <row r="8307" spans="1:14" outlineLevel="2" x14ac:dyDescent="0.25">
      <c r="A8307" s="6" t="s">
        <v>17440</v>
      </c>
      <c r="B8307" s="6" t="s">
        <v>5899</v>
      </c>
      <c r="C8307" s="6" t="s">
        <v>17446</v>
      </c>
      <c r="D8307" s="7" t="s">
        <v>17200</v>
      </c>
      <c r="E8307" s="7" t="s">
        <v>17201</v>
      </c>
      <c r="F8307" s="7" t="s">
        <v>17202</v>
      </c>
      <c r="G8307" s="7" t="s">
        <v>7240</v>
      </c>
      <c r="H8307" s="7" t="s">
        <v>17441</v>
      </c>
      <c r="I8307" s="7">
        <v>26</v>
      </c>
      <c r="J8307" s="8">
        <v>88657</v>
      </c>
      <c r="K8307" s="9">
        <v>83061</v>
      </c>
      <c r="L8307" s="9">
        <f t="shared" si="182"/>
        <v>16612.2</v>
      </c>
      <c r="M8307" s="9">
        <f t="shared" si="183"/>
        <v>0</v>
      </c>
      <c r="N8307" s="9"/>
    </row>
    <row r="8308" spans="1:14" outlineLevel="2" x14ac:dyDescent="0.25">
      <c r="A8308" s="6" t="s">
        <v>17440</v>
      </c>
      <c r="B8308" s="6" t="s">
        <v>5900</v>
      </c>
      <c r="C8308" s="6" t="s">
        <v>17447</v>
      </c>
      <c r="D8308" s="7" t="s">
        <v>17200</v>
      </c>
      <c r="E8308" s="7" t="s">
        <v>17201</v>
      </c>
      <c r="F8308" s="7" t="s">
        <v>17202</v>
      </c>
      <c r="G8308" s="7" t="s">
        <v>7240</v>
      </c>
      <c r="H8308" s="7" t="s">
        <v>17441</v>
      </c>
      <c r="I8308" s="7">
        <v>28</v>
      </c>
      <c r="J8308" s="8">
        <v>124463</v>
      </c>
      <c r="K8308" s="9">
        <v>116607</v>
      </c>
      <c r="L8308" s="9">
        <f t="shared" si="182"/>
        <v>23321.4</v>
      </c>
      <c r="M8308" s="9">
        <f t="shared" si="183"/>
        <v>0</v>
      </c>
      <c r="N8308" s="9"/>
    </row>
    <row r="8309" spans="1:14" outlineLevel="2" x14ac:dyDescent="0.25">
      <c r="A8309" s="6" t="s">
        <v>17440</v>
      </c>
      <c r="B8309" s="6" t="s">
        <v>5901</v>
      </c>
      <c r="C8309" s="6" t="s">
        <v>17448</v>
      </c>
      <c r="D8309" s="7" t="s">
        <v>17200</v>
      </c>
      <c r="E8309" s="7" t="s">
        <v>17201</v>
      </c>
      <c r="F8309" s="7" t="s">
        <v>17202</v>
      </c>
      <c r="G8309" s="7" t="s">
        <v>7240</v>
      </c>
      <c r="H8309" s="7" t="s">
        <v>17441</v>
      </c>
      <c r="I8309" s="7">
        <v>20</v>
      </c>
      <c r="J8309" s="8">
        <v>86064</v>
      </c>
      <c r="K8309" s="9">
        <v>80632</v>
      </c>
      <c r="L8309" s="9">
        <f t="shared" si="182"/>
        <v>16126.400000000001</v>
      </c>
      <c r="M8309" s="9">
        <f t="shared" si="183"/>
        <v>0</v>
      </c>
      <c r="N8309" s="9"/>
    </row>
    <row r="8310" spans="1:14" outlineLevel="1" x14ac:dyDescent="0.25">
      <c r="A8310" s="19" t="s">
        <v>21649</v>
      </c>
      <c r="B8310" s="6"/>
      <c r="C8310" s="6"/>
      <c r="D8310" s="7"/>
      <c r="E8310" s="7"/>
      <c r="F8310" s="7"/>
      <c r="G8310" s="7"/>
      <c r="H8310" s="7"/>
      <c r="I8310" s="7">
        <f>SUBTOTAL(9,I8302:I8309)</f>
        <v>220</v>
      </c>
      <c r="J8310" s="8">
        <f>SUBTOTAL(9,J8302:J8309)</f>
        <v>1060900</v>
      </c>
      <c r="K8310" s="9">
        <f>SUBTOTAL(9,K8302:K8309)</f>
        <v>993937</v>
      </c>
      <c r="L8310" s="9">
        <f>SUBTOTAL(9,L8302:L8309)</f>
        <v>198787.4</v>
      </c>
      <c r="M8310" s="9">
        <f>SUBTOTAL(9,M8302:M8309)</f>
        <v>0</v>
      </c>
      <c r="N8310" s="9"/>
    </row>
    <row r="8311" spans="1:14" outlineLevel="2" x14ac:dyDescent="0.25">
      <c r="A8311" s="6" t="s">
        <v>17450</v>
      </c>
      <c r="B8311" s="6" t="s">
        <v>5902</v>
      </c>
      <c r="C8311" s="6" t="s">
        <v>17449</v>
      </c>
      <c r="D8311" s="7" t="s">
        <v>17200</v>
      </c>
      <c r="E8311" s="7" t="s">
        <v>17201</v>
      </c>
      <c r="F8311" s="7" t="s">
        <v>17202</v>
      </c>
      <c r="G8311" s="7" t="s">
        <v>7240</v>
      </c>
      <c r="H8311" s="7" t="s">
        <v>17451</v>
      </c>
      <c r="I8311" s="7">
        <v>92</v>
      </c>
      <c r="J8311" s="8">
        <v>315295</v>
      </c>
      <c r="K8311" s="9">
        <v>295394</v>
      </c>
      <c r="L8311" s="9">
        <f t="shared" si="182"/>
        <v>59078.8</v>
      </c>
      <c r="M8311" s="9">
        <f t="shared" si="183"/>
        <v>0</v>
      </c>
      <c r="N8311" s="9"/>
    </row>
    <row r="8312" spans="1:14" outlineLevel="1" x14ac:dyDescent="0.25">
      <c r="A8312" s="19" t="s">
        <v>21650</v>
      </c>
      <c r="B8312" s="6"/>
      <c r="C8312" s="6"/>
      <c r="D8312" s="7"/>
      <c r="E8312" s="7"/>
      <c r="F8312" s="7"/>
      <c r="G8312" s="7"/>
      <c r="H8312" s="7"/>
      <c r="I8312" s="7">
        <f>SUBTOTAL(9,I8311:I8311)</f>
        <v>92</v>
      </c>
      <c r="J8312" s="8">
        <f>SUBTOTAL(9,J8311:J8311)</f>
        <v>315295</v>
      </c>
      <c r="K8312" s="9">
        <f>SUBTOTAL(9,K8311:K8311)</f>
        <v>295394</v>
      </c>
      <c r="L8312" s="9">
        <f>SUBTOTAL(9,L8311:L8311)</f>
        <v>59078.8</v>
      </c>
      <c r="M8312" s="9">
        <f>SUBTOTAL(9,M8311:M8311)</f>
        <v>0</v>
      </c>
      <c r="N8312" s="9"/>
    </row>
    <row r="8313" spans="1:14" outlineLevel="2" x14ac:dyDescent="0.25">
      <c r="A8313" s="6" t="s">
        <v>17453</v>
      </c>
      <c r="B8313" s="6" t="s">
        <v>5903</v>
      </c>
      <c r="C8313" s="6" t="s">
        <v>17452</v>
      </c>
      <c r="D8313" s="7" t="s">
        <v>17200</v>
      </c>
      <c r="E8313" s="7" t="s">
        <v>17201</v>
      </c>
      <c r="F8313" s="7" t="s">
        <v>17202</v>
      </c>
      <c r="G8313" s="7" t="s">
        <v>7240</v>
      </c>
      <c r="H8313" s="7" t="s">
        <v>17454</v>
      </c>
      <c r="I8313" s="7">
        <v>85</v>
      </c>
      <c r="J8313" s="8">
        <v>198480</v>
      </c>
      <c r="K8313" s="9">
        <v>185952</v>
      </c>
      <c r="L8313" s="9">
        <f t="shared" si="182"/>
        <v>37190.400000000001</v>
      </c>
      <c r="M8313" s="9">
        <f t="shared" si="183"/>
        <v>0</v>
      </c>
      <c r="N8313" s="9"/>
    </row>
    <row r="8314" spans="1:14" outlineLevel="1" x14ac:dyDescent="0.25">
      <c r="A8314" s="19" t="s">
        <v>21651</v>
      </c>
      <c r="B8314" s="6"/>
      <c r="C8314" s="6"/>
      <c r="D8314" s="7"/>
      <c r="E8314" s="7"/>
      <c r="F8314" s="7"/>
      <c r="G8314" s="7"/>
      <c r="H8314" s="7"/>
      <c r="I8314" s="7">
        <f>SUBTOTAL(9,I8313:I8313)</f>
        <v>85</v>
      </c>
      <c r="J8314" s="8">
        <f>SUBTOTAL(9,J8313:J8313)</f>
        <v>198480</v>
      </c>
      <c r="K8314" s="9">
        <f>SUBTOTAL(9,K8313:K8313)</f>
        <v>185952</v>
      </c>
      <c r="L8314" s="9">
        <f>SUBTOTAL(9,L8313:L8313)</f>
        <v>37190.400000000001</v>
      </c>
      <c r="M8314" s="9">
        <f>SUBTOTAL(9,M8313:M8313)</f>
        <v>0</v>
      </c>
      <c r="N8314" s="9"/>
    </row>
    <row r="8315" spans="1:14" outlineLevel="2" x14ac:dyDescent="0.25">
      <c r="A8315" s="6" t="s">
        <v>17456</v>
      </c>
      <c r="B8315" s="6" t="s">
        <v>5904</v>
      </c>
      <c r="C8315" s="6" t="s">
        <v>17455</v>
      </c>
      <c r="D8315" s="7" t="s">
        <v>17200</v>
      </c>
      <c r="E8315" s="7" t="s">
        <v>17201</v>
      </c>
      <c r="F8315" s="7" t="s">
        <v>17202</v>
      </c>
      <c r="G8315" s="7" t="s">
        <v>7240</v>
      </c>
      <c r="H8315" s="7" t="s">
        <v>17457</v>
      </c>
      <c r="I8315" s="7">
        <v>181</v>
      </c>
      <c r="J8315" s="8">
        <v>472450</v>
      </c>
      <c r="K8315" s="9">
        <v>442630</v>
      </c>
      <c r="L8315" s="9">
        <f t="shared" si="182"/>
        <v>88526</v>
      </c>
      <c r="M8315" s="9">
        <f t="shared" si="183"/>
        <v>0</v>
      </c>
      <c r="N8315" s="9"/>
    </row>
    <row r="8316" spans="1:14" outlineLevel="1" x14ac:dyDescent="0.25">
      <c r="A8316" s="19" t="s">
        <v>21652</v>
      </c>
      <c r="B8316" s="6"/>
      <c r="C8316" s="6"/>
      <c r="D8316" s="7"/>
      <c r="E8316" s="7"/>
      <c r="F8316" s="7"/>
      <c r="G8316" s="7"/>
      <c r="H8316" s="7"/>
      <c r="I8316" s="7">
        <f>SUBTOTAL(9,I8315:I8315)</f>
        <v>181</v>
      </c>
      <c r="J8316" s="8">
        <f>SUBTOTAL(9,J8315:J8315)</f>
        <v>472450</v>
      </c>
      <c r="K8316" s="9">
        <f>SUBTOTAL(9,K8315:K8315)</f>
        <v>442630</v>
      </c>
      <c r="L8316" s="9">
        <f>SUBTOTAL(9,L8315:L8315)</f>
        <v>88526</v>
      </c>
      <c r="M8316" s="9">
        <f>SUBTOTAL(9,M8315:M8315)</f>
        <v>0</v>
      </c>
      <c r="N8316" s="9"/>
    </row>
    <row r="8317" spans="1:14" outlineLevel="2" x14ac:dyDescent="0.25">
      <c r="A8317" s="6" t="s">
        <v>17459</v>
      </c>
      <c r="B8317" s="6" t="s">
        <v>5905</v>
      </c>
      <c r="C8317" s="6" t="s">
        <v>17458</v>
      </c>
      <c r="D8317" s="7" t="s">
        <v>17200</v>
      </c>
      <c r="E8317" s="7" t="s">
        <v>17201</v>
      </c>
      <c r="F8317" s="7" t="s">
        <v>17202</v>
      </c>
      <c r="G8317" s="7" t="s">
        <v>7240</v>
      </c>
      <c r="H8317" s="7" t="s">
        <v>17460</v>
      </c>
      <c r="I8317" s="7">
        <v>87</v>
      </c>
      <c r="J8317" s="8">
        <v>147159</v>
      </c>
      <c r="K8317" s="9">
        <v>137870</v>
      </c>
      <c r="L8317" s="9">
        <f t="shared" si="182"/>
        <v>27574</v>
      </c>
      <c r="M8317" s="9">
        <f t="shared" si="183"/>
        <v>0</v>
      </c>
      <c r="N8317" s="9"/>
    </row>
    <row r="8318" spans="1:14" outlineLevel="1" x14ac:dyDescent="0.25">
      <c r="A8318" s="19" t="s">
        <v>21653</v>
      </c>
      <c r="B8318" s="6"/>
      <c r="C8318" s="6"/>
      <c r="D8318" s="7"/>
      <c r="E8318" s="7"/>
      <c r="F8318" s="7"/>
      <c r="G8318" s="7"/>
      <c r="H8318" s="7"/>
      <c r="I8318" s="7">
        <f>SUBTOTAL(9,I8317:I8317)</f>
        <v>87</v>
      </c>
      <c r="J8318" s="8">
        <f>SUBTOTAL(9,J8317:J8317)</f>
        <v>147159</v>
      </c>
      <c r="K8318" s="9">
        <f>SUBTOTAL(9,K8317:K8317)</f>
        <v>137870</v>
      </c>
      <c r="L8318" s="9">
        <f>SUBTOTAL(9,L8317:L8317)</f>
        <v>27574</v>
      </c>
      <c r="M8318" s="9">
        <f>SUBTOTAL(9,M8317:M8317)</f>
        <v>0</v>
      </c>
      <c r="N8318" s="9"/>
    </row>
    <row r="8319" spans="1:14" outlineLevel="2" x14ac:dyDescent="0.25">
      <c r="A8319" s="6" t="s">
        <v>17462</v>
      </c>
      <c r="B8319" s="6" t="s">
        <v>5906</v>
      </c>
      <c r="C8319" s="6" t="s">
        <v>17461</v>
      </c>
      <c r="D8319" s="7" t="s">
        <v>17200</v>
      </c>
      <c r="E8319" s="7" t="s">
        <v>17201</v>
      </c>
      <c r="F8319" s="7" t="s">
        <v>17202</v>
      </c>
      <c r="G8319" s="7" t="s">
        <v>7240</v>
      </c>
      <c r="H8319" s="7" t="s">
        <v>17463</v>
      </c>
      <c r="I8319" s="7">
        <v>86</v>
      </c>
      <c r="J8319" s="8">
        <v>228023</v>
      </c>
      <c r="K8319" s="9">
        <v>213630</v>
      </c>
      <c r="L8319" s="9">
        <f t="shared" ref="L8319:L8425" si="184">IF(I8319&gt;250,(0),(K8319*0.2))</f>
        <v>42726</v>
      </c>
      <c r="M8319" s="9">
        <f t="shared" ref="M8319:M8425" si="185">IF(I8319&lt;250,(0),(K8319*0.2))</f>
        <v>0</v>
      </c>
      <c r="N8319" s="9"/>
    </row>
    <row r="8320" spans="1:14" outlineLevel="1" x14ac:dyDescent="0.25">
      <c r="A8320" s="19" t="s">
        <v>21654</v>
      </c>
      <c r="B8320" s="6"/>
      <c r="C8320" s="6"/>
      <c r="D8320" s="7"/>
      <c r="E8320" s="7"/>
      <c r="F8320" s="7"/>
      <c r="G8320" s="7"/>
      <c r="H8320" s="7"/>
      <c r="I8320" s="7">
        <f>SUBTOTAL(9,I8319:I8319)</f>
        <v>86</v>
      </c>
      <c r="J8320" s="8">
        <f>SUBTOTAL(9,J8319:J8319)</f>
        <v>228023</v>
      </c>
      <c r="K8320" s="9">
        <f>SUBTOTAL(9,K8319:K8319)</f>
        <v>213630</v>
      </c>
      <c r="L8320" s="9">
        <f>SUBTOTAL(9,L8319:L8319)</f>
        <v>42726</v>
      </c>
      <c r="M8320" s="9">
        <f>SUBTOTAL(9,M8319:M8319)</f>
        <v>0</v>
      </c>
      <c r="N8320" s="9"/>
    </row>
    <row r="8321" spans="1:14" outlineLevel="2" x14ac:dyDescent="0.25">
      <c r="A8321" s="6" t="s">
        <v>17465</v>
      </c>
      <c r="B8321" s="6" t="s">
        <v>5907</v>
      </c>
      <c r="C8321" s="6" t="s">
        <v>17464</v>
      </c>
      <c r="D8321" s="7" t="s">
        <v>17200</v>
      </c>
      <c r="E8321" s="7" t="s">
        <v>17201</v>
      </c>
      <c r="F8321" s="7" t="s">
        <v>17202</v>
      </c>
      <c r="G8321" s="7" t="s">
        <v>7240</v>
      </c>
      <c r="H8321" s="7" t="s">
        <v>17466</v>
      </c>
      <c r="I8321" s="7">
        <v>50</v>
      </c>
      <c r="J8321" s="8">
        <v>143899</v>
      </c>
      <c r="K8321" s="9">
        <v>134816</v>
      </c>
      <c r="L8321" s="9">
        <f t="shared" si="184"/>
        <v>26963.200000000001</v>
      </c>
      <c r="M8321" s="9">
        <f t="shared" si="185"/>
        <v>0</v>
      </c>
      <c r="N8321" s="9"/>
    </row>
    <row r="8322" spans="1:14" outlineLevel="1" x14ac:dyDescent="0.25">
      <c r="A8322" s="19" t="s">
        <v>21655</v>
      </c>
      <c r="B8322" s="6"/>
      <c r="C8322" s="6"/>
      <c r="D8322" s="7"/>
      <c r="E8322" s="7"/>
      <c r="F8322" s="7"/>
      <c r="G8322" s="7"/>
      <c r="H8322" s="7"/>
      <c r="I8322" s="7">
        <f>SUBTOTAL(9,I8321:I8321)</f>
        <v>50</v>
      </c>
      <c r="J8322" s="8">
        <f>SUBTOTAL(9,J8321:J8321)</f>
        <v>143899</v>
      </c>
      <c r="K8322" s="9">
        <f>SUBTOTAL(9,K8321:K8321)</f>
        <v>134816</v>
      </c>
      <c r="L8322" s="9">
        <f>SUBTOTAL(9,L8321:L8321)</f>
        <v>26963.200000000001</v>
      </c>
      <c r="M8322" s="9">
        <f>SUBTOTAL(9,M8321:M8321)</f>
        <v>0</v>
      </c>
      <c r="N8322" s="9"/>
    </row>
    <row r="8323" spans="1:14" outlineLevel="2" x14ac:dyDescent="0.25">
      <c r="A8323" s="6" t="s">
        <v>17468</v>
      </c>
      <c r="B8323" s="6" t="s">
        <v>5908</v>
      </c>
      <c r="C8323" s="6" t="s">
        <v>17467</v>
      </c>
      <c r="D8323" s="7" t="s">
        <v>17200</v>
      </c>
      <c r="E8323" s="7" t="s">
        <v>17201</v>
      </c>
      <c r="F8323" s="7" t="s">
        <v>17202</v>
      </c>
      <c r="G8323" s="7" t="s">
        <v>7240</v>
      </c>
      <c r="H8323" s="7" t="s">
        <v>17469</v>
      </c>
      <c r="I8323" s="7">
        <v>44</v>
      </c>
      <c r="J8323" s="8">
        <v>122233</v>
      </c>
      <c r="K8323" s="9">
        <v>114518</v>
      </c>
      <c r="L8323" s="9">
        <f t="shared" si="184"/>
        <v>22903.600000000002</v>
      </c>
      <c r="M8323" s="9">
        <f t="shared" si="185"/>
        <v>0</v>
      </c>
      <c r="N8323" s="9"/>
    </row>
    <row r="8324" spans="1:14" outlineLevel="1" x14ac:dyDescent="0.25">
      <c r="A8324" s="19" t="s">
        <v>21656</v>
      </c>
      <c r="B8324" s="6"/>
      <c r="C8324" s="6"/>
      <c r="D8324" s="7"/>
      <c r="E8324" s="7"/>
      <c r="F8324" s="7"/>
      <c r="G8324" s="7"/>
      <c r="H8324" s="7"/>
      <c r="I8324" s="7">
        <f>SUBTOTAL(9,I8323:I8323)</f>
        <v>44</v>
      </c>
      <c r="J8324" s="8">
        <f>SUBTOTAL(9,J8323:J8323)</f>
        <v>122233</v>
      </c>
      <c r="K8324" s="9">
        <f>SUBTOTAL(9,K8323:K8323)</f>
        <v>114518</v>
      </c>
      <c r="L8324" s="9">
        <f>SUBTOTAL(9,L8323:L8323)</f>
        <v>22903.600000000002</v>
      </c>
      <c r="M8324" s="9">
        <f>SUBTOTAL(9,M8323:M8323)</f>
        <v>0</v>
      </c>
      <c r="N8324" s="9"/>
    </row>
    <row r="8325" spans="1:14" outlineLevel="2" x14ac:dyDescent="0.25">
      <c r="A8325" s="6" t="s">
        <v>17471</v>
      </c>
      <c r="B8325" s="6" t="s">
        <v>5909</v>
      </c>
      <c r="C8325" s="6" t="s">
        <v>17470</v>
      </c>
      <c r="D8325" s="7" t="s">
        <v>17187</v>
      </c>
      <c r="E8325" s="7" t="s">
        <v>17188</v>
      </c>
      <c r="F8325" s="7" t="s">
        <v>17189</v>
      </c>
      <c r="G8325" s="7" t="s">
        <v>7240</v>
      </c>
      <c r="H8325" s="7" t="s">
        <v>17472</v>
      </c>
      <c r="I8325" s="7">
        <v>108</v>
      </c>
      <c r="J8325" s="8">
        <v>472051</v>
      </c>
      <c r="K8325" s="9">
        <v>442256</v>
      </c>
      <c r="L8325" s="9">
        <f t="shared" si="184"/>
        <v>88451.200000000012</v>
      </c>
      <c r="M8325" s="9">
        <f t="shared" si="185"/>
        <v>0</v>
      </c>
      <c r="N8325" s="9"/>
    </row>
    <row r="8326" spans="1:14" outlineLevel="2" x14ac:dyDescent="0.25">
      <c r="A8326" s="6" t="s">
        <v>17471</v>
      </c>
      <c r="B8326" s="6" t="s">
        <v>5910</v>
      </c>
      <c r="C8326" s="6" t="s">
        <v>17473</v>
      </c>
      <c r="D8326" s="7" t="s">
        <v>17187</v>
      </c>
      <c r="E8326" s="7" t="s">
        <v>17188</v>
      </c>
      <c r="F8326" s="7" t="s">
        <v>17189</v>
      </c>
      <c r="G8326" s="7" t="s">
        <v>7240</v>
      </c>
      <c r="H8326" s="7" t="s">
        <v>17472</v>
      </c>
      <c r="I8326" s="7">
        <v>110</v>
      </c>
      <c r="J8326" s="8">
        <v>245909</v>
      </c>
      <c r="K8326" s="9">
        <v>230388</v>
      </c>
      <c r="L8326" s="9">
        <f t="shared" si="184"/>
        <v>46077.600000000006</v>
      </c>
      <c r="M8326" s="9">
        <f t="shared" si="185"/>
        <v>0</v>
      </c>
      <c r="N8326" s="9"/>
    </row>
    <row r="8327" spans="1:14" outlineLevel="2" x14ac:dyDescent="0.25">
      <c r="A8327" s="6" t="s">
        <v>17471</v>
      </c>
      <c r="B8327" s="6" t="s">
        <v>5911</v>
      </c>
      <c r="C8327" s="6" t="s">
        <v>17474</v>
      </c>
      <c r="D8327" s="7" t="s">
        <v>17187</v>
      </c>
      <c r="E8327" s="7" t="s">
        <v>17188</v>
      </c>
      <c r="F8327" s="7" t="s">
        <v>17189</v>
      </c>
      <c r="G8327" s="7" t="s">
        <v>7240</v>
      </c>
      <c r="H8327" s="7" t="s">
        <v>17472</v>
      </c>
      <c r="I8327" s="7">
        <v>52</v>
      </c>
      <c r="J8327" s="8">
        <v>197543</v>
      </c>
      <c r="K8327" s="9">
        <v>185074</v>
      </c>
      <c r="L8327" s="9">
        <f t="shared" si="184"/>
        <v>37014.800000000003</v>
      </c>
      <c r="M8327" s="9">
        <f t="shared" si="185"/>
        <v>0</v>
      </c>
      <c r="N8327" s="9"/>
    </row>
    <row r="8328" spans="1:14" outlineLevel="1" x14ac:dyDescent="0.25">
      <c r="A8328" s="19" t="s">
        <v>21657</v>
      </c>
      <c r="B8328" s="6"/>
      <c r="C8328" s="6"/>
      <c r="D8328" s="7"/>
      <c r="E8328" s="7"/>
      <c r="F8328" s="7"/>
      <c r="G8328" s="7"/>
      <c r="H8328" s="7"/>
      <c r="I8328" s="7">
        <f>SUBTOTAL(9,I8325:I8327)</f>
        <v>270</v>
      </c>
      <c r="J8328" s="8">
        <f>SUBTOTAL(9,J8325:J8327)</f>
        <v>915503</v>
      </c>
      <c r="K8328" s="9">
        <f>SUBTOTAL(9,K8325:K8327)</f>
        <v>857718</v>
      </c>
      <c r="L8328" s="9">
        <f>SUBTOTAL(9,L8325:L8327)</f>
        <v>171543.60000000003</v>
      </c>
      <c r="M8328" s="9">
        <f>SUBTOTAL(9,M8325:M8327)</f>
        <v>0</v>
      </c>
      <c r="N8328" s="9"/>
    </row>
    <row r="8329" spans="1:14" outlineLevel="2" x14ac:dyDescent="0.25">
      <c r="A8329" s="6" t="s">
        <v>17476</v>
      </c>
      <c r="B8329" s="6" t="s">
        <v>5912</v>
      </c>
      <c r="C8329" s="6" t="s">
        <v>17475</v>
      </c>
      <c r="D8329" s="7" t="s">
        <v>17200</v>
      </c>
      <c r="E8329" s="7" t="s">
        <v>17201</v>
      </c>
      <c r="F8329" s="7" t="s">
        <v>17202</v>
      </c>
      <c r="G8329" s="7" t="s">
        <v>7240</v>
      </c>
      <c r="H8329" s="7" t="s">
        <v>17477</v>
      </c>
      <c r="I8329" s="7">
        <v>74</v>
      </c>
      <c r="J8329" s="8">
        <v>181073</v>
      </c>
      <c r="K8329" s="9">
        <v>169644</v>
      </c>
      <c r="L8329" s="9">
        <f t="shared" si="184"/>
        <v>33928.800000000003</v>
      </c>
      <c r="M8329" s="9">
        <f t="shared" si="185"/>
        <v>0</v>
      </c>
      <c r="N8329" s="9"/>
    </row>
    <row r="8330" spans="1:14" outlineLevel="1" x14ac:dyDescent="0.25">
      <c r="A8330" s="19" t="s">
        <v>21658</v>
      </c>
      <c r="B8330" s="6"/>
      <c r="C8330" s="6"/>
      <c r="D8330" s="7"/>
      <c r="E8330" s="7"/>
      <c r="F8330" s="7"/>
      <c r="G8330" s="7"/>
      <c r="H8330" s="7"/>
      <c r="I8330" s="7">
        <f>SUBTOTAL(9,I8329:I8329)</f>
        <v>74</v>
      </c>
      <c r="J8330" s="8">
        <f>SUBTOTAL(9,J8329:J8329)</f>
        <v>181073</v>
      </c>
      <c r="K8330" s="9">
        <f>SUBTOTAL(9,K8329:K8329)</f>
        <v>169644</v>
      </c>
      <c r="L8330" s="9">
        <f>SUBTOTAL(9,L8329:L8329)</f>
        <v>33928.800000000003</v>
      </c>
      <c r="M8330" s="9">
        <f>SUBTOTAL(9,M8329:M8329)</f>
        <v>0</v>
      </c>
      <c r="N8330" s="9"/>
    </row>
    <row r="8331" spans="1:14" outlineLevel="2" x14ac:dyDescent="0.25">
      <c r="A8331" s="6" t="s">
        <v>17479</v>
      </c>
      <c r="B8331" s="6" t="s">
        <v>5913</v>
      </c>
      <c r="C8331" s="6" t="s">
        <v>17478</v>
      </c>
      <c r="D8331" s="7" t="s">
        <v>17200</v>
      </c>
      <c r="E8331" s="7" t="s">
        <v>17201</v>
      </c>
      <c r="F8331" s="7" t="s">
        <v>17202</v>
      </c>
      <c r="G8331" s="7" t="s">
        <v>7240</v>
      </c>
      <c r="H8331" s="7" t="s">
        <v>10565</v>
      </c>
      <c r="I8331" s="7">
        <v>234</v>
      </c>
      <c r="J8331" s="8">
        <v>901973</v>
      </c>
      <c r="K8331" s="9">
        <v>845042</v>
      </c>
      <c r="L8331" s="9">
        <f t="shared" si="184"/>
        <v>169008.40000000002</v>
      </c>
      <c r="M8331" s="9">
        <f t="shared" si="185"/>
        <v>0</v>
      </c>
      <c r="N8331" s="9"/>
    </row>
    <row r="8332" spans="1:14" outlineLevel="1" x14ac:dyDescent="0.25">
      <c r="A8332" s="19" t="s">
        <v>21659</v>
      </c>
      <c r="B8332" s="6"/>
      <c r="C8332" s="6"/>
      <c r="D8332" s="7"/>
      <c r="E8332" s="7"/>
      <c r="F8332" s="7"/>
      <c r="G8332" s="7"/>
      <c r="H8332" s="7"/>
      <c r="I8332" s="7">
        <f>SUBTOTAL(9,I8331:I8331)</f>
        <v>234</v>
      </c>
      <c r="J8332" s="8">
        <f>SUBTOTAL(9,J8331:J8331)</f>
        <v>901973</v>
      </c>
      <c r="K8332" s="9">
        <f>SUBTOTAL(9,K8331:K8331)</f>
        <v>845042</v>
      </c>
      <c r="L8332" s="9">
        <f>SUBTOTAL(9,L8331:L8331)</f>
        <v>169008.40000000002</v>
      </c>
      <c r="M8332" s="9">
        <f>SUBTOTAL(9,M8331:M8331)</f>
        <v>0</v>
      </c>
      <c r="N8332" s="9"/>
    </row>
    <row r="8333" spans="1:14" outlineLevel="2" x14ac:dyDescent="0.25">
      <c r="A8333" s="6" t="s">
        <v>17481</v>
      </c>
      <c r="B8333" s="6" t="s">
        <v>5914</v>
      </c>
      <c r="C8333" s="6" t="s">
        <v>17480</v>
      </c>
      <c r="D8333" s="7" t="s">
        <v>17200</v>
      </c>
      <c r="E8333" s="7" t="s">
        <v>17201</v>
      </c>
      <c r="F8333" s="7" t="s">
        <v>17202</v>
      </c>
      <c r="G8333" s="7" t="s">
        <v>7240</v>
      </c>
      <c r="H8333" s="7" t="s">
        <v>17482</v>
      </c>
      <c r="I8333" s="7">
        <v>90</v>
      </c>
      <c r="J8333" s="8">
        <v>251144</v>
      </c>
      <c r="K8333" s="9">
        <v>235292</v>
      </c>
      <c r="L8333" s="9">
        <f t="shared" si="184"/>
        <v>47058.400000000001</v>
      </c>
      <c r="M8333" s="9">
        <f t="shared" si="185"/>
        <v>0</v>
      </c>
      <c r="N8333" s="9"/>
    </row>
    <row r="8334" spans="1:14" outlineLevel="1" x14ac:dyDescent="0.25">
      <c r="A8334" s="19" t="s">
        <v>21660</v>
      </c>
      <c r="B8334" s="6"/>
      <c r="C8334" s="6"/>
      <c r="D8334" s="7"/>
      <c r="E8334" s="7"/>
      <c r="F8334" s="7"/>
      <c r="G8334" s="7"/>
      <c r="H8334" s="7"/>
      <c r="I8334" s="7">
        <f>SUBTOTAL(9,I8333:I8333)</f>
        <v>90</v>
      </c>
      <c r="J8334" s="8">
        <f>SUBTOTAL(9,J8333:J8333)</f>
        <v>251144</v>
      </c>
      <c r="K8334" s="9">
        <f>SUBTOTAL(9,K8333:K8333)</f>
        <v>235292</v>
      </c>
      <c r="L8334" s="9">
        <f>SUBTOTAL(9,L8333:L8333)</f>
        <v>47058.400000000001</v>
      </c>
      <c r="M8334" s="9">
        <f>SUBTOTAL(9,M8333:M8333)</f>
        <v>0</v>
      </c>
      <c r="N8334" s="9"/>
    </row>
    <row r="8335" spans="1:14" outlineLevel="2" x14ac:dyDescent="0.25">
      <c r="A8335" s="6" t="s">
        <v>17484</v>
      </c>
      <c r="B8335" s="6" t="s">
        <v>5915</v>
      </c>
      <c r="C8335" s="6" t="s">
        <v>17483</v>
      </c>
      <c r="D8335" s="7" t="s">
        <v>17200</v>
      </c>
      <c r="E8335" s="7" t="s">
        <v>17201</v>
      </c>
      <c r="F8335" s="7" t="s">
        <v>17202</v>
      </c>
      <c r="G8335" s="7" t="s">
        <v>7240</v>
      </c>
      <c r="H8335" s="7" t="s">
        <v>10561</v>
      </c>
      <c r="I8335" s="7">
        <v>75</v>
      </c>
      <c r="J8335" s="8">
        <v>207332</v>
      </c>
      <c r="K8335" s="9">
        <v>194245</v>
      </c>
      <c r="L8335" s="9">
        <f t="shared" si="184"/>
        <v>38849</v>
      </c>
      <c r="M8335" s="9">
        <f t="shared" si="185"/>
        <v>0</v>
      </c>
      <c r="N8335" s="9"/>
    </row>
    <row r="8336" spans="1:14" outlineLevel="1" x14ac:dyDescent="0.25">
      <c r="A8336" s="19" t="s">
        <v>21661</v>
      </c>
      <c r="B8336" s="6"/>
      <c r="C8336" s="6"/>
      <c r="D8336" s="7"/>
      <c r="E8336" s="7"/>
      <c r="F8336" s="7"/>
      <c r="G8336" s="7"/>
      <c r="H8336" s="7"/>
      <c r="I8336" s="7">
        <f>SUBTOTAL(9,I8335:I8335)</f>
        <v>75</v>
      </c>
      <c r="J8336" s="8">
        <f>SUBTOTAL(9,J8335:J8335)</f>
        <v>207332</v>
      </c>
      <c r="K8336" s="9">
        <f>SUBTOTAL(9,K8335:K8335)</f>
        <v>194245</v>
      </c>
      <c r="L8336" s="9">
        <f>SUBTOTAL(9,L8335:L8335)</f>
        <v>38849</v>
      </c>
      <c r="M8336" s="9">
        <f>SUBTOTAL(9,M8335:M8335)</f>
        <v>0</v>
      </c>
      <c r="N8336" s="9"/>
    </row>
    <row r="8337" spans="1:14" outlineLevel="2" x14ac:dyDescent="0.25">
      <c r="A8337" s="6" t="s">
        <v>17486</v>
      </c>
      <c r="B8337" s="6" t="s">
        <v>5916</v>
      </c>
      <c r="C8337" s="6" t="s">
        <v>17485</v>
      </c>
      <c r="D8337" s="7" t="s">
        <v>17187</v>
      </c>
      <c r="E8337" s="7" t="s">
        <v>17188</v>
      </c>
      <c r="F8337" s="7" t="s">
        <v>17189</v>
      </c>
      <c r="G8337" s="7" t="s">
        <v>7240</v>
      </c>
      <c r="H8337" s="7" t="s">
        <v>17487</v>
      </c>
      <c r="I8337" s="7">
        <v>50</v>
      </c>
      <c r="J8337" s="8">
        <v>190267</v>
      </c>
      <c r="K8337" s="9">
        <v>178258</v>
      </c>
      <c r="L8337" s="9">
        <f t="shared" si="184"/>
        <v>35651.599999999999</v>
      </c>
      <c r="M8337" s="9">
        <f t="shared" si="185"/>
        <v>0</v>
      </c>
      <c r="N8337" s="9"/>
    </row>
    <row r="8338" spans="1:14" outlineLevel="2" x14ac:dyDescent="0.25">
      <c r="A8338" s="6" t="s">
        <v>17486</v>
      </c>
      <c r="B8338" s="6" t="s">
        <v>5917</v>
      </c>
      <c r="C8338" s="6" t="s">
        <v>17488</v>
      </c>
      <c r="D8338" s="7" t="s">
        <v>17187</v>
      </c>
      <c r="E8338" s="7" t="s">
        <v>17188</v>
      </c>
      <c r="F8338" s="7" t="s">
        <v>17189</v>
      </c>
      <c r="G8338" s="7" t="s">
        <v>7240</v>
      </c>
      <c r="H8338" s="7" t="s">
        <v>17487</v>
      </c>
      <c r="I8338" s="7">
        <v>40</v>
      </c>
      <c r="J8338" s="8">
        <v>165669</v>
      </c>
      <c r="K8338" s="9">
        <v>155212</v>
      </c>
      <c r="L8338" s="9">
        <f t="shared" si="184"/>
        <v>31042.400000000001</v>
      </c>
      <c r="M8338" s="9">
        <f t="shared" si="185"/>
        <v>0</v>
      </c>
      <c r="N8338" s="9"/>
    </row>
    <row r="8339" spans="1:14" outlineLevel="2" x14ac:dyDescent="0.25">
      <c r="A8339" s="6" t="s">
        <v>17486</v>
      </c>
      <c r="B8339" s="6" t="s">
        <v>5918</v>
      </c>
      <c r="C8339" s="6" t="s">
        <v>17489</v>
      </c>
      <c r="D8339" s="7" t="s">
        <v>17187</v>
      </c>
      <c r="E8339" s="7" t="s">
        <v>17188</v>
      </c>
      <c r="F8339" s="7" t="s">
        <v>17189</v>
      </c>
      <c r="G8339" s="7" t="s">
        <v>7240</v>
      </c>
      <c r="H8339" s="7" t="s">
        <v>17487</v>
      </c>
      <c r="I8339" s="7">
        <v>25</v>
      </c>
      <c r="J8339" s="8">
        <v>67943</v>
      </c>
      <c r="K8339" s="9">
        <v>63655</v>
      </c>
      <c r="L8339" s="9">
        <f t="shared" si="184"/>
        <v>12731</v>
      </c>
      <c r="M8339" s="9">
        <f t="shared" si="185"/>
        <v>0</v>
      </c>
      <c r="N8339" s="9"/>
    </row>
    <row r="8340" spans="1:14" outlineLevel="2" x14ac:dyDescent="0.25">
      <c r="A8340" s="6" t="s">
        <v>17486</v>
      </c>
      <c r="B8340" s="6" t="s">
        <v>5919</v>
      </c>
      <c r="C8340" s="6" t="s">
        <v>17490</v>
      </c>
      <c r="D8340" s="7" t="s">
        <v>17187</v>
      </c>
      <c r="E8340" s="7" t="s">
        <v>17188</v>
      </c>
      <c r="F8340" s="7" t="s">
        <v>17189</v>
      </c>
      <c r="G8340" s="7" t="s">
        <v>7240</v>
      </c>
      <c r="H8340" s="7" t="s">
        <v>17487</v>
      </c>
      <c r="I8340" s="7">
        <v>4</v>
      </c>
      <c r="J8340" s="8">
        <v>13696</v>
      </c>
      <c r="K8340" s="9">
        <v>12832</v>
      </c>
      <c r="L8340" s="9">
        <f t="shared" si="184"/>
        <v>2566.4</v>
      </c>
      <c r="M8340" s="9">
        <f t="shared" si="185"/>
        <v>0</v>
      </c>
      <c r="N8340" s="9"/>
    </row>
    <row r="8341" spans="1:14" outlineLevel="2" x14ac:dyDescent="0.25">
      <c r="A8341" s="6" t="s">
        <v>17486</v>
      </c>
      <c r="B8341" s="6" t="s">
        <v>5920</v>
      </c>
      <c r="C8341" s="6" t="s">
        <v>17491</v>
      </c>
      <c r="D8341" s="7" t="s">
        <v>17187</v>
      </c>
      <c r="E8341" s="7" t="s">
        <v>17188</v>
      </c>
      <c r="F8341" s="7" t="s">
        <v>17189</v>
      </c>
      <c r="G8341" s="7" t="s">
        <v>7240</v>
      </c>
      <c r="H8341" s="7" t="s">
        <v>17487</v>
      </c>
      <c r="I8341" s="7">
        <v>8</v>
      </c>
      <c r="J8341" s="8">
        <v>23092</v>
      </c>
      <c r="K8341" s="9">
        <v>21634</v>
      </c>
      <c r="L8341" s="9">
        <f t="shared" si="184"/>
        <v>4326.8</v>
      </c>
      <c r="M8341" s="9">
        <f t="shared" si="185"/>
        <v>0</v>
      </c>
      <c r="N8341" s="9"/>
    </row>
    <row r="8342" spans="1:14" outlineLevel="2" x14ac:dyDescent="0.25">
      <c r="A8342" s="6" t="s">
        <v>17486</v>
      </c>
      <c r="B8342" s="6" t="s">
        <v>5921</v>
      </c>
      <c r="C8342" s="6" t="s">
        <v>17492</v>
      </c>
      <c r="D8342" s="7" t="s">
        <v>17187</v>
      </c>
      <c r="E8342" s="7" t="s">
        <v>17188</v>
      </c>
      <c r="F8342" s="7" t="s">
        <v>17189</v>
      </c>
      <c r="G8342" s="7" t="s">
        <v>7240</v>
      </c>
      <c r="H8342" s="7" t="s">
        <v>17487</v>
      </c>
      <c r="I8342" s="7">
        <v>1</v>
      </c>
      <c r="J8342" s="8">
        <v>3286</v>
      </c>
      <c r="K8342" s="9">
        <v>3079</v>
      </c>
      <c r="L8342" s="9">
        <f t="shared" si="184"/>
        <v>615.80000000000007</v>
      </c>
      <c r="M8342" s="9">
        <f t="shared" si="185"/>
        <v>0</v>
      </c>
      <c r="N8342" s="9"/>
    </row>
    <row r="8343" spans="1:14" outlineLevel="1" x14ac:dyDescent="0.25">
      <c r="A8343" s="19" t="s">
        <v>21662</v>
      </c>
      <c r="B8343" s="6"/>
      <c r="C8343" s="6"/>
      <c r="D8343" s="7"/>
      <c r="E8343" s="7"/>
      <c r="F8343" s="7"/>
      <c r="G8343" s="7"/>
      <c r="H8343" s="7"/>
      <c r="I8343" s="7">
        <f>SUBTOTAL(9,I8337:I8342)</f>
        <v>128</v>
      </c>
      <c r="J8343" s="8">
        <f>SUBTOTAL(9,J8337:J8342)</f>
        <v>463953</v>
      </c>
      <c r="K8343" s="9">
        <f>SUBTOTAL(9,K8337:K8342)</f>
        <v>434670</v>
      </c>
      <c r="L8343" s="9">
        <f>SUBTOTAL(9,L8337:L8342)</f>
        <v>86934</v>
      </c>
      <c r="M8343" s="9">
        <f>SUBTOTAL(9,M8337:M8342)</f>
        <v>0</v>
      </c>
      <c r="N8343" s="9"/>
    </row>
    <row r="8344" spans="1:14" outlineLevel="2" x14ac:dyDescent="0.25">
      <c r="A8344" s="6" t="s">
        <v>17494</v>
      </c>
      <c r="B8344" s="6" t="s">
        <v>5922</v>
      </c>
      <c r="C8344" s="6" t="s">
        <v>17493</v>
      </c>
      <c r="D8344" s="7" t="s">
        <v>17200</v>
      </c>
      <c r="E8344" s="7" t="s">
        <v>17201</v>
      </c>
      <c r="F8344" s="7" t="s">
        <v>17202</v>
      </c>
      <c r="G8344" s="7" t="s">
        <v>7240</v>
      </c>
      <c r="H8344" s="7" t="s">
        <v>17495</v>
      </c>
      <c r="I8344" s="7">
        <v>176</v>
      </c>
      <c r="J8344" s="8">
        <v>385884</v>
      </c>
      <c r="K8344" s="9">
        <v>361527</v>
      </c>
      <c r="L8344" s="9">
        <f t="shared" si="184"/>
        <v>72305.400000000009</v>
      </c>
      <c r="M8344" s="9">
        <f t="shared" si="185"/>
        <v>0</v>
      </c>
      <c r="N8344" s="9"/>
    </row>
    <row r="8345" spans="1:14" outlineLevel="1" x14ac:dyDescent="0.25">
      <c r="A8345" s="19" t="s">
        <v>21663</v>
      </c>
      <c r="B8345" s="6"/>
      <c r="C8345" s="6"/>
      <c r="D8345" s="7"/>
      <c r="E8345" s="7"/>
      <c r="F8345" s="7"/>
      <c r="G8345" s="7"/>
      <c r="H8345" s="7"/>
      <c r="I8345" s="7">
        <f>SUBTOTAL(9,I8344:I8344)</f>
        <v>176</v>
      </c>
      <c r="J8345" s="8">
        <f>SUBTOTAL(9,J8344:J8344)</f>
        <v>385884</v>
      </c>
      <c r="K8345" s="9">
        <f>SUBTOTAL(9,K8344:K8344)</f>
        <v>361527</v>
      </c>
      <c r="L8345" s="9">
        <f>SUBTOTAL(9,L8344:L8344)</f>
        <v>72305.400000000009</v>
      </c>
      <c r="M8345" s="9">
        <f>SUBTOTAL(9,M8344:M8344)</f>
        <v>0</v>
      </c>
      <c r="N8345" s="9"/>
    </row>
    <row r="8346" spans="1:14" outlineLevel="2" x14ac:dyDescent="0.25">
      <c r="A8346" s="6" t="s">
        <v>17497</v>
      </c>
      <c r="B8346" s="6" t="s">
        <v>5923</v>
      </c>
      <c r="C8346" s="6" t="s">
        <v>17496</v>
      </c>
      <c r="D8346" s="7" t="s">
        <v>17200</v>
      </c>
      <c r="E8346" s="7" t="s">
        <v>17201</v>
      </c>
      <c r="F8346" s="7" t="s">
        <v>17202</v>
      </c>
      <c r="G8346" s="7" t="s">
        <v>7240</v>
      </c>
      <c r="H8346" s="7" t="s">
        <v>17498</v>
      </c>
      <c r="I8346" s="7">
        <v>50</v>
      </c>
      <c r="J8346" s="8">
        <v>125262</v>
      </c>
      <c r="K8346" s="9">
        <v>117356</v>
      </c>
      <c r="L8346" s="9">
        <f t="shared" si="184"/>
        <v>23471.200000000001</v>
      </c>
      <c r="M8346" s="9">
        <f t="shared" si="185"/>
        <v>0</v>
      </c>
      <c r="N8346" s="9"/>
    </row>
    <row r="8347" spans="1:14" outlineLevel="1" x14ac:dyDescent="0.25">
      <c r="A8347" s="19" t="s">
        <v>21664</v>
      </c>
      <c r="B8347" s="6"/>
      <c r="C8347" s="6"/>
      <c r="D8347" s="7"/>
      <c r="E8347" s="7"/>
      <c r="F8347" s="7"/>
      <c r="G8347" s="7"/>
      <c r="H8347" s="7"/>
      <c r="I8347" s="7">
        <f>SUBTOTAL(9,I8346:I8346)</f>
        <v>50</v>
      </c>
      <c r="J8347" s="8">
        <f>SUBTOTAL(9,J8346:J8346)</f>
        <v>125262</v>
      </c>
      <c r="K8347" s="9">
        <f>SUBTOTAL(9,K8346:K8346)</f>
        <v>117356</v>
      </c>
      <c r="L8347" s="9">
        <f>SUBTOTAL(9,L8346:L8346)</f>
        <v>23471.200000000001</v>
      </c>
      <c r="M8347" s="9">
        <f>SUBTOTAL(9,M8346:M8346)</f>
        <v>0</v>
      </c>
      <c r="N8347" s="9"/>
    </row>
    <row r="8348" spans="1:14" outlineLevel="2" x14ac:dyDescent="0.25">
      <c r="A8348" s="6" t="s">
        <v>17500</v>
      </c>
      <c r="B8348" s="6" t="s">
        <v>5924</v>
      </c>
      <c r="C8348" s="6" t="s">
        <v>17499</v>
      </c>
      <c r="D8348" s="7" t="s">
        <v>17200</v>
      </c>
      <c r="E8348" s="7" t="s">
        <v>17201</v>
      </c>
      <c r="F8348" s="7" t="s">
        <v>17202</v>
      </c>
      <c r="G8348" s="7" t="s">
        <v>7240</v>
      </c>
      <c r="H8348" s="7" t="s">
        <v>17501</v>
      </c>
      <c r="I8348" s="7">
        <v>190</v>
      </c>
      <c r="J8348" s="8">
        <v>453649</v>
      </c>
      <c r="K8348" s="9">
        <v>425015</v>
      </c>
      <c r="L8348" s="9">
        <f t="shared" si="184"/>
        <v>85003</v>
      </c>
      <c r="M8348" s="9">
        <f t="shared" si="185"/>
        <v>0</v>
      </c>
      <c r="N8348" s="9"/>
    </row>
    <row r="8349" spans="1:14" outlineLevel="1" x14ac:dyDescent="0.25">
      <c r="A8349" s="19" t="s">
        <v>21665</v>
      </c>
      <c r="B8349" s="6"/>
      <c r="C8349" s="6"/>
      <c r="D8349" s="7"/>
      <c r="E8349" s="7"/>
      <c r="F8349" s="7"/>
      <c r="G8349" s="7"/>
      <c r="H8349" s="7"/>
      <c r="I8349" s="7">
        <f>SUBTOTAL(9,I8348:I8348)</f>
        <v>190</v>
      </c>
      <c r="J8349" s="8">
        <f>SUBTOTAL(9,J8348:J8348)</f>
        <v>453649</v>
      </c>
      <c r="K8349" s="9">
        <f>SUBTOTAL(9,K8348:K8348)</f>
        <v>425015</v>
      </c>
      <c r="L8349" s="9">
        <f>SUBTOTAL(9,L8348:L8348)</f>
        <v>85003</v>
      </c>
      <c r="M8349" s="9">
        <f>SUBTOTAL(9,M8348:M8348)</f>
        <v>0</v>
      </c>
      <c r="N8349" s="9"/>
    </row>
    <row r="8350" spans="1:14" outlineLevel="2" x14ac:dyDescent="0.25">
      <c r="A8350" s="6" t="s">
        <v>17503</v>
      </c>
      <c r="B8350" s="6" t="s">
        <v>5925</v>
      </c>
      <c r="C8350" s="6" t="s">
        <v>17502</v>
      </c>
      <c r="D8350" s="7" t="s">
        <v>17200</v>
      </c>
      <c r="E8350" s="7" t="s">
        <v>17201</v>
      </c>
      <c r="F8350" s="7" t="s">
        <v>17202</v>
      </c>
      <c r="G8350" s="7" t="s">
        <v>7240</v>
      </c>
      <c r="H8350" s="7" t="s">
        <v>17504</v>
      </c>
      <c r="I8350" s="7">
        <v>96</v>
      </c>
      <c r="J8350" s="8">
        <v>254977</v>
      </c>
      <c r="K8350" s="9">
        <v>238883</v>
      </c>
      <c r="L8350" s="9">
        <f t="shared" si="184"/>
        <v>47776.600000000006</v>
      </c>
      <c r="M8350" s="9">
        <f t="shared" si="185"/>
        <v>0</v>
      </c>
      <c r="N8350" s="9"/>
    </row>
    <row r="8351" spans="1:14" outlineLevel="1" x14ac:dyDescent="0.25">
      <c r="A8351" s="19" t="s">
        <v>21666</v>
      </c>
      <c r="B8351" s="6"/>
      <c r="C8351" s="6"/>
      <c r="D8351" s="7"/>
      <c r="E8351" s="7"/>
      <c r="F8351" s="7"/>
      <c r="G8351" s="7"/>
      <c r="H8351" s="7"/>
      <c r="I8351" s="7">
        <f>SUBTOTAL(9,I8350:I8350)</f>
        <v>96</v>
      </c>
      <c r="J8351" s="8">
        <f>SUBTOTAL(9,J8350:J8350)</f>
        <v>254977</v>
      </c>
      <c r="K8351" s="9">
        <f>SUBTOTAL(9,K8350:K8350)</f>
        <v>238883</v>
      </c>
      <c r="L8351" s="9">
        <f>SUBTOTAL(9,L8350:L8350)</f>
        <v>47776.600000000006</v>
      </c>
      <c r="M8351" s="9">
        <f>SUBTOTAL(9,M8350:M8350)</f>
        <v>0</v>
      </c>
      <c r="N8351" s="9"/>
    </row>
    <row r="8352" spans="1:14" outlineLevel="2" x14ac:dyDescent="0.25">
      <c r="A8352" s="6" t="s">
        <v>17506</v>
      </c>
      <c r="B8352" s="6" t="s">
        <v>5926</v>
      </c>
      <c r="C8352" s="6" t="s">
        <v>17505</v>
      </c>
      <c r="D8352" s="7" t="s">
        <v>17200</v>
      </c>
      <c r="E8352" s="7" t="s">
        <v>17201</v>
      </c>
      <c r="F8352" s="7" t="s">
        <v>17202</v>
      </c>
      <c r="G8352" s="7" t="s">
        <v>7240</v>
      </c>
      <c r="H8352" s="7" t="s">
        <v>17507</v>
      </c>
      <c r="I8352" s="7">
        <v>125</v>
      </c>
      <c r="J8352" s="8">
        <v>391174</v>
      </c>
      <c r="K8352" s="9">
        <v>366484</v>
      </c>
      <c r="L8352" s="9">
        <f t="shared" si="184"/>
        <v>73296.800000000003</v>
      </c>
      <c r="M8352" s="9">
        <f t="shared" si="185"/>
        <v>0</v>
      </c>
      <c r="N8352" s="9"/>
    </row>
    <row r="8353" spans="1:14" outlineLevel="1" x14ac:dyDescent="0.25">
      <c r="A8353" s="19" t="s">
        <v>21667</v>
      </c>
      <c r="B8353" s="6"/>
      <c r="C8353" s="6"/>
      <c r="D8353" s="7"/>
      <c r="E8353" s="7"/>
      <c r="F8353" s="7"/>
      <c r="G8353" s="7"/>
      <c r="H8353" s="7"/>
      <c r="I8353" s="7">
        <f>SUBTOTAL(9,I8352:I8352)</f>
        <v>125</v>
      </c>
      <c r="J8353" s="8">
        <f>SUBTOTAL(9,J8352:J8352)</f>
        <v>391174</v>
      </c>
      <c r="K8353" s="9">
        <f>SUBTOTAL(9,K8352:K8352)</f>
        <v>366484</v>
      </c>
      <c r="L8353" s="9">
        <f>SUBTOTAL(9,L8352:L8352)</f>
        <v>73296.800000000003</v>
      </c>
      <c r="M8353" s="9">
        <f>SUBTOTAL(9,M8352:M8352)</f>
        <v>0</v>
      </c>
      <c r="N8353" s="9"/>
    </row>
    <row r="8354" spans="1:14" outlineLevel="2" x14ac:dyDescent="0.25">
      <c r="A8354" s="6" t="s">
        <v>17509</v>
      </c>
      <c r="B8354" s="6" t="s">
        <v>5927</v>
      </c>
      <c r="C8354" s="6" t="s">
        <v>17508</v>
      </c>
      <c r="D8354" s="7" t="s">
        <v>17200</v>
      </c>
      <c r="E8354" s="7" t="s">
        <v>17201</v>
      </c>
      <c r="F8354" s="7" t="s">
        <v>17202</v>
      </c>
      <c r="G8354" s="7" t="s">
        <v>7240</v>
      </c>
      <c r="H8354" s="7" t="s">
        <v>17510</v>
      </c>
      <c r="I8354" s="7">
        <v>60</v>
      </c>
      <c r="J8354" s="8">
        <v>109541</v>
      </c>
      <c r="K8354" s="9">
        <v>102627</v>
      </c>
      <c r="L8354" s="9">
        <f t="shared" si="184"/>
        <v>20525.400000000001</v>
      </c>
      <c r="M8354" s="9">
        <f t="shared" si="185"/>
        <v>0</v>
      </c>
      <c r="N8354" s="9"/>
    </row>
    <row r="8355" spans="1:14" outlineLevel="1" x14ac:dyDescent="0.25">
      <c r="A8355" s="19" t="s">
        <v>21668</v>
      </c>
      <c r="B8355" s="6"/>
      <c r="C8355" s="6"/>
      <c r="D8355" s="7"/>
      <c r="E8355" s="7"/>
      <c r="F8355" s="7"/>
      <c r="G8355" s="7"/>
      <c r="H8355" s="7"/>
      <c r="I8355" s="7">
        <f>SUBTOTAL(9,I8354:I8354)</f>
        <v>60</v>
      </c>
      <c r="J8355" s="8">
        <f>SUBTOTAL(9,J8354:J8354)</f>
        <v>109541</v>
      </c>
      <c r="K8355" s="9">
        <f>SUBTOTAL(9,K8354:K8354)</f>
        <v>102627</v>
      </c>
      <c r="L8355" s="9">
        <f>SUBTOTAL(9,L8354:L8354)</f>
        <v>20525.400000000001</v>
      </c>
      <c r="M8355" s="9">
        <f>SUBTOTAL(9,M8354:M8354)</f>
        <v>0</v>
      </c>
      <c r="N8355" s="9"/>
    </row>
    <row r="8356" spans="1:14" outlineLevel="2" x14ac:dyDescent="0.25">
      <c r="A8356" s="6" t="s">
        <v>17512</v>
      </c>
      <c r="B8356" s="6" t="s">
        <v>5928</v>
      </c>
      <c r="C8356" s="6" t="s">
        <v>17511</v>
      </c>
      <c r="D8356" s="7" t="s">
        <v>17200</v>
      </c>
      <c r="E8356" s="7" t="s">
        <v>17201</v>
      </c>
      <c r="F8356" s="7" t="s">
        <v>17202</v>
      </c>
      <c r="G8356" s="7" t="s">
        <v>7240</v>
      </c>
      <c r="H8356" s="7" t="s">
        <v>17513</v>
      </c>
      <c r="I8356" s="7">
        <v>60</v>
      </c>
      <c r="J8356" s="8">
        <v>51301</v>
      </c>
      <c r="K8356" s="9">
        <v>48063</v>
      </c>
      <c r="L8356" s="9">
        <f t="shared" si="184"/>
        <v>9612.6</v>
      </c>
      <c r="M8356" s="9">
        <f t="shared" si="185"/>
        <v>0</v>
      </c>
      <c r="N8356" s="9"/>
    </row>
    <row r="8357" spans="1:14" outlineLevel="1" x14ac:dyDescent="0.25">
      <c r="A8357" s="19" t="s">
        <v>21669</v>
      </c>
      <c r="B8357" s="6"/>
      <c r="C8357" s="6"/>
      <c r="D8357" s="7"/>
      <c r="E8357" s="7"/>
      <c r="F8357" s="7"/>
      <c r="G8357" s="7"/>
      <c r="H8357" s="7"/>
      <c r="I8357" s="7">
        <f>SUBTOTAL(9,I8356:I8356)</f>
        <v>60</v>
      </c>
      <c r="J8357" s="8">
        <f>SUBTOTAL(9,J8356:J8356)</f>
        <v>51301</v>
      </c>
      <c r="K8357" s="9">
        <f>SUBTOTAL(9,K8356:K8356)</f>
        <v>48063</v>
      </c>
      <c r="L8357" s="9">
        <f>SUBTOTAL(9,L8356:L8356)</f>
        <v>9612.6</v>
      </c>
      <c r="M8357" s="9">
        <f>SUBTOTAL(9,M8356:M8356)</f>
        <v>0</v>
      </c>
      <c r="N8357" s="9"/>
    </row>
    <row r="8358" spans="1:14" outlineLevel="2" x14ac:dyDescent="0.25">
      <c r="A8358" s="6" t="s">
        <v>17515</v>
      </c>
      <c r="B8358" s="6" t="s">
        <v>5929</v>
      </c>
      <c r="C8358" s="6" t="s">
        <v>17514</v>
      </c>
      <c r="D8358" s="7" t="s">
        <v>17200</v>
      </c>
      <c r="E8358" s="7" t="s">
        <v>17201</v>
      </c>
      <c r="F8358" s="7" t="s">
        <v>17202</v>
      </c>
      <c r="G8358" s="7" t="s">
        <v>7240</v>
      </c>
      <c r="H8358" s="7" t="s">
        <v>17516</v>
      </c>
      <c r="I8358" s="7">
        <v>182</v>
      </c>
      <c r="J8358" s="8">
        <v>621230</v>
      </c>
      <c r="K8358" s="9">
        <v>582019</v>
      </c>
      <c r="L8358" s="9">
        <f t="shared" si="184"/>
        <v>116403.8</v>
      </c>
      <c r="M8358" s="9">
        <f t="shared" si="185"/>
        <v>0</v>
      </c>
      <c r="N8358" s="9"/>
    </row>
    <row r="8359" spans="1:14" outlineLevel="1" x14ac:dyDescent="0.25">
      <c r="A8359" s="19" t="s">
        <v>21670</v>
      </c>
      <c r="B8359" s="6"/>
      <c r="C8359" s="6"/>
      <c r="D8359" s="7"/>
      <c r="E8359" s="7"/>
      <c r="F8359" s="7"/>
      <c r="G8359" s="7"/>
      <c r="H8359" s="7"/>
      <c r="I8359" s="7">
        <f>SUBTOTAL(9,I8358:I8358)</f>
        <v>182</v>
      </c>
      <c r="J8359" s="8">
        <f>SUBTOTAL(9,J8358:J8358)</f>
        <v>621230</v>
      </c>
      <c r="K8359" s="9">
        <f>SUBTOTAL(9,K8358:K8358)</f>
        <v>582019</v>
      </c>
      <c r="L8359" s="9">
        <f>SUBTOTAL(9,L8358:L8358)</f>
        <v>116403.8</v>
      </c>
      <c r="M8359" s="9">
        <f>SUBTOTAL(9,M8358:M8358)</f>
        <v>0</v>
      </c>
      <c r="N8359" s="9"/>
    </row>
    <row r="8360" spans="1:14" outlineLevel="2" x14ac:dyDescent="0.25">
      <c r="A8360" s="6" t="s">
        <v>17518</v>
      </c>
      <c r="B8360" s="6" t="s">
        <v>5930</v>
      </c>
      <c r="C8360" s="6" t="s">
        <v>17517</v>
      </c>
      <c r="D8360" s="7" t="s">
        <v>17187</v>
      </c>
      <c r="E8360" s="7" t="s">
        <v>17188</v>
      </c>
      <c r="F8360" s="7" t="s">
        <v>17189</v>
      </c>
      <c r="G8360" s="7" t="s">
        <v>7240</v>
      </c>
      <c r="H8360" s="7" t="s">
        <v>17519</v>
      </c>
      <c r="I8360" s="7">
        <v>219</v>
      </c>
      <c r="J8360" s="8">
        <v>755687</v>
      </c>
      <c r="K8360" s="9">
        <v>707989</v>
      </c>
      <c r="L8360" s="9">
        <f t="shared" si="184"/>
        <v>141597.80000000002</v>
      </c>
      <c r="M8360" s="9">
        <f t="shared" si="185"/>
        <v>0</v>
      </c>
      <c r="N8360" s="9"/>
    </row>
    <row r="8361" spans="1:14" outlineLevel="2" x14ac:dyDescent="0.25">
      <c r="A8361" s="6" t="s">
        <v>17518</v>
      </c>
      <c r="B8361" s="6" t="s">
        <v>5931</v>
      </c>
      <c r="C8361" s="6" t="s">
        <v>17520</v>
      </c>
      <c r="D8361" s="7" t="s">
        <v>17187</v>
      </c>
      <c r="E8361" s="7" t="s">
        <v>17188</v>
      </c>
      <c r="F8361" s="7" t="s">
        <v>17189</v>
      </c>
      <c r="G8361" s="7" t="s">
        <v>7240</v>
      </c>
      <c r="H8361" s="7" t="s">
        <v>17519</v>
      </c>
      <c r="I8361" s="7">
        <v>150</v>
      </c>
      <c r="J8361" s="8">
        <v>549201</v>
      </c>
      <c r="K8361" s="9">
        <v>514536</v>
      </c>
      <c r="L8361" s="9">
        <f t="shared" si="184"/>
        <v>102907.20000000001</v>
      </c>
      <c r="M8361" s="9">
        <f t="shared" si="185"/>
        <v>0</v>
      </c>
      <c r="N8361" s="9"/>
    </row>
    <row r="8362" spans="1:14" outlineLevel="2" x14ac:dyDescent="0.25">
      <c r="A8362" s="6" t="s">
        <v>17518</v>
      </c>
      <c r="B8362" s="6" t="s">
        <v>5932</v>
      </c>
      <c r="C8362" s="6" t="s">
        <v>17521</v>
      </c>
      <c r="D8362" s="7" t="s">
        <v>17187</v>
      </c>
      <c r="E8362" s="7" t="s">
        <v>17188</v>
      </c>
      <c r="F8362" s="7" t="s">
        <v>17189</v>
      </c>
      <c r="G8362" s="7" t="s">
        <v>7240</v>
      </c>
      <c r="H8362" s="7" t="s">
        <v>17519</v>
      </c>
      <c r="I8362" s="7">
        <v>25</v>
      </c>
      <c r="J8362" s="8">
        <v>43860</v>
      </c>
      <c r="K8362" s="9">
        <v>41092</v>
      </c>
      <c r="L8362" s="9">
        <f t="shared" si="184"/>
        <v>8218.4</v>
      </c>
      <c r="M8362" s="9">
        <f t="shared" si="185"/>
        <v>0</v>
      </c>
      <c r="N8362" s="9"/>
    </row>
    <row r="8363" spans="1:14" outlineLevel="2" x14ac:dyDescent="0.25">
      <c r="A8363" s="6" t="s">
        <v>17518</v>
      </c>
      <c r="B8363" s="6" t="s">
        <v>5933</v>
      </c>
      <c r="C8363" s="6" t="s">
        <v>17522</v>
      </c>
      <c r="D8363" s="7" t="s">
        <v>17187</v>
      </c>
      <c r="E8363" s="7" t="s">
        <v>17188</v>
      </c>
      <c r="F8363" s="7" t="s">
        <v>17189</v>
      </c>
      <c r="G8363" s="7" t="s">
        <v>7240</v>
      </c>
      <c r="H8363" s="7" t="s">
        <v>17519</v>
      </c>
      <c r="I8363" s="7">
        <v>6</v>
      </c>
      <c r="J8363" s="8">
        <v>15288</v>
      </c>
      <c r="K8363" s="9">
        <v>14323</v>
      </c>
      <c r="L8363" s="9">
        <f t="shared" si="184"/>
        <v>2864.6000000000004</v>
      </c>
      <c r="M8363" s="9">
        <f t="shared" si="185"/>
        <v>0</v>
      </c>
      <c r="N8363" s="9"/>
    </row>
    <row r="8364" spans="1:14" outlineLevel="1" x14ac:dyDescent="0.25">
      <c r="A8364" s="19" t="s">
        <v>21671</v>
      </c>
      <c r="B8364" s="6"/>
      <c r="C8364" s="6"/>
      <c r="D8364" s="7"/>
      <c r="E8364" s="7"/>
      <c r="F8364" s="7"/>
      <c r="G8364" s="7"/>
      <c r="H8364" s="7"/>
      <c r="I8364" s="7">
        <f>SUBTOTAL(9,I8360:I8363)</f>
        <v>400</v>
      </c>
      <c r="J8364" s="8">
        <f>SUBTOTAL(9,J8360:J8363)</f>
        <v>1364036</v>
      </c>
      <c r="K8364" s="9">
        <f>SUBTOTAL(9,K8360:K8363)</f>
        <v>1277940</v>
      </c>
      <c r="L8364" s="9">
        <f>SUBTOTAL(9,L8360:L8363)</f>
        <v>255588.00000000003</v>
      </c>
      <c r="M8364" s="9">
        <f>SUBTOTAL(9,M8360:M8363)</f>
        <v>0</v>
      </c>
      <c r="N8364" s="9"/>
    </row>
    <row r="8365" spans="1:14" outlineLevel="2" x14ac:dyDescent="0.25">
      <c r="A8365" s="6" t="s">
        <v>17524</v>
      </c>
      <c r="B8365" s="6" t="s">
        <v>5934</v>
      </c>
      <c r="C8365" s="6" t="s">
        <v>17523</v>
      </c>
      <c r="D8365" s="7" t="s">
        <v>17225</v>
      </c>
      <c r="E8365" s="7" t="s">
        <v>17226</v>
      </c>
      <c r="F8365" s="7" t="s">
        <v>17227</v>
      </c>
      <c r="G8365" s="7" t="s">
        <v>7240</v>
      </c>
      <c r="H8365" s="7" t="s">
        <v>17525</v>
      </c>
      <c r="I8365" s="7">
        <v>150</v>
      </c>
      <c r="J8365" s="8">
        <v>312560</v>
      </c>
      <c r="K8365" s="9">
        <v>292832</v>
      </c>
      <c r="L8365" s="9">
        <f t="shared" si="184"/>
        <v>58566.400000000001</v>
      </c>
      <c r="M8365" s="9">
        <f t="shared" si="185"/>
        <v>0</v>
      </c>
      <c r="N8365" s="9"/>
    </row>
    <row r="8366" spans="1:14" outlineLevel="1" x14ac:dyDescent="0.25">
      <c r="A8366" s="19" t="s">
        <v>21672</v>
      </c>
      <c r="B8366" s="6"/>
      <c r="C8366" s="6"/>
      <c r="D8366" s="7"/>
      <c r="E8366" s="7"/>
      <c r="F8366" s="7"/>
      <c r="G8366" s="7"/>
      <c r="H8366" s="7"/>
      <c r="I8366" s="7">
        <f>SUBTOTAL(9,I8365:I8365)</f>
        <v>150</v>
      </c>
      <c r="J8366" s="8">
        <f>SUBTOTAL(9,J8365:J8365)</f>
        <v>312560</v>
      </c>
      <c r="K8366" s="9">
        <f>SUBTOTAL(9,K8365:K8365)</f>
        <v>292832</v>
      </c>
      <c r="L8366" s="9">
        <f>SUBTOTAL(9,L8365:L8365)</f>
        <v>58566.400000000001</v>
      </c>
      <c r="M8366" s="9">
        <f>SUBTOTAL(9,M8365:M8365)</f>
        <v>0</v>
      </c>
      <c r="N8366" s="9"/>
    </row>
    <row r="8367" spans="1:14" outlineLevel="2" x14ac:dyDescent="0.25">
      <c r="A8367" s="6" t="s">
        <v>17527</v>
      </c>
      <c r="B8367" s="6" t="s">
        <v>5935</v>
      </c>
      <c r="C8367" s="6" t="s">
        <v>17526</v>
      </c>
      <c r="D8367" s="7" t="s">
        <v>17187</v>
      </c>
      <c r="E8367" s="7" t="s">
        <v>17188</v>
      </c>
      <c r="F8367" s="7" t="s">
        <v>17189</v>
      </c>
      <c r="G8367" s="7" t="s">
        <v>7240</v>
      </c>
      <c r="H8367" s="7" t="s">
        <v>17528</v>
      </c>
      <c r="I8367" s="7">
        <v>20</v>
      </c>
      <c r="J8367" s="8">
        <v>63728</v>
      </c>
      <c r="K8367" s="9">
        <v>59706</v>
      </c>
      <c r="L8367" s="9">
        <f t="shared" si="184"/>
        <v>11941.2</v>
      </c>
      <c r="M8367" s="9">
        <f t="shared" si="185"/>
        <v>0</v>
      </c>
      <c r="N8367" s="9"/>
    </row>
    <row r="8368" spans="1:14" outlineLevel="2" x14ac:dyDescent="0.25">
      <c r="A8368" s="6" t="s">
        <v>17527</v>
      </c>
      <c r="B8368" s="6" t="s">
        <v>5936</v>
      </c>
      <c r="C8368" s="6" t="s">
        <v>17529</v>
      </c>
      <c r="D8368" s="7" t="s">
        <v>17187</v>
      </c>
      <c r="E8368" s="7" t="s">
        <v>17188</v>
      </c>
      <c r="F8368" s="7" t="s">
        <v>17189</v>
      </c>
      <c r="G8368" s="7" t="s">
        <v>7240</v>
      </c>
      <c r="H8368" s="7" t="s">
        <v>17528</v>
      </c>
      <c r="I8368" s="7">
        <v>24</v>
      </c>
      <c r="J8368" s="8">
        <v>63789</v>
      </c>
      <c r="K8368" s="9">
        <v>59763</v>
      </c>
      <c r="L8368" s="9">
        <f t="shared" si="184"/>
        <v>11952.6</v>
      </c>
      <c r="M8368" s="9">
        <f t="shared" si="185"/>
        <v>0</v>
      </c>
      <c r="N8368" s="9"/>
    </row>
    <row r="8369" spans="1:14" outlineLevel="1" x14ac:dyDescent="0.25">
      <c r="A8369" s="19" t="s">
        <v>21673</v>
      </c>
      <c r="B8369" s="6"/>
      <c r="C8369" s="6"/>
      <c r="D8369" s="7"/>
      <c r="E8369" s="7"/>
      <c r="F8369" s="7"/>
      <c r="G8369" s="7"/>
      <c r="H8369" s="7"/>
      <c r="I8369" s="7">
        <f>SUBTOTAL(9,I8367:I8368)</f>
        <v>44</v>
      </c>
      <c r="J8369" s="8">
        <f>SUBTOTAL(9,J8367:J8368)</f>
        <v>127517</v>
      </c>
      <c r="K8369" s="9">
        <f>SUBTOTAL(9,K8367:K8368)</f>
        <v>119469</v>
      </c>
      <c r="L8369" s="9">
        <f>SUBTOTAL(9,L8367:L8368)</f>
        <v>23893.800000000003</v>
      </c>
      <c r="M8369" s="9">
        <f>SUBTOTAL(9,M8367:M8368)</f>
        <v>0</v>
      </c>
      <c r="N8369" s="9"/>
    </row>
    <row r="8370" spans="1:14" outlineLevel="2" x14ac:dyDescent="0.25">
      <c r="A8370" s="6" t="s">
        <v>17531</v>
      </c>
      <c r="B8370" s="6" t="s">
        <v>5937</v>
      </c>
      <c r="C8370" s="6" t="s">
        <v>17530</v>
      </c>
      <c r="D8370" s="7" t="s">
        <v>17187</v>
      </c>
      <c r="E8370" s="7" t="s">
        <v>17188</v>
      </c>
      <c r="F8370" s="7" t="s">
        <v>17189</v>
      </c>
      <c r="G8370" s="7" t="s">
        <v>7240</v>
      </c>
      <c r="H8370" s="7" t="s">
        <v>17532</v>
      </c>
      <c r="I8370" s="7">
        <v>154</v>
      </c>
      <c r="J8370" s="8">
        <v>625627</v>
      </c>
      <c r="K8370" s="9">
        <v>586138</v>
      </c>
      <c r="L8370" s="9">
        <f t="shared" si="184"/>
        <v>117227.6</v>
      </c>
      <c r="M8370" s="9">
        <f t="shared" si="185"/>
        <v>0</v>
      </c>
      <c r="N8370" s="9"/>
    </row>
    <row r="8371" spans="1:14" outlineLevel="2" x14ac:dyDescent="0.25">
      <c r="A8371" s="6" t="s">
        <v>17531</v>
      </c>
      <c r="B8371" s="6" t="s">
        <v>5938</v>
      </c>
      <c r="C8371" s="6" t="s">
        <v>17533</v>
      </c>
      <c r="D8371" s="7" t="s">
        <v>17187</v>
      </c>
      <c r="E8371" s="7" t="s">
        <v>17188</v>
      </c>
      <c r="F8371" s="7" t="s">
        <v>17189</v>
      </c>
      <c r="G8371" s="7" t="s">
        <v>7240</v>
      </c>
      <c r="H8371" s="7" t="s">
        <v>17532</v>
      </c>
      <c r="I8371" s="7">
        <v>140</v>
      </c>
      <c r="J8371" s="8">
        <v>544400</v>
      </c>
      <c r="K8371" s="9">
        <v>510038</v>
      </c>
      <c r="L8371" s="9">
        <f t="shared" si="184"/>
        <v>102007.6</v>
      </c>
      <c r="M8371" s="9">
        <f t="shared" si="185"/>
        <v>0</v>
      </c>
      <c r="N8371" s="9"/>
    </row>
    <row r="8372" spans="1:14" outlineLevel="2" x14ac:dyDescent="0.25">
      <c r="A8372" s="6" t="s">
        <v>17531</v>
      </c>
      <c r="B8372" s="6" t="s">
        <v>5939</v>
      </c>
      <c r="C8372" s="6" t="s">
        <v>17534</v>
      </c>
      <c r="D8372" s="7" t="s">
        <v>17187</v>
      </c>
      <c r="E8372" s="7" t="s">
        <v>17188</v>
      </c>
      <c r="F8372" s="7" t="s">
        <v>17189</v>
      </c>
      <c r="G8372" s="7" t="s">
        <v>7240</v>
      </c>
      <c r="H8372" s="7" t="s">
        <v>17532</v>
      </c>
      <c r="I8372" s="7">
        <v>200</v>
      </c>
      <c r="J8372" s="8">
        <v>778648</v>
      </c>
      <c r="K8372" s="9">
        <v>729501</v>
      </c>
      <c r="L8372" s="9">
        <f t="shared" si="184"/>
        <v>145900.20000000001</v>
      </c>
      <c r="M8372" s="9">
        <f t="shared" si="185"/>
        <v>0</v>
      </c>
      <c r="N8372" s="9"/>
    </row>
    <row r="8373" spans="1:14" outlineLevel="2" x14ac:dyDescent="0.25">
      <c r="A8373" s="6" t="s">
        <v>17531</v>
      </c>
      <c r="B8373" s="6" t="s">
        <v>5940</v>
      </c>
      <c r="C8373" s="6" t="s">
        <v>17535</v>
      </c>
      <c r="D8373" s="7" t="s">
        <v>17187</v>
      </c>
      <c r="E8373" s="7" t="s">
        <v>17188</v>
      </c>
      <c r="F8373" s="7" t="s">
        <v>17189</v>
      </c>
      <c r="G8373" s="7" t="s">
        <v>7240</v>
      </c>
      <c r="H8373" s="7" t="s">
        <v>17532</v>
      </c>
      <c r="I8373" s="7">
        <v>4</v>
      </c>
      <c r="J8373" s="8">
        <v>4603</v>
      </c>
      <c r="K8373" s="9">
        <v>4312</v>
      </c>
      <c r="L8373" s="9">
        <f t="shared" si="184"/>
        <v>862.40000000000009</v>
      </c>
      <c r="M8373" s="9">
        <f t="shared" si="185"/>
        <v>0</v>
      </c>
      <c r="N8373" s="9" t="s">
        <v>48</v>
      </c>
    </row>
    <row r="8374" spans="1:14" outlineLevel="1" x14ac:dyDescent="0.25">
      <c r="A8374" s="19" t="s">
        <v>21674</v>
      </c>
      <c r="B8374" s="6"/>
      <c r="C8374" s="6"/>
      <c r="D8374" s="7"/>
      <c r="E8374" s="7"/>
      <c r="F8374" s="7"/>
      <c r="G8374" s="7"/>
      <c r="H8374" s="7"/>
      <c r="I8374" s="7">
        <f>SUBTOTAL(9,I8370:I8373)</f>
        <v>498</v>
      </c>
      <c r="J8374" s="8">
        <f>SUBTOTAL(9,J8370:J8373)</f>
        <v>1953278</v>
      </c>
      <c r="K8374" s="9">
        <f>SUBTOTAL(9,K8370:K8373)</f>
        <v>1829989</v>
      </c>
      <c r="L8374" s="9">
        <f>SUBTOTAL(9,L8370:L8373)</f>
        <v>365997.80000000005</v>
      </c>
      <c r="M8374" s="9">
        <f>SUBTOTAL(9,M8370:M8373)</f>
        <v>0</v>
      </c>
      <c r="N8374" s="9"/>
    </row>
    <row r="8375" spans="1:14" outlineLevel="2" x14ac:dyDescent="0.25">
      <c r="A8375" s="6" t="s">
        <v>17537</v>
      </c>
      <c r="B8375" s="6" t="s">
        <v>5941</v>
      </c>
      <c r="C8375" s="6" t="s">
        <v>17536</v>
      </c>
      <c r="D8375" s="7" t="s">
        <v>17200</v>
      </c>
      <c r="E8375" s="7" t="s">
        <v>17201</v>
      </c>
      <c r="F8375" s="7" t="s">
        <v>17202</v>
      </c>
      <c r="G8375" s="7" t="s">
        <v>7240</v>
      </c>
      <c r="H8375" s="7" t="s">
        <v>17538</v>
      </c>
      <c r="I8375" s="7">
        <v>72</v>
      </c>
      <c r="J8375" s="8">
        <v>301741</v>
      </c>
      <c r="K8375" s="9">
        <v>282695</v>
      </c>
      <c r="L8375" s="9">
        <f t="shared" si="184"/>
        <v>56539</v>
      </c>
      <c r="M8375" s="9">
        <f t="shared" si="185"/>
        <v>0</v>
      </c>
      <c r="N8375" s="9"/>
    </row>
    <row r="8376" spans="1:14" outlineLevel="1" x14ac:dyDescent="0.25">
      <c r="A8376" s="19" t="s">
        <v>21675</v>
      </c>
      <c r="B8376" s="6"/>
      <c r="C8376" s="6"/>
      <c r="D8376" s="7"/>
      <c r="E8376" s="7"/>
      <c r="F8376" s="7"/>
      <c r="G8376" s="7"/>
      <c r="H8376" s="7"/>
      <c r="I8376" s="7">
        <f>SUBTOTAL(9,I8375:I8375)</f>
        <v>72</v>
      </c>
      <c r="J8376" s="8">
        <f>SUBTOTAL(9,J8375:J8375)</f>
        <v>301741</v>
      </c>
      <c r="K8376" s="9">
        <f>SUBTOTAL(9,K8375:K8375)</f>
        <v>282695</v>
      </c>
      <c r="L8376" s="9">
        <f>SUBTOTAL(9,L8375:L8375)</f>
        <v>56539</v>
      </c>
      <c r="M8376" s="9">
        <f>SUBTOTAL(9,M8375:M8375)</f>
        <v>0</v>
      </c>
      <c r="N8376" s="9"/>
    </row>
    <row r="8377" spans="1:14" outlineLevel="2" x14ac:dyDescent="0.25">
      <c r="A8377" s="6" t="s">
        <v>17540</v>
      </c>
      <c r="B8377" s="6" t="s">
        <v>5942</v>
      </c>
      <c r="C8377" s="6" t="s">
        <v>17539</v>
      </c>
      <c r="D8377" s="7" t="s">
        <v>17200</v>
      </c>
      <c r="E8377" s="7" t="s">
        <v>17201</v>
      </c>
      <c r="F8377" s="7" t="s">
        <v>17202</v>
      </c>
      <c r="G8377" s="7" t="s">
        <v>7240</v>
      </c>
      <c r="H8377" s="7" t="s">
        <v>17541</v>
      </c>
      <c r="I8377" s="7">
        <v>20</v>
      </c>
      <c r="J8377" s="8">
        <v>40611</v>
      </c>
      <c r="K8377" s="9">
        <v>38048</v>
      </c>
      <c r="L8377" s="9">
        <f t="shared" si="184"/>
        <v>7609.6</v>
      </c>
      <c r="M8377" s="9">
        <f t="shared" si="185"/>
        <v>0</v>
      </c>
      <c r="N8377" s="9"/>
    </row>
    <row r="8378" spans="1:14" outlineLevel="1" x14ac:dyDescent="0.25">
      <c r="A8378" s="19" t="s">
        <v>21676</v>
      </c>
      <c r="B8378" s="6"/>
      <c r="C8378" s="6"/>
      <c r="D8378" s="7"/>
      <c r="E8378" s="7"/>
      <c r="F8378" s="7"/>
      <c r="G8378" s="7"/>
      <c r="H8378" s="7"/>
      <c r="I8378" s="7">
        <f>SUBTOTAL(9,I8377:I8377)</f>
        <v>20</v>
      </c>
      <c r="J8378" s="8">
        <f>SUBTOTAL(9,J8377:J8377)</f>
        <v>40611</v>
      </c>
      <c r="K8378" s="9">
        <f>SUBTOTAL(9,K8377:K8377)</f>
        <v>38048</v>
      </c>
      <c r="L8378" s="9">
        <f>SUBTOTAL(9,L8377:L8377)</f>
        <v>7609.6</v>
      </c>
      <c r="M8378" s="9">
        <f>SUBTOTAL(9,M8377:M8377)</f>
        <v>0</v>
      </c>
      <c r="N8378" s="9"/>
    </row>
    <row r="8379" spans="1:14" outlineLevel="2" x14ac:dyDescent="0.25">
      <c r="A8379" s="6" t="s">
        <v>17543</v>
      </c>
      <c r="B8379" s="6" t="s">
        <v>5943</v>
      </c>
      <c r="C8379" s="6" t="s">
        <v>17542</v>
      </c>
      <c r="D8379" s="7" t="s">
        <v>17200</v>
      </c>
      <c r="E8379" s="7" t="s">
        <v>17201</v>
      </c>
      <c r="F8379" s="7" t="s">
        <v>17202</v>
      </c>
      <c r="G8379" s="7" t="s">
        <v>7240</v>
      </c>
      <c r="H8379" s="7" t="s">
        <v>17544</v>
      </c>
      <c r="I8379" s="7">
        <v>60</v>
      </c>
      <c r="J8379" s="8">
        <v>109768</v>
      </c>
      <c r="K8379" s="9">
        <v>102840</v>
      </c>
      <c r="L8379" s="9">
        <f t="shared" si="184"/>
        <v>20568</v>
      </c>
      <c r="M8379" s="9">
        <f t="shared" si="185"/>
        <v>0</v>
      </c>
      <c r="N8379" s="9"/>
    </row>
    <row r="8380" spans="1:14" outlineLevel="1" x14ac:dyDescent="0.25">
      <c r="A8380" s="19" t="s">
        <v>21677</v>
      </c>
      <c r="B8380" s="6"/>
      <c r="C8380" s="6"/>
      <c r="D8380" s="7"/>
      <c r="E8380" s="7"/>
      <c r="F8380" s="7"/>
      <c r="G8380" s="7"/>
      <c r="H8380" s="7"/>
      <c r="I8380" s="7">
        <f>SUBTOTAL(9,I8379:I8379)</f>
        <v>60</v>
      </c>
      <c r="J8380" s="8">
        <f>SUBTOTAL(9,J8379:J8379)</f>
        <v>109768</v>
      </c>
      <c r="K8380" s="9">
        <f>SUBTOTAL(9,K8379:K8379)</f>
        <v>102840</v>
      </c>
      <c r="L8380" s="9">
        <f>SUBTOTAL(9,L8379:L8379)</f>
        <v>20568</v>
      </c>
      <c r="M8380" s="9">
        <f>SUBTOTAL(9,M8379:M8379)</f>
        <v>0</v>
      </c>
      <c r="N8380" s="9"/>
    </row>
    <row r="8381" spans="1:14" outlineLevel="2" x14ac:dyDescent="0.25">
      <c r="A8381" s="6" t="s">
        <v>17546</v>
      </c>
      <c r="B8381" s="6" t="s">
        <v>5944</v>
      </c>
      <c r="C8381" s="6" t="s">
        <v>17545</v>
      </c>
      <c r="D8381" s="7" t="s">
        <v>17200</v>
      </c>
      <c r="E8381" s="7" t="s">
        <v>17201</v>
      </c>
      <c r="F8381" s="7" t="s">
        <v>17202</v>
      </c>
      <c r="G8381" s="7" t="s">
        <v>7240</v>
      </c>
      <c r="H8381" s="7" t="s">
        <v>17547</v>
      </c>
      <c r="I8381" s="7">
        <v>90</v>
      </c>
      <c r="J8381" s="8">
        <v>200654</v>
      </c>
      <c r="K8381" s="9">
        <v>187989</v>
      </c>
      <c r="L8381" s="9">
        <f t="shared" si="184"/>
        <v>37597.800000000003</v>
      </c>
      <c r="M8381" s="9">
        <f t="shared" si="185"/>
        <v>0</v>
      </c>
      <c r="N8381" s="9"/>
    </row>
    <row r="8382" spans="1:14" outlineLevel="1" x14ac:dyDescent="0.25">
      <c r="A8382" s="19" t="s">
        <v>21678</v>
      </c>
      <c r="B8382" s="6"/>
      <c r="C8382" s="6"/>
      <c r="D8382" s="7"/>
      <c r="E8382" s="7"/>
      <c r="F8382" s="7"/>
      <c r="G8382" s="7"/>
      <c r="H8382" s="7"/>
      <c r="I8382" s="7">
        <f>SUBTOTAL(9,I8381:I8381)</f>
        <v>90</v>
      </c>
      <c r="J8382" s="8">
        <f>SUBTOTAL(9,J8381:J8381)</f>
        <v>200654</v>
      </c>
      <c r="K8382" s="9">
        <f>SUBTOTAL(9,K8381:K8381)</f>
        <v>187989</v>
      </c>
      <c r="L8382" s="9">
        <f>SUBTOTAL(9,L8381:L8381)</f>
        <v>37597.800000000003</v>
      </c>
      <c r="M8382" s="9">
        <f>SUBTOTAL(9,M8381:M8381)</f>
        <v>0</v>
      </c>
      <c r="N8382" s="9"/>
    </row>
    <row r="8383" spans="1:14" outlineLevel="2" x14ac:dyDescent="0.25">
      <c r="A8383" s="6" t="s">
        <v>17549</v>
      </c>
      <c r="B8383" s="6" t="s">
        <v>5945</v>
      </c>
      <c r="C8383" s="6" t="s">
        <v>17548</v>
      </c>
      <c r="D8383" s="7" t="s">
        <v>17200</v>
      </c>
      <c r="E8383" s="7" t="s">
        <v>17201</v>
      </c>
      <c r="F8383" s="7" t="s">
        <v>17202</v>
      </c>
      <c r="G8383" s="7" t="s">
        <v>7240</v>
      </c>
      <c r="H8383" s="7" t="s">
        <v>17550</v>
      </c>
      <c r="I8383" s="7">
        <v>70</v>
      </c>
      <c r="J8383" s="8">
        <v>424577</v>
      </c>
      <c r="K8383" s="9">
        <v>397778</v>
      </c>
      <c r="L8383" s="9">
        <f t="shared" si="184"/>
        <v>79555.600000000006</v>
      </c>
      <c r="M8383" s="9">
        <f t="shared" si="185"/>
        <v>0</v>
      </c>
      <c r="N8383" s="9"/>
    </row>
    <row r="8384" spans="1:14" outlineLevel="1" x14ac:dyDescent="0.25">
      <c r="A8384" s="19" t="s">
        <v>21679</v>
      </c>
      <c r="B8384" s="6"/>
      <c r="C8384" s="6"/>
      <c r="D8384" s="7"/>
      <c r="E8384" s="7"/>
      <c r="F8384" s="7"/>
      <c r="G8384" s="7"/>
      <c r="H8384" s="7"/>
      <c r="I8384" s="7">
        <f>SUBTOTAL(9,I8383:I8383)</f>
        <v>70</v>
      </c>
      <c r="J8384" s="8">
        <f>SUBTOTAL(9,J8383:J8383)</f>
        <v>424577</v>
      </c>
      <c r="K8384" s="9">
        <f>SUBTOTAL(9,K8383:K8383)</f>
        <v>397778</v>
      </c>
      <c r="L8384" s="9">
        <f>SUBTOTAL(9,L8383:L8383)</f>
        <v>79555.600000000006</v>
      </c>
      <c r="M8384" s="9">
        <f>SUBTOTAL(9,M8383:M8383)</f>
        <v>0</v>
      </c>
      <c r="N8384" s="9"/>
    </row>
    <row r="8385" spans="1:14" outlineLevel="2" x14ac:dyDescent="0.25">
      <c r="A8385" s="6" t="s">
        <v>17552</v>
      </c>
      <c r="B8385" s="6" t="s">
        <v>5946</v>
      </c>
      <c r="C8385" s="6" t="s">
        <v>17551</v>
      </c>
      <c r="D8385" s="7" t="s">
        <v>17200</v>
      </c>
      <c r="E8385" s="7" t="s">
        <v>17201</v>
      </c>
      <c r="F8385" s="7" t="s">
        <v>17202</v>
      </c>
      <c r="G8385" s="7" t="s">
        <v>7240</v>
      </c>
      <c r="H8385" s="7" t="s">
        <v>17553</v>
      </c>
      <c r="I8385" s="7">
        <v>140</v>
      </c>
      <c r="J8385" s="8">
        <v>461913</v>
      </c>
      <c r="K8385" s="9">
        <v>432758</v>
      </c>
      <c r="L8385" s="9">
        <f t="shared" si="184"/>
        <v>86551.6</v>
      </c>
      <c r="M8385" s="9">
        <f t="shared" si="185"/>
        <v>0</v>
      </c>
      <c r="N8385" s="9"/>
    </row>
    <row r="8386" spans="1:14" outlineLevel="1" x14ac:dyDescent="0.25">
      <c r="A8386" s="19" t="s">
        <v>21680</v>
      </c>
      <c r="B8386" s="6"/>
      <c r="C8386" s="6"/>
      <c r="D8386" s="7"/>
      <c r="E8386" s="7"/>
      <c r="F8386" s="7"/>
      <c r="G8386" s="7"/>
      <c r="H8386" s="7"/>
      <c r="I8386" s="7">
        <f>SUBTOTAL(9,I8385:I8385)</f>
        <v>140</v>
      </c>
      <c r="J8386" s="8">
        <f>SUBTOTAL(9,J8385:J8385)</f>
        <v>461913</v>
      </c>
      <c r="K8386" s="9">
        <f>SUBTOTAL(9,K8385:K8385)</f>
        <v>432758</v>
      </c>
      <c r="L8386" s="9">
        <f>SUBTOTAL(9,L8385:L8385)</f>
        <v>86551.6</v>
      </c>
      <c r="M8386" s="9">
        <f>SUBTOTAL(9,M8385:M8385)</f>
        <v>0</v>
      </c>
      <c r="N8386" s="9"/>
    </row>
    <row r="8387" spans="1:14" outlineLevel="2" x14ac:dyDescent="0.25">
      <c r="A8387" s="6" t="s">
        <v>17555</v>
      </c>
      <c r="B8387" s="6" t="s">
        <v>5947</v>
      </c>
      <c r="C8387" s="6" t="s">
        <v>17554</v>
      </c>
      <c r="D8387" s="7" t="s">
        <v>17187</v>
      </c>
      <c r="E8387" s="7" t="s">
        <v>17188</v>
      </c>
      <c r="F8387" s="7" t="s">
        <v>17189</v>
      </c>
      <c r="G8387" s="7" t="s">
        <v>7240</v>
      </c>
      <c r="H8387" s="7" t="s">
        <v>17556</v>
      </c>
      <c r="I8387" s="7">
        <v>104</v>
      </c>
      <c r="J8387" s="8">
        <v>325995</v>
      </c>
      <c r="K8387" s="9">
        <v>305419</v>
      </c>
      <c r="L8387" s="9">
        <f t="shared" si="184"/>
        <v>61083.8</v>
      </c>
      <c r="M8387" s="9">
        <f t="shared" si="185"/>
        <v>0</v>
      </c>
      <c r="N8387" s="9"/>
    </row>
    <row r="8388" spans="1:14" outlineLevel="2" x14ac:dyDescent="0.25">
      <c r="A8388" s="6" t="s">
        <v>17555</v>
      </c>
      <c r="B8388" s="6" t="s">
        <v>5948</v>
      </c>
      <c r="C8388" s="6" t="s">
        <v>17557</v>
      </c>
      <c r="D8388" s="7" t="s">
        <v>17187</v>
      </c>
      <c r="E8388" s="7" t="s">
        <v>17188</v>
      </c>
      <c r="F8388" s="7" t="s">
        <v>17189</v>
      </c>
      <c r="G8388" s="7" t="s">
        <v>7240</v>
      </c>
      <c r="H8388" s="7" t="s">
        <v>17556</v>
      </c>
      <c r="I8388" s="7">
        <v>40</v>
      </c>
      <c r="J8388" s="8">
        <v>109023</v>
      </c>
      <c r="K8388" s="9">
        <v>102142</v>
      </c>
      <c r="L8388" s="9">
        <f t="shared" si="184"/>
        <v>20428.400000000001</v>
      </c>
      <c r="M8388" s="9">
        <f t="shared" si="185"/>
        <v>0</v>
      </c>
      <c r="N8388" s="9"/>
    </row>
    <row r="8389" spans="1:14" outlineLevel="2" x14ac:dyDescent="0.25">
      <c r="A8389" s="6" t="s">
        <v>17555</v>
      </c>
      <c r="B8389" s="6" t="s">
        <v>5949</v>
      </c>
      <c r="C8389" s="6" t="s">
        <v>17558</v>
      </c>
      <c r="D8389" s="7" t="s">
        <v>17187</v>
      </c>
      <c r="E8389" s="7" t="s">
        <v>17188</v>
      </c>
      <c r="F8389" s="7" t="s">
        <v>17189</v>
      </c>
      <c r="G8389" s="7" t="s">
        <v>7240</v>
      </c>
      <c r="H8389" s="7" t="s">
        <v>17556</v>
      </c>
      <c r="I8389" s="7">
        <v>20</v>
      </c>
      <c r="J8389" s="8">
        <v>44995</v>
      </c>
      <c r="K8389" s="9">
        <v>42155</v>
      </c>
      <c r="L8389" s="9">
        <f t="shared" si="184"/>
        <v>8431</v>
      </c>
      <c r="M8389" s="9">
        <f t="shared" si="185"/>
        <v>0</v>
      </c>
      <c r="N8389" s="9"/>
    </row>
    <row r="8390" spans="1:14" outlineLevel="2" x14ac:dyDescent="0.25">
      <c r="A8390" s="6" t="s">
        <v>17555</v>
      </c>
      <c r="B8390" s="6" t="s">
        <v>5950</v>
      </c>
      <c r="C8390" s="6" t="s">
        <v>17559</v>
      </c>
      <c r="D8390" s="7" t="s">
        <v>17187</v>
      </c>
      <c r="E8390" s="7" t="s">
        <v>17188</v>
      </c>
      <c r="F8390" s="7" t="s">
        <v>17189</v>
      </c>
      <c r="G8390" s="7" t="s">
        <v>7240</v>
      </c>
      <c r="H8390" s="7" t="s">
        <v>17556</v>
      </c>
      <c r="I8390" s="7">
        <v>40</v>
      </c>
      <c r="J8390" s="8">
        <v>102505</v>
      </c>
      <c r="K8390" s="9">
        <v>96035</v>
      </c>
      <c r="L8390" s="9">
        <f t="shared" si="184"/>
        <v>19207</v>
      </c>
      <c r="M8390" s="9">
        <f t="shared" si="185"/>
        <v>0</v>
      </c>
      <c r="N8390" s="9"/>
    </row>
    <row r="8391" spans="1:14" outlineLevel="2" x14ac:dyDescent="0.25">
      <c r="A8391" s="6" t="s">
        <v>17555</v>
      </c>
      <c r="B8391" s="6" t="s">
        <v>5951</v>
      </c>
      <c r="C8391" s="6" t="s">
        <v>17560</v>
      </c>
      <c r="D8391" s="7" t="s">
        <v>17187</v>
      </c>
      <c r="E8391" s="7" t="s">
        <v>17188</v>
      </c>
      <c r="F8391" s="7" t="s">
        <v>17189</v>
      </c>
      <c r="G8391" s="7" t="s">
        <v>7240</v>
      </c>
      <c r="H8391" s="7" t="s">
        <v>17556</v>
      </c>
      <c r="I8391" s="7">
        <v>30</v>
      </c>
      <c r="J8391" s="8">
        <v>78136</v>
      </c>
      <c r="K8391" s="9">
        <v>73204</v>
      </c>
      <c r="L8391" s="9">
        <f t="shared" si="184"/>
        <v>14640.800000000001</v>
      </c>
      <c r="M8391" s="9">
        <f t="shared" si="185"/>
        <v>0</v>
      </c>
      <c r="N8391" s="9"/>
    </row>
    <row r="8392" spans="1:14" outlineLevel="2" x14ac:dyDescent="0.25">
      <c r="A8392" s="6" t="s">
        <v>17555</v>
      </c>
      <c r="B8392" s="6" t="s">
        <v>5952</v>
      </c>
      <c r="C8392" s="6" t="s">
        <v>17561</v>
      </c>
      <c r="D8392" s="7" t="s">
        <v>17187</v>
      </c>
      <c r="E8392" s="7" t="s">
        <v>17188</v>
      </c>
      <c r="F8392" s="7" t="s">
        <v>17189</v>
      </c>
      <c r="G8392" s="7" t="s">
        <v>7240</v>
      </c>
      <c r="H8392" s="7" t="s">
        <v>17556</v>
      </c>
      <c r="I8392" s="7">
        <v>1</v>
      </c>
      <c r="J8392" s="8">
        <v>2702</v>
      </c>
      <c r="K8392" s="9">
        <v>2531</v>
      </c>
      <c r="L8392" s="9">
        <f t="shared" si="184"/>
        <v>506.20000000000005</v>
      </c>
      <c r="M8392" s="9">
        <f t="shared" si="185"/>
        <v>0</v>
      </c>
      <c r="N8392" s="9"/>
    </row>
    <row r="8393" spans="1:14" outlineLevel="2" x14ac:dyDescent="0.25">
      <c r="A8393" s="6" t="s">
        <v>17555</v>
      </c>
      <c r="B8393" s="6" t="s">
        <v>5953</v>
      </c>
      <c r="C8393" s="6" t="s">
        <v>17562</v>
      </c>
      <c r="D8393" s="7" t="s">
        <v>17187</v>
      </c>
      <c r="E8393" s="7" t="s">
        <v>17188</v>
      </c>
      <c r="F8393" s="7" t="s">
        <v>17189</v>
      </c>
      <c r="G8393" s="7" t="s">
        <v>7240</v>
      </c>
      <c r="H8393" s="7" t="s">
        <v>17556</v>
      </c>
      <c r="I8393" s="7">
        <v>12</v>
      </c>
      <c r="J8393" s="8">
        <v>15656</v>
      </c>
      <c r="K8393" s="9">
        <v>14668</v>
      </c>
      <c r="L8393" s="9">
        <f t="shared" si="184"/>
        <v>2933.6000000000004</v>
      </c>
      <c r="M8393" s="9">
        <f t="shared" si="185"/>
        <v>0</v>
      </c>
    </row>
    <row r="8394" spans="1:14" outlineLevel="1" x14ac:dyDescent="0.25">
      <c r="A8394" s="19" t="s">
        <v>21681</v>
      </c>
      <c r="B8394" s="6"/>
      <c r="C8394" s="6"/>
      <c r="D8394" s="7"/>
      <c r="E8394" s="7"/>
      <c r="F8394" s="7"/>
      <c r="G8394" s="7"/>
      <c r="H8394" s="7"/>
      <c r="I8394" s="7">
        <f>SUBTOTAL(9,I8387:I8393)</f>
        <v>247</v>
      </c>
      <c r="J8394" s="8">
        <f>SUBTOTAL(9,J8387:J8393)</f>
        <v>679012</v>
      </c>
      <c r="K8394" s="9">
        <f>SUBTOTAL(9,K8387:K8393)</f>
        <v>636154</v>
      </c>
      <c r="L8394" s="9">
        <f>SUBTOTAL(9,L8387:L8393)</f>
        <v>127230.80000000002</v>
      </c>
      <c r="M8394" s="9">
        <f>SUBTOTAL(9,M8387:M8393)</f>
        <v>0</v>
      </c>
    </row>
    <row r="8395" spans="1:14" outlineLevel="2" x14ac:dyDescent="0.25">
      <c r="A8395" s="6" t="s">
        <v>17564</v>
      </c>
      <c r="B8395" s="6" t="s">
        <v>5954</v>
      </c>
      <c r="C8395" s="6" t="s">
        <v>17563</v>
      </c>
      <c r="D8395" s="7" t="s">
        <v>17187</v>
      </c>
      <c r="E8395" s="7" t="s">
        <v>17188</v>
      </c>
      <c r="F8395" s="7" t="s">
        <v>17189</v>
      </c>
      <c r="G8395" s="7" t="s">
        <v>7240</v>
      </c>
      <c r="H8395" s="7" t="s">
        <v>17565</v>
      </c>
      <c r="I8395" s="7">
        <v>128</v>
      </c>
      <c r="J8395" s="8">
        <v>360054</v>
      </c>
      <c r="K8395" s="9">
        <v>337328</v>
      </c>
      <c r="L8395" s="9">
        <f t="shared" si="184"/>
        <v>67465.600000000006</v>
      </c>
      <c r="M8395" s="9">
        <f t="shared" si="185"/>
        <v>0</v>
      </c>
      <c r="N8395" s="9"/>
    </row>
    <row r="8396" spans="1:14" outlineLevel="1" x14ac:dyDescent="0.25">
      <c r="A8396" s="19" t="s">
        <v>21682</v>
      </c>
      <c r="B8396" s="6"/>
      <c r="C8396" s="6"/>
      <c r="D8396" s="7"/>
      <c r="E8396" s="7"/>
      <c r="F8396" s="7"/>
      <c r="G8396" s="7"/>
      <c r="H8396" s="7"/>
      <c r="I8396" s="7">
        <f>SUBTOTAL(9,I8395:I8395)</f>
        <v>128</v>
      </c>
      <c r="J8396" s="8">
        <f>SUBTOTAL(9,J8395:J8395)</f>
        <v>360054</v>
      </c>
      <c r="K8396" s="9">
        <f>SUBTOTAL(9,K8395:K8395)</f>
        <v>337328</v>
      </c>
      <c r="L8396" s="9">
        <f>SUBTOTAL(9,L8395:L8395)</f>
        <v>67465.600000000006</v>
      </c>
      <c r="M8396" s="9">
        <f>SUBTOTAL(9,M8395:M8395)</f>
        <v>0</v>
      </c>
      <c r="N8396" s="9"/>
    </row>
    <row r="8397" spans="1:14" outlineLevel="2" x14ac:dyDescent="0.25">
      <c r="A8397" s="6" t="s">
        <v>17567</v>
      </c>
      <c r="B8397" s="6" t="s">
        <v>5955</v>
      </c>
      <c r="C8397" s="6" t="s">
        <v>17566</v>
      </c>
      <c r="D8397" s="7" t="s">
        <v>17200</v>
      </c>
      <c r="E8397" s="7" t="s">
        <v>17201</v>
      </c>
      <c r="F8397" s="7" t="s">
        <v>17202</v>
      </c>
      <c r="G8397" s="7" t="s">
        <v>7240</v>
      </c>
      <c r="H8397" s="7" t="s">
        <v>17568</v>
      </c>
      <c r="I8397" s="7">
        <v>93</v>
      </c>
      <c r="J8397" s="8">
        <v>169681</v>
      </c>
      <c r="K8397" s="9">
        <v>158971</v>
      </c>
      <c r="L8397" s="9">
        <f t="shared" si="184"/>
        <v>31794.2</v>
      </c>
      <c r="M8397" s="9">
        <f t="shared" si="185"/>
        <v>0</v>
      </c>
      <c r="N8397" s="9"/>
    </row>
    <row r="8398" spans="1:14" outlineLevel="1" x14ac:dyDescent="0.25">
      <c r="A8398" s="19" t="s">
        <v>21683</v>
      </c>
      <c r="B8398" s="6"/>
      <c r="C8398" s="6"/>
      <c r="D8398" s="7"/>
      <c r="E8398" s="7"/>
      <c r="F8398" s="7"/>
      <c r="G8398" s="7"/>
      <c r="H8398" s="7"/>
      <c r="I8398" s="7">
        <f>SUBTOTAL(9,I8397:I8397)</f>
        <v>93</v>
      </c>
      <c r="J8398" s="8">
        <f>SUBTOTAL(9,J8397:J8397)</f>
        <v>169681</v>
      </c>
      <c r="K8398" s="9">
        <f>SUBTOTAL(9,K8397:K8397)</f>
        <v>158971</v>
      </c>
      <c r="L8398" s="9">
        <f>SUBTOTAL(9,L8397:L8397)</f>
        <v>31794.2</v>
      </c>
      <c r="M8398" s="9">
        <f>SUBTOTAL(9,M8397:M8397)</f>
        <v>0</v>
      </c>
      <c r="N8398" s="9"/>
    </row>
    <row r="8399" spans="1:14" outlineLevel="2" x14ac:dyDescent="0.25">
      <c r="A8399" s="6" t="s">
        <v>17570</v>
      </c>
      <c r="B8399" s="6" t="s">
        <v>5956</v>
      </c>
      <c r="C8399" s="6" t="s">
        <v>17569</v>
      </c>
      <c r="D8399" s="7" t="s">
        <v>17200</v>
      </c>
      <c r="E8399" s="7" t="s">
        <v>17201</v>
      </c>
      <c r="F8399" s="7" t="s">
        <v>17202</v>
      </c>
      <c r="G8399" s="7" t="s">
        <v>7240</v>
      </c>
      <c r="H8399" s="7" t="s">
        <v>17571</v>
      </c>
      <c r="I8399" s="7">
        <v>84</v>
      </c>
      <c r="J8399" s="8">
        <v>223146</v>
      </c>
      <c r="K8399" s="9">
        <v>209061</v>
      </c>
      <c r="L8399" s="9">
        <f t="shared" si="184"/>
        <v>41812.200000000004</v>
      </c>
      <c r="M8399" s="9">
        <f t="shared" si="185"/>
        <v>0</v>
      </c>
      <c r="N8399" s="9"/>
    </row>
    <row r="8400" spans="1:14" outlineLevel="1" x14ac:dyDescent="0.25">
      <c r="A8400" s="19" t="s">
        <v>21684</v>
      </c>
      <c r="B8400" s="6"/>
      <c r="C8400" s="6"/>
      <c r="D8400" s="7"/>
      <c r="E8400" s="7"/>
      <c r="F8400" s="7"/>
      <c r="G8400" s="7"/>
      <c r="H8400" s="7"/>
      <c r="I8400" s="7">
        <f>SUBTOTAL(9,I8399:I8399)</f>
        <v>84</v>
      </c>
      <c r="J8400" s="8">
        <f>SUBTOTAL(9,J8399:J8399)</f>
        <v>223146</v>
      </c>
      <c r="K8400" s="9">
        <f>SUBTOTAL(9,K8399:K8399)</f>
        <v>209061</v>
      </c>
      <c r="L8400" s="9">
        <f>SUBTOTAL(9,L8399:L8399)</f>
        <v>41812.200000000004</v>
      </c>
      <c r="M8400" s="9">
        <f>SUBTOTAL(9,M8399:M8399)</f>
        <v>0</v>
      </c>
      <c r="N8400" s="9"/>
    </row>
    <row r="8401" spans="1:14" outlineLevel="2" x14ac:dyDescent="0.25">
      <c r="A8401" s="6" t="s">
        <v>17573</v>
      </c>
      <c r="B8401" s="6" t="s">
        <v>5957</v>
      </c>
      <c r="C8401" s="6" t="s">
        <v>17572</v>
      </c>
      <c r="D8401" s="7" t="s">
        <v>17200</v>
      </c>
      <c r="E8401" s="7" t="s">
        <v>17201</v>
      </c>
      <c r="F8401" s="7" t="s">
        <v>17202</v>
      </c>
      <c r="G8401" s="7" t="s">
        <v>7240</v>
      </c>
      <c r="H8401" s="7" t="s">
        <v>17574</v>
      </c>
      <c r="I8401" s="7">
        <v>66</v>
      </c>
      <c r="J8401" s="8">
        <v>132636</v>
      </c>
      <c r="K8401" s="9">
        <v>124264</v>
      </c>
      <c r="L8401" s="9">
        <f t="shared" si="184"/>
        <v>24852.800000000003</v>
      </c>
      <c r="M8401" s="9">
        <f t="shared" si="185"/>
        <v>0</v>
      </c>
      <c r="N8401" s="9"/>
    </row>
    <row r="8402" spans="1:14" outlineLevel="1" x14ac:dyDescent="0.25">
      <c r="A8402" s="19" t="s">
        <v>21685</v>
      </c>
      <c r="B8402" s="6"/>
      <c r="C8402" s="6"/>
      <c r="D8402" s="7"/>
      <c r="E8402" s="7"/>
      <c r="F8402" s="7"/>
      <c r="G8402" s="7"/>
      <c r="H8402" s="7"/>
      <c r="I8402" s="7">
        <f>SUBTOTAL(9,I8401:I8401)</f>
        <v>66</v>
      </c>
      <c r="J8402" s="8">
        <f>SUBTOTAL(9,J8401:J8401)</f>
        <v>132636</v>
      </c>
      <c r="K8402" s="9">
        <f>SUBTOTAL(9,K8401:K8401)</f>
        <v>124264</v>
      </c>
      <c r="L8402" s="9">
        <f>SUBTOTAL(9,L8401:L8401)</f>
        <v>24852.800000000003</v>
      </c>
      <c r="M8402" s="9">
        <f>SUBTOTAL(9,M8401:M8401)</f>
        <v>0</v>
      </c>
      <c r="N8402" s="9"/>
    </row>
    <row r="8403" spans="1:14" outlineLevel="2" x14ac:dyDescent="0.25">
      <c r="A8403" s="6" t="s">
        <v>17576</v>
      </c>
      <c r="B8403" s="6" t="s">
        <v>5958</v>
      </c>
      <c r="C8403" s="6" t="s">
        <v>17575</v>
      </c>
      <c r="D8403" s="7" t="s">
        <v>17200</v>
      </c>
      <c r="E8403" s="7" t="s">
        <v>17201</v>
      </c>
      <c r="F8403" s="7" t="s">
        <v>17202</v>
      </c>
      <c r="G8403" s="7" t="s">
        <v>7240</v>
      </c>
      <c r="H8403" s="7" t="s">
        <v>17577</v>
      </c>
      <c r="I8403" s="7">
        <v>298</v>
      </c>
      <c r="J8403" s="8">
        <v>598874</v>
      </c>
      <c r="K8403" s="9">
        <v>561074</v>
      </c>
      <c r="L8403" s="9">
        <f t="shared" si="184"/>
        <v>0</v>
      </c>
      <c r="M8403" s="9">
        <f t="shared" si="185"/>
        <v>112214.8</v>
      </c>
      <c r="N8403" s="9"/>
    </row>
    <row r="8404" spans="1:14" outlineLevel="1" x14ac:dyDescent="0.25">
      <c r="A8404" s="19" t="s">
        <v>21686</v>
      </c>
      <c r="B8404" s="6"/>
      <c r="C8404" s="6"/>
      <c r="D8404" s="7"/>
      <c r="E8404" s="7"/>
      <c r="F8404" s="7"/>
      <c r="G8404" s="7"/>
      <c r="H8404" s="7"/>
      <c r="I8404" s="7">
        <f>SUBTOTAL(9,I8403:I8403)</f>
        <v>298</v>
      </c>
      <c r="J8404" s="8">
        <f>SUBTOTAL(9,J8403:J8403)</f>
        <v>598874</v>
      </c>
      <c r="K8404" s="9">
        <f>SUBTOTAL(9,K8403:K8403)</f>
        <v>561074</v>
      </c>
      <c r="L8404" s="9">
        <f>SUBTOTAL(9,L8403:L8403)</f>
        <v>0</v>
      </c>
      <c r="M8404" s="9">
        <f>SUBTOTAL(9,M8403:M8403)</f>
        <v>112214.8</v>
      </c>
      <c r="N8404" s="9"/>
    </row>
    <row r="8405" spans="1:14" outlineLevel="2" x14ac:dyDescent="0.25">
      <c r="A8405" s="6" t="s">
        <v>17579</v>
      </c>
      <c r="B8405" s="6" t="s">
        <v>5959</v>
      </c>
      <c r="C8405" s="6" t="s">
        <v>17578</v>
      </c>
      <c r="D8405" s="7" t="s">
        <v>17200</v>
      </c>
      <c r="E8405" s="7" t="s">
        <v>17201</v>
      </c>
      <c r="F8405" s="7" t="s">
        <v>17202</v>
      </c>
      <c r="G8405" s="7" t="s">
        <v>7240</v>
      </c>
      <c r="H8405" s="7" t="s">
        <v>17580</v>
      </c>
      <c r="I8405" s="7">
        <v>145</v>
      </c>
      <c r="J8405" s="8">
        <v>455881</v>
      </c>
      <c r="K8405" s="9">
        <v>427106</v>
      </c>
      <c r="L8405" s="9">
        <f t="shared" si="184"/>
        <v>85421.200000000012</v>
      </c>
      <c r="M8405" s="9">
        <f t="shared" si="185"/>
        <v>0</v>
      </c>
      <c r="N8405" s="9"/>
    </row>
    <row r="8406" spans="1:14" outlineLevel="1" x14ac:dyDescent="0.25">
      <c r="A8406" s="19" t="s">
        <v>21687</v>
      </c>
      <c r="B8406" s="6"/>
      <c r="C8406" s="6"/>
      <c r="D8406" s="7"/>
      <c r="E8406" s="7"/>
      <c r="F8406" s="7"/>
      <c r="G8406" s="7"/>
      <c r="H8406" s="7"/>
      <c r="I8406" s="7">
        <f>SUBTOTAL(9,I8405:I8405)</f>
        <v>145</v>
      </c>
      <c r="J8406" s="8">
        <f>SUBTOTAL(9,J8405:J8405)</f>
        <v>455881</v>
      </c>
      <c r="K8406" s="9">
        <f>SUBTOTAL(9,K8405:K8405)</f>
        <v>427106</v>
      </c>
      <c r="L8406" s="9">
        <f>SUBTOTAL(9,L8405:L8405)</f>
        <v>85421.200000000012</v>
      </c>
      <c r="M8406" s="9">
        <f>SUBTOTAL(9,M8405:M8405)</f>
        <v>0</v>
      </c>
      <c r="N8406" s="9"/>
    </row>
    <row r="8407" spans="1:14" outlineLevel="2" x14ac:dyDescent="0.25">
      <c r="A8407" s="6" t="s">
        <v>17582</v>
      </c>
      <c r="B8407" s="6" t="s">
        <v>5960</v>
      </c>
      <c r="C8407" s="6" t="s">
        <v>17581</v>
      </c>
      <c r="D8407" s="7" t="s">
        <v>17200</v>
      </c>
      <c r="E8407" s="7" t="s">
        <v>17201</v>
      </c>
      <c r="F8407" s="7" t="s">
        <v>17202</v>
      </c>
      <c r="G8407" s="7" t="s">
        <v>7240</v>
      </c>
      <c r="H8407" s="7" t="s">
        <v>17583</v>
      </c>
      <c r="I8407" s="7">
        <v>82</v>
      </c>
      <c r="J8407" s="8">
        <v>205947</v>
      </c>
      <c r="K8407" s="9">
        <v>192948</v>
      </c>
      <c r="L8407" s="9">
        <f t="shared" si="184"/>
        <v>38589.599999999999</v>
      </c>
      <c r="M8407" s="9">
        <f t="shared" si="185"/>
        <v>0</v>
      </c>
      <c r="N8407" s="9"/>
    </row>
    <row r="8408" spans="1:14" outlineLevel="1" x14ac:dyDescent="0.25">
      <c r="A8408" s="19" t="s">
        <v>21688</v>
      </c>
      <c r="B8408" s="6"/>
      <c r="C8408" s="6"/>
      <c r="D8408" s="7"/>
      <c r="E8408" s="7"/>
      <c r="F8408" s="7"/>
      <c r="G8408" s="7"/>
      <c r="H8408" s="7"/>
      <c r="I8408" s="7">
        <f>SUBTOTAL(9,I8407:I8407)</f>
        <v>82</v>
      </c>
      <c r="J8408" s="8">
        <f>SUBTOTAL(9,J8407:J8407)</f>
        <v>205947</v>
      </c>
      <c r="K8408" s="9">
        <f>SUBTOTAL(9,K8407:K8407)</f>
        <v>192948</v>
      </c>
      <c r="L8408" s="9">
        <f>SUBTOTAL(9,L8407:L8407)</f>
        <v>38589.599999999999</v>
      </c>
      <c r="M8408" s="9">
        <f>SUBTOTAL(9,M8407:M8407)</f>
        <v>0</v>
      </c>
      <c r="N8408" s="9"/>
    </row>
    <row r="8409" spans="1:14" outlineLevel="2" x14ac:dyDescent="0.25">
      <c r="A8409" s="6" t="s">
        <v>17585</v>
      </c>
      <c r="B8409" s="6" t="s">
        <v>5961</v>
      </c>
      <c r="C8409" s="6" t="s">
        <v>17584</v>
      </c>
      <c r="D8409" s="7" t="s">
        <v>17187</v>
      </c>
      <c r="E8409" s="7" t="s">
        <v>17188</v>
      </c>
      <c r="F8409" s="7" t="s">
        <v>17189</v>
      </c>
      <c r="G8409" s="7" t="s">
        <v>7240</v>
      </c>
      <c r="H8409" s="7" t="s">
        <v>17586</v>
      </c>
      <c r="I8409" s="7">
        <v>140</v>
      </c>
      <c r="J8409" s="8">
        <v>175500</v>
      </c>
      <c r="K8409" s="9">
        <v>164423</v>
      </c>
      <c r="L8409" s="9">
        <f t="shared" si="184"/>
        <v>32884.6</v>
      </c>
      <c r="M8409" s="9">
        <f t="shared" si="185"/>
        <v>0</v>
      </c>
      <c r="N8409" s="9"/>
    </row>
    <row r="8410" spans="1:14" outlineLevel="1" x14ac:dyDescent="0.25">
      <c r="A8410" s="19" t="s">
        <v>21689</v>
      </c>
      <c r="B8410" s="6"/>
      <c r="C8410" s="6"/>
      <c r="D8410" s="7"/>
      <c r="E8410" s="7"/>
      <c r="F8410" s="7"/>
      <c r="G8410" s="7"/>
      <c r="H8410" s="7"/>
      <c r="I8410" s="7">
        <f>SUBTOTAL(9,I8409:I8409)</f>
        <v>140</v>
      </c>
      <c r="J8410" s="8">
        <f>SUBTOTAL(9,J8409:J8409)</f>
        <v>175500</v>
      </c>
      <c r="K8410" s="9">
        <f>SUBTOTAL(9,K8409:K8409)</f>
        <v>164423</v>
      </c>
      <c r="L8410" s="9">
        <f>SUBTOTAL(9,L8409:L8409)</f>
        <v>32884.6</v>
      </c>
      <c r="M8410" s="9">
        <f>SUBTOTAL(9,M8409:M8409)</f>
        <v>0</v>
      </c>
      <c r="N8410" s="9"/>
    </row>
    <row r="8411" spans="1:14" outlineLevel="2" x14ac:dyDescent="0.25">
      <c r="A8411" s="6" t="s">
        <v>17588</v>
      </c>
      <c r="B8411" s="6" t="s">
        <v>5962</v>
      </c>
      <c r="C8411" s="6" t="s">
        <v>17587</v>
      </c>
      <c r="D8411" s="7" t="s">
        <v>17200</v>
      </c>
      <c r="E8411" s="7" t="s">
        <v>17201</v>
      </c>
      <c r="F8411" s="7" t="s">
        <v>17202</v>
      </c>
      <c r="G8411" s="7" t="s">
        <v>7240</v>
      </c>
      <c r="H8411" s="7" t="s">
        <v>17589</v>
      </c>
      <c r="I8411" s="7">
        <v>42</v>
      </c>
      <c r="J8411" s="8">
        <v>102870</v>
      </c>
      <c r="K8411" s="9">
        <v>96377</v>
      </c>
      <c r="L8411" s="9">
        <f t="shared" si="184"/>
        <v>19275.400000000001</v>
      </c>
      <c r="M8411" s="9">
        <f t="shared" si="185"/>
        <v>0</v>
      </c>
      <c r="N8411" s="9"/>
    </row>
    <row r="8412" spans="1:14" outlineLevel="1" x14ac:dyDescent="0.25">
      <c r="A8412" s="19" t="s">
        <v>21690</v>
      </c>
      <c r="B8412" s="6"/>
      <c r="C8412" s="6"/>
      <c r="D8412" s="7"/>
      <c r="E8412" s="7"/>
      <c r="F8412" s="7"/>
      <c r="G8412" s="7"/>
      <c r="H8412" s="7"/>
      <c r="I8412" s="7">
        <f>SUBTOTAL(9,I8411:I8411)</f>
        <v>42</v>
      </c>
      <c r="J8412" s="8">
        <f>SUBTOTAL(9,J8411:J8411)</f>
        <v>102870</v>
      </c>
      <c r="K8412" s="9">
        <f>SUBTOTAL(9,K8411:K8411)</f>
        <v>96377</v>
      </c>
      <c r="L8412" s="9">
        <f>SUBTOTAL(9,L8411:L8411)</f>
        <v>19275.400000000001</v>
      </c>
      <c r="M8412" s="9">
        <f>SUBTOTAL(9,M8411:M8411)</f>
        <v>0</v>
      </c>
      <c r="N8412" s="9"/>
    </row>
    <row r="8413" spans="1:14" outlineLevel="2" x14ac:dyDescent="0.25">
      <c r="A8413" s="6" t="s">
        <v>17591</v>
      </c>
      <c r="B8413" s="6" t="s">
        <v>5963</v>
      </c>
      <c r="C8413" s="6" t="s">
        <v>17590</v>
      </c>
      <c r="D8413" s="7" t="s">
        <v>17200</v>
      </c>
      <c r="E8413" s="7" t="s">
        <v>17201</v>
      </c>
      <c r="F8413" s="7" t="s">
        <v>17202</v>
      </c>
      <c r="G8413" s="7" t="s">
        <v>7240</v>
      </c>
      <c r="H8413" s="7" t="s">
        <v>17592</v>
      </c>
      <c r="I8413" s="7">
        <v>38</v>
      </c>
      <c r="J8413" s="8">
        <v>71973</v>
      </c>
      <c r="K8413" s="9">
        <v>67430</v>
      </c>
      <c r="L8413" s="9">
        <f t="shared" si="184"/>
        <v>13486</v>
      </c>
      <c r="M8413" s="9">
        <f t="shared" si="185"/>
        <v>0</v>
      </c>
      <c r="N8413" s="9"/>
    </row>
    <row r="8414" spans="1:14" outlineLevel="1" x14ac:dyDescent="0.25">
      <c r="A8414" s="19" t="s">
        <v>21691</v>
      </c>
      <c r="B8414" s="6"/>
      <c r="C8414" s="6"/>
      <c r="D8414" s="7"/>
      <c r="E8414" s="7"/>
      <c r="F8414" s="7"/>
      <c r="G8414" s="7"/>
      <c r="H8414" s="7"/>
      <c r="I8414" s="7">
        <f>SUBTOTAL(9,I8413:I8413)</f>
        <v>38</v>
      </c>
      <c r="J8414" s="8">
        <f>SUBTOTAL(9,J8413:J8413)</f>
        <v>71973</v>
      </c>
      <c r="K8414" s="9">
        <f>SUBTOTAL(9,K8413:K8413)</f>
        <v>67430</v>
      </c>
      <c r="L8414" s="9">
        <f>SUBTOTAL(9,L8413:L8413)</f>
        <v>13486</v>
      </c>
      <c r="M8414" s="9">
        <f>SUBTOTAL(9,M8413:M8413)</f>
        <v>0</v>
      </c>
      <c r="N8414" s="9"/>
    </row>
    <row r="8415" spans="1:14" outlineLevel="2" x14ac:dyDescent="0.25">
      <c r="A8415" s="6" t="s">
        <v>17594</v>
      </c>
      <c r="B8415" s="6" t="s">
        <v>5964</v>
      </c>
      <c r="C8415" s="6" t="s">
        <v>17593</v>
      </c>
      <c r="D8415" s="7" t="s">
        <v>17200</v>
      </c>
      <c r="E8415" s="7" t="s">
        <v>17201</v>
      </c>
      <c r="F8415" s="7" t="s">
        <v>17202</v>
      </c>
      <c r="G8415" s="7" t="s">
        <v>7240</v>
      </c>
      <c r="H8415" s="7" t="s">
        <v>10539</v>
      </c>
      <c r="I8415" s="7">
        <v>60</v>
      </c>
      <c r="J8415" s="8">
        <v>186106</v>
      </c>
      <c r="K8415" s="9">
        <v>174359</v>
      </c>
      <c r="L8415" s="9">
        <f t="shared" si="184"/>
        <v>34871.800000000003</v>
      </c>
      <c r="M8415" s="9">
        <f t="shared" si="185"/>
        <v>0</v>
      </c>
      <c r="N8415" s="9"/>
    </row>
    <row r="8416" spans="1:14" outlineLevel="1" x14ac:dyDescent="0.25">
      <c r="A8416" s="19" t="s">
        <v>21692</v>
      </c>
      <c r="B8416" s="6"/>
      <c r="C8416" s="6"/>
      <c r="D8416" s="7"/>
      <c r="E8416" s="7"/>
      <c r="F8416" s="7"/>
      <c r="G8416" s="7"/>
      <c r="H8416" s="7"/>
      <c r="I8416" s="7">
        <f>SUBTOTAL(9,I8415:I8415)</f>
        <v>60</v>
      </c>
      <c r="J8416" s="8">
        <f>SUBTOTAL(9,J8415:J8415)</f>
        <v>186106</v>
      </c>
      <c r="K8416" s="9">
        <f>SUBTOTAL(9,K8415:K8415)</f>
        <v>174359</v>
      </c>
      <c r="L8416" s="9">
        <f>SUBTOTAL(9,L8415:L8415)</f>
        <v>34871.800000000003</v>
      </c>
      <c r="M8416" s="9">
        <f>SUBTOTAL(9,M8415:M8415)</f>
        <v>0</v>
      </c>
      <c r="N8416" s="9"/>
    </row>
    <row r="8417" spans="1:14" outlineLevel="2" x14ac:dyDescent="0.25">
      <c r="A8417" s="6" t="s">
        <v>17596</v>
      </c>
      <c r="B8417" s="6" t="s">
        <v>5965</v>
      </c>
      <c r="C8417" s="6" t="s">
        <v>17595</v>
      </c>
      <c r="D8417" s="7" t="s">
        <v>17187</v>
      </c>
      <c r="E8417" s="7" t="s">
        <v>17188</v>
      </c>
      <c r="F8417" s="7" t="s">
        <v>17189</v>
      </c>
      <c r="G8417" s="7" t="s">
        <v>7240</v>
      </c>
      <c r="H8417" s="7" t="s">
        <v>10472</v>
      </c>
      <c r="I8417" s="7">
        <v>321</v>
      </c>
      <c r="J8417" s="8">
        <v>1136682</v>
      </c>
      <c r="K8417" s="9">
        <v>1064936</v>
      </c>
      <c r="L8417" s="9">
        <f t="shared" si="184"/>
        <v>0</v>
      </c>
      <c r="M8417" s="9">
        <f t="shared" si="185"/>
        <v>212987.2</v>
      </c>
      <c r="N8417" s="9"/>
    </row>
    <row r="8418" spans="1:14" outlineLevel="1" x14ac:dyDescent="0.25">
      <c r="A8418" s="19" t="s">
        <v>21693</v>
      </c>
      <c r="B8418" s="6"/>
      <c r="C8418" s="6"/>
      <c r="D8418" s="7"/>
      <c r="E8418" s="7"/>
      <c r="F8418" s="7"/>
      <c r="G8418" s="7"/>
      <c r="H8418" s="7"/>
      <c r="I8418" s="7">
        <f>SUBTOTAL(9,I8417:I8417)</f>
        <v>321</v>
      </c>
      <c r="J8418" s="8">
        <f>SUBTOTAL(9,J8417:J8417)</f>
        <v>1136682</v>
      </c>
      <c r="K8418" s="9">
        <f>SUBTOTAL(9,K8417:K8417)</f>
        <v>1064936</v>
      </c>
      <c r="L8418" s="9">
        <f>SUBTOTAL(9,L8417:L8417)</f>
        <v>0</v>
      </c>
      <c r="M8418" s="9">
        <f>SUBTOTAL(9,M8417:M8417)</f>
        <v>212987.2</v>
      </c>
      <c r="N8418" s="9"/>
    </row>
    <row r="8419" spans="1:14" outlineLevel="2" x14ac:dyDescent="0.25">
      <c r="A8419" s="6" t="s">
        <v>17598</v>
      </c>
      <c r="B8419" s="6" t="s">
        <v>5966</v>
      </c>
      <c r="C8419" s="6" t="s">
        <v>17597</v>
      </c>
      <c r="D8419" s="7" t="s">
        <v>17200</v>
      </c>
      <c r="E8419" s="7" t="s">
        <v>17201</v>
      </c>
      <c r="F8419" s="7" t="s">
        <v>17202</v>
      </c>
      <c r="G8419" s="7" t="s">
        <v>7240</v>
      </c>
      <c r="H8419" s="7" t="s">
        <v>17599</v>
      </c>
      <c r="I8419" s="7">
        <v>68</v>
      </c>
      <c r="J8419" s="8">
        <v>107609</v>
      </c>
      <c r="K8419" s="9">
        <v>100817</v>
      </c>
      <c r="L8419" s="9">
        <f t="shared" si="184"/>
        <v>20163.400000000001</v>
      </c>
      <c r="M8419" s="9">
        <f t="shared" si="185"/>
        <v>0</v>
      </c>
      <c r="N8419" s="9"/>
    </row>
    <row r="8420" spans="1:14" outlineLevel="1" x14ac:dyDescent="0.25">
      <c r="A8420" s="19" t="s">
        <v>21694</v>
      </c>
      <c r="B8420" s="6"/>
      <c r="C8420" s="6"/>
      <c r="D8420" s="7"/>
      <c r="E8420" s="7"/>
      <c r="F8420" s="7"/>
      <c r="G8420" s="7"/>
      <c r="H8420" s="7"/>
      <c r="I8420" s="7">
        <f>SUBTOTAL(9,I8419:I8419)</f>
        <v>68</v>
      </c>
      <c r="J8420" s="8">
        <f>SUBTOTAL(9,J8419:J8419)</f>
        <v>107609</v>
      </c>
      <c r="K8420" s="9">
        <f>SUBTOTAL(9,K8419:K8419)</f>
        <v>100817</v>
      </c>
      <c r="L8420" s="9">
        <f>SUBTOTAL(9,L8419:L8419)</f>
        <v>20163.400000000001</v>
      </c>
      <c r="M8420" s="9">
        <f>SUBTOTAL(9,M8419:M8419)</f>
        <v>0</v>
      </c>
      <c r="N8420" s="9"/>
    </row>
    <row r="8421" spans="1:14" outlineLevel="2" x14ac:dyDescent="0.25">
      <c r="A8421" s="6" t="s">
        <v>17601</v>
      </c>
      <c r="B8421" s="6" t="s">
        <v>5967</v>
      </c>
      <c r="C8421" s="6" t="s">
        <v>17600</v>
      </c>
      <c r="D8421" s="7" t="s">
        <v>17187</v>
      </c>
      <c r="E8421" s="7" t="s">
        <v>17188</v>
      </c>
      <c r="F8421" s="7" t="s">
        <v>17189</v>
      </c>
      <c r="G8421" s="7" t="s">
        <v>7240</v>
      </c>
      <c r="H8421" s="7" t="s">
        <v>17602</v>
      </c>
      <c r="I8421" s="7">
        <v>289</v>
      </c>
      <c r="J8421" s="8">
        <v>618330</v>
      </c>
      <c r="K8421" s="9">
        <v>579302</v>
      </c>
      <c r="L8421" s="9">
        <f t="shared" si="184"/>
        <v>0</v>
      </c>
      <c r="M8421" s="9">
        <f t="shared" si="185"/>
        <v>115860.40000000001</v>
      </c>
      <c r="N8421" s="9"/>
    </row>
    <row r="8422" spans="1:14" outlineLevel="1" x14ac:dyDescent="0.25">
      <c r="A8422" s="19" t="s">
        <v>21695</v>
      </c>
      <c r="B8422" s="6"/>
      <c r="C8422" s="6"/>
      <c r="D8422" s="7"/>
      <c r="E8422" s="7"/>
      <c r="F8422" s="7"/>
      <c r="G8422" s="7"/>
      <c r="H8422" s="7"/>
      <c r="I8422" s="7">
        <f>SUBTOTAL(9,I8421:I8421)</f>
        <v>289</v>
      </c>
      <c r="J8422" s="8">
        <f>SUBTOTAL(9,J8421:J8421)</f>
        <v>618330</v>
      </c>
      <c r="K8422" s="9">
        <f>SUBTOTAL(9,K8421:K8421)</f>
        <v>579302</v>
      </c>
      <c r="L8422" s="9">
        <f>SUBTOTAL(9,L8421:L8421)</f>
        <v>0</v>
      </c>
      <c r="M8422" s="9">
        <f>SUBTOTAL(9,M8421:M8421)</f>
        <v>115860.40000000001</v>
      </c>
      <c r="N8422" s="9"/>
    </row>
    <row r="8423" spans="1:14" outlineLevel="2" x14ac:dyDescent="0.25">
      <c r="A8423" s="6" t="s">
        <v>17604</v>
      </c>
      <c r="B8423" s="6" t="s">
        <v>5968</v>
      </c>
      <c r="C8423" s="6" t="s">
        <v>17603</v>
      </c>
      <c r="D8423" s="7" t="s">
        <v>17200</v>
      </c>
      <c r="E8423" s="7" t="s">
        <v>17201</v>
      </c>
      <c r="F8423" s="7" t="s">
        <v>17202</v>
      </c>
      <c r="G8423" s="7" t="s">
        <v>7240</v>
      </c>
      <c r="H8423" s="7" t="s">
        <v>17605</v>
      </c>
      <c r="I8423" s="7">
        <v>10</v>
      </c>
      <c r="J8423" s="8">
        <v>28035</v>
      </c>
      <c r="K8423" s="9">
        <v>26265</v>
      </c>
      <c r="L8423" s="9">
        <f t="shared" si="184"/>
        <v>5253</v>
      </c>
      <c r="M8423" s="9">
        <f t="shared" si="185"/>
        <v>0</v>
      </c>
      <c r="N8423" s="9"/>
    </row>
    <row r="8424" spans="1:14" outlineLevel="1" x14ac:dyDescent="0.25">
      <c r="A8424" s="19" t="s">
        <v>21696</v>
      </c>
      <c r="B8424" s="6"/>
      <c r="C8424" s="6"/>
      <c r="D8424" s="7"/>
      <c r="E8424" s="7"/>
      <c r="F8424" s="7"/>
      <c r="G8424" s="7"/>
      <c r="H8424" s="7"/>
      <c r="I8424" s="7">
        <f>SUBTOTAL(9,I8423:I8423)</f>
        <v>10</v>
      </c>
      <c r="J8424" s="8">
        <f>SUBTOTAL(9,J8423:J8423)</f>
        <v>28035</v>
      </c>
      <c r="K8424" s="9">
        <f>SUBTOTAL(9,K8423:K8423)</f>
        <v>26265</v>
      </c>
      <c r="L8424" s="9">
        <f>SUBTOTAL(9,L8423:L8423)</f>
        <v>5253</v>
      </c>
      <c r="M8424" s="9">
        <f>SUBTOTAL(9,M8423:M8423)</f>
        <v>0</v>
      </c>
      <c r="N8424" s="9"/>
    </row>
    <row r="8425" spans="1:14" outlineLevel="2" x14ac:dyDescent="0.25">
      <c r="A8425" s="6" t="s">
        <v>17607</v>
      </c>
      <c r="B8425" s="6" t="s">
        <v>5969</v>
      </c>
      <c r="C8425" s="6" t="s">
        <v>17606</v>
      </c>
      <c r="D8425" s="7" t="s">
        <v>17200</v>
      </c>
      <c r="E8425" s="7" t="s">
        <v>17201</v>
      </c>
      <c r="F8425" s="7" t="s">
        <v>17202</v>
      </c>
      <c r="G8425" s="7" t="s">
        <v>7240</v>
      </c>
      <c r="H8425" s="7" t="s">
        <v>17608</v>
      </c>
      <c r="I8425" s="7">
        <v>19</v>
      </c>
      <c r="J8425" s="8">
        <v>50638</v>
      </c>
      <c r="K8425" s="9">
        <v>47442</v>
      </c>
      <c r="L8425" s="9">
        <f t="shared" si="184"/>
        <v>9488.4</v>
      </c>
      <c r="M8425" s="9">
        <f t="shared" si="185"/>
        <v>0</v>
      </c>
      <c r="N8425" s="9"/>
    </row>
    <row r="8426" spans="1:14" outlineLevel="1" x14ac:dyDescent="0.25">
      <c r="A8426" s="19" t="s">
        <v>21697</v>
      </c>
      <c r="B8426" s="6"/>
      <c r="C8426" s="6"/>
      <c r="D8426" s="7"/>
      <c r="E8426" s="7"/>
      <c r="F8426" s="7"/>
      <c r="G8426" s="7"/>
      <c r="H8426" s="7"/>
      <c r="I8426" s="7">
        <f>SUBTOTAL(9,I8425:I8425)</f>
        <v>19</v>
      </c>
      <c r="J8426" s="8">
        <f>SUBTOTAL(9,J8425:J8425)</f>
        <v>50638</v>
      </c>
      <c r="K8426" s="9">
        <f>SUBTOTAL(9,K8425:K8425)</f>
        <v>47442</v>
      </c>
      <c r="L8426" s="9">
        <f>SUBTOTAL(9,L8425:L8425)</f>
        <v>9488.4</v>
      </c>
      <c r="M8426" s="9">
        <f>SUBTOTAL(9,M8425:M8425)</f>
        <v>0</v>
      </c>
      <c r="N8426" s="9"/>
    </row>
    <row r="8427" spans="1:14" outlineLevel="2" x14ac:dyDescent="0.25">
      <c r="A8427" s="6" t="s">
        <v>17610</v>
      </c>
      <c r="B8427" s="6" t="s">
        <v>5970</v>
      </c>
      <c r="C8427" s="6" t="s">
        <v>17609</v>
      </c>
      <c r="D8427" s="7" t="s">
        <v>17200</v>
      </c>
      <c r="E8427" s="7" t="s">
        <v>17201</v>
      </c>
      <c r="F8427" s="7" t="s">
        <v>17202</v>
      </c>
      <c r="G8427" s="7" t="s">
        <v>7240</v>
      </c>
      <c r="H8427" s="7" t="s">
        <v>17611</v>
      </c>
      <c r="I8427" s="7">
        <v>50</v>
      </c>
      <c r="J8427" s="8">
        <v>116769</v>
      </c>
      <c r="K8427" s="9">
        <v>109399</v>
      </c>
      <c r="L8427" s="9">
        <f t="shared" ref="L8427:L8550" si="186">IF(I8427&gt;250,(0),(K8427*0.2))</f>
        <v>21879.800000000003</v>
      </c>
      <c r="M8427" s="9">
        <f t="shared" ref="M8427:M8550" si="187">IF(I8427&lt;250,(0),(K8427*0.2))</f>
        <v>0</v>
      </c>
      <c r="N8427" s="9"/>
    </row>
    <row r="8428" spans="1:14" outlineLevel="1" x14ac:dyDescent="0.25">
      <c r="A8428" s="19" t="s">
        <v>21698</v>
      </c>
      <c r="B8428" s="6"/>
      <c r="C8428" s="6"/>
      <c r="D8428" s="7"/>
      <c r="E8428" s="7"/>
      <c r="F8428" s="7"/>
      <c r="G8428" s="7"/>
      <c r="H8428" s="7"/>
      <c r="I8428" s="7">
        <f>SUBTOTAL(9,I8427:I8427)</f>
        <v>50</v>
      </c>
      <c r="J8428" s="8">
        <f>SUBTOTAL(9,J8427:J8427)</f>
        <v>116769</v>
      </c>
      <c r="K8428" s="9">
        <f>SUBTOTAL(9,K8427:K8427)</f>
        <v>109399</v>
      </c>
      <c r="L8428" s="9">
        <f>SUBTOTAL(9,L8427:L8427)</f>
        <v>21879.800000000003</v>
      </c>
      <c r="M8428" s="9">
        <f>SUBTOTAL(9,M8427:M8427)</f>
        <v>0</v>
      </c>
      <c r="N8428" s="9"/>
    </row>
    <row r="8429" spans="1:14" outlineLevel="2" x14ac:dyDescent="0.25">
      <c r="A8429" s="6" t="s">
        <v>17613</v>
      </c>
      <c r="B8429" s="6" t="s">
        <v>5971</v>
      </c>
      <c r="C8429" s="6" t="s">
        <v>17612</v>
      </c>
      <c r="D8429" s="7" t="s">
        <v>17200</v>
      </c>
      <c r="E8429" s="7" t="s">
        <v>17201</v>
      </c>
      <c r="F8429" s="7" t="s">
        <v>17202</v>
      </c>
      <c r="G8429" s="7" t="s">
        <v>7240</v>
      </c>
      <c r="H8429" s="7" t="s">
        <v>17614</v>
      </c>
      <c r="I8429" s="7">
        <v>11</v>
      </c>
      <c r="J8429" s="8">
        <v>33173</v>
      </c>
      <c r="K8429" s="9">
        <v>31079</v>
      </c>
      <c r="L8429" s="9">
        <f t="shared" si="186"/>
        <v>6215.8</v>
      </c>
      <c r="M8429" s="9">
        <f t="shared" si="187"/>
        <v>0</v>
      </c>
      <c r="N8429" s="9"/>
    </row>
    <row r="8430" spans="1:14" outlineLevel="1" x14ac:dyDescent="0.25">
      <c r="A8430" s="19" t="s">
        <v>21699</v>
      </c>
      <c r="B8430" s="6"/>
      <c r="C8430" s="6"/>
      <c r="D8430" s="7"/>
      <c r="E8430" s="7"/>
      <c r="F8430" s="7"/>
      <c r="G8430" s="7"/>
      <c r="H8430" s="7"/>
      <c r="I8430" s="7">
        <f>SUBTOTAL(9,I8429:I8429)</f>
        <v>11</v>
      </c>
      <c r="J8430" s="8">
        <f>SUBTOTAL(9,J8429:J8429)</f>
        <v>33173</v>
      </c>
      <c r="K8430" s="9">
        <f>SUBTOTAL(9,K8429:K8429)</f>
        <v>31079</v>
      </c>
      <c r="L8430" s="9">
        <f>SUBTOTAL(9,L8429:L8429)</f>
        <v>6215.8</v>
      </c>
      <c r="M8430" s="9">
        <f>SUBTOTAL(9,M8429:M8429)</f>
        <v>0</v>
      </c>
      <c r="N8430" s="9"/>
    </row>
    <row r="8431" spans="1:14" outlineLevel="2" x14ac:dyDescent="0.25">
      <c r="A8431" s="6" t="s">
        <v>17616</v>
      </c>
      <c r="B8431" s="6" t="s">
        <v>5972</v>
      </c>
      <c r="C8431" s="6" t="s">
        <v>17615</v>
      </c>
      <c r="D8431" s="7" t="s">
        <v>17200</v>
      </c>
      <c r="E8431" s="7" t="s">
        <v>17201</v>
      </c>
      <c r="F8431" s="7" t="s">
        <v>17202</v>
      </c>
      <c r="G8431" s="7" t="s">
        <v>7240</v>
      </c>
      <c r="H8431" s="7" t="s">
        <v>17617</v>
      </c>
      <c r="I8431" s="7">
        <v>20</v>
      </c>
      <c r="J8431" s="8">
        <v>64366</v>
      </c>
      <c r="K8431" s="9">
        <v>60303</v>
      </c>
      <c r="L8431" s="9">
        <f t="shared" si="186"/>
        <v>12060.6</v>
      </c>
      <c r="M8431" s="9">
        <f t="shared" si="187"/>
        <v>0</v>
      </c>
      <c r="N8431" s="9"/>
    </row>
    <row r="8432" spans="1:14" outlineLevel="1" x14ac:dyDescent="0.25">
      <c r="A8432" s="19" t="s">
        <v>21700</v>
      </c>
      <c r="B8432" s="6"/>
      <c r="C8432" s="6"/>
      <c r="D8432" s="7"/>
      <c r="E8432" s="7"/>
      <c r="F8432" s="7"/>
      <c r="G8432" s="7"/>
      <c r="H8432" s="7"/>
      <c r="I8432" s="7">
        <f>SUBTOTAL(9,I8431:I8431)</f>
        <v>20</v>
      </c>
      <c r="J8432" s="8">
        <f>SUBTOTAL(9,J8431:J8431)</f>
        <v>64366</v>
      </c>
      <c r="K8432" s="9">
        <f>SUBTOTAL(9,K8431:K8431)</f>
        <v>60303</v>
      </c>
      <c r="L8432" s="9">
        <f>SUBTOTAL(9,L8431:L8431)</f>
        <v>12060.6</v>
      </c>
      <c r="M8432" s="9">
        <f>SUBTOTAL(9,M8431:M8431)</f>
        <v>0</v>
      </c>
      <c r="N8432" s="9"/>
    </row>
    <row r="8433" spans="1:14" outlineLevel="2" x14ac:dyDescent="0.25">
      <c r="A8433" s="6" t="s">
        <v>17619</v>
      </c>
      <c r="B8433" s="6" t="s">
        <v>5973</v>
      </c>
      <c r="C8433" s="6" t="s">
        <v>17618</v>
      </c>
      <c r="D8433" s="7" t="s">
        <v>17200</v>
      </c>
      <c r="E8433" s="7" t="s">
        <v>17201</v>
      </c>
      <c r="F8433" s="7" t="s">
        <v>17202</v>
      </c>
      <c r="G8433" s="7" t="s">
        <v>7240</v>
      </c>
      <c r="H8433" s="7" t="s">
        <v>17620</v>
      </c>
      <c r="I8433" s="7">
        <v>70</v>
      </c>
      <c r="J8433" s="8">
        <v>204863</v>
      </c>
      <c r="K8433" s="9">
        <v>191932</v>
      </c>
      <c r="L8433" s="9">
        <f t="shared" si="186"/>
        <v>38386.400000000001</v>
      </c>
      <c r="M8433" s="9">
        <f t="shared" si="187"/>
        <v>0</v>
      </c>
      <c r="N8433" s="9"/>
    </row>
    <row r="8434" spans="1:14" outlineLevel="1" x14ac:dyDescent="0.25">
      <c r="A8434" s="19" t="s">
        <v>21701</v>
      </c>
      <c r="B8434" s="6"/>
      <c r="C8434" s="6"/>
      <c r="D8434" s="7"/>
      <c r="E8434" s="7"/>
      <c r="F8434" s="7"/>
      <c r="G8434" s="7"/>
      <c r="H8434" s="7"/>
      <c r="I8434" s="7">
        <f>SUBTOTAL(9,I8433:I8433)</f>
        <v>70</v>
      </c>
      <c r="J8434" s="8">
        <f>SUBTOTAL(9,J8433:J8433)</f>
        <v>204863</v>
      </c>
      <c r="K8434" s="9">
        <f>SUBTOTAL(9,K8433:K8433)</f>
        <v>191932</v>
      </c>
      <c r="L8434" s="9">
        <f>SUBTOTAL(9,L8433:L8433)</f>
        <v>38386.400000000001</v>
      </c>
      <c r="M8434" s="9">
        <f>SUBTOTAL(9,M8433:M8433)</f>
        <v>0</v>
      </c>
      <c r="N8434" s="9"/>
    </row>
    <row r="8435" spans="1:14" outlineLevel="2" x14ac:dyDescent="0.25">
      <c r="A8435" s="6" t="s">
        <v>17622</v>
      </c>
      <c r="B8435" s="6" t="s">
        <v>5974</v>
      </c>
      <c r="C8435" s="6" t="s">
        <v>17621</v>
      </c>
      <c r="D8435" s="7" t="s">
        <v>17200</v>
      </c>
      <c r="E8435" s="7" t="s">
        <v>17201</v>
      </c>
      <c r="F8435" s="7" t="s">
        <v>17202</v>
      </c>
      <c r="G8435" s="7" t="s">
        <v>7240</v>
      </c>
      <c r="H8435" s="7" t="s">
        <v>17623</v>
      </c>
      <c r="I8435" s="7">
        <v>16</v>
      </c>
      <c r="J8435" s="8">
        <v>57829</v>
      </c>
      <c r="K8435" s="9">
        <v>54179</v>
      </c>
      <c r="L8435" s="9">
        <f t="shared" si="186"/>
        <v>10835.800000000001</v>
      </c>
      <c r="M8435" s="9">
        <f t="shared" si="187"/>
        <v>0</v>
      </c>
      <c r="N8435" s="9"/>
    </row>
    <row r="8436" spans="1:14" outlineLevel="1" x14ac:dyDescent="0.25">
      <c r="A8436" s="19" t="s">
        <v>21702</v>
      </c>
      <c r="B8436" s="6"/>
      <c r="C8436" s="6"/>
      <c r="D8436" s="7"/>
      <c r="E8436" s="7"/>
      <c r="F8436" s="7"/>
      <c r="G8436" s="7"/>
      <c r="H8436" s="7"/>
      <c r="I8436" s="7">
        <f>SUBTOTAL(9,I8435:I8435)</f>
        <v>16</v>
      </c>
      <c r="J8436" s="8">
        <f>SUBTOTAL(9,J8435:J8435)</f>
        <v>57829</v>
      </c>
      <c r="K8436" s="9">
        <f>SUBTOTAL(9,K8435:K8435)</f>
        <v>54179</v>
      </c>
      <c r="L8436" s="9">
        <f>SUBTOTAL(9,L8435:L8435)</f>
        <v>10835.800000000001</v>
      </c>
      <c r="M8436" s="9">
        <f>SUBTOTAL(9,M8435:M8435)</f>
        <v>0</v>
      </c>
      <c r="N8436" s="9"/>
    </row>
    <row r="8437" spans="1:14" outlineLevel="2" x14ac:dyDescent="0.25">
      <c r="A8437" s="6" t="s">
        <v>17625</v>
      </c>
      <c r="B8437" s="6" t="s">
        <v>5975</v>
      </c>
      <c r="C8437" s="6" t="s">
        <v>17624</v>
      </c>
      <c r="D8437" s="7" t="s">
        <v>17200</v>
      </c>
      <c r="E8437" s="7" t="s">
        <v>17201</v>
      </c>
      <c r="F8437" s="7" t="s">
        <v>17202</v>
      </c>
      <c r="G8437" s="7" t="s">
        <v>7240</v>
      </c>
      <c r="H8437" s="7" t="s">
        <v>17626</v>
      </c>
      <c r="I8437" s="7">
        <v>64</v>
      </c>
      <c r="J8437" s="8">
        <v>179948</v>
      </c>
      <c r="K8437" s="9">
        <v>168590</v>
      </c>
      <c r="L8437" s="9">
        <f t="shared" si="186"/>
        <v>33718</v>
      </c>
      <c r="M8437" s="9">
        <f t="shared" si="187"/>
        <v>0</v>
      </c>
      <c r="N8437" s="9"/>
    </row>
    <row r="8438" spans="1:14" outlineLevel="1" x14ac:dyDescent="0.25">
      <c r="A8438" s="19" t="s">
        <v>21703</v>
      </c>
      <c r="B8438" s="6"/>
      <c r="C8438" s="6"/>
      <c r="D8438" s="7"/>
      <c r="E8438" s="7"/>
      <c r="F8438" s="7"/>
      <c r="G8438" s="7"/>
      <c r="H8438" s="7"/>
      <c r="I8438" s="7">
        <f>SUBTOTAL(9,I8437:I8437)</f>
        <v>64</v>
      </c>
      <c r="J8438" s="8">
        <f>SUBTOTAL(9,J8437:J8437)</f>
        <v>179948</v>
      </c>
      <c r="K8438" s="9">
        <f>SUBTOTAL(9,K8437:K8437)</f>
        <v>168590</v>
      </c>
      <c r="L8438" s="9">
        <f>SUBTOTAL(9,L8437:L8437)</f>
        <v>33718</v>
      </c>
      <c r="M8438" s="9">
        <f>SUBTOTAL(9,M8437:M8437)</f>
        <v>0</v>
      </c>
      <c r="N8438" s="9"/>
    </row>
    <row r="8439" spans="1:14" outlineLevel="2" x14ac:dyDescent="0.25">
      <c r="A8439" s="6" t="s">
        <v>17628</v>
      </c>
      <c r="B8439" s="6" t="s">
        <v>5976</v>
      </c>
      <c r="C8439" s="6" t="s">
        <v>17627</v>
      </c>
      <c r="D8439" s="7" t="s">
        <v>17187</v>
      </c>
      <c r="E8439" s="7" t="s">
        <v>17188</v>
      </c>
      <c r="F8439" s="7" t="s">
        <v>17189</v>
      </c>
      <c r="G8439" s="7" t="s">
        <v>7240</v>
      </c>
      <c r="H8439" s="7" t="s">
        <v>17629</v>
      </c>
      <c r="I8439" s="7">
        <v>30</v>
      </c>
      <c r="J8439" s="8">
        <v>75382</v>
      </c>
      <c r="K8439" s="9">
        <v>70624</v>
      </c>
      <c r="L8439" s="9">
        <f t="shared" si="186"/>
        <v>14124.800000000001</v>
      </c>
      <c r="M8439" s="9">
        <f t="shared" si="187"/>
        <v>0</v>
      </c>
      <c r="N8439" s="9"/>
    </row>
    <row r="8440" spans="1:14" outlineLevel="1" x14ac:dyDescent="0.25">
      <c r="A8440" s="19" t="s">
        <v>21704</v>
      </c>
      <c r="B8440" s="6"/>
      <c r="C8440" s="6"/>
      <c r="D8440" s="7"/>
      <c r="E8440" s="7"/>
      <c r="F8440" s="7"/>
      <c r="G8440" s="7"/>
      <c r="H8440" s="7"/>
      <c r="I8440" s="7">
        <f>SUBTOTAL(9,I8439:I8439)</f>
        <v>30</v>
      </c>
      <c r="J8440" s="8">
        <f>SUBTOTAL(9,J8439:J8439)</f>
        <v>75382</v>
      </c>
      <c r="K8440" s="9">
        <f>SUBTOTAL(9,K8439:K8439)</f>
        <v>70624</v>
      </c>
      <c r="L8440" s="9">
        <f>SUBTOTAL(9,L8439:L8439)</f>
        <v>14124.800000000001</v>
      </c>
      <c r="M8440" s="9">
        <f>SUBTOTAL(9,M8439:M8439)</f>
        <v>0</v>
      </c>
      <c r="N8440" s="9"/>
    </row>
    <row r="8441" spans="1:14" outlineLevel="2" x14ac:dyDescent="0.25">
      <c r="A8441" s="6" t="s">
        <v>17631</v>
      </c>
      <c r="B8441" s="6" t="s">
        <v>5977</v>
      </c>
      <c r="C8441" s="6" t="s">
        <v>17630</v>
      </c>
      <c r="D8441" s="7" t="s">
        <v>17200</v>
      </c>
      <c r="E8441" s="7" t="s">
        <v>17201</v>
      </c>
      <c r="F8441" s="7" t="s">
        <v>17202</v>
      </c>
      <c r="G8441" s="7" t="s">
        <v>7240</v>
      </c>
      <c r="H8441" s="7" t="s">
        <v>17632</v>
      </c>
      <c r="I8441" s="7">
        <v>25</v>
      </c>
      <c r="J8441" s="8">
        <v>58779</v>
      </c>
      <c r="K8441" s="9">
        <v>55069</v>
      </c>
      <c r="L8441" s="9">
        <f t="shared" si="186"/>
        <v>11013.800000000001</v>
      </c>
      <c r="M8441" s="9">
        <f t="shared" si="187"/>
        <v>0</v>
      </c>
      <c r="N8441" s="9"/>
    </row>
    <row r="8442" spans="1:14" outlineLevel="1" x14ac:dyDescent="0.25">
      <c r="A8442" s="19" t="s">
        <v>21705</v>
      </c>
      <c r="B8442" s="6"/>
      <c r="C8442" s="6"/>
      <c r="D8442" s="7"/>
      <c r="E8442" s="7"/>
      <c r="F8442" s="7"/>
      <c r="G8442" s="7"/>
      <c r="H8442" s="7"/>
      <c r="I8442" s="7">
        <f>SUBTOTAL(9,I8441:I8441)</f>
        <v>25</v>
      </c>
      <c r="J8442" s="8">
        <f>SUBTOTAL(9,J8441:J8441)</f>
        <v>58779</v>
      </c>
      <c r="K8442" s="9">
        <f>SUBTOTAL(9,K8441:K8441)</f>
        <v>55069</v>
      </c>
      <c r="L8442" s="9">
        <f>SUBTOTAL(9,L8441:L8441)</f>
        <v>11013.800000000001</v>
      </c>
      <c r="M8442" s="9">
        <f>SUBTOTAL(9,M8441:M8441)</f>
        <v>0</v>
      </c>
      <c r="N8442" s="9"/>
    </row>
    <row r="8443" spans="1:14" outlineLevel="2" x14ac:dyDescent="0.25">
      <c r="A8443" s="6" t="s">
        <v>17634</v>
      </c>
      <c r="B8443" s="6" t="s">
        <v>5978</v>
      </c>
      <c r="C8443" s="6" t="s">
        <v>17633</v>
      </c>
      <c r="D8443" s="7" t="s">
        <v>17200</v>
      </c>
      <c r="E8443" s="7" t="s">
        <v>17201</v>
      </c>
      <c r="F8443" s="7" t="s">
        <v>17202</v>
      </c>
      <c r="G8443" s="7" t="s">
        <v>7240</v>
      </c>
      <c r="H8443" s="7" t="s">
        <v>17635</v>
      </c>
      <c r="I8443" s="7">
        <v>14</v>
      </c>
      <c r="J8443" s="8">
        <v>76387</v>
      </c>
      <c r="K8443" s="9">
        <v>71566</v>
      </c>
      <c r="L8443" s="9">
        <f t="shared" si="186"/>
        <v>14313.2</v>
      </c>
      <c r="M8443" s="9">
        <f t="shared" si="187"/>
        <v>0</v>
      </c>
      <c r="N8443" s="9"/>
    </row>
    <row r="8444" spans="1:14" outlineLevel="1" x14ac:dyDescent="0.25">
      <c r="A8444" s="19" t="s">
        <v>21706</v>
      </c>
      <c r="B8444" s="6"/>
      <c r="C8444" s="6"/>
      <c r="D8444" s="7"/>
      <c r="E8444" s="7"/>
      <c r="F8444" s="7"/>
      <c r="G8444" s="7"/>
      <c r="H8444" s="7"/>
      <c r="I8444" s="7">
        <f>SUBTOTAL(9,I8443:I8443)</f>
        <v>14</v>
      </c>
      <c r="J8444" s="8">
        <f>SUBTOTAL(9,J8443:J8443)</f>
        <v>76387</v>
      </c>
      <c r="K8444" s="9">
        <f>SUBTOTAL(9,K8443:K8443)</f>
        <v>71566</v>
      </c>
      <c r="L8444" s="9">
        <f>SUBTOTAL(9,L8443:L8443)</f>
        <v>14313.2</v>
      </c>
      <c r="M8444" s="9">
        <f>SUBTOTAL(9,M8443:M8443)</f>
        <v>0</v>
      </c>
      <c r="N8444" s="9"/>
    </row>
    <row r="8445" spans="1:14" outlineLevel="2" x14ac:dyDescent="0.25">
      <c r="A8445" s="6" t="s">
        <v>17637</v>
      </c>
      <c r="B8445" s="6" t="s">
        <v>5979</v>
      </c>
      <c r="C8445" s="6" t="s">
        <v>17636</v>
      </c>
      <c r="D8445" s="7" t="s">
        <v>17200</v>
      </c>
      <c r="E8445" s="7" t="s">
        <v>17201</v>
      </c>
      <c r="F8445" s="7" t="s">
        <v>17202</v>
      </c>
      <c r="G8445" s="7" t="s">
        <v>7240</v>
      </c>
      <c r="H8445" s="7" t="s">
        <v>17638</v>
      </c>
      <c r="I8445" s="7">
        <v>50</v>
      </c>
      <c r="J8445" s="8">
        <v>62774</v>
      </c>
      <c r="K8445" s="9">
        <v>58812</v>
      </c>
      <c r="L8445" s="9">
        <f t="shared" si="186"/>
        <v>11762.400000000001</v>
      </c>
      <c r="M8445" s="9">
        <f t="shared" si="187"/>
        <v>0</v>
      </c>
      <c r="N8445" s="9"/>
    </row>
    <row r="8446" spans="1:14" outlineLevel="1" x14ac:dyDescent="0.25">
      <c r="A8446" s="19" t="s">
        <v>21707</v>
      </c>
      <c r="B8446" s="6"/>
      <c r="C8446" s="6"/>
      <c r="D8446" s="7"/>
      <c r="E8446" s="7"/>
      <c r="F8446" s="7"/>
      <c r="G8446" s="7"/>
      <c r="H8446" s="7"/>
      <c r="I8446" s="7">
        <f>SUBTOTAL(9,I8445:I8445)</f>
        <v>50</v>
      </c>
      <c r="J8446" s="8">
        <f>SUBTOTAL(9,J8445:J8445)</f>
        <v>62774</v>
      </c>
      <c r="K8446" s="9">
        <f>SUBTOTAL(9,K8445:K8445)</f>
        <v>58812</v>
      </c>
      <c r="L8446" s="9">
        <f>SUBTOTAL(9,L8445:L8445)</f>
        <v>11762.400000000001</v>
      </c>
      <c r="M8446" s="9">
        <f>SUBTOTAL(9,M8445:M8445)</f>
        <v>0</v>
      </c>
      <c r="N8446" s="9"/>
    </row>
    <row r="8447" spans="1:14" outlineLevel="2" x14ac:dyDescent="0.25">
      <c r="A8447" s="6" t="s">
        <v>17640</v>
      </c>
      <c r="B8447" s="6" t="s">
        <v>5980</v>
      </c>
      <c r="C8447" s="6" t="s">
        <v>17639</v>
      </c>
      <c r="D8447" s="7" t="s">
        <v>17200</v>
      </c>
      <c r="E8447" s="7" t="s">
        <v>17201</v>
      </c>
      <c r="F8447" s="7" t="s">
        <v>17202</v>
      </c>
      <c r="G8447" s="7" t="s">
        <v>7240</v>
      </c>
      <c r="H8447" s="7" t="s">
        <v>17641</v>
      </c>
      <c r="I8447" s="7">
        <v>32</v>
      </c>
      <c r="J8447" s="8">
        <v>107747</v>
      </c>
      <c r="K8447" s="9">
        <v>100946</v>
      </c>
      <c r="L8447" s="9">
        <f t="shared" si="186"/>
        <v>20189.2</v>
      </c>
      <c r="M8447" s="9">
        <f t="shared" si="187"/>
        <v>0</v>
      </c>
      <c r="N8447" s="9"/>
    </row>
    <row r="8448" spans="1:14" outlineLevel="1" x14ac:dyDescent="0.25">
      <c r="A8448" s="19" t="s">
        <v>21708</v>
      </c>
      <c r="B8448" s="6"/>
      <c r="C8448" s="6"/>
      <c r="D8448" s="7"/>
      <c r="E8448" s="7"/>
      <c r="F8448" s="7"/>
      <c r="G8448" s="7"/>
      <c r="H8448" s="7"/>
      <c r="I8448" s="7">
        <f>SUBTOTAL(9,I8447:I8447)</f>
        <v>32</v>
      </c>
      <c r="J8448" s="8">
        <f>SUBTOTAL(9,J8447:J8447)</f>
        <v>107747</v>
      </c>
      <c r="K8448" s="9">
        <f>SUBTOTAL(9,K8447:K8447)</f>
        <v>100946</v>
      </c>
      <c r="L8448" s="9">
        <f>SUBTOTAL(9,L8447:L8447)</f>
        <v>20189.2</v>
      </c>
      <c r="M8448" s="9">
        <f>SUBTOTAL(9,M8447:M8447)</f>
        <v>0</v>
      </c>
      <c r="N8448" s="9"/>
    </row>
    <row r="8449" spans="1:14" outlineLevel="2" x14ac:dyDescent="0.25">
      <c r="A8449" s="6" t="s">
        <v>17643</v>
      </c>
      <c r="B8449" s="6" t="s">
        <v>5981</v>
      </c>
      <c r="C8449" s="6" t="s">
        <v>17642</v>
      </c>
      <c r="D8449" s="7" t="s">
        <v>17200</v>
      </c>
      <c r="E8449" s="7" t="s">
        <v>17201</v>
      </c>
      <c r="F8449" s="7" t="s">
        <v>17202</v>
      </c>
      <c r="G8449" s="7" t="s">
        <v>7240</v>
      </c>
      <c r="H8449" s="7" t="s">
        <v>17644</v>
      </c>
      <c r="I8449" s="7">
        <v>75</v>
      </c>
      <c r="J8449" s="8">
        <v>168441</v>
      </c>
      <c r="K8449" s="9">
        <v>157809</v>
      </c>
      <c r="L8449" s="9">
        <f t="shared" si="186"/>
        <v>31561.800000000003</v>
      </c>
      <c r="M8449" s="9">
        <f t="shared" si="187"/>
        <v>0</v>
      </c>
      <c r="N8449" s="9"/>
    </row>
    <row r="8450" spans="1:14" outlineLevel="1" x14ac:dyDescent="0.25">
      <c r="A8450" s="19" t="s">
        <v>21709</v>
      </c>
      <c r="B8450" s="6"/>
      <c r="C8450" s="6"/>
      <c r="D8450" s="7"/>
      <c r="E8450" s="7"/>
      <c r="F8450" s="7"/>
      <c r="G8450" s="7"/>
      <c r="H8450" s="7"/>
      <c r="I8450" s="7">
        <f>SUBTOTAL(9,I8449:I8449)</f>
        <v>75</v>
      </c>
      <c r="J8450" s="8">
        <f>SUBTOTAL(9,J8449:J8449)</f>
        <v>168441</v>
      </c>
      <c r="K8450" s="9">
        <f>SUBTOTAL(9,K8449:K8449)</f>
        <v>157809</v>
      </c>
      <c r="L8450" s="9">
        <f>SUBTOTAL(9,L8449:L8449)</f>
        <v>31561.800000000003</v>
      </c>
      <c r="M8450" s="9">
        <f>SUBTOTAL(9,M8449:M8449)</f>
        <v>0</v>
      </c>
      <c r="N8450" s="9"/>
    </row>
    <row r="8451" spans="1:14" outlineLevel="2" x14ac:dyDescent="0.25">
      <c r="A8451" s="6" t="s">
        <v>17646</v>
      </c>
      <c r="B8451" s="6" t="s">
        <v>5982</v>
      </c>
      <c r="C8451" s="6" t="s">
        <v>17645</v>
      </c>
      <c r="D8451" s="7" t="s">
        <v>17187</v>
      </c>
      <c r="E8451" s="7" t="s">
        <v>17188</v>
      </c>
      <c r="F8451" s="7" t="s">
        <v>17189</v>
      </c>
      <c r="G8451" s="7" t="s">
        <v>7240</v>
      </c>
      <c r="H8451" s="7" t="s">
        <v>17647</v>
      </c>
      <c r="I8451" s="7">
        <v>17</v>
      </c>
      <c r="J8451" s="8">
        <v>31898</v>
      </c>
      <c r="K8451" s="9">
        <v>29885</v>
      </c>
      <c r="L8451" s="9">
        <f t="shared" si="186"/>
        <v>5977</v>
      </c>
      <c r="M8451" s="9">
        <f t="shared" si="187"/>
        <v>0</v>
      </c>
      <c r="N8451" s="9"/>
    </row>
    <row r="8452" spans="1:14" outlineLevel="1" x14ac:dyDescent="0.25">
      <c r="A8452" s="19" t="s">
        <v>21710</v>
      </c>
      <c r="B8452" s="6"/>
      <c r="C8452" s="6"/>
      <c r="D8452" s="7"/>
      <c r="E8452" s="7"/>
      <c r="F8452" s="7"/>
      <c r="G8452" s="7"/>
      <c r="H8452" s="7"/>
      <c r="I8452" s="7">
        <f>SUBTOTAL(9,I8451:I8451)</f>
        <v>17</v>
      </c>
      <c r="J8452" s="8">
        <f>SUBTOTAL(9,J8451:J8451)</f>
        <v>31898</v>
      </c>
      <c r="K8452" s="9">
        <f>SUBTOTAL(9,K8451:K8451)</f>
        <v>29885</v>
      </c>
      <c r="L8452" s="9">
        <f>SUBTOTAL(9,L8451:L8451)</f>
        <v>5977</v>
      </c>
      <c r="M8452" s="9">
        <f>SUBTOTAL(9,M8451:M8451)</f>
        <v>0</v>
      </c>
      <c r="N8452" s="9"/>
    </row>
    <row r="8453" spans="1:14" outlineLevel="2" x14ac:dyDescent="0.25">
      <c r="A8453" s="6" t="s">
        <v>17649</v>
      </c>
      <c r="B8453" s="6" t="s">
        <v>5983</v>
      </c>
      <c r="C8453" s="6" t="s">
        <v>17648</v>
      </c>
      <c r="D8453" s="7" t="s">
        <v>17200</v>
      </c>
      <c r="E8453" s="7" t="s">
        <v>17201</v>
      </c>
      <c r="F8453" s="7" t="s">
        <v>17202</v>
      </c>
      <c r="G8453" s="7" t="s">
        <v>7240</v>
      </c>
      <c r="H8453" s="7" t="s">
        <v>17650</v>
      </c>
      <c r="I8453" s="7">
        <v>18</v>
      </c>
      <c r="J8453" s="8">
        <v>60695</v>
      </c>
      <c r="K8453" s="9">
        <v>56864</v>
      </c>
      <c r="L8453" s="9">
        <f t="shared" si="186"/>
        <v>11372.800000000001</v>
      </c>
      <c r="M8453" s="9">
        <f t="shared" si="187"/>
        <v>0</v>
      </c>
      <c r="N8453" s="9"/>
    </row>
    <row r="8454" spans="1:14" outlineLevel="1" x14ac:dyDescent="0.25">
      <c r="A8454" s="19" t="s">
        <v>21711</v>
      </c>
      <c r="B8454" s="6"/>
      <c r="C8454" s="6"/>
      <c r="D8454" s="7"/>
      <c r="E8454" s="7"/>
      <c r="F8454" s="7"/>
      <c r="G8454" s="7"/>
      <c r="H8454" s="7"/>
      <c r="I8454" s="7">
        <f>SUBTOTAL(9,I8453:I8453)</f>
        <v>18</v>
      </c>
      <c r="J8454" s="8">
        <f>SUBTOTAL(9,J8453:J8453)</f>
        <v>60695</v>
      </c>
      <c r="K8454" s="9">
        <f>SUBTOTAL(9,K8453:K8453)</f>
        <v>56864</v>
      </c>
      <c r="L8454" s="9">
        <f>SUBTOTAL(9,L8453:L8453)</f>
        <v>11372.800000000001</v>
      </c>
      <c r="M8454" s="9">
        <f>SUBTOTAL(9,M8453:M8453)</f>
        <v>0</v>
      </c>
      <c r="N8454" s="9"/>
    </row>
    <row r="8455" spans="1:14" outlineLevel="2" x14ac:dyDescent="0.25">
      <c r="A8455" s="6" t="s">
        <v>17652</v>
      </c>
      <c r="B8455" s="6" t="s">
        <v>5984</v>
      </c>
      <c r="C8455" s="6" t="s">
        <v>17651</v>
      </c>
      <c r="D8455" s="7" t="s">
        <v>17187</v>
      </c>
      <c r="E8455" s="7" t="s">
        <v>17188</v>
      </c>
      <c r="F8455" s="7" t="s">
        <v>17189</v>
      </c>
      <c r="G8455" s="7" t="s">
        <v>7240</v>
      </c>
      <c r="H8455" s="7" t="s">
        <v>17653</v>
      </c>
      <c r="I8455" s="7">
        <v>116</v>
      </c>
      <c r="J8455" s="8">
        <v>442722</v>
      </c>
      <c r="K8455" s="9">
        <v>414778</v>
      </c>
      <c r="L8455" s="9">
        <f t="shared" si="186"/>
        <v>82955.600000000006</v>
      </c>
      <c r="M8455" s="9">
        <f t="shared" si="187"/>
        <v>0</v>
      </c>
      <c r="N8455" s="9"/>
    </row>
    <row r="8456" spans="1:14" outlineLevel="2" x14ac:dyDescent="0.25">
      <c r="A8456" s="6" t="s">
        <v>17652</v>
      </c>
      <c r="B8456" s="6" t="s">
        <v>5985</v>
      </c>
      <c r="C8456" s="6" t="s">
        <v>17654</v>
      </c>
      <c r="D8456" s="7" t="s">
        <v>17187</v>
      </c>
      <c r="E8456" s="7" t="s">
        <v>17188</v>
      </c>
      <c r="F8456" s="7" t="s">
        <v>17189</v>
      </c>
      <c r="G8456" s="7" t="s">
        <v>7240</v>
      </c>
      <c r="H8456" s="7" t="s">
        <v>17653</v>
      </c>
      <c r="I8456" s="7">
        <v>152</v>
      </c>
      <c r="J8456" s="8">
        <v>566887</v>
      </c>
      <c r="K8456" s="9">
        <v>531106</v>
      </c>
      <c r="L8456" s="9">
        <f t="shared" si="186"/>
        <v>106221.20000000001</v>
      </c>
      <c r="M8456" s="9">
        <f t="shared" si="187"/>
        <v>0</v>
      </c>
      <c r="N8456" s="9"/>
    </row>
    <row r="8457" spans="1:14" outlineLevel="2" x14ac:dyDescent="0.25">
      <c r="A8457" s="6" t="s">
        <v>17652</v>
      </c>
      <c r="B8457" s="6" t="s">
        <v>5986</v>
      </c>
      <c r="C8457" s="6" t="s">
        <v>17655</v>
      </c>
      <c r="D8457" s="7" t="s">
        <v>17187</v>
      </c>
      <c r="E8457" s="7" t="s">
        <v>17188</v>
      </c>
      <c r="F8457" s="7" t="s">
        <v>17189</v>
      </c>
      <c r="G8457" s="7" t="s">
        <v>7240</v>
      </c>
      <c r="H8457" s="7" t="s">
        <v>17653</v>
      </c>
      <c r="I8457" s="7">
        <v>20</v>
      </c>
      <c r="J8457" s="8">
        <v>83678</v>
      </c>
      <c r="K8457" s="9">
        <v>78396</v>
      </c>
      <c r="L8457" s="9">
        <f t="shared" si="186"/>
        <v>15679.2</v>
      </c>
      <c r="M8457" s="9">
        <f t="shared" si="187"/>
        <v>0</v>
      </c>
      <c r="N8457" s="9"/>
    </row>
    <row r="8458" spans="1:14" outlineLevel="1" x14ac:dyDescent="0.25">
      <c r="A8458" s="19" t="s">
        <v>21712</v>
      </c>
      <c r="B8458" s="6"/>
      <c r="C8458" s="6"/>
      <c r="D8458" s="7"/>
      <c r="E8458" s="7"/>
      <c r="F8458" s="7"/>
      <c r="G8458" s="7"/>
      <c r="H8458" s="7"/>
      <c r="I8458" s="7">
        <f>SUBTOTAL(9,I8455:I8457)</f>
        <v>288</v>
      </c>
      <c r="J8458" s="8">
        <f>SUBTOTAL(9,J8455:J8457)</f>
        <v>1093287</v>
      </c>
      <c r="K8458" s="9">
        <f>SUBTOTAL(9,K8455:K8457)</f>
        <v>1024280</v>
      </c>
      <c r="L8458" s="9">
        <f>SUBTOTAL(9,L8455:L8457)</f>
        <v>204856.00000000003</v>
      </c>
      <c r="M8458" s="9">
        <f>SUBTOTAL(9,M8455:M8457)</f>
        <v>0</v>
      </c>
      <c r="N8458" s="9"/>
    </row>
    <row r="8459" spans="1:14" outlineLevel="2" x14ac:dyDescent="0.25">
      <c r="A8459" s="6" t="s">
        <v>17657</v>
      </c>
      <c r="B8459" s="6" t="s">
        <v>5987</v>
      </c>
      <c r="C8459" s="6" t="s">
        <v>17656</v>
      </c>
      <c r="D8459" s="7" t="s">
        <v>17200</v>
      </c>
      <c r="E8459" s="7" t="s">
        <v>17201</v>
      </c>
      <c r="F8459" s="7" t="s">
        <v>17202</v>
      </c>
      <c r="G8459" s="7" t="s">
        <v>7240</v>
      </c>
      <c r="H8459" s="7" t="s">
        <v>17658</v>
      </c>
      <c r="I8459" s="7">
        <v>72</v>
      </c>
      <c r="J8459" s="8">
        <v>166187</v>
      </c>
      <c r="K8459" s="9">
        <v>155697</v>
      </c>
      <c r="L8459" s="9">
        <f t="shared" si="186"/>
        <v>31139.4</v>
      </c>
      <c r="M8459" s="9">
        <f t="shared" si="187"/>
        <v>0</v>
      </c>
      <c r="N8459" s="9"/>
    </row>
    <row r="8460" spans="1:14" outlineLevel="1" x14ac:dyDescent="0.25">
      <c r="A8460" s="19" t="s">
        <v>21713</v>
      </c>
      <c r="B8460" s="6"/>
      <c r="C8460" s="6"/>
      <c r="D8460" s="7"/>
      <c r="E8460" s="7"/>
      <c r="F8460" s="7"/>
      <c r="G8460" s="7"/>
      <c r="H8460" s="7"/>
      <c r="I8460" s="7">
        <f>SUBTOTAL(9,I8459:I8459)</f>
        <v>72</v>
      </c>
      <c r="J8460" s="8">
        <f>SUBTOTAL(9,J8459:J8459)</f>
        <v>166187</v>
      </c>
      <c r="K8460" s="9">
        <f>SUBTOTAL(9,K8459:K8459)</f>
        <v>155697</v>
      </c>
      <c r="L8460" s="9">
        <f>SUBTOTAL(9,L8459:L8459)</f>
        <v>31139.4</v>
      </c>
      <c r="M8460" s="9">
        <f>SUBTOTAL(9,M8459:M8459)</f>
        <v>0</v>
      </c>
      <c r="N8460" s="9"/>
    </row>
    <row r="8461" spans="1:14" outlineLevel="2" x14ac:dyDescent="0.25">
      <c r="A8461" s="6" t="s">
        <v>17660</v>
      </c>
      <c r="B8461" s="6" t="s">
        <v>5988</v>
      </c>
      <c r="C8461" s="6" t="s">
        <v>17659</v>
      </c>
      <c r="D8461" s="7" t="s">
        <v>17200</v>
      </c>
      <c r="E8461" s="7" t="s">
        <v>17201</v>
      </c>
      <c r="F8461" s="7" t="s">
        <v>17202</v>
      </c>
      <c r="G8461" s="7" t="s">
        <v>7240</v>
      </c>
      <c r="H8461" s="7" t="s">
        <v>17661</v>
      </c>
      <c r="I8461" s="7">
        <v>32</v>
      </c>
      <c r="J8461" s="8">
        <v>101815</v>
      </c>
      <c r="K8461" s="9">
        <v>95389</v>
      </c>
      <c r="L8461" s="9">
        <f t="shared" si="186"/>
        <v>19077.8</v>
      </c>
      <c r="M8461" s="9">
        <f t="shared" si="187"/>
        <v>0</v>
      </c>
      <c r="N8461" s="9"/>
    </row>
    <row r="8462" spans="1:14" outlineLevel="1" x14ac:dyDescent="0.25">
      <c r="A8462" s="19" t="s">
        <v>21714</v>
      </c>
      <c r="B8462" s="6"/>
      <c r="C8462" s="6"/>
      <c r="D8462" s="7"/>
      <c r="E8462" s="7"/>
      <c r="F8462" s="7"/>
      <c r="G8462" s="7"/>
      <c r="H8462" s="7"/>
      <c r="I8462" s="7">
        <f>SUBTOTAL(9,I8461:I8461)</f>
        <v>32</v>
      </c>
      <c r="J8462" s="8">
        <f>SUBTOTAL(9,J8461:J8461)</f>
        <v>101815</v>
      </c>
      <c r="K8462" s="9">
        <f>SUBTOTAL(9,K8461:K8461)</f>
        <v>95389</v>
      </c>
      <c r="L8462" s="9">
        <f>SUBTOTAL(9,L8461:L8461)</f>
        <v>19077.8</v>
      </c>
      <c r="M8462" s="9">
        <f>SUBTOTAL(9,M8461:M8461)</f>
        <v>0</v>
      </c>
      <c r="N8462" s="9"/>
    </row>
    <row r="8463" spans="1:14" outlineLevel="2" x14ac:dyDescent="0.25">
      <c r="A8463" s="6" t="s">
        <v>17663</v>
      </c>
      <c r="B8463" s="6" t="s">
        <v>5989</v>
      </c>
      <c r="C8463" s="6" t="s">
        <v>17662</v>
      </c>
      <c r="D8463" s="7" t="s">
        <v>17200</v>
      </c>
      <c r="E8463" s="7" t="s">
        <v>17201</v>
      </c>
      <c r="F8463" s="7" t="s">
        <v>17202</v>
      </c>
      <c r="G8463" s="7" t="s">
        <v>7240</v>
      </c>
      <c r="H8463" s="7" t="s">
        <v>17664</v>
      </c>
      <c r="I8463" s="7">
        <v>22</v>
      </c>
      <c r="J8463" s="8">
        <v>80211</v>
      </c>
      <c r="K8463" s="9">
        <v>75148</v>
      </c>
      <c r="L8463" s="9">
        <f t="shared" si="186"/>
        <v>15029.6</v>
      </c>
      <c r="M8463" s="9">
        <f t="shared" si="187"/>
        <v>0</v>
      </c>
      <c r="N8463" s="9"/>
    </row>
    <row r="8464" spans="1:14" outlineLevel="1" x14ac:dyDescent="0.25">
      <c r="A8464" s="19" t="s">
        <v>21715</v>
      </c>
      <c r="B8464" s="6"/>
      <c r="C8464" s="6"/>
      <c r="D8464" s="7"/>
      <c r="E8464" s="7"/>
      <c r="F8464" s="7"/>
      <c r="G8464" s="7"/>
      <c r="H8464" s="7"/>
      <c r="I8464" s="7">
        <f>SUBTOTAL(9,I8463:I8463)</f>
        <v>22</v>
      </c>
      <c r="J8464" s="8">
        <f>SUBTOTAL(9,J8463:J8463)</f>
        <v>80211</v>
      </c>
      <c r="K8464" s="9">
        <f>SUBTOTAL(9,K8463:K8463)</f>
        <v>75148</v>
      </c>
      <c r="L8464" s="9">
        <f>SUBTOTAL(9,L8463:L8463)</f>
        <v>15029.6</v>
      </c>
      <c r="M8464" s="9">
        <f>SUBTOTAL(9,M8463:M8463)</f>
        <v>0</v>
      </c>
      <c r="N8464" s="9"/>
    </row>
    <row r="8465" spans="1:14" outlineLevel="2" x14ac:dyDescent="0.25">
      <c r="A8465" s="6" t="s">
        <v>17666</v>
      </c>
      <c r="B8465" s="6" t="s">
        <v>5990</v>
      </c>
      <c r="C8465" s="6" t="s">
        <v>17665</v>
      </c>
      <c r="D8465" s="7" t="s">
        <v>17187</v>
      </c>
      <c r="E8465" s="7" t="s">
        <v>17188</v>
      </c>
      <c r="F8465" s="7" t="s">
        <v>17189</v>
      </c>
      <c r="G8465" s="7" t="s">
        <v>7240</v>
      </c>
      <c r="H8465" s="7" t="s">
        <v>17667</v>
      </c>
      <c r="I8465" s="7">
        <v>44</v>
      </c>
      <c r="J8465" s="8">
        <v>78685</v>
      </c>
      <c r="K8465" s="9">
        <v>73718</v>
      </c>
      <c r="L8465" s="9">
        <f t="shared" si="186"/>
        <v>14743.6</v>
      </c>
      <c r="M8465" s="9">
        <f t="shared" si="187"/>
        <v>0</v>
      </c>
      <c r="N8465" s="9"/>
    </row>
    <row r="8466" spans="1:14" outlineLevel="1" x14ac:dyDescent="0.25">
      <c r="A8466" s="19" t="s">
        <v>21716</v>
      </c>
      <c r="B8466" s="6"/>
      <c r="C8466" s="6"/>
      <c r="D8466" s="7"/>
      <c r="E8466" s="7"/>
      <c r="F8466" s="7"/>
      <c r="G8466" s="7"/>
      <c r="H8466" s="7"/>
      <c r="I8466" s="7">
        <f>SUBTOTAL(9,I8465:I8465)</f>
        <v>44</v>
      </c>
      <c r="J8466" s="8">
        <f>SUBTOTAL(9,J8465:J8465)</f>
        <v>78685</v>
      </c>
      <c r="K8466" s="9">
        <f>SUBTOTAL(9,K8465:K8465)</f>
        <v>73718</v>
      </c>
      <c r="L8466" s="9">
        <f>SUBTOTAL(9,L8465:L8465)</f>
        <v>14743.6</v>
      </c>
      <c r="M8466" s="9">
        <f>SUBTOTAL(9,M8465:M8465)</f>
        <v>0</v>
      </c>
      <c r="N8466" s="9"/>
    </row>
    <row r="8467" spans="1:14" outlineLevel="2" x14ac:dyDescent="0.25">
      <c r="A8467" s="6" t="s">
        <v>17669</v>
      </c>
      <c r="B8467" s="6" t="s">
        <v>5991</v>
      </c>
      <c r="C8467" s="6" t="s">
        <v>17668</v>
      </c>
      <c r="D8467" s="7" t="s">
        <v>17200</v>
      </c>
      <c r="E8467" s="7" t="s">
        <v>17201</v>
      </c>
      <c r="F8467" s="7" t="s">
        <v>17202</v>
      </c>
      <c r="G8467" s="7" t="s">
        <v>7240</v>
      </c>
      <c r="H8467" s="7" t="s">
        <v>17670</v>
      </c>
      <c r="I8467" s="7">
        <v>52</v>
      </c>
      <c r="J8467" s="8">
        <v>177472</v>
      </c>
      <c r="K8467" s="9">
        <v>166270</v>
      </c>
      <c r="L8467" s="9">
        <f t="shared" si="186"/>
        <v>33254</v>
      </c>
      <c r="M8467" s="9">
        <f t="shared" si="187"/>
        <v>0</v>
      </c>
      <c r="N8467" s="9"/>
    </row>
    <row r="8468" spans="1:14" outlineLevel="1" x14ac:dyDescent="0.25">
      <c r="A8468" s="19" t="s">
        <v>21717</v>
      </c>
      <c r="B8468" s="6"/>
      <c r="C8468" s="6"/>
      <c r="D8468" s="7"/>
      <c r="E8468" s="7"/>
      <c r="F8468" s="7"/>
      <c r="G8468" s="7"/>
      <c r="H8468" s="7"/>
      <c r="I8468" s="7">
        <f>SUBTOTAL(9,I8467:I8467)</f>
        <v>52</v>
      </c>
      <c r="J8468" s="8">
        <f>SUBTOTAL(9,J8467:J8467)</f>
        <v>177472</v>
      </c>
      <c r="K8468" s="9">
        <f>SUBTOTAL(9,K8467:K8467)</f>
        <v>166270</v>
      </c>
      <c r="L8468" s="9">
        <f>SUBTOTAL(9,L8467:L8467)</f>
        <v>33254</v>
      </c>
      <c r="M8468" s="9">
        <f>SUBTOTAL(9,M8467:M8467)</f>
        <v>0</v>
      </c>
      <c r="N8468" s="9"/>
    </row>
    <row r="8469" spans="1:14" outlineLevel="2" x14ac:dyDescent="0.25">
      <c r="A8469" s="6" t="s">
        <v>17672</v>
      </c>
      <c r="B8469" s="6" t="s">
        <v>5992</v>
      </c>
      <c r="C8469" s="6" t="s">
        <v>17671</v>
      </c>
      <c r="D8469" s="7" t="s">
        <v>17200</v>
      </c>
      <c r="E8469" s="7" t="s">
        <v>17201</v>
      </c>
      <c r="F8469" s="7" t="s">
        <v>17202</v>
      </c>
      <c r="G8469" s="7" t="s">
        <v>7240</v>
      </c>
      <c r="H8469" s="7" t="s">
        <v>17673</v>
      </c>
      <c r="I8469" s="7">
        <v>40</v>
      </c>
      <c r="J8469" s="8">
        <v>116215</v>
      </c>
      <c r="K8469" s="9">
        <v>108880</v>
      </c>
      <c r="L8469" s="9">
        <f t="shared" si="186"/>
        <v>21776</v>
      </c>
      <c r="M8469" s="9">
        <f t="shared" si="187"/>
        <v>0</v>
      </c>
      <c r="N8469" s="9"/>
    </row>
    <row r="8470" spans="1:14" outlineLevel="1" x14ac:dyDescent="0.25">
      <c r="A8470" s="19" t="s">
        <v>21718</v>
      </c>
      <c r="B8470" s="6"/>
      <c r="C8470" s="6"/>
      <c r="D8470" s="7"/>
      <c r="E8470" s="7"/>
      <c r="F8470" s="7"/>
      <c r="G8470" s="7"/>
      <c r="H8470" s="7"/>
      <c r="I8470" s="7">
        <f>SUBTOTAL(9,I8469:I8469)</f>
        <v>40</v>
      </c>
      <c r="J8470" s="8">
        <f>SUBTOTAL(9,J8469:J8469)</f>
        <v>116215</v>
      </c>
      <c r="K8470" s="9">
        <f>SUBTOTAL(9,K8469:K8469)</f>
        <v>108880</v>
      </c>
      <c r="L8470" s="9">
        <f>SUBTOTAL(9,L8469:L8469)</f>
        <v>21776</v>
      </c>
      <c r="M8470" s="9">
        <f>SUBTOTAL(9,M8469:M8469)</f>
        <v>0</v>
      </c>
      <c r="N8470" s="9"/>
    </row>
    <row r="8471" spans="1:14" outlineLevel="2" x14ac:dyDescent="0.25">
      <c r="A8471" s="6" t="s">
        <v>17675</v>
      </c>
      <c r="B8471" s="6" t="s">
        <v>5993</v>
      </c>
      <c r="C8471" s="6" t="s">
        <v>17674</v>
      </c>
      <c r="D8471" s="7" t="s">
        <v>17187</v>
      </c>
      <c r="E8471" s="7" t="s">
        <v>17188</v>
      </c>
      <c r="F8471" s="7" t="s">
        <v>17189</v>
      </c>
      <c r="G8471" s="7" t="s">
        <v>7240</v>
      </c>
      <c r="H8471" s="7" t="s">
        <v>17676</v>
      </c>
      <c r="I8471" s="7">
        <v>80</v>
      </c>
      <c r="J8471" s="8">
        <v>288832</v>
      </c>
      <c r="K8471" s="9">
        <v>270601</v>
      </c>
      <c r="L8471" s="9">
        <f t="shared" si="186"/>
        <v>54120.200000000004</v>
      </c>
      <c r="M8471" s="9">
        <f t="shared" si="187"/>
        <v>0</v>
      </c>
      <c r="N8471" s="9"/>
    </row>
    <row r="8472" spans="1:14" outlineLevel="2" x14ac:dyDescent="0.25">
      <c r="A8472" s="6" t="s">
        <v>17675</v>
      </c>
      <c r="B8472" s="6" t="s">
        <v>5994</v>
      </c>
      <c r="C8472" s="6" t="s">
        <v>17677</v>
      </c>
      <c r="D8472" s="7" t="s">
        <v>17187</v>
      </c>
      <c r="E8472" s="7" t="s">
        <v>17188</v>
      </c>
      <c r="F8472" s="7" t="s">
        <v>17189</v>
      </c>
      <c r="G8472" s="7" t="s">
        <v>7240</v>
      </c>
      <c r="H8472" s="7" t="s">
        <v>17676</v>
      </c>
      <c r="I8472" s="7">
        <v>15</v>
      </c>
      <c r="J8472" s="8">
        <v>88165</v>
      </c>
      <c r="K8472" s="9">
        <v>82600</v>
      </c>
      <c r="L8472" s="9">
        <f t="shared" si="186"/>
        <v>16520</v>
      </c>
      <c r="M8472" s="9">
        <f t="shared" si="187"/>
        <v>0</v>
      </c>
      <c r="N8472" s="9"/>
    </row>
    <row r="8473" spans="1:14" outlineLevel="1" x14ac:dyDescent="0.25">
      <c r="A8473" s="19" t="s">
        <v>21719</v>
      </c>
      <c r="B8473" s="6"/>
      <c r="C8473" s="6"/>
      <c r="D8473" s="7"/>
      <c r="E8473" s="7"/>
      <c r="F8473" s="7"/>
      <c r="G8473" s="7"/>
      <c r="H8473" s="7"/>
      <c r="I8473" s="7">
        <f>SUBTOTAL(9,I8471:I8472)</f>
        <v>95</v>
      </c>
      <c r="J8473" s="8">
        <f>SUBTOTAL(9,J8471:J8472)</f>
        <v>376997</v>
      </c>
      <c r="K8473" s="9">
        <f>SUBTOTAL(9,K8471:K8472)</f>
        <v>353201</v>
      </c>
      <c r="L8473" s="9">
        <f>SUBTOTAL(9,L8471:L8472)</f>
        <v>70640.200000000012</v>
      </c>
      <c r="M8473" s="9">
        <f>SUBTOTAL(9,M8471:M8472)</f>
        <v>0</v>
      </c>
      <c r="N8473" s="9"/>
    </row>
    <row r="8474" spans="1:14" outlineLevel="2" x14ac:dyDescent="0.25">
      <c r="A8474" s="6" t="s">
        <v>17679</v>
      </c>
      <c r="B8474" s="6" t="s">
        <v>5995</v>
      </c>
      <c r="C8474" s="6" t="s">
        <v>17678</v>
      </c>
      <c r="D8474" s="7" t="s">
        <v>17200</v>
      </c>
      <c r="E8474" s="7" t="s">
        <v>17201</v>
      </c>
      <c r="F8474" s="7" t="s">
        <v>17202</v>
      </c>
      <c r="G8474" s="7" t="s">
        <v>7240</v>
      </c>
      <c r="H8474" s="7" t="s">
        <v>17680</v>
      </c>
      <c r="I8474" s="7">
        <v>19</v>
      </c>
      <c r="J8474" s="8">
        <v>57623</v>
      </c>
      <c r="K8474" s="9">
        <v>53986</v>
      </c>
      <c r="L8474" s="9">
        <f t="shared" si="186"/>
        <v>10797.2</v>
      </c>
      <c r="M8474" s="9">
        <f t="shared" si="187"/>
        <v>0</v>
      </c>
      <c r="N8474" s="9"/>
    </row>
    <row r="8475" spans="1:14" outlineLevel="1" x14ac:dyDescent="0.25">
      <c r="A8475" s="19" t="s">
        <v>21720</v>
      </c>
      <c r="B8475" s="6"/>
      <c r="C8475" s="6"/>
      <c r="D8475" s="7"/>
      <c r="E8475" s="7"/>
      <c r="F8475" s="7"/>
      <c r="G8475" s="7"/>
      <c r="H8475" s="7"/>
      <c r="I8475" s="7">
        <f>SUBTOTAL(9,I8474:I8474)</f>
        <v>19</v>
      </c>
      <c r="J8475" s="8">
        <f>SUBTOTAL(9,J8474:J8474)</f>
        <v>57623</v>
      </c>
      <c r="K8475" s="9">
        <f>SUBTOTAL(9,K8474:K8474)</f>
        <v>53986</v>
      </c>
      <c r="L8475" s="9">
        <f>SUBTOTAL(9,L8474:L8474)</f>
        <v>10797.2</v>
      </c>
      <c r="M8475" s="9">
        <f>SUBTOTAL(9,M8474:M8474)</f>
        <v>0</v>
      </c>
      <c r="N8475" s="9"/>
    </row>
    <row r="8476" spans="1:14" outlineLevel="2" x14ac:dyDescent="0.25">
      <c r="A8476" s="6" t="s">
        <v>17682</v>
      </c>
      <c r="B8476" s="6" t="s">
        <v>5996</v>
      </c>
      <c r="C8476" s="6" t="s">
        <v>17681</v>
      </c>
      <c r="D8476" s="7" t="s">
        <v>17200</v>
      </c>
      <c r="E8476" s="7" t="s">
        <v>17201</v>
      </c>
      <c r="F8476" s="7" t="s">
        <v>17202</v>
      </c>
      <c r="G8476" s="7" t="s">
        <v>7240</v>
      </c>
      <c r="H8476" s="7" t="s">
        <v>17683</v>
      </c>
      <c r="I8476" s="7">
        <v>50</v>
      </c>
      <c r="J8476" s="8">
        <v>79701</v>
      </c>
      <c r="K8476" s="9">
        <v>74670</v>
      </c>
      <c r="L8476" s="9">
        <f t="shared" si="186"/>
        <v>14934</v>
      </c>
      <c r="M8476" s="9">
        <f t="shared" si="187"/>
        <v>0</v>
      </c>
      <c r="N8476" s="9"/>
    </row>
    <row r="8477" spans="1:14" outlineLevel="1" x14ac:dyDescent="0.25">
      <c r="A8477" s="19" t="s">
        <v>21721</v>
      </c>
      <c r="B8477" s="6"/>
      <c r="C8477" s="6"/>
      <c r="D8477" s="7"/>
      <c r="E8477" s="7"/>
      <c r="F8477" s="7"/>
      <c r="G8477" s="7"/>
      <c r="H8477" s="7"/>
      <c r="I8477" s="7">
        <f>SUBTOTAL(9,I8476:I8476)</f>
        <v>50</v>
      </c>
      <c r="J8477" s="8">
        <f>SUBTOTAL(9,J8476:J8476)</f>
        <v>79701</v>
      </c>
      <c r="K8477" s="9">
        <f>SUBTOTAL(9,K8476:K8476)</f>
        <v>74670</v>
      </c>
      <c r="L8477" s="9">
        <f>SUBTOTAL(9,L8476:L8476)</f>
        <v>14934</v>
      </c>
      <c r="M8477" s="9">
        <f>SUBTOTAL(9,M8476:M8476)</f>
        <v>0</v>
      </c>
      <c r="N8477" s="9"/>
    </row>
    <row r="8478" spans="1:14" outlineLevel="2" x14ac:dyDescent="0.25">
      <c r="A8478" s="6" t="s">
        <v>17685</v>
      </c>
      <c r="B8478" s="6" t="s">
        <v>5997</v>
      </c>
      <c r="C8478" s="6" t="s">
        <v>17684</v>
      </c>
      <c r="D8478" s="7" t="s">
        <v>17200</v>
      </c>
      <c r="E8478" s="7" t="s">
        <v>17201</v>
      </c>
      <c r="F8478" s="7" t="s">
        <v>17202</v>
      </c>
      <c r="G8478" s="7" t="s">
        <v>7240</v>
      </c>
      <c r="H8478" s="7" t="s">
        <v>17686</v>
      </c>
      <c r="I8478" s="7">
        <v>46</v>
      </c>
      <c r="J8478" s="8">
        <v>88900</v>
      </c>
      <c r="K8478" s="9">
        <v>83289</v>
      </c>
      <c r="L8478" s="9">
        <f t="shared" si="186"/>
        <v>16657.8</v>
      </c>
      <c r="M8478" s="9">
        <f t="shared" si="187"/>
        <v>0</v>
      </c>
      <c r="N8478" s="9"/>
    </row>
    <row r="8479" spans="1:14" outlineLevel="1" x14ac:dyDescent="0.25">
      <c r="A8479" s="19" t="s">
        <v>21722</v>
      </c>
      <c r="B8479" s="6"/>
      <c r="C8479" s="6"/>
      <c r="D8479" s="7"/>
      <c r="E8479" s="7"/>
      <c r="F8479" s="7"/>
      <c r="G8479" s="7"/>
      <c r="H8479" s="7"/>
      <c r="I8479" s="7">
        <f>SUBTOTAL(9,I8478:I8478)</f>
        <v>46</v>
      </c>
      <c r="J8479" s="8">
        <f>SUBTOTAL(9,J8478:J8478)</f>
        <v>88900</v>
      </c>
      <c r="K8479" s="9">
        <f>SUBTOTAL(9,K8478:K8478)</f>
        <v>83289</v>
      </c>
      <c r="L8479" s="9">
        <f>SUBTOTAL(9,L8478:L8478)</f>
        <v>16657.8</v>
      </c>
      <c r="M8479" s="9">
        <f>SUBTOTAL(9,M8478:M8478)</f>
        <v>0</v>
      </c>
      <c r="N8479" s="9"/>
    </row>
    <row r="8480" spans="1:14" outlineLevel="2" x14ac:dyDescent="0.25">
      <c r="A8480" s="6" t="s">
        <v>17688</v>
      </c>
      <c r="B8480" s="6" t="s">
        <v>5998</v>
      </c>
      <c r="C8480" s="6" t="s">
        <v>17687</v>
      </c>
      <c r="D8480" s="7" t="s">
        <v>17225</v>
      </c>
      <c r="E8480" s="7" t="s">
        <v>17226</v>
      </c>
      <c r="F8480" s="7" t="s">
        <v>17227</v>
      </c>
      <c r="G8480" s="7" t="s">
        <v>7240</v>
      </c>
      <c r="H8480" s="7" t="s">
        <v>17689</v>
      </c>
      <c r="I8480" s="7">
        <v>40</v>
      </c>
      <c r="J8480" s="8">
        <v>109305</v>
      </c>
      <c r="K8480" s="9">
        <v>102406</v>
      </c>
      <c r="L8480" s="9">
        <f t="shared" si="186"/>
        <v>20481.2</v>
      </c>
      <c r="M8480" s="9">
        <f t="shared" si="187"/>
        <v>0</v>
      </c>
      <c r="N8480" s="9"/>
    </row>
    <row r="8481" spans="1:14" outlineLevel="1" x14ac:dyDescent="0.25">
      <c r="A8481" s="19" t="s">
        <v>21723</v>
      </c>
      <c r="B8481" s="6"/>
      <c r="C8481" s="6"/>
      <c r="D8481" s="7"/>
      <c r="E8481" s="7"/>
      <c r="F8481" s="7"/>
      <c r="G8481" s="7"/>
      <c r="H8481" s="7"/>
      <c r="I8481" s="7">
        <f>SUBTOTAL(9,I8480:I8480)</f>
        <v>40</v>
      </c>
      <c r="J8481" s="8">
        <f>SUBTOTAL(9,J8480:J8480)</f>
        <v>109305</v>
      </c>
      <c r="K8481" s="9">
        <f>SUBTOTAL(9,K8480:K8480)</f>
        <v>102406</v>
      </c>
      <c r="L8481" s="9">
        <f>SUBTOTAL(9,L8480:L8480)</f>
        <v>20481.2</v>
      </c>
      <c r="M8481" s="9">
        <f>SUBTOTAL(9,M8480:M8480)</f>
        <v>0</v>
      </c>
      <c r="N8481" s="9"/>
    </row>
    <row r="8482" spans="1:14" outlineLevel="2" x14ac:dyDescent="0.25">
      <c r="A8482" s="6" t="s">
        <v>17691</v>
      </c>
      <c r="B8482" s="6" t="s">
        <v>5999</v>
      </c>
      <c r="C8482" s="6" t="s">
        <v>17690</v>
      </c>
      <c r="D8482" s="7" t="s">
        <v>17200</v>
      </c>
      <c r="E8482" s="7" t="s">
        <v>17201</v>
      </c>
      <c r="F8482" s="7" t="s">
        <v>17202</v>
      </c>
      <c r="G8482" s="7" t="s">
        <v>7240</v>
      </c>
      <c r="H8482" s="7" t="s">
        <v>17692</v>
      </c>
      <c r="I8482" s="7">
        <v>75</v>
      </c>
      <c r="J8482" s="8">
        <v>90804</v>
      </c>
      <c r="K8482" s="9">
        <v>85073</v>
      </c>
      <c r="L8482" s="9">
        <f t="shared" si="186"/>
        <v>17014.600000000002</v>
      </c>
      <c r="M8482" s="9">
        <f t="shared" si="187"/>
        <v>0</v>
      </c>
      <c r="N8482" s="9"/>
    </row>
    <row r="8483" spans="1:14" outlineLevel="1" x14ac:dyDescent="0.25">
      <c r="A8483" s="19" t="s">
        <v>21724</v>
      </c>
      <c r="B8483" s="6"/>
      <c r="C8483" s="6"/>
      <c r="D8483" s="7"/>
      <c r="E8483" s="7"/>
      <c r="F8483" s="7"/>
      <c r="G8483" s="7"/>
      <c r="H8483" s="7"/>
      <c r="I8483" s="7">
        <f>SUBTOTAL(9,I8482:I8482)</f>
        <v>75</v>
      </c>
      <c r="J8483" s="8">
        <f>SUBTOTAL(9,J8482:J8482)</f>
        <v>90804</v>
      </c>
      <c r="K8483" s="9">
        <f>SUBTOTAL(9,K8482:K8482)</f>
        <v>85073</v>
      </c>
      <c r="L8483" s="9">
        <f>SUBTOTAL(9,L8482:L8482)</f>
        <v>17014.600000000002</v>
      </c>
      <c r="M8483" s="9">
        <f>SUBTOTAL(9,M8482:M8482)</f>
        <v>0</v>
      </c>
      <c r="N8483" s="9"/>
    </row>
    <row r="8484" spans="1:14" outlineLevel="2" x14ac:dyDescent="0.25">
      <c r="A8484" s="6" t="s">
        <v>17694</v>
      </c>
      <c r="B8484" s="6" t="s">
        <v>6000</v>
      </c>
      <c r="C8484" s="6" t="s">
        <v>17693</v>
      </c>
      <c r="D8484" s="7" t="s">
        <v>17200</v>
      </c>
      <c r="E8484" s="7" t="s">
        <v>17201</v>
      </c>
      <c r="F8484" s="7" t="s">
        <v>17202</v>
      </c>
      <c r="G8484" s="7" t="s">
        <v>7240</v>
      </c>
      <c r="H8484" s="7" t="s">
        <v>17695</v>
      </c>
      <c r="I8484" s="7">
        <v>67</v>
      </c>
      <c r="J8484" s="8">
        <v>159325</v>
      </c>
      <c r="K8484" s="9">
        <v>149269</v>
      </c>
      <c r="L8484" s="9">
        <f t="shared" si="186"/>
        <v>29853.800000000003</v>
      </c>
      <c r="M8484" s="9">
        <f t="shared" si="187"/>
        <v>0</v>
      </c>
      <c r="N8484" s="9"/>
    </row>
    <row r="8485" spans="1:14" outlineLevel="1" x14ac:dyDescent="0.25">
      <c r="A8485" s="19" t="s">
        <v>21725</v>
      </c>
      <c r="B8485" s="6"/>
      <c r="C8485" s="6"/>
      <c r="D8485" s="7"/>
      <c r="E8485" s="7"/>
      <c r="F8485" s="7"/>
      <c r="G8485" s="7"/>
      <c r="H8485" s="7"/>
      <c r="I8485" s="7">
        <f>SUBTOTAL(9,I8484:I8484)</f>
        <v>67</v>
      </c>
      <c r="J8485" s="8">
        <f>SUBTOTAL(9,J8484:J8484)</f>
        <v>159325</v>
      </c>
      <c r="K8485" s="9">
        <f>SUBTOTAL(9,K8484:K8484)</f>
        <v>149269</v>
      </c>
      <c r="L8485" s="9">
        <f>SUBTOTAL(9,L8484:L8484)</f>
        <v>29853.800000000003</v>
      </c>
      <c r="M8485" s="9">
        <f>SUBTOTAL(9,M8484:M8484)</f>
        <v>0</v>
      </c>
      <c r="N8485" s="9"/>
    </row>
    <row r="8486" spans="1:14" outlineLevel="2" x14ac:dyDescent="0.25">
      <c r="A8486" s="6" t="s">
        <v>17697</v>
      </c>
      <c r="B8486" s="6" t="s">
        <v>6001</v>
      </c>
      <c r="C8486" s="6" t="s">
        <v>17696</v>
      </c>
      <c r="D8486" s="7" t="s">
        <v>17200</v>
      </c>
      <c r="E8486" s="7" t="s">
        <v>17201</v>
      </c>
      <c r="F8486" s="7" t="s">
        <v>17202</v>
      </c>
      <c r="G8486" s="7" t="s">
        <v>7240</v>
      </c>
      <c r="H8486" s="7" t="s">
        <v>17698</v>
      </c>
      <c r="I8486" s="7">
        <v>52</v>
      </c>
      <c r="J8486" s="8">
        <v>116114</v>
      </c>
      <c r="K8486" s="9">
        <v>108785</v>
      </c>
      <c r="L8486" s="9">
        <f t="shared" si="186"/>
        <v>21757</v>
      </c>
      <c r="M8486" s="9">
        <f t="shared" si="187"/>
        <v>0</v>
      </c>
      <c r="N8486" s="9"/>
    </row>
    <row r="8487" spans="1:14" outlineLevel="1" x14ac:dyDescent="0.25">
      <c r="A8487" s="19" t="s">
        <v>21726</v>
      </c>
      <c r="B8487" s="6"/>
      <c r="C8487" s="6"/>
      <c r="D8487" s="7"/>
      <c r="E8487" s="7"/>
      <c r="F8487" s="7"/>
      <c r="G8487" s="7"/>
      <c r="H8487" s="7"/>
      <c r="I8487" s="7">
        <f>SUBTOTAL(9,I8486:I8486)</f>
        <v>52</v>
      </c>
      <c r="J8487" s="8">
        <f>SUBTOTAL(9,J8486:J8486)</f>
        <v>116114</v>
      </c>
      <c r="K8487" s="9">
        <f>SUBTOTAL(9,K8486:K8486)</f>
        <v>108785</v>
      </c>
      <c r="L8487" s="9">
        <f>SUBTOTAL(9,L8486:L8486)</f>
        <v>21757</v>
      </c>
      <c r="M8487" s="9">
        <f>SUBTOTAL(9,M8486:M8486)</f>
        <v>0</v>
      </c>
      <c r="N8487" s="9"/>
    </row>
    <row r="8488" spans="1:14" outlineLevel="2" x14ac:dyDescent="0.25">
      <c r="A8488" s="6" t="s">
        <v>17700</v>
      </c>
      <c r="B8488" s="6" t="s">
        <v>6002</v>
      </c>
      <c r="C8488" s="6" t="s">
        <v>17699</v>
      </c>
      <c r="D8488" s="7" t="s">
        <v>17200</v>
      </c>
      <c r="E8488" s="7" t="s">
        <v>17201</v>
      </c>
      <c r="F8488" s="7" t="s">
        <v>17202</v>
      </c>
      <c r="G8488" s="7" t="s">
        <v>7240</v>
      </c>
      <c r="H8488" s="7" t="s">
        <v>17701</v>
      </c>
      <c r="I8488" s="7">
        <v>32</v>
      </c>
      <c r="J8488" s="8">
        <v>72880</v>
      </c>
      <c r="K8488" s="9">
        <v>68280</v>
      </c>
      <c r="L8488" s="9">
        <f t="shared" si="186"/>
        <v>13656</v>
      </c>
      <c r="M8488" s="9">
        <f t="shared" si="187"/>
        <v>0</v>
      </c>
      <c r="N8488" s="9"/>
    </row>
    <row r="8489" spans="1:14" outlineLevel="1" x14ac:dyDescent="0.25">
      <c r="A8489" s="19" t="s">
        <v>21727</v>
      </c>
      <c r="B8489" s="6"/>
      <c r="C8489" s="6"/>
      <c r="D8489" s="7"/>
      <c r="E8489" s="7"/>
      <c r="F8489" s="7"/>
      <c r="G8489" s="7"/>
      <c r="H8489" s="7"/>
      <c r="I8489" s="7">
        <f>SUBTOTAL(9,I8488:I8488)</f>
        <v>32</v>
      </c>
      <c r="J8489" s="8">
        <f>SUBTOTAL(9,J8488:J8488)</f>
        <v>72880</v>
      </c>
      <c r="K8489" s="9">
        <f>SUBTOTAL(9,K8488:K8488)</f>
        <v>68280</v>
      </c>
      <c r="L8489" s="9">
        <f>SUBTOTAL(9,L8488:L8488)</f>
        <v>13656</v>
      </c>
      <c r="M8489" s="9">
        <f>SUBTOTAL(9,M8488:M8488)</f>
        <v>0</v>
      </c>
      <c r="N8489" s="9"/>
    </row>
    <row r="8490" spans="1:14" outlineLevel="2" x14ac:dyDescent="0.25">
      <c r="A8490" s="6" t="s">
        <v>17703</v>
      </c>
      <c r="B8490" s="6" t="s">
        <v>6003</v>
      </c>
      <c r="C8490" s="6" t="s">
        <v>17702</v>
      </c>
      <c r="D8490" s="7" t="s">
        <v>17200</v>
      </c>
      <c r="E8490" s="7" t="s">
        <v>17201</v>
      </c>
      <c r="F8490" s="7" t="s">
        <v>17202</v>
      </c>
      <c r="G8490" s="7" t="s">
        <v>7240</v>
      </c>
      <c r="H8490" s="7" t="s">
        <v>17704</v>
      </c>
      <c r="I8490" s="7">
        <v>24</v>
      </c>
      <c r="J8490" s="8">
        <v>95413</v>
      </c>
      <c r="K8490" s="9">
        <v>89391</v>
      </c>
      <c r="L8490" s="9">
        <f t="shared" si="186"/>
        <v>17878.2</v>
      </c>
      <c r="M8490" s="9">
        <f t="shared" si="187"/>
        <v>0</v>
      </c>
      <c r="N8490" s="9"/>
    </row>
    <row r="8491" spans="1:14" outlineLevel="1" x14ac:dyDescent="0.25">
      <c r="A8491" s="19" t="s">
        <v>21728</v>
      </c>
      <c r="B8491" s="6"/>
      <c r="C8491" s="6"/>
      <c r="D8491" s="7"/>
      <c r="E8491" s="7"/>
      <c r="F8491" s="7"/>
      <c r="G8491" s="7"/>
      <c r="H8491" s="7"/>
      <c r="I8491" s="7">
        <f>SUBTOTAL(9,I8490:I8490)</f>
        <v>24</v>
      </c>
      <c r="J8491" s="8">
        <f>SUBTOTAL(9,J8490:J8490)</f>
        <v>95413</v>
      </c>
      <c r="K8491" s="9">
        <f>SUBTOTAL(9,K8490:K8490)</f>
        <v>89391</v>
      </c>
      <c r="L8491" s="9">
        <f>SUBTOTAL(9,L8490:L8490)</f>
        <v>17878.2</v>
      </c>
      <c r="M8491" s="9">
        <f>SUBTOTAL(9,M8490:M8490)</f>
        <v>0</v>
      </c>
      <c r="N8491" s="9"/>
    </row>
    <row r="8492" spans="1:14" outlineLevel="2" x14ac:dyDescent="0.25">
      <c r="A8492" s="6" t="s">
        <v>17706</v>
      </c>
      <c r="B8492" s="6" t="s">
        <v>6004</v>
      </c>
      <c r="C8492" s="6" t="s">
        <v>17705</v>
      </c>
      <c r="D8492" s="7" t="s">
        <v>17200</v>
      </c>
      <c r="E8492" s="7" t="s">
        <v>17201</v>
      </c>
      <c r="F8492" s="7" t="s">
        <v>17202</v>
      </c>
      <c r="G8492" s="7" t="s">
        <v>7240</v>
      </c>
      <c r="H8492" s="7" t="s">
        <v>17707</v>
      </c>
      <c r="I8492" s="7">
        <v>17</v>
      </c>
      <c r="J8492" s="8">
        <v>55554</v>
      </c>
      <c r="K8492" s="9">
        <v>52047</v>
      </c>
      <c r="L8492" s="9">
        <f t="shared" si="186"/>
        <v>10409.400000000001</v>
      </c>
      <c r="M8492" s="9">
        <f t="shared" si="187"/>
        <v>0</v>
      </c>
      <c r="N8492" s="9"/>
    </row>
    <row r="8493" spans="1:14" outlineLevel="1" x14ac:dyDescent="0.25">
      <c r="A8493" s="19" t="s">
        <v>21729</v>
      </c>
      <c r="B8493" s="6"/>
      <c r="C8493" s="6"/>
      <c r="D8493" s="7"/>
      <c r="E8493" s="7"/>
      <c r="F8493" s="7"/>
      <c r="G8493" s="7"/>
      <c r="H8493" s="7"/>
      <c r="I8493" s="7">
        <f>SUBTOTAL(9,I8492:I8492)</f>
        <v>17</v>
      </c>
      <c r="J8493" s="8">
        <f>SUBTOTAL(9,J8492:J8492)</f>
        <v>55554</v>
      </c>
      <c r="K8493" s="9">
        <f>SUBTOTAL(9,K8492:K8492)</f>
        <v>52047</v>
      </c>
      <c r="L8493" s="9">
        <f>SUBTOTAL(9,L8492:L8492)</f>
        <v>10409.400000000001</v>
      </c>
      <c r="M8493" s="9">
        <f>SUBTOTAL(9,M8492:M8492)</f>
        <v>0</v>
      </c>
      <c r="N8493" s="9"/>
    </row>
    <row r="8494" spans="1:14" outlineLevel="2" x14ac:dyDescent="0.25">
      <c r="A8494" s="6" t="s">
        <v>17709</v>
      </c>
      <c r="B8494" s="6" t="s">
        <v>6005</v>
      </c>
      <c r="C8494" s="6" t="s">
        <v>17708</v>
      </c>
      <c r="D8494" s="7" t="s">
        <v>17200</v>
      </c>
      <c r="E8494" s="7" t="s">
        <v>17201</v>
      </c>
      <c r="F8494" s="7" t="s">
        <v>17202</v>
      </c>
      <c r="G8494" s="7" t="s">
        <v>7240</v>
      </c>
      <c r="H8494" s="7" t="s">
        <v>17710</v>
      </c>
      <c r="I8494" s="7">
        <v>24</v>
      </c>
      <c r="J8494" s="8">
        <v>56908</v>
      </c>
      <c r="K8494" s="9">
        <v>53316</v>
      </c>
      <c r="L8494" s="9">
        <f t="shared" si="186"/>
        <v>10663.2</v>
      </c>
      <c r="M8494" s="9">
        <f t="shared" si="187"/>
        <v>0</v>
      </c>
      <c r="N8494" s="9"/>
    </row>
    <row r="8495" spans="1:14" outlineLevel="1" x14ac:dyDescent="0.25">
      <c r="A8495" s="19" t="s">
        <v>21730</v>
      </c>
      <c r="B8495" s="6"/>
      <c r="C8495" s="6"/>
      <c r="D8495" s="7"/>
      <c r="E8495" s="7"/>
      <c r="F8495" s="7"/>
      <c r="G8495" s="7"/>
      <c r="H8495" s="7"/>
      <c r="I8495" s="7">
        <f>SUBTOTAL(9,I8494:I8494)</f>
        <v>24</v>
      </c>
      <c r="J8495" s="8">
        <f>SUBTOTAL(9,J8494:J8494)</f>
        <v>56908</v>
      </c>
      <c r="K8495" s="9">
        <f>SUBTOTAL(9,K8494:K8494)</f>
        <v>53316</v>
      </c>
      <c r="L8495" s="9">
        <f>SUBTOTAL(9,L8494:L8494)</f>
        <v>10663.2</v>
      </c>
      <c r="M8495" s="9">
        <f>SUBTOTAL(9,M8494:M8494)</f>
        <v>0</v>
      </c>
      <c r="N8495" s="9"/>
    </row>
    <row r="8496" spans="1:14" outlineLevel="2" x14ac:dyDescent="0.25">
      <c r="A8496" s="6" t="s">
        <v>17712</v>
      </c>
      <c r="B8496" s="6" t="s">
        <v>6006</v>
      </c>
      <c r="C8496" s="6" t="s">
        <v>17711</v>
      </c>
      <c r="D8496" s="7" t="s">
        <v>17200</v>
      </c>
      <c r="E8496" s="7" t="s">
        <v>17201</v>
      </c>
      <c r="F8496" s="7" t="s">
        <v>17202</v>
      </c>
      <c r="G8496" s="7" t="s">
        <v>7240</v>
      </c>
      <c r="H8496" s="7" t="s">
        <v>17713</v>
      </c>
      <c r="I8496" s="7">
        <v>20</v>
      </c>
      <c r="J8496" s="8">
        <v>54076</v>
      </c>
      <c r="K8496" s="9">
        <v>50663</v>
      </c>
      <c r="L8496" s="9">
        <f t="shared" si="186"/>
        <v>10132.6</v>
      </c>
      <c r="M8496" s="9">
        <f t="shared" si="187"/>
        <v>0</v>
      </c>
      <c r="N8496" s="9"/>
    </row>
    <row r="8497" spans="1:14" outlineLevel="1" x14ac:dyDescent="0.25">
      <c r="A8497" s="19" t="s">
        <v>21731</v>
      </c>
      <c r="B8497" s="6"/>
      <c r="C8497" s="6"/>
      <c r="D8497" s="7"/>
      <c r="E8497" s="7"/>
      <c r="F8497" s="7"/>
      <c r="G8497" s="7"/>
      <c r="H8497" s="7"/>
      <c r="I8497" s="7">
        <f>SUBTOTAL(9,I8496:I8496)</f>
        <v>20</v>
      </c>
      <c r="J8497" s="8">
        <f>SUBTOTAL(9,J8496:J8496)</f>
        <v>54076</v>
      </c>
      <c r="K8497" s="9">
        <f>SUBTOTAL(9,K8496:K8496)</f>
        <v>50663</v>
      </c>
      <c r="L8497" s="9">
        <f>SUBTOTAL(9,L8496:L8496)</f>
        <v>10132.6</v>
      </c>
      <c r="M8497" s="9">
        <f>SUBTOTAL(9,M8496:M8496)</f>
        <v>0</v>
      </c>
      <c r="N8497" s="9"/>
    </row>
    <row r="8498" spans="1:14" outlineLevel="2" x14ac:dyDescent="0.25">
      <c r="A8498" s="6" t="s">
        <v>17715</v>
      </c>
      <c r="B8498" s="6" t="s">
        <v>6007</v>
      </c>
      <c r="C8498" s="6" t="s">
        <v>17714</v>
      </c>
      <c r="D8498" s="7" t="s">
        <v>17200</v>
      </c>
      <c r="E8498" s="7" t="s">
        <v>17201</v>
      </c>
      <c r="F8498" s="7" t="s">
        <v>17202</v>
      </c>
      <c r="G8498" s="7" t="s">
        <v>7240</v>
      </c>
      <c r="H8498" s="7" t="s">
        <v>10750</v>
      </c>
      <c r="I8498" s="7">
        <v>16</v>
      </c>
      <c r="J8498" s="8">
        <v>49466</v>
      </c>
      <c r="K8498" s="9">
        <v>46344</v>
      </c>
      <c r="L8498" s="9">
        <f t="shared" si="186"/>
        <v>9268.8000000000011</v>
      </c>
      <c r="M8498" s="9">
        <f t="shared" si="187"/>
        <v>0</v>
      </c>
      <c r="N8498" s="9"/>
    </row>
    <row r="8499" spans="1:14" outlineLevel="1" x14ac:dyDescent="0.25">
      <c r="A8499" s="19" t="s">
        <v>21732</v>
      </c>
      <c r="B8499" s="6"/>
      <c r="C8499" s="6"/>
      <c r="D8499" s="7"/>
      <c r="E8499" s="7"/>
      <c r="F8499" s="7"/>
      <c r="G8499" s="7"/>
      <c r="H8499" s="7"/>
      <c r="I8499" s="7">
        <f>SUBTOTAL(9,I8498:I8498)</f>
        <v>16</v>
      </c>
      <c r="J8499" s="8">
        <f>SUBTOTAL(9,J8498:J8498)</f>
        <v>49466</v>
      </c>
      <c r="K8499" s="9">
        <f>SUBTOTAL(9,K8498:K8498)</f>
        <v>46344</v>
      </c>
      <c r="L8499" s="9">
        <f>SUBTOTAL(9,L8498:L8498)</f>
        <v>9268.8000000000011</v>
      </c>
      <c r="M8499" s="9">
        <f>SUBTOTAL(9,M8498:M8498)</f>
        <v>0</v>
      </c>
      <c r="N8499" s="9"/>
    </row>
    <row r="8500" spans="1:14" outlineLevel="2" x14ac:dyDescent="0.25">
      <c r="A8500" s="6" t="s">
        <v>17717</v>
      </c>
      <c r="B8500" s="6" t="s">
        <v>6008</v>
      </c>
      <c r="C8500" s="6" t="s">
        <v>17716</v>
      </c>
      <c r="D8500" s="7" t="s">
        <v>17200</v>
      </c>
      <c r="E8500" s="7" t="s">
        <v>17201</v>
      </c>
      <c r="F8500" s="7" t="s">
        <v>17202</v>
      </c>
      <c r="G8500" s="7" t="s">
        <v>7240</v>
      </c>
      <c r="H8500" s="7" t="s">
        <v>17718</v>
      </c>
      <c r="I8500" s="7">
        <v>142</v>
      </c>
      <c r="J8500" s="8">
        <v>304582</v>
      </c>
      <c r="K8500" s="9">
        <v>285357</v>
      </c>
      <c r="L8500" s="9">
        <f t="shared" si="186"/>
        <v>57071.4</v>
      </c>
      <c r="M8500" s="9">
        <f t="shared" si="187"/>
        <v>0</v>
      </c>
      <c r="N8500" s="9"/>
    </row>
    <row r="8501" spans="1:14" outlineLevel="1" x14ac:dyDescent="0.25">
      <c r="A8501" s="19" t="s">
        <v>21733</v>
      </c>
      <c r="B8501" s="6"/>
      <c r="C8501" s="6"/>
      <c r="D8501" s="7"/>
      <c r="E8501" s="7"/>
      <c r="F8501" s="7"/>
      <c r="G8501" s="7"/>
      <c r="H8501" s="7"/>
      <c r="I8501" s="7">
        <f>SUBTOTAL(9,I8500:I8500)</f>
        <v>142</v>
      </c>
      <c r="J8501" s="8">
        <f>SUBTOTAL(9,J8500:J8500)</f>
        <v>304582</v>
      </c>
      <c r="K8501" s="9">
        <f>SUBTOTAL(9,K8500:K8500)</f>
        <v>285357</v>
      </c>
      <c r="L8501" s="9">
        <f>SUBTOTAL(9,L8500:L8500)</f>
        <v>57071.4</v>
      </c>
      <c r="M8501" s="9">
        <f>SUBTOTAL(9,M8500:M8500)</f>
        <v>0</v>
      </c>
      <c r="N8501" s="9"/>
    </row>
    <row r="8502" spans="1:14" outlineLevel="2" x14ac:dyDescent="0.25">
      <c r="A8502" s="6" t="s">
        <v>17720</v>
      </c>
      <c r="B8502" s="6" t="s">
        <v>6009</v>
      </c>
      <c r="C8502" s="6" t="s">
        <v>17719</v>
      </c>
      <c r="D8502" s="7" t="s">
        <v>17200</v>
      </c>
      <c r="E8502" s="7" t="s">
        <v>17201</v>
      </c>
      <c r="F8502" s="7" t="s">
        <v>17202</v>
      </c>
      <c r="G8502" s="7" t="s">
        <v>7240</v>
      </c>
      <c r="H8502" s="7" t="s">
        <v>17721</v>
      </c>
      <c r="I8502" s="7">
        <v>52</v>
      </c>
      <c r="J8502" s="8">
        <v>70649</v>
      </c>
      <c r="K8502" s="9">
        <v>66190</v>
      </c>
      <c r="L8502" s="9">
        <f t="shared" si="186"/>
        <v>13238</v>
      </c>
      <c r="M8502" s="9">
        <f t="shared" si="187"/>
        <v>0</v>
      </c>
      <c r="N8502" s="9"/>
    </row>
    <row r="8503" spans="1:14" outlineLevel="1" x14ac:dyDescent="0.25">
      <c r="A8503" s="19" t="s">
        <v>21734</v>
      </c>
      <c r="B8503" s="6"/>
      <c r="C8503" s="6"/>
      <c r="D8503" s="7"/>
      <c r="E8503" s="7"/>
      <c r="F8503" s="7"/>
      <c r="G8503" s="7"/>
      <c r="H8503" s="7"/>
      <c r="I8503" s="7">
        <f>SUBTOTAL(9,I8502:I8502)</f>
        <v>52</v>
      </c>
      <c r="J8503" s="8">
        <f>SUBTOTAL(9,J8502:J8502)</f>
        <v>70649</v>
      </c>
      <c r="K8503" s="9">
        <f>SUBTOTAL(9,K8502:K8502)</f>
        <v>66190</v>
      </c>
      <c r="L8503" s="9">
        <f>SUBTOTAL(9,L8502:L8502)</f>
        <v>13238</v>
      </c>
      <c r="M8503" s="9">
        <f>SUBTOTAL(9,M8502:M8502)</f>
        <v>0</v>
      </c>
      <c r="N8503" s="9"/>
    </row>
    <row r="8504" spans="1:14" outlineLevel="2" x14ac:dyDescent="0.25">
      <c r="A8504" s="6" t="s">
        <v>17723</v>
      </c>
      <c r="B8504" s="6" t="s">
        <v>6010</v>
      </c>
      <c r="C8504" s="6" t="s">
        <v>17722</v>
      </c>
      <c r="D8504" s="7" t="s">
        <v>17200</v>
      </c>
      <c r="E8504" s="7" t="s">
        <v>17201</v>
      </c>
      <c r="F8504" s="7" t="s">
        <v>17202</v>
      </c>
      <c r="G8504" s="7" t="s">
        <v>7240</v>
      </c>
      <c r="H8504" s="7" t="s">
        <v>17724</v>
      </c>
      <c r="I8504" s="7">
        <v>54</v>
      </c>
      <c r="J8504" s="8">
        <v>176229</v>
      </c>
      <c r="K8504" s="9">
        <v>165106</v>
      </c>
      <c r="L8504" s="9">
        <f t="shared" si="186"/>
        <v>33021.200000000004</v>
      </c>
      <c r="M8504" s="9">
        <f t="shared" si="187"/>
        <v>0</v>
      </c>
      <c r="N8504" s="9"/>
    </row>
    <row r="8505" spans="1:14" outlineLevel="1" x14ac:dyDescent="0.25">
      <c r="A8505" s="19" t="s">
        <v>21735</v>
      </c>
      <c r="B8505" s="6"/>
      <c r="C8505" s="6"/>
      <c r="D8505" s="7"/>
      <c r="E8505" s="7"/>
      <c r="F8505" s="7"/>
      <c r="G8505" s="7"/>
      <c r="H8505" s="7"/>
      <c r="I8505" s="7">
        <f>SUBTOTAL(9,I8504:I8504)</f>
        <v>54</v>
      </c>
      <c r="J8505" s="8">
        <f>SUBTOTAL(9,J8504:J8504)</f>
        <v>176229</v>
      </c>
      <c r="K8505" s="9">
        <f>SUBTOTAL(9,K8504:K8504)</f>
        <v>165106</v>
      </c>
      <c r="L8505" s="9">
        <f>SUBTOTAL(9,L8504:L8504)</f>
        <v>33021.200000000004</v>
      </c>
      <c r="M8505" s="9">
        <f>SUBTOTAL(9,M8504:M8504)</f>
        <v>0</v>
      </c>
      <c r="N8505" s="9"/>
    </row>
    <row r="8506" spans="1:14" outlineLevel="2" x14ac:dyDescent="0.25">
      <c r="A8506" s="6" t="s">
        <v>17726</v>
      </c>
      <c r="B8506" s="6" t="s">
        <v>6011</v>
      </c>
      <c r="C8506" s="6" t="s">
        <v>17725</v>
      </c>
      <c r="D8506" s="7" t="s">
        <v>17200</v>
      </c>
      <c r="E8506" s="7" t="s">
        <v>17201</v>
      </c>
      <c r="F8506" s="7" t="s">
        <v>17202</v>
      </c>
      <c r="G8506" s="7" t="s">
        <v>7240</v>
      </c>
      <c r="H8506" s="7" t="s">
        <v>17727</v>
      </c>
      <c r="I8506" s="7">
        <v>41</v>
      </c>
      <c r="J8506" s="8">
        <v>72882</v>
      </c>
      <c r="K8506" s="9">
        <v>68282</v>
      </c>
      <c r="L8506" s="9">
        <f t="shared" si="186"/>
        <v>13656.400000000001</v>
      </c>
      <c r="M8506" s="9">
        <f t="shared" si="187"/>
        <v>0</v>
      </c>
      <c r="N8506" s="9"/>
    </row>
    <row r="8507" spans="1:14" outlineLevel="1" x14ac:dyDescent="0.25">
      <c r="A8507" s="19" t="s">
        <v>21736</v>
      </c>
      <c r="B8507" s="6"/>
      <c r="C8507" s="6"/>
      <c r="D8507" s="7"/>
      <c r="E8507" s="7"/>
      <c r="F8507" s="7"/>
      <c r="G8507" s="7"/>
      <c r="H8507" s="7"/>
      <c r="I8507" s="7">
        <f>SUBTOTAL(9,I8506:I8506)</f>
        <v>41</v>
      </c>
      <c r="J8507" s="8">
        <f>SUBTOTAL(9,J8506:J8506)</f>
        <v>72882</v>
      </c>
      <c r="K8507" s="9">
        <f>SUBTOTAL(9,K8506:K8506)</f>
        <v>68282</v>
      </c>
      <c r="L8507" s="9">
        <f>SUBTOTAL(9,L8506:L8506)</f>
        <v>13656.400000000001</v>
      </c>
      <c r="M8507" s="9">
        <f>SUBTOTAL(9,M8506:M8506)</f>
        <v>0</v>
      </c>
      <c r="N8507" s="9"/>
    </row>
    <row r="8508" spans="1:14" outlineLevel="2" x14ac:dyDescent="0.25">
      <c r="A8508" s="6" t="s">
        <v>17729</v>
      </c>
      <c r="B8508" s="6" t="s">
        <v>6012</v>
      </c>
      <c r="C8508" s="6" t="s">
        <v>17728</v>
      </c>
      <c r="D8508" s="7" t="s">
        <v>17200</v>
      </c>
      <c r="E8508" s="7" t="s">
        <v>17201</v>
      </c>
      <c r="F8508" s="7" t="s">
        <v>17202</v>
      </c>
      <c r="G8508" s="7" t="s">
        <v>7240</v>
      </c>
      <c r="H8508" s="7" t="s">
        <v>17730</v>
      </c>
      <c r="I8508" s="7">
        <v>12</v>
      </c>
      <c r="J8508" s="8">
        <v>25756</v>
      </c>
      <c r="K8508" s="9">
        <v>24130</v>
      </c>
      <c r="L8508" s="9">
        <f t="shared" si="186"/>
        <v>4826</v>
      </c>
      <c r="M8508" s="9">
        <f t="shared" si="187"/>
        <v>0</v>
      </c>
      <c r="N8508" s="9"/>
    </row>
    <row r="8509" spans="1:14" outlineLevel="1" x14ac:dyDescent="0.25">
      <c r="A8509" s="19" t="s">
        <v>21737</v>
      </c>
      <c r="B8509" s="6"/>
      <c r="C8509" s="6"/>
      <c r="D8509" s="7"/>
      <c r="E8509" s="7"/>
      <c r="F8509" s="7"/>
      <c r="G8509" s="7"/>
      <c r="H8509" s="7"/>
      <c r="I8509" s="7">
        <f>SUBTOTAL(9,I8508:I8508)</f>
        <v>12</v>
      </c>
      <c r="J8509" s="8">
        <f>SUBTOTAL(9,J8508:J8508)</f>
        <v>25756</v>
      </c>
      <c r="K8509" s="9">
        <f>SUBTOTAL(9,K8508:K8508)</f>
        <v>24130</v>
      </c>
      <c r="L8509" s="9">
        <f>SUBTOTAL(9,L8508:L8508)</f>
        <v>4826</v>
      </c>
      <c r="M8509" s="9">
        <f>SUBTOTAL(9,M8508:M8508)</f>
        <v>0</v>
      </c>
      <c r="N8509" s="9"/>
    </row>
    <row r="8510" spans="1:14" outlineLevel="2" x14ac:dyDescent="0.25">
      <c r="A8510" s="6" t="s">
        <v>17732</v>
      </c>
      <c r="B8510" s="6" t="s">
        <v>6013</v>
      </c>
      <c r="C8510" s="6" t="s">
        <v>17731</v>
      </c>
      <c r="D8510" s="7" t="s">
        <v>17200</v>
      </c>
      <c r="E8510" s="7" t="s">
        <v>17201</v>
      </c>
      <c r="F8510" s="7" t="s">
        <v>17202</v>
      </c>
      <c r="G8510" s="7" t="s">
        <v>7240</v>
      </c>
      <c r="H8510" s="7" t="s">
        <v>17733</v>
      </c>
      <c r="I8510" s="7">
        <v>20</v>
      </c>
      <c r="J8510" s="8">
        <v>58156</v>
      </c>
      <c r="K8510" s="9">
        <v>54485</v>
      </c>
      <c r="L8510" s="9">
        <f t="shared" si="186"/>
        <v>10897</v>
      </c>
      <c r="M8510" s="9">
        <f t="shared" si="187"/>
        <v>0</v>
      </c>
      <c r="N8510" s="9"/>
    </row>
    <row r="8511" spans="1:14" outlineLevel="1" x14ac:dyDescent="0.25">
      <c r="A8511" s="19" t="s">
        <v>21738</v>
      </c>
      <c r="B8511" s="6"/>
      <c r="C8511" s="6"/>
      <c r="D8511" s="7"/>
      <c r="E8511" s="7"/>
      <c r="F8511" s="7"/>
      <c r="G8511" s="7"/>
      <c r="H8511" s="7"/>
      <c r="I8511" s="7">
        <f>SUBTOTAL(9,I8510:I8510)</f>
        <v>20</v>
      </c>
      <c r="J8511" s="8">
        <f>SUBTOTAL(9,J8510:J8510)</f>
        <v>58156</v>
      </c>
      <c r="K8511" s="9">
        <f>SUBTOTAL(9,K8510:K8510)</f>
        <v>54485</v>
      </c>
      <c r="L8511" s="9">
        <f>SUBTOTAL(9,L8510:L8510)</f>
        <v>10897</v>
      </c>
      <c r="M8511" s="9">
        <f>SUBTOTAL(9,M8510:M8510)</f>
        <v>0</v>
      </c>
      <c r="N8511" s="9"/>
    </row>
    <row r="8512" spans="1:14" outlineLevel="2" x14ac:dyDescent="0.25">
      <c r="A8512" s="6" t="s">
        <v>17735</v>
      </c>
      <c r="B8512" s="6" t="s">
        <v>6014</v>
      </c>
      <c r="C8512" s="6" t="s">
        <v>17734</v>
      </c>
      <c r="D8512" s="7" t="s">
        <v>17200</v>
      </c>
      <c r="E8512" s="7" t="s">
        <v>17201</v>
      </c>
      <c r="F8512" s="7" t="s">
        <v>17202</v>
      </c>
      <c r="G8512" s="7" t="s">
        <v>7240</v>
      </c>
      <c r="H8512" s="7" t="s">
        <v>17736</v>
      </c>
      <c r="I8512" s="7">
        <v>10</v>
      </c>
      <c r="J8512" s="8">
        <v>21282</v>
      </c>
      <c r="K8512" s="9">
        <v>19939</v>
      </c>
      <c r="L8512" s="9">
        <f t="shared" si="186"/>
        <v>3987.8</v>
      </c>
      <c r="M8512" s="9">
        <f t="shared" si="187"/>
        <v>0</v>
      </c>
      <c r="N8512" s="9"/>
    </row>
    <row r="8513" spans="1:14" outlineLevel="1" x14ac:dyDescent="0.25">
      <c r="A8513" s="19" t="s">
        <v>21739</v>
      </c>
      <c r="B8513" s="6"/>
      <c r="C8513" s="6"/>
      <c r="D8513" s="7"/>
      <c r="E8513" s="7"/>
      <c r="F8513" s="7"/>
      <c r="G8513" s="7"/>
      <c r="H8513" s="7"/>
      <c r="I8513" s="7">
        <f>SUBTOTAL(9,I8512:I8512)</f>
        <v>10</v>
      </c>
      <c r="J8513" s="8">
        <f>SUBTOTAL(9,J8512:J8512)</f>
        <v>21282</v>
      </c>
      <c r="K8513" s="9">
        <f>SUBTOTAL(9,K8512:K8512)</f>
        <v>19939</v>
      </c>
      <c r="L8513" s="9">
        <f>SUBTOTAL(9,L8512:L8512)</f>
        <v>3987.8</v>
      </c>
      <c r="M8513" s="9">
        <f>SUBTOTAL(9,M8512:M8512)</f>
        <v>0</v>
      </c>
      <c r="N8513" s="9"/>
    </row>
    <row r="8514" spans="1:14" outlineLevel="2" x14ac:dyDescent="0.25">
      <c r="A8514" s="6" t="s">
        <v>17738</v>
      </c>
      <c r="B8514" s="6" t="s">
        <v>6015</v>
      </c>
      <c r="C8514" s="6" t="s">
        <v>17737</v>
      </c>
      <c r="D8514" s="7" t="s">
        <v>17187</v>
      </c>
      <c r="E8514" s="7" t="s">
        <v>17188</v>
      </c>
      <c r="F8514" s="7" t="s">
        <v>17189</v>
      </c>
      <c r="G8514" s="7" t="s">
        <v>7240</v>
      </c>
      <c r="H8514" s="7" t="s">
        <v>17739</v>
      </c>
      <c r="I8514" s="7">
        <v>72</v>
      </c>
      <c r="J8514" s="8">
        <v>108054</v>
      </c>
      <c r="K8514" s="9">
        <v>101234</v>
      </c>
      <c r="L8514" s="9">
        <f t="shared" si="186"/>
        <v>20246.800000000003</v>
      </c>
      <c r="M8514" s="9">
        <f t="shared" si="187"/>
        <v>0</v>
      </c>
      <c r="N8514" s="9"/>
    </row>
    <row r="8515" spans="1:14" outlineLevel="1" x14ac:dyDescent="0.25">
      <c r="A8515" s="19" t="s">
        <v>21740</v>
      </c>
      <c r="B8515" s="6"/>
      <c r="C8515" s="6"/>
      <c r="D8515" s="7"/>
      <c r="E8515" s="7"/>
      <c r="F8515" s="7"/>
      <c r="G8515" s="7"/>
      <c r="H8515" s="7"/>
      <c r="I8515" s="7">
        <f>SUBTOTAL(9,I8514:I8514)</f>
        <v>72</v>
      </c>
      <c r="J8515" s="8">
        <f>SUBTOTAL(9,J8514:J8514)</f>
        <v>108054</v>
      </c>
      <c r="K8515" s="9">
        <f>SUBTOTAL(9,K8514:K8514)</f>
        <v>101234</v>
      </c>
      <c r="L8515" s="9">
        <f>SUBTOTAL(9,L8514:L8514)</f>
        <v>20246.800000000003</v>
      </c>
      <c r="M8515" s="9">
        <f>SUBTOTAL(9,M8514:M8514)</f>
        <v>0</v>
      </c>
      <c r="N8515" s="9"/>
    </row>
    <row r="8516" spans="1:14" outlineLevel="2" x14ac:dyDescent="0.25">
      <c r="A8516" s="6" t="s">
        <v>17741</v>
      </c>
      <c r="B8516" s="6" t="s">
        <v>6016</v>
      </c>
      <c r="C8516" s="6" t="s">
        <v>17740</v>
      </c>
      <c r="D8516" s="7" t="s">
        <v>17225</v>
      </c>
      <c r="E8516" s="7" t="s">
        <v>17226</v>
      </c>
      <c r="F8516" s="7" t="s">
        <v>17227</v>
      </c>
      <c r="G8516" s="7" t="s">
        <v>7240</v>
      </c>
      <c r="H8516" s="7" t="s">
        <v>17742</v>
      </c>
      <c r="I8516" s="7">
        <v>30</v>
      </c>
      <c r="J8516" s="8">
        <v>126600</v>
      </c>
      <c r="K8516" s="9">
        <v>118609</v>
      </c>
      <c r="L8516" s="9">
        <f t="shared" si="186"/>
        <v>23721.800000000003</v>
      </c>
      <c r="M8516" s="9">
        <f t="shared" si="187"/>
        <v>0</v>
      </c>
      <c r="N8516" s="9"/>
    </row>
    <row r="8517" spans="1:14" outlineLevel="1" x14ac:dyDescent="0.25">
      <c r="A8517" s="19" t="s">
        <v>21741</v>
      </c>
      <c r="B8517" s="6"/>
      <c r="C8517" s="6"/>
      <c r="D8517" s="7"/>
      <c r="E8517" s="7"/>
      <c r="F8517" s="7"/>
      <c r="G8517" s="7"/>
      <c r="H8517" s="7"/>
      <c r="I8517" s="7">
        <f>SUBTOTAL(9,I8516:I8516)</f>
        <v>30</v>
      </c>
      <c r="J8517" s="8">
        <f>SUBTOTAL(9,J8516:J8516)</f>
        <v>126600</v>
      </c>
      <c r="K8517" s="9">
        <f>SUBTOTAL(9,K8516:K8516)</f>
        <v>118609</v>
      </c>
      <c r="L8517" s="9">
        <f>SUBTOTAL(9,L8516:L8516)</f>
        <v>23721.800000000003</v>
      </c>
      <c r="M8517" s="9">
        <f>SUBTOTAL(9,M8516:M8516)</f>
        <v>0</v>
      </c>
      <c r="N8517" s="9"/>
    </row>
    <row r="8518" spans="1:14" outlineLevel="2" x14ac:dyDescent="0.25">
      <c r="A8518" s="6" t="s">
        <v>17744</v>
      </c>
      <c r="B8518" s="6" t="s">
        <v>6017</v>
      </c>
      <c r="C8518" s="6" t="s">
        <v>17743</v>
      </c>
      <c r="D8518" s="7" t="s">
        <v>17200</v>
      </c>
      <c r="E8518" s="7" t="s">
        <v>17201</v>
      </c>
      <c r="F8518" s="7" t="s">
        <v>17202</v>
      </c>
      <c r="G8518" s="7" t="s">
        <v>7240</v>
      </c>
      <c r="H8518" s="7" t="s">
        <v>17745</v>
      </c>
      <c r="I8518" s="7">
        <v>33</v>
      </c>
      <c r="J8518" s="8">
        <v>73810</v>
      </c>
      <c r="K8518" s="9">
        <v>69151</v>
      </c>
      <c r="L8518" s="9">
        <f t="shared" si="186"/>
        <v>13830.2</v>
      </c>
      <c r="M8518" s="9">
        <f t="shared" si="187"/>
        <v>0</v>
      </c>
      <c r="N8518" s="9"/>
    </row>
    <row r="8519" spans="1:14" outlineLevel="1" x14ac:dyDescent="0.25">
      <c r="A8519" s="19" t="s">
        <v>21742</v>
      </c>
      <c r="B8519" s="6"/>
      <c r="C8519" s="6"/>
      <c r="D8519" s="7"/>
      <c r="E8519" s="7"/>
      <c r="F8519" s="7"/>
      <c r="G8519" s="7"/>
      <c r="H8519" s="7"/>
      <c r="I8519" s="7">
        <f>SUBTOTAL(9,I8518:I8518)</f>
        <v>33</v>
      </c>
      <c r="J8519" s="8">
        <f>SUBTOTAL(9,J8518:J8518)</f>
        <v>73810</v>
      </c>
      <c r="K8519" s="9">
        <f>SUBTOTAL(9,K8518:K8518)</f>
        <v>69151</v>
      </c>
      <c r="L8519" s="9">
        <f>SUBTOTAL(9,L8518:L8518)</f>
        <v>13830.2</v>
      </c>
      <c r="M8519" s="9">
        <f>SUBTOTAL(9,M8518:M8518)</f>
        <v>0</v>
      </c>
      <c r="N8519" s="9"/>
    </row>
    <row r="8520" spans="1:14" outlineLevel="2" x14ac:dyDescent="0.25">
      <c r="A8520" s="6" t="s">
        <v>17747</v>
      </c>
      <c r="B8520" s="6" t="s">
        <v>6018</v>
      </c>
      <c r="C8520" s="6" t="s">
        <v>17746</v>
      </c>
      <c r="D8520" s="7" t="s">
        <v>17187</v>
      </c>
      <c r="E8520" s="7" t="s">
        <v>17188</v>
      </c>
      <c r="F8520" s="7" t="s">
        <v>17189</v>
      </c>
      <c r="G8520" s="7" t="s">
        <v>7240</v>
      </c>
      <c r="H8520" s="7" t="s">
        <v>17748</v>
      </c>
      <c r="I8520" s="7">
        <v>194</v>
      </c>
      <c r="J8520" s="8">
        <v>389997</v>
      </c>
      <c r="K8520" s="9">
        <v>365381</v>
      </c>
      <c r="L8520" s="9">
        <f t="shared" si="186"/>
        <v>73076.2</v>
      </c>
      <c r="M8520" s="9">
        <f t="shared" si="187"/>
        <v>0</v>
      </c>
      <c r="N8520" s="9"/>
    </row>
    <row r="8521" spans="1:14" outlineLevel="1" x14ac:dyDescent="0.25">
      <c r="A8521" s="19" t="s">
        <v>21743</v>
      </c>
      <c r="B8521" s="6"/>
      <c r="C8521" s="6"/>
      <c r="D8521" s="7"/>
      <c r="E8521" s="7"/>
      <c r="F8521" s="7"/>
      <c r="G8521" s="7"/>
      <c r="H8521" s="7"/>
      <c r="I8521" s="7">
        <f>SUBTOTAL(9,I8520:I8520)</f>
        <v>194</v>
      </c>
      <c r="J8521" s="8">
        <f>SUBTOTAL(9,J8520:J8520)</f>
        <v>389997</v>
      </c>
      <c r="K8521" s="9">
        <f>SUBTOTAL(9,K8520:K8520)</f>
        <v>365381</v>
      </c>
      <c r="L8521" s="9">
        <f>SUBTOTAL(9,L8520:L8520)</f>
        <v>73076.2</v>
      </c>
      <c r="M8521" s="9">
        <f>SUBTOTAL(9,M8520:M8520)</f>
        <v>0</v>
      </c>
      <c r="N8521" s="9"/>
    </row>
    <row r="8522" spans="1:14" outlineLevel="2" x14ac:dyDescent="0.25">
      <c r="A8522" s="6" t="s">
        <v>17750</v>
      </c>
      <c r="B8522" s="6" t="s">
        <v>6019</v>
      </c>
      <c r="C8522" s="6" t="s">
        <v>17749</v>
      </c>
      <c r="D8522" s="7" t="s">
        <v>17200</v>
      </c>
      <c r="E8522" s="7" t="s">
        <v>17201</v>
      </c>
      <c r="F8522" s="7" t="s">
        <v>17202</v>
      </c>
      <c r="G8522" s="7" t="s">
        <v>7240</v>
      </c>
      <c r="H8522" s="7" t="s">
        <v>17751</v>
      </c>
      <c r="I8522" s="7">
        <v>150</v>
      </c>
      <c r="J8522" s="8">
        <v>340732</v>
      </c>
      <c r="K8522" s="9">
        <v>319225</v>
      </c>
      <c r="L8522" s="9">
        <f t="shared" si="186"/>
        <v>63845</v>
      </c>
      <c r="M8522" s="9">
        <f t="shared" si="187"/>
        <v>0</v>
      </c>
      <c r="N8522" s="9"/>
    </row>
    <row r="8523" spans="1:14" outlineLevel="1" x14ac:dyDescent="0.25">
      <c r="A8523" s="19" t="s">
        <v>21744</v>
      </c>
      <c r="B8523" s="6"/>
      <c r="C8523" s="6"/>
      <c r="D8523" s="7"/>
      <c r="E8523" s="7"/>
      <c r="F8523" s="7"/>
      <c r="G8523" s="7"/>
      <c r="H8523" s="7"/>
      <c r="I8523" s="7">
        <f>SUBTOTAL(9,I8522:I8522)</f>
        <v>150</v>
      </c>
      <c r="J8523" s="8">
        <f>SUBTOTAL(9,J8522:J8522)</f>
        <v>340732</v>
      </c>
      <c r="K8523" s="9">
        <f>SUBTOTAL(9,K8522:K8522)</f>
        <v>319225</v>
      </c>
      <c r="L8523" s="9">
        <f>SUBTOTAL(9,L8522:L8522)</f>
        <v>63845</v>
      </c>
      <c r="M8523" s="9">
        <f>SUBTOTAL(9,M8522:M8522)</f>
        <v>0</v>
      </c>
      <c r="N8523" s="9"/>
    </row>
    <row r="8524" spans="1:14" outlineLevel="2" x14ac:dyDescent="0.25">
      <c r="A8524" s="6" t="s">
        <v>17753</v>
      </c>
      <c r="B8524" s="6" t="s">
        <v>6020</v>
      </c>
      <c r="C8524" s="6" t="s">
        <v>17752</v>
      </c>
      <c r="D8524" s="7" t="s">
        <v>17200</v>
      </c>
      <c r="E8524" s="7" t="s">
        <v>17201</v>
      </c>
      <c r="F8524" s="7" t="s">
        <v>17202</v>
      </c>
      <c r="G8524" s="7" t="s">
        <v>7240</v>
      </c>
      <c r="H8524" s="7" t="s">
        <v>17754</v>
      </c>
      <c r="I8524" s="7">
        <v>28</v>
      </c>
      <c r="J8524" s="8">
        <v>18548</v>
      </c>
      <c r="K8524" s="9">
        <v>17377</v>
      </c>
      <c r="L8524" s="9">
        <f t="shared" si="186"/>
        <v>3475.4</v>
      </c>
      <c r="M8524" s="9">
        <f t="shared" si="187"/>
        <v>0</v>
      </c>
      <c r="N8524" s="9"/>
    </row>
    <row r="8525" spans="1:14" outlineLevel="1" x14ac:dyDescent="0.25">
      <c r="A8525" s="19" t="s">
        <v>21745</v>
      </c>
      <c r="B8525" s="6"/>
      <c r="C8525" s="6"/>
      <c r="D8525" s="7"/>
      <c r="E8525" s="7"/>
      <c r="F8525" s="7"/>
      <c r="G8525" s="7"/>
      <c r="H8525" s="7"/>
      <c r="I8525" s="7">
        <f>SUBTOTAL(9,I8524:I8524)</f>
        <v>28</v>
      </c>
      <c r="J8525" s="8">
        <f>SUBTOTAL(9,J8524:J8524)</f>
        <v>18548</v>
      </c>
      <c r="K8525" s="9">
        <f>SUBTOTAL(9,K8524:K8524)</f>
        <v>17377</v>
      </c>
      <c r="L8525" s="9">
        <f>SUBTOTAL(9,L8524:L8524)</f>
        <v>3475.4</v>
      </c>
      <c r="M8525" s="9">
        <f>SUBTOTAL(9,M8524:M8524)</f>
        <v>0</v>
      </c>
      <c r="N8525" s="9"/>
    </row>
    <row r="8526" spans="1:14" outlineLevel="2" x14ac:dyDescent="0.25">
      <c r="A8526" s="6" t="s">
        <v>17756</v>
      </c>
      <c r="B8526" s="6" t="s">
        <v>6021</v>
      </c>
      <c r="C8526" s="6" t="s">
        <v>17755</v>
      </c>
      <c r="D8526" s="7" t="s">
        <v>17200</v>
      </c>
      <c r="E8526" s="7" t="s">
        <v>17201</v>
      </c>
      <c r="F8526" s="7" t="s">
        <v>17202</v>
      </c>
      <c r="G8526" s="7" t="s">
        <v>7240</v>
      </c>
      <c r="H8526" s="7" t="s">
        <v>17757</v>
      </c>
      <c r="I8526" s="7">
        <v>10</v>
      </c>
      <c r="J8526" s="8">
        <v>40692</v>
      </c>
      <c r="K8526" s="9">
        <v>38124</v>
      </c>
      <c r="L8526" s="9">
        <f t="shared" si="186"/>
        <v>7624.8</v>
      </c>
      <c r="M8526" s="9">
        <f t="shared" si="187"/>
        <v>0</v>
      </c>
      <c r="N8526" s="9"/>
    </row>
    <row r="8527" spans="1:14" outlineLevel="1" x14ac:dyDescent="0.25">
      <c r="A8527" s="19" t="s">
        <v>21746</v>
      </c>
      <c r="B8527" s="6"/>
      <c r="C8527" s="6"/>
      <c r="D8527" s="7"/>
      <c r="E8527" s="7"/>
      <c r="F8527" s="7"/>
      <c r="G8527" s="7"/>
      <c r="H8527" s="7"/>
      <c r="I8527" s="7">
        <f>SUBTOTAL(9,I8526:I8526)</f>
        <v>10</v>
      </c>
      <c r="J8527" s="8">
        <f>SUBTOTAL(9,J8526:J8526)</f>
        <v>40692</v>
      </c>
      <c r="K8527" s="9">
        <f>SUBTOTAL(9,K8526:K8526)</f>
        <v>38124</v>
      </c>
      <c r="L8527" s="9">
        <f>SUBTOTAL(9,L8526:L8526)</f>
        <v>7624.8</v>
      </c>
      <c r="M8527" s="9">
        <f>SUBTOTAL(9,M8526:M8526)</f>
        <v>0</v>
      </c>
      <c r="N8527" s="9"/>
    </row>
    <row r="8528" spans="1:14" outlineLevel="2" x14ac:dyDescent="0.25">
      <c r="A8528" s="6" t="s">
        <v>17759</v>
      </c>
      <c r="B8528" s="6" t="s">
        <v>6022</v>
      </c>
      <c r="C8528" s="6" t="s">
        <v>17758</v>
      </c>
      <c r="D8528" s="7" t="s">
        <v>17200</v>
      </c>
      <c r="E8528" s="7" t="s">
        <v>17201</v>
      </c>
      <c r="F8528" s="7" t="s">
        <v>17202</v>
      </c>
      <c r="G8528" s="7" t="s">
        <v>7240</v>
      </c>
      <c r="H8528" s="7" t="s">
        <v>17760</v>
      </c>
      <c r="I8528" s="7">
        <v>12</v>
      </c>
      <c r="J8528" s="8">
        <v>35084</v>
      </c>
      <c r="K8528" s="9">
        <v>32870</v>
      </c>
      <c r="L8528" s="9">
        <f t="shared" si="186"/>
        <v>6574</v>
      </c>
      <c r="M8528" s="9">
        <f t="shared" si="187"/>
        <v>0</v>
      </c>
      <c r="N8528" s="9"/>
    </row>
    <row r="8529" spans="1:14" outlineLevel="1" x14ac:dyDescent="0.25">
      <c r="A8529" s="19" t="s">
        <v>21747</v>
      </c>
      <c r="B8529" s="6"/>
      <c r="C8529" s="6"/>
      <c r="D8529" s="7"/>
      <c r="E8529" s="7"/>
      <c r="F8529" s="7"/>
      <c r="G8529" s="7"/>
      <c r="H8529" s="7"/>
      <c r="I8529" s="7">
        <f>SUBTOTAL(9,I8528:I8528)</f>
        <v>12</v>
      </c>
      <c r="J8529" s="8">
        <f>SUBTOTAL(9,J8528:J8528)</f>
        <v>35084</v>
      </c>
      <c r="K8529" s="9">
        <f>SUBTOTAL(9,K8528:K8528)</f>
        <v>32870</v>
      </c>
      <c r="L8529" s="9">
        <f>SUBTOTAL(9,L8528:L8528)</f>
        <v>6574</v>
      </c>
      <c r="M8529" s="9">
        <f>SUBTOTAL(9,M8528:M8528)</f>
        <v>0</v>
      </c>
      <c r="N8529" s="9"/>
    </row>
    <row r="8530" spans="1:14" outlineLevel="2" x14ac:dyDescent="0.25">
      <c r="A8530" s="6" t="s">
        <v>17762</v>
      </c>
      <c r="B8530" s="6" t="s">
        <v>6023</v>
      </c>
      <c r="C8530" s="6" t="s">
        <v>17761</v>
      </c>
      <c r="D8530" s="7" t="s">
        <v>17200</v>
      </c>
      <c r="E8530" s="7" t="s">
        <v>17201</v>
      </c>
      <c r="F8530" s="7" t="s">
        <v>17202</v>
      </c>
      <c r="G8530" s="7" t="s">
        <v>7240</v>
      </c>
      <c r="H8530" s="7" t="s">
        <v>17763</v>
      </c>
      <c r="I8530" s="7">
        <v>24</v>
      </c>
      <c r="J8530" s="8">
        <v>69911</v>
      </c>
      <c r="K8530" s="9">
        <v>65498</v>
      </c>
      <c r="L8530" s="9">
        <f t="shared" si="186"/>
        <v>13099.6</v>
      </c>
      <c r="M8530" s="9">
        <f t="shared" si="187"/>
        <v>0</v>
      </c>
      <c r="N8530" s="9"/>
    </row>
    <row r="8531" spans="1:14" outlineLevel="1" x14ac:dyDescent="0.25">
      <c r="A8531" s="19" t="s">
        <v>21748</v>
      </c>
      <c r="B8531" s="6"/>
      <c r="C8531" s="6"/>
      <c r="D8531" s="7"/>
      <c r="E8531" s="7"/>
      <c r="F8531" s="7"/>
      <c r="G8531" s="7"/>
      <c r="H8531" s="7"/>
      <c r="I8531" s="7">
        <f>SUBTOTAL(9,I8530:I8530)</f>
        <v>24</v>
      </c>
      <c r="J8531" s="8">
        <f>SUBTOTAL(9,J8530:J8530)</f>
        <v>69911</v>
      </c>
      <c r="K8531" s="9">
        <f>SUBTOTAL(9,K8530:K8530)</f>
        <v>65498</v>
      </c>
      <c r="L8531" s="9">
        <f>SUBTOTAL(9,L8530:L8530)</f>
        <v>13099.6</v>
      </c>
      <c r="M8531" s="9">
        <f>SUBTOTAL(9,M8530:M8530)</f>
        <v>0</v>
      </c>
      <c r="N8531" s="9"/>
    </row>
    <row r="8532" spans="1:14" outlineLevel="2" x14ac:dyDescent="0.25">
      <c r="A8532" s="6" t="s">
        <v>17765</v>
      </c>
      <c r="B8532" s="6" t="s">
        <v>6024</v>
      </c>
      <c r="C8532" s="6" t="s">
        <v>17764</v>
      </c>
      <c r="D8532" s="7" t="s">
        <v>17200</v>
      </c>
      <c r="E8532" s="7" t="s">
        <v>17201</v>
      </c>
      <c r="F8532" s="7" t="s">
        <v>17202</v>
      </c>
      <c r="G8532" s="7" t="s">
        <v>7240</v>
      </c>
      <c r="H8532" s="7" t="s">
        <v>17766</v>
      </c>
      <c r="I8532" s="7">
        <v>24</v>
      </c>
      <c r="J8532" s="8">
        <v>89016</v>
      </c>
      <c r="K8532" s="9">
        <v>83397</v>
      </c>
      <c r="L8532" s="9">
        <f t="shared" si="186"/>
        <v>16679.400000000001</v>
      </c>
      <c r="M8532" s="9">
        <f t="shared" si="187"/>
        <v>0</v>
      </c>
      <c r="N8532" s="9"/>
    </row>
    <row r="8533" spans="1:14" outlineLevel="1" x14ac:dyDescent="0.25">
      <c r="A8533" s="19" t="s">
        <v>21749</v>
      </c>
      <c r="B8533" s="6"/>
      <c r="C8533" s="6"/>
      <c r="D8533" s="7"/>
      <c r="E8533" s="7"/>
      <c r="F8533" s="7"/>
      <c r="G8533" s="7"/>
      <c r="H8533" s="7"/>
      <c r="I8533" s="7">
        <f>SUBTOTAL(9,I8532:I8532)</f>
        <v>24</v>
      </c>
      <c r="J8533" s="8">
        <f>SUBTOTAL(9,J8532:J8532)</f>
        <v>89016</v>
      </c>
      <c r="K8533" s="9">
        <f>SUBTOTAL(9,K8532:K8532)</f>
        <v>83397</v>
      </c>
      <c r="L8533" s="9">
        <f>SUBTOTAL(9,L8532:L8532)</f>
        <v>16679.400000000001</v>
      </c>
      <c r="M8533" s="9">
        <f>SUBTOTAL(9,M8532:M8532)</f>
        <v>0</v>
      </c>
      <c r="N8533" s="9"/>
    </row>
    <row r="8534" spans="1:14" outlineLevel="2" x14ac:dyDescent="0.25">
      <c r="A8534" s="6" t="s">
        <v>17768</v>
      </c>
      <c r="B8534" s="6" t="s">
        <v>6025</v>
      </c>
      <c r="C8534" s="6" t="s">
        <v>17767</v>
      </c>
      <c r="D8534" s="7" t="s">
        <v>17200</v>
      </c>
      <c r="E8534" s="7" t="s">
        <v>17201</v>
      </c>
      <c r="F8534" s="7" t="s">
        <v>17202</v>
      </c>
      <c r="G8534" s="7" t="s">
        <v>7240</v>
      </c>
      <c r="H8534" s="7" t="s">
        <v>17769</v>
      </c>
      <c r="I8534" s="7">
        <v>71</v>
      </c>
      <c r="J8534" s="8">
        <v>143397</v>
      </c>
      <c r="K8534" s="9">
        <v>134346</v>
      </c>
      <c r="L8534" s="9">
        <f t="shared" si="186"/>
        <v>26869.200000000001</v>
      </c>
      <c r="M8534" s="9">
        <f t="shared" si="187"/>
        <v>0</v>
      </c>
      <c r="N8534" s="9"/>
    </row>
    <row r="8535" spans="1:14" outlineLevel="1" x14ac:dyDescent="0.25">
      <c r="A8535" s="19" t="s">
        <v>21750</v>
      </c>
      <c r="B8535" s="6"/>
      <c r="C8535" s="6"/>
      <c r="D8535" s="7"/>
      <c r="E8535" s="7"/>
      <c r="F8535" s="7"/>
      <c r="G8535" s="7"/>
      <c r="H8535" s="7"/>
      <c r="I8535" s="7">
        <f>SUBTOTAL(9,I8534:I8534)</f>
        <v>71</v>
      </c>
      <c r="J8535" s="8">
        <f>SUBTOTAL(9,J8534:J8534)</f>
        <v>143397</v>
      </c>
      <c r="K8535" s="9">
        <f>SUBTOTAL(9,K8534:K8534)</f>
        <v>134346</v>
      </c>
      <c r="L8535" s="9">
        <f>SUBTOTAL(9,L8534:L8534)</f>
        <v>26869.200000000001</v>
      </c>
      <c r="M8535" s="9">
        <f>SUBTOTAL(9,M8534:M8534)</f>
        <v>0</v>
      </c>
      <c r="N8535" s="9"/>
    </row>
    <row r="8536" spans="1:14" outlineLevel="2" x14ac:dyDescent="0.25">
      <c r="A8536" s="6" t="s">
        <v>17771</v>
      </c>
      <c r="B8536" s="6" t="s">
        <v>6026</v>
      </c>
      <c r="C8536" s="6" t="s">
        <v>17770</v>
      </c>
      <c r="D8536" s="7" t="s">
        <v>17187</v>
      </c>
      <c r="E8536" s="7" t="s">
        <v>17188</v>
      </c>
      <c r="F8536" s="7" t="s">
        <v>17189</v>
      </c>
      <c r="G8536" s="7" t="s">
        <v>7240</v>
      </c>
      <c r="H8536" s="7" t="s">
        <v>17772</v>
      </c>
      <c r="I8536" s="7">
        <v>260</v>
      </c>
      <c r="J8536" s="8">
        <v>925513</v>
      </c>
      <c r="K8536" s="9">
        <v>867096</v>
      </c>
      <c r="L8536" s="9">
        <f t="shared" si="186"/>
        <v>0</v>
      </c>
      <c r="M8536" s="9">
        <f t="shared" si="187"/>
        <v>173419.2</v>
      </c>
      <c r="N8536" s="9"/>
    </row>
    <row r="8537" spans="1:14" outlineLevel="1" x14ac:dyDescent="0.25">
      <c r="A8537" s="19" t="s">
        <v>21751</v>
      </c>
      <c r="B8537" s="6"/>
      <c r="C8537" s="6"/>
      <c r="D8537" s="7"/>
      <c r="E8537" s="7"/>
      <c r="F8537" s="7"/>
      <c r="G8537" s="7"/>
      <c r="H8537" s="7"/>
      <c r="I8537" s="7">
        <f>SUBTOTAL(9,I8536:I8536)</f>
        <v>260</v>
      </c>
      <c r="J8537" s="8">
        <f>SUBTOTAL(9,J8536:J8536)</f>
        <v>925513</v>
      </c>
      <c r="K8537" s="9">
        <f>SUBTOTAL(9,K8536:K8536)</f>
        <v>867096</v>
      </c>
      <c r="L8537" s="9">
        <f>SUBTOTAL(9,L8536:L8536)</f>
        <v>0</v>
      </c>
      <c r="M8537" s="9">
        <f>SUBTOTAL(9,M8536:M8536)</f>
        <v>173419.2</v>
      </c>
      <c r="N8537" s="9"/>
    </row>
    <row r="8538" spans="1:14" outlineLevel="2" x14ac:dyDescent="0.25">
      <c r="A8538" s="6" t="s">
        <v>17774</v>
      </c>
      <c r="B8538" s="6" t="s">
        <v>6027</v>
      </c>
      <c r="C8538" s="6" t="s">
        <v>17773</v>
      </c>
      <c r="D8538" s="7" t="s">
        <v>17187</v>
      </c>
      <c r="E8538" s="7" t="s">
        <v>17188</v>
      </c>
      <c r="F8538" s="7" t="s">
        <v>17189</v>
      </c>
      <c r="G8538" s="7" t="s">
        <v>7240</v>
      </c>
      <c r="H8538" s="7" t="s">
        <v>17775</v>
      </c>
      <c r="I8538" s="7">
        <v>86</v>
      </c>
      <c r="J8538" s="8">
        <v>344746</v>
      </c>
      <c r="K8538" s="9">
        <v>322986</v>
      </c>
      <c r="L8538" s="9">
        <f t="shared" si="186"/>
        <v>64597.200000000004</v>
      </c>
      <c r="M8538" s="9">
        <f t="shared" si="187"/>
        <v>0</v>
      </c>
      <c r="N8538" s="9"/>
    </row>
    <row r="8539" spans="1:14" outlineLevel="1" x14ac:dyDescent="0.25">
      <c r="A8539" s="19" t="s">
        <v>21752</v>
      </c>
      <c r="B8539" s="6"/>
      <c r="C8539" s="6"/>
      <c r="D8539" s="7"/>
      <c r="E8539" s="7"/>
      <c r="F8539" s="7"/>
      <c r="G8539" s="7"/>
      <c r="H8539" s="7"/>
      <c r="I8539" s="7">
        <f>SUBTOTAL(9,I8538:I8538)</f>
        <v>86</v>
      </c>
      <c r="J8539" s="8">
        <f>SUBTOTAL(9,J8538:J8538)</f>
        <v>344746</v>
      </c>
      <c r="K8539" s="9">
        <f>SUBTOTAL(9,K8538:K8538)</f>
        <v>322986</v>
      </c>
      <c r="L8539" s="9">
        <f>SUBTOTAL(9,L8538:L8538)</f>
        <v>64597.200000000004</v>
      </c>
      <c r="M8539" s="9">
        <f>SUBTOTAL(9,M8538:M8538)</f>
        <v>0</v>
      </c>
      <c r="N8539" s="9"/>
    </row>
    <row r="8540" spans="1:14" outlineLevel="2" x14ac:dyDescent="0.25">
      <c r="A8540" s="6" t="s">
        <v>17777</v>
      </c>
      <c r="B8540" s="6" t="s">
        <v>6028</v>
      </c>
      <c r="C8540" s="6" t="s">
        <v>17776</v>
      </c>
      <c r="D8540" s="7" t="s">
        <v>17187</v>
      </c>
      <c r="E8540" s="7" t="s">
        <v>17188</v>
      </c>
      <c r="F8540" s="7" t="s">
        <v>17189</v>
      </c>
      <c r="G8540" s="7" t="s">
        <v>7240</v>
      </c>
      <c r="H8540" s="7" t="s">
        <v>17778</v>
      </c>
      <c r="I8540" s="7">
        <v>50</v>
      </c>
      <c r="J8540" s="8">
        <v>123995</v>
      </c>
      <c r="K8540" s="9">
        <v>116169</v>
      </c>
      <c r="L8540" s="9">
        <f t="shared" si="186"/>
        <v>23233.800000000003</v>
      </c>
      <c r="M8540" s="9">
        <f t="shared" si="187"/>
        <v>0</v>
      </c>
      <c r="N8540" s="9"/>
    </row>
    <row r="8541" spans="1:14" outlineLevel="1" x14ac:dyDescent="0.25">
      <c r="A8541" s="19" t="s">
        <v>21753</v>
      </c>
      <c r="B8541" s="6"/>
      <c r="C8541" s="6"/>
      <c r="D8541" s="7"/>
      <c r="E8541" s="7"/>
      <c r="F8541" s="7"/>
      <c r="G8541" s="7"/>
      <c r="H8541" s="7"/>
      <c r="I8541" s="7">
        <f>SUBTOTAL(9,I8540:I8540)</f>
        <v>50</v>
      </c>
      <c r="J8541" s="8">
        <f>SUBTOTAL(9,J8540:J8540)</f>
        <v>123995</v>
      </c>
      <c r="K8541" s="9">
        <f>SUBTOTAL(9,K8540:K8540)</f>
        <v>116169</v>
      </c>
      <c r="L8541" s="9">
        <f>SUBTOTAL(9,L8540:L8540)</f>
        <v>23233.800000000003</v>
      </c>
      <c r="M8541" s="9">
        <f>SUBTOTAL(9,M8540:M8540)</f>
        <v>0</v>
      </c>
      <c r="N8541" s="9"/>
    </row>
    <row r="8542" spans="1:14" outlineLevel="2" x14ac:dyDescent="0.25">
      <c r="A8542" s="6" t="s">
        <v>17780</v>
      </c>
      <c r="B8542" s="6" t="s">
        <v>6029</v>
      </c>
      <c r="C8542" s="6" t="s">
        <v>17779</v>
      </c>
      <c r="D8542" s="7" t="s">
        <v>17200</v>
      </c>
      <c r="E8542" s="7" t="s">
        <v>17201</v>
      </c>
      <c r="F8542" s="7" t="s">
        <v>17202</v>
      </c>
      <c r="G8542" s="7" t="s">
        <v>7240</v>
      </c>
      <c r="H8542" s="7" t="s">
        <v>17781</v>
      </c>
      <c r="I8542" s="7">
        <v>50</v>
      </c>
      <c r="J8542" s="8">
        <v>136936</v>
      </c>
      <c r="K8542" s="9">
        <v>128293</v>
      </c>
      <c r="L8542" s="9">
        <f t="shared" si="186"/>
        <v>25658.600000000002</v>
      </c>
      <c r="M8542" s="9">
        <f t="shared" si="187"/>
        <v>0</v>
      </c>
      <c r="N8542" s="9"/>
    </row>
    <row r="8543" spans="1:14" outlineLevel="1" x14ac:dyDescent="0.25">
      <c r="A8543" s="19" t="s">
        <v>21754</v>
      </c>
      <c r="B8543" s="6"/>
      <c r="C8543" s="6"/>
      <c r="D8543" s="7"/>
      <c r="E8543" s="7"/>
      <c r="F8543" s="7"/>
      <c r="G8543" s="7"/>
      <c r="H8543" s="7"/>
      <c r="I8543" s="7">
        <f>SUBTOTAL(9,I8542:I8542)</f>
        <v>50</v>
      </c>
      <c r="J8543" s="8">
        <f>SUBTOTAL(9,J8542:J8542)</f>
        <v>136936</v>
      </c>
      <c r="K8543" s="9">
        <f>SUBTOTAL(9,K8542:K8542)</f>
        <v>128293</v>
      </c>
      <c r="L8543" s="9">
        <f>SUBTOTAL(9,L8542:L8542)</f>
        <v>25658.600000000002</v>
      </c>
      <c r="M8543" s="9">
        <f>SUBTOTAL(9,M8542:M8542)</f>
        <v>0</v>
      </c>
      <c r="N8543" s="9"/>
    </row>
    <row r="8544" spans="1:14" outlineLevel="2" x14ac:dyDescent="0.25">
      <c r="A8544" s="6" t="s">
        <v>17783</v>
      </c>
      <c r="B8544" s="6" t="s">
        <v>6030</v>
      </c>
      <c r="C8544" s="6" t="s">
        <v>17782</v>
      </c>
      <c r="D8544" s="7" t="s">
        <v>17200</v>
      </c>
      <c r="E8544" s="7" t="s">
        <v>17201</v>
      </c>
      <c r="F8544" s="7" t="s">
        <v>17202</v>
      </c>
      <c r="G8544" s="7" t="s">
        <v>7240</v>
      </c>
      <c r="H8544" s="7" t="s">
        <v>17784</v>
      </c>
      <c r="I8544" s="7">
        <v>60</v>
      </c>
      <c r="J8544" s="8">
        <v>154793</v>
      </c>
      <c r="K8544" s="9">
        <v>145023</v>
      </c>
      <c r="L8544" s="9">
        <f t="shared" si="186"/>
        <v>29004.600000000002</v>
      </c>
      <c r="M8544" s="9">
        <f t="shared" si="187"/>
        <v>0</v>
      </c>
      <c r="N8544" s="9"/>
    </row>
    <row r="8545" spans="1:14" outlineLevel="1" x14ac:dyDescent="0.25">
      <c r="A8545" s="19" t="s">
        <v>21755</v>
      </c>
      <c r="B8545" s="6"/>
      <c r="C8545" s="6"/>
      <c r="D8545" s="7"/>
      <c r="E8545" s="7"/>
      <c r="F8545" s="7"/>
      <c r="G8545" s="7"/>
      <c r="H8545" s="7"/>
      <c r="I8545" s="7">
        <f>SUBTOTAL(9,I8544:I8544)</f>
        <v>60</v>
      </c>
      <c r="J8545" s="8">
        <f>SUBTOTAL(9,J8544:J8544)</f>
        <v>154793</v>
      </c>
      <c r="K8545" s="9">
        <f>SUBTOTAL(9,K8544:K8544)</f>
        <v>145023</v>
      </c>
      <c r="L8545" s="9">
        <f>SUBTOTAL(9,L8544:L8544)</f>
        <v>29004.600000000002</v>
      </c>
      <c r="M8545" s="9">
        <f>SUBTOTAL(9,M8544:M8544)</f>
        <v>0</v>
      </c>
      <c r="N8545" s="9"/>
    </row>
    <row r="8546" spans="1:14" outlineLevel="2" x14ac:dyDescent="0.25">
      <c r="A8546" s="6" t="s">
        <v>17786</v>
      </c>
      <c r="B8546" s="6" t="s">
        <v>6031</v>
      </c>
      <c r="C8546" s="6" t="s">
        <v>17785</v>
      </c>
      <c r="D8546" s="7" t="s">
        <v>17200</v>
      </c>
      <c r="E8546" s="7" t="s">
        <v>17201</v>
      </c>
      <c r="F8546" s="7" t="s">
        <v>17202</v>
      </c>
      <c r="G8546" s="7" t="s">
        <v>7240</v>
      </c>
      <c r="H8546" s="7" t="s">
        <v>17787</v>
      </c>
      <c r="I8546" s="7">
        <v>100</v>
      </c>
      <c r="J8546" s="8">
        <v>216839</v>
      </c>
      <c r="K8546" s="9">
        <v>203152</v>
      </c>
      <c r="L8546" s="9">
        <f t="shared" si="186"/>
        <v>40630.400000000001</v>
      </c>
      <c r="M8546" s="9">
        <f t="shared" si="187"/>
        <v>0</v>
      </c>
      <c r="N8546" s="9"/>
    </row>
    <row r="8547" spans="1:14" outlineLevel="1" x14ac:dyDescent="0.25">
      <c r="A8547" s="19" t="s">
        <v>21756</v>
      </c>
      <c r="B8547" s="6"/>
      <c r="C8547" s="6"/>
      <c r="D8547" s="7"/>
      <c r="E8547" s="7"/>
      <c r="F8547" s="7"/>
      <c r="G8547" s="7"/>
      <c r="H8547" s="7"/>
      <c r="I8547" s="7">
        <f>SUBTOTAL(9,I8546:I8546)</f>
        <v>100</v>
      </c>
      <c r="J8547" s="8">
        <f>SUBTOTAL(9,J8546:J8546)</f>
        <v>216839</v>
      </c>
      <c r="K8547" s="9">
        <f>SUBTOTAL(9,K8546:K8546)</f>
        <v>203152</v>
      </c>
      <c r="L8547" s="9">
        <f>SUBTOTAL(9,L8546:L8546)</f>
        <v>40630.400000000001</v>
      </c>
      <c r="M8547" s="9">
        <f>SUBTOTAL(9,M8546:M8546)</f>
        <v>0</v>
      </c>
      <c r="N8547" s="9"/>
    </row>
    <row r="8548" spans="1:14" outlineLevel="2" x14ac:dyDescent="0.25">
      <c r="A8548" s="6" t="s">
        <v>17789</v>
      </c>
      <c r="B8548" s="6" t="s">
        <v>6032</v>
      </c>
      <c r="C8548" s="6" t="s">
        <v>17788</v>
      </c>
      <c r="D8548" s="7" t="s">
        <v>17200</v>
      </c>
      <c r="E8548" s="7" t="s">
        <v>17201</v>
      </c>
      <c r="F8548" s="7" t="s">
        <v>17202</v>
      </c>
      <c r="G8548" s="7" t="s">
        <v>7240</v>
      </c>
      <c r="H8548" s="7" t="s">
        <v>17790</v>
      </c>
      <c r="I8548" s="7">
        <v>65</v>
      </c>
      <c r="J8548" s="8">
        <v>161575</v>
      </c>
      <c r="K8548" s="9">
        <v>151377</v>
      </c>
      <c r="L8548" s="9">
        <f t="shared" si="186"/>
        <v>30275.4</v>
      </c>
      <c r="M8548" s="9">
        <f t="shared" si="187"/>
        <v>0</v>
      </c>
      <c r="N8548" s="9"/>
    </row>
    <row r="8549" spans="1:14" outlineLevel="1" x14ac:dyDescent="0.25">
      <c r="A8549" s="19" t="s">
        <v>21757</v>
      </c>
      <c r="B8549" s="6"/>
      <c r="C8549" s="6"/>
      <c r="D8549" s="7"/>
      <c r="E8549" s="7"/>
      <c r="F8549" s="7"/>
      <c r="G8549" s="7"/>
      <c r="H8549" s="7"/>
      <c r="I8549" s="7">
        <f>SUBTOTAL(9,I8548:I8548)</f>
        <v>65</v>
      </c>
      <c r="J8549" s="8">
        <f>SUBTOTAL(9,J8548:J8548)</f>
        <v>161575</v>
      </c>
      <c r="K8549" s="9">
        <f>SUBTOTAL(9,K8548:K8548)</f>
        <v>151377</v>
      </c>
      <c r="L8549" s="9">
        <f>SUBTOTAL(9,L8548:L8548)</f>
        <v>30275.4</v>
      </c>
      <c r="M8549" s="9">
        <f>SUBTOTAL(9,M8548:M8548)</f>
        <v>0</v>
      </c>
      <c r="N8549" s="9"/>
    </row>
    <row r="8550" spans="1:14" outlineLevel="2" x14ac:dyDescent="0.25">
      <c r="A8550" s="6" t="s">
        <v>17792</v>
      </c>
      <c r="B8550" s="6" t="s">
        <v>6033</v>
      </c>
      <c r="C8550" s="6" t="s">
        <v>17791</v>
      </c>
      <c r="D8550" s="7" t="s">
        <v>17200</v>
      </c>
      <c r="E8550" s="7" t="s">
        <v>17201</v>
      </c>
      <c r="F8550" s="7" t="s">
        <v>17202</v>
      </c>
      <c r="G8550" s="7" t="s">
        <v>7240</v>
      </c>
      <c r="H8550" s="7" t="s">
        <v>17793</v>
      </c>
      <c r="I8550" s="7">
        <v>22</v>
      </c>
      <c r="J8550" s="8">
        <v>31704</v>
      </c>
      <c r="K8550" s="9">
        <v>29703</v>
      </c>
      <c r="L8550" s="9">
        <f t="shared" si="186"/>
        <v>5940.6</v>
      </c>
      <c r="M8550" s="9">
        <f t="shared" si="187"/>
        <v>0</v>
      </c>
      <c r="N8550" s="9"/>
    </row>
    <row r="8551" spans="1:14" outlineLevel="1" x14ac:dyDescent="0.25">
      <c r="A8551" s="19" t="s">
        <v>21758</v>
      </c>
      <c r="B8551" s="6"/>
      <c r="C8551" s="6"/>
      <c r="D8551" s="7"/>
      <c r="E8551" s="7"/>
      <c r="F8551" s="7"/>
      <c r="G8551" s="7"/>
      <c r="H8551" s="7"/>
      <c r="I8551" s="7">
        <f>SUBTOTAL(9,I8550:I8550)</f>
        <v>22</v>
      </c>
      <c r="J8551" s="8">
        <f>SUBTOTAL(9,J8550:J8550)</f>
        <v>31704</v>
      </c>
      <c r="K8551" s="9">
        <f>SUBTOTAL(9,K8550:K8550)</f>
        <v>29703</v>
      </c>
      <c r="L8551" s="9">
        <f>SUBTOTAL(9,L8550:L8550)</f>
        <v>5940.6</v>
      </c>
      <c r="M8551" s="9">
        <f>SUBTOTAL(9,M8550:M8550)</f>
        <v>0</v>
      </c>
      <c r="N8551" s="9"/>
    </row>
    <row r="8552" spans="1:14" outlineLevel="2" x14ac:dyDescent="0.25">
      <c r="A8552" s="6" t="s">
        <v>17795</v>
      </c>
      <c r="B8552" s="6" t="s">
        <v>6034</v>
      </c>
      <c r="C8552" s="6" t="s">
        <v>17794</v>
      </c>
      <c r="D8552" s="7" t="s">
        <v>17200</v>
      </c>
      <c r="E8552" s="7" t="s">
        <v>17201</v>
      </c>
      <c r="F8552" s="7" t="s">
        <v>17202</v>
      </c>
      <c r="G8552" s="7" t="s">
        <v>7240</v>
      </c>
      <c r="H8552" s="7" t="s">
        <v>17796</v>
      </c>
      <c r="I8552" s="7">
        <v>58</v>
      </c>
      <c r="J8552" s="8">
        <v>154832</v>
      </c>
      <c r="K8552" s="9">
        <v>145059</v>
      </c>
      <c r="L8552" s="9">
        <f t="shared" ref="L8552:L8675" si="188">IF(I8552&gt;250,(0),(K8552*0.2))</f>
        <v>29011.800000000003</v>
      </c>
      <c r="M8552" s="9">
        <f t="shared" ref="M8552:M8675" si="189">IF(I8552&lt;250,(0),(K8552*0.2))</f>
        <v>0</v>
      </c>
      <c r="N8552" s="9"/>
    </row>
    <row r="8553" spans="1:14" outlineLevel="1" x14ac:dyDescent="0.25">
      <c r="A8553" s="19" t="s">
        <v>21759</v>
      </c>
      <c r="B8553" s="6"/>
      <c r="C8553" s="6"/>
      <c r="D8553" s="7"/>
      <c r="E8553" s="7"/>
      <c r="F8553" s="7"/>
      <c r="G8553" s="7"/>
      <c r="H8553" s="7"/>
      <c r="I8553" s="7">
        <f>SUBTOTAL(9,I8552:I8552)</f>
        <v>58</v>
      </c>
      <c r="J8553" s="8">
        <f>SUBTOTAL(9,J8552:J8552)</f>
        <v>154832</v>
      </c>
      <c r="K8553" s="9">
        <f>SUBTOTAL(9,K8552:K8552)</f>
        <v>145059</v>
      </c>
      <c r="L8553" s="9">
        <f>SUBTOTAL(9,L8552:L8552)</f>
        <v>29011.800000000003</v>
      </c>
      <c r="M8553" s="9">
        <f>SUBTOTAL(9,M8552:M8552)</f>
        <v>0</v>
      </c>
      <c r="N8553" s="9"/>
    </row>
    <row r="8554" spans="1:14" outlineLevel="2" x14ac:dyDescent="0.25">
      <c r="A8554" s="6" t="s">
        <v>17798</v>
      </c>
      <c r="B8554" s="6" t="s">
        <v>6035</v>
      </c>
      <c r="C8554" s="6" t="s">
        <v>17797</v>
      </c>
      <c r="D8554" s="7" t="s">
        <v>17200</v>
      </c>
      <c r="E8554" s="7" t="s">
        <v>17201</v>
      </c>
      <c r="F8554" s="7" t="s">
        <v>17202</v>
      </c>
      <c r="G8554" s="7" t="s">
        <v>7240</v>
      </c>
      <c r="H8554" s="7" t="s">
        <v>17799</v>
      </c>
      <c r="I8554" s="7">
        <v>30</v>
      </c>
      <c r="J8554" s="8">
        <v>69251</v>
      </c>
      <c r="K8554" s="9">
        <v>64880</v>
      </c>
      <c r="L8554" s="9">
        <f t="shared" si="188"/>
        <v>12976</v>
      </c>
      <c r="M8554" s="9">
        <f t="shared" si="189"/>
        <v>0</v>
      </c>
      <c r="N8554" s="9"/>
    </row>
    <row r="8555" spans="1:14" outlineLevel="1" x14ac:dyDescent="0.25">
      <c r="A8555" s="19" t="s">
        <v>21760</v>
      </c>
      <c r="B8555" s="6"/>
      <c r="C8555" s="6"/>
      <c r="D8555" s="7"/>
      <c r="E8555" s="7"/>
      <c r="F8555" s="7"/>
      <c r="G8555" s="7"/>
      <c r="H8555" s="7"/>
      <c r="I8555" s="7">
        <f>SUBTOTAL(9,I8554:I8554)</f>
        <v>30</v>
      </c>
      <c r="J8555" s="8">
        <f>SUBTOTAL(9,J8554:J8554)</f>
        <v>69251</v>
      </c>
      <c r="K8555" s="9">
        <f>SUBTOTAL(9,K8554:K8554)</f>
        <v>64880</v>
      </c>
      <c r="L8555" s="9">
        <f>SUBTOTAL(9,L8554:L8554)</f>
        <v>12976</v>
      </c>
      <c r="M8555" s="9">
        <f>SUBTOTAL(9,M8554:M8554)</f>
        <v>0</v>
      </c>
      <c r="N8555" s="9"/>
    </row>
    <row r="8556" spans="1:14" outlineLevel="2" x14ac:dyDescent="0.25">
      <c r="A8556" s="6" t="s">
        <v>17801</v>
      </c>
      <c r="B8556" s="6" t="s">
        <v>6036</v>
      </c>
      <c r="C8556" s="6" t="s">
        <v>17800</v>
      </c>
      <c r="D8556" s="7" t="s">
        <v>17187</v>
      </c>
      <c r="E8556" s="7" t="s">
        <v>17188</v>
      </c>
      <c r="F8556" s="7" t="s">
        <v>17189</v>
      </c>
      <c r="G8556" s="7" t="s">
        <v>7240</v>
      </c>
      <c r="H8556" s="7" t="s">
        <v>17802</v>
      </c>
      <c r="I8556" s="7">
        <v>80</v>
      </c>
      <c r="J8556" s="8">
        <v>155398</v>
      </c>
      <c r="K8556" s="9">
        <v>145589</v>
      </c>
      <c r="L8556" s="9">
        <f t="shared" si="188"/>
        <v>29117.800000000003</v>
      </c>
      <c r="M8556" s="9">
        <f t="shared" si="189"/>
        <v>0</v>
      </c>
      <c r="N8556" s="9"/>
    </row>
    <row r="8557" spans="1:14" outlineLevel="1" x14ac:dyDescent="0.25">
      <c r="A8557" s="19" t="s">
        <v>21761</v>
      </c>
      <c r="B8557" s="6"/>
      <c r="C8557" s="6"/>
      <c r="D8557" s="7"/>
      <c r="E8557" s="7"/>
      <c r="F8557" s="7"/>
      <c r="G8557" s="7"/>
      <c r="H8557" s="7"/>
      <c r="I8557" s="7">
        <f>SUBTOTAL(9,I8556:I8556)</f>
        <v>80</v>
      </c>
      <c r="J8557" s="8">
        <f>SUBTOTAL(9,J8556:J8556)</f>
        <v>155398</v>
      </c>
      <c r="K8557" s="9">
        <f>SUBTOTAL(9,K8556:K8556)</f>
        <v>145589</v>
      </c>
      <c r="L8557" s="9">
        <f>SUBTOTAL(9,L8556:L8556)</f>
        <v>29117.800000000003</v>
      </c>
      <c r="M8557" s="9">
        <f>SUBTOTAL(9,M8556:M8556)</f>
        <v>0</v>
      </c>
      <c r="N8557" s="9"/>
    </row>
    <row r="8558" spans="1:14" outlineLevel="2" x14ac:dyDescent="0.25">
      <c r="A8558" s="6" t="s">
        <v>17804</v>
      </c>
      <c r="B8558" s="6" t="s">
        <v>6037</v>
      </c>
      <c r="C8558" s="6" t="s">
        <v>17803</v>
      </c>
      <c r="D8558" s="7" t="s">
        <v>17187</v>
      </c>
      <c r="E8558" s="7" t="s">
        <v>17188</v>
      </c>
      <c r="F8558" s="7" t="s">
        <v>17189</v>
      </c>
      <c r="G8558" s="7" t="s">
        <v>7240</v>
      </c>
      <c r="H8558" s="7" t="s">
        <v>17805</v>
      </c>
      <c r="I8558" s="7">
        <v>84</v>
      </c>
      <c r="J8558" s="8">
        <v>204139</v>
      </c>
      <c r="K8558" s="9">
        <v>191254</v>
      </c>
      <c r="L8558" s="9">
        <f t="shared" si="188"/>
        <v>38250.800000000003</v>
      </c>
      <c r="M8558" s="9">
        <f t="shared" si="189"/>
        <v>0</v>
      </c>
      <c r="N8558" s="9"/>
    </row>
    <row r="8559" spans="1:14" outlineLevel="1" x14ac:dyDescent="0.25">
      <c r="A8559" s="19" t="s">
        <v>21762</v>
      </c>
      <c r="B8559" s="6"/>
      <c r="C8559" s="6"/>
      <c r="D8559" s="7"/>
      <c r="E8559" s="7"/>
      <c r="F8559" s="7"/>
      <c r="G8559" s="7"/>
      <c r="H8559" s="7"/>
      <c r="I8559" s="7">
        <f>SUBTOTAL(9,I8558:I8558)</f>
        <v>84</v>
      </c>
      <c r="J8559" s="8">
        <f>SUBTOTAL(9,J8558:J8558)</f>
        <v>204139</v>
      </c>
      <c r="K8559" s="9">
        <f>SUBTOTAL(9,K8558:K8558)</f>
        <v>191254</v>
      </c>
      <c r="L8559" s="9">
        <f>SUBTOTAL(9,L8558:L8558)</f>
        <v>38250.800000000003</v>
      </c>
      <c r="M8559" s="9">
        <f>SUBTOTAL(9,M8558:M8558)</f>
        <v>0</v>
      </c>
      <c r="N8559" s="9"/>
    </row>
    <row r="8560" spans="1:14" outlineLevel="2" x14ac:dyDescent="0.25">
      <c r="A8560" s="6" t="s">
        <v>17807</v>
      </c>
      <c r="B8560" s="6" t="s">
        <v>6038</v>
      </c>
      <c r="C8560" s="6" t="s">
        <v>17806</v>
      </c>
      <c r="D8560" s="7" t="s">
        <v>17187</v>
      </c>
      <c r="E8560" s="7" t="s">
        <v>17188</v>
      </c>
      <c r="F8560" s="7" t="s">
        <v>17189</v>
      </c>
      <c r="G8560" s="7" t="s">
        <v>7240</v>
      </c>
      <c r="H8560" s="7" t="s">
        <v>17808</v>
      </c>
      <c r="I8560" s="7">
        <v>33</v>
      </c>
      <c r="J8560" s="8">
        <v>66493</v>
      </c>
      <c r="K8560" s="9">
        <v>62296</v>
      </c>
      <c r="L8560" s="9">
        <f t="shared" si="188"/>
        <v>12459.2</v>
      </c>
      <c r="M8560" s="9">
        <f t="shared" si="189"/>
        <v>0</v>
      </c>
      <c r="N8560" s="9"/>
    </row>
    <row r="8561" spans="1:14" outlineLevel="1" x14ac:dyDescent="0.25">
      <c r="A8561" s="19" t="s">
        <v>21763</v>
      </c>
      <c r="B8561" s="6"/>
      <c r="C8561" s="6"/>
      <c r="D8561" s="7"/>
      <c r="E8561" s="7"/>
      <c r="F8561" s="7"/>
      <c r="G8561" s="7"/>
      <c r="H8561" s="7"/>
      <c r="I8561" s="7">
        <f>SUBTOTAL(9,I8560:I8560)</f>
        <v>33</v>
      </c>
      <c r="J8561" s="8">
        <f>SUBTOTAL(9,J8560:J8560)</f>
        <v>66493</v>
      </c>
      <c r="K8561" s="9">
        <f>SUBTOTAL(9,K8560:K8560)</f>
        <v>62296</v>
      </c>
      <c r="L8561" s="9">
        <f>SUBTOTAL(9,L8560:L8560)</f>
        <v>12459.2</v>
      </c>
      <c r="M8561" s="9">
        <f>SUBTOTAL(9,M8560:M8560)</f>
        <v>0</v>
      </c>
      <c r="N8561" s="9"/>
    </row>
    <row r="8562" spans="1:14" outlineLevel="2" x14ac:dyDescent="0.25">
      <c r="A8562" s="6" t="s">
        <v>17810</v>
      </c>
      <c r="B8562" s="6" t="s">
        <v>6039</v>
      </c>
      <c r="C8562" s="6" t="s">
        <v>17809</v>
      </c>
      <c r="D8562" s="7" t="s">
        <v>17187</v>
      </c>
      <c r="E8562" s="7" t="s">
        <v>17188</v>
      </c>
      <c r="F8562" s="7" t="s">
        <v>17189</v>
      </c>
      <c r="G8562" s="7" t="s">
        <v>7240</v>
      </c>
      <c r="H8562" s="7" t="s">
        <v>17811</v>
      </c>
      <c r="I8562" s="7">
        <v>39</v>
      </c>
      <c r="J8562" s="8">
        <v>55175</v>
      </c>
      <c r="K8562" s="9">
        <v>51692</v>
      </c>
      <c r="L8562" s="9">
        <f t="shared" si="188"/>
        <v>10338.400000000001</v>
      </c>
      <c r="M8562" s="9">
        <f t="shared" si="189"/>
        <v>0</v>
      </c>
      <c r="N8562" s="9"/>
    </row>
    <row r="8563" spans="1:14" outlineLevel="1" x14ac:dyDescent="0.25">
      <c r="A8563" s="19" t="s">
        <v>21764</v>
      </c>
      <c r="B8563" s="6"/>
      <c r="C8563" s="6"/>
      <c r="D8563" s="7"/>
      <c r="E8563" s="7"/>
      <c r="F8563" s="7"/>
      <c r="G8563" s="7"/>
      <c r="H8563" s="7"/>
      <c r="I8563" s="7">
        <f>SUBTOTAL(9,I8562:I8562)</f>
        <v>39</v>
      </c>
      <c r="J8563" s="8">
        <f>SUBTOTAL(9,J8562:J8562)</f>
        <v>55175</v>
      </c>
      <c r="K8563" s="9">
        <f>SUBTOTAL(9,K8562:K8562)</f>
        <v>51692</v>
      </c>
      <c r="L8563" s="9">
        <f>SUBTOTAL(9,L8562:L8562)</f>
        <v>10338.400000000001</v>
      </c>
      <c r="M8563" s="9">
        <f>SUBTOTAL(9,M8562:M8562)</f>
        <v>0</v>
      </c>
      <c r="N8563" s="9"/>
    </row>
    <row r="8564" spans="1:14" outlineLevel="2" x14ac:dyDescent="0.25">
      <c r="A8564" s="6" t="s">
        <v>17813</v>
      </c>
      <c r="B8564" s="6" t="s">
        <v>6040</v>
      </c>
      <c r="C8564" s="6" t="s">
        <v>17812</v>
      </c>
      <c r="D8564" s="7" t="s">
        <v>17187</v>
      </c>
      <c r="E8564" s="7" t="s">
        <v>17188</v>
      </c>
      <c r="F8564" s="7" t="s">
        <v>17189</v>
      </c>
      <c r="G8564" s="7" t="s">
        <v>7240</v>
      </c>
      <c r="H8564" s="7" t="s">
        <v>17814</v>
      </c>
      <c r="I8564" s="7">
        <v>105</v>
      </c>
      <c r="J8564" s="8">
        <v>398076</v>
      </c>
      <c r="K8564" s="9">
        <v>372950</v>
      </c>
      <c r="L8564" s="9">
        <f t="shared" si="188"/>
        <v>74590</v>
      </c>
      <c r="M8564" s="9">
        <f t="shared" si="189"/>
        <v>0</v>
      </c>
      <c r="N8564" s="9"/>
    </row>
    <row r="8565" spans="1:14" outlineLevel="2" x14ac:dyDescent="0.25">
      <c r="A8565" s="6" t="s">
        <v>17813</v>
      </c>
      <c r="B8565" s="6" t="s">
        <v>6041</v>
      </c>
      <c r="C8565" s="6" t="s">
        <v>17815</v>
      </c>
      <c r="D8565" s="7" t="s">
        <v>17187</v>
      </c>
      <c r="E8565" s="7" t="s">
        <v>17188</v>
      </c>
      <c r="F8565" s="7" t="s">
        <v>17189</v>
      </c>
      <c r="G8565" s="7" t="s">
        <v>7240</v>
      </c>
      <c r="H8565" s="7" t="s">
        <v>17814</v>
      </c>
      <c r="I8565" s="7">
        <v>10</v>
      </c>
      <c r="J8565" s="8">
        <v>25896</v>
      </c>
      <c r="K8565" s="9">
        <v>24261</v>
      </c>
      <c r="L8565" s="9">
        <f t="shared" si="188"/>
        <v>4852.2</v>
      </c>
      <c r="M8565" s="9">
        <f t="shared" si="189"/>
        <v>0</v>
      </c>
      <c r="N8565" s="9"/>
    </row>
    <row r="8566" spans="1:14" outlineLevel="1" x14ac:dyDescent="0.25">
      <c r="A8566" s="19" t="s">
        <v>21765</v>
      </c>
      <c r="B8566" s="6"/>
      <c r="C8566" s="6"/>
      <c r="D8566" s="7"/>
      <c r="E8566" s="7"/>
      <c r="F8566" s="7"/>
      <c r="G8566" s="7"/>
      <c r="H8566" s="7"/>
      <c r="I8566" s="7">
        <f>SUBTOTAL(9,I8564:I8565)</f>
        <v>115</v>
      </c>
      <c r="J8566" s="8">
        <f>SUBTOTAL(9,J8564:J8565)</f>
        <v>423972</v>
      </c>
      <c r="K8566" s="9">
        <f>SUBTOTAL(9,K8564:K8565)</f>
        <v>397211</v>
      </c>
      <c r="L8566" s="9">
        <f>SUBTOTAL(9,L8564:L8565)</f>
        <v>79442.2</v>
      </c>
      <c r="M8566" s="9">
        <f>SUBTOTAL(9,M8564:M8565)</f>
        <v>0</v>
      </c>
      <c r="N8566" s="9"/>
    </row>
    <row r="8567" spans="1:14" outlineLevel="2" x14ac:dyDescent="0.25">
      <c r="A8567" s="6" t="s">
        <v>17817</v>
      </c>
      <c r="B8567" s="6" t="s">
        <v>6042</v>
      </c>
      <c r="C8567" s="6" t="s">
        <v>17816</v>
      </c>
      <c r="D8567" s="7" t="s">
        <v>17187</v>
      </c>
      <c r="E8567" s="7" t="s">
        <v>17188</v>
      </c>
      <c r="F8567" s="7" t="s">
        <v>17189</v>
      </c>
      <c r="G8567" s="7" t="s">
        <v>7240</v>
      </c>
      <c r="H8567" s="7" t="s">
        <v>17818</v>
      </c>
      <c r="I8567" s="7">
        <v>242</v>
      </c>
      <c r="J8567" s="8">
        <v>503656</v>
      </c>
      <c r="K8567" s="9">
        <v>471866</v>
      </c>
      <c r="L8567" s="9">
        <f t="shared" si="188"/>
        <v>94373.200000000012</v>
      </c>
      <c r="M8567" s="9">
        <f t="shared" si="189"/>
        <v>0</v>
      </c>
      <c r="N8567" s="9"/>
    </row>
    <row r="8568" spans="1:14" outlineLevel="2" x14ac:dyDescent="0.25">
      <c r="A8568" s="6" t="s">
        <v>17817</v>
      </c>
      <c r="B8568" s="6" t="s">
        <v>6043</v>
      </c>
      <c r="C8568" s="6" t="s">
        <v>17819</v>
      </c>
      <c r="D8568" s="7" t="s">
        <v>17187</v>
      </c>
      <c r="E8568" s="7" t="s">
        <v>17188</v>
      </c>
      <c r="F8568" s="7" t="s">
        <v>17189</v>
      </c>
      <c r="G8568" s="7" t="s">
        <v>7240</v>
      </c>
      <c r="H8568" s="7" t="s">
        <v>17818</v>
      </c>
      <c r="I8568" s="7">
        <v>0</v>
      </c>
      <c r="J8568" s="8">
        <v>4703</v>
      </c>
      <c r="K8568" s="9">
        <v>4406</v>
      </c>
      <c r="L8568" s="9">
        <f t="shared" si="188"/>
        <v>881.2</v>
      </c>
      <c r="M8568" s="9">
        <f t="shared" si="189"/>
        <v>0</v>
      </c>
      <c r="N8568" s="9"/>
    </row>
    <row r="8569" spans="1:14" outlineLevel="1" x14ac:dyDescent="0.25">
      <c r="A8569" s="19" t="s">
        <v>21766</v>
      </c>
      <c r="B8569" s="6"/>
      <c r="C8569" s="6"/>
      <c r="D8569" s="7"/>
      <c r="E8569" s="7"/>
      <c r="F8569" s="7"/>
      <c r="G8569" s="7"/>
      <c r="H8569" s="7"/>
      <c r="I8569" s="7">
        <f>SUBTOTAL(9,I8567:I8568)</f>
        <v>242</v>
      </c>
      <c r="J8569" s="8">
        <f>SUBTOTAL(9,J8567:J8568)</f>
        <v>508359</v>
      </c>
      <c r="K8569" s="9">
        <f>SUBTOTAL(9,K8567:K8568)</f>
        <v>476272</v>
      </c>
      <c r="L8569" s="9">
        <f>SUBTOTAL(9,L8567:L8568)</f>
        <v>95254.400000000009</v>
      </c>
      <c r="M8569" s="9">
        <f>SUBTOTAL(9,M8567:M8568)</f>
        <v>0</v>
      </c>
      <c r="N8569" s="9"/>
    </row>
    <row r="8570" spans="1:14" outlineLevel="2" x14ac:dyDescent="0.25">
      <c r="A8570" s="6" t="s">
        <v>17821</v>
      </c>
      <c r="B8570" s="6" t="s">
        <v>6044</v>
      </c>
      <c r="C8570" s="6" t="s">
        <v>17820</v>
      </c>
      <c r="D8570" s="7" t="s">
        <v>17200</v>
      </c>
      <c r="E8570" s="7" t="s">
        <v>17201</v>
      </c>
      <c r="F8570" s="7" t="s">
        <v>17202</v>
      </c>
      <c r="G8570" s="7" t="s">
        <v>7240</v>
      </c>
      <c r="H8570" s="7" t="s">
        <v>17822</v>
      </c>
      <c r="I8570" s="7">
        <v>90</v>
      </c>
      <c r="J8570" s="8">
        <v>155263</v>
      </c>
      <c r="K8570" s="9">
        <v>145463</v>
      </c>
      <c r="L8570" s="9">
        <f t="shared" si="188"/>
        <v>29092.600000000002</v>
      </c>
      <c r="M8570" s="9">
        <f t="shared" si="189"/>
        <v>0</v>
      </c>
      <c r="N8570" s="9"/>
    </row>
    <row r="8571" spans="1:14" outlineLevel="1" x14ac:dyDescent="0.25">
      <c r="A8571" s="19" t="s">
        <v>21767</v>
      </c>
      <c r="B8571" s="6"/>
      <c r="C8571" s="6"/>
      <c r="D8571" s="7"/>
      <c r="E8571" s="7"/>
      <c r="F8571" s="7"/>
      <c r="G8571" s="7"/>
      <c r="H8571" s="7"/>
      <c r="I8571" s="7">
        <f>SUBTOTAL(9,I8570:I8570)</f>
        <v>90</v>
      </c>
      <c r="J8571" s="8">
        <f>SUBTOTAL(9,J8570:J8570)</f>
        <v>155263</v>
      </c>
      <c r="K8571" s="9">
        <f>SUBTOTAL(9,K8570:K8570)</f>
        <v>145463</v>
      </c>
      <c r="L8571" s="9">
        <f>SUBTOTAL(9,L8570:L8570)</f>
        <v>29092.600000000002</v>
      </c>
      <c r="M8571" s="9">
        <f>SUBTOTAL(9,M8570:M8570)</f>
        <v>0</v>
      </c>
      <c r="N8571" s="9"/>
    </row>
    <row r="8572" spans="1:14" outlineLevel="2" x14ac:dyDescent="0.25">
      <c r="A8572" s="6" t="s">
        <v>17824</v>
      </c>
      <c r="B8572" s="6" t="s">
        <v>6045</v>
      </c>
      <c r="C8572" s="6" t="s">
        <v>17823</v>
      </c>
      <c r="D8572" s="7" t="s">
        <v>17200</v>
      </c>
      <c r="E8572" s="7" t="s">
        <v>17201</v>
      </c>
      <c r="F8572" s="7" t="s">
        <v>17202</v>
      </c>
      <c r="G8572" s="7" t="s">
        <v>7240</v>
      </c>
      <c r="H8572" s="7" t="s">
        <v>17825</v>
      </c>
      <c r="I8572" s="7">
        <v>19</v>
      </c>
      <c r="J8572" s="8">
        <v>48657</v>
      </c>
      <c r="K8572" s="9">
        <v>45586</v>
      </c>
      <c r="L8572" s="9">
        <f t="shared" si="188"/>
        <v>9117.2000000000007</v>
      </c>
      <c r="M8572" s="9">
        <f t="shared" si="189"/>
        <v>0</v>
      </c>
      <c r="N8572" s="9"/>
    </row>
    <row r="8573" spans="1:14" outlineLevel="1" x14ac:dyDescent="0.25">
      <c r="A8573" s="19" t="s">
        <v>21768</v>
      </c>
      <c r="B8573" s="6"/>
      <c r="C8573" s="6"/>
      <c r="D8573" s="7"/>
      <c r="E8573" s="7"/>
      <c r="F8573" s="7"/>
      <c r="G8573" s="7"/>
      <c r="H8573" s="7"/>
      <c r="I8573" s="7">
        <f>SUBTOTAL(9,I8572:I8572)</f>
        <v>19</v>
      </c>
      <c r="J8573" s="8">
        <f>SUBTOTAL(9,J8572:J8572)</f>
        <v>48657</v>
      </c>
      <c r="K8573" s="9">
        <f>SUBTOTAL(9,K8572:K8572)</f>
        <v>45586</v>
      </c>
      <c r="L8573" s="9">
        <f>SUBTOTAL(9,L8572:L8572)</f>
        <v>9117.2000000000007</v>
      </c>
      <c r="M8573" s="9">
        <f>SUBTOTAL(9,M8572:M8572)</f>
        <v>0</v>
      </c>
      <c r="N8573" s="9"/>
    </row>
    <row r="8574" spans="1:14" outlineLevel="2" x14ac:dyDescent="0.25">
      <c r="A8574" s="6" t="s">
        <v>17827</v>
      </c>
      <c r="B8574" s="6" t="s">
        <v>6046</v>
      </c>
      <c r="C8574" s="6" t="s">
        <v>17826</v>
      </c>
      <c r="D8574" s="7" t="s">
        <v>17200</v>
      </c>
      <c r="E8574" s="7" t="s">
        <v>17201</v>
      </c>
      <c r="F8574" s="7" t="s">
        <v>17202</v>
      </c>
      <c r="G8574" s="7" t="s">
        <v>7240</v>
      </c>
      <c r="H8574" s="7" t="s">
        <v>17828</v>
      </c>
      <c r="I8574" s="7">
        <v>86</v>
      </c>
      <c r="J8574" s="8">
        <v>214827</v>
      </c>
      <c r="K8574" s="9">
        <v>201267</v>
      </c>
      <c r="L8574" s="9">
        <f t="shared" si="188"/>
        <v>40253.4</v>
      </c>
      <c r="M8574" s="9">
        <f t="shared" si="189"/>
        <v>0</v>
      </c>
      <c r="N8574" s="9"/>
    </row>
    <row r="8575" spans="1:14" outlineLevel="1" x14ac:dyDescent="0.25">
      <c r="A8575" s="19" t="s">
        <v>21769</v>
      </c>
      <c r="B8575" s="6"/>
      <c r="C8575" s="6"/>
      <c r="D8575" s="7"/>
      <c r="E8575" s="7"/>
      <c r="F8575" s="7"/>
      <c r="G8575" s="7"/>
      <c r="H8575" s="7"/>
      <c r="I8575" s="7">
        <f>SUBTOTAL(9,I8574:I8574)</f>
        <v>86</v>
      </c>
      <c r="J8575" s="8">
        <f>SUBTOTAL(9,J8574:J8574)</f>
        <v>214827</v>
      </c>
      <c r="K8575" s="9">
        <f>SUBTOTAL(9,K8574:K8574)</f>
        <v>201267</v>
      </c>
      <c r="L8575" s="9">
        <f>SUBTOTAL(9,L8574:L8574)</f>
        <v>40253.4</v>
      </c>
      <c r="M8575" s="9">
        <f>SUBTOTAL(9,M8574:M8574)</f>
        <v>0</v>
      </c>
      <c r="N8575" s="9"/>
    </row>
    <row r="8576" spans="1:14" outlineLevel="2" x14ac:dyDescent="0.25">
      <c r="A8576" s="6" t="s">
        <v>17830</v>
      </c>
      <c r="B8576" s="6" t="s">
        <v>6047</v>
      </c>
      <c r="C8576" s="6" t="s">
        <v>17829</v>
      </c>
      <c r="D8576" s="7" t="s">
        <v>17200</v>
      </c>
      <c r="E8576" s="7" t="s">
        <v>17201</v>
      </c>
      <c r="F8576" s="7" t="s">
        <v>17202</v>
      </c>
      <c r="G8576" s="7" t="s">
        <v>7240</v>
      </c>
      <c r="H8576" s="7" t="s">
        <v>17831</v>
      </c>
      <c r="I8576" s="7">
        <v>49</v>
      </c>
      <c r="J8576" s="8">
        <v>169759</v>
      </c>
      <c r="K8576" s="9">
        <v>159044</v>
      </c>
      <c r="L8576" s="9">
        <f t="shared" si="188"/>
        <v>31808.800000000003</v>
      </c>
      <c r="M8576" s="9">
        <f t="shared" si="189"/>
        <v>0</v>
      </c>
      <c r="N8576" s="9"/>
    </row>
    <row r="8577" spans="1:14" outlineLevel="1" x14ac:dyDescent="0.25">
      <c r="A8577" s="19" t="s">
        <v>21770</v>
      </c>
      <c r="B8577" s="6"/>
      <c r="C8577" s="6"/>
      <c r="D8577" s="7"/>
      <c r="E8577" s="7"/>
      <c r="F8577" s="7"/>
      <c r="G8577" s="7"/>
      <c r="H8577" s="7"/>
      <c r="I8577" s="7">
        <f>SUBTOTAL(9,I8576:I8576)</f>
        <v>49</v>
      </c>
      <c r="J8577" s="8">
        <f>SUBTOTAL(9,J8576:J8576)</f>
        <v>169759</v>
      </c>
      <c r="K8577" s="9">
        <f>SUBTOTAL(9,K8576:K8576)</f>
        <v>159044</v>
      </c>
      <c r="L8577" s="9">
        <f>SUBTOTAL(9,L8576:L8576)</f>
        <v>31808.800000000003</v>
      </c>
      <c r="M8577" s="9">
        <f>SUBTOTAL(9,M8576:M8576)</f>
        <v>0</v>
      </c>
      <c r="N8577" s="9"/>
    </row>
    <row r="8578" spans="1:14" outlineLevel="2" x14ac:dyDescent="0.25">
      <c r="A8578" s="6" t="s">
        <v>17833</v>
      </c>
      <c r="B8578" s="6" t="s">
        <v>6048</v>
      </c>
      <c r="C8578" s="6" t="s">
        <v>17832</v>
      </c>
      <c r="D8578" s="7" t="s">
        <v>17200</v>
      </c>
      <c r="E8578" s="7" t="s">
        <v>17201</v>
      </c>
      <c r="F8578" s="7" t="s">
        <v>17202</v>
      </c>
      <c r="G8578" s="7" t="s">
        <v>7240</v>
      </c>
      <c r="H8578" s="7" t="s">
        <v>17834</v>
      </c>
      <c r="I8578" s="7">
        <v>46</v>
      </c>
      <c r="J8578" s="8">
        <v>113478</v>
      </c>
      <c r="K8578" s="9">
        <v>106315</v>
      </c>
      <c r="L8578" s="9">
        <f t="shared" si="188"/>
        <v>21263</v>
      </c>
      <c r="M8578" s="9">
        <f t="shared" si="189"/>
        <v>0</v>
      </c>
      <c r="N8578" s="9"/>
    </row>
    <row r="8579" spans="1:14" outlineLevel="1" x14ac:dyDescent="0.25">
      <c r="A8579" s="19" t="s">
        <v>21771</v>
      </c>
      <c r="B8579" s="6"/>
      <c r="C8579" s="6"/>
      <c r="D8579" s="7"/>
      <c r="E8579" s="7"/>
      <c r="F8579" s="7"/>
      <c r="G8579" s="7"/>
      <c r="H8579" s="7"/>
      <c r="I8579" s="7">
        <f>SUBTOTAL(9,I8578:I8578)</f>
        <v>46</v>
      </c>
      <c r="J8579" s="8">
        <f>SUBTOTAL(9,J8578:J8578)</f>
        <v>113478</v>
      </c>
      <c r="K8579" s="9">
        <f>SUBTOTAL(9,K8578:K8578)</f>
        <v>106315</v>
      </c>
      <c r="L8579" s="9">
        <f>SUBTOTAL(9,L8578:L8578)</f>
        <v>21263</v>
      </c>
      <c r="M8579" s="9">
        <f>SUBTOTAL(9,M8578:M8578)</f>
        <v>0</v>
      </c>
      <c r="N8579" s="9"/>
    </row>
    <row r="8580" spans="1:14" outlineLevel="2" x14ac:dyDescent="0.25">
      <c r="A8580" s="6" t="s">
        <v>17836</v>
      </c>
      <c r="B8580" s="6" t="s">
        <v>6049</v>
      </c>
      <c r="C8580" s="6" t="s">
        <v>17835</v>
      </c>
      <c r="D8580" s="7" t="s">
        <v>17200</v>
      </c>
      <c r="E8580" s="7" t="s">
        <v>17201</v>
      </c>
      <c r="F8580" s="7" t="s">
        <v>17202</v>
      </c>
      <c r="G8580" s="7" t="s">
        <v>7240</v>
      </c>
      <c r="H8580" s="7" t="s">
        <v>17837</v>
      </c>
      <c r="I8580" s="7">
        <v>90</v>
      </c>
      <c r="J8580" s="8">
        <v>110115</v>
      </c>
      <c r="K8580" s="9">
        <v>103165</v>
      </c>
      <c r="L8580" s="9">
        <f t="shared" si="188"/>
        <v>20633</v>
      </c>
      <c r="M8580" s="9">
        <f t="shared" si="189"/>
        <v>0</v>
      </c>
      <c r="N8580" s="9"/>
    </row>
    <row r="8581" spans="1:14" outlineLevel="1" x14ac:dyDescent="0.25">
      <c r="A8581" s="19" t="s">
        <v>21772</v>
      </c>
      <c r="B8581" s="6"/>
      <c r="C8581" s="6"/>
      <c r="D8581" s="7"/>
      <c r="E8581" s="7"/>
      <c r="F8581" s="7"/>
      <c r="G8581" s="7"/>
      <c r="H8581" s="7"/>
      <c r="I8581" s="7">
        <f>SUBTOTAL(9,I8580:I8580)</f>
        <v>90</v>
      </c>
      <c r="J8581" s="8">
        <f>SUBTOTAL(9,J8580:J8580)</f>
        <v>110115</v>
      </c>
      <c r="K8581" s="9">
        <f>SUBTOTAL(9,K8580:K8580)</f>
        <v>103165</v>
      </c>
      <c r="L8581" s="9">
        <f>SUBTOTAL(9,L8580:L8580)</f>
        <v>20633</v>
      </c>
      <c r="M8581" s="9">
        <f>SUBTOTAL(9,M8580:M8580)</f>
        <v>0</v>
      </c>
      <c r="N8581" s="9"/>
    </row>
    <row r="8582" spans="1:14" outlineLevel="2" x14ac:dyDescent="0.25">
      <c r="A8582" s="6" t="s">
        <v>17839</v>
      </c>
      <c r="B8582" s="6" t="s">
        <v>6050</v>
      </c>
      <c r="C8582" s="6" t="s">
        <v>17838</v>
      </c>
      <c r="D8582" s="7" t="s">
        <v>17200</v>
      </c>
      <c r="E8582" s="7" t="s">
        <v>17201</v>
      </c>
      <c r="F8582" s="7" t="s">
        <v>17202</v>
      </c>
      <c r="G8582" s="7" t="s">
        <v>7240</v>
      </c>
      <c r="H8582" s="7" t="s">
        <v>17840</v>
      </c>
      <c r="I8582" s="7">
        <v>64</v>
      </c>
      <c r="J8582" s="8">
        <v>166223</v>
      </c>
      <c r="K8582" s="9">
        <v>155731</v>
      </c>
      <c r="L8582" s="9">
        <f t="shared" si="188"/>
        <v>31146.2</v>
      </c>
      <c r="M8582" s="9">
        <f t="shared" si="189"/>
        <v>0</v>
      </c>
      <c r="N8582" s="9"/>
    </row>
    <row r="8583" spans="1:14" outlineLevel="1" x14ac:dyDescent="0.25">
      <c r="A8583" s="19" t="s">
        <v>21773</v>
      </c>
      <c r="B8583" s="6"/>
      <c r="C8583" s="6"/>
      <c r="D8583" s="7"/>
      <c r="E8583" s="7"/>
      <c r="F8583" s="7"/>
      <c r="G8583" s="7"/>
      <c r="H8583" s="7"/>
      <c r="I8583" s="7">
        <f>SUBTOTAL(9,I8582:I8582)</f>
        <v>64</v>
      </c>
      <c r="J8583" s="8">
        <f>SUBTOTAL(9,J8582:J8582)</f>
        <v>166223</v>
      </c>
      <c r="K8583" s="9">
        <f>SUBTOTAL(9,K8582:K8582)</f>
        <v>155731</v>
      </c>
      <c r="L8583" s="9">
        <f>SUBTOTAL(9,L8582:L8582)</f>
        <v>31146.2</v>
      </c>
      <c r="M8583" s="9">
        <f>SUBTOTAL(9,M8582:M8582)</f>
        <v>0</v>
      </c>
      <c r="N8583" s="9"/>
    </row>
    <row r="8584" spans="1:14" outlineLevel="2" x14ac:dyDescent="0.25">
      <c r="A8584" s="6" t="s">
        <v>17842</v>
      </c>
      <c r="B8584" s="6" t="s">
        <v>6051</v>
      </c>
      <c r="C8584" s="6" t="s">
        <v>17841</v>
      </c>
      <c r="D8584" s="7" t="s">
        <v>17200</v>
      </c>
      <c r="E8584" s="7" t="s">
        <v>17201</v>
      </c>
      <c r="F8584" s="7" t="s">
        <v>17202</v>
      </c>
      <c r="G8584" s="7" t="s">
        <v>7240</v>
      </c>
      <c r="H8584" s="7" t="s">
        <v>17843</v>
      </c>
      <c r="I8584" s="7">
        <v>26</v>
      </c>
      <c r="J8584" s="8">
        <v>58456</v>
      </c>
      <c r="K8584" s="9">
        <v>54766</v>
      </c>
      <c r="L8584" s="9">
        <f t="shared" si="188"/>
        <v>10953.2</v>
      </c>
      <c r="M8584" s="9">
        <f t="shared" si="189"/>
        <v>0</v>
      </c>
      <c r="N8584" s="9"/>
    </row>
    <row r="8585" spans="1:14" outlineLevel="1" x14ac:dyDescent="0.25">
      <c r="A8585" s="19" t="s">
        <v>21774</v>
      </c>
      <c r="B8585" s="6"/>
      <c r="C8585" s="6"/>
      <c r="D8585" s="7"/>
      <c r="E8585" s="7"/>
      <c r="F8585" s="7"/>
      <c r="G8585" s="7"/>
      <c r="H8585" s="7"/>
      <c r="I8585" s="7">
        <f>SUBTOTAL(9,I8584:I8584)</f>
        <v>26</v>
      </c>
      <c r="J8585" s="8">
        <f>SUBTOTAL(9,J8584:J8584)</f>
        <v>58456</v>
      </c>
      <c r="K8585" s="9">
        <f>SUBTOTAL(9,K8584:K8584)</f>
        <v>54766</v>
      </c>
      <c r="L8585" s="9">
        <f>SUBTOTAL(9,L8584:L8584)</f>
        <v>10953.2</v>
      </c>
      <c r="M8585" s="9">
        <f>SUBTOTAL(9,M8584:M8584)</f>
        <v>0</v>
      </c>
      <c r="N8585" s="9"/>
    </row>
    <row r="8586" spans="1:14" outlineLevel="2" x14ac:dyDescent="0.25">
      <c r="A8586" s="6" t="s">
        <v>17845</v>
      </c>
      <c r="B8586" s="6" t="s">
        <v>6052</v>
      </c>
      <c r="C8586" s="6" t="s">
        <v>17844</v>
      </c>
      <c r="D8586" s="7" t="s">
        <v>17200</v>
      </c>
      <c r="E8586" s="7" t="s">
        <v>17201</v>
      </c>
      <c r="F8586" s="7" t="s">
        <v>17202</v>
      </c>
      <c r="G8586" s="7" t="s">
        <v>7240</v>
      </c>
      <c r="H8586" s="7" t="s">
        <v>17846</v>
      </c>
      <c r="I8586" s="7">
        <v>58</v>
      </c>
      <c r="J8586" s="8">
        <v>209657</v>
      </c>
      <c r="K8586" s="9">
        <v>196424</v>
      </c>
      <c r="L8586" s="9">
        <f t="shared" si="188"/>
        <v>39284.800000000003</v>
      </c>
      <c r="M8586" s="9">
        <f t="shared" si="189"/>
        <v>0</v>
      </c>
      <c r="N8586" s="9"/>
    </row>
    <row r="8587" spans="1:14" outlineLevel="1" x14ac:dyDescent="0.25">
      <c r="A8587" s="19" t="s">
        <v>21775</v>
      </c>
      <c r="B8587" s="6"/>
      <c r="C8587" s="6"/>
      <c r="D8587" s="7"/>
      <c r="E8587" s="7"/>
      <c r="F8587" s="7"/>
      <c r="G8587" s="7"/>
      <c r="H8587" s="7"/>
      <c r="I8587" s="7">
        <f>SUBTOTAL(9,I8586:I8586)</f>
        <v>58</v>
      </c>
      <c r="J8587" s="8">
        <f>SUBTOTAL(9,J8586:J8586)</f>
        <v>209657</v>
      </c>
      <c r="K8587" s="9">
        <f>SUBTOTAL(9,K8586:K8586)</f>
        <v>196424</v>
      </c>
      <c r="L8587" s="9">
        <f>SUBTOTAL(9,L8586:L8586)</f>
        <v>39284.800000000003</v>
      </c>
      <c r="M8587" s="9">
        <f>SUBTOTAL(9,M8586:M8586)</f>
        <v>0</v>
      </c>
      <c r="N8587" s="9"/>
    </row>
    <row r="8588" spans="1:14" outlineLevel="2" x14ac:dyDescent="0.25">
      <c r="A8588" s="6" t="s">
        <v>17848</v>
      </c>
      <c r="B8588" s="6" t="s">
        <v>6053</v>
      </c>
      <c r="C8588" s="6" t="s">
        <v>17847</v>
      </c>
      <c r="D8588" s="7" t="s">
        <v>17200</v>
      </c>
      <c r="E8588" s="7" t="s">
        <v>17201</v>
      </c>
      <c r="F8588" s="7" t="s">
        <v>17202</v>
      </c>
      <c r="G8588" s="7" t="s">
        <v>7240</v>
      </c>
      <c r="H8588" s="7" t="s">
        <v>10772</v>
      </c>
      <c r="I8588" s="7">
        <v>123</v>
      </c>
      <c r="J8588" s="8">
        <v>283712</v>
      </c>
      <c r="K8588" s="9">
        <v>265804</v>
      </c>
      <c r="L8588" s="9">
        <f t="shared" si="188"/>
        <v>53160.800000000003</v>
      </c>
      <c r="M8588" s="9">
        <f t="shared" si="189"/>
        <v>0</v>
      </c>
      <c r="N8588" s="9"/>
    </row>
    <row r="8589" spans="1:14" outlineLevel="1" x14ac:dyDescent="0.25">
      <c r="A8589" s="19" t="s">
        <v>21776</v>
      </c>
      <c r="B8589" s="6"/>
      <c r="C8589" s="6"/>
      <c r="D8589" s="7"/>
      <c r="E8589" s="7"/>
      <c r="F8589" s="7"/>
      <c r="G8589" s="7"/>
      <c r="H8589" s="7"/>
      <c r="I8589" s="7">
        <f>SUBTOTAL(9,I8588:I8588)</f>
        <v>123</v>
      </c>
      <c r="J8589" s="8">
        <f>SUBTOTAL(9,J8588:J8588)</f>
        <v>283712</v>
      </c>
      <c r="K8589" s="9">
        <f>SUBTOTAL(9,K8588:K8588)</f>
        <v>265804</v>
      </c>
      <c r="L8589" s="9">
        <f>SUBTOTAL(9,L8588:L8588)</f>
        <v>53160.800000000003</v>
      </c>
      <c r="M8589" s="9">
        <f>SUBTOTAL(9,M8588:M8588)</f>
        <v>0</v>
      </c>
      <c r="N8589" s="9"/>
    </row>
    <row r="8590" spans="1:14" outlineLevel="2" x14ac:dyDescent="0.25">
      <c r="A8590" s="6" t="s">
        <v>17850</v>
      </c>
      <c r="B8590" s="6" t="s">
        <v>6054</v>
      </c>
      <c r="C8590" s="6" t="s">
        <v>17849</v>
      </c>
      <c r="D8590" s="7" t="s">
        <v>17187</v>
      </c>
      <c r="E8590" s="7" t="s">
        <v>17188</v>
      </c>
      <c r="F8590" s="7" t="s">
        <v>17189</v>
      </c>
      <c r="G8590" s="7" t="s">
        <v>7240</v>
      </c>
      <c r="H8590" s="7" t="s">
        <v>17851</v>
      </c>
      <c r="I8590" s="7">
        <v>74</v>
      </c>
      <c r="J8590" s="8">
        <v>280774</v>
      </c>
      <c r="K8590" s="9">
        <v>263052</v>
      </c>
      <c r="L8590" s="9">
        <f t="shared" si="188"/>
        <v>52610.400000000001</v>
      </c>
      <c r="M8590" s="9">
        <f t="shared" si="189"/>
        <v>0</v>
      </c>
      <c r="N8590" s="9"/>
    </row>
    <row r="8591" spans="1:14" outlineLevel="1" x14ac:dyDescent="0.25">
      <c r="A8591" s="19" t="s">
        <v>21777</v>
      </c>
      <c r="B8591" s="6"/>
      <c r="C8591" s="6"/>
      <c r="D8591" s="7"/>
      <c r="E8591" s="7"/>
      <c r="F8591" s="7"/>
      <c r="G8591" s="7"/>
      <c r="H8591" s="7"/>
      <c r="I8591" s="7">
        <f>SUBTOTAL(9,I8590:I8590)</f>
        <v>74</v>
      </c>
      <c r="J8591" s="8">
        <f>SUBTOTAL(9,J8590:J8590)</f>
        <v>280774</v>
      </c>
      <c r="K8591" s="9">
        <f>SUBTOTAL(9,K8590:K8590)</f>
        <v>263052</v>
      </c>
      <c r="L8591" s="9">
        <f>SUBTOTAL(9,L8590:L8590)</f>
        <v>52610.400000000001</v>
      </c>
      <c r="M8591" s="9">
        <f>SUBTOTAL(9,M8590:M8590)</f>
        <v>0</v>
      </c>
      <c r="N8591" s="9"/>
    </row>
    <row r="8592" spans="1:14" outlineLevel="2" x14ac:dyDescent="0.25">
      <c r="A8592" s="6" t="s">
        <v>17853</v>
      </c>
      <c r="B8592" s="6" t="s">
        <v>6055</v>
      </c>
      <c r="C8592" s="6" t="s">
        <v>17852</v>
      </c>
      <c r="D8592" s="7" t="s">
        <v>17200</v>
      </c>
      <c r="E8592" s="7" t="s">
        <v>17201</v>
      </c>
      <c r="F8592" s="7" t="s">
        <v>17202</v>
      </c>
      <c r="G8592" s="7" t="s">
        <v>7240</v>
      </c>
      <c r="H8592" s="7" t="s">
        <v>17854</v>
      </c>
      <c r="I8592" s="7">
        <v>66</v>
      </c>
      <c r="J8592" s="8">
        <v>132223</v>
      </c>
      <c r="K8592" s="9">
        <v>123877</v>
      </c>
      <c r="L8592" s="9">
        <f t="shared" si="188"/>
        <v>24775.4</v>
      </c>
      <c r="M8592" s="9">
        <f t="shared" si="189"/>
        <v>0</v>
      </c>
      <c r="N8592" s="9"/>
    </row>
    <row r="8593" spans="1:14" outlineLevel="1" x14ac:dyDescent="0.25">
      <c r="A8593" s="19" t="s">
        <v>21778</v>
      </c>
      <c r="B8593" s="6"/>
      <c r="C8593" s="6"/>
      <c r="D8593" s="7"/>
      <c r="E8593" s="7"/>
      <c r="F8593" s="7"/>
      <c r="G8593" s="7"/>
      <c r="H8593" s="7"/>
      <c r="I8593" s="7">
        <f>SUBTOTAL(9,I8592:I8592)</f>
        <v>66</v>
      </c>
      <c r="J8593" s="8">
        <f>SUBTOTAL(9,J8592:J8592)</f>
        <v>132223</v>
      </c>
      <c r="K8593" s="9">
        <f>SUBTOTAL(9,K8592:K8592)</f>
        <v>123877</v>
      </c>
      <c r="L8593" s="9">
        <f>SUBTOTAL(9,L8592:L8592)</f>
        <v>24775.4</v>
      </c>
      <c r="M8593" s="9">
        <f>SUBTOTAL(9,M8592:M8592)</f>
        <v>0</v>
      </c>
      <c r="N8593" s="9"/>
    </row>
    <row r="8594" spans="1:14" outlineLevel="2" x14ac:dyDescent="0.25">
      <c r="A8594" s="6" t="s">
        <v>17856</v>
      </c>
      <c r="B8594" s="6" t="s">
        <v>6056</v>
      </c>
      <c r="C8594" s="6" t="s">
        <v>17855</v>
      </c>
      <c r="D8594" s="7" t="s">
        <v>17187</v>
      </c>
      <c r="E8594" s="7" t="s">
        <v>17188</v>
      </c>
      <c r="F8594" s="7" t="s">
        <v>17189</v>
      </c>
      <c r="G8594" s="7" t="s">
        <v>7240</v>
      </c>
      <c r="H8594" s="7" t="s">
        <v>17857</v>
      </c>
      <c r="I8594" s="7">
        <v>40</v>
      </c>
      <c r="J8594" s="8">
        <v>133608</v>
      </c>
      <c r="K8594" s="9">
        <v>125175</v>
      </c>
      <c r="L8594" s="9">
        <f t="shared" si="188"/>
        <v>25035</v>
      </c>
      <c r="M8594" s="9">
        <f t="shared" si="189"/>
        <v>0</v>
      </c>
      <c r="N8594" s="9"/>
    </row>
    <row r="8595" spans="1:14" outlineLevel="1" x14ac:dyDescent="0.25">
      <c r="A8595" s="19" t="s">
        <v>21779</v>
      </c>
      <c r="B8595" s="6"/>
      <c r="C8595" s="6"/>
      <c r="D8595" s="7"/>
      <c r="E8595" s="7"/>
      <c r="F8595" s="7"/>
      <c r="G8595" s="7"/>
      <c r="H8595" s="7"/>
      <c r="I8595" s="7">
        <f>SUBTOTAL(9,I8594:I8594)</f>
        <v>40</v>
      </c>
      <c r="J8595" s="8">
        <f>SUBTOTAL(9,J8594:J8594)</f>
        <v>133608</v>
      </c>
      <c r="K8595" s="9">
        <f>SUBTOTAL(9,K8594:K8594)</f>
        <v>125175</v>
      </c>
      <c r="L8595" s="9">
        <f>SUBTOTAL(9,L8594:L8594)</f>
        <v>25035</v>
      </c>
      <c r="M8595" s="9">
        <f>SUBTOTAL(9,M8594:M8594)</f>
        <v>0</v>
      </c>
      <c r="N8595" s="9"/>
    </row>
    <row r="8596" spans="1:14" outlineLevel="2" x14ac:dyDescent="0.25">
      <c r="A8596" s="6" t="s">
        <v>17859</v>
      </c>
      <c r="B8596" s="6" t="s">
        <v>6057</v>
      </c>
      <c r="C8596" s="6" t="s">
        <v>17858</v>
      </c>
      <c r="D8596" s="7" t="s">
        <v>17200</v>
      </c>
      <c r="E8596" s="7" t="s">
        <v>17201</v>
      </c>
      <c r="F8596" s="7" t="s">
        <v>17202</v>
      </c>
      <c r="G8596" s="7" t="s">
        <v>7240</v>
      </c>
      <c r="H8596" s="7" t="s">
        <v>17860</v>
      </c>
      <c r="I8596" s="7">
        <v>80</v>
      </c>
      <c r="J8596" s="8">
        <v>203255</v>
      </c>
      <c r="K8596" s="9">
        <v>190426</v>
      </c>
      <c r="L8596" s="9">
        <f t="shared" si="188"/>
        <v>38085.200000000004</v>
      </c>
      <c r="M8596" s="9">
        <f t="shared" si="189"/>
        <v>0</v>
      </c>
      <c r="N8596" s="9"/>
    </row>
    <row r="8597" spans="1:14" outlineLevel="1" x14ac:dyDescent="0.25">
      <c r="A8597" s="19" t="s">
        <v>21780</v>
      </c>
      <c r="B8597" s="6"/>
      <c r="C8597" s="6"/>
      <c r="D8597" s="7"/>
      <c r="E8597" s="7"/>
      <c r="F8597" s="7"/>
      <c r="G8597" s="7"/>
      <c r="H8597" s="7"/>
      <c r="I8597" s="7">
        <f>SUBTOTAL(9,I8596:I8596)</f>
        <v>80</v>
      </c>
      <c r="J8597" s="8">
        <f>SUBTOTAL(9,J8596:J8596)</f>
        <v>203255</v>
      </c>
      <c r="K8597" s="9">
        <f>SUBTOTAL(9,K8596:K8596)</f>
        <v>190426</v>
      </c>
      <c r="L8597" s="9">
        <f>SUBTOTAL(9,L8596:L8596)</f>
        <v>38085.200000000004</v>
      </c>
      <c r="M8597" s="9">
        <f>SUBTOTAL(9,M8596:M8596)</f>
        <v>0</v>
      </c>
      <c r="N8597" s="9"/>
    </row>
    <row r="8598" spans="1:14" outlineLevel="2" x14ac:dyDescent="0.25">
      <c r="A8598" s="6" t="s">
        <v>17862</v>
      </c>
      <c r="B8598" s="6" t="s">
        <v>6058</v>
      </c>
      <c r="C8598" s="6" t="s">
        <v>17861</v>
      </c>
      <c r="D8598" s="7" t="s">
        <v>17200</v>
      </c>
      <c r="E8598" s="7" t="s">
        <v>17201</v>
      </c>
      <c r="F8598" s="7" t="s">
        <v>17202</v>
      </c>
      <c r="G8598" s="7" t="s">
        <v>7240</v>
      </c>
      <c r="H8598" s="7" t="s">
        <v>17863</v>
      </c>
      <c r="I8598" s="7">
        <v>34</v>
      </c>
      <c r="J8598" s="8">
        <v>111820</v>
      </c>
      <c r="K8598" s="9">
        <v>104762</v>
      </c>
      <c r="L8598" s="9">
        <f t="shared" si="188"/>
        <v>20952.400000000001</v>
      </c>
      <c r="M8598" s="9">
        <f t="shared" si="189"/>
        <v>0</v>
      </c>
      <c r="N8598" s="9"/>
    </row>
    <row r="8599" spans="1:14" outlineLevel="1" x14ac:dyDescent="0.25">
      <c r="A8599" s="19" t="s">
        <v>21781</v>
      </c>
      <c r="B8599" s="6"/>
      <c r="C8599" s="6"/>
      <c r="D8599" s="7"/>
      <c r="E8599" s="7"/>
      <c r="F8599" s="7"/>
      <c r="G8599" s="7"/>
      <c r="H8599" s="7"/>
      <c r="I8599" s="7">
        <f>SUBTOTAL(9,I8598:I8598)</f>
        <v>34</v>
      </c>
      <c r="J8599" s="8">
        <f>SUBTOTAL(9,J8598:J8598)</f>
        <v>111820</v>
      </c>
      <c r="K8599" s="9">
        <f>SUBTOTAL(9,K8598:K8598)</f>
        <v>104762</v>
      </c>
      <c r="L8599" s="9">
        <f>SUBTOTAL(9,L8598:L8598)</f>
        <v>20952.400000000001</v>
      </c>
      <c r="M8599" s="9">
        <f>SUBTOTAL(9,M8598:M8598)</f>
        <v>0</v>
      </c>
      <c r="N8599" s="9"/>
    </row>
    <row r="8600" spans="1:14" outlineLevel="2" x14ac:dyDescent="0.25">
      <c r="A8600" s="6" t="s">
        <v>17865</v>
      </c>
      <c r="B8600" s="6" t="s">
        <v>6059</v>
      </c>
      <c r="C8600" s="6" t="s">
        <v>17864</v>
      </c>
      <c r="D8600" s="7" t="s">
        <v>17200</v>
      </c>
      <c r="E8600" s="7" t="s">
        <v>17201</v>
      </c>
      <c r="F8600" s="7" t="s">
        <v>17202</v>
      </c>
      <c r="G8600" s="7" t="s">
        <v>7240</v>
      </c>
      <c r="H8600" s="7" t="s">
        <v>17866</v>
      </c>
      <c r="I8600" s="7">
        <v>18</v>
      </c>
      <c r="J8600" s="8">
        <v>55354</v>
      </c>
      <c r="K8600" s="9">
        <v>51860</v>
      </c>
      <c r="L8600" s="9">
        <f t="shared" si="188"/>
        <v>10372</v>
      </c>
      <c r="M8600" s="9">
        <f t="shared" si="189"/>
        <v>0</v>
      </c>
      <c r="N8600" s="9"/>
    </row>
    <row r="8601" spans="1:14" outlineLevel="1" x14ac:dyDescent="0.25">
      <c r="A8601" s="19" t="s">
        <v>21782</v>
      </c>
      <c r="B8601" s="6"/>
      <c r="C8601" s="6"/>
      <c r="D8601" s="7"/>
      <c r="E8601" s="7"/>
      <c r="F8601" s="7"/>
      <c r="G8601" s="7"/>
      <c r="H8601" s="7"/>
      <c r="I8601" s="7">
        <f>SUBTOTAL(9,I8600:I8600)</f>
        <v>18</v>
      </c>
      <c r="J8601" s="8">
        <f>SUBTOTAL(9,J8600:J8600)</f>
        <v>55354</v>
      </c>
      <c r="K8601" s="9">
        <f>SUBTOTAL(9,K8600:K8600)</f>
        <v>51860</v>
      </c>
      <c r="L8601" s="9">
        <f>SUBTOTAL(9,L8600:L8600)</f>
        <v>10372</v>
      </c>
      <c r="M8601" s="9">
        <f>SUBTOTAL(9,M8600:M8600)</f>
        <v>0</v>
      </c>
      <c r="N8601" s="9"/>
    </row>
    <row r="8602" spans="1:14" outlineLevel="2" x14ac:dyDescent="0.25">
      <c r="A8602" s="6" t="s">
        <v>17868</v>
      </c>
      <c r="B8602" s="6" t="s">
        <v>6060</v>
      </c>
      <c r="C8602" s="6" t="s">
        <v>17867</v>
      </c>
      <c r="D8602" s="7" t="s">
        <v>17200</v>
      </c>
      <c r="E8602" s="7" t="s">
        <v>17201</v>
      </c>
      <c r="F8602" s="7" t="s">
        <v>17202</v>
      </c>
      <c r="G8602" s="7" t="s">
        <v>7240</v>
      </c>
      <c r="H8602" s="7" t="s">
        <v>17869</v>
      </c>
      <c r="I8602" s="7">
        <v>50</v>
      </c>
      <c r="J8602" s="8">
        <v>111853</v>
      </c>
      <c r="K8602" s="9">
        <v>104793</v>
      </c>
      <c r="L8602" s="9">
        <f t="shared" si="188"/>
        <v>20958.600000000002</v>
      </c>
      <c r="M8602" s="9">
        <f t="shared" si="189"/>
        <v>0</v>
      </c>
      <c r="N8602" s="9"/>
    </row>
    <row r="8603" spans="1:14" outlineLevel="1" x14ac:dyDescent="0.25">
      <c r="A8603" s="19" t="s">
        <v>21783</v>
      </c>
      <c r="B8603" s="6"/>
      <c r="C8603" s="6"/>
      <c r="D8603" s="7"/>
      <c r="E8603" s="7"/>
      <c r="F8603" s="7"/>
      <c r="G8603" s="7"/>
      <c r="H8603" s="7"/>
      <c r="I8603" s="7">
        <f>SUBTOTAL(9,I8602:I8602)</f>
        <v>50</v>
      </c>
      <c r="J8603" s="8">
        <f>SUBTOTAL(9,J8602:J8602)</f>
        <v>111853</v>
      </c>
      <c r="K8603" s="9">
        <f>SUBTOTAL(9,K8602:K8602)</f>
        <v>104793</v>
      </c>
      <c r="L8603" s="9">
        <f>SUBTOTAL(9,L8602:L8602)</f>
        <v>20958.600000000002</v>
      </c>
      <c r="M8603" s="9">
        <f>SUBTOTAL(9,M8602:M8602)</f>
        <v>0</v>
      </c>
      <c r="N8603" s="9"/>
    </row>
    <row r="8604" spans="1:14" outlineLevel="2" x14ac:dyDescent="0.25">
      <c r="A8604" s="6" t="s">
        <v>17871</v>
      </c>
      <c r="B8604" s="6" t="s">
        <v>6061</v>
      </c>
      <c r="C8604" s="6" t="s">
        <v>17870</v>
      </c>
      <c r="D8604" s="7" t="s">
        <v>17200</v>
      </c>
      <c r="E8604" s="7" t="s">
        <v>17201</v>
      </c>
      <c r="F8604" s="7" t="s">
        <v>17202</v>
      </c>
      <c r="G8604" s="7" t="s">
        <v>7240</v>
      </c>
      <c r="H8604" s="7" t="s">
        <v>17872</v>
      </c>
      <c r="I8604" s="7">
        <v>70</v>
      </c>
      <c r="J8604" s="8">
        <v>233317</v>
      </c>
      <c r="K8604" s="9">
        <v>218590</v>
      </c>
      <c r="L8604" s="9">
        <f t="shared" si="188"/>
        <v>43718</v>
      </c>
      <c r="M8604" s="9">
        <f t="shared" si="189"/>
        <v>0</v>
      </c>
      <c r="N8604" s="9"/>
    </row>
    <row r="8605" spans="1:14" outlineLevel="1" x14ac:dyDescent="0.25">
      <c r="A8605" s="19" t="s">
        <v>21784</v>
      </c>
      <c r="B8605" s="6"/>
      <c r="C8605" s="6"/>
      <c r="D8605" s="7"/>
      <c r="E8605" s="7"/>
      <c r="F8605" s="7"/>
      <c r="G8605" s="7"/>
      <c r="H8605" s="7"/>
      <c r="I8605" s="7">
        <f>SUBTOTAL(9,I8604:I8604)</f>
        <v>70</v>
      </c>
      <c r="J8605" s="8">
        <f>SUBTOTAL(9,J8604:J8604)</f>
        <v>233317</v>
      </c>
      <c r="K8605" s="9">
        <f>SUBTOTAL(9,K8604:K8604)</f>
        <v>218590</v>
      </c>
      <c r="L8605" s="9">
        <f>SUBTOTAL(9,L8604:L8604)</f>
        <v>43718</v>
      </c>
      <c r="M8605" s="9">
        <f>SUBTOTAL(9,M8604:M8604)</f>
        <v>0</v>
      </c>
      <c r="N8605" s="9"/>
    </row>
    <row r="8606" spans="1:14" outlineLevel="2" x14ac:dyDescent="0.25">
      <c r="A8606" s="6" t="s">
        <v>17874</v>
      </c>
      <c r="B8606" s="6" t="s">
        <v>6062</v>
      </c>
      <c r="C8606" s="6" t="s">
        <v>17873</v>
      </c>
      <c r="D8606" s="7" t="s">
        <v>17200</v>
      </c>
      <c r="E8606" s="7" t="s">
        <v>17201</v>
      </c>
      <c r="F8606" s="7" t="s">
        <v>17202</v>
      </c>
      <c r="G8606" s="7" t="s">
        <v>7240</v>
      </c>
      <c r="H8606" s="7" t="s">
        <v>17875</v>
      </c>
      <c r="I8606" s="7">
        <v>6</v>
      </c>
      <c r="J8606" s="8">
        <v>14740</v>
      </c>
      <c r="K8606" s="9">
        <v>13810</v>
      </c>
      <c r="L8606" s="9">
        <f t="shared" si="188"/>
        <v>2762</v>
      </c>
      <c r="M8606" s="9">
        <f t="shared" si="189"/>
        <v>0</v>
      </c>
      <c r="N8606" s="9"/>
    </row>
    <row r="8607" spans="1:14" outlineLevel="1" x14ac:dyDescent="0.25">
      <c r="A8607" s="19" t="s">
        <v>21785</v>
      </c>
      <c r="B8607" s="6"/>
      <c r="C8607" s="6"/>
      <c r="D8607" s="7"/>
      <c r="E8607" s="7"/>
      <c r="F8607" s="7"/>
      <c r="G8607" s="7"/>
      <c r="H8607" s="7"/>
      <c r="I8607" s="7">
        <f>SUBTOTAL(9,I8606:I8606)</f>
        <v>6</v>
      </c>
      <c r="J8607" s="8">
        <f>SUBTOTAL(9,J8606:J8606)</f>
        <v>14740</v>
      </c>
      <c r="K8607" s="9">
        <f>SUBTOTAL(9,K8606:K8606)</f>
        <v>13810</v>
      </c>
      <c r="L8607" s="9">
        <f>SUBTOTAL(9,L8606:L8606)</f>
        <v>2762</v>
      </c>
      <c r="M8607" s="9">
        <f>SUBTOTAL(9,M8606:M8606)</f>
        <v>0</v>
      </c>
      <c r="N8607" s="9"/>
    </row>
    <row r="8608" spans="1:14" outlineLevel="2" x14ac:dyDescent="0.25">
      <c r="A8608" s="6" t="s">
        <v>17877</v>
      </c>
      <c r="B8608" s="6" t="s">
        <v>6063</v>
      </c>
      <c r="C8608" s="6" t="s">
        <v>17876</v>
      </c>
      <c r="D8608" s="7" t="s">
        <v>17200</v>
      </c>
      <c r="E8608" s="7" t="s">
        <v>17201</v>
      </c>
      <c r="F8608" s="7" t="s">
        <v>17202</v>
      </c>
      <c r="G8608" s="7" t="s">
        <v>7240</v>
      </c>
      <c r="H8608" s="7" t="s">
        <v>17878</v>
      </c>
      <c r="I8608" s="7">
        <v>34</v>
      </c>
      <c r="J8608" s="8">
        <v>56013</v>
      </c>
      <c r="K8608" s="9">
        <v>52478</v>
      </c>
      <c r="L8608" s="9">
        <f t="shared" si="188"/>
        <v>10495.6</v>
      </c>
      <c r="M8608" s="9">
        <f t="shared" si="189"/>
        <v>0</v>
      </c>
      <c r="N8608" s="9"/>
    </row>
    <row r="8609" spans="1:14" outlineLevel="1" x14ac:dyDescent="0.25">
      <c r="A8609" s="19" t="s">
        <v>21786</v>
      </c>
      <c r="B8609" s="6"/>
      <c r="C8609" s="6"/>
      <c r="D8609" s="7"/>
      <c r="E8609" s="7"/>
      <c r="F8609" s="7"/>
      <c r="G8609" s="7"/>
      <c r="H8609" s="7"/>
      <c r="I8609" s="7">
        <f>SUBTOTAL(9,I8608:I8608)</f>
        <v>34</v>
      </c>
      <c r="J8609" s="8">
        <f>SUBTOTAL(9,J8608:J8608)</f>
        <v>56013</v>
      </c>
      <c r="K8609" s="9">
        <f>SUBTOTAL(9,K8608:K8608)</f>
        <v>52478</v>
      </c>
      <c r="L8609" s="9">
        <f>SUBTOTAL(9,L8608:L8608)</f>
        <v>10495.6</v>
      </c>
      <c r="M8609" s="9">
        <f>SUBTOTAL(9,M8608:M8608)</f>
        <v>0</v>
      </c>
      <c r="N8609" s="9"/>
    </row>
    <row r="8610" spans="1:14" outlineLevel="2" x14ac:dyDescent="0.25">
      <c r="A8610" s="6" t="s">
        <v>17880</v>
      </c>
      <c r="B8610" s="6" t="s">
        <v>6064</v>
      </c>
      <c r="C8610" s="6" t="s">
        <v>17879</v>
      </c>
      <c r="D8610" s="7" t="s">
        <v>17187</v>
      </c>
      <c r="E8610" s="7" t="s">
        <v>17188</v>
      </c>
      <c r="F8610" s="7" t="s">
        <v>17189</v>
      </c>
      <c r="G8610" s="7" t="s">
        <v>7240</v>
      </c>
      <c r="H8610" s="7" t="s">
        <v>17881</v>
      </c>
      <c r="I8610" s="7">
        <v>125</v>
      </c>
      <c r="J8610" s="8">
        <v>440060</v>
      </c>
      <c r="K8610" s="9">
        <v>412284</v>
      </c>
      <c r="L8610" s="9">
        <f t="shared" si="188"/>
        <v>82456.800000000003</v>
      </c>
      <c r="M8610" s="9">
        <f t="shared" si="189"/>
        <v>0</v>
      </c>
      <c r="N8610" s="9"/>
    </row>
    <row r="8611" spans="1:14" outlineLevel="1" x14ac:dyDescent="0.25">
      <c r="A8611" s="19" t="s">
        <v>21787</v>
      </c>
      <c r="B8611" s="6"/>
      <c r="C8611" s="6"/>
      <c r="D8611" s="7"/>
      <c r="E8611" s="7"/>
      <c r="F8611" s="7"/>
      <c r="G8611" s="7"/>
      <c r="H8611" s="7"/>
      <c r="I8611" s="7">
        <f>SUBTOTAL(9,I8610:I8610)</f>
        <v>125</v>
      </c>
      <c r="J8611" s="8">
        <f>SUBTOTAL(9,J8610:J8610)</f>
        <v>440060</v>
      </c>
      <c r="K8611" s="9">
        <f>SUBTOTAL(9,K8610:K8610)</f>
        <v>412284</v>
      </c>
      <c r="L8611" s="9">
        <f>SUBTOTAL(9,L8610:L8610)</f>
        <v>82456.800000000003</v>
      </c>
      <c r="M8611" s="9">
        <f>SUBTOTAL(9,M8610:M8610)</f>
        <v>0</v>
      </c>
      <c r="N8611" s="9"/>
    </row>
    <row r="8612" spans="1:14" outlineLevel="2" x14ac:dyDescent="0.25">
      <c r="A8612" s="6" t="s">
        <v>17883</v>
      </c>
      <c r="B8612" s="6" t="s">
        <v>6065</v>
      </c>
      <c r="C8612" s="6" t="s">
        <v>17882</v>
      </c>
      <c r="D8612" s="7" t="s">
        <v>17187</v>
      </c>
      <c r="E8612" s="7" t="s">
        <v>17188</v>
      </c>
      <c r="F8612" s="7" t="s">
        <v>17189</v>
      </c>
      <c r="G8612" s="7" t="s">
        <v>7240</v>
      </c>
      <c r="H8612" s="7" t="s">
        <v>17884</v>
      </c>
      <c r="I8612" s="7">
        <v>34</v>
      </c>
      <c r="J8612" s="8">
        <v>133091</v>
      </c>
      <c r="K8612" s="9">
        <v>124690</v>
      </c>
      <c r="L8612" s="9">
        <f t="shared" si="188"/>
        <v>24938</v>
      </c>
      <c r="M8612" s="9">
        <f t="shared" si="189"/>
        <v>0</v>
      </c>
      <c r="N8612" s="9"/>
    </row>
    <row r="8613" spans="1:14" outlineLevel="1" x14ac:dyDescent="0.25">
      <c r="A8613" s="19" t="s">
        <v>21788</v>
      </c>
      <c r="B8613" s="6"/>
      <c r="C8613" s="6"/>
      <c r="D8613" s="7"/>
      <c r="E8613" s="7"/>
      <c r="F8613" s="7"/>
      <c r="G8613" s="7"/>
      <c r="H8613" s="7"/>
      <c r="I8613" s="7">
        <f>SUBTOTAL(9,I8612:I8612)</f>
        <v>34</v>
      </c>
      <c r="J8613" s="8">
        <f>SUBTOTAL(9,J8612:J8612)</f>
        <v>133091</v>
      </c>
      <c r="K8613" s="9">
        <f>SUBTOTAL(9,K8612:K8612)</f>
        <v>124690</v>
      </c>
      <c r="L8613" s="9">
        <f>SUBTOTAL(9,L8612:L8612)</f>
        <v>24938</v>
      </c>
      <c r="M8613" s="9">
        <f>SUBTOTAL(9,M8612:M8612)</f>
        <v>0</v>
      </c>
      <c r="N8613" s="9"/>
    </row>
    <row r="8614" spans="1:14" outlineLevel="2" x14ac:dyDescent="0.25">
      <c r="A8614" s="6" t="s">
        <v>17886</v>
      </c>
      <c r="B8614" s="6" t="s">
        <v>6066</v>
      </c>
      <c r="C8614" s="6" t="s">
        <v>17885</v>
      </c>
      <c r="D8614" s="7" t="s">
        <v>17200</v>
      </c>
      <c r="E8614" s="7" t="s">
        <v>17201</v>
      </c>
      <c r="F8614" s="7" t="s">
        <v>17202</v>
      </c>
      <c r="G8614" s="7" t="s">
        <v>7240</v>
      </c>
      <c r="H8614" s="7" t="s">
        <v>17887</v>
      </c>
      <c r="I8614" s="7">
        <v>60</v>
      </c>
      <c r="J8614" s="8">
        <v>140037</v>
      </c>
      <c r="K8614" s="9">
        <v>131198</v>
      </c>
      <c r="L8614" s="9">
        <f t="shared" si="188"/>
        <v>26239.600000000002</v>
      </c>
      <c r="M8614" s="9">
        <f t="shared" si="189"/>
        <v>0</v>
      </c>
      <c r="N8614" s="9"/>
    </row>
    <row r="8615" spans="1:14" outlineLevel="1" x14ac:dyDescent="0.25">
      <c r="A8615" s="19" t="s">
        <v>21789</v>
      </c>
      <c r="B8615" s="6"/>
      <c r="C8615" s="6"/>
      <c r="D8615" s="7"/>
      <c r="E8615" s="7"/>
      <c r="F8615" s="7"/>
      <c r="G8615" s="7"/>
      <c r="H8615" s="7"/>
      <c r="I8615" s="7">
        <f>SUBTOTAL(9,I8614:I8614)</f>
        <v>60</v>
      </c>
      <c r="J8615" s="8">
        <f>SUBTOTAL(9,J8614:J8614)</f>
        <v>140037</v>
      </c>
      <c r="K8615" s="9">
        <f>SUBTOTAL(9,K8614:K8614)</f>
        <v>131198</v>
      </c>
      <c r="L8615" s="9">
        <f>SUBTOTAL(9,L8614:L8614)</f>
        <v>26239.600000000002</v>
      </c>
      <c r="M8615" s="9">
        <f>SUBTOTAL(9,M8614:M8614)</f>
        <v>0</v>
      </c>
      <c r="N8615" s="9"/>
    </row>
    <row r="8616" spans="1:14" outlineLevel="2" x14ac:dyDescent="0.25">
      <c r="A8616" s="6" t="s">
        <v>17889</v>
      </c>
      <c r="B8616" s="6" t="s">
        <v>6067</v>
      </c>
      <c r="C8616" s="6" t="s">
        <v>17888</v>
      </c>
      <c r="D8616" s="7" t="s">
        <v>17187</v>
      </c>
      <c r="E8616" s="7" t="s">
        <v>17188</v>
      </c>
      <c r="F8616" s="7" t="s">
        <v>17189</v>
      </c>
      <c r="G8616" s="7" t="s">
        <v>7240</v>
      </c>
      <c r="H8616" s="7" t="s">
        <v>17890</v>
      </c>
      <c r="I8616" s="7">
        <v>38</v>
      </c>
      <c r="J8616" s="8">
        <v>110184</v>
      </c>
      <c r="K8616" s="9">
        <v>103229</v>
      </c>
      <c r="L8616" s="9">
        <f t="shared" si="188"/>
        <v>20645.800000000003</v>
      </c>
      <c r="M8616" s="9">
        <f t="shared" si="189"/>
        <v>0</v>
      </c>
      <c r="N8616" s="9"/>
    </row>
    <row r="8617" spans="1:14" outlineLevel="1" x14ac:dyDescent="0.25">
      <c r="A8617" s="19" t="s">
        <v>21790</v>
      </c>
      <c r="B8617" s="6"/>
      <c r="C8617" s="6"/>
      <c r="D8617" s="7"/>
      <c r="E8617" s="7"/>
      <c r="F8617" s="7"/>
      <c r="G8617" s="7"/>
      <c r="H8617" s="7"/>
      <c r="I8617" s="7">
        <f>SUBTOTAL(9,I8616:I8616)</f>
        <v>38</v>
      </c>
      <c r="J8617" s="8">
        <f>SUBTOTAL(9,J8616:J8616)</f>
        <v>110184</v>
      </c>
      <c r="K8617" s="9">
        <f>SUBTOTAL(9,K8616:K8616)</f>
        <v>103229</v>
      </c>
      <c r="L8617" s="9">
        <f>SUBTOTAL(9,L8616:L8616)</f>
        <v>20645.800000000003</v>
      </c>
      <c r="M8617" s="9">
        <f>SUBTOTAL(9,M8616:M8616)</f>
        <v>0</v>
      </c>
      <c r="N8617" s="9"/>
    </row>
    <row r="8618" spans="1:14" outlineLevel="2" x14ac:dyDescent="0.25">
      <c r="A8618" s="6" t="s">
        <v>17892</v>
      </c>
      <c r="B8618" s="6" t="s">
        <v>6068</v>
      </c>
      <c r="C8618" s="6" t="s">
        <v>17891</v>
      </c>
      <c r="D8618" s="7" t="s">
        <v>17200</v>
      </c>
      <c r="E8618" s="7" t="s">
        <v>17201</v>
      </c>
      <c r="F8618" s="7" t="s">
        <v>17202</v>
      </c>
      <c r="G8618" s="7" t="s">
        <v>7240</v>
      </c>
      <c r="H8618" s="7" t="s">
        <v>7369</v>
      </c>
      <c r="I8618" s="7">
        <v>96</v>
      </c>
      <c r="J8618" s="8">
        <v>153379</v>
      </c>
      <c r="K8618" s="9">
        <v>143698</v>
      </c>
      <c r="L8618" s="9">
        <f t="shared" si="188"/>
        <v>28739.600000000002</v>
      </c>
      <c r="M8618" s="9">
        <f t="shared" si="189"/>
        <v>0</v>
      </c>
      <c r="N8618" s="9"/>
    </row>
    <row r="8619" spans="1:14" outlineLevel="1" x14ac:dyDescent="0.25">
      <c r="A8619" s="19" t="s">
        <v>21791</v>
      </c>
      <c r="B8619" s="6"/>
      <c r="C8619" s="6"/>
      <c r="D8619" s="7"/>
      <c r="E8619" s="7"/>
      <c r="F8619" s="7"/>
      <c r="G8619" s="7"/>
      <c r="H8619" s="7"/>
      <c r="I8619" s="7">
        <f>SUBTOTAL(9,I8618:I8618)</f>
        <v>96</v>
      </c>
      <c r="J8619" s="8">
        <f>SUBTOTAL(9,J8618:J8618)</f>
        <v>153379</v>
      </c>
      <c r="K8619" s="9">
        <f>SUBTOTAL(9,K8618:K8618)</f>
        <v>143698</v>
      </c>
      <c r="L8619" s="9">
        <f>SUBTOTAL(9,L8618:L8618)</f>
        <v>28739.600000000002</v>
      </c>
      <c r="M8619" s="9">
        <f>SUBTOTAL(9,M8618:M8618)</f>
        <v>0</v>
      </c>
      <c r="N8619" s="9"/>
    </row>
    <row r="8620" spans="1:14" outlineLevel="2" x14ac:dyDescent="0.25">
      <c r="A8620" s="6" t="s">
        <v>17894</v>
      </c>
      <c r="B8620" s="6" t="s">
        <v>6069</v>
      </c>
      <c r="C8620" s="6" t="s">
        <v>17893</v>
      </c>
      <c r="D8620" s="7" t="s">
        <v>17187</v>
      </c>
      <c r="E8620" s="7" t="s">
        <v>17188</v>
      </c>
      <c r="F8620" s="7" t="s">
        <v>17189</v>
      </c>
      <c r="G8620" s="7" t="s">
        <v>7240</v>
      </c>
      <c r="H8620" s="7" t="s">
        <v>10344</v>
      </c>
      <c r="I8620" s="7">
        <v>60</v>
      </c>
      <c r="J8620" s="8">
        <v>152594</v>
      </c>
      <c r="K8620" s="9">
        <v>142962</v>
      </c>
      <c r="L8620" s="9">
        <f t="shared" si="188"/>
        <v>28592.400000000001</v>
      </c>
      <c r="M8620" s="9">
        <f t="shared" si="189"/>
        <v>0</v>
      </c>
      <c r="N8620" s="9"/>
    </row>
    <row r="8621" spans="1:14" outlineLevel="1" x14ac:dyDescent="0.25">
      <c r="A8621" s="19" t="s">
        <v>21792</v>
      </c>
      <c r="B8621" s="6"/>
      <c r="C8621" s="6"/>
      <c r="D8621" s="7"/>
      <c r="E8621" s="7"/>
      <c r="F8621" s="7"/>
      <c r="G8621" s="7"/>
      <c r="H8621" s="7"/>
      <c r="I8621" s="7">
        <f>SUBTOTAL(9,I8620:I8620)</f>
        <v>60</v>
      </c>
      <c r="J8621" s="8">
        <f>SUBTOTAL(9,J8620:J8620)</f>
        <v>152594</v>
      </c>
      <c r="K8621" s="9">
        <f>SUBTOTAL(9,K8620:K8620)</f>
        <v>142962</v>
      </c>
      <c r="L8621" s="9">
        <f>SUBTOTAL(9,L8620:L8620)</f>
        <v>28592.400000000001</v>
      </c>
      <c r="M8621" s="9">
        <f>SUBTOTAL(9,M8620:M8620)</f>
        <v>0</v>
      </c>
      <c r="N8621" s="9"/>
    </row>
    <row r="8622" spans="1:14" outlineLevel="2" x14ac:dyDescent="0.25">
      <c r="A8622" s="6" t="s">
        <v>17896</v>
      </c>
      <c r="B8622" s="6" t="s">
        <v>6070</v>
      </c>
      <c r="C8622" s="6" t="s">
        <v>17895</v>
      </c>
      <c r="D8622" s="7" t="s">
        <v>17200</v>
      </c>
      <c r="E8622" s="7" t="s">
        <v>17201</v>
      </c>
      <c r="F8622" s="7" t="s">
        <v>17202</v>
      </c>
      <c r="G8622" s="7" t="s">
        <v>7240</v>
      </c>
      <c r="H8622" s="7" t="s">
        <v>17897</v>
      </c>
      <c r="I8622" s="7">
        <v>46</v>
      </c>
      <c r="J8622" s="8">
        <v>197308</v>
      </c>
      <c r="K8622" s="9">
        <v>184854</v>
      </c>
      <c r="L8622" s="9">
        <f t="shared" si="188"/>
        <v>36970.800000000003</v>
      </c>
      <c r="M8622" s="9">
        <f t="shared" si="189"/>
        <v>0</v>
      </c>
      <c r="N8622" s="9"/>
    </row>
    <row r="8623" spans="1:14" outlineLevel="1" x14ac:dyDescent="0.25">
      <c r="A8623" s="19" t="s">
        <v>21793</v>
      </c>
      <c r="B8623" s="6"/>
      <c r="C8623" s="6"/>
      <c r="D8623" s="7"/>
      <c r="E8623" s="7"/>
      <c r="F8623" s="7"/>
      <c r="G8623" s="7"/>
      <c r="H8623" s="7"/>
      <c r="I8623" s="7">
        <f>SUBTOTAL(9,I8622:I8622)</f>
        <v>46</v>
      </c>
      <c r="J8623" s="8">
        <f>SUBTOTAL(9,J8622:J8622)</f>
        <v>197308</v>
      </c>
      <c r="K8623" s="9">
        <f>SUBTOTAL(9,K8622:K8622)</f>
        <v>184854</v>
      </c>
      <c r="L8623" s="9">
        <f>SUBTOTAL(9,L8622:L8622)</f>
        <v>36970.800000000003</v>
      </c>
      <c r="M8623" s="9">
        <f>SUBTOTAL(9,M8622:M8622)</f>
        <v>0</v>
      </c>
      <c r="N8623" s="9"/>
    </row>
    <row r="8624" spans="1:14" outlineLevel="2" x14ac:dyDescent="0.25">
      <c r="A8624" s="6" t="s">
        <v>17899</v>
      </c>
      <c r="B8624" s="6" t="s">
        <v>6071</v>
      </c>
      <c r="C8624" s="6" t="s">
        <v>17898</v>
      </c>
      <c r="D8624" s="7" t="s">
        <v>17187</v>
      </c>
      <c r="E8624" s="7" t="s">
        <v>17188</v>
      </c>
      <c r="F8624" s="7" t="s">
        <v>17189</v>
      </c>
      <c r="G8624" s="7" t="s">
        <v>7240</v>
      </c>
      <c r="H8624" s="7" t="s">
        <v>17900</v>
      </c>
      <c r="I8624" s="7">
        <v>70</v>
      </c>
      <c r="J8624" s="8">
        <v>134477</v>
      </c>
      <c r="K8624" s="9">
        <v>125989</v>
      </c>
      <c r="L8624" s="9">
        <f t="shared" si="188"/>
        <v>25197.800000000003</v>
      </c>
      <c r="M8624" s="9">
        <f t="shared" si="189"/>
        <v>0</v>
      </c>
      <c r="N8624" s="9"/>
    </row>
    <row r="8625" spans="1:14" outlineLevel="1" x14ac:dyDescent="0.25">
      <c r="A8625" s="19" t="s">
        <v>21794</v>
      </c>
      <c r="B8625" s="6"/>
      <c r="C8625" s="6"/>
      <c r="D8625" s="7"/>
      <c r="E8625" s="7"/>
      <c r="F8625" s="7"/>
      <c r="G8625" s="7"/>
      <c r="H8625" s="7"/>
      <c r="I8625" s="7">
        <f>SUBTOTAL(9,I8624:I8624)</f>
        <v>70</v>
      </c>
      <c r="J8625" s="8">
        <f>SUBTOTAL(9,J8624:J8624)</f>
        <v>134477</v>
      </c>
      <c r="K8625" s="9">
        <f>SUBTOTAL(9,K8624:K8624)</f>
        <v>125989</v>
      </c>
      <c r="L8625" s="9">
        <f>SUBTOTAL(9,L8624:L8624)</f>
        <v>25197.800000000003</v>
      </c>
      <c r="M8625" s="9">
        <f>SUBTOTAL(9,M8624:M8624)</f>
        <v>0</v>
      </c>
      <c r="N8625" s="9"/>
    </row>
    <row r="8626" spans="1:14" outlineLevel="2" x14ac:dyDescent="0.25">
      <c r="A8626" s="6" t="s">
        <v>17902</v>
      </c>
      <c r="B8626" s="6" t="s">
        <v>6072</v>
      </c>
      <c r="C8626" s="6" t="s">
        <v>17901</v>
      </c>
      <c r="D8626" s="7" t="s">
        <v>17187</v>
      </c>
      <c r="E8626" s="7" t="s">
        <v>17188</v>
      </c>
      <c r="F8626" s="7" t="s">
        <v>17189</v>
      </c>
      <c r="G8626" s="7" t="s">
        <v>7240</v>
      </c>
      <c r="H8626" s="7" t="s">
        <v>17903</v>
      </c>
      <c r="I8626" s="7">
        <v>98</v>
      </c>
      <c r="J8626" s="8">
        <v>209936</v>
      </c>
      <c r="K8626" s="9">
        <v>196685</v>
      </c>
      <c r="L8626" s="9">
        <f t="shared" si="188"/>
        <v>39337</v>
      </c>
      <c r="M8626" s="9">
        <f t="shared" si="189"/>
        <v>0</v>
      </c>
      <c r="N8626" s="9"/>
    </row>
    <row r="8627" spans="1:14" outlineLevel="1" x14ac:dyDescent="0.25">
      <c r="A8627" s="19" t="s">
        <v>21795</v>
      </c>
      <c r="B8627" s="6"/>
      <c r="C8627" s="6"/>
      <c r="D8627" s="7"/>
      <c r="E8627" s="7"/>
      <c r="F8627" s="7"/>
      <c r="G8627" s="7"/>
      <c r="H8627" s="7"/>
      <c r="I8627" s="7">
        <f>SUBTOTAL(9,I8626:I8626)</f>
        <v>98</v>
      </c>
      <c r="J8627" s="8">
        <f>SUBTOTAL(9,J8626:J8626)</f>
        <v>209936</v>
      </c>
      <c r="K8627" s="9">
        <f>SUBTOTAL(9,K8626:K8626)</f>
        <v>196685</v>
      </c>
      <c r="L8627" s="9">
        <f>SUBTOTAL(9,L8626:L8626)</f>
        <v>39337</v>
      </c>
      <c r="M8627" s="9">
        <f>SUBTOTAL(9,M8626:M8626)</f>
        <v>0</v>
      </c>
      <c r="N8627" s="9"/>
    </row>
    <row r="8628" spans="1:14" outlineLevel="2" x14ac:dyDescent="0.25">
      <c r="A8628" s="6" t="s">
        <v>17905</v>
      </c>
      <c r="B8628" s="6" t="s">
        <v>6073</v>
      </c>
      <c r="C8628" s="6" t="s">
        <v>17904</v>
      </c>
      <c r="D8628" s="7" t="s">
        <v>17200</v>
      </c>
      <c r="E8628" s="7" t="s">
        <v>17201</v>
      </c>
      <c r="F8628" s="7" t="s">
        <v>17202</v>
      </c>
      <c r="G8628" s="7" t="s">
        <v>7240</v>
      </c>
      <c r="H8628" s="7" t="s">
        <v>17906</v>
      </c>
      <c r="I8628" s="7">
        <v>16</v>
      </c>
      <c r="J8628" s="8">
        <v>44111</v>
      </c>
      <c r="K8628" s="9">
        <v>41327</v>
      </c>
      <c r="L8628" s="9">
        <f t="shared" si="188"/>
        <v>8265.4</v>
      </c>
      <c r="M8628" s="9">
        <f t="shared" si="189"/>
        <v>0</v>
      </c>
      <c r="N8628" s="9"/>
    </row>
    <row r="8629" spans="1:14" outlineLevel="1" x14ac:dyDescent="0.25">
      <c r="A8629" s="19" t="s">
        <v>21796</v>
      </c>
      <c r="B8629" s="6"/>
      <c r="C8629" s="6"/>
      <c r="D8629" s="7"/>
      <c r="E8629" s="7"/>
      <c r="F8629" s="7"/>
      <c r="G8629" s="7"/>
      <c r="H8629" s="7"/>
      <c r="I8629" s="7">
        <f>SUBTOTAL(9,I8628:I8628)</f>
        <v>16</v>
      </c>
      <c r="J8629" s="8">
        <f>SUBTOTAL(9,J8628:J8628)</f>
        <v>44111</v>
      </c>
      <c r="K8629" s="9">
        <f>SUBTOTAL(9,K8628:K8628)</f>
        <v>41327</v>
      </c>
      <c r="L8629" s="9">
        <f>SUBTOTAL(9,L8628:L8628)</f>
        <v>8265.4</v>
      </c>
      <c r="M8629" s="9">
        <f>SUBTOTAL(9,M8628:M8628)</f>
        <v>0</v>
      </c>
      <c r="N8629" s="9"/>
    </row>
    <row r="8630" spans="1:14" outlineLevel="2" x14ac:dyDescent="0.25">
      <c r="A8630" s="6" t="s">
        <v>17908</v>
      </c>
      <c r="B8630" s="6" t="s">
        <v>6074</v>
      </c>
      <c r="C8630" s="6" t="s">
        <v>17907</v>
      </c>
      <c r="D8630" s="7" t="s">
        <v>17200</v>
      </c>
      <c r="E8630" s="7" t="s">
        <v>17201</v>
      </c>
      <c r="F8630" s="7" t="s">
        <v>17202</v>
      </c>
      <c r="G8630" s="7" t="s">
        <v>7240</v>
      </c>
      <c r="H8630" s="7" t="s">
        <v>17909</v>
      </c>
      <c r="I8630" s="7">
        <v>100</v>
      </c>
      <c r="J8630" s="8">
        <v>223362</v>
      </c>
      <c r="K8630" s="9">
        <v>209264</v>
      </c>
      <c r="L8630" s="9">
        <f t="shared" si="188"/>
        <v>41852.800000000003</v>
      </c>
      <c r="M8630" s="9">
        <f t="shared" si="189"/>
        <v>0</v>
      </c>
      <c r="N8630" s="9"/>
    </row>
    <row r="8631" spans="1:14" outlineLevel="2" x14ac:dyDescent="0.25">
      <c r="A8631" s="6" t="s">
        <v>17908</v>
      </c>
      <c r="B8631" s="6" t="s">
        <v>6075</v>
      </c>
      <c r="C8631" s="6" t="s">
        <v>17910</v>
      </c>
      <c r="D8631" s="7" t="s">
        <v>17200</v>
      </c>
      <c r="E8631" s="7" t="s">
        <v>17201</v>
      </c>
      <c r="F8631" s="7" t="s">
        <v>17202</v>
      </c>
      <c r="G8631" s="7" t="s">
        <v>7240</v>
      </c>
      <c r="H8631" s="7" t="s">
        <v>17909</v>
      </c>
      <c r="I8631" s="7">
        <v>56</v>
      </c>
      <c r="J8631" s="8">
        <v>97866</v>
      </c>
      <c r="K8631" s="9">
        <v>91689</v>
      </c>
      <c r="L8631" s="9">
        <f t="shared" si="188"/>
        <v>18337.8</v>
      </c>
      <c r="M8631" s="9">
        <f t="shared" si="189"/>
        <v>0</v>
      </c>
      <c r="N8631" s="9"/>
    </row>
    <row r="8632" spans="1:14" outlineLevel="1" x14ac:dyDescent="0.25">
      <c r="A8632" s="19" t="s">
        <v>21797</v>
      </c>
      <c r="B8632" s="6"/>
      <c r="C8632" s="6"/>
      <c r="D8632" s="7"/>
      <c r="E8632" s="7"/>
      <c r="F8632" s="7"/>
      <c r="G8632" s="7"/>
      <c r="H8632" s="7"/>
      <c r="I8632" s="7">
        <f>SUBTOTAL(9,I8630:I8631)</f>
        <v>156</v>
      </c>
      <c r="J8632" s="8">
        <f>SUBTOTAL(9,J8630:J8631)</f>
        <v>321228</v>
      </c>
      <c r="K8632" s="9">
        <f>SUBTOTAL(9,K8630:K8631)</f>
        <v>300953</v>
      </c>
      <c r="L8632" s="9">
        <f>SUBTOTAL(9,L8630:L8631)</f>
        <v>60190.600000000006</v>
      </c>
      <c r="M8632" s="9">
        <f>SUBTOTAL(9,M8630:M8631)</f>
        <v>0</v>
      </c>
      <c r="N8632" s="9"/>
    </row>
    <row r="8633" spans="1:14" outlineLevel="2" x14ac:dyDescent="0.25">
      <c r="A8633" s="6" t="s">
        <v>17912</v>
      </c>
      <c r="B8633" s="6" t="s">
        <v>6076</v>
      </c>
      <c r="C8633" s="6" t="s">
        <v>17911</v>
      </c>
      <c r="D8633" s="7" t="s">
        <v>17200</v>
      </c>
      <c r="E8633" s="7" t="s">
        <v>17201</v>
      </c>
      <c r="F8633" s="7" t="s">
        <v>17202</v>
      </c>
      <c r="G8633" s="7" t="s">
        <v>7240</v>
      </c>
      <c r="H8633" s="7" t="s">
        <v>17913</v>
      </c>
      <c r="I8633" s="7">
        <v>100</v>
      </c>
      <c r="J8633" s="8">
        <v>251459</v>
      </c>
      <c r="K8633" s="9">
        <v>235587</v>
      </c>
      <c r="L8633" s="9">
        <f t="shared" si="188"/>
        <v>47117.4</v>
      </c>
      <c r="M8633" s="9">
        <f t="shared" si="189"/>
        <v>0</v>
      </c>
      <c r="N8633" s="9"/>
    </row>
    <row r="8634" spans="1:14" outlineLevel="1" x14ac:dyDescent="0.25">
      <c r="A8634" s="19" t="s">
        <v>21798</v>
      </c>
      <c r="B8634" s="6"/>
      <c r="C8634" s="6"/>
      <c r="D8634" s="7"/>
      <c r="E8634" s="7"/>
      <c r="F8634" s="7"/>
      <c r="G8634" s="7"/>
      <c r="H8634" s="7"/>
      <c r="I8634" s="7">
        <f>SUBTOTAL(9,I8633:I8633)</f>
        <v>100</v>
      </c>
      <c r="J8634" s="8">
        <f>SUBTOTAL(9,J8633:J8633)</f>
        <v>251459</v>
      </c>
      <c r="K8634" s="9">
        <f>SUBTOTAL(9,K8633:K8633)</f>
        <v>235587</v>
      </c>
      <c r="L8634" s="9">
        <f>SUBTOTAL(9,L8633:L8633)</f>
        <v>47117.4</v>
      </c>
      <c r="M8634" s="9">
        <f>SUBTOTAL(9,M8633:M8633)</f>
        <v>0</v>
      </c>
      <c r="N8634" s="9"/>
    </row>
    <row r="8635" spans="1:14" outlineLevel="2" x14ac:dyDescent="0.25">
      <c r="A8635" s="6" t="s">
        <v>17915</v>
      </c>
      <c r="B8635" s="6" t="s">
        <v>6077</v>
      </c>
      <c r="C8635" s="6" t="s">
        <v>17914</v>
      </c>
      <c r="D8635" s="7" t="s">
        <v>17200</v>
      </c>
      <c r="E8635" s="7" t="s">
        <v>17201</v>
      </c>
      <c r="F8635" s="7" t="s">
        <v>17202</v>
      </c>
      <c r="G8635" s="7" t="s">
        <v>7240</v>
      </c>
      <c r="H8635" s="7" t="s">
        <v>17916</v>
      </c>
      <c r="I8635" s="7">
        <v>26</v>
      </c>
      <c r="J8635" s="8">
        <v>60524</v>
      </c>
      <c r="K8635" s="9">
        <v>56704</v>
      </c>
      <c r="L8635" s="9">
        <f t="shared" si="188"/>
        <v>11340.800000000001</v>
      </c>
      <c r="M8635" s="9">
        <f t="shared" si="189"/>
        <v>0</v>
      </c>
      <c r="N8635" s="9"/>
    </row>
    <row r="8636" spans="1:14" outlineLevel="1" x14ac:dyDescent="0.25">
      <c r="A8636" s="19" t="s">
        <v>21799</v>
      </c>
      <c r="B8636" s="6"/>
      <c r="C8636" s="6"/>
      <c r="D8636" s="7"/>
      <c r="E8636" s="7"/>
      <c r="F8636" s="7"/>
      <c r="G8636" s="7"/>
      <c r="H8636" s="7"/>
      <c r="I8636" s="7">
        <f>SUBTOTAL(9,I8635:I8635)</f>
        <v>26</v>
      </c>
      <c r="J8636" s="8">
        <f>SUBTOTAL(9,J8635:J8635)</f>
        <v>60524</v>
      </c>
      <c r="K8636" s="9">
        <f>SUBTOTAL(9,K8635:K8635)</f>
        <v>56704</v>
      </c>
      <c r="L8636" s="9">
        <f>SUBTOTAL(9,L8635:L8635)</f>
        <v>11340.800000000001</v>
      </c>
      <c r="M8636" s="9">
        <f>SUBTOTAL(9,M8635:M8635)</f>
        <v>0</v>
      </c>
      <c r="N8636" s="9"/>
    </row>
    <row r="8637" spans="1:14" outlineLevel="2" x14ac:dyDescent="0.25">
      <c r="A8637" s="6" t="s">
        <v>17918</v>
      </c>
      <c r="B8637" s="6" t="s">
        <v>6078</v>
      </c>
      <c r="C8637" s="6" t="s">
        <v>17917</v>
      </c>
      <c r="D8637" s="7" t="s">
        <v>17200</v>
      </c>
      <c r="E8637" s="7" t="s">
        <v>17201</v>
      </c>
      <c r="F8637" s="7" t="s">
        <v>17202</v>
      </c>
      <c r="G8637" s="7" t="s">
        <v>7240</v>
      </c>
      <c r="H8637" s="7" t="s">
        <v>17919</v>
      </c>
      <c r="I8637" s="7">
        <v>16</v>
      </c>
      <c r="J8637" s="8">
        <v>39007</v>
      </c>
      <c r="K8637" s="9">
        <v>36545</v>
      </c>
      <c r="L8637" s="9">
        <f t="shared" si="188"/>
        <v>7309</v>
      </c>
      <c r="M8637" s="9">
        <f t="shared" si="189"/>
        <v>0</v>
      </c>
      <c r="N8637" s="9"/>
    </row>
    <row r="8638" spans="1:14" outlineLevel="1" x14ac:dyDescent="0.25">
      <c r="A8638" s="19" t="s">
        <v>21800</v>
      </c>
      <c r="B8638" s="6"/>
      <c r="C8638" s="6"/>
      <c r="D8638" s="7"/>
      <c r="E8638" s="7"/>
      <c r="F8638" s="7"/>
      <c r="G8638" s="7"/>
      <c r="H8638" s="7"/>
      <c r="I8638" s="7">
        <f>SUBTOTAL(9,I8637:I8637)</f>
        <v>16</v>
      </c>
      <c r="J8638" s="8">
        <f>SUBTOTAL(9,J8637:J8637)</f>
        <v>39007</v>
      </c>
      <c r="K8638" s="9">
        <f>SUBTOTAL(9,K8637:K8637)</f>
        <v>36545</v>
      </c>
      <c r="L8638" s="9">
        <f>SUBTOTAL(9,L8637:L8637)</f>
        <v>7309</v>
      </c>
      <c r="M8638" s="9">
        <f>SUBTOTAL(9,M8637:M8637)</f>
        <v>0</v>
      </c>
      <c r="N8638" s="9"/>
    </row>
    <row r="8639" spans="1:14" outlineLevel="2" x14ac:dyDescent="0.25">
      <c r="A8639" s="6" t="s">
        <v>17921</v>
      </c>
      <c r="B8639" s="6" t="s">
        <v>6079</v>
      </c>
      <c r="C8639" s="6" t="s">
        <v>17920</v>
      </c>
      <c r="D8639" s="7" t="s">
        <v>17200</v>
      </c>
      <c r="E8639" s="7" t="s">
        <v>17201</v>
      </c>
      <c r="F8639" s="7" t="s">
        <v>17202</v>
      </c>
      <c r="G8639" s="7" t="s">
        <v>7240</v>
      </c>
      <c r="H8639" s="7" t="s">
        <v>17922</v>
      </c>
      <c r="I8639" s="7">
        <v>57</v>
      </c>
      <c r="J8639" s="8">
        <v>130532</v>
      </c>
      <c r="K8639" s="9">
        <v>122293</v>
      </c>
      <c r="L8639" s="9">
        <f t="shared" si="188"/>
        <v>24458.600000000002</v>
      </c>
      <c r="M8639" s="9">
        <f t="shared" si="189"/>
        <v>0</v>
      </c>
      <c r="N8639" s="9"/>
    </row>
    <row r="8640" spans="1:14" outlineLevel="1" x14ac:dyDescent="0.25">
      <c r="A8640" s="19" t="s">
        <v>21801</v>
      </c>
      <c r="B8640" s="6"/>
      <c r="C8640" s="6"/>
      <c r="D8640" s="7"/>
      <c r="E8640" s="7"/>
      <c r="F8640" s="7"/>
      <c r="G8640" s="7"/>
      <c r="H8640" s="7"/>
      <c r="I8640" s="7">
        <f>SUBTOTAL(9,I8639:I8639)</f>
        <v>57</v>
      </c>
      <c r="J8640" s="8">
        <f>SUBTOTAL(9,J8639:J8639)</f>
        <v>130532</v>
      </c>
      <c r="K8640" s="9">
        <f>SUBTOTAL(9,K8639:K8639)</f>
        <v>122293</v>
      </c>
      <c r="L8640" s="9">
        <f>SUBTOTAL(9,L8639:L8639)</f>
        <v>24458.600000000002</v>
      </c>
      <c r="M8640" s="9">
        <f>SUBTOTAL(9,M8639:M8639)</f>
        <v>0</v>
      </c>
      <c r="N8640" s="9"/>
    </row>
    <row r="8641" spans="1:14" outlineLevel="2" x14ac:dyDescent="0.25">
      <c r="A8641" s="6" t="s">
        <v>17924</v>
      </c>
      <c r="B8641" s="6" t="s">
        <v>6080</v>
      </c>
      <c r="C8641" s="6" t="s">
        <v>17923</v>
      </c>
      <c r="D8641" s="7" t="s">
        <v>17200</v>
      </c>
      <c r="E8641" s="7" t="s">
        <v>17201</v>
      </c>
      <c r="F8641" s="7" t="s">
        <v>17202</v>
      </c>
      <c r="G8641" s="7" t="s">
        <v>7240</v>
      </c>
      <c r="H8641" s="7" t="s">
        <v>17925</v>
      </c>
      <c r="I8641" s="7">
        <v>44</v>
      </c>
      <c r="J8641" s="8">
        <v>60845</v>
      </c>
      <c r="K8641" s="9">
        <v>57005</v>
      </c>
      <c r="L8641" s="9">
        <f t="shared" si="188"/>
        <v>11401</v>
      </c>
      <c r="M8641" s="9">
        <f t="shared" si="189"/>
        <v>0</v>
      </c>
      <c r="N8641" s="9"/>
    </row>
    <row r="8642" spans="1:14" outlineLevel="1" x14ac:dyDescent="0.25">
      <c r="A8642" s="19" t="s">
        <v>21802</v>
      </c>
      <c r="B8642" s="6"/>
      <c r="C8642" s="6"/>
      <c r="D8642" s="7"/>
      <c r="E8642" s="7"/>
      <c r="F8642" s="7"/>
      <c r="G8642" s="7"/>
      <c r="H8642" s="7"/>
      <c r="I8642" s="7">
        <f>SUBTOTAL(9,I8641:I8641)</f>
        <v>44</v>
      </c>
      <c r="J8642" s="8">
        <f>SUBTOTAL(9,J8641:J8641)</f>
        <v>60845</v>
      </c>
      <c r="K8642" s="9">
        <f>SUBTOTAL(9,K8641:K8641)</f>
        <v>57005</v>
      </c>
      <c r="L8642" s="9">
        <f>SUBTOTAL(9,L8641:L8641)</f>
        <v>11401</v>
      </c>
      <c r="M8642" s="9">
        <f>SUBTOTAL(9,M8641:M8641)</f>
        <v>0</v>
      </c>
      <c r="N8642" s="9"/>
    </row>
    <row r="8643" spans="1:14" outlineLevel="2" x14ac:dyDescent="0.25">
      <c r="A8643" s="6" t="s">
        <v>17927</v>
      </c>
      <c r="B8643" s="6" t="s">
        <v>6081</v>
      </c>
      <c r="C8643" s="6" t="s">
        <v>17926</v>
      </c>
      <c r="D8643" s="7" t="s">
        <v>17200</v>
      </c>
      <c r="E8643" s="7" t="s">
        <v>17201</v>
      </c>
      <c r="F8643" s="7" t="s">
        <v>17202</v>
      </c>
      <c r="G8643" s="7" t="s">
        <v>7240</v>
      </c>
      <c r="H8643" s="7" t="s">
        <v>17928</v>
      </c>
      <c r="I8643" s="7">
        <v>6</v>
      </c>
      <c r="J8643" s="8">
        <v>15411</v>
      </c>
      <c r="K8643" s="9">
        <v>14438</v>
      </c>
      <c r="L8643" s="9">
        <f t="shared" si="188"/>
        <v>2887.6000000000004</v>
      </c>
      <c r="M8643" s="9">
        <f t="shared" si="189"/>
        <v>0</v>
      </c>
      <c r="N8643" s="9"/>
    </row>
    <row r="8644" spans="1:14" outlineLevel="1" x14ac:dyDescent="0.25">
      <c r="A8644" s="19" t="s">
        <v>21803</v>
      </c>
      <c r="B8644" s="6"/>
      <c r="C8644" s="6"/>
      <c r="D8644" s="7"/>
      <c r="E8644" s="7"/>
      <c r="F8644" s="7"/>
      <c r="G8644" s="7"/>
      <c r="H8644" s="7"/>
      <c r="I8644" s="7">
        <f>SUBTOTAL(9,I8643:I8643)</f>
        <v>6</v>
      </c>
      <c r="J8644" s="8">
        <f>SUBTOTAL(9,J8643:J8643)</f>
        <v>15411</v>
      </c>
      <c r="K8644" s="9">
        <f>SUBTOTAL(9,K8643:K8643)</f>
        <v>14438</v>
      </c>
      <c r="L8644" s="9">
        <f>SUBTOTAL(9,L8643:L8643)</f>
        <v>2887.6000000000004</v>
      </c>
      <c r="M8644" s="9">
        <f>SUBTOTAL(9,M8643:M8643)</f>
        <v>0</v>
      </c>
      <c r="N8644" s="9"/>
    </row>
    <row r="8645" spans="1:14" outlineLevel="2" x14ac:dyDescent="0.25">
      <c r="A8645" s="6" t="s">
        <v>17930</v>
      </c>
      <c r="B8645" s="6" t="s">
        <v>6082</v>
      </c>
      <c r="C8645" s="6" t="s">
        <v>17929</v>
      </c>
      <c r="D8645" s="7" t="s">
        <v>17200</v>
      </c>
      <c r="E8645" s="7" t="s">
        <v>17201</v>
      </c>
      <c r="F8645" s="7" t="s">
        <v>17202</v>
      </c>
      <c r="G8645" s="7" t="s">
        <v>7240</v>
      </c>
      <c r="H8645" s="7" t="s">
        <v>17931</v>
      </c>
      <c r="I8645" s="7">
        <v>49</v>
      </c>
      <c r="J8645" s="8">
        <v>152822</v>
      </c>
      <c r="K8645" s="9">
        <v>143176</v>
      </c>
      <c r="L8645" s="9">
        <f t="shared" si="188"/>
        <v>28635.200000000001</v>
      </c>
      <c r="M8645" s="9">
        <f t="shared" si="189"/>
        <v>0</v>
      </c>
      <c r="N8645" s="9"/>
    </row>
    <row r="8646" spans="1:14" outlineLevel="1" x14ac:dyDescent="0.25">
      <c r="A8646" s="19" t="s">
        <v>21804</v>
      </c>
      <c r="B8646" s="6"/>
      <c r="C8646" s="6"/>
      <c r="D8646" s="7"/>
      <c r="E8646" s="7"/>
      <c r="F8646" s="7"/>
      <c r="G8646" s="7"/>
      <c r="H8646" s="7"/>
      <c r="I8646" s="7">
        <f>SUBTOTAL(9,I8645:I8645)</f>
        <v>49</v>
      </c>
      <c r="J8646" s="8">
        <f>SUBTOTAL(9,J8645:J8645)</f>
        <v>152822</v>
      </c>
      <c r="K8646" s="9">
        <f>SUBTOTAL(9,K8645:K8645)</f>
        <v>143176</v>
      </c>
      <c r="L8646" s="9">
        <f>SUBTOTAL(9,L8645:L8645)</f>
        <v>28635.200000000001</v>
      </c>
      <c r="M8646" s="9">
        <f>SUBTOTAL(9,M8645:M8645)</f>
        <v>0</v>
      </c>
      <c r="N8646" s="9"/>
    </row>
    <row r="8647" spans="1:14" outlineLevel="2" x14ac:dyDescent="0.25">
      <c r="A8647" s="6" t="s">
        <v>17933</v>
      </c>
      <c r="B8647" s="6" t="s">
        <v>6083</v>
      </c>
      <c r="C8647" s="6" t="s">
        <v>17932</v>
      </c>
      <c r="D8647" s="7" t="s">
        <v>17200</v>
      </c>
      <c r="E8647" s="7" t="s">
        <v>17201</v>
      </c>
      <c r="F8647" s="7" t="s">
        <v>17202</v>
      </c>
      <c r="G8647" s="7" t="s">
        <v>7240</v>
      </c>
      <c r="H8647" s="7" t="s">
        <v>17934</v>
      </c>
      <c r="I8647" s="7">
        <v>280</v>
      </c>
      <c r="J8647" s="8">
        <v>766903</v>
      </c>
      <c r="K8647" s="9">
        <v>718497</v>
      </c>
      <c r="L8647" s="9">
        <f t="shared" si="188"/>
        <v>0</v>
      </c>
      <c r="M8647" s="9">
        <f t="shared" si="189"/>
        <v>143699.4</v>
      </c>
      <c r="N8647" s="9"/>
    </row>
    <row r="8648" spans="1:14" outlineLevel="1" x14ac:dyDescent="0.25">
      <c r="A8648" s="19" t="s">
        <v>21805</v>
      </c>
      <c r="B8648" s="6"/>
      <c r="C8648" s="6"/>
      <c r="D8648" s="7"/>
      <c r="E8648" s="7"/>
      <c r="F8648" s="7"/>
      <c r="G8648" s="7"/>
      <c r="H8648" s="7"/>
      <c r="I8648" s="7">
        <f>SUBTOTAL(9,I8647:I8647)</f>
        <v>280</v>
      </c>
      <c r="J8648" s="8">
        <f>SUBTOTAL(9,J8647:J8647)</f>
        <v>766903</v>
      </c>
      <c r="K8648" s="9">
        <f>SUBTOTAL(9,K8647:K8647)</f>
        <v>718497</v>
      </c>
      <c r="L8648" s="9">
        <f>SUBTOTAL(9,L8647:L8647)</f>
        <v>0</v>
      </c>
      <c r="M8648" s="9">
        <f>SUBTOTAL(9,M8647:M8647)</f>
        <v>143699.4</v>
      </c>
      <c r="N8648" s="9"/>
    </row>
    <row r="8649" spans="1:14" outlineLevel="2" x14ac:dyDescent="0.25">
      <c r="A8649" s="6" t="s">
        <v>17936</v>
      </c>
      <c r="B8649" s="6" t="s">
        <v>6084</v>
      </c>
      <c r="C8649" s="6" t="s">
        <v>17935</v>
      </c>
      <c r="D8649" s="7" t="s">
        <v>17200</v>
      </c>
      <c r="E8649" s="7" t="s">
        <v>17201</v>
      </c>
      <c r="F8649" s="7" t="s">
        <v>17202</v>
      </c>
      <c r="G8649" s="7" t="s">
        <v>7240</v>
      </c>
      <c r="H8649" s="7" t="s">
        <v>17937</v>
      </c>
      <c r="I8649" s="7">
        <v>63</v>
      </c>
      <c r="J8649" s="8">
        <v>156873</v>
      </c>
      <c r="K8649" s="9">
        <v>146971</v>
      </c>
      <c r="L8649" s="9">
        <f t="shared" si="188"/>
        <v>29394.2</v>
      </c>
      <c r="M8649" s="9">
        <f t="shared" si="189"/>
        <v>0</v>
      </c>
      <c r="N8649" s="9"/>
    </row>
    <row r="8650" spans="1:14" outlineLevel="1" x14ac:dyDescent="0.25">
      <c r="A8650" s="19" t="s">
        <v>21806</v>
      </c>
      <c r="B8650" s="6"/>
      <c r="C8650" s="6"/>
      <c r="D8650" s="7"/>
      <c r="E8650" s="7"/>
      <c r="F8650" s="7"/>
      <c r="G8650" s="7"/>
      <c r="H8650" s="7"/>
      <c r="I8650" s="7">
        <f>SUBTOTAL(9,I8649:I8649)</f>
        <v>63</v>
      </c>
      <c r="J8650" s="8">
        <f>SUBTOTAL(9,J8649:J8649)</f>
        <v>156873</v>
      </c>
      <c r="K8650" s="9">
        <f>SUBTOTAL(9,K8649:K8649)</f>
        <v>146971</v>
      </c>
      <c r="L8650" s="9">
        <f>SUBTOTAL(9,L8649:L8649)</f>
        <v>29394.2</v>
      </c>
      <c r="M8650" s="9">
        <f>SUBTOTAL(9,M8649:M8649)</f>
        <v>0</v>
      </c>
      <c r="N8650" s="9"/>
    </row>
    <row r="8651" spans="1:14" outlineLevel="2" x14ac:dyDescent="0.25">
      <c r="A8651" s="6" t="s">
        <v>17939</v>
      </c>
      <c r="B8651" s="6" t="s">
        <v>6085</v>
      </c>
      <c r="C8651" s="6" t="s">
        <v>17938</v>
      </c>
      <c r="D8651" s="7" t="s">
        <v>17187</v>
      </c>
      <c r="E8651" s="7" t="s">
        <v>17188</v>
      </c>
      <c r="F8651" s="7" t="s">
        <v>17189</v>
      </c>
      <c r="G8651" s="7" t="s">
        <v>7240</v>
      </c>
      <c r="H8651" s="7" t="s">
        <v>17940</v>
      </c>
      <c r="I8651" s="7">
        <v>119</v>
      </c>
      <c r="J8651" s="8">
        <v>417300</v>
      </c>
      <c r="K8651" s="9">
        <v>390961</v>
      </c>
      <c r="L8651" s="9">
        <f t="shared" si="188"/>
        <v>78192.2</v>
      </c>
      <c r="M8651" s="9">
        <f t="shared" si="189"/>
        <v>0</v>
      </c>
      <c r="N8651" s="9"/>
    </row>
    <row r="8652" spans="1:14" outlineLevel="1" x14ac:dyDescent="0.25">
      <c r="A8652" s="19" t="s">
        <v>21807</v>
      </c>
      <c r="B8652" s="6"/>
      <c r="C8652" s="6"/>
      <c r="D8652" s="7"/>
      <c r="E8652" s="7"/>
      <c r="F8652" s="7"/>
      <c r="G8652" s="7"/>
      <c r="H8652" s="7"/>
      <c r="I8652" s="7">
        <f>SUBTOTAL(9,I8651:I8651)</f>
        <v>119</v>
      </c>
      <c r="J8652" s="8">
        <f>SUBTOTAL(9,J8651:J8651)</f>
        <v>417300</v>
      </c>
      <c r="K8652" s="9">
        <f>SUBTOTAL(9,K8651:K8651)</f>
        <v>390961</v>
      </c>
      <c r="L8652" s="9">
        <f>SUBTOTAL(9,L8651:L8651)</f>
        <v>78192.2</v>
      </c>
      <c r="M8652" s="9">
        <f>SUBTOTAL(9,M8651:M8651)</f>
        <v>0</v>
      </c>
      <c r="N8652" s="9"/>
    </row>
    <row r="8653" spans="1:14" outlineLevel="2" x14ac:dyDescent="0.25">
      <c r="A8653" s="6" t="s">
        <v>17942</v>
      </c>
      <c r="B8653" s="6" t="s">
        <v>6086</v>
      </c>
      <c r="C8653" s="6" t="s">
        <v>17941</v>
      </c>
      <c r="D8653" s="7" t="s">
        <v>17200</v>
      </c>
      <c r="E8653" s="7" t="s">
        <v>17201</v>
      </c>
      <c r="F8653" s="7" t="s">
        <v>17202</v>
      </c>
      <c r="G8653" s="7" t="s">
        <v>7240</v>
      </c>
      <c r="H8653" s="7" t="s">
        <v>17943</v>
      </c>
      <c r="I8653" s="7">
        <v>86</v>
      </c>
      <c r="J8653" s="8">
        <v>255213</v>
      </c>
      <c r="K8653" s="9">
        <v>239104</v>
      </c>
      <c r="L8653" s="9">
        <f t="shared" si="188"/>
        <v>47820.800000000003</v>
      </c>
      <c r="M8653" s="9">
        <f t="shared" si="189"/>
        <v>0</v>
      </c>
      <c r="N8653" s="9"/>
    </row>
    <row r="8654" spans="1:14" outlineLevel="1" x14ac:dyDescent="0.25">
      <c r="A8654" s="19" t="s">
        <v>21808</v>
      </c>
      <c r="B8654" s="6"/>
      <c r="C8654" s="6"/>
      <c r="D8654" s="7"/>
      <c r="E8654" s="7"/>
      <c r="F8654" s="7"/>
      <c r="G8654" s="7"/>
      <c r="H8654" s="7"/>
      <c r="I8654" s="7">
        <f>SUBTOTAL(9,I8653:I8653)</f>
        <v>86</v>
      </c>
      <c r="J8654" s="8">
        <f>SUBTOTAL(9,J8653:J8653)</f>
        <v>255213</v>
      </c>
      <c r="K8654" s="9">
        <f>SUBTOTAL(9,K8653:K8653)</f>
        <v>239104</v>
      </c>
      <c r="L8654" s="9">
        <f>SUBTOTAL(9,L8653:L8653)</f>
        <v>47820.800000000003</v>
      </c>
      <c r="M8654" s="9">
        <f>SUBTOTAL(9,M8653:M8653)</f>
        <v>0</v>
      </c>
      <c r="N8654" s="9"/>
    </row>
    <row r="8655" spans="1:14" outlineLevel="2" x14ac:dyDescent="0.25">
      <c r="A8655" s="6" t="s">
        <v>17945</v>
      </c>
      <c r="B8655" s="6" t="s">
        <v>6087</v>
      </c>
      <c r="C8655" s="6" t="s">
        <v>17944</v>
      </c>
      <c r="D8655" s="7" t="s">
        <v>17200</v>
      </c>
      <c r="E8655" s="7" t="s">
        <v>17201</v>
      </c>
      <c r="F8655" s="7" t="s">
        <v>17202</v>
      </c>
      <c r="G8655" s="7" t="s">
        <v>7240</v>
      </c>
      <c r="H8655" s="7" t="s">
        <v>17946</v>
      </c>
      <c r="I8655" s="7">
        <v>44</v>
      </c>
      <c r="J8655" s="8">
        <v>71497</v>
      </c>
      <c r="K8655" s="9">
        <v>66984</v>
      </c>
      <c r="L8655" s="9">
        <f t="shared" si="188"/>
        <v>13396.800000000001</v>
      </c>
      <c r="M8655" s="9">
        <f t="shared" si="189"/>
        <v>0</v>
      </c>
      <c r="N8655" s="9"/>
    </row>
    <row r="8656" spans="1:14" outlineLevel="1" x14ac:dyDescent="0.25">
      <c r="A8656" s="19" t="s">
        <v>21809</v>
      </c>
      <c r="B8656" s="6"/>
      <c r="C8656" s="6"/>
      <c r="D8656" s="7"/>
      <c r="E8656" s="7"/>
      <c r="F8656" s="7"/>
      <c r="G8656" s="7"/>
      <c r="H8656" s="7"/>
      <c r="I8656" s="7">
        <f>SUBTOTAL(9,I8655:I8655)</f>
        <v>44</v>
      </c>
      <c r="J8656" s="8">
        <f>SUBTOTAL(9,J8655:J8655)</f>
        <v>71497</v>
      </c>
      <c r="K8656" s="9">
        <f>SUBTOTAL(9,K8655:K8655)</f>
        <v>66984</v>
      </c>
      <c r="L8656" s="9">
        <f>SUBTOTAL(9,L8655:L8655)</f>
        <v>13396.800000000001</v>
      </c>
      <c r="M8656" s="9">
        <f>SUBTOTAL(9,M8655:M8655)</f>
        <v>0</v>
      </c>
      <c r="N8656" s="9"/>
    </row>
    <row r="8657" spans="1:14" outlineLevel="2" x14ac:dyDescent="0.25">
      <c r="A8657" s="6" t="s">
        <v>17948</v>
      </c>
      <c r="B8657" s="6" t="s">
        <v>6088</v>
      </c>
      <c r="C8657" s="6" t="s">
        <v>17947</v>
      </c>
      <c r="D8657" s="7" t="s">
        <v>17200</v>
      </c>
      <c r="E8657" s="7" t="s">
        <v>17201</v>
      </c>
      <c r="F8657" s="7" t="s">
        <v>17202</v>
      </c>
      <c r="G8657" s="7" t="s">
        <v>7240</v>
      </c>
      <c r="H8657" s="7" t="s">
        <v>17949</v>
      </c>
      <c r="I8657" s="7">
        <v>20</v>
      </c>
      <c r="J8657" s="8">
        <v>46108</v>
      </c>
      <c r="K8657" s="9">
        <v>43198</v>
      </c>
      <c r="L8657" s="9">
        <f t="shared" si="188"/>
        <v>8639.6</v>
      </c>
      <c r="M8657" s="9">
        <f t="shared" si="189"/>
        <v>0</v>
      </c>
      <c r="N8657" s="9"/>
    </row>
    <row r="8658" spans="1:14" outlineLevel="1" x14ac:dyDescent="0.25">
      <c r="A8658" s="19" t="s">
        <v>21810</v>
      </c>
      <c r="B8658" s="6"/>
      <c r="C8658" s="6"/>
      <c r="D8658" s="7"/>
      <c r="E8658" s="7"/>
      <c r="F8658" s="7"/>
      <c r="G8658" s="7"/>
      <c r="H8658" s="7"/>
      <c r="I8658" s="7">
        <f>SUBTOTAL(9,I8657:I8657)</f>
        <v>20</v>
      </c>
      <c r="J8658" s="8">
        <f>SUBTOTAL(9,J8657:J8657)</f>
        <v>46108</v>
      </c>
      <c r="K8658" s="9">
        <f>SUBTOTAL(9,K8657:K8657)</f>
        <v>43198</v>
      </c>
      <c r="L8658" s="9">
        <f>SUBTOTAL(9,L8657:L8657)</f>
        <v>8639.6</v>
      </c>
      <c r="M8658" s="9">
        <f>SUBTOTAL(9,M8657:M8657)</f>
        <v>0</v>
      </c>
      <c r="N8658" s="9"/>
    </row>
    <row r="8659" spans="1:14" outlineLevel="2" x14ac:dyDescent="0.25">
      <c r="A8659" s="6" t="s">
        <v>17951</v>
      </c>
      <c r="B8659" s="6" t="s">
        <v>6089</v>
      </c>
      <c r="C8659" s="6" t="s">
        <v>17950</v>
      </c>
      <c r="D8659" s="7" t="s">
        <v>17200</v>
      </c>
      <c r="E8659" s="7" t="s">
        <v>17201</v>
      </c>
      <c r="F8659" s="7" t="s">
        <v>17202</v>
      </c>
      <c r="G8659" s="7" t="s">
        <v>7240</v>
      </c>
      <c r="H8659" s="7" t="s">
        <v>17952</v>
      </c>
      <c r="I8659" s="7">
        <v>20</v>
      </c>
      <c r="J8659" s="8">
        <v>58912</v>
      </c>
      <c r="K8659" s="9">
        <v>55194</v>
      </c>
      <c r="L8659" s="9">
        <f t="shared" si="188"/>
        <v>11038.800000000001</v>
      </c>
      <c r="M8659" s="9">
        <f t="shared" si="189"/>
        <v>0</v>
      </c>
      <c r="N8659" s="9"/>
    </row>
    <row r="8660" spans="1:14" outlineLevel="1" x14ac:dyDescent="0.25">
      <c r="A8660" s="19" t="s">
        <v>21811</v>
      </c>
      <c r="B8660" s="6"/>
      <c r="C8660" s="6"/>
      <c r="D8660" s="7"/>
      <c r="E8660" s="7"/>
      <c r="F8660" s="7"/>
      <c r="G8660" s="7"/>
      <c r="H8660" s="7"/>
      <c r="I8660" s="7">
        <f>SUBTOTAL(9,I8659:I8659)</f>
        <v>20</v>
      </c>
      <c r="J8660" s="8">
        <f>SUBTOTAL(9,J8659:J8659)</f>
        <v>58912</v>
      </c>
      <c r="K8660" s="9">
        <f>SUBTOTAL(9,K8659:K8659)</f>
        <v>55194</v>
      </c>
      <c r="L8660" s="9">
        <f>SUBTOTAL(9,L8659:L8659)</f>
        <v>11038.800000000001</v>
      </c>
      <c r="M8660" s="9">
        <f>SUBTOTAL(9,M8659:M8659)</f>
        <v>0</v>
      </c>
      <c r="N8660" s="9"/>
    </row>
    <row r="8661" spans="1:14" outlineLevel="2" x14ac:dyDescent="0.25">
      <c r="A8661" s="6" t="s">
        <v>17954</v>
      </c>
      <c r="B8661" s="6" t="s">
        <v>6090</v>
      </c>
      <c r="C8661" s="6" t="s">
        <v>17953</v>
      </c>
      <c r="D8661" s="7" t="s">
        <v>17200</v>
      </c>
      <c r="E8661" s="7" t="s">
        <v>17201</v>
      </c>
      <c r="F8661" s="7" t="s">
        <v>17202</v>
      </c>
      <c r="G8661" s="7" t="s">
        <v>7240</v>
      </c>
      <c r="H8661" s="7" t="s">
        <v>17955</v>
      </c>
      <c r="I8661" s="7">
        <v>333</v>
      </c>
      <c r="J8661" s="8">
        <v>808539</v>
      </c>
      <c r="K8661" s="9">
        <v>757505</v>
      </c>
      <c r="L8661" s="9">
        <f t="shared" si="188"/>
        <v>0</v>
      </c>
      <c r="M8661" s="9">
        <f t="shared" si="189"/>
        <v>151501</v>
      </c>
      <c r="N8661" s="9"/>
    </row>
    <row r="8662" spans="1:14" outlineLevel="1" x14ac:dyDescent="0.25">
      <c r="A8662" s="19" t="s">
        <v>21812</v>
      </c>
      <c r="B8662" s="6"/>
      <c r="C8662" s="6"/>
      <c r="D8662" s="7"/>
      <c r="E8662" s="7"/>
      <c r="F8662" s="7"/>
      <c r="G8662" s="7"/>
      <c r="H8662" s="7"/>
      <c r="I8662" s="7">
        <f>SUBTOTAL(9,I8661:I8661)</f>
        <v>333</v>
      </c>
      <c r="J8662" s="8">
        <f>SUBTOTAL(9,J8661:J8661)</f>
        <v>808539</v>
      </c>
      <c r="K8662" s="9">
        <f>SUBTOTAL(9,K8661:K8661)</f>
        <v>757505</v>
      </c>
      <c r="L8662" s="9">
        <f>SUBTOTAL(9,L8661:L8661)</f>
        <v>0</v>
      </c>
      <c r="M8662" s="9">
        <f>SUBTOTAL(9,M8661:M8661)</f>
        <v>151501</v>
      </c>
      <c r="N8662" s="9"/>
    </row>
    <row r="8663" spans="1:14" outlineLevel="2" x14ac:dyDescent="0.25">
      <c r="A8663" s="6" t="s">
        <v>17957</v>
      </c>
      <c r="B8663" s="6" t="s">
        <v>6091</v>
      </c>
      <c r="C8663" s="6" t="s">
        <v>17956</v>
      </c>
      <c r="D8663" s="7" t="s">
        <v>17200</v>
      </c>
      <c r="E8663" s="7" t="s">
        <v>17201</v>
      </c>
      <c r="F8663" s="7" t="s">
        <v>17202</v>
      </c>
      <c r="G8663" s="7" t="s">
        <v>7240</v>
      </c>
      <c r="H8663" s="7" t="s">
        <v>17958</v>
      </c>
      <c r="I8663" s="7">
        <v>124</v>
      </c>
      <c r="J8663" s="8">
        <v>261032</v>
      </c>
      <c r="K8663" s="9">
        <v>244556</v>
      </c>
      <c r="L8663" s="9">
        <f t="shared" si="188"/>
        <v>48911.200000000004</v>
      </c>
      <c r="M8663" s="9">
        <f t="shared" si="189"/>
        <v>0</v>
      </c>
      <c r="N8663" s="9"/>
    </row>
    <row r="8664" spans="1:14" outlineLevel="1" x14ac:dyDescent="0.25">
      <c r="A8664" s="19" t="s">
        <v>21813</v>
      </c>
      <c r="B8664" s="6"/>
      <c r="C8664" s="6"/>
      <c r="D8664" s="7"/>
      <c r="E8664" s="7"/>
      <c r="F8664" s="7"/>
      <c r="G8664" s="7"/>
      <c r="H8664" s="7"/>
      <c r="I8664" s="7">
        <f>SUBTOTAL(9,I8663:I8663)</f>
        <v>124</v>
      </c>
      <c r="J8664" s="8">
        <f>SUBTOTAL(9,J8663:J8663)</f>
        <v>261032</v>
      </c>
      <c r="K8664" s="9">
        <f>SUBTOTAL(9,K8663:K8663)</f>
        <v>244556</v>
      </c>
      <c r="L8664" s="9">
        <f>SUBTOTAL(9,L8663:L8663)</f>
        <v>48911.200000000004</v>
      </c>
      <c r="M8664" s="9">
        <f>SUBTOTAL(9,M8663:M8663)</f>
        <v>0</v>
      </c>
      <c r="N8664" s="9"/>
    </row>
    <row r="8665" spans="1:14" outlineLevel="2" x14ac:dyDescent="0.25">
      <c r="A8665" s="6" t="s">
        <v>17960</v>
      </c>
      <c r="B8665" s="6" t="s">
        <v>6092</v>
      </c>
      <c r="C8665" s="6" t="s">
        <v>17959</v>
      </c>
      <c r="D8665" s="7" t="s">
        <v>17225</v>
      </c>
      <c r="E8665" s="7" t="s">
        <v>17226</v>
      </c>
      <c r="F8665" s="7" t="s">
        <v>17227</v>
      </c>
      <c r="G8665" s="7" t="s">
        <v>7240</v>
      </c>
      <c r="H8665" s="7" t="s">
        <v>17961</v>
      </c>
      <c r="I8665" s="7">
        <v>18</v>
      </c>
      <c r="J8665" s="8">
        <v>65445</v>
      </c>
      <c r="K8665" s="9">
        <v>61314</v>
      </c>
      <c r="L8665" s="9">
        <f t="shared" si="188"/>
        <v>12262.800000000001</v>
      </c>
      <c r="M8665" s="9">
        <f t="shared" si="189"/>
        <v>0</v>
      </c>
      <c r="N8665" s="9"/>
    </row>
    <row r="8666" spans="1:14" outlineLevel="1" x14ac:dyDescent="0.25">
      <c r="A8666" s="19" t="s">
        <v>21814</v>
      </c>
      <c r="B8666" s="6"/>
      <c r="C8666" s="6"/>
      <c r="D8666" s="7"/>
      <c r="E8666" s="7"/>
      <c r="F8666" s="7"/>
      <c r="G8666" s="7"/>
      <c r="H8666" s="7"/>
      <c r="I8666" s="7">
        <f>SUBTOTAL(9,I8665:I8665)</f>
        <v>18</v>
      </c>
      <c r="J8666" s="8">
        <f>SUBTOTAL(9,J8665:J8665)</f>
        <v>65445</v>
      </c>
      <c r="K8666" s="9">
        <f>SUBTOTAL(9,K8665:K8665)</f>
        <v>61314</v>
      </c>
      <c r="L8666" s="9">
        <f>SUBTOTAL(9,L8665:L8665)</f>
        <v>12262.800000000001</v>
      </c>
      <c r="M8666" s="9">
        <f>SUBTOTAL(9,M8665:M8665)</f>
        <v>0</v>
      </c>
      <c r="N8666" s="9"/>
    </row>
    <row r="8667" spans="1:14" outlineLevel="2" x14ac:dyDescent="0.25">
      <c r="A8667" s="6" t="s">
        <v>17963</v>
      </c>
      <c r="B8667" s="6" t="s">
        <v>6093</v>
      </c>
      <c r="C8667" s="6" t="s">
        <v>17962</v>
      </c>
      <c r="D8667" s="7" t="s">
        <v>17200</v>
      </c>
      <c r="E8667" s="7" t="s">
        <v>17201</v>
      </c>
      <c r="F8667" s="7" t="s">
        <v>17202</v>
      </c>
      <c r="G8667" s="7" t="s">
        <v>7240</v>
      </c>
      <c r="H8667" s="7" t="s">
        <v>17964</v>
      </c>
      <c r="I8667" s="7">
        <v>15</v>
      </c>
      <c r="J8667" s="8">
        <v>42236</v>
      </c>
      <c r="K8667" s="9">
        <v>39570</v>
      </c>
      <c r="L8667" s="9">
        <f t="shared" si="188"/>
        <v>7914</v>
      </c>
      <c r="M8667" s="9">
        <f t="shared" si="189"/>
        <v>0</v>
      </c>
      <c r="N8667" s="9"/>
    </row>
    <row r="8668" spans="1:14" outlineLevel="1" x14ac:dyDescent="0.25">
      <c r="A8668" s="19" t="s">
        <v>21815</v>
      </c>
      <c r="B8668" s="6"/>
      <c r="C8668" s="6"/>
      <c r="D8668" s="7"/>
      <c r="E8668" s="7"/>
      <c r="F8668" s="7"/>
      <c r="G8668" s="7"/>
      <c r="H8668" s="7"/>
      <c r="I8668" s="7">
        <f>SUBTOTAL(9,I8667:I8667)</f>
        <v>15</v>
      </c>
      <c r="J8668" s="8">
        <f>SUBTOTAL(9,J8667:J8667)</f>
        <v>42236</v>
      </c>
      <c r="K8668" s="9">
        <f>SUBTOTAL(9,K8667:K8667)</f>
        <v>39570</v>
      </c>
      <c r="L8668" s="9">
        <f>SUBTOTAL(9,L8667:L8667)</f>
        <v>7914</v>
      </c>
      <c r="M8668" s="9">
        <f>SUBTOTAL(9,M8667:M8667)</f>
        <v>0</v>
      </c>
      <c r="N8668" s="9"/>
    </row>
    <row r="8669" spans="1:14" outlineLevel="2" x14ac:dyDescent="0.25">
      <c r="A8669" s="6" t="s">
        <v>17966</v>
      </c>
      <c r="B8669" s="6" t="s">
        <v>6094</v>
      </c>
      <c r="C8669" s="6" t="s">
        <v>17965</v>
      </c>
      <c r="D8669" s="7" t="s">
        <v>17200</v>
      </c>
      <c r="E8669" s="7" t="s">
        <v>17201</v>
      </c>
      <c r="F8669" s="7" t="s">
        <v>17202</v>
      </c>
      <c r="G8669" s="7" t="s">
        <v>7240</v>
      </c>
      <c r="H8669" s="7" t="s">
        <v>17967</v>
      </c>
      <c r="I8669" s="7">
        <v>24</v>
      </c>
      <c r="J8669" s="8">
        <v>39004</v>
      </c>
      <c r="K8669" s="9">
        <v>36542</v>
      </c>
      <c r="L8669" s="9">
        <f t="shared" si="188"/>
        <v>7308.4000000000005</v>
      </c>
      <c r="M8669" s="9">
        <f t="shared" si="189"/>
        <v>0</v>
      </c>
      <c r="N8669" s="9"/>
    </row>
    <row r="8670" spans="1:14" outlineLevel="1" x14ac:dyDescent="0.25">
      <c r="A8670" s="19" t="s">
        <v>21816</v>
      </c>
      <c r="B8670" s="6"/>
      <c r="C8670" s="6"/>
      <c r="D8670" s="7"/>
      <c r="E8670" s="7"/>
      <c r="F8670" s="7"/>
      <c r="G8670" s="7"/>
      <c r="H8670" s="7"/>
      <c r="I8670" s="7">
        <f>SUBTOTAL(9,I8669:I8669)</f>
        <v>24</v>
      </c>
      <c r="J8670" s="8">
        <f>SUBTOTAL(9,J8669:J8669)</f>
        <v>39004</v>
      </c>
      <c r="K8670" s="9">
        <f>SUBTOTAL(9,K8669:K8669)</f>
        <v>36542</v>
      </c>
      <c r="L8670" s="9">
        <f>SUBTOTAL(9,L8669:L8669)</f>
        <v>7308.4000000000005</v>
      </c>
      <c r="M8670" s="9">
        <f>SUBTOTAL(9,M8669:M8669)</f>
        <v>0</v>
      </c>
      <c r="N8670" s="9"/>
    </row>
    <row r="8671" spans="1:14" outlineLevel="2" x14ac:dyDescent="0.25">
      <c r="A8671" s="6" t="s">
        <v>17969</v>
      </c>
      <c r="B8671" s="6" t="s">
        <v>6095</v>
      </c>
      <c r="C8671" s="6" t="s">
        <v>17968</v>
      </c>
      <c r="D8671" s="7" t="s">
        <v>17200</v>
      </c>
      <c r="E8671" s="7" t="s">
        <v>17201</v>
      </c>
      <c r="F8671" s="7" t="s">
        <v>17202</v>
      </c>
      <c r="G8671" s="7" t="s">
        <v>7240</v>
      </c>
      <c r="H8671" s="7" t="s">
        <v>17970</v>
      </c>
      <c r="I8671" s="7">
        <v>60</v>
      </c>
      <c r="J8671" s="8">
        <v>119257</v>
      </c>
      <c r="K8671" s="9">
        <v>111730</v>
      </c>
      <c r="L8671" s="9">
        <f t="shared" si="188"/>
        <v>22346</v>
      </c>
      <c r="M8671" s="9">
        <f t="shared" si="189"/>
        <v>0</v>
      </c>
      <c r="N8671" s="9"/>
    </row>
    <row r="8672" spans="1:14" outlineLevel="1" x14ac:dyDescent="0.25">
      <c r="A8672" s="19" t="s">
        <v>21817</v>
      </c>
      <c r="B8672" s="6"/>
      <c r="C8672" s="6"/>
      <c r="D8672" s="7"/>
      <c r="E8672" s="7"/>
      <c r="F8672" s="7"/>
      <c r="G8672" s="7"/>
      <c r="H8672" s="7"/>
      <c r="I8672" s="7">
        <f>SUBTOTAL(9,I8671:I8671)</f>
        <v>60</v>
      </c>
      <c r="J8672" s="8">
        <f>SUBTOTAL(9,J8671:J8671)</f>
        <v>119257</v>
      </c>
      <c r="K8672" s="9">
        <f>SUBTOTAL(9,K8671:K8671)</f>
        <v>111730</v>
      </c>
      <c r="L8672" s="9">
        <f>SUBTOTAL(9,L8671:L8671)</f>
        <v>22346</v>
      </c>
      <c r="M8672" s="9">
        <f>SUBTOTAL(9,M8671:M8671)</f>
        <v>0</v>
      </c>
      <c r="N8672" s="9"/>
    </row>
    <row r="8673" spans="1:14" outlineLevel="2" x14ac:dyDescent="0.25">
      <c r="A8673" s="6" t="s">
        <v>17972</v>
      </c>
      <c r="B8673" s="6" t="s">
        <v>6096</v>
      </c>
      <c r="C8673" s="6" t="s">
        <v>17971</v>
      </c>
      <c r="D8673" s="7" t="s">
        <v>17187</v>
      </c>
      <c r="E8673" s="7" t="s">
        <v>17188</v>
      </c>
      <c r="F8673" s="7" t="s">
        <v>17189</v>
      </c>
      <c r="G8673" s="7" t="s">
        <v>7240</v>
      </c>
      <c r="H8673" s="7" t="s">
        <v>17973</v>
      </c>
      <c r="I8673" s="7">
        <v>60</v>
      </c>
      <c r="J8673" s="8">
        <v>133665</v>
      </c>
      <c r="K8673" s="9">
        <v>125228</v>
      </c>
      <c r="L8673" s="9">
        <f t="shared" si="188"/>
        <v>25045.600000000002</v>
      </c>
      <c r="M8673" s="9">
        <f t="shared" si="189"/>
        <v>0</v>
      </c>
      <c r="N8673" s="9"/>
    </row>
    <row r="8674" spans="1:14" outlineLevel="1" x14ac:dyDescent="0.25">
      <c r="A8674" s="19" t="s">
        <v>21818</v>
      </c>
      <c r="B8674" s="6"/>
      <c r="C8674" s="6"/>
      <c r="D8674" s="7"/>
      <c r="E8674" s="7"/>
      <c r="F8674" s="7"/>
      <c r="G8674" s="7"/>
      <c r="H8674" s="7"/>
      <c r="I8674" s="7">
        <f>SUBTOTAL(9,I8673:I8673)</f>
        <v>60</v>
      </c>
      <c r="J8674" s="8">
        <f>SUBTOTAL(9,J8673:J8673)</f>
        <v>133665</v>
      </c>
      <c r="K8674" s="9">
        <f>SUBTOTAL(9,K8673:K8673)</f>
        <v>125228</v>
      </c>
      <c r="L8674" s="9">
        <f>SUBTOTAL(9,L8673:L8673)</f>
        <v>25045.600000000002</v>
      </c>
      <c r="M8674" s="9">
        <f>SUBTOTAL(9,M8673:M8673)</f>
        <v>0</v>
      </c>
      <c r="N8674" s="9"/>
    </row>
    <row r="8675" spans="1:14" outlineLevel="2" x14ac:dyDescent="0.25">
      <c r="A8675" s="6" t="s">
        <v>17975</v>
      </c>
      <c r="B8675" s="6" t="s">
        <v>6097</v>
      </c>
      <c r="C8675" s="6" t="s">
        <v>17974</v>
      </c>
      <c r="D8675" s="7" t="s">
        <v>17200</v>
      </c>
      <c r="E8675" s="7" t="s">
        <v>17201</v>
      </c>
      <c r="F8675" s="7" t="s">
        <v>17202</v>
      </c>
      <c r="G8675" s="7" t="s">
        <v>7240</v>
      </c>
      <c r="H8675" s="7" t="s">
        <v>17976</v>
      </c>
      <c r="I8675" s="7">
        <v>54</v>
      </c>
      <c r="J8675" s="8">
        <v>161646</v>
      </c>
      <c r="K8675" s="9">
        <v>151443</v>
      </c>
      <c r="L8675" s="9">
        <f t="shared" si="188"/>
        <v>30288.600000000002</v>
      </c>
      <c r="M8675" s="9">
        <f t="shared" si="189"/>
        <v>0</v>
      </c>
      <c r="N8675" s="9"/>
    </row>
    <row r="8676" spans="1:14" outlineLevel="1" x14ac:dyDescent="0.25">
      <c r="A8676" s="19" t="s">
        <v>21819</v>
      </c>
      <c r="B8676" s="6"/>
      <c r="C8676" s="6"/>
      <c r="D8676" s="7"/>
      <c r="E8676" s="7"/>
      <c r="F8676" s="7"/>
      <c r="G8676" s="7"/>
      <c r="H8676" s="7"/>
      <c r="I8676" s="7">
        <f>SUBTOTAL(9,I8675:I8675)</f>
        <v>54</v>
      </c>
      <c r="J8676" s="8">
        <f>SUBTOTAL(9,J8675:J8675)</f>
        <v>161646</v>
      </c>
      <c r="K8676" s="9">
        <f>SUBTOTAL(9,K8675:K8675)</f>
        <v>151443</v>
      </c>
      <c r="L8676" s="9">
        <f>SUBTOTAL(9,L8675:L8675)</f>
        <v>30288.600000000002</v>
      </c>
      <c r="M8676" s="9">
        <f>SUBTOTAL(9,M8675:M8675)</f>
        <v>0</v>
      </c>
      <c r="N8676" s="9"/>
    </row>
    <row r="8677" spans="1:14" outlineLevel="2" x14ac:dyDescent="0.25">
      <c r="A8677" s="6" t="s">
        <v>17978</v>
      </c>
      <c r="B8677" s="6" t="s">
        <v>6098</v>
      </c>
      <c r="C8677" s="6" t="s">
        <v>17977</v>
      </c>
      <c r="D8677" s="7" t="s">
        <v>17200</v>
      </c>
      <c r="E8677" s="7" t="s">
        <v>17201</v>
      </c>
      <c r="F8677" s="7" t="s">
        <v>17202</v>
      </c>
      <c r="G8677" s="7" t="s">
        <v>7240</v>
      </c>
      <c r="H8677" s="7" t="s">
        <v>17979</v>
      </c>
      <c r="I8677" s="7">
        <v>16</v>
      </c>
      <c r="J8677" s="8">
        <v>34076</v>
      </c>
      <c r="K8677" s="9">
        <v>31925</v>
      </c>
      <c r="L8677" s="9">
        <f t="shared" ref="L8677:L8803" si="190">IF(I8677&gt;250,(0),(K8677*0.2))</f>
        <v>6385</v>
      </c>
      <c r="M8677" s="9">
        <f t="shared" ref="M8677:M8803" si="191">IF(I8677&lt;250,(0),(K8677*0.2))</f>
        <v>0</v>
      </c>
      <c r="N8677" s="9"/>
    </row>
    <row r="8678" spans="1:14" outlineLevel="1" x14ac:dyDescent="0.25">
      <c r="A8678" s="19" t="s">
        <v>21820</v>
      </c>
      <c r="B8678" s="6"/>
      <c r="C8678" s="6"/>
      <c r="D8678" s="7"/>
      <c r="E8678" s="7"/>
      <c r="F8678" s="7"/>
      <c r="G8678" s="7"/>
      <c r="H8678" s="7"/>
      <c r="I8678" s="7">
        <f>SUBTOTAL(9,I8677:I8677)</f>
        <v>16</v>
      </c>
      <c r="J8678" s="8">
        <f>SUBTOTAL(9,J8677:J8677)</f>
        <v>34076</v>
      </c>
      <c r="K8678" s="9">
        <f>SUBTOTAL(9,K8677:K8677)</f>
        <v>31925</v>
      </c>
      <c r="L8678" s="9">
        <f>SUBTOTAL(9,L8677:L8677)</f>
        <v>6385</v>
      </c>
      <c r="M8678" s="9">
        <f>SUBTOTAL(9,M8677:M8677)</f>
        <v>0</v>
      </c>
      <c r="N8678" s="9"/>
    </row>
    <row r="8679" spans="1:14" outlineLevel="2" x14ac:dyDescent="0.25">
      <c r="A8679" s="6" t="s">
        <v>17981</v>
      </c>
      <c r="B8679" s="6" t="s">
        <v>6099</v>
      </c>
      <c r="C8679" s="6" t="s">
        <v>17980</v>
      </c>
      <c r="D8679" s="7" t="s">
        <v>17187</v>
      </c>
      <c r="E8679" s="7" t="s">
        <v>17188</v>
      </c>
      <c r="F8679" s="7" t="s">
        <v>17189</v>
      </c>
      <c r="G8679" s="7" t="s">
        <v>7240</v>
      </c>
      <c r="H8679" s="7" t="s">
        <v>17982</v>
      </c>
      <c r="I8679" s="7">
        <v>48</v>
      </c>
      <c r="J8679" s="8">
        <v>115031</v>
      </c>
      <c r="K8679" s="9">
        <v>107770</v>
      </c>
      <c r="L8679" s="9">
        <f t="shared" si="190"/>
        <v>21554</v>
      </c>
      <c r="M8679" s="9">
        <f t="shared" si="191"/>
        <v>0</v>
      </c>
      <c r="N8679" s="9"/>
    </row>
    <row r="8680" spans="1:14" outlineLevel="1" x14ac:dyDescent="0.25">
      <c r="A8680" s="19" t="s">
        <v>21821</v>
      </c>
      <c r="B8680" s="6"/>
      <c r="C8680" s="6"/>
      <c r="D8680" s="7"/>
      <c r="E8680" s="7"/>
      <c r="F8680" s="7"/>
      <c r="G8680" s="7"/>
      <c r="H8680" s="7"/>
      <c r="I8680" s="7">
        <f>SUBTOTAL(9,I8679:I8679)</f>
        <v>48</v>
      </c>
      <c r="J8680" s="8">
        <f>SUBTOTAL(9,J8679:J8679)</f>
        <v>115031</v>
      </c>
      <c r="K8680" s="9">
        <f>SUBTOTAL(9,K8679:K8679)</f>
        <v>107770</v>
      </c>
      <c r="L8680" s="9">
        <f>SUBTOTAL(9,L8679:L8679)</f>
        <v>21554</v>
      </c>
      <c r="M8680" s="9">
        <f>SUBTOTAL(9,M8679:M8679)</f>
        <v>0</v>
      </c>
      <c r="N8680" s="9"/>
    </row>
    <row r="8681" spans="1:14" outlineLevel="2" x14ac:dyDescent="0.25">
      <c r="A8681" s="6" t="s">
        <v>17984</v>
      </c>
      <c r="B8681" s="6" t="s">
        <v>6100</v>
      </c>
      <c r="C8681" s="6" t="s">
        <v>17983</v>
      </c>
      <c r="D8681" s="7" t="s">
        <v>17200</v>
      </c>
      <c r="E8681" s="7" t="s">
        <v>17201</v>
      </c>
      <c r="F8681" s="7" t="s">
        <v>17202</v>
      </c>
      <c r="G8681" s="7" t="s">
        <v>7240</v>
      </c>
      <c r="H8681" s="7" t="s">
        <v>17985</v>
      </c>
      <c r="I8681" s="7">
        <v>216</v>
      </c>
      <c r="J8681" s="8">
        <v>331412</v>
      </c>
      <c r="K8681" s="9">
        <v>310494</v>
      </c>
      <c r="L8681" s="9">
        <f t="shared" si="190"/>
        <v>62098.8</v>
      </c>
      <c r="M8681" s="9">
        <f t="shared" si="191"/>
        <v>0</v>
      </c>
      <c r="N8681" s="9"/>
    </row>
    <row r="8682" spans="1:14" outlineLevel="1" x14ac:dyDescent="0.25">
      <c r="A8682" s="19" t="s">
        <v>21822</v>
      </c>
      <c r="B8682" s="6"/>
      <c r="C8682" s="6"/>
      <c r="D8682" s="7"/>
      <c r="E8682" s="7"/>
      <c r="F8682" s="7"/>
      <c r="G8682" s="7"/>
      <c r="H8682" s="7"/>
      <c r="I8682" s="7">
        <f>SUBTOTAL(9,I8681:I8681)</f>
        <v>216</v>
      </c>
      <c r="J8682" s="8">
        <f>SUBTOTAL(9,J8681:J8681)</f>
        <v>331412</v>
      </c>
      <c r="K8682" s="9">
        <f>SUBTOTAL(9,K8681:K8681)</f>
        <v>310494</v>
      </c>
      <c r="L8682" s="9">
        <f>SUBTOTAL(9,L8681:L8681)</f>
        <v>62098.8</v>
      </c>
      <c r="M8682" s="9">
        <f>SUBTOTAL(9,M8681:M8681)</f>
        <v>0</v>
      </c>
      <c r="N8682" s="9"/>
    </row>
    <row r="8683" spans="1:14" outlineLevel="2" x14ac:dyDescent="0.25">
      <c r="A8683" s="6" t="s">
        <v>17987</v>
      </c>
      <c r="B8683" s="6" t="s">
        <v>6101</v>
      </c>
      <c r="C8683" s="6" t="s">
        <v>17986</v>
      </c>
      <c r="D8683" s="7" t="s">
        <v>17200</v>
      </c>
      <c r="E8683" s="7" t="s">
        <v>17201</v>
      </c>
      <c r="F8683" s="7" t="s">
        <v>17202</v>
      </c>
      <c r="G8683" s="7" t="s">
        <v>7240</v>
      </c>
      <c r="H8683" s="7" t="s">
        <v>17988</v>
      </c>
      <c r="I8683" s="7">
        <v>14</v>
      </c>
      <c r="J8683" s="8">
        <v>28374</v>
      </c>
      <c r="K8683" s="9">
        <v>26583</v>
      </c>
      <c r="L8683" s="9">
        <f t="shared" si="190"/>
        <v>5316.6</v>
      </c>
      <c r="M8683" s="9">
        <f t="shared" si="191"/>
        <v>0</v>
      </c>
      <c r="N8683" s="9"/>
    </row>
    <row r="8684" spans="1:14" outlineLevel="1" x14ac:dyDescent="0.25">
      <c r="A8684" s="19" t="s">
        <v>21823</v>
      </c>
      <c r="B8684" s="6"/>
      <c r="C8684" s="6"/>
      <c r="D8684" s="7"/>
      <c r="E8684" s="7"/>
      <c r="F8684" s="7"/>
      <c r="G8684" s="7"/>
      <c r="H8684" s="7"/>
      <c r="I8684" s="7">
        <f>SUBTOTAL(9,I8683:I8683)</f>
        <v>14</v>
      </c>
      <c r="J8684" s="8">
        <f>SUBTOTAL(9,J8683:J8683)</f>
        <v>28374</v>
      </c>
      <c r="K8684" s="9">
        <f>SUBTOTAL(9,K8683:K8683)</f>
        <v>26583</v>
      </c>
      <c r="L8684" s="9">
        <f>SUBTOTAL(9,L8683:L8683)</f>
        <v>5316.6</v>
      </c>
      <c r="M8684" s="9">
        <f>SUBTOTAL(9,M8683:M8683)</f>
        <v>0</v>
      </c>
      <c r="N8684" s="9"/>
    </row>
    <row r="8685" spans="1:14" outlineLevel="2" x14ac:dyDescent="0.25">
      <c r="A8685" s="6" t="s">
        <v>17990</v>
      </c>
      <c r="B8685" s="6" t="s">
        <v>6102</v>
      </c>
      <c r="C8685" s="6" t="s">
        <v>17989</v>
      </c>
      <c r="D8685" s="7" t="s">
        <v>17200</v>
      </c>
      <c r="E8685" s="7" t="s">
        <v>17201</v>
      </c>
      <c r="F8685" s="7" t="s">
        <v>17202</v>
      </c>
      <c r="G8685" s="7" t="s">
        <v>7240</v>
      </c>
      <c r="H8685" s="7" t="s">
        <v>17991</v>
      </c>
      <c r="I8685" s="7">
        <v>50</v>
      </c>
      <c r="J8685" s="8">
        <v>94005</v>
      </c>
      <c r="K8685" s="9">
        <v>88072</v>
      </c>
      <c r="L8685" s="9">
        <f t="shared" si="190"/>
        <v>17614.400000000001</v>
      </c>
      <c r="M8685" s="9">
        <f t="shared" si="191"/>
        <v>0</v>
      </c>
      <c r="N8685" s="9"/>
    </row>
    <row r="8686" spans="1:14" outlineLevel="1" x14ac:dyDescent="0.25">
      <c r="A8686" s="19" t="s">
        <v>21824</v>
      </c>
      <c r="B8686" s="6"/>
      <c r="C8686" s="6"/>
      <c r="D8686" s="7"/>
      <c r="E8686" s="7"/>
      <c r="F8686" s="7"/>
      <c r="G8686" s="7"/>
      <c r="H8686" s="7"/>
      <c r="I8686" s="7">
        <f>SUBTOTAL(9,I8685:I8685)</f>
        <v>50</v>
      </c>
      <c r="J8686" s="8">
        <f>SUBTOTAL(9,J8685:J8685)</f>
        <v>94005</v>
      </c>
      <c r="K8686" s="9">
        <f>SUBTOTAL(9,K8685:K8685)</f>
        <v>88072</v>
      </c>
      <c r="L8686" s="9">
        <f>SUBTOTAL(9,L8685:L8685)</f>
        <v>17614.400000000001</v>
      </c>
      <c r="M8686" s="9">
        <f>SUBTOTAL(9,M8685:M8685)</f>
        <v>0</v>
      </c>
      <c r="N8686" s="9"/>
    </row>
    <row r="8687" spans="1:14" outlineLevel="2" x14ac:dyDescent="0.25">
      <c r="A8687" s="6" t="s">
        <v>17993</v>
      </c>
      <c r="B8687" s="6" t="s">
        <v>6103</v>
      </c>
      <c r="C8687" s="6" t="s">
        <v>17992</v>
      </c>
      <c r="D8687" s="7" t="s">
        <v>17187</v>
      </c>
      <c r="E8687" s="7" t="s">
        <v>17188</v>
      </c>
      <c r="F8687" s="7" t="s">
        <v>17189</v>
      </c>
      <c r="G8687" s="7" t="s">
        <v>7240</v>
      </c>
      <c r="H8687" s="7" t="s">
        <v>17994</v>
      </c>
      <c r="I8687" s="7">
        <v>29</v>
      </c>
      <c r="J8687" s="8">
        <v>49835</v>
      </c>
      <c r="K8687" s="9">
        <v>46689</v>
      </c>
      <c r="L8687" s="9">
        <f t="shared" si="190"/>
        <v>9337.8000000000011</v>
      </c>
      <c r="M8687" s="9">
        <f t="shared" si="191"/>
        <v>0</v>
      </c>
      <c r="N8687" s="9"/>
    </row>
    <row r="8688" spans="1:14" outlineLevel="1" x14ac:dyDescent="0.25">
      <c r="A8688" s="19" t="s">
        <v>21825</v>
      </c>
      <c r="B8688" s="6"/>
      <c r="C8688" s="6"/>
      <c r="D8688" s="7"/>
      <c r="E8688" s="7"/>
      <c r="F8688" s="7"/>
      <c r="G8688" s="7"/>
      <c r="H8688" s="7"/>
      <c r="I8688" s="7">
        <f>SUBTOTAL(9,I8687:I8687)</f>
        <v>29</v>
      </c>
      <c r="J8688" s="8">
        <f>SUBTOTAL(9,J8687:J8687)</f>
        <v>49835</v>
      </c>
      <c r="K8688" s="9">
        <f>SUBTOTAL(9,K8687:K8687)</f>
        <v>46689</v>
      </c>
      <c r="L8688" s="9">
        <f>SUBTOTAL(9,L8687:L8687)</f>
        <v>9337.8000000000011</v>
      </c>
      <c r="M8688" s="9">
        <f>SUBTOTAL(9,M8687:M8687)</f>
        <v>0</v>
      </c>
      <c r="N8688" s="9"/>
    </row>
    <row r="8689" spans="1:14" outlineLevel="2" x14ac:dyDescent="0.25">
      <c r="A8689" s="6" t="s">
        <v>17996</v>
      </c>
      <c r="B8689" s="6" t="s">
        <v>6104</v>
      </c>
      <c r="C8689" s="6" t="s">
        <v>17995</v>
      </c>
      <c r="D8689" s="7" t="s">
        <v>17200</v>
      </c>
      <c r="E8689" s="7" t="s">
        <v>17201</v>
      </c>
      <c r="F8689" s="7" t="s">
        <v>17202</v>
      </c>
      <c r="G8689" s="7" t="s">
        <v>7240</v>
      </c>
      <c r="H8689" s="7" t="s">
        <v>17997</v>
      </c>
      <c r="I8689" s="7">
        <v>145</v>
      </c>
      <c r="J8689" s="8">
        <v>246455</v>
      </c>
      <c r="K8689" s="9">
        <v>230899</v>
      </c>
      <c r="L8689" s="9">
        <f t="shared" si="190"/>
        <v>46179.8</v>
      </c>
      <c r="M8689" s="9">
        <f t="shared" si="191"/>
        <v>0</v>
      </c>
      <c r="N8689" s="9"/>
    </row>
    <row r="8690" spans="1:14" outlineLevel="1" x14ac:dyDescent="0.25">
      <c r="A8690" s="19" t="s">
        <v>21826</v>
      </c>
      <c r="B8690" s="6"/>
      <c r="C8690" s="6"/>
      <c r="D8690" s="7"/>
      <c r="E8690" s="7"/>
      <c r="F8690" s="7"/>
      <c r="G8690" s="7"/>
      <c r="H8690" s="7"/>
      <c r="I8690" s="7">
        <f>SUBTOTAL(9,I8689:I8689)</f>
        <v>145</v>
      </c>
      <c r="J8690" s="8">
        <f>SUBTOTAL(9,J8689:J8689)</f>
        <v>246455</v>
      </c>
      <c r="K8690" s="9">
        <f>SUBTOTAL(9,K8689:K8689)</f>
        <v>230899</v>
      </c>
      <c r="L8690" s="9">
        <f>SUBTOTAL(9,L8689:L8689)</f>
        <v>46179.8</v>
      </c>
      <c r="M8690" s="9">
        <f>SUBTOTAL(9,M8689:M8689)</f>
        <v>0</v>
      </c>
      <c r="N8690" s="9"/>
    </row>
    <row r="8691" spans="1:14" outlineLevel="2" x14ac:dyDescent="0.25">
      <c r="A8691" s="6" t="s">
        <v>17999</v>
      </c>
      <c r="B8691" s="6" t="s">
        <v>6105</v>
      </c>
      <c r="C8691" s="6" t="s">
        <v>17998</v>
      </c>
      <c r="D8691" s="7" t="s">
        <v>17225</v>
      </c>
      <c r="E8691" s="7" t="s">
        <v>17226</v>
      </c>
      <c r="F8691" s="7" t="s">
        <v>17227</v>
      </c>
      <c r="G8691" s="7" t="s">
        <v>7240</v>
      </c>
      <c r="H8691" s="7" t="s">
        <v>18000</v>
      </c>
      <c r="I8691" s="7">
        <v>55</v>
      </c>
      <c r="J8691" s="8">
        <v>135343</v>
      </c>
      <c r="K8691" s="9">
        <v>126800</v>
      </c>
      <c r="L8691" s="9">
        <f t="shared" si="190"/>
        <v>25360</v>
      </c>
      <c r="M8691" s="9">
        <f t="shared" si="191"/>
        <v>0</v>
      </c>
      <c r="N8691" s="9"/>
    </row>
    <row r="8692" spans="1:14" outlineLevel="1" x14ac:dyDescent="0.25">
      <c r="A8692" s="19" t="s">
        <v>21827</v>
      </c>
      <c r="B8692" s="6"/>
      <c r="C8692" s="6"/>
      <c r="D8692" s="7"/>
      <c r="E8692" s="7"/>
      <c r="F8692" s="7"/>
      <c r="G8692" s="7"/>
      <c r="H8692" s="7"/>
      <c r="I8692" s="7">
        <f>SUBTOTAL(9,I8691:I8691)</f>
        <v>55</v>
      </c>
      <c r="J8692" s="8">
        <f>SUBTOTAL(9,J8691:J8691)</f>
        <v>135343</v>
      </c>
      <c r="K8692" s="9">
        <f>SUBTOTAL(9,K8691:K8691)</f>
        <v>126800</v>
      </c>
      <c r="L8692" s="9">
        <f>SUBTOTAL(9,L8691:L8691)</f>
        <v>25360</v>
      </c>
      <c r="M8692" s="9">
        <f>SUBTOTAL(9,M8691:M8691)</f>
        <v>0</v>
      </c>
      <c r="N8692" s="9"/>
    </row>
    <row r="8693" spans="1:14" outlineLevel="2" x14ac:dyDescent="0.25">
      <c r="A8693" s="6" t="s">
        <v>18002</v>
      </c>
      <c r="B8693" s="6" t="s">
        <v>6106</v>
      </c>
      <c r="C8693" s="6" t="s">
        <v>18001</v>
      </c>
      <c r="D8693" s="7" t="s">
        <v>17200</v>
      </c>
      <c r="E8693" s="7" t="s">
        <v>17201</v>
      </c>
      <c r="F8693" s="7" t="s">
        <v>17202</v>
      </c>
      <c r="G8693" s="7" t="s">
        <v>7240</v>
      </c>
      <c r="H8693" s="7" t="s">
        <v>18003</v>
      </c>
      <c r="I8693" s="7">
        <v>165</v>
      </c>
      <c r="J8693" s="8">
        <v>435140</v>
      </c>
      <c r="K8693" s="9">
        <v>407674</v>
      </c>
      <c r="L8693" s="9">
        <f t="shared" si="190"/>
        <v>81534.8</v>
      </c>
      <c r="M8693" s="9">
        <f t="shared" si="191"/>
        <v>0</v>
      </c>
      <c r="N8693" s="9"/>
    </row>
    <row r="8694" spans="1:14" outlineLevel="1" x14ac:dyDescent="0.25">
      <c r="A8694" s="19" t="s">
        <v>21828</v>
      </c>
      <c r="B8694" s="6"/>
      <c r="C8694" s="6"/>
      <c r="D8694" s="7"/>
      <c r="E8694" s="7"/>
      <c r="F8694" s="7"/>
      <c r="G8694" s="7"/>
      <c r="H8694" s="7"/>
      <c r="I8694" s="7">
        <f>SUBTOTAL(9,I8693:I8693)</f>
        <v>165</v>
      </c>
      <c r="J8694" s="8">
        <f>SUBTOTAL(9,J8693:J8693)</f>
        <v>435140</v>
      </c>
      <c r="K8694" s="9">
        <f>SUBTOTAL(9,K8693:K8693)</f>
        <v>407674</v>
      </c>
      <c r="L8694" s="9">
        <f>SUBTOTAL(9,L8693:L8693)</f>
        <v>81534.8</v>
      </c>
      <c r="M8694" s="9">
        <f>SUBTOTAL(9,M8693:M8693)</f>
        <v>0</v>
      </c>
      <c r="N8694" s="9"/>
    </row>
    <row r="8695" spans="1:14" outlineLevel="2" x14ac:dyDescent="0.25">
      <c r="A8695" s="6" t="s">
        <v>18005</v>
      </c>
      <c r="B8695" s="6" t="s">
        <v>6107</v>
      </c>
      <c r="C8695" s="6" t="s">
        <v>18004</v>
      </c>
      <c r="D8695" s="7" t="s">
        <v>17200</v>
      </c>
      <c r="E8695" s="7" t="s">
        <v>17201</v>
      </c>
      <c r="F8695" s="7" t="s">
        <v>17202</v>
      </c>
      <c r="G8695" s="7" t="s">
        <v>7240</v>
      </c>
      <c r="H8695" s="7" t="s">
        <v>18006</v>
      </c>
      <c r="I8695" s="7">
        <v>48</v>
      </c>
      <c r="J8695" s="8">
        <v>142531</v>
      </c>
      <c r="K8695" s="9">
        <v>133535</v>
      </c>
      <c r="L8695" s="9">
        <f t="shared" si="190"/>
        <v>26707</v>
      </c>
      <c r="M8695" s="9">
        <f t="shared" si="191"/>
        <v>0</v>
      </c>
      <c r="N8695" s="9"/>
    </row>
    <row r="8696" spans="1:14" outlineLevel="1" x14ac:dyDescent="0.25">
      <c r="A8696" s="19" t="s">
        <v>21829</v>
      </c>
      <c r="B8696" s="6"/>
      <c r="C8696" s="6"/>
      <c r="D8696" s="7"/>
      <c r="E8696" s="7"/>
      <c r="F8696" s="7"/>
      <c r="G8696" s="7"/>
      <c r="H8696" s="7"/>
      <c r="I8696" s="7">
        <f>SUBTOTAL(9,I8695:I8695)</f>
        <v>48</v>
      </c>
      <c r="J8696" s="8">
        <f>SUBTOTAL(9,J8695:J8695)</f>
        <v>142531</v>
      </c>
      <c r="K8696" s="9">
        <f>SUBTOTAL(9,K8695:K8695)</f>
        <v>133535</v>
      </c>
      <c r="L8696" s="9">
        <f>SUBTOTAL(9,L8695:L8695)</f>
        <v>26707</v>
      </c>
      <c r="M8696" s="9">
        <f>SUBTOTAL(9,M8695:M8695)</f>
        <v>0</v>
      </c>
      <c r="N8696" s="9"/>
    </row>
    <row r="8697" spans="1:14" outlineLevel="2" x14ac:dyDescent="0.25">
      <c r="A8697" s="6" t="s">
        <v>18008</v>
      </c>
      <c r="B8697" s="6" t="s">
        <v>6108</v>
      </c>
      <c r="C8697" s="6" t="s">
        <v>18007</v>
      </c>
      <c r="D8697" s="7" t="s">
        <v>17200</v>
      </c>
      <c r="E8697" s="7" t="s">
        <v>17201</v>
      </c>
      <c r="F8697" s="7" t="s">
        <v>17202</v>
      </c>
      <c r="G8697" s="7" t="s">
        <v>7240</v>
      </c>
      <c r="H8697" s="7" t="s">
        <v>18009</v>
      </c>
      <c r="I8697" s="7">
        <v>39</v>
      </c>
      <c r="J8697" s="8">
        <v>69693</v>
      </c>
      <c r="K8697" s="9">
        <v>65294</v>
      </c>
      <c r="L8697" s="9">
        <f t="shared" si="190"/>
        <v>13058.800000000001</v>
      </c>
      <c r="M8697" s="9">
        <f t="shared" si="191"/>
        <v>0</v>
      </c>
      <c r="N8697" s="9"/>
    </row>
    <row r="8698" spans="1:14" outlineLevel="1" x14ac:dyDescent="0.25">
      <c r="A8698" s="19" t="s">
        <v>21830</v>
      </c>
      <c r="B8698" s="6"/>
      <c r="C8698" s="6"/>
      <c r="D8698" s="7"/>
      <c r="E8698" s="7"/>
      <c r="F8698" s="7"/>
      <c r="G8698" s="7"/>
      <c r="H8698" s="7"/>
      <c r="I8698" s="7">
        <f>SUBTOTAL(9,I8697:I8697)</f>
        <v>39</v>
      </c>
      <c r="J8698" s="8">
        <f>SUBTOTAL(9,J8697:J8697)</f>
        <v>69693</v>
      </c>
      <c r="K8698" s="9">
        <f>SUBTOTAL(9,K8697:K8697)</f>
        <v>65294</v>
      </c>
      <c r="L8698" s="9">
        <f>SUBTOTAL(9,L8697:L8697)</f>
        <v>13058.800000000001</v>
      </c>
      <c r="M8698" s="9">
        <f>SUBTOTAL(9,M8697:M8697)</f>
        <v>0</v>
      </c>
      <c r="N8698" s="9"/>
    </row>
    <row r="8699" spans="1:14" outlineLevel="2" x14ac:dyDescent="0.25">
      <c r="A8699" s="6" t="s">
        <v>18011</v>
      </c>
      <c r="B8699" s="6" t="s">
        <v>6109</v>
      </c>
      <c r="C8699" s="6" t="s">
        <v>18010</v>
      </c>
      <c r="D8699" s="7" t="s">
        <v>17200</v>
      </c>
      <c r="E8699" s="7" t="s">
        <v>17201</v>
      </c>
      <c r="F8699" s="7" t="s">
        <v>17202</v>
      </c>
      <c r="G8699" s="7" t="s">
        <v>7240</v>
      </c>
      <c r="H8699" s="7" t="s">
        <v>18012</v>
      </c>
      <c r="I8699" s="7">
        <v>36</v>
      </c>
      <c r="J8699" s="8">
        <v>103774</v>
      </c>
      <c r="K8699" s="9">
        <v>97224</v>
      </c>
      <c r="L8699" s="9">
        <f t="shared" si="190"/>
        <v>19444.8</v>
      </c>
      <c r="M8699" s="9">
        <f t="shared" si="191"/>
        <v>0</v>
      </c>
      <c r="N8699" s="9"/>
    </row>
    <row r="8700" spans="1:14" outlineLevel="1" x14ac:dyDescent="0.25">
      <c r="A8700" s="19" t="s">
        <v>21831</v>
      </c>
      <c r="B8700" s="6"/>
      <c r="C8700" s="6"/>
      <c r="D8700" s="7"/>
      <c r="E8700" s="7"/>
      <c r="F8700" s="7"/>
      <c r="G8700" s="7"/>
      <c r="H8700" s="7"/>
      <c r="I8700" s="7">
        <f>SUBTOTAL(9,I8699:I8699)</f>
        <v>36</v>
      </c>
      <c r="J8700" s="8">
        <f>SUBTOTAL(9,J8699:J8699)</f>
        <v>103774</v>
      </c>
      <c r="K8700" s="9">
        <f>SUBTOTAL(9,K8699:K8699)</f>
        <v>97224</v>
      </c>
      <c r="L8700" s="9">
        <f>SUBTOTAL(9,L8699:L8699)</f>
        <v>19444.8</v>
      </c>
      <c r="M8700" s="9">
        <f>SUBTOTAL(9,M8699:M8699)</f>
        <v>0</v>
      </c>
      <c r="N8700" s="9"/>
    </row>
    <row r="8701" spans="1:14" outlineLevel="2" x14ac:dyDescent="0.25">
      <c r="A8701" s="6" t="s">
        <v>18014</v>
      </c>
      <c r="B8701" s="6" t="s">
        <v>6110</v>
      </c>
      <c r="C8701" s="6" t="s">
        <v>18013</v>
      </c>
      <c r="D8701" s="7" t="s">
        <v>17200</v>
      </c>
      <c r="E8701" s="7" t="s">
        <v>17201</v>
      </c>
      <c r="F8701" s="7" t="s">
        <v>17202</v>
      </c>
      <c r="G8701" s="7" t="s">
        <v>7240</v>
      </c>
      <c r="H8701" s="7" t="s">
        <v>18015</v>
      </c>
      <c r="I8701" s="7">
        <v>180</v>
      </c>
      <c r="J8701" s="8">
        <v>359294</v>
      </c>
      <c r="K8701" s="9">
        <v>336616</v>
      </c>
      <c r="L8701" s="9">
        <f t="shared" si="190"/>
        <v>67323.199999999997</v>
      </c>
      <c r="M8701" s="9">
        <f t="shared" si="191"/>
        <v>0</v>
      </c>
      <c r="N8701" s="9"/>
    </row>
    <row r="8702" spans="1:14" outlineLevel="1" x14ac:dyDescent="0.25">
      <c r="A8702" s="19" t="s">
        <v>21832</v>
      </c>
      <c r="B8702" s="6"/>
      <c r="C8702" s="6"/>
      <c r="D8702" s="7"/>
      <c r="E8702" s="7"/>
      <c r="F8702" s="7"/>
      <c r="G8702" s="7"/>
      <c r="H8702" s="7"/>
      <c r="I8702" s="7">
        <f>SUBTOTAL(9,I8701:I8701)</f>
        <v>180</v>
      </c>
      <c r="J8702" s="8">
        <f>SUBTOTAL(9,J8701:J8701)</f>
        <v>359294</v>
      </c>
      <c r="K8702" s="9">
        <f>SUBTOTAL(9,K8701:K8701)</f>
        <v>336616</v>
      </c>
      <c r="L8702" s="9">
        <f>SUBTOTAL(9,L8701:L8701)</f>
        <v>67323.199999999997</v>
      </c>
      <c r="M8702" s="9">
        <f>SUBTOTAL(9,M8701:M8701)</f>
        <v>0</v>
      </c>
      <c r="N8702" s="9"/>
    </row>
    <row r="8703" spans="1:14" outlineLevel="2" x14ac:dyDescent="0.25">
      <c r="A8703" s="6" t="s">
        <v>18017</v>
      </c>
      <c r="B8703" s="6" t="s">
        <v>6111</v>
      </c>
      <c r="C8703" s="6" t="s">
        <v>18016</v>
      </c>
      <c r="D8703" s="7" t="s">
        <v>17200</v>
      </c>
      <c r="E8703" s="7" t="s">
        <v>17201</v>
      </c>
      <c r="F8703" s="7" t="s">
        <v>17202</v>
      </c>
      <c r="G8703" s="7" t="s">
        <v>7240</v>
      </c>
      <c r="H8703" s="7" t="s">
        <v>18018</v>
      </c>
      <c r="I8703" s="7">
        <v>48</v>
      </c>
      <c r="J8703" s="8">
        <v>103082</v>
      </c>
      <c r="K8703" s="9">
        <v>96576</v>
      </c>
      <c r="L8703" s="9">
        <f t="shared" si="190"/>
        <v>19315.2</v>
      </c>
      <c r="M8703" s="9">
        <f t="shared" si="191"/>
        <v>0</v>
      </c>
      <c r="N8703" s="9"/>
    </row>
    <row r="8704" spans="1:14" outlineLevel="1" x14ac:dyDescent="0.25">
      <c r="A8704" s="19" t="s">
        <v>21833</v>
      </c>
      <c r="B8704" s="6"/>
      <c r="C8704" s="6"/>
      <c r="D8704" s="7"/>
      <c r="E8704" s="7"/>
      <c r="F8704" s="7"/>
      <c r="G8704" s="7"/>
      <c r="H8704" s="7"/>
      <c r="I8704" s="7">
        <f>SUBTOTAL(9,I8703:I8703)</f>
        <v>48</v>
      </c>
      <c r="J8704" s="8">
        <f>SUBTOTAL(9,J8703:J8703)</f>
        <v>103082</v>
      </c>
      <c r="K8704" s="9">
        <f>SUBTOTAL(9,K8703:K8703)</f>
        <v>96576</v>
      </c>
      <c r="L8704" s="9">
        <f>SUBTOTAL(9,L8703:L8703)</f>
        <v>19315.2</v>
      </c>
      <c r="M8704" s="9">
        <f>SUBTOTAL(9,M8703:M8703)</f>
        <v>0</v>
      </c>
      <c r="N8704" s="9"/>
    </row>
    <row r="8705" spans="1:14" outlineLevel="2" x14ac:dyDescent="0.25">
      <c r="A8705" s="6" t="s">
        <v>18020</v>
      </c>
      <c r="B8705" s="6" t="s">
        <v>6112</v>
      </c>
      <c r="C8705" s="6" t="s">
        <v>18019</v>
      </c>
      <c r="D8705" s="7" t="s">
        <v>17225</v>
      </c>
      <c r="E8705" s="7" t="s">
        <v>17226</v>
      </c>
      <c r="F8705" s="7" t="s">
        <v>17227</v>
      </c>
      <c r="G8705" s="7" t="s">
        <v>7240</v>
      </c>
      <c r="H8705" s="7" t="s">
        <v>18021</v>
      </c>
      <c r="I8705" s="7">
        <v>50</v>
      </c>
      <c r="J8705" s="8">
        <v>81358</v>
      </c>
      <c r="K8705" s="9">
        <v>76223</v>
      </c>
      <c r="L8705" s="9">
        <f t="shared" si="190"/>
        <v>15244.6</v>
      </c>
      <c r="M8705" s="9">
        <f t="shared" si="191"/>
        <v>0</v>
      </c>
      <c r="N8705" s="9"/>
    </row>
    <row r="8706" spans="1:14" outlineLevel="1" x14ac:dyDescent="0.25">
      <c r="A8706" s="19" t="s">
        <v>21834</v>
      </c>
      <c r="B8706" s="6"/>
      <c r="C8706" s="6"/>
      <c r="D8706" s="7"/>
      <c r="E8706" s="7"/>
      <c r="F8706" s="7"/>
      <c r="G8706" s="7"/>
      <c r="H8706" s="7"/>
      <c r="I8706" s="7">
        <f>SUBTOTAL(9,I8705:I8705)</f>
        <v>50</v>
      </c>
      <c r="J8706" s="8">
        <f>SUBTOTAL(9,J8705:J8705)</f>
        <v>81358</v>
      </c>
      <c r="K8706" s="9">
        <f>SUBTOTAL(9,K8705:K8705)</f>
        <v>76223</v>
      </c>
      <c r="L8706" s="9">
        <f>SUBTOTAL(9,L8705:L8705)</f>
        <v>15244.6</v>
      </c>
      <c r="M8706" s="9">
        <f>SUBTOTAL(9,M8705:M8705)</f>
        <v>0</v>
      </c>
      <c r="N8706" s="9"/>
    </row>
    <row r="8707" spans="1:14" outlineLevel="2" x14ac:dyDescent="0.25">
      <c r="A8707" s="6" t="s">
        <v>18023</v>
      </c>
      <c r="B8707" s="6" t="s">
        <v>6113</v>
      </c>
      <c r="C8707" s="6" t="s">
        <v>18022</v>
      </c>
      <c r="D8707" s="7" t="s">
        <v>17200</v>
      </c>
      <c r="E8707" s="7" t="s">
        <v>17201</v>
      </c>
      <c r="F8707" s="7" t="s">
        <v>17202</v>
      </c>
      <c r="G8707" s="7" t="s">
        <v>7240</v>
      </c>
      <c r="H8707" s="7" t="s">
        <v>18024</v>
      </c>
      <c r="I8707" s="7">
        <v>24</v>
      </c>
      <c r="J8707" s="8">
        <v>42204</v>
      </c>
      <c r="K8707" s="9">
        <v>39540</v>
      </c>
      <c r="L8707" s="9">
        <f t="shared" si="190"/>
        <v>7908</v>
      </c>
      <c r="M8707" s="9">
        <f t="shared" si="191"/>
        <v>0</v>
      </c>
      <c r="N8707" s="9"/>
    </row>
    <row r="8708" spans="1:14" outlineLevel="1" x14ac:dyDescent="0.25">
      <c r="A8708" s="19" t="s">
        <v>21835</v>
      </c>
      <c r="B8708" s="6"/>
      <c r="C8708" s="6"/>
      <c r="D8708" s="7"/>
      <c r="E8708" s="7"/>
      <c r="F8708" s="7"/>
      <c r="G8708" s="7"/>
      <c r="H8708" s="7"/>
      <c r="I8708" s="7">
        <f>SUBTOTAL(9,I8707:I8707)</f>
        <v>24</v>
      </c>
      <c r="J8708" s="8">
        <f>SUBTOTAL(9,J8707:J8707)</f>
        <v>42204</v>
      </c>
      <c r="K8708" s="9">
        <f>SUBTOTAL(9,K8707:K8707)</f>
        <v>39540</v>
      </c>
      <c r="L8708" s="9">
        <f>SUBTOTAL(9,L8707:L8707)</f>
        <v>7908</v>
      </c>
      <c r="M8708" s="9">
        <f>SUBTOTAL(9,M8707:M8707)</f>
        <v>0</v>
      </c>
      <c r="N8708" s="9"/>
    </row>
    <row r="8709" spans="1:14" outlineLevel="2" x14ac:dyDescent="0.25">
      <c r="A8709" s="6" t="s">
        <v>18026</v>
      </c>
      <c r="B8709" s="6" t="s">
        <v>6114</v>
      </c>
      <c r="C8709" s="6" t="s">
        <v>18025</v>
      </c>
      <c r="D8709" s="7" t="s">
        <v>17187</v>
      </c>
      <c r="E8709" s="7" t="s">
        <v>17188</v>
      </c>
      <c r="F8709" s="7" t="s">
        <v>17189</v>
      </c>
      <c r="G8709" s="7" t="s">
        <v>7240</v>
      </c>
      <c r="H8709" s="7" t="s">
        <v>16894</v>
      </c>
      <c r="I8709" s="7">
        <v>49</v>
      </c>
      <c r="J8709" s="8">
        <v>71150</v>
      </c>
      <c r="K8709" s="9">
        <v>66659</v>
      </c>
      <c r="L8709" s="9">
        <f t="shared" si="190"/>
        <v>13331.800000000001</v>
      </c>
      <c r="M8709" s="9">
        <f t="shared" si="191"/>
        <v>0</v>
      </c>
      <c r="N8709" s="9"/>
    </row>
    <row r="8710" spans="1:14" outlineLevel="1" x14ac:dyDescent="0.25">
      <c r="A8710" s="19" t="s">
        <v>21836</v>
      </c>
      <c r="B8710" s="6"/>
      <c r="C8710" s="6"/>
      <c r="D8710" s="7"/>
      <c r="E8710" s="7"/>
      <c r="F8710" s="7"/>
      <c r="G8710" s="7"/>
      <c r="H8710" s="7"/>
      <c r="I8710" s="7">
        <f>SUBTOTAL(9,I8709:I8709)</f>
        <v>49</v>
      </c>
      <c r="J8710" s="8">
        <f>SUBTOTAL(9,J8709:J8709)</f>
        <v>71150</v>
      </c>
      <c r="K8710" s="9">
        <f>SUBTOTAL(9,K8709:K8709)</f>
        <v>66659</v>
      </c>
      <c r="L8710" s="9">
        <f>SUBTOTAL(9,L8709:L8709)</f>
        <v>13331.800000000001</v>
      </c>
      <c r="M8710" s="9">
        <f>SUBTOTAL(9,M8709:M8709)</f>
        <v>0</v>
      </c>
      <c r="N8710" s="9"/>
    </row>
    <row r="8711" spans="1:14" outlineLevel="2" x14ac:dyDescent="0.25">
      <c r="A8711" s="6" t="s">
        <v>18028</v>
      </c>
      <c r="B8711" s="6" t="s">
        <v>6115</v>
      </c>
      <c r="C8711" s="6" t="s">
        <v>18027</v>
      </c>
      <c r="D8711" s="7" t="s">
        <v>17200</v>
      </c>
      <c r="E8711" s="7" t="s">
        <v>17201</v>
      </c>
      <c r="F8711" s="7" t="s">
        <v>17202</v>
      </c>
      <c r="G8711" s="7" t="s">
        <v>7240</v>
      </c>
      <c r="H8711" s="7" t="s">
        <v>18029</v>
      </c>
      <c r="I8711" s="7">
        <v>70</v>
      </c>
      <c r="J8711" s="8">
        <v>166027</v>
      </c>
      <c r="K8711" s="9">
        <v>155548</v>
      </c>
      <c r="L8711" s="9">
        <f t="shared" si="190"/>
        <v>31109.600000000002</v>
      </c>
      <c r="M8711" s="9">
        <f t="shared" si="191"/>
        <v>0</v>
      </c>
      <c r="N8711" s="9"/>
    </row>
    <row r="8712" spans="1:14" outlineLevel="1" x14ac:dyDescent="0.25">
      <c r="A8712" s="19" t="s">
        <v>21837</v>
      </c>
      <c r="B8712" s="6"/>
      <c r="C8712" s="6"/>
      <c r="D8712" s="7"/>
      <c r="E8712" s="7"/>
      <c r="F8712" s="7"/>
      <c r="G8712" s="7"/>
      <c r="H8712" s="7"/>
      <c r="I8712" s="7">
        <f>SUBTOTAL(9,I8711:I8711)</f>
        <v>70</v>
      </c>
      <c r="J8712" s="8">
        <f>SUBTOTAL(9,J8711:J8711)</f>
        <v>166027</v>
      </c>
      <c r="K8712" s="9">
        <f>SUBTOTAL(9,K8711:K8711)</f>
        <v>155548</v>
      </c>
      <c r="L8712" s="9">
        <f>SUBTOTAL(9,L8711:L8711)</f>
        <v>31109.600000000002</v>
      </c>
      <c r="M8712" s="9">
        <f>SUBTOTAL(9,M8711:M8711)</f>
        <v>0</v>
      </c>
      <c r="N8712" s="9"/>
    </row>
    <row r="8713" spans="1:14" outlineLevel="2" x14ac:dyDescent="0.25">
      <c r="A8713" s="6" t="s">
        <v>18031</v>
      </c>
      <c r="B8713" s="6" t="s">
        <v>6116</v>
      </c>
      <c r="C8713" s="6" t="s">
        <v>18030</v>
      </c>
      <c r="D8713" s="7" t="s">
        <v>17200</v>
      </c>
      <c r="E8713" s="7" t="s">
        <v>17201</v>
      </c>
      <c r="F8713" s="7" t="s">
        <v>17202</v>
      </c>
      <c r="G8713" s="7" t="s">
        <v>7240</v>
      </c>
      <c r="H8713" s="7" t="s">
        <v>18032</v>
      </c>
      <c r="I8713" s="7">
        <v>22</v>
      </c>
      <c r="J8713" s="8">
        <v>30753</v>
      </c>
      <c r="K8713" s="9">
        <v>28812</v>
      </c>
      <c r="L8713" s="9">
        <f t="shared" si="190"/>
        <v>5762.4000000000005</v>
      </c>
      <c r="M8713" s="9">
        <f t="shared" si="191"/>
        <v>0</v>
      </c>
      <c r="N8713" s="9"/>
    </row>
    <row r="8714" spans="1:14" outlineLevel="1" x14ac:dyDescent="0.25">
      <c r="A8714" s="19" t="s">
        <v>21838</v>
      </c>
      <c r="B8714" s="6"/>
      <c r="C8714" s="6"/>
      <c r="D8714" s="7"/>
      <c r="E8714" s="7"/>
      <c r="F8714" s="7"/>
      <c r="G8714" s="7"/>
      <c r="H8714" s="7"/>
      <c r="I8714" s="7">
        <f>SUBTOTAL(9,I8713:I8713)</f>
        <v>22</v>
      </c>
      <c r="J8714" s="8">
        <f>SUBTOTAL(9,J8713:J8713)</f>
        <v>30753</v>
      </c>
      <c r="K8714" s="9">
        <f>SUBTOTAL(9,K8713:K8713)</f>
        <v>28812</v>
      </c>
      <c r="L8714" s="9">
        <f>SUBTOTAL(9,L8713:L8713)</f>
        <v>5762.4000000000005</v>
      </c>
      <c r="M8714" s="9">
        <f>SUBTOTAL(9,M8713:M8713)</f>
        <v>0</v>
      </c>
      <c r="N8714" s="9"/>
    </row>
    <row r="8715" spans="1:14" outlineLevel="2" x14ac:dyDescent="0.25">
      <c r="A8715" s="6" t="s">
        <v>18034</v>
      </c>
      <c r="B8715" s="6" t="s">
        <v>6117</v>
      </c>
      <c r="C8715" s="6" t="s">
        <v>18033</v>
      </c>
      <c r="D8715" s="7" t="s">
        <v>17187</v>
      </c>
      <c r="E8715" s="7" t="s">
        <v>17188</v>
      </c>
      <c r="F8715" s="7" t="s">
        <v>17189</v>
      </c>
      <c r="G8715" s="7" t="s">
        <v>7240</v>
      </c>
      <c r="H8715" s="7" t="s">
        <v>18035</v>
      </c>
      <c r="I8715" s="7">
        <v>50</v>
      </c>
      <c r="J8715" s="8">
        <v>125478</v>
      </c>
      <c r="K8715" s="9">
        <v>117558</v>
      </c>
      <c r="L8715" s="9">
        <f t="shared" si="190"/>
        <v>23511.600000000002</v>
      </c>
      <c r="M8715" s="9">
        <f t="shared" si="191"/>
        <v>0</v>
      </c>
      <c r="N8715" s="9"/>
    </row>
    <row r="8716" spans="1:14" outlineLevel="1" x14ac:dyDescent="0.25">
      <c r="A8716" s="19" t="s">
        <v>21839</v>
      </c>
      <c r="B8716" s="6"/>
      <c r="C8716" s="6"/>
      <c r="D8716" s="7"/>
      <c r="E8716" s="7"/>
      <c r="F8716" s="7"/>
      <c r="G8716" s="7"/>
      <c r="H8716" s="7"/>
      <c r="I8716" s="7">
        <f>SUBTOTAL(9,I8715:I8715)</f>
        <v>50</v>
      </c>
      <c r="J8716" s="8">
        <f>SUBTOTAL(9,J8715:J8715)</f>
        <v>125478</v>
      </c>
      <c r="K8716" s="9">
        <f>SUBTOTAL(9,K8715:K8715)</f>
        <v>117558</v>
      </c>
      <c r="L8716" s="9">
        <f>SUBTOTAL(9,L8715:L8715)</f>
        <v>23511.600000000002</v>
      </c>
      <c r="M8716" s="9">
        <f>SUBTOTAL(9,M8715:M8715)</f>
        <v>0</v>
      </c>
      <c r="N8716" s="9"/>
    </row>
    <row r="8717" spans="1:14" outlineLevel="2" x14ac:dyDescent="0.25">
      <c r="A8717" s="6" t="s">
        <v>18037</v>
      </c>
      <c r="B8717" s="6" t="s">
        <v>6118</v>
      </c>
      <c r="C8717" s="6" t="s">
        <v>18036</v>
      </c>
      <c r="D8717" s="7" t="s">
        <v>17200</v>
      </c>
      <c r="E8717" s="7" t="s">
        <v>17201</v>
      </c>
      <c r="F8717" s="7" t="s">
        <v>17202</v>
      </c>
      <c r="G8717" s="7" t="s">
        <v>7240</v>
      </c>
      <c r="H8717" s="7" t="s">
        <v>18038</v>
      </c>
      <c r="I8717" s="7">
        <v>36</v>
      </c>
      <c r="J8717" s="8">
        <v>30783</v>
      </c>
      <c r="K8717" s="9">
        <v>28840</v>
      </c>
      <c r="L8717" s="9">
        <f t="shared" si="190"/>
        <v>5768</v>
      </c>
      <c r="M8717" s="9">
        <f t="shared" si="191"/>
        <v>0</v>
      </c>
      <c r="N8717" s="9"/>
    </row>
    <row r="8718" spans="1:14" outlineLevel="1" x14ac:dyDescent="0.25">
      <c r="A8718" s="19" t="s">
        <v>21840</v>
      </c>
      <c r="B8718" s="6"/>
      <c r="C8718" s="6"/>
      <c r="D8718" s="7"/>
      <c r="E8718" s="7"/>
      <c r="F8718" s="7"/>
      <c r="G8718" s="7"/>
      <c r="H8718" s="7"/>
      <c r="I8718" s="7">
        <f>SUBTOTAL(9,I8717:I8717)</f>
        <v>36</v>
      </c>
      <c r="J8718" s="8">
        <f>SUBTOTAL(9,J8717:J8717)</f>
        <v>30783</v>
      </c>
      <c r="K8718" s="9">
        <f>SUBTOTAL(9,K8717:K8717)</f>
        <v>28840</v>
      </c>
      <c r="L8718" s="9">
        <f>SUBTOTAL(9,L8717:L8717)</f>
        <v>5768</v>
      </c>
      <c r="M8718" s="9">
        <f>SUBTOTAL(9,M8717:M8717)</f>
        <v>0</v>
      </c>
      <c r="N8718" s="9"/>
    </row>
    <row r="8719" spans="1:14" outlineLevel="2" x14ac:dyDescent="0.25">
      <c r="A8719" s="6" t="s">
        <v>18040</v>
      </c>
      <c r="B8719" s="6" t="s">
        <v>6119</v>
      </c>
      <c r="C8719" s="6" t="s">
        <v>18039</v>
      </c>
      <c r="D8719" s="7" t="s">
        <v>17200</v>
      </c>
      <c r="E8719" s="7" t="s">
        <v>17201</v>
      </c>
      <c r="F8719" s="7" t="s">
        <v>17202</v>
      </c>
      <c r="G8719" s="7" t="s">
        <v>7240</v>
      </c>
      <c r="H8719" s="7" t="s">
        <v>18041</v>
      </c>
      <c r="I8719" s="7">
        <v>50</v>
      </c>
      <c r="J8719" s="8">
        <v>101263</v>
      </c>
      <c r="K8719" s="9">
        <v>94871</v>
      </c>
      <c r="L8719" s="9">
        <f t="shared" si="190"/>
        <v>18974.2</v>
      </c>
      <c r="M8719" s="9">
        <f t="shared" si="191"/>
        <v>0</v>
      </c>
      <c r="N8719" s="9"/>
    </row>
    <row r="8720" spans="1:14" outlineLevel="1" x14ac:dyDescent="0.25">
      <c r="A8720" s="19" t="s">
        <v>21841</v>
      </c>
      <c r="B8720" s="6"/>
      <c r="C8720" s="6"/>
      <c r="D8720" s="7"/>
      <c r="E8720" s="7"/>
      <c r="F8720" s="7"/>
      <c r="G8720" s="7"/>
      <c r="H8720" s="7"/>
      <c r="I8720" s="7">
        <f>SUBTOTAL(9,I8719:I8719)</f>
        <v>50</v>
      </c>
      <c r="J8720" s="8">
        <f>SUBTOTAL(9,J8719:J8719)</f>
        <v>101263</v>
      </c>
      <c r="K8720" s="9">
        <f>SUBTOTAL(9,K8719:K8719)</f>
        <v>94871</v>
      </c>
      <c r="L8720" s="9">
        <f>SUBTOTAL(9,L8719:L8719)</f>
        <v>18974.2</v>
      </c>
      <c r="M8720" s="9">
        <f>SUBTOTAL(9,M8719:M8719)</f>
        <v>0</v>
      </c>
      <c r="N8720" s="9"/>
    </row>
    <row r="8721" spans="1:14" outlineLevel="2" x14ac:dyDescent="0.25">
      <c r="A8721" s="6" t="s">
        <v>18043</v>
      </c>
      <c r="B8721" s="6" t="s">
        <v>6120</v>
      </c>
      <c r="C8721" s="6" t="s">
        <v>18042</v>
      </c>
      <c r="D8721" s="7" t="s">
        <v>17200</v>
      </c>
      <c r="E8721" s="7" t="s">
        <v>17201</v>
      </c>
      <c r="F8721" s="7" t="s">
        <v>17202</v>
      </c>
      <c r="G8721" s="7" t="s">
        <v>7240</v>
      </c>
      <c r="H8721" s="7" t="s">
        <v>18044</v>
      </c>
      <c r="I8721" s="7">
        <v>52</v>
      </c>
      <c r="J8721" s="8">
        <v>82058</v>
      </c>
      <c r="K8721" s="9">
        <v>76879</v>
      </c>
      <c r="L8721" s="9">
        <f t="shared" si="190"/>
        <v>15375.800000000001</v>
      </c>
      <c r="M8721" s="9">
        <f t="shared" si="191"/>
        <v>0</v>
      </c>
      <c r="N8721" s="9"/>
    </row>
    <row r="8722" spans="1:14" outlineLevel="1" x14ac:dyDescent="0.25">
      <c r="A8722" s="19" t="s">
        <v>21842</v>
      </c>
      <c r="B8722" s="6"/>
      <c r="C8722" s="6"/>
      <c r="D8722" s="7"/>
      <c r="E8722" s="7"/>
      <c r="F8722" s="7"/>
      <c r="G8722" s="7"/>
      <c r="H8722" s="7"/>
      <c r="I8722" s="7">
        <f>SUBTOTAL(9,I8721:I8721)</f>
        <v>52</v>
      </c>
      <c r="J8722" s="8">
        <f>SUBTOTAL(9,J8721:J8721)</f>
        <v>82058</v>
      </c>
      <c r="K8722" s="9">
        <f>SUBTOTAL(9,K8721:K8721)</f>
        <v>76879</v>
      </c>
      <c r="L8722" s="9">
        <f>SUBTOTAL(9,L8721:L8721)</f>
        <v>15375.800000000001</v>
      </c>
      <c r="M8722" s="9">
        <f>SUBTOTAL(9,M8721:M8721)</f>
        <v>0</v>
      </c>
      <c r="N8722" s="9"/>
    </row>
    <row r="8723" spans="1:14" outlineLevel="2" x14ac:dyDescent="0.25">
      <c r="A8723" s="6" t="s">
        <v>18046</v>
      </c>
      <c r="B8723" s="6" t="s">
        <v>6121</v>
      </c>
      <c r="C8723" s="6" t="s">
        <v>18045</v>
      </c>
      <c r="D8723" s="7" t="s">
        <v>17187</v>
      </c>
      <c r="E8723" s="7" t="s">
        <v>17188</v>
      </c>
      <c r="F8723" s="7" t="s">
        <v>17189</v>
      </c>
      <c r="G8723" s="7" t="s">
        <v>7240</v>
      </c>
      <c r="H8723" s="7" t="s">
        <v>18047</v>
      </c>
      <c r="I8723" s="7">
        <v>158</v>
      </c>
      <c r="J8723" s="8">
        <v>352431</v>
      </c>
      <c r="K8723" s="9">
        <v>330186</v>
      </c>
      <c r="L8723" s="9">
        <f t="shared" si="190"/>
        <v>66037.2</v>
      </c>
      <c r="M8723" s="9">
        <f t="shared" si="191"/>
        <v>0</v>
      </c>
      <c r="N8723" s="9"/>
    </row>
    <row r="8724" spans="1:14" outlineLevel="1" x14ac:dyDescent="0.25">
      <c r="A8724" s="19" t="s">
        <v>21843</v>
      </c>
      <c r="B8724" s="6"/>
      <c r="C8724" s="6"/>
      <c r="D8724" s="7"/>
      <c r="E8724" s="7"/>
      <c r="F8724" s="7"/>
      <c r="G8724" s="7"/>
      <c r="H8724" s="7"/>
      <c r="I8724" s="7">
        <f>SUBTOTAL(9,I8723:I8723)</f>
        <v>158</v>
      </c>
      <c r="J8724" s="8">
        <f>SUBTOTAL(9,J8723:J8723)</f>
        <v>352431</v>
      </c>
      <c r="K8724" s="9">
        <f>SUBTOTAL(9,K8723:K8723)</f>
        <v>330186</v>
      </c>
      <c r="L8724" s="9">
        <f>SUBTOTAL(9,L8723:L8723)</f>
        <v>66037.2</v>
      </c>
      <c r="M8724" s="9">
        <f>SUBTOTAL(9,M8723:M8723)</f>
        <v>0</v>
      </c>
      <c r="N8724" s="9"/>
    </row>
    <row r="8725" spans="1:14" outlineLevel="2" x14ac:dyDescent="0.25">
      <c r="A8725" s="6" t="s">
        <v>18049</v>
      </c>
      <c r="B8725" s="6" t="s">
        <v>6122</v>
      </c>
      <c r="C8725" s="6" t="s">
        <v>18048</v>
      </c>
      <c r="D8725" s="7" t="s">
        <v>17200</v>
      </c>
      <c r="E8725" s="7" t="s">
        <v>17201</v>
      </c>
      <c r="F8725" s="7" t="s">
        <v>17202</v>
      </c>
      <c r="G8725" s="7" t="s">
        <v>7240</v>
      </c>
      <c r="H8725" s="7" t="s">
        <v>18050</v>
      </c>
      <c r="I8725" s="7">
        <v>40</v>
      </c>
      <c r="J8725" s="8">
        <v>111717</v>
      </c>
      <c r="K8725" s="9">
        <v>104666</v>
      </c>
      <c r="L8725" s="9">
        <f t="shared" si="190"/>
        <v>20933.2</v>
      </c>
      <c r="M8725" s="9">
        <f t="shared" si="191"/>
        <v>0</v>
      </c>
      <c r="N8725" s="9"/>
    </row>
    <row r="8726" spans="1:14" outlineLevel="1" x14ac:dyDescent="0.25">
      <c r="A8726" s="19" t="s">
        <v>21844</v>
      </c>
      <c r="B8726" s="6"/>
      <c r="C8726" s="6"/>
      <c r="D8726" s="7"/>
      <c r="E8726" s="7"/>
      <c r="F8726" s="7"/>
      <c r="G8726" s="7"/>
      <c r="H8726" s="7"/>
      <c r="I8726" s="7">
        <f>SUBTOTAL(9,I8725:I8725)</f>
        <v>40</v>
      </c>
      <c r="J8726" s="8">
        <f>SUBTOTAL(9,J8725:J8725)</f>
        <v>111717</v>
      </c>
      <c r="K8726" s="9">
        <f>SUBTOTAL(9,K8725:K8725)</f>
        <v>104666</v>
      </c>
      <c r="L8726" s="9">
        <f>SUBTOTAL(9,L8725:L8725)</f>
        <v>20933.2</v>
      </c>
      <c r="M8726" s="9">
        <f>SUBTOTAL(9,M8725:M8725)</f>
        <v>0</v>
      </c>
      <c r="N8726" s="9"/>
    </row>
    <row r="8727" spans="1:14" outlineLevel="2" x14ac:dyDescent="0.25">
      <c r="A8727" s="6" t="s">
        <v>18052</v>
      </c>
      <c r="B8727" s="6" t="s">
        <v>6123</v>
      </c>
      <c r="C8727" s="6" t="s">
        <v>18051</v>
      </c>
      <c r="D8727" s="7" t="s">
        <v>17187</v>
      </c>
      <c r="E8727" s="7" t="s">
        <v>17188</v>
      </c>
      <c r="F8727" s="7" t="s">
        <v>17189</v>
      </c>
      <c r="G8727" s="7" t="s">
        <v>7240</v>
      </c>
      <c r="H8727" s="7" t="s">
        <v>12757</v>
      </c>
      <c r="I8727" s="7">
        <v>86</v>
      </c>
      <c r="J8727" s="8">
        <v>156463</v>
      </c>
      <c r="K8727" s="9">
        <v>146587</v>
      </c>
      <c r="L8727" s="9">
        <f t="shared" si="190"/>
        <v>29317.4</v>
      </c>
      <c r="M8727" s="9">
        <f t="shared" si="191"/>
        <v>0</v>
      </c>
      <c r="N8727" s="9"/>
    </row>
    <row r="8728" spans="1:14" outlineLevel="1" x14ac:dyDescent="0.25">
      <c r="A8728" s="19" t="s">
        <v>21845</v>
      </c>
      <c r="B8728" s="6"/>
      <c r="C8728" s="6"/>
      <c r="D8728" s="7"/>
      <c r="E8728" s="7"/>
      <c r="F8728" s="7"/>
      <c r="G8728" s="7"/>
      <c r="H8728" s="7"/>
      <c r="I8728" s="7">
        <f>SUBTOTAL(9,I8727:I8727)</f>
        <v>86</v>
      </c>
      <c r="J8728" s="8">
        <f>SUBTOTAL(9,J8727:J8727)</f>
        <v>156463</v>
      </c>
      <c r="K8728" s="9">
        <f>SUBTOTAL(9,K8727:K8727)</f>
        <v>146587</v>
      </c>
      <c r="L8728" s="9">
        <f>SUBTOTAL(9,L8727:L8727)</f>
        <v>29317.4</v>
      </c>
      <c r="M8728" s="9">
        <f>SUBTOTAL(9,M8727:M8727)</f>
        <v>0</v>
      </c>
      <c r="N8728" s="9"/>
    </row>
    <row r="8729" spans="1:14" outlineLevel="2" x14ac:dyDescent="0.25">
      <c r="A8729" s="6" t="s">
        <v>18054</v>
      </c>
      <c r="B8729" s="6" t="s">
        <v>6124</v>
      </c>
      <c r="C8729" s="6" t="s">
        <v>18053</v>
      </c>
      <c r="D8729" s="7" t="s">
        <v>17200</v>
      </c>
      <c r="E8729" s="7" t="s">
        <v>17201</v>
      </c>
      <c r="F8729" s="7" t="s">
        <v>17202</v>
      </c>
      <c r="G8729" s="7" t="s">
        <v>7240</v>
      </c>
      <c r="H8729" s="7" t="s">
        <v>18055</v>
      </c>
      <c r="I8729" s="7">
        <v>26</v>
      </c>
      <c r="J8729" s="8">
        <v>52896</v>
      </c>
      <c r="K8729" s="9">
        <v>49557</v>
      </c>
      <c r="L8729" s="9">
        <f t="shared" si="190"/>
        <v>9911.4000000000015</v>
      </c>
      <c r="M8729" s="9">
        <f t="shared" si="191"/>
        <v>0</v>
      </c>
      <c r="N8729" s="9"/>
    </row>
    <row r="8730" spans="1:14" outlineLevel="1" x14ac:dyDescent="0.25">
      <c r="A8730" s="19" t="s">
        <v>21846</v>
      </c>
      <c r="B8730" s="6"/>
      <c r="C8730" s="6"/>
      <c r="D8730" s="7"/>
      <c r="E8730" s="7"/>
      <c r="F8730" s="7"/>
      <c r="G8730" s="7"/>
      <c r="H8730" s="7"/>
      <c r="I8730" s="7">
        <f>SUBTOTAL(9,I8729:I8729)</f>
        <v>26</v>
      </c>
      <c r="J8730" s="8">
        <f>SUBTOTAL(9,J8729:J8729)</f>
        <v>52896</v>
      </c>
      <c r="K8730" s="9">
        <f>SUBTOTAL(9,K8729:K8729)</f>
        <v>49557</v>
      </c>
      <c r="L8730" s="9">
        <f>SUBTOTAL(9,L8729:L8729)</f>
        <v>9911.4000000000015</v>
      </c>
      <c r="M8730" s="9">
        <f>SUBTOTAL(9,M8729:M8729)</f>
        <v>0</v>
      </c>
      <c r="N8730" s="9"/>
    </row>
    <row r="8731" spans="1:14" outlineLevel="2" x14ac:dyDescent="0.25">
      <c r="A8731" s="6" t="s">
        <v>18057</v>
      </c>
      <c r="B8731" s="6" t="s">
        <v>6125</v>
      </c>
      <c r="C8731" s="6" t="s">
        <v>18056</v>
      </c>
      <c r="D8731" s="7" t="s">
        <v>17200</v>
      </c>
      <c r="E8731" s="7" t="s">
        <v>17201</v>
      </c>
      <c r="F8731" s="7" t="s">
        <v>17202</v>
      </c>
      <c r="G8731" s="7" t="s">
        <v>7240</v>
      </c>
      <c r="H8731" s="7" t="s">
        <v>18058</v>
      </c>
      <c r="I8731" s="7">
        <v>36</v>
      </c>
      <c r="J8731" s="8">
        <v>52175</v>
      </c>
      <c r="K8731" s="9">
        <v>48882</v>
      </c>
      <c r="L8731" s="9">
        <f t="shared" si="190"/>
        <v>9776.4</v>
      </c>
      <c r="M8731" s="9">
        <f t="shared" si="191"/>
        <v>0</v>
      </c>
      <c r="N8731" s="9"/>
    </row>
    <row r="8732" spans="1:14" outlineLevel="1" x14ac:dyDescent="0.25">
      <c r="A8732" s="19" t="s">
        <v>21847</v>
      </c>
      <c r="B8732" s="6"/>
      <c r="C8732" s="6"/>
      <c r="D8732" s="7"/>
      <c r="E8732" s="7"/>
      <c r="F8732" s="7"/>
      <c r="G8732" s="7"/>
      <c r="H8732" s="7"/>
      <c r="I8732" s="7">
        <f>SUBTOTAL(9,I8731:I8731)</f>
        <v>36</v>
      </c>
      <c r="J8732" s="8">
        <f>SUBTOTAL(9,J8731:J8731)</f>
        <v>52175</v>
      </c>
      <c r="K8732" s="9">
        <f>SUBTOTAL(9,K8731:K8731)</f>
        <v>48882</v>
      </c>
      <c r="L8732" s="9">
        <f>SUBTOTAL(9,L8731:L8731)</f>
        <v>9776.4</v>
      </c>
      <c r="M8732" s="9">
        <f>SUBTOTAL(9,M8731:M8731)</f>
        <v>0</v>
      </c>
      <c r="N8732" s="9"/>
    </row>
    <row r="8733" spans="1:14" outlineLevel="2" x14ac:dyDescent="0.25">
      <c r="A8733" s="6" t="s">
        <v>18060</v>
      </c>
      <c r="B8733" s="6" t="s">
        <v>6126</v>
      </c>
      <c r="C8733" s="6" t="s">
        <v>18059</v>
      </c>
      <c r="D8733" s="7" t="s">
        <v>17200</v>
      </c>
      <c r="E8733" s="7" t="s">
        <v>17201</v>
      </c>
      <c r="F8733" s="7" t="s">
        <v>17202</v>
      </c>
      <c r="G8733" s="7" t="s">
        <v>7240</v>
      </c>
      <c r="H8733" s="7" t="s">
        <v>18061</v>
      </c>
      <c r="I8733" s="7">
        <v>42</v>
      </c>
      <c r="J8733" s="8">
        <v>59088</v>
      </c>
      <c r="K8733" s="9">
        <v>55358</v>
      </c>
      <c r="L8733" s="9">
        <f t="shared" si="190"/>
        <v>11071.6</v>
      </c>
      <c r="M8733" s="9">
        <f t="shared" si="191"/>
        <v>0</v>
      </c>
      <c r="N8733" s="9"/>
    </row>
    <row r="8734" spans="1:14" outlineLevel="1" x14ac:dyDescent="0.25">
      <c r="A8734" s="19" t="s">
        <v>21848</v>
      </c>
      <c r="B8734" s="6"/>
      <c r="C8734" s="6"/>
      <c r="D8734" s="7"/>
      <c r="E8734" s="7"/>
      <c r="F8734" s="7"/>
      <c r="G8734" s="7"/>
      <c r="H8734" s="7"/>
      <c r="I8734" s="7">
        <f>SUBTOTAL(9,I8733:I8733)</f>
        <v>42</v>
      </c>
      <c r="J8734" s="8">
        <f>SUBTOTAL(9,J8733:J8733)</f>
        <v>59088</v>
      </c>
      <c r="K8734" s="9">
        <f>SUBTOTAL(9,K8733:K8733)</f>
        <v>55358</v>
      </c>
      <c r="L8734" s="9">
        <f>SUBTOTAL(9,L8733:L8733)</f>
        <v>11071.6</v>
      </c>
      <c r="M8734" s="9">
        <f>SUBTOTAL(9,M8733:M8733)</f>
        <v>0</v>
      </c>
      <c r="N8734" s="9"/>
    </row>
    <row r="8735" spans="1:14" outlineLevel="2" x14ac:dyDescent="0.25">
      <c r="A8735" s="6" t="s">
        <v>18063</v>
      </c>
      <c r="B8735" s="6" t="s">
        <v>6127</v>
      </c>
      <c r="C8735" s="6" t="s">
        <v>18062</v>
      </c>
      <c r="D8735" s="7" t="s">
        <v>17200</v>
      </c>
      <c r="E8735" s="7" t="s">
        <v>17201</v>
      </c>
      <c r="F8735" s="7" t="s">
        <v>17202</v>
      </c>
      <c r="G8735" s="7" t="s">
        <v>7240</v>
      </c>
      <c r="H8735" s="7" t="s">
        <v>18064</v>
      </c>
      <c r="I8735" s="7">
        <v>14</v>
      </c>
      <c r="J8735" s="8">
        <v>22706</v>
      </c>
      <c r="K8735" s="9">
        <v>21273</v>
      </c>
      <c r="L8735" s="9">
        <f t="shared" si="190"/>
        <v>4254.6000000000004</v>
      </c>
      <c r="M8735" s="9">
        <f t="shared" si="191"/>
        <v>0</v>
      </c>
      <c r="N8735" s="9"/>
    </row>
    <row r="8736" spans="1:14" outlineLevel="1" x14ac:dyDescent="0.25">
      <c r="A8736" s="19" t="s">
        <v>21849</v>
      </c>
      <c r="B8736" s="6"/>
      <c r="C8736" s="6"/>
      <c r="D8736" s="7"/>
      <c r="E8736" s="7"/>
      <c r="F8736" s="7"/>
      <c r="G8736" s="7"/>
      <c r="H8736" s="7"/>
      <c r="I8736" s="7">
        <f>SUBTOTAL(9,I8735:I8735)</f>
        <v>14</v>
      </c>
      <c r="J8736" s="8">
        <f>SUBTOTAL(9,J8735:J8735)</f>
        <v>22706</v>
      </c>
      <c r="K8736" s="9">
        <f>SUBTOTAL(9,K8735:K8735)</f>
        <v>21273</v>
      </c>
      <c r="L8736" s="9">
        <f>SUBTOTAL(9,L8735:L8735)</f>
        <v>4254.6000000000004</v>
      </c>
      <c r="M8736" s="9">
        <f>SUBTOTAL(9,M8735:M8735)</f>
        <v>0</v>
      </c>
      <c r="N8736" s="9"/>
    </row>
    <row r="8737" spans="1:14" outlineLevel="2" x14ac:dyDescent="0.25">
      <c r="A8737" s="6" t="s">
        <v>18066</v>
      </c>
      <c r="B8737" s="6" t="s">
        <v>6128</v>
      </c>
      <c r="C8737" s="6" t="s">
        <v>18065</v>
      </c>
      <c r="D8737" s="7" t="s">
        <v>17200</v>
      </c>
      <c r="E8737" s="7" t="s">
        <v>17201</v>
      </c>
      <c r="F8737" s="7" t="s">
        <v>17202</v>
      </c>
      <c r="G8737" s="7" t="s">
        <v>7240</v>
      </c>
      <c r="H8737" s="7" t="s">
        <v>18067</v>
      </c>
      <c r="I8737" s="7">
        <v>67</v>
      </c>
      <c r="J8737" s="8">
        <v>117920</v>
      </c>
      <c r="K8737" s="9">
        <v>110477</v>
      </c>
      <c r="L8737" s="9">
        <f t="shared" si="190"/>
        <v>22095.4</v>
      </c>
      <c r="M8737" s="9">
        <f t="shared" si="191"/>
        <v>0</v>
      </c>
      <c r="N8737" s="9"/>
    </row>
    <row r="8738" spans="1:14" outlineLevel="1" x14ac:dyDescent="0.25">
      <c r="A8738" s="19" t="s">
        <v>21850</v>
      </c>
      <c r="B8738" s="6"/>
      <c r="C8738" s="6"/>
      <c r="D8738" s="7"/>
      <c r="E8738" s="7"/>
      <c r="F8738" s="7"/>
      <c r="G8738" s="7"/>
      <c r="H8738" s="7"/>
      <c r="I8738" s="7">
        <f>SUBTOTAL(9,I8737:I8737)</f>
        <v>67</v>
      </c>
      <c r="J8738" s="8">
        <f>SUBTOTAL(9,J8737:J8737)</f>
        <v>117920</v>
      </c>
      <c r="K8738" s="9">
        <f>SUBTOTAL(9,K8737:K8737)</f>
        <v>110477</v>
      </c>
      <c r="L8738" s="9">
        <f>SUBTOTAL(9,L8737:L8737)</f>
        <v>22095.4</v>
      </c>
      <c r="M8738" s="9">
        <f>SUBTOTAL(9,M8737:M8737)</f>
        <v>0</v>
      </c>
      <c r="N8738" s="9"/>
    </row>
    <row r="8739" spans="1:14" outlineLevel="2" x14ac:dyDescent="0.25">
      <c r="A8739" s="6" t="s">
        <v>18069</v>
      </c>
      <c r="B8739" s="6" t="s">
        <v>6129</v>
      </c>
      <c r="C8739" s="6" t="s">
        <v>18068</v>
      </c>
      <c r="D8739" s="7" t="s">
        <v>17200</v>
      </c>
      <c r="E8739" s="7" t="s">
        <v>17201</v>
      </c>
      <c r="F8739" s="7" t="s">
        <v>17202</v>
      </c>
      <c r="G8739" s="7" t="s">
        <v>7240</v>
      </c>
      <c r="H8739" s="7" t="s">
        <v>18070</v>
      </c>
      <c r="I8739" s="7">
        <v>42</v>
      </c>
      <c r="J8739" s="8">
        <v>88826</v>
      </c>
      <c r="K8739" s="9">
        <v>83219</v>
      </c>
      <c r="L8739" s="9">
        <f t="shared" si="190"/>
        <v>16643.8</v>
      </c>
      <c r="M8739" s="9">
        <f t="shared" si="191"/>
        <v>0</v>
      </c>
      <c r="N8739" s="9"/>
    </row>
    <row r="8740" spans="1:14" outlineLevel="1" x14ac:dyDescent="0.25">
      <c r="A8740" s="19" t="s">
        <v>21851</v>
      </c>
      <c r="B8740" s="6"/>
      <c r="C8740" s="6"/>
      <c r="D8740" s="7"/>
      <c r="E8740" s="7"/>
      <c r="F8740" s="7"/>
      <c r="G8740" s="7"/>
      <c r="H8740" s="7"/>
      <c r="I8740" s="7">
        <f>SUBTOTAL(9,I8739:I8739)</f>
        <v>42</v>
      </c>
      <c r="J8740" s="8">
        <f>SUBTOTAL(9,J8739:J8739)</f>
        <v>88826</v>
      </c>
      <c r="K8740" s="9">
        <f>SUBTOTAL(9,K8739:K8739)</f>
        <v>83219</v>
      </c>
      <c r="L8740" s="9">
        <f>SUBTOTAL(9,L8739:L8739)</f>
        <v>16643.8</v>
      </c>
      <c r="M8740" s="9">
        <f>SUBTOTAL(9,M8739:M8739)</f>
        <v>0</v>
      </c>
      <c r="N8740" s="9"/>
    </row>
    <row r="8741" spans="1:14" outlineLevel="2" x14ac:dyDescent="0.25">
      <c r="A8741" s="6" t="s">
        <v>18072</v>
      </c>
      <c r="B8741" s="6" t="s">
        <v>6130</v>
      </c>
      <c r="C8741" s="6" t="s">
        <v>18071</v>
      </c>
      <c r="D8741" s="7" t="s">
        <v>17200</v>
      </c>
      <c r="E8741" s="7" t="s">
        <v>17201</v>
      </c>
      <c r="F8741" s="7" t="s">
        <v>17202</v>
      </c>
      <c r="G8741" s="7" t="s">
        <v>7240</v>
      </c>
      <c r="H8741" s="7" t="s">
        <v>18073</v>
      </c>
      <c r="I8741" s="7">
        <v>51</v>
      </c>
      <c r="J8741" s="8">
        <v>100659</v>
      </c>
      <c r="K8741" s="9">
        <v>94306</v>
      </c>
      <c r="L8741" s="9">
        <f t="shared" si="190"/>
        <v>18861.2</v>
      </c>
      <c r="M8741" s="9">
        <f t="shared" si="191"/>
        <v>0</v>
      </c>
      <c r="N8741" s="9"/>
    </row>
    <row r="8742" spans="1:14" outlineLevel="1" x14ac:dyDescent="0.25">
      <c r="A8742" s="19" t="s">
        <v>21852</v>
      </c>
      <c r="B8742" s="6"/>
      <c r="C8742" s="6"/>
      <c r="D8742" s="7"/>
      <c r="E8742" s="7"/>
      <c r="F8742" s="7"/>
      <c r="G8742" s="7"/>
      <c r="H8742" s="7"/>
      <c r="I8742" s="7">
        <f>SUBTOTAL(9,I8741:I8741)</f>
        <v>51</v>
      </c>
      <c r="J8742" s="8">
        <f>SUBTOTAL(9,J8741:J8741)</f>
        <v>100659</v>
      </c>
      <c r="K8742" s="9">
        <f>SUBTOTAL(9,K8741:K8741)</f>
        <v>94306</v>
      </c>
      <c r="L8742" s="9">
        <f>SUBTOTAL(9,L8741:L8741)</f>
        <v>18861.2</v>
      </c>
      <c r="M8742" s="9">
        <f>SUBTOTAL(9,M8741:M8741)</f>
        <v>0</v>
      </c>
      <c r="N8742" s="9"/>
    </row>
    <row r="8743" spans="1:14" outlineLevel="2" x14ac:dyDescent="0.25">
      <c r="A8743" s="6" t="s">
        <v>18075</v>
      </c>
      <c r="B8743" s="6" t="s">
        <v>6131</v>
      </c>
      <c r="C8743" s="6" t="s">
        <v>18074</v>
      </c>
      <c r="D8743" s="7" t="s">
        <v>17200</v>
      </c>
      <c r="E8743" s="7" t="s">
        <v>17201</v>
      </c>
      <c r="F8743" s="7" t="s">
        <v>17202</v>
      </c>
      <c r="G8743" s="7" t="s">
        <v>7240</v>
      </c>
      <c r="H8743" s="7" t="s">
        <v>18076</v>
      </c>
      <c r="I8743" s="7">
        <v>63</v>
      </c>
      <c r="J8743" s="8">
        <v>101674</v>
      </c>
      <c r="K8743" s="9">
        <v>95256</v>
      </c>
      <c r="L8743" s="9">
        <f t="shared" si="190"/>
        <v>19051.2</v>
      </c>
      <c r="M8743" s="9">
        <f t="shared" si="191"/>
        <v>0</v>
      </c>
      <c r="N8743" s="9"/>
    </row>
    <row r="8744" spans="1:14" outlineLevel="1" x14ac:dyDescent="0.25">
      <c r="A8744" s="19" t="s">
        <v>21853</v>
      </c>
      <c r="B8744" s="6"/>
      <c r="C8744" s="6"/>
      <c r="D8744" s="7"/>
      <c r="E8744" s="7"/>
      <c r="F8744" s="7"/>
      <c r="G8744" s="7"/>
      <c r="H8744" s="7"/>
      <c r="I8744" s="7">
        <f>SUBTOTAL(9,I8743:I8743)</f>
        <v>63</v>
      </c>
      <c r="J8744" s="8">
        <f>SUBTOTAL(9,J8743:J8743)</f>
        <v>101674</v>
      </c>
      <c r="K8744" s="9">
        <f>SUBTOTAL(9,K8743:K8743)</f>
        <v>95256</v>
      </c>
      <c r="L8744" s="9">
        <f>SUBTOTAL(9,L8743:L8743)</f>
        <v>19051.2</v>
      </c>
      <c r="M8744" s="9">
        <f>SUBTOTAL(9,M8743:M8743)</f>
        <v>0</v>
      </c>
      <c r="N8744" s="9"/>
    </row>
    <row r="8745" spans="1:14" outlineLevel="2" x14ac:dyDescent="0.25">
      <c r="A8745" s="6" t="s">
        <v>18078</v>
      </c>
      <c r="B8745" s="6" t="s">
        <v>6132</v>
      </c>
      <c r="C8745" s="6" t="s">
        <v>18077</v>
      </c>
      <c r="D8745" s="7" t="s">
        <v>17200</v>
      </c>
      <c r="E8745" s="7" t="s">
        <v>17201</v>
      </c>
      <c r="F8745" s="7" t="s">
        <v>17202</v>
      </c>
      <c r="G8745" s="7" t="s">
        <v>7240</v>
      </c>
      <c r="H8745" s="7" t="s">
        <v>18079</v>
      </c>
      <c r="I8745" s="7">
        <v>40</v>
      </c>
      <c r="J8745" s="8">
        <v>67730</v>
      </c>
      <c r="K8745" s="9">
        <v>63455</v>
      </c>
      <c r="L8745" s="9">
        <f t="shared" si="190"/>
        <v>12691</v>
      </c>
      <c r="M8745" s="9">
        <f t="shared" si="191"/>
        <v>0</v>
      </c>
      <c r="N8745" s="9"/>
    </row>
    <row r="8746" spans="1:14" outlineLevel="1" x14ac:dyDescent="0.25">
      <c r="A8746" s="19" t="s">
        <v>21854</v>
      </c>
      <c r="B8746" s="6"/>
      <c r="C8746" s="6"/>
      <c r="D8746" s="7"/>
      <c r="E8746" s="7"/>
      <c r="F8746" s="7"/>
      <c r="G8746" s="7"/>
      <c r="H8746" s="7"/>
      <c r="I8746" s="7">
        <f>SUBTOTAL(9,I8745:I8745)</f>
        <v>40</v>
      </c>
      <c r="J8746" s="8">
        <f>SUBTOTAL(9,J8745:J8745)</f>
        <v>67730</v>
      </c>
      <c r="K8746" s="9">
        <f>SUBTOTAL(9,K8745:K8745)</f>
        <v>63455</v>
      </c>
      <c r="L8746" s="9">
        <f>SUBTOTAL(9,L8745:L8745)</f>
        <v>12691</v>
      </c>
      <c r="M8746" s="9">
        <f>SUBTOTAL(9,M8745:M8745)</f>
        <v>0</v>
      </c>
      <c r="N8746" s="9"/>
    </row>
    <row r="8747" spans="1:14" outlineLevel="2" x14ac:dyDescent="0.25">
      <c r="A8747" s="6" t="s">
        <v>18081</v>
      </c>
      <c r="B8747" s="6" t="s">
        <v>6133</v>
      </c>
      <c r="C8747" s="6" t="s">
        <v>18080</v>
      </c>
      <c r="D8747" s="7" t="s">
        <v>17200</v>
      </c>
      <c r="E8747" s="7" t="s">
        <v>17201</v>
      </c>
      <c r="F8747" s="7" t="s">
        <v>17202</v>
      </c>
      <c r="G8747" s="7" t="s">
        <v>7240</v>
      </c>
      <c r="H8747" s="7" t="s">
        <v>18082</v>
      </c>
      <c r="I8747" s="7">
        <v>44</v>
      </c>
      <c r="J8747" s="8">
        <v>100350</v>
      </c>
      <c r="K8747" s="9">
        <v>94016</v>
      </c>
      <c r="L8747" s="9">
        <f t="shared" si="190"/>
        <v>18803.2</v>
      </c>
      <c r="M8747" s="9">
        <f t="shared" si="191"/>
        <v>0</v>
      </c>
      <c r="N8747" s="9"/>
    </row>
    <row r="8748" spans="1:14" outlineLevel="1" x14ac:dyDescent="0.25">
      <c r="A8748" s="19" t="s">
        <v>21855</v>
      </c>
      <c r="B8748" s="6"/>
      <c r="C8748" s="6"/>
      <c r="D8748" s="7"/>
      <c r="E8748" s="7"/>
      <c r="F8748" s="7"/>
      <c r="G8748" s="7"/>
      <c r="H8748" s="7"/>
      <c r="I8748" s="7">
        <f>SUBTOTAL(9,I8747:I8747)</f>
        <v>44</v>
      </c>
      <c r="J8748" s="8">
        <f>SUBTOTAL(9,J8747:J8747)</f>
        <v>100350</v>
      </c>
      <c r="K8748" s="9">
        <f>SUBTOTAL(9,K8747:K8747)</f>
        <v>94016</v>
      </c>
      <c r="L8748" s="9">
        <f>SUBTOTAL(9,L8747:L8747)</f>
        <v>18803.2</v>
      </c>
      <c r="M8748" s="9">
        <f>SUBTOTAL(9,M8747:M8747)</f>
        <v>0</v>
      </c>
      <c r="N8748" s="9"/>
    </row>
    <row r="8749" spans="1:14" outlineLevel="2" x14ac:dyDescent="0.25">
      <c r="A8749" s="6" t="s">
        <v>18084</v>
      </c>
      <c r="B8749" s="6" t="s">
        <v>6134</v>
      </c>
      <c r="C8749" s="6" t="s">
        <v>18083</v>
      </c>
      <c r="D8749" s="7" t="s">
        <v>17200</v>
      </c>
      <c r="E8749" s="7" t="s">
        <v>17201</v>
      </c>
      <c r="F8749" s="7" t="s">
        <v>17202</v>
      </c>
      <c r="G8749" s="7" t="s">
        <v>7240</v>
      </c>
      <c r="H8749" s="7" t="s">
        <v>18085</v>
      </c>
      <c r="I8749" s="7">
        <v>30</v>
      </c>
      <c r="J8749" s="8">
        <v>44326</v>
      </c>
      <c r="K8749" s="9">
        <v>41528</v>
      </c>
      <c r="L8749" s="9">
        <f t="shared" si="190"/>
        <v>8305.6</v>
      </c>
      <c r="M8749" s="9">
        <f t="shared" si="191"/>
        <v>0</v>
      </c>
      <c r="N8749" s="9"/>
    </row>
    <row r="8750" spans="1:14" outlineLevel="1" x14ac:dyDescent="0.25">
      <c r="A8750" s="19" t="s">
        <v>21856</v>
      </c>
      <c r="B8750" s="6"/>
      <c r="C8750" s="6"/>
      <c r="D8750" s="7"/>
      <c r="E8750" s="7"/>
      <c r="F8750" s="7"/>
      <c r="G8750" s="7"/>
      <c r="H8750" s="7"/>
      <c r="I8750" s="7">
        <f>SUBTOTAL(9,I8749:I8749)</f>
        <v>30</v>
      </c>
      <c r="J8750" s="8">
        <f>SUBTOTAL(9,J8749:J8749)</f>
        <v>44326</v>
      </c>
      <c r="K8750" s="9">
        <f>SUBTOTAL(9,K8749:K8749)</f>
        <v>41528</v>
      </c>
      <c r="L8750" s="9">
        <f>SUBTOTAL(9,L8749:L8749)</f>
        <v>8305.6</v>
      </c>
      <c r="M8750" s="9">
        <f>SUBTOTAL(9,M8749:M8749)</f>
        <v>0</v>
      </c>
      <c r="N8750" s="9"/>
    </row>
    <row r="8751" spans="1:14" outlineLevel="2" x14ac:dyDescent="0.25">
      <c r="A8751" s="6" t="s">
        <v>18087</v>
      </c>
      <c r="B8751" s="6" t="s">
        <v>6135</v>
      </c>
      <c r="C8751" s="6" t="s">
        <v>18086</v>
      </c>
      <c r="D8751" s="7" t="s">
        <v>17200</v>
      </c>
      <c r="E8751" s="7" t="s">
        <v>17201</v>
      </c>
      <c r="F8751" s="7" t="s">
        <v>17202</v>
      </c>
      <c r="G8751" s="7" t="s">
        <v>7240</v>
      </c>
      <c r="H8751" s="7" t="s">
        <v>18088</v>
      </c>
      <c r="I8751" s="7">
        <v>40</v>
      </c>
      <c r="J8751" s="8">
        <v>75761</v>
      </c>
      <c r="K8751" s="9">
        <v>70979</v>
      </c>
      <c r="L8751" s="9">
        <f t="shared" si="190"/>
        <v>14195.800000000001</v>
      </c>
      <c r="M8751" s="9">
        <f t="shared" si="191"/>
        <v>0</v>
      </c>
      <c r="N8751" s="9"/>
    </row>
    <row r="8752" spans="1:14" outlineLevel="1" x14ac:dyDescent="0.25">
      <c r="A8752" s="19" t="s">
        <v>21857</v>
      </c>
      <c r="B8752" s="6"/>
      <c r="C8752" s="6"/>
      <c r="D8752" s="7"/>
      <c r="E8752" s="7"/>
      <c r="F8752" s="7"/>
      <c r="G8752" s="7"/>
      <c r="H8752" s="7"/>
      <c r="I8752" s="7">
        <f>SUBTOTAL(9,I8751:I8751)</f>
        <v>40</v>
      </c>
      <c r="J8752" s="8">
        <f>SUBTOTAL(9,J8751:J8751)</f>
        <v>75761</v>
      </c>
      <c r="K8752" s="9">
        <f>SUBTOTAL(9,K8751:K8751)</f>
        <v>70979</v>
      </c>
      <c r="L8752" s="9">
        <f>SUBTOTAL(9,L8751:L8751)</f>
        <v>14195.800000000001</v>
      </c>
      <c r="M8752" s="9">
        <f>SUBTOTAL(9,M8751:M8751)</f>
        <v>0</v>
      </c>
      <c r="N8752" s="9"/>
    </row>
    <row r="8753" spans="1:14" outlineLevel="2" x14ac:dyDescent="0.25">
      <c r="A8753" s="6" t="s">
        <v>18090</v>
      </c>
      <c r="B8753" s="6" t="s">
        <v>6136</v>
      </c>
      <c r="C8753" s="6" t="s">
        <v>18089</v>
      </c>
      <c r="D8753" s="7" t="s">
        <v>17187</v>
      </c>
      <c r="E8753" s="7" t="s">
        <v>17188</v>
      </c>
      <c r="F8753" s="7" t="s">
        <v>17189</v>
      </c>
      <c r="G8753" s="7" t="s">
        <v>7240</v>
      </c>
      <c r="H8753" s="7" t="s">
        <v>18091</v>
      </c>
      <c r="I8753" s="7">
        <v>26</v>
      </c>
      <c r="J8753" s="8">
        <v>39703</v>
      </c>
      <c r="K8753" s="9">
        <v>37197</v>
      </c>
      <c r="L8753" s="9">
        <f t="shared" si="190"/>
        <v>7439.4000000000005</v>
      </c>
      <c r="M8753" s="9">
        <f t="shared" si="191"/>
        <v>0</v>
      </c>
      <c r="N8753" s="9"/>
    </row>
    <row r="8754" spans="1:14" outlineLevel="1" x14ac:dyDescent="0.25">
      <c r="A8754" s="19" t="s">
        <v>21858</v>
      </c>
      <c r="B8754" s="6"/>
      <c r="C8754" s="6"/>
      <c r="D8754" s="7"/>
      <c r="E8754" s="7"/>
      <c r="F8754" s="7"/>
      <c r="G8754" s="7"/>
      <c r="H8754" s="7"/>
      <c r="I8754" s="7">
        <f>SUBTOTAL(9,I8753:I8753)</f>
        <v>26</v>
      </c>
      <c r="J8754" s="8">
        <f>SUBTOTAL(9,J8753:J8753)</f>
        <v>39703</v>
      </c>
      <c r="K8754" s="9">
        <f>SUBTOTAL(9,K8753:K8753)</f>
        <v>37197</v>
      </c>
      <c r="L8754" s="9">
        <f>SUBTOTAL(9,L8753:L8753)</f>
        <v>7439.4000000000005</v>
      </c>
      <c r="M8754" s="9">
        <f>SUBTOTAL(9,M8753:M8753)</f>
        <v>0</v>
      </c>
      <c r="N8754" s="9"/>
    </row>
    <row r="8755" spans="1:14" outlineLevel="2" x14ac:dyDescent="0.25">
      <c r="A8755" s="6" t="s">
        <v>18093</v>
      </c>
      <c r="B8755" s="6" t="s">
        <v>6137</v>
      </c>
      <c r="C8755" s="6" t="s">
        <v>18092</v>
      </c>
      <c r="D8755" s="7" t="s">
        <v>17200</v>
      </c>
      <c r="E8755" s="7" t="s">
        <v>17201</v>
      </c>
      <c r="F8755" s="7" t="s">
        <v>17202</v>
      </c>
      <c r="G8755" s="7" t="s">
        <v>7240</v>
      </c>
      <c r="H8755" s="7" t="s">
        <v>18094</v>
      </c>
      <c r="I8755" s="7">
        <v>84</v>
      </c>
      <c r="J8755" s="8">
        <v>139572</v>
      </c>
      <c r="K8755" s="9">
        <v>130762</v>
      </c>
      <c r="L8755" s="9">
        <f t="shared" si="190"/>
        <v>26152.400000000001</v>
      </c>
      <c r="M8755" s="9">
        <f t="shared" si="191"/>
        <v>0</v>
      </c>
      <c r="N8755" s="9"/>
    </row>
    <row r="8756" spans="1:14" outlineLevel="1" x14ac:dyDescent="0.25">
      <c r="A8756" s="19" t="s">
        <v>21859</v>
      </c>
      <c r="B8756" s="6"/>
      <c r="C8756" s="6"/>
      <c r="D8756" s="7"/>
      <c r="E8756" s="7"/>
      <c r="F8756" s="7"/>
      <c r="G8756" s="7"/>
      <c r="H8756" s="7"/>
      <c r="I8756" s="7">
        <f>SUBTOTAL(9,I8755:I8755)</f>
        <v>84</v>
      </c>
      <c r="J8756" s="8">
        <f>SUBTOTAL(9,J8755:J8755)</f>
        <v>139572</v>
      </c>
      <c r="K8756" s="9">
        <f>SUBTOTAL(9,K8755:K8755)</f>
        <v>130762</v>
      </c>
      <c r="L8756" s="9">
        <f>SUBTOTAL(9,L8755:L8755)</f>
        <v>26152.400000000001</v>
      </c>
      <c r="M8756" s="9">
        <f>SUBTOTAL(9,M8755:M8755)</f>
        <v>0</v>
      </c>
      <c r="N8756" s="9"/>
    </row>
    <row r="8757" spans="1:14" outlineLevel="2" x14ac:dyDescent="0.25">
      <c r="A8757" s="6" t="s">
        <v>18096</v>
      </c>
      <c r="B8757" s="6" t="s">
        <v>6138</v>
      </c>
      <c r="C8757" s="6" t="s">
        <v>18095</v>
      </c>
      <c r="D8757" s="7" t="s">
        <v>17200</v>
      </c>
      <c r="E8757" s="7" t="s">
        <v>17201</v>
      </c>
      <c r="F8757" s="7" t="s">
        <v>17202</v>
      </c>
      <c r="G8757" s="7" t="s">
        <v>7240</v>
      </c>
      <c r="H8757" s="7" t="s">
        <v>18097</v>
      </c>
      <c r="I8757" s="7">
        <v>84</v>
      </c>
      <c r="J8757" s="8">
        <v>204075</v>
      </c>
      <c r="K8757" s="9">
        <v>191194</v>
      </c>
      <c r="L8757" s="9">
        <f t="shared" si="190"/>
        <v>38238.800000000003</v>
      </c>
      <c r="M8757" s="9">
        <f t="shared" si="191"/>
        <v>0</v>
      </c>
      <c r="N8757" s="9"/>
    </row>
    <row r="8758" spans="1:14" outlineLevel="1" x14ac:dyDescent="0.25">
      <c r="A8758" s="19" t="s">
        <v>21860</v>
      </c>
      <c r="B8758" s="6"/>
      <c r="C8758" s="6"/>
      <c r="D8758" s="7"/>
      <c r="E8758" s="7"/>
      <c r="F8758" s="7"/>
      <c r="G8758" s="7"/>
      <c r="H8758" s="7"/>
      <c r="I8758" s="7">
        <f>SUBTOTAL(9,I8757:I8757)</f>
        <v>84</v>
      </c>
      <c r="J8758" s="8">
        <f>SUBTOTAL(9,J8757:J8757)</f>
        <v>204075</v>
      </c>
      <c r="K8758" s="9">
        <f>SUBTOTAL(9,K8757:K8757)</f>
        <v>191194</v>
      </c>
      <c r="L8758" s="9">
        <f>SUBTOTAL(9,L8757:L8757)</f>
        <v>38238.800000000003</v>
      </c>
      <c r="M8758" s="9">
        <f>SUBTOTAL(9,M8757:M8757)</f>
        <v>0</v>
      </c>
      <c r="N8758" s="9"/>
    </row>
    <row r="8759" spans="1:14" outlineLevel="2" x14ac:dyDescent="0.25">
      <c r="A8759" s="6" t="s">
        <v>18099</v>
      </c>
      <c r="B8759" s="6" t="s">
        <v>6139</v>
      </c>
      <c r="C8759" s="6" t="s">
        <v>18098</v>
      </c>
      <c r="D8759" s="7" t="s">
        <v>17200</v>
      </c>
      <c r="E8759" s="7" t="s">
        <v>17201</v>
      </c>
      <c r="F8759" s="7" t="s">
        <v>17202</v>
      </c>
      <c r="G8759" s="7" t="s">
        <v>7240</v>
      </c>
      <c r="H8759" s="7" t="s">
        <v>18100</v>
      </c>
      <c r="I8759" s="7">
        <v>50</v>
      </c>
      <c r="J8759" s="8">
        <v>96087</v>
      </c>
      <c r="K8759" s="9">
        <v>90022</v>
      </c>
      <c r="L8759" s="9">
        <f t="shared" si="190"/>
        <v>18004.400000000001</v>
      </c>
      <c r="M8759" s="9">
        <f t="shared" si="191"/>
        <v>0</v>
      </c>
      <c r="N8759" s="9"/>
    </row>
    <row r="8760" spans="1:14" outlineLevel="1" x14ac:dyDescent="0.25">
      <c r="A8760" s="19" t="s">
        <v>21861</v>
      </c>
      <c r="B8760" s="6"/>
      <c r="C8760" s="6"/>
      <c r="D8760" s="7"/>
      <c r="E8760" s="7"/>
      <c r="F8760" s="7"/>
      <c r="G8760" s="7"/>
      <c r="H8760" s="7"/>
      <c r="I8760" s="7">
        <f>SUBTOTAL(9,I8759:I8759)</f>
        <v>50</v>
      </c>
      <c r="J8760" s="8">
        <f>SUBTOTAL(9,J8759:J8759)</f>
        <v>96087</v>
      </c>
      <c r="K8760" s="9">
        <f>SUBTOTAL(9,K8759:K8759)</f>
        <v>90022</v>
      </c>
      <c r="L8760" s="9">
        <f>SUBTOTAL(9,L8759:L8759)</f>
        <v>18004.400000000001</v>
      </c>
      <c r="M8760" s="9">
        <f>SUBTOTAL(9,M8759:M8759)</f>
        <v>0</v>
      </c>
      <c r="N8760" s="9"/>
    </row>
    <row r="8761" spans="1:14" outlineLevel="2" x14ac:dyDescent="0.25">
      <c r="A8761" s="6" t="s">
        <v>18102</v>
      </c>
      <c r="B8761" s="6" t="s">
        <v>6140</v>
      </c>
      <c r="C8761" s="6" t="s">
        <v>18101</v>
      </c>
      <c r="D8761" s="7" t="s">
        <v>17200</v>
      </c>
      <c r="E8761" s="7" t="s">
        <v>17201</v>
      </c>
      <c r="F8761" s="7" t="s">
        <v>17202</v>
      </c>
      <c r="G8761" s="7" t="s">
        <v>7240</v>
      </c>
      <c r="H8761" s="7" t="s">
        <v>18103</v>
      </c>
      <c r="I8761" s="7">
        <v>80</v>
      </c>
      <c r="J8761" s="8">
        <v>189725</v>
      </c>
      <c r="K8761" s="9">
        <v>177750</v>
      </c>
      <c r="L8761" s="9">
        <f t="shared" si="190"/>
        <v>35550</v>
      </c>
      <c r="M8761" s="9">
        <f t="shared" si="191"/>
        <v>0</v>
      </c>
      <c r="N8761" s="9"/>
    </row>
    <row r="8762" spans="1:14" outlineLevel="1" x14ac:dyDescent="0.25">
      <c r="A8762" s="19" t="s">
        <v>21862</v>
      </c>
      <c r="B8762" s="6"/>
      <c r="C8762" s="6"/>
      <c r="D8762" s="7"/>
      <c r="E8762" s="7"/>
      <c r="F8762" s="7"/>
      <c r="G8762" s="7"/>
      <c r="H8762" s="7"/>
      <c r="I8762" s="7">
        <f>SUBTOTAL(9,I8761:I8761)</f>
        <v>80</v>
      </c>
      <c r="J8762" s="8">
        <f>SUBTOTAL(9,J8761:J8761)</f>
        <v>189725</v>
      </c>
      <c r="K8762" s="9">
        <f>SUBTOTAL(9,K8761:K8761)</f>
        <v>177750</v>
      </c>
      <c r="L8762" s="9">
        <f>SUBTOTAL(9,L8761:L8761)</f>
        <v>35550</v>
      </c>
      <c r="M8762" s="9">
        <f>SUBTOTAL(9,M8761:M8761)</f>
        <v>0</v>
      </c>
      <c r="N8762" s="9"/>
    </row>
    <row r="8763" spans="1:14" outlineLevel="2" x14ac:dyDescent="0.25">
      <c r="A8763" s="6" t="s">
        <v>18105</v>
      </c>
      <c r="B8763" s="6" t="s">
        <v>6141</v>
      </c>
      <c r="C8763" s="6" t="s">
        <v>18104</v>
      </c>
      <c r="D8763" s="7" t="s">
        <v>17200</v>
      </c>
      <c r="E8763" s="7" t="s">
        <v>17201</v>
      </c>
      <c r="F8763" s="7" t="s">
        <v>17202</v>
      </c>
      <c r="G8763" s="7" t="s">
        <v>7240</v>
      </c>
      <c r="H8763" s="7" t="s">
        <v>18106</v>
      </c>
      <c r="I8763" s="7">
        <v>16</v>
      </c>
      <c r="J8763" s="8">
        <v>31653</v>
      </c>
      <c r="K8763" s="9">
        <v>29655</v>
      </c>
      <c r="L8763" s="9">
        <f t="shared" si="190"/>
        <v>5931</v>
      </c>
      <c r="M8763" s="9">
        <f t="shared" si="191"/>
        <v>0</v>
      </c>
      <c r="N8763" s="9"/>
    </row>
    <row r="8764" spans="1:14" outlineLevel="1" x14ac:dyDescent="0.25">
      <c r="A8764" s="19" t="s">
        <v>21863</v>
      </c>
      <c r="B8764" s="6"/>
      <c r="C8764" s="6"/>
      <c r="D8764" s="7"/>
      <c r="E8764" s="7"/>
      <c r="F8764" s="7"/>
      <c r="G8764" s="7"/>
      <c r="H8764" s="7"/>
      <c r="I8764" s="7">
        <f>SUBTOTAL(9,I8763:I8763)</f>
        <v>16</v>
      </c>
      <c r="J8764" s="8">
        <f>SUBTOTAL(9,J8763:J8763)</f>
        <v>31653</v>
      </c>
      <c r="K8764" s="9">
        <f>SUBTOTAL(9,K8763:K8763)</f>
        <v>29655</v>
      </c>
      <c r="L8764" s="9">
        <f>SUBTOTAL(9,L8763:L8763)</f>
        <v>5931</v>
      </c>
      <c r="M8764" s="9">
        <f>SUBTOTAL(9,M8763:M8763)</f>
        <v>0</v>
      </c>
      <c r="N8764" s="9"/>
    </row>
    <row r="8765" spans="1:14" outlineLevel="2" x14ac:dyDescent="0.25">
      <c r="A8765" s="6" t="s">
        <v>18108</v>
      </c>
      <c r="B8765" s="6" t="s">
        <v>6142</v>
      </c>
      <c r="C8765" s="6" t="s">
        <v>18107</v>
      </c>
      <c r="D8765" s="7" t="s">
        <v>17200</v>
      </c>
      <c r="E8765" s="7" t="s">
        <v>17201</v>
      </c>
      <c r="F8765" s="7" t="s">
        <v>17202</v>
      </c>
      <c r="G8765" s="7" t="s">
        <v>7240</v>
      </c>
      <c r="H8765" s="7" t="s">
        <v>18109</v>
      </c>
      <c r="I8765" s="7">
        <v>44</v>
      </c>
      <c r="J8765" s="8">
        <v>96380</v>
      </c>
      <c r="K8765" s="9">
        <v>90297</v>
      </c>
      <c r="L8765" s="9">
        <f t="shared" si="190"/>
        <v>18059.400000000001</v>
      </c>
      <c r="M8765" s="9">
        <f t="shared" si="191"/>
        <v>0</v>
      </c>
      <c r="N8765" s="9"/>
    </row>
    <row r="8766" spans="1:14" outlineLevel="1" x14ac:dyDescent="0.25">
      <c r="A8766" s="19" t="s">
        <v>21864</v>
      </c>
      <c r="B8766" s="6"/>
      <c r="C8766" s="6"/>
      <c r="D8766" s="7"/>
      <c r="E8766" s="7"/>
      <c r="F8766" s="7"/>
      <c r="G8766" s="7"/>
      <c r="H8766" s="7"/>
      <c r="I8766" s="7">
        <f>SUBTOTAL(9,I8765:I8765)</f>
        <v>44</v>
      </c>
      <c r="J8766" s="8">
        <f>SUBTOTAL(9,J8765:J8765)</f>
        <v>96380</v>
      </c>
      <c r="K8766" s="9">
        <f>SUBTOTAL(9,K8765:K8765)</f>
        <v>90297</v>
      </c>
      <c r="L8766" s="9">
        <f>SUBTOTAL(9,L8765:L8765)</f>
        <v>18059.400000000001</v>
      </c>
      <c r="M8766" s="9">
        <f>SUBTOTAL(9,M8765:M8765)</f>
        <v>0</v>
      </c>
      <c r="N8766" s="9"/>
    </row>
    <row r="8767" spans="1:14" outlineLevel="2" x14ac:dyDescent="0.25">
      <c r="A8767" s="6" t="s">
        <v>18111</v>
      </c>
      <c r="B8767" s="6" t="s">
        <v>6143</v>
      </c>
      <c r="C8767" s="6" t="s">
        <v>18110</v>
      </c>
      <c r="D8767" s="7" t="s">
        <v>17200</v>
      </c>
      <c r="E8767" s="7" t="s">
        <v>17201</v>
      </c>
      <c r="F8767" s="7" t="s">
        <v>17202</v>
      </c>
      <c r="G8767" s="7" t="s">
        <v>7240</v>
      </c>
      <c r="H8767" s="7" t="s">
        <v>18112</v>
      </c>
      <c r="I8767" s="7">
        <v>9</v>
      </c>
      <c r="J8767" s="8">
        <v>11057</v>
      </c>
      <c r="K8767" s="9">
        <v>10359</v>
      </c>
      <c r="L8767" s="9">
        <f t="shared" si="190"/>
        <v>2071.8000000000002</v>
      </c>
      <c r="M8767" s="9">
        <f t="shared" si="191"/>
        <v>0</v>
      </c>
      <c r="N8767" s="9"/>
    </row>
    <row r="8768" spans="1:14" outlineLevel="1" x14ac:dyDescent="0.25">
      <c r="A8768" s="19" t="s">
        <v>21865</v>
      </c>
      <c r="B8768" s="6"/>
      <c r="C8768" s="6"/>
      <c r="D8768" s="7"/>
      <c r="E8768" s="7"/>
      <c r="F8768" s="7"/>
      <c r="G8768" s="7"/>
      <c r="H8768" s="7"/>
      <c r="I8768" s="7">
        <f>SUBTOTAL(9,I8767:I8767)</f>
        <v>9</v>
      </c>
      <c r="J8768" s="8">
        <f>SUBTOTAL(9,J8767:J8767)</f>
        <v>11057</v>
      </c>
      <c r="K8768" s="9">
        <f>SUBTOTAL(9,K8767:K8767)</f>
        <v>10359</v>
      </c>
      <c r="L8768" s="9">
        <f>SUBTOTAL(9,L8767:L8767)</f>
        <v>2071.8000000000002</v>
      </c>
      <c r="M8768" s="9">
        <f>SUBTOTAL(9,M8767:M8767)</f>
        <v>0</v>
      </c>
      <c r="N8768" s="9"/>
    </row>
    <row r="8769" spans="1:14" outlineLevel="2" x14ac:dyDescent="0.25">
      <c r="A8769" s="6" t="s">
        <v>18114</v>
      </c>
      <c r="B8769" s="6" t="s">
        <v>6144</v>
      </c>
      <c r="C8769" s="6" t="s">
        <v>18113</v>
      </c>
      <c r="D8769" s="7" t="s">
        <v>17200</v>
      </c>
      <c r="E8769" s="7" t="s">
        <v>17201</v>
      </c>
      <c r="F8769" s="7" t="s">
        <v>17202</v>
      </c>
      <c r="G8769" s="7" t="s">
        <v>7240</v>
      </c>
      <c r="H8769" s="7" t="s">
        <v>18115</v>
      </c>
      <c r="I8769" s="7">
        <v>20</v>
      </c>
      <c r="J8769" s="8">
        <v>33989</v>
      </c>
      <c r="K8769" s="9">
        <v>31844</v>
      </c>
      <c r="L8769" s="9">
        <f t="shared" si="190"/>
        <v>6368.8</v>
      </c>
      <c r="M8769" s="9">
        <f t="shared" si="191"/>
        <v>0</v>
      </c>
      <c r="N8769" s="9"/>
    </row>
    <row r="8770" spans="1:14" outlineLevel="1" x14ac:dyDescent="0.25">
      <c r="A8770" s="19" t="s">
        <v>21866</v>
      </c>
      <c r="B8770" s="6"/>
      <c r="C8770" s="6"/>
      <c r="D8770" s="7"/>
      <c r="E8770" s="7"/>
      <c r="F8770" s="7"/>
      <c r="G8770" s="7"/>
      <c r="H8770" s="7"/>
      <c r="I8770" s="7">
        <f>SUBTOTAL(9,I8769:I8769)</f>
        <v>20</v>
      </c>
      <c r="J8770" s="8">
        <f>SUBTOTAL(9,J8769:J8769)</f>
        <v>33989</v>
      </c>
      <c r="K8770" s="9">
        <f>SUBTOTAL(9,K8769:K8769)</f>
        <v>31844</v>
      </c>
      <c r="L8770" s="9">
        <f>SUBTOTAL(9,L8769:L8769)</f>
        <v>6368.8</v>
      </c>
      <c r="M8770" s="9">
        <f>SUBTOTAL(9,M8769:M8769)</f>
        <v>0</v>
      </c>
      <c r="N8770" s="9"/>
    </row>
    <row r="8771" spans="1:14" outlineLevel="2" x14ac:dyDescent="0.25">
      <c r="A8771" s="6" t="s">
        <v>18117</v>
      </c>
      <c r="B8771" s="6" t="s">
        <v>6145</v>
      </c>
      <c r="C8771" s="6" t="s">
        <v>18116</v>
      </c>
      <c r="D8771" s="7" t="s">
        <v>17200</v>
      </c>
      <c r="E8771" s="7" t="s">
        <v>17201</v>
      </c>
      <c r="F8771" s="7" t="s">
        <v>17202</v>
      </c>
      <c r="G8771" s="7" t="s">
        <v>7240</v>
      </c>
      <c r="H8771" s="7" t="s">
        <v>18118</v>
      </c>
      <c r="I8771" s="7">
        <v>98</v>
      </c>
      <c r="J8771" s="8">
        <v>107040</v>
      </c>
      <c r="K8771" s="9">
        <v>100284</v>
      </c>
      <c r="L8771" s="9">
        <f t="shared" si="190"/>
        <v>20056.800000000003</v>
      </c>
      <c r="M8771" s="9">
        <f t="shared" si="191"/>
        <v>0</v>
      </c>
      <c r="N8771" s="9"/>
    </row>
    <row r="8772" spans="1:14" outlineLevel="1" x14ac:dyDescent="0.25">
      <c r="A8772" s="19" t="s">
        <v>21867</v>
      </c>
      <c r="B8772" s="6"/>
      <c r="C8772" s="6"/>
      <c r="D8772" s="7"/>
      <c r="E8772" s="7"/>
      <c r="F8772" s="7"/>
      <c r="G8772" s="7"/>
      <c r="H8772" s="7"/>
      <c r="I8772" s="7">
        <f>SUBTOTAL(9,I8771:I8771)</f>
        <v>98</v>
      </c>
      <c r="J8772" s="8">
        <f>SUBTOTAL(9,J8771:J8771)</f>
        <v>107040</v>
      </c>
      <c r="K8772" s="9">
        <f>SUBTOTAL(9,K8771:K8771)</f>
        <v>100284</v>
      </c>
      <c r="L8772" s="9">
        <f>SUBTOTAL(9,L8771:L8771)</f>
        <v>20056.800000000003</v>
      </c>
      <c r="M8772" s="9">
        <f>SUBTOTAL(9,M8771:M8771)</f>
        <v>0</v>
      </c>
      <c r="N8772" s="9"/>
    </row>
    <row r="8773" spans="1:14" outlineLevel="2" x14ac:dyDescent="0.25">
      <c r="A8773" s="6" t="s">
        <v>18120</v>
      </c>
      <c r="B8773" s="6" t="s">
        <v>6146</v>
      </c>
      <c r="C8773" s="6" t="s">
        <v>18119</v>
      </c>
      <c r="D8773" s="7" t="s">
        <v>17200</v>
      </c>
      <c r="E8773" s="7" t="s">
        <v>17201</v>
      </c>
      <c r="F8773" s="7" t="s">
        <v>17202</v>
      </c>
      <c r="G8773" s="7" t="s">
        <v>7240</v>
      </c>
      <c r="H8773" s="7" t="s">
        <v>18121</v>
      </c>
      <c r="I8773" s="7">
        <v>10</v>
      </c>
      <c r="J8773" s="8">
        <v>38412</v>
      </c>
      <c r="K8773" s="9">
        <v>35987</v>
      </c>
      <c r="L8773" s="9">
        <f t="shared" si="190"/>
        <v>7197.4000000000005</v>
      </c>
      <c r="M8773" s="9">
        <f t="shared" si="191"/>
        <v>0</v>
      </c>
      <c r="N8773" s="9"/>
    </row>
    <row r="8774" spans="1:14" outlineLevel="1" x14ac:dyDescent="0.25">
      <c r="A8774" s="19" t="s">
        <v>21868</v>
      </c>
      <c r="B8774" s="6"/>
      <c r="C8774" s="6"/>
      <c r="D8774" s="7"/>
      <c r="E8774" s="7"/>
      <c r="F8774" s="7"/>
      <c r="G8774" s="7"/>
      <c r="H8774" s="7"/>
      <c r="I8774" s="7">
        <f>SUBTOTAL(9,I8773:I8773)</f>
        <v>10</v>
      </c>
      <c r="J8774" s="8">
        <f>SUBTOTAL(9,J8773:J8773)</f>
        <v>38412</v>
      </c>
      <c r="K8774" s="9">
        <f>SUBTOTAL(9,K8773:K8773)</f>
        <v>35987</v>
      </c>
      <c r="L8774" s="9">
        <f>SUBTOTAL(9,L8773:L8773)</f>
        <v>7197.4000000000005</v>
      </c>
      <c r="M8774" s="9">
        <f>SUBTOTAL(9,M8773:M8773)</f>
        <v>0</v>
      </c>
      <c r="N8774" s="9"/>
    </row>
    <row r="8775" spans="1:14" outlineLevel="2" x14ac:dyDescent="0.25">
      <c r="A8775" s="6" t="s">
        <v>18123</v>
      </c>
      <c r="B8775" s="6" t="s">
        <v>6147</v>
      </c>
      <c r="C8775" s="6" t="s">
        <v>18122</v>
      </c>
      <c r="D8775" s="7" t="s">
        <v>17200</v>
      </c>
      <c r="E8775" s="7" t="s">
        <v>17201</v>
      </c>
      <c r="F8775" s="7" t="s">
        <v>17202</v>
      </c>
      <c r="G8775" s="7" t="s">
        <v>7240</v>
      </c>
      <c r="H8775" s="7" t="s">
        <v>18124</v>
      </c>
      <c r="I8775" s="7">
        <v>60</v>
      </c>
      <c r="J8775" s="8">
        <v>130837</v>
      </c>
      <c r="K8775" s="9">
        <v>122579</v>
      </c>
      <c r="L8775" s="9">
        <f t="shared" si="190"/>
        <v>24515.800000000003</v>
      </c>
      <c r="M8775" s="9">
        <f t="shared" si="191"/>
        <v>0</v>
      </c>
      <c r="N8775" s="9"/>
    </row>
    <row r="8776" spans="1:14" outlineLevel="1" x14ac:dyDescent="0.25">
      <c r="A8776" s="19" t="s">
        <v>21869</v>
      </c>
      <c r="B8776" s="6"/>
      <c r="C8776" s="6"/>
      <c r="D8776" s="7"/>
      <c r="E8776" s="7"/>
      <c r="F8776" s="7"/>
      <c r="G8776" s="7"/>
      <c r="H8776" s="7"/>
      <c r="I8776" s="7">
        <f>SUBTOTAL(9,I8775:I8775)</f>
        <v>60</v>
      </c>
      <c r="J8776" s="8">
        <f>SUBTOTAL(9,J8775:J8775)</f>
        <v>130837</v>
      </c>
      <c r="K8776" s="9">
        <f>SUBTOTAL(9,K8775:K8775)</f>
        <v>122579</v>
      </c>
      <c r="L8776" s="9">
        <f>SUBTOTAL(9,L8775:L8775)</f>
        <v>24515.800000000003</v>
      </c>
      <c r="M8776" s="9">
        <f>SUBTOTAL(9,M8775:M8775)</f>
        <v>0</v>
      </c>
      <c r="N8776" s="9"/>
    </row>
    <row r="8777" spans="1:14" outlineLevel="2" x14ac:dyDescent="0.25">
      <c r="A8777" s="6" t="s">
        <v>18126</v>
      </c>
      <c r="B8777" s="6" t="s">
        <v>6148</v>
      </c>
      <c r="C8777" s="6" t="s">
        <v>18125</v>
      </c>
      <c r="D8777" s="7" t="s">
        <v>17187</v>
      </c>
      <c r="E8777" s="7" t="s">
        <v>17188</v>
      </c>
      <c r="F8777" s="7" t="s">
        <v>17189</v>
      </c>
      <c r="G8777" s="7" t="s">
        <v>7240</v>
      </c>
      <c r="H8777" s="7" t="s">
        <v>18127</v>
      </c>
      <c r="I8777" s="7">
        <v>36</v>
      </c>
      <c r="J8777" s="8">
        <v>85879</v>
      </c>
      <c r="K8777" s="9">
        <v>80458</v>
      </c>
      <c r="L8777" s="9">
        <f t="shared" si="190"/>
        <v>16091.6</v>
      </c>
      <c r="M8777" s="9">
        <f t="shared" si="191"/>
        <v>0</v>
      </c>
      <c r="N8777" s="9"/>
    </row>
    <row r="8778" spans="1:14" outlineLevel="1" x14ac:dyDescent="0.25">
      <c r="A8778" s="19" t="s">
        <v>21870</v>
      </c>
      <c r="B8778" s="6"/>
      <c r="C8778" s="6"/>
      <c r="D8778" s="7"/>
      <c r="E8778" s="7"/>
      <c r="F8778" s="7"/>
      <c r="G8778" s="7"/>
      <c r="H8778" s="7"/>
      <c r="I8778" s="7">
        <f>SUBTOTAL(9,I8777:I8777)</f>
        <v>36</v>
      </c>
      <c r="J8778" s="8">
        <f>SUBTOTAL(9,J8777:J8777)</f>
        <v>85879</v>
      </c>
      <c r="K8778" s="9">
        <f>SUBTOTAL(9,K8777:K8777)</f>
        <v>80458</v>
      </c>
      <c r="L8778" s="9">
        <f>SUBTOTAL(9,L8777:L8777)</f>
        <v>16091.6</v>
      </c>
      <c r="M8778" s="9">
        <f>SUBTOTAL(9,M8777:M8777)</f>
        <v>0</v>
      </c>
      <c r="N8778" s="9"/>
    </row>
    <row r="8779" spans="1:14" outlineLevel="2" x14ac:dyDescent="0.25">
      <c r="A8779" s="6" t="s">
        <v>18129</v>
      </c>
      <c r="B8779" s="6" t="s">
        <v>6149</v>
      </c>
      <c r="C8779" s="6" t="s">
        <v>18128</v>
      </c>
      <c r="D8779" s="7" t="s">
        <v>17187</v>
      </c>
      <c r="E8779" s="7" t="s">
        <v>17188</v>
      </c>
      <c r="F8779" s="7" t="s">
        <v>17189</v>
      </c>
      <c r="G8779" s="7" t="s">
        <v>7240</v>
      </c>
      <c r="H8779" s="7" t="s">
        <v>18130</v>
      </c>
      <c r="I8779" s="7">
        <v>20</v>
      </c>
      <c r="J8779" s="8">
        <v>49140</v>
      </c>
      <c r="K8779" s="9">
        <v>46038</v>
      </c>
      <c r="L8779" s="9">
        <f t="shared" si="190"/>
        <v>9207.6</v>
      </c>
      <c r="M8779" s="9">
        <f t="shared" si="191"/>
        <v>0</v>
      </c>
      <c r="N8779" s="9"/>
    </row>
    <row r="8780" spans="1:14" outlineLevel="1" x14ac:dyDescent="0.25">
      <c r="A8780" s="19" t="s">
        <v>21871</v>
      </c>
      <c r="B8780" s="6"/>
      <c r="C8780" s="6"/>
      <c r="D8780" s="7"/>
      <c r="E8780" s="7"/>
      <c r="F8780" s="7"/>
      <c r="G8780" s="7"/>
      <c r="H8780" s="7"/>
      <c r="I8780" s="7">
        <f>SUBTOTAL(9,I8779:I8779)</f>
        <v>20</v>
      </c>
      <c r="J8780" s="8">
        <f>SUBTOTAL(9,J8779:J8779)</f>
        <v>49140</v>
      </c>
      <c r="K8780" s="9">
        <f>SUBTOTAL(9,K8779:K8779)</f>
        <v>46038</v>
      </c>
      <c r="L8780" s="9">
        <f>SUBTOTAL(9,L8779:L8779)</f>
        <v>9207.6</v>
      </c>
      <c r="M8780" s="9">
        <f>SUBTOTAL(9,M8779:M8779)</f>
        <v>0</v>
      </c>
      <c r="N8780" s="9"/>
    </row>
    <row r="8781" spans="1:14" outlineLevel="2" x14ac:dyDescent="0.25">
      <c r="A8781" s="6" t="s">
        <v>18132</v>
      </c>
      <c r="B8781" s="6" t="s">
        <v>6150</v>
      </c>
      <c r="C8781" s="6" t="s">
        <v>18131</v>
      </c>
      <c r="D8781" s="7" t="s">
        <v>17200</v>
      </c>
      <c r="E8781" s="7" t="s">
        <v>17201</v>
      </c>
      <c r="F8781" s="7" t="s">
        <v>17202</v>
      </c>
      <c r="G8781" s="7" t="s">
        <v>7240</v>
      </c>
      <c r="H8781" s="7" t="s">
        <v>18133</v>
      </c>
      <c r="I8781" s="7">
        <v>60</v>
      </c>
      <c r="J8781" s="8">
        <v>206873</v>
      </c>
      <c r="K8781" s="9">
        <v>193815</v>
      </c>
      <c r="L8781" s="9">
        <f t="shared" si="190"/>
        <v>38763</v>
      </c>
      <c r="M8781" s="9">
        <f t="shared" si="191"/>
        <v>0</v>
      </c>
      <c r="N8781" s="9"/>
    </row>
    <row r="8782" spans="1:14" outlineLevel="1" x14ac:dyDescent="0.25">
      <c r="A8782" s="19" t="s">
        <v>21872</v>
      </c>
      <c r="B8782" s="6"/>
      <c r="C8782" s="6"/>
      <c r="D8782" s="7"/>
      <c r="E8782" s="7"/>
      <c r="F8782" s="7"/>
      <c r="G8782" s="7"/>
      <c r="H8782" s="7"/>
      <c r="I8782" s="7">
        <f>SUBTOTAL(9,I8781:I8781)</f>
        <v>60</v>
      </c>
      <c r="J8782" s="8">
        <f>SUBTOTAL(9,J8781:J8781)</f>
        <v>206873</v>
      </c>
      <c r="K8782" s="9">
        <f>SUBTOTAL(9,K8781:K8781)</f>
        <v>193815</v>
      </c>
      <c r="L8782" s="9">
        <f>SUBTOTAL(9,L8781:L8781)</f>
        <v>38763</v>
      </c>
      <c r="M8782" s="9">
        <f>SUBTOTAL(9,M8781:M8781)</f>
        <v>0</v>
      </c>
      <c r="N8782" s="9"/>
    </row>
    <row r="8783" spans="1:14" outlineLevel="2" x14ac:dyDescent="0.25">
      <c r="A8783" s="6" t="s">
        <v>18135</v>
      </c>
      <c r="B8783" s="6" t="s">
        <v>6151</v>
      </c>
      <c r="C8783" s="6" t="s">
        <v>18134</v>
      </c>
      <c r="D8783" s="7" t="s">
        <v>17187</v>
      </c>
      <c r="E8783" s="7" t="s">
        <v>17188</v>
      </c>
      <c r="F8783" s="7" t="s">
        <v>17189</v>
      </c>
      <c r="G8783" s="7" t="s">
        <v>7240</v>
      </c>
      <c r="H8783" s="7" t="s">
        <v>18136</v>
      </c>
      <c r="I8783" s="7">
        <v>81</v>
      </c>
      <c r="J8783" s="8">
        <v>221189</v>
      </c>
      <c r="K8783" s="9">
        <v>207228</v>
      </c>
      <c r="L8783" s="9">
        <f t="shared" si="190"/>
        <v>41445.600000000006</v>
      </c>
      <c r="M8783" s="9">
        <f t="shared" si="191"/>
        <v>0</v>
      </c>
      <c r="N8783" s="9"/>
    </row>
    <row r="8784" spans="1:14" outlineLevel="1" x14ac:dyDescent="0.25">
      <c r="A8784" s="19" t="s">
        <v>21873</v>
      </c>
      <c r="B8784" s="6"/>
      <c r="C8784" s="6"/>
      <c r="D8784" s="7"/>
      <c r="E8784" s="7"/>
      <c r="F8784" s="7"/>
      <c r="G8784" s="7"/>
      <c r="H8784" s="7"/>
      <c r="I8784" s="7">
        <f>SUBTOTAL(9,I8783:I8783)</f>
        <v>81</v>
      </c>
      <c r="J8784" s="8">
        <f>SUBTOTAL(9,J8783:J8783)</f>
        <v>221189</v>
      </c>
      <c r="K8784" s="9">
        <f>SUBTOTAL(9,K8783:K8783)</f>
        <v>207228</v>
      </c>
      <c r="L8784" s="9">
        <f>SUBTOTAL(9,L8783:L8783)</f>
        <v>41445.600000000006</v>
      </c>
      <c r="M8784" s="9">
        <f>SUBTOTAL(9,M8783:M8783)</f>
        <v>0</v>
      </c>
      <c r="N8784" s="9"/>
    </row>
    <row r="8785" spans="1:14" outlineLevel="2" x14ac:dyDescent="0.25">
      <c r="A8785" s="6" t="s">
        <v>18138</v>
      </c>
      <c r="B8785" s="6" t="s">
        <v>6152</v>
      </c>
      <c r="C8785" s="6" t="s">
        <v>18137</v>
      </c>
      <c r="D8785" s="7" t="s">
        <v>17200</v>
      </c>
      <c r="E8785" s="7" t="s">
        <v>17201</v>
      </c>
      <c r="F8785" s="7" t="s">
        <v>17202</v>
      </c>
      <c r="G8785" s="7" t="s">
        <v>7240</v>
      </c>
      <c r="H8785" s="7" t="s">
        <v>18139</v>
      </c>
      <c r="I8785" s="7">
        <v>24</v>
      </c>
      <c r="J8785" s="8">
        <v>32556</v>
      </c>
      <c r="K8785" s="9">
        <v>30501</v>
      </c>
      <c r="L8785" s="9">
        <f t="shared" si="190"/>
        <v>6100.2000000000007</v>
      </c>
      <c r="M8785" s="9">
        <f t="shared" si="191"/>
        <v>0</v>
      </c>
      <c r="N8785" s="9"/>
    </row>
    <row r="8786" spans="1:14" outlineLevel="1" x14ac:dyDescent="0.25">
      <c r="A8786" s="19" t="s">
        <v>21874</v>
      </c>
      <c r="B8786" s="6"/>
      <c r="C8786" s="6"/>
      <c r="D8786" s="7"/>
      <c r="E8786" s="7"/>
      <c r="F8786" s="7"/>
      <c r="G8786" s="7"/>
      <c r="H8786" s="7"/>
      <c r="I8786" s="7">
        <f>SUBTOTAL(9,I8785:I8785)</f>
        <v>24</v>
      </c>
      <c r="J8786" s="8">
        <f>SUBTOTAL(9,J8785:J8785)</f>
        <v>32556</v>
      </c>
      <c r="K8786" s="9">
        <f>SUBTOTAL(9,K8785:K8785)</f>
        <v>30501</v>
      </c>
      <c r="L8786" s="9">
        <f>SUBTOTAL(9,L8785:L8785)</f>
        <v>6100.2000000000007</v>
      </c>
      <c r="M8786" s="9">
        <f>SUBTOTAL(9,M8785:M8785)</f>
        <v>0</v>
      </c>
      <c r="N8786" s="9"/>
    </row>
    <row r="8787" spans="1:14" outlineLevel="2" x14ac:dyDescent="0.25">
      <c r="A8787" s="6" t="s">
        <v>18141</v>
      </c>
      <c r="B8787" s="6" t="s">
        <v>6153</v>
      </c>
      <c r="C8787" s="6" t="s">
        <v>18140</v>
      </c>
      <c r="D8787" s="7" t="s">
        <v>17187</v>
      </c>
      <c r="E8787" s="7" t="s">
        <v>17188</v>
      </c>
      <c r="F8787" s="7" t="s">
        <v>17189</v>
      </c>
      <c r="G8787" s="7" t="s">
        <v>7240</v>
      </c>
      <c r="H8787" s="7" t="s">
        <v>18142</v>
      </c>
      <c r="I8787" s="7">
        <v>58</v>
      </c>
      <c r="J8787" s="8">
        <v>165090</v>
      </c>
      <c r="K8787" s="9">
        <v>154670</v>
      </c>
      <c r="L8787" s="9">
        <f t="shared" si="190"/>
        <v>30934</v>
      </c>
      <c r="M8787" s="9">
        <f t="shared" si="191"/>
        <v>0</v>
      </c>
      <c r="N8787" s="9"/>
    </row>
    <row r="8788" spans="1:14" outlineLevel="1" x14ac:dyDescent="0.25">
      <c r="A8788" s="19" t="s">
        <v>21875</v>
      </c>
      <c r="B8788" s="6"/>
      <c r="C8788" s="6"/>
      <c r="D8788" s="7"/>
      <c r="E8788" s="7"/>
      <c r="F8788" s="7"/>
      <c r="G8788" s="7"/>
      <c r="H8788" s="7"/>
      <c r="I8788" s="7">
        <f>SUBTOTAL(9,I8787:I8787)</f>
        <v>58</v>
      </c>
      <c r="J8788" s="8">
        <f>SUBTOTAL(9,J8787:J8787)</f>
        <v>165090</v>
      </c>
      <c r="K8788" s="9">
        <f>SUBTOTAL(9,K8787:K8787)</f>
        <v>154670</v>
      </c>
      <c r="L8788" s="9">
        <f>SUBTOTAL(9,L8787:L8787)</f>
        <v>30934</v>
      </c>
      <c r="M8788" s="9">
        <f>SUBTOTAL(9,M8787:M8787)</f>
        <v>0</v>
      </c>
      <c r="N8788" s="9"/>
    </row>
    <row r="8789" spans="1:14" outlineLevel="2" x14ac:dyDescent="0.25">
      <c r="A8789" s="6" t="s">
        <v>18144</v>
      </c>
      <c r="B8789" s="6" t="s">
        <v>6154</v>
      </c>
      <c r="C8789" s="6" t="s">
        <v>18143</v>
      </c>
      <c r="D8789" s="7" t="s">
        <v>17187</v>
      </c>
      <c r="E8789" s="7" t="s">
        <v>17188</v>
      </c>
      <c r="F8789" s="7" t="s">
        <v>17189</v>
      </c>
      <c r="G8789" s="7" t="s">
        <v>7240</v>
      </c>
      <c r="H8789" s="7" t="s">
        <v>18145</v>
      </c>
      <c r="I8789" s="7">
        <v>188</v>
      </c>
      <c r="J8789" s="8">
        <v>571432</v>
      </c>
      <c r="K8789" s="9">
        <v>535364</v>
      </c>
      <c r="L8789" s="9">
        <f t="shared" si="190"/>
        <v>107072.8</v>
      </c>
      <c r="M8789" s="9">
        <f t="shared" si="191"/>
        <v>0</v>
      </c>
      <c r="N8789" s="9"/>
    </row>
    <row r="8790" spans="1:14" outlineLevel="1" x14ac:dyDescent="0.25">
      <c r="A8790" s="19" t="s">
        <v>21876</v>
      </c>
      <c r="B8790" s="6"/>
      <c r="C8790" s="6"/>
      <c r="D8790" s="7"/>
      <c r="E8790" s="7"/>
      <c r="F8790" s="7"/>
      <c r="G8790" s="7"/>
      <c r="H8790" s="7"/>
      <c r="I8790" s="7">
        <f>SUBTOTAL(9,I8789:I8789)</f>
        <v>188</v>
      </c>
      <c r="J8790" s="8">
        <f>SUBTOTAL(9,J8789:J8789)</f>
        <v>571432</v>
      </c>
      <c r="K8790" s="9">
        <f>SUBTOTAL(9,K8789:K8789)</f>
        <v>535364</v>
      </c>
      <c r="L8790" s="9">
        <f>SUBTOTAL(9,L8789:L8789)</f>
        <v>107072.8</v>
      </c>
      <c r="M8790" s="9">
        <f>SUBTOTAL(9,M8789:M8789)</f>
        <v>0</v>
      </c>
      <c r="N8790" s="9"/>
    </row>
    <row r="8791" spans="1:14" outlineLevel="2" x14ac:dyDescent="0.25">
      <c r="A8791" s="6" t="s">
        <v>18147</v>
      </c>
      <c r="B8791" s="6" t="s">
        <v>6155</v>
      </c>
      <c r="C8791" s="6" t="s">
        <v>18146</v>
      </c>
      <c r="D8791" s="7" t="s">
        <v>17225</v>
      </c>
      <c r="E8791" s="7" t="s">
        <v>17226</v>
      </c>
      <c r="F8791" s="7" t="s">
        <v>17227</v>
      </c>
      <c r="G8791" s="7" t="s">
        <v>7240</v>
      </c>
      <c r="H8791" s="7" t="s">
        <v>18148</v>
      </c>
      <c r="I8791" s="7">
        <v>34</v>
      </c>
      <c r="J8791" s="8">
        <v>64154</v>
      </c>
      <c r="K8791" s="9">
        <v>60105</v>
      </c>
      <c r="L8791" s="9">
        <f t="shared" si="190"/>
        <v>12021</v>
      </c>
      <c r="M8791" s="9">
        <f t="shared" si="191"/>
        <v>0</v>
      </c>
      <c r="N8791" s="9"/>
    </row>
    <row r="8792" spans="1:14" outlineLevel="1" x14ac:dyDescent="0.25">
      <c r="A8792" s="19" t="s">
        <v>21877</v>
      </c>
      <c r="B8792" s="6"/>
      <c r="C8792" s="6"/>
      <c r="D8792" s="7"/>
      <c r="E8792" s="7"/>
      <c r="F8792" s="7"/>
      <c r="G8792" s="7"/>
      <c r="H8792" s="7"/>
      <c r="I8792" s="7">
        <f>SUBTOTAL(9,I8791:I8791)</f>
        <v>34</v>
      </c>
      <c r="J8792" s="8">
        <f>SUBTOTAL(9,J8791:J8791)</f>
        <v>64154</v>
      </c>
      <c r="K8792" s="9">
        <f>SUBTOTAL(9,K8791:K8791)</f>
        <v>60105</v>
      </c>
      <c r="L8792" s="9">
        <f>SUBTOTAL(9,L8791:L8791)</f>
        <v>12021</v>
      </c>
      <c r="M8792" s="9">
        <f>SUBTOTAL(9,M8791:M8791)</f>
        <v>0</v>
      </c>
      <c r="N8792" s="9"/>
    </row>
    <row r="8793" spans="1:14" outlineLevel="2" x14ac:dyDescent="0.25">
      <c r="A8793" s="6" t="s">
        <v>18150</v>
      </c>
      <c r="B8793" s="6" t="s">
        <v>6156</v>
      </c>
      <c r="C8793" s="6" t="s">
        <v>18149</v>
      </c>
      <c r="D8793" s="7" t="s">
        <v>17200</v>
      </c>
      <c r="E8793" s="7" t="s">
        <v>17201</v>
      </c>
      <c r="F8793" s="7" t="s">
        <v>17202</v>
      </c>
      <c r="G8793" s="7" t="s">
        <v>7240</v>
      </c>
      <c r="H8793" s="7" t="s">
        <v>18151</v>
      </c>
      <c r="I8793" s="7">
        <v>56</v>
      </c>
      <c r="J8793" s="8">
        <v>104614</v>
      </c>
      <c r="K8793" s="9">
        <v>98011</v>
      </c>
      <c r="L8793" s="9">
        <f t="shared" si="190"/>
        <v>19602.2</v>
      </c>
      <c r="M8793" s="9">
        <f t="shared" si="191"/>
        <v>0</v>
      </c>
      <c r="N8793" s="9"/>
    </row>
    <row r="8794" spans="1:14" outlineLevel="1" x14ac:dyDescent="0.25">
      <c r="A8794" s="19" t="s">
        <v>21878</v>
      </c>
      <c r="B8794" s="6"/>
      <c r="C8794" s="6"/>
      <c r="D8794" s="7"/>
      <c r="E8794" s="7"/>
      <c r="F8794" s="7"/>
      <c r="G8794" s="7"/>
      <c r="H8794" s="7"/>
      <c r="I8794" s="7">
        <f>SUBTOTAL(9,I8793:I8793)</f>
        <v>56</v>
      </c>
      <c r="J8794" s="8">
        <f>SUBTOTAL(9,J8793:J8793)</f>
        <v>104614</v>
      </c>
      <c r="K8794" s="9">
        <f>SUBTOTAL(9,K8793:K8793)</f>
        <v>98011</v>
      </c>
      <c r="L8794" s="9">
        <f>SUBTOTAL(9,L8793:L8793)</f>
        <v>19602.2</v>
      </c>
      <c r="M8794" s="9">
        <f>SUBTOTAL(9,M8793:M8793)</f>
        <v>0</v>
      </c>
      <c r="N8794" s="9"/>
    </row>
    <row r="8795" spans="1:14" outlineLevel="2" x14ac:dyDescent="0.25">
      <c r="A8795" s="6" t="s">
        <v>18153</v>
      </c>
      <c r="B8795" s="6" t="s">
        <v>6157</v>
      </c>
      <c r="C8795" s="6" t="s">
        <v>18152</v>
      </c>
      <c r="D8795" s="7" t="s">
        <v>17200</v>
      </c>
      <c r="E8795" s="7" t="s">
        <v>17201</v>
      </c>
      <c r="F8795" s="7" t="s">
        <v>17202</v>
      </c>
      <c r="G8795" s="7" t="s">
        <v>7240</v>
      </c>
      <c r="H8795" s="7" t="s">
        <v>18154</v>
      </c>
      <c r="I8795" s="7">
        <v>40</v>
      </c>
      <c r="J8795" s="8">
        <v>72855</v>
      </c>
      <c r="K8795" s="9">
        <v>68256</v>
      </c>
      <c r="L8795" s="9">
        <f t="shared" si="190"/>
        <v>13651.2</v>
      </c>
      <c r="M8795" s="9">
        <f t="shared" si="191"/>
        <v>0</v>
      </c>
      <c r="N8795" s="9"/>
    </row>
    <row r="8796" spans="1:14" outlineLevel="1" x14ac:dyDescent="0.25">
      <c r="A8796" s="19" t="s">
        <v>21879</v>
      </c>
      <c r="B8796" s="6"/>
      <c r="C8796" s="6"/>
      <c r="D8796" s="7"/>
      <c r="E8796" s="7"/>
      <c r="F8796" s="7"/>
      <c r="G8796" s="7"/>
      <c r="H8796" s="7"/>
      <c r="I8796" s="7">
        <f>SUBTOTAL(9,I8795:I8795)</f>
        <v>40</v>
      </c>
      <c r="J8796" s="8">
        <f>SUBTOTAL(9,J8795:J8795)</f>
        <v>72855</v>
      </c>
      <c r="K8796" s="9">
        <f>SUBTOTAL(9,K8795:K8795)</f>
        <v>68256</v>
      </c>
      <c r="L8796" s="9">
        <f>SUBTOTAL(9,L8795:L8795)</f>
        <v>13651.2</v>
      </c>
      <c r="M8796" s="9">
        <f>SUBTOTAL(9,M8795:M8795)</f>
        <v>0</v>
      </c>
      <c r="N8796" s="9"/>
    </row>
    <row r="8797" spans="1:14" outlineLevel="2" x14ac:dyDescent="0.25">
      <c r="A8797" s="6" t="s">
        <v>18156</v>
      </c>
      <c r="B8797" s="6" t="s">
        <v>6158</v>
      </c>
      <c r="C8797" s="6" t="s">
        <v>18155</v>
      </c>
      <c r="D8797" s="7" t="s">
        <v>17200</v>
      </c>
      <c r="E8797" s="7" t="s">
        <v>17201</v>
      </c>
      <c r="F8797" s="7" t="s">
        <v>17202</v>
      </c>
      <c r="G8797" s="7" t="s">
        <v>7240</v>
      </c>
      <c r="H8797" s="7" t="s">
        <v>18157</v>
      </c>
      <c r="I8797" s="7">
        <v>20</v>
      </c>
      <c r="J8797" s="8">
        <v>53305</v>
      </c>
      <c r="K8797" s="9">
        <v>49940</v>
      </c>
      <c r="L8797" s="9">
        <f t="shared" si="190"/>
        <v>9988</v>
      </c>
      <c r="M8797" s="9">
        <f t="shared" si="191"/>
        <v>0</v>
      </c>
      <c r="N8797" s="9"/>
    </row>
    <row r="8798" spans="1:14" outlineLevel="1" x14ac:dyDescent="0.25">
      <c r="A8798" s="19" t="s">
        <v>21880</v>
      </c>
      <c r="B8798" s="6"/>
      <c r="C8798" s="6"/>
      <c r="D8798" s="7"/>
      <c r="E8798" s="7"/>
      <c r="F8798" s="7"/>
      <c r="G8798" s="7"/>
      <c r="H8798" s="7"/>
      <c r="I8798" s="7">
        <f>SUBTOTAL(9,I8797:I8797)</f>
        <v>20</v>
      </c>
      <c r="J8798" s="8">
        <f>SUBTOTAL(9,J8797:J8797)</f>
        <v>53305</v>
      </c>
      <c r="K8798" s="9">
        <f>SUBTOTAL(9,K8797:K8797)</f>
        <v>49940</v>
      </c>
      <c r="L8798" s="9">
        <f>SUBTOTAL(9,L8797:L8797)</f>
        <v>9988</v>
      </c>
      <c r="M8798" s="9">
        <f>SUBTOTAL(9,M8797:M8797)</f>
        <v>0</v>
      </c>
      <c r="N8798" s="9"/>
    </row>
    <row r="8799" spans="1:14" outlineLevel="2" x14ac:dyDescent="0.25">
      <c r="A8799" s="6" t="s">
        <v>18159</v>
      </c>
      <c r="B8799" s="6" t="s">
        <v>6159</v>
      </c>
      <c r="C8799" s="6" t="s">
        <v>18158</v>
      </c>
      <c r="D8799" s="7" t="s">
        <v>17200</v>
      </c>
      <c r="E8799" s="7" t="s">
        <v>17201</v>
      </c>
      <c r="F8799" s="7" t="s">
        <v>17202</v>
      </c>
      <c r="G8799" s="7" t="s">
        <v>7240</v>
      </c>
      <c r="H8799" s="7" t="s">
        <v>18160</v>
      </c>
      <c r="I8799" s="7">
        <v>30</v>
      </c>
      <c r="J8799" s="8">
        <v>56849</v>
      </c>
      <c r="K8799" s="9">
        <v>53261</v>
      </c>
      <c r="L8799" s="9">
        <f t="shared" si="190"/>
        <v>10652.2</v>
      </c>
      <c r="M8799" s="9">
        <f t="shared" si="191"/>
        <v>0</v>
      </c>
      <c r="N8799" s="9"/>
    </row>
    <row r="8800" spans="1:14" outlineLevel="1" x14ac:dyDescent="0.25">
      <c r="A8800" s="19" t="s">
        <v>21881</v>
      </c>
      <c r="B8800" s="6"/>
      <c r="C8800" s="6"/>
      <c r="D8800" s="7"/>
      <c r="E8800" s="7"/>
      <c r="F8800" s="7"/>
      <c r="G8800" s="7"/>
      <c r="H8800" s="7"/>
      <c r="I8800" s="7">
        <f>SUBTOTAL(9,I8799:I8799)</f>
        <v>30</v>
      </c>
      <c r="J8800" s="8">
        <f>SUBTOTAL(9,J8799:J8799)</f>
        <v>56849</v>
      </c>
      <c r="K8800" s="9">
        <f>SUBTOTAL(9,K8799:K8799)</f>
        <v>53261</v>
      </c>
      <c r="L8800" s="9">
        <f>SUBTOTAL(9,L8799:L8799)</f>
        <v>10652.2</v>
      </c>
      <c r="M8800" s="9">
        <f>SUBTOTAL(9,M8799:M8799)</f>
        <v>0</v>
      </c>
      <c r="N8800" s="9"/>
    </row>
    <row r="8801" spans="1:14" outlineLevel="2" x14ac:dyDescent="0.25">
      <c r="A8801" s="6" t="s">
        <v>18162</v>
      </c>
      <c r="B8801" s="6" t="s">
        <v>6160</v>
      </c>
      <c r="C8801" s="6" t="s">
        <v>18161</v>
      </c>
      <c r="D8801" s="7" t="s">
        <v>17187</v>
      </c>
      <c r="E8801" s="7" t="s">
        <v>17188</v>
      </c>
      <c r="F8801" s="7" t="s">
        <v>17189</v>
      </c>
      <c r="G8801" s="7" t="s">
        <v>7240</v>
      </c>
      <c r="H8801" s="7" t="s">
        <v>18163</v>
      </c>
      <c r="I8801" s="7">
        <v>170</v>
      </c>
      <c r="J8801" s="8">
        <v>302045</v>
      </c>
      <c r="K8801" s="9">
        <v>282980</v>
      </c>
      <c r="L8801" s="9">
        <f t="shared" si="190"/>
        <v>56596</v>
      </c>
      <c r="M8801" s="9">
        <f t="shared" si="191"/>
        <v>0</v>
      </c>
      <c r="N8801" s="9"/>
    </row>
    <row r="8802" spans="1:14" outlineLevel="1" x14ac:dyDescent="0.25">
      <c r="A8802" s="19" t="s">
        <v>21882</v>
      </c>
      <c r="B8802" s="6"/>
      <c r="C8802" s="6"/>
      <c r="D8802" s="7"/>
      <c r="E8802" s="7"/>
      <c r="F8802" s="7"/>
      <c r="G8802" s="7"/>
      <c r="H8802" s="7"/>
      <c r="I8802" s="7">
        <f>SUBTOTAL(9,I8801:I8801)</f>
        <v>170</v>
      </c>
      <c r="J8802" s="8">
        <f>SUBTOTAL(9,J8801:J8801)</f>
        <v>302045</v>
      </c>
      <c r="K8802" s="9">
        <f>SUBTOTAL(9,K8801:K8801)</f>
        <v>282980</v>
      </c>
      <c r="L8802" s="9">
        <f>SUBTOTAL(9,L8801:L8801)</f>
        <v>56596</v>
      </c>
      <c r="M8802" s="9">
        <f>SUBTOTAL(9,M8801:M8801)</f>
        <v>0</v>
      </c>
      <c r="N8802" s="9"/>
    </row>
    <row r="8803" spans="1:14" outlineLevel="2" x14ac:dyDescent="0.25">
      <c r="A8803" s="6" t="s">
        <v>18165</v>
      </c>
      <c r="B8803" s="6" t="s">
        <v>6161</v>
      </c>
      <c r="C8803" s="6" t="s">
        <v>18164</v>
      </c>
      <c r="D8803" s="7" t="s">
        <v>17200</v>
      </c>
      <c r="E8803" s="7" t="s">
        <v>17201</v>
      </c>
      <c r="F8803" s="7" t="s">
        <v>17202</v>
      </c>
      <c r="G8803" s="7" t="s">
        <v>7240</v>
      </c>
      <c r="H8803" s="7" t="s">
        <v>18166</v>
      </c>
      <c r="I8803" s="7">
        <v>22</v>
      </c>
      <c r="J8803" s="8">
        <v>44982</v>
      </c>
      <c r="K8803" s="9">
        <v>42143</v>
      </c>
      <c r="L8803" s="9">
        <f t="shared" si="190"/>
        <v>8428.6</v>
      </c>
      <c r="M8803" s="9">
        <f t="shared" si="191"/>
        <v>0</v>
      </c>
      <c r="N8803" s="9"/>
    </row>
    <row r="8804" spans="1:14" outlineLevel="1" x14ac:dyDescent="0.25">
      <c r="A8804" s="19" t="s">
        <v>21883</v>
      </c>
      <c r="B8804" s="6"/>
      <c r="C8804" s="6"/>
      <c r="D8804" s="7"/>
      <c r="E8804" s="7"/>
      <c r="F8804" s="7"/>
      <c r="G8804" s="7"/>
      <c r="H8804" s="7"/>
      <c r="I8804" s="7">
        <f>SUBTOTAL(9,I8803:I8803)</f>
        <v>22</v>
      </c>
      <c r="J8804" s="8">
        <f>SUBTOTAL(9,J8803:J8803)</f>
        <v>44982</v>
      </c>
      <c r="K8804" s="9">
        <f>SUBTOTAL(9,K8803:K8803)</f>
        <v>42143</v>
      </c>
      <c r="L8804" s="9">
        <f>SUBTOTAL(9,L8803:L8803)</f>
        <v>8428.6</v>
      </c>
      <c r="M8804" s="9">
        <f>SUBTOTAL(9,M8803:M8803)</f>
        <v>0</v>
      </c>
      <c r="N8804" s="9"/>
    </row>
    <row r="8805" spans="1:14" outlineLevel="2" x14ac:dyDescent="0.25">
      <c r="A8805" s="6" t="s">
        <v>18168</v>
      </c>
      <c r="B8805" s="6" t="s">
        <v>6162</v>
      </c>
      <c r="C8805" s="6" t="s">
        <v>18167</v>
      </c>
      <c r="D8805" s="7" t="s">
        <v>17200</v>
      </c>
      <c r="E8805" s="7" t="s">
        <v>17201</v>
      </c>
      <c r="F8805" s="7" t="s">
        <v>17202</v>
      </c>
      <c r="G8805" s="7" t="s">
        <v>7240</v>
      </c>
      <c r="H8805" s="7" t="s">
        <v>18169</v>
      </c>
      <c r="I8805" s="7">
        <v>72</v>
      </c>
      <c r="J8805" s="8">
        <v>137609</v>
      </c>
      <c r="K8805" s="9">
        <v>128923</v>
      </c>
      <c r="L8805" s="9">
        <f t="shared" ref="L8805:L8930" si="192">IF(I8805&gt;250,(0),(K8805*0.2))</f>
        <v>25784.600000000002</v>
      </c>
      <c r="M8805" s="9">
        <f t="shared" ref="M8805:M8930" si="193">IF(I8805&lt;250,(0),(K8805*0.2))</f>
        <v>0</v>
      </c>
      <c r="N8805" s="9"/>
    </row>
    <row r="8806" spans="1:14" outlineLevel="1" x14ac:dyDescent="0.25">
      <c r="A8806" s="19" t="s">
        <v>21884</v>
      </c>
      <c r="B8806" s="6"/>
      <c r="C8806" s="6"/>
      <c r="D8806" s="7"/>
      <c r="E8806" s="7"/>
      <c r="F8806" s="7"/>
      <c r="G8806" s="7"/>
      <c r="H8806" s="7"/>
      <c r="I8806" s="7">
        <f>SUBTOTAL(9,I8805:I8805)</f>
        <v>72</v>
      </c>
      <c r="J8806" s="8">
        <f>SUBTOTAL(9,J8805:J8805)</f>
        <v>137609</v>
      </c>
      <c r="K8806" s="9">
        <f>SUBTOTAL(9,K8805:K8805)</f>
        <v>128923</v>
      </c>
      <c r="L8806" s="9">
        <f>SUBTOTAL(9,L8805:L8805)</f>
        <v>25784.600000000002</v>
      </c>
      <c r="M8806" s="9">
        <f>SUBTOTAL(9,M8805:M8805)</f>
        <v>0</v>
      </c>
      <c r="N8806" s="9"/>
    </row>
    <row r="8807" spans="1:14" outlineLevel="2" x14ac:dyDescent="0.25">
      <c r="A8807" s="6" t="s">
        <v>18171</v>
      </c>
      <c r="B8807" s="6" t="s">
        <v>6163</v>
      </c>
      <c r="C8807" s="6" t="s">
        <v>18170</v>
      </c>
      <c r="D8807" s="7" t="s">
        <v>17187</v>
      </c>
      <c r="E8807" s="7" t="s">
        <v>17188</v>
      </c>
      <c r="F8807" s="7" t="s">
        <v>17189</v>
      </c>
      <c r="G8807" s="7" t="s">
        <v>7240</v>
      </c>
      <c r="H8807" s="7" t="s">
        <v>18172</v>
      </c>
      <c r="I8807" s="7">
        <v>52</v>
      </c>
      <c r="J8807" s="8">
        <v>87413</v>
      </c>
      <c r="K8807" s="9">
        <v>81896</v>
      </c>
      <c r="L8807" s="9">
        <f t="shared" si="192"/>
        <v>16379.2</v>
      </c>
      <c r="M8807" s="9">
        <f t="shared" si="193"/>
        <v>0</v>
      </c>
      <c r="N8807" s="9"/>
    </row>
    <row r="8808" spans="1:14" outlineLevel="1" x14ac:dyDescent="0.25">
      <c r="A8808" s="19" t="s">
        <v>21885</v>
      </c>
      <c r="B8808" s="6"/>
      <c r="C8808" s="6"/>
      <c r="D8808" s="7"/>
      <c r="E8808" s="7"/>
      <c r="F8808" s="7"/>
      <c r="G8808" s="7"/>
      <c r="H8808" s="7"/>
      <c r="I8808" s="7">
        <f>SUBTOTAL(9,I8807:I8807)</f>
        <v>52</v>
      </c>
      <c r="J8808" s="8">
        <f>SUBTOTAL(9,J8807:J8807)</f>
        <v>87413</v>
      </c>
      <c r="K8808" s="9">
        <f>SUBTOTAL(9,K8807:K8807)</f>
        <v>81896</v>
      </c>
      <c r="L8808" s="9">
        <f>SUBTOTAL(9,L8807:L8807)</f>
        <v>16379.2</v>
      </c>
      <c r="M8808" s="9">
        <f>SUBTOTAL(9,M8807:M8807)</f>
        <v>0</v>
      </c>
      <c r="N8808" s="9"/>
    </row>
    <row r="8809" spans="1:14" outlineLevel="2" x14ac:dyDescent="0.25">
      <c r="A8809" s="6" t="s">
        <v>18174</v>
      </c>
      <c r="B8809" s="6" t="s">
        <v>6164</v>
      </c>
      <c r="C8809" s="6" t="s">
        <v>18173</v>
      </c>
      <c r="D8809" s="7" t="s">
        <v>17187</v>
      </c>
      <c r="E8809" s="7" t="s">
        <v>17188</v>
      </c>
      <c r="F8809" s="7" t="s">
        <v>17189</v>
      </c>
      <c r="G8809" s="7" t="s">
        <v>7240</v>
      </c>
      <c r="H8809" s="7" t="s">
        <v>18175</v>
      </c>
      <c r="I8809" s="7">
        <v>118</v>
      </c>
      <c r="J8809" s="8">
        <v>322614</v>
      </c>
      <c r="K8809" s="9">
        <v>302251</v>
      </c>
      <c r="L8809" s="9">
        <f t="shared" si="192"/>
        <v>60450.200000000004</v>
      </c>
      <c r="M8809" s="9">
        <f t="shared" si="193"/>
        <v>0</v>
      </c>
      <c r="N8809" s="9"/>
    </row>
    <row r="8810" spans="1:14" outlineLevel="1" x14ac:dyDescent="0.25">
      <c r="A8810" s="19" t="s">
        <v>21886</v>
      </c>
      <c r="B8810" s="6"/>
      <c r="C8810" s="6"/>
      <c r="D8810" s="7"/>
      <c r="E8810" s="7"/>
      <c r="F8810" s="7"/>
      <c r="G8810" s="7"/>
      <c r="H8810" s="7"/>
      <c r="I8810" s="7">
        <f>SUBTOTAL(9,I8809:I8809)</f>
        <v>118</v>
      </c>
      <c r="J8810" s="8">
        <f>SUBTOTAL(9,J8809:J8809)</f>
        <v>322614</v>
      </c>
      <c r="K8810" s="9">
        <f>SUBTOTAL(9,K8809:K8809)</f>
        <v>302251</v>
      </c>
      <c r="L8810" s="9">
        <f>SUBTOTAL(9,L8809:L8809)</f>
        <v>60450.200000000004</v>
      </c>
      <c r="M8810" s="9">
        <f>SUBTOTAL(9,M8809:M8809)</f>
        <v>0</v>
      </c>
      <c r="N8810" s="9"/>
    </row>
    <row r="8811" spans="1:14" outlineLevel="2" x14ac:dyDescent="0.25">
      <c r="A8811" s="6" t="s">
        <v>18177</v>
      </c>
      <c r="B8811" s="6" t="s">
        <v>6165</v>
      </c>
      <c r="C8811" s="6" t="s">
        <v>18176</v>
      </c>
      <c r="D8811" s="7" t="s">
        <v>17200</v>
      </c>
      <c r="E8811" s="7" t="s">
        <v>17201</v>
      </c>
      <c r="F8811" s="7" t="s">
        <v>17202</v>
      </c>
      <c r="G8811" s="7" t="s">
        <v>7240</v>
      </c>
      <c r="H8811" s="7" t="s">
        <v>18178</v>
      </c>
      <c r="I8811" s="7">
        <v>22</v>
      </c>
      <c r="J8811" s="8">
        <v>57277</v>
      </c>
      <c r="K8811" s="9">
        <v>53662</v>
      </c>
      <c r="L8811" s="9">
        <f t="shared" si="192"/>
        <v>10732.400000000001</v>
      </c>
      <c r="M8811" s="9">
        <f t="shared" si="193"/>
        <v>0</v>
      </c>
      <c r="N8811" s="9"/>
    </row>
    <row r="8812" spans="1:14" outlineLevel="1" x14ac:dyDescent="0.25">
      <c r="A8812" s="19" t="s">
        <v>21887</v>
      </c>
      <c r="B8812" s="6"/>
      <c r="C8812" s="6"/>
      <c r="D8812" s="7"/>
      <c r="E8812" s="7"/>
      <c r="F8812" s="7"/>
      <c r="G8812" s="7"/>
      <c r="H8812" s="7"/>
      <c r="I8812" s="7">
        <f>SUBTOTAL(9,I8811:I8811)</f>
        <v>22</v>
      </c>
      <c r="J8812" s="8">
        <f>SUBTOTAL(9,J8811:J8811)</f>
        <v>57277</v>
      </c>
      <c r="K8812" s="9">
        <f>SUBTOTAL(9,K8811:K8811)</f>
        <v>53662</v>
      </c>
      <c r="L8812" s="9">
        <f>SUBTOTAL(9,L8811:L8811)</f>
        <v>10732.400000000001</v>
      </c>
      <c r="M8812" s="9">
        <f>SUBTOTAL(9,M8811:M8811)</f>
        <v>0</v>
      </c>
      <c r="N8812" s="9"/>
    </row>
    <row r="8813" spans="1:14" outlineLevel="2" x14ac:dyDescent="0.25">
      <c r="A8813" s="6" t="s">
        <v>18180</v>
      </c>
      <c r="B8813" s="6" t="s">
        <v>6166</v>
      </c>
      <c r="C8813" s="6" t="s">
        <v>18179</v>
      </c>
      <c r="D8813" s="7" t="s">
        <v>17187</v>
      </c>
      <c r="E8813" s="7" t="s">
        <v>17188</v>
      </c>
      <c r="F8813" s="7" t="s">
        <v>17189</v>
      </c>
      <c r="G8813" s="7" t="s">
        <v>7240</v>
      </c>
      <c r="H8813" s="7" t="s">
        <v>18181</v>
      </c>
      <c r="I8813" s="7">
        <v>98</v>
      </c>
      <c r="J8813" s="8">
        <v>167143</v>
      </c>
      <c r="K8813" s="9">
        <v>156593</v>
      </c>
      <c r="L8813" s="9">
        <f t="shared" si="192"/>
        <v>31318.600000000002</v>
      </c>
      <c r="M8813" s="9">
        <f t="shared" si="193"/>
        <v>0</v>
      </c>
      <c r="N8813" s="9"/>
    </row>
    <row r="8814" spans="1:14" outlineLevel="1" x14ac:dyDescent="0.25">
      <c r="A8814" s="19" t="s">
        <v>21888</v>
      </c>
      <c r="B8814" s="6"/>
      <c r="C8814" s="6"/>
      <c r="D8814" s="7"/>
      <c r="E8814" s="7"/>
      <c r="F8814" s="7"/>
      <c r="G8814" s="7"/>
      <c r="H8814" s="7"/>
      <c r="I8814" s="7">
        <f>SUBTOTAL(9,I8813:I8813)</f>
        <v>98</v>
      </c>
      <c r="J8814" s="8">
        <f>SUBTOTAL(9,J8813:J8813)</f>
        <v>167143</v>
      </c>
      <c r="K8814" s="9">
        <f>SUBTOTAL(9,K8813:K8813)</f>
        <v>156593</v>
      </c>
      <c r="L8814" s="9">
        <f>SUBTOTAL(9,L8813:L8813)</f>
        <v>31318.600000000002</v>
      </c>
      <c r="M8814" s="9">
        <f>SUBTOTAL(9,M8813:M8813)</f>
        <v>0</v>
      </c>
      <c r="N8814" s="9"/>
    </row>
    <row r="8815" spans="1:14" outlineLevel="2" x14ac:dyDescent="0.25">
      <c r="A8815" s="6" t="s">
        <v>18183</v>
      </c>
      <c r="B8815" s="6" t="s">
        <v>6167</v>
      </c>
      <c r="C8815" s="6" t="s">
        <v>18182</v>
      </c>
      <c r="D8815" s="7" t="s">
        <v>17200</v>
      </c>
      <c r="E8815" s="7" t="s">
        <v>17201</v>
      </c>
      <c r="F8815" s="7" t="s">
        <v>17202</v>
      </c>
      <c r="G8815" s="7" t="s">
        <v>7240</v>
      </c>
      <c r="H8815" s="7" t="s">
        <v>18184</v>
      </c>
      <c r="I8815" s="7">
        <v>74</v>
      </c>
      <c r="J8815" s="8">
        <v>154757</v>
      </c>
      <c r="K8815" s="9">
        <v>144989</v>
      </c>
      <c r="L8815" s="9">
        <f t="shared" si="192"/>
        <v>28997.800000000003</v>
      </c>
      <c r="M8815" s="9">
        <f t="shared" si="193"/>
        <v>0</v>
      </c>
      <c r="N8815" s="9"/>
    </row>
    <row r="8816" spans="1:14" outlineLevel="1" x14ac:dyDescent="0.25">
      <c r="A8816" s="19" t="s">
        <v>21889</v>
      </c>
      <c r="B8816" s="6"/>
      <c r="C8816" s="6"/>
      <c r="D8816" s="7"/>
      <c r="E8816" s="7"/>
      <c r="F8816" s="7"/>
      <c r="G8816" s="7"/>
      <c r="H8816" s="7"/>
      <c r="I8816" s="7">
        <f>SUBTOTAL(9,I8815:I8815)</f>
        <v>74</v>
      </c>
      <c r="J8816" s="8">
        <f>SUBTOTAL(9,J8815:J8815)</f>
        <v>154757</v>
      </c>
      <c r="K8816" s="9">
        <f>SUBTOTAL(9,K8815:K8815)</f>
        <v>144989</v>
      </c>
      <c r="L8816" s="9">
        <f>SUBTOTAL(9,L8815:L8815)</f>
        <v>28997.800000000003</v>
      </c>
      <c r="M8816" s="9">
        <f>SUBTOTAL(9,M8815:M8815)</f>
        <v>0</v>
      </c>
      <c r="N8816" s="9"/>
    </row>
    <row r="8817" spans="1:14" outlineLevel="2" x14ac:dyDescent="0.25">
      <c r="A8817" s="6" t="s">
        <v>18186</v>
      </c>
      <c r="B8817" s="6" t="s">
        <v>6168</v>
      </c>
      <c r="C8817" s="6" t="s">
        <v>18185</v>
      </c>
      <c r="D8817" s="7" t="s">
        <v>17200</v>
      </c>
      <c r="E8817" s="7" t="s">
        <v>17201</v>
      </c>
      <c r="F8817" s="7" t="s">
        <v>17202</v>
      </c>
      <c r="G8817" s="7" t="s">
        <v>7240</v>
      </c>
      <c r="H8817" s="7" t="s">
        <v>18187</v>
      </c>
      <c r="I8817" s="7">
        <v>130</v>
      </c>
      <c r="J8817" s="8">
        <v>323105</v>
      </c>
      <c r="K8817" s="9">
        <v>302711</v>
      </c>
      <c r="L8817" s="9">
        <f t="shared" si="192"/>
        <v>60542.200000000004</v>
      </c>
      <c r="M8817" s="9">
        <f t="shared" si="193"/>
        <v>0</v>
      </c>
      <c r="N8817" s="9"/>
    </row>
    <row r="8818" spans="1:14" outlineLevel="1" x14ac:dyDescent="0.25">
      <c r="A8818" s="19" t="s">
        <v>21890</v>
      </c>
      <c r="B8818" s="6"/>
      <c r="C8818" s="6"/>
      <c r="D8818" s="7"/>
      <c r="E8818" s="7"/>
      <c r="F8818" s="7"/>
      <c r="G8818" s="7"/>
      <c r="H8818" s="7"/>
      <c r="I8818" s="7">
        <f>SUBTOTAL(9,I8817:I8817)</f>
        <v>130</v>
      </c>
      <c r="J8818" s="8">
        <f>SUBTOTAL(9,J8817:J8817)</f>
        <v>323105</v>
      </c>
      <c r="K8818" s="9">
        <f>SUBTOTAL(9,K8817:K8817)</f>
        <v>302711</v>
      </c>
      <c r="L8818" s="9">
        <f>SUBTOTAL(9,L8817:L8817)</f>
        <v>60542.200000000004</v>
      </c>
      <c r="M8818" s="9">
        <f>SUBTOTAL(9,M8817:M8817)</f>
        <v>0</v>
      </c>
      <c r="N8818" s="9"/>
    </row>
    <row r="8819" spans="1:14" outlineLevel="2" x14ac:dyDescent="0.25">
      <c r="A8819" s="6" t="s">
        <v>18189</v>
      </c>
      <c r="B8819" s="6" t="s">
        <v>6169</v>
      </c>
      <c r="C8819" s="6" t="s">
        <v>18188</v>
      </c>
      <c r="D8819" s="7" t="s">
        <v>17200</v>
      </c>
      <c r="E8819" s="7" t="s">
        <v>17201</v>
      </c>
      <c r="F8819" s="7" t="s">
        <v>17202</v>
      </c>
      <c r="G8819" s="7" t="s">
        <v>7240</v>
      </c>
      <c r="H8819" s="7" t="s">
        <v>18190</v>
      </c>
      <c r="I8819" s="7">
        <v>102</v>
      </c>
      <c r="J8819" s="8">
        <v>275994</v>
      </c>
      <c r="K8819" s="9">
        <v>258574</v>
      </c>
      <c r="L8819" s="9">
        <f t="shared" si="192"/>
        <v>51714.8</v>
      </c>
      <c r="M8819" s="9">
        <f t="shared" si="193"/>
        <v>0</v>
      </c>
      <c r="N8819" s="9"/>
    </row>
    <row r="8820" spans="1:14" outlineLevel="1" x14ac:dyDescent="0.25">
      <c r="A8820" s="19" t="s">
        <v>21891</v>
      </c>
      <c r="B8820" s="6"/>
      <c r="C8820" s="6"/>
      <c r="D8820" s="7"/>
      <c r="E8820" s="7"/>
      <c r="F8820" s="7"/>
      <c r="G8820" s="7"/>
      <c r="H8820" s="7"/>
      <c r="I8820" s="7">
        <f>SUBTOTAL(9,I8819:I8819)</f>
        <v>102</v>
      </c>
      <c r="J8820" s="8">
        <f>SUBTOTAL(9,J8819:J8819)</f>
        <v>275994</v>
      </c>
      <c r="K8820" s="9">
        <f>SUBTOTAL(9,K8819:K8819)</f>
        <v>258574</v>
      </c>
      <c r="L8820" s="9">
        <f>SUBTOTAL(9,L8819:L8819)</f>
        <v>51714.8</v>
      </c>
      <c r="M8820" s="9">
        <f>SUBTOTAL(9,M8819:M8819)</f>
        <v>0</v>
      </c>
      <c r="N8820" s="9"/>
    </row>
    <row r="8821" spans="1:14" outlineLevel="2" x14ac:dyDescent="0.25">
      <c r="A8821" s="6" t="s">
        <v>18192</v>
      </c>
      <c r="B8821" s="6" t="s">
        <v>6170</v>
      </c>
      <c r="C8821" s="6" t="s">
        <v>18191</v>
      </c>
      <c r="D8821" s="7" t="s">
        <v>17187</v>
      </c>
      <c r="E8821" s="7" t="s">
        <v>17188</v>
      </c>
      <c r="F8821" s="7" t="s">
        <v>17189</v>
      </c>
      <c r="G8821" s="7" t="s">
        <v>7240</v>
      </c>
      <c r="H8821" s="7" t="s">
        <v>18193</v>
      </c>
      <c r="I8821" s="7">
        <v>100</v>
      </c>
      <c r="J8821" s="8">
        <v>225930</v>
      </c>
      <c r="K8821" s="9">
        <v>211670</v>
      </c>
      <c r="L8821" s="9">
        <f t="shared" si="192"/>
        <v>42334</v>
      </c>
      <c r="M8821" s="9">
        <f t="shared" si="193"/>
        <v>0</v>
      </c>
      <c r="N8821" s="9"/>
    </row>
    <row r="8822" spans="1:14" outlineLevel="1" x14ac:dyDescent="0.25">
      <c r="A8822" s="19" t="s">
        <v>21892</v>
      </c>
      <c r="B8822" s="6"/>
      <c r="C8822" s="6"/>
      <c r="D8822" s="7"/>
      <c r="E8822" s="7"/>
      <c r="F8822" s="7"/>
      <c r="G8822" s="7"/>
      <c r="H8822" s="7"/>
      <c r="I8822" s="7">
        <f>SUBTOTAL(9,I8821:I8821)</f>
        <v>100</v>
      </c>
      <c r="J8822" s="8">
        <f>SUBTOTAL(9,J8821:J8821)</f>
        <v>225930</v>
      </c>
      <c r="K8822" s="9">
        <f>SUBTOTAL(9,K8821:K8821)</f>
        <v>211670</v>
      </c>
      <c r="L8822" s="9">
        <f>SUBTOTAL(9,L8821:L8821)</f>
        <v>42334</v>
      </c>
      <c r="M8822" s="9">
        <f>SUBTOTAL(9,M8821:M8821)</f>
        <v>0</v>
      </c>
      <c r="N8822" s="9"/>
    </row>
    <row r="8823" spans="1:14" outlineLevel="2" x14ac:dyDescent="0.25">
      <c r="A8823" s="6" t="s">
        <v>18195</v>
      </c>
      <c r="B8823" s="6" t="s">
        <v>6171</v>
      </c>
      <c r="C8823" s="6" t="s">
        <v>18194</v>
      </c>
      <c r="D8823" s="7" t="s">
        <v>17187</v>
      </c>
      <c r="E8823" s="7" t="s">
        <v>17188</v>
      </c>
      <c r="F8823" s="7" t="s">
        <v>17189</v>
      </c>
      <c r="G8823" s="7" t="s">
        <v>7240</v>
      </c>
      <c r="H8823" s="7" t="s">
        <v>13853</v>
      </c>
      <c r="I8823" s="7">
        <v>8</v>
      </c>
      <c r="J8823" s="8">
        <v>25755</v>
      </c>
      <c r="K8823" s="9">
        <v>24129</v>
      </c>
      <c r="L8823" s="9">
        <f t="shared" si="192"/>
        <v>4825.8</v>
      </c>
      <c r="M8823" s="9">
        <f t="shared" si="193"/>
        <v>0</v>
      </c>
      <c r="N8823" s="9"/>
    </row>
    <row r="8824" spans="1:14" outlineLevel="1" x14ac:dyDescent="0.25">
      <c r="A8824" s="19" t="s">
        <v>21893</v>
      </c>
      <c r="B8824" s="6"/>
      <c r="C8824" s="6"/>
      <c r="D8824" s="7"/>
      <c r="E8824" s="7"/>
      <c r="F8824" s="7"/>
      <c r="G8824" s="7"/>
      <c r="H8824" s="7"/>
      <c r="I8824" s="7">
        <f>SUBTOTAL(9,I8823:I8823)</f>
        <v>8</v>
      </c>
      <c r="J8824" s="8">
        <f>SUBTOTAL(9,J8823:J8823)</f>
        <v>25755</v>
      </c>
      <c r="K8824" s="9">
        <f>SUBTOTAL(9,K8823:K8823)</f>
        <v>24129</v>
      </c>
      <c r="L8824" s="9">
        <f>SUBTOTAL(9,L8823:L8823)</f>
        <v>4825.8</v>
      </c>
      <c r="M8824" s="9">
        <f>SUBTOTAL(9,M8823:M8823)</f>
        <v>0</v>
      </c>
      <c r="N8824" s="9"/>
    </row>
    <row r="8825" spans="1:14" outlineLevel="2" x14ac:dyDescent="0.25">
      <c r="A8825" s="6" t="s">
        <v>18197</v>
      </c>
      <c r="B8825" s="6" t="s">
        <v>6172</v>
      </c>
      <c r="C8825" s="6" t="s">
        <v>18196</v>
      </c>
      <c r="D8825" s="7" t="s">
        <v>17200</v>
      </c>
      <c r="E8825" s="7" t="s">
        <v>17201</v>
      </c>
      <c r="F8825" s="7" t="s">
        <v>17202</v>
      </c>
      <c r="G8825" s="7" t="s">
        <v>7240</v>
      </c>
      <c r="H8825" s="7" t="s">
        <v>18198</v>
      </c>
      <c r="I8825" s="7">
        <v>32</v>
      </c>
      <c r="J8825" s="8">
        <v>72748</v>
      </c>
      <c r="K8825" s="9">
        <v>68156</v>
      </c>
      <c r="L8825" s="9">
        <f t="shared" si="192"/>
        <v>13631.2</v>
      </c>
      <c r="M8825" s="9">
        <f t="shared" si="193"/>
        <v>0</v>
      </c>
      <c r="N8825" s="9"/>
    </row>
    <row r="8826" spans="1:14" outlineLevel="1" x14ac:dyDescent="0.25">
      <c r="A8826" s="19" t="s">
        <v>21894</v>
      </c>
      <c r="B8826" s="6"/>
      <c r="C8826" s="6"/>
      <c r="D8826" s="7"/>
      <c r="E8826" s="7"/>
      <c r="F8826" s="7"/>
      <c r="G8826" s="7"/>
      <c r="H8826" s="7"/>
      <c r="I8826" s="7">
        <f>SUBTOTAL(9,I8825:I8825)</f>
        <v>32</v>
      </c>
      <c r="J8826" s="8">
        <f>SUBTOTAL(9,J8825:J8825)</f>
        <v>72748</v>
      </c>
      <c r="K8826" s="9">
        <f>SUBTOTAL(9,K8825:K8825)</f>
        <v>68156</v>
      </c>
      <c r="L8826" s="9">
        <f>SUBTOTAL(9,L8825:L8825)</f>
        <v>13631.2</v>
      </c>
      <c r="M8826" s="9">
        <f>SUBTOTAL(9,M8825:M8825)</f>
        <v>0</v>
      </c>
      <c r="N8826" s="9"/>
    </row>
    <row r="8827" spans="1:14" outlineLevel="2" x14ac:dyDescent="0.25">
      <c r="A8827" s="6" t="s">
        <v>18200</v>
      </c>
      <c r="B8827" s="6" t="s">
        <v>6173</v>
      </c>
      <c r="C8827" s="6" t="s">
        <v>18199</v>
      </c>
      <c r="D8827" s="7" t="s">
        <v>17187</v>
      </c>
      <c r="E8827" s="7" t="s">
        <v>17188</v>
      </c>
      <c r="F8827" s="7" t="s">
        <v>17189</v>
      </c>
      <c r="G8827" s="7" t="s">
        <v>7240</v>
      </c>
      <c r="H8827" s="7" t="s">
        <v>18201</v>
      </c>
      <c r="I8827" s="7">
        <v>94</v>
      </c>
      <c r="J8827" s="8">
        <v>153007</v>
      </c>
      <c r="K8827" s="9">
        <v>143349</v>
      </c>
      <c r="L8827" s="9">
        <f t="shared" si="192"/>
        <v>28669.800000000003</v>
      </c>
      <c r="M8827" s="9">
        <f t="shared" si="193"/>
        <v>0</v>
      </c>
      <c r="N8827" s="9"/>
    </row>
    <row r="8828" spans="1:14" outlineLevel="1" x14ac:dyDescent="0.25">
      <c r="A8828" s="19" t="s">
        <v>21895</v>
      </c>
      <c r="B8828" s="6"/>
      <c r="C8828" s="6"/>
      <c r="D8828" s="7"/>
      <c r="E8828" s="7"/>
      <c r="F8828" s="7"/>
      <c r="G8828" s="7"/>
      <c r="H8828" s="7"/>
      <c r="I8828" s="7">
        <f>SUBTOTAL(9,I8827:I8827)</f>
        <v>94</v>
      </c>
      <c r="J8828" s="8">
        <f>SUBTOTAL(9,J8827:J8827)</f>
        <v>153007</v>
      </c>
      <c r="K8828" s="9">
        <f>SUBTOTAL(9,K8827:K8827)</f>
        <v>143349</v>
      </c>
      <c r="L8828" s="9">
        <f>SUBTOTAL(9,L8827:L8827)</f>
        <v>28669.800000000003</v>
      </c>
      <c r="M8828" s="9">
        <f>SUBTOTAL(9,M8827:M8827)</f>
        <v>0</v>
      </c>
      <c r="N8828" s="9"/>
    </row>
    <row r="8829" spans="1:14" outlineLevel="2" x14ac:dyDescent="0.25">
      <c r="A8829" s="6" t="s">
        <v>18203</v>
      </c>
      <c r="B8829" s="6" t="s">
        <v>6174</v>
      </c>
      <c r="C8829" s="6" t="s">
        <v>18202</v>
      </c>
      <c r="D8829" s="7" t="s">
        <v>17200</v>
      </c>
      <c r="E8829" s="7" t="s">
        <v>17201</v>
      </c>
      <c r="F8829" s="7" t="s">
        <v>17202</v>
      </c>
      <c r="G8829" s="7" t="s">
        <v>7240</v>
      </c>
      <c r="H8829" s="7" t="s">
        <v>18204</v>
      </c>
      <c r="I8829" s="7">
        <v>213</v>
      </c>
      <c r="J8829" s="8">
        <v>340513</v>
      </c>
      <c r="K8829" s="9">
        <v>319020</v>
      </c>
      <c r="L8829" s="9">
        <f t="shared" si="192"/>
        <v>63804</v>
      </c>
      <c r="M8829" s="9">
        <f t="shared" si="193"/>
        <v>0</v>
      </c>
      <c r="N8829" s="9"/>
    </row>
    <row r="8830" spans="1:14" outlineLevel="1" x14ac:dyDescent="0.25">
      <c r="A8830" s="19" t="s">
        <v>21896</v>
      </c>
      <c r="B8830" s="6"/>
      <c r="C8830" s="6"/>
      <c r="D8830" s="7"/>
      <c r="E8830" s="7"/>
      <c r="F8830" s="7"/>
      <c r="G8830" s="7"/>
      <c r="H8830" s="7"/>
      <c r="I8830" s="7">
        <f>SUBTOTAL(9,I8829:I8829)</f>
        <v>213</v>
      </c>
      <c r="J8830" s="8">
        <f>SUBTOTAL(9,J8829:J8829)</f>
        <v>340513</v>
      </c>
      <c r="K8830" s="9">
        <f>SUBTOTAL(9,K8829:K8829)</f>
        <v>319020</v>
      </c>
      <c r="L8830" s="9">
        <f>SUBTOTAL(9,L8829:L8829)</f>
        <v>63804</v>
      </c>
      <c r="M8830" s="9">
        <f>SUBTOTAL(9,M8829:M8829)</f>
        <v>0</v>
      </c>
      <c r="N8830" s="9"/>
    </row>
    <row r="8831" spans="1:14" outlineLevel="2" x14ac:dyDescent="0.25">
      <c r="A8831" s="6" t="s">
        <v>18206</v>
      </c>
      <c r="B8831" s="6" t="s">
        <v>6175</v>
      </c>
      <c r="C8831" s="6" t="s">
        <v>18205</v>
      </c>
      <c r="D8831" s="7" t="s">
        <v>17187</v>
      </c>
      <c r="E8831" s="7" t="s">
        <v>17188</v>
      </c>
      <c r="F8831" s="7" t="s">
        <v>17189</v>
      </c>
      <c r="G8831" s="7" t="s">
        <v>7240</v>
      </c>
      <c r="H8831" s="7" t="s">
        <v>18207</v>
      </c>
      <c r="I8831" s="7">
        <v>50</v>
      </c>
      <c r="J8831" s="8">
        <v>147883</v>
      </c>
      <c r="K8831" s="9">
        <v>138549</v>
      </c>
      <c r="L8831" s="9">
        <f t="shared" si="192"/>
        <v>27709.800000000003</v>
      </c>
      <c r="M8831" s="9">
        <f t="shared" si="193"/>
        <v>0</v>
      </c>
      <c r="N8831" s="9"/>
    </row>
    <row r="8832" spans="1:14" outlineLevel="1" x14ac:dyDescent="0.25">
      <c r="A8832" s="19" t="s">
        <v>21897</v>
      </c>
      <c r="B8832" s="6"/>
      <c r="C8832" s="6"/>
      <c r="D8832" s="7"/>
      <c r="E8832" s="7"/>
      <c r="F8832" s="7"/>
      <c r="G8832" s="7"/>
      <c r="H8832" s="7"/>
      <c r="I8832" s="7">
        <f>SUBTOTAL(9,I8831:I8831)</f>
        <v>50</v>
      </c>
      <c r="J8832" s="8">
        <f>SUBTOTAL(9,J8831:J8831)</f>
        <v>147883</v>
      </c>
      <c r="K8832" s="9">
        <f>SUBTOTAL(9,K8831:K8831)</f>
        <v>138549</v>
      </c>
      <c r="L8832" s="9">
        <f>SUBTOTAL(9,L8831:L8831)</f>
        <v>27709.800000000003</v>
      </c>
      <c r="M8832" s="9">
        <f>SUBTOTAL(9,M8831:M8831)</f>
        <v>0</v>
      </c>
      <c r="N8832" s="9"/>
    </row>
    <row r="8833" spans="1:14" outlineLevel="2" x14ac:dyDescent="0.25">
      <c r="A8833" s="6" t="s">
        <v>18209</v>
      </c>
      <c r="B8833" s="6" t="s">
        <v>6176</v>
      </c>
      <c r="C8833" s="6" t="s">
        <v>18208</v>
      </c>
      <c r="D8833" s="7" t="s">
        <v>17200</v>
      </c>
      <c r="E8833" s="7" t="s">
        <v>17201</v>
      </c>
      <c r="F8833" s="7" t="s">
        <v>17202</v>
      </c>
      <c r="G8833" s="7" t="s">
        <v>7240</v>
      </c>
      <c r="H8833" s="7" t="s">
        <v>18210</v>
      </c>
      <c r="I8833" s="7">
        <v>68</v>
      </c>
      <c r="J8833" s="8">
        <v>172813</v>
      </c>
      <c r="K8833" s="9">
        <v>161905</v>
      </c>
      <c r="L8833" s="9">
        <f t="shared" si="192"/>
        <v>32381</v>
      </c>
      <c r="M8833" s="9">
        <f t="shared" si="193"/>
        <v>0</v>
      </c>
      <c r="N8833" s="9"/>
    </row>
    <row r="8834" spans="1:14" outlineLevel="1" x14ac:dyDescent="0.25">
      <c r="A8834" s="19" t="s">
        <v>21898</v>
      </c>
      <c r="B8834" s="6"/>
      <c r="C8834" s="6"/>
      <c r="D8834" s="7"/>
      <c r="E8834" s="7"/>
      <c r="F8834" s="7"/>
      <c r="G8834" s="7"/>
      <c r="H8834" s="7"/>
      <c r="I8834" s="7">
        <f>SUBTOTAL(9,I8833:I8833)</f>
        <v>68</v>
      </c>
      <c r="J8834" s="8">
        <f>SUBTOTAL(9,J8833:J8833)</f>
        <v>172813</v>
      </c>
      <c r="K8834" s="9">
        <f>SUBTOTAL(9,K8833:K8833)</f>
        <v>161905</v>
      </c>
      <c r="L8834" s="9">
        <f>SUBTOTAL(9,L8833:L8833)</f>
        <v>32381</v>
      </c>
      <c r="M8834" s="9">
        <f>SUBTOTAL(9,M8833:M8833)</f>
        <v>0</v>
      </c>
      <c r="N8834" s="9"/>
    </row>
    <row r="8835" spans="1:14" outlineLevel="2" x14ac:dyDescent="0.25">
      <c r="A8835" s="6" t="s">
        <v>18212</v>
      </c>
      <c r="B8835" s="6" t="s">
        <v>6177</v>
      </c>
      <c r="C8835" s="6" t="s">
        <v>18211</v>
      </c>
      <c r="D8835" s="7" t="s">
        <v>17225</v>
      </c>
      <c r="E8835" s="7" t="s">
        <v>17226</v>
      </c>
      <c r="F8835" s="7" t="s">
        <v>17227</v>
      </c>
      <c r="G8835" s="7" t="s">
        <v>7240</v>
      </c>
      <c r="H8835" s="7" t="s">
        <v>18213</v>
      </c>
      <c r="I8835" s="7">
        <v>230</v>
      </c>
      <c r="J8835" s="8">
        <v>367268</v>
      </c>
      <c r="K8835" s="9">
        <v>344086</v>
      </c>
      <c r="L8835" s="9">
        <f t="shared" si="192"/>
        <v>68817.2</v>
      </c>
      <c r="M8835" s="9">
        <f t="shared" si="193"/>
        <v>0</v>
      </c>
      <c r="N8835" s="9"/>
    </row>
    <row r="8836" spans="1:14" outlineLevel="1" x14ac:dyDescent="0.25">
      <c r="A8836" s="19" t="s">
        <v>21899</v>
      </c>
      <c r="B8836" s="6"/>
      <c r="C8836" s="6"/>
      <c r="D8836" s="7"/>
      <c r="E8836" s="7"/>
      <c r="F8836" s="7"/>
      <c r="G8836" s="7"/>
      <c r="H8836" s="7"/>
      <c r="I8836" s="7">
        <f>SUBTOTAL(9,I8835:I8835)</f>
        <v>230</v>
      </c>
      <c r="J8836" s="8">
        <f>SUBTOTAL(9,J8835:J8835)</f>
        <v>367268</v>
      </c>
      <c r="K8836" s="9">
        <f>SUBTOTAL(9,K8835:K8835)</f>
        <v>344086</v>
      </c>
      <c r="L8836" s="9">
        <f>SUBTOTAL(9,L8835:L8835)</f>
        <v>68817.2</v>
      </c>
      <c r="M8836" s="9">
        <f>SUBTOTAL(9,M8835:M8835)</f>
        <v>0</v>
      </c>
      <c r="N8836" s="9"/>
    </row>
    <row r="8837" spans="1:14" outlineLevel="2" x14ac:dyDescent="0.25">
      <c r="A8837" s="6" t="s">
        <v>18215</v>
      </c>
      <c r="B8837" s="6" t="s">
        <v>6178</v>
      </c>
      <c r="C8837" s="6" t="s">
        <v>18214</v>
      </c>
      <c r="D8837" s="7" t="s">
        <v>17187</v>
      </c>
      <c r="E8837" s="7" t="s">
        <v>17188</v>
      </c>
      <c r="F8837" s="7" t="s">
        <v>17189</v>
      </c>
      <c r="G8837" s="7" t="s">
        <v>7240</v>
      </c>
      <c r="H8837" s="7" t="s">
        <v>18216</v>
      </c>
      <c r="I8837" s="7">
        <v>80</v>
      </c>
      <c r="J8837" s="8">
        <v>247046</v>
      </c>
      <c r="K8837" s="9">
        <v>231453</v>
      </c>
      <c r="L8837" s="9">
        <f t="shared" si="192"/>
        <v>46290.600000000006</v>
      </c>
      <c r="M8837" s="9">
        <f t="shared" si="193"/>
        <v>0</v>
      </c>
      <c r="N8837" s="9"/>
    </row>
    <row r="8838" spans="1:14" outlineLevel="1" x14ac:dyDescent="0.25">
      <c r="A8838" s="19" t="s">
        <v>21900</v>
      </c>
      <c r="B8838" s="6"/>
      <c r="C8838" s="6"/>
      <c r="D8838" s="7"/>
      <c r="E8838" s="7"/>
      <c r="F8838" s="7"/>
      <c r="G8838" s="7"/>
      <c r="H8838" s="7"/>
      <c r="I8838" s="7">
        <f>SUBTOTAL(9,I8837:I8837)</f>
        <v>80</v>
      </c>
      <c r="J8838" s="8">
        <f>SUBTOTAL(9,J8837:J8837)</f>
        <v>247046</v>
      </c>
      <c r="K8838" s="9">
        <f>SUBTOTAL(9,K8837:K8837)</f>
        <v>231453</v>
      </c>
      <c r="L8838" s="9">
        <f>SUBTOTAL(9,L8837:L8837)</f>
        <v>46290.600000000006</v>
      </c>
      <c r="M8838" s="9">
        <f>SUBTOTAL(9,M8837:M8837)</f>
        <v>0</v>
      </c>
      <c r="N8838" s="9"/>
    </row>
    <row r="8839" spans="1:14" outlineLevel="2" x14ac:dyDescent="0.25">
      <c r="A8839" s="6" t="s">
        <v>18218</v>
      </c>
      <c r="B8839" s="6" t="s">
        <v>6179</v>
      </c>
      <c r="C8839" s="6" t="s">
        <v>18217</v>
      </c>
      <c r="D8839" s="7" t="s">
        <v>17200</v>
      </c>
      <c r="E8839" s="7" t="s">
        <v>17201</v>
      </c>
      <c r="F8839" s="7" t="s">
        <v>17202</v>
      </c>
      <c r="G8839" s="7" t="s">
        <v>7240</v>
      </c>
      <c r="H8839" s="7" t="s">
        <v>18219</v>
      </c>
      <c r="I8839" s="7">
        <v>52</v>
      </c>
      <c r="J8839" s="8">
        <v>139135</v>
      </c>
      <c r="K8839" s="9">
        <v>130353</v>
      </c>
      <c r="L8839" s="9">
        <f t="shared" si="192"/>
        <v>26070.600000000002</v>
      </c>
      <c r="M8839" s="9">
        <f t="shared" si="193"/>
        <v>0</v>
      </c>
      <c r="N8839" s="9"/>
    </row>
    <row r="8840" spans="1:14" outlineLevel="1" x14ac:dyDescent="0.25">
      <c r="A8840" s="19" t="s">
        <v>21901</v>
      </c>
      <c r="B8840" s="6"/>
      <c r="C8840" s="6"/>
      <c r="D8840" s="7"/>
      <c r="E8840" s="7"/>
      <c r="F8840" s="7"/>
      <c r="G8840" s="7"/>
      <c r="H8840" s="7"/>
      <c r="I8840" s="7">
        <f>SUBTOTAL(9,I8839:I8839)</f>
        <v>52</v>
      </c>
      <c r="J8840" s="8">
        <f>SUBTOTAL(9,J8839:J8839)</f>
        <v>139135</v>
      </c>
      <c r="K8840" s="9">
        <f>SUBTOTAL(9,K8839:K8839)</f>
        <v>130353</v>
      </c>
      <c r="L8840" s="9">
        <f>SUBTOTAL(9,L8839:L8839)</f>
        <v>26070.600000000002</v>
      </c>
      <c r="M8840" s="9">
        <f>SUBTOTAL(9,M8839:M8839)</f>
        <v>0</v>
      </c>
      <c r="N8840" s="9"/>
    </row>
    <row r="8841" spans="1:14" outlineLevel="2" x14ac:dyDescent="0.25">
      <c r="A8841" s="6" t="s">
        <v>18221</v>
      </c>
      <c r="B8841" s="6" t="s">
        <v>6180</v>
      </c>
      <c r="C8841" s="6" t="s">
        <v>18220</v>
      </c>
      <c r="D8841" s="7" t="s">
        <v>17200</v>
      </c>
      <c r="E8841" s="7" t="s">
        <v>17201</v>
      </c>
      <c r="F8841" s="7" t="s">
        <v>17202</v>
      </c>
      <c r="G8841" s="7" t="s">
        <v>7240</v>
      </c>
      <c r="H8841" s="7" t="s">
        <v>18222</v>
      </c>
      <c r="I8841" s="7">
        <v>50</v>
      </c>
      <c r="J8841" s="8">
        <v>59990</v>
      </c>
      <c r="K8841" s="9">
        <v>56204</v>
      </c>
      <c r="L8841" s="9">
        <f t="shared" si="192"/>
        <v>11240.800000000001</v>
      </c>
      <c r="M8841" s="9">
        <f t="shared" si="193"/>
        <v>0</v>
      </c>
      <c r="N8841" s="9"/>
    </row>
    <row r="8842" spans="1:14" outlineLevel="1" x14ac:dyDescent="0.25">
      <c r="A8842" s="19" t="s">
        <v>21902</v>
      </c>
      <c r="B8842" s="6"/>
      <c r="C8842" s="6"/>
      <c r="D8842" s="7"/>
      <c r="E8842" s="7"/>
      <c r="F8842" s="7"/>
      <c r="G8842" s="7"/>
      <c r="H8842" s="7"/>
      <c r="I8842" s="7">
        <f>SUBTOTAL(9,I8841:I8841)</f>
        <v>50</v>
      </c>
      <c r="J8842" s="8">
        <f>SUBTOTAL(9,J8841:J8841)</f>
        <v>59990</v>
      </c>
      <c r="K8842" s="9">
        <f>SUBTOTAL(9,K8841:K8841)</f>
        <v>56204</v>
      </c>
      <c r="L8842" s="9">
        <f>SUBTOTAL(9,L8841:L8841)</f>
        <v>11240.800000000001</v>
      </c>
      <c r="M8842" s="9">
        <f>SUBTOTAL(9,M8841:M8841)</f>
        <v>0</v>
      </c>
      <c r="N8842" s="9"/>
    </row>
    <row r="8843" spans="1:14" outlineLevel="2" x14ac:dyDescent="0.25">
      <c r="A8843" s="6" t="s">
        <v>18224</v>
      </c>
      <c r="B8843" s="6" t="s">
        <v>6181</v>
      </c>
      <c r="C8843" s="6" t="s">
        <v>18223</v>
      </c>
      <c r="D8843" s="7" t="s">
        <v>17187</v>
      </c>
      <c r="E8843" s="7" t="s">
        <v>17188</v>
      </c>
      <c r="F8843" s="7" t="s">
        <v>17189</v>
      </c>
      <c r="G8843" s="7" t="s">
        <v>7240</v>
      </c>
      <c r="H8843" s="7" t="s">
        <v>18225</v>
      </c>
      <c r="I8843" s="7">
        <v>60</v>
      </c>
      <c r="J8843" s="8">
        <v>169317</v>
      </c>
      <c r="K8843" s="9">
        <v>158630</v>
      </c>
      <c r="L8843" s="9">
        <f t="shared" si="192"/>
        <v>31726</v>
      </c>
      <c r="M8843" s="9">
        <f t="shared" si="193"/>
        <v>0</v>
      </c>
      <c r="N8843" s="9"/>
    </row>
    <row r="8844" spans="1:14" outlineLevel="1" x14ac:dyDescent="0.25">
      <c r="A8844" s="19" t="s">
        <v>21903</v>
      </c>
      <c r="B8844" s="6"/>
      <c r="C8844" s="6"/>
      <c r="D8844" s="7"/>
      <c r="E8844" s="7"/>
      <c r="F8844" s="7"/>
      <c r="G8844" s="7"/>
      <c r="H8844" s="7"/>
      <c r="I8844" s="7">
        <f>SUBTOTAL(9,I8843:I8843)</f>
        <v>60</v>
      </c>
      <c r="J8844" s="8">
        <f>SUBTOTAL(9,J8843:J8843)</f>
        <v>169317</v>
      </c>
      <c r="K8844" s="9">
        <f>SUBTOTAL(9,K8843:K8843)</f>
        <v>158630</v>
      </c>
      <c r="L8844" s="9">
        <f>SUBTOTAL(9,L8843:L8843)</f>
        <v>31726</v>
      </c>
      <c r="M8844" s="9">
        <f>SUBTOTAL(9,M8843:M8843)</f>
        <v>0</v>
      </c>
      <c r="N8844" s="9"/>
    </row>
    <row r="8845" spans="1:14" outlineLevel="2" x14ac:dyDescent="0.25">
      <c r="A8845" s="6" t="s">
        <v>18227</v>
      </c>
      <c r="B8845" s="6" t="s">
        <v>6182</v>
      </c>
      <c r="C8845" s="6" t="s">
        <v>18226</v>
      </c>
      <c r="D8845" s="7" t="s">
        <v>17200</v>
      </c>
      <c r="E8845" s="7" t="s">
        <v>17201</v>
      </c>
      <c r="F8845" s="7" t="s">
        <v>17202</v>
      </c>
      <c r="G8845" s="7" t="s">
        <v>7240</v>
      </c>
      <c r="H8845" s="7" t="s">
        <v>18228</v>
      </c>
      <c r="I8845" s="7">
        <v>103</v>
      </c>
      <c r="J8845" s="8">
        <v>154899</v>
      </c>
      <c r="K8845" s="9">
        <v>145122</v>
      </c>
      <c r="L8845" s="9">
        <f t="shared" si="192"/>
        <v>29024.400000000001</v>
      </c>
      <c r="M8845" s="9">
        <f t="shared" si="193"/>
        <v>0</v>
      </c>
      <c r="N8845" s="9"/>
    </row>
    <row r="8846" spans="1:14" outlineLevel="1" x14ac:dyDescent="0.25">
      <c r="A8846" s="19" t="s">
        <v>21904</v>
      </c>
      <c r="B8846" s="6"/>
      <c r="C8846" s="6"/>
      <c r="D8846" s="7"/>
      <c r="E8846" s="7"/>
      <c r="F8846" s="7"/>
      <c r="G8846" s="7"/>
      <c r="H8846" s="7"/>
      <c r="I8846" s="7">
        <f>SUBTOTAL(9,I8845:I8845)</f>
        <v>103</v>
      </c>
      <c r="J8846" s="8">
        <f>SUBTOTAL(9,J8845:J8845)</f>
        <v>154899</v>
      </c>
      <c r="K8846" s="9">
        <f>SUBTOTAL(9,K8845:K8845)</f>
        <v>145122</v>
      </c>
      <c r="L8846" s="9">
        <f>SUBTOTAL(9,L8845:L8845)</f>
        <v>29024.400000000001</v>
      </c>
      <c r="M8846" s="9">
        <f>SUBTOTAL(9,M8845:M8845)</f>
        <v>0</v>
      </c>
      <c r="N8846" s="9"/>
    </row>
    <row r="8847" spans="1:14" outlineLevel="2" x14ac:dyDescent="0.25">
      <c r="A8847" s="6" t="s">
        <v>18230</v>
      </c>
      <c r="B8847" s="6" t="s">
        <v>6183</v>
      </c>
      <c r="C8847" s="6" t="s">
        <v>18229</v>
      </c>
      <c r="D8847" s="7" t="s">
        <v>17200</v>
      </c>
      <c r="E8847" s="7" t="s">
        <v>17201</v>
      </c>
      <c r="F8847" s="7" t="s">
        <v>17202</v>
      </c>
      <c r="G8847" s="7" t="s">
        <v>7240</v>
      </c>
      <c r="H8847" s="7" t="s">
        <v>10814</v>
      </c>
      <c r="I8847" s="7">
        <v>57</v>
      </c>
      <c r="J8847" s="8">
        <v>143171</v>
      </c>
      <c r="K8847" s="9">
        <v>134134</v>
      </c>
      <c r="L8847" s="9">
        <f t="shared" si="192"/>
        <v>26826.800000000003</v>
      </c>
      <c r="M8847" s="9">
        <f t="shared" si="193"/>
        <v>0</v>
      </c>
      <c r="N8847" s="9"/>
    </row>
    <row r="8848" spans="1:14" outlineLevel="1" x14ac:dyDescent="0.25">
      <c r="A8848" s="19" t="s">
        <v>21905</v>
      </c>
      <c r="B8848" s="6"/>
      <c r="C8848" s="6"/>
      <c r="D8848" s="7"/>
      <c r="E8848" s="7"/>
      <c r="F8848" s="7"/>
      <c r="G8848" s="7"/>
      <c r="H8848" s="7"/>
      <c r="I8848" s="7">
        <f>SUBTOTAL(9,I8847:I8847)</f>
        <v>57</v>
      </c>
      <c r="J8848" s="8">
        <f>SUBTOTAL(9,J8847:J8847)</f>
        <v>143171</v>
      </c>
      <c r="K8848" s="9">
        <f>SUBTOTAL(9,K8847:K8847)</f>
        <v>134134</v>
      </c>
      <c r="L8848" s="9">
        <f>SUBTOTAL(9,L8847:L8847)</f>
        <v>26826.800000000003</v>
      </c>
      <c r="M8848" s="9">
        <f>SUBTOTAL(9,M8847:M8847)</f>
        <v>0</v>
      </c>
      <c r="N8848" s="9"/>
    </row>
    <row r="8849" spans="1:14" outlineLevel="2" x14ac:dyDescent="0.25">
      <c r="A8849" s="6" t="s">
        <v>18232</v>
      </c>
      <c r="B8849" s="6" t="s">
        <v>6184</v>
      </c>
      <c r="C8849" s="6" t="s">
        <v>18231</v>
      </c>
      <c r="D8849" s="7" t="s">
        <v>17200</v>
      </c>
      <c r="E8849" s="7" t="s">
        <v>17201</v>
      </c>
      <c r="F8849" s="7" t="s">
        <v>17202</v>
      </c>
      <c r="G8849" s="7" t="s">
        <v>7240</v>
      </c>
      <c r="H8849" s="7" t="s">
        <v>18233</v>
      </c>
      <c r="I8849" s="7">
        <v>32</v>
      </c>
      <c r="J8849" s="8">
        <v>74695</v>
      </c>
      <c r="K8849" s="9">
        <v>69980</v>
      </c>
      <c r="L8849" s="9">
        <f t="shared" si="192"/>
        <v>13996</v>
      </c>
      <c r="M8849" s="9">
        <f t="shared" si="193"/>
        <v>0</v>
      </c>
      <c r="N8849" s="9"/>
    </row>
    <row r="8850" spans="1:14" outlineLevel="1" x14ac:dyDescent="0.25">
      <c r="A8850" s="19" t="s">
        <v>21906</v>
      </c>
      <c r="B8850" s="6"/>
      <c r="C8850" s="6"/>
      <c r="D8850" s="7"/>
      <c r="E8850" s="7"/>
      <c r="F8850" s="7"/>
      <c r="G8850" s="7"/>
      <c r="H8850" s="7"/>
      <c r="I8850" s="7">
        <f>SUBTOTAL(9,I8849:I8849)</f>
        <v>32</v>
      </c>
      <c r="J8850" s="8">
        <f>SUBTOTAL(9,J8849:J8849)</f>
        <v>74695</v>
      </c>
      <c r="K8850" s="9">
        <f>SUBTOTAL(9,K8849:K8849)</f>
        <v>69980</v>
      </c>
      <c r="L8850" s="9">
        <f>SUBTOTAL(9,L8849:L8849)</f>
        <v>13996</v>
      </c>
      <c r="M8850" s="9">
        <f>SUBTOTAL(9,M8849:M8849)</f>
        <v>0</v>
      </c>
      <c r="N8850" s="9"/>
    </row>
    <row r="8851" spans="1:14" outlineLevel="2" x14ac:dyDescent="0.25">
      <c r="A8851" s="6" t="s">
        <v>18235</v>
      </c>
      <c r="B8851" s="6" t="s">
        <v>6185</v>
      </c>
      <c r="C8851" s="6" t="s">
        <v>18234</v>
      </c>
      <c r="D8851" s="7" t="s">
        <v>17225</v>
      </c>
      <c r="E8851" s="7" t="s">
        <v>17226</v>
      </c>
      <c r="F8851" s="7" t="s">
        <v>17227</v>
      </c>
      <c r="G8851" s="7" t="s">
        <v>7240</v>
      </c>
      <c r="H8851" s="7" t="s">
        <v>9281</v>
      </c>
      <c r="I8851" s="7">
        <v>36</v>
      </c>
      <c r="J8851" s="8">
        <v>78976</v>
      </c>
      <c r="K8851" s="9">
        <v>73991</v>
      </c>
      <c r="L8851" s="9">
        <f t="shared" si="192"/>
        <v>14798.2</v>
      </c>
      <c r="M8851" s="9">
        <f t="shared" si="193"/>
        <v>0</v>
      </c>
      <c r="N8851" s="9"/>
    </row>
    <row r="8852" spans="1:14" outlineLevel="1" x14ac:dyDescent="0.25">
      <c r="A8852" s="19" t="s">
        <v>21907</v>
      </c>
      <c r="B8852" s="6"/>
      <c r="C8852" s="6"/>
      <c r="D8852" s="7"/>
      <c r="E8852" s="7"/>
      <c r="F8852" s="7"/>
      <c r="G8852" s="7"/>
      <c r="H8852" s="7"/>
      <c r="I8852" s="7">
        <f>SUBTOTAL(9,I8851:I8851)</f>
        <v>36</v>
      </c>
      <c r="J8852" s="8">
        <f>SUBTOTAL(9,J8851:J8851)</f>
        <v>78976</v>
      </c>
      <c r="K8852" s="9">
        <f>SUBTOTAL(9,K8851:K8851)</f>
        <v>73991</v>
      </c>
      <c r="L8852" s="9">
        <f>SUBTOTAL(9,L8851:L8851)</f>
        <v>14798.2</v>
      </c>
      <c r="M8852" s="9">
        <f>SUBTOTAL(9,M8851:M8851)</f>
        <v>0</v>
      </c>
      <c r="N8852" s="9"/>
    </row>
    <row r="8853" spans="1:14" outlineLevel="2" x14ac:dyDescent="0.25">
      <c r="A8853" s="6" t="s">
        <v>18237</v>
      </c>
      <c r="B8853" s="6" t="s">
        <v>6186</v>
      </c>
      <c r="C8853" s="6" t="s">
        <v>18236</v>
      </c>
      <c r="D8853" s="7" t="s">
        <v>17200</v>
      </c>
      <c r="E8853" s="7" t="s">
        <v>17201</v>
      </c>
      <c r="F8853" s="7" t="s">
        <v>17202</v>
      </c>
      <c r="G8853" s="7" t="s">
        <v>7240</v>
      </c>
      <c r="H8853" s="7" t="s">
        <v>18238</v>
      </c>
      <c r="I8853" s="7">
        <v>40</v>
      </c>
      <c r="J8853" s="8">
        <v>108216</v>
      </c>
      <c r="K8853" s="9">
        <v>101386</v>
      </c>
      <c r="L8853" s="9">
        <f t="shared" si="192"/>
        <v>20277.2</v>
      </c>
      <c r="M8853" s="9">
        <f t="shared" si="193"/>
        <v>0</v>
      </c>
      <c r="N8853" s="9"/>
    </row>
    <row r="8854" spans="1:14" outlineLevel="1" x14ac:dyDescent="0.25">
      <c r="A8854" s="19" t="s">
        <v>21908</v>
      </c>
      <c r="B8854" s="6"/>
      <c r="C8854" s="6"/>
      <c r="D8854" s="7"/>
      <c r="E8854" s="7"/>
      <c r="F8854" s="7"/>
      <c r="G8854" s="7"/>
      <c r="H8854" s="7"/>
      <c r="I8854" s="7">
        <f>SUBTOTAL(9,I8853:I8853)</f>
        <v>40</v>
      </c>
      <c r="J8854" s="8">
        <f>SUBTOTAL(9,J8853:J8853)</f>
        <v>108216</v>
      </c>
      <c r="K8854" s="9">
        <f>SUBTOTAL(9,K8853:K8853)</f>
        <v>101386</v>
      </c>
      <c r="L8854" s="9">
        <f>SUBTOTAL(9,L8853:L8853)</f>
        <v>20277.2</v>
      </c>
      <c r="M8854" s="9">
        <f>SUBTOTAL(9,M8853:M8853)</f>
        <v>0</v>
      </c>
      <c r="N8854" s="9"/>
    </row>
    <row r="8855" spans="1:14" outlineLevel="2" x14ac:dyDescent="0.25">
      <c r="A8855" s="6" t="s">
        <v>18240</v>
      </c>
      <c r="B8855" s="6" t="s">
        <v>6187</v>
      </c>
      <c r="C8855" s="6" t="s">
        <v>18239</v>
      </c>
      <c r="D8855" s="7" t="s">
        <v>17200</v>
      </c>
      <c r="E8855" s="7" t="s">
        <v>17201</v>
      </c>
      <c r="F8855" s="7" t="s">
        <v>17202</v>
      </c>
      <c r="G8855" s="7" t="s">
        <v>7240</v>
      </c>
      <c r="H8855" s="7" t="s">
        <v>18241</v>
      </c>
      <c r="I8855" s="7">
        <v>36</v>
      </c>
      <c r="J8855" s="8">
        <v>120526</v>
      </c>
      <c r="K8855" s="9">
        <v>112919</v>
      </c>
      <c r="L8855" s="9">
        <f t="shared" si="192"/>
        <v>22583.800000000003</v>
      </c>
      <c r="M8855" s="9">
        <f t="shared" si="193"/>
        <v>0</v>
      </c>
      <c r="N8855" s="9"/>
    </row>
    <row r="8856" spans="1:14" outlineLevel="1" x14ac:dyDescent="0.25">
      <c r="A8856" s="19" t="s">
        <v>21909</v>
      </c>
      <c r="B8856" s="6"/>
      <c r="C8856" s="6"/>
      <c r="D8856" s="7"/>
      <c r="E8856" s="7"/>
      <c r="F8856" s="7"/>
      <c r="G8856" s="7"/>
      <c r="H8856" s="7"/>
      <c r="I8856" s="7">
        <f>SUBTOTAL(9,I8855:I8855)</f>
        <v>36</v>
      </c>
      <c r="J8856" s="8">
        <f>SUBTOTAL(9,J8855:J8855)</f>
        <v>120526</v>
      </c>
      <c r="K8856" s="9">
        <f>SUBTOTAL(9,K8855:K8855)</f>
        <v>112919</v>
      </c>
      <c r="L8856" s="9">
        <f>SUBTOTAL(9,L8855:L8855)</f>
        <v>22583.800000000003</v>
      </c>
      <c r="M8856" s="9">
        <f>SUBTOTAL(9,M8855:M8855)</f>
        <v>0</v>
      </c>
      <c r="N8856" s="9"/>
    </row>
    <row r="8857" spans="1:14" outlineLevel="2" x14ac:dyDescent="0.25">
      <c r="A8857" s="6" t="s">
        <v>18243</v>
      </c>
      <c r="B8857" s="6" t="s">
        <v>6188</v>
      </c>
      <c r="C8857" s="6" t="s">
        <v>18242</v>
      </c>
      <c r="D8857" s="7" t="s">
        <v>17187</v>
      </c>
      <c r="E8857" s="7" t="s">
        <v>17188</v>
      </c>
      <c r="F8857" s="7" t="s">
        <v>17189</v>
      </c>
      <c r="G8857" s="7" t="s">
        <v>7240</v>
      </c>
      <c r="H8857" s="7" t="s">
        <v>18244</v>
      </c>
      <c r="I8857" s="7">
        <v>170</v>
      </c>
      <c r="J8857" s="8">
        <v>331902</v>
      </c>
      <c r="K8857" s="9">
        <v>310953</v>
      </c>
      <c r="L8857" s="9">
        <f t="shared" si="192"/>
        <v>62190.600000000006</v>
      </c>
      <c r="M8857" s="9">
        <f t="shared" si="193"/>
        <v>0</v>
      </c>
      <c r="N8857" s="9"/>
    </row>
    <row r="8858" spans="1:14" outlineLevel="1" x14ac:dyDescent="0.25">
      <c r="A8858" s="19" t="s">
        <v>21910</v>
      </c>
      <c r="B8858" s="6"/>
      <c r="C8858" s="6"/>
      <c r="D8858" s="7"/>
      <c r="E8858" s="7"/>
      <c r="F8858" s="7"/>
      <c r="G8858" s="7"/>
      <c r="H8858" s="7"/>
      <c r="I8858" s="7">
        <f>SUBTOTAL(9,I8857:I8857)</f>
        <v>170</v>
      </c>
      <c r="J8858" s="8">
        <f>SUBTOTAL(9,J8857:J8857)</f>
        <v>331902</v>
      </c>
      <c r="K8858" s="9">
        <f>SUBTOTAL(9,K8857:K8857)</f>
        <v>310953</v>
      </c>
      <c r="L8858" s="9">
        <f>SUBTOTAL(9,L8857:L8857)</f>
        <v>62190.600000000006</v>
      </c>
      <c r="M8858" s="9">
        <f>SUBTOTAL(9,M8857:M8857)</f>
        <v>0</v>
      </c>
      <c r="N8858" s="9"/>
    </row>
    <row r="8859" spans="1:14" outlineLevel="2" x14ac:dyDescent="0.25">
      <c r="A8859" s="6" t="s">
        <v>18246</v>
      </c>
      <c r="B8859" s="6" t="s">
        <v>6189</v>
      </c>
      <c r="C8859" s="6" t="s">
        <v>18245</v>
      </c>
      <c r="D8859" s="7" t="s">
        <v>17200</v>
      </c>
      <c r="E8859" s="7" t="s">
        <v>17201</v>
      </c>
      <c r="F8859" s="7" t="s">
        <v>17202</v>
      </c>
      <c r="G8859" s="7" t="s">
        <v>7240</v>
      </c>
      <c r="H8859" s="7" t="s">
        <v>18247</v>
      </c>
      <c r="I8859" s="7">
        <v>30</v>
      </c>
      <c r="J8859" s="8">
        <v>61615</v>
      </c>
      <c r="K8859" s="9">
        <v>57726</v>
      </c>
      <c r="L8859" s="9">
        <f t="shared" si="192"/>
        <v>11545.2</v>
      </c>
      <c r="M8859" s="9">
        <f t="shared" si="193"/>
        <v>0</v>
      </c>
      <c r="N8859" s="9"/>
    </row>
    <row r="8860" spans="1:14" outlineLevel="1" x14ac:dyDescent="0.25">
      <c r="A8860" s="19" t="s">
        <v>21911</v>
      </c>
      <c r="B8860" s="6"/>
      <c r="C8860" s="6"/>
      <c r="D8860" s="7"/>
      <c r="E8860" s="7"/>
      <c r="F8860" s="7"/>
      <c r="G8860" s="7"/>
      <c r="H8860" s="7"/>
      <c r="I8860" s="7">
        <f>SUBTOTAL(9,I8859:I8859)</f>
        <v>30</v>
      </c>
      <c r="J8860" s="8">
        <f>SUBTOTAL(9,J8859:J8859)</f>
        <v>61615</v>
      </c>
      <c r="K8860" s="9">
        <f>SUBTOTAL(9,K8859:K8859)</f>
        <v>57726</v>
      </c>
      <c r="L8860" s="9">
        <f>SUBTOTAL(9,L8859:L8859)</f>
        <v>11545.2</v>
      </c>
      <c r="M8860" s="9">
        <f>SUBTOTAL(9,M8859:M8859)</f>
        <v>0</v>
      </c>
      <c r="N8860" s="9"/>
    </row>
    <row r="8861" spans="1:14" outlineLevel="2" x14ac:dyDescent="0.25">
      <c r="A8861" s="6" t="s">
        <v>18249</v>
      </c>
      <c r="B8861" s="6" t="s">
        <v>6190</v>
      </c>
      <c r="C8861" s="6" t="s">
        <v>18248</v>
      </c>
      <c r="D8861" s="7" t="s">
        <v>17200</v>
      </c>
      <c r="E8861" s="7" t="s">
        <v>17201</v>
      </c>
      <c r="F8861" s="7" t="s">
        <v>17202</v>
      </c>
      <c r="G8861" s="7" t="s">
        <v>7240</v>
      </c>
      <c r="H8861" s="7" t="s">
        <v>18250</v>
      </c>
      <c r="I8861" s="7">
        <v>20</v>
      </c>
      <c r="J8861" s="8">
        <v>43892</v>
      </c>
      <c r="K8861" s="9">
        <v>41122</v>
      </c>
      <c r="L8861" s="9">
        <f t="shared" si="192"/>
        <v>8224.4</v>
      </c>
      <c r="M8861" s="9">
        <f t="shared" si="193"/>
        <v>0</v>
      </c>
      <c r="N8861" s="9"/>
    </row>
    <row r="8862" spans="1:14" outlineLevel="1" x14ac:dyDescent="0.25">
      <c r="A8862" s="19" t="s">
        <v>21912</v>
      </c>
      <c r="B8862" s="6"/>
      <c r="C8862" s="6"/>
      <c r="D8862" s="7"/>
      <c r="E8862" s="7"/>
      <c r="F8862" s="7"/>
      <c r="G8862" s="7"/>
      <c r="H8862" s="7"/>
      <c r="I8862" s="7">
        <f>SUBTOTAL(9,I8861:I8861)</f>
        <v>20</v>
      </c>
      <c r="J8862" s="8">
        <f>SUBTOTAL(9,J8861:J8861)</f>
        <v>43892</v>
      </c>
      <c r="K8862" s="9">
        <f>SUBTOTAL(9,K8861:K8861)</f>
        <v>41122</v>
      </c>
      <c r="L8862" s="9">
        <f>SUBTOTAL(9,L8861:L8861)</f>
        <v>8224.4</v>
      </c>
      <c r="M8862" s="9">
        <f>SUBTOTAL(9,M8861:M8861)</f>
        <v>0</v>
      </c>
      <c r="N8862" s="9"/>
    </row>
    <row r="8863" spans="1:14" outlineLevel="2" x14ac:dyDescent="0.25">
      <c r="A8863" s="6" t="s">
        <v>18252</v>
      </c>
      <c r="B8863" s="6" t="s">
        <v>6191</v>
      </c>
      <c r="C8863" s="6" t="s">
        <v>18251</v>
      </c>
      <c r="D8863" s="7" t="s">
        <v>17200</v>
      </c>
      <c r="E8863" s="7" t="s">
        <v>17201</v>
      </c>
      <c r="F8863" s="7" t="s">
        <v>17202</v>
      </c>
      <c r="G8863" s="7" t="s">
        <v>7240</v>
      </c>
      <c r="H8863" s="7" t="s">
        <v>18253</v>
      </c>
      <c r="I8863" s="7">
        <v>20</v>
      </c>
      <c r="J8863" s="8">
        <v>48875</v>
      </c>
      <c r="K8863" s="9">
        <v>45790</v>
      </c>
      <c r="L8863" s="9">
        <f t="shared" si="192"/>
        <v>9158</v>
      </c>
      <c r="M8863" s="9">
        <f t="shared" si="193"/>
        <v>0</v>
      </c>
      <c r="N8863" s="9"/>
    </row>
    <row r="8864" spans="1:14" outlineLevel="1" x14ac:dyDescent="0.25">
      <c r="A8864" s="19" t="s">
        <v>21913</v>
      </c>
      <c r="B8864" s="6"/>
      <c r="C8864" s="6"/>
      <c r="D8864" s="7"/>
      <c r="E8864" s="7"/>
      <c r="F8864" s="7"/>
      <c r="G8864" s="7"/>
      <c r="H8864" s="7"/>
      <c r="I8864" s="7">
        <f>SUBTOTAL(9,I8863:I8863)</f>
        <v>20</v>
      </c>
      <c r="J8864" s="8">
        <f>SUBTOTAL(9,J8863:J8863)</f>
        <v>48875</v>
      </c>
      <c r="K8864" s="9">
        <f>SUBTOTAL(9,K8863:K8863)</f>
        <v>45790</v>
      </c>
      <c r="L8864" s="9">
        <f>SUBTOTAL(9,L8863:L8863)</f>
        <v>9158</v>
      </c>
      <c r="M8864" s="9">
        <f>SUBTOTAL(9,M8863:M8863)</f>
        <v>0</v>
      </c>
      <c r="N8864" s="9"/>
    </row>
    <row r="8865" spans="1:14" outlineLevel="2" x14ac:dyDescent="0.25">
      <c r="A8865" s="6" t="s">
        <v>18255</v>
      </c>
      <c r="B8865" s="6" t="s">
        <v>6192</v>
      </c>
      <c r="C8865" s="6" t="s">
        <v>18254</v>
      </c>
      <c r="D8865" s="7" t="s">
        <v>17200</v>
      </c>
      <c r="E8865" s="7" t="s">
        <v>17201</v>
      </c>
      <c r="F8865" s="7" t="s">
        <v>17202</v>
      </c>
      <c r="G8865" s="7" t="s">
        <v>7240</v>
      </c>
      <c r="H8865" s="7" t="s">
        <v>18256</v>
      </c>
      <c r="I8865" s="7">
        <v>60</v>
      </c>
      <c r="J8865" s="8">
        <v>135388</v>
      </c>
      <c r="K8865" s="9">
        <v>126842</v>
      </c>
      <c r="L8865" s="9">
        <f t="shared" si="192"/>
        <v>25368.400000000001</v>
      </c>
      <c r="M8865" s="9">
        <f t="shared" si="193"/>
        <v>0</v>
      </c>
      <c r="N8865" s="9"/>
    </row>
    <row r="8866" spans="1:14" outlineLevel="1" x14ac:dyDescent="0.25">
      <c r="A8866" s="19" t="s">
        <v>21914</v>
      </c>
      <c r="B8866" s="6"/>
      <c r="C8866" s="6"/>
      <c r="D8866" s="7"/>
      <c r="E8866" s="7"/>
      <c r="F8866" s="7"/>
      <c r="G8866" s="7"/>
      <c r="H8866" s="7"/>
      <c r="I8866" s="7">
        <f>SUBTOTAL(9,I8865:I8865)</f>
        <v>60</v>
      </c>
      <c r="J8866" s="8">
        <f>SUBTOTAL(9,J8865:J8865)</f>
        <v>135388</v>
      </c>
      <c r="K8866" s="9">
        <f>SUBTOTAL(9,K8865:K8865)</f>
        <v>126842</v>
      </c>
      <c r="L8866" s="9">
        <f>SUBTOTAL(9,L8865:L8865)</f>
        <v>25368.400000000001</v>
      </c>
      <c r="M8866" s="9">
        <f>SUBTOTAL(9,M8865:M8865)</f>
        <v>0</v>
      </c>
      <c r="N8866" s="9"/>
    </row>
    <row r="8867" spans="1:14" outlineLevel="2" x14ac:dyDescent="0.25">
      <c r="A8867" s="6" t="s">
        <v>18258</v>
      </c>
      <c r="B8867" s="6" t="s">
        <v>6193</v>
      </c>
      <c r="C8867" s="6" t="s">
        <v>18257</v>
      </c>
      <c r="D8867" s="7" t="s">
        <v>17187</v>
      </c>
      <c r="E8867" s="7" t="s">
        <v>17188</v>
      </c>
      <c r="F8867" s="7" t="s">
        <v>17189</v>
      </c>
      <c r="G8867" s="7" t="s">
        <v>7240</v>
      </c>
      <c r="H8867" s="7" t="s">
        <v>18259</v>
      </c>
      <c r="I8867" s="7">
        <v>76</v>
      </c>
      <c r="J8867" s="8">
        <v>85277</v>
      </c>
      <c r="K8867" s="9">
        <v>79894</v>
      </c>
      <c r="L8867" s="9">
        <f t="shared" si="192"/>
        <v>15978.800000000001</v>
      </c>
      <c r="M8867" s="9">
        <f t="shared" si="193"/>
        <v>0</v>
      </c>
      <c r="N8867" s="9"/>
    </row>
    <row r="8868" spans="1:14" outlineLevel="1" x14ac:dyDescent="0.25">
      <c r="A8868" s="19" t="s">
        <v>21915</v>
      </c>
      <c r="B8868" s="6"/>
      <c r="C8868" s="6"/>
      <c r="D8868" s="7"/>
      <c r="E8868" s="7"/>
      <c r="F8868" s="7"/>
      <c r="G8868" s="7"/>
      <c r="H8868" s="7"/>
      <c r="I8868" s="7">
        <f>SUBTOTAL(9,I8867:I8867)</f>
        <v>76</v>
      </c>
      <c r="J8868" s="8">
        <f>SUBTOTAL(9,J8867:J8867)</f>
        <v>85277</v>
      </c>
      <c r="K8868" s="9">
        <f>SUBTOTAL(9,K8867:K8867)</f>
        <v>79894</v>
      </c>
      <c r="L8868" s="9">
        <f>SUBTOTAL(9,L8867:L8867)</f>
        <v>15978.800000000001</v>
      </c>
      <c r="M8868" s="9">
        <f>SUBTOTAL(9,M8867:M8867)</f>
        <v>0</v>
      </c>
      <c r="N8868" s="9"/>
    </row>
    <row r="8869" spans="1:14" outlineLevel="2" x14ac:dyDescent="0.25">
      <c r="A8869" s="6" t="s">
        <v>18261</v>
      </c>
      <c r="B8869" s="6" t="s">
        <v>6194</v>
      </c>
      <c r="C8869" s="6" t="s">
        <v>18260</v>
      </c>
      <c r="D8869" s="7" t="s">
        <v>17225</v>
      </c>
      <c r="E8869" s="7" t="s">
        <v>17226</v>
      </c>
      <c r="F8869" s="7" t="s">
        <v>17227</v>
      </c>
      <c r="G8869" s="7" t="s">
        <v>7240</v>
      </c>
      <c r="H8869" s="7" t="s">
        <v>18262</v>
      </c>
      <c r="I8869" s="7">
        <v>28</v>
      </c>
      <c r="J8869" s="8">
        <v>91758</v>
      </c>
      <c r="K8869" s="9">
        <v>85966</v>
      </c>
      <c r="L8869" s="9">
        <f t="shared" si="192"/>
        <v>17193.2</v>
      </c>
      <c r="M8869" s="9">
        <f t="shared" si="193"/>
        <v>0</v>
      </c>
      <c r="N8869" s="9"/>
    </row>
    <row r="8870" spans="1:14" outlineLevel="1" x14ac:dyDescent="0.25">
      <c r="A8870" s="19" t="s">
        <v>21916</v>
      </c>
      <c r="B8870" s="6"/>
      <c r="C8870" s="6"/>
      <c r="D8870" s="7"/>
      <c r="E8870" s="7"/>
      <c r="F8870" s="7"/>
      <c r="G8870" s="7"/>
      <c r="H8870" s="7"/>
      <c r="I8870" s="7">
        <f>SUBTOTAL(9,I8869:I8869)</f>
        <v>28</v>
      </c>
      <c r="J8870" s="8">
        <f>SUBTOTAL(9,J8869:J8869)</f>
        <v>91758</v>
      </c>
      <c r="K8870" s="9">
        <f>SUBTOTAL(9,K8869:K8869)</f>
        <v>85966</v>
      </c>
      <c r="L8870" s="9">
        <f>SUBTOTAL(9,L8869:L8869)</f>
        <v>17193.2</v>
      </c>
      <c r="M8870" s="9">
        <f>SUBTOTAL(9,M8869:M8869)</f>
        <v>0</v>
      </c>
      <c r="N8870" s="9"/>
    </row>
    <row r="8871" spans="1:14" outlineLevel="2" x14ac:dyDescent="0.25">
      <c r="A8871" s="6" t="s">
        <v>18264</v>
      </c>
      <c r="B8871" s="6" t="s">
        <v>6195</v>
      </c>
      <c r="C8871" s="6" t="s">
        <v>18263</v>
      </c>
      <c r="D8871" s="7" t="s">
        <v>17200</v>
      </c>
      <c r="E8871" s="7" t="s">
        <v>17201</v>
      </c>
      <c r="F8871" s="7" t="s">
        <v>17202</v>
      </c>
      <c r="G8871" s="7" t="s">
        <v>7240</v>
      </c>
      <c r="H8871" s="7" t="s">
        <v>18265</v>
      </c>
      <c r="I8871" s="7">
        <v>110</v>
      </c>
      <c r="J8871" s="8">
        <v>302517</v>
      </c>
      <c r="K8871" s="9">
        <v>283422</v>
      </c>
      <c r="L8871" s="9">
        <f t="shared" si="192"/>
        <v>56684.4</v>
      </c>
      <c r="M8871" s="9">
        <f t="shared" si="193"/>
        <v>0</v>
      </c>
      <c r="N8871" s="9"/>
    </row>
    <row r="8872" spans="1:14" outlineLevel="1" x14ac:dyDescent="0.25">
      <c r="A8872" s="19" t="s">
        <v>21917</v>
      </c>
      <c r="B8872" s="6"/>
      <c r="C8872" s="6"/>
      <c r="D8872" s="7"/>
      <c r="E8872" s="7"/>
      <c r="F8872" s="7"/>
      <c r="G8872" s="7"/>
      <c r="H8872" s="7"/>
      <c r="I8872" s="7">
        <f>SUBTOTAL(9,I8871:I8871)</f>
        <v>110</v>
      </c>
      <c r="J8872" s="8">
        <f>SUBTOTAL(9,J8871:J8871)</f>
        <v>302517</v>
      </c>
      <c r="K8872" s="9">
        <f>SUBTOTAL(9,K8871:K8871)</f>
        <v>283422</v>
      </c>
      <c r="L8872" s="9">
        <f>SUBTOTAL(9,L8871:L8871)</f>
        <v>56684.4</v>
      </c>
      <c r="M8872" s="9">
        <f>SUBTOTAL(9,M8871:M8871)</f>
        <v>0</v>
      </c>
      <c r="N8872" s="9"/>
    </row>
    <row r="8873" spans="1:14" outlineLevel="2" x14ac:dyDescent="0.25">
      <c r="A8873" s="6" t="s">
        <v>18267</v>
      </c>
      <c r="B8873" s="6" t="s">
        <v>6196</v>
      </c>
      <c r="C8873" s="6" t="s">
        <v>18266</v>
      </c>
      <c r="D8873" s="7" t="s">
        <v>17200</v>
      </c>
      <c r="E8873" s="7" t="s">
        <v>17201</v>
      </c>
      <c r="F8873" s="7" t="s">
        <v>17202</v>
      </c>
      <c r="G8873" s="7" t="s">
        <v>7240</v>
      </c>
      <c r="H8873" s="7" t="s">
        <v>18268</v>
      </c>
      <c r="I8873" s="7">
        <v>100</v>
      </c>
      <c r="J8873" s="8">
        <v>285105</v>
      </c>
      <c r="K8873" s="9">
        <v>267110</v>
      </c>
      <c r="L8873" s="9">
        <f t="shared" si="192"/>
        <v>53422</v>
      </c>
      <c r="M8873" s="9">
        <f t="shared" si="193"/>
        <v>0</v>
      </c>
      <c r="N8873" s="9"/>
    </row>
    <row r="8874" spans="1:14" outlineLevel="1" x14ac:dyDescent="0.25">
      <c r="A8874" s="19" t="s">
        <v>21918</v>
      </c>
      <c r="B8874" s="6"/>
      <c r="C8874" s="6"/>
      <c r="D8874" s="7"/>
      <c r="E8874" s="7"/>
      <c r="F8874" s="7"/>
      <c r="G8874" s="7"/>
      <c r="H8874" s="7"/>
      <c r="I8874" s="7">
        <f>SUBTOTAL(9,I8873:I8873)</f>
        <v>100</v>
      </c>
      <c r="J8874" s="8">
        <f>SUBTOTAL(9,J8873:J8873)</f>
        <v>285105</v>
      </c>
      <c r="K8874" s="9">
        <f>SUBTOTAL(9,K8873:K8873)</f>
        <v>267110</v>
      </c>
      <c r="L8874" s="9">
        <f>SUBTOTAL(9,L8873:L8873)</f>
        <v>53422</v>
      </c>
      <c r="M8874" s="9">
        <f>SUBTOTAL(9,M8873:M8873)</f>
        <v>0</v>
      </c>
      <c r="N8874" s="9"/>
    </row>
    <row r="8875" spans="1:14" outlineLevel="2" x14ac:dyDescent="0.25">
      <c r="A8875" s="6" t="s">
        <v>18270</v>
      </c>
      <c r="B8875" s="6" t="s">
        <v>6197</v>
      </c>
      <c r="C8875" s="6" t="s">
        <v>18269</v>
      </c>
      <c r="D8875" s="7" t="s">
        <v>17200</v>
      </c>
      <c r="E8875" s="7" t="s">
        <v>17201</v>
      </c>
      <c r="F8875" s="7" t="s">
        <v>17202</v>
      </c>
      <c r="G8875" s="7" t="s">
        <v>7240</v>
      </c>
      <c r="H8875" s="7" t="s">
        <v>18271</v>
      </c>
      <c r="I8875" s="7">
        <v>117</v>
      </c>
      <c r="J8875" s="8">
        <v>171563</v>
      </c>
      <c r="K8875" s="9">
        <v>160734</v>
      </c>
      <c r="L8875" s="9">
        <f t="shared" si="192"/>
        <v>32146.800000000003</v>
      </c>
      <c r="M8875" s="9">
        <f t="shared" si="193"/>
        <v>0</v>
      </c>
      <c r="N8875" s="9"/>
    </row>
    <row r="8876" spans="1:14" outlineLevel="1" x14ac:dyDescent="0.25">
      <c r="A8876" s="19" t="s">
        <v>21919</v>
      </c>
      <c r="B8876" s="6"/>
      <c r="C8876" s="6"/>
      <c r="D8876" s="7"/>
      <c r="E8876" s="7"/>
      <c r="F8876" s="7"/>
      <c r="G8876" s="7"/>
      <c r="H8876" s="7"/>
      <c r="I8876" s="7">
        <f>SUBTOTAL(9,I8875:I8875)</f>
        <v>117</v>
      </c>
      <c r="J8876" s="8">
        <f>SUBTOTAL(9,J8875:J8875)</f>
        <v>171563</v>
      </c>
      <c r="K8876" s="9">
        <f>SUBTOTAL(9,K8875:K8875)</f>
        <v>160734</v>
      </c>
      <c r="L8876" s="9">
        <f>SUBTOTAL(9,L8875:L8875)</f>
        <v>32146.800000000003</v>
      </c>
      <c r="M8876" s="9">
        <f>SUBTOTAL(9,M8875:M8875)</f>
        <v>0</v>
      </c>
      <c r="N8876" s="9"/>
    </row>
    <row r="8877" spans="1:14" outlineLevel="2" x14ac:dyDescent="0.25">
      <c r="A8877" s="6" t="s">
        <v>18273</v>
      </c>
      <c r="B8877" s="6" t="s">
        <v>6198</v>
      </c>
      <c r="C8877" s="6" t="s">
        <v>18272</v>
      </c>
      <c r="D8877" s="7" t="s">
        <v>17225</v>
      </c>
      <c r="E8877" s="7" t="s">
        <v>17226</v>
      </c>
      <c r="F8877" s="7" t="s">
        <v>17227</v>
      </c>
      <c r="G8877" s="7" t="s">
        <v>7240</v>
      </c>
      <c r="H8877" s="7" t="s">
        <v>18274</v>
      </c>
      <c r="I8877" s="7">
        <v>150</v>
      </c>
      <c r="J8877" s="8">
        <v>289414</v>
      </c>
      <c r="K8877" s="9">
        <v>271147</v>
      </c>
      <c r="L8877" s="9">
        <f t="shared" si="192"/>
        <v>54229.4</v>
      </c>
      <c r="M8877" s="9">
        <f t="shared" si="193"/>
        <v>0</v>
      </c>
      <c r="N8877" s="9"/>
    </row>
    <row r="8878" spans="1:14" outlineLevel="1" x14ac:dyDescent="0.25">
      <c r="A8878" s="19" t="s">
        <v>21920</v>
      </c>
      <c r="B8878" s="6"/>
      <c r="C8878" s="6"/>
      <c r="D8878" s="7"/>
      <c r="E8878" s="7"/>
      <c r="F8878" s="7"/>
      <c r="G8878" s="7"/>
      <c r="H8878" s="7"/>
      <c r="I8878" s="7">
        <f>SUBTOTAL(9,I8877:I8877)</f>
        <v>150</v>
      </c>
      <c r="J8878" s="8">
        <f>SUBTOTAL(9,J8877:J8877)</f>
        <v>289414</v>
      </c>
      <c r="K8878" s="9">
        <f>SUBTOTAL(9,K8877:K8877)</f>
        <v>271147</v>
      </c>
      <c r="L8878" s="9">
        <f>SUBTOTAL(9,L8877:L8877)</f>
        <v>54229.4</v>
      </c>
      <c r="M8878" s="9">
        <f>SUBTOTAL(9,M8877:M8877)</f>
        <v>0</v>
      </c>
      <c r="N8878" s="9"/>
    </row>
    <row r="8879" spans="1:14" outlineLevel="2" x14ac:dyDescent="0.25">
      <c r="A8879" s="6" t="s">
        <v>18276</v>
      </c>
      <c r="B8879" s="6" t="s">
        <v>6199</v>
      </c>
      <c r="C8879" s="6" t="s">
        <v>18275</v>
      </c>
      <c r="D8879" s="7" t="s">
        <v>17200</v>
      </c>
      <c r="E8879" s="7" t="s">
        <v>17201</v>
      </c>
      <c r="F8879" s="7" t="s">
        <v>17202</v>
      </c>
      <c r="G8879" s="7" t="s">
        <v>7240</v>
      </c>
      <c r="H8879" s="7" t="s">
        <v>18277</v>
      </c>
      <c r="I8879" s="7">
        <v>17</v>
      </c>
      <c r="J8879" s="8">
        <v>28385</v>
      </c>
      <c r="K8879" s="9">
        <v>26593</v>
      </c>
      <c r="L8879" s="9">
        <f t="shared" si="192"/>
        <v>5318.6</v>
      </c>
      <c r="M8879" s="9">
        <f t="shared" si="193"/>
        <v>0</v>
      </c>
      <c r="N8879" s="9"/>
    </row>
    <row r="8880" spans="1:14" outlineLevel="1" x14ac:dyDescent="0.25">
      <c r="A8880" s="19" t="s">
        <v>21921</v>
      </c>
      <c r="B8880" s="6"/>
      <c r="C8880" s="6"/>
      <c r="D8880" s="7"/>
      <c r="E8880" s="7"/>
      <c r="F8880" s="7"/>
      <c r="G8880" s="7"/>
      <c r="H8880" s="7"/>
      <c r="I8880" s="7">
        <f>SUBTOTAL(9,I8879:I8879)</f>
        <v>17</v>
      </c>
      <c r="J8880" s="8">
        <f>SUBTOTAL(9,J8879:J8879)</f>
        <v>28385</v>
      </c>
      <c r="K8880" s="9">
        <f>SUBTOTAL(9,K8879:K8879)</f>
        <v>26593</v>
      </c>
      <c r="L8880" s="9">
        <f>SUBTOTAL(9,L8879:L8879)</f>
        <v>5318.6</v>
      </c>
      <c r="M8880" s="9">
        <f>SUBTOTAL(9,M8879:M8879)</f>
        <v>0</v>
      </c>
      <c r="N8880" s="9"/>
    </row>
    <row r="8881" spans="1:14" outlineLevel="2" x14ac:dyDescent="0.25">
      <c r="A8881" s="6" t="s">
        <v>18279</v>
      </c>
      <c r="B8881" s="6" t="s">
        <v>6200</v>
      </c>
      <c r="C8881" s="6" t="s">
        <v>18278</v>
      </c>
      <c r="D8881" s="7" t="s">
        <v>17225</v>
      </c>
      <c r="E8881" s="7" t="s">
        <v>17226</v>
      </c>
      <c r="F8881" s="7" t="s">
        <v>17227</v>
      </c>
      <c r="G8881" s="7" t="s">
        <v>7240</v>
      </c>
      <c r="H8881" s="7" t="s">
        <v>18280</v>
      </c>
      <c r="I8881" s="7">
        <v>22</v>
      </c>
      <c r="J8881" s="8">
        <v>74507</v>
      </c>
      <c r="K8881" s="9">
        <v>69804</v>
      </c>
      <c r="L8881" s="9">
        <f t="shared" si="192"/>
        <v>13960.800000000001</v>
      </c>
      <c r="M8881" s="9">
        <f t="shared" si="193"/>
        <v>0</v>
      </c>
      <c r="N8881" s="9"/>
    </row>
    <row r="8882" spans="1:14" outlineLevel="1" x14ac:dyDescent="0.25">
      <c r="A8882" s="19" t="s">
        <v>21922</v>
      </c>
      <c r="B8882" s="6"/>
      <c r="C8882" s="6"/>
      <c r="D8882" s="7"/>
      <c r="E8882" s="7"/>
      <c r="F8882" s="7"/>
      <c r="G8882" s="7"/>
      <c r="H8882" s="7"/>
      <c r="I8882" s="7">
        <f>SUBTOTAL(9,I8881:I8881)</f>
        <v>22</v>
      </c>
      <c r="J8882" s="8">
        <f>SUBTOTAL(9,J8881:J8881)</f>
        <v>74507</v>
      </c>
      <c r="K8882" s="9">
        <f>SUBTOTAL(9,K8881:K8881)</f>
        <v>69804</v>
      </c>
      <c r="L8882" s="9">
        <f>SUBTOTAL(9,L8881:L8881)</f>
        <v>13960.800000000001</v>
      </c>
      <c r="M8882" s="9">
        <f>SUBTOTAL(9,M8881:M8881)</f>
        <v>0</v>
      </c>
      <c r="N8882" s="9"/>
    </row>
    <row r="8883" spans="1:14" outlineLevel="2" x14ac:dyDescent="0.25">
      <c r="A8883" s="6" t="s">
        <v>18282</v>
      </c>
      <c r="B8883" s="6" t="s">
        <v>6201</v>
      </c>
      <c r="C8883" s="6" t="s">
        <v>18281</v>
      </c>
      <c r="D8883" s="7" t="s">
        <v>17187</v>
      </c>
      <c r="E8883" s="7" t="s">
        <v>17188</v>
      </c>
      <c r="F8883" s="7" t="s">
        <v>17189</v>
      </c>
      <c r="G8883" s="7" t="s">
        <v>7240</v>
      </c>
      <c r="H8883" s="7" t="s">
        <v>18283</v>
      </c>
      <c r="I8883" s="7">
        <v>40</v>
      </c>
      <c r="J8883" s="8">
        <v>106323</v>
      </c>
      <c r="K8883" s="9">
        <v>99612</v>
      </c>
      <c r="L8883" s="9">
        <f t="shared" si="192"/>
        <v>19922.400000000001</v>
      </c>
      <c r="M8883" s="9">
        <f t="shared" si="193"/>
        <v>0</v>
      </c>
      <c r="N8883" s="9"/>
    </row>
    <row r="8884" spans="1:14" outlineLevel="1" x14ac:dyDescent="0.25">
      <c r="A8884" s="19" t="s">
        <v>21923</v>
      </c>
      <c r="B8884" s="6"/>
      <c r="C8884" s="6"/>
      <c r="D8884" s="7"/>
      <c r="E8884" s="7"/>
      <c r="F8884" s="7"/>
      <c r="G8884" s="7"/>
      <c r="H8884" s="7"/>
      <c r="I8884" s="7">
        <f>SUBTOTAL(9,I8883:I8883)</f>
        <v>40</v>
      </c>
      <c r="J8884" s="8">
        <f>SUBTOTAL(9,J8883:J8883)</f>
        <v>106323</v>
      </c>
      <c r="K8884" s="9">
        <f>SUBTOTAL(9,K8883:K8883)</f>
        <v>99612</v>
      </c>
      <c r="L8884" s="9">
        <f>SUBTOTAL(9,L8883:L8883)</f>
        <v>19922.400000000001</v>
      </c>
      <c r="M8884" s="9">
        <f>SUBTOTAL(9,M8883:M8883)</f>
        <v>0</v>
      </c>
      <c r="N8884" s="9"/>
    </row>
    <row r="8885" spans="1:14" outlineLevel="2" x14ac:dyDescent="0.25">
      <c r="A8885" s="6" t="s">
        <v>18285</v>
      </c>
      <c r="B8885" s="6" t="s">
        <v>6202</v>
      </c>
      <c r="C8885" s="6" t="s">
        <v>18284</v>
      </c>
      <c r="D8885" s="7" t="s">
        <v>17187</v>
      </c>
      <c r="E8885" s="7" t="s">
        <v>17188</v>
      </c>
      <c r="F8885" s="7" t="s">
        <v>17189</v>
      </c>
      <c r="G8885" s="7" t="s">
        <v>7240</v>
      </c>
      <c r="H8885" s="7" t="s">
        <v>18286</v>
      </c>
      <c r="I8885" s="7">
        <v>21</v>
      </c>
      <c r="J8885" s="8">
        <v>35966</v>
      </c>
      <c r="K8885" s="9">
        <v>33696</v>
      </c>
      <c r="L8885" s="9">
        <f t="shared" si="192"/>
        <v>6739.2000000000007</v>
      </c>
      <c r="M8885" s="9">
        <f t="shared" si="193"/>
        <v>0</v>
      </c>
      <c r="N8885" s="9"/>
    </row>
    <row r="8886" spans="1:14" outlineLevel="1" x14ac:dyDescent="0.25">
      <c r="A8886" s="19" t="s">
        <v>21924</v>
      </c>
      <c r="B8886" s="6"/>
      <c r="C8886" s="6"/>
      <c r="D8886" s="7"/>
      <c r="E8886" s="7"/>
      <c r="F8886" s="7"/>
      <c r="G8886" s="7"/>
      <c r="H8886" s="7"/>
      <c r="I8886" s="7">
        <f>SUBTOTAL(9,I8885:I8885)</f>
        <v>21</v>
      </c>
      <c r="J8886" s="8">
        <f>SUBTOTAL(9,J8885:J8885)</f>
        <v>35966</v>
      </c>
      <c r="K8886" s="9">
        <f>SUBTOTAL(9,K8885:K8885)</f>
        <v>33696</v>
      </c>
      <c r="L8886" s="9">
        <f>SUBTOTAL(9,L8885:L8885)</f>
        <v>6739.2000000000007</v>
      </c>
      <c r="M8886" s="9">
        <f>SUBTOTAL(9,M8885:M8885)</f>
        <v>0</v>
      </c>
      <c r="N8886" s="9"/>
    </row>
    <row r="8887" spans="1:14" outlineLevel="2" x14ac:dyDescent="0.25">
      <c r="A8887" s="6" t="s">
        <v>18288</v>
      </c>
      <c r="B8887" s="6" t="s">
        <v>6203</v>
      </c>
      <c r="C8887" s="6" t="s">
        <v>18287</v>
      </c>
      <c r="D8887" s="7" t="s">
        <v>17200</v>
      </c>
      <c r="E8887" s="7" t="s">
        <v>17201</v>
      </c>
      <c r="F8887" s="7" t="s">
        <v>17202</v>
      </c>
      <c r="G8887" s="7" t="s">
        <v>7240</v>
      </c>
      <c r="H8887" s="7" t="s">
        <v>18289</v>
      </c>
      <c r="I8887" s="7">
        <v>16</v>
      </c>
      <c r="J8887" s="8">
        <v>35122</v>
      </c>
      <c r="K8887" s="9">
        <v>32905</v>
      </c>
      <c r="L8887" s="9">
        <f t="shared" si="192"/>
        <v>6581</v>
      </c>
      <c r="M8887" s="9">
        <f t="shared" si="193"/>
        <v>0</v>
      </c>
      <c r="N8887" s="9"/>
    </row>
    <row r="8888" spans="1:14" outlineLevel="1" x14ac:dyDescent="0.25">
      <c r="A8888" s="19" t="s">
        <v>21925</v>
      </c>
      <c r="B8888" s="6"/>
      <c r="C8888" s="6"/>
      <c r="D8888" s="7"/>
      <c r="E8888" s="7"/>
      <c r="F8888" s="7"/>
      <c r="G8888" s="7"/>
      <c r="H8888" s="7"/>
      <c r="I8888" s="7">
        <f>SUBTOTAL(9,I8887:I8887)</f>
        <v>16</v>
      </c>
      <c r="J8888" s="8">
        <f>SUBTOTAL(9,J8887:J8887)</f>
        <v>35122</v>
      </c>
      <c r="K8888" s="9">
        <f>SUBTOTAL(9,K8887:K8887)</f>
        <v>32905</v>
      </c>
      <c r="L8888" s="9">
        <f>SUBTOTAL(9,L8887:L8887)</f>
        <v>6581</v>
      </c>
      <c r="M8888" s="9">
        <f>SUBTOTAL(9,M8887:M8887)</f>
        <v>0</v>
      </c>
      <c r="N8888" s="9"/>
    </row>
    <row r="8889" spans="1:14" outlineLevel="2" x14ac:dyDescent="0.25">
      <c r="A8889" s="6" t="s">
        <v>18291</v>
      </c>
      <c r="B8889" s="6" t="s">
        <v>6204</v>
      </c>
      <c r="C8889" s="6" t="s">
        <v>18290</v>
      </c>
      <c r="D8889" s="7" t="s">
        <v>17187</v>
      </c>
      <c r="E8889" s="7" t="s">
        <v>17188</v>
      </c>
      <c r="F8889" s="7" t="s">
        <v>17189</v>
      </c>
      <c r="G8889" s="7" t="s">
        <v>7240</v>
      </c>
      <c r="H8889" s="7" t="s">
        <v>18292</v>
      </c>
      <c r="I8889" s="7">
        <v>52</v>
      </c>
      <c r="J8889" s="8">
        <v>161395</v>
      </c>
      <c r="K8889" s="9">
        <v>151208</v>
      </c>
      <c r="L8889" s="9">
        <f t="shared" si="192"/>
        <v>30241.600000000002</v>
      </c>
      <c r="M8889" s="9">
        <f t="shared" si="193"/>
        <v>0</v>
      </c>
      <c r="N8889" s="9"/>
    </row>
    <row r="8890" spans="1:14" outlineLevel="1" x14ac:dyDescent="0.25">
      <c r="A8890" s="19" t="s">
        <v>21926</v>
      </c>
      <c r="B8890" s="6"/>
      <c r="C8890" s="6"/>
      <c r="D8890" s="7"/>
      <c r="E8890" s="7"/>
      <c r="F8890" s="7"/>
      <c r="G8890" s="7"/>
      <c r="H8890" s="7"/>
      <c r="I8890" s="7">
        <f>SUBTOTAL(9,I8889:I8889)</f>
        <v>52</v>
      </c>
      <c r="J8890" s="8">
        <f>SUBTOTAL(9,J8889:J8889)</f>
        <v>161395</v>
      </c>
      <c r="K8890" s="9">
        <f>SUBTOTAL(9,K8889:K8889)</f>
        <v>151208</v>
      </c>
      <c r="L8890" s="9">
        <f>SUBTOTAL(9,L8889:L8889)</f>
        <v>30241.600000000002</v>
      </c>
      <c r="M8890" s="9">
        <f>SUBTOTAL(9,M8889:M8889)</f>
        <v>0</v>
      </c>
      <c r="N8890" s="9"/>
    </row>
    <row r="8891" spans="1:14" outlineLevel="2" x14ac:dyDescent="0.25">
      <c r="A8891" s="6" t="s">
        <v>18294</v>
      </c>
      <c r="B8891" s="6" t="s">
        <v>6205</v>
      </c>
      <c r="C8891" s="6" t="s">
        <v>18293</v>
      </c>
      <c r="D8891" s="7" t="s">
        <v>17187</v>
      </c>
      <c r="E8891" s="7" t="s">
        <v>17188</v>
      </c>
      <c r="F8891" s="7" t="s">
        <v>17189</v>
      </c>
      <c r="G8891" s="7" t="s">
        <v>7240</v>
      </c>
      <c r="H8891" s="7" t="s">
        <v>18295</v>
      </c>
      <c r="I8891" s="7">
        <v>28</v>
      </c>
      <c r="J8891" s="8">
        <v>92403</v>
      </c>
      <c r="K8891" s="9">
        <v>86571</v>
      </c>
      <c r="L8891" s="9">
        <f t="shared" si="192"/>
        <v>17314.2</v>
      </c>
      <c r="M8891" s="9">
        <f t="shared" si="193"/>
        <v>0</v>
      </c>
      <c r="N8891" s="9"/>
    </row>
    <row r="8892" spans="1:14" outlineLevel="1" x14ac:dyDescent="0.25">
      <c r="A8892" s="19" t="s">
        <v>21927</v>
      </c>
      <c r="B8892" s="6"/>
      <c r="C8892" s="6"/>
      <c r="D8892" s="7"/>
      <c r="E8892" s="7"/>
      <c r="F8892" s="7"/>
      <c r="G8892" s="7"/>
      <c r="H8892" s="7"/>
      <c r="I8892" s="7">
        <f>SUBTOTAL(9,I8891:I8891)</f>
        <v>28</v>
      </c>
      <c r="J8892" s="8">
        <f>SUBTOTAL(9,J8891:J8891)</f>
        <v>92403</v>
      </c>
      <c r="K8892" s="9">
        <f>SUBTOTAL(9,K8891:K8891)</f>
        <v>86571</v>
      </c>
      <c r="L8892" s="9">
        <f>SUBTOTAL(9,L8891:L8891)</f>
        <v>17314.2</v>
      </c>
      <c r="M8892" s="9">
        <f>SUBTOTAL(9,M8891:M8891)</f>
        <v>0</v>
      </c>
      <c r="N8892" s="9"/>
    </row>
    <row r="8893" spans="1:14" outlineLevel="2" x14ac:dyDescent="0.25">
      <c r="A8893" s="6" t="s">
        <v>18297</v>
      </c>
      <c r="B8893" s="6" t="s">
        <v>6206</v>
      </c>
      <c r="C8893" s="6" t="s">
        <v>18296</v>
      </c>
      <c r="D8893" s="7" t="s">
        <v>17225</v>
      </c>
      <c r="E8893" s="7" t="s">
        <v>17226</v>
      </c>
      <c r="F8893" s="7" t="s">
        <v>17227</v>
      </c>
      <c r="G8893" s="7" t="s">
        <v>7240</v>
      </c>
      <c r="H8893" s="7" t="s">
        <v>18298</v>
      </c>
      <c r="I8893" s="7">
        <v>44</v>
      </c>
      <c r="J8893" s="8">
        <v>114063</v>
      </c>
      <c r="K8893" s="9">
        <v>106863</v>
      </c>
      <c r="L8893" s="9">
        <f t="shared" si="192"/>
        <v>21372.600000000002</v>
      </c>
      <c r="M8893" s="9">
        <f t="shared" si="193"/>
        <v>0</v>
      </c>
      <c r="N8893" s="9"/>
    </row>
    <row r="8894" spans="1:14" outlineLevel="1" x14ac:dyDescent="0.25">
      <c r="A8894" s="19" t="s">
        <v>21928</v>
      </c>
      <c r="B8894" s="6"/>
      <c r="C8894" s="6"/>
      <c r="D8894" s="7"/>
      <c r="E8894" s="7"/>
      <c r="F8894" s="7"/>
      <c r="G8894" s="7"/>
      <c r="H8894" s="7"/>
      <c r="I8894" s="7">
        <f>SUBTOTAL(9,I8893:I8893)</f>
        <v>44</v>
      </c>
      <c r="J8894" s="8">
        <f>SUBTOTAL(9,J8893:J8893)</f>
        <v>114063</v>
      </c>
      <c r="K8894" s="9">
        <f>SUBTOTAL(9,K8893:K8893)</f>
        <v>106863</v>
      </c>
      <c r="L8894" s="9">
        <f>SUBTOTAL(9,L8893:L8893)</f>
        <v>21372.600000000002</v>
      </c>
      <c r="M8894" s="9">
        <f>SUBTOTAL(9,M8893:M8893)</f>
        <v>0</v>
      </c>
      <c r="N8894" s="9"/>
    </row>
    <row r="8895" spans="1:14" outlineLevel="2" x14ac:dyDescent="0.25">
      <c r="A8895" s="6" t="s">
        <v>18300</v>
      </c>
      <c r="B8895" s="6" t="s">
        <v>6207</v>
      </c>
      <c r="C8895" s="6" t="s">
        <v>18299</v>
      </c>
      <c r="D8895" s="7" t="s">
        <v>17200</v>
      </c>
      <c r="E8895" s="7" t="s">
        <v>17201</v>
      </c>
      <c r="F8895" s="7" t="s">
        <v>17202</v>
      </c>
      <c r="G8895" s="7" t="s">
        <v>7240</v>
      </c>
      <c r="H8895" s="7" t="s">
        <v>18301</v>
      </c>
      <c r="I8895" s="7">
        <v>100</v>
      </c>
      <c r="J8895" s="8">
        <v>215989</v>
      </c>
      <c r="K8895" s="9">
        <v>202356</v>
      </c>
      <c r="L8895" s="9">
        <f t="shared" si="192"/>
        <v>40471.200000000004</v>
      </c>
      <c r="M8895" s="9">
        <f t="shared" si="193"/>
        <v>0</v>
      </c>
      <c r="N8895" s="9"/>
    </row>
    <row r="8896" spans="1:14" outlineLevel="1" x14ac:dyDescent="0.25">
      <c r="A8896" s="19" t="s">
        <v>21929</v>
      </c>
      <c r="B8896" s="6"/>
      <c r="C8896" s="6"/>
      <c r="D8896" s="7"/>
      <c r="E8896" s="7"/>
      <c r="F8896" s="7"/>
      <c r="G8896" s="7"/>
      <c r="H8896" s="7"/>
      <c r="I8896" s="7">
        <f>SUBTOTAL(9,I8895:I8895)</f>
        <v>100</v>
      </c>
      <c r="J8896" s="8">
        <f>SUBTOTAL(9,J8895:J8895)</f>
        <v>215989</v>
      </c>
      <c r="K8896" s="9">
        <f>SUBTOTAL(9,K8895:K8895)</f>
        <v>202356</v>
      </c>
      <c r="L8896" s="9">
        <f>SUBTOTAL(9,L8895:L8895)</f>
        <v>40471.200000000004</v>
      </c>
      <c r="M8896" s="9">
        <f>SUBTOTAL(9,M8895:M8895)</f>
        <v>0</v>
      </c>
      <c r="N8896" s="9"/>
    </row>
    <row r="8897" spans="1:14" outlineLevel="2" x14ac:dyDescent="0.25">
      <c r="A8897" s="6" t="s">
        <v>18303</v>
      </c>
      <c r="B8897" s="6" t="s">
        <v>6208</v>
      </c>
      <c r="C8897" s="6" t="s">
        <v>18302</v>
      </c>
      <c r="D8897" s="7" t="s">
        <v>17200</v>
      </c>
      <c r="E8897" s="7" t="s">
        <v>17201</v>
      </c>
      <c r="F8897" s="7" t="s">
        <v>17202</v>
      </c>
      <c r="G8897" s="7" t="s">
        <v>7240</v>
      </c>
      <c r="H8897" s="7" t="s">
        <v>18304</v>
      </c>
      <c r="I8897" s="7">
        <v>60</v>
      </c>
      <c r="J8897" s="8">
        <v>193296</v>
      </c>
      <c r="K8897" s="9">
        <v>181095</v>
      </c>
      <c r="L8897" s="9">
        <f t="shared" si="192"/>
        <v>36219</v>
      </c>
      <c r="M8897" s="9">
        <f t="shared" si="193"/>
        <v>0</v>
      </c>
      <c r="N8897" s="9"/>
    </row>
    <row r="8898" spans="1:14" outlineLevel="1" x14ac:dyDescent="0.25">
      <c r="A8898" s="19" t="s">
        <v>21930</v>
      </c>
      <c r="B8898" s="6"/>
      <c r="C8898" s="6"/>
      <c r="D8898" s="7"/>
      <c r="E8898" s="7"/>
      <c r="F8898" s="7"/>
      <c r="G8898" s="7"/>
      <c r="H8898" s="7"/>
      <c r="I8898" s="7">
        <f>SUBTOTAL(9,I8897:I8897)</f>
        <v>60</v>
      </c>
      <c r="J8898" s="8">
        <f>SUBTOTAL(9,J8897:J8897)</f>
        <v>193296</v>
      </c>
      <c r="K8898" s="9">
        <f>SUBTOTAL(9,K8897:K8897)</f>
        <v>181095</v>
      </c>
      <c r="L8898" s="9">
        <f>SUBTOTAL(9,L8897:L8897)</f>
        <v>36219</v>
      </c>
      <c r="M8898" s="9">
        <f>SUBTOTAL(9,M8897:M8897)</f>
        <v>0</v>
      </c>
      <c r="N8898" s="9"/>
    </row>
    <row r="8899" spans="1:14" outlineLevel="2" x14ac:dyDescent="0.25">
      <c r="A8899" s="6" t="s">
        <v>18306</v>
      </c>
      <c r="B8899" s="6" t="s">
        <v>6209</v>
      </c>
      <c r="C8899" s="6" t="s">
        <v>18305</v>
      </c>
      <c r="D8899" s="7" t="s">
        <v>17187</v>
      </c>
      <c r="E8899" s="7" t="s">
        <v>17188</v>
      </c>
      <c r="F8899" s="7" t="s">
        <v>17189</v>
      </c>
      <c r="G8899" s="7" t="s">
        <v>7240</v>
      </c>
      <c r="H8899" s="7" t="s">
        <v>18307</v>
      </c>
      <c r="I8899" s="7">
        <v>82</v>
      </c>
      <c r="J8899" s="8">
        <v>122929</v>
      </c>
      <c r="K8899" s="9">
        <v>115170</v>
      </c>
      <c r="L8899" s="9">
        <f t="shared" si="192"/>
        <v>23034</v>
      </c>
      <c r="M8899" s="9">
        <f t="shared" si="193"/>
        <v>0</v>
      </c>
      <c r="N8899" s="9"/>
    </row>
    <row r="8900" spans="1:14" outlineLevel="1" x14ac:dyDescent="0.25">
      <c r="A8900" s="19" t="s">
        <v>21931</v>
      </c>
      <c r="B8900" s="6"/>
      <c r="C8900" s="6"/>
      <c r="D8900" s="7"/>
      <c r="E8900" s="7"/>
      <c r="F8900" s="7"/>
      <c r="G8900" s="7"/>
      <c r="H8900" s="7"/>
      <c r="I8900" s="7">
        <f>SUBTOTAL(9,I8899:I8899)</f>
        <v>82</v>
      </c>
      <c r="J8900" s="8">
        <f>SUBTOTAL(9,J8899:J8899)</f>
        <v>122929</v>
      </c>
      <c r="K8900" s="9">
        <f>SUBTOTAL(9,K8899:K8899)</f>
        <v>115170</v>
      </c>
      <c r="L8900" s="9">
        <f>SUBTOTAL(9,L8899:L8899)</f>
        <v>23034</v>
      </c>
      <c r="M8900" s="9">
        <f>SUBTOTAL(9,M8899:M8899)</f>
        <v>0</v>
      </c>
      <c r="N8900" s="9"/>
    </row>
    <row r="8901" spans="1:14" outlineLevel="2" x14ac:dyDescent="0.25">
      <c r="A8901" s="6" t="s">
        <v>18309</v>
      </c>
      <c r="B8901" s="6" t="s">
        <v>6210</v>
      </c>
      <c r="C8901" s="6" t="s">
        <v>18308</v>
      </c>
      <c r="D8901" s="7" t="s">
        <v>17200</v>
      </c>
      <c r="E8901" s="7" t="s">
        <v>17201</v>
      </c>
      <c r="F8901" s="7" t="s">
        <v>17202</v>
      </c>
      <c r="G8901" s="7" t="s">
        <v>7240</v>
      </c>
      <c r="H8901" s="7" t="s">
        <v>18310</v>
      </c>
      <c r="I8901" s="7">
        <v>72</v>
      </c>
      <c r="J8901" s="8">
        <v>140937</v>
      </c>
      <c r="K8901" s="9">
        <v>132041</v>
      </c>
      <c r="L8901" s="9">
        <f t="shared" si="192"/>
        <v>26408.2</v>
      </c>
      <c r="M8901" s="9">
        <f t="shared" si="193"/>
        <v>0</v>
      </c>
      <c r="N8901" s="9"/>
    </row>
    <row r="8902" spans="1:14" outlineLevel="1" x14ac:dyDescent="0.25">
      <c r="A8902" s="19" t="s">
        <v>21932</v>
      </c>
      <c r="B8902" s="6"/>
      <c r="C8902" s="6"/>
      <c r="D8902" s="7"/>
      <c r="E8902" s="7"/>
      <c r="F8902" s="7"/>
      <c r="G8902" s="7"/>
      <c r="H8902" s="7"/>
      <c r="I8902" s="7">
        <f>SUBTOTAL(9,I8901:I8901)</f>
        <v>72</v>
      </c>
      <c r="J8902" s="8">
        <f>SUBTOTAL(9,J8901:J8901)</f>
        <v>140937</v>
      </c>
      <c r="K8902" s="9">
        <f>SUBTOTAL(9,K8901:K8901)</f>
        <v>132041</v>
      </c>
      <c r="L8902" s="9">
        <f>SUBTOTAL(9,L8901:L8901)</f>
        <v>26408.2</v>
      </c>
      <c r="M8902" s="9">
        <f>SUBTOTAL(9,M8901:M8901)</f>
        <v>0</v>
      </c>
      <c r="N8902" s="9"/>
    </row>
    <row r="8903" spans="1:14" outlineLevel="2" x14ac:dyDescent="0.25">
      <c r="A8903" s="6" t="s">
        <v>18312</v>
      </c>
      <c r="B8903" s="6" t="s">
        <v>6211</v>
      </c>
      <c r="C8903" s="6" t="s">
        <v>18311</v>
      </c>
      <c r="D8903" s="7" t="s">
        <v>17200</v>
      </c>
      <c r="E8903" s="7" t="s">
        <v>17201</v>
      </c>
      <c r="F8903" s="7" t="s">
        <v>17202</v>
      </c>
      <c r="G8903" s="7" t="s">
        <v>7240</v>
      </c>
      <c r="H8903" s="7" t="s">
        <v>18313</v>
      </c>
      <c r="I8903" s="7">
        <v>58</v>
      </c>
      <c r="J8903" s="8">
        <v>163101</v>
      </c>
      <c r="K8903" s="9">
        <v>152806</v>
      </c>
      <c r="L8903" s="9">
        <f t="shared" si="192"/>
        <v>30561.200000000001</v>
      </c>
      <c r="M8903" s="9">
        <f t="shared" si="193"/>
        <v>0</v>
      </c>
      <c r="N8903" s="9"/>
    </row>
    <row r="8904" spans="1:14" outlineLevel="1" x14ac:dyDescent="0.25">
      <c r="A8904" s="19" t="s">
        <v>21933</v>
      </c>
      <c r="B8904" s="6"/>
      <c r="C8904" s="6"/>
      <c r="D8904" s="7"/>
      <c r="E8904" s="7"/>
      <c r="F8904" s="7"/>
      <c r="G8904" s="7"/>
      <c r="H8904" s="7"/>
      <c r="I8904" s="7">
        <f>SUBTOTAL(9,I8903:I8903)</f>
        <v>58</v>
      </c>
      <c r="J8904" s="8">
        <f>SUBTOTAL(9,J8903:J8903)</f>
        <v>163101</v>
      </c>
      <c r="K8904" s="9">
        <f>SUBTOTAL(9,K8903:K8903)</f>
        <v>152806</v>
      </c>
      <c r="L8904" s="9">
        <f>SUBTOTAL(9,L8903:L8903)</f>
        <v>30561.200000000001</v>
      </c>
      <c r="M8904" s="9">
        <f>SUBTOTAL(9,M8903:M8903)</f>
        <v>0</v>
      </c>
      <c r="N8904" s="9"/>
    </row>
    <row r="8905" spans="1:14" outlineLevel="2" x14ac:dyDescent="0.25">
      <c r="A8905" s="6" t="s">
        <v>18315</v>
      </c>
      <c r="B8905" s="6" t="s">
        <v>6212</v>
      </c>
      <c r="C8905" s="6" t="s">
        <v>18314</v>
      </c>
      <c r="D8905" s="7" t="s">
        <v>17187</v>
      </c>
      <c r="E8905" s="7" t="s">
        <v>17188</v>
      </c>
      <c r="F8905" s="7" t="s">
        <v>17189</v>
      </c>
      <c r="G8905" s="7" t="s">
        <v>7240</v>
      </c>
      <c r="H8905" s="7" t="s">
        <v>18316</v>
      </c>
      <c r="I8905" s="7">
        <v>70</v>
      </c>
      <c r="J8905" s="8">
        <v>128953</v>
      </c>
      <c r="K8905" s="9">
        <v>120814</v>
      </c>
      <c r="L8905" s="9">
        <f t="shared" si="192"/>
        <v>24162.800000000003</v>
      </c>
      <c r="M8905" s="9">
        <f t="shared" si="193"/>
        <v>0</v>
      </c>
      <c r="N8905" s="9"/>
    </row>
    <row r="8906" spans="1:14" outlineLevel="1" x14ac:dyDescent="0.25">
      <c r="A8906" s="19" t="s">
        <v>21934</v>
      </c>
      <c r="B8906" s="6"/>
      <c r="C8906" s="6"/>
      <c r="D8906" s="7"/>
      <c r="E8906" s="7"/>
      <c r="F8906" s="7"/>
      <c r="G8906" s="7"/>
      <c r="H8906" s="7"/>
      <c r="I8906" s="7">
        <f>SUBTOTAL(9,I8905:I8905)</f>
        <v>70</v>
      </c>
      <c r="J8906" s="8">
        <f>SUBTOTAL(9,J8905:J8905)</f>
        <v>128953</v>
      </c>
      <c r="K8906" s="9">
        <f>SUBTOTAL(9,K8905:K8905)</f>
        <v>120814</v>
      </c>
      <c r="L8906" s="9">
        <f>SUBTOTAL(9,L8905:L8905)</f>
        <v>24162.800000000003</v>
      </c>
      <c r="M8906" s="9">
        <f>SUBTOTAL(9,M8905:M8905)</f>
        <v>0</v>
      </c>
      <c r="N8906" s="9"/>
    </row>
    <row r="8907" spans="1:14" outlineLevel="2" x14ac:dyDescent="0.25">
      <c r="A8907" s="6" t="s">
        <v>18318</v>
      </c>
      <c r="B8907" s="6" t="s">
        <v>6213</v>
      </c>
      <c r="C8907" s="6" t="s">
        <v>18317</v>
      </c>
      <c r="D8907" s="7" t="s">
        <v>17187</v>
      </c>
      <c r="E8907" s="7" t="s">
        <v>17188</v>
      </c>
      <c r="F8907" s="7" t="s">
        <v>17189</v>
      </c>
      <c r="G8907" s="7" t="s">
        <v>7240</v>
      </c>
      <c r="H8907" s="7" t="s">
        <v>18319</v>
      </c>
      <c r="I8907" s="7">
        <v>44</v>
      </c>
      <c r="J8907" s="8">
        <v>145051</v>
      </c>
      <c r="K8907" s="9">
        <v>135896</v>
      </c>
      <c r="L8907" s="9">
        <f t="shared" si="192"/>
        <v>27179.200000000001</v>
      </c>
      <c r="M8907" s="9">
        <f t="shared" si="193"/>
        <v>0</v>
      </c>
      <c r="N8907" s="9"/>
    </row>
    <row r="8908" spans="1:14" outlineLevel="2" x14ac:dyDescent="0.25">
      <c r="A8908" s="6" t="s">
        <v>18318</v>
      </c>
      <c r="B8908" s="6" t="s">
        <v>6214</v>
      </c>
      <c r="C8908" s="6" t="s">
        <v>18320</v>
      </c>
      <c r="D8908" s="7" t="s">
        <v>17187</v>
      </c>
      <c r="E8908" s="7" t="s">
        <v>17188</v>
      </c>
      <c r="F8908" s="7" t="s">
        <v>17189</v>
      </c>
      <c r="G8908" s="7" t="s">
        <v>7240</v>
      </c>
      <c r="H8908" s="7" t="s">
        <v>18319</v>
      </c>
      <c r="I8908" s="7">
        <v>34</v>
      </c>
      <c r="J8908" s="8">
        <v>72650</v>
      </c>
      <c r="K8908" s="9">
        <v>68064</v>
      </c>
      <c r="L8908" s="9">
        <f t="shared" si="192"/>
        <v>13612.800000000001</v>
      </c>
      <c r="M8908" s="9">
        <f t="shared" si="193"/>
        <v>0</v>
      </c>
      <c r="N8908" s="9"/>
    </row>
    <row r="8909" spans="1:14" outlineLevel="1" x14ac:dyDescent="0.25">
      <c r="A8909" s="19" t="s">
        <v>21935</v>
      </c>
      <c r="B8909" s="6"/>
      <c r="C8909" s="6"/>
      <c r="D8909" s="7"/>
      <c r="E8909" s="7"/>
      <c r="F8909" s="7"/>
      <c r="G8909" s="7"/>
      <c r="H8909" s="7"/>
      <c r="I8909" s="7">
        <f>SUBTOTAL(9,I8907:I8908)</f>
        <v>78</v>
      </c>
      <c r="J8909" s="8">
        <f>SUBTOTAL(9,J8907:J8908)</f>
        <v>217701</v>
      </c>
      <c r="K8909" s="9">
        <f>SUBTOTAL(9,K8907:K8908)</f>
        <v>203960</v>
      </c>
      <c r="L8909" s="9">
        <f>SUBTOTAL(9,L8907:L8908)</f>
        <v>40792</v>
      </c>
      <c r="M8909" s="9">
        <f>SUBTOTAL(9,M8907:M8908)</f>
        <v>0</v>
      </c>
      <c r="N8909" s="9"/>
    </row>
    <row r="8910" spans="1:14" outlineLevel="2" x14ac:dyDescent="0.25">
      <c r="A8910" s="6" t="s">
        <v>18322</v>
      </c>
      <c r="B8910" s="6" t="s">
        <v>6215</v>
      </c>
      <c r="C8910" s="6" t="s">
        <v>18321</v>
      </c>
      <c r="D8910" s="7" t="s">
        <v>17200</v>
      </c>
      <c r="E8910" s="7" t="s">
        <v>17201</v>
      </c>
      <c r="F8910" s="7" t="s">
        <v>17202</v>
      </c>
      <c r="G8910" s="7" t="s">
        <v>7240</v>
      </c>
      <c r="H8910" s="7" t="s">
        <v>18323</v>
      </c>
      <c r="I8910" s="7">
        <v>20</v>
      </c>
      <c r="J8910" s="8">
        <v>39296</v>
      </c>
      <c r="K8910" s="9">
        <v>36816</v>
      </c>
      <c r="L8910" s="9">
        <f t="shared" si="192"/>
        <v>7363.2000000000007</v>
      </c>
      <c r="M8910" s="9">
        <f t="shared" si="193"/>
        <v>0</v>
      </c>
      <c r="N8910" s="9"/>
    </row>
    <row r="8911" spans="1:14" outlineLevel="1" x14ac:dyDescent="0.25">
      <c r="A8911" s="19" t="s">
        <v>21936</v>
      </c>
      <c r="B8911" s="6"/>
      <c r="C8911" s="6"/>
      <c r="D8911" s="7"/>
      <c r="E8911" s="7"/>
      <c r="F8911" s="7"/>
      <c r="G8911" s="7"/>
      <c r="H8911" s="7"/>
      <c r="I8911" s="7">
        <f>SUBTOTAL(9,I8910:I8910)</f>
        <v>20</v>
      </c>
      <c r="J8911" s="8">
        <f>SUBTOTAL(9,J8910:J8910)</f>
        <v>39296</v>
      </c>
      <c r="K8911" s="9">
        <f>SUBTOTAL(9,K8910:K8910)</f>
        <v>36816</v>
      </c>
      <c r="L8911" s="9">
        <f>SUBTOTAL(9,L8910:L8910)</f>
        <v>7363.2000000000007</v>
      </c>
      <c r="M8911" s="9">
        <f>SUBTOTAL(9,M8910:M8910)</f>
        <v>0</v>
      </c>
      <c r="N8911" s="9"/>
    </row>
    <row r="8912" spans="1:14" outlineLevel="2" x14ac:dyDescent="0.25">
      <c r="A8912" s="6" t="s">
        <v>18325</v>
      </c>
      <c r="B8912" s="6" t="s">
        <v>6216</v>
      </c>
      <c r="C8912" s="6" t="s">
        <v>18324</v>
      </c>
      <c r="D8912" s="7" t="s">
        <v>17225</v>
      </c>
      <c r="E8912" s="7" t="s">
        <v>17226</v>
      </c>
      <c r="F8912" s="7" t="s">
        <v>17227</v>
      </c>
      <c r="G8912" s="7" t="s">
        <v>7240</v>
      </c>
      <c r="H8912" s="7" t="s">
        <v>18326</v>
      </c>
      <c r="I8912" s="7">
        <v>100</v>
      </c>
      <c r="J8912" s="8">
        <v>145472</v>
      </c>
      <c r="K8912" s="9">
        <v>136290</v>
      </c>
      <c r="L8912" s="9">
        <f t="shared" si="192"/>
        <v>27258</v>
      </c>
      <c r="M8912" s="9">
        <f t="shared" si="193"/>
        <v>0</v>
      </c>
      <c r="N8912" s="9"/>
    </row>
    <row r="8913" spans="1:14" outlineLevel="1" x14ac:dyDescent="0.25">
      <c r="A8913" s="19" t="s">
        <v>21937</v>
      </c>
      <c r="B8913" s="6"/>
      <c r="C8913" s="6"/>
      <c r="D8913" s="7"/>
      <c r="E8913" s="7"/>
      <c r="F8913" s="7"/>
      <c r="G8913" s="7"/>
      <c r="H8913" s="7"/>
      <c r="I8913" s="7">
        <f>SUBTOTAL(9,I8912:I8912)</f>
        <v>100</v>
      </c>
      <c r="J8913" s="8">
        <f>SUBTOTAL(9,J8912:J8912)</f>
        <v>145472</v>
      </c>
      <c r="K8913" s="9">
        <f>SUBTOTAL(9,K8912:K8912)</f>
        <v>136290</v>
      </c>
      <c r="L8913" s="9">
        <f>SUBTOTAL(9,L8912:L8912)</f>
        <v>27258</v>
      </c>
      <c r="M8913" s="9">
        <f>SUBTOTAL(9,M8912:M8912)</f>
        <v>0</v>
      </c>
      <c r="N8913" s="9"/>
    </row>
    <row r="8914" spans="1:14" outlineLevel="2" x14ac:dyDescent="0.25">
      <c r="A8914" s="6" t="s">
        <v>18328</v>
      </c>
      <c r="B8914" s="6" t="s">
        <v>6217</v>
      </c>
      <c r="C8914" s="6" t="s">
        <v>18327</v>
      </c>
      <c r="D8914" s="7" t="s">
        <v>17200</v>
      </c>
      <c r="E8914" s="7" t="s">
        <v>17201</v>
      </c>
      <c r="F8914" s="7" t="s">
        <v>17202</v>
      </c>
      <c r="G8914" s="7" t="s">
        <v>7240</v>
      </c>
      <c r="H8914" s="7" t="s">
        <v>18329</v>
      </c>
      <c r="I8914" s="7">
        <v>68</v>
      </c>
      <c r="J8914" s="8">
        <v>77078</v>
      </c>
      <c r="K8914" s="9">
        <v>72213</v>
      </c>
      <c r="L8914" s="9">
        <f t="shared" si="192"/>
        <v>14442.6</v>
      </c>
      <c r="M8914" s="9">
        <f t="shared" si="193"/>
        <v>0</v>
      </c>
      <c r="N8914" s="9"/>
    </row>
    <row r="8915" spans="1:14" outlineLevel="1" x14ac:dyDescent="0.25">
      <c r="A8915" s="19" t="s">
        <v>21938</v>
      </c>
      <c r="B8915" s="6"/>
      <c r="C8915" s="6"/>
      <c r="D8915" s="7"/>
      <c r="E8915" s="7"/>
      <c r="F8915" s="7"/>
      <c r="G8915" s="7"/>
      <c r="H8915" s="7"/>
      <c r="I8915" s="7">
        <f>SUBTOTAL(9,I8914:I8914)</f>
        <v>68</v>
      </c>
      <c r="J8915" s="8">
        <f>SUBTOTAL(9,J8914:J8914)</f>
        <v>77078</v>
      </c>
      <c r="K8915" s="9">
        <f>SUBTOTAL(9,K8914:K8914)</f>
        <v>72213</v>
      </c>
      <c r="L8915" s="9">
        <f>SUBTOTAL(9,L8914:L8914)</f>
        <v>14442.6</v>
      </c>
      <c r="M8915" s="9">
        <f>SUBTOTAL(9,M8914:M8914)</f>
        <v>0</v>
      </c>
      <c r="N8915" s="9"/>
    </row>
    <row r="8916" spans="1:14" outlineLevel="2" x14ac:dyDescent="0.25">
      <c r="A8916" s="6" t="s">
        <v>18331</v>
      </c>
      <c r="B8916" s="6" t="s">
        <v>6218</v>
      </c>
      <c r="C8916" s="6" t="s">
        <v>18330</v>
      </c>
      <c r="D8916" s="7" t="s">
        <v>17200</v>
      </c>
      <c r="E8916" s="7" t="s">
        <v>17201</v>
      </c>
      <c r="F8916" s="7" t="s">
        <v>17202</v>
      </c>
      <c r="G8916" s="7" t="s">
        <v>7240</v>
      </c>
      <c r="H8916" s="7" t="s">
        <v>18332</v>
      </c>
      <c r="I8916" s="7">
        <v>25</v>
      </c>
      <c r="J8916" s="8">
        <v>69267</v>
      </c>
      <c r="K8916" s="9">
        <v>64895</v>
      </c>
      <c r="L8916" s="9">
        <f t="shared" si="192"/>
        <v>12979</v>
      </c>
      <c r="M8916" s="9">
        <f t="shared" si="193"/>
        <v>0</v>
      </c>
      <c r="N8916" s="9"/>
    </row>
    <row r="8917" spans="1:14" outlineLevel="1" x14ac:dyDescent="0.25">
      <c r="A8917" s="19" t="s">
        <v>21939</v>
      </c>
      <c r="B8917" s="6"/>
      <c r="C8917" s="6"/>
      <c r="D8917" s="7"/>
      <c r="E8917" s="7"/>
      <c r="F8917" s="7"/>
      <c r="G8917" s="7"/>
      <c r="H8917" s="7"/>
      <c r="I8917" s="7">
        <f>SUBTOTAL(9,I8916:I8916)</f>
        <v>25</v>
      </c>
      <c r="J8917" s="8">
        <f>SUBTOTAL(9,J8916:J8916)</f>
        <v>69267</v>
      </c>
      <c r="K8917" s="9">
        <f>SUBTOTAL(9,K8916:K8916)</f>
        <v>64895</v>
      </c>
      <c r="L8917" s="9">
        <f>SUBTOTAL(9,L8916:L8916)</f>
        <v>12979</v>
      </c>
      <c r="M8917" s="9">
        <f>SUBTOTAL(9,M8916:M8916)</f>
        <v>0</v>
      </c>
      <c r="N8917" s="9"/>
    </row>
    <row r="8918" spans="1:14" outlineLevel="2" x14ac:dyDescent="0.25">
      <c r="A8918" s="6" t="s">
        <v>18334</v>
      </c>
      <c r="B8918" s="6" t="s">
        <v>6219</v>
      </c>
      <c r="C8918" s="6" t="s">
        <v>18333</v>
      </c>
      <c r="D8918" s="7" t="s">
        <v>17187</v>
      </c>
      <c r="E8918" s="7" t="s">
        <v>17188</v>
      </c>
      <c r="F8918" s="7" t="s">
        <v>17189</v>
      </c>
      <c r="G8918" s="7" t="s">
        <v>7240</v>
      </c>
      <c r="H8918" s="7" t="s">
        <v>18335</v>
      </c>
      <c r="I8918" s="7">
        <v>50</v>
      </c>
      <c r="J8918" s="8">
        <v>183954</v>
      </c>
      <c r="K8918" s="9">
        <v>172343</v>
      </c>
      <c r="L8918" s="9">
        <f t="shared" si="192"/>
        <v>34468.6</v>
      </c>
      <c r="M8918" s="9">
        <f t="shared" si="193"/>
        <v>0</v>
      </c>
      <c r="N8918" s="9"/>
    </row>
    <row r="8919" spans="1:14" outlineLevel="1" x14ac:dyDescent="0.25">
      <c r="A8919" s="19" t="s">
        <v>21940</v>
      </c>
      <c r="B8919" s="6"/>
      <c r="C8919" s="6"/>
      <c r="D8919" s="7"/>
      <c r="E8919" s="7"/>
      <c r="F8919" s="7"/>
      <c r="G8919" s="7"/>
      <c r="H8919" s="7"/>
      <c r="I8919" s="7">
        <f>SUBTOTAL(9,I8918:I8918)</f>
        <v>50</v>
      </c>
      <c r="J8919" s="8">
        <f>SUBTOTAL(9,J8918:J8918)</f>
        <v>183954</v>
      </c>
      <c r="K8919" s="9">
        <f>SUBTOTAL(9,K8918:K8918)</f>
        <v>172343</v>
      </c>
      <c r="L8919" s="9">
        <f>SUBTOTAL(9,L8918:L8918)</f>
        <v>34468.6</v>
      </c>
      <c r="M8919" s="9">
        <f>SUBTOTAL(9,M8918:M8918)</f>
        <v>0</v>
      </c>
      <c r="N8919" s="9"/>
    </row>
    <row r="8920" spans="1:14" outlineLevel="2" x14ac:dyDescent="0.25">
      <c r="A8920" s="6" t="s">
        <v>18337</v>
      </c>
      <c r="B8920" s="6" t="s">
        <v>6220</v>
      </c>
      <c r="C8920" s="6" t="s">
        <v>18336</v>
      </c>
      <c r="D8920" s="7" t="s">
        <v>17187</v>
      </c>
      <c r="E8920" s="7" t="s">
        <v>17188</v>
      </c>
      <c r="F8920" s="7" t="s">
        <v>17189</v>
      </c>
      <c r="G8920" s="7" t="s">
        <v>7240</v>
      </c>
      <c r="H8920" s="7" t="s">
        <v>18338</v>
      </c>
      <c r="I8920" s="7">
        <v>56</v>
      </c>
      <c r="J8920" s="8">
        <v>107066</v>
      </c>
      <c r="K8920" s="9">
        <v>100308</v>
      </c>
      <c r="L8920" s="9">
        <f t="shared" si="192"/>
        <v>20061.600000000002</v>
      </c>
      <c r="M8920" s="9">
        <f t="shared" si="193"/>
        <v>0</v>
      </c>
      <c r="N8920" s="9"/>
    </row>
    <row r="8921" spans="1:14" outlineLevel="1" x14ac:dyDescent="0.25">
      <c r="A8921" s="19" t="s">
        <v>21941</v>
      </c>
      <c r="B8921" s="6"/>
      <c r="C8921" s="6"/>
      <c r="D8921" s="7"/>
      <c r="E8921" s="7"/>
      <c r="F8921" s="7"/>
      <c r="G8921" s="7"/>
      <c r="H8921" s="7"/>
      <c r="I8921" s="7">
        <f>SUBTOTAL(9,I8920:I8920)</f>
        <v>56</v>
      </c>
      <c r="J8921" s="8">
        <f>SUBTOTAL(9,J8920:J8920)</f>
        <v>107066</v>
      </c>
      <c r="K8921" s="9">
        <f>SUBTOTAL(9,K8920:K8920)</f>
        <v>100308</v>
      </c>
      <c r="L8921" s="9">
        <f>SUBTOTAL(9,L8920:L8920)</f>
        <v>20061.600000000002</v>
      </c>
      <c r="M8921" s="9">
        <f>SUBTOTAL(9,M8920:M8920)</f>
        <v>0</v>
      </c>
      <c r="N8921" s="9"/>
    </row>
    <row r="8922" spans="1:14" outlineLevel="2" x14ac:dyDescent="0.25">
      <c r="A8922" s="6" t="s">
        <v>18340</v>
      </c>
      <c r="B8922" s="6" t="s">
        <v>6221</v>
      </c>
      <c r="C8922" s="6" t="s">
        <v>18339</v>
      </c>
      <c r="D8922" s="7" t="s">
        <v>17187</v>
      </c>
      <c r="E8922" s="7" t="s">
        <v>17188</v>
      </c>
      <c r="F8922" s="7" t="s">
        <v>17189</v>
      </c>
      <c r="G8922" s="7" t="s">
        <v>7240</v>
      </c>
      <c r="H8922" s="7" t="s">
        <v>18341</v>
      </c>
      <c r="I8922" s="7">
        <v>30</v>
      </c>
      <c r="J8922" s="8">
        <v>83948</v>
      </c>
      <c r="K8922" s="9">
        <v>78649</v>
      </c>
      <c r="L8922" s="9">
        <f t="shared" si="192"/>
        <v>15729.800000000001</v>
      </c>
      <c r="M8922" s="9">
        <f t="shared" si="193"/>
        <v>0</v>
      </c>
      <c r="N8922" s="9"/>
    </row>
    <row r="8923" spans="1:14" outlineLevel="1" x14ac:dyDescent="0.25">
      <c r="A8923" s="19" t="s">
        <v>21942</v>
      </c>
      <c r="B8923" s="6"/>
      <c r="C8923" s="6"/>
      <c r="D8923" s="7"/>
      <c r="E8923" s="7"/>
      <c r="F8923" s="7"/>
      <c r="G8923" s="7"/>
      <c r="H8923" s="7"/>
      <c r="I8923" s="7">
        <f>SUBTOTAL(9,I8922:I8922)</f>
        <v>30</v>
      </c>
      <c r="J8923" s="8">
        <f>SUBTOTAL(9,J8922:J8922)</f>
        <v>83948</v>
      </c>
      <c r="K8923" s="9">
        <f>SUBTOTAL(9,K8922:K8922)</f>
        <v>78649</v>
      </c>
      <c r="L8923" s="9">
        <f>SUBTOTAL(9,L8922:L8922)</f>
        <v>15729.800000000001</v>
      </c>
      <c r="M8923" s="9">
        <f>SUBTOTAL(9,M8922:M8922)</f>
        <v>0</v>
      </c>
      <c r="N8923" s="9"/>
    </row>
    <row r="8924" spans="1:14" outlineLevel="2" x14ac:dyDescent="0.25">
      <c r="A8924" s="6" t="s">
        <v>18343</v>
      </c>
      <c r="B8924" s="6" t="s">
        <v>6222</v>
      </c>
      <c r="C8924" s="6" t="s">
        <v>18342</v>
      </c>
      <c r="D8924" s="7" t="s">
        <v>17200</v>
      </c>
      <c r="E8924" s="7" t="s">
        <v>17201</v>
      </c>
      <c r="F8924" s="7" t="s">
        <v>17202</v>
      </c>
      <c r="G8924" s="7" t="s">
        <v>7240</v>
      </c>
      <c r="H8924" s="7" t="s">
        <v>18344</v>
      </c>
      <c r="I8924" s="7">
        <v>73</v>
      </c>
      <c r="J8924" s="8">
        <v>273490</v>
      </c>
      <c r="K8924" s="9">
        <v>256228</v>
      </c>
      <c r="L8924" s="9">
        <f t="shared" si="192"/>
        <v>51245.600000000006</v>
      </c>
      <c r="M8924" s="9">
        <f t="shared" si="193"/>
        <v>0</v>
      </c>
      <c r="N8924" s="9"/>
    </row>
    <row r="8925" spans="1:14" outlineLevel="1" x14ac:dyDescent="0.25">
      <c r="A8925" s="19" t="s">
        <v>21943</v>
      </c>
      <c r="B8925" s="6"/>
      <c r="C8925" s="6"/>
      <c r="D8925" s="7"/>
      <c r="E8925" s="7"/>
      <c r="F8925" s="7"/>
      <c r="G8925" s="7"/>
      <c r="H8925" s="7"/>
      <c r="I8925" s="7">
        <f>SUBTOTAL(9,I8924:I8924)</f>
        <v>73</v>
      </c>
      <c r="J8925" s="8">
        <f>SUBTOTAL(9,J8924:J8924)</f>
        <v>273490</v>
      </c>
      <c r="K8925" s="9">
        <f>SUBTOTAL(9,K8924:K8924)</f>
        <v>256228</v>
      </c>
      <c r="L8925" s="9">
        <f>SUBTOTAL(9,L8924:L8924)</f>
        <v>51245.600000000006</v>
      </c>
      <c r="M8925" s="9">
        <f>SUBTOTAL(9,M8924:M8924)</f>
        <v>0</v>
      </c>
      <c r="N8925" s="9"/>
    </row>
    <row r="8926" spans="1:14" outlineLevel="2" x14ac:dyDescent="0.25">
      <c r="A8926" s="6" t="s">
        <v>18346</v>
      </c>
      <c r="B8926" s="6" t="s">
        <v>6223</v>
      </c>
      <c r="C8926" s="6" t="s">
        <v>18345</v>
      </c>
      <c r="D8926" s="7" t="s">
        <v>17200</v>
      </c>
      <c r="E8926" s="7" t="s">
        <v>17201</v>
      </c>
      <c r="F8926" s="7" t="s">
        <v>17202</v>
      </c>
      <c r="G8926" s="7" t="s">
        <v>7240</v>
      </c>
      <c r="H8926" s="7" t="s">
        <v>18347</v>
      </c>
      <c r="I8926" s="7">
        <v>74</v>
      </c>
      <c r="J8926" s="8">
        <v>169083</v>
      </c>
      <c r="K8926" s="9">
        <v>158411</v>
      </c>
      <c r="L8926" s="9">
        <f t="shared" si="192"/>
        <v>31682.2</v>
      </c>
      <c r="M8926" s="9">
        <f t="shared" si="193"/>
        <v>0</v>
      </c>
      <c r="N8926" s="9"/>
    </row>
    <row r="8927" spans="1:14" outlineLevel="1" x14ac:dyDescent="0.25">
      <c r="A8927" s="19" t="s">
        <v>21944</v>
      </c>
      <c r="B8927" s="6"/>
      <c r="C8927" s="6"/>
      <c r="D8927" s="7"/>
      <c r="E8927" s="7"/>
      <c r="F8927" s="7"/>
      <c r="G8927" s="7"/>
      <c r="H8927" s="7"/>
      <c r="I8927" s="7">
        <f>SUBTOTAL(9,I8926:I8926)</f>
        <v>74</v>
      </c>
      <c r="J8927" s="8">
        <f>SUBTOTAL(9,J8926:J8926)</f>
        <v>169083</v>
      </c>
      <c r="K8927" s="9">
        <f>SUBTOTAL(9,K8926:K8926)</f>
        <v>158411</v>
      </c>
      <c r="L8927" s="9">
        <f>SUBTOTAL(9,L8926:L8926)</f>
        <v>31682.2</v>
      </c>
      <c r="M8927" s="9">
        <f>SUBTOTAL(9,M8926:M8926)</f>
        <v>0</v>
      </c>
      <c r="N8927" s="9"/>
    </row>
    <row r="8928" spans="1:14" outlineLevel="2" x14ac:dyDescent="0.25">
      <c r="A8928" s="6" t="s">
        <v>18349</v>
      </c>
      <c r="B8928" s="6" t="s">
        <v>6224</v>
      </c>
      <c r="C8928" s="6" t="s">
        <v>18348</v>
      </c>
      <c r="D8928" s="7" t="s">
        <v>17225</v>
      </c>
      <c r="E8928" s="7" t="s">
        <v>17226</v>
      </c>
      <c r="F8928" s="7" t="s">
        <v>17227</v>
      </c>
      <c r="G8928" s="7" t="s">
        <v>7240</v>
      </c>
      <c r="H8928" s="7" t="s">
        <v>18350</v>
      </c>
      <c r="I8928" s="7">
        <v>50</v>
      </c>
      <c r="J8928" s="8">
        <v>115937</v>
      </c>
      <c r="K8928" s="9">
        <v>108619</v>
      </c>
      <c r="L8928" s="9">
        <f t="shared" si="192"/>
        <v>21723.800000000003</v>
      </c>
      <c r="M8928" s="9">
        <f t="shared" si="193"/>
        <v>0</v>
      </c>
      <c r="N8928" s="9"/>
    </row>
    <row r="8929" spans="1:14" outlineLevel="1" x14ac:dyDescent="0.25">
      <c r="A8929" s="19" t="s">
        <v>21945</v>
      </c>
      <c r="B8929" s="6"/>
      <c r="C8929" s="6"/>
      <c r="D8929" s="7"/>
      <c r="E8929" s="7"/>
      <c r="F8929" s="7"/>
      <c r="G8929" s="7"/>
      <c r="H8929" s="7"/>
      <c r="I8929" s="7">
        <f>SUBTOTAL(9,I8928:I8928)</f>
        <v>50</v>
      </c>
      <c r="J8929" s="8">
        <f>SUBTOTAL(9,J8928:J8928)</f>
        <v>115937</v>
      </c>
      <c r="K8929" s="9">
        <f>SUBTOTAL(9,K8928:K8928)</f>
        <v>108619</v>
      </c>
      <c r="L8929" s="9">
        <f>SUBTOTAL(9,L8928:L8928)</f>
        <v>21723.800000000003</v>
      </c>
      <c r="M8929" s="9">
        <f>SUBTOTAL(9,M8928:M8928)</f>
        <v>0</v>
      </c>
      <c r="N8929" s="9"/>
    </row>
    <row r="8930" spans="1:14" outlineLevel="2" x14ac:dyDescent="0.25">
      <c r="A8930" s="6" t="s">
        <v>18352</v>
      </c>
      <c r="B8930" s="6" t="s">
        <v>6225</v>
      </c>
      <c r="C8930" s="6" t="s">
        <v>18351</v>
      </c>
      <c r="D8930" s="7" t="s">
        <v>17200</v>
      </c>
      <c r="E8930" s="7" t="s">
        <v>17201</v>
      </c>
      <c r="F8930" s="7" t="s">
        <v>17202</v>
      </c>
      <c r="G8930" s="7" t="s">
        <v>7240</v>
      </c>
      <c r="H8930" s="7" t="s">
        <v>18353</v>
      </c>
      <c r="I8930" s="7">
        <v>174</v>
      </c>
      <c r="J8930" s="8">
        <v>361948</v>
      </c>
      <c r="K8930" s="9">
        <v>339102</v>
      </c>
      <c r="L8930" s="9">
        <f t="shared" si="192"/>
        <v>67820.400000000009</v>
      </c>
      <c r="M8930" s="9">
        <f t="shared" si="193"/>
        <v>0</v>
      </c>
      <c r="N8930" s="9"/>
    </row>
    <row r="8931" spans="1:14" outlineLevel="1" x14ac:dyDescent="0.25">
      <c r="A8931" s="19" t="s">
        <v>21946</v>
      </c>
      <c r="B8931" s="6"/>
      <c r="C8931" s="6"/>
      <c r="D8931" s="7"/>
      <c r="E8931" s="7"/>
      <c r="F8931" s="7"/>
      <c r="G8931" s="7"/>
      <c r="H8931" s="7"/>
      <c r="I8931" s="7">
        <f>SUBTOTAL(9,I8930:I8930)</f>
        <v>174</v>
      </c>
      <c r="J8931" s="8">
        <f>SUBTOTAL(9,J8930:J8930)</f>
        <v>361948</v>
      </c>
      <c r="K8931" s="9">
        <f>SUBTOTAL(9,K8930:K8930)</f>
        <v>339102</v>
      </c>
      <c r="L8931" s="9">
        <f>SUBTOTAL(9,L8930:L8930)</f>
        <v>67820.400000000009</v>
      </c>
      <c r="M8931" s="9">
        <f>SUBTOTAL(9,M8930:M8930)</f>
        <v>0</v>
      </c>
      <c r="N8931" s="9"/>
    </row>
    <row r="8932" spans="1:14" outlineLevel="2" x14ac:dyDescent="0.25">
      <c r="A8932" s="6" t="s">
        <v>18355</v>
      </c>
      <c r="B8932" s="6" t="s">
        <v>6226</v>
      </c>
      <c r="C8932" s="6" t="s">
        <v>18354</v>
      </c>
      <c r="D8932" s="7" t="s">
        <v>17225</v>
      </c>
      <c r="E8932" s="7" t="s">
        <v>17226</v>
      </c>
      <c r="F8932" s="7" t="s">
        <v>17227</v>
      </c>
      <c r="G8932" s="7" t="s">
        <v>7240</v>
      </c>
      <c r="H8932" s="7" t="s">
        <v>18356</v>
      </c>
      <c r="I8932" s="7">
        <v>60</v>
      </c>
      <c r="J8932" s="8">
        <v>71306</v>
      </c>
      <c r="K8932" s="9">
        <v>66805</v>
      </c>
      <c r="L8932" s="9">
        <f t="shared" ref="L8932:L9022" si="194">IF(I8932&gt;250,(0),(K8932*0.2))</f>
        <v>13361</v>
      </c>
      <c r="M8932" s="9">
        <f t="shared" ref="M8932:M9022" si="195">IF(I8932&lt;250,(0),(K8932*0.2))</f>
        <v>0</v>
      </c>
      <c r="N8932" s="9"/>
    </row>
    <row r="8933" spans="1:14" outlineLevel="1" x14ac:dyDescent="0.25">
      <c r="A8933" s="19" t="s">
        <v>21947</v>
      </c>
      <c r="B8933" s="6"/>
      <c r="C8933" s="6"/>
      <c r="D8933" s="7"/>
      <c r="E8933" s="7"/>
      <c r="F8933" s="7"/>
      <c r="G8933" s="7"/>
      <c r="H8933" s="7"/>
      <c r="I8933" s="7">
        <f>SUBTOTAL(9,I8932:I8932)</f>
        <v>60</v>
      </c>
      <c r="J8933" s="8">
        <f>SUBTOTAL(9,J8932:J8932)</f>
        <v>71306</v>
      </c>
      <c r="K8933" s="9">
        <f>SUBTOTAL(9,K8932:K8932)</f>
        <v>66805</v>
      </c>
      <c r="L8933" s="9">
        <f>SUBTOTAL(9,L8932:L8932)</f>
        <v>13361</v>
      </c>
      <c r="M8933" s="9">
        <f>SUBTOTAL(9,M8932:M8932)</f>
        <v>0</v>
      </c>
      <c r="N8933" s="9"/>
    </row>
    <row r="8934" spans="1:14" outlineLevel="2" x14ac:dyDescent="0.25">
      <c r="A8934" s="6" t="s">
        <v>18358</v>
      </c>
      <c r="B8934" s="6" t="s">
        <v>6227</v>
      </c>
      <c r="C8934" s="6" t="s">
        <v>18357</v>
      </c>
      <c r="D8934" s="7" t="s">
        <v>17187</v>
      </c>
      <c r="E8934" s="7" t="s">
        <v>17188</v>
      </c>
      <c r="F8934" s="7" t="s">
        <v>17189</v>
      </c>
      <c r="G8934" s="7" t="s">
        <v>7240</v>
      </c>
      <c r="H8934" s="7" t="s">
        <v>18359</v>
      </c>
      <c r="I8934" s="7">
        <v>55</v>
      </c>
      <c r="J8934" s="8">
        <v>170638</v>
      </c>
      <c r="K8934" s="9">
        <v>159868</v>
      </c>
      <c r="L8934" s="9">
        <f t="shared" si="194"/>
        <v>31973.600000000002</v>
      </c>
      <c r="M8934" s="9">
        <f t="shared" si="195"/>
        <v>0</v>
      </c>
      <c r="N8934" s="9"/>
    </row>
    <row r="8935" spans="1:14" outlineLevel="1" x14ac:dyDescent="0.25">
      <c r="A8935" s="19" t="s">
        <v>21948</v>
      </c>
      <c r="B8935" s="6"/>
      <c r="C8935" s="6"/>
      <c r="D8935" s="7"/>
      <c r="E8935" s="7"/>
      <c r="F8935" s="7"/>
      <c r="G8935" s="7"/>
      <c r="H8935" s="7"/>
      <c r="I8935" s="7">
        <f>SUBTOTAL(9,I8934:I8934)</f>
        <v>55</v>
      </c>
      <c r="J8935" s="8">
        <f>SUBTOTAL(9,J8934:J8934)</f>
        <v>170638</v>
      </c>
      <c r="K8935" s="9">
        <f>SUBTOTAL(9,K8934:K8934)</f>
        <v>159868</v>
      </c>
      <c r="L8935" s="9">
        <f>SUBTOTAL(9,L8934:L8934)</f>
        <v>31973.600000000002</v>
      </c>
      <c r="M8935" s="9">
        <f>SUBTOTAL(9,M8934:M8934)</f>
        <v>0</v>
      </c>
      <c r="N8935" s="9"/>
    </row>
    <row r="8936" spans="1:14" outlineLevel="2" x14ac:dyDescent="0.25">
      <c r="A8936" s="6" t="s">
        <v>18361</v>
      </c>
      <c r="B8936" s="6" t="s">
        <v>6228</v>
      </c>
      <c r="C8936" s="6" t="s">
        <v>18360</v>
      </c>
      <c r="D8936" s="7" t="s">
        <v>17187</v>
      </c>
      <c r="E8936" s="7" t="s">
        <v>17188</v>
      </c>
      <c r="F8936" s="7" t="s">
        <v>17189</v>
      </c>
      <c r="G8936" s="7" t="s">
        <v>7240</v>
      </c>
      <c r="H8936" s="7" t="s">
        <v>18362</v>
      </c>
      <c r="I8936" s="7">
        <v>320</v>
      </c>
      <c r="J8936" s="8">
        <v>1165715</v>
      </c>
      <c r="K8936" s="9">
        <v>1092136</v>
      </c>
      <c r="L8936" s="9">
        <f t="shared" si="194"/>
        <v>0</v>
      </c>
      <c r="M8936" s="9">
        <f t="shared" si="195"/>
        <v>218427.2</v>
      </c>
      <c r="N8936" s="9"/>
    </row>
    <row r="8937" spans="1:14" outlineLevel="1" x14ac:dyDescent="0.25">
      <c r="A8937" s="19" t="s">
        <v>21949</v>
      </c>
      <c r="B8937" s="6"/>
      <c r="C8937" s="6"/>
      <c r="D8937" s="7"/>
      <c r="E8937" s="7"/>
      <c r="F8937" s="7"/>
      <c r="G8937" s="7"/>
      <c r="H8937" s="7"/>
      <c r="I8937" s="7">
        <f>SUBTOTAL(9,I8936:I8936)</f>
        <v>320</v>
      </c>
      <c r="J8937" s="8">
        <f>SUBTOTAL(9,J8936:J8936)</f>
        <v>1165715</v>
      </c>
      <c r="K8937" s="9">
        <f>SUBTOTAL(9,K8936:K8936)</f>
        <v>1092136</v>
      </c>
      <c r="L8937" s="9">
        <f>SUBTOTAL(9,L8936:L8936)</f>
        <v>0</v>
      </c>
      <c r="M8937" s="9">
        <f>SUBTOTAL(9,M8936:M8936)</f>
        <v>218427.2</v>
      </c>
      <c r="N8937" s="9"/>
    </row>
    <row r="8938" spans="1:14" outlineLevel="2" x14ac:dyDescent="0.25">
      <c r="A8938" s="6" t="s">
        <v>18364</v>
      </c>
      <c r="B8938" s="6" t="s">
        <v>6229</v>
      </c>
      <c r="C8938" s="6" t="s">
        <v>18363</v>
      </c>
      <c r="D8938" s="7" t="s">
        <v>17187</v>
      </c>
      <c r="E8938" s="7" t="s">
        <v>17188</v>
      </c>
      <c r="F8938" s="7" t="s">
        <v>17189</v>
      </c>
      <c r="G8938" s="7" t="s">
        <v>7240</v>
      </c>
      <c r="H8938" s="7" t="s">
        <v>18365</v>
      </c>
      <c r="I8938" s="7">
        <v>47</v>
      </c>
      <c r="J8938" s="8">
        <v>125938</v>
      </c>
      <c r="K8938" s="9">
        <v>117989</v>
      </c>
      <c r="L8938" s="9">
        <f t="shared" si="194"/>
        <v>23597.800000000003</v>
      </c>
      <c r="M8938" s="9">
        <f t="shared" si="195"/>
        <v>0</v>
      </c>
      <c r="N8938" s="9"/>
    </row>
    <row r="8939" spans="1:14" outlineLevel="1" x14ac:dyDescent="0.25">
      <c r="A8939" s="19" t="s">
        <v>21950</v>
      </c>
      <c r="B8939" s="6"/>
      <c r="C8939" s="6"/>
      <c r="D8939" s="7"/>
      <c r="E8939" s="7"/>
      <c r="F8939" s="7"/>
      <c r="G8939" s="7"/>
      <c r="H8939" s="7"/>
      <c r="I8939" s="7">
        <f>SUBTOTAL(9,I8938:I8938)</f>
        <v>47</v>
      </c>
      <c r="J8939" s="8">
        <f>SUBTOTAL(9,J8938:J8938)</f>
        <v>125938</v>
      </c>
      <c r="K8939" s="9">
        <f>SUBTOTAL(9,K8938:K8938)</f>
        <v>117989</v>
      </c>
      <c r="L8939" s="9">
        <f>SUBTOTAL(9,L8938:L8938)</f>
        <v>23597.800000000003</v>
      </c>
      <c r="M8939" s="9">
        <f>SUBTOTAL(9,M8938:M8938)</f>
        <v>0</v>
      </c>
      <c r="N8939" s="9"/>
    </row>
    <row r="8940" spans="1:14" outlineLevel="2" x14ac:dyDescent="0.25">
      <c r="A8940" s="6" t="s">
        <v>18367</v>
      </c>
      <c r="B8940" s="6" t="s">
        <v>6230</v>
      </c>
      <c r="C8940" s="6" t="s">
        <v>18366</v>
      </c>
      <c r="D8940" s="7" t="s">
        <v>17200</v>
      </c>
      <c r="E8940" s="7" t="s">
        <v>17201</v>
      </c>
      <c r="F8940" s="7" t="s">
        <v>17202</v>
      </c>
      <c r="G8940" s="7" t="s">
        <v>7240</v>
      </c>
      <c r="H8940" s="7" t="s">
        <v>18368</v>
      </c>
      <c r="I8940" s="7">
        <v>20</v>
      </c>
      <c r="J8940" s="8">
        <v>41120</v>
      </c>
      <c r="K8940" s="9">
        <v>38525</v>
      </c>
      <c r="L8940" s="9">
        <f t="shared" si="194"/>
        <v>7705</v>
      </c>
      <c r="M8940" s="9">
        <f t="shared" si="195"/>
        <v>0</v>
      </c>
      <c r="N8940" s="9"/>
    </row>
    <row r="8941" spans="1:14" outlineLevel="1" x14ac:dyDescent="0.25">
      <c r="A8941" s="19" t="s">
        <v>21951</v>
      </c>
      <c r="B8941" s="6"/>
      <c r="C8941" s="6"/>
      <c r="D8941" s="7"/>
      <c r="E8941" s="7"/>
      <c r="F8941" s="7"/>
      <c r="G8941" s="7"/>
      <c r="H8941" s="7"/>
      <c r="I8941" s="7">
        <f>SUBTOTAL(9,I8940:I8940)</f>
        <v>20</v>
      </c>
      <c r="J8941" s="8">
        <f>SUBTOTAL(9,J8940:J8940)</f>
        <v>41120</v>
      </c>
      <c r="K8941" s="9">
        <f>SUBTOTAL(9,K8940:K8940)</f>
        <v>38525</v>
      </c>
      <c r="L8941" s="9">
        <f>SUBTOTAL(9,L8940:L8940)</f>
        <v>7705</v>
      </c>
      <c r="M8941" s="9">
        <f>SUBTOTAL(9,M8940:M8940)</f>
        <v>0</v>
      </c>
      <c r="N8941" s="9"/>
    </row>
    <row r="8942" spans="1:14" outlineLevel="2" x14ac:dyDescent="0.25">
      <c r="A8942" s="6" t="s">
        <v>18370</v>
      </c>
      <c r="B8942" s="6" t="s">
        <v>6231</v>
      </c>
      <c r="C8942" s="6" t="s">
        <v>18369</v>
      </c>
      <c r="D8942" s="7" t="s">
        <v>17200</v>
      </c>
      <c r="E8942" s="7" t="s">
        <v>17201</v>
      </c>
      <c r="F8942" s="7" t="s">
        <v>17202</v>
      </c>
      <c r="G8942" s="7" t="s">
        <v>7240</v>
      </c>
      <c r="H8942" s="7" t="s">
        <v>18371</v>
      </c>
      <c r="I8942" s="7">
        <v>80</v>
      </c>
      <c r="J8942" s="8">
        <v>89622</v>
      </c>
      <c r="K8942" s="9">
        <v>83965</v>
      </c>
      <c r="L8942" s="9">
        <f t="shared" si="194"/>
        <v>16793</v>
      </c>
      <c r="M8942" s="9">
        <f t="shared" si="195"/>
        <v>0</v>
      </c>
      <c r="N8942" s="9"/>
    </row>
    <row r="8943" spans="1:14" outlineLevel="1" x14ac:dyDescent="0.25">
      <c r="A8943" s="19" t="s">
        <v>21952</v>
      </c>
      <c r="B8943" s="6"/>
      <c r="C8943" s="6"/>
      <c r="D8943" s="7"/>
      <c r="E8943" s="7"/>
      <c r="F8943" s="7"/>
      <c r="G8943" s="7"/>
      <c r="H8943" s="7"/>
      <c r="I8943" s="7">
        <f>SUBTOTAL(9,I8942:I8942)</f>
        <v>80</v>
      </c>
      <c r="J8943" s="8">
        <f>SUBTOTAL(9,J8942:J8942)</f>
        <v>89622</v>
      </c>
      <c r="K8943" s="9">
        <f>SUBTOTAL(9,K8942:K8942)</f>
        <v>83965</v>
      </c>
      <c r="L8943" s="9">
        <f>SUBTOTAL(9,L8942:L8942)</f>
        <v>16793</v>
      </c>
      <c r="M8943" s="9">
        <f>SUBTOTAL(9,M8942:M8942)</f>
        <v>0</v>
      </c>
      <c r="N8943" s="9"/>
    </row>
    <row r="8944" spans="1:14" outlineLevel="2" x14ac:dyDescent="0.25">
      <c r="A8944" s="6" t="s">
        <v>18373</v>
      </c>
      <c r="B8944" s="6" t="s">
        <v>6232</v>
      </c>
      <c r="C8944" s="6" t="s">
        <v>18372</v>
      </c>
      <c r="D8944" s="7" t="s">
        <v>17200</v>
      </c>
      <c r="E8944" s="7" t="s">
        <v>17201</v>
      </c>
      <c r="F8944" s="7" t="s">
        <v>17202</v>
      </c>
      <c r="G8944" s="7" t="s">
        <v>7240</v>
      </c>
      <c r="H8944" s="7" t="s">
        <v>18374</v>
      </c>
      <c r="I8944" s="7">
        <v>80</v>
      </c>
      <c r="J8944" s="8">
        <v>341288</v>
      </c>
      <c r="K8944" s="9">
        <v>319746</v>
      </c>
      <c r="L8944" s="9">
        <f t="shared" si="194"/>
        <v>63949.200000000004</v>
      </c>
      <c r="M8944" s="9">
        <f t="shared" si="195"/>
        <v>0</v>
      </c>
      <c r="N8944" s="9"/>
    </row>
    <row r="8945" spans="1:14" outlineLevel="1" x14ac:dyDescent="0.25">
      <c r="A8945" s="19" t="s">
        <v>21953</v>
      </c>
      <c r="B8945" s="6"/>
      <c r="C8945" s="6"/>
      <c r="D8945" s="7"/>
      <c r="E8945" s="7"/>
      <c r="F8945" s="7"/>
      <c r="G8945" s="7"/>
      <c r="H8945" s="7"/>
      <c r="I8945" s="7">
        <f>SUBTOTAL(9,I8944:I8944)</f>
        <v>80</v>
      </c>
      <c r="J8945" s="8">
        <f>SUBTOTAL(9,J8944:J8944)</f>
        <v>341288</v>
      </c>
      <c r="K8945" s="9">
        <f>SUBTOTAL(9,K8944:K8944)</f>
        <v>319746</v>
      </c>
      <c r="L8945" s="9">
        <f>SUBTOTAL(9,L8944:L8944)</f>
        <v>63949.200000000004</v>
      </c>
      <c r="M8945" s="9">
        <f>SUBTOTAL(9,M8944:M8944)</f>
        <v>0</v>
      </c>
      <c r="N8945" s="9"/>
    </row>
    <row r="8946" spans="1:14" outlineLevel="2" x14ac:dyDescent="0.25">
      <c r="A8946" s="6" t="s">
        <v>18376</v>
      </c>
      <c r="B8946" s="6" t="s">
        <v>6233</v>
      </c>
      <c r="C8946" s="6" t="s">
        <v>18375</v>
      </c>
      <c r="D8946" s="7" t="s">
        <v>17200</v>
      </c>
      <c r="E8946" s="7" t="s">
        <v>17201</v>
      </c>
      <c r="F8946" s="7" t="s">
        <v>17202</v>
      </c>
      <c r="G8946" s="7" t="s">
        <v>7240</v>
      </c>
      <c r="H8946" s="7" t="s">
        <v>18377</v>
      </c>
      <c r="I8946" s="7">
        <v>20</v>
      </c>
      <c r="J8946" s="8">
        <v>30860</v>
      </c>
      <c r="K8946" s="9">
        <v>28912</v>
      </c>
      <c r="L8946" s="9">
        <f t="shared" si="194"/>
        <v>5782.4000000000005</v>
      </c>
      <c r="M8946" s="9">
        <f t="shared" si="195"/>
        <v>0</v>
      </c>
      <c r="N8946" s="9"/>
    </row>
    <row r="8947" spans="1:14" outlineLevel="1" x14ac:dyDescent="0.25">
      <c r="A8947" s="19" t="s">
        <v>21954</v>
      </c>
      <c r="B8947" s="6"/>
      <c r="C8947" s="6"/>
      <c r="D8947" s="7"/>
      <c r="E8947" s="7"/>
      <c r="F8947" s="7"/>
      <c r="G8947" s="7"/>
      <c r="H8947" s="7"/>
      <c r="I8947" s="7">
        <f>SUBTOTAL(9,I8946:I8946)</f>
        <v>20</v>
      </c>
      <c r="J8947" s="8">
        <f>SUBTOTAL(9,J8946:J8946)</f>
        <v>30860</v>
      </c>
      <c r="K8947" s="9">
        <f>SUBTOTAL(9,K8946:K8946)</f>
        <v>28912</v>
      </c>
      <c r="L8947" s="9">
        <f>SUBTOTAL(9,L8946:L8946)</f>
        <v>5782.4000000000005</v>
      </c>
      <c r="M8947" s="9">
        <f>SUBTOTAL(9,M8946:M8946)</f>
        <v>0</v>
      </c>
      <c r="N8947" s="9"/>
    </row>
    <row r="8948" spans="1:14" outlineLevel="2" x14ac:dyDescent="0.25">
      <c r="A8948" s="6" t="s">
        <v>18379</v>
      </c>
      <c r="B8948" s="6" t="s">
        <v>6234</v>
      </c>
      <c r="C8948" s="6" t="s">
        <v>18378</v>
      </c>
      <c r="D8948" s="7" t="s">
        <v>17200</v>
      </c>
      <c r="E8948" s="7" t="s">
        <v>17201</v>
      </c>
      <c r="F8948" s="7" t="s">
        <v>17202</v>
      </c>
      <c r="G8948" s="7" t="s">
        <v>7240</v>
      </c>
      <c r="H8948" s="7" t="s">
        <v>18380</v>
      </c>
      <c r="I8948" s="7">
        <v>35</v>
      </c>
      <c r="J8948" s="8">
        <v>71126</v>
      </c>
      <c r="K8948" s="9">
        <v>66637</v>
      </c>
      <c r="L8948" s="9">
        <f t="shared" si="194"/>
        <v>13327.400000000001</v>
      </c>
      <c r="M8948" s="9">
        <f t="shared" si="195"/>
        <v>0</v>
      </c>
      <c r="N8948" s="9"/>
    </row>
    <row r="8949" spans="1:14" outlineLevel="1" x14ac:dyDescent="0.25">
      <c r="A8949" s="19" t="s">
        <v>21955</v>
      </c>
      <c r="B8949" s="6"/>
      <c r="C8949" s="6"/>
      <c r="D8949" s="7"/>
      <c r="E8949" s="7"/>
      <c r="F8949" s="7"/>
      <c r="G8949" s="7"/>
      <c r="H8949" s="7"/>
      <c r="I8949" s="7">
        <f>SUBTOTAL(9,I8948:I8948)</f>
        <v>35</v>
      </c>
      <c r="J8949" s="8">
        <f>SUBTOTAL(9,J8948:J8948)</f>
        <v>71126</v>
      </c>
      <c r="K8949" s="9">
        <f>SUBTOTAL(9,K8948:K8948)</f>
        <v>66637</v>
      </c>
      <c r="L8949" s="9">
        <f>SUBTOTAL(9,L8948:L8948)</f>
        <v>13327.400000000001</v>
      </c>
      <c r="M8949" s="9">
        <f>SUBTOTAL(9,M8948:M8948)</f>
        <v>0</v>
      </c>
      <c r="N8949" s="9"/>
    </row>
    <row r="8950" spans="1:14" outlineLevel="2" x14ac:dyDescent="0.25">
      <c r="A8950" s="6" t="s">
        <v>18382</v>
      </c>
      <c r="B8950" s="6" t="s">
        <v>6235</v>
      </c>
      <c r="C8950" s="6" t="s">
        <v>18381</v>
      </c>
      <c r="D8950" s="7" t="s">
        <v>17200</v>
      </c>
      <c r="E8950" s="7" t="s">
        <v>17201</v>
      </c>
      <c r="F8950" s="7" t="s">
        <v>17202</v>
      </c>
      <c r="G8950" s="7" t="s">
        <v>7240</v>
      </c>
      <c r="H8950" s="7" t="s">
        <v>18383</v>
      </c>
      <c r="I8950" s="7">
        <v>36</v>
      </c>
      <c r="J8950" s="8">
        <v>83759</v>
      </c>
      <c r="K8950" s="9">
        <v>78472</v>
      </c>
      <c r="L8950" s="9">
        <f t="shared" si="194"/>
        <v>15694.400000000001</v>
      </c>
      <c r="M8950" s="9">
        <f t="shared" si="195"/>
        <v>0</v>
      </c>
      <c r="N8950" s="9"/>
    </row>
    <row r="8951" spans="1:14" outlineLevel="1" x14ac:dyDescent="0.25">
      <c r="A8951" s="19" t="s">
        <v>21956</v>
      </c>
      <c r="B8951" s="6"/>
      <c r="C8951" s="6"/>
      <c r="D8951" s="7"/>
      <c r="E8951" s="7"/>
      <c r="F8951" s="7"/>
      <c r="G8951" s="7"/>
      <c r="H8951" s="7"/>
      <c r="I8951" s="7">
        <f>SUBTOTAL(9,I8950:I8950)</f>
        <v>36</v>
      </c>
      <c r="J8951" s="8">
        <f>SUBTOTAL(9,J8950:J8950)</f>
        <v>83759</v>
      </c>
      <c r="K8951" s="9">
        <f>SUBTOTAL(9,K8950:K8950)</f>
        <v>78472</v>
      </c>
      <c r="L8951" s="9">
        <f>SUBTOTAL(9,L8950:L8950)</f>
        <v>15694.400000000001</v>
      </c>
      <c r="M8951" s="9">
        <f>SUBTOTAL(9,M8950:M8950)</f>
        <v>0</v>
      </c>
      <c r="N8951" s="9"/>
    </row>
    <row r="8952" spans="1:14" outlineLevel="2" x14ac:dyDescent="0.25">
      <c r="A8952" s="6" t="s">
        <v>18385</v>
      </c>
      <c r="B8952" s="6" t="s">
        <v>6236</v>
      </c>
      <c r="C8952" s="6" t="s">
        <v>18384</v>
      </c>
      <c r="D8952" s="7" t="s">
        <v>17200</v>
      </c>
      <c r="E8952" s="7" t="s">
        <v>17201</v>
      </c>
      <c r="F8952" s="7" t="s">
        <v>17202</v>
      </c>
      <c r="G8952" s="7" t="s">
        <v>7240</v>
      </c>
      <c r="H8952" s="7" t="s">
        <v>18386</v>
      </c>
      <c r="I8952" s="7">
        <v>20</v>
      </c>
      <c r="J8952" s="8">
        <v>57260</v>
      </c>
      <c r="K8952" s="9">
        <v>53646</v>
      </c>
      <c r="L8952" s="9">
        <f t="shared" si="194"/>
        <v>10729.2</v>
      </c>
      <c r="M8952" s="9">
        <f t="shared" si="195"/>
        <v>0</v>
      </c>
      <c r="N8952" s="9"/>
    </row>
    <row r="8953" spans="1:14" outlineLevel="1" x14ac:dyDescent="0.25">
      <c r="A8953" s="19" t="s">
        <v>21957</v>
      </c>
      <c r="B8953" s="6"/>
      <c r="C8953" s="6"/>
      <c r="D8953" s="7"/>
      <c r="E8953" s="7"/>
      <c r="F8953" s="7"/>
      <c r="G8953" s="7"/>
      <c r="H8953" s="7"/>
      <c r="I8953" s="7">
        <f>SUBTOTAL(9,I8952:I8952)</f>
        <v>20</v>
      </c>
      <c r="J8953" s="8">
        <f>SUBTOTAL(9,J8952:J8952)</f>
        <v>57260</v>
      </c>
      <c r="K8953" s="9">
        <f>SUBTOTAL(9,K8952:K8952)</f>
        <v>53646</v>
      </c>
      <c r="L8953" s="9">
        <f>SUBTOTAL(9,L8952:L8952)</f>
        <v>10729.2</v>
      </c>
      <c r="M8953" s="9">
        <f>SUBTOTAL(9,M8952:M8952)</f>
        <v>0</v>
      </c>
      <c r="N8953" s="9"/>
    </row>
    <row r="8954" spans="1:14" outlineLevel="2" x14ac:dyDescent="0.25">
      <c r="A8954" s="6" t="s">
        <v>18388</v>
      </c>
      <c r="B8954" s="6" t="s">
        <v>6237</v>
      </c>
      <c r="C8954" s="6" t="s">
        <v>18387</v>
      </c>
      <c r="D8954" s="7" t="s">
        <v>17200</v>
      </c>
      <c r="E8954" s="7" t="s">
        <v>17201</v>
      </c>
      <c r="F8954" s="7" t="s">
        <v>17202</v>
      </c>
      <c r="G8954" s="7" t="s">
        <v>7240</v>
      </c>
      <c r="H8954" s="7" t="s">
        <v>18389</v>
      </c>
      <c r="I8954" s="7">
        <v>20</v>
      </c>
      <c r="J8954" s="8">
        <v>36218</v>
      </c>
      <c r="K8954" s="9">
        <v>33932</v>
      </c>
      <c r="L8954" s="9">
        <f t="shared" si="194"/>
        <v>6786.4000000000005</v>
      </c>
      <c r="M8954" s="9">
        <f t="shared" si="195"/>
        <v>0</v>
      </c>
      <c r="N8954" s="9"/>
    </row>
    <row r="8955" spans="1:14" outlineLevel="1" x14ac:dyDescent="0.25">
      <c r="A8955" s="19" t="s">
        <v>21958</v>
      </c>
      <c r="B8955" s="6"/>
      <c r="C8955" s="6"/>
      <c r="D8955" s="7"/>
      <c r="E8955" s="7"/>
      <c r="F8955" s="7"/>
      <c r="G8955" s="7"/>
      <c r="H8955" s="7"/>
      <c r="I8955" s="7">
        <f>SUBTOTAL(9,I8954:I8954)</f>
        <v>20</v>
      </c>
      <c r="J8955" s="8">
        <f>SUBTOTAL(9,J8954:J8954)</f>
        <v>36218</v>
      </c>
      <c r="K8955" s="9">
        <f>SUBTOTAL(9,K8954:K8954)</f>
        <v>33932</v>
      </c>
      <c r="L8955" s="9">
        <f>SUBTOTAL(9,L8954:L8954)</f>
        <v>6786.4000000000005</v>
      </c>
      <c r="M8955" s="9">
        <f>SUBTOTAL(9,M8954:M8954)</f>
        <v>0</v>
      </c>
      <c r="N8955" s="9"/>
    </row>
    <row r="8956" spans="1:14" outlineLevel="2" x14ac:dyDescent="0.25">
      <c r="A8956" s="6" t="s">
        <v>18391</v>
      </c>
      <c r="B8956" s="6" t="s">
        <v>6238</v>
      </c>
      <c r="C8956" s="6" t="s">
        <v>18390</v>
      </c>
      <c r="D8956" s="7" t="s">
        <v>17200</v>
      </c>
      <c r="E8956" s="7" t="s">
        <v>17201</v>
      </c>
      <c r="F8956" s="7" t="s">
        <v>17202</v>
      </c>
      <c r="G8956" s="7" t="s">
        <v>7240</v>
      </c>
      <c r="H8956" s="7" t="s">
        <v>18392</v>
      </c>
      <c r="I8956" s="7">
        <v>20</v>
      </c>
      <c r="J8956" s="8">
        <v>43843</v>
      </c>
      <c r="K8956" s="9">
        <v>41076</v>
      </c>
      <c r="L8956" s="9">
        <f t="shared" si="194"/>
        <v>8215.2000000000007</v>
      </c>
      <c r="M8956" s="9">
        <f t="shared" si="195"/>
        <v>0</v>
      </c>
      <c r="N8956" s="9"/>
    </row>
    <row r="8957" spans="1:14" outlineLevel="1" x14ac:dyDescent="0.25">
      <c r="A8957" s="19" t="s">
        <v>21959</v>
      </c>
      <c r="B8957" s="6"/>
      <c r="C8957" s="6"/>
      <c r="D8957" s="7"/>
      <c r="E8957" s="7"/>
      <c r="F8957" s="7"/>
      <c r="G8957" s="7"/>
      <c r="H8957" s="7"/>
      <c r="I8957" s="7">
        <f>SUBTOTAL(9,I8956:I8956)</f>
        <v>20</v>
      </c>
      <c r="J8957" s="8">
        <f>SUBTOTAL(9,J8956:J8956)</f>
        <v>43843</v>
      </c>
      <c r="K8957" s="9">
        <f>SUBTOTAL(9,K8956:K8956)</f>
        <v>41076</v>
      </c>
      <c r="L8957" s="9">
        <f>SUBTOTAL(9,L8956:L8956)</f>
        <v>8215.2000000000007</v>
      </c>
      <c r="M8957" s="9">
        <f>SUBTOTAL(9,M8956:M8956)</f>
        <v>0</v>
      </c>
      <c r="N8957" s="9"/>
    </row>
    <row r="8958" spans="1:14" outlineLevel="2" x14ac:dyDescent="0.25">
      <c r="A8958" s="6" t="s">
        <v>18394</v>
      </c>
      <c r="B8958" s="6" t="s">
        <v>6239</v>
      </c>
      <c r="C8958" s="6" t="s">
        <v>18393</v>
      </c>
      <c r="D8958" s="7" t="s">
        <v>7919</v>
      </c>
      <c r="E8958" s="7" t="s">
        <v>7920</v>
      </c>
      <c r="F8958" s="7" t="s">
        <v>7561</v>
      </c>
      <c r="G8958" s="7" t="s">
        <v>7921</v>
      </c>
      <c r="H8958" s="7" t="s">
        <v>18395</v>
      </c>
      <c r="I8958" s="7">
        <v>200</v>
      </c>
      <c r="J8958" s="8">
        <v>512998</v>
      </c>
      <c r="K8958" s="9">
        <v>480618</v>
      </c>
      <c r="L8958" s="9">
        <f t="shared" si="194"/>
        <v>96123.6</v>
      </c>
      <c r="M8958" s="9">
        <f t="shared" si="195"/>
        <v>0</v>
      </c>
      <c r="N8958" s="9"/>
    </row>
    <row r="8959" spans="1:14" outlineLevel="1" x14ac:dyDescent="0.25">
      <c r="A8959" s="19" t="s">
        <v>21960</v>
      </c>
      <c r="B8959" s="6"/>
      <c r="C8959" s="6"/>
      <c r="D8959" s="7"/>
      <c r="E8959" s="7"/>
      <c r="F8959" s="7"/>
      <c r="G8959" s="7"/>
      <c r="H8959" s="7"/>
      <c r="I8959" s="7">
        <f>SUBTOTAL(9,I8958:I8958)</f>
        <v>200</v>
      </c>
      <c r="J8959" s="8">
        <f>SUBTOTAL(9,J8958:J8958)</f>
        <v>512998</v>
      </c>
      <c r="K8959" s="9">
        <f>SUBTOTAL(9,K8958:K8958)</f>
        <v>480618</v>
      </c>
      <c r="L8959" s="9">
        <f>SUBTOTAL(9,L8958:L8958)</f>
        <v>96123.6</v>
      </c>
      <c r="M8959" s="9">
        <f>SUBTOTAL(9,M8958:M8958)</f>
        <v>0</v>
      </c>
      <c r="N8959" s="9"/>
    </row>
    <row r="8960" spans="1:14" outlineLevel="2" x14ac:dyDescent="0.25">
      <c r="A8960" s="6" t="s">
        <v>18397</v>
      </c>
      <c r="B8960" s="6" t="s">
        <v>6240</v>
      </c>
      <c r="C8960" s="6" t="s">
        <v>18396</v>
      </c>
      <c r="D8960" s="7" t="s">
        <v>7919</v>
      </c>
      <c r="E8960" s="7" t="s">
        <v>7920</v>
      </c>
      <c r="F8960" s="7" t="s">
        <v>7561</v>
      </c>
      <c r="G8960" s="7" t="s">
        <v>7921</v>
      </c>
      <c r="H8960" s="7" t="s">
        <v>18398</v>
      </c>
      <c r="I8960" s="7">
        <v>149</v>
      </c>
      <c r="J8960" s="8">
        <v>236597</v>
      </c>
      <c r="K8960" s="9">
        <v>221663</v>
      </c>
      <c r="L8960" s="9">
        <f t="shared" si="194"/>
        <v>44332.600000000006</v>
      </c>
      <c r="M8960" s="9">
        <f t="shared" si="195"/>
        <v>0</v>
      </c>
      <c r="N8960" s="9"/>
    </row>
    <row r="8961" spans="1:14" outlineLevel="2" x14ac:dyDescent="0.25">
      <c r="A8961" s="6" t="s">
        <v>18397</v>
      </c>
      <c r="B8961" s="6" t="s">
        <v>6241</v>
      </c>
      <c r="C8961" s="6" t="s">
        <v>18399</v>
      </c>
      <c r="D8961" s="7" t="s">
        <v>7919</v>
      </c>
      <c r="E8961" s="7" t="s">
        <v>7920</v>
      </c>
      <c r="F8961" s="7" t="s">
        <v>7561</v>
      </c>
      <c r="G8961" s="7" t="s">
        <v>7921</v>
      </c>
      <c r="H8961" s="7" t="s">
        <v>18398</v>
      </c>
      <c r="I8961" s="7">
        <v>100</v>
      </c>
      <c r="J8961" s="8">
        <v>174869</v>
      </c>
      <c r="K8961" s="9">
        <v>163831</v>
      </c>
      <c r="L8961" s="9">
        <f t="shared" si="194"/>
        <v>32766.2</v>
      </c>
      <c r="M8961" s="9">
        <f t="shared" si="195"/>
        <v>0</v>
      </c>
      <c r="N8961" s="9"/>
    </row>
    <row r="8962" spans="1:14" outlineLevel="2" x14ac:dyDescent="0.25">
      <c r="A8962" s="6" t="s">
        <v>18397</v>
      </c>
      <c r="B8962" s="6" t="s">
        <v>6242</v>
      </c>
      <c r="C8962" s="6" t="s">
        <v>18400</v>
      </c>
      <c r="D8962" s="7" t="s">
        <v>7919</v>
      </c>
      <c r="E8962" s="7" t="s">
        <v>7920</v>
      </c>
      <c r="F8962" s="7" t="s">
        <v>7561</v>
      </c>
      <c r="G8962" s="7" t="s">
        <v>7921</v>
      </c>
      <c r="H8962" s="7" t="s">
        <v>18398</v>
      </c>
      <c r="I8962" s="7">
        <v>108</v>
      </c>
      <c r="J8962" s="8">
        <v>327765</v>
      </c>
      <c r="K8962" s="9">
        <v>307077</v>
      </c>
      <c r="L8962" s="9">
        <f t="shared" si="194"/>
        <v>61415.4</v>
      </c>
      <c r="M8962" s="9">
        <f t="shared" si="195"/>
        <v>0</v>
      </c>
      <c r="N8962" s="9"/>
    </row>
    <row r="8963" spans="1:14" outlineLevel="2" x14ac:dyDescent="0.25">
      <c r="A8963" s="6" t="s">
        <v>18397</v>
      </c>
      <c r="B8963" s="6" t="s">
        <v>6243</v>
      </c>
      <c r="C8963" s="6" t="s">
        <v>18401</v>
      </c>
      <c r="D8963" s="7" t="s">
        <v>7919</v>
      </c>
      <c r="E8963" s="7" t="s">
        <v>7920</v>
      </c>
      <c r="F8963" s="7" t="s">
        <v>7561</v>
      </c>
      <c r="G8963" s="7" t="s">
        <v>7921</v>
      </c>
      <c r="H8963" s="7" t="s">
        <v>18398</v>
      </c>
      <c r="I8963" s="7">
        <v>128</v>
      </c>
      <c r="J8963" s="8">
        <v>503243</v>
      </c>
      <c r="K8963" s="9">
        <v>471479</v>
      </c>
      <c r="L8963" s="9">
        <f t="shared" si="194"/>
        <v>94295.8</v>
      </c>
      <c r="M8963" s="9">
        <f t="shared" si="195"/>
        <v>0</v>
      </c>
      <c r="N8963" s="9"/>
    </row>
    <row r="8964" spans="1:14" outlineLevel="2" x14ac:dyDescent="0.25">
      <c r="A8964" s="6" t="s">
        <v>18397</v>
      </c>
      <c r="B8964" s="6" t="s">
        <v>6244</v>
      </c>
      <c r="C8964" s="6" t="s">
        <v>18402</v>
      </c>
      <c r="D8964" s="7" t="s">
        <v>7919</v>
      </c>
      <c r="E8964" s="7" t="s">
        <v>7920</v>
      </c>
      <c r="F8964" s="7" t="s">
        <v>7561</v>
      </c>
      <c r="G8964" s="7" t="s">
        <v>7921</v>
      </c>
      <c r="H8964" s="7" t="s">
        <v>18398</v>
      </c>
      <c r="I8964" s="7">
        <v>127</v>
      </c>
      <c r="J8964" s="8">
        <v>355138</v>
      </c>
      <c r="K8964" s="9">
        <v>332722</v>
      </c>
      <c r="L8964" s="9">
        <f t="shared" si="194"/>
        <v>66544.400000000009</v>
      </c>
      <c r="M8964" s="9">
        <f t="shared" si="195"/>
        <v>0</v>
      </c>
      <c r="N8964" s="9"/>
    </row>
    <row r="8965" spans="1:14" outlineLevel="1" x14ac:dyDescent="0.25">
      <c r="A8965" s="19" t="s">
        <v>21961</v>
      </c>
      <c r="B8965" s="6"/>
      <c r="C8965" s="6"/>
      <c r="D8965" s="7"/>
      <c r="E8965" s="7"/>
      <c r="F8965" s="7"/>
      <c r="G8965" s="7"/>
      <c r="H8965" s="7"/>
      <c r="I8965" s="7">
        <f>SUBTOTAL(9,I8960:I8964)</f>
        <v>612</v>
      </c>
      <c r="J8965" s="8">
        <f>SUBTOTAL(9,J8960:J8964)</f>
        <v>1597612</v>
      </c>
      <c r="K8965" s="9">
        <f>SUBTOTAL(9,K8960:K8964)</f>
        <v>1496772</v>
      </c>
      <c r="L8965" s="9">
        <f>SUBTOTAL(9,L8960:L8964)</f>
        <v>299354.40000000002</v>
      </c>
      <c r="M8965" s="9">
        <f>SUBTOTAL(9,M8960:M8964)</f>
        <v>0</v>
      </c>
      <c r="N8965" s="9"/>
    </row>
    <row r="8966" spans="1:14" outlineLevel="2" x14ac:dyDescent="0.25">
      <c r="A8966" s="6" t="s">
        <v>18404</v>
      </c>
      <c r="B8966" s="6" t="s">
        <v>6245</v>
      </c>
      <c r="C8966" s="6" t="s">
        <v>18403</v>
      </c>
      <c r="D8966" s="7" t="s">
        <v>7919</v>
      </c>
      <c r="E8966" s="7" t="s">
        <v>7920</v>
      </c>
      <c r="F8966" s="7" t="s">
        <v>7561</v>
      </c>
      <c r="G8966" s="7" t="s">
        <v>7921</v>
      </c>
      <c r="H8966" s="7" t="s">
        <v>18405</v>
      </c>
      <c r="I8966" s="7">
        <v>170</v>
      </c>
      <c r="J8966" s="8">
        <v>214636</v>
      </c>
      <c r="K8966" s="9">
        <v>201088</v>
      </c>
      <c r="L8966" s="9">
        <f t="shared" si="194"/>
        <v>40217.600000000006</v>
      </c>
      <c r="M8966" s="9">
        <f t="shared" si="195"/>
        <v>0</v>
      </c>
      <c r="N8966" s="9"/>
    </row>
    <row r="8967" spans="1:14" outlineLevel="2" x14ac:dyDescent="0.25">
      <c r="A8967" s="6" t="s">
        <v>18404</v>
      </c>
      <c r="B8967" s="6" t="s">
        <v>6246</v>
      </c>
      <c r="C8967" s="6" t="s">
        <v>18406</v>
      </c>
      <c r="D8967" s="7" t="s">
        <v>7919</v>
      </c>
      <c r="E8967" s="7" t="s">
        <v>7920</v>
      </c>
      <c r="F8967" s="7" t="s">
        <v>7561</v>
      </c>
      <c r="G8967" s="7" t="s">
        <v>7921</v>
      </c>
      <c r="H8967" s="7" t="s">
        <v>18405</v>
      </c>
      <c r="I8967" s="7">
        <v>150</v>
      </c>
      <c r="J8967" s="8">
        <v>249929</v>
      </c>
      <c r="K8967" s="9">
        <v>234154</v>
      </c>
      <c r="L8967" s="9">
        <f t="shared" si="194"/>
        <v>46830.8</v>
      </c>
      <c r="M8967" s="9">
        <f t="shared" si="195"/>
        <v>0</v>
      </c>
      <c r="N8967" s="9"/>
    </row>
    <row r="8968" spans="1:14" outlineLevel="2" x14ac:dyDescent="0.25">
      <c r="A8968" s="6" t="s">
        <v>18404</v>
      </c>
      <c r="B8968" s="6" t="s">
        <v>6247</v>
      </c>
      <c r="C8968" s="6" t="s">
        <v>18407</v>
      </c>
      <c r="D8968" s="7" t="s">
        <v>7919</v>
      </c>
      <c r="E8968" s="7" t="s">
        <v>7920</v>
      </c>
      <c r="F8968" s="7" t="s">
        <v>7561</v>
      </c>
      <c r="G8968" s="7" t="s">
        <v>7921</v>
      </c>
      <c r="H8968" s="7" t="s">
        <v>18405</v>
      </c>
      <c r="I8968" s="7">
        <v>70</v>
      </c>
      <c r="J8968" s="8">
        <v>207815</v>
      </c>
      <c r="K8968" s="9">
        <v>194698</v>
      </c>
      <c r="L8968" s="9">
        <f t="shared" si="194"/>
        <v>38939.599999999999</v>
      </c>
      <c r="M8968" s="9">
        <f t="shared" si="195"/>
        <v>0</v>
      </c>
      <c r="N8968" s="9"/>
    </row>
    <row r="8969" spans="1:14" outlineLevel="1" x14ac:dyDescent="0.25">
      <c r="A8969" s="19" t="s">
        <v>21962</v>
      </c>
      <c r="B8969" s="6"/>
      <c r="C8969" s="6"/>
      <c r="D8969" s="7"/>
      <c r="E8969" s="7"/>
      <c r="F8969" s="7"/>
      <c r="G8969" s="7"/>
      <c r="H8969" s="7"/>
      <c r="I8969" s="7">
        <f>SUBTOTAL(9,I8966:I8968)</f>
        <v>390</v>
      </c>
      <c r="J8969" s="8">
        <f>SUBTOTAL(9,J8966:J8968)</f>
        <v>672380</v>
      </c>
      <c r="K8969" s="9">
        <f>SUBTOTAL(9,K8966:K8968)</f>
        <v>629940</v>
      </c>
      <c r="L8969" s="9">
        <f>SUBTOTAL(9,L8966:L8968)</f>
        <v>125988</v>
      </c>
      <c r="M8969" s="9">
        <f>SUBTOTAL(9,M8966:M8968)</f>
        <v>0</v>
      </c>
      <c r="N8969" s="9"/>
    </row>
    <row r="8970" spans="1:14" outlineLevel="2" x14ac:dyDescent="0.25">
      <c r="A8970" s="6" t="s">
        <v>18409</v>
      </c>
      <c r="B8970" s="6" t="s">
        <v>6248</v>
      </c>
      <c r="C8970" s="6" t="s">
        <v>18408</v>
      </c>
      <c r="D8970" s="7" t="s">
        <v>7919</v>
      </c>
      <c r="E8970" s="7" t="s">
        <v>7920</v>
      </c>
      <c r="F8970" s="7" t="s">
        <v>7561</v>
      </c>
      <c r="G8970" s="7" t="s">
        <v>7921</v>
      </c>
      <c r="H8970" s="7" t="s">
        <v>18410</v>
      </c>
      <c r="I8970" s="7">
        <v>18</v>
      </c>
      <c r="J8970" s="8">
        <v>31413</v>
      </c>
      <c r="K8970" s="9">
        <v>29430</v>
      </c>
      <c r="L8970" s="9">
        <f t="shared" si="194"/>
        <v>5886</v>
      </c>
      <c r="M8970" s="9">
        <f t="shared" si="195"/>
        <v>0</v>
      </c>
      <c r="N8970" s="9"/>
    </row>
    <row r="8971" spans="1:14" outlineLevel="1" x14ac:dyDescent="0.25">
      <c r="A8971" s="19" t="s">
        <v>21963</v>
      </c>
      <c r="B8971" s="6"/>
      <c r="C8971" s="6"/>
      <c r="D8971" s="7"/>
      <c r="E8971" s="7"/>
      <c r="F8971" s="7"/>
      <c r="G8971" s="7"/>
      <c r="H8971" s="7"/>
      <c r="I8971" s="7">
        <f>SUBTOTAL(9,I8970:I8970)</f>
        <v>18</v>
      </c>
      <c r="J8971" s="8">
        <f>SUBTOTAL(9,J8970:J8970)</f>
        <v>31413</v>
      </c>
      <c r="K8971" s="9">
        <f>SUBTOTAL(9,K8970:K8970)</f>
        <v>29430</v>
      </c>
      <c r="L8971" s="9">
        <f>SUBTOTAL(9,L8970:L8970)</f>
        <v>5886</v>
      </c>
      <c r="M8971" s="9">
        <f>SUBTOTAL(9,M8970:M8970)</f>
        <v>0</v>
      </c>
      <c r="N8971" s="9"/>
    </row>
    <row r="8972" spans="1:14" outlineLevel="2" x14ac:dyDescent="0.25">
      <c r="A8972" s="6" t="s">
        <v>18412</v>
      </c>
      <c r="B8972" s="6" t="s">
        <v>6249</v>
      </c>
      <c r="C8972" s="6" t="s">
        <v>18411</v>
      </c>
      <c r="D8972" s="7" t="s">
        <v>7919</v>
      </c>
      <c r="E8972" s="7" t="s">
        <v>7920</v>
      </c>
      <c r="F8972" s="7" t="s">
        <v>7561</v>
      </c>
      <c r="G8972" s="7" t="s">
        <v>7921</v>
      </c>
      <c r="H8972" s="7" t="s">
        <v>18413</v>
      </c>
      <c r="I8972" s="7">
        <v>248</v>
      </c>
      <c r="J8972" s="8">
        <v>366481</v>
      </c>
      <c r="K8972" s="9">
        <v>343349</v>
      </c>
      <c r="L8972" s="9">
        <f t="shared" si="194"/>
        <v>68669.8</v>
      </c>
      <c r="M8972" s="9">
        <f t="shared" si="195"/>
        <v>0</v>
      </c>
      <c r="N8972" s="9"/>
    </row>
    <row r="8973" spans="1:14" outlineLevel="1" x14ac:dyDescent="0.25">
      <c r="A8973" s="19" t="s">
        <v>21964</v>
      </c>
      <c r="B8973" s="6"/>
      <c r="C8973" s="6"/>
      <c r="D8973" s="7"/>
      <c r="E8973" s="7"/>
      <c r="F8973" s="7"/>
      <c r="G8973" s="7"/>
      <c r="H8973" s="7"/>
      <c r="I8973" s="7">
        <f>SUBTOTAL(9,I8972:I8972)</f>
        <v>248</v>
      </c>
      <c r="J8973" s="8">
        <f>SUBTOTAL(9,J8972:J8972)</f>
        <v>366481</v>
      </c>
      <c r="K8973" s="9">
        <f>SUBTOTAL(9,K8972:K8972)</f>
        <v>343349</v>
      </c>
      <c r="L8973" s="9">
        <f>SUBTOTAL(9,L8972:L8972)</f>
        <v>68669.8</v>
      </c>
      <c r="M8973" s="9">
        <f>SUBTOTAL(9,M8972:M8972)</f>
        <v>0</v>
      </c>
      <c r="N8973" s="9"/>
    </row>
    <row r="8974" spans="1:14" outlineLevel="2" x14ac:dyDescent="0.25">
      <c r="A8974" s="6" t="s">
        <v>18415</v>
      </c>
      <c r="B8974" s="6" t="s">
        <v>6250</v>
      </c>
      <c r="C8974" s="6" t="s">
        <v>18414</v>
      </c>
      <c r="D8974" s="7" t="s">
        <v>7919</v>
      </c>
      <c r="E8974" s="7" t="s">
        <v>7920</v>
      </c>
      <c r="F8974" s="7" t="s">
        <v>7561</v>
      </c>
      <c r="G8974" s="7" t="s">
        <v>7921</v>
      </c>
      <c r="H8974" s="7" t="s">
        <v>18416</v>
      </c>
      <c r="I8974" s="7">
        <v>158</v>
      </c>
      <c r="J8974" s="8">
        <v>323433</v>
      </c>
      <c r="K8974" s="9">
        <v>303018</v>
      </c>
      <c r="L8974" s="9">
        <f t="shared" si="194"/>
        <v>60603.600000000006</v>
      </c>
      <c r="M8974" s="9">
        <f t="shared" si="195"/>
        <v>0</v>
      </c>
      <c r="N8974" s="9"/>
    </row>
    <row r="8975" spans="1:14" outlineLevel="1" x14ac:dyDescent="0.25">
      <c r="A8975" s="19" t="s">
        <v>21965</v>
      </c>
      <c r="B8975" s="6"/>
      <c r="C8975" s="6"/>
      <c r="D8975" s="7"/>
      <c r="E8975" s="7"/>
      <c r="F8975" s="7"/>
      <c r="G8975" s="7"/>
      <c r="H8975" s="7"/>
      <c r="I8975" s="7">
        <f>SUBTOTAL(9,I8974:I8974)</f>
        <v>158</v>
      </c>
      <c r="J8975" s="8">
        <f>SUBTOTAL(9,J8974:J8974)</f>
        <v>323433</v>
      </c>
      <c r="K8975" s="9">
        <f>SUBTOTAL(9,K8974:K8974)</f>
        <v>303018</v>
      </c>
      <c r="L8975" s="9">
        <f>SUBTOTAL(9,L8974:L8974)</f>
        <v>60603.600000000006</v>
      </c>
      <c r="M8975" s="9">
        <f>SUBTOTAL(9,M8974:M8974)</f>
        <v>0</v>
      </c>
      <c r="N8975" s="9"/>
    </row>
    <row r="8976" spans="1:14" outlineLevel="2" x14ac:dyDescent="0.25">
      <c r="A8976" s="6" t="s">
        <v>18418</v>
      </c>
      <c r="B8976" s="6" t="s">
        <v>6251</v>
      </c>
      <c r="C8976" s="6" t="s">
        <v>18417</v>
      </c>
      <c r="D8976" s="7" t="s">
        <v>7919</v>
      </c>
      <c r="E8976" s="7" t="s">
        <v>7920</v>
      </c>
      <c r="F8976" s="7" t="s">
        <v>7561</v>
      </c>
      <c r="G8976" s="7" t="s">
        <v>7921</v>
      </c>
      <c r="H8976" s="7" t="s">
        <v>18419</v>
      </c>
      <c r="I8976" s="7">
        <v>24</v>
      </c>
      <c r="J8976" s="8">
        <v>77335</v>
      </c>
      <c r="K8976" s="9">
        <v>72454</v>
      </c>
      <c r="L8976" s="9">
        <f t="shared" si="194"/>
        <v>14490.800000000001</v>
      </c>
      <c r="M8976" s="9">
        <f t="shared" si="195"/>
        <v>0</v>
      </c>
      <c r="N8976" s="9"/>
    </row>
    <row r="8977" spans="1:14" outlineLevel="1" x14ac:dyDescent="0.25">
      <c r="A8977" s="19" t="s">
        <v>21966</v>
      </c>
      <c r="B8977" s="6"/>
      <c r="C8977" s="6"/>
      <c r="D8977" s="7"/>
      <c r="E8977" s="7"/>
      <c r="F8977" s="7"/>
      <c r="G8977" s="7"/>
      <c r="H8977" s="7"/>
      <c r="I8977" s="7">
        <f>SUBTOTAL(9,I8976:I8976)</f>
        <v>24</v>
      </c>
      <c r="J8977" s="8">
        <f>SUBTOTAL(9,J8976:J8976)</f>
        <v>77335</v>
      </c>
      <c r="K8977" s="9">
        <f>SUBTOTAL(9,K8976:K8976)</f>
        <v>72454</v>
      </c>
      <c r="L8977" s="9">
        <f>SUBTOTAL(9,L8976:L8976)</f>
        <v>14490.800000000001</v>
      </c>
      <c r="M8977" s="9">
        <f>SUBTOTAL(9,M8976:M8976)</f>
        <v>0</v>
      </c>
      <c r="N8977" s="9"/>
    </row>
    <row r="8978" spans="1:14" outlineLevel="2" x14ac:dyDescent="0.25">
      <c r="A8978" s="6" t="s">
        <v>18421</v>
      </c>
      <c r="B8978" s="6" t="s">
        <v>6252</v>
      </c>
      <c r="C8978" s="6" t="s">
        <v>18420</v>
      </c>
      <c r="D8978" s="7" t="s">
        <v>7919</v>
      </c>
      <c r="E8978" s="7" t="s">
        <v>7920</v>
      </c>
      <c r="F8978" s="7" t="s">
        <v>7561</v>
      </c>
      <c r="G8978" s="7" t="s">
        <v>7921</v>
      </c>
      <c r="H8978" s="7" t="s">
        <v>18422</v>
      </c>
      <c r="I8978" s="7">
        <v>121</v>
      </c>
      <c r="J8978" s="8">
        <v>310186</v>
      </c>
      <c r="K8978" s="9">
        <v>290607</v>
      </c>
      <c r="L8978" s="9">
        <f t="shared" si="194"/>
        <v>58121.4</v>
      </c>
      <c r="M8978" s="9">
        <f t="shared" si="195"/>
        <v>0</v>
      </c>
      <c r="N8978" s="9"/>
    </row>
    <row r="8979" spans="1:14" outlineLevel="1" x14ac:dyDescent="0.25">
      <c r="A8979" s="19" t="s">
        <v>21967</v>
      </c>
      <c r="B8979" s="6"/>
      <c r="C8979" s="6"/>
      <c r="D8979" s="7"/>
      <c r="E8979" s="7"/>
      <c r="F8979" s="7"/>
      <c r="G8979" s="7"/>
      <c r="H8979" s="7"/>
      <c r="I8979" s="7">
        <f>SUBTOTAL(9,I8978:I8978)</f>
        <v>121</v>
      </c>
      <c r="J8979" s="8">
        <f>SUBTOTAL(9,J8978:J8978)</f>
        <v>310186</v>
      </c>
      <c r="K8979" s="9">
        <f>SUBTOTAL(9,K8978:K8978)</f>
        <v>290607</v>
      </c>
      <c r="L8979" s="9">
        <f>SUBTOTAL(9,L8978:L8978)</f>
        <v>58121.4</v>
      </c>
      <c r="M8979" s="9">
        <f>SUBTOTAL(9,M8978:M8978)</f>
        <v>0</v>
      </c>
      <c r="N8979" s="9"/>
    </row>
    <row r="8980" spans="1:14" outlineLevel="2" x14ac:dyDescent="0.25">
      <c r="A8980" s="6" t="s">
        <v>18424</v>
      </c>
      <c r="B8980" s="6" t="s">
        <v>6253</v>
      </c>
      <c r="C8980" s="6" t="s">
        <v>18423</v>
      </c>
      <c r="D8980" s="7" t="s">
        <v>7919</v>
      </c>
      <c r="E8980" s="7" t="s">
        <v>7920</v>
      </c>
      <c r="F8980" s="7" t="s">
        <v>7561</v>
      </c>
      <c r="G8980" s="7" t="s">
        <v>7921</v>
      </c>
      <c r="H8980" s="7" t="s">
        <v>18425</v>
      </c>
      <c r="I8980" s="7">
        <v>22</v>
      </c>
      <c r="J8980" s="8">
        <v>73898</v>
      </c>
      <c r="K8980" s="9">
        <v>69234</v>
      </c>
      <c r="L8980" s="9">
        <f t="shared" si="194"/>
        <v>13846.800000000001</v>
      </c>
      <c r="M8980" s="9">
        <f t="shared" si="195"/>
        <v>0</v>
      </c>
      <c r="N8980" s="9"/>
    </row>
    <row r="8981" spans="1:14" outlineLevel="1" x14ac:dyDescent="0.25">
      <c r="A8981" s="19" t="s">
        <v>21968</v>
      </c>
      <c r="B8981" s="6"/>
      <c r="C8981" s="6"/>
      <c r="D8981" s="7"/>
      <c r="E8981" s="7"/>
      <c r="F8981" s="7"/>
      <c r="G8981" s="7"/>
      <c r="H8981" s="7"/>
      <c r="I8981" s="7">
        <f>SUBTOTAL(9,I8980:I8980)</f>
        <v>22</v>
      </c>
      <c r="J8981" s="8">
        <f>SUBTOTAL(9,J8980:J8980)</f>
        <v>73898</v>
      </c>
      <c r="K8981" s="9">
        <f>SUBTOTAL(9,K8980:K8980)</f>
        <v>69234</v>
      </c>
      <c r="L8981" s="9">
        <f>SUBTOTAL(9,L8980:L8980)</f>
        <v>13846.800000000001</v>
      </c>
      <c r="M8981" s="9">
        <f>SUBTOTAL(9,M8980:M8980)</f>
        <v>0</v>
      </c>
      <c r="N8981" s="9"/>
    </row>
    <row r="8982" spans="1:14" outlineLevel="2" x14ac:dyDescent="0.25">
      <c r="A8982" s="6" t="s">
        <v>18427</v>
      </c>
      <c r="B8982" s="6" t="s">
        <v>6254</v>
      </c>
      <c r="C8982" s="6" t="s">
        <v>18426</v>
      </c>
      <c r="D8982" s="7" t="s">
        <v>7919</v>
      </c>
      <c r="E8982" s="7" t="s">
        <v>7920</v>
      </c>
      <c r="F8982" s="7" t="s">
        <v>7561</v>
      </c>
      <c r="G8982" s="7" t="s">
        <v>7921</v>
      </c>
      <c r="H8982" s="7" t="s">
        <v>18428</v>
      </c>
      <c r="I8982" s="7">
        <v>30</v>
      </c>
      <c r="J8982" s="8">
        <v>44401</v>
      </c>
      <c r="K8982" s="9">
        <v>41598</v>
      </c>
      <c r="L8982" s="9">
        <f t="shared" si="194"/>
        <v>8319.6</v>
      </c>
      <c r="M8982" s="9">
        <f t="shared" si="195"/>
        <v>0</v>
      </c>
      <c r="N8982" s="9"/>
    </row>
    <row r="8983" spans="1:14" outlineLevel="1" x14ac:dyDescent="0.25">
      <c r="A8983" s="19" t="s">
        <v>21969</v>
      </c>
      <c r="B8983" s="6"/>
      <c r="C8983" s="6"/>
      <c r="D8983" s="7"/>
      <c r="E8983" s="7"/>
      <c r="F8983" s="7"/>
      <c r="G8983" s="7"/>
      <c r="H8983" s="7"/>
      <c r="I8983" s="7">
        <f>SUBTOTAL(9,I8982:I8982)</f>
        <v>30</v>
      </c>
      <c r="J8983" s="8">
        <f>SUBTOTAL(9,J8982:J8982)</f>
        <v>44401</v>
      </c>
      <c r="K8983" s="9">
        <f>SUBTOTAL(9,K8982:K8982)</f>
        <v>41598</v>
      </c>
      <c r="L8983" s="9">
        <f>SUBTOTAL(9,L8982:L8982)</f>
        <v>8319.6</v>
      </c>
      <c r="M8983" s="9">
        <f>SUBTOTAL(9,M8982:M8982)</f>
        <v>0</v>
      </c>
      <c r="N8983" s="9"/>
    </row>
    <row r="8984" spans="1:14" outlineLevel="2" x14ac:dyDescent="0.25">
      <c r="A8984" s="6" t="s">
        <v>18430</v>
      </c>
      <c r="B8984" s="6" t="s">
        <v>6255</v>
      </c>
      <c r="C8984" s="6" t="s">
        <v>18429</v>
      </c>
      <c r="D8984" s="7" t="s">
        <v>18431</v>
      </c>
      <c r="E8984" s="7" t="s">
        <v>18432</v>
      </c>
      <c r="F8984" s="7" t="s">
        <v>18433</v>
      </c>
      <c r="G8984" s="7" t="s">
        <v>8241</v>
      </c>
      <c r="H8984" s="7" t="s">
        <v>18434</v>
      </c>
      <c r="I8984" s="7">
        <v>150</v>
      </c>
      <c r="J8984" s="8">
        <v>661560</v>
      </c>
      <c r="K8984" s="9">
        <v>619803</v>
      </c>
      <c r="L8984" s="9">
        <f t="shared" si="194"/>
        <v>123960.6</v>
      </c>
      <c r="M8984" s="9">
        <f t="shared" si="195"/>
        <v>0</v>
      </c>
      <c r="N8984" s="9"/>
    </row>
    <row r="8985" spans="1:14" outlineLevel="2" x14ac:dyDescent="0.25">
      <c r="A8985" s="6" t="s">
        <v>18430</v>
      </c>
      <c r="B8985" s="6" t="s">
        <v>6256</v>
      </c>
      <c r="C8985" s="6" t="s">
        <v>18435</v>
      </c>
      <c r="D8985" s="7" t="s">
        <v>18431</v>
      </c>
      <c r="E8985" s="7" t="s">
        <v>18432</v>
      </c>
      <c r="F8985" s="7" t="s">
        <v>18433</v>
      </c>
      <c r="G8985" s="7" t="s">
        <v>8241</v>
      </c>
      <c r="H8985" s="7" t="s">
        <v>18434</v>
      </c>
      <c r="I8985" s="7">
        <v>210</v>
      </c>
      <c r="J8985" s="8">
        <v>1160515</v>
      </c>
      <c r="K8985" s="9">
        <v>1087265</v>
      </c>
      <c r="L8985" s="9">
        <f t="shared" si="194"/>
        <v>217453</v>
      </c>
      <c r="M8985" s="9">
        <f t="shared" si="195"/>
        <v>0</v>
      </c>
      <c r="N8985" s="9"/>
    </row>
    <row r="8986" spans="1:14" outlineLevel="2" x14ac:dyDescent="0.25">
      <c r="A8986" s="6" t="s">
        <v>18430</v>
      </c>
      <c r="B8986" s="6" t="s">
        <v>6257</v>
      </c>
      <c r="C8986" s="6" t="s">
        <v>18436</v>
      </c>
      <c r="D8986" s="7" t="s">
        <v>18431</v>
      </c>
      <c r="E8986" s="7" t="s">
        <v>18432</v>
      </c>
      <c r="F8986" s="7" t="s">
        <v>18433</v>
      </c>
      <c r="G8986" s="7" t="s">
        <v>8241</v>
      </c>
      <c r="H8986" s="7" t="s">
        <v>18434</v>
      </c>
      <c r="I8986" s="7">
        <v>178</v>
      </c>
      <c r="J8986" s="8">
        <v>921641</v>
      </c>
      <c r="K8986" s="9">
        <v>863468</v>
      </c>
      <c r="L8986" s="9">
        <f t="shared" si="194"/>
        <v>172693.6</v>
      </c>
      <c r="M8986" s="9">
        <f t="shared" si="195"/>
        <v>0</v>
      </c>
      <c r="N8986" s="9"/>
    </row>
    <row r="8987" spans="1:14" outlineLevel="2" x14ac:dyDescent="0.25">
      <c r="A8987" s="6" t="s">
        <v>18430</v>
      </c>
      <c r="B8987" s="6" t="s">
        <v>6258</v>
      </c>
      <c r="C8987" s="6" t="s">
        <v>18437</v>
      </c>
      <c r="D8987" s="7" t="s">
        <v>18431</v>
      </c>
      <c r="E8987" s="7" t="s">
        <v>18432</v>
      </c>
      <c r="F8987" s="7" t="s">
        <v>18433</v>
      </c>
      <c r="G8987" s="7" t="s">
        <v>8241</v>
      </c>
      <c r="H8987" s="7" t="s">
        <v>18434</v>
      </c>
      <c r="I8987" s="7">
        <v>58</v>
      </c>
      <c r="J8987" s="8">
        <v>202574</v>
      </c>
      <c r="K8987" s="9">
        <v>189788</v>
      </c>
      <c r="L8987" s="9">
        <f t="shared" si="194"/>
        <v>37957.599999999999</v>
      </c>
      <c r="M8987" s="9">
        <f t="shared" si="195"/>
        <v>0</v>
      </c>
      <c r="N8987" s="9"/>
    </row>
    <row r="8988" spans="1:14" outlineLevel="2" x14ac:dyDescent="0.25">
      <c r="A8988" s="6" t="s">
        <v>18430</v>
      </c>
      <c r="B8988" s="6" t="s">
        <v>6259</v>
      </c>
      <c r="C8988" s="6" t="s">
        <v>18438</v>
      </c>
      <c r="D8988" s="7" t="s">
        <v>18431</v>
      </c>
      <c r="E8988" s="7" t="s">
        <v>18432</v>
      </c>
      <c r="F8988" s="7" t="s">
        <v>18433</v>
      </c>
      <c r="G8988" s="7" t="s">
        <v>8241</v>
      </c>
      <c r="H8988" s="7" t="s">
        <v>18434</v>
      </c>
      <c r="I8988" s="7">
        <v>59</v>
      </c>
      <c r="J8988" s="8">
        <v>222525</v>
      </c>
      <c r="K8988" s="9">
        <v>208479</v>
      </c>
      <c r="L8988" s="9">
        <f t="shared" si="194"/>
        <v>41695.800000000003</v>
      </c>
      <c r="M8988" s="9">
        <f t="shared" si="195"/>
        <v>0</v>
      </c>
      <c r="N8988" s="9"/>
    </row>
    <row r="8989" spans="1:14" outlineLevel="2" x14ac:dyDescent="0.25">
      <c r="A8989" s="6" t="s">
        <v>18430</v>
      </c>
      <c r="B8989" s="6" t="s">
        <v>6260</v>
      </c>
      <c r="C8989" s="6" t="s">
        <v>18439</v>
      </c>
      <c r="D8989" s="7" t="s">
        <v>18431</v>
      </c>
      <c r="E8989" s="7" t="s">
        <v>18432</v>
      </c>
      <c r="F8989" s="7" t="s">
        <v>18433</v>
      </c>
      <c r="G8989" s="7" t="s">
        <v>8241</v>
      </c>
      <c r="H8989" s="7" t="s">
        <v>18434</v>
      </c>
      <c r="I8989" s="7">
        <v>121</v>
      </c>
      <c r="J8989" s="8">
        <v>541856</v>
      </c>
      <c r="K8989" s="9">
        <v>507655</v>
      </c>
      <c r="L8989" s="9">
        <f t="shared" si="194"/>
        <v>101531</v>
      </c>
      <c r="M8989" s="9">
        <f t="shared" si="195"/>
        <v>0</v>
      </c>
      <c r="N8989" s="9"/>
    </row>
    <row r="8990" spans="1:14" outlineLevel="2" x14ac:dyDescent="0.25">
      <c r="A8990" s="6" t="s">
        <v>18430</v>
      </c>
      <c r="B8990" s="6" t="s">
        <v>6261</v>
      </c>
      <c r="C8990" s="6" t="s">
        <v>18440</v>
      </c>
      <c r="D8990" s="7" t="s">
        <v>18431</v>
      </c>
      <c r="E8990" s="7" t="s">
        <v>18432</v>
      </c>
      <c r="F8990" s="7" t="s">
        <v>18433</v>
      </c>
      <c r="G8990" s="7" t="s">
        <v>8241</v>
      </c>
      <c r="H8990" s="7" t="s">
        <v>18434</v>
      </c>
      <c r="I8990" s="7">
        <v>100</v>
      </c>
      <c r="J8990" s="8">
        <v>421981</v>
      </c>
      <c r="K8990" s="9">
        <v>395346</v>
      </c>
      <c r="L8990" s="9">
        <f t="shared" si="194"/>
        <v>79069.200000000012</v>
      </c>
      <c r="M8990" s="9">
        <f t="shared" si="195"/>
        <v>0</v>
      </c>
      <c r="N8990" s="9"/>
    </row>
    <row r="8991" spans="1:14" outlineLevel="2" x14ac:dyDescent="0.25">
      <c r="A8991" s="6" t="s">
        <v>18430</v>
      </c>
      <c r="B8991" s="6" t="s">
        <v>6262</v>
      </c>
      <c r="C8991" s="6" t="s">
        <v>18441</v>
      </c>
      <c r="D8991" s="7" t="s">
        <v>18431</v>
      </c>
      <c r="E8991" s="7" t="s">
        <v>18432</v>
      </c>
      <c r="F8991" s="7" t="s">
        <v>18433</v>
      </c>
      <c r="G8991" s="7" t="s">
        <v>8241</v>
      </c>
      <c r="H8991" s="7" t="s">
        <v>18434</v>
      </c>
      <c r="I8991" s="7">
        <v>16</v>
      </c>
      <c r="J8991" s="8">
        <v>60365</v>
      </c>
      <c r="K8991" s="9">
        <v>56555</v>
      </c>
      <c r="L8991" s="9">
        <f t="shared" si="194"/>
        <v>11311</v>
      </c>
      <c r="M8991" s="9">
        <f t="shared" si="195"/>
        <v>0</v>
      </c>
      <c r="N8991" s="9"/>
    </row>
    <row r="8992" spans="1:14" outlineLevel="1" x14ac:dyDescent="0.25">
      <c r="A8992" s="19" t="s">
        <v>21970</v>
      </c>
      <c r="B8992" s="6"/>
      <c r="C8992" s="6"/>
      <c r="D8992" s="7"/>
      <c r="E8992" s="7"/>
      <c r="F8992" s="7"/>
      <c r="G8992" s="7"/>
      <c r="H8992" s="7"/>
      <c r="I8992" s="7">
        <f>SUBTOTAL(9,I8984:I8991)</f>
        <v>892</v>
      </c>
      <c r="J8992" s="8">
        <f>SUBTOTAL(9,J8984:J8991)</f>
        <v>4193017</v>
      </c>
      <c r="K8992" s="9">
        <f>SUBTOTAL(9,K8984:K8991)</f>
        <v>3928359</v>
      </c>
      <c r="L8992" s="9">
        <f>SUBTOTAL(9,L8984:L8991)</f>
        <v>785671.8</v>
      </c>
      <c r="M8992" s="9">
        <f>SUBTOTAL(9,M8984:M8991)</f>
        <v>0</v>
      </c>
      <c r="N8992" s="9"/>
    </row>
    <row r="8993" spans="1:14" outlineLevel="2" x14ac:dyDescent="0.25">
      <c r="A8993" s="6" t="s">
        <v>18443</v>
      </c>
      <c r="B8993" s="6" t="s">
        <v>6263</v>
      </c>
      <c r="C8993" s="6" t="s">
        <v>18442</v>
      </c>
      <c r="D8993" s="7" t="s">
        <v>18431</v>
      </c>
      <c r="E8993" s="7" t="s">
        <v>18432</v>
      </c>
      <c r="F8993" s="7" t="s">
        <v>18433</v>
      </c>
      <c r="G8993" s="7" t="s">
        <v>8241</v>
      </c>
      <c r="H8993" s="7" t="s">
        <v>18444</v>
      </c>
      <c r="I8993" s="7">
        <v>136</v>
      </c>
      <c r="J8993" s="8">
        <v>584402</v>
      </c>
      <c r="K8993" s="9">
        <v>547515</v>
      </c>
      <c r="L8993" s="9">
        <f t="shared" si="194"/>
        <v>109503</v>
      </c>
      <c r="M8993" s="9">
        <f t="shared" si="195"/>
        <v>0</v>
      </c>
      <c r="N8993" s="9" t="s">
        <v>48</v>
      </c>
    </row>
    <row r="8994" spans="1:14" outlineLevel="2" x14ac:dyDescent="0.25">
      <c r="A8994" s="6" t="s">
        <v>18443</v>
      </c>
      <c r="B8994" s="6" t="s">
        <v>6264</v>
      </c>
      <c r="C8994" s="6" t="s">
        <v>18445</v>
      </c>
      <c r="D8994" s="7" t="s">
        <v>18431</v>
      </c>
      <c r="E8994" s="7" t="s">
        <v>18432</v>
      </c>
      <c r="F8994" s="7" t="s">
        <v>18433</v>
      </c>
      <c r="G8994" s="7" t="s">
        <v>8241</v>
      </c>
      <c r="H8994" s="7" t="s">
        <v>18444</v>
      </c>
      <c r="I8994" s="7">
        <v>60</v>
      </c>
      <c r="J8994" s="8">
        <v>227487</v>
      </c>
      <c r="K8994" s="9">
        <v>213128</v>
      </c>
      <c r="L8994" s="9">
        <f t="shared" si="194"/>
        <v>42625.600000000006</v>
      </c>
      <c r="M8994" s="9">
        <f t="shared" si="195"/>
        <v>0</v>
      </c>
      <c r="N8994" s="9" t="s">
        <v>48</v>
      </c>
    </row>
    <row r="8995" spans="1:14" outlineLevel="2" x14ac:dyDescent="0.25">
      <c r="A8995" s="6" t="s">
        <v>18443</v>
      </c>
      <c r="B8995" s="6" t="s">
        <v>6265</v>
      </c>
      <c r="C8995" s="6" t="s">
        <v>18446</v>
      </c>
      <c r="D8995" s="7" t="s">
        <v>18431</v>
      </c>
      <c r="E8995" s="7" t="s">
        <v>18432</v>
      </c>
      <c r="F8995" s="7" t="s">
        <v>18433</v>
      </c>
      <c r="G8995" s="7" t="s">
        <v>8241</v>
      </c>
      <c r="H8995" s="7" t="s">
        <v>18444</v>
      </c>
      <c r="I8995" s="7">
        <v>26</v>
      </c>
      <c r="J8995" s="8">
        <v>117351</v>
      </c>
      <c r="K8995" s="9">
        <v>109944</v>
      </c>
      <c r="L8995" s="9">
        <f t="shared" si="194"/>
        <v>21988.800000000003</v>
      </c>
      <c r="M8995" s="9">
        <f t="shared" si="195"/>
        <v>0</v>
      </c>
      <c r="N8995" s="9" t="s">
        <v>48</v>
      </c>
    </row>
    <row r="8996" spans="1:14" outlineLevel="2" x14ac:dyDescent="0.25">
      <c r="A8996" s="6" t="s">
        <v>18443</v>
      </c>
      <c r="B8996" s="6" t="s">
        <v>6266</v>
      </c>
      <c r="C8996" s="6" t="s">
        <v>18447</v>
      </c>
      <c r="D8996" s="7" t="s">
        <v>18431</v>
      </c>
      <c r="E8996" s="7" t="s">
        <v>18432</v>
      </c>
      <c r="F8996" s="7" t="s">
        <v>18433</v>
      </c>
      <c r="G8996" s="7" t="s">
        <v>8241</v>
      </c>
      <c r="H8996" s="7" t="s">
        <v>18444</v>
      </c>
      <c r="I8996" s="7">
        <v>40</v>
      </c>
      <c r="J8996" s="8">
        <v>126369</v>
      </c>
      <c r="K8996" s="9">
        <v>118393</v>
      </c>
      <c r="L8996" s="9">
        <f t="shared" si="194"/>
        <v>23678.600000000002</v>
      </c>
      <c r="M8996" s="9">
        <f t="shared" si="195"/>
        <v>0</v>
      </c>
      <c r="N8996" s="9"/>
    </row>
    <row r="8997" spans="1:14" outlineLevel="2" x14ac:dyDescent="0.25">
      <c r="A8997" s="6" t="s">
        <v>18443</v>
      </c>
      <c r="B8997" s="6" t="s">
        <v>6267</v>
      </c>
      <c r="C8997" s="6" t="s">
        <v>18448</v>
      </c>
      <c r="D8997" s="7" t="s">
        <v>18431</v>
      </c>
      <c r="E8997" s="7" t="s">
        <v>18432</v>
      </c>
      <c r="F8997" s="7" t="s">
        <v>18433</v>
      </c>
      <c r="G8997" s="7" t="s">
        <v>8241</v>
      </c>
      <c r="H8997" s="7" t="s">
        <v>18444</v>
      </c>
      <c r="I8997" s="7">
        <v>100</v>
      </c>
      <c r="J8997" s="8">
        <v>295987</v>
      </c>
      <c r="K8997" s="9">
        <v>277305</v>
      </c>
      <c r="L8997" s="9">
        <f t="shared" si="194"/>
        <v>55461</v>
      </c>
      <c r="M8997" s="9">
        <f t="shared" si="195"/>
        <v>0</v>
      </c>
      <c r="N8997" s="9"/>
    </row>
    <row r="8998" spans="1:14" outlineLevel="2" x14ac:dyDescent="0.25">
      <c r="A8998" s="6" t="s">
        <v>18443</v>
      </c>
      <c r="B8998" s="6" t="s">
        <v>6268</v>
      </c>
      <c r="C8998" s="6" t="s">
        <v>18449</v>
      </c>
      <c r="D8998" s="7" t="s">
        <v>18431</v>
      </c>
      <c r="E8998" s="7" t="s">
        <v>18432</v>
      </c>
      <c r="F8998" s="7" t="s">
        <v>18433</v>
      </c>
      <c r="G8998" s="7" t="s">
        <v>8241</v>
      </c>
      <c r="H8998" s="7" t="s">
        <v>18444</v>
      </c>
      <c r="I8998" s="7">
        <v>10</v>
      </c>
      <c r="J8998" s="8">
        <v>28095</v>
      </c>
      <c r="K8998" s="9">
        <v>26322</v>
      </c>
      <c r="L8998" s="9">
        <f t="shared" si="194"/>
        <v>5264.4000000000005</v>
      </c>
      <c r="M8998" s="9">
        <f t="shared" si="195"/>
        <v>0</v>
      </c>
      <c r="N8998" s="9"/>
    </row>
    <row r="8999" spans="1:14" outlineLevel="2" x14ac:dyDescent="0.25">
      <c r="A8999" s="6" t="s">
        <v>18443</v>
      </c>
      <c r="B8999" s="6" t="s">
        <v>6269</v>
      </c>
      <c r="C8999" s="6" t="s">
        <v>18450</v>
      </c>
      <c r="D8999" s="7" t="s">
        <v>18431</v>
      </c>
      <c r="E8999" s="7" t="s">
        <v>18432</v>
      </c>
      <c r="F8999" s="7" t="s">
        <v>18433</v>
      </c>
      <c r="G8999" s="7" t="s">
        <v>8241</v>
      </c>
      <c r="H8999" s="7" t="s">
        <v>18444</v>
      </c>
      <c r="I8999" s="7">
        <v>16</v>
      </c>
      <c r="J8999" s="8">
        <v>55457</v>
      </c>
      <c r="K8999" s="9">
        <v>51957</v>
      </c>
      <c r="L8999" s="9">
        <f t="shared" si="194"/>
        <v>10391.400000000001</v>
      </c>
      <c r="M8999" s="9">
        <f t="shared" si="195"/>
        <v>0</v>
      </c>
    </row>
    <row r="9000" spans="1:14" outlineLevel="1" x14ac:dyDescent="0.25">
      <c r="A9000" s="19" t="s">
        <v>21971</v>
      </c>
      <c r="B9000" s="6"/>
      <c r="C9000" s="6"/>
      <c r="D9000" s="7"/>
      <c r="E9000" s="7"/>
      <c r="F9000" s="7"/>
      <c r="G9000" s="7"/>
      <c r="H9000" s="7"/>
      <c r="I9000" s="7">
        <f>SUBTOTAL(9,I8993:I8999)</f>
        <v>388</v>
      </c>
      <c r="J9000" s="8">
        <f>SUBTOTAL(9,J8993:J8999)</f>
        <v>1435148</v>
      </c>
      <c r="K9000" s="9">
        <f>SUBTOTAL(9,K8993:K8999)</f>
        <v>1344564</v>
      </c>
      <c r="L9000" s="9">
        <f>SUBTOTAL(9,L8993:L8999)</f>
        <v>268912.80000000005</v>
      </c>
      <c r="M9000" s="9">
        <f>SUBTOTAL(9,M8993:M8999)</f>
        <v>0</v>
      </c>
    </row>
    <row r="9001" spans="1:14" outlineLevel="2" x14ac:dyDescent="0.25">
      <c r="A9001" s="6" t="s">
        <v>18452</v>
      </c>
      <c r="B9001" s="6" t="s">
        <v>6270</v>
      </c>
      <c r="C9001" s="6" t="s">
        <v>18451</v>
      </c>
      <c r="D9001" s="7" t="s">
        <v>18431</v>
      </c>
      <c r="E9001" s="7" t="s">
        <v>18432</v>
      </c>
      <c r="F9001" s="7" t="s">
        <v>18433</v>
      </c>
      <c r="G9001" s="7" t="s">
        <v>8241</v>
      </c>
      <c r="H9001" s="7" t="s">
        <v>18453</v>
      </c>
      <c r="I9001" s="7">
        <v>349</v>
      </c>
      <c r="J9001" s="8">
        <v>1353917</v>
      </c>
      <c r="K9001" s="9">
        <v>1268459</v>
      </c>
      <c r="L9001" s="9">
        <f t="shared" si="194"/>
        <v>0</v>
      </c>
      <c r="M9001" s="9">
        <f t="shared" si="195"/>
        <v>253691.80000000002</v>
      </c>
      <c r="N9001" s="9"/>
    </row>
    <row r="9002" spans="1:14" outlineLevel="2" x14ac:dyDescent="0.25">
      <c r="A9002" s="6" t="s">
        <v>18452</v>
      </c>
      <c r="B9002" s="6" t="s">
        <v>6271</v>
      </c>
      <c r="C9002" s="6" t="s">
        <v>18454</v>
      </c>
      <c r="D9002" s="7" t="s">
        <v>18431</v>
      </c>
      <c r="E9002" s="7" t="s">
        <v>18432</v>
      </c>
      <c r="F9002" s="7" t="s">
        <v>18433</v>
      </c>
      <c r="G9002" s="7" t="s">
        <v>8241</v>
      </c>
      <c r="H9002" s="7" t="s">
        <v>18453</v>
      </c>
      <c r="I9002" s="7">
        <v>259</v>
      </c>
      <c r="J9002" s="8">
        <v>1386218</v>
      </c>
      <c r="K9002" s="9">
        <v>1298722</v>
      </c>
      <c r="L9002" s="9">
        <f t="shared" si="194"/>
        <v>0</v>
      </c>
      <c r="M9002" s="9">
        <f t="shared" si="195"/>
        <v>259744.40000000002</v>
      </c>
      <c r="N9002" s="9"/>
    </row>
    <row r="9003" spans="1:14" outlineLevel="2" x14ac:dyDescent="0.25">
      <c r="A9003" s="6" t="s">
        <v>18452</v>
      </c>
      <c r="B9003" s="6" t="s">
        <v>6272</v>
      </c>
      <c r="C9003" s="6" t="s">
        <v>18455</v>
      </c>
      <c r="D9003" s="7" t="s">
        <v>18431</v>
      </c>
      <c r="E9003" s="7" t="s">
        <v>18432</v>
      </c>
      <c r="F9003" s="7" t="s">
        <v>18433</v>
      </c>
      <c r="G9003" s="7" t="s">
        <v>8241</v>
      </c>
      <c r="H9003" s="7" t="s">
        <v>18453</v>
      </c>
      <c r="I9003" s="7">
        <v>262</v>
      </c>
      <c r="J9003" s="8">
        <v>1103772</v>
      </c>
      <c r="K9003" s="9">
        <v>1034103</v>
      </c>
      <c r="L9003" s="9">
        <f t="shared" si="194"/>
        <v>0</v>
      </c>
      <c r="M9003" s="9">
        <f t="shared" si="195"/>
        <v>206820.6</v>
      </c>
      <c r="N9003" s="9"/>
    </row>
    <row r="9004" spans="1:14" outlineLevel="2" x14ac:dyDescent="0.25">
      <c r="A9004" s="6" t="s">
        <v>18452</v>
      </c>
      <c r="B9004" s="6" t="s">
        <v>6273</v>
      </c>
      <c r="C9004" s="6" t="s">
        <v>18456</v>
      </c>
      <c r="D9004" s="7" t="s">
        <v>18431</v>
      </c>
      <c r="E9004" s="7" t="s">
        <v>18432</v>
      </c>
      <c r="F9004" s="7" t="s">
        <v>18433</v>
      </c>
      <c r="G9004" s="7" t="s">
        <v>8241</v>
      </c>
      <c r="H9004" s="7" t="s">
        <v>18453</v>
      </c>
      <c r="I9004" s="7">
        <v>140</v>
      </c>
      <c r="J9004" s="8">
        <v>299857</v>
      </c>
      <c r="K9004" s="9">
        <v>280930</v>
      </c>
      <c r="L9004" s="9">
        <f t="shared" si="194"/>
        <v>56186</v>
      </c>
      <c r="M9004" s="9">
        <f t="shared" si="195"/>
        <v>0</v>
      </c>
      <c r="N9004" s="9"/>
    </row>
    <row r="9005" spans="1:14" outlineLevel="2" x14ac:dyDescent="0.25">
      <c r="A9005" s="6" t="s">
        <v>18452</v>
      </c>
      <c r="B9005" s="6" t="s">
        <v>6274</v>
      </c>
      <c r="C9005" s="6" t="s">
        <v>18457</v>
      </c>
      <c r="D9005" s="7" t="s">
        <v>18431</v>
      </c>
      <c r="E9005" s="7" t="s">
        <v>18432</v>
      </c>
      <c r="F9005" s="7" t="s">
        <v>18433</v>
      </c>
      <c r="G9005" s="7" t="s">
        <v>8241</v>
      </c>
      <c r="H9005" s="7" t="s">
        <v>18453</v>
      </c>
      <c r="I9005" s="7">
        <v>100</v>
      </c>
      <c r="J9005" s="8">
        <v>387686</v>
      </c>
      <c r="K9005" s="9">
        <v>363216</v>
      </c>
      <c r="L9005" s="9">
        <f t="shared" si="194"/>
        <v>72643.199999999997</v>
      </c>
      <c r="M9005" s="9">
        <f t="shared" si="195"/>
        <v>0</v>
      </c>
      <c r="N9005" s="9"/>
    </row>
    <row r="9006" spans="1:14" outlineLevel="2" x14ac:dyDescent="0.25">
      <c r="A9006" s="6" t="s">
        <v>18452</v>
      </c>
      <c r="B9006" s="6" t="s">
        <v>6275</v>
      </c>
      <c r="C9006" s="6" t="s">
        <v>18458</v>
      </c>
      <c r="D9006" s="7" t="s">
        <v>18431</v>
      </c>
      <c r="E9006" s="7" t="s">
        <v>18432</v>
      </c>
      <c r="F9006" s="7" t="s">
        <v>18433</v>
      </c>
      <c r="G9006" s="7" t="s">
        <v>8241</v>
      </c>
      <c r="H9006" s="7" t="s">
        <v>18453</v>
      </c>
      <c r="I9006" s="7">
        <v>50</v>
      </c>
      <c r="J9006" s="8">
        <v>91594</v>
      </c>
      <c r="K9006" s="9">
        <v>85813</v>
      </c>
      <c r="L9006" s="9">
        <f t="shared" si="194"/>
        <v>17162.600000000002</v>
      </c>
      <c r="M9006" s="9">
        <f t="shared" si="195"/>
        <v>0</v>
      </c>
      <c r="N9006" s="9"/>
    </row>
    <row r="9007" spans="1:14" outlineLevel="2" x14ac:dyDescent="0.25">
      <c r="A9007" s="6" t="s">
        <v>18452</v>
      </c>
      <c r="B9007" s="6" t="s">
        <v>6276</v>
      </c>
      <c r="C9007" s="6" t="s">
        <v>18459</v>
      </c>
      <c r="D9007" s="7" t="s">
        <v>18431</v>
      </c>
      <c r="E9007" s="7" t="s">
        <v>18432</v>
      </c>
      <c r="F9007" s="7" t="s">
        <v>18433</v>
      </c>
      <c r="G9007" s="7" t="s">
        <v>8241</v>
      </c>
      <c r="H9007" s="7" t="s">
        <v>18453</v>
      </c>
      <c r="I9007" s="7">
        <v>50</v>
      </c>
      <c r="J9007" s="8">
        <v>118112</v>
      </c>
      <c r="K9007" s="9">
        <v>110657</v>
      </c>
      <c r="L9007" s="9">
        <f t="shared" si="194"/>
        <v>22131.4</v>
      </c>
      <c r="M9007" s="9">
        <f t="shared" si="195"/>
        <v>0</v>
      </c>
      <c r="N9007" s="9"/>
    </row>
    <row r="9008" spans="1:14" outlineLevel="2" x14ac:dyDescent="0.25">
      <c r="A9008" s="6" t="s">
        <v>18452</v>
      </c>
      <c r="B9008" s="6" t="s">
        <v>6277</v>
      </c>
      <c r="C9008" s="6" t="s">
        <v>18460</v>
      </c>
      <c r="D9008" s="7" t="s">
        <v>18431</v>
      </c>
      <c r="E9008" s="7" t="s">
        <v>18432</v>
      </c>
      <c r="F9008" s="7" t="s">
        <v>18433</v>
      </c>
      <c r="G9008" s="7" t="s">
        <v>8241</v>
      </c>
      <c r="H9008" s="7" t="s">
        <v>18453</v>
      </c>
      <c r="I9008" s="7">
        <v>40</v>
      </c>
      <c r="J9008" s="8">
        <v>151622</v>
      </c>
      <c r="K9008" s="9">
        <v>142052</v>
      </c>
      <c r="L9008" s="9">
        <f t="shared" si="194"/>
        <v>28410.400000000001</v>
      </c>
      <c r="M9008" s="9">
        <f t="shared" si="195"/>
        <v>0</v>
      </c>
      <c r="N9008" s="9"/>
    </row>
    <row r="9009" spans="1:14" outlineLevel="1" x14ac:dyDescent="0.25">
      <c r="A9009" s="19" t="s">
        <v>21972</v>
      </c>
      <c r="B9009" s="6"/>
      <c r="C9009" s="6"/>
      <c r="D9009" s="7"/>
      <c r="E9009" s="7"/>
      <c r="F9009" s="7"/>
      <c r="G9009" s="7"/>
      <c r="H9009" s="7"/>
      <c r="I9009" s="7">
        <f>SUBTOTAL(9,I9001:I9008)</f>
        <v>1250</v>
      </c>
      <c r="J9009" s="8">
        <f>SUBTOTAL(9,J9001:J9008)</f>
        <v>4892778</v>
      </c>
      <c r="K9009" s="9">
        <f>SUBTOTAL(9,K9001:K9008)</f>
        <v>4583952</v>
      </c>
      <c r="L9009" s="9">
        <f>SUBTOTAL(9,L9001:L9008)</f>
        <v>196533.59999999998</v>
      </c>
      <c r="M9009" s="9">
        <f>SUBTOTAL(9,M9001:M9008)</f>
        <v>720256.8</v>
      </c>
      <c r="N9009" s="9"/>
    </row>
    <row r="9010" spans="1:14" outlineLevel="2" x14ac:dyDescent="0.25">
      <c r="A9010" s="6" t="s">
        <v>18462</v>
      </c>
      <c r="B9010" s="6" t="s">
        <v>6278</v>
      </c>
      <c r="C9010" s="6" t="s">
        <v>18461</v>
      </c>
      <c r="D9010" s="7" t="s">
        <v>8238</v>
      </c>
      <c r="E9010" s="7" t="s">
        <v>8239</v>
      </c>
      <c r="F9010" s="7" t="s">
        <v>8240</v>
      </c>
      <c r="G9010" s="7" t="s">
        <v>8241</v>
      </c>
      <c r="H9010" s="7" t="s">
        <v>18463</v>
      </c>
      <c r="I9010" s="7">
        <v>170</v>
      </c>
      <c r="J9010" s="8">
        <v>782321</v>
      </c>
      <c r="K9010" s="9">
        <v>732942</v>
      </c>
      <c r="L9010" s="9">
        <f t="shared" si="194"/>
        <v>146588.4</v>
      </c>
      <c r="M9010" s="9">
        <f t="shared" si="195"/>
        <v>0</v>
      </c>
      <c r="N9010" s="9"/>
    </row>
    <row r="9011" spans="1:14" outlineLevel="2" x14ac:dyDescent="0.25">
      <c r="A9011" s="6" t="s">
        <v>18462</v>
      </c>
      <c r="B9011" s="6" t="s">
        <v>6279</v>
      </c>
      <c r="C9011" s="6" t="s">
        <v>18464</v>
      </c>
      <c r="D9011" s="7" t="s">
        <v>8238</v>
      </c>
      <c r="E9011" s="7" t="s">
        <v>8239</v>
      </c>
      <c r="F9011" s="7" t="s">
        <v>8240</v>
      </c>
      <c r="G9011" s="7" t="s">
        <v>8241</v>
      </c>
      <c r="H9011" s="7" t="s">
        <v>18463</v>
      </c>
      <c r="I9011" s="7">
        <v>171</v>
      </c>
      <c r="J9011" s="8">
        <v>1491443</v>
      </c>
      <c r="K9011" s="9">
        <v>1397305</v>
      </c>
      <c r="L9011" s="9">
        <f t="shared" si="194"/>
        <v>279461</v>
      </c>
      <c r="M9011" s="9">
        <f t="shared" si="195"/>
        <v>0</v>
      </c>
      <c r="N9011" s="9"/>
    </row>
    <row r="9012" spans="1:14" outlineLevel="2" x14ac:dyDescent="0.25">
      <c r="A9012" s="6" t="s">
        <v>18462</v>
      </c>
      <c r="B9012" s="6" t="s">
        <v>6280</v>
      </c>
      <c r="C9012" s="6" t="s">
        <v>18465</v>
      </c>
      <c r="D9012" s="7" t="s">
        <v>8238</v>
      </c>
      <c r="E9012" s="7" t="s">
        <v>8239</v>
      </c>
      <c r="F9012" s="7" t="s">
        <v>8240</v>
      </c>
      <c r="G9012" s="7" t="s">
        <v>8241</v>
      </c>
      <c r="H9012" s="7" t="s">
        <v>18463</v>
      </c>
      <c r="I9012" s="7">
        <v>159</v>
      </c>
      <c r="J9012" s="8">
        <v>710614</v>
      </c>
      <c r="K9012" s="9">
        <v>665761</v>
      </c>
      <c r="L9012" s="9">
        <f t="shared" si="194"/>
        <v>133152.20000000001</v>
      </c>
      <c r="M9012" s="9">
        <f t="shared" si="195"/>
        <v>0</v>
      </c>
      <c r="N9012" s="9"/>
    </row>
    <row r="9013" spans="1:14" outlineLevel="2" x14ac:dyDescent="0.25">
      <c r="A9013" s="6" t="s">
        <v>18462</v>
      </c>
      <c r="B9013" s="6" t="s">
        <v>6281</v>
      </c>
      <c r="C9013" s="6" t="s">
        <v>18466</v>
      </c>
      <c r="D9013" s="7" t="s">
        <v>8238</v>
      </c>
      <c r="E9013" s="7" t="s">
        <v>8239</v>
      </c>
      <c r="F9013" s="7" t="s">
        <v>8240</v>
      </c>
      <c r="G9013" s="7" t="s">
        <v>8241</v>
      </c>
      <c r="H9013" s="7" t="s">
        <v>18463</v>
      </c>
      <c r="I9013" s="7">
        <v>45</v>
      </c>
      <c r="J9013" s="8">
        <v>27338</v>
      </c>
      <c r="K9013" s="9">
        <v>25612</v>
      </c>
      <c r="L9013" s="9">
        <f t="shared" si="194"/>
        <v>5122.4000000000005</v>
      </c>
      <c r="M9013" s="9">
        <f t="shared" si="195"/>
        <v>0</v>
      </c>
      <c r="N9013" s="9"/>
    </row>
    <row r="9014" spans="1:14" outlineLevel="2" x14ac:dyDescent="0.25">
      <c r="A9014" s="6" t="s">
        <v>18462</v>
      </c>
      <c r="B9014" s="6" t="s">
        <v>6282</v>
      </c>
      <c r="C9014" s="6" t="s">
        <v>18467</v>
      </c>
      <c r="D9014" s="7" t="s">
        <v>8238</v>
      </c>
      <c r="E9014" s="7" t="s">
        <v>8239</v>
      </c>
      <c r="F9014" s="7" t="s">
        <v>8240</v>
      </c>
      <c r="G9014" s="7" t="s">
        <v>8241</v>
      </c>
      <c r="H9014" s="7" t="s">
        <v>18463</v>
      </c>
      <c r="I9014" s="7">
        <v>52</v>
      </c>
      <c r="J9014" s="8">
        <v>168747</v>
      </c>
      <c r="K9014" s="9">
        <v>158096</v>
      </c>
      <c r="L9014" s="9">
        <f t="shared" si="194"/>
        <v>31619.200000000001</v>
      </c>
      <c r="M9014" s="9">
        <f t="shared" si="195"/>
        <v>0</v>
      </c>
      <c r="N9014" s="9"/>
    </row>
    <row r="9015" spans="1:14" outlineLevel="2" x14ac:dyDescent="0.25">
      <c r="A9015" s="6" t="s">
        <v>18462</v>
      </c>
      <c r="B9015" s="6" t="s">
        <v>6283</v>
      </c>
      <c r="C9015" s="6" t="s">
        <v>18468</v>
      </c>
      <c r="D9015" s="7" t="s">
        <v>8238</v>
      </c>
      <c r="E9015" s="7" t="s">
        <v>8239</v>
      </c>
      <c r="F9015" s="7" t="s">
        <v>8240</v>
      </c>
      <c r="G9015" s="7" t="s">
        <v>8241</v>
      </c>
      <c r="H9015" s="7" t="s">
        <v>18463</v>
      </c>
      <c r="I9015" s="7">
        <v>48</v>
      </c>
      <c r="J9015" s="8">
        <v>159151</v>
      </c>
      <c r="K9015" s="9">
        <v>149106</v>
      </c>
      <c r="L9015" s="9">
        <f t="shared" si="194"/>
        <v>29821.200000000001</v>
      </c>
      <c r="M9015" s="9">
        <f t="shared" si="195"/>
        <v>0</v>
      </c>
      <c r="N9015" s="9"/>
    </row>
    <row r="9016" spans="1:14" outlineLevel="2" x14ac:dyDescent="0.25">
      <c r="A9016" s="6" t="s">
        <v>18462</v>
      </c>
      <c r="B9016" s="6" t="s">
        <v>6284</v>
      </c>
      <c r="C9016" s="6" t="s">
        <v>18469</v>
      </c>
      <c r="D9016" s="7" t="s">
        <v>8238</v>
      </c>
      <c r="E9016" s="7" t="s">
        <v>8239</v>
      </c>
      <c r="F9016" s="7" t="s">
        <v>8240</v>
      </c>
      <c r="G9016" s="7" t="s">
        <v>8241</v>
      </c>
      <c r="H9016" s="7" t="s">
        <v>18463</v>
      </c>
      <c r="I9016" s="7">
        <v>36</v>
      </c>
      <c r="J9016" s="8">
        <v>167460</v>
      </c>
      <c r="K9016" s="9">
        <v>156890</v>
      </c>
      <c r="L9016" s="9">
        <f t="shared" si="194"/>
        <v>31378</v>
      </c>
      <c r="M9016" s="9">
        <f t="shared" si="195"/>
        <v>0</v>
      </c>
      <c r="N9016" s="9"/>
    </row>
    <row r="9017" spans="1:14" outlineLevel="2" x14ac:dyDescent="0.25">
      <c r="A9017" s="6" t="s">
        <v>18462</v>
      </c>
      <c r="B9017" s="6" t="s">
        <v>6285</v>
      </c>
      <c r="C9017" s="6" t="s">
        <v>18470</v>
      </c>
      <c r="D9017" s="7" t="s">
        <v>8238</v>
      </c>
      <c r="E9017" s="7" t="s">
        <v>8239</v>
      </c>
      <c r="F9017" s="7" t="s">
        <v>8240</v>
      </c>
      <c r="G9017" s="7" t="s">
        <v>8241</v>
      </c>
      <c r="H9017" s="7" t="s">
        <v>18463</v>
      </c>
      <c r="I9017" s="7">
        <v>48</v>
      </c>
      <c r="J9017" s="8">
        <v>302032</v>
      </c>
      <c r="K9017" s="9">
        <v>282968</v>
      </c>
      <c r="L9017" s="9">
        <f t="shared" si="194"/>
        <v>56593.600000000006</v>
      </c>
      <c r="M9017" s="9">
        <f t="shared" si="195"/>
        <v>0</v>
      </c>
      <c r="N9017" s="9"/>
    </row>
    <row r="9018" spans="1:14" outlineLevel="2" x14ac:dyDescent="0.25">
      <c r="A9018" s="6" t="s">
        <v>18462</v>
      </c>
      <c r="B9018" s="6" t="s">
        <v>6286</v>
      </c>
      <c r="C9018" s="6" t="s">
        <v>18471</v>
      </c>
      <c r="D9018" s="7" t="s">
        <v>8238</v>
      </c>
      <c r="E9018" s="7" t="s">
        <v>8239</v>
      </c>
      <c r="F9018" s="7" t="s">
        <v>8240</v>
      </c>
      <c r="G9018" s="7" t="s">
        <v>8241</v>
      </c>
      <c r="H9018" s="7" t="s">
        <v>18463</v>
      </c>
      <c r="I9018" s="7">
        <v>18</v>
      </c>
      <c r="J9018" s="8">
        <v>79942</v>
      </c>
      <c r="K9018" s="9">
        <v>74896</v>
      </c>
      <c r="L9018" s="9">
        <f t="shared" si="194"/>
        <v>14979.2</v>
      </c>
      <c r="M9018" s="9">
        <f t="shared" si="195"/>
        <v>0</v>
      </c>
      <c r="N9018" s="9"/>
    </row>
    <row r="9019" spans="1:14" outlineLevel="2" x14ac:dyDescent="0.25">
      <c r="A9019" s="6" t="s">
        <v>18462</v>
      </c>
      <c r="B9019" s="6" t="s">
        <v>6287</v>
      </c>
      <c r="C9019" s="6" t="s">
        <v>18472</v>
      </c>
      <c r="D9019" s="7" t="s">
        <v>8238</v>
      </c>
      <c r="E9019" s="7" t="s">
        <v>8239</v>
      </c>
      <c r="F9019" s="7" t="s">
        <v>8240</v>
      </c>
      <c r="G9019" s="7" t="s">
        <v>8241</v>
      </c>
      <c r="H9019" s="7" t="s">
        <v>18463</v>
      </c>
      <c r="I9019" s="7">
        <v>18</v>
      </c>
      <c r="J9019" s="8">
        <v>95785</v>
      </c>
      <c r="K9019" s="9">
        <v>89739</v>
      </c>
      <c r="L9019" s="9">
        <f t="shared" si="194"/>
        <v>17947.8</v>
      </c>
      <c r="M9019" s="9">
        <f t="shared" si="195"/>
        <v>0</v>
      </c>
      <c r="N9019" s="9"/>
    </row>
    <row r="9020" spans="1:14" outlineLevel="2" x14ac:dyDescent="0.25">
      <c r="A9020" s="6" t="s">
        <v>18462</v>
      </c>
      <c r="B9020" s="6" t="s">
        <v>6288</v>
      </c>
      <c r="C9020" s="6" t="s">
        <v>18473</v>
      </c>
      <c r="D9020" s="7" t="s">
        <v>8238</v>
      </c>
      <c r="E9020" s="7" t="s">
        <v>8239</v>
      </c>
      <c r="F9020" s="7" t="s">
        <v>8240</v>
      </c>
      <c r="G9020" s="7" t="s">
        <v>8241</v>
      </c>
      <c r="H9020" s="7" t="s">
        <v>18463</v>
      </c>
      <c r="I9020" s="7">
        <v>44</v>
      </c>
      <c r="J9020" s="8">
        <v>130153</v>
      </c>
      <c r="K9020" s="9">
        <v>121938</v>
      </c>
      <c r="L9020" s="9">
        <f t="shared" si="194"/>
        <v>24387.600000000002</v>
      </c>
      <c r="M9020" s="9">
        <f t="shared" si="195"/>
        <v>0</v>
      </c>
      <c r="N9020" s="9"/>
    </row>
    <row r="9021" spans="1:14" outlineLevel="1" x14ac:dyDescent="0.25">
      <c r="A9021" s="19" t="s">
        <v>21973</v>
      </c>
      <c r="B9021" s="6"/>
      <c r="C9021" s="6"/>
      <c r="D9021" s="7"/>
      <c r="E9021" s="7"/>
      <c r="F9021" s="7"/>
      <c r="G9021" s="7"/>
      <c r="H9021" s="7"/>
      <c r="I9021" s="7">
        <f>SUBTOTAL(9,I9010:I9020)</f>
        <v>809</v>
      </c>
      <c r="J9021" s="8">
        <f>SUBTOTAL(9,J9010:J9020)</f>
        <v>4114986</v>
      </c>
      <c r="K9021" s="9">
        <f>SUBTOTAL(9,K9010:K9020)</f>
        <v>3855253</v>
      </c>
      <c r="L9021" s="9">
        <f>SUBTOTAL(9,L9010:L9020)</f>
        <v>771050.6</v>
      </c>
      <c r="M9021" s="9">
        <f>SUBTOTAL(9,M9010:M9020)</f>
        <v>0</v>
      </c>
      <c r="N9021" s="9"/>
    </row>
    <row r="9022" spans="1:14" outlineLevel="2" x14ac:dyDescent="0.25">
      <c r="A9022" s="6" t="s">
        <v>18475</v>
      </c>
      <c r="B9022" s="6" t="s">
        <v>6289</v>
      </c>
      <c r="C9022" s="6" t="s">
        <v>18474</v>
      </c>
      <c r="D9022" s="7" t="s">
        <v>18431</v>
      </c>
      <c r="E9022" s="7" t="s">
        <v>18432</v>
      </c>
      <c r="F9022" s="7" t="s">
        <v>18433</v>
      </c>
      <c r="G9022" s="7" t="s">
        <v>8241</v>
      </c>
      <c r="H9022" s="7" t="s">
        <v>18476</v>
      </c>
      <c r="I9022" s="7">
        <v>120</v>
      </c>
      <c r="J9022" s="8">
        <v>525672</v>
      </c>
      <c r="K9022" s="9">
        <v>492492</v>
      </c>
      <c r="L9022" s="9">
        <f t="shared" si="194"/>
        <v>98498.400000000009</v>
      </c>
      <c r="M9022" s="9">
        <f t="shared" si="195"/>
        <v>0</v>
      </c>
      <c r="N9022" s="9"/>
    </row>
    <row r="9023" spans="1:14" outlineLevel="2" x14ac:dyDescent="0.25">
      <c r="A9023" s="6" t="s">
        <v>18475</v>
      </c>
      <c r="B9023" s="6" t="s">
        <v>6290</v>
      </c>
      <c r="C9023" s="6" t="s">
        <v>18477</v>
      </c>
      <c r="D9023" s="7" t="s">
        <v>18431</v>
      </c>
      <c r="E9023" s="7" t="s">
        <v>18432</v>
      </c>
      <c r="F9023" s="7" t="s">
        <v>18433</v>
      </c>
      <c r="G9023" s="7" t="s">
        <v>8241</v>
      </c>
      <c r="H9023" s="7" t="s">
        <v>18476</v>
      </c>
      <c r="I9023" s="7">
        <v>136</v>
      </c>
      <c r="J9023" s="8">
        <v>570783</v>
      </c>
      <c r="K9023" s="9">
        <v>534756</v>
      </c>
      <c r="L9023" s="9">
        <f t="shared" ref="L9023:L9095" si="196">IF(I9023&gt;250,(0),(K9023*0.2))</f>
        <v>106951.20000000001</v>
      </c>
      <c r="M9023" s="9">
        <f t="shared" ref="M9023:M9095" si="197">IF(I9023&lt;250,(0),(K9023*0.2))</f>
        <v>0</v>
      </c>
      <c r="N9023" s="9"/>
    </row>
    <row r="9024" spans="1:14" outlineLevel="2" x14ac:dyDescent="0.25">
      <c r="A9024" s="6" t="s">
        <v>18475</v>
      </c>
      <c r="B9024" s="6" t="s">
        <v>6291</v>
      </c>
      <c r="C9024" s="6" t="s">
        <v>18478</v>
      </c>
      <c r="D9024" s="7" t="s">
        <v>18431</v>
      </c>
      <c r="E9024" s="7" t="s">
        <v>18432</v>
      </c>
      <c r="F9024" s="7" t="s">
        <v>18433</v>
      </c>
      <c r="G9024" s="7" t="s">
        <v>8241</v>
      </c>
      <c r="H9024" s="7" t="s">
        <v>18476</v>
      </c>
      <c r="I9024" s="7">
        <v>104</v>
      </c>
      <c r="J9024" s="8">
        <v>439906</v>
      </c>
      <c r="K9024" s="9">
        <v>412140</v>
      </c>
      <c r="L9024" s="9">
        <f t="shared" si="196"/>
        <v>82428</v>
      </c>
      <c r="M9024" s="9">
        <f t="shared" si="197"/>
        <v>0</v>
      </c>
      <c r="N9024" s="9"/>
    </row>
    <row r="9025" spans="1:14" outlineLevel="1" x14ac:dyDescent="0.25">
      <c r="A9025" s="19" t="s">
        <v>21974</v>
      </c>
      <c r="B9025" s="6"/>
      <c r="C9025" s="6"/>
      <c r="D9025" s="7"/>
      <c r="E9025" s="7"/>
      <c r="F9025" s="7"/>
      <c r="G9025" s="7"/>
      <c r="H9025" s="7"/>
      <c r="I9025" s="7">
        <f>SUBTOTAL(9,I9022:I9024)</f>
        <v>360</v>
      </c>
      <c r="J9025" s="8">
        <f>SUBTOTAL(9,J9022:J9024)</f>
        <v>1536361</v>
      </c>
      <c r="K9025" s="9">
        <f>SUBTOTAL(9,K9022:K9024)</f>
        <v>1439388</v>
      </c>
      <c r="L9025" s="9">
        <f>SUBTOTAL(9,L9022:L9024)</f>
        <v>287877.60000000003</v>
      </c>
      <c r="M9025" s="9">
        <f>SUBTOTAL(9,M9022:M9024)</f>
        <v>0</v>
      </c>
      <c r="N9025" s="9"/>
    </row>
    <row r="9026" spans="1:14" outlineLevel="2" x14ac:dyDescent="0.25">
      <c r="A9026" s="6" t="s">
        <v>18480</v>
      </c>
      <c r="B9026" s="6" t="s">
        <v>6292</v>
      </c>
      <c r="C9026" s="6" t="s">
        <v>18479</v>
      </c>
      <c r="D9026" s="7" t="s">
        <v>18431</v>
      </c>
      <c r="E9026" s="7" t="s">
        <v>18432</v>
      </c>
      <c r="F9026" s="7" t="s">
        <v>18433</v>
      </c>
      <c r="G9026" s="7" t="s">
        <v>8241</v>
      </c>
      <c r="H9026" s="7" t="s">
        <v>18481</v>
      </c>
      <c r="I9026" s="7">
        <v>618</v>
      </c>
      <c r="J9026" s="8">
        <v>3598012</v>
      </c>
      <c r="K9026" s="9">
        <v>3370910</v>
      </c>
      <c r="L9026" s="9">
        <f t="shared" si="196"/>
        <v>0</v>
      </c>
      <c r="M9026" s="9">
        <f t="shared" si="197"/>
        <v>674182</v>
      </c>
      <c r="N9026" s="9"/>
    </row>
    <row r="9027" spans="1:14" outlineLevel="2" x14ac:dyDescent="0.25">
      <c r="A9027" s="6" t="s">
        <v>18480</v>
      </c>
      <c r="B9027" s="6" t="s">
        <v>6293</v>
      </c>
      <c r="C9027" s="6" t="s">
        <v>18482</v>
      </c>
      <c r="D9027" s="7" t="s">
        <v>18431</v>
      </c>
      <c r="E9027" s="7" t="s">
        <v>18432</v>
      </c>
      <c r="F9027" s="7" t="s">
        <v>18433</v>
      </c>
      <c r="G9027" s="7" t="s">
        <v>8241</v>
      </c>
      <c r="H9027" s="7" t="s">
        <v>18481</v>
      </c>
      <c r="I9027" s="7">
        <v>422</v>
      </c>
      <c r="J9027" s="8">
        <v>2719945</v>
      </c>
      <c r="K9027" s="9">
        <v>2548265</v>
      </c>
      <c r="L9027" s="9">
        <f t="shared" si="196"/>
        <v>0</v>
      </c>
      <c r="M9027" s="9">
        <f t="shared" si="197"/>
        <v>509653</v>
      </c>
      <c r="N9027" s="9"/>
    </row>
    <row r="9028" spans="1:14" outlineLevel="2" x14ac:dyDescent="0.25">
      <c r="A9028" s="6" t="s">
        <v>18480</v>
      </c>
      <c r="B9028" s="6" t="s">
        <v>6294</v>
      </c>
      <c r="C9028" s="6" t="s">
        <v>18483</v>
      </c>
      <c r="D9028" s="7" t="s">
        <v>18431</v>
      </c>
      <c r="E9028" s="7" t="s">
        <v>18432</v>
      </c>
      <c r="F9028" s="7" t="s">
        <v>18433</v>
      </c>
      <c r="G9028" s="7" t="s">
        <v>8241</v>
      </c>
      <c r="H9028" s="7" t="s">
        <v>18481</v>
      </c>
      <c r="I9028" s="7">
        <v>46</v>
      </c>
      <c r="J9028" s="8">
        <v>335712</v>
      </c>
      <c r="K9028" s="9">
        <v>314522</v>
      </c>
      <c r="L9028" s="9">
        <f t="shared" si="196"/>
        <v>62904.4</v>
      </c>
      <c r="M9028" s="9">
        <f t="shared" si="197"/>
        <v>0</v>
      </c>
      <c r="N9028" s="9"/>
    </row>
    <row r="9029" spans="1:14" outlineLevel="2" x14ac:dyDescent="0.25">
      <c r="A9029" s="6" t="s">
        <v>18480</v>
      </c>
      <c r="B9029" s="6" t="s">
        <v>6295</v>
      </c>
      <c r="C9029" s="6" t="s">
        <v>18484</v>
      </c>
      <c r="D9029" s="7" t="s">
        <v>18431</v>
      </c>
      <c r="E9029" s="7" t="s">
        <v>18432</v>
      </c>
      <c r="F9029" s="7" t="s">
        <v>18433</v>
      </c>
      <c r="G9029" s="7" t="s">
        <v>8241</v>
      </c>
      <c r="H9029" s="7" t="s">
        <v>18481</v>
      </c>
      <c r="I9029" s="7">
        <v>746</v>
      </c>
      <c r="J9029" s="8">
        <v>3926143</v>
      </c>
      <c r="K9029" s="9">
        <v>3678330</v>
      </c>
      <c r="L9029" s="9">
        <f t="shared" si="196"/>
        <v>0</v>
      </c>
      <c r="M9029" s="9">
        <f t="shared" si="197"/>
        <v>735666</v>
      </c>
      <c r="N9029" s="9"/>
    </row>
    <row r="9030" spans="1:14" outlineLevel="2" x14ac:dyDescent="0.25">
      <c r="A9030" s="6" t="s">
        <v>18480</v>
      </c>
      <c r="B9030" s="6" t="s">
        <v>6296</v>
      </c>
      <c r="C9030" s="6" t="s">
        <v>18485</v>
      </c>
      <c r="D9030" s="7" t="s">
        <v>18431</v>
      </c>
      <c r="E9030" s="7" t="s">
        <v>18432</v>
      </c>
      <c r="F9030" s="7" t="s">
        <v>18433</v>
      </c>
      <c r="G9030" s="7" t="s">
        <v>8241</v>
      </c>
      <c r="H9030" s="7" t="s">
        <v>18481</v>
      </c>
      <c r="I9030" s="7">
        <v>310</v>
      </c>
      <c r="J9030" s="8">
        <v>1510246</v>
      </c>
      <c r="K9030" s="9">
        <v>1414921</v>
      </c>
      <c r="L9030" s="9">
        <f t="shared" si="196"/>
        <v>0</v>
      </c>
      <c r="M9030" s="9">
        <f t="shared" si="197"/>
        <v>282984.2</v>
      </c>
      <c r="N9030" s="9"/>
    </row>
    <row r="9031" spans="1:14" outlineLevel="2" x14ac:dyDescent="0.25">
      <c r="A9031" s="6" t="s">
        <v>18480</v>
      </c>
      <c r="B9031" s="6" t="s">
        <v>6297</v>
      </c>
      <c r="C9031" s="6" t="s">
        <v>18486</v>
      </c>
      <c r="D9031" s="7" t="s">
        <v>18431</v>
      </c>
      <c r="E9031" s="7" t="s">
        <v>18432</v>
      </c>
      <c r="F9031" s="7" t="s">
        <v>18433</v>
      </c>
      <c r="G9031" s="7" t="s">
        <v>8241</v>
      </c>
      <c r="H9031" s="7" t="s">
        <v>18481</v>
      </c>
      <c r="I9031" s="7">
        <v>257</v>
      </c>
      <c r="J9031" s="8">
        <v>1384353</v>
      </c>
      <c r="K9031" s="9">
        <v>1296974</v>
      </c>
      <c r="L9031" s="9">
        <f t="shared" si="196"/>
        <v>0</v>
      </c>
      <c r="M9031" s="9">
        <f t="shared" si="197"/>
        <v>259394.80000000002</v>
      </c>
      <c r="N9031" s="9"/>
    </row>
    <row r="9032" spans="1:14" outlineLevel="2" x14ac:dyDescent="0.25">
      <c r="A9032" s="6" t="s">
        <v>18480</v>
      </c>
      <c r="B9032" s="6" t="s">
        <v>6298</v>
      </c>
      <c r="C9032" s="6" t="s">
        <v>18487</v>
      </c>
      <c r="D9032" s="7" t="s">
        <v>18431</v>
      </c>
      <c r="E9032" s="7" t="s">
        <v>18432</v>
      </c>
      <c r="F9032" s="7" t="s">
        <v>18433</v>
      </c>
      <c r="G9032" s="7" t="s">
        <v>8241</v>
      </c>
      <c r="H9032" s="7" t="s">
        <v>18481</v>
      </c>
      <c r="I9032" s="7">
        <v>114</v>
      </c>
      <c r="J9032" s="8">
        <v>270397</v>
      </c>
      <c r="K9032" s="9">
        <v>253330</v>
      </c>
      <c r="L9032" s="9">
        <f t="shared" si="196"/>
        <v>50666</v>
      </c>
      <c r="M9032" s="9">
        <f t="shared" si="197"/>
        <v>0</v>
      </c>
      <c r="N9032" s="9"/>
    </row>
    <row r="9033" spans="1:14" outlineLevel="2" x14ac:dyDescent="0.25">
      <c r="A9033" s="6" t="s">
        <v>18480</v>
      </c>
      <c r="B9033" s="6" t="s">
        <v>6299</v>
      </c>
      <c r="C9033" s="6" t="s">
        <v>18488</v>
      </c>
      <c r="D9033" s="7" t="s">
        <v>18431</v>
      </c>
      <c r="E9033" s="7" t="s">
        <v>18432</v>
      </c>
      <c r="F9033" s="7" t="s">
        <v>18433</v>
      </c>
      <c r="G9033" s="7" t="s">
        <v>8241</v>
      </c>
      <c r="H9033" s="7" t="s">
        <v>18481</v>
      </c>
      <c r="I9033" s="7">
        <v>91</v>
      </c>
      <c r="J9033" s="8">
        <v>310444</v>
      </c>
      <c r="K9033" s="9">
        <v>290849</v>
      </c>
      <c r="L9033" s="9">
        <f t="shared" si="196"/>
        <v>58169.8</v>
      </c>
      <c r="M9033" s="9">
        <f t="shared" si="197"/>
        <v>0</v>
      </c>
      <c r="N9033" s="9"/>
    </row>
    <row r="9034" spans="1:14" outlineLevel="2" x14ac:dyDescent="0.25">
      <c r="A9034" s="6" t="s">
        <v>18480</v>
      </c>
      <c r="B9034" s="6" t="s">
        <v>6300</v>
      </c>
      <c r="C9034" s="6" t="s">
        <v>18489</v>
      </c>
      <c r="D9034" s="7" t="s">
        <v>18431</v>
      </c>
      <c r="E9034" s="7" t="s">
        <v>18432</v>
      </c>
      <c r="F9034" s="7" t="s">
        <v>18433</v>
      </c>
      <c r="G9034" s="7" t="s">
        <v>8241</v>
      </c>
      <c r="H9034" s="7" t="s">
        <v>18481</v>
      </c>
      <c r="I9034" s="7">
        <v>84</v>
      </c>
      <c r="J9034" s="8">
        <v>149260</v>
      </c>
      <c r="K9034" s="9">
        <v>139839</v>
      </c>
      <c r="L9034" s="9">
        <f t="shared" si="196"/>
        <v>27967.800000000003</v>
      </c>
      <c r="M9034" s="9">
        <f t="shared" si="197"/>
        <v>0</v>
      </c>
      <c r="N9034" s="9"/>
    </row>
    <row r="9035" spans="1:14" outlineLevel="2" x14ac:dyDescent="0.25">
      <c r="A9035" s="6" t="s">
        <v>18480</v>
      </c>
      <c r="B9035" s="6" t="s">
        <v>6301</v>
      </c>
      <c r="C9035" s="6" t="s">
        <v>18490</v>
      </c>
      <c r="D9035" s="7" t="s">
        <v>18431</v>
      </c>
      <c r="E9035" s="7" t="s">
        <v>18432</v>
      </c>
      <c r="F9035" s="7" t="s">
        <v>18433</v>
      </c>
      <c r="G9035" s="7" t="s">
        <v>8241</v>
      </c>
      <c r="H9035" s="7" t="s">
        <v>18481</v>
      </c>
      <c r="I9035" s="7">
        <v>84</v>
      </c>
      <c r="J9035" s="8">
        <v>247620</v>
      </c>
      <c r="K9035" s="9">
        <v>231991</v>
      </c>
      <c r="L9035" s="9">
        <f t="shared" si="196"/>
        <v>46398.200000000004</v>
      </c>
      <c r="M9035" s="9">
        <f t="shared" si="197"/>
        <v>0</v>
      </c>
      <c r="N9035" s="9"/>
    </row>
    <row r="9036" spans="1:14" outlineLevel="2" x14ac:dyDescent="0.25">
      <c r="A9036" s="6" t="s">
        <v>18480</v>
      </c>
      <c r="B9036" s="6" t="s">
        <v>6302</v>
      </c>
      <c r="C9036" s="6" t="s">
        <v>18491</v>
      </c>
      <c r="D9036" s="7" t="s">
        <v>18431</v>
      </c>
      <c r="E9036" s="7" t="s">
        <v>18432</v>
      </c>
      <c r="F9036" s="7" t="s">
        <v>18433</v>
      </c>
      <c r="G9036" s="7" t="s">
        <v>8241</v>
      </c>
      <c r="H9036" s="7" t="s">
        <v>18481</v>
      </c>
      <c r="I9036" s="7">
        <v>15</v>
      </c>
      <c r="J9036" s="8">
        <v>38926</v>
      </c>
      <c r="K9036" s="9">
        <v>36469</v>
      </c>
      <c r="L9036" s="9">
        <f t="shared" si="196"/>
        <v>7293.8</v>
      </c>
      <c r="M9036" s="9">
        <f t="shared" si="197"/>
        <v>0</v>
      </c>
      <c r="N9036" s="9"/>
    </row>
    <row r="9037" spans="1:14" outlineLevel="2" x14ac:dyDescent="0.25">
      <c r="A9037" s="6" t="s">
        <v>18480</v>
      </c>
      <c r="B9037" s="6" t="s">
        <v>6303</v>
      </c>
      <c r="C9037" s="6" t="s">
        <v>18492</v>
      </c>
      <c r="D9037" s="7" t="s">
        <v>18431</v>
      </c>
      <c r="E9037" s="7" t="s">
        <v>18432</v>
      </c>
      <c r="F9037" s="7" t="s">
        <v>18433</v>
      </c>
      <c r="G9037" s="7" t="s">
        <v>8241</v>
      </c>
      <c r="H9037" s="7" t="s">
        <v>18481</v>
      </c>
      <c r="I9037" s="7">
        <v>29</v>
      </c>
      <c r="J9037" s="8">
        <v>132409</v>
      </c>
      <c r="K9037" s="9">
        <v>124052</v>
      </c>
      <c r="L9037" s="9">
        <f t="shared" si="196"/>
        <v>24810.400000000001</v>
      </c>
      <c r="M9037" s="9">
        <f t="shared" si="197"/>
        <v>0</v>
      </c>
      <c r="N9037" s="9"/>
    </row>
    <row r="9038" spans="1:14" outlineLevel="2" x14ac:dyDescent="0.25">
      <c r="A9038" s="6" t="s">
        <v>18480</v>
      </c>
      <c r="B9038" s="6" t="s">
        <v>6304</v>
      </c>
      <c r="C9038" s="6" t="s">
        <v>18493</v>
      </c>
      <c r="D9038" s="7" t="s">
        <v>18431</v>
      </c>
      <c r="E9038" s="7" t="s">
        <v>18432</v>
      </c>
      <c r="F9038" s="7" t="s">
        <v>18433</v>
      </c>
      <c r="G9038" s="7" t="s">
        <v>8241</v>
      </c>
      <c r="H9038" s="7" t="s">
        <v>18481</v>
      </c>
      <c r="I9038" s="7">
        <v>56</v>
      </c>
      <c r="J9038" s="8">
        <v>197230</v>
      </c>
      <c r="K9038" s="9">
        <v>184781</v>
      </c>
      <c r="L9038" s="9">
        <f t="shared" si="196"/>
        <v>36956.200000000004</v>
      </c>
      <c r="M9038" s="9">
        <f t="shared" si="197"/>
        <v>0</v>
      </c>
      <c r="N9038" s="9"/>
    </row>
    <row r="9039" spans="1:14" outlineLevel="2" x14ac:dyDescent="0.25">
      <c r="A9039" s="6" t="s">
        <v>18480</v>
      </c>
      <c r="B9039" s="6" t="s">
        <v>6305</v>
      </c>
      <c r="C9039" s="6" t="s">
        <v>18494</v>
      </c>
      <c r="D9039" s="7" t="s">
        <v>18431</v>
      </c>
      <c r="E9039" s="7" t="s">
        <v>18432</v>
      </c>
      <c r="F9039" s="7" t="s">
        <v>18433</v>
      </c>
      <c r="G9039" s="7" t="s">
        <v>8241</v>
      </c>
      <c r="H9039" s="7" t="s">
        <v>18481</v>
      </c>
      <c r="I9039" s="7">
        <v>35</v>
      </c>
      <c r="J9039" s="8">
        <v>150235</v>
      </c>
      <c r="K9039" s="9">
        <v>140752</v>
      </c>
      <c r="L9039" s="9">
        <f t="shared" si="196"/>
        <v>28150.400000000001</v>
      </c>
      <c r="M9039" s="9">
        <f t="shared" si="197"/>
        <v>0</v>
      </c>
      <c r="N9039" s="9"/>
    </row>
    <row r="9040" spans="1:14" outlineLevel="2" x14ac:dyDescent="0.25">
      <c r="A9040" s="6" t="s">
        <v>18480</v>
      </c>
      <c r="B9040" s="6" t="s">
        <v>6306</v>
      </c>
      <c r="C9040" s="6" t="s">
        <v>18495</v>
      </c>
      <c r="D9040" s="7" t="s">
        <v>18431</v>
      </c>
      <c r="E9040" s="7" t="s">
        <v>18432</v>
      </c>
      <c r="F9040" s="7" t="s">
        <v>18433</v>
      </c>
      <c r="G9040" s="7" t="s">
        <v>8241</v>
      </c>
      <c r="H9040" s="7" t="s">
        <v>18481</v>
      </c>
      <c r="I9040" s="7">
        <v>46</v>
      </c>
      <c r="J9040" s="8">
        <v>182912</v>
      </c>
      <c r="K9040" s="9">
        <v>171367</v>
      </c>
      <c r="L9040" s="9">
        <f t="shared" si="196"/>
        <v>34273.4</v>
      </c>
      <c r="M9040" s="9">
        <f t="shared" si="197"/>
        <v>0</v>
      </c>
      <c r="N9040" s="9"/>
    </row>
    <row r="9041" spans="1:14" outlineLevel="2" x14ac:dyDescent="0.25">
      <c r="A9041" s="6" t="s">
        <v>18480</v>
      </c>
      <c r="B9041" s="6" t="s">
        <v>6307</v>
      </c>
      <c r="C9041" s="6" t="s">
        <v>18496</v>
      </c>
      <c r="D9041" s="7" t="s">
        <v>18431</v>
      </c>
      <c r="E9041" s="7" t="s">
        <v>18432</v>
      </c>
      <c r="F9041" s="7" t="s">
        <v>18433</v>
      </c>
      <c r="G9041" s="7" t="s">
        <v>8241</v>
      </c>
      <c r="H9041" s="7" t="s">
        <v>18481</v>
      </c>
      <c r="I9041" s="7">
        <v>50</v>
      </c>
      <c r="J9041" s="8">
        <v>149135</v>
      </c>
      <c r="K9041" s="9">
        <v>139722</v>
      </c>
      <c r="L9041" s="9">
        <f t="shared" si="196"/>
        <v>27944.400000000001</v>
      </c>
      <c r="M9041" s="9">
        <f t="shared" si="197"/>
        <v>0</v>
      </c>
      <c r="N9041" s="9"/>
    </row>
    <row r="9042" spans="1:14" outlineLevel="2" x14ac:dyDescent="0.25">
      <c r="A9042" s="6" t="s">
        <v>18480</v>
      </c>
      <c r="B9042" s="6" t="s">
        <v>6308</v>
      </c>
      <c r="C9042" s="6" t="s">
        <v>18497</v>
      </c>
      <c r="D9042" s="7" t="s">
        <v>18431</v>
      </c>
      <c r="E9042" s="7" t="s">
        <v>18432</v>
      </c>
      <c r="F9042" s="7" t="s">
        <v>18433</v>
      </c>
      <c r="G9042" s="7" t="s">
        <v>8241</v>
      </c>
      <c r="H9042" s="7" t="s">
        <v>18481</v>
      </c>
      <c r="I9042" s="7">
        <v>38</v>
      </c>
      <c r="J9042" s="8">
        <v>130194</v>
      </c>
      <c r="K9042" s="9">
        <v>121976</v>
      </c>
      <c r="L9042" s="9">
        <f t="shared" si="196"/>
        <v>24395.200000000001</v>
      </c>
      <c r="M9042" s="9">
        <f t="shared" si="197"/>
        <v>0</v>
      </c>
      <c r="N9042" s="9"/>
    </row>
    <row r="9043" spans="1:14" outlineLevel="2" x14ac:dyDescent="0.25">
      <c r="A9043" s="6" t="s">
        <v>18480</v>
      </c>
      <c r="B9043" s="6" t="s">
        <v>6309</v>
      </c>
      <c r="C9043" s="6" t="s">
        <v>18498</v>
      </c>
      <c r="D9043" s="7" t="s">
        <v>18431</v>
      </c>
      <c r="E9043" s="7" t="s">
        <v>18432</v>
      </c>
      <c r="F9043" s="7" t="s">
        <v>18433</v>
      </c>
      <c r="G9043" s="7" t="s">
        <v>8241</v>
      </c>
      <c r="H9043" s="7" t="s">
        <v>18481</v>
      </c>
      <c r="I9043" s="7">
        <v>50</v>
      </c>
      <c r="J9043" s="8">
        <v>218862</v>
      </c>
      <c r="K9043" s="9">
        <v>205048</v>
      </c>
      <c r="L9043" s="9">
        <f t="shared" si="196"/>
        <v>41009.600000000006</v>
      </c>
      <c r="M9043" s="9">
        <f t="shared" si="197"/>
        <v>0</v>
      </c>
      <c r="N9043" s="9"/>
    </row>
    <row r="9044" spans="1:14" outlineLevel="1" x14ac:dyDescent="0.25">
      <c r="A9044" s="19" t="s">
        <v>21975</v>
      </c>
      <c r="B9044" s="6"/>
      <c r="C9044" s="6"/>
      <c r="D9044" s="7"/>
      <c r="E9044" s="7"/>
      <c r="F9044" s="7"/>
      <c r="G9044" s="7"/>
      <c r="H9044" s="7"/>
      <c r="I9044" s="7">
        <f>SUBTOTAL(9,I9026:I9043)</f>
        <v>3091</v>
      </c>
      <c r="J9044" s="8">
        <f>SUBTOTAL(9,J9026:J9043)</f>
        <v>15652035</v>
      </c>
      <c r="K9044" s="9">
        <f>SUBTOTAL(9,K9026:K9043)</f>
        <v>14664098</v>
      </c>
      <c r="L9044" s="9">
        <f>SUBTOTAL(9,L9026:L9043)</f>
        <v>470939.60000000009</v>
      </c>
      <c r="M9044" s="9">
        <f>SUBTOTAL(9,M9026:M9043)</f>
        <v>2461880</v>
      </c>
      <c r="N9044" s="9"/>
    </row>
    <row r="9045" spans="1:14" outlineLevel="2" x14ac:dyDescent="0.25">
      <c r="A9045" s="6" t="s">
        <v>18500</v>
      </c>
      <c r="B9045" s="6" t="s">
        <v>6310</v>
      </c>
      <c r="C9045" s="6" t="s">
        <v>18499</v>
      </c>
      <c r="D9045" s="7" t="s">
        <v>18431</v>
      </c>
      <c r="E9045" s="7" t="s">
        <v>18432</v>
      </c>
      <c r="F9045" s="7" t="s">
        <v>18433</v>
      </c>
      <c r="G9045" s="7" t="s">
        <v>8241</v>
      </c>
      <c r="H9045" s="7" t="s">
        <v>18501</v>
      </c>
      <c r="I9045" s="7">
        <v>781</v>
      </c>
      <c r="J9045" s="8">
        <v>5526379</v>
      </c>
      <c r="K9045" s="9">
        <v>5177561</v>
      </c>
      <c r="L9045" s="9">
        <f t="shared" si="196"/>
        <v>0</v>
      </c>
      <c r="M9045" s="9">
        <f t="shared" si="197"/>
        <v>1035512.2000000001</v>
      </c>
      <c r="N9045" s="9"/>
    </row>
    <row r="9046" spans="1:14" outlineLevel="2" x14ac:dyDescent="0.25">
      <c r="A9046" s="6" t="s">
        <v>18500</v>
      </c>
      <c r="B9046" s="6" t="s">
        <v>6311</v>
      </c>
      <c r="C9046" s="6" t="s">
        <v>18502</v>
      </c>
      <c r="D9046" s="7" t="s">
        <v>18431</v>
      </c>
      <c r="E9046" s="7" t="s">
        <v>18432</v>
      </c>
      <c r="F9046" s="7" t="s">
        <v>18433</v>
      </c>
      <c r="G9046" s="7" t="s">
        <v>8241</v>
      </c>
      <c r="H9046" s="7" t="s">
        <v>18501</v>
      </c>
      <c r="I9046" s="7">
        <v>472</v>
      </c>
      <c r="J9046" s="8">
        <v>2455073</v>
      </c>
      <c r="K9046" s="9">
        <v>2300112</v>
      </c>
      <c r="L9046" s="9">
        <f t="shared" si="196"/>
        <v>0</v>
      </c>
      <c r="M9046" s="9">
        <f t="shared" si="197"/>
        <v>460022.4</v>
      </c>
      <c r="N9046" s="9"/>
    </row>
    <row r="9047" spans="1:14" outlineLevel="2" x14ac:dyDescent="0.25">
      <c r="A9047" s="6" t="s">
        <v>18500</v>
      </c>
      <c r="B9047" s="6" t="s">
        <v>6312</v>
      </c>
      <c r="C9047" s="6" t="s">
        <v>18503</v>
      </c>
      <c r="D9047" s="7" t="s">
        <v>18431</v>
      </c>
      <c r="E9047" s="7" t="s">
        <v>18432</v>
      </c>
      <c r="F9047" s="7" t="s">
        <v>18433</v>
      </c>
      <c r="G9047" s="7" t="s">
        <v>8241</v>
      </c>
      <c r="H9047" s="7" t="s">
        <v>18501</v>
      </c>
      <c r="I9047" s="7">
        <v>505</v>
      </c>
      <c r="J9047" s="8">
        <v>2875117</v>
      </c>
      <c r="K9047" s="9">
        <v>2693643</v>
      </c>
      <c r="L9047" s="9">
        <f t="shared" si="196"/>
        <v>0</v>
      </c>
      <c r="M9047" s="9">
        <f t="shared" si="197"/>
        <v>538728.6</v>
      </c>
      <c r="N9047" s="9"/>
    </row>
    <row r="9048" spans="1:14" outlineLevel="2" x14ac:dyDescent="0.25">
      <c r="A9048" s="6" t="s">
        <v>18500</v>
      </c>
      <c r="B9048" s="6" t="s">
        <v>6313</v>
      </c>
      <c r="C9048" s="6" t="s">
        <v>18504</v>
      </c>
      <c r="D9048" s="7" t="s">
        <v>18431</v>
      </c>
      <c r="E9048" s="7" t="s">
        <v>18432</v>
      </c>
      <c r="F9048" s="7" t="s">
        <v>18433</v>
      </c>
      <c r="G9048" s="7" t="s">
        <v>8241</v>
      </c>
      <c r="H9048" s="7" t="s">
        <v>18501</v>
      </c>
      <c r="I9048" s="7">
        <v>493</v>
      </c>
      <c r="J9048" s="8">
        <v>3355374</v>
      </c>
      <c r="K9048" s="9">
        <v>3143587</v>
      </c>
      <c r="L9048" s="9">
        <f t="shared" si="196"/>
        <v>0</v>
      </c>
      <c r="M9048" s="9">
        <f t="shared" si="197"/>
        <v>628717.4</v>
      </c>
      <c r="N9048" s="9"/>
    </row>
    <row r="9049" spans="1:14" outlineLevel="2" x14ac:dyDescent="0.25">
      <c r="A9049" s="6" t="s">
        <v>18500</v>
      </c>
      <c r="B9049" s="6" t="s">
        <v>6314</v>
      </c>
      <c r="C9049" s="6" t="s">
        <v>18505</v>
      </c>
      <c r="D9049" s="7" t="s">
        <v>18431</v>
      </c>
      <c r="E9049" s="7" t="s">
        <v>18432</v>
      </c>
      <c r="F9049" s="7" t="s">
        <v>18433</v>
      </c>
      <c r="G9049" s="7" t="s">
        <v>8241</v>
      </c>
      <c r="H9049" s="7" t="s">
        <v>18501</v>
      </c>
      <c r="I9049" s="7">
        <v>447</v>
      </c>
      <c r="J9049" s="8">
        <v>2907754</v>
      </c>
      <c r="K9049" s="9">
        <v>2724220</v>
      </c>
      <c r="L9049" s="9">
        <f t="shared" si="196"/>
        <v>0</v>
      </c>
      <c r="M9049" s="9">
        <f t="shared" si="197"/>
        <v>544844</v>
      </c>
      <c r="N9049" s="9"/>
    </row>
    <row r="9050" spans="1:14" outlineLevel="2" x14ac:dyDescent="0.25">
      <c r="A9050" s="6" t="s">
        <v>18500</v>
      </c>
      <c r="B9050" s="6" t="s">
        <v>6315</v>
      </c>
      <c r="C9050" s="6" t="s">
        <v>18506</v>
      </c>
      <c r="D9050" s="7" t="s">
        <v>18431</v>
      </c>
      <c r="E9050" s="7" t="s">
        <v>18432</v>
      </c>
      <c r="F9050" s="7" t="s">
        <v>18433</v>
      </c>
      <c r="G9050" s="7" t="s">
        <v>8241</v>
      </c>
      <c r="H9050" s="7" t="s">
        <v>18501</v>
      </c>
      <c r="I9050" s="7">
        <v>458</v>
      </c>
      <c r="J9050" s="8">
        <v>2922930</v>
      </c>
      <c r="K9050" s="9">
        <v>2738438</v>
      </c>
      <c r="L9050" s="9">
        <f t="shared" si="196"/>
        <v>0</v>
      </c>
      <c r="M9050" s="9">
        <f t="shared" si="197"/>
        <v>547687.6</v>
      </c>
      <c r="N9050" s="9"/>
    </row>
    <row r="9051" spans="1:14" outlineLevel="2" x14ac:dyDescent="0.25">
      <c r="A9051" s="6" t="s">
        <v>18500</v>
      </c>
      <c r="B9051" s="6" t="s">
        <v>6316</v>
      </c>
      <c r="C9051" s="6" t="s">
        <v>18507</v>
      </c>
      <c r="D9051" s="7" t="s">
        <v>18431</v>
      </c>
      <c r="E9051" s="7" t="s">
        <v>18432</v>
      </c>
      <c r="F9051" s="7" t="s">
        <v>18433</v>
      </c>
      <c r="G9051" s="7" t="s">
        <v>8241</v>
      </c>
      <c r="H9051" s="7" t="s">
        <v>18501</v>
      </c>
      <c r="I9051" s="7">
        <v>140</v>
      </c>
      <c r="J9051" s="8">
        <v>552169</v>
      </c>
      <c r="K9051" s="9">
        <v>517317</v>
      </c>
      <c r="L9051" s="9">
        <f t="shared" si="196"/>
        <v>103463.40000000001</v>
      </c>
      <c r="M9051" s="9">
        <f t="shared" si="197"/>
        <v>0</v>
      </c>
      <c r="N9051" s="9"/>
    </row>
    <row r="9052" spans="1:14" outlineLevel="2" x14ac:dyDescent="0.25">
      <c r="A9052" s="6" t="s">
        <v>18500</v>
      </c>
      <c r="B9052" s="6" t="s">
        <v>6317</v>
      </c>
      <c r="C9052" s="6" t="s">
        <v>18508</v>
      </c>
      <c r="D9052" s="7" t="s">
        <v>18431</v>
      </c>
      <c r="E9052" s="7" t="s">
        <v>18432</v>
      </c>
      <c r="F9052" s="7" t="s">
        <v>18433</v>
      </c>
      <c r="G9052" s="7" t="s">
        <v>8241</v>
      </c>
      <c r="H9052" s="7" t="s">
        <v>18501</v>
      </c>
      <c r="I9052" s="7">
        <v>30</v>
      </c>
      <c r="J9052" s="8">
        <v>42406</v>
      </c>
      <c r="K9052" s="9">
        <v>39729</v>
      </c>
      <c r="L9052" s="9">
        <f t="shared" si="196"/>
        <v>7945.8</v>
      </c>
      <c r="M9052" s="9">
        <f t="shared" si="197"/>
        <v>0</v>
      </c>
      <c r="N9052" s="9"/>
    </row>
    <row r="9053" spans="1:14" outlineLevel="2" x14ac:dyDescent="0.25">
      <c r="A9053" s="6" t="s">
        <v>18500</v>
      </c>
      <c r="B9053" s="6" t="s">
        <v>6318</v>
      </c>
      <c r="C9053" s="6" t="s">
        <v>18509</v>
      </c>
      <c r="D9053" s="7" t="s">
        <v>18431</v>
      </c>
      <c r="E9053" s="7" t="s">
        <v>18432</v>
      </c>
      <c r="F9053" s="7" t="s">
        <v>18433</v>
      </c>
      <c r="G9053" s="7" t="s">
        <v>8241</v>
      </c>
      <c r="H9053" s="7" t="s">
        <v>18501</v>
      </c>
      <c r="I9053" s="7">
        <v>8</v>
      </c>
      <c r="J9053" s="8">
        <v>18045</v>
      </c>
      <c r="K9053" s="9">
        <v>16906</v>
      </c>
      <c r="L9053" s="9">
        <f t="shared" si="196"/>
        <v>3381.2000000000003</v>
      </c>
      <c r="M9053" s="9">
        <f t="shared" si="197"/>
        <v>0</v>
      </c>
      <c r="N9053" s="9"/>
    </row>
    <row r="9054" spans="1:14" outlineLevel="2" x14ac:dyDescent="0.25">
      <c r="A9054" s="6" t="s">
        <v>18500</v>
      </c>
      <c r="B9054" s="6" t="s">
        <v>6319</v>
      </c>
      <c r="C9054" s="6" t="s">
        <v>18510</v>
      </c>
      <c r="D9054" s="7" t="s">
        <v>18431</v>
      </c>
      <c r="E9054" s="7" t="s">
        <v>18432</v>
      </c>
      <c r="F9054" s="7" t="s">
        <v>18433</v>
      </c>
      <c r="G9054" s="7" t="s">
        <v>8241</v>
      </c>
      <c r="H9054" s="7" t="s">
        <v>18501</v>
      </c>
      <c r="I9054" s="7">
        <v>14</v>
      </c>
      <c r="J9054" s="8">
        <v>29435</v>
      </c>
      <c r="K9054" s="9">
        <v>27577</v>
      </c>
      <c r="L9054" s="9">
        <f t="shared" si="196"/>
        <v>5515.4000000000005</v>
      </c>
      <c r="M9054" s="9">
        <f t="shared" si="197"/>
        <v>0</v>
      </c>
      <c r="N9054" s="9"/>
    </row>
    <row r="9055" spans="1:14" outlineLevel="2" x14ac:dyDescent="0.25">
      <c r="A9055" s="6" t="s">
        <v>18500</v>
      </c>
      <c r="B9055" s="6" t="s">
        <v>6320</v>
      </c>
      <c r="C9055" s="6" t="s">
        <v>18511</v>
      </c>
      <c r="D9055" s="7" t="s">
        <v>18431</v>
      </c>
      <c r="E9055" s="7" t="s">
        <v>18432</v>
      </c>
      <c r="F9055" s="7" t="s">
        <v>18433</v>
      </c>
      <c r="G9055" s="7" t="s">
        <v>8241</v>
      </c>
      <c r="H9055" s="7" t="s">
        <v>18501</v>
      </c>
      <c r="I9055" s="7">
        <v>317</v>
      </c>
      <c r="J9055" s="8">
        <v>1188216</v>
      </c>
      <c r="K9055" s="9">
        <v>1113217</v>
      </c>
      <c r="L9055" s="9">
        <f t="shared" si="196"/>
        <v>0</v>
      </c>
      <c r="M9055" s="9">
        <f t="shared" si="197"/>
        <v>222643.40000000002</v>
      </c>
      <c r="N9055" s="9"/>
    </row>
    <row r="9056" spans="1:14" outlineLevel="2" x14ac:dyDescent="0.25">
      <c r="A9056" s="6" t="s">
        <v>18500</v>
      </c>
      <c r="B9056" s="6" t="s">
        <v>6321</v>
      </c>
      <c r="C9056" s="6" t="s">
        <v>18512</v>
      </c>
      <c r="D9056" s="7" t="s">
        <v>18431</v>
      </c>
      <c r="E9056" s="7" t="s">
        <v>18432</v>
      </c>
      <c r="F9056" s="7" t="s">
        <v>18433</v>
      </c>
      <c r="G9056" s="7" t="s">
        <v>8241</v>
      </c>
      <c r="H9056" s="7" t="s">
        <v>18501</v>
      </c>
      <c r="I9056" s="7">
        <v>219</v>
      </c>
      <c r="J9056" s="8">
        <v>529148</v>
      </c>
      <c r="K9056" s="9">
        <v>495749</v>
      </c>
      <c r="L9056" s="9">
        <f t="shared" si="196"/>
        <v>99149.8</v>
      </c>
      <c r="M9056" s="9">
        <f t="shared" si="197"/>
        <v>0</v>
      </c>
      <c r="N9056" s="9"/>
    </row>
    <row r="9057" spans="1:14" outlineLevel="2" x14ac:dyDescent="0.25">
      <c r="A9057" s="6" t="s">
        <v>18500</v>
      </c>
      <c r="B9057" s="6" t="s">
        <v>6322</v>
      </c>
      <c r="C9057" s="6" t="s">
        <v>18513</v>
      </c>
      <c r="D9057" s="7" t="s">
        <v>18431</v>
      </c>
      <c r="E9057" s="7" t="s">
        <v>18432</v>
      </c>
      <c r="F9057" s="7" t="s">
        <v>18433</v>
      </c>
      <c r="G9057" s="7" t="s">
        <v>8241</v>
      </c>
      <c r="H9057" s="7" t="s">
        <v>18501</v>
      </c>
      <c r="I9057" s="7">
        <v>20</v>
      </c>
      <c r="J9057" s="8">
        <v>86798</v>
      </c>
      <c r="K9057" s="9">
        <v>81319</v>
      </c>
      <c r="L9057" s="9">
        <f t="shared" si="196"/>
        <v>16263.800000000001</v>
      </c>
      <c r="M9057" s="9">
        <f t="shared" si="197"/>
        <v>0</v>
      </c>
      <c r="N9057" s="9"/>
    </row>
    <row r="9058" spans="1:14" outlineLevel="2" x14ac:dyDescent="0.25">
      <c r="A9058" s="6" t="s">
        <v>18500</v>
      </c>
      <c r="B9058" s="6" t="s">
        <v>6323</v>
      </c>
      <c r="C9058" s="6" t="s">
        <v>18514</v>
      </c>
      <c r="D9058" s="7" t="s">
        <v>18431</v>
      </c>
      <c r="E9058" s="7" t="s">
        <v>18432</v>
      </c>
      <c r="F9058" s="7" t="s">
        <v>18433</v>
      </c>
      <c r="G9058" s="7" t="s">
        <v>8241</v>
      </c>
      <c r="H9058" s="7" t="s">
        <v>18501</v>
      </c>
      <c r="I9058" s="7">
        <v>77</v>
      </c>
      <c r="J9058" s="8">
        <v>248187</v>
      </c>
      <c r="K9058" s="9">
        <v>232522</v>
      </c>
      <c r="L9058" s="9">
        <f t="shared" si="196"/>
        <v>46504.4</v>
      </c>
      <c r="M9058" s="9">
        <f t="shared" si="197"/>
        <v>0</v>
      </c>
      <c r="N9058" s="9"/>
    </row>
    <row r="9059" spans="1:14" outlineLevel="1" x14ac:dyDescent="0.25">
      <c r="A9059" s="19" t="s">
        <v>21976</v>
      </c>
      <c r="B9059" s="6"/>
      <c r="C9059" s="6"/>
      <c r="D9059" s="7"/>
      <c r="E9059" s="7"/>
      <c r="F9059" s="7"/>
      <c r="G9059" s="7"/>
      <c r="H9059" s="7"/>
      <c r="I9059" s="7">
        <f>SUBTOTAL(9,I9045:I9058)</f>
        <v>3981</v>
      </c>
      <c r="J9059" s="8">
        <f>SUBTOTAL(9,J9045:J9058)</f>
        <v>22737031</v>
      </c>
      <c r="K9059" s="9">
        <f>SUBTOTAL(9,K9045:K9058)</f>
        <v>21301897</v>
      </c>
      <c r="L9059" s="9">
        <f>SUBTOTAL(9,L9045:L9058)</f>
        <v>282223.8</v>
      </c>
      <c r="M9059" s="9">
        <f>SUBTOTAL(9,M9045:M9058)</f>
        <v>3978155.6</v>
      </c>
      <c r="N9059" s="9"/>
    </row>
    <row r="9060" spans="1:14" outlineLevel="2" x14ac:dyDescent="0.25">
      <c r="A9060" s="6" t="s">
        <v>18516</v>
      </c>
      <c r="B9060" s="6" t="s">
        <v>6324</v>
      </c>
      <c r="C9060" s="6" t="s">
        <v>18515</v>
      </c>
      <c r="D9060" s="7" t="s">
        <v>18431</v>
      </c>
      <c r="E9060" s="7" t="s">
        <v>18432</v>
      </c>
      <c r="F9060" s="7" t="s">
        <v>18433</v>
      </c>
      <c r="G9060" s="7" t="s">
        <v>8241</v>
      </c>
      <c r="H9060" s="7" t="s">
        <v>18517</v>
      </c>
      <c r="I9060" s="7">
        <v>133</v>
      </c>
      <c r="J9060" s="8">
        <v>634826</v>
      </c>
      <c r="K9060" s="9">
        <v>594757</v>
      </c>
      <c r="L9060" s="9">
        <f t="shared" si="196"/>
        <v>118951.40000000001</v>
      </c>
      <c r="M9060" s="9">
        <f t="shared" si="197"/>
        <v>0</v>
      </c>
      <c r="N9060" s="9"/>
    </row>
    <row r="9061" spans="1:14" outlineLevel="2" x14ac:dyDescent="0.25">
      <c r="A9061" s="6" t="s">
        <v>18516</v>
      </c>
      <c r="B9061" s="6" t="s">
        <v>6325</v>
      </c>
      <c r="C9061" s="6" t="s">
        <v>18518</v>
      </c>
      <c r="D9061" s="7" t="s">
        <v>18431</v>
      </c>
      <c r="E9061" s="7" t="s">
        <v>18432</v>
      </c>
      <c r="F9061" s="7" t="s">
        <v>18433</v>
      </c>
      <c r="G9061" s="7" t="s">
        <v>8241</v>
      </c>
      <c r="H9061" s="7" t="s">
        <v>18517</v>
      </c>
      <c r="I9061" s="7">
        <v>136</v>
      </c>
      <c r="J9061" s="8">
        <v>635409</v>
      </c>
      <c r="K9061" s="9">
        <v>595303</v>
      </c>
      <c r="L9061" s="9">
        <f t="shared" si="196"/>
        <v>119060.6</v>
      </c>
      <c r="M9061" s="9">
        <f t="shared" si="197"/>
        <v>0</v>
      </c>
      <c r="N9061" s="9"/>
    </row>
    <row r="9062" spans="1:14" outlineLevel="2" x14ac:dyDescent="0.25">
      <c r="A9062" s="6" t="s">
        <v>18516</v>
      </c>
      <c r="B9062" s="6" t="s">
        <v>6326</v>
      </c>
      <c r="C9062" s="6" t="s">
        <v>18519</v>
      </c>
      <c r="D9062" s="7" t="s">
        <v>18431</v>
      </c>
      <c r="E9062" s="7" t="s">
        <v>18432</v>
      </c>
      <c r="F9062" s="7" t="s">
        <v>18433</v>
      </c>
      <c r="G9062" s="7" t="s">
        <v>8241</v>
      </c>
      <c r="H9062" s="7" t="s">
        <v>18517</v>
      </c>
      <c r="I9062" s="7">
        <v>74</v>
      </c>
      <c r="J9062" s="8">
        <v>349537</v>
      </c>
      <c r="K9062" s="9">
        <v>327475</v>
      </c>
      <c r="L9062" s="9">
        <f t="shared" si="196"/>
        <v>65495</v>
      </c>
      <c r="M9062" s="9">
        <f t="shared" si="197"/>
        <v>0</v>
      </c>
      <c r="N9062" s="9"/>
    </row>
    <row r="9063" spans="1:14" outlineLevel="2" x14ac:dyDescent="0.25">
      <c r="A9063" s="6" t="s">
        <v>18516</v>
      </c>
      <c r="B9063" s="6" t="s">
        <v>6327</v>
      </c>
      <c r="C9063" s="6" t="s">
        <v>18520</v>
      </c>
      <c r="D9063" s="7" t="s">
        <v>18431</v>
      </c>
      <c r="E9063" s="7" t="s">
        <v>18432</v>
      </c>
      <c r="F9063" s="7" t="s">
        <v>18433</v>
      </c>
      <c r="G9063" s="7" t="s">
        <v>8241</v>
      </c>
      <c r="H9063" s="7" t="s">
        <v>18517</v>
      </c>
      <c r="I9063" s="7">
        <v>48</v>
      </c>
      <c r="J9063" s="8">
        <v>122639</v>
      </c>
      <c r="K9063" s="9">
        <v>114898</v>
      </c>
      <c r="L9063" s="9">
        <f t="shared" si="196"/>
        <v>22979.600000000002</v>
      </c>
      <c r="M9063" s="9">
        <f t="shared" si="197"/>
        <v>0</v>
      </c>
      <c r="N9063" s="9"/>
    </row>
    <row r="9064" spans="1:14" outlineLevel="2" x14ac:dyDescent="0.25">
      <c r="A9064" s="6" t="s">
        <v>18516</v>
      </c>
      <c r="B9064" s="6" t="s">
        <v>6328</v>
      </c>
      <c r="C9064" s="6" t="s">
        <v>18521</v>
      </c>
      <c r="D9064" s="7" t="s">
        <v>18431</v>
      </c>
      <c r="E9064" s="7" t="s">
        <v>18432</v>
      </c>
      <c r="F9064" s="7" t="s">
        <v>18433</v>
      </c>
      <c r="G9064" s="7" t="s">
        <v>8241</v>
      </c>
      <c r="H9064" s="7" t="s">
        <v>18517</v>
      </c>
      <c r="I9064" s="7">
        <v>101</v>
      </c>
      <c r="J9064" s="8">
        <v>449561</v>
      </c>
      <c r="K9064" s="9">
        <v>421185</v>
      </c>
      <c r="L9064" s="9">
        <f t="shared" si="196"/>
        <v>84237</v>
      </c>
      <c r="M9064" s="9">
        <f t="shared" si="197"/>
        <v>0</v>
      </c>
      <c r="N9064" s="9"/>
    </row>
    <row r="9065" spans="1:14" outlineLevel="1" x14ac:dyDescent="0.25">
      <c r="A9065" s="19" t="s">
        <v>21977</v>
      </c>
      <c r="B9065" s="6"/>
      <c r="C9065" s="6"/>
      <c r="D9065" s="7"/>
      <c r="E9065" s="7"/>
      <c r="F9065" s="7"/>
      <c r="G9065" s="7"/>
      <c r="H9065" s="7"/>
      <c r="I9065" s="7">
        <f>SUBTOTAL(9,I9060:I9064)</f>
        <v>492</v>
      </c>
      <c r="J9065" s="8">
        <f>SUBTOTAL(9,J9060:J9064)</f>
        <v>2191972</v>
      </c>
      <c r="K9065" s="9">
        <f>SUBTOTAL(9,K9060:K9064)</f>
        <v>2053618</v>
      </c>
      <c r="L9065" s="9">
        <f>SUBTOTAL(9,L9060:L9064)</f>
        <v>410723.6</v>
      </c>
      <c r="M9065" s="9">
        <f>SUBTOTAL(9,M9060:M9064)</f>
        <v>0</v>
      </c>
      <c r="N9065" s="9"/>
    </row>
    <row r="9066" spans="1:14" outlineLevel="2" x14ac:dyDescent="0.25">
      <c r="A9066" s="6" t="s">
        <v>18523</v>
      </c>
      <c r="B9066" s="6" t="s">
        <v>6329</v>
      </c>
      <c r="C9066" s="6" t="s">
        <v>18522</v>
      </c>
      <c r="D9066" s="7" t="s">
        <v>18431</v>
      </c>
      <c r="E9066" s="7" t="s">
        <v>18432</v>
      </c>
      <c r="F9066" s="7" t="s">
        <v>18433</v>
      </c>
      <c r="G9066" s="7" t="s">
        <v>8241</v>
      </c>
      <c r="H9066" s="7" t="s">
        <v>18524</v>
      </c>
      <c r="I9066" s="7">
        <v>300</v>
      </c>
      <c r="J9066" s="8">
        <v>1488062</v>
      </c>
      <c r="K9066" s="9">
        <v>1394137</v>
      </c>
      <c r="L9066" s="9">
        <f t="shared" si="196"/>
        <v>0</v>
      </c>
      <c r="M9066" s="9">
        <f t="shared" si="197"/>
        <v>278827.40000000002</v>
      </c>
      <c r="N9066" s="9"/>
    </row>
    <row r="9067" spans="1:14" outlineLevel="2" x14ac:dyDescent="0.25">
      <c r="A9067" s="6" t="s">
        <v>18523</v>
      </c>
      <c r="B9067" s="6" t="s">
        <v>6330</v>
      </c>
      <c r="C9067" s="6" t="s">
        <v>18525</v>
      </c>
      <c r="D9067" s="7" t="s">
        <v>18431</v>
      </c>
      <c r="E9067" s="7" t="s">
        <v>18432</v>
      </c>
      <c r="F9067" s="7" t="s">
        <v>18433</v>
      </c>
      <c r="G9067" s="7" t="s">
        <v>8241</v>
      </c>
      <c r="H9067" s="7" t="s">
        <v>18524</v>
      </c>
      <c r="I9067" s="7">
        <v>165</v>
      </c>
      <c r="J9067" s="8">
        <v>806983</v>
      </c>
      <c r="K9067" s="9">
        <v>756047</v>
      </c>
      <c r="L9067" s="9">
        <f t="shared" si="196"/>
        <v>151209.4</v>
      </c>
      <c r="M9067" s="9">
        <f t="shared" si="197"/>
        <v>0</v>
      </c>
      <c r="N9067" s="9"/>
    </row>
    <row r="9068" spans="1:14" outlineLevel="2" x14ac:dyDescent="0.25">
      <c r="A9068" s="6" t="s">
        <v>18523</v>
      </c>
      <c r="B9068" s="6" t="s">
        <v>6331</v>
      </c>
      <c r="C9068" s="6" t="s">
        <v>18526</v>
      </c>
      <c r="D9068" s="7" t="s">
        <v>18431</v>
      </c>
      <c r="E9068" s="7" t="s">
        <v>18432</v>
      </c>
      <c r="F9068" s="7" t="s">
        <v>18433</v>
      </c>
      <c r="G9068" s="7" t="s">
        <v>8241</v>
      </c>
      <c r="H9068" s="7" t="s">
        <v>18524</v>
      </c>
      <c r="I9068" s="7">
        <v>212</v>
      </c>
      <c r="J9068" s="8">
        <v>625821</v>
      </c>
      <c r="K9068" s="9">
        <v>586320</v>
      </c>
      <c r="L9068" s="9">
        <f t="shared" si="196"/>
        <v>117264</v>
      </c>
      <c r="M9068" s="9">
        <f t="shared" si="197"/>
        <v>0</v>
      </c>
      <c r="N9068" s="9"/>
    </row>
    <row r="9069" spans="1:14" outlineLevel="2" x14ac:dyDescent="0.25">
      <c r="A9069" s="6" t="s">
        <v>18523</v>
      </c>
      <c r="B9069" s="6" t="s">
        <v>6332</v>
      </c>
      <c r="C9069" s="6" t="s">
        <v>18527</v>
      </c>
      <c r="D9069" s="7" t="s">
        <v>18431</v>
      </c>
      <c r="E9069" s="7" t="s">
        <v>18432</v>
      </c>
      <c r="F9069" s="7" t="s">
        <v>18433</v>
      </c>
      <c r="G9069" s="7" t="s">
        <v>8241</v>
      </c>
      <c r="H9069" s="7" t="s">
        <v>18524</v>
      </c>
      <c r="I9069" s="7">
        <v>150</v>
      </c>
      <c r="J9069" s="8">
        <v>696175</v>
      </c>
      <c r="K9069" s="9">
        <v>652233</v>
      </c>
      <c r="L9069" s="9">
        <f t="shared" si="196"/>
        <v>130446.6</v>
      </c>
      <c r="M9069" s="9">
        <f t="shared" si="197"/>
        <v>0</v>
      </c>
      <c r="N9069" s="9"/>
    </row>
    <row r="9070" spans="1:14" outlineLevel="2" x14ac:dyDescent="0.25">
      <c r="A9070" s="6" t="s">
        <v>18523</v>
      </c>
      <c r="B9070" s="6" t="s">
        <v>6333</v>
      </c>
      <c r="C9070" s="6" t="s">
        <v>18528</v>
      </c>
      <c r="D9070" s="7" t="s">
        <v>18431</v>
      </c>
      <c r="E9070" s="7" t="s">
        <v>18432</v>
      </c>
      <c r="F9070" s="7" t="s">
        <v>18433</v>
      </c>
      <c r="G9070" s="7" t="s">
        <v>8241</v>
      </c>
      <c r="H9070" s="7" t="s">
        <v>18524</v>
      </c>
      <c r="I9070" s="7">
        <v>105</v>
      </c>
      <c r="J9070" s="8">
        <v>329135</v>
      </c>
      <c r="K9070" s="9">
        <v>308360</v>
      </c>
      <c r="L9070" s="9">
        <f t="shared" si="196"/>
        <v>61672</v>
      </c>
      <c r="M9070" s="9">
        <f t="shared" si="197"/>
        <v>0</v>
      </c>
      <c r="N9070" s="9"/>
    </row>
    <row r="9071" spans="1:14" outlineLevel="2" x14ac:dyDescent="0.25">
      <c r="A9071" s="6" t="s">
        <v>18523</v>
      </c>
      <c r="B9071" s="6" t="s">
        <v>6334</v>
      </c>
      <c r="C9071" s="6" t="s">
        <v>18529</v>
      </c>
      <c r="D9071" s="7" t="s">
        <v>18431</v>
      </c>
      <c r="E9071" s="7" t="s">
        <v>18432</v>
      </c>
      <c r="F9071" s="7" t="s">
        <v>18433</v>
      </c>
      <c r="G9071" s="7" t="s">
        <v>8241</v>
      </c>
      <c r="H9071" s="7" t="s">
        <v>18524</v>
      </c>
      <c r="I9071" s="7">
        <v>148</v>
      </c>
      <c r="J9071" s="8">
        <v>677056</v>
      </c>
      <c r="K9071" s="9">
        <v>634321</v>
      </c>
      <c r="L9071" s="9">
        <f t="shared" si="196"/>
        <v>126864.20000000001</v>
      </c>
      <c r="M9071" s="9">
        <f t="shared" si="197"/>
        <v>0</v>
      </c>
      <c r="N9071" s="9"/>
    </row>
    <row r="9072" spans="1:14" outlineLevel="2" x14ac:dyDescent="0.25">
      <c r="A9072" s="6" t="s">
        <v>18523</v>
      </c>
      <c r="B9072" s="6" t="s">
        <v>6335</v>
      </c>
      <c r="C9072" s="6" t="s">
        <v>18530</v>
      </c>
      <c r="D9072" s="7" t="s">
        <v>18431</v>
      </c>
      <c r="E9072" s="7" t="s">
        <v>18432</v>
      </c>
      <c r="F9072" s="7" t="s">
        <v>18433</v>
      </c>
      <c r="G9072" s="7" t="s">
        <v>8241</v>
      </c>
      <c r="H9072" s="7" t="s">
        <v>18524</v>
      </c>
      <c r="I9072" s="7">
        <v>24</v>
      </c>
      <c r="J9072" s="8">
        <v>74782</v>
      </c>
      <c r="K9072" s="9">
        <v>70062</v>
      </c>
      <c r="L9072" s="9">
        <f t="shared" si="196"/>
        <v>14012.400000000001</v>
      </c>
      <c r="M9072" s="9">
        <f t="shared" si="197"/>
        <v>0</v>
      </c>
      <c r="N9072" s="9"/>
    </row>
    <row r="9073" spans="1:14" outlineLevel="2" x14ac:dyDescent="0.25">
      <c r="A9073" s="6" t="s">
        <v>18523</v>
      </c>
      <c r="B9073" s="6" t="s">
        <v>6336</v>
      </c>
      <c r="C9073" s="6" t="s">
        <v>18531</v>
      </c>
      <c r="D9073" s="7" t="s">
        <v>18431</v>
      </c>
      <c r="E9073" s="7" t="s">
        <v>18432</v>
      </c>
      <c r="F9073" s="7" t="s">
        <v>18433</v>
      </c>
      <c r="G9073" s="7" t="s">
        <v>8241</v>
      </c>
      <c r="H9073" s="7" t="s">
        <v>18524</v>
      </c>
      <c r="I9073" s="7">
        <v>172</v>
      </c>
      <c r="J9073" s="8">
        <v>856853</v>
      </c>
      <c r="K9073" s="9">
        <v>802769</v>
      </c>
      <c r="L9073" s="9">
        <f t="shared" si="196"/>
        <v>160553.80000000002</v>
      </c>
      <c r="M9073" s="9">
        <f t="shared" si="197"/>
        <v>0</v>
      </c>
      <c r="N9073" s="9"/>
    </row>
    <row r="9074" spans="1:14" outlineLevel="1" x14ac:dyDescent="0.25">
      <c r="A9074" s="19" t="s">
        <v>21978</v>
      </c>
      <c r="B9074" s="6"/>
      <c r="C9074" s="6"/>
      <c r="D9074" s="7"/>
      <c r="E9074" s="7"/>
      <c r="F9074" s="7"/>
      <c r="G9074" s="7"/>
      <c r="H9074" s="7"/>
      <c r="I9074" s="7">
        <f>SUBTOTAL(9,I9066:I9073)</f>
        <v>1276</v>
      </c>
      <c r="J9074" s="8">
        <f>SUBTOTAL(9,J9066:J9073)</f>
        <v>5554867</v>
      </c>
      <c r="K9074" s="9">
        <f>SUBTOTAL(9,K9066:K9073)</f>
        <v>5204249</v>
      </c>
      <c r="L9074" s="9">
        <f>SUBTOTAL(9,L9066:L9073)</f>
        <v>762022.40000000002</v>
      </c>
      <c r="M9074" s="9">
        <f>SUBTOTAL(9,M9066:M9073)</f>
        <v>278827.40000000002</v>
      </c>
      <c r="N9074" s="9"/>
    </row>
    <row r="9075" spans="1:14" outlineLevel="2" x14ac:dyDescent="0.25">
      <c r="A9075" s="6" t="s">
        <v>18533</v>
      </c>
      <c r="B9075" s="6" t="s">
        <v>6337</v>
      </c>
      <c r="C9075" s="6" t="s">
        <v>18532</v>
      </c>
      <c r="D9075" s="7" t="s">
        <v>18431</v>
      </c>
      <c r="E9075" s="7" t="s">
        <v>18432</v>
      </c>
      <c r="F9075" s="7" t="s">
        <v>18433</v>
      </c>
      <c r="G9075" s="7" t="s">
        <v>8241</v>
      </c>
      <c r="H9075" s="7" t="s">
        <v>18534</v>
      </c>
      <c r="I9075" s="7">
        <v>170</v>
      </c>
      <c r="J9075" s="8">
        <v>601304</v>
      </c>
      <c r="K9075" s="9">
        <v>563350</v>
      </c>
      <c r="L9075" s="9">
        <f t="shared" si="196"/>
        <v>112670</v>
      </c>
      <c r="M9075" s="9">
        <f t="shared" si="197"/>
        <v>0</v>
      </c>
      <c r="N9075" s="9"/>
    </row>
    <row r="9076" spans="1:14" outlineLevel="2" x14ac:dyDescent="0.25">
      <c r="A9076" s="6" t="s">
        <v>18533</v>
      </c>
      <c r="B9076" s="6" t="s">
        <v>6338</v>
      </c>
      <c r="C9076" s="6" t="s">
        <v>18535</v>
      </c>
      <c r="D9076" s="7" t="s">
        <v>18431</v>
      </c>
      <c r="E9076" s="7" t="s">
        <v>18432</v>
      </c>
      <c r="F9076" s="7" t="s">
        <v>18433</v>
      </c>
      <c r="G9076" s="7" t="s">
        <v>8241</v>
      </c>
      <c r="H9076" s="7" t="s">
        <v>18534</v>
      </c>
      <c r="I9076" s="7">
        <v>152</v>
      </c>
      <c r="J9076" s="8">
        <v>600537</v>
      </c>
      <c r="K9076" s="9">
        <v>562632</v>
      </c>
      <c r="L9076" s="9">
        <f t="shared" si="196"/>
        <v>112526.40000000001</v>
      </c>
      <c r="M9076" s="9">
        <f t="shared" si="197"/>
        <v>0</v>
      </c>
      <c r="N9076" s="9"/>
    </row>
    <row r="9077" spans="1:14" outlineLevel="2" x14ac:dyDescent="0.25">
      <c r="A9077" s="6" t="s">
        <v>18533</v>
      </c>
      <c r="B9077" s="6" t="s">
        <v>6339</v>
      </c>
      <c r="C9077" s="6" t="s">
        <v>18536</v>
      </c>
      <c r="D9077" s="7" t="s">
        <v>18431</v>
      </c>
      <c r="E9077" s="7" t="s">
        <v>18432</v>
      </c>
      <c r="F9077" s="7" t="s">
        <v>18433</v>
      </c>
      <c r="G9077" s="7" t="s">
        <v>8241</v>
      </c>
      <c r="H9077" s="7" t="s">
        <v>18534</v>
      </c>
      <c r="I9077" s="7">
        <v>24</v>
      </c>
      <c r="J9077" s="8">
        <v>13314</v>
      </c>
      <c r="K9077" s="9">
        <v>12474</v>
      </c>
      <c r="L9077" s="9">
        <f t="shared" si="196"/>
        <v>2494.8000000000002</v>
      </c>
      <c r="M9077" s="9">
        <f t="shared" si="197"/>
        <v>0</v>
      </c>
      <c r="N9077" s="9"/>
    </row>
    <row r="9078" spans="1:14" outlineLevel="2" x14ac:dyDescent="0.25">
      <c r="A9078" s="6" t="s">
        <v>18533</v>
      </c>
      <c r="B9078" s="6" t="s">
        <v>6340</v>
      </c>
      <c r="C9078" s="6" t="s">
        <v>18537</v>
      </c>
      <c r="D9078" s="7" t="s">
        <v>18431</v>
      </c>
      <c r="E9078" s="7" t="s">
        <v>18432</v>
      </c>
      <c r="F9078" s="7" t="s">
        <v>18433</v>
      </c>
      <c r="G9078" s="7" t="s">
        <v>8241</v>
      </c>
      <c r="H9078" s="7" t="s">
        <v>18534</v>
      </c>
      <c r="I9078" s="7">
        <v>56</v>
      </c>
      <c r="J9078" s="8">
        <v>144180</v>
      </c>
      <c r="K9078" s="9">
        <v>135080</v>
      </c>
      <c r="L9078" s="9">
        <f t="shared" si="196"/>
        <v>27016</v>
      </c>
      <c r="M9078" s="9">
        <f t="shared" si="197"/>
        <v>0</v>
      </c>
      <c r="N9078" s="9"/>
    </row>
    <row r="9079" spans="1:14" outlineLevel="2" x14ac:dyDescent="0.25">
      <c r="A9079" s="6" t="s">
        <v>18533</v>
      </c>
      <c r="B9079" s="6" t="s">
        <v>6341</v>
      </c>
      <c r="C9079" s="6" t="s">
        <v>18538</v>
      </c>
      <c r="D9079" s="7" t="s">
        <v>18431</v>
      </c>
      <c r="E9079" s="7" t="s">
        <v>18432</v>
      </c>
      <c r="F9079" s="7" t="s">
        <v>18433</v>
      </c>
      <c r="G9079" s="7" t="s">
        <v>8241</v>
      </c>
      <c r="H9079" s="7" t="s">
        <v>18534</v>
      </c>
      <c r="I9079" s="7">
        <v>65</v>
      </c>
      <c r="J9079" s="8">
        <v>284058</v>
      </c>
      <c r="K9079" s="9">
        <v>266129</v>
      </c>
      <c r="L9079" s="9">
        <f t="shared" si="196"/>
        <v>53225.8</v>
      </c>
      <c r="M9079" s="9">
        <f t="shared" si="197"/>
        <v>0</v>
      </c>
      <c r="N9079" s="9"/>
    </row>
    <row r="9080" spans="1:14" outlineLevel="1" x14ac:dyDescent="0.25">
      <c r="A9080" s="19" t="s">
        <v>21979</v>
      </c>
      <c r="B9080" s="6"/>
      <c r="C9080" s="6"/>
      <c r="D9080" s="7"/>
      <c r="E9080" s="7"/>
      <c r="F9080" s="7"/>
      <c r="G9080" s="7"/>
      <c r="H9080" s="7"/>
      <c r="I9080" s="7">
        <f>SUBTOTAL(9,I9075:I9079)</f>
        <v>467</v>
      </c>
      <c r="J9080" s="8">
        <f>SUBTOTAL(9,J9075:J9079)</f>
        <v>1643393</v>
      </c>
      <c r="K9080" s="9">
        <f>SUBTOTAL(9,K9075:K9079)</f>
        <v>1539665</v>
      </c>
      <c r="L9080" s="9">
        <f>SUBTOTAL(9,L9075:L9079)</f>
        <v>307933</v>
      </c>
      <c r="M9080" s="9">
        <f>SUBTOTAL(9,M9075:M9079)</f>
        <v>0</v>
      </c>
      <c r="N9080" s="9"/>
    </row>
    <row r="9081" spans="1:14" outlineLevel="2" x14ac:dyDescent="0.25">
      <c r="A9081" s="6" t="s">
        <v>18540</v>
      </c>
      <c r="B9081" s="6" t="s">
        <v>6342</v>
      </c>
      <c r="C9081" s="6" t="s">
        <v>18539</v>
      </c>
      <c r="D9081" s="7" t="s">
        <v>18431</v>
      </c>
      <c r="E9081" s="7" t="s">
        <v>18432</v>
      </c>
      <c r="F9081" s="7" t="s">
        <v>18433</v>
      </c>
      <c r="G9081" s="7" t="s">
        <v>8241</v>
      </c>
      <c r="H9081" s="7" t="s">
        <v>18541</v>
      </c>
      <c r="I9081" s="7">
        <v>100</v>
      </c>
      <c r="J9081" s="8">
        <v>453915</v>
      </c>
      <c r="K9081" s="9">
        <v>425264</v>
      </c>
      <c r="L9081" s="9">
        <f t="shared" si="196"/>
        <v>85052.800000000003</v>
      </c>
      <c r="M9081" s="9">
        <f t="shared" si="197"/>
        <v>0</v>
      </c>
      <c r="N9081" s="9"/>
    </row>
    <row r="9082" spans="1:14" outlineLevel="2" x14ac:dyDescent="0.25">
      <c r="A9082" s="6" t="s">
        <v>18540</v>
      </c>
      <c r="B9082" s="6" t="s">
        <v>6343</v>
      </c>
      <c r="C9082" s="6" t="s">
        <v>18542</v>
      </c>
      <c r="D9082" s="7" t="s">
        <v>18431</v>
      </c>
      <c r="E9082" s="7" t="s">
        <v>18432</v>
      </c>
      <c r="F9082" s="7" t="s">
        <v>18433</v>
      </c>
      <c r="G9082" s="7" t="s">
        <v>8241</v>
      </c>
      <c r="H9082" s="7" t="s">
        <v>18541</v>
      </c>
      <c r="I9082" s="7">
        <v>103</v>
      </c>
      <c r="J9082" s="8">
        <v>431591</v>
      </c>
      <c r="K9082" s="9">
        <v>404349</v>
      </c>
      <c r="L9082" s="9">
        <f t="shared" si="196"/>
        <v>80869.8</v>
      </c>
      <c r="M9082" s="9">
        <f t="shared" si="197"/>
        <v>0</v>
      </c>
      <c r="N9082" s="9"/>
    </row>
    <row r="9083" spans="1:14" outlineLevel="2" x14ac:dyDescent="0.25">
      <c r="A9083" s="6" t="s">
        <v>18540</v>
      </c>
      <c r="B9083" s="6" t="s">
        <v>6344</v>
      </c>
      <c r="C9083" s="6" t="s">
        <v>18543</v>
      </c>
      <c r="D9083" s="7" t="s">
        <v>18431</v>
      </c>
      <c r="E9083" s="7" t="s">
        <v>18432</v>
      </c>
      <c r="F9083" s="7" t="s">
        <v>18433</v>
      </c>
      <c r="G9083" s="7" t="s">
        <v>8241</v>
      </c>
      <c r="H9083" s="7" t="s">
        <v>18541</v>
      </c>
      <c r="I9083" s="7">
        <v>125</v>
      </c>
      <c r="J9083" s="8">
        <v>478885</v>
      </c>
      <c r="K9083" s="9">
        <v>448658</v>
      </c>
      <c r="L9083" s="9">
        <f t="shared" si="196"/>
        <v>89731.6</v>
      </c>
      <c r="M9083" s="9">
        <f t="shared" si="197"/>
        <v>0</v>
      </c>
      <c r="N9083" s="9"/>
    </row>
    <row r="9084" spans="1:14" outlineLevel="1" x14ac:dyDescent="0.25">
      <c r="A9084" s="19" t="s">
        <v>21980</v>
      </c>
      <c r="B9084" s="6"/>
      <c r="C9084" s="6"/>
      <c r="D9084" s="7"/>
      <c r="E9084" s="7"/>
      <c r="F9084" s="7"/>
      <c r="G9084" s="7"/>
      <c r="H9084" s="7"/>
      <c r="I9084" s="7">
        <f>SUBTOTAL(9,I9081:I9083)</f>
        <v>328</v>
      </c>
      <c r="J9084" s="8">
        <f>SUBTOTAL(9,J9081:J9083)</f>
        <v>1364391</v>
      </c>
      <c r="K9084" s="9">
        <f>SUBTOTAL(9,K9081:K9083)</f>
        <v>1278271</v>
      </c>
      <c r="L9084" s="9">
        <f>SUBTOTAL(9,L9081:L9083)</f>
        <v>255654.2</v>
      </c>
      <c r="M9084" s="9">
        <f>SUBTOTAL(9,M9081:M9083)</f>
        <v>0</v>
      </c>
      <c r="N9084" s="9"/>
    </row>
    <row r="9085" spans="1:14" outlineLevel="2" x14ac:dyDescent="0.25">
      <c r="A9085" s="6" t="s">
        <v>18545</v>
      </c>
      <c r="B9085" s="6" t="s">
        <v>6345</v>
      </c>
      <c r="C9085" s="6" t="s">
        <v>18544</v>
      </c>
      <c r="D9085" s="7" t="s">
        <v>18431</v>
      </c>
      <c r="E9085" s="7" t="s">
        <v>18432</v>
      </c>
      <c r="F9085" s="7" t="s">
        <v>18433</v>
      </c>
      <c r="G9085" s="7" t="s">
        <v>8241</v>
      </c>
      <c r="H9085" s="7" t="s">
        <v>18546</v>
      </c>
      <c r="I9085" s="7">
        <v>218</v>
      </c>
      <c r="J9085" s="8">
        <v>624594</v>
      </c>
      <c r="K9085" s="9">
        <v>585170</v>
      </c>
      <c r="L9085" s="9">
        <f t="shared" si="196"/>
        <v>117034</v>
      </c>
      <c r="M9085" s="9">
        <f t="shared" si="197"/>
        <v>0</v>
      </c>
      <c r="N9085" s="9"/>
    </row>
    <row r="9086" spans="1:14" outlineLevel="1" x14ac:dyDescent="0.25">
      <c r="A9086" s="19" t="s">
        <v>21981</v>
      </c>
      <c r="B9086" s="6"/>
      <c r="C9086" s="6"/>
      <c r="D9086" s="7"/>
      <c r="E9086" s="7"/>
      <c r="F9086" s="7"/>
      <c r="G9086" s="7"/>
      <c r="H9086" s="7"/>
      <c r="I9086" s="7">
        <f>SUBTOTAL(9,I9085:I9085)</f>
        <v>218</v>
      </c>
      <c r="J9086" s="8">
        <f>SUBTOTAL(9,J9085:J9085)</f>
        <v>624594</v>
      </c>
      <c r="K9086" s="9">
        <f>SUBTOTAL(9,K9085:K9085)</f>
        <v>585170</v>
      </c>
      <c r="L9086" s="9">
        <f>SUBTOTAL(9,L9085:L9085)</f>
        <v>117034</v>
      </c>
      <c r="M9086" s="9">
        <f>SUBTOTAL(9,M9085:M9085)</f>
        <v>0</v>
      </c>
      <c r="N9086" s="9"/>
    </row>
    <row r="9087" spans="1:14" outlineLevel="2" x14ac:dyDescent="0.25">
      <c r="A9087" s="6" t="s">
        <v>18548</v>
      </c>
      <c r="B9087" s="6" t="s">
        <v>6346</v>
      </c>
      <c r="C9087" s="6" t="s">
        <v>18547</v>
      </c>
      <c r="D9087" s="7" t="s">
        <v>18431</v>
      </c>
      <c r="E9087" s="7" t="s">
        <v>18432</v>
      </c>
      <c r="F9087" s="7" t="s">
        <v>18433</v>
      </c>
      <c r="G9087" s="7" t="s">
        <v>8241</v>
      </c>
      <c r="H9087" s="7" t="s">
        <v>18549</v>
      </c>
      <c r="I9087" s="7">
        <v>126</v>
      </c>
      <c r="J9087" s="8">
        <v>507331</v>
      </c>
      <c r="K9087" s="9">
        <v>475309</v>
      </c>
      <c r="L9087" s="9">
        <f t="shared" si="196"/>
        <v>95061.8</v>
      </c>
      <c r="M9087" s="9">
        <f t="shared" si="197"/>
        <v>0</v>
      </c>
      <c r="N9087" s="9"/>
    </row>
    <row r="9088" spans="1:14" outlineLevel="2" x14ac:dyDescent="0.25">
      <c r="A9088" s="6" t="s">
        <v>18548</v>
      </c>
      <c r="B9088" s="6" t="s">
        <v>6347</v>
      </c>
      <c r="C9088" s="6" t="s">
        <v>18550</v>
      </c>
      <c r="D9088" s="7" t="s">
        <v>18431</v>
      </c>
      <c r="E9088" s="7" t="s">
        <v>18432</v>
      </c>
      <c r="F9088" s="7" t="s">
        <v>18433</v>
      </c>
      <c r="G9088" s="7" t="s">
        <v>8241</v>
      </c>
      <c r="H9088" s="7" t="s">
        <v>18549</v>
      </c>
      <c r="I9088" s="7">
        <v>105</v>
      </c>
      <c r="J9088" s="8">
        <v>256152</v>
      </c>
      <c r="K9088" s="9">
        <v>239984</v>
      </c>
      <c r="L9088" s="9">
        <f t="shared" si="196"/>
        <v>47996.800000000003</v>
      </c>
      <c r="M9088" s="9">
        <f t="shared" si="197"/>
        <v>0</v>
      </c>
      <c r="N9088" s="9"/>
    </row>
    <row r="9089" spans="1:14" outlineLevel="2" x14ac:dyDescent="0.25">
      <c r="A9089" s="6" t="s">
        <v>18548</v>
      </c>
      <c r="B9089" s="6" t="s">
        <v>6348</v>
      </c>
      <c r="C9089" s="6" t="s">
        <v>18551</v>
      </c>
      <c r="D9089" s="7" t="s">
        <v>18431</v>
      </c>
      <c r="E9089" s="7" t="s">
        <v>18432</v>
      </c>
      <c r="F9089" s="7" t="s">
        <v>18433</v>
      </c>
      <c r="G9089" s="7" t="s">
        <v>8241</v>
      </c>
      <c r="H9089" s="7" t="s">
        <v>18549</v>
      </c>
      <c r="I9089" s="7">
        <v>83</v>
      </c>
      <c r="J9089" s="8">
        <v>404600</v>
      </c>
      <c r="K9089" s="9">
        <v>379062</v>
      </c>
      <c r="L9089" s="9">
        <f t="shared" si="196"/>
        <v>75812.400000000009</v>
      </c>
      <c r="M9089" s="9">
        <f t="shared" si="197"/>
        <v>0</v>
      </c>
      <c r="N9089" s="9"/>
    </row>
    <row r="9090" spans="1:14" outlineLevel="2" x14ac:dyDescent="0.25">
      <c r="A9090" s="6" t="s">
        <v>18548</v>
      </c>
      <c r="B9090" s="6" t="s">
        <v>6349</v>
      </c>
      <c r="C9090" s="6" t="s">
        <v>18552</v>
      </c>
      <c r="D9090" s="7" t="s">
        <v>18431</v>
      </c>
      <c r="E9090" s="7" t="s">
        <v>18432</v>
      </c>
      <c r="F9090" s="7" t="s">
        <v>18433</v>
      </c>
      <c r="G9090" s="7" t="s">
        <v>8241</v>
      </c>
      <c r="H9090" s="7" t="s">
        <v>18549</v>
      </c>
      <c r="I9090" s="7">
        <v>62</v>
      </c>
      <c r="J9090" s="8">
        <v>159156</v>
      </c>
      <c r="K9090" s="9">
        <v>149110</v>
      </c>
      <c r="L9090" s="9">
        <f t="shared" si="196"/>
        <v>29822</v>
      </c>
      <c r="M9090" s="9">
        <f t="shared" si="197"/>
        <v>0</v>
      </c>
      <c r="N9090" s="9"/>
    </row>
    <row r="9091" spans="1:14" outlineLevel="1" x14ac:dyDescent="0.25">
      <c r="A9091" s="19" t="s">
        <v>21982</v>
      </c>
      <c r="B9091" s="6"/>
      <c r="C9091" s="6"/>
      <c r="D9091" s="7"/>
      <c r="E9091" s="7"/>
      <c r="F9091" s="7"/>
      <c r="G9091" s="7"/>
      <c r="H9091" s="7"/>
      <c r="I9091" s="7">
        <f>SUBTOTAL(9,I9087:I9090)</f>
        <v>376</v>
      </c>
      <c r="J9091" s="8">
        <f>SUBTOTAL(9,J9087:J9090)</f>
        <v>1327239</v>
      </c>
      <c r="K9091" s="9">
        <f>SUBTOTAL(9,K9087:K9090)</f>
        <v>1243465</v>
      </c>
      <c r="L9091" s="9">
        <f>SUBTOTAL(9,L9087:L9090)</f>
        <v>248693</v>
      </c>
      <c r="M9091" s="9">
        <f>SUBTOTAL(9,M9087:M9090)</f>
        <v>0</v>
      </c>
      <c r="N9091" s="9"/>
    </row>
    <row r="9092" spans="1:14" outlineLevel="2" x14ac:dyDescent="0.25">
      <c r="A9092" s="6" t="s">
        <v>18554</v>
      </c>
      <c r="B9092" s="6" t="s">
        <v>6350</v>
      </c>
      <c r="C9092" s="6" t="s">
        <v>18553</v>
      </c>
      <c r="D9092" s="7" t="s">
        <v>18431</v>
      </c>
      <c r="E9092" s="7" t="s">
        <v>18432</v>
      </c>
      <c r="F9092" s="7" t="s">
        <v>18433</v>
      </c>
      <c r="G9092" s="7" t="s">
        <v>8241</v>
      </c>
      <c r="H9092" s="7" t="s">
        <v>18555</v>
      </c>
      <c r="I9092" s="7">
        <v>100</v>
      </c>
      <c r="J9092" s="8">
        <v>372545</v>
      </c>
      <c r="K9092" s="9">
        <v>349030</v>
      </c>
      <c r="L9092" s="9">
        <f t="shared" si="196"/>
        <v>69806</v>
      </c>
      <c r="M9092" s="9">
        <f t="shared" si="197"/>
        <v>0</v>
      </c>
      <c r="N9092" s="9"/>
    </row>
    <row r="9093" spans="1:14" outlineLevel="2" x14ac:dyDescent="0.25">
      <c r="A9093" s="6" t="s">
        <v>18554</v>
      </c>
      <c r="B9093" s="6" t="s">
        <v>6351</v>
      </c>
      <c r="C9093" s="6" t="s">
        <v>18556</v>
      </c>
      <c r="D9093" s="7" t="s">
        <v>18431</v>
      </c>
      <c r="E9093" s="7" t="s">
        <v>18432</v>
      </c>
      <c r="F9093" s="7" t="s">
        <v>18433</v>
      </c>
      <c r="G9093" s="7" t="s">
        <v>8241</v>
      </c>
      <c r="H9093" s="7" t="s">
        <v>18555</v>
      </c>
      <c r="I9093" s="7">
        <v>146</v>
      </c>
      <c r="J9093" s="8">
        <v>489510</v>
      </c>
      <c r="K9093" s="9">
        <v>458613</v>
      </c>
      <c r="L9093" s="9">
        <f t="shared" si="196"/>
        <v>91722.6</v>
      </c>
      <c r="M9093" s="9">
        <f t="shared" si="197"/>
        <v>0</v>
      </c>
      <c r="N9093" s="9"/>
    </row>
    <row r="9094" spans="1:14" outlineLevel="2" x14ac:dyDescent="0.25">
      <c r="A9094" s="6" t="s">
        <v>18554</v>
      </c>
      <c r="B9094" s="6" t="s">
        <v>6352</v>
      </c>
      <c r="C9094" s="6" t="s">
        <v>18557</v>
      </c>
      <c r="D9094" s="7" t="s">
        <v>18431</v>
      </c>
      <c r="E9094" s="7" t="s">
        <v>18432</v>
      </c>
      <c r="F9094" s="7" t="s">
        <v>18433</v>
      </c>
      <c r="G9094" s="7" t="s">
        <v>8241</v>
      </c>
      <c r="H9094" s="7" t="s">
        <v>18555</v>
      </c>
      <c r="I9094" s="7">
        <v>8</v>
      </c>
      <c r="J9094" s="8">
        <v>27766</v>
      </c>
      <c r="K9094" s="9">
        <v>26013</v>
      </c>
      <c r="L9094" s="9">
        <f t="shared" si="196"/>
        <v>5202.6000000000004</v>
      </c>
      <c r="M9094" s="9">
        <f t="shared" si="197"/>
        <v>0</v>
      </c>
      <c r="N9094" s="9"/>
    </row>
    <row r="9095" spans="1:14" outlineLevel="2" x14ac:dyDescent="0.25">
      <c r="A9095" s="6" t="s">
        <v>18554</v>
      </c>
      <c r="B9095" s="6" t="s">
        <v>6353</v>
      </c>
      <c r="C9095" s="6" t="s">
        <v>18558</v>
      </c>
      <c r="D9095" s="7" t="s">
        <v>18431</v>
      </c>
      <c r="E9095" s="7" t="s">
        <v>18432</v>
      </c>
      <c r="F9095" s="7" t="s">
        <v>18433</v>
      </c>
      <c r="G9095" s="7" t="s">
        <v>8241</v>
      </c>
      <c r="H9095" s="7" t="s">
        <v>18555</v>
      </c>
      <c r="I9095" s="7">
        <v>7</v>
      </c>
      <c r="J9095" s="8">
        <v>32753</v>
      </c>
      <c r="K9095" s="9">
        <v>30686</v>
      </c>
      <c r="L9095" s="9">
        <f t="shared" si="196"/>
        <v>6137.2000000000007</v>
      </c>
      <c r="M9095" s="9">
        <f t="shared" si="197"/>
        <v>0</v>
      </c>
      <c r="N9095" s="9"/>
    </row>
    <row r="9096" spans="1:14" outlineLevel="1" x14ac:dyDescent="0.25">
      <c r="A9096" s="19" t="s">
        <v>21983</v>
      </c>
      <c r="B9096" s="6"/>
      <c r="C9096" s="6"/>
      <c r="D9096" s="7"/>
      <c r="E9096" s="7"/>
      <c r="F9096" s="7"/>
      <c r="G9096" s="7"/>
      <c r="H9096" s="7"/>
      <c r="I9096" s="7">
        <f>SUBTOTAL(9,I9092:I9095)</f>
        <v>261</v>
      </c>
      <c r="J9096" s="8">
        <f>SUBTOTAL(9,J9092:J9095)</f>
        <v>922574</v>
      </c>
      <c r="K9096" s="9">
        <f>SUBTOTAL(9,K9092:K9095)</f>
        <v>864342</v>
      </c>
      <c r="L9096" s="9">
        <f>SUBTOTAL(9,L9092:L9095)</f>
        <v>172868.40000000002</v>
      </c>
      <c r="M9096" s="9">
        <f>SUBTOTAL(9,M9092:M9095)</f>
        <v>0</v>
      </c>
      <c r="N9096" s="9"/>
    </row>
    <row r="9097" spans="1:14" outlineLevel="2" x14ac:dyDescent="0.25">
      <c r="A9097" s="6" t="s">
        <v>18560</v>
      </c>
      <c r="B9097" s="6" t="s">
        <v>6354</v>
      </c>
      <c r="C9097" s="6" t="s">
        <v>18559</v>
      </c>
      <c r="D9097" s="7" t="s">
        <v>18431</v>
      </c>
      <c r="E9097" s="7" t="s">
        <v>18432</v>
      </c>
      <c r="F9097" s="7" t="s">
        <v>18433</v>
      </c>
      <c r="G9097" s="7" t="s">
        <v>8241</v>
      </c>
      <c r="H9097" s="7" t="s">
        <v>18561</v>
      </c>
      <c r="I9097" s="7">
        <v>159</v>
      </c>
      <c r="J9097" s="8">
        <v>820710</v>
      </c>
      <c r="K9097" s="9">
        <v>768908</v>
      </c>
      <c r="L9097" s="9">
        <f t="shared" ref="L9097:L9179" si="198">IF(I9097&gt;250,(0),(K9097*0.2))</f>
        <v>153781.6</v>
      </c>
      <c r="M9097" s="9">
        <f t="shared" ref="M9097:M9179" si="199">IF(I9097&lt;250,(0),(K9097*0.2))</f>
        <v>0</v>
      </c>
      <c r="N9097" s="9"/>
    </row>
    <row r="9098" spans="1:14" outlineLevel="2" x14ac:dyDescent="0.25">
      <c r="A9098" s="6" t="s">
        <v>18560</v>
      </c>
      <c r="B9098" s="6" t="s">
        <v>6355</v>
      </c>
      <c r="C9098" s="6" t="s">
        <v>18562</v>
      </c>
      <c r="D9098" s="7" t="s">
        <v>18431</v>
      </c>
      <c r="E9098" s="7" t="s">
        <v>18432</v>
      </c>
      <c r="F9098" s="7" t="s">
        <v>18433</v>
      </c>
      <c r="G9098" s="7" t="s">
        <v>8241</v>
      </c>
      <c r="H9098" s="7" t="s">
        <v>18561</v>
      </c>
      <c r="I9098" s="7">
        <v>100</v>
      </c>
      <c r="J9098" s="8">
        <v>245184</v>
      </c>
      <c r="K9098" s="9">
        <v>229708</v>
      </c>
      <c r="L9098" s="9">
        <f t="shared" si="198"/>
        <v>45941.600000000006</v>
      </c>
      <c r="M9098" s="9">
        <f t="shared" si="199"/>
        <v>0</v>
      </c>
      <c r="N9098" s="9"/>
    </row>
    <row r="9099" spans="1:14" outlineLevel="2" x14ac:dyDescent="0.25">
      <c r="A9099" s="6" t="s">
        <v>18560</v>
      </c>
      <c r="B9099" s="6" t="s">
        <v>6356</v>
      </c>
      <c r="C9099" s="6" t="s">
        <v>18563</v>
      </c>
      <c r="D9099" s="7" t="s">
        <v>18431</v>
      </c>
      <c r="E9099" s="7" t="s">
        <v>18432</v>
      </c>
      <c r="F9099" s="7" t="s">
        <v>18433</v>
      </c>
      <c r="G9099" s="7" t="s">
        <v>8241</v>
      </c>
      <c r="H9099" s="7" t="s">
        <v>18561</v>
      </c>
      <c r="I9099" s="7">
        <v>150</v>
      </c>
      <c r="J9099" s="8">
        <v>921767</v>
      </c>
      <c r="K9099" s="9">
        <v>863586</v>
      </c>
      <c r="L9099" s="9">
        <f t="shared" si="198"/>
        <v>172717.2</v>
      </c>
      <c r="M9099" s="9">
        <f t="shared" si="199"/>
        <v>0</v>
      </c>
      <c r="N9099" s="9"/>
    </row>
    <row r="9100" spans="1:14" outlineLevel="1" x14ac:dyDescent="0.25">
      <c r="A9100" s="19" t="s">
        <v>21984</v>
      </c>
      <c r="B9100" s="6"/>
      <c r="C9100" s="6"/>
      <c r="D9100" s="7"/>
      <c r="E9100" s="7"/>
      <c r="F9100" s="7"/>
      <c r="G9100" s="7"/>
      <c r="H9100" s="7"/>
      <c r="I9100" s="7">
        <f>SUBTOTAL(9,I9097:I9099)</f>
        <v>409</v>
      </c>
      <c r="J9100" s="8">
        <f>SUBTOTAL(9,J9097:J9099)</f>
        <v>1987661</v>
      </c>
      <c r="K9100" s="9">
        <f>SUBTOTAL(9,K9097:K9099)</f>
        <v>1862202</v>
      </c>
      <c r="L9100" s="9">
        <f>SUBTOTAL(9,L9097:L9099)</f>
        <v>372440.4</v>
      </c>
      <c r="M9100" s="9">
        <f>SUBTOTAL(9,M9097:M9099)</f>
        <v>0</v>
      </c>
      <c r="N9100" s="9"/>
    </row>
    <row r="9101" spans="1:14" outlineLevel="2" x14ac:dyDescent="0.25">
      <c r="A9101" s="6" t="s">
        <v>18565</v>
      </c>
      <c r="B9101" s="6" t="s">
        <v>6357</v>
      </c>
      <c r="C9101" s="6" t="s">
        <v>18564</v>
      </c>
      <c r="D9101" s="7" t="s">
        <v>18431</v>
      </c>
      <c r="E9101" s="7" t="s">
        <v>18432</v>
      </c>
      <c r="F9101" s="7" t="s">
        <v>18433</v>
      </c>
      <c r="G9101" s="7" t="s">
        <v>8241</v>
      </c>
      <c r="H9101" s="7" t="s">
        <v>18566</v>
      </c>
      <c r="I9101" s="7">
        <v>220</v>
      </c>
      <c r="J9101" s="8">
        <v>360351</v>
      </c>
      <c r="K9101" s="9">
        <v>337606</v>
      </c>
      <c r="L9101" s="9">
        <f t="shared" si="198"/>
        <v>67521.2</v>
      </c>
      <c r="M9101" s="9">
        <f t="shared" si="199"/>
        <v>0</v>
      </c>
      <c r="N9101" s="9"/>
    </row>
    <row r="9102" spans="1:14" outlineLevel="1" x14ac:dyDescent="0.25">
      <c r="A9102" s="19" t="s">
        <v>21985</v>
      </c>
      <c r="B9102" s="6"/>
      <c r="C9102" s="6"/>
      <c r="D9102" s="7"/>
      <c r="E9102" s="7"/>
      <c r="F9102" s="7"/>
      <c r="G9102" s="7"/>
      <c r="H9102" s="7"/>
      <c r="I9102" s="7">
        <f>SUBTOTAL(9,I9101:I9101)</f>
        <v>220</v>
      </c>
      <c r="J9102" s="8">
        <f>SUBTOTAL(9,J9101:J9101)</f>
        <v>360351</v>
      </c>
      <c r="K9102" s="9">
        <f>SUBTOTAL(9,K9101:K9101)</f>
        <v>337606</v>
      </c>
      <c r="L9102" s="9">
        <f>SUBTOTAL(9,L9101:L9101)</f>
        <v>67521.2</v>
      </c>
      <c r="M9102" s="9">
        <f>SUBTOTAL(9,M9101:M9101)</f>
        <v>0</v>
      </c>
      <c r="N9102" s="9"/>
    </row>
    <row r="9103" spans="1:14" outlineLevel="2" x14ac:dyDescent="0.25">
      <c r="A9103" s="6" t="s">
        <v>18568</v>
      </c>
      <c r="B9103" s="6" t="s">
        <v>6358</v>
      </c>
      <c r="C9103" s="6" t="s">
        <v>18567</v>
      </c>
      <c r="D9103" s="7" t="s">
        <v>18431</v>
      </c>
      <c r="E9103" s="7" t="s">
        <v>18432</v>
      </c>
      <c r="F9103" s="7" t="s">
        <v>18433</v>
      </c>
      <c r="G9103" s="7" t="s">
        <v>8241</v>
      </c>
      <c r="H9103" s="7" t="s">
        <v>18569</v>
      </c>
      <c r="I9103" s="7">
        <v>188</v>
      </c>
      <c r="J9103" s="8">
        <v>463435</v>
      </c>
      <c r="K9103" s="9">
        <v>434184</v>
      </c>
      <c r="L9103" s="9">
        <f t="shared" si="198"/>
        <v>86836.800000000003</v>
      </c>
      <c r="M9103" s="9">
        <f t="shared" si="199"/>
        <v>0</v>
      </c>
      <c r="N9103" s="9"/>
    </row>
    <row r="9104" spans="1:14" outlineLevel="1" x14ac:dyDescent="0.25">
      <c r="A9104" s="19" t="s">
        <v>21986</v>
      </c>
      <c r="B9104" s="6"/>
      <c r="C9104" s="6"/>
      <c r="D9104" s="7"/>
      <c r="E9104" s="7"/>
      <c r="F9104" s="7"/>
      <c r="G9104" s="7"/>
      <c r="H9104" s="7"/>
      <c r="I9104" s="7">
        <f>SUBTOTAL(9,I9103:I9103)</f>
        <v>188</v>
      </c>
      <c r="J9104" s="8">
        <f>SUBTOTAL(9,J9103:J9103)</f>
        <v>463435</v>
      </c>
      <c r="K9104" s="9">
        <f>SUBTOTAL(9,K9103:K9103)</f>
        <v>434184</v>
      </c>
      <c r="L9104" s="9">
        <f>SUBTOTAL(9,L9103:L9103)</f>
        <v>86836.800000000003</v>
      </c>
      <c r="M9104" s="9">
        <f>SUBTOTAL(9,M9103:M9103)</f>
        <v>0</v>
      </c>
      <c r="N9104" s="9"/>
    </row>
    <row r="9105" spans="1:14" outlineLevel="2" x14ac:dyDescent="0.25">
      <c r="A9105" s="6" t="s">
        <v>18571</v>
      </c>
      <c r="B9105" s="6" t="s">
        <v>6359</v>
      </c>
      <c r="C9105" s="6" t="s">
        <v>18570</v>
      </c>
      <c r="D9105" s="7" t="s">
        <v>18431</v>
      </c>
      <c r="E9105" s="7" t="s">
        <v>18432</v>
      </c>
      <c r="F9105" s="7" t="s">
        <v>18433</v>
      </c>
      <c r="G9105" s="7" t="s">
        <v>8241</v>
      </c>
      <c r="H9105" s="7" t="s">
        <v>18572</v>
      </c>
      <c r="I9105" s="7">
        <v>193</v>
      </c>
      <c r="J9105" s="8">
        <v>674514</v>
      </c>
      <c r="K9105" s="9">
        <v>631939</v>
      </c>
      <c r="L9105" s="9">
        <f t="shared" si="198"/>
        <v>126387.8</v>
      </c>
      <c r="M9105" s="9">
        <f t="shared" si="199"/>
        <v>0</v>
      </c>
      <c r="N9105" s="9"/>
    </row>
    <row r="9106" spans="1:14" outlineLevel="1" x14ac:dyDescent="0.25">
      <c r="A9106" s="19" t="s">
        <v>21987</v>
      </c>
      <c r="B9106" s="6"/>
      <c r="C9106" s="6"/>
      <c r="D9106" s="7"/>
      <c r="E9106" s="7"/>
      <c r="F9106" s="7"/>
      <c r="G9106" s="7"/>
      <c r="H9106" s="7"/>
      <c r="I9106" s="7">
        <f>SUBTOTAL(9,I9105:I9105)</f>
        <v>193</v>
      </c>
      <c r="J9106" s="8">
        <f>SUBTOTAL(9,J9105:J9105)</f>
        <v>674514</v>
      </c>
      <c r="K9106" s="9">
        <f>SUBTOTAL(9,K9105:K9105)</f>
        <v>631939</v>
      </c>
      <c r="L9106" s="9">
        <f>SUBTOTAL(9,L9105:L9105)</f>
        <v>126387.8</v>
      </c>
      <c r="M9106" s="9">
        <f>SUBTOTAL(9,M9105:M9105)</f>
        <v>0</v>
      </c>
      <c r="N9106" s="9"/>
    </row>
    <row r="9107" spans="1:14" outlineLevel="2" x14ac:dyDescent="0.25">
      <c r="A9107" s="6" t="s">
        <v>18574</v>
      </c>
      <c r="B9107" s="6" t="s">
        <v>6360</v>
      </c>
      <c r="C9107" s="6" t="s">
        <v>18573</v>
      </c>
      <c r="D9107" s="7" t="s">
        <v>18431</v>
      </c>
      <c r="E9107" s="7" t="s">
        <v>18432</v>
      </c>
      <c r="F9107" s="7" t="s">
        <v>18433</v>
      </c>
      <c r="G9107" s="7" t="s">
        <v>8241</v>
      </c>
      <c r="H9107" s="7" t="s">
        <v>18575</v>
      </c>
      <c r="I9107" s="7">
        <v>113</v>
      </c>
      <c r="J9107" s="8">
        <v>761022</v>
      </c>
      <c r="K9107" s="9">
        <v>712987</v>
      </c>
      <c r="L9107" s="9">
        <f t="shared" si="198"/>
        <v>142597.4</v>
      </c>
      <c r="M9107" s="9">
        <f t="shared" si="199"/>
        <v>0</v>
      </c>
      <c r="N9107" s="9"/>
    </row>
    <row r="9108" spans="1:14" outlineLevel="2" x14ac:dyDescent="0.25">
      <c r="A9108" s="6" t="s">
        <v>18574</v>
      </c>
      <c r="B9108" s="6" t="s">
        <v>6361</v>
      </c>
      <c r="C9108" s="6" t="s">
        <v>18576</v>
      </c>
      <c r="D9108" s="7" t="s">
        <v>18431</v>
      </c>
      <c r="E9108" s="7" t="s">
        <v>18432</v>
      </c>
      <c r="F9108" s="7" t="s">
        <v>18433</v>
      </c>
      <c r="G9108" s="7" t="s">
        <v>8241</v>
      </c>
      <c r="H9108" s="7" t="s">
        <v>18575</v>
      </c>
      <c r="I9108" s="7">
        <v>93</v>
      </c>
      <c r="J9108" s="8">
        <v>599475</v>
      </c>
      <c r="K9108" s="9">
        <v>561637</v>
      </c>
      <c r="L9108" s="9">
        <f t="shared" si="198"/>
        <v>112327.40000000001</v>
      </c>
      <c r="M9108" s="9">
        <f t="shared" si="199"/>
        <v>0</v>
      </c>
      <c r="N9108" s="9"/>
    </row>
    <row r="9109" spans="1:14" outlineLevel="2" x14ac:dyDescent="0.25">
      <c r="A9109" s="6" t="s">
        <v>18574</v>
      </c>
      <c r="B9109" s="6" t="s">
        <v>6362</v>
      </c>
      <c r="C9109" s="6" t="s">
        <v>18577</v>
      </c>
      <c r="D9109" s="7" t="s">
        <v>18431</v>
      </c>
      <c r="E9109" s="7" t="s">
        <v>18432</v>
      </c>
      <c r="F9109" s="7" t="s">
        <v>18433</v>
      </c>
      <c r="G9109" s="7" t="s">
        <v>8241</v>
      </c>
      <c r="H9109" s="7" t="s">
        <v>18575</v>
      </c>
      <c r="I9109" s="7">
        <v>80</v>
      </c>
      <c r="J9109" s="8">
        <v>357754</v>
      </c>
      <c r="K9109" s="9">
        <v>335173</v>
      </c>
      <c r="L9109" s="9">
        <f t="shared" si="198"/>
        <v>67034.600000000006</v>
      </c>
      <c r="M9109" s="9">
        <f t="shared" si="199"/>
        <v>0</v>
      </c>
      <c r="N9109" s="9"/>
    </row>
    <row r="9110" spans="1:14" outlineLevel="2" x14ac:dyDescent="0.25">
      <c r="A9110" s="6" t="s">
        <v>18574</v>
      </c>
      <c r="B9110" s="6" t="s">
        <v>6363</v>
      </c>
      <c r="C9110" s="6" t="s">
        <v>18578</v>
      </c>
      <c r="D9110" s="7" t="s">
        <v>18431</v>
      </c>
      <c r="E9110" s="7" t="s">
        <v>18432</v>
      </c>
      <c r="F9110" s="7" t="s">
        <v>18433</v>
      </c>
      <c r="G9110" s="7" t="s">
        <v>8241</v>
      </c>
      <c r="H9110" s="7" t="s">
        <v>18575</v>
      </c>
      <c r="I9110" s="7">
        <v>80</v>
      </c>
      <c r="J9110" s="8">
        <v>516912</v>
      </c>
      <c r="K9110" s="9">
        <v>484285</v>
      </c>
      <c r="L9110" s="9">
        <f t="shared" si="198"/>
        <v>96857</v>
      </c>
      <c r="M9110" s="9">
        <f t="shared" si="199"/>
        <v>0</v>
      </c>
      <c r="N9110" s="9"/>
    </row>
    <row r="9111" spans="1:14" outlineLevel="2" x14ac:dyDescent="0.25">
      <c r="A9111" s="6" t="s">
        <v>18574</v>
      </c>
      <c r="B9111" s="6" t="s">
        <v>6364</v>
      </c>
      <c r="C9111" s="6" t="s">
        <v>18579</v>
      </c>
      <c r="D9111" s="7" t="s">
        <v>18431</v>
      </c>
      <c r="E9111" s="7" t="s">
        <v>18432</v>
      </c>
      <c r="F9111" s="7" t="s">
        <v>18433</v>
      </c>
      <c r="G9111" s="7" t="s">
        <v>8241</v>
      </c>
      <c r="H9111" s="7" t="s">
        <v>18575</v>
      </c>
      <c r="I9111" s="7">
        <v>100</v>
      </c>
      <c r="J9111" s="8">
        <v>260763</v>
      </c>
      <c r="K9111" s="9">
        <v>244304</v>
      </c>
      <c r="L9111" s="9">
        <f t="shared" si="198"/>
        <v>48860.800000000003</v>
      </c>
      <c r="M9111" s="9">
        <f t="shared" si="199"/>
        <v>0</v>
      </c>
      <c r="N9111" s="9"/>
    </row>
    <row r="9112" spans="1:14" outlineLevel="1" x14ac:dyDescent="0.25">
      <c r="A9112" s="19" t="s">
        <v>21988</v>
      </c>
      <c r="B9112" s="6"/>
      <c r="C9112" s="6"/>
      <c r="D9112" s="7"/>
      <c r="E9112" s="7"/>
      <c r="F9112" s="7"/>
      <c r="G9112" s="7"/>
      <c r="H9112" s="7"/>
      <c r="I9112" s="7">
        <f>SUBTOTAL(9,I9107:I9111)</f>
        <v>466</v>
      </c>
      <c r="J9112" s="8">
        <f>SUBTOTAL(9,J9107:J9111)</f>
        <v>2495926</v>
      </c>
      <c r="K9112" s="9">
        <f>SUBTOTAL(9,K9107:K9111)</f>
        <v>2338386</v>
      </c>
      <c r="L9112" s="9">
        <f>SUBTOTAL(9,L9107:L9111)</f>
        <v>467677.2</v>
      </c>
      <c r="M9112" s="9">
        <f>SUBTOTAL(9,M9107:M9111)</f>
        <v>0</v>
      </c>
      <c r="N9112" s="9"/>
    </row>
    <row r="9113" spans="1:14" outlineLevel="2" x14ac:dyDescent="0.25">
      <c r="A9113" s="6" t="s">
        <v>18581</v>
      </c>
      <c r="B9113" s="6" t="s">
        <v>6365</v>
      </c>
      <c r="C9113" s="6" t="s">
        <v>18580</v>
      </c>
      <c r="D9113" s="7" t="s">
        <v>18431</v>
      </c>
      <c r="E9113" s="7" t="s">
        <v>18432</v>
      </c>
      <c r="F9113" s="7" t="s">
        <v>18433</v>
      </c>
      <c r="G9113" s="7" t="s">
        <v>8241</v>
      </c>
      <c r="H9113" s="7" t="s">
        <v>18582</v>
      </c>
      <c r="I9113" s="7">
        <v>104</v>
      </c>
      <c r="J9113" s="8">
        <v>199078</v>
      </c>
      <c r="K9113" s="9">
        <v>186512</v>
      </c>
      <c r="L9113" s="9">
        <f t="shared" si="198"/>
        <v>37302.400000000001</v>
      </c>
      <c r="M9113" s="9">
        <f t="shared" si="199"/>
        <v>0</v>
      </c>
      <c r="N9113" s="9"/>
    </row>
    <row r="9114" spans="1:14" outlineLevel="1" x14ac:dyDescent="0.25">
      <c r="A9114" s="19" t="s">
        <v>21989</v>
      </c>
      <c r="B9114" s="6"/>
      <c r="C9114" s="6"/>
      <c r="D9114" s="7"/>
      <c r="E9114" s="7"/>
      <c r="F9114" s="7"/>
      <c r="G9114" s="7"/>
      <c r="H9114" s="7"/>
      <c r="I9114" s="7">
        <f>SUBTOTAL(9,I9113:I9113)</f>
        <v>104</v>
      </c>
      <c r="J9114" s="8">
        <f>SUBTOTAL(9,J9113:J9113)</f>
        <v>199078</v>
      </c>
      <c r="K9114" s="9">
        <f>SUBTOTAL(9,K9113:K9113)</f>
        <v>186512</v>
      </c>
      <c r="L9114" s="9">
        <f>SUBTOTAL(9,L9113:L9113)</f>
        <v>37302.400000000001</v>
      </c>
      <c r="M9114" s="9">
        <f>SUBTOTAL(9,M9113:M9113)</f>
        <v>0</v>
      </c>
      <c r="N9114" s="9"/>
    </row>
    <row r="9115" spans="1:14" outlineLevel="2" x14ac:dyDescent="0.25">
      <c r="A9115" s="6" t="s">
        <v>18584</v>
      </c>
      <c r="B9115" s="6" t="s">
        <v>6366</v>
      </c>
      <c r="C9115" s="6" t="s">
        <v>18583</v>
      </c>
      <c r="D9115" s="7" t="s">
        <v>18431</v>
      </c>
      <c r="E9115" s="7" t="s">
        <v>18432</v>
      </c>
      <c r="F9115" s="7" t="s">
        <v>18433</v>
      </c>
      <c r="G9115" s="7" t="s">
        <v>8241</v>
      </c>
      <c r="H9115" s="7" t="s">
        <v>18585</v>
      </c>
      <c r="I9115" s="7">
        <v>309</v>
      </c>
      <c r="J9115" s="8">
        <v>947670</v>
      </c>
      <c r="K9115" s="9">
        <v>887854</v>
      </c>
      <c r="L9115" s="9">
        <f t="shared" si="198"/>
        <v>0</v>
      </c>
      <c r="M9115" s="9">
        <f t="shared" si="199"/>
        <v>177570.80000000002</v>
      </c>
      <c r="N9115" s="9"/>
    </row>
    <row r="9116" spans="1:14" outlineLevel="1" x14ac:dyDescent="0.25">
      <c r="A9116" s="19" t="s">
        <v>21990</v>
      </c>
      <c r="B9116" s="6"/>
      <c r="C9116" s="6"/>
      <c r="D9116" s="7"/>
      <c r="E9116" s="7"/>
      <c r="F9116" s="7"/>
      <c r="G9116" s="7"/>
      <c r="H9116" s="7"/>
      <c r="I9116" s="7">
        <f>SUBTOTAL(9,I9115:I9115)</f>
        <v>309</v>
      </c>
      <c r="J9116" s="8">
        <f>SUBTOTAL(9,J9115:J9115)</f>
        <v>947670</v>
      </c>
      <c r="K9116" s="9">
        <f>SUBTOTAL(9,K9115:K9115)</f>
        <v>887854</v>
      </c>
      <c r="L9116" s="9">
        <f>SUBTOTAL(9,L9115:L9115)</f>
        <v>0</v>
      </c>
      <c r="M9116" s="9">
        <f>SUBTOTAL(9,M9115:M9115)</f>
        <v>177570.80000000002</v>
      </c>
      <c r="N9116" s="9"/>
    </row>
    <row r="9117" spans="1:14" outlineLevel="2" x14ac:dyDescent="0.25">
      <c r="A9117" s="6" t="s">
        <v>18587</v>
      </c>
      <c r="B9117" s="6" t="s">
        <v>6367</v>
      </c>
      <c r="C9117" s="6" t="s">
        <v>18586</v>
      </c>
      <c r="D9117" s="7" t="s">
        <v>18431</v>
      </c>
      <c r="E9117" s="7" t="s">
        <v>18432</v>
      </c>
      <c r="F9117" s="7" t="s">
        <v>18433</v>
      </c>
      <c r="G9117" s="7" t="s">
        <v>8241</v>
      </c>
      <c r="H9117" s="7" t="s">
        <v>18588</v>
      </c>
      <c r="I9117" s="7">
        <v>238</v>
      </c>
      <c r="J9117" s="8">
        <v>749704</v>
      </c>
      <c r="K9117" s="9">
        <v>702384</v>
      </c>
      <c r="L9117" s="9">
        <f t="shared" si="198"/>
        <v>140476.80000000002</v>
      </c>
      <c r="M9117" s="9">
        <f t="shared" si="199"/>
        <v>0</v>
      </c>
      <c r="N9117" s="9"/>
    </row>
    <row r="9118" spans="1:14" outlineLevel="1" x14ac:dyDescent="0.25">
      <c r="A9118" s="19" t="s">
        <v>21991</v>
      </c>
      <c r="B9118" s="6"/>
      <c r="C9118" s="6"/>
      <c r="D9118" s="7"/>
      <c r="E9118" s="7"/>
      <c r="F9118" s="7"/>
      <c r="G9118" s="7"/>
      <c r="H9118" s="7"/>
      <c r="I9118" s="7">
        <f>SUBTOTAL(9,I9117:I9117)</f>
        <v>238</v>
      </c>
      <c r="J9118" s="8">
        <f>SUBTOTAL(9,J9117:J9117)</f>
        <v>749704</v>
      </c>
      <c r="K9118" s="9">
        <f>SUBTOTAL(9,K9117:K9117)</f>
        <v>702384</v>
      </c>
      <c r="L9118" s="9">
        <f>SUBTOTAL(9,L9117:L9117)</f>
        <v>140476.80000000002</v>
      </c>
      <c r="M9118" s="9">
        <f>SUBTOTAL(9,M9117:M9117)</f>
        <v>0</v>
      </c>
      <c r="N9118" s="9"/>
    </row>
    <row r="9119" spans="1:14" outlineLevel="2" x14ac:dyDescent="0.25">
      <c r="A9119" s="6" t="s">
        <v>18590</v>
      </c>
      <c r="B9119" s="6" t="s">
        <v>6368</v>
      </c>
      <c r="C9119" s="6" t="s">
        <v>18589</v>
      </c>
      <c r="D9119" s="7" t="s">
        <v>18431</v>
      </c>
      <c r="E9119" s="7" t="s">
        <v>18432</v>
      </c>
      <c r="F9119" s="7" t="s">
        <v>18433</v>
      </c>
      <c r="G9119" s="7" t="s">
        <v>8241</v>
      </c>
      <c r="H9119" s="7" t="s">
        <v>18591</v>
      </c>
      <c r="I9119" s="7">
        <v>111</v>
      </c>
      <c r="J9119" s="8">
        <v>271676</v>
      </c>
      <c r="K9119" s="9">
        <v>254528</v>
      </c>
      <c r="L9119" s="9">
        <f t="shared" si="198"/>
        <v>50905.600000000006</v>
      </c>
      <c r="M9119" s="9">
        <f t="shared" si="199"/>
        <v>0</v>
      </c>
      <c r="N9119" s="9"/>
    </row>
    <row r="9120" spans="1:14" outlineLevel="1" x14ac:dyDescent="0.25">
      <c r="A9120" s="19" t="s">
        <v>21992</v>
      </c>
      <c r="B9120" s="6"/>
      <c r="C9120" s="6"/>
      <c r="D9120" s="7"/>
      <c r="E9120" s="7"/>
      <c r="F9120" s="7"/>
      <c r="G9120" s="7"/>
      <c r="H9120" s="7"/>
      <c r="I9120" s="7">
        <f>SUBTOTAL(9,I9119:I9119)</f>
        <v>111</v>
      </c>
      <c r="J9120" s="8">
        <f>SUBTOTAL(9,J9119:J9119)</f>
        <v>271676</v>
      </c>
      <c r="K9120" s="9">
        <f>SUBTOTAL(9,K9119:K9119)</f>
        <v>254528</v>
      </c>
      <c r="L9120" s="9">
        <f>SUBTOTAL(9,L9119:L9119)</f>
        <v>50905.600000000006</v>
      </c>
      <c r="M9120" s="9">
        <f>SUBTOTAL(9,M9119:M9119)</f>
        <v>0</v>
      </c>
      <c r="N9120" s="9"/>
    </row>
    <row r="9121" spans="1:14" outlineLevel="2" x14ac:dyDescent="0.25">
      <c r="A9121" s="6" t="s">
        <v>18593</v>
      </c>
      <c r="B9121" s="6" t="s">
        <v>6369</v>
      </c>
      <c r="C9121" s="6" t="s">
        <v>18592</v>
      </c>
      <c r="D9121" s="7" t="s">
        <v>18431</v>
      </c>
      <c r="E9121" s="7" t="s">
        <v>18432</v>
      </c>
      <c r="F9121" s="7" t="s">
        <v>18433</v>
      </c>
      <c r="G9121" s="7" t="s">
        <v>8241</v>
      </c>
      <c r="H9121" s="7" t="s">
        <v>18594</v>
      </c>
      <c r="I9121" s="7">
        <v>28</v>
      </c>
      <c r="J9121" s="8">
        <v>74103</v>
      </c>
      <c r="K9121" s="9">
        <v>69426</v>
      </c>
      <c r="L9121" s="9">
        <f t="shared" si="198"/>
        <v>13885.2</v>
      </c>
      <c r="M9121" s="9">
        <f t="shared" si="199"/>
        <v>0</v>
      </c>
      <c r="N9121" s="9"/>
    </row>
    <row r="9122" spans="1:14" outlineLevel="1" x14ac:dyDescent="0.25">
      <c r="A9122" s="19" t="s">
        <v>21993</v>
      </c>
      <c r="B9122" s="6"/>
      <c r="C9122" s="6"/>
      <c r="D9122" s="7"/>
      <c r="E9122" s="7"/>
      <c r="F9122" s="7"/>
      <c r="G9122" s="7"/>
      <c r="H9122" s="7"/>
      <c r="I9122" s="7">
        <f>SUBTOTAL(9,I9121:I9121)</f>
        <v>28</v>
      </c>
      <c r="J9122" s="8">
        <f>SUBTOTAL(9,J9121:J9121)</f>
        <v>74103</v>
      </c>
      <c r="K9122" s="9">
        <f>SUBTOTAL(9,K9121:K9121)</f>
        <v>69426</v>
      </c>
      <c r="L9122" s="9">
        <f>SUBTOTAL(9,L9121:L9121)</f>
        <v>13885.2</v>
      </c>
      <c r="M9122" s="9">
        <f>SUBTOTAL(9,M9121:M9121)</f>
        <v>0</v>
      </c>
      <c r="N9122" s="9"/>
    </row>
    <row r="9123" spans="1:14" outlineLevel="2" x14ac:dyDescent="0.25">
      <c r="A9123" s="6" t="s">
        <v>18596</v>
      </c>
      <c r="B9123" s="6" t="s">
        <v>6370</v>
      </c>
      <c r="C9123" s="6" t="s">
        <v>18595</v>
      </c>
      <c r="D9123" s="7" t="s">
        <v>18431</v>
      </c>
      <c r="E9123" s="7" t="s">
        <v>18432</v>
      </c>
      <c r="F9123" s="7" t="s">
        <v>18433</v>
      </c>
      <c r="G9123" s="7" t="s">
        <v>8241</v>
      </c>
      <c r="H9123" s="7" t="s">
        <v>18597</v>
      </c>
      <c r="I9123" s="7">
        <v>80</v>
      </c>
      <c r="J9123" s="8">
        <v>172250</v>
      </c>
      <c r="K9123" s="9">
        <v>161378</v>
      </c>
      <c r="L9123" s="9">
        <f t="shared" si="198"/>
        <v>32275.600000000002</v>
      </c>
      <c r="M9123" s="9">
        <f t="shared" si="199"/>
        <v>0</v>
      </c>
      <c r="N9123" s="9"/>
    </row>
    <row r="9124" spans="1:14" outlineLevel="1" x14ac:dyDescent="0.25">
      <c r="A9124" s="19" t="s">
        <v>21994</v>
      </c>
      <c r="B9124" s="6"/>
      <c r="C9124" s="6"/>
      <c r="D9124" s="7"/>
      <c r="E9124" s="7"/>
      <c r="F9124" s="7"/>
      <c r="G9124" s="7"/>
      <c r="H9124" s="7"/>
      <c r="I9124" s="7">
        <f>SUBTOTAL(9,I9123:I9123)</f>
        <v>80</v>
      </c>
      <c r="J9124" s="8">
        <f>SUBTOTAL(9,J9123:J9123)</f>
        <v>172250</v>
      </c>
      <c r="K9124" s="9">
        <f>SUBTOTAL(9,K9123:K9123)</f>
        <v>161378</v>
      </c>
      <c r="L9124" s="9">
        <f>SUBTOTAL(9,L9123:L9123)</f>
        <v>32275.600000000002</v>
      </c>
      <c r="M9124" s="9">
        <f>SUBTOTAL(9,M9123:M9123)</f>
        <v>0</v>
      </c>
      <c r="N9124" s="9"/>
    </row>
    <row r="9125" spans="1:14" outlineLevel="2" x14ac:dyDescent="0.25">
      <c r="A9125" s="6" t="s">
        <v>18599</v>
      </c>
      <c r="B9125" s="6" t="s">
        <v>6371</v>
      </c>
      <c r="C9125" s="6" t="s">
        <v>18598</v>
      </c>
      <c r="D9125" s="7" t="s">
        <v>16294</v>
      </c>
      <c r="E9125" s="7" t="s">
        <v>16295</v>
      </c>
      <c r="F9125" s="7" t="s">
        <v>16296</v>
      </c>
      <c r="G9125" s="7" t="s">
        <v>6706</v>
      </c>
      <c r="H9125" s="7" t="s">
        <v>18600</v>
      </c>
      <c r="I9125" s="7">
        <v>300</v>
      </c>
      <c r="J9125" s="8">
        <v>1680342</v>
      </c>
      <c r="K9125" s="9">
        <v>1574281</v>
      </c>
      <c r="L9125" s="9">
        <f t="shared" si="198"/>
        <v>0</v>
      </c>
      <c r="M9125" s="9">
        <f t="shared" si="199"/>
        <v>314856.2</v>
      </c>
      <c r="N9125" s="9"/>
    </row>
    <row r="9126" spans="1:14" outlineLevel="2" x14ac:dyDescent="0.25">
      <c r="A9126" s="6" t="s">
        <v>18599</v>
      </c>
      <c r="B9126" s="6" t="s">
        <v>6372</v>
      </c>
      <c r="C9126" s="6" t="s">
        <v>18601</v>
      </c>
      <c r="D9126" s="7" t="s">
        <v>16294</v>
      </c>
      <c r="E9126" s="7" t="s">
        <v>16295</v>
      </c>
      <c r="F9126" s="7" t="s">
        <v>16296</v>
      </c>
      <c r="G9126" s="7" t="s">
        <v>6706</v>
      </c>
      <c r="H9126" s="7" t="s">
        <v>18600</v>
      </c>
      <c r="I9126" s="7">
        <v>304</v>
      </c>
      <c r="J9126" s="8">
        <v>1817726</v>
      </c>
      <c r="K9126" s="9">
        <v>1702993</v>
      </c>
      <c r="L9126" s="9">
        <f t="shared" si="198"/>
        <v>0</v>
      </c>
      <c r="M9126" s="9">
        <f t="shared" si="199"/>
        <v>340598.60000000003</v>
      </c>
      <c r="N9126" s="9"/>
    </row>
    <row r="9127" spans="1:14" outlineLevel="2" x14ac:dyDescent="0.25">
      <c r="A9127" s="6" t="s">
        <v>18599</v>
      </c>
      <c r="B9127" s="6" t="s">
        <v>6373</v>
      </c>
      <c r="C9127" s="6" t="s">
        <v>18602</v>
      </c>
      <c r="D9127" s="7" t="s">
        <v>16294</v>
      </c>
      <c r="E9127" s="7" t="s">
        <v>16295</v>
      </c>
      <c r="F9127" s="7" t="s">
        <v>16296</v>
      </c>
      <c r="G9127" s="7" t="s">
        <v>6706</v>
      </c>
      <c r="H9127" s="7" t="s">
        <v>18600</v>
      </c>
      <c r="I9127" s="7">
        <v>366</v>
      </c>
      <c r="J9127" s="8">
        <v>2556496</v>
      </c>
      <c r="K9127" s="9">
        <v>2395133</v>
      </c>
      <c r="L9127" s="9">
        <f t="shared" si="198"/>
        <v>0</v>
      </c>
      <c r="M9127" s="9">
        <f t="shared" si="199"/>
        <v>479026.60000000003</v>
      </c>
      <c r="N9127" s="9"/>
    </row>
    <row r="9128" spans="1:14" outlineLevel="2" x14ac:dyDescent="0.25">
      <c r="A9128" s="6" t="s">
        <v>18599</v>
      </c>
      <c r="B9128" s="6" t="s">
        <v>6374</v>
      </c>
      <c r="C9128" s="6" t="s">
        <v>18603</v>
      </c>
      <c r="D9128" s="7" t="s">
        <v>16294</v>
      </c>
      <c r="E9128" s="7" t="s">
        <v>16295</v>
      </c>
      <c r="F9128" s="7" t="s">
        <v>16296</v>
      </c>
      <c r="G9128" s="7" t="s">
        <v>6706</v>
      </c>
      <c r="H9128" s="7" t="s">
        <v>18600</v>
      </c>
      <c r="I9128" s="7">
        <v>279</v>
      </c>
      <c r="J9128" s="8">
        <v>1906488</v>
      </c>
      <c r="K9128" s="9">
        <v>1786153</v>
      </c>
      <c r="L9128" s="9">
        <f t="shared" si="198"/>
        <v>0</v>
      </c>
      <c r="M9128" s="9">
        <f t="shared" si="199"/>
        <v>357230.60000000003</v>
      </c>
      <c r="N9128" s="9"/>
    </row>
    <row r="9129" spans="1:14" outlineLevel="2" x14ac:dyDescent="0.25">
      <c r="A9129" s="6" t="s">
        <v>18599</v>
      </c>
      <c r="B9129" s="6" t="s">
        <v>6375</v>
      </c>
      <c r="C9129" s="6" t="s">
        <v>18604</v>
      </c>
      <c r="D9129" s="7" t="s">
        <v>16294</v>
      </c>
      <c r="E9129" s="7" t="s">
        <v>16295</v>
      </c>
      <c r="F9129" s="7" t="s">
        <v>16296</v>
      </c>
      <c r="G9129" s="7" t="s">
        <v>6706</v>
      </c>
      <c r="H9129" s="7" t="s">
        <v>18600</v>
      </c>
      <c r="I9129" s="7">
        <v>222</v>
      </c>
      <c r="J9129" s="8">
        <v>1685302</v>
      </c>
      <c r="K9129" s="9">
        <v>1578928</v>
      </c>
      <c r="L9129" s="9">
        <f t="shared" si="198"/>
        <v>315785.60000000003</v>
      </c>
      <c r="M9129" s="9">
        <f t="shared" si="199"/>
        <v>0</v>
      </c>
      <c r="N9129" s="9"/>
    </row>
    <row r="9130" spans="1:14" outlineLevel="2" x14ac:dyDescent="0.25">
      <c r="A9130" s="6" t="s">
        <v>18599</v>
      </c>
      <c r="B9130" s="6" t="s">
        <v>6376</v>
      </c>
      <c r="C9130" s="6" t="s">
        <v>18605</v>
      </c>
      <c r="D9130" s="7" t="s">
        <v>16294</v>
      </c>
      <c r="E9130" s="7" t="s">
        <v>16295</v>
      </c>
      <c r="F9130" s="7" t="s">
        <v>16296</v>
      </c>
      <c r="G9130" s="7" t="s">
        <v>6706</v>
      </c>
      <c r="H9130" s="7" t="s">
        <v>18600</v>
      </c>
      <c r="I9130" s="7">
        <v>136</v>
      </c>
      <c r="J9130" s="8">
        <v>1553118</v>
      </c>
      <c r="K9130" s="9">
        <v>1455087</v>
      </c>
      <c r="L9130" s="9">
        <f t="shared" si="198"/>
        <v>291017.40000000002</v>
      </c>
      <c r="M9130" s="9">
        <f t="shared" si="199"/>
        <v>0</v>
      </c>
      <c r="N9130" s="9"/>
    </row>
    <row r="9131" spans="1:14" outlineLevel="2" x14ac:dyDescent="0.25">
      <c r="A9131" s="6" t="s">
        <v>18599</v>
      </c>
      <c r="B9131" s="6" t="s">
        <v>6377</v>
      </c>
      <c r="C9131" s="6" t="s">
        <v>18606</v>
      </c>
      <c r="D9131" s="7" t="s">
        <v>16294</v>
      </c>
      <c r="E9131" s="7" t="s">
        <v>16295</v>
      </c>
      <c r="F9131" s="7" t="s">
        <v>16296</v>
      </c>
      <c r="G9131" s="7" t="s">
        <v>6706</v>
      </c>
      <c r="H9131" s="7" t="s">
        <v>18600</v>
      </c>
      <c r="I9131" s="7">
        <v>294</v>
      </c>
      <c r="J9131" s="8">
        <v>2394371</v>
      </c>
      <c r="K9131" s="9">
        <v>2243241</v>
      </c>
      <c r="L9131" s="9">
        <f t="shared" si="198"/>
        <v>0</v>
      </c>
      <c r="M9131" s="9">
        <f t="shared" si="199"/>
        <v>448648.2</v>
      </c>
      <c r="N9131" s="9"/>
    </row>
    <row r="9132" spans="1:14" outlineLevel="2" x14ac:dyDescent="0.25">
      <c r="A9132" s="6" t="s">
        <v>18599</v>
      </c>
      <c r="B9132" s="6" t="s">
        <v>6378</v>
      </c>
      <c r="C9132" s="6" t="s">
        <v>18607</v>
      </c>
      <c r="D9132" s="7" t="s">
        <v>16294</v>
      </c>
      <c r="E9132" s="7" t="s">
        <v>16295</v>
      </c>
      <c r="F9132" s="7" t="s">
        <v>16296</v>
      </c>
      <c r="G9132" s="7" t="s">
        <v>6706</v>
      </c>
      <c r="H9132" s="7" t="s">
        <v>18600</v>
      </c>
      <c r="I9132" s="7">
        <v>234</v>
      </c>
      <c r="J9132" s="8">
        <v>2545118</v>
      </c>
      <c r="K9132" s="9">
        <v>2384473</v>
      </c>
      <c r="L9132" s="9">
        <f t="shared" si="198"/>
        <v>476894.60000000003</v>
      </c>
      <c r="M9132" s="9">
        <f t="shared" si="199"/>
        <v>0</v>
      </c>
      <c r="N9132" s="9"/>
    </row>
    <row r="9133" spans="1:14" outlineLevel="2" x14ac:dyDescent="0.25">
      <c r="A9133" s="6" t="s">
        <v>18599</v>
      </c>
      <c r="B9133" s="6" t="s">
        <v>6379</v>
      </c>
      <c r="C9133" s="6" t="s">
        <v>18608</v>
      </c>
      <c r="D9133" s="7" t="s">
        <v>16294</v>
      </c>
      <c r="E9133" s="7" t="s">
        <v>16295</v>
      </c>
      <c r="F9133" s="7" t="s">
        <v>16296</v>
      </c>
      <c r="G9133" s="7" t="s">
        <v>6706</v>
      </c>
      <c r="H9133" s="7" t="s">
        <v>18600</v>
      </c>
      <c r="I9133" s="7">
        <v>414</v>
      </c>
      <c r="J9133" s="8">
        <v>2837019</v>
      </c>
      <c r="K9133" s="9">
        <v>2657950</v>
      </c>
      <c r="L9133" s="9">
        <f t="shared" si="198"/>
        <v>0</v>
      </c>
      <c r="M9133" s="9">
        <f t="shared" si="199"/>
        <v>531590</v>
      </c>
      <c r="N9133" s="9"/>
    </row>
    <row r="9134" spans="1:14" outlineLevel="2" x14ac:dyDescent="0.25">
      <c r="A9134" s="6" t="s">
        <v>18599</v>
      </c>
      <c r="B9134" s="6" t="s">
        <v>6380</v>
      </c>
      <c r="C9134" s="6" t="s">
        <v>18609</v>
      </c>
      <c r="D9134" s="7" t="s">
        <v>16294</v>
      </c>
      <c r="E9134" s="7" t="s">
        <v>16295</v>
      </c>
      <c r="F9134" s="7" t="s">
        <v>16296</v>
      </c>
      <c r="G9134" s="7" t="s">
        <v>6706</v>
      </c>
      <c r="H9134" s="7" t="s">
        <v>18600</v>
      </c>
      <c r="I9134" s="7">
        <v>376</v>
      </c>
      <c r="J9134" s="8">
        <v>2590902</v>
      </c>
      <c r="K9134" s="9">
        <v>2427367</v>
      </c>
      <c r="L9134" s="9">
        <f t="shared" si="198"/>
        <v>0</v>
      </c>
      <c r="M9134" s="9">
        <f t="shared" si="199"/>
        <v>485473.4</v>
      </c>
      <c r="N9134" s="9"/>
    </row>
    <row r="9135" spans="1:14" outlineLevel="2" x14ac:dyDescent="0.25">
      <c r="A9135" s="6" t="s">
        <v>18599</v>
      </c>
      <c r="B9135" s="6" t="s">
        <v>6381</v>
      </c>
      <c r="C9135" s="6" t="s">
        <v>18610</v>
      </c>
      <c r="D9135" s="7" t="s">
        <v>16294</v>
      </c>
      <c r="E9135" s="7" t="s">
        <v>16295</v>
      </c>
      <c r="F9135" s="7" t="s">
        <v>16296</v>
      </c>
      <c r="G9135" s="7" t="s">
        <v>6706</v>
      </c>
      <c r="H9135" s="7" t="s">
        <v>18600</v>
      </c>
      <c r="I9135" s="7">
        <v>77</v>
      </c>
      <c r="J9135" s="8">
        <v>481486</v>
      </c>
      <c r="K9135" s="9">
        <v>451095</v>
      </c>
      <c r="L9135" s="9">
        <f t="shared" si="198"/>
        <v>90219</v>
      </c>
      <c r="M9135" s="9">
        <f t="shared" si="199"/>
        <v>0</v>
      </c>
      <c r="N9135" s="9"/>
    </row>
    <row r="9136" spans="1:14" outlineLevel="2" x14ac:dyDescent="0.25">
      <c r="A9136" s="6" t="s">
        <v>18599</v>
      </c>
      <c r="B9136" s="6" t="s">
        <v>6382</v>
      </c>
      <c r="C9136" s="6" t="s">
        <v>18611</v>
      </c>
      <c r="D9136" s="7" t="s">
        <v>16294</v>
      </c>
      <c r="E9136" s="7" t="s">
        <v>16295</v>
      </c>
      <c r="F9136" s="7" t="s">
        <v>16296</v>
      </c>
      <c r="G9136" s="7" t="s">
        <v>6706</v>
      </c>
      <c r="H9136" s="7" t="s">
        <v>18600</v>
      </c>
      <c r="I9136" s="7">
        <v>10</v>
      </c>
      <c r="J9136" s="8">
        <v>52046</v>
      </c>
      <c r="K9136" s="9">
        <v>48761</v>
      </c>
      <c r="L9136" s="9">
        <f t="shared" si="198"/>
        <v>9752.2000000000007</v>
      </c>
      <c r="M9136" s="9">
        <f t="shared" si="199"/>
        <v>0</v>
      </c>
      <c r="N9136" s="9"/>
    </row>
    <row r="9137" spans="1:14" outlineLevel="1" x14ac:dyDescent="0.25">
      <c r="A9137" s="19" t="s">
        <v>21995</v>
      </c>
      <c r="B9137" s="6"/>
      <c r="C9137" s="6"/>
      <c r="D9137" s="7"/>
      <c r="E9137" s="7"/>
      <c r="F9137" s="7"/>
      <c r="G9137" s="7"/>
      <c r="H9137" s="7"/>
      <c r="I9137" s="7">
        <f>SUBTOTAL(9,I9125:I9136)</f>
        <v>3012</v>
      </c>
      <c r="J9137" s="8">
        <f>SUBTOTAL(9,J9125:J9136)</f>
        <v>22100414</v>
      </c>
      <c r="K9137" s="9">
        <f>SUBTOTAL(9,K9125:K9136)</f>
        <v>20705462</v>
      </c>
      <c r="L9137" s="9">
        <f>SUBTOTAL(9,L9125:L9136)</f>
        <v>1183668.8</v>
      </c>
      <c r="M9137" s="9">
        <f>SUBTOTAL(9,M9125:M9136)</f>
        <v>2957423.6</v>
      </c>
      <c r="N9137" s="9"/>
    </row>
    <row r="9138" spans="1:14" outlineLevel="2" x14ac:dyDescent="0.25">
      <c r="A9138" s="6" t="s">
        <v>18613</v>
      </c>
      <c r="B9138" s="6" t="s">
        <v>6383</v>
      </c>
      <c r="C9138" s="6" t="s">
        <v>18612</v>
      </c>
      <c r="D9138" s="7" t="s">
        <v>11692</v>
      </c>
      <c r="E9138" s="7" t="s">
        <v>11693</v>
      </c>
      <c r="F9138" s="7" t="s">
        <v>11252</v>
      </c>
      <c r="G9138" s="7" t="s">
        <v>8075</v>
      </c>
      <c r="H9138" s="7" t="s">
        <v>18614</v>
      </c>
      <c r="I9138" s="7">
        <v>152</v>
      </c>
      <c r="J9138" s="8">
        <v>456654</v>
      </c>
      <c r="K9138" s="9">
        <v>427831</v>
      </c>
      <c r="L9138" s="9">
        <f t="shared" si="198"/>
        <v>85566.200000000012</v>
      </c>
      <c r="M9138" s="9">
        <f t="shared" si="199"/>
        <v>0</v>
      </c>
      <c r="N9138" s="9"/>
    </row>
    <row r="9139" spans="1:14" outlineLevel="2" x14ac:dyDescent="0.25">
      <c r="A9139" s="6" t="s">
        <v>18613</v>
      </c>
      <c r="B9139" s="6" t="s">
        <v>6384</v>
      </c>
      <c r="C9139" s="6" t="s">
        <v>18615</v>
      </c>
      <c r="D9139" s="7" t="s">
        <v>11692</v>
      </c>
      <c r="E9139" s="7" t="s">
        <v>11693</v>
      </c>
      <c r="F9139" s="7" t="s">
        <v>11252</v>
      </c>
      <c r="G9139" s="7" t="s">
        <v>8075</v>
      </c>
      <c r="H9139" s="7" t="s">
        <v>18614</v>
      </c>
      <c r="I9139" s="7">
        <v>132</v>
      </c>
      <c r="J9139" s="8">
        <v>529700</v>
      </c>
      <c r="K9139" s="9">
        <v>496266</v>
      </c>
      <c r="L9139" s="9">
        <f t="shared" si="198"/>
        <v>99253.200000000012</v>
      </c>
      <c r="M9139" s="9">
        <f t="shared" si="199"/>
        <v>0</v>
      </c>
      <c r="N9139" s="9"/>
    </row>
    <row r="9140" spans="1:14" outlineLevel="1" x14ac:dyDescent="0.25">
      <c r="A9140" s="19" t="s">
        <v>21996</v>
      </c>
      <c r="B9140" s="6"/>
      <c r="C9140" s="6"/>
      <c r="D9140" s="7"/>
      <c r="E9140" s="7"/>
      <c r="F9140" s="7"/>
      <c r="G9140" s="7"/>
      <c r="H9140" s="7"/>
      <c r="I9140" s="7">
        <f>SUBTOTAL(9,I9138:I9139)</f>
        <v>284</v>
      </c>
      <c r="J9140" s="8">
        <f>SUBTOTAL(9,J9138:J9139)</f>
        <v>986354</v>
      </c>
      <c r="K9140" s="9">
        <f>SUBTOTAL(9,K9138:K9139)</f>
        <v>924097</v>
      </c>
      <c r="L9140" s="9">
        <f>SUBTOTAL(9,L9138:L9139)</f>
        <v>184819.40000000002</v>
      </c>
      <c r="M9140" s="9">
        <f>SUBTOTAL(9,M9138:M9139)</f>
        <v>0</v>
      </c>
      <c r="N9140" s="9"/>
    </row>
    <row r="9141" spans="1:14" outlineLevel="2" x14ac:dyDescent="0.25">
      <c r="A9141" s="6" t="s">
        <v>18617</v>
      </c>
      <c r="B9141" s="6" t="s">
        <v>6385</v>
      </c>
      <c r="C9141" s="6" t="s">
        <v>18616</v>
      </c>
      <c r="D9141" s="7" t="s">
        <v>11692</v>
      </c>
      <c r="E9141" s="7" t="s">
        <v>11693</v>
      </c>
      <c r="F9141" s="7" t="s">
        <v>11252</v>
      </c>
      <c r="G9141" s="7" t="s">
        <v>8075</v>
      </c>
      <c r="H9141" s="7" t="s">
        <v>18618</v>
      </c>
      <c r="I9141" s="7">
        <v>135</v>
      </c>
      <c r="J9141" s="8">
        <v>481369</v>
      </c>
      <c r="K9141" s="9">
        <v>450986</v>
      </c>
      <c r="L9141" s="9">
        <f t="shared" si="198"/>
        <v>90197.200000000012</v>
      </c>
      <c r="M9141" s="9">
        <f t="shared" si="199"/>
        <v>0</v>
      </c>
      <c r="N9141" s="9"/>
    </row>
    <row r="9142" spans="1:14" outlineLevel="2" x14ac:dyDescent="0.25">
      <c r="A9142" s="6" t="s">
        <v>18617</v>
      </c>
      <c r="B9142" s="6" t="s">
        <v>6386</v>
      </c>
      <c r="C9142" s="6" t="s">
        <v>18619</v>
      </c>
      <c r="D9142" s="7" t="s">
        <v>11692</v>
      </c>
      <c r="E9142" s="7" t="s">
        <v>11693</v>
      </c>
      <c r="F9142" s="7" t="s">
        <v>11252</v>
      </c>
      <c r="G9142" s="7" t="s">
        <v>8075</v>
      </c>
      <c r="H9142" s="7" t="s">
        <v>18618</v>
      </c>
      <c r="I9142" s="7">
        <v>14</v>
      </c>
      <c r="J9142" s="8">
        <v>36818</v>
      </c>
      <c r="K9142" s="9">
        <v>34494</v>
      </c>
      <c r="L9142" s="9">
        <f t="shared" si="198"/>
        <v>6898.8</v>
      </c>
      <c r="M9142" s="9">
        <f t="shared" si="199"/>
        <v>0</v>
      </c>
      <c r="N9142" s="9"/>
    </row>
    <row r="9143" spans="1:14" outlineLevel="2" x14ac:dyDescent="0.25">
      <c r="A9143" s="6" t="s">
        <v>18617</v>
      </c>
      <c r="B9143" s="6" t="s">
        <v>6387</v>
      </c>
      <c r="C9143" s="6" t="s">
        <v>18620</v>
      </c>
      <c r="D9143" s="7" t="s">
        <v>11692</v>
      </c>
      <c r="E9143" s="7" t="s">
        <v>11693</v>
      </c>
      <c r="F9143" s="7" t="s">
        <v>11252</v>
      </c>
      <c r="G9143" s="7" t="s">
        <v>8075</v>
      </c>
      <c r="H9143" s="7" t="s">
        <v>18618</v>
      </c>
      <c r="I9143" s="7">
        <v>6</v>
      </c>
      <c r="J9143" s="8">
        <v>17998</v>
      </c>
      <c r="K9143" s="9">
        <v>16862</v>
      </c>
      <c r="L9143" s="9">
        <f t="shared" si="198"/>
        <v>3372.4</v>
      </c>
      <c r="M9143" s="9">
        <f t="shared" si="199"/>
        <v>0</v>
      </c>
      <c r="N9143" s="9"/>
    </row>
    <row r="9144" spans="1:14" outlineLevel="1" x14ac:dyDescent="0.25">
      <c r="A9144" s="19" t="s">
        <v>21997</v>
      </c>
      <c r="B9144" s="6"/>
      <c r="C9144" s="6"/>
      <c r="D9144" s="7"/>
      <c r="E9144" s="7"/>
      <c r="F9144" s="7"/>
      <c r="G9144" s="7"/>
      <c r="H9144" s="7"/>
      <c r="I9144" s="7">
        <f>SUBTOTAL(9,I9141:I9143)</f>
        <v>155</v>
      </c>
      <c r="J9144" s="8">
        <f>SUBTOTAL(9,J9141:J9143)</f>
        <v>536185</v>
      </c>
      <c r="K9144" s="9">
        <f>SUBTOTAL(9,K9141:K9143)</f>
        <v>502342</v>
      </c>
      <c r="L9144" s="9">
        <f>SUBTOTAL(9,L9141:L9143)</f>
        <v>100468.40000000001</v>
      </c>
      <c r="M9144" s="9">
        <f>SUBTOTAL(9,M9141:M9143)</f>
        <v>0</v>
      </c>
      <c r="N9144" s="9"/>
    </row>
    <row r="9145" spans="1:14" outlineLevel="2" x14ac:dyDescent="0.25">
      <c r="A9145" s="6" t="s">
        <v>18622</v>
      </c>
      <c r="B9145" s="6" t="s">
        <v>6388</v>
      </c>
      <c r="C9145" s="6" t="s">
        <v>18621</v>
      </c>
      <c r="D9145" s="7" t="s">
        <v>11692</v>
      </c>
      <c r="E9145" s="7" t="s">
        <v>11693</v>
      </c>
      <c r="F9145" s="7" t="s">
        <v>11252</v>
      </c>
      <c r="G9145" s="7" t="s">
        <v>8075</v>
      </c>
      <c r="H9145" s="7" t="s">
        <v>18623</v>
      </c>
      <c r="I9145" s="7">
        <v>94</v>
      </c>
      <c r="J9145" s="8">
        <v>346341</v>
      </c>
      <c r="K9145" s="9">
        <v>324480</v>
      </c>
      <c r="L9145" s="9">
        <f t="shared" si="198"/>
        <v>64896</v>
      </c>
      <c r="M9145" s="9">
        <f t="shared" si="199"/>
        <v>0</v>
      </c>
      <c r="N9145" s="9"/>
    </row>
    <row r="9146" spans="1:14" outlineLevel="2" x14ac:dyDescent="0.25">
      <c r="A9146" s="6" t="s">
        <v>18622</v>
      </c>
      <c r="B9146" s="6" t="s">
        <v>6389</v>
      </c>
      <c r="C9146" s="6" t="s">
        <v>18624</v>
      </c>
      <c r="D9146" s="7" t="s">
        <v>11692</v>
      </c>
      <c r="E9146" s="7" t="s">
        <v>11693</v>
      </c>
      <c r="F9146" s="7" t="s">
        <v>11252</v>
      </c>
      <c r="G9146" s="7" t="s">
        <v>8075</v>
      </c>
      <c r="H9146" s="7" t="s">
        <v>18623</v>
      </c>
      <c r="I9146" s="7">
        <v>269</v>
      </c>
      <c r="J9146" s="8">
        <v>601083</v>
      </c>
      <c r="K9146" s="9">
        <v>563143</v>
      </c>
      <c r="L9146" s="9">
        <f t="shared" si="198"/>
        <v>0</v>
      </c>
      <c r="M9146" s="9">
        <f t="shared" si="199"/>
        <v>112628.6</v>
      </c>
      <c r="N9146" s="9"/>
    </row>
    <row r="9147" spans="1:14" outlineLevel="1" x14ac:dyDescent="0.25">
      <c r="A9147" s="19" t="s">
        <v>21998</v>
      </c>
      <c r="B9147" s="6"/>
      <c r="C9147" s="6"/>
      <c r="D9147" s="7"/>
      <c r="E9147" s="7"/>
      <c r="F9147" s="7"/>
      <c r="G9147" s="7"/>
      <c r="H9147" s="7"/>
      <c r="I9147" s="7">
        <f>SUBTOTAL(9,I9145:I9146)</f>
        <v>363</v>
      </c>
      <c r="J9147" s="8">
        <f>SUBTOTAL(9,J9145:J9146)</f>
        <v>947424</v>
      </c>
      <c r="K9147" s="9">
        <f>SUBTOTAL(9,K9145:K9146)</f>
        <v>887623</v>
      </c>
      <c r="L9147" s="9">
        <f>SUBTOTAL(9,L9145:L9146)</f>
        <v>64896</v>
      </c>
      <c r="M9147" s="9">
        <f>SUBTOTAL(9,M9145:M9146)</f>
        <v>112628.6</v>
      </c>
      <c r="N9147" s="9"/>
    </row>
    <row r="9148" spans="1:14" outlineLevel="2" x14ac:dyDescent="0.25">
      <c r="A9148" s="6" t="s">
        <v>18626</v>
      </c>
      <c r="B9148" s="6" t="s">
        <v>6390</v>
      </c>
      <c r="C9148" s="6" t="s">
        <v>18625</v>
      </c>
      <c r="D9148" s="7" t="s">
        <v>11692</v>
      </c>
      <c r="E9148" s="7" t="s">
        <v>11693</v>
      </c>
      <c r="F9148" s="7" t="s">
        <v>11252</v>
      </c>
      <c r="G9148" s="7" t="s">
        <v>8075</v>
      </c>
      <c r="H9148" s="7" t="s">
        <v>18627</v>
      </c>
      <c r="I9148" s="7">
        <v>238</v>
      </c>
      <c r="J9148" s="8">
        <v>465950</v>
      </c>
      <c r="K9148" s="9">
        <v>436540</v>
      </c>
      <c r="L9148" s="9">
        <f t="shared" si="198"/>
        <v>87308</v>
      </c>
      <c r="M9148" s="9">
        <f t="shared" si="199"/>
        <v>0</v>
      </c>
      <c r="N9148" s="9"/>
    </row>
    <row r="9149" spans="1:14" outlineLevel="1" x14ac:dyDescent="0.25">
      <c r="A9149" s="19" t="s">
        <v>21999</v>
      </c>
      <c r="B9149" s="6"/>
      <c r="C9149" s="6"/>
      <c r="D9149" s="7"/>
      <c r="E9149" s="7"/>
      <c r="F9149" s="7"/>
      <c r="G9149" s="7"/>
      <c r="H9149" s="7"/>
      <c r="I9149" s="7">
        <f>SUBTOTAL(9,I9148:I9148)</f>
        <v>238</v>
      </c>
      <c r="J9149" s="8">
        <f>SUBTOTAL(9,J9148:J9148)</f>
        <v>465950</v>
      </c>
      <c r="K9149" s="9">
        <f>SUBTOTAL(9,K9148:K9148)</f>
        <v>436540</v>
      </c>
      <c r="L9149" s="9">
        <f>SUBTOTAL(9,L9148:L9148)</f>
        <v>87308</v>
      </c>
      <c r="M9149" s="9">
        <f>SUBTOTAL(9,M9148:M9148)</f>
        <v>0</v>
      </c>
      <c r="N9149" s="9"/>
    </row>
    <row r="9150" spans="1:14" outlineLevel="2" x14ac:dyDescent="0.25">
      <c r="A9150" s="6" t="s">
        <v>18629</v>
      </c>
      <c r="B9150" s="6" t="s">
        <v>6391</v>
      </c>
      <c r="C9150" s="6" t="s">
        <v>18628</v>
      </c>
      <c r="D9150" s="7" t="s">
        <v>11692</v>
      </c>
      <c r="E9150" s="7" t="s">
        <v>11693</v>
      </c>
      <c r="F9150" s="7" t="s">
        <v>11252</v>
      </c>
      <c r="G9150" s="7" t="s">
        <v>8075</v>
      </c>
      <c r="H9150" s="7" t="s">
        <v>18630</v>
      </c>
      <c r="I9150" s="7">
        <v>60</v>
      </c>
      <c r="J9150" s="8">
        <v>155965</v>
      </c>
      <c r="K9150" s="9">
        <v>146121</v>
      </c>
      <c r="L9150" s="9">
        <f t="shared" si="198"/>
        <v>29224.2</v>
      </c>
      <c r="M9150" s="9">
        <f t="shared" si="199"/>
        <v>0</v>
      </c>
      <c r="N9150" s="9"/>
    </row>
    <row r="9151" spans="1:14" outlineLevel="1" x14ac:dyDescent="0.25">
      <c r="A9151" s="19" t="s">
        <v>22000</v>
      </c>
      <c r="B9151" s="6"/>
      <c r="C9151" s="6"/>
      <c r="D9151" s="7"/>
      <c r="E9151" s="7"/>
      <c r="F9151" s="7"/>
      <c r="G9151" s="7"/>
      <c r="H9151" s="7"/>
      <c r="I9151" s="7">
        <f>SUBTOTAL(9,I9150:I9150)</f>
        <v>60</v>
      </c>
      <c r="J9151" s="8">
        <f>SUBTOTAL(9,J9150:J9150)</f>
        <v>155965</v>
      </c>
      <c r="K9151" s="9">
        <f>SUBTOTAL(9,K9150:K9150)</f>
        <v>146121</v>
      </c>
      <c r="L9151" s="9">
        <f>SUBTOTAL(9,L9150:L9150)</f>
        <v>29224.2</v>
      </c>
      <c r="M9151" s="9">
        <f>SUBTOTAL(9,M9150:M9150)</f>
        <v>0</v>
      </c>
      <c r="N9151" s="9"/>
    </row>
    <row r="9152" spans="1:14" outlineLevel="2" x14ac:dyDescent="0.25">
      <c r="A9152" s="6" t="s">
        <v>18632</v>
      </c>
      <c r="B9152" s="6" t="s">
        <v>6392</v>
      </c>
      <c r="C9152" s="6" t="s">
        <v>18631</v>
      </c>
      <c r="D9152" s="7" t="s">
        <v>11692</v>
      </c>
      <c r="E9152" s="7" t="s">
        <v>11693</v>
      </c>
      <c r="F9152" s="7" t="s">
        <v>11252</v>
      </c>
      <c r="G9152" s="7" t="s">
        <v>8075</v>
      </c>
      <c r="H9152" s="7" t="s">
        <v>18633</v>
      </c>
      <c r="I9152" s="7">
        <v>195</v>
      </c>
      <c r="J9152" s="8">
        <v>692338</v>
      </c>
      <c r="K9152" s="9">
        <v>648638</v>
      </c>
      <c r="L9152" s="9">
        <f t="shared" si="198"/>
        <v>129727.6</v>
      </c>
      <c r="M9152" s="9">
        <f t="shared" si="199"/>
        <v>0</v>
      </c>
      <c r="N9152" s="9"/>
    </row>
    <row r="9153" spans="1:14" outlineLevel="1" x14ac:dyDescent="0.25">
      <c r="A9153" s="19" t="s">
        <v>22001</v>
      </c>
      <c r="B9153" s="6"/>
      <c r="C9153" s="6"/>
      <c r="D9153" s="7"/>
      <c r="E9153" s="7"/>
      <c r="F9153" s="7"/>
      <c r="G9153" s="7"/>
      <c r="H9153" s="7"/>
      <c r="I9153" s="7">
        <f>SUBTOTAL(9,I9152:I9152)</f>
        <v>195</v>
      </c>
      <c r="J9153" s="8">
        <f>SUBTOTAL(9,J9152:J9152)</f>
        <v>692338</v>
      </c>
      <c r="K9153" s="9">
        <f>SUBTOTAL(9,K9152:K9152)</f>
        <v>648638</v>
      </c>
      <c r="L9153" s="9">
        <f>SUBTOTAL(9,L9152:L9152)</f>
        <v>129727.6</v>
      </c>
      <c r="M9153" s="9">
        <f>SUBTOTAL(9,M9152:M9152)</f>
        <v>0</v>
      </c>
      <c r="N9153" s="9"/>
    </row>
    <row r="9154" spans="1:14" outlineLevel="2" x14ac:dyDescent="0.25">
      <c r="A9154" s="6" t="s">
        <v>18635</v>
      </c>
      <c r="B9154" s="6" t="s">
        <v>6393</v>
      </c>
      <c r="C9154" s="6" t="s">
        <v>18634</v>
      </c>
      <c r="D9154" s="7" t="s">
        <v>18636</v>
      </c>
      <c r="E9154" s="7" t="s">
        <v>6684</v>
      </c>
      <c r="F9154" s="7" t="s">
        <v>6685</v>
      </c>
      <c r="G9154" s="7" t="s">
        <v>6686</v>
      </c>
      <c r="H9154" s="7" t="s">
        <v>18637</v>
      </c>
      <c r="I9154" s="7">
        <v>5824</v>
      </c>
      <c r="J9154" s="8">
        <v>36543998</v>
      </c>
      <c r="K9154" s="9">
        <v>34237385</v>
      </c>
      <c r="L9154" s="9">
        <f t="shared" si="198"/>
        <v>0</v>
      </c>
      <c r="M9154" s="9">
        <f t="shared" si="199"/>
        <v>6847477</v>
      </c>
      <c r="N9154" s="9" t="s">
        <v>4723</v>
      </c>
    </row>
    <row r="9155" spans="1:14" outlineLevel="1" x14ac:dyDescent="0.25">
      <c r="A9155" s="19" t="s">
        <v>22002</v>
      </c>
      <c r="B9155" s="6"/>
      <c r="C9155" s="6"/>
      <c r="D9155" s="7"/>
      <c r="E9155" s="7"/>
      <c r="F9155" s="7"/>
      <c r="G9155" s="7"/>
      <c r="H9155" s="7"/>
      <c r="I9155" s="7">
        <f>SUBTOTAL(9,I9154:I9154)</f>
        <v>5824</v>
      </c>
      <c r="J9155" s="8">
        <f>SUBTOTAL(9,J9154:J9154)</f>
        <v>36543998</v>
      </c>
      <c r="K9155" s="9">
        <f>SUBTOTAL(9,K9154:K9154)</f>
        <v>34237385</v>
      </c>
      <c r="L9155" s="9">
        <f>SUBTOTAL(9,L9154:L9154)</f>
        <v>0</v>
      </c>
      <c r="M9155" s="9">
        <f>SUBTOTAL(9,M9154:M9154)</f>
        <v>6847477</v>
      </c>
      <c r="N9155" s="9"/>
    </row>
    <row r="9156" spans="1:14" outlineLevel="2" x14ac:dyDescent="0.25">
      <c r="A9156" s="6" t="s">
        <v>18639</v>
      </c>
      <c r="B9156" s="6" t="s">
        <v>6394</v>
      </c>
      <c r="C9156" s="6" t="s">
        <v>18638</v>
      </c>
      <c r="D9156" s="7" t="s">
        <v>18636</v>
      </c>
      <c r="E9156" s="7" t="s">
        <v>6684</v>
      </c>
      <c r="F9156" s="7" t="s">
        <v>6685</v>
      </c>
      <c r="G9156" s="7" t="s">
        <v>6686</v>
      </c>
      <c r="H9156" s="7" t="s">
        <v>18640</v>
      </c>
      <c r="I9156" s="7">
        <v>136</v>
      </c>
      <c r="J9156" s="8">
        <v>737656</v>
      </c>
      <c r="K9156" s="9">
        <v>691096</v>
      </c>
      <c r="L9156" s="9">
        <f t="shared" si="198"/>
        <v>138219.20000000001</v>
      </c>
      <c r="M9156" s="9">
        <f t="shared" si="199"/>
        <v>0</v>
      </c>
      <c r="N9156" s="9"/>
    </row>
    <row r="9157" spans="1:14" outlineLevel="2" x14ac:dyDescent="0.25">
      <c r="A9157" s="6" t="s">
        <v>18639</v>
      </c>
      <c r="B9157" s="6" t="s">
        <v>6395</v>
      </c>
      <c r="C9157" s="6" t="s">
        <v>18641</v>
      </c>
      <c r="D9157" s="7" t="s">
        <v>18636</v>
      </c>
      <c r="E9157" s="7" t="s">
        <v>6684</v>
      </c>
      <c r="F9157" s="7" t="s">
        <v>6685</v>
      </c>
      <c r="G9157" s="7" t="s">
        <v>6686</v>
      </c>
      <c r="H9157" s="7" t="s">
        <v>18640</v>
      </c>
      <c r="I9157" s="7">
        <v>22</v>
      </c>
      <c r="J9157" s="8">
        <v>90141</v>
      </c>
      <c r="K9157" s="9">
        <v>84451</v>
      </c>
      <c r="L9157" s="9">
        <f t="shared" si="198"/>
        <v>16890.2</v>
      </c>
      <c r="M9157" s="9">
        <f t="shared" si="199"/>
        <v>0</v>
      </c>
      <c r="N9157" s="9"/>
    </row>
    <row r="9158" spans="1:14" outlineLevel="2" x14ac:dyDescent="0.25">
      <c r="A9158" s="6" t="s">
        <v>18639</v>
      </c>
      <c r="B9158" s="6" t="s">
        <v>6396</v>
      </c>
      <c r="C9158" s="6" t="s">
        <v>18642</v>
      </c>
      <c r="D9158" s="7" t="s">
        <v>18636</v>
      </c>
      <c r="E9158" s="7" t="s">
        <v>6684</v>
      </c>
      <c r="F9158" s="7" t="s">
        <v>6685</v>
      </c>
      <c r="G9158" s="7" t="s">
        <v>6686</v>
      </c>
      <c r="H9158" s="7" t="s">
        <v>18640</v>
      </c>
      <c r="I9158" s="7">
        <v>70</v>
      </c>
      <c r="J9158" s="8">
        <v>262551</v>
      </c>
      <c r="K9158" s="9">
        <v>245979</v>
      </c>
      <c r="L9158" s="9">
        <f t="shared" si="198"/>
        <v>49195.8</v>
      </c>
      <c r="M9158" s="9">
        <f t="shared" si="199"/>
        <v>0</v>
      </c>
      <c r="N9158" s="9"/>
    </row>
    <row r="9159" spans="1:14" outlineLevel="2" x14ac:dyDescent="0.25">
      <c r="A9159" s="6" t="s">
        <v>18639</v>
      </c>
      <c r="B9159" s="6" t="s">
        <v>6397</v>
      </c>
      <c r="C9159" s="6" t="s">
        <v>18643</v>
      </c>
      <c r="D9159" s="7" t="s">
        <v>18636</v>
      </c>
      <c r="E9159" s="7" t="s">
        <v>6684</v>
      </c>
      <c r="F9159" s="7" t="s">
        <v>6685</v>
      </c>
      <c r="G9159" s="7" t="s">
        <v>6686</v>
      </c>
      <c r="H9159" s="7" t="s">
        <v>18640</v>
      </c>
      <c r="I9159" s="7">
        <v>140</v>
      </c>
      <c r="J9159" s="8">
        <v>625316</v>
      </c>
      <c r="K9159" s="9">
        <v>585847</v>
      </c>
      <c r="L9159" s="9">
        <f t="shared" si="198"/>
        <v>117169.40000000001</v>
      </c>
      <c r="M9159" s="9">
        <f t="shared" si="199"/>
        <v>0</v>
      </c>
      <c r="N9159" s="9"/>
    </row>
    <row r="9160" spans="1:14" outlineLevel="2" x14ac:dyDescent="0.25">
      <c r="A9160" s="6" t="s">
        <v>18639</v>
      </c>
      <c r="B9160" s="6" t="s">
        <v>6398</v>
      </c>
      <c r="C9160" s="6" t="s">
        <v>18644</v>
      </c>
      <c r="D9160" s="7" t="s">
        <v>18636</v>
      </c>
      <c r="E9160" s="7" t="s">
        <v>6684</v>
      </c>
      <c r="F9160" s="7" t="s">
        <v>6685</v>
      </c>
      <c r="G9160" s="7" t="s">
        <v>6686</v>
      </c>
      <c r="H9160" s="7" t="s">
        <v>18640</v>
      </c>
      <c r="I9160" s="7">
        <v>140</v>
      </c>
      <c r="J9160" s="8">
        <v>633093</v>
      </c>
      <c r="K9160" s="9">
        <v>593133</v>
      </c>
      <c r="L9160" s="9">
        <f t="shared" si="198"/>
        <v>118626.6</v>
      </c>
      <c r="M9160" s="9">
        <f t="shared" si="199"/>
        <v>0</v>
      </c>
      <c r="N9160" s="9"/>
    </row>
    <row r="9161" spans="1:14" outlineLevel="2" x14ac:dyDescent="0.25">
      <c r="A9161" s="6" t="s">
        <v>18639</v>
      </c>
      <c r="B9161" s="6" t="s">
        <v>6399</v>
      </c>
      <c r="C9161" s="6" t="s">
        <v>18645</v>
      </c>
      <c r="D9161" s="7" t="s">
        <v>18636</v>
      </c>
      <c r="E9161" s="7" t="s">
        <v>6684</v>
      </c>
      <c r="F9161" s="7" t="s">
        <v>6685</v>
      </c>
      <c r="G9161" s="7" t="s">
        <v>6686</v>
      </c>
      <c r="H9161" s="7" t="s">
        <v>18640</v>
      </c>
      <c r="I9161" s="7">
        <v>56</v>
      </c>
      <c r="J9161" s="8">
        <v>162708</v>
      </c>
      <c r="K9161" s="9">
        <v>152438</v>
      </c>
      <c r="L9161" s="9">
        <f t="shared" si="198"/>
        <v>30487.600000000002</v>
      </c>
      <c r="M9161" s="9">
        <f t="shared" si="199"/>
        <v>0</v>
      </c>
      <c r="N9161" s="9"/>
    </row>
    <row r="9162" spans="1:14" outlineLevel="2" x14ac:dyDescent="0.25">
      <c r="A9162" s="6" t="s">
        <v>18639</v>
      </c>
      <c r="B9162" s="6" t="s">
        <v>6400</v>
      </c>
      <c r="C9162" s="6" t="s">
        <v>18646</v>
      </c>
      <c r="D9162" s="7" t="s">
        <v>18636</v>
      </c>
      <c r="E9162" s="7" t="s">
        <v>6684</v>
      </c>
      <c r="F9162" s="7" t="s">
        <v>6685</v>
      </c>
      <c r="G9162" s="7" t="s">
        <v>6686</v>
      </c>
      <c r="H9162" s="7" t="s">
        <v>18640</v>
      </c>
      <c r="I9162" s="7">
        <v>16</v>
      </c>
      <c r="J9162" s="8">
        <v>80918</v>
      </c>
      <c r="K9162" s="9">
        <v>75811</v>
      </c>
      <c r="L9162" s="9">
        <f t="shared" si="198"/>
        <v>15162.2</v>
      </c>
      <c r="M9162" s="9">
        <f t="shared" si="199"/>
        <v>0</v>
      </c>
      <c r="N9162" s="9"/>
    </row>
    <row r="9163" spans="1:14" outlineLevel="2" x14ac:dyDescent="0.25">
      <c r="A9163" s="6" t="s">
        <v>18639</v>
      </c>
      <c r="B9163" s="6" t="s">
        <v>6401</v>
      </c>
      <c r="C9163" s="6" t="s">
        <v>18647</v>
      </c>
      <c r="D9163" s="7" t="s">
        <v>18636</v>
      </c>
      <c r="E9163" s="7" t="s">
        <v>6684</v>
      </c>
      <c r="F9163" s="7" t="s">
        <v>6685</v>
      </c>
      <c r="G9163" s="7" t="s">
        <v>6686</v>
      </c>
      <c r="H9163" s="7" t="s">
        <v>18640</v>
      </c>
      <c r="I9163" s="7">
        <v>34</v>
      </c>
      <c r="J9163" s="8">
        <v>130171</v>
      </c>
      <c r="K9163" s="9">
        <v>121955</v>
      </c>
      <c r="L9163" s="9">
        <f t="shared" si="198"/>
        <v>24391</v>
      </c>
      <c r="M9163" s="9">
        <f t="shared" si="199"/>
        <v>0</v>
      </c>
      <c r="N9163" s="9"/>
    </row>
    <row r="9164" spans="1:14" outlineLevel="2" x14ac:dyDescent="0.25">
      <c r="A9164" s="6" t="s">
        <v>18639</v>
      </c>
      <c r="B9164" s="6" t="s">
        <v>6402</v>
      </c>
      <c r="C9164" s="6" t="s">
        <v>18648</v>
      </c>
      <c r="D9164" s="7" t="s">
        <v>18636</v>
      </c>
      <c r="E9164" s="7" t="s">
        <v>6684</v>
      </c>
      <c r="F9164" s="7" t="s">
        <v>6685</v>
      </c>
      <c r="G9164" s="7" t="s">
        <v>6686</v>
      </c>
      <c r="H9164" s="7" t="s">
        <v>18640</v>
      </c>
      <c r="I9164" s="7">
        <v>40</v>
      </c>
      <c r="J9164" s="8">
        <v>195318</v>
      </c>
      <c r="K9164" s="9">
        <v>182990</v>
      </c>
      <c r="L9164" s="9">
        <f t="shared" si="198"/>
        <v>36598</v>
      </c>
      <c r="M9164" s="9">
        <f t="shared" si="199"/>
        <v>0</v>
      </c>
      <c r="N9164" s="9"/>
    </row>
    <row r="9165" spans="1:14" outlineLevel="2" x14ac:dyDescent="0.25">
      <c r="A9165" s="6" t="s">
        <v>18639</v>
      </c>
      <c r="B9165" s="6" t="s">
        <v>6403</v>
      </c>
      <c r="C9165" s="6" t="s">
        <v>18649</v>
      </c>
      <c r="D9165" s="7" t="s">
        <v>18636</v>
      </c>
      <c r="E9165" s="7" t="s">
        <v>6684</v>
      </c>
      <c r="F9165" s="7" t="s">
        <v>6685</v>
      </c>
      <c r="G9165" s="7" t="s">
        <v>6686</v>
      </c>
      <c r="H9165" s="7" t="s">
        <v>18640</v>
      </c>
      <c r="I9165" s="7">
        <v>101</v>
      </c>
      <c r="J9165" s="8">
        <v>565053</v>
      </c>
      <c r="K9165" s="9">
        <v>529388</v>
      </c>
      <c r="L9165" s="9">
        <f t="shared" si="198"/>
        <v>105877.6</v>
      </c>
      <c r="M9165" s="9">
        <f t="shared" si="199"/>
        <v>0</v>
      </c>
      <c r="N9165" s="9"/>
    </row>
    <row r="9166" spans="1:14" outlineLevel="2" x14ac:dyDescent="0.25">
      <c r="A9166" s="6" t="s">
        <v>18639</v>
      </c>
      <c r="B9166" s="6" t="s">
        <v>6404</v>
      </c>
      <c r="C9166" s="6" t="s">
        <v>18650</v>
      </c>
      <c r="D9166" s="7" t="s">
        <v>18636</v>
      </c>
      <c r="E9166" s="7" t="s">
        <v>6684</v>
      </c>
      <c r="F9166" s="7" t="s">
        <v>6685</v>
      </c>
      <c r="G9166" s="7" t="s">
        <v>6686</v>
      </c>
      <c r="H9166" s="7" t="s">
        <v>18640</v>
      </c>
      <c r="I9166" s="7">
        <v>6</v>
      </c>
      <c r="J9166" s="8">
        <v>29530</v>
      </c>
      <c r="K9166" s="9">
        <v>27666</v>
      </c>
      <c r="L9166" s="9">
        <f t="shared" si="198"/>
        <v>5533.2000000000007</v>
      </c>
      <c r="M9166" s="9">
        <f t="shared" si="199"/>
        <v>0</v>
      </c>
      <c r="N9166" s="9"/>
    </row>
    <row r="9167" spans="1:14" outlineLevel="2" x14ac:dyDescent="0.25">
      <c r="A9167" s="6" t="s">
        <v>18639</v>
      </c>
      <c r="B9167" s="6" t="s">
        <v>6405</v>
      </c>
      <c r="C9167" s="6" t="s">
        <v>18651</v>
      </c>
      <c r="D9167" s="7" t="s">
        <v>18636</v>
      </c>
      <c r="E9167" s="7" t="s">
        <v>6684</v>
      </c>
      <c r="F9167" s="7" t="s">
        <v>6685</v>
      </c>
      <c r="G9167" s="7" t="s">
        <v>6686</v>
      </c>
      <c r="H9167" s="7" t="s">
        <v>18640</v>
      </c>
      <c r="I9167" s="7">
        <v>17</v>
      </c>
      <c r="J9167" s="8">
        <v>85601</v>
      </c>
      <c r="K9167" s="9">
        <v>80198</v>
      </c>
      <c r="L9167" s="9">
        <f t="shared" si="198"/>
        <v>16039.6</v>
      </c>
      <c r="M9167" s="9">
        <f t="shared" si="199"/>
        <v>0</v>
      </c>
      <c r="N9167" s="9"/>
    </row>
    <row r="9168" spans="1:14" outlineLevel="2" x14ac:dyDescent="0.25">
      <c r="A9168" s="6" t="s">
        <v>18639</v>
      </c>
      <c r="B9168" s="6" t="s">
        <v>6406</v>
      </c>
      <c r="C9168" s="6" t="s">
        <v>18652</v>
      </c>
      <c r="D9168" s="7" t="s">
        <v>18636</v>
      </c>
      <c r="E9168" s="7" t="s">
        <v>6684</v>
      </c>
      <c r="F9168" s="7" t="s">
        <v>6685</v>
      </c>
      <c r="G9168" s="7" t="s">
        <v>6686</v>
      </c>
      <c r="H9168" s="7" t="s">
        <v>18640</v>
      </c>
      <c r="I9168" s="7">
        <v>80</v>
      </c>
      <c r="J9168" s="8">
        <v>424325</v>
      </c>
      <c r="K9168" s="9">
        <v>397542</v>
      </c>
      <c r="L9168" s="9">
        <f t="shared" si="198"/>
        <v>79508.400000000009</v>
      </c>
      <c r="M9168" s="9">
        <f t="shared" si="199"/>
        <v>0</v>
      </c>
      <c r="N9168" s="9"/>
    </row>
    <row r="9169" spans="1:14" outlineLevel="2" x14ac:dyDescent="0.25">
      <c r="A9169" s="6" t="s">
        <v>18639</v>
      </c>
      <c r="B9169" s="6" t="s">
        <v>6407</v>
      </c>
      <c r="C9169" s="6" t="s">
        <v>18653</v>
      </c>
      <c r="D9169" s="7" t="s">
        <v>18636</v>
      </c>
      <c r="E9169" s="7" t="s">
        <v>6684</v>
      </c>
      <c r="F9169" s="7" t="s">
        <v>6685</v>
      </c>
      <c r="G9169" s="7" t="s">
        <v>6686</v>
      </c>
      <c r="H9169" s="7" t="s">
        <v>18640</v>
      </c>
      <c r="I9169" s="7">
        <v>38</v>
      </c>
      <c r="J9169" s="8">
        <v>105165</v>
      </c>
      <c r="K9169" s="9">
        <v>98527</v>
      </c>
      <c r="L9169" s="9">
        <f t="shared" si="198"/>
        <v>19705.400000000001</v>
      </c>
      <c r="M9169" s="9">
        <f t="shared" si="199"/>
        <v>0</v>
      </c>
      <c r="N9169" s="9"/>
    </row>
    <row r="9170" spans="1:14" outlineLevel="2" x14ac:dyDescent="0.25">
      <c r="A9170" s="6" t="s">
        <v>18639</v>
      </c>
      <c r="B9170" s="6" t="s">
        <v>6408</v>
      </c>
      <c r="C9170" s="6" t="s">
        <v>18654</v>
      </c>
      <c r="D9170" s="7" t="s">
        <v>18636</v>
      </c>
      <c r="E9170" s="7" t="s">
        <v>6684</v>
      </c>
      <c r="F9170" s="7" t="s">
        <v>6685</v>
      </c>
      <c r="G9170" s="7" t="s">
        <v>6686</v>
      </c>
      <c r="H9170" s="7" t="s">
        <v>18640</v>
      </c>
      <c r="I9170" s="7">
        <v>77</v>
      </c>
      <c r="J9170" s="8">
        <v>237801</v>
      </c>
      <c r="K9170" s="9">
        <v>222791</v>
      </c>
      <c r="L9170" s="9">
        <f t="shared" si="198"/>
        <v>44558.200000000004</v>
      </c>
      <c r="M9170" s="9">
        <f t="shared" si="199"/>
        <v>0</v>
      </c>
      <c r="N9170" s="9"/>
    </row>
    <row r="9171" spans="1:14" outlineLevel="2" x14ac:dyDescent="0.25">
      <c r="A9171" s="6" t="s">
        <v>18639</v>
      </c>
      <c r="B9171" s="6" t="s">
        <v>6409</v>
      </c>
      <c r="C9171" s="6" t="s">
        <v>18655</v>
      </c>
      <c r="D9171" s="7" t="s">
        <v>18636</v>
      </c>
      <c r="E9171" s="7" t="s">
        <v>6684</v>
      </c>
      <c r="F9171" s="7" t="s">
        <v>6685</v>
      </c>
      <c r="G9171" s="7" t="s">
        <v>6686</v>
      </c>
      <c r="H9171" s="7" t="s">
        <v>18640</v>
      </c>
      <c r="I9171" s="7">
        <v>13</v>
      </c>
      <c r="J9171" s="8">
        <v>45961</v>
      </c>
      <c r="K9171" s="9">
        <v>43060</v>
      </c>
      <c r="L9171" s="9">
        <f t="shared" si="198"/>
        <v>8612</v>
      </c>
      <c r="M9171" s="9">
        <f t="shared" si="199"/>
        <v>0</v>
      </c>
      <c r="N9171" s="9"/>
    </row>
    <row r="9172" spans="1:14" outlineLevel="2" x14ac:dyDescent="0.25">
      <c r="A9172" s="6" t="s">
        <v>18639</v>
      </c>
      <c r="B9172" s="6" t="s">
        <v>6410</v>
      </c>
      <c r="C9172" s="6" t="s">
        <v>18656</v>
      </c>
      <c r="D9172" s="7" t="s">
        <v>18636</v>
      </c>
      <c r="E9172" s="7" t="s">
        <v>6684</v>
      </c>
      <c r="F9172" s="7" t="s">
        <v>6685</v>
      </c>
      <c r="G9172" s="7" t="s">
        <v>6686</v>
      </c>
      <c r="H9172" s="7" t="s">
        <v>18640</v>
      </c>
      <c r="I9172" s="7">
        <v>50</v>
      </c>
      <c r="J9172" s="8">
        <v>171400</v>
      </c>
      <c r="K9172" s="9">
        <v>160581</v>
      </c>
      <c r="L9172" s="9">
        <f t="shared" si="198"/>
        <v>32116.2</v>
      </c>
      <c r="M9172" s="9">
        <f t="shared" si="199"/>
        <v>0</v>
      </c>
      <c r="N9172" s="9"/>
    </row>
    <row r="9173" spans="1:14" outlineLevel="2" x14ac:dyDescent="0.25">
      <c r="A9173" s="6" t="s">
        <v>18639</v>
      </c>
      <c r="B9173" s="6" t="s">
        <v>6411</v>
      </c>
      <c r="C9173" s="6" t="s">
        <v>18657</v>
      </c>
      <c r="D9173" s="7" t="s">
        <v>18636</v>
      </c>
      <c r="E9173" s="7" t="s">
        <v>6684</v>
      </c>
      <c r="F9173" s="7" t="s">
        <v>6685</v>
      </c>
      <c r="G9173" s="7" t="s">
        <v>6686</v>
      </c>
      <c r="H9173" s="7" t="s">
        <v>18640</v>
      </c>
      <c r="I9173" s="7">
        <v>25</v>
      </c>
      <c r="J9173" s="8">
        <v>88109</v>
      </c>
      <c r="K9173" s="9">
        <v>82548</v>
      </c>
      <c r="L9173" s="9">
        <f t="shared" si="198"/>
        <v>16509.600000000002</v>
      </c>
      <c r="M9173" s="9">
        <f t="shared" si="199"/>
        <v>0</v>
      </c>
      <c r="N9173" s="9"/>
    </row>
    <row r="9174" spans="1:14" outlineLevel="2" x14ac:dyDescent="0.25">
      <c r="A9174" s="6" t="s">
        <v>18639</v>
      </c>
      <c r="B9174" s="6" t="s">
        <v>6412</v>
      </c>
      <c r="C9174" s="6" t="s">
        <v>18658</v>
      </c>
      <c r="D9174" s="7" t="s">
        <v>18636</v>
      </c>
      <c r="E9174" s="7" t="s">
        <v>6684</v>
      </c>
      <c r="F9174" s="7" t="s">
        <v>6685</v>
      </c>
      <c r="G9174" s="7" t="s">
        <v>6686</v>
      </c>
      <c r="H9174" s="7" t="s">
        <v>18640</v>
      </c>
      <c r="I9174" s="7">
        <v>24</v>
      </c>
      <c r="J9174" s="8">
        <v>103030</v>
      </c>
      <c r="K9174" s="9">
        <v>96527</v>
      </c>
      <c r="L9174" s="9">
        <f t="shared" si="198"/>
        <v>19305.400000000001</v>
      </c>
      <c r="M9174" s="9">
        <f t="shared" si="199"/>
        <v>0</v>
      </c>
      <c r="N9174" s="9"/>
    </row>
    <row r="9175" spans="1:14" outlineLevel="2" x14ac:dyDescent="0.25">
      <c r="A9175" s="6" t="s">
        <v>18639</v>
      </c>
      <c r="B9175" s="6" t="s">
        <v>6413</v>
      </c>
      <c r="C9175" s="6" t="s">
        <v>18659</v>
      </c>
      <c r="D9175" s="7" t="s">
        <v>18636</v>
      </c>
      <c r="E9175" s="7" t="s">
        <v>6684</v>
      </c>
      <c r="F9175" s="7" t="s">
        <v>6685</v>
      </c>
      <c r="G9175" s="7" t="s">
        <v>6686</v>
      </c>
      <c r="H9175" s="7" t="s">
        <v>18640</v>
      </c>
      <c r="I9175" s="7">
        <v>87</v>
      </c>
      <c r="J9175" s="8">
        <v>248050</v>
      </c>
      <c r="K9175" s="9">
        <v>232393</v>
      </c>
      <c r="L9175" s="9">
        <f t="shared" si="198"/>
        <v>46478.600000000006</v>
      </c>
      <c r="M9175" s="9">
        <f t="shared" si="199"/>
        <v>0</v>
      </c>
      <c r="N9175" s="9"/>
    </row>
    <row r="9176" spans="1:14" outlineLevel="2" x14ac:dyDescent="0.25">
      <c r="A9176" s="6" t="s">
        <v>18639</v>
      </c>
      <c r="B9176" s="6" t="s">
        <v>6414</v>
      </c>
      <c r="C9176" s="6" t="s">
        <v>18660</v>
      </c>
      <c r="D9176" s="7" t="s">
        <v>18636</v>
      </c>
      <c r="E9176" s="7" t="s">
        <v>6684</v>
      </c>
      <c r="F9176" s="7" t="s">
        <v>6685</v>
      </c>
      <c r="G9176" s="7" t="s">
        <v>6686</v>
      </c>
      <c r="H9176" s="7" t="s">
        <v>18640</v>
      </c>
      <c r="I9176" s="7">
        <v>70</v>
      </c>
      <c r="J9176" s="8">
        <v>312266</v>
      </c>
      <c r="K9176" s="9">
        <v>292556</v>
      </c>
      <c r="L9176" s="9">
        <f t="shared" si="198"/>
        <v>58511.200000000004</v>
      </c>
      <c r="M9176" s="9">
        <f t="shared" si="199"/>
        <v>0</v>
      </c>
      <c r="N9176" s="9"/>
    </row>
    <row r="9177" spans="1:14" outlineLevel="2" x14ac:dyDescent="0.25">
      <c r="A9177" s="6" t="s">
        <v>18639</v>
      </c>
      <c r="B9177" s="6" t="s">
        <v>6415</v>
      </c>
      <c r="C9177" s="6" t="s">
        <v>18661</v>
      </c>
      <c r="D9177" s="7" t="s">
        <v>18636</v>
      </c>
      <c r="E9177" s="7" t="s">
        <v>6684</v>
      </c>
      <c r="F9177" s="7" t="s">
        <v>6685</v>
      </c>
      <c r="G9177" s="7" t="s">
        <v>6686</v>
      </c>
      <c r="H9177" s="7" t="s">
        <v>18640</v>
      </c>
      <c r="I9177" s="7">
        <v>127</v>
      </c>
      <c r="J9177" s="8">
        <v>491795</v>
      </c>
      <c r="K9177" s="9">
        <v>460753</v>
      </c>
      <c r="L9177" s="9">
        <f t="shared" si="198"/>
        <v>92150.6</v>
      </c>
      <c r="M9177" s="9">
        <f t="shared" si="199"/>
        <v>0</v>
      </c>
      <c r="N9177" s="9"/>
    </row>
    <row r="9178" spans="1:14" outlineLevel="2" x14ac:dyDescent="0.25">
      <c r="A9178" s="6" t="s">
        <v>18639</v>
      </c>
      <c r="B9178" s="6" t="s">
        <v>6416</v>
      </c>
      <c r="C9178" s="6" t="s">
        <v>18662</v>
      </c>
      <c r="D9178" s="7" t="s">
        <v>18636</v>
      </c>
      <c r="E9178" s="7" t="s">
        <v>6684</v>
      </c>
      <c r="F9178" s="7" t="s">
        <v>6685</v>
      </c>
      <c r="G9178" s="7" t="s">
        <v>6686</v>
      </c>
      <c r="H9178" s="7" t="s">
        <v>18640</v>
      </c>
      <c r="I9178" s="7">
        <v>105</v>
      </c>
      <c r="J9178" s="8">
        <v>501581</v>
      </c>
      <c r="K9178" s="9">
        <v>469922</v>
      </c>
      <c r="L9178" s="9">
        <f t="shared" si="198"/>
        <v>93984.400000000009</v>
      </c>
      <c r="M9178" s="9">
        <f t="shared" si="199"/>
        <v>0</v>
      </c>
      <c r="N9178" s="9"/>
    </row>
    <row r="9179" spans="1:14" outlineLevel="2" x14ac:dyDescent="0.25">
      <c r="A9179" s="6" t="s">
        <v>18639</v>
      </c>
      <c r="B9179" s="6" t="s">
        <v>6417</v>
      </c>
      <c r="C9179" s="6" t="s">
        <v>18663</v>
      </c>
      <c r="D9179" s="7" t="s">
        <v>18636</v>
      </c>
      <c r="E9179" s="7" t="s">
        <v>6684</v>
      </c>
      <c r="F9179" s="7" t="s">
        <v>6685</v>
      </c>
      <c r="G9179" s="7" t="s">
        <v>6686</v>
      </c>
      <c r="H9179" s="7" t="s">
        <v>18640</v>
      </c>
      <c r="I9179" s="7">
        <v>40</v>
      </c>
      <c r="J9179" s="8">
        <v>130243</v>
      </c>
      <c r="K9179" s="9">
        <v>122022</v>
      </c>
      <c r="L9179" s="9">
        <f t="shared" si="198"/>
        <v>24404.400000000001</v>
      </c>
      <c r="M9179" s="9">
        <f t="shared" si="199"/>
        <v>0</v>
      </c>
      <c r="N9179" s="9"/>
    </row>
    <row r="9180" spans="1:14" outlineLevel="2" x14ac:dyDescent="0.25">
      <c r="A9180" s="6" t="s">
        <v>18639</v>
      </c>
      <c r="B9180" s="6" t="s">
        <v>6418</v>
      </c>
      <c r="C9180" s="6" t="s">
        <v>18664</v>
      </c>
      <c r="D9180" s="7" t="s">
        <v>18636</v>
      </c>
      <c r="E9180" s="7" t="s">
        <v>6684</v>
      </c>
      <c r="F9180" s="7" t="s">
        <v>6685</v>
      </c>
      <c r="G9180" s="7" t="s">
        <v>6686</v>
      </c>
      <c r="H9180" s="7" t="s">
        <v>18640</v>
      </c>
      <c r="I9180" s="7">
        <v>102</v>
      </c>
      <c r="J9180" s="8">
        <v>262243</v>
      </c>
      <c r="K9180" s="9">
        <v>245691</v>
      </c>
      <c r="L9180" s="9">
        <f t="shared" ref="L9180:L9266" si="200">IF(I9180&gt;250,(0),(K9180*0.2))</f>
        <v>49138.200000000004</v>
      </c>
      <c r="M9180" s="9">
        <f t="shared" ref="M9180:M9266" si="201">IF(I9180&lt;250,(0),(K9180*0.2))</f>
        <v>0</v>
      </c>
      <c r="N9180" s="9"/>
    </row>
    <row r="9181" spans="1:14" outlineLevel="2" x14ac:dyDescent="0.25">
      <c r="A9181" s="6" t="s">
        <v>18639</v>
      </c>
      <c r="B9181" s="6" t="s">
        <v>6419</v>
      </c>
      <c r="C9181" s="6" t="s">
        <v>18665</v>
      </c>
      <c r="D9181" s="7" t="s">
        <v>18636</v>
      </c>
      <c r="E9181" s="7" t="s">
        <v>6684</v>
      </c>
      <c r="F9181" s="7" t="s">
        <v>6685</v>
      </c>
      <c r="G9181" s="7" t="s">
        <v>6686</v>
      </c>
      <c r="H9181" s="7" t="s">
        <v>18640</v>
      </c>
      <c r="I9181" s="7">
        <v>115</v>
      </c>
      <c r="J9181" s="8">
        <v>747420</v>
      </c>
      <c r="K9181" s="9">
        <v>700244</v>
      </c>
      <c r="L9181" s="9">
        <f t="shared" si="200"/>
        <v>140048.80000000002</v>
      </c>
      <c r="M9181" s="9">
        <f t="shared" si="201"/>
        <v>0</v>
      </c>
      <c r="N9181" s="9"/>
    </row>
    <row r="9182" spans="1:14" outlineLevel="2" x14ac:dyDescent="0.25">
      <c r="A9182" s="6" t="s">
        <v>18639</v>
      </c>
      <c r="B9182" s="6" t="s">
        <v>6420</v>
      </c>
      <c r="C9182" s="6" t="s">
        <v>18666</v>
      </c>
      <c r="D9182" s="7" t="s">
        <v>18636</v>
      </c>
      <c r="E9182" s="7" t="s">
        <v>6684</v>
      </c>
      <c r="F9182" s="7" t="s">
        <v>6685</v>
      </c>
      <c r="G9182" s="7" t="s">
        <v>6686</v>
      </c>
      <c r="H9182" s="7" t="s">
        <v>18640</v>
      </c>
      <c r="I9182" s="7">
        <v>108</v>
      </c>
      <c r="J9182" s="8">
        <v>600714</v>
      </c>
      <c r="K9182" s="9">
        <v>562798</v>
      </c>
      <c r="L9182" s="9">
        <f t="shared" si="200"/>
        <v>112559.6</v>
      </c>
      <c r="M9182" s="9">
        <f t="shared" si="201"/>
        <v>0</v>
      </c>
      <c r="N9182" s="9"/>
    </row>
    <row r="9183" spans="1:14" outlineLevel="2" x14ac:dyDescent="0.25">
      <c r="A9183" s="6" t="s">
        <v>18639</v>
      </c>
      <c r="B9183" s="6" t="s">
        <v>6421</v>
      </c>
      <c r="C9183" s="6" t="s">
        <v>18667</v>
      </c>
      <c r="D9183" s="7" t="s">
        <v>18636</v>
      </c>
      <c r="E9183" s="7" t="s">
        <v>6684</v>
      </c>
      <c r="F9183" s="7" t="s">
        <v>6685</v>
      </c>
      <c r="G9183" s="7" t="s">
        <v>6686</v>
      </c>
      <c r="H9183" s="7" t="s">
        <v>18640</v>
      </c>
      <c r="I9183" s="7">
        <v>8</v>
      </c>
      <c r="J9183" s="8">
        <v>44899</v>
      </c>
      <c r="K9183" s="9">
        <v>42065</v>
      </c>
      <c r="L9183" s="9">
        <f t="shared" si="200"/>
        <v>8413</v>
      </c>
      <c r="M9183" s="9">
        <f t="shared" si="201"/>
        <v>0</v>
      </c>
      <c r="N9183" s="9"/>
    </row>
    <row r="9184" spans="1:14" outlineLevel="2" x14ac:dyDescent="0.25">
      <c r="A9184" s="6" t="s">
        <v>18639</v>
      </c>
      <c r="B9184" s="6" t="s">
        <v>6422</v>
      </c>
      <c r="C9184" s="6" t="s">
        <v>18668</v>
      </c>
      <c r="D9184" s="7" t="s">
        <v>18636</v>
      </c>
      <c r="E9184" s="7" t="s">
        <v>6684</v>
      </c>
      <c r="F9184" s="7" t="s">
        <v>6685</v>
      </c>
      <c r="G9184" s="7" t="s">
        <v>6686</v>
      </c>
      <c r="H9184" s="7" t="s">
        <v>18640</v>
      </c>
      <c r="I9184" s="7">
        <v>61</v>
      </c>
      <c r="J9184" s="8">
        <v>252747</v>
      </c>
      <c r="K9184" s="9">
        <v>236794</v>
      </c>
      <c r="L9184" s="9">
        <f t="shared" si="200"/>
        <v>47358.8</v>
      </c>
      <c r="M9184" s="9">
        <f t="shared" si="201"/>
        <v>0</v>
      </c>
      <c r="N9184" s="9"/>
    </row>
    <row r="9185" spans="1:14" outlineLevel="2" x14ac:dyDescent="0.25">
      <c r="A9185" s="6" t="s">
        <v>18639</v>
      </c>
      <c r="B9185" s="6" t="s">
        <v>6423</v>
      </c>
      <c r="C9185" s="6" t="s">
        <v>18669</v>
      </c>
      <c r="D9185" s="7" t="s">
        <v>18636</v>
      </c>
      <c r="E9185" s="7" t="s">
        <v>6684</v>
      </c>
      <c r="F9185" s="7" t="s">
        <v>6685</v>
      </c>
      <c r="G9185" s="7" t="s">
        <v>6686</v>
      </c>
      <c r="H9185" s="7" t="s">
        <v>18640</v>
      </c>
      <c r="I9185" s="7">
        <v>77</v>
      </c>
      <c r="J9185" s="8">
        <v>183118</v>
      </c>
      <c r="K9185" s="9">
        <v>171560</v>
      </c>
      <c r="L9185" s="9">
        <f t="shared" si="200"/>
        <v>34312</v>
      </c>
      <c r="M9185" s="9">
        <f t="shared" si="201"/>
        <v>0</v>
      </c>
      <c r="N9185" s="9"/>
    </row>
    <row r="9186" spans="1:14" outlineLevel="2" x14ac:dyDescent="0.25">
      <c r="A9186" s="6" t="s">
        <v>18639</v>
      </c>
      <c r="B9186" s="6" t="s">
        <v>6424</v>
      </c>
      <c r="C9186" s="6" t="s">
        <v>18670</v>
      </c>
      <c r="D9186" s="7" t="s">
        <v>18636</v>
      </c>
      <c r="E9186" s="7" t="s">
        <v>6684</v>
      </c>
      <c r="F9186" s="7" t="s">
        <v>6685</v>
      </c>
      <c r="G9186" s="7" t="s">
        <v>6686</v>
      </c>
      <c r="H9186" s="7" t="s">
        <v>18640</v>
      </c>
      <c r="I9186" s="7">
        <v>50</v>
      </c>
      <c r="J9186" s="8">
        <v>336198</v>
      </c>
      <c r="K9186" s="9">
        <v>314978</v>
      </c>
      <c r="L9186" s="9">
        <f t="shared" si="200"/>
        <v>62995.600000000006</v>
      </c>
      <c r="M9186" s="9">
        <f t="shared" si="201"/>
        <v>0</v>
      </c>
      <c r="N9186" s="9"/>
    </row>
    <row r="9187" spans="1:14" outlineLevel="2" x14ac:dyDescent="0.25">
      <c r="A9187" s="6" t="s">
        <v>18639</v>
      </c>
      <c r="B9187" s="6" t="s">
        <v>6425</v>
      </c>
      <c r="C9187" s="6" t="s">
        <v>18671</v>
      </c>
      <c r="D9187" s="7" t="s">
        <v>18636</v>
      </c>
      <c r="E9187" s="7" t="s">
        <v>6684</v>
      </c>
      <c r="F9187" s="7" t="s">
        <v>6685</v>
      </c>
      <c r="G9187" s="7" t="s">
        <v>6686</v>
      </c>
      <c r="H9187" s="7" t="s">
        <v>18640</v>
      </c>
      <c r="I9187" s="7">
        <v>50</v>
      </c>
      <c r="J9187" s="8">
        <v>255787</v>
      </c>
      <c r="K9187" s="9">
        <v>239642</v>
      </c>
      <c r="L9187" s="9">
        <f t="shared" si="200"/>
        <v>47928.4</v>
      </c>
      <c r="M9187" s="9">
        <f t="shared" si="201"/>
        <v>0</v>
      </c>
      <c r="N9187" s="9"/>
    </row>
    <row r="9188" spans="1:14" outlineLevel="2" x14ac:dyDescent="0.25">
      <c r="A9188" s="6" t="s">
        <v>18639</v>
      </c>
      <c r="B9188" s="6" t="s">
        <v>6426</v>
      </c>
      <c r="C9188" s="6" t="s">
        <v>18672</v>
      </c>
      <c r="D9188" s="7" t="s">
        <v>18636</v>
      </c>
      <c r="E9188" s="7" t="s">
        <v>6684</v>
      </c>
      <c r="F9188" s="7" t="s">
        <v>6685</v>
      </c>
      <c r="G9188" s="7" t="s">
        <v>6686</v>
      </c>
      <c r="H9188" s="7" t="s">
        <v>18640</v>
      </c>
      <c r="I9188" s="7">
        <v>102</v>
      </c>
      <c r="J9188" s="8">
        <v>366728</v>
      </c>
      <c r="K9188" s="9">
        <v>343581</v>
      </c>
      <c r="L9188" s="9">
        <f t="shared" si="200"/>
        <v>68716.2</v>
      </c>
      <c r="M9188" s="9">
        <f t="shared" si="201"/>
        <v>0</v>
      </c>
      <c r="N9188" s="9"/>
    </row>
    <row r="9189" spans="1:14" outlineLevel="2" x14ac:dyDescent="0.25">
      <c r="A9189" s="6" t="s">
        <v>18639</v>
      </c>
      <c r="B9189" s="6" t="s">
        <v>6427</v>
      </c>
      <c r="C9189" s="6" t="s">
        <v>18673</v>
      </c>
      <c r="D9189" s="7" t="s">
        <v>18636</v>
      </c>
      <c r="E9189" s="7" t="s">
        <v>6684</v>
      </c>
      <c r="F9189" s="7" t="s">
        <v>6685</v>
      </c>
      <c r="G9189" s="7" t="s">
        <v>6686</v>
      </c>
      <c r="H9189" s="7" t="s">
        <v>18640</v>
      </c>
      <c r="I9189" s="7">
        <v>70</v>
      </c>
      <c r="J9189" s="8">
        <v>273302</v>
      </c>
      <c r="K9189" s="9">
        <v>256052</v>
      </c>
      <c r="L9189" s="9">
        <f t="shared" si="200"/>
        <v>51210.400000000001</v>
      </c>
      <c r="M9189" s="9">
        <f t="shared" si="201"/>
        <v>0</v>
      </c>
      <c r="N9189" s="9"/>
    </row>
    <row r="9190" spans="1:14" outlineLevel="2" x14ac:dyDescent="0.25">
      <c r="A9190" s="6" t="s">
        <v>18639</v>
      </c>
      <c r="B9190" s="6" t="s">
        <v>6428</v>
      </c>
      <c r="C9190" s="6" t="s">
        <v>18674</v>
      </c>
      <c r="D9190" s="7" t="s">
        <v>18636</v>
      </c>
      <c r="E9190" s="7" t="s">
        <v>6684</v>
      </c>
      <c r="F9190" s="7" t="s">
        <v>6685</v>
      </c>
      <c r="G9190" s="7" t="s">
        <v>6686</v>
      </c>
      <c r="H9190" s="7" t="s">
        <v>18640</v>
      </c>
      <c r="I9190" s="7">
        <v>80</v>
      </c>
      <c r="J9190" s="8">
        <v>371895</v>
      </c>
      <c r="K9190" s="9">
        <v>348421</v>
      </c>
      <c r="L9190" s="9">
        <f t="shared" si="200"/>
        <v>69684.2</v>
      </c>
      <c r="M9190" s="9">
        <f t="shared" si="201"/>
        <v>0</v>
      </c>
      <c r="N9190" s="9"/>
    </row>
    <row r="9191" spans="1:14" outlineLevel="2" x14ac:dyDescent="0.25">
      <c r="A9191" s="6" t="s">
        <v>18639</v>
      </c>
      <c r="B9191" s="6" t="s">
        <v>6429</v>
      </c>
      <c r="C9191" s="6" t="s">
        <v>18675</v>
      </c>
      <c r="D9191" s="7" t="s">
        <v>18636</v>
      </c>
      <c r="E9191" s="7" t="s">
        <v>6684</v>
      </c>
      <c r="F9191" s="7" t="s">
        <v>6685</v>
      </c>
      <c r="G9191" s="7" t="s">
        <v>6686</v>
      </c>
      <c r="H9191" s="7" t="s">
        <v>18640</v>
      </c>
      <c r="I9191" s="7">
        <v>70</v>
      </c>
      <c r="J9191" s="8">
        <v>284891</v>
      </c>
      <c r="K9191" s="9">
        <v>266909</v>
      </c>
      <c r="L9191" s="9">
        <f t="shared" si="200"/>
        <v>53381.8</v>
      </c>
      <c r="M9191" s="9">
        <f t="shared" si="201"/>
        <v>0</v>
      </c>
      <c r="N9191" s="9"/>
    </row>
    <row r="9192" spans="1:14" outlineLevel="1" x14ac:dyDescent="0.25">
      <c r="A9192" s="19" t="s">
        <v>22003</v>
      </c>
      <c r="B9192" s="6"/>
      <c r="C9192" s="6"/>
      <c r="D9192" s="7"/>
      <c r="E9192" s="7"/>
      <c r="F9192" s="7"/>
      <c r="G9192" s="7"/>
      <c r="H9192" s="7"/>
      <c r="I9192" s="7">
        <f>SUBTOTAL(9,I9156:I9191)</f>
        <v>2407</v>
      </c>
      <c r="J9192" s="8">
        <f>SUBTOTAL(9,J9156:J9191)</f>
        <v>10437724</v>
      </c>
      <c r="K9192" s="9">
        <f>SUBTOTAL(9,K9156:K9191)</f>
        <v>9778909</v>
      </c>
      <c r="L9192" s="9">
        <f>SUBTOTAL(9,L9156:L9191)</f>
        <v>1955781.7999999996</v>
      </c>
      <c r="M9192" s="9">
        <f>SUBTOTAL(9,M9156:M9191)</f>
        <v>0</v>
      </c>
      <c r="N9192" s="9"/>
    </row>
    <row r="9193" spans="1:14" outlineLevel="2" x14ac:dyDescent="0.25">
      <c r="A9193" s="6" t="s">
        <v>18677</v>
      </c>
      <c r="B9193" s="6" t="s">
        <v>6430</v>
      </c>
      <c r="C9193" s="6" t="s">
        <v>18676</v>
      </c>
      <c r="D9193" s="7" t="s">
        <v>18636</v>
      </c>
      <c r="E9193" s="7" t="s">
        <v>6684</v>
      </c>
      <c r="F9193" s="7" t="s">
        <v>6685</v>
      </c>
      <c r="G9193" s="7" t="s">
        <v>6686</v>
      </c>
      <c r="H9193" s="7" t="s">
        <v>18678</v>
      </c>
      <c r="I9193" s="7">
        <v>41</v>
      </c>
      <c r="J9193" s="8">
        <v>144884</v>
      </c>
      <c r="K9193" s="9">
        <v>135739</v>
      </c>
      <c r="L9193" s="9">
        <f t="shared" si="200"/>
        <v>27147.800000000003</v>
      </c>
      <c r="M9193" s="9">
        <f t="shared" si="201"/>
        <v>0</v>
      </c>
      <c r="N9193" s="9"/>
    </row>
    <row r="9194" spans="1:14" outlineLevel="2" x14ac:dyDescent="0.25">
      <c r="A9194" s="6" t="s">
        <v>18677</v>
      </c>
      <c r="B9194" s="6" t="s">
        <v>6431</v>
      </c>
      <c r="C9194" s="6" t="s">
        <v>18679</v>
      </c>
      <c r="D9194" s="7" t="s">
        <v>18636</v>
      </c>
      <c r="E9194" s="7" t="s">
        <v>6684</v>
      </c>
      <c r="F9194" s="7" t="s">
        <v>6685</v>
      </c>
      <c r="G9194" s="7" t="s">
        <v>6686</v>
      </c>
      <c r="H9194" s="7" t="s">
        <v>18678</v>
      </c>
      <c r="I9194" s="7">
        <v>47</v>
      </c>
      <c r="J9194" s="8">
        <v>122147</v>
      </c>
      <c r="K9194" s="9">
        <v>114437</v>
      </c>
      <c r="L9194" s="9">
        <f t="shared" si="200"/>
        <v>22887.4</v>
      </c>
      <c r="M9194" s="9">
        <f t="shared" si="201"/>
        <v>0</v>
      </c>
      <c r="N9194" s="9"/>
    </row>
    <row r="9195" spans="1:14" outlineLevel="2" x14ac:dyDescent="0.25">
      <c r="A9195" s="6" t="s">
        <v>18677</v>
      </c>
      <c r="B9195" s="6" t="s">
        <v>6432</v>
      </c>
      <c r="C9195" s="6" t="s">
        <v>18680</v>
      </c>
      <c r="D9195" s="7" t="s">
        <v>18636</v>
      </c>
      <c r="E9195" s="7" t="s">
        <v>6684</v>
      </c>
      <c r="F9195" s="7" t="s">
        <v>6685</v>
      </c>
      <c r="G9195" s="7" t="s">
        <v>6686</v>
      </c>
      <c r="H9195" s="7" t="s">
        <v>18678</v>
      </c>
      <c r="I9195" s="7">
        <v>54</v>
      </c>
      <c r="J9195" s="8">
        <v>162147</v>
      </c>
      <c r="K9195" s="9">
        <v>151912</v>
      </c>
      <c r="L9195" s="9">
        <f t="shared" si="200"/>
        <v>30382.400000000001</v>
      </c>
      <c r="M9195" s="9">
        <f t="shared" si="201"/>
        <v>0</v>
      </c>
      <c r="N9195" s="9"/>
    </row>
    <row r="9196" spans="1:14" outlineLevel="2" x14ac:dyDescent="0.25">
      <c r="A9196" s="6" t="s">
        <v>18677</v>
      </c>
      <c r="B9196" s="6" t="s">
        <v>6433</v>
      </c>
      <c r="C9196" s="6" t="s">
        <v>18681</v>
      </c>
      <c r="D9196" s="7" t="s">
        <v>18636</v>
      </c>
      <c r="E9196" s="7" t="s">
        <v>6684</v>
      </c>
      <c r="F9196" s="7" t="s">
        <v>6685</v>
      </c>
      <c r="G9196" s="7" t="s">
        <v>6686</v>
      </c>
      <c r="H9196" s="7" t="s">
        <v>18678</v>
      </c>
      <c r="I9196" s="7">
        <v>24</v>
      </c>
      <c r="J9196" s="8">
        <v>49697</v>
      </c>
      <c r="K9196" s="9">
        <v>46560</v>
      </c>
      <c r="L9196" s="9">
        <f t="shared" si="200"/>
        <v>9312</v>
      </c>
      <c r="M9196" s="9">
        <f t="shared" si="201"/>
        <v>0</v>
      </c>
      <c r="N9196" s="9"/>
    </row>
    <row r="9197" spans="1:14" outlineLevel="2" x14ac:dyDescent="0.25">
      <c r="A9197" s="6" t="s">
        <v>18677</v>
      </c>
      <c r="B9197" s="6" t="s">
        <v>6434</v>
      </c>
      <c r="C9197" s="6" t="s">
        <v>18682</v>
      </c>
      <c r="D9197" s="7" t="s">
        <v>18636</v>
      </c>
      <c r="E9197" s="7" t="s">
        <v>6684</v>
      </c>
      <c r="F9197" s="7" t="s">
        <v>6685</v>
      </c>
      <c r="G9197" s="7" t="s">
        <v>6686</v>
      </c>
      <c r="H9197" s="7" t="s">
        <v>18678</v>
      </c>
      <c r="I9197" s="7">
        <v>15</v>
      </c>
      <c r="J9197" s="8">
        <v>44992</v>
      </c>
      <c r="K9197" s="9">
        <v>42152</v>
      </c>
      <c r="L9197" s="9">
        <f t="shared" si="200"/>
        <v>8430.4</v>
      </c>
      <c r="M9197" s="9">
        <f t="shared" si="201"/>
        <v>0</v>
      </c>
      <c r="N9197" s="9"/>
    </row>
    <row r="9198" spans="1:14" outlineLevel="2" x14ac:dyDescent="0.25">
      <c r="A9198" s="6" t="s">
        <v>18677</v>
      </c>
      <c r="B9198" s="6" t="s">
        <v>6435</v>
      </c>
      <c r="C9198" s="6" t="s">
        <v>18683</v>
      </c>
      <c r="D9198" s="7" t="s">
        <v>18636</v>
      </c>
      <c r="E9198" s="7" t="s">
        <v>6684</v>
      </c>
      <c r="F9198" s="7" t="s">
        <v>6685</v>
      </c>
      <c r="G9198" s="7" t="s">
        <v>6686</v>
      </c>
      <c r="H9198" s="7" t="s">
        <v>18678</v>
      </c>
      <c r="I9198" s="7">
        <v>11</v>
      </c>
      <c r="J9198" s="8">
        <v>29384</v>
      </c>
      <c r="K9198" s="9">
        <v>27529</v>
      </c>
      <c r="L9198" s="9">
        <f t="shared" si="200"/>
        <v>5505.8</v>
      </c>
      <c r="M9198" s="9">
        <f t="shared" si="201"/>
        <v>0</v>
      </c>
      <c r="N9198" s="9"/>
    </row>
    <row r="9199" spans="1:14" outlineLevel="2" x14ac:dyDescent="0.25">
      <c r="A9199" s="6" t="s">
        <v>18677</v>
      </c>
      <c r="B9199" s="6" t="s">
        <v>6436</v>
      </c>
      <c r="C9199" s="6" t="s">
        <v>18684</v>
      </c>
      <c r="D9199" s="7" t="s">
        <v>18636</v>
      </c>
      <c r="E9199" s="7" t="s">
        <v>6684</v>
      </c>
      <c r="F9199" s="7" t="s">
        <v>6685</v>
      </c>
      <c r="G9199" s="7" t="s">
        <v>6686</v>
      </c>
      <c r="H9199" s="7" t="s">
        <v>18678</v>
      </c>
      <c r="I9199" s="7">
        <v>8</v>
      </c>
      <c r="J9199" s="8">
        <v>23854</v>
      </c>
      <c r="K9199" s="9">
        <v>22348</v>
      </c>
      <c r="L9199" s="9">
        <f t="shared" si="200"/>
        <v>4469.6000000000004</v>
      </c>
      <c r="M9199" s="9">
        <f t="shared" si="201"/>
        <v>0</v>
      </c>
      <c r="N9199" s="9"/>
    </row>
    <row r="9200" spans="1:14" outlineLevel="2" x14ac:dyDescent="0.25">
      <c r="A9200" s="6" t="s">
        <v>18677</v>
      </c>
      <c r="B9200" s="6" t="s">
        <v>6437</v>
      </c>
      <c r="C9200" s="6" t="s">
        <v>18685</v>
      </c>
      <c r="D9200" s="7" t="s">
        <v>18636</v>
      </c>
      <c r="E9200" s="7" t="s">
        <v>6684</v>
      </c>
      <c r="F9200" s="7" t="s">
        <v>6685</v>
      </c>
      <c r="G9200" s="7" t="s">
        <v>6686</v>
      </c>
      <c r="H9200" s="7" t="s">
        <v>18678</v>
      </c>
      <c r="I9200" s="7">
        <v>6</v>
      </c>
      <c r="J9200" s="8">
        <v>20175</v>
      </c>
      <c r="K9200" s="9">
        <v>18902</v>
      </c>
      <c r="L9200" s="9">
        <f t="shared" si="200"/>
        <v>3780.4</v>
      </c>
      <c r="M9200" s="9">
        <f t="shared" si="201"/>
        <v>0</v>
      </c>
      <c r="N9200" s="9"/>
    </row>
    <row r="9201" spans="1:14" outlineLevel="1" x14ac:dyDescent="0.25">
      <c r="A9201" s="19" t="s">
        <v>22004</v>
      </c>
      <c r="B9201" s="6"/>
      <c r="C9201" s="6"/>
      <c r="D9201" s="7"/>
      <c r="E9201" s="7"/>
      <c r="F9201" s="7"/>
      <c r="G9201" s="7"/>
      <c r="H9201" s="7"/>
      <c r="I9201" s="7">
        <f>SUBTOTAL(9,I9193:I9200)</f>
        <v>206</v>
      </c>
      <c r="J9201" s="8">
        <f>SUBTOTAL(9,J9193:J9200)</f>
        <v>597280</v>
      </c>
      <c r="K9201" s="9">
        <f>SUBTOTAL(9,K9193:K9200)</f>
        <v>559579</v>
      </c>
      <c r="L9201" s="9">
        <f>SUBTOTAL(9,L9193:L9200)</f>
        <v>111915.8</v>
      </c>
      <c r="M9201" s="9">
        <f>SUBTOTAL(9,M9193:M9200)</f>
        <v>0</v>
      </c>
      <c r="N9201" s="9"/>
    </row>
    <row r="9202" spans="1:14" outlineLevel="2" x14ac:dyDescent="0.25">
      <c r="A9202" s="6" t="s">
        <v>18687</v>
      </c>
      <c r="B9202" s="6" t="s">
        <v>6438</v>
      </c>
      <c r="C9202" s="6" t="s">
        <v>18686</v>
      </c>
      <c r="D9202" s="7" t="s">
        <v>18636</v>
      </c>
      <c r="E9202" s="7" t="s">
        <v>6684</v>
      </c>
      <c r="F9202" s="7" t="s">
        <v>6685</v>
      </c>
      <c r="G9202" s="7" t="s">
        <v>6686</v>
      </c>
      <c r="H9202" s="7" t="s">
        <v>18688</v>
      </c>
      <c r="I9202" s="7">
        <v>100</v>
      </c>
      <c r="J9202" s="8">
        <v>323959</v>
      </c>
      <c r="K9202" s="9">
        <v>303511</v>
      </c>
      <c r="L9202" s="9">
        <f t="shared" si="200"/>
        <v>60702.200000000004</v>
      </c>
      <c r="M9202" s="9">
        <f t="shared" si="201"/>
        <v>0</v>
      </c>
      <c r="N9202" s="9"/>
    </row>
    <row r="9203" spans="1:14" outlineLevel="2" x14ac:dyDescent="0.25">
      <c r="A9203" s="6" t="s">
        <v>18687</v>
      </c>
      <c r="B9203" s="6" t="s">
        <v>6439</v>
      </c>
      <c r="C9203" s="6" t="s">
        <v>18689</v>
      </c>
      <c r="D9203" s="7" t="s">
        <v>18636</v>
      </c>
      <c r="E9203" s="7" t="s">
        <v>6684</v>
      </c>
      <c r="F9203" s="7" t="s">
        <v>6685</v>
      </c>
      <c r="G9203" s="7" t="s">
        <v>6686</v>
      </c>
      <c r="H9203" s="7" t="s">
        <v>18688</v>
      </c>
      <c r="I9203" s="7">
        <v>170</v>
      </c>
      <c r="J9203" s="8">
        <v>329963</v>
      </c>
      <c r="K9203" s="9">
        <v>309136</v>
      </c>
      <c r="L9203" s="9">
        <f t="shared" si="200"/>
        <v>61827.200000000004</v>
      </c>
      <c r="M9203" s="9">
        <f t="shared" si="201"/>
        <v>0</v>
      </c>
      <c r="N9203" s="9"/>
    </row>
    <row r="9204" spans="1:14" outlineLevel="1" x14ac:dyDescent="0.25">
      <c r="A9204" s="19" t="s">
        <v>22005</v>
      </c>
      <c r="B9204" s="6"/>
      <c r="C9204" s="6"/>
      <c r="D9204" s="7"/>
      <c r="E9204" s="7"/>
      <c r="F9204" s="7"/>
      <c r="G9204" s="7"/>
      <c r="H9204" s="7"/>
      <c r="I9204" s="7">
        <f>SUBTOTAL(9,I9202:I9203)</f>
        <v>270</v>
      </c>
      <c r="J9204" s="8">
        <f>SUBTOTAL(9,J9202:J9203)</f>
        <v>653922</v>
      </c>
      <c r="K9204" s="9">
        <f>SUBTOTAL(9,K9202:K9203)</f>
        <v>612647</v>
      </c>
      <c r="L9204" s="9">
        <f>SUBTOTAL(9,L9202:L9203)</f>
        <v>122529.40000000001</v>
      </c>
      <c r="M9204" s="9">
        <f>SUBTOTAL(9,M9202:M9203)</f>
        <v>0</v>
      </c>
      <c r="N9204" s="9"/>
    </row>
    <row r="9205" spans="1:14" outlineLevel="2" x14ac:dyDescent="0.25">
      <c r="A9205" s="6" t="s">
        <v>18691</v>
      </c>
      <c r="B9205" s="6" t="s">
        <v>6440</v>
      </c>
      <c r="C9205" s="6" t="s">
        <v>18690</v>
      </c>
      <c r="D9205" s="7" t="s">
        <v>18636</v>
      </c>
      <c r="E9205" s="7" t="s">
        <v>6684</v>
      </c>
      <c r="F9205" s="7" t="s">
        <v>6685</v>
      </c>
      <c r="G9205" s="7" t="s">
        <v>6686</v>
      </c>
      <c r="H9205" s="7" t="s">
        <v>18692</v>
      </c>
      <c r="I9205" s="7">
        <v>23</v>
      </c>
      <c r="J9205" s="8">
        <v>115808</v>
      </c>
      <c r="K9205" s="9">
        <v>108498</v>
      </c>
      <c r="L9205" s="9">
        <f t="shared" si="200"/>
        <v>21699.600000000002</v>
      </c>
      <c r="M9205" s="9">
        <f t="shared" si="201"/>
        <v>0</v>
      </c>
      <c r="N9205" s="9"/>
    </row>
    <row r="9206" spans="1:14" outlineLevel="2" x14ac:dyDescent="0.25">
      <c r="A9206" s="6" t="s">
        <v>18691</v>
      </c>
      <c r="B9206" s="6" t="s">
        <v>6441</v>
      </c>
      <c r="C9206" s="6" t="s">
        <v>18693</v>
      </c>
      <c r="D9206" s="7" t="s">
        <v>18636</v>
      </c>
      <c r="E9206" s="7" t="s">
        <v>6684</v>
      </c>
      <c r="F9206" s="7" t="s">
        <v>6685</v>
      </c>
      <c r="G9206" s="7" t="s">
        <v>6686</v>
      </c>
      <c r="H9206" s="7" t="s">
        <v>18692</v>
      </c>
      <c r="I9206" s="7">
        <v>21</v>
      </c>
      <c r="J9206" s="8">
        <v>66692</v>
      </c>
      <c r="K9206" s="9">
        <v>62482</v>
      </c>
      <c r="L9206" s="9">
        <f t="shared" si="200"/>
        <v>12496.400000000001</v>
      </c>
      <c r="M9206" s="9">
        <f t="shared" si="201"/>
        <v>0</v>
      </c>
      <c r="N9206" s="9"/>
    </row>
    <row r="9207" spans="1:14" outlineLevel="2" x14ac:dyDescent="0.25">
      <c r="A9207" s="6" t="s">
        <v>18691</v>
      </c>
      <c r="B9207" s="6" t="s">
        <v>6442</v>
      </c>
      <c r="C9207" s="6" t="s">
        <v>18694</v>
      </c>
      <c r="D9207" s="7" t="s">
        <v>18636</v>
      </c>
      <c r="E9207" s="7" t="s">
        <v>6684</v>
      </c>
      <c r="F9207" s="7" t="s">
        <v>6685</v>
      </c>
      <c r="G9207" s="7" t="s">
        <v>6686</v>
      </c>
      <c r="H9207" s="7" t="s">
        <v>18692</v>
      </c>
      <c r="I9207" s="7">
        <v>12</v>
      </c>
      <c r="J9207" s="8">
        <v>42657</v>
      </c>
      <c r="K9207" s="9">
        <v>39965</v>
      </c>
      <c r="L9207" s="9">
        <f t="shared" si="200"/>
        <v>7993</v>
      </c>
      <c r="M9207" s="9">
        <f t="shared" si="201"/>
        <v>0</v>
      </c>
      <c r="N9207" s="9"/>
    </row>
    <row r="9208" spans="1:14" outlineLevel="2" x14ac:dyDescent="0.25">
      <c r="A9208" s="6" t="s">
        <v>18691</v>
      </c>
      <c r="B9208" s="6" t="s">
        <v>6443</v>
      </c>
      <c r="C9208" s="6" t="s">
        <v>18695</v>
      </c>
      <c r="D9208" s="7" t="s">
        <v>18636</v>
      </c>
      <c r="E9208" s="7" t="s">
        <v>6684</v>
      </c>
      <c r="F9208" s="7" t="s">
        <v>6685</v>
      </c>
      <c r="G9208" s="7" t="s">
        <v>6686</v>
      </c>
      <c r="H9208" s="7" t="s">
        <v>18692</v>
      </c>
      <c r="I9208" s="7">
        <v>4</v>
      </c>
      <c r="J9208" s="8">
        <v>13526</v>
      </c>
      <c r="K9208" s="9">
        <v>12672</v>
      </c>
      <c r="L9208" s="9">
        <f t="shared" si="200"/>
        <v>2534.4</v>
      </c>
      <c r="M9208" s="9">
        <f t="shared" si="201"/>
        <v>0</v>
      </c>
      <c r="N9208" s="9"/>
    </row>
    <row r="9209" spans="1:14" outlineLevel="2" x14ac:dyDescent="0.25">
      <c r="A9209" s="6" t="s">
        <v>18691</v>
      </c>
      <c r="B9209" s="6" t="s">
        <v>6444</v>
      </c>
      <c r="C9209" s="6" t="s">
        <v>18696</v>
      </c>
      <c r="D9209" s="7" t="s">
        <v>18636</v>
      </c>
      <c r="E9209" s="7" t="s">
        <v>6684</v>
      </c>
      <c r="F9209" s="7" t="s">
        <v>6685</v>
      </c>
      <c r="G9209" s="7" t="s">
        <v>6686</v>
      </c>
      <c r="H9209" s="7" t="s">
        <v>18692</v>
      </c>
      <c r="I9209" s="7">
        <v>55</v>
      </c>
      <c r="J9209" s="8">
        <v>209686</v>
      </c>
      <c r="K9209" s="9">
        <v>196451</v>
      </c>
      <c r="L9209" s="9">
        <f t="shared" si="200"/>
        <v>39290.200000000004</v>
      </c>
      <c r="M9209" s="9">
        <f t="shared" si="201"/>
        <v>0</v>
      </c>
      <c r="N9209" s="9"/>
    </row>
    <row r="9210" spans="1:14" outlineLevel="2" x14ac:dyDescent="0.25">
      <c r="A9210" s="6" t="s">
        <v>18691</v>
      </c>
      <c r="B9210" s="6" t="s">
        <v>6445</v>
      </c>
      <c r="C9210" s="6" t="s">
        <v>18697</v>
      </c>
      <c r="D9210" s="7" t="s">
        <v>18636</v>
      </c>
      <c r="E9210" s="7" t="s">
        <v>6684</v>
      </c>
      <c r="F9210" s="7" t="s">
        <v>6685</v>
      </c>
      <c r="G9210" s="7" t="s">
        <v>6686</v>
      </c>
      <c r="H9210" s="7" t="s">
        <v>18692</v>
      </c>
      <c r="I9210" s="7">
        <v>55</v>
      </c>
      <c r="J9210" s="8">
        <v>214917</v>
      </c>
      <c r="K9210" s="9">
        <v>201352</v>
      </c>
      <c r="L9210" s="9">
        <f t="shared" si="200"/>
        <v>40270.400000000001</v>
      </c>
      <c r="M9210" s="9">
        <f t="shared" si="201"/>
        <v>0</v>
      </c>
      <c r="N9210" s="9"/>
    </row>
    <row r="9211" spans="1:14" outlineLevel="2" x14ac:dyDescent="0.25">
      <c r="A9211" s="6" t="s">
        <v>18691</v>
      </c>
      <c r="B9211" s="6" t="s">
        <v>6446</v>
      </c>
      <c r="C9211" s="6" t="s">
        <v>18698</v>
      </c>
      <c r="D9211" s="7" t="s">
        <v>18636</v>
      </c>
      <c r="E9211" s="7" t="s">
        <v>6684</v>
      </c>
      <c r="F9211" s="7" t="s">
        <v>6685</v>
      </c>
      <c r="G9211" s="7" t="s">
        <v>6686</v>
      </c>
      <c r="H9211" s="7" t="s">
        <v>18692</v>
      </c>
      <c r="I9211" s="7">
        <v>45</v>
      </c>
      <c r="J9211" s="8">
        <v>179128</v>
      </c>
      <c r="K9211" s="9">
        <v>167822</v>
      </c>
      <c r="L9211" s="9">
        <f t="shared" si="200"/>
        <v>33564.400000000001</v>
      </c>
      <c r="M9211" s="9">
        <f t="shared" si="201"/>
        <v>0</v>
      </c>
      <c r="N9211" s="9"/>
    </row>
    <row r="9212" spans="1:14" outlineLevel="2" x14ac:dyDescent="0.25">
      <c r="A9212" s="6" t="s">
        <v>18691</v>
      </c>
      <c r="B9212" s="6" t="s">
        <v>6447</v>
      </c>
      <c r="C9212" s="6" t="s">
        <v>18699</v>
      </c>
      <c r="D9212" s="7" t="s">
        <v>18636</v>
      </c>
      <c r="E9212" s="7" t="s">
        <v>6684</v>
      </c>
      <c r="F9212" s="7" t="s">
        <v>6685</v>
      </c>
      <c r="G9212" s="7" t="s">
        <v>6686</v>
      </c>
      <c r="H9212" s="7" t="s">
        <v>18692</v>
      </c>
      <c r="I9212" s="7">
        <v>45</v>
      </c>
      <c r="J9212" s="8">
        <v>188500</v>
      </c>
      <c r="K9212" s="9">
        <v>176602</v>
      </c>
      <c r="L9212" s="9">
        <f t="shared" si="200"/>
        <v>35320.400000000001</v>
      </c>
      <c r="M9212" s="9">
        <f t="shared" si="201"/>
        <v>0</v>
      </c>
      <c r="N9212" s="9"/>
    </row>
    <row r="9213" spans="1:14" outlineLevel="2" x14ac:dyDescent="0.25">
      <c r="A9213" s="6" t="s">
        <v>18691</v>
      </c>
      <c r="B9213" s="6" t="s">
        <v>6448</v>
      </c>
      <c r="C9213" s="6" t="s">
        <v>18700</v>
      </c>
      <c r="D9213" s="7" t="s">
        <v>18636</v>
      </c>
      <c r="E9213" s="7" t="s">
        <v>6684</v>
      </c>
      <c r="F9213" s="7" t="s">
        <v>6685</v>
      </c>
      <c r="G9213" s="7" t="s">
        <v>6686</v>
      </c>
      <c r="H9213" s="7" t="s">
        <v>18692</v>
      </c>
      <c r="I9213" s="7">
        <v>45</v>
      </c>
      <c r="J9213" s="8">
        <v>211192</v>
      </c>
      <c r="K9213" s="9">
        <v>197862</v>
      </c>
      <c r="L9213" s="9">
        <f t="shared" si="200"/>
        <v>39572.400000000001</v>
      </c>
      <c r="M9213" s="9">
        <f t="shared" si="201"/>
        <v>0</v>
      </c>
      <c r="N9213" s="9"/>
    </row>
    <row r="9214" spans="1:14" outlineLevel="2" x14ac:dyDescent="0.25">
      <c r="A9214" s="6" t="s">
        <v>18691</v>
      </c>
      <c r="B9214" s="6" t="s">
        <v>6449</v>
      </c>
      <c r="C9214" s="6" t="s">
        <v>18701</v>
      </c>
      <c r="D9214" s="7" t="s">
        <v>18636</v>
      </c>
      <c r="E9214" s="7" t="s">
        <v>6684</v>
      </c>
      <c r="F9214" s="7" t="s">
        <v>6685</v>
      </c>
      <c r="G9214" s="7" t="s">
        <v>6686</v>
      </c>
      <c r="H9214" s="7" t="s">
        <v>18692</v>
      </c>
      <c r="I9214" s="7">
        <v>45</v>
      </c>
      <c r="J9214" s="8">
        <v>204038</v>
      </c>
      <c r="K9214" s="9">
        <v>191159</v>
      </c>
      <c r="L9214" s="9">
        <f t="shared" si="200"/>
        <v>38231.800000000003</v>
      </c>
      <c r="M9214" s="9">
        <f t="shared" si="201"/>
        <v>0</v>
      </c>
      <c r="N9214" s="9"/>
    </row>
    <row r="9215" spans="1:14" outlineLevel="1" x14ac:dyDescent="0.25">
      <c r="A9215" s="19" t="s">
        <v>22006</v>
      </c>
      <c r="B9215" s="6"/>
      <c r="C9215" s="6"/>
      <c r="D9215" s="7"/>
      <c r="E9215" s="7"/>
      <c r="F9215" s="7"/>
      <c r="G9215" s="7"/>
      <c r="H9215" s="7"/>
      <c r="I9215" s="7">
        <f>SUBTOTAL(9,I9205:I9214)</f>
        <v>350</v>
      </c>
      <c r="J9215" s="8">
        <f>SUBTOTAL(9,J9205:J9214)</f>
        <v>1446144</v>
      </c>
      <c r="K9215" s="9">
        <f>SUBTOTAL(9,K9205:K9214)</f>
        <v>1354865</v>
      </c>
      <c r="L9215" s="9">
        <f>SUBTOTAL(9,L9205:L9214)</f>
        <v>270973</v>
      </c>
      <c r="M9215" s="9">
        <f>SUBTOTAL(9,M9205:M9214)</f>
        <v>0</v>
      </c>
      <c r="N9215" s="9"/>
    </row>
    <row r="9216" spans="1:14" outlineLevel="2" x14ac:dyDescent="0.25">
      <c r="A9216" s="6" t="s">
        <v>18703</v>
      </c>
      <c r="B9216" s="6" t="s">
        <v>6450</v>
      </c>
      <c r="C9216" s="6" t="s">
        <v>18702</v>
      </c>
      <c r="D9216" s="7" t="s">
        <v>18636</v>
      </c>
      <c r="E9216" s="7" t="s">
        <v>6684</v>
      </c>
      <c r="F9216" s="7" t="s">
        <v>6685</v>
      </c>
      <c r="G9216" s="7" t="s">
        <v>6686</v>
      </c>
      <c r="H9216" s="7" t="s">
        <v>18704</v>
      </c>
      <c r="I9216" s="7">
        <v>244</v>
      </c>
      <c r="J9216" s="8">
        <v>957831</v>
      </c>
      <c r="K9216" s="9">
        <v>897374</v>
      </c>
      <c r="L9216" s="9">
        <f t="shared" si="200"/>
        <v>179474.80000000002</v>
      </c>
      <c r="M9216" s="9">
        <f t="shared" si="201"/>
        <v>0</v>
      </c>
      <c r="N9216" s="9"/>
    </row>
    <row r="9217" spans="1:14" outlineLevel="2" x14ac:dyDescent="0.25">
      <c r="A9217" s="6" t="s">
        <v>18703</v>
      </c>
      <c r="B9217" s="6" t="s">
        <v>6451</v>
      </c>
      <c r="C9217" s="6" t="s">
        <v>18705</v>
      </c>
      <c r="D9217" s="7" t="s">
        <v>18636</v>
      </c>
      <c r="E9217" s="7" t="s">
        <v>6684</v>
      </c>
      <c r="F9217" s="7" t="s">
        <v>6685</v>
      </c>
      <c r="G9217" s="7" t="s">
        <v>6686</v>
      </c>
      <c r="H9217" s="7" t="s">
        <v>18704</v>
      </c>
      <c r="I9217" s="7">
        <v>44</v>
      </c>
      <c r="J9217" s="8">
        <v>162167</v>
      </c>
      <c r="K9217" s="9">
        <v>151931</v>
      </c>
      <c r="L9217" s="9">
        <f t="shared" si="200"/>
        <v>30386.2</v>
      </c>
      <c r="M9217" s="9">
        <f t="shared" si="201"/>
        <v>0</v>
      </c>
      <c r="N9217" s="9"/>
    </row>
    <row r="9218" spans="1:14" outlineLevel="1" x14ac:dyDescent="0.25">
      <c r="A9218" s="19" t="s">
        <v>22007</v>
      </c>
      <c r="B9218" s="6"/>
      <c r="C9218" s="6"/>
      <c r="D9218" s="7"/>
      <c r="E9218" s="7"/>
      <c r="F9218" s="7"/>
      <c r="G9218" s="7"/>
      <c r="H9218" s="7"/>
      <c r="I9218" s="7">
        <f>SUBTOTAL(9,I9216:I9217)</f>
        <v>288</v>
      </c>
      <c r="J9218" s="8">
        <f>SUBTOTAL(9,J9216:J9217)</f>
        <v>1119998</v>
      </c>
      <c r="K9218" s="9">
        <f>SUBTOTAL(9,K9216:K9217)</f>
        <v>1049305</v>
      </c>
      <c r="L9218" s="9">
        <f>SUBTOTAL(9,L9216:L9217)</f>
        <v>209861.00000000003</v>
      </c>
      <c r="M9218" s="9">
        <f>SUBTOTAL(9,M9216:M9217)</f>
        <v>0</v>
      </c>
      <c r="N9218" s="9"/>
    </row>
    <row r="9219" spans="1:14" outlineLevel="2" x14ac:dyDescent="0.25">
      <c r="A9219" s="6" t="s">
        <v>18707</v>
      </c>
      <c r="B9219" s="6" t="s">
        <v>6452</v>
      </c>
      <c r="C9219" s="6" t="s">
        <v>18706</v>
      </c>
      <c r="D9219" s="7" t="s">
        <v>9531</v>
      </c>
      <c r="E9219" s="7" t="s">
        <v>9532</v>
      </c>
      <c r="F9219" s="7" t="s">
        <v>9533</v>
      </c>
      <c r="G9219" s="7" t="s">
        <v>6686</v>
      </c>
      <c r="H9219" s="7" t="s">
        <v>18708</v>
      </c>
      <c r="I9219" s="7">
        <v>0</v>
      </c>
      <c r="J9219" s="8">
        <v>59751</v>
      </c>
      <c r="K9219" s="9">
        <v>55980</v>
      </c>
      <c r="L9219" s="9">
        <f t="shared" si="200"/>
        <v>11196</v>
      </c>
      <c r="M9219" s="9">
        <f t="shared" si="201"/>
        <v>0</v>
      </c>
      <c r="N9219" s="9"/>
    </row>
    <row r="9220" spans="1:14" outlineLevel="1" x14ac:dyDescent="0.25">
      <c r="A9220" s="19" t="s">
        <v>22008</v>
      </c>
      <c r="B9220" s="6"/>
      <c r="C9220" s="6"/>
      <c r="D9220" s="7"/>
      <c r="E9220" s="7"/>
      <c r="F9220" s="7"/>
      <c r="G9220" s="7"/>
      <c r="H9220" s="7"/>
      <c r="I9220" s="7">
        <f>SUBTOTAL(9,I9219:I9219)</f>
        <v>0</v>
      </c>
      <c r="J9220" s="8">
        <f>SUBTOTAL(9,J9219:J9219)</f>
        <v>59751</v>
      </c>
      <c r="K9220" s="9">
        <f>SUBTOTAL(9,K9219:K9219)</f>
        <v>55980</v>
      </c>
      <c r="L9220" s="9">
        <f>SUBTOTAL(9,L9219:L9219)</f>
        <v>11196</v>
      </c>
      <c r="M9220" s="9">
        <f>SUBTOTAL(9,M9219:M9219)</f>
        <v>0</v>
      </c>
      <c r="N9220" s="9"/>
    </row>
    <row r="9221" spans="1:14" outlineLevel="2" x14ac:dyDescent="0.25">
      <c r="A9221" s="6" t="s">
        <v>18710</v>
      </c>
      <c r="B9221" s="6" t="s">
        <v>6453</v>
      </c>
      <c r="C9221" s="6" t="s">
        <v>18709</v>
      </c>
      <c r="D9221" s="7" t="s">
        <v>18636</v>
      </c>
      <c r="E9221" s="7" t="s">
        <v>6684</v>
      </c>
      <c r="F9221" s="7" t="s">
        <v>6685</v>
      </c>
      <c r="G9221" s="7" t="s">
        <v>6686</v>
      </c>
      <c r="H9221" s="7" t="s">
        <v>18711</v>
      </c>
      <c r="I9221" s="7">
        <v>110</v>
      </c>
      <c r="J9221" s="8">
        <v>279391</v>
      </c>
      <c r="K9221" s="9">
        <v>261756</v>
      </c>
      <c r="L9221" s="9">
        <f t="shared" si="200"/>
        <v>52351.200000000004</v>
      </c>
      <c r="M9221" s="9">
        <f t="shared" si="201"/>
        <v>0</v>
      </c>
      <c r="N9221" s="9"/>
    </row>
    <row r="9222" spans="1:14" outlineLevel="1" x14ac:dyDescent="0.25">
      <c r="A9222" s="19" t="s">
        <v>22009</v>
      </c>
      <c r="B9222" s="6"/>
      <c r="C9222" s="6"/>
      <c r="D9222" s="7"/>
      <c r="E9222" s="7"/>
      <c r="F9222" s="7"/>
      <c r="G9222" s="7"/>
      <c r="H9222" s="7"/>
      <c r="I9222" s="7">
        <f>SUBTOTAL(9,I9221:I9221)</f>
        <v>110</v>
      </c>
      <c r="J9222" s="8">
        <f>SUBTOTAL(9,J9221:J9221)</f>
        <v>279391</v>
      </c>
      <c r="K9222" s="9">
        <f>SUBTOTAL(9,K9221:K9221)</f>
        <v>261756</v>
      </c>
      <c r="L9222" s="9">
        <f>SUBTOTAL(9,L9221:L9221)</f>
        <v>52351.200000000004</v>
      </c>
      <c r="M9222" s="9">
        <f>SUBTOTAL(9,M9221:M9221)</f>
        <v>0</v>
      </c>
      <c r="N9222" s="9"/>
    </row>
    <row r="9223" spans="1:14" outlineLevel="2" x14ac:dyDescent="0.25">
      <c r="A9223" s="6" t="s">
        <v>18713</v>
      </c>
      <c r="B9223" s="6" t="s">
        <v>6454</v>
      </c>
      <c r="C9223" s="6" t="s">
        <v>18712</v>
      </c>
      <c r="D9223" s="7" t="s">
        <v>18636</v>
      </c>
      <c r="E9223" s="7" t="s">
        <v>6684</v>
      </c>
      <c r="F9223" s="7" t="s">
        <v>6685</v>
      </c>
      <c r="G9223" s="7" t="s">
        <v>6686</v>
      </c>
      <c r="H9223" s="7" t="s">
        <v>18714</v>
      </c>
      <c r="I9223" s="7">
        <v>111</v>
      </c>
      <c r="J9223" s="8">
        <v>217306</v>
      </c>
      <c r="K9223" s="9">
        <v>203590</v>
      </c>
      <c r="L9223" s="9">
        <f t="shared" si="200"/>
        <v>40718</v>
      </c>
      <c r="M9223" s="9">
        <f t="shared" si="201"/>
        <v>0</v>
      </c>
      <c r="N9223" s="9"/>
    </row>
    <row r="9224" spans="1:14" outlineLevel="1" x14ac:dyDescent="0.25">
      <c r="A9224" s="19" t="s">
        <v>22010</v>
      </c>
      <c r="B9224" s="6"/>
      <c r="C9224" s="6"/>
      <c r="D9224" s="7"/>
      <c r="E9224" s="7"/>
      <c r="F9224" s="7"/>
      <c r="G9224" s="7"/>
      <c r="H9224" s="7"/>
      <c r="I9224" s="7">
        <f>SUBTOTAL(9,I9223:I9223)</f>
        <v>111</v>
      </c>
      <c r="J9224" s="8">
        <f>SUBTOTAL(9,J9223:J9223)</f>
        <v>217306</v>
      </c>
      <c r="K9224" s="9">
        <f>SUBTOTAL(9,K9223:K9223)</f>
        <v>203590</v>
      </c>
      <c r="L9224" s="9">
        <f>SUBTOTAL(9,L9223:L9223)</f>
        <v>40718</v>
      </c>
      <c r="M9224" s="9">
        <f>SUBTOTAL(9,M9223:M9223)</f>
        <v>0</v>
      </c>
      <c r="N9224" s="9"/>
    </row>
    <row r="9225" spans="1:14" outlineLevel="2" x14ac:dyDescent="0.25">
      <c r="A9225" s="6" t="s">
        <v>18716</v>
      </c>
      <c r="B9225" s="6" t="s">
        <v>6455</v>
      </c>
      <c r="C9225" s="6" t="s">
        <v>18715</v>
      </c>
      <c r="D9225" s="7" t="s">
        <v>18636</v>
      </c>
      <c r="E9225" s="7" t="s">
        <v>6684</v>
      </c>
      <c r="F9225" s="7" t="s">
        <v>6685</v>
      </c>
      <c r="G9225" s="7" t="s">
        <v>6686</v>
      </c>
      <c r="H9225" s="7" t="s">
        <v>18717</v>
      </c>
      <c r="I9225" s="7">
        <v>60</v>
      </c>
      <c r="J9225" s="8">
        <v>164696</v>
      </c>
      <c r="K9225" s="9">
        <v>154301</v>
      </c>
      <c r="L9225" s="9">
        <f t="shared" si="200"/>
        <v>30860.2</v>
      </c>
      <c r="M9225" s="9">
        <f t="shared" si="201"/>
        <v>0</v>
      </c>
      <c r="N9225" s="9"/>
    </row>
    <row r="9226" spans="1:14" outlineLevel="2" x14ac:dyDescent="0.25">
      <c r="A9226" s="6" t="s">
        <v>18716</v>
      </c>
      <c r="B9226" s="6" t="s">
        <v>6456</v>
      </c>
      <c r="C9226" s="6" t="s">
        <v>18718</v>
      </c>
      <c r="D9226" s="7" t="s">
        <v>18636</v>
      </c>
      <c r="E9226" s="7" t="s">
        <v>6684</v>
      </c>
      <c r="F9226" s="7" t="s">
        <v>6685</v>
      </c>
      <c r="G9226" s="7" t="s">
        <v>6686</v>
      </c>
      <c r="H9226" s="7" t="s">
        <v>18717</v>
      </c>
      <c r="I9226" s="7">
        <v>50</v>
      </c>
      <c r="J9226" s="8">
        <v>143036</v>
      </c>
      <c r="K9226" s="9">
        <v>134008</v>
      </c>
      <c r="L9226" s="9">
        <f t="shared" si="200"/>
        <v>26801.600000000002</v>
      </c>
      <c r="M9226" s="9">
        <f t="shared" si="201"/>
        <v>0</v>
      </c>
      <c r="N9226" s="9"/>
    </row>
    <row r="9227" spans="1:14" outlineLevel="2" x14ac:dyDescent="0.25">
      <c r="A9227" s="6" t="s">
        <v>18716</v>
      </c>
      <c r="B9227" s="6" t="s">
        <v>6457</v>
      </c>
      <c r="C9227" s="6" t="s">
        <v>18719</v>
      </c>
      <c r="D9227" s="7" t="s">
        <v>18636</v>
      </c>
      <c r="E9227" s="7" t="s">
        <v>6684</v>
      </c>
      <c r="F9227" s="7" t="s">
        <v>6685</v>
      </c>
      <c r="G9227" s="7" t="s">
        <v>6686</v>
      </c>
      <c r="H9227" s="7" t="s">
        <v>18717</v>
      </c>
      <c r="I9227" s="7">
        <v>28</v>
      </c>
      <c r="J9227" s="8">
        <v>77100</v>
      </c>
      <c r="K9227" s="9">
        <v>72234</v>
      </c>
      <c r="L9227" s="9">
        <f t="shared" si="200"/>
        <v>14446.800000000001</v>
      </c>
      <c r="M9227" s="9">
        <f t="shared" si="201"/>
        <v>0</v>
      </c>
      <c r="N9227" s="9"/>
    </row>
    <row r="9228" spans="1:14" outlineLevel="1" x14ac:dyDescent="0.25">
      <c r="A9228" s="19" t="s">
        <v>22011</v>
      </c>
      <c r="B9228" s="6"/>
      <c r="C9228" s="6"/>
      <c r="D9228" s="7"/>
      <c r="E9228" s="7"/>
      <c r="F9228" s="7"/>
      <c r="G9228" s="7"/>
      <c r="H9228" s="7"/>
      <c r="I9228" s="7">
        <f>SUBTOTAL(9,I9225:I9227)</f>
        <v>138</v>
      </c>
      <c r="J9228" s="8">
        <f>SUBTOTAL(9,J9225:J9227)</f>
        <v>384832</v>
      </c>
      <c r="K9228" s="9">
        <f>SUBTOTAL(9,K9225:K9227)</f>
        <v>360543</v>
      </c>
      <c r="L9228" s="9">
        <f>SUBTOTAL(9,L9225:L9227)</f>
        <v>72108.600000000006</v>
      </c>
      <c r="M9228" s="9">
        <f>SUBTOTAL(9,M9225:M9227)</f>
        <v>0</v>
      </c>
      <c r="N9228" s="9"/>
    </row>
    <row r="9229" spans="1:14" outlineLevel="2" x14ac:dyDescent="0.25">
      <c r="A9229" s="6" t="s">
        <v>18721</v>
      </c>
      <c r="B9229" s="6" t="s">
        <v>6458</v>
      </c>
      <c r="C9229" s="6" t="s">
        <v>18720</v>
      </c>
      <c r="D9229" s="7" t="s">
        <v>18636</v>
      </c>
      <c r="E9229" s="7" t="s">
        <v>6684</v>
      </c>
      <c r="F9229" s="7" t="s">
        <v>6685</v>
      </c>
      <c r="G9229" s="7" t="s">
        <v>6686</v>
      </c>
      <c r="H9229" s="7" t="s">
        <v>18722</v>
      </c>
      <c r="I9229" s="7">
        <v>190</v>
      </c>
      <c r="J9229" s="8">
        <v>455853</v>
      </c>
      <c r="K9229" s="9">
        <v>427080</v>
      </c>
      <c r="L9229" s="9">
        <f t="shared" si="200"/>
        <v>85416</v>
      </c>
      <c r="M9229" s="9">
        <f t="shared" si="201"/>
        <v>0</v>
      </c>
      <c r="N9229" s="9"/>
    </row>
    <row r="9230" spans="1:14" outlineLevel="1" x14ac:dyDescent="0.25">
      <c r="A9230" s="19" t="s">
        <v>22012</v>
      </c>
      <c r="B9230" s="6"/>
      <c r="C9230" s="6"/>
      <c r="D9230" s="7"/>
      <c r="E9230" s="7"/>
      <c r="F9230" s="7"/>
      <c r="G9230" s="7"/>
      <c r="H9230" s="7"/>
      <c r="I9230" s="7">
        <f>SUBTOTAL(9,I9229:I9229)</f>
        <v>190</v>
      </c>
      <c r="J9230" s="8">
        <f>SUBTOTAL(9,J9229:J9229)</f>
        <v>455853</v>
      </c>
      <c r="K9230" s="9">
        <f>SUBTOTAL(9,K9229:K9229)</f>
        <v>427080</v>
      </c>
      <c r="L9230" s="9">
        <f>SUBTOTAL(9,L9229:L9229)</f>
        <v>85416</v>
      </c>
      <c r="M9230" s="9">
        <f>SUBTOTAL(9,M9229:M9229)</f>
        <v>0</v>
      </c>
      <c r="N9230" s="9"/>
    </row>
    <row r="9231" spans="1:14" outlineLevel="2" x14ac:dyDescent="0.25">
      <c r="A9231" s="6" t="s">
        <v>18724</v>
      </c>
      <c r="B9231" s="6" t="s">
        <v>6459</v>
      </c>
      <c r="C9231" s="6" t="s">
        <v>18723</v>
      </c>
      <c r="D9231" s="7" t="s">
        <v>18636</v>
      </c>
      <c r="E9231" s="7" t="s">
        <v>6684</v>
      </c>
      <c r="F9231" s="7" t="s">
        <v>6685</v>
      </c>
      <c r="G9231" s="7" t="s">
        <v>6686</v>
      </c>
      <c r="H9231" s="7" t="s">
        <v>18725</v>
      </c>
      <c r="I9231" s="7">
        <v>218</v>
      </c>
      <c r="J9231" s="8">
        <v>527335</v>
      </c>
      <c r="K9231" s="9">
        <v>494050</v>
      </c>
      <c r="L9231" s="9">
        <f t="shared" si="200"/>
        <v>98810</v>
      </c>
      <c r="M9231" s="9">
        <f t="shared" si="201"/>
        <v>0</v>
      </c>
      <c r="N9231" s="9"/>
    </row>
    <row r="9232" spans="1:14" outlineLevel="1" x14ac:dyDescent="0.25">
      <c r="A9232" s="19" t="s">
        <v>22013</v>
      </c>
      <c r="B9232" s="6"/>
      <c r="C9232" s="6"/>
      <c r="D9232" s="7"/>
      <c r="E9232" s="7"/>
      <c r="F9232" s="7"/>
      <c r="G9232" s="7"/>
      <c r="H9232" s="7"/>
      <c r="I9232" s="7">
        <f>SUBTOTAL(9,I9231:I9231)</f>
        <v>218</v>
      </c>
      <c r="J9232" s="8">
        <f>SUBTOTAL(9,J9231:J9231)</f>
        <v>527335</v>
      </c>
      <c r="K9232" s="9">
        <f>SUBTOTAL(9,K9231:K9231)</f>
        <v>494050</v>
      </c>
      <c r="L9232" s="9">
        <f>SUBTOTAL(9,L9231:L9231)</f>
        <v>98810</v>
      </c>
      <c r="M9232" s="9">
        <f>SUBTOTAL(9,M9231:M9231)</f>
        <v>0</v>
      </c>
      <c r="N9232" s="9"/>
    </row>
    <row r="9233" spans="1:14" outlineLevel="2" x14ac:dyDescent="0.25">
      <c r="A9233" s="6" t="s">
        <v>18727</v>
      </c>
      <c r="B9233" s="6" t="s">
        <v>6460</v>
      </c>
      <c r="C9233" s="6" t="s">
        <v>18726</v>
      </c>
      <c r="D9233" s="7" t="s">
        <v>18636</v>
      </c>
      <c r="E9233" s="7" t="s">
        <v>6684</v>
      </c>
      <c r="F9233" s="7" t="s">
        <v>6685</v>
      </c>
      <c r="G9233" s="7" t="s">
        <v>6686</v>
      </c>
      <c r="H9233" s="7" t="s">
        <v>18728</v>
      </c>
      <c r="I9233" s="7">
        <v>140</v>
      </c>
      <c r="J9233" s="8">
        <v>375000</v>
      </c>
      <c r="K9233" s="9">
        <v>351330</v>
      </c>
      <c r="L9233" s="9">
        <f t="shared" si="200"/>
        <v>70266</v>
      </c>
      <c r="M9233" s="9">
        <f t="shared" si="201"/>
        <v>0</v>
      </c>
      <c r="N9233" s="9"/>
    </row>
    <row r="9234" spans="1:14" outlineLevel="1" x14ac:dyDescent="0.25">
      <c r="A9234" s="19" t="s">
        <v>22014</v>
      </c>
      <c r="B9234" s="6"/>
      <c r="C9234" s="6"/>
      <c r="D9234" s="7"/>
      <c r="E9234" s="7"/>
      <c r="F9234" s="7"/>
      <c r="G9234" s="7"/>
      <c r="H9234" s="7"/>
      <c r="I9234" s="7">
        <f>SUBTOTAL(9,I9233:I9233)</f>
        <v>140</v>
      </c>
      <c r="J9234" s="8">
        <f>SUBTOTAL(9,J9233:J9233)</f>
        <v>375000</v>
      </c>
      <c r="K9234" s="9">
        <f>SUBTOTAL(9,K9233:K9233)</f>
        <v>351330</v>
      </c>
      <c r="L9234" s="9">
        <f>SUBTOTAL(9,L9233:L9233)</f>
        <v>70266</v>
      </c>
      <c r="M9234" s="9">
        <f>SUBTOTAL(9,M9233:M9233)</f>
        <v>0</v>
      </c>
      <c r="N9234" s="9"/>
    </row>
    <row r="9235" spans="1:14" outlineLevel="2" x14ac:dyDescent="0.25">
      <c r="A9235" s="6" t="s">
        <v>18730</v>
      </c>
      <c r="B9235" s="6" t="s">
        <v>6461</v>
      </c>
      <c r="C9235" s="6" t="s">
        <v>18729</v>
      </c>
      <c r="D9235" s="7" t="s">
        <v>18636</v>
      </c>
      <c r="E9235" s="7" t="s">
        <v>6684</v>
      </c>
      <c r="F9235" s="7" t="s">
        <v>6685</v>
      </c>
      <c r="G9235" s="7" t="s">
        <v>6686</v>
      </c>
      <c r="H9235" s="7" t="s">
        <v>18731</v>
      </c>
      <c r="I9235" s="7">
        <v>140</v>
      </c>
      <c r="J9235" s="8">
        <v>332032</v>
      </c>
      <c r="K9235" s="9">
        <v>311075</v>
      </c>
      <c r="L9235" s="9">
        <f t="shared" si="200"/>
        <v>62215</v>
      </c>
      <c r="M9235" s="9">
        <f t="shared" si="201"/>
        <v>0</v>
      </c>
      <c r="N9235" s="9"/>
    </row>
    <row r="9236" spans="1:14" outlineLevel="2" x14ac:dyDescent="0.25">
      <c r="A9236" s="6" t="s">
        <v>18730</v>
      </c>
      <c r="B9236" s="6" t="s">
        <v>6462</v>
      </c>
      <c r="C9236" s="6" t="s">
        <v>18732</v>
      </c>
      <c r="D9236" s="7" t="s">
        <v>18636</v>
      </c>
      <c r="E9236" s="7" t="s">
        <v>6684</v>
      </c>
      <c r="F9236" s="7" t="s">
        <v>6685</v>
      </c>
      <c r="G9236" s="7" t="s">
        <v>6686</v>
      </c>
      <c r="H9236" s="7" t="s">
        <v>18731</v>
      </c>
      <c r="I9236" s="7">
        <v>145</v>
      </c>
      <c r="J9236" s="8">
        <v>335180</v>
      </c>
      <c r="K9236" s="9">
        <v>314024</v>
      </c>
      <c r="L9236" s="9">
        <f t="shared" si="200"/>
        <v>62804.800000000003</v>
      </c>
      <c r="M9236" s="9">
        <f t="shared" si="201"/>
        <v>0</v>
      </c>
      <c r="N9236" s="9"/>
    </row>
    <row r="9237" spans="1:14" outlineLevel="2" x14ac:dyDescent="0.25">
      <c r="A9237" s="6" t="s">
        <v>18730</v>
      </c>
      <c r="B9237" s="6" t="s">
        <v>6463</v>
      </c>
      <c r="C9237" s="6" t="s">
        <v>18733</v>
      </c>
      <c r="D9237" s="7" t="s">
        <v>18636</v>
      </c>
      <c r="E9237" s="7" t="s">
        <v>6684</v>
      </c>
      <c r="F9237" s="7" t="s">
        <v>6685</v>
      </c>
      <c r="G9237" s="7" t="s">
        <v>6686</v>
      </c>
      <c r="H9237" s="7" t="s">
        <v>18731</v>
      </c>
      <c r="I9237" s="7">
        <v>130</v>
      </c>
      <c r="J9237" s="8">
        <v>256120</v>
      </c>
      <c r="K9237" s="9">
        <v>239954</v>
      </c>
      <c r="L9237" s="9">
        <f t="shared" si="200"/>
        <v>47990.8</v>
      </c>
      <c r="M9237" s="9">
        <f t="shared" si="201"/>
        <v>0</v>
      </c>
      <c r="N9237" s="9"/>
    </row>
    <row r="9238" spans="1:14" outlineLevel="1" x14ac:dyDescent="0.25">
      <c r="A9238" s="19" t="s">
        <v>22015</v>
      </c>
      <c r="B9238" s="6"/>
      <c r="C9238" s="6"/>
      <c r="D9238" s="7"/>
      <c r="E9238" s="7"/>
      <c r="F9238" s="7"/>
      <c r="G9238" s="7"/>
      <c r="H9238" s="7"/>
      <c r="I9238" s="7">
        <f>SUBTOTAL(9,I9235:I9237)</f>
        <v>415</v>
      </c>
      <c r="J9238" s="8">
        <f>SUBTOTAL(9,J9235:J9237)</f>
        <v>923332</v>
      </c>
      <c r="K9238" s="9">
        <f>SUBTOTAL(9,K9235:K9237)</f>
        <v>865053</v>
      </c>
      <c r="L9238" s="9">
        <f>SUBTOTAL(9,L9235:L9237)</f>
        <v>173010.6</v>
      </c>
      <c r="M9238" s="9">
        <f>SUBTOTAL(9,M9235:M9237)</f>
        <v>0</v>
      </c>
      <c r="N9238" s="9"/>
    </row>
    <row r="9239" spans="1:14" outlineLevel="2" x14ac:dyDescent="0.25">
      <c r="A9239" s="6" t="s">
        <v>18735</v>
      </c>
      <c r="B9239" s="6" t="s">
        <v>6464</v>
      </c>
      <c r="C9239" s="6" t="s">
        <v>18734</v>
      </c>
      <c r="D9239" s="7" t="s">
        <v>18636</v>
      </c>
      <c r="E9239" s="7" t="s">
        <v>6684</v>
      </c>
      <c r="F9239" s="7" t="s">
        <v>6685</v>
      </c>
      <c r="G9239" s="7" t="s">
        <v>6686</v>
      </c>
      <c r="H9239" s="7" t="s">
        <v>18736</v>
      </c>
      <c r="I9239" s="7">
        <v>100</v>
      </c>
      <c r="J9239" s="8">
        <v>255224</v>
      </c>
      <c r="K9239" s="9">
        <v>239115</v>
      </c>
      <c r="L9239" s="9">
        <f t="shared" si="200"/>
        <v>47823</v>
      </c>
      <c r="M9239" s="9">
        <f t="shared" si="201"/>
        <v>0</v>
      </c>
      <c r="N9239" s="9"/>
    </row>
    <row r="9240" spans="1:14" outlineLevel="2" x14ac:dyDescent="0.25">
      <c r="A9240" s="6" t="s">
        <v>18735</v>
      </c>
      <c r="B9240" s="6" t="s">
        <v>6465</v>
      </c>
      <c r="C9240" s="6" t="s">
        <v>18737</v>
      </c>
      <c r="D9240" s="7" t="s">
        <v>18636</v>
      </c>
      <c r="E9240" s="7" t="s">
        <v>6684</v>
      </c>
      <c r="F9240" s="7" t="s">
        <v>6685</v>
      </c>
      <c r="G9240" s="7" t="s">
        <v>6686</v>
      </c>
      <c r="H9240" s="7" t="s">
        <v>18736</v>
      </c>
      <c r="I9240" s="7">
        <v>16</v>
      </c>
      <c r="J9240" s="8">
        <v>37003</v>
      </c>
      <c r="K9240" s="9">
        <v>34667</v>
      </c>
      <c r="L9240" s="9">
        <f t="shared" si="200"/>
        <v>6933.4000000000005</v>
      </c>
      <c r="M9240" s="9">
        <f t="shared" si="201"/>
        <v>0</v>
      </c>
      <c r="N9240" s="9"/>
    </row>
    <row r="9241" spans="1:14" outlineLevel="1" x14ac:dyDescent="0.25">
      <c r="A9241" s="19" t="s">
        <v>22016</v>
      </c>
      <c r="B9241" s="6"/>
      <c r="C9241" s="6"/>
      <c r="D9241" s="7"/>
      <c r="E9241" s="7"/>
      <c r="F9241" s="7"/>
      <c r="G9241" s="7"/>
      <c r="H9241" s="7"/>
      <c r="I9241" s="7">
        <f>SUBTOTAL(9,I9239:I9240)</f>
        <v>116</v>
      </c>
      <c r="J9241" s="8">
        <f>SUBTOTAL(9,J9239:J9240)</f>
        <v>292227</v>
      </c>
      <c r="K9241" s="9">
        <f>SUBTOTAL(9,K9239:K9240)</f>
        <v>273782</v>
      </c>
      <c r="L9241" s="9">
        <f>SUBTOTAL(9,L9239:L9240)</f>
        <v>54756.4</v>
      </c>
      <c r="M9241" s="9">
        <f>SUBTOTAL(9,M9239:M9240)</f>
        <v>0</v>
      </c>
      <c r="N9241" s="9"/>
    </row>
    <row r="9242" spans="1:14" outlineLevel="2" x14ac:dyDescent="0.25">
      <c r="A9242" s="6" t="s">
        <v>18739</v>
      </c>
      <c r="B9242" s="6" t="s">
        <v>6466</v>
      </c>
      <c r="C9242" s="6" t="s">
        <v>18738</v>
      </c>
      <c r="D9242" s="7" t="s">
        <v>18636</v>
      </c>
      <c r="E9242" s="7" t="s">
        <v>6684</v>
      </c>
      <c r="F9242" s="7" t="s">
        <v>6685</v>
      </c>
      <c r="G9242" s="7" t="s">
        <v>6686</v>
      </c>
      <c r="H9242" s="7" t="s">
        <v>18740</v>
      </c>
      <c r="I9242" s="7">
        <v>68</v>
      </c>
      <c r="J9242" s="8">
        <v>217052</v>
      </c>
      <c r="K9242" s="9">
        <v>203352</v>
      </c>
      <c r="L9242" s="9">
        <f t="shared" si="200"/>
        <v>40670.400000000001</v>
      </c>
      <c r="M9242" s="9">
        <f t="shared" si="201"/>
        <v>0</v>
      </c>
      <c r="N9242" s="9"/>
    </row>
    <row r="9243" spans="1:14" outlineLevel="2" x14ac:dyDescent="0.25">
      <c r="A9243" s="6" t="s">
        <v>18739</v>
      </c>
      <c r="B9243" s="6" t="s">
        <v>6467</v>
      </c>
      <c r="C9243" s="6" t="s">
        <v>18741</v>
      </c>
      <c r="D9243" s="7" t="s">
        <v>18636</v>
      </c>
      <c r="E9243" s="7" t="s">
        <v>6684</v>
      </c>
      <c r="F9243" s="7" t="s">
        <v>6685</v>
      </c>
      <c r="G9243" s="7" t="s">
        <v>6686</v>
      </c>
      <c r="H9243" s="7" t="s">
        <v>18740</v>
      </c>
      <c r="I9243" s="7">
        <v>120</v>
      </c>
      <c r="J9243" s="8">
        <v>286418</v>
      </c>
      <c r="K9243" s="9">
        <v>268340</v>
      </c>
      <c r="L9243" s="9">
        <f t="shared" si="200"/>
        <v>53668</v>
      </c>
      <c r="M9243" s="9">
        <f t="shared" si="201"/>
        <v>0</v>
      </c>
      <c r="N9243" s="9"/>
    </row>
    <row r="9244" spans="1:14" outlineLevel="2" x14ac:dyDescent="0.25">
      <c r="A9244" s="6" t="s">
        <v>18739</v>
      </c>
      <c r="B9244" s="6" t="s">
        <v>6468</v>
      </c>
      <c r="C9244" s="6" t="s">
        <v>18742</v>
      </c>
      <c r="D9244" s="7" t="s">
        <v>18636</v>
      </c>
      <c r="E9244" s="7" t="s">
        <v>6684</v>
      </c>
      <c r="F9244" s="7" t="s">
        <v>6685</v>
      </c>
      <c r="G9244" s="7" t="s">
        <v>6686</v>
      </c>
      <c r="H9244" s="7" t="s">
        <v>18740</v>
      </c>
      <c r="I9244" s="7">
        <v>92</v>
      </c>
      <c r="J9244" s="8">
        <v>258150</v>
      </c>
      <c r="K9244" s="9">
        <v>241856</v>
      </c>
      <c r="L9244" s="9">
        <f t="shared" si="200"/>
        <v>48371.200000000004</v>
      </c>
      <c r="M9244" s="9">
        <f t="shared" si="201"/>
        <v>0</v>
      </c>
      <c r="N9244" s="9"/>
    </row>
    <row r="9245" spans="1:14" outlineLevel="1" x14ac:dyDescent="0.25">
      <c r="A9245" s="19" t="s">
        <v>22017</v>
      </c>
      <c r="B9245" s="6"/>
      <c r="C9245" s="6"/>
      <c r="D9245" s="7"/>
      <c r="E9245" s="7"/>
      <c r="F9245" s="7"/>
      <c r="G9245" s="7"/>
      <c r="H9245" s="7"/>
      <c r="I9245" s="7">
        <f>SUBTOTAL(9,I9242:I9244)</f>
        <v>280</v>
      </c>
      <c r="J9245" s="8">
        <f>SUBTOTAL(9,J9242:J9244)</f>
        <v>761620</v>
      </c>
      <c r="K9245" s="9">
        <f>SUBTOTAL(9,K9242:K9244)</f>
        <v>713548</v>
      </c>
      <c r="L9245" s="9">
        <f>SUBTOTAL(9,L9242:L9244)</f>
        <v>142709.6</v>
      </c>
      <c r="M9245" s="9">
        <f>SUBTOTAL(9,M9242:M9244)</f>
        <v>0</v>
      </c>
      <c r="N9245" s="9"/>
    </row>
    <row r="9246" spans="1:14" outlineLevel="2" x14ac:dyDescent="0.25">
      <c r="A9246" s="6" t="s">
        <v>18744</v>
      </c>
      <c r="B9246" s="6" t="s">
        <v>6469</v>
      </c>
      <c r="C9246" s="6" t="s">
        <v>18743</v>
      </c>
      <c r="D9246" s="7" t="s">
        <v>18636</v>
      </c>
      <c r="E9246" s="7" t="s">
        <v>6684</v>
      </c>
      <c r="F9246" s="7" t="s">
        <v>6685</v>
      </c>
      <c r="G9246" s="7" t="s">
        <v>6686</v>
      </c>
      <c r="H9246" s="7" t="s">
        <v>18745</v>
      </c>
      <c r="I9246" s="7">
        <v>110</v>
      </c>
      <c r="J9246" s="8">
        <v>324233</v>
      </c>
      <c r="K9246" s="9">
        <v>303768</v>
      </c>
      <c r="L9246" s="9">
        <f t="shared" si="200"/>
        <v>60753.600000000006</v>
      </c>
      <c r="M9246" s="9">
        <f t="shared" si="201"/>
        <v>0</v>
      </c>
      <c r="N9246" s="9"/>
    </row>
    <row r="9247" spans="1:14" outlineLevel="1" x14ac:dyDescent="0.25">
      <c r="A9247" s="19" t="s">
        <v>22018</v>
      </c>
      <c r="B9247" s="6"/>
      <c r="C9247" s="6"/>
      <c r="D9247" s="7"/>
      <c r="E9247" s="7"/>
      <c r="F9247" s="7"/>
      <c r="G9247" s="7"/>
      <c r="H9247" s="7"/>
      <c r="I9247" s="7">
        <f>SUBTOTAL(9,I9246:I9246)</f>
        <v>110</v>
      </c>
      <c r="J9247" s="8">
        <f>SUBTOTAL(9,J9246:J9246)</f>
        <v>324233</v>
      </c>
      <c r="K9247" s="9">
        <f>SUBTOTAL(9,K9246:K9246)</f>
        <v>303768</v>
      </c>
      <c r="L9247" s="9">
        <f>SUBTOTAL(9,L9246:L9246)</f>
        <v>60753.600000000006</v>
      </c>
      <c r="M9247" s="9">
        <f>SUBTOTAL(9,M9246:M9246)</f>
        <v>0</v>
      </c>
      <c r="N9247" s="9"/>
    </row>
    <row r="9248" spans="1:14" outlineLevel="2" x14ac:dyDescent="0.25">
      <c r="A9248" s="6" t="s">
        <v>18747</v>
      </c>
      <c r="B9248" s="6" t="s">
        <v>6470</v>
      </c>
      <c r="C9248" s="6" t="s">
        <v>18746</v>
      </c>
      <c r="D9248" s="7" t="s">
        <v>18636</v>
      </c>
      <c r="E9248" s="7" t="s">
        <v>6684</v>
      </c>
      <c r="F9248" s="7" t="s">
        <v>6685</v>
      </c>
      <c r="G9248" s="7" t="s">
        <v>6686</v>
      </c>
      <c r="H9248" s="7" t="s">
        <v>18748</v>
      </c>
      <c r="I9248" s="7">
        <v>396</v>
      </c>
      <c r="J9248" s="8">
        <v>651124</v>
      </c>
      <c r="K9248" s="9">
        <v>610026</v>
      </c>
      <c r="L9248" s="9">
        <f t="shared" si="200"/>
        <v>0</v>
      </c>
      <c r="M9248" s="9">
        <f t="shared" si="201"/>
        <v>122005.20000000001</v>
      </c>
      <c r="N9248" s="9"/>
    </row>
    <row r="9249" spans="1:14" outlineLevel="2" x14ac:dyDescent="0.25">
      <c r="A9249" s="6" t="s">
        <v>18747</v>
      </c>
      <c r="B9249" s="6" t="s">
        <v>6471</v>
      </c>
      <c r="C9249" s="6" t="s">
        <v>18749</v>
      </c>
      <c r="D9249" s="7" t="s">
        <v>18636</v>
      </c>
      <c r="E9249" s="7" t="s">
        <v>6684</v>
      </c>
      <c r="F9249" s="7" t="s">
        <v>6685</v>
      </c>
      <c r="G9249" s="7" t="s">
        <v>6686</v>
      </c>
      <c r="H9249" s="7" t="s">
        <v>18748</v>
      </c>
      <c r="I9249" s="7">
        <v>24</v>
      </c>
      <c r="J9249" s="8">
        <v>49539</v>
      </c>
      <c r="K9249" s="9">
        <v>46412</v>
      </c>
      <c r="L9249" s="9">
        <f t="shared" si="200"/>
        <v>9282.4</v>
      </c>
      <c r="M9249" s="9">
        <f t="shared" si="201"/>
        <v>0</v>
      </c>
      <c r="N9249" s="9"/>
    </row>
    <row r="9250" spans="1:14" outlineLevel="2" x14ac:dyDescent="0.25">
      <c r="A9250" s="6" t="s">
        <v>18747</v>
      </c>
      <c r="B9250" s="6" t="s">
        <v>6472</v>
      </c>
      <c r="C9250" s="6" t="s">
        <v>18750</v>
      </c>
      <c r="D9250" s="7" t="s">
        <v>18636</v>
      </c>
      <c r="E9250" s="7" t="s">
        <v>6684</v>
      </c>
      <c r="F9250" s="7" t="s">
        <v>6685</v>
      </c>
      <c r="G9250" s="7" t="s">
        <v>6686</v>
      </c>
      <c r="H9250" s="7" t="s">
        <v>18748</v>
      </c>
      <c r="I9250" s="7">
        <v>108</v>
      </c>
      <c r="J9250" s="8">
        <v>303850</v>
      </c>
      <c r="K9250" s="9">
        <v>284671</v>
      </c>
      <c r="L9250" s="9">
        <f t="shared" si="200"/>
        <v>56934.200000000004</v>
      </c>
      <c r="M9250" s="9">
        <f t="shared" si="201"/>
        <v>0</v>
      </c>
      <c r="N9250" s="9"/>
    </row>
    <row r="9251" spans="1:14" outlineLevel="1" x14ac:dyDescent="0.25">
      <c r="A9251" s="19" t="s">
        <v>22019</v>
      </c>
      <c r="B9251" s="6"/>
      <c r="C9251" s="6"/>
      <c r="D9251" s="7"/>
      <c r="E9251" s="7"/>
      <c r="F9251" s="7"/>
      <c r="G9251" s="7"/>
      <c r="H9251" s="7"/>
      <c r="I9251" s="7">
        <f>SUBTOTAL(9,I9248:I9250)</f>
        <v>528</v>
      </c>
      <c r="J9251" s="8">
        <f>SUBTOTAL(9,J9248:J9250)</f>
        <v>1004513</v>
      </c>
      <c r="K9251" s="9">
        <f>SUBTOTAL(9,K9248:K9250)</f>
        <v>941109</v>
      </c>
      <c r="L9251" s="9">
        <f>SUBTOTAL(9,L9248:L9250)</f>
        <v>66216.600000000006</v>
      </c>
      <c r="M9251" s="9">
        <f>SUBTOTAL(9,M9248:M9250)</f>
        <v>122005.20000000001</v>
      </c>
      <c r="N9251" s="9"/>
    </row>
    <row r="9252" spans="1:14" outlineLevel="2" x14ac:dyDescent="0.25">
      <c r="A9252" s="6" t="s">
        <v>18752</v>
      </c>
      <c r="B9252" s="6" t="s">
        <v>6473</v>
      </c>
      <c r="C9252" s="6" t="s">
        <v>18751</v>
      </c>
      <c r="D9252" s="7" t="s">
        <v>18636</v>
      </c>
      <c r="E9252" s="7" t="s">
        <v>6684</v>
      </c>
      <c r="F9252" s="7" t="s">
        <v>6685</v>
      </c>
      <c r="G9252" s="7" t="s">
        <v>6686</v>
      </c>
      <c r="H9252" s="7" t="s">
        <v>18753</v>
      </c>
      <c r="I9252" s="7">
        <v>55</v>
      </c>
      <c r="J9252" s="8">
        <v>139657</v>
      </c>
      <c r="K9252" s="9">
        <v>130842</v>
      </c>
      <c r="L9252" s="9">
        <f t="shared" si="200"/>
        <v>26168.400000000001</v>
      </c>
      <c r="M9252" s="9">
        <f t="shared" si="201"/>
        <v>0</v>
      </c>
      <c r="N9252" s="9"/>
    </row>
    <row r="9253" spans="1:14" outlineLevel="1" x14ac:dyDescent="0.25">
      <c r="A9253" s="19" t="s">
        <v>22020</v>
      </c>
      <c r="B9253" s="6"/>
      <c r="C9253" s="6"/>
      <c r="D9253" s="7"/>
      <c r="E9253" s="7"/>
      <c r="F9253" s="7"/>
      <c r="G9253" s="7"/>
      <c r="H9253" s="7"/>
      <c r="I9253" s="7">
        <f>SUBTOTAL(9,I9252:I9252)</f>
        <v>55</v>
      </c>
      <c r="J9253" s="8">
        <f>SUBTOTAL(9,J9252:J9252)</f>
        <v>139657</v>
      </c>
      <c r="K9253" s="9">
        <f>SUBTOTAL(9,K9252:K9252)</f>
        <v>130842</v>
      </c>
      <c r="L9253" s="9">
        <f>SUBTOTAL(9,L9252:L9252)</f>
        <v>26168.400000000001</v>
      </c>
      <c r="M9253" s="9">
        <f>SUBTOTAL(9,M9252:M9252)</f>
        <v>0</v>
      </c>
      <c r="N9253" s="9"/>
    </row>
    <row r="9254" spans="1:14" outlineLevel="2" x14ac:dyDescent="0.25">
      <c r="A9254" s="6" t="s">
        <v>18755</v>
      </c>
      <c r="B9254" s="6" t="s">
        <v>6474</v>
      </c>
      <c r="C9254" s="6" t="s">
        <v>18754</v>
      </c>
      <c r="D9254" s="7" t="s">
        <v>18636</v>
      </c>
      <c r="E9254" s="7" t="s">
        <v>6684</v>
      </c>
      <c r="F9254" s="7" t="s">
        <v>6685</v>
      </c>
      <c r="G9254" s="7" t="s">
        <v>6686</v>
      </c>
      <c r="H9254" s="7" t="s">
        <v>18756</v>
      </c>
      <c r="I9254" s="7">
        <v>20</v>
      </c>
      <c r="J9254" s="8">
        <v>124052</v>
      </c>
      <c r="K9254" s="9">
        <v>116222</v>
      </c>
      <c r="L9254" s="9">
        <f t="shared" si="200"/>
        <v>23244.400000000001</v>
      </c>
      <c r="M9254" s="9">
        <f t="shared" si="201"/>
        <v>0</v>
      </c>
      <c r="N9254" s="9"/>
    </row>
    <row r="9255" spans="1:14" outlineLevel="2" x14ac:dyDescent="0.25">
      <c r="A9255" s="6" t="s">
        <v>18755</v>
      </c>
      <c r="B9255" s="6" t="s">
        <v>6475</v>
      </c>
      <c r="C9255" s="6" t="s">
        <v>18757</v>
      </c>
      <c r="D9255" s="7" t="s">
        <v>18636</v>
      </c>
      <c r="E9255" s="7" t="s">
        <v>6684</v>
      </c>
      <c r="F9255" s="7" t="s">
        <v>6685</v>
      </c>
      <c r="G9255" s="7" t="s">
        <v>6686</v>
      </c>
      <c r="H9255" s="7" t="s">
        <v>18756</v>
      </c>
      <c r="I9255" s="7">
        <v>60</v>
      </c>
      <c r="J9255" s="8">
        <v>196444</v>
      </c>
      <c r="K9255" s="9">
        <v>184045</v>
      </c>
      <c r="L9255" s="9">
        <f t="shared" si="200"/>
        <v>36809</v>
      </c>
      <c r="M9255" s="9">
        <f t="shared" si="201"/>
        <v>0</v>
      </c>
      <c r="N9255" s="9"/>
    </row>
    <row r="9256" spans="1:14" outlineLevel="1" x14ac:dyDescent="0.25">
      <c r="A9256" s="19" t="s">
        <v>22021</v>
      </c>
      <c r="B9256" s="6"/>
      <c r="C9256" s="6"/>
      <c r="D9256" s="7"/>
      <c r="E9256" s="7"/>
      <c r="F9256" s="7"/>
      <c r="G9256" s="7"/>
      <c r="H9256" s="7"/>
      <c r="I9256" s="7">
        <f>SUBTOTAL(9,I9254:I9255)</f>
        <v>80</v>
      </c>
      <c r="J9256" s="8">
        <f>SUBTOTAL(9,J9254:J9255)</f>
        <v>320496</v>
      </c>
      <c r="K9256" s="9">
        <f>SUBTOTAL(9,K9254:K9255)</f>
        <v>300267</v>
      </c>
      <c r="L9256" s="9">
        <f>SUBTOTAL(9,L9254:L9255)</f>
        <v>60053.4</v>
      </c>
      <c r="M9256" s="9">
        <f>SUBTOTAL(9,M9254:M9255)</f>
        <v>0</v>
      </c>
      <c r="N9256" s="9"/>
    </row>
    <row r="9257" spans="1:14" outlineLevel="2" x14ac:dyDescent="0.25">
      <c r="A9257" s="6" t="s">
        <v>18759</v>
      </c>
      <c r="B9257" s="6" t="s">
        <v>6476</v>
      </c>
      <c r="C9257" s="6" t="s">
        <v>18758</v>
      </c>
      <c r="D9257" s="7" t="s">
        <v>18636</v>
      </c>
      <c r="E9257" s="7" t="s">
        <v>6684</v>
      </c>
      <c r="F9257" s="7" t="s">
        <v>6685</v>
      </c>
      <c r="G9257" s="7" t="s">
        <v>6686</v>
      </c>
      <c r="H9257" s="7" t="s">
        <v>18760</v>
      </c>
      <c r="I9257" s="7">
        <v>140</v>
      </c>
      <c r="J9257" s="8">
        <v>232734</v>
      </c>
      <c r="K9257" s="9">
        <v>218044</v>
      </c>
      <c r="L9257" s="9">
        <f t="shared" si="200"/>
        <v>43608.800000000003</v>
      </c>
      <c r="M9257" s="9">
        <f t="shared" si="201"/>
        <v>0</v>
      </c>
      <c r="N9257" s="9"/>
    </row>
    <row r="9258" spans="1:14" outlineLevel="1" x14ac:dyDescent="0.25">
      <c r="A9258" s="19" t="s">
        <v>22022</v>
      </c>
      <c r="B9258" s="6"/>
      <c r="C9258" s="6"/>
      <c r="D9258" s="7"/>
      <c r="E9258" s="7"/>
      <c r="F9258" s="7"/>
      <c r="G9258" s="7"/>
      <c r="H9258" s="7"/>
      <c r="I9258" s="7">
        <f>SUBTOTAL(9,I9257:I9257)</f>
        <v>140</v>
      </c>
      <c r="J9258" s="8">
        <f>SUBTOTAL(9,J9257:J9257)</f>
        <v>232734</v>
      </c>
      <c r="K9258" s="9">
        <f>SUBTOTAL(9,K9257:K9257)</f>
        <v>218044</v>
      </c>
      <c r="L9258" s="9">
        <f>SUBTOTAL(9,L9257:L9257)</f>
        <v>43608.800000000003</v>
      </c>
      <c r="M9258" s="9">
        <f>SUBTOTAL(9,M9257:M9257)</f>
        <v>0</v>
      </c>
      <c r="N9258" s="9"/>
    </row>
    <row r="9259" spans="1:14" outlineLevel="2" x14ac:dyDescent="0.25">
      <c r="A9259" s="6" t="s">
        <v>18762</v>
      </c>
      <c r="B9259" s="6" t="s">
        <v>6477</v>
      </c>
      <c r="C9259" s="6" t="s">
        <v>18761</v>
      </c>
      <c r="D9259" s="7" t="s">
        <v>18636</v>
      </c>
      <c r="E9259" s="7" t="s">
        <v>6684</v>
      </c>
      <c r="F9259" s="7" t="s">
        <v>6685</v>
      </c>
      <c r="G9259" s="7" t="s">
        <v>6686</v>
      </c>
      <c r="H9259" s="7" t="s">
        <v>18763</v>
      </c>
      <c r="I9259" s="7">
        <v>136</v>
      </c>
      <c r="J9259" s="8">
        <v>480963</v>
      </c>
      <c r="K9259" s="9">
        <v>450605</v>
      </c>
      <c r="L9259" s="9">
        <f t="shared" si="200"/>
        <v>90121</v>
      </c>
      <c r="M9259" s="9">
        <f t="shared" si="201"/>
        <v>0</v>
      </c>
      <c r="N9259" s="9"/>
    </row>
    <row r="9260" spans="1:14" outlineLevel="1" x14ac:dyDescent="0.25">
      <c r="A9260" s="19" t="s">
        <v>22023</v>
      </c>
      <c r="B9260" s="6"/>
      <c r="C9260" s="6"/>
      <c r="D9260" s="7"/>
      <c r="E9260" s="7"/>
      <c r="F9260" s="7"/>
      <c r="G9260" s="7"/>
      <c r="H9260" s="7"/>
      <c r="I9260" s="7">
        <f>SUBTOTAL(9,I9259:I9259)</f>
        <v>136</v>
      </c>
      <c r="J9260" s="8">
        <f>SUBTOTAL(9,J9259:J9259)</f>
        <v>480963</v>
      </c>
      <c r="K9260" s="9">
        <f>SUBTOTAL(9,K9259:K9259)</f>
        <v>450605</v>
      </c>
      <c r="L9260" s="9">
        <f>SUBTOTAL(9,L9259:L9259)</f>
        <v>90121</v>
      </c>
      <c r="M9260" s="9">
        <f>SUBTOTAL(9,M9259:M9259)</f>
        <v>0</v>
      </c>
      <c r="N9260" s="9"/>
    </row>
    <row r="9261" spans="1:14" outlineLevel="2" x14ac:dyDescent="0.25">
      <c r="A9261" s="6" t="s">
        <v>18765</v>
      </c>
      <c r="B9261" s="6" t="s">
        <v>6478</v>
      </c>
      <c r="C9261" s="6" t="s">
        <v>18764</v>
      </c>
      <c r="D9261" s="7" t="s">
        <v>18636</v>
      </c>
      <c r="E9261" s="7" t="s">
        <v>6684</v>
      </c>
      <c r="F9261" s="7" t="s">
        <v>6685</v>
      </c>
      <c r="G9261" s="7" t="s">
        <v>6686</v>
      </c>
      <c r="H9261" s="7" t="s">
        <v>18766</v>
      </c>
      <c r="I9261" s="7">
        <v>63</v>
      </c>
      <c r="J9261" s="8">
        <v>205244</v>
      </c>
      <c r="K9261" s="9">
        <v>192289</v>
      </c>
      <c r="L9261" s="9">
        <f t="shared" si="200"/>
        <v>38457.800000000003</v>
      </c>
      <c r="M9261" s="9">
        <f t="shared" si="201"/>
        <v>0</v>
      </c>
      <c r="N9261" s="9"/>
    </row>
    <row r="9262" spans="1:14" outlineLevel="1" x14ac:dyDescent="0.25">
      <c r="A9262" s="19" t="s">
        <v>22024</v>
      </c>
      <c r="B9262" s="6"/>
      <c r="C9262" s="6"/>
      <c r="D9262" s="7"/>
      <c r="E9262" s="7"/>
      <c r="F9262" s="7"/>
      <c r="G9262" s="7"/>
      <c r="H9262" s="7"/>
      <c r="I9262" s="7">
        <f>SUBTOTAL(9,I9261:I9261)</f>
        <v>63</v>
      </c>
      <c r="J9262" s="8">
        <f>SUBTOTAL(9,J9261:J9261)</f>
        <v>205244</v>
      </c>
      <c r="K9262" s="9">
        <f>SUBTOTAL(9,K9261:K9261)</f>
        <v>192289</v>
      </c>
      <c r="L9262" s="9">
        <f>SUBTOTAL(9,L9261:L9261)</f>
        <v>38457.800000000003</v>
      </c>
      <c r="M9262" s="9">
        <f>SUBTOTAL(9,M9261:M9261)</f>
        <v>0</v>
      </c>
      <c r="N9262" s="9"/>
    </row>
    <row r="9263" spans="1:14" outlineLevel="2" x14ac:dyDescent="0.25">
      <c r="A9263" s="6" t="s">
        <v>18768</v>
      </c>
      <c r="B9263" s="6" t="s">
        <v>6479</v>
      </c>
      <c r="C9263" s="6" t="s">
        <v>18767</v>
      </c>
      <c r="D9263" s="7" t="s">
        <v>18636</v>
      </c>
      <c r="E9263" s="7" t="s">
        <v>6684</v>
      </c>
      <c r="F9263" s="7" t="s">
        <v>6685</v>
      </c>
      <c r="G9263" s="7" t="s">
        <v>6686</v>
      </c>
      <c r="H9263" s="7" t="s">
        <v>18769</v>
      </c>
      <c r="I9263" s="7">
        <v>116</v>
      </c>
      <c r="J9263" s="8">
        <v>271227</v>
      </c>
      <c r="K9263" s="9">
        <v>254107</v>
      </c>
      <c r="L9263" s="9">
        <f t="shared" si="200"/>
        <v>50821.4</v>
      </c>
      <c r="M9263" s="9">
        <f t="shared" si="201"/>
        <v>0</v>
      </c>
      <c r="N9263" s="9"/>
    </row>
    <row r="9264" spans="1:14" outlineLevel="2" x14ac:dyDescent="0.25">
      <c r="A9264" s="6" t="s">
        <v>18768</v>
      </c>
      <c r="B9264" s="6" t="s">
        <v>6480</v>
      </c>
      <c r="C9264" s="6" t="s">
        <v>18770</v>
      </c>
      <c r="D9264" s="7" t="s">
        <v>18636</v>
      </c>
      <c r="E9264" s="7" t="s">
        <v>6684</v>
      </c>
      <c r="F9264" s="7" t="s">
        <v>6685</v>
      </c>
      <c r="G9264" s="7" t="s">
        <v>6686</v>
      </c>
      <c r="H9264" s="7" t="s">
        <v>18769</v>
      </c>
      <c r="I9264" s="7">
        <v>9</v>
      </c>
      <c r="J9264" s="8">
        <v>20147</v>
      </c>
      <c r="K9264" s="9">
        <v>18875</v>
      </c>
      <c r="L9264" s="9">
        <f t="shared" si="200"/>
        <v>3775</v>
      </c>
      <c r="M9264" s="9">
        <f t="shared" si="201"/>
        <v>0</v>
      </c>
      <c r="N9264" s="9"/>
    </row>
    <row r="9265" spans="1:14" outlineLevel="1" x14ac:dyDescent="0.25">
      <c r="A9265" s="19" t="s">
        <v>22025</v>
      </c>
      <c r="B9265" s="6"/>
      <c r="C9265" s="6"/>
      <c r="D9265" s="7"/>
      <c r="E9265" s="7"/>
      <c r="F9265" s="7"/>
      <c r="G9265" s="7"/>
      <c r="H9265" s="7"/>
      <c r="I9265" s="7">
        <f>SUBTOTAL(9,I9263:I9264)</f>
        <v>125</v>
      </c>
      <c r="J9265" s="8">
        <f>SUBTOTAL(9,J9263:J9264)</f>
        <v>291374</v>
      </c>
      <c r="K9265" s="9">
        <f>SUBTOTAL(9,K9263:K9264)</f>
        <v>272982</v>
      </c>
      <c r="L9265" s="9">
        <f>SUBTOTAL(9,L9263:L9264)</f>
        <v>54596.4</v>
      </c>
      <c r="M9265" s="9">
        <f>SUBTOTAL(9,M9263:M9264)</f>
        <v>0</v>
      </c>
      <c r="N9265" s="9"/>
    </row>
    <row r="9266" spans="1:14" outlineLevel="2" x14ac:dyDescent="0.25">
      <c r="A9266" s="6" t="s">
        <v>18772</v>
      </c>
      <c r="B9266" s="6" t="s">
        <v>6481</v>
      </c>
      <c r="C9266" s="6" t="s">
        <v>18771</v>
      </c>
      <c r="D9266" s="7" t="s">
        <v>18636</v>
      </c>
      <c r="E9266" s="7" t="s">
        <v>6684</v>
      </c>
      <c r="F9266" s="7" t="s">
        <v>6685</v>
      </c>
      <c r="G9266" s="7" t="s">
        <v>6686</v>
      </c>
      <c r="H9266" s="7" t="s">
        <v>18773</v>
      </c>
      <c r="I9266" s="7">
        <v>74</v>
      </c>
      <c r="J9266" s="8">
        <v>304498</v>
      </c>
      <c r="K9266" s="9">
        <v>285278</v>
      </c>
      <c r="L9266" s="9">
        <f t="shared" si="200"/>
        <v>57055.600000000006</v>
      </c>
      <c r="M9266" s="9">
        <f t="shared" si="201"/>
        <v>0</v>
      </c>
      <c r="N9266" s="9"/>
    </row>
    <row r="9267" spans="1:14" outlineLevel="1" x14ac:dyDescent="0.25">
      <c r="A9267" s="19" t="s">
        <v>22026</v>
      </c>
      <c r="B9267" s="6"/>
      <c r="C9267" s="6"/>
      <c r="D9267" s="7"/>
      <c r="E9267" s="7"/>
      <c r="F9267" s="7"/>
      <c r="G9267" s="7"/>
      <c r="H9267" s="7"/>
      <c r="I9267" s="7">
        <f>SUBTOTAL(9,I9266:I9266)</f>
        <v>74</v>
      </c>
      <c r="J9267" s="8">
        <f>SUBTOTAL(9,J9266:J9266)</f>
        <v>304498</v>
      </c>
      <c r="K9267" s="9">
        <f>SUBTOTAL(9,K9266:K9266)</f>
        <v>285278</v>
      </c>
      <c r="L9267" s="9">
        <f>SUBTOTAL(9,L9266:L9266)</f>
        <v>57055.600000000006</v>
      </c>
      <c r="M9267" s="9">
        <f>SUBTOTAL(9,M9266:M9266)</f>
        <v>0</v>
      </c>
      <c r="N9267" s="9"/>
    </row>
    <row r="9268" spans="1:14" outlineLevel="2" x14ac:dyDescent="0.25">
      <c r="A9268" s="6" t="s">
        <v>18775</v>
      </c>
      <c r="B9268" s="6" t="s">
        <v>6482</v>
      </c>
      <c r="C9268" s="6" t="s">
        <v>18774</v>
      </c>
      <c r="D9268" s="7" t="s">
        <v>18776</v>
      </c>
      <c r="E9268" s="7" t="s">
        <v>18777</v>
      </c>
      <c r="F9268" s="7" t="s">
        <v>18778</v>
      </c>
      <c r="G9268" s="7" t="s">
        <v>9567</v>
      </c>
      <c r="H9268" s="7" t="s">
        <v>18779</v>
      </c>
      <c r="I9268" s="7">
        <v>238</v>
      </c>
      <c r="J9268" s="8">
        <v>422662</v>
      </c>
      <c r="K9268" s="9">
        <v>395984</v>
      </c>
      <c r="L9268" s="9">
        <f t="shared" ref="L9268:L9363" si="202">IF(I9268&gt;250,(0),(K9268*0.2))</f>
        <v>79196.800000000003</v>
      </c>
      <c r="M9268" s="9">
        <f t="shared" ref="M9268:M9363" si="203">IF(I9268&lt;250,(0),(K9268*0.2))</f>
        <v>0</v>
      </c>
      <c r="N9268" s="9"/>
    </row>
    <row r="9269" spans="1:14" outlineLevel="2" x14ac:dyDescent="0.25">
      <c r="A9269" s="6" t="s">
        <v>18775</v>
      </c>
      <c r="B9269" s="6" t="s">
        <v>6483</v>
      </c>
      <c r="C9269" s="6" t="s">
        <v>18780</v>
      </c>
      <c r="D9269" s="7" t="s">
        <v>18776</v>
      </c>
      <c r="E9269" s="7" t="s">
        <v>18777</v>
      </c>
      <c r="F9269" s="7" t="s">
        <v>18778</v>
      </c>
      <c r="G9269" s="7" t="s">
        <v>9567</v>
      </c>
      <c r="H9269" s="7" t="s">
        <v>18779</v>
      </c>
      <c r="I9269" s="7">
        <v>227</v>
      </c>
      <c r="J9269" s="8">
        <v>530265</v>
      </c>
      <c r="K9269" s="9">
        <v>496795</v>
      </c>
      <c r="L9269" s="9">
        <f t="shared" si="202"/>
        <v>99359</v>
      </c>
      <c r="M9269" s="9">
        <f t="shared" si="203"/>
        <v>0</v>
      </c>
      <c r="N9269" s="9"/>
    </row>
    <row r="9270" spans="1:14" outlineLevel="1" x14ac:dyDescent="0.25">
      <c r="A9270" s="19" t="s">
        <v>22027</v>
      </c>
      <c r="B9270" s="6"/>
      <c r="C9270" s="6"/>
      <c r="D9270" s="7"/>
      <c r="E9270" s="7"/>
      <c r="F9270" s="7"/>
      <c r="G9270" s="7"/>
      <c r="H9270" s="7"/>
      <c r="I9270" s="7">
        <f>SUBTOTAL(9,I9268:I9269)</f>
        <v>465</v>
      </c>
      <c r="J9270" s="8">
        <f>SUBTOTAL(9,J9268:J9269)</f>
        <v>952927</v>
      </c>
      <c r="K9270" s="9">
        <f>SUBTOTAL(9,K9268:K9269)</f>
        <v>892779</v>
      </c>
      <c r="L9270" s="9">
        <f>SUBTOTAL(9,L9268:L9269)</f>
        <v>178555.8</v>
      </c>
      <c r="M9270" s="9">
        <f>SUBTOTAL(9,M9268:M9269)</f>
        <v>0</v>
      </c>
      <c r="N9270" s="9"/>
    </row>
    <row r="9271" spans="1:14" outlineLevel="2" x14ac:dyDescent="0.25">
      <c r="A9271" s="6" t="s">
        <v>18782</v>
      </c>
      <c r="B9271" s="6" t="s">
        <v>6484</v>
      </c>
      <c r="C9271" s="6" t="s">
        <v>18781</v>
      </c>
      <c r="D9271" s="7" t="s">
        <v>18776</v>
      </c>
      <c r="E9271" s="7" t="s">
        <v>18777</v>
      </c>
      <c r="F9271" s="7" t="s">
        <v>18778</v>
      </c>
      <c r="G9271" s="7" t="s">
        <v>9567</v>
      </c>
      <c r="H9271" s="7" t="s">
        <v>18783</v>
      </c>
      <c r="I9271" s="7">
        <v>470</v>
      </c>
      <c r="J9271" s="8">
        <v>1556548</v>
      </c>
      <c r="K9271" s="9">
        <v>1458301</v>
      </c>
      <c r="L9271" s="9">
        <f t="shared" si="202"/>
        <v>0</v>
      </c>
      <c r="M9271" s="9">
        <f t="shared" si="203"/>
        <v>291660.2</v>
      </c>
      <c r="N9271" s="9"/>
    </row>
    <row r="9272" spans="1:14" outlineLevel="2" x14ac:dyDescent="0.25">
      <c r="A9272" s="6" t="s">
        <v>18782</v>
      </c>
      <c r="B9272" s="6" t="s">
        <v>6485</v>
      </c>
      <c r="C9272" s="6" t="s">
        <v>18784</v>
      </c>
      <c r="D9272" s="7" t="s">
        <v>18776</v>
      </c>
      <c r="E9272" s="7" t="s">
        <v>18777</v>
      </c>
      <c r="F9272" s="7" t="s">
        <v>18778</v>
      </c>
      <c r="G9272" s="7" t="s">
        <v>9567</v>
      </c>
      <c r="H9272" s="7" t="s">
        <v>18783</v>
      </c>
      <c r="I9272" s="7">
        <v>380</v>
      </c>
      <c r="J9272" s="8">
        <v>1314381</v>
      </c>
      <c r="K9272" s="9">
        <v>1231419</v>
      </c>
      <c r="L9272" s="9">
        <f t="shared" si="202"/>
        <v>0</v>
      </c>
      <c r="M9272" s="9">
        <f t="shared" si="203"/>
        <v>246283.80000000002</v>
      </c>
      <c r="N9272" s="9"/>
    </row>
    <row r="9273" spans="1:14" outlineLevel="2" x14ac:dyDescent="0.25">
      <c r="A9273" s="6" t="s">
        <v>18782</v>
      </c>
      <c r="B9273" s="6" t="s">
        <v>6486</v>
      </c>
      <c r="C9273" s="6" t="s">
        <v>18785</v>
      </c>
      <c r="D9273" s="7" t="s">
        <v>18776</v>
      </c>
      <c r="E9273" s="7" t="s">
        <v>18777</v>
      </c>
      <c r="F9273" s="7" t="s">
        <v>18778</v>
      </c>
      <c r="G9273" s="7" t="s">
        <v>9567</v>
      </c>
      <c r="H9273" s="7" t="s">
        <v>18783</v>
      </c>
      <c r="I9273" s="7">
        <v>120</v>
      </c>
      <c r="J9273" s="8">
        <v>238635</v>
      </c>
      <c r="K9273" s="9">
        <v>223573</v>
      </c>
      <c r="L9273" s="9">
        <f t="shared" si="202"/>
        <v>44714.600000000006</v>
      </c>
      <c r="M9273" s="9">
        <f t="shared" si="203"/>
        <v>0</v>
      </c>
      <c r="N9273" s="9"/>
    </row>
    <row r="9274" spans="1:14" outlineLevel="2" x14ac:dyDescent="0.25">
      <c r="A9274" s="6" t="s">
        <v>18782</v>
      </c>
      <c r="B9274" s="6" t="s">
        <v>6487</v>
      </c>
      <c r="C9274" s="6" t="s">
        <v>18786</v>
      </c>
      <c r="D9274" s="7" t="s">
        <v>18776</v>
      </c>
      <c r="E9274" s="7" t="s">
        <v>18777</v>
      </c>
      <c r="F9274" s="7" t="s">
        <v>18778</v>
      </c>
      <c r="G9274" s="7" t="s">
        <v>9567</v>
      </c>
      <c r="H9274" s="7" t="s">
        <v>18783</v>
      </c>
      <c r="I9274" s="7">
        <v>57</v>
      </c>
      <c r="J9274" s="8">
        <v>140282</v>
      </c>
      <c r="K9274" s="9">
        <v>131428</v>
      </c>
      <c r="L9274" s="9">
        <f t="shared" si="202"/>
        <v>26285.600000000002</v>
      </c>
      <c r="M9274" s="9">
        <f t="shared" si="203"/>
        <v>0</v>
      </c>
      <c r="N9274" s="9"/>
    </row>
    <row r="9275" spans="1:14" outlineLevel="2" x14ac:dyDescent="0.25">
      <c r="A9275" s="6" t="s">
        <v>18782</v>
      </c>
      <c r="B9275" s="6" t="s">
        <v>6488</v>
      </c>
      <c r="C9275" s="6" t="s">
        <v>18787</v>
      </c>
      <c r="D9275" s="7" t="s">
        <v>18776</v>
      </c>
      <c r="E9275" s="7" t="s">
        <v>18777</v>
      </c>
      <c r="F9275" s="7" t="s">
        <v>18778</v>
      </c>
      <c r="G9275" s="7" t="s">
        <v>9567</v>
      </c>
      <c r="H9275" s="7" t="s">
        <v>18783</v>
      </c>
      <c r="I9275" s="7">
        <v>251</v>
      </c>
      <c r="J9275" s="8">
        <v>491124</v>
      </c>
      <c r="K9275" s="9">
        <v>460125</v>
      </c>
      <c r="L9275" s="9">
        <f t="shared" si="202"/>
        <v>0</v>
      </c>
      <c r="M9275" s="9">
        <f t="shared" si="203"/>
        <v>92025</v>
      </c>
      <c r="N9275" s="9"/>
    </row>
    <row r="9276" spans="1:14" outlineLevel="2" x14ac:dyDescent="0.25">
      <c r="A9276" s="6" t="s">
        <v>18782</v>
      </c>
      <c r="B9276" s="6" t="s">
        <v>6489</v>
      </c>
      <c r="C9276" s="6" t="s">
        <v>18788</v>
      </c>
      <c r="D9276" s="7" t="s">
        <v>18776</v>
      </c>
      <c r="E9276" s="7" t="s">
        <v>18777</v>
      </c>
      <c r="F9276" s="7" t="s">
        <v>18778</v>
      </c>
      <c r="G9276" s="7" t="s">
        <v>9567</v>
      </c>
      <c r="H9276" s="7" t="s">
        <v>18783</v>
      </c>
      <c r="I9276" s="7">
        <v>230</v>
      </c>
      <c r="J9276" s="8">
        <v>373679</v>
      </c>
      <c r="K9276" s="9">
        <v>350093</v>
      </c>
      <c r="L9276" s="9">
        <f t="shared" si="202"/>
        <v>70018.600000000006</v>
      </c>
      <c r="M9276" s="9">
        <f t="shared" si="203"/>
        <v>0</v>
      </c>
      <c r="N9276" s="9"/>
    </row>
    <row r="9277" spans="1:14" outlineLevel="2" x14ac:dyDescent="0.25">
      <c r="A9277" s="6" t="s">
        <v>18782</v>
      </c>
      <c r="B9277" s="6" t="s">
        <v>6490</v>
      </c>
      <c r="C9277" s="6" t="s">
        <v>18789</v>
      </c>
      <c r="D9277" s="7" t="s">
        <v>18776</v>
      </c>
      <c r="E9277" s="7" t="s">
        <v>18777</v>
      </c>
      <c r="F9277" s="7" t="s">
        <v>18778</v>
      </c>
      <c r="G9277" s="7" t="s">
        <v>9567</v>
      </c>
      <c r="H9277" s="7" t="s">
        <v>18783</v>
      </c>
      <c r="I9277" s="7">
        <v>230</v>
      </c>
      <c r="J9277" s="8">
        <v>446370</v>
      </c>
      <c r="K9277" s="9">
        <v>418196</v>
      </c>
      <c r="L9277" s="9">
        <f t="shared" si="202"/>
        <v>83639.200000000012</v>
      </c>
      <c r="M9277" s="9">
        <f t="shared" si="203"/>
        <v>0</v>
      </c>
      <c r="N9277" s="9"/>
    </row>
    <row r="9278" spans="1:14" outlineLevel="2" x14ac:dyDescent="0.25">
      <c r="A9278" s="6" t="s">
        <v>18782</v>
      </c>
      <c r="B9278" s="6" t="s">
        <v>6491</v>
      </c>
      <c r="C9278" s="6" t="s">
        <v>18790</v>
      </c>
      <c r="D9278" s="7" t="s">
        <v>18776</v>
      </c>
      <c r="E9278" s="7" t="s">
        <v>18777</v>
      </c>
      <c r="F9278" s="7" t="s">
        <v>18778</v>
      </c>
      <c r="G9278" s="7" t="s">
        <v>9567</v>
      </c>
      <c r="H9278" s="7" t="s">
        <v>18783</v>
      </c>
      <c r="I9278" s="7">
        <v>142</v>
      </c>
      <c r="J9278" s="8">
        <v>332518</v>
      </c>
      <c r="K9278" s="9">
        <v>311530</v>
      </c>
      <c r="L9278" s="9">
        <f t="shared" si="202"/>
        <v>62306</v>
      </c>
      <c r="M9278" s="9">
        <f t="shared" si="203"/>
        <v>0</v>
      </c>
      <c r="N9278" s="9"/>
    </row>
    <row r="9279" spans="1:14" outlineLevel="2" x14ac:dyDescent="0.25">
      <c r="A9279" s="6" t="s">
        <v>18782</v>
      </c>
      <c r="B9279" s="6" t="s">
        <v>6492</v>
      </c>
      <c r="C9279" s="6" t="s">
        <v>18791</v>
      </c>
      <c r="D9279" s="7" t="s">
        <v>18776</v>
      </c>
      <c r="E9279" s="7" t="s">
        <v>18777</v>
      </c>
      <c r="F9279" s="7" t="s">
        <v>18778</v>
      </c>
      <c r="G9279" s="7" t="s">
        <v>9567</v>
      </c>
      <c r="H9279" s="7" t="s">
        <v>18783</v>
      </c>
      <c r="I9279" s="7">
        <v>100</v>
      </c>
      <c r="J9279" s="8">
        <v>140777</v>
      </c>
      <c r="K9279" s="9">
        <v>131891</v>
      </c>
      <c r="L9279" s="9">
        <f t="shared" si="202"/>
        <v>26378.2</v>
      </c>
      <c r="M9279" s="9">
        <f t="shared" si="203"/>
        <v>0</v>
      </c>
      <c r="N9279" s="9"/>
    </row>
    <row r="9280" spans="1:14" outlineLevel="2" x14ac:dyDescent="0.25">
      <c r="A9280" s="6" t="s">
        <v>18782</v>
      </c>
      <c r="B9280" s="6" t="s">
        <v>6493</v>
      </c>
      <c r="C9280" s="6" t="s">
        <v>18792</v>
      </c>
      <c r="D9280" s="7" t="s">
        <v>18776</v>
      </c>
      <c r="E9280" s="7" t="s">
        <v>18777</v>
      </c>
      <c r="F9280" s="7" t="s">
        <v>18778</v>
      </c>
      <c r="G9280" s="7" t="s">
        <v>9567</v>
      </c>
      <c r="H9280" s="7" t="s">
        <v>18783</v>
      </c>
      <c r="I9280" s="7">
        <v>120</v>
      </c>
      <c r="J9280" s="8">
        <v>183832</v>
      </c>
      <c r="K9280" s="9">
        <v>172229</v>
      </c>
      <c r="L9280" s="9">
        <f t="shared" si="202"/>
        <v>34445.800000000003</v>
      </c>
      <c r="M9280" s="9">
        <f t="shared" si="203"/>
        <v>0</v>
      </c>
      <c r="N9280" s="9"/>
    </row>
    <row r="9281" spans="1:14" outlineLevel="2" x14ac:dyDescent="0.25">
      <c r="A9281" s="6" t="s">
        <v>18782</v>
      </c>
      <c r="B9281" s="6" t="s">
        <v>6494</v>
      </c>
      <c r="C9281" s="6" t="s">
        <v>18793</v>
      </c>
      <c r="D9281" s="7" t="s">
        <v>18776</v>
      </c>
      <c r="E9281" s="7" t="s">
        <v>18777</v>
      </c>
      <c r="F9281" s="7" t="s">
        <v>18778</v>
      </c>
      <c r="G9281" s="7" t="s">
        <v>9567</v>
      </c>
      <c r="H9281" s="7" t="s">
        <v>18783</v>
      </c>
      <c r="I9281" s="7">
        <v>110</v>
      </c>
      <c r="J9281" s="8">
        <v>194972</v>
      </c>
      <c r="K9281" s="9">
        <v>182666</v>
      </c>
      <c r="L9281" s="9">
        <f t="shared" si="202"/>
        <v>36533.200000000004</v>
      </c>
      <c r="M9281" s="9">
        <f t="shared" si="203"/>
        <v>0</v>
      </c>
      <c r="N9281" s="9"/>
    </row>
    <row r="9282" spans="1:14" outlineLevel="2" x14ac:dyDescent="0.25">
      <c r="A9282" s="6" t="s">
        <v>18782</v>
      </c>
      <c r="B9282" s="6" t="s">
        <v>6495</v>
      </c>
      <c r="C9282" s="6" t="s">
        <v>18794</v>
      </c>
      <c r="D9282" s="7" t="s">
        <v>18776</v>
      </c>
      <c r="E9282" s="7" t="s">
        <v>18777</v>
      </c>
      <c r="F9282" s="7" t="s">
        <v>18778</v>
      </c>
      <c r="G9282" s="7" t="s">
        <v>9567</v>
      </c>
      <c r="H9282" s="7" t="s">
        <v>18783</v>
      </c>
      <c r="I9282" s="7">
        <v>51</v>
      </c>
      <c r="J9282" s="8">
        <v>157708</v>
      </c>
      <c r="K9282" s="9">
        <v>147754</v>
      </c>
      <c r="L9282" s="9">
        <f t="shared" si="202"/>
        <v>29550.800000000003</v>
      </c>
      <c r="M9282" s="9">
        <f t="shared" si="203"/>
        <v>0</v>
      </c>
      <c r="N9282" s="9"/>
    </row>
    <row r="9283" spans="1:14" outlineLevel="2" x14ac:dyDescent="0.25">
      <c r="A9283" s="6" t="s">
        <v>18782</v>
      </c>
      <c r="B9283" s="6" t="s">
        <v>6496</v>
      </c>
      <c r="C9283" s="6" t="s">
        <v>18795</v>
      </c>
      <c r="D9283" s="7" t="s">
        <v>18776</v>
      </c>
      <c r="E9283" s="7" t="s">
        <v>18777</v>
      </c>
      <c r="F9283" s="7" t="s">
        <v>18778</v>
      </c>
      <c r="G9283" s="7" t="s">
        <v>9567</v>
      </c>
      <c r="H9283" s="7" t="s">
        <v>18783</v>
      </c>
      <c r="I9283" s="7">
        <v>46</v>
      </c>
      <c r="J9283" s="8">
        <v>155613</v>
      </c>
      <c r="K9283" s="9">
        <v>145791</v>
      </c>
      <c r="L9283" s="9">
        <f t="shared" si="202"/>
        <v>29158.2</v>
      </c>
      <c r="M9283" s="9">
        <f t="shared" si="203"/>
        <v>0</v>
      </c>
      <c r="N9283" s="9"/>
    </row>
    <row r="9284" spans="1:14" outlineLevel="2" x14ac:dyDescent="0.25">
      <c r="A9284" s="6" t="s">
        <v>18782</v>
      </c>
      <c r="B9284" s="6" t="s">
        <v>6497</v>
      </c>
      <c r="C9284" s="6" t="s">
        <v>18796</v>
      </c>
      <c r="D9284" s="7" t="s">
        <v>18776</v>
      </c>
      <c r="E9284" s="7" t="s">
        <v>18777</v>
      </c>
      <c r="F9284" s="7" t="s">
        <v>18778</v>
      </c>
      <c r="G9284" s="7" t="s">
        <v>9567</v>
      </c>
      <c r="H9284" s="7" t="s">
        <v>18783</v>
      </c>
      <c r="I9284" s="7">
        <v>56</v>
      </c>
      <c r="J9284" s="8">
        <v>129152</v>
      </c>
      <c r="K9284" s="9">
        <v>121000</v>
      </c>
      <c r="L9284" s="9">
        <f t="shared" si="202"/>
        <v>24200</v>
      </c>
      <c r="M9284" s="9">
        <f t="shared" si="203"/>
        <v>0</v>
      </c>
      <c r="N9284" s="9"/>
    </row>
    <row r="9285" spans="1:14" outlineLevel="2" x14ac:dyDescent="0.25">
      <c r="A9285" s="6" t="s">
        <v>18782</v>
      </c>
      <c r="B9285" s="6" t="s">
        <v>6498</v>
      </c>
      <c r="C9285" s="6" t="s">
        <v>18797</v>
      </c>
      <c r="D9285" s="7" t="s">
        <v>18776</v>
      </c>
      <c r="E9285" s="7" t="s">
        <v>18777</v>
      </c>
      <c r="F9285" s="7" t="s">
        <v>18778</v>
      </c>
      <c r="G9285" s="7" t="s">
        <v>9567</v>
      </c>
      <c r="H9285" s="7" t="s">
        <v>18783</v>
      </c>
      <c r="I9285" s="7">
        <v>64</v>
      </c>
      <c r="J9285" s="8">
        <v>190394</v>
      </c>
      <c r="K9285" s="9">
        <v>178377</v>
      </c>
      <c r="L9285" s="9">
        <f t="shared" si="202"/>
        <v>35675.4</v>
      </c>
      <c r="M9285" s="9">
        <f t="shared" si="203"/>
        <v>0</v>
      </c>
      <c r="N9285" s="9"/>
    </row>
    <row r="9286" spans="1:14" outlineLevel="2" x14ac:dyDescent="0.25">
      <c r="A9286" s="6" t="s">
        <v>18782</v>
      </c>
      <c r="B9286" s="6" t="s">
        <v>6499</v>
      </c>
      <c r="C9286" s="6" t="s">
        <v>18798</v>
      </c>
      <c r="D9286" s="7" t="s">
        <v>18776</v>
      </c>
      <c r="E9286" s="7" t="s">
        <v>18777</v>
      </c>
      <c r="F9286" s="7" t="s">
        <v>18778</v>
      </c>
      <c r="G9286" s="7" t="s">
        <v>9567</v>
      </c>
      <c r="H9286" s="7" t="s">
        <v>18783</v>
      </c>
      <c r="I9286" s="7">
        <v>180</v>
      </c>
      <c r="J9286" s="8">
        <v>350624</v>
      </c>
      <c r="K9286" s="9">
        <v>328493</v>
      </c>
      <c r="L9286" s="9">
        <f t="shared" si="202"/>
        <v>65698.600000000006</v>
      </c>
      <c r="M9286" s="9">
        <f t="shared" si="203"/>
        <v>0</v>
      </c>
      <c r="N9286" s="9"/>
    </row>
    <row r="9287" spans="1:14" outlineLevel="2" x14ac:dyDescent="0.25">
      <c r="A9287" s="6" t="s">
        <v>18782</v>
      </c>
      <c r="B9287" s="6" t="s">
        <v>6500</v>
      </c>
      <c r="C9287" s="6" t="s">
        <v>18799</v>
      </c>
      <c r="D9287" s="7" t="s">
        <v>18776</v>
      </c>
      <c r="E9287" s="7" t="s">
        <v>18777</v>
      </c>
      <c r="F9287" s="7" t="s">
        <v>18778</v>
      </c>
      <c r="G9287" s="7" t="s">
        <v>9567</v>
      </c>
      <c r="H9287" s="7" t="s">
        <v>18783</v>
      </c>
      <c r="I9287" s="7">
        <v>69</v>
      </c>
      <c r="J9287" s="8">
        <v>190599</v>
      </c>
      <c r="K9287" s="9">
        <v>178569</v>
      </c>
      <c r="L9287" s="9">
        <f t="shared" si="202"/>
        <v>35713.800000000003</v>
      </c>
      <c r="M9287" s="9">
        <f t="shared" si="203"/>
        <v>0</v>
      </c>
      <c r="N9287" s="9"/>
    </row>
    <row r="9288" spans="1:14" outlineLevel="2" x14ac:dyDescent="0.25">
      <c r="A9288" s="6" t="s">
        <v>18782</v>
      </c>
      <c r="B9288" s="6" t="s">
        <v>6501</v>
      </c>
      <c r="C9288" s="6" t="s">
        <v>18800</v>
      </c>
      <c r="D9288" s="7" t="s">
        <v>18776</v>
      </c>
      <c r="E9288" s="7" t="s">
        <v>18777</v>
      </c>
      <c r="F9288" s="7" t="s">
        <v>18778</v>
      </c>
      <c r="G9288" s="7" t="s">
        <v>9567</v>
      </c>
      <c r="H9288" s="7" t="s">
        <v>18783</v>
      </c>
      <c r="I9288" s="7">
        <v>42</v>
      </c>
      <c r="J9288" s="8">
        <v>70020</v>
      </c>
      <c r="K9288" s="9">
        <v>65600</v>
      </c>
      <c r="L9288" s="9">
        <f t="shared" si="202"/>
        <v>13120</v>
      </c>
      <c r="M9288" s="9">
        <f t="shared" si="203"/>
        <v>0</v>
      </c>
      <c r="N9288" s="9"/>
    </row>
    <row r="9289" spans="1:14" outlineLevel="2" x14ac:dyDescent="0.25">
      <c r="A9289" s="6" t="s">
        <v>18782</v>
      </c>
      <c r="B9289" s="6" t="s">
        <v>6502</v>
      </c>
      <c r="C9289" s="6" t="s">
        <v>18801</v>
      </c>
      <c r="D9289" s="7" t="s">
        <v>18776</v>
      </c>
      <c r="E9289" s="7" t="s">
        <v>18777</v>
      </c>
      <c r="F9289" s="7" t="s">
        <v>18778</v>
      </c>
      <c r="G9289" s="7" t="s">
        <v>9567</v>
      </c>
      <c r="H9289" s="7" t="s">
        <v>18783</v>
      </c>
      <c r="I9289" s="7">
        <v>24</v>
      </c>
      <c r="J9289" s="8">
        <v>78237</v>
      </c>
      <c r="K9289" s="9">
        <v>73299</v>
      </c>
      <c r="L9289" s="9">
        <f t="shared" si="202"/>
        <v>14659.800000000001</v>
      </c>
      <c r="M9289" s="9">
        <f t="shared" si="203"/>
        <v>0</v>
      </c>
      <c r="N9289" s="9"/>
    </row>
    <row r="9290" spans="1:14" outlineLevel="2" x14ac:dyDescent="0.25">
      <c r="A9290" s="6" t="s">
        <v>18782</v>
      </c>
      <c r="B9290" s="6" t="s">
        <v>6503</v>
      </c>
      <c r="C9290" s="6" t="s">
        <v>18802</v>
      </c>
      <c r="D9290" s="7" t="s">
        <v>18776</v>
      </c>
      <c r="E9290" s="7" t="s">
        <v>18777</v>
      </c>
      <c r="F9290" s="7" t="s">
        <v>18778</v>
      </c>
      <c r="G9290" s="7" t="s">
        <v>9567</v>
      </c>
      <c r="H9290" s="7" t="s">
        <v>18783</v>
      </c>
      <c r="I9290" s="7">
        <v>12</v>
      </c>
      <c r="J9290" s="8">
        <v>22512</v>
      </c>
      <c r="K9290" s="9">
        <v>21091</v>
      </c>
      <c r="L9290" s="9">
        <f t="shared" si="202"/>
        <v>4218.2</v>
      </c>
      <c r="M9290" s="9">
        <f t="shared" si="203"/>
        <v>0</v>
      </c>
      <c r="N9290" s="9"/>
    </row>
    <row r="9291" spans="1:14" outlineLevel="2" x14ac:dyDescent="0.25">
      <c r="A9291" s="6" t="s">
        <v>18782</v>
      </c>
      <c r="B9291" s="6" t="s">
        <v>6504</v>
      </c>
      <c r="C9291" s="6" t="s">
        <v>18803</v>
      </c>
      <c r="D9291" s="7" t="s">
        <v>18776</v>
      </c>
      <c r="E9291" s="7" t="s">
        <v>18777</v>
      </c>
      <c r="F9291" s="7" t="s">
        <v>18778</v>
      </c>
      <c r="G9291" s="7" t="s">
        <v>9567</v>
      </c>
      <c r="H9291" s="7" t="s">
        <v>18783</v>
      </c>
      <c r="I9291" s="7">
        <v>37</v>
      </c>
      <c r="J9291" s="8">
        <v>70817</v>
      </c>
      <c r="K9291" s="9">
        <v>66347</v>
      </c>
      <c r="L9291" s="9">
        <f t="shared" si="202"/>
        <v>13269.400000000001</v>
      </c>
      <c r="M9291" s="9">
        <f t="shared" si="203"/>
        <v>0</v>
      </c>
      <c r="N9291" s="9"/>
    </row>
    <row r="9292" spans="1:14" outlineLevel="2" x14ac:dyDescent="0.25">
      <c r="A9292" s="6" t="s">
        <v>18782</v>
      </c>
      <c r="B9292" s="6" t="s">
        <v>6505</v>
      </c>
      <c r="C9292" s="6" t="s">
        <v>18804</v>
      </c>
      <c r="D9292" s="7" t="s">
        <v>18776</v>
      </c>
      <c r="E9292" s="7" t="s">
        <v>18777</v>
      </c>
      <c r="F9292" s="7" t="s">
        <v>18778</v>
      </c>
      <c r="G9292" s="7" t="s">
        <v>9567</v>
      </c>
      <c r="H9292" s="7" t="s">
        <v>18783</v>
      </c>
      <c r="I9292" s="7">
        <v>178</v>
      </c>
      <c r="J9292" s="8">
        <v>691063</v>
      </c>
      <c r="K9292" s="9">
        <v>647444</v>
      </c>
      <c r="L9292" s="9">
        <f t="shared" si="202"/>
        <v>129488.8</v>
      </c>
      <c r="M9292" s="9">
        <f t="shared" si="203"/>
        <v>0</v>
      </c>
      <c r="N9292" s="9"/>
    </row>
    <row r="9293" spans="1:14" outlineLevel="2" x14ac:dyDescent="0.25">
      <c r="A9293" s="6" t="s">
        <v>18782</v>
      </c>
      <c r="B9293" s="6" t="s">
        <v>6506</v>
      </c>
      <c r="C9293" s="6" t="s">
        <v>18805</v>
      </c>
      <c r="D9293" s="7" t="s">
        <v>18776</v>
      </c>
      <c r="E9293" s="7" t="s">
        <v>18777</v>
      </c>
      <c r="F9293" s="7" t="s">
        <v>18778</v>
      </c>
      <c r="G9293" s="7" t="s">
        <v>9567</v>
      </c>
      <c r="H9293" s="7" t="s">
        <v>18783</v>
      </c>
      <c r="I9293" s="7">
        <v>131</v>
      </c>
      <c r="J9293" s="8">
        <v>259579</v>
      </c>
      <c r="K9293" s="9">
        <v>243195</v>
      </c>
      <c r="L9293" s="9">
        <f t="shared" si="202"/>
        <v>48639</v>
      </c>
      <c r="M9293" s="9">
        <f t="shared" si="203"/>
        <v>0</v>
      </c>
      <c r="N9293" s="9"/>
    </row>
    <row r="9294" spans="1:14" outlineLevel="2" x14ac:dyDescent="0.25">
      <c r="A9294" s="6" t="s">
        <v>18782</v>
      </c>
      <c r="B9294" s="6" t="s">
        <v>6507</v>
      </c>
      <c r="C9294" s="6" t="s">
        <v>18806</v>
      </c>
      <c r="D9294" s="7" t="s">
        <v>18776</v>
      </c>
      <c r="E9294" s="7" t="s">
        <v>18777</v>
      </c>
      <c r="F9294" s="7" t="s">
        <v>18778</v>
      </c>
      <c r="G9294" s="7" t="s">
        <v>9567</v>
      </c>
      <c r="H9294" s="7" t="s">
        <v>18783</v>
      </c>
      <c r="I9294" s="7">
        <v>120</v>
      </c>
      <c r="J9294" s="8">
        <v>220678</v>
      </c>
      <c r="K9294" s="9">
        <v>206749</v>
      </c>
      <c r="L9294" s="9">
        <f t="shared" si="202"/>
        <v>41349.800000000003</v>
      </c>
      <c r="M9294" s="9">
        <f t="shared" si="203"/>
        <v>0</v>
      </c>
      <c r="N9294" s="9"/>
    </row>
    <row r="9295" spans="1:14" outlineLevel="1" x14ac:dyDescent="0.25">
      <c r="A9295" s="19" t="s">
        <v>22028</v>
      </c>
      <c r="B9295" s="6"/>
      <c r="C9295" s="6"/>
      <c r="D9295" s="7"/>
      <c r="E9295" s="7"/>
      <c r="F9295" s="7"/>
      <c r="G9295" s="7"/>
      <c r="H9295" s="7"/>
      <c r="I9295" s="7">
        <f>SUBTOTAL(9,I9271:I9294)</f>
        <v>3220</v>
      </c>
      <c r="J9295" s="8">
        <f>SUBTOTAL(9,J9271:J9294)</f>
        <v>8000114</v>
      </c>
      <c r="K9295" s="9">
        <f>SUBTOTAL(9,K9271:K9294)</f>
        <v>7495160</v>
      </c>
      <c r="L9295" s="9">
        <f>SUBTOTAL(9,L9271:L9294)</f>
        <v>869063.00000000023</v>
      </c>
      <c r="M9295" s="9">
        <f>SUBTOTAL(9,M9271:M9294)</f>
        <v>629969</v>
      </c>
      <c r="N9295" s="9"/>
    </row>
    <row r="9296" spans="1:14" outlineLevel="2" x14ac:dyDescent="0.25">
      <c r="A9296" s="6" t="s">
        <v>18808</v>
      </c>
      <c r="B9296" s="6" t="s">
        <v>6508</v>
      </c>
      <c r="C9296" s="6" t="s">
        <v>18807</v>
      </c>
      <c r="D9296" s="7" t="s">
        <v>18776</v>
      </c>
      <c r="E9296" s="7" t="s">
        <v>18777</v>
      </c>
      <c r="F9296" s="7" t="s">
        <v>18778</v>
      </c>
      <c r="G9296" s="7" t="s">
        <v>9567</v>
      </c>
      <c r="H9296" s="7" t="s">
        <v>18809</v>
      </c>
      <c r="I9296" s="7">
        <v>166</v>
      </c>
      <c r="J9296" s="8">
        <v>292517</v>
      </c>
      <c r="K9296" s="9">
        <v>274054</v>
      </c>
      <c r="L9296" s="9">
        <f t="shared" si="202"/>
        <v>54810.8</v>
      </c>
      <c r="M9296" s="9">
        <f t="shared" si="203"/>
        <v>0</v>
      </c>
      <c r="N9296" s="9"/>
    </row>
    <row r="9297" spans="1:14" outlineLevel="2" x14ac:dyDescent="0.25">
      <c r="A9297" s="6" t="s">
        <v>18808</v>
      </c>
      <c r="B9297" s="6" t="s">
        <v>6509</v>
      </c>
      <c r="C9297" s="6" t="s">
        <v>18810</v>
      </c>
      <c r="D9297" s="7" t="s">
        <v>18776</v>
      </c>
      <c r="E9297" s="7" t="s">
        <v>18777</v>
      </c>
      <c r="F9297" s="7" t="s">
        <v>18778</v>
      </c>
      <c r="G9297" s="7" t="s">
        <v>9567</v>
      </c>
      <c r="H9297" s="7" t="s">
        <v>18809</v>
      </c>
      <c r="I9297" s="7">
        <v>297</v>
      </c>
      <c r="J9297" s="8">
        <v>462290</v>
      </c>
      <c r="K9297" s="9">
        <v>433111</v>
      </c>
      <c r="L9297" s="9">
        <f t="shared" si="202"/>
        <v>0</v>
      </c>
      <c r="M9297" s="9">
        <f t="shared" si="203"/>
        <v>86622.200000000012</v>
      </c>
      <c r="N9297" s="9"/>
    </row>
    <row r="9298" spans="1:14" outlineLevel="2" x14ac:dyDescent="0.25">
      <c r="A9298" s="6" t="s">
        <v>18808</v>
      </c>
      <c r="B9298" s="6" t="s">
        <v>6510</v>
      </c>
      <c r="C9298" s="6" t="s">
        <v>18811</v>
      </c>
      <c r="D9298" s="7" t="s">
        <v>18776</v>
      </c>
      <c r="E9298" s="7" t="s">
        <v>18777</v>
      </c>
      <c r="F9298" s="7" t="s">
        <v>18778</v>
      </c>
      <c r="G9298" s="7" t="s">
        <v>9567</v>
      </c>
      <c r="H9298" s="7" t="s">
        <v>18809</v>
      </c>
      <c r="I9298" s="7">
        <v>224</v>
      </c>
      <c r="J9298" s="8">
        <v>308825</v>
      </c>
      <c r="K9298" s="9">
        <v>289332</v>
      </c>
      <c r="L9298" s="9">
        <f t="shared" si="202"/>
        <v>57866.400000000001</v>
      </c>
      <c r="M9298" s="9">
        <f t="shared" si="203"/>
        <v>0</v>
      </c>
      <c r="N9298" s="9"/>
    </row>
    <row r="9299" spans="1:14" outlineLevel="2" x14ac:dyDescent="0.25">
      <c r="A9299" s="6" t="s">
        <v>18808</v>
      </c>
      <c r="B9299" s="6" t="s">
        <v>6511</v>
      </c>
      <c r="C9299" s="6" t="s">
        <v>18812</v>
      </c>
      <c r="D9299" s="7" t="s">
        <v>18776</v>
      </c>
      <c r="E9299" s="7" t="s">
        <v>18777</v>
      </c>
      <c r="F9299" s="7" t="s">
        <v>18778</v>
      </c>
      <c r="G9299" s="7" t="s">
        <v>9567</v>
      </c>
      <c r="H9299" s="7" t="s">
        <v>18809</v>
      </c>
      <c r="I9299" s="7">
        <v>47</v>
      </c>
      <c r="J9299" s="8">
        <v>151002</v>
      </c>
      <c r="K9299" s="9">
        <v>141471</v>
      </c>
      <c r="L9299" s="9">
        <f t="shared" si="202"/>
        <v>28294.2</v>
      </c>
      <c r="M9299" s="9">
        <f t="shared" si="203"/>
        <v>0</v>
      </c>
      <c r="N9299" s="9"/>
    </row>
    <row r="9300" spans="1:14" outlineLevel="2" x14ac:dyDescent="0.25">
      <c r="A9300" s="6" t="s">
        <v>18808</v>
      </c>
      <c r="B9300" s="6" t="s">
        <v>6512</v>
      </c>
      <c r="C9300" s="6" t="s">
        <v>18813</v>
      </c>
      <c r="D9300" s="7" t="s">
        <v>18776</v>
      </c>
      <c r="E9300" s="7" t="s">
        <v>18777</v>
      </c>
      <c r="F9300" s="7" t="s">
        <v>18778</v>
      </c>
      <c r="G9300" s="7" t="s">
        <v>9567</v>
      </c>
      <c r="H9300" s="7" t="s">
        <v>18809</v>
      </c>
      <c r="I9300" s="7">
        <v>40</v>
      </c>
      <c r="J9300" s="8">
        <v>155173</v>
      </c>
      <c r="K9300" s="9">
        <v>145379</v>
      </c>
      <c r="L9300" s="9">
        <f t="shared" si="202"/>
        <v>29075.800000000003</v>
      </c>
      <c r="M9300" s="9">
        <f t="shared" si="203"/>
        <v>0</v>
      </c>
      <c r="N9300" s="9"/>
    </row>
    <row r="9301" spans="1:14" outlineLevel="1" x14ac:dyDescent="0.25">
      <c r="A9301" s="19" t="s">
        <v>22029</v>
      </c>
      <c r="B9301" s="6"/>
      <c r="C9301" s="6"/>
      <c r="D9301" s="7"/>
      <c r="E9301" s="7"/>
      <c r="F9301" s="7"/>
      <c r="G9301" s="7"/>
      <c r="H9301" s="7"/>
      <c r="I9301" s="7">
        <f>SUBTOTAL(9,I9296:I9300)</f>
        <v>774</v>
      </c>
      <c r="J9301" s="8">
        <f>SUBTOTAL(9,J9296:J9300)</f>
        <v>1369807</v>
      </c>
      <c r="K9301" s="9">
        <f>SUBTOTAL(9,K9296:K9300)</f>
        <v>1283347</v>
      </c>
      <c r="L9301" s="9">
        <f>SUBTOTAL(9,L9296:L9300)</f>
        <v>170047.2</v>
      </c>
      <c r="M9301" s="9">
        <f>SUBTOTAL(9,M9296:M9300)</f>
        <v>86622.200000000012</v>
      </c>
      <c r="N9301" s="9"/>
    </row>
    <row r="9302" spans="1:14" outlineLevel="2" x14ac:dyDescent="0.25">
      <c r="A9302" s="6" t="s">
        <v>18815</v>
      </c>
      <c r="B9302" s="6" t="s">
        <v>6513</v>
      </c>
      <c r="C9302" s="6" t="s">
        <v>18814</v>
      </c>
      <c r="D9302" s="7" t="s">
        <v>18776</v>
      </c>
      <c r="E9302" s="7" t="s">
        <v>18777</v>
      </c>
      <c r="F9302" s="7" t="s">
        <v>18778</v>
      </c>
      <c r="G9302" s="7" t="s">
        <v>9567</v>
      </c>
      <c r="H9302" s="7" t="s">
        <v>18816</v>
      </c>
      <c r="I9302" s="7">
        <v>69</v>
      </c>
      <c r="J9302" s="8">
        <v>52136</v>
      </c>
      <c r="K9302" s="9">
        <v>48845</v>
      </c>
      <c r="L9302" s="9">
        <f t="shared" si="202"/>
        <v>9769</v>
      </c>
      <c r="M9302" s="9">
        <f t="shared" si="203"/>
        <v>0</v>
      </c>
      <c r="N9302" s="9"/>
    </row>
    <row r="9303" spans="1:14" outlineLevel="2" x14ac:dyDescent="0.25">
      <c r="A9303" s="6" t="s">
        <v>18815</v>
      </c>
      <c r="B9303" s="6" t="s">
        <v>6514</v>
      </c>
      <c r="C9303" s="6" t="s">
        <v>18817</v>
      </c>
      <c r="D9303" s="7" t="s">
        <v>18776</v>
      </c>
      <c r="E9303" s="7" t="s">
        <v>18777</v>
      </c>
      <c r="F9303" s="7" t="s">
        <v>18778</v>
      </c>
      <c r="G9303" s="7" t="s">
        <v>9567</v>
      </c>
      <c r="H9303" s="7" t="s">
        <v>18816</v>
      </c>
      <c r="I9303" s="7">
        <v>54</v>
      </c>
      <c r="J9303" s="8">
        <v>41205</v>
      </c>
      <c r="K9303" s="9">
        <v>38604</v>
      </c>
      <c r="L9303" s="9">
        <f t="shared" si="202"/>
        <v>7720.8</v>
      </c>
      <c r="M9303" s="9">
        <f t="shared" si="203"/>
        <v>0</v>
      </c>
      <c r="N9303" s="9"/>
    </row>
    <row r="9304" spans="1:14" outlineLevel="1" x14ac:dyDescent="0.25">
      <c r="A9304" s="19" t="s">
        <v>22030</v>
      </c>
      <c r="B9304" s="6"/>
      <c r="C9304" s="6"/>
      <c r="D9304" s="7"/>
      <c r="E9304" s="7"/>
      <c r="F9304" s="7"/>
      <c r="G9304" s="7"/>
      <c r="H9304" s="7"/>
      <c r="I9304" s="7">
        <f>SUBTOTAL(9,I9302:I9303)</f>
        <v>123</v>
      </c>
      <c r="J9304" s="8">
        <f>SUBTOTAL(9,J9302:J9303)</f>
        <v>93341</v>
      </c>
      <c r="K9304" s="9">
        <f>SUBTOTAL(9,K9302:K9303)</f>
        <v>87449</v>
      </c>
      <c r="L9304" s="9">
        <f>SUBTOTAL(9,L9302:L9303)</f>
        <v>17489.8</v>
      </c>
      <c r="M9304" s="9">
        <f>SUBTOTAL(9,M9302:M9303)</f>
        <v>0</v>
      </c>
      <c r="N9304" s="9"/>
    </row>
    <row r="9305" spans="1:14" outlineLevel="2" x14ac:dyDescent="0.25">
      <c r="A9305" s="6" t="s">
        <v>18819</v>
      </c>
      <c r="B9305" s="6" t="s">
        <v>6515</v>
      </c>
      <c r="C9305" s="6" t="s">
        <v>18818</v>
      </c>
      <c r="D9305" s="7" t="s">
        <v>18776</v>
      </c>
      <c r="E9305" s="7" t="s">
        <v>18777</v>
      </c>
      <c r="F9305" s="7" t="s">
        <v>18778</v>
      </c>
      <c r="G9305" s="7" t="s">
        <v>9567</v>
      </c>
      <c r="H9305" s="7" t="s">
        <v>18820</v>
      </c>
      <c r="I9305" s="7">
        <v>210</v>
      </c>
      <c r="J9305" s="8">
        <v>572025</v>
      </c>
      <c r="K9305" s="9">
        <v>535919</v>
      </c>
      <c r="L9305" s="9">
        <f t="shared" si="202"/>
        <v>107183.8</v>
      </c>
      <c r="M9305" s="9">
        <f t="shared" si="203"/>
        <v>0</v>
      </c>
      <c r="N9305" s="9"/>
    </row>
    <row r="9306" spans="1:14" outlineLevel="2" x14ac:dyDescent="0.25">
      <c r="A9306" s="6" t="s">
        <v>18819</v>
      </c>
      <c r="B9306" s="6" t="s">
        <v>6516</v>
      </c>
      <c r="C9306" s="6" t="s">
        <v>18821</v>
      </c>
      <c r="D9306" s="7" t="s">
        <v>18776</v>
      </c>
      <c r="E9306" s="7" t="s">
        <v>18777</v>
      </c>
      <c r="F9306" s="7" t="s">
        <v>18778</v>
      </c>
      <c r="G9306" s="7" t="s">
        <v>9567</v>
      </c>
      <c r="H9306" s="7" t="s">
        <v>18820</v>
      </c>
      <c r="I9306" s="7">
        <v>383</v>
      </c>
      <c r="J9306" s="8">
        <v>485725</v>
      </c>
      <c r="K9306" s="9">
        <v>455067</v>
      </c>
      <c r="L9306" s="9">
        <f t="shared" si="202"/>
        <v>0</v>
      </c>
      <c r="M9306" s="9">
        <f t="shared" si="203"/>
        <v>91013.400000000009</v>
      </c>
      <c r="N9306" s="9"/>
    </row>
    <row r="9307" spans="1:14" outlineLevel="1" x14ac:dyDescent="0.25">
      <c r="A9307" s="19" t="s">
        <v>22031</v>
      </c>
      <c r="B9307" s="6"/>
      <c r="C9307" s="6"/>
      <c r="D9307" s="7"/>
      <c r="E9307" s="7"/>
      <c r="F9307" s="7"/>
      <c r="G9307" s="7"/>
      <c r="H9307" s="7"/>
      <c r="I9307" s="7">
        <f>SUBTOTAL(9,I9305:I9306)</f>
        <v>593</v>
      </c>
      <c r="J9307" s="8">
        <f>SUBTOTAL(9,J9305:J9306)</f>
        <v>1057750</v>
      </c>
      <c r="K9307" s="9">
        <f>SUBTOTAL(9,K9305:K9306)</f>
        <v>990986</v>
      </c>
      <c r="L9307" s="9">
        <f>SUBTOTAL(9,L9305:L9306)</f>
        <v>107183.8</v>
      </c>
      <c r="M9307" s="9">
        <f>SUBTOTAL(9,M9305:M9306)</f>
        <v>91013.400000000009</v>
      </c>
      <c r="N9307" s="9"/>
    </row>
    <row r="9308" spans="1:14" outlineLevel="2" x14ac:dyDescent="0.25">
      <c r="A9308" s="6" t="s">
        <v>18823</v>
      </c>
      <c r="B9308" s="6" t="s">
        <v>6517</v>
      </c>
      <c r="C9308" s="6" t="s">
        <v>18822</v>
      </c>
      <c r="D9308" s="7" t="s">
        <v>18776</v>
      </c>
      <c r="E9308" s="7" t="s">
        <v>18777</v>
      </c>
      <c r="F9308" s="7" t="s">
        <v>18778</v>
      </c>
      <c r="G9308" s="7" t="s">
        <v>9567</v>
      </c>
      <c r="H9308" s="7" t="s">
        <v>18824</v>
      </c>
      <c r="I9308" s="7">
        <v>60</v>
      </c>
      <c r="J9308" s="8">
        <v>40367</v>
      </c>
      <c r="K9308" s="9">
        <v>37819</v>
      </c>
      <c r="L9308" s="9">
        <f t="shared" si="202"/>
        <v>7563.8</v>
      </c>
      <c r="M9308" s="9">
        <f t="shared" si="203"/>
        <v>0</v>
      </c>
      <c r="N9308" s="9"/>
    </row>
    <row r="9309" spans="1:14" outlineLevel="1" x14ac:dyDescent="0.25">
      <c r="A9309" s="19" t="s">
        <v>22032</v>
      </c>
      <c r="B9309" s="6"/>
      <c r="C9309" s="6"/>
      <c r="D9309" s="7"/>
      <c r="E9309" s="7"/>
      <c r="F9309" s="7"/>
      <c r="G9309" s="7"/>
      <c r="H9309" s="7"/>
      <c r="I9309" s="7">
        <f>SUBTOTAL(9,I9308:I9308)</f>
        <v>60</v>
      </c>
      <c r="J9309" s="8">
        <f>SUBTOTAL(9,J9308:J9308)</f>
        <v>40367</v>
      </c>
      <c r="K9309" s="9">
        <f>SUBTOTAL(9,K9308:K9308)</f>
        <v>37819</v>
      </c>
      <c r="L9309" s="9">
        <f>SUBTOTAL(9,L9308:L9308)</f>
        <v>7563.8</v>
      </c>
      <c r="M9309" s="9">
        <f>SUBTOTAL(9,M9308:M9308)</f>
        <v>0</v>
      </c>
      <c r="N9309" s="9"/>
    </row>
    <row r="9310" spans="1:14" outlineLevel="2" x14ac:dyDescent="0.25">
      <c r="A9310" s="6" t="s">
        <v>18826</v>
      </c>
      <c r="B9310" s="6" t="s">
        <v>6518</v>
      </c>
      <c r="C9310" s="6" t="s">
        <v>18825</v>
      </c>
      <c r="D9310" s="7" t="s">
        <v>18776</v>
      </c>
      <c r="E9310" s="7" t="s">
        <v>18777</v>
      </c>
      <c r="F9310" s="7" t="s">
        <v>18778</v>
      </c>
      <c r="G9310" s="7" t="s">
        <v>9567</v>
      </c>
      <c r="H9310" s="7" t="s">
        <v>18827</v>
      </c>
      <c r="I9310" s="7">
        <v>209</v>
      </c>
      <c r="J9310" s="8">
        <v>105305</v>
      </c>
      <c r="K9310" s="9">
        <v>98658</v>
      </c>
      <c r="L9310" s="9">
        <f t="shared" si="202"/>
        <v>19731.600000000002</v>
      </c>
      <c r="M9310" s="9">
        <f t="shared" si="203"/>
        <v>0</v>
      </c>
      <c r="N9310" s="9"/>
    </row>
    <row r="9311" spans="1:14" outlineLevel="1" x14ac:dyDescent="0.25">
      <c r="A9311" s="19" t="s">
        <v>22033</v>
      </c>
      <c r="B9311" s="6"/>
      <c r="C9311" s="6"/>
      <c r="D9311" s="7"/>
      <c r="E9311" s="7"/>
      <c r="F9311" s="7"/>
      <c r="G9311" s="7"/>
      <c r="H9311" s="7"/>
      <c r="I9311" s="7">
        <f>SUBTOTAL(9,I9310:I9310)</f>
        <v>209</v>
      </c>
      <c r="J9311" s="8">
        <f>SUBTOTAL(9,J9310:J9310)</f>
        <v>105305</v>
      </c>
      <c r="K9311" s="9">
        <f>SUBTOTAL(9,K9310:K9310)</f>
        <v>98658</v>
      </c>
      <c r="L9311" s="9">
        <f>SUBTOTAL(9,L9310:L9310)</f>
        <v>19731.600000000002</v>
      </c>
      <c r="M9311" s="9">
        <f>SUBTOTAL(9,M9310:M9310)</f>
        <v>0</v>
      </c>
      <c r="N9311" s="9"/>
    </row>
    <row r="9312" spans="1:14" outlineLevel="2" x14ac:dyDescent="0.25">
      <c r="A9312" s="6" t="s">
        <v>18829</v>
      </c>
      <c r="B9312" s="6" t="s">
        <v>6519</v>
      </c>
      <c r="C9312" s="6" t="s">
        <v>18828</v>
      </c>
      <c r="D9312" s="7" t="s">
        <v>18776</v>
      </c>
      <c r="E9312" s="7" t="s">
        <v>18777</v>
      </c>
      <c r="F9312" s="7" t="s">
        <v>18778</v>
      </c>
      <c r="G9312" s="7" t="s">
        <v>9567</v>
      </c>
      <c r="H9312" s="7" t="s">
        <v>18830</v>
      </c>
      <c r="I9312" s="7">
        <v>44</v>
      </c>
      <c r="J9312" s="8">
        <v>27377</v>
      </c>
      <c r="K9312" s="9">
        <v>25649</v>
      </c>
      <c r="L9312" s="9">
        <f t="shared" si="202"/>
        <v>5129.8</v>
      </c>
      <c r="M9312" s="9">
        <f t="shared" si="203"/>
        <v>0</v>
      </c>
      <c r="N9312" s="9"/>
    </row>
    <row r="9313" spans="1:14" outlineLevel="1" x14ac:dyDescent="0.25">
      <c r="A9313" s="19" t="s">
        <v>22034</v>
      </c>
      <c r="B9313" s="6"/>
      <c r="C9313" s="6"/>
      <c r="D9313" s="7"/>
      <c r="E9313" s="7"/>
      <c r="F9313" s="7"/>
      <c r="G9313" s="7"/>
      <c r="H9313" s="7"/>
      <c r="I9313" s="7">
        <f>SUBTOTAL(9,I9312:I9312)</f>
        <v>44</v>
      </c>
      <c r="J9313" s="8">
        <f>SUBTOTAL(9,J9312:J9312)</f>
        <v>27377</v>
      </c>
      <c r="K9313" s="9">
        <f>SUBTOTAL(9,K9312:K9312)</f>
        <v>25649</v>
      </c>
      <c r="L9313" s="9">
        <f>SUBTOTAL(9,L9312:L9312)</f>
        <v>5129.8</v>
      </c>
      <c r="M9313" s="9">
        <f>SUBTOTAL(9,M9312:M9312)</f>
        <v>0</v>
      </c>
      <c r="N9313" s="9"/>
    </row>
    <row r="9314" spans="1:14" outlineLevel="2" x14ac:dyDescent="0.25">
      <c r="A9314" s="6" t="s">
        <v>18832</v>
      </c>
      <c r="B9314" s="6" t="s">
        <v>6520</v>
      </c>
      <c r="C9314" s="6" t="s">
        <v>18831</v>
      </c>
      <c r="D9314" s="7" t="s">
        <v>18776</v>
      </c>
      <c r="E9314" s="7" t="s">
        <v>18777</v>
      </c>
      <c r="F9314" s="7" t="s">
        <v>18778</v>
      </c>
      <c r="G9314" s="7" t="s">
        <v>9567</v>
      </c>
      <c r="H9314" s="7" t="s">
        <v>18833</v>
      </c>
      <c r="I9314" s="7">
        <v>40</v>
      </c>
      <c r="J9314" s="8">
        <v>13528</v>
      </c>
      <c r="K9314" s="9">
        <v>12674</v>
      </c>
      <c r="L9314" s="9">
        <f t="shared" si="202"/>
        <v>2534.8000000000002</v>
      </c>
      <c r="M9314" s="9">
        <f t="shared" si="203"/>
        <v>0</v>
      </c>
      <c r="N9314" s="9"/>
    </row>
    <row r="9315" spans="1:14" outlineLevel="1" x14ac:dyDescent="0.25">
      <c r="A9315" s="19" t="s">
        <v>22035</v>
      </c>
      <c r="B9315" s="6"/>
      <c r="C9315" s="6"/>
      <c r="D9315" s="7"/>
      <c r="E9315" s="7"/>
      <c r="F9315" s="7"/>
      <c r="G9315" s="7"/>
      <c r="H9315" s="7"/>
      <c r="I9315" s="7">
        <f>SUBTOTAL(9,I9314:I9314)</f>
        <v>40</v>
      </c>
      <c r="J9315" s="8">
        <f>SUBTOTAL(9,J9314:J9314)</f>
        <v>13528</v>
      </c>
      <c r="K9315" s="9">
        <f>SUBTOTAL(9,K9314:K9314)</f>
        <v>12674</v>
      </c>
      <c r="L9315" s="9">
        <f>SUBTOTAL(9,L9314:L9314)</f>
        <v>2534.8000000000002</v>
      </c>
      <c r="M9315" s="9">
        <f>SUBTOTAL(9,M9314:M9314)</f>
        <v>0</v>
      </c>
      <c r="N9315" s="9"/>
    </row>
    <row r="9316" spans="1:14" outlineLevel="2" x14ac:dyDescent="0.25">
      <c r="A9316" s="6" t="s">
        <v>18835</v>
      </c>
      <c r="B9316" s="6" t="s">
        <v>6521</v>
      </c>
      <c r="C9316" s="6" t="s">
        <v>18834</v>
      </c>
      <c r="D9316" s="7" t="s">
        <v>18776</v>
      </c>
      <c r="E9316" s="7" t="s">
        <v>18777</v>
      </c>
      <c r="F9316" s="7" t="s">
        <v>18778</v>
      </c>
      <c r="G9316" s="7" t="s">
        <v>9567</v>
      </c>
      <c r="H9316" s="7" t="s">
        <v>11514</v>
      </c>
      <c r="I9316" s="7">
        <v>50</v>
      </c>
      <c r="J9316" s="8">
        <v>31139</v>
      </c>
      <c r="K9316" s="9">
        <v>29174</v>
      </c>
      <c r="L9316" s="9">
        <f t="shared" si="202"/>
        <v>5834.8</v>
      </c>
      <c r="M9316" s="9">
        <f t="shared" si="203"/>
        <v>0</v>
      </c>
      <c r="N9316" s="9"/>
    </row>
    <row r="9317" spans="1:14" outlineLevel="1" x14ac:dyDescent="0.25">
      <c r="A9317" s="19" t="s">
        <v>22036</v>
      </c>
      <c r="B9317" s="6"/>
      <c r="C9317" s="6"/>
      <c r="D9317" s="7"/>
      <c r="E9317" s="7"/>
      <c r="F9317" s="7"/>
      <c r="G9317" s="7"/>
      <c r="H9317" s="7"/>
      <c r="I9317" s="7">
        <f>SUBTOTAL(9,I9316:I9316)</f>
        <v>50</v>
      </c>
      <c r="J9317" s="8">
        <f>SUBTOTAL(9,J9316:J9316)</f>
        <v>31139</v>
      </c>
      <c r="K9317" s="9">
        <f>SUBTOTAL(9,K9316:K9316)</f>
        <v>29174</v>
      </c>
      <c r="L9317" s="9">
        <f>SUBTOTAL(9,L9316:L9316)</f>
        <v>5834.8</v>
      </c>
      <c r="M9317" s="9">
        <f>SUBTOTAL(9,M9316:M9316)</f>
        <v>0</v>
      </c>
      <c r="N9317" s="9"/>
    </row>
    <row r="9318" spans="1:14" outlineLevel="2" x14ac:dyDescent="0.25">
      <c r="A9318" s="6" t="s">
        <v>18837</v>
      </c>
      <c r="B9318" s="6" t="s">
        <v>6522</v>
      </c>
      <c r="C9318" s="6" t="s">
        <v>18836</v>
      </c>
      <c r="D9318" s="7" t="s">
        <v>18776</v>
      </c>
      <c r="E9318" s="7" t="s">
        <v>18777</v>
      </c>
      <c r="F9318" s="7" t="s">
        <v>18778</v>
      </c>
      <c r="G9318" s="7" t="s">
        <v>9567</v>
      </c>
      <c r="H9318" s="7" t="s">
        <v>18838</v>
      </c>
      <c r="I9318" s="7">
        <v>51</v>
      </c>
      <c r="J9318" s="8">
        <v>48817</v>
      </c>
      <c r="K9318" s="9">
        <v>45736</v>
      </c>
      <c r="L9318" s="9">
        <f t="shared" si="202"/>
        <v>9147.2000000000007</v>
      </c>
      <c r="M9318" s="9">
        <f t="shared" si="203"/>
        <v>0</v>
      </c>
      <c r="N9318" s="9"/>
    </row>
    <row r="9319" spans="1:14" outlineLevel="1" x14ac:dyDescent="0.25">
      <c r="A9319" s="19" t="s">
        <v>22037</v>
      </c>
      <c r="B9319" s="6"/>
      <c r="C9319" s="6"/>
      <c r="D9319" s="7"/>
      <c r="E9319" s="7"/>
      <c r="F9319" s="7"/>
      <c r="G9319" s="7"/>
      <c r="H9319" s="7"/>
      <c r="I9319" s="7">
        <f>SUBTOTAL(9,I9318:I9318)</f>
        <v>51</v>
      </c>
      <c r="J9319" s="8">
        <f>SUBTOTAL(9,J9318:J9318)</f>
        <v>48817</v>
      </c>
      <c r="K9319" s="9">
        <f>SUBTOTAL(9,K9318:K9318)</f>
        <v>45736</v>
      </c>
      <c r="L9319" s="9">
        <f>SUBTOTAL(9,L9318:L9318)</f>
        <v>9147.2000000000007</v>
      </c>
      <c r="M9319" s="9">
        <f>SUBTOTAL(9,M9318:M9318)</f>
        <v>0</v>
      </c>
      <c r="N9319" s="9"/>
    </row>
    <row r="9320" spans="1:14" outlineLevel="2" x14ac:dyDescent="0.25">
      <c r="A9320" s="6" t="s">
        <v>18840</v>
      </c>
      <c r="B9320" s="6" t="s">
        <v>6523</v>
      </c>
      <c r="C9320" s="6" t="s">
        <v>18839</v>
      </c>
      <c r="D9320" s="7" t="s">
        <v>18776</v>
      </c>
      <c r="E9320" s="7" t="s">
        <v>18777</v>
      </c>
      <c r="F9320" s="7" t="s">
        <v>18778</v>
      </c>
      <c r="G9320" s="7" t="s">
        <v>9567</v>
      </c>
      <c r="H9320" s="7" t="s">
        <v>18841</v>
      </c>
      <c r="I9320" s="7">
        <v>40</v>
      </c>
      <c r="J9320" s="8">
        <v>39771</v>
      </c>
      <c r="K9320" s="9">
        <v>37261</v>
      </c>
      <c r="L9320" s="9">
        <f t="shared" si="202"/>
        <v>7452.2000000000007</v>
      </c>
      <c r="M9320" s="9">
        <f t="shared" si="203"/>
        <v>0</v>
      </c>
      <c r="N9320" s="9"/>
    </row>
    <row r="9321" spans="1:14" outlineLevel="1" x14ac:dyDescent="0.25">
      <c r="A9321" s="19" t="s">
        <v>22038</v>
      </c>
      <c r="B9321" s="6"/>
      <c r="C9321" s="6"/>
      <c r="D9321" s="7"/>
      <c r="E9321" s="7"/>
      <c r="F9321" s="7"/>
      <c r="G9321" s="7"/>
      <c r="H9321" s="7"/>
      <c r="I9321" s="7">
        <f>SUBTOTAL(9,I9320:I9320)</f>
        <v>40</v>
      </c>
      <c r="J9321" s="8">
        <f>SUBTOTAL(9,J9320:J9320)</f>
        <v>39771</v>
      </c>
      <c r="K9321" s="9">
        <f>SUBTOTAL(9,K9320:K9320)</f>
        <v>37261</v>
      </c>
      <c r="L9321" s="9">
        <f>SUBTOTAL(9,L9320:L9320)</f>
        <v>7452.2000000000007</v>
      </c>
      <c r="M9321" s="9">
        <f>SUBTOTAL(9,M9320:M9320)</f>
        <v>0</v>
      </c>
      <c r="N9321" s="9"/>
    </row>
    <row r="9322" spans="1:14" outlineLevel="2" x14ac:dyDescent="0.25">
      <c r="A9322" s="6" t="s">
        <v>18843</v>
      </c>
      <c r="B9322" s="6" t="s">
        <v>6524</v>
      </c>
      <c r="C9322" s="6" t="s">
        <v>18842</v>
      </c>
      <c r="D9322" s="7" t="s">
        <v>18776</v>
      </c>
      <c r="E9322" s="7" t="s">
        <v>18777</v>
      </c>
      <c r="F9322" s="7" t="s">
        <v>18778</v>
      </c>
      <c r="G9322" s="7" t="s">
        <v>9567</v>
      </c>
      <c r="H9322" s="7" t="s">
        <v>18844</v>
      </c>
      <c r="I9322" s="7">
        <v>24</v>
      </c>
      <c r="J9322" s="8">
        <v>26302</v>
      </c>
      <c r="K9322" s="9">
        <v>24642</v>
      </c>
      <c r="L9322" s="9">
        <f t="shared" si="202"/>
        <v>4928.4000000000005</v>
      </c>
      <c r="M9322" s="9">
        <f t="shared" si="203"/>
        <v>0</v>
      </c>
      <c r="N9322" s="9"/>
    </row>
    <row r="9323" spans="1:14" outlineLevel="1" x14ac:dyDescent="0.25">
      <c r="A9323" s="19" t="s">
        <v>22039</v>
      </c>
      <c r="B9323" s="6"/>
      <c r="C9323" s="6"/>
      <c r="D9323" s="7"/>
      <c r="E9323" s="7"/>
      <c r="F9323" s="7"/>
      <c r="G9323" s="7"/>
      <c r="H9323" s="7"/>
      <c r="I9323" s="7">
        <f>SUBTOTAL(9,I9322:I9322)</f>
        <v>24</v>
      </c>
      <c r="J9323" s="8">
        <f>SUBTOTAL(9,J9322:J9322)</f>
        <v>26302</v>
      </c>
      <c r="K9323" s="9">
        <f>SUBTOTAL(9,K9322:K9322)</f>
        <v>24642</v>
      </c>
      <c r="L9323" s="9">
        <f>SUBTOTAL(9,L9322:L9322)</f>
        <v>4928.4000000000005</v>
      </c>
      <c r="M9323" s="9">
        <f>SUBTOTAL(9,M9322:M9322)</f>
        <v>0</v>
      </c>
      <c r="N9323" s="9"/>
    </row>
    <row r="9324" spans="1:14" outlineLevel="2" x14ac:dyDescent="0.25">
      <c r="A9324" s="6" t="s">
        <v>18846</v>
      </c>
      <c r="B9324" s="6" t="s">
        <v>6525</v>
      </c>
      <c r="C9324" s="6" t="s">
        <v>18845</v>
      </c>
      <c r="D9324" s="7" t="s">
        <v>18776</v>
      </c>
      <c r="E9324" s="7" t="s">
        <v>18777</v>
      </c>
      <c r="F9324" s="7" t="s">
        <v>18778</v>
      </c>
      <c r="G9324" s="7" t="s">
        <v>9567</v>
      </c>
      <c r="H9324" s="7" t="s">
        <v>18847</v>
      </c>
      <c r="I9324" s="7">
        <v>30</v>
      </c>
      <c r="J9324" s="8">
        <v>22833</v>
      </c>
      <c r="K9324" s="9">
        <v>21392</v>
      </c>
      <c r="L9324" s="9">
        <f t="shared" si="202"/>
        <v>4278.4000000000005</v>
      </c>
      <c r="M9324" s="9">
        <f t="shared" si="203"/>
        <v>0</v>
      </c>
      <c r="N9324" s="9"/>
    </row>
    <row r="9325" spans="1:14" outlineLevel="1" x14ac:dyDescent="0.25">
      <c r="A9325" s="19" t="s">
        <v>22040</v>
      </c>
      <c r="B9325" s="6"/>
      <c r="C9325" s="6"/>
      <c r="D9325" s="7"/>
      <c r="E9325" s="7"/>
      <c r="F9325" s="7"/>
      <c r="G9325" s="7"/>
      <c r="H9325" s="7"/>
      <c r="I9325" s="7">
        <f>SUBTOTAL(9,I9324:I9324)</f>
        <v>30</v>
      </c>
      <c r="J9325" s="8">
        <f>SUBTOTAL(9,J9324:J9324)</f>
        <v>22833</v>
      </c>
      <c r="K9325" s="9">
        <f>SUBTOTAL(9,K9324:K9324)</f>
        <v>21392</v>
      </c>
      <c r="L9325" s="9">
        <f>SUBTOTAL(9,L9324:L9324)</f>
        <v>4278.4000000000005</v>
      </c>
      <c r="M9325" s="9">
        <f>SUBTOTAL(9,M9324:M9324)</f>
        <v>0</v>
      </c>
      <c r="N9325" s="9"/>
    </row>
    <row r="9326" spans="1:14" outlineLevel="2" x14ac:dyDescent="0.25">
      <c r="A9326" s="6" t="s">
        <v>18849</v>
      </c>
      <c r="B9326" s="6" t="s">
        <v>6526</v>
      </c>
      <c r="C9326" s="6" t="s">
        <v>18848</v>
      </c>
      <c r="D9326" s="7" t="s">
        <v>18776</v>
      </c>
      <c r="E9326" s="7" t="s">
        <v>18777</v>
      </c>
      <c r="F9326" s="7" t="s">
        <v>18778</v>
      </c>
      <c r="G9326" s="7" t="s">
        <v>9567</v>
      </c>
      <c r="H9326" s="7" t="s">
        <v>18850</v>
      </c>
      <c r="I9326" s="7">
        <v>102</v>
      </c>
      <c r="J9326" s="8">
        <v>76526</v>
      </c>
      <c r="K9326" s="9">
        <v>71696</v>
      </c>
      <c r="L9326" s="9">
        <f t="shared" si="202"/>
        <v>14339.2</v>
      </c>
      <c r="M9326" s="9">
        <f t="shared" si="203"/>
        <v>0</v>
      </c>
      <c r="N9326" s="9"/>
    </row>
    <row r="9327" spans="1:14" outlineLevel="1" x14ac:dyDescent="0.25">
      <c r="A9327" s="19" t="s">
        <v>22041</v>
      </c>
      <c r="B9327" s="6"/>
      <c r="C9327" s="6"/>
      <c r="D9327" s="7"/>
      <c r="E9327" s="7"/>
      <c r="F9327" s="7"/>
      <c r="G9327" s="7"/>
      <c r="H9327" s="7"/>
      <c r="I9327" s="7">
        <f>SUBTOTAL(9,I9326:I9326)</f>
        <v>102</v>
      </c>
      <c r="J9327" s="8">
        <f>SUBTOTAL(9,J9326:J9326)</f>
        <v>76526</v>
      </c>
      <c r="K9327" s="9">
        <f>SUBTOTAL(9,K9326:K9326)</f>
        <v>71696</v>
      </c>
      <c r="L9327" s="9">
        <f>SUBTOTAL(9,L9326:L9326)</f>
        <v>14339.2</v>
      </c>
      <c r="M9327" s="9">
        <f>SUBTOTAL(9,M9326:M9326)</f>
        <v>0</v>
      </c>
      <c r="N9327" s="9"/>
    </row>
    <row r="9328" spans="1:14" outlineLevel="2" x14ac:dyDescent="0.25">
      <c r="A9328" s="6" t="s">
        <v>18852</v>
      </c>
      <c r="B9328" s="6" t="s">
        <v>6527</v>
      </c>
      <c r="C9328" s="6" t="s">
        <v>18851</v>
      </c>
      <c r="D9328" s="7" t="s">
        <v>18776</v>
      </c>
      <c r="E9328" s="7" t="s">
        <v>18777</v>
      </c>
      <c r="F9328" s="7" t="s">
        <v>18778</v>
      </c>
      <c r="G9328" s="7" t="s">
        <v>9567</v>
      </c>
      <c r="H9328" s="7" t="s">
        <v>18853</v>
      </c>
      <c r="I9328" s="7">
        <v>105</v>
      </c>
      <c r="J9328" s="8">
        <v>57153</v>
      </c>
      <c r="K9328" s="9">
        <v>53546</v>
      </c>
      <c r="L9328" s="9">
        <f t="shared" si="202"/>
        <v>10709.2</v>
      </c>
      <c r="M9328" s="9">
        <f t="shared" si="203"/>
        <v>0</v>
      </c>
      <c r="N9328" s="9"/>
    </row>
    <row r="9329" spans="1:14" outlineLevel="1" x14ac:dyDescent="0.25">
      <c r="A9329" s="19" t="s">
        <v>22042</v>
      </c>
      <c r="B9329" s="6"/>
      <c r="C9329" s="6"/>
      <c r="D9329" s="7"/>
      <c r="E9329" s="7"/>
      <c r="F9329" s="7"/>
      <c r="G9329" s="7"/>
      <c r="H9329" s="7"/>
      <c r="I9329" s="7">
        <f>SUBTOTAL(9,I9328:I9328)</f>
        <v>105</v>
      </c>
      <c r="J9329" s="8">
        <f>SUBTOTAL(9,J9328:J9328)</f>
        <v>57153</v>
      </c>
      <c r="K9329" s="9">
        <f>SUBTOTAL(9,K9328:K9328)</f>
        <v>53546</v>
      </c>
      <c r="L9329" s="9">
        <f>SUBTOTAL(9,L9328:L9328)</f>
        <v>10709.2</v>
      </c>
      <c r="M9329" s="9">
        <f>SUBTOTAL(9,M9328:M9328)</f>
        <v>0</v>
      </c>
      <c r="N9329" s="9"/>
    </row>
    <row r="9330" spans="1:14" outlineLevel="2" x14ac:dyDescent="0.25">
      <c r="A9330" s="6" t="s">
        <v>18855</v>
      </c>
      <c r="B9330" s="6" t="s">
        <v>6528</v>
      </c>
      <c r="C9330" s="6" t="s">
        <v>18854</v>
      </c>
      <c r="D9330" s="7" t="s">
        <v>18776</v>
      </c>
      <c r="E9330" s="7" t="s">
        <v>18777</v>
      </c>
      <c r="F9330" s="7" t="s">
        <v>18778</v>
      </c>
      <c r="G9330" s="7" t="s">
        <v>9567</v>
      </c>
      <c r="H9330" s="7" t="s">
        <v>18856</v>
      </c>
      <c r="I9330" s="7">
        <v>30</v>
      </c>
      <c r="J9330" s="8">
        <v>53964</v>
      </c>
      <c r="K9330" s="9">
        <v>50558</v>
      </c>
      <c r="L9330" s="9">
        <f t="shared" si="202"/>
        <v>10111.6</v>
      </c>
      <c r="M9330" s="9">
        <f t="shared" si="203"/>
        <v>0</v>
      </c>
      <c r="N9330" s="9"/>
    </row>
    <row r="9331" spans="1:14" outlineLevel="1" x14ac:dyDescent="0.25">
      <c r="A9331" s="19" t="s">
        <v>22043</v>
      </c>
      <c r="B9331" s="6"/>
      <c r="C9331" s="6"/>
      <c r="D9331" s="7"/>
      <c r="E9331" s="7"/>
      <c r="F9331" s="7"/>
      <c r="G9331" s="7"/>
      <c r="H9331" s="7"/>
      <c r="I9331" s="7">
        <f>SUBTOTAL(9,I9330:I9330)</f>
        <v>30</v>
      </c>
      <c r="J9331" s="8">
        <f>SUBTOTAL(9,J9330:J9330)</f>
        <v>53964</v>
      </c>
      <c r="K9331" s="9">
        <f>SUBTOTAL(9,K9330:K9330)</f>
        <v>50558</v>
      </c>
      <c r="L9331" s="9">
        <f>SUBTOTAL(9,L9330:L9330)</f>
        <v>10111.6</v>
      </c>
      <c r="M9331" s="9">
        <f>SUBTOTAL(9,M9330:M9330)</f>
        <v>0</v>
      </c>
      <c r="N9331" s="9"/>
    </row>
    <row r="9332" spans="1:14" outlineLevel="2" x14ac:dyDescent="0.25">
      <c r="A9332" s="6" t="s">
        <v>18858</v>
      </c>
      <c r="B9332" s="6" t="s">
        <v>6529</v>
      </c>
      <c r="C9332" s="6" t="s">
        <v>18857</v>
      </c>
      <c r="D9332" s="7" t="s">
        <v>18776</v>
      </c>
      <c r="E9332" s="7" t="s">
        <v>18777</v>
      </c>
      <c r="F9332" s="7" t="s">
        <v>18778</v>
      </c>
      <c r="G9332" s="7" t="s">
        <v>9567</v>
      </c>
      <c r="H9332" s="7" t="s">
        <v>13439</v>
      </c>
      <c r="I9332" s="7">
        <v>86</v>
      </c>
      <c r="J9332" s="8">
        <v>25318</v>
      </c>
      <c r="K9332" s="9">
        <v>23720</v>
      </c>
      <c r="L9332" s="9">
        <f t="shared" si="202"/>
        <v>4744</v>
      </c>
      <c r="M9332" s="9">
        <f t="shared" si="203"/>
        <v>0</v>
      </c>
      <c r="N9332" s="9"/>
    </row>
    <row r="9333" spans="1:14" outlineLevel="1" x14ac:dyDescent="0.25">
      <c r="A9333" s="19" t="s">
        <v>22044</v>
      </c>
      <c r="B9333" s="6"/>
      <c r="C9333" s="6"/>
      <c r="D9333" s="7"/>
      <c r="E9333" s="7"/>
      <c r="F9333" s="7"/>
      <c r="G9333" s="7"/>
      <c r="H9333" s="7"/>
      <c r="I9333" s="7">
        <f>SUBTOTAL(9,I9332:I9332)</f>
        <v>86</v>
      </c>
      <c r="J9333" s="8">
        <f>SUBTOTAL(9,J9332:J9332)</f>
        <v>25318</v>
      </c>
      <c r="K9333" s="9">
        <f>SUBTOTAL(9,K9332:K9332)</f>
        <v>23720</v>
      </c>
      <c r="L9333" s="9">
        <f>SUBTOTAL(9,L9332:L9332)</f>
        <v>4744</v>
      </c>
      <c r="M9333" s="9">
        <f>SUBTOTAL(9,M9332:M9332)</f>
        <v>0</v>
      </c>
      <c r="N9333" s="9"/>
    </row>
    <row r="9334" spans="1:14" outlineLevel="2" x14ac:dyDescent="0.25">
      <c r="A9334" s="6" t="s">
        <v>18860</v>
      </c>
      <c r="B9334" s="6" t="s">
        <v>6530</v>
      </c>
      <c r="C9334" s="6" t="s">
        <v>18859</v>
      </c>
      <c r="D9334" s="7" t="s">
        <v>18776</v>
      </c>
      <c r="E9334" s="7" t="s">
        <v>18777</v>
      </c>
      <c r="F9334" s="7" t="s">
        <v>18778</v>
      </c>
      <c r="G9334" s="7" t="s">
        <v>9567</v>
      </c>
      <c r="H9334" s="7" t="s">
        <v>18861</v>
      </c>
      <c r="I9334" s="7">
        <v>45</v>
      </c>
      <c r="J9334" s="8">
        <v>43938</v>
      </c>
      <c r="K9334" s="9">
        <v>41165</v>
      </c>
      <c r="L9334" s="9">
        <f t="shared" si="202"/>
        <v>8233</v>
      </c>
      <c r="M9334" s="9">
        <f t="shared" si="203"/>
        <v>0</v>
      </c>
      <c r="N9334" s="9"/>
    </row>
    <row r="9335" spans="1:14" outlineLevel="1" x14ac:dyDescent="0.25">
      <c r="A9335" s="19" t="s">
        <v>22045</v>
      </c>
      <c r="B9335" s="6"/>
      <c r="C9335" s="6"/>
      <c r="D9335" s="7"/>
      <c r="E9335" s="7"/>
      <c r="F9335" s="7"/>
      <c r="G9335" s="7"/>
      <c r="H9335" s="7"/>
      <c r="I9335" s="7">
        <f>SUBTOTAL(9,I9334:I9334)</f>
        <v>45</v>
      </c>
      <c r="J9335" s="8">
        <f>SUBTOTAL(9,J9334:J9334)</f>
        <v>43938</v>
      </c>
      <c r="K9335" s="9">
        <f>SUBTOTAL(9,K9334:K9334)</f>
        <v>41165</v>
      </c>
      <c r="L9335" s="9">
        <f>SUBTOTAL(9,L9334:L9334)</f>
        <v>8233</v>
      </c>
      <c r="M9335" s="9">
        <f>SUBTOTAL(9,M9334:M9334)</f>
        <v>0</v>
      </c>
      <c r="N9335" s="9"/>
    </row>
    <row r="9336" spans="1:14" outlineLevel="2" x14ac:dyDescent="0.25">
      <c r="A9336" s="6" t="s">
        <v>18863</v>
      </c>
      <c r="B9336" s="6" t="s">
        <v>6531</v>
      </c>
      <c r="C9336" s="6" t="s">
        <v>18862</v>
      </c>
      <c r="D9336" s="7" t="s">
        <v>18776</v>
      </c>
      <c r="E9336" s="7" t="s">
        <v>18777</v>
      </c>
      <c r="F9336" s="7" t="s">
        <v>18778</v>
      </c>
      <c r="G9336" s="7" t="s">
        <v>9567</v>
      </c>
      <c r="H9336" s="7" t="s">
        <v>18864</v>
      </c>
      <c r="I9336" s="7">
        <v>27</v>
      </c>
      <c r="J9336" s="8">
        <v>23420</v>
      </c>
      <c r="K9336" s="9">
        <v>21942</v>
      </c>
      <c r="L9336" s="9">
        <f t="shared" si="202"/>
        <v>4388.4000000000005</v>
      </c>
      <c r="M9336" s="9">
        <f t="shared" si="203"/>
        <v>0</v>
      </c>
      <c r="N9336" s="9"/>
    </row>
    <row r="9337" spans="1:14" outlineLevel="1" x14ac:dyDescent="0.25">
      <c r="A9337" s="19" t="s">
        <v>22046</v>
      </c>
      <c r="B9337" s="6"/>
      <c r="C9337" s="6"/>
      <c r="D9337" s="7"/>
      <c r="E9337" s="7"/>
      <c r="F9337" s="7"/>
      <c r="G9337" s="7"/>
      <c r="H9337" s="7"/>
      <c r="I9337" s="7">
        <f>SUBTOTAL(9,I9336:I9336)</f>
        <v>27</v>
      </c>
      <c r="J9337" s="8">
        <f>SUBTOTAL(9,J9336:J9336)</f>
        <v>23420</v>
      </c>
      <c r="K9337" s="9">
        <f>SUBTOTAL(9,K9336:K9336)</f>
        <v>21942</v>
      </c>
      <c r="L9337" s="9">
        <f>SUBTOTAL(9,L9336:L9336)</f>
        <v>4388.4000000000005</v>
      </c>
      <c r="M9337" s="9">
        <f>SUBTOTAL(9,M9336:M9336)</f>
        <v>0</v>
      </c>
      <c r="N9337" s="9"/>
    </row>
    <row r="9338" spans="1:14" outlineLevel="2" x14ac:dyDescent="0.25">
      <c r="A9338" s="6" t="s">
        <v>18866</v>
      </c>
      <c r="B9338" s="6" t="s">
        <v>6532</v>
      </c>
      <c r="C9338" s="6" t="s">
        <v>18865</v>
      </c>
      <c r="D9338" s="7" t="s">
        <v>18776</v>
      </c>
      <c r="E9338" s="7" t="s">
        <v>18777</v>
      </c>
      <c r="F9338" s="7" t="s">
        <v>18778</v>
      </c>
      <c r="G9338" s="7" t="s">
        <v>9567</v>
      </c>
      <c r="H9338" s="7" t="s">
        <v>18867</v>
      </c>
      <c r="I9338" s="7">
        <v>46</v>
      </c>
      <c r="J9338" s="8">
        <v>131953</v>
      </c>
      <c r="K9338" s="9">
        <v>123624</v>
      </c>
      <c r="L9338" s="9">
        <f t="shared" si="202"/>
        <v>24724.800000000003</v>
      </c>
      <c r="M9338" s="9">
        <f t="shared" si="203"/>
        <v>0</v>
      </c>
      <c r="N9338" s="9"/>
    </row>
    <row r="9339" spans="1:14" outlineLevel="1" x14ac:dyDescent="0.25">
      <c r="A9339" s="19" t="s">
        <v>22047</v>
      </c>
      <c r="B9339" s="6"/>
      <c r="C9339" s="6"/>
      <c r="D9339" s="7"/>
      <c r="E9339" s="7"/>
      <c r="F9339" s="7"/>
      <c r="G9339" s="7"/>
      <c r="H9339" s="7"/>
      <c r="I9339" s="7">
        <f>SUBTOTAL(9,I9338:I9338)</f>
        <v>46</v>
      </c>
      <c r="J9339" s="8">
        <f>SUBTOTAL(9,J9338:J9338)</f>
        <v>131953</v>
      </c>
      <c r="K9339" s="9">
        <f>SUBTOTAL(9,K9338:K9338)</f>
        <v>123624</v>
      </c>
      <c r="L9339" s="9">
        <f>SUBTOTAL(9,L9338:L9338)</f>
        <v>24724.800000000003</v>
      </c>
      <c r="M9339" s="9">
        <f>SUBTOTAL(9,M9338:M9338)</f>
        <v>0</v>
      </c>
      <c r="N9339" s="9"/>
    </row>
    <row r="9340" spans="1:14" outlineLevel="2" x14ac:dyDescent="0.25">
      <c r="A9340" s="6" t="s">
        <v>18869</v>
      </c>
      <c r="B9340" s="6" t="s">
        <v>6533</v>
      </c>
      <c r="C9340" s="6" t="s">
        <v>18868</v>
      </c>
      <c r="D9340" s="7" t="s">
        <v>18776</v>
      </c>
      <c r="E9340" s="7" t="s">
        <v>18777</v>
      </c>
      <c r="F9340" s="7" t="s">
        <v>18778</v>
      </c>
      <c r="G9340" s="7" t="s">
        <v>9567</v>
      </c>
      <c r="H9340" s="7" t="s">
        <v>18870</v>
      </c>
      <c r="I9340" s="7">
        <v>20</v>
      </c>
      <c r="J9340" s="8">
        <v>16620</v>
      </c>
      <c r="K9340" s="9">
        <v>15571</v>
      </c>
      <c r="L9340" s="9">
        <f t="shared" si="202"/>
        <v>3114.2000000000003</v>
      </c>
      <c r="M9340" s="9">
        <f t="shared" si="203"/>
        <v>0</v>
      </c>
      <c r="N9340" s="9"/>
    </row>
    <row r="9341" spans="1:14" outlineLevel="1" x14ac:dyDescent="0.25">
      <c r="A9341" s="19" t="s">
        <v>22048</v>
      </c>
      <c r="B9341" s="6"/>
      <c r="C9341" s="6"/>
      <c r="D9341" s="7"/>
      <c r="E9341" s="7"/>
      <c r="F9341" s="7"/>
      <c r="G9341" s="7"/>
      <c r="H9341" s="7"/>
      <c r="I9341" s="7">
        <f>SUBTOTAL(9,I9340:I9340)</f>
        <v>20</v>
      </c>
      <c r="J9341" s="8">
        <f>SUBTOTAL(9,J9340:J9340)</f>
        <v>16620</v>
      </c>
      <c r="K9341" s="9">
        <f>SUBTOTAL(9,K9340:K9340)</f>
        <v>15571</v>
      </c>
      <c r="L9341" s="9">
        <f>SUBTOTAL(9,L9340:L9340)</f>
        <v>3114.2000000000003</v>
      </c>
      <c r="M9341" s="9">
        <f>SUBTOTAL(9,M9340:M9340)</f>
        <v>0</v>
      </c>
      <c r="N9341" s="9"/>
    </row>
    <row r="9342" spans="1:14" outlineLevel="2" x14ac:dyDescent="0.25">
      <c r="A9342" s="6" t="s">
        <v>18872</v>
      </c>
      <c r="B9342" s="6" t="s">
        <v>6534</v>
      </c>
      <c r="C9342" s="6" t="s">
        <v>18871</v>
      </c>
      <c r="D9342" s="7" t="s">
        <v>18776</v>
      </c>
      <c r="E9342" s="7" t="s">
        <v>18777</v>
      </c>
      <c r="F9342" s="7" t="s">
        <v>18778</v>
      </c>
      <c r="G9342" s="7" t="s">
        <v>9567</v>
      </c>
      <c r="H9342" s="7" t="s">
        <v>7003</v>
      </c>
      <c r="I9342" s="7">
        <v>36</v>
      </c>
      <c r="J9342" s="8">
        <v>24325</v>
      </c>
      <c r="K9342" s="9">
        <v>22790</v>
      </c>
      <c r="L9342" s="9">
        <f t="shared" si="202"/>
        <v>4558</v>
      </c>
      <c r="M9342" s="9">
        <f t="shared" si="203"/>
        <v>0</v>
      </c>
      <c r="N9342" s="9"/>
    </row>
    <row r="9343" spans="1:14" outlineLevel="1" x14ac:dyDescent="0.25">
      <c r="A9343" s="19" t="s">
        <v>22049</v>
      </c>
      <c r="B9343" s="6"/>
      <c r="C9343" s="6"/>
      <c r="D9343" s="7"/>
      <c r="E9343" s="7"/>
      <c r="F9343" s="7"/>
      <c r="G9343" s="7"/>
      <c r="H9343" s="7"/>
      <c r="I9343" s="7">
        <f>SUBTOTAL(9,I9342:I9342)</f>
        <v>36</v>
      </c>
      <c r="J9343" s="8">
        <f>SUBTOTAL(9,J9342:J9342)</f>
        <v>24325</v>
      </c>
      <c r="K9343" s="9">
        <f>SUBTOTAL(9,K9342:K9342)</f>
        <v>22790</v>
      </c>
      <c r="L9343" s="9">
        <f>SUBTOTAL(9,L9342:L9342)</f>
        <v>4558</v>
      </c>
      <c r="M9343" s="9">
        <f>SUBTOTAL(9,M9342:M9342)</f>
        <v>0</v>
      </c>
      <c r="N9343" s="9"/>
    </row>
    <row r="9344" spans="1:14" outlineLevel="2" x14ac:dyDescent="0.25">
      <c r="A9344" s="6" t="s">
        <v>18874</v>
      </c>
      <c r="B9344" s="6" t="s">
        <v>6535</v>
      </c>
      <c r="C9344" s="6" t="s">
        <v>18873</v>
      </c>
      <c r="D9344" s="7" t="s">
        <v>18776</v>
      </c>
      <c r="E9344" s="7" t="s">
        <v>18777</v>
      </c>
      <c r="F9344" s="7" t="s">
        <v>18778</v>
      </c>
      <c r="G9344" s="7" t="s">
        <v>9567</v>
      </c>
      <c r="H9344" s="7" t="s">
        <v>18875</v>
      </c>
      <c r="I9344" s="7">
        <v>39</v>
      </c>
      <c r="J9344" s="8">
        <v>41688</v>
      </c>
      <c r="K9344" s="9">
        <v>39057</v>
      </c>
      <c r="L9344" s="9">
        <f t="shared" si="202"/>
        <v>7811.4000000000005</v>
      </c>
      <c r="M9344" s="9">
        <f t="shared" si="203"/>
        <v>0</v>
      </c>
      <c r="N9344" s="9"/>
    </row>
    <row r="9345" spans="1:14" outlineLevel="1" x14ac:dyDescent="0.25">
      <c r="A9345" s="19" t="s">
        <v>22050</v>
      </c>
      <c r="B9345" s="6"/>
      <c r="C9345" s="6"/>
      <c r="D9345" s="7"/>
      <c r="E9345" s="7"/>
      <c r="F9345" s="7"/>
      <c r="G9345" s="7"/>
      <c r="H9345" s="7"/>
      <c r="I9345" s="7">
        <f>SUBTOTAL(9,I9344:I9344)</f>
        <v>39</v>
      </c>
      <c r="J9345" s="8">
        <f>SUBTOTAL(9,J9344:J9344)</f>
        <v>41688</v>
      </c>
      <c r="K9345" s="9">
        <f>SUBTOTAL(9,K9344:K9344)</f>
        <v>39057</v>
      </c>
      <c r="L9345" s="9">
        <f>SUBTOTAL(9,L9344:L9344)</f>
        <v>7811.4000000000005</v>
      </c>
      <c r="M9345" s="9">
        <f>SUBTOTAL(9,M9344:M9344)</f>
        <v>0</v>
      </c>
      <c r="N9345" s="9"/>
    </row>
    <row r="9346" spans="1:14" outlineLevel="2" x14ac:dyDescent="0.25">
      <c r="A9346" s="6" t="s">
        <v>18877</v>
      </c>
      <c r="B9346" s="6" t="s">
        <v>6536</v>
      </c>
      <c r="C9346" s="6" t="s">
        <v>18876</v>
      </c>
      <c r="D9346" s="7" t="s">
        <v>18776</v>
      </c>
      <c r="E9346" s="7" t="s">
        <v>18777</v>
      </c>
      <c r="F9346" s="7" t="s">
        <v>18778</v>
      </c>
      <c r="G9346" s="7" t="s">
        <v>9567</v>
      </c>
      <c r="H9346" s="7" t="s">
        <v>18878</v>
      </c>
      <c r="I9346" s="7">
        <v>174</v>
      </c>
      <c r="J9346" s="8">
        <v>389576</v>
      </c>
      <c r="K9346" s="9">
        <v>364986</v>
      </c>
      <c r="L9346" s="9">
        <f t="shared" si="202"/>
        <v>72997.2</v>
      </c>
      <c r="M9346" s="9">
        <f t="shared" si="203"/>
        <v>0</v>
      </c>
      <c r="N9346" s="9"/>
    </row>
    <row r="9347" spans="1:14" outlineLevel="2" x14ac:dyDescent="0.25">
      <c r="A9347" s="6" t="s">
        <v>18877</v>
      </c>
      <c r="B9347" s="6" t="s">
        <v>6537</v>
      </c>
      <c r="C9347" s="6" t="s">
        <v>18879</v>
      </c>
      <c r="D9347" s="7" t="s">
        <v>18776</v>
      </c>
      <c r="E9347" s="7" t="s">
        <v>18777</v>
      </c>
      <c r="F9347" s="7" t="s">
        <v>18778</v>
      </c>
      <c r="G9347" s="7" t="s">
        <v>9567</v>
      </c>
      <c r="H9347" s="7" t="s">
        <v>18878</v>
      </c>
      <c r="I9347" s="7">
        <v>73</v>
      </c>
      <c r="J9347" s="8">
        <v>98475</v>
      </c>
      <c r="K9347" s="9">
        <v>92259</v>
      </c>
      <c r="L9347" s="9">
        <f t="shared" si="202"/>
        <v>18451.8</v>
      </c>
      <c r="M9347" s="9">
        <f t="shared" si="203"/>
        <v>0</v>
      </c>
      <c r="N9347" s="9"/>
    </row>
    <row r="9348" spans="1:14" outlineLevel="1" x14ac:dyDescent="0.25">
      <c r="A9348" s="19" t="s">
        <v>22051</v>
      </c>
      <c r="B9348" s="6"/>
      <c r="C9348" s="6"/>
      <c r="D9348" s="7"/>
      <c r="E9348" s="7"/>
      <c r="F9348" s="7"/>
      <c r="G9348" s="7"/>
      <c r="H9348" s="7"/>
      <c r="I9348" s="7">
        <f>SUBTOTAL(9,I9346:I9347)</f>
        <v>247</v>
      </c>
      <c r="J9348" s="8">
        <f>SUBTOTAL(9,J9346:J9347)</f>
        <v>488051</v>
      </c>
      <c r="K9348" s="9">
        <f>SUBTOTAL(9,K9346:K9347)</f>
        <v>457245</v>
      </c>
      <c r="L9348" s="9">
        <f>SUBTOTAL(9,L9346:L9347)</f>
        <v>91449</v>
      </c>
      <c r="M9348" s="9">
        <f>SUBTOTAL(9,M9346:M9347)</f>
        <v>0</v>
      </c>
      <c r="N9348" s="9"/>
    </row>
    <row r="9349" spans="1:14" outlineLevel="2" x14ac:dyDescent="0.25">
      <c r="A9349" s="6" t="s">
        <v>18881</v>
      </c>
      <c r="B9349" s="6" t="s">
        <v>6538</v>
      </c>
      <c r="C9349" s="6" t="s">
        <v>18880</v>
      </c>
      <c r="D9349" s="7" t="s">
        <v>18776</v>
      </c>
      <c r="E9349" s="7" t="s">
        <v>18777</v>
      </c>
      <c r="F9349" s="7" t="s">
        <v>18778</v>
      </c>
      <c r="G9349" s="7" t="s">
        <v>9567</v>
      </c>
      <c r="H9349" s="7" t="s">
        <v>18882</v>
      </c>
      <c r="I9349" s="7">
        <v>242</v>
      </c>
      <c r="J9349" s="8">
        <v>311773</v>
      </c>
      <c r="K9349" s="9">
        <v>292094</v>
      </c>
      <c r="L9349" s="9">
        <f t="shared" si="202"/>
        <v>58418.8</v>
      </c>
      <c r="M9349" s="9">
        <f t="shared" si="203"/>
        <v>0</v>
      </c>
      <c r="N9349" s="9"/>
    </row>
    <row r="9350" spans="1:14" outlineLevel="1" x14ac:dyDescent="0.25">
      <c r="A9350" s="19" t="s">
        <v>22052</v>
      </c>
      <c r="B9350" s="6"/>
      <c r="C9350" s="6"/>
      <c r="D9350" s="7"/>
      <c r="E9350" s="7"/>
      <c r="F9350" s="7"/>
      <c r="G9350" s="7"/>
      <c r="H9350" s="7"/>
      <c r="I9350" s="7">
        <f>SUBTOTAL(9,I9349:I9349)</f>
        <v>242</v>
      </c>
      <c r="J9350" s="8">
        <f>SUBTOTAL(9,J9349:J9349)</f>
        <v>311773</v>
      </c>
      <c r="K9350" s="9">
        <f>SUBTOTAL(9,K9349:K9349)</f>
        <v>292094</v>
      </c>
      <c r="L9350" s="9">
        <f>SUBTOTAL(9,L9349:L9349)</f>
        <v>58418.8</v>
      </c>
      <c r="M9350" s="9">
        <f>SUBTOTAL(9,M9349:M9349)</f>
        <v>0</v>
      </c>
      <c r="N9350" s="9"/>
    </row>
    <row r="9351" spans="1:14" outlineLevel="2" x14ac:dyDescent="0.25">
      <c r="A9351" s="6" t="s">
        <v>18884</v>
      </c>
      <c r="B9351" s="6" t="s">
        <v>6539</v>
      </c>
      <c r="C9351" s="6" t="s">
        <v>18883</v>
      </c>
      <c r="D9351" s="7" t="s">
        <v>18776</v>
      </c>
      <c r="E9351" s="7" t="s">
        <v>18777</v>
      </c>
      <c r="F9351" s="7" t="s">
        <v>18778</v>
      </c>
      <c r="G9351" s="7" t="s">
        <v>9567</v>
      </c>
      <c r="H9351" s="7" t="s">
        <v>18885</v>
      </c>
      <c r="I9351" s="7">
        <v>54</v>
      </c>
      <c r="J9351" s="8">
        <v>53370</v>
      </c>
      <c r="K9351" s="9">
        <v>50001</v>
      </c>
      <c r="L9351" s="9">
        <f t="shared" si="202"/>
        <v>10000.200000000001</v>
      </c>
      <c r="M9351" s="9">
        <f t="shared" si="203"/>
        <v>0</v>
      </c>
      <c r="N9351" s="9"/>
    </row>
    <row r="9352" spans="1:14" outlineLevel="1" x14ac:dyDescent="0.25">
      <c r="A9352" s="19" t="s">
        <v>22053</v>
      </c>
      <c r="B9352" s="6"/>
      <c r="C9352" s="6"/>
      <c r="D9352" s="7"/>
      <c r="E9352" s="7"/>
      <c r="F9352" s="7"/>
      <c r="G9352" s="7"/>
      <c r="H9352" s="7"/>
      <c r="I9352" s="7">
        <f>SUBTOTAL(9,I9351:I9351)</f>
        <v>54</v>
      </c>
      <c r="J9352" s="8">
        <f>SUBTOTAL(9,J9351:J9351)</f>
        <v>53370</v>
      </c>
      <c r="K9352" s="9">
        <f>SUBTOTAL(9,K9351:K9351)</f>
        <v>50001</v>
      </c>
      <c r="L9352" s="9">
        <f>SUBTOTAL(9,L9351:L9351)</f>
        <v>10000.200000000001</v>
      </c>
      <c r="M9352" s="9">
        <f>SUBTOTAL(9,M9351:M9351)</f>
        <v>0</v>
      </c>
      <c r="N9352" s="9"/>
    </row>
    <row r="9353" spans="1:14" outlineLevel="2" x14ac:dyDescent="0.25">
      <c r="A9353" s="6" t="s">
        <v>18887</v>
      </c>
      <c r="B9353" s="6" t="s">
        <v>6540</v>
      </c>
      <c r="C9353" s="6" t="s">
        <v>18886</v>
      </c>
      <c r="D9353" s="7" t="s">
        <v>18776</v>
      </c>
      <c r="E9353" s="7" t="s">
        <v>18777</v>
      </c>
      <c r="F9353" s="7" t="s">
        <v>18778</v>
      </c>
      <c r="G9353" s="7" t="s">
        <v>9567</v>
      </c>
      <c r="H9353" s="7" t="s">
        <v>18888</v>
      </c>
      <c r="I9353" s="7">
        <v>63</v>
      </c>
      <c r="J9353" s="8">
        <v>20023</v>
      </c>
      <c r="K9353" s="9">
        <v>18759</v>
      </c>
      <c r="L9353" s="9">
        <f t="shared" si="202"/>
        <v>3751.8</v>
      </c>
      <c r="M9353" s="9">
        <f t="shared" si="203"/>
        <v>0</v>
      </c>
      <c r="N9353" s="9"/>
    </row>
    <row r="9354" spans="1:14" outlineLevel="1" x14ac:dyDescent="0.25">
      <c r="A9354" s="19" t="s">
        <v>22054</v>
      </c>
      <c r="B9354" s="6"/>
      <c r="C9354" s="6"/>
      <c r="D9354" s="7"/>
      <c r="E9354" s="7"/>
      <c r="F9354" s="7"/>
      <c r="G9354" s="7"/>
      <c r="H9354" s="7"/>
      <c r="I9354" s="7">
        <f>SUBTOTAL(9,I9353:I9353)</f>
        <v>63</v>
      </c>
      <c r="J9354" s="8">
        <f>SUBTOTAL(9,J9353:J9353)</f>
        <v>20023</v>
      </c>
      <c r="K9354" s="9">
        <f>SUBTOTAL(9,K9353:K9353)</f>
        <v>18759</v>
      </c>
      <c r="L9354" s="9">
        <f>SUBTOTAL(9,L9353:L9353)</f>
        <v>3751.8</v>
      </c>
      <c r="M9354" s="9">
        <f>SUBTOTAL(9,M9353:M9353)</f>
        <v>0</v>
      </c>
      <c r="N9354" s="9"/>
    </row>
    <row r="9355" spans="1:14" outlineLevel="2" x14ac:dyDescent="0.25">
      <c r="A9355" s="6" t="s">
        <v>18890</v>
      </c>
      <c r="B9355" s="6" t="s">
        <v>6541</v>
      </c>
      <c r="C9355" s="6" t="s">
        <v>18889</v>
      </c>
      <c r="D9355" s="7" t="s">
        <v>18776</v>
      </c>
      <c r="E9355" s="7" t="s">
        <v>18777</v>
      </c>
      <c r="F9355" s="7" t="s">
        <v>18778</v>
      </c>
      <c r="G9355" s="7" t="s">
        <v>9567</v>
      </c>
      <c r="H9355" s="7" t="s">
        <v>11536</v>
      </c>
      <c r="I9355" s="7">
        <v>51</v>
      </c>
      <c r="J9355" s="8">
        <v>35894</v>
      </c>
      <c r="K9355" s="9">
        <v>33628</v>
      </c>
      <c r="L9355" s="9">
        <f t="shared" si="202"/>
        <v>6725.6</v>
      </c>
      <c r="M9355" s="9">
        <f t="shared" si="203"/>
        <v>0</v>
      </c>
      <c r="N9355" s="9"/>
    </row>
    <row r="9356" spans="1:14" outlineLevel="1" x14ac:dyDescent="0.25">
      <c r="A9356" s="19" t="s">
        <v>22055</v>
      </c>
      <c r="B9356" s="6"/>
      <c r="C9356" s="6"/>
      <c r="D9356" s="7"/>
      <c r="E9356" s="7"/>
      <c r="F9356" s="7"/>
      <c r="G9356" s="7"/>
      <c r="H9356" s="7"/>
      <c r="I9356" s="7">
        <f>SUBTOTAL(9,I9355:I9355)</f>
        <v>51</v>
      </c>
      <c r="J9356" s="8">
        <f>SUBTOTAL(9,J9355:J9355)</f>
        <v>35894</v>
      </c>
      <c r="K9356" s="9">
        <f>SUBTOTAL(9,K9355:K9355)</f>
        <v>33628</v>
      </c>
      <c r="L9356" s="9">
        <f>SUBTOTAL(9,L9355:L9355)</f>
        <v>6725.6</v>
      </c>
      <c r="M9356" s="9">
        <f>SUBTOTAL(9,M9355:M9355)</f>
        <v>0</v>
      </c>
      <c r="N9356" s="9"/>
    </row>
    <row r="9357" spans="1:14" outlineLevel="2" x14ac:dyDescent="0.25">
      <c r="A9357" s="6" t="s">
        <v>18892</v>
      </c>
      <c r="B9357" s="6" t="s">
        <v>6542</v>
      </c>
      <c r="C9357" s="6" t="s">
        <v>18891</v>
      </c>
      <c r="D9357" s="7" t="s">
        <v>18776</v>
      </c>
      <c r="E9357" s="7" t="s">
        <v>18777</v>
      </c>
      <c r="F9357" s="7" t="s">
        <v>18778</v>
      </c>
      <c r="G9357" s="7" t="s">
        <v>9567</v>
      </c>
      <c r="H9357" s="7" t="s">
        <v>18893</v>
      </c>
      <c r="I9357" s="7">
        <v>69</v>
      </c>
      <c r="J9357" s="8">
        <v>56267</v>
      </c>
      <c r="K9357" s="9">
        <v>52715</v>
      </c>
      <c r="L9357" s="9">
        <f t="shared" si="202"/>
        <v>10543</v>
      </c>
      <c r="M9357" s="9">
        <f t="shared" si="203"/>
        <v>0</v>
      </c>
      <c r="N9357" s="9"/>
    </row>
    <row r="9358" spans="1:14" outlineLevel="1" x14ac:dyDescent="0.25">
      <c r="A9358" s="19" t="s">
        <v>22056</v>
      </c>
      <c r="B9358" s="6"/>
      <c r="C9358" s="6"/>
      <c r="D9358" s="7"/>
      <c r="E9358" s="7"/>
      <c r="F9358" s="7"/>
      <c r="G9358" s="7"/>
      <c r="H9358" s="7"/>
      <c r="I9358" s="7">
        <f>SUBTOTAL(9,I9357:I9357)</f>
        <v>69</v>
      </c>
      <c r="J9358" s="8">
        <f>SUBTOTAL(9,J9357:J9357)</f>
        <v>56267</v>
      </c>
      <c r="K9358" s="9">
        <f>SUBTOTAL(9,K9357:K9357)</f>
        <v>52715</v>
      </c>
      <c r="L9358" s="9">
        <f>SUBTOTAL(9,L9357:L9357)</f>
        <v>10543</v>
      </c>
      <c r="M9358" s="9">
        <f>SUBTOTAL(9,M9357:M9357)</f>
        <v>0</v>
      </c>
      <c r="N9358" s="9"/>
    </row>
    <row r="9359" spans="1:14" outlineLevel="2" x14ac:dyDescent="0.25">
      <c r="A9359" s="6" t="s">
        <v>18895</v>
      </c>
      <c r="B9359" s="6" t="s">
        <v>6543</v>
      </c>
      <c r="C9359" s="6" t="s">
        <v>18894</v>
      </c>
      <c r="D9359" s="7" t="s">
        <v>18776</v>
      </c>
      <c r="E9359" s="7" t="s">
        <v>18777</v>
      </c>
      <c r="F9359" s="7" t="s">
        <v>18778</v>
      </c>
      <c r="G9359" s="7" t="s">
        <v>9567</v>
      </c>
      <c r="H9359" s="7" t="s">
        <v>18896</v>
      </c>
      <c r="I9359" s="7">
        <v>74</v>
      </c>
      <c r="J9359" s="8">
        <v>48868</v>
      </c>
      <c r="K9359" s="9">
        <v>45784</v>
      </c>
      <c r="L9359" s="9">
        <f t="shared" si="202"/>
        <v>9156.8000000000011</v>
      </c>
      <c r="M9359" s="9">
        <f t="shared" si="203"/>
        <v>0</v>
      </c>
      <c r="N9359" s="9"/>
    </row>
    <row r="9360" spans="1:14" outlineLevel="1" x14ac:dyDescent="0.25">
      <c r="A9360" s="19" t="s">
        <v>22057</v>
      </c>
      <c r="B9360" s="6"/>
      <c r="C9360" s="6"/>
      <c r="D9360" s="7"/>
      <c r="E9360" s="7"/>
      <c r="F9360" s="7"/>
      <c r="G9360" s="7"/>
      <c r="H9360" s="7"/>
      <c r="I9360" s="7">
        <f>SUBTOTAL(9,I9359:I9359)</f>
        <v>74</v>
      </c>
      <c r="J9360" s="8">
        <f>SUBTOTAL(9,J9359:J9359)</f>
        <v>48868</v>
      </c>
      <c r="K9360" s="9">
        <f>SUBTOTAL(9,K9359:K9359)</f>
        <v>45784</v>
      </c>
      <c r="L9360" s="9">
        <f>SUBTOTAL(9,L9359:L9359)</f>
        <v>9156.8000000000011</v>
      </c>
      <c r="M9360" s="9">
        <f>SUBTOTAL(9,M9359:M9359)</f>
        <v>0</v>
      </c>
      <c r="N9360" s="9"/>
    </row>
    <row r="9361" spans="1:14" outlineLevel="2" x14ac:dyDescent="0.25">
      <c r="A9361" s="6" t="s">
        <v>18898</v>
      </c>
      <c r="B9361" s="6" t="s">
        <v>6544</v>
      </c>
      <c r="C9361" s="6" t="s">
        <v>18897</v>
      </c>
      <c r="D9361" s="7" t="s">
        <v>18776</v>
      </c>
      <c r="E9361" s="7" t="s">
        <v>18777</v>
      </c>
      <c r="F9361" s="7" t="s">
        <v>18778</v>
      </c>
      <c r="G9361" s="7" t="s">
        <v>9567</v>
      </c>
      <c r="H9361" s="7" t="s">
        <v>18899</v>
      </c>
      <c r="I9361" s="7">
        <v>146</v>
      </c>
      <c r="J9361" s="8">
        <v>179033</v>
      </c>
      <c r="K9361" s="9">
        <v>167733</v>
      </c>
      <c r="L9361" s="9">
        <f t="shared" si="202"/>
        <v>33546.6</v>
      </c>
      <c r="M9361" s="9">
        <f t="shared" si="203"/>
        <v>0</v>
      </c>
      <c r="N9361" s="9"/>
    </row>
    <row r="9362" spans="1:14" outlineLevel="1" x14ac:dyDescent="0.25">
      <c r="A9362" s="19" t="s">
        <v>22058</v>
      </c>
      <c r="B9362" s="6"/>
      <c r="C9362" s="6"/>
      <c r="D9362" s="7"/>
      <c r="E9362" s="7"/>
      <c r="F9362" s="7"/>
      <c r="G9362" s="7"/>
      <c r="H9362" s="7"/>
      <c r="I9362" s="7">
        <f>SUBTOTAL(9,I9361:I9361)</f>
        <v>146</v>
      </c>
      <c r="J9362" s="8">
        <f>SUBTOTAL(9,J9361:J9361)</f>
        <v>179033</v>
      </c>
      <c r="K9362" s="9">
        <f>SUBTOTAL(9,K9361:K9361)</f>
        <v>167733</v>
      </c>
      <c r="L9362" s="9">
        <f>SUBTOTAL(9,L9361:L9361)</f>
        <v>33546.6</v>
      </c>
      <c r="M9362" s="9">
        <f>SUBTOTAL(9,M9361:M9361)</f>
        <v>0</v>
      </c>
      <c r="N9362" s="9"/>
    </row>
    <row r="9363" spans="1:14" outlineLevel="2" x14ac:dyDescent="0.25">
      <c r="A9363" s="6" t="s">
        <v>18901</v>
      </c>
      <c r="B9363" s="6" t="s">
        <v>6545</v>
      </c>
      <c r="C9363" s="6" t="s">
        <v>18900</v>
      </c>
      <c r="D9363" s="7" t="s">
        <v>18776</v>
      </c>
      <c r="E9363" s="7" t="s">
        <v>18777</v>
      </c>
      <c r="F9363" s="7" t="s">
        <v>18778</v>
      </c>
      <c r="G9363" s="7" t="s">
        <v>9567</v>
      </c>
      <c r="H9363" s="7" t="s">
        <v>18902</v>
      </c>
      <c r="I9363" s="7">
        <v>60</v>
      </c>
      <c r="J9363" s="8">
        <v>36244</v>
      </c>
      <c r="K9363" s="9">
        <v>33956</v>
      </c>
      <c r="L9363" s="9">
        <f t="shared" si="202"/>
        <v>6791.2000000000007</v>
      </c>
      <c r="M9363" s="9">
        <f t="shared" si="203"/>
        <v>0</v>
      </c>
      <c r="N9363" s="9"/>
    </row>
    <row r="9364" spans="1:14" outlineLevel="1" x14ac:dyDescent="0.25">
      <c r="A9364" s="19" t="s">
        <v>22059</v>
      </c>
      <c r="B9364" s="6"/>
      <c r="C9364" s="6"/>
      <c r="D9364" s="7"/>
      <c r="E9364" s="7"/>
      <c r="F9364" s="7"/>
      <c r="G9364" s="7"/>
      <c r="H9364" s="7"/>
      <c r="I9364" s="7">
        <f>SUBTOTAL(9,I9363:I9363)</f>
        <v>60</v>
      </c>
      <c r="J9364" s="8">
        <f>SUBTOTAL(9,J9363:J9363)</f>
        <v>36244</v>
      </c>
      <c r="K9364" s="9">
        <f>SUBTOTAL(9,K9363:K9363)</f>
        <v>33956</v>
      </c>
      <c r="L9364" s="9">
        <f>SUBTOTAL(9,L9363:L9363)</f>
        <v>6791.2000000000007</v>
      </c>
      <c r="M9364" s="9">
        <f>SUBTOTAL(9,M9363:M9363)</f>
        <v>0</v>
      </c>
      <c r="N9364" s="9"/>
    </row>
    <row r="9365" spans="1:14" outlineLevel="2" x14ac:dyDescent="0.25">
      <c r="A9365" s="6" t="s">
        <v>18904</v>
      </c>
      <c r="B9365" s="6" t="s">
        <v>6546</v>
      </c>
      <c r="C9365" s="6" t="s">
        <v>18903</v>
      </c>
      <c r="D9365" s="7" t="s">
        <v>18776</v>
      </c>
      <c r="E9365" s="7" t="s">
        <v>18777</v>
      </c>
      <c r="F9365" s="7" t="s">
        <v>18778</v>
      </c>
      <c r="G9365" s="7" t="s">
        <v>9567</v>
      </c>
      <c r="H9365" s="7" t="s">
        <v>18905</v>
      </c>
      <c r="I9365" s="7">
        <v>240</v>
      </c>
      <c r="J9365" s="8">
        <v>284853</v>
      </c>
      <c r="K9365" s="9">
        <v>266873</v>
      </c>
      <c r="L9365" s="9">
        <f t="shared" ref="L9365:L9481" si="204">IF(I9365&gt;250,(0),(K9365*0.2))</f>
        <v>53374.600000000006</v>
      </c>
      <c r="M9365" s="9">
        <f t="shared" ref="M9365:M9481" si="205">IF(I9365&lt;250,(0),(K9365*0.2))</f>
        <v>0</v>
      </c>
      <c r="N9365" s="9"/>
    </row>
    <row r="9366" spans="1:14" outlineLevel="1" x14ac:dyDescent="0.25">
      <c r="A9366" s="19" t="s">
        <v>22060</v>
      </c>
      <c r="B9366" s="6"/>
      <c r="C9366" s="6"/>
      <c r="D9366" s="7"/>
      <c r="E9366" s="7"/>
      <c r="F9366" s="7"/>
      <c r="G9366" s="7"/>
      <c r="H9366" s="7"/>
      <c r="I9366" s="7">
        <f>SUBTOTAL(9,I9365:I9365)</f>
        <v>240</v>
      </c>
      <c r="J9366" s="8">
        <f>SUBTOTAL(9,J9365:J9365)</f>
        <v>284853</v>
      </c>
      <c r="K9366" s="9">
        <f>SUBTOTAL(9,K9365:K9365)</f>
        <v>266873</v>
      </c>
      <c r="L9366" s="9">
        <f>SUBTOTAL(9,L9365:L9365)</f>
        <v>53374.600000000006</v>
      </c>
      <c r="M9366" s="9">
        <f>SUBTOTAL(9,M9365:M9365)</f>
        <v>0</v>
      </c>
      <c r="N9366" s="9"/>
    </row>
    <row r="9367" spans="1:14" outlineLevel="2" x14ac:dyDescent="0.25">
      <c r="A9367" s="6" t="s">
        <v>18907</v>
      </c>
      <c r="B9367" s="6" t="s">
        <v>6547</v>
      </c>
      <c r="C9367" s="6" t="s">
        <v>18906</v>
      </c>
      <c r="D9367" s="7" t="s">
        <v>18776</v>
      </c>
      <c r="E9367" s="7" t="s">
        <v>18777</v>
      </c>
      <c r="F9367" s="7" t="s">
        <v>18778</v>
      </c>
      <c r="G9367" s="7" t="s">
        <v>9567</v>
      </c>
      <c r="H9367" s="7" t="s">
        <v>8166</v>
      </c>
      <c r="I9367" s="7">
        <v>63</v>
      </c>
      <c r="J9367" s="8">
        <v>67664</v>
      </c>
      <c r="K9367" s="9">
        <v>63393</v>
      </c>
      <c r="L9367" s="9">
        <f t="shared" si="204"/>
        <v>12678.6</v>
      </c>
      <c r="M9367" s="9">
        <f t="shared" si="205"/>
        <v>0</v>
      </c>
      <c r="N9367" s="9"/>
    </row>
    <row r="9368" spans="1:14" outlineLevel="1" x14ac:dyDescent="0.25">
      <c r="A9368" s="19" t="s">
        <v>22061</v>
      </c>
      <c r="B9368" s="6"/>
      <c r="C9368" s="6"/>
      <c r="D9368" s="7"/>
      <c r="E9368" s="7"/>
      <c r="F9368" s="7"/>
      <c r="G9368" s="7"/>
      <c r="H9368" s="7"/>
      <c r="I9368" s="7">
        <f>SUBTOTAL(9,I9367:I9367)</f>
        <v>63</v>
      </c>
      <c r="J9368" s="8">
        <f>SUBTOTAL(9,J9367:J9367)</f>
        <v>67664</v>
      </c>
      <c r="K9368" s="9">
        <f>SUBTOTAL(9,K9367:K9367)</f>
        <v>63393</v>
      </c>
      <c r="L9368" s="9">
        <f>SUBTOTAL(9,L9367:L9367)</f>
        <v>12678.6</v>
      </c>
      <c r="M9368" s="9">
        <f>SUBTOTAL(9,M9367:M9367)</f>
        <v>0</v>
      </c>
      <c r="N9368" s="9"/>
    </row>
    <row r="9369" spans="1:14" outlineLevel="2" x14ac:dyDescent="0.25">
      <c r="A9369" s="6" t="s">
        <v>18909</v>
      </c>
      <c r="B9369" s="6" t="s">
        <v>6548</v>
      </c>
      <c r="C9369" s="6" t="s">
        <v>18908</v>
      </c>
      <c r="D9369" s="7" t="s">
        <v>18776</v>
      </c>
      <c r="E9369" s="7" t="s">
        <v>18777</v>
      </c>
      <c r="F9369" s="7" t="s">
        <v>18778</v>
      </c>
      <c r="G9369" s="7" t="s">
        <v>9567</v>
      </c>
      <c r="H9369" s="7" t="s">
        <v>18910</v>
      </c>
      <c r="I9369" s="7">
        <v>76</v>
      </c>
      <c r="J9369" s="8">
        <v>55696</v>
      </c>
      <c r="K9369" s="9">
        <v>52181</v>
      </c>
      <c r="L9369" s="9">
        <f t="shared" si="204"/>
        <v>10436.200000000001</v>
      </c>
      <c r="M9369" s="9">
        <f t="shared" si="205"/>
        <v>0</v>
      </c>
      <c r="N9369" s="9"/>
    </row>
    <row r="9370" spans="1:14" outlineLevel="1" x14ac:dyDescent="0.25">
      <c r="A9370" s="19" t="s">
        <v>22062</v>
      </c>
      <c r="B9370" s="6"/>
      <c r="C9370" s="6"/>
      <c r="D9370" s="7"/>
      <c r="E9370" s="7"/>
      <c r="F9370" s="7"/>
      <c r="G9370" s="7"/>
      <c r="H9370" s="7"/>
      <c r="I9370" s="7">
        <f>SUBTOTAL(9,I9369:I9369)</f>
        <v>76</v>
      </c>
      <c r="J9370" s="8">
        <f>SUBTOTAL(9,J9369:J9369)</f>
        <v>55696</v>
      </c>
      <c r="K9370" s="9">
        <f>SUBTOTAL(9,K9369:K9369)</f>
        <v>52181</v>
      </c>
      <c r="L9370" s="9">
        <f>SUBTOTAL(9,L9369:L9369)</f>
        <v>10436.200000000001</v>
      </c>
      <c r="M9370" s="9">
        <f>SUBTOTAL(9,M9369:M9369)</f>
        <v>0</v>
      </c>
      <c r="N9370" s="9"/>
    </row>
    <row r="9371" spans="1:14" outlineLevel="2" x14ac:dyDescent="0.25">
      <c r="A9371" s="6" t="s">
        <v>18912</v>
      </c>
      <c r="B9371" s="6" t="s">
        <v>6549</v>
      </c>
      <c r="C9371" s="6" t="s">
        <v>18911</v>
      </c>
      <c r="D9371" s="7" t="s">
        <v>18776</v>
      </c>
      <c r="E9371" s="7" t="s">
        <v>18777</v>
      </c>
      <c r="F9371" s="7" t="s">
        <v>18778</v>
      </c>
      <c r="G9371" s="7" t="s">
        <v>9567</v>
      </c>
      <c r="H9371" s="7" t="s">
        <v>18913</v>
      </c>
      <c r="I9371" s="7">
        <v>126</v>
      </c>
      <c r="J9371" s="8">
        <v>103526</v>
      </c>
      <c r="K9371" s="9">
        <v>96992</v>
      </c>
      <c r="L9371" s="9">
        <f t="shared" si="204"/>
        <v>19398.400000000001</v>
      </c>
      <c r="M9371" s="9">
        <f t="shared" si="205"/>
        <v>0</v>
      </c>
      <c r="N9371" s="9"/>
    </row>
    <row r="9372" spans="1:14" outlineLevel="1" x14ac:dyDescent="0.25">
      <c r="A9372" s="19" t="s">
        <v>22063</v>
      </c>
      <c r="B9372" s="6"/>
      <c r="C9372" s="6"/>
      <c r="D9372" s="7"/>
      <c r="E9372" s="7"/>
      <c r="F9372" s="7"/>
      <c r="G9372" s="7"/>
      <c r="H9372" s="7"/>
      <c r="I9372" s="7">
        <f>SUBTOTAL(9,I9371:I9371)</f>
        <v>126</v>
      </c>
      <c r="J9372" s="8">
        <f>SUBTOTAL(9,J9371:J9371)</f>
        <v>103526</v>
      </c>
      <c r="K9372" s="9">
        <f>SUBTOTAL(9,K9371:K9371)</f>
        <v>96992</v>
      </c>
      <c r="L9372" s="9">
        <f>SUBTOTAL(9,L9371:L9371)</f>
        <v>19398.400000000001</v>
      </c>
      <c r="M9372" s="9">
        <f>SUBTOTAL(9,M9371:M9371)</f>
        <v>0</v>
      </c>
      <c r="N9372" s="9"/>
    </row>
    <row r="9373" spans="1:14" outlineLevel="2" x14ac:dyDescent="0.25">
      <c r="A9373" s="6" t="s">
        <v>18915</v>
      </c>
      <c r="B9373" s="6" t="s">
        <v>6550</v>
      </c>
      <c r="C9373" s="6" t="s">
        <v>18914</v>
      </c>
      <c r="D9373" s="7" t="s">
        <v>18776</v>
      </c>
      <c r="E9373" s="7" t="s">
        <v>18777</v>
      </c>
      <c r="F9373" s="7" t="s">
        <v>18778</v>
      </c>
      <c r="G9373" s="7" t="s">
        <v>9567</v>
      </c>
      <c r="H9373" s="7" t="s">
        <v>18916</v>
      </c>
      <c r="I9373" s="7">
        <v>30</v>
      </c>
      <c r="J9373" s="8">
        <v>20267</v>
      </c>
      <c r="K9373" s="9">
        <v>18988</v>
      </c>
      <c r="L9373" s="9">
        <f t="shared" si="204"/>
        <v>3797.6000000000004</v>
      </c>
      <c r="M9373" s="9">
        <f t="shared" si="205"/>
        <v>0</v>
      </c>
      <c r="N9373" s="9"/>
    </row>
    <row r="9374" spans="1:14" outlineLevel="1" x14ac:dyDescent="0.25">
      <c r="A9374" s="19" t="s">
        <v>22064</v>
      </c>
      <c r="B9374" s="6"/>
      <c r="C9374" s="6"/>
      <c r="D9374" s="7"/>
      <c r="E9374" s="7"/>
      <c r="F9374" s="7"/>
      <c r="G9374" s="7"/>
      <c r="H9374" s="7"/>
      <c r="I9374" s="7">
        <f>SUBTOTAL(9,I9373:I9373)</f>
        <v>30</v>
      </c>
      <c r="J9374" s="8">
        <f>SUBTOTAL(9,J9373:J9373)</f>
        <v>20267</v>
      </c>
      <c r="K9374" s="9">
        <f>SUBTOTAL(9,K9373:K9373)</f>
        <v>18988</v>
      </c>
      <c r="L9374" s="9">
        <f>SUBTOTAL(9,L9373:L9373)</f>
        <v>3797.6000000000004</v>
      </c>
      <c r="M9374" s="9">
        <f>SUBTOTAL(9,M9373:M9373)</f>
        <v>0</v>
      </c>
      <c r="N9374" s="9"/>
    </row>
    <row r="9375" spans="1:14" outlineLevel="2" x14ac:dyDescent="0.25">
      <c r="A9375" s="6" t="s">
        <v>18918</v>
      </c>
      <c r="B9375" s="6" t="s">
        <v>6551</v>
      </c>
      <c r="C9375" s="6" t="s">
        <v>18917</v>
      </c>
      <c r="D9375" s="7" t="s">
        <v>18776</v>
      </c>
      <c r="E9375" s="7" t="s">
        <v>18777</v>
      </c>
      <c r="F9375" s="7" t="s">
        <v>18778</v>
      </c>
      <c r="G9375" s="7" t="s">
        <v>9567</v>
      </c>
      <c r="H9375" s="7" t="s">
        <v>11623</v>
      </c>
      <c r="I9375" s="7">
        <v>27</v>
      </c>
      <c r="J9375" s="8">
        <v>34250</v>
      </c>
      <c r="K9375" s="9">
        <v>32088</v>
      </c>
      <c r="L9375" s="9">
        <f t="shared" si="204"/>
        <v>6417.6</v>
      </c>
      <c r="M9375" s="9">
        <f t="shared" si="205"/>
        <v>0</v>
      </c>
      <c r="N9375" s="9"/>
    </row>
    <row r="9376" spans="1:14" outlineLevel="1" x14ac:dyDescent="0.25">
      <c r="A9376" s="19" t="s">
        <v>22065</v>
      </c>
      <c r="B9376" s="6"/>
      <c r="C9376" s="6"/>
      <c r="D9376" s="7"/>
      <c r="E9376" s="7"/>
      <c r="F9376" s="7"/>
      <c r="G9376" s="7"/>
      <c r="H9376" s="7"/>
      <c r="I9376" s="7">
        <f>SUBTOTAL(9,I9375:I9375)</f>
        <v>27</v>
      </c>
      <c r="J9376" s="8">
        <f>SUBTOTAL(9,J9375:J9375)</f>
        <v>34250</v>
      </c>
      <c r="K9376" s="9">
        <f>SUBTOTAL(9,K9375:K9375)</f>
        <v>32088</v>
      </c>
      <c r="L9376" s="9">
        <f>SUBTOTAL(9,L9375:L9375)</f>
        <v>6417.6</v>
      </c>
      <c r="M9376" s="9">
        <f>SUBTOTAL(9,M9375:M9375)</f>
        <v>0</v>
      </c>
      <c r="N9376" s="9"/>
    </row>
    <row r="9377" spans="1:14" outlineLevel="2" x14ac:dyDescent="0.25">
      <c r="A9377" s="6" t="s">
        <v>18920</v>
      </c>
      <c r="B9377" s="6" t="s">
        <v>6552</v>
      </c>
      <c r="C9377" s="6" t="s">
        <v>18919</v>
      </c>
      <c r="D9377" s="7" t="s">
        <v>18776</v>
      </c>
      <c r="E9377" s="7" t="s">
        <v>18777</v>
      </c>
      <c r="F9377" s="7" t="s">
        <v>18778</v>
      </c>
      <c r="G9377" s="7" t="s">
        <v>9567</v>
      </c>
      <c r="H9377" s="7" t="s">
        <v>14671</v>
      </c>
      <c r="I9377" s="7">
        <v>29</v>
      </c>
      <c r="J9377" s="8">
        <v>60835</v>
      </c>
      <c r="K9377" s="9">
        <v>56995</v>
      </c>
      <c r="L9377" s="9">
        <f t="shared" si="204"/>
        <v>11399</v>
      </c>
      <c r="M9377" s="9">
        <f t="shared" si="205"/>
        <v>0</v>
      </c>
      <c r="N9377" s="9"/>
    </row>
    <row r="9378" spans="1:14" outlineLevel="1" x14ac:dyDescent="0.25">
      <c r="A9378" s="19" t="s">
        <v>22066</v>
      </c>
      <c r="B9378" s="6"/>
      <c r="C9378" s="6"/>
      <c r="D9378" s="7"/>
      <c r="E9378" s="7"/>
      <c r="F9378" s="7"/>
      <c r="G9378" s="7"/>
      <c r="H9378" s="7"/>
      <c r="I9378" s="7">
        <f>SUBTOTAL(9,I9377:I9377)</f>
        <v>29</v>
      </c>
      <c r="J9378" s="8">
        <f>SUBTOTAL(9,J9377:J9377)</f>
        <v>60835</v>
      </c>
      <c r="K9378" s="9">
        <f>SUBTOTAL(9,K9377:K9377)</f>
        <v>56995</v>
      </c>
      <c r="L9378" s="9">
        <f>SUBTOTAL(9,L9377:L9377)</f>
        <v>11399</v>
      </c>
      <c r="M9378" s="9">
        <f>SUBTOTAL(9,M9377:M9377)</f>
        <v>0</v>
      </c>
      <c r="N9378" s="9"/>
    </row>
    <row r="9379" spans="1:14" outlineLevel="2" x14ac:dyDescent="0.25">
      <c r="A9379" s="6" t="s">
        <v>18922</v>
      </c>
      <c r="B9379" s="6" t="s">
        <v>6553</v>
      </c>
      <c r="C9379" s="6" t="s">
        <v>18921</v>
      </c>
      <c r="D9379" s="7" t="s">
        <v>18776</v>
      </c>
      <c r="E9379" s="7" t="s">
        <v>18777</v>
      </c>
      <c r="F9379" s="7" t="s">
        <v>18778</v>
      </c>
      <c r="G9379" s="7" t="s">
        <v>9567</v>
      </c>
      <c r="H9379" s="7" t="s">
        <v>18923</v>
      </c>
      <c r="I9379" s="7">
        <v>53</v>
      </c>
      <c r="J9379" s="8">
        <v>41506</v>
      </c>
      <c r="K9379" s="9">
        <v>38886</v>
      </c>
      <c r="L9379" s="9">
        <f t="shared" si="204"/>
        <v>7777.2000000000007</v>
      </c>
      <c r="M9379" s="9">
        <f t="shared" si="205"/>
        <v>0</v>
      </c>
      <c r="N9379" s="9"/>
    </row>
    <row r="9380" spans="1:14" outlineLevel="1" x14ac:dyDescent="0.25">
      <c r="A9380" s="19" t="s">
        <v>22067</v>
      </c>
      <c r="B9380" s="6"/>
      <c r="C9380" s="6"/>
      <c r="D9380" s="7"/>
      <c r="E9380" s="7"/>
      <c r="F9380" s="7"/>
      <c r="G9380" s="7"/>
      <c r="H9380" s="7"/>
      <c r="I9380" s="7">
        <f>SUBTOTAL(9,I9379:I9379)</f>
        <v>53</v>
      </c>
      <c r="J9380" s="8">
        <f>SUBTOTAL(9,J9379:J9379)</f>
        <v>41506</v>
      </c>
      <c r="K9380" s="9">
        <f>SUBTOTAL(9,K9379:K9379)</f>
        <v>38886</v>
      </c>
      <c r="L9380" s="9">
        <f>SUBTOTAL(9,L9379:L9379)</f>
        <v>7777.2000000000007</v>
      </c>
      <c r="M9380" s="9">
        <f>SUBTOTAL(9,M9379:M9379)</f>
        <v>0</v>
      </c>
      <c r="N9380" s="9"/>
    </row>
    <row r="9381" spans="1:14" outlineLevel="2" x14ac:dyDescent="0.25">
      <c r="A9381" s="6" t="s">
        <v>18925</v>
      </c>
      <c r="B9381" s="6" t="s">
        <v>6554</v>
      </c>
      <c r="C9381" s="6" t="s">
        <v>18924</v>
      </c>
      <c r="D9381" s="7" t="s">
        <v>18776</v>
      </c>
      <c r="E9381" s="7" t="s">
        <v>18777</v>
      </c>
      <c r="F9381" s="7" t="s">
        <v>18778</v>
      </c>
      <c r="G9381" s="7" t="s">
        <v>9567</v>
      </c>
      <c r="H9381" s="7" t="s">
        <v>18926</v>
      </c>
      <c r="I9381" s="7">
        <v>16</v>
      </c>
      <c r="J9381" s="8">
        <v>17088</v>
      </c>
      <c r="K9381" s="9">
        <v>16009</v>
      </c>
      <c r="L9381" s="9">
        <f t="shared" si="204"/>
        <v>3201.8</v>
      </c>
      <c r="M9381" s="9">
        <f t="shared" si="205"/>
        <v>0</v>
      </c>
      <c r="N9381" s="9"/>
    </row>
    <row r="9382" spans="1:14" outlineLevel="1" x14ac:dyDescent="0.25">
      <c r="A9382" s="19" t="s">
        <v>22068</v>
      </c>
      <c r="B9382" s="6"/>
      <c r="C9382" s="6"/>
      <c r="D9382" s="7"/>
      <c r="E9382" s="7"/>
      <c r="F9382" s="7"/>
      <c r="G9382" s="7"/>
      <c r="H9382" s="7"/>
      <c r="I9382" s="7">
        <f>SUBTOTAL(9,I9381:I9381)</f>
        <v>16</v>
      </c>
      <c r="J9382" s="8">
        <f>SUBTOTAL(9,J9381:J9381)</f>
        <v>17088</v>
      </c>
      <c r="K9382" s="9">
        <f>SUBTOTAL(9,K9381:K9381)</f>
        <v>16009</v>
      </c>
      <c r="L9382" s="9">
        <f>SUBTOTAL(9,L9381:L9381)</f>
        <v>3201.8</v>
      </c>
      <c r="M9382" s="9">
        <f>SUBTOTAL(9,M9381:M9381)</f>
        <v>0</v>
      </c>
      <c r="N9382" s="9"/>
    </row>
    <row r="9383" spans="1:14" outlineLevel="2" x14ac:dyDescent="0.25">
      <c r="A9383" s="6" t="s">
        <v>18928</v>
      </c>
      <c r="B9383" s="6" t="s">
        <v>6555</v>
      </c>
      <c r="C9383" s="6" t="s">
        <v>18927</v>
      </c>
      <c r="D9383" s="7" t="s">
        <v>18776</v>
      </c>
      <c r="E9383" s="7" t="s">
        <v>18777</v>
      </c>
      <c r="F9383" s="7" t="s">
        <v>18778</v>
      </c>
      <c r="G9383" s="7" t="s">
        <v>9567</v>
      </c>
      <c r="H9383" s="7" t="s">
        <v>17067</v>
      </c>
      <c r="I9383" s="7">
        <v>56</v>
      </c>
      <c r="J9383" s="8">
        <v>82250</v>
      </c>
      <c r="K9383" s="9">
        <v>77058</v>
      </c>
      <c r="L9383" s="9">
        <f t="shared" si="204"/>
        <v>15411.6</v>
      </c>
      <c r="M9383" s="9">
        <f t="shared" si="205"/>
        <v>0</v>
      </c>
      <c r="N9383" s="9"/>
    </row>
    <row r="9384" spans="1:14" outlineLevel="1" x14ac:dyDescent="0.25">
      <c r="A9384" s="19" t="s">
        <v>22069</v>
      </c>
      <c r="B9384" s="6"/>
      <c r="C9384" s="6"/>
      <c r="D9384" s="7"/>
      <c r="E9384" s="7"/>
      <c r="F9384" s="7"/>
      <c r="G9384" s="7"/>
      <c r="H9384" s="7"/>
      <c r="I9384" s="7">
        <f>SUBTOTAL(9,I9383:I9383)</f>
        <v>56</v>
      </c>
      <c r="J9384" s="8">
        <f>SUBTOTAL(9,J9383:J9383)</f>
        <v>82250</v>
      </c>
      <c r="K9384" s="9">
        <f>SUBTOTAL(9,K9383:K9383)</f>
        <v>77058</v>
      </c>
      <c r="L9384" s="9">
        <f>SUBTOTAL(9,L9383:L9383)</f>
        <v>15411.6</v>
      </c>
      <c r="M9384" s="9">
        <f>SUBTOTAL(9,M9383:M9383)</f>
        <v>0</v>
      </c>
      <c r="N9384" s="9"/>
    </row>
    <row r="9385" spans="1:14" outlineLevel="2" x14ac:dyDescent="0.25">
      <c r="A9385" s="6" t="s">
        <v>18930</v>
      </c>
      <c r="B9385" s="6" t="s">
        <v>6556</v>
      </c>
      <c r="C9385" s="6" t="s">
        <v>18929</v>
      </c>
      <c r="D9385" s="7" t="s">
        <v>18776</v>
      </c>
      <c r="E9385" s="7" t="s">
        <v>18777</v>
      </c>
      <c r="F9385" s="7" t="s">
        <v>18778</v>
      </c>
      <c r="G9385" s="7" t="s">
        <v>9567</v>
      </c>
      <c r="H9385" s="7" t="s">
        <v>18931</v>
      </c>
      <c r="I9385" s="7">
        <v>26</v>
      </c>
      <c r="J9385" s="8">
        <v>19753</v>
      </c>
      <c r="K9385" s="9">
        <v>18506</v>
      </c>
      <c r="L9385" s="9">
        <f t="shared" si="204"/>
        <v>3701.2000000000003</v>
      </c>
      <c r="M9385" s="9">
        <f t="shared" si="205"/>
        <v>0</v>
      </c>
      <c r="N9385" s="9"/>
    </row>
    <row r="9386" spans="1:14" outlineLevel="1" x14ac:dyDescent="0.25">
      <c r="A9386" s="19" t="s">
        <v>22070</v>
      </c>
      <c r="B9386" s="6"/>
      <c r="C9386" s="6"/>
      <c r="D9386" s="7"/>
      <c r="E9386" s="7"/>
      <c r="F9386" s="7"/>
      <c r="G9386" s="7"/>
      <c r="H9386" s="7"/>
      <c r="I9386" s="7">
        <f>SUBTOTAL(9,I9385:I9385)</f>
        <v>26</v>
      </c>
      <c r="J9386" s="8">
        <f>SUBTOTAL(9,J9385:J9385)</f>
        <v>19753</v>
      </c>
      <c r="K9386" s="9">
        <f>SUBTOTAL(9,K9385:K9385)</f>
        <v>18506</v>
      </c>
      <c r="L9386" s="9">
        <f>SUBTOTAL(9,L9385:L9385)</f>
        <v>3701.2000000000003</v>
      </c>
      <c r="M9386" s="9">
        <f>SUBTOTAL(9,M9385:M9385)</f>
        <v>0</v>
      </c>
      <c r="N9386" s="9"/>
    </row>
    <row r="9387" spans="1:14" outlineLevel="2" x14ac:dyDescent="0.25">
      <c r="A9387" s="6" t="s">
        <v>18933</v>
      </c>
      <c r="B9387" s="6" t="s">
        <v>6557</v>
      </c>
      <c r="C9387" s="6" t="s">
        <v>18932</v>
      </c>
      <c r="D9387" s="7" t="s">
        <v>18776</v>
      </c>
      <c r="E9387" s="7" t="s">
        <v>18777</v>
      </c>
      <c r="F9387" s="7" t="s">
        <v>18778</v>
      </c>
      <c r="G9387" s="7" t="s">
        <v>9567</v>
      </c>
      <c r="H9387" s="7" t="s">
        <v>18934</v>
      </c>
      <c r="I9387" s="7">
        <v>70</v>
      </c>
      <c r="J9387" s="8">
        <v>131089</v>
      </c>
      <c r="K9387" s="9">
        <v>122815</v>
      </c>
      <c r="L9387" s="9">
        <f t="shared" si="204"/>
        <v>24563</v>
      </c>
      <c r="M9387" s="9">
        <f t="shared" si="205"/>
        <v>0</v>
      </c>
      <c r="N9387" s="9"/>
    </row>
    <row r="9388" spans="1:14" outlineLevel="1" x14ac:dyDescent="0.25">
      <c r="A9388" s="19" t="s">
        <v>22071</v>
      </c>
      <c r="B9388" s="6"/>
      <c r="C9388" s="6"/>
      <c r="D9388" s="7"/>
      <c r="E9388" s="7"/>
      <c r="F9388" s="7"/>
      <c r="G9388" s="7"/>
      <c r="H9388" s="7"/>
      <c r="I9388" s="7">
        <f>SUBTOTAL(9,I9387:I9387)</f>
        <v>70</v>
      </c>
      <c r="J9388" s="8">
        <f>SUBTOTAL(9,J9387:J9387)</f>
        <v>131089</v>
      </c>
      <c r="K9388" s="9">
        <f>SUBTOTAL(9,K9387:K9387)</f>
        <v>122815</v>
      </c>
      <c r="L9388" s="9">
        <f>SUBTOTAL(9,L9387:L9387)</f>
        <v>24563</v>
      </c>
      <c r="M9388" s="9">
        <f>SUBTOTAL(9,M9387:M9387)</f>
        <v>0</v>
      </c>
      <c r="N9388" s="9"/>
    </row>
    <row r="9389" spans="1:14" outlineLevel="2" x14ac:dyDescent="0.25">
      <c r="A9389" s="6" t="s">
        <v>18936</v>
      </c>
      <c r="B9389" s="6" t="s">
        <v>6558</v>
      </c>
      <c r="C9389" s="6" t="s">
        <v>18935</v>
      </c>
      <c r="D9389" s="7" t="s">
        <v>18776</v>
      </c>
      <c r="E9389" s="7" t="s">
        <v>18777</v>
      </c>
      <c r="F9389" s="7" t="s">
        <v>18778</v>
      </c>
      <c r="G9389" s="7" t="s">
        <v>9567</v>
      </c>
      <c r="H9389" s="7" t="s">
        <v>18937</v>
      </c>
      <c r="I9389" s="7">
        <v>29</v>
      </c>
      <c r="J9389" s="8">
        <v>22964</v>
      </c>
      <c r="K9389" s="9">
        <v>21515</v>
      </c>
      <c r="L9389" s="9">
        <f t="shared" si="204"/>
        <v>4303</v>
      </c>
      <c r="M9389" s="9">
        <f t="shared" si="205"/>
        <v>0</v>
      </c>
      <c r="N9389" s="9"/>
    </row>
    <row r="9390" spans="1:14" outlineLevel="1" x14ac:dyDescent="0.25">
      <c r="A9390" s="19" t="s">
        <v>22072</v>
      </c>
      <c r="B9390" s="6"/>
      <c r="C9390" s="6"/>
      <c r="D9390" s="7"/>
      <c r="E9390" s="7"/>
      <c r="F9390" s="7"/>
      <c r="G9390" s="7"/>
      <c r="H9390" s="7"/>
      <c r="I9390" s="7">
        <f>SUBTOTAL(9,I9389:I9389)</f>
        <v>29</v>
      </c>
      <c r="J9390" s="8">
        <f>SUBTOTAL(9,J9389:J9389)</f>
        <v>22964</v>
      </c>
      <c r="K9390" s="9">
        <f>SUBTOTAL(9,K9389:K9389)</f>
        <v>21515</v>
      </c>
      <c r="L9390" s="9">
        <f>SUBTOTAL(9,L9389:L9389)</f>
        <v>4303</v>
      </c>
      <c r="M9390" s="9">
        <f>SUBTOTAL(9,M9389:M9389)</f>
        <v>0</v>
      </c>
      <c r="N9390" s="9"/>
    </row>
    <row r="9391" spans="1:14" outlineLevel="2" x14ac:dyDescent="0.25">
      <c r="A9391" s="6" t="s">
        <v>18939</v>
      </c>
      <c r="B9391" s="6" t="s">
        <v>6559</v>
      </c>
      <c r="C9391" s="6" t="s">
        <v>18938</v>
      </c>
      <c r="D9391" s="7" t="s">
        <v>18776</v>
      </c>
      <c r="E9391" s="7" t="s">
        <v>18777</v>
      </c>
      <c r="F9391" s="7" t="s">
        <v>18778</v>
      </c>
      <c r="G9391" s="7" t="s">
        <v>9567</v>
      </c>
      <c r="H9391" s="7" t="s">
        <v>18940</v>
      </c>
      <c r="I9391" s="7">
        <v>65</v>
      </c>
      <c r="J9391" s="8">
        <v>107366</v>
      </c>
      <c r="K9391" s="9">
        <v>100589</v>
      </c>
      <c r="L9391" s="9">
        <f t="shared" si="204"/>
        <v>20117.800000000003</v>
      </c>
      <c r="M9391" s="9">
        <f t="shared" si="205"/>
        <v>0</v>
      </c>
      <c r="N9391" s="9"/>
    </row>
    <row r="9392" spans="1:14" outlineLevel="1" x14ac:dyDescent="0.25">
      <c r="A9392" s="19" t="s">
        <v>22073</v>
      </c>
      <c r="B9392" s="6"/>
      <c r="C9392" s="6"/>
      <c r="D9392" s="7"/>
      <c r="E9392" s="7"/>
      <c r="F9392" s="7"/>
      <c r="G9392" s="7"/>
      <c r="H9392" s="7"/>
      <c r="I9392" s="7">
        <f>SUBTOTAL(9,I9391:I9391)</f>
        <v>65</v>
      </c>
      <c r="J9392" s="8">
        <f>SUBTOTAL(9,J9391:J9391)</f>
        <v>107366</v>
      </c>
      <c r="K9392" s="9">
        <f>SUBTOTAL(9,K9391:K9391)</f>
        <v>100589</v>
      </c>
      <c r="L9392" s="9">
        <f>SUBTOTAL(9,L9391:L9391)</f>
        <v>20117.800000000003</v>
      </c>
      <c r="M9392" s="9">
        <f>SUBTOTAL(9,M9391:M9391)</f>
        <v>0</v>
      </c>
      <c r="N9392" s="9"/>
    </row>
    <row r="9393" spans="1:14" outlineLevel="2" x14ac:dyDescent="0.25">
      <c r="A9393" s="6" t="s">
        <v>18942</v>
      </c>
      <c r="B9393" s="6" t="s">
        <v>6560</v>
      </c>
      <c r="C9393" s="6" t="s">
        <v>18941</v>
      </c>
      <c r="D9393" s="7" t="s">
        <v>18776</v>
      </c>
      <c r="E9393" s="7" t="s">
        <v>18777</v>
      </c>
      <c r="F9393" s="7" t="s">
        <v>18778</v>
      </c>
      <c r="G9393" s="7" t="s">
        <v>9567</v>
      </c>
      <c r="H9393" s="7" t="s">
        <v>10261</v>
      </c>
      <c r="I9393" s="7">
        <v>65</v>
      </c>
      <c r="J9393" s="8">
        <v>248087</v>
      </c>
      <c r="K9393" s="9">
        <v>232428</v>
      </c>
      <c r="L9393" s="9">
        <f t="shared" si="204"/>
        <v>46485.600000000006</v>
      </c>
      <c r="M9393" s="9">
        <f t="shared" si="205"/>
        <v>0</v>
      </c>
      <c r="N9393" s="9"/>
    </row>
    <row r="9394" spans="1:14" outlineLevel="2" x14ac:dyDescent="0.25">
      <c r="A9394" s="6" t="s">
        <v>18942</v>
      </c>
      <c r="B9394" s="6" t="s">
        <v>6561</v>
      </c>
      <c r="C9394" s="6" t="s">
        <v>18943</v>
      </c>
      <c r="D9394" s="7" t="s">
        <v>18776</v>
      </c>
      <c r="E9394" s="7" t="s">
        <v>18777</v>
      </c>
      <c r="F9394" s="7" t="s">
        <v>18778</v>
      </c>
      <c r="G9394" s="7" t="s">
        <v>9567</v>
      </c>
      <c r="H9394" s="7" t="s">
        <v>10261</v>
      </c>
      <c r="I9394" s="7">
        <v>41</v>
      </c>
      <c r="J9394" s="8">
        <v>79710</v>
      </c>
      <c r="K9394" s="9">
        <v>74679</v>
      </c>
      <c r="L9394" s="9">
        <f t="shared" si="204"/>
        <v>14935.800000000001</v>
      </c>
      <c r="M9394" s="9">
        <f t="shared" si="205"/>
        <v>0</v>
      </c>
      <c r="N9394" s="9"/>
    </row>
    <row r="9395" spans="1:14" outlineLevel="2" x14ac:dyDescent="0.25">
      <c r="A9395" s="6" t="s">
        <v>18942</v>
      </c>
      <c r="B9395" s="6" t="s">
        <v>6562</v>
      </c>
      <c r="C9395" s="6" t="s">
        <v>18944</v>
      </c>
      <c r="D9395" s="7" t="s">
        <v>18776</v>
      </c>
      <c r="E9395" s="7" t="s">
        <v>18777</v>
      </c>
      <c r="F9395" s="7" t="s">
        <v>18778</v>
      </c>
      <c r="G9395" s="7" t="s">
        <v>9567</v>
      </c>
      <c r="H9395" s="7" t="s">
        <v>10261</v>
      </c>
      <c r="I9395" s="7">
        <v>9</v>
      </c>
      <c r="J9395" s="8">
        <v>31283</v>
      </c>
      <c r="K9395" s="9">
        <v>29308</v>
      </c>
      <c r="L9395" s="9">
        <f t="shared" si="204"/>
        <v>5861.6</v>
      </c>
      <c r="M9395" s="9">
        <f t="shared" si="205"/>
        <v>0</v>
      </c>
      <c r="N9395" s="9"/>
    </row>
    <row r="9396" spans="1:14" outlineLevel="2" x14ac:dyDescent="0.25">
      <c r="A9396" s="6" t="s">
        <v>18942</v>
      </c>
      <c r="B9396" s="6" t="s">
        <v>6563</v>
      </c>
      <c r="C9396" s="6" t="s">
        <v>18945</v>
      </c>
      <c r="D9396" s="7" t="s">
        <v>18776</v>
      </c>
      <c r="E9396" s="7" t="s">
        <v>18777</v>
      </c>
      <c r="F9396" s="7" t="s">
        <v>18778</v>
      </c>
      <c r="G9396" s="7" t="s">
        <v>9567</v>
      </c>
      <c r="H9396" s="7" t="s">
        <v>10261</v>
      </c>
      <c r="I9396" s="7">
        <v>16</v>
      </c>
      <c r="J9396" s="8">
        <v>71987</v>
      </c>
      <c r="K9396" s="9">
        <v>67443</v>
      </c>
      <c r="L9396" s="9">
        <f t="shared" si="204"/>
        <v>13488.6</v>
      </c>
      <c r="M9396" s="9">
        <f t="shared" si="205"/>
        <v>0</v>
      </c>
      <c r="N9396" s="9"/>
    </row>
    <row r="9397" spans="1:14" outlineLevel="1" x14ac:dyDescent="0.25">
      <c r="A9397" s="19" t="s">
        <v>22074</v>
      </c>
      <c r="B9397" s="6"/>
      <c r="C9397" s="6"/>
      <c r="D9397" s="7"/>
      <c r="E9397" s="7"/>
      <c r="F9397" s="7"/>
      <c r="G9397" s="7"/>
      <c r="H9397" s="7"/>
      <c r="I9397" s="7">
        <f>SUBTOTAL(9,I9393:I9396)</f>
        <v>131</v>
      </c>
      <c r="J9397" s="8">
        <f>SUBTOTAL(9,J9393:J9396)</f>
        <v>431067</v>
      </c>
      <c r="K9397" s="9">
        <f>SUBTOTAL(9,K9393:K9396)</f>
        <v>403858</v>
      </c>
      <c r="L9397" s="9">
        <f>SUBTOTAL(9,L9393:L9396)</f>
        <v>80771.60000000002</v>
      </c>
      <c r="M9397" s="9">
        <f>SUBTOTAL(9,M9393:M9396)</f>
        <v>0</v>
      </c>
      <c r="N9397" s="9"/>
    </row>
    <row r="9398" spans="1:14" outlineLevel="2" x14ac:dyDescent="0.25">
      <c r="A9398" s="6" t="s">
        <v>18947</v>
      </c>
      <c r="B9398" s="6" t="s">
        <v>6564</v>
      </c>
      <c r="C9398" s="6" t="s">
        <v>18946</v>
      </c>
      <c r="D9398" s="7" t="s">
        <v>18776</v>
      </c>
      <c r="E9398" s="7" t="s">
        <v>18777</v>
      </c>
      <c r="F9398" s="7" t="s">
        <v>18778</v>
      </c>
      <c r="G9398" s="7" t="s">
        <v>9567</v>
      </c>
      <c r="H9398" s="7" t="s">
        <v>18948</v>
      </c>
      <c r="I9398" s="7">
        <v>210</v>
      </c>
      <c r="J9398" s="8">
        <v>235619</v>
      </c>
      <c r="K9398" s="9">
        <v>220747</v>
      </c>
      <c r="L9398" s="9">
        <f t="shared" si="204"/>
        <v>44149.4</v>
      </c>
      <c r="M9398" s="9">
        <f t="shared" si="205"/>
        <v>0</v>
      </c>
      <c r="N9398" s="9"/>
    </row>
    <row r="9399" spans="1:14" outlineLevel="1" x14ac:dyDescent="0.25">
      <c r="A9399" s="19" t="s">
        <v>22075</v>
      </c>
      <c r="B9399" s="6"/>
      <c r="C9399" s="6"/>
      <c r="D9399" s="7"/>
      <c r="E9399" s="7"/>
      <c r="F9399" s="7"/>
      <c r="G9399" s="7"/>
      <c r="H9399" s="7"/>
      <c r="I9399" s="7">
        <f>SUBTOTAL(9,I9398:I9398)</f>
        <v>210</v>
      </c>
      <c r="J9399" s="8">
        <f>SUBTOTAL(9,J9398:J9398)</f>
        <v>235619</v>
      </c>
      <c r="K9399" s="9">
        <f>SUBTOTAL(9,K9398:K9398)</f>
        <v>220747</v>
      </c>
      <c r="L9399" s="9">
        <f>SUBTOTAL(9,L9398:L9398)</f>
        <v>44149.4</v>
      </c>
      <c r="M9399" s="9">
        <f>SUBTOTAL(9,M9398:M9398)</f>
        <v>0</v>
      </c>
      <c r="N9399" s="9"/>
    </row>
    <row r="9400" spans="1:14" outlineLevel="2" x14ac:dyDescent="0.25">
      <c r="A9400" s="6" t="s">
        <v>18950</v>
      </c>
      <c r="B9400" s="6" t="s">
        <v>6565</v>
      </c>
      <c r="C9400" s="6" t="s">
        <v>18949</v>
      </c>
      <c r="D9400" s="7" t="s">
        <v>18776</v>
      </c>
      <c r="E9400" s="7" t="s">
        <v>18777</v>
      </c>
      <c r="F9400" s="7" t="s">
        <v>18778</v>
      </c>
      <c r="G9400" s="7" t="s">
        <v>9567</v>
      </c>
      <c r="H9400" s="7" t="s">
        <v>18951</v>
      </c>
      <c r="I9400" s="7">
        <v>26</v>
      </c>
      <c r="J9400" s="8">
        <v>17105</v>
      </c>
      <c r="K9400" s="9">
        <v>16025</v>
      </c>
      <c r="L9400" s="9">
        <f t="shared" si="204"/>
        <v>3205</v>
      </c>
      <c r="M9400" s="9">
        <f t="shared" si="205"/>
        <v>0</v>
      </c>
      <c r="N9400" s="9"/>
    </row>
    <row r="9401" spans="1:14" outlineLevel="1" x14ac:dyDescent="0.25">
      <c r="A9401" s="19" t="s">
        <v>22076</v>
      </c>
      <c r="B9401" s="6"/>
      <c r="C9401" s="6"/>
      <c r="D9401" s="7"/>
      <c r="E9401" s="7"/>
      <c r="F9401" s="7"/>
      <c r="G9401" s="7"/>
      <c r="H9401" s="7"/>
      <c r="I9401" s="7">
        <f>SUBTOTAL(9,I9400:I9400)</f>
        <v>26</v>
      </c>
      <c r="J9401" s="8">
        <f>SUBTOTAL(9,J9400:J9400)</f>
        <v>17105</v>
      </c>
      <c r="K9401" s="9">
        <f>SUBTOTAL(9,K9400:K9400)</f>
        <v>16025</v>
      </c>
      <c r="L9401" s="9">
        <f>SUBTOTAL(9,L9400:L9400)</f>
        <v>3205</v>
      </c>
      <c r="M9401" s="9">
        <f>SUBTOTAL(9,M9400:M9400)</f>
        <v>0</v>
      </c>
      <c r="N9401" s="9"/>
    </row>
    <row r="9402" spans="1:14" outlineLevel="2" x14ac:dyDescent="0.25">
      <c r="A9402" s="6" t="s">
        <v>18953</v>
      </c>
      <c r="B9402" s="6" t="s">
        <v>6566</v>
      </c>
      <c r="C9402" s="6" t="s">
        <v>18952</v>
      </c>
      <c r="D9402" s="7" t="s">
        <v>18776</v>
      </c>
      <c r="E9402" s="7" t="s">
        <v>18777</v>
      </c>
      <c r="F9402" s="7" t="s">
        <v>18778</v>
      </c>
      <c r="G9402" s="7" t="s">
        <v>9567</v>
      </c>
      <c r="H9402" s="7" t="s">
        <v>18954</v>
      </c>
      <c r="I9402" s="7">
        <v>39</v>
      </c>
      <c r="J9402" s="8">
        <v>30131</v>
      </c>
      <c r="K9402" s="9">
        <v>28229</v>
      </c>
      <c r="L9402" s="9">
        <f t="shared" si="204"/>
        <v>5645.8</v>
      </c>
      <c r="M9402" s="9">
        <f t="shared" si="205"/>
        <v>0</v>
      </c>
      <c r="N9402" s="9"/>
    </row>
    <row r="9403" spans="1:14" outlineLevel="1" x14ac:dyDescent="0.25">
      <c r="A9403" s="19" t="s">
        <v>22077</v>
      </c>
      <c r="B9403" s="6"/>
      <c r="C9403" s="6"/>
      <c r="D9403" s="7"/>
      <c r="E9403" s="7"/>
      <c r="F9403" s="7"/>
      <c r="G9403" s="7"/>
      <c r="H9403" s="7"/>
      <c r="I9403" s="7">
        <f>SUBTOTAL(9,I9402:I9402)</f>
        <v>39</v>
      </c>
      <c r="J9403" s="8">
        <f>SUBTOTAL(9,J9402:J9402)</f>
        <v>30131</v>
      </c>
      <c r="K9403" s="9">
        <f>SUBTOTAL(9,K9402:K9402)</f>
        <v>28229</v>
      </c>
      <c r="L9403" s="9">
        <f>SUBTOTAL(9,L9402:L9402)</f>
        <v>5645.8</v>
      </c>
      <c r="M9403" s="9">
        <f>SUBTOTAL(9,M9402:M9402)</f>
        <v>0</v>
      </c>
      <c r="N9403" s="9"/>
    </row>
    <row r="9404" spans="1:14" outlineLevel="2" x14ac:dyDescent="0.25">
      <c r="A9404" s="6" t="s">
        <v>18956</v>
      </c>
      <c r="B9404" s="6" t="s">
        <v>6567</v>
      </c>
      <c r="C9404" s="6" t="s">
        <v>18955</v>
      </c>
      <c r="D9404" s="7" t="s">
        <v>18776</v>
      </c>
      <c r="E9404" s="7" t="s">
        <v>18777</v>
      </c>
      <c r="F9404" s="7" t="s">
        <v>18778</v>
      </c>
      <c r="G9404" s="7" t="s">
        <v>9567</v>
      </c>
      <c r="H9404" s="7" t="s">
        <v>18957</v>
      </c>
      <c r="I9404" s="7">
        <v>195</v>
      </c>
      <c r="J9404" s="8">
        <v>177641</v>
      </c>
      <c r="K9404" s="9">
        <v>166429</v>
      </c>
      <c r="L9404" s="9">
        <f t="shared" si="204"/>
        <v>33285.800000000003</v>
      </c>
      <c r="M9404" s="9">
        <f t="shared" si="205"/>
        <v>0</v>
      </c>
      <c r="N9404" s="9"/>
    </row>
    <row r="9405" spans="1:14" outlineLevel="1" x14ac:dyDescent="0.25">
      <c r="A9405" s="19" t="s">
        <v>22078</v>
      </c>
      <c r="B9405" s="6"/>
      <c r="C9405" s="6"/>
      <c r="D9405" s="7"/>
      <c r="E9405" s="7"/>
      <c r="F9405" s="7"/>
      <c r="G9405" s="7"/>
      <c r="H9405" s="7"/>
      <c r="I9405" s="7">
        <f>SUBTOTAL(9,I9404:I9404)</f>
        <v>195</v>
      </c>
      <c r="J9405" s="8">
        <f>SUBTOTAL(9,J9404:J9404)</f>
        <v>177641</v>
      </c>
      <c r="K9405" s="9">
        <f>SUBTOTAL(9,K9404:K9404)</f>
        <v>166429</v>
      </c>
      <c r="L9405" s="9">
        <f>SUBTOTAL(9,L9404:L9404)</f>
        <v>33285.800000000003</v>
      </c>
      <c r="M9405" s="9">
        <f>SUBTOTAL(9,M9404:M9404)</f>
        <v>0</v>
      </c>
      <c r="N9405" s="9"/>
    </row>
    <row r="9406" spans="1:14" outlineLevel="2" x14ac:dyDescent="0.25">
      <c r="A9406" s="6" t="s">
        <v>18959</v>
      </c>
      <c r="B9406" s="6" t="s">
        <v>6568</v>
      </c>
      <c r="C9406" s="6" t="s">
        <v>18958</v>
      </c>
      <c r="D9406" s="7" t="s">
        <v>18776</v>
      </c>
      <c r="E9406" s="7" t="s">
        <v>18777</v>
      </c>
      <c r="F9406" s="7" t="s">
        <v>18778</v>
      </c>
      <c r="G9406" s="7" t="s">
        <v>9567</v>
      </c>
      <c r="H9406" s="7" t="s">
        <v>18960</v>
      </c>
      <c r="I9406" s="7">
        <v>50</v>
      </c>
      <c r="J9406" s="8">
        <v>41034</v>
      </c>
      <c r="K9406" s="9">
        <v>38444</v>
      </c>
      <c r="L9406" s="9">
        <f t="shared" si="204"/>
        <v>7688.8</v>
      </c>
      <c r="M9406" s="9">
        <f t="shared" si="205"/>
        <v>0</v>
      </c>
      <c r="N9406" s="9"/>
    </row>
    <row r="9407" spans="1:14" outlineLevel="1" x14ac:dyDescent="0.25">
      <c r="A9407" s="19" t="s">
        <v>22079</v>
      </c>
      <c r="B9407" s="6"/>
      <c r="C9407" s="6"/>
      <c r="D9407" s="7"/>
      <c r="E9407" s="7"/>
      <c r="F9407" s="7"/>
      <c r="G9407" s="7"/>
      <c r="H9407" s="7"/>
      <c r="I9407" s="7">
        <f>SUBTOTAL(9,I9406:I9406)</f>
        <v>50</v>
      </c>
      <c r="J9407" s="8">
        <f>SUBTOTAL(9,J9406:J9406)</f>
        <v>41034</v>
      </c>
      <c r="K9407" s="9">
        <f>SUBTOTAL(9,K9406:K9406)</f>
        <v>38444</v>
      </c>
      <c r="L9407" s="9">
        <f>SUBTOTAL(9,L9406:L9406)</f>
        <v>7688.8</v>
      </c>
      <c r="M9407" s="9">
        <f>SUBTOTAL(9,M9406:M9406)</f>
        <v>0</v>
      </c>
      <c r="N9407" s="9"/>
    </row>
    <row r="9408" spans="1:14" outlineLevel="2" x14ac:dyDescent="0.25">
      <c r="A9408" s="6" t="s">
        <v>18962</v>
      </c>
      <c r="B9408" s="6" t="s">
        <v>6569</v>
      </c>
      <c r="C9408" s="6" t="s">
        <v>18961</v>
      </c>
      <c r="D9408" s="7" t="s">
        <v>18776</v>
      </c>
      <c r="E9408" s="7" t="s">
        <v>18777</v>
      </c>
      <c r="F9408" s="7" t="s">
        <v>18778</v>
      </c>
      <c r="G9408" s="7" t="s">
        <v>9567</v>
      </c>
      <c r="H9408" s="7" t="s">
        <v>18963</v>
      </c>
      <c r="I9408" s="7">
        <v>50</v>
      </c>
      <c r="J9408" s="8">
        <v>53332</v>
      </c>
      <c r="K9408" s="9">
        <v>49966</v>
      </c>
      <c r="L9408" s="9">
        <f t="shared" si="204"/>
        <v>9993.2000000000007</v>
      </c>
      <c r="M9408" s="9">
        <f t="shared" si="205"/>
        <v>0</v>
      </c>
      <c r="N9408" s="9"/>
    </row>
    <row r="9409" spans="1:14" outlineLevel="1" x14ac:dyDescent="0.25">
      <c r="A9409" s="19" t="s">
        <v>22080</v>
      </c>
      <c r="B9409" s="6"/>
      <c r="C9409" s="6"/>
      <c r="D9409" s="7"/>
      <c r="E9409" s="7"/>
      <c r="F9409" s="7"/>
      <c r="G9409" s="7"/>
      <c r="H9409" s="7"/>
      <c r="I9409" s="7">
        <f>SUBTOTAL(9,I9408:I9408)</f>
        <v>50</v>
      </c>
      <c r="J9409" s="8">
        <f>SUBTOTAL(9,J9408:J9408)</f>
        <v>53332</v>
      </c>
      <c r="K9409" s="9">
        <f>SUBTOTAL(9,K9408:K9408)</f>
        <v>49966</v>
      </c>
      <c r="L9409" s="9">
        <f>SUBTOTAL(9,L9408:L9408)</f>
        <v>9993.2000000000007</v>
      </c>
      <c r="M9409" s="9">
        <f>SUBTOTAL(9,M9408:M9408)</f>
        <v>0</v>
      </c>
      <c r="N9409" s="9"/>
    </row>
    <row r="9410" spans="1:14" outlineLevel="2" x14ac:dyDescent="0.25">
      <c r="A9410" s="6" t="s">
        <v>18965</v>
      </c>
      <c r="B9410" s="6" t="s">
        <v>6570</v>
      </c>
      <c r="C9410" s="6" t="s">
        <v>18964</v>
      </c>
      <c r="D9410" s="7" t="s">
        <v>18776</v>
      </c>
      <c r="E9410" s="7" t="s">
        <v>18777</v>
      </c>
      <c r="F9410" s="7" t="s">
        <v>18778</v>
      </c>
      <c r="G9410" s="7" t="s">
        <v>9567</v>
      </c>
      <c r="H9410" s="7" t="s">
        <v>18966</v>
      </c>
      <c r="I9410" s="7">
        <v>28</v>
      </c>
      <c r="J9410" s="8">
        <v>36747</v>
      </c>
      <c r="K9410" s="9">
        <v>34428</v>
      </c>
      <c r="L9410" s="9">
        <f t="shared" si="204"/>
        <v>6885.6</v>
      </c>
      <c r="M9410" s="9">
        <f t="shared" si="205"/>
        <v>0</v>
      </c>
      <c r="N9410" s="9"/>
    </row>
    <row r="9411" spans="1:14" outlineLevel="1" x14ac:dyDescent="0.25">
      <c r="A9411" s="19" t="s">
        <v>22081</v>
      </c>
      <c r="B9411" s="6"/>
      <c r="C9411" s="6"/>
      <c r="D9411" s="7"/>
      <c r="E9411" s="7"/>
      <c r="F9411" s="7"/>
      <c r="G9411" s="7"/>
      <c r="H9411" s="7"/>
      <c r="I9411" s="7">
        <f>SUBTOTAL(9,I9410:I9410)</f>
        <v>28</v>
      </c>
      <c r="J9411" s="8">
        <f>SUBTOTAL(9,J9410:J9410)</f>
        <v>36747</v>
      </c>
      <c r="K9411" s="9">
        <f>SUBTOTAL(9,K9410:K9410)</f>
        <v>34428</v>
      </c>
      <c r="L9411" s="9">
        <f>SUBTOTAL(9,L9410:L9410)</f>
        <v>6885.6</v>
      </c>
      <c r="M9411" s="9">
        <f>SUBTOTAL(9,M9410:M9410)</f>
        <v>0</v>
      </c>
      <c r="N9411" s="9"/>
    </row>
    <row r="9412" spans="1:14" outlineLevel="2" x14ac:dyDescent="0.25">
      <c r="A9412" s="6" t="s">
        <v>18968</v>
      </c>
      <c r="B9412" s="6" t="s">
        <v>6571</v>
      </c>
      <c r="C9412" s="6" t="s">
        <v>18967</v>
      </c>
      <c r="D9412" s="7" t="s">
        <v>18776</v>
      </c>
      <c r="E9412" s="7" t="s">
        <v>18777</v>
      </c>
      <c r="F9412" s="7" t="s">
        <v>18778</v>
      </c>
      <c r="G9412" s="7" t="s">
        <v>9567</v>
      </c>
      <c r="H9412" s="7" t="s">
        <v>18969</v>
      </c>
      <c r="I9412" s="7">
        <v>61</v>
      </c>
      <c r="J9412" s="8">
        <v>85328</v>
      </c>
      <c r="K9412" s="9">
        <v>79942</v>
      </c>
      <c r="L9412" s="9">
        <f t="shared" si="204"/>
        <v>15988.400000000001</v>
      </c>
      <c r="M9412" s="9">
        <f t="shared" si="205"/>
        <v>0</v>
      </c>
      <c r="N9412" s="9"/>
    </row>
    <row r="9413" spans="1:14" outlineLevel="1" x14ac:dyDescent="0.25">
      <c r="A9413" s="19" t="s">
        <v>22082</v>
      </c>
      <c r="B9413" s="6"/>
      <c r="C9413" s="6"/>
      <c r="D9413" s="7"/>
      <c r="E9413" s="7"/>
      <c r="F9413" s="7"/>
      <c r="G9413" s="7"/>
      <c r="H9413" s="7"/>
      <c r="I9413" s="7">
        <f>SUBTOTAL(9,I9412:I9412)</f>
        <v>61</v>
      </c>
      <c r="J9413" s="8">
        <f>SUBTOTAL(9,J9412:J9412)</f>
        <v>85328</v>
      </c>
      <c r="K9413" s="9">
        <f>SUBTOTAL(9,K9412:K9412)</f>
        <v>79942</v>
      </c>
      <c r="L9413" s="9">
        <f>SUBTOTAL(9,L9412:L9412)</f>
        <v>15988.400000000001</v>
      </c>
      <c r="M9413" s="9">
        <f>SUBTOTAL(9,M9412:M9412)</f>
        <v>0</v>
      </c>
      <c r="N9413" s="9"/>
    </row>
    <row r="9414" spans="1:14" outlineLevel="2" x14ac:dyDescent="0.25">
      <c r="A9414" s="6" t="s">
        <v>18971</v>
      </c>
      <c r="B9414" s="6" t="s">
        <v>6572</v>
      </c>
      <c r="C9414" s="6" t="s">
        <v>18970</v>
      </c>
      <c r="D9414" s="7" t="s">
        <v>18776</v>
      </c>
      <c r="E9414" s="7" t="s">
        <v>18777</v>
      </c>
      <c r="F9414" s="7" t="s">
        <v>18778</v>
      </c>
      <c r="G9414" s="7" t="s">
        <v>9567</v>
      </c>
      <c r="H9414" s="7" t="s">
        <v>12748</v>
      </c>
      <c r="I9414" s="7">
        <v>30</v>
      </c>
      <c r="J9414" s="8">
        <v>22534</v>
      </c>
      <c r="K9414" s="9">
        <v>21112</v>
      </c>
      <c r="L9414" s="9">
        <f t="shared" si="204"/>
        <v>4222.4000000000005</v>
      </c>
      <c r="M9414" s="9">
        <f t="shared" si="205"/>
        <v>0</v>
      </c>
      <c r="N9414" s="9"/>
    </row>
    <row r="9415" spans="1:14" outlineLevel="1" x14ac:dyDescent="0.25">
      <c r="A9415" s="19" t="s">
        <v>22083</v>
      </c>
      <c r="B9415" s="6"/>
      <c r="C9415" s="6"/>
      <c r="D9415" s="7"/>
      <c r="E9415" s="7"/>
      <c r="F9415" s="7"/>
      <c r="G9415" s="7"/>
      <c r="H9415" s="7"/>
      <c r="I9415" s="7">
        <f>SUBTOTAL(9,I9414:I9414)</f>
        <v>30</v>
      </c>
      <c r="J9415" s="8">
        <f>SUBTOTAL(9,J9414:J9414)</f>
        <v>22534</v>
      </c>
      <c r="K9415" s="9">
        <f>SUBTOTAL(9,K9414:K9414)</f>
        <v>21112</v>
      </c>
      <c r="L9415" s="9">
        <f>SUBTOTAL(9,L9414:L9414)</f>
        <v>4222.4000000000005</v>
      </c>
      <c r="M9415" s="9">
        <f>SUBTOTAL(9,M9414:M9414)</f>
        <v>0</v>
      </c>
      <c r="N9415" s="9"/>
    </row>
    <row r="9416" spans="1:14" outlineLevel="2" x14ac:dyDescent="0.25">
      <c r="A9416" s="6" t="s">
        <v>18973</v>
      </c>
      <c r="B9416" s="6" t="s">
        <v>6573</v>
      </c>
      <c r="C9416" s="6" t="s">
        <v>18972</v>
      </c>
      <c r="D9416" s="7" t="s">
        <v>18776</v>
      </c>
      <c r="E9416" s="7" t="s">
        <v>18777</v>
      </c>
      <c r="F9416" s="7" t="s">
        <v>18778</v>
      </c>
      <c r="G9416" s="7" t="s">
        <v>9567</v>
      </c>
      <c r="H9416" s="7" t="s">
        <v>18974</v>
      </c>
      <c r="I9416" s="7">
        <v>154</v>
      </c>
      <c r="J9416" s="8">
        <v>185224</v>
      </c>
      <c r="K9416" s="9">
        <v>173533</v>
      </c>
      <c r="L9416" s="9">
        <f t="shared" si="204"/>
        <v>34706.6</v>
      </c>
      <c r="M9416" s="9">
        <f t="shared" si="205"/>
        <v>0</v>
      </c>
      <c r="N9416" s="9"/>
    </row>
    <row r="9417" spans="1:14" outlineLevel="2" x14ac:dyDescent="0.25">
      <c r="A9417" s="6" t="s">
        <v>18973</v>
      </c>
      <c r="B9417" s="6" t="s">
        <v>6574</v>
      </c>
      <c r="C9417" s="6" t="s">
        <v>18975</v>
      </c>
      <c r="D9417" s="7" t="s">
        <v>18776</v>
      </c>
      <c r="E9417" s="7" t="s">
        <v>18777</v>
      </c>
      <c r="F9417" s="7" t="s">
        <v>18778</v>
      </c>
      <c r="G9417" s="7" t="s">
        <v>9567</v>
      </c>
      <c r="H9417" s="7" t="s">
        <v>18974</v>
      </c>
      <c r="I9417" s="7">
        <v>50</v>
      </c>
      <c r="J9417" s="8">
        <v>135462</v>
      </c>
      <c r="K9417" s="9">
        <v>126912</v>
      </c>
      <c r="L9417" s="9">
        <f t="shared" si="204"/>
        <v>25382.400000000001</v>
      </c>
      <c r="M9417" s="9">
        <f t="shared" si="205"/>
        <v>0</v>
      </c>
      <c r="N9417" s="9"/>
    </row>
    <row r="9418" spans="1:14" outlineLevel="1" x14ac:dyDescent="0.25">
      <c r="A9418" s="19" t="s">
        <v>22084</v>
      </c>
      <c r="B9418" s="6"/>
      <c r="C9418" s="6"/>
      <c r="D9418" s="7"/>
      <c r="E9418" s="7"/>
      <c r="F9418" s="7"/>
      <c r="G9418" s="7"/>
      <c r="H9418" s="7"/>
      <c r="I9418" s="7">
        <f>SUBTOTAL(9,I9416:I9417)</f>
        <v>204</v>
      </c>
      <c r="J9418" s="8">
        <f>SUBTOTAL(9,J9416:J9417)</f>
        <v>320686</v>
      </c>
      <c r="K9418" s="9">
        <f>SUBTOTAL(9,K9416:K9417)</f>
        <v>300445</v>
      </c>
      <c r="L9418" s="9">
        <f>SUBTOTAL(9,L9416:L9417)</f>
        <v>60089</v>
      </c>
      <c r="M9418" s="9">
        <f>SUBTOTAL(9,M9416:M9417)</f>
        <v>0</v>
      </c>
      <c r="N9418" s="9"/>
    </row>
    <row r="9419" spans="1:14" outlineLevel="2" x14ac:dyDescent="0.25">
      <c r="A9419" s="6" t="s">
        <v>18977</v>
      </c>
      <c r="B9419" s="6" t="s">
        <v>6575</v>
      </c>
      <c r="C9419" s="6" t="s">
        <v>18976</v>
      </c>
      <c r="D9419" s="7" t="s">
        <v>18776</v>
      </c>
      <c r="E9419" s="7" t="s">
        <v>18777</v>
      </c>
      <c r="F9419" s="7" t="s">
        <v>18778</v>
      </c>
      <c r="G9419" s="7" t="s">
        <v>9567</v>
      </c>
      <c r="H9419" s="7" t="s">
        <v>16964</v>
      </c>
      <c r="I9419" s="7">
        <v>20</v>
      </c>
      <c r="J9419" s="8">
        <v>20897</v>
      </c>
      <c r="K9419" s="9">
        <v>19578</v>
      </c>
      <c r="L9419" s="9">
        <f t="shared" si="204"/>
        <v>3915.6000000000004</v>
      </c>
      <c r="M9419" s="9">
        <f t="shared" si="205"/>
        <v>0</v>
      </c>
      <c r="N9419" s="9"/>
    </row>
    <row r="9420" spans="1:14" outlineLevel="1" x14ac:dyDescent="0.25">
      <c r="A9420" s="19" t="s">
        <v>22085</v>
      </c>
      <c r="B9420" s="6"/>
      <c r="C9420" s="6"/>
      <c r="D9420" s="7"/>
      <c r="E9420" s="7"/>
      <c r="F9420" s="7"/>
      <c r="G9420" s="7"/>
      <c r="H9420" s="7"/>
      <c r="I9420" s="7">
        <f>SUBTOTAL(9,I9419:I9419)</f>
        <v>20</v>
      </c>
      <c r="J9420" s="8">
        <f>SUBTOTAL(9,J9419:J9419)</f>
        <v>20897</v>
      </c>
      <c r="K9420" s="9">
        <f>SUBTOTAL(9,K9419:K9419)</f>
        <v>19578</v>
      </c>
      <c r="L9420" s="9">
        <f>SUBTOTAL(9,L9419:L9419)</f>
        <v>3915.6000000000004</v>
      </c>
      <c r="M9420" s="9">
        <f>SUBTOTAL(9,M9419:M9419)</f>
        <v>0</v>
      </c>
      <c r="N9420" s="9"/>
    </row>
    <row r="9421" spans="1:14" outlineLevel="2" x14ac:dyDescent="0.25">
      <c r="A9421" s="6" t="s">
        <v>18979</v>
      </c>
      <c r="B9421" s="6" t="s">
        <v>6576</v>
      </c>
      <c r="C9421" s="6" t="s">
        <v>18978</v>
      </c>
      <c r="D9421" s="7" t="s">
        <v>18776</v>
      </c>
      <c r="E9421" s="7" t="s">
        <v>18777</v>
      </c>
      <c r="F9421" s="7" t="s">
        <v>18778</v>
      </c>
      <c r="G9421" s="7" t="s">
        <v>9567</v>
      </c>
      <c r="H9421" s="7" t="s">
        <v>11539</v>
      </c>
      <c r="I9421" s="7">
        <v>80</v>
      </c>
      <c r="J9421" s="8">
        <v>14910</v>
      </c>
      <c r="K9421" s="9">
        <v>13969</v>
      </c>
      <c r="L9421" s="9">
        <f t="shared" si="204"/>
        <v>2793.8</v>
      </c>
      <c r="M9421" s="9">
        <f t="shared" si="205"/>
        <v>0</v>
      </c>
      <c r="N9421" s="9"/>
    </row>
    <row r="9422" spans="1:14" outlineLevel="1" x14ac:dyDescent="0.25">
      <c r="A9422" s="19" t="s">
        <v>22086</v>
      </c>
      <c r="B9422" s="6"/>
      <c r="C9422" s="6"/>
      <c r="D9422" s="7"/>
      <c r="E9422" s="7"/>
      <c r="F9422" s="7"/>
      <c r="G9422" s="7"/>
      <c r="H9422" s="7"/>
      <c r="I9422" s="7">
        <f>SUBTOTAL(9,I9421:I9421)</f>
        <v>80</v>
      </c>
      <c r="J9422" s="8">
        <f>SUBTOTAL(9,J9421:J9421)</f>
        <v>14910</v>
      </c>
      <c r="K9422" s="9">
        <f>SUBTOTAL(9,K9421:K9421)</f>
        <v>13969</v>
      </c>
      <c r="L9422" s="9">
        <f>SUBTOTAL(9,L9421:L9421)</f>
        <v>2793.8</v>
      </c>
      <c r="M9422" s="9">
        <f>SUBTOTAL(9,M9421:M9421)</f>
        <v>0</v>
      </c>
      <c r="N9422" s="9"/>
    </row>
    <row r="9423" spans="1:14" outlineLevel="2" x14ac:dyDescent="0.25">
      <c r="A9423" s="6" t="s">
        <v>18981</v>
      </c>
      <c r="B9423" s="6" t="s">
        <v>6577</v>
      </c>
      <c r="C9423" s="6" t="s">
        <v>18980</v>
      </c>
      <c r="D9423" s="7" t="s">
        <v>18776</v>
      </c>
      <c r="E9423" s="7" t="s">
        <v>18777</v>
      </c>
      <c r="F9423" s="7" t="s">
        <v>18778</v>
      </c>
      <c r="G9423" s="7" t="s">
        <v>9567</v>
      </c>
      <c r="H9423" s="7" t="s">
        <v>18982</v>
      </c>
      <c r="I9423" s="7">
        <v>59</v>
      </c>
      <c r="J9423" s="8">
        <v>31636</v>
      </c>
      <c r="K9423" s="9">
        <v>29639</v>
      </c>
      <c r="L9423" s="9">
        <f t="shared" si="204"/>
        <v>5927.8</v>
      </c>
      <c r="M9423" s="9">
        <f t="shared" si="205"/>
        <v>0</v>
      </c>
      <c r="N9423" s="9"/>
    </row>
    <row r="9424" spans="1:14" outlineLevel="1" x14ac:dyDescent="0.25">
      <c r="A9424" s="19" t="s">
        <v>22087</v>
      </c>
      <c r="B9424" s="6"/>
      <c r="C9424" s="6"/>
      <c r="D9424" s="7"/>
      <c r="E9424" s="7"/>
      <c r="F9424" s="7"/>
      <c r="G9424" s="7"/>
      <c r="H9424" s="7"/>
      <c r="I9424" s="7">
        <f>SUBTOTAL(9,I9423:I9423)</f>
        <v>59</v>
      </c>
      <c r="J9424" s="8">
        <f>SUBTOTAL(9,J9423:J9423)</f>
        <v>31636</v>
      </c>
      <c r="K9424" s="9">
        <f>SUBTOTAL(9,K9423:K9423)</f>
        <v>29639</v>
      </c>
      <c r="L9424" s="9">
        <f>SUBTOTAL(9,L9423:L9423)</f>
        <v>5927.8</v>
      </c>
      <c r="M9424" s="9">
        <f>SUBTOTAL(9,M9423:M9423)</f>
        <v>0</v>
      </c>
      <c r="N9424" s="9"/>
    </row>
    <row r="9425" spans="1:14" outlineLevel="2" x14ac:dyDescent="0.25">
      <c r="A9425" s="6" t="s">
        <v>18984</v>
      </c>
      <c r="B9425" s="6" t="s">
        <v>6578</v>
      </c>
      <c r="C9425" s="6" t="s">
        <v>18983</v>
      </c>
      <c r="D9425" s="7" t="s">
        <v>18776</v>
      </c>
      <c r="E9425" s="7" t="s">
        <v>18777</v>
      </c>
      <c r="F9425" s="7" t="s">
        <v>18778</v>
      </c>
      <c r="G9425" s="7" t="s">
        <v>9567</v>
      </c>
      <c r="H9425" s="7" t="s">
        <v>18985</v>
      </c>
      <c r="I9425" s="7">
        <v>62</v>
      </c>
      <c r="J9425" s="8">
        <v>2450</v>
      </c>
      <c r="K9425" s="9">
        <v>2295</v>
      </c>
      <c r="L9425" s="9">
        <f t="shared" si="204"/>
        <v>459</v>
      </c>
      <c r="M9425" s="9">
        <f t="shared" si="205"/>
        <v>0</v>
      </c>
      <c r="N9425" s="9"/>
    </row>
    <row r="9426" spans="1:14" outlineLevel="1" x14ac:dyDescent="0.25">
      <c r="A9426" s="19" t="s">
        <v>22088</v>
      </c>
      <c r="B9426" s="6"/>
      <c r="C9426" s="6"/>
      <c r="D9426" s="7"/>
      <c r="E9426" s="7"/>
      <c r="F9426" s="7"/>
      <c r="G9426" s="7"/>
      <c r="H9426" s="7"/>
      <c r="I9426" s="7">
        <f>SUBTOTAL(9,I9425:I9425)</f>
        <v>62</v>
      </c>
      <c r="J9426" s="8">
        <f>SUBTOTAL(9,J9425:J9425)</f>
        <v>2450</v>
      </c>
      <c r="K9426" s="9">
        <f>SUBTOTAL(9,K9425:K9425)</f>
        <v>2295</v>
      </c>
      <c r="L9426" s="9">
        <f>SUBTOTAL(9,L9425:L9425)</f>
        <v>459</v>
      </c>
      <c r="M9426" s="9">
        <f>SUBTOTAL(9,M9425:M9425)</f>
        <v>0</v>
      </c>
      <c r="N9426" s="9"/>
    </row>
    <row r="9427" spans="1:14" outlineLevel="2" x14ac:dyDescent="0.25">
      <c r="A9427" s="6" t="s">
        <v>18987</v>
      </c>
      <c r="B9427" s="6" t="s">
        <v>6579</v>
      </c>
      <c r="C9427" s="6" t="s">
        <v>18986</v>
      </c>
      <c r="D9427" s="7" t="s">
        <v>18776</v>
      </c>
      <c r="E9427" s="7" t="s">
        <v>18777</v>
      </c>
      <c r="F9427" s="7" t="s">
        <v>18778</v>
      </c>
      <c r="G9427" s="7" t="s">
        <v>9567</v>
      </c>
      <c r="H9427" s="7" t="s">
        <v>18988</v>
      </c>
      <c r="I9427" s="7">
        <v>50</v>
      </c>
      <c r="J9427" s="8">
        <v>13699</v>
      </c>
      <c r="K9427" s="9">
        <v>12834</v>
      </c>
      <c r="L9427" s="9">
        <f t="shared" si="204"/>
        <v>2566.8000000000002</v>
      </c>
      <c r="M9427" s="9">
        <f t="shared" si="205"/>
        <v>0</v>
      </c>
      <c r="N9427" s="9"/>
    </row>
    <row r="9428" spans="1:14" outlineLevel="1" x14ac:dyDescent="0.25">
      <c r="A9428" s="19" t="s">
        <v>22089</v>
      </c>
      <c r="B9428" s="6"/>
      <c r="C9428" s="6"/>
      <c r="D9428" s="7"/>
      <c r="E9428" s="7"/>
      <c r="F9428" s="7"/>
      <c r="G9428" s="7"/>
      <c r="H9428" s="7"/>
      <c r="I9428" s="7">
        <f>SUBTOTAL(9,I9427:I9427)</f>
        <v>50</v>
      </c>
      <c r="J9428" s="8">
        <f>SUBTOTAL(9,J9427:J9427)</f>
        <v>13699</v>
      </c>
      <c r="K9428" s="9">
        <f>SUBTOTAL(9,K9427:K9427)</f>
        <v>12834</v>
      </c>
      <c r="L9428" s="9">
        <f>SUBTOTAL(9,L9427:L9427)</f>
        <v>2566.8000000000002</v>
      </c>
      <c r="M9428" s="9">
        <f>SUBTOTAL(9,M9427:M9427)</f>
        <v>0</v>
      </c>
      <c r="N9428" s="9"/>
    </row>
    <row r="9429" spans="1:14" outlineLevel="2" x14ac:dyDescent="0.25">
      <c r="A9429" s="6" t="s">
        <v>18990</v>
      </c>
      <c r="B9429" s="6" t="s">
        <v>6580</v>
      </c>
      <c r="C9429" s="6" t="s">
        <v>18989</v>
      </c>
      <c r="D9429" s="7" t="s">
        <v>18776</v>
      </c>
      <c r="E9429" s="7" t="s">
        <v>18777</v>
      </c>
      <c r="F9429" s="7" t="s">
        <v>18778</v>
      </c>
      <c r="G9429" s="7" t="s">
        <v>9567</v>
      </c>
      <c r="H9429" s="7" t="s">
        <v>18991</v>
      </c>
      <c r="I9429" s="7">
        <v>40</v>
      </c>
      <c r="J9429" s="8">
        <v>3750</v>
      </c>
      <c r="K9429" s="9">
        <v>3513</v>
      </c>
      <c r="L9429" s="9">
        <f t="shared" si="204"/>
        <v>702.6</v>
      </c>
      <c r="M9429" s="9">
        <f t="shared" si="205"/>
        <v>0</v>
      </c>
      <c r="N9429" s="9"/>
    </row>
    <row r="9430" spans="1:14" outlineLevel="1" x14ac:dyDescent="0.25">
      <c r="A9430" s="19" t="s">
        <v>22090</v>
      </c>
      <c r="B9430" s="6"/>
      <c r="C9430" s="6"/>
      <c r="D9430" s="7"/>
      <c r="E9430" s="7"/>
      <c r="F9430" s="7"/>
      <c r="G9430" s="7"/>
      <c r="H9430" s="7"/>
      <c r="I9430" s="7">
        <f>SUBTOTAL(9,I9429:I9429)</f>
        <v>40</v>
      </c>
      <c r="J9430" s="8">
        <f>SUBTOTAL(9,J9429:J9429)</f>
        <v>3750</v>
      </c>
      <c r="K9430" s="9">
        <f>SUBTOTAL(9,K9429:K9429)</f>
        <v>3513</v>
      </c>
      <c r="L9430" s="9">
        <f>SUBTOTAL(9,L9429:L9429)</f>
        <v>702.6</v>
      </c>
      <c r="M9430" s="9">
        <f>SUBTOTAL(9,M9429:M9429)</f>
        <v>0</v>
      </c>
      <c r="N9430" s="9"/>
    </row>
    <row r="9431" spans="1:14" outlineLevel="2" x14ac:dyDescent="0.25">
      <c r="A9431" s="6" t="s">
        <v>18993</v>
      </c>
      <c r="B9431" s="6" t="s">
        <v>6581</v>
      </c>
      <c r="C9431" s="6" t="s">
        <v>18992</v>
      </c>
      <c r="D9431" s="7" t="s">
        <v>18776</v>
      </c>
      <c r="E9431" s="7" t="s">
        <v>18777</v>
      </c>
      <c r="F9431" s="7" t="s">
        <v>18778</v>
      </c>
      <c r="G9431" s="7" t="s">
        <v>9567</v>
      </c>
      <c r="H9431" s="7" t="s">
        <v>18994</v>
      </c>
      <c r="I9431" s="7">
        <v>28</v>
      </c>
      <c r="J9431" s="8">
        <v>40669</v>
      </c>
      <c r="K9431" s="9">
        <v>38102</v>
      </c>
      <c r="L9431" s="9">
        <f t="shared" si="204"/>
        <v>7620.4000000000005</v>
      </c>
      <c r="M9431" s="9">
        <f t="shared" si="205"/>
        <v>0</v>
      </c>
      <c r="N9431" s="9"/>
    </row>
    <row r="9432" spans="1:14" outlineLevel="1" x14ac:dyDescent="0.25">
      <c r="A9432" s="19" t="s">
        <v>22091</v>
      </c>
      <c r="B9432" s="6"/>
      <c r="C9432" s="6"/>
      <c r="D9432" s="7"/>
      <c r="E9432" s="7"/>
      <c r="F9432" s="7"/>
      <c r="G9432" s="7"/>
      <c r="H9432" s="7"/>
      <c r="I9432" s="7">
        <f>SUBTOTAL(9,I9431:I9431)</f>
        <v>28</v>
      </c>
      <c r="J9432" s="8">
        <f>SUBTOTAL(9,J9431:J9431)</f>
        <v>40669</v>
      </c>
      <c r="K9432" s="9">
        <f>SUBTOTAL(9,K9431:K9431)</f>
        <v>38102</v>
      </c>
      <c r="L9432" s="9">
        <f>SUBTOTAL(9,L9431:L9431)</f>
        <v>7620.4000000000005</v>
      </c>
      <c r="M9432" s="9">
        <f>SUBTOTAL(9,M9431:M9431)</f>
        <v>0</v>
      </c>
      <c r="N9432" s="9"/>
    </row>
    <row r="9433" spans="1:14" outlineLevel="2" x14ac:dyDescent="0.25">
      <c r="A9433" s="6" t="s">
        <v>18996</v>
      </c>
      <c r="B9433" s="6" t="s">
        <v>6582</v>
      </c>
      <c r="C9433" s="6" t="s">
        <v>18995</v>
      </c>
      <c r="D9433" s="7" t="s">
        <v>18776</v>
      </c>
      <c r="E9433" s="7" t="s">
        <v>18777</v>
      </c>
      <c r="F9433" s="7" t="s">
        <v>18778</v>
      </c>
      <c r="G9433" s="7" t="s">
        <v>9567</v>
      </c>
      <c r="H9433" s="7" t="s">
        <v>18997</v>
      </c>
      <c r="I9433" s="7">
        <v>35</v>
      </c>
      <c r="J9433" s="8">
        <v>49261</v>
      </c>
      <c r="K9433" s="9">
        <v>46152</v>
      </c>
      <c r="L9433" s="9">
        <f t="shared" si="204"/>
        <v>9230.4</v>
      </c>
      <c r="M9433" s="9">
        <f t="shared" si="205"/>
        <v>0</v>
      </c>
      <c r="N9433" s="9"/>
    </row>
    <row r="9434" spans="1:14" outlineLevel="1" x14ac:dyDescent="0.25">
      <c r="A9434" s="19" t="s">
        <v>22092</v>
      </c>
      <c r="B9434" s="6"/>
      <c r="C9434" s="6"/>
      <c r="D9434" s="7"/>
      <c r="E9434" s="7"/>
      <c r="F9434" s="7"/>
      <c r="G9434" s="7"/>
      <c r="H9434" s="7"/>
      <c r="I9434" s="7">
        <f>SUBTOTAL(9,I9433:I9433)</f>
        <v>35</v>
      </c>
      <c r="J9434" s="8">
        <f>SUBTOTAL(9,J9433:J9433)</f>
        <v>49261</v>
      </c>
      <c r="K9434" s="9">
        <f>SUBTOTAL(9,K9433:K9433)</f>
        <v>46152</v>
      </c>
      <c r="L9434" s="9">
        <f>SUBTOTAL(9,L9433:L9433)</f>
        <v>9230.4</v>
      </c>
      <c r="M9434" s="9">
        <f>SUBTOTAL(9,M9433:M9433)</f>
        <v>0</v>
      </c>
      <c r="N9434" s="9"/>
    </row>
    <row r="9435" spans="1:14" outlineLevel="2" x14ac:dyDescent="0.25">
      <c r="A9435" s="6" t="s">
        <v>18999</v>
      </c>
      <c r="B9435" s="6" t="s">
        <v>6583</v>
      </c>
      <c r="C9435" s="6" t="s">
        <v>18998</v>
      </c>
      <c r="D9435" s="7" t="s">
        <v>18776</v>
      </c>
      <c r="E9435" s="7" t="s">
        <v>18777</v>
      </c>
      <c r="F9435" s="7" t="s">
        <v>18778</v>
      </c>
      <c r="G9435" s="7" t="s">
        <v>9567</v>
      </c>
      <c r="H9435" s="7" t="s">
        <v>19000</v>
      </c>
      <c r="I9435" s="7">
        <v>100</v>
      </c>
      <c r="J9435" s="8">
        <v>85050</v>
      </c>
      <c r="K9435" s="9">
        <v>79682</v>
      </c>
      <c r="L9435" s="9">
        <f t="shared" si="204"/>
        <v>15936.400000000001</v>
      </c>
      <c r="M9435" s="9">
        <f t="shared" si="205"/>
        <v>0</v>
      </c>
      <c r="N9435" s="9"/>
    </row>
    <row r="9436" spans="1:14" outlineLevel="1" x14ac:dyDescent="0.25">
      <c r="A9436" s="19" t="s">
        <v>22093</v>
      </c>
      <c r="B9436" s="6"/>
      <c r="C9436" s="6"/>
      <c r="D9436" s="7"/>
      <c r="E9436" s="7"/>
      <c r="F9436" s="7"/>
      <c r="G9436" s="7"/>
      <c r="H9436" s="7"/>
      <c r="I9436" s="7">
        <f>SUBTOTAL(9,I9435:I9435)</f>
        <v>100</v>
      </c>
      <c r="J9436" s="8">
        <f>SUBTOTAL(9,J9435:J9435)</f>
        <v>85050</v>
      </c>
      <c r="K9436" s="9">
        <f>SUBTOTAL(9,K9435:K9435)</f>
        <v>79682</v>
      </c>
      <c r="L9436" s="9">
        <f>SUBTOTAL(9,L9435:L9435)</f>
        <v>15936.400000000001</v>
      </c>
      <c r="M9436" s="9">
        <f>SUBTOTAL(9,M9435:M9435)</f>
        <v>0</v>
      </c>
      <c r="N9436" s="9"/>
    </row>
    <row r="9437" spans="1:14" outlineLevel="2" x14ac:dyDescent="0.25">
      <c r="A9437" s="6" t="s">
        <v>19002</v>
      </c>
      <c r="B9437" s="6" t="s">
        <v>6584</v>
      </c>
      <c r="C9437" s="6" t="s">
        <v>19001</v>
      </c>
      <c r="D9437" s="7" t="s">
        <v>18776</v>
      </c>
      <c r="E9437" s="7" t="s">
        <v>18777</v>
      </c>
      <c r="F9437" s="7" t="s">
        <v>18778</v>
      </c>
      <c r="G9437" s="7" t="s">
        <v>9567</v>
      </c>
      <c r="H9437" s="7" t="s">
        <v>19003</v>
      </c>
      <c r="I9437" s="7">
        <v>40</v>
      </c>
      <c r="J9437" s="8">
        <v>55765</v>
      </c>
      <c r="K9437" s="9">
        <v>52245</v>
      </c>
      <c r="L9437" s="9">
        <f t="shared" si="204"/>
        <v>10449</v>
      </c>
      <c r="M9437" s="9">
        <f t="shared" si="205"/>
        <v>0</v>
      </c>
      <c r="N9437" s="9"/>
    </row>
    <row r="9438" spans="1:14" outlineLevel="1" x14ac:dyDescent="0.25">
      <c r="A9438" s="19" t="s">
        <v>22094</v>
      </c>
      <c r="B9438" s="6"/>
      <c r="C9438" s="6"/>
      <c r="D9438" s="7"/>
      <c r="E9438" s="7"/>
      <c r="F9438" s="7"/>
      <c r="G9438" s="7"/>
      <c r="H9438" s="7"/>
      <c r="I9438" s="7">
        <f>SUBTOTAL(9,I9437:I9437)</f>
        <v>40</v>
      </c>
      <c r="J9438" s="8">
        <f>SUBTOTAL(9,J9437:J9437)</f>
        <v>55765</v>
      </c>
      <c r="K9438" s="9">
        <f>SUBTOTAL(9,K9437:K9437)</f>
        <v>52245</v>
      </c>
      <c r="L9438" s="9">
        <f>SUBTOTAL(9,L9437:L9437)</f>
        <v>10449</v>
      </c>
      <c r="M9438" s="9">
        <f>SUBTOTAL(9,M9437:M9437)</f>
        <v>0</v>
      </c>
      <c r="N9438" s="9"/>
    </row>
    <row r="9439" spans="1:14" outlineLevel="2" x14ac:dyDescent="0.25">
      <c r="A9439" s="6" t="s">
        <v>19005</v>
      </c>
      <c r="B9439" s="6" t="s">
        <v>6585</v>
      </c>
      <c r="C9439" s="6" t="s">
        <v>19004</v>
      </c>
      <c r="D9439" s="7" t="s">
        <v>18776</v>
      </c>
      <c r="E9439" s="7" t="s">
        <v>18777</v>
      </c>
      <c r="F9439" s="7" t="s">
        <v>18778</v>
      </c>
      <c r="G9439" s="7" t="s">
        <v>9567</v>
      </c>
      <c r="H9439" s="7" t="s">
        <v>19006</v>
      </c>
      <c r="I9439" s="7">
        <v>70</v>
      </c>
      <c r="J9439" s="8">
        <v>149465</v>
      </c>
      <c r="K9439" s="9">
        <v>140031</v>
      </c>
      <c r="L9439" s="9">
        <f t="shared" si="204"/>
        <v>28006.2</v>
      </c>
      <c r="M9439" s="9">
        <f t="shared" si="205"/>
        <v>0</v>
      </c>
      <c r="N9439" s="9"/>
    </row>
    <row r="9440" spans="1:14" outlineLevel="2" x14ac:dyDescent="0.25">
      <c r="A9440" s="6" t="s">
        <v>19005</v>
      </c>
      <c r="B9440" s="6" t="s">
        <v>6586</v>
      </c>
      <c r="C9440" s="6" t="s">
        <v>19007</v>
      </c>
      <c r="D9440" s="7" t="s">
        <v>18776</v>
      </c>
      <c r="E9440" s="7" t="s">
        <v>18777</v>
      </c>
      <c r="F9440" s="7" t="s">
        <v>18778</v>
      </c>
      <c r="G9440" s="7" t="s">
        <v>9567</v>
      </c>
      <c r="H9440" s="7" t="s">
        <v>19006</v>
      </c>
      <c r="I9440" s="7">
        <v>51</v>
      </c>
      <c r="J9440" s="8">
        <v>119185</v>
      </c>
      <c r="K9440" s="9">
        <v>111662</v>
      </c>
      <c r="L9440" s="9">
        <f t="shared" si="204"/>
        <v>22332.400000000001</v>
      </c>
      <c r="M9440" s="9">
        <f t="shared" si="205"/>
        <v>0</v>
      </c>
      <c r="N9440" s="9"/>
    </row>
    <row r="9441" spans="1:14" outlineLevel="2" x14ac:dyDescent="0.25">
      <c r="A9441" s="6" t="s">
        <v>19005</v>
      </c>
      <c r="B9441" s="6" t="s">
        <v>6587</v>
      </c>
      <c r="C9441" s="6" t="s">
        <v>19008</v>
      </c>
      <c r="D9441" s="7" t="s">
        <v>18776</v>
      </c>
      <c r="E9441" s="7" t="s">
        <v>18777</v>
      </c>
      <c r="F9441" s="7" t="s">
        <v>18778</v>
      </c>
      <c r="G9441" s="7" t="s">
        <v>9567</v>
      </c>
      <c r="H9441" s="7" t="s">
        <v>19006</v>
      </c>
      <c r="I9441" s="7">
        <v>53</v>
      </c>
      <c r="J9441" s="8">
        <v>145685</v>
      </c>
      <c r="K9441" s="9">
        <v>136490</v>
      </c>
      <c r="L9441" s="9">
        <f t="shared" si="204"/>
        <v>27298</v>
      </c>
      <c r="M9441" s="9">
        <f t="shared" si="205"/>
        <v>0</v>
      </c>
      <c r="N9441" s="9"/>
    </row>
    <row r="9442" spans="1:14" outlineLevel="2" x14ac:dyDescent="0.25">
      <c r="A9442" s="6" t="s">
        <v>19005</v>
      </c>
      <c r="B9442" s="6" t="s">
        <v>6588</v>
      </c>
      <c r="C9442" s="6" t="s">
        <v>19009</v>
      </c>
      <c r="D9442" s="7" t="s">
        <v>18776</v>
      </c>
      <c r="E9442" s="7" t="s">
        <v>18777</v>
      </c>
      <c r="F9442" s="7" t="s">
        <v>18778</v>
      </c>
      <c r="G9442" s="7" t="s">
        <v>9567</v>
      </c>
      <c r="H9442" s="7" t="s">
        <v>19006</v>
      </c>
      <c r="I9442" s="7">
        <v>104</v>
      </c>
      <c r="J9442" s="8">
        <v>155996</v>
      </c>
      <c r="K9442" s="9">
        <v>146150</v>
      </c>
      <c r="L9442" s="9">
        <f t="shared" si="204"/>
        <v>29230</v>
      </c>
      <c r="M9442" s="9">
        <f t="shared" si="205"/>
        <v>0</v>
      </c>
      <c r="N9442" s="9"/>
    </row>
    <row r="9443" spans="1:14" outlineLevel="1" x14ac:dyDescent="0.25">
      <c r="A9443" s="19" t="s">
        <v>22095</v>
      </c>
      <c r="B9443" s="6"/>
      <c r="C9443" s="6"/>
      <c r="D9443" s="7"/>
      <c r="E9443" s="7"/>
      <c r="F9443" s="7"/>
      <c r="G9443" s="7"/>
      <c r="H9443" s="7"/>
      <c r="I9443" s="7">
        <f>SUBTOTAL(9,I9439:I9442)</f>
        <v>278</v>
      </c>
      <c r="J9443" s="8">
        <f>SUBTOTAL(9,J9439:J9442)</f>
        <v>570331</v>
      </c>
      <c r="K9443" s="9">
        <f>SUBTOTAL(9,K9439:K9442)</f>
        <v>534333</v>
      </c>
      <c r="L9443" s="9">
        <f>SUBTOTAL(9,L9439:L9442)</f>
        <v>106866.6</v>
      </c>
      <c r="M9443" s="9">
        <f>SUBTOTAL(9,M9439:M9442)</f>
        <v>0</v>
      </c>
      <c r="N9443" s="9"/>
    </row>
    <row r="9444" spans="1:14" outlineLevel="2" x14ac:dyDescent="0.25">
      <c r="A9444" s="6" t="s">
        <v>19011</v>
      </c>
      <c r="B9444" s="6" t="s">
        <v>6589</v>
      </c>
      <c r="C9444" s="6" t="s">
        <v>19010</v>
      </c>
      <c r="D9444" s="7" t="s">
        <v>18776</v>
      </c>
      <c r="E9444" s="7" t="s">
        <v>18777</v>
      </c>
      <c r="F9444" s="7" t="s">
        <v>18778</v>
      </c>
      <c r="G9444" s="7" t="s">
        <v>9567</v>
      </c>
      <c r="H9444" s="7" t="s">
        <v>19012</v>
      </c>
      <c r="I9444" s="7">
        <v>130</v>
      </c>
      <c r="J9444" s="8">
        <v>103982</v>
      </c>
      <c r="K9444" s="9">
        <v>97419</v>
      </c>
      <c r="L9444" s="9">
        <f t="shared" si="204"/>
        <v>19483.8</v>
      </c>
      <c r="M9444" s="9">
        <f t="shared" si="205"/>
        <v>0</v>
      </c>
      <c r="N9444" s="9"/>
    </row>
    <row r="9445" spans="1:14" outlineLevel="1" x14ac:dyDescent="0.25">
      <c r="A9445" s="19" t="s">
        <v>22096</v>
      </c>
      <c r="B9445" s="6"/>
      <c r="C9445" s="6"/>
      <c r="D9445" s="7"/>
      <c r="E9445" s="7"/>
      <c r="F9445" s="7"/>
      <c r="G9445" s="7"/>
      <c r="H9445" s="7"/>
      <c r="I9445" s="7">
        <f>SUBTOTAL(9,I9444:I9444)</f>
        <v>130</v>
      </c>
      <c r="J9445" s="8">
        <f>SUBTOTAL(9,J9444:J9444)</f>
        <v>103982</v>
      </c>
      <c r="K9445" s="9">
        <f>SUBTOTAL(9,K9444:K9444)</f>
        <v>97419</v>
      </c>
      <c r="L9445" s="9">
        <f>SUBTOTAL(9,L9444:L9444)</f>
        <v>19483.8</v>
      </c>
      <c r="M9445" s="9">
        <f>SUBTOTAL(9,M9444:M9444)</f>
        <v>0</v>
      </c>
      <c r="N9445" s="9"/>
    </row>
    <row r="9446" spans="1:14" outlineLevel="2" x14ac:dyDescent="0.25">
      <c r="A9446" s="6" t="s">
        <v>19014</v>
      </c>
      <c r="B9446" s="6" t="s">
        <v>6590</v>
      </c>
      <c r="C9446" s="6" t="s">
        <v>19013</v>
      </c>
      <c r="D9446" s="7" t="s">
        <v>18776</v>
      </c>
      <c r="E9446" s="7" t="s">
        <v>18777</v>
      </c>
      <c r="F9446" s="7" t="s">
        <v>18778</v>
      </c>
      <c r="G9446" s="7" t="s">
        <v>9567</v>
      </c>
      <c r="H9446" s="7" t="s">
        <v>19015</v>
      </c>
      <c r="I9446" s="7">
        <v>36</v>
      </c>
      <c r="J9446" s="8">
        <v>98372</v>
      </c>
      <c r="K9446" s="9">
        <v>92163</v>
      </c>
      <c r="L9446" s="9">
        <f t="shared" si="204"/>
        <v>18432.600000000002</v>
      </c>
      <c r="M9446" s="9">
        <f t="shared" si="205"/>
        <v>0</v>
      </c>
      <c r="N9446" s="9"/>
    </row>
    <row r="9447" spans="1:14" outlineLevel="1" x14ac:dyDescent="0.25">
      <c r="A9447" s="19" t="s">
        <v>22097</v>
      </c>
      <c r="B9447" s="6"/>
      <c r="C9447" s="6"/>
      <c r="D9447" s="7"/>
      <c r="E9447" s="7"/>
      <c r="F9447" s="7"/>
      <c r="G9447" s="7"/>
      <c r="H9447" s="7"/>
      <c r="I9447" s="7">
        <f>SUBTOTAL(9,I9446:I9446)</f>
        <v>36</v>
      </c>
      <c r="J9447" s="8">
        <f>SUBTOTAL(9,J9446:J9446)</f>
        <v>98372</v>
      </c>
      <c r="K9447" s="9">
        <f>SUBTOTAL(9,K9446:K9446)</f>
        <v>92163</v>
      </c>
      <c r="L9447" s="9">
        <f>SUBTOTAL(9,L9446:L9446)</f>
        <v>18432.600000000002</v>
      </c>
      <c r="M9447" s="9">
        <f>SUBTOTAL(9,M9446:M9446)</f>
        <v>0</v>
      </c>
      <c r="N9447" s="9"/>
    </row>
    <row r="9448" spans="1:14" outlineLevel="2" x14ac:dyDescent="0.25">
      <c r="A9448" s="6" t="s">
        <v>19017</v>
      </c>
      <c r="B9448" s="6" t="s">
        <v>6591</v>
      </c>
      <c r="C9448" s="6" t="s">
        <v>19016</v>
      </c>
      <c r="D9448" s="7" t="s">
        <v>18776</v>
      </c>
      <c r="E9448" s="7" t="s">
        <v>18777</v>
      </c>
      <c r="F9448" s="7" t="s">
        <v>18778</v>
      </c>
      <c r="G9448" s="7" t="s">
        <v>9567</v>
      </c>
      <c r="H9448" s="7" t="s">
        <v>19018</v>
      </c>
      <c r="I9448" s="7">
        <v>40</v>
      </c>
      <c r="J9448" s="8">
        <v>43726</v>
      </c>
      <c r="K9448" s="9">
        <v>40966</v>
      </c>
      <c r="L9448" s="9">
        <f t="shared" si="204"/>
        <v>8193.2000000000007</v>
      </c>
      <c r="M9448" s="9">
        <f t="shared" si="205"/>
        <v>0</v>
      </c>
      <c r="N9448" s="9"/>
    </row>
    <row r="9449" spans="1:14" outlineLevel="1" x14ac:dyDescent="0.25">
      <c r="A9449" s="19" t="s">
        <v>22098</v>
      </c>
      <c r="B9449" s="6"/>
      <c r="C9449" s="6"/>
      <c r="D9449" s="7"/>
      <c r="E9449" s="7"/>
      <c r="F9449" s="7"/>
      <c r="G9449" s="7"/>
      <c r="H9449" s="7"/>
      <c r="I9449" s="7">
        <f>SUBTOTAL(9,I9448:I9448)</f>
        <v>40</v>
      </c>
      <c r="J9449" s="8">
        <f>SUBTOTAL(9,J9448:J9448)</f>
        <v>43726</v>
      </c>
      <c r="K9449" s="9">
        <f>SUBTOTAL(9,K9448:K9448)</f>
        <v>40966</v>
      </c>
      <c r="L9449" s="9">
        <f>SUBTOTAL(9,L9448:L9448)</f>
        <v>8193.2000000000007</v>
      </c>
      <c r="M9449" s="9">
        <f>SUBTOTAL(9,M9448:M9448)</f>
        <v>0</v>
      </c>
      <c r="N9449" s="9"/>
    </row>
    <row r="9450" spans="1:14" outlineLevel="2" x14ac:dyDescent="0.25">
      <c r="A9450" s="6" t="s">
        <v>19020</v>
      </c>
      <c r="B9450" s="6" t="s">
        <v>6592</v>
      </c>
      <c r="C9450" s="6" t="s">
        <v>19019</v>
      </c>
      <c r="D9450" s="7" t="s">
        <v>18776</v>
      </c>
      <c r="E9450" s="7" t="s">
        <v>18777</v>
      </c>
      <c r="F9450" s="7" t="s">
        <v>18778</v>
      </c>
      <c r="G9450" s="7" t="s">
        <v>9567</v>
      </c>
      <c r="H9450" s="7" t="s">
        <v>19021</v>
      </c>
      <c r="I9450" s="7">
        <v>138</v>
      </c>
      <c r="J9450" s="8">
        <v>252350</v>
      </c>
      <c r="K9450" s="9">
        <v>236422</v>
      </c>
      <c r="L9450" s="9">
        <f t="shared" si="204"/>
        <v>47284.4</v>
      </c>
      <c r="M9450" s="9">
        <f t="shared" si="205"/>
        <v>0</v>
      </c>
      <c r="N9450" s="9"/>
    </row>
    <row r="9451" spans="1:14" outlineLevel="2" x14ac:dyDescent="0.25">
      <c r="A9451" s="6" t="s">
        <v>19020</v>
      </c>
      <c r="B9451" s="6" t="s">
        <v>6593</v>
      </c>
      <c r="C9451" s="6" t="s">
        <v>19022</v>
      </c>
      <c r="D9451" s="7" t="s">
        <v>18776</v>
      </c>
      <c r="E9451" s="7" t="s">
        <v>18777</v>
      </c>
      <c r="F9451" s="7" t="s">
        <v>18778</v>
      </c>
      <c r="G9451" s="7" t="s">
        <v>9567</v>
      </c>
      <c r="H9451" s="7" t="s">
        <v>19021</v>
      </c>
      <c r="I9451" s="7">
        <v>30</v>
      </c>
      <c r="J9451" s="8">
        <v>19976</v>
      </c>
      <c r="K9451" s="9">
        <v>18715</v>
      </c>
      <c r="L9451" s="9">
        <f t="shared" si="204"/>
        <v>3743</v>
      </c>
      <c r="M9451" s="9">
        <f t="shared" si="205"/>
        <v>0</v>
      </c>
      <c r="N9451" s="9"/>
    </row>
    <row r="9452" spans="1:14" outlineLevel="1" x14ac:dyDescent="0.25">
      <c r="A9452" s="19" t="s">
        <v>22099</v>
      </c>
      <c r="B9452" s="6"/>
      <c r="C9452" s="6"/>
      <c r="D9452" s="7"/>
      <c r="E9452" s="7"/>
      <c r="F9452" s="7"/>
      <c r="G9452" s="7"/>
      <c r="H9452" s="7"/>
      <c r="I9452" s="7">
        <f>SUBTOTAL(9,I9450:I9451)</f>
        <v>168</v>
      </c>
      <c r="J9452" s="8">
        <f>SUBTOTAL(9,J9450:J9451)</f>
        <v>272326</v>
      </c>
      <c r="K9452" s="9">
        <f>SUBTOTAL(9,K9450:K9451)</f>
        <v>255137</v>
      </c>
      <c r="L9452" s="9">
        <f>SUBTOTAL(9,L9450:L9451)</f>
        <v>51027.4</v>
      </c>
      <c r="M9452" s="9">
        <f>SUBTOTAL(9,M9450:M9451)</f>
        <v>0</v>
      </c>
      <c r="N9452" s="9"/>
    </row>
    <row r="9453" spans="1:14" outlineLevel="2" x14ac:dyDescent="0.25">
      <c r="A9453" s="6" t="s">
        <v>19024</v>
      </c>
      <c r="B9453" s="6" t="s">
        <v>6594</v>
      </c>
      <c r="C9453" s="6" t="s">
        <v>19023</v>
      </c>
      <c r="D9453" s="7" t="s">
        <v>18776</v>
      </c>
      <c r="E9453" s="7" t="s">
        <v>18777</v>
      </c>
      <c r="F9453" s="7" t="s">
        <v>18778</v>
      </c>
      <c r="G9453" s="7" t="s">
        <v>9567</v>
      </c>
      <c r="H9453" s="7" t="s">
        <v>19025</v>
      </c>
      <c r="I9453" s="7">
        <v>202</v>
      </c>
      <c r="J9453" s="8">
        <v>176443</v>
      </c>
      <c r="K9453" s="9">
        <v>165306</v>
      </c>
      <c r="L9453" s="9">
        <f t="shared" si="204"/>
        <v>33061.200000000004</v>
      </c>
      <c r="M9453" s="9">
        <f t="shared" si="205"/>
        <v>0</v>
      </c>
      <c r="N9453" s="9"/>
    </row>
    <row r="9454" spans="1:14" outlineLevel="1" x14ac:dyDescent="0.25">
      <c r="A9454" s="19" t="s">
        <v>22100</v>
      </c>
      <c r="B9454" s="6"/>
      <c r="C9454" s="6"/>
      <c r="D9454" s="7"/>
      <c r="E9454" s="7"/>
      <c r="F9454" s="7"/>
      <c r="G9454" s="7"/>
      <c r="H9454" s="7"/>
      <c r="I9454" s="7">
        <f>SUBTOTAL(9,I9453:I9453)</f>
        <v>202</v>
      </c>
      <c r="J9454" s="8">
        <f>SUBTOTAL(9,J9453:J9453)</f>
        <v>176443</v>
      </c>
      <c r="K9454" s="9">
        <f>SUBTOTAL(9,K9453:K9453)</f>
        <v>165306</v>
      </c>
      <c r="L9454" s="9">
        <f>SUBTOTAL(9,L9453:L9453)</f>
        <v>33061.200000000004</v>
      </c>
      <c r="M9454" s="9">
        <f>SUBTOTAL(9,M9453:M9453)</f>
        <v>0</v>
      </c>
      <c r="N9454" s="9"/>
    </row>
    <row r="9455" spans="1:14" outlineLevel="2" x14ac:dyDescent="0.25">
      <c r="A9455" s="6" t="s">
        <v>19027</v>
      </c>
      <c r="B9455" s="6" t="s">
        <v>6595</v>
      </c>
      <c r="C9455" s="6" t="s">
        <v>19026</v>
      </c>
      <c r="D9455" s="7" t="s">
        <v>18776</v>
      </c>
      <c r="E9455" s="7" t="s">
        <v>18777</v>
      </c>
      <c r="F9455" s="7" t="s">
        <v>18778</v>
      </c>
      <c r="G9455" s="7" t="s">
        <v>9567</v>
      </c>
      <c r="H9455" s="7" t="s">
        <v>19028</v>
      </c>
      <c r="I9455" s="7">
        <v>149</v>
      </c>
      <c r="J9455" s="8">
        <v>232823</v>
      </c>
      <c r="K9455" s="9">
        <v>218127</v>
      </c>
      <c r="L9455" s="9">
        <f t="shared" si="204"/>
        <v>43625.4</v>
      </c>
      <c r="M9455" s="9">
        <f t="shared" si="205"/>
        <v>0</v>
      </c>
      <c r="N9455" s="9"/>
    </row>
    <row r="9456" spans="1:14" outlineLevel="2" x14ac:dyDescent="0.25">
      <c r="A9456" s="6" t="s">
        <v>19027</v>
      </c>
      <c r="B9456" s="6" t="s">
        <v>6596</v>
      </c>
      <c r="C9456" s="6" t="s">
        <v>19029</v>
      </c>
      <c r="D9456" s="7" t="s">
        <v>18776</v>
      </c>
      <c r="E9456" s="7" t="s">
        <v>18777</v>
      </c>
      <c r="F9456" s="7" t="s">
        <v>18778</v>
      </c>
      <c r="G9456" s="7" t="s">
        <v>9567</v>
      </c>
      <c r="H9456" s="7" t="s">
        <v>19028</v>
      </c>
      <c r="I9456" s="7">
        <v>115</v>
      </c>
      <c r="J9456" s="8">
        <v>154647</v>
      </c>
      <c r="K9456" s="9">
        <v>144886</v>
      </c>
      <c r="L9456" s="9">
        <f t="shared" si="204"/>
        <v>28977.200000000001</v>
      </c>
      <c r="M9456" s="9">
        <f t="shared" si="205"/>
        <v>0</v>
      </c>
      <c r="N9456" s="9"/>
    </row>
    <row r="9457" spans="1:14" outlineLevel="1" x14ac:dyDescent="0.25">
      <c r="A9457" s="19" t="s">
        <v>22101</v>
      </c>
      <c r="B9457" s="6"/>
      <c r="C9457" s="6"/>
      <c r="D9457" s="7"/>
      <c r="E9457" s="7"/>
      <c r="F9457" s="7"/>
      <c r="G9457" s="7"/>
      <c r="H9457" s="7"/>
      <c r="I9457" s="7">
        <f>SUBTOTAL(9,I9455:I9456)</f>
        <v>264</v>
      </c>
      <c r="J9457" s="8">
        <f>SUBTOTAL(9,J9455:J9456)</f>
        <v>387470</v>
      </c>
      <c r="K9457" s="9">
        <f>SUBTOTAL(9,K9455:K9456)</f>
        <v>363013</v>
      </c>
      <c r="L9457" s="9">
        <f>SUBTOTAL(9,L9455:L9456)</f>
        <v>72602.600000000006</v>
      </c>
      <c r="M9457" s="9">
        <f>SUBTOTAL(9,M9455:M9456)</f>
        <v>0</v>
      </c>
      <c r="N9457" s="9"/>
    </row>
    <row r="9458" spans="1:14" outlineLevel="2" x14ac:dyDescent="0.25">
      <c r="A9458" s="6" t="s">
        <v>19031</v>
      </c>
      <c r="B9458" s="6" t="s">
        <v>6597</v>
      </c>
      <c r="C9458" s="6" t="s">
        <v>19030</v>
      </c>
      <c r="D9458" s="7" t="s">
        <v>18776</v>
      </c>
      <c r="E9458" s="7" t="s">
        <v>18777</v>
      </c>
      <c r="F9458" s="7" t="s">
        <v>18778</v>
      </c>
      <c r="G9458" s="7" t="s">
        <v>9567</v>
      </c>
      <c r="H9458" s="7" t="s">
        <v>19032</v>
      </c>
      <c r="I9458" s="7">
        <v>46</v>
      </c>
      <c r="J9458" s="8">
        <v>82859</v>
      </c>
      <c r="K9458" s="9">
        <v>77629</v>
      </c>
      <c r="L9458" s="9">
        <f t="shared" si="204"/>
        <v>15525.800000000001</v>
      </c>
      <c r="M9458" s="9">
        <f t="shared" si="205"/>
        <v>0</v>
      </c>
      <c r="N9458" s="9"/>
    </row>
    <row r="9459" spans="1:14" outlineLevel="1" x14ac:dyDescent="0.25">
      <c r="A9459" s="19" t="s">
        <v>22102</v>
      </c>
      <c r="B9459" s="6"/>
      <c r="C9459" s="6"/>
      <c r="D9459" s="7"/>
      <c r="E9459" s="7"/>
      <c r="F9459" s="7"/>
      <c r="G9459" s="7"/>
      <c r="H9459" s="7"/>
      <c r="I9459" s="7">
        <f>SUBTOTAL(9,I9458:I9458)</f>
        <v>46</v>
      </c>
      <c r="J9459" s="8">
        <f>SUBTOTAL(9,J9458:J9458)</f>
        <v>82859</v>
      </c>
      <c r="K9459" s="9">
        <f>SUBTOTAL(9,K9458:K9458)</f>
        <v>77629</v>
      </c>
      <c r="L9459" s="9">
        <f>SUBTOTAL(9,L9458:L9458)</f>
        <v>15525.800000000001</v>
      </c>
      <c r="M9459" s="9">
        <f>SUBTOTAL(9,M9458:M9458)</f>
        <v>0</v>
      </c>
      <c r="N9459" s="9"/>
    </row>
    <row r="9460" spans="1:14" outlineLevel="2" x14ac:dyDescent="0.25">
      <c r="A9460" s="6" t="s">
        <v>19034</v>
      </c>
      <c r="B9460" s="6" t="s">
        <v>6598</v>
      </c>
      <c r="C9460" s="6" t="s">
        <v>19033</v>
      </c>
      <c r="D9460" s="7" t="s">
        <v>18776</v>
      </c>
      <c r="E9460" s="7" t="s">
        <v>18777</v>
      </c>
      <c r="F9460" s="7" t="s">
        <v>18778</v>
      </c>
      <c r="G9460" s="7" t="s">
        <v>9567</v>
      </c>
      <c r="H9460" s="7" t="s">
        <v>19035</v>
      </c>
      <c r="I9460" s="7">
        <v>60</v>
      </c>
      <c r="J9460" s="8">
        <v>49638</v>
      </c>
      <c r="K9460" s="9">
        <v>46505</v>
      </c>
      <c r="L9460" s="9">
        <f t="shared" si="204"/>
        <v>9301</v>
      </c>
      <c r="M9460" s="9">
        <f t="shared" si="205"/>
        <v>0</v>
      </c>
      <c r="N9460" s="9"/>
    </row>
    <row r="9461" spans="1:14" outlineLevel="1" x14ac:dyDescent="0.25">
      <c r="A9461" s="19" t="s">
        <v>22103</v>
      </c>
      <c r="B9461" s="6"/>
      <c r="C9461" s="6"/>
      <c r="D9461" s="7"/>
      <c r="E9461" s="7"/>
      <c r="F9461" s="7"/>
      <c r="G9461" s="7"/>
      <c r="H9461" s="7"/>
      <c r="I9461" s="7">
        <f>SUBTOTAL(9,I9460:I9460)</f>
        <v>60</v>
      </c>
      <c r="J9461" s="8">
        <f>SUBTOTAL(9,J9460:J9460)</f>
        <v>49638</v>
      </c>
      <c r="K9461" s="9">
        <f>SUBTOTAL(9,K9460:K9460)</f>
        <v>46505</v>
      </c>
      <c r="L9461" s="9">
        <f>SUBTOTAL(9,L9460:L9460)</f>
        <v>9301</v>
      </c>
      <c r="M9461" s="9">
        <f>SUBTOTAL(9,M9460:M9460)</f>
        <v>0</v>
      </c>
      <c r="N9461" s="9"/>
    </row>
    <row r="9462" spans="1:14" outlineLevel="2" x14ac:dyDescent="0.25">
      <c r="A9462" s="6" t="s">
        <v>19037</v>
      </c>
      <c r="B9462" s="6" t="s">
        <v>6599</v>
      </c>
      <c r="C9462" s="6" t="s">
        <v>19036</v>
      </c>
      <c r="D9462" s="7" t="s">
        <v>18776</v>
      </c>
      <c r="E9462" s="7" t="s">
        <v>18777</v>
      </c>
      <c r="F9462" s="7" t="s">
        <v>18778</v>
      </c>
      <c r="G9462" s="7" t="s">
        <v>9567</v>
      </c>
      <c r="H9462" s="7" t="s">
        <v>19038</v>
      </c>
      <c r="I9462" s="7">
        <v>8</v>
      </c>
      <c r="J9462" s="8">
        <v>22269</v>
      </c>
      <c r="K9462" s="9">
        <v>20863</v>
      </c>
      <c r="L9462" s="9">
        <f t="shared" si="204"/>
        <v>4172.6000000000004</v>
      </c>
      <c r="M9462" s="9">
        <f t="shared" si="205"/>
        <v>0</v>
      </c>
      <c r="N9462" s="9"/>
    </row>
    <row r="9463" spans="1:14" outlineLevel="1" x14ac:dyDescent="0.25">
      <c r="A9463" s="19" t="s">
        <v>22104</v>
      </c>
      <c r="B9463" s="6"/>
      <c r="C9463" s="6"/>
      <c r="D9463" s="7"/>
      <c r="E9463" s="7"/>
      <c r="F9463" s="7"/>
      <c r="G9463" s="7"/>
      <c r="H9463" s="7"/>
      <c r="I9463" s="7">
        <f>SUBTOTAL(9,I9462:I9462)</f>
        <v>8</v>
      </c>
      <c r="J9463" s="8">
        <f>SUBTOTAL(9,J9462:J9462)</f>
        <v>22269</v>
      </c>
      <c r="K9463" s="9">
        <f>SUBTOTAL(9,K9462:K9462)</f>
        <v>20863</v>
      </c>
      <c r="L9463" s="9">
        <f>SUBTOTAL(9,L9462:L9462)</f>
        <v>4172.6000000000004</v>
      </c>
      <c r="M9463" s="9">
        <f>SUBTOTAL(9,M9462:M9462)</f>
        <v>0</v>
      </c>
      <c r="N9463" s="9"/>
    </row>
    <row r="9464" spans="1:14" outlineLevel="2" x14ac:dyDescent="0.25">
      <c r="A9464" s="6" t="s">
        <v>19040</v>
      </c>
      <c r="B9464" s="6" t="s">
        <v>6600</v>
      </c>
      <c r="C9464" s="6" t="s">
        <v>19039</v>
      </c>
      <c r="D9464" s="7" t="s">
        <v>18776</v>
      </c>
      <c r="E9464" s="7" t="s">
        <v>18777</v>
      </c>
      <c r="F9464" s="7" t="s">
        <v>18778</v>
      </c>
      <c r="G9464" s="7" t="s">
        <v>9567</v>
      </c>
      <c r="H9464" s="7" t="s">
        <v>19041</v>
      </c>
      <c r="I9464" s="7">
        <v>14</v>
      </c>
      <c r="J9464" s="8">
        <v>28272</v>
      </c>
      <c r="K9464" s="9">
        <v>26488</v>
      </c>
      <c r="L9464" s="9">
        <f t="shared" si="204"/>
        <v>5297.6</v>
      </c>
      <c r="M9464" s="9">
        <f t="shared" si="205"/>
        <v>0</v>
      </c>
      <c r="N9464" s="9"/>
    </row>
    <row r="9465" spans="1:14" outlineLevel="2" x14ac:dyDescent="0.25">
      <c r="A9465" s="6" t="s">
        <v>19040</v>
      </c>
      <c r="B9465" s="6" t="s">
        <v>6601</v>
      </c>
      <c r="C9465" s="6" t="s">
        <v>19042</v>
      </c>
      <c r="D9465" s="7" t="s">
        <v>18776</v>
      </c>
      <c r="E9465" s="7" t="s">
        <v>18777</v>
      </c>
      <c r="F9465" s="7" t="s">
        <v>18778</v>
      </c>
      <c r="G9465" s="7" t="s">
        <v>9567</v>
      </c>
      <c r="H9465" s="7" t="s">
        <v>19041</v>
      </c>
      <c r="I9465" s="7">
        <v>2</v>
      </c>
      <c r="J9465" s="8">
        <v>9737</v>
      </c>
      <c r="K9465" s="9">
        <v>9122</v>
      </c>
      <c r="L9465" s="9">
        <f t="shared" si="204"/>
        <v>1824.4</v>
      </c>
      <c r="M9465" s="9">
        <f t="shared" si="205"/>
        <v>0</v>
      </c>
      <c r="N9465" s="9"/>
    </row>
    <row r="9466" spans="1:14" outlineLevel="1" x14ac:dyDescent="0.25">
      <c r="A9466" s="19" t="s">
        <v>22105</v>
      </c>
      <c r="B9466" s="6"/>
      <c r="C9466" s="6"/>
      <c r="D9466" s="7"/>
      <c r="E9466" s="7"/>
      <c r="F9466" s="7"/>
      <c r="G9466" s="7"/>
      <c r="H9466" s="7"/>
      <c r="I9466" s="7">
        <f>SUBTOTAL(9,I9464:I9465)</f>
        <v>16</v>
      </c>
      <c r="J9466" s="8">
        <f>SUBTOTAL(9,J9464:J9465)</f>
        <v>38009</v>
      </c>
      <c r="K9466" s="9">
        <f>SUBTOTAL(9,K9464:K9465)</f>
        <v>35610</v>
      </c>
      <c r="L9466" s="9">
        <f>SUBTOTAL(9,L9464:L9465)</f>
        <v>7122</v>
      </c>
      <c r="M9466" s="9">
        <f>SUBTOTAL(9,M9464:M9465)</f>
        <v>0</v>
      </c>
      <c r="N9466" s="9"/>
    </row>
    <row r="9467" spans="1:14" outlineLevel="2" x14ac:dyDescent="0.25">
      <c r="A9467" s="6" t="s">
        <v>19044</v>
      </c>
      <c r="B9467" s="6" t="s">
        <v>6602</v>
      </c>
      <c r="C9467" s="6" t="s">
        <v>19043</v>
      </c>
      <c r="D9467" s="7" t="s">
        <v>18776</v>
      </c>
      <c r="E9467" s="7" t="s">
        <v>18777</v>
      </c>
      <c r="F9467" s="7" t="s">
        <v>18778</v>
      </c>
      <c r="G9467" s="7" t="s">
        <v>9567</v>
      </c>
      <c r="H9467" s="7" t="s">
        <v>19045</v>
      </c>
      <c r="I9467" s="7">
        <v>40</v>
      </c>
      <c r="J9467" s="8">
        <v>78128</v>
      </c>
      <c r="K9467" s="9">
        <v>73197</v>
      </c>
      <c r="L9467" s="9">
        <f t="shared" si="204"/>
        <v>14639.400000000001</v>
      </c>
      <c r="M9467" s="9">
        <f t="shared" si="205"/>
        <v>0</v>
      </c>
      <c r="N9467" s="9"/>
    </row>
    <row r="9468" spans="1:14" outlineLevel="1" x14ac:dyDescent="0.25">
      <c r="A9468" s="19" t="s">
        <v>22106</v>
      </c>
      <c r="B9468" s="6"/>
      <c r="C9468" s="6"/>
      <c r="D9468" s="7"/>
      <c r="E9468" s="7"/>
      <c r="F9468" s="7"/>
      <c r="G9468" s="7"/>
      <c r="H9468" s="7"/>
      <c r="I9468" s="7">
        <f>SUBTOTAL(9,I9467:I9467)</f>
        <v>40</v>
      </c>
      <c r="J9468" s="8">
        <f>SUBTOTAL(9,J9467:J9467)</f>
        <v>78128</v>
      </c>
      <c r="K9468" s="9">
        <f>SUBTOTAL(9,K9467:K9467)</f>
        <v>73197</v>
      </c>
      <c r="L9468" s="9">
        <f>SUBTOTAL(9,L9467:L9467)</f>
        <v>14639.400000000001</v>
      </c>
      <c r="M9468" s="9">
        <f>SUBTOTAL(9,M9467:M9467)</f>
        <v>0</v>
      </c>
      <c r="N9468" s="9"/>
    </row>
    <row r="9469" spans="1:14" outlineLevel="2" x14ac:dyDescent="0.25">
      <c r="A9469" s="6" t="s">
        <v>19047</v>
      </c>
      <c r="B9469" s="6" t="s">
        <v>6603</v>
      </c>
      <c r="C9469" s="6" t="s">
        <v>19046</v>
      </c>
      <c r="D9469" s="7" t="s">
        <v>18776</v>
      </c>
      <c r="E9469" s="7" t="s">
        <v>18777</v>
      </c>
      <c r="F9469" s="7" t="s">
        <v>18778</v>
      </c>
      <c r="G9469" s="7" t="s">
        <v>9567</v>
      </c>
      <c r="H9469" s="7" t="s">
        <v>19048</v>
      </c>
      <c r="I9469" s="7">
        <v>110</v>
      </c>
      <c r="J9469" s="8">
        <v>272889</v>
      </c>
      <c r="K9469" s="9">
        <v>255665</v>
      </c>
      <c r="L9469" s="9">
        <f t="shared" si="204"/>
        <v>51133</v>
      </c>
      <c r="M9469" s="9">
        <f t="shared" si="205"/>
        <v>0</v>
      </c>
      <c r="N9469" s="9"/>
    </row>
    <row r="9470" spans="1:14" outlineLevel="1" x14ac:dyDescent="0.25">
      <c r="A9470" s="19" t="s">
        <v>22107</v>
      </c>
      <c r="B9470" s="6"/>
      <c r="C9470" s="6"/>
      <c r="D9470" s="7"/>
      <c r="E9470" s="7"/>
      <c r="F9470" s="7"/>
      <c r="G9470" s="7"/>
      <c r="H9470" s="7"/>
      <c r="I9470" s="7">
        <f>SUBTOTAL(9,I9469:I9469)</f>
        <v>110</v>
      </c>
      <c r="J9470" s="8">
        <f>SUBTOTAL(9,J9469:J9469)</f>
        <v>272889</v>
      </c>
      <c r="K9470" s="9">
        <f>SUBTOTAL(9,K9469:K9469)</f>
        <v>255665</v>
      </c>
      <c r="L9470" s="9">
        <f>SUBTOTAL(9,L9469:L9469)</f>
        <v>51133</v>
      </c>
      <c r="M9470" s="9">
        <f>SUBTOTAL(9,M9469:M9469)</f>
        <v>0</v>
      </c>
      <c r="N9470" s="9"/>
    </row>
    <row r="9471" spans="1:14" outlineLevel="2" x14ac:dyDescent="0.25">
      <c r="A9471" s="6" t="s">
        <v>19050</v>
      </c>
      <c r="B9471" s="6" t="s">
        <v>6604</v>
      </c>
      <c r="C9471" s="6" t="s">
        <v>19049</v>
      </c>
      <c r="D9471" s="7" t="s">
        <v>18776</v>
      </c>
      <c r="E9471" s="7" t="s">
        <v>18777</v>
      </c>
      <c r="F9471" s="7" t="s">
        <v>18778</v>
      </c>
      <c r="G9471" s="7" t="s">
        <v>9567</v>
      </c>
      <c r="H9471" s="7" t="s">
        <v>9911</v>
      </c>
      <c r="I9471" s="7">
        <v>84</v>
      </c>
      <c r="J9471" s="8">
        <v>143228</v>
      </c>
      <c r="K9471" s="9">
        <v>134188</v>
      </c>
      <c r="L9471" s="9">
        <f t="shared" si="204"/>
        <v>26837.600000000002</v>
      </c>
      <c r="M9471" s="9">
        <f t="shared" si="205"/>
        <v>0</v>
      </c>
      <c r="N9471" s="9"/>
    </row>
    <row r="9472" spans="1:14" outlineLevel="1" x14ac:dyDescent="0.25">
      <c r="A9472" s="19" t="s">
        <v>22108</v>
      </c>
      <c r="B9472" s="6"/>
      <c r="C9472" s="6"/>
      <c r="D9472" s="7"/>
      <c r="E9472" s="7"/>
      <c r="F9472" s="7"/>
      <c r="G9472" s="7"/>
      <c r="H9472" s="7"/>
      <c r="I9472" s="7">
        <f>SUBTOTAL(9,I9471:I9471)</f>
        <v>84</v>
      </c>
      <c r="J9472" s="8">
        <f>SUBTOTAL(9,J9471:J9471)</f>
        <v>143228</v>
      </c>
      <c r="K9472" s="9">
        <f>SUBTOTAL(9,K9471:K9471)</f>
        <v>134188</v>
      </c>
      <c r="L9472" s="9">
        <f>SUBTOTAL(9,L9471:L9471)</f>
        <v>26837.600000000002</v>
      </c>
      <c r="M9472" s="9">
        <f>SUBTOTAL(9,M9471:M9471)</f>
        <v>0</v>
      </c>
      <c r="N9472" s="9"/>
    </row>
    <row r="9473" spans="1:14" outlineLevel="2" x14ac:dyDescent="0.25">
      <c r="A9473" s="6" t="s">
        <v>19052</v>
      </c>
      <c r="B9473" s="6" t="s">
        <v>6605</v>
      </c>
      <c r="C9473" s="6" t="s">
        <v>19051</v>
      </c>
      <c r="D9473" s="7" t="s">
        <v>18776</v>
      </c>
      <c r="E9473" s="7" t="s">
        <v>18777</v>
      </c>
      <c r="F9473" s="7" t="s">
        <v>18778</v>
      </c>
      <c r="G9473" s="7" t="s">
        <v>9567</v>
      </c>
      <c r="H9473" s="7" t="s">
        <v>19053</v>
      </c>
      <c r="I9473" s="7">
        <v>86</v>
      </c>
      <c r="J9473" s="8">
        <v>115652</v>
      </c>
      <c r="K9473" s="9">
        <v>108352</v>
      </c>
      <c r="L9473" s="9">
        <f t="shared" si="204"/>
        <v>21670.400000000001</v>
      </c>
      <c r="M9473" s="9">
        <f t="shared" si="205"/>
        <v>0</v>
      </c>
      <c r="N9473" s="9"/>
    </row>
    <row r="9474" spans="1:14" outlineLevel="1" x14ac:dyDescent="0.25">
      <c r="A9474" s="19" t="s">
        <v>22109</v>
      </c>
      <c r="B9474" s="6"/>
      <c r="C9474" s="6"/>
      <c r="D9474" s="7"/>
      <c r="E9474" s="7"/>
      <c r="F9474" s="7"/>
      <c r="G9474" s="7"/>
      <c r="H9474" s="7"/>
      <c r="I9474" s="7">
        <f>SUBTOTAL(9,I9473:I9473)</f>
        <v>86</v>
      </c>
      <c r="J9474" s="8">
        <f>SUBTOTAL(9,J9473:J9473)</f>
        <v>115652</v>
      </c>
      <c r="K9474" s="9">
        <f>SUBTOTAL(9,K9473:K9473)</f>
        <v>108352</v>
      </c>
      <c r="L9474" s="9">
        <f>SUBTOTAL(9,L9473:L9473)</f>
        <v>21670.400000000001</v>
      </c>
      <c r="M9474" s="9">
        <f>SUBTOTAL(9,M9473:M9473)</f>
        <v>0</v>
      </c>
      <c r="N9474" s="9"/>
    </row>
    <row r="9475" spans="1:14" outlineLevel="2" x14ac:dyDescent="0.25">
      <c r="A9475" s="6" t="s">
        <v>19055</v>
      </c>
      <c r="B9475" s="6" t="s">
        <v>6606</v>
      </c>
      <c r="C9475" s="6" t="s">
        <v>19054</v>
      </c>
      <c r="D9475" s="7" t="s">
        <v>18776</v>
      </c>
      <c r="E9475" s="7" t="s">
        <v>18777</v>
      </c>
      <c r="F9475" s="7" t="s">
        <v>18778</v>
      </c>
      <c r="G9475" s="7" t="s">
        <v>9567</v>
      </c>
      <c r="H9475" s="7" t="s">
        <v>19056</v>
      </c>
      <c r="I9475" s="7">
        <v>28</v>
      </c>
      <c r="J9475" s="8">
        <v>28819</v>
      </c>
      <c r="K9475" s="9">
        <v>27000</v>
      </c>
      <c r="L9475" s="9">
        <f t="shared" si="204"/>
        <v>5400</v>
      </c>
      <c r="M9475" s="9">
        <f t="shared" si="205"/>
        <v>0</v>
      </c>
      <c r="N9475" s="9"/>
    </row>
    <row r="9476" spans="1:14" outlineLevel="1" x14ac:dyDescent="0.25">
      <c r="A9476" s="19" t="s">
        <v>22110</v>
      </c>
      <c r="B9476" s="6"/>
      <c r="C9476" s="6"/>
      <c r="D9476" s="7"/>
      <c r="E9476" s="7"/>
      <c r="F9476" s="7"/>
      <c r="G9476" s="7"/>
      <c r="H9476" s="7"/>
      <c r="I9476" s="7">
        <f>SUBTOTAL(9,I9475:I9475)</f>
        <v>28</v>
      </c>
      <c r="J9476" s="8">
        <f>SUBTOTAL(9,J9475:J9475)</f>
        <v>28819</v>
      </c>
      <c r="K9476" s="9">
        <f>SUBTOTAL(9,K9475:K9475)</f>
        <v>27000</v>
      </c>
      <c r="L9476" s="9">
        <f>SUBTOTAL(9,L9475:L9475)</f>
        <v>5400</v>
      </c>
      <c r="M9476" s="9">
        <f>SUBTOTAL(9,M9475:M9475)</f>
        <v>0</v>
      </c>
      <c r="N9476" s="9"/>
    </row>
    <row r="9477" spans="1:14" outlineLevel="2" x14ac:dyDescent="0.25">
      <c r="A9477" s="6" t="s">
        <v>19058</v>
      </c>
      <c r="B9477" s="6" t="s">
        <v>6607</v>
      </c>
      <c r="C9477" s="6" t="s">
        <v>19057</v>
      </c>
      <c r="D9477" s="7" t="s">
        <v>18776</v>
      </c>
      <c r="E9477" s="7" t="s">
        <v>18777</v>
      </c>
      <c r="F9477" s="7" t="s">
        <v>18778</v>
      </c>
      <c r="G9477" s="7" t="s">
        <v>9567</v>
      </c>
      <c r="H9477" s="7" t="s">
        <v>19059</v>
      </c>
      <c r="I9477" s="7">
        <v>20</v>
      </c>
      <c r="J9477" s="8">
        <v>18772</v>
      </c>
      <c r="K9477" s="9">
        <v>17587</v>
      </c>
      <c r="L9477" s="9">
        <f t="shared" si="204"/>
        <v>3517.4</v>
      </c>
      <c r="M9477" s="9">
        <f t="shared" si="205"/>
        <v>0</v>
      </c>
      <c r="N9477" s="9"/>
    </row>
    <row r="9478" spans="1:14" outlineLevel="1" x14ac:dyDescent="0.25">
      <c r="A9478" s="19" t="s">
        <v>22111</v>
      </c>
      <c r="B9478" s="6"/>
      <c r="C9478" s="6"/>
      <c r="D9478" s="7"/>
      <c r="E9478" s="7"/>
      <c r="F9478" s="7"/>
      <c r="G9478" s="7"/>
      <c r="H9478" s="7"/>
      <c r="I9478" s="7">
        <f>SUBTOTAL(9,I9477:I9477)</f>
        <v>20</v>
      </c>
      <c r="J9478" s="8">
        <f>SUBTOTAL(9,J9477:J9477)</f>
        <v>18772</v>
      </c>
      <c r="K9478" s="9">
        <f>SUBTOTAL(9,K9477:K9477)</f>
        <v>17587</v>
      </c>
      <c r="L9478" s="9">
        <f>SUBTOTAL(9,L9477:L9477)</f>
        <v>3517.4</v>
      </c>
      <c r="M9478" s="9">
        <f>SUBTOTAL(9,M9477:M9477)</f>
        <v>0</v>
      </c>
      <c r="N9478" s="9"/>
    </row>
    <row r="9479" spans="1:14" outlineLevel="2" x14ac:dyDescent="0.25">
      <c r="A9479" s="6" t="s">
        <v>19061</v>
      </c>
      <c r="B9479" s="6" t="s">
        <v>6608</v>
      </c>
      <c r="C9479" s="6" t="s">
        <v>19060</v>
      </c>
      <c r="D9479" s="7" t="s">
        <v>18776</v>
      </c>
      <c r="E9479" s="7" t="s">
        <v>18777</v>
      </c>
      <c r="F9479" s="7" t="s">
        <v>18778</v>
      </c>
      <c r="G9479" s="7" t="s">
        <v>9567</v>
      </c>
      <c r="H9479" s="7" t="s">
        <v>19062</v>
      </c>
      <c r="I9479" s="7">
        <v>40</v>
      </c>
      <c r="J9479" s="8">
        <v>32684</v>
      </c>
      <c r="K9479" s="9">
        <v>30621</v>
      </c>
      <c r="L9479" s="9">
        <f t="shared" si="204"/>
        <v>6124.2000000000007</v>
      </c>
      <c r="M9479" s="9">
        <f t="shared" si="205"/>
        <v>0</v>
      </c>
      <c r="N9479" s="9"/>
    </row>
    <row r="9480" spans="1:14" outlineLevel="1" x14ac:dyDescent="0.25">
      <c r="A9480" s="19" t="s">
        <v>22112</v>
      </c>
      <c r="B9480" s="6"/>
      <c r="C9480" s="6"/>
      <c r="D9480" s="7"/>
      <c r="E9480" s="7"/>
      <c r="F9480" s="7"/>
      <c r="G9480" s="7"/>
      <c r="H9480" s="7"/>
      <c r="I9480" s="7">
        <f>SUBTOTAL(9,I9479:I9479)</f>
        <v>40</v>
      </c>
      <c r="J9480" s="8">
        <f>SUBTOTAL(9,J9479:J9479)</f>
        <v>32684</v>
      </c>
      <c r="K9480" s="9">
        <f>SUBTOTAL(9,K9479:K9479)</f>
        <v>30621</v>
      </c>
      <c r="L9480" s="9">
        <f>SUBTOTAL(9,L9479:L9479)</f>
        <v>6124.2000000000007</v>
      </c>
      <c r="M9480" s="9">
        <f>SUBTOTAL(9,M9479:M9479)</f>
        <v>0</v>
      </c>
      <c r="N9480" s="9"/>
    </row>
    <row r="9481" spans="1:14" outlineLevel="2" x14ac:dyDescent="0.25">
      <c r="A9481" s="6" t="s">
        <v>19064</v>
      </c>
      <c r="B9481" s="6" t="s">
        <v>6609</v>
      </c>
      <c r="C9481" s="6" t="s">
        <v>19063</v>
      </c>
      <c r="D9481" s="7" t="s">
        <v>18776</v>
      </c>
      <c r="E9481" s="7" t="s">
        <v>18777</v>
      </c>
      <c r="F9481" s="7" t="s">
        <v>18778</v>
      </c>
      <c r="G9481" s="7" t="s">
        <v>9567</v>
      </c>
      <c r="H9481" s="7" t="s">
        <v>19065</v>
      </c>
      <c r="I9481" s="7">
        <v>32</v>
      </c>
      <c r="J9481" s="8">
        <v>63887</v>
      </c>
      <c r="K9481" s="9">
        <v>59855</v>
      </c>
      <c r="L9481" s="9">
        <f t="shared" si="204"/>
        <v>11971</v>
      </c>
      <c r="M9481" s="9">
        <f t="shared" si="205"/>
        <v>0</v>
      </c>
      <c r="N9481" s="9"/>
    </row>
    <row r="9482" spans="1:14" outlineLevel="1" x14ac:dyDescent="0.25">
      <c r="A9482" s="19" t="s">
        <v>22113</v>
      </c>
      <c r="B9482" s="6"/>
      <c r="C9482" s="6"/>
      <c r="D9482" s="7"/>
      <c r="E9482" s="7"/>
      <c r="F9482" s="7"/>
      <c r="G9482" s="7"/>
      <c r="H9482" s="7"/>
      <c r="I9482" s="7">
        <f>SUBTOTAL(9,I9481:I9481)</f>
        <v>32</v>
      </c>
      <c r="J9482" s="8">
        <f>SUBTOTAL(9,J9481:J9481)</f>
        <v>63887</v>
      </c>
      <c r="K9482" s="9">
        <f>SUBTOTAL(9,K9481:K9481)</f>
        <v>59855</v>
      </c>
      <c r="L9482" s="9">
        <f>SUBTOTAL(9,L9481:L9481)</f>
        <v>11971</v>
      </c>
      <c r="M9482" s="9">
        <f>SUBTOTAL(9,M9481:M9481)</f>
        <v>0</v>
      </c>
      <c r="N9482" s="9"/>
    </row>
    <row r="9483" spans="1:14" outlineLevel="2" x14ac:dyDescent="0.25">
      <c r="A9483" s="6" t="s">
        <v>19067</v>
      </c>
      <c r="B9483" s="6" t="s">
        <v>6610</v>
      </c>
      <c r="C9483" s="6" t="s">
        <v>19066</v>
      </c>
      <c r="D9483" s="7" t="s">
        <v>18776</v>
      </c>
      <c r="E9483" s="7" t="s">
        <v>18777</v>
      </c>
      <c r="F9483" s="7" t="s">
        <v>18778</v>
      </c>
      <c r="G9483" s="7" t="s">
        <v>9567</v>
      </c>
      <c r="H9483" s="7" t="s">
        <v>19068</v>
      </c>
      <c r="I9483" s="7">
        <v>43</v>
      </c>
      <c r="J9483" s="8">
        <v>66116</v>
      </c>
      <c r="K9483" s="9">
        <v>61943</v>
      </c>
      <c r="L9483" s="9">
        <f t="shared" ref="L9483:L9579" si="206">IF(I9483&gt;250,(0),(K9483*0.2))</f>
        <v>12388.6</v>
      </c>
      <c r="M9483" s="9">
        <f t="shared" ref="M9483:M9579" si="207">IF(I9483&lt;250,(0),(K9483*0.2))</f>
        <v>0</v>
      </c>
      <c r="N9483" s="9"/>
    </row>
    <row r="9484" spans="1:14" outlineLevel="1" x14ac:dyDescent="0.25">
      <c r="A9484" s="19" t="s">
        <v>22114</v>
      </c>
      <c r="B9484" s="6"/>
      <c r="C9484" s="6"/>
      <c r="D9484" s="7"/>
      <c r="E9484" s="7"/>
      <c r="F9484" s="7"/>
      <c r="G9484" s="7"/>
      <c r="H9484" s="7"/>
      <c r="I9484" s="7">
        <f>SUBTOTAL(9,I9483:I9483)</f>
        <v>43</v>
      </c>
      <c r="J9484" s="8">
        <f>SUBTOTAL(9,J9483:J9483)</f>
        <v>66116</v>
      </c>
      <c r="K9484" s="9">
        <f>SUBTOTAL(9,K9483:K9483)</f>
        <v>61943</v>
      </c>
      <c r="L9484" s="9">
        <f>SUBTOTAL(9,L9483:L9483)</f>
        <v>12388.6</v>
      </c>
      <c r="M9484" s="9">
        <f>SUBTOTAL(9,M9483:M9483)</f>
        <v>0</v>
      </c>
      <c r="N9484" s="9"/>
    </row>
    <row r="9485" spans="1:14" outlineLevel="2" x14ac:dyDescent="0.25">
      <c r="A9485" s="6" t="s">
        <v>19070</v>
      </c>
      <c r="B9485" s="6" t="s">
        <v>6611</v>
      </c>
      <c r="C9485" s="6" t="s">
        <v>19069</v>
      </c>
      <c r="D9485" s="7" t="s">
        <v>18776</v>
      </c>
      <c r="E9485" s="7" t="s">
        <v>18777</v>
      </c>
      <c r="F9485" s="7" t="s">
        <v>18778</v>
      </c>
      <c r="G9485" s="7" t="s">
        <v>9567</v>
      </c>
      <c r="H9485" s="7" t="s">
        <v>19071</v>
      </c>
      <c r="I9485" s="7">
        <v>36</v>
      </c>
      <c r="J9485" s="8">
        <v>20287</v>
      </c>
      <c r="K9485" s="9">
        <v>19007</v>
      </c>
      <c r="L9485" s="9">
        <f t="shared" si="206"/>
        <v>3801.4</v>
      </c>
      <c r="M9485" s="9">
        <f t="shared" si="207"/>
        <v>0</v>
      </c>
      <c r="N9485" s="9"/>
    </row>
    <row r="9486" spans="1:14" outlineLevel="1" x14ac:dyDescent="0.25">
      <c r="A9486" s="19" t="s">
        <v>22115</v>
      </c>
      <c r="B9486" s="6"/>
      <c r="C9486" s="6"/>
      <c r="D9486" s="7"/>
      <c r="E9486" s="7"/>
      <c r="F9486" s="7"/>
      <c r="G9486" s="7"/>
      <c r="H9486" s="7"/>
      <c r="I9486" s="7">
        <f>SUBTOTAL(9,I9485:I9485)</f>
        <v>36</v>
      </c>
      <c r="J9486" s="8">
        <f>SUBTOTAL(9,J9485:J9485)</f>
        <v>20287</v>
      </c>
      <c r="K9486" s="9">
        <f>SUBTOTAL(9,K9485:K9485)</f>
        <v>19007</v>
      </c>
      <c r="L9486" s="9">
        <f>SUBTOTAL(9,L9485:L9485)</f>
        <v>3801.4</v>
      </c>
      <c r="M9486" s="9">
        <f>SUBTOTAL(9,M9485:M9485)</f>
        <v>0</v>
      </c>
      <c r="N9486" s="9"/>
    </row>
    <row r="9487" spans="1:14" outlineLevel="2" x14ac:dyDescent="0.25">
      <c r="A9487" s="6" t="s">
        <v>19073</v>
      </c>
      <c r="B9487" s="6" t="s">
        <v>6612</v>
      </c>
      <c r="C9487" s="6" t="s">
        <v>19072</v>
      </c>
      <c r="D9487" s="7" t="s">
        <v>18776</v>
      </c>
      <c r="E9487" s="7" t="s">
        <v>18777</v>
      </c>
      <c r="F9487" s="7" t="s">
        <v>18778</v>
      </c>
      <c r="G9487" s="7" t="s">
        <v>9567</v>
      </c>
      <c r="H9487" s="7" t="s">
        <v>19074</v>
      </c>
      <c r="I9487" s="7">
        <v>44</v>
      </c>
      <c r="J9487" s="8">
        <v>35819</v>
      </c>
      <c r="K9487" s="9">
        <v>33558</v>
      </c>
      <c r="L9487" s="9">
        <f t="shared" si="206"/>
        <v>6711.6</v>
      </c>
      <c r="M9487" s="9">
        <f t="shared" si="207"/>
        <v>0</v>
      </c>
      <c r="N9487" s="9"/>
    </row>
    <row r="9488" spans="1:14" outlineLevel="1" x14ac:dyDescent="0.25">
      <c r="A9488" s="19" t="s">
        <v>22116</v>
      </c>
      <c r="B9488" s="6"/>
      <c r="C9488" s="6"/>
      <c r="D9488" s="7"/>
      <c r="E9488" s="7"/>
      <c r="F9488" s="7"/>
      <c r="G9488" s="7"/>
      <c r="H9488" s="7"/>
      <c r="I9488" s="7">
        <f>SUBTOTAL(9,I9487:I9487)</f>
        <v>44</v>
      </c>
      <c r="J9488" s="8">
        <f>SUBTOTAL(9,J9487:J9487)</f>
        <v>35819</v>
      </c>
      <c r="K9488" s="9">
        <f>SUBTOTAL(9,K9487:K9487)</f>
        <v>33558</v>
      </c>
      <c r="L9488" s="9">
        <f>SUBTOTAL(9,L9487:L9487)</f>
        <v>6711.6</v>
      </c>
      <c r="M9488" s="9">
        <f>SUBTOTAL(9,M9487:M9487)</f>
        <v>0</v>
      </c>
      <c r="N9488" s="9"/>
    </row>
    <row r="9489" spans="1:14" outlineLevel="2" x14ac:dyDescent="0.25">
      <c r="A9489" s="6" t="s">
        <v>19076</v>
      </c>
      <c r="B9489" s="6" t="s">
        <v>6613</v>
      </c>
      <c r="C9489" s="6" t="s">
        <v>19075</v>
      </c>
      <c r="D9489" s="7" t="s">
        <v>18776</v>
      </c>
      <c r="E9489" s="7" t="s">
        <v>18777</v>
      </c>
      <c r="F9489" s="7" t="s">
        <v>18778</v>
      </c>
      <c r="G9489" s="7" t="s">
        <v>9567</v>
      </c>
      <c r="H9489" s="7" t="s">
        <v>19077</v>
      </c>
      <c r="I9489" s="7">
        <v>128</v>
      </c>
      <c r="J9489" s="8">
        <v>173613</v>
      </c>
      <c r="K9489" s="9">
        <v>162655</v>
      </c>
      <c r="L9489" s="9">
        <f t="shared" si="206"/>
        <v>32531</v>
      </c>
      <c r="M9489" s="9">
        <f t="shared" si="207"/>
        <v>0</v>
      </c>
      <c r="N9489" s="9"/>
    </row>
    <row r="9490" spans="1:14" outlineLevel="1" x14ac:dyDescent="0.25">
      <c r="A9490" s="19" t="s">
        <v>22117</v>
      </c>
      <c r="B9490" s="6"/>
      <c r="C9490" s="6"/>
      <c r="D9490" s="7"/>
      <c r="E9490" s="7"/>
      <c r="F9490" s="7"/>
      <c r="G9490" s="7"/>
      <c r="H9490" s="7"/>
      <c r="I9490" s="7">
        <f>SUBTOTAL(9,I9489:I9489)</f>
        <v>128</v>
      </c>
      <c r="J9490" s="8">
        <f>SUBTOTAL(9,J9489:J9489)</f>
        <v>173613</v>
      </c>
      <c r="K9490" s="9">
        <f>SUBTOTAL(9,K9489:K9489)</f>
        <v>162655</v>
      </c>
      <c r="L9490" s="9">
        <f>SUBTOTAL(9,L9489:L9489)</f>
        <v>32531</v>
      </c>
      <c r="M9490" s="9">
        <f>SUBTOTAL(9,M9489:M9489)</f>
        <v>0</v>
      </c>
      <c r="N9490" s="9"/>
    </row>
    <row r="9491" spans="1:14" outlineLevel="2" x14ac:dyDescent="0.25">
      <c r="A9491" s="6" t="s">
        <v>19079</v>
      </c>
      <c r="B9491" s="6" t="s">
        <v>6614</v>
      </c>
      <c r="C9491" s="6" t="s">
        <v>19078</v>
      </c>
      <c r="D9491" s="7" t="s">
        <v>19080</v>
      </c>
      <c r="E9491" s="7" t="s">
        <v>19081</v>
      </c>
      <c r="F9491" s="7" t="s">
        <v>11595</v>
      </c>
      <c r="G9491" s="7" t="s">
        <v>8241</v>
      </c>
      <c r="H9491" s="7" t="s">
        <v>19082</v>
      </c>
      <c r="I9491" s="7">
        <v>46</v>
      </c>
      <c r="J9491" s="8">
        <v>87948</v>
      </c>
      <c r="K9491" s="9">
        <v>82397</v>
      </c>
      <c r="L9491" s="9">
        <f t="shared" si="206"/>
        <v>16479.400000000001</v>
      </c>
      <c r="M9491" s="9">
        <f t="shared" si="207"/>
        <v>0</v>
      </c>
      <c r="N9491" s="9"/>
    </row>
    <row r="9492" spans="1:14" outlineLevel="2" x14ac:dyDescent="0.25">
      <c r="A9492" s="6" t="s">
        <v>19079</v>
      </c>
      <c r="B9492" s="6" t="s">
        <v>6615</v>
      </c>
      <c r="C9492" s="6" t="s">
        <v>19083</v>
      </c>
      <c r="D9492" s="7" t="s">
        <v>19080</v>
      </c>
      <c r="E9492" s="7" t="s">
        <v>19081</v>
      </c>
      <c r="F9492" s="7" t="s">
        <v>11595</v>
      </c>
      <c r="G9492" s="7" t="s">
        <v>8241</v>
      </c>
      <c r="H9492" s="7" t="s">
        <v>19082</v>
      </c>
      <c r="I9492" s="7">
        <v>150</v>
      </c>
      <c r="J9492" s="8">
        <v>817633</v>
      </c>
      <c r="K9492" s="9">
        <v>766025</v>
      </c>
      <c r="L9492" s="9">
        <f t="shared" si="206"/>
        <v>153205</v>
      </c>
      <c r="M9492" s="9">
        <f t="shared" si="207"/>
        <v>0</v>
      </c>
      <c r="N9492" s="9"/>
    </row>
    <row r="9493" spans="1:14" outlineLevel="2" x14ac:dyDescent="0.25">
      <c r="A9493" s="6" t="s">
        <v>19079</v>
      </c>
      <c r="B9493" s="6" t="s">
        <v>6616</v>
      </c>
      <c r="C9493" s="6" t="s">
        <v>19084</v>
      </c>
      <c r="D9493" s="7" t="s">
        <v>19080</v>
      </c>
      <c r="E9493" s="7" t="s">
        <v>19081</v>
      </c>
      <c r="F9493" s="7" t="s">
        <v>11595</v>
      </c>
      <c r="G9493" s="7" t="s">
        <v>8241</v>
      </c>
      <c r="H9493" s="7" t="s">
        <v>19082</v>
      </c>
      <c r="I9493" s="7">
        <v>80</v>
      </c>
      <c r="J9493" s="8">
        <v>175204</v>
      </c>
      <c r="K9493" s="9">
        <v>164145</v>
      </c>
      <c r="L9493" s="9">
        <f t="shared" si="206"/>
        <v>32829</v>
      </c>
      <c r="M9493" s="9">
        <f t="shared" si="207"/>
        <v>0</v>
      </c>
      <c r="N9493" s="9"/>
    </row>
    <row r="9494" spans="1:14" outlineLevel="2" x14ac:dyDescent="0.25">
      <c r="A9494" s="6" t="s">
        <v>19079</v>
      </c>
      <c r="B9494" s="6" t="s">
        <v>6617</v>
      </c>
      <c r="C9494" s="6" t="s">
        <v>19085</v>
      </c>
      <c r="D9494" s="7" t="s">
        <v>19080</v>
      </c>
      <c r="E9494" s="7" t="s">
        <v>19081</v>
      </c>
      <c r="F9494" s="7" t="s">
        <v>11595</v>
      </c>
      <c r="G9494" s="7" t="s">
        <v>8241</v>
      </c>
      <c r="H9494" s="7" t="s">
        <v>19082</v>
      </c>
      <c r="I9494" s="7">
        <v>91</v>
      </c>
      <c r="J9494" s="8">
        <v>239037</v>
      </c>
      <c r="K9494" s="9">
        <v>223949</v>
      </c>
      <c r="L9494" s="9">
        <f t="shared" si="206"/>
        <v>44789.8</v>
      </c>
      <c r="M9494" s="9">
        <f t="shared" si="207"/>
        <v>0</v>
      </c>
      <c r="N9494" s="9"/>
    </row>
    <row r="9495" spans="1:14" outlineLevel="2" x14ac:dyDescent="0.25">
      <c r="A9495" s="6" t="s">
        <v>19079</v>
      </c>
      <c r="B9495" s="6" t="s">
        <v>6618</v>
      </c>
      <c r="C9495" s="6" t="s">
        <v>19086</v>
      </c>
      <c r="D9495" s="7" t="s">
        <v>19080</v>
      </c>
      <c r="E9495" s="7" t="s">
        <v>19081</v>
      </c>
      <c r="F9495" s="7" t="s">
        <v>11595</v>
      </c>
      <c r="G9495" s="7" t="s">
        <v>8241</v>
      </c>
      <c r="H9495" s="7" t="s">
        <v>19082</v>
      </c>
      <c r="I9495" s="7">
        <v>140</v>
      </c>
      <c r="J9495" s="8">
        <v>578914</v>
      </c>
      <c r="K9495" s="9">
        <v>542374</v>
      </c>
      <c r="L9495" s="9">
        <f t="shared" si="206"/>
        <v>108474.8</v>
      </c>
      <c r="M9495" s="9">
        <f t="shared" si="207"/>
        <v>0</v>
      </c>
      <c r="N9495" s="9"/>
    </row>
    <row r="9496" spans="1:14" outlineLevel="2" x14ac:dyDescent="0.25">
      <c r="A9496" s="6" t="s">
        <v>19079</v>
      </c>
      <c r="B9496" s="6" t="s">
        <v>6619</v>
      </c>
      <c r="C9496" s="6" t="s">
        <v>19087</v>
      </c>
      <c r="D9496" s="7" t="s">
        <v>19080</v>
      </c>
      <c r="E9496" s="7" t="s">
        <v>19081</v>
      </c>
      <c r="F9496" s="7" t="s">
        <v>11595</v>
      </c>
      <c r="G9496" s="7" t="s">
        <v>8241</v>
      </c>
      <c r="H9496" s="7" t="s">
        <v>19082</v>
      </c>
      <c r="I9496" s="7">
        <v>80</v>
      </c>
      <c r="J9496" s="8">
        <v>508554</v>
      </c>
      <c r="K9496" s="9">
        <v>476455</v>
      </c>
      <c r="L9496" s="9">
        <f t="shared" si="206"/>
        <v>95291</v>
      </c>
      <c r="M9496" s="9">
        <f t="shared" si="207"/>
        <v>0</v>
      </c>
      <c r="N9496" s="9"/>
    </row>
    <row r="9497" spans="1:14" outlineLevel="2" x14ac:dyDescent="0.25">
      <c r="A9497" s="6" t="s">
        <v>19079</v>
      </c>
      <c r="B9497" s="6" t="s">
        <v>6620</v>
      </c>
      <c r="C9497" s="6" t="s">
        <v>19088</v>
      </c>
      <c r="D9497" s="7" t="s">
        <v>19080</v>
      </c>
      <c r="E9497" s="7" t="s">
        <v>19081</v>
      </c>
      <c r="F9497" s="7" t="s">
        <v>11595</v>
      </c>
      <c r="G9497" s="7" t="s">
        <v>8241</v>
      </c>
      <c r="H9497" s="7" t="s">
        <v>19082</v>
      </c>
      <c r="I9497" s="7">
        <v>203</v>
      </c>
      <c r="J9497" s="8">
        <v>533405</v>
      </c>
      <c r="K9497" s="9">
        <v>499737</v>
      </c>
      <c r="L9497" s="9">
        <f t="shared" si="206"/>
        <v>99947.400000000009</v>
      </c>
      <c r="M9497" s="9">
        <f t="shared" si="207"/>
        <v>0</v>
      </c>
      <c r="N9497" s="9"/>
    </row>
    <row r="9498" spans="1:14" outlineLevel="2" x14ac:dyDescent="0.25">
      <c r="A9498" s="6" t="s">
        <v>19079</v>
      </c>
      <c r="B9498" s="6" t="s">
        <v>6621</v>
      </c>
      <c r="C9498" s="6" t="s">
        <v>19089</v>
      </c>
      <c r="D9498" s="7" t="s">
        <v>19080</v>
      </c>
      <c r="E9498" s="7" t="s">
        <v>19081</v>
      </c>
      <c r="F9498" s="7" t="s">
        <v>11595</v>
      </c>
      <c r="G9498" s="7" t="s">
        <v>8241</v>
      </c>
      <c r="H9498" s="7" t="s">
        <v>19082</v>
      </c>
      <c r="I9498" s="7">
        <v>112</v>
      </c>
      <c r="J9498" s="8">
        <v>274536</v>
      </c>
      <c r="K9498" s="9">
        <v>257208</v>
      </c>
      <c r="L9498" s="9">
        <f t="shared" si="206"/>
        <v>51441.600000000006</v>
      </c>
      <c r="M9498" s="9">
        <f t="shared" si="207"/>
        <v>0</v>
      </c>
      <c r="N9498" s="9"/>
    </row>
    <row r="9499" spans="1:14" outlineLevel="2" x14ac:dyDescent="0.25">
      <c r="A9499" s="6" t="s">
        <v>19079</v>
      </c>
      <c r="B9499" s="6" t="s">
        <v>6622</v>
      </c>
      <c r="C9499" s="6" t="s">
        <v>19090</v>
      </c>
      <c r="D9499" s="7" t="s">
        <v>19080</v>
      </c>
      <c r="E9499" s="7" t="s">
        <v>19081</v>
      </c>
      <c r="F9499" s="7" t="s">
        <v>11595</v>
      </c>
      <c r="G9499" s="7" t="s">
        <v>8241</v>
      </c>
      <c r="H9499" s="7" t="s">
        <v>19082</v>
      </c>
      <c r="I9499" s="7">
        <v>44</v>
      </c>
      <c r="J9499" s="8">
        <v>190044</v>
      </c>
      <c r="K9499" s="9">
        <v>178049</v>
      </c>
      <c r="L9499" s="9">
        <f t="shared" si="206"/>
        <v>35609.800000000003</v>
      </c>
      <c r="M9499" s="9">
        <f t="shared" si="207"/>
        <v>0</v>
      </c>
      <c r="N9499" s="9"/>
    </row>
    <row r="9500" spans="1:14" outlineLevel="2" x14ac:dyDescent="0.25">
      <c r="A9500" s="6" t="s">
        <v>19079</v>
      </c>
      <c r="B9500" s="6" t="s">
        <v>6623</v>
      </c>
      <c r="C9500" s="6" t="s">
        <v>19091</v>
      </c>
      <c r="D9500" s="7" t="s">
        <v>19080</v>
      </c>
      <c r="E9500" s="7" t="s">
        <v>19081</v>
      </c>
      <c r="F9500" s="7" t="s">
        <v>11595</v>
      </c>
      <c r="G9500" s="7" t="s">
        <v>8241</v>
      </c>
      <c r="H9500" s="7" t="s">
        <v>19082</v>
      </c>
      <c r="I9500" s="7">
        <v>22</v>
      </c>
      <c r="J9500" s="8">
        <v>111322</v>
      </c>
      <c r="K9500" s="9">
        <v>104295</v>
      </c>
      <c r="L9500" s="9">
        <f t="shared" si="206"/>
        <v>20859</v>
      </c>
      <c r="M9500" s="9">
        <f t="shared" si="207"/>
        <v>0</v>
      </c>
      <c r="N9500" s="9"/>
    </row>
    <row r="9501" spans="1:14" outlineLevel="2" x14ac:dyDescent="0.25">
      <c r="A9501" s="6" t="s">
        <v>19079</v>
      </c>
      <c r="B9501" s="6" t="s">
        <v>6624</v>
      </c>
      <c r="C9501" s="6" t="s">
        <v>19092</v>
      </c>
      <c r="D9501" s="7" t="s">
        <v>19080</v>
      </c>
      <c r="E9501" s="7" t="s">
        <v>19081</v>
      </c>
      <c r="F9501" s="7" t="s">
        <v>11595</v>
      </c>
      <c r="G9501" s="7" t="s">
        <v>8241</v>
      </c>
      <c r="H9501" s="7" t="s">
        <v>19082</v>
      </c>
      <c r="I9501" s="7">
        <v>93</v>
      </c>
      <c r="J9501" s="8">
        <v>326193</v>
      </c>
      <c r="K9501" s="9">
        <v>305604</v>
      </c>
      <c r="L9501" s="9">
        <f t="shared" si="206"/>
        <v>61120.800000000003</v>
      </c>
      <c r="M9501" s="9">
        <f t="shared" si="207"/>
        <v>0</v>
      </c>
      <c r="N9501" s="9"/>
    </row>
    <row r="9502" spans="1:14" outlineLevel="2" x14ac:dyDescent="0.25">
      <c r="A9502" s="6" t="s">
        <v>19079</v>
      </c>
      <c r="B9502" s="6" t="s">
        <v>6625</v>
      </c>
      <c r="C9502" s="6" t="s">
        <v>19093</v>
      </c>
      <c r="D9502" s="7" t="s">
        <v>19080</v>
      </c>
      <c r="E9502" s="7" t="s">
        <v>19081</v>
      </c>
      <c r="F9502" s="7" t="s">
        <v>11595</v>
      </c>
      <c r="G9502" s="7" t="s">
        <v>8241</v>
      </c>
      <c r="H9502" s="7" t="s">
        <v>19082</v>
      </c>
      <c r="I9502" s="7">
        <v>12</v>
      </c>
      <c r="J9502" s="8">
        <v>25557</v>
      </c>
      <c r="K9502" s="9">
        <v>23944</v>
      </c>
      <c r="L9502" s="9">
        <f t="shared" si="206"/>
        <v>4788.8</v>
      </c>
      <c r="M9502" s="9">
        <f t="shared" si="207"/>
        <v>0</v>
      </c>
      <c r="N9502" s="9"/>
    </row>
    <row r="9503" spans="1:14" outlineLevel="2" x14ac:dyDescent="0.25">
      <c r="A9503" s="6" t="s">
        <v>19079</v>
      </c>
      <c r="B9503" s="6" t="s">
        <v>6626</v>
      </c>
      <c r="C9503" s="6" t="s">
        <v>19094</v>
      </c>
      <c r="D9503" s="7" t="s">
        <v>19080</v>
      </c>
      <c r="E9503" s="7" t="s">
        <v>19081</v>
      </c>
      <c r="F9503" s="7" t="s">
        <v>11595</v>
      </c>
      <c r="G9503" s="7" t="s">
        <v>8241</v>
      </c>
      <c r="H9503" s="7" t="s">
        <v>19082</v>
      </c>
      <c r="I9503" s="7">
        <v>51</v>
      </c>
      <c r="J9503" s="8">
        <v>141736</v>
      </c>
      <c r="K9503" s="9">
        <v>132790</v>
      </c>
      <c r="L9503" s="9">
        <f t="shared" si="206"/>
        <v>26558</v>
      </c>
      <c r="M9503" s="9">
        <f t="shared" si="207"/>
        <v>0</v>
      </c>
      <c r="N9503" s="9"/>
    </row>
    <row r="9504" spans="1:14" outlineLevel="2" x14ac:dyDescent="0.25">
      <c r="A9504" s="6" t="s">
        <v>19079</v>
      </c>
      <c r="B9504" s="6" t="s">
        <v>6627</v>
      </c>
      <c r="C9504" s="6" t="s">
        <v>19095</v>
      </c>
      <c r="D9504" s="7" t="s">
        <v>19080</v>
      </c>
      <c r="E9504" s="7" t="s">
        <v>19081</v>
      </c>
      <c r="F9504" s="7" t="s">
        <v>11595</v>
      </c>
      <c r="G9504" s="7" t="s">
        <v>8241</v>
      </c>
      <c r="H9504" s="7" t="s">
        <v>19082</v>
      </c>
      <c r="I9504" s="7">
        <v>23</v>
      </c>
      <c r="J9504" s="8">
        <v>85690</v>
      </c>
      <c r="K9504" s="9">
        <v>80281</v>
      </c>
      <c r="L9504" s="9">
        <f t="shared" si="206"/>
        <v>16056.2</v>
      </c>
      <c r="M9504" s="9">
        <f t="shared" si="207"/>
        <v>0</v>
      </c>
      <c r="N9504" s="9"/>
    </row>
    <row r="9505" spans="1:14" outlineLevel="2" x14ac:dyDescent="0.25">
      <c r="A9505" s="6" t="s">
        <v>19079</v>
      </c>
      <c r="B9505" s="6" t="s">
        <v>6628</v>
      </c>
      <c r="C9505" s="6" t="s">
        <v>19096</v>
      </c>
      <c r="D9505" s="7" t="s">
        <v>19080</v>
      </c>
      <c r="E9505" s="7" t="s">
        <v>19081</v>
      </c>
      <c r="F9505" s="7" t="s">
        <v>11595</v>
      </c>
      <c r="G9505" s="7" t="s">
        <v>8241</v>
      </c>
      <c r="H9505" s="7" t="s">
        <v>19082</v>
      </c>
      <c r="I9505" s="7">
        <v>40</v>
      </c>
      <c r="J9505" s="8">
        <v>94714</v>
      </c>
      <c r="K9505" s="9">
        <v>88736</v>
      </c>
      <c r="L9505" s="9">
        <f t="shared" si="206"/>
        <v>17747.2</v>
      </c>
      <c r="M9505" s="9">
        <f t="shared" si="207"/>
        <v>0</v>
      </c>
      <c r="N9505" s="9"/>
    </row>
    <row r="9506" spans="1:14" outlineLevel="2" x14ac:dyDescent="0.25">
      <c r="A9506" s="6" t="s">
        <v>19079</v>
      </c>
      <c r="B9506" s="6" t="s">
        <v>6629</v>
      </c>
      <c r="C9506" s="6" t="s">
        <v>19097</v>
      </c>
      <c r="D9506" s="7" t="s">
        <v>19080</v>
      </c>
      <c r="E9506" s="7" t="s">
        <v>19081</v>
      </c>
      <c r="F9506" s="7" t="s">
        <v>11595</v>
      </c>
      <c r="G9506" s="7" t="s">
        <v>8241</v>
      </c>
      <c r="H9506" s="7" t="s">
        <v>19082</v>
      </c>
      <c r="I9506" s="7">
        <v>4</v>
      </c>
      <c r="J9506" s="8">
        <v>23930</v>
      </c>
      <c r="K9506" s="9">
        <v>22420</v>
      </c>
      <c r="L9506" s="9">
        <f t="shared" si="206"/>
        <v>4484</v>
      </c>
      <c r="M9506" s="9">
        <f t="shared" si="207"/>
        <v>0</v>
      </c>
      <c r="N9506" s="9"/>
    </row>
    <row r="9507" spans="1:14" outlineLevel="2" x14ac:dyDescent="0.25">
      <c r="A9507" s="6" t="s">
        <v>19079</v>
      </c>
      <c r="B9507" s="6" t="s">
        <v>6630</v>
      </c>
      <c r="C9507" s="6" t="s">
        <v>19098</v>
      </c>
      <c r="D9507" s="7" t="s">
        <v>19080</v>
      </c>
      <c r="E9507" s="7" t="s">
        <v>19081</v>
      </c>
      <c r="F9507" s="7" t="s">
        <v>11595</v>
      </c>
      <c r="G9507" s="7" t="s">
        <v>8241</v>
      </c>
      <c r="H9507" s="7" t="s">
        <v>19082</v>
      </c>
      <c r="I9507" s="7">
        <v>5</v>
      </c>
      <c r="J9507" s="8">
        <v>18258</v>
      </c>
      <c r="K9507" s="9">
        <v>17106</v>
      </c>
      <c r="L9507" s="9">
        <f t="shared" si="206"/>
        <v>3421.2000000000003</v>
      </c>
      <c r="M9507" s="9">
        <f t="shared" si="207"/>
        <v>0</v>
      </c>
      <c r="N9507" s="9"/>
    </row>
    <row r="9508" spans="1:14" outlineLevel="1" x14ac:dyDescent="0.25">
      <c r="A9508" s="19" t="s">
        <v>22118</v>
      </c>
      <c r="B9508" s="6"/>
      <c r="C9508" s="6"/>
      <c r="D9508" s="7"/>
      <c r="E9508" s="7"/>
      <c r="F9508" s="7"/>
      <c r="G9508" s="7"/>
      <c r="H9508" s="7"/>
      <c r="I9508" s="7">
        <f>SUBTOTAL(9,I9491:I9507)</f>
        <v>1196</v>
      </c>
      <c r="J9508" s="8">
        <f>SUBTOTAL(9,J9491:J9507)</f>
        <v>4232675</v>
      </c>
      <c r="K9508" s="9">
        <f>SUBTOTAL(9,K9491:K9507)</f>
        <v>3965515</v>
      </c>
      <c r="L9508" s="9">
        <f>SUBTOTAL(9,L9491:L9507)</f>
        <v>793103</v>
      </c>
      <c r="M9508" s="9">
        <f>SUBTOTAL(9,M9491:M9507)</f>
        <v>0</v>
      </c>
      <c r="N9508" s="9"/>
    </row>
    <row r="9509" spans="1:14" outlineLevel="2" x14ac:dyDescent="0.25">
      <c r="A9509" s="6" t="s">
        <v>19100</v>
      </c>
      <c r="B9509" s="6" t="s">
        <v>6631</v>
      </c>
      <c r="C9509" s="6" t="s">
        <v>19099</v>
      </c>
      <c r="D9509" s="7" t="s">
        <v>19080</v>
      </c>
      <c r="E9509" s="7" t="s">
        <v>19081</v>
      </c>
      <c r="F9509" s="7" t="s">
        <v>11595</v>
      </c>
      <c r="G9509" s="7" t="s">
        <v>8241</v>
      </c>
      <c r="H9509" s="7" t="s">
        <v>19101</v>
      </c>
      <c r="I9509" s="7">
        <v>94</v>
      </c>
      <c r="J9509" s="8">
        <v>415724</v>
      </c>
      <c r="K9509" s="9">
        <v>389484</v>
      </c>
      <c r="L9509" s="9">
        <f t="shared" si="206"/>
        <v>77896.800000000003</v>
      </c>
      <c r="M9509" s="9">
        <f t="shared" si="207"/>
        <v>0</v>
      </c>
      <c r="N9509" s="9"/>
    </row>
    <row r="9510" spans="1:14" outlineLevel="2" x14ac:dyDescent="0.25">
      <c r="A9510" s="6" t="s">
        <v>19100</v>
      </c>
      <c r="B9510" s="6" t="s">
        <v>6632</v>
      </c>
      <c r="C9510" s="6" t="s">
        <v>19102</v>
      </c>
      <c r="D9510" s="7" t="s">
        <v>19080</v>
      </c>
      <c r="E9510" s="7" t="s">
        <v>19081</v>
      </c>
      <c r="F9510" s="7" t="s">
        <v>11595</v>
      </c>
      <c r="G9510" s="7" t="s">
        <v>8241</v>
      </c>
      <c r="H9510" s="7" t="s">
        <v>19101</v>
      </c>
      <c r="I9510" s="7">
        <v>74</v>
      </c>
      <c r="J9510" s="8">
        <v>170052</v>
      </c>
      <c r="K9510" s="9">
        <v>159319</v>
      </c>
      <c r="L9510" s="9">
        <f t="shared" si="206"/>
        <v>31863.800000000003</v>
      </c>
      <c r="M9510" s="9">
        <f t="shared" si="207"/>
        <v>0</v>
      </c>
      <c r="N9510" s="9"/>
    </row>
    <row r="9511" spans="1:14" outlineLevel="2" x14ac:dyDescent="0.25">
      <c r="A9511" s="6" t="s">
        <v>19100</v>
      </c>
      <c r="B9511" s="6" t="s">
        <v>6633</v>
      </c>
      <c r="C9511" s="6" t="s">
        <v>19103</v>
      </c>
      <c r="D9511" s="7" t="s">
        <v>19080</v>
      </c>
      <c r="E9511" s="7" t="s">
        <v>19081</v>
      </c>
      <c r="F9511" s="7" t="s">
        <v>11595</v>
      </c>
      <c r="G9511" s="7" t="s">
        <v>8241</v>
      </c>
      <c r="H9511" s="7" t="s">
        <v>19101</v>
      </c>
      <c r="I9511" s="7">
        <v>105</v>
      </c>
      <c r="J9511" s="8">
        <v>236213</v>
      </c>
      <c r="K9511" s="9">
        <v>221304</v>
      </c>
      <c r="L9511" s="9">
        <f t="shared" si="206"/>
        <v>44260.800000000003</v>
      </c>
      <c r="M9511" s="9">
        <f t="shared" si="207"/>
        <v>0</v>
      </c>
      <c r="N9511" s="9"/>
    </row>
    <row r="9512" spans="1:14" outlineLevel="2" x14ac:dyDescent="0.25">
      <c r="A9512" s="6" t="s">
        <v>19100</v>
      </c>
      <c r="B9512" s="6" t="s">
        <v>6634</v>
      </c>
      <c r="C9512" s="6" t="s">
        <v>19104</v>
      </c>
      <c r="D9512" s="7" t="s">
        <v>19080</v>
      </c>
      <c r="E9512" s="7" t="s">
        <v>19081</v>
      </c>
      <c r="F9512" s="7" t="s">
        <v>11595</v>
      </c>
      <c r="G9512" s="7" t="s">
        <v>8241</v>
      </c>
      <c r="H9512" s="7" t="s">
        <v>19101</v>
      </c>
      <c r="I9512" s="7">
        <v>155</v>
      </c>
      <c r="J9512" s="8">
        <v>349482</v>
      </c>
      <c r="K9512" s="9">
        <v>327423</v>
      </c>
      <c r="L9512" s="9">
        <f t="shared" si="206"/>
        <v>65484.600000000006</v>
      </c>
      <c r="M9512" s="9">
        <f t="shared" si="207"/>
        <v>0</v>
      </c>
      <c r="N9512" s="9"/>
    </row>
    <row r="9513" spans="1:14" outlineLevel="2" x14ac:dyDescent="0.25">
      <c r="A9513" s="6" t="s">
        <v>19100</v>
      </c>
      <c r="B9513" s="6" t="s">
        <v>6635</v>
      </c>
      <c r="C9513" s="6" t="s">
        <v>19105</v>
      </c>
      <c r="D9513" s="7" t="s">
        <v>19080</v>
      </c>
      <c r="E9513" s="7" t="s">
        <v>19081</v>
      </c>
      <c r="F9513" s="7" t="s">
        <v>11595</v>
      </c>
      <c r="G9513" s="7" t="s">
        <v>8241</v>
      </c>
      <c r="H9513" s="7" t="s">
        <v>19101</v>
      </c>
      <c r="I9513" s="7">
        <v>112</v>
      </c>
      <c r="J9513" s="8">
        <v>287586</v>
      </c>
      <c r="K9513" s="9">
        <v>269434</v>
      </c>
      <c r="L9513" s="9">
        <f t="shared" si="206"/>
        <v>53886.8</v>
      </c>
      <c r="M9513" s="9">
        <f t="shared" si="207"/>
        <v>0</v>
      </c>
      <c r="N9513" s="9"/>
    </row>
    <row r="9514" spans="1:14" outlineLevel="2" x14ac:dyDescent="0.25">
      <c r="A9514" s="6" t="s">
        <v>19100</v>
      </c>
      <c r="B9514" s="6" t="s">
        <v>6636</v>
      </c>
      <c r="C9514" s="6" t="s">
        <v>19106</v>
      </c>
      <c r="D9514" s="7" t="s">
        <v>19080</v>
      </c>
      <c r="E9514" s="7" t="s">
        <v>19081</v>
      </c>
      <c r="F9514" s="7" t="s">
        <v>11595</v>
      </c>
      <c r="G9514" s="7" t="s">
        <v>8241</v>
      </c>
      <c r="H9514" s="7" t="s">
        <v>19101</v>
      </c>
      <c r="I9514" s="7">
        <v>20</v>
      </c>
      <c r="J9514" s="8">
        <v>76777</v>
      </c>
      <c r="K9514" s="9">
        <v>71931</v>
      </c>
      <c r="L9514" s="9">
        <f t="shared" si="206"/>
        <v>14386.2</v>
      </c>
      <c r="M9514" s="9">
        <f t="shared" si="207"/>
        <v>0</v>
      </c>
      <c r="N9514" s="9"/>
    </row>
    <row r="9515" spans="1:14" outlineLevel="2" x14ac:dyDescent="0.25">
      <c r="A9515" s="6" t="s">
        <v>19100</v>
      </c>
      <c r="B9515" s="6" t="s">
        <v>6637</v>
      </c>
      <c r="C9515" s="6" t="s">
        <v>19107</v>
      </c>
      <c r="D9515" s="7" t="s">
        <v>19080</v>
      </c>
      <c r="E9515" s="7" t="s">
        <v>19081</v>
      </c>
      <c r="F9515" s="7" t="s">
        <v>11595</v>
      </c>
      <c r="G9515" s="7" t="s">
        <v>8241</v>
      </c>
      <c r="H9515" s="7" t="s">
        <v>19101</v>
      </c>
      <c r="I9515" s="7">
        <v>39</v>
      </c>
      <c r="J9515" s="8">
        <v>132181</v>
      </c>
      <c r="K9515" s="9">
        <v>123838</v>
      </c>
      <c r="L9515" s="9">
        <f t="shared" si="206"/>
        <v>24767.600000000002</v>
      </c>
      <c r="M9515" s="9">
        <f t="shared" si="207"/>
        <v>0</v>
      </c>
      <c r="N9515" s="9"/>
    </row>
    <row r="9516" spans="1:14" outlineLevel="2" x14ac:dyDescent="0.25">
      <c r="A9516" s="6" t="s">
        <v>19100</v>
      </c>
      <c r="B9516" s="6" t="s">
        <v>6638</v>
      </c>
      <c r="C9516" s="6" t="s">
        <v>19108</v>
      </c>
      <c r="D9516" s="7" t="s">
        <v>19080</v>
      </c>
      <c r="E9516" s="7" t="s">
        <v>19081</v>
      </c>
      <c r="F9516" s="7" t="s">
        <v>11595</v>
      </c>
      <c r="G9516" s="7" t="s">
        <v>8241</v>
      </c>
      <c r="H9516" s="7" t="s">
        <v>19101</v>
      </c>
      <c r="I9516" s="7">
        <v>18</v>
      </c>
      <c r="J9516" s="8">
        <v>56395</v>
      </c>
      <c r="K9516" s="9">
        <v>52835</v>
      </c>
      <c r="L9516" s="9">
        <f t="shared" si="206"/>
        <v>10567</v>
      </c>
      <c r="M9516" s="9">
        <f t="shared" si="207"/>
        <v>0</v>
      </c>
      <c r="N9516" s="9"/>
    </row>
    <row r="9517" spans="1:14" outlineLevel="2" x14ac:dyDescent="0.25">
      <c r="A9517" s="6" t="s">
        <v>19100</v>
      </c>
      <c r="B9517" s="6" t="s">
        <v>6639</v>
      </c>
      <c r="C9517" s="6" t="s">
        <v>19109</v>
      </c>
      <c r="D9517" s="7" t="s">
        <v>19080</v>
      </c>
      <c r="E9517" s="7" t="s">
        <v>19081</v>
      </c>
      <c r="F9517" s="7" t="s">
        <v>11595</v>
      </c>
      <c r="G9517" s="7" t="s">
        <v>8241</v>
      </c>
      <c r="H9517" s="7" t="s">
        <v>19101</v>
      </c>
      <c r="I9517" s="7">
        <v>14</v>
      </c>
      <c r="J9517" s="8">
        <v>41671</v>
      </c>
      <c r="K9517" s="9">
        <v>39041</v>
      </c>
      <c r="L9517" s="9">
        <f t="shared" si="206"/>
        <v>7808.2000000000007</v>
      </c>
      <c r="M9517" s="9">
        <f t="shared" si="207"/>
        <v>0</v>
      </c>
      <c r="N9517" s="9"/>
    </row>
    <row r="9518" spans="1:14" outlineLevel="1" x14ac:dyDescent="0.25">
      <c r="A9518" s="19" t="s">
        <v>22119</v>
      </c>
      <c r="B9518" s="6"/>
      <c r="C9518" s="6"/>
      <c r="D9518" s="7"/>
      <c r="E9518" s="7"/>
      <c r="F9518" s="7"/>
      <c r="G9518" s="7"/>
      <c r="H9518" s="7"/>
      <c r="I9518" s="7">
        <f>SUBTOTAL(9,I9509:I9517)</f>
        <v>631</v>
      </c>
      <c r="J9518" s="8">
        <f>SUBTOTAL(9,J9509:J9517)</f>
        <v>1766081</v>
      </c>
      <c r="K9518" s="9">
        <f>SUBTOTAL(9,K9509:K9517)</f>
        <v>1654609</v>
      </c>
      <c r="L9518" s="9">
        <f>SUBTOTAL(9,L9509:L9517)</f>
        <v>330921.80000000005</v>
      </c>
      <c r="M9518" s="9">
        <f>SUBTOTAL(9,M9509:M9517)</f>
        <v>0</v>
      </c>
      <c r="N9518" s="9"/>
    </row>
    <row r="9519" spans="1:14" outlineLevel="2" x14ac:dyDescent="0.25">
      <c r="A9519" s="6" t="s">
        <v>19111</v>
      </c>
      <c r="B9519" s="6" t="s">
        <v>6640</v>
      </c>
      <c r="C9519" s="6" t="s">
        <v>19110</v>
      </c>
      <c r="D9519" s="7" t="s">
        <v>19080</v>
      </c>
      <c r="E9519" s="7" t="s">
        <v>19081</v>
      </c>
      <c r="F9519" s="7" t="s">
        <v>11595</v>
      </c>
      <c r="G9519" s="7" t="s">
        <v>8241</v>
      </c>
      <c r="H9519" s="7" t="s">
        <v>19112</v>
      </c>
      <c r="I9519" s="7">
        <v>225</v>
      </c>
      <c r="J9519" s="8">
        <v>753332</v>
      </c>
      <c r="K9519" s="9">
        <v>705783</v>
      </c>
      <c r="L9519" s="9">
        <f t="shared" si="206"/>
        <v>141156.6</v>
      </c>
      <c r="M9519" s="9">
        <f t="shared" si="207"/>
        <v>0</v>
      </c>
      <c r="N9519" s="9"/>
    </row>
    <row r="9520" spans="1:14" outlineLevel="2" x14ac:dyDescent="0.25">
      <c r="A9520" s="6" t="s">
        <v>19111</v>
      </c>
      <c r="B9520" s="6" t="s">
        <v>6641</v>
      </c>
      <c r="C9520" s="6" t="s">
        <v>19113</v>
      </c>
      <c r="D9520" s="7" t="s">
        <v>19080</v>
      </c>
      <c r="E9520" s="7" t="s">
        <v>19081</v>
      </c>
      <c r="F9520" s="7" t="s">
        <v>11595</v>
      </c>
      <c r="G9520" s="7" t="s">
        <v>8241</v>
      </c>
      <c r="H9520" s="7" t="s">
        <v>19112</v>
      </c>
      <c r="I9520" s="7">
        <v>280</v>
      </c>
      <c r="J9520" s="8">
        <v>1202650</v>
      </c>
      <c r="K9520" s="9">
        <v>1126740</v>
      </c>
      <c r="L9520" s="9">
        <f t="shared" si="206"/>
        <v>0</v>
      </c>
      <c r="M9520" s="9">
        <f t="shared" si="207"/>
        <v>225348</v>
      </c>
      <c r="N9520" s="9"/>
    </row>
    <row r="9521" spans="1:14" outlineLevel="2" x14ac:dyDescent="0.25">
      <c r="A9521" s="6" t="s">
        <v>19111</v>
      </c>
      <c r="B9521" s="6" t="s">
        <v>6642</v>
      </c>
      <c r="C9521" s="6" t="s">
        <v>19114</v>
      </c>
      <c r="D9521" s="7" t="s">
        <v>19080</v>
      </c>
      <c r="E9521" s="7" t="s">
        <v>19081</v>
      </c>
      <c r="F9521" s="7" t="s">
        <v>11595</v>
      </c>
      <c r="G9521" s="7" t="s">
        <v>8241</v>
      </c>
      <c r="H9521" s="7" t="s">
        <v>19112</v>
      </c>
      <c r="I9521" s="7">
        <v>117</v>
      </c>
      <c r="J9521" s="8">
        <v>340401</v>
      </c>
      <c r="K9521" s="9">
        <v>318915</v>
      </c>
      <c r="L9521" s="9">
        <f t="shared" si="206"/>
        <v>63783</v>
      </c>
      <c r="M9521" s="9">
        <f t="shared" si="207"/>
        <v>0</v>
      </c>
      <c r="N9521" s="9"/>
    </row>
    <row r="9522" spans="1:14" outlineLevel="2" x14ac:dyDescent="0.25">
      <c r="A9522" s="6" t="s">
        <v>19111</v>
      </c>
      <c r="B9522" s="6" t="s">
        <v>6643</v>
      </c>
      <c r="C9522" s="6" t="s">
        <v>19115</v>
      </c>
      <c r="D9522" s="7" t="s">
        <v>19080</v>
      </c>
      <c r="E9522" s="7" t="s">
        <v>19081</v>
      </c>
      <c r="F9522" s="7" t="s">
        <v>11595</v>
      </c>
      <c r="G9522" s="7" t="s">
        <v>8241</v>
      </c>
      <c r="H9522" s="7" t="s">
        <v>19112</v>
      </c>
      <c r="I9522" s="7">
        <v>127</v>
      </c>
      <c r="J9522" s="8">
        <v>358491</v>
      </c>
      <c r="K9522" s="9">
        <v>335863</v>
      </c>
      <c r="L9522" s="9">
        <f t="shared" si="206"/>
        <v>67172.600000000006</v>
      </c>
      <c r="M9522" s="9">
        <f t="shared" si="207"/>
        <v>0</v>
      </c>
      <c r="N9522" s="9"/>
    </row>
    <row r="9523" spans="1:14" outlineLevel="2" x14ac:dyDescent="0.25">
      <c r="A9523" s="6" t="s">
        <v>19111</v>
      </c>
      <c r="B9523" s="6" t="s">
        <v>6644</v>
      </c>
      <c r="C9523" s="6" t="s">
        <v>19116</v>
      </c>
      <c r="D9523" s="7" t="s">
        <v>19080</v>
      </c>
      <c r="E9523" s="7" t="s">
        <v>19081</v>
      </c>
      <c r="F9523" s="7" t="s">
        <v>11595</v>
      </c>
      <c r="G9523" s="7" t="s">
        <v>8241</v>
      </c>
      <c r="H9523" s="7" t="s">
        <v>19112</v>
      </c>
      <c r="I9523" s="7">
        <v>160</v>
      </c>
      <c r="J9523" s="8">
        <v>388675</v>
      </c>
      <c r="K9523" s="9">
        <v>364142</v>
      </c>
      <c r="L9523" s="9">
        <f t="shared" si="206"/>
        <v>72828.400000000009</v>
      </c>
      <c r="M9523" s="9">
        <f t="shared" si="207"/>
        <v>0</v>
      </c>
      <c r="N9523" s="9"/>
    </row>
    <row r="9524" spans="1:14" outlineLevel="2" x14ac:dyDescent="0.25">
      <c r="A9524" s="6" t="s">
        <v>19111</v>
      </c>
      <c r="B9524" s="6" t="s">
        <v>6645</v>
      </c>
      <c r="C9524" s="6" t="s">
        <v>19117</v>
      </c>
      <c r="D9524" s="7" t="s">
        <v>19080</v>
      </c>
      <c r="E9524" s="7" t="s">
        <v>19081</v>
      </c>
      <c r="F9524" s="7" t="s">
        <v>11595</v>
      </c>
      <c r="G9524" s="7" t="s">
        <v>8241</v>
      </c>
      <c r="H9524" s="7" t="s">
        <v>19112</v>
      </c>
      <c r="I9524" s="7">
        <v>4</v>
      </c>
      <c r="J9524" s="8">
        <v>12040</v>
      </c>
      <c r="K9524" s="9">
        <v>11280</v>
      </c>
      <c r="L9524" s="9">
        <f t="shared" si="206"/>
        <v>2256</v>
      </c>
      <c r="M9524" s="9">
        <f t="shared" si="207"/>
        <v>0</v>
      </c>
      <c r="N9524" s="9"/>
    </row>
    <row r="9525" spans="1:14" outlineLevel="1" x14ac:dyDescent="0.25">
      <c r="A9525" s="19" t="s">
        <v>22120</v>
      </c>
      <c r="B9525" s="6"/>
      <c r="C9525" s="6"/>
      <c r="D9525" s="7"/>
      <c r="E9525" s="7"/>
      <c r="F9525" s="7"/>
      <c r="G9525" s="7"/>
      <c r="H9525" s="7"/>
      <c r="I9525" s="7">
        <f>SUBTOTAL(9,I9519:I9524)</f>
        <v>913</v>
      </c>
      <c r="J9525" s="8">
        <f>SUBTOTAL(9,J9519:J9524)</f>
        <v>3055589</v>
      </c>
      <c r="K9525" s="9">
        <f>SUBTOTAL(9,K9519:K9524)</f>
        <v>2862723</v>
      </c>
      <c r="L9525" s="9">
        <f>SUBTOTAL(9,L9519:L9524)</f>
        <v>347196.60000000003</v>
      </c>
      <c r="M9525" s="9">
        <f>SUBTOTAL(9,M9519:M9524)</f>
        <v>225348</v>
      </c>
      <c r="N9525" s="9"/>
    </row>
    <row r="9526" spans="1:14" outlineLevel="2" x14ac:dyDescent="0.25">
      <c r="A9526" s="6" t="s">
        <v>19119</v>
      </c>
      <c r="B9526" s="6" t="s">
        <v>6646</v>
      </c>
      <c r="C9526" s="6" t="s">
        <v>19118</v>
      </c>
      <c r="D9526" s="7" t="s">
        <v>19080</v>
      </c>
      <c r="E9526" s="7" t="s">
        <v>19081</v>
      </c>
      <c r="F9526" s="7" t="s">
        <v>11595</v>
      </c>
      <c r="G9526" s="7" t="s">
        <v>8241</v>
      </c>
      <c r="H9526" s="7" t="s">
        <v>19120</v>
      </c>
      <c r="I9526" s="7">
        <v>148</v>
      </c>
      <c r="J9526" s="8">
        <v>550869</v>
      </c>
      <c r="K9526" s="9">
        <v>516099</v>
      </c>
      <c r="L9526" s="9">
        <f t="shared" si="206"/>
        <v>103219.8</v>
      </c>
      <c r="M9526" s="9">
        <f t="shared" si="207"/>
        <v>0</v>
      </c>
      <c r="N9526" s="9"/>
    </row>
    <row r="9527" spans="1:14" outlineLevel="1" x14ac:dyDescent="0.25">
      <c r="A9527" s="19" t="s">
        <v>22121</v>
      </c>
      <c r="B9527" s="6"/>
      <c r="C9527" s="6"/>
      <c r="D9527" s="7"/>
      <c r="E9527" s="7"/>
      <c r="F9527" s="7"/>
      <c r="G9527" s="7"/>
      <c r="H9527" s="7"/>
      <c r="I9527" s="7">
        <f>SUBTOTAL(9,I9526:I9526)</f>
        <v>148</v>
      </c>
      <c r="J9527" s="8">
        <f>SUBTOTAL(9,J9526:J9526)</f>
        <v>550869</v>
      </c>
      <c r="K9527" s="9">
        <f>SUBTOTAL(9,K9526:K9526)</f>
        <v>516099</v>
      </c>
      <c r="L9527" s="9">
        <f>SUBTOTAL(9,L9526:L9526)</f>
        <v>103219.8</v>
      </c>
      <c r="M9527" s="9">
        <f>SUBTOTAL(9,M9526:M9526)</f>
        <v>0</v>
      </c>
      <c r="N9527" s="9"/>
    </row>
    <row r="9528" spans="1:14" outlineLevel="2" x14ac:dyDescent="0.25">
      <c r="A9528" s="6" t="s">
        <v>19122</v>
      </c>
      <c r="B9528" s="6" t="s">
        <v>6647</v>
      </c>
      <c r="C9528" s="6" t="s">
        <v>19121</v>
      </c>
      <c r="D9528" s="7" t="s">
        <v>19080</v>
      </c>
      <c r="E9528" s="7" t="s">
        <v>19081</v>
      </c>
      <c r="F9528" s="7" t="s">
        <v>11595</v>
      </c>
      <c r="G9528" s="7" t="s">
        <v>8241</v>
      </c>
      <c r="H9528" s="7" t="s">
        <v>19123</v>
      </c>
      <c r="I9528" s="7">
        <v>327</v>
      </c>
      <c r="J9528" s="8">
        <v>1287355</v>
      </c>
      <c r="K9528" s="9">
        <v>1206099</v>
      </c>
      <c r="L9528" s="9">
        <f t="shared" si="206"/>
        <v>0</v>
      </c>
      <c r="M9528" s="9">
        <f t="shared" si="207"/>
        <v>241219.80000000002</v>
      </c>
      <c r="N9528" s="9"/>
    </row>
    <row r="9529" spans="1:14" outlineLevel="1" x14ac:dyDescent="0.25">
      <c r="A9529" s="19" t="s">
        <v>22122</v>
      </c>
      <c r="B9529" s="6"/>
      <c r="C9529" s="6"/>
      <c r="D9529" s="7"/>
      <c r="E9529" s="7"/>
      <c r="F9529" s="7"/>
      <c r="G9529" s="7"/>
      <c r="H9529" s="7"/>
      <c r="I9529" s="7">
        <f>SUBTOTAL(9,I9528:I9528)</f>
        <v>327</v>
      </c>
      <c r="J9529" s="8">
        <f>SUBTOTAL(9,J9528:J9528)</f>
        <v>1287355</v>
      </c>
      <c r="K9529" s="9">
        <f>SUBTOTAL(9,K9528:K9528)</f>
        <v>1206099</v>
      </c>
      <c r="L9529" s="9">
        <f>SUBTOTAL(9,L9528:L9528)</f>
        <v>0</v>
      </c>
      <c r="M9529" s="9">
        <f>SUBTOTAL(9,M9528:M9528)</f>
        <v>241219.80000000002</v>
      </c>
      <c r="N9529" s="9"/>
    </row>
    <row r="9530" spans="1:14" outlineLevel="2" x14ac:dyDescent="0.25">
      <c r="A9530" s="6" t="s">
        <v>19125</v>
      </c>
      <c r="B9530" s="6" t="s">
        <v>6648</v>
      </c>
      <c r="C9530" s="6" t="s">
        <v>19124</v>
      </c>
      <c r="D9530" s="7" t="s">
        <v>19080</v>
      </c>
      <c r="E9530" s="7" t="s">
        <v>19081</v>
      </c>
      <c r="F9530" s="7" t="s">
        <v>11595</v>
      </c>
      <c r="G9530" s="7" t="s">
        <v>8241</v>
      </c>
      <c r="H9530" s="7" t="s">
        <v>19126</v>
      </c>
      <c r="I9530" s="7">
        <v>135</v>
      </c>
      <c r="J9530" s="8">
        <v>516644</v>
      </c>
      <c r="K9530" s="9">
        <v>484034</v>
      </c>
      <c r="L9530" s="9">
        <f t="shared" si="206"/>
        <v>96806.8</v>
      </c>
      <c r="M9530" s="9">
        <f t="shared" si="207"/>
        <v>0</v>
      </c>
      <c r="N9530" s="9"/>
    </row>
    <row r="9531" spans="1:14" outlineLevel="1" x14ac:dyDescent="0.25">
      <c r="A9531" s="19" t="s">
        <v>22123</v>
      </c>
      <c r="B9531" s="6"/>
      <c r="C9531" s="6"/>
      <c r="D9531" s="7"/>
      <c r="E9531" s="7"/>
      <c r="F9531" s="7"/>
      <c r="G9531" s="7"/>
      <c r="H9531" s="7"/>
      <c r="I9531" s="7">
        <f>SUBTOTAL(9,I9530:I9530)</f>
        <v>135</v>
      </c>
      <c r="J9531" s="8">
        <f>SUBTOTAL(9,J9530:J9530)</f>
        <v>516644</v>
      </c>
      <c r="K9531" s="9">
        <f>SUBTOTAL(9,K9530:K9530)</f>
        <v>484034</v>
      </c>
      <c r="L9531" s="9">
        <f>SUBTOTAL(9,L9530:L9530)</f>
        <v>96806.8</v>
      </c>
      <c r="M9531" s="9">
        <f>SUBTOTAL(9,M9530:M9530)</f>
        <v>0</v>
      </c>
      <c r="N9531" s="9"/>
    </row>
    <row r="9532" spans="1:14" outlineLevel="2" x14ac:dyDescent="0.25">
      <c r="A9532" s="6" t="s">
        <v>19128</v>
      </c>
      <c r="B9532" s="6" t="s">
        <v>6649</v>
      </c>
      <c r="C9532" s="6" t="s">
        <v>19127</v>
      </c>
      <c r="D9532" s="7" t="s">
        <v>19080</v>
      </c>
      <c r="E9532" s="7" t="s">
        <v>19081</v>
      </c>
      <c r="F9532" s="7" t="s">
        <v>11595</v>
      </c>
      <c r="G9532" s="7" t="s">
        <v>8241</v>
      </c>
      <c r="H9532" s="7" t="s">
        <v>19129</v>
      </c>
      <c r="I9532" s="7">
        <v>248</v>
      </c>
      <c r="J9532" s="8">
        <v>715320</v>
      </c>
      <c r="K9532" s="9">
        <v>670170</v>
      </c>
      <c r="L9532" s="9">
        <f t="shared" si="206"/>
        <v>134034</v>
      </c>
      <c r="M9532" s="9">
        <f t="shared" si="207"/>
        <v>0</v>
      </c>
      <c r="N9532" s="9"/>
    </row>
    <row r="9533" spans="1:14" outlineLevel="1" x14ac:dyDescent="0.25">
      <c r="A9533" s="19" t="s">
        <v>22124</v>
      </c>
      <c r="B9533" s="6"/>
      <c r="C9533" s="6"/>
      <c r="D9533" s="7"/>
      <c r="E9533" s="7"/>
      <c r="F9533" s="7"/>
      <c r="G9533" s="7"/>
      <c r="H9533" s="7"/>
      <c r="I9533" s="7">
        <f>SUBTOTAL(9,I9532:I9532)</f>
        <v>248</v>
      </c>
      <c r="J9533" s="8">
        <f>SUBTOTAL(9,J9532:J9532)</f>
        <v>715320</v>
      </c>
      <c r="K9533" s="9">
        <f>SUBTOTAL(9,K9532:K9532)</f>
        <v>670170</v>
      </c>
      <c r="L9533" s="9">
        <f>SUBTOTAL(9,L9532:L9532)</f>
        <v>134034</v>
      </c>
      <c r="M9533" s="9">
        <f>SUBTOTAL(9,M9532:M9532)</f>
        <v>0</v>
      </c>
      <c r="N9533" s="9"/>
    </row>
    <row r="9534" spans="1:14" outlineLevel="2" x14ac:dyDescent="0.25">
      <c r="A9534" s="6" t="s">
        <v>19131</v>
      </c>
      <c r="B9534" s="6" t="s">
        <v>6650</v>
      </c>
      <c r="C9534" s="6" t="s">
        <v>19130</v>
      </c>
      <c r="D9534" s="7" t="s">
        <v>19080</v>
      </c>
      <c r="E9534" s="7" t="s">
        <v>19081</v>
      </c>
      <c r="F9534" s="7" t="s">
        <v>11595</v>
      </c>
      <c r="G9534" s="7" t="s">
        <v>8241</v>
      </c>
      <c r="H9534" s="7" t="s">
        <v>19132</v>
      </c>
      <c r="I9534" s="7">
        <v>136</v>
      </c>
      <c r="J9534" s="8">
        <v>452627</v>
      </c>
      <c r="K9534" s="9">
        <v>424058</v>
      </c>
      <c r="L9534" s="9">
        <f t="shared" si="206"/>
        <v>84811.6</v>
      </c>
      <c r="M9534" s="9">
        <f t="shared" si="207"/>
        <v>0</v>
      </c>
      <c r="N9534" s="9"/>
    </row>
    <row r="9535" spans="1:14" outlineLevel="1" x14ac:dyDescent="0.25">
      <c r="A9535" s="19" t="s">
        <v>22125</v>
      </c>
      <c r="B9535" s="6"/>
      <c r="C9535" s="6"/>
      <c r="D9535" s="7"/>
      <c r="E9535" s="7"/>
      <c r="F9535" s="7"/>
      <c r="G9535" s="7"/>
      <c r="H9535" s="7"/>
      <c r="I9535" s="7">
        <f>SUBTOTAL(9,I9534:I9534)</f>
        <v>136</v>
      </c>
      <c r="J9535" s="8">
        <f>SUBTOTAL(9,J9534:J9534)</f>
        <v>452627</v>
      </c>
      <c r="K9535" s="9">
        <f>SUBTOTAL(9,K9534:K9534)</f>
        <v>424058</v>
      </c>
      <c r="L9535" s="9">
        <f>SUBTOTAL(9,L9534:L9534)</f>
        <v>84811.6</v>
      </c>
      <c r="M9535" s="9">
        <f>SUBTOTAL(9,M9534:M9534)</f>
        <v>0</v>
      </c>
      <c r="N9535" s="9"/>
    </row>
    <row r="9536" spans="1:14" outlineLevel="2" x14ac:dyDescent="0.25">
      <c r="A9536" s="6" t="s">
        <v>19134</v>
      </c>
      <c r="B9536" s="6" t="s">
        <v>6651</v>
      </c>
      <c r="C9536" s="6" t="s">
        <v>19133</v>
      </c>
      <c r="D9536" s="7" t="s">
        <v>19080</v>
      </c>
      <c r="E9536" s="7" t="s">
        <v>19081</v>
      </c>
      <c r="F9536" s="7" t="s">
        <v>11595</v>
      </c>
      <c r="G9536" s="7" t="s">
        <v>8241</v>
      </c>
      <c r="H9536" s="7" t="s">
        <v>19135</v>
      </c>
      <c r="I9536" s="7">
        <v>85</v>
      </c>
      <c r="J9536" s="8">
        <v>304943</v>
      </c>
      <c r="K9536" s="9">
        <v>285695</v>
      </c>
      <c r="L9536" s="9">
        <f t="shared" si="206"/>
        <v>57139</v>
      </c>
      <c r="M9536" s="9">
        <f t="shared" si="207"/>
        <v>0</v>
      </c>
      <c r="N9536" s="9"/>
    </row>
    <row r="9537" spans="1:14" outlineLevel="1" x14ac:dyDescent="0.25">
      <c r="A9537" s="19" t="s">
        <v>22126</v>
      </c>
      <c r="B9537" s="6"/>
      <c r="C9537" s="6"/>
      <c r="D9537" s="7"/>
      <c r="E9537" s="7"/>
      <c r="F9537" s="7"/>
      <c r="G9537" s="7"/>
      <c r="H9537" s="7"/>
      <c r="I9537" s="7">
        <f>SUBTOTAL(9,I9536:I9536)</f>
        <v>85</v>
      </c>
      <c r="J9537" s="8">
        <f>SUBTOTAL(9,J9536:J9536)</f>
        <v>304943</v>
      </c>
      <c r="K9537" s="9">
        <f>SUBTOTAL(9,K9536:K9536)</f>
        <v>285695</v>
      </c>
      <c r="L9537" s="9">
        <f>SUBTOTAL(9,L9536:L9536)</f>
        <v>57139</v>
      </c>
      <c r="M9537" s="9">
        <f>SUBTOTAL(9,M9536:M9536)</f>
        <v>0</v>
      </c>
      <c r="N9537" s="9"/>
    </row>
    <row r="9538" spans="1:14" outlineLevel="2" x14ac:dyDescent="0.25">
      <c r="A9538" s="6" t="s">
        <v>19137</v>
      </c>
      <c r="B9538" s="6" t="s">
        <v>6652</v>
      </c>
      <c r="C9538" s="6" t="s">
        <v>19136</v>
      </c>
      <c r="D9538" s="7" t="s">
        <v>19080</v>
      </c>
      <c r="E9538" s="7" t="s">
        <v>19081</v>
      </c>
      <c r="F9538" s="7" t="s">
        <v>11595</v>
      </c>
      <c r="G9538" s="7" t="s">
        <v>8241</v>
      </c>
      <c r="H9538" s="7" t="s">
        <v>19138</v>
      </c>
      <c r="I9538" s="7">
        <v>248</v>
      </c>
      <c r="J9538" s="8">
        <v>472825</v>
      </c>
      <c r="K9538" s="9">
        <v>442981</v>
      </c>
      <c r="L9538" s="9">
        <f t="shared" si="206"/>
        <v>88596.200000000012</v>
      </c>
      <c r="M9538" s="9">
        <f t="shared" si="207"/>
        <v>0</v>
      </c>
      <c r="N9538" s="9"/>
    </row>
    <row r="9539" spans="1:14" outlineLevel="1" x14ac:dyDescent="0.25">
      <c r="A9539" s="19" t="s">
        <v>22127</v>
      </c>
      <c r="B9539" s="6"/>
      <c r="C9539" s="6"/>
      <c r="D9539" s="7"/>
      <c r="E9539" s="7"/>
      <c r="F9539" s="7"/>
      <c r="G9539" s="7"/>
      <c r="H9539" s="7"/>
      <c r="I9539" s="7">
        <f>SUBTOTAL(9,I9538:I9538)</f>
        <v>248</v>
      </c>
      <c r="J9539" s="8">
        <f>SUBTOTAL(9,J9538:J9538)</f>
        <v>472825</v>
      </c>
      <c r="K9539" s="9">
        <f>SUBTOTAL(9,K9538:K9538)</f>
        <v>442981</v>
      </c>
      <c r="L9539" s="9">
        <f>SUBTOTAL(9,L9538:L9538)</f>
        <v>88596.200000000012</v>
      </c>
      <c r="M9539" s="9">
        <f>SUBTOTAL(9,M9538:M9538)</f>
        <v>0</v>
      </c>
      <c r="N9539" s="9"/>
    </row>
    <row r="9540" spans="1:14" outlineLevel="2" x14ac:dyDescent="0.25">
      <c r="A9540" s="6" t="s">
        <v>19140</v>
      </c>
      <c r="B9540" s="6" t="s">
        <v>6653</v>
      </c>
      <c r="C9540" s="6" t="s">
        <v>19139</v>
      </c>
      <c r="D9540" s="7" t="s">
        <v>19080</v>
      </c>
      <c r="E9540" s="7" t="s">
        <v>19081</v>
      </c>
      <c r="F9540" s="7" t="s">
        <v>11595</v>
      </c>
      <c r="G9540" s="7" t="s">
        <v>8241</v>
      </c>
      <c r="H9540" s="7" t="s">
        <v>19141</v>
      </c>
      <c r="I9540" s="7">
        <v>204</v>
      </c>
      <c r="J9540" s="8">
        <v>496876</v>
      </c>
      <c r="K9540" s="9">
        <v>465514</v>
      </c>
      <c r="L9540" s="9">
        <f t="shared" si="206"/>
        <v>93102.8</v>
      </c>
      <c r="M9540" s="9">
        <f t="shared" si="207"/>
        <v>0</v>
      </c>
      <c r="N9540" s="9"/>
    </row>
    <row r="9541" spans="1:14" outlineLevel="1" x14ac:dyDescent="0.25">
      <c r="A9541" s="19" t="s">
        <v>22128</v>
      </c>
      <c r="B9541" s="6"/>
      <c r="C9541" s="6"/>
      <c r="D9541" s="7"/>
      <c r="E9541" s="7"/>
      <c r="F9541" s="7"/>
      <c r="G9541" s="7"/>
      <c r="H9541" s="7"/>
      <c r="I9541" s="7">
        <f>SUBTOTAL(9,I9540:I9540)</f>
        <v>204</v>
      </c>
      <c r="J9541" s="8">
        <f>SUBTOTAL(9,J9540:J9540)</f>
        <v>496876</v>
      </c>
      <c r="K9541" s="9">
        <f>SUBTOTAL(9,K9540:K9540)</f>
        <v>465514</v>
      </c>
      <c r="L9541" s="9">
        <f>SUBTOTAL(9,L9540:L9540)</f>
        <v>93102.8</v>
      </c>
      <c r="M9541" s="9">
        <f>SUBTOTAL(9,M9540:M9540)</f>
        <v>0</v>
      </c>
      <c r="N9541" s="9"/>
    </row>
    <row r="9542" spans="1:14" outlineLevel="2" x14ac:dyDescent="0.25">
      <c r="A9542" s="6" t="s">
        <v>19143</v>
      </c>
      <c r="B9542" s="6" t="s">
        <v>6654</v>
      </c>
      <c r="C9542" s="6" t="s">
        <v>19142</v>
      </c>
      <c r="D9542" s="7" t="s">
        <v>19080</v>
      </c>
      <c r="E9542" s="7" t="s">
        <v>19081</v>
      </c>
      <c r="F9542" s="7" t="s">
        <v>11595</v>
      </c>
      <c r="G9542" s="7" t="s">
        <v>8241</v>
      </c>
      <c r="H9542" s="7" t="s">
        <v>19144</v>
      </c>
      <c r="I9542" s="7">
        <v>84</v>
      </c>
      <c r="J9542" s="8">
        <v>233076</v>
      </c>
      <c r="K9542" s="9">
        <v>218365</v>
      </c>
      <c r="L9542" s="9">
        <f t="shared" si="206"/>
        <v>43673</v>
      </c>
      <c r="M9542" s="9">
        <f t="shared" si="207"/>
        <v>0</v>
      </c>
      <c r="N9542" s="9"/>
    </row>
    <row r="9543" spans="1:14" outlineLevel="1" x14ac:dyDescent="0.25">
      <c r="A9543" s="19" t="s">
        <v>22129</v>
      </c>
      <c r="B9543" s="6"/>
      <c r="C9543" s="6"/>
      <c r="D9543" s="7"/>
      <c r="E9543" s="7"/>
      <c r="F9543" s="7"/>
      <c r="G9543" s="7"/>
      <c r="H9543" s="7"/>
      <c r="I9543" s="7">
        <f>SUBTOTAL(9,I9542:I9542)</f>
        <v>84</v>
      </c>
      <c r="J9543" s="8">
        <f>SUBTOTAL(9,J9542:J9542)</f>
        <v>233076</v>
      </c>
      <c r="K9543" s="9">
        <f>SUBTOTAL(9,K9542:K9542)</f>
        <v>218365</v>
      </c>
      <c r="L9543" s="9">
        <f>SUBTOTAL(9,L9542:L9542)</f>
        <v>43673</v>
      </c>
      <c r="M9543" s="9">
        <f>SUBTOTAL(9,M9542:M9542)</f>
        <v>0</v>
      </c>
      <c r="N9543" s="9"/>
    </row>
    <row r="9544" spans="1:14" outlineLevel="2" x14ac:dyDescent="0.25">
      <c r="A9544" s="6" t="s">
        <v>19146</v>
      </c>
      <c r="B9544" s="6" t="s">
        <v>6655</v>
      </c>
      <c r="C9544" s="6" t="s">
        <v>19145</v>
      </c>
      <c r="D9544" s="7" t="s">
        <v>19080</v>
      </c>
      <c r="E9544" s="7" t="s">
        <v>19081</v>
      </c>
      <c r="F9544" s="7" t="s">
        <v>11595</v>
      </c>
      <c r="G9544" s="7" t="s">
        <v>8241</v>
      </c>
      <c r="H9544" s="7" t="s">
        <v>19147</v>
      </c>
      <c r="I9544" s="7">
        <v>179</v>
      </c>
      <c r="J9544" s="8">
        <v>455682</v>
      </c>
      <c r="K9544" s="9">
        <v>426920</v>
      </c>
      <c r="L9544" s="9">
        <f t="shared" si="206"/>
        <v>85384</v>
      </c>
      <c r="M9544" s="9">
        <f t="shared" si="207"/>
        <v>0</v>
      </c>
      <c r="N9544" s="9"/>
    </row>
    <row r="9545" spans="1:14" outlineLevel="1" x14ac:dyDescent="0.25">
      <c r="A9545" s="19" t="s">
        <v>22130</v>
      </c>
      <c r="B9545" s="6"/>
      <c r="C9545" s="6"/>
      <c r="D9545" s="7"/>
      <c r="E9545" s="7"/>
      <c r="F9545" s="7"/>
      <c r="G9545" s="7"/>
      <c r="H9545" s="7"/>
      <c r="I9545" s="7">
        <f>SUBTOTAL(9,I9544:I9544)</f>
        <v>179</v>
      </c>
      <c r="J9545" s="8">
        <f>SUBTOTAL(9,J9544:J9544)</f>
        <v>455682</v>
      </c>
      <c r="K9545" s="9">
        <f>SUBTOTAL(9,K9544:K9544)</f>
        <v>426920</v>
      </c>
      <c r="L9545" s="9">
        <f>SUBTOTAL(9,L9544:L9544)</f>
        <v>85384</v>
      </c>
      <c r="M9545" s="9">
        <f>SUBTOTAL(9,M9544:M9544)</f>
        <v>0</v>
      </c>
      <c r="N9545" s="9"/>
    </row>
    <row r="9546" spans="1:14" outlineLevel="2" x14ac:dyDescent="0.25">
      <c r="A9546" s="6" t="s">
        <v>19149</v>
      </c>
      <c r="B9546" s="6" t="s">
        <v>6656</v>
      </c>
      <c r="C9546" s="6" t="s">
        <v>19148</v>
      </c>
      <c r="D9546" s="7" t="s">
        <v>19080</v>
      </c>
      <c r="E9546" s="7" t="s">
        <v>19081</v>
      </c>
      <c r="F9546" s="7" t="s">
        <v>11595</v>
      </c>
      <c r="G9546" s="7" t="s">
        <v>8241</v>
      </c>
      <c r="H9546" s="7" t="s">
        <v>19150</v>
      </c>
      <c r="I9546" s="7">
        <v>209</v>
      </c>
      <c r="J9546" s="8">
        <v>740807</v>
      </c>
      <c r="K9546" s="9">
        <v>694048</v>
      </c>
      <c r="L9546" s="9">
        <f t="shared" si="206"/>
        <v>138809.60000000001</v>
      </c>
      <c r="M9546" s="9">
        <f t="shared" si="207"/>
        <v>0</v>
      </c>
      <c r="N9546" s="9"/>
    </row>
    <row r="9547" spans="1:14" outlineLevel="1" x14ac:dyDescent="0.25">
      <c r="A9547" s="19" t="s">
        <v>22131</v>
      </c>
      <c r="B9547" s="6"/>
      <c r="C9547" s="6"/>
      <c r="D9547" s="7"/>
      <c r="E9547" s="7"/>
      <c r="F9547" s="7"/>
      <c r="G9547" s="7"/>
      <c r="H9547" s="7"/>
      <c r="I9547" s="7">
        <f>SUBTOTAL(9,I9546:I9546)</f>
        <v>209</v>
      </c>
      <c r="J9547" s="8">
        <f>SUBTOTAL(9,J9546:J9546)</f>
        <v>740807</v>
      </c>
      <c r="K9547" s="9">
        <f>SUBTOTAL(9,K9546:K9546)</f>
        <v>694048</v>
      </c>
      <c r="L9547" s="9">
        <f>SUBTOTAL(9,L9546:L9546)</f>
        <v>138809.60000000001</v>
      </c>
      <c r="M9547" s="9">
        <f>SUBTOTAL(9,M9546:M9546)</f>
        <v>0</v>
      </c>
      <c r="N9547" s="9"/>
    </row>
    <row r="9548" spans="1:14" outlineLevel="2" x14ac:dyDescent="0.25">
      <c r="A9548" s="6" t="s">
        <v>19152</v>
      </c>
      <c r="B9548" s="6" t="s">
        <v>6657</v>
      </c>
      <c r="C9548" s="6" t="s">
        <v>19151</v>
      </c>
      <c r="D9548" s="7" t="s">
        <v>19080</v>
      </c>
      <c r="E9548" s="7" t="s">
        <v>19081</v>
      </c>
      <c r="F9548" s="7" t="s">
        <v>11595</v>
      </c>
      <c r="G9548" s="7" t="s">
        <v>8241</v>
      </c>
      <c r="H9548" s="7" t="s">
        <v>19153</v>
      </c>
      <c r="I9548" s="7">
        <v>111</v>
      </c>
      <c r="J9548" s="8">
        <v>294599</v>
      </c>
      <c r="K9548" s="9">
        <v>276004</v>
      </c>
      <c r="L9548" s="9">
        <f t="shared" si="206"/>
        <v>55200.800000000003</v>
      </c>
      <c r="M9548" s="9">
        <f t="shared" si="207"/>
        <v>0</v>
      </c>
      <c r="N9548" s="9"/>
    </row>
    <row r="9549" spans="1:14" outlineLevel="1" x14ac:dyDescent="0.25">
      <c r="A9549" s="19" t="s">
        <v>22132</v>
      </c>
      <c r="B9549" s="6"/>
      <c r="C9549" s="6"/>
      <c r="D9549" s="7"/>
      <c r="E9549" s="7"/>
      <c r="F9549" s="7"/>
      <c r="G9549" s="7"/>
      <c r="H9549" s="7"/>
      <c r="I9549" s="7">
        <f>SUBTOTAL(9,I9548:I9548)</f>
        <v>111</v>
      </c>
      <c r="J9549" s="8">
        <f>SUBTOTAL(9,J9548:J9548)</f>
        <v>294599</v>
      </c>
      <c r="K9549" s="9">
        <f>SUBTOTAL(9,K9548:K9548)</f>
        <v>276004</v>
      </c>
      <c r="L9549" s="9">
        <f>SUBTOTAL(9,L9548:L9548)</f>
        <v>55200.800000000003</v>
      </c>
      <c r="M9549" s="9">
        <f>SUBTOTAL(9,M9548:M9548)</f>
        <v>0</v>
      </c>
      <c r="N9549" s="9"/>
    </row>
    <row r="9550" spans="1:14" outlineLevel="2" x14ac:dyDescent="0.25">
      <c r="A9550" s="6" t="s">
        <v>19155</v>
      </c>
      <c r="B9550" s="6" t="s">
        <v>6658</v>
      </c>
      <c r="C9550" s="6" t="s">
        <v>19154</v>
      </c>
      <c r="D9550" s="7" t="s">
        <v>19080</v>
      </c>
      <c r="E9550" s="7" t="s">
        <v>19081</v>
      </c>
      <c r="F9550" s="7" t="s">
        <v>11595</v>
      </c>
      <c r="G9550" s="7" t="s">
        <v>8241</v>
      </c>
      <c r="H9550" s="7" t="s">
        <v>19156</v>
      </c>
      <c r="I9550" s="7">
        <v>137</v>
      </c>
      <c r="J9550" s="8">
        <v>356723</v>
      </c>
      <c r="K9550" s="9">
        <v>334207</v>
      </c>
      <c r="L9550" s="9">
        <f t="shared" si="206"/>
        <v>66841.400000000009</v>
      </c>
      <c r="M9550" s="9">
        <f t="shared" si="207"/>
        <v>0</v>
      </c>
      <c r="N9550" s="9"/>
    </row>
    <row r="9551" spans="1:14" outlineLevel="2" x14ac:dyDescent="0.25">
      <c r="A9551" s="6" t="s">
        <v>19155</v>
      </c>
      <c r="B9551" s="6" t="s">
        <v>6659</v>
      </c>
      <c r="C9551" s="6" t="s">
        <v>19157</v>
      </c>
      <c r="D9551" s="7" t="s">
        <v>19080</v>
      </c>
      <c r="E9551" s="7" t="s">
        <v>19081</v>
      </c>
      <c r="F9551" s="7" t="s">
        <v>11595</v>
      </c>
      <c r="G9551" s="7" t="s">
        <v>8241</v>
      </c>
      <c r="H9551" s="7" t="s">
        <v>19156</v>
      </c>
      <c r="I9551" s="7">
        <v>2</v>
      </c>
      <c r="J9551" s="8">
        <v>3129</v>
      </c>
      <c r="K9551" s="9">
        <v>2932</v>
      </c>
      <c r="L9551" s="9">
        <f t="shared" si="206"/>
        <v>586.4</v>
      </c>
      <c r="M9551" s="9">
        <f t="shared" si="207"/>
        <v>0</v>
      </c>
      <c r="N9551" s="9"/>
    </row>
    <row r="9552" spans="1:14" outlineLevel="1" x14ac:dyDescent="0.25">
      <c r="A9552" s="19" t="s">
        <v>22133</v>
      </c>
      <c r="B9552" s="6"/>
      <c r="C9552" s="6"/>
      <c r="D9552" s="7"/>
      <c r="E9552" s="7"/>
      <c r="F9552" s="7"/>
      <c r="G9552" s="7"/>
      <c r="H9552" s="7"/>
      <c r="I9552" s="7">
        <f>SUBTOTAL(9,I9550:I9551)</f>
        <v>139</v>
      </c>
      <c r="J9552" s="8">
        <f>SUBTOTAL(9,J9550:J9551)</f>
        <v>359852</v>
      </c>
      <c r="K9552" s="9">
        <f>SUBTOTAL(9,K9550:K9551)</f>
        <v>337139</v>
      </c>
      <c r="L9552" s="9">
        <f>SUBTOTAL(9,L9550:L9551)</f>
        <v>67427.8</v>
      </c>
      <c r="M9552" s="9">
        <f>SUBTOTAL(9,M9550:M9551)</f>
        <v>0</v>
      </c>
      <c r="N9552" s="9"/>
    </row>
    <row r="9553" spans="1:14" outlineLevel="2" x14ac:dyDescent="0.25">
      <c r="A9553" s="6" t="s">
        <v>19159</v>
      </c>
      <c r="B9553" s="6" t="s">
        <v>6660</v>
      </c>
      <c r="C9553" s="6" t="s">
        <v>19158</v>
      </c>
      <c r="D9553" s="7" t="s">
        <v>19080</v>
      </c>
      <c r="E9553" s="7" t="s">
        <v>19081</v>
      </c>
      <c r="F9553" s="7" t="s">
        <v>11595</v>
      </c>
      <c r="G9553" s="7" t="s">
        <v>8241</v>
      </c>
      <c r="H9553" s="7" t="s">
        <v>19160</v>
      </c>
      <c r="I9553" s="7">
        <v>165</v>
      </c>
      <c r="J9553" s="8">
        <v>663019</v>
      </c>
      <c r="K9553" s="9">
        <v>621170</v>
      </c>
      <c r="L9553" s="9">
        <f t="shared" si="206"/>
        <v>124234</v>
      </c>
      <c r="M9553" s="9">
        <f t="shared" si="207"/>
        <v>0</v>
      </c>
      <c r="N9553" s="9"/>
    </row>
    <row r="9554" spans="1:14" outlineLevel="1" x14ac:dyDescent="0.25">
      <c r="A9554" s="19" t="s">
        <v>22134</v>
      </c>
      <c r="B9554" s="6"/>
      <c r="C9554" s="6"/>
      <c r="D9554" s="7"/>
      <c r="E9554" s="7"/>
      <c r="F9554" s="7"/>
      <c r="G9554" s="7"/>
      <c r="H9554" s="7"/>
      <c r="I9554" s="7">
        <f>SUBTOTAL(9,I9553:I9553)</f>
        <v>165</v>
      </c>
      <c r="J9554" s="8">
        <f>SUBTOTAL(9,J9553:J9553)</f>
        <v>663019</v>
      </c>
      <c r="K9554" s="9">
        <f>SUBTOTAL(9,K9553:K9553)</f>
        <v>621170</v>
      </c>
      <c r="L9554" s="9">
        <f>SUBTOTAL(9,L9553:L9553)</f>
        <v>124234</v>
      </c>
      <c r="M9554" s="9">
        <f>SUBTOTAL(9,M9553:M9553)</f>
        <v>0</v>
      </c>
      <c r="N9554" s="9"/>
    </row>
    <row r="9555" spans="1:14" outlineLevel="2" x14ac:dyDescent="0.25">
      <c r="A9555" s="6" t="s">
        <v>19162</v>
      </c>
      <c r="B9555" s="6" t="s">
        <v>6661</v>
      </c>
      <c r="C9555" s="6" t="s">
        <v>19161</v>
      </c>
      <c r="D9555" s="7" t="s">
        <v>19080</v>
      </c>
      <c r="E9555" s="7" t="s">
        <v>19081</v>
      </c>
      <c r="F9555" s="7" t="s">
        <v>11595</v>
      </c>
      <c r="G9555" s="7" t="s">
        <v>8241</v>
      </c>
      <c r="H9555" s="7" t="s">
        <v>19163</v>
      </c>
      <c r="I9555" s="7">
        <v>78</v>
      </c>
      <c r="J9555" s="8">
        <v>160779</v>
      </c>
      <c r="K9555" s="9">
        <v>150631</v>
      </c>
      <c r="L9555" s="9">
        <f t="shared" si="206"/>
        <v>30126.2</v>
      </c>
      <c r="M9555" s="9">
        <f t="shared" si="207"/>
        <v>0</v>
      </c>
      <c r="N9555" s="9"/>
    </row>
    <row r="9556" spans="1:14" outlineLevel="1" x14ac:dyDescent="0.25">
      <c r="A9556" s="19" t="s">
        <v>22135</v>
      </c>
      <c r="B9556" s="6"/>
      <c r="C9556" s="6"/>
      <c r="D9556" s="7"/>
      <c r="E9556" s="7"/>
      <c r="F9556" s="7"/>
      <c r="G9556" s="7"/>
      <c r="H9556" s="7"/>
      <c r="I9556" s="7">
        <f>SUBTOTAL(9,I9555:I9555)</f>
        <v>78</v>
      </c>
      <c r="J9556" s="8">
        <f>SUBTOTAL(9,J9555:J9555)</f>
        <v>160779</v>
      </c>
      <c r="K9556" s="9">
        <f>SUBTOTAL(9,K9555:K9555)</f>
        <v>150631</v>
      </c>
      <c r="L9556" s="9">
        <f>SUBTOTAL(9,L9555:L9555)</f>
        <v>30126.2</v>
      </c>
      <c r="M9556" s="9">
        <f>SUBTOTAL(9,M9555:M9555)</f>
        <v>0</v>
      </c>
      <c r="N9556" s="9"/>
    </row>
    <row r="9557" spans="1:14" outlineLevel="2" x14ac:dyDescent="0.25">
      <c r="A9557" s="6" t="s">
        <v>19165</v>
      </c>
      <c r="B9557" s="6" t="s">
        <v>6662</v>
      </c>
      <c r="C9557" s="6" t="s">
        <v>19164</v>
      </c>
      <c r="D9557" s="7" t="s">
        <v>19080</v>
      </c>
      <c r="E9557" s="7" t="s">
        <v>19081</v>
      </c>
      <c r="F9557" s="7" t="s">
        <v>11595</v>
      </c>
      <c r="G9557" s="7" t="s">
        <v>8241</v>
      </c>
      <c r="H9557" s="7" t="s">
        <v>19166</v>
      </c>
      <c r="I9557" s="7">
        <v>90</v>
      </c>
      <c r="J9557" s="8">
        <v>222409</v>
      </c>
      <c r="K9557" s="9">
        <v>208371</v>
      </c>
      <c r="L9557" s="9">
        <f t="shared" si="206"/>
        <v>41674.200000000004</v>
      </c>
      <c r="M9557" s="9">
        <f t="shared" si="207"/>
        <v>0</v>
      </c>
      <c r="N9557" s="9"/>
    </row>
    <row r="9558" spans="1:14" outlineLevel="1" x14ac:dyDescent="0.25">
      <c r="A9558" s="19" t="s">
        <v>22136</v>
      </c>
      <c r="B9558" s="6"/>
      <c r="C9558" s="6"/>
      <c r="D9558" s="7"/>
      <c r="E9558" s="7"/>
      <c r="F9558" s="7"/>
      <c r="G9558" s="7"/>
      <c r="H9558" s="7"/>
      <c r="I9558" s="7">
        <f>SUBTOTAL(9,I9557:I9557)</f>
        <v>90</v>
      </c>
      <c r="J9558" s="8">
        <f>SUBTOTAL(9,J9557:J9557)</f>
        <v>222409</v>
      </c>
      <c r="K9558" s="9">
        <f>SUBTOTAL(9,K9557:K9557)</f>
        <v>208371</v>
      </c>
      <c r="L9558" s="9">
        <f>SUBTOTAL(9,L9557:L9557)</f>
        <v>41674.200000000004</v>
      </c>
      <c r="M9558" s="9">
        <f>SUBTOTAL(9,M9557:M9557)</f>
        <v>0</v>
      </c>
      <c r="N9558" s="9"/>
    </row>
    <row r="9559" spans="1:14" outlineLevel="2" x14ac:dyDescent="0.25">
      <c r="A9559" s="6" t="s">
        <v>19168</v>
      </c>
      <c r="B9559" s="6" t="s">
        <v>6663</v>
      </c>
      <c r="C9559" s="6" t="s">
        <v>19167</v>
      </c>
      <c r="D9559" s="7" t="s">
        <v>19080</v>
      </c>
      <c r="E9559" s="7" t="s">
        <v>19081</v>
      </c>
      <c r="F9559" s="7" t="s">
        <v>11595</v>
      </c>
      <c r="G9559" s="7" t="s">
        <v>8241</v>
      </c>
      <c r="H9559" s="7" t="s">
        <v>19169</v>
      </c>
      <c r="I9559" s="7">
        <v>121</v>
      </c>
      <c r="J9559" s="8">
        <v>212572</v>
      </c>
      <c r="K9559" s="9">
        <v>199155</v>
      </c>
      <c r="L9559" s="9">
        <f t="shared" si="206"/>
        <v>39831</v>
      </c>
      <c r="M9559" s="9">
        <f t="shared" si="207"/>
        <v>0</v>
      </c>
      <c r="N9559" s="9"/>
    </row>
    <row r="9560" spans="1:14" outlineLevel="1" x14ac:dyDescent="0.25">
      <c r="A9560" s="19" t="s">
        <v>22137</v>
      </c>
      <c r="B9560" s="6"/>
      <c r="C9560" s="6"/>
      <c r="D9560" s="7"/>
      <c r="E9560" s="7"/>
      <c r="F9560" s="7"/>
      <c r="G9560" s="7"/>
      <c r="H9560" s="7"/>
      <c r="I9560" s="7">
        <f>SUBTOTAL(9,I9559:I9559)</f>
        <v>121</v>
      </c>
      <c r="J9560" s="8">
        <f>SUBTOTAL(9,J9559:J9559)</f>
        <v>212572</v>
      </c>
      <c r="K9560" s="9">
        <f>SUBTOTAL(9,K9559:K9559)</f>
        <v>199155</v>
      </c>
      <c r="L9560" s="9">
        <f>SUBTOTAL(9,L9559:L9559)</f>
        <v>39831</v>
      </c>
      <c r="M9560" s="9">
        <f>SUBTOTAL(9,M9559:M9559)</f>
        <v>0</v>
      </c>
      <c r="N9560" s="9"/>
    </row>
    <row r="9561" spans="1:14" outlineLevel="2" x14ac:dyDescent="0.25">
      <c r="A9561" s="6" t="s">
        <v>19171</v>
      </c>
      <c r="B9561" s="6" t="s">
        <v>6664</v>
      </c>
      <c r="C9561" s="6" t="s">
        <v>19170</v>
      </c>
      <c r="D9561" s="7" t="s">
        <v>19080</v>
      </c>
      <c r="E9561" s="7" t="s">
        <v>19081</v>
      </c>
      <c r="F9561" s="7" t="s">
        <v>11595</v>
      </c>
      <c r="G9561" s="7" t="s">
        <v>8241</v>
      </c>
      <c r="H9561" s="7" t="s">
        <v>19172</v>
      </c>
      <c r="I9561" s="7">
        <v>101</v>
      </c>
      <c r="J9561" s="8">
        <v>262562</v>
      </c>
      <c r="K9561" s="9">
        <v>245989</v>
      </c>
      <c r="L9561" s="9">
        <f t="shared" si="206"/>
        <v>49197.8</v>
      </c>
      <c r="M9561" s="9">
        <f t="shared" si="207"/>
        <v>0</v>
      </c>
      <c r="N9561" s="9"/>
    </row>
    <row r="9562" spans="1:14" outlineLevel="1" x14ac:dyDescent="0.25">
      <c r="A9562" s="19" t="s">
        <v>22138</v>
      </c>
      <c r="B9562" s="6"/>
      <c r="C9562" s="6"/>
      <c r="D9562" s="7"/>
      <c r="E9562" s="7"/>
      <c r="F9562" s="7"/>
      <c r="G9562" s="7"/>
      <c r="H9562" s="7"/>
      <c r="I9562" s="7">
        <f>SUBTOTAL(9,I9561:I9561)</f>
        <v>101</v>
      </c>
      <c r="J9562" s="8">
        <f>SUBTOTAL(9,J9561:J9561)</f>
        <v>262562</v>
      </c>
      <c r="K9562" s="9">
        <f>SUBTOTAL(9,K9561:K9561)</f>
        <v>245989</v>
      </c>
      <c r="L9562" s="9">
        <f>SUBTOTAL(9,L9561:L9561)</f>
        <v>49197.8</v>
      </c>
      <c r="M9562" s="9">
        <f>SUBTOTAL(9,M9561:M9561)</f>
        <v>0</v>
      </c>
      <c r="N9562" s="9"/>
    </row>
    <row r="9563" spans="1:14" outlineLevel="2" x14ac:dyDescent="0.25">
      <c r="A9563" s="6" t="s">
        <v>19174</v>
      </c>
      <c r="B9563" s="6" t="s">
        <v>6665</v>
      </c>
      <c r="C9563" s="6" t="s">
        <v>19173</v>
      </c>
      <c r="D9563" s="7" t="s">
        <v>19080</v>
      </c>
      <c r="E9563" s="7" t="s">
        <v>19081</v>
      </c>
      <c r="F9563" s="7" t="s">
        <v>11595</v>
      </c>
      <c r="G9563" s="7" t="s">
        <v>8241</v>
      </c>
      <c r="H9563" s="7" t="s">
        <v>19175</v>
      </c>
      <c r="I9563" s="7">
        <v>109</v>
      </c>
      <c r="J9563" s="8">
        <v>284287</v>
      </c>
      <c r="K9563" s="9">
        <v>266343</v>
      </c>
      <c r="L9563" s="9">
        <f t="shared" si="206"/>
        <v>53268.600000000006</v>
      </c>
      <c r="M9563" s="9">
        <f t="shared" si="207"/>
        <v>0</v>
      </c>
      <c r="N9563" s="9"/>
    </row>
    <row r="9564" spans="1:14" outlineLevel="1" x14ac:dyDescent="0.25">
      <c r="A9564" s="19" t="s">
        <v>22139</v>
      </c>
      <c r="B9564" s="6"/>
      <c r="C9564" s="6"/>
      <c r="D9564" s="7"/>
      <c r="E9564" s="7"/>
      <c r="F9564" s="7"/>
      <c r="G9564" s="7"/>
      <c r="H9564" s="7"/>
      <c r="I9564" s="7">
        <f>SUBTOTAL(9,I9563:I9563)</f>
        <v>109</v>
      </c>
      <c r="J9564" s="8">
        <f>SUBTOTAL(9,J9563:J9563)</f>
        <v>284287</v>
      </c>
      <c r="K9564" s="9">
        <f>SUBTOTAL(9,K9563:K9563)</f>
        <v>266343</v>
      </c>
      <c r="L9564" s="9">
        <f>SUBTOTAL(9,L9563:L9563)</f>
        <v>53268.600000000006</v>
      </c>
      <c r="M9564" s="9">
        <f>SUBTOTAL(9,M9563:M9563)</f>
        <v>0</v>
      </c>
      <c r="N9564" s="9"/>
    </row>
    <row r="9565" spans="1:14" outlineLevel="2" x14ac:dyDescent="0.25">
      <c r="A9565" s="6" t="s">
        <v>19177</v>
      </c>
      <c r="B9565" s="6" t="s">
        <v>6666</v>
      </c>
      <c r="C9565" s="6" t="s">
        <v>19176</v>
      </c>
      <c r="D9565" s="7" t="s">
        <v>19080</v>
      </c>
      <c r="E9565" s="7" t="s">
        <v>19081</v>
      </c>
      <c r="F9565" s="7" t="s">
        <v>11595</v>
      </c>
      <c r="G9565" s="7" t="s">
        <v>8241</v>
      </c>
      <c r="H9565" s="7" t="s">
        <v>19178</v>
      </c>
      <c r="I9565" s="7">
        <v>323</v>
      </c>
      <c r="J9565" s="8">
        <v>504531</v>
      </c>
      <c r="K9565" s="9">
        <v>472686</v>
      </c>
      <c r="L9565" s="9">
        <f t="shared" si="206"/>
        <v>0</v>
      </c>
      <c r="M9565" s="9">
        <f t="shared" si="207"/>
        <v>94537.200000000012</v>
      </c>
      <c r="N9565" s="9"/>
    </row>
    <row r="9566" spans="1:14" outlineLevel="1" x14ac:dyDescent="0.25">
      <c r="A9566" s="19" t="s">
        <v>22140</v>
      </c>
      <c r="B9566" s="6"/>
      <c r="C9566" s="6"/>
      <c r="D9566" s="7"/>
      <c r="E9566" s="7"/>
      <c r="F9566" s="7"/>
      <c r="G9566" s="7"/>
      <c r="H9566" s="7"/>
      <c r="I9566" s="7">
        <f>SUBTOTAL(9,I9565:I9565)</f>
        <v>323</v>
      </c>
      <c r="J9566" s="8">
        <f>SUBTOTAL(9,J9565:J9565)</f>
        <v>504531</v>
      </c>
      <c r="K9566" s="9">
        <f>SUBTOTAL(9,K9565:K9565)</f>
        <v>472686</v>
      </c>
      <c r="L9566" s="9">
        <f>SUBTOTAL(9,L9565:L9565)</f>
        <v>0</v>
      </c>
      <c r="M9566" s="9">
        <f>SUBTOTAL(9,M9565:M9565)</f>
        <v>94537.200000000012</v>
      </c>
      <c r="N9566" s="9"/>
    </row>
    <row r="9567" spans="1:14" outlineLevel="2" x14ac:dyDescent="0.25">
      <c r="A9567" s="6" t="s">
        <v>19180</v>
      </c>
      <c r="B9567" s="6" t="s">
        <v>6667</v>
      </c>
      <c r="C9567" s="6" t="s">
        <v>19179</v>
      </c>
      <c r="D9567" s="7" t="s">
        <v>19080</v>
      </c>
      <c r="E9567" s="7" t="s">
        <v>19081</v>
      </c>
      <c r="F9567" s="7" t="s">
        <v>11595</v>
      </c>
      <c r="G9567" s="7" t="s">
        <v>8241</v>
      </c>
      <c r="H9567" s="7" t="s">
        <v>19181</v>
      </c>
      <c r="I9567" s="7">
        <v>63</v>
      </c>
      <c r="J9567" s="8">
        <v>67232</v>
      </c>
      <c r="K9567" s="9">
        <v>62988</v>
      </c>
      <c r="L9567" s="9">
        <f t="shared" si="206"/>
        <v>12597.6</v>
      </c>
      <c r="M9567" s="9">
        <f t="shared" si="207"/>
        <v>0</v>
      </c>
      <c r="N9567" s="9"/>
    </row>
    <row r="9568" spans="1:14" outlineLevel="1" x14ac:dyDescent="0.25">
      <c r="A9568" s="19" t="s">
        <v>22141</v>
      </c>
      <c r="B9568" s="6"/>
      <c r="C9568" s="6"/>
      <c r="D9568" s="7"/>
      <c r="E9568" s="7"/>
      <c r="F9568" s="7"/>
      <c r="G9568" s="7"/>
      <c r="H9568" s="7"/>
      <c r="I9568" s="7">
        <f>SUBTOTAL(9,I9567:I9567)</f>
        <v>63</v>
      </c>
      <c r="J9568" s="8">
        <f>SUBTOTAL(9,J9567:J9567)</f>
        <v>67232</v>
      </c>
      <c r="K9568" s="9">
        <f>SUBTOTAL(9,K9567:K9567)</f>
        <v>62988</v>
      </c>
      <c r="L9568" s="9">
        <f>SUBTOTAL(9,L9567:L9567)</f>
        <v>12597.6</v>
      </c>
      <c r="M9568" s="9">
        <f>SUBTOTAL(9,M9567:M9567)</f>
        <v>0</v>
      </c>
      <c r="N9568" s="9"/>
    </row>
    <row r="9569" spans="1:14" outlineLevel="2" x14ac:dyDescent="0.25">
      <c r="A9569" s="6" t="s">
        <v>19183</v>
      </c>
      <c r="B9569" s="6" t="s">
        <v>6668</v>
      </c>
      <c r="C9569" s="6" t="s">
        <v>19182</v>
      </c>
      <c r="D9569" s="7" t="s">
        <v>19080</v>
      </c>
      <c r="E9569" s="7" t="s">
        <v>19081</v>
      </c>
      <c r="F9569" s="7" t="s">
        <v>11595</v>
      </c>
      <c r="G9569" s="7" t="s">
        <v>8241</v>
      </c>
      <c r="H9569" s="7" t="s">
        <v>19184</v>
      </c>
      <c r="I9569" s="7">
        <v>99</v>
      </c>
      <c r="J9569" s="8">
        <v>198949</v>
      </c>
      <c r="K9569" s="9">
        <v>186392</v>
      </c>
      <c r="L9569" s="9">
        <f t="shared" si="206"/>
        <v>37278.400000000001</v>
      </c>
      <c r="M9569" s="9">
        <f t="shared" si="207"/>
        <v>0</v>
      </c>
      <c r="N9569" s="9"/>
    </row>
    <row r="9570" spans="1:14" outlineLevel="1" x14ac:dyDescent="0.25">
      <c r="A9570" s="19" t="s">
        <v>22142</v>
      </c>
      <c r="B9570" s="6"/>
      <c r="C9570" s="6"/>
      <c r="D9570" s="7"/>
      <c r="E9570" s="7"/>
      <c r="F9570" s="7"/>
      <c r="G9570" s="7"/>
      <c r="H9570" s="7"/>
      <c r="I9570" s="7">
        <f>SUBTOTAL(9,I9569:I9569)</f>
        <v>99</v>
      </c>
      <c r="J9570" s="8">
        <f>SUBTOTAL(9,J9569:J9569)</f>
        <v>198949</v>
      </c>
      <c r="K9570" s="9">
        <f>SUBTOTAL(9,K9569:K9569)</f>
        <v>186392</v>
      </c>
      <c r="L9570" s="9">
        <f>SUBTOTAL(9,L9569:L9569)</f>
        <v>37278.400000000001</v>
      </c>
      <c r="M9570" s="9">
        <f>SUBTOTAL(9,M9569:M9569)</f>
        <v>0</v>
      </c>
      <c r="N9570" s="9"/>
    </row>
    <row r="9571" spans="1:14" outlineLevel="2" x14ac:dyDescent="0.25">
      <c r="A9571" s="6" t="s">
        <v>19186</v>
      </c>
      <c r="B9571" s="6" t="s">
        <v>6669</v>
      </c>
      <c r="C9571" s="6" t="s">
        <v>19185</v>
      </c>
      <c r="D9571" s="7" t="s">
        <v>19080</v>
      </c>
      <c r="E9571" s="7" t="s">
        <v>19081</v>
      </c>
      <c r="F9571" s="7" t="s">
        <v>11595</v>
      </c>
      <c r="G9571" s="7" t="s">
        <v>8241</v>
      </c>
      <c r="H9571" s="7" t="s">
        <v>19187</v>
      </c>
      <c r="I9571" s="7">
        <v>149</v>
      </c>
      <c r="J9571" s="8">
        <v>434764</v>
      </c>
      <c r="K9571" s="9">
        <v>407322</v>
      </c>
      <c r="L9571" s="9">
        <f t="shared" si="206"/>
        <v>81464.400000000009</v>
      </c>
      <c r="M9571" s="9">
        <f t="shared" si="207"/>
        <v>0</v>
      </c>
      <c r="N9571" s="9"/>
    </row>
    <row r="9572" spans="1:14" outlineLevel="1" x14ac:dyDescent="0.25">
      <c r="A9572" s="19" t="s">
        <v>22143</v>
      </c>
      <c r="B9572" s="6"/>
      <c r="C9572" s="6"/>
      <c r="D9572" s="7"/>
      <c r="E9572" s="7"/>
      <c r="F9572" s="7"/>
      <c r="G9572" s="7"/>
      <c r="H9572" s="7"/>
      <c r="I9572" s="7">
        <f>SUBTOTAL(9,I9571:I9571)</f>
        <v>149</v>
      </c>
      <c r="J9572" s="8">
        <f>SUBTOTAL(9,J9571:J9571)</f>
        <v>434764</v>
      </c>
      <c r="K9572" s="9">
        <f>SUBTOTAL(9,K9571:K9571)</f>
        <v>407322</v>
      </c>
      <c r="L9572" s="9">
        <f>SUBTOTAL(9,L9571:L9571)</f>
        <v>81464.400000000009</v>
      </c>
      <c r="M9572" s="9">
        <f>SUBTOTAL(9,M9571:M9571)</f>
        <v>0</v>
      </c>
      <c r="N9572" s="9"/>
    </row>
    <row r="9573" spans="1:14" outlineLevel="2" x14ac:dyDescent="0.25">
      <c r="A9573" s="6" t="s">
        <v>19189</v>
      </c>
      <c r="B9573" s="6" t="s">
        <v>6670</v>
      </c>
      <c r="C9573" s="6" t="s">
        <v>19188</v>
      </c>
      <c r="D9573" s="7" t="s">
        <v>19080</v>
      </c>
      <c r="E9573" s="7" t="s">
        <v>19081</v>
      </c>
      <c r="F9573" s="7" t="s">
        <v>11595</v>
      </c>
      <c r="G9573" s="7" t="s">
        <v>8241</v>
      </c>
      <c r="H9573" s="7" t="s">
        <v>19190</v>
      </c>
      <c r="I9573" s="7">
        <v>35</v>
      </c>
      <c r="J9573" s="8">
        <v>181504</v>
      </c>
      <c r="K9573" s="9">
        <v>170048</v>
      </c>
      <c r="L9573" s="9">
        <f t="shared" si="206"/>
        <v>34009.599999999999</v>
      </c>
      <c r="M9573" s="9">
        <f t="shared" si="207"/>
        <v>0</v>
      </c>
      <c r="N9573" s="9"/>
    </row>
    <row r="9574" spans="1:14" outlineLevel="1" x14ac:dyDescent="0.25">
      <c r="A9574" s="19" t="s">
        <v>22144</v>
      </c>
      <c r="B9574" s="6"/>
      <c r="C9574" s="6"/>
      <c r="D9574" s="7"/>
      <c r="E9574" s="7"/>
      <c r="F9574" s="7"/>
      <c r="G9574" s="7"/>
      <c r="H9574" s="7"/>
      <c r="I9574" s="7">
        <f>SUBTOTAL(9,I9573:I9573)</f>
        <v>35</v>
      </c>
      <c r="J9574" s="8">
        <f>SUBTOTAL(9,J9573:J9573)</f>
        <v>181504</v>
      </c>
      <c r="K9574" s="9">
        <f>SUBTOTAL(9,K9573:K9573)</f>
        <v>170048</v>
      </c>
      <c r="L9574" s="9">
        <f>SUBTOTAL(9,L9573:L9573)</f>
        <v>34009.599999999999</v>
      </c>
      <c r="M9574" s="9">
        <f>SUBTOTAL(9,M9573:M9573)</f>
        <v>0</v>
      </c>
      <c r="N9574" s="9"/>
    </row>
    <row r="9575" spans="1:14" outlineLevel="2" x14ac:dyDescent="0.25">
      <c r="A9575" s="6" t="s">
        <v>19192</v>
      </c>
      <c r="B9575" s="6" t="s">
        <v>6671</v>
      </c>
      <c r="C9575" s="6" t="s">
        <v>19191</v>
      </c>
      <c r="D9575" s="7" t="s">
        <v>19080</v>
      </c>
      <c r="E9575" s="7" t="s">
        <v>19081</v>
      </c>
      <c r="F9575" s="7" t="s">
        <v>11595</v>
      </c>
      <c r="G9575" s="7" t="s">
        <v>8241</v>
      </c>
      <c r="H9575" s="7" t="s">
        <v>19193</v>
      </c>
      <c r="I9575" s="7">
        <v>60</v>
      </c>
      <c r="J9575" s="8">
        <v>361451</v>
      </c>
      <c r="K9575" s="9">
        <v>338637</v>
      </c>
      <c r="L9575" s="9">
        <f t="shared" si="206"/>
        <v>67727.400000000009</v>
      </c>
      <c r="M9575" s="9">
        <f t="shared" si="207"/>
        <v>0</v>
      </c>
      <c r="N9575" s="9"/>
    </row>
    <row r="9576" spans="1:14" outlineLevel="1" x14ac:dyDescent="0.25">
      <c r="A9576" s="19" t="s">
        <v>22145</v>
      </c>
      <c r="B9576" s="6"/>
      <c r="C9576" s="6"/>
      <c r="D9576" s="7"/>
      <c r="E9576" s="7"/>
      <c r="F9576" s="7"/>
      <c r="G9576" s="7"/>
      <c r="H9576" s="7"/>
      <c r="I9576" s="7">
        <f>SUBTOTAL(9,I9575:I9575)</f>
        <v>60</v>
      </c>
      <c r="J9576" s="8">
        <f>SUBTOTAL(9,J9575:J9575)</f>
        <v>361451</v>
      </c>
      <c r="K9576" s="9">
        <f>SUBTOTAL(9,K9575:K9575)</f>
        <v>338637</v>
      </c>
      <c r="L9576" s="9">
        <f>SUBTOTAL(9,L9575:L9575)</f>
        <v>67727.400000000009</v>
      </c>
      <c r="M9576" s="9">
        <f>SUBTOTAL(9,M9575:M9575)</f>
        <v>0</v>
      </c>
      <c r="N9576" s="9"/>
    </row>
    <row r="9577" spans="1:14" outlineLevel="2" x14ac:dyDescent="0.25">
      <c r="A9577" s="6" t="s">
        <v>19195</v>
      </c>
      <c r="B9577" s="6" t="s">
        <v>6672</v>
      </c>
      <c r="C9577" s="6" t="s">
        <v>19194</v>
      </c>
      <c r="D9577" s="7" t="s">
        <v>19080</v>
      </c>
      <c r="E9577" s="7" t="s">
        <v>19081</v>
      </c>
      <c r="F9577" s="7" t="s">
        <v>11595</v>
      </c>
      <c r="G9577" s="7" t="s">
        <v>8241</v>
      </c>
      <c r="H9577" s="7" t="s">
        <v>19196</v>
      </c>
      <c r="I9577" s="7">
        <v>75</v>
      </c>
      <c r="J9577" s="8">
        <v>188203</v>
      </c>
      <c r="K9577" s="9">
        <v>176324</v>
      </c>
      <c r="L9577" s="9">
        <f t="shared" si="206"/>
        <v>35264.800000000003</v>
      </c>
      <c r="M9577" s="9">
        <f t="shared" si="207"/>
        <v>0</v>
      </c>
      <c r="N9577" s="9"/>
    </row>
    <row r="9578" spans="1:14" outlineLevel="1" x14ac:dyDescent="0.25">
      <c r="A9578" s="19" t="s">
        <v>22146</v>
      </c>
      <c r="B9578" s="6"/>
      <c r="C9578" s="6"/>
      <c r="D9578" s="7"/>
      <c r="E9578" s="7"/>
      <c r="F9578" s="7"/>
      <c r="G9578" s="7"/>
      <c r="H9578" s="7"/>
      <c r="I9578" s="7">
        <f>SUBTOTAL(9,I9577:I9577)</f>
        <v>75</v>
      </c>
      <c r="J9578" s="8">
        <f>SUBTOTAL(9,J9577:J9577)</f>
        <v>188203</v>
      </c>
      <c r="K9578" s="9">
        <f>SUBTOTAL(9,K9577:K9577)</f>
        <v>176324</v>
      </c>
      <c r="L9578" s="9">
        <f>SUBTOTAL(9,L9577:L9577)</f>
        <v>35264.800000000003</v>
      </c>
      <c r="M9578" s="9">
        <f>SUBTOTAL(9,M9577:M9577)</f>
        <v>0</v>
      </c>
      <c r="N9578" s="9"/>
    </row>
    <row r="9579" spans="1:14" outlineLevel="2" x14ac:dyDescent="0.25">
      <c r="A9579" s="6" t="s">
        <v>19198</v>
      </c>
      <c r="B9579" s="6" t="s">
        <v>6673</v>
      </c>
      <c r="C9579" s="6" t="s">
        <v>19197</v>
      </c>
      <c r="D9579" s="7" t="s">
        <v>19080</v>
      </c>
      <c r="E9579" s="7" t="s">
        <v>19081</v>
      </c>
      <c r="F9579" s="7" t="s">
        <v>11595</v>
      </c>
      <c r="G9579" s="7" t="s">
        <v>8241</v>
      </c>
      <c r="H9579" s="7" t="s">
        <v>19199</v>
      </c>
      <c r="I9579" s="7">
        <v>60</v>
      </c>
      <c r="J9579" s="8">
        <v>208735</v>
      </c>
      <c r="K9579" s="9">
        <v>195560</v>
      </c>
      <c r="L9579" s="9">
        <f t="shared" si="206"/>
        <v>39112</v>
      </c>
      <c r="M9579" s="9">
        <f t="shared" si="207"/>
        <v>0</v>
      </c>
      <c r="N9579" s="9"/>
    </row>
    <row r="9580" spans="1:14" outlineLevel="1" x14ac:dyDescent="0.25">
      <c r="A9580" s="19" t="s">
        <v>22147</v>
      </c>
      <c r="B9580" s="6"/>
      <c r="C9580" s="6"/>
      <c r="D9580" s="7"/>
      <c r="E9580" s="7"/>
      <c r="F9580" s="7"/>
      <c r="G9580" s="7"/>
      <c r="H9580" s="7"/>
      <c r="I9580" s="7">
        <f>SUBTOTAL(9,I9579:I9579)</f>
        <v>60</v>
      </c>
      <c r="J9580" s="8">
        <f>SUBTOTAL(9,J9579:J9579)</f>
        <v>208735</v>
      </c>
      <c r="K9580" s="9">
        <f>SUBTOTAL(9,K9579:K9579)</f>
        <v>195560</v>
      </c>
      <c r="L9580" s="9">
        <f>SUBTOTAL(9,L9579:L9579)</f>
        <v>39112</v>
      </c>
      <c r="M9580" s="9">
        <f>SUBTOTAL(9,M9579:M9579)</f>
        <v>0</v>
      </c>
      <c r="N9580" s="9"/>
    </row>
    <row r="9581" spans="1:14" outlineLevel="2" x14ac:dyDescent="0.25">
      <c r="A9581" s="6" t="s">
        <v>19201</v>
      </c>
      <c r="B9581" s="6" t="s">
        <v>6674</v>
      </c>
      <c r="C9581" s="6" t="s">
        <v>19200</v>
      </c>
      <c r="D9581" s="7" t="s">
        <v>7919</v>
      </c>
      <c r="E9581" s="7" t="s">
        <v>7920</v>
      </c>
      <c r="F9581" s="7" t="s">
        <v>7561</v>
      </c>
      <c r="G9581" s="7" t="s">
        <v>7921</v>
      </c>
      <c r="H9581" s="7" t="s">
        <v>19202</v>
      </c>
      <c r="I9581" s="7">
        <v>341</v>
      </c>
      <c r="J9581" s="8">
        <v>1261285</v>
      </c>
      <c r="K9581" s="9">
        <v>1181674</v>
      </c>
      <c r="L9581" s="9">
        <f t="shared" ref="L9581:L9595" si="208">IF(I9581&gt;250,(0),(K9581*0.2))</f>
        <v>0</v>
      </c>
      <c r="M9581" s="9">
        <f t="shared" ref="M9581:M9595" si="209">IF(I9581&lt;250,(0),(K9581*0.2))</f>
        <v>236334.80000000002</v>
      </c>
      <c r="N9581" s="9"/>
    </row>
    <row r="9582" spans="1:14" outlineLevel="1" x14ac:dyDescent="0.25">
      <c r="A9582" s="19" t="s">
        <v>22148</v>
      </c>
      <c r="B9582" s="6"/>
      <c r="C9582" s="6"/>
      <c r="D9582" s="7"/>
      <c r="E9582" s="7"/>
      <c r="F9582" s="7"/>
      <c r="G9582" s="7"/>
      <c r="H9582" s="7"/>
      <c r="I9582" s="7">
        <f>SUBTOTAL(9,I9581:I9581)</f>
        <v>341</v>
      </c>
      <c r="J9582" s="8">
        <f>SUBTOTAL(9,J9581:J9581)</f>
        <v>1261285</v>
      </c>
      <c r="K9582" s="9">
        <f>SUBTOTAL(9,K9581:K9581)</f>
        <v>1181674</v>
      </c>
      <c r="L9582" s="9">
        <f>SUBTOTAL(9,L9581:L9581)</f>
        <v>0</v>
      </c>
      <c r="M9582" s="9">
        <f>SUBTOTAL(9,M9581:M9581)</f>
        <v>236334.80000000002</v>
      </c>
      <c r="N9582" s="9"/>
    </row>
    <row r="9583" spans="1:14" outlineLevel="2" x14ac:dyDescent="0.25">
      <c r="A9583" s="6" t="s">
        <v>19204</v>
      </c>
      <c r="B9583" s="6" t="s">
        <v>6675</v>
      </c>
      <c r="C9583" s="6" t="s">
        <v>19203</v>
      </c>
      <c r="D9583" s="7" t="s">
        <v>7919</v>
      </c>
      <c r="E9583" s="7" t="s">
        <v>7920</v>
      </c>
      <c r="F9583" s="7" t="s">
        <v>7561</v>
      </c>
      <c r="G9583" s="7" t="s">
        <v>7921</v>
      </c>
      <c r="H9583" s="7" t="s">
        <v>19205</v>
      </c>
      <c r="I9583" s="7">
        <v>100</v>
      </c>
      <c r="J9583" s="8">
        <v>285611</v>
      </c>
      <c r="K9583" s="9">
        <v>267584</v>
      </c>
      <c r="L9583" s="9">
        <f t="shared" si="208"/>
        <v>53516.800000000003</v>
      </c>
      <c r="M9583" s="9">
        <f t="shared" si="209"/>
        <v>0</v>
      </c>
      <c r="N9583" s="9"/>
    </row>
    <row r="9584" spans="1:14" outlineLevel="1" x14ac:dyDescent="0.25">
      <c r="A9584" s="19" t="s">
        <v>22149</v>
      </c>
      <c r="B9584" s="6"/>
      <c r="C9584" s="6"/>
      <c r="D9584" s="7"/>
      <c r="E9584" s="7"/>
      <c r="F9584" s="7"/>
      <c r="G9584" s="7"/>
      <c r="H9584" s="7"/>
      <c r="I9584" s="7">
        <f>SUBTOTAL(9,I9583:I9583)</f>
        <v>100</v>
      </c>
      <c r="J9584" s="8">
        <f>SUBTOTAL(9,J9583:J9583)</f>
        <v>285611</v>
      </c>
      <c r="K9584" s="9">
        <f>SUBTOTAL(9,K9583:K9583)</f>
        <v>267584</v>
      </c>
      <c r="L9584" s="9">
        <f>SUBTOTAL(9,L9583:L9583)</f>
        <v>53516.800000000003</v>
      </c>
      <c r="M9584" s="9">
        <f>SUBTOTAL(9,M9583:M9583)</f>
        <v>0</v>
      </c>
      <c r="N9584" s="9"/>
    </row>
    <row r="9585" spans="1:14" outlineLevel="2" x14ac:dyDescent="0.25">
      <c r="A9585" s="6" t="s">
        <v>19207</v>
      </c>
      <c r="B9585" s="6" t="s">
        <v>6676</v>
      </c>
      <c r="C9585" s="6" t="s">
        <v>19206</v>
      </c>
      <c r="D9585" s="7" t="s">
        <v>7919</v>
      </c>
      <c r="E9585" s="7" t="s">
        <v>7920</v>
      </c>
      <c r="F9585" s="7" t="s">
        <v>7561</v>
      </c>
      <c r="G9585" s="7" t="s">
        <v>7921</v>
      </c>
      <c r="H9585" s="7" t="s">
        <v>19208</v>
      </c>
      <c r="I9585" s="7">
        <v>75</v>
      </c>
      <c r="J9585" s="8">
        <v>258048</v>
      </c>
      <c r="K9585" s="9">
        <v>241760</v>
      </c>
      <c r="L9585" s="9">
        <f t="shared" si="208"/>
        <v>48352</v>
      </c>
      <c r="M9585" s="9">
        <f t="shared" si="209"/>
        <v>0</v>
      </c>
      <c r="N9585" s="9"/>
    </row>
    <row r="9586" spans="1:14" outlineLevel="1" x14ac:dyDescent="0.25">
      <c r="A9586" s="19" t="s">
        <v>22150</v>
      </c>
      <c r="B9586" s="6"/>
      <c r="C9586" s="6"/>
      <c r="D9586" s="7"/>
      <c r="E9586" s="7"/>
      <c r="F9586" s="7"/>
      <c r="G9586" s="7"/>
      <c r="H9586" s="7"/>
      <c r="I9586" s="7">
        <f>SUBTOTAL(9,I9585:I9585)</f>
        <v>75</v>
      </c>
      <c r="J9586" s="8">
        <f>SUBTOTAL(9,J9585:J9585)</f>
        <v>258048</v>
      </c>
      <c r="K9586" s="9">
        <f>SUBTOTAL(9,K9585:K9585)</f>
        <v>241760</v>
      </c>
      <c r="L9586" s="9">
        <f>SUBTOTAL(9,L9585:L9585)</f>
        <v>48352</v>
      </c>
      <c r="M9586" s="9">
        <f>SUBTOTAL(9,M9585:M9585)</f>
        <v>0</v>
      </c>
      <c r="N9586" s="9"/>
    </row>
    <row r="9587" spans="1:14" outlineLevel="2" x14ac:dyDescent="0.25">
      <c r="A9587" s="6" t="s">
        <v>19210</v>
      </c>
      <c r="B9587" s="6" t="s">
        <v>6677</v>
      </c>
      <c r="C9587" s="6" t="s">
        <v>19209</v>
      </c>
      <c r="D9587" s="7" t="s">
        <v>7919</v>
      </c>
      <c r="E9587" s="7" t="s">
        <v>7920</v>
      </c>
      <c r="F9587" s="7" t="s">
        <v>7561</v>
      </c>
      <c r="G9587" s="7" t="s">
        <v>7921</v>
      </c>
      <c r="H9587" s="7" t="s">
        <v>19211</v>
      </c>
      <c r="I9587" s="7">
        <v>50</v>
      </c>
      <c r="J9587" s="8">
        <v>70737</v>
      </c>
      <c r="K9587" s="9">
        <v>66272</v>
      </c>
      <c r="L9587" s="9">
        <f t="shared" si="208"/>
        <v>13254.400000000001</v>
      </c>
      <c r="M9587" s="9">
        <f t="shared" si="209"/>
        <v>0</v>
      </c>
      <c r="N9587" s="9"/>
    </row>
    <row r="9588" spans="1:14" outlineLevel="1" x14ac:dyDescent="0.25">
      <c r="A9588" s="19" t="s">
        <v>22151</v>
      </c>
      <c r="B9588" s="6"/>
      <c r="C9588" s="6"/>
      <c r="D9588" s="7"/>
      <c r="E9588" s="7"/>
      <c r="F9588" s="7"/>
      <c r="G9588" s="7"/>
      <c r="H9588" s="7"/>
      <c r="I9588" s="7">
        <f>SUBTOTAL(9,I9587:I9587)</f>
        <v>50</v>
      </c>
      <c r="J9588" s="8">
        <f>SUBTOTAL(9,J9587:J9587)</f>
        <v>70737</v>
      </c>
      <c r="K9588" s="9">
        <f>SUBTOTAL(9,K9587:K9587)</f>
        <v>66272</v>
      </c>
      <c r="L9588" s="9">
        <f>SUBTOTAL(9,L9587:L9587)</f>
        <v>13254.400000000001</v>
      </c>
      <c r="M9588" s="9">
        <f>SUBTOTAL(9,M9587:M9587)</f>
        <v>0</v>
      </c>
      <c r="N9588" s="9"/>
    </row>
    <row r="9589" spans="1:14" outlineLevel="2" x14ac:dyDescent="0.25">
      <c r="A9589" s="6" t="s">
        <v>19213</v>
      </c>
      <c r="B9589" s="6" t="s">
        <v>6678</v>
      </c>
      <c r="C9589" s="6" t="s">
        <v>19212</v>
      </c>
      <c r="D9589" s="7" t="s">
        <v>7919</v>
      </c>
      <c r="E9589" s="7" t="s">
        <v>7920</v>
      </c>
      <c r="F9589" s="7" t="s">
        <v>7561</v>
      </c>
      <c r="G9589" s="7" t="s">
        <v>7921</v>
      </c>
      <c r="H9589" s="7" t="s">
        <v>19214</v>
      </c>
      <c r="I9589" s="7">
        <v>20</v>
      </c>
      <c r="J9589" s="8">
        <v>59278</v>
      </c>
      <c r="K9589" s="9">
        <v>55536</v>
      </c>
      <c r="L9589" s="9">
        <f t="shared" si="208"/>
        <v>11107.2</v>
      </c>
      <c r="M9589" s="9">
        <f t="shared" si="209"/>
        <v>0</v>
      </c>
      <c r="N9589" s="9"/>
    </row>
    <row r="9590" spans="1:14" outlineLevel="1" x14ac:dyDescent="0.25">
      <c r="A9590" s="19" t="s">
        <v>22152</v>
      </c>
      <c r="B9590" s="6"/>
      <c r="C9590" s="6"/>
      <c r="D9590" s="7"/>
      <c r="E9590" s="7"/>
      <c r="F9590" s="7"/>
      <c r="G9590" s="7"/>
      <c r="H9590" s="7"/>
      <c r="I9590" s="7">
        <f>SUBTOTAL(9,I9589:I9589)</f>
        <v>20</v>
      </c>
      <c r="J9590" s="8">
        <f>SUBTOTAL(9,J9589:J9589)</f>
        <v>59278</v>
      </c>
      <c r="K9590" s="9">
        <f>SUBTOTAL(9,K9589:K9589)</f>
        <v>55536</v>
      </c>
      <c r="L9590" s="9">
        <f>SUBTOTAL(9,L9589:L9589)</f>
        <v>11107.2</v>
      </c>
      <c r="M9590" s="9">
        <f>SUBTOTAL(9,M9589:M9589)</f>
        <v>0</v>
      </c>
      <c r="N9590" s="9"/>
    </row>
    <row r="9591" spans="1:14" outlineLevel="2" x14ac:dyDescent="0.25">
      <c r="A9591" s="6" t="s">
        <v>19216</v>
      </c>
      <c r="B9591" s="6" t="s">
        <v>6679</v>
      </c>
      <c r="C9591" s="6" t="s">
        <v>19215</v>
      </c>
      <c r="D9591" s="7" t="s">
        <v>7919</v>
      </c>
      <c r="E9591" s="7" t="s">
        <v>7920</v>
      </c>
      <c r="F9591" s="7" t="s">
        <v>7561</v>
      </c>
      <c r="G9591" s="7" t="s">
        <v>7921</v>
      </c>
      <c r="H9591" s="7" t="s">
        <v>19217</v>
      </c>
      <c r="I9591" s="7">
        <v>20</v>
      </c>
      <c r="J9591" s="8">
        <v>86447</v>
      </c>
      <c r="K9591" s="9">
        <v>80991</v>
      </c>
      <c r="L9591" s="9">
        <f t="shared" si="208"/>
        <v>16198.2</v>
      </c>
      <c r="M9591" s="9">
        <f t="shared" si="209"/>
        <v>0</v>
      </c>
      <c r="N9591" s="9"/>
    </row>
    <row r="9592" spans="1:14" outlineLevel="1" x14ac:dyDescent="0.25">
      <c r="A9592" s="19" t="s">
        <v>22153</v>
      </c>
      <c r="B9592" s="6"/>
      <c r="C9592" s="6"/>
      <c r="D9592" s="7"/>
      <c r="E9592" s="7"/>
      <c r="F9592" s="7"/>
      <c r="G9592" s="7"/>
      <c r="H9592" s="7"/>
      <c r="I9592" s="7">
        <f>SUBTOTAL(9,I9591:I9591)</f>
        <v>20</v>
      </c>
      <c r="J9592" s="8">
        <f>SUBTOTAL(9,J9591:J9591)</f>
        <v>86447</v>
      </c>
      <c r="K9592" s="9">
        <f>SUBTOTAL(9,K9591:K9591)</f>
        <v>80991</v>
      </c>
      <c r="L9592" s="9">
        <f>SUBTOTAL(9,L9591:L9591)</f>
        <v>16198.2</v>
      </c>
      <c r="M9592" s="9">
        <f>SUBTOTAL(9,M9591:M9591)</f>
        <v>0</v>
      </c>
      <c r="N9592" s="9"/>
    </row>
    <row r="9593" spans="1:14" outlineLevel="2" x14ac:dyDescent="0.25">
      <c r="A9593" s="6" t="s">
        <v>19219</v>
      </c>
      <c r="B9593" s="6" t="s">
        <v>6680</v>
      </c>
      <c r="C9593" s="6" t="s">
        <v>19218</v>
      </c>
      <c r="D9593" s="7" t="s">
        <v>7919</v>
      </c>
      <c r="E9593" s="7" t="s">
        <v>7920</v>
      </c>
      <c r="F9593" s="7" t="s">
        <v>7561</v>
      </c>
      <c r="G9593" s="7" t="s">
        <v>7921</v>
      </c>
      <c r="H9593" s="7" t="s">
        <v>19220</v>
      </c>
      <c r="I9593" s="7">
        <v>80</v>
      </c>
      <c r="J9593" s="8">
        <v>177906</v>
      </c>
      <c r="K9593" s="9">
        <v>166677</v>
      </c>
      <c r="L9593" s="9">
        <f t="shared" si="208"/>
        <v>33335.4</v>
      </c>
      <c r="M9593" s="9">
        <f t="shared" si="209"/>
        <v>0</v>
      </c>
      <c r="N9593" s="9"/>
    </row>
    <row r="9594" spans="1:14" outlineLevel="1" x14ac:dyDescent="0.25">
      <c r="A9594" s="19" t="s">
        <v>22154</v>
      </c>
      <c r="B9594" s="6"/>
      <c r="C9594" s="6"/>
      <c r="D9594" s="7"/>
      <c r="E9594" s="7"/>
      <c r="F9594" s="7"/>
      <c r="G9594" s="7"/>
      <c r="H9594" s="7"/>
      <c r="I9594" s="7">
        <f>SUBTOTAL(9,I9593:I9593)</f>
        <v>80</v>
      </c>
      <c r="J9594" s="8">
        <f>SUBTOTAL(9,J9593:J9593)</f>
        <v>177906</v>
      </c>
      <c r="K9594" s="9">
        <f>SUBTOTAL(9,K9593:K9593)</f>
        <v>166677</v>
      </c>
      <c r="L9594" s="9">
        <f>SUBTOTAL(9,L9593:L9593)</f>
        <v>33335.4</v>
      </c>
      <c r="M9594" s="9">
        <f>SUBTOTAL(9,M9593:M9593)</f>
        <v>0</v>
      </c>
      <c r="N9594" s="9"/>
    </row>
    <row r="9595" spans="1:14" outlineLevel="2" x14ac:dyDescent="0.25">
      <c r="A9595" s="6" t="s">
        <v>19222</v>
      </c>
      <c r="B9595" s="6" t="s">
        <v>6681</v>
      </c>
      <c r="C9595" s="6" t="s">
        <v>19221</v>
      </c>
      <c r="D9595" s="7" t="s">
        <v>7919</v>
      </c>
      <c r="E9595" s="7" t="s">
        <v>7920</v>
      </c>
      <c r="F9595" s="7" t="s">
        <v>7561</v>
      </c>
      <c r="G9595" s="7" t="s">
        <v>7921</v>
      </c>
      <c r="H9595" s="7" t="s">
        <v>18280</v>
      </c>
      <c r="I9595" s="7">
        <v>30</v>
      </c>
      <c r="J9595" s="8">
        <v>66882</v>
      </c>
      <c r="K9595" s="9">
        <v>62660</v>
      </c>
      <c r="L9595" s="9">
        <f t="shared" si="208"/>
        <v>12532</v>
      </c>
      <c r="M9595" s="9">
        <f t="shared" si="209"/>
        <v>0</v>
      </c>
      <c r="N9595" s="9"/>
    </row>
    <row r="9596" spans="1:14" outlineLevel="1" x14ac:dyDescent="0.25">
      <c r="A9596" s="24" t="s">
        <v>22155</v>
      </c>
      <c r="B9596" s="21"/>
      <c r="C9596" s="21"/>
      <c r="D9596" s="22"/>
      <c r="E9596" s="22"/>
      <c r="F9596" s="22"/>
      <c r="G9596" s="22"/>
      <c r="H9596" s="22"/>
      <c r="I9596" s="22">
        <f>SUBTOTAL(9,I9595:I9595)</f>
        <v>30</v>
      </c>
      <c r="J9596" s="23">
        <f>SUBTOTAL(9,J9595:J9595)</f>
        <v>66882</v>
      </c>
      <c r="K9596" s="16">
        <f>SUBTOTAL(9,K9595:K9595)</f>
        <v>62660</v>
      </c>
      <c r="L9596" s="16">
        <f>SUBTOTAL(9,L9595:L9595)</f>
        <v>12532</v>
      </c>
      <c r="M9596" s="16">
        <f>SUBTOTAL(9,M9595:M9595)</f>
        <v>0</v>
      </c>
      <c r="N9596" s="16"/>
    </row>
    <row r="9597" spans="1:14" x14ac:dyDescent="0.25">
      <c r="A9597" s="24" t="s">
        <v>19223</v>
      </c>
      <c r="B9597" s="21"/>
      <c r="C9597" s="21"/>
      <c r="D9597" s="22"/>
      <c r="E9597" s="22"/>
      <c r="F9597" s="22"/>
      <c r="G9597" s="22"/>
      <c r="H9597" s="22"/>
      <c r="I9597" s="22">
        <f>SUBTOTAL(9,I2:I9595)</f>
        <v>1043687</v>
      </c>
      <c r="J9597" s="23">
        <f>SUBTOTAL(9,J2:J9595)</f>
        <v>4669797571.2700005</v>
      </c>
      <c r="K9597" s="16">
        <f>SUBTOTAL(9,K2:K9595)</f>
        <v>4375045483</v>
      </c>
      <c r="L9597" s="16">
        <f>SUBTOTAL(9,L2:L9595)</f>
        <v>382127616.20000046</v>
      </c>
      <c r="M9597" s="16">
        <f>SUBTOTAL(9,M2:M9595)</f>
        <v>496720836.39999968</v>
      </c>
      <c r="N9597" s="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1A587-C758-4DAD-AF8C-40721CB2A588}">
  <dimension ref="A1:G2946"/>
  <sheetViews>
    <sheetView workbookViewId="0">
      <selection activeCell="B18" sqref="B17:B18"/>
    </sheetView>
  </sheetViews>
  <sheetFormatPr defaultRowHeight="15" x14ac:dyDescent="0.25"/>
  <cols>
    <col min="1" max="1" width="12.7109375" bestFit="1" customWidth="1"/>
    <col min="2" max="2" width="15.7109375" bestFit="1" customWidth="1"/>
    <col min="3" max="3" width="19.7109375" style="25" bestFit="1" customWidth="1"/>
    <col min="4" max="4" width="41.7109375" style="25" bestFit="1" customWidth="1"/>
    <col min="5" max="5" width="26.42578125" bestFit="1" customWidth="1"/>
    <col min="6" max="6" width="32.5703125" bestFit="1" customWidth="1"/>
    <col min="7" max="7" width="15.7109375" bestFit="1" customWidth="1"/>
  </cols>
  <sheetData>
    <row r="1" spans="1:7" x14ac:dyDescent="0.25">
      <c r="A1" s="3" t="s">
        <v>22321</v>
      </c>
      <c r="B1" s="3" t="s">
        <v>8</v>
      </c>
      <c r="C1" s="32" t="s">
        <v>22320</v>
      </c>
      <c r="D1" s="32" t="s">
        <v>22322</v>
      </c>
      <c r="E1" s="3" t="s">
        <v>22156</v>
      </c>
      <c r="F1" s="3" t="s">
        <v>22157</v>
      </c>
    </row>
    <row r="2" spans="1:7" x14ac:dyDescent="0.25">
      <c r="A2" s="33" t="s">
        <v>6683</v>
      </c>
      <c r="B2" s="33">
        <v>1245</v>
      </c>
      <c r="C2" s="34">
        <v>9132177</v>
      </c>
      <c r="D2" s="34">
        <v>8651824</v>
      </c>
      <c r="E2" s="9">
        <f>ROUND(IF(B2&gt;249,(0),(D2*0.2)),4)</f>
        <v>0</v>
      </c>
      <c r="F2" s="9">
        <f>ROUND(IF(B2&lt;250,(0),(D2*0.2)),4)</f>
        <v>1730364.8</v>
      </c>
      <c r="G2" s="39"/>
    </row>
    <row r="3" spans="1:7" x14ac:dyDescent="0.25">
      <c r="A3" s="33" t="s">
        <v>6702</v>
      </c>
      <c r="B3" s="33">
        <v>5059</v>
      </c>
      <c r="C3" s="34">
        <v>30238554</v>
      </c>
      <c r="D3" s="34">
        <v>28648007</v>
      </c>
      <c r="E3" s="9">
        <f t="shared" ref="E3:E66" si="0">ROUND(IF(B3&gt;249,(0),(D3*0.2)),4)</f>
        <v>0</v>
      </c>
      <c r="F3" s="9">
        <f t="shared" ref="F3:F66" si="1">ROUND(IF(B3&lt;250,(0),(D3*0.2)),4)</f>
        <v>5729601.4000000004</v>
      </c>
      <c r="G3" s="39"/>
    </row>
    <row r="4" spans="1:7" x14ac:dyDescent="0.25">
      <c r="A4" s="33" t="s">
        <v>6734</v>
      </c>
      <c r="B4" s="33">
        <v>3071</v>
      </c>
      <c r="C4" s="34">
        <v>9175076</v>
      </c>
      <c r="D4" s="34">
        <v>8692467</v>
      </c>
      <c r="E4" s="9">
        <f t="shared" si="0"/>
        <v>0</v>
      </c>
      <c r="F4" s="9">
        <f t="shared" si="1"/>
        <v>1738493.4</v>
      </c>
      <c r="G4" s="39"/>
    </row>
    <row r="5" spans="1:7" x14ac:dyDescent="0.25">
      <c r="A5" s="33" t="s">
        <v>6749</v>
      </c>
      <c r="B5" s="33">
        <v>747</v>
      </c>
      <c r="C5" s="34">
        <v>3785434</v>
      </c>
      <c r="D5" s="34">
        <v>3586320</v>
      </c>
      <c r="E5" s="9">
        <f t="shared" si="0"/>
        <v>0</v>
      </c>
      <c r="F5" s="9">
        <f t="shared" si="1"/>
        <v>717264</v>
      </c>
      <c r="G5" s="39"/>
    </row>
    <row r="6" spans="1:7" x14ac:dyDescent="0.25">
      <c r="A6" s="33" t="s">
        <v>6754</v>
      </c>
      <c r="B6" s="33">
        <v>925</v>
      </c>
      <c r="C6" s="34">
        <v>3110281</v>
      </c>
      <c r="D6" s="34">
        <v>2946680</v>
      </c>
      <c r="E6" s="9">
        <f t="shared" si="0"/>
        <v>0</v>
      </c>
      <c r="F6" s="9">
        <f t="shared" si="1"/>
        <v>589336</v>
      </c>
      <c r="G6" s="39"/>
    </row>
    <row r="7" spans="1:7" x14ac:dyDescent="0.25">
      <c r="A7" s="33" t="s">
        <v>6761</v>
      </c>
      <c r="B7" s="33">
        <v>1450</v>
      </c>
      <c r="C7" s="34">
        <v>5585862</v>
      </c>
      <c r="D7" s="34">
        <v>5292045</v>
      </c>
      <c r="E7" s="9">
        <f t="shared" si="0"/>
        <v>0</v>
      </c>
      <c r="F7" s="9">
        <f t="shared" si="1"/>
        <v>1058409</v>
      </c>
      <c r="G7" s="39"/>
    </row>
    <row r="8" spans="1:7" x14ac:dyDescent="0.25">
      <c r="A8" s="33" t="s">
        <v>6773</v>
      </c>
      <c r="B8" s="33">
        <v>670</v>
      </c>
      <c r="C8" s="34">
        <v>3020558</v>
      </c>
      <c r="D8" s="34">
        <v>2861677</v>
      </c>
      <c r="E8" s="9">
        <f t="shared" si="0"/>
        <v>0</v>
      </c>
      <c r="F8" s="9">
        <f t="shared" si="1"/>
        <v>572335.4</v>
      </c>
      <c r="G8" s="39"/>
    </row>
    <row r="9" spans="1:7" x14ac:dyDescent="0.25">
      <c r="A9" s="33" t="s">
        <v>6780</v>
      </c>
      <c r="B9" s="33">
        <v>581</v>
      </c>
      <c r="C9" s="34">
        <v>1969932</v>
      </c>
      <c r="D9" s="34">
        <v>1866314</v>
      </c>
      <c r="E9" s="9">
        <f t="shared" si="0"/>
        <v>0</v>
      </c>
      <c r="F9" s="9">
        <f t="shared" si="1"/>
        <v>373262.8</v>
      </c>
      <c r="G9" s="39"/>
    </row>
    <row r="10" spans="1:7" x14ac:dyDescent="0.25">
      <c r="A10" s="33" t="s">
        <v>6787</v>
      </c>
      <c r="B10" s="33">
        <v>108</v>
      </c>
      <c r="C10" s="34">
        <v>387327</v>
      </c>
      <c r="D10" s="34">
        <v>366954</v>
      </c>
      <c r="E10" s="9">
        <f t="shared" si="0"/>
        <v>73390.8</v>
      </c>
      <c r="F10" s="9">
        <f t="shared" si="1"/>
        <v>0</v>
      </c>
      <c r="G10" s="39"/>
    </row>
    <row r="11" spans="1:7" x14ac:dyDescent="0.25">
      <c r="A11" s="33" t="s">
        <v>6790</v>
      </c>
      <c r="B11" s="33">
        <v>298</v>
      </c>
      <c r="C11" s="34">
        <v>1566055</v>
      </c>
      <c r="D11" s="34">
        <v>1483681</v>
      </c>
      <c r="E11" s="9">
        <f t="shared" si="0"/>
        <v>0</v>
      </c>
      <c r="F11" s="9">
        <f t="shared" si="1"/>
        <v>296736.2</v>
      </c>
      <c r="G11" s="39"/>
    </row>
    <row r="12" spans="1:7" x14ac:dyDescent="0.25">
      <c r="A12" s="33" t="s">
        <v>6794</v>
      </c>
      <c r="B12" s="33">
        <v>283</v>
      </c>
      <c r="C12" s="34">
        <v>1020086</v>
      </c>
      <c r="D12" s="34">
        <v>966429</v>
      </c>
      <c r="E12" s="9">
        <f t="shared" si="0"/>
        <v>0</v>
      </c>
      <c r="F12" s="9">
        <f t="shared" si="1"/>
        <v>193285.8</v>
      </c>
      <c r="G12" s="39"/>
    </row>
    <row r="13" spans="1:7" x14ac:dyDescent="0.25">
      <c r="A13" s="33" t="s">
        <v>6799</v>
      </c>
      <c r="B13" s="33">
        <v>322</v>
      </c>
      <c r="C13" s="34">
        <v>980105</v>
      </c>
      <c r="D13" s="34">
        <v>928552</v>
      </c>
      <c r="E13" s="9">
        <f t="shared" si="0"/>
        <v>0</v>
      </c>
      <c r="F13" s="9">
        <f t="shared" si="1"/>
        <v>185710.4</v>
      </c>
      <c r="G13" s="39"/>
    </row>
    <row r="14" spans="1:7" x14ac:dyDescent="0.25">
      <c r="A14" s="33" t="s">
        <v>6803</v>
      </c>
      <c r="B14" s="33">
        <v>97</v>
      </c>
      <c r="C14" s="34">
        <v>383199</v>
      </c>
      <c r="D14" s="34">
        <v>363043</v>
      </c>
      <c r="E14" s="9">
        <f t="shared" si="0"/>
        <v>72608.600000000006</v>
      </c>
      <c r="F14" s="9">
        <f t="shared" si="1"/>
        <v>0</v>
      </c>
      <c r="G14" s="39"/>
    </row>
    <row r="15" spans="1:7" x14ac:dyDescent="0.25">
      <c r="A15" s="33" t="s">
        <v>6806</v>
      </c>
      <c r="B15" s="33">
        <v>350</v>
      </c>
      <c r="C15" s="34">
        <v>939671</v>
      </c>
      <c r="D15" s="34">
        <v>890245</v>
      </c>
      <c r="E15" s="9">
        <f t="shared" si="0"/>
        <v>0</v>
      </c>
      <c r="F15" s="9">
        <f t="shared" si="1"/>
        <v>178049</v>
      </c>
      <c r="G15" s="39"/>
    </row>
    <row r="16" spans="1:7" x14ac:dyDescent="0.25">
      <c r="A16" s="33" t="s">
        <v>6811</v>
      </c>
      <c r="B16" s="33">
        <v>1807</v>
      </c>
      <c r="C16" s="34">
        <v>7874983</v>
      </c>
      <c r="D16" s="34">
        <v>7460759</v>
      </c>
      <c r="E16" s="9">
        <f t="shared" si="0"/>
        <v>0</v>
      </c>
      <c r="F16" s="9">
        <f t="shared" si="1"/>
        <v>1492151.8</v>
      </c>
      <c r="G16" s="39"/>
    </row>
    <row r="17" spans="1:7" x14ac:dyDescent="0.25">
      <c r="A17" s="33" t="s">
        <v>6828</v>
      </c>
      <c r="B17" s="33">
        <v>600</v>
      </c>
      <c r="C17" s="34">
        <v>1896683</v>
      </c>
      <c r="D17" s="34">
        <v>1796917</v>
      </c>
      <c r="E17" s="9">
        <f t="shared" si="0"/>
        <v>0</v>
      </c>
      <c r="F17" s="9">
        <f t="shared" si="1"/>
        <v>359383.4</v>
      </c>
      <c r="G17" s="39"/>
    </row>
    <row r="18" spans="1:7" x14ac:dyDescent="0.25">
      <c r="A18" s="33" t="s">
        <v>6833</v>
      </c>
      <c r="B18" s="33">
        <v>974</v>
      </c>
      <c r="C18" s="34">
        <v>3778168</v>
      </c>
      <c r="D18" s="34">
        <v>3579436</v>
      </c>
      <c r="E18" s="9">
        <f t="shared" si="0"/>
        <v>0</v>
      </c>
      <c r="F18" s="9">
        <f t="shared" si="1"/>
        <v>715887.2</v>
      </c>
      <c r="G18" s="39"/>
    </row>
    <row r="19" spans="1:7" x14ac:dyDescent="0.25">
      <c r="A19" s="33" t="s">
        <v>6842</v>
      </c>
      <c r="B19" s="33">
        <v>164</v>
      </c>
      <c r="C19" s="34">
        <v>401227</v>
      </c>
      <c r="D19" s="34">
        <v>380122</v>
      </c>
      <c r="E19" s="9">
        <f t="shared" si="0"/>
        <v>76024.399999999994</v>
      </c>
      <c r="F19" s="9">
        <f t="shared" si="1"/>
        <v>0</v>
      </c>
      <c r="G19" s="39"/>
    </row>
    <row r="20" spans="1:7" x14ac:dyDescent="0.25">
      <c r="A20" s="33" t="s">
        <v>6845</v>
      </c>
      <c r="B20" s="33">
        <v>320</v>
      </c>
      <c r="C20" s="34">
        <v>1008844</v>
      </c>
      <c r="D20" s="34">
        <v>955779</v>
      </c>
      <c r="E20" s="9">
        <f t="shared" si="0"/>
        <v>0</v>
      </c>
      <c r="F20" s="9">
        <f t="shared" si="1"/>
        <v>191155.8</v>
      </c>
      <c r="G20" s="39"/>
    </row>
    <row r="21" spans="1:7" x14ac:dyDescent="0.25">
      <c r="A21" s="33" t="s">
        <v>6849</v>
      </c>
      <c r="B21" s="33">
        <v>478</v>
      </c>
      <c r="C21" s="34">
        <v>1504901</v>
      </c>
      <c r="D21" s="34">
        <v>1425743</v>
      </c>
      <c r="E21" s="9">
        <f t="shared" si="0"/>
        <v>0</v>
      </c>
      <c r="F21" s="9">
        <f t="shared" si="1"/>
        <v>285148.59999999998</v>
      </c>
      <c r="G21" s="39"/>
    </row>
    <row r="22" spans="1:7" x14ac:dyDescent="0.25">
      <c r="A22" s="33" t="s">
        <v>6853</v>
      </c>
      <c r="B22" s="33">
        <v>490</v>
      </c>
      <c r="C22" s="34">
        <v>1041059</v>
      </c>
      <c r="D22" s="34">
        <v>986300</v>
      </c>
      <c r="E22" s="9">
        <f t="shared" si="0"/>
        <v>0</v>
      </c>
      <c r="F22" s="9">
        <f t="shared" si="1"/>
        <v>197260</v>
      </c>
      <c r="G22" s="39"/>
    </row>
    <row r="23" spans="1:7" x14ac:dyDescent="0.25">
      <c r="A23" s="33" t="s">
        <v>6857</v>
      </c>
      <c r="B23" s="33">
        <v>60</v>
      </c>
      <c r="C23" s="34">
        <v>250350</v>
      </c>
      <c r="D23" s="34">
        <v>237182</v>
      </c>
      <c r="E23" s="9">
        <f t="shared" si="0"/>
        <v>47436.4</v>
      </c>
      <c r="F23" s="9">
        <f t="shared" si="1"/>
        <v>0</v>
      </c>
      <c r="G23" s="39"/>
    </row>
    <row r="24" spans="1:7" x14ac:dyDescent="0.25">
      <c r="A24" s="33" t="s">
        <v>6860</v>
      </c>
      <c r="B24" s="33">
        <v>275</v>
      </c>
      <c r="C24" s="34">
        <v>663969</v>
      </c>
      <c r="D24" s="34">
        <v>629044</v>
      </c>
      <c r="E24" s="9">
        <f t="shared" si="0"/>
        <v>0</v>
      </c>
      <c r="F24" s="9">
        <f t="shared" si="1"/>
        <v>125808.8</v>
      </c>
      <c r="G24" s="39"/>
    </row>
    <row r="25" spans="1:7" x14ac:dyDescent="0.25">
      <c r="A25" s="33" t="s">
        <v>6864</v>
      </c>
      <c r="B25" s="33">
        <v>626</v>
      </c>
      <c r="C25" s="34">
        <v>1678601.08</v>
      </c>
      <c r="D25" s="34">
        <v>1590306</v>
      </c>
      <c r="E25" s="9">
        <f t="shared" si="0"/>
        <v>0</v>
      </c>
      <c r="F25" s="9">
        <f t="shared" si="1"/>
        <v>318061.2</v>
      </c>
      <c r="G25" s="39"/>
    </row>
    <row r="26" spans="1:7" x14ac:dyDescent="0.25">
      <c r="A26" s="33" t="s">
        <v>6869</v>
      </c>
      <c r="B26" s="33">
        <v>147</v>
      </c>
      <c r="C26" s="34">
        <v>422247</v>
      </c>
      <c r="D26" s="34">
        <v>400037</v>
      </c>
      <c r="E26" s="9">
        <f t="shared" si="0"/>
        <v>80007.399999999994</v>
      </c>
      <c r="F26" s="9">
        <f t="shared" si="1"/>
        <v>0</v>
      </c>
      <c r="G26" s="39"/>
    </row>
    <row r="27" spans="1:7" x14ac:dyDescent="0.25">
      <c r="A27" s="33" t="s">
        <v>6873</v>
      </c>
      <c r="B27" s="33">
        <v>241</v>
      </c>
      <c r="C27" s="34">
        <v>738024</v>
      </c>
      <c r="D27" s="34">
        <v>699204</v>
      </c>
      <c r="E27" s="9">
        <f t="shared" si="0"/>
        <v>139840.79999999999</v>
      </c>
      <c r="F27" s="9">
        <f t="shared" si="1"/>
        <v>0</v>
      </c>
      <c r="G27" s="39"/>
    </row>
    <row r="28" spans="1:7" x14ac:dyDescent="0.25">
      <c r="A28" s="33" t="s">
        <v>6876</v>
      </c>
      <c r="B28" s="33">
        <v>209</v>
      </c>
      <c r="C28" s="34">
        <v>659080</v>
      </c>
      <c r="D28" s="34">
        <v>624412</v>
      </c>
      <c r="E28" s="9">
        <f t="shared" si="0"/>
        <v>124882.4</v>
      </c>
      <c r="F28" s="9">
        <f t="shared" si="1"/>
        <v>0</v>
      </c>
      <c r="G28" s="39"/>
    </row>
    <row r="29" spans="1:7" x14ac:dyDescent="0.25">
      <c r="A29" s="33" t="s">
        <v>6879</v>
      </c>
      <c r="B29" s="33">
        <v>364</v>
      </c>
      <c r="C29" s="34">
        <v>1329908</v>
      </c>
      <c r="D29" s="34">
        <v>1259955</v>
      </c>
      <c r="E29" s="9">
        <f t="shared" si="0"/>
        <v>0</v>
      </c>
      <c r="F29" s="9">
        <f t="shared" si="1"/>
        <v>251991</v>
      </c>
      <c r="G29" s="39"/>
    </row>
    <row r="30" spans="1:7" x14ac:dyDescent="0.25">
      <c r="A30" s="33" t="s">
        <v>6883</v>
      </c>
      <c r="B30" s="33">
        <v>170</v>
      </c>
      <c r="C30" s="34">
        <v>468737</v>
      </c>
      <c r="D30" s="34">
        <v>444081</v>
      </c>
      <c r="E30" s="9">
        <f t="shared" si="0"/>
        <v>88816.2</v>
      </c>
      <c r="F30" s="9">
        <f t="shared" si="1"/>
        <v>0</v>
      </c>
      <c r="G30" s="39"/>
    </row>
    <row r="31" spans="1:7" x14ac:dyDescent="0.25">
      <c r="A31" s="33" t="s">
        <v>6886</v>
      </c>
      <c r="B31" s="33">
        <v>110</v>
      </c>
      <c r="C31" s="34">
        <v>338414</v>
      </c>
      <c r="D31" s="34">
        <v>320613</v>
      </c>
      <c r="E31" s="9">
        <f t="shared" si="0"/>
        <v>64122.6</v>
      </c>
      <c r="F31" s="9">
        <f t="shared" si="1"/>
        <v>0</v>
      </c>
      <c r="G31" s="39"/>
    </row>
    <row r="32" spans="1:7" x14ac:dyDescent="0.25">
      <c r="A32" s="33" t="s">
        <v>6889</v>
      </c>
      <c r="B32" s="33">
        <v>50</v>
      </c>
      <c r="C32" s="34">
        <v>200597</v>
      </c>
      <c r="D32" s="34">
        <v>190046</v>
      </c>
      <c r="E32" s="9">
        <f t="shared" si="0"/>
        <v>38009.199999999997</v>
      </c>
      <c r="F32" s="9">
        <f t="shared" si="1"/>
        <v>0</v>
      </c>
      <c r="G32" s="39"/>
    </row>
    <row r="33" spans="1:7" x14ac:dyDescent="0.25">
      <c r="A33" s="33" t="s">
        <v>6892</v>
      </c>
      <c r="B33" s="33">
        <v>60</v>
      </c>
      <c r="C33" s="34">
        <v>176323</v>
      </c>
      <c r="D33" s="34">
        <v>167048</v>
      </c>
      <c r="E33" s="9">
        <f t="shared" si="0"/>
        <v>33409.599999999999</v>
      </c>
      <c r="F33" s="9">
        <f t="shared" si="1"/>
        <v>0</v>
      </c>
      <c r="G33" s="39"/>
    </row>
    <row r="34" spans="1:7" x14ac:dyDescent="0.25">
      <c r="A34" s="33" t="s">
        <v>6895</v>
      </c>
      <c r="B34" s="33">
        <v>240</v>
      </c>
      <c r="C34" s="34">
        <v>778880</v>
      </c>
      <c r="D34" s="34">
        <v>737911</v>
      </c>
      <c r="E34" s="9">
        <f t="shared" si="0"/>
        <v>147582.20000000001</v>
      </c>
      <c r="F34" s="9">
        <f t="shared" si="1"/>
        <v>0</v>
      </c>
      <c r="G34" s="39"/>
    </row>
    <row r="35" spans="1:7" x14ac:dyDescent="0.25">
      <c r="A35" s="33" t="s">
        <v>6898</v>
      </c>
      <c r="B35" s="33">
        <v>406</v>
      </c>
      <c r="C35" s="34">
        <v>1677606</v>
      </c>
      <c r="D35" s="34">
        <v>1589363</v>
      </c>
      <c r="E35" s="9">
        <f t="shared" si="0"/>
        <v>0</v>
      </c>
      <c r="F35" s="9">
        <f t="shared" si="1"/>
        <v>317872.59999999998</v>
      </c>
      <c r="G35" s="39"/>
    </row>
    <row r="36" spans="1:7" x14ac:dyDescent="0.25">
      <c r="A36" s="33" t="s">
        <v>6904</v>
      </c>
      <c r="B36" s="33">
        <v>183</v>
      </c>
      <c r="C36" s="34">
        <v>615426</v>
      </c>
      <c r="D36" s="34">
        <v>583055</v>
      </c>
      <c r="E36" s="9">
        <f t="shared" si="0"/>
        <v>116611</v>
      </c>
      <c r="F36" s="9">
        <f t="shared" si="1"/>
        <v>0</v>
      </c>
      <c r="G36" s="39"/>
    </row>
    <row r="37" spans="1:7" x14ac:dyDescent="0.25">
      <c r="A37" s="33" t="s">
        <v>6907</v>
      </c>
      <c r="B37" s="33">
        <v>393</v>
      </c>
      <c r="C37" s="34">
        <v>1461943</v>
      </c>
      <c r="D37" s="34">
        <v>1385044</v>
      </c>
      <c r="E37" s="9">
        <f t="shared" si="0"/>
        <v>0</v>
      </c>
      <c r="F37" s="9">
        <f t="shared" si="1"/>
        <v>277008.8</v>
      </c>
      <c r="G37" s="39"/>
    </row>
    <row r="38" spans="1:7" x14ac:dyDescent="0.25">
      <c r="A38" s="33" t="s">
        <v>6912</v>
      </c>
      <c r="B38" s="33">
        <v>91</v>
      </c>
      <c r="C38" s="34">
        <v>233905</v>
      </c>
      <c r="D38" s="34">
        <v>221602</v>
      </c>
      <c r="E38" s="9">
        <f t="shared" si="0"/>
        <v>44320.4</v>
      </c>
      <c r="F38" s="9">
        <f t="shared" si="1"/>
        <v>0</v>
      </c>
      <c r="G38" s="39"/>
    </row>
    <row r="39" spans="1:7" x14ac:dyDescent="0.25">
      <c r="A39" s="33" t="s">
        <v>6915</v>
      </c>
      <c r="B39" s="33">
        <v>451</v>
      </c>
      <c r="C39" s="34">
        <v>1405702</v>
      </c>
      <c r="D39" s="34">
        <v>1331761</v>
      </c>
      <c r="E39" s="9">
        <f t="shared" si="0"/>
        <v>0</v>
      </c>
      <c r="F39" s="9">
        <f t="shared" si="1"/>
        <v>266352.2</v>
      </c>
      <c r="G39" s="39"/>
    </row>
    <row r="40" spans="1:7" x14ac:dyDescent="0.25">
      <c r="A40" s="33" t="s">
        <v>6921</v>
      </c>
      <c r="B40" s="33">
        <v>62</v>
      </c>
      <c r="C40" s="34">
        <v>180032</v>
      </c>
      <c r="D40" s="34">
        <v>170562</v>
      </c>
      <c r="E40" s="9">
        <f t="shared" si="0"/>
        <v>34112.400000000001</v>
      </c>
      <c r="F40" s="9">
        <f t="shared" si="1"/>
        <v>0</v>
      </c>
      <c r="G40" s="39"/>
    </row>
    <row r="41" spans="1:7" x14ac:dyDescent="0.25">
      <c r="A41" s="33" t="s">
        <v>6924</v>
      </c>
      <c r="B41" s="33">
        <v>845</v>
      </c>
      <c r="C41" s="34">
        <v>4601567</v>
      </c>
      <c r="D41" s="34">
        <v>4359525</v>
      </c>
      <c r="E41" s="9">
        <f t="shared" si="0"/>
        <v>0</v>
      </c>
      <c r="F41" s="9">
        <f t="shared" si="1"/>
        <v>871905</v>
      </c>
      <c r="G41" s="39"/>
    </row>
    <row r="42" spans="1:7" x14ac:dyDescent="0.25">
      <c r="A42" s="33" t="s">
        <v>6936</v>
      </c>
      <c r="B42" s="33">
        <v>60</v>
      </c>
      <c r="C42" s="34">
        <v>196289</v>
      </c>
      <c r="D42" s="34">
        <v>185964</v>
      </c>
      <c r="E42" s="9">
        <f t="shared" si="0"/>
        <v>37192.800000000003</v>
      </c>
      <c r="F42" s="9">
        <f t="shared" si="1"/>
        <v>0</v>
      </c>
      <c r="G42" s="39"/>
    </row>
    <row r="43" spans="1:7" x14ac:dyDescent="0.25">
      <c r="A43" s="33" t="s">
        <v>6939</v>
      </c>
      <c r="B43" s="33">
        <v>72</v>
      </c>
      <c r="C43" s="34">
        <v>348791</v>
      </c>
      <c r="D43" s="34">
        <v>330445</v>
      </c>
      <c r="E43" s="9">
        <f t="shared" si="0"/>
        <v>66089</v>
      </c>
      <c r="F43" s="9">
        <f t="shared" si="1"/>
        <v>0</v>
      </c>
      <c r="G43" s="39"/>
    </row>
    <row r="44" spans="1:7" x14ac:dyDescent="0.25">
      <c r="A44" s="33" t="s">
        <v>6942</v>
      </c>
      <c r="B44" s="33">
        <v>58</v>
      </c>
      <c r="C44" s="34">
        <v>153025</v>
      </c>
      <c r="D44" s="34">
        <v>144976</v>
      </c>
      <c r="E44" s="9">
        <f t="shared" si="0"/>
        <v>28995.200000000001</v>
      </c>
      <c r="F44" s="9">
        <f t="shared" si="1"/>
        <v>0</v>
      </c>
      <c r="G44" s="39"/>
    </row>
    <row r="45" spans="1:7" x14ac:dyDescent="0.25">
      <c r="A45" s="33" t="s">
        <v>6945</v>
      </c>
      <c r="B45" s="33">
        <v>24</v>
      </c>
      <c r="C45" s="34">
        <v>63990</v>
      </c>
      <c r="D45" s="34">
        <v>60624</v>
      </c>
      <c r="E45" s="9">
        <f t="shared" si="0"/>
        <v>12124.8</v>
      </c>
      <c r="F45" s="9">
        <f t="shared" si="1"/>
        <v>0</v>
      </c>
      <c r="G45" s="39"/>
    </row>
    <row r="46" spans="1:7" x14ac:dyDescent="0.25">
      <c r="A46" s="33" t="s">
        <v>6948</v>
      </c>
      <c r="B46" s="33">
        <v>30</v>
      </c>
      <c r="C46" s="34">
        <v>102099</v>
      </c>
      <c r="D46" s="34">
        <v>96729</v>
      </c>
      <c r="E46" s="9">
        <f t="shared" si="0"/>
        <v>19345.8</v>
      </c>
      <c r="F46" s="9">
        <f t="shared" si="1"/>
        <v>0</v>
      </c>
      <c r="G46" s="39"/>
    </row>
    <row r="47" spans="1:7" x14ac:dyDescent="0.25">
      <c r="A47" s="33" t="s">
        <v>6951</v>
      </c>
      <c r="B47" s="33">
        <v>60</v>
      </c>
      <c r="C47" s="34">
        <v>187844</v>
      </c>
      <c r="D47" s="34">
        <v>177963</v>
      </c>
      <c r="E47" s="9">
        <f t="shared" si="0"/>
        <v>35592.6</v>
      </c>
      <c r="F47" s="9">
        <f t="shared" si="1"/>
        <v>0</v>
      </c>
      <c r="G47" s="39"/>
    </row>
    <row r="48" spans="1:7" x14ac:dyDescent="0.25">
      <c r="A48" s="33" t="s">
        <v>6954</v>
      </c>
      <c r="B48" s="33">
        <v>145</v>
      </c>
      <c r="C48" s="34">
        <v>445543</v>
      </c>
      <c r="D48" s="34">
        <v>422107</v>
      </c>
      <c r="E48" s="9">
        <f t="shared" si="0"/>
        <v>84421.4</v>
      </c>
      <c r="F48" s="9">
        <f t="shared" si="1"/>
        <v>0</v>
      </c>
      <c r="G48" s="39"/>
    </row>
    <row r="49" spans="1:7" x14ac:dyDescent="0.25">
      <c r="A49" s="33" t="s">
        <v>6957</v>
      </c>
      <c r="B49" s="33">
        <v>126</v>
      </c>
      <c r="C49" s="34">
        <v>481927</v>
      </c>
      <c r="D49" s="34">
        <v>456578</v>
      </c>
      <c r="E49" s="9">
        <f t="shared" si="0"/>
        <v>91315.6</v>
      </c>
      <c r="F49" s="9">
        <f t="shared" si="1"/>
        <v>0</v>
      </c>
      <c r="G49" s="39"/>
    </row>
    <row r="50" spans="1:7" x14ac:dyDescent="0.25">
      <c r="A50" s="33" t="s">
        <v>6960</v>
      </c>
      <c r="B50" s="33">
        <v>573</v>
      </c>
      <c r="C50" s="34">
        <v>2697664</v>
      </c>
      <c r="D50" s="34">
        <v>2555768</v>
      </c>
      <c r="E50" s="9">
        <f t="shared" si="0"/>
        <v>0</v>
      </c>
      <c r="F50" s="9">
        <f t="shared" si="1"/>
        <v>511153.6</v>
      </c>
      <c r="G50" s="39"/>
    </row>
    <row r="51" spans="1:7" x14ac:dyDescent="0.25">
      <c r="A51" s="33" t="s">
        <v>6966</v>
      </c>
      <c r="B51" s="33">
        <v>186</v>
      </c>
      <c r="C51" s="34">
        <v>476764</v>
      </c>
      <c r="D51" s="34">
        <v>451686</v>
      </c>
      <c r="E51" s="9">
        <f t="shared" si="0"/>
        <v>90337.2</v>
      </c>
      <c r="F51" s="9">
        <f t="shared" si="1"/>
        <v>0</v>
      </c>
      <c r="G51" s="39"/>
    </row>
    <row r="52" spans="1:7" x14ac:dyDescent="0.25">
      <c r="A52" s="33" t="s">
        <v>6969</v>
      </c>
      <c r="B52" s="33">
        <v>141</v>
      </c>
      <c r="C52" s="34">
        <v>305501</v>
      </c>
      <c r="D52" s="34">
        <v>289432</v>
      </c>
      <c r="E52" s="9">
        <f t="shared" si="0"/>
        <v>57886.400000000001</v>
      </c>
      <c r="F52" s="9">
        <f t="shared" si="1"/>
        <v>0</v>
      </c>
      <c r="G52" s="39"/>
    </row>
    <row r="53" spans="1:7" x14ac:dyDescent="0.25">
      <c r="A53" s="33" t="s">
        <v>6972</v>
      </c>
      <c r="B53" s="33">
        <v>32</v>
      </c>
      <c r="C53" s="34">
        <v>154034</v>
      </c>
      <c r="D53" s="34">
        <v>145932</v>
      </c>
      <c r="E53" s="9">
        <f t="shared" si="0"/>
        <v>29186.400000000001</v>
      </c>
      <c r="F53" s="9">
        <f t="shared" si="1"/>
        <v>0</v>
      </c>
      <c r="G53" s="39"/>
    </row>
    <row r="54" spans="1:7" x14ac:dyDescent="0.25">
      <c r="A54" s="33" t="s">
        <v>6975</v>
      </c>
      <c r="B54" s="33">
        <v>62</v>
      </c>
      <c r="C54" s="34">
        <v>162482</v>
      </c>
      <c r="D54" s="34">
        <v>153935</v>
      </c>
      <c r="E54" s="9">
        <f t="shared" si="0"/>
        <v>30787</v>
      </c>
      <c r="F54" s="9">
        <f t="shared" si="1"/>
        <v>0</v>
      </c>
      <c r="G54" s="39"/>
    </row>
    <row r="55" spans="1:7" x14ac:dyDescent="0.25">
      <c r="A55" s="33" t="s">
        <v>6978</v>
      </c>
      <c r="B55" s="33">
        <v>105</v>
      </c>
      <c r="C55" s="34">
        <v>252579</v>
      </c>
      <c r="D55" s="34">
        <v>239293</v>
      </c>
      <c r="E55" s="9">
        <f t="shared" si="0"/>
        <v>47858.6</v>
      </c>
      <c r="F55" s="9">
        <f t="shared" si="1"/>
        <v>0</v>
      </c>
      <c r="G55" s="39"/>
    </row>
    <row r="56" spans="1:7" x14ac:dyDescent="0.25">
      <c r="A56" s="33" t="s">
        <v>6981</v>
      </c>
      <c r="B56" s="33">
        <v>51</v>
      </c>
      <c r="C56" s="34">
        <v>157753</v>
      </c>
      <c r="D56" s="34">
        <v>149455</v>
      </c>
      <c r="E56" s="9">
        <f t="shared" si="0"/>
        <v>29891</v>
      </c>
      <c r="F56" s="9">
        <f t="shared" si="1"/>
        <v>0</v>
      </c>
      <c r="G56" s="39"/>
    </row>
    <row r="57" spans="1:7" x14ac:dyDescent="0.25">
      <c r="A57" s="33" t="s">
        <v>6984</v>
      </c>
      <c r="B57" s="33">
        <v>100</v>
      </c>
      <c r="C57" s="34">
        <v>324596</v>
      </c>
      <c r="D57" s="34">
        <v>307522</v>
      </c>
      <c r="E57" s="9">
        <f t="shared" si="0"/>
        <v>61504.4</v>
      </c>
      <c r="F57" s="9">
        <f t="shared" si="1"/>
        <v>0</v>
      </c>
      <c r="G57" s="39"/>
    </row>
    <row r="58" spans="1:7" x14ac:dyDescent="0.25">
      <c r="A58" s="33" t="s">
        <v>6987</v>
      </c>
      <c r="B58" s="33">
        <v>44</v>
      </c>
      <c r="C58" s="34">
        <v>117321</v>
      </c>
      <c r="D58" s="34">
        <v>111150</v>
      </c>
      <c r="E58" s="9">
        <f t="shared" si="0"/>
        <v>22230</v>
      </c>
      <c r="F58" s="9">
        <f t="shared" si="1"/>
        <v>0</v>
      </c>
      <c r="G58" s="39"/>
    </row>
    <row r="59" spans="1:7" x14ac:dyDescent="0.25">
      <c r="A59" s="33" t="s">
        <v>6990</v>
      </c>
      <c r="B59" s="33">
        <v>34</v>
      </c>
      <c r="C59" s="34">
        <v>105352</v>
      </c>
      <c r="D59" s="34">
        <v>99810</v>
      </c>
      <c r="E59" s="9">
        <f t="shared" si="0"/>
        <v>19962</v>
      </c>
      <c r="F59" s="9">
        <f t="shared" si="1"/>
        <v>0</v>
      </c>
      <c r="G59" s="39"/>
    </row>
    <row r="60" spans="1:7" x14ac:dyDescent="0.25">
      <c r="A60" s="33" t="s">
        <v>6993</v>
      </c>
      <c r="B60" s="33">
        <v>173</v>
      </c>
      <c r="C60" s="34">
        <v>466508</v>
      </c>
      <c r="D60" s="34">
        <v>441970</v>
      </c>
      <c r="E60" s="9">
        <f t="shared" si="0"/>
        <v>88394</v>
      </c>
      <c r="F60" s="9">
        <f t="shared" si="1"/>
        <v>0</v>
      </c>
      <c r="G60" s="39"/>
    </row>
    <row r="61" spans="1:7" x14ac:dyDescent="0.25">
      <c r="A61" s="33" t="s">
        <v>6996</v>
      </c>
      <c r="B61" s="33">
        <v>17</v>
      </c>
      <c r="C61" s="34">
        <v>70472</v>
      </c>
      <c r="D61" s="34">
        <v>66765</v>
      </c>
      <c r="E61" s="9">
        <f t="shared" si="0"/>
        <v>13353</v>
      </c>
      <c r="F61" s="9">
        <f t="shared" si="1"/>
        <v>0</v>
      </c>
      <c r="G61" s="39"/>
    </row>
    <row r="62" spans="1:7" x14ac:dyDescent="0.25">
      <c r="A62" s="33" t="s">
        <v>6999</v>
      </c>
      <c r="B62" s="33">
        <v>40</v>
      </c>
      <c r="C62" s="34">
        <v>93492</v>
      </c>
      <c r="D62" s="34">
        <v>88574</v>
      </c>
      <c r="E62" s="9">
        <f t="shared" si="0"/>
        <v>17714.8</v>
      </c>
      <c r="F62" s="9">
        <f t="shared" si="1"/>
        <v>0</v>
      </c>
      <c r="G62" s="39"/>
    </row>
    <row r="63" spans="1:7" x14ac:dyDescent="0.25">
      <c r="A63" s="33" t="s">
        <v>7002</v>
      </c>
      <c r="B63" s="33">
        <v>97</v>
      </c>
      <c r="C63" s="34">
        <v>328643</v>
      </c>
      <c r="D63" s="34">
        <v>311356</v>
      </c>
      <c r="E63" s="9">
        <f t="shared" si="0"/>
        <v>62271.199999999997</v>
      </c>
      <c r="F63" s="9">
        <f t="shared" si="1"/>
        <v>0</v>
      </c>
      <c r="G63" s="39"/>
    </row>
    <row r="64" spans="1:7" x14ac:dyDescent="0.25">
      <c r="A64" s="33" t="s">
        <v>7005</v>
      </c>
      <c r="B64" s="33">
        <v>34</v>
      </c>
      <c r="C64" s="34">
        <v>112769</v>
      </c>
      <c r="D64" s="34">
        <v>106837</v>
      </c>
      <c r="E64" s="9">
        <f t="shared" si="0"/>
        <v>21367.4</v>
      </c>
      <c r="F64" s="9">
        <f t="shared" si="1"/>
        <v>0</v>
      </c>
      <c r="G64" s="39"/>
    </row>
    <row r="65" spans="1:7" x14ac:dyDescent="0.25">
      <c r="A65" s="33" t="s">
        <v>7008</v>
      </c>
      <c r="B65" s="33">
        <v>53</v>
      </c>
      <c r="C65" s="34">
        <v>150119</v>
      </c>
      <c r="D65" s="34">
        <v>142223</v>
      </c>
      <c r="E65" s="9">
        <f t="shared" si="0"/>
        <v>28444.6</v>
      </c>
      <c r="F65" s="9">
        <f t="shared" si="1"/>
        <v>0</v>
      </c>
      <c r="G65" s="39"/>
    </row>
    <row r="66" spans="1:7" x14ac:dyDescent="0.25">
      <c r="A66" s="33" t="s">
        <v>7011</v>
      </c>
      <c r="B66" s="33">
        <v>78</v>
      </c>
      <c r="C66" s="34">
        <v>249123</v>
      </c>
      <c r="D66" s="34">
        <v>236019</v>
      </c>
      <c r="E66" s="9">
        <f t="shared" si="0"/>
        <v>47203.8</v>
      </c>
      <c r="F66" s="9">
        <f t="shared" si="1"/>
        <v>0</v>
      </c>
      <c r="G66" s="39"/>
    </row>
    <row r="67" spans="1:7" x14ac:dyDescent="0.25">
      <c r="A67" s="33" t="s">
        <v>7014</v>
      </c>
      <c r="B67" s="33">
        <v>125</v>
      </c>
      <c r="C67" s="34">
        <v>408268</v>
      </c>
      <c r="D67" s="34">
        <v>386793</v>
      </c>
      <c r="E67" s="9">
        <f t="shared" ref="E67:E130" si="2">ROUND(IF(B67&gt;249,(0),(D67*0.2)),4)</f>
        <v>77358.600000000006</v>
      </c>
      <c r="F67" s="9">
        <f t="shared" ref="F67:F130" si="3">ROUND(IF(B67&lt;250,(0),(D67*0.2)),4)</f>
        <v>0</v>
      </c>
      <c r="G67" s="39"/>
    </row>
    <row r="68" spans="1:7" x14ac:dyDescent="0.25">
      <c r="A68" s="33" t="s">
        <v>7017</v>
      </c>
      <c r="B68" s="33">
        <v>60</v>
      </c>
      <c r="C68" s="34">
        <v>231291</v>
      </c>
      <c r="D68" s="34">
        <v>219125</v>
      </c>
      <c r="E68" s="9">
        <f t="shared" si="2"/>
        <v>43825</v>
      </c>
      <c r="F68" s="9">
        <f t="shared" si="3"/>
        <v>0</v>
      </c>
      <c r="G68" s="39"/>
    </row>
    <row r="69" spans="1:7" x14ac:dyDescent="0.25">
      <c r="A69" s="33" t="s">
        <v>7020</v>
      </c>
      <c r="B69" s="33">
        <v>180</v>
      </c>
      <c r="C69" s="34">
        <v>645759</v>
      </c>
      <c r="D69" s="34">
        <v>611792</v>
      </c>
      <c r="E69" s="9">
        <f t="shared" si="2"/>
        <v>122358.39999999999</v>
      </c>
      <c r="F69" s="9">
        <f t="shared" si="3"/>
        <v>0</v>
      </c>
      <c r="G69" s="39"/>
    </row>
    <row r="70" spans="1:7" x14ac:dyDescent="0.25">
      <c r="A70" s="33" t="s">
        <v>7023</v>
      </c>
      <c r="B70" s="33">
        <v>211</v>
      </c>
      <c r="C70" s="34">
        <v>799617</v>
      </c>
      <c r="D70" s="34">
        <v>757557</v>
      </c>
      <c r="E70" s="9">
        <f t="shared" si="2"/>
        <v>151511.4</v>
      </c>
      <c r="F70" s="9">
        <f t="shared" si="3"/>
        <v>0</v>
      </c>
      <c r="G70" s="39"/>
    </row>
    <row r="71" spans="1:7" x14ac:dyDescent="0.25">
      <c r="A71" s="33" t="s">
        <v>7026</v>
      </c>
      <c r="B71" s="33">
        <v>42</v>
      </c>
      <c r="C71" s="34">
        <v>151846</v>
      </c>
      <c r="D71" s="34">
        <v>143859</v>
      </c>
      <c r="E71" s="9">
        <f t="shared" si="2"/>
        <v>28771.8</v>
      </c>
      <c r="F71" s="9">
        <f t="shared" si="3"/>
        <v>0</v>
      </c>
      <c r="G71" s="39"/>
    </row>
    <row r="72" spans="1:7" x14ac:dyDescent="0.25">
      <c r="A72" s="33" t="s">
        <v>7029</v>
      </c>
      <c r="B72" s="33">
        <v>170</v>
      </c>
      <c r="C72" s="34">
        <v>536707</v>
      </c>
      <c r="D72" s="34">
        <v>508476</v>
      </c>
      <c r="E72" s="9">
        <f t="shared" si="2"/>
        <v>101695.2</v>
      </c>
      <c r="F72" s="9">
        <f t="shared" si="3"/>
        <v>0</v>
      </c>
      <c r="G72" s="39"/>
    </row>
    <row r="73" spans="1:7" x14ac:dyDescent="0.25">
      <c r="A73" s="33" t="s">
        <v>7032</v>
      </c>
      <c r="B73" s="33">
        <v>191</v>
      </c>
      <c r="C73" s="34">
        <v>604508</v>
      </c>
      <c r="D73" s="34">
        <v>572711</v>
      </c>
      <c r="E73" s="9">
        <f t="shared" si="2"/>
        <v>114542.2</v>
      </c>
      <c r="F73" s="9">
        <f t="shared" si="3"/>
        <v>0</v>
      </c>
      <c r="G73" s="39"/>
    </row>
    <row r="74" spans="1:7" x14ac:dyDescent="0.25">
      <c r="A74" s="33" t="s">
        <v>7036</v>
      </c>
      <c r="B74" s="33">
        <v>150</v>
      </c>
      <c r="C74" s="34">
        <v>426649</v>
      </c>
      <c r="D74" s="34">
        <v>404207</v>
      </c>
      <c r="E74" s="9">
        <f t="shared" si="2"/>
        <v>80841.399999999994</v>
      </c>
      <c r="F74" s="9">
        <f t="shared" si="3"/>
        <v>0</v>
      </c>
      <c r="G74" s="39"/>
    </row>
    <row r="75" spans="1:7" x14ac:dyDescent="0.25">
      <c r="A75" s="33" t="s">
        <v>7039</v>
      </c>
      <c r="B75" s="33">
        <v>90</v>
      </c>
      <c r="C75" s="34">
        <v>350493</v>
      </c>
      <c r="D75" s="34">
        <v>332057</v>
      </c>
      <c r="E75" s="9">
        <f t="shared" si="2"/>
        <v>66411.399999999994</v>
      </c>
      <c r="F75" s="9">
        <f t="shared" si="3"/>
        <v>0</v>
      </c>
      <c r="G75" s="39"/>
    </row>
    <row r="76" spans="1:7" x14ac:dyDescent="0.25">
      <c r="A76" s="33" t="s">
        <v>7042</v>
      </c>
      <c r="B76" s="33">
        <v>30</v>
      </c>
      <c r="C76" s="34">
        <v>101854</v>
      </c>
      <c r="D76" s="34">
        <v>96496</v>
      </c>
      <c r="E76" s="9">
        <f t="shared" si="2"/>
        <v>19299.2</v>
      </c>
      <c r="F76" s="9">
        <f t="shared" si="3"/>
        <v>0</v>
      </c>
      <c r="G76" s="39"/>
    </row>
    <row r="77" spans="1:7" x14ac:dyDescent="0.25">
      <c r="A77" s="33" t="s">
        <v>7045</v>
      </c>
      <c r="B77" s="33">
        <v>377</v>
      </c>
      <c r="C77" s="34">
        <v>1149958</v>
      </c>
      <c r="D77" s="34">
        <v>1089471</v>
      </c>
      <c r="E77" s="9">
        <f t="shared" si="2"/>
        <v>0</v>
      </c>
      <c r="F77" s="9">
        <f t="shared" si="3"/>
        <v>217894.2</v>
      </c>
      <c r="G77" s="39"/>
    </row>
    <row r="78" spans="1:7" x14ac:dyDescent="0.25">
      <c r="A78" s="33" t="s">
        <v>7049</v>
      </c>
      <c r="B78" s="33">
        <v>123</v>
      </c>
      <c r="C78" s="34">
        <v>303285</v>
      </c>
      <c r="D78" s="34">
        <v>287332</v>
      </c>
      <c r="E78" s="9">
        <f t="shared" si="2"/>
        <v>57466.400000000001</v>
      </c>
      <c r="F78" s="9">
        <f t="shared" si="3"/>
        <v>0</v>
      </c>
      <c r="G78" s="39"/>
    </row>
    <row r="79" spans="1:7" x14ac:dyDescent="0.25">
      <c r="A79" s="33" t="s">
        <v>7052</v>
      </c>
      <c r="B79" s="33">
        <v>50</v>
      </c>
      <c r="C79" s="34">
        <v>181751</v>
      </c>
      <c r="D79" s="34">
        <v>172191</v>
      </c>
      <c r="E79" s="9">
        <f t="shared" si="2"/>
        <v>34438.199999999997</v>
      </c>
      <c r="F79" s="9">
        <f t="shared" si="3"/>
        <v>0</v>
      </c>
      <c r="G79" s="39"/>
    </row>
    <row r="80" spans="1:7" x14ac:dyDescent="0.25">
      <c r="A80" s="33" t="s">
        <v>7055</v>
      </c>
      <c r="B80" s="33">
        <v>164</v>
      </c>
      <c r="C80" s="34">
        <v>424441</v>
      </c>
      <c r="D80" s="34">
        <v>402115</v>
      </c>
      <c r="E80" s="9">
        <f t="shared" si="2"/>
        <v>80423</v>
      </c>
      <c r="F80" s="9">
        <f t="shared" si="3"/>
        <v>0</v>
      </c>
      <c r="G80" s="39"/>
    </row>
    <row r="81" spans="1:7" x14ac:dyDescent="0.25">
      <c r="A81" s="33" t="s">
        <v>7058</v>
      </c>
      <c r="B81" s="33">
        <v>190</v>
      </c>
      <c r="C81" s="34">
        <v>897461</v>
      </c>
      <c r="D81" s="34">
        <v>850255</v>
      </c>
      <c r="E81" s="9">
        <f t="shared" si="2"/>
        <v>170051</v>
      </c>
      <c r="F81" s="9">
        <f t="shared" si="3"/>
        <v>0</v>
      </c>
      <c r="G81" s="39"/>
    </row>
    <row r="82" spans="1:7" x14ac:dyDescent="0.25">
      <c r="A82" s="33" t="s">
        <v>7061</v>
      </c>
      <c r="B82" s="33">
        <v>50</v>
      </c>
      <c r="C82" s="34">
        <v>131686</v>
      </c>
      <c r="D82" s="34">
        <v>124759</v>
      </c>
      <c r="E82" s="9">
        <f t="shared" si="2"/>
        <v>24951.8</v>
      </c>
      <c r="F82" s="9">
        <f t="shared" si="3"/>
        <v>0</v>
      </c>
      <c r="G82" s="39"/>
    </row>
    <row r="83" spans="1:7" x14ac:dyDescent="0.25">
      <c r="A83" s="33" t="s">
        <v>7064</v>
      </c>
      <c r="B83" s="33">
        <v>707</v>
      </c>
      <c r="C83" s="34">
        <v>3369939</v>
      </c>
      <c r="D83" s="34">
        <v>3192681</v>
      </c>
      <c r="E83" s="9">
        <f t="shared" si="2"/>
        <v>0</v>
      </c>
      <c r="F83" s="9">
        <f t="shared" si="3"/>
        <v>638536.19999999995</v>
      </c>
      <c r="G83" s="39"/>
    </row>
    <row r="84" spans="1:7" x14ac:dyDescent="0.25">
      <c r="A84" s="33" t="s">
        <v>7069</v>
      </c>
      <c r="B84" s="33">
        <v>41</v>
      </c>
      <c r="C84" s="34">
        <v>116719</v>
      </c>
      <c r="D84" s="34">
        <v>110580</v>
      </c>
      <c r="E84" s="9">
        <f t="shared" si="2"/>
        <v>22116</v>
      </c>
      <c r="F84" s="9">
        <f t="shared" si="3"/>
        <v>0</v>
      </c>
      <c r="G84" s="39"/>
    </row>
    <row r="85" spans="1:7" x14ac:dyDescent="0.25">
      <c r="A85" s="33" t="s">
        <v>7072</v>
      </c>
      <c r="B85" s="33">
        <v>120</v>
      </c>
      <c r="C85" s="34">
        <v>449177</v>
      </c>
      <c r="D85" s="34">
        <v>425550</v>
      </c>
      <c r="E85" s="9">
        <f t="shared" si="2"/>
        <v>85110</v>
      </c>
      <c r="F85" s="9">
        <f t="shared" si="3"/>
        <v>0</v>
      </c>
      <c r="G85" s="39"/>
    </row>
    <row r="86" spans="1:7" x14ac:dyDescent="0.25">
      <c r="A86" s="33" t="s">
        <v>7075</v>
      </c>
      <c r="B86" s="33">
        <v>213</v>
      </c>
      <c r="C86" s="34">
        <v>727533</v>
      </c>
      <c r="D86" s="34">
        <v>689265</v>
      </c>
      <c r="E86" s="9">
        <f t="shared" si="2"/>
        <v>137853</v>
      </c>
      <c r="F86" s="9">
        <f t="shared" si="3"/>
        <v>0</v>
      </c>
      <c r="G86" s="39"/>
    </row>
    <row r="87" spans="1:7" x14ac:dyDescent="0.25">
      <c r="A87" s="33" t="s">
        <v>7078</v>
      </c>
      <c r="B87" s="33">
        <v>91</v>
      </c>
      <c r="C87" s="34">
        <v>279681</v>
      </c>
      <c r="D87" s="34">
        <v>264970</v>
      </c>
      <c r="E87" s="9">
        <f t="shared" si="2"/>
        <v>52994</v>
      </c>
      <c r="F87" s="9">
        <f t="shared" si="3"/>
        <v>0</v>
      </c>
      <c r="G87" s="39"/>
    </row>
    <row r="88" spans="1:7" x14ac:dyDescent="0.25">
      <c r="A88" s="33" t="s">
        <v>7081</v>
      </c>
      <c r="B88" s="33">
        <v>106</v>
      </c>
      <c r="C88" s="34">
        <v>339787</v>
      </c>
      <c r="D88" s="34">
        <v>321914</v>
      </c>
      <c r="E88" s="9">
        <f t="shared" si="2"/>
        <v>64382.8</v>
      </c>
      <c r="F88" s="9">
        <f t="shared" si="3"/>
        <v>0</v>
      </c>
      <c r="G88" s="39"/>
    </row>
    <row r="89" spans="1:7" x14ac:dyDescent="0.25">
      <c r="A89" s="33" t="s">
        <v>7084</v>
      </c>
      <c r="B89" s="33">
        <v>40</v>
      </c>
      <c r="C89" s="34">
        <v>119396</v>
      </c>
      <c r="D89" s="34">
        <v>113116</v>
      </c>
      <c r="E89" s="9">
        <f t="shared" si="2"/>
        <v>22623.200000000001</v>
      </c>
      <c r="F89" s="9">
        <f t="shared" si="3"/>
        <v>0</v>
      </c>
      <c r="G89" s="39"/>
    </row>
    <row r="90" spans="1:7" x14ac:dyDescent="0.25">
      <c r="A90" s="33" t="s">
        <v>7087</v>
      </c>
      <c r="B90" s="33">
        <v>60</v>
      </c>
      <c r="C90" s="34">
        <v>229238</v>
      </c>
      <c r="D90" s="34">
        <v>217180</v>
      </c>
      <c r="E90" s="9">
        <f t="shared" si="2"/>
        <v>43436</v>
      </c>
      <c r="F90" s="9">
        <f t="shared" si="3"/>
        <v>0</v>
      </c>
      <c r="G90" s="39"/>
    </row>
    <row r="91" spans="1:7" x14ac:dyDescent="0.25">
      <c r="A91" s="33" t="s">
        <v>7090</v>
      </c>
      <c r="B91" s="33">
        <v>88</v>
      </c>
      <c r="C91" s="34">
        <v>286423</v>
      </c>
      <c r="D91" s="34">
        <v>271357</v>
      </c>
      <c r="E91" s="9">
        <f t="shared" si="2"/>
        <v>54271.4</v>
      </c>
      <c r="F91" s="9">
        <f t="shared" si="3"/>
        <v>0</v>
      </c>
      <c r="G91" s="39"/>
    </row>
    <row r="92" spans="1:7" x14ac:dyDescent="0.25">
      <c r="A92" s="33" t="s">
        <v>7093</v>
      </c>
      <c r="B92" s="33">
        <v>152</v>
      </c>
      <c r="C92" s="34">
        <v>460960</v>
      </c>
      <c r="D92" s="34">
        <v>436714</v>
      </c>
      <c r="E92" s="9">
        <f t="shared" si="2"/>
        <v>87342.8</v>
      </c>
      <c r="F92" s="9">
        <f t="shared" si="3"/>
        <v>0</v>
      </c>
      <c r="G92" s="39"/>
    </row>
    <row r="93" spans="1:7" x14ac:dyDescent="0.25">
      <c r="A93" s="33" t="s">
        <v>7096</v>
      </c>
      <c r="B93" s="33">
        <v>80</v>
      </c>
      <c r="C93" s="34">
        <v>221544</v>
      </c>
      <c r="D93" s="34">
        <v>209891</v>
      </c>
      <c r="E93" s="9">
        <f t="shared" si="2"/>
        <v>41978.2</v>
      </c>
      <c r="F93" s="9">
        <f t="shared" si="3"/>
        <v>0</v>
      </c>
      <c r="G93" s="39"/>
    </row>
    <row r="94" spans="1:7" x14ac:dyDescent="0.25">
      <c r="A94" s="33" t="s">
        <v>7099</v>
      </c>
      <c r="B94" s="33">
        <v>175</v>
      </c>
      <c r="C94" s="34">
        <v>629429</v>
      </c>
      <c r="D94" s="34">
        <v>596321</v>
      </c>
      <c r="E94" s="9">
        <f t="shared" si="2"/>
        <v>119264.2</v>
      </c>
      <c r="F94" s="9">
        <f t="shared" si="3"/>
        <v>0</v>
      </c>
      <c r="G94" s="39"/>
    </row>
    <row r="95" spans="1:7" x14ac:dyDescent="0.25">
      <c r="A95" s="33" t="s">
        <v>7102</v>
      </c>
      <c r="B95" s="33">
        <v>160</v>
      </c>
      <c r="C95" s="34">
        <v>412573</v>
      </c>
      <c r="D95" s="34">
        <v>390872</v>
      </c>
      <c r="E95" s="9">
        <f t="shared" si="2"/>
        <v>78174.399999999994</v>
      </c>
      <c r="F95" s="9">
        <f t="shared" si="3"/>
        <v>0</v>
      </c>
      <c r="G95" s="39"/>
    </row>
    <row r="96" spans="1:7" x14ac:dyDescent="0.25">
      <c r="A96" s="33" t="s">
        <v>7105</v>
      </c>
      <c r="B96" s="33">
        <v>14</v>
      </c>
      <c r="C96" s="34">
        <v>39140</v>
      </c>
      <c r="D96" s="34">
        <v>37081</v>
      </c>
      <c r="E96" s="9">
        <f t="shared" si="2"/>
        <v>7416.2</v>
      </c>
      <c r="F96" s="9">
        <f t="shared" si="3"/>
        <v>0</v>
      </c>
      <c r="G96" s="39"/>
    </row>
    <row r="97" spans="1:7" x14ac:dyDescent="0.25">
      <c r="A97" s="33" t="s">
        <v>7108</v>
      </c>
      <c r="B97" s="33">
        <v>33</v>
      </c>
      <c r="C97" s="34">
        <v>105707</v>
      </c>
      <c r="D97" s="34">
        <v>100147</v>
      </c>
      <c r="E97" s="9">
        <f t="shared" si="2"/>
        <v>20029.400000000001</v>
      </c>
      <c r="F97" s="9">
        <f t="shared" si="3"/>
        <v>0</v>
      </c>
      <c r="G97" s="39"/>
    </row>
    <row r="98" spans="1:7" x14ac:dyDescent="0.25">
      <c r="A98" s="33" t="s">
        <v>7111</v>
      </c>
      <c r="B98" s="33">
        <v>14</v>
      </c>
      <c r="C98" s="34">
        <v>38381</v>
      </c>
      <c r="D98" s="34">
        <v>36362</v>
      </c>
      <c r="E98" s="9">
        <f t="shared" si="2"/>
        <v>7272.4</v>
      </c>
      <c r="F98" s="9">
        <f t="shared" si="3"/>
        <v>0</v>
      </c>
      <c r="G98" s="39"/>
    </row>
    <row r="99" spans="1:7" x14ac:dyDescent="0.25">
      <c r="A99" s="33" t="s">
        <v>7114</v>
      </c>
      <c r="B99" s="33">
        <v>76</v>
      </c>
      <c r="C99" s="34">
        <v>212701</v>
      </c>
      <c r="D99" s="34">
        <v>201513</v>
      </c>
      <c r="E99" s="9">
        <f t="shared" si="2"/>
        <v>40302.6</v>
      </c>
      <c r="F99" s="9">
        <f t="shared" si="3"/>
        <v>0</v>
      </c>
      <c r="G99" s="39"/>
    </row>
    <row r="100" spans="1:7" x14ac:dyDescent="0.25">
      <c r="A100" s="33" t="s">
        <v>7117</v>
      </c>
      <c r="B100" s="33">
        <v>100</v>
      </c>
      <c r="C100" s="34">
        <v>248774</v>
      </c>
      <c r="D100" s="34">
        <v>235688</v>
      </c>
      <c r="E100" s="9">
        <f t="shared" si="2"/>
        <v>47137.599999999999</v>
      </c>
      <c r="F100" s="9">
        <f t="shared" si="3"/>
        <v>0</v>
      </c>
      <c r="G100" s="39"/>
    </row>
    <row r="101" spans="1:7" x14ac:dyDescent="0.25">
      <c r="A101" s="33" t="s">
        <v>7120</v>
      </c>
      <c r="B101" s="33">
        <v>50</v>
      </c>
      <c r="C101" s="34">
        <v>192052</v>
      </c>
      <c r="D101" s="34">
        <v>181950</v>
      </c>
      <c r="E101" s="9">
        <f t="shared" si="2"/>
        <v>36390</v>
      </c>
      <c r="F101" s="9">
        <f t="shared" si="3"/>
        <v>0</v>
      </c>
      <c r="G101" s="39"/>
    </row>
    <row r="102" spans="1:7" x14ac:dyDescent="0.25">
      <c r="A102" s="33" t="s">
        <v>7123</v>
      </c>
      <c r="B102" s="33">
        <v>63</v>
      </c>
      <c r="C102" s="34">
        <v>246867</v>
      </c>
      <c r="D102" s="34">
        <v>233882</v>
      </c>
      <c r="E102" s="9">
        <f t="shared" si="2"/>
        <v>46776.4</v>
      </c>
      <c r="F102" s="9">
        <f t="shared" si="3"/>
        <v>0</v>
      </c>
      <c r="G102" s="39"/>
    </row>
    <row r="103" spans="1:7" x14ac:dyDescent="0.25">
      <c r="A103" s="33" t="s">
        <v>7126</v>
      </c>
      <c r="B103" s="33">
        <v>40</v>
      </c>
      <c r="C103" s="34">
        <v>112408</v>
      </c>
      <c r="D103" s="34">
        <v>106495</v>
      </c>
      <c r="E103" s="9">
        <f t="shared" si="2"/>
        <v>21299</v>
      </c>
      <c r="F103" s="9">
        <f t="shared" si="3"/>
        <v>0</v>
      </c>
      <c r="G103" s="39"/>
    </row>
    <row r="104" spans="1:7" x14ac:dyDescent="0.25">
      <c r="A104" s="33" t="s">
        <v>7129</v>
      </c>
      <c r="B104" s="33">
        <v>178</v>
      </c>
      <c r="C104" s="34">
        <v>457842</v>
      </c>
      <c r="D104" s="34">
        <v>433760</v>
      </c>
      <c r="E104" s="9">
        <f t="shared" si="2"/>
        <v>86752</v>
      </c>
      <c r="F104" s="9">
        <f t="shared" si="3"/>
        <v>0</v>
      </c>
      <c r="G104" s="39"/>
    </row>
    <row r="105" spans="1:7" x14ac:dyDescent="0.25">
      <c r="A105" s="33" t="s">
        <v>7132</v>
      </c>
      <c r="B105" s="33">
        <v>70</v>
      </c>
      <c r="C105" s="34">
        <v>170569</v>
      </c>
      <c r="D105" s="34">
        <v>161597</v>
      </c>
      <c r="E105" s="9">
        <f t="shared" si="2"/>
        <v>32319.4</v>
      </c>
      <c r="F105" s="9">
        <f t="shared" si="3"/>
        <v>0</v>
      </c>
      <c r="G105" s="39"/>
    </row>
    <row r="106" spans="1:7" x14ac:dyDescent="0.25">
      <c r="A106" s="33" t="s">
        <v>7135</v>
      </c>
      <c r="B106" s="33">
        <v>375</v>
      </c>
      <c r="C106" s="34">
        <v>1604277</v>
      </c>
      <c r="D106" s="34">
        <v>1519893</v>
      </c>
      <c r="E106" s="9">
        <f t="shared" si="2"/>
        <v>0</v>
      </c>
      <c r="F106" s="9">
        <f t="shared" si="3"/>
        <v>303978.59999999998</v>
      </c>
      <c r="G106" s="39"/>
    </row>
    <row r="107" spans="1:7" x14ac:dyDescent="0.25">
      <c r="A107" s="33" t="s">
        <v>7142</v>
      </c>
      <c r="B107" s="33">
        <v>18</v>
      </c>
      <c r="C107" s="34">
        <v>79784</v>
      </c>
      <c r="D107" s="34">
        <v>75587</v>
      </c>
      <c r="E107" s="9">
        <f t="shared" si="2"/>
        <v>15117.4</v>
      </c>
      <c r="F107" s="9">
        <f t="shared" si="3"/>
        <v>0</v>
      </c>
      <c r="G107" s="39"/>
    </row>
    <row r="108" spans="1:7" x14ac:dyDescent="0.25">
      <c r="A108" s="33" t="s">
        <v>7145</v>
      </c>
      <c r="B108" s="33">
        <v>68</v>
      </c>
      <c r="C108" s="34">
        <v>185487</v>
      </c>
      <c r="D108" s="34">
        <v>175730</v>
      </c>
      <c r="E108" s="9">
        <f t="shared" si="2"/>
        <v>35146</v>
      </c>
      <c r="F108" s="9">
        <f t="shared" si="3"/>
        <v>0</v>
      </c>
      <c r="G108" s="39"/>
    </row>
    <row r="109" spans="1:7" x14ac:dyDescent="0.25">
      <c r="A109" s="33" t="s">
        <v>7148</v>
      </c>
      <c r="B109" s="33">
        <v>80</v>
      </c>
      <c r="C109" s="34">
        <v>326533</v>
      </c>
      <c r="D109" s="34">
        <v>309357</v>
      </c>
      <c r="E109" s="9">
        <f t="shared" si="2"/>
        <v>61871.4</v>
      </c>
      <c r="F109" s="9">
        <f t="shared" si="3"/>
        <v>0</v>
      </c>
      <c r="G109" s="39"/>
    </row>
    <row r="110" spans="1:7" x14ac:dyDescent="0.25">
      <c r="A110" s="33" t="s">
        <v>7151</v>
      </c>
      <c r="B110" s="33">
        <v>66</v>
      </c>
      <c r="C110" s="34">
        <v>142945</v>
      </c>
      <c r="D110" s="34">
        <v>135426</v>
      </c>
      <c r="E110" s="9">
        <f t="shared" si="2"/>
        <v>27085.200000000001</v>
      </c>
      <c r="F110" s="9">
        <f t="shared" si="3"/>
        <v>0</v>
      </c>
      <c r="G110" s="39"/>
    </row>
    <row r="111" spans="1:7" x14ac:dyDescent="0.25">
      <c r="A111" s="33" t="s">
        <v>7154</v>
      </c>
      <c r="B111" s="33">
        <v>40</v>
      </c>
      <c r="C111" s="34">
        <v>167060</v>
      </c>
      <c r="D111" s="34">
        <v>158273</v>
      </c>
      <c r="E111" s="9">
        <f t="shared" si="2"/>
        <v>31654.6</v>
      </c>
      <c r="F111" s="9">
        <f t="shared" si="3"/>
        <v>0</v>
      </c>
      <c r="G111" s="39"/>
    </row>
    <row r="112" spans="1:7" x14ac:dyDescent="0.25">
      <c r="A112" s="33" t="s">
        <v>7157</v>
      </c>
      <c r="B112" s="33">
        <v>357</v>
      </c>
      <c r="C112" s="34">
        <v>1481530</v>
      </c>
      <c r="D112" s="34">
        <v>1403601</v>
      </c>
      <c r="E112" s="9">
        <f t="shared" si="2"/>
        <v>0</v>
      </c>
      <c r="F112" s="9">
        <f t="shared" si="3"/>
        <v>280720.2</v>
      </c>
      <c r="G112" s="39"/>
    </row>
    <row r="113" spans="1:7" x14ac:dyDescent="0.25">
      <c r="A113" s="33" t="s">
        <v>7162</v>
      </c>
      <c r="B113" s="33">
        <v>57</v>
      </c>
      <c r="C113" s="34">
        <v>136056</v>
      </c>
      <c r="D113" s="34">
        <v>128899</v>
      </c>
      <c r="E113" s="9">
        <f t="shared" si="2"/>
        <v>25779.8</v>
      </c>
      <c r="F113" s="9">
        <f t="shared" si="3"/>
        <v>0</v>
      </c>
      <c r="G113" s="39"/>
    </row>
    <row r="114" spans="1:7" x14ac:dyDescent="0.25">
      <c r="A114" s="33" t="s">
        <v>7165</v>
      </c>
      <c r="B114" s="33">
        <v>108</v>
      </c>
      <c r="C114" s="34">
        <v>437350</v>
      </c>
      <c r="D114" s="34">
        <v>414345</v>
      </c>
      <c r="E114" s="9">
        <f t="shared" si="2"/>
        <v>82869</v>
      </c>
      <c r="F114" s="9">
        <f t="shared" si="3"/>
        <v>0</v>
      </c>
      <c r="G114" s="39"/>
    </row>
    <row r="115" spans="1:7" x14ac:dyDescent="0.25">
      <c r="A115" s="33" t="s">
        <v>7168</v>
      </c>
      <c r="B115" s="33">
        <v>88</v>
      </c>
      <c r="C115" s="34">
        <v>399399</v>
      </c>
      <c r="D115" s="34">
        <v>378391</v>
      </c>
      <c r="E115" s="9">
        <f t="shared" si="2"/>
        <v>75678.2</v>
      </c>
      <c r="F115" s="9">
        <f t="shared" si="3"/>
        <v>0</v>
      </c>
      <c r="G115" s="39"/>
    </row>
    <row r="116" spans="1:7" x14ac:dyDescent="0.25">
      <c r="A116" s="33" t="s">
        <v>7171</v>
      </c>
      <c r="B116" s="33">
        <v>288</v>
      </c>
      <c r="C116" s="34">
        <v>1073811</v>
      </c>
      <c r="D116" s="34">
        <v>1017329</v>
      </c>
      <c r="E116" s="9">
        <f t="shared" si="2"/>
        <v>0</v>
      </c>
      <c r="F116" s="9">
        <f t="shared" si="3"/>
        <v>203465.8</v>
      </c>
      <c r="G116" s="39"/>
    </row>
    <row r="117" spans="1:7" x14ac:dyDescent="0.25">
      <c r="A117" s="33" t="s">
        <v>7174</v>
      </c>
      <c r="B117" s="33">
        <v>90</v>
      </c>
      <c r="C117" s="34">
        <v>319790</v>
      </c>
      <c r="D117" s="34">
        <v>302969</v>
      </c>
      <c r="E117" s="9">
        <f t="shared" si="2"/>
        <v>60593.8</v>
      </c>
      <c r="F117" s="9">
        <f t="shared" si="3"/>
        <v>0</v>
      </c>
      <c r="G117" s="39"/>
    </row>
    <row r="118" spans="1:7" x14ac:dyDescent="0.25">
      <c r="A118" s="33" t="s">
        <v>7177</v>
      </c>
      <c r="B118" s="33">
        <v>98</v>
      </c>
      <c r="C118" s="34">
        <v>251075</v>
      </c>
      <c r="D118" s="34">
        <v>237868</v>
      </c>
      <c r="E118" s="9">
        <f t="shared" si="2"/>
        <v>47573.599999999999</v>
      </c>
      <c r="F118" s="9">
        <f t="shared" si="3"/>
        <v>0</v>
      </c>
      <c r="G118" s="39"/>
    </row>
    <row r="119" spans="1:7" x14ac:dyDescent="0.25">
      <c r="A119" s="33" t="s">
        <v>7180</v>
      </c>
      <c r="B119" s="33">
        <v>307</v>
      </c>
      <c r="C119" s="34">
        <v>1215034</v>
      </c>
      <c r="D119" s="34">
        <v>1151123</v>
      </c>
      <c r="E119" s="9">
        <f t="shared" si="2"/>
        <v>0</v>
      </c>
      <c r="F119" s="9">
        <f t="shared" si="3"/>
        <v>230224.6</v>
      </c>
      <c r="G119" s="39"/>
    </row>
    <row r="120" spans="1:7" x14ac:dyDescent="0.25">
      <c r="A120" s="33" t="s">
        <v>7184</v>
      </c>
      <c r="B120" s="33">
        <v>99</v>
      </c>
      <c r="C120" s="34">
        <v>293465</v>
      </c>
      <c r="D120" s="34">
        <v>278029</v>
      </c>
      <c r="E120" s="9">
        <f t="shared" si="2"/>
        <v>55605.8</v>
      </c>
      <c r="F120" s="9">
        <f t="shared" si="3"/>
        <v>0</v>
      </c>
      <c r="G120" s="39"/>
    </row>
    <row r="121" spans="1:7" x14ac:dyDescent="0.25">
      <c r="A121" s="33" t="s">
        <v>7187</v>
      </c>
      <c r="B121" s="33">
        <v>100</v>
      </c>
      <c r="C121" s="34">
        <v>375333</v>
      </c>
      <c r="D121" s="34">
        <v>355590</v>
      </c>
      <c r="E121" s="9">
        <f t="shared" si="2"/>
        <v>71118</v>
      </c>
      <c r="F121" s="9">
        <f t="shared" si="3"/>
        <v>0</v>
      </c>
      <c r="G121" s="39"/>
    </row>
    <row r="122" spans="1:7" x14ac:dyDescent="0.25">
      <c r="A122" s="33" t="s">
        <v>7190</v>
      </c>
      <c r="B122" s="33">
        <v>100</v>
      </c>
      <c r="C122" s="34">
        <v>361474</v>
      </c>
      <c r="D122" s="34">
        <v>342460</v>
      </c>
      <c r="E122" s="9">
        <f t="shared" si="2"/>
        <v>68492</v>
      </c>
      <c r="F122" s="9">
        <f t="shared" si="3"/>
        <v>0</v>
      </c>
      <c r="G122" s="39"/>
    </row>
    <row r="123" spans="1:7" x14ac:dyDescent="0.25">
      <c r="A123" s="33" t="s">
        <v>7193</v>
      </c>
      <c r="B123" s="33">
        <v>477</v>
      </c>
      <c r="C123" s="34">
        <v>1291125</v>
      </c>
      <c r="D123" s="34">
        <v>1223212</v>
      </c>
      <c r="E123" s="9">
        <f t="shared" si="2"/>
        <v>0</v>
      </c>
      <c r="F123" s="9">
        <f t="shared" si="3"/>
        <v>244642.4</v>
      </c>
      <c r="G123" s="39"/>
    </row>
    <row r="124" spans="1:7" x14ac:dyDescent="0.25">
      <c r="A124" s="33" t="s">
        <v>7197</v>
      </c>
      <c r="B124" s="33">
        <v>110</v>
      </c>
      <c r="C124" s="34">
        <v>360004</v>
      </c>
      <c r="D124" s="34">
        <v>341068</v>
      </c>
      <c r="E124" s="9">
        <f t="shared" si="2"/>
        <v>68213.600000000006</v>
      </c>
      <c r="F124" s="9">
        <f t="shared" si="3"/>
        <v>0</v>
      </c>
      <c r="G124" s="39"/>
    </row>
    <row r="125" spans="1:7" x14ac:dyDescent="0.25">
      <c r="A125" s="33" t="s">
        <v>7200</v>
      </c>
      <c r="B125" s="33">
        <v>41</v>
      </c>
      <c r="C125" s="34">
        <v>105224</v>
      </c>
      <c r="D125" s="34">
        <v>99689</v>
      </c>
      <c r="E125" s="9">
        <f t="shared" si="2"/>
        <v>19937.8</v>
      </c>
      <c r="F125" s="9">
        <f t="shared" si="3"/>
        <v>0</v>
      </c>
      <c r="G125" s="39"/>
    </row>
    <row r="126" spans="1:7" x14ac:dyDescent="0.25">
      <c r="A126" s="33" t="s">
        <v>7203</v>
      </c>
      <c r="B126" s="33">
        <v>422</v>
      </c>
      <c r="C126" s="34">
        <v>1302150</v>
      </c>
      <c r="D126" s="34">
        <v>1233657</v>
      </c>
      <c r="E126" s="9">
        <f t="shared" si="2"/>
        <v>0</v>
      </c>
      <c r="F126" s="9">
        <f t="shared" si="3"/>
        <v>246731.4</v>
      </c>
      <c r="G126" s="39"/>
    </row>
    <row r="127" spans="1:7" x14ac:dyDescent="0.25">
      <c r="A127" s="33" t="s">
        <v>7208</v>
      </c>
      <c r="B127" s="33">
        <v>74</v>
      </c>
      <c r="C127" s="34">
        <v>263007</v>
      </c>
      <c r="D127" s="34">
        <v>249173</v>
      </c>
      <c r="E127" s="9">
        <f t="shared" si="2"/>
        <v>49834.6</v>
      </c>
      <c r="F127" s="9">
        <f t="shared" si="3"/>
        <v>0</v>
      </c>
      <c r="G127" s="39"/>
    </row>
    <row r="128" spans="1:7" x14ac:dyDescent="0.25">
      <c r="A128" s="33" t="s">
        <v>7211</v>
      </c>
      <c r="B128" s="33">
        <v>70</v>
      </c>
      <c r="C128" s="34">
        <v>175546</v>
      </c>
      <c r="D128" s="34">
        <v>166312</v>
      </c>
      <c r="E128" s="9">
        <f t="shared" si="2"/>
        <v>33262.400000000001</v>
      </c>
      <c r="F128" s="9">
        <f t="shared" si="3"/>
        <v>0</v>
      </c>
      <c r="G128" s="39"/>
    </row>
    <row r="129" spans="1:7" x14ac:dyDescent="0.25">
      <c r="A129" s="33" t="s">
        <v>7214</v>
      </c>
      <c r="B129" s="33">
        <v>90</v>
      </c>
      <c r="C129" s="34">
        <v>315336</v>
      </c>
      <c r="D129" s="34">
        <v>298749</v>
      </c>
      <c r="E129" s="9">
        <f t="shared" si="2"/>
        <v>59749.8</v>
      </c>
      <c r="F129" s="9">
        <f t="shared" si="3"/>
        <v>0</v>
      </c>
      <c r="G129" s="39"/>
    </row>
    <row r="130" spans="1:7" x14ac:dyDescent="0.25">
      <c r="A130" s="33" t="s">
        <v>7217</v>
      </c>
      <c r="B130" s="33">
        <v>24</v>
      </c>
      <c r="C130" s="34">
        <v>98650</v>
      </c>
      <c r="D130" s="34">
        <v>93461</v>
      </c>
      <c r="E130" s="9">
        <f t="shared" si="2"/>
        <v>18692.2</v>
      </c>
      <c r="F130" s="9">
        <f t="shared" si="3"/>
        <v>0</v>
      </c>
      <c r="G130" s="39"/>
    </row>
    <row r="131" spans="1:7" x14ac:dyDescent="0.25">
      <c r="A131" s="33" t="s">
        <v>7220</v>
      </c>
      <c r="B131" s="33">
        <v>156</v>
      </c>
      <c r="C131" s="34">
        <v>602788</v>
      </c>
      <c r="D131" s="34">
        <v>571081</v>
      </c>
      <c r="E131" s="9">
        <f t="shared" ref="E131:E194" si="4">ROUND(IF(B131&gt;249,(0),(D131*0.2)),4)</f>
        <v>114216.2</v>
      </c>
      <c r="F131" s="9">
        <f t="shared" ref="F131:F194" si="5">ROUND(IF(B131&lt;250,(0),(D131*0.2)),4)</f>
        <v>0</v>
      </c>
      <c r="G131" s="39"/>
    </row>
    <row r="132" spans="1:7" x14ac:dyDescent="0.25">
      <c r="A132" s="33" t="s">
        <v>7223</v>
      </c>
      <c r="B132" s="33">
        <v>300</v>
      </c>
      <c r="C132" s="34">
        <v>918069</v>
      </c>
      <c r="D132" s="34">
        <v>869779</v>
      </c>
      <c r="E132" s="9">
        <f t="shared" si="4"/>
        <v>0</v>
      </c>
      <c r="F132" s="9">
        <f t="shared" si="5"/>
        <v>173955.8</v>
      </c>
      <c r="G132" s="39"/>
    </row>
    <row r="133" spans="1:7" x14ac:dyDescent="0.25">
      <c r="A133" s="33" t="s">
        <v>7226</v>
      </c>
      <c r="B133" s="33">
        <v>189</v>
      </c>
      <c r="C133" s="34">
        <v>827602</v>
      </c>
      <c r="D133" s="34">
        <v>784070</v>
      </c>
      <c r="E133" s="9">
        <f t="shared" si="4"/>
        <v>156814</v>
      </c>
      <c r="F133" s="9">
        <f t="shared" si="5"/>
        <v>0</v>
      </c>
      <c r="G133" s="39"/>
    </row>
    <row r="134" spans="1:7" x14ac:dyDescent="0.25">
      <c r="A134" s="33" t="s">
        <v>7230</v>
      </c>
      <c r="B134" s="33">
        <v>50</v>
      </c>
      <c r="C134" s="34">
        <v>156596</v>
      </c>
      <c r="D134" s="34">
        <v>148359</v>
      </c>
      <c r="E134" s="9">
        <f t="shared" si="4"/>
        <v>29671.8</v>
      </c>
      <c r="F134" s="9">
        <f t="shared" si="5"/>
        <v>0</v>
      </c>
      <c r="G134" s="39"/>
    </row>
    <row r="135" spans="1:7" x14ac:dyDescent="0.25">
      <c r="A135" s="33" t="s">
        <v>7233</v>
      </c>
      <c r="B135" s="33">
        <v>50</v>
      </c>
      <c r="C135" s="34">
        <v>200264</v>
      </c>
      <c r="D135" s="34">
        <v>189730</v>
      </c>
      <c r="E135" s="9">
        <f t="shared" si="4"/>
        <v>37946</v>
      </c>
      <c r="F135" s="9">
        <f t="shared" si="5"/>
        <v>0</v>
      </c>
      <c r="G135" s="39"/>
    </row>
    <row r="136" spans="1:7" x14ac:dyDescent="0.25">
      <c r="A136" s="33" t="s">
        <v>7236</v>
      </c>
      <c r="B136" s="33">
        <v>1012</v>
      </c>
      <c r="C136" s="34">
        <v>4168929</v>
      </c>
      <c r="D136" s="34">
        <v>3949644</v>
      </c>
      <c r="E136" s="9">
        <f t="shared" si="4"/>
        <v>0</v>
      </c>
      <c r="F136" s="9">
        <f t="shared" si="5"/>
        <v>789928.8</v>
      </c>
      <c r="G136" s="39"/>
    </row>
    <row r="137" spans="1:7" x14ac:dyDescent="0.25">
      <c r="A137" s="33" t="s">
        <v>7248</v>
      </c>
      <c r="B137" s="33">
        <v>868</v>
      </c>
      <c r="C137" s="34">
        <v>2434435</v>
      </c>
      <c r="D137" s="34">
        <v>2306383</v>
      </c>
      <c r="E137" s="9">
        <f t="shared" si="4"/>
        <v>0</v>
      </c>
      <c r="F137" s="9">
        <f t="shared" si="5"/>
        <v>461276.6</v>
      </c>
      <c r="G137" s="39"/>
    </row>
    <row r="138" spans="1:7" x14ac:dyDescent="0.25">
      <c r="A138" s="33" t="s">
        <v>7261</v>
      </c>
      <c r="B138" s="33">
        <v>281</v>
      </c>
      <c r="C138" s="34">
        <v>795724</v>
      </c>
      <c r="D138" s="34">
        <v>753869</v>
      </c>
      <c r="E138" s="9">
        <f t="shared" si="4"/>
        <v>0</v>
      </c>
      <c r="F138" s="9">
        <f t="shared" si="5"/>
        <v>150773.79999999999</v>
      </c>
      <c r="G138" s="39"/>
    </row>
    <row r="139" spans="1:7" x14ac:dyDescent="0.25">
      <c r="A139" s="33" t="s">
        <v>7264</v>
      </c>
      <c r="B139" s="33">
        <v>154</v>
      </c>
      <c r="C139" s="34">
        <v>470296</v>
      </c>
      <c r="D139" s="34">
        <v>445558</v>
      </c>
      <c r="E139" s="9">
        <f t="shared" si="4"/>
        <v>89111.6</v>
      </c>
      <c r="F139" s="9">
        <f t="shared" si="5"/>
        <v>0</v>
      </c>
      <c r="G139" s="39"/>
    </row>
    <row r="140" spans="1:7" x14ac:dyDescent="0.25">
      <c r="A140" s="33" t="s">
        <v>7267</v>
      </c>
      <c r="B140" s="33">
        <v>58</v>
      </c>
      <c r="C140" s="34">
        <v>135662</v>
      </c>
      <c r="D140" s="34">
        <v>128526</v>
      </c>
      <c r="E140" s="9">
        <f t="shared" si="4"/>
        <v>25705.200000000001</v>
      </c>
      <c r="F140" s="9">
        <f t="shared" si="5"/>
        <v>0</v>
      </c>
      <c r="G140" s="39"/>
    </row>
    <row r="141" spans="1:7" x14ac:dyDescent="0.25">
      <c r="A141" s="33" t="s">
        <v>7270</v>
      </c>
      <c r="B141" s="33">
        <v>100</v>
      </c>
      <c r="C141" s="34">
        <v>321020</v>
      </c>
      <c r="D141" s="34">
        <v>304134</v>
      </c>
      <c r="E141" s="9">
        <f t="shared" si="4"/>
        <v>60826.8</v>
      </c>
      <c r="F141" s="9">
        <f t="shared" si="5"/>
        <v>0</v>
      </c>
      <c r="G141" s="39"/>
    </row>
    <row r="142" spans="1:7" x14ac:dyDescent="0.25">
      <c r="A142" s="33" t="s">
        <v>7273</v>
      </c>
      <c r="B142" s="33">
        <v>392</v>
      </c>
      <c r="C142" s="34">
        <v>1383619</v>
      </c>
      <c r="D142" s="34">
        <v>1310841</v>
      </c>
      <c r="E142" s="9">
        <f t="shared" si="4"/>
        <v>0</v>
      </c>
      <c r="F142" s="9">
        <f t="shared" si="5"/>
        <v>262168.2</v>
      </c>
      <c r="G142" s="39"/>
    </row>
    <row r="143" spans="1:7" x14ac:dyDescent="0.25">
      <c r="A143" s="33" t="s">
        <v>7277</v>
      </c>
      <c r="B143" s="33">
        <v>519</v>
      </c>
      <c r="C143" s="34">
        <v>1660501</v>
      </c>
      <c r="D143" s="34">
        <v>1573158</v>
      </c>
      <c r="E143" s="9">
        <f t="shared" si="4"/>
        <v>0</v>
      </c>
      <c r="F143" s="9">
        <f t="shared" si="5"/>
        <v>314631.59999999998</v>
      </c>
      <c r="G143" s="39"/>
    </row>
    <row r="144" spans="1:7" x14ac:dyDescent="0.25">
      <c r="A144" s="33" t="s">
        <v>7281</v>
      </c>
      <c r="B144" s="33">
        <v>20</v>
      </c>
      <c r="C144" s="34">
        <v>111812</v>
      </c>
      <c r="D144" s="34">
        <v>105931</v>
      </c>
      <c r="E144" s="9">
        <f t="shared" si="4"/>
        <v>21186.2</v>
      </c>
      <c r="F144" s="9">
        <f t="shared" si="5"/>
        <v>0</v>
      </c>
      <c r="G144" s="39"/>
    </row>
    <row r="145" spans="1:7" x14ac:dyDescent="0.25">
      <c r="A145" s="33" t="s">
        <v>7284</v>
      </c>
      <c r="B145" s="33">
        <v>180</v>
      </c>
      <c r="C145" s="34">
        <v>312208</v>
      </c>
      <c r="D145" s="34">
        <v>295786</v>
      </c>
      <c r="E145" s="9">
        <f t="shared" si="4"/>
        <v>59157.2</v>
      </c>
      <c r="F145" s="9">
        <f t="shared" si="5"/>
        <v>0</v>
      </c>
      <c r="G145" s="39"/>
    </row>
    <row r="146" spans="1:7" x14ac:dyDescent="0.25">
      <c r="A146" s="33" t="s">
        <v>7287</v>
      </c>
      <c r="B146" s="33">
        <v>148</v>
      </c>
      <c r="C146" s="34">
        <v>298500</v>
      </c>
      <c r="D146" s="34">
        <v>282799</v>
      </c>
      <c r="E146" s="9">
        <f t="shared" si="4"/>
        <v>56559.8</v>
      </c>
      <c r="F146" s="9">
        <f t="shared" si="5"/>
        <v>0</v>
      </c>
      <c r="G146" s="39"/>
    </row>
    <row r="147" spans="1:7" x14ac:dyDescent="0.25">
      <c r="A147" s="33" t="s">
        <v>7290</v>
      </c>
      <c r="B147" s="33">
        <v>355</v>
      </c>
      <c r="C147" s="34">
        <v>1012225</v>
      </c>
      <c r="D147" s="34">
        <v>958982</v>
      </c>
      <c r="E147" s="9">
        <f t="shared" si="4"/>
        <v>0</v>
      </c>
      <c r="F147" s="9">
        <f t="shared" si="5"/>
        <v>191796.4</v>
      </c>
      <c r="G147" s="39"/>
    </row>
    <row r="148" spans="1:7" x14ac:dyDescent="0.25">
      <c r="A148" s="33" t="s">
        <v>7293</v>
      </c>
      <c r="B148" s="33">
        <v>111</v>
      </c>
      <c r="C148" s="34">
        <v>277745</v>
      </c>
      <c r="D148" s="34">
        <v>263136</v>
      </c>
      <c r="E148" s="9">
        <f t="shared" si="4"/>
        <v>52627.199999999997</v>
      </c>
      <c r="F148" s="9">
        <f t="shared" si="5"/>
        <v>0</v>
      </c>
      <c r="G148" s="39"/>
    </row>
    <row r="149" spans="1:7" x14ac:dyDescent="0.25">
      <c r="A149" s="33" t="s">
        <v>7296</v>
      </c>
      <c r="B149" s="33">
        <v>270</v>
      </c>
      <c r="C149" s="34">
        <v>570559</v>
      </c>
      <c r="D149" s="34">
        <v>540548</v>
      </c>
      <c r="E149" s="9">
        <f t="shared" si="4"/>
        <v>0</v>
      </c>
      <c r="F149" s="9">
        <f t="shared" si="5"/>
        <v>108109.6</v>
      </c>
      <c r="G149" s="39"/>
    </row>
    <row r="150" spans="1:7" x14ac:dyDescent="0.25">
      <c r="A150" s="33" t="s">
        <v>7299</v>
      </c>
      <c r="B150" s="33">
        <v>350</v>
      </c>
      <c r="C150" s="34">
        <v>1188313</v>
      </c>
      <c r="D150" s="34">
        <v>1125808</v>
      </c>
      <c r="E150" s="9">
        <f t="shared" si="4"/>
        <v>0</v>
      </c>
      <c r="F150" s="9">
        <f t="shared" si="5"/>
        <v>225161.60000000001</v>
      </c>
      <c r="G150" s="39"/>
    </row>
    <row r="151" spans="1:7" x14ac:dyDescent="0.25">
      <c r="A151" s="33" t="s">
        <v>7302</v>
      </c>
      <c r="B151" s="33">
        <v>164</v>
      </c>
      <c r="C151" s="34">
        <v>427583</v>
      </c>
      <c r="D151" s="34">
        <v>405092</v>
      </c>
      <c r="E151" s="9">
        <f t="shared" si="4"/>
        <v>81018.399999999994</v>
      </c>
      <c r="F151" s="9">
        <f t="shared" si="5"/>
        <v>0</v>
      </c>
      <c r="G151" s="39"/>
    </row>
    <row r="152" spans="1:7" x14ac:dyDescent="0.25">
      <c r="A152" s="33" t="s">
        <v>7305</v>
      </c>
      <c r="B152" s="33">
        <v>206</v>
      </c>
      <c r="C152" s="34">
        <v>481593</v>
      </c>
      <c r="D152" s="34">
        <v>456261</v>
      </c>
      <c r="E152" s="9">
        <f t="shared" si="4"/>
        <v>91252.2</v>
      </c>
      <c r="F152" s="9">
        <f t="shared" si="5"/>
        <v>0</v>
      </c>
      <c r="G152" s="39"/>
    </row>
    <row r="153" spans="1:7" x14ac:dyDescent="0.25">
      <c r="A153" s="33" t="s">
        <v>7308</v>
      </c>
      <c r="B153" s="33">
        <v>243</v>
      </c>
      <c r="C153" s="34">
        <v>819224</v>
      </c>
      <c r="D153" s="34">
        <v>776133</v>
      </c>
      <c r="E153" s="9">
        <f t="shared" si="4"/>
        <v>155226.6</v>
      </c>
      <c r="F153" s="9">
        <f t="shared" si="5"/>
        <v>0</v>
      </c>
      <c r="G153" s="39"/>
    </row>
    <row r="154" spans="1:7" x14ac:dyDescent="0.25">
      <c r="A154" s="33" t="s">
        <v>7311</v>
      </c>
      <c r="B154" s="33">
        <v>268</v>
      </c>
      <c r="C154" s="34">
        <v>726851</v>
      </c>
      <c r="D154" s="34">
        <v>688619</v>
      </c>
      <c r="E154" s="9">
        <f t="shared" si="4"/>
        <v>0</v>
      </c>
      <c r="F154" s="9">
        <f t="shared" si="5"/>
        <v>137723.79999999999</v>
      </c>
      <c r="G154" s="39"/>
    </row>
    <row r="155" spans="1:7" x14ac:dyDescent="0.25">
      <c r="A155" s="33" t="s">
        <v>7314</v>
      </c>
      <c r="B155" s="33">
        <v>198</v>
      </c>
      <c r="C155" s="34">
        <v>652876</v>
      </c>
      <c r="D155" s="34">
        <v>618535</v>
      </c>
      <c r="E155" s="9">
        <f t="shared" si="4"/>
        <v>123707</v>
      </c>
      <c r="F155" s="9">
        <f t="shared" si="5"/>
        <v>0</v>
      </c>
      <c r="G155" s="39"/>
    </row>
    <row r="156" spans="1:7" x14ac:dyDescent="0.25">
      <c r="A156" s="33" t="s">
        <v>7317</v>
      </c>
      <c r="B156" s="33">
        <v>365</v>
      </c>
      <c r="C156" s="34">
        <v>1157910</v>
      </c>
      <c r="D156" s="34">
        <v>1097004</v>
      </c>
      <c r="E156" s="9">
        <f t="shared" si="4"/>
        <v>0</v>
      </c>
      <c r="F156" s="9">
        <f t="shared" si="5"/>
        <v>219400.8</v>
      </c>
      <c r="G156" s="39"/>
    </row>
    <row r="157" spans="1:7" x14ac:dyDescent="0.25">
      <c r="A157" s="33" t="s">
        <v>7320</v>
      </c>
      <c r="B157" s="33">
        <v>56</v>
      </c>
      <c r="C157" s="34">
        <v>113960</v>
      </c>
      <c r="D157" s="34">
        <v>107966</v>
      </c>
      <c r="E157" s="9">
        <f t="shared" si="4"/>
        <v>21593.200000000001</v>
      </c>
      <c r="F157" s="9">
        <f t="shared" si="5"/>
        <v>0</v>
      </c>
      <c r="G157" s="39"/>
    </row>
    <row r="158" spans="1:7" x14ac:dyDescent="0.25">
      <c r="A158" s="33" t="s">
        <v>7323</v>
      </c>
      <c r="B158" s="33">
        <v>364</v>
      </c>
      <c r="C158" s="34">
        <v>967595</v>
      </c>
      <c r="D158" s="34">
        <v>916700</v>
      </c>
      <c r="E158" s="9">
        <f t="shared" si="4"/>
        <v>0</v>
      </c>
      <c r="F158" s="9">
        <f t="shared" si="5"/>
        <v>183340</v>
      </c>
      <c r="G158" s="39"/>
    </row>
    <row r="159" spans="1:7" x14ac:dyDescent="0.25">
      <c r="A159" s="33" t="s">
        <v>7326</v>
      </c>
      <c r="B159" s="33">
        <v>148</v>
      </c>
      <c r="C159" s="34">
        <v>396819</v>
      </c>
      <c r="D159" s="34">
        <v>375946</v>
      </c>
      <c r="E159" s="9">
        <f t="shared" si="4"/>
        <v>75189.2</v>
      </c>
      <c r="F159" s="9">
        <f t="shared" si="5"/>
        <v>0</v>
      </c>
      <c r="G159" s="39"/>
    </row>
    <row r="160" spans="1:7" x14ac:dyDescent="0.25">
      <c r="A160" s="33" t="s">
        <v>7329</v>
      </c>
      <c r="B160" s="33">
        <v>103</v>
      </c>
      <c r="C160" s="34">
        <v>299658</v>
      </c>
      <c r="D160" s="34">
        <v>283896</v>
      </c>
      <c r="E160" s="9">
        <f t="shared" si="4"/>
        <v>56779.199999999997</v>
      </c>
      <c r="F160" s="9">
        <f t="shared" si="5"/>
        <v>0</v>
      </c>
      <c r="G160" s="39"/>
    </row>
    <row r="161" spans="1:7" x14ac:dyDescent="0.25">
      <c r="A161" s="33" t="s">
        <v>7332</v>
      </c>
      <c r="B161" s="33">
        <v>40</v>
      </c>
      <c r="C161" s="34">
        <v>87255</v>
      </c>
      <c r="D161" s="34">
        <v>82665</v>
      </c>
      <c r="E161" s="9">
        <f t="shared" si="4"/>
        <v>16533</v>
      </c>
      <c r="F161" s="9">
        <f t="shared" si="5"/>
        <v>0</v>
      </c>
      <c r="G161" s="39"/>
    </row>
    <row r="162" spans="1:7" x14ac:dyDescent="0.25">
      <c r="A162" s="33" t="s">
        <v>7335</v>
      </c>
      <c r="B162" s="33">
        <v>70</v>
      </c>
      <c r="C162" s="34">
        <v>197403</v>
      </c>
      <c r="D162" s="34">
        <v>187020</v>
      </c>
      <c r="E162" s="9">
        <f t="shared" si="4"/>
        <v>37404</v>
      </c>
      <c r="F162" s="9">
        <f t="shared" si="5"/>
        <v>0</v>
      </c>
      <c r="G162" s="39"/>
    </row>
    <row r="163" spans="1:7" x14ac:dyDescent="0.25">
      <c r="A163" s="33" t="s">
        <v>7338</v>
      </c>
      <c r="B163" s="33">
        <v>42</v>
      </c>
      <c r="C163" s="34">
        <v>137091</v>
      </c>
      <c r="D163" s="34">
        <v>129880</v>
      </c>
      <c r="E163" s="9">
        <f t="shared" si="4"/>
        <v>25976</v>
      </c>
      <c r="F163" s="9">
        <f t="shared" si="5"/>
        <v>0</v>
      </c>
      <c r="G163" s="39"/>
    </row>
    <row r="164" spans="1:7" x14ac:dyDescent="0.25">
      <c r="A164" s="33" t="s">
        <v>7341</v>
      </c>
      <c r="B164" s="33">
        <v>121</v>
      </c>
      <c r="C164" s="34">
        <v>359473</v>
      </c>
      <c r="D164" s="34">
        <v>340565</v>
      </c>
      <c r="E164" s="9">
        <f t="shared" si="4"/>
        <v>68113</v>
      </c>
      <c r="F164" s="9">
        <f t="shared" si="5"/>
        <v>0</v>
      </c>
      <c r="G164" s="39"/>
    </row>
    <row r="165" spans="1:7" x14ac:dyDescent="0.25">
      <c r="A165" s="33" t="s">
        <v>7344</v>
      </c>
      <c r="B165" s="33">
        <v>56</v>
      </c>
      <c r="C165" s="34">
        <v>143254</v>
      </c>
      <c r="D165" s="34">
        <v>135719</v>
      </c>
      <c r="E165" s="9">
        <f t="shared" si="4"/>
        <v>27143.8</v>
      </c>
      <c r="F165" s="9">
        <f t="shared" si="5"/>
        <v>0</v>
      </c>
      <c r="G165" s="39"/>
    </row>
    <row r="166" spans="1:7" x14ac:dyDescent="0.25">
      <c r="A166" s="33" t="s">
        <v>7347</v>
      </c>
      <c r="B166" s="33">
        <v>93</v>
      </c>
      <c r="C166" s="34">
        <v>208175</v>
      </c>
      <c r="D166" s="34">
        <v>197225</v>
      </c>
      <c r="E166" s="9">
        <f t="shared" si="4"/>
        <v>39445</v>
      </c>
      <c r="F166" s="9">
        <f t="shared" si="5"/>
        <v>0</v>
      </c>
      <c r="G166" s="39"/>
    </row>
    <row r="167" spans="1:7" x14ac:dyDescent="0.25">
      <c r="A167" s="33" t="s">
        <v>7350</v>
      </c>
      <c r="B167" s="33">
        <v>92</v>
      </c>
      <c r="C167" s="34">
        <v>213681</v>
      </c>
      <c r="D167" s="34">
        <v>202441</v>
      </c>
      <c r="E167" s="9">
        <f t="shared" si="4"/>
        <v>40488.199999999997</v>
      </c>
      <c r="F167" s="9">
        <f t="shared" si="5"/>
        <v>0</v>
      </c>
      <c r="G167" s="39"/>
    </row>
    <row r="168" spans="1:7" x14ac:dyDescent="0.25">
      <c r="A168" s="33" t="s">
        <v>7353</v>
      </c>
      <c r="B168" s="33">
        <v>28</v>
      </c>
      <c r="C168" s="34">
        <v>86648</v>
      </c>
      <c r="D168" s="34">
        <v>82090</v>
      </c>
      <c r="E168" s="9">
        <f t="shared" si="4"/>
        <v>16418</v>
      </c>
      <c r="F168" s="9">
        <f t="shared" si="5"/>
        <v>0</v>
      </c>
      <c r="G168" s="39"/>
    </row>
    <row r="169" spans="1:7" x14ac:dyDescent="0.25">
      <c r="A169" s="33" t="s">
        <v>7356</v>
      </c>
      <c r="B169" s="33">
        <v>24</v>
      </c>
      <c r="C169" s="34">
        <v>71141</v>
      </c>
      <c r="D169" s="34">
        <v>67399</v>
      </c>
      <c r="E169" s="9">
        <f t="shared" si="4"/>
        <v>13479.8</v>
      </c>
      <c r="F169" s="9">
        <f t="shared" si="5"/>
        <v>0</v>
      </c>
      <c r="G169" s="39"/>
    </row>
    <row r="170" spans="1:7" x14ac:dyDescent="0.25">
      <c r="A170" s="33" t="s">
        <v>7359</v>
      </c>
      <c r="B170" s="33">
        <v>20</v>
      </c>
      <c r="C170" s="34">
        <v>37083</v>
      </c>
      <c r="D170" s="34">
        <v>35132</v>
      </c>
      <c r="E170" s="9">
        <f t="shared" si="4"/>
        <v>7026.4</v>
      </c>
      <c r="F170" s="9">
        <f t="shared" si="5"/>
        <v>0</v>
      </c>
      <c r="G170" s="39"/>
    </row>
    <row r="171" spans="1:7" x14ac:dyDescent="0.25">
      <c r="A171" s="33" t="s">
        <v>7362</v>
      </c>
      <c r="B171" s="33">
        <v>32</v>
      </c>
      <c r="C171" s="34">
        <v>86327</v>
      </c>
      <c r="D171" s="34">
        <v>81786</v>
      </c>
      <c r="E171" s="9">
        <f t="shared" si="4"/>
        <v>16357.2</v>
      </c>
      <c r="F171" s="9">
        <f t="shared" si="5"/>
        <v>0</v>
      </c>
      <c r="G171" s="39"/>
    </row>
    <row r="172" spans="1:7" x14ac:dyDescent="0.25">
      <c r="A172" s="33" t="s">
        <v>7365</v>
      </c>
      <c r="B172" s="33">
        <v>294</v>
      </c>
      <c r="C172" s="34">
        <v>665401</v>
      </c>
      <c r="D172" s="34">
        <v>630401</v>
      </c>
      <c r="E172" s="9">
        <f t="shared" si="4"/>
        <v>0</v>
      </c>
      <c r="F172" s="9">
        <f t="shared" si="5"/>
        <v>126080.2</v>
      </c>
      <c r="G172" s="39"/>
    </row>
    <row r="173" spans="1:7" x14ac:dyDescent="0.25">
      <c r="A173" s="33" t="s">
        <v>7368</v>
      </c>
      <c r="B173" s="33">
        <v>173</v>
      </c>
      <c r="C173" s="34">
        <v>274077</v>
      </c>
      <c r="D173" s="34">
        <v>259661</v>
      </c>
      <c r="E173" s="9">
        <f t="shared" si="4"/>
        <v>51932.2</v>
      </c>
      <c r="F173" s="9">
        <f t="shared" si="5"/>
        <v>0</v>
      </c>
      <c r="G173" s="39"/>
    </row>
    <row r="174" spans="1:7" x14ac:dyDescent="0.25">
      <c r="A174" s="33" t="s">
        <v>7371</v>
      </c>
      <c r="B174" s="33">
        <v>88</v>
      </c>
      <c r="C174" s="34">
        <v>205444</v>
      </c>
      <c r="D174" s="34">
        <v>194638</v>
      </c>
      <c r="E174" s="9">
        <f t="shared" si="4"/>
        <v>38927.599999999999</v>
      </c>
      <c r="F174" s="9">
        <f t="shared" si="5"/>
        <v>0</v>
      </c>
      <c r="G174" s="39"/>
    </row>
    <row r="175" spans="1:7" x14ac:dyDescent="0.25">
      <c r="A175" s="33" t="s">
        <v>7374</v>
      </c>
      <c r="B175" s="33">
        <v>58</v>
      </c>
      <c r="C175" s="34">
        <v>268590</v>
      </c>
      <c r="D175" s="34">
        <v>254462</v>
      </c>
      <c r="E175" s="9">
        <f t="shared" si="4"/>
        <v>50892.4</v>
      </c>
      <c r="F175" s="9">
        <f t="shared" si="5"/>
        <v>0</v>
      </c>
      <c r="G175" s="39"/>
    </row>
    <row r="176" spans="1:7" x14ac:dyDescent="0.25">
      <c r="A176" s="33" t="s">
        <v>7377</v>
      </c>
      <c r="B176" s="33">
        <v>64</v>
      </c>
      <c r="C176" s="34">
        <v>173686</v>
      </c>
      <c r="D176" s="34">
        <v>164550</v>
      </c>
      <c r="E176" s="9">
        <f t="shared" si="4"/>
        <v>32910</v>
      </c>
      <c r="F176" s="9">
        <f t="shared" si="5"/>
        <v>0</v>
      </c>
      <c r="G176" s="39"/>
    </row>
    <row r="177" spans="1:7" x14ac:dyDescent="0.25">
      <c r="A177" s="33" t="s">
        <v>7380</v>
      </c>
      <c r="B177" s="33">
        <v>84</v>
      </c>
      <c r="C177" s="34">
        <v>114265</v>
      </c>
      <c r="D177" s="34">
        <v>108255</v>
      </c>
      <c r="E177" s="9">
        <f t="shared" si="4"/>
        <v>21651</v>
      </c>
      <c r="F177" s="9">
        <f t="shared" si="5"/>
        <v>0</v>
      </c>
      <c r="G177" s="39"/>
    </row>
    <row r="178" spans="1:7" x14ac:dyDescent="0.25">
      <c r="A178" s="33" t="s">
        <v>7383</v>
      </c>
      <c r="B178" s="33">
        <v>40</v>
      </c>
      <c r="C178" s="34">
        <v>81813</v>
      </c>
      <c r="D178" s="34">
        <v>77510</v>
      </c>
      <c r="E178" s="9">
        <f t="shared" si="4"/>
        <v>15502</v>
      </c>
      <c r="F178" s="9">
        <f t="shared" si="5"/>
        <v>0</v>
      </c>
      <c r="G178" s="39"/>
    </row>
    <row r="179" spans="1:7" x14ac:dyDescent="0.25">
      <c r="A179" s="33" t="s">
        <v>7386</v>
      </c>
      <c r="B179" s="33">
        <v>186</v>
      </c>
      <c r="C179" s="34">
        <v>552262</v>
      </c>
      <c r="D179" s="34">
        <v>523213</v>
      </c>
      <c r="E179" s="9">
        <f t="shared" si="4"/>
        <v>104642.6</v>
      </c>
      <c r="F179" s="9">
        <f t="shared" si="5"/>
        <v>0</v>
      </c>
      <c r="G179" s="39"/>
    </row>
    <row r="180" spans="1:7" x14ac:dyDescent="0.25">
      <c r="A180" s="33" t="s">
        <v>7389</v>
      </c>
      <c r="B180" s="33">
        <v>244</v>
      </c>
      <c r="C180" s="34">
        <v>656668</v>
      </c>
      <c r="D180" s="34">
        <v>622127</v>
      </c>
      <c r="E180" s="9">
        <f t="shared" si="4"/>
        <v>124425.4</v>
      </c>
      <c r="F180" s="9">
        <f t="shared" si="5"/>
        <v>0</v>
      </c>
      <c r="G180" s="39"/>
    </row>
    <row r="181" spans="1:7" x14ac:dyDescent="0.25">
      <c r="A181" s="33" t="s">
        <v>7392</v>
      </c>
      <c r="B181" s="33">
        <v>40</v>
      </c>
      <c r="C181" s="34">
        <v>104562</v>
      </c>
      <c r="D181" s="34">
        <v>99062</v>
      </c>
      <c r="E181" s="9">
        <f t="shared" si="4"/>
        <v>19812.400000000001</v>
      </c>
      <c r="F181" s="9">
        <f t="shared" si="5"/>
        <v>0</v>
      </c>
      <c r="G181" s="39"/>
    </row>
    <row r="182" spans="1:7" x14ac:dyDescent="0.25">
      <c r="A182" s="33" t="s">
        <v>7395</v>
      </c>
      <c r="B182" s="33">
        <v>68</v>
      </c>
      <c r="C182" s="34">
        <v>176496</v>
      </c>
      <c r="D182" s="34">
        <v>167212</v>
      </c>
      <c r="E182" s="9">
        <f t="shared" si="4"/>
        <v>33442.400000000001</v>
      </c>
      <c r="F182" s="9">
        <f t="shared" si="5"/>
        <v>0</v>
      </c>
      <c r="G182" s="39"/>
    </row>
    <row r="183" spans="1:7" x14ac:dyDescent="0.25">
      <c r="A183" s="33" t="s">
        <v>7398</v>
      </c>
      <c r="B183" s="33">
        <v>52</v>
      </c>
      <c r="C183" s="34">
        <v>177214</v>
      </c>
      <c r="D183" s="34">
        <v>167893</v>
      </c>
      <c r="E183" s="9">
        <f t="shared" si="4"/>
        <v>33578.6</v>
      </c>
      <c r="F183" s="9">
        <f t="shared" si="5"/>
        <v>0</v>
      </c>
      <c r="G183" s="39"/>
    </row>
    <row r="184" spans="1:7" x14ac:dyDescent="0.25">
      <c r="A184" s="33" t="s">
        <v>7401</v>
      </c>
      <c r="B184" s="33">
        <v>182</v>
      </c>
      <c r="C184" s="34">
        <v>456183</v>
      </c>
      <c r="D184" s="34">
        <v>432188</v>
      </c>
      <c r="E184" s="9">
        <f t="shared" si="4"/>
        <v>86437.6</v>
      </c>
      <c r="F184" s="9">
        <f t="shared" si="5"/>
        <v>0</v>
      </c>
      <c r="G184" s="39"/>
    </row>
    <row r="185" spans="1:7" x14ac:dyDescent="0.25">
      <c r="A185" s="33" t="s">
        <v>7404</v>
      </c>
      <c r="B185" s="33">
        <v>200</v>
      </c>
      <c r="C185" s="34">
        <v>591082</v>
      </c>
      <c r="D185" s="34">
        <v>559991</v>
      </c>
      <c r="E185" s="9">
        <f t="shared" si="4"/>
        <v>111998.2</v>
      </c>
      <c r="F185" s="9">
        <f t="shared" si="5"/>
        <v>0</v>
      </c>
      <c r="G185" s="39"/>
    </row>
    <row r="186" spans="1:7" x14ac:dyDescent="0.25">
      <c r="A186" s="33" t="s">
        <v>7407</v>
      </c>
      <c r="B186" s="33">
        <v>79</v>
      </c>
      <c r="C186" s="34">
        <v>145505</v>
      </c>
      <c r="D186" s="34">
        <v>137851</v>
      </c>
      <c r="E186" s="9">
        <f t="shared" si="4"/>
        <v>27570.2</v>
      </c>
      <c r="F186" s="9">
        <f t="shared" si="5"/>
        <v>0</v>
      </c>
      <c r="G186" s="39"/>
    </row>
    <row r="187" spans="1:7" x14ac:dyDescent="0.25">
      <c r="A187" s="33" t="s">
        <v>7410</v>
      </c>
      <c r="B187" s="33">
        <v>48</v>
      </c>
      <c r="C187" s="34">
        <v>96845</v>
      </c>
      <c r="D187" s="34">
        <v>91751</v>
      </c>
      <c r="E187" s="9">
        <f t="shared" si="4"/>
        <v>18350.2</v>
      </c>
      <c r="F187" s="9">
        <f t="shared" si="5"/>
        <v>0</v>
      </c>
      <c r="G187" s="39"/>
    </row>
    <row r="188" spans="1:7" x14ac:dyDescent="0.25">
      <c r="A188" s="33" t="s">
        <v>7413</v>
      </c>
      <c r="B188" s="33">
        <v>64</v>
      </c>
      <c r="C188" s="34">
        <v>103868</v>
      </c>
      <c r="D188" s="34">
        <v>98404</v>
      </c>
      <c r="E188" s="9">
        <f t="shared" si="4"/>
        <v>19680.8</v>
      </c>
      <c r="F188" s="9">
        <f t="shared" si="5"/>
        <v>0</v>
      </c>
      <c r="G188" s="39"/>
    </row>
    <row r="189" spans="1:7" x14ac:dyDescent="0.25">
      <c r="A189" s="33" t="s">
        <v>7417</v>
      </c>
      <c r="B189" s="33">
        <v>60</v>
      </c>
      <c r="C189" s="34">
        <v>173237</v>
      </c>
      <c r="D189" s="34">
        <v>164125</v>
      </c>
      <c r="E189" s="9">
        <f t="shared" si="4"/>
        <v>32825</v>
      </c>
      <c r="F189" s="9">
        <f t="shared" si="5"/>
        <v>0</v>
      </c>
      <c r="G189" s="39"/>
    </row>
    <row r="190" spans="1:7" x14ac:dyDescent="0.25">
      <c r="A190" s="33" t="s">
        <v>7420</v>
      </c>
      <c r="B190" s="33">
        <v>18</v>
      </c>
      <c r="C190" s="34">
        <v>47772</v>
      </c>
      <c r="D190" s="34">
        <v>45259</v>
      </c>
      <c r="E190" s="9">
        <f t="shared" si="4"/>
        <v>9051.7999999999993</v>
      </c>
      <c r="F190" s="9">
        <f t="shared" si="5"/>
        <v>0</v>
      </c>
      <c r="G190" s="39"/>
    </row>
    <row r="191" spans="1:7" x14ac:dyDescent="0.25">
      <c r="A191" s="33" t="s">
        <v>7423</v>
      </c>
      <c r="B191" s="33">
        <v>50</v>
      </c>
      <c r="C191" s="34">
        <v>99641</v>
      </c>
      <c r="D191" s="34">
        <v>94400</v>
      </c>
      <c r="E191" s="9">
        <f t="shared" si="4"/>
        <v>18880</v>
      </c>
      <c r="F191" s="9">
        <f t="shared" si="5"/>
        <v>0</v>
      </c>
      <c r="G191" s="39"/>
    </row>
    <row r="192" spans="1:7" x14ac:dyDescent="0.25">
      <c r="A192" s="33" t="s">
        <v>7426</v>
      </c>
      <c r="B192" s="33">
        <v>88</v>
      </c>
      <c r="C192" s="34">
        <v>216347</v>
      </c>
      <c r="D192" s="34">
        <v>204967</v>
      </c>
      <c r="E192" s="9">
        <f t="shared" si="4"/>
        <v>40993.4</v>
      </c>
      <c r="F192" s="9">
        <f t="shared" si="5"/>
        <v>0</v>
      </c>
      <c r="G192" s="39"/>
    </row>
    <row r="193" spans="1:7" x14ac:dyDescent="0.25">
      <c r="A193" s="33" t="s">
        <v>7429</v>
      </c>
      <c r="B193" s="33">
        <v>24</v>
      </c>
      <c r="C193" s="34">
        <v>59004</v>
      </c>
      <c r="D193" s="34">
        <v>55900</v>
      </c>
      <c r="E193" s="9">
        <f t="shared" si="4"/>
        <v>11180</v>
      </c>
      <c r="F193" s="9">
        <f t="shared" si="5"/>
        <v>0</v>
      </c>
      <c r="G193" s="39"/>
    </row>
    <row r="194" spans="1:7" x14ac:dyDescent="0.25">
      <c r="A194" s="33" t="s">
        <v>7432</v>
      </c>
      <c r="B194" s="33">
        <v>14</v>
      </c>
      <c r="C194" s="34">
        <v>31407</v>
      </c>
      <c r="D194" s="34">
        <v>29755</v>
      </c>
      <c r="E194" s="9">
        <f t="shared" si="4"/>
        <v>5951</v>
      </c>
      <c r="F194" s="9">
        <f t="shared" si="5"/>
        <v>0</v>
      </c>
      <c r="G194" s="39"/>
    </row>
    <row r="195" spans="1:7" x14ac:dyDescent="0.25">
      <c r="A195" s="33" t="s">
        <v>7435</v>
      </c>
      <c r="B195" s="33">
        <v>59</v>
      </c>
      <c r="C195" s="34">
        <v>108959</v>
      </c>
      <c r="D195" s="34">
        <v>103228</v>
      </c>
      <c r="E195" s="9">
        <f t="shared" ref="E195:E258" si="6">ROUND(IF(B195&gt;249,(0),(D195*0.2)),4)</f>
        <v>20645.599999999999</v>
      </c>
      <c r="F195" s="9">
        <f t="shared" ref="F195:F258" si="7">ROUND(IF(B195&lt;250,(0),(D195*0.2)),4)</f>
        <v>0</v>
      </c>
      <c r="G195" s="39"/>
    </row>
    <row r="196" spans="1:7" x14ac:dyDescent="0.25">
      <c r="A196" s="33" t="s">
        <v>7438</v>
      </c>
      <c r="B196" s="33">
        <v>86</v>
      </c>
      <c r="C196" s="34">
        <v>191587</v>
      </c>
      <c r="D196" s="34">
        <v>181510</v>
      </c>
      <c r="E196" s="9">
        <f t="shared" si="6"/>
        <v>36302</v>
      </c>
      <c r="F196" s="9">
        <f t="shared" si="7"/>
        <v>0</v>
      </c>
      <c r="G196" s="39"/>
    </row>
    <row r="197" spans="1:7" x14ac:dyDescent="0.25">
      <c r="A197" s="33" t="s">
        <v>7441</v>
      </c>
      <c r="B197" s="33">
        <v>14</v>
      </c>
      <c r="C197" s="34">
        <v>32294</v>
      </c>
      <c r="D197" s="34">
        <v>30595</v>
      </c>
      <c r="E197" s="9">
        <f t="shared" si="6"/>
        <v>6119</v>
      </c>
      <c r="F197" s="9">
        <f t="shared" si="7"/>
        <v>0</v>
      </c>
      <c r="G197" s="39"/>
    </row>
    <row r="198" spans="1:7" x14ac:dyDescent="0.25">
      <c r="A198" s="33" t="s">
        <v>7444</v>
      </c>
      <c r="B198" s="33">
        <v>171</v>
      </c>
      <c r="C198" s="34">
        <v>388036</v>
      </c>
      <c r="D198" s="34">
        <v>367625</v>
      </c>
      <c r="E198" s="9">
        <f t="shared" si="6"/>
        <v>73525</v>
      </c>
      <c r="F198" s="9">
        <f t="shared" si="7"/>
        <v>0</v>
      </c>
      <c r="G198" s="39"/>
    </row>
    <row r="199" spans="1:7" x14ac:dyDescent="0.25">
      <c r="A199" s="33" t="s">
        <v>7447</v>
      </c>
      <c r="B199" s="33">
        <v>20</v>
      </c>
      <c r="C199" s="34">
        <v>55782</v>
      </c>
      <c r="D199" s="34">
        <v>52848</v>
      </c>
      <c r="E199" s="9">
        <f t="shared" si="6"/>
        <v>10569.6</v>
      </c>
      <c r="F199" s="9">
        <f t="shared" si="7"/>
        <v>0</v>
      </c>
      <c r="G199" s="39"/>
    </row>
    <row r="200" spans="1:7" x14ac:dyDescent="0.25">
      <c r="A200" s="33" t="s">
        <v>7450</v>
      </c>
      <c r="B200" s="33">
        <v>40</v>
      </c>
      <c r="C200" s="34">
        <v>66866</v>
      </c>
      <c r="D200" s="34">
        <v>63349</v>
      </c>
      <c r="E200" s="9">
        <f t="shared" si="6"/>
        <v>12669.8</v>
      </c>
      <c r="F200" s="9">
        <f t="shared" si="7"/>
        <v>0</v>
      </c>
      <c r="G200" s="39"/>
    </row>
    <row r="201" spans="1:7" x14ac:dyDescent="0.25">
      <c r="A201" s="33" t="s">
        <v>7453</v>
      </c>
      <c r="B201" s="33">
        <v>20</v>
      </c>
      <c r="C201" s="34">
        <v>48874</v>
      </c>
      <c r="D201" s="34">
        <v>46303</v>
      </c>
      <c r="E201" s="9">
        <f t="shared" si="6"/>
        <v>9260.6</v>
      </c>
      <c r="F201" s="9">
        <f t="shared" si="7"/>
        <v>0</v>
      </c>
      <c r="G201" s="39"/>
    </row>
    <row r="202" spans="1:7" x14ac:dyDescent="0.25">
      <c r="A202" s="33" t="s">
        <v>7456</v>
      </c>
      <c r="B202" s="33">
        <v>22</v>
      </c>
      <c r="C202" s="34">
        <v>43796</v>
      </c>
      <c r="D202" s="34">
        <v>41492</v>
      </c>
      <c r="E202" s="9">
        <f t="shared" si="6"/>
        <v>8298.4</v>
      </c>
      <c r="F202" s="9">
        <f t="shared" si="7"/>
        <v>0</v>
      </c>
      <c r="G202" s="39"/>
    </row>
    <row r="203" spans="1:7" x14ac:dyDescent="0.25">
      <c r="A203" s="33" t="s">
        <v>7459</v>
      </c>
      <c r="B203" s="33">
        <v>124</v>
      </c>
      <c r="C203" s="34">
        <v>294129</v>
      </c>
      <c r="D203" s="34">
        <v>278658</v>
      </c>
      <c r="E203" s="9">
        <f t="shared" si="6"/>
        <v>55731.6</v>
      </c>
      <c r="F203" s="9">
        <f t="shared" si="7"/>
        <v>0</v>
      </c>
      <c r="G203" s="39"/>
    </row>
    <row r="204" spans="1:7" x14ac:dyDescent="0.25">
      <c r="A204" s="33" t="s">
        <v>7462</v>
      </c>
      <c r="B204" s="33">
        <v>40</v>
      </c>
      <c r="C204" s="34">
        <v>81963</v>
      </c>
      <c r="D204" s="34">
        <v>77652</v>
      </c>
      <c r="E204" s="9">
        <f t="shared" si="6"/>
        <v>15530.4</v>
      </c>
      <c r="F204" s="9">
        <f t="shared" si="7"/>
        <v>0</v>
      </c>
      <c r="G204" s="39"/>
    </row>
    <row r="205" spans="1:7" x14ac:dyDescent="0.25">
      <c r="A205" s="33" t="s">
        <v>7465</v>
      </c>
      <c r="B205" s="33">
        <v>26</v>
      </c>
      <c r="C205" s="34">
        <v>42387</v>
      </c>
      <c r="D205" s="34">
        <v>40157</v>
      </c>
      <c r="E205" s="9">
        <f t="shared" si="6"/>
        <v>8031.4</v>
      </c>
      <c r="F205" s="9">
        <f t="shared" si="7"/>
        <v>0</v>
      </c>
      <c r="G205" s="39"/>
    </row>
    <row r="206" spans="1:7" x14ac:dyDescent="0.25">
      <c r="A206" s="33" t="s">
        <v>7468</v>
      </c>
      <c r="B206" s="33">
        <v>26</v>
      </c>
      <c r="C206" s="34">
        <v>48598</v>
      </c>
      <c r="D206" s="34">
        <v>46042</v>
      </c>
      <c r="E206" s="9">
        <f t="shared" si="6"/>
        <v>9208.4</v>
      </c>
      <c r="F206" s="9">
        <f t="shared" si="7"/>
        <v>0</v>
      </c>
      <c r="G206" s="39"/>
    </row>
    <row r="207" spans="1:7" x14ac:dyDescent="0.25">
      <c r="A207" s="33" t="s">
        <v>7471</v>
      </c>
      <c r="B207" s="33">
        <v>122</v>
      </c>
      <c r="C207" s="34">
        <v>197609</v>
      </c>
      <c r="D207" s="34">
        <v>187215</v>
      </c>
      <c r="E207" s="9">
        <f t="shared" si="6"/>
        <v>37443</v>
      </c>
      <c r="F207" s="9">
        <f t="shared" si="7"/>
        <v>0</v>
      </c>
      <c r="G207" s="39"/>
    </row>
    <row r="208" spans="1:7" x14ac:dyDescent="0.25">
      <c r="A208" s="33" t="s">
        <v>7474</v>
      </c>
      <c r="B208" s="33">
        <v>50</v>
      </c>
      <c r="C208" s="34">
        <v>106705</v>
      </c>
      <c r="D208" s="34">
        <v>101092</v>
      </c>
      <c r="E208" s="9">
        <f t="shared" si="6"/>
        <v>20218.400000000001</v>
      </c>
      <c r="F208" s="9">
        <f t="shared" si="7"/>
        <v>0</v>
      </c>
      <c r="G208" s="39"/>
    </row>
    <row r="209" spans="1:7" x14ac:dyDescent="0.25">
      <c r="A209" s="33" t="s">
        <v>7477</v>
      </c>
      <c r="B209" s="33">
        <v>16</v>
      </c>
      <c r="C209" s="34">
        <v>50304</v>
      </c>
      <c r="D209" s="34">
        <v>47658</v>
      </c>
      <c r="E209" s="9">
        <f t="shared" si="6"/>
        <v>9531.6</v>
      </c>
      <c r="F209" s="9">
        <f t="shared" si="7"/>
        <v>0</v>
      </c>
      <c r="G209" s="39"/>
    </row>
    <row r="210" spans="1:7" x14ac:dyDescent="0.25">
      <c r="A210" s="33" t="s">
        <v>7480</v>
      </c>
      <c r="B210" s="33">
        <v>169</v>
      </c>
      <c r="C210" s="34">
        <v>358693</v>
      </c>
      <c r="D210" s="34">
        <v>339826</v>
      </c>
      <c r="E210" s="9">
        <f t="shared" si="6"/>
        <v>67965.2</v>
      </c>
      <c r="F210" s="9">
        <f t="shared" si="7"/>
        <v>0</v>
      </c>
      <c r="G210" s="39"/>
    </row>
    <row r="211" spans="1:7" x14ac:dyDescent="0.25">
      <c r="A211" s="33" t="s">
        <v>7483</v>
      </c>
      <c r="B211" s="33">
        <v>34</v>
      </c>
      <c r="C211" s="34">
        <v>96710</v>
      </c>
      <c r="D211" s="34">
        <v>91623</v>
      </c>
      <c r="E211" s="9">
        <f t="shared" si="6"/>
        <v>18324.599999999999</v>
      </c>
      <c r="F211" s="9">
        <f t="shared" si="7"/>
        <v>0</v>
      </c>
      <c r="G211" s="39"/>
    </row>
    <row r="212" spans="1:7" x14ac:dyDescent="0.25">
      <c r="A212" s="33" t="s">
        <v>7485</v>
      </c>
      <c r="B212" s="33">
        <v>92</v>
      </c>
      <c r="C212" s="34">
        <v>231410</v>
      </c>
      <c r="D212" s="34">
        <v>219238</v>
      </c>
      <c r="E212" s="9">
        <f t="shared" si="6"/>
        <v>43847.6</v>
      </c>
      <c r="F212" s="9">
        <f t="shared" si="7"/>
        <v>0</v>
      </c>
      <c r="G212" s="39"/>
    </row>
    <row r="213" spans="1:7" x14ac:dyDescent="0.25">
      <c r="A213" s="33" t="s">
        <v>7488</v>
      </c>
      <c r="B213" s="33">
        <v>196</v>
      </c>
      <c r="C213" s="34">
        <v>597350</v>
      </c>
      <c r="D213" s="34">
        <v>565929</v>
      </c>
      <c r="E213" s="9">
        <f t="shared" si="6"/>
        <v>113185.8</v>
      </c>
      <c r="F213" s="9">
        <f t="shared" si="7"/>
        <v>0</v>
      </c>
      <c r="G213" s="39"/>
    </row>
    <row r="214" spans="1:7" x14ac:dyDescent="0.25">
      <c r="A214" s="33" t="s">
        <v>7491</v>
      </c>
      <c r="B214" s="33">
        <v>16</v>
      </c>
      <c r="C214" s="34">
        <v>32156</v>
      </c>
      <c r="D214" s="34">
        <v>30465</v>
      </c>
      <c r="E214" s="9">
        <f t="shared" si="6"/>
        <v>6093</v>
      </c>
      <c r="F214" s="9">
        <f t="shared" si="7"/>
        <v>0</v>
      </c>
      <c r="G214" s="39"/>
    </row>
    <row r="215" spans="1:7" x14ac:dyDescent="0.25">
      <c r="A215" s="33" t="s">
        <v>7494</v>
      </c>
      <c r="B215" s="33">
        <v>386</v>
      </c>
      <c r="C215" s="34">
        <v>1129922</v>
      </c>
      <c r="D215" s="34">
        <v>1070488</v>
      </c>
      <c r="E215" s="9">
        <f t="shared" si="6"/>
        <v>0</v>
      </c>
      <c r="F215" s="9">
        <f t="shared" si="7"/>
        <v>214097.6</v>
      </c>
      <c r="G215" s="39"/>
    </row>
    <row r="216" spans="1:7" x14ac:dyDescent="0.25">
      <c r="A216" s="33" t="s">
        <v>7498</v>
      </c>
      <c r="B216" s="33">
        <v>40</v>
      </c>
      <c r="C216" s="34">
        <v>104817</v>
      </c>
      <c r="D216" s="34">
        <v>99304</v>
      </c>
      <c r="E216" s="9">
        <f t="shared" si="6"/>
        <v>19860.8</v>
      </c>
      <c r="F216" s="9">
        <f t="shared" si="7"/>
        <v>0</v>
      </c>
      <c r="G216" s="39"/>
    </row>
    <row r="217" spans="1:7" x14ac:dyDescent="0.25">
      <c r="A217" s="33" t="s">
        <v>7501</v>
      </c>
      <c r="B217" s="33">
        <v>20</v>
      </c>
      <c r="C217" s="34">
        <v>58794</v>
      </c>
      <c r="D217" s="34">
        <v>55701</v>
      </c>
      <c r="E217" s="9">
        <f t="shared" si="6"/>
        <v>11140.2</v>
      </c>
      <c r="F217" s="9">
        <f t="shared" si="7"/>
        <v>0</v>
      </c>
      <c r="G217" s="39"/>
    </row>
    <row r="218" spans="1:7" x14ac:dyDescent="0.25">
      <c r="A218" s="33" t="s">
        <v>7504</v>
      </c>
      <c r="B218" s="33">
        <v>197</v>
      </c>
      <c r="C218" s="34">
        <v>512880</v>
      </c>
      <c r="D218" s="34">
        <v>485903</v>
      </c>
      <c r="E218" s="9">
        <f t="shared" si="6"/>
        <v>97180.6</v>
      </c>
      <c r="F218" s="9">
        <f t="shared" si="7"/>
        <v>0</v>
      </c>
      <c r="G218" s="39"/>
    </row>
    <row r="219" spans="1:7" x14ac:dyDescent="0.25">
      <c r="A219" s="33" t="s">
        <v>7507</v>
      </c>
      <c r="B219" s="33">
        <v>40</v>
      </c>
      <c r="C219" s="34">
        <v>69117</v>
      </c>
      <c r="D219" s="34">
        <v>65481</v>
      </c>
      <c r="E219" s="9">
        <f t="shared" si="6"/>
        <v>13096.2</v>
      </c>
      <c r="F219" s="9">
        <f t="shared" si="7"/>
        <v>0</v>
      </c>
      <c r="G219" s="39"/>
    </row>
    <row r="220" spans="1:7" x14ac:dyDescent="0.25">
      <c r="A220" s="33" t="s">
        <v>7510</v>
      </c>
      <c r="B220" s="33">
        <v>34</v>
      </c>
      <c r="C220" s="34">
        <v>94999</v>
      </c>
      <c r="D220" s="34">
        <v>90002</v>
      </c>
      <c r="E220" s="9">
        <f t="shared" si="6"/>
        <v>18000.400000000001</v>
      </c>
      <c r="F220" s="9">
        <f t="shared" si="7"/>
        <v>0</v>
      </c>
      <c r="G220" s="39"/>
    </row>
    <row r="221" spans="1:7" x14ac:dyDescent="0.25">
      <c r="A221" s="33" t="s">
        <v>7513</v>
      </c>
      <c r="B221" s="33">
        <v>66</v>
      </c>
      <c r="C221" s="34">
        <v>132907</v>
      </c>
      <c r="D221" s="34">
        <v>125916</v>
      </c>
      <c r="E221" s="9">
        <f t="shared" si="6"/>
        <v>25183.200000000001</v>
      </c>
      <c r="F221" s="9">
        <f t="shared" si="7"/>
        <v>0</v>
      </c>
      <c r="G221" s="39"/>
    </row>
    <row r="222" spans="1:7" x14ac:dyDescent="0.25">
      <c r="A222" s="33" t="s">
        <v>7516</v>
      </c>
      <c r="B222" s="33">
        <v>70</v>
      </c>
      <c r="C222" s="34">
        <v>131276</v>
      </c>
      <c r="D222" s="34">
        <v>124371</v>
      </c>
      <c r="E222" s="9">
        <f t="shared" si="6"/>
        <v>24874.2</v>
      </c>
      <c r="F222" s="9">
        <f t="shared" si="7"/>
        <v>0</v>
      </c>
      <c r="G222" s="39"/>
    </row>
    <row r="223" spans="1:7" x14ac:dyDescent="0.25">
      <c r="A223" s="33" t="s">
        <v>7519</v>
      </c>
      <c r="B223" s="33">
        <v>180</v>
      </c>
      <c r="C223" s="34">
        <v>360427</v>
      </c>
      <c r="D223" s="34">
        <v>341469</v>
      </c>
      <c r="E223" s="9">
        <f t="shared" si="6"/>
        <v>68293.8</v>
      </c>
      <c r="F223" s="9">
        <f t="shared" si="7"/>
        <v>0</v>
      </c>
      <c r="G223" s="39"/>
    </row>
    <row r="224" spans="1:7" x14ac:dyDescent="0.25">
      <c r="A224" s="33" t="s">
        <v>7522</v>
      </c>
      <c r="B224" s="33">
        <v>36</v>
      </c>
      <c r="C224" s="34">
        <v>99313</v>
      </c>
      <c r="D224" s="34">
        <v>94089</v>
      </c>
      <c r="E224" s="9">
        <f t="shared" si="6"/>
        <v>18817.8</v>
      </c>
      <c r="F224" s="9">
        <f t="shared" si="7"/>
        <v>0</v>
      </c>
      <c r="G224" s="39"/>
    </row>
    <row r="225" spans="1:7" x14ac:dyDescent="0.25">
      <c r="A225" s="33" t="s">
        <v>7525</v>
      </c>
      <c r="B225" s="33">
        <v>24</v>
      </c>
      <c r="C225" s="34">
        <v>49144</v>
      </c>
      <c r="D225" s="34">
        <v>46559</v>
      </c>
      <c r="E225" s="9">
        <f t="shared" si="6"/>
        <v>9311.7999999999993</v>
      </c>
      <c r="F225" s="9">
        <f t="shared" si="7"/>
        <v>0</v>
      </c>
      <c r="G225" s="39"/>
    </row>
    <row r="226" spans="1:7" x14ac:dyDescent="0.25">
      <c r="A226" s="33" t="s">
        <v>7528</v>
      </c>
      <c r="B226" s="33">
        <v>100</v>
      </c>
      <c r="C226" s="34">
        <v>274470</v>
      </c>
      <c r="D226" s="34">
        <v>260033</v>
      </c>
      <c r="E226" s="9">
        <f t="shared" si="6"/>
        <v>52006.6</v>
      </c>
      <c r="F226" s="9">
        <f t="shared" si="7"/>
        <v>0</v>
      </c>
      <c r="G226" s="39"/>
    </row>
    <row r="227" spans="1:7" x14ac:dyDescent="0.25">
      <c r="A227" s="33" t="s">
        <v>7531</v>
      </c>
      <c r="B227" s="33">
        <v>151</v>
      </c>
      <c r="C227" s="34">
        <v>471238</v>
      </c>
      <c r="D227" s="34">
        <v>446451</v>
      </c>
      <c r="E227" s="9">
        <f t="shared" si="6"/>
        <v>89290.2</v>
      </c>
      <c r="F227" s="9">
        <f t="shared" si="7"/>
        <v>0</v>
      </c>
      <c r="G227" s="39"/>
    </row>
    <row r="228" spans="1:7" x14ac:dyDescent="0.25">
      <c r="A228" s="33" t="s">
        <v>7534</v>
      </c>
      <c r="B228" s="33">
        <v>26</v>
      </c>
      <c r="C228" s="34">
        <v>63976</v>
      </c>
      <c r="D228" s="34">
        <v>60611</v>
      </c>
      <c r="E228" s="9">
        <f t="shared" si="6"/>
        <v>12122.2</v>
      </c>
      <c r="F228" s="9">
        <f t="shared" si="7"/>
        <v>0</v>
      </c>
      <c r="G228" s="39"/>
    </row>
    <row r="229" spans="1:7" x14ac:dyDescent="0.25">
      <c r="A229" s="33" t="s">
        <v>7537</v>
      </c>
      <c r="B229" s="33">
        <v>34</v>
      </c>
      <c r="C229" s="34">
        <v>96125</v>
      </c>
      <c r="D229" s="34">
        <v>91069</v>
      </c>
      <c r="E229" s="9">
        <f t="shared" si="6"/>
        <v>18213.8</v>
      </c>
      <c r="F229" s="9">
        <f t="shared" si="7"/>
        <v>0</v>
      </c>
      <c r="G229" s="39"/>
    </row>
    <row r="230" spans="1:7" x14ac:dyDescent="0.25">
      <c r="A230" s="33" t="s">
        <v>7540</v>
      </c>
      <c r="B230" s="33">
        <v>121</v>
      </c>
      <c r="C230" s="34">
        <v>324766</v>
      </c>
      <c r="D230" s="34">
        <v>307683</v>
      </c>
      <c r="E230" s="9">
        <f t="shared" si="6"/>
        <v>61536.6</v>
      </c>
      <c r="F230" s="9">
        <f t="shared" si="7"/>
        <v>0</v>
      </c>
      <c r="G230" s="39"/>
    </row>
    <row r="231" spans="1:7" x14ac:dyDescent="0.25">
      <c r="A231" s="33" t="s">
        <v>7543</v>
      </c>
      <c r="B231" s="33">
        <v>116</v>
      </c>
      <c r="C231" s="34">
        <v>300225</v>
      </c>
      <c r="D231" s="34">
        <v>284433</v>
      </c>
      <c r="E231" s="9">
        <f t="shared" si="6"/>
        <v>56886.6</v>
      </c>
      <c r="F231" s="9">
        <f t="shared" si="7"/>
        <v>0</v>
      </c>
      <c r="G231" s="39"/>
    </row>
    <row r="232" spans="1:7" x14ac:dyDescent="0.25">
      <c r="A232" s="33" t="s">
        <v>7546</v>
      </c>
      <c r="B232" s="33">
        <v>100</v>
      </c>
      <c r="C232" s="34">
        <v>267703</v>
      </c>
      <c r="D232" s="34">
        <v>253622</v>
      </c>
      <c r="E232" s="9">
        <f t="shared" si="6"/>
        <v>50724.4</v>
      </c>
      <c r="F232" s="9">
        <f t="shared" si="7"/>
        <v>0</v>
      </c>
      <c r="G232" s="39"/>
    </row>
    <row r="233" spans="1:7" x14ac:dyDescent="0.25">
      <c r="A233" s="33" t="s">
        <v>7549</v>
      </c>
      <c r="B233" s="33">
        <v>36</v>
      </c>
      <c r="C233" s="34">
        <v>88796</v>
      </c>
      <c r="D233" s="34">
        <v>84125</v>
      </c>
      <c r="E233" s="9">
        <f t="shared" si="6"/>
        <v>16825</v>
      </c>
      <c r="F233" s="9">
        <f t="shared" si="7"/>
        <v>0</v>
      </c>
      <c r="G233" s="39"/>
    </row>
    <row r="234" spans="1:7" x14ac:dyDescent="0.25">
      <c r="A234" s="33" t="s">
        <v>7552</v>
      </c>
      <c r="B234" s="33">
        <v>50</v>
      </c>
      <c r="C234" s="34">
        <v>163679</v>
      </c>
      <c r="D234" s="34">
        <v>155069</v>
      </c>
      <c r="E234" s="9">
        <f t="shared" si="6"/>
        <v>31013.8</v>
      </c>
      <c r="F234" s="9">
        <f t="shared" si="7"/>
        <v>0</v>
      </c>
      <c r="G234" s="39"/>
    </row>
    <row r="235" spans="1:7" x14ac:dyDescent="0.25">
      <c r="A235" s="33" t="s">
        <v>7555</v>
      </c>
      <c r="B235" s="33">
        <v>102</v>
      </c>
      <c r="C235" s="34">
        <v>216629</v>
      </c>
      <c r="D235" s="34">
        <v>205234</v>
      </c>
      <c r="E235" s="9">
        <f t="shared" si="6"/>
        <v>41046.800000000003</v>
      </c>
      <c r="F235" s="9">
        <f t="shared" si="7"/>
        <v>0</v>
      </c>
      <c r="G235" s="39"/>
    </row>
    <row r="236" spans="1:7" x14ac:dyDescent="0.25">
      <c r="A236" s="33" t="s">
        <v>7558</v>
      </c>
      <c r="B236" s="33">
        <v>2371</v>
      </c>
      <c r="C236" s="34">
        <v>9616422</v>
      </c>
      <c r="D236" s="34">
        <v>9110599</v>
      </c>
      <c r="E236" s="9">
        <f t="shared" si="6"/>
        <v>0</v>
      </c>
      <c r="F236" s="9">
        <f t="shared" si="7"/>
        <v>1822119.8</v>
      </c>
      <c r="G236" s="39"/>
    </row>
    <row r="237" spans="1:7" x14ac:dyDescent="0.25">
      <c r="A237" s="33" t="s">
        <v>7581</v>
      </c>
      <c r="B237" s="33">
        <v>155</v>
      </c>
      <c r="C237" s="34">
        <v>617783</v>
      </c>
      <c r="D237" s="34">
        <v>585288</v>
      </c>
      <c r="E237" s="9">
        <f t="shared" si="6"/>
        <v>117057.60000000001</v>
      </c>
      <c r="F237" s="9">
        <f t="shared" si="7"/>
        <v>0</v>
      </c>
      <c r="G237" s="39"/>
    </row>
    <row r="238" spans="1:7" x14ac:dyDescent="0.25">
      <c r="A238" s="33" t="s">
        <v>7584</v>
      </c>
      <c r="B238" s="33">
        <v>1505</v>
      </c>
      <c r="C238" s="34">
        <v>5550886</v>
      </c>
      <c r="D238" s="34">
        <v>5258909</v>
      </c>
      <c r="E238" s="9">
        <f t="shared" si="6"/>
        <v>0</v>
      </c>
      <c r="F238" s="9">
        <f t="shared" si="7"/>
        <v>1051781.8</v>
      </c>
      <c r="G238" s="39"/>
    </row>
    <row r="239" spans="1:7" x14ac:dyDescent="0.25">
      <c r="A239" s="33" t="s">
        <v>7596</v>
      </c>
      <c r="B239" s="33">
        <v>265</v>
      </c>
      <c r="C239" s="34">
        <v>647897</v>
      </c>
      <c r="D239" s="34">
        <v>613818</v>
      </c>
      <c r="E239" s="9">
        <f t="shared" si="6"/>
        <v>0</v>
      </c>
      <c r="F239" s="9">
        <f t="shared" si="7"/>
        <v>122763.6</v>
      </c>
      <c r="G239" s="39"/>
    </row>
    <row r="240" spans="1:7" x14ac:dyDescent="0.25">
      <c r="A240" s="33" t="s">
        <v>7600</v>
      </c>
      <c r="B240" s="33">
        <v>55</v>
      </c>
      <c r="C240" s="34">
        <v>165039</v>
      </c>
      <c r="D240" s="34">
        <v>156358</v>
      </c>
      <c r="E240" s="9">
        <f t="shared" si="6"/>
        <v>31271.599999999999</v>
      </c>
      <c r="F240" s="9">
        <f t="shared" si="7"/>
        <v>0</v>
      </c>
      <c r="G240" s="39"/>
    </row>
    <row r="241" spans="1:7" x14ac:dyDescent="0.25">
      <c r="A241" s="33" t="s">
        <v>7603</v>
      </c>
      <c r="B241" s="33">
        <v>413</v>
      </c>
      <c r="C241" s="34">
        <v>419931</v>
      </c>
      <c r="D241" s="34">
        <v>397842</v>
      </c>
      <c r="E241" s="9">
        <f t="shared" si="6"/>
        <v>0</v>
      </c>
      <c r="F241" s="9">
        <f t="shared" si="7"/>
        <v>79568.399999999994</v>
      </c>
      <c r="G241" s="39"/>
    </row>
    <row r="242" spans="1:7" x14ac:dyDescent="0.25">
      <c r="A242" s="33" t="s">
        <v>7608</v>
      </c>
      <c r="B242" s="33">
        <v>169</v>
      </c>
      <c r="C242" s="34">
        <v>593209</v>
      </c>
      <c r="D242" s="34">
        <v>562006</v>
      </c>
      <c r="E242" s="9">
        <f t="shared" si="6"/>
        <v>112401.2</v>
      </c>
      <c r="F242" s="9">
        <f t="shared" si="7"/>
        <v>0</v>
      </c>
      <c r="G242" s="39"/>
    </row>
    <row r="243" spans="1:7" x14ac:dyDescent="0.25">
      <c r="A243" s="33" t="s">
        <v>7611</v>
      </c>
      <c r="B243" s="33">
        <v>159</v>
      </c>
      <c r="C243" s="34">
        <v>706756</v>
      </c>
      <c r="D243" s="34">
        <v>669581</v>
      </c>
      <c r="E243" s="9">
        <f t="shared" si="6"/>
        <v>133916.20000000001</v>
      </c>
      <c r="F243" s="9">
        <f t="shared" si="7"/>
        <v>0</v>
      </c>
      <c r="G243" s="39"/>
    </row>
    <row r="244" spans="1:7" x14ac:dyDescent="0.25">
      <c r="A244" s="33" t="s">
        <v>7614</v>
      </c>
      <c r="B244" s="33">
        <v>50</v>
      </c>
      <c r="C244" s="34">
        <v>209202</v>
      </c>
      <c r="D244" s="34">
        <v>198198</v>
      </c>
      <c r="E244" s="9">
        <f t="shared" si="6"/>
        <v>39639.599999999999</v>
      </c>
      <c r="F244" s="9">
        <f t="shared" si="7"/>
        <v>0</v>
      </c>
      <c r="G244" s="39"/>
    </row>
    <row r="245" spans="1:7" x14ac:dyDescent="0.25">
      <c r="A245" s="33" t="s">
        <v>7617</v>
      </c>
      <c r="B245" s="33">
        <v>226</v>
      </c>
      <c r="C245" s="34">
        <v>629067</v>
      </c>
      <c r="D245" s="34">
        <v>595978</v>
      </c>
      <c r="E245" s="9">
        <f t="shared" si="6"/>
        <v>119195.6</v>
      </c>
      <c r="F245" s="9">
        <f t="shared" si="7"/>
        <v>0</v>
      </c>
      <c r="G245" s="39"/>
    </row>
    <row r="246" spans="1:7" x14ac:dyDescent="0.25">
      <c r="A246" s="33" t="s">
        <v>7620</v>
      </c>
      <c r="B246" s="33">
        <v>172</v>
      </c>
      <c r="C246" s="34">
        <v>700470</v>
      </c>
      <c r="D246" s="34">
        <v>663625</v>
      </c>
      <c r="E246" s="9">
        <f t="shared" si="6"/>
        <v>132725</v>
      </c>
      <c r="F246" s="9">
        <f t="shared" si="7"/>
        <v>0</v>
      </c>
      <c r="G246" s="39"/>
    </row>
    <row r="247" spans="1:7" x14ac:dyDescent="0.25">
      <c r="A247" s="33" t="s">
        <v>7623</v>
      </c>
      <c r="B247" s="33">
        <v>303</v>
      </c>
      <c r="C247" s="34">
        <v>999301</v>
      </c>
      <c r="D247" s="34">
        <v>946738</v>
      </c>
      <c r="E247" s="9">
        <f t="shared" si="6"/>
        <v>0</v>
      </c>
      <c r="F247" s="9">
        <f t="shared" si="7"/>
        <v>189347.6</v>
      </c>
      <c r="G247" s="39"/>
    </row>
    <row r="248" spans="1:7" x14ac:dyDescent="0.25">
      <c r="A248" s="33" t="s">
        <v>7627</v>
      </c>
      <c r="B248" s="33">
        <v>30</v>
      </c>
      <c r="C248" s="34">
        <v>70292</v>
      </c>
      <c r="D248" s="34">
        <v>66595</v>
      </c>
      <c r="E248" s="9">
        <f t="shared" si="6"/>
        <v>13319</v>
      </c>
      <c r="F248" s="9">
        <f t="shared" si="7"/>
        <v>0</v>
      </c>
      <c r="G248" s="39"/>
    </row>
    <row r="249" spans="1:7" x14ac:dyDescent="0.25">
      <c r="A249" s="33" t="s">
        <v>7630</v>
      </c>
      <c r="B249" s="33">
        <v>2431</v>
      </c>
      <c r="C249" s="34">
        <v>23287297</v>
      </c>
      <c r="D249" s="34">
        <v>22062385</v>
      </c>
      <c r="E249" s="9">
        <f t="shared" si="6"/>
        <v>0</v>
      </c>
      <c r="F249" s="9">
        <f t="shared" si="7"/>
        <v>4412477</v>
      </c>
      <c r="G249" s="39"/>
    </row>
    <row r="250" spans="1:7" x14ac:dyDescent="0.25">
      <c r="A250" s="33" t="s">
        <v>7652</v>
      </c>
      <c r="B250" s="33">
        <v>2962</v>
      </c>
      <c r="C250" s="34">
        <v>9702777</v>
      </c>
      <c r="D250" s="34">
        <v>9192411</v>
      </c>
      <c r="E250" s="9">
        <f t="shared" si="6"/>
        <v>0</v>
      </c>
      <c r="F250" s="9">
        <f t="shared" si="7"/>
        <v>1838482.2</v>
      </c>
      <c r="G250" s="39"/>
    </row>
    <row r="251" spans="1:7" x14ac:dyDescent="0.25">
      <c r="A251" s="33" t="s">
        <v>7665</v>
      </c>
      <c r="B251" s="33">
        <v>1606</v>
      </c>
      <c r="C251" s="34">
        <v>9542404</v>
      </c>
      <c r="D251" s="34">
        <v>9040473</v>
      </c>
      <c r="E251" s="9">
        <f t="shared" si="6"/>
        <v>0</v>
      </c>
      <c r="F251" s="9">
        <f t="shared" si="7"/>
        <v>1808094.6</v>
      </c>
      <c r="G251" s="39"/>
    </row>
    <row r="252" spans="1:7" x14ac:dyDescent="0.25">
      <c r="A252" s="33" t="s">
        <v>7682</v>
      </c>
      <c r="B252" s="33">
        <v>6941</v>
      </c>
      <c r="C252" s="34">
        <v>23136627</v>
      </c>
      <c r="D252" s="34">
        <v>21919639</v>
      </c>
      <c r="E252" s="9">
        <f t="shared" si="6"/>
        <v>0</v>
      </c>
      <c r="F252" s="9">
        <f t="shared" si="7"/>
        <v>4383927.8</v>
      </c>
      <c r="G252" s="39"/>
    </row>
    <row r="253" spans="1:7" x14ac:dyDescent="0.25">
      <c r="A253" s="33" t="s">
        <v>7703</v>
      </c>
      <c r="B253" s="33">
        <v>1699</v>
      </c>
      <c r="C253" s="34">
        <v>7085761</v>
      </c>
      <c r="D253" s="34">
        <v>6713050</v>
      </c>
      <c r="E253" s="9">
        <f t="shared" si="6"/>
        <v>0</v>
      </c>
      <c r="F253" s="9">
        <f t="shared" si="7"/>
        <v>1342610</v>
      </c>
      <c r="G253" s="39"/>
    </row>
    <row r="254" spans="1:7" x14ac:dyDescent="0.25">
      <c r="A254" s="33" t="s">
        <v>7714</v>
      </c>
      <c r="B254" s="33">
        <v>509</v>
      </c>
      <c r="C254" s="34">
        <v>2198024</v>
      </c>
      <c r="D254" s="34">
        <v>2082407</v>
      </c>
      <c r="E254" s="9">
        <f t="shared" si="6"/>
        <v>0</v>
      </c>
      <c r="F254" s="9">
        <f t="shared" si="7"/>
        <v>416481.4</v>
      </c>
      <c r="G254" s="39"/>
    </row>
    <row r="255" spans="1:7" x14ac:dyDescent="0.25">
      <c r="A255" s="33" t="s">
        <v>7721</v>
      </c>
      <c r="B255" s="33">
        <v>1013</v>
      </c>
      <c r="C255" s="34">
        <v>4829236</v>
      </c>
      <c r="D255" s="34">
        <v>4575217</v>
      </c>
      <c r="E255" s="9">
        <f t="shared" si="6"/>
        <v>0</v>
      </c>
      <c r="F255" s="9">
        <f t="shared" si="7"/>
        <v>915043.4</v>
      </c>
      <c r="G255" s="39"/>
    </row>
    <row r="256" spans="1:7" x14ac:dyDescent="0.25">
      <c r="A256" s="33" t="s">
        <v>7728</v>
      </c>
      <c r="B256" s="33">
        <v>865</v>
      </c>
      <c r="C256" s="34">
        <v>4038311</v>
      </c>
      <c r="D256" s="34">
        <v>3825897</v>
      </c>
      <c r="E256" s="9">
        <f t="shared" si="6"/>
        <v>0</v>
      </c>
      <c r="F256" s="9">
        <f t="shared" si="7"/>
        <v>765179.4</v>
      </c>
      <c r="G256" s="39"/>
    </row>
    <row r="257" spans="1:7" x14ac:dyDescent="0.25">
      <c r="A257" s="33" t="s">
        <v>7745</v>
      </c>
      <c r="B257" s="33">
        <v>409</v>
      </c>
      <c r="C257" s="34">
        <v>1634385</v>
      </c>
      <c r="D257" s="34">
        <v>1548417</v>
      </c>
      <c r="E257" s="9">
        <f t="shared" si="6"/>
        <v>0</v>
      </c>
      <c r="F257" s="9">
        <f t="shared" si="7"/>
        <v>309683.40000000002</v>
      </c>
      <c r="G257" s="39"/>
    </row>
    <row r="258" spans="1:7" x14ac:dyDescent="0.25">
      <c r="A258" s="33" t="s">
        <v>7752</v>
      </c>
      <c r="B258" s="33">
        <v>1177</v>
      </c>
      <c r="C258" s="34">
        <v>5754166</v>
      </c>
      <c r="D258" s="34">
        <v>5451497</v>
      </c>
      <c r="E258" s="9">
        <f t="shared" si="6"/>
        <v>0</v>
      </c>
      <c r="F258" s="9">
        <f t="shared" si="7"/>
        <v>1090299.3999999999</v>
      </c>
      <c r="G258" s="39"/>
    </row>
    <row r="259" spans="1:7" x14ac:dyDescent="0.25">
      <c r="A259" s="33" t="s">
        <v>22178</v>
      </c>
      <c r="B259" s="33">
        <v>136</v>
      </c>
      <c r="C259" s="34">
        <v>0</v>
      </c>
      <c r="D259" s="34">
        <v>0</v>
      </c>
      <c r="E259" s="9">
        <f t="shared" ref="E259:E322" si="8">ROUND(IF(B259&gt;249,(0),(D259*0.2)),4)</f>
        <v>0</v>
      </c>
      <c r="F259" s="9">
        <f t="shared" ref="F259:F322" si="9">ROUND(IF(B259&lt;250,(0),(D259*0.2)),4)</f>
        <v>0</v>
      </c>
      <c r="G259" s="39"/>
    </row>
    <row r="260" spans="1:7" x14ac:dyDescent="0.25">
      <c r="A260" s="33" t="s">
        <v>7763</v>
      </c>
      <c r="B260" s="33">
        <v>80</v>
      </c>
      <c r="C260" s="34">
        <v>9000</v>
      </c>
      <c r="D260" s="34">
        <v>8527</v>
      </c>
      <c r="E260" s="9">
        <f t="shared" si="8"/>
        <v>1705.4</v>
      </c>
      <c r="F260" s="9">
        <f t="shared" si="9"/>
        <v>0</v>
      </c>
      <c r="G260" s="39"/>
    </row>
    <row r="261" spans="1:7" x14ac:dyDescent="0.25">
      <c r="A261" s="33" t="s">
        <v>7766</v>
      </c>
      <c r="B261" s="33">
        <v>90</v>
      </c>
      <c r="C261" s="34">
        <v>95120</v>
      </c>
      <c r="D261" s="34">
        <v>90117</v>
      </c>
      <c r="E261" s="9">
        <f t="shared" si="8"/>
        <v>18023.400000000001</v>
      </c>
      <c r="F261" s="9">
        <f t="shared" si="9"/>
        <v>0</v>
      </c>
      <c r="G261" s="39"/>
    </row>
    <row r="262" spans="1:7" x14ac:dyDescent="0.25">
      <c r="A262" s="33" t="s">
        <v>7769</v>
      </c>
      <c r="B262" s="33">
        <v>715</v>
      </c>
      <c r="C262" s="34">
        <v>2546144</v>
      </c>
      <c r="D262" s="34">
        <v>2412217</v>
      </c>
      <c r="E262" s="9">
        <f t="shared" si="8"/>
        <v>0</v>
      </c>
      <c r="F262" s="9">
        <f t="shared" si="9"/>
        <v>482443.4</v>
      </c>
      <c r="G262" s="39"/>
    </row>
    <row r="263" spans="1:7" x14ac:dyDescent="0.25">
      <c r="A263" s="33" t="s">
        <v>7777</v>
      </c>
      <c r="B263" s="33">
        <v>215</v>
      </c>
      <c r="C263" s="34">
        <v>521478</v>
      </c>
      <c r="D263" s="34">
        <v>494048</v>
      </c>
      <c r="E263" s="9">
        <f t="shared" si="8"/>
        <v>98809.600000000006</v>
      </c>
      <c r="F263" s="9">
        <f t="shared" si="9"/>
        <v>0</v>
      </c>
      <c r="G263" s="39"/>
    </row>
    <row r="264" spans="1:7" x14ac:dyDescent="0.25">
      <c r="A264" s="33" t="s">
        <v>7781</v>
      </c>
      <c r="B264" s="33">
        <v>52</v>
      </c>
      <c r="C264" s="34">
        <v>234041</v>
      </c>
      <c r="D264" s="34">
        <v>221730</v>
      </c>
      <c r="E264" s="9">
        <f t="shared" si="8"/>
        <v>44346</v>
      </c>
      <c r="F264" s="9">
        <f t="shared" si="9"/>
        <v>0</v>
      </c>
      <c r="G264" s="39"/>
    </row>
    <row r="265" spans="1:7" x14ac:dyDescent="0.25">
      <c r="A265" s="33" t="s">
        <v>7784</v>
      </c>
      <c r="B265" s="33">
        <v>421</v>
      </c>
      <c r="C265" s="34">
        <v>1353944</v>
      </c>
      <c r="D265" s="34">
        <v>1282727</v>
      </c>
      <c r="E265" s="9">
        <f t="shared" si="8"/>
        <v>0</v>
      </c>
      <c r="F265" s="9">
        <f t="shared" si="9"/>
        <v>256545.4</v>
      </c>
      <c r="G265" s="39"/>
    </row>
    <row r="266" spans="1:7" x14ac:dyDescent="0.25">
      <c r="A266" s="33" t="s">
        <v>7790</v>
      </c>
      <c r="B266" s="33">
        <v>1043</v>
      </c>
      <c r="C266" s="34">
        <v>4783446</v>
      </c>
      <c r="D266" s="34">
        <v>4531837</v>
      </c>
      <c r="E266" s="9">
        <f t="shared" si="8"/>
        <v>0</v>
      </c>
      <c r="F266" s="9">
        <f t="shared" si="9"/>
        <v>906367.4</v>
      </c>
      <c r="G266" s="39"/>
    </row>
    <row r="267" spans="1:7" x14ac:dyDescent="0.25">
      <c r="A267" s="33" t="s">
        <v>7797</v>
      </c>
      <c r="B267" s="33">
        <v>198</v>
      </c>
      <c r="C267" s="34">
        <v>410427</v>
      </c>
      <c r="D267" s="34">
        <v>388839</v>
      </c>
      <c r="E267" s="9">
        <f t="shared" si="8"/>
        <v>77767.8</v>
      </c>
      <c r="F267" s="9">
        <f t="shared" si="9"/>
        <v>0</v>
      </c>
      <c r="G267" s="39"/>
    </row>
    <row r="268" spans="1:7" x14ac:dyDescent="0.25">
      <c r="A268" s="33" t="s">
        <v>7800</v>
      </c>
      <c r="B268" s="33">
        <v>647</v>
      </c>
      <c r="C268" s="34">
        <v>1570052</v>
      </c>
      <c r="D268" s="34">
        <v>1487468</v>
      </c>
      <c r="E268" s="9">
        <f t="shared" si="8"/>
        <v>0</v>
      </c>
      <c r="F268" s="9">
        <f t="shared" si="9"/>
        <v>297493.59999999998</v>
      </c>
      <c r="G268" s="39"/>
    </row>
    <row r="269" spans="1:7" x14ac:dyDescent="0.25">
      <c r="A269" s="33" t="s">
        <v>7807</v>
      </c>
      <c r="B269" s="33">
        <v>678</v>
      </c>
      <c r="C269" s="34">
        <v>2771856</v>
      </c>
      <c r="D269" s="34">
        <v>2626056</v>
      </c>
      <c r="E269" s="9">
        <f t="shared" si="8"/>
        <v>0</v>
      </c>
      <c r="F269" s="9">
        <f t="shared" si="9"/>
        <v>525211.19999999995</v>
      </c>
      <c r="G269" s="39"/>
    </row>
    <row r="270" spans="1:7" x14ac:dyDescent="0.25">
      <c r="A270" s="33" t="s">
        <v>7816</v>
      </c>
      <c r="B270" s="33">
        <v>710</v>
      </c>
      <c r="C270" s="34">
        <v>1503796</v>
      </c>
      <c r="D270" s="34">
        <v>1424697</v>
      </c>
      <c r="E270" s="9">
        <f t="shared" si="8"/>
        <v>0</v>
      </c>
      <c r="F270" s="9">
        <f t="shared" si="9"/>
        <v>284939.40000000002</v>
      </c>
      <c r="G270" s="39"/>
    </row>
    <row r="271" spans="1:7" x14ac:dyDescent="0.25">
      <c r="A271" s="33" t="s">
        <v>7822</v>
      </c>
      <c r="B271" s="33">
        <v>666</v>
      </c>
      <c r="C271" s="34">
        <v>661097</v>
      </c>
      <c r="D271" s="34">
        <v>626323</v>
      </c>
      <c r="E271" s="9">
        <f t="shared" si="8"/>
        <v>0</v>
      </c>
      <c r="F271" s="9">
        <f t="shared" si="9"/>
        <v>125264.6</v>
      </c>
      <c r="G271" s="39"/>
    </row>
    <row r="272" spans="1:7" x14ac:dyDescent="0.25">
      <c r="A272" s="33" t="s">
        <v>7831</v>
      </c>
      <c r="B272" s="33">
        <v>90</v>
      </c>
      <c r="C272" s="34">
        <v>212547</v>
      </c>
      <c r="D272" s="34">
        <v>201367</v>
      </c>
      <c r="E272" s="9">
        <f t="shared" si="8"/>
        <v>40273.4</v>
      </c>
      <c r="F272" s="9">
        <f t="shared" si="9"/>
        <v>0</v>
      </c>
      <c r="G272" s="39"/>
    </row>
    <row r="273" spans="1:7" x14ac:dyDescent="0.25">
      <c r="A273" s="33" t="s">
        <v>7834</v>
      </c>
      <c r="B273" s="33">
        <v>296</v>
      </c>
      <c r="C273" s="34">
        <v>799598</v>
      </c>
      <c r="D273" s="34">
        <v>757539</v>
      </c>
      <c r="E273" s="9">
        <f t="shared" si="8"/>
        <v>0</v>
      </c>
      <c r="F273" s="9">
        <f t="shared" si="9"/>
        <v>151507.79999999999</v>
      </c>
      <c r="G273" s="39"/>
    </row>
    <row r="274" spans="1:7" x14ac:dyDescent="0.25">
      <c r="A274" s="33" t="s">
        <v>7840</v>
      </c>
      <c r="B274" s="33">
        <v>260</v>
      </c>
      <c r="C274" s="34">
        <v>743499</v>
      </c>
      <c r="D274" s="34">
        <v>704391</v>
      </c>
      <c r="E274" s="9">
        <f t="shared" si="8"/>
        <v>0</v>
      </c>
      <c r="F274" s="9">
        <f t="shared" si="9"/>
        <v>140878.20000000001</v>
      </c>
      <c r="G274" s="39"/>
    </row>
    <row r="275" spans="1:7" x14ac:dyDescent="0.25">
      <c r="A275" s="33" t="s">
        <v>7844</v>
      </c>
      <c r="B275" s="33">
        <v>75</v>
      </c>
      <c r="C275" s="34">
        <v>268376</v>
      </c>
      <c r="D275" s="34">
        <v>254259</v>
      </c>
      <c r="E275" s="9">
        <f t="shared" si="8"/>
        <v>50851.8</v>
      </c>
      <c r="F275" s="9">
        <f t="shared" si="9"/>
        <v>0</v>
      </c>
      <c r="G275" s="39"/>
    </row>
    <row r="276" spans="1:7" x14ac:dyDescent="0.25">
      <c r="A276" s="33" t="s">
        <v>7847</v>
      </c>
      <c r="B276" s="33">
        <v>345</v>
      </c>
      <c r="C276" s="34">
        <v>1226819</v>
      </c>
      <c r="D276" s="34">
        <v>1162288</v>
      </c>
      <c r="E276" s="9">
        <f t="shared" si="8"/>
        <v>0</v>
      </c>
      <c r="F276" s="9">
        <f t="shared" si="9"/>
        <v>232457.60000000001</v>
      </c>
      <c r="G276" s="39"/>
    </row>
    <row r="277" spans="1:7" x14ac:dyDescent="0.25">
      <c r="A277" s="33" t="s">
        <v>7850</v>
      </c>
      <c r="B277" s="33">
        <v>431</v>
      </c>
      <c r="C277" s="34">
        <v>1381859</v>
      </c>
      <c r="D277" s="34">
        <v>1309173</v>
      </c>
      <c r="E277" s="9">
        <f t="shared" si="8"/>
        <v>0</v>
      </c>
      <c r="F277" s="9">
        <f t="shared" si="9"/>
        <v>261834.6</v>
      </c>
      <c r="G277" s="39"/>
    </row>
    <row r="278" spans="1:7" x14ac:dyDescent="0.25">
      <c r="A278" s="33" t="s">
        <v>7855</v>
      </c>
      <c r="B278" s="33">
        <v>25</v>
      </c>
      <c r="C278" s="34">
        <v>108702</v>
      </c>
      <c r="D278" s="34">
        <v>102984</v>
      </c>
      <c r="E278" s="9">
        <f t="shared" si="8"/>
        <v>20596.8</v>
      </c>
      <c r="F278" s="9">
        <f t="shared" si="9"/>
        <v>0</v>
      </c>
      <c r="G278" s="39"/>
    </row>
    <row r="279" spans="1:7" x14ac:dyDescent="0.25">
      <c r="A279" s="33" t="s">
        <v>7858</v>
      </c>
      <c r="B279" s="33">
        <v>173</v>
      </c>
      <c r="C279" s="34">
        <v>433777</v>
      </c>
      <c r="D279" s="34">
        <v>410960</v>
      </c>
      <c r="E279" s="9">
        <f t="shared" si="8"/>
        <v>82192</v>
      </c>
      <c r="F279" s="9">
        <f t="shared" si="9"/>
        <v>0</v>
      </c>
      <c r="G279" s="39"/>
    </row>
    <row r="280" spans="1:7" x14ac:dyDescent="0.25">
      <c r="A280" s="33" t="s">
        <v>7861</v>
      </c>
      <c r="B280" s="33">
        <v>496</v>
      </c>
      <c r="C280" s="34">
        <v>3585951</v>
      </c>
      <c r="D280" s="34">
        <v>3397330</v>
      </c>
      <c r="E280" s="9">
        <f t="shared" si="8"/>
        <v>0</v>
      </c>
      <c r="F280" s="9">
        <f t="shared" si="9"/>
        <v>679466</v>
      </c>
      <c r="G280" s="39"/>
    </row>
    <row r="281" spans="1:7" x14ac:dyDescent="0.25">
      <c r="A281" s="33" t="s">
        <v>7865</v>
      </c>
      <c r="B281" s="33">
        <v>268</v>
      </c>
      <c r="C281" s="34">
        <v>768829</v>
      </c>
      <c r="D281" s="34">
        <v>728389</v>
      </c>
      <c r="E281" s="9">
        <f t="shared" si="8"/>
        <v>0</v>
      </c>
      <c r="F281" s="9">
        <f t="shared" si="9"/>
        <v>145677.79999999999</v>
      </c>
      <c r="G281" s="39"/>
    </row>
    <row r="282" spans="1:7" x14ac:dyDescent="0.25">
      <c r="A282" s="33" t="s">
        <v>7869</v>
      </c>
      <c r="B282" s="33">
        <v>4</v>
      </c>
      <c r="C282" s="34">
        <v>11630</v>
      </c>
      <c r="D282" s="34">
        <v>11018</v>
      </c>
      <c r="E282" s="9">
        <f t="shared" si="8"/>
        <v>2203.6</v>
      </c>
      <c r="F282" s="9">
        <f t="shared" si="9"/>
        <v>0</v>
      </c>
      <c r="G282" s="39"/>
    </row>
    <row r="283" spans="1:7" x14ac:dyDescent="0.25">
      <c r="A283" s="33" t="s">
        <v>7872</v>
      </c>
      <c r="B283" s="33">
        <v>189</v>
      </c>
      <c r="C283" s="34">
        <v>408515</v>
      </c>
      <c r="D283" s="34">
        <v>387027</v>
      </c>
      <c r="E283" s="9">
        <f t="shared" si="8"/>
        <v>77405.399999999994</v>
      </c>
      <c r="F283" s="9">
        <f t="shared" si="9"/>
        <v>0</v>
      </c>
      <c r="G283" s="39"/>
    </row>
    <row r="284" spans="1:7" x14ac:dyDescent="0.25">
      <c r="A284" s="33" t="s">
        <v>7878</v>
      </c>
      <c r="B284" s="33">
        <v>172</v>
      </c>
      <c r="C284" s="34">
        <v>149279</v>
      </c>
      <c r="D284" s="34">
        <v>141427</v>
      </c>
      <c r="E284" s="9">
        <f t="shared" si="8"/>
        <v>28285.4</v>
      </c>
      <c r="F284" s="9">
        <f t="shared" si="9"/>
        <v>0</v>
      </c>
      <c r="G284" s="39"/>
    </row>
    <row r="285" spans="1:7" x14ac:dyDescent="0.25">
      <c r="A285" s="33" t="s">
        <v>7881</v>
      </c>
      <c r="B285" s="33">
        <v>240</v>
      </c>
      <c r="C285" s="34">
        <v>736542</v>
      </c>
      <c r="D285" s="34">
        <v>697800</v>
      </c>
      <c r="E285" s="9">
        <f t="shared" si="8"/>
        <v>139560</v>
      </c>
      <c r="F285" s="9">
        <f t="shared" si="9"/>
        <v>0</v>
      </c>
      <c r="G285" s="39"/>
    </row>
    <row r="286" spans="1:7" x14ac:dyDescent="0.25">
      <c r="A286" s="33" t="s">
        <v>7885</v>
      </c>
      <c r="B286" s="33">
        <v>96</v>
      </c>
      <c r="C286" s="34">
        <v>297281</v>
      </c>
      <c r="D286" s="34">
        <v>281644</v>
      </c>
      <c r="E286" s="9">
        <f t="shared" si="8"/>
        <v>56328.800000000003</v>
      </c>
      <c r="F286" s="9">
        <f t="shared" si="9"/>
        <v>0</v>
      </c>
      <c r="G286" s="39"/>
    </row>
    <row r="287" spans="1:7" x14ac:dyDescent="0.25">
      <c r="A287" s="33" t="s">
        <v>7888</v>
      </c>
      <c r="B287" s="33">
        <v>234</v>
      </c>
      <c r="C287" s="34">
        <v>603905</v>
      </c>
      <c r="D287" s="34">
        <v>572140</v>
      </c>
      <c r="E287" s="9">
        <f t="shared" si="8"/>
        <v>114428</v>
      </c>
      <c r="F287" s="9">
        <f t="shared" si="9"/>
        <v>0</v>
      </c>
      <c r="G287" s="39"/>
    </row>
    <row r="288" spans="1:7" x14ac:dyDescent="0.25">
      <c r="A288" s="33" t="s">
        <v>7891</v>
      </c>
      <c r="B288" s="33">
        <v>125</v>
      </c>
      <c r="C288" s="34">
        <v>307959</v>
      </c>
      <c r="D288" s="34">
        <v>291760</v>
      </c>
      <c r="E288" s="9">
        <f t="shared" si="8"/>
        <v>58352</v>
      </c>
      <c r="F288" s="9">
        <f t="shared" si="9"/>
        <v>0</v>
      </c>
      <c r="G288" s="39"/>
    </row>
    <row r="289" spans="1:7" x14ac:dyDescent="0.25">
      <c r="A289" s="33" t="s">
        <v>7894</v>
      </c>
      <c r="B289" s="33">
        <v>354</v>
      </c>
      <c r="C289" s="34">
        <v>1195184</v>
      </c>
      <c r="D289" s="34">
        <v>1132317</v>
      </c>
      <c r="E289" s="9">
        <f t="shared" si="8"/>
        <v>0</v>
      </c>
      <c r="F289" s="9">
        <f t="shared" si="9"/>
        <v>226463.4</v>
      </c>
      <c r="G289" s="39"/>
    </row>
    <row r="290" spans="1:7" x14ac:dyDescent="0.25">
      <c r="A290" s="33" t="s">
        <v>7903</v>
      </c>
      <c r="B290" s="33">
        <v>121</v>
      </c>
      <c r="C290" s="34">
        <v>218886</v>
      </c>
      <c r="D290" s="34">
        <v>207373</v>
      </c>
      <c r="E290" s="9">
        <f t="shared" si="8"/>
        <v>41474.6</v>
      </c>
      <c r="F290" s="9">
        <f t="shared" si="9"/>
        <v>0</v>
      </c>
      <c r="G290" s="39"/>
    </row>
    <row r="291" spans="1:7" x14ac:dyDescent="0.25">
      <c r="A291" s="33" t="s">
        <v>7906</v>
      </c>
      <c r="B291" s="33">
        <v>12</v>
      </c>
      <c r="C291" s="34">
        <v>27746</v>
      </c>
      <c r="D291" s="34">
        <v>26287</v>
      </c>
      <c r="E291" s="9">
        <f t="shared" si="8"/>
        <v>5257.4</v>
      </c>
      <c r="F291" s="9">
        <f t="shared" si="9"/>
        <v>0</v>
      </c>
      <c r="G291" s="39"/>
    </row>
    <row r="292" spans="1:7" x14ac:dyDescent="0.25">
      <c r="A292" s="33" t="s">
        <v>7909</v>
      </c>
      <c r="B292" s="33">
        <v>78</v>
      </c>
      <c r="C292" s="34">
        <v>137957</v>
      </c>
      <c r="D292" s="34">
        <v>130700</v>
      </c>
      <c r="E292" s="9">
        <f t="shared" si="8"/>
        <v>26140</v>
      </c>
      <c r="F292" s="9">
        <f t="shared" si="9"/>
        <v>0</v>
      </c>
      <c r="G292" s="39"/>
    </row>
    <row r="293" spans="1:7" x14ac:dyDescent="0.25">
      <c r="A293" s="33" t="s">
        <v>7912</v>
      </c>
      <c r="B293" s="33">
        <v>511</v>
      </c>
      <c r="C293" s="34">
        <v>1804750</v>
      </c>
      <c r="D293" s="34">
        <v>1709821</v>
      </c>
      <c r="E293" s="9">
        <f t="shared" si="8"/>
        <v>0</v>
      </c>
      <c r="F293" s="9">
        <f t="shared" si="9"/>
        <v>341964.2</v>
      </c>
      <c r="G293" s="39"/>
    </row>
    <row r="294" spans="1:7" x14ac:dyDescent="0.25">
      <c r="A294" s="33" t="s">
        <v>7918</v>
      </c>
      <c r="B294" s="33">
        <v>3926</v>
      </c>
      <c r="C294" s="34">
        <v>19011071</v>
      </c>
      <c r="D294" s="34">
        <v>18011089</v>
      </c>
      <c r="E294" s="9">
        <f t="shared" si="8"/>
        <v>0</v>
      </c>
      <c r="F294" s="9">
        <f t="shared" si="9"/>
        <v>3602217.8</v>
      </c>
      <c r="G294" s="39"/>
    </row>
    <row r="295" spans="1:7" x14ac:dyDescent="0.25">
      <c r="A295" s="33" t="s">
        <v>7952</v>
      </c>
      <c r="B295" s="33">
        <v>901</v>
      </c>
      <c r="C295" s="34">
        <v>3980473</v>
      </c>
      <c r="D295" s="34">
        <v>3771100</v>
      </c>
      <c r="E295" s="9">
        <f t="shared" si="8"/>
        <v>0</v>
      </c>
      <c r="F295" s="9">
        <f t="shared" si="9"/>
        <v>754220</v>
      </c>
      <c r="G295" s="39"/>
    </row>
    <row r="296" spans="1:7" x14ac:dyDescent="0.25">
      <c r="A296" s="33" t="s">
        <v>7958</v>
      </c>
      <c r="B296" s="33">
        <v>129</v>
      </c>
      <c r="C296" s="34">
        <v>361763</v>
      </c>
      <c r="D296" s="34">
        <v>342734</v>
      </c>
      <c r="E296" s="9">
        <f t="shared" si="8"/>
        <v>68546.8</v>
      </c>
      <c r="F296" s="9">
        <f t="shared" si="9"/>
        <v>0</v>
      </c>
      <c r="G296" s="39"/>
    </row>
    <row r="297" spans="1:7" x14ac:dyDescent="0.25">
      <c r="A297" s="33" t="s">
        <v>7961</v>
      </c>
      <c r="B297" s="33">
        <v>199</v>
      </c>
      <c r="C297" s="34">
        <v>433971</v>
      </c>
      <c r="D297" s="34">
        <v>411144</v>
      </c>
      <c r="E297" s="9">
        <f t="shared" si="8"/>
        <v>82228.800000000003</v>
      </c>
      <c r="F297" s="9">
        <f t="shared" si="9"/>
        <v>0</v>
      </c>
      <c r="G297" s="39"/>
    </row>
    <row r="298" spans="1:7" x14ac:dyDescent="0.25">
      <c r="A298" s="33" t="s">
        <v>7964</v>
      </c>
      <c r="B298" s="33">
        <v>198</v>
      </c>
      <c r="C298" s="34">
        <v>659795</v>
      </c>
      <c r="D298" s="34">
        <v>625090</v>
      </c>
      <c r="E298" s="9">
        <f t="shared" si="8"/>
        <v>125018</v>
      </c>
      <c r="F298" s="9">
        <f t="shared" si="9"/>
        <v>0</v>
      </c>
      <c r="G298" s="39"/>
    </row>
    <row r="299" spans="1:7" x14ac:dyDescent="0.25">
      <c r="A299" s="33" t="s">
        <v>7967</v>
      </c>
      <c r="B299" s="33">
        <v>30</v>
      </c>
      <c r="C299" s="34">
        <v>52788</v>
      </c>
      <c r="D299" s="34">
        <v>50011</v>
      </c>
      <c r="E299" s="9">
        <f t="shared" si="8"/>
        <v>10002.200000000001</v>
      </c>
      <c r="F299" s="9">
        <f t="shared" si="9"/>
        <v>0</v>
      </c>
      <c r="G299" s="39"/>
    </row>
    <row r="300" spans="1:7" x14ac:dyDescent="0.25">
      <c r="A300" s="33" t="s">
        <v>7970</v>
      </c>
      <c r="B300" s="33">
        <v>16</v>
      </c>
      <c r="C300" s="34">
        <v>29326</v>
      </c>
      <c r="D300" s="34">
        <v>27783</v>
      </c>
      <c r="E300" s="9">
        <f t="shared" si="8"/>
        <v>5556.6</v>
      </c>
      <c r="F300" s="9">
        <f t="shared" si="9"/>
        <v>0</v>
      </c>
      <c r="G300" s="39"/>
    </row>
    <row r="301" spans="1:7" x14ac:dyDescent="0.25">
      <c r="A301" s="33" t="s">
        <v>7973</v>
      </c>
      <c r="B301" s="33">
        <v>29</v>
      </c>
      <c r="C301" s="34">
        <v>73801</v>
      </c>
      <c r="D301" s="34">
        <v>69919</v>
      </c>
      <c r="E301" s="9">
        <f t="shared" si="8"/>
        <v>13983.8</v>
      </c>
      <c r="F301" s="9">
        <f t="shared" si="9"/>
        <v>0</v>
      </c>
      <c r="G301" s="39"/>
    </row>
    <row r="302" spans="1:7" x14ac:dyDescent="0.25">
      <c r="A302" s="33" t="s">
        <v>7976</v>
      </c>
      <c r="B302" s="33">
        <v>50</v>
      </c>
      <c r="C302" s="34">
        <v>59343</v>
      </c>
      <c r="D302" s="34">
        <v>56222</v>
      </c>
      <c r="E302" s="9">
        <f t="shared" si="8"/>
        <v>11244.4</v>
      </c>
      <c r="F302" s="9">
        <f t="shared" si="9"/>
        <v>0</v>
      </c>
      <c r="G302" s="39"/>
    </row>
    <row r="303" spans="1:7" x14ac:dyDescent="0.25">
      <c r="A303" s="33" t="s">
        <v>7979</v>
      </c>
      <c r="B303" s="33">
        <v>86</v>
      </c>
      <c r="C303" s="34">
        <v>122225</v>
      </c>
      <c r="D303" s="34">
        <v>115796</v>
      </c>
      <c r="E303" s="9">
        <f t="shared" si="8"/>
        <v>23159.200000000001</v>
      </c>
      <c r="F303" s="9">
        <f t="shared" si="9"/>
        <v>0</v>
      </c>
      <c r="G303" s="39"/>
    </row>
    <row r="304" spans="1:7" x14ac:dyDescent="0.25">
      <c r="A304" s="33" t="s">
        <v>7982</v>
      </c>
      <c r="B304" s="33">
        <v>40</v>
      </c>
      <c r="C304" s="34">
        <v>23714</v>
      </c>
      <c r="D304" s="34">
        <v>22467</v>
      </c>
      <c r="E304" s="9">
        <f t="shared" si="8"/>
        <v>4493.3999999999996</v>
      </c>
      <c r="F304" s="9">
        <f t="shared" si="9"/>
        <v>0</v>
      </c>
      <c r="G304" s="39"/>
    </row>
    <row r="305" spans="1:7" x14ac:dyDescent="0.25">
      <c r="A305" s="33" t="s">
        <v>7985</v>
      </c>
      <c r="B305" s="33">
        <v>50</v>
      </c>
      <c r="C305" s="34">
        <v>79772</v>
      </c>
      <c r="D305" s="34">
        <v>75576</v>
      </c>
      <c r="E305" s="9">
        <f t="shared" si="8"/>
        <v>15115.2</v>
      </c>
      <c r="F305" s="9">
        <f t="shared" si="9"/>
        <v>0</v>
      </c>
      <c r="G305" s="39"/>
    </row>
    <row r="306" spans="1:7" x14ac:dyDescent="0.25">
      <c r="A306" s="33" t="s">
        <v>7988</v>
      </c>
      <c r="B306" s="33">
        <v>42</v>
      </c>
      <c r="C306" s="34">
        <v>201785</v>
      </c>
      <c r="D306" s="34">
        <v>191171</v>
      </c>
      <c r="E306" s="9">
        <f t="shared" si="8"/>
        <v>38234.199999999997</v>
      </c>
      <c r="F306" s="9">
        <f t="shared" si="9"/>
        <v>0</v>
      </c>
      <c r="G306" s="39"/>
    </row>
    <row r="307" spans="1:7" x14ac:dyDescent="0.25">
      <c r="A307" s="33" t="s">
        <v>7991</v>
      </c>
      <c r="B307" s="33">
        <v>18</v>
      </c>
      <c r="C307" s="34">
        <v>41161</v>
      </c>
      <c r="D307" s="34">
        <v>38996</v>
      </c>
      <c r="E307" s="9">
        <f t="shared" si="8"/>
        <v>7799.2</v>
      </c>
      <c r="F307" s="9">
        <f t="shared" si="9"/>
        <v>0</v>
      </c>
      <c r="G307" s="39"/>
    </row>
    <row r="308" spans="1:7" x14ac:dyDescent="0.25">
      <c r="A308" s="33" t="s">
        <v>7994</v>
      </c>
      <c r="B308" s="33">
        <v>49</v>
      </c>
      <c r="C308" s="34">
        <v>57845</v>
      </c>
      <c r="D308" s="34">
        <v>54802</v>
      </c>
      <c r="E308" s="9">
        <f t="shared" si="8"/>
        <v>10960.4</v>
      </c>
      <c r="F308" s="9">
        <f t="shared" si="9"/>
        <v>0</v>
      </c>
      <c r="G308" s="39"/>
    </row>
    <row r="309" spans="1:7" x14ac:dyDescent="0.25">
      <c r="A309" s="33" t="s">
        <v>7997</v>
      </c>
      <c r="B309" s="33">
        <v>22</v>
      </c>
      <c r="C309" s="34">
        <v>48259</v>
      </c>
      <c r="D309" s="34">
        <v>45721</v>
      </c>
      <c r="E309" s="9">
        <f t="shared" si="8"/>
        <v>9144.2000000000007</v>
      </c>
      <c r="F309" s="9">
        <f t="shared" si="9"/>
        <v>0</v>
      </c>
      <c r="G309" s="39"/>
    </row>
    <row r="310" spans="1:7" x14ac:dyDescent="0.25">
      <c r="A310" s="33" t="s">
        <v>8000</v>
      </c>
      <c r="B310" s="33">
        <v>20</v>
      </c>
      <c r="C310" s="34">
        <v>43365</v>
      </c>
      <c r="D310" s="34">
        <v>41084</v>
      </c>
      <c r="E310" s="9">
        <f t="shared" si="8"/>
        <v>8216.7999999999993</v>
      </c>
      <c r="F310" s="9">
        <f t="shared" si="9"/>
        <v>0</v>
      </c>
      <c r="G310" s="39"/>
    </row>
    <row r="311" spans="1:7" x14ac:dyDescent="0.25">
      <c r="A311" s="33" t="s">
        <v>8003</v>
      </c>
      <c r="B311" s="33">
        <v>20</v>
      </c>
      <c r="C311" s="34">
        <v>60186</v>
      </c>
      <c r="D311" s="34">
        <v>57020</v>
      </c>
      <c r="E311" s="9">
        <f t="shared" si="8"/>
        <v>11404</v>
      </c>
      <c r="F311" s="9">
        <f t="shared" si="9"/>
        <v>0</v>
      </c>
      <c r="G311" s="39"/>
    </row>
    <row r="312" spans="1:7" x14ac:dyDescent="0.25">
      <c r="A312" s="33" t="s">
        <v>8006</v>
      </c>
      <c r="B312" s="33">
        <v>52</v>
      </c>
      <c r="C312" s="34">
        <v>80403</v>
      </c>
      <c r="D312" s="34">
        <v>76174</v>
      </c>
      <c r="E312" s="9">
        <f t="shared" si="8"/>
        <v>15234.8</v>
      </c>
      <c r="F312" s="9">
        <f t="shared" si="9"/>
        <v>0</v>
      </c>
      <c r="G312" s="39"/>
    </row>
    <row r="313" spans="1:7" x14ac:dyDescent="0.25">
      <c r="A313" s="33" t="s">
        <v>8009</v>
      </c>
      <c r="B313" s="33">
        <v>41</v>
      </c>
      <c r="C313" s="34">
        <v>67009</v>
      </c>
      <c r="D313" s="34">
        <v>63484</v>
      </c>
      <c r="E313" s="9">
        <f t="shared" si="8"/>
        <v>12696.8</v>
      </c>
      <c r="F313" s="9">
        <f t="shared" si="9"/>
        <v>0</v>
      </c>
      <c r="G313" s="39"/>
    </row>
    <row r="314" spans="1:7" x14ac:dyDescent="0.25">
      <c r="A314" s="33" t="s">
        <v>8012</v>
      </c>
      <c r="B314" s="33">
        <v>30</v>
      </c>
      <c r="C314" s="34">
        <v>51646</v>
      </c>
      <c r="D314" s="34">
        <v>48929</v>
      </c>
      <c r="E314" s="9">
        <f t="shared" si="8"/>
        <v>9785.7999999999993</v>
      </c>
      <c r="F314" s="9">
        <f t="shared" si="9"/>
        <v>0</v>
      </c>
      <c r="G314" s="39"/>
    </row>
    <row r="315" spans="1:7" x14ac:dyDescent="0.25">
      <c r="A315" s="33" t="s">
        <v>8015</v>
      </c>
      <c r="B315" s="33">
        <v>110</v>
      </c>
      <c r="C315" s="34">
        <v>199553</v>
      </c>
      <c r="D315" s="34">
        <v>189057</v>
      </c>
      <c r="E315" s="9">
        <f t="shared" si="8"/>
        <v>37811.4</v>
      </c>
      <c r="F315" s="9">
        <f t="shared" si="9"/>
        <v>0</v>
      </c>
      <c r="G315" s="39"/>
    </row>
    <row r="316" spans="1:7" x14ac:dyDescent="0.25">
      <c r="A316" s="33" t="s">
        <v>8018</v>
      </c>
      <c r="B316" s="33">
        <v>25</v>
      </c>
      <c r="C316" s="34">
        <v>27803</v>
      </c>
      <c r="D316" s="34">
        <v>26341</v>
      </c>
      <c r="E316" s="9">
        <f t="shared" si="8"/>
        <v>5268.2</v>
      </c>
      <c r="F316" s="9">
        <f t="shared" si="9"/>
        <v>0</v>
      </c>
      <c r="G316" s="39"/>
    </row>
    <row r="317" spans="1:7" x14ac:dyDescent="0.25">
      <c r="A317" s="33" t="s">
        <v>8021</v>
      </c>
      <c r="B317" s="33">
        <v>706</v>
      </c>
      <c r="C317" s="34">
        <v>2104294</v>
      </c>
      <c r="D317" s="34">
        <v>1993608</v>
      </c>
      <c r="E317" s="9">
        <f t="shared" si="8"/>
        <v>0</v>
      </c>
      <c r="F317" s="9">
        <f t="shared" si="9"/>
        <v>398721.6</v>
      </c>
      <c r="G317" s="39"/>
    </row>
    <row r="318" spans="1:7" x14ac:dyDescent="0.25">
      <c r="A318" s="33" t="s">
        <v>8026</v>
      </c>
      <c r="B318" s="33">
        <v>50</v>
      </c>
      <c r="C318" s="34">
        <v>152199</v>
      </c>
      <c r="D318" s="34">
        <v>144193</v>
      </c>
      <c r="E318" s="9">
        <f t="shared" si="8"/>
        <v>28838.6</v>
      </c>
      <c r="F318" s="9">
        <f t="shared" si="9"/>
        <v>0</v>
      </c>
      <c r="G318" s="39"/>
    </row>
    <row r="319" spans="1:7" x14ac:dyDescent="0.25">
      <c r="A319" s="33" t="s">
        <v>8029</v>
      </c>
      <c r="B319" s="33">
        <v>31</v>
      </c>
      <c r="C319" s="34">
        <v>100848</v>
      </c>
      <c r="D319" s="34">
        <v>95543</v>
      </c>
      <c r="E319" s="9">
        <f t="shared" si="8"/>
        <v>19108.599999999999</v>
      </c>
      <c r="F319" s="9">
        <f t="shared" si="9"/>
        <v>0</v>
      </c>
      <c r="G319" s="39"/>
    </row>
    <row r="320" spans="1:7" x14ac:dyDescent="0.25">
      <c r="A320" s="33" t="s">
        <v>8032</v>
      </c>
      <c r="B320" s="33">
        <v>86</v>
      </c>
      <c r="C320" s="34">
        <v>227675</v>
      </c>
      <c r="D320" s="34">
        <v>215699</v>
      </c>
      <c r="E320" s="9">
        <f t="shared" si="8"/>
        <v>43139.8</v>
      </c>
      <c r="F320" s="9">
        <f t="shared" si="9"/>
        <v>0</v>
      </c>
      <c r="G320" s="39"/>
    </row>
    <row r="321" spans="1:7" x14ac:dyDescent="0.25">
      <c r="A321" s="33" t="s">
        <v>8035</v>
      </c>
      <c r="B321" s="33">
        <v>86</v>
      </c>
      <c r="C321" s="34">
        <v>359923</v>
      </c>
      <c r="D321" s="34">
        <v>340991</v>
      </c>
      <c r="E321" s="9">
        <f t="shared" si="8"/>
        <v>68198.2</v>
      </c>
      <c r="F321" s="9">
        <f t="shared" si="9"/>
        <v>0</v>
      </c>
      <c r="G321" s="39"/>
    </row>
    <row r="322" spans="1:7" x14ac:dyDescent="0.25">
      <c r="A322" s="33" t="s">
        <v>8038</v>
      </c>
      <c r="B322" s="33">
        <v>143</v>
      </c>
      <c r="C322" s="34">
        <v>342007</v>
      </c>
      <c r="D322" s="34">
        <v>324017</v>
      </c>
      <c r="E322" s="9">
        <f t="shared" si="8"/>
        <v>64803.4</v>
      </c>
      <c r="F322" s="9">
        <f t="shared" si="9"/>
        <v>0</v>
      </c>
      <c r="G322" s="39"/>
    </row>
    <row r="323" spans="1:7" x14ac:dyDescent="0.25">
      <c r="A323" s="33" t="s">
        <v>8041</v>
      </c>
      <c r="B323" s="33">
        <v>57</v>
      </c>
      <c r="C323" s="34">
        <v>248375</v>
      </c>
      <c r="D323" s="34">
        <v>235310</v>
      </c>
      <c r="E323" s="9">
        <f t="shared" ref="E323:E386" si="10">ROUND(IF(B323&gt;249,(0),(D323*0.2)),4)</f>
        <v>47062</v>
      </c>
      <c r="F323" s="9">
        <f t="shared" ref="F323:F386" si="11">ROUND(IF(B323&lt;250,(0),(D323*0.2)),4)</f>
        <v>0</v>
      </c>
      <c r="G323" s="39"/>
    </row>
    <row r="324" spans="1:7" x14ac:dyDescent="0.25">
      <c r="A324" s="33" t="s">
        <v>8044</v>
      </c>
      <c r="B324" s="33">
        <v>44</v>
      </c>
      <c r="C324" s="34">
        <v>139937</v>
      </c>
      <c r="D324" s="34">
        <v>132576</v>
      </c>
      <c r="E324" s="9">
        <f t="shared" si="10"/>
        <v>26515.200000000001</v>
      </c>
      <c r="F324" s="9">
        <f t="shared" si="11"/>
        <v>0</v>
      </c>
      <c r="G324" s="39"/>
    </row>
    <row r="325" spans="1:7" x14ac:dyDescent="0.25">
      <c r="A325" s="33" t="s">
        <v>8047</v>
      </c>
      <c r="B325" s="33">
        <v>75</v>
      </c>
      <c r="C325" s="34">
        <v>183239</v>
      </c>
      <c r="D325" s="34">
        <v>173601</v>
      </c>
      <c r="E325" s="9">
        <f t="shared" si="10"/>
        <v>34720.199999999997</v>
      </c>
      <c r="F325" s="9">
        <f t="shared" si="11"/>
        <v>0</v>
      </c>
      <c r="G325" s="39"/>
    </row>
    <row r="326" spans="1:7" x14ac:dyDescent="0.25">
      <c r="A326" s="33" t="s">
        <v>8050</v>
      </c>
      <c r="B326" s="33">
        <v>70</v>
      </c>
      <c r="C326" s="34">
        <v>302480</v>
      </c>
      <c r="D326" s="34">
        <v>286570</v>
      </c>
      <c r="E326" s="9">
        <f t="shared" si="10"/>
        <v>57314</v>
      </c>
      <c r="F326" s="9">
        <f t="shared" si="11"/>
        <v>0</v>
      </c>
      <c r="G326" s="39"/>
    </row>
    <row r="327" spans="1:7" x14ac:dyDescent="0.25">
      <c r="A327" s="33" t="s">
        <v>8053</v>
      </c>
      <c r="B327" s="33">
        <v>30</v>
      </c>
      <c r="C327" s="34">
        <v>39479</v>
      </c>
      <c r="D327" s="34">
        <v>37402</v>
      </c>
      <c r="E327" s="9">
        <f t="shared" si="10"/>
        <v>7480.4</v>
      </c>
      <c r="F327" s="9">
        <f t="shared" si="11"/>
        <v>0</v>
      </c>
      <c r="G327" s="39"/>
    </row>
    <row r="328" spans="1:7" x14ac:dyDescent="0.25">
      <c r="A328" s="33" t="s">
        <v>8056</v>
      </c>
      <c r="B328" s="33">
        <v>30</v>
      </c>
      <c r="C328" s="34">
        <v>39850</v>
      </c>
      <c r="D328" s="34">
        <v>37754</v>
      </c>
      <c r="E328" s="9">
        <f t="shared" si="10"/>
        <v>7550.8</v>
      </c>
      <c r="F328" s="9">
        <f t="shared" si="11"/>
        <v>0</v>
      </c>
      <c r="G328" s="39"/>
    </row>
    <row r="329" spans="1:7" x14ac:dyDescent="0.25">
      <c r="A329" s="33" t="s">
        <v>8059</v>
      </c>
      <c r="B329" s="33">
        <v>110</v>
      </c>
      <c r="C329" s="34">
        <v>212185</v>
      </c>
      <c r="D329" s="34">
        <v>201024</v>
      </c>
      <c r="E329" s="9">
        <f t="shared" si="10"/>
        <v>40204.800000000003</v>
      </c>
      <c r="F329" s="9">
        <f t="shared" si="11"/>
        <v>0</v>
      </c>
      <c r="G329" s="39"/>
    </row>
    <row r="330" spans="1:7" x14ac:dyDescent="0.25">
      <c r="A330" s="33" t="s">
        <v>8062</v>
      </c>
      <c r="B330" s="33">
        <v>42</v>
      </c>
      <c r="C330" s="34">
        <v>105978</v>
      </c>
      <c r="D330" s="34">
        <v>100404</v>
      </c>
      <c r="E330" s="9">
        <f t="shared" si="10"/>
        <v>20080.8</v>
      </c>
      <c r="F330" s="9">
        <f t="shared" si="11"/>
        <v>0</v>
      </c>
      <c r="G330" s="39"/>
    </row>
    <row r="331" spans="1:7" x14ac:dyDescent="0.25">
      <c r="A331" s="33" t="s">
        <v>8065</v>
      </c>
      <c r="B331" s="33">
        <v>40</v>
      </c>
      <c r="C331" s="34">
        <v>62474</v>
      </c>
      <c r="D331" s="34">
        <v>59188</v>
      </c>
      <c r="E331" s="9">
        <f t="shared" si="10"/>
        <v>11837.6</v>
      </c>
      <c r="F331" s="9">
        <f t="shared" si="11"/>
        <v>0</v>
      </c>
      <c r="G331" s="39"/>
    </row>
    <row r="332" spans="1:7" x14ac:dyDescent="0.25">
      <c r="A332" s="33" t="s">
        <v>8068</v>
      </c>
      <c r="B332" s="33">
        <v>31</v>
      </c>
      <c r="C332" s="34">
        <v>103080</v>
      </c>
      <c r="D332" s="34">
        <v>97658</v>
      </c>
      <c r="E332" s="9">
        <f t="shared" si="10"/>
        <v>19531.599999999999</v>
      </c>
      <c r="F332" s="9">
        <f t="shared" si="11"/>
        <v>0</v>
      </c>
      <c r="G332" s="39"/>
    </row>
    <row r="333" spans="1:7" x14ac:dyDescent="0.25">
      <c r="A333" s="33" t="s">
        <v>8071</v>
      </c>
      <c r="B333" s="33">
        <v>2340</v>
      </c>
      <c r="C333" s="34">
        <v>17168148</v>
      </c>
      <c r="D333" s="34">
        <v>16265104</v>
      </c>
      <c r="E333" s="9">
        <f t="shared" si="10"/>
        <v>0</v>
      </c>
      <c r="F333" s="9">
        <f t="shared" si="11"/>
        <v>3253020.8</v>
      </c>
      <c r="G333" s="39"/>
    </row>
    <row r="334" spans="1:7" x14ac:dyDescent="0.25">
      <c r="A334" s="33" t="s">
        <v>8090</v>
      </c>
      <c r="B334" s="33">
        <v>853</v>
      </c>
      <c r="C334" s="34">
        <v>3919094</v>
      </c>
      <c r="D334" s="34">
        <v>3712949</v>
      </c>
      <c r="E334" s="9">
        <f t="shared" si="10"/>
        <v>0</v>
      </c>
      <c r="F334" s="9">
        <f t="shared" si="11"/>
        <v>742589.8</v>
      </c>
      <c r="G334" s="39"/>
    </row>
    <row r="335" spans="1:7" x14ac:dyDescent="0.25">
      <c r="A335" s="33" t="s">
        <v>8099</v>
      </c>
      <c r="B335" s="33">
        <v>1060</v>
      </c>
      <c r="C335" s="34">
        <v>5034331</v>
      </c>
      <c r="D335" s="34">
        <v>4769525</v>
      </c>
      <c r="E335" s="9">
        <f t="shared" si="10"/>
        <v>0</v>
      </c>
      <c r="F335" s="9">
        <f t="shared" si="11"/>
        <v>953905</v>
      </c>
      <c r="G335" s="39"/>
    </row>
    <row r="336" spans="1:7" x14ac:dyDescent="0.25">
      <c r="A336" s="33" t="s">
        <v>8106</v>
      </c>
      <c r="B336" s="33">
        <v>1849</v>
      </c>
      <c r="C336" s="34">
        <v>18693254</v>
      </c>
      <c r="D336" s="34">
        <v>17709989</v>
      </c>
      <c r="E336" s="9">
        <f t="shared" si="10"/>
        <v>0</v>
      </c>
      <c r="F336" s="9">
        <f t="shared" si="11"/>
        <v>3541997.8</v>
      </c>
      <c r="G336" s="39"/>
    </row>
    <row r="337" spans="1:7" x14ac:dyDescent="0.25">
      <c r="A337" s="33" t="s">
        <v>8109</v>
      </c>
      <c r="B337" s="33">
        <v>803</v>
      </c>
      <c r="C337" s="34">
        <v>3404309</v>
      </c>
      <c r="D337" s="34">
        <v>3225242</v>
      </c>
      <c r="E337" s="9">
        <f t="shared" si="10"/>
        <v>0</v>
      </c>
      <c r="F337" s="9">
        <f t="shared" si="11"/>
        <v>645048.4</v>
      </c>
      <c r="G337" s="39"/>
    </row>
    <row r="338" spans="1:7" x14ac:dyDescent="0.25">
      <c r="A338" s="33" t="s">
        <v>8114</v>
      </c>
      <c r="B338" s="33">
        <v>789</v>
      </c>
      <c r="C338" s="34">
        <v>4683059</v>
      </c>
      <c r="D338" s="34">
        <v>4436730</v>
      </c>
      <c r="E338" s="9">
        <f t="shared" si="10"/>
        <v>0</v>
      </c>
      <c r="F338" s="9">
        <f t="shared" si="11"/>
        <v>887346</v>
      </c>
      <c r="G338" s="39"/>
    </row>
    <row r="339" spans="1:7" x14ac:dyDescent="0.25">
      <c r="A339" s="33" t="s">
        <v>8122</v>
      </c>
      <c r="B339" s="33">
        <v>355</v>
      </c>
      <c r="C339" s="34">
        <v>1265567</v>
      </c>
      <c r="D339" s="34">
        <v>1198999</v>
      </c>
      <c r="E339" s="9">
        <f t="shared" si="10"/>
        <v>0</v>
      </c>
      <c r="F339" s="9">
        <f t="shared" si="11"/>
        <v>239799.8</v>
      </c>
      <c r="G339" s="39"/>
    </row>
    <row r="340" spans="1:7" x14ac:dyDescent="0.25">
      <c r="A340" s="33" t="s">
        <v>8131</v>
      </c>
      <c r="B340" s="33">
        <v>247</v>
      </c>
      <c r="C340" s="34">
        <v>942156</v>
      </c>
      <c r="D340" s="34">
        <v>892599</v>
      </c>
      <c r="E340" s="9">
        <f t="shared" si="10"/>
        <v>178519.8</v>
      </c>
      <c r="F340" s="9">
        <f t="shared" si="11"/>
        <v>0</v>
      </c>
      <c r="G340" s="39"/>
    </row>
    <row r="341" spans="1:7" x14ac:dyDescent="0.25">
      <c r="A341" s="33" t="s">
        <v>8134</v>
      </c>
      <c r="B341" s="33">
        <v>250</v>
      </c>
      <c r="C341" s="34">
        <v>878212</v>
      </c>
      <c r="D341" s="34">
        <v>832018</v>
      </c>
      <c r="E341" s="9">
        <f t="shared" si="10"/>
        <v>0</v>
      </c>
      <c r="F341" s="9">
        <f t="shared" si="11"/>
        <v>166403.6</v>
      </c>
      <c r="G341" s="39"/>
    </row>
    <row r="342" spans="1:7" x14ac:dyDescent="0.25">
      <c r="A342" s="33" t="s">
        <v>8137</v>
      </c>
      <c r="B342" s="33">
        <v>361</v>
      </c>
      <c r="C342" s="34">
        <v>1922006</v>
      </c>
      <c r="D342" s="34">
        <v>1820908</v>
      </c>
      <c r="E342" s="9">
        <f t="shared" si="10"/>
        <v>0</v>
      </c>
      <c r="F342" s="9">
        <f t="shared" si="11"/>
        <v>364181.6</v>
      </c>
      <c r="G342" s="39"/>
    </row>
    <row r="343" spans="1:7" x14ac:dyDescent="0.25">
      <c r="A343" s="33" t="s">
        <v>8141</v>
      </c>
      <c r="B343" s="33">
        <v>617</v>
      </c>
      <c r="C343" s="34">
        <v>2563599</v>
      </c>
      <c r="D343" s="34">
        <v>2428754</v>
      </c>
      <c r="E343" s="9">
        <f t="shared" si="10"/>
        <v>0</v>
      </c>
      <c r="F343" s="9">
        <f t="shared" si="11"/>
        <v>485750.8</v>
      </c>
      <c r="G343" s="39"/>
    </row>
    <row r="344" spans="1:7" x14ac:dyDescent="0.25">
      <c r="A344" s="33" t="s">
        <v>8145</v>
      </c>
      <c r="B344" s="33">
        <v>108</v>
      </c>
      <c r="C344" s="34">
        <v>804054</v>
      </c>
      <c r="D344" s="34">
        <v>761761</v>
      </c>
      <c r="E344" s="9">
        <f t="shared" si="10"/>
        <v>152352.20000000001</v>
      </c>
      <c r="F344" s="9">
        <f t="shared" si="11"/>
        <v>0</v>
      </c>
      <c r="G344" s="39"/>
    </row>
    <row r="345" spans="1:7" x14ac:dyDescent="0.25">
      <c r="A345" s="33" t="s">
        <v>8148</v>
      </c>
      <c r="B345" s="33">
        <v>177</v>
      </c>
      <c r="C345" s="34">
        <v>594643</v>
      </c>
      <c r="D345" s="34">
        <v>563365</v>
      </c>
      <c r="E345" s="9">
        <f t="shared" si="10"/>
        <v>112673</v>
      </c>
      <c r="F345" s="9">
        <f t="shared" si="11"/>
        <v>0</v>
      </c>
      <c r="G345" s="39"/>
    </row>
    <row r="346" spans="1:7" x14ac:dyDescent="0.25">
      <c r="A346" s="33" t="s">
        <v>8151</v>
      </c>
      <c r="B346" s="33">
        <v>327</v>
      </c>
      <c r="C346" s="34">
        <v>830643</v>
      </c>
      <c r="D346" s="34">
        <v>786951</v>
      </c>
      <c r="E346" s="9">
        <f t="shared" si="10"/>
        <v>0</v>
      </c>
      <c r="F346" s="9">
        <f t="shared" si="11"/>
        <v>157390.20000000001</v>
      </c>
      <c r="G346" s="39"/>
    </row>
    <row r="347" spans="1:7" x14ac:dyDescent="0.25">
      <c r="A347" s="33" t="s">
        <v>8157</v>
      </c>
      <c r="B347" s="33">
        <v>368</v>
      </c>
      <c r="C347" s="34">
        <v>1498215</v>
      </c>
      <c r="D347" s="34">
        <v>1419408</v>
      </c>
      <c r="E347" s="9">
        <f t="shared" si="10"/>
        <v>0</v>
      </c>
      <c r="F347" s="9">
        <f t="shared" si="11"/>
        <v>283881.59999999998</v>
      </c>
      <c r="G347" s="39"/>
    </row>
    <row r="348" spans="1:7" x14ac:dyDescent="0.25">
      <c r="A348" s="33" t="s">
        <v>8165</v>
      </c>
      <c r="B348" s="33">
        <v>194</v>
      </c>
      <c r="C348" s="34">
        <v>1173676</v>
      </c>
      <c r="D348" s="34">
        <v>1111941</v>
      </c>
      <c r="E348" s="9">
        <f t="shared" si="10"/>
        <v>222388.2</v>
      </c>
      <c r="F348" s="9">
        <f t="shared" si="11"/>
        <v>0</v>
      </c>
      <c r="G348" s="39"/>
    </row>
    <row r="349" spans="1:7" x14ac:dyDescent="0.25">
      <c r="A349" s="33" t="s">
        <v>8168</v>
      </c>
      <c r="B349" s="33">
        <v>546</v>
      </c>
      <c r="C349" s="34">
        <v>2246230</v>
      </c>
      <c r="D349" s="34">
        <v>2128078</v>
      </c>
      <c r="E349" s="9">
        <f t="shared" si="10"/>
        <v>0</v>
      </c>
      <c r="F349" s="9">
        <f t="shared" si="11"/>
        <v>425615.6</v>
      </c>
      <c r="G349" s="39"/>
    </row>
    <row r="350" spans="1:7" x14ac:dyDescent="0.25">
      <c r="A350" s="33" t="s">
        <v>8173</v>
      </c>
      <c r="B350" s="33">
        <v>124</v>
      </c>
      <c r="C350" s="34">
        <v>450399</v>
      </c>
      <c r="D350" s="34">
        <v>426708</v>
      </c>
      <c r="E350" s="9">
        <f t="shared" si="10"/>
        <v>85341.6</v>
      </c>
      <c r="F350" s="9">
        <f t="shared" si="11"/>
        <v>0</v>
      </c>
      <c r="G350" s="39"/>
    </row>
    <row r="351" spans="1:7" x14ac:dyDescent="0.25">
      <c r="A351" s="33" t="s">
        <v>8176</v>
      </c>
      <c r="B351" s="33">
        <v>106</v>
      </c>
      <c r="C351" s="34">
        <v>225109</v>
      </c>
      <c r="D351" s="34">
        <v>213268</v>
      </c>
      <c r="E351" s="9">
        <f t="shared" si="10"/>
        <v>42653.599999999999</v>
      </c>
      <c r="F351" s="9">
        <f t="shared" si="11"/>
        <v>0</v>
      </c>
      <c r="G351" s="39"/>
    </row>
    <row r="352" spans="1:7" x14ac:dyDescent="0.25">
      <c r="A352" s="33" t="s">
        <v>8180</v>
      </c>
      <c r="B352" s="33">
        <v>317</v>
      </c>
      <c r="C352" s="34">
        <v>924456</v>
      </c>
      <c r="D352" s="34">
        <v>875830</v>
      </c>
      <c r="E352" s="9">
        <f t="shared" si="10"/>
        <v>0</v>
      </c>
      <c r="F352" s="9">
        <f t="shared" si="11"/>
        <v>175166</v>
      </c>
      <c r="G352" s="39"/>
    </row>
    <row r="353" spans="1:7" x14ac:dyDescent="0.25">
      <c r="A353" s="33" t="s">
        <v>8184</v>
      </c>
      <c r="B353" s="33">
        <v>301</v>
      </c>
      <c r="C353" s="34">
        <v>1104742</v>
      </c>
      <c r="D353" s="34">
        <v>1046633</v>
      </c>
      <c r="E353" s="9">
        <f t="shared" si="10"/>
        <v>0</v>
      </c>
      <c r="F353" s="9">
        <f t="shared" si="11"/>
        <v>209326.6</v>
      </c>
      <c r="G353" s="39"/>
    </row>
    <row r="354" spans="1:7" x14ac:dyDescent="0.25">
      <c r="A354" s="33" t="s">
        <v>8188</v>
      </c>
      <c r="B354" s="33">
        <v>225</v>
      </c>
      <c r="C354" s="34">
        <v>447669</v>
      </c>
      <c r="D354" s="34">
        <v>424121</v>
      </c>
      <c r="E354" s="9">
        <f t="shared" si="10"/>
        <v>84824.2</v>
      </c>
      <c r="F354" s="9">
        <f t="shared" si="11"/>
        <v>0</v>
      </c>
      <c r="G354" s="39"/>
    </row>
    <row r="355" spans="1:7" x14ac:dyDescent="0.25">
      <c r="A355" s="33" t="s">
        <v>8193</v>
      </c>
      <c r="B355" s="33">
        <v>615</v>
      </c>
      <c r="C355" s="34">
        <v>2035650</v>
      </c>
      <c r="D355" s="34">
        <v>1928574</v>
      </c>
      <c r="E355" s="9">
        <f t="shared" si="10"/>
        <v>0</v>
      </c>
      <c r="F355" s="9">
        <f t="shared" si="11"/>
        <v>385714.8</v>
      </c>
      <c r="G355" s="39"/>
    </row>
    <row r="356" spans="1:7" x14ac:dyDescent="0.25">
      <c r="A356" s="33" t="s">
        <v>8198</v>
      </c>
      <c r="B356" s="33">
        <v>330</v>
      </c>
      <c r="C356" s="34">
        <v>874271</v>
      </c>
      <c r="D356" s="34">
        <v>828285</v>
      </c>
      <c r="E356" s="9">
        <f t="shared" si="10"/>
        <v>0</v>
      </c>
      <c r="F356" s="9">
        <f t="shared" si="11"/>
        <v>165657</v>
      </c>
      <c r="G356" s="39"/>
    </row>
    <row r="357" spans="1:7" x14ac:dyDescent="0.25">
      <c r="A357" s="33" t="s">
        <v>8206</v>
      </c>
      <c r="B357" s="33">
        <v>430</v>
      </c>
      <c r="C357" s="34">
        <v>775214</v>
      </c>
      <c r="D357" s="34">
        <v>734438</v>
      </c>
      <c r="E357" s="9">
        <f t="shared" si="10"/>
        <v>0</v>
      </c>
      <c r="F357" s="9">
        <f t="shared" si="11"/>
        <v>146887.6</v>
      </c>
      <c r="G357" s="39"/>
    </row>
    <row r="358" spans="1:7" x14ac:dyDescent="0.25">
      <c r="A358" s="33" t="s">
        <v>8213</v>
      </c>
      <c r="B358" s="33">
        <v>76</v>
      </c>
      <c r="C358" s="34">
        <v>200806</v>
      </c>
      <c r="D358" s="34">
        <v>190244</v>
      </c>
      <c r="E358" s="9">
        <f t="shared" si="10"/>
        <v>38048.800000000003</v>
      </c>
      <c r="F358" s="9">
        <f t="shared" si="11"/>
        <v>0</v>
      </c>
      <c r="G358" s="39"/>
    </row>
    <row r="359" spans="1:7" x14ac:dyDescent="0.25">
      <c r="A359" s="33" t="s">
        <v>8216</v>
      </c>
      <c r="B359" s="33">
        <v>120</v>
      </c>
      <c r="C359" s="34">
        <v>340422</v>
      </c>
      <c r="D359" s="34">
        <v>322515</v>
      </c>
      <c r="E359" s="9">
        <f t="shared" si="10"/>
        <v>64503</v>
      </c>
      <c r="F359" s="9">
        <f t="shared" si="11"/>
        <v>0</v>
      </c>
      <c r="G359" s="39"/>
    </row>
    <row r="360" spans="1:7" x14ac:dyDescent="0.25">
      <c r="A360" s="33" t="s">
        <v>8220</v>
      </c>
      <c r="B360" s="33">
        <v>48</v>
      </c>
      <c r="C360" s="34">
        <v>211598</v>
      </c>
      <c r="D360" s="34">
        <v>200468</v>
      </c>
      <c r="E360" s="9">
        <f t="shared" si="10"/>
        <v>40093.599999999999</v>
      </c>
      <c r="F360" s="9">
        <f t="shared" si="11"/>
        <v>0</v>
      </c>
      <c r="G360" s="39"/>
    </row>
    <row r="361" spans="1:7" x14ac:dyDescent="0.25">
      <c r="A361" s="33" t="s">
        <v>8223</v>
      </c>
      <c r="B361" s="33">
        <v>199</v>
      </c>
      <c r="C361" s="34">
        <v>196964</v>
      </c>
      <c r="D361" s="34">
        <v>186604</v>
      </c>
      <c r="E361" s="9">
        <f t="shared" si="10"/>
        <v>37320.800000000003</v>
      </c>
      <c r="F361" s="9">
        <f t="shared" si="11"/>
        <v>0</v>
      </c>
      <c r="G361" s="39"/>
    </row>
    <row r="362" spans="1:7" x14ac:dyDescent="0.25">
      <c r="A362" s="33" t="s">
        <v>8226</v>
      </c>
      <c r="B362" s="33">
        <v>136</v>
      </c>
      <c r="C362" s="34">
        <v>228572</v>
      </c>
      <c r="D362" s="34">
        <v>216549</v>
      </c>
      <c r="E362" s="9">
        <f t="shared" si="10"/>
        <v>43309.8</v>
      </c>
      <c r="F362" s="9">
        <f t="shared" si="11"/>
        <v>0</v>
      </c>
      <c r="G362" s="39"/>
    </row>
    <row r="363" spans="1:7" x14ac:dyDescent="0.25">
      <c r="A363" s="33" t="s">
        <v>8230</v>
      </c>
      <c r="B363" s="33">
        <v>17</v>
      </c>
      <c r="C363" s="34">
        <v>77844</v>
      </c>
      <c r="D363" s="34">
        <v>73750</v>
      </c>
      <c r="E363" s="9">
        <f t="shared" si="10"/>
        <v>14750</v>
      </c>
      <c r="F363" s="9">
        <f t="shared" si="11"/>
        <v>0</v>
      </c>
      <c r="G363" s="39"/>
    </row>
    <row r="364" spans="1:7" x14ac:dyDescent="0.25">
      <c r="A364" s="33" t="s">
        <v>8234</v>
      </c>
      <c r="B364" s="33">
        <v>11</v>
      </c>
      <c r="C364" s="34">
        <v>35296</v>
      </c>
      <c r="D364" s="34">
        <v>33439</v>
      </c>
      <c r="E364" s="9">
        <f t="shared" si="10"/>
        <v>6687.8</v>
      </c>
      <c r="F364" s="9">
        <f t="shared" si="11"/>
        <v>0</v>
      </c>
      <c r="G364" s="39"/>
    </row>
    <row r="365" spans="1:7" x14ac:dyDescent="0.25">
      <c r="A365" s="33" t="s">
        <v>8237</v>
      </c>
      <c r="B365" s="33">
        <v>8618</v>
      </c>
      <c r="C365" s="34">
        <v>64014452</v>
      </c>
      <c r="D365" s="34">
        <v>60647289</v>
      </c>
      <c r="E365" s="9">
        <f t="shared" si="10"/>
        <v>0</v>
      </c>
      <c r="F365" s="9">
        <f t="shared" si="11"/>
        <v>12129457.800000001</v>
      </c>
      <c r="G365" s="39"/>
    </row>
    <row r="366" spans="1:7" x14ac:dyDescent="0.25">
      <c r="A366" s="33" t="s">
        <v>8305</v>
      </c>
      <c r="B366" s="33">
        <v>1535</v>
      </c>
      <c r="C366" s="34">
        <v>8615830</v>
      </c>
      <c r="D366" s="34">
        <v>8162637</v>
      </c>
      <c r="E366" s="9">
        <f t="shared" si="10"/>
        <v>0</v>
      </c>
      <c r="F366" s="9">
        <f t="shared" si="11"/>
        <v>1632527.4</v>
      </c>
      <c r="G366" s="39"/>
    </row>
    <row r="367" spans="1:7" x14ac:dyDescent="0.25">
      <c r="A367" s="33" t="s">
        <v>8320</v>
      </c>
      <c r="B367" s="33">
        <v>289</v>
      </c>
      <c r="C367" s="34">
        <v>1036919</v>
      </c>
      <c r="D367" s="34">
        <v>982378</v>
      </c>
      <c r="E367" s="9">
        <f t="shared" si="10"/>
        <v>0</v>
      </c>
      <c r="F367" s="9">
        <f t="shared" si="11"/>
        <v>196475.6</v>
      </c>
      <c r="G367" s="39"/>
    </row>
    <row r="368" spans="1:7" x14ac:dyDescent="0.25">
      <c r="A368" s="33" t="s">
        <v>8327</v>
      </c>
      <c r="B368" s="33">
        <v>98</v>
      </c>
      <c r="C368" s="34">
        <v>355502</v>
      </c>
      <c r="D368" s="34">
        <v>336803</v>
      </c>
      <c r="E368" s="9">
        <f t="shared" si="10"/>
        <v>67360.600000000006</v>
      </c>
      <c r="F368" s="9">
        <f t="shared" si="11"/>
        <v>0</v>
      </c>
      <c r="G368" s="39"/>
    </row>
    <row r="369" spans="1:7" x14ac:dyDescent="0.25">
      <c r="A369" s="33" t="s">
        <v>8331</v>
      </c>
      <c r="B369" s="33">
        <v>400</v>
      </c>
      <c r="C369" s="34">
        <v>3022095</v>
      </c>
      <c r="D369" s="34">
        <v>2863133</v>
      </c>
      <c r="E369" s="9">
        <f t="shared" si="10"/>
        <v>0</v>
      </c>
      <c r="F369" s="9">
        <f t="shared" si="11"/>
        <v>572626.6</v>
      </c>
      <c r="G369" s="39"/>
    </row>
    <row r="370" spans="1:7" x14ac:dyDescent="0.25">
      <c r="A370" s="33" t="s">
        <v>8334</v>
      </c>
      <c r="B370" s="33">
        <v>2881</v>
      </c>
      <c r="C370" s="34">
        <v>12507298</v>
      </c>
      <c r="D370" s="34">
        <v>11849415</v>
      </c>
      <c r="E370" s="9">
        <f t="shared" si="10"/>
        <v>0</v>
      </c>
      <c r="F370" s="9">
        <f t="shared" si="11"/>
        <v>2369883</v>
      </c>
      <c r="G370" s="39"/>
    </row>
    <row r="371" spans="1:7" x14ac:dyDescent="0.25">
      <c r="A371" s="33" t="s">
        <v>8355</v>
      </c>
      <c r="B371" s="33">
        <v>371</v>
      </c>
      <c r="C371" s="34">
        <v>1237474</v>
      </c>
      <c r="D371" s="34">
        <v>1172383</v>
      </c>
      <c r="E371" s="9">
        <f t="shared" si="10"/>
        <v>0</v>
      </c>
      <c r="F371" s="9">
        <f t="shared" si="11"/>
        <v>234476.6</v>
      </c>
      <c r="G371" s="39"/>
    </row>
    <row r="372" spans="1:7" x14ac:dyDescent="0.25">
      <c r="A372" s="33" t="s">
        <v>8362</v>
      </c>
      <c r="B372" s="33">
        <v>1618</v>
      </c>
      <c r="C372" s="34">
        <v>5158112</v>
      </c>
      <c r="D372" s="34">
        <v>4886796</v>
      </c>
      <c r="E372" s="9">
        <f t="shared" si="10"/>
        <v>0</v>
      </c>
      <c r="F372" s="9">
        <f t="shared" si="11"/>
        <v>977359.2</v>
      </c>
      <c r="G372" s="39"/>
    </row>
    <row r="373" spans="1:7" x14ac:dyDescent="0.25">
      <c r="A373" s="33" t="s">
        <v>8372</v>
      </c>
      <c r="B373" s="33">
        <v>1511</v>
      </c>
      <c r="C373" s="34">
        <v>4287169</v>
      </c>
      <c r="D373" s="34">
        <v>4061664</v>
      </c>
      <c r="E373" s="9">
        <f t="shared" si="10"/>
        <v>0</v>
      </c>
      <c r="F373" s="9">
        <f t="shared" si="11"/>
        <v>812332.8</v>
      </c>
      <c r="G373" s="39"/>
    </row>
    <row r="374" spans="1:7" x14ac:dyDescent="0.25">
      <c r="A374" s="33" t="s">
        <v>8385</v>
      </c>
      <c r="B374" s="33">
        <v>9374</v>
      </c>
      <c r="C374" s="34">
        <v>43821788</v>
      </c>
      <c r="D374" s="34">
        <v>41516761</v>
      </c>
      <c r="E374" s="9">
        <f t="shared" si="10"/>
        <v>0</v>
      </c>
      <c r="F374" s="9">
        <f t="shared" si="11"/>
        <v>8303352.2000000002</v>
      </c>
      <c r="G374" s="39"/>
    </row>
    <row r="375" spans="1:7" x14ac:dyDescent="0.25">
      <c r="A375" s="33" t="s">
        <v>8427</v>
      </c>
      <c r="B375" s="33">
        <v>603</v>
      </c>
      <c r="C375" s="34">
        <v>2731404</v>
      </c>
      <c r="D375" s="34">
        <v>2587731</v>
      </c>
      <c r="E375" s="9">
        <f t="shared" si="10"/>
        <v>0</v>
      </c>
      <c r="F375" s="9">
        <f t="shared" si="11"/>
        <v>517546.2</v>
      </c>
      <c r="G375" s="39"/>
    </row>
    <row r="376" spans="1:7" x14ac:dyDescent="0.25">
      <c r="A376" s="33" t="s">
        <v>8433</v>
      </c>
      <c r="B376" s="33">
        <v>779</v>
      </c>
      <c r="C376" s="34">
        <v>3380212</v>
      </c>
      <c r="D376" s="34">
        <v>3202413</v>
      </c>
      <c r="E376" s="9">
        <f t="shared" si="10"/>
        <v>0</v>
      </c>
      <c r="F376" s="9">
        <f t="shared" si="11"/>
        <v>640482.6</v>
      </c>
      <c r="G376" s="39"/>
    </row>
    <row r="377" spans="1:7" x14ac:dyDescent="0.25">
      <c r="A377" s="33" t="s">
        <v>8441</v>
      </c>
      <c r="B377" s="33">
        <v>286</v>
      </c>
      <c r="C377" s="34">
        <v>1402835</v>
      </c>
      <c r="D377" s="34">
        <v>1329046</v>
      </c>
      <c r="E377" s="9">
        <f t="shared" si="10"/>
        <v>0</v>
      </c>
      <c r="F377" s="9">
        <f t="shared" si="11"/>
        <v>265809.2</v>
      </c>
      <c r="G377" s="39"/>
    </row>
    <row r="378" spans="1:7" x14ac:dyDescent="0.25">
      <c r="A378" s="33" t="s">
        <v>8445</v>
      </c>
      <c r="B378" s="33">
        <v>157</v>
      </c>
      <c r="C378" s="34">
        <v>918981</v>
      </c>
      <c r="D378" s="34">
        <v>870642</v>
      </c>
      <c r="E378" s="9">
        <f t="shared" si="10"/>
        <v>174128.4</v>
      </c>
      <c r="F378" s="9">
        <f t="shared" si="11"/>
        <v>0</v>
      </c>
      <c r="G378" s="39"/>
    </row>
    <row r="379" spans="1:7" x14ac:dyDescent="0.25">
      <c r="A379" s="33" t="s">
        <v>8450</v>
      </c>
      <c r="B379" s="33">
        <v>95</v>
      </c>
      <c r="C379" s="34">
        <v>704506</v>
      </c>
      <c r="D379" s="34">
        <v>667449</v>
      </c>
      <c r="E379" s="9">
        <f t="shared" si="10"/>
        <v>133489.79999999999</v>
      </c>
      <c r="F379" s="9">
        <f t="shared" si="11"/>
        <v>0</v>
      </c>
      <c r="G379" s="39"/>
    </row>
    <row r="380" spans="1:7" x14ac:dyDescent="0.25">
      <c r="A380" s="33" t="s">
        <v>8454</v>
      </c>
      <c r="B380" s="33">
        <v>289</v>
      </c>
      <c r="C380" s="34">
        <v>1239729</v>
      </c>
      <c r="D380" s="34">
        <v>1174519</v>
      </c>
      <c r="E380" s="9">
        <f t="shared" si="10"/>
        <v>0</v>
      </c>
      <c r="F380" s="9">
        <f t="shared" si="11"/>
        <v>234903.8</v>
      </c>
      <c r="G380" s="39"/>
    </row>
    <row r="381" spans="1:7" x14ac:dyDescent="0.25">
      <c r="A381" s="33" t="s">
        <v>8460</v>
      </c>
      <c r="B381" s="33">
        <v>590</v>
      </c>
      <c r="C381" s="34">
        <v>182348</v>
      </c>
      <c r="D381" s="34">
        <v>172757</v>
      </c>
      <c r="E381" s="9">
        <f t="shared" si="10"/>
        <v>0</v>
      </c>
      <c r="F381" s="9">
        <f t="shared" si="11"/>
        <v>34551.4</v>
      </c>
      <c r="G381" s="39"/>
    </row>
    <row r="382" spans="1:7" x14ac:dyDescent="0.25">
      <c r="A382" s="33" t="s">
        <v>8464</v>
      </c>
      <c r="B382" s="33">
        <v>370</v>
      </c>
      <c r="C382" s="34">
        <v>1536841</v>
      </c>
      <c r="D382" s="34">
        <v>1456004</v>
      </c>
      <c r="E382" s="9">
        <f t="shared" si="10"/>
        <v>0</v>
      </c>
      <c r="F382" s="9">
        <f t="shared" si="11"/>
        <v>291200.8</v>
      </c>
      <c r="G382" s="39"/>
    </row>
    <row r="383" spans="1:7" x14ac:dyDescent="0.25">
      <c r="A383" s="33" t="s">
        <v>8473</v>
      </c>
      <c r="B383" s="33">
        <v>200</v>
      </c>
      <c r="C383" s="34">
        <v>726551</v>
      </c>
      <c r="D383" s="34">
        <v>688334</v>
      </c>
      <c r="E383" s="9">
        <f t="shared" si="10"/>
        <v>137666.79999999999</v>
      </c>
      <c r="F383" s="9">
        <f t="shared" si="11"/>
        <v>0</v>
      </c>
      <c r="G383" s="39"/>
    </row>
    <row r="384" spans="1:7" x14ac:dyDescent="0.25">
      <c r="A384" s="33" t="s">
        <v>8476</v>
      </c>
      <c r="B384" s="33">
        <v>450</v>
      </c>
      <c r="C384" s="34">
        <v>2350893</v>
      </c>
      <c r="D384" s="34">
        <v>2227236</v>
      </c>
      <c r="E384" s="9">
        <f t="shared" si="10"/>
        <v>0</v>
      </c>
      <c r="F384" s="9">
        <f t="shared" si="11"/>
        <v>445447.2</v>
      </c>
      <c r="G384" s="39"/>
    </row>
    <row r="385" spans="1:7" x14ac:dyDescent="0.25">
      <c r="A385" s="33" t="s">
        <v>8480</v>
      </c>
      <c r="B385" s="33">
        <v>327</v>
      </c>
      <c r="C385" s="34">
        <v>1375119</v>
      </c>
      <c r="D385" s="34">
        <v>1302788</v>
      </c>
      <c r="E385" s="9">
        <f t="shared" si="10"/>
        <v>0</v>
      </c>
      <c r="F385" s="9">
        <f t="shared" si="11"/>
        <v>260557.6</v>
      </c>
      <c r="G385" s="39"/>
    </row>
    <row r="386" spans="1:7" x14ac:dyDescent="0.25">
      <c r="A386" s="33" t="s">
        <v>8484</v>
      </c>
      <c r="B386" s="33">
        <v>417</v>
      </c>
      <c r="C386" s="34">
        <v>1615928</v>
      </c>
      <c r="D386" s="34">
        <v>1530930</v>
      </c>
      <c r="E386" s="9">
        <f t="shared" si="10"/>
        <v>0</v>
      </c>
      <c r="F386" s="9">
        <f t="shared" si="11"/>
        <v>306186</v>
      </c>
      <c r="G386" s="39"/>
    </row>
    <row r="387" spans="1:7" x14ac:dyDescent="0.25">
      <c r="A387" s="33" t="s">
        <v>8489</v>
      </c>
      <c r="B387" s="33">
        <v>480</v>
      </c>
      <c r="C387" s="34">
        <v>1911907</v>
      </c>
      <c r="D387" s="34">
        <v>1811341</v>
      </c>
      <c r="E387" s="9">
        <f t="shared" ref="E387:E450" si="12">ROUND(IF(B387&gt;249,(0),(D387*0.2)),4)</f>
        <v>0</v>
      </c>
      <c r="F387" s="9">
        <f t="shared" ref="F387:F450" si="13">ROUND(IF(B387&lt;250,(0),(D387*0.2)),4)</f>
        <v>362268.2</v>
      </c>
      <c r="G387" s="39"/>
    </row>
    <row r="388" spans="1:7" x14ac:dyDescent="0.25">
      <c r="A388" s="33" t="s">
        <v>8495</v>
      </c>
      <c r="B388" s="33">
        <v>126</v>
      </c>
      <c r="C388" s="34">
        <v>487719</v>
      </c>
      <c r="D388" s="34">
        <v>462065</v>
      </c>
      <c r="E388" s="9">
        <f t="shared" si="12"/>
        <v>92413</v>
      </c>
      <c r="F388" s="9">
        <f t="shared" si="13"/>
        <v>0</v>
      </c>
      <c r="G388" s="39"/>
    </row>
    <row r="389" spans="1:7" x14ac:dyDescent="0.25">
      <c r="A389" s="33" t="s">
        <v>8498</v>
      </c>
      <c r="B389" s="33">
        <v>248</v>
      </c>
      <c r="C389" s="34">
        <v>868914</v>
      </c>
      <c r="D389" s="34">
        <v>823209</v>
      </c>
      <c r="E389" s="9">
        <f t="shared" si="12"/>
        <v>164641.79999999999</v>
      </c>
      <c r="F389" s="9">
        <f t="shared" si="13"/>
        <v>0</v>
      </c>
      <c r="G389" s="39"/>
    </row>
    <row r="390" spans="1:7" x14ac:dyDescent="0.25">
      <c r="A390" s="33" t="s">
        <v>8504</v>
      </c>
      <c r="B390" s="33">
        <v>41</v>
      </c>
      <c r="C390" s="34">
        <v>106901</v>
      </c>
      <c r="D390" s="34">
        <v>101278</v>
      </c>
      <c r="E390" s="9">
        <f t="shared" si="12"/>
        <v>20255.599999999999</v>
      </c>
      <c r="F390" s="9">
        <f t="shared" si="13"/>
        <v>0</v>
      </c>
      <c r="G390" s="39"/>
    </row>
    <row r="391" spans="1:7" x14ac:dyDescent="0.25">
      <c r="A391" s="33" t="s">
        <v>8507</v>
      </c>
      <c r="B391" s="33">
        <v>255</v>
      </c>
      <c r="C391" s="34">
        <v>827262</v>
      </c>
      <c r="D391" s="34">
        <v>783748</v>
      </c>
      <c r="E391" s="9">
        <f t="shared" si="12"/>
        <v>0</v>
      </c>
      <c r="F391" s="9">
        <f t="shared" si="13"/>
        <v>156749.6</v>
      </c>
      <c r="G391" s="39"/>
    </row>
    <row r="392" spans="1:7" x14ac:dyDescent="0.25">
      <c r="A392" s="33" t="s">
        <v>8511</v>
      </c>
      <c r="B392" s="33">
        <v>82</v>
      </c>
      <c r="C392" s="34">
        <v>408865</v>
      </c>
      <c r="D392" s="34">
        <v>387359</v>
      </c>
      <c r="E392" s="9">
        <f t="shared" si="12"/>
        <v>77471.8</v>
      </c>
      <c r="F392" s="9">
        <f t="shared" si="13"/>
        <v>0</v>
      </c>
      <c r="G392" s="39"/>
    </row>
    <row r="393" spans="1:7" x14ac:dyDescent="0.25">
      <c r="A393" s="33" t="s">
        <v>8514</v>
      </c>
      <c r="B393" s="33">
        <v>104</v>
      </c>
      <c r="C393" s="34">
        <v>289034</v>
      </c>
      <c r="D393" s="34">
        <v>273831</v>
      </c>
      <c r="E393" s="9">
        <f t="shared" si="12"/>
        <v>54766.2</v>
      </c>
      <c r="F393" s="9">
        <f t="shared" si="13"/>
        <v>0</v>
      </c>
      <c r="G393" s="39"/>
    </row>
    <row r="394" spans="1:7" x14ac:dyDescent="0.25">
      <c r="A394" s="33" t="s">
        <v>8517</v>
      </c>
      <c r="B394" s="33">
        <v>132</v>
      </c>
      <c r="C394" s="34">
        <v>754113</v>
      </c>
      <c r="D394" s="34">
        <v>714447</v>
      </c>
      <c r="E394" s="9">
        <f t="shared" si="12"/>
        <v>142889.4</v>
      </c>
      <c r="F394" s="9">
        <f t="shared" si="13"/>
        <v>0</v>
      </c>
      <c r="G394" s="39"/>
    </row>
    <row r="395" spans="1:7" x14ac:dyDescent="0.25">
      <c r="A395" s="33" t="s">
        <v>8520</v>
      </c>
      <c r="B395" s="33">
        <v>80</v>
      </c>
      <c r="C395" s="34">
        <v>315435</v>
      </c>
      <c r="D395" s="34">
        <v>298843</v>
      </c>
      <c r="E395" s="9">
        <f t="shared" si="12"/>
        <v>59768.6</v>
      </c>
      <c r="F395" s="9">
        <f t="shared" si="13"/>
        <v>0</v>
      </c>
      <c r="G395" s="39"/>
    </row>
    <row r="396" spans="1:7" x14ac:dyDescent="0.25">
      <c r="A396" s="33" t="s">
        <v>8522</v>
      </c>
      <c r="B396" s="33">
        <v>186</v>
      </c>
      <c r="C396" s="34">
        <v>897915</v>
      </c>
      <c r="D396" s="34">
        <v>850685</v>
      </c>
      <c r="E396" s="9">
        <f t="shared" si="12"/>
        <v>170137</v>
      </c>
      <c r="F396" s="9">
        <f t="shared" si="13"/>
        <v>0</v>
      </c>
      <c r="G396" s="39"/>
    </row>
    <row r="397" spans="1:7" x14ac:dyDescent="0.25">
      <c r="A397" s="33" t="s">
        <v>8525</v>
      </c>
      <c r="B397" s="33">
        <v>30</v>
      </c>
      <c r="C397" s="34">
        <v>103072</v>
      </c>
      <c r="D397" s="34">
        <v>97650</v>
      </c>
      <c r="E397" s="9">
        <f t="shared" si="12"/>
        <v>19530</v>
      </c>
      <c r="F397" s="9">
        <f t="shared" si="13"/>
        <v>0</v>
      </c>
      <c r="G397" s="39"/>
    </row>
    <row r="398" spans="1:7" x14ac:dyDescent="0.25">
      <c r="A398" s="33" t="s">
        <v>8528</v>
      </c>
      <c r="B398" s="33">
        <v>200</v>
      </c>
      <c r="C398" s="34">
        <v>682950</v>
      </c>
      <c r="D398" s="34">
        <v>647027</v>
      </c>
      <c r="E398" s="9">
        <f t="shared" si="12"/>
        <v>129405.4</v>
      </c>
      <c r="F398" s="9">
        <f t="shared" si="13"/>
        <v>0</v>
      </c>
      <c r="G398" s="39"/>
    </row>
    <row r="399" spans="1:7" x14ac:dyDescent="0.25">
      <c r="A399" s="33" t="s">
        <v>8531</v>
      </c>
      <c r="B399" s="33">
        <v>40</v>
      </c>
      <c r="C399" s="34">
        <v>169403</v>
      </c>
      <c r="D399" s="34">
        <v>160492</v>
      </c>
      <c r="E399" s="9">
        <f t="shared" si="12"/>
        <v>32098.400000000001</v>
      </c>
      <c r="F399" s="9">
        <f t="shared" si="13"/>
        <v>0</v>
      </c>
      <c r="G399" s="39"/>
    </row>
    <row r="400" spans="1:7" x14ac:dyDescent="0.25">
      <c r="A400" s="33" t="s">
        <v>8534</v>
      </c>
      <c r="B400" s="33">
        <v>54</v>
      </c>
      <c r="C400" s="34">
        <v>208817</v>
      </c>
      <c r="D400" s="34">
        <v>197833</v>
      </c>
      <c r="E400" s="9">
        <f t="shared" si="12"/>
        <v>39566.6</v>
      </c>
      <c r="F400" s="9">
        <f t="shared" si="13"/>
        <v>0</v>
      </c>
      <c r="G400" s="39"/>
    </row>
    <row r="401" spans="1:7" x14ac:dyDescent="0.25">
      <c r="A401" s="33" t="s">
        <v>8537</v>
      </c>
      <c r="B401" s="33">
        <v>57</v>
      </c>
      <c r="C401" s="34">
        <v>305023</v>
      </c>
      <c r="D401" s="34">
        <v>288979</v>
      </c>
      <c r="E401" s="9">
        <f t="shared" si="12"/>
        <v>57795.8</v>
      </c>
      <c r="F401" s="9">
        <f t="shared" si="13"/>
        <v>0</v>
      </c>
      <c r="G401" s="39"/>
    </row>
    <row r="402" spans="1:7" x14ac:dyDescent="0.25">
      <c r="A402" s="33" t="s">
        <v>8540</v>
      </c>
      <c r="B402" s="33">
        <v>88</v>
      </c>
      <c r="C402" s="34">
        <v>247768</v>
      </c>
      <c r="D402" s="34">
        <v>234735</v>
      </c>
      <c r="E402" s="9">
        <f t="shared" si="12"/>
        <v>46947</v>
      </c>
      <c r="F402" s="9">
        <f t="shared" si="13"/>
        <v>0</v>
      </c>
      <c r="G402" s="39"/>
    </row>
    <row r="403" spans="1:7" x14ac:dyDescent="0.25">
      <c r="A403" s="33" t="s">
        <v>8543</v>
      </c>
      <c r="B403" s="33">
        <v>50</v>
      </c>
      <c r="C403" s="34">
        <v>108554</v>
      </c>
      <c r="D403" s="34">
        <v>102844</v>
      </c>
      <c r="E403" s="9">
        <f t="shared" si="12"/>
        <v>20568.8</v>
      </c>
      <c r="F403" s="9">
        <f t="shared" si="13"/>
        <v>0</v>
      </c>
      <c r="G403" s="39"/>
    </row>
    <row r="404" spans="1:7" x14ac:dyDescent="0.25">
      <c r="A404" s="33" t="s">
        <v>8546</v>
      </c>
      <c r="B404" s="33">
        <v>60</v>
      </c>
      <c r="C404" s="34">
        <v>285117</v>
      </c>
      <c r="D404" s="34">
        <v>270120</v>
      </c>
      <c r="E404" s="9">
        <f t="shared" si="12"/>
        <v>54024</v>
      </c>
      <c r="F404" s="9">
        <f t="shared" si="13"/>
        <v>0</v>
      </c>
      <c r="G404" s="39"/>
    </row>
    <row r="405" spans="1:7" x14ac:dyDescent="0.25">
      <c r="A405" s="33" t="s">
        <v>8549</v>
      </c>
      <c r="B405" s="33">
        <v>826</v>
      </c>
      <c r="C405" s="34">
        <v>4854192</v>
      </c>
      <c r="D405" s="34">
        <v>4598861</v>
      </c>
      <c r="E405" s="9">
        <f t="shared" si="12"/>
        <v>0</v>
      </c>
      <c r="F405" s="9">
        <f t="shared" si="13"/>
        <v>919772.2</v>
      </c>
      <c r="G405" s="39"/>
    </row>
    <row r="406" spans="1:7" x14ac:dyDescent="0.25">
      <c r="A406" s="33" t="s">
        <v>8554</v>
      </c>
      <c r="B406" s="33">
        <v>122</v>
      </c>
      <c r="C406" s="34">
        <v>452898</v>
      </c>
      <c r="D406" s="34">
        <v>429076</v>
      </c>
      <c r="E406" s="9">
        <f t="shared" si="12"/>
        <v>85815.2</v>
      </c>
      <c r="F406" s="9">
        <f t="shared" si="13"/>
        <v>0</v>
      </c>
      <c r="G406" s="39"/>
    </row>
    <row r="407" spans="1:7" x14ac:dyDescent="0.25">
      <c r="A407" s="33" t="s">
        <v>8557</v>
      </c>
      <c r="B407" s="33">
        <v>70</v>
      </c>
      <c r="C407" s="34">
        <v>246557</v>
      </c>
      <c r="D407" s="34">
        <v>233588</v>
      </c>
      <c r="E407" s="9">
        <f t="shared" si="12"/>
        <v>46717.599999999999</v>
      </c>
      <c r="F407" s="9">
        <f t="shared" si="13"/>
        <v>0</v>
      </c>
      <c r="G407" s="39"/>
    </row>
    <row r="408" spans="1:7" x14ac:dyDescent="0.25">
      <c r="A408" s="33" t="s">
        <v>8560</v>
      </c>
      <c r="B408" s="33">
        <v>273</v>
      </c>
      <c r="C408" s="34">
        <v>870420</v>
      </c>
      <c r="D408" s="34">
        <v>824636</v>
      </c>
      <c r="E408" s="9">
        <f t="shared" si="12"/>
        <v>0</v>
      </c>
      <c r="F408" s="9">
        <f t="shared" si="13"/>
        <v>164927.20000000001</v>
      </c>
      <c r="G408" s="39"/>
    </row>
    <row r="409" spans="1:7" x14ac:dyDescent="0.25">
      <c r="A409" s="33" t="s">
        <v>8563</v>
      </c>
      <c r="B409" s="33">
        <v>884</v>
      </c>
      <c r="C409" s="34">
        <v>3733370</v>
      </c>
      <c r="D409" s="34">
        <v>3536995</v>
      </c>
      <c r="E409" s="9">
        <f t="shared" si="12"/>
        <v>0</v>
      </c>
      <c r="F409" s="9">
        <f t="shared" si="13"/>
        <v>707399</v>
      </c>
      <c r="G409" s="39"/>
    </row>
    <row r="410" spans="1:7" x14ac:dyDescent="0.25">
      <c r="A410" s="33" t="s">
        <v>8575</v>
      </c>
      <c r="B410" s="33">
        <v>154</v>
      </c>
      <c r="C410" s="34">
        <v>696226</v>
      </c>
      <c r="D410" s="34">
        <v>659605</v>
      </c>
      <c r="E410" s="9">
        <f t="shared" si="12"/>
        <v>131921</v>
      </c>
      <c r="F410" s="9">
        <f t="shared" si="13"/>
        <v>0</v>
      </c>
      <c r="G410" s="39"/>
    </row>
    <row r="411" spans="1:7" x14ac:dyDescent="0.25">
      <c r="A411" s="33" t="s">
        <v>8580</v>
      </c>
      <c r="B411" s="33">
        <v>111</v>
      </c>
      <c r="C411" s="34">
        <v>363745</v>
      </c>
      <c r="D411" s="34">
        <v>344612</v>
      </c>
      <c r="E411" s="9">
        <f t="shared" si="12"/>
        <v>68922.399999999994</v>
      </c>
      <c r="F411" s="9">
        <f t="shared" si="13"/>
        <v>0</v>
      </c>
      <c r="G411" s="39"/>
    </row>
    <row r="412" spans="1:7" x14ac:dyDescent="0.25">
      <c r="A412" s="33" t="s">
        <v>8583</v>
      </c>
      <c r="B412" s="33">
        <v>39</v>
      </c>
      <c r="C412" s="34">
        <v>183930</v>
      </c>
      <c r="D412" s="34">
        <v>174255</v>
      </c>
      <c r="E412" s="9">
        <f t="shared" si="12"/>
        <v>34851</v>
      </c>
      <c r="F412" s="9">
        <f t="shared" si="13"/>
        <v>0</v>
      </c>
      <c r="G412" s="39"/>
    </row>
    <row r="413" spans="1:7" x14ac:dyDescent="0.25">
      <c r="A413" s="33" t="s">
        <v>8586</v>
      </c>
      <c r="B413" s="33">
        <v>26</v>
      </c>
      <c r="C413" s="34">
        <v>113808</v>
      </c>
      <c r="D413" s="34">
        <v>107822</v>
      </c>
      <c r="E413" s="9">
        <f t="shared" si="12"/>
        <v>21564.400000000001</v>
      </c>
      <c r="F413" s="9">
        <f t="shared" si="13"/>
        <v>0</v>
      </c>
      <c r="G413" s="39"/>
    </row>
    <row r="414" spans="1:7" x14ac:dyDescent="0.25">
      <c r="A414" s="33" t="s">
        <v>8589</v>
      </c>
      <c r="B414" s="33">
        <v>130</v>
      </c>
      <c r="C414" s="34">
        <v>473277</v>
      </c>
      <c r="D414" s="34">
        <v>448383</v>
      </c>
      <c r="E414" s="9">
        <f t="shared" si="12"/>
        <v>89676.6</v>
      </c>
      <c r="F414" s="9">
        <f t="shared" si="13"/>
        <v>0</v>
      </c>
      <c r="G414" s="39"/>
    </row>
    <row r="415" spans="1:7" x14ac:dyDescent="0.25">
      <c r="A415" s="33" t="s">
        <v>8593</v>
      </c>
      <c r="B415" s="33">
        <v>150</v>
      </c>
      <c r="C415" s="34">
        <v>623800</v>
      </c>
      <c r="D415" s="34">
        <v>590988</v>
      </c>
      <c r="E415" s="9">
        <f t="shared" si="12"/>
        <v>118197.6</v>
      </c>
      <c r="F415" s="9">
        <f t="shared" si="13"/>
        <v>0</v>
      </c>
      <c r="G415" s="39"/>
    </row>
    <row r="416" spans="1:7" x14ac:dyDescent="0.25">
      <c r="A416" s="33" t="s">
        <v>8596</v>
      </c>
      <c r="B416" s="33">
        <v>422</v>
      </c>
      <c r="C416" s="34">
        <v>2244082</v>
      </c>
      <c r="D416" s="34">
        <v>2126043</v>
      </c>
      <c r="E416" s="9">
        <f t="shared" si="12"/>
        <v>0</v>
      </c>
      <c r="F416" s="9">
        <f t="shared" si="13"/>
        <v>425208.6</v>
      </c>
      <c r="G416" s="39"/>
    </row>
    <row r="417" spans="1:7" x14ac:dyDescent="0.25">
      <c r="A417" s="33" t="s">
        <v>8603</v>
      </c>
      <c r="B417" s="33">
        <v>131</v>
      </c>
      <c r="C417" s="34">
        <v>567845</v>
      </c>
      <c r="D417" s="34">
        <v>537976</v>
      </c>
      <c r="E417" s="9">
        <f t="shared" si="12"/>
        <v>107595.2</v>
      </c>
      <c r="F417" s="9">
        <f t="shared" si="13"/>
        <v>0</v>
      </c>
      <c r="G417" s="39"/>
    </row>
    <row r="418" spans="1:7" x14ac:dyDescent="0.25">
      <c r="A418" s="33" t="s">
        <v>8607</v>
      </c>
      <c r="B418" s="33">
        <v>180</v>
      </c>
      <c r="C418" s="34">
        <v>615747</v>
      </c>
      <c r="D418" s="34">
        <v>583360</v>
      </c>
      <c r="E418" s="9">
        <f t="shared" si="12"/>
        <v>116672</v>
      </c>
      <c r="F418" s="9">
        <f t="shared" si="13"/>
        <v>0</v>
      </c>
      <c r="G418" s="39"/>
    </row>
    <row r="419" spans="1:7" x14ac:dyDescent="0.25">
      <c r="A419" s="33" t="s">
        <v>8613</v>
      </c>
      <c r="B419" s="33">
        <v>331</v>
      </c>
      <c r="C419" s="34">
        <v>1296452</v>
      </c>
      <c r="D419" s="34">
        <v>1228258</v>
      </c>
      <c r="E419" s="9">
        <f t="shared" si="12"/>
        <v>0</v>
      </c>
      <c r="F419" s="9">
        <f t="shared" si="13"/>
        <v>245651.6</v>
      </c>
      <c r="G419" s="39"/>
    </row>
    <row r="420" spans="1:7" x14ac:dyDescent="0.25">
      <c r="A420" s="33" t="s">
        <v>8618</v>
      </c>
      <c r="B420" s="33">
        <v>635</v>
      </c>
      <c r="C420" s="34">
        <v>2898614</v>
      </c>
      <c r="D420" s="34">
        <v>2746147</v>
      </c>
      <c r="E420" s="9">
        <f t="shared" si="12"/>
        <v>0</v>
      </c>
      <c r="F420" s="9">
        <f t="shared" si="13"/>
        <v>549229.4</v>
      </c>
      <c r="G420" s="39"/>
    </row>
    <row r="421" spans="1:7" x14ac:dyDescent="0.25">
      <c r="A421" s="33" t="s">
        <v>8623</v>
      </c>
      <c r="B421" s="33">
        <v>25</v>
      </c>
      <c r="C421" s="34">
        <v>47254</v>
      </c>
      <c r="D421" s="34">
        <v>44768</v>
      </c>
      <c r="E421" s="9">
        <f t="shared" si="12"/>
        <v>8953.6</v>
      </c>
      <c r="F421" s="9">
        <f t="shared" si="13"/>
        <v>0</v>
      </c>
      <c r="G421" s="39"/>
    </row>
    <row r="422" spans="1:7" x14ac:dyDescent="0.25">
      <c r="A422" s="33" t="s">
        <v>8626</v>
      </c>
      <c r="B422" s="33">
        <v>80</v>
      </c>
      <c r="C422" s="34">
        <v>223278</v>
      </c>
      <c r="D422" s="34">
        <v>211534</v>
      </c>
      <c r="E422" s="9">
        <f t="shared" si="12"/>
        <v>42306.8</v>
      </c>
      <c r="F422" s="9">
        <f t="shared" si="13"/>
        <v>0</v>
      </c>
      <c r="G422" s="39"/>
    </row>
    <row r="423" spans="1:7" x14ac:dyDescent="0.25">
      <c r="A423" s="33" t="s">
        <v>8629</v>
      </c>
      <c r="B423" s="33">
        <v>1117</v>
      </c>
      <c r="C423" s="34">
        <v>2712708</v>
      </c>
      <c r="D423" s="34">
        <v>2570020</v>
      </c>
      <c r="E423" s="9">
        <f t="shared" si="12"/>
        <v>0</v>
      </c>
      <c r="F423" s="9">
        <f t="shared" si="13"/>
        <v>514004</v>
      </c>
      <c r="G423" s="39"/>
    </row>
    <row r="424" spans="1:7" x14ac:dyDescent="0.25">
      <c r="A424" s="33" t="s">
        <v>8638</v>
      </c>
      <c r="B424" s="33">
        <v>124</v>
      </c>
      <c r="C424" s="34">
        <v>389039</v>
      </c>
      <c r="D424" s="34">
        <v>368576</v>
      </c>
      <c r="E424" s="9">
        <f t="shared" si="12"/>
        <v>73715.199999999997</v>
      </c>
      <c r="F424" s="9">
        <f t="shared" si="13"/>
        <v>0</v>
      </c>
      <c r="G424" s="39"/>
    </row>
    <row r="425" spans="1:7" x14ac:dyDescent="0.25">
      <c r="A425" s="33" t="s">
        <v>8641</v>
      </c>
      <c r="B425" s="33">
        <v>276</v>
      </c>
      <c r="C425" s="34">
        <v>1621281</v>
      </c>
      <c r="D425" s="34">
        <v>1536002</v>
      </c>
      <c r="E425" s="9">
        <f t="shared" si="12"/>
        <v>0</v>
      </c>
      <c r="F425" s="9">
        <f t="shared" si="13"/>
        <v>307200.40000000002</v>
      </c>
      <c r="G425" s="39"/>
    </row>
    <row r="426" spans="1:7" x14ac:dyDescent="0.25">
      <c r="A426" s="33" t="s">
        <v>8644</v>
      </c>
      <c r="B426" s="33">
        <v>172</v>
      </c>
      <c r="C426" s="34">
        <v>820354</v>
      </c>
      <c r="D426" s="34">
        <v>777203</v>
      </c>
      <c r="E426" s="9">
        <f t="shared" si="12"/>
        <v>155440.6</v>
      </c>
      <c r="F426" s="9">
        <f t="shared" si="13"/>
        <v>0</v>
      </c>
      <c r="G426" s="39"/>
    </row>
    <row r="427" spans="1:7" x14ac:dyDescent="0.25">
      <c r="A427" s="33" t="s">
        <v>8648</v>
      </c>
      <c r="B427" s="33">
        <v>120</v>
      </c>
      <c r="C427" s="34">
        <v>315979</v>
      </c>
      <c r="D427" s="34">
        <v>299359</v>
      </c>
      <c r="E427" s="9">
        <f t="shared" si="12"/>
        <v>59871.8</v>
      </c>
      <c r="F427" s="9">
        <f t="shared" si="13"/>
        <v>0</v>
      </c>
      <c r="G427" s="39"/>
    </row>
    <row r="428" spans="1:7" x14ac:dyDescent="0.25">
      <c r="A428" s="33" t="s">
        <v>8652</v>
      </c>
      <c r="B428" s="33">
        <v>544</v>
      </c>
      <c r="C428" s="34">
        <v>3108016</v>
      </c>
      <c r="D428" s="34">
        <v>2944534</v>
      </c>
      <c r="E428" s="9">
        <f t="shared" si="12"/>
        <v>0</v>
      </c>
      <c r="F428" s="9">
        <f t="shared" si="13"/>
        <v>588906.80000000005</v>
      </c>
      <c r="G428" s="39"/>
    </row>
    <row r="429" spans="1:7" x14ac:dyDescent="0.25">
      <c r="A429" s="33" t="s">
        <v>8657</v>
      </c>
      <c r="B429" s="33">
        <v>238</v>
      </c>
      <c r="C429" s="34">
        <v>690429</v>
      </c>
      <c r="D429" s="34">
        <v>654113</v>
      </c>
      <c r="E429" s="9">
        <f t="shared" si="12"/>
        <v>130822.6</v>
      </c>
      <c r="F429" s="9">
        <f t="shared" si="13"/>
        <v>0</v>
      </c>
      <c r="G429" s="39"/>
    </row>
    <row r="430" spans="1:7" x14ac:dyDescent="0.25">
      <c r="A430" s="33" t="s">
        <v>8663</v>
      </c>
      <c r="B430" s="33">
        <v>428</v>
      </c>
      <c r="C430" s="34">
        <v>1417648</v>
      </c>
      <c r="D430" s="34">
        <v>1343080</v>
      </c>
      <c r="E430" s="9">
        <f t="shared" si="12"/>
        <v>0</v>
      </c>
      <c r="F430" s="9">
        <f t="shared" si="13"/>
        <v>268616</v>
      </c>
      <c r="G430" s="39"/>
    </row>
    <row r="431" spans="1:7" x14ac:dyDescent="0.25">
      <c r="A431" s="33" t="s">
        <v>8667</v>
      </c>
      <c r="B431" s="33">
        <v>100</v>
      </c>
      <c r="C431" s="34">
        <v>232400</v>
      </c>
      <c r="D431" s="34">
        <v>220176</v>
      </c>
      <c r="E431" s="9">
        <f t="shared" si="12"/>
        <v>44035.199999999997</v>
      </c>
      <c r="F431" s="9">
        <f t="shared" si="13"/>
        <v>0</v>
      </c>
      <c r="G431" s="39"/>
    </row>
    <row r="432" spans="1:7" x14ac:dyDescent="0.25">
      <c r="A432" s="33" t="s">
        <v>8670</v>
      </c>
      <c r="B432" s="33">
        <v>171</v>
      </c>
      <c r="C432" s="34">
        <v>589930</v>
      </c>
      <c r="D432" s="34">
        <v>558900</v>
      </c>
      <c r="E432" s="9">
        <f t="shared" si="12"/>
        <v>111780</v>
      </c>
      <c r="F432" s="9">
        <f t="shared" si="13"/>
        <v>0</v>
      </c>
      <c r="G432" s="39"/>
    </row>
    <row r="433" spans="1:7" x14ac:dyDescent="0.25">
      <c r="A433" s="33" t="s">
        <v>8673</v>
      </c>
      <c r="B433" s="33">
        <v>8</v>
      </c>
      <c r="C433" s="34">
        <v>21129</v>
      </c>
      <c r="D433" s="34">
        <v>20018</v>
      </c>
      <c r="E433" s="9">
        <f t="shared" si="12"/>
        <v>4003.6</v>
      </c>
      <c r="F433" s="9">
        <f t="shared" si="13"/>
        <v>0</v>
      </c>
      <c r="G433" s="39"/>
    </row>
    <row r="434" spans="1:7" x14ac:dyDescent="0.25">
      <c r="A434" s="33" t="s">
        <v>8676</v>
      </c>
      <c r="B434" s="33">
        <v>207</v>
      </c>
      <c r="C434" s="34">
        <v>780436</v>
      </c>
      <c r="D434" s="34">
        <v>739384</v>
      </c>
      <c r="E434" s="9">
        <f t="shared" si="12"/>
        <v>147876.79999999999</v>
      </c>
      <c r="F434" s="9">
        <f t="shared" si="13"/>
        <v>0</v>
      </c>
      <c r="G434" s="39"/>
    </row>
    <row r="435" spans="1:7" x14ac:dyDescent="0.25">
      <c r="A435" s="33" t="s">
        <v>8681</v>
      </c>
      <c r="B435" s="33">
        <v>80</v>
      </c>
      <c r="C435" s="34">
        <v>197835</v>
      </c>
      <c r="D435" s="34">
        <v>187429</v>
      </c>
      <c r="E435" s="9">
        <f t="shared" si="12"/>
        <v>37485.800000000003</v>
      </c>
      <c r="F435" s="9">
        <f t="shared" si="13"/>
        <v>0</v>
      </c>
      <c r="G435" s="39"/>
    </row>
    <row r="436" spans="1:7" x14ac:dyDescent="0.25">
      <c r="A436" s="33" t="s">
        <v>8684</v>
      </c>
      <c r="B436" s="33">
        <v>39</v>
      </c>
      <c r="C436" s="34">
        <v>170992</v>
      </c>
      <c r="D436" s="34">
        <v>161998</v>
      </c>
      <c r="E436" s="9">
        <f t="shared" si="12"/>
        <v>32399.599999999999</v>
      </c>
      <c r="F436" s="9">
        <f t="shared" si="13"/>
        <v>0</v>
      </c>
      <c r="G436" s="39"/>
    </row>
    <row r="437" spans="1:7" x14ac:dyDescent="0.25">
      <c r="A437" s="33" t="s">
        <v>8687</v>
      </c>
      <c r="B437" s="33">
        <v>95</v>
      </c>
      <c r="C437" s="34">
        <v>237162</v>
      </c>
      <c r="D437" s="34">
        <v>224687</v>
      </c>
      <c r="E437" s="9">
        <f t="shared" si="12"/>
        <v>44937.4</v>
      </c>
      <c r="F437" s="9">
        <f t="shared" si="13"/>
        <v>0</v>
      </c>
      <c r="G437" s="39"/>
    </row>
    <row r="438" spans="1:7" x14ac:dyDescent="0.25">
      <c r="A438" s="33" t="s">
        <v>8690</v>
      </c>
      <c r="B438" s="33">
        <v>80</v>
      </c>
      <c r="C438" s="34">
        <v>113869</v>
      </c>
      <c r="D438" s="34">
        <v>107879</v>
      </c>
      <c r="E438" s="9">
        <f t="shared" si="12"/>
        <v>21575.8</v>
      </c>
      <c r="F438" s="9">
        <f t="shared" si="13"/>
        <v>0</v>
      </c>
      <c r="G438" s="39"/>
    </row>
    <row r="439" spans="1:7" x14ac:dyDescent="0.25">
      <c r="A439" s="33" t="s">
        <v>8693</v>
      </c>
      <c r="B439" s="33">
        <v>142</v>
      </c>
      <c r="C439" s="34">
        <v>592164</v>
      </c>
      <c r="D439" s="34">
        <v>561016</v>
      </c>
      <c r="E439" s="9">
        <f t="shared" si="12"/>
        <v>112203.2</v>
      </c>
      <c r="F439" s="9">
        <f t="shared" si="13"/>
        <v>0</v>
      </c>
      <c r="G439" s="39"/>
    </row>
    <row r="440" spans="1:7" x14ac:dyDescent="0.25">
      <c r="A440" s="33" t="s">
        <v>8697</v>
      </c>
      <c r="B440" s="33">
        <v>120</v>
      </c>
      <c r="C440" s="34">
        <v>310488</v>
      </c>
      <c r="D440" s="34">
        <v>294156</v>
      </c>
      <c r="E440" s="9">
        <f t="shared" si="12"/>
        <v>58831.199999999997</v>
      </c>
      <c r="F440" s="9">
        <f t="shared" si="13"/>
        <v>0</v>
      </c>
      <c r="G440" s="39"/>
    </row>
    <row r="441" spans="1:7" x14ac:dyDescent="0.25">
      <c r="A441" s="33" t="s">
        <v>8700</v>
      </c>
      <c r="B441" s="33">
        <v>177</v>
      </c>
      <c r="C441" s="34">
        <v>670446</v>
      </c>
      <c r="D441" s="34">
        <v>635180</v>
      </c>
      <c r="E441" s="9">
        <f t="shared" si="12"/>
        <v>127036</v>
      </c>
      <c r="F441" s="9">
        <f t="shared" si="13"/>
        <v>0</v>
      </c>
      <c r="G441" s="39"/>
    </row>
    <row r="442" spans="1:7" x14ac:dyDescent="0.25">
      <c r="A442" s="33" t="s">
        <v>8704</v>
      </c>
      <c r="B442" s="33">
        <v>50</v>
      </c>
      <c r="C442" s="34">
        <v>114060</v>
      </c>
      <c r="D442" s="34">
        <v>108060</v>
      </c>
      <c r="E442" s="9">
        <f t="shared" si="12"/>
        <v>21612</v>
      </c>
      <c r="F442" s="9">
        <f t="shared" si="13"/>
        <v>0</v>
      </c>
      <c r="G442" s="39"/>
    </row>
    <row r="443" spans="1:7" x14ac:dyDescent="0.25">
      <c r="A443" s="33" t="s">
        <v>8707</v>
      </c>
      <c r="B443" s="33">
        <v>1938</v>
      </c>
      <c r="C443" s="34">
        <v>8321834</v>
      </c>
      <c r="D443" s="34">
        <v>7884105</v>
      </c>
      <c r="E443" s="9">
        <f t="shared" si="12"/>
        <v>0</v>
      </c>
      <c r="F443" s="9">
        <f t="shared" si="13"/>
        <v>1576821</v>
      </c>
      <c r="G443" s="39"/>
    </row>
    <row r="444" spans="1:7" x14ac:dyDescent="0.25">
      <c r="A444" s="33" t="s">
        <v>8727</v>
      </c>
      <c r="B444" s="33">
        <v>1285</v>
      </c>
      <c r="C444" s="34">
        <v>4652746</v>
      </c>
      <c r="D444" s="34">
        <v>4408012</v>
      </c>
      <c r="E444" s="9">
        <f t="shared" si="12"/>
        <v>0</v>
      </c>
      <c r="F444" s="9">
        <f t="shared" si="13"/>
        <v>881602.4</v>
      </c>
      <c r="G444" s="39"/>
    </row>
    <row r="445" spans="1:7" x14ac:dyDescent="0.25">
      <c r="A445" s="33" t="s">
        <v>8739</v>
      </c>
      <c r="B445" s="33">
        <v>1257</v>
      </c>
      <c r="C445" s="34">
        <v>4542194</v>
      </c>
      <c r="D445" s="34">
        <v>4303275</v>
      </c>
      <c r="E445" s="9">
        <f t="shared" si="12"/>
        <v>0</v>
      </c>
      <c r="F445" s="9">
        <f t="shared" si="13"/>
        <v>860655</v>
      </c>
      <c r="G445" s="39"/>
    </row>
    <row r="446" spans="1:7" x14ac:dyDescent="0.25">
      <c r="A446" s="33" t="s">
        <v>8752</v>
      </c>
      <c r="B446" s="33">
        <v>957</v>
      </c>
      <c r="C446" s="34">
        <v>2512734</v>
      </c>
      <c r="D446" s="34">
        <v>2380565</v>
      </c>
      <c r="E446" s="9">
        <f t="shared" si="12"/>
        <v>0</v>
      </c>
      <c r="F446" s="9">
        <f t="shared" si="13"/>
        <v>476113</v>
      </c>
      <c r="G446" s="39"/>
    </row>
    <row r="447" spans="1:7" x14ac:dyDescent="0.25">
      <c r="A447" s="33" t="s">
        <v>8759</v>
      </c>
      <c r="B447" s="33">
        <v>3977</v>
      </c>
      <c r="C447" s="34">
        <v>14570150</v>
      </c>
      <c r="D447" s="34">
        <v>13803764</v>
      </c>
      <c r="E447" s="9">
        <f t="shared" si="12"/>
        <v>0</v>
      </c>
      <c r="F447" s="9">
        <f t="shared" si="13"/>
        <v>2760752.8</v>
      </c>
      <c r="G447" s="39"/>
    </row>
    <row r="448" spans="1:7" x14ac:dyDescent="0.25">
      <c r="A448" s="33" t="s">
        <v>8806</v>
      </c>
      <c r="B448" s="33">
        <v>959</v>
      </c>
      <c r="C448" s="34">
        <v>4356938</v>
      </c>
      <c r="D448" s="34">
        <v>4127764</v>
      </c>
      <c r="E448" s="9">
        <f t="shared" si="12"/>
        <v>0</v>
      </c>
      <c r="F448" s="9">
        <f t="shared" si="13"/>
        <v>825552.8</v>
      </c>
      <c r="G448" s="39"/>
    </row>
    <row r="449" spans="1:7" x14ac:dyDescent="0.25">
      <c r="A449" s="33" t="s">
        <v>8813</v>
      </c>
      <c r="B449" s="33">
        <v>589</v>
      </c>
      <c r="C449" s="34">
        <v>3097919</v>
      </c>
      <c r="D449" s="34">
        <v>2934968</v>
      </c>
      <c r="E449" s="9">
        <f t="shared" si="12"/>
        <v>0</v>
      </c>
      <c r="F449" s="9">
        <f t="shared" si="13"/>
        <v>586993.6</v>
      </c>
      <c r="G449" s="39"/>
    </row>
    <row r="450" spans="1:7" x14ac:dyDescent="0.25">
      <c r="A450" s="33" t="s">
        <v>8818</v>
      </c>
      <c r="B450" s="33">
        <v>289</v>
      </c>
      <c r="C450" s="34">
        <v>1033978</v>
      </c>
      <c r="D450" s="34">
        <v>979591</v>
      </c>
      <c r="E450" s="9">
        <f t="shared" si="12"/>
        <v>0</v>
      </c>
      <c r="F450" s="9">
        <f t="shared" si="13"/>
        <v>195918.2</v>
      </c>
      <c r="G450" s="39"/>
    </row>
    <row r="451" spans="1:7" x14ac:dyDescent="0.25">
      <c r="A451" s="33" t="s">
        <v>8824</v>
      </c>
      <c r="B451" s="33">
        <v>666</v>
      </c>
      <c r="C451" s="34">
        <v>2260096</v>
      </c>
      <c r="D451" s="34">
        <v>2141215</v>
      </c>
      <c r="E451" s="9">
        <f t="shared" ref="E451:E514" si="14">ROUND(IF(B451&gt;249,(0),(D451*0.2)),4)</f>
        <v>0</v>
      </c>
      <c r="F451" s="9">
        <f t="shared" ref="F451:F514" si="15">ROUND(IF(B451&lt;250,(0),(D451*0.2)),4)</f>
        <v>428243</v>
      </c>
      <c r="G451" s="39"/>
    </row>
    <row r="452" spans="1:7" x14ac:dyDescent="0.25">
      <c r="A452" s="33" t="s">
        <v>8830</v>
      </c>
      <c r="B452" s="33">
        <v>254</v>
      </c>
      <c r="C452" s="34">
        <v>766422</v>
      </c>
      <c r="D452" s="34">
        <v>726108</v>
      </c>
      <c r="E452" s="9">
        <f t="shared" si="14"/>
        <v>0</v>
      </c>
      <c r="F452" s="9">
        <f t="shared" si="15"/>
        <v>145221.6</v>
      </c>
      <c r="G452" s="39"/>
    </row>
    <row r="453" spans="1:7" x14ac:dyDescent="0.25">
      <c r="A453" s="33" t="s">
        <v>8833</v>
      </c>
      <c r="B453" s="33">
        <v>70</v>
      </c>
      <c r="C453" s="34">
        <v>220291</v>
      </c>
      <c r="D453" s="34">
        <v>208703</v>
      </c>
      <c r="E453" s="9">
        <f t="shared" si="14"/>
        <v>41740.6</v>
      </c>
      <c r="F453" s="9">
        <f t="shared" si="15"/>
        <v>0</v>
      </c>
      <c r="G453" s="39"/>
    </row>
    <row r="454" spans="1:7" x14ac:dyDescent="0.25">
      <c r="A454" s="33" t="s">
        <v>8837</v>
      </c>
      <c r="B454" s="33">
        <v>420</v>
      </c>
      <c r="C454" s="34">
        <v>1738787</v>
      </c>
      <c r="D454" s="34">
        <v>1647327</v>
      </c>
      <c r="E454" s="9">
        <f t="shared" si="14"/>
        <v>0</v>
      </c>
      <c r="F454" s="9">
        <f t="shared" si="15"/>
        <v>329465.40000000002</v>
      </c>
      <c r="G454" s="39"/>
    </row>
    <row r="455" spans="1:7" x14ac:dyDescent="0.25">
      <c r="A455" s="33" t="s">
        <v>8841</v>
      </c>
      <c r="B455" s="33">
        <v>355</v>
      </c>
      <c r="C455" s="34">
        <v>1287987</v>
      </c>
      <c r="D455" s="34">
        <v>1220239</v>
      </c>
      <c r="E455" s="9">
        <f t="shared" si="14"/>
        <v>0</v>
      </c>
      <c r="F455" s="9">
        <f t="shared" si="15"/>
        <v>244047.8</v>
      </c>
      <c r="G455" s="39"/>
    </row>
    <row r="456" spans="1:7" x14ac:dyDescent="0.25">
      <c r="A456" s="33" t="s">
        <v>8845</v>
      </c>
      <c r="B456" s="33">
        <v>363</v>
      </c>
      <c r="C456" s="34">
        <v>1149978</v>
      </c>
      <c r="D456" s="34">
        <v>1089490</v>
      </c>
      <c r="E456" s="9">
        <f t="shared" si="14"/>
        <v>0</v>
      </c>
      <c r="F456" s="9">
        <f t="shared" si="15"/>
        <v>217898</v>
      </c>
      <c r="G456" s="39"/>
    </row>
    <row r="457" spans="1:7" x14ac:dyDescent="0.25">
      <c r="A457" s="33" t="s">
        <v>8849</v>
      </c>
      <c r="B457" s="33">
        <v>328</v>
      </c>
      <c r="C457" s="34">
        <v>1096560</v>
      </c>
      <c r="D457" s="34">
        <v>1038881</v>
      </c>
      <c r="E457" s="9">
        <f t="shared" si="14"/>
        <v>0</v>
      </c>
      <c r="F457" s="9">
        <f t="shared" si="15"/>
        <v>207776.2</v>
      </c>
      <c r="G457" s="39"/>
    </row>
    <row r="458" spans="1:7" x14ac:dyDescent="0.25">
      <c r="A458" s="33" t="s">
        <v>8853</v>
      </c>
      <c r="B458" s="33">
        <v>130</v>
      </c>
      <c r="C458" s="34">
        <v>567454</v>
      </c>
      <c r="D458" s="34">
        <v>537606</v>
      </c>
      <c r="E458" s="9">
        <f t="shared" si="14"/>
        <v>107521.2</v>
      </c>
      <c r="F458" s="9">
        <f t="shared" si="15"/>
        <v>0</v>
      </c>
      <c r="G458" s="39"/>
    </row>
    <row r="459" spans="1:7" x14ac:dyDescent="0.25">
      <c r="A459" s="33" t="s">
        <v>8857</v>
      </c>
      <c r="B459" s="33">
        <v>480</v>
      </c>
      <c r="C459" s="34">
        <v>2011302</v>
      </c>
      <c r="D459" s="34">
        <v>1905508</v>
      </c>
      <c r="E459" s="9">
        <f t="shared" si="14"/>
        <v>0</v>
      </c>
      <c r="F459" s="9">
        <f t="shared" si="15"/>
        <v>381101.6</v>
      </c>
      <c r="G459" s="39"/>
    </row>
    <row r="460" spans="1:7" x14ac:dyDescent="0.25">
      <c r="A460" s="33" t="s">
        <v>8864</v>
      </c>
      <c r="B460" s="33">
        <v>433</v>
      </c>
      <c r="C460" s="34">
        <v>1546279</v>
      </c>
      <c r="D460" s="34">
        <v>1464945</v>
      </c>
      <c r="E460" s="9">
        <f t="shared" si="14"/>
        <v>0</v>
      </c>
      <c r="F460" s="9">
        <f t="shared" si="15"/>
        <v>292989</v>
      </c>
      <c r="G460" s="39"/>
    </row>
    <row r="461" spans="1:7" x14ac:dyDescent="0.25">
      <c r="A461" s="33" t="s">
        <v>8871</v>
      </c>
      <c r="B461" s="33">
        <v>283</v>
      </c>
      <c r="C461" s="34">
        <v>1225205</v>
      </c>
      <c r="D461" s="34">
        <v>1160759</v>
      </c>
      <c r="E461" s="9">
        <f t="shared" si="14"/>
        <v>0</v>
      </c>
      <c r="F461" s="9">
        <f t="shared" si="15"/>
        <v>232151.8</v>
      </c>
      <c r="G461" s="39"/>
    </row>
    <row r="462" spans="1:7" x14ac:dyDescent="0.25">
      <c r="A462" s="33" t="s">
        <v>8875</v>
      </c>
      <c r="B462" s="33">
        <v>223</v>
      </c>
      <c r="C462" s="34">
        <v>1080009</v>
      </c>
      <c r="D462" s="34">
        <v>1023201</v>
      </c>
      <c r="E462" s="9">
        <f t="shared" si="14"/>
        <v>204640.2</v>
      </c>
      <c r="F462" s="9">
        <f t="shared" si="15"/>
        <v>0</v>
      </c>
      <c r="G462" s="39"/>
    </row>
    <row r="463" spans="1:7" x14ac:dyDescent="0.25">
      <c r="A463" s="33" t="s">
        <v>8878</v>
      </c>
      <c r="B463" s="33">
        <v>214</v>
      </c>
      <c r="C463" s="34">
        <v>708934</v>
      </c>
      <c r="D463" s="34">
        <v>671644</v>
      </c>
      <c r="E463" s="9">
        <f t="shared" si="14"/>
        <v>134328.79999999999</v>
      </c>
      <c r="F463" s="9">
        <f t="shared" si="15"/>
        <v>0</v>
      </c>
      <c r="G463" s="39"/>
    </row>
    <row r="464" spans="1:7" x14ac:dyDescent="0.25">
      <c r="A464" s="33" t="s">
        <v>8881</v>
      </c>
      <c r="B464" s="33">
        <v>116</v>
      </c>
      <c r="C464" s="34">
        <v>478335</v>
      </c>
      <c r="D464" s="34">
        <v>453175</v>
      </c>
      <c r="E464" s="9">
        <f t="shared" si="14"/>
        <v>90635</v>
      </c>
      <c r="F464" s="9">
        <f t="shared" si="15"/>
        <v>0</v>
      </c>
      <c r="G464" s="39"/>
    </row>
    <row r="465" spans="1:7" x14ac:dyDescent="0.25">
      <c r="A465" s="33" t="s">
        <v>8884</v>
      </c>
      <c r="B465" s="33">
        <v>540</v>
      </c>
      <c r="C465" s="34">
        <v>2090114</v>
      </c>
      <c r="D465" s="34">
        <v>1980174</v>
      </c>
      <c r="E465" s="9">
        <f t="shared" si="14"/>
        <v>0</v>
      </c>
      <c r="F465" s="9">
        <f t="shared" si="15"/>
        <v>396034.8</v>
      </c>
      <c r="G465" s="39"/>
    </row>
    <row r="466" spans="1:7" x14ac:dyDescent="0.25">
      <c r="A466" s="33" t="s">
        <v>8890</v>
      </c>
      <c r="B466" s="33">
        <v>221</v>
      </c>
      <c r="C466" s="34">
        <v>793565</v>
      </c>
      <c r="D466" s="34">
        <v>751823</v>
      </c>
      <c r="E466" s="9">
        <f t="shared" si="14"/>
        <v>150364.6</v>
      </c>
      <c r="F466" s="9">
        <f t="shared" si="15"/>
        <v>0</v>
      </c>
      <c r="G466" s="39"/>
    </row>
    <row r="467" spans="1:7" x14ac:dyDescent="0.25">
      <c r="A467" s="33" t="s">
        <v>8893</v>
      </c>
      <c r="B467" s="33">
        <v>159</v>
      </c>
      <c r="C467" s="34">
        <v>498437</v>
      </c>
      <c r="D467" s="34">
        <v>472219</v>
      </c>
      <c r="E467" s="9">
        <f t="shared" si="14"/>
        <v>94443.8</v>
      </c>
      <c r="F467" s="9">
        <f t="shared" si="15"/>
        <v>0</v>
      </c>
      <c r="G467" s="39"/>
    </row>
    <row r="468" spans="1:7" x14ac:dyDescent="0.25">
      <c r="A468" s="33" t="s">
        <v>8896</v>
      </c>
      <c r="B468" s="33">
        <v>383</v>
      </c>
      <c r="C468" s="34">
        <v>1987566</v>
      </c>
      <c r="D468" s="34">
        <v>1883021</v>
      </c>
      <c r="E468" s="9">
        <f t="shared" si="14"/>
        <v>0</v>
      </c>
      <c r="F468" s="9">
        <f t="shared" si="15"/>
        <v>376604.2</v>
      </c>
      <c r="G468" s="39"/>
    </row>
    <row r="469" spans="1:7" x14ac:dyDescent="0.25">
      <c r="A469" s="33" t="s">
        <v>8900</v>
      </c>
      <c r="B469" s="33">
        <v>381</v>
      </c>
      <c r="C469" s="34">
        <v>1114825</v>
      </c>
      <c r="D469" s="34">
        <v>1056185</v>
      </c>
      <c r="E469" s="9">
        <f t="shared" si="14"/>
        <v>0</v>
      </c>
      <c r="F469" s="9">
        <f t="shared" si="15"/>
        <v>211237</v>
      </c>
      <c r="G469" s="39"/>
    </row>
    <row r="470" spans="1:7" x14ac:dyDescent="0.25">
      <c r="A470" s="33" t="s">
        <v>8905</v>
      </c>
      <c r="B470" s="33">
        <v>183</v>
      </c>
      <c r="C470" s="34">
        <v>1099926</v>
      </c>
      <c r="D470" s="34">
        <v>1042070</v>
      </c>
      <c r="E470" s="9">
        <f t="shared" si="14"/>
        <v>208414</v>
      </c>
      <c r="F470" s="9">
        <f t="shared" si="15"/>
        <v>0</v>
      </c>
      <c r="G470" s="39"/>
    </row>
    <row r="471" spans="1:7" x14ac:dyDescent="0.25">
      <c r="A471" s="33" t="s">
        <v>8909</v>
      </c>
      <c r="B471" s="33">
        <v>219</v>
      </c>
      <c r="C471" s="34">
        <v>720407</v>
      </c>
      <c r="D471" s="34">
        <v>682514</v>
      </c>
      <c r="E471" s="9">
        <f t="shared" si="14"/>
        <v>136502.79999999999</v>
      </c>
      <c r="F471" s="9">
        <f t="shared" si="15"/>
        <v>0</v>
      </c>
      <c r="G471" s="39"/>
    </row>
    <row r="472" spans="1:7" x14ac:dyDescent="0.25">
      <c r="A472" s="33" t="s">
        <v>8912</v>
      </c>
      <c r="B472" s="33">
        <v>174</v>
      </c>
      <c r="C472" s="34">
        <v>415336</v>
      </c>
      <c r="D472" s="34">
        <v>393489</v>
      </c>
      <c r="E472" s="9">
        <f t="shared" si="14"/>
        <v>78697.8</v>
      </c>
      <c r="F472" s="9">
        <f t="shared" si="15"/>
        <v>0</v>
      </c>
      <c r="G472" s="39"/>
    </row>
    <row r="473" spans="1:7" x14ac:dyDescent="0.25">
      <c r="A473" s="33" t="s">
        <v>8915</v>
      </c>
      <c r="B473" s="33">
        <v>185</v>
      </c>
      <c r="C473" s="34">
        <v>625345</v>
      </c>
      <c r="D473" s="34">
        <v>592452</v>
      </c>
      <c r="E473" s="9">
        <f t="shared" si="14"/>
        <v>118490.4</v>
      </c>
      <c r="F473" s="9">
        <f t="shared" si="15"/>
        <v>0</v>
      </c>
      <c r="G473" s="39"/>
    </row>
    <row r="474" spans="1:7" x14ac:dyDescent="0.25">
      <c r="A474" s="33" t="s">
        <v>8918</v>
      </c>
      <c r="B474" s="33">
        <v>66</v>
      </c>
      <c r="C474" s="34">
        <v>266559</v>
      </c>
      <c r="D474" s="34">
        <v>252538</v>
      </c>
      <c r="E474" s="9">
        <f t="shared" si="14"/>
        <v>50507.6</v>
      </c>
      <c r="F474" s="9">
        <f t="shared" si="15"/>
        <v>0</v>
      </c>
      <c r="G474" s="39"/>
    </row>
    <row r="475" spans="1:7" x14ac:dyDescent="0.25">
      <c r="A475" s="33" t="s">
        <v>8920</v>
      </c>
      <c r="B475" s="33">
        <v>202</v>
      </c>
      <c r="C475" s="34">
        <v>561017</v>
      </c>
      <c r="D475" s="34">
        <v>531508</v>
      </c>
      <c r="E475" s="9">
        <f t="shared" si="14"/>
        <v>106301.6</v>
      </c>
      <c r="F475" s="9">
        <f t="shared" si="15"/>
        <v>0</v>
      </c>
      <c r="G475" s="39"/>
    </row>
    <row r="476" spans="1:7" x14ac:dyDescent="0.25">
      <c r="A476" s="33" t="s">
        <v>8923</v>
      </c>
      <c r="B476" s="33">
        <v>387</v>
      </c>
      <c r="C476" s="34">
        <v>1600379</v>
      </c>
      <c r="D476" s="34">
        <v>1516199</v>
      </c>
      <c r="E476" s="9">
        <f t="shared" si="14"/>
        <v>0</v>
      </c>
      <c r="F476" s="9">
        <f t="shared" si="15"/>
        <v>303239.8</v>
      </c>
      <c r="G476" s="39"/>
    </row>
    <row r="477" spans="1:7" x14ac:dyDescent="0.25">
      <c r="A477" s="33" t="s">
        <v>8927</v>
      </c>
      <c r="B477" s="33">
        <v>168</v>
      </c>
      <c r="C477" s="34">
        <v>479309</v>
      </c>
      <c r="D477" s="34">
        <v>454097</v>
      </c>
      <c r="E477" s="9">
        <f t="shared" si="14"/>
        <v>90819.4</v>
      </c>
      <c r="F477" s="9">
        <f t="shared" si="15"/>
        <v>0</v>
      </c>
      <c r="G477" s="39"/>
    </row>
    <row r="478" spans="1:7" x14ac:dyDescent="0.25">
      <c r="A478" s="33" t="s">
        <v>8930</v>
      </c>
      <c r="B478" s="33">
        <v>60</v>
      </c>
      <c r="C478" s="34">
        <v>236894</v>
      </c>
      <c r="D478" s="34">
        <v>224433</v>
      </c>
      <c r="E478" s="9">
        <f t="shared" si="14"/>
        <v>44886.6</v>
      </c>
      <c r="F478" s="9">
        <f t="shared" si="15"/>
        <v>0</v>
      </c>
      <c r="G478" s="39"/>
    </row>
    <row r="479" spans="1:7" x14ac:dyDescent="0.25">
      <c r="A479" s="33" t="s">
        <v>8933</v>
      </c>
      <c r="B479" s="33">
        <v>86</v>
      </c>
      <c r="C479" s="34">
        <v>305905</v>
      </c>
      <c r="D479" s="34">
        <v>289814</v>
      </c>
      <c r="E479" s="9">
        <f t="shared" si="14"/>
        <v>57962.8</v>
      </c>
      <c r="F479" s="9">
        <f t="shared" si="15"/>
        <v>0</v>
      </c>
      <c r="G479" s="39"/>
    </row>
    <row r="480" spans="1:7" x14ac:dyDescent="0.25">
      <c r="A480" s="33" t="s">
        <v>8936</v>
      </c>
      <c r="B480" s="33">
        <v>185</v>
      </c>
      <c r="C480" s="34">
        <v>645088</v>
      </c>
      <c r="D480" s="34">
        <v>611156</v>
      </c>
      <c r="E480" s="9">
        <f t="shared" si="14"/>
        <v>122231.2</v>
      </c>
      <c r="F480" s="9">
        <f t="shared" si="15"/>
        <v>0</v>
      </c>
      <c r="G480" s="39"/>
    </row>
    <row r="481" spans="1:7" x14ac:dyDescent="0.25">
      <c r="A481" s="33" t="s">
        <v>8939</v>
      </c>
      <c r="B481" s="33">
        <v>186</v>
      </c>
      <c r="C481" s="34">
        <v>614170</v>
      </c>
      <c r="D481" s="34">
        <v>581865</v>
      </c>
      <c r="E481" s="9">
        <f t="shared" si="14"/>
        <v>116373</v>
      </c>
      <c r="F481" s="9">
        <f t="shared" si="15"/>
        <v>0</v>
      </c>
      <c r="G481" s="39"/>
    </row>
    <row r="482" spans="1:7" x14ac:dyDescent="0.25">
      <c r="A482" s="33" t="s">
        <v>8942</v>
      </c>
      <c r="B482" s="33">
        <v>159</v>
      </c>
      <c r="C482" s="34">
        <v>574629</v>
      </c>
      <c r="D482" s="34">
        <v>544404</v>
      </c>
      <c r="E482" s="9">
        <f t="shared" si="14"/>
        <v>108880.8</v>
      </c>
      <c r="F482" s="9">
        <f t="shared" si="15"/>
        <v>0</v>
      </c>
      <c r="G482" s="39"/>
    </row>
    <row r="483" spans="1:7" x14ac:dyDescent="0.25">
      <c r="A483" s="33" t="s">
        <v>8945</v>
      </c>
      <c r="B483" s="33">
        <v>434</v>
      </c>
      <c r="C483" s="34">
        <v>2122962</v>
      </c>
      <c r="D483" s="34">
        <v>2011294</v>
      </c>
      <c r="E483" s="9">
        <f t="shared" si="14"/>
        <v>0</v>
      </c>
      <c r="F483" s="9">
        <f t="shared" si="15"/>
        <v>402258.8</v>
      </c>
      <c r="G483" s="39"/>
    </row>
    <row r="484" spans="1:7" x14ac:dyDescent="0.25">
      <c r="A484" s="33" t="s">
        <v>8951</v>
      </c>
      <c r="B484" s="33">
        <v>442</v>
      </c>
      <c r="C484" s="34">
        <v>1675440</v>
      </c>
      <c r="D484" s="34">
        <v>1587312</v>
      </c>
      <c r="E484" s="9">
        <f t="shared" si="14"/>
        <v>0</v>
      </c>
      <c r="F484" s="9">
        <f t="shared" si="15"/>
        <v>317462.40000000002</v>
      </c>
      <c r="G484" s="39"/>
    </row>
    <row r="485" spans="1:7" x14ac:dyDescent="0.25">
      <c r="A485" s="33" t="s">
        <v>8956</v>
      </c>
      <c r="B485" s="33">
        <v>210</v>
      </c>
      <c r="C485" s="34">
        <v>742975</v>
      </c>
      <c r="D485" s="34">
        <v>703895</v>
      </c>
      <c r="E485" s="9">
        <f t="shared" si="14"/>
        <v>140779</v>
      </c>
      <c r="F485" s="9">
        <f t="shared" si="15"/>
        <v>0</v>
      </c>
      <c r="G485" s="39"/>
    </row>
    <row r="486" spans="1:7" x14ac:dyDescent="0.25">
      <c r="A486" s="33" t="s">
        <v>8959</v>
      </c>
      <c r="B486" s="33">
        <v>531</v>
      </c>
      <c r="C486" s="34">
        <v>2275570</v>
      </c>
      <c r="D486" s="34">
        <v>2155875</v>
      </c>
      <c r="E486" s="9">
        <f t="shared" si="14"/>
        <v>0</v>
      </c>
      <c r="F486" s="9">
        <f t="shared" si="15"/>
        <v>431175</v>
      </c>
      <c r="G486" s="39"/>
    </row>
    <row r="487" spans="1:7" x14ac:dyDescent="0.25">
      <c r="A487" s="33" t="s">
        <v>8965</v>
      </c>
      <c r="B487" s="33">
        <v>339</v>
      </c>
      <c r="C487" s="34">
        <v>1278896</v>
      </c>
      <c r="D487" s="34">
        <v>1211625</v>
      </c>
      <c r="E487" s="9">
        <f t="shared" si="14"/>
        <v>0</v>
      </c>
      <c r="F487" s="9">
        <f t="shared" si="15"/>
        <v>242325</v>
      </c>
      <c r="G487" s="39"/>
    </row>
    <row r="488" spans="1:7" x14ac:dyDescent="0.25">
      <c r="A488" s="33" t="s">
        <v>8970</v>
      </c>
      <c r="B488" s="33">
        <v>30</v>
      </c>
      <c r="C488" s="34">
        <v>96597</v>
      </c>
      <c r="D488" s="34">
        <v>91516</v>
      </c>
      <c r="E488" s="9">
        <f t="shared" si="14"/>
        <v>18303.2</v>
      </c>
      <c r="F488" s="9">
        <f t="shared" si="15"/>
        <v>0</v>
      </c>
      <c r="G488" s="39"/>
    </row>
    <row r="489" spans="1:7" x14ac:dyDescent="0.25">
      <c r="A489" s="33" t="s">
        <v>8973</v>
      </c>
      <c r="B489" s="33">
        <v>260</v>
      </c>
      <c r="C489" s="34">
        <v>888113</v>
      </c>
      <c r="D489" s="34">
        <v>841398</v>
      </c>
      <c r="E489" s="9">
        <f t="shared" si="14"/>
        <v>0</v>
      </c>
      <c r="F489" s="9">
        <f t="shared" si="15"/>
        <v>168279.6</v>
      </c>
      <c r="G489" s="39"/>
    </row>
    <row r="490" spans="1:7" x14ac:dyDescent="0.25">
      <c r="A490" s="33" t="s">
        <v>8977</v>
      </c>
      <c r="B490" s="33">
        <v>110</v>
      </c>
      <c r="C490" s="34">
        <v>269296</v>
      </c>
      <c r="D490" s="34">
        <v>255131</v>
      </c>
      <c r="E490" s="9">
        <f t="shared" si="14"/>
        <v>51026.2</v>
      </c>
      <c r="F490" s="9">
        <f t="shared" si="15"/>
        <v>0</v>
      </c>
      <c r="G490" s="39"/>
    </row>
    <row r="491" spans="1:7" x14ac:dyDescent="0.25">
      <c r="A491" s="33" t="s">
        <v>8979</v>
      </c>
      <c r="B491" s="33">
        <v>140</v>
      </c>
      <c r="C491" s="34">
        <v>547776</v>
      </c>
      <c r="D491" s="34">
        <v>518963</v>
      </c>
      <c r="E491" s="9">
        <f t="shared" si="14"/>
        <v>103792.6</v>
      </c>
      <c r="F491" s="9">
        <f t="shared" si="15"/>
        <v>0</v>
      </c>
      <c r="G491" s="39"/>
    </row>
    <row r="492" spans="1:7" x14ac:dyDescent="0.25">
      <c r="A492" s="33" t="s">
        <v>8982</v>
      </c>
      <c r="B492" s="33">
        <v>49</v>
      </c>
      <c r="C492" s="34">
        <v>179243</v>
      </c>
      <c r="D492" s="34">
        <v>169815</v>
      </c>
      <c r="E492" s="9">
        <f t="shared" si="14"/>
        <v>33963</v>
      </c>
      <c r="F492" s="9">
        <f t="shared" si="15"/>
        <v>0</v>
      </c>
      <c r="G492" s="39"/>
    </row>
    <row r="493" spans="1:7" x14ac:dyDescent="0.25">
      <c r="A493" s="33" t="s">
        <v>8985</v>
      </c>
      <c r="B493" s="33">
        <v>40</v>
      </c>
      <c r="C493" s="34">
        <v>137966</v>
      </c>
      <c r="D493" s="34">
        <v>130709</v>
      </c>
      <c r="E493" s="9">
        <f t="shared" si="14"/>
        <v>26141.8</v>
      </c>
      <c r="F493" s="9">
        <f t="shared" si="15"/>
        <v>0</v>
      </c>
      <c r="G493" s="39"/>
    </row>
    <row r="494" spans="1:7" x14ac:dyDescent="0.25">
      <c r="A494" s="33" t="s">
        <v>8987</v>
      </c>
      <c r="B494" s="33">
        <v>25</v>
      </c>
      <c r="C494" s="34">
        <v>107816</v>
      </c>
      <c r="D494" s="34">
        <v>102145</v>
      </c>
      <c r="E494" s="9">
        <f t="shared" si="14"/>
        <v>20429</v>
      </c>
      <c r="F494" s="9">
        <f t="shared" si="15"/>
        <v>0</v>
      </c>
      <c r="G494" s="39"/>
    </row>
    <row r="495" spans="1:7" x14ac:dyDescent="0.25">
      <c r="A495" s="33" t="s">
        <v>8990</v>
      </c>
      <c r="B495" s="33">
        <v>24</v>
      </c>
      <c r="C495" s="34">
        <v>117196</v>
      </c>
      <c r="D495" s="34">
        <v>111031</v>
      </c>
      <c r="E495" s="9">
        <f t="shared" si="14"/>
        <v>22206.2</v>
      </c>
      <c r="F495" s="9">
        <f t="shared" si="15"/>
        <v>0</v>
      </c>
      <c r="G495" s="39"/>
    </row>
    <row r="496" spans="1:7" x14ac:dyDescent="0.25">
      <c r="A496" s="33" t="s">
        <v>8993</v>
      </c>
      <c r="B496" s="33">
        <v>44</v>
      </c>
      <c r="C496" s="34">
        <v>163695</v>
      </c>
      <c r="D496" s="34">
        <v>155085</v>
      </c>
      <c r="E496" s="9">
        <f t="shared" si="14"/>
        <v>31017</v>
      </c>
      <c r="F496" s="9">
        <f t="shared" si="15"/>
        <v>0</v>
      </c>
      <c r="G496" s="39"/>
    </row>
    <row r="497" spans="1:7" x14ac:dyDescent="0.25">
      <c r="A497" s="33" t="s">
        <v>8996</v>
      </c>
      <c r="B497" s="33">
        <v>20</v>
      </c>
      <c r="C497" s="34">
        <v>81532</v>
      </c>
      <c r="D497" s="34">
        <v>77243</v>
      </c>
      <c r="E497" s="9">
        <f t="shared" si="14"/>
        <v>15448.6</v>
      </c>
      <c r="F497" s="9">
        <f t="shared" si="15"/>
        <v>0</v>
      </c>
      <c r="G497" s="39"/>
    </row>
    <row r="498" spans="1:7" x14ac:dyDescent="0.25">
      <c r="A498" s="33" t="s">
        <v>8999</v>
      </c>
      <c r="B498" s="33">
        <v>159</v>
      </c>
      <c r="C498" s="34">
        <v>556741</v>
      </c>
      <c r="D498" s="34">
        <v>527456</v>
      </c>
      <c r="E498" s="9">
        <f t="shared" si="14"/>
        <v>105491.2</v>
      </c>
      <c r="F498" s="9">
        <f t="shared" si="15"/>
        <v>0</v>
      </c>
      <c r="G498" s="39"/>
    </row>
    <row r="499" spans="1:7" x14ac:dyDescent="0.25">
      <c r="A499" s="33" t="s">
        <v>9002</v>
      </c>
      <c r="B499" s="33">
        <v>98</v>
      </c>
      <c r="C499" s="34">
        <v>257808</v>
      </c>
      <c r="D499" s="34">
        <v>244247</v>
      </c>
      <c r="E499" s="9">
        <f t="shared" si="14"/>
        <v>48849.4</v>
      </c>
      <c r="F499" s="9">
        <f t="shared" si="15"/>
        <v>0</v>
      </c>
      <c r="G499" s="39"/>
    </row>
    <row r="500" spans="1:7" x14ac:dyDescent="0.25">
      <c r="A500" s="33" t="s">
        <v>9005</v>
      </c>
      <c r="B500" s="33">
        <v>39</v>
      </c>
      <c r="C500" s="34">
        <v>126003</v>
      </c>
      <c r="D500" s="34">
        <v>119375</v>
      </c>
      <c r="E500" s="9">
        <f t="shared" si="14"/>
        <v>23875</v>
      </c>
      <c r="F500" s="9">
        <f t="shared" si="15"/>
        <v>0</v>
      </c>
      <c r="G500" s="39"/>
    </row>
    <row r="501" spans="1:7" x14ac:dyDescent="0.25">
      <c r="A501" s="33" t="s">
        <v>9008</v>
      </c>
      <c r="B501" s="33">
        <v>70</v>
      </c>
      <c r="C501" s="34">
        <v>206912</v>
      </c>
      <c r="D501" s="34">
        <v>196028</v>
      </c>
      <c r="E501" s="9">
        <f t="shared" si="14"/>
        <v>39205.599999999999</v>
      </c>
      <c r="F501" s="9">
        <f t="shared" si="15"/>
        <v>0</v>
      </c>
      <c r="G501" s="39"/>
    </row>
    <row r="502" spans="1:7" x14ac:dyDescent="0.25">
      <c r="A502" s="33" t="s">
        <v>9011</v>
      </c>
      <c r="B502" s="33">
        <v>249</v>
      </c>
      <c r="C502" s="34">
        <v>638961</v>
      </c>
      <c r="D502" s="34">
        <v>605352</v>
      </c>
      <c r="E502" s="9">
        <f t="shared" si="14"/>
        <v>121070.39999999999</v>
      </c>
      <c r="F502" s="9">
        <f t="shared" si="15"/>
        <v>0</v>
      </c>
      <c r="G502" s="39"/>
    </row>
    <row r="503" spans="1:7" x14ac:dyDescent="0.25">
      <c r="A503" s="33" t="s">
        <v>9014</v>
      </c>
      <c r="B503" s="33">
        <v>130</v>
      </c>
      <c r="C503" s="34">
        <v>377280</v>
      </c>
      <c r="D503" s="34">
        <v>357435</v>
      </c>
      <c r="E503" s="9">
        <f t="shared" si="14"/>
        <v>71487</v>
      </c>
      <c r="F503" s="9">
        <f t="shared" si="15"/>
        <v>0</v>
      </c>
      <c r="G503" s="39"/>
    </row>
    <row r="504" spans="1:7" x14ac:dyDescent="0.25">
      <c r="A504" s="33" t="s">
        <v>9017</v>
      </c>
      <c r="B504" s="33">
        <v>46</v>
      </c>
      <c r="C504" s="34">
        <v>94087</v>
      </c>
      <c r="D504" s="34">
        <v>89138</v>
      </c>
      <c r="E504" s="9">
        <f t="shared" si="14"/>
        <v>17827.599999999999</v>
      </c>
      <c r="F504" s="9">
        <f t="shared" si="15"/>
        <v>0</v>
      </c>
      <c r="G504" s="39"/>
    </row>
    <row r="505" spans="1:7" x14ac:dyDescent="0.25">
      <c r="A505" s="33" t="s">
        <v>9020</v>
      </c>
      <c r="B505" s="33">
        <v>50</v>
      </c>
      <c r="C505" s="34">
        <v>181498</v>
      </c>
      <c r="D505" s="34">
        <v>171951</v>
      </c>
      <c r="E505" s="9">
        <f t="shared" si="14"/>
        <v>34390.199999999997</v>
      </c>
      <c r="F505" s="9">
        <f t="shared" si="15"/>
        <v>0</v>
      </c>
      <c r="G505" s="39"/>
    </row>
    <row r="506" spans="1:7" x14ac:dyDescent="0.25">
      <c r="A506" s="33" t="s">
        <v>9023</v>
      </c>
      <c r="B506" s="33">
        <v>30</v>
      </c>
      <c r="C506" s="34">
        <v>78682</v>
      </c>
      <c r="D506" s="34">
        <v>74543</v>
      </c>
      <c r="E506" s="9">
        <f t="shared" si="14"/>
        <v>14908.6</v>
      </c>
      <c r="F506" s="9">
        <f t="shared" si="15"/>
        <v>0</v>
      </c>
      <c r="G506" s="39"/>
    </row>
    <row r="507" spans="1:7" x14ac:dyDescent="0.25">
      <c r="A507" s="33" t="s">
        <v>9026</v>
      </c>
      <c r="B507" s="33">
        <v>100</v>
      </c>
      <c r="C507" s="34">
        <v>385155</v>
      </c>
      <c r="D507" s="34">
        <v>364896</v>
      </c>
      <c r="E507" s="9">
        <f t="shared" si="14"/>
        <v>72979.199999999997</v>
      </c>
      <c r="F507" s="9">
        <f t="shared" si="15"/>
        <v>0</v>
      </c>
      <c r="G507" s="39"/>
    </row>
    <row r="508" spans="1:7" x14ac:dyDescent="0.25">
      <c r="A508" s="33" t="s">
        <v>9029</v>
      </c>
      <c r="B508" s="33">
        <v>200</v>
      </c>
      <c r="C508" s="34">
        <v>675510</v>
      </c>
      <c r="D508" s="34">
        <v>639978</v>
      </c>
      <c r="E508" s="9">
        <f t="shared" si="14"/>
        <v>127995.6</v>
      </c>
      <c r="F508" s="9">
        <f t="shared" si="15"/>
        <v>0</v>
      </c>
      <c r="G508" s="39"/>
    </row>
    <row r="509" spans="1:7" x14ac:dyDescent="0.25">
      <c r="A509" s="33" t="s">
        <v>9032</v>
      </c>
      <c r="B509" s="33">
        <v>20</v>
      </c>
      <c r="C509" s="34">
        <v>86905</v>
      </c>
      <c r="D509" s="34">
        <v>82334</v>
      </c>
      <c r="E509" s="9">
        <f t="shared" si="14"/>
        <v>16466.8</v>
      </c>
      <c r="F509" s="9">
        <f t="shared" si="15"/>
        <v>0</v>
      </c>
      <c r="G509" s="39"/>
    </row>
    <row r="510" spans="1:7" x14ac:dyDescent="0.25">
      <c r="A510" s="33" t="s">
        <v>9035</v>
      </c>
      <c r="B510" s="33">
        <v>244</v>
      </c>
      <c r="C510" s="34">
        <v>853019</v>
      </c>
      <c r="D510" s="34">
        <v>808150</v>
      </c>
      <c r="E510" s="9">
        <f t="shared" si="14"/>
        <v>161630</v>
      </c>
      <c r="F510" s="9">
        <f t="shared" si="15"/>
        <v>0</v>
      </c>
      <c r="G510" s="39"/>
    </row>
    <row r="511" spans="1:7" x14ac:dyDescent="0.25">
      <c r="A511" s="33" t="s">
        <v>9038</v>
      </c>
      <c r="B511" s="33">
        <v>148</v>
      </c>
      <c r="C511" s="34">
        <v>492741</v>
      </c>
      <c r="D511" s="34">
        <v>466823</v>
      </c>
      <c r="E511" s="9">
        <f t="shared" si="14"/>
        <v>93364.6</v>
      </c>
      <c r="F511" s="9">
        <f t="shared" si="15"/>
        <v>0</v>
      </c>
      <c r="G511" s="39"/>
    </row>
    <row r="512" spans="1:7" x14ac:dyDescent="0.25">
      <c r="A512" s="33" t="s">
        <v>9041</v>
      </c>
      <c r="B512" s="33">
        <v>306</v>
      </c>
      <c r="C512" s="34">
        <v>824453</v>
      </c>
      <c r="D512" s="34">
        <v>781087</v>
      </c>
      <c r="E512" s="9">
        <f t="shared" si="14"/>
        <v>0</v>
      </c>
      <c r="F512" s="9">
        <f t="shared" si="15"/>
        <v>156217.4</v>
      </c>
      <c r="G512" s="39"/>
    </row>
    <row r="513" spans="1:7" x14ac:dyDescent="0.25">
      <c r="A513" s="33" t="s">
        <v>9045</v>
      </c>
      <c r="B513" s="33">
        <v>56</v>
      </c>
      <c r="C513" s="34">
        <v>216440</v>
      </c>
      <c r="D513" s="34">
        <v>205055</v>
      </c>
      <c r="E513" s="9">
        <f t="shared" si="14"/>
        <v>41011</v>
      </c>
      <c r="F513" s="9">
        <f t="shared" si="15"/>
        <v>0</v>
      </c>
      <c r="G513" s="39"/>
    </row>
    <row r="514" spans="1:7" x14ac:dyDescent="0.25">
      <c r="A514" s="33" t="s">
        <v>9048</v>
      </c>
      <c r="B514" s="33">
        <v>114</v>
      </c>
      <c r="C514" s="34">
        <v>297175</v>
      </c>
      <c r="D514" s="34">
        <v>281544</v>
      </c>
      <c r="E514" s="9">
        <f t="shared" si="14"/>
        <v>56308.800000000003</v>
      </c>
      <c r="F514" s="9">
        <f t="shared" si="15"/>
        <v>0</v>
      </c>
      <c r="G514" s="39"/>
    </row>
    <row r="515" spans="1:7" x14ac:dyDescent="0.25">
      <c r="A515" s="33" t="s">
        <v>9051</v>
      </c>
      <c r="B515" s="33">
        <v>16</v>
      </c>
      <c r="C515" s="34">
        <v>58972</v>
      </c>
      <c r="D515" s="34">
        <v>55870</v>
      </c>
      <c r="E515" s="9">
        <f t="shared" ref="E515:E578" si="16">ROUND(IF(B515&gt;249,(0),(D515*0.2)),4)</f>
        <v>11174</v>
      </c>
      <c r="F515" s="9">
        <f t="shared" ref="F515:F578" si="17">ROUND(IF(B515&lt;250,(0),(D515*0.2)),4)</f>
        <v>0</v>
      </c>
      <c r="G515" s="39"/>
    </row>
    <row r="516" spans="1:7" x14ac:dyDescent="0.25">
      <c r="A516" s="33" t="s">
        <v>9054</v>
      </c>
      <c r="B516" s="33">
        <v>134</v>
      </c>
      <c r="C516" s="34">
        <v>551007</v>
      </c>
      <c r="D516" s="34">
        <v>522024</v>
      </c>
      <c r="E516" s="9">
        <f t="shared" si="16"/>
        <v>104404.8</v>
      </c>
      <c r="F516" s="9">
        <f t="shared" si="17"/>
        <v>0</v>
      </c>
      <c r="G516" s="39"/>
    </row>
    <row r="517" spans="1:7" x14ac:dyDescent="0.25">
      <c r="A517" s="33" t="s">
        <v>9057</v>
      </c>
      <c r="B517" s="33">
        <v>20</v>
      </c>
      <c r="C517" s="34">
        <v>78976</v>
      </c>
      <c r="D517" s="34">
        <v>74822</v>
      </c>
      <c r="E517" s="9">
        <f t="shared" si="16"/>
        <v>14964.4</v>
      </c>
      <c r="F517" s="9">
        <f t="shared" si="17"/>
        <v>0</v>
      </c>
      <c r="G517" s="39"/>
    </row>
    <row r="518" spans="1:7" x14ac:dyDescent="0.25">
      <c r="A518" s="33" t="s">
        <v>9059</v>
      </c>
      <c r="B518" s="33">
        <v>120</v>
      </c>
      <c r="C518" s="34">
        <v>369497</v>
      </c>
      <c r="D518" s="34">
        <v>350061</v>
      </c>
      <c r="E518" s="9">
        <f t="shared" si="16"/>
        <v>70012.2</v>
      </c>
      <c r="F518" s="9">
        <f t="shared" si="17"/>
        <v>0</v>
      </c>
      <c r="G518" s="39"/>
    </row>
    <row r="519" spans="1:7" x14ac:dyDescent="0.25">
      <c r="A519" s="33" t="s">
        <v>9062</v>
      </c>
      <c r="B519" s="33">
        <v>14</v>
      </c>
      <c r="C519" s="34">
        <v>61747</v>
      </c>
      <c r="D519" s="34">
        <v>58499</v>
      </c>
      <c r="E519" s="9">
        <f t="shared" si="16"/>
        <v>11699.8</v>
      </c>
      <c r="F519" s="9">
        <f t="shared" si="17"/>
        <v>0</v>
      </c>
      <c r="G519" s="39"/>
    </row>
    <row r="520" spans="1:7" x14ac:dyDescent="0.25">
      <c r="A520" s="33" t="s">
        <v>9065</v>
      </c>
      <c r="B520" s="33">
        <v>86</v>
      </c>
      <c r="C520" s="34">
        <v>314740</v>
      </c>
      <c r="D520" s="34">
        <v>298185</v>
      </c>
      <c r="E520" s="9">
        <f t="shared" si="16"/>
        <v>59637</v>
      </c>
      <c r="F520" s="9">
        <f t="shared" si="17"/>
        <v>0</v>
      </c>
      <c r="G520" s="39"/>
    </row>
    <row r="521" spans="1:7" x14ac:dyDescent="0.25">
      <c r="A521" s="33" t="s">
        <v>9068</v>
      </c>
      <c r="B521" s="33">
        <v>119</v>
      </c>
      <c r="C521" s="34">
        <v>382678</v>
      </c>
      <c r="D521" s="34">
        <v>362549</v>
      </c>
      <c r="E521" s="9">
        <f t="shared" si="16"/>
        <v>72509.8</v>
      </c>
      <c r="F521" s="9">
        <f t="shared" si="17"/>
        <v>0</v>
      </c>
      <c r="G521" s="39"/>
    </row>
    <row r="522" spans="1:7" x14ac:dyDescent="0.25">
      <c r="A522" s="33" t="s">
        <v>9071</v>
      </c>
      <c r="B522" s="33">
        <v>110</v>
      </c>
      <c r="C522" s="34">
        <v>384298</v>
      </c>
      <c r="D522" s="34">
        <v>364084</v>
      </c>
      <c r="E522" s="9">
        <f t="shared" si="16"/>
        <v>72816.800000000003</v>
      </c>
      <c r="F522" s="9">
        <f t="shared" si="17"/>
        <v>0</v>
      </c>
      <c r="G522" s="39"/>
    </row>
    <row r="523" spans="1:7" x14ac:dyDescent="0.25">
      <c r="A523" s="33" t="s">
        <v>9074</v>
      </c>
      <c r="B523" s="33">
        <v>70</v>
      </c>
      <c r="C523" s="34">
        <v>314346</v>
      </c>
      <c r="D523" s="34">
        <v>297811</v>
      </c>
      <c r="E523" s="9">
        <f t="shared" si="16"/>
        <v>59562.2</v>
      </c>
      <c r="F523" s="9">
        <f t="shared" si="17"/>
        <v>0</v>
      </c>
      <c r="G523" s="39"/>
    </row>
    <row r="524" spans="1:7" x14ac:dyDescent="0.25">
      <c r="A524" s="33" t="s">
        <v>9077</v>
      </c>
      <c r="B524" s="33">
        <v>157</v>
      </c>
      <c r="C524" s="34">
        <v>681726</v>
      </c>
      <c r="D524" s="34">
        <v>645867</v>
      </c>
      <c r="E524" s="9">
        <f t="shared" si="16"/>
        <v>129173.4</v>
      </c>
      <c r="F524" s="9">
        <f t="shared" si="17"/>
        <v>0</v>
      </c>
      <c r="G524" s="39"/>
    </row>
    <row r="525" spans="1:7" x14ac:dyDescent="0.25">
      <c r="A525" s="33" t="s">
        <v>9080</v>
      </c>
      <c r="B525" s="33">
        <v>78</v>
      </c>
      <c r="C525" s="34">
        <v>317344</v>
      </c>
      <c r="D525" s="34">
        <v>300652</v>
      </c>
      <c r="E525" s="9">
        <f t="shared" si="16"/>
        <v>60130.400000000001</v>
      </c>
      <c r="F525" s="9">
        <f t="shared" si="17"/>
        <v>0</v>
      </c>
      <c r="G525" s="39"/>
    </row>
    <row r="526" spans="1:7" x14ac:dyDescent="0.25">
      <c r="A526" s="33" t="s">
        <v>9083</v>
      </c>
      <c r="B526" s="33">
        <v>23</v>
      </c>
      <c r="C526" s="34">
        <v>98343</v>
      </c>
      <c r="D526" s="34">
        <v>93170</v>
      </c>
      <c r="E526" s="9">
        <f t="shared" si="16"/>
        <v>18634</v>
      </c>
      <c r="F526" s="9">
        <f t="shared" si="17"/>
        <v>0</v>
      </c>
      <c r="G526" s="39"/>
    </row>
    <row r="527" spans="1:7" x14ac:dyDescent="0.25">
      <c r="A527" s="33" t="s">
        <v>9086</v>
      </c>
      <c r="B527" s="33">
        <v>78</v>
      </c>
      <c r="C527" s="34">
        <v>343999</v>
      </c>
      <c r="D527" s="34">
        <v>325905</v>
      </c>
      <c r="E527" s="9">
        <f t="shared" si="16"/>
        <v>65181</v>
      </c>
      <c r="F527" s="9">
        <f t="shared" si="17"/>
        <v>0</v>
      </c>
      <c r="G527" s="39"/>
    </row>
    <row r="528" spans="1:7" x14ac:dyDescent="0.25">
      <c r="A528" s="33" t="s">
        <v>9089</v>
      </c>
      <c r="B528" s="33">
        <v>23</v>
      </c>
      <c r="C528" s="34">
        <v>82357</v>
      </c>
      <c r="D528" s="34">
        <v>78025</v>
      </c>
      <c r="E528" s="9">
        <f t="shared" si="16"/>
        <v>15605</v>
      </c>
      <c r="F528" s="9">
        <f t="shared" si="17"/>
        <v>0</v>
      </c>
      <c r="G528" s="39"/>
    </row>
    <row r="529" spans="1:7" x14ac:dyDescent="0.25">
      <c r="A529" s="33" t="s">
        <v>9092</v>
      </c>
      <c r="B529" s="33">
        <v>356</v>
      </c>
      <c r="C529" s="34">
        <v>1217771</v>
      </c>
      <c r="D529" s="34">
        <v>1153716</v>
      </c>
      <c r="E529" s="9">
        <f t="shared" si="16"/>
        <v>0</v>
      </c>
      <c r="F529" s="9">
        <f t="shared" si="17"/>
        <v>230743.2</v>
      </c>
      <c r="G529" s="39"/>
    </row>
    <row r="530" spans="1:7" x14ac:dyDescent="0.25">
      <c r="A530" s="33" t="s">
        <v>9098</v>
      </c>
      <c r="B530" s="33">
        <v>43</v>
      </c>
      <c r="C530" s="34">
        <v>144534</v>
      </c>
      <c r="D530" s="34">
        <v>136932</v>
      </c>
      <c r="E530" s="9">
        <f t="shared" si="16"/>
        <v>27386.400000000001</v>
      </c>
      <c r="F530" s="9">
        <f t="shared" si="17"/>
        <v>0</v>
      </c>
      <c r="G530" s="39"/>
    </row>
    <row r="531" spans="1:7" x14ac:dyDescent="0.25">
      <c r="A531" s="33" t="s">
        <v>9101</v>
      </c>
      <c r="B531" s="33">
        <v>64</v>
      </c>
      <c r="C531" s="34">
        <v>256564</v>
      </c>
      <c r="D531" s="34">
        <v>243069</v>
      </c>
      <c r="E531" s="9">
        <f t="shared" si="16"/>
        <v>48613.8</v>
      </c>
      <c r="F531" s="9">
        <f t="shared" si="17"/>
        <v>0</v>
      </c>
      <c r="G531" s="39"/>
    </row>
    <row r="532" spans="1:7" x14ac:dyDescent="0.25">
      <c r="A532" s="33" t="s">
        <v>9104</v>
      </c>
      <c r="B532" s="33">
        <v>90</v>
      </c>
      <c r="C532" s="34">
        <v>326281</v>
      </c>
      <c r="D532" s="34">
        <v>309119</v>
      </c>
      <c r="E532" s="9">
        <f t="shared" si="16"/>
        <v>61823.8</v>
      </c>
      <c r="F532" s="9">
        <f t="shared" si="17"/>
        <v>0</v>
      </c>
      <c r="G532" s="39"/>
    </row>
    <row r="533" spans="1:7" x14ac:dyDescent="0.25">
      <c r="A533" s="33" t="s">
        <v>9107</v>
      </c>
      <c r="B533" s="33">
        <v>21</v>
      </c>
      <c r="C533" s="34">
        <v>92795</v>
      </c>
      <c r="D533" s="34">
        <v>87914</v>
      </c>
      <c r="E533" s="9">
        <f t="shared" si="16"/>
        <v>17582.8</v>
      </c>
      <c r="F533" s="9">
        <f t="shared" si="17"/>
        <v>0</v>
      </c>
      <c r="G533" s="39"/>
    </row>
    <row r="534" spans="1:7" x14ac:dyDescent="0.25">
      <c r="A534" s="33" t="s">
        <v>9110</v>
      </c>
      <c r="B534" s="33">
        <v>204</v>
      </c>
      <c r="C534" s="34">
        <v>621354</v>
      </c>
      <c r="D534" s="34">
        <v>588671</v>
      </c>
      <c r="E534" s="9">
        <f t="shared" si="16"/>
        <v>117734.2</v>
      </c>
      <c r="F534" s="9">
        <f t="shared" si="17"/>
        <v>0</v>
      </c>
      <c r="G534" s="39"/>
    </row>
    <row r="535" spans="1:7" x14ac:dyDescent="0.25">
      <c r="A535" s="33" t="s">
        <v>9113</v>
      </c>
      <c r="B535" s="33">
        <v>24</v>
      </c>
      <c r="C535" s="34">
        <v>128386</v>
      </c>
      <c r="D535" s="34">
        <v>121633</v>
      </c>
      <c r="E535" s="9">
        <f t="shared" si="16"/>
        <v>24326.6</v>
      </c>
      <c r="F535" s="9">
        <f t="shared" si="17"/>
        <v>0</v>
      </c>
      <c r="G535" s="39"/>
    </row>
    <row r="536" spans="1:7" x14ac:dyDescent="0.25">
      <c r="A536" s="33" t="s">
        <v>9116</v>
      </c>
      <c r="B536" s="33">
        <v>165</v>
      </c>
      <c r="C536" s="34">
        <v>530590</v>
      </c>
      <c r="D536" s="34">
        <v>502681</v>
      </c>
      <c r="E536" s="9">
        <f t="shared" si="16"/>
        <v>100536.2</v>
      </c>
      <c r="F536" s="9">
        <f t="shared" si="17"/>
        <v>0</v>
      </c>
      <c r="G536" s="39"/>
    </row>
    <row r="537" spans="1:7" x14ac:dyDescent="0.25">
      <c r="A537" s="33" t="s">
        <v>9119</v>
      </c>
      <c r="B537" s="33">
        <v>44</v>
      </c>
      <c r="C537" s="34">
        <v>144832</v>
      </c>
      <c r="D537" s="34">
        <v>137214</v>
      </c>
      <c r="E537" s="9">
        <f t="shared" si="16"/>
        <v>27442.799999999999</v>
      </c>
      <c r="F537" s="9">
        <f t="shared" si="17"/>
        <v>0</v>
      </c>
      <c r="G537" s="39"/>
    </row>
    <row r="538" spans="1:7" x14ac:dyDescent="0.25">
      <c r="A538" s="33" t="s">
        <v>9122</v>
      </c>
      <c r="B538" s="33">
        <v>300</v>
      </c>
      <c r="C538" s="34">
        <v>763192</v>
      </c>
      <c r="D538" s="34">
        <v>723049</v>
      </c>
      <c r="E538" s="9">
        <f t="shared" si="16"/>
        <v>0</v>
      </c>
      <c r="F538" s="9">
        <f t="shared" si="17"/>
        <v>144609.79999999999</v>
      </c>
      <c r="G538" s="39"/>
    </row>
    <row r="539" spans="1:7" x14ac:dyDescent="0.25">
      <c r="A539" s="33" t="s">
        <v>9128</v>
      </c>
      <c r="B539" s="33">
        <v>20</v>
      </c>
      <c r="C539" s="34">
        <v>92525</v>
      </c>
      <c r="D539" s="34">
        <v>87658</v>
      </c>
      <c r="E539" s="9">
        <f t="shared" si="16"/>
        <v>17531.599999999999</v>
      </c>
      <c r="F539" s="9">
        <f t="shared" si="17"/>
        <v>0</v>
      </c>
      <c r="G539" s="39"/>
    </row>
    <row r="540" spans="1:7" x14ac:dyDescent="0.25">
      <c r="A540" s="33" t="s">
        <v>9131</v>
      </c>
      <c r="B540" s="33">
        <v>80</v>
      </c>
      <c r="C540" s="34">
        <v>400801</v>
      </c>
      <c r="D540" s="34">
        <v>379719</v>
      </c>
      <c r="E540" s="9">
        <f t="shared" si="16"/>
        <v>75943.8</v>
      </c>
      <c r="F540" s="9">
        <f t="shared" si="17"/>
        <v>0</v>
      </c>
      <c r="G540" s="39"/>
    </row>
    <row r="541" spans="1:7" x14ac:dyDescent="0.25">
      <c r="A541" s="33" t="s">
        <v>9134</v>
      </c>
      <c r="B541" s="33">
        <v>30</v>
      </c>
      <c r="C541" s="34">
        <v>94281</v>
      </c>
      <c r="D541" s="34">
        <v>89322</v>
      </c>
      <c r="E541" s="9">
        <f t="shared" si="16"/>
        <v>17864.400000000001</v>
      </c>
      <c r="F541" s="9">
        <f t="shared" si="17"/>
        <v>0</v>
      </c>
      <c r="G541" s="39"/>
    </row>
    <row r="542" spans="1:7" x14ac:dyDescent="0.25">
      <c r="A542" s="33" t="s">
        <v>9137</v>
      </c>
      <c r="B542" s="33">
        <v>14</v>
      </c>
      <c r="C542" s="34">
        <v>53029</v>
      </c>
      <c r="D542" s="34">
        <v>50240</v>
      </c>
      <c r="E542" s="9">
        <f t="shared" si="16"/>
        <v>10048</v>
      </c>
      <c r="F542" s="9">
        <f t="shared" si="17"/>
        <v>0</v>
      </c>
      <c r="G542" s="39"/>
    </row>
    <row r="543" spans="1:7" x14ac:dyDescent="0.25">
      <c r="A543" s="33" t="s">
        <v>9140</v>
      </c>
      <c r="B543" s="33">
        <v>110</v>
      </c>
      <c r="C543" s="34">
        <v>268356</v>
      </c>
      <c r="D543" s="34">
        <v>254240</v>
      </c>
      <c r="E543" s="9">
        <f t="shared" si="16"/>
        <v>50848</v>
      </c>
      <c r="F543" s="9">
        <f t="shared" si="17"/>
        <v>0</v>
      </c>
      <c r="G543" s="39"/>
    </row>
    <row r="544" spans="1:7" x14ac:dyDescent="0.25">
      <c r="A544" s="33" t="s">
        <v>9143</v>
      </c>
      <c r="B544" s="33">
        <v>132</v>
      </c>
      <c r="C544" s="34">
        <v>411589</v>
      </c>
      <c r="D544" s="34">
        <v>389939</v>
      </c>
      <c r="E544" s="9">
        <f t="shared" si="16"/>
        <v>77987.8</v>
      </c>
      <c r="F544" s="9">
        <f t="shared" si="17"/>
        <v>0</v>
      </c>
      <c r="G544" s="39"/>
    </row>
    <row r="545" spans="1:7" x14ac:dyDescent="0.25">
      <c r="A545" s="33" t="s">
        <v>9146</v>
      </c>
      <c r="B545" s="33">
        <v>38</v>
      </c>
      <c r="C545" s="34">
        <v>120731</v>
      </c>
      <c r="D545" s="34">
        <v>114381</v>
      </c>
      <c r="E545" s="9">
        <f t="shared" si="16"/>
        <v>22876.2</v>
      </c>
      <c r="F545" s="9">
        <f t="shared" si="17"/>
        <v>0</v>
      </c>
      <c r="G545" s="39"/>
    </row>
    <row r="546" spans="1:7" x14ac:dyDescent="0.25">
      <c r="A546" s="33" t="s">
        <v>9149</v>
      </c>
      <c r="B546" s="33">
        <v>79</v>
      </c>
      <c r="C546" s="34">
        <v>250892</v>
      </c>
      <c r="D546" s="34">
        <v>237695</v>
      </c>
      <c r="E546" s="9">
        <f t="shared" si="16"/>
        <v>47539</v>
      </c>
      <c r="F546" s="9">
        <f t="shared" si="17"/>
        <v>0</v>
      </c>
      <c r="G546" s="39"/>
    </row>
    <row r="547" spans="1:7" x14ac:dyDescent="0.25">
      <c r="A547" s="33" t="s">
        <v>9152</v>
      </c>
      <c r="B547" s="33">
        <v>24</v>
      </c>
      <c r="C547" s="34">
        <v>116708</v>
      </c>
      <c r="D547" s="34">
        <v>110569</v>
      </c>
      <c r="E547" s="9">
        <f t="shared" si="16"/>
        <v>22113.8</v>
      </c>
      <c r="F547" s="9">
        <f t="shared" si="17"/>
        <v>0</v>
      </c>
      <c r="G547" s="39"/>
    </row>
    <row r="548" spans="1:7" x14ac:dyDescent="0.25">
      <c r="A548" s="33" t="s">
        <v>9155</v>
      </c>
      <c r="B548" s="33">
        <v>90</v>
      </c>
      <c r="C548" s="34">
        <v>199036</v>
      </c>
      <c r="D548" s="34">
        <v>188567</v>
      </c>
      <c r="E548" s="9">
        <f t="shared" si="16"/>
        <v>37713.4</v>
      </c>
      <c r="F548" s="9">
        <f t="shared" si="17"/>
        <v>0</v>
      </c>
      <c r="G548" s="39"/>
    </row>
    <row r="549" spans="1:7" x14ac:dyDescent="0.25">
      <c r="A549" s="33" t="s">
        <v>9158</v>
      </c>
      <c r="B549" s="33">
        <v>118</v>
      </c>
      <c r="C549" s="34">
        <v>501411</v>
      </c>
      <c r="D549" s="34">
        <v>475037</v>
      </c>
      <c r="E549" s="9">
        <f t="shared" si="16"/>
        <v>95007.4</v>
      </c>
      <c r="F549" s="9">
        <f t="shared" si="17"/>
        <v>0</v>
      </c>
      <c r="G549" s="39"/>
    </row>
    <row r="550" spans="1:7" x14ac:dyDescent="0.25">
      <c r="A550" s="33" t="s">
        <v>9161</v>
      </c>
      <c r="B550" s="33">
        <v>290</v>
      </c>
      <c r="C550" s="34">
        <v>806388</v>
      </c>
      <c r="D550" s="34">
        <v>763972</v>
      </c>
      <c r="E550" s="9">
        <f t="shared" si="16"/>
        <v>0</v>
      </c>
      <c r="F550" s="9">
        <f t="shared" si="17"/>
        <v>152794.4</v>
      </c>
      <c r="G550" s="39"/>
    </row>
    <row r="551" spans="1:7" x14ac:dyDescent="0.25">
      <c r="A551" s="33" t="s">
        <v>9165</v>
      </c>
      <c r="B551" s="33">
        <v>89</v>
      </c>
      <c r="C551" s="34">
        <v>249958</v>
      </c>
      <c r="D551" s="34">
        <v>236810</v>
      </c>
      <c r="E551" s="9">
        <f t="shared" si="16"/>
        <v>47362</v>
      </c>
      <c r="F551" s="9">
        <f t="shared" si="17"/>
        <v>0</v>
      </c>
      <c r="G551" s="39"/>
    </row>
    <row r="552" spans="1:7" x14ac:dyDescent="0.25">
      <c r="A552" s="33" t="s">
        <v>9168</v>
      </c>
      <c r="B552" s="33">
        <v>14</v>
      </c>
      <c r="C552" s="34">
        <v>67648</v>
      </c>
      <c r="D552" s="34">
        <v>64090</v>
      </c>
      <c r="E552" s="9">
        <f t="shared" si="16"/>
        <v>12818</v>
      </c>
      <c r="F552" s="9">
        <f t="shared" si="17"/>
        <v>0</v>
      </c>
      <c r="G552" s="39"/>
    </row>
    <row r="553" spans="1:7" x14ac:dyDescent="0.25">
      <c r="A553" s="33" t="s">
        <v>9171</v>
      </c>
      <c r="B553" s="33">
        <v>20</v>
      </c>
      <c r="C553" s="34">
        <v>98090</v>
      </c>
      <c r="D553" s="34">
        <v>92930</v>
      </c>
      <c r="E553" s="9">
        <f t="shared" si="16"/>
        <v>18586</v>
      </c>
      <c r="F553" s="9">
        <f t="shared" si="17"/>
        <v>0</v>
      </c>
      <c r="G553" s="39"/>
    </row>
    <row r="554" spans="1:7" x14ac:dyDescent="0.25">
      <c r="A554" s="33" t="s">
        <v>9174</v>
      </c>
      <c r="B554" s="33">
        <v>75</v>
      </c>
      <c r="C554" s="34">
        <v>332793</v>
      </c>
      <c r="D554" s="34">
        <v>315288</v>
      </c>
      <c r="E554" s="9">
        <f t="shared" si="16"/>
        <v>63057.599999999999</v>
      </c>
      <c r="F554" s="9">
        <f t="shared" si="17"/>
        <v>0</v>
      </c>
      <c r="G554" s="39"/>
    </row>
    <row r="555" spans="1:7" x14ac:dyDescent="0.25">
      <c r="A555" s="33" t="s">
        <v>9177</v>
      </c>
      <c r="B555" s="33">
        <v>122</v>
      </c>
      <c r="C555" s="34">
        <v>447989</v>
      </c>
      <c r="D555" s="34">
        <v>424425</v>
      </c>
      <c r="E555" s="9">
        <f t="shared" si="16"/>
        <v>84885</v>
      </c>
      <c r="F555" s="9">
        <f t="shared" si="17"/>
        <v>0</v>
      </c>
      <c r="G555" s="39"/>
    </row>
    <row r="556" spans="1:7" x14ac:dyDescent="0.25">
      <c r="A556" s="33" t="s">
        <v>9180</v>
      </c>
      <c r="B556" s="33">
        <v>24</v>
      </c>
      <c r="C556" s="34">
        <v>78255</v>
      </c>
      <c r="D556" s="34">
        <v>74139</v>
      </c>
      <c r="E556" s="9">
        <f t="shared" si="16"/>
        <v>14827.8</v>
      </c>
      <c r="F556" s="9">
        <f t="shared" si="17"/>
        <v>0</v>
      </c>
      <c r="G556" s="39"/>
    </row>
    <row r="557" spans="1:7" x14ac:dyDescent="0.25">
      <c r="A557" s="33" t="s">
        <v>9183</v>
      </c>
      <c r="B557" s="33">
        <v>61</v>
      </c>
      <c r="C557" s="34">
        <v>205443</v>
      </c>
      <c r="D557" s="34">
        <v>194637</v>
      </c>
      <c r="E557" s="9">
        <f t="shared" si="16"/>
        <v>38927.4</v>
      </c>
      <c r="F557" s="9">
        <f t="shared" si="17"/>
        <v>0</v>
      </c>
      <c r="G557" s="39"/>
    </row>
    <row r="558" spans="1:7" x14ac:dyDescent="0.25">
      <c r="A558" s="33" t="s">
        <v>9186</v>
      </c>
      <c r="B558" s="33">
        <v>14</v>
      </c>
      <c r="C558" s="34">
        <v>50339</v>
      </c>
      <c r="D558" s="34">
        <v>47691</v>
      </c>
      <c r="E558" s="9">
        <f t="shared" si="16"/>
        <v>9538.2000000000007</v>
      </c>
      <c r="F558" s="9">
        <f t="shared" si="17"/>
        <v>0</v>
      </c>
      <c r="G558" s="39"/>
    </row>
    <row r="559" spans="1:7" x14ac:dyDescent="0.25">
      <c r="A559" s="33" t="s">
        <v>9189</v>
      </c>
      <c r="B559" s="33">
        <v>66</v>
      </c>
      <c r="C559" s="34">
        <v>240437</v>
      </c>
      <c r="D559" s="34">
        <v>227790</v>
      </c>
      <c r="E559" s="9">
        <f t="shared" si="16"/>
        <v>45558</v>
      </c>
      <c r="F559" s="9">
        <f t="shared" si="17"/>
        <v>0</v>
      </c>
      <c r="G559" s="39"/>
    </row>
    <row r="560" spans="1:7" x14ac:dyDescent="0.25">
      <c r="A560" s="33" t="s">
        <v>9192</v>
      </c>
      <c r="B560" s="33">
        <v>48</v>
      </c>
      <c r="C560" s="34">
        <v>140419</v>
      </c>
      <c r="D560" s="34">
        <v>133033</v>
      </c>
      <c r="E560" s="9">
        <f t="shared" si="16"/>
        <v>26606.6</v>
      </c>
      <c r="F560" s="9">
        <f t="shared" si="17"/>
        <v>0</v>
      </c>
      <c r="G560" s="39"/>
    </row>
    <row r="561" spans="1:7" x14ac:dyDescent="0.25">
      <c r="A561" s="33" t="s">
        <v>9195</v>
      </c>
      <c r="B561" s="33">
        <v>72</v>
      </c>
      <c r="C561" s="34">
        <v>227793</v>
      </c>
      <c r="D561" s="34">
        <v>215811</v>
      </c>
      <c r="E561" s="9">
        <f t="shared" si="16"/>
        <v>43162.2</v>
      </c>
      <c r="F561" s="9">
        <f t="shared" si="17"/>
        <v>0</v>
      </c>
      <c r="G561" s="39"/>
    </row>
    <row r="562" spans="1:7" x14ac:dyDescent="0.25">
      <c r="A562" s="33" t="s">
        <v>9198</v>
      </c>
      <c r="B562" s="33">
        <v>50</v>
      </c>
      <c r="C562" s="34">
        <v>178264</v>
      </c>
      <c r="D562" s="34">
        <v>168887</v>
      </c>
      <c r="E562" s="9">
        <f t="shared" si="16"/>
        <v>33777.4</v>
      </c>
      <c r="F562" s="9">
        <f t="shared" si="17"/>
        <v>0</v>
      </c>
      <c r="G562" s="39"/>
    </row>
    <row r="563" spans="1:7" x14ac:dyDescent="0.25">
      <c r="A563" s="33" t="s">
        <v>9201</v>
      </c>
      <c r="B563" s="33">
        <v>16</v>
      </c>
      <c r="C563" s="34">
        <v>61585</v>
      </c>
      <c r="D563" s="34">
        <v>58346</v>
      </c>
      <c r="E563" s="9">
        <f t="shared" si="16"/>
        <v>11669.2</v>
      </c>
      <c r="F563" s="9">
        <f t="shared" si="17"/>
        <v>0</v>
      </c>
      <c r="G563" s="39"/>
    </row>
    <row r="564" spans="1:7" x14ac:dyDescent="0.25">
      <c r="A564" s="33" t="s">
        <v>9204</v>
      </c>
      <c r="B564" s="33">
        <v>89</v>
      </c>
      <c r="C564" s="34">
        <v>312515</v>
      </c>
      <c r="D564" s="34">
        <v>296077</v>
      </c>
      <c r="E564" s="9">
        <f t="shared" si="16"/>
        <v>59215.4</v>
      </c>
      <c r="F564" s="9">
        <f t="shared" si="17"/>
        <v>0</v>
      </c>
      <c r="G564" s="39"/>
    </row>
    <row r="565" spans="1:7" x14ac:dyDescent="0.25">
      <c r="A565" s="33" t="s">
        <v>9207</v>
      </c>
      <c r="B565" s="33">
        <v>142</v>
      </c>
      <c r="C565" s="34">
        <v>394040</v>
      </c>
      <c r="D565" s="34">
        <v>373313</v>
      </c>
      <c r="E565" s="9">
        <f t="shared" si="16"/>
        <v>74662.600000000006</v>
      </c>
      <c r="F565" s="9">
        <f t="shared" si="17"/>
        <v>0</v>
      </c>
      <c r="G565" s="39"/>
    </row>
    <row r="566" spans="1:7" x14ac:dyDescent="0.25">
      <c r="A566" s="33" t="s">
        <v>9210</v>
      </c>
      <c r="B566" s="33">
        <v>321</v>
      </c>
      <c r="C566" s="34">
        <v>1381391</v>
      </c>
      <c r="D566" s="34">
        <v>1308729</v>
      </c>
      <c r="E566" s="9">
        <f t="shared" si="16"/>
        <v>0</v>
      </c>
      <c r="F566" s="9">
        <f t="shared" si="17"/>
        <v>261745.8</v>
      </c>
      <c r="G566" s="39"/>
    </row>
    <row r="567" spans="1:7" x14ac:dyDescent="0.25">
      <c r="A567" s="33" t="s">
        <v>9214</v>
      </c>
      <c r="B567" s="33">
        <v>48</v>
      </c>
      <c r="C567" s="34">
        <v>235434</v>
      </c>
      <c r="D567" s="34">
        <v>223050</v>
      </c>
      <c r="E567" s="9">
        <f t="shared" si="16"/>
        <v>44610</v>
      </c>
      <c r="F567" s="9">
        <f t="shared" si="17"/>
        <v>0</v>
      </c>
      <c r="G567" s="39"/>
    </row>
    <row r="568" spans="1:7" x14ac:dyDescent="0.25">
      <c r="A568" s="33" t="s">
        <v>9217</v>
      </c>
      <c r="B568" s="33">
        <v>58</v>
      </c>
      <c r="C568" s="34">
        <v>180836</v>
      </c>
      <c r="D568" s="34">
        <v>171324</v>
      </c>
      <c r="E568" s="9">
        <f t="shared" si="16"/>
        <v>34264.800000000003</v>
      </c>
      <c r="F568" s="9">
        <f t="shared" si="17"/>
        <v>0</v>
      </c>
      <c r="G568" s="39"/>
    </row>
    <row r="569" spans="1:7" x14ac:dyDescent="0.25">
      <c r="A569" s="33" t="s">
        <v>9220</v>
      </c>
      <c r="B569" s="33">
        <v>31</v>
      </c>
      <c r="C569" s="34">
        <v>130669</v>
      </c>
      <c r="D569" s="34">
        <v>123796</v>
      </c>
      <c r="E569" s="9">
        <f t="shared" si="16"/>
        <v>24759.200000000001</v>
      </c>
      <c r="F569" s="9">
        <f t="shared" si="17"/>
        <v>0</v>
      </c>
      <c r="G569" s="39"/>
    </row>
    <row r="570" spans="1:7" x14ac:dyDescent="0.25">
      <c r="A570" s="33" t="s">
        <v>9223</v>
      </c>
      <c r="B570" s="33">
        <v>100</v>
      </c>
      <c r="C570" s="34">
        <v>380874</v>
      </c>
      <c r="D570" s="34">
        <v>360840</v>
      </c>
      <c r="E570" s="9">
        <f t="shared" si="16"/>
        <v>72168</v>
      </c>
      <c r="F570" s="9">
        <f t="shared" si="17"/>
        <v>0</v>
      </c>
      <c r="G570" s="39"/>
    </row>
    <row r="571" spans="1:7" x14ac:dyDescent="0.25">
      <c r="A571" s="33" t="s">
        <v>9226</v>
      </c>
      <c r="B571" s="33">
        <v>68</v>
      </c>
      <c r="C571" s="34">
        <v>107419</v>
      </c>
      <c r="D571" s="34">
        <v>101769</v>
      </c>
      <c r="E571" s="9">
        <f t="shared" si="16"/>
        <v>20353.8</v>
      </c>
      <c r="F571" s="9">
        <f t="shared" si="17"/>
        <v>0</v>
      </c>
      <c r="G571" s="39"/>
    </row>
    <row r="572" spans="1:7" x14ac:dyDescent="0.25">
      <c r="A572" s="33" t="s">
        <v>9229</v>
      </c>
      <c r="B572" s="33">
        <v>55</v>
      </c>
      <c r="C572" s="34">
        <v>152536</v>
      </c>
      <c r="D572" s="34">
        <v>144513</v>
      </c>
      <c r="E572" s="9">
        <f t="shared" si="16"/>
        <v>28902.6</v>
      </c>
      <c r="F572" s="9">
        <f t="shared" si="17"/>
        <v>0</v>
      </c>
      <c r="G572" s="39"/>
    </row>
    <row r="573" spans="1:7" x14ac:dyDescent="0.25">
      <c r="A573" s="33" t="s">
        <v>9232</v>
      </c>
      <c r="B573" s="33">
        <v>80</v>
      </c>
      <c r="C573" s="34">
        <v>249655</v>
      </c>
      <c r="D573" s="34">
        <v>236523</v>
      </c>
      <c r="E573" s="9">
        <f t="shared" si="16"/>
        <v>47304.6</v>
      </c>
      <c r="F573" s="9">
        <f t="shared" si="17"/>
        <v>0</v>
      </c>
      <c r="G573" s="39"/>
    </row>
    <row r="574" spans="1:7" x14ac:dyDescent="0.25">
      <c r="A574" s="33" t="s">
        <v>9235</v>
      </c>
      <c r="B574" s="33">
        <v>44</v>
      </c>
      <c r="C574" s="34">
        <v>153521</v>
      </c>
      <c r="D574" s="34">
        <v>145446</v>
      </c>
      <c r="E574" s="9">
        <f t="shared" si="16"/>
        <v>29089.200000000001</v>
      </c>
      <c r="F574" s="9">
        <f t="shared" si="17"/>
        <v>0</v>
      </c>
      <c r="G574" s="39"/>
    </row>
    <row r="575" spans="1:7" x14ac:dyDescent="0.25">
      <c r="A575" s="33" t="s">
        <v>9238</v>
      </c>
      <c r="B575" s="33">
        <v>24</v>
      </c>
      <c r="C575" s="34">
        <v>111440</v>
      </c>
      <c r="D575" s="34">
        <v>105578</v>
      </c>
      <c r="E575" s="9">
        <f t="shared" si="16"/>
        <v>21115.599999999999</v>
      </c>
      <c r="F575" s="9">
        <f t="shared" si="17"/>
        <v>0</v>
      </c>
      <c r="G575" s="39"/>
    </row>
    <row r="576" spans="1:7" x14ac:dyDescent="0.25">
      <c r="A576" s="33" t="s">
        <v>9241</v>
      </c>
      <c r="B576" s="33">
        <v>60</v>
      </c>
      <c r="C576" s="34">
        <v>191753</v>
      </c>
      <c r="D576" s="34">
        <v>181667</v>
      </c>
      <c r="E576" s="9">
        <f t="shared" si="16"/>
        <v>36333.4</v>
      </c>
      <c r="F576" s="9">
        <f t="shared" si="17"/>
        <v>0</v>
      </c>
      <c r="G576" s="39"/>
    </row>
    <row r="577" spans="1:7" x14ac:dyDescent="0.25">
      <c r="A577" s="33" t="s">
        <v>9244</v>
      </c>
      <c r="B577" s="33">
        <v>143</v>
      </c>
      <c r="C577" s="34">
        <v>592132</v>
      </c>
      <c r="D577" s="34">
        <v>560986</v>
      </c>
      <c r="E577" s="9">
        <f t="shared" si="16"/>
        <v>112197.2</v>
      </c>
      <c r="F577" s="9">
        <f t="shared" si="17"/>
        <v>0</v>
      </c>
      <c r="G577" s="39"/>
    </row>
    <row r="578" spans="1:7" x14ac:dyDescent="0.25">
      <c r="A578" s="33" t="s">
        <v>9247</v>
      </c>
      <c r="B578" s="33">
        <v>40</v>
      </c>
      <c r="C578" s="34">
        <v>152871</v>
      </c>
      <c r="D578" s="34">
        <v>144830</v>
      </c>
      <c r="E578" s="9">
        <f t="shared" si="16"/>
        <v>28966</v>
      </c>
      <c r="F578" s="9">
        <f t="shared" si="17"/>
        <v>0</v>
      </c>
      <c r="G578" s="39"/>
    </row>
    <row r="579" spans="1:7" x14ac:dyDescent="0.25">
      <c r="A579" s="33" t="s">
        <v>9250</v>
      </c>
      <c r="B579" s="33">
        <v>30</v>
      </c>
      <c r="C579" s="34">
        <v>78671</v>
      </c>
      <c r="D579" s="34">
        <v>74533</v>
      </c>
      <c r="E579" s="9">
        <f t="shared" ref="E579:E642" si="18">ROUND(IF(B579&gt;249,(0),(D579*0.2)),4)</f>
        <v>14906.6</v>
      </c>
      <c r="F579" s="9">
        <f t="shared" ref="F579:F642" si="19">ROUND(IF(B579&lt;250,(0),(D579*0.2)),4)</f>
        <v>0</v>
      </c>
      <c r="G579" s="39"/>
    </row>
    <row r="580" spans="1:7" x14ac:dyDescent="0.25">
      <c r="A580" s="33" t="s">
        <v>9253</v>
      </c>
      <c r="B580" s="33">
        <v>154</v>
      </c>
      <c r="C580" s="34">
        <v>487998</v>
      </c>
      <c r="D580" s="34">
        <v>462329</v>
      </c>
      <c r="E580" s="9">
        <f t="shared" si="18"/>
        <v>92465.8</v>
      </c>
      <c r="F580" s="9">
        <f t="shared" si="19"/>
        <v>0</v>
      </c>
      <c r="G580" s="39"/>
    </row>
    <row r="581" spans="1:7" x14ac:dyDescent="0.25">
      <c r="A581" s="33" t="s">
        <v>9256</v>
      </c>
      <c r="B581" s="33">
        <v>20</v>
      </c>
      <c r="C581" s="34">
        <v>74655</v>
      </c>
      <c r="D581" s="34">
        <v>70728</v>
      </c>
      <c r="E581" s="9">
        <f t="shared" si="18"/>
        <v>14145.6</v>
      </c>
      <c r="F581" s="9">
        <f t="shared" si="19"/>
        <v>0</v>
      </c>
      <c r="G581" s="39"/>
    </row>
    <row r="582" spans="1:7" x14ac:dyDescent="0.25">
      <c r="A582" s="33" t="s">
        <v>9259</v>
      </c>
      <c r="B582" s="33">
        <v>174</v>
      </c>
      <c r="C582" s="34">
        <v>448331</v>
      </c>
      <c r="D582" s="34">
        <v>424749</v>
      </c>
      <c r="E582" s="9">
        <f t="shared" si="18"/>
        <v>84949.8</v>
      </c>
      <c r="F582" s="9">
        <f t="shared" si="19"/>
        <v>0</v>
      </c>
      <c r="G582" s="39"/>
    </row>
    <row r="583" spans="1:7" x14ac:dyDescent="0.25">
      <c r="A583" s="33" t="s">
        <v>9262</v>
      </c>
      <c r="B583" s="33">
        <v>70</v>
      </c>
      <c r="C583" s="34">
        <v>165927</v>
      </c>
      <c r="D583" s="34">
        <v>157199</v>
      </c>
      <c r="E583" s="9">
        <f t="shared" si="18"/>
        <v>31439.8</v>
      </c>
      <c r="F583" s="9">
        <f t="shared" si="19"/>
        <v>0</v>
      </c>
      <c r="G583" s="39"/>
    </row>
    <row r="584" spans="1:7" x14ac:dyDescent="0.25">
      <c r="A584" s="33" t="s">
        <v>9265</v>
      </c>
      <c r="B584" s="33">
        <v>80</v>
      </c>
      <c r="C584" s="34">
        <v>205897</v>
      </c>
      <c r="D584" s="34">
        <v>195067</v>
      </c>
      <c r="E584" s="9">
        <f t="shared" si="18"/>
        <v>39013.4</v>
      </c>
      <c r="F584" s="9">
        <f t="shared" si="19"/>
        <v>0</v>
      </c>
      <c r="G584" s="39"/>
    </row>
    <row r="585" spans="1:7" x14ac:dyDescent="0.25">
      <c r="A585" s="33" t="s">
        <v>9268</v>
      </c>
      <c r="B585" s="33">
        <v>122</v>
      </c>
      <c r="C585" s="34">
        <v>461174</v>
      </c>
      <c r="D585" s="34">
        <v>436916</v>
      </c>
      <c r="E585" s="9">
        <f t="shared" si="18"/>
        <v>87383.2</v>
      </c>
      <c r="F585" s="9">
        <f t="shared" si="19"/>
        <v>0</v>
      </c>
      <c r="G585" s="39"/>
    </row>
    <row r="586" spans="1:7" x14ac:dyDescent="0.25">
      <c r="A586" s="33" t="s">
        <v>9271</v>
      </c>
      <c r="B586" s="33">
        <v>32</v>
      </c>
      <c r="C586" s="34">
        <v>166305</v>
      </c>
      <c r="D586" s="34">
        <v>157557</v>
      </c>
      <c r="E586" s="9">
        <f t="shared" si="18"/>
        <v>31511.4</v>
      </c>
      <c r="F586" s="9">
        <f t="shared" si="19"/>
        <v>0</v>
      </c>
      <c r="G586" s="39"/>
    </row>
    <row r="587" spans="1:7" x14ac:dyDescent="0.25">
      <c r="A587" s="33" t="s">
        <v>9274</v>
      </c>
      <c r="B587" s="33">
        <v>20</v>
      </c>
      <c r="C587" s="34">
        <v>85599</v>
      </c>
      <c r="D587" s="34">
        <v>81096</v>
      </c>
      <c r="E587" s="9">
        <f t="shared" si="18"/>
        <v>16219.2</v>
      </c>
      <c r="F587" s="9">
        <f t="shared" si="19"/>
        <v>0</v>
      </c>
      <c r="G587" s="39"/>
    </row>
    <row r="588" spans="1:7" x14ac:dyDescent="0.25">
      <c r="A588" s="33" t="s">
        <v>9277</v>
      </c>
      <c r="B588" s="33">
        <v>264</v>
      </c>
      <c r="C588" s="34">
        <v>1083149</v>
      </c>
      <c r="D588" s="34">
        <v>1026175</v>
      </c>
      <c r="E588" s="9">
        <f t="shared" si="18"/>
        <v>0</v>
      </c>
      <c r="F588" s="9">
        <f t="shared" si="19"/>
        <v>205235</v>
      </c>
      <c r="G588" s="39"/>
    </row>
    <row r="589" spans="1:7" x14ac:dyDescent="0.25">
      <c r="A589" s="33" t="s">
        <v>9280</v>
      </c>
      <c r="B589" s="33">
        <v>76</v>
      </c>
      <c r="C589" s="34">
        <v>282102</v>
      </c>
      <c r="D589" s="34">
        <v>267263</v>
      </c>
      <c r="E589" s="9">
        <f t="shared" si="18"/>
        <v>53452.6</v>
      </c>
      <c r="F589" s="9">
        <f t="shared" si="19"/>
        <v>0</v>
      </c>
      <c r="G589" s="39"/>
    </row>
    <row r="590" spans="1:7" x14ac:dyDescent="0.25">
      <c r="A590" s="33" t="s">
        <v>9283</v>
      </c>
      <c r="B590" s="33">
        <v>35</v>
      </c>
      <c r="C590" s="34">
        <v>138990</v>
      </c>
      <c r="D590" s="34">
        <v>131679</v>
      </c>
      <c r="E590" s="9">
        <f t="shared" si="18"/>
        <v>26335.8</v>
      </c>
      <c r="F590" s="9">
        <f t="shared" si="19"/>
        <v>0</v>
      </c>
      <c r="G590" s="39"/>
    </row>
    <row r="591" spans="1:7" x14ac:dyDescent="0.25">
      <c r="A591" s="33" t="s">
        <v>9286</v>
      </c>
      <c r="B591" s="33">
        <v>120</v>
      </c>
      <c r="C591" s="34">
        <v>394303</v>
      </c>
      <c r="D591" s="34">
        <v>373563</v>
      </c>
      <c r="E591" s="9">
        <f t="shared" si="18"/>
        <v>74712.600000000006</v>
      </c>
      <c r="F591" s="9">
        <f t="shared" si="19"/>
        <v>0</v>
      </c>
      <c r="G591" s="39"/>
    </row>
    <row r="592" spans="1:7" x14ac:dyDescent="0.25">
      <c r="A592" s="33" t="s">
        <v>9289</v>
      </c>
      <c r="B592" s="33">
        <v>88</v>
      </c>
      <c r="C592" s="34">
        <v>272238</v>
      </c>
      <c r="D592" s="34">
        <v>257918</v>
      </c>
      <c r="E592" s="9">
        <f t="shared" si="18"/>
        <v>51583.6</v>
      </c>
      <c r="F592" s="9">
        <f t="shared" si="19"/>
        <v>0</v>
      </c>
      <c r="G592" s="39"/>
    </row>
    <row r="593" spans="1:7" x14ac:dyDescent="0.25">
      <c r="A593" s="33" t="s">
        <v>9292</v>
      </c>
      <c r="B593" s="33">
        <v>32</v>
      </c>
      <c r="C593" s="34">
        <v>107799</v>
      </c>
      <c r="D593" s="34">
        <v>102129</v>
      </c>
      <c r="E593" s="9">
        <f t="shared" si="18"/>
        <v>20425.8</v>
      </c>
      <c r="F593" s="9">
        <f t="shared" si="19"/>
        <v>0</v>
      </c>
      <c r="G593" s="39"/>
    </row>
    <row r="594" spans="1:7" x14ac:dyDescent="0.25">
      <c r="A594" s="33" t="s">
        <v>9295</v>
      </c>
      <c r="B594" s="33">
        <v>20</v>
      </c>
      <c r="C594" s="34">
        <v>69985</v>
      </c>
      <c r="D594" s="34">
        <v>66304</v>
      </c>
      <c r="E594" s="9">
        <f t="shared" si="18"/>
        <v>13260.8</v>
      </c>
      <c r="F594" s="9">
        <f t="shared" si="19"/>
        <v>0</v>
      </c>
      <c r="G594" s="39"/>
    </row>
    <row r="595" spans="1:7" x14ac:dyDescent="0.25">
      <c r="A595" s="33" t="s">
        <v>9298</v>
      </c>
      <c r="B595" s="33">
        <v>74</v>
      </c>
      <c r="C595" s="34">
        <v>143385</v>
      </c>
      <c r="D595" s="34">
        <v>135843</v>
      </c>
      <c r="E595" s="9">
        <f t="shared" si="18"/>
        <v>27168.6</v>
      </c>
      <c r="F595" s="9">
        <f t="shared" si="19"/>
        <v>0</v>
      </c>
      <c r="G595" s="39"/>
    </row>
    <row r="596" spans="1:7" x14ac:dyDescent="0.25">
      <c r="A596" s="33" t="s">
        <v>9301</v>
      </c>
      <c r="B596" s="33">
        <v>288</v>
      </c>
      <c r="C596" s="34">
        <v>787873</v>
      </c>
      <c r="D596" s="34">
        <v>746431</v>
      </c>
      <c r="E596" s="9">
        <f t="shared" si="18"/>
        <v>0</v>
      </c>
      <c r="F596" s="9">
        <f t="shared" si="19"/>
        <v>149286.20000000001</v>
      </c>
      <c r="G596" s="39"/>
    </row>
    <row r="597" spans="1:7" x14ac:dyDescent="0.25">
      <c r="A597" s="33" t="s">
        <v>9305</v>
      </c>
      <c r="B597" s="33">
        <v>50</v>
      </c>
      <c r="C597" s="34">
        <v>167126</v>
      </c>
      <c r="D597" s="34">
        <v>158335</v>
      </c>
      <c r="E597" s="9">
        <f t="shared" si="18"/>
        <v>31667</v>
      </c>
      <c r="F597" s="9">
        <f t="shared" si="19"/>
        <v>0</v>
      </c>
      <c r="G597" s="39"/>
    </row>
    <row r="598" spans="1:7" x14ac:dyDescent="0.25">
      <c r="A598" s="33" t="s">
        <v>9308</v>
      </c>
      <c r="B598" s="33">
        <v>80</v>
      </c>
      <c r="C598" s="34">
        <v>170087</v>
      </c>
      <c r="D598" s="34">
        <v>161140</v>
      </c>
      <c r="E598" s="9">
        <f t="shared" si="18"/>
        <v>32228</v>
      </c>
      <c r="F598" s="9">
        <f t="shared" si="19"/>
        <v>0</v>
      </c>
      <c r="G598" s="39"/>
    </row>
    <row r="599" spans="1:7" x14ac:dyDescent="0.25">
      <c r="A599" s="33" t="s">
        <v>9311</v>
      </c>
      <c r="B599" s="33">
        <v>41</v>
      </c>
      <c r="C599" s="34">
        <v>92927</v>
      </c>
      <c r="D599" s="34">
        <v>88039</v>
      </c>
      <c r="E599" s="9">
        <f t="shared" si="18"/>
        <v>17607.8</v>
      </c>
      <c r="F599" s="9">
        <f t="shared" si="19"/>
        <v>0</v>
      </c>
      <c r="G599" s="39"/>
    </row>
    <row r="600" spans="1:7" x14ac:dyDescent="0.25">
      <c r="A600" s="33" t="s">
        <v>9314</v>
      </c>
      <c r="B600" s="33">
        <v>141</v>
      </c>
      <c r="C600" s="34">
        <v>327088</v>
      </c>
      <c r="D600" s="34">
        <v>309883</v>
      </c>
      <c r="E600" s="9">
        <f t="shared" si="18"/>
        <v>61976.6</v>
      </c>
      <c r="F600" s="9">
        <f t="shared" si="19"/>
        <v>0</v>
      </c>
      <c r="G600" s="39"/>
    </row>
    <row r="601" spans="1:7" x14ac:dyDescent="0.25">
      <c r="A601" s="33" t="s">
        <v>9321</v>
      </c>
      <c r="B601" s="33">
        <v>40</v>
      </c>
      <c r="C601" s="34">
        <v>98224</v>
      </c>
      <c r="D601" s="34">
        <v>93057</v>
      </c>
      <c r="E601" s="9">
        <f t="shared" si="18"/>
        <v>18611.400000000001</v>
      </c>
      <c r="F601" s="9">
        <f t="shared" si="19"/>
        <v>0</v>
      </c>
      <c r="G601" s="39"/>
    </row>
    <row r="602" spans="1:7" x14ac:dyDescent="0.25">
      <c r="A602" s="33" t="s">
        <v>9324</v>
      </c>
      <c r="B602" s="33">
        <v>343</v>
      </c>
      <c r="C602" s="34">
        <v>1121585</v>
      </c>
      <c r="D602" s="34">
        <v>1062589</v>
      </c>
      <c r="E602" s="9">
        <f t="shared" si="18"/>
        <v>0</v>
      </c>
      <c r="F602" s="9">
        <f t="shared" si="19"/>
        <v>212517.8</v>
      </c>
      <c r="G602" s="39"/>
    </row>
    <row r="603" spans="1:7" x14ac:dyDescent="0.25">
      <c r="A603" s="33" t="s">
        <v>9328</v>
      </c>
      <c r="B603" s="33">
        <v>357</v>
      </c>
      <c r="C603" s="34">
        <v>1392882</v>
      </c>
      <c r="D603" s="34">
        <v>1319616</v>
      </c>
      <c r="E603" s="9">
        <f t="shared" si="18"/>
        <v>0</v>
      </c>
      <c r="F603" s="9">
        <f t="shared" si="19"/>
        <v>263923.20000000001</v>
      </c>
      <c r="G603" s="39"/>
    </row>
    <row r="604" spans="1:7" x14ac:dyDescent="0.25">
      <c r="A604" s="33" t="s">
        <v>9332</v>
      </c>
      <c r="B604" s="33">
        <v>163</v>
      </c>
      <c r="C604" s="34">
        <v>618883</v>
      </c>
      <c r="D604" s="34">
        <v>586330</v>
      </c>
      <c r="E604" s="9">
        <f t="shared" si="18"/>
        <v>117266</v>
      </c>
      <c r="F604" s="9">
        <f t="shared" si="19"/>
        <v>0</v>
      </c>
      <c r="G604" s="39"/>
    </row>
    <row r="605" spans="1:7" x14ac:dyDescent="0.25">
      <c r="A605" s="33" t="s">
        <v>9336</v>
      </c>
      <c r="B605" s="33">
        <v>67</v>
      </c>
      <c r="C605" s="34">
        <v>389759</v>
      </c>
      <c r="D605" s="34">
        <v>369258</v>
      </c>
      <c r="E605" s="9">
        <f t="shared" si="18"/>
        <v>73851.600000000006</v>
      </c>
      <c r="F605" s="9">
        <f t="shared" si="19"/>
        <v>0</v>
      </c>
      <c r="G605" s="39"/>
    </row>
    <row r="606" spans="1:7" x14ac:dyDescent="0.25">
      <c r="A606" s="33" t="s">
        <v>9339</v>
      </c>
      <c r="B606" s="33">
        <v>846</v>
      </c>
      <c r="C606" s="34">
        <v>3130614</v>
      </c>
      <c r="D606" s="34">
        <v>2965944</v>
      </c>
      <c r="E606" s="9">
        <f t="shared" si="18"/>
        <v>0</v>
      </c>
      <c r="F606" s="9">
        <f t="shared" si="19"/>
        <v>593188.80000000005</v>
      </c>
      <c r="G606" s="39"/>
    </row>
    <row r="607" spans="1:7" x14ac:dyDescent="0.25">
      <c r="A607" s="33" t="s">
        <v>9352</v>
      </c>
      <c r="B607" s="33">
        <v>750</v>
      </c>
      <c r="C607" s="34">
        <v>4892286</v>
      </c>
      <c r="D607" s="34">
        <v>4634951</v>
      </c>
      <c r="E607" s="9">
        <f t="shared" si="18"/>
        <v>0</v>
      </c>
      <c r="F607" s="9">
        <f t="shared" si="19"/>
        <v>926990.2</v>
      </c>
      <c r="G607" s="39"/>
    </row>
    <row r="608" spans="1:7" x14ac:dyDescent="0.25">
      <c r="A608" s="33" t="s">
        <v>9361</v>
      </c>
      <c r="B608" s="33">
        <v>5062</v>
      </c>
      <c r="C608" s="34">
        <v>28368930</v>
      </c>
      <c r="D608" s="34">
        <v>26876723</v>
      </c>
      <c r="E608" s="9">
        <f t="shared" si="18"/>
        <v>0</v>
      </c>
      <c r="F608" s="9">
        <f t="shared" si="19"/>
        <v>5375344.5999999996</v>
      </c>
      <c r="G608" s="39"/>
    </row>
    <row r="609" spans="1:7" x14ac:dyDescent="0.25">
      <c r="A609" s="33" t="s">
        <v>9380</v>
      </c>
      <c r="B609" s="33">
        <v>46</v>
      </c>
      <c r="C609" s="34">
        <v>55827</v>
      </c>
      <c r="D609" s="34">
        <v>52890</v>
      </c>
      <c r="E609" s="9">
        <f t="shared" si="18"/>
        <v>10578</v>
      </c>
      <c r="F609" s="9">
        <f t="shared" si="19"/>
        <v>0</v>
      </c>
      <c r="G609" s="39"/>
    </row>
    <row r="610" spans="1:7" x14ac:dyDescent="0.25">
      <c r="A610" s="33" t="s">
        <v>9387</v>
      </c>
      <c r="B610" s="33">
        <v>148</v>
      </c>
      <c r="C610" s="34">
        <v>211834</v>
      </c>
      <c r="D610" s="34">
        <v>200692</v>
      </c>
      <c r="E610" s="9">
        <f t="shared" si="18"/>
        <v>40138.400000000001</v>
      </c>
      <c r="F610" s="9">
        <f t="shared" si="19"/>
        <v>0</v>
      </c>
      <c r="G610" s="39"/>
    </row>
    <row r="611" spans="1:7" x14ac:dyDescent="0.25">
      <c r="A611" s="33" t="s">
        <v>9390</v>
      </c>
      <c r="B611" s="33">
        <v>30</v>
      </c>
      <c r="C611" s="34">
        <v>63054</v>
      </c>
      <c r="D611" s="34">
        <v>59737</v>
      </c>
      <c r="E611" s="9">
        <f t="shared" si="18"/>
        <v>11947.4</v>
      </c>
      <c r="F611" s="9">
        <f t="shared" si="19"/>
        <v>0</v>
      </c>
      <c r="G611" s="39"/>
    </row>
    <row r="612" spans="1:7" x14ac:dyDescent="0.25">
      <c r="A612" s="33" t="s">
        <v>9393</v>
      </c>
      <c r="B612" s="33">
        <v>359</v>
      </c>
      <c r="C612" s="34">
        <v>595633</v>
      </c>
      <c r="D612" s="34">
        <v>564303</v>
      </c>
      <c r="E612" s="9">
        <f t="shared" si="18"/>
        <v>0</v>
      </c>
      <c r="F612" s="9">
        <f t="shared" si="19"/>
        <v>112860.6</v>
      </c>
      <c r="G612" s="39"/>
    </row>
    <row r="613" spans="1:7" x14ac:dyDescent="0.25">
      <c r="A613" s="33" t="s">
        <v>9398</v>
      </c>
      <c r="B613" s="33">
        <v>20</v>
      </c>
      <c r="C613" s="34">
        <v>27412</v>
      </c>
      <c r="D613" s="34">
        <v>25970</v>
      </c>
      <c r="E613" s="9">
        <f t="shared" si="18"/>
        <v>5194</v>
      </c>
      <c r="F613" s="9">
        <f t="shared" si="19"/>
        <v>0</v>
      </c>
      <c r="G613" s="39"/>
    </row>
    <row r="614" spans="1:7" x14ac:dyDescent="0.25">
      <c r="A614" s="33" t="s">
        <v>9401</v>
      </c>
      <c r="B614" s="33">
        <v>20</v>
      </c>
      <c r="C614" s="34">
        <v>11707</v>
      </c>
      <c r="D614" s="34">
        <v>11091</v>
      </c>
      <c r="E614" s="9">
        <f t="shared" si="18"/>
        <v>2218.1999999999998</v>
      </c>
      <c r="F614" s="9">
        <f t="shared" si="19"/>
        <v>0</v>
      </c>
      <c r="G614" s="39"/>
    </row>
    <row r="615" spans="1:7" x14ac:dyDescent="0.25">
      <c r="A615" s="33" t="s">
        <v>9404</v>
      </c>
      <c r="B615" s="33">
        <v>24</v>
      </c>
      <c r="C615" s="34">
        <v>33778</v>
      </c>
      <c r="D615" s="34">
        <v>32001</v>
      </c>
      <c r="E615" s="9">
        <f t="shared" si="18"/>
        <v>6400.2</v>
      </c>
      <c r="F615" s="9">
        <f t="shared" si="19"/>
        <v>0</v>
      </c>
      <c r="G615" s="39"/>
    </row>
    <row r="616" spans="1:7" x14ac:dyDescent="0.25">
      <c r="A616" s="33" t="s">
        <v>9407</v>
      </c>
      <c r="B616" s="33">
        <v>20</v>
      </c>
      <c r="C616" s="34">
        <v>26799</v>
      </c>
      <c r="D616" s="34">
        <v>25389</v>
      </c>
      <c r="E616" s="9">
        <f t="shared" si="18"/>
        <v>5077.8</v>
      </c>
      <c r="F616" s="9">
        <f t="shared" si="19"/>
        <v>0</v>
      </c>
      <c r="G616" s="39"/>
    </row>
    <row r="617" spans="1:7" x14ac:dyDescent="0.25">
      <c r="A617" s="33" t="s">
        <v>9410</v>
      </c>
      <c r="B617" s="33">
        <v>20</v>
      </c>
      <c r="C617" s="34">
        <v>17270</v>
      </c>
      <c r="D617" s="34">
        <v>16362</v>
      </c>
      <c r="E617" s="9">
        <f t="shared" si="18"/>
        <v>3272.4</v>
      </c>
      <c r="F617" s="9">
        <f t="shared" si="19"/>
        <v>0</v>
      </c>
      <c r="G617" s="39"/>
    </row>
    <row r="618" spans="1:7" x14ac:dyDescent="0.25">
      <c r="A618" s="33" t="s">
        <v>9413</v>
      </c>
      <c r="B618" s="33">
        <v>20</v>
      </c>
      <c r="C618" s="34">
        <v>31555</v>
      </c>
      <c r="D618" s="34">
        <v>29895</v>
      </c>
      <c r="E618" s="9">
        <f t="shared" si="18"/>
        <v>5979</v>
      </c>
      <c r="F618" s="9">
        <f t="shared" si="19"/>
        <v>0</v>
      </c>
      <c r="G618" s="39"/>
    </row>
    <row r="619" spans="1:7" x14ac:dyDescent="0.25">
      <c r="A619" s="33" t="s">
        <v>9416</v>
      </c>
      <c r="B619" s="33">
        <v>71</v>
      </c>
      <c r="C619" s="34">
        <v>15362</v>
      </c>
      <c r="D619" s="34">
        <v>14554</v>
      </c>
      <c r="E619" s="9">
        <f t="shared" si="18"/>
        <v>2910.8</v>
      </c>
      <c r="F619" s="9">
        <f t="shared" si="19"/>
        <v>0</v>
      </c>
      <c r="G619" s="39"/>
    </row>
    <row r="620" spans="1:7" x14ac:dyDescent="0.25">
      <c r="A620" s="33" t="s">
        <v>9419</v>
      </c>
      <c r="B620" s="33">
        <v>20</v>
      </c>
      <c r="C620" s="34">
        <v>31850</v>
      </c>
      <c r="D620" s="34">
        <v>30175</v>
      </c>
      <c r="E620" s="9">
        <f t="shared" si="18"/>
        <v>6035</v>
      </c>
      <c r="F620" s="9">
        <f t="shared" si="19"/>
        <v>0</v>
      </c>
      <c r="G620" s="39"/>
    </row>
    <row r="621" spans="1:7" x14ac:dyDescent="0.25">
      <c r="A621" s="33" t="s">
        <v>9422</v>
      </c>
      <c r="B621" s="33">
        <v>62</v>
      </c>
      <c r="C621" s="34">
        <v>56064</v>
      </c>
      <c r="D621" s="34">
        <v>53115</v>
      </c>
      <c r="E621" s="9">
        <f t="shared" si="18"/>
        <v>10623</v>
      </c>
      <c r="F621" s="9">
        <f t="shared" si="19"/>
        <v>0</v>
      </c>
      <c r="G621" s="39"/>
    </row>
    <row r="622" spans="1:7" x14ac:dyDescent="0.25">
      <c r="A622" s="33" t="s">
        <v>9425</v>
      </c>
      <c r="B622" s="33">
        <v>201</v>
      </c>
      <c r="C622" s="34">
        <v>188215</v>
      </c>
      <c r="D622" s="34">
        <v>178315</v>
      </c>
      <c r="E622" s="9">
        <f t="shared" si="18"/>
        <v>35663</v>
      </c>
      <c r="F622" s="9">
        <f t="shared" si="19"/>
        <v>0</v>
      </c>
      <c r="G622" s="39"/>
    </row>
    <row r="623" spans="1:7" x14ac:dyDescent="0.25">
      <c r="A623" s="33" t="s">
        <v>9428</v>
      </c>
      <c r="B623" s="33">
        <v>73</v>
      </c>
      <c r="C623" s="34">
        <v>83846</v>
      </c>
      <c r="D623" s="34">
        <v>79436</v>
      </c>
      <c r="E623" s="9">
        <f t="shared" si="18"/>
        <v>15887.2</v>
      </c>
      <c r="F623" s="9">
        <f t="shared" si="19"/>
        <v>0</v>
      </c>
      <c r="G623" s="39"/>
    </row>
    <row r="624" spans="1:7" x14ac:dyDescent="0.25">
      <c r="A624" s="33" t="s">
        <v>9431</v>
      </c>
      <c r="B624" s="33">
        <v>46</v>
      </c>
      <c r="C624" s="34">
        <v>48658</v>
      </c>
      <c r="D624" s="34">
        <v>46099</v>
      </c>
      <c r="E624" s="9">
        <f t="shared" si="18"/>
        <v>9219.7999999999993</v>
      </c>
      <c r="F624" s="9">
        <f t="shared" si="19"/>
        <v>0</v>
      </c>
      <c r="G624" s="39"/>
    </row>
    <row r="625" spans="1:7" x14ac:dyDescent="0.25">
      <c r="A625" s="33" t="s">
        <v>9434</v>
      </c>
      <c r="B625" s="33">
        <v>79</v>
      </c>
      <c r="C625" s="34">
        <v>136634</v>
      </c>
      <c r="D625" s="34">
        <v>129447</v>
      </c>
      <c r="E625" s="9">
        <f t="shared" si="18"/>
        <v>25889.4</v>
      </c>
      <c r="F625" s="9">
        <f t="shared" si="19"/>
        <v>0</v>
      </c>
      <c r="G625" s="39"/>
    </row>
    <row r="626" spans="1:7" x14ac:dyDescent="0.25">
      <c r="A626" s="33" t="s">
        <v>9437</v>
      </c>
      <c r="B626" s="33">
        <v>424</v>
      </c>
      <c r="C626" s="34">
        <v>986563</v>
      </c>
      <c r="D626" s="34">
        <v>934670</v>
      </c>
      <c r="E626" s="9">
        <f t="shared" si="18"/>
        <v>0</v>
      </c>
      <c r="F626" s="9">
        <f t="shared" si="19"/>
        <v>186934</v>
      </c>
      <c r="G626" s="39"/>
    </row>
    <row r="627" spans="1:7" x14ac:dyDescent="0.25">
      <c r="A627" s="33" t="s">
        <v>9442</v>
      </c>
      <c r="B627" s="33">
        <v>29</v>
      </c>
      <c r="C627" s="34">
        <v>53995</v>
      </c>
      <c r="D627" s="34">
        <v>51155</v>
      </c>
      <c r="E627" s="9">
        <f t="shared" si="18"/>
        <v>10231</v>
      </c>
      <c r="F627" s="9">
        <f t="shared" si="19"/>
        <v>0</v>
      </c>
      <c r="G627" s="39"/>
    </row>
    <row r="628" spans="1:7" x14ac:dyDescent="0.25">
      <c r="A628" s="33" t="s">
        <v>9445</v>
      </c>
      <c r="B628" s="33">
        <v>81</v>
      </c>
      <c r="C628" s="34">
        <v>204325</v>
      </c>
      <c r="D628" s="34">
        <v>193578</v>
      </c>
      <c r="E628" s="9">
        <f t="shared" si="18"/>
        <v>38715.599999999999</v>
      </c>
      <c r="F628" s="9">
        <f t="shared" si="19"/>
        <v>0</v>
      </c>
      <c r="G628" s="39"/>
    </row>
    <row r="629" spans="1:7" x14ac:dyDescent="0.25">
      <c r="A629" s="33" t="s">
        <v>9448</v>
      </c>
      <c r="B629" s="33">
        <v>295</v>
      </c>
      <c r="C629" s="34">
        <v>361083</v>
      </c>
      <c r="D629" s="34">
        <v>342090</v>
      </c>
      <c r="E629" s="9">
        <f t="shared" si="18"/>
        <v>0</v>
      </c>
      <c r="F629" s="9">
        <f t="shared" si="19"/>
        <v>68418</v>
      </c>
      <c r="G629" s="39"/>
    </row>
    <row r="630" spans="1:7" x14ac:dyDescent="0.25">
      <c r="A630" s="33" t="s">
        <v>9452</v>
      </c>
      <c r="B630" s="33">
        <v>15</v>
      </c>
      <c r="C630" s="34">
        <v>16063</v>
      </c>
      <c r="D630" s="34">
        <v>15218</v>
      </c>
      <c r="E630" s="9">
        <f t="shared" si="18"/>
        <v>3043.6</v>
      </c>
      <c r="F630" s="9">
        <f t="shared" si="19"/>
        <v>0</v>
      </c>
      <c r="G630" s="39"/>
    </row>
    <row r="631" spans="1:7" x14ac:dyDescent="0.25">
      <c r="A631" s="33" t="s">
        <v>9455</v>
      </c>
      <c r="B631" s="33">
        <v>26</v>
      </c>
      <c r="C631" s="34">
        <v>50968</v>
      </c>
      <c r="D631" s="34">
        <v>48287</v>
      </c>
      <c r="E631" s="9">
        <f t="shared" si="18"/>
        <v>9657.4</v>
      </c>
      <c r="F631" s="9">
        <f t="shared" si="19"/>
        <v>0</v>
      </c>
      <c r="G631" s="39"/>
    </row>
    <row r="632" spans="1:7" x14ac:dyDescent="0.25">
      <c r="A632" s="33" t="s">
        <v>9458</v>
      </c>
      <c r="B632" s="33">
        <v>42</v>
      </c>
      <c r="C632" s="34">
        <v>81269</v>
      </c>
      <c r="D632" s="34">
        <v>76994</v>
      </c>
      <c r="E632" s="9">
        <f t="shared" si="18"/>
        <v>15398.8</v>
      </c>
      <c r="F632" s="9">
        <f t="shared" si="19"/>
        <v>0</v>
      </c>
      <c r="G632" s="39"/>
    </row>
    <row r="633" spans="1:7" x14ac:dyDescent="0.25">
      <c r="A633" s="33" t="s">
        <v>9461</v>
      </c>
      <c r="B633" s="33">
        <v>26</v>
      </c>
      <c r="C633" s="34">
        <v>58512</v>
      </c>
      <c r="D633" s="34">
        <v>55434</v>
      </c>
      <c r="E633" s="9">
        <f t="shared" si="18"/>
        <v>11086.8</v>
      </c>
      <c r="F633" s="9">
        <f t="shared" si="19"/>
        <v>0</v>
      </c>
      <c r="G633" s="39"/>
    </row>
    <row r="634" spans="1:7" x14ac:dyDescent="0.25">
      <c r="A634" s="33" t="s">
        <v>9464</v>
      </c>
      <c r="B634" s="33">
        <v>53</v>
      </c>
      <c r="C634" s="34">
        <v>42558</v>
      </c>
      <c r="D634" s="34">
        <v>40319</v>
      </c>
      <c r="E634" s="9">
        <f t="shared" si="18"/>
        <v>8063.8</v>
      </c>
      <c r="F634" s="9">
        <f t="shared" si="19"/>
        <v>0</v>
      </c>
      <c r="G634" s="39"/>
    </row>
    <row r="635" spans="1:7" x14ac:dyDescent="0.25">
      <c r="A635" s="33" t="s">
        <v>9467</v>
      </c>
      <c r="B635" s="33">
        <v>198</v>
      </c>
      <c r="C635" s="34">
        <v>426535</v>
      </c>
      <c r="D635" s="34">
        <v>404099</v>
      </c>
      <c r="E635" s="9">
        <f t="shared" si="18"/>
        <v>80819.8</v>
      </c>
      <c r="F635" s="9">
        <f t="shared" si="19"/>
        <v>0</v>
      </c>
      <c r="G635" s="39"/>
    </row>
    <row r="636" spans="1:7" x14ac:dyDescent="0.25">
      <c r="A636" s="33" t="s">
        <v>9470</v>
      </c>
      <c r="B636" s="33">
        <v>30</v>
      </c>
      <c r="C636" s="34">
        <v>52600</v>
      </c>
      <c r="D636" s="34">
        <v>49833</v>
      </c>
      <c r="E636" s="9">
        <f t="shared" si="18"/>
        <v>9966.6</v>
      </c>
      <c r="F636" s="9">
        <f t="shared" si="19"/>
        <v>0</v>
      </c>
      <c r="G636" s="39"/>
    </row>
    <row r="637" spans="1:7" x14ac:dyDescent="0.25">
      <c r="A637" s="33" t="s">
        <v>9473</v>
      </c>
      <c r="B637" s="33">
        <v>74</v>
      </c>
      <c r="C637" s="34">
        <v>113882</v>
      </c>
      <c r="D637" s="34">
        <v>107892</v>
      </c>
      <c r="E637" s="9">
        <f t="shared" si="18"/>
        <v>21578.400000000001</v>
      </c>
      <c r="F637" s="9">
        <f t="shared" si="19"/>
        <v>0</v>
      </c>
      <c r="G637" s="39"/>
    </row>
    <row r="638" spans="1:7" x14ac:dyDescent="0.25">
      <c r="A638" s="33" t="s">
        <v>9476</v>
      </c>
      <c r="B638" s="33">
        <v>34</v>
      </c>
      <c r="C638" s="34">
        <v>88227</v>
      </c>
      <c r="D638" s="34">
        <v>83586</v>
      </c>
      <c r="E638" s="9">
        <f t="shared" si="18"/>
        <v>16717.2</v>
      </c>
      <c r="F638" s="9">
        <f t="shared" si="19"/>
        <v>0</v>
      </c>
      <c r="G638" s="39"/>
    </row>
    <row r="639" spans="1:7" x14ac:dyDescent="0.25">
      <c r="A639" s="33" t="s">
        <v>9479</v>
      </c>
      <c r="B639" s="33">
        <v>100</v>
      </c>
      <c r="C639" s="34">
        <v>240830</v>
      </c>
      <c r="D639" s="34">
        <v>228162</v>
      </c>
      <c r="E639" s="9">
        <f t="shared" si="18"/>
        <v>45632.4</v>
      </c>
      <c r="F639" s="9">
        <f t="shared" si="19"/>
        <v>0</v>
      </c>
      <c r="G639" s="39"/>
    </row>
    <row r="640" spans="1:7" x14ac:dyDescent="0.25">
      <c r="A640" s="33" t="s">
        <v>9482</v>
      </c>
      <c r="B640" s="33">
        <v>50</v>
      </c>
      <c r="C640" s="34">
        <v>31285</v>
      </c>
      <c r="D640" s="34">
        <v>29639</v>
      </c>
      <c r="E640" s="9">
        <f t="shared" si="18"/>
        <v>5927.8</v>
      </c>
      <c r="F640" s="9">
        <f t="shared" si="19"/>
        <v>0</v>
      </c>
      <c r="G640" s="39"/>
    </row>
    <row r="641" spans="1:7" x14ac:dyDescent="0.25">
      <c r="A641" s="33" t="s">
        <v>9485</v>
      </c>
      <c r="B641" s="33">
        <v>42</v>
      </c>
      <c r="C641" s="34">
        <v>152260</v>
      </c>
      <c r="D641" s="34">
        <v>144251</v>
      </c>
      <c r="E641" s="9">
        <f t="shared" si="18"/>
        <v>28850.2</v>
      </c>
      <c r="F641" s="9">
        <f t="shared" si="19"/>
        <v>0</v>
      </c>
      <c r="G641" s="39"/>
    </row>
    <row r="642" spans="1:7" x14ac:dyDescent="0.25">
      <c r="A642" s="33" t="s">
        <v>9488</v>
      </c>
      <c r="B642" s="33">
        <v>36</v>
      </c>
      <c r="C642" s="34">
        <v>85021</v>
      </c>
      <c r="D642" s="34">
        <v>80549</v>
      </c>
      <c r="E642" s="9">
        <f t="shared" si="18"/>
        <v>16109.8</v>
      </c>
      <c r="F642" s="9">
        <f t="shared" si="19"/>
        <v>0</v>
      </c>
      <c r="G642" s="39"/>
    </row>
    <row r="643" spans="1:7" x14ac:dyDescent="0.25">
      <c r="A643" s="33" t="s">
        <v>9491</v>
      </c>
      <c r="B643" s="33">
        <v>134</v>
      </c>
      <c r="C643" s="34">
        <v>266470</v>
      </c>
      <c r="D643" s="34">
        <v>252454</v>
      </c>
      <c r="E643" s="9">
        <f t="shared" ref="E643:E706" si="20">ROUND(IF(B643&gt;249,(0),(D643*0.2)),4)</f>
        <v>50490.8</v>
      </c>
      <c r="F643" s="9">
        <f t="shared" ref="F643:F706" si="21">ROUND(IF(B643&lt;250,(0),(D643*0.2)),4)</f>
        <v>0</v>
      </c>
      <c r="G643" s="39"/>
    </row>
    <row r="644" spans="1:7" x14ac:dyDescent="0.25">
      <c r="A644" s="33" t="s">
        <v>9494</v>
      </c>
      <c r="B644" s="33">
        <v>150</v>
      </c>
      <c r="C644" s="34">
        <v>231214</v>
      </c>
      <c r="D644" s="34">
        <v>219052</v>
      </c>
      <c r="E644" s="9">
        <f t="shared" si="20"/>
        <v>43810.400000000001</v>
      </c>
      <c r="F644" s="9">
        <f t="shared" si="21"/>
        <v>0</v>
      </c>
      <c r="G644" s="39"/>
    </row>
    <row r="645" spans="1:7" x14ac:dyDescent="0.25">
      <c r="A645" s="33" t="s">
        <v>9497</v>
      </c>
      <c r="B645" s="33">
        <v>50</v>
      </c>
      <c r="C645" s="34">
        <v>33774</v>
      </c>
      <c r="D645" s="34">
        <v>31997</v>
      </c>
      <c r="E645" s="9">
        <f t="shared" si="20"/>
        <v>6399.4</v>
      </c>
      <c r="F645" s="9">
        <f t="shared" si="21"/>
        <v>0</v>
      </c>
      <c r="G645" s="39"/>
    </row>
    <row r="646" spans="1:7" x14ac:dyDescent="0.25">
      <c r="A646" s="33" t="s">
        <v>9500</v>
      </c>
      <c r="B646" s="33">
        <v>44</v>
      </c>
      <c r="C646" s="34">
        <v>69142</v>
      </c>
      <c r="D646" s="34">
        <v>65505</v>
      </c>
      <c r="E646" s="9">
        <f t="shared" si="20"/>
        <v>13101</v>
      </c>
      <c r="F646" s="9">
        <f t="shared" si="21"/>
        <v>0</v>
      </c>
      <c r="G646" s="39"/>
    </row>
    <row r="647" spans="1:7" x14ac:dyDescent="0.25">
      <c r="A647" s="33" t="s">
        <v>9503</v>
      </c>
      <c r="B647" s="33">
        <v>50</v>
      </c>
      <c r="C647" s="34">
        <v>240501</v>
      </c>
      <c r="D647" s="34">
        <v>227851</v>
      </c>
      <c r="E647" s="9">
        <f t="shared" si="20"/>
        <v>45570.2</v>
      </c>
      <c r="F647" s="9">
        <f t="shared" si="21"/>
        <v>0</v>
      </c>
      <c r="G647" s="39"/>
    </row>
    <row r="648" spans="1:7" x14ac:dyDescent="0.25">
      <c r="A648" s="33" t="s">
        <v>9506</v>
      </c>
      <c r="B648" s="33">
        <v>136</v>
      </c>
      <c r="C648" s="34">
        <v>189373</v>
      </c>
      <c r="D648" s="34">
        <v>179412</v>
      </c>
      <c r="E648" s="9">
        <f t="shared" si="20"/>
        <v>35882.400000000001</v>
      </c>
      <c r="F648" s="9">
        <f t="shared" si="21"/>
        <v>0</v>
      </c>
      <c r="G648" s="39"/>
    </row>
    <row r="649" spans="1:7" x14ac:dyDescent="0.25">
      <c r="A649" s="33" t="s">
        <v>9509</v>
      </c>
      <c r="B649" s="33">
        <v>40</v>
      </c>
      <c r="C649" s="34">
        <v>63404</v>
      </c>
      <c r="D649" s="34">
        <v>60069</v>
      </c>
      <c r="E649" s="9">
        <f t="shared" si="20"/>
        <v>12013.8</v>
      </c>
      <c r="F649" s="9">
        <f t="shared" si="21"/>
        <v>0</v>
      </c>
      <c r="G649" s="39"/>
    </row>
    <row r="650" spans="1:7" x14ac:dyDescent="0.25">
      <c r="A650" s="33" t="s">
        <v>9512</v>
      </c>
      <c r="B650" s="33">
        <v>125</v>
      </c>
      <c r="C650" s="34">
        <v>354973</v>
      </c>
      <c r="D650" s="34">
        <v>336301</v>
      </c>
      <c r="E650" s="9">
        <f t="shared" si="20"/>
        <v>67260.2</v>
      </c>
      <c r="F650" s="9">
        <f t="shared" si="21"/>
        <v>0</v>
      </c>
      <c r="G650" s="39"/>
    </row>
    <row r="651" spans="1:7" x14ac:dyDescent="0.25">
      <c r="A651" s="33" t="s">
        <v>9515</v>
      </c>
      <c r="B651" s="33">
        <v>48</v>
      </c>
      <c r="C651" s="34">
        <v>95233</v>
      </c>
      <c r="D651" s="34">
        <v>90224</v>
      </c>
      <c r="E651" s="9">
        <f t="shared" si="20"/>
        <v>18044.8</v>
      </c>
      <c r="F651" s="9">
        <f t="shared" si="21"/>
        <v>0</v>
      </c>
      <c r="G651" s="39"/>
    </row>
    <row r="652" spans="1:7" x14ac:dyDescent="0.25">
      <c r="A652" s="33" t="s">
        <v>9518</v>
      </c>
      <c r="B652" s="33">
        <v>84</v>
      </c>
      <c r="C652" s="34">
        <v>252746</v>
      </c>
      <c r="D652" s="34">
        <v>239452</v>
      </c>
      <c r="E652" s="9">
        <f t="shared" si="20"/>
        <v>47890.400000000001</v>
      </c>
      <c r="F652" s="9">
        <f t="shared" si="21"/>
        <v>0</v>
      </c>
      <c r="G652" s="39"/>
    </row>
    <row r="653" spans="1:7" x14ac:dyDescent="0.25">
      <c r="A653" s="33" t="s">
        <v>9521</v>
      </c>
      <c r="B653" s="33">
        <v>164</v>
      </c>
      <c r="C653" s="34">
        <v>400811</v>
      </c>
      <c r="D653" s="34">
        <v>379728</v>
      </c>
      <c r="E653" s="9">
        <f t="shared" si="20"/>
        <v>75945.600000000006</v>
      </c>
      <c r="F653" s="9">
        <f t="shared" si="21"/>
        <v>0</v>
      </c>
      <c r="G653" s="39"/>
    </row>
    <row r="654" spans="1:7" x14ac:dyDescent="0.25">
      <c r="A654" s="33" t="s">
        <v>9524</v>
      </c>
      <c r="B654" s="33">
        <v>121</v>
      </c>
      <c r="C654" s="34">
        <v>387632</v>
      </c>
      <c r="D654" s="34">
        <v>367243</v>
      </c>
      <c r="E654" s="9">
        <f t="shared" si="20"/>
        <v>73448.600000000006</v>
      </c>
      <c r="F654" s="9">
        <f t="shared" si="21"/>
        <v>0</v>
      </c>
      <c r="G654" s="39"/>
    </row>
    <row r="655" spans="1:7" x14ac:dyDescent="0.25">
      <c r="A655" s="33" t="s">
        <v>9527</v>
      </c>
      <c r="B655" s="33">
        <v>132</v>
      </c>
      <c r="C655" s="34">
        <v>406325</v>
      </c>
      <c r="D655" s="34">
        <v>384952</v>
      </c>
      <c r="E655" s="9">
        <f t="shared" si="20"/>
        <v>76990.399999999994</v>
      </c>
      <c r="F655" s="9">
        <f t="shared" si="21"/>
        <v>0</v>
      </c>
      <c r="G655" s="39"/>
    </row>
    <row r="656" spans="1:7" x14ac:dyDescent="0.25">
      <c r="A656" s="33" t="s">
        <v>9530</v>
      </c>
      <c r="B656" s="33">
        <v>196</v>
      </c>
      <c r="C656" s="34">
        <v>242127</v>
      </c>
      <c r="D656" s="34">
        <v>229391</v>
      </c>
      <c r="E656" s="9">
        <f t="shared" si="20"/>
        <v>45878.2</v>
      </c>
      <c r="F656" s="9">
        <f t="shared" si="21"/>
        <v>0</v>
      </c>
      <c r="G656" s="39"/>
    </row>
    <row r="657" spans="1:7" x14ac:dyDescent="0.25">
      <c r="A657" s="33" t="s">
        <v>9536</v>
      </c>
      <c r="B657" s="33">
        <v>142</v>
      </c>
      <c r="C657" s="34">
        <v>311525</v>
      </c>
      <c r="D657" s="34">
        <v>295139</v>
      </c>
      <c r="E657" s="9">
        <f t="shared" si="20"/>
        <v>59027.8</v>
      </c>
      <c r="F657" s="9">
        <f t="shared" si="21"/>
        <v>0</v>
      </c>
      <c r="G657" s="39"/>
    </row>
    <row r="658" spans="1:7" x14ac:dyDescent="0.25">
      <c r="A658" s="33" t="s">
        <v>9539</v>
      </c>
      <c r="B658" s="33">
        <v>72</v>
      </c>
      <c r="C658" s="34">
        <v>113715</v>
      </c>
      <c r="D658" s="34">
        <v>107734</v>
      </c>
      <c r="E658" s="9">
        <f t="shared" si="20"/>
        <v>21546.799999999999</v>
      </c>
      <c r="F658" s="9">
        <f t="shared" si="21"/>
        <v>0</v>
      </c>
      <c r="G658" s="39"/>
    </row>
    <row r="659" spans="1:7" x14ac:dyDescent="0.25">
      <c r="A659" s="33" t="s">
        <v>9542</v>
      </c>
      <c r="B659" s="33">
        <v>40</v>
      </c>
      <c r="C659" s="34">
        <v>92480</v>
      </c>
      <c r="D659" s="34">
        <v>87616</v>
      </c>
      <c r="E659" s="9">
        <f t="shared" si="20"/>
        <v>17523.2</v>
      </c>
      <c r="F659" s="9">
        <f t="shared" si="21"/>
        <v>0</v>
      </c>
      <c r="G659" s="39"/>
    </row>
    <row r="660" spans="1:7" x14ac:dyDescent="0.25">
      <c r="A660" s="33" t="s">
        <v>9545</v>
      </c>
      <c r="B660" s="33">
        <v>50</v>
      </c>
      <c r="C660" s="34">
        <v>63359</v>
      </c>
      <c r="D660" s="34">
        <v>60026</v>
      </c>
      <c r="E660" s="9">
        <f t="shared" si="20"/>
        <v>12005.2</v>
      </c>
      <c r="F660" s="9">
        <f t="shared" si="21"/>
        <v>0</v>
      </c>
      <c r="G660" s="39"/>
    </row>
    <row r="661" spans="1:7" x14ac:dyDescent="0.25">
      <c r="A661" s="33" t="s">
        <v>9548</v>
      </c>
      <c r="B661" s="33">
        <v>40</v>
      </c>
      <c r="C661" s="34">
        <v>50823</v>
      </c>
      <c r="D661" s="34">
        <v>48150</v>
      </c>
      <c r="E661" s="9">
        <f t="shared" si="20"/>
        <v>9630</v>
      </c>
      <c r="F661" s="9">
        <f t="shared" si="21"/>
        <v>0</v>
      </c>
      <c r="G661" s="39"/>
    </row>
    <row r="662" spans="1:7" x14ac:dyDescent="0.25">
      <c r="A662" s="33" t="s">
        <v>9551</v>
      </c>
      <c r="B662" s="33">
        <v>160</v>
      </c>
      <c r="C662" s="34">
        <v>228334</v>
      </c>
      <c r="D662" s="34">
        <v>216324</v>
      </c>
      <c r="E662" s="9">
        <f t="shared" si="20"/>
        <v>43264.800000000003</v>
      </c>
      <c r="F662" s="9">
        <f t="shared" si="21"/>
        <v>0</v>
      </c>
      <c r="G662" s="39"/>
    </row>
    <row r="663" spans="1:7" x14ac:dyDescent="0.25">
      <c r="A663" s="33" t="s">
        <v>9554</v>
      </c>
      <c r="B663" s="33">
        <v>42</v>
      </c>
      <c r="C663" s="34">
        <v>206549</v>
      </c>
      <c r="D663" s="34">
        <v>195685</v>
      </c>
      <c r="E663" s="9">
        <f t="shared" si="20"/>
        <v>39137</v>
      </c>
      <c r="F663" s="9">
        <f t="shared" si="21"/>
        <v>0</v>
      </c>
      <c r="G663" s="39"/>
    </row>
    <row r="664" spans="1:7" x14ac:dyDescent="0.25">
      <c r="A664" s="33" t="s">
        <v>9557</v>
      </c>
      <c r="B664" s="33">
        <v>11</v>
      </c>
      <c r="C664" s="34">
        <v>59394</v>
      </c>
      <c r="D664" s="34">
        <v>56270</v>
      </c>
      <c r="E664" s="9">
        <f t="shared" si="20"/>
        <v>11254</v>
      </c>
      <c r="F664" s="9">
        <f t="shared" si="21"/>
        <v>0</v>
      </c>
      <c r="G664" s="39"/>
    </row>
    <row r="665" spans="1:7" x14ac:dyDescent="0.25">
      <c r="A665" s="33" t="s">
        <v>9560</v>
      </c>
      <c r="B665" s="33">
        <v>10</v>
      </c>
      <c r="C665" s="34">
        <v>1422</v>
      </c>
      <c r="D665" s="34">
        <v>1347</v>
      </c>
      <c r="E665" s="9">
        <f t="shared" si="20"/>
        <v>269.39999999999998</v>
      </c>
      <c r="F665" s="9">
        <f t="shared" si="21"/>
        <v>0</v>
      </c>
      <c r="G665" s="39"/>
    </row>
    <row r="666" spans="1:7" x14ac:dyDescent="0.25">
      <c r="A666" s="33" t="s">
        <v>9563</v>
      </c>
      <c r="B666" s="33">
        <v>2047</v>
      </c>
      <c r="C666" s="34">
        <v>9936058</v>
      </c>
      <c r="D666" s="34">
        <v>9413422</v>
      </c>
      <c r="E666" s="9">
        <f t="shared" si="20"/>
        <v>0</v>
      </c>
      <c r="F666" s="9">
        <f t="shared" si="21"/>
        <v>1882684.4</v>
      </c>
      <c r="G666" s="39"/>
    </row>
    <row r="667" spans="1:7" x14ac:dyDescent="0.25">
      <c r="A667" s="33" t="s">
        <v>9581</v>
      </c>
      <c r="B667" s="33">
        <v>18620</v>
      </c>
      <c r="C667" s="34">
        <v>164198471</v>
      </c>
      <c r="D667" s="34">
        <v>155561631</v>
      </c>
      <c r="E667" s="9">
        <f t="shared" si="20"/>
        <v>0</v>
      </c>
      <c r="F667" s="9">
        <f t="shared" si="21"/>
        <v>31112326.199999999</v>
      </c>
      <c r="G667" s="39"/>
    </row>
    <row r="668" spans="1:7" x14ac:dyDescent="0.25">
      <c r="A668" s="33" t="s">
        <v>9584</v>
      </c>
      <c r="B668" s="33">
        <v>885</v>
      </c>
      <c r="C668" s="34">
        <v>3643030</v>
      </c>
      <c r="D668" s="34">
        <v>3451409</v>
      </c>
      <c r="E668" s="9">
        <f t="shared" si="20"/>
        <v>0</v>
      </c>
      <c r="F668" s="9">
        <f t="shared" si="21"/>
        <v>690281.8</v>
      </c>
      <c r="G668" s="39"/>
    </row>
    <row r="669" spans="1:7" x14ac:dyDescent="0.25">
      <c r="A669" s="33" t="s">
        <v>9595</v>
      </c>
      <c r="B669" s="33">
        <v>808</v>
      </c>
      <c r="C669" s="34">
        <v>3211330</v>
      </c>
      <c r="D669" s="34">
        <v>3042414</v>
      </c>
      <c r="E669" s="9">
        <f t="shared" si="20"/>
        <v>0</v>
      </c>
      <c r="F669" s="9">
        <f t="shared" si="21"/>
        <v>608482.80000000005</v>
      </c>
      <c r="G669" s="39"/>
    </row>
    <row r="670" spans="1:7" x14ac:dyDescent="0.25">
      <c r="A670" s="33" t="s">
        <v>9606</v>
      </c>
      <c r="B670" s="33">
        <v>353</v>
      </c>
      <c r="C670" s="34">
        <v>773277</v>
      </c>
      <c r="D670" s="34">
        <v>732603</v>
      </c>
      <c r="E670" s="9">
        <f t="shared" si="20"/>
        <v>0</v>
      </c>
      <c r="F670" s="9">
        <f t="shared" si="21"/>
        <v>146520.6</v>
      </c>
      <c r="G670" s="39"/>
    </row>
    <row r="671" spans="1:7" x14ac:dyDescent="0.25">
      <c r="A671" s="33" t="s">
        <v>9612</v>
      </c>
      <c r="B671" s="33">
        <v>100</v>
      </c>
      <c r="C671" s="34">
        <v>342356</v>
      </c>
      <c r="D671" s="34">
        <v>324348</v>
      </c>
      <c r="E671" s="9">
        <f t="shared" si="20"/>
        <v>64869.599999999999</v>
      </c>
      <c r="F671" s="9">
        <f t="shared" si="21"/>
        <v>0</v>
      </c>
      <c r="G671" s="39"/>
    </row>
    <row r="672" spans="1:7" x14ac:dyDescent="0.25">
      <c r="A672" s="33" t="s">
        <v>9616</v>
      </c>
      <c r="B672" s="33">
        <v>485</v>
      </c>
      <c r="C672" s="34">
        <v>2359827</v>
      </c>
      <c r="D672" s="34">
        <v>2235699</v>
      </c>
      <c r="E672" s="9">
        <f t="shared" si="20"/>
        <v>0</v>
      </c>
      <c r="F672" s="9">
        <f t="shared" si="21"/>
        <v>447139.8</v>
      </c>
      <c r="G672" s="39"/>
    </row>
    <row r="673" spans="1:7" x14ac:dyDescent="0.25">
      <c r="A673" s="33" t="s">
        <v>9621</v>
      </c>
      <c r="B673" s="33">
        <v>450</v>
      </c>
      <c r="C673" s="34">
        <v>1457354</v>
      </c>
      <c r="D673" s="34">
        <v>1380697</v>
      </c>
      <c r="E673" s="9">
        <f t="shared" si="20"/>
        <v>0</v>
      </c>
      <c r="F673" s="9">
        <f t="shared" si="21"/>
        <v>276139.40000000002</v>
      </c>
      <c r="G673" s="39"/>
    </row>
    <row r="674" spans="1:7" x14ac:dyDescent="0.25">
      <c r="A674" s="33" t="s">
        <v>9626</v>
      </c>
      <c r="B674" s="33">
        <v>486</v>
      </c>
      <c r="C674" s="34">
        <v>1481639</v>
      </c>
      <c r="D674" s="34">
        <v>1403705</v>
      </c>
      <c r="E674" s="9">
        <f t="shared" si="20"/>
        <v>0</v>
      </c>
      <c r="F674" s="9">
        <f t="shared" si="21"/>
        <v>280741</v>
      </c>
      <c r="G674" s="39"/>
    </row>
    <row r="675" spans="1:7" x14ac:dyDescent="0.25">
      <c r="A675" s="33" t="s">
        <v>9632</v>
      </c>
      <c r="B675" s="33">
        <v>527</v>
      </c>
      <c r="C675" s="34">
        <v>2976753</v>
      </c>
      <c r="D675" s="34">
        <v>2820175</v>
      </c>
      <c r="E675" s="9">
        <f t="shared" si="20"/>
        <v>0</v>
      </c>
      <c r="F675" s="9">
        <f t="shared" si="21"/>
        <v>564035</v>
      </c>
      <c r="G675" s="39"/>
    </row>
    <row r="676" spans="1:7" x14ac:dyDescent="0.25">
      <c r="A676" s="33" t="s">
        <v>9637</v>
      </c>
      <c r="B676" s="33">
        <v>681</v>
      </c>
      <c r="C676" s="34">
        <v>2486813</v>
      </c>
      <c r="D676" s="34">
        <v>2356006</v>
      </c>
      <c r="E676" s="9">
        <f t="shared" si="20"/>
        <v>0</v>
      </c>
      <c r="F676" s="9">
        <f t="shared" si="21"/>
        <v>471201.2</v>
      </c>
      <c r="G676" s="39"/>
    </row>
    <row r="677" spans="1:7" x14ac:dyDescent="0.25">
      <c r="A677" s="33" t="s">
        <v>9646</v>
      </c>
      <c r="B677" s="33">
        <v>948</v>
      </c>
      <c r="C677" s="34">
        <v>2486159</v>
      </c>
      <c r="D677" s="34">
        <v>2355387</v>
      </c>
      <c r="E677" s="9">
        <f t="shared" si="20"/>
        <v>0</v>
      </c>
      <c r="F677" s="9">
        <f t="shared" si="21"/>
        <v>471077.4</v>
      </c>
      <c r="G677" s="39"/>
    </row>
    <row r="678" spans="1:7" x14ac:dyDescent="0.25">
      <c r="A678" s="33" t="s">
        <v>9651</v>
      </c>
      <c r="B678" s="33">
        <v>200</v>
      </c>
      <c r="C678" s="34">
        <v>664459</v>
      </c>
      <c r="D678" s="34">
        <v>629508</v>
      </c>
      <c r="E678" s="9">
        <f t="shared" si="20"/>
        <v>125901.6</v>
      </c>
      <c r="F678" s="9">
        <f t="shared" si="21"/>
        <v>0</v>
      </c>
      <c r="G678" s="39"/>
    </row>
    <row r="679" spans="1:7" x14ac:dyDescent="0.25">
      <c r="A679" s="33" t="s">
        <v>9660</v>
      </c>
      <c r="B679" s="33">
        <v>410</v>
      </c>
      <c r="C679" s="34">
        <v>932354</v>
      </c>
      <c r="D679" s="34">
        <v>883311</v>
      </c>
      <c r="E679" s="9">
        <f t="shared" si="20"/>
        <v>0</v>
      </c>
      <c r="F679" s="9">
        <f t="shared" si="21"/>
        <v>176662.2</v>
      </c>
      <c r="G679" s="39"/>
    </row>
    <row r="680" spans="1:7" x14ac:dyDescent="0.25">
      <c r="A680" s="33" t="s">
        <v>9665</v>
      </c>
      <c r="B680" s="33">
        <v>424</v>
      </c>
      <c r="C680" s="34">
        <v>1128705</v>
      </c>
      <c r="D680" s="34">
        <v>1069336</v>
      </c>
      <c r="E680" s="9">
        <f t="shared" si="20"/>
        <v>0</v>
      </c>
      <c r="F680" s="9">
        <f t="shared" si="21"/>
        <v>213867.2</v>
      </c>
      <c r="G680" s="39"/>
    </row>
    <row r="681" spans="1:7" x14ac:dyDescent="0.25">
      <c r="A681" s="33" t="s">
        <v>9672</v>
      </c>
      <c r="B681" s="33">
        <v>486</v>
      </c>
      <c r="C681" s="34">
        <v>802885</v>
      </c>
      <c r="D681" s="34">
        <v>760653</v>
      </c>
      <c r="E681" s="9">
        <f t="shared" si="20"/>
        <v>0</v>
      </c>
      <c r="F681" s="9">
        <f t="shared" si="21"/>
        <v>152130.6</v>
      </c>
      <c r="G681" s="39"/>
    </row>
    <row r="682" spans="1:7" x14ac:dyDescent="0.25">
      <c r="A682" s="33" t="s">
        <v>9676</v>
      </c>
      <c r="B682" s="33">
        <v>1702</v>
      </c>
      <c r="C682" s="34">
        <v>7713663</v>
      </c>
      <c r="D682" s="34">
        <v>7307924</v>
      </c>
      <c r="E682" s="9">
        <f t="shared" si="20"/>
        <v>0</v>
      </c>
      <c r="F682" s="9">
        <f t="shared" si="21"/>
        <v>1461584.8</v>
      </c>
      <c r="G682" s="39"/>
    </row>
    <row r="683" spans="1:7" x14ac:dyDescent="0.25">
      <c r="A683" s="33" t="s">
        <v>9689</v>
      </c>
      <c r="B683" s="33">
        <v>1002</v>
      </c>
      <c r="C683" s="34">
        <v>3942723</v>
      </c>
      <c r="D683" s="34">
        <v>3735337</v>
      </c>
      <c r="E683" s="9">
        <f t="shared" si="20"/>
        <v>0</v>
      </c>
      <c r="F683" s="9">
        <f t="shared" si="21"/>
        <v>747067.4</v>
      </c>
      <c r="G683" s="39"/>
    </row>
    <row r="684" spans="1:7" x14ac:dyDescent="0.25">
      <c r="A684" s="33" t="s">
        <v>9698</v>
      </c>
      <c r="B684" s="33">
        <v>1256</v>
      </c>
      <c r="C684" s="34">
        <v>5227364</v>
      </c>
      <c r="D684" s="34">
        <v>4952405</v>
      </c>
      <c r="E684" s="9">
        <f t="shared" si="20"/>
        <v>0</v>
      </c>
      <c r="F684" s="9">
        <f t="shared" si="21"/>
        <v>990481</v>
      </c>
      <c r="G684" s="39"/>
    </row>
    <row r="685" spans="1:7" x14ac:dyDescent="0.25">
      <c r="A685" s="33" t="s">
        <v>9710</v>
      </c>
      <c r="B685" s="33">
        <v>448</v>
      </c>
      <c r="C685" s="34">
        <v>1947537</v>
      </c>
      <c r="D685" s="34">
        <v>1845097</v>
      </c>
      <c r="E685" s="9">
        <f t="shared" si="20"/>
        <v>0</v>
      </c>
      <c r="F685" s="9">
        <f t="shared" si="21"/>
        <v>369019.4</v>
      </c>
      <c r="G685" s="39"/>
    </row>
    <row r="686" spans="1:7" x14ac:dyDescent="0.25">
      <c r="A686" s="33" t="s">
        <v>9716</v>
      </c>
      <c r="B686" s="33">
        <v>95</v>
      </c>
      <c r="C686" s="34">
        <v>151013</v>
      </c>
      <c r="D686" s="34">
        <v>143070</v>
      </c>
      <c r="E686" s="9">
        <f t="shared" si="20"/>
        <v>28614</v>
      </c>
      <c r="F686" s="9">
        <f t="shared" si="21"/>
        <v>0</v>
      </c>
      <c r="G686" s="39"/>
    </row>
    <row r="687" spans="1:7" x14ac:dyDescent="0.25">
      <c r="A687" s="33" t="s">
        <v>9719</v>
      </c>
      <c r="B687" s="33">
        <v>126</v>
      </c>
      <c r="C687" s="34">
        <v>320243</v>
      </c>
      <c r="D687" s="34">
        <v>303398</v>
      </c>
      <c r="E687" s="9">
        <f t="shared" si="20"/>
        <v>60679.6</v>
      </c>
      <c r="F687" s="9">
        <f t="shared" si="21"/>
        <v>0</v>
      </c>
      <c r="G687" s="39"/>
    </row>
    <row r="688" spans="1:7" x14ac:dyDescent="0.25">
      <c r="A688" s="33" t="s">
        <v>9722</v>
      </c>
      <c r="B688" s="33">
        <v>267</v>
      </c>
      <c r="C688" s="34">
        <v>983425</v>
      </c>
      <c r="D688" s="34">
        <v>931697</v>
      </c>
      <c r="E688" s="9">
        <f t="shared" si="20"/>
        <v>0</v>
      </c>
      <c r="F688" s="9">
        <f t="shared" si="21"/>
        <v>186339.4</v>
      </c>
      <c r="G688" s="39"/>
    </row>
    <row r="689" spans="1:7" x14ac:dyDescent="0.25">
      <c r="A689" s="33" t="s">
        <v>9726</v>
      </c>
      <c r="B689" s="33">
        <v>1002</v>
      </c>
      <c r="C689" s="34">
        <v>3533590</v>
      </c>
      <c r="D689" s="34">
        <v>3347724</v>
      </c>
      <c r="E689" s="9">
        <f t="shared" si="20"/>
        <v>0</v>
      </c>
      <c r="F689" s="9">
        <f t="shared" si="21"/>
        <v>669544.80000000005</v>
      </c>
      <c r="G689" s="39"/>
    </row>
    <row r="690" spans="1:7" x14ac:dyDescent="0.25">
      <c r="A690" s="33" t="s">
        <v>9734</v>
      </c>
      <c r="B690" s="33">
        <v>247</v>
      </c>
      <c r="C690" s="34">
        <v>490433</v>
      </c>
      <c r="D690" s="34">
        <v>464636</v>
      </c>
      <c r="E690" s="9">
        <f t="shared" si="20"/>
        <v>92927.2</v>
      </c>
      <c r="F690" s="9">
        <f t="shared" si="21"/>
        <v>0</v>
      </c>
      <c r="G690" s="39"/>
    </row>
    <row r="691" spans="1:7" x14ac:dyDescent="0.25">
      <c r="A691" s="33" t="s">
        <v>9737</v>
      </c>
      <c r="B691" s="33">
        <v>265</v>
      </c>
      <c r="C691" s="34">
        <v>886444</v>
      </c>
      <c r="D691" s="34">
        <v>839817</v>
      </c>
      <c r="E691" s="9">
        <f t="shared" si="20"/>
        <v>0</v>
      </c>
      <c r="F691" s="9">
        <f t="shared" si="21"/>
        <v>167963.4</v>
      </c>
      <c r="G691" s="39"/>
    </row>
    <row r="692" spans="1:7" x14ac:dyDescent="0.25">
      <c r="A692" s="33" t="s">
        <v>9741</v>
      </c>
      <c r="B692" s="33">
        <v>60</v>
      </c>
      <c r="C692" s="34">
        <v>143163</v>
      </c>
      <c r="D692" s="34">
        <v>135633</v>
      </c>
      <c r="E692" s="9">
        <f t="shared" si="20"/>
        <v>27126.6</v>
      </c>
      <c r="F692" s="9">
        <f t="shared" si="21"/>
        <v>0</v>
      </c>
      <c r="G692" s="39"/>
    </row>
    <row r="693" spans="1:7" x14ac:dyDescent="0.25">
      <c r="A693" s="33" t="s">
        <v>9744</v>
      </c>
      <c r="B693" s="33">
        <v>207</v>
      </c>
      <c r="C693" s="34">
        <v>614732</v>
      </c>
      <c r="D693" s="34">
        <v>582397</v>
      </c>
      <c r="E693" s="9">
        <f t="shared" si="20"/>
        <v>116479.4</v>
      </c>
      <c r="F693" s="9">
        <f t="shared" si="21"/>
        <v>0</v>
      </c>
      <c r="G693" s="39"/>
    </row>
    <row r="694" spans="1:7" x14ac:dyDescent="0.25">
      <c r="A694" s="33" t="s">
        <v>9748</v>
      </c>
      <c r="B694" s="33">
        <v>212</v>
      </c>
      <c r="C694" s="34">
        <v>595726</v>
      </c>
      <c r="D694" s="34">
        <v>564391</v>
      </c>
      <c r="E694" s="9">
        <f t="shared" si="20"/>
        <v>112878.2</v>
      </c>
      <c r="F694" s="9">
        <f t="shared" si="21"/>
        <v>0</v>
      </c>
      <c r="G694" s="39"/>
    </row>
    <row r="695" spans="1:7" x14ac:dyDescent="0.25">
      <c r="A695" s="33" t="s">
        <v>9751</v>
      </c>
      <c r="B695" s="33">
        <v>191</v>
      </c>
      <c r="C695" s="34">
        <v>577723</v>
      </c>
      <c r="D695" s="34">
        <v>547335</v>
      </c>
      <c r="E695" s="9">
        <f t="shared" si="20"/>
        <v>109467</v>
      </c>
      <c r="F695" s="9">
        <f t="shared" si="21"/>
        <v>0</v>
      </c>
      <c r="G695" s="39"/>
    </row>
    <row r="696" spans="1:7" x14ac:dyDescent="0.25">
      <c r="A696" s="33" t="s">
        <v>9755</v>
      </c>
      <c r="B696" s="33">
        <v>231</v>
      </c>
      <c r="C696" s="34">
        <v>1386867</v>
      </c>
      <c r="D696" s="34">
        <v>1313918</v>
      </c>
      <c r="E696" s="9">
        <f t="shared" si="20"/>
        <v>262783.59999999998</v>
      </c>
      <c r="F696" s="9">
        <f t="shared" si="21"/>
        <v>0</v>
      </c>
      <c r="G696" s="39"/>
    </row>
    <row r="697" spans="1:7" x14ac:dyDescent="0.25">
      <c r="A697" s="33" t="s">
        <v>9761</v>
      </c>
      <c r="B697" s="33">
        <v>193</v>
      </c>
      <c r="C697" s="34">
        <v>440487</v>
      </c>
      <c r="D697" s="34">
        <v>417317</v>
      </c>
      <c r="E697" s="9">
        <f t="shared" si="20"/>
        <v>83463.399999999994</v>
      </c>
      <c r="F697" s="9">
        <f t="shared" si="21"/>
        <v>0</v>
      </c>
      <c r="G697" s="39"/>
    </row>
    <row r="698" spans="1:7" x14ac:dyDescent="0.25">
      <c r="A698" s="33" t="s">
        <v>9764</v>
      </c>
      <c r="B698" s="33">
        <v>233</v>
      </c>
      <c r="C698" s="34">
        <v>569173</v>
      </c>
      <c r="D698" s="34">
        <v>539235</v>
      </c>
      <c r="E698" s="9">
        <f t="shared" si="20"/>
        <v>107847</v>
      </c>
      <c r="F698" s="9">
        <f t="shared" si="21"/>
        <v>0</v>
      </c>
      <c r="G698" s="39"/>
    </row>
    <row r="699" spans="1:7" x14ac:dyDescent="0.25">
      <c r="A699" s="33" t="s">
        <v>9767</v>
      </c>
      <c r="B699" s="33">
        <v>50</v>
      </c>
      <c r="C699" s="34">
        <v>191287</v>
      </c>
      <c r="D699" s="34">
        <v>181225</v>
      </c>
      <c r="E699" s="9">
        <f t="shared" si="20"/>
        <v>36245</v>
      </c>
      <c r="F699" s="9">
        <f t="shared" si="21"/>
        <v>0</v>
      </c>
      <c r="G699" s="39"/>
    </row>
    <row r="700" spans="1:7" x14ac:dyDescent="0.25">
      <c r="A700" s="33" t="s">
        <v>9770</v>
      </c>
      <c r="B700" s="33">
        <v>486</v>
      </c>
      <c r="C700" s="34">
        <v>1596767</v>
      </c>
      <c r="D700" s="34">
        <v>1512777</v>
      </c>
      <c r="E700" s="9">
        <f t="shared" si="20"/>
        <v>0</v>
      </c>
      <c r="F700" s="9">
        <f t="shared" si="21"/>
        <v>302555.40000000002</v>
      </c>
      <c r="G700" s="39"/>
    </row>
    <row r="701" spans="1:7" x14ac:dyDescent="0.25">
      <c r="A701" s="33" t="s">
        <v>9775</v>
      </c>
      <c r="B701" s="33">
        <v>196</v>
      </c>
      <c r="C701" s="34">
        <v>653284</v>
      </c>
      <c r="D701" s="34">
        <v>618921</v>
      </c>
      <c r="E701" s="9">
        <f t="shared" si="20"/>
        <v>123784.2</v>
      </c>
      <c r="F701" s="9">
        <f t="shared" si="21"/>
        <v>0</v>
      </c>
      <c r="G701" s="39"/>
    </row>
    <row r="702" spans="1:7" x14ac:dyDescent="0.25">
      <c r="A702" s="33" t="s">
        <v>9778</v>
      </c>
      <c r="B702" s="33">
        <v>134</v>
      </c>
      <c r="C702" s="34">
        <v>456121</v>
      </c>
      <c r="D702" s="34">
        <v>432129</v>
      </c>
      <c r="E702" s="9">
        <f t="shared" si="20"/>
        <v>86425.8</v>
      </c>
      <c r="F702" s="9">
        <f t="shared" si="21"/>
        <v>0</v>
      </c>
      <c r="G702" s="39"/>
    </row>
    <row r="703" spans="1:7" x14ac:dyDescent="0.25">
      <c r="A703" s="33" t="s">
        <v>9781</v>
      </c>
      <c r="B703" s="33">
        <v>126</v>
      </c>
      <c r="C703" s="34">
        <v>210892</v>
      </c>
      <c r="D703" s="34">
        <v>199799</v>
      </c>
      <c r="E703" s="9">
        <f t="shared" si="20"/>
        <v>39959.800000000003</v>
      </c>
      <c r="F703" s="9">
        <f t="shared" si="21"/>
        <v>0</v>
      </c>
      <c r="G703" s="39"/>
    </row>
    <row r="704" spans="1:7" x14ac:dyDescent="0.25">
      <c r="A704" s="33" t="s">
        <v>9784</v>
      </c>
      <c r="B704" s="33">
        <v>362</v>
      </c>
      <c r="C704" s="34">
        <v>879615</v>
      </c>
      <c r="D704" s="34">
        <v>833347</v>
      </c>
      <c r="E704" s="9">
        <f t="shared" si="20"/>
        <v>0</v>
      </c>
      <c r="F704" s="9">
        <f t="shared" si="21"/>
        <v>166669.4</v>
      </c>
      <c r="G704" s="39"/>
    </row>
    <row r="705" spans="1:7" x14ac:dyDescent="0.25">
      <c r="A705" s="33" t="s">
        <v>9787</v>
      </c>
      <c r="B705" s="33">
        <v>343</v>
      </c>
      <c r="C705" s="34">
        <v>888258</v>
      </c>
      <c r="D705" s="34">
        <v>841536</v>
      </c>
      <c r="E705" s="9">
        <f t="shared" si="20"/>
        <v>0</v>
      </c>
      <c r="F705" s="9">
        <f t="shared" si="21"/>
        <v>168307.20000000001</v>
      </c>
      <c r="G705" s="39"/>
    </row>
    <row r="706" spans="1:7" x14ac:dyDescent="0.25">
      <c r="A706" s="33" t="s">
        <v>9792</v>
      </c>
      <c r="B706" s="33">
        <v>44</v>
      </c>
      <c r="C706" s="34">
        <v>166201</v>
      </c>
      <c r="D706" s="34">
        <v>157459</v>
      </c>
      <c r="E706" s="9">
        <f t="shared" si="20"/>
        <v>31491.8</v>
      </c>
      <c r="F706" s="9">
        <f t="shared" si="21"/>
        <v>0</v>
      </c>
      <c r="G706" s="39"/>
    </row>
    <row r="707" spans="1:7" x14ac:dyDescent="0.25">
      <c r="A707" s="33" t="s">
        <v>9795</v>
      </c>
      <c r="B707" s="33">
        <v>725</v>
      </c>
      <c r="C707" s="34">
        <v>2064791</v>
      </c>
      <c r="D707" s="34">
        <v>1956183</v>
      </c>
      <c r="E707" s="9">
        <f t="shared" ref="E707:E770" si="22">ROUND(IF(B707&gt;249,(0),(D707*0.2)),4)</f>
        <v>0</v>
      </c>
      <c r="F707" s="9">
        <f t="shared" ref="F707:F770" si="23">ROUND(IF(B707&lt;250,(0),(D707*0.2)),4)</f>
        <v>391236.6</v>
      </c>
      <c r="G707" s="39"/>
    </row>
    <row r="708" spans="1:7" x14ac:dyDescent="0.25">
      <c r="A708" s="33" t="s">
        <v>9800</v>
      </c>
      <c r="B708" s="33">
        <v>636</v>
      </c>
      <c r="C708" s="34">
        <v>2169310</v>
      </c>
      <c r="D708" s="34">
        <v>2055204</v>
      </c>
      <c r="E708" s="9">
        <f t="shared" si="22"/>
        <v>0</v>
      </c>
      <c r="F708" s="9">
        <f t="shared" si="23"/>
        <v>411040.8</v>
      </c>
      <c r="G708" s="39"/>
    </row>
    <row r="709" spans="1:7" x14ac:dyDescent="0.25">
      <c r="A709" s="33" t="s">
        <v>9806</v>
      </c>
      <c r="B709" s="33">
        <v>221</v>
      </c>
      <c r="C709" s="34">
        <v>486764</v>
      </c>
      <c r="D709" s="34">
        <v>461160</v>
      </c>
      <c r="E709" s="9">
        <f t="shared" si="22"/>
        <v>92232</v>
      </c>
      <c r="F709" s="9">
        <f t="shared" si="23"/>
        <v>0</v>
      </c>
      <c r="G709" s="39"/>
    </row>
    <row r="710" spans="1:7" x14ac:dyDescent="0.25">
      <c r="A710" s="33" t="s">
        <v>9809</v>
      </c>
      <c r="B710" s="33">
        <v>794</v>
      </c>
      <c r="C710" s="34">
        <v>1980061</v>
      </c>
      <c r="D710" s="34">
        <v>1875910</v>
      </c>
      <c r="E710" s="9">
        <f t="shared" si="22"/>
        <v>0</v>
      </c>
      <c r="F710" s="9">
        <f t="shared" si="23"/>
        <v>375182</v>
      </c>
      <c r="G710" s="39"/>
    </row>
    <row r="711" spans="1:7" x14ac:dyDescent="0.25">
      <c r="A711" s="33" t="s">
        <v>9819</v>
      </c>
      <c r="B711" s="33">
        <v>247</v>
      </c>
      <c r="C711" s="34">
        <v>815444</v>
      </c>
      <c r="D711" s="34">
        <v>772551</v>
      </c>
      <c r="E711" s="9">
        <f t="shared" si="22"/>
        <v>154510.20000000001</v>
      </c>
      <c r="F711" s="9">
        <f t="shared" si="23"/>
        <v>0</v>
      </c>
      <c r="G711" s="39"/>
    </row>
    <row r="712" spans="1:7" x14ac:dyDescent="0.25">
      <c r="A712" s="33" t="s">
        <v>9823</v>
      </c>
      <c r="B712" s="33">
        <v>495</v>
      </c>
      <c r="C712" s="34">
        <v>1675212</v>
      </c>
      <c r="D712" s="34">
        <v>1587096</v>
      </c>
      <c r="E712" s="9">
        <f t="shared" si="22"/>
        <v>0</v>
      </c>
      <c r="F712" s="9">
        <f t="shared" si="23"/>
        <v>317419.2</v>
      </c>
      <c r="G712" s="39"/>
    </row>
    <row r="713" spans="1:7" x14ac:dyDescent="0.25">
      <c r="A713" s="33" t="s">
        <v>9829</v>
      </c>
      <c r="B713" s="33">
        <v>445</v>
      </c>
      <c r="C713" s="34">
        <v>1661505</v>
      </c>
      <c r="D713" s="34">
        <v>1574110</v>
      </c>
      <c r="E713" s="9">
        <f t="shared" si="22"/>
        <v>0</v>
      </c>
      <c r="F713" s="9">
        <f t="shared" si="23"/>
        <v>314822</v>
      </c>
      <c r="G713" s="39"/>
    </row>
    <row r="714" spans="1:7" x14ac:dyDescent="0.25">
      <c r="A714" s="33" t="s">
        <v>9834</v>
      </c>
      <c r="B714" s="33">
        <v>123</v>
      </c>
      <c r="C714" s="34">
        <v>221003</v>
      </c>
      <c r="D714" s="34">
        <v>209378</v>
      </c>
      <c r="E714" s="9">
        <f t="shared" si="22"/>
        <v>41875.599999999999</v>
      </c>
      <c r="F714" s="9">
        <f t="shared" si="23"/>
        <v>0</v>
      </c>
      <c r="G714" s="39"/>
    </row>
    <row r="715" spans="1:7" x14ac:dyDescent="0.25">
      <c r="A715" s="33" t="s">
        <v>9837</v>
      </c>
      <c r="B715" s="33">
        <v>314</v>
      </c>
      <c r="C715" s="34">
        <v>835610</v>
      </c>
      <c r="D715" s="34">
        <v>791657</v>
      </c>
      <c r="E715" s="9">
        <f t="shared" si="22"/>
        <v>0</v>
      </c>
      <c r="F715" s="9">
        <f t="shared" si="23"/>
        <v>158331.4</v>
      </c>
      <c r="G715" s="39"/>
    </row>
    <row r="716" spans="1:7" x14ac:dyDescent="0.25">
      <c r="A716" s="33" t="s">
        <v>9842</v>
      </c>
      <c r="B716" s="33">
        <v>97</v>
      </c>
      <c r="C716" s="34">
        <v>269415</v>
      </c>
      <c r="D716" s="34">
        <v>255244</v>
      </c>
      <c r="E716" s="9">
        <f t="shared" si="22"/>
        <v>51048.800000000003</v>
      </c>
      <c r="F716" s="9">
        <f t="shared" si="23"/>
        <v>0</v>
      </c>
      <c r="G716" s="39"/>
    </row>
    <row r="717" spans="1:7" x14ac:dyDescent="0.25">
      <c r="A717" s="33" t="s">
        <v>9845</v>
      </c>
      <c r="B717" s="33">
        <v>683</v>
      </c>
      <c r="C717" s="34">
        <v>1856004</v>
      </c>
      <c r="D717" s="34">
        <v>1758378</v>
      </c>
      <c r="E717" s="9">
        <f t="shared" si="22"/>
        <v>0</v>
      </c>
      <c r="F717" s="9">
        <f t="shared" si="23"/>
        <v>351675.6</v>
      </c>
      <c r="G717" s="39"/>
    </row>
    <row r="718" spans="1:7" x14ac:dyDescent="0.25">
      <c r="A718" s="33" t="s">
        <v>9852</v>
      </c>
      <c r="B718" s="33">
        <v>104</v>
      </c>
      <c r="C718" s="34">
        <v>209991</v>
      </c>
      <c r="D718" s="34">
        <v>198945</v>
      </c>
      <c r="E718" s="9">
        <f t="shared" si="22"/>
        <v>39789</v>
      </c>
      <c r="F718" s="9">
        <f t="shared" si="23"/>
        <v>0</v>
      </c>
      <c r="G718" s="39"/>
    </row>
    <row r="719" spans="1:7" x14ac:dyDescent="0.25">
      <c r="A719" s="33" t="s">
        <v>9855</v>
      </c>
      <c r="B719" s="33">
        <v>77</v>
      </c>
      <c r="C719" s="34">
        <v>192073</v>
      </c>
      <c r="D719" s="34">
        <v>181970</v>
      </c>
      <c r="E719" s="9">
        <f t="shared" si="22"/>
        <v>36394</v>
      </c>
      <c r="F719" s="9">
        <f t="shared" si="23"/>
        <v>0</v>
      </c>
      <c r="G719" s="39"/>
    </row>
    <row r="720" spans="1:7" x14ac:dyDescent="0.25">
      <c r="A720" s="33" t="s">
        <v>9858</v>
      </c>
      <c r="B720" s="33">
        <v>187</v>
      </c>
      <c r="C720" s="34">
        <v>374480</v>
      </c>
      <c r="D720" s="34">
        <v>354782</v>
      </c>
      <c r="E720" s="9">
        <f t="shared" si="22"/>
        <v>70956.399999999994</v>
      </c>
      <c r="F720" s="9">
        <f t="shared" si="23"/>
        <v>0</v>
      </c>
      <c r="G720" s="39"/>
    </row>
    <row r="721" spans="1:7" x14ac:dyDescent="0.25">
      <c r="A721" s="33" t="s">
        <v>9861</v>
      </c>
      <c r="B721" s="33">
        <v>147</v>
      </c>
      <c r="C721" s="34">
        <v>398494</v>
      </c>
      <c r="D721" s="34">
        <v>377533</v>
      </c>
      <c r="E721" s="9">
        <f t="shared" si="22"/>
        <v>75506.600000000006</v>
      </c>
      <c r="F721" s="9">
        <f t="shared" si="23"/>
        <v>0</v>
      </c>
      <c r="G721" s="39"/>
    </row>
    <row r="722" spans="1:7" x14ac:dyDescent="0.25">
      <c r="A722" s="33" t="s">
        <v>9864</v>
      </c>
      <c r="B722" s="33">
        <v>346</v>
      </c>
      <c r="C722" s="34">
        <v>682968</v>
      </c>
      <c r="D722" s="34">
        <v>647043</v>
      </c>
      <c r="E722" s="9">
        <f t="shared" si="22"/>
        <v>0</v>
      </c>
      <c r="F722" s="9">
        <f t="shared" si="23"/>
        <v>129408.6</v>
      </c>
      <c r="G722" s="39"/>
    </row>
    <row r="723" spans="1:7" x14ac:dyDescent="0.25">
      <c r="A723" s="33" t="s">
        <v>9868</v>
      </c>
      <c r="B723" s="33">
        <v>115</v>
      </c>
      <c r="C723" s="34">
        <v>290896</v>
      </c>
      <c r="D723" s="34">
        <v>275595</v>
      </c>
      <c r="E723" s="9">
        <f t="shared" si="22"/>
        <v>55119</v>
      </c>
      <c r="F723" s="9">
        <f t="shared" si="23"/>
        <v>0</v>
      </c>
      <c r="G723" s="39"/>
    </row>
    <row r="724" spans="1:7" x14ac:dyDescent="0.25">
      <c r="A724" s="33" t="s">
        <v>9871</v>
      </c>
      <c r="B724" s="33">
        <v>88</v>
      </c>
      <c r="C724" s="34">
        <v>221511</v>
      </c>
      <c r="D724" s="34">
        <v>209860</v>
      </c>
      <c r="E724" s="9">
        <f t="shared" si="22"/>
        <v>41972</v>
      </c>
      <c r="F724" s="9">
        <f t="shared" si="23"/>
        <v>0</v>
      </c>
      <c r="G724" s="39"/>
    </row>
    <row r="725" spans="1:7" x14ac:dyDescent="0.25">
      <c r="A725" s="33" t="s">
        <v>9874</v>
      </c>
      <c r="B725" s="33">
        <v>92</v>
      </c>
      <c r="C725" s="34">
        <v>264776</v>
      </c>
      <c r="D725" s="34">
        <v>250849</v>
      </c>
      <c r="E725" s="9">
        <f t="shared" si="22"/>
        <v>50169.8</v>
      </c>
      <c r="F725" s="9">
        <f t="shared" si="23"/>
        <v>0</v>
      </c>
      <c r="G725" s="39"/>
    </row>
    <row r="726" spans="1:7" x14ac:dyDescent="0.25">
      <c r="A726" s="33" t="s">
        <v>9877</v>
      </c>
      <c r="B726" s="33">
        <v>228</v>
      </c>
      <c r="C726" s="34">
        <v>663787</v>
      </c>
      <c r="D726" s="34">
        <v>628872</v>
      </c>
      <c r="E726" s="9">
        <f t="shared" si="22"/>
        <v>125774.39999999999</v>
      </c>
      <c r="F726" s="9">
        <f t="shared" si="23"/>
        <v>0</v>
      </c>
      <c r="G726" s="39"/>
    </row>
    <row r="727" spans="1:7" x14ac:dyDescent="0.25">
      <c r="A727" s="33" t="s">
        <v>9879</v>
      </c>
      <c r="B727" s="33">
        <v>158</v>
      </c>
      <c r="C727" s="34">
        <v>364178</v>
      </c>
      <c r="D727" s="34">
        <v>345022</v>
      </c>
      <c r="E727" s="9">
        <f t="shared" si="22"/>
        <v>69004.399999999994</v>
      </c>
      <c r="F727" s="9">
        <f t="shared" si="23"/>
        <v>0</v>
      </c>
      <c r="G727" s="39"/>
    </row>
    <row r="728" spans="1:7" x14ac:dyDescent="0.25">
      <c r="A728" s="33" t="s">
        <v>9882</v>
      </c>
      <c r="B728" s="33">
        <v>105</v>
      </c>
      <c r="C728" s="34">
        <v>251033</v>
      </c>
      <c r="D728" s="34">
        <v>237829</v>
      </c>
      <c r="E728" s="9">
        <f t="shared" si="22"/>
        <v>47565.8</v>
      </c>
      <c r="F728" s="9">
        <f t="shared" si="23"/>
        <v>0</v>
      </c>
      <c r="G728" s="39"/>
    </row>
    <row r="729" spans="1:7" x14ac:dyDescent="0.25">
      <c r="A729" s="33" t="s">
        <v>9885</v>
      </c>
      <c r="B729" s="33">
        <v>146</v>
      </c>
      <c r="C729" s="34">
        <v>332225</v>
      </c>
      <c r="D729" s="34">
        <v>314750</v>
      </c>
      <c r="E729" s="9">
        <f t="shared" si="22"/>
        <v>62950</v>
      </c>
      <c r="F729" s="9">
        <f t="shared" si="23"/>
        <v>0</v>
      </c>
      <c r="G729" s="39"/>
    </row>
    <row r="730" spans="1:7" x14ac:dyDescent="0.25">
      <c r="A730" s="33" t="s">
        <v>9888</v>
      </c>
      <c r="B730" s="33">
        <v>281</v>
      </c>
      <c r="C730" s="34">
        <v>867682</v>
      </c>
      <c r="D730" s="34">
        <v>822042</v>
      </c>
      <c r="E730" s="9">
        <f t="shared" si="22"/>
        <v>0</v>
      </c>
      <c r="F730" s="9">
        <f t="shared" si="23"/>
        <v>164408.4</v>
      </c>
      <c r="G730" s="39"/>
    </row>
    <row r="731" spans="1:7" x14ac:dyDescent="0.25">
      <c r="A731" s="33" t="s">
        <v>9893</v>
      </c>
      <c r="B731" s="33">
        <v>154</v>
      </c>
      <c r="C731" s="34">
        <v>409451</v>
      </c>
      <c r="D731" s="34">
        <v>387914</v>
      </c>
      <c r="E731" s="9">
        <f t="shared" si="22"/>
        <v>77582.8</v>
      </c>
      <c r="F731" s="9">
        <f t="shared" si="23"/>
        <v>0</v>
      </c>
      <c r="G731" s="39"/>
    </row>
    <row r="732" spans="1:7" x14ac:dyDescent="0.25">
      <c r="A732" s="33" t="s">
        <v>9896</v>
      </c>
      <c r="B732" s="33">
        <v>419</v>
      </c>
      <c r="C732" s="34">
        <v>1062276</v>
      </c>
      <c r="D732" s="34">
        <v>1006400</v>
      </c>
      <c r="E732" s="9">
        <f t="shared" si="22"/>
        <v>0</v>
      </c>
      <c r="F732" s="9">
        <f t="shared" si="23"/>
        <v>201280</v>
      </c>
      <c r="G732" s="39"/>
    </row>
    <row r="733" spans="1:7" x14ac:dyDescent="0.25">
      <c r="A733" s="33" t="s">
        <v>9901</v>
      </c>
      <c r="B733" s="33">
        <v>51</v>
      </c>
      <c r="C733" s="34">
        <v>127710</v>
      </c>
      <c r="D733" s="34">
        <v>120992</v>
      </c>
      <c r="E733" s="9">
        <f t="shared" si="22"/>
        <v>24198.400000000001</v>
      </c>
      <c r="F733" s="9">
        <f t="shared" si="23"/>
        <v>0</v>
      </c>
      <c r="G733" s="39"/>
    </row>
    <row r="734" spans="1:7" x14ac:dyDescent="0.25">
      <c r="A734" s="33" t="s">
        <v>9904</v>
      </c>
      <c r="B734" s="33">
        <v>90</v>
      </c>
      <c r="C734" s="34">
        <v>66923</v>
      </c>
      <c r="D734" s="34">
        <v>63403</v>
      </c>
      <c r="E734" s="9">
        <f t="shared" si="22"/>
        <v>12680.6</v>
      </c>
      <c r="F734" s="9">
        <f t="shared" si="23"/>
        <v>0</v>
      </c>
      <c r="G734" s="39"/>
    </row>
    <row r="735" spans="1:7" x14ac:dyDescent="0.25">
      <c r="A735" s="33" t="s">
        <v>9907</v>
      </c>
      <c r="B735" s="33">
        <v>105</v>
      </c>
      <c r="C735" s="34">
        <v>272724</v>
      </c>
      <c r="D735" s="34">
        <v>258379</v>
      </c>
      <c r="E735" s="9">
        <f t="shared" si="22"/>
        <v>51675.8</v>
      </c>
      <c r="F735" s="9">
        <f t="shared" si="23"/>
        <v>0</v>
      </c>
      <c r="G735" s="39"/>
    </row>
    <row r="736" spans="1:7" x14ac:dyDescent="0.25">
      <c r="A736" s="33" t="s">
        <v>9910</v>
      </c>
      <c r="B736" s="33">
        <v>226</v>
      </c>
      <c r="C736" s="34">
        <v>583402</v>
      </c>
      <c r="D736" s="34">
        <v>552716</v>
      </c>
      <c r="E736" s="9">
        <f t="shared" si="22"/>
        <v>110543.2</v>
      </c>
      <c r="F736" s="9">
        <f t="shared" si="23"/>
        <v>0</v>
      </c>
      <c r="G736" s="39"/>
    </row>
    <row r="737" spans="1:7" x14ac:dyDescent="0.25">
      <c r="A737" s="33" t="s">
        <v>9917</v>
      </c>
      <c r="B737" s="33">
        <v>284</v>
      </c>
      <c r="C737" s="34">
        <v>619007</v>
      </c>
      <c r="D737" s="34">
        <v>586447</v>
      </c>
      <c r="E737" s="9">
        <f t="shared" si="22"/>
        <v>0</v>
      </c>
      <c r="F737" s="9">
        <f t="shared" si="23"/>
        <v>117289.4</v>
      </c>
      <c r="G737" s="39"/>
    </row>
    <row r="738" spans="1:7" x14ac:dyDescent="0.25">
      <c r="A738" s="33" t="s">
        <v>9922</v>
      </c>
      <c r="B738" s="33">
        <v>423</v>
      </c>
      <c r="C738" s="34">
        <v>1143348</v>
      </c>
      <c r="D738" s="34">
        <v>1083207</v>
      </c>
      <c r="E738" s="9">
        <f t="shared" si="22"/>
        <v>0</v>
      </c>
      <c r="F738" s="9">
        <f t="shared" si="23"/>
        <v>216641.4</v>
      </c>
      <c r="G738" s="39"/>
    </row>
    <row r="739" spans="1:7" x14ac:dyDescent="0.25">
      <c r="A739" s="33" t="s">
        <v>9927</v>
      </c>
      <c r="B739" s="33">
        <v>253</v>
      </c>
      <c r="C739" s="34">
        <v>444264</v>
      </c>
      <c r="D739" s="34">
        <v>420896</v>
      </c>
      <c r="E739" s="9">
        <f t="shared" si="22"/>
        <v>0</v>
      </c>
      <c r="F739" s="9">
        <f t="shared" si="23"/>
        <v>84179.199999999997</v>
      </c>
      <c r="G739" s="39"/>
    </row>
    <row r="740" spans="1:7" x14ac:dyDescent="0.25">
      <c r="A740" s="33" t="s">
        <v>9931</v>
      </c>
      <c r="B740" s="33">
        <v>132</v>
      </c>
      <c r="C740" s="34">
        <v>213310</v>
      </c>
      <c r="D740" s="34">
        <v>202090</v>
      </c>
      <c r="E740" s="9">
        <f t="shared" si="22"/>
        <v>40418</v>
      </c>
      <c r="F740" s="9">
        <f t="shared" si="23"/>
        <v>0</v>
      </c>
      <c r="G740" s="39"/>
    </row>
    <row r="741" spans="1:7" x14ac:dyDescent="0.25">
      <c r="A741" s="33" t="s">
        <v>9934</v>
      </c>
      <c r="B741" s="33">
        <v>216</v>
      </c>
      <c r="C741" s="34">
        <v>367272</v>
      </c>
      <c r="D741" s="34">
        <v>347953</v>
      </c>
      <c r="E741" s="9">
        <f t="shared" si="22"/>
        <v>69590.600000000006</v>
      </c>
      <c r="F741" s="9">
        <f t="shared" si="23"/>
        <v>0</v>
      </c>
      <c r="G741" s="39"/>
    </row>
    <row r="742" spans="1:7" x14ac:dyDescent="0.25">
      <c r="A742" s="33" t="s">
        <v>9937</v>
      </c>
      <c r="B742" s="33">
        <v>280</v>
      </c>
      <c r="C742" s="34">
        <v>931299</v>
      </c>
      <c r="D742" s="34">
        <v>882313</v>
      </c>
      <c r="E742" s="9">
        <f t="shared" si="22"/>
        <v>0</v>
      </c>
      <c r="F742" s="9">
        <f t="shared" si="23"/>
        <v>176462.6</v>
      </c>
      <c r="G742" s="39"/>
    </row>
    <row r="743" spans="1:7" x14ac:dyDescent="0.25">
      <c r="A743" s="33" t="s">
        <v>9942</v>
      </c>
      <c r="B743" s="33">
        <v>506</v>
      </c>
      <c r="C743" s="34">
        <v>2610005</v>
      </c>
      <c r="D743" s="34">
        <v>2472719</v>
      </c>
      <c r="E743" s="9">
        <f t="shared" si="22"/>
        <v>0</v>
      </c>
      <c r="F743" s="9">
        <f t="shared" si="23"/>
        <v>494543.8</v>
      </c>
      <c r="G743" s="39"/>
    </row>
    <row r="744" spans="1:7" x14ac:dyDescent="0.25">
      <c r="A744" s="33" t="s">
        <v>9946</v>
      </c>
      <c r="B744" s="33">
        <v>274</v>
      </c>
      <c r="C744" s="34">
        <v>628264</v>
      </c>
      <c r="D744" s="34">
        <v>595217</v>
      </c>
      <c r="E744" s="9">
        <f t="shared" si="22"/>
        <v>0</v>
      </c>
      <c r="F744" s="9">
        <f t="shared" si="23"/>
        <v>119043.4</v>
      </c>
      <c r="G744" s="39"/>
    </row>
    <row r="745" spans="1:7" x14ac:dyDescent="0.25">
      <c r="A745" s="33" t="s">
        <v>9950</v>
      </c>
      <c r="B745" s="33">
        <v>156</v>
      </c>
      <c r="C745" s="34">
        <v>264176</v>
      </c>
      <c r="D745" s="34">
        <v>250280</v>
      </c>
      <c r="E745" s="9">
        <f t="shared" si="22"/>
        <v>50056</v>
      </c>
      <c r="F745" s="9">
        <f t="shared" si="23"/>
        <v>0</v>
      </c>
      <c r="G745" s="39"/>
    </row>
    <row r="746" spans="1:7" x14ac:dyDescent="0.25">
      <c r="A746" s="33" t="s">
        <v>9953</v>
      </c>
      <c r="B746" s="33">
        <v>237</v>
      </c>
      <c r="C746" s="34">
        <v>697051</v>
      </c>
      <c r="D746" s="34">
        <v>660386</v>
      </c>
      <c r="E746" s="9">
        <f t="shared" si="22"/>
        <v>132077.20000000001</v>
      </c>
      <c r="F746" s="9">
        <f t="shared" si="23"/>
        <v>0</v>
      </c>
      <c r="G746" s="39"/>
    </row>
    <row r="747" spans="1:7" x14ac:dyDescent="0.25">
      <c r="A747" s="33" t="s">
        <v>9956</v>
      </c>
      <c r="B747" s="33">
        <v>130</v>
      </c>
      <c r="C747" s="34">
        <v>194530</v>
      </c>
      <c r="D747" s="34">
        <v>184298</v>
      </c>
      <c r="E747" s="9">
        <f t="shared" si="22"/>
        <v>36859.599999999999</v>
      </c>
      <c r="F747" s="9">
        <f t="shared" si="23"/>
        <v>0</v>
      </c>
      <c r="G747" s="39"/>
    </row>
    <row r="748" spans="1:7" x14ac:dyDescent="0.25">
      <c r="A748" s="33" t="s">
        <v>9959</v>
      </c>
      <c r="B748" s="33">
        <v>75</v>
      </c>
      <c r="C748" s="34">
        <v>186679</v>
      </c>
      <c r="D748" s="34">
        <v>176860</v>
      </c>
      <c r="E748" s="9">
        <f t="shared" si="22"/>
        <v>35372</v>
      </c>
      <c r="F748" s="9">
        <f t="shared" si="23"/>
        <v>0</v>
      </c>
      <c r="G748" s="39"/>
    </row>
    <row r="749" spans="1:7" x14ac:dyDescent="0.25">
      <c r="A749" s="33" t="s">
        <v>9962</v>
      </c>
      <c r="B749" s="33">
        <v>30</v>
      </c>
      <c r="C749" s="34">
        <v>60408</v>
      </c>
      <c r="D749" s="34">
        <v>57231</v>
      </c>
      <c r="E749" s="9">
        <f t="shared" si="22"/>
        <v>11446.2</v>
      </c>
      <c r="F749" s="9">
        <f t="shared" si="23"/>
        <v>0</v>
      </c>
      <c r="G749" s="39"/>
    </row>
    <row r="750" spans="1:7" x14ac:dyDescent="0.25">
      <c r="A750" s="33" t="s">
        <v>9965</v>
      </c>
      <c r="B750" s="33">
        <v>62</v>
      </c>
      <c r="C750" s="34">
        <v>142034</v>
      </c>
      <c r="D750" s="34">
        <v>134563</v>
      </c>
      <c r="E750" s="9">
        <f t="shared" si="22"/>
        <v>26912.6</v>
      </c>
      <c r="F750" s="9">
        <f t="shared" si="23"/>
        <v>0</v>
      </c>
      <c r="G750" s="39"/>
    </row>
    <row r="751" spans="1:7" x14ac:dyDescent="0.25">
      <c r="A751" s="33" t="s">
        <v>9968</v>
      </c>
      <c r="B751" s="33">
        <v>178</v>
      </c>
      <c r="C751" s="34">
        <v>588058</v>
      </c>
      <c r="D751" s="34">
        <v>557126</v>
      </c>
      <c r="E751" s="9">
        <f t="shared" si="22"/>
        <v>111425.2</v>
      </c>
      <c r="F751" s="9">
        <f t="shared" si="23"/>
        <v>0</v>
      </c>
      <c r="G751" s="39"/>
    </row>
    <row r="752" spans="1:7" x14ac:dyDescent="0.25">
      <c r="A752" s="33" t="s">
        <v>9971</v>
      </c>
      <c r="B752" s="33">
        <v>50</v>
      </c>
      <c r="C752" s="34">
        <v>117649</v>
      </c>
      <c r="D752" s="34">
        <v>111461</v>
      </c>
      <c r="E752" s="9">
        <f t="shared" si="22"/>
        <v>22292.2</v>
      </c>
      <c r="F752" s="9">
        <f t="shared" si="23"/>
        <v>0</v>
      </c>
      <c r="G752" s="39"/>
    </row>
    <row r="753" spans="1:7" x14ac:dyDescent="0.25">
      <c r="A753" s="33" t="s">
        <v>9974</v>
      </c>
      <c r="B753" s="33">
        <v>198</v>
      </c>
      <c r="C753" s="34">
        <v>492044</v>
      </c>
      <c r="D753" s="34">
        <v>466162</v>
      </c>
      <c r="E753" s="9">
        <f t="shared" si="22"/>
        <v>93232.4</v>
      </c>
      <c r="F753" s="9">
        <f t="shared" si="23"/>
        <v>0</v>
      </c>
      <c r="G753" s="39"/>
    </row>
    <row r="754" spans="1:7" x14ac:dyDescent="0.25">
      <c r="A754" s="33" t="s">
        <v>9977</v>
      </c>
      <c r="B754" s="33">
        <v>64</v>
      </c>
      <c r="C754" s="34">
        <v>126036</v>
      </c>
      <c r="D754" s="34">
        <v>119407</v>
      </c>
      <c r="E754" s="9">
        <f t="shared" si="22"/>
        <v>23881.4</v>
      </c>
      <c r="F754" s="9">
        <f t="shared" si="23"/>
        <v>0</v>
      </c>
      <c r="G754" s="39"/>
    </row>
    <row r="755" spans="1:7" x14ac:dyDescent="0.25">
      <c r="A755" s="33" t="s">
        <v>9980</v>
      </c>
      <c r="B755" s="33">
        <v>150</v>
      </c>
      <c r="C755" s="34">
        <v>397849</v>
      </c>
      <c r="D755" s="34">
        <v>376922</v>
      </c>
      <c r="E755" s="9">
        <f t="shared" si="22"/>
        <v>75384.399999999994</v>
      </c>
      <c r="F755" s="9">
        <f t="shared" si="23"/>
        <v>0</v>
      </c>
      <c r="G755" s="39"/>
    </row>
    <row r="756" spans="1:7" x14ac:dyDescent="0.25">
      <c r="A756" s="33" t="s">
        <v>9983</v>
      </c>
      <c r="B756" s="33">
        <v>171</v>
      </c>
      <c r="C756" s="34">
        <v>378943</v>
      </c>
      <c r="D756" s="34">
        <v>359011</v>
      </c>
      <c r="E756" s="9">
        <f t="shared" si="22"/>
        <v>71802.2</v>
      </c>
      <c r="F756" s="9">
        <f t="shared" si="23"/>
        <v>0</v>
      </c>
      <c r="G756" s="39"/>
    </row>
    <row r="757" spans="1:7" x14ac:dyDescent="0.25">
      <c r="A757" s="33" t="s">
        <v>9986</v>
      </c>
      <c r="B757" s="33">
        <v>23</v>
      </c>
      <c r="C757" s="34">
        <v>99832</v>
      </c>
      <c r="D757" s="34">
        <v>94581</v>
      </c>
      <c r="E757" s="9">
        <f t="shared" si="22"/>
        <v>18916.2</v>
      </c>
      <c r="F757" s="9">
        <f t="shared" si="23"/>
        <v>0</v>
      </c>
      <c r="G757" s="39"/>
    </row>
    <row r="758" spans="1:7" x14ac:dyDescent="0.25">
      <c r="A758" s="33" t="s">
        <v>9989</v>
      </c>
      <c r="B758" s="33">
        <v>77</v>
      </c>
      <c r="C758" s="34">
        <v>79796</v>
      </c>
      <c r="D758" s="34">
        <v>75599</v>
      </c>
      <c r="E758" s="9">
        <f t="shared" si="22"/>
        <v>15119.8</v>
      </c>
      <c r="F758" s="9">
        <f t="shared" si="23"/>
        <v>0</v>
      </c>
      <c r="G758" s="39"/>
    </row>
    <row r="759" spans="1:7" x14ac:dyDescent="0.25">
      <c r="A759" s="33" t="s">
        <v>9992</v>
      </c>
      <c r="B759" s="33">
        <v>200</v>
      </c>
      <c r="C759" s="34">
        <v>409648</v>
      </c>
      <c r="D759" s="34">
        <v>388101</v>
      </c>
      <c r="E759" s="9">
        <f t="shared" si="22"/>
        <v>77620.2</v>
      </c>
      <c r="F759" s="9">
        <f t="shared" si="23"/>
        <v>0</v>
      </c>
      <c r="G759" s="39"/>
    </row>
    <row r="760" spans="1:7" x14ac:dyDescent="0.25">
      <c r="A760" s="33" t="s">
        <v>9995</v>
      </c>
      <c r="B760" s="33">
        <v>328</v>
      </c>
      <c r="C760" s="34">
        <v>1115631</v>
      </c>
      <c r="D760" s="34">
        <v>1056948</v>
      </c>
      <c r="E760" s="9">
        <f t="shared" si="22"/>
        <v>0</v>
      </c>
      <c r="F760" s="9">
        <f t="shared" si="23"/>
        <v>211389.6</v>
      </c>
      <c r="G760" s="39"/>
    </row>
    <row r="761" spans="1:7" x14ac:dyDescent="0.25">
      <c r="A761" s="33" t="s">
        <v>9999</v>
      </c>
      <c r="B761" s="33">
        <v>60</v>
      </c>
      <c r="C761" s="34">
        <v>152767</v>
      </c>
      <c r="D761" s="34">
        <v>144731</v>
      </c>
      <c r="E761" s="9">
        <f t="shared" si="22"/>
        <v>28946.2</v>
      </c>
      <c r="F761" s="9">
        <f t="shared" si="23"/>
        <v>0</v>
      </c>
      <c r="G761" s="39"/>
    </row>
    <row r="762" spans="1:7" x14ac:dyDescent="0.25">
      <c r="A762" s="33" t="s">
        <v>10002</v>
      </c>
      <c r="B762" s="33">
        <v>60</v>
      </c>
      <c r="C762" s="34">
        <v>133312</v>
      </c>
      <c r="D762" s="34">
        <v>126300</v>
      </c>
      <c r="E762" s="9">
        <f t="shared" si="22"/>
        <v>25260</v>
      </c>
      <c r="F762" s="9">
        <f t="shared" si="23"/>
        <v>0</v>
      </c>
      <c r="G762" s="39"/>
    </row>
    <row r="763" spans="1:7" x14ac:dyDescent="0.25">
      <c r="A763" s="33" t="s">
        <v>10005</v>
      </c>
      <c r="B763" s="33">
        <v>347</v>
      </c>
      <c r="C763" s="34">
        <v>901670</v>
      </c>
      <c r="D763" s="34">
        <v>854242</v>
      </c>
      <c r="E763" s="9">
        <f t="shared" si="22"/>
        <v>0</v>
      </c>
      <c r="F763" s="9">
        <f t="shared" si="23"/>
        <v>170848.4</v>
      </c>
      <c r="G763" s="39"/>
    </row>
    <row r="764" spans="1:7" x14ac:dyDescent="0.25">
      <c r="A764" s="33" t="s">
        <v>10014</v>
      </c>
      <c r="B764" s="33">
        <v>754</v>
      </c>
      <c r="C764" s="34">
        <v>2589150</v>
      </c>
      <c r="D764" s="34">
        <v>2452961</v>
      </c>
      <c r="E764" s="9">
        <f t="shared" si="22"/>
        <v>0</v>
      </c>
      <c r="F764" s="9">
        <f t="shared" si="23"/>
        <v>490592.2</v>
      </c>
      <c r="G764" s="39"/>
    </row>
    <row r="765" spans="1:7" x14ac:dyDescent="0.25">
      <c r="A765" s="33" t="s">
        <v>10021</v>
      </c>
      <c r="B765" s="33">
        <v>162</v>
      </c>
      <c r="C765" s="34">
        <v>478958</v>
      </c>
      <c r="D765" s="34">
        <v>453765</v>
      </c>
      <c r="E765" s="9">
        <f t="shared" si="22"/>
        <v>90753</v>
      </c>
      <c r="F765" s="9">
        <f t="shared" si="23"/>
        <v>0</v>
      </c>
      <c r="G765" s="39"/>
    </row>
    <row r="766" spans="1:7" x14ac:dyDescent="0.25">
      <c r="A766" s="33" t="s">
        <v>10024</v>
      </c>
      <c r="B766" s="33">
        <v>359</v>
      </c>
      <c r="C766" s="34">
        <v>1404551</v>
      </c>
      <c r="D766" s="34">
        <v>1330671</v>
      </c>
      <c r="E766" s="9">
        <f t="shared" si="22"/>
        <v>0</v>
      </c>
      <c r="F766" s="9">
        <f t="shared" si="23"/>
        <v>266134.2</v>
      </c>
      <c r="G766" s="39"/>
    </row>
    <row r="767" spans="1:7" x14ac:dyDescent="0.25">
      <c r="A767" s="33" t="s">
        <v>10033</v>
      </c>
      <c r="B767" s="33">
        <v>128</v>
      </c>
      <c r="C767" s="34">
        <v>541059</v>
      </c>
      <c r="D767" s="34">
        <v>512599</v>
      </c>
      <c r="E767" s="9">
        <f t="shared" si="22"/>
        <v>102519.8</v>
      </c>
      <c r="F767" s="9">
        <f t="shared" si="23"/>
        <v>0</v>
      </c>
      <c r="G767" s="39"/>
    </row>
    <row r="768" spans="1:7" x14ac:dyDescent="0.25">
      <c r="A768" s="33" t="s">
        <v>10036</v>
      </c>
      <c r="B768" s="33">
        <v>550</v>
      </c>
      <c r="C768" s="34">
        <v>2306867</v>
      </c>
      <c r="D768" s="34">
        <v>2185526</v>
      </c>
      <c r="E768" s="9">
        <f t="shared" si="22"/>
        <v>0</v>
      </c>
      <c r="F768" s="9">
        <f t="shared" si="23"/>
        <v>437105.2</v>
      </c>
      <c r="G768" s="39"/>
    </row>
    <row r="769" spans="1:7" x14ac:dyDescent="0.25">
      <c r="A769" s="33" t="s">
        <v>10040</v>
      </c>
      <c r="B769" s="33">
        <v>303</v>
      </c>
      <c r="C769" s="34">
        <v>1161331</v>
      </c>
      <c r="D769" s="34">
        <v>1100246</v>
      </c>
      <c r="E769" s="9">
        <f t="shared" si="22"/>
        <v>0</v>
      </c>
      <c r="F769" s="9">
        <f t="shared" si="23"/>
        <v>220049.2</v>
      </c>
      <c r="G769" s="39"/>
    </row>
    <row r="770" spans="1:7" x14ac:dyDescent="0.25">
      <c r="A770" s="33" t="s">
        <v>10045</v>
      </c>
      <c r="B770" s="33">
        <v>293</v>
      </c>
      <c r="C770" s="34">
        <v>820544</v>
      </c>
      <c r="D770" s="34">
        <v>777383</v>
      </c>
      <c r="E770" s="9">
        <f t="shared" si="22"/>
        <v>0</v>
      </c>
      <c r="F770" s="9">
        <f t="shared" si="23"/>
        <v>155476.6</v>
      </c>
      <c r="G770" s="39"/>
    </row>
    <row r="771" spans="1:7" x14ac:dyDescent="0.25">
      <c r="A771" s="33" t="s">
        <v>10052</v>
      </c>
      <c r="B771" s="33">
        <v>1973</v>
      </c>
      <c r="C771" s="34">
        <v>7547940</v>
      </c>
      <c r="D771" s="34">
        <v>7150918</v>
      </c>
      <c r="E771" s="9">
        <f t="shared" ref="E771:E834" si="24">ROUND(IF(B771&gt;249,(0),(D771*0.2)),4)</f>
        <v>0</v>
      </c>
      <c r="F771" s="9">
        <f t="shared" ref="F771:F834" si="25">ROUND(IF(B771&lt;250,(0),(D771*0.2)),4)</f>
        <v>1430183.6</v>
      </c>
      <c r="G771" s="39"/>
    </row>
    <row r="772" spans="1:7" x14ac:dyDescent="0.25">
      <c r="A772" s="33" t="s">
        <v>10065</v>
      </c>
      <c r="B772" s="33">
        <v>1014</v>
      </c>
      <c r="C772" s="34">
        <v>3994749</v>
      </c>
      <c r="D772" s="34">
        <v>3784626</v>
      </c>
      <c r="E772" s="9">
        <f t="shared" si="24"/>
        <v>0</v>
      </c>
      <c r="F772" s="9">
        <f t="shared" si="25"/>
        <v>756925.2</v>
      </c>
      <c r="G772" s="39"/>
    </row>
    <row r="773" spans="1:7" x14ac:dyDescent="0.25">
      <c r="A773" s="33" t="s">
        <v>10070</v>
      </c>
      <c r="B773" s="33">
        <v>815</v>
      </c>
      <c r="C773" s="34">
        <v>2411666</v>
      </c>
      <c r="D773" s="34">
        <v>2284812</v>
      </c>
      <c r="E773" s="9">
        <f t="shared" si="24"/>
        <v>0</v>
      </c>
      <c r="F773" s="9">
        <f t="shared" si="25"/>
        <v>456962.4</v>
      </c>
      <c r="G773" s="39"/>
    </row>
    <row r="774" spans="1:7" x14ac:dyDescent="0.25">
      <c r="A774" s="33" t="s">
        <v>10076</v>
      </c>
      <c r="B774" s="33">
        <v>329</v>
      </c>
      <c r="C774" s="34">
        <v>928426</v>
      </c>
      <c r="D774" s="34">
        <v>879591</v>
      </c>
      <c r="E774" s="9">
        <f t="shared" si="24"/>
        <v>0</v>
      </c>
      <c r="F774" s="9">
        <f t="shared" si="25"/>
        <v>175918.2</v>
      </c>
      <c r="G774" s="39"/>
    </row>
    <row r="775" spans="1:7" x14ac:dyDescent="0.25">
      <c r="A775" s="33" t="s">
        <v>10080</v>
      </c>
      <c r="B775" s="33">
        <v>688</v>
      </c>
      <c r="C775" s="34">
        <v>1986622</v>
      </c>
      <c r="D775" s="34">
        <v>1882126</v>
      </c>
      <c r="E775" s="9">
        <f t="shared" si="24"/>
        <v>0</v>
      </c>
      <c r="F775" s="9">
        <f t="shared" si="25"/>
        <v>376425.2</v>
      </c>
      <c r="G775" s="39"/>
    </row>
    <row r="776" spans="1:7" x14ac:dyDescent="0.25">
      <c r="A776" s="33" t="s">
        <v>10087</v>
      </c>
      <c r="B776" s="33">
        <v>199</v>
      </c>
      <c r="C776" s="34">
        <v>235481</v>
      </c>
      <c r="D776" s="34">
        <v>223095</v>
      </c>
      <c r="E776" s="9">
        <f t="shared" si="24"/>
        <v>44619</v>
      </c>
      <c r="F776" s="9">
        <f t="shared" si="25"/>
        <v>0</v>
      </c>
      <c r="G776" s="39"/>
    </row>
    <row r="777" spans="1:7" x14ac:dyDescent="0.25">
      <c r="A777" s="33" t="s">
        <v>10090</v>
      </c>
      <c r="B777" s="33">
        <v>181</v>
      </c>
      <c r="C777" s="34">
        <v>510417</v>
      </c>
      <c r="D777" s="34">
        <v>483569</v>
      </c>
      <c r="E777" s="9">
        <f t="shared" si="24"/>
        <v>96713.8</v>
      </c>
      <c r="F777" s="9">
        <f t="shared" si="25"/>
        <v>0</v>
      </c>
      <c r="G777" s="39"/>
    </row>
    <row r="778" spans="1:7" x14ac:dyDescent="0.25">
      <c r="A778" s="33" t="s">
        <v>10094</v>
      </c>
      <c r="B778" s="33">
        <v>299</v>
      </c>
      <c r="C778" s="34">
        <v>750771</v>
      </c>
      <c r="D778" s="34">
        <v>711280</v>
      </c>
      <c r="E778" s="9">
        <f t="shared" si="24"/>
        <v>0</v>
      </c>
      <c r="F778" s="9">
        <f t="shared" si="25"/>
        <v>142256</v>
      </c>
      <c r="G778" s="39"/>
    </row>
    <row r="779" spans="1:7" x14ac:dyDescent="0.25">
      <c r="A779" s="33" t="s">
        <v>10098</v>
      </c>
      <c r="B779" s="33">
        <v>860</v>
      </c>
      <c r="C779" s="34">
        <v>3364899</v>
      </c>
      <c r="D779" s="34">
        <v>3187904</v>
      </c>
      <c r="E779" s="9">
        <f t="shared" si="24"/>
        <v>0</v>
      </c>
      <c r="F779" s="9">
        <f t="shared" si="25"/>
        <v>637580.80000000005</v>
      </c>
      <c r="G779" s="39"/>
    </row>
    <row r="780" spans="1:7" x14ac:dyDescent="0.25">
      <c r="A780" s="33" t="s">
        <v>10106</v>
      </c>
      <c r="B780" s="33">
        <v>312</v>
      </c>
      <c r="C780" s="34">
        <v>1259476</v>
      </c>
      <c r="D780" s="34">
        <v>1193228</v>
      </c>
      <c r="E780" s="9">
        <f t="shared" si="24"/>
        <v>0</v>
      </c>
      <c r="F780" s="9">
        <f t="shared" si="25"/>
        <v>238645.6</v>
      </c>
      <c r="G780" s="39"/>
    </row>
    <row r="781" spans="1:7" x14ac:dyDescent="0.25">
      <c r="A781" s="33" t="s">
        <v>10110</v>
      </c>
      <c r="B781" s="33">
        <v>369</v>
      </c>
      <c r="C781" s="34">
        <v>1229473</v>
      </c>
      <c r="D781" s="34">
        <v>1164803</v>
      </c>
      <c r="E781" s="9">
        <f t="shared" si="24"/>
        <v>0</v>
      </c>
      <c r="F781" s="9">
        <f t="shared" si="25"/>
        <v>232960.6</v>
      </c>
      <c r="G781" s="39"/>
    </row>
    <row r="782" spans="1:7" x14ac:dyDescent="0.25">
      <c r="A782" s="33" t="s">
        <v>10114</v>
      </c>
      <c r="B782" s="33">
        <v>142</v>
      </c>
      <c r="C782" s="34">
        <v>268612</v>
      </c>
      <c r="D782" s="34">
        <v>254483</v>
      </c>
      <c r="E782" s="9">
        <f t="shared" si="24"/>
        <v>50896.6</v>
      </c>
      <c r="F782" s="9">
        <f t="shared" si="25"/>
        <v>0</v>
      </c>
      <c r="G782" s="39"/>
    </row>
    <row r="783" spans="1:7" x14ac:dyDescent="0.25">
      <c r="A783" s="33" t="s">
        <v>10117</v>
      </c>
      <c r="B783" s="33">
        <v>250</v>
      </c>
      <c r="C783" s="34">
        <v>332356</v>
      </c>
      <c r="D783" s="34">
        <v>314874</v>
      </c>
      <c r="E783" s="9">
        <f t="shared" si="24"/>
        <v>0</v>
      </c>
      <c r="F783" s="9">
        <f t="shared" si="25"/>
        <v>62974.8</v>
      </c>
      <c r="G783" s="39"/>
    </row>
    <row r="784" spans="1:7" x14ac:dyDescent="0.25">
      <c r="A784" s="33" t="s">
        <v>10121</v>
      </c>
      <c r="B784" s="33">
        <v>672</v>
      </c>
      <c r="C784" s="34">
        <v>2020645</v>
      </c>
      <c r="D784" s="34">
        <v>1914358</v>
      </c>
      <c r="E784" s="9">
        <f t="shared" si="24"/>
        <v>0</v>
      </c>
      <c r="F784" s="9">
        <f t="shared" si="25"/>
        <v>382871.6</v>
      </c>
      <c r="G784" s="39"/>
    </row>
    <row r="785" spans="1:7" x14ac:dyDescent="0.25">
      <c r="A785" s="33" t="s">
        <v>10128</v>
      </c>
      <c r="B785" s="33">
        <v>50</v>
      </c>
      <c r="C785" s="34">
        <v>88637</v>
      </c>
      <c r="D785" s="34">
        <v>83975</v>
      </c>
      <c r="E785" s="9">
        <f t="shared" si="24"/>
        <v>16795</v>
      </c>
      <c r="F785" s="9">
        <f t="shared" si="25"/>
        <v>0</v>
      </c>
      <c r="G785" s="39"/>
    </row>
    <row r="786" spans="1:7" x14ac:dyDescent="0.25">
      <c r="A786" s="33" t="s">
        <v>10131</v>
      </c>
      <c r="B786" s="33">
        <v>797</v>
      </c>
      <c r="C786" s="34">
        <v>2334195</v>
      </c>
      <c r="D786" s="34">
        <v>2211416</v>
      </c>
      <c r="E786" s="9">
        <f t="shared" si="24"/>
        <v>0</v>
      </c>
      <c r="F786" s="9">
        <f t="shared" si="25"/>
        <v>442283.2</v>
      </c>
      <c r="G786" s="39"/>
    </row>
    <row r="787" spans="1:7" x14ac:dyDescent="0.25">
      <c r="A787" s="33" t="s">
        <v>10137</v>
      </c>
      <c r="B787" s="33">
        <v>190</v>
      </c>
      <c r="C787" s="34">
        <v>461326</v>
      </c>
      <c r="D787" s="34">
        <v>437060</v>
      </c>
      <c r="E787" s="9">
        <f t="shared" si="24"/>
        <v>87412</v>
      </c>
      <c r="F787" s="9">
        <f t="shared" si="25"/>
        <v>0</v>
      </c>
      <c r="G787" s="39"/>
    </row>
    <row r="788" spans="1:7" x14ac:dyDescent="0.25">
      <c r="A788" s="33" t="s">
        <v>10140</v>
      </c>
      <c r="B788" s="33">
        <v>165</v>
      </c>
      <c r="C788" s="34">
        <v>303060</v>
      </c>
      <c r="D788" s="34">
        <v>287119</v>
      </c>
      <c r="E788" s="9">
        <f t="shared" si="24"/>
        <v>57423.8</v>
      </c>
      <c r="F788" s="9">
        <f t="shared" si="25"/>
        <v>0</v>
      </c>
      <c r="G788" s="39"/>
    </row>
    <row r="789" spans="1:7" x14ac:dyDescent="0.25">
      <c r="A789" s="33" t="s">
        <v>10143</v>
      </c>
      <c r="B789" s="33">
        <v>92</v>
      </c>
      <c r="C789" s="34">
        <v>125807</v>
      </c>
      <c r="D789" s="34">
        <v>119190</v>
      </c>
      <c r="E789" s="9">
        <f t="shared" si="24"/>
        <v>23838</v>
      </c>
      <c r="F789" s="9">
        <f t="shared" si="25"/>
        <v>0</v>
      </c>
      <c r="G789" s="39"/>
    </row>
    <row r="790" spans="1:7" x14ac:dyDescent="0.25">
      <c r="A790" s="33" t="s">
        <v>10145</v>
      </c>
      <c r="B790" s="33">
        <v>251</v>
      </c>
      <c r="C790" s="34">
        <v>401329</v>
      </c>
      <c r="D790" s="34">
        <v>380219</v>
      </c>
      <c r="E790" s="9">
        <f t="shared" si="24"/>
        <v>0</v>
      </c>
      <c r="F790" s="9">
        <f t="shared" si="25"/>
        <v>76043.8</v>
      </c>
      <c r="G790" s="39"/>
    </row>
    <row r="791" spans="1:7" x14ac:dyDescent="0.25">
      <c r="A791" s="33" t="s">
        <v>10148</v>
      </c>
      <c r="B791" s="33">
        <v>288</v>
      </c>
      <c r="C791" s="34">
        <v>627981</v>
      </c>
      <c r="D791" s="34">
        <v>594949</v>
      </c>
      <c r="E791" s="9">
        <f t="shared" si="24"/>
        <v>0</v>
      </c>
      <c r="F791" s="9">
        <f t="shared" si="25"/>
        <v>118989.8</v>
      </c>
      <c r="G791" s="39"/>
    </row>
    <row r="792" spans="1:7" x14ac:dyDescent="0.25">
      <c r="A792" s="33" t="s">
        <v>10152</v>
      </c>
      <c r="B792" s="33">
        <v>118</v>
      </c>
      <c r="C792" s="34">
        <v>72191</v>
      </c>
      <c r="D792" s="34">
        <v>68394</v>
      </c>
      <c r="E792" s="9">
        <f t="shared" si="24"/>
        <v>13678.8</v>
      </c>
      <c r="F792" s="9">
        <f t="shared" si="25"/>
        <v>0</v>
      </c>
      <c r="G792" s="39"/>
    </row>
    <row r="793" spans="1:7" x14ac:dyDescent="0.25">
      <c r="A793" s="33" t="s">
        <v>10155</v>
      </c>
      <c r="B793" s="33">
        <v>84</v>
      </c>
      <c r="C793" s="34">
        <v>102572</v>
      </c>
      <c r="D793" s="34">
        <v>97177</v>
      </c>
      <c r="E793" s="9">
        <f t="shared" si="24"/>
        <v>19435.400000000001</v>
      </c>
      <c r="F793" s="9">
        <f t="shared" si="25"/>
        <v>0</v>
      </c>
      <c r="G793" s="39"/>
    </row>
    <row r="794" spans="1:7" x14ac:dyDescent="0.25">
      <c r="A794" s="33" t="s">
        <v>10158</v>
      </c>
      <c r="B794" s="33">
        <v>188</v>
      </c>
      <c r="C794" s="34">
        <v>416243</v>
      </c>
      <c r="D794" s="34">
        <v>394349</v>
      </c>
      <c r="E794" s="9">
        <f t="shared" si="24"/>
        <v>78869.8</v>
      </c>
      <c r="F794" s="9">
        <f t="shared" si="25"/>
        <v>0</v>
      </c>
      <c r="G794" s="39"/>
    </row>
    <row r="795" spans="1:7" x14ac:dyDescent="0.25">
      <c r="A795" s="33" t="s">
        <v>10161</v>
      </c>
      <c r="B795" s="33">
        <v>270</v>
      </c>
      <c r="C795" s="34">
        <v>762680</v>
      </c>
      <c r="D795" s="34">
        <v>722563</v>
      </c>
      <c r="E795" s="9">
        <f t="shared" si="24"/>
        <v>0</v>
      </c>
      <c r="F795" s="9">
        <f t="shared" si="25"/>
        <v>144512.6</v>
      </c>
      <c r="G795" s="39"/>
    </row>
    <row r="796" spans="1:7" x14ac:dyDescent="0.25">
      <c r="A796" s="33" t="s">
        <v>10165</v>
      </c>
      <c r="B796" s="33">
        <v>156</v>
      </c>
      <c r="C796" s="34">
        <v>276116</v>
      </c>
      <c r="D796" s="34">
        <v>261592</v>
      </c>
      <c r="E796" s="9">
        <f t="shared" si="24"/>
        <v>52318.400000000001</v>
      </c>
      <c r="F796" s="9">
        <f t="shared" si="25"/>
        <v>0</v>
      </c>
      <c r="G796" s="39"/>
    </row>
    <row r="797" spans="1:7" x14ac:dyDescent="0.25">
      <c r="A797" s="33" t="s">
        <v>10168</v>
      </c>
      <c r="B797" s="33">
        <v>50</v>
      </c>
      <c r="C797" s="34">
        <v>109220</v>
      </c>
      <c r="D797" s="34">
        <v>103475</v>
      </c>
      <c r="E797" s="9">
        <f t="shared" si="24"/>
        <v>20695</v>
      </c>
      <c r="F797" s="9">
        <f t="shared" si="25"/>
        <v>0</v>
      </c>
      <c r="G797" s="39"/>
    </row>
    <row r="798" spans="1:7" x14ac:dyDescent="0.25">
      <c r="A798" s="33" t="s">
        <v>10171</v>
      </c>
      <c r="B798" s="33">
        <v>157</v>
      </c>
      <c r="C798" s="34">
        <v>311601</v>
      </c>
      <c r="D798" s="34">
        <v>295211</v>
      </c>
      <c r="E798" s="9">
        <f t="shared" si="24"/>
        <v>59042.2</v>
      </c>
      <c r="F798" s="9">
        <f t="shared" si="25"/>
        <v>0</v>
      </c>
      <c r="G798" s="39"/>
    </row>
    <row r="799" spans="1:7" x14ac:dyDescent="0.25">
      <c r="A799" s="33" t="s">
        <v>10174</v>
      </c>
      <c r="B799" s="33">
        <v>74</v>
      </c>
      <c r="C799" s="34">
        <v>110949</v>
      </c>
      <c r="D799" s="34">
        <v>105113</v>
      </c>
      <c r="E799" s="9">
        <f t="shared" si="24"/>
        <v>21022.6</v>
      </c>
      <c r="F799" s="9">
        <f t="shared" si="25"/>
        <v>0</v>
      </c>
      <c r="G799" s="39"/>
    </row>
    <row r="800" spans="1:7" x14ac:dyDescent="0.25">
      <c r="A800" s="33" t="s">
        <v>10176</v>
      </c>
      <c r="B800" s="33">
        <v>40</v>
      </c>
      <c r="C800" s="34">
        <v>48161</v>
      </c>
      <c r="D800" s="34">
        <v>45628</v>
      </c>
      <c r="E800" s="9">
        <f t="shared" si="24"/>
        <v>9125.6</v>
      </c>
      <c r="F800" s="9">
        <f t="shared" si="25"/>
        <v>0</v>
      </c>
      <c r="G800" s="39"/>
    </row>
    <row r="801" spans="1:7" x14ac:dyDescent="0.25">
      <c r="A801" s="33" t="s">
        <v>10179</v>
      </c>
      <c r="B801" s="33">
        <v>50</v>
      </c>
      <c r="C801" s="34">
        <v>135190</v>
      </c>
      <c r="D801" s="34">
        <v>128079</v>
      </c>
      <c r="E801" s="9">
        <f t="shared" si="24"/>
        <v>25615.8</v>
      </c>
      <c r="F801" s="9">
        <f t="shared" si="25"/>
        <v>0</v>
      </c>
      <c r="G801" s="39"/>
    </row>
    <row r="802" spans="1:7" x14ac:dyDescent="0.25">
      <c r="A802" s="33" t="s">
        <v>10182</v>
      </c>
      <c r="B802" s="33">
        <v>50</v>
      </c>
      <c r="C802" s="34">
        <v>45006</v>
      </c>
      <c r="D802" s="34">
        <v>42639</v>
      </c>
      <c r="E802" s="9">
        <f t="shared" si="24"/>
        <v>8527.7999999999993</v>
      </c>
      <c r="F802" s="9">
        <f t="shared" si="25"/>
        <v>0</v>
      </c>
      <c r="G802" s="39"/>
    </row>
    <row r="803" spans="1:7" x14ac:dyDescent="0.25">
      <c r="A803" s="33" t="s">
        <v>10185</v>
      </c>
      <c r="B803" s="33">
        <v>104</v>
      </c>
      <c r="C803" s="34">
        <v>130539</v>
      </c>
      <c r="D803" s="34">
        <v>123673</v>
      </c>
      <c r="E803" s="9">
        <f t="shared" si="24"/>
        <v>24734.6</v>
      </c>
      <c r="F803" s="9">
        <f t="shared" si="25"/>
        <v>0</v>
      </c>
      <c r="G803" s="39"/>
    </row>
    <row r="804" spans="1:7" x14ac:dyDescent="0.25">
      <c r="A804" s="33" t="s">
        <v>10188</v>
      </c>
      <c r="B804" s="33">
        <v>2058</v>
      </c>
      <c r="C804" s="34">
        <v>8070419</v>
      </c>
      <c r="D804" s="34">
        <v>7645915</v>
      </c>
      <c r="E804" s="9">
        <f t="shared" si="24"/>
        <v>0</v>
      </c>
      <c r="F804" s="9">
        <f t="shared" si="25"/>
        <v>1529183</v>
      </c>
      <c r="G804" s="39"/>
    </row>
    <row r="805" spans="1:7" x14ac:dyDescent="0.25">
      <c r="A805" s="33" t="s">
        <v>10200</v>
      </c>
      <c r="B805" s="33">
        <v>744</v>
      </c>
      <c r="C805" s="34">
        <v>2721662</v>
      </c>
      <c r="D805" s="34">
        <v>2578502</v>
      </c>
      <c r="E805" s="9">
        <f t="shared" si="24"/>
        <v>0</v>
      </c>
      <c r="F805" s="9">
        <f t="shared" si="25"/>
        <v>515700.4</v>
      </c>
      <c r="G805" s="39"/>
    </row>
    <row r="806" spans="1:7" x14ac:dyDescent="0.25">
      <c r="A806" s="33" t="s">
        <v>10209</v>
      </c>
      <c r="B806" s="33">
        <v>20</v>
      </c>
      <c r="C806" s="34">
        <v>36880</v>
      </c>
      <c r="D806" s="34">
        <v>34940</v>
      </c>
      <c r="E806" s="9">
        <f t="shared" si="24"/>
        <v>6988</v>
      </c>
      <c r="F806" s="9">
        <f t="shared" si="25"/>
        <v>0</v>
      </c>
      <c r="G806" s="39"/>
    </row>
    <row r="807" spans="1:7" x14ac:dyDescent="0.25">
      <c r="A807" s="33" t="s">
        <v>10212</v>
      </c>
      <c r="B807" s="33">
        <v>578</v>
      </c>
      <c r="C807" s="34">
        <v>2097721</v>
      </c>
      <c r="D807" s="34">
        <v>1987380</v>
      </c>
      <c r="E807" s="9">
        <f t="shared" si="24"/>
        <v>0</v>
      </c>
      <c r="F807" s="9">
        <f t="shared" si="25"/>
        <v>397476</v>
      </c>
      <c r="G807" s="39"/>
    </row>
    <row r="808" spans="1:7" x14ac:dyDescent="0.25">
      <c r="A808" s="33" t="s">
        <v>10218</v>
      </c>
      <c r="B808" s="33">
        <v>112</v>
      </c>
      <c r="C808" s="34">
        <v>102734</v>
      </c>
      <c r="D808" s="34">
        <v>97330</v>
      </c>
      <c r="E808" s="9">
        <f t="shared" si="24"/>
        <v>19466</v>
      </c>
      <c r="F808" s="9">
        <f t="shared" si="25"/>
        <v>0</v>
      </c>
      <c r="G808" s="39"/>
    </row>
    <row r="809" spans="1:7" x14ac:dyDescent="0.25">
      <c r="A809" s="33" t="s">
        <v>10221</v>
      </c>
      <c r="B809" s="33">
        <v>315</v>
      </c>
      <c r="C809" s="34">
        <v>582794</v>
      </c>
      <c r="D809" s="34">
        <v>552139</v>
      </c>
      <c r="E809" s="9">
        <f t="shared" si="24"/>
        <v>0</v>
      </c>
      <c r="F809" s="9">
        <f t="shared" si="25"/>
        <v>110427.8</v>
      </c>
      <c r="G809" s="39"/>
    </row>
    <row r="810" spans="1:7" x14ac:dyDescent="0.25">
      <c r="A810" s="33" t="s">
        <v>10225</v>
      </c>
      <c r="B810" s="33">
        <v>50</v>
      </c>
      <c r="C810" s="34">
        <v>48043</v>
      </c>
      <c r="D810" s="34">
        <v>45516</v>
      </c>
      <c r="E810" s="9">
        <f t="shared" si="24"/>
        <v>9103.2000000000007</v>
      </c>
      <c r="F810" s="9">
        <f t="shared" si="25"/>
        <v>0</v>
      </c>
      <c r="G810" s="39"/>
    </row>
    <row r="811" spans="1:7" x14ac:dyDescent="0.25">
      <c r="A811" s="33" t="s">
        <v>10227</v>
      </c>
      <c r="B811" s="33">
        <v>60</v>
      </c>
      <c r="C811" s="34">
        <v>83139</v>
      </c>
      <c r="D811" s="34">
        <v>78766</v>
      </c>
      <c r="E811" s="9">
        <f t="shared" si="24"/>
        <v>15753.2</v>
      </c>
      <c r="F811" s="9">
        <f t="shared" si="25"/>
        <v>0</v>
      </c>
      <c r="G811" s="39"/>
    </row>
    <row r="812" spans="1:7" x14ac:dyDescent="0.25">
      <c r="A812" s="33" t="s">
        <v>10230</v>
      </c>
      <c r="B812" s="33">
        <v>50</v>
      </c>
      <c r="C812" s="34">
        <v>150496</v>
      </c>
      <c r="D812" s="34">
        <v>142580</v>
      </c>
      <c r="E812" s="9">
        <f t="shared" si="24"/>
        <v>28516</v>
      </c>
      <c r="F812" s="9">
        <f t="shared" si="25"/>
        <v>0</v>
      </c>
      <c r="G812" s="39"/>
    </row>
    <row r="813" spans="1:7" x14ac:dyDescent="0.25">
      <c r="A813" s="33" t="s">
        <v>10233</v>
      </c>
      <c r="B813" s="33">
        <v>70</v>
      </c>
      <c r="C813" s="34">
        <v>62649</v>
      </c>
      <c r="D813" s="34">
        <v>59354</v>
      </c>
      <c r="E813" s="9">
        <f t="shared" si="24"/>
        <v>11870.8</v>
      </c>
      <c r="F813" s="9">
        <f t="shared" si="25"/>
        <v>0</v>
      </c>
      <c r="G813" s="39"/>
    </row>
    <row r="814" spans="1:7" x14ac:dyDescent="0.25">
      <c r="A814" s="33" t="s">
        <v>10236</v>
      </c>
      <c r="B814" s="33">
        <v>65</v>
      </c>
      <c r="C814" s="34">
        <v>129149</v>
      </c>
      <c r="D814" s="34">
        <v>122356</v>
      </c>
      <c r="E814" s="9">
        <f t="shared" si="24"/>
        <v>24471.200000000001</v>
      </c>
      <c r="F814" s="9">
        <f t="shared" si="25"/>
        <v>0</v>
      </c>
      <c r="G814" s="39"/>
    </row>
    <row r="815" spans="1:7" x14ac:dyDescent="0.25">
      <c r="A815" s="33" t="s">
        <v>10239</v>
      </c>
      <c r="B815" s="33">
        <v>30</v>
      </c>
      <c r="C815" s="34">
        <v>91111</v>
      </c>
      <c r="D815" s="34">
        <v>86319</v>
      </c>
      <c r="E815" s="9">
        <f t="shared" si="24"/>
        <v>17263.8</v>
      </c>
      <c r="F815" s="9">
        <f t="shared" si="25"/>
        <v>0</v>
      </c>
      <c r="G815" s="39"/>
    </row>
    <row r="816" spans="1:7" x14ac:dyDescent="0.25">
      <c r="A816" s="33" t="s">
        <v>10242</v>
      </c>
      <c r="B816" s="33">
        <v>18</v>
      </c>
      <c r="C816" s="34">
        <v>18845</v>
      </c>
      <c r="D816" s="34">
        <v>17854</v>
      </c>
      <c r="E816" s="9">
        <f t="shared" si="24"/>
        <v>3570.8</v>
      </c>
      <c r="F816" s="9">
        <f t="shared" si="25"/>
        <v>0</v>
      </c>
      <c r="G816" s="39"/>
    </row>
    <row r="817" spans="1:7" x14ac:dyDescent="0.25">
      <c r="A817" s="33" t="s">
        <v>10245</v>
      </c>
      <c r="B817" s="33">
        <v>17</v>
      </c>
      <c r="C817" s="34">
        <v>30214</v>
      </c>
      <c r="D817" s="34">
        <v>28625</v>
      </c>
      <c r="E817" s="9">
        <f t="shared" si="24"/>
        <v>5725</v>
      </c>
      <c r="F817" s="9">
        <f t="shared" si="25"/>
        <v>0</v>
      </c>
      <c r="G817" s="39"/>
    </row>
    <row r="818" spans="1:7" x14ac:dyDescent="0.25">
      <c r="A818" s="33" t="s">
        <v>10248</v>
      </c>
      <c r="B818" s="33">
        <v>62</v>
      </c>
      <c r="C818" s="34">
        <v>120193</v>
      </c>
      <c r="D818" s="34">
        <v>113871</v>
      </c>
      <c r="E818" s="9">
        <f t="shared" si="24"/>
        <v>22774.2</v>
      </c>
      <c r="F818" s="9">
        <f t="shared" si="25"/>
        <v>0</v>
      </c>
      <c r="G818" s="39"/>
    </row>
    <row r="819" spans="1:7" x14ac:dyDescent="0.25">
      <c r="A819" s="33" t="s">
        <v>10251</v>
      </c>
      <c r="B819" s="33">
        <v>144</v>
      </c>
      <c r="C819" s="34">
        <v>301509</v>
      </c>
      <c r="D819" s="34">
        <v>285650</v>
      </c>
      <c r="E819" s="9">
        <f t="shared" si="24"/>
        <v>57130</v>
      </c>
      <c r="F819" s="9">
        <f t="shared" si="25"/>
        <v>0</v>
      </c>
      <c r="G819" s="39"/>
    </row>
    <row r="820" spans="1:7" x14ac:dyDescent="0.25">
      <c r="A820" s="33" t="s">
        <v>10254</v>
      </c>
      <c r="B820" s="33">
        <v>190</v>
      </c>
      <c r="C820" s="34">
        <v>494862</v>
      </c>
      <c r="D820" s="34">
        <v>468832</v>
      </c>
      <c r="E820" s="9">
        <f t="shared" si="24"/>
        <v>93766.399999999994</v>
      </c>
      <c r="F820" s="9">
        <f t="shared" si="25"/>
        <v>0</v>
      </c>
      <c r="G820" s="39"/>
    </row>
    <row r="821" spans="1:7" x14ac:dyDescent="0.25">
      <c r="A821" s="33" t="s">
        <v>10257</v>
      </c>
      <c r="B821" s="33">
        <v>46</v>
      </c>
      <c r="C821" s="34">
        <v>80927</v>
      </c>
      <c r="D821" s="34">
        <v>76670</v>
      </c>
      <c r="E821" s="9">
        <f t="shared" si="24"/>
        <v>15334</v>
      </c>
      <c r="F821" s="9">
        <f t="shared" si="25"/>
        <v>0</v>
      </c>
      <c r="G821" s="39"/>
    </row>
    <row r="822" spans="1:7" x14ac:dyDescent="0.25">
      <c r="A822" s="33" t="s">
        <v>10260</v>
      </c>
      <c r="B822" s="33">
        <v>42</v>
      </c>
      <c r="C822" s="34">
        <v>53673</v>
      </c>
      <c r="D822" s="34">
        <v>50850</v>
      </c>
      <c r="E822" s="9">
        <f t="shared" si="24"/>
        <v>10170</v>
      </c>
      <c r="F822" s="9">
        <f t="shared" si="25"/>
        <v>0</v>
      </c>
      <c r="G822" s="39"/>
    </row>
    <row r="823" spans="1:7" x14ac:dyDescent="0.25">
      <c r="A823" s="33" t="s">
        <v>10263</v>
      </c>
      <c r="B823" s="33">
        <v>40</v>
      </c>
      <c r="C823" s="34">
        <v>86330</v>
      </c>
      <c r="D823" s="34">
        <v>81789</v>
      </c>
      <c r="E823" s="9">
        <f t="shared" si="24"/>
        <v>16357.8</v>
      </c>
      <c r="F823" s="9">
        <f t="shared" si="25"/>
        <v>0</v>
      </c>
      <c r="G823" s="39"/>
    </row>
    <row r="824" spans="1:7" x14ac:dyDescent="0.25">
      <c r="A824" s="33" t="s">
        <v>10266</v>
      </c>
      <c r="B824" s="33">
        <v>42</v>
      </c>
      <c r="C824" s="34">
        <v>103928</v>
      </c>
      <c r="D824" s="34">
        <v>98461</v>
      </c>
      <c r="E824" s="9">
        <f t="shared" si="24"/>
        <v>19692.2</v>
      </c>
      <c r="F824" s="9">
        <f t="shared" si="25"/>
        <v>0</v>
      </c>
      <c r="G824" s="39"/>
    </row>
    <row r="825" spans="1:7" x14ac:dyDescent="0.25">
      <c r="A825" s="33" t="s">
        <v>10269</v>
      </c>
      <c r="B825" s="33">
        <v>24</v>
      </c>
      <c r="C825" s="34">
        <v>33964</v>
      </c>
      <c r="D825" s="34">
        <v>32177</v>
      </c>
      <c r="E825" s="9">
        <f t="shared" si="24"/>
        <v>6435.4</v>
      </c>
      <c r="F825" s="9">
        <f t="shared" si="25"/>
        <v>0</v>
      </c>
      <c r="G825" s="39"/>
    </row>
    <row r="826" spans="1:7" x14ac:dyDescent="0.25">
      <c r="A826" s="33" t="s">
        <v>10272</v>
      </c>
      <c r="B826" s="33">
        <v>33</v>
      </c>
      <c r="C826" s="34">
        <v>50365</v>
      </c>
      <c r="D826" s="34">
        <v>47716</v>
      </c>
      <c r="E826" s="9">
        <f t="shared" si="24"/>
        <v>9543.2000000000007</v>
      </c>
      <c r="F826" s="9">
        <f t="shared" si="25"/>
        <v>0</v>
      </c>
      <c r="G826" s="39"/>
    </row>
    <row r="827" spans="1:7" x14ac:dyDescent="0.25">
      <c r="A827" s="33" t="s">
        <v>10275</v>
      </c>
      <c r="B827" s="33">
        <v>89</v>
      </c>
      <c r="C827" s="34">
        <v>100436</v>
      </c>
      <c r="D827" s="34">
        <v>95153</v>
      </c>
      <c r="E827" s="9">
        <f t="shared" si="24"/>
        <v>19030.599999999999</v>
      </c>
      <c r="F827" s="9">
        <f t="shared" si="25"/>
        <v>0</v>
      </c>
      <c r="G827" s="39"/>
    </row>
    <row r="828" spans="1:7" x14ac:dyDescent="0.25">
      <c r="A828" s="33" t="s">
        <v>10278</v>
      </c>
      <c r="B828" s="33">
        <v>12</v>
      </c>
      <c r="C828" s="34">
        <v>40583</v>
      </c>
      <c r="D828" s="34">
        <v>38448</v>
      </c>
      <c r="E828" s="9">
        <f t="shared" si="24"/>
        <v>7689.6</v>
      </c>
      <c r="F828" s="9">
        <f t="shared" si="25"/>
        <v>0</v>
      </c>
      <c r="G828" s="39"/>
    </row>
    <row r="829" spans="1:7" x14ac:dyDescent="0.25">
      <c r="A829" s="33" t="s">
        <v>10281</v>
      </c>
      <c r="B829" s="33">
        <v>78</v>
      </c>
      <c r="C829" s="34">
        <v>151577</v>
      </c>
      <c r="D829" s="34">
        <v>143604</v>
      </c>
      <c r="E829" s="9">
        <f t="shared" si="24"/>
        <v>28720.799999999999</v>
      </c>
      <c r="F829" s="9">
        <f t="shared" si="25"/>
        <v>0</v>
      </c>
      <c r="G829" s="39"/>
    </row>
    <row r="830" spans="1:7" x14ac:dyDescent="0.25">
      <c r="A830" s="33" t="s">
        <v>10284</v>
      </c>
      <c r="B830" s="33">
        <v>46</v>
      </c>
      <c r="C830" s="34">
        <v>68059</v>
      </c>
      <c r="D830" s="34">
        <v>64479</v>
      </c>
      <c r="E830" s="9">
        <f t="shared" si="24"/>
        <v>12895.8</v>
      </c>
      <c r="F830" s="9">
        <f t="shared" si="25"/>
        <v>0</v>
      </c>
      <c r="G830" s="39"/>
    </row>
    <row r="831" spans="1:7" x14ac:dyDescent="0.25">
      <c r="A831" s="33" t="s">
        <v>10287</v>
      </c>
      <c r="B831" s="33">
        <v>62</v>
      </c>
      <c r="C831" s="34">
        <v>105433</v>
      </c>
      <c r="D831" s="34">
        <v>99887</v>
      </c>
      <c r="E831" s="9">
        <f t="shared" si="24"/>
        <v>19977.400000000001</v>
      </c>
      <c r="F831" s="9">
        <f t="shared" si="25"/>
        <v>0</v>
      </c>
      <c r="G831" s="39"/>
    </row>
    <row r="832" spans="1:7" x14ac:dyDescent="0.25">
      <c r="A832" s="33" t="s">
        <v>10290</v>
      </c>
      <c r="B832" s="33">
        <v>20</v>
      </c>
      <c r="C832" s="34">
        <v>21631</v>
      </c>
      <c r="D832" s="34">
        <v>20493</v>
      </c>
      <c r="E832" s="9">
        <f t="shared" si="24"/>
        <v>4098.6000000000004</v>
      </c>
      <c r="F832" s="9">
        <f t="shared" si="25"/>
        <v>0</v>
      </c>
      <c r="G832" s="39"/>
    </row>
    <row r="833" spans="1:7" x14ac:dyDescent="0.25">
      <c r="A833" s="33" t="s">
        <v>10293</v>
      </c>
      <c r="B833" s="33">
        <v>28</v>
      </c>
      <c r="C833" s="34">
        <v>35438</v>
      </c>
      <c r="D833" s="34">
        <v>33574</v>
      </c>
      <c r="E833" s="9">
        <f t="shared" si="24"/>
        <v>6714.8</v>
      </c>
      <c r="F833" s="9">
        <f t="shared" si="25"/>
        <v>0</v>
      </c>
      <c r="G833" s="39"/>
    </row>
    <row r="834" spans="1:7" x14ac:dyDescent="0.25">
      <c r="A834" s="33" t="s">
        <v>10296</v>
      </c>
      <c r="B834" s="33">
        <v>76</v>
      </c>
      <c r="C834" s="34">
        <v>95762</v>
      </c>
      <c r="D834" s="34">
        <v>90725</v>
      </c>
      <c r="E834" s="9">
        <f t="shared" si="24"/>
        <v>18145</v>
      </c>
      <c r="F834" s="9">
        <f t="shared" si="25"/>
        <v>0</v>
      </c>
      <c r="G834" s="39"/>
    </row>
    <row r="835" spans="1:7" x14ac:dyDescent="0.25">
      <c r="A835" s="33" t="s">
        <v>10299</v>
      </c>
      <c r="B835" s="33">
        <v>38</v>
      </c>
      <c r="C835" s="34">
        <v>60873</v>
      </c>
      <c r="D835" s="34">
        <v>57671</v>
      </c>
      <c r="E835" s="9">
        <f t="shared" ref="E835:E898" si="26">ROUND(IF(B835&gt;249,(0),(D835*0.2)),4)</f>
        <v>11534.2</v>
      </c>
      <c r="F835" s="9">
        <f t="shared" ref="F835:F898" si="27">ROUND(IF(B835&lt;250,(0),(D835*0.2)),4)</f>
        <v>0</v>
      </c>
      <c r="G835" s="39"/>
    </row>
    <row r="836" spans="1:7" x14ac:dyDescent="0.25">
      <c r="A836" s="33" t="s">
        <v>10302</v>
      </c>
      <c r="B836" s="33">
        <v>41</v>
      </c>
      <c r="C836" s="34">
        <v>68146</v>
      </c>
      <c r="D836" s="34">
        <v>64562</v>
      </c>
      <c r="E836" s="9">
        <f t="shared" si="26"/>
        <v>12912.4</v>
      </c>
      <c r="F836" s="9">
        <f t="shared" si="27"/>
        <v>0</v>
      </c>
      <c r="G836" s="39"/>
    </row>
    <row r="837" spans="1:7" x14ac:dyDescent="0.25">
      <c r="A837" s="33" t="s">
        <v>10305</v>
      </c>
      <c r="B837" s="33">
        <v>92</v>
      </c>
      <c r="C837" s="34">
        <v>99666</v>
      </c>
      <c r="D837" s="34">
        <v>94424</v>
      </c>
      <c r="E837" s="9">
        <f t="shared" si="26"/>
        <v>18884.8</v>
      </c>
      <c r="F837" s="9">
        <f t="shared" si="27"/>
        <v>0</v>
      </c>
      <c r="G837" s="39"/>
    </row>
    <row r="838" spans="1:7" x14ac:dyDescent="0.25">
      <c r="A838" s="33" t="s">
        <v>10307</v>
      </c>
      <c r="B838" s="33">
        <v>162</v>
      </c>
      <c r="C838" s="34">
        <v>352838</v>
      </c>
      <c r="D838" s="34">
        <v>334279</v>
      </c>
      <c r="E838" s="9">
        <f t="shared" si="26"/>
        <v>66855.8</v>
      </c>
      <c r="F838" s="9">
        <f t="shared" si="27"/>
        <v>0</v>
      </c>
      <c r="G838" s="39"/>
    </row>
    <row r="839" spans="1:7" x14ac:dyDescent="0.25">
      <c r="A839" s="33" t="s">
        <v>10310</v>
      </c>
      <c r="B839" s="33">
        <v>90</v>
      </c>
      <c r="C839" s="34">
        <v>154562</v>
      </c>
      <c r="D839" s="34">
        <v>146432</v>
      </c>
      <c r="E839" s="9">
        <f t="shared" si="26"/>
        <v>29286.400000000001</v>
      </c>
      <c r="F839" s="9">
        <f t="shared" si="27"/>
        <v>0</v>
      </c>
      <c r="G839" s="39"/>
    </row>
    <row r="840" spans="1:7" x14ac:dyDescent="0.25">
      <c r="A840" s="33" t="s">
        <v>10313</v>
      </c>
      <c r="B840" s="33">
        <v>190</v>
      </c>
      <c r="C840" s="34">
        <v>355442</v>
      </c>
      <c r="D840" s="34">
        <v>336746</v>
      </c>
      <c r="E840" s="9">
        <f t="shared" si="26"/>
        <v>67349.2</v>
      </c>
      <c r="F840" s="9">
        <f t="shared" si="27"/>
        <v>0</v>
      </c>
      <c r="G840" s="39"/>
    </row>
    <row r="841" spans="1:7" x14ac:dyDescent="0.25">
      <c r="A841" s="33" t="s">
        <v>10316</v>
      </c>
      <c r="B841" s="33">
        <v>97</v>
      </c>
      <c r="C841" s="34">
        <v>236347</v>
      </c>
      <c r="D841" s="34">
        <v>223915</v>
      </c>
      <c r="E841" s="9">
        <f t="shared" si="26"/>
        <v>44783</v>
      </c>
      <c r="F841" s="9">
        <f t="shared" si="27"/>
        <v>0</v>
      </c>
      <c r="G841" s="39"/>
    </row>
    <row r="842" spans="1:7" x14ac:dyDescent="0.25">
      <c r="A842" s="33" t="s">
        <v>10319</v>
      </c>
      <c r="B842" s="33">
        <v>32</v>
      </c>
      <c r="C842" s="34">
        <v>42426</v>
      </c>
      <c r="D842" s="34">
        <v>40194</v>
      </c>
      <c r="E842" s="9">
        <f t="shared" si="26"/>
        <v>8038.8</v>
      </c>
      <c r="F842" s="9">
        <f t="shared" si="27"/>
        <v>0</v>
      </c>
      <c r="G842" s="39"/>
    </row>
    <row r="843" spans="1:7" x14ac:dyDescent="0.25">
      <c r="A843" s="33" t="s">
        <v>10322</v>
      </c>
      <c r="B843" s="33">
        <v>130</v>
      </c>
      <c r="C843" s="34">
        <v>227625</v>
      </c>
      <c r="D843" s="34">
        <v>215652</v>
      </c>
      <c r="E843" s="9">
        <f t="shared" si="26"/>
        <v>43130.400000000001</v>
      </c>
      <c r="F843" s="9">
        <f t="shared" si="27"/>
        <v>0</v>
      </c>
      <c r="G843" s="39"/>
    </row>
    <row r="844" spans="1:7" x14ac:dyDescent="0.25">
      <c r="A844" s="33" t="s">
        <v>10325</v>
      </c>
      <c r="B844" s="33">
        <v>121</v>
      </c>
      <c r="C844" s="34">
        <v>271176</v>
      </c>
      <c r="D844" s="34">
        <v>256912</v>
      </c>
      <c r="E844" s="9">
        <f t="shared" si="26"/>
        <v>51382.400000000001</v>
      </c>
      <c r="F844" s="9">
        <f t="shared" si="27"/>
        <v>0</v>
      </c>
      <c r="G844" s="39"/>
    </row>
    <row r="845" spans="1:7" x14ac:dyDescent="0.25">
      <c r="A845" s="33" t="s">
        <v>10328</v>
      </c>
      <c r="B845" s="33">
        <v>40</v>
      </c>
      <c r="C845" s="34">
        <v>83735</v>
      </c>
      <c r="D845" s="34">
        <v>79331</v>
      </c>
      <c r="E845" s="9">
        <f t="shared" si="26"/>
        <v>15866.2</v>
      </c>
      <c r="F845" s="9">
        <f t="shared" si="27"/>
        <v>0</v>
      </c>
      <c r="G845" s="39"/>
    </row>
    <row r="846" spans="1:7" x14ac:dyDescent="0.25">
      <c r="A846" s="33" t="s">
        <v>10331</v>
      </c>
      <c r="B846" s="33">
        <v>20</v>
      </c>
      <c r="C846" s="34">
        <v>26957</v>
      </c>
      <c r="D846" s="34">
        <v>25539</v>
      </c>
      <c r="E846" s="9">
        <f t="shared" si="26"/>
        <v>5107.8</v>
      </c>
      <c r="F846" s="9">
        <f t="shared" si="27"/>
        <v>0</v>
      </c>
      <c r="G846" s="39"/>
    </row>
    <row r="847" spans="1:7" x14ac:dyDescent="0.25">
      <c r="A847" s="33" t="s">
        <v>10334</v>
      </c>
      <c r="B847" s="33">
        <v>161</v>
      </c>
      <c r="C847" s="34">
        <v>315415</v>
      </c>
      <c r="D847" s="34">
        <v>298824</v>
      </c>
      <c r="E847" s="9">
        <f t="shared" si="26"/>
        <v>59764.800000000003</v>
      </c>
      <c r="F847" s="9">
        <f t="shared" si="27"/>
        <v>0</v>
      </c>
      <c r="G847" s="39"/>
    </row>
    <row r="848" spans="1:7" x14ac:dyDescent="0.25">
      <c r="A848" s="33" t="s">
        <v>10337</v>
      </c>
      <c r="B848" s="33">
        <v>14</v>
      </c>
      <c r="C848" s="34">
        <v>22112</v>
      </c>
      <c r="D848" s="34">
        <v>20949</v>
      </c>
      <c r="E848" s="9">
        <f t="shared" si="26"/>
        <v>4189.8</v>
      </c>
      <c r="F848" s="9">
        <f t="shared" si="27"/>
        <v>0</v>
      </c>
      <c r="G848" s="39"/>
    </row>
    <row r="849" spans="1:7" x14ac:dyDescent="0.25">
      <c r="A849" s="33" t="s">
        <v>10340</v>
      </c>
      <c r="B849" s="33">
        <v>12</v>
      </c>
      <c r="C849" s="34">
        <v>34057</v>
      </c>
      <c r="D849" s="34">
        <v>32266</v>
      </c>
      <c r="E849" s="9">
        <f t="shared" si="26"/>
        <v>6453.2</v>
      </c>
      <c r="F849" s="9">
        <f t="shared" si="27"/>
        <v>0</v>
      </c>
      <c r="G849" s="39"/>
    </row>
    <row r="850" spans="1:7" x14ac:dyDescent="0.25">
      <c r="A850" s="33" t="s">
        <v>10343</v>
      </c>
      <c r="B850" s="33">
        <v>40</v>
      </c>
      <c r="C850" s="34">
        <v>54365</v>
      </c>
      <c r="D850" s="34">
        <v>51505</v>
      </c>
      <c r="E850" s="9">
        <f t="shared" si="26"/>
        <v>10301</v>
      </c>
      <c r="F850" s="9">
        <f t="shared" si="27"/>
        <v>0</v>
      </c>
      <c r="G850" s="39"/>
    </row>
    <row r="851" spans="1:7" x14ac:dyDescent="0.25">
      <c r="A851" s="33" t="s">
        <v>10346</v>
      </c>
      <c r="B851" s="33">
        <v>369</v>
      </c>
      <c r="C851" s="34">
        <v>937206</v>
      </c>
      <c r="D851" s="34">
        <v>887909</v>
      </c>
      <c r="E851" s="9">
        <f t="shared" si="26"/>
        <v>0</v>
      </c>
      <c r="F851" s="9">
        <f t="shared" si="27"/>
        <v>177581.8</v>
      </c>
      <c r="G851" s="39"/>
    </row>
    <row r="852" spans="1:7" x14ac:dyDescent="0.25">
      <c r="A852" s="33" t="s">
        <v>10350</v>
      </c>
      <c r="B852" s="33">
        <v>18</v>
      </c>
      <c r="C852" s="34">
        <v>52651</v>
      </c>
      <c r="D852" s="34">
        <v>49882</v>
      </c>
      <c r="E852" s="9">
        <f t="shared" si="26"/>
        <v>9976.4</v>
      </c>
      <c r="F852" s="9">
        <f t="shared" si="27"/>
        <v>0</v>
      </c>
      <c r="G852" s="39"/>
    </row>
    <row r="853" spans="1:7" x14ac:dyDescent="0.25">
      <c r="A853" s="33" t="s">
        <v>10353</v>
      </c>
      <c r="B853" s="33">
        <v>84</v>
      </c>
      <c r="C853" s="34">
        <v>179818</v>
      </c>
      <c r="D853" s="34">
        <v>170360</v>
      </c>
      <c r="E853" s="9">
        <f t="shared" si="26"/>
        <v>34072</v>
      </c>
      <c r="F853" s="9">
        <f t="shared" si="27"/>
        <v>0</v>
      </c>
      <c r="G853" s="39"/>
    </row>
    <row r="854" spans="1:7" x14ac:dyDescent="0.25">
      <c r="A854" s="33" t="s">
        <v>10356</v>
      </c>
      <c r="B854" s="33">
        <v>40</v>
      </c>
      <c r="C854" s="34">
        <v>72716</v>
      </c>
      <c r="D854" s="34">
        <v>68891</v>
      </c>
      <c r="E854" s="9">
        <f t="shared" si="26"/>
        <v>13778.2</v>
      </c>
      <c r="F854" s="9">
        <f t="shared" si="27"/>
        <v>0</v>
      </c>
      <c r="G854" s="39"/>
    </row>
    <row r="855" spans="1:7" x14ac:dyDescent="0.25">
      <c r="A855" s="33" t="s">
        <v>10359</v>
      </c>
      <c r="B855" s="33">
        <v>54</v>
      </c>
      <c r="C855" s="34">
        <v>87507</v>
      </c>
      <c r="D855" s="34">
        <v>82904</v>
      </c>
      <c r="E855" s="9">
        <f t="shared" si="26"/>
        <v>16580.8</v>
      </c>
      <c r="F855" s="9">
        <f t="shared" si="27"/>
        <v>0</v>
      </c>
      <c r="G855" s="39"/>
    </row>
    <row r="856" spans="1:7" x14ac:dyDescent="0.25">
      <c r="A856" s="33" t="s">
        <v>10362</v>
      </c>
      <c r="B856" s="33">
        <v>16</v>
      </c>
      <c r="C856" s="34">
        <v>25773</v>
      </c>
      <c r="D856" s="34">
        <v>24417</v>
      </c>
      <c r="E856" s="9">
        <f t="shared" si="26"/>
        <v>4883.3999999999996</v>
      </c>
      <c r="F856" s="9">
        <f t="shared" si="27"/>
        <v>0</v>
      </c>
      <c r="G856" s="39"/>
    </row>
    <row r="857" spans="1:7" x14ac:dyDescent="0.25">
      <c r="A857" s="33" t="s">
        <v>10365</v>
      </c>
      <c r="B857" s="33">
        <v>50</v>
      </c>
      <c r="C857" s="34">
        <v>160918</v>
      </c>
      <c r="D857" s="34">
        <v>152454</v>
      </c>
      <c r="E857" s="9">
        <f t="shared" si="26"/>
        <v>30490.799999999999</v>
      </c>
      <c r="F857" s="9">
        <f t="shared" si="27"/>
        <v>0</v>
      </c>
      <c r="G857" s="39"/>
    </row>
    <row r="858" spans="1:7" x14ac:dyDescent="0.25">
      <c r="A858" s="33" t="s">
        <v>10368</v>
      </c>
      <c r="B858" s="33">
        <v>139</v>
      </c>
      <c r="C858" s="34">
        <v>358734</v>
      </c>
      <c r="D858" s="34">
        <v>339865</v>
      </c>
      <c r="E858" s="9">
        <f t="shared" si="26"/>
        <v>67973</v>
      </c>
      <c r="F858" s="9">
        <f t="shared" si="27"/>
        <v>0</v>
      </c>
      <c r="G858" s="39"/>
    </row>
    <row r="859" spans="1:7" x14ac:dyDescent="0.25">
      <c r="A859" s="33" t="s">
        <v>10371</v>
      </c>
      <c r="B859" s="33">
        <v>232</v>
      </c>
      <c r="C859" s="34">
        <v>664454</v>
      </c>
      <c r="D859" s="34">
        <v>629504</v>
      </c>
      <c r="E859" s="9">
        <f t="shared" si="26"/>
        <v>125900.8</v>
      </c>
      <c r="F859" s="9">
        <f t="shared" si="27"/>
        <v>0</v>
      </c>
      <c r="G859" s="39"/>
    </row>
    <row r="860" spans="1:7" x14ac:dyDescent="0.25">
      <c r="A860" s="33" t="s">
        <v>10375</v>
      </c>
      <c r="B860" s="33">
        <v>70</v>
      </c>
      <c r="C860" s="34">
        <v>58947</v>
      </c>
      <c r="D860" s="34">
        <v>55846</v>
      </c>
      <c r="E860" s="9">
        <f t="shared" si="26"/>
        <v>11169.2</v>
      </c>
      <c r="F860" s="9">
        <f t="shared" si="27"/>
        <v>0</v>
      </c>
      <c r="G860" s="39"/>
    </row>
    <row r="861" spans="1:7" x14ac:dyDescent="0.25">
      <c r="A861" s="33" t="s">
        <v>10378</v>
      </c>
      <c r="B861" s="33">
        <v>20</v>
      </c>
      <c r="C861" s="34">
        <v>47633</v>
      </c>
      <c r="D861" s="34">
        <v>45128</v>
      </c>
      <c r="E861" s="9">
        <f t="shared" si="26"/>
        <v>9025.6</v>
      </c>
      <c r="F861" s="9">
        <f t="shared" si="27"/>
        <v>0</v>
      </c>
      <c r="G861" s="39"/>
    </row>
    <row r="862" spans="1:7" x14ac:dyDescent="0.25">
      <c r="A862" s="33" t="s">
        <v>10381</v>
      </c>
      <c r="B862" s="33">
        <v>105</v>
      </c>
      <c r="C862" s="34">
        <v>261489</v>
      </c>
      <c r="D862" s="34">
        <v>247735</v>
      </c>
      <c r="E862" s="9">
        <f t="shared" si="26"/>
        <v>49547</v>
      </c>
      <c r="F862" s="9">
        <f t="shared" si="27"/>
        <v>0</v>
      </c>
      <c r="G862" s="39"/>
    </row>
    <row r="863" spans="1:7" x14ac:dyDescent="0.25">
      <c r="A863" s="33" t="s">
        <v>10384</v>
      </c>
      <c r="B863" s="33">
        <v>60</v>
      </c>
      <c r="C863" s="34">
        <v>106266</v>
      </c>
      <c r="D863" s="34">
        <v>100676</v>
      </c>
      <c r="E863" s="9">
        <f t="shared" si="26"/>
        <v>20135.2</v>
      </c>
      <c r="F863" s="9">
        <f t="shared" si="27"/>
        <v>0</v>
      </c>
      <c r="G863" s="39"/>
    </row>
    <row r="864" spans="1:7" x14ac:dyDescent="0.25">
      <c r="A864" s="33" t="s">
        <v>10387</v>
      </c>
      <c r="B864" s="33">
        <v>20</v>
      </c>
      <c r="C864" s="34">
        <v>38567</v>
      </c>
      <c r="D864" s="34">
        <v>36538</v>
      </c>
      <c r="E864" s="9">
        <f t="shared" si="26"/>
        <v>7307.6</v>
      </c>
      <c r="F864" s="9">
        <f t="shared" si="27"/>
        <v>0</v>
      </c>
      <c r="G864" s="39"/>
    </row>
    <row r="865" spans="1:7" x14ac:dyDescent="0.25">
      <c r="A865" s="33" t="s">
        <v>10390</v>
      </c>
      <c r="B865" s="33">
        <v>100</v>
      </c>
      <c r="C865" s="34">
        <v>134827</v>
      </c>
      <c r="D865" s="34">
        <v>127735</v>
      </c>
      <c r="E865" s="9">
        <f t="shared" si="26"/>
        <v>25547</v>
      </c>
      <c r="F865" s="9">
        <f t="shared" si="27"/>
        <v>0</v>
      </c>
      <c r="G865" s="39"/>
    </row>
    <row r="866" spans="1:7" x14ac:dyDescent="0.25">
      <c r="A866" s="33" t="s">
        <v>10393</v>
      </c>
      <c r="B866" s="33">
        <v>100</v>
      </c>
      <c r="C866" s="34">
        <v>142836</v>
      </c>
      <c r="D866" s="34">
        <v>135323</v>
      </c>
      <c r="E866" s="9">
        <f t="shared" si="26"/>
        <v>27064.6</v>
      </c>
      <c r="F866" s="9">
        <f t="shared" si="27"/>
        <v>0</v>
      </c>
      <c r="G866" s="39"/>
    </row>
    <row r="867" spans="1:7" x14ac:dyDescent="0.25">
      <c r="A867" s="33" t="s">
        <v>10396</v>
      </c>
      <c r="B867" s="33">
        <v>136</v>
      </c>
      <c r="C867" s="34">
        <v>306136</v>
      </c>
      <c r="D867" s="34">
        <v>290033</v>
      </c>
      <c r="E867" s="9">
        <f t="shared" si="26"/>
        <v>58006.6</v>
      </c>
      <c r="F867" s="9">
        <f t="shared" si="27"/>
        <v>0</v>
      </c>
      <c r="G867" s="39"/>
    </row>
    <row r="868" spans="1:7" x14ac:dyDescent="0.25">
      <c r="A868" s="33" t="s">
        <v>10399</v>
      </c>
      <c r="B868" s="33">
        <v>20</v>
      </c>
      <c r="C868" s="34">
        <v>28981</v>
      </c>
      <c r="D868" s="34">
        <v>27457</v>
      </c>
      <c r="E868" s="9">
        <f t="shared" si="26"/>
        <v>5491.4</v>
      </c>
      <c r="F868" s="9">
        <f t="shared" si="27"/>
        <v>0</v>
      </c>
      <c r="G868" s="39"/>
    </row>
    <row r="869" spans="1:7" x14ac:dyDescent="0.25">
      <c r="A869" s="33" t="s">
        <v>10402</v>
      </c>
      <c r="B869" s="33">
        <v>24</v>
      </c>
      <c r="C869" s="34">
        <v>47401</v>
      </c>
      <c r="D869" s="34">
        <v>44908</v>
      </c>
      <c r="E869" s="9">
        <f t="shared" si="26"/>
        <v>8981.6</v>
      </c>
      <c r="F869" s="9">
        <f t="shared" si="27"/>
        <v>0</v>
      </c>
      <c r="G869" s="39"/>
    </row>
    <row r="870" spans="1:7" x14ac:dyDescent="0.25">
      <c r="A870" s="33" t="s">
        <v>10405</v>
      </c>
      <c r="B870" s="33">
        <v>18</v>
      </c>
      <c r="C870" s="34">
        <v>15143</v>
      </c>
      <c r="D870" s="34">
        <v>14346</v>
      </c>
      <c r="E870" s="9">
        <f t="shared" si="26"/>
        <v>2869.2</v>
      </c>
      <c r="F870" s="9">
        <f t="shared" si="27"/>
        <v>0</v>
      </c>
      <c r="G870" s="39"/>
    </row>
    <row r="871" spans="1:7" x14ac:dyDescent="0.25">
      <c r="A871" s="33" t="s">
        <v>10408</v>
      </c>
      <c r="B871" s="33">
        <v>42</v>
      </c>
      <c r="C871" s="34">
        <v>95280</v>
      </c>
      <c r="D871" s="34">
        <v>90268</v>
      </c>
      <c r="E871" s="9">
        <f t="shared" si="26"/>
        <v>18053.599999999999</v>
      </c>
      <c r="F871" s="9">
        <f t="shared" si="27"/>
        <v>0</v>
      </c>
      <c r="G871" s="39"/>
    </row>
    <row r="872" spans="1:7" x14ac:dyDescent="0.25">
      <c r="A872" s="33" t="s">
        <v>10411</v>
      </c>
      <c r="B872" s="33">
        <v>30</v>
      </c>
      <c r="C872" s="34">
        <v>54003</v>
      </c>
      <c r="D872" s="34">
        <v>51162</v>
      </c>
      <c r="E872" s="9">
        <f t="shared" si="26"/>
        <v>10232.4</v>
      </c>
      <c r="F872" s="9">
        <f t="shared" si="27"/>
        <v>0</v>
      </c>
      <c r="G872" s="39"/>
    </row>
    <row r="873" spans="1:7" x14ac:dyDescent="0.25">
      <c r="A873" s="33" t="s">
        <v>10413</v>
      </c>
      <c r="B873" s="33">
        <v>9</v>
      </c>
      <c r="C873" s="34">
        <v>11763</v>
      </c>
      <c r="D873" s="34">
        <v>11144</v>
      </c>
      <c r="E873" s="9">
        <f t="shared" si="26"/>
        <v>2228.8000000000002</v>
      </c>
      <c r="F873" s="9">
        <f t="shared" si="27"/>
        <v>0</v>
      </c>
      <c r="G873" s="39"/>
    </row>
    <row r="874" spans="1:7" x14ac:dyDescent="0.25">
      <c r="A874" s="33" t="s">
        <v>10416</v>
      </c>
      <c r="B874" s="33">
        <v>25</v>
      </c>
      <c r="C874" s="34">
        <v>44451</v>
      </c>
      <c r="D874" s="34">
        <v>42113</v>
      </c>
      <c r="E874" s="9">
        <f t="shared" si="26"/>
        <v>8422.6</v>
      </c>
      <c r="F874" s="9">
        <f t="shared" si="27"/>
        <v>0</v>
      </c>
      <c r="G874" s="39"/>
    </row>
    <row r="875" spans="1:7" x14ac:dyDescent="0.25">
      <c r="A875" s="33" t="s">
        <v>10419</v>
      </c>
      <c r="B875" s="33">
        <v>20</v>
      </c>
      <c r="C875" s="34">
        <v>21038</v>
      </c>
      <c r="D875" s="34">
        <v>19931</v>
      </c>
      <c r="E875" s="9">
        <f t="shared" si="26"/>
        <v>3986.2</v>
      </c>
      <c r="F875" s="9">
        <f t="shared" si="27"/>
        <v>0</v>
      </c>
      <c r="G875" s="39"/>
    </row>
    <row r="876" spans="1:7" x14ac:dyDescent="0.25">
      <c r="A876" s="33" t="s">
        <v>10422</v>
      </c>
      <c r="B876" s="33">
        <v>30</v>
      </c>
      <c r="C876" s="34">
        <v>61428</v>
      </c>
      <c r="D876" s="34">
        <v>58197</v>
      </c>
      <c r="E876" s="9">
        <f t="shared" si="26"/>
        <v>11639.4</v>
      </c>
      <c r="F876" s="9">
        <f t="shared" si="27"/>
        <v>0</v>
      </c>
      <c r="G876" s="39"/>
    </row>
    <row r="877" spans="1:7" x14ac:dyDescent="0.25">
      <c r="A877" s="33" t="s">
        <v>10425</v>
      </c>
      <c r="B877" s="33">
        <v>30</v>
      </c>
      <c r="C877" s="34">
        <v>54900</v>
      </c>
      <c r="D877" s="34">
        <v>52012</v>
      </c>
      <c r="E877" s="9">
        <f t="shared" si="26"/>
        <v>10402.4</v>
      </c>
      <c r="F877" s="9">
        <f t="shared" si="27"/>
        <v>0</v>
      </c>
      <c r="G877" s="39"/>
    </row>
    <row r="878" spans="1:7" x14ac:dyDescent="0.25">
      <c r="A878" s="33" t="s">
        <v>10428</v>
      </c>
      <c r="B878" s="33">
        <v>24</v>
      </c>
      <c r="C878" s="34">
        <v>28787</v>
      </c>
      <c r="D878" s="34">
        <v>27273</v>
      </c>
      <c r="E878" s="9">
        <f t="shared" si="26"/>
        <v>5454.6</v>
      </c>
      <c r="F878" s="9">
        <f t="shared" si="27"/>
        <v>0</v>
      </c>
      <c r="G878" s="39"/>
    </row>
    <row r="879" spans="1:7" x14ac:dyDescent="0.25">
      <c r="A879" s="33" t="s">
        <v>10431</v>
      </c>
      <c r="B879" s="33">
        <v>24</v>
      </c>
      <c r="C879" s="34">
        <v>25199</v>
      </c>
      <c r="D879" s="34">
        <v>23874</v>
      </c>
      <c r="E879" s="9">
        <f t="shared" si="26"/>
        <v>4774.8</v>
      </c>
      <c r="F879" s="9">
        <f t="shared" si="27"/>
        <v>0</v>
      </c>
      <c r="G879" s="39"/>
    </row>
    <row r="880" spans="1:7" x14ac:dyDescent="0.25">
      <c r="A880" s="33" t="s">
        <v>10434</v>
      </c>
      <c r="B880" s="33">
        <v>24</v>
      </c>
      <c r="C880" s="34">
        <v>40243</v>
      </c>
      <c r="D880" s="34">
        <v>38126</v>
      </c>
      <c r="E880" s="9">
        <f t="shared" si="26"/>
        <v>7625.2</v>
      </c>
      <c r="F880" s="9">
        <f t="shared" si="27"/>
        <v>0</v>
      </c>
      <c r="G880" s="39"/>
    </row>
    <row r="881" spans="1:7" x14ac:dyDescent="0.25">
      <c r="A881" s="33" t="s">
        <v>10437</v>
      </c>
      <c r="B881" s="33">
        <v>118</v>
      </c>
      <c r="C881" s="34">
        <v>221551</v>
      </c>
      <c r="D881" s="34">
        <v>209897</v>
      </c>
      <c r="E881" s="9">
        <f t="shared" si="26"/>
        <v>41979.4</v>
      </c>
      <c r="F881" s="9">
        <f t="shared" si="27"/>
        <v>0</v>
      </c>
      <c r="G881" s="39"/>
    </row>
    <row r="882" spans="1:7" x14ac:dyDescent="0.25">
      <c r="A882" s="33" t="s">
        <v>10440</v>
      </c>
      <c r="B882" s="33">
        <v>36</v>
      </c>
      <c r="C882" s="34">
        <v>111666</v>
      </c>
      <c r="D882" s="34">
        <v>105792</v>
      </c>
      <c r="E882" s="9">
        <f t="shared" si="26"/>
        <v>21158.400000000001</v>
      </c>
      <c r="F882" s="9">
        <f t="shared" si="27"/>
        <v>0</v>
      </c>
      <c r="G882" s="39"/>
    </row>
    <row r="883" spans="1:7" x14ac:dyDescent="0.25">
      <c r="A883" s="33" t="s">
        <v>10443</v>
      </c>
      <c r="B883" s="33">
        <v>20</v>
      </c>
      <c r="C883" s="34">
        <v>49690</v>
      </c>
      <c r="D883" s="34">
        <v>47076</v>
      </c>
      <c r="E883" s="9">
        <f t="shared" si="26"/>
        <v>9415.2000000000007</v>
      </c>
      <c r="F883" s="9">
        <f t="shared" si="27"/>
        <v>0</v>
      </c>
      <c r="G883" s="39"/>
    </row>
    <row r="884" spans="1:7" x14ac:dyDescent="0.25">
      <c r="A884" s="33" t="s">
        <v>10446</v>
      </c>
      <c r="B884" s="33">
        <v>20</v>
      </c>
      <c r="C884" s="34">
        <v>19466</v>
      </c>
      <c r="D884" s="34">
        <v>18442</v>
      </c>
      <c r="E884" s="9">
        <f t="shared" si="26"/>
        <v>3688.4</v>
      </c>
      <c r="F884" s="9">
        <f t="shared" si="27"/>
        <v>0</v>
      </c>
      <c r="G884" s="39"/>
    </row>
    <row r="885" spans="1:7" x14ac:dyDescent="0.25">
      <c r="A885" s="33" t="s">
        <v>10449</v>
      </c>
      <c r="B885" s="33">
        <v>24</v>
      </c>
      <c r="C885" s="34">
        <v>30902</v>
      </c>
      <c r="D885" s="34">
        <v>29277</v>
      </c>
      <c r="E885" s="9">
        <f t="shared" si="26"/>
        <v>5855.4</v>
      </c>
      <c r="F885" s="9">
        <f t="shared" si="27"/>
        <v>0</v>
      </c>
      <c r="G885" s="39"/>
    </row>
    <row r="886" spans="1:7" x14ac:dyDescent="0.25">
      <c r="A886" s="33" t="s">
        <v>10452</v>
      </c>
      <c r="B886" s="33">
        <v>50</v>
      </c>
      <c r="C886" s="34">
        <v>96371</v>
      </c>
      <c r="D886" s="34">
        <v>91302</v>
      </c>
      <c r="E886" s="9">
        <f t="shared" si="26"/>
        <v>18260.400000000001</v>
      </c>
      <c r="F886" s="9">
        <f t="shared" si="27"/>
        <v>0</v>
      </c>
      <c r="G886" s="39"/>
    </row>
    <row r="887" spans="1:7" x14ac:dyDescent="0.25">
      <c r="A887" s="33" t="s">
        <v>10454</v>
      </c>
      <c r="B887" s="33">
        <v>24</v>
      </c>
      <c r="C887" s="34">
        <v>28235</v>
      </c>
      <c r="D887" s="34">
        <v>26750</v>
      </c>
      <c r="E887" s="9">
        <f t="shared" si="26"/>
        <v>5350</v>
      </c>
      <c r="F887" s="9">
        <f t="shared" si="27"/>
        <v>0</v>
      </c>
      <c r="G887" s="39"/>
    </row>
    <row r="888" spans="1:7" x14ac:dyDescent="0.25">
      <c r="A888" s="33" t="s">
        <v>10457</v>
      </c>
      <c r="B888" s="33">
        <v>30</v>
      </c>
      <c r="C888" s="34">
        <v>64324</v>
      </c>
      <c r="D888" s="34">
        <v>60941</v>
      </c>
      <c r="E888" s="9">
        <f t="shared" si="26"/>
        <v>12188.2</v>
      </c>
      <c r="F888" s="9">
        <f t="shared" si="27"/>
        <v>0</v>
      </c>
      <c r="G888" s="39"/>
    </row>
    <row r="889" spans="1:7" x14ac:dyDescent="0.25">
      <c r="A889" s="33" t="s">
        <v>10460</v>
      </c>
      <c r="B889" s="33">
        <v>20</v>
      </c>
      <c r="C889" s="34">
        <v>69170</v>
      </c>
      <c r="D889" s="34">
        <v>65532</v>
      </c>
      <c r="E889" s="9">
        <f t="shared" si="26"/>
        <v>13106.4</v>
      </c>
      <c r="F889" s="9">
        <f t="shared" si="27"/>
        <v>0</v>
      </c>
      <c r="G889" s="39"/>
    </row>
    <row r="890" spans="1:7" x14ac:dyDescent="0.25">
      <c r="A890" s="33" t="s">
        <v>10462</v>
      </c>
      <c r="B890" s="33">
        <v>29</v>
      </c>
      <c r="C890" s="34">
        <v>24121</v>
      </c>
      <c r="D890" s="34">
        <v>22852</v>
      </c>
      <c r="E890" s="9">
        <f t="shared" si="26"/>
        <v>4570.3999999999996</v>
      </c>
      <c r="F890" s="9">
        <f t="shared" si="27"/>
        <v>0</v>
      </c>
      <c r="G890" s="39"/>
    </row>
    <row r="891" spans="1:7" x14ac:dyDescent="0.25">
      <c r="A891" s="33" t="s">
        <v>10465</v>
      </c>
      <c r="B891" s="33">
        <v>20</v>
      </c>
      <c r="C891" s="34">
        <v>23279</v>
      </c>
      <c r="D891" s="34">
        <v>22055</v>
      </c>
      <c r="E891" s="9">
        <f t="shared" si="26"/>
        <v>4411</v>
      </c>
      <c r="F891" s="9">
        <f t="shared" si="27"/>
        <v>0</v>
      </c>
      <c r="G891" s="39"/>
    </row>
    <row r="892" spans="1:7" x14ac:dyDescent="0.25">
      <c r="A892" s="33" t="s">
        <v>10468</v>
      </c>
      <c r="B892" s="33">
        <v>24</v>
      </c>
      <c r="C892" s="34">
        <v>51319</v>
      </c>
      <c r="D892" s="34">
        <v>48620</v>
      </c>
      <c r="E892" s="9">
        <f t="shared" si="26"/>
        <v>9724</v>
      </c>
      <c r="F892" s="9">
        <f t="shared" si="27"/>
        <v>0</v>
      </c>
      <c r="G892" s="39"/>
    </row>
    <row r="893" spans="1:7" x14ac:dyDescent="0.25">
      <c r="A893" s="33" t="s">
        <v>10471</v>
      </c>
      <c r="B893" s="33">
        <v>16</v>
      </c>
      <c r="C893" s="34">
        <v>20151</v>
      </c>
      <c r="D893" s="34">
        <v>19091</v>
      </c>
      <c r="E893" s="9">
        <f t="shared" si="26"/>
        <v>3818.2</v>
      </c>
      <c r="F893" s="9">
        <f t="shared" si="27"/>
        <v>0</v>
      </c>
      <c r="G893" s="39"/>
    </row>
    <row r="894" spans="1:7" x14ac:dyDescent="0.25">
      <c r="A894" s="33" t="s">
        <v>10474</v>
      </c>
      <c r="B894" s="33">
        <v>4582</v>
      </c>
      <c r="C894" s="34">
        <v>18143572</v>
      </c>
      <c r="D894" s="34">
        <v>17189219</v>
      </c>
      <c r="E894" s="9">
        <f t="shared" si="26"/>
        <v>0</v>
      </c>
      <c r="F894" s="9">
        <f t="shared" si="27"/>
        <v>3437843.8</v>
      </c>
      <c r="G894" s="39"/>
    </row>
    <row r="895" spans="1:7" x14ac:dyDescent="0.25">
      <c r="A895" s="33" t="s">
        <v>10507</v>
      </c>
      <c r="B895" s="33">
        <v>855</v>
      </c>
      <c r="C895" s="34">
        <v>3868856</v>
      </c>
      <c r="D895" s="34">
        <v>3665354</v>
      </c>
      <c r="E895" s="9">
        <f t="shared" si="26"/>
        <v>0</v>
      </c>
      <c r="F895" s="9">
        <f t="shared" si="27"/>
        <v>733070.8</v>
      </c>
      <c r="G895" s="39"/>
    </row>
    <row r="896" spans="1:7" x14ac:dyDescent="0.25">
      <c r="A896" s="33" t="s">
        <v>10519</v>
      </c>
      <c r="B896" s="33">
        <v>209</v>
      </c>
      <c r="C896" s="34">
        <v>540536</v>
      </c>
      <c r="D896" s="34">
        <v>512104</v>
      </c>
      <c r="E896" s="9">
        <f t="shared" si="26"/>
        <v>102420.8</v>
      </c>
      <c r="F896" s="9">
        <f t="shared" si="27"/>
        <v>0</v>
      </c>
      <c r="G896" s="39"/>
    </row>
    <row r="897" spans="1:7" x14ac:dyDescent="0.25">
      <c r="A897" s="33" t="s">
        <v>10522</v>
      </c>
      <c r="B897" s="33">
        <v>1097</v>
      </c>
      <c r="C897" s="34">
        <v>3214808</v>
      </c>
      <c r="D897" s="34">
        <v>3045711</v>
      </c>
      <c r="E897" s="9">
        <f t="shared" si="26"/>
        <v>0</v>
      </c>
      <c r="F897" s="9">
        <f t="shared" si="27"/>
        <v>609142.19999999995</v>
      </c>
      <c r="G897" s="39"/>
    </row>
    <row r="898" spans="1:7" x14ac:dyDescent="0.25">
      <c r="A898" s="33" t="s">
        <v>10538</v>
      </c>
      <c r="B898" s="33">
        <v>875</v>
      </c>
      <c r="C898" s="34">
        <v>2391671</v>
      </c>
      <c r="D898" s="34">
        <v>2265869</v>
      </c>
      <c r="E898" s="9">
        <f t="shared" si="26"/>
        <v>0</v>
      </c>
      <c r="F898" s="9">
        <f t="shared" si="27"/>
        <v>453173.8</v>
      </c>
      <c r="G898" s="39"/>
    </row>
    <row r="899" spans="1:7" x14ac:dyDescent="0.25">
      <c r="A899" s="33" t="s">
        <v>10543</v>
      </c>
      <c r="B899" s="33">
        <v>186</v>
      </c>
      <c r="C899" s="34">
        <v>592158</v>
      </c>
      <c r="D899" s="34">
        <v>561010</v>
      </c>
      <c r="E899" s="9">
        <f t="shared" ref="E899:E962" si="28">ROUND(IF(B899&gt;249,(0),(D899*0.2)),4)</f>
        <v>112202</v>
      </c>
      <c r="F899" s="9">
        <f t="shared" ref="F899:F962" si="29">ROUND(IF(B899&lt;250,(0),(D899*0.2)),4)</f>
        <v>0</v>
      </c>
      <c r="G899" s="39"/>
    </row>
    <row r="900" spans="1:7" x14ac:dyDescent="0.25">
      <c r="A900" s="33" t="s">
        <v>10546</v>
      </c>
      <c r="B900" s="33">
        <v>215</v>
      </c>
      <c r="C900" s="34">
        <v>435018</v>
      </c>
      <c r="D900" s="34">
        <v>412136</v>
      </c>
      <c r="E900" s="9">
        <f t="shared" si="28"/>
        <v>82427.199999999997</v>
      </c>
      <c r="F900" s="9">
        <f t="shared" si="29"/>
        <v>0</v>
      </c>
      <c r="G900" s="39"/>
    </row>
    <row r="901" spans="1:7" x14ac:dyDescent="0.25">
      <c r="A901" s="33" t="s">
        <v>10549</v>
      </c>
      <c r="B901" s="33">
        <v>580</v>
      </c>
      <c r="C901" s="34">
        <v>1447904</v>
      </c>
      <c r="D901" s="34">
        <v>1371744</v>
      </c>
      <c r="E901" s="9">
        <f t="shared" si="28"/>
        <v>0</v>
      </c>
      <c r="F901" s="9">
        <f t="shared" si="29"/>
        <v>274348.79999999999</v>
      </c>
      <c r="G901" s="39"/>
    </row>
    <row r="902" spans="1:7" x14ac:dyDescent="0.25">
      <c r="A902" s="33" t="s">
        <v>10553</v>
      </c>
      <c r="B902" s="33">
        <v>154</v>
      </c>
      <c r="C902" s="34">
        <v>357945</v>
      </c>
      <c r="D902" s="34">
        <v>339117</v>
      </c>
      <c r="E902" s="9">
        <f t="shared" si="28"/>
        <v>67823.399999999994</v>
      </c>
      <c r="F902" s="9">
        <f t="shared" si="29"/>
        <v>0</v>
      </c>
      <c r="G902" s="39"/>
    </row>
    <row r="903" spans="1:7" x14ac:dyDescent="0.25">
      <c r="A903" s="33" t="s">
        <v>10556</v>
      </c>
      <c r="B903" s="33">
        <v>455</v>
      </c>
      <c r="C903" s="34">
        <v>1752106</v>
      </c>
      <c r="D903" s="34">
        <v>1659945</v>
      </c>
      <c r="E903" s="9">
        <f t="shared" si="28"/>
        <v>0</v>
      </c>
      <c r="F903" s="9">
        <f t="shared" si="29"/>
        <v>331989</v>
      </c>
      <c r="G903" s="39"/>
    </row>
    <row r="904" spans="1:7" x14ac:dyDescent="0.25">
      <c r="A904" s="33" t="s">
        <v>10560</v>
      </c>
      <c r="B904" s="33">
        <v>430</v>
      </c>
      <c r="C904" s="34">
        <v>1025406</v>
      </c>
      <c r="D904" s="34">
        <v>971470</v>
      </c>
      <c r="E904" s="9">
        <f t="shared" si="28"/>
        <v>0</v>
      </c>
      <c r="F904" s="9">
        <f t="shared" si="29"/>
        <v>194294</v>
      </c>
      <c r="G904" s="39"/>
    </row>
    <row r="905" spans="1:7" x14ac:dyDescent="0.25">
      <c r="A905" s="33" t="s">
        <v>10564</v>
      </c>
      <c r="B905" s="33">
        <v>132</v>
      </c>
      <c r="C905" s="34">
        <v>344537</v>
      </c>
      <c r="D905" s="34">
        <v>326414</v>
      </c>
      <c r="E905" s="9">
        <f t="shared" si="28"/>
        <v>65282.8</v>
      </c>
      <c r="F905" s="9">
        <f t="shared" si="29"/>
        <v>0</v>
      </c>
      <c r="G905" s="39"/>
    </row>
    <row r="906" spans="1:7" x14ac:dyDescent="0.25">
      <c r="A906" s="33" t="s">
        <v>10568</v>
      </c>
      <c r="B906" s="33">
        <v>394</v>
      </c>
      <c r="C906" s="34">
        <v>623438</v>
      </c>
      <c r="D906" s="34">
        <v>590645</v>
      </c>
      <c r="E906" s="9">
        <f t="shared" si="28"/>
        <v>0</v>
      </c>
      <c r="F906" s="9">
        <f t="shared" si="29"/>
        <v>118129</v>
      </c>
      <c r="G906" s="39"/>
    </row>
    <row r="907" spans="1:7" x14ac:dyDescent="0.25">
      <c r="A907" s="33" t="s">
        <v>10573</v>
      </c>
      <c r="B907" s="33">
        <v>509</v>
      </c>
      <c r="C907" s="34">
        <v>1276568</v>
      </c>
      <c r="D907" s="34">
        <v>1209421</v>
      </c>
      <c r="E907" s="9">
        <f t="shared" si="28"/>
        <v>0</v>
      </c>
      <c r="F907" s="9">
        <f t="shared" si="29"/>
        <v>241884.2</v>
      </c>
      <c r="G907" s="39"/>
    </row>
    <row r="908" spans="1:7" x14ac:dyDescent="0.25">
      <c r="A908" s="33" t="s">
        <v>10582</v>
      </c>
      <c r="B908" s="33">
        <v>292</v>
      </c>
      <c r="C908" s="34">
        <v>811578</v>
      </c>
      <c r="D908" s="34">
        <v>768889</v>
      </c>
      <c r="E908" s="9">
        <f t="shared" si="28"/>
        <v>0</v>
      </c>
      <c r="F908" s="9">
        <f t="shared" si="29"/>
        <v>153777.79999999999</v>
      </c>
      <c r="G908" s="39"/>
    </row>
    <row r="909" spans="1:7" x14ac:dyDescent="0.25">
      <c r="A909" s="33" t="s">
        <v>10586</v>
      </c>
      <c r="B909" s="33">
        <v>260</v>
      </c>
      <c r="C909" s="34">
        <v>652181</v>
      </c>
      <c r="D909" s="34">
        <v>617876</v>
      </c>
      <c r="E909" s="9">
        <f t="shared" si="28"/>
        <v>0</v>
      </c>
      <c r="F909" s="9">
        <f t="shared" si="29"/>
        <v>123575.2</v>
      </c>
      <c r="G909" s="39"/>
    </row>
    <row r="910" spans="1:7" x14ac:dyDescent="0.25">
      <c r="A910" s="33" t="s">
        <v>10589</v>
      </c>
      <c r="B910" s="33">
        <v>400</v>
      </c>
      <c r="C910" s="34">
        <v>936349</v>
      </c>
      <c r="D910" s="34">
        <v>887097</v>
      </c>
      <c r="E910" s="9">
        <f t="shared" si="28"/>
        <v>0</v>
      </c>
      <c r="F910" s="9">
        <f t="shared" si="29"/>
        <v>177419.4</v>
      </c>
      <c r="G910" s="39"/>
    </row>
    <row r="911" spans="1:7" x14ac:dyDescent="0.25">
      <c r="A911" s="33" t="s">
        <v>10593</v>
      </c>
      <c r="B911" s="33">
        <v>463</v>
      </c>
      <c r="C911" s="34">
        <v>1169618</v>
      </c>
      <c r="D911" s="34">
        <v>1108097</v>
      </c>
      <c r="E911" s="9">
        <f t="shared" si="28"/>
        <v>0</v>
      </c>
      <c r="F911" s="9">
        <f t="shared" si="29"/>
        <v>221619.4</v>
      </c>
      <c r="G911" s="39"/>
    </row>
    <row r="912" spans="1:7" x14ac:dyDescent="0.25">
      <c r="A912" s="33" t="s">
        <v>10598</v>
      </c>
      <c r="B912" s="33">
        <v>225</v>
      </c>
      <c r="C912" s="34">
        <v>515111</v>
      </c>
      <c r="D912" s="34">
        <v>488016</v>
      </c>
      <c r="E912" s="9">
        <f t="shared" si="28"/>
        <v>97603.199999999997</v>
      </c>
      <c r="F912" s="9">
        <f t="shared" si="29"/>
        <v>0</v>
      </c>
      <c r="G912" s="39"/>
    </row>
    <row r="913" spans="1:7" x14ac:dyDescent="0.25">
      <c r="A913" s="33" t="s">
        <v>10601</v>
      </c>
      <c r="B913" s="33">
        <v>264</v>
      </c>
      <c r="C913" s="34">
        <v>543444</v>
      </c>
      <c r="D913" s="34">
        <v>514859</v>
      </c>
      <c r="E913" s="9">
        <f t="shared" si="28"/>
        <v>0</v>
      </c>
      <c r="F913" s="9">
        <f t="shared" si="29"/>
        <v>102971.8</v>
      </c>
      <c r="G913" s="39"/>
    </row>
    <row r="914" spans="1:7" x14ac:dyDescent="0.25">
      <c r="A914" s="33" t="s">
        <v>10604</v>
      </c>
      <c r="B914" s="33">
        <v>210</v>
      </c>
      <c r="C914" s="34">
        <v>503277</v>
      </c>
      <c r="D914" s="34">
        <v>476805</v>
      </c>
      <c r="E914" s="9">
        <f t="shared" si="28"/>
        <v>95361</v>
      </c>
      <c r="F914" s="9">
        <f t="shared" si="29"/>
        <v>0</v>
      </c>
      <c r="G914" s="39"/>
    </row>
    <row r="915" spans="1:7" x14ac:dyDescent="0.25">
      <c r="A915" s="33" t="s">
        <v>10608</v>
      </c>
      <c r="B915" s="33">
        <v>170</v>
      </c>
      <c r="C915" s="34">
        <v>415299</v>
      </c>
      <c r="D915" s="34">
        <v>393454</v>
      </c>
      <c r="E915" s="9">
        <f t="shared" si="28"/>
        <v>78690.8</v>
      </c>
      <c r="F915" s="9">
        <f t="shared" si="29"/>
        <v>0</v>
      </c>
      <c r="G915" s="39"/>
    </row>
    <row r="916" spans="1:7" x14ac:dyDescent="0.25">
      <c r="A916" s="33" t="s">
        <v>10611</v>
      </c>
      <c r="B916" s="33">
        <v>273</v>
      </c>
      <c r="C916" s="34">
        <v>709219</v>
      </c>
      <c r="D916" s="34">
        <v>671914</v>
      </c>
      <c r="E916" s="9">
        <f t="shared" si="28"/>
        <v>0</v>
      </c>
      <c r="F916" s="9">
        <f t="shared" si="29"/>
        <v>134382.79999999999</v>
      </c>
      <c r="G916" s="39"/>
    </row>
    <row r="917" spans="1:7" x14ac:dyDescent="0.25">
      <c r="A917" s="33" t="s">
        <v>10614</v>
      </c>
      <c r="B917" s="33">
        <v>94</v>
      </c>
      <c r="C917" s="34">
        <v>167583</v>
      </c>
      <c r="D917" s="34">
        <v>158768</v>
      </c>
      <c r="E917" s="9">
        <f t="shared" si="28"/>
        <v>31753.599999999999</v>
      </c>
      <c r="F917" s="9">
        <f t="shared" si="29"/>
        <v>0</v>
      </c>
      <c r="G917" s="39"/>
    </row>
    <row r="918" spans="1:7" x14ac:dyDescent="0.25">
      <c r="A918" s="33" t="s">
        <v>10617</v>
      </c>
      <c r="B918" s="33">
        <v>367</v>
      </c>
      <c r="C918" s="34">
        <v>902599</v>
      </c>
      <c r="D918" s="34">
        <v>855123</v>
      </c>
      <c r="E918" s="9">
        <f t="shared" si="28"/>
        <v>0</v>
      </c>
      <c r="F918" s="9">
        <f t="shared" si="29"/>
        <v>171024.6</v>
      </c>
      <c r="G918" s="39"/>
    </row>
    <row r="919" spans="1:7" x14ac:dyDescent="0.25">
      <c r="A919" s="33" t="s">
        <v>10621</v>
      </c>
      <c r="B919" s="33">
        <v>274</v>
      </c>
      <c r="C919" s="34">
        <v>649156</v>
      </c>
      <c r="D919" s="34">
        <v>615010</v>
      </c>
      <c r="E919" s="9">
        <f t="shared" si="28"/>
        <v>0</v>
      </c>
      <c r="F919" s="9">
        <f t="shared" si="29"/>
        <v>123002</v>
      </c>
      <c r="G919" s="39"/>
    </row>
    <row r="920" spans="1:7" x14ac:dyDescent="0.25">
      <c r="A920" s="33" t="s">
        <v>10625</v>
      </c>
      <c r="B920" s="33">
        <v>140</v>
      </c>
      <c r="C920" s="34">
        <v>274031</v>
      </c>
      <c r="D920" s="34">
        <v>259617</v>
      </c>
      <c r="E920" s="9">
        <f t="shared" si="28"/>
        <v>51923.4</v>
      </c>
      <c r="F920" s="9">
        <f t="shared" si="29"/>
        <v>0</v>
      </c>
      <c r="G920" s="39"/>
    </row>
    <row r="921" spans="1:7" x14ac:dyDescent="0.25">
      <c r="A921" s="33" t="s">
        <v>10628</v>
      </c>
      <c r="B921" s="33">
        <v>140</v>
      </c>
      <c r="C921" s="34">
        <v>356791</v>
      </c>
      <c r="D921" s="34">
        <v>338024</v>
      </c>
      <c r="E921" s="9">
        <f t="shared" si="28"/>
        <v>67604.800000000003</v>
      </c>
      <c r="F921" s="9">
        <f t="shared" si="29"/>
        <v>0</v>
      </c>
      <c r="G921" s="39"/>
    </row>
    <row r="922" spans="1:7" x14ac:dyDescent="0.25">
      <c r="A922" s="33" t="s">
        <v>10631</v>
      </c>
      <c r="B922" s="33">
        <v>206</v>
      </c>
      <c r="C922" s="34">
        <v>345135</v>
      </c>
      <c r="D922" s="34">
        <v>326981</v>
      </c>
      <c r="E922" s="9">
        <f t="shared" si="28"/>
        <v>65396.2</v>
      </c>
      <c r="F922" s="9">
        <f t="shared" si="29"/>
        <v>0</v>
      </c>
      <c r="G922" s="39"/>
    </row>
    <row r="923" spans="1:7" x14ac:dyDescent="0.25">
      <c r="A923" s="33" t="s">
        <v>10634</v>
      </c>
      <c r="B923" s="33">
        <v>237</v>
      </c>
      <c r="C923" s="34">
        <v>625630</v>
      </c>
      <c r="D923" s="34">
        <v>592722</v>
      </c>
      <c r="E923" s="9">
        <f t="shared" si="28"/>
        <v>118544.4</v>
      </c>
      <c r="F923" s="9">
        <f t="shared" si="29"/>
        <v>0</v>
      </c>
      <c r="G923" s="39"/>
    </row>
    <row r="924" spans="1:7" x14ac:dyDescent="0.25">
      <c r="A924" s="33" t="s">
        <v>10637</v>
      </c>
      <c r="B924" s="33">
        <v>222</v>
      </c>
      <c r="C924" s="34">
        <v>417436</v>
      </c>
      <c r="D924" s="34">
        <v>395479</v>
      </c>
      <c r="E924" s="9">
        <f t="shared" si="28"/>
        <v>79095.8</v>
      </c>
      <c r="F924" s="9">
        <f t="shared" si="29"/>
        <v>0</v>
      </c>
      <c r="G924" s="39"/>
    </row>
    <row r="925" spans="1:7" x14ac:dyDescent="0.25">
      <c r="A925" s="33" t="s">
        <v>10640</v>
      </c>
      <c r="B925" s="33">
        <v>150</v>
      </c>
      <c r="C925" s="34">
        <v>351679</v>
      </c>
      <c r="D925" s="34">
        <v>333181</v>
      </c>
      <c r="E925" s="9">
        <f t="shared" si="28"/>
        <v>66636.2</v>
      </c>
      <c r="F925" s="9">
        <f t="shared" si="29"/>
        <v>0</v>
      </c>
      <c r="G925" s="39"/>
    </row>
    <row r="926" spans="1:7" x14ac:dyDescent="0.25">
      <c r="A926" s="33" t="s">
        <v>10643</v>
      </c>
      <c r="B926" s="33">
        <v>54</v>
      </c>
      <c r="C926" s="34">
        <v>185439</v>
      </c>
      <c r="D926" s="34">
        <v>175685</v>
      </c>
      <c r="E926" s="9">
        <f t="shared" si="28"/>
        <v>35137</v>
      </c>
      <c r="F926" s="9">
        <f t="shared" si="29"/>
        <v>0</v>
      </c>
      <c r="G926" s="39"/>
    </row>
    <row r="927" spans="1:7" x14ac:dyDescent="0.25">
      <c r="A927" s="33" t="s">
        <v>10646</v>
      </c>
      <c r="B927" s="33">
        <v>160</v>
      </c>
      <c r="C927" s="34">
        <v>408098</v>
      </c>
      <c r="D927" s="34">
        <v>386632</v>
      </c>
      <c r="E927" s="9">
        <f t="shared" si="28"/>
        <v>77326.399999999994</v>
      </c>
      <c r="F927" s="9">
        <f t="shared" si="29"/>
        <v>0</v>
      </c>
      <c r="G927" s="39"/>
    </row>
    <row r="928" spans="1:7" x14ac:dyDescent="0.25">
      <c r="A928" s="33" t="s">
        <v>10649</v>
      </c>
      <c r="B928" s="33">
        <v>120</v>
      </c>
      <c r="C928" s="34">
        <v>317280</v>
      </c>
      <c r="D928" s="34">
        <v>300591</v>
      </c>
      <c r="E928" s="9">
        <f t="shared" si="28"/>
        <v>60118.2</v>
      </c>
      <c r="F928" s="9">
        <f t="shared" si="29"/>
        <v>0</v>
      </c>
      <c r="G928" s="39"/>
    </row>
    <row r="929" spans="1:7" x14ac:dyDescent="0.25">
      <c r="A929" s="33" t="s">
        <v>10652</v>
      </c>
      <c r="B929" s="33">
        <v>118</v>
      </c>
      <c r="C929" s="34">
        <v>316531</v>
      </c>
      <c r="D929" s="34">
        <v>299881</v>
      </c>
      <c r="E929" s="9">
        <f t="shared" si="28"/>
        <v>59976.2</v>
      </c>
      <c r="F929" s="9">
        <f t="shared" si="29"/>
        <v>0</v>
      </c>
      <c r="G929" s="39"/>
    </row>
    <row r="930" spans="1:7" x14ac:dyDescent="0.25">
      <c r="A930" s="33" t="s">
        <v>10655</v>
      </c>
      <c r="B930" s="33">
        <v>124</v>
      </c>
      <c r="C930" s="34">
        <v>319929</v>
      </c>
      <c r="D930" s="34">
        <v>303101</v>
      </c>
      <c r="E930" s="9">
        <f t="shared" si="28"/>
        <v>60620.2</v>
      </c>
      <c r="F930" s="9">
        <f t="shared" si="29"/>
        <v>0</v>
      </c>
      <c r="G930" s="39"/>
    </row>
    <row r="931" spans="1:7" x14ac:dyDescent="0.25">
      <c r="A931" s="33" t="s">
        <v>10658</v>
      </c>
      <c r="B931" s="33">
        <v>200</v>
      </c>
      <c r="C931" s="34">
        <v>515495</v>
      </c>
      <c r="D931" s="34">
        <v>488380</v>
      </c>
      <c r="E931" s="9">
        <f t="shared" si="28"/>
        <v>97676</v>
      </c>
      <c r="F931" s="9">
        <f t="shared" si="29"/>
        <v>0</v>
      </c>
      <c r="G931" s="39"/>
    </row>
    <row r="932" spans="1:7" x14ac:dyDescent="0.25">
      <c r="A932" s="33" t="s">
        <v>10661</v>
      </c>
      <c r="B932" s="33">
        <v>222</v>
      </c>
      <c r="C932" s="34">
        <v>543244</v>
      </c>
      <c r="D932" s="34">
        <v>514669</v>
      </c>
      <c r="E932" s="9">
        <f t="shared" si="28"/>
        <v>102933.8</v>
      </c>
      <c r="F932" s="9">
        <f t="shared" si="29"/>
        <v>0</v>
      </c>
      <c r="G932" s="39"/>
    </row>
    <row r="933" spans="1:7" x14ac:dyDescent="0.25">
      <c r="A933" s="33" t="s">
        <v>10664</v>
      </c>
      <c r="B933" s="33">
        <v>180</v>
      </c>
      <c r="C933" s="34">
        <v>466456</v>
      </c>
      <c r="D933" s="34">
        <v>441920</v>
      </c>
      <c r="E933" s="9">
        <f t="shared" si="28"/>
        <v>88384</v>
      </c>
      <c r="F933" s="9">
        <f t="shared" si="29"/>
        <v>0</v>
      </c>
      <c r="G933" s="39"/>
    </row>
    <row r="934" spans="1:7" x14ac:dyDescent="0.25">
      <c r="A934" s="33" t="s">
        <v>10667</v>
      </c>
      <c r="B934" s="33">
        <v>75</v>
      </c>
      <c r="C934" s="34">
        <v>220083</v>
      </c>
      <c r="D934" s="34">
        <v>208507</v>
      </c>
      <c r="E934" s="9">
        <f t="shared" si="28"/>
        <v>41701.4</v>
      </c>
      <c r="F934" s="9">
        <f t="shared" si="29"/>
        <v>0</v>
      </c>
      <c r="G934" s="39"/>
    </row>
    <row r="935" spans="1:7" x14ac:dyDescent="0.25">
      <c r="A935" s="33" t="s">
        <v>10670</v>
      </c>
      <c r="B935" s="33">
        <v>208</v>
      </c>
      <c r="C935" s="34">
        <v>559489</v>
      </c>
      <c r="D935" s="34">
        <v>530060</v>
      </c>
      <c r="E935" s="9">
        <f t="shared" si="28"/>
        <v>106012</v>
      </c>
      <c r="F935" s="9">
        <f t="shared" si="29"/>
        <v>0</v>
      </c>
      <c r="G935" s="39"/>
    </row>
    <row r="936" spans="1:7" x14ac:dyDescent="0.25">
      <c r="A936" s="33" t="s">
        <v>10673</v>
      </c>
      <c r="B936" s="33">
        <v>104</v>
      </c>
      <c r="C936" s="34">
        <v>258914</v>
      </c>
      <c r="D936" s="34">
        <v>245295</v>
      </c>
      <c r="E936" s="9">
        <f t="shared" si="28"/>
        <v>49059</v>
      </c>
      <c r="F936" s="9">
        <f t="shared" si="29"/>
        <v>0</v>
      </c>
      <c r="G936" s="39"/>
    </row>
    <row r="937" spans="1:7" x14ac:dyDescent="0.25">
      <c r="A937" s="33" t="s">
        <v>10676</v>
      </c>
      <c r="B937" s="33">
        <v>32</v>
      </c>
      <c r="C937" s="34">
        <v>77727</v>
      </c>
      <c r="D937" s="34">
        <v>73639</v>
      </c>
      <c r="E937" s="9">
        <f t="shared" si="28"/>
        <v>14727.8</v>
      </c>
      <c r="F937" s="9">
        <f t="shared" si="29"/>
        <v>0</v>
      </c>
      <c r="G937" s="39"/>
    </row>
    <row r="938" spans="1:7" x14ac:dyDescent="0.25">
      <c r="A938" s="33" t="s">
        <v>10679</v>
      </c>
      <c r="B938" s="33">
        <v>30</v>
      </c>
      <c r="C938" s="34">
        <v>64812</v>
      </c>
      <c r="D938" s="34">
        <v>61403</v>
      </c>
      <c r="E938" s="9">
        <f t="shared" si="28"/>
        <v>12280.6</v>
      </c>
      <c r="F938" s="9">
        <f t="shared" si="29"/>
        <v>0</v>
      </c>
      <c r="G938" s="39"/>
    </row>
    <row r="939" spans="1:7" x14ac:dyDescent="0.25">
      <c r="A939" s="33" t="s">
        <v>10682</v>
      </c>
      <c r="B939" s="33">
        <v>300</v>
      </c>
      <c r="C939" s="34">
        <v>623813</v>
      </c>
      <c r="D939" s="34">
        <v>591000</v>
      </c>
      <c r="E939" s="9">
        <f t="shared" si="28"/>
        <v>0</v>
      </c>
      <c r="F939" s="9">
        <f t="shared" si="29"/>
        <v>118200</v>
      </c>
      <c r="G939" s="39"/>
    </row>
    <row r="940" spans="1:7" x14ac:dyDescent="0.25">
      <c r="A940" s="33" t="s">
        <v>10686</v>
      </c>
      <c r="B940" s="33">
        <v>108</v>
      </c>
      <c r="C940" s="34">
        <v>267370</v>
      </c>
      <c r="D940" s="34">
        <v>253306</v>
      </c>
      <c r="E940" s="9">
        <f t="shared" si="28"/>
        <v>50661.2</v>
      </c>
      <c r="F940" s="9">
        <f t="shared" si="29"/>
        <v>0</v>
      </c>
      <c r="G940" s="39"/>
    </row>
    <row r="941" spans="1:7" x14ac:dyDescent="0.25">
      <c r="A941" s="33" t="s">
        <v>10689</v>
      </c>
      <c r="B941" s="33">
        <v>156</v>
      </c>
      <c r="C941" s="34">
        <v>493271</v>
      </c>
      <c r="D941" s="34">
        <v>467325</v>
      </c>
      <c r="E941" s="9">
        <f t="shared" si="28"/>
        <v>93465</v>
      </c>
      <c r="F941" s="9">
        <f t="shared" si="29"/>
        <v>0</v>
      </c>
      <c r="G941" s="39"/>
    </row>
    <row r="942" spans="1:7" x14ac:dyDescent="0.25">
      <c r="A942" s="33" t="s">
        <v>10692</v>
      </c>
      <c r="B942" s="33">
        <v>32</v>
      </c>
      <c r="C942" s="34">
        <v>58744</v>
      </c>
      <c r="D942" s="34">
        <v>55654</v>
      </c>
      <c r="E942" s="9">
        <f t="shared" si="28"/>
        <v>11130.8</v>
      </c>
      <c r="F942" s="9">
        <f t="shared" si="29"/>
        <v>0</v>
      </c>
      <c r="G942" s="39"/>
    </row>
    <row r="943" spans="1:7" x14ac:dyDescent="0.25">
      <c r="A943" s="33" t="s">
        <v>10695</v>
      </c>
      <c r="B943" s="33">
        <v>62</v>
      </c>
      <c r="C943" s="34">
        <v>120125</v>
      </c>
      <c r="D943" s="34">
        <v>113806</v>
      </c>
      <c r="E943" s="9">
        <f t="shared" si="28"/>
        <v>22761.200000000001</v>
      </c>
      <c r="F943" s="9">
        <f t="shared" si="29"/>
        <v>0</v>
      </c>
      <c r="G943" s="39"/>
    </row>
    <row r="944" spans="1:7" x14ac:dyDescent="0.25">
      <c r="A944" s="33" t="s">
        <v>10698</v>
      </c>
      <c r="B944" s="33">
        <v>110</v>
      </c>
      <c r="C944" s="34">
        <v>176810</v>
      </c>
      <c r="D944" s="34">
        <v>167510</v>
      </c>
      <c r="E944" s="9">
        <f t="shared" si="28"/>
        <v>33502</v>
      </c>
      <c r="F944" s="9">
        <f t="shared" si="29"/>
        <v>0</v>
      </c>
      <c r="G944" s="39"/>
    </row>
    <row r="945" spans="1:7" x14ac:dyDescent="0.25">
      <c r="A945" s="33" t="s">
        <v>10701</v>
      </c>
      <c r="B945" s="33">
        <v>111</v>
      </c>
      <c r="C945" s="34">
        <v>313368</v>
      </c>
      <c r="D945" s="34">
        <v>296885</v>
      </c>
      <c r="E945" s="9">
        <f t="shared" si="28"/>
        <v>59377</v>
      </c>
      <c r="F945" s="9">
        <f t="shared" si="29"/>
        <v>0</v>
      </c>
      <c r="G945" s="39"/>
    </row>
    <row r="946" spans="1:7" x14ac:dyDescent="0.25">
      <c r="A946" s="33" t="s">
        <v>10704</v>
      </c>
      <c r="B946" s="33">
        <v>96</v>
      </c>
      <c r="C946" s="34">
        <v>189542</v>
      </c>
      <c r="D946" s="34">
        <v>179572</v>
      </c>
      <c r="E946" s="9">
        <f t="shared" si="28"/>
        <v>35914.400000000001</v>
      </c>
      <c r="F946" s="9">
        <f t="shared" si="29"/>
        <v>0</v>
      </c>
      <c r="G946" s="39"/>
    </row>
    <row r="947" spans="1:7" x14ac:dyDescent="0.25">
      <c r="A947" s="33" t="s">
        <v>10706</v>
      </c>
      <c r="B947" s="33">
        <v>180</v>
      </c>
      <c r="C947" s="34">
        <v>269686</v>
      </c>
      <c r="D947" s="34">
        <v>255501</v>
      </c>
      <c r="E947" s="9">
        <f t="shared" si="28"/>
        <v>51100.2</v>
      </c>
      <c r="F947" s="9">
        <f t="shared" si="29"/>
        <v>0</v>
      </c>
      <c r="G947" s="39"/>
    </row>
    <row r="948" spans="1:7" x14ac:dyDescent="0.25">
      <c r="A948" s="33" t="s">
        <v>10709</v>
      </c>
      <c r="B948" s="33">
        <v>30</v>
      </c>
      <c r="C948" s="34">
        <v>114135</v>
      </c>
      <c r="D948" s="34">
        <v>108131</v>
      </c>
      <c r="E948" s="9">
        <f t="shared" si="28"/>
        <v>21626.2</v>
      </c>
      <c r="F948" s="9">
        <f t="shared" si="29"/>
        <v>0</v>
      </c>
      <c r="G948" s="39"/>
    </row>
    <row r="949" spans="1:7" x14ac:dyDescent="0.25">
      <c r="A949" s="33" t="s">
        <v>10712</v>
      </c>
      <c r="B949" s="33">
        <v>31</v>
      </c>
      <c r="C949" s="34">
        <v>119788</v>
      </c>
      <c r="D949" s="34">
        <v>113487</v>
      </c>
      <c r="E949" s="9">
        <f t="shared" si="28"/>
        <v>22697.4</v>
      </c>
      <c r="F949" s="9">
        <f t="shared" si="29"/>
        <v>0</v>
      </c>
      <c r="G949" s="39"/>
    </row>
    <row r="950" spans="1:7" x14ac:dyDescent="0.25">
      <c r="A950" s="33" t="s">
        <v>10715</v>
      </c>
      <c r="B950" s="33">
        <v>40</v>
      </c>
      <c r="C950" s="34">
        <v>97000</v>
      </c>
      <c r="D950" s="34">
        <v>91898</v>
      </c>
      <c r="E950" s="9">
        <f t="shared" si="28"/>
        <v>18379.599999999999</v>
      </c>
      <c r="F950" s="9">
        <f t="shared" si="29"/>
        <v>0</v>
      </c>
      <c r="G950" s="39"/>
    </row>
    <row r="951" spans="1:7" x14ac:dyDescent="0.25">
      <c r="A951" s="33" t="s">
        <v>10718</v>
      </c>
      <c r="B951" s="33">
        <v>328</v>
      </c>
      <c r="C951" s="34">
        <v>1075049</v>
      </c>
      <c r="D951" s="34">
        <v>1018501</v>
      </c>
      <c r="E951" s="9">
        <f t="shared" si="28"/>
        <v>0</v>
      </c>
      <c r="F951" s="9">
        <f t="shared" si="29"/>
        <v>203700.2</v>
      </c>
      <c r="G951" s="39"/>
    </row>
    <row r="952" spans="1:7" x14ac:dyDescent="0.25">
      <c r="A952" s="33" t="s">
        <v>10721</v>
      </c>
      <c r="B952" s="33">
        <v>162</v>
      </c>
      <c r="C952" s="34">
        <v>467508</v>
      </c>
      <c r="D952" s="34">
        <v>442917</v>
      </c>
      <c r="E952" s="9">
        <f t="shared" si="28"/>
        <v>88583.4</v>
      </c>
      <c r="F952" s="9">
        <f t="shared" si="29"/>
        <v>0</v>
      </c>
      <c r="G952" s="39"/>
    </row>
    <row r="953" spans="1:7" x14ac:dyDescent="0.25">
      <c r="A953" s="33" t="s">
        <v>10724</v>
      </c>
      <c r="B953" s="33">
        <v>598</v>
      </c>
      <c r="C953" s="34">
        <v>1316850</v>
      </c>
      <c r="D953" s="34">
        <v>1247583</v>
      </c>
      <c r="E953" s="9">
        <f t="shared" si="28"/>
        <v>0</v>
      </c>
      <c r="F953" s="9">
        <f t="shared" si="29"/>
        <v>249516.6</v>
      </c>
      <c r="G953" s="39"/>
    </row>
    <row r="954" spans="1:7" x14ac:dyDescent="0.25">
      <c r="A954" s="33" t="s">
        <v>10728</v>
      </c>
      <c r="B954" s="33">
        <v>82</v>
      </c>
      <c r="C954" s="34">
        <v>160499</v>
      </c>
      <c r="D954" s="34">
        <v>152057</v>
      </c>
      <c r="E954" s="9">
        <f t="shared" si="28"/>
        <v>30411.4</v>
      </c>
      <c r="F954" s="9">
        <f t="shared" si="29"/>
        <v>0</v>
      </c>
      <c r="G954" s="39"/>
    </row>
    <row r="955" spans="1:7" x14ac:dyDescent="0.25">
      <c r="A955" s="33" t="s">
        <v>10731</v>
      </c>
      <c r="B955" s="33">
        <v>134</v>
      </c>
      <c r="C955" s="34">
        <v>253999</v>
      </c>
      <c r="D955" s="34">
        <v>240639</v>
      </c>
      <c r="E955" s="9">
        <f t="shared" si="28"/>
        <v>48127.8</v>
      </c>
      <c r="F955" s="9">
        <f t="shared" si="29"/>
        <v>0</v>
      </c>
      <c r="G955" s="39"/>
    </row>
    <row r="956" spans="1:7" x14ac:dyDescent="0.25">
      <c r="A956" s="33" t="s">
        <v>10734</v>
      </c>
      <c r="B956" s="33">
        <v>32</v>
      </c>
      <c r="C956" s="34">
        <v>89377</v>
      </c>
      <c r="D956" s="34">
        <v>84676</v>
      </c>
      <c r="E956" s="9">
        <f t="shared" si="28"/>
        <v>16935.2</v>
      </c>
      <c r="F956" s="9">
        <f t="shared" si="29"/>
        <v>0</v>
      </c>
      <c r="G956" s="39"/>
    </row>
    <row r="957" spans="1:7" x14ac:dyDescent="0.25">
      <c r="A957" s="33" t="s">
        <v>10737</v>
      </c>
      <c r="B957" s="33">
        <v>76</v>
      </c>
      <c r="C957" s="34">
        <v>211537</v>
      </c>
      <c r="D957" s="34">
        <v>200410</v>
      </c>
      <c r="E957" s="9">
        <f t="shared" si="28"/>
        <v>40082</v>
      </c>
      <c r="F957" s="9">
        <f t="shared" si="29"/>
        <v>0</v>
      </c>
      <c r="G957" s="39"/>
    </row>
    <row r="958" spans="1:7" x14ac:dyDescent="0.25">
      <c r="A958" s="33" t="s">
        <v>10740</v>
      </c>
      <c r="B958" s="33">
        <v>30</v>
      </c>
      <c r="C958" s="34">
        <v>113450</v>
      </c>
      <c r="D958" s="34">
        <v>107483</v>
      </c>
      <c r="E958" s="9">
        <f t="shared" si="28"/>
        <v>21496.6</v>
      </c>
      <c r="F958" s="9">
        <f t="shared" si="29"/>
        <v>0</v>
      </c>
      <c r="G958" s="39"/>
    </row>
    <row r="959" spans="1:7" x14ac:dyDescent="0.25">
      <c r="A959" s="33" t="s">
        <v>10743</v>
      </c>
      <c r="B959" s="33">
        <v>70</v>
      </c>
      <c r="C959" s="34">
        <v>116402</v>
      </c>
      <c r="D959" s="34">
        <v>110279</v>
      </c>
      <c r="E959" s="9">
        <f t="shared" si="28"/>
        <v>22055.8</v>
      </c>
      <c r="F959" s="9">
        <f t="shared" si="29"/>
        <v>0</v>
      </c>
      <c r="G959" s="39"/>
    </row>
    <row r="960" spans="1:7" x14ac:dyDescent="0.25">
      <c r="A960" s="33" t="s">
        <v>10746</v>
      </c>
      <c r="B960" s="33">
        <v>197</v>
      </c>
      <c r="C960" s="34">
        <v>375442</v>
      </c>
      <c r="D960" s="34">
        <v>355694</v>
      </c>
      <c r="E960" s="9">
        <f t="shared" si="28"/>
        <v>71138.8</v>
      </c>
      <c r="F960" s="9">
        <f t="shared" si="29"/>
        <v>0</v>
      </c>
      <c r="G960" s="39"/>
    </row>
    <row r="961" spans="1:7" x14ac:dyDescent="0.25">
      <c r="A961" s="33" t="s">
        <v>10749</v>
      </c>
      <c r="B961" s="33">
        <v>106</v>
      </c>
      <c r="C961" s="34">
        <v>231810</v>
      </c>
      <c r="D961" s="34">
        <v>219617</v>
      </c>
      <c r="E961" s="9">
        <f t="shared" si="28"/>
        <v>43923.4</v>
      </c>
      <c r="F961" s="9">
        <f t="shared" si="29"/>
        <v>0</v>
      </c>
      <c r="G961" s="39"/>
    </row>
    <row r="962" spans="1:7" x14ac:dyDescent="0.25">
      <c r="A962" s="33" t="s">
        <v>10752</v>
      </c>
      <c r="B962" s="33">
        <v>73</v>
      </c>
      <c r="C962" s="34">
        <v>161709</v>
      </c>
      <c r="D962" s="34">
        <v>153203</v>
      </c>
      <c r="E962" s="9">
        <f t="shared" si="28"/>
        <v>30640.6</v>
      </c>
      <c r="F962" s="9">
        <f t="shared" si="29"/>
        <v>0</v>
      </c>
      <c r="G962" s="39"/>
    </row>
    <row r="963" spans="1:7" x14ac:dyDescent="0.25">
      <c r="A963" s="33" t="s">
        <v>10755</v>
      </c>
      <c r="B963" s="33">
        <v>365</v>
      </c>
      <c r="C963" s="34">
        <v>1093657</v>
      </c>
      <c r="D963" s="34">
        <v>1036131</v>
      </c>
      <c r="E963" s="9">
        <f t="shared" ref="E963:E1026" si="30">ROUND(IF(B963&gt;249,(0),(D963*0.2)),4)</f>
        <v>0</v>
      </c>
      <c r="F963" s="9">
        <f t="shared" ref="F963:F1026" si="31">ROUND(IF(B963&lt;250,(0),(D963*0.2)),4)</f>
        <v>207226.2</v>
      </c>
      <c r="G963" s="39"/>
    </row>
    <row r="964" spans="1:7" x14ac:dyDescent="0.25">
      <c r="A964" s="33" t="s">
        <v>10759</v>
      </c>
      <c r="B964" s="33">
        <v>150</v>
      </c>
      <c r="C964" s="34">
        <v>304735</v>
      </c>
      <c r="D964" s="34">
        <v>288706</v>
      </c>
      <c r="E964" s="9">
        <f t="shared" si="30"/>
        <v>57741.2</v>
      </c>
      <c r="F964" s="9">
        <f t="shared" si="31"/>
        <v>0</v>
      </c>
      <c r="G964" s="39"/>
    </row>
    <row r="965" spans="1:7" x14ac:dyDescent="0.25">
      <c r="A965" s="33" t="s">
        <v>10762</v>
      </c>
      <c r="B965" s="33">
        <v>181</v>
      </c>
      <c r="C965" s="34">
        <v>290619</v>
      </c>
      <c r="D965" s="34">
        <v>275332</v>
      </c>
      <c r="E965" s="9">
        <f t="shared" si="30"/>
        <v>55066.400000000001</v>
      </c>
      <c r="F965" s="9">
        <f t="shared" si="31"/>
        <v>0</v>
      </c>
      <c r="G965" s="39"/>
    </row>
    <row r="966" spans="1:7" x14ac:dyDescent="0.25">
      <c r="A966" s="33" t="s">
        <v>10765</v>
      </c>
      <c r="B966" s="33">
        <v>85</v>
      </c>
      <c r="C966" s="34">
        <v>194757</v>
      </c>
      <c r="D966" s="34">
        <v>184513</v>
      </c>
      <c r="E966" s="9">
        <f t="shared" si="30"/>
        <v>36902.6</v>
      </c>
      <c r="F966" s="9">
        <f t="shared" si="31"/>
        <v>0</v>
      </c>
      <c r="G966" s="39"/>
    </row>
    <row r="967" spans="1:7" x14ac:dyDescent="0.25">
      <c r="A967" s="33" t="s">
        <v>10768</v>
      </c>
      <c r="B967" s="33">
        <v>50</v>
      </c>
      <c r="C967" s="34">
        <v>112942</v>
      </c>
      <c r="D967" s="34">
        <v>107001</v>
      </c>
      <c r="E967" s="9">
        <f t="shared" si="30"/>
        <v>21400.2</v>
      </c>
      <c r="F967" s="9">
        <f t="shared" si="31"/>
        <v>0</v>
      </c>
      <c r="G967" s="39"/>
    </row>
    <row r="968" spans="1:7" x14ac:dyDescent="0.25">
      <c r="A968" s="33" t="s">
        <v>10771</v>
      </c>
      <c r="B968" s="33">
        <v>40</v>
      </c>
      <c r="C968" s="34">
        <v>85952</v>
      </c>
      <c r="D968" s="34">
        <v>81431</v>
      </c>
      <c r="E968" s="9">
        <f t="shared" si="30"/>
        <v>16286.2</v>
      </c>
      <c r="F968" s="9">
        <f t="shared" si="31"/>
        <v>0</v>
      </c>
      <c r="G968" s="39"/>
    </row>
    <row r="969" spans="1:7" x14ac:dyDescent="0.25">
      <c r="A969" s="33" t="s">
        <v>10774</v>
      </c>
      <c r="B969" s="33">
        <v>71</v>
      </c>
      <c r="C969" s="34">
        <v>156057</v>
      </c>
      <c r="D969" s="34">
        <v>147848</v>
      </c>
      <c r="E969" s="9">
        <f t="shared" si="30"/>
        <v>29569.599999999999</v>
      </c>
      <c r="F969" s="9">
        <f t="shared" si="31"/>
        <v>0</v>
      </c>
      <c r="G969" s="39"/>
    </row>
    <row r="970" spans="1:7" x14ac:dyDescent="0.25">
      <c r="A970" s="33" t="s">
        <v>10777</v>
      </c>
      <c r="B970" s="33">
        <v>100</v>
      </c>
      <c r="C970" s="34">
        <v>250392</v>
      </c>
      <c r="D970" s="34">
        <v>237221</v>
      </c>
      <c r="E970" s="9">
        <f t="shared" si="30"/>
        <v>47444.2</v>
      </c>
      <c r="F970" s="9">
        <f t="shared" si="31"/>
        <v>0</v>
      </c>
      <c r="G970" s="39"/>
    </row>
    <row r="971" spans="1:7" x14ac:dyDescent="0.25">
      <c r="A971" s="33" t="s">
        <v>10780</v>
      </c>
      <c r="B971" s="33">
        <v>52</v>
      </c>
      <c r="C971" s="34">
        <v>156701</v>
      </c>
      <c r="D971" s="34">
        <v>148459</v>
      </c>
      <c r="E971" s="9">
        <f t="shared" si="30"/>
        <v>29691.8</v>
      </c>
      <c r="F971" s="9">
        <f t="shared" si="31"/>
        <v>0</v>
      </c>
      <c r="G971" s="39"/>
    </row>
    <row r="972" spans="1:7" x14ac:dyDescent="0.25">
      <c r="A972" s="33" t="s">
        <v>10783</v>
      </c>
      <c r="B972" s="33">
        <v>60</v>
      </c>
      <c r="C972" s="34">
        <v>159680</v>
      </c>
      <c r="D972" s="34">
        <v>151281</v>
      </c>
      <c r="E972" s="9">
        <f t="shared" si="30"/>
        <v>30256.2</v>
      </c>
      <c r="F972" s="9">
        <f t="shared" si="31"/>
        <v>0</v>
      </c>
      <c r="G972" s="39"/>
    </row>
    <row r="973" spans="1:7" x14ac:dyDescent="0.25">
      <c r="A973" s="33" t="s">
        <v>10786</v>
      </c>
      <c r="B973" s="33">
        <v>88</v>
      </c>
      <c r="C973" s="34">
        <v>211373</v>
      </c>
      <c r="D973" s="34">
        <v>200255</v>
      </c>
      <c r="E973" s="9">
        <f t="shared" si="30"/>
        <v>40051</v>
      </c>
      <c r="F973" s="9">
        <f t="shared" si="31"/>
        <v>0</v>
      </c>
      <c r="G973" s="39"/>
    </row>
    <row r="974" spans="1:7" x14ac:dyDescent="0.25">
      <c r="A974" s="33" t="s">
        <v>10789</v>
      </c>
      <c r="B974" s="33">
        <v>40</v>
      </c>
      <c r="C974" s="34">
        <v>100208</v>
      </c>
      <c r="D974" s="34">
        <v>94937</v>
      </c>
      <c r="E974" s="9">
        <f t="shared" si="30"/>
        <v>18987.400000000001</v>
      </c>
      <c r="F974" s="9">
        <f t="shared" si="31"/>
        <v>0</v>
      </c>
      <c r="G974" s="39"/>
    </row>
    <row r="975" spans="1:7" x14ac:dyDescent="0.25">
      <c r="A975" s="33" t="s">
        <v>10792</v>
      </c>
      <c r="B975" s="33">
        <v>102</v>
      </c>
      <c r="C975" s="34">
        <v>114031</v>
      </c>
      <c r="D975" s="34">
        <v>108033</v>
      </c>
      <c r="E975" s="9">
        <f t="shared" si="30"/>
        <v>21606.6</v>
      </c>
      <c r="F975" s="9">
        <f t="shared" si="31"/>
        <v>0</v>
      </c>
      <c r="G975" s="39"/>
    </row>
    <row r="976" spans="1:7" x14ac:dyDescent="0.25">
      <c r="A976" s="33" t="s">
        <v>10795</v>
      </c>
      <c r="B976" s="33">
        <v>60</v>
      </c>
      <c r="C976" s="34">
        <v>113181</v>
      </c>
      <c r="D976" s="34">
        <v>107228</v>
      </c>
      <c r="E976" s="9">
        <f t="shared" si="30"/>
        <v>21445.599999999999</v>
      </c>
      <c r="F976" s="9">
        <f t="shared" si="31"/>
        <v>0</v>
      </c>
      <c r="G976" s="39"/>
    </row>
    <row r="977" spans="1:7" x14ac:dyDescent="0.25">
      <c r="A977" s="33" t="s">
        <v>10798</v>
      </c>
      <c r="B977" s="33">
        <v>70</v>
      </c>
      <c r="C977" s="34">
        <v>113435</v>
      </c>
      <c r="D977" s="34">
        <v>107468</v>
      </c>
      <c r="E977" s="9">
        <f t="shared" si="30"/>
        <v>21493.599999999999</v>
      </c>
      <c r="F977" s="9">
        <f t="shared" si="31"/>
        <v>0</v>
      </c>
      <c r="G977" s="39"/>
    </row>
    <row r="978" spans="1:7" x14ac:dyDescent="0.25">
      <c r="A978" s="33" t="s">
        <v>10801</v>
      </c>
      <c r="B978" s="33">
        <v>40</v>
      </c>
      <c r="C978" s="34">
        <v>121578</v>
      </c>
      <c r="D978" s="34">
        <v>115183</v>
      </c>
      <c r="E978" s="9">
        <f t="shared" si="30"/>
        <v>23036.6</v>
      </c>
      <c r="F978" s="9">
        <f t="shared" si="31"/>
        <v>0</v>
      </c>
      <c r="G978" s="39"/>
    </row>
    <row r="979" spans="1:7" x14ac:dyDescent="0.25">
      <c r="A979" s="33" t="s">
        <v>10804</v>
      </c>
      <c r="B979" s="33">
        <v>46</v>
      </c>
      <c r="C979" s="34">
        <v>111994</v>
      </c>
      <c r="D979" s="34">
        <v>106103</v>
      </c>
      <c r="E979" s="9">
        <f t="shared" si="30"/>
        <v>21220.6</v>
      </c>
      <c r="F979" s="9">
        <f t="shared" si="31"/>
        <v>0</v>
      </c>
      <c r="G979" s="39"/>
    </row>
    <row r="980" spans="1:7" x14ac:dyDescent="0.25">
      <c r="A980" s="33" t="s">
        <v>10807</v>
      </c>
      <c r="B980" s="33">
        <v>46</v>
      </c>
      <c r="C980" s="34">
        <v>97254</v>
      </c>
      <c r="D980" s="34">
        <v>92138</v>
      </c>
      <c r="E980" s="9">
        <f t="shared" si="30"/>
        <v>18427.599999999999</v>
      </c>
      <c r="F980" s="9">
        <f t="shared" si="31"/>
        <v>0</v>
      </c>
      <c r="G980" s="39"/>
    </row>
    <row r="981" spans="1:7" x14ac:dyDescent="0.25">
      <c r="A981" s="33" t="s">
        <v>10810</v>
      </c>
      <c r="B981" s="33">
        <v>81</v>
      </c>
      <c r="C981" s="34">
        <v>152694</v>
      </c>
      <c r="D981" s="34">
        <v>144662</v>
      </c>
      <c r="E981" s="9">
        <f t="shared" si="30"/>
        <v>28932.400000000001</v>
      </c>
      <c r="F981" s="9">
        <f t="shared" si="31"/>
        <v>0</v>
      </c>
      <c r="G981" s="39"/>
    </row>
    <row r="982" spans="1:7" x14ac:dyDescent="0.25">
      <c r="A982" s="33" t="s">
        <v>10813</v>
      </c>
      <c r="B982" s="33">
        <v>30</v>
      </c>
      <c r="C982" s="34">
        <v>49607</v>
      </c>
      <c r="D982" s="34">
        <v>46998</v>
      </c>
      <c r="E982" s="9">
        <f t="shared" si="30"/>
        <v>9399.6</v>
      </c>
      <c r="F982" s="9">
        <f t="shared" si="31"/>
        <v>0</v>
      </c>
      <c r="G982" s="39"/>
    </row>
    <row r="983" spans="1:7" x14ac:dyDescent="0.25">
      <c r="A983" s="33" t="s">
        <v>10816</v>
      </c>
      <c r="B983" s="33">
        <v>32</v>
      </c>
      <c r="C983" s="34">
        <v>97712</v>
      </c>
      <c r="D983" s="34">
        <v>92572</v>
      </c>
      <c r="E983" s="9">
        <f t="shared" si="30"/>
        <v>18514.400000000001</v>
      </c>
      <c r="F983" s="9">
        <f t="shared" si="31"/>
        <v>0</v>
      </c>
      <c r="G983" s="39"/>
    </row>
    <row r="984" spans="1:7" x14ac:dyDescent="0.25">
      <c r="A984" s="33" t="s">
        <v>10819</v>
      </c>
      <c r="B984" s="33">
        <v>110</v>
      </c>
      <c r="C984" s="34">
        <v>132403</v>
      </c>
      <c r="D984" s="34">
        <v>125438</v>
      </c>
      <c r="E984" s="9">
        <f t="shared" si="30"/>
        <v>25087.599999999999</v>
      </c>
      <c r="F984" s="9">
        <f t="shared" si="31"/>
        <v>0</v>
      </c>
      <c r="G984" s="39"/>
    </row>
    <row r="985" spans="1:7" x14ac:dyDescent="0.25">
      <c r="A985" s="33" t="s">
        <v>10823</v>
      </c>
      <c r="B985" s="33">
        <v>50</v>
      </c>
      <c r="C985" s="34">
        <v>55712</v>
      </c>
      <c r="D985" s="34">
        <v>52782</v>
      </c>
      <c r="E985" s="9">
        <f t="shared" si="30"/>
        <v>10556.4</v>
      </c>
      <c r="F985" s="9">
        <f t="shared" si="31"/>
        <v>0</v>
      </c>
      <c r="G985" s="39"/>
    </row>
    <row r="986" spans="1:7" x14ac:dyDescent="0.25">
      <c r="A986" s="33" t="s">
        <v>10826</v>
      </c>
      <c r="B986" s="33">
        <v>36</v>
      </c>
      <c r="C986" s="34">
        <v>89974</v>
      </c>
      <c r="D986" s="34">
        <v>85241</v>
      </c>
      <c r="E986" s="9">
        <f t="shared" si="30"/>
        <v>17048.2</v>
      </c>
      <c r="F986" s="9">
        <f t="shared" si="31"/>
        <v>0</v>
      </c>
      <c r="G986" s="39"/>
    </row>
    <row r="987" spans="1:7" x14ac:dyDescent="0.25">
      <c r="A987" s="33" t="s">
        <v>10829</v>
      </c>
      <c r="B987" s="33">
        <v>57</v>
      </c>
      <c r="C987" s="34">
        <v>85564</v>
      </c>
      <c r="D987" s="34">
        <v>81063</v>
      </c>
      <c r="E987" s="9">
        <f t="shared" si="30"/>
        <v>16212.6</v>
      </c>
      <c r="F987" s="9">
        <f t="shared" si="31"/>
        <v>0</v>
      </c>
      <c r="G987" s="39"/>
    </row>
    <row r="988" spans="1:7" x14ac:dyDescent="0.25">
      <c r="A988" s="33" t="s">
        <v>10832</v>
      </c>
      <c r="B988" s="33">
        <v>48</v>
      </c>
      <c r="C988" s="34">
        <v>149752</v>
      </c>
      <c r="D988" s="34">
        <v>141875</v>
      </c>
      <c r="E988" s="9">
        <f t="shared" si="30"/>
        <v>28375</v>
      </c>
      <c r="F988" s="9">
        <f t="shared" si="31"/>
        <v>0</v>
      </c>
      <c r="G988" s="39"/>
    </row>
    <row r="989" spans="1:7" x14ac:dyDescent="0.25">
      <c r="A989" s="33" t="s">
        <v>10835</v>
      </c>
      <c r="B989" s="33">
        <v>336</v>
      </c>
      <c r="C989" s="34">
        <v>733794</v>
      </c>
      <c r="D989" s="34">
        <v>695196</v>
      </c>
      <c r="E989" s="9">
        <f t="shared" si="30"/>
        <v>0</v>
      </c>
      <c r="F989" s="9">
        <f t="shared" si="31"/>
        <v>139039.20000000001</v>
      </c>
      <c r="G989" s="39"/>
    </row>
    <row r="990" spans="1:7" x14ac:dyDescent="0.25">
      <c r="A990" s="33" t="s">
        <v>10838</v>
      </c>
      <c r="B990" s="33">
        <v>64</v>
      </c>
      <c r="C990" s="34">
        <v>146428</v>
      </c>
      <c r="D990" s="34">
        <v>138726</v>
      </c>
      <c r="E990" s="9">
        <f t="shared" si="30"/>
        <v>27745.200000000001</v>
      </c>
      <c r="F990" s="9">
        <f t="shared" si="31"/>
        <v>0</v>
      </c>
      <c r="G990" s="39"/>
    </row>
    <row r="991" spans="1:7" x14ac:dyDescent="0.25">
      <c r="A991" s="33" t="s">
        <v>10841</v>
      </c>
      <c r="B991" s="33">
        <v>45</v>
      </c>
      <c r="C991" s="34">
        <v>193641</v>
      </c>
      <c r="D991" s="34">
        <v>183455</v>
      </c>
      <c r="E991" s="9">
        <f t="shared" si="30"/>
        <v>36691</v>
      </c>
      <c r="F991" s="9">
        <f t="shared" si="31"/>
        <v>0</v>
      </c>
      <c r="G991" s="39"/>
    </row>
    <row r="992" spans="1:7" x14ac:dyDescent="0.25">
      <c r="A992" s="33" t="s">
        <v>10844</v>
      </c>
      <c r="B992" s="33">
        <v>66</v>
      </c>
      <c r="C992" s="34">
        <v>182562</v>
      </c>
      <c r="D992" s="34">
        <v>172959</v>
      </c>
      <c r="E992" s="9">
        <f t="shared" si="30"/>
        <v>34591.800000000003</v>
      </c>
      <c r="F992" s="9">
        <f t="shared" si="31"/>
        <v>0</v>
      </c>
      <c r="G992" s="39"/>
    </row>
    <row r="993" spans="1:7" x14ac:dyDescent="0.25">
      <c r="A993" s="33" t="s">
        <v>10847</v>
      </c>
      <c r="B993" s="33">
        <v>48</v>
      </c>
      <c r="C993" s="34">
        <v>108096</v>
      </c>
      <c r="D993" s="34">
        <v>102410</v>
      </c>
      <c r="E993" s="9">
        <f t="shared" si="30"/>
        <v>20482</v>
      </c>
      <c r="F993" s="9">
        <f t="shared" si="31"/>
        <v>0</v>
      </c>
      <c r="G993" s="39"/>
    </row>
    <row r="994" spans="1:7" x14ac:dyDescent="0.25">
      <c r="A994" s="33" t="s">
        <v>10850</v>
      </c>
      <c r="B994" s="33">
        <v>172</v>
      </c>
      <c r="C994" s="34">
        <v>499378</v>
      </c>
      <c r="D994" s="34">
        <v>473111</v>
      </c>
      <c r="E994" s="9">
        <f t="shared" si="30"/>
        <v>94622.2</v>
      </c>
      <c r="F994" s="9">
        <f t="shared" si="31"/>
        <v>0</v>
      </c>
      <c r="G994" s="39"/>
    </row>
    <row r="995" spans="1:7" x14ac:dyDescent="0.25">
      <c r="A995" s="33" t="s">
        <v>10853</v>
      </c>
      <c r="B995" s="33">
        <v>66</v>
      </c>
      <c r="C995" s="34">
        <v>237159</v>
      </c>
      <c r="D995" s="34">
        <v>224684</v>
      </c>
      <c r="E995" s="9">
        <f t="shared" si="30"/>
        <v>44936.800000000003</v>
      </c>
      <c r="F995" s="9">
        <f t="shared" si="31"/>
        <v>0</v>
      </c>
      <c r="G995" s="39"/>
    </row>
    <row r="996" spans="1:7" x14ac:dyDescent="0.25">
      <c r="A996" s="33" t="s">
        <v>10856</v>
      </c>
      <c r="B996" s="33">
        <v>100</v>
      </c>
      <c r="C996" s="34">
        <v>247802</v>
      </c>
      <c r="D996" s="34">
        <v>234768</v>
      </c>
      <c r="E996" s="9">
        <f t="shared" si="30"/>
        <v>46953.599999999999</v>
      </c>
      <c r="F996" s="9">
        <f t="shared" si="31"/>
        <v>0</v>
      </c>
      <c r="G996" s="39"/>
    </row>
    <row r="997" spans="1:7" x14ac:dyDescent="0.25">
      <c r="A997" s="33" t="s">
        <v>10859</v>
      </c>
      <c r="B997" s="33">
        <v>59</v>
      </c>
      <c r="C997" s="34">
        <v>154613</v>
      </c>
      <c r="D997" s="34">
        <v>146480</v>
      </c>
      <c r="E997" s="9">
        <f t="shared" si="30"/>
        <v>29296</v>
      </c>
      <c r="F997" s="9">
        <f t="shared" si="31"/>
        <v>0</v>
      </c>
      <c r="G997" s="39"/>
    </row>
    <row r="998" spans="1:7" x14ac:dyDescent="0.25">
      <c r="A998" s="33" t="s">
        <v>10862</v>
      </c>
      <c r="B998" s="33">
        <v>2133</v>
      </c>
      <c r="C998" s="34">
        <v>8757278</v>
      </c>
      <c r="D998" s="34">
        <v>8296643</v>
      </c>
      <c r="E998" s="9">
        <f t="shared" si="30"/>
        <v>0</v>
      </c>
      <c r="F998" s="9">
        <f t="shared" si="31"/>
        <v>1659328.6</v>
      </c>
      <c r="G998" s="39"/>
    </row>
    <row r="999" spans="1:7" x14ac:dyDescent="0.25">
      <c r="A999" s="33" t="s">
        <v>10901</v>
      </c>
      <c r="B999" s="33">
        <v>673</v>
      </c>
      <c r="C999" s="34">
        <v>2499075</v>
      </c>
      <c r="D999" s="34">
        <v>2367624</v>
      </c>
      <c r="E999" s="9">
        <f t="shared" si="30"/>
        <v>0</v>
      </c>
      <c r="F999" s="9">
        <f t="shared" si="31"/>
        <v>473524.8</v>
      </c>
      <c r="G999" s="39"/>
    </row>
    <row r="1000" spans="1:7" x14ac:dyDescent="0.25">
      <c r="A1000" s="33" t="s">
        <v>10909</v>
      </c>
      <c r="B1000" s="33">
        <v>907</v>
      </c>
      <c r="C1000" s="34">
        <v>3104218</v>
      </c>
      <c r="D1000" s="34">
        <v>2940935</v>
      </c>
      <c r="E1000" s="9">
        <f t="shared" si="30"/>
        <v>0</v>
      </c>
      <c r="F1000" s="9">
        <f t="shared" si="31"/>
        <v>588187</v>
      </c>
      <c r="G1000" s="39"/>
    </row>
    <row r="1001" spans="1:7" x14ac:dyDescent="0.25">
      <c r="A1001" s="33" t="s">
        <v>10919</v>
      </c>
      <c r="B1001" s="33">
        <v>767</v>
      </c>
      <c r="C1001" s="34">
        <v>2878131</v>
      </c>
      <c r="D1001" s="34">
        <v>2726742</v>
      </c>
      <c r="E1001" s="9">
        <f t="shared" si="30"/>
        <v>0</v>
      </c>
      <c r="F1001" s="9">
        <f t="shared" si="31"/>
        <v>545348.4</v>
      </c>
      <c r="G1001" s="39"/>
    </row>
    <row r="1002" spans="1:7" x14ac:dyDescent="0.25">
      <c r="A1002" s="33" t="s">
        <v>10928</v>
      </c>
      <c r="B1002" s="33">
        <v>568</v>
      </c>
      <c r="C1002" s="34">
        <v>2088759</v>
      </c>
      <c r="D1002" s="34">
        <v>1978890</v>
      </c>
      <c r="E1002" s="9">
        <f t="shared" si="30"/>
        <v>0</v>
      </c>
      <c r="F1002" s="9">
        <f t="shared" si="31"/>
        <v>395778</v>
      </c>
      <c r="G1002" s="39"/>
    </row>
    <row r="1003" spans="1:7" x14ac:dyDescent="0.25">
      <c r="A1003" s="33" t="s">
        <v>10932</v>
      </c>
      <c r="B1003" s="33">
        <v>1521</v>
      </c>
      <c r="C1003" s="34">
        <v>4785792</v>
      </c>
      <c r="D1003" s="34">
        <v>4534060</v>
      </c>
      <c r="E1003" s="9">
        <f t="shared" si="30"/>
        <v>0</v>
      </c>
      <c r="F1003" s="9">
        <f t="shared" si="31"/>
        <v>906812</v>
      </c>
      <c r="G1003" s="39"/>
    </row>
    <row r="1004" spans="1:7" x14ac:dyDescent="0.25">
      <c r="A1004" s="33" t="s">
        <v>10943</v>
      </c>
      <c r="B1004" s="33">
        <v>300</v>
      </c>
      <c r="C1004" s="34">
        <v>972787</v>
      </c>
      <c r="D1004" s="34">
        <v>921618</v>
      </c>
      <c r="E1004" s="9">
        <f t="shared" si="30"/>
        <v>0</v>
      </c>
      <c r="F1004" s="9">
        <f t="shared" si="31"/>
        <v>184323.6</v>
      </c>
      <c r="G1004" s="39"/>
    </row>
    <row r="1005" spans="1:7" x14ac:dyDescent="0.25">
      <c r="A1005" s="33" t="s">
        <v>10947</v>
      </c>
      <c r="B1005" s="33">
        <v>137</v>
      </c>
      <c r="C1005" s="34">
        <v>341813</v>
      </c>
      <c r="D1005" s="34">
        <v>323834</v>
      </c>
      <c r="E1005" s="9">
        <f t="shared" si="30"/>
        <v>64766.8</v>
      </c>
      <c r="F1005" s="9">
        <f t="shared" si="31"/>
        <v>0</v>
      </c>
      <c r="G1005" s="39"/>
    </row>
    <row r="1006" spans="1:7" x14ac:dyDescent="0.25">
      <c r="A1006" s="33" t="s">
        <v>10950</v>
      </c>
      <c r="B1006" s="33">
        <v>200</v>
      </c>
      <c r="C1006" s="34">
        <v>691561</v>
      </c>
      <c r="D1006" s="34">
        <v>655185</v>
      </c>
      <c r="E1006" s="9">
        <f t="shared" si="30"/>
        <v>131037</v>
      </c>
      <c r="F1006" s="9">
        <f t="shared" si="31"/>
        <v>0</v>
      </c>
      <c r="G1006" s="39"/>
    </row>
    <row r="1007" spans="1:7" x14ac:dyDescent="0.25">
      <c r="A1007" s="33" t="s">
        <v>10953</v>
      </c>
      <c r="B1007" s="33">
        <v>587</v>
      </c>
      <c r="C1007" s="34">
        <v>2103636</v>
      </c>
      <c r="D1007" s="34">
        <v>1992985</v>
      </c>
      <c r="E1007" s="9">
        <f t="shared" si="30"/>
        <v>0</v>
      </c>
      <c r="F1007" s="9">
        <f t="shared" si="31"/>
        <v>398597</v>
      </c>
      <c r="G1007" s="39"/>
    </row>
    <row r="1008" spans="1:7" x14ac:dyDescent="0.25">
      <c r="A1008" s="33" t="s">
        <v>10964</v>
      </c>
      <c r="B1008" s="33">
        <v>340</v>
      </c>
      <c r="C1008" s="34">
        <v>1442299</v>
      </c>
      <c r="D1008" s="34">
        <v>1366434</v>
      </c>
      <c r="E1008" s="9">
        <f t="shared" si="30"/>
        <v>0</v>
      </c>
      <c r="F1008" s="9">
        <f t="shared" si="31"/>
        <v>273286.8</v>
      </c>
      <c r="G1008" s="39"/>
    </row>
    <row r="1009" spans="1:7" x14ac:dyDescent="0.25">
      <c r="A1009" s="33" t="s">
        <v>10969</v>
      </c>
      <c r="B1009" s="33">
        <v>150</v>
      </c>
      <c r="C1009" s="34">
        <v>511464</v>
      </c>
      <c r="D1009" s="34">
        <v>484561</v>
      </c>
      <c r="E1009" s="9">
        <f t="shared" si="30"/>
        <v>96912.2</v>
      </c>
      <c r="F1009" s="9">
        <f t="shared" si="31"/>
        <v>0</v>
      </c>
      <c r="G1009" s="39"/>
    </row>
    <row r="1010" spans="1:7" x14ac:dyDescent="0.25">
      <c r="A1010" s="33" t="s">
        <v>10972</v>
      </c>
      <c r="B1010" s="33">
        <v>86</v>
      </c>
      <c r="C1010" s="34">
        <v>195048</v>
      </c>
      <c r="D1010" s="34">
        <v>184788</v>
      </c>
      <c r="E1010" s="9">
        <f t="shared" si="30"/>
        <v>36957.599999999999</v>
      </c>
      <c r="F1010" s="9">
        <f t="shared" si="31"/>
        <v>0</v>
      </c>
      <c r="G1010" s="39"/>
    </row>
    <row r="1011" spans="1:7" x14ac:dyDescent="0.25">
      <c r="A1011" s="33" t="s">
        <v>10975</v>
      </c>
      <c r="B1011" s="33">
        <v>200</v>
      </c>
      <c r="C1011" s="34">
        <v>477206</v>
      </c>
      <c r="D1011" s="34">
        <v>452105</v>
      </c>
      <c r="E1011" s="9">
        <f t="shared" si="30"/>
        <v>90421</v>
      </c>
      <c r="F1011" s="9">
        <f t="shared" si="31"/>
        <v>0</v>
      </c>
      <c r="G1011" s="39"/>
    </row>
    <row r="1012" spans="1:7" x14ac:dyDescent="0.25">
      <c r="A1012" s="33" t="s">
        <v>10978</v>
      </c>
      <c r="B1012" s="33">
        <v>200</v>
      </c>
      <c r="C1012" s="34">
        <v>424478</v>
      </c>
      <c r="D1012" s="34">
        <v>402150</v>
      </c>
      <c r="E1012" s="9">
        <f t="shared" si="30"/>
        <v>80430</v>
      </c>
      <c r="F1012" s="9">
        <f t="shared" si="31"/>
        <v>0</v>
      </c>
      <c r="G1012" s="39"/>
    </row>
    <row r="1013" spans="1:7" x14ac:dyDescent="0.25">
      <c r="A1013" s="33" t="s">
        <v>10981</v>
      </c>
      <c r="B1013" s="33">
        <v>299</v>
      </c>
      <c r="C1013" s="34">
        <v>1126363</v>
      </c>
      <c r="D1013" s="34">
        <v>1067116</v>
      </c>
      <c r="E1013" s="9">
        <f t="shared" si="30"/>
        <v>0</v>
      </c>
      <c r="F1013" s="9">
        <f t="shared" si="31"/>
        <v>213423.2</v>
      </c>
      <c r="G1013" s="39"/>
    </row>
    <row r="1014" spans="1:7" x14ac:dyDescent="0.25">
      <c r="A1014" s="33" t="s">
        <v>10985</v>
      </c>
      <c r="B1014" s="33">
        <v>218</v>
      </c>
      <c r="C1014" s="34">
        <v>739029</v>
      </c>
      <c r="D1014" s="34">
        <v>700156</v>
      </c>
      <c r="E1014" s="9">
        <f t="shared" si="30"/>
        <v>140031.20000000001</v>
      </c>
      <c r="F1014" s="9">
        <f t="shared" si="31"/>
        <v>0</v>
      </c>
      <c r="G1014" s="39"/>
    </row>
    <row r="1015" spans="1:7" x14ac:dyDescent="0.25">
      <c r="A1015" s="33" t="s">
        <v>10988</v>
      </c>
      <c r="B1015" s="33">
        <v>120</v>
      </c>
      <c r="C1015" s="34">
        <v>368445</v>
      </c>
      <c r="D1015" s="34">
        <v>349065</v>
      </c>
      <c r="E1015" s="9">
        <f t="shared" si="30"/>
        <v>69813</v>
      </c>
      <c r="F1015" s="9">
        <f t="shared" si="31"/>
        <v>0</v>
      </c>
      <c r="G1015" s="39"/>
    </row>
    <row r="1016" spans="1:7" x14ac:dyDescent="0.25">
      <c r="A1016" s="33" t="s">
        <v>10991</v>
      </c>
      <c r="B1016" s="33">
        <v>123</v>
      </c>
      <c r="C1016" s="34">
        <v>394419</v>
      </c>
      <c r="D1016" s="34">
        <v>373673</v>
      </c>
      <c r="E1016" s="9">
        <f t="shared" si="30"/>
        <v>74734.600000000006</v>
      </c>
      <c r="F1016" s="9">
        <f t="shared" si="31"/>
        <v>0</v>
      </c>
      <c r="G1016" s="39"/>
    </row>
    <row r="1017" spans="1:7" x14ac:dyDescent="0.25">
      <c r="A1017" s="33" t="s">
        <v>10994</v>
      </c>
      <c r="B1017" s="33">
        <v>156</v>
      </c>
      <c r="C1017" s="34">
        <v>495901</v>
      </c>
      <c r="D1017" s="34">
        <v>469817</v>
      </c>
      <c r="E1017" s="9">
        <f t="shared" si="30"/>
        <v>93963.4</v>
      </c>
      <c r="F1017" s="9">
        <f t="shared" si="31"/>
        <v>0</v>
      </c>
      <c r="G1017" s="39"/>
    </row>
    <row r="1018" spans="1:7" x14ac:dyDescent="0.25">
      <c r="A1018" s="33" t="s">
        <v>10997</v>
      </c>
      <c r="B1018" s="33">
        <v>156</v>
      </c>
      <c r="C1018" s="34">
        <v>546325</v>
      </c>
      <c r="D1018" s="34">
        <v>517588</v>
      </c>
      <c r="E1018" s="9">
        <f t="shared" si="30"/>
        <v>103517.6</v>
      </c>
      <c r="F1018" s="9">
        <f t="shared" si="31"/>
        <v>0</v>
      </c>
      <c r="G1018" s="39"/>
    </row>
    <row r="1019" spans="1:7" x14ac:dyDescent="0.25">
      <c r="A1019" s="33" t="s">
        <v>10999</v>
      </c>
      <c r="B1019" s="33">
        <v>24</v>
      </c>
      <c r="C1019" s="34">
        <v>56565</v>
      </c>
      <c r="D1019" s="34">
        <v>53590</v>
      </c>
      <c r="E1019" s="9">
        <f t="shared" si="30"/>
        <v>10718</v>
      </c>
      <c r="F1019" s="9">
        <f t="shared" si="31"/>
        <v>0</v>
      </c>
      <c r="G1019" s="39"/>
    </row>
    <row r="1020" spans="1:7" x14ac:dyDescent="0.25">
      <c r="A1020" s="33" t="s">
        <v>11002</v>
      </c>
      <c r="B1020" s="33">
        <v>294</v>
      </c>
      <c r="C1020" s="34">
        <v>627533</v>
      </c>
      <c r="D1020" s="34">
        <v>594525</v>
      </c>
      <c r="E1020" s="9">
        <f t="shared" si="30"/>
        <v>0</v>
      </c>
      <c r="F1020" s="9">
        <f t="shared" si="31"/>
        <v>118905</v>
      </c>
      <c r="G1020" s="39"/>
    </row>
    <row r="1021" spans="1:7" x14ac:dyDescent="0.25">
      <c r="A1021" s="33" t="s">
        <v>11006</v>
      </c>
      <c r="B1021" s="33">
        <v>247</v>
      </c>
      <c r="C1021" s="34">
        <v>975470</v>
      </c>
      <c r="D1021" s="34">
        <v>924160</v>
      </c>
      <c r="E1021" s="9">
        <f t="shared" si="30"/>
        <v>184832</v>
      </c>
      <c r="F1021" s="9">
        <f t="shared" si="31"/>
        <v>0</v>
      </c>
      <c r="G1021" s="39"/>
    </row>
    <row r="1022" spans="1:7" x14ac:dyDescent="0.25">
      <c r="A1022" s="33" t="s">
        <v>11009</v>
      </c>
      <c r="B1022" s="33">
        <v>168</v>
      </c>
      <c r="C1022" s="34">
        <v>436494</v>
      </c>
      <c r="D1022" s="34">
        <v>413534</v>
      </c>
      <c r="E1022" s="9">
        <f t="shared" si="30"/>
        <v>82706.8</v>
      </c>
      <c r="F1022" s="9">
        <f t="shared" si="31"/>
        <v>0</v>
      </c>
      <c r="G1022" s="39"/>
    </row>
    <row r="1023" spans="1:7" x14ac:dyDescent="0.25">
      <c r="A1023" s="33" t="s">
        <v>11012</v>
      </c>
      <c r="B1023" s="33">
        <v>36</v>
      </c>
      <c r="C1023" s="34">
        <v>74650</v>
      </c>
      <c r="D1023" s="34">
        <v>70723</v>
      </c>
      <c r="E1023" s="9">
        <f t="shared" si="30"/>
        <v>14144.6</v>
      </c>
      <c r="F1023" s="9">
        <f t="shared" si="31"/>
        <v>0</v>
      </c>
      <c r="G1023" s="39"/>
    </row>
    <row r="1024" spans="1:7" x14ac:dyDescent="0.25">
      <c r="A1024" s="33" t="s">
        <v>11015</v>
      </c>
      <c r="B1024" s="33">
        <v>124</v>
      </c>
      <c r="C1024" s="34">
        <v>149619</v>
      </c>
      <c r="D1024" s="34">
        <v>141749</v>
      </c>
      <c r="E1024" s="9">
        <f t="shared" si="30"/>
        <v>28349.8</v>
      </c>
      <c r="F1024" s="9">
        <f t="shared" si="31"/>
        <v>0</v>
      </c>
      <c r="G1024" s="39"/>
    </row>
    <row r="1025" spans="1:7" x14ac:dyDescent="0.25">
      <c r="A1025" s="33" t="s">
        <v>11018</v>
      </c>
      <c r="B1025" s="33">
        <v>49</v>
      </c>
      <c r="C1025" s="34">
        <v>166633</v>
      </c>
      <c r="D1025" s="34">
        <v>157868</v>
      </c>
      <c r="E1025" s="9">
        <f t="shared" si="30"/>
        <v>31573.599999999999</v>
      </c>
      <c r="F1025" s="9">
        <f t="shared" si="31"/>
        <v>0</v>
      </c>
      <c r="G1025" s="39"/>
    </row>
    <row r="1026" spans="1:7" x14ac:dyDescent="0.25">
      <c r="A1026" s="33" t="s">
        <v>11021</v>
      </c>
      <c r="B1026" s="33">
        <v>437</v>
      </c>
      <c r="C1026" s="34">
        <v>1570194</v>
      </c>
      <c r="D1026" s="34">
        <v>1487602</v>
      </c>
      <c r="E1026" s="9">
        <f t="shared" si="30"/>
        <v>0</v>
      </c>
      <c r="F1026" s="9">
        <f t="shared" si="31"/>
        <v>297520.40000000002</v>
      </c>
      <c r="G1026" s="39"/>
    </row>
    <row r="1027" spans="1:7" x14ac:dyDescent="0.25">
      <c r="A1027" s="33" t="s">
        <v>11026</v>
      </c>
      <c r="B1027" s="33">
        <v>152</v>
      </c>
      <c r="C1027" s="34">
        <v>311067</v>
      </c>
      <c r="D1027" s="34">
        <v>294705</v>
      </c>
      <c r="E1027" s="9">
        <f t="shared" ref="E1027:E1090" si="32">ROUND(IF(B1027&gt;249,(0),(D1027*0.2)),4)</f>
        <v>58941</v>
      </c>
      <c r="F1027" s="9">
        <f t="shared" ref="F1027:F1090" si="33">ROUND(IF(B1027&lt;250,(0),(D1027*0.2)),4)</f>
        <v>0</v>
      </c>
      <c r="G1027" s="39"/>
    </row>
    <row r="1028" spans="1:7" x14ac:dyDescent="0.25">
      <c r="A1028" s="33" t="s">
        <v>11029</v>
      </c>
      <c r="B1028" s="33">
        <v>306</v>
      </c>
      <c r="C1028" s="34">
        <v>873213</v>
      </c>
      <c r="D1028" s="34">
        <v>827282</v>
      </c>
      <c r="E1028" s="9">
        <f t="shared" si="32"/>
        <v>0</v>
      </c>
      <c r="F1028" s="9">
        <f t="shared" si="33"/>
        <v>165456.4</v>
      </c>
      <c r="G1028" s="39"/>
    </row>
    <row r="1029" spans="1:7" x14ac:dyDescent="0.25">
      <c r="A1029" s="33" t="s">
        <v>11032</v>
      </c>
      <c r="B1029" s="33">
        <v>120</v>
      </c>
      <c r="C1029" s="34">
        <v>366794</v>
      </c>
      <c r="D1029" s="34">
        <v>347501</v>
      </c>
      <c r="E1029" s="9">
        <f t="shared" si="32"/>
        <v>69500.2</v>
      </c>
      <c r="F1029" s="9">
        <f t="shared" si="33"/>
        <v>0</v>
      </c>
      <c r="G1029" s="39"/>
    </row>
    <row r="1030" spans="1:7" x14ac:dyDescent="0.25">
      <c r="A1030" s="33" t="s">
        <v>11035</v>
      </c>
      <c r="B1030" s="33">
        <v>68</v>
      </c>
      <c r="C1030" s="34">
        <v>140784</v>
      </c>
      <c r="D1030" s="34">
        <v>133379</v>
      </c>
      <c r="E1030" s="9">
        <f t="shared" si="32"/>
        <v>26675.8</v>
      </c>
      <c r="F1030" s="9">
        <f t="shared" si="33"/>
        <v>0</v>
      </c>
      <c r="G1030" s="39"/>
    </row>
    <row r="1031" spans="1:7" x14ac:dyDescent="0.25">
      <c r="A1031" s="33" t="s">
        <v>11038</v>
      </c>
      <c r="B1031" s="33">
        <v>58</v>
      </c>
      <c r="C1031" s="34">
        <v>140625</v>
      </c>
      <c r="D1031" s="34">
        <v>133228</v>
      </c>
      <c r="E1031" s="9">
        <f t="shared" si="32"/>
        <v>26645.599999999999</v>
      </c>
      <c r="F1031" s="9">
        <f t="shared" si="33"/>
        <v>0</v>
      </c>
      <c r="G1031" s="39"/>
    </row>
    <row r="1032" spans="1:7" x14ac:dyDescent="0.25">
      <c r="A1032" s="33" t="s">
        <v>11041</v>
      </c>
      <c r="B1032" s="33">
        <v>40</v>
      </c>
      <c r="C1032" s="34">
        <v>104643</v>
      </c>
      <c r="D1032" s="34">
        <v>99139</v>
      </c>
      <c r="E1032" s="9">
        <f t="shared" si="32"/>
        <v>19827.8</v>
      </c>
      <c r="F1032" s="9">
        <f t="shared" si="33"/>
        <v>0</v>
      </c>
      <c r="G1032" s="39"/>
    </row>
    <row r="1033" spans="1:7" x14ac:dyDescent="0.25">
      <c r="A1033" s="33" t="s">
        <v>11044</v>
      </c>
      <c r="B1033" s="33">
        <v>299</v>
      </c>
      <c r="C1033" s="34">
        <v>829811</v>
      </c>
      <c r="D1033" s="34">
        <v>786163</v>
      </c>
      <c r="E1033" s="9">
        <f t="shared" si="32"/>
        <v>0</v>
      </c>
      <c r="F1033" s="9">
        <f t="shared" si="33"/>
        <v>157232.6</v>
      </c>
      <c r="G1033" s="39"/>
    </row>
    <row r="1034" spans="1:7" x14ac:dyDescent="0.25">
      <c r="A1034" s="33" t="s">
        <v>11047</v>
      </c>
      <c r="B1034" s="33">
        <v>690</v>
      </c>
      <c r="C1034" s="34">
        <v>2813059</v>
      </c>
      <c r="D1034" s="34">
        <v>2665093</v>
      </c>
      <c r="E1034" s="9">
        <f t="shared" si="32"/>
        <v>0</v>
      </c>
      <c r="F1034" s="9">
        <f t="shared" si="33"/>
        <v>533018.6</v>
      </c>
      <c r="G1034" s="39"/>
    </row>
    <row r="1035" spans="1:7" x14ac:dyDescent="0.25">
      <c r="A1035" s="33" t="s">
        <v>11052</v>
      </c>
      <c r="B1035" s="33">
        <v>128</v>
      </c>
      <c r="C1035" s="34">
        <v>232355</v>
      </c>
      <c r="D1035" s="34">
        <v>220133</v>
      </c>
      <c r="E1035" s="9">
        <f t="shared" si="32"/>
        <v>44026.6</v>
      </c>
      <c r="F1035" s="9">
        <f t="shared" si="33"/>
        <v>0</v>
      </c>
      <c r="G1035" s="39"/>
    </row>
    <row r="1036" spans="1:7" x14ac:dyDescent="0.25">
      <c r="A1036" s="33" t="s">
        <v>11055</v>
      </c>
      <c r="B1036" s="33">
        <v>121</v>
      </c>
      <c r="C1036" s="34">
        <v>305854</v>
      </c>
      <c r="D1036" s="34">
        <v>289766</v>
      </c>
      <c r="E1036" s="9">
        <f t="shared" si="32"/>
        <v>57953.2</v>
      </c>
      <c r="F1036" s="9">
        <f t="shared" si="33"/>
        <v>0</v>
      </c>
      <c r="G1036" s="39"/>
    </row>
    <row r="1037" spans="1:7" x14ac:dyDescent="0.25">
      <c r="A1037" s="33" t="s">
        <v>11058</v>
      </c>
      <c r="B1037" s="33">
        <v>22</v>
      </c>
      <c r="C1037" s="34">
        <v>85804</v>
      </c>
      <c r="D1037" s="34">
        <v>81291</v>
      </c>
      <c r="E1037" s="9">
        <f t="shared" si="32"/>
        <v>16258.2</v>
      </c>
      <c r="F1037" s="9">
        <f t="shared" si="33"/>
        <v>0</v>
      </c>
      <c r="G1037" s="39"/>
    </row>
    <row r="1038" spans="1:7" x14ac:dyDescent="0.25">
      <c r="A1038" s="33" t="s">
        <v>11061</v>
      </c>
      <c r="B1038" s="33">
        <v>98</v>
      </c>
      <c r="C1038" s="34">
        <v>330401</v>
      </c>
      <c r="D1038" s="34">
        <v>313022</v>
      </c>
      <c r="E1038" s="9">
        <f t="shared" si="32"/>
        <v>62604.4</v>
      </c>
      <c r="F1038" s="9">
        <f t="shared" si="33"/>
        <v>0</v>
      </c>
      <c r="G1038" s="39"/>
    </row>
    <row r="1039" spans="1:7" x14ac:dyDescent="0.25">
      <c r="A1039" s="33" t="s">
        <v>11064</v>
      </c>
      <c r="B1039" s="33">
        <v>191</v>
      </c>
      <c r="C1039" s="34">
        <v>510034</v>
      </c>
      <c r="D1039" s="34">
        <v>483206</v>
      </c>
      <c r="E1039" s="9">
        <f t="shared" si="32"/>
        <v>96641.2</v>
      </c>
      <c r="F1039" s="9">
        <f t="shared" si="33"/>
        <v>0</v>
      </c>
      <c r="G1039" s="39"/>
    </row>
    <row r="1040" spans="1:7" x14ac:dyDescent="0.25">
      <c r="A1040" s="33" t="s">
        <v>11067</v>
      </c>
      <c r="B1040" s="33">
        <v>106</v>
      </c>
      <c r="C1040" s="34">
        <v>254221</v>
      </c>
      <c r="D1040" s="34">
        <v>240849</v>
      </c>
      <c r="E1040" s="9">
        <f t="shared" si="32"/>
        <v>48169.8</v>
      </c>
      <c r="F1040" s="9">
        <f t="shared" si="33"/>
        <v>0</v>
      </c>
      <c r="G1040" s="39"/>
    </row>
    <row r="1041" spans="1:7" x14ac:dyDescent="0.25">
      <c r="A1041" s="33" t="s">
        <v>11070</v>
      </c>
      <c r="B1041" s="33">
        <v>202</v>
      </c>
      <c r="C1041" s="34">
        <v>577665</v>
      </c>
      <c r="D1041" s="34">
        <v>547280</v>
      </c>
      <c r="E1041" s="9">
        <f t="shared" si="32"/>
        <v>109456</v>
      </c>
      <c r="F1041" s="9">
        <f t="shared" si="33"/>
        <v>0</v>
      </c>
      <c r="G1041" s="39"/>
    </row>
    <row r="1042" spans="1:7" x14ac:dyDescent="0.25">
      <c r="A1042" s="33" t="s">
        <v>11073</v>
      </c>
      <c r="B1042" s="33">
        <v>56</v>
      </c>
      <c r="C1042" s="34">
        <v>134412</v>
      </c>
      <c r="D1042" s="34">
        <v>127342</v>
      </c>
      <c r="E1042" s="9">
        <f t="shared" si="32"/>
        <v>25468.400000000001</v>
      </c>
      <c r="F1042" s="9">
        <f t="shared" si="33"/>
        <v>0</v>
      </c>
      <c r="G1042" s="39"/>
    </row>
    <row r="1043" spans="1:7" x14ac:dyDescent="0.25">
      <c r="A1043" s="33" t="s">
        <v>11076</v>
      </c>
      <c r="B1043" s="33">
        <v>18</v>
      </c>
      <c r="C1043" s="34">
        <v>39833</v>
      </c>
      <c r="D1043" s="34">
        <v>37738</v>
      </c>
      <c r="E1043" s="9">
        <f t="shared" si="32"/>
        <v>7547.6</v>
      </c>
      <c r="F1043" s="9">
        <f t="shared" si="33"/>
        <v>0</v>
      </c>
      <c r="G1043" s="39"/>
    </row>
    <row r="1044" spans="1:7" x14ac:dyDescent="0.25">
      <c r="A1044" s="33" t="s">
        <v>11079</v>
      </c>
      <c r="B1044" s="33">
        <v>146</v>
      </c>
      <c r="C1044" s="34">
        <v>570294</v>
      </c>
      <c r="D1044" s="34">
        <v>540297</v>
      </c>
      <c r="E1044" s="9">
        <f t="shared" si="32"/>
        <v>108059.4</v>
      </c>
      <c r="F1044" s="9">
        <f t="shared" si="33"/>
        <v>0</v>
      </c>
      <c r="G1044" s="39"/>
    </row>
    <row r="1045" spans="1:7" x14ac:dyDescent="0.25">
      <c r="A1045" s="33" t="s">
        <v>11082</v>
      </c>
      <c r="B1045" s="33">
        <v>18</v>
      </c>
      <c r="C1045" s="34">
        <v>58200</v>
      </c>
      <c r="D1045" s="34">
        <v>55139</v>
      </c>
      <c r="E1045" s="9">
        <f t="shared" si="32"/>
        <v>11027.8</v>
      </c>
      <c r="F1045" s="9">
        <f t="shared" si="33"/>
        <v>0</v>
      </c>
      <c r="G1045" s="39"/>
    </row>
    <row r="1046" spans="1:7" x14ac:dyDescent="0.25">
      <c r="A1046" s="33" t="s">
        <v>11085</v>
      </c>
      <c r="B1046" s="33">
        <v>30</v>
      </c>
      <c r="C1046" s="34">
        <v>58124</v>
      </c>
      <c r="D1046" s="34">
        <v>55067</v>
      </c>
      <c r="E1046" s="9">
        <f t="shared" si="32"/>
        <v>11013.4</v>
      </c>
      <c r="F1046" s="9">
        <f t="shared" si="33"/>
        <v>0</v>
      </c>
      <c r="G1046" s="39"/>
    </row>
    <row r="1047" spans="1:7" x14ac:dyDescent="0.25">
      <c r="A1047" s="33" t="s">
        <v>11088</v>
      </c>
      <c r="B1047" s="33">
        <v>106</v>
      </c>
      <c r="C1047" s="34">
        <v>249091</v>
      </c>
      <c r="D1047" s="34">
        <v>235989</v>
      </c>
      <c r="E1047" s="9">
        <f t="shared" si="32"/>
        <v>47197.8</v>
      </c>
      <c r="F1047" s="9">
        <f t="shared" si="33"/>
        <v>0</v>
      </c>
      <c r="G1047" s="39"/>
    </row>
    <row r="1048" spans="1:7" x14ac:dyDescent="0.25">
      <c r="A1048" s="33" t="s">
        <v>11091</v>
      </c>
      <c r="B1048" s="33">
        <v>60</v>
      </c>
      <c r="C1048" s="34">
        <v>123414</v>
      </c>
      <c r="D1048" s="34">
        <v>116922</v>
      </c>
      <c r="E1048" s="9">
        <f t="shared" si="32"/>
        <v>23384.400000000001</v>
      </c>
      <c r="F1048" s="9">
        <f t="shared" si="33"/>
        <v>0</v>
      </c>
      <c r="G1048" s="39"/>
    </row>
    <row r="1049" spans="1:7" x14ac:dyDescent="0.25">
      <c r="A1049" s="33" t="s">
        <v>11094</v>
      </c>
      <c r="B1049" s="33">
        <v>56</v>
      </c>
      <c r="C1049" s="34">
        <v>164316</v>
      </c>
      <c r="D1049" s="34">
        <v>155673</v>
      </c>
      <c r="E1049" s="9">
        <f t="shared" si="32"/>
        <v>31134.6</v>
      </c>
      <c r="F1049" s="9">
        <f t="shared" si="33"/>
        <v>0</v>
      </c>
      <c r="G1049" s="39"/>
    </row>
    <row r="1050" spans="1:7" x14ac:dyDescent="0.25">
      <c r="A1050" s="33" t="s">
        <v>11097</v>
      </c>
      <c r="B1050" s="33">
        <v>148</v>
      </c>
      <c r="C1050" s="34">
        <v>444240</v>
      </c>
      <c r="D1050" s="34">
        <v>420873</v>
      </c>
      <c r="E1050" s="9">
        <f t="shared" si="32"/>
        <v>84174.6</v>
      </c>
      <c r="F1050" s="9">
        <f t="shared" si="33"/>
        <v>0</v>
      </c>
      <c r="G1050" s="39"/>
    </row>
    <row r="1051" spans="1:7" x14ac:dyDescent="0.25">
      <c r="A1051" s="33" t="s">
        <v>11100</v>
      </c>
      <c r="B1051" s="33">
        <v>262</v>
      </c>
      <c r="C1051" s="34">
        <v>787948</v>
      </c>
      <c r="D1051" s="34">
        <v>746502</v>
      </c>
      <c r="E1051" s="9">
        <f t="shared" si="32"/>
        <v>0</v>
      </c>
      <c r="F1051" s="9">
        <f t="shared" si="33"/>
        <v>149300.4</v>
      </c>
      <c r="G1051" s="39"/>
    </row>
    <row r="1052" spans="1:7" x14ac:dyDescent="0.25">
      <c r="A1052" s="33" t="s">
        <v>11104</v>
      </c>
      <c r="B1052" s="33">
        <v>110</v>
      </c>
      <c r="C1052" s="34">
        <v>292516</v>
      </c>
      <c r="D1052" s="34">
        <v>277130</v>
      </c>
      <c r="E1052" s="9">
        <f t="shared" si="32"/>
        <v>55426</v>
      </c>
      <c r="F1052" s="9">
        <f t="shared" si="33"/>
        <v>0</v>
      </c>
      <c r="G1052" s="39"/>
    </row>
    <row r="1053" spans="1:7" x14ac:dyDescent="0.25">
      <c r="A1053" s="33" t="s">
        <v>11107</v>
      </c>
      <c r="B1053" s="33">
        <v>68</v>
      </c>
      <c r="C1053" s="34">
        <v>217867</v>
      </c>
      <c r="D1053" s="34">
        <v>206407</v>
      </c>
      <c r="E1053" s="9">
        <f t="shared" si="32"/>
        <v>41281.4</v>
      </c>
      <c r="F1053" s="9">
        <f t="shared" si="33"/>
        <v>0</v>
      </c>
      <c r="G1053" s="39"/>
    </row>
    <row r="1054" spans="1:7" x14ac:dyDescent="0.25">
      <c r="A1054" s="33" t="s">
        <v>11110</v>
      </c>
      <c r="B1054" s="33">
        <v>26</v>
      </c>
      <c r="C1054" s="34">
        <v>88550</v>
      </c>
      <c r="D1054" s="34">
        <v>83892</v>
      </c>
      <c r="E1054" s="9">
        <f t="shared" si="32"/>
        <v>16778.400000000001</v>
      </c>
      <c r="F1054" s="9">
        <f t="shared" si="33"/>
        <v>0</v>
      </c>
      <c r="G1054" s="39"/>
    </row>
    <row r="1055" spans="1:7" x14ac:dyDescent="0.25">
      <c r="A1055" s="33" t="s">
        <v>11113</v>
      </c>
      <c r="B1055" s="33">
        <v>276</v>
      </c>
      <c r="C1055" s="34">
        <v>754361</v>
      </c>
      <c r="D1055" s="34">
        <v>714682</v>
      </c>
      <c r="E1055" s="9">
        <f t="shared" si="32"/>
        <v>0</v>
      </c>
      <c r="F1055" s="9">
        <f t="shared" si="33"/>
        <v>142936.4</v>
      </c>
      <c r="G1055" s="39"/>
    </row>
    <row r="1056" spans="1:7" x14ac:dyDescent="0.25">
      <c r="A1056" s="33" t="s">
        <v>11116</v>
      </c>
      <c r="B1056" s="33">
        <v>90</v>
      </c>
      <c r="C1056" s="34">
        <v>268936</v>
      </c>
      <c r="D1056" s="34">
        <v>254790</v>
      </c>
      <c r="E1056" s="9">
        <f t="shared" si="32"/>
        <v>50958</v>
      </c>
      <c r="F1056" s="9">
        <f t="shared" si="33"/>
        <v>0</v>
      </c>
      <c r="G1056" s="39"/>
    </row>
    <row r="1057" spans="1:7" x14ac:dyDescent="0.25">
      <c r="A1057" s="33" t="s">
        <v>11119</v>
      </c>
      <c r="B1057" s="33">
        <v>16</v>
      </c>
      <c r="C1057" s="34">
        <v>31038</v>
      </c>
      <c r="D1057" s="34">
        <v>29405</v>
      </c>
      <c r="E1057" s="9">
        <f t="shared" si="32"/>
        <v>5881</v>
      </c>
      <c r="F1057" s="9">
        <f t="shared" si="33"/>
        <v>0</v>
      </c>
      <c r="G1057" s="39"/>
    </row>
    <row r="1058" spans="1:7" x14ac:dyDescent="0.25">
      <c r="A1058" s="33" t="s">
        <v>11122</v>
      </c>
      <c r="B1058" s="33">
        <v>122</v>
      </c>
      <c r="C1058" s="34">
        <v>374587</v>
      </c>
      <c r="D1058" s="34">
        <v>354884</v>
      </c>
      <c r="E1058" s="9">
        <f t="shared" si="32"/>
        <v>70976.800000000003</v>
      </c>
      <c r="F1058" s="9">
        <f t="shared" si="33"/>
        <v>0</v>
      </c>
      <c r="G1058" s="39"/>
    </row>
    <row r="1059" spans="1:7" x14ac:dyDescent="0.25">
      <c r="A1059" s="33" t="s">
        <v>11125</v>
      </c>
      <c r="B1059" s="33">
        <v>80</v>
      </c>
      <c r="C1059" s="34">
        <v>206288</v>
      </c>
      <c r="D1059" s="34">
        <v>195437</v>
      </c>
      <c r="E1059" s="9">
        <f t="shared" si="32"/>
        <v>39087.4</v>
      </c>
      <c r="F1059" s="9">
        <f t="shared" si="33"/>
        <v>0</v>
      </c>
      <c r="G1059" s="39"/>
    </row>
    <row r="1060" spans="1:7" x14ac:dyDescent="0.25">
      <c r="A1060" s="33" t="s">
        <v>11128</v>
      </c>
      <c r="B1060" s="33">
        <v>100</v>
      </c>
      <c r="C1060" s="34">
        <v>285477</v>
      </c>
      <c r="D1060" s="34">
        <v>270461</v>
      </c>
      <c r="E1060" s="9">
        <f t="shared" si="32"/>
        <v>54092.2</v>
      </c>
      <c r="F1060" s="9">
        <f t="shared" si="33"/>
        <v>0</v>
      </c>
      <c r="G1060" s="39"/>
    </row>
    <row r="1061" spans="1:7" x14ac:dyDescent="0.25">
      <c r="A1061" s="33" t="s">
        <v>11131</v>
      </c>
      <c r="B1061" s="33">
        <v>517</v>
      </c>
      <c r="C1061" s="34">
        <v>1374546</v>
      </c>
      <c r="D1061" s="34">
        <v>1302245</v>
      </c>
      <c r="E1061" s="9">
        <f t="shared" si="32"/>
        <v>0</v>
      </c>
      <c r="F1061" s="9">
        <f t="shared" si="33"/>
        <v>260449</v>
      </c>
      <c r="G1061" s="39"/>
    </row>
    <row r="1062" spans="1:7" x14ac:dyDescent="0.25">
      <c r="A1062" s="33" t="s">
        <v>11135</v>
      </c>
      <c r="B1062" s="33">
        <v>54</v>
      </c>
      <c r="C1062" s="34">
        <v>102241</v>
      </c>
      <c r="D1062" s="34">
        <v>96863</v>
      </c>
      <c r="E1062" s="9">
        <f t="shared" si="32"/>
        <v>19372.599999999999</v>
      </c>
      <c r="F1062" s="9">
        <f t="shared" si="33"/>
        <v>0</v>
      </c>
      <c r="G1062" s="39"/>
    </row>
    <row r="1063" spans="1:7" x14ac:dyDescent="0.25">
      <c r="A1063" s="33" t="s">
        <v>11138</v>
      </c>
      <c r="B1063" s="33">
        <v>288</v>
      </c>
      <c r="C1063" s="34">
        <v>972245</v>
      </c>
      <c r="D1063" s="34">
        <v>921105</v>
      </c>
      <c r="E1063" s="9">
        <f t="shared" si="32"/>
        <v>0</v>
      </c>
      <c r="F1063" s="9">
        <f t="shared" si="33"/>
        <v>184221</v>
      </c>
      <c r="G1063" s="39"/>
    </row>
    <row r="1064" spans="1:7" x14ac:dyDescent="0.25">
      <c r="A1064" s="33" t="s">
        <v>11142</v>
      </c>
      <c r="B1064" s="33">
        <v>134</v>
      </c>
      <c r="C1064" s="34">
        <v>341736</v>
      </c>
      <c r="D1064" s="34">
        <v>323761</v>
      </c>
      <c r="E1064" s="9">
        <f t="shared" si="32"/>
        <v>64752.2</v>
      </c>
      <c r="F1064" s="9">
        <f t="shared" si="33"/>
        <v>0</v>
      </c>
      <c r="G1064" s="39"/>
    </row>
    <row r="1065" spans="1:7" x14ac:dyDescent="0.25">
      <c r="A1065" s="33" t="s">
        <v>11145</v>
      </c>
      <c r="B1065" s="33">
        <v>129</v>
      </c>
      <c r="C1065" s="34">
        <v>567945</v>
      </c>
      <c r="D1065" s="34">
        <v>538071</v>
      </c>
      <c r="E1065" s="9">
        <f t="shared" si="32"/>
        <v>107614.2</v>
      </c>
      <c r="F1065" s="9">
        <f t="shared" si="33"/>
        <v>0</v>
      </c>
      <c r="G1065" s="39"/>
    </row>
    <row r="1066" spans="1:7" x14ac:dyDescent="0.25">
      <c r="A1066" s="33" t="s">
        <v>11148</v>
      </c>
      <c r="B1066" s="33">
        <v>296</v>
      </c>
      <c r="C1066" s="34">
        <v>1008852</v>
      </c>
      <c r="D1066" s="34">
        <v>955787</v>
      </c>
      <c r="E1066" s="9">
        <f t="shared" si="32"/>
        <v>0</v>
      </c>
      <c r="F1066" s="9">
        <f t="shared" si="33"/>
        <v>191157.4</v>
      </c>
      <c r="G1066" s="39"/>
    </row>
    <row r="1067" spans="1:7" x14ac:dyDescent="0.25">
      <c r="A1067" s="33" t="s">
        <v>11152</v>
      </c>
      <c r="B1067" s="33">
        <v>120</v>
      </c>
      <c r="C1067" s="34">
        <v>336633</v>
      </c>
      <c r="D1067" s="34">
        <v>318926</v>
      </c>
      <c r="E1067" s="9">
        <f t="shared" si="32"/>
        <v>63785.2</v>
      </c>
      <c r="F1067" s="9">
        <f t="shared" si="33"/>
        <v>0</v>
      </c>
      <c r="G1067" s="39"/>
    </row>
    <row r="1068" spans="1:7" x14ac:dyDescent="0.25">
      <c r="A1068" s="33" t="s">
        <v>11155</v>
      </c>
      <c r="B1068" s="33">
        <v>97</v>
      </c>
      <c r="C1068" s="34">
        <v>267337</v>
      </c>
      <c r="D1068" s="34">
        <v>253275</v>
      </c>
      <c r="E1068" s="9">
        <f t="shared" si="32"/>
        <v>50655</v>
      </c>
      <c r="F1068" s="9">
        <f t="shared" si="33"/>
        <v>0</v>
      </c>
      <c r="G1068" s="39"/>
    </row>
    <row r="1069" spans="1:7" x14ac:dyDescent="0.25">
      <c r="A1069" s="33" t="s">
        <v>11158</v>
      </c>
      <c r="B1069" s="33">
        <v>22</v>
      </c>
      <c r="C1069" s="34">
        <v>60078</v>
      </c>
      <c r="D1069" s="34">
        <v>56918</v>
      </c>
      <c r="E1069" s="9">
        <f t="shared" si="32"/>
        <v>11383.6</v>
      </c>
      <c r="F1069" s="9">
        <f t="shared" si="33"/>
        <v>0</v>
      </c>
      <c r="G1069" s="39"/>
    </row>
    <row r="1070" spans="1:7" x14ac:dyDescent="0.25">
      <c r="A1070" s="33" t="s">
        <v>11161</v>
      </c>
      <c r="B1070" s="33">
        <v>58</v>
      </c>
      <c r="C1070" s="34">
        <v>162007</v>
      </c>
      <c r="D1070" s="34">
        <v>153485</v>
      </c>
      <c r="E1070" s="9">
        <f t="shared" si="32"/>
        <v>30697</v>
      </c>
      <c r="F1070" s="9">
        <f t="shared" si="33"/>
        <v>0</v>
      </c>
      <c r="G1070" s="39"/>
    </row>
    <row r="1071" spans="1:7" x14ac:dyDescent="0.25">
      <c r="A1071" s="33" t="s">
        <v>11164</v>
      </c>
      <c r="B1071" s="33">
        <v>20</v>
      </c>
      <c r="C1071" s="34">
        <v>48756</v>
      </c>
      <c r="D1071" s="34">
        <v>46191</v>
      </c>
      <c r="E1071" s="9">
        <f t="shared" si="32"/>
        <v>9238.2000000000007</v>
      </c>
      <c r="F1071" s="9">
        <f t="shared" si="33"/>
        <v>0</v>
      </c>
      <c r="G1071" s="39"/>
    </row>
    <row r="1072" spans="1:7" x14ac:dyDescent="0.25">
      <c r="A1072" s="33" t="s">
        <v>11167</v>
      </c>
      <c r="B1072" s="33">
        <v>52</v>
      </c>
      <c r="C1072" s="34">
        <v>152785</v>
      </c>
      <c r="D1072" s="34">
        <v>144749</v>
      </c>
      <c r="E1072" s="9">
        <f t="shared" si="32"/>
        <v>28949.8</v>
      </c>
      <c r="F1072" s="9">
        <f t="shared" si="33"/>
        <v>0</v>
      </c>
      <c r="G1072" s="39"/>
    </row>
    <row r="1073" spans="1:7" x14ac:dyDescent="0.25">
      <c r="A1073" s="33" t="s">
        <v>11170</v>
      </c>
      <c r="B1073" s="33">
        <v>146</v>
      </c>
      <c r="C1073" s="34">
        <v>458066</v>
      </c>
      <c r="D1073" s="34">
        <v>433972</v>
      </c>
      <c r="E1073" s="9">
        <f t="shared" si="32"/>
        <v>86794.4</v>
      </c>
      <c r="F1073" s="9">
        <f t="shared" si="33"/>
        <v>0</v>
      </c>
      <c r="G1073" s="39"/>
    </row>
    <row r="1074" spans="1:7" x14ac:dyDescent="0.25">
      <c r="A1074" s="33" t="s">
        <v>11173</v>
      </c>
      <c r="B1074" s="33">
        <v>126</v>
      </c>
      <c r="C1074" s="34">
        <v>400319</v>
      </c>
      <c r="D1074" s="34">
        <v>379262</v>
      </c>
      <c r="E1074" s="9">
        <f t="shared" si="32"/>
        <v>75852.399999999994</v>
      </c>
      <c r="F1074" s="9">
        <f t="shared" si="33"/>
        <v>0</v>
      </c>
      <c r="G1074" s="39"/>
    </row>
    <row r="1075" spans="1:7" x14ac:dyDescent="0.25">
      <c r="A1075" s="33" t="s">
        <v>11176</v>
      </c>
      <c r="B1075" s="33">
        <v>100</v>
      </c>
      <c r="C1075" s="34">
        <v>378446</v>
      </c>
      <c r="D1075" s="34">
        <v>358540</v>
      </c>
      <c r="E1075" s="9">
        <f t="shared" si="32"/>
        <v>71708</v>
      </c>
      <c r="F1075" s="9">
        <f t="shared" si="33"/>
        <v>0</v>
      </c>
      <c r="G1075" s="39"/>
    </row>
    <row r="1076" spans="1:7" x14ac:dyDescent="0.25">
      <c r="A1076" s="33" t="s">
        <v>11179</v>
      </c>
      <c r="B1076" s="33">
        <v>80</v>
      </c>
      <c r="C1076" s="34">
        <v>129701</v>
      </c>
      <c r="D1076" s="34">
        <v>122879</v>
      </c>
      <c r="E1076" s="9">
        <f t="shared" si="32"/>
        <v>24575.8</v>
      </c>
      <c r="F1076" s="9">
        <f t="shared" si="33"/>
        <v>0</v>
      </c>
      <c r="G1076" s="39"/>
    </row>
    <row r="1077" spans="1:7" x14ac:dyDescent="0.25">
      <c r="A1077" s="33" t="s">
        <v>11182</v>
      </c>
      <c r="B1077" s="33">
        <v>78</v>
      </c>
      <c r="C1077" s="34">
        <v>200747</v>
      </c>
      <c r="D1077" s="34">
        <v>190188</v>
      </c>
      <c r="E1077" s="9">
        <f t="shared" si="32"/>
        <v>38037.599999999999</v>
      </c>
      <c r="F1077" s="9">
        <f t="shared" si="33"/>
        <v>0</v>
      </c>
      <c r="G1077" s="39"/>
    </row>
    <row r="1078" spans="1:7" x14ac:dyDescent="0.25">
      <c r="A1078" s="33" t="s">
        <v>11185</v>
      </c>
      <c r="B1078" s="33">
        <v>150</v>
      </c>
      <c r="C1078" s="34">
        <v>446033</v>
      </c>
      <c r="D1078" s="34">
        <v>422572</v>
      </c>
      <c r="E1078" s="9">
        <f t="shared" si="32"/>
        <v>84514.4</v>
      </c>
      <c r="F1078" s="9">
        <f t="shared" si="33"/>
        <v>0</v>
      </c>
      <c r="G1078" s="39"/>
    </row>
    <row r="1079" spans="1:7" x14ac:dyDescent="0.25">
      <c r="A1079" s="33" t="s">
        <v>11188</v>
      </c>
      <c r="B1079" s="33">
        <v>138</v>
      </c>
      <c r="C1079" s="34">
        <v>410045</v>
      </c>
      <c r="D1079" s="34">
        <v>388477</v>
      </c>
      <c r="E1079" s="9">
        <f t="shared" si="32"/>
        <v>77695.399999999994</v>
      </c>
      <c r="F1079" s="9">
        <f t="shared" si="33"/>
        <v>0</v>
      </c>
      <c r="G1079" s="39"/>
    </row>
    <row r="1080" spans="1:7" x14ac:dyDescent="0.25">
      <c r="A1080" s="33" t="s">
        <v>11191</v>
      </c>
      <c r="B1080" s="33">
        <v>60</v>
      </c>
      <c r="C1080" s="34">
        <v>101871</v>
      </c>
      <c r="D1080" s="34">
        <v>96513</v>
      </c>
      <c r="E1080" s="9">
        <f t="shared" si="32"/>
        <v>19302.599999999999</v>
      </c>
      <c r="F1080" s="9">
        <f t="shared" si="33"/>
        <v>0</v>
      </c>
      <c r="G1080" s="39"/>
    </row>
    <row r="1081" spans="1:7" x14ac:dyDescent="0.25">
      <c r="A1081" s="33" t="s">
        <v>11194</v>
      </c>
      <c r="B1081" s="33">
        <v>398</v>
      </c>
      <c r="C1081" s="34">
        <v>728693</v>
      </c>
      <c r="D1081" s="34">
        <v>690364</v>
      </c>
      <c r="E1081" s="9">
        <f t="shared" si="32"/>
        <v>0</v>
      </c>
      <c r="F1081" s="9">
        <f t="shared" si="33"/>
        <v>138072.79999999999</v>
      </c>
      <c r="G1081" s="39"/>
    </row>
    <row r="1082" spans="1:7" x14ac:dyDescent="0.25">
      <c r="A1082" s="33" t="s">
        <v>11198</v>
      </c>
      <c r="B1082" s="33">
        <v>20</v>
      </c>
      <c r="C1082" s="34">
        <v>71851</v>
      </c>
      <c r="D1082" s="34">
        <v>68072</v>
      </c>
      <c r="E1082" s="9">
        <f t="shared" si="32"/>
        <v>13614.4</v>
      </c>
      <c r="F1082" s="9">
        <f t="shared" si="33"/>
        <v>0</v>
      </c>
      <c r="G1082" s="39"/>
    </row>
    <row r="1083" spans="1:7" x14ac:dyDescent="0.25">
      <c r="A1083" s="33" t="s">
        <v>11201</v>
      </c>
      <c r="B1083" s="33">
        <v>166</v>
      </c>
      <c r="C1083" s="34">
        <v>290443</v>
      </c>
      <c r="D1083" s="34">
        <v>275166</v>
      </c>
      <c r="E1083" s="9">
        <f t="shared" si="32"/>
        <v>55033.2</v>
      </c>
      <c r="F1083" s="9">
        <f t="shared" si="33"/>
        <v>0</v>
      </c>
      <c r="G1083" s="39"/>
    </row>
    <row r="1084" spans="1:7" x14ac:dyDescent="0.25">
      <c r="A1084" s="33" t="s">
        <v>11204</v>
      </c>
      <c r="B1084" s="33">
        <v>28</v>
      </c>
      <c r="C1084" s="34">
        <v>81186</v>
      </c>
      <c r="D1084" s="34">
        <v>76916</v>
      </c>
      <c r="E1084" s="9">
        <f t="shared" si="32"/>
        <v>15383.2</v>
      </c>
      <c r="F1084" s="9">
        <f t="shared" si="33"/>
        <v>0</v>
      </c>
      <c r="G1084" s="39"/>
    </row>
    <row r="1085" spans="1:7" x14ac:dyDescent="0.25">
      <c r="A1085" s="33" t="s">
        <v>11207</v>
      </c>
      <c r="B1085" s="33">
        <v>90</v>
      </c>
      <c r="C1085" s="34">
        <v>301674</v>
      </c>
      <c r="D1085" s="34">
        <v>285806</v>
      </c>
      <c r="E1085" s="9">
        <f t="shared" si="32"/>
        <v>57161.2</v>
      </c>
      <c r="F1085" s="9">
        <f t="shared" si="33"/>
        <v>0</v>
      </c>
      <c r="G1085" s="39"/>
    </row>
    <row r="1086" spans="1:7" x14ac:dyDescent="0.25">
      <c r="A1086" s="33" t="s">
        <v>11210</v>
      </c>
      <c r="B1086" s="33">
        <v>118</v>
      </c>
      <c r="C1086" s="34">
        <v>223831</v>
      </c>
      <c r="D1086" s="34">
        <v>212057</v>
      </c>
      <c r="E1086" s="9">
        <f t="shared" si="32"/>
        <v>42411.4</v>
      </c>
      <c r="F1086" s="9">
        <f t="shared" si="33"/>
        <v>0</v>
      </c>
      <c r="G1086" s="39"/>
    </row>
    <row r="1087" spans="1:7" x14ac:dyDescent="0.25">
      <c r="A1087" s="33" t="s">
        <v>11213</v>
      </c>
      <c r="B1087" s="33">
        <v>45</v>
      </c>
      <c r="C1087" s="34">
        <v>124793</v>
      </c>
      <c r="D1087" s="34">
        <v>118229</v>
      </c>
      <c r="E1087" s="9">
        <f t="shared" si="32"/>
        <v>23645.8</v>
      </c>
      <c r="F1087" s="9">
        <f t="shared" si="33"/>
        <v>0</v>
      </c>
      <c r="G1087" s="39"/>
    </row>
    <row r="1088" spans="1:7" x14ac:dyDescent="0.25">
      <c r="A1088" s="33" t="s">
        <v>11216</v>
      </c>
      <c r="B1088" s="33">
        <v>116</v>
      </c>
      <c r="C1088" s="34">
        <v>461027</v>
      </c>
      <c r="D1088" s="34">
        <v>436777</v>
      </c>
      <c r="E1088" s="9">
        <f t="shared" si="32"/>
        <v>87355.4</v>
      </c>
      <c r="F1088" s="9">
        <f t="shared" si="33"/>
        <v>0</v>
      </c>
      <c r="G1088" s="39"/>
    </row>
    <row r="1089" spans="1:7" x14ac:dyDescent="0.25">
      <c r="A1089" s="33" t="s">
        <v>11219</v>
      </c>
      <c r="B1089" s="33">
        <v>25</v>
      </c>
      <c r="C1089" s="34">
        <v>63225</v>
      </c>
      <c r="D1089" s="34">
        <v>59899</v>
      </c>
      <c r="E1089" s="9">
        <f t="shared" si="32"/>
        <v>11979.8</v>
      </c>
      <c r="F1089" s="9">
        <f t="shared" si="33"/>
        <v>0</v>
      </c>
      <c r="G1089" s="39"/>
    </row>
    <row r="1090" spans="1:7" x14ac:dyDescent="0.25">
      <c r="A1090" s="33" t="s">
        <v>11222</v>
      </c>
      <c r="B1090" s="33">
        <v>66</v>
      </c>
      <c r="C1090" s="34">
        <v>172863</v>
      </c>
      <c r="D1090" s="34">
        <v>163770</v>
      </c>
      <c r="E1090" s="9">
        <f t="shared" si="32"/>
        <v>32754</v>
      </c>
      <c r="F1090" s="9">
        <f t="shared" si="33"/>
        <v>0</v>
      </c>
      <c r="G1090" s="39"/>
    </row>
    <row r="1091" spans="1:7" x14ac:dyDescent="0.25">
      <c r="A1091" s="33" t="s">
        <v>11225</v>
      </c>
      <c r="B1091" s="33">
        <v>178</v>
      </c>
      <c r="C1091" s="34">
        <v>565867</v>
      </c>
      <c r="D1091" s="34">
        <v>536102</v>
      </c>
      <c r="E1091" s="9">
        <f t="shared" ref="E1091:E1154" si="34">ROUND(IF(B1091&gt;249,(0),(D1091*0.2)),4)</f>
        <v>107220.4</v>
      </c>
      <c r="F1091" s="9">
        <f t="shared" ref="F1091:F1154" si="35">ROUND(IF(B1091&lt;250,(0),(D1091*0.2)),4)</f>
        <v>0</v>
      </c>
      <c r="G1091" s="39"/>
    </row>
    <row r="1092" spans="1:7" x14ac:dyDescent="0.25">
      <c r="A1092" s="33" t="s">
        <v>11228</v>
      </c>
      <c r="B1092" s="33">
        <v>30</v>
      </c>
      <c r="C1092" s="34">
        <v>81444</v>
      </c>
      <c r="D1092" s="34">
        <v>77160</v>
      </c>
      <c r="E1092" s="9">
        <f t="shared" si="34"/>
        <v>15432</v>
      </c>
      <c r="F1092" s="9">
        <f t="shared" si="35"/>
        <v>0</v>
      </c>
      <c r="G1092" s="39"/>
    </row>
    <row r="1093" spans="1:7" x14ac:dyDescent="0.25">
      <c r="A1093" s="33" t="s">
        <v>11231</v>
      </c>
      <c r="B1093" s="33">
        <v>50</v>
      </c>
      <c r="C1093" s="34">
        <v>122984</v>
      </c>
      <c r="D1093" s="34">
        <v>116515</v>
      </c>
      <c r="E1093" s="9">
        <f t="shared" si="34"/>
        <v>23303</v>
      </c>
      <c r="F1093" s="9">
        <f t="shared" si="35"/>
        <v>0</v>
      </c>
      <c r="G1093" s="39"/>
    </row>
    <row r="1094" spans="1:7" x14ac:dyDescent="0.25">
      <c r="A1094" s="33" t="s">
        <v>11234</v>
      </c>
      <c r="B1094" s="33">
        <v>92</v>
      </c>
      <c r="C1094" s="34">
        <v>236636</v>
      </c>
      <c r="D1094" s="34">
        <v>224189</v>
      </c>
      <c r="E1094" s="9">
        <f t="shared" si="34"/>
        <v>44837.8</v>
      </c>
      <c r="F1094" s="9">
        <f t="shared" si="35"/>
        <v>0</v>
      </c>
      <c r="G1094" s="39"/>
    </row>
    <row r="1095" spans="1:7" x14ac:dyDescent="0.25">
      <c r="A1095" s="33" t="s">
        <v>11237</v>
      </c>
      <c r="B1095" s="33">
        <v>60</v>
      </c>
      <c r="C1095" s="34">
        <v>102249</v>
      </c>
      <c r="D1095" s="34">
        <v>96871</v>
      </c>
      <c r="E1095" s="9">
        <f t="shared" si="34"/>
        <v>19374.2</v>
      </c>
      <c r="F1095" s="9">
        <f t="shared" si="35"/>
        <v>0</v>
      </c>
      <c r="G1095" s="39"/>
    </row>
    <row r="1096" spans="1:7" x14ac:dyDescent="0.25">
      <c r="A1096" s="33" t="s">
        <v>11240</v>
      </c>
      <c r="B1096" s="33">
        <v>50</v>
      </c>
      <c r="C1096" s="34">
        <v>137995</v>
      </c>
      <c r="D1096" s="34">
        <v>130736</v>
      </c>
      <c r="E1096" s="9">
        <f t="shared" si="34"/>
        <v>26147.200000000001</v>
      </c>
      <c r="F1096" s="9">
        <f t="shared" si="35"/>
        <v>0</v>
      </c>
      <c r="G1096" s="39"/>
    </row>
    <row r="1097" spans="1:7" x14ac:dyDescent="0.25">
      <c r="A1097" s="33" t="s">
        <v>11243</v>
      </c>
      <c r="B1097" s="33">
        <v>25</v>
      </c>
      <c r="C1097" s="34">
        <v>55494</v>
      </c>
      <c r="D1097" s="34">
        <v>52575</v>
      </c>
      <c r="E1097" s="9">
        <f t="shared" si="34"/>
        <v>10515</v>
      </c>
      <c r="F1097" s="9">
        <f t="shared" si="35"/>
        <v>0</v>
      </c>
      <c r="G1097" s="39"/>
    </row>
    <row r="1098" spans="1:7" x14ac:dyDescent="0.25">
      <c r="A1098" s="33" t="s">
        <v>11246</v>
      </c>
      <c r="B1098" s="33">
        <v>40</v>
      </c>
      <c r="C1098" s="34">
        <v>129314</v>
      </c>
      <c r="D1098" s="34">
        <v>122512</v>
      </c>
      <c r="E1098" s="9">
        <f t="shared" si="34"/>
        <v>24502.400000000001</v>
      </c>
      <c r="F1098" s="9">
        <f t="shared" si="35"/>
        <v>0</v>
      </c>
      <c r="G1098" s="39"/>
    </row>
    <row r="1099" spans="1:7" x14ac:dyDescent="0.25">
      <c r="A1099" s="33" t="s">
        <v>11249</v>
      </c>
      <c r="B1099" s="33">
        <v>1698</v>
      </c>
      <c r="C1099" s="34">
        <v>7893900</v>
      </c>
      <c r="D1099" s="34">
        <v>7478680</v>
      </c>
      <c r="E1099" s="9">
        <f t="shared" si="34"/>
        <v>0</v>
      </c>
      <c r="F1099" s="9">
        <f t="shared" si="35"/>
        <v>1495736</v>
      </c>
      <c r="G1099" s="39"/>
    </row>
    <row r="1100" spans="1:7" x14ac:dyDescent="0.25">
      <c r="A1100" s="33" t="s">
        <v>11258</v>
      </c>
      <c r="B1100" s="33">
        <v>10342</v>
      </c>
      <c r="C1100" s="34">
        <v>66142871</v>
      </c>
      <c r="D1100" s="34">
        <v>62663756</v>
      </c>
      <c r="E1100" s="9">
        <f t="shared" si="34"/>
        <v>0</v>
      </c>
      <c r="F1100" s="9">
        <f t="shared" si="35"/>
        <v>12532751.199999999</v>
      </c>
      <c r="G1100" s="39"/>
    </row>
    <row r="1101" spans="1:7" x14ac:dyDescent="0.25">
      <c r="A1101" s="33" t="s">
        <v>11330</v>
      </c>
      <c r="B1101" s="33">
        <v>928</v>
      </c>
      <c r="C1101" s="34">
        <v>7019580</v>
      </c>
      <c r="D1101" s="34">
        <v>6650350</v>
      </c>
      <c r="E1101" s="9">
        <f t="shared" si="34"/>
        <v>0</v>
      </c>
      <c r="F1101" s="9">
        <f t="shared" si="35"/>
        <v>1330070</v>
      </c>
      <c r="G1101" s="39"/>
    </row>
    <row r="1102" spans="1:7" x14ac:dyDescent="0.25">
      <c r="A1102" s="33" t="s">
        <v>11333</v>
      </c>
      <c r="B1102" s="33">
        <v>834</v>
      </c>
      <c r="C1102" s="34">
        <v>4178722</v>
      </c>
      <c r="D1102" s="34">
        <v>3958922</v>
      </c>
      <c r="E1102" s="9">
        <f t="shared" si="34"/>
        <v>0</v>
      </c>
      <c r="F1102" s="9">
        <f t="shared" si="35"/>
        <v>791784.4</v>
      </c>
      <c r="G1102" s="39"/>
    </row>
    <row r="1103" spans="1:7" x14ac:dyDescent="0.25">
      <c r="A1103" s="33" t="s">
        <v>11339</v>
      </c>
      <c r="B1103" s="33">
        <v>2040</v>
      </c>
      <c r="C1103" s="34">
        <v>8600902</v>
      </c>
      <c r="D1103" s="34">
        <v>8148495</v>
      </c>
      <c r="E1103" s="9">
        <f t="shared" si="34"/>
        <v>0</v>
      </c>
      <c r="F1103" s="9">
        <f t="shared" si="35"/>
        <v>1629699</v>
      </c>
      <c r="G1103" s="39"/>
    </row>
    <row r="1104" spans="1:7" x14ac:dyDescent="0.25">
      <c r="A1104" s="33" t="s">
        <v>11352</v>
      </c>
      <c r="B1104" s="33">
        <v>1745</v>
      </c>
      <c r="C1104" s="34">
        <v>7855039</v>
      </c>
      <c r="D1104" s="34">
        <v>7441864</v>
      </c>
      <c r="E1104" s="9">
        <f t="shared" si="34"/>
        <v>0</v>
      </c>
      <c r="F1104" s="9">
        <f t="shared" si="35"/>
        <v>1488372.8</v>
      </c>
      <c r="G1104" s="39"/>
    </row>
    <row r="1105" spans="1:7" x14ac:dyDescent="0.25">
      <c r="A1105" s="33" t="s">
        <v>11363</v>
      </c>
      <c r="B1105" s="33">
        <v>383</v>
      </c>
      <c r="C1105" s="34">
        <v>1595139</v>
      </c>
      <c r="D1105" s="34">
        <v>1511234</v>
      </c>
      <c r="E1105" s="9">
        <f t="shared" si="34"/>
        <v>0</v>
      </c>
      <c r="F1105" s="9">
        <f t="shared" si="35"/>
        <v>302246.8</v>
      </c>
      <c r="G1105" s="39"/>
    </row>
    <row r="1106" spans="1:7" x14ac:dyDescent="0.25">
      <c r="A1106" s="33" t="s">
        <v>11368</v>
      </c>
      <c r="B1106" s="33">
        <v>1056</v>
      </c>
      <c r="C1106" s="34">
        <v>4343480</v>
      </c>
      <c r="D1106" s="34">
        <v>4115013</v>
      </c>
      <c r="E1106" s="9">
        <f t="shared" si="34"/>
        <v>0</v>
      </c>
      <c r="F1106" s="9">
        <f t="shared" si="35"/>
        <v>823002.6</v>
      </c>
      <c r="G1106" s="39"/>
    </row>
    <row r="1107" spans="1:7" x14ac:dyDescent="0.25">
      <c r="A1107" s="33" t="s">
        <v>11374</v>
      </c>
      <c r="B1107" s="33">
        <v>2442</v>
      </c>
      <c r="C1107" s="34">
        <v>12521331</v>
      </c>
      <c r="D1107" s="34">
        <v>11862709</v>
      </c>
      <c r="E1107" s="9">
        <f t="shared" si="34"/>
        <v>0</v>
      </c>
      <c r="F1107" s="9">
        <f t="shared" si="35"/>
        <v>2372541.7999999998</v>
      </c>
      <c r="G1107" s="39"/>
    </row>
    <row r="1108" spans="1:7" x14ac:dyDescent="0.25">
      <c r="A1108" s="33" t="s">
        <v>11391</v>
      </c>
      <c r="B1108" s="33">
        <v>266</v>
      </c>
      <c r="C1108" s="34">
        <v>1144165</v>
      </c>
      <c r="D1108" s="34">
        <v>1083982</v>
      </c>
      <c r="E1108" s="9">
        <f t="shared" si="34"/>
        <v>0</v>
      </c>
      <c r="F1108" s="9">
        <f t="shared" si="35"/>
        <v>216796.4</v>
      </c>
      <c r="G1108" s="39"/>
    </row>
    <row r="1109" spans="1:7" x14ac:dyDescent="0.25">
      <c r="A1109" s="33" t="s">
        <v>11394</v>
      </c>
      <c r="B1109" s="33">
        <v>194</v>
      </c>
      <c r="C1109" s="34">
        <v>897247</v>
      </c>
      <c r="D1109" s="34">
        <v>850052</v>
      </c>
      <c r="E1109" s="9">
        <f t="shared" si="34"/>
        <v>170010.4</v>
      </c>
      <c r="F1109" s="9">
        <f t="shared" si="35"/>
        <v>0</v>
      </c>
      <c r="G1109" s="39"/>
    </row>
    <row r="1110" spans="1:7" x14ac:dyDescent="0.25">
      <c r="A1110" s="33" t="s">
        <v>11397</v>
      </c>
      <c r="B1110" s="33">
        <v>699</v>
      </c>
      <c r="C1110" s="34">
        <v>2668913</v>
      </c>
      <c r="D1110" s="34">
        <v>2528528</v>
      </c>
      <c r="E1110" s="9">
        <f t="shared" si="34"/>
        <v>0</v>
      </c>
      <c r="F1110" s="9">
        <f t="shared" si="35"/>
        <v>505705.6</v>
      </c>
      <c r="G1110" s="39"/>
    </row>
    <row r="1111" spans="1:7" x14ac:dyDescent="0.25">
      <c r="A1111" s="33" t="s">
        <v>11402</v>
      </c>
      <c r="B1111" s="33">
        <v>354</v>
      </c>
      <c r="C1111" s="34">
        <v>1992168</v>
      </c>
      <c r="D1111" s="34">
        <v>1887380</v>
      </c>
      <c r="E1111" s="9">
        <f t="shared" si="34"/>
        <v>0</v>
      </c>
      <c r="F1111" s="9">
        <f t="shared" si="35"/>
        <v>377476</v>
      </c>
      <c r="G1111" s="39"/>
    </row>
    <row r="1112" spans="1:7" x14ac:dyDescent="0.25">
      <c r="A1112" s="33" t="s">
        <v>11405</v>
      </c>
      <c r="B1112" s="33">
        <v>511</v>
      </c>
      <c r="C1112" s="34">
        <v>1706318</v>
      </c>
      <c r="D1112" s="34">
        <v>1616565</v>
      </c>
      <c r="E1112" s="9">
        <f t="shared" si="34"/>
        <v>0</v>
      </c>
      <c r="F1112" s="9">
        <f t="shared" si="35"/>
        <v>323313</v>
      </c>
      <c r="G1112" s="39"/>
    </row>
    <row r="1113" spans="1:7" x14ac:dyDescent="0.25">
      <c r="A1113" s="33" t="s">
        <v>11410</v>
      </c>
      <c r="B1113" s="33">
        <v>100</v>
      </c>
      <c r="C1113" s="34">
        <v>319662</v>
      </c>
      <c r="D1113" s="34">
        <v>302848</v>
      </c>
      <c r="E1113" s="9">
        <f t="shared" si="34"/>
        <v>60569.599999999999</v>
      </c>
      <c r="F1113" s="9">
        <f t="shared" si="35"/>
        <v>0</v>
      </c>
      <c r="G1113" s="39"/>
    </row>
    <row r="1114" spans="1:7" x14ac:dyDescent="0.25">
      <c r="A1114" s="33" t="s">
        <v>11413</v>
      </c>
      <c r="B1114" s="33">
        <v>650</v>
      </c>
      <c r="C1114" s="34">
        <v>3023277</v>
      </c>
      <c r="D1114" s="34">
        <v>2864253</v>
      </c>
      <c r="E1114" s="9">
        <f t="shared" si="34"/>
        <v>0</v>
      </c>
      <c r="F1114" s="9">
        <f t="shared" si="35"/>
        <v>572850.6</v>
      </c>
      <c r="G1114" s="39"/>
    </row>
    <row r="1115" spans="1:7" x14ac:dyDescent="0.25">
      <c r="A1115" s="33" t="s">
        <v>11418</v>
      </c>
      <c r="B1115" s="33">
        <v>100</v>
      </c>
      <c r="C1115" s="34">
        <v>283916</v>
      </c>
      <c r="D1115" s="34">
        <v>268982</v>
      </c>
      <c r="E1115" s="9">
        <f t="shared" si="34"/>
        <v>53796.4</v>
      </c>
      <c r="F1115" s="9">
        <f t="shared" si="35"/>
        <v>0</v>
      </c>
      <c r="G1115" s="39"/>
    </row>
    <row r="1116" spans="1:7" x14ac:dyDescent="0.25">
      <c r="A1116" s="33" t="s">
        <v>11421</v>
      </c>
      <c r="B1116" s="33">
        <v>1192</v>
      </c>
      <c r="C1116" s="34">
        <v>5803255</v>
      </c>
      <c r="D1116" s="34">
        <v>5498004</v>
      </c>
      <c r="E1116" s="9">
        <f t="shared" si="34"/>
        <v>0</v>
      </c>
      <c r="F1116" s="9">
        <f t="shared" si="35"/>
        <v>1099600.8</v>
      </c>
      <c r="G1116" s="39"/>
    </row>
    <row r="1117" spans="1:7" x14ac:dyDescent="0.25">
      <c r="A1117" s="33" t="s">
        <v>11429</v>
      </c>
      <c r="B1117" s="33">
        <v>459</v>
      </c>
      <c r="C1117" s="34">
        <v>2941978</v>
      </c>
      <c r="D1117" s="34">
        <v>2787230</v>
      </c>
      <c r="E1117" s="9">
        <f t="shared" si="34"/>
        <v>0</v>
      </c>
      <c r="F1117" s="9">
        <f t="shared" si="35"/>
        <v>557446</v>
      </c>
      <c r="G1117" s="39"/>
    </row>
    <row r="1118" spans="1:7" x14ac:dyDescent="0.25">
      <c r="A1118" s="33" t="s">
        <v>11433</v>
      </c>
      <c r="B1118" s="33">
        <v>1626</v>
      </c>
      <c r="C1118" s="34">
        <v>8063727</v>
      </c>
      <c r="D1118" s="34">
        <v>7639575</v>
      </c>
      <c r="E1118" s="9">
        <f t="shared" si="34"/>
        <v>0</v>
      </c>
      <c r="F1118" s="9">
        <f t="shared" si="35"/>
        <v>1527915</v>
      </c>
      <c r="G1118" s="39"/>
    </row>
    <row r="1119" spans="1:7" x14ac:dyDescent="0.25">
      <c r="A1119" s="33" t="s">
        <v>11437</v>
      </c>
      <c r="B1119" s="33">
        <v>89</v>
      </c>
      <c r="C1119" s="34">
        <v>436058</v>
      </c>
      <c r="D1119" s="34">
        <v>413121</v>
      </c>
      <c r="E1119" s="9">
        <f t="shared" si="34"/>
        <v>82624.2</v>
      </c>
      <c r="F1119" s="9">
        <f t="shared" si="35"/>
        <v>0</v>
      </c>
      <c r="G1119" s="39"/>
    </row>
    <row r="1120" spans="1:7" x14ac:dyDescent="0.25">
      <c r="A1120" s="33" t="s">
        <v>11440</v>
      </c>
      <c r="B1120" s="33">
        <v>110</v>
      </c>
      <c r="C1120" s="34">
        <v>432068</v>
      </c>
      <c r="D1120" s="34">
        <v>409341</v>
      </c>
      <c r="E1120" s="9">
        <f t="shared" si="34"/>
        <v>81868.2</v>
      </c>
      <c r="F1120" s="9">
        <f t="shared" si="35"/>
        <v>0</v>
      </c>
      <c r="G1120" s="39"/>
    </row>
    <row r="1121" spans="1:7" x14ac:dyDescent="0.25">
      <c r="A1121" s="33" t="s">
        <v>11443</v>
      </c>
      <c r="B1121" s="33">
        <v>235</v>
      </c>
      <c r="C1121" s="34">
        <v>904287</v>
      </c>
      <c r="D1121" s="34">
        <v>856722</v>
      </c>
      <c r="E1121" s="9">
        <f t="shared" si="34"/>
        <v>171344.4</v>
      </c>
      <c r="F1121" s="9">
        <f t="shared" si="35"/>
        <v>0</v>
      </c>
      <c r="G1121" s="39"/>
    </row>
    <row r="1122" spans="1:7" x14ac:dyDescent="0.25">
      <c r="A1122" s="33" t="s">
        <v>11446</v>
      </c>
      <c r="B1122" s="33">
        <v>164</v>
      </c>
      <c r="C1122" s="34">
        <v>636849</v>
      </c>
      <c r="D1122" s="34">
        <v>603351</v>
      </c>
      <c r="E1122" s="9">
        <f t="shared" si="34"/>
        <v>120670.2</v>
      </c>
      <c r="F1122" s="9">
        <f t="shared" si="35"/>
        <v>0</v>
      </c>
      <c r="G1122" s="39"/>
    </row>
    <row r="1123" spans="1:7" x14ac:dyDescent="0.25">
      <c r="A1123" s="33" t="s">
        <v>11449</v>
      </c>
      <c r="B1123" s="33">
        <v>584</v>
      </c>
      <c r="C1123" s="34">
        <v>2250550</v>
      </c>
      <c r="D1123" s="34">
        <v>2132171</v>
      </c>
      <c r="E1123" s="9">
        <f t="shared" si="34"/>
        <v>0</v>
      </c>
      <c r="F1123" s="9">
        <f t="shared" si="35"/>
        <v>426434.2</v>
      </c>
      <c r="G1123" s="39"/>
    </row>
    <row r="1124" spans="1:7" x14ac:dyDescent="0.25">
      <c r="A1124" s="33" t="s">
        <v>11453</v>
      </c>
      <c r="B1124" s="33">
        <v>50</v>
      </c>
      <c r="C1124" s="34">
        <v>125259</v>
      </c>
      <c r="D1124" s="34">
        <v>118670</v>
      </c>
      <c r="E1124" s="9">
        <f t="shared" si="34"/>
        <v>23734</v>
      </c>
      <c r="F1124" s="9">
        <f t="shared" si="35"/>
        <v>0</v>
      </c>
      <c r="G1124" s="39"/>
    </row>
    <row r="1125" spans="1:7" x14ac:dyDescent="0.25">
      <c r="A1125" s="33" t="s">
        <v>11456</v>
      </c>
      <c r="B1125" s="33">
        <v>499</v>
      </c>
      <c r="C1125" s="34">
        <v>2376049</v>
      </c>
      <c r="D1125" s="34">
        <v>2251069</v>
      </c>
      <c r="E1125" s="9">
        <f t="shared" si="34"/>
        <v>0</v>
      </c>
      <c r="F1125" s="9">
        <f t="shared" si="35"/>
        <v>450213.8</v>
      </c>
      <c r="G1125" s="39"/>
    </row>
    <row r="1126" spans="1:7" x14ac:dyDescent="0.25">
      <c r="A1126" s="33" t="s">
        <v>11459</v>
      </c>
      <c r="B1126" s="33">
        <v>306</v>
      </c>
      <c r="C1126" s="34">
        <v>996821</v>
      </c>
      <c r="D1126" s="34">
        <v>944388</v>
      </c>
      <c r="E1126" s="9">
        <f t="shared" si="34"/>
        <v>0</v>
      </c>
      <c r="F1126" s="9">
        <f t="shared" si="35"/>
        <v>188877.6</v>
      </c>
      <c r="G1126" s="39"/>
    </row>
    <row r="1127" spans="1:7" x14ac:dyDescent="0.25">
      <c r="A1127" s="33" t="s">
        <v>11463</v>
      </c>
      <c r="B1127" s="33">
        <v>1801</v>
      </c>
      <c r="C1127" s="34">
        <v>9418117</v>
      </c>
      <c r="D1127" s="34">
        <v>8922726</v>
      </c>
      <c r="E1127" s="9">
        <f t="shared" si="34"/>
        <v>0</v>
      </c>
      <c r="F1127" s="9">
        <f t="shared" si="35"/>
        <v>1784545.2</v>
      </c>
      <c r="G1127" s="39"/>
    </row>
    <row r="1128" spans="1:7" x14ac:dyDescent="0.25">
      <c r="A1128" s="33" t="s">
        <v>11475</v>
      </c>
      <c r="B1128" s="33">
        <v>298</v>
      </c>
      <c r="C1128" s="34">
        <v>1452567</v>
      </c>
      <c r="D1128" s="34">
        <v>1376161</v>
      </c>
      <c r="E1128" s="9">
        <f t="shared" si="34"/>
        <v>0</v>
      </c>
      <c r="F1128" s="9">
        <f t="shared" si="35"/>
        <v>275232.2</v>
      </c>
      <c r="G1128" s="39"/>
    </row>
    <row r="1129" spans="1:7" x14ac:dyDescent="0.25">
      <c r="A1129" s="33" t="s">
        <v>11479</v>
      </c>
      <c r="B1129" s="33">
        <v>50</v>
      </c>
      <c r="C1129" s="34">
        <v>186122</v>
      </c>
      <c r="D1129" s="34">
        <v>176332</v>
      </c>
      <c r="E1129" s="9">
        <f t="shared" si="34"/>
        <v>35266.400000000001</v>
      </c>
      <c r="F1129" s="9">
        <f t="shared" si="35"/>
        <v>0</v>
      </c>
      <c r="G1129" s="39"/>
    </row>
    <row r="1130" spans="1:7" x14ac:dyDescent="0.25">
      <c r="A1130" s="33" t="s">
        <v>11482</v>
      </c>
      <c r="B1130" s="33">
        <v>131</v>
      </c>
      <c r="C1130" s="34">
        <v>407556</v>
      </c>
      <c r="D1130" s="34">
        <v>386119</v>
      </c>
      <c r="E1130" s="9">
        <f t="shared" si="34"/>
        <v>77223.8</v>
      </c>
      <c r="F1130" s="9">
        <f t="shared" si="35"/>
        <v>0</v>
      </c>
      <c r="G1130" s="39"/>
    </row>
    <row r="1131" spans="1:7" x14ac:dyDescent="0.25">
      <c r="A1131" s="33" t="s">
        <v>11485</v>
      </c>
      <c r="B1131" s="33">
        <v>24</v>
      </c>
      <c r="C1131" s="34">
        <v>113592</v>
      </c>
      <c r="D1131" s="34">
        <v>107617</v>
      </c>
      <c r="E1131" s="9">
        <f t="shared" si="34"/>
        <v>21523.4</v>
      </c>
      <c r="F1131" s="9">
        <f t="shared" si="35"/>
        <v>0</v>
      </c>
      <c r="G1131" s="39"/>
    </row>
    <row r="1132" spans="1:7" x14ac:dyDescent="0.25">
      <c r="A1132" s="33" t="s">
        <v>11488</v>
      </c>
      <c r="B1132" s="33">
        <v>99</v>
      </c>
      <c r="C1132" s="34">
        <v>212231</v>
      </c>
      <c r="D1132" s="34">
        <v>201068</v>
      </c>
      <c r="E1132" s="9">
        <f t="shared" si="34"/>
        <v>40213.599999999999</v>
      </c>
      <c r="F1132" s="9">
        <f t="shared" si="35"/>
        <v>0</v>
      </c>
      <c r="G1132" s="39"/>
    </row>
    <row r="1133" spans="1:7" x14ac:dyDescent="0.25">
      <c r="A1133" s="33" t="s">
        <v>11491</v>
      </c>
      <c r="B1133" s="33">
        <v>44</v>
      </c>
      <c r="C1133" s="34">
        <v>126878</v>
      </c>
      <c r="D1133" s="34">
        <v>120204</v>
      </c>
      <c r="E1133" s="9">
        <f t="shared" si="34"/>
        <v>24040.799999999999</v>
      </c>
      <c r="F1133" s="9">
        <f t="shared" si="35"/>
        <v>0</v>
      </c>
      <c r="G1133" s="39"/>
    </row>
    <row r="1134" spans="1:7" x14ac:dyDescent="0.25">
      <c r="A1134" s="33" t="s">
        <v>11494</v>
      </c>
      <c r="B1134" s="33">
        <v>168</v>
      </c>
      <c r="C1134" s="34">
        <v>628323</v>
      </c>
      <c r="D1134" s="34">
        <v>595273</v>
      </c>
      <c r="E1134" s="9">
        <f t="shared" si="34"/>
        <v>119054.6</v>
      </c>
      <c r="F1134" s="9">
        <f t="shared" si="35"/>
        <v>0</v>
      </c>
      <c r="G1134" s="39"/>
    </row>
    <row r="1135" spans="1:7" x14ac:dyDescent="0.25">
      <c r="A1135" s="33" t="s">
        <v>11497</v>
      </c>
      <c r="B1135" s="33">
        <v>70</v>
      </c>
      <c r="C1135" s="34">
        <v>317362</v>
      </c>
      <c r="D1135" s="34">
        <v>300669</v>
      </c>
      <c r="E1135" s="9">
        <f t="shared" si="34"/>
        <v>60133.8</v>
      </c>
      <c r="F1135" s="9">
        <f t="shared" si="35"/>
        <v>0</v>
      </c>
      <c r="G1135" s="39"/>
    </row>
    <row r="1136" spans="1:7" x14ac:dyDescent="0.25">
      <c r="A1136" s="33" t="s">
        <v>11500</v>
      </c>
      <c r="B1136" s="33">
        <v>68</v>
      </c>
      <c r="C1136" s="34">
        <v>132043</v>
      </c>
      <c r="D1136" s="34">
        <v>125098</v>
      </c>
      <c r="E1136" s="9">
        <f t="shared" si="34"/>
        <v>25019.599999999999</v>
      </c>
      <c r="F1136" s="9">
        <f t="shared" si="35"/>
        <v>0</v>
      </c>
      <c r="G1136" s="39"/>
    </row>
    <row r="1137" spans="1:7" x14ac:dyDescent="0.25">
      <c r="A1137" s="33" t="s">
        <v>11503</v>
      </c>
      <c r="B1137" s="33">
        <v>223</v>
      </c>
      <c r="C1137" s="34">
        <v>332310</v>
      </c>
      <c r="D1137" s="34">
        <v>314830</v>
      </c>
      <c r="E1137" s="9">
        <f t="shared" si="34"/>
        <v>62966</v>
      </c>
      <c r="F1137" s="9">
        <f t="shared" si="35"/>
        <v>0</v>
      </c>
      <c r="G1137" s="39"/>
    </row>
    <row r="1138" spans="1:7" x14ac:dyDescent="0.25">
      <c r="A1138" s="33" t="s">
        <v>11507</v>
      </c>
      <c r="B1138" s="33">
        <v>51</v>
      </c>
      <c r="C1138" s="34">
        <v>87634</v>
      </c>
      <c r="D1138" s="34">
        <v>83024</v>
      </c>
      <c r="E1138" s="9">
        <f t="shared" si="34"/>
        <v>16604.8</v>
      </c>
      <c r="F1138" s="9">
        <f t="shared" si="35"/>
        <v>0</v>
      </c>
      <c r="G1138" s="39"/>
    </row>
    <row r="1139" spans="1:7" x14ac:dyDescent="0.25">
      <c r="A1139" s="33" t="s">
        <v>11510</v>
      </c>
      <c r="B1139" s="33">
        <v>39</v>
      </c>
      <c r="C1139" s="34">
        <v>158175</v>
      </c>
      <c r="D1139" s="34">
        <v>149855</v>
      </c>
      <c r="E1139" s="9">
        <f t="shared" si="34"/>
        <v>29971</v>
      </c>
      <c r="F1139" s="9">
        <f t="shared" si="35"/>
        <v>0</v>
      </c>
      <c r="G1139" s="39"/>
    </row>
    <row r="1140" spans="1:7" x14ac:dyDescent="0.25">
      <c r="A1140" s="33" t="s">
        <v>11513</v>
      </c>
      <c r="B1140" s="33">
        <v>112</v>
      </c>
      <c r="C1140" s="34">
        <v>247224</v>
      </c>
      <c r="D1140" s="34">
        <v>234220</v>
      </c>
      <c r="E1140" s="9">
        <f t="shared" si="34"/>
        <v>46844</v>
      </c>
      <c r="F1140" s="9">
        <f t="shared" si="35"/>
        <v>0</v>
      </c>
      <c r="G1140" s="39"/>
    </row>
    <row r="1141" spans="1:7" x14ac:dyDescent="0.25">
      <c r="A1141" s="33" t="s">
        <v>11516</v>
      </c>
      <c r="B1141" s="33">
        <v>136</v>
      </c>
      <c r="C1141" s="34">
        <v>551341</v>
      </c>
      <c r="D1141" s="34">
        <v>522340</v>
      </c>
      <c r="E1141" s="9">
        <f t="shared" si="34"/>
        <v>104468</v>
      </c>
      <c r="F1141" s="9">
        <f t="shared" si="35"/>
        <v>0</v>
      </c>
      <c r="G1141" s="39"/>
    </row>
    <row r="1142" spans="1:7" x14ac:dyDescent="0.25">
      <c r="A1142" s="33" t="s">
        <v>11520</v>
      </c>
      <c r="B1142" s="33">
        <v>77</v>
      </c>
      <c r="C1142" s="34">
        <v>211900</v>
      </c>
      <c r="D1142" s="34">
        <v>200754</v>
      </c>
      <c r="E1142" s="9">
        <f t="shared" si="34"/>
        <v>40150.800000000003</v>
      </c>
      <c r="F1142" s="9">
        <f t="shared" si="35"/>
        <v>0</v>
      </c>
      <c r="G1142" s="39"/>
    </row>
    <row r="1143" spans="1:7" x14ac:dyDescent="0.25">
      <c r="A1143" s="33" t="s">
        <v>11523</v>
      </c>
      <c r="B1143" s="33">
        <v>65</v>
      </c>
      <c r="C1143" s="34">
        <v>173046</v>
      </c>
      <c r="D1143" s="34">
        <v>163944</v>
      </c>
      <c r="E1143" s="9">
        <f t="shared" si="34"/>
        <v>32788.800000000003</v>
      </c>
      <c r="F1143" s="9">
        <f t="shared" si="35"/>
        <v>0</v>
      </c>
      <c r="G1143" s="39"/>
    </row>
    <row r="1144" spans="1:7" x14ac:dyDescent="0.25">
      <c r="A1144" s="33" t="s">
        <v>11526</v>
      </c>
      <c r="B1144" s="33">
        <v>40</v>
      </c>
      <c r="C1144" s="34">
        <v>128751</v>
      </c>
      <c r="D1144" s="34">
        <v>121979</v>
      </c>
      <c r="E1144" s="9">
        <f t="shared" si="34"/>
        <v>24395.8</v>
      </c>
      <c r="F1144" s="9">
        <f t="shared" si="35"/>
        <v>0</v>
      </c>
      <c r="G1144" s="39"/>
    </row>
    <row r="1145" spans="1:7" x14ac:dyDescent="0.25">
      <c r="A1145" s="33" t="s">
        <v>11529</v>
      </c>
      <c r="B1145" s="33">
        <v>42</v>
      </c>
      <c r="C1145" s="34">
        <v>47688</v>
      </c>
      <c r="D1145" s="34">
        <v>45180</v>
      </c>
      <c r="E1145" s="9">
        <f t="shared" si="34"/>
        <v>9036</v>
      </c>
      <c r="F1145" s="9">
        <f t="shared" si="35"/>
        <v>0</v>
      </c>
      <c r="G1145" s="39"/>
    </row>
    <row r="1146" spans="1:7" x14ac:dyDescent="0.25">
      <c r="A1146" s="33" t="s">
        <v>11532</v>
      </c>
      <c r="B1146" s="33">
        <v>15</v>
      </c>
      <c r="C1146" s="34">
        <v>54078</v>
      </c>
      <c r="D1146" s="34">
        <v>51233</v>
      </c>
      <c r="E1146" s="9">
        <f t="shared" si="34"/>
        <v>10246.6</v>
      </c>
      <c r="F1146" s="9">
        <f t="shared" si="35"/>
        <v>0</v>
      </c>
      <c r="G1146" s="39"/>
    </row>
    <row r="1147" spans="1:7" x14ac:dyDescent="0.25">
      <c r="A1147" s="33" t="s">
        <v>11535</v>
      </c>
      <c r="B1147" s="33">
        <v>92</v>
      </c>
      <c r="C1147" s="34">
        <v>246260</v>
      </c>
      <c r="D1147" s="34">
        <v>233307</v>
      </c>
      <c r="E1147" s="9">
        <f t="shared" si="34"/>
        <v>46661.4</v>
      </c>
      <c r="F1147" s="9">
        <f t="shared" si="35"/>
        <v>0</v>
      </c>
      <c r="G1147" s="39"/>
    </row>
    <row r="1148" spans="1:7" x14ac:dyDescent="0.25">
      <c r="A1148" s="33" t="s">
        <v>11538</v>
      </c>
      <c r="B1148" s="33">
        <v>50</v>
      </c>
      <c r="C1148" s="34">
        <v>211703</v>
      </c>
      <c r="D1148" s="34">
        <v>200567</v>
      </c>
      <c r="E1148" s="9">
        <f t="shared" si="34"/>
        <v>40113.4</v>
      </c>
      <c r="F1148" s="9">
        <f t="shared" si="35"/>
        <v>0</v>
      </c>
      <c r="G1148" s="39"/>
    </row>
    <row r="1149" spans="1:7" x14ac:dyDescent="0.25">
      <c r="A1149" s="33" t="s">
        <v>11541</v>
      </c>
      <c r="B1149" s="33">
        <v>18</v>
      </c>
      <c r="C1149" s="34">
        <v>36991</v>
      </c>
      <c r="D1149" s="34">
        <v>35045</v>
      </c>
      <c r="E1149" s="9">
        <f t="shared" si="34"/>
        <v>7009</v>
      </c>
      <c r="F1149" s="9">
        <f t="shared" si="35"/>
        <v>0</v>
      </c>
      <c r="G1149" s="39"/>
    </row>
    <row r="1150" spans="1:7" x14ac:dyDescent="0.25">
      <c r="A1150" s="33" t="s">
        <v>11544</v>
      </c>
      <c r="B1150" s="33">
        <v>100</v>
      </c>
      <c r="C1150" s="34">
        <v>162424</v>
      </c>
      <c r="D1150" s="34">
        <v>153880</v>
      </c>
      <c r="E1150" s="9">
        <f t="shared" si="34"/>
        <v>30776</v>
      </c>
      <c r="F1150" s="9">
        <f t="shared" si="35"/>
        <v>0</v>
      </c>
      <c r="G1150" s="39"/>
    </row>
    <row r="1151" spans="1:7" x14ac:dyDescent="0.25">
      <c r="A1151" s="33" t="s">
        <v>11547</v>
      </c>
      <c r="B1151" s="33">
        <v>136</v>
      </c>
      <c r="C1151" s="34">
        <v>383115</v>
      </c>
      <c r="D1151" s="34">
        <v>362963</v>
      </c>
      <c r="E1151" s="9">
        <f t="shared" si="34"/>
        <v>72592.600000000006</v>
      </c>
      <c r="F1151" s="9">
        <f t="shared" si="35"/>
        <v>0</v>
      </c>
      <c r="G1151" s="39"/>
    </row>
    <row r="1152" spans="1:7" x14ac:dyDescent="0.25">
      <c r="A1152" s="33" t="s">
        <v>11550</v>
      </c>
      <c r="B1152" s="33">
        <v>105</v>
      </c>
      <c r="C1152" s="34">
        <v>245871</v>
      </c>
      <c r="D1152" s="34">
        <v>232938</v>
      </c>
      <c r="E1152" s="9">
        <f t="shared" si="34"/>
        <v>46587.6</v>
      </c>
      <c r="F1152" s="9">
        <f t="shared" si="35"/>
        <v>0</v>
      </c>
      <c r="G1152" s="39"/>
    </row>
    <row r="1153" spans="1:7" x14ac:dyDescent="0.25">
      <c r="A1153" s="33" t="s">
        <v>11553</v>
      </c>
      <c r="B1153" s="33">
        <v>96</v>
      </c>
      <c r="C1153" s="34">
        <v>190781</v>
      </c>
      <c r="D1153" s="34">
        <v>180746</v>
      </c>
      <c r="E1153" s="9">
        <f t="shared" si="34"/>
        <v>36149.199999999997</v>
      </c>
      <c r="F1153" s="9">
        <f t="shared" si="35"/>
        <v>0</v>
      </c>
      <c r="G1153" s="39"/>
    </row>
    <row r="1154" spans="1:7" x14ac:dyDescent="0.25">
      <c r="A1154" s="33" t="s">
        <v>11556</v>
      </c>
      <c r="B1154" s="33">
        <v>56</v>
      </c>
      <c r="C1154" s="34">
        <v>51004</v>
      </c>
      <c r="D1154" s="34">
        <v>48321</v>
      </c>
      <c r="E1154" s="9">
        <f t="shared" si="34"/>
        <v>9664.2000000000007</v>
      </c>
      <c r="F1154" s="9">
        <f t="shared" si="35"/>
        <v>0</v>
      </c>
      <c r="G1154" s="39"/>
    </row>
    <row r="1155" spans="1:7" x14ac:dyDescent="0.25">
      <c r="A1155" s="33" t="s">
        <v>11559</v>
      </c>
      <c r="B1155" s="33">
        <v>49</v>
      </c>
      <c r="C1155" s="34">
        <v>111047</v>
      </c>
      <c r="D1155" s="34">
        <v>105206</v>
      </c>
      <c r="E1155" s="9">
        <f t="shared" ref="E1155:E1218" si="36">ROUND(IF(B1155&gt;249,(0),(D1155*0.2)),4)</f>
        <v>21041.200000000001</v>
      </c>
      <c r="F1155" s="9">
        <f t="shared" ref="F1155:F1218" si="37">ROUND(IF(B1155&lt;250,(0),(D1155*0.2)),4)</f>
        <v>0</v>
      </c>
      <c r="G1155" s="39"/>
    </row>
    <row r="1156" spans="1:7" x14ac:dyDescent="0.25">
      <c r="A1156" s="33" t="s">
        <v>11562</v>
      </c>
      <c r="B1156" s="33">
        <v>40</v>
      </c>
      <c r="C1156" s="34">
        <v>64364</v>
      </c>
      <c r="D1156" s="34">
        <v>60978</v>
      </c>
      <c r="E1156" s="9">
        <f t="shared" si="36"/>
        <v>12195.6</v>
      </c>
      <c r="F1156" s="9">
        <f t="shared" si="37"/>
        <v>0</v>
      </c>
      <c r="G1156" s="39"/>
    </row>
    <row r="1157" spans="1:7" x14ac:dyDescent="0.25">
      <c r="A1157" s="33" t="s">
        <v>11565</v>
      </c>
      <c r="B1157" s="33">
        <v>76</v>
      </c>
      <c r="C1157" s="34">
        <v>155363</v>
      </c>
      <c r="D1157" s="34">
        <v>147191</v>
      </c>
      <c r="E1157" s="9">
        <f t="shared" si="36"/>
        <v>29438.2</v>
      </c>
      <c r="F1157" s="9">
        <f t="shared" si="37"/>
        <v>0</v>
      </c>
      <c r="G1157" s="39"/>
    </row>
    <row r="1158" spans="1:7" x14ac:dyDescent="0.25">
      <c r="A1158" s="33" t="s">
        <v>11568</v>
      </c>
      <c r="B1158" s="33">
        <v>61</v>
      </c>
      <c r="C1158" s="34">
        <v>140025</v>
      </c>
      <c r="D1158" s="34">
        <v>132660</v>
      </c>
      <c r="E1158" s="9">
        <f t="shared" si="36"/>
        <v>26532</v>
      </c>
      <c r="F1158" s="9">
        <f t="shared" si="37"/>
        <v>0</v>
      </c>
      <c r="G1158" s="39"/>
    </row>
    <row r="1159" spans="1:7" x14ac:dyDescent="0.25">
      <c r="A1159" s="33" t="s">
        <v>11571</v>
      </c>
      <c r="B1159" s="33">
        <v>58</v>
      </c>
      <c r="C1159" s="34">
        <v>100018</v>
      </c>
      <c r="D1159" s="34">
        <v>94757</v>
      </c>
      <c r="E1159" s="9">
        <f t="shared" si="36"/>
        <v>18951.400000000001</v>
      </c>
      <c r="F1159" s="9">
        <f t="shared" si="37"/>
        <v>0</v>
      </c>
      <c r="G1159" s="39"/>
    </row>
    <row r="1160" spans="1:7" x14ac:dyDescent="0.25">
      <c r="A1160" s="33" t="s">
        <v>11574</v>
      </c>
      <c r="B1160" s="33">
        <v>40</v>
      </c>
      <c r="C1160" s="34">
        <v>115096</v>
      </c>
      <c r="D1160" s="34">
        <v>109042</v>
      </c>
      <c r="E1160" s="9">
        <f t="shared" si="36"/>
        <v>21808.400000000001</v>
      </c>
      <c r="F1160" s="9">
        <f t="shared" si="37"/>
        <v>0</v>
      </c>
      <c r="G1160" s="39"/>
    </row>
    <row r="1161" spans="1:7" x14ac:dyDescent="0.25">
      <c r="A1161" s="33" t="s">
        <v>11577</v>
      </c>
      <c r="B1161" s="33">
        <v>32</v>
      </c>
      <c r="C1161" s="34">
        <v>159314</v>
      </c>
      <c r="D1161" s="34">
        <v>150934</v>
      </c>
      <c r="E1161" s="9">
        <f t="shared" si="36"/>
        <v>30186.799999999999</v>
      </c>
      <c r="F1161" s="9">
        <f t="shared" si="37"/>
        <v>0</v>
      </c>
      <c r="G1161" s="39"/>
    </row>
    <row r="1162" spans="1:7" x14ac:dyDescent="0.25">
      <c r="A1162" s="33" t="s">
        <v>11580</v>
      </c>
      <c r="B1162" s="33">
        <v>50</v>
      </c>
      <c r="C1162" s="34">
        <v>78868</v>
      </c>
      <c r="D1162" s="34">
        <v>74720</v>
      </c>
      <c r="E1162" s="9">
        <f t="shared" si="36"/>
        <v>14944</v>
      </c>
      <c r="F1162" s="9">
        <f t="shared" si="37"/>
        <v>0</v>
      </c>
      <c r="G1162" s="39"/>
    </row>
    <row r="1163" spans="1:7" x14ac:dyDescent="0.25">
      <c r="A1163" s="33" t="s">
        <v>11583</v>
      </c>
      <c r="B1163" s="33">
        <v>6</v>
      </c>
      <c r="C1163" s="34">
        <v>16018</v>
      </c>
      <c r="D1163" s="34">
        <v>15175</v>
      </c>
      <c r="E1163" s="9">
        <f t="shared" si="36"/>
        <v>3035</v>
      </c>
      <c r="F1163" s="9">
        <f t="shared" si="37"/>
        <v>0</v>
      </c>
      <c r="G1163" s="39"/>
    </row>
    <row r="1164" spans="1:7" x14ac:dyDescent="0.25">
      <c r="A1164" s="33" t="s">
        <v>11586</v>
      </c>
      <c r="B1164" s="33">
        <v>100</v>
      </c>
      <c r="C1164" s="34">
        <v>270928</v>
      </c>
      <c r="D1164" s="34">
        <v>256677</v>
      </c>
      <c r="E1164" s="9">
        <f t="shared" si="36"/>
        <v>51335.4</v>
      </c>
      <c r="F1164" s="9">
        <f t="shared" si="37"/>
        <v>0</v>
      </c>
      <c r="G1164" s="39"/>
    </row>
    <row r="1165" spans="1:7" x14ac:dyDescent="0.25">
      <c r="A1165" s="33" t="s">
        <v>11589</v>
      </c>
      <c r="B1165" s="33">
        <v>103</v>
      </c>
      <c r="C1165" s="34">
        <v>201314</v>
      </c>
      <c r="D1165" s="34">
        <v>190725</v>
      </c>
      <c r="E1165" s="9">
        <f t="shared" si="36"/>
        <v>38145</v>
      </c>
      <c r="F1165" s="9">
        <f t="shared" si="37"/>
        <v>0</v>
      </c>
      <c r="G1165" s="39"/>
    </row>
    <row r="1166" spans="1:7" x14ac:dyDescent="0.25">
      <c r="A1166" s="33" t="s">
        <v>22202</v>
      </c>
      <c r="B1166" s="33">
        <v>6</v>
      </c>
      <c r="C1166" s="34">
        <v>0</v>
      </c>
      <c r="D1166" s="34">
        <v>0</v>
      </c>
      <c r="E1166" s="9">
        <f t="shared" si="36"/>
        <v>0</v>
      </c>
      <c r="F1166" s="9">
        <f t="shared" si="37"/>
        <v>0</v>
      </c>
      <c r="G1166" s="39"/>
    </row>
    <row r="1167" spans="1:7" x14ac:dyDescent="0.25">
      <c r="A1167" s="33" t="s">
        <v>11592</v>
      </c>
      <c r="B1167" s="33">
        <v>934</v>
      </c>
      <c r="C1167" s="34">
        <v>3522799</v>
      </c>
      <c r="D1167" s="34">
        <v>3337499</v>
      </c>
      <c r="E1167" s="9">
        <f t="shared" si="36"/>
        <v>0</v>
      </c>
      <c r="F1167" s="9">
        <f t="shared" si="37"/>
        <v>667499.80000000005</v>
      </c>
      <c r="G1167" s="39"/>
    </row>
    <row r="1168" spans="1:7" x14ac:dyDescent="0.25">
      <c r="A1168" s="33" t="s">
        <v>11605</v>
      </c>
      <c r="B1168" s="33">
        <v>0</v>
      </c>
      <c r="C1168" s="34">
        <v>73871256</v>
      </c>
      <c r="D1168" s="34">
        <v>69985628</v>
      </c>
      <c r="E1168" s="9">
        <f t="shared" si="36"/>
        <v>13997125.6</v>
      </c>
      <c r="F1168" s="9">
        <f t="shared" si="37"/>
        <v>0</v>
      </c>
      <c r="G1168" s="39"/>
    </row>
    <row r="1169" spans="1:7" x14ac:dyDescent="0.25">
      <c r="A1169" s="33" t="s">
        <v>11608</v>
      </c>
      <c r="B1169" s="33">
        <v>410</v>
      </c>
      <c r="C1169" s="34">
        <v>1865596</v>
      </c>
      <c r="D1169" s="34">
        <v>1767466</v>
      </c>
      <c r="E1169" s="9">
        <f t="shared" si="36"/>
        <v>0</v>
      </c>
      <c r="F1169" s="9">
        <f t="shared" si="37"/>
        <v>353493.2</v>
      </c>
      <c r="G1169" s="39"/>
    </row>
    <row r="1170" spans="1:7" x14ac:dyDescent="0.25">
      <c r="A1170" s="33" t="s">
        <v>11618</v>
      </c>
      <c r="B1170" s="33">
        <v>256</v>
      </c>
      <c r="C1170" s="34">
        <v>1012482</v>
      </c>
      <c r="D1170" s="34">
        <v>959225</v>
      </c>
      <c r="E1170" s="9">
        <f t="shared" si="36"/>
        <v>0</v>
      </c>
      <c r="F1170" s="9">
        <f t="shared" si="37"/>
        <v>191845</v>
      </c>
      <c r="G1170" s="39"/>
    </row>
    <row r="1171" spans="1:7" x14ac:dyDescent="0.25">
      <c r="A1171" s="33" t="s">
        <v>11622</v>
      </c>
      <c r="B1171" s="33">
        <v>425</v>
      </c>
      <c r="C1171" s="34">
        <v>1445019</v>
      </c>
      <c r="D1171" s="34">
        <v>1369011</v>
      </c>
      <c r="E1171" s="9">
        <f t="shared" si="36"/>
        <v>0</v>
      </c>
      <c r="F1171" s="9">
        <f t="shared" si="37"/>
        <v>273802.2</v>
      </c>
      <c r="G1171" s="39"/>
    </row>
    <row r="1172" spans="1:7" x14ac:dyDescent="0.25">
      <c r="A1172" s="33" t="s">
        <v>11629</v>
      </c>
      <c r="B1172" s="33">
        <v>1180</v>
      </c>
      <c r="C1172" s="34">
        <v>3620422</v>
      </c>
      <c r="D1172" s="34">
        <v>3429987</v>
      </c>
      <c r="E1172" s="9">
        <f t="shared" si="36"/>
        <v>0</v>
      </c>
      <c r="F1172" s="9">
        <f t="shared" si="37"/>
        <v>685997.4</v>
      </c>
      <c r="G1172" s="39"/>
    </row>
    <row r="1173" spans="1:7" x14ac:dyDescent="0.25">
      <c r="A1173" s="33" t="s">
        <v>11640</v>
      </c>
      <c r="B1173" s="33">
        <v>108</v>
      </c>
      <c r="C1173" s="34">
        <v>635806</v>
      </c>
      <c r="D1173" s="34">
        <v>602363</v>
      </c>
      <c r="E1173" s="9">
        <f t="shared" si="36"/>
        <v>120472.6</v>
      </c>
      <c r="F1173" s="9">
        <f t="shared" si="37"/>
        <v>0</v>
      </c>
      <c r="G1173" s="39"/>
    </row>
    <row r="1174" spans="1:7" x14ac:dyDescent="0.25">
      <c r="A1174" s="33" t="s">
        <v>11644</v>
      </c>
      <c r="B1174" s="33">
        <v>100</v>
      </c>
      <c r="C1174" s="34">
        <v>292899</v>
      </c>
      <c r="D1174" s="34">
        <v>277493</v>
      </c>
      <c r="E1174" s="9">
        <f t="shared" si="36"/>
        <v>55498.6</v>
      </c>
      <c r="F1174" s="9">
        <f t="shared" si="37"/>
        <v>0</v>
      </c>
      <c r="G1174" s="39"/>
    </row>
    <row r="1175" spans="1:7" x14ac:dyDescent="0.25">
      <c r="A1175" s="33" t="s">
        <v>11647</v>
      </c>
      <c r="B1175" s="33">
        <v>330</v>
      </c>
      <c r="C1175" s="34">
        <v>1131046</v>
      </c>
      <c r="D1175" s="34">
        <v>1071554</v>
      </c>
      <c r="E1175" s="9">
        <f t="shared" si="36"/>
        <v>0</v>
      </c>
      <c r="F1175" s="9">
        <f t="shared" si="37"/>
        <v>214310.8</v>
      </c>
      <c r="G1175" s="39"/>
    </row>
    <row r="1176" spans="1:7" x14ac:dyDescent="0.25">
      <c r="A1176" s="33" t="s">
        <v>11653</v>
      </c>
      <c r="B1176" s="33">
        <v>60</v>
      </c>
      <c r="C1176" s="34">
        <v>240882</v>
      </c>
      <c r="D1176" s="34">
        <v>228212</v>
      </c>
      <c r="E1176" s="9">
        <f t="shared" si="36"/>
        <v>45642.400000000001</v>
      </c>
      <c r="F1176" s="9">
        <f t="shared" si="37"/>
        <v>0</v>
      </c>
      <c r="G1176" s="39"/>
    </row>
    <row r="1177" spans="1:7" x14ac:dyDescent="0.25">
      <c r="A1177" s="33" t="s">
        <v>11656</v>
      </c>
      <c r="B1177" s="33">
        <v>60</v>
      </c>
      <c r="C1177" s="34">
        <v>170576</v>
      </c>
      <c r="D1177" s="34">
        <v>161604</v>
      </c>
      <c r="E1177" s="9">
        <f t="shared" si="36"/>
        <v>32320.799999999999</v>
      </c>
      <c r="F1177" s="9">
        <f t="shared" si="37"/>
        <v>0</v>
      </c>
      <c r="G1177" s="39"/>
    </row>
    <row r="1178" spans="1:7" x14ac:dyDescent="0.25">
      <c r="A1178" s="33" t="s">
        <v>11659</v>
      </c>
      <c r="B1178" s="33">
        <v>227</v>
      </c>
      <c r="C1178" s="34">
        <v>746503</v>
      </c>
      <c r="D1178" s="34">
        <v>707237</v>
      </c>
      <c r="E1178" s="9">
        <f t="shared" si="36"/>
        <v>141447.4</v>
      </c>
      <c r="F1178" s="9">
        <f t="shared" si="37"/>
        <v>0</v>
      </c>
      <c r="G1178" s="39"/>
    </row>
    <row r="1179" spans="1:7" x14ac:dyDescent="0.25">
      <c r="A1179" s="33" t="s">
        <v>11664</v>
      </c>
      <c r="B1179" s="33">
        <v>376</v>
      </c>
      <c r="C1179" s="34">
        <v>1522961</v>
      </c>
      <c r="D1179" s="34">
        <v>1442853</v>
      </c>
      <c r="E1179" s="9">
        <f t="shared" si="36"/>
        <v>0</v>
      </c>
      <c r="F1179" s="9">
        <f t="shared" si="37"/>
        <v>288570.59999999998</v>
      </c>
      <c r="G1179" s="39"/>
    </row>
    <row r="1180" spans="1:7" x14ac:dyDescent="0.25">
      <c r="A1180" s="33" t="s">
        <v>11671</v>
      </c>
      <c r="B1180" s="33">
        <v>150</v>
      </c>
      <c r="C1180" s="34">
        <v>552196</v>
      </c>
      <c r="D1180" s="34">
        <v>523150</v>
      </c>
      <c r="E1180" s="9">
        <f t="shared" si="36"/>
        <v>104630</v>
      </c>
      <c r="F1180" s="9">
        <f t="shared" si="37"/>
        <v>0</v>
      </c>
      <c r="G1180" s="39"/>
    </row>
    <row r="1181" spans="1:7" x14ac:dyDescent="0.25">
      <c r="A1181" s="33" t="s">
        <v>11674</v>
      </c>
      <c r="B1181" s="33">
        <v>108</v>
      </c>
      <c r="C1181" s="34">
        <v>395769</v>
      </c>
      <c r="D1181" s="34">
        <v>374952</v>
      </c>
      <c r="E1181" s="9">
        <f t="shared" si="36"/>
        <v>74990.399999999994</v>
      </c>
      <c r="F1181" s="9">
        <f t="shared" si="37"/>
        <v>0</v>
      </c>
      <c r="G1181" s="39"/>
    </row>
    <row r="1182" spans="1:7" x14ac:dyDescent="0.25">
      <c r="A1182" s="33" t="s">
        <v>11677</v>
      </c>
      <c r="B1182" s="33">
        <v>871</v>
      </c>
      <c r="C1182" s="34">
        <v>3257715</v>
      </c>
      <c r="D1182" s="34">
        <v>3086359</v>
      </c>
      <c r="E1182" s="9">
        <f t="shared" si="36"/>
        <v>0</v>
      </c>
      <c r="F1182" s="9">
        <f t="shared" si="37"/>
        <v>617271.80000000005</v>
      </c>
      <c r="G1182" s="39"/>
    </row>
    <row r="1183" spans="1:7" x14ac:dyDescent="0.25">
      <c r="A1183" s="33" t="s">
        <v>11684</v>
      </c>
      <c r="B1183" s="33">
        <v>127</v>
      </c>
      <c r="C1183" s="34">
        <v>39611</v>
      </c>
      <c r="D1183" s="34">
        <v>37528</v>
      </c>
      <c r="E1183" s="9">
        <f t="shared" si="36"/>
        <v>7505.6</v>
      </c>
      <c r="F1183" s="9">
        <f t="shared" si="37"/>
        <v>0</v>
      </c>
      <c r="G1183" s="39"/>
    </row>
    <row r="1184" spans="1:7" x14ac:dyDescent="0.25">
      <c r="A1184" s="33" t="s">
        <v>22206</v>
      </c>
      <c r="B1184" s="33">
        <v>61</v>
      </c>
      <c r="C1184" s="34">
        <v>0</v>
      </c>
      <c r="D1184" s="34">
        <v>0</v>
      </c>
      <c r="E1184" s="9">
        <f t="shared" si="36"/>
        <v>0</v>
      </c>
      <c r="F1184" s="9">
        <f t="shared" si="37"/>
        <v>0</v>
      </c>
      <c r="G1184" s="39"/>
    </row>
    <row r="1185" spans="1:7" x14ac:dyDescent="0.25">
      <c r="A1185" s="33" t="s">
        <v>11688</v>
      </c>
      <c r="B1185" s="33">
        <v>75</v>
      </c>
      <c r="C1185" s="34">
        <v>136057</v>
      </c>
      <c r="D1185" s="34">
        <v>128900</v>
      </c>
      <c r="E1185" s="9">
        <f t="shared" si="36"/>
        <v>25780</v>
      </c>
      <c r="F1185" s="9">
        <f t="shared" si="37"/>
        <v>0</v>
      </c>
      <c r="G1185" s="39"/>
    </row>
    <row r="1186" spans="1:7" x14ac:dyDescent="0.25">
      <c r="A1186" s="33" t="s">
        <v>11691</v>
      </c>
      <c r="B1186" s="33">
        <v>90</v>
      </c>
      <c r="C1186" s="34">
        <v>542744</v>
      </c>
      <c r="D1186" s="34">
        <v>514196</v>
      </c>
      <c r="E1186" s="9">
        <f t="shared" si="36"/>
        <v>102839.2</v>
      </c>
      <c r="F1186" s="9">
        <f t="shared" si="37"/>
        <v>0</v>
      </c>
      <c r="G1186" s="39"/>
    </row>
    <row r="1187" spans="1:7" x14ac:dyDescent="0.25">
      <c r="A1187" s="33" t="s">
        <v>11696</v>
      </c>
      <c r="B1187" s="33">
        <v>81</v>
      </c>
      <c r="C1187" s="34">
        <v>279344</v>
      </c>
      <c r="D1187" s="34">
        <v>264651</v>
      </c>
      <c r="E1187" s="9">
        <f t="shared" si="36"/>
        <v>52930.2</v>
      </c>
      <c r="F1187" s="9">
        <f t="shared" si="37"/>
        <v>0</v>
      </c>
      <c r="G1187" s="39"/>
    </row>
    <row r="1188" spans="1:7" x14ac:dyDescent="0.25">
      <c r="A1188" s="33" t="s">
        <v>11699</v>
      </c>
      <c r="B1188" s="33">
        <v>1005</v>
      </c>
      <c r="C1188" s="34">
        <v>5178278</v>
      </c>
      <c r="D1188" s="34">
        <v>4905900</v>
      </c>
      <c r="E1188" s="9">
        <f t="shared" si="36"/>
        <v>0</v>
      </c>
      <c r="F1188" s="9">
        <f t="shared" si="37"/>
        <v>981180</v>
      </c>
      <c r="G1188" s="39"/>
    </row>
    <row r="1189" spans="1:7" x14ac:dyDescent="0.25">
      <c r="A1189" s="33" t="s">
        <v>11704</v>
      </c>
      <c r="B1189" s="33">
        <v>185</v>
      </c>
      <c r="C1189" s="34">
        <v>700136</v>
      </c>
      <c r="D1189" s="34">
        <v>663309</v>
      </c>
      <c r="E1189" s="9">
        <f t="shared" si="36"/>
        <v>132661.79999999999</v>
      </c>
      <c r="F1189" s="9">
        <f t="shared" si="37"/>
        <v>0</v>
      </c>
      <c r="G1189" s="39"/>
    </row>
    <row r="1190" spans="1:7" x14ac:dyDescent="0.25">
      <c r="A1190" s="33" t="s">
        <v>11707</v>
      </c>
      <c r="B1190" s="33">
        <v>437</v>
      </c>
      <c r="C1190" s="34">
        <v>1417728</v>
      </c>
      <c r="D1190" s="34">
        <v>1343156</v>
      </c>
      <c r="E1190" s="9">
        <f t="shared" si="36"/>
        <v>0</v>
      </c>
      <c r="F1190" s="9">
        <f t="shared" si="37"/>
        <v>268631.2</v>
      </c>
      <c r="G1190" s="39"/>
    </row>
    <row r="1191" spans="1:7" x14ac:dyDescent="0.25">
      <c r="A1191" s="33" t="s">
        <v>11712</v>
      </c>
      <c r="B1191" s="33">
        <v>191</v>
      </c>
      <c r="C1191" s="34">
        <v>601824</v>
      </c>
      <c r="D1191" s="34">
        <v>570168</v>
      </c>
      <c r="E1191" s="9">
        <f t="shared" si="36"/>
        <v>114033.60000000001</v>
      </c>
      <c r="F1191" s="9">
        <f t="shared" si="37"/>
        <v>0</v>
      </c>
      <c r="G1191" s="39"/>
    </row>
    <row r="1192" spans="1:7" x14ac:dyDescent="0.25">
      <c r="A1192" s="33" t="s">
        <v>11715</v>
      </c>
      <c r="B1192" s="33">
        <v>177</v>
      </c>
      <c r="C1192" s="34">
        <v>637401</v>
      </c>
      <c r="D1192" s="34">
        <v>603874</v>
      </c>
      <c r="E1192" s="9">
        <f t="shared" si="36"/>
        <v>120774.8</v>
      </c>
      <c r="F1192" s="9">
        <f t="shared" si="37"/>
        <v>0</v>
      </c>
      <c r="G1192" s="39"/>
    </row>
    <row r="1193" spans="1:7" x14ac:dyDescent="0.25">
      <c r="A1193" s="33" t="s">
        <v>11717</v>
      </c>
      <c r="B1193" s="33">
        <v>194</v>
      </c>
      <c r="C1193" s="34">
        <v>828681</v>
      </c>
      <c r="D1193" s="34">
        <v>785092</v>
      </c>
      <c r="E1193" s="9">
        <f t="shared" si="36"/>
        <v>157018.4</v>
      </c>
      <c r="F1193" s="9">
        <f t="shared" si="37"/>
        <v>0</v>
      </c>
      <c r="G1193" s="39"/>
    </row>
    <row r="1194" spans="1:7" x14ac:dyDescent="0.25">
      <c r="A1194" s="33" t="s">
        <v>11719</v>
      </c>
      <c r="B1194" s="33">
        <v>566</v>
      </c>
      <c r="C1194" s="34">
        <v>2630230</v>
      </c>
      <c r="D1194" s="34">
        <v>2491880</v>
      </c>
      <c r="E1194" s="9">
        <f t="shared" si="36"/>
        <v>0</v>
      </c>
      <c r="F1194" s="9">
        <f t="shared" si="37"/>
        <v>498376</v>
      </c>
      <c r="G1194" s="39"/>
    </row>
    <row r="1195" spans="1:7" x14ac:dyDescent="0.25">
      <c r="A1195" s="33" t="s">
        <v>11723</v>
      </c>
      <c r="B1195" s="33">
        <v>122</v>
      </c>
      <c r="C1195" s="34">
        <v>439845</v>
      </c>
      <c r="D1195" s="34">
        <v>416709</v>
      </c>
      <c r="E1195" s="9">
        <f t="shared" si="36"/>
        <v>83341.8</v>
      </c>
      <c r="F1195" s="9">
        <f t="shared" si="37"/>
        <v>0</v>
      </c>
      <c r="G1195" s="39"/>
    </row>
    <row r="1196" spans="1:7" x14ac:dyDescent="0.25">
      <c r="A1196" s="33" t="s">
        <v>11726</v>
      </c>
      <c r="B1196" s="33">
        <v>83</v>
      </c>
      <c r="C1196" s="34">
        <v>203781</v>
      </c>
      <c r="D1196" s="34">
        <v>193062</v>
      </c>
      <c r="E1196" s="9">
        <f t="shared" si="36"/>
        <v>38612.400000000001</v>
      </c>
      <c r="F1196" s="9">
        <f t="shared" si="37"/>
        <v>0</v>
      </c>
      <c r="G1196" s="39"/>
    </row>
    <row r="1197" spans="1:7" x14ac:dyDescent="0.25">
      <c r="A1197" s="33" t="s">
        <v>11729</v>
      </c>
      <c r="B1197" s="33">
        <v>86</v>
      </c>
      <c r="C1197" s="34">
        <v>278757</v>
      </c>
      <c r="D1197" s="34">
        <v>264094</v>
      </c>
      <c r="E1197" s="9">
        <f t="shared" si="36"/>
        <v>52818.8</v>
      </c>
      <c r="F1197" s="9">
        <f t="shared" si="37"/>
        <v>0</v>
      </c>
      <c r="G1197" s="39"/>
    </row>
    <row r="1198" spans="1:7" x14ac:dyDescent="0.25">
      <c r="A1198" s="33" t="s">
        <v>11732</v>
      </c>
      <c r="B1198" s="33">
        <v>97</v>
      </c>
      <c r="C1198" s="34">
        <v>160745</v>
      </c>
      <c r="D1198" s="34">
        <v>152290</v>
      </c>
      <c r="E1198" s="9">
        <f t="shared" si="36"/>
        <v>30458</v>
      </c>
      <c r="F1198" s="9">
        <f t="shared" si="37"/>
        <v>0</v>
      </c>
      <c r="G1198" s="39"/>
    </row>
    <row r="1199" spans="1:7" x14ac:dyDescent="0.25">
      <c r="A1199" s="33" t="s">
        <v>11735</v>
      </c>
      <c r="B1199" s="33">
        <v>346</v>
      </c>
      <c r="C1199" s="34">
        <v>868338</v>
      </c>
      <c r="D1199" s="34">
        <v>822663</v>
      </c>
      <c r="E1199" s="9">
        <f t="shared" si="36"/>
        <v>0</v>
      </c>
      <c r="F1199" s="9">
        <f t="shared" si="37"/>
        <v>164532.6</v>
      </c>
      <c r="G1199" s="39"/>
    </row>
    <row r="1200" spans="1:7" x14ac:dyDescent="0.25">
      <c r="A1200" s="33" t="s">
        <v>11739</v>
      </c>
      <c r="B1200" s="33">
        <v>154</v>
      </c>
      <c r="C1200" s="34">
        <v>732030</v>
      </c>
      <c r="D1200" s="34">
        <v>693525</v>
      </c>
      <c r="E1200" s="9">
        <f t="shared" si="36"/>
        <v>138705</v>
      </c>
      <c r="F1200" s="9">
        <f t="shared" si="37"/>
        <v>0</v>
      </c>
      <c r="G1200" s="39"/>
    </row>
    <row r="1201" spans="1:7" x14ac:dyDescent="0.25">
      <c r="A1201" s="33" t="s">
        <v>11742</v>
      </c>
      <c r="B1201" s="33">
        <v>50</v>
      </c>
      <c r="C1201" s="34">
        <v>88131</v>
      </c>
      <c r="D1201" s="34">
        <v>83495</v>
      </c>
      <c r="E1201" s="9">
        <f t="shared" si="36"/>
        <v>16699</v>
      </c>
      <c r="F1201" s="9">
        <f t="shared" si="37"/>
        <v>0</v>
      </c>
      <c r="G1201" s="39"/>
    </row>
    <row r="1202" spans="1:7" x14ac:dyDescent="0.25">
      <c r="A1202" s="33" t="s">
        <v>11745</v>
      </c>
      <c r="B1202" s="33">
        <v>115</v>
      </c>
      <c r="C1202" s="34">
        <v>224879</v>
      </c>
      <c r="D1202" s="34">
        <v>213050</v>
      </c>
      <c r="E1202" s="9">
        <f t="shared" si="36"/>
        <v>42610</v>
      </c>
      <c r="F1202" s="9">
        <f t="shared" si="37"/>
        <v>0</v>
      </c>
      <c r="G1202" s="39"/>
    </row>
    <row r="1203" spans="1:7" x14ac:dyDescent="0.25">
      <c r="A1203" s="33" t="s">
        <v>11748</v>
      </c>
      <c r="B1203" s="33">
        <v>18</v>
      </c>
      <c r="C1203" s="34">
        <v>35865</v>
      </c>
      <c r="D1203" s="34">
        <v>33979</v>
      </c>
      <c r="E1203" s="9">
        <f t="shared" si="36"/>
        <v>6795.8</v>
      </c>
      <c r="F1203" s="9">
        <f t="shared" si="37"/>
        <v>0</v>
      </c>
      <c r="G1203" s="39"/>
    </row>
    <row r="1204" spans="1:7" x14ac:dyDescent="0.25">
      <c r="A1204" s="33" t="s">
        <v>11751</v>
      </c>
      <c r="B1204" s="33">
        <v>22</v>
      </c>
      <c r="C1204" s="34">
        <v>47159</v>
      </c>
      <c r="D1204" s="34">
        <v>44678</v>
      </c>
      <c r="E1204" s="9">
        <f t="shared" si="36"/>
        <v>8935.6</v>
      </c>
      <c r="F1204" s="9">
        <f t="shared" si="37"/>
        <v>0</v>
      </c>
      <c r="G1204" s="39"/>
    </row>
    <row r="1205" spans="1:7" x14ac:dyDescent="0.25">
      <c r="A1205" s="33" t="s">
        <v>11754</v>
      </c>
      <c r="B1205" s="33">
        <v>50</v>
      </c>
      <c r="C1205" s="34">
        <v>92243</v>
      </c>
      <c r="D1205" s="34">
        <v>87391</v>
      </c>
      <c r="E1205" s="9">
        <f t="shared" si="36"/>
        <v>17478.2</v>
      </c>
      <c r="F1205" s="9">
        <f t="shared" si="37"/>
        <v>0</v>
      </c>
      <c r="G1205" s="39"/>
    </row>
    <row r="1206" spans="1:7" x14ac:dyDescent="0.25">
      <c r="A1206" s="33" t="s">
        <v>11757</v>
      </c>
      <c r="B1206" s="33">
        <v>3732</v>
      </c>
      <c r="C1206" s="34">
        <v>17371782</v>
      </c>
      <c r="D1206" s="34">
        <v>16458025</v>
      </c>
      <c r="E1206" s="9">
        <f t="shared" si="36"/>
        <v>0</v>
      </c>
      <c r="F1206" s="9">
        <f t="shared" si="37"/>
        <v>3291605</v>
      </c>
      <c r="G1206" s="39"/>
    </row>
    <row r="1207" spans="1:7" x14ac:dyDescent="0.25">
      <c r="A1207" s="33" t="s">
        <v>11803</v>
      </c>
      <c r="B1207" s="33">
        <v>333</v>
      </c>
      <c r="C1207" s="34">
        <v>764738</v>
      </c>
      <c r="D1207" s="34">
        <v>724513</v>
      </c>
      <c r="E1207" s="9">
        <f t="shared" si="36"/>
        <v>0</v>
      </c>
      <c r="F1207" s="9">
        <f t="shared" si="37"/>
        <v>144902.6</v>
      </c>
      <c r="G1207" s="39"/>
    </row>
    <row r="1208" spans="1:7" x14ac:dyDescent="0.25">
      <c r="A1208" s="33" t="s">
        <v>11808</v>
      </c>
      <c r="B1208" s="33">
        <v>450</v>
      </c>
      <c r="C1208" s="34">
        <v>2203524</v>
      </c>
      <c r="D1208" s="34">
        <v>2087618</v>
      </c>
      <c r="E1208" s="9">
        <f t="shared" si="36"/>
        <v>0</v>
      </c>
      <c r="F1208" s="9">
        <f t="shared" si="37"/>
        <v>417523.6</v>
      </c>
      <c r="G1208" s="39"/>
    </row>
    <row r="1209" spans="1:7" x14ac:dyDescent="0.25">
      <c r="A1209" s="33" t="s">
        <v>11812</v>
      </c>
      <c r="B1209" s="33">
        <v>442</v>
      </c>
      <c r="C1209" s="34">
        <v>1748886</v>
      </c>
      <c r="D1209" s="34">
        <v>1656895</v>
      </c>
      <c r="E1209" s="9">
        <f t="shared" si="36"/>
        <v>0</v>
      </c>
      <c r="F1209" s="9">
        <f t="shared" si="37"/>
        <v>331379</v>
      </c>
      <c r="G1209" s="39"/>
    </row>
    <row r="1210" spans="1:7" x14ac:dyDescent="0.25">
      <c r="A1210" s="33" t="s">
        <v>11816</v>
      </c>
      <c r="B1210" s="33">
        <v>631</v>
      </c>
      <c r="C1210" s="34">
        <v>2098683</v>
      </c>
      <c r="D1210" s="34">
        <v>1988294</v>
      </c>
      <c r="E1210" s="9">
        <f t="shared" si="36"/>
        <v>0</v>
      </c>
      <c r="F1210" s="9">
        <f t="shared" si="37"/>
        <v>397658.8</v>
      </c>
      <c r="G1210" s="39"/>
    </row>
    <row r="1211" spans="1:7" x14ac:dyDescent="0.25">
      <c r="A1211" s="33" t="s">
        <v>22210</v>
      </c>
      <c r="B1211" s="33">
        <v>81</v>
      </c>
      <c r="C1211" s="34">
        <v>0</v>
      </c>
      <c r="D1211" s="34">
        <v>0</v>
      </c>
      <c r="E1211" s="9">
        <f t="shared" si="36"/>
        <v>0</v>
      </c>
      <c r="F1211" s="9">
        <f t="shared" si="37"/>
        <v>0</v>
      </c>
      <c r="G1211" s="39"/>
    </row>
    <row r="1212" spans="1:7" x14ac:dyDescent="0.25">
      <c r="A1212" s="33" t="s">
        <v>11824</v>
      </c>
      <c r="B1212" s="33">
        <v>300</v>
      </c>
      <c r="C1212" s="34">
        <v>1715219</v>
      </c>
      <c r="D1212" s="34">
        <v>1624998</v>
      </c>
      <c r="E1212" s="9">
        <f t="shared" si="36"/>
        <v>0</v>
      </c>
      <c r="F1212" s="9">
        <f t="shared" si="37"/>
        <v>324999.59999999998</v>
      </c>
      <c r="G1212" s="39"/>
    </row>
    <row r="1213" spans="1:7" x14ac:dyDescent="0.25">
      <c r="A1213" s="33" t="s">
        <v>11827</v>
      </c>
      <c r="B1213" s="33">
        <v>1183</v>
      </c>
      <c r="C1213" s="34">
        <v>4835303</v>
      </c>
      <c r="D1213" s="34">
        <v>4580966</v>
      </c>
      <c r="E1213" s="9">
        <f t="shared" si="36"/>
        <v>0</v>
      </c>
      <c r="F1213" s="9">
        <f t="shared" si="37"/>
        <v>916193.2</v>
      </c>
      <c r="G1213" s="39"/>
    </row>
    <row r="1214" spans="1:7" x14ac:dyDescent="0.25">
      <c r="A1214" s="33" t="s">
        <v>11838</v>
      </c>
      <c r="B1214" s="33">
        <v>370</v>
      </c>
      <c r="C1214" s="34">
        <v>1243809</v>
      </c>
      <c r="D1214" s="34">
        <v>1178385</v>
      </c>
      <c r="E1214" s="9">
        <f t="shared" si="36"/>
        <v>0</v>
      </c>
      <c r="F1214" s="9">
        <f t="shared" si="37"/>
        <v>235677</v>
      </c>
      <c r="G1214" s="39"/>
    </row>
    <row r="1215" spans="1:7" x14ac:dyDescent="0.25">
      <c r="A1215" s="33" t="s">
        <v>11845</v>
      </c>
      <c r="B1215" s="33">
        <v>293</v>
      </c>
      <c r="C1215" s="34">
        <v>741582</v>
      </c>
      <c r="D1215" s="34">
        <v>702575</v>
      </c>
      <c r="E1215" s="9">
        <f t="shared" si="36"/>
        <v>0</v>
      </c>
      <c r="F1215" s="9">
        <f t="shared" si="37"/>
        <v>140515</v>
      </c>
      <c r="G1215" s="39"/>
    </row>
    <row r="1216" spans="1:7" x14ac:dyDescent="0.25">
      <c r="A1216" s="33" t="s">
        <v>11849</v>
      </c>
      <c r="B1216" s="33">
        <v>89</v>
      </c>
      <c r="C1216" s="34">
        <v>158149</v>
      </c>
      <c r="D1216" s="34">
        <v>149830</v>
      </c>
      <c r="E1216" s="9">
        <f t="shared" si="36"/>
        <v>29966</v>
      </c>
      <c r="F1216" s="9">
        <f t="shared" si="37"/>
        <v>0</v>
      </c>
      <c r="G1216" s="39"/>
    </row>
    <row r="1217" spans="1:7" x14ac:dyDescent="0.25">
      <c r="A1217" s="33" t="s">
        <v>11852</v>
      </c>
      <c r="B1217" s="33">
        <v>102</v>
      </c>
      <c r="C1217" s="34">
        <v>162492</v>
      </c>
      <c r="D1217" s="34">
        <v>153945</v>
      </c>
      <c r="E1217" s="9">
        <f t="shared" si="36"/>
        <v>30789</v>
      </c>
      <c r="F1217" s="9">
        <f t="shared" si="37"/>
        <v>0</v>
      </c>
      <c r="G1217" s="39"/>
    </row>
    <row r="1218" spans="1:7" x14ac:dyDescent="0.25">
      <c r="A1218" s="33" t="s">
        <v>11855</v>
      </c>
      <c r="B1218" s="33">
        <v>220</v>
      </c>
      <c r="C1218" s="34">
        <v>699238</v>
      </c>
      <c r="D1218" s="34">
        <v>662458</v>
      </c>
      <c r="E1218" s="9">
        <f t="shared" si="36"/>
        <v>132491.6</v>
      </c>
      <c r="F1218" s="9">
        <f t="shared" si="37"/>
        <v>0</v>
      </c>
      <c r="G1218" s="39"/>
    </row>
    <row r="1219" spans="1:7" x14ac:dyDescent="0.25">
      <c r="A1219" s="33" t="s">
        <v>11858</v>
      </c>
      <c r="B1219" s="33">
        <v>30</v>
      </c>
      <c r="C1219" s="34">
        <v>40032</v>
      </c>
      <c r="D1219" s="34">
        <v>37926</v>
      </c>
      <c r="E1219" s="9">
        <f t="shared" ref="E1219:E1282" si="38">ROUND(IF(B1219&gt;249,(0),(D1219*0.2)),4)</f>
        <v>7585.2</v>
      </c>
      <c r="F1219" s="9">
        <f t="shared" ref="F1219:F1282" si="39">ROUND(IF(B1219&lt;250,(0),(D1219*0.2)),4)</f>
        <v>0</v>
      </c>
      <c r="G1219" s="39"/>
    </row>
    <row r="1220" spans="1:7" x14ac:dyDescent="0.25">
      <c r="A1220" s="33" t="s">
        <v>11861</v>
      </c>
      <c r="B1220" s="33">
        <v>50</v>
      </c>
      <c r="C1220" s="34">
        <v>122361</v>
      </c>
      <c r="D1220" s="34">
        <v>115925</v>
      </c>
      <c r="E1220" s="9">
        <f t="shared" si="38"/>
        <v>23185</v>
      </c>
      <c r="F1220" s="9">
        <f t="shared" si="39"/>
        <v>0</v>
      </c>
      <c r="G1220" s="39"/>
    </row>
    <row r="1221" spans="1:7" x14ac:dyDescent="0.25">
      <c r="A1221" s="33" t="s">
        <v>11864</v>
      </c>
      <c r="B1221" s="33">
        <v>146</v>
      </c>
      <c r="C1221" s="34">
        <v>280162</v>
      </c>
      <c r="D1221" s="34">
        <v>265425</v>
      </c>
      <c r="E1221" s="9">
        <f t="shared" si="38"/>
        <v>53085</v>
      </c>
      <c r="F1221" s="9">
        <f t="shared" si="39"/>
        <v>0</v>
      </c>
      <c r="G1221" s="39"/>
    </row>
    <row r="1222" spans="1:7" x14ac:dyDescent="0.25">
      <c r="A1222" s="33" t="s">
        <v>11867</v>
      </c>
      <c r="B1222" s="33">
        <v>50</v>
      </c>
      <c r="C1222" s="34">
        <v>93784</v>
      </c>
      <c r="D1222" s="34">
        <v>88851</v>
      </c>
      <c r="E1222" s="9">
        <f t="shared" si="38"/>
        <v>17770.2</v>
      </c>
      <c r="F1222" s="9">
        <f t="shared" si="39"/>
        <v>0</v>
      </c>
      <c r="G1222" s="39"/>
    </row>
    <row r="1223" spans="1:7" x14ac:dyDescent="0.25">
      <c r="A1223" s="33" t="s">
        <v>11870</v>
      </c>
      <c r="B1223" s="33">
        <v>101</v>
      </c>
      <c r="C1223" s="34">
        <v>207634</v>
      </c>
      <c r="D1223" s="34">
        <v>196712</v>
      </c>
      <c r="E1223" s="9">
        <f t="shared" si="38"/>
        <v>39342.400000000001</v>
      </c>
      <c r="F1223" s="9">
        <f t="shared" si="39"/>
        <v>0</v>
      </c>
      <c r="G1223" s="39"/>
    </row>
    <row r="1224" spans="1:7" x14ac:dyDescent="0.25">
      <c r="A1224" s="33" t="s">
        <v>11873</v>
      </c>
      <c r="B1224" s="33">
        <v>195</v>
      </c>
      <c r="C1224" s="34">
        <v>376525</v>
      </c>
      <c r="D1224" s="34">
        <v>356720</v>
      </c>
      <c r="E1224" s="9">
        <f t="shared" si="38"/>
        <v>71344</v>
      </c>
      <c r="F1224" s="9">
        <f t="shared" si="39"/>
        <v>0</v>
      </c>
      <c r="G1224" s="39"/>
    </row>
    <row r="1225" spans="1:7" x14ac:dyDescent="0.25">
      <c r="A1225" s="33" t="s">
        <v>11876</v>
      </c>
      <c r="B1225" s="33">
        <v>89</v>
      </c>
      <c r="C1225" s="34">
        <v>147641</v>
      </c>
      <c r="D1225" s="34">
        <v>139875</v>
      </c>
      <c r="E1225" s="9">
        <f t="shared" si="38"/>
        <v>27975</v>
      </c>
      <c r="F1225" s="9">
        <f t="shared" si="39"/>
        <v>0</v>
      </c>
      <c r="G1225" s="39"/>
    </row>
    <row r="1226" spans="1:7" x14ac:dyDescent="0.25">
      <c r="A1226" s="33" t="s">
        <v>11879</v>
      </c>
      <c r="B1226" s="33">
        <v>193</v>
      </c>
      <c r="C1226" s="34">
        <v>625710</v>
      </c>
      <c r="D1226" s="34">
        <v>592798</v>
      </c>
      <c r="E1226" s="9">
        <f t="shared" si="38"/>
        <v>118559.6</v>
      </c>
      <c r="F1226" s="9">
        <f t="shared" si="39"/>
        <v>0</v>
      </c>
      <c r="G1226" s="39"/>
    </row>
    <row r="1227" spans="1:7" x14ac:dyDescent="0.25">
      <c r="A1227" s="33" t="s">
        <v>11882</v>
      </c>
      <c r="B1227" s="33">
        <v>140</v>
      </c>
      <c r="C1227" s="34">
        <v>89264</v>
      </c>
      <c r="D1227" s="34">
        <v>84569</v>
      </c>
      <c r="E1227" s="9">
        <f t="shared" si="38"/>
        <v>16913.8</v>
      </c>
      <c r="F1227" s="9">
        <f t="shared" si="39"/>
        <v>0</v>
      </c>
      <c r="G1227" s="39"/>
    </row>
    <row r="1228" spans="1:7" x14ac:dyDescent="0.25">
      <c r="A1228" s="33" t="s">
        <v>11885</v>
      </c>
      <c r="B1228" s="33">
        <v>734</v>
      </c>
      <c r="C1228" s="34">
        <v>4664212</v>
      </c>
      <c r="D1228" s="34">
        <v>4418875</v>
      </c>
      <c r="E1228" s="9">
        <f t="shared" si="38"/>
        <v>0</v>
      </c>
      <c r="F1228" s="9">
        <f t="shared" si="39"/>
        <v>883775</v>
      </c>
      <c r="G1228" s="39"/>
    </row>
    <row r="1229" spans="1:7" x14ac:dyDescent="0.25">
      <c r="A1229" s="33" t="s">
        <v>11889</v>
      </c>
      <c r="B1229" s="33">
        <v>288</v>
      </c>
      <c r="C1229" s="34">
        <v>910560</v>
      </c>
      <c r="D1229" s="34">
        <v>862665</v>
      </c>
      <c r="E1229" s="9">
        <f t="shared" si="38"/>
        <v>0</v>
      </c>
      <c r="F1229" s="9">
        <f t="shared" si="39"/>
        <v>172533</v>
      </c>
      <c r="G1229" s="39"/>
    </row>
    <row r="1230" spans="1:7" x14ac:dyDescent="0.25">
      <c r="A1230" s="33" t="s">
        <v>11892</v>
      </c>
      <c r="B1230" s="33">
        <v>76</v>
      </c>
      <c r="C1230" s="34">
        <v>216594</v>
      </c>
      <c r="D1230" s="34">
        <v>205201</v>
      </c>
      <c r="E1230" s="9">
        <f t="shared" si="38"/>
        <v>41040.199999999997</v>
      </c>
      <c r="F1230" s="9">
        <f t="shared" si="39"/>
        <v>0</v>
      </c>
      <c r="G1230" s="39"/>
    </row>
    <row r="1231" spans="1:7" x14ac:dyDescent="0.25">
      <c r="A1231" s="33" t="s">
        <v>11895</v>
      </c>
      <c r="B1231" s="33">
        <v>38</v>
      </c>
      <c r="C1231" s="34">
        <v>74205</v>
      </c>
      <c r="D1231" s="34">
        <v>70302</v>
      </c>
      <c r="E1231" s="9">
        <f t="shared" si="38"/>
        <v>14060.4</v>
      </c>
      <c r="F1231" s="9">
        <f t="shared" si="39"/>
        <v>0</v>
      </c>
      <c r="G1231" s="39"/>
    </row>
    <row r="1232" spans="1:7" x14ac:dyDescent="0.25">
      <c r="A1232" s="33" t="s">
        <v>11898</v>
      </c>
      <c r="B1232" s="33">
        <v>341</v>
      </c>
      <c r="C1232" s="34">
        <v>1578269</v>
      </c>
      <c r="D1232" s="34">
        <v>1495252</v>
      </c>
      <c r="E1232" s="9">
        <f t="shared" si="38"/>
        <v>0</v>
      </c>
      <c r="F1232" s="9">
        <f t="shared" si="39"/>
        <v>299050.40000000002</v>
      </c>
      <c r="G1232" s="39"/>
    </row>
    <row r="1233" spans="1:7" x14ac:dyDescent="0.25">
      <c r="A1233" s="33" t="s">
        <v>11902</v>
      </c>
      <c r="B1233" s="33">
        <v>300</v>
      </c>
      <c r="C1233" s="34">
        <v>1143234</v>
      </c>
      <c r="D1233" s="34">
        <v>1083100</v>
      </c>
      <c r="E1233" s="9">
        <f t="shared" si="38"/>
        <v>0</v>
      </c>
      <c r="F1233" s="9">
        <f t="shared" si="39"/>
        <v>216620</v>
      </c>
      <c r="G1233" s="39"/>
    </row>
    <row r="1234" spans="1:7" x14ac:dyDescent="0.25">
      <c r="A1234" s="33" t="s">
        <v>11905</v>
      </c>
      <c r="B1234" s="33">
        <v>128</v>
      </c>
      <c r="C1234" s="34">
        <v>726227</v>
      </c>
      <c r="D1234" s="34">
        <v>688027</v>
      </c>
      <c r="E1234" s="9">
        <f t="shared" si="38"/>
        <v>137605.4</v>
      </c>
      <c r="F1234" s="9">
        <f t="shared" si="39"/>
        <v>0</v>
      </c>
      <c r="G1234" s="39"/>
    </row>
    <row r="1235" spans="1:7" x14ac:dyDescent="0.25">
      <c r="A1235" s="33" t="s">
        <v>11908</v>
      </c>
      <c r="B1235" s="33">
        <v>320</v>
      </c>
      <c r="C1235" s="34">
        <v>845522</v>
      </c>
      <c r="D1235" s="34">
        <v>801048</v>
      </c>
      <c r="E1235" s="9">
        <f t="shared" si="38"/>
        <v>0</v>
      </c>
      <c r="F1235" s="9">
        <f t="shared" si="39"/>
        <v>160209.60000000001</v>
      </c>
      <c r="G1235" s="39"/>
    </row>
    <row r="1236" spans="1:7" x14ac:dyDescent="0.25">
      <c r="A1236" s="33" t="s">
        <v>11912</v>
      </c>
      <c r="B1236" s="33">
        <v>264</v>
      </c>
      <c r="C1236" s="34">
        <v>639872</v>
      </c>
      <c r="D1236" s="34">
        <v>606214</v>
      </c>
      <c r="E1236" s="9">
        <f t="shared" si="38"/>
        <v>0</v>
      </c>
      <c r="F1236" s="9">
        <f t="shared" si="39"/>
        <v>121242.8</v>
      </c>
      <c r="G1236" s="39"/>
    </row>
    <row r="1237" spans="1:7" x14ac:dyDescent="0.25">
      <c r="A1237" s="33" t="s">
        <v>11916</v>
      </c>
      <c r="B1237" s="33">
        <v>99</v>
      </c>
      <c r="C1237" s="34">
        <v>198714</v>
      </c>
      <c r="D1237" s="34">
        <v>188262</v>
      </c>
      <c r="E1237" s="9">
        <f t="shared" si="38"/>
        <v>37652.400000000001</v>
      </c>
      <c r="F1237" s="9">
        <f t="shared" si="39"/>
        <v>0</v>
      </c>
      <c r="G1237" s="39"/>
    </row>
    <row r="1238" spans="1:7" x14ac:dyDescent="0.25">
      <c r="A1238" s="33" t="s">
        <v>11919</v>
      </c>
      <c r="B1238" s="33">
        <v>543</v>
      </c>
      <c r="C1238" s="34">
        <v>3591542</v>
      </c>
      <c r="D1238" s="34">
        <v>3402627</v>
      </c>
      <c r="E1238" s="9">
        <f t="shared" si="38"/>
        <v>0</v>
      </c>
      <c r="F1238" s="9">
        <f t="shared" si="39"/>
        <v>680525.4</v>
      </c>
      <c r="G1238" s="39"/>
    </row>
    <row r="1239" spans="1:7" x14ac:dyDescent="0.25">
      <c r="A1239" s="33" t="s">
        <v>11924</v>
      </c>
      <c r="B1239" s="33">
        <v>413</v>
      </c>
      <c r="C1239" s="34">
        <v>2605989</v>
      </c>
      <c r="D1239" s="34">
        <v>2468914</v>
      </c>
      <c r="E1239" s="9">
        <f t="shared" si="38"/>
        <v>0</v>
      </c>
      <c r="F1239" s="9">
        <f t="shared" si="39"/>
        <v>493782.8</v>
      </c>
      <c r="G1239" s="39"/>
    </row>
    <row r="1240" spans="1:7" x14ac:dyDescent="0.25">
      <c r="A1240" s="33" t="s">
        <v>11929</v>
      </c>
      <c r="B1240" s="33">
        <v>100</v>
      </c>
      <c r="C1240" s="34">
        <v>464755</v>
      </c>
      <c r="D1240" s="34">
        <v>440309</v>
      </c>
      <c r="E1240" s="9">
        <f t="shared" si="38"/>
        <v>88061.8</v>
      </c>
      <c r="F1240" s="9">
        <f t="shared" si="39"/>
        <v>0</v>
      </c>
      <c r="G1240" s="39"/>
    </row>
    <row r="1241" spans="1:7" x14ac:dyDescent="0.25">
      <c r="A1241" s="33" t="s">
        <v>11932</v>
      </c>
      <c r="B1241" s="33">
        <v>287</v>
      </c>
      <c r="C1241" s="34">
        <v>699840</v>
      </c>
      <c r="D1241" s="34">
        <v>663028</v>
      </c>
      <c r="E1241" s="9">
        <f t="shared" si="38"/>
        <v>0</v>
      </c>
      <c r="F1241" s="9">
        <f t="shared" si="39"/>
        <v>132605.6</v>
      </c>
      <c r="G1241" s="39"/>
    </row>
    <row r="1242" spans="1:7" x14ac:dyDescent="0.25">
      <c r="A1242" s="33" t="s">
        <v>11936</v>
      </c>
      <c r="B1242" s="33">
        <v>60</v>
      </c>
      <c r="C1242" s="34">
        <v>126985</v>
      </c>
      <c r="D1242" s="34">
        <v>120306</v>
      </c>
      <c r="E1242" s="9">
        <f t="shared" si="38"/>
        <v>24061.200000000001</v>
      </c>
      <c r="F1242" s="9">
        <f t="shared" si="39"/>
        <v>0</v>
      </c>
      <c r="G1242" s="39"/>
    </row>
    <row r="1243" spans="1:7" x14ac:dyDescent="0.25">
      <c r="A1243" s="33" t="s">
        <v>11939</v>
      </c>
      <c r="B1243" s="33">
        <v>164</v>
      </c>
      <c r="C1243" s="34">
        <v>318893</v>
      </c>
      <c r="D1243" s="34">
        <v>302119</v>
      </c>
      <c r="E1243" s="9">
        <f t="shared" si="38"/>
        <v>60423.8</v>
      </c>
      <c r="F1243" s="9">
        <f t="shared" si="39"/>
        <v>0</v>
      </c>
      <c r="G1243" s="39"/>
    </row>
    <row r="1244" spans="1:7" x14ac:dyDescent="0.25">
      <c r="A1244" s="33" t="s">
        <v>11942</v>
      </c>
      <c r="B1244" s="33">
        <v>107</v>
      </c>
      <c r="C1244" s="34">
        <v>70873</v>
      </c>
      <c r="D1244" s="34">
        <v>67145</v>
      </c>
      <c r="E1244" s="9">
        <f t="shared" si="38"/>
        <v>13429</v>
      </c>
      <c r="F1244" s="9">
        <f t="shared" si="39"/>
        <v>0</v>
      </c>
      <c r="G1244" s="39"/>
    </row>
    <row r="1245" spans="1:7" x14ac:dyDescent="0.25">
      <c r="A1245" s="33" t="s">
        <v>11945</v>
      </c>
      <c r="B1245" s="33">
        <v>88</v>
      </c>
      <c r="C1245" s="34">
        <v>120767</v>
      </c>
      <c r="D1245" s="34">
        <v>114415</v>
      </c>
      <c r="E1245" s="9">
        <f t="shared" si="38"/>
        <v>22883</v>
      </c>
      <c r="F1245" s="9">
        <f t="shared" si="39"/>
        <v>0</v>
      </c>
      <c r="G1245" s="39"/>
    </row>
    <row r="1246" spans="1:7" x14ac:dyDescent="0.25">
      <c r="A1246" s="33" t="s">
        <v>11948</v>
      </c>
      <c r="B1246" s="33">
        <v>199</v>
      </c>
      <c r="C1246" s="34">
        <v>383031</v>
      </c>
      <c r="D1246" s="34">
        <v>362884</v>
      </c>
      <c r="E1246" s="9">
        <f t="shared" si="38"/>
        <v>72576.800000000003</v>
      </c>
      <c r="F1246" s="9">
        <f t="shared" si="39"/>
        <v>0</v>
      </c>
      <c r="G1246" s="39"/>
    </row>
    <row r="1247" spans="1:7" x14ac:dyDescent="0.25">
      <c r="A1247" s="33" t="s">
        <v>11951</v>
      </c>
      <c r="B1247" s="33">
        <v>60</v>
      </c>
      <c r="C1247" s="34">
        <v>148195</v>
      </c>
      <c r="D1247" s="34">
        <v>140400</v>
      </c>
      <c r="E1247" s="9">
        <f t="shared" si="38"/>
        <v>28080</v>
      </c>
      <c r="F1247" s="9">
        <f t="shared" si="39"/>
        <v>0</v>
      </c>
      <c r="G1247" s="39"/>
    </row>
    <row r="1248" spans="1:7" x14ac:dyDescent="0.25">
      <c r="A1248" s="33" t="s">
        <v>11954</v>
      </c>
      <c r="B1248" s="33">
        <v>86</v>
      </c>
      <c r="C1248" s="34">
        <v>177295</v>
      </c>
      <c r="D1248" s="34">
        <v>167969</v>
      </c>
      <c r="E1248" s="9">
        <f t="shared" si="38"/>
        <v>33593.800000000003</v>
      </c>
      <c r="F1248" s="9">
        <f t="shared" si="39"/>
        <v>0</v>
      </c>
      <c r="G1248" s="39"/>
    </row>
    <row r="1249" spans="1:7" x14ac:dyDescent="0.25">
      <c r="A1249" s="33" t="s">
        <v>11957</v>
      </c>
      <c r="B1249" s="33">
        <v>120</v>
      </c>
      <c r="C1249" s="34">
        <v>337284</v>
      </c>
      <c r="D1249" s="34">
        <v>319543</v>
      </c>
      <c r="E1249" s="9">
        <f t="shared" si="38"/>
        <v>63908.6</v>
      </c>
      <c r="F1249" s="9">
        <f t="shared" si="39"/>
        <v>0</v>
      </c>
      <c r="G1249" s="39"/>
    </row>
    <row r="1250" spans="1:7" x14ac:dyDescent="0.25">
      <c r="A1250" s="33" t="s">
        <v>11960</v>
      </c>
      <c r="B1250" s="33">
        <v>62</v>
      </c>
      <c r="C1250" s="34">
        <v>109646</v>
      </c>
      <c r="D1250" s="34">
        <v>103879</v>
      </c>
      <c r="E1250" s="9">
        <f t="shared" si="38"/>
        <v>20775.8</v>
      </c>
      <c r="F1250" s="9">
        <f t="shared" si="39"/>
        <v>0</v>
      </c>
      <c r="G1250" s="39"/>
    </row>
    <row r="1251" spans="1:7" x14ac:dyDescent="0.25">
      <c r="A1251" s="33" t="s">
        <v>11963</v>
      </c>
      <c r="B1251" s="33">
        <v>61</v>
      </c>
      <c r="C1251" s="34">
        <v>58262</v>
      </c>
      <c r="D1251" s="34">
        <v>55197</v>
      </c>
      <c r="E1251" s="9">
        <f t="shared" si="38"/>
        <v>11039.4</v>
      </c>
      <c r="F1251" s="9">
        <f t="shared" si="39"/>
        <v>0</v>
      </c>
      <c r="G1251" s="39"/>
    </row>
    <row r="1252" spans="1:7" x14ac:dyDescent="0.25">
      <c r="A1252" s="33" t="s">
        <v>11966</v>
      </c>
      <c r="B1252" s="33">
        <v>29</v>
      </c>
      <c r="C1252" s="34">
        <v>28145</v>
      </c>
      <c r="D1252" s="34">
        <v>26665</v>
      </c>
      <c r="E1252" s="9">
        <f t="shared" si="38"/>
        <v>5333</v>
      </c>
      <c r="F1252" s="9">
        <f t="shared" si="39"/>
        <v>0</v>
      </c>
      <c r="G1252" s="39"/>
    </row>
    <row r="1253" spans="1:7" x14ac:dyDescent="0.25">
      <c r="A1253" s="33" t="s">
        <v>11969</v>
      </c>
      <c r="B1253" s="33">
        <v>151</v>
      </c>
      <c r="C1253" s="34">
        <v>237153</v>
      </c>
      <c r="D1253" s="34">
        <v>224679</v>
      </c>
      <c r="E1253" s="9">
        <f t="shared" si="38"/>
        <v>44935.8</v>
      </c>
      <c r="F1253" s="9">
        <f t="shared" si="39"/>
        <v>0</v>
      </c>
      <c r="G1253" s="39"/>
    </row>
    <row r="1254" spans="1:7" x14ac:dyDescent="0.25">
      <c r="A1254" s="33" t="s">
        <v>11972</v>
      </c>
      <c r="B1254" s="33">
        <v>97</v>
      </c>
      <c r="C1254" s="34">
        <v>65628</v>
      </c>
      <c r="D1254" s="34">
        <v>62176</v>
      </c>
      <c r="E1254" s="9">
        <f t="shared" si="38"/>
        <v>12435.2</v>
      </c>
      <c r="F1254" s="9">
        <f t="shared" si="39"/>
        <v>0</v>
      </c>
      <c r="G1254" s="39"/>
    </row>
    <row r="1255" spans="1:7" x14ac:dyDescent="0.25">
      <c r="A1255" s="33" t="s">
        <v>11975</v>
      </c>
      <c r="B1255" s="33">
        <v>98</v>
      </c>
      <c r="C1255" s="34">
        <v>176430</v>
      </c>
      <c r="D1255" s="34">
        <v>167150</v>
      </c>
      <c r="E1255" s="9">
        <f t="shared" si="38"/>
        <v>33430</v>
      </c>
      <c r="F1255" s="9">
        <f t="shared" si="39"/>
        <v>0</v>
      </c>
      <c r="G1255" s="39"/>
    </row>
    <row r="1256" spans="1:7" x14ac:dyDescent="0.25">
      <c r="A1256" s="33" t="s">
        <v>11978</v>
      </c>
      <c r="B1256" s="33">
        <v>833</v>
      </c>
      <c r="C1256" s="34">
        <v>4066218</v>
      </c>
      <c r="D1256" s="34">
        <v>3852335</v>
      </c>
      <c r="E1256" s="9">
        <f t="shared" si="38"/>
        <v>0</v>
      </c>
      <c r="F1256" s="9">
        <f t="shared" si="39"/>
        <v>770467</v>
      </c>
      <c r="G1256" s="39"/>
    </row>
    <row r="1257" spans="1:7" x14ac:dyDescent="0.25">
      <c r="A1257" s="33" t="s">
        <v>11984</v>
      </c>
      <c r="B1257" s="33">
        <v>250</v>
      </c>
      <c r="C1257" s="34">
        <v>515542</v>
      </c>
      <c r="D1257" s="34">
        <v>488424</v>
      </c>
      <c r="E1257" s="9">
        <f t="shared" si="38"/>
        <v>0</v>
      </c>
      <c r="F1257" s="9">
        <f t="shared" si="39"/>
        <v>97684.800000000003</v>
      </c>
      <c r="G1257" s="39"/>
    </row>
    <row r="1258" spans="1:7" x14ac:dyDescent="0.25">
      <c r="A1258" s="33" t="s">
        <v>11987</v>
      </c>
      <c r="B1258" s="33">
        <v>125</v>
      </c>
      <c r="C1258" s="34">
        <v>233977</v>
      </c>
      <c r="D1258" s="34">
        <v>221670</v>
      </c>
      <c r="E1258" s="9">
        <f t="shared" si="38"/>
        <v>44334</v>
      </c>
      <c r="F1258" s="9">
        <f t="shared" si="39"/>
        <v>0</v>
      </c>
      <c r="G1258" s="39"/>
    </row>
    <row r="1259" spans="1:7" x14ac:dyDescent="0.25">
      <c r="A1259" s="33" t="s">
        <v>11990</v>
      </c>
      <c r="B1259" s="33">
        <v>80</v>
      </c>
      <c r="C1259" s="34">
        <v>289223</v>
      </c>
      <c r="D1259" s="34">
        <v>274010</v>
      </c>
      <c r="E1259" s="9">
        <f t="shared" si="38"/>
        <v>54802</v>
      </c>
      <c r="F1259" s="9">
        <f t="shared" si="39"/>
        <v>0</v>
      </c>
      <c r="G1259" s="39"/>
    </row>
    <row r="1260" spans="1:7" x14ac:dyDescent="0.25">
      <c r="A1260" s="33" t="s">
        <v>11993</v>
      </c>
      <c r="B1260" s="33">
        <v>94</v>
      </c>
      <c r="C1260" s="34">
        <v>206764</v>
      </c>
      <c r="D1260" s="34">
        <v>195888</v>
      </c>
      <c r="E1260" s="9">
        <f t="shared" si="38"/>
        <v>39177.599999999999</v>
      </c>
      <c r="F1260" s="9">
        <f t="shared" si="39"/>
        <v>0</v>
      </c>
      <c r="G1260" s="39"/>
    </row>
    <row r="1261" spans="1:7" x14ac:dyDescent="0.25">
      <c r="A1261" s="33" t="s">
        <v>11996</v>
      </c>
      <c r="B1261" s="33">
        <v>50</v>
      </c>
      <c r="C1261" s="34">
        <v>118805</v>
      </c>
      <c r="D1261" s="34">
        <v>112556</v>
      </c>
      <c r="E1261" s="9">
        <f t="shared" si="38"/>
        <v>22511.200000000001</v>
      </c>
      <c r="F1261" s="9">
        <f t="shared" si="39"/>
        <v>0</v>
      </c>
      <c r="G1261" s="39"/>
    </row>
    <row r="1262" spans="1:7" x14ac:dyDescent="0.25">
      <c r="A1262" s="33" t="s">
        <v>12000</v>
      </c>
      <c r="B1262" s="33">
        <v>166</v>
      </c>
      <c r="C1262" s="34">
        <v>475030</v>
      </c>
      <c r="D1262" s="34">
        <v>450043</v>
      </c>
      <c r="E1262" s="9">
        <f t="shared" si="38"/>
        <v>90008.6</v>
      </c>
      <c r="F1262" s="9">
        <f t="shared" si="39"/>
        <v>0</v>
      </c>
      <c r="G1262" s="39"/>
    </row>
    <row r="1263" spans="1:7" x14ac:dyDescent="0.25">
      <c r="A1263" s="33" t="s">
        <v>12003</v>
      </c>
      <c r="B1263" s="33">
        <v>80</v>
      </c>
      <c r="C1263" s="34">
        <v>57932</v>
      </c>
      <c r="D1263" s="34">
        <v>54885</v>
      </c>
      <c r="E1263" s="9">
        <f t="shared" si="38"/>
        <v>10977</v>
      </c>
      <c r="F1263" s="9">
        <f t="shared" si="39"/>
        <v>0</v>
      </c>
      <c r="G1263" s="39"/>
    </row>
    <row r="1264" spans="1:7" x14ac:dyDescent="0.25">
      <c r="A1264" s="33" t="s">
        <v>12006</v>
      </c>
      <c r="B1264" s="33">
        <v>71</v>
      </c>
      <c r="C1264" s="34">
        <v>75180</v>
      </c>
      <c r="D1264" s="34">
        <v>71226</v>
      </c>
      <c r="E1264" s="9">
        <f t="shared" si="38"/>
        <v>14245.2</v>
      </c>
      <c r="F1264" s="9">
        <f t="shared" si="39"/>
        <v>0</v>
      </c>
      <c r="G1264" s="39"/>
    </row>
    <row r="1265" spans="1:7" x14ac:dyDescent="0.25">
      <c r="A1265" s="33" t="s">
        <v>12009</v>
      </c>
      <c r="B1265" s="33">
        <v>257</v>
      </c>
      <c r="C1265" s="34">
        <v>701073</v>
      </c>
      <c r="D1265" s="34">
        <v>664197</v>
      </c>
      <c r="E1265" s="9">
        <f t="shared" si="38"/>
        <v>0</v>
      </c>
      <c r="F1265" s="9">
        <f t="shared" si="39"/>
        <v>132839.4</v>
      </c>
      <c r="G1265" s="39"/>
    </row>
    <row r="1266" spans="1:7" x14ac:dyDescent="0.25">
      <c r="A1266" s="33" t="s">
        <v>12013</v>
      </c>
      <c r="B1266" s="33">
        <v>101</v>
      </c>
      <c r="C1266" s="34">
        <v>442724</v>
      </c>
      <c r="D1266" s="34">
        <v>419437</v>
      </c>
      <c r="E1266" s="9">
        <f t="shared" si="38"/>
        <v>83887.4</v>
      </c>
      <c r="F1266" s="9">
        <f t="shared" si="39"/>
        <v>0</v>
      </c>
      <c r="G1266" s="39"/>
    </row>
    <row r="1267" spans="1:7" x14ac:dyDescent="0.25">
      <c r="A1267" s="33" t="s">
        <v>12016</v>
      </c>
      <c r="B1267" s="33">
        <v>232</v>
      </c>
      <c r="C1267" s="34">
        <v>675206</v>
      </c>
      <c r="D1267" s="34">
        <v>639690</v>
      </c>
      <c r="E1267" s="9">
        <f t="shared" si="38"/>
        <v>127938</v>
      </c>
      <c r="F1267" s="9">
        <f t="shared" si="39"/>
        <v>0</v>
      </c>
      <c r="G1267" s="39"/>
    </row>
    <row r="1268" spans="1:7" x14ac:dyDescent="0.25">
      <c r="A1268" s="33" t="s">
        <v>12020</v>
      </c>
      <c r="B1268" s="33">
        <v>123</v>
      </c>
      <c r="C1268" s="34">
        <v>252159</v>
      </c>
      <c r="D1268" s="34">
        <v>238895</v>
      </c>
      <c r="E1268" s="9">
        <f t="shared" si="38"/>
        <v>47779</v>
      </c>
      <c r="F1268" s="9">
        <f t="shared" si="39"/>
        <v>0</v>
      </c>
      <c r="G1268" s="39"/>
    </row>
    <row r="1269" spans="1:7" x14ac:dyDescent="0.25">
      <c r="A1269" s="33" t="s">
        <v>12023</v>
      </c>
      <c r="B1269" s="33">
        <v>180</v>
      </c>
      <c r="C1269" s="34">
        <v>358836</v>
      </c>
      <c r="D1269" s="34">
        <v>339961</v>
      </c>
      <c r="E1269" s="9">
        <f t="shared" si="38"/>
        <v>67992.2</v>
      </c>
      <c r="F1269" s="9">
        <f t="shared" si="39"/>
        <v>0</v>
      </c>
      <c r="G1269" s="39"/>
    </row>
    <row r="1270" spans="1:7" x14ac:dyDescent="0.25">
      <c r="A1270" s="33" t="s">
        <v>12026</v>
      </c>
      <c r="B1270" s="33">
        <v>102</v>
      </c>
      <c r="C1270" s="34">
        <v>99859</v>
      </c>
      <c r="D1270" s="34">
        <v>94606</v>
      </c>
      <c r="E1270" s="9">
        <f t="shared" si="38"/>
        <v>18921.2</v>
      </c>
      <c r="F1270" s="9">
        <f t="shared" si="39"/>
        <v>0</v>
      </c>
      <c r="G1270" s="39"/>
    </row>
    <row r="1271" spans="1:7" x14ac:dyDescent="0.25">
      <c r="A1271" s="33" t="s">
        <v>12029</v>
      </c>
      <c r="B1271" s="33">
        <v>218</v>
      </c>
      <c r="C1271" s="34">
        <v>609807</v>
      </c>
      <c r="D1271" s="34">
        <v>577731</v>
      </c>
      <c r="E1271" s="9">
        <f t="shared" si="38"/>
        <v>115546.2</v>
      </c>
      <c r="F1271" s="9">
        <f t="shared" si="39"/>
        <v>0</v>
      </c>
      <c r="G1271" s="39"/>
    </row>
    <row r="1272" spans="1:7" x14ac:dyDescent="0.25">
      <c r="A1272" s="33" t="s">
        <v>12033</v>
      </c>
      <c r="B1272" s="33">
        <v>39</v>
      </c>
      <c r="C1272" s="34">
        <v>32656</v>
      </c>
      <c r="D1272" s="34">
        <v>30938</v>
      </c>
      <c r="E1272" s="9">
        <f t="shared" si="38"/>
        <v>6187.6</v>
      </c>
      <c r="F1272" s="9">
        <f t="shared" si="39"/>
        <v>0</v>
      </c>
      <c r="G1272" s="39"/>
    </row>
    <row r="1273" spans="1:7" x14ac:dyDescent="0.25">
      <c r="A1273" s="33" t="s">
        <v>12036</v>
      </c>
      <c r="B1273" s="33">
        <v>138</v>
      </c>
      <c r="C1273" s="34">
        <v>268023</v>
      </c>
      <c r="D1273" s="34">
        <v>253925</v>
      </c>
      <c r="E1273" s="9">
        <f t="shared" si="38"/>
        <v>50785</v>
      </c>
      <c r="F1273" s="9">
        <f t="shared" si="39"/>
        <v>0</v>
      </c>
      <c r="G1273" s="39"/>
    </row>
    <row r="1274" spans="1:7" x14ac:dyDescent="0.25">
      <c r="A1274" s="33" t="s">
        <v>12039</v>
      </c>
      <c r="B1274" s="33">
        <v>51</v>
      </c>
      <c r="C1274" s="34">
        <v>120056</v>
      </c>
      <c r="D1274" s="34">
        <v>113741</v>
      </c>
      <c r="E1274" s="9">
        <f t="shared" si="38"/>
        <v>22748.2</v>
      </c>
      <c r="F1274" s="9">
        <f t="shared" si="39"/>
        <v>0</v>
      </c>
      <c r="G1274" s="39"/>
    </row>
    <row r="1275" spans="1:7" x14ac:dyDescent="0.25">
      <c r="A1275" s="33" t="s">
        <v>12042</v>
      </c>
      <c r="B1275" s="33">
        <v>122</v>
      </c>
      <c r="C1275" s="34">
        <v>158236</v>
      </c>
      <c r="D1275" s="34">
        <v>149913</v>
      </c>
      <c r="E1275" s="9">
        <f t="shared" si="38"/>
        <v>29982.6</v>
      </c>
      <c r="F1275" s="9">
        <f t="shared" si="39"/>
        <v>0</v>
      </c>
      <c r="G1275" s="39"/>
    </row>
    <row r="1276" spans="1:7" x14ac:dyDescent="0.25">
      <c r="A1276" s="33" t="s">
        <v>12045</v>
      </c>
      <c r="B1276" s="33">
        <v>175</v>
      </c>
      <c r="C1276" s="34">
        <v>235856</v>
      </c>
      <c r="D1276" s="34">
        <v>223450</v>
      </c>
      <c r="E1276" s="9">
        <f t="shared" si="38"/>
        <v>44690</v>
      </c>
      <c r="F1276" s="9">
        <f t="shared" si="39"/>
        <v>0</v>
      </c>
      <c r="G1276" s="39"/>
    </row>
    <row r="1277" spans="1:7" x14ac:dyDescent="0.25">
      <c r="A1277" s="33" t="s">
        <v>12048</v>
      </c>
      <c r="B1277" s="33">
        <v>80</v>
      </c>
      <c r="C1277" s="34">
        <v>78877</v>
      </c>
      <c r="D1277" s="34">
        <v>74728</v>
      </c>
      <c r="E1277" s="9">
        <f t="shared" si="38"/>
        <v>14945.6</v>
      </c>
      <c r="F1277" s="9">
        <f t="shared" si="39"/>
        <v>0</v>
      </c>
      <c r="G1277" s="39"/>
    </row>
    <row r="1278" spans="1:7" x14ac:dyDescent="0.25">
      <c r="A1278" s="33" t="s">
        <v>12051</v>
      </c>
      <c r="B1278" s="33">
        <v>129</v>
      </c>
      <c r="C1278" s="34">
        <v>160842</v>
      </c>
      <c r="D1278" s="34">
        <v>152382</v>
      </c>
      <c r="E1278" s="9">
        <f t="shared" si="38"/>
        <v>30476.400000000001</v>
      </c>
      <c r="F1278" s="9">
        <f t="shared" si="39"/>
        <v>0</v>
      </c>
      <c r="G1278" s="39"/>
    </row>
    <row r="1279" spans="1:7" x14ac:dyDescent="0.25">
      <c r="A1279" s="33" t="s">
        <v>12054</v>
      </c>
      <c r="B1279" s="33">
        <v>69</v>
      </c>
      <c r="C1279" s="34">
        <v>103708</v>
      </c>
      <c r="D1279" s="34">
        <v>98253</v>
      </c>
      <c r="E1279" s="9">
        <f t="shared" si="38"/>
        <v>19650.599999999999</v>
      </c>
      <c r="F1279" s="9">
        <f t="shared" si="39"/>
        <v>0</v>
      </c>
      <c r="G1279" s="39"/>
    </row>
    <row r="1280" spans="1:7" x14ac:dyDescent="0.25">
      <c r="A1280" s="33" t="s">
        <v>12058</v>
      </c>
      <c r="B1280" s="33">
        <v>69</v>
      </c>
      <c r="C1280" s="34">
        <v>157324</v>
      </c>
      <c r="D1280" s="34">
        <v>149049</v>
      </c>
      <c r="E1280" s="9">
        <f t="shared" si="38"/>
        <v>29809.8</v>
      </c>
      <c r="F1280" s="9">
        <f t="shared" si="39"/>
        <v>0</v>
      </c>
      <c r="G1280" s="39"/>
    </row>
    <row r="1281" spans="1:7" x14ac:dyDescent="0.25">
      <c r="A1281" s="33" t="s">
        <v>12061</v>
      </c>
      <c r="B1281" s="33">
        <v>52</v>
      </c>
      <c r="C1281" s="34">
        <v>81146</v>
      </c>
      <c r="D1281" s="34">
        <v>76878</v>
      </c>
      <c r="E1281" s="9">
        <f t="shared" si="38"/>
        <v>15375.6</v>
      </c>
      <c r="F1281" s="9">
        <f t="shared" si="39"/>
        <v>0</v>
      </c>
      <c r="G1281" s="39"/>
    </row>
    <row r="1282" spans="1:7" x14ac:dyDescent="0.25">
      <c r="A1282" s="33" t="s">
        <v>12064</v>
      </c>
      <c r="B1282" s="33">
        <v>74</v>
      </c>
      <c r="C1282" s="34">
        <v>117952</v>
      </c>
      <c r="D1282" s="34">
        <v>111748</v>
      </c>
      <c r="E1282" s="9">
        <f t="shared" si="38"/>
        <v>22349.599999999999</v>
      </c>
      <c r="F1282" s="9">
        <f t="shared" si="39"/>
        <v>0</v>
      </c>
      <c r="G1282" s="39"/>
    </row>
    <row r="1283" spans="1:7" x14ac:dyDescent="0.25">
      <c r="A1283" s="33" t="s">
        <v>12067</v>
      </c>
      <c r="B1283" s="33">
        <v>70</v>
      </c>
      <c r="C1283" s="34">
        <v>137878</v>
      </c>
      <c r="D1283" s="34">
        <v>130626</v>
      </c>
      <c r="E1283" s="9">
        <f t="shared" ref="E1283:E1346" si="40">ROUND(IF(B1283&gt;249,(0),(D1283*0.2)),4)</f>
        <v>26125.200000000001</v>
      </c>
      <c r="F1283" s="9">
        <f t="shared" ref="F1283:F1346" si="41">ROUND(IF(B1283&lt;250,(0),(D1283*0.2)),4)</f>
        <v>0</v>
      </c>
      <c r="G1283" s="39"/>
    </row>
    <row r="1284" spans="1:7" x14ac:dyDescent="0.25">
      <c r="A1284" s="33" t="s">
        <v>12070</v>
      </c>
      <c r="B1284" s="33">
        <v>167</v>
      </c>
      <c r="C1284" s="34">
        <v>476717</v>
      </c>
      <c r="D1284" s="34">
        <v>451642</v>
      </c>
      <c r="E1284" s="9">
        <f t="shared" si="40"/>
        <v>90328.4</v>
      </c>
      <c r="F1284" s="9">
        <f t="shared" si="41"/>
        <v>0</v>
      </c>
      <c r="G1284" s="39"/>
    </row>
    <row r="1285" spans="1:7" x14ac:dyDescent="0.25">
      <c r="A1285" s="33" t="s">
        <v>12073</v>
      </c>
      <c r="B1285" s="33">
        <v>103</v>
      </c>
      <c r="C1285" s="34">
        <v>412036</v>
      </c>
      <c r="D1285" s="34">
        <v>390363</v>
      </c>
      <c r="E1285" s="9">
        <f t="shared" si="40"/>
        <v>78072.600000000006</v>
      </c>
      <c r="F1285" s="9">
        <f t="shared" si="41"/>
        <v>0</v>
      </c>
      <c r="G1285" s="39"/>
    </row>
    <row r="1286" spans="1:7" x14ac:dyDescent="0.25">
      <c r="A1286" s="33" t="s">
        <v>12076</v>
      </c>
      <c r="B1286" s="33">
        <v>127</v>
      </c>
      <c r="C1286" s="34">
        <v>262494</v>
      </c>
      <c r="D1286" s="34">
        <v>248687</v>
      </c>
      <c r="E1286" s="9">
        <f t="shared" si="40"/>
        <v>49737.4</v>
      </c>
      <c r="F1286" s="9">
        <f t="shared" si="41"/>
        <v>0</v>
      </c>
      <c r="G1286" s="39"/>
    </row>
    <row r="1287" spans="1:7" x14ac:dyDescent="0.25">
      <c r="A1287" s="33" t="s">
        <v>12079</v>
      </c>
      <c r="B1287" s="33">
        <v>41</v>
      </c>
      <c r="C1287" s="34">
        <v>50750</v>
      </c>
      <c r="D1287" s="34">
        <v>48081</v>
      </c>
      <c r="E1287" s="9">
        <f t="shared" si="40"/>
        <v>9616.2000000000007</v>
      </c>
      <c r="F1287" s="9">
        <f t="shared" si="41"/>
        <v>0</v>
      </c>
      <c r="G1287" s="39"/>
    </row>
    <row r="1288" spans="1:7" x14ac:dyDescent="0.25">
      <c r="A1288" s="33" t="s">
        <v>12082</v>
      </c>
      <c r="B1288" s="33">
        <v>60</v>
      </c>
      <c r="C1288" s="34">
        <v>64406</v>
      </c>
      <c r="D1288" s="34">
        <v>61018</v>
      </c>
      <c r="E1288" s="9">
        <f t="shared" si="40"/>
        <v>12203.6</v>
      </c>
      <c r="F1288" s="9">
        <f t="shared" si="41"/>
        <v>0</v>
      </c>
      <c r="G1288" s="39"/>
    </row>
    <row r="1289" spans="1:7" x14ac:dyDescent="0.25">
      <c r="A1289" s="33" t="s">
        <v>12085</v>
      </c>
      <c r="B1289" s="33">
        <v>65</v>
      </c>
      <c r="C1289" s="34">
        <v>128150</v>
      </c>
      <c r="D1289" s="34">
        <v>121409</v>
      </c>
      <c r="E1289" s="9">
        <f t="shared" si="40"/>
        <v>24281.8</v>
      </c>
      <c r="F1289" s="9">
        <f t="shared" si="41"/>
        <v>0</v>
      </c>
      <c r="G1289" s="39"/>
    </row>
    <row r="1290" spans="1:7" x14ac:dyDescent="0.25">
      <c r="A1290" s="33" t="s">
        <v>12088</v>
      </c>
      <c r="B1290" s="33">
        <v>198</v>
      </c>
      <c r="C1290" s="34">
        <v>693751</v>
      </c>
      <c r="D1290" s="34">
        <v>657260</v>
      </c>
      <c r="E1290" s="9">
        <f t="shared" si="40"/>
        <v>131452</v>
      </c>
      <c r="F1290" s="9">
        <f t="shared" si="41"/>
        <v>0</v>
      </c>
      <c r="G1290" s="39"/>
    </row>
    <row r="1291" spans="1:7" x14ac:dyDescent="0.25">
      <c r="A1291" s="33" t="s">
        <v>12091</v>
      </c>
      <c r="B1291" s="33">
        <v>70</v>
      </c>
      <c r="C1291" s="34">
        <v>63534</v>
      </c>
      <c r="D1291" s="34">
        <v>60192</v>
      </c>
      <c r="E1291" s="9">
        <f t="shared" si="40"/>
        <v>12038.4</v>
      </c>
      <c r="F1291" s="9">
        <f t="shared" si="41"/>
        <v>0</v>
      </c>
      <c r="G1291" s="39"/>
    </row>
    <row r="1292" spans="1:7" x14ac:dyDescent="0.25">
      <c r="A1292" s="33" t="s">
        <v>12094</v>
      </c>
      <c r="B1292" s="33">
        <v>34</v>
      </c>
      <c r="C1292" s="34">
        <v>22304</v>
      </c>
      <c r="D1292" s="34">
        <v>21131</v>
      </c>
      <c r="E1292" s="9">
        <f t="shared" si="40"/>
        <v>4226.2</v>
      </c>
      <c r="F1292" s="9">
        <f t="shared" si="41"/>
        <v>0</v>
      </c>
      <c r="G1292" s="39"/>
    </row>
    <row r="1293" spans="1:7" x14ac:dyDescent="0.25">
      <c r="A1293" s="33" t="s">
        <v>12097</v>
      </c>
      <c r="B1293" s="33">
        <v>109</v>
      </c>
      <c r="C1293" s="34">
        <v>260702</v>
      </c>
      <c r="D1293" s="34">
        <v>246989</v>
      </c>
      <c r="E1293" s="9">
        <f t="shared" si="40"/>
        <v>49397.8</v>
      </c>
      <c r="F1293" s="9">
        <f t="shared" si="41"/>
        <v>0</v>
      </c>
      <c r="G1293" s="39"/>
    </row>
    <row r="1294" spans="1:7" x14ac:dyDescent="0.25">
      <c r="A1294" s="33" t="s">
        <v>12100</v>
      </c>
      <c r="B1294" s="33">
        <v>70</v>
      </c>
      <c r="C1294" s="34">
        <v>169943</v>
      </c>
      <c r="D1294" s="34">
        <v>161004</v>
      </c>
      <c r="E1294" s="9">
        <f t="shared" si="40"/>
        <v>32200.799999999999</v>
      </c>
      <c r="F1294" s="9">
        <f t="shared" si="41"/>
        <v>0</v>
      </c>
      <c r="G1294" s="39"/>
    </row>
    <row r="1295" spans="1:7" x14ac:dyDescent="0.25">
      <c r="A1295" s="33" t="s">
        <v>12103</v>
      </c>
      <c r="B1295" s="33">
        <v>196</v>
      </c>
      <c r="C1295" s="34">
        <v>367395</v>
      </c>
      <c r="D1295" s="34">
        <v>348070</v>
      </c>
      <c r="E1295" s="9">
        <f t="shared" si="40"/>
        <v>69614</v>
      </c>
      <c r="F1295" s="9">
        <f t="shared" si="41"/>
        <v>0</v>
      </c>
      <c r="G1295" s="39"/>
    </row>
    <row r="1296" spans="1:7" x14ac:dyDescent="0.25">
      <c r="A1296" s="33" t="s">
        <v>12106</v>
      </c>
      <c r="B1296" s="33">
        <v>20</v>
      </c>
      <c r="C1296" s="34">
        <v>22667</v>
      </c>
      <c r="D1296" s="34">
        <v>21475</v>
      </c>
      <c r="E1296" s="9">
        <f t="shared" si="40"/>
        <v>4295</v>
      </c>
      <c r="F1296" s="9">
        <f t="shared" si="41"/>
        <v>0</v>
      </c>
      <c r="G1296" s="39"/>
    </row>
    <row r="1297" spans="1:7" x14ac:dyDescent="0.25">
      <c r="A1297" s="33" t="s">
        <v>12109</v>
      </c>
      <c r="B1297" s="33">
        <v>110</v>
      </c>
      <c r="C1297" s="34">
        <v>253501</v>
      </c>
      <c r="D1297" s="34">
        <v>240167</v>
      </c>
      <c r="E1297" s="9">
        <f t="shared" si="40"/>
        <v>48033.4</v>
      </c>
      <c r="F1297" s="9">
        <f t="shared" si="41"/>
        <v>0</v>
      </c>
      <c r="G1297" s="39"/>
    </row>
    <row r="1298" spans="1:7" x14ac:dyDescent="0.25">
      <c r="A1298" s="33" t="s">
        <v>12112</v>
      </c>
      <c r="B1298" s="33">
        <v>28</v>
      </c>
      <c r="C1298" s="34">
        <v>29206</v>
      </c>
      <c r="D1298" s="34">
        <v>27670</v>
      </c>
      <c r="E1298" s="9">
        <f t="shared" si="40"/>
        <v>5534</v>
      </c>
      <c r="F1298" s="9">
        <f t="shared" si="41"/>
        <v>0</v>
      </c>
      <c r="G1298" s="39"/>
    </row>
    <row r="1299" spans="1:7" x14ac:dyDescent="0.25">
      <c r="A1299" s="33" t="s">
        <v>12115</v>
      </c>
      <c r="B1299" s="33">
        <v>123</v>
      </c>
      <c r="C1299" s="34">
        <v>410442</v>
      </c>
      <c r="D1299" s="34">
        <v>388853</v>
      </c>
      <c r="E1299" s="9">
        <f t="shared" si="40"/>
        <v>77770.600000000006</v>
      </c>
      <c r="F1299" s="9">
        <f t="shared" si="41"/>
        <v>0</v>
      </c>
      <c r="G1299" s="39"/>
    </row>
    <row r="1300" spans="1:7" x14ac:dyDescent="0.25">
      <c r="A1300" s="33" t="s">
        <v>12118</v>
      </c>
      <c r="B1300" s="33">
        <v>86</v>
      </c>
      <c r="C1300" s="34">
        <v>284857</v>
      </c>
      <c r="D1300" s="34">
        <v>269874</v>
      </c>
      <c r="E1300" s="9">
        <f t="shared" si="40"/>
        <v>53974.8</v>
      </c>
      <c r="F1300" s="9">
        <f t="shared" si="41"/>
        <v>0</v>
      </c>
      <c r="G1300" s="39"/>
    </row>
    <row r="1301" spans="1:7" x14ac:dyDescent="0.25">
      <c r="A1301" s="33" t="s">
        <v>12121</v>
      </c>
      <c r="B1301" s="33">
        <v>94</v>
      </c>
      <c r="C1301" s="34">
        <v>271679</v>
      </c>
      <c r="D1301" s="34">
        <v>257389</v>
      </c>
      <c r="E1301" s="9">
        <f t="shared" si="40"/>
        <v>51477.8</v>
      </c>
      <c r="F1301" s="9">
        <f t="shared" si="41"/>
        <v>0</v>
      </c>
      <c r="G1301" s="39"/>
    </row>
    <row r="1302" spans="1:7" x14ac:dyDescent="0.25">
      <c r="A1302" s="33" t="s">
        <v>12124</v>
      </c>
      <c r="B1302" s="33">
        <v>89</v>
      </c>
      <c r="C1302" s="34">
        <v>168032</v>
      </c>
      <c r="D1302" s="34">
        <v>159194</v>
      </c>
      <c r="E1302" s="9">
        <f t="shared" si="40"/>
        <v>31838.799999999999</v>
      </c>
      <c r="F1302" s="9">
        <f t="shared" si="41"/>
        <v>0</v>
      </c>
      <c r="G1302" s="39"/>
    </row>
    <row r="1303" spans="1:7" x14ac:dyDescent="0.25">
      <c r="A1303" s="33" t="s">
        <v>12127</v>
      </c>
      <c r="B1303" s="33">
        <v>75</v>
      </c>
      <c r="C1303" s="34">
        <v>98909</v>
      </c>
      <c r="D1303" s="34">
        <v>93706</v>
      </c>
      <c r="E1303" s="9">
        <f t="shared" si="40"/>
        <v>18741.2</v>
      </c>
      <c r="F1303" s="9">
        <f t="shared" si="41"/>
        <v>0</v>
      </c>
      <c r="G1303" s="39"/>
    </row>
    <row r="1304" spans="1:7" x14ac:dyDescent="0.25">
      <c r="A1304" s="33" t="s">
        <v>12130</v>
      </c>
      <c r="B1304" s="33">
        <v>97</v>
      </c>
      <c r="C1304" s="34">
        <v>123341</v>
      </c>
      <c r="D1304" s="34">
        <v>116853</v>
      </c>
      <c r="E1304" s="9">
        <f t="shared" si="40"/>
        <v>23370.6</v>
      </c>
      <c r="F1304" s="9">
        <f t="shared" si="41"/>
        <v>0</v>
      </c>
      <c r="G1304" s="39"/>
    </row>
    <row r="1305" spans="1:7" x14ac:dyDescent="0.25">
      <c r="A1305" s="33" t="s">
        <v>12133</v>
      </c>
      <c r="B1305" s="33">
        <v>153</v>
      </c>
      <c r="C1305" s="34">
        <v>268388</v>
      </c>
      <c r="D1305" s="34">
        <v>254271</v>
      </c>
      <c r="E1305" s="9">
        <f t="shared" si="40"/>
        <v>50854.2</v>
      </c>
      <c r="F1305" s="9">
        <f t="shared" si="41"/>
        <v>0</v>
      </c>
      <c r="G1305" s="39"/>
    </row>
    <row r="1306" spans="1:7" x14ac:dyDescent="0.25">
      <c r="A1306" s="33" t="s">
        <v>12136</v>
      </c>
      <c r="B1306" s="33">
        <v>48</v>
      </c>
      <c r="C1306" s="34">
        <v>77885</v>
      </c>
      <c r="D1306" s="34">
        <v>73788</v>
      </c>
      <c r="E1306" s="9">
        <f t="shared" si="40"/>
        <v>14757.6</v>
      </c>
      <c r="F1306" s="9">
        <f t="shared" si="41"/>
        <v>0</v>
      </c>
      <c r="G1306" s="39"/>
    </row>
    <row r="1307" spans="1:7" x14ac:dyDescent="0.25">
      <c r="A1307" s="33" t="s">
        <v>12139</v>
      </c>
      <c r="B1307" s="33">
        <v>130</v>
      </c>
      <c r="C1307" s="34">
        <v>249893</v>
      </c>
      <c r="D1307" s="34">
        <v>236749</v>
      </c>
      <c r="E1307" s="9">
        <f t="shared" si="40"/>
        <v>47349.8</v>
      </c>
      <c r="F1307" s="9">
        <f t="shared" si="41"/>
        <v>0</v>
      </c>
      <c r="G1307" s="39"/>
    </row>
    <row r="1308" spans="1:7" x14ac:dyDescent="0.25">
      <c r="A1308" s="33" t="s">
        <v>12142</v>
      </c>
      <c r="B1308" s="33">
        <v>100</v>
      </c>
      <c r="C1308" s="34">
        <v>171709</v>
      </c>
      <c r="D1308" s="34">
        <v>162677</v>
      </c>
      <c r="E1308" s="9">
        <f t="shared" si="40"/>
        <v>32535.4</v>
      </c>
      <c r="F1308" s="9">
        <f t="shared" si="41"/>
        <v>0</v>
      </c>
      <c r="G1308" s="39"/>
    </row>
    <row r="1309" spans="1:7" x14ac:dyDescent="0.25">
      <c r="A1309" s="33" t="s">
        <v>12145</v>
      </c>
      <c r="B1309" s="33">
        <v>24</v>
      </c>
      <c r="C1309" s="34">
        <v>56014</v>
      </c>
      <c r="D1309" s="34">
        <v>53068</v>
      </c>
      <c r="E1309" s="9">
        <f t="shared" si="40"/>
        <v>10613.6</v>
      </c>
      <c r="F1309" s="9">
        <f t="shared" si="41"/>
        <v>0</v>
      </c>
      <c r="G1309" s="39"/>
    </row>
    <row r="1310" spans="1:7" x14ac:dyDescent="0.25">
      <c r="A1310" s="33" t="s">
        <v>12148</v>
      </c>
      <c r="B1310" s="33">
        <v>89</v>
      </c>
      <c r="C1310" s="34">
        <v>157837</v>
      </c>
      <c r="D1310" s="34">
        <v>149535</v>
      </c>
      <c r="E1310" s="9">
        <f t="shared" si="40"/>
        <v>29907</v>
      </c>
      <c r="F1310" s="9">
        <f t="shared" si="41"/>
        <v>0</v>
      </c>
      <c r="G1310" s="39"/>
    </row>
    <row r="1311" spans="1:7" x14ac:dyDescent="0.25">
      <c r="A1311" s="33" t="s">
        <v>12151</v>
      </c>
      <c r="B1311" s="33">
        <v>64</v>
      </c>
      <c r="C1311" s="34">
        <v>95600</v>
      </c>
      <c r="D1311" s="34">
        <v>90571</v>
      </c>
      <c r="E1311" s="9">
        <f t="shared" si="40"/>
        <v>18114.2</v>
      </c>
      <c r="F1311" s="9">
        <f t="shared" si="41"/>
        <v>0</v>
      </c>
      <c r="G1311" s="39"/>
    </row>
    <row r="1312" spans="1:7" x14ac:dyDescent="0.25">
      <c r="A1312" s="33" t="s">
        <v>12154</v>
      </c>
      <c r="B1312" s="33">
        <v>88</v>
      </c>
      <c r="C1312" s="34">
        <v>328159</v>
      </c>
      <c r="D1312" s="34">
        <v>310898</v>
      </c>
      <c r="E1312" s="9">
        <f t="shared" si="40"/>
        <v>62179.6</v>
      </c>
      <c r="F1312" s="9">
        <f t="shared" si="41"/>
        <v>0</v>
      </c>
      <c r="G1312" s="39"/>
    </row>
    <row r="1313" spans="1:7" x14ac:dyDescent="0.25">
      <c r="A1313" s="33" t="s">
        <v>12157</v>
      </c>
      <c r="B1313" s="33">
        <v>44</v>
      </c>
      <c r="C1313" s="34">
        <v>100916</v>
      </c>
      <c r="D1313" s="34">
        <v>95608</v>
      </c>
      <c r="E1313" s="9">
        <f t="shared" si="40"/>
        <v>19121.599999999999</v>
      </c>
      <c r="F1313" s="9">
        <f t="shared" si="41"/>
        <v>0</v>
      </c>
      <c r="G1313" s="39"/>
    </row>
    <row r="1314" spans="1:7" x14ac:dyDescent="0.25">
      <c r="A1314" s="33" t="s">
        <v>12160</v>
      </c>
      <c r="B1314" s="33">
        <v>62</v>
      </c>
      <c r="C1314" s="34">
        <v>78032</v>
      </c>
      <c r="D1314" s="34">
        <v>73928</v>
      </c>
      <c r="E1314" s="9">
        <f t="shared" si="40"/>
        <v>14785.6</v>
      </c>
      <c r="F1314" s="9">
        <f t="shared" si="41"/>
        <v>0</v>
      </c>
      <c r="G1314" s="39"/>
    </row>
    <row r="1315" spans="1:7" x14ac:dyDescent="0.25">
      <c r="A1315" s="33" t="s">
        <v>12163</v>
      </c>
      <c r="B1315" s="33">
        <v>50</v>
      </c>
      <c r="C1315" s="34">
        <v>16085</v>
      </c>
      <c r="D1315" s="34">
        <v>15239</v>
      </c>
      <c r="E1315" s="9">
        <f t="shared" si="40"/>
        <v>3047.8</v>
      </c>
      <c r="F1315" s="9">
        <f t="shared" si="41"/>
        <v>0</v>
      </c>
      <c r="G1315" s="39"/>
    </row>
    <row r="1316" spans="1:7" x14ac:dyDescent="0.25">
      <c r="A1316" s="33" t="s">
        <v>12166</v>
      </c>
      <c r="B1316" s="33">
        <v>40</v>
      </c>
      <c r="C1316" s="34">
        <v>63958</v>
      </c>
      <c r="D1316" s="34">
        <v>60594</v>
      </c>
      <c r="E1316" s="9">
        <f t="shared" si="40"/>
        <v>12118.8</v>
      </c>
      <c r="F1316" s="9">
        <f t="shared" si="41"/>
        <v>0</v>
      </c>
      <c r="G1316" s="39"/>
    </row>
    <row r="1317" spans="1:7" x14ac:dyDescent="0.25">
      <c r="A1317" s="33" t="s">
        <v>12169</v>
      </c>
      <c r="B1317" s="33">
        <v>24</v>
      </c>
      <c r="C1317" s="34">
        <v>51036</v>
      </c>
      <c r="D1317" s="34">
        <v>48352</v>
      </c>
      <c r="E1317" s="9">
        <f t="shared" si="40"/>
        <v>9670.4</v>
      </c>
      <c r="F1317" s="9">
        <f t="shared" si="41"/>
        <v>0</v>
      </c>
      <c r="G1317" s="39"/>
    </row>
    <row r="1318" spans="1:7" x14ac:dyDescent="0.25">
      <c r="A1318" s="33" t="s">
        <v>12172</v>
      </c>
      <c r="B1318" s="33">
        <v>40</v>
      </c>
      <c r="C1318" s="34">
        <v>94008</v>
      </c>
      <c r="D1318" s="34">
        <v>89063</v>
      </c>
      <c r="E1318" s="9">
        <f t="shared" si="40"/>
        <v>17812.599999999999</v>
      </c>
      <c r="F1318" s="9">
        <f t="shared" si="41"/>
        <v>0</v>
      </c>
      <c r="G1318" s="39"/>
    </row>
    <row r="1319" spans="1:7" x14ac:dyDescent="0.25">
      <c r="A1319" s="33" t="s">
        <v>12175</v>
      </c>
      <c r="B1319" s="33">
        <v>47</v>
      </c>
      <c r="C1319" s="34">
        <v>74359</v>
      </c>
      <c r="D1319" s="34">
        <v>70448</v>
      </c>
      <c r="E1319" s="9">
        <f t="shared" si="40"/>
        <v>14089.6</v>
      </c>
      <c r="F1319" s="9">
        <f t="shared" si="41"/>
        <v>0</v>
      </c>
      <c r="G1319" s="39"/>
    </row>
    <row r="1320" spans="1:7" x14ac:dyDescent="0.25">
      <c r="A1320" s="33" t="s">
        <v>12178</v>
      </c>
      <c r="B1320" s="33">
        <v>24</v>
      </c>
      <c r="C1320" s="34">
        <v>41085</v>
      </c>
      <c r="D1320" s="34">
        <v>38924</v>
      </c>
      <c r="E1320" s="9">
        <f t="shared" si="40"/>
        <v>7784.8</v>
      </c>
      <c r="F1320" s="9">
        <f t="shared" si="41"/>
        <v>0</v>
      </c>
      <c r="G1320" s="39"/>
    </row>
    <row r="1321" spans="1:7" x14ac:dyDescent="0.25">
      <c r="A1321" s="33" t="s">
        <v>12181</v>
      </c>
      <c r="B1321" s="33">
        <v>30</v>
      </c>
      <c r="C1321" s="34">
        <v>110038</v>
      </c>
      <c r="D1321" s="34">
        <v>104250</v>
      </c>
      <c r="E1321" s="9">
        <f t="shared" si="40"/>
        <v>20850</v>
      </c>
      <c r="F1321" s="9">
        <f t="shared" si="41"/>
        <v>0</v>
      </c>
      <c r="G1321" s="39"/>
    </row>
    <row r="1322" spans="1:7" x14ac:dyDescent="0.25">
      <c r="A1322" s="33" t="s">
        <v>12184</v>
      </c>
      <c r="B1322" s="33">
        <v>4274</v>
      </c>
      <c r="C1322" s="34">
        <v>13020322</v>
      </c>
      <c r="D1322" s="34">
        <v>12335453</v>
      </c>
      <c r="E1322" s="9">
        <f t="shared" si="40"/>
        <v>0</v>
      </c>
      <c r="F1322" s="9">
        <f t="shared" si="41"/>
        <v>2467090.6</v>
      </c>
      <c r="G1322" s="39"/>
    </row>
    <row r="1323" spans="1:7" x14ac:dyDescent="0.25">
      <c r="A1323" s="33" t="s">
        <v>12199</v>
      </c>
      <c r="B1323" s="33">
        <v>6247</v>
      </c>
      <c r="C1323" s="34">
        <v>21497323</v>
      </c>
      <c r="D1323" s="34">
        <v>20366566</v>
      </c>
      <c r="E1323" s="9">
        <f t="shared" si="40"/>
        <v>0</v>
      </c>
      <c r="F1323" s="9">
        <f t="shared" si="41"/>
        <v>4073313.2</v>
      </c>
      <c r="G1323" s="39"/>
    </row>
    <row r="1324" spans="1:7" x14ac:dyDescent="0.25">
      <c r="A1324" s="33" t="s">
        <v>12210</v>
      </c>
      <c r="B1324" s="33">
        <v>1153</v>
      </c>
      <c r="C1324" s="34">
        <v>2875686</v>
      </c>
      <c r="D1324" s="34">
        <v>2724425</v>
      </c>
      <c r="E1324" s="9">
        <f t="shared" si="40"/>
        <v>0</v>
      </c>
      <c r="F1324" s="9">
        <f t="shared" si="41"/>
        <v>544885</v>
      </c>
      <c r="G1324" s="39"/>
    </row>
    <row r="1325" spans="1:7" x14ac:dyDescent="0.25">
      <c r="A1325" s="33" t="s">
        <v>12223</v>
      </c>
      <c r="B1325" s="33">
        <v>252</v>
      </c>
      <c r="C1325" s="34">
        <v>719438</v>
      </c>
      <c r="D1325" s="34">
        <v>681595</v>
      </c>
      <c r="E1325" s="9">
        <f t="shared" si="40"/>
        <v>0</v>
      </c>
      <c r="F1325" s="9">
        <f t="shared" si="41"/>
        <v>136319</v>
      </c>
      <c r="G1325" s="39"/>
    </row>
    <row r="1326" spans="1:7" x14ac:dyDescent="0.25">
      <c r="A1326" s="33" t="s">
        <v>12228</v>
      </c>
      <c r="B1326" s="33">
        <v>109</v>
      </c>
      <c r="C1326" s="34">
        <v>288078</v>
      </c>
      <c r="D1326" s="34">
        <v>272925</v>
      </c>
      <c r="E1326" s="9">
        <f t="shared" si="40"/>
        <v>54585</v>
      </c>
      <c r="F1326" s="9">
        <f t="shared" si="41"/>
        <v>0</v>
      </c>
      <c r="G1326" s="39"/>
    </row>
    <row r="1327" spans="1:7" x14ac:dyDescent="0.25">
      <c r="A1327" s="33" t="s">
        <v>12231</v>
      </c>
      <c r="B1327" s="33">
        <v>300</v>
      </c>
      <c r="C1327" s="34">
        <v>509201</v>
      </c>
      <c r="D1327" s="34">
        <v>482418</v>
      </c>
      <c r="E1327" s="9">
        <f t="shared" si="40"/>
        <v>0</v>
      </c>
      <c r="F1327" s="9">
        <f t="shared" si="41"/>
        <v>96483.6</v>
      </c>
      <c r="G1327" s="39"/>
    </row>
    <row r="1328" spans="1:7" x14ac:dyDescent="0.25">
      <c r="A1328" s="33" t="s">
        <v>12237</v>
      </c>
      <c r="B1328" s="33">
        <v>275</v>
      </c>
      <c r="C1328" s="34">
        <v>843300</v>
      </c>
      <c r="D1328" s="34">
        <v>798942</v>
      </c>
      <c r="E1328" s="9">
        <f t="shared" si="40"/>
        <v>0</v>
      </c>
      <c r="F1328" s="9">
        <f t="shared" si="41"/>
        <v>159788.4</v>
      </c>
      <c r="G1328" s="39"/>
    </row>
    <row r="1329" spans="1:7" x14ac:dyDescent="0.25">
      <c r="A1329" s="33" t="s">
        <v>12241</v>
      </c>
      <c r="B1329" s="33">
        <v>68</v>
      </c>
      <c r="C1329" s="34">
        <v>107859</v>
      </c>
      <c r="D1329" s="34">
        <v>102186</v>
      </c>
      <c r="E1329" s="9">
        <f t="shared" si="40"/>
        <v>20437.2</v>
      </c>
      <c r="F1329" s="9">
        <f t="shared" si="41"/>
        <v>0</v>
      </c>
      <c r="G1329" s="39"/>
    </row>
    <row r="1330" spans="1:7" x14ac:dyDescent="0.25">
      <c r="A1330" s="33" t="s">
        <v>12244</v>
      </c>
      <c r="B1330" s="33">
        <v>120</v>
      </c>
      <c r="C1330" s="34">
        <v>180171</v>
      </c>
      <c r="D1330" s="34">
        <v>170694</v>
      </c>
      <c r="E1330" s="9">
        <f t="shared" si="40"/>
        <v>34138.800000000003</v>
      </c>
      <c r="F1330" s="9">
        <f t="shared" si="41"/>
        <v>0</v>
      </c>
      <c r="G1330" s="39"/>
    </row>
    <row r="1331" spans="1:7" x14ac:dyDescent="0.25">
      <c r="A1331" s="33" t="s">
        <v>12247</v>
      </c>
      <c r="B1331" s="33">
        <v>298</v>
      </c>
      <c r="C1331" s="34">
        <v>860803</v>
      </c>
      <c r="D1331" s="34">
        <v>815525</v>
      </c>
      <c r="E1331" s="9">
        <f t="shared" si="40"/>
        <v>0</v>
      </c>
      <c r="F1331" s="9">
        <f t="shared" si="41"/>
        <v>163105</v>
      </c>
      <c r="G1331" s="39"/>
    </row>
    <row r="1332" spans="1:7" x14ac:dyDescent="0.25">
      <c r="A1332" s="33" t="s">
        <v>12251</v>
      </c>
      <c r="B1332" s="33">
        <v>34</v>
      </c>
      <c r="C1332" s="34">
        <v>124456</v>
      </c>
      <c r="D1332" s="34">
        <v>117910</v>
      </c>
      <c r="E1332" s="9">
        <f t="shared" si="40"/>
        <v>23582</v>
      </c>
      <c r="F1332" s="9">
        <f t="shared" si="41"/>
        <v>0</v>
      </c>
      <c r="G1332" s="39"/>
    </row>
    <row r="1333" spans="1:7" x14ac:dyDescent="0.25">
      <c r="A1333" s="33" t="s">
        <v>12254</v>
      </c>
      <c r="B1333" s="33">
        <v>95</v>
      </c>
      <c r="C1333" s="34">
        <v>138083</v>
      </c>
      <c r="D1333" s="34">
        <v>130820</v>
      </c>
      <c r="E1333" s="9">
        <f t="shared" si="40"/>
        <v>26164</v>
      </c>
      <c r="F1333" s="9">
        <f t="shared" si="41"/>
        <v>0</v>
      </c>
      <c r="G1333" s="39"/>
    </row>
    <row r="1334" spans="1:7" x14ac:dyDescent="0.25">
      <c r="A1334" s="33" t="s">
        <v>12257</v>
      </c>
      <c r="B1334" s="33">
        <v>181</v>
      </c>
      <c r="C1334" s="34">
        <v>244875</v>
      </c>
      <c r="D1334" s="34">
        <v>231995</v>
      </c>
      <c r="E1334" s="9">
        <f t="shared" si="40"/>
        <v>46399</v>
      </c>
      <c r="F1334" s="9">
        <f t="shared" si="41"/>
        <v>0</v>
      </c>
      <c r="G1334" s="39"/>
    </row>
    <row r="1335" spans="1:7" x14ac:dyDescent="0.25">
      <c r="A1335" s="33" t="s">
        <v>12261</v>
      </c>
      <c r="B1335" s="33">
        <v>61</v>
      </c>
      <c r="C1335" s="34">
        <v>143753</v>
      </c>
      <c r="D1335" s="34">
        <v>136192</v>
      </c>
      <c r="E1335" s="9">
        <f t="shared" si="40"/>
        <v>27238.400000000001</v>
      </c>
      <c r="F1335" s="9">
        <f t="shared" si="41"/>
        <v>0</v>
      </c>
      <c r="G1335" s="39"/>
    </row>
    <row r="1336" spans="1:7" x14ac:dyDescent="0.25">
      <c r="A1336" s="33" t="s">
        <v>12264</v>
      </c>
      <c r="B1336" s="33">
        <v>73</v>
      </c>
      <c r="C1336" s="34">
        <v>136032</v>
      </c>
      <c r="D1336" s="34">
        <v>128877</v>
      </c>
      <c r="E1336" s="9">
        <f t="shared" si="40"/>
        <v>25775.4</v>
      </c>
      <c r="F1336" s="9">
        <f t="shared" si="41"/>
        <v>0</v>
      </c>
      <c r="G1336" s="39"/>
    </row>
    <row r="1337" spans="1:7" x14ac:dyDescent="0.25">
      <c r="A1337" s="33" t="s">
        <v>12267</v>
      </c>
      <c r="B1337" s="33">
        <v>35</v>
      </c>
      <c r="C1337" s="34">
        <v>57103</v>
      </c>
      <c r="D1337" s="34">
        <v>54099</v>
      </c>
      <c r="E1337" s="9">
        <f t="shared" si="40"/>
        <v>10819.8</v>
      </c>
      <c r="F1337" s="9">
        <f t="shared" si="41"/>
        <v>0</v>
      </c>
      <c r="G1337" s="39"/>
    </row>
    <row r="1338" spans="1:7" x14ac:dyDescent="0.25">
      <c r="A1338" s="33" t="s">
        <v>12270</v>
      </c>
      <c r="B1338" s="33">
        <v>66</v>
      </c>
      <c r="C1338" s="34">
        <v>96852</v>
      </c>
      <c r="D1338" s="34">
        <v>91758</v>
      </c>
      <c r="E1338" s="9">
        <f t="shared" si="40"/>
        <v>18351.599999999999</v>
      </c>
      <c r="F1338" s="9">
        <f t="shared" si="41"/>
        <v>0</v>
      </c>
      <c r="G1338" s="39"/>
    </row>
    <row r="1339" spans="1:7" x14ac:dyDescent="0.25">
      <c r="A1339" s="33" t="s">
        <v>12273</v>
      </c>
      <c r="B1339" s="33">
        <v>54</v>
      </c>
      <c r="C1339" s="34">
        <v>119409</v>
      </c>
      <c r="D1339" s="34">
        <v>113128</v>
      </c>
      <c r="E1339" s="9">
        <f t="shared" si="40"/>
        <v>22625.599999999999</v>
      </c>
      <c r="F1339" s="9">
        <f t="shared" si="41"/>
        <v>0</v>
      </c>
      <c r="G1339" s="39"/>
    </row>
    <row r="1340" spans="1:7" x14ac:dyDescent="0.25">
      <c r="A1340" s="33" t="s">
        <v>12276</v>
      </c>
      <c r="B1340" s="33">
        <v>80</v>
      </c>
      <c r="C1340" s="34">
        <v>67302</v>
      </c>
      <c r="D1340" s="34">
        <v>63762</v>
      </c>
      <c r="E1340" s="9">
        <f t="shared" si="40"/>
        <v>12752.4</v>
      </c>
      <c r="F1340" s="9">
        <f t="shared" si="41"/>
        <v>0</v>
      </c>
      <c r="G1340" s="39"/>
    </row>
    <row r="1341" spans="1:7" x14ac:dyDescent="0.25">
      <c r="A1341" s="33" t="s">
        <v>12279</v>
      </c>
      <c r="B1341" s="33">
        <v>58</v>
      </c>
      <c r="C1341" s="34">
        <v>78342</v>
      </c>
      <c r="D1341" s="34">
        <v>74221</v>
      </c>
      <c r="E1341" s="9">
        <f t="shared" si="40"/>
        <v>14844.2</v>
      </c>
      <c r="F1341" s="9">
        <f t="shared" si="41"/>
        <v>0</v>
      </c>
      <c r="G1341" s="39"/>
    </row>
    <row r="1342" spans="1:7" x14ac:dyDescent="0.25">
      <c r="A1342" s="33" t="s">
        <v>12282</v>
      </c>
      <c r="B1342" s="33">
        <v>32</v>
      </c>
      <c r="C1342" s="34">
        <v>63638</v>
      </c>
      <c r="D1342" s="34">
        <v>60291</v>
      </c>
      <c r="E1342" s="9">
        <f t="shared" si="40"/>
        <v>12058.2</v>
      </c>
      <c r="F1342" s="9">
        <f t="shared" si="41"/>
        <v>0</v>
      </c>
      <c r="G1342" s="39"/>
    </row>
    <row r="1343" spans="1:7" x14ac:dyDescent="0.25">
      <c r="A1343" s="33" t="s">
        <v>12285</v>
      </c>
      <c r="B1343" s="33">
        <v>58</v>
      </c>
      <c r="C1343" s="34">
        <v>54122</v>
      </c>
      <c r="D1343" s="34">
        <v>51275</v>
      </c>
      <c r="E1343" s="9">
        <f t="shared" si="40"/>
        <v>10255</v>
      </c>
      <c r="F1343" s="9">
        <f t="shared" si="41"/>
        <v>0</v>
      </c>
      <c r="G1343" s="39"/>
    </row>
    <row r="1344" spans="1:7" x14ac:dyDescent="0.25">
      <c r="A1344" s="33" t="s">
        <v>12288</v>
      </c>
      <c r="B1344" s="33">
        <v>76</v>
      </c>
      <c r="C1344" s="34">
        <v>89176</v>
      </c>
      <c r="D1344" s="34">
        <v>84485</v>
      </c>
      <c r="E1344" s="9">
        <f t="shared" si="40"/>
        <v>16897</v>
      </c>
      <c r="F1344" s="9">
        <f t="shared" si="41"/>
        <v>0</v>
      </c>
      <c r="G1344" s="39"/>
    </row>
    <row r="1345" spans="1:7" x14ac:dyDescent="0.25">
      <c r="A1345" s="33" t="s">
        <v>12291</v>
      </c>
      <c r="B1345" s="33">
        <v>40</v>
      </c>
      <c r="C1345" s="34">
        <v>77280</v>
      </c>
      <c r="D1345" s="34">
        <v>73215</v>
      </c>
      <c r="E1345" s="9">
        <f t="shared" si="40"/>
        <v>14643</v>
      </c>
      <c r="F1345" s="9">
        <f t="shared" si="41"/>
        <v>0</v>
      </c>
      <c r="G1345" s="39"/>
    </row>
    <row r="1346" spans="1:7" x14ac:dyDescent="0.25">
      <c r="A1346" s="33" t="s">
        <v>12294</v>
      </c>
      <c r="B1346" s="33">
        <v>36</v>
      </c>
      <c r="C1346" s="34">
        <v>54638</v>
      </c>
      <c r="D1346" s="34">
        <v>51764</v>
      </c>
      <c r="E1346" s="9">
        <f t="shared" si="40"/>
        <v>10352.799999999999</v>
      </c>
      <c r="F1346" s="9">
        <f t="shared" si="41"/>
        <v>0</v>
      </c>
      <c r="G1346" s="39"/>
    </row>
    <row r="1347" spans="1:7" x14ac:dyDescent="0.25">
      <c r="A1347" s="33" t="s">
        <v>12297</v>
      </c>
      <c r="B1347" s="33">
        <v>77</v>
      </c>
      <c r="C1347" s="34">
        <v>203226</v>
      </c>
      <c r="D1347" s="34">
        <v>192536</v>
      </c>
      <c r="E1347" s="9">
        <f t="shared" ref="E1347:E1410" si="42">ROUND(IF(B1347&gt;249,(0),(D1347*0.2)),4)</f>
        <v>38507.199999999997</v>
      </c>
      <c r="F1347" s="9">
        <f t="shared" ref="F1347:F1410" si="43">ROUND(IF(B1347&lt;250,(0),(D1347*0.2)),4)</f>
        <v>0</v>
      </c>
      <c r="G1347" s="39"/>
    </row>
    <row r="1348" spans="1:7" x14ac:dyDescent="0.25">
      <c r="A1348" s="33" t="s">
        <v>12300</v>
      </c>
      <c r="B1348" s="33">
        <v>203</v>
      </c>
      <c r="C1348" s="34">
        <v>260448</v>
      </c>
      <c r="D1348" s="34">
        <v>246748</v>
      </c>
      <c r="E1348" s="9">
        <f t="shared" si="42"/>
        <v>49349.599999999999</v>
      </c>
      <c r="F1348" s="9">
        <f t="shared" si="43"/>
        <v>0</v>
      </c>
      <c r="G1348" s="39"/>
    </row>
    <row r="1349" spans="1:7" x14ac:dyDescent="0.25">
      <c r="A1349" s="33" t="s">
        <v>12303</v>
      </c>
      <c r="B1349" s="33">
        <v>30</v>
      </c>
      <c r="C1349" s="34">
        <v>31955</v>
      </c>
      <c r="D1349" s="34">
        <v>30274</v>
      </c>
      <c r="E1349" s="9">
        <f t="shared" si="42"/>
        <v>6054.8</v>
      </c>
      <c r="F1349" s="9">
        <f t="shared" si="43"/>
        <v>0</v>
      </c>
      <c r="G1349" s="39"/>
    </row>
    <row r="1350" spans="1:7" x14ac:dyDescent="0.25">
      <c r="A1350" s="33" t="s">
        <v>12306</v>
      </c>
      <c r="B1350" s="33">
        <v>136</v>
      </c>
      <c r="C1350" s="34">
        <v>227899</v>
      </c>
      <c r="D1350" s="34">
        <v>215912</v>
      </c>
      <c r="E1350" s="9">
        <f t="shared" si="42"/>
        <v>43182.400000000001</v>
      </c>
      <c r="F1350" s="9">
        <f t="shared" si="43"/>
        <v>0</v>
      </c>
      <c r="G1350" s="39"/>
    </row>
    <row r="1351" spans="1:7" x14ac:dyDescent="0.25">
      <c r="A1351" s="33" t="s">
        <v>12309</v>
      </c>
      <c r="B1351" s="33">
        <v>130</v>
      </c>
      <c r="C1351" s="34">
        <v>303239</v>
      </c>
      <c r="D1351" s="34">
        <v>287289</v>
      </c>
      <c r="E1351" s="9">
        <f t="shared" si="42"/>
        <v>57457.8</v>
      </c>
      <c r="F1351" s="9">
        <f t="shared" si="43"/>
        <v>0</v>
      </c>
      <c r="G1351" s="39"/>
    </row>
    <row r="1352" spans="1:7" x14ac:dyDescent="0.25">
      <c r="A1352" s="33" t="s">
        <v>12312</v>
      </c>
      <c r="B1352" s="33">
        <v>56</v>
      </c>
      <c r="C1352" s="34">
        <v>230456</v>
      </c>
      <c r="D1352" s="34">
        <v>218334</v>
      </c>
      <c r="E1352" s="9">
        <f t="shared" si="42"/>
        <v>43666.8</v>
      </c>
      <c r="F1352" s="9">
        <f t="shared" si="43"/>
        <v>0</v>
      </c>
      <c r="G1352" s="39"/>
    </row>
    <row r="1353" spans="1:7" x14ac:dyDescent="0.25">
      <c r="A1353" s="33" t="s">
        <v>12315</v>
      </c>
      <c r="B1353" s="33">
        <v>145</v>
      </c>
      <c r="C1353" s="34">
        <v>217929</v>
      </c>
      <c r="D1353" s="34">
        <v>206466</v>
      </c>
      <c r="E1353" s="9">
        <f t="shared" si="42"/>
        <v>41293.199999999997</v>
      </c>
      <c r="F1353" s="9">
        <f t="shared" si="43"/>
        <v>0</v>
      </c>
      <c r="G1353" s="39"/>
    </row>
    <row r="1354" spans="1:7" x14ac:dyDescent="0.25">
      <c r="A1354" s="33" t="s">
        <v>12318</v>
      </c>
      <c r="B1354" s="33">
        <v>291</v>
      </c>
      <c r="C1354" s="34">
        <v>599176</v>
      </c>
      <c r="D1354" s="34">
        <v>567658</v>
      </c>
      <c r="E1354" s="9">
        <f t="shared" si="42"/>
        <v>0</v>
      </c>
      <c r="F1354" s="9">
        <f t="shared" si="43"/>
        <v>113531.6</v>
      </c>
      <c r="G1354" s="39"/>
    </row>
    <row r="1355" spans="1:7" x14ac:dyDescent="0.25">
      <c r="A1355" s="33" t="s">
        <v>12323</v>
      </c>
      <c r="B1355" s="33">
        <v>48</v>
      </c>
      <c r="C1355" s="34">
        <v>101589</v>
      </c>
      <c r="D1355" s="34">
        <v>96245</v>
      </c>
      <c r="E1355" s="9">
        <f t="shared" si="42"/>
        <v>19249</v>
      </c>
      <c r="F1355" s="9">
        <f t="shared" si="43"/>
        <v>0</v>
      </c>
      <c r="G1355" s="39"/>
    </row>
    <row r="1356" spans="1:7" x14ac:dyDescent="0.25">
      <c r="A1356" s="33" t="s">
        <v>12326</v>
      </c>
      <c r="B1356" s="33">
        <v>60</v>
      </c>
      <c r="C1356" s="34">
        <v>94903</v>
      </c>
      <c r="D1356" s="34">
        <v>89911</v>
      </c>
      <c r="E1356" s="9">
        <f t="shared" si="42"/>
        <v>17982.2</v>
      </c>
      <c r="F1356" s="9">
        <f t="shared" si="43"/>
        <v>0</v>
      </c>
      <c r="G1356" s="39"/>
    </row>
    <row r="1357" spans="1:7" x14ac:dyDescent="0.25">
      <c r="A1357" s="33" t="s">
        <v>12329</v>
      </c>
      <c r="B1357" s="33">
        <v>145</v>
      </c>
      <c r="C1357" s="34">
        <v>301956</v>
      </c>
      <c r="D1357" s="34">
        <v>286073</v>
      </c>
      <c r="E1357" s="9">
        <f t="shared" si="42"/>
        <v>57214.6</v>
      </c>
      <c r="F1357" s="9">
        <f t="shared" si="43"/>
        <v>0</v>
      </c>
      <c r="G1357" s="39"/>
    </row>
    <row r="1358" spans="1:7" x14ac:dyDescent="0.25">
      <c r="A1358" s="33" t="s">
        <v>12332</v>
      </c>
      <c r="B1358" s="33">
        <v>98</v>
      </c>
      <c r="C1358" s="34">
        <v>150211</v>
      </c>
      <c r="D1358" s="34">
        <v>142310</v>
      </c>
      <c r="E1358" s="9">
        <f t="shared" si="42"/>
        <v>28462</v>
      </c>
      <c r="F1358" s="9">
        <f t="shared" si="43"/>
        <v>0</v>
      </c>
      <c r="G1358" s="39"/>
    </row>
    <row r="1359" spans="1:7" x14ac:dyDescent="0.25">
      <c r="A1359" s="33" t="s">
        <v>12335</v>
      </c>
      <c r="B1359" s="33">
        <v>68</v>
      </c>
      <c r="C1359" s="34">
        <v>92399</v>
      </c>
      <c r="D1359" s="34">
        <v>87539</v>
      </c>
      <c r="E1359" s="9">
        <f t="shared" si="42"/>
        <v>17507.8</v>
      </c>
      <c r="F1359" s="9">
        <f t="shared" si="43"/>
        <v>0</v>
      </c>
      <c r="G1359" s="39"/>
    </row>
    <row r="1360" spans="1:7" x14ac:dyDescent="0.25">
      <c r="A1360" s="33" t="s">
        <v>12338</v>
      </c>
      <c r="B1360" s="33">
        <v>62</v>
      </c>
      <c r="C1360" s="34">
        <v>17646</v>
      </c>
      <c r="D1360" s="34">
        <v>16718</v>
      </c>
      <c r="E1360" s="9">
        <f t="shared" si="42"/>
        <v>3343.6</v>
      </c>
      <c r="F1360" s="9">
        <f t="shared" si="43"/>
        <v>0</v>
      </c>
      <c r="G1360" s="39"/>
    </row>
    <row r="1361" spans="1:7" x14ac:dyDescent="0.25">
      <c r="A1361" s="33" t="s">
        <v>12341</v>
      </c>
      <c r="B1361" s="33">
        <v>35</v>
      </c>
      <c r="C1361" s="34">
        <v>31978</v>
      </c>
      <c r="D1361" s="34">
        <v>30296</v>
      </c>
      <c r="E1361" s="9">
        <f t="shared" si="42"/>
        <v>6059.2</v>
      </c>
      <c r="F1361" s="9">
        <f t="shared" si="43"/>
        <v>0</v>
      </c>
      <c r="G1361" s="39"/>
    </row>
    <row r="1362" spans="1:7" x14ac:dyDescent="0.25">
      <c r="A1362" s="33" t="s">
        <v>12344</v>
      </c>
      <c r="B1362" s="33">
        <v>70</v>
      </c>
      <c r="C1362" s="34">
        <v>178481</v>
      </c>
      <c r="D1362" s="34">
        <v>169093</v>
      </c>
      <c r="E1362" s="9">
        <f t="shared" si="42"/>
        <v>33818.6</v>
      </c>
      <c r="F1362" s="9">
        <f t="shared" si="43"/>
        <v>0</v>
      </c>
      <c r="G1362" s="39"/>
    </row>
    <row r="1363" spans="1:7" x14ac:dyDescent="0.25">
      <c r="A1363" s="33" t="s">
        <v>12347</v>
      </c>
      <c r="B1363" s="33">
        <v>102</v>
      </c>
      <c r="C1363" s="34">
        <v>173915</v>
      </c>
      <c r="D1363" s="34">
        <v>164767</v>
      </c>
      <c r="E1363" s="9">
        <f t="shared" si="42"/>
        <v>32953.4</v>
      </c>
      <c r="F1363" s="9">
        <f t="shared" si="43"/>
        <v>0</v>
      </c>
      <c r="G1363" s="39"/>
    </row>
    <row r="1364" spans="1:7" x14ac:dyDescent="0.25">
      <c r="A1364" s="33" t="s">
        <v>12350</v>
      </c>
      <c r="B1364" s="33">
        <v>32</v>
      </c>
      <c r="C1364" s="34">
        <v>73828</v>
      </c>
      <c r="D1364" s="34">
        <v>69945</v>
      </c>
      <c r="E1364" s="9">
        <f t="shared" si="42"/>
        <v>13989</v>
      </c>
      <c r="F1364" s="9">
        <f t="shared" si="43"/>
        <v>0</v>
      </c>
      <c r="G1364" s="39"/>
    </row>
    <row r="1365" spans="1:7" x14ac:dyDescent="0.25">
      <c r="A1365" s="33" t="s">
        <v>12353</v>
      </c>
      <c r="B1365" s="33">
        <v>119</v>
      </c>
      <c r="C1365" s="34">
        <v>350545</v>
      </c>
      <c r="D1365" s="34">
        <v>332106</v>
      </c>
      <c r="E1365" s="9">
        <f t="shared" si="42"/>
        <v>66421.2</v>
      </c>
      <c r="F1365" s="9">
        <f t="shared" si="43"/>
        <v>0</v>
      </c>
      <c r="G1365" s="39"/>
    </row>
    <row r="1366" spans="1:7" x14ac:dyDescent="0.25">
      <c r="A1366" s="33" t="s">
        <v>12356</v>
      </c>
      <c r="B1366" s="33">
        <v>248</v>
      </c>
      <c r="C1366" s="34">
        <v>259979</v>
      </c>
      <c r="D1366" s="34">
        <v>246304</v>
      </c>
      <c r="E1366" s="9">
        <f t="shared" si="42"/>
        <v>49260.800000000003</v>
      </c>
      <c r="F1366" s="9">
        <f t="shared" si="43"/>
        <v>0</v>
      </c>
      <c r="G1366" s="39"/>
    </row>
    <row r="1367" spans="1:7" x14ac:dyDescent="0.25">
      <c r="A1367" s="33" t="s">
        <v>12360</v>
      </c>
      <c r="B1367" s="33">
        <v>19</v>
      </c>
      <c r="C1367" s="34">
        <v>27806</v>
      </c>
      <c r="D1367" s="34">
        <v>26343</v>
      </c>
      <c r="E1367" s="9">
        <f t="shared" si="42"/>
        <v>5268.6</v>
      </c>
      <c r="F1367" s="9">
        <f t="shared" si="43"/>
        <v>0</v>
      </c>
      <c r="G1367" s="39"/>
    </row>
    <row r="1368" spans="1:7" x14ac:dyDescent="0.25">
      <c r="A1368" s="33" t="s">
        <v>12363</v>
      </c>
      <c r="B1368" s="33">
        <v>30</v>
      </c>
      <c r="C1368" s="34">
        <v>48576</v>
      </c>
      <c r="D1368" s="34">
        <v>46021</v>
      </c>
      <c r="E1368" s="9">
        <f t="shared" si="42"/>
        <v>9204.2000000000007</v>
      </c>
      <c r="F1368" s="9">
        <f t="shared" si="43"/>
        <v>0</v>
      </c>
      <c r="G1368" s="39"/>
    </row>
    <row r="1369" spans="1:7" x14ac:dyDescent="0.25">
      <c r="A1369" s="33" t="s">
        <v>12366</v>
      </c>
      <c r="B1369" s="33">
        <v>92</v>
      </c>
      <c r="C1369" s="34">
        <v>86431</v>
      </c>
      <c r="D1369" s="34">
        <v>81885</v>
      </c>
      <c r="E1369" s="9">
        <f t="shared" si="42"/>
        <v>16377</v>
      </c>
      <c r="F1369" s="9">
        <f t="shared" si="43"/>
        <v>0</v>
      </c>
      <c r="G1369" s="39"/>
    </row>
    <row r="1370" spans="1:7" x14ac:dyDescent="0.25">
      <c r="A1370" s="33" t="s">
        <v>12369</v>
      </c>
      <c r="B1370" s="33">
        <v>42</v>
      </c>
      <c r="C1370" s="34">
        <v>56399</v>
      </c>
      <c r="D1370" s="34">
        <v>53432</v>
      </c>
      <c r="E1370" s="9">
        <f t="shared" si="42"/>
        <v>10686.4</v>
      </c>
      <c r="F1370" s="9">
        <f t="shared" si="43"/>
        <v>0</v>
      </c>
      <c r="G1370" s="39"/>
    </row>
    <row r="1371" spans="1:7" x14ac:dyDescent="0.25">
      <c r="A1371" s="33" t="s">
        <v>12372</v>
      </c>
      <c r="B1371" s="33">
        <v>34</v>
      </c>
      <c r="C1371" s="34">
        <v>50612</v>
      </c>
      <c r="D1371" s="34">
        <v>47950</v>
      </c>
      <c r="E1371" s="9">
        <f t="shared" si="42"/>
        <v>9590</v>
      </c>
      <c r="F1371" s="9">
        <f t="shared" si="43"/>
        <v>0</v>
      </c>
      <c r="G1371" s="39"/>
    </row>
    <row r="1372" spans="1:7" x14ac:dyDescent="0.25">
      <c r="A1372" s="33" t="s">
        <v>12375</v>
      </c>
      <c r="B1372" s="33">
        <v>45</v>
      </c>
      <c r="C1372" s="34">
        <v>52535</v>
      </c>
      <c r="D1372" s="34">
        <v>49772</v>
      </c>
      <c r="E1372" s="9">
        <f t="shared" si="42"/>
        <v>9954.4</v>
      </c>
      <c r="F1372" s="9">
        <f t="shared" si="43"/>
        <v>0</v>
      </c>
      <c r="G1372" s="39"/>
    </row>
    <row r="1373" spans="1:7" x14ac:dyDescent="0.25">
      <c r="A1373" s="33" t="s">
        <v>12378</v>
      </c>
      <c r="B1373" s="33">
        <v>20</v>
      </c>
      <c r="C1373" s="34">
        <v>23310</v>
      </c>
      <c r="D1373" s="34">
        <v>22084</v>
      </c>
      <c r="E1373" s="9">
        <f t="shared" si="42"/>
        <v>4416.8</v>
      </c>
      <c r="F1373" s="9">
        <f t="shared" si="43"/>
        <v>0</v>
      </c>
      <c r="G1373" s="39"/>
    </row>
    <row r="1374" spans="1:7" x14ac:dyDescent="0.25">
      <c r="A1374" s="33" t="s">
        <v>12381</v>
      </c>
      <c r="B1374" s="33">
        <v>30</v>
      </c>
      <c r="C1374" s="34">
        <v>45670</v>
      </c>
      <c r="D1374" s="34">
        <v>43268</v>
      </c>
      <c r="E1374" s="9">
        <f t="shared" si="42"/>
        <v>8653.6</v>
      </c>
      <c r="F1374" s="9">
        <f t="shared" si="43"/>
        <v>0</v>
      </c>
      <c r="G1374" s="39"/>
    </row>
    <row r="1375" spans="1:7" x14ac:dyDescent="0.25">
      <c r="A1375" s="33" t="s">
        <v>12384</v>
      </c>
      <c r="B1375" s="33">
        <v>179</v>
      </c>
      <c r="C1375" s="34">
        <v>162880</v>
      </c>
      <c r="D1375" s="34">
        <v>154313</v>
      </c>
      <c r="E1375" s="9">
        <f t="shared" si="42"/>
        <v>30862.6</v>
      </c>
      <c r="F1375" s="9">
        <f t="shared" si="43"/>
        <v>0</v>
      </c>
      <c r="G1375" s="39"/>
    </row>
    <row r="1376" spans="1:7" x14ac:dyDescent="0.25">
      <c r="A1376" s="33" t="s">
        <v>12387</v>
      </c>
      <c r="B1376" s="33">
        <v>40</v>
      </c>
      <c r="C1376" s="34">
        <v>51945</v>
      </c>
      <c r="D1376" s="34">
        <v>49213</v>
      </c>
      <c r="E1376" s="9">
        <f t="shared" si="42"/>
        <v>9842.6</v>
      </c>
      <c r="F1376" s="9">
        <f t="shared" si="43"/>
        <v>0</v>
      </c>
      <c r="G1376" s="39"/>
    </row>
    <row r="1377" spans="1:7" x14ac:dyDescent="0.25">
      <c r="A1377" s="33" t="s">
        <v>12390</v>
      </c>
      <c r="B1377" s="33">
        <v>30</v>
      </c>
      <c r="C1377" s="34">
        <v>45235</v>
      </c>
      <c r="D1377" s="34">
        <v>42856</v>
      </c>
      <c r="E1377" s="9">
        <f t="shared" si="42"/>
        <v>8571.2000000000007</v>
      </c>
      <c r="F1377" s="9">
        <f t="shared" si="43"/>
        <v>0</v>
      </c>
      <c r="G1377" s="39"/>
    </row>
    <row r="1378" spans="1:7" x14ac:dyDescent="0.25">
      <c r="A1378" s="33" t="s">
        <v>12393</v>
      </c>
      <c r="B1378" s="33">
        <v>45</v>
      </c>
      <c r="C1378" s="34">
        <v>75135</v>
      </c>
      <c r="D1378" s="34">
        <v>71183</v>
      </c>
      <c r="E1378" s="9">
        <f t="shared" si="42"/>
        <v>14236.6</v>
      </c>
      <c r="F1378" s="9">
        <f t="shared" si="43"/>
        <v>0</v>
      </c>
      <c r="G1378" s="39"/>
    </row>
    <row r="1379" spans="1:7" x14ac:dyDescent="0.25">
      <c r="A1379" s="33" t="s">
        <v>12396</v>
      </c>
      <c r="B1379" s="33">
        <v>30</v>
      </c>
      <c r="C1379" s="34">
        <v>33902</v>
      </c>
      <c r="D1379" s="34">
        <v>32119</v>
      </c>
      <c r="E1379" s="9">
        <f t="shared" si="42"/>
        <v>6423.8</v>
      </c>
      <c r="F1379" s="9">
        <f t="shared" si="43"/>
        <v>0</v>
      </c>
      <c r="G1379" s="39"/>
    </row>
    <row r="1380" spans="1:7" x14ac:dyDescent="0.25">
      <c r="A1380" s="33" t="s">
        <v>12399</v>
      </c>
      <c r="B1380" s="33">
        <v>33</v>
      </c>
      <c r="C1380" s="34">
        <v>62970</v>
      </c>
      <c r="D1380" s="34">
        <v>59658</v>
      </c>
      <c r="E1380" s="9">
        <f t="shared" si="42"/>
        <v>11931.6</v>
      </c>
      <c r="F1380" s="9">
        <f t="shared" si="43"/>
        <v>0</v>
      </c>
      <c r="G1380" s="39"/>
    </row>
    <row r="1381" spans="1:7" x14ac:dyDescent="0.25">
      <c r="A1381" s="33" t="s">
        <v>12402</v>
      </c>
      <c r="B1381" s="33">
        <v>61</v>
      </c>
      <c r="C1381" s="34">
        <v>118261</v>
      </c>
      <c r="D1381" s="34">
        <v>112040</v>
      </c>
      <c r="E1381" s="9">
        <f t="shared" si="42"/>
        <v>22408</v>
      </c>
      <c r="F1381" s="9">
        <f t="shared" si="43"/>
        <v>0</v>
      </c>
      <c r="G1381" s="39"/>
    </row>
    <row r="1382" spans="1:7" x14ac:dyDescent="0.25">
      <c r="A1382" s="33" t="s">
        <v>12405</v>
      </c>
      <c r="B1382" s="33">
        <v>23</v>
      </c>
      <c r="C1382" s="34">
        <v>27652</v>
      </c>
      <c r="D1382" s="34">
        <v>26198</v>
      </c>
      <c r="E1382" s="9">
        <f t="shared" si="42"/>
        <v>5239.6000000000004</v>
      </c>
      <c r="F1382" s="9">
        <f t="shared" si="43"/>
        <v>0</v>
      </c>
      <c r="G1382" s="39"/>
    </row>
    <row r="1383" spans="1:7" x14ac:dyDescent="0.25">
      <c r="A1383" s="33" t="s">
        <v>12408</v>
      </c>
      <c r="B1383" s="33">
        <v>79</v>
      </c>
      <c r="C1383" s="34">
        <v>162164</v>
      </c>
      <c r="D1383" s="34">
        <v>153634</v>
      </c>
      <c r="E1383" s="9">
        <f t="shared" si="42"/>
        <v>30726.799999999999</v>
      </c>
      <c r="F1383" s="9">
        <f t="shared" si="43"/>
        <v>0</v>
      </c>
      <c r="G1383" s="39"/>
    </row>
    <row r="1384" spans="1:7" x14ac:dyDescent="0.25">
      <c r="A1384" s="33" t="s">
        <v>12411</v>
      </c>
      <c r="B1384" s="33">
        <v>76</v>
      </c>
      <c r="C1384" s="34">
        <v>87385</v>
      </c>
      <c r="D1384" s="34">
        <v>82789</v>
      </c>
      <c r="E1384" s="9">
        <f t="shared" si="42"/>
        <v>16557.8</v>
      </c>
      <c r="F1384" s="9">
        <f t="shared" si="43"/>
        <v>0</v>
      </c>
      <c r="G1384" s="39"/>
    </row>
    <row r="1385" spans="1:7" x14ac:dyDescent="0.25">
      <c r="A1385" s="33" t="s">
        <v>12414</v>
      </c>
      <c r="B1385" s="33">
        <v>61</v>
      </c>
      <c r="C1385" s="34">
        <v>90616</v>
      </c>
      <c r="D1385" s="34">
        <v>85850</v>
      </c>
      <c r="E1385" s="9">
        <f t="shared" si="42"/>
        <v>17170</v>
      </c>
      <c r="F1385" s="9">
        <f t="shared" si="43"/>
        <v>0</v>
      </c>
      <c r="G1385" s="39"/>
    </row>
    <row r="1386" spans="1:7" x14ac:dyDescent="0.25">
      <c r="A1386" s="33" t="s">
        <v>12417</v>
      </c>
      <c r="B1386" s="33">
        <v>74</v>
      </c>
      <c r="C1386" s="34">
        <v>158668</v>
      </c>
      <c r="D1386" s="34">
        <v>150322</v>
      </c>
      <c r="E1386" s="9">
        <f t="shared" si="42"/>
        <v>30064.400000000001</v>
      </c>
      <c r="F1386" s="9">
        <f t="shared" si="43"/>
        <v>0</v>
      </c>
      <c r="G1386" s="39"/>
    </row>
    <row r="1387" spans="1:7" x14ac:dyDescent="0.25">
      <c r="A1387" s="33" t="s">
        <v>12420</v>
      </c>
      <c r="B1387" s="33">
        <v>176</v>
      </c>
      <c r="C1387" s="34">
        <v>429390</v>
      </c>
      <c r="D1387" s="34">
        <v>406804</v>
      </c>
      <c r="E1387" s="9">
        <f t="shared" si="42"/>
        <v>81360.800000000003</v>
      </c>
      <c r="F1387" s="9">
        <f t="shared" si="43"/>
        <v>0</v>
      </c>
      <c r="G1387" s="39"/>
    </row>
    <row r="1388" spans="1:7" x14ac:dyDescent="0.25">
      <c r="A1388" s="33" t="s">
        <v>12423</v>
      </c>
      <c r="B1388" s="33">
        <v>76</v>
      </c>
      <c r="C1388" s="34">
        <v>121254</v>
      </c>
      <c r="D1388" s="34">
        <v>114876</v>
      </c>
      <c r="E1388" s="9">
        <f t="shared" si="42"/>
        <v>22975.200000000001</v>
      </c>
      <c r="F1388" s="9">
        <f t="shared" si="43"/>
        <v>0</v>
      </c>
      <c r="G1388" s="39"/>
    </row>
    <row r="1389" spans="1:7" x14ac:dyDescent="0.25">
      <c r="A1389" s="33" t="s">
        <v>12426</v>
      </c>
      <c r="B1389" s="33">
        <v>88</v>
      </c>
      <c r="C1389" s="34">
        <v>133910</v>
      </c>
      <c r="D1389" s="34">
        <v>126866</v>
      </c>
      <c r="E1389" s="9">
        <f t="shared" si="42"/>
        <v>25373.200000000001</v>
      </c>
      <c r="F1389" s="9">
        <f t="shared" si="43"/>
        <v>0</v>
      </c>
      <c r="G1389" s="39"/>
    </row>
    <row r="1390" spans="1:7" x14ac:dyDescent="0.25">
      <c r="A1390" s="33" t="s">
        <v>12429</v>
      </c>
      <c r="B1390" s="33">
        <v>59</v>
      </c>
      <c r="C1390" s="34">
        <v>74430</v>
      </c>
      <c r="D1390" s="34">
        <v>70515</v>
      </c>
      <c r="E1390" s="9">
        <f t="shared" si="42"/>
        <v>14103</v>
      </c>
      <c r="F1390" s="9">
        <f t="shared" si="43"/>
        <v>0</v>
      </c>
      <c r="G1390" s="39"/>
    </row>
    <row r="1391" spans="1:7" x14ac:dyDescent="0.25">
      <c r="A1391" s="33" t="s">
        <v>12432</v>
      </c>
      <c r="B1391" s="33">
        <v>20</v>
      </c>
      <c r="C1391" s="34">
        <v>57196</v>
      </c>
      <c r="D1391" s="34">
        <v>54187</v>
      </c>
      <c r="E1391" s="9">
        <f t="shared" si="42"/>
        <v>10837.4</v>
      </c>
      <c r="F1391" s="9">
        <f t="shared" si="43"/>
        <v>0</v>
      </c>
      <c r="G1391" s="39"/>
    </row>
    <row r="1392" spans="1:7" x14ac:dyDescent="0.25">
      <c r="A1392" s="33" t="s">
        <v>12435</v>
      </c>
      <c r="B1392" s="33">
        <v>361</v>
      </c>
      <c r="C1392" s="34">
        <v>461051</v>
      </c>
      <c r="D1392" s="34">
        <v>436799</v>
      </c>
      <c r="E1392" s="9">
        <f t="shared" si="42"/>
        <v>0</v>
      </c>
      <c r="F1392" s="9">
        <f t="shared" si="43"/>
        <v>87359.8</v>
      </c>
      <c r="G1392" s="39"/>
    </row>
    <row r="1393" spans="1:7" x14ac:dyDescent="0.25">
      <c r="A1393" s="33" t="s">
        <v>12440</v>
      </c>
      <c r="B1393" s="33">
        <v>20</v>
      </c>
      <c r="C1393" s="34">
        <v>39296</v>
      </c>
      <c r="D1393" s="34">
        <v>37229</v>
      </c>
      <c r="E1393" s="9">
        <f t="shared" si="42"/>
        <v>7445.8</v>
      </c>
      <c r="F1393" s="9">
        <f t="shared" si="43"/>
        <v>0</v>
      </c>
      <c r="G1393" s="39"/>
    </row>
    <row r="1394" spans="1:7" x14ac:dyDescent="0.25">
      <c r="A1394" s="33" t="s">
        <v>12443</v>
      </c>
      <c r="B1394" s="33">
        <v>60</v>
      </c>
      <c r="C1394" s="34">
        <v>55845</v>
      </c>
      <c r="D1394" s="34">
        <v>52908</v>
      </c>
      <c r="E1394" s="9">
        <f t="shared" si="42"/>
        <v>10581.6</v>
      </c>
      <c r="F1394" s="9">
        <f t="shared" si="43"/>
        <v>0</v>
      </c>
      <c r="G1394" s="39"/>
    </row>
    <row r="1395" spans="1:7" x14ac:dyDescent="0.25">
      <c r="A1395" s="33" t="s">
        <v>12446</v>
      </c>
      <c r="B1395" s="33">
        <v>40</v>
      </c>
      <c r="C1395" s="34">
        <v>60361</v>
      </c>
      <c r="D1395" s="34">
        <v>57186</v>
      </c>
      <c r="E1395" s="9">
        <f t="shared" si="42"/>
        <v>11437.2</v>
      </c>
      <c r="F1395" s="9">
        <f t="shared" si="43"/>
        <v>0</v>
      </c>
      <c r="G1395" s="39"/>
    </row>
    <row r="1396" spans="1:7" x14ac:dyDescent="0.25">
      <c r="A1396" s="33" t="s">
        <v>12449</v>
      </c>
      <c r="B1396" s="33">
        <v>74</v>
      </c>
      <c r="C1396" s="34">
        <v>183410</v>
      </c>
      <c r="D1396" s="34">
        <v>173763</v>
      </c>
      <c r="E1396" s="9">
        <f t="shared" si="42"/>
        <v>34752.6</v>
      </c>
      <c r="F1396" s="9">
        <f t="shared" si="43"/>
        <v>0</v>
      </c>
      <c r="G1396" s="39"/>
    </row>
    <row r="1397" spans="1:7" x14ac:dyDescent="0.25">
      <c r="A1397" s="33" t="s">
        <v>12452</v>
      </c>
      <c r="B1397" s="33">
        <v>119</v>
      </c>
      <c r="C1397" s="34">
        <v>76159</v>
      </c>
      <c r="D1397" s="34">
        <v>72153</v>
      </c>
      <c r="E1397" s="9">
        <f t="shared" si="42"/>
        <v>14430.6</v>
      </c>
      <c r="F1397" s="9">
        <f t="shared" si="43"/>
        <v>0</v>
      </c>
      <c r="G1397" s="39"/>
    </row>
    <row r="1398" spans="1:7" x14ac:dyDescent="0.25">
      <c r="A1398" s="33" t="s">
        <v>12455</v>
      </c>
      <c r="B1398" s="33">
        <v>40</v>
      </c>
      <c r="C1398" s="34">
        <v>54602</v>
      </c>
      <c r="D1398" s="34">
        <v>51730</v>
      </c>
      <c r="E1398" s="9">
        <f t="shared" si="42"/>
        <v>10346</v>
      </c>
      <c r="F1398" s="9">
        <f t="shared" si="43"/>
        <v>0</v>
      </c>
      <c r="G1398" s="39"/>
    </row>
    <row r="1399" spans="1:7" x14ac:dyDescent="0.25">
      <c r="A1399" s="33" t="s">
        <v>12458</v>
      </c>
      <c r="B1399" s="33">
        <v>40</v>
      </c>
      <c r="C1399" s="34">
        <v>82996</v>
      </c>
      <c r="D1399" s="34">
        <v>78630</v>
      </c>
      <c r="E1399" s="9">
        <f t="shared" si="42"/>
        <v>15726</v>
      </c>
      <c r="F1399" s="9">
        <f t="shared" si="43"/>
        <v>0</v>
      </c>
      <c r="G1399" s="39"/>
    </row>
    <row r="1400" spans="1:7" x14ac:dyDescent="0.25">
      <c r="A1400" s="33" t="s">
        <v>12461</v>
      </c>
      <c r="B1400" s="33">
        <v>24</v>
      </c>
      <c r="C1400" s="34">
        <v>42345</v>
      </c>
      <c r="D1400" s="34">
        <v>40118</v>
      </c>
      <c r="E1400" s="9">
        <f t="shared" si="42"/>
        <v>8023.6</v>
      </c>
      <c r="F1400" s="9">
        <f t="shared" si="43"/>
        <v>0</v>
      </c>
      <c r="G1400" s="39"/>
    </row>
    <row r="1401" spans="1:7" x14ac:dyDescent="0.25">
      <c r="A1401" s="33" t="s">
        <v>12464</v>
      </c>
      <c r="B1401" s="33">
        <v>60</v>
      </c>
      <c r="C1401" s="34">
        <v>71463</v>
      </c>
      <c r="D1401" s="34">
        <v>67704</v>
      </c>
      <c r="E1401" s="9">
        <f t="shared" si="42"/>
        <v>13540.8</v>
      </c>
      <c r="F1401" s="9">
        <f t="shared" si="43"/>
        <v>0</v>
      </c>
      <c r="G1401" s="39"/>
    </row>
    <row r="1402" spans="1:7" x14ac:dyDescent="0.25">
      <c r="A1402" s="33" t="s">
        <v>12467</v>
      </c>
      <c r="B1402" s="33">
        <v>30</v>
      </c>
      <c r="C1402" s="34">
        <v>40415</v>
      </c>
      <c r="D1402" s="34">
        <v>38289</v>
      </c>
      <c r="E1402" s="9">
        <f t="shared" si="42"/>
        <v>7657.8</v>
      </c>
      <c r="F1402" s="9">
        <f t="shared" si="43"/>
        <v>0</v>
      </c>
      <c r="G1402" s="39"/>
    </row>
    <row r="1403" spans="1:7" x14ac:dyDescent="0.25">
      <c r="A1403" s="33" t="s">
        <v>12470</v>
      </c>
      <c r="B1403" s="33">
        <v>39</v>
      </c>
      <c r="C1403" s="34">
        <v>50483</v>
      </c>
      <c r="D1403" s="34">
        <v>47828</v>
      </c>
      <c r="E1403" s="9">
        <f t="shared" si="42"/>
        <v>9565.6</v>
      </c>
      <c r="F1403" s="9">
        <f t="shared" si="43"/>
        <v>0</v>
      </c>
      <c r="G1403" s="39"/>
    </row>
    <row r="1404" spans="1:7" x14ac:dyDescent="0.25">
      <c r="A1404" s="33" t="s">
        <v>12473</v>
      </c>
      <c r="B1404" s="33">
        <v>50</v>
      </c>
      <c r="C1404" s="34">
        <v>82569</v>
      </c>
      <c r="D1404" s="34">
        <v>78226</v>
      </c>
      <c r="E1404" s="9">
        <f t="shared" si="42"/>
        <v>15645.2</v>
      </c>
      <c r="F1404" s="9">
        <f t="shared" si="43"/>
        <v>0</v>
      </c>
      <c r="G1404" s="39"/>
    </row>
    <row r="1405" spans="1:7" x14ac:dyDescent="0.25">
      <c r="A1405" s="33" t="s">
        <v>12476</v>
      </c>
      <c r="B1405" s="33">
        <v>43</v>
      </c>
      <c r="C1405" s="34">
        <v>58946</v>
      </c>
      <c r="D1405" s="34">
        <v>55845</v>
      </c>
      <c r="E1405" s="9">
        <f t="shared" si="42"/>
        <v>11169</v>
      </c>
      <c r="F1405" s="9">
        <f t="shared" si="43"/>
        <v>0</v>
      </c>
      <c r="G1405" s="39"/>
    </row>
    <row r="1406" spans="1:7" x14ac:dyDescent="0.25">
      <c r="A1406" s="33" t="s">
        <v>12479</v>
      </c>
      <c r="B1406" s="33">
        <v>30</v>
      </c>
      <c r="C1406" s="34">
        <v>56618</v>
      </c>
      <c r="D1406" s="34">
        <v>53640</v>
      </c>
      <c r="E1406" s="9">
        <f t="shared" si="42"/>
        <v>10728</v>
      </c>
      <c r="F1406" s="9">
        <f t="shared" si="43"/>
        <v>0</v>
      </c>
      <c r="G1406" s="39"/>
    </row>
    <row r="1407" spans="1:7" x14ac:dyDescent="0.25">
      <c r="A1407" s="33" t="s">
        <v>12482</v>
      </c>
      <c r="B1407" s="33">
        <v>101</v>
      </c>
      <c r="C1407" s="34">
        <v>112506</v>
      </c>
      <c r="D1407" s="34">
        <v>106588</v>
      </c>
      <c r="E1407" s="9">
        <f t="shared" si="42"/>
        <v>21317.599999999999</v>
      </c>
      <c r="F1407" s="9">
        <f t="shared" si="43"/>
        <v>0</v>
      </c>
      <c r="G1407" s="39"/>
    </row>
    <row r="1408" spans="1:7" x14ac:dyDescent="0.25">
      <c r="A1408" s="33" t="s">
        <v>12485</v>
      </c>
      <c r="B1408" s="33">
        <v>91</v>
      </c>
      <c r="C1408" s="34">
        <v>39214</v>
      </c>
      <c r="D1408" s="34">
        <v>37151</v>
      </c>
      <c r="E1408" s="9">
        <f t="shared" si="42"/>
        <v>7430.2</v>
      </c>
      <c r="F1408" s="9">
        <f t="shared" si="43"/>
        <v>0</v>
      </c>
      <c r="G1408" s="39"/>
    </row>
    <row r="1409" spans="1:7" x14ac:dyDescent="0.25">
      <c r="A1409" s="33" t="s">
        <v>12488</v>
      </c>
      <c r="B1409" s="33">
        <v>20</v>
      </c>
      <c r="C1409" s="34">
        <v>33616</v>
      </c>
      <c r="D1409" s="34">
        <v>31848</v>
      </c>
      <c r="E1409" s="9">
        <f t="shared" si="42"/>
        <v>6369.6</v>
      </c>
      <c r="F1409" s="9">
        <f t="shared" si="43"/>
        <v>0</v>
      </c>
      <c r="G1409" s="39"/>
    </row>
    <row r="1410" spans="1:7" x14ac:dyDescent="0.25">
      <c r="A1410" s="33" t="s">
        <v>12491</v>
      </c>
      <c r="B1410" s="33">
        <v>49</v>
      </c>
      <c r="C1410" s="34">
        <v>32631</v>
      </c>
      <c r="D1410" s="34">
        <v>30915</v>
      </c>
      <c r="E1410" s="9">
        <f t="shared" si="42"/>
        <v>6183</v>
      </c>
      <c r="F1410" s="9">
        <f t="shared" si="43"/>
        <v>0</v>
      </c>
      <c r="G1410" s="39"/>
    </row>
    <row r="1411" spans="1:7" x14ac:dyDescent="0.25">
      <c r="A1411" s="33" t="s">
        <v>12494</v>
      </c>
      <c r="B1411" s="33">
        <v>50</v>
      </c>
      <c r="C1411" s="34">
        <v>70363</v>
      </c>
      <c r="D1411" s="34">
        <v>66662</v>
      </c>
      <c r="E1411" s="9">
        <f t="shared" ref="E1411:E1474" si="44">ROUND(IF(B1411&gt;249,(0),(D1411*0.2)),4)</f>
        <v>13332.4</v>
      </c>
      <c r="F1411" s="9">
        <f t="shared" ref="F1411:F1474" si="45">ROUND(IF(B1411&lt;250,(0),(D1411*0.2)),4)</f>
        <v>0</v>
      </c>
      <c r="G1411" s="39"/>
    </row>
    <row r="1412" spans="1:7" x14ac:dyDescent="0.25">
      <c r="A1412" s="33" t="s">
        <v>12497</v>
      </c>
      <c r="B1412" s="33">
        <v>157</v>
      </c>
      <c r="C1412" s="34">
        <v>372429</v>
      </c>
      <c r="D1412" s="34">
        <v>352839</v>
      </c>
      <c r="E1412" s="9">
        <f t="shared" si="44"/>
        <v>70567.8</v>
      </c>
      <c r="F1412" s="9">
        <f t="shared" si="45"/>
        <v>0</v>
      </c>
      <c r="G1412" s="39"/>
    </row>
    <row r="1413" spans="1:7" x14ac:dyDescent="0.25">
      <c r="A1413" s="33" t="s">
        <v>12500</v>
      </c>
      <c r="B1413" s="33">
        <v>323</v>
      </c>
      <c r="C1413" s="34">
        <v>121284</v>
      </c>
      <c r="D1413" s="34">
        <v>114905</v>
      </c>
      <c r="E1413" s="9">
        <f t="shared" si="44"/>
        <v>0</v>
      </c>
      <c r="F1413" s="9">
        <f t="shared" si="45"/>
        <v>22981</v>
      </c>
      <c r="G1413" s="39"/>
    </row>
    <row r="1414" spans="1:7" x14ac:dyDescent="0.25">
      <c r="A1414" s="33" t="s">
        <v>12504</v>
      </c>
      <c r="B1414" s="33">
        <v>110</v>
      </c>
      <c r="C1414" s="34">
        <v>274148</v>
      </c>
      <c r="D1414" s="34">
        <v>259728</v>
      </c>
      <c r="E1414" s="9">
        <f t="shared" si="44"/>
        <v>51945.599999999999</v>
      </c>
      <c r="F1414" s="9">
        <f t="shared" si="45"/>
        <v>0</v>
      </c>
      <c r="G1414" s="39"/>
    </row>
    <row r="1415" spans="1:7" x14ac:dyDescent="0.25">
      <c r="A1415" s="33" t="s">
        <v>12507</v>
      </c>
      <c r="B1415" s="33">
        <v>40</v>
      </c>
      <c r="C1415" s="34">
        <v>56831</v>
      </c>
      <c r="D1415" s="34">
        <v>53842</v>
      </c>
      <c r="E1415" s="9">
        <f t="shared" si="44"/>
        <v>10768.4</v>
      </c>
      <c r="F1415" s="9">
        <f t="shared" si="45"/>
        <v>0</v>
      </c>
      <c r="G1415" s="39"/>
    </row>
    <row r="1416" spans="1:7" x14ac:dyDescent="0.25">
      <c r="A1416" s="33" t="s">
        <v>12510</v>
      </c>
      <c r="B1416" s="33">
        <v>49</v>
      </c>
      <c r="C1416" s="34">
        <v>32962</v>
      </c>
      <c r="D1416" s="34">
        <v>31228</v>
      </c>
      <c r="E1416" s="9">
        <f t="shared" si="44"/>
        <v>6245.6</v>
      </c>
      <c r="F1416" s="9">
        <f t="shared" si="45"/>
        <v>0</v>
      </c>
      <c r="G1416" s="39"/>
    </row>
    <row r="1417" spans="1:7" x14ac:dyDescent="0.25">
      <c r="A1417" s="33" t="s">
        <v>12513</v>
      </c>
      <c r="B1417" s="33">
        <v>103</v>
      </c>
      <c r="C1417" s="34">
        <v>195644</v>
      </c>
      <c r="D1417" s="34">
        <v>185353</v>
      </c>
      <c r="E1417" s="9">
        <f t="shared" si="44"/>
        <v>37070.6</v>
      </c>
      <c r="F1417" s="9">
        <f t="shared" si="45"/>
        <v>0</v>
      </c>
      <c r="G1417" s="39"/>
    </row>
    <row r="1418" spans="1:7" x14ac:dyDescent="0.25">
      <c r="A1418" s="33" t="s">
        <v>12516</v>
      </c>
      <c r="B1418" s="33">
        <v>25</v>
      </c>
      <c r="C1418" s="34">
        <v>56134</v>
      </c>
      <c r="D1418" s="34">
        <v>53181</v>
      </c>
      <c r="E1418" s="9">
        <f t="shared" si="44"/>
        <v>10636.2</v>
      </c>
      <c r="F1418" s="9">
        <f t="shared" si="45"/>
        <v>0</v>
      </c>
      <c r="G1418" s="39"/>
    </row>
    <row r="1419" spans="1:7" x14ac:dyDescent="0.25">
      <c r="A1419" s="33" t="s">
        <v>12519</v>
      </c>
      <c r="B1419" s="33">
        <v>24</v>
      </c>
      <c r="C1419" s="34">
        <v>49506</v>
      </c>
      <c r="D1419" s="34">
        <v>46902</v>
      </c>
      <c r="E1419" s="9">
        <f t="shared" si="44"/>
        <v>9380.4</v>
      </c>
      <c r="F1419" s="9">
        <f t="shared" si="45"/>
        <v>0</v>
      </c>
      <c r="G1419" s="39"/>
    </row>
    <row r="1420" spans="1:7" x14ac:dyDescent="0.25">
      <c r="A1420" s="33" t="s">
        <v>12522</v>
      </c>
      <c r="B1420" s="33">
        <v>75</v>
      </c>
      <c r="C1420" s="34">
        <v>201899</v>
      </c>
      <c r="D1420" s="34">
        <v>191279</v>
      </c>
      <c r="E1420" s="9">
        <f t="shared" si="44"/>
        <v>38255.800000000003</v>
      </c>
      <c r="F1420" s="9">
        <f t="shared" si="45"/>
        <v>0</v>
      </c>
      <c r="G1420" s="39"/>
    </row>
    <row r="1421" spans="1:7" x14ac:dyDescent="0.25">
      <c r="A1421" s="33" t="s">
        <v>12526</v>
      </c>
      <c r="B1421" s="33">
        <v>174</v>
      </c>
      <c r="C1421" s="34">
        <v>460707</v>
      </c>
      <c r="D1421" s="34">
        <v>436474</v>
      </c>
      <c r="E1421" s="9">
        <f t="shared" si="44"/>
        <v>87294.8</v>
      </c>
      <c r="F1421" s="9">
        <f t="shared" si="45"/>
        <v>0</v>
      </c>
      <c r="G1421" s="39"/>
    </row>
    <row r="1422" spans="1:7" x14ac:dyDescent="0.25">
      <c r="A1422" s="33" t="s">
        <v>12529</v>
      </c>
      <c r="B1422" s="33">
        <v>80</v>
      </c>
      <c r="C1422" s="34">
        <v>116295</v>
      </c>
      <c r="D1422" s="34">
        <v>110178</v>
      </c>
      <c r="E1422" s="9">
        <f t="shared" si="44"/>
        <v>22035.599999999999</v>
      </c>
      <c r="F1422" s="9">
        <f t="shared" si="45"/>
        <v>0</v>
      </c>
      <c r="G1422" s="39"/>
    </row>
    <row r="1423" spans="1:7" x14ac:dyDescent="0.25">
      <c r="A1423" s="33" t="s">
        <v>12532</v>
      </c>
      <c r="B1423" s="33">
        <v>58</v>
      </c>
      <c r="C1423" s="34">
        <v>117308</v>
      </c>
      <c r="D1423" s="34">
        <v>111138</v>
      </c>
      <c r="E1423" s="9">
        <f t="shared" si="44"/>
        <v>22227.599999999999</v>
      </c>
      <c r="F1423" s="9">
        <f t="shared" si="45"/>
        <v>0</v>
      </c>
      <c r="G1423" s="39"/>
    </row>
    <row r="1424" spans="1:7" x14ac:dyDescent="0.25">
      <c r="A1424" s="33" t="s">
        <v>12535</v>
      </c>
      <c r="B1424" s="33">
        <v>13</v>
      </c>
      <c r="C1424" s="34">
        <v>43071</v>
      </c>
      <c r="D1424" s="34">
        <v>40805</v>
      </c>
      <c r="E1424" s="9">
        <f t="shared" si="44"/>
        <v>8161</v>
      </c>
      <c r="F1424" s="9">
        <f t="shared" si="45"/>
        <v>0</v>
      </c>
      <c r="G1424" s="39"/>
    </row>
    <row r="1425" spans="1:7" x14ac:dyDescent="0.25">
      <c r="A1425" s="33" t="s">
        <v>12538</v>
      </c>
      <c r="B1425" s="33">
        <v>25</v>
      </c>
      <c r="C1425" s="34">
        <v>49135</v>
      </c>
      <c r="D1425" s="34">
        <v>46550</v>
      </c>
      <c r="E1425" s="9">
        <f t="shared" si="44"/>
        <v>9310</v>
      </c>
      <c r="F1425" s="9">
        <f t="shared" si="45"/>
        <v>0</v>
      </c>
      <c r="G1425" s="39"/>
    </row>
    <row r="1426" spans="1:7" x14ac:dyDescent="0.25">
      <c r="A1426" s="33" t="s">
        <v>12541</v>
      </c>
      <c r="B1426" s="33">
        <v>18</v>
      </c>
      <c r="C1426" s="34">
        <v>41050</v>
      </c>
      <c r="D1426" s="34">
        <v>38891</v>
      </c>
      <c r="E1426" s="9">
        <f t="shared" si="44"/>
        <v>7778.2</v>
      </c>
      <c r="F1426" s="9">
        <f t="shared" si="45"/>
        <v>0</v>
      </c>
      <c r="G1426" s="39"/>
    </row>
    <row r="1427" spans="1:7" x14ac:dyDescent="0.25">
      <c r="A1427" s="33" t="s">
        <v>12544</v>
      </c>
      <c r="B1427" s="33">
        <v>60</v>
      </c>
      <c r="C1427" s="34">
        <v>159036</v>
      </c>
      <c r="D1427" s="34">
        <v>150671</v>
      </c>
      <c r="E1427" s="9">
        <f t="shared" si="44"/>
        <v>30134.2</v>
      </c>
      <c r="F1427" s="9">
        <f t="shared" si="45"/>
        <v>0</v>
      </c>
      <c r="G1427" s="39"/>
    </row>
    <row r="1428" spans="1:7" x14ac:dyDescent="0.25">
      <c r="A1428" s="33" t="s">
        <v>12547</v>
      </c>
      <c r="B1428" s="33">
        <v>45</v>
      </c>
      <c r="C1428" s="34">
        <v>78351</v>
      </c>
      <c r="D1428" s="34">
        <v>74230</v>
      </c>
      <c r="E1428" s="9">
        <f t="shared" si="44"/>
        <v>14846</v>
      </c>
      <c r="F1428" s="9">
        <f t="shared" si="45"/>
        <v>0</v>
      </c>
      <c r="G1428" s="39"/>
    </row>
    <row r="1429" spans="1:7" x14ac:dyDescent="0.25">
      <c r="A1429" s="33" t="s">
        <v>12551</v>
      </c>
      <c r="B1429" s="33">
        <v>40</v>
      </c>
      <c r="C1429" s="34">
        <v>65617</v>
      </c>
      <c r="D1429" s="34">
        <v>62166</v>
      </c>
      <c r="E1429" s="9">
        <f t="shared" si="44"/>
        <v>12433.2</v>
      </c>
      <c r="F1429" s="9">
        <f t="shared" si="45"/>
        <v>0</v>
      </c>
      <c r="G1429" s="39"/>
    </row>
    <row r="1430" spans="1:7" x14ac:dyDescent="0.25">
      <c r="A1430" s="33" t="s">
        <v>12554</v>
      </c>
      <c r="B1430" s="33">
        <v>12</v>
      </c>
      <c r="C1430" s="34">
        <v>33575</v>
      </c>
      <c r="D1430" s="34">
        <v>31809</v>
      </c>
      <c r="E1430" s="9">
        <f t="shared" si="44"/>
        <v>6361.8</v>
      </c>
      <c r="F1430" s="9">
        <f t="shared" si="45"/>
        <v>0</v>
      </c>
      <c r="G1430" s="39"/>
    </row>
    <row r="1431" spans="1:7" x14ac:dyDescent="0.25">
      <c r="A1431" s="33" t="s">
        <v>12557</v>
      </c>
      <c r="B1431" s="33">
        <v>25</v>
      </c>
      <c r="C1431" s="34">
        <v>82031</v>
      </c>
      <c r="D1431" s="34">
        <v>77716</v>
      </c>
      <c r="E1431" s="9">
        <f t="shared" si="44"/>
        <v>15543.2</v>
      </c>
      <c r="F1431" s="9">
        <f t="shared" si="45"/>
        <v>0</v>
      </c>
      <c r="G1431" s="39"/>
    </row>
    <row r="1432" spans="1:7" x14ac:dyDescent="0.25">
      <c r="A1432" s="33" t="s">
        <v>12560</v>
      </c>
      <c r="B1432" s="33">
        <v>28</v>
      </c>
      <c r="C1432" s="34">
        <v>66893</v>
      </c>
      <c r="D1432" s="34">
        <v>63374</v>
      </c>
      <c r="E1432" s="9">
        <f t="shared" si="44"/>
        <v>12674.8</v>
      </c>
      <c r="F1432" s="9">
        <f t="shared" si="45"/>
        <v>0</v>
      </c>
      <c r="G1432" s="39"/>
    </row>
    <row r="1433" spans="1:7" x14ac:dyDescent="0.25">
      <c r="A1433" s="33" t="s">
        <v>12563</v>
      </c>
      <c r="B1433" s="33">
        <v>28</v>
      </c>
      <c r="C1433" s="34">
        <v>36414</v>
      </c>
      <c r="D1433" s="34">
        <v>34499</v>
      </c>
      <c r="E1433" s="9">
        <f t="shared" si="44"/>
        <v>6899.8</v>
      </c>
      <c r="F1433" s="9">
        <f t="shared" si="45"/>
        <v>0</v>
      </c>
      <c r="G1433" s="39"/>
    </row>
    <row r="1434" spans="1:7" x14ac:dyDescent="0.25">
      <c r="A1434" s="33" t="s">
        <v>12566</v>
      </c>
      <c r="B1434" s="33">
        <v>110</v>
      </c>
      <c r="C1434" s="34">
        <v>202926</v>
      </c>
      <c r="D1434" s="34">
        <v>192252</v>
      </c>
      <c r="E1434" s="9">
        <f t="shared" si="44"/>
        <v>38450.400000000001</v>
      </c>
      <c r="F1434" s="9">
        <f t="shared" si="45"/>
        <v>0</v>
      </c>
      <c r="G1434" s="39"/>
    </row>
    <row r="1435" spans="1:7" x14ac:dyDescent="0.25">
      <c r="A1435" s="33" t="s">
        <v>12569</v>
      </c>
      <c r="B1435" s="33">
        <v>38</v>
      </c>
      <c r="C1435" s="34">
        <v>31493</v>
      </c>
      <c r="D1435" s="34">
        <v>29836</v>
      </c>
      <c r="E1435" s="9">
        <f t="shared" si="44"/>
        <v>5967.2</v>
      </c>
      <c r="F1435" s="9">
        <f t="shared" si="45"/>
        <v>0</v>
      </c>
      <c r="G1435" s="39"/>
    </row>
    <row r="1436" spans="1:7" x14ac:dyDescent="0.25">
      <c r="A1436" s="33" t="s">
        <v>12572</v>
      </c>
      <c r="B1436" s="33">
        <v>38</v>
      </c>
      <c r="C1436" s="34">
        <v>23000</v>
      </c>
      <c r="D1436" s="34">
        <v>21790</v>
      </c>
      <c r="E1436" s="9">
        <f t="shared" si="44"/>
        <v>4358</v>
      </c>
      <c r="F1436" s="9">
        <f t="shared" si="45"/>
        <v>0</v>
      </c>
      <c r="G1436" s="39"/>
    </row>
    <row r="1437" spans="1:7" x14ac:dyDescent="0.25">
      <c r="A1437" s="33" t="s">
        <v>12575</v>
      </c>
      <c r="B1437" s="33">
        <v>81</v>
      </c>
      <c r="C1437" s="34">
        <v>140448</v>
      </c>
      <c r="D1437" s="34">
        <v>133060</v>
      </c>
      <c r="E1437" s="9">
        <f t="shared" si="44"/>
        <v>26612</v>
      </c>
      <c r="F1437" s="9">
        <f t="shared" si="45"/>
        <v>0</v>
      </c>
      <c r="G1437" s="39"/>
    </row>
    <row r="1438" spans="1:7" x14ac:dyDescent="0.25">
      <c r="A1438" s="33" t="s">
        <v>12578</v>
      </c>
      <c r="B1438" s="33">
        <v>105</v>
      </c>
      <c r="C1438" s="34">
        <v>211660</v>
      </c>
      <c r="D1438" s="34">
        <v>200527</v>
      </c>
      <c r="E1438" s="9">
        <f t="shared" si="44"/>
        <v>40105.4</v>
      </c>
      <c r="F1438" s="9">
        <f t="shared" si="45"/>
        <v>0</v>
      </c>
      <c r="G1438" s="39"/>
    </row>
    <row r="1439" spans="1:7" x14ac:dyDescent="0.25">
      <c r="A1439" s="33" t="s">
        <v>12582</v>
      </c>
      <c r="B1439" s="33">
        <v>2790</v>
      </c>
      <c r="C1439" s="34">
        <v>10495119</v>
      </c>
      <c r="D1439" s="34">
        <v>9943076</v>
      </c>
      <c r="E1439" s="9">
        <f t="shared" si="44"/>
        <v>0</v>
      </c>
      <c r="F1439" s="9">
        <f t="shared" si="45"/>
        <v>1988615.2</v>
      </c>
      <c r="G1439" s="39"/>
    </row>
    <row r="1440" spans="1:7" x14ac:dyDescent="0.25">
      <c r="A1440" s="33" t="s">
        <v>12618</v>
      </c>
      <c r="B1440" s="33">
        <v>1926</v>
      </c>
      <c r="C1440" s="34">
        <v>8141458</v>
      </c>
      <c r="D1440" s="34">
        <v>7713217</v>
      </c>
      <c r="E1440" s="9">
        <f t="shared" si="44"/>
        <v>0</v>
      </c>
      <c r="F1440" s="9">
        <f t="shared" si="45"/>
        <v>1542643.4</v>
      </c>
      <c r="G1440" s="39"/>
    </row>
    <row r="1441" spans="1:7" x14ac:dyDescent="0.25">
      <c r="A1441" s="33" t="s">
        <v>12639</v>
      </c>
      <c r="B1441" s="33">
        <v>174</v>
      </c>
      <c r="C1441" s="34">
        <v>572662</v>
      </c>
      <c r="D1441" s="34">
        <v>542540</v>
      </c>
      <c r="E1441" s="9">
        <f t="shared" si="44"/>
        <v>108508</v>
      </c>
      <c r="F1441" s="9">
        <f t="shared" si="45"/>
        <v>0</v>
      </c>
      <c r="G1441" s="39"/>
    </row>
    <row r="1442" spans="1:7" x14ac:dyDescent="0.25">
      <c r="A1442" s="33" t="s">
        <v>12642</v>
      </c>
      <c r="B1442" s="33">
        <v>369</v>
      </c>
      <c r="C1442" s="34">
        <v>978929</v>
      </c>
      <c r="D1442" s="34">
        <v>927437</v>
      </c>
      <c r="E1442" s="9">
        <f t="shared" si="44"/>
        <v>0</v>
      </c>
      <c r="F1442" s="9">
        <f t="shared" si="45"/>
        <v>185487.4</v>
      </c>
      <c r="G1442" s="39"/>
    </row>
    <row r="1443" spans="1:7" x14ac:dyDescent="0.25">
      <c r="A1443" s="33" t="s">
        <v>12648</v>
      </c>
      <c r="B1443" s="33">
        <v>70</v>
      </c>
      <c r="C1443" s="34">
        <v>237104</v>
      </c>
      <c r="D1443" s="34">
        <v>224632</v>
      </c>
      <c r="E1443" s="9">
        <f t="shared" si="44"/>
        <v>44926.400000000001</v>
      </c>
      <c r="F1443" s="9">
        <f t="shared" si="45"/>
        <v>0</v>
      </c>
      <c r="G1443" s="39"/>
    </row>
    <row r="1444" spans="1:7" x14ac:dyDescent="0.25">
      <c r="A1444" s="33" t="s">
        <v>12651</v>
      </c>
      <c r="B1444" s="33">
        <v>210</v>
      </c>
      <c r="C1444" s="34">
        <v>479442</v>
      </c>
      <c r="D1444" s="34">
        <v>454223</v>
      </c>
      <c r="E1444" s="9">
        <f t="shared" si="44"/>
        <v>90844.6</v>
      </c>
      <c r="F1444" s="9">
        <f t="shared" si="45"/>
        <v>0</v>
      </c>
      <c r="G1444" s="39"/>
    </row>
    <row r="1445" spans="1:7" x14ac:dyDescent="0.25">
      <c r="A1445" s="33" t="s">
        <v>12654</v>
      </c>
      <c r="B1445" s="33">
        <v>231</v>
      </c>
      <c r="C1445" s="34">
        <v>647110</v>
      </c>
      <c r="D1445" s="34">
        <v>613072</v>
      </c>
      <c r="E1445" s="9">
        <f t="shared" si="44"/>
        <v>122614.39999999999</v>
      </c>
      <c r="F1445" s="9">
        <f t="shared" si="45"/>
        <v>0</v>
      </c>
      <c r="G1445" s="39"/>
    </row>
    <row r="1446" spans="1:7" x14ac:dyDescent="0.25">
      <c r="A1446" s="33" t="s">
        <v>12657</v>
      </c>
      <c r="B1446" s="33">
        <v>319</v>
      </c>
      <c r="C1446" s="34">
        <v>1151457</v>
      </c>
      <c r="D1446" s="34">
        <v>1090891</v>
      </c>
      <c r="E1446" s="9">
        <f t="shared" si="44"/>
        <v>0</v>
      </c>
      <c r="F1446" s="9">
        <f t="shared" si="45"/>
        <v>218178.2</v>
      </c>
      <c r="G1446" s="39"/>
    </row>
    <row r="1447" spans="1:7" x14ac:dyDescent="0.25">
      <c r="A1447" s="33" t="s">
        <v>12661</v>
      </c>
      <c r="B1447" s="33">
        <v>203</v>
      </c>
      <c r="C1447" s="34">
        <v>765670</v>
      </c>
      <c r="D1447" s="34">
        <v>725396</v>
      </c>
      <c r="E1447" s="9">
        <f t="shared" si="44"/>
        <v>145079.20000000001</v>
      </c>
      <c r="F1447" s="9">
        <f t="shared" si="45"/>
        <v>0</v>
      </c>
      <c r="G1447" s="39"/>
    </row>
    <row r="1448" spans="1:7" x14ac:dyDescent="0.25">
      <c r="A1448" s="33" t="s">
        <v>12664</v>
      </c>
      <c r="B1448" s="33">
        <v>248</v>
      </c>
      <c r="C1448" s="34">
        <v>532993</v>
      </c>
      <c r="D1448" s="34">
        <v>504958</v>
      </c>
      <c r="E1448" s="9">
        <f t="shared" si="44"/>
        <v>100991.6</v>
      </c>
      <c r="F1448" s="9">
        <f t="shared" si="45"/>
        <v>0</v>
      </c>
      <c r="G1448" s="39"/>
    </row>
    <row r="1449" spans="1:7" x14ac:dyDescent="0.25">
      <c r="A1449" s="33" t="s">
        <v>12667</v>
      </c>
      <c r="B1449" s="33">
        <v>278</v>
      </c>
      <c r="C1449" s="34">
        <v>899650</v>
      </c>
      <c r="D1449" s="34">
        <v>852328</v>
      </c>
      <c r="E1449" s="9">
        <f t="shared" si="44"/>
        <v>0</v>
      </c>
      <c r="F1449" s="9">
        <f t="shared" si="45"/>
        <v>170465.6</v>
      </c>
      <c r="G1449" s="39"/>
    </row>
    <row r="1450" spans="1:7" x14ac:dyDescent="0.25">
      <c r="A1450" s="33" t="s">
        <v>12670</v>
      </c>
      <c r="B1450" s="33">
        <v>575</v>
      </c>
      <c r="C1450" s="34">
        <v>1552063</v>
      </c>
      <c r="D1450" s="34">
        <v>1470424</v>
      </c>
      <c r="E1450" s="9">
        <f t="shared" si="44"/>
        <v>0</v>
      </c>
      <c r="F1450" s="9">
        <f t="shared" si="45"/>
        <v>294084.8</v>
      </c>
      <c r="G1450" s="39"/>
    </row>
    <row r="1451" spans="1:7" x14ac:dyDescent="0.25">
      <c r="A1451" s="33" t="s">
        <v>12674</v>
      </c>
      <c r="B1451" s="33">
        <v>200</v>
      </c>
      <c r="C1451" s="34">
        <v>521780</v>
      </c>
      <c r="D1451" s="34">
        <v>494334</v>
      </c>
      <c r="E1451" s="9">
        <f t="shared" si="44"/>
        <v>98866.8</v>
      </c>
      <c r="F1451" s="9">
        <f t="shared" si="45"/>
        <v>0</v>
      </c>
      <c r="G1451" s="39"/>
    </row>
    <row r="1452" spans="1:7" x14ac:dyDescent="0.25">
      <c r="A1452" s="33" t="s">
        <v>12677</v>
      </c>
      <c r="B1452" s="33">
        <v>224</v>
      </c>
      <c r="C1452" s="34">
        <v>417337</v>
      </c>
      <c r="D1452" s="34">
        <v>395385</v>
      </c>
      <c r="E1452" s="9">
        <f t="shared" si="44"/>
        <v>79077</v>
      </c>
      <c r="F1452" s="9">
        <f t="shared" si="45"/>
        <v>0</v>
      </c>
      <c r="G1452" s="39"/>
    </row>
    <row r="1453" spans="1:7" x14ac:dyDescent="0.25">
      <c r="A1453" s="33" t="s">
        <v>12680</v>
      </c>
      <c r="B1453" s="33">
        <v>528</v>
      </c>
      <c r="C1453" s="34">
        <v>1410057</v>
      </c>
      <c r="D1453" s="34">
        <v>1335888</v>
      </c>
      <c r="E1453" s="9">
        <f t="shared" si="44"/>
        <v>0</v>
      </c>
      <c r="F1453" s="9">
        <f t="shared" si="45"/>
        <v>267177.59999999998</v>
      </c>
      <c r="G1453" s="39"/>
    </row>
    <row r="1454" spans="1:7" x14ac:dyDescent="0.25">
      <c r="A1454" s="33" t="s">
        <v>12684</v>
      </c>
      <c r="B1454" s="33">
        <v>300</v>
      </c>
      <c r="C1454" s="34">
        <v>809250</v>
      </c>
      <c r="D1454" s="34">
        <v>766683</v>
      </c>
      <c r="E1454" s="9">
        <f t="shared" si="44"/>
        <v>0</v>
      </c>
      <c r="F1454" s="9">
        <f t="shared" si="45"/>
        <v>153336.6</v>
      </c>
      <c r="G1454" s="39"/>
    </row>
    <row r="1455" spans="1:7" x14ac:dyDescent="0.25">
      <c r="A1455" s="33" t="s">
        <v>12689</v>
      </c>
      <c r="B1455" s="33">
        <v>46</v>
      </c>
      <c r="C1455" s="34">
        <v>73206</v>
      </c>
      <c r="D1455" s="34">
        <v>69355</v>
      </c>
      <c r="E1455" s="9">
        <f t="shared" si="44"/>
        <v>13871</v>
      </c>
      <c r="F1455" s="9">
        <f t="shared" si="45"/>
        <v>0</v>
      </c>
      <c r="G1455" s="39"/>
    </row>
    <row r="1456" spans="1:7" x14ac:dyDescent="0.25">
      <c r="A1456" s="33" t="s">
        <v>12692</v>
      </c>
      <c r="B1456" s="33">
        <v>158</v>
      </c>
      <c r="C1456" s="34">
        <v>313529</v>
      </c>
      <c r="D1456" s="34">
        <v>297037</v>
      </c>
      <c r="E1456" s="9">
        <f t="shared" si="44"/>
        <v>59407.4</v>
      </c>
      <c r="F1456" s="9">
        <f t="shared" si="45"/>
        <v>0</v>
      </c>
      <c r="G1456" s="39"/>
    </row>
    <row r="1457" spans="1:7" x14ac:dyDescent="0.25">
      <c r="A1457" s="33" t="s">
        <v>12695</v>
      </c>
      <c r="B1457" s="33">
        <v>116</v>
      </c>
      <c r="C1457" s="34">
        <v>230003</v>
      </c>
      <c r="D1457" s="34">
        <v>217905</v>
      </c>
      <c r="E1457" s="9">
        <f t="shared" si="44"/>
        <v>43581</v>
      </c>
      <c r="F1457" s="9">
        <f t="shared" si="45"/>
        <v>0</v>
      </c>
      <c r="G1457" s="39"/>
    </row>
    <row r="1458" spans="1:7" x14ac:dyDescent="0.25">
      <c r="A1458" s="33" t="s">
        <v>12698</v>
      </c>
      <c r="B1458" s="33">
        <v>94</v>
      </c>
      <c r="C1458" s="34">
        <v>189795</v>
      </c>
      <c r="D1458" s="34">
        <v>179812</v>
      </c>
      <c r="E1458" s="9">
        <f t="shared" si="44"/>
        <v>35962.400000000001</v>
      </c>
      <c r="F1458" s="9">
        <f t="shared" si="45"/>
        <v>0</v>
      </c>
      <c r="G1458" s="39"/>
    </row>
    <row r="1459" spans="1:7" x14ac:dyDescent="0.25">
      <c r="A1459" s="33" t="s">
        <v>12701</v>
      </c>
      <c r="B1459" s="33">
        <v>32</v>
      </c>
      <c r="C1459" s="34">
        <v>70920</v>
      </c>
      <c r="D1459" s="34">
        <v>67190</v>
      </c>
      <c r="E1459" s="9">
        <f t="shared" si="44"/>
        <v>13438</v>
      </c>
      <c r="F1459" s="9">
        <f t="shared" si="45"/>
        <v>0</v>
      </c>
      <c r="G1459" s="39"/>
    </row>
    <row r="1460" spans="1:7" x14ac:dyDescent="0.25">
      <c r="A1460" s="33" t="s">
        <v>12704</v>
      </c>
      <c r="B1460" s="33">
        <v>60</v>
      </c>
      <c r="C1460" s="34">
        <v>122567</v>
      </c>
      <c r="D1460" s="34">
        <v>116120</v>
      </c>
      <c r="E1460" s="9">
        <f t="shared" si="44"/>
        <v>23224</v>
      </c>
      <c r="F1460" s="9">
        <f t="shared" si="45"/>
        <v>0</v>
      </c>
      <c r="G1460" s="39"/>
    </row>
    <row r="1461" spans="1:7" x14ac:dyDescent="0.25">
      <c r="A1461" s="33" t="s">
        <v>12707</v>
      </c>
      <c r="B1461" s="33">
        <v>75</v>
      </c>
      <c r="C1461" s="34">
        <v>220839</v>
      </c>
      <c r="D1461" s="34">
        <v>209223</v>
      </c>
      <c r="E1461" s="9">
        <f t="shared" si="44"/>
        <v>41844.6</v>
      </c>
      <c r="F1461" s="9">
        <f t="shared" si="45"/>
        <v>0</v>
      </c>
      <c r="G1461" s="39"/>
    </row>
    <row r="1462" spans="1:7" x14ac:dyDescent="0.25">
      <c r="A1462" s="33" t="s">
        <v>12710</v>
      </c>
      <c r="B1462" s="33">
        <v>56</v>
      </c>
      <c r="C1462" s="34">
        <v>103546</v>
      </c>
      <c r="D1462" s="34">
        <v>98099</v>
      </c>
      <c r="E1462" s="9">
        <f t="shared" si="44"/>
        <v>19619.8</v>
      </c>
      <c r="F1462" s="9">
        <f t="shared" si="45"/>
        <v>0</v>
      </c>
      <c r="G1462" s="39"/>
    </row>
    <row r="1463" spans="1:7" x14ac:dyDescent="0.25">
      <c r="A1463" s="33" t="s">
        <v>12713</v>
      </c>
      <c r="B1463" s="33">
        <v>22</v>
      </c>
      <c r="C1463" s="34">
        <v>53299</v>
      </c>
      <c r="D1463" s="34">
        <v>50495</v>
      </c>
      <c r="E1463" s="9">
        <f t="shared" si="44"/>
        <v>10099</v>
      </c>
      <c r="F1463" s="9">
        <f t="shared" si="45"/>
        <v>0</v>
      </c>
      <c r="G1463" s="39"/>
    </row>
    <row r="1464" spans="1:7" x14ac:dyDescent="0.25">
      <c r="A1464" s="33" t="s">
        <v>12716</v>
      </c>
      <c r="B1464" s="33">
        <v>98</v>
      </c>
      <c r="C1464" s="34">
        <v>191960</v>
      </c>
      <c r="D1464" s="34">
        <v>181863</v>
      </c>
      <c r="E1464" s="9">
        <f t="shared" si="44"/>
        <v>36372.6</v>
      </c>
      <c r="F1464" s="9">
        <f t="shared" si="45"/>
        <v>0</v>
      </c>
      <c r="G1464" s="39"/>
    </row>
    <row r="1465" spans="1:7" x14ac:dyDescent="0.25">
      <c r="A1465" s="33" t="s">
        <v>12719</v>
      </c>
      <c r="B1465" s="33">
        <v>30</v>
      </c>
      <c r="C1465" s="34">
        <v>71847</v>
      </c>
      <c r="D1465" s="34">
        <v>68068</v>
      </c>
      <c r="E1465" s="9">
        <f t="shared" si="44"/>
        <v>13613.6</v>
      </c>
      <c r="F1465" s="9">
        <f t="shared" si="45"/>
        <v>0</v>
      </c>
      <c r="G1465" s="39"/>
    </row>
    <row r="1466" spans="1:7" x14ac:dyDescent="0.25">
      <c r="A1466" s="33" t="s">
        <v>12722</v>
      </c>
      <c r="B1466" s="33">
        <v>116</v>
      </c>
      <c r="C1466" s="34">
        <v>67385</v>
      </c>
      <c r="D1466" s="34">
        <v>63841</v>
      </c>
      <c r="E1466" s="9">
        <f t="shared" si="44"/>
        <v>12768.2</v>
      </c>
      <c r="F1466" s="9">
        <f t="shared" si="45"/>
        <v>0</v>
      </c>
      <c r="G1466" s="39"/>
    </row>
    <row r="1467" spans="1:7" x14ac:dyDescent="0.25">
      <c r="A1467" s="33" t="s">
        <v>12725</v>
      </c>
      <c r="B1467" s="33">
        <v>150</v>
      </c>
      <c r="C1467" s="34">
        <v>253112</v>
      </c>
      <c r="D1467" s="34">
        <v>239798</v>
      </c>
      <c r="E1467" s="9">
        <f t="shared" si="44"/>
        <v>47959.6</v>
      </c>
      <c r="F1467" s="9">
        <f t="shared" si="45"/>
        <v>0</v>
      </c>
      <c r="G1467" s="39"/>
    </row>
    <row r="1468" spans="1:7" x14ac:dyDescent="0.25">
      <c r="A1468" s="33" t="s">
        <v>12727</v>
      </c>
      <c r="B1468" s="33">
        <v>37</v>
      </c>
      <c r="C1468" s="34">
        <v>68650</v>
      </c>
      <c r="D1468" s="34">
        <v>65039</v>
      </c>
      <c r="E1468" s="9">
        <f t="shared" si="44"/>
        <v>13007.8</v>
      </c>
      <c r="F1468" s="9">
        <f t="shared" si="45"/>
        <v>0</v>
      </c>
      <c r="G1468" s="39"/>
    </row>
    <row r="1469" spans="1:7" x14ac:dyDescent="0.25">
      <c r="A1469" s="33" t="s">
        <v>12730</v>
      </c>
      <c r="B1469" s="33">
        <v>44</v>
      </c>
      <c r="C1469" s="34">
        <v>93695</v>
      </c>
      <c r="D1469" s="34">
        <v>88767</v>
      </c>
      <c r="E1469" s="9">
        <f t="shared" si="44"/>
        <v>17753.400000000001</v>
      </c>
      <c r="F1469" s="9">
        <f t="shared" si="45"/>
        <v>0</v>
      </c>
      <c r="G1469" s="39"/>
    </row>
    <row r="1470" spans="1:7" x14ac:dyDescent="0.25">
      <c r="A1470" s="33" t="s">
        <v>12733</v>
      </c>
      <c r="B1470" s="33">
        <v>136</v>
      </c>
      <c r="C1470" s="34">
        <v>169319</v>
      </c>
      <c r="D1470" s="34">
        <v>160413</v>
      </c>
      <c r="E1470" s="9">
        <f t="shared" si="44"/>
        <v>32082.6</v>
      </c>
      <c r="F1470" s="9">
        <f t="shared" si="45"/>
        <v>0</v>
      </c>
      <c r="G1470" s="39"/>
    </row>
    <row r="1471" spans="1:7" x14ac:dyDescent="0.25">
      <c r="A1471" s="33" t="s">
        <v>12736</v>
      </c>
      <c r="B1471" s="33">
        <v>24</v>
      </c>
      <c r="C1471" s="34">
        <v>59806</v>
      </c>
      <c r="D1471" s="34">
        <v>56660</v>
      </c>
      <c r="E1471" s="9">
        <f t="shared" si="44"/>
        <v>11332</v>
      </c>
      <c r="F1471" s="9">
        <f t="shared" si="45"/>
        <v>0</v>
      </c>
      <c r="G1471" s="39"/>
    </row>
    <row r="1472" spans="1:7" x14ac:dyDescent="0.25">
      <c r="A1472" s="33" t="s">
        <v>12739</v>
      </c>
      <c r="B1472" s="33">
        <v>304</v>
      </c>
      <c r="C1472" s="34">
        <v>854041</v>
      </c>
      <c r="D1472" s="34">
        <v>809119</v>
      </c>
      <c r="E1472" s="9">
        <f t="shared" si="44"/>
        <v>0</v>
      </c>
      <c r="F1472" s="9">
        <f t="shared" si="45"/>
        <v>161823.79999999999</v>
      </c>
      <c r="G1472" s="39"/>
    </row>
    <row r="1473" spans="1:7" x14ac:dyDescent="0.25">
      <c r="A1473" s="33" t="s">
        <v>12743</v>
      </c>
      <c r="B1473" s="33">
        <v>273</v>
      </c>
      <c r="C1473" s="34">
        <v>647760</v>
      </c>
      <c r="D1473" s="34">
        <v>613688</v>
      </c>
      <c r="E1473" s="9">
        <f t="shared" si="44"/>
        <v>0</v>
      </c>
      <c r="F1473" s="9">
        <f t="shared" si="45"/>
        <v>122737.60000000001</v>
      </c>
      <c r="G1473" s="39"/>
    </row>
    <row r="1474" spans="1:7" x14ac:dyDescent="0.25">
      <c r="A1474" s="33" t="s">
        <v>12747</v>
      </c>
      <c r="B1474" s="33">
        <v>76</v>
      </c>
      <c r="C1474" s="34">
        <v>165840</v>
      </c>
      <c r="D1474" s="34">
        <v>157117</v>
      </c>
      <c r="E1474" s="9">
        <f t="shared" si="44"/>
        <v>31423.4</v>
      </c>
      <c r="F1474" s="9">
        <f t="shared" si="45"/>
        <v>0</v>
      </c>
      <c r="G1474" s="39"/>
    </row>
    <row r="1475" spans="1:7" x14ac:dyDescent="0.25">
      <c r="A1475" s="33" t="s">
        <v>12750</v>
      </c>
      <c r="B1475" s="33">
        <v>30</v>
      </c>
      <c r="C1475" s="34">
        <v>58734</v>
      </c>
      <c r="D1475" s="34">
        <v>55645</v>
      </c>
      <c r="E1475" s="9">
        <f t="shared" ref="E1475:E1538" si="46">ROUND(IF(B1475&gt;249,(0),(D1475*0.2)),4)</f>
        <v>11129</v>
      </c>
      <c r="F1475" s="9">
        <f t="shared" ref="F1475:F1538" si="47">ROUND(IF(B1475&lt;250,(0),(D1475*0.2)),4)</f>
        <v>0</v>
      </c>
      <c r="G1475" s="39"/>
    </row>
    <row r="1476" spans="1:7" x14ac:dyDescent="0.25">
      <c r="A1476" s="33" t="s">
        <v>12753</v>
      </c>
      <c r="B1476" s="33">
        <v>63</v>
      </c>
      <c r="C1476" s="34">
        <v>189757</v>
      </c>
      <c r="D1476" s="34">
        <v>179776</v>
      </c>
      <c r="E1476" s="9">
        <f t="shared" si="46"/>
        <v>35955.199999999997</v>
      </c>
      <c r="F1476" s="9">
        <f t="shared" si="47"/>
        <v>0</v>
      </c>
      <c r="G1476" s="39"/>
    </row>
    <row r="1477" spans="1:7" x14ac:dyDescent="0.25">
      <c r="A1477" s="33" t="s">
        <v>12756</v>
      </c>
      <c r="B1477" s="33">
        <v>106</v>
      </c>
      <c r="C1477" s="34">
        <v>133635</v>
      </c>
      <c r="D1477" s="34">
        <v>126606</v>
      </c>
      <c r="E1477" s="9">
        <f t="shared" si="46"/>
        <v>25321.200000000001</v>
      </c>
      <c r="F1477" s="9">
        <f t="shared" si="47"/>
        <v>0</v>
      </c>
      <c r="G1477" s="39"/>
    </row>
    <row r="1478" spans="1:7" x14ac:dyDescent="0.25">
      <c r="A1478" s="33" t="s">
        <v>12759</v>
      </c>
      <c r="B1478" s="33">
        <v>119</v>
      </c>
      <c r="C1478" s="34">
        <v>215803</v>
      </c>
      <c r="D1478" s="34">
        <v>204452</v>
      </c>
      <c r="E1478" s="9">
        <f t="shared" si="46"/>
        <v>40890.400000000001</v>
      </c>
      <c r="F1478" s="9">
        <f t="shared" si="47"/>
        <v>0</v>
      </c>
      <c r="G1478" s="39"/>
    </row>
    <row r="1479" spans="1:7" x14ac:dyDescent="0.25">
      <c r="A1479" s="33" t="s">
        <v>12762</v>
      </c>
      <c r="B1479" s="33">
        <v>30</v>
      </c>
      <c r="C1479" s="34">
        <v>61583</v>
      </c>
      <c r="D1479" s="34">
        <v>58344</v>
      </c>
      <c r="E1479" s="9">
        <f t="shared" si="46"/>
        <v>11668.8</v>
      </c>
      <c r="F1479" s="9">
        <f t="shared" si="47"/>
        <v>0</v>
      </c>
      <c r="G1479" s="39"/>
    </row>
    <row r="1480" spans="1:7" x14ac:dyDescent="0.25">
      <c r="A1480" s="33" t="s">
        <v>12765</v>
      </c>
      <c r="B1480" s="33">
        <v>34</v>
      </c>
      <c r="C1480" s="34">
        <v>78689</v>
      </c>
      <c r="D1480" s="34">
        <v>74550</v>
      </c>
      <c r="E1480" s="9">
        <f t="shared" si="46"/>
        <v>14910</v>
      </c>
      <c r="F1480" s="9">
        <f t="shared" si="47"/>
        <v>0</v>
      </c>
      <c r="G1480" s="39"/>
    </row>
    <row r="1481" spans="1:7" x14ac:dyDescent="0.25">
      <c r="A1481" s="33" t="s">
        <v>12768</v>
      </c>
      <c r="B1481" s="33">
        <v>40</v>
      </c>
      <c r="C1481" s="34">
        <v>74164</v>
      </c>
      <c r="D1481" s="34">
        <v>70263</v>
      </c>
      <c r="E1481" s="9">
        <f t="shared" si="46"/>
        <v>14052.6</v>
      </c>
      <c r="F1481" s="9">
        <f t="shared" si="47"/>
        <v>0</v>
      </c>
      <c r="G1481" s="39"/>
    </row>
    <row r="1482" spans="1:7" x14ac:dyDescent="0.25">
      <c r="A1482" s="33" t="s">
        <v>12771</v>
      </c>
      <c r="B1482" s="33">
        <v>69</v>
      </c>
      <c r="C1482" s="34">
        <v>149697</v>
      </c>
      <c r="D1482" s="34">
        <v>141823</v>
      </c>
      <c r="E1482" s="9">
        <f t="shared" si="46"/>
        <v>28364.6</v>
      </c>
      <c r="F1482" s="9">
        <f t="shared" si="47"/>
        <v>0</v>
      </c>
      <c r="G1482" s="39"/>
    </row>
    <row r="1483" spans="1:7" x14ac:dyDescent="0.25">
      <c r="A1483" s="33" t="s">
        <v>12774</v>
      </c>
      <c r="B1483" s="33">
        <v>46</v>
      </c>
      <c r="C1483" s="34">
        <v>93969</v>
      </c>
      <c r="D1483" s="34">
        <v>89026</v>
      </c>
      <c r="E1483" s="9">
        <f t="shared" si="46"/>
        <v>17805.2</v>
      </c>
      <c r="F1483" s="9">
        <f t="shared" si="47"/>
        <v>0</v>
      </c>
      <c r="G1483" s="39"/>
    </row>
    <row r="1484" spans="1:7" x14ac:dyDescent="0.25">
      <c r="A1484" s="33" t="s">
        <v>12777</v>
      </c>
      <c r="B1484" s="33">
        <v>24</v>
      </c>
      <c r="C1484" s="34">
        <v>59355</v>
      </c>
      <c r="D1484" s="34">
        <v>56233</v>
      </c>
      <c r="E1484" s="9">
        <f t="shared" si="46"/>
        <v>11246.6</v>
      </c>
      <c r="F1484" s="9">
        <f t="shared" si="47"/>
        <v>0</v>
      </c>
      <c r="G1484" s="39"/>
    </row>
    <row r="1485" spans="1:7" x14ac:dyDescent="0.25">
      <c r="A1485" s="33" t="s">
        <v>12780</v>
      </c>
      <c r="B1485" s="33">
        <v>100</v>
      </c>
      <c r="C1485" s="34">
        <v>107522</v>
      </c>
      <c r="D1485" s="34">
        <v>101866</v>
      </c>
      <c r="E1485" s="9">
        <f t="shared" si="46"/>
        <v>20373.2</v>
      </c>
      <c r="F1485" s="9">
        <f t="shared" si="47"/>
        <v>0</v>
      </c>
      <c r="G1485" s="39"/>
    </row>
    <row r="1486" spans="1:7" x14ac:dyDescent="0.25">
      <c r="A1486" s="33" t="s">
        <v>12783</v>
      </c>
      <c r="B1486" s="33">
        <v>30</v>
      </c>
      <c r="C1486" s="34">
        <v>61521</v>
      </c>
      <c r="D1486" s="34">
        <v>58285</v>
      </c>
      <c r="E1486" s="9">
        <f t="shared" si="46"/>
        <v>11657</v>
      </c>
      <c r="F1486" s="9">
        <f t="shared" si="47"/>
        <v>0</v>
      </c>
      <c r="G1486" s="39"/>
    </row>
    <row r="1487" spans="1:7" x14ac:dyDescent="0.25">
      <c r="A1487" s="33" t="s">
        <v>12785</v>
      </c>
      <c r="B1487" s="33">
        <v>48</v>
      </c>
      <c r="C1487" s="34">
        <v>51983</v>
      </c>
      <c r="D1487" s="34">
        <v>49249</v>
      </c>
      <c r="E1487" s="9">
        <f t="shared" si="46"/>
        <v>9849.7999999999993</v>
      </c>
      <c r="F1487" s="9">
        <f t="shared" si="47"/>
        <v>0</v>
      </c>
      <c r="G1487" s="39"/>
    </row>
    <row r="1488" spans="1:7" x14ac:dyDescent="0.25">
      <c r="A1488" s="33" t="s">
        <v>12788</v>
      </c>
      <c r="B1488" s="33">
        <v>90</v>
      </c>
      <c r="C1488" s="34">
        <v>150562</v>
      </c>
      <c r="D1488" s="34">
        <v>142642</v>
      </c>
      <c r="E1488" s="9">
        <f t="shared" si="46"/>
        <v>28528.400000000001</v>
      </c>
      <c r="F1488" s="9">
        <f t="shared" si="47"/>
        <v>0</v>
      </c>
      <c r="G1488" s="39"/>
    </row>
    <row r="1489" spans="1:7" x14ac:dyDescent="0.25">
      <c r="A1489" s="33" t="s">
        <v>12790</v>
      </c>
      <c r="B1489" s="33">
        <v>166</v>
      </c>
      <c r="C1489" s="34">
        <v>470340</v>
      </c>
      <c r="D1489" s="34">
        <v>445600</v>
      </c>
      <c r="E1489" s="9">
        <f t="shared" si="46"/>
        <v>89120</v>
      </c>
      <c r="F1489" s="9">
        <f t="shared" si="47"/>
        <v>0</v>
      </c>
      <c r="G1489" s="39"/>
    </row>
    <row r="1490" spans="1:7" x14ac:dyDescent="0.25">
      <c r="A1490" s="33" t="s">
        <v>12793</v>
      </c>
      <c r="B1490" s="33">
        <v>50</v>
      </c>
      <c r="C1490" s="34">
        <v>157720</v>
      </c>
      <c r="D1490" s="34">
        <v>149424</v>
      </c>
      <c r="E1490" s="9">
        <f t="shared" si="46"/>
        <v>29884.799999999999</v>
      </c>
      <c r="F1490" s="9">
        <f t="shared" si="47"/>
        <v>0</v>
      </c>
      <c r="G1490" s="39"/>
    </row>
    <row r="1491" spans="1:7" x14ac:dyDescent="0.25">
      <c r="A1491" s="33" t="s">
        <v>12796</v>
      </c>
      <c r="B1491" s="33">
        <v>50</v>
      </c>
      <c r="C1491" s="34">
        <v>153789</v>
      </c>
      <c r="D1491" s="34">
        <v>145700</v>
      </c>
      <c r="E1491" s="9">
        <f t="shared" si="46"/>
        <v>29140</v>
      </c>
      <c r="F1491" s="9">
        <f t="shared" si="47"/>
        <v>0</v>
      </c>
      <c r="G1491" s="39"/>
    </row>
    <row r="1492" spans="1:7" x14ac:dyDescent="0.25">
      <c r="A1492" s="33" t="s">
        <v>12798</v>
      </c>
      <c r="B1492" s="33">
        <v>30</v>
      </c>
      <c r="C1492" s="34">
        <v>38813</v>
      </c>
      <c r="D1492" s="34">
        <v>36771</v>
      </c>
      <c r="E1492" s="9">
        <f t="shared" si="46"/>
        <v>7354.2</v>
      </c>
      <c r="F1492" s="9">
        <f t="shared" si="47"/>
        <v>0</v>
      </c>
      <c r="G1492" s="39"/>
    </row>
    <row r="1493" spans="1:7" x14ac:dyDescent="0.25">
      <c r="A1493" s="33" t="s">
        <v>12801</v>
      </c>
      <c r="B1493" s="33">
        <v>766</v>
      </c>
      <c r="C1493" s="34">
        <v>1927024</v>
      </c>
      <c r="D1493" s="34">
        <v>1825662</v>
      </c>
      <c r="E1493" s="9">
        <f t="shared" si="46"/>
        <v>0</v>
      </c>
      <c r="F1493" s="9">
        <f t="shared" si="47"/>
        <v>365132.4</v>
      </c>
      <c r="G1493" s="39"/>
    </row>
    <row r="1494" spans="1:7" x14ac:dyDescent="0.25">
      <c r="A1494" s="33" t="s">
        <v>12806</v>
      </c>
      <c r="B1494" s="33">
        <v>30</v>
      </c>
      <c r="C1494" s="34">
        <v>44497</v>
      </c>
      <c r="D1494" s="34">
        <v>42156</v>
      </c>
      <c r="E1494" s="9">
        <f t="shared" si="46"/>
        <v>8431.2000000000007</v>
      </c>
      <c r="F1494" s="9">
        <f t="shared" si="47"/>
        <v>0</v>
      </c>
      <c r="G1494" s="39"/>
    </row>
    <row r="1495" spans="1:7" x14ac:dyDescent="0.25">
      <c r="A1495" s="33" t="s">
        <v>12808</v>
      </c>
      <c r="B1495" s="33">
        <v>135</v>
      </c>
      <c r="C1495" s="34">
        <v>271729</v>
      </c>
      <c r="D1495" s="34">
        <v>257436</v>
      </c>
      <c r="E1495" s="9">
        <f t="shared" si="46"/>
        <v>51487.199999999997</v>
      </c>
      <c r="F1495" s="9">
        <f t="shared" si="47"/>
        <v>0</v>
      </c>
      <c r="G1495" s="39"/>
    </row>
    <row r="1496" spans="1:7" x14ac:dyDescent="0.25">
      <c r="A1496" s="33" t="s">
        <v>12811</v>
      </c>
      <c r="B1496" s="33">
        <v>107</v>
      </c>
      <c r="C1496" s="34">
        <v>152569</v>
      </c>
      <c r="D1496" s="34">
        <v>144544</v>
      </c>
      <c r="E1496" s="9">
        <f t="shared" si="46"/>
        <v>28908.799999999999</v>
      </c>
      <c r="F1496" s="9">
        <f t="shared" si="47"/>
        <v>0</v>
      </c>
      <c r="G1496" s="39"/>
    </row>
    <row r="1497" spans="1:7" x14ac:dyDescent="0.25">
      <c r="A1497" s="33" t="s">
        <v>12814</v>
      </c>
      <c r="B1497" s="33">
        <v>80</v>
      </c>
      <c r="C1497" s="34">
        <v>163311</v>
      </c>
      <c r="D1497" s="34">
        <v>154721</v>
      </c>
      <c r="E1497" s="9">
        <f t="shared" si="46"/>
        <v>30944.2</v>
      </c>
      <c r="F1497" s="9">
        <f t="shared" si="47"/>
        <v>0</v>
      </c>
      <c r="G1497" s="39"/>
    </row>
    <row r="1498" spans="1:7" x14ac:dyDescent="0.25">
      <c r="A1498" s="33" t="s">
        <v>12817</v>
      </c>
      <c r="B1498" s="33">
        <v>29</v>
      </c>
      <c r="C1498" s="34">
        <v>56733</v>
      </c>
      <c r="D1498" s="34">
        <v>53749</v>
      </c>
      <c r="E1498" s="9">
        <f t="shared" si="46"/>
        <v>10749.8</v>
      </c>
      <c r="F1498" s="9">
        <f t="shared" si="47"/>
        <v>0</v>
      </c>
      <c r="G1498" s="39"/>
    </row>
    <row r="1499" spans="1:7" x14ac:dyDescent="0.25">
      <c r="A1499" s="33" t="s">
        <v>12820</v>
      </c>
      <c r="B1499" s="33">
        <v>100</v>
      </c>
      <c r="C1499" s="34">
        <v>222919</v>
      </c>
      <c r="D1499" s="34">
        <v>211193</v>
      </c>
      <c r="E1499" s="9">
        <f t="shared" si="46"/>
        <v>42238.6</v>
      </c>
      <c r="F1499" s="9">
        <f t="shared" si="47"/>
        <v>0</v>
      </c>
      <c r="G1499" s="39"/>
    </row>
    <row r="1500" spans="1:7" x14ac:dyDescent="0.25">
      <c r="A1500" s="33" t="s">
        <v>12823</v>
      </c>
      <c r="B1500" s="33">
        <v>100</v>
      </c>
      <c r="C1500" s="34">
        <v>139732</v>
      </c>
      <c r="D1500" s="34">
        <v>132382</v>
      </c>
      <c r="E1500" s="9">
        <f t="shared" si="46"/>
        <v>26476.400000000001</v>
      </c>
      <c r="F1500" s="9">
        <f t="shared" si="47"/>
        <v>0</v>
      </c>
      <c r="G1500" s="39"/>
    </row>
    <row r="1501" spans="1:7" x14ac:dyDescent="0.25">
      <c r="A1501" s="33" t="s">
        <v>12826</v>
      </c>
      <c r="B1501" s="33">
        <v>145</v>
      </c>
      <c r="C1501" s="34">
        <v>250263</v>
      </c>
      <c r="D1501" s="34">
        <v>237099</v>
      </c>
      <c r="E1501" s="9">
        <f t="shared" si="46"/>
        <v>47419.8</v>
      </c>
      <c r="F1501" s="9">
        <f t="shared" si="47"/>
        <v>0</v>
      </c>
      <c r="G1501" s="39"/>
    </row>
    <row r="1502" spans="1:7" x14ac:dyDescent="0.25">
      <c r="A1502" s="33" t="s">
        <v>12829</v>
      </c>
      <c r="B1502" s="33">
        <v>76</v>
      </c>
      <c r="C1502" s="34">
        <v>209615</v>
      </c>
      <c r="D1502" s="34">
        <v>198589</v>
      </c>
      <c r="E1502" s="9">
        <f t="shared" si="46"/>
        <v>39717.800000000003</v>
      </c>
      <c r="F1502" s="9">
        <f t="shared" si="47"/>
        <v>0</v>
      </c>
      <c r="G1502" s="39"/>
    </row>
    <row r="1503" spans="1:7" x14ac:dyDescent="0.25">
      <c r="A1503" s="33" t="s">
        <v>12832</v>
      </c>
      <c r="B1503" s="33">
        <v>93</v>
      </c>
      <c r="C1503" s="34">
        <v>223729</v>
      </c>
      <c r="D1503" s="34">
        <v>211961</v>
      </c>
      <c r="E1503" s="9">
        <f t="shared" si="46"/>
        <v>42392.2</v>
      </c>
      <c r="F1503" s="9">
        <f t="shared" si="47"/>
        <v>0</v>
      </c>
      <c r="G1503" s="39"/>
    </row>
    <row r="1504" spans="1:7" x14ac:dyDescent="0.25">
      <c r="A1504" s="33" t="s">
        <v>12835</v>
      </c>
      <c r="B1504" s="33">
        <v>37</v>
      </c>
      <c r="C1504" s="34">
        <v>68452</v>
      </c>
      <c r="D1504" s="34">
        <v>64851</v>
      </c>
      <c r="E1504" s="9">
        <f t="shared" si="46"/>
        <v>12970.2</v>
      </c>
      <c r="F1504" s="9">
        <f t="shared" si="47"/>
        <v>0</v>
      </c>
      <c r="G1504" s="39"/>
    </row>
    <row r="1505" spans="1:7" x14ac:dyDescent="0.25">
      <c r="A1505" s="33" t="s">
        <v>12838</v>
      </c>
      <c r="B1505" s="33">
        <v>118</v>
      </c>
      <c r="C1505" s="34">
        <v>332410</v>
      </c>
      <c r="D1505" s="34">
        <v>314925</v>
      </c>
      <c r="E1505" s="9">
        <f t="shared" si="46"/>
        <v>62985</v>
      </c>
      <c r="F1505" s="9">
        <f t="shared" si="47"/>
        <v>0</v>
      </c>
      <c r="G1505" s="39"/>
    </row>
    <row r="1506" spans="1:7" x14ac:dyDescent="0.25">
      <c r="A1506" s="33" t="s">
        <v>12841</v>
      </c>
      <c r="B1506" s="33">
        <v>64</v>
      </c>
      <c r="C1506" s="34">
        <v>120119</v>
      </c>
      <c r="D1506" s="34">
        <v>113801</v>
      </c>
      <c r="E1506" s="9">
        <f t="shared" si="46"/>
        <v>22760.2</v>
      </c>
      <c r="F1506" s="9">
        <f t="shared" si="47"/>
        <v>0</v>
      </c>
      <c r="G1506" s="39"/>
    </row>
    <row r="1507" spans="1:7" x14ac:dyDescent="0.25">
      <c r="A1507" s="33" t="s">
        <v>12844</v>
      </c>
      <c r="B1507" s="33">
        <v>128</v>
      </c>
      <c r="C1507" s="34">
        <v>192105</v>
      </c>
      <c r="D1507" s="34">
        <v>182000</v>
      </c>
      <c r="E1507" s="9">
        <f t="shared" si="46"/>
        <v>36400</v>
      </c>
      <c r="F1507" s="9">
        <f t="shared" si="47"/>
        <v>0</v>
      </c>
      <c r="G1507" s="39"/>
    </row>
    <row r="1508" spans="1:7" x14ac:dyDescent="0.25">
      <c r="A1508" s="33" t="s">
        <v>12847</v>
      </c>
      <c r="B1508" s="33">
        <v>40</v>
      </c>
      <c r="C1508" s="34">
        <v>74490</v>
      </c>
      <c r="D1508" s="34">
        <v>70572</v>
      </c>
      <c r="E1508" s="9">
        <f t="shared" si="46"/>
        <v>14114.4</v>
      </c>
      <c r="F1508" s="9">
        <f t="shared" si="47"/>
        <v>0</v>
      </c>
      <c r="G1508" s="39"/>
    </row>
    <row r="1509" spans="1:7" x14ac:dyDescent="0.25">
      <c r="A1509" s="33" t="s">
        <v>12850</v>
      </c>
      <c r="B1509" s="33">
        <v>195</v>
      </c>
      <c r="C1509" s="34">
        <v>482614</v>
      </c>
      <c r="D1509" s="34">
        <v>457229</v>
      </c>
      <c r="E1509" s="9">
        <f t="shared" si="46"/>
        <v>91445.8</v>
      </c>
      <c r="F1509" s="9">
        <f t="shared" si="47"/>
        <v>0</v>
      </c>
      <c r="G1509" s="39"/>
    </row>
    <row r="1510" spans="1:7" x14ac:dyDescent="0.25">
      <c r="A1510" s="33" t="s">
        <v>12853</v>
      </c>
      <c r="B1510" s="33">
        <v>82</v>
      </c>
      <c r="C1510" s="34">
        <v>165176</v>
      </c>
      <c r="D1510" s="34">
        <v>156488</v>
      </c>
      <c r="E1510" s="9">
        <f t="shared" si="46"/>
        <v>31297.599999999999</v>
      </c>
      <c r="F1510" s="9">
        <f t="shared" si="47"/>
        <v>0</v>
      </c>
      <c r="G1510" s="39"/>
    </row>
    <row r="1511" spans="1:7" x14ac:dyDescent="0.25">
      <c r="A1511" s="33" t="s">
        <v>12856</v>
      </c>
      <c r="B1511" s="33">
        <v>120</v>
      </c>
      <c r="C1511" s="34">
        <v>190893</v>
      </c>
      <c r="D1511" s="34">
        <v>180852</v>
      </c>
      <c r="E1511" s="9">
        <f t="shared" si="46"/>
        <v>36170.400000000001</v>
      </c>
      <c r="F1511" s="9">
        <f t="shared" si="47"/>
        <v>0</v>
      </c>
      <c r="G1511" s="39"/>
    </row>
    <row r="1512" spans="1:7" x14ac:dyDescent="0.25">
      <c r="A1512" s="33" t="s">
        <v>12859</v>
      </c>
      <c r="B1512" s="33">
        <v>56</v>
      </c>
      <c r="C1512" s="34">
        <v>92307</v>
      </c>
      <c r="D1512" s="34">
        <v>87452</v>
      </c>
      <c r="E1512" s="9">
        <f t="shared" si="46"/>
        <v>17490.400000000001</v>
      </c>
      <c r="F1512" s="9">
        <f t="shared" si="47"/>
        <v>0</v>
      </c>
      <c r="G1512" s="39"/>
    </row>
    <row r="1513" spans="1:7" x14ac:dyDescent="0.25">
      <c r="A1513" s="33" t="s">
        <v>12862</v>
      </c>
      <c r="B1513" s="33">
        <v>86</v>
      </c>
      <c r="C1513" s="34">
        <v>149946</v>
      </c>
      <c r="D1513" s="34">
        <v>142059</v>
      </c>
      <c r="E1513" s="9">
        <f t="shared" si="46"/>
        <v>28411.8</v>
      </c>
      <c r="F1513" s="9">
        <f t="shared" si="47"/>
        <v>0</v>
      </c>
      <c r="G1513" s="39"/>
    </row>
    <row r="1514" spans="1:7" x14ac:dyDescent="0.25">
      <c r="A1514" s="33" t="s">
        <v>12865</v>
      </c>
      <c r="B1514" s="33">
        <v>162</v>
      </c>
      <c r="C1514" s="34">
        <v>282947</v>
      </c>
      <c r="D1514" s="34">
        <v>268064</v>
      </c>
      <c r="E1514" s="9">
        <f t="shared" si="46"/>
        <v>53612.800000000003</v>
      </c>
      <c r="F1514" s="9">
        <f t="shared" si="47"/>
        <v>0</v>
      </c>
      <c r="G1514" s="39"/>
    </row>
    <row r="1515" spans="1:7" x14ac:dyDescent="0.25">
      <c r="A1515" s="33" t="s">
        <v>12868</v>
      </c>
      <c r="B1515" s="33">
        <v>24</v>
      </c>
      <c r="C1515" s="34">
        <v>53057</v>
      </c>
      <c r="D1515" s="34">
        <v>50266</v>
      </c>
      <c r="E1515" s="9">
        <f t="shared" si="46"/>
        <v>10053.200000000001</v>
      </c>
      <c r="F1515" s="9">
        <f t="shared" si="47"/>
        <v>0</v>
      </c>
      <c r="G1515" s="39"/>
    </row>
    <row r="1516" spans="1:7" x14ac:dyDescent="0.25">
      <c r="A1516" s="33" t="s">
        <v>12871</v>
      </c>
      <c r="B1516" s="33">
        <v>75</v>
      </c>
      <c r="C1516" s="34">
        <v>236589</v>
      </c>
      <c r="D1516" s="34">
        <v>224144</v>
      </c>
      <c r="E1516" s="9">
        <f t="shared" si="46"/>
        <v>44828.800000000003</v>
      </c>
      <c r="F1516" s="9">
        <f t="shared" si="47"/>
        <v>0</v>
      </c>
      <c r="G1516" s="39"/>
    </row>
    <row r="1517" spans="1:7" x14ac:dyDescent="0.25">
      <c r="A1517" s="33" t="s">
        <v>12874</v>
      </c>
      <c r="B1517" s="33">
        <v>27</v>
      </c>
      <c r="C1517" s="34">
        <v>47850</v>
      </c>
      <c r="D1517" s="34">
        <v>45333</v>
      </c>
      <c r="E1517" s="9">
        <f t="shared" si="46"/>
        <v>9066.6</v>
      </c>
      <c r="F1517" s="9">
        <f t="shared" si="47"/>
        <v>0</v>
      </c>
      <c r="G1517" s="39"/>
    </row>
    <row r="1518" spans="1:7" x14ac:dyDescent="0.25">
      <c r="A1518" s="33" t="s">
        <v>12877</v>
      </c>
      <c r="B1518" s="33">
        <v>50</v>
      </c>
      <c r="C1518" s="34">
        <v>71806</v>
      </c>
      <c r="D1518" s="34">
        <v>68029</v>
      </c>
      <c r="E1518" s="9">
        <f t="shared" si="46"/>
        <v>13605.8</v>
      </c>
      <c r="F1518" s="9">
        <f t="shared" si="47"/>
        <v>0</v>
      </c>
      <c r="G1518" s="39"/>
    </row>
    <row r="1519" spans="1:7" x14ac:dyDescent="0.25">
      <c r="A1519" s="33" t="s">
        <v>12879</v>
      </c>
      <c r="B1519" s="33">
        <v>35</v>
      </c>
      <c r="C1519" s="34">
        <v>37549</v>
      </c>
      <c r="D1519" s="34">
        <v>35574</v>
      </c>
      <c r="E1519" s="9">
        <f t="shared" si="46"/>
        <v>7114.8</v>
      </c>
      <c r="F1519" s="9">
        <f t="shared" si="47"/>
        <v>0</v>
      </c>
      <c r="G1519" s="39"/>
    </row>
    <row r="1520" spans="1:7" x14ac:dyDescent="0.25">
      <c r="A1520" s="33" t="s">
        <v>12882</v>
      </c>
      <c r="B1520" s="33">
        <v>27</v>
      </c>
      <c r="C1520" s="34">
        <v>60580</v>
      </c>
      <c r="D1520" s="34">
        <v>57393</v>
      </c>
      <c r="E1520" s="9">
        <f t="shared" si="46"/>
        <v>11478.6</v>
      </c>
      <c r="F1520" s="9">
        <f t="shared" si="47"/>
        <v>0</v>
      </c>
      <c r="G1520" s="39"/>
    </row>
    <row r="1521" spans="1:7" x14ac:dyDescent="0.25">
      <c r="A1521" s="33" t="s">
        <v>12885</v>
      </c>
      <c r="B1521" s="33">
        <v>70</v>
      </c>
      <c r="C1521" s="34">
        <v>109150</v>
      </c>
      <c r="D1521" s="34">
        <v>103409</v>
      </c>
      <c r="E1521" s="9">
        <f t="shared" si="46"/>
        <v>20681.8</v>
      </c>
      <c r="F1521" s="9">
        <f t="shared" si="47"/>
        <v>0</v>
      </c>
      <c r="G1521" s="39"/>
    </row>
    <row r="1522" spans="1:7" x14ac:dyDescent="0.25">
      <c r="A1522" s="33" t="s">
        <v>12888</v>
      </c>
      <c r="B1522" s="33">
        <v>76</v>
      </c>
      <c r="C1522" s="34">
        <v>112712</v>
      </c>
      <c r="D1522" s="34">
        <v>106783</v>
      </c>
      <c r="E1522" s="9">
        <f t="shared" si="46"/>
        <v>21356.6</v>
      </c>
      <c r="F1522" s="9">
        <f t="shared" si="47"/>
        <v>0</v>
      </c>
      <c r="G1522" s="39"/>
    </row>
    <row r="1523" spans="1:7" x14ac:dyDescent="0.25">
      <c r="A1523" s="33" t="s">
        <v>12891</v>
      </c>
      <c r="B1523" s="33">
        <v>105</v>
      </c>
      <c r="C1523" s="34">
        <v>239967</v>
      </c>
      <c r="D1523" s="34">
        <v>227345</v>
      </c>
      <c r="E1523" s="9">
        <f t="shared" si="46"/>
        <v>45469</v>
      </c>
      <c r="F1523" s="9">
        <f t="shared" si="47"/>
        <v>0</v>
      </c>
      <c r="G1523" s="39"/>
    </row>
    <row r="1524" spans="1:7" x14ac:dyDescent="0.25">
      <c r="A1524" s="33" t="s">
        <v>12893</v>
      </c>
      <c r="B1524" s="33">
        <v>105</v>
      </c>
      <c r="C1524" s="34">
        <v>185116</v>
      </c>
      <c r="D1524" s="34">
        <v>175379</v>
      </c>
      <c r="E1524" s="9">
        <f t="shared" si="46"/>
        <v>35075.800000000003</v>
      </c>
      <c r="F1524" s="9">
        <f t="shared" si="47"/>
        <v>0</v>
      </c>
      <c r="G1524" s="39"/>
    </row>
    <row r="1525" spans="1:7" x14ac:dyDescent="0.25">
      <c r="A1525" s="33" t="s">
        <v>12896</v>
      </c>
      <c r="B1525" s="33">
        <v>253</v>
      </c>
      <c r="C1525" s="34">
        <v>570664</v>
      </c>
      <c r="D1525" s="34">
        <v>540647</v>
      </c>
      <c r="E1525" s="9">
        <f t="shared" si="46"/>
        <v>0</v>
      </c>
      <c r="F1525" s="9">
        <f t="shared" si="47"/>
        <v>108129.4</v>
      </c>
      <c r="G1525" s="39"/>
    </row>
    <row r="1526" spans="1:7" x14ac:dyDescent="0.25">
      <c r="A1526" s="33" t="s">
        <v>12899</v>
      </c>
      <c r="B1526" s="33">
        <v>14</v>
      </c>
      <c r="C1526" s="34">
        <v>56268</v>
      </c>
      <c r="D1526" s="34">
        <v>53308</v>
      </c>
      <c r="E1526" s="9">
        <f t="shared" si="46"/>
        <v>10661.6</v>
      </c>
      <c r="F1526" s="9">
        <f t="shared" si="47"/>
        <v>0</v>
      </c>
      <c r="G1526" s="39"/>
    </row>
    <row r="1527" spans="1:7" x14ac:dyDescent="0.25">
      <c r="A1527" s="33" t="s">
        <v>12902</v>
      </c>
      <c r="B1527" s="33">
        <v>200</v>
      </c>
      <c r="C1527" s="34">
        <v>383589</v>
      </c>
      <c r="D1527" s="34">
        <v>363412</v>
      </c>
      <c r="E1527" s="9">
        <f t="shared" si="46"/>
        <v>72682.399999999994</v>
      </c>
      <c r="F1527" s="9">
        <f t="shared" si="47"/>
        <v>0</v>
      </c>
      <c r="G1527" s="39"/>
    </row>
    <row r="1528" spans="1:7" x14ac:dyDescent="0.25">
      <c r="A1528" s="33" t="s">
        <v>12905</v>
      </c>
      <c r="B1528" s="33">
        <v>201</v>
      </c>
      <c r="C1528" s="34">
        <v>775933</v>
      </c>
      <c r="D1528" s="34">
        <v>735119</v>
      </c>
      <c r="E1528" s="9">
        <f t="shared" si="46"/>
        <v>147023.79999999999</v>
      </c>
      <c r="F1528" s="9">
        <f t="shared" si="47"/>
        <v>0</v>
      </c>
      <c r="G1528" s="39"/>
    </row>
    <row r="1529" spans="1:7" x14ac:dyDescent="0.25">
      <c r="A1529" s="33" t="s">
        <v>12908</v>
      </c>
      <c r="B1529" s="33">
        <v>130</v>
      </c>
      <c r="C1529" s="34">
        <v>232764</v>
      </c>
      <c r="D1529" s="34">
        <v>220521</v>
      </c>
      <c r="E1529" s="9">
        <f t="shared" si="46"/>
        <v>44104.2</v>
      </c>
      <c r="F1529" s="9">
        <f t="shared" si="47"/>
        <v>0</v>
      </c>
      <c r="G1529" s="39"/>
    </row>
    <row r="1530" spans="1:7" x14ac:dyDescent="0.25">
      <c r="A1530" s="33" t="s">
        <v>12911</v>
      </c>
      <c r="B1530" s="33">
        <v>44</v>
      </c>
      <c r="C1530" s="34">
        <v>114727</v>
      </c>
      <c r="D1530" s="34">
        <v>108692</v>
      </c>
      <c r="E1530" s="9">
        <f t="shared" si="46"/>
        <v>21738.400000000001</v>
      </c>
      <c r="F1530" s="9">
        <f t="shared" si="47"/>
        <v>0</v>
      </c>
      <c r="G1530" s="39"/>
    </row>
    <row r="1531" spans="1:7" x14ac:dyDescent="0.25">
      <c r="A1531" s="33" t="s">
        <v>12914</v>
      </c>
      <c r="B1531" s="33">
        <v>30</v>
      </c>
      <c r="C1531" s="34">
        <v>76164</v>
      </c>
      <c r="D1531" s="34">
        <v>72158</v>
      </c>
      <c r="E1531" s="9">
        <f t="shared" si="46"/>
        <v>14431.6</v>
      </c>
      <c r="F1531" s="9">
        <f t="shared" si="47"/>
        <v>0</v>
      </c>
      <c r="G1531" s="39"/>
    </row>
    <row r="1532" spans="1:7" x14ac:dyDescent="0.25">
      <c r="A1532" s="33" t="s">
        <v>12917</v>
      </c>
      <c r="B1532" s="33">
        <v>150</v>
      </c>
      <c r="C1532" s="34">
        <v>358029</v>
      </c>
      <c r="D1532" s="34">
        <v>339197</v>
      </c>
      <c r="E1532" s="9">
        <f t="shared" si="46"/>
        <v>67839.399999999994</v>
      </c>
      <c r="F1532" s="9">
        <f t="shared" si="47"/>
        <v>0</v>
      </c>
      <c r="G1532" s="39"/>
    </row>
    <row r="1533" spans="1:7" x14ac:dyDescent="0.25">
      <c r="A1533" s="33" t="s">
        <v>12920</v>
      </c>
      <c r="B1533" s="33">
        <v>25</v>
      </c>
      <c r="C1533" s="34">
        <v>37659</v>
      </c>
      <c r="D1533" s="34">
        <v>35678</v>
      </c>
      <c r="E1533" s="9">
        <f t="shared" si="46"/>
        <v>7135.6</v>
      </c>
      <c r="F1533" s="9">
        <f t="shared" si="47"/>
        <v>0</v>
      </c>
      <c r="G1533" s="39"/>
    </row>
    <row r="1534" spans="1:7" x14ac:dyDescent="0.25">
      <c r="A1534" s="33" t="s">
        <v>12923</v>
      </c>
      <c r="B1534" s="33">
        <v>78</v>
      </c>
      <c r="C1534" s="34">
        <v>169390</v>
      </c>
      <c r="D1534" s="34">
        <v>160480</v>
      </c>
      <c r="E1534" s="9">
        <f t="shared" si="46"/>
        <v>32096</v>
      </c>
      <c r="F1534" s="9">
        <f t="shared" si="47"/>
        <v>0</v>
      </c>
      <c r="G1534" s="39"/>
    </row>
    <row r="1535" spans="1:7" x14ac:dyDescent="0.25">
      <c r="A1535" s="33" t="s">
        <v>12926</v>
      </c>
      <c r="B1535" s="33">
        <v>100</v>
      </c>
      <c r="C1535" s="34">
        <v>12374</v>
      </c>
      <c r="D1535" s="34">
        <v>11723</v>
      </c>
      <c r="E1535" s="9">
        <f t="shared" si="46"/>
        <v>2344.6</v>
      </c>
      <c r="F1535" s="9">
        <f t="shared" si="47"/>
        <v>0</v>
      </c>
      <c r="G1535" s="39"/>
    </row>
    <row r="1536" spans="1:7" x14ac:dyDescent="0.25">
      <c r="A1536" s="33" t="s">
        <v>12929</v>
      </c>
      <c r="B1536" s="33">
        <v>275</v>
      </c>
      <c r="C1536" s="34">
        <v>462187</v>
      </c>
      <c r="D1536" s="34">
        <v>437876</v>
      </c>
      <c r="E1536" s="9">
        <f t="shared" si="46"/>
        <v>0</v>
      </c>
      <c r="F1536" s="9">
        <f t="shared" si="47"/>
        <v>87575.2</v>
      </c>
      <c r="G1536" s="39"/>
    </row>
    <row r="1537" spans="1:7" x14ac:dyDescent="0.25">
      <c r="A1537" s="33" t="s">
        <v>12933</v>
      </c>
      <c r="B1537" s="33">
        <v>26</v>
      </c>
      <c r="C1537" s="34">
        <v>73326</v>
      </c>
      <c r="D1537" s="34">
        <v>69469</v>
      </c>
      <c r="E1537" s="9">
        <f t="shared" si="46"/>
        <v>13893.8</v>
      </c>
      <c r="F1537" s="9">
        <f t="shared" si="47"/>
        <v>0</v>
      </c>
      <c r="G1537" s="39"/>
    </row>
    <row r="1538" spans="1:7" x14ac:dyDescent="0.25">
      <c r="A1538" s="33" t="s">
        <v>12936</v>
      </c>
      <c r="B1538" s="33">
        <v>30</v>
      </c>
      <c r="C1538" s="34">
        <v>74753</v>
      </c>
      <c r="D1538" s="34">
        <v>70821</v>
      </c>
      <c r="E1538" s="9">
        <f t="shared" si="46"/>
        <v>14164.2</v>
      </c>
      <c r="F1538" s="9">
        <f t="shared" si="47"/>
        <v>0</v>
      </c>
      <c r="G1538" s="39"/>
    </row>
    <row r="1539" spans="1:7" x14ac:dyDescent="0.25">
      <c r="A1539" s="33" t="s">
        <v>12939</v>
      </c>
      <c r="B1539" s="33">
        <v>32</v>
      </c>
      <c r="C1539" s="34">
        <v>63614</v>
      </c>
      <c r="D1539" s="34">
        <v>60268</v>
      </c>
      <c r="E1539" s="9">
        <f t="shared" ref="E1539:E1602" si="48">ROUND(IF(B1539&gt;249,(0),(D1539*0.2)),4)</f>
        <v>12053.6</v>
      </c>
      <c r="F1539" s="9">
        <f t="shared" ref="F1539:F1602" si="49">ROUND(IF(B1539&lt;250,(0),(D1539*0.2)),4)</f>
        <v>0</v>
      </c>
      <c r="G1539" s="39"/>
    </row>
    <row r="1540" spans="1:7" x14ac:dyDescent="0.25">
      <c r="A1540" s="33" t="s">
        <v>12942</v>
      </c>
      <c r="B1540" s="33">
        <v>36</v>
      </c>
      <c r="C1540" s="34">
        <v>132742</v>
      </c>
      <c r="D1540" s="34">
        <v>125760</v>
      </c>
      <c r="E1540" s="9">
        <f t="shared" si="48"/>
        <v>25152</v>
      </c>
      <c r="F1540" s="9">
        <f t="shared" si="49"/>
        <v>0</v>
      </c>
      <c r="G1540" s="39"/>
    </row>
    <row r="1541" spans="1:7" x14ac:dyDescent="0.25">
      <c r="A1541" s="33" t="s">
        <v>12945</v>
      </c>
      <c r="B1541" s="33">
        <v>81</v>
      </c>
      <c r="C1541" s="34">
        <v>280581</v>
      </c>
      <c r="D1541" s="34">
        <v>265822</v>
      </c>
      <c r="E1541" s="9">
        <f t="shared" si="48"/>
        <v>53164.4</v>
      </c>
      <c r="F1541" s="9">
        <f t="shared" si="49"/>
        <v>0</v>
      </c>
      <c r="G1541" s="39"/>
    </row>
    <row r="1542" spans="1:7" x14ac:dyDescent="0.25">
      <c r="A1542" s="33" t="s">
        <v>12948</v>
      </c>
      <c r="B1542" s="33">
        <v>22</v>
      </c>
      <c r="C1542" s="34">
        <v>86724</v>
      </c>
      <c r="D1542" s="34">
        <v>82162</v>
      </c>
      <c r="E1542" s="9">
        <f t="shared" si="48"/>
        <v>16432.400000000001</v>
      </c>
      <c r="F1542" s="9">
        <f t="shared" si="49"/>
        <v>0</v>
      </c>
      <c r="G1542" s="39"/>
    </row>
    <row r="1543" spans="1:7" x14ac:dyDescent="0.25">
      <c r="A1543" s="33" t="s">
        <v>12951</v>
      </c>
      <c r="B1543" s="33">
        <v>57</v>
      </c>
      <c r="C1543" s="34">
        <v>39742</v>
      </c>
      <c r="D1543" s="34">
        <v>37652</v>
      </c>
      <c r="E1543" s="9">
        <f t="shared" si="48"/>
        <v>7530.4</v>
      </c>
      <c r="F1543" s="9">
        <f t="shared" si="49"/>
        <v>0</v>
      </c>
      <c r="G1543" s="39"/>
    </row>
    <row r="1544" spans="1:7" x14ac:dyDescent="0.25">
      <c r="A1544" s="33" t="s">
        <v>12954</v>
      </c>
      <c r="B1544" s="33">
        <v>85</v>
      </c>
      <c r="C1544" s="34">
        <v>345841</v>
      </c>
      <c r="D1544" s="34">
        <v>327650</v>
      </c>
      <c r="E1544" s="9">
        <f t="shared" si="48"/>
        <v>65530</v>
      </c>
      <c r="F1544" s="9">
        <f t="shared" si="49"/>
        <v>0</v>
      </c>
      <c r="G1544" s="39"/>
    </row>
    <row r="1545" spans="1:7" x14ac:dyDescent="0.25">
      <c r="A1545" s="33" t="s">
        <v>12957</v>
      </c>
      <c r="B1545" s="33">
        <v>296</v>
      </c>
      <c r="C1545" s="34">
        <v>1125426</v>
      </c>
      <c r="D1545" s="34">
        <v>1066228</v>
      </c>
      <c r="E1545" s="9">
        <f t="shared" si="48"/>
        <v>0</v>
      </c>
      <c r="F1545" s="9">
        <f t="shared" si="49"/>
        <v>213245.6</v>
      </c>
      <c r="G1545" s="39"/>
    </row>
    <row r="1546" spans="1:7" x14ac:dyDescent="0.25">
      <c r="A1546" s="33" t="s">
        <v>12964</v>
      </c>
      <c r="B1546" s="33">
        <v>524</v>
      </c>
      <c r="C1546" s="34">
        <v>1690565</v>
      </c>
      <c r="D1546" s="34">
        <v>1601642</v>
      </c>
      <c r="E1546" s="9">
        <f t="shared" si="48"/>
        <v>0</v>
      </c>
      <c r="F1546" s="9">
        <f t="shared" si="49"/>
        <v>320328.40000000002</v>
      </c>
      <c r="G1546" s="39"/>
    </row>
    <row r="1547" spans="1:7" x14ac:dyDescent="0.25">
      <c r="A1547" s="33" t="s">
        <v>22220</v>
      </c>
      <c r="B1547" s="33">
        <v>342</v>
      </c>
      <c r="C1547" s="34">
        <v>0</v>
      </c>
      <c r="D1547" s="34">
        <v>0</v>
      </c>
      <c r="E1547" s="9">
        <f t="shared" si="48"/>
        <v>0</v>
      </c>
      <c r="F1547" s="9">
        <f t="shared" si="49"/>
        <v>0</v>
      </c>
      <c r="G1547" s="39"/>
    </row>
    <row r="1548" spans="1:7" x14ac:dyDescent="0.25">
      <c r="A1548" s="33" t="s">
        <v>12970</v>
      </c>
      <c r="B1548" s="33">
        <v>1054</v>
      </c>
      <c r="C1548" s="34">
        <v>3612263</v>
      </c>
      <c r="D1548" s="34">
        <v>3422258</v>
      </c>
      <c r="E1548" s="9">
        <f t="shared" si="48"/>
        <v>0</v>
      </c>
      <c r="F1548" s="9">
        <f t="shared" si="49"/>
        <v>684451.6</v>
      </c>
      <c r="G1548" s="39"/>
    </row>
    <row r="1549" spans="1:7" x14ac:dyDescent="0.25">
      <c r="A1549" s="33" t="s">
        <v>12980</v>
      </c>
      <c r="B1549" s="33">
        <v>296</v>
      </c>
      <c r="C1549" s="34">
        <v>436888</v>
      </c>
      <c r="D1549" s="34">
        <v>413908</v>
      </c>
      <c r="E1549" s="9">
        <f t="shared" si="48"/>
        <v>0</v>
      </c>
      <c r="F1549" s="9">
        <f t="shared" si="49"/>
        <v>82781.600000000006</v>
      </c>
      <c r="G1549" s="39"/>
    </row>
    <row r="1550" spans="1:7" x14ac:dyDescent="0.25">
      <c r="A1550" s="33" t="s">
        <v>12983</v>
      </c>
      <c r="B1550" s="33">
        <v>389</v>
      </c>
      <c r="C1550" s="34">
        <v>1163586</v>
      </c>
      <c r="D1550" s="34">
        <v>1102381</v>
      </c>
      <c r="E1550" s="9">
        <f t="shared" si="48"/>
        <v>0</v>
      </c>
      <c r="F1550" s="9">
        <f t="shared" si="49"/>
        <v>220476.2</v>
      </c>
      <c r="G1550" s="39"/>
    </row>
    <row r="1551" spans="1:7" x14ac:dyDescent="0.25">
      <c r="A1551" s="33" t="s">
        <v>12987</v>
      </c>
      <c r="B1551" s="33">
        <v>576</v>
      </c>
      <c r="C1551" s="34">
        <v>1565738</v>
      </c>
      <c r="D1551" s="34">
        <v>1483381</v>
      </c>
      <c r="E1551" s="9">
        <f t="shared" si="48"/>
        <v>0</v>
      </c>
      <c r="F1551" s="9">
        <f t="shared" si="49"/>
        <v>296676.2</v>
      </c>
      <c r="G1551" s="39"/>
    </row>
    <row r="1552" spans="1:7" x14ac:dyDescent="0.25">
      <c r="A1552" s="33" t="s">
        <v>12992</v>
      </c>
      <c r="B1552" s="33">
        <v>115</v>
      </c>
      <c r="C1552" s="34">
        <v>242269</v>
      </c>
      <c r="D1552" s="34">
        <v>229526</v>
      </c>
      <c r="E1552" s="9">
        <f t="shared" si="48"/>
        <v>45905.2</v>
      </c>
      <c r="F1552" s="9">
        <f t="shared" si="49"/>
        <v>0</v>
      </c>
      <c r="G1552" s="39"/>
    </row>
    <row r="1553" spans="1:7" x14ac:dyDescent="0.25">
      <c r="A1553" s="33" t="s">
        <v>12998</v>
      </c>
      <c r="B1553" s="33">
        <v>244</v>
      </c>
      <c r="C1553" s="34">
        <v>568206</v>
      </c>
      <c r="D1553" s="34">
        <v>538318</v>
      </c>
      <c r="E1553" s="9">
        <f t="shared" si="48"/>
        <v>107663.6</v>
      </c>
      <c r="F1553" s="9">
        <f t="shared" si="49"/>
        <v>0</v>
      </c>
      <c r="G1553" s="39"/>
    </row>
    <row r="1554" spans="1:7" x14ac:dyDescent="0.25">
      <c r="A1554" s="33" t="s">
        <v>13001</v>
      </c>
      <c r="B1554" s="33">
        <v>120</v>
      </c>
      <c r="C1554" s="34">
        <v>388375</v>
      </c>
      <c r="D1554" s="34">
        <v>367946</v>
      </c>
      <c r="E1554" s="9">
        <f t="shared" si="48"/>
        <v>73589.2</v>
      </c>
      <c r="F1554" s="9">
        <f t="shared" si="49"/>
        <v>0</v>
      </c>
      <c r="G1554" s="39"/>
    </row>
    <row r="1555" spans="1:7" x14ac:dyDescent="0.25">
      <c r="A1555" s="33" t="s">
        <v>13004</v>
      </c>
      <c r="B1555" s="33">
        <v>136</v>
      </c>
      <c r="C1555" s="34">
        <v>485482</v>
      </c>
      <c r="D1555" s="34">
        <v>459946</v>
      </c>
      <c r="E1555" s="9">
        <f t="shared" si="48"/>
        <v>91989.2</v>
      </c>
      <c r="F1555" s="9">
        <f t="shared" si="49"/>
        <v>0</v>
      </c>
      <c r="G1555" s="39"/>
    </row>
    <row r="1556" spans="1:7" x14ac:dyDescent="0.25">
      <c r="A1556" s="33" t="s">
        <v>13007</v>
      </c>
      <c r="B1556" s="33">
        <v>250</v>
      </c>
      <c r="C1556" s="34">
        <v>602899</v>
      </c>
      <c r="D1556" s="34">
        <v>571187</v>
      </c>
      <c r="E1556" s="9">
        <f t="shared" si="48"/>
        <v>0</v>
      </c>
      <c r="F1556" s="9">
        <f t="shared" si="49"/>
        <v>114237.4</v>
      </c>
      <c r="G1556" s="39"/>
    </row>
    <row r="1557" spans="1:7" x14ac:dyDescent="0.25">
      <c r="A1557" s="33" t="s">
        <v>13013</v>
      </c>
      <c r="B1557" s="33">
        <v>150</v>
      </c>
      <c r="C1557" s="34">
        <v>458877</v>
      </c>
      <c r="D1557" s="34">
        <v>434740</v>
      </c>
      <c r="E1557" s="9">
        <f t="shared" si="48"/>
        <v>86948</v>
      </c>
      <c r="F1557" s="9">
        <f t="shared" si="49"/>
        <v>0</v>
      </c>
      <c r="G1557" s="39"/>
    </row>
    <row r="1558" spans="1:7" x14ac:dyDescent="0.25">
      <c r="A1558" s="33" t="s">
        <v>13016</v>
      </c>
      <c r="B1558" s="33">
        <v>90</v>
      </c>
      <c r="C1558" s="34">
        <v>289969</v>
      </c>
      <c r="D1558" s="34">
        <v>274717</v>
      </c>
      <c r="E1558" s="9">
        <f t="shared" si="48"/>
        <v>54943.4</v>
      </c>
      <c r="F1558" s="9">
        <f t="shared" si="49"/>
        <v>0</v>
      </c>
      <c r="G1558" s="39"/>
    </row>
    <row r="1559" spans="1:7" x14ac:dyDescent="0.25">
      <c r="A1559" s="33" t="s">
        <v>13019</v>
      </c>
      <c r="B1559" s="33">
        <v>204</v>
      </c>
      <c r="C1559" s="34">
        <v>647106</v>
      </c>
      <c r="D1559" s="34">
        <v>613068</v>
      </c>
      <c r="E1559" s="9">
        <f t="shared" si="48"/>
        <v>122613.6</v>
      </c>
      <c r="F1559" s="9">
        <f t="shared" si="49"/>
        <v>0</v>
      </c>
      <c r="G1559" s="39"/>
    </row>
    <row r="1560" spans="1:7" x14ac:dyDescent="0.25">
      <c r="A1560" s="33" t="s">
        <v>13023</v>
      </c>
      <c r="B1560" s="33">
        <v>160</v>
      </c>
      <c r="C1560" s="34">
        <v>479286</v>
      </c>
      <c r="D1560" s="34">
        <v>454076</v>
      </c>
      <c r="E1560" s="9">
        <f t="shared" si="48"/>
        <v>90815.2</v>
      </c>
      <c r="F1560" s="9">
        <f t="shared" si="49"/>
        <v>0</v>
      </c>
      <c r="G1560" s="39"/>
    </row>
    <row r="1561" spans="1:7" x14ac:dyDescent="0.25">
      <c r="A1561" s="33" t="s">
        <v>13026</v>
      </c>
      <c r="B1561" s="33">
        <v>282</v>
      </c>
      <c r="C1561" s="34">
        <v>931045</v>
      </c>
      <c r="D1561" s="34">
        <v>882072</v>
      </c>
      <c r="E1561" s="9">
        <f t="shared" si="48"/>
        <v>0</v>
      </c>
      <c r="F1561" s="9">
        <f t="shared" si="49"/>
        <v>176414.4</v>
      </c>
      <c r="G1561" s="39"/>
    </row>
    <row r="1562" spans="1:7" x14ac:dyDescent="0.25">
      <c r="A1562" s="33" t="s">
        <v>13031</v>
      </c>
      <c r="B1562" s="33">
        <v>50</v>
      </c>
      <c r="C1562" s="34">
        <v>119915</v>
      </c>
      <c r="D1562" s="34">
        <v>113607</v>
      </c>
      <c r="E1562" s="9">
        <f t="shared" si="48"/>
        <v>22721.4</v>
      </c>
      <c r="F1562" s="9">
        <f t="shared" si="49"/>
        <v>0</v>
      </c>
      <c r="G1562" s="39"/>
    </row>
    <row r="1563" spans="1:7" x14ac:dyDescent="0.25">
      <c r="A1563" s="33" t="s">
        <v>13034</v>
      </c>
      <c r="B1563" s="33">
        <v>67</v>
      </c>
      <c r="C1563" s="34">
        <v>226320</v>
      </c>
      <c r="D1563" s="34">
        <v>214416</v>
      </c>
      <c r="E1563" s="9">
        <f t="shared" si="48"/>
        <v>42883.199999999997</v>
      </c>
      <c r="F1563" s="9">
        <f t="shared" si="49"/>
        <v>0</v>
      </c>
      <c r="G1563" s="39"/>
    </row>
    <row r="1564" spans="1:7" x14ac:dyDescent="0.25">
      <c r="A1564" s="33" t="s">
        <v>13037</v>
      </c>
      <c r="B1564" s="33">
        <v>133</v>
      </c>
      <c r="C1564" s="34">
        <v>458340</v>
      </c>
      <c r="D1564" s="34">
        <v>434231</v>
      </c>
      <c r="E1564" s="9">
        <f t="shared" si="48"/>
        <v>86846.2</v>
      </c>
      <c r="F1564" s="9">
        <f t="shared" si="49"/>
        <v>0</v>
      </c>
      <c r="G1564" s="39"/>
    </row>
    <row r="1565" spans="1:7" x14ac:dyDescent="0.25">
      <c r="A1565" s="33" t="s">
        <v>13040</v>
      </c>
      <c r="B1565" s="33">
        <v>340</v>
      </c>
      <c r="C1565" s="34">
        <v>912221</v>
      </c>
      <c r="D1565" s="34">
        <v>864238</v>
      </c>
      <c r="E1565" s="9">
        <f t="shared" si="48"/>
        <v>0</v>
      </c>
      <c r="F1565" s="9">
        <f t="shared" si="49"/>
        <v>172847.6</v>
      </c>
      <c r="G1565" s="39"/>
    </row>
    <row r="1566" spans="1:7" x14ac:dyDescent="0.25">
      <c r="A1566" s="33" t="s">
        <v>13044</v>
      </c>
      <c r="B1566" s="33">
        <v>76</v>
      </c>
      <c r="C1566" s="34">
        <v>174351</v>
      </c>
      <c r="D1566" s="34">
        <v>165180</v>
      </c>
      <c r="E1566" s="9">
        <f t="shared" si="48"/>
        <v>33036</v>
      </c>
      <c r="F1566" s="9">
        <f t="shared" si="49"/>
        <v>0</v>
      </c>
      <c r="G1566" s="39"/>
    </row>
    <row r="1567" spans="1:7" x14ac:dyDescent="0.25">
      <c r="A1567" s="33" t="s">
        <v>13047</v>
      </c>
      <c r="B1567" s="33">
        <v>480</v>
      </c>
      <c r="C1567" s="34">
        <v>1464952</v>
      </c>
      <c r="D1567" s="34">
        <v>1387895</v>
      </c>
      <c r="E1567" s="9">
        <f t="shared" si="48"/>
        <v>0</v>
      </c>
      <c r="F1567" s="9">
        <f t="shared" si="49"/>
        <v>277579</v>
      </c>
      <c r="G1567" s="39"/>
    </row>
    <row r="1568" spans="1:7" x14ac:dyDescent="0.25">
      <c r="A1568" s="33" t="s">
        <v>13051</v>
      </c>
      <c r="B1568" s="33">
        <v>390</v>
      </c>
      <c r="C1568" s="34">
        <v>677322</v>
      </c>
      <c r="D1568" s="34">
        <v>641695</v>
      </c>
      <c r="E1568" s="9">
        <f t="shared" si="48"/>
        <v>0</v>
      </c>
      <c r="F1568" s="9">
        <f t="shared" si="49"/>
        <v>128339</v>
      </c>
      <c r="G1568" s="39"/>
    </row>
    <row r="1569" spans="1:7" x14ac:dyDescent="0.25">
      <c r="A1569" s="33" t="s">
        <v>13055</v>
      </c>
      <c r="B1569" s="33">
        <v>200</v>
      </c>
      <c r="C1569" s="34">
        <v>517063</v>
      </c>
      <c r="D1569" s="34">
        <v>489865</v>
      </c>
      <c r="E1569" s="9">
        <f t="shared" si="48"/>
        <v>97973</v>
      </c>
      <c r="F1569" s="9">
        <f t="shared" si="49"/>
        <v>0</v>
      </c>
      <c r="G1569" s="39"/>
    </row>
    <row r="1570" spans="1:7" x14ac:dyDescent="0.25">
      <c r="A1570" s="33" t="s">
        <v>13058</v>
      </c>
      <c r="B1570" s="33">
        <v>154</v>
      </c>
      <c r="C1570" s="34">
        <v>434990</v>
      </c>
      <c r="D1570" s="34">
        <v>412110</v>
      </c>
      <c r="E1570" s="9">
        <f t="shared" si="48"/>
        <v>82422</v>
      </c>
      <c r="F1570" s="9">
        <f t="shared" si="49"/>
        <v>0</v>
      </c>
      <c r="G1570" s="39"/>
    </row>
    <row r="1571" spans="1:7" x14ac:dyDescent="0.25">
      <c r="A1571" s="33" t="s">
        <v>13061</v>
      </c>
      <c r="B1571" s="33">
        <v>82</v>
      </c>
      <c r="C1571" s="34">
        <v>241262</v>
      </c>
      <c r="D1571" s="34">
        <v>228572</v>
      </c>
      <c r="E1571" s="9">
        <f t="shared" si="48"/>
        <v>45714.400000000001</v>
      </c>
      <c r="F1571" s="9">
        <f t="shared" si="49"/>
        <v>0</v>
      </c>
      <c r="G1571" s="39"/>
    </row>
    <row r="1572" spans="1:7" x14ac:dyDescent="0.25">
      <c r="A1572" s="33" t="s">
        <v>13064</v>
      </c>
      <c r="B1572" s="33">
        <v>154</v>
      </c>
      <c r="C1572" s="34">
        <v>474535</v>
      </c>
      <c r="D1572" s="34">
        <v>449574</v>
      </c>
      <c r="E1572" s="9">
        <f t="shared" si="48"/>
        <v>89914.8</v>
      </c>
      <c r="F1572" s="9">
        <f t="shared" si="49"/>
        <v>0</v>
      </c>
      <c r="G1572" s="39"/>
    </row>
    <row r="1573" spans="1:7" x14ac:dyDescent="0.25">
      <c r="A1573" s="33" t="s">
        <v>13067</v>
      </c>
      <c r="B1573" s="33">
        <v>112</v>
      </c>
      <c r="C1573" s="34">
        <v>320958</v>
      </c>
      <c r="D1573" s="34">
        <v>304076</v>
      </c>
      <c r="E1573" s="9">
        <f t="shared" si="48"/>
        <v>60815.199999999997</v>
      </c>
      <c r="F1573" s="9">
        <f t="shared" si="49"/>
        <v>0</v>
      </c>
      <c r="G1573" s="39"/>
    </row>
    <row r="1574" spans="1:7" x14ac:dyDescent="0.25">
      <c r="A1574" s="33" t="s">
        <v>13070</v>
      </c>
      <c r="B1574" s="33">
        <v>30</v>
      </c>
      <c r="C1574" s="34">
        <v>107602</v>
      </c>
      <c r="D1574" s="34">
        <v>101942</v>
      </c>
      <c r="E1574" s="9">
        <f t="shared" si="48"/>
        <v>20388.400000000001</v>
      </c>
      <c r="F1574" s="9">
        <f t="shared" si="49"/>
        <v>0</v>
      </c>
      <c r="G1574" s="39"/>
    </row>
    <row r="1575" spans="1:7" x14ac:dyDescent="0.25">
      <c r="A1575" s="33" t="s">
        <v>13073</v>
      </c>
      <c r="B1575" s="33">
        <v>65</v>
      </c>
      <c r="C1575" s="34">
        <v>120790</v>
      </c>
      <c r="D1575" s="34">
        <v>114436</v>
      </c>
      <c r="E1575" s="9">
        <f t="shared" si="48"/>
        <v>22887.200000000001</v>
      </c>
      <c r="F1575" s="9">
        <f t="shared" si="49"/>
        <v>0</v>
      </c>
      <c r="G1575" s="39"/>
    </row>
    <row r="1576" spans="1:7" x14ac:dyDescent="0.25">
      <c r="A1576" s="33" t="s">
        <v>13076</v>
      </c>
      <c r="B1576" s="33">
        <v>430</v>
      </c>
      <c r="C1576" s="34">
        <v>1323119</v>
      </c>
      <c r="D1576" s="34">
        <v>1253523</v>
      </c>
      <c r="E1576" s="9">
        <f t="shared" si="48"/>
        <v>0</v>
      </c>
      <c r="F1576" s="9">
        <f t="shared" si="49"/>
        <v>250704.6</v>
      </c>
      <c r="G1576" s="39"/>
    </row>
    <row r="1577" spans="1:7" x14ac:dyDescent="0.25">
      <c r="A1577" s="33" t="s">
        <v>13081</v>
      </c>
      <c r="B1577" s="33">
        <v>120</v>
      </c>
      <c r="C1577" s="34">
        <v>472246</v>
      </c>
      <c r="D1577" s="34">
        <v>447406</v>
      </c>
      <c r="E1577" s="9">
        <f t="shared" si="48"/>
        <v>89481.2</v>
      </c>
      <c r="F1577" s="9">
        <f t="shared" si="49"/>
        <v>0</v>
      </c>
      <c r="G1577" s="39"/>
    </row>
    <row r="1578" spans="1:7" x14ac:dyDescent="0.25">
      <c r="A1578" s="33" t="s">
        <v>13084</v>
      </c>
      <c r="B1578" s="33">
        <v>212</v>
      </c>
      <c r="C1578" s="34">
        <v>598511</v>
      </c>
      <c r="D1578" s="34">
        <v>567029</v>
      </c>
      <c r="E1578" s="9">
        <f t="shared" si="48"/>
        <v>113405.8</v>
      </c>
      <c r="F1578" s="9">
        <f t="shared" si="49"/>
        <v>0</v>
      </c>
      <c r="G1578" s="39"/>
    </row>
    <row r="1579" spans="1:7" x14ac:dyDescent="0.25">
      <c r="A1579" s="33" t="s">
        <v>13087</v>
      </c>
      <c r="B1579" s="33">
        <v>122</v>
      </c>
      <c r="C1579" s="34">
        <v>275417</v>
      </c>
      <c r="D1579" s="34">
        <v>260930</v>
      </c>
      <c r="E1579" s="9">
        <f t="shared" si="48"/>
        <v>52186</v>
      </c>
      <c r="F1579" s="9">
        <f t="shared" si="49"/>
        <v>0</v>
      </c>
      <c r="G1579" s="39"/>
    </row>
    <row r="1580" spans="1:7" x14ac:dyDescent="0.25">
      <c r="A1580" s="33" t="s">
        <v>13090</v>
      </c>
      <c r="B1580" s="33">
        <v>80</v>
      </c>
      <c r="C1580" s="34">
        <v>172510</v>
      </c>
      <c r="D1580" s="34">
        <v>163436</v>
      </c>
      <c r="E1580" s="9">
        <f t="shared" si="48"/>
        <v>32687.200000000001</v>
      </c>
      <c r="F1580" s="9">
        <f t="shared" si="49"/>
        <v>0</v>
      </c>
      <c r="G1580" s="39"/>
    </row>
    <row r="1581" spans="1:7" x14ac:dyDescent="0.25">
      <c r="A1581" s="33" t="s">
        <v>13093</v>
      </c>
      <c r="B1581" s="33">
        <v>186</v>
      </c>
      <c r="C1581" s="34">
        <v>437698</v>
      </c>
      <c r="D1581" s="34">
        <v>414675</v>
      </c>
      <c r="E1581" s="9">
        <f t="shared" si="48"/>
        <v>82935</v>
      </c>
      <c r="F1581" s="9">
        <f t="shared" si="49"/>
        <v>0</v>
      </c>
      <c r="G1581" s="39"/>
    </row>
    <row r="1582" spans="1:7" x14ac:dyDescent="0.25">
      <c r="A1582" s="33" t="s">
        <v>13097</v>
      </c>
      <c r="B1582" s="33">
        <v>293</v>
      </c>
      <c r="C1582" s="34">
        <v>898857</v>
      </c>
      <c r="D1582" s="34">
        <v>851577</v>
      </c>
      <c r="E1582" s="9">
        <f t="shared" si="48"/>
        <v>0</v>
      </c>
      <c r="F1582" s="9">
        <f t="shared" si="49"/>
        <v>170315.4</v>
      </c>
      <c r="G1582" s="39"/>
    </row>
    <row r="1583" spans="1:7" x14ac:dyDescent="0.25">
      <c r="A1583" s="33" t="s">
        <v>13101</v>
      </c>
      <c r="B1583" s="33">
        <v>408</v>
      </c>
      <c r="C1583" s="34">
        <v>1969597</v>
      </c>
      <c r="D1583" s="34">
        <v>1865996</v>
      </c>
      <c r="E1583" s="9">
        <f t="shared" si="48"/>
        <v>0</v>
      </c>
      <c r="F1583" s="9">
        <f t="shared" si="49"/>
        <v>373199.2</v>
      </c>
      <c r="G1583" s="39"/>
    </row>
    <row r="1584" spans="1:7" x14ac:dyDescent="0.25">
      <c r="A1584" s="33" t="s">
        <v>13105</v>
      </c>
      <c r="B1584" s="33">
        <v>100</v>
      </c>
      <c r="C1584" s="34">
        <v>347795</v>
      </c>
      <c r="D1584" s="34">
        <v>329501</v>
      </c>
      <c r="E1584" s="9">
        <f t="shared" si="48"/>
        <v>65900.2</v>
      </c>
      <c r="F1584" s="9">
        <f t="shared" si="49"/>
        <v>0</v>
      </c>
      <c r="G1584" s="39"/>
    </row>
    <row r="1585" spans="1:7" x14ac:dyDescent="0.25">
      <c r="A1585" s="33" t="s">
        <v>13108</v>
      </c>
      <c r="B1585" s="33">
        <v>78</v>
      </c>
      <c r="C1585" s="34">
        <v>155159</v>
      </c>
      <c r="D1585" s="34">
        <v>146998</v>
      </c>
      <c r="E1585" s="9">
        <f t="shared" si="48"/>
        <v>29399.599999999999</v>
      </c>
      <c r="F1585" s="9">
        <f t="shared" si="49"/>
        <v>0</v>
      </c>
      <c r="G1585" s="39"/>
    </row>
    <row r="1586" spans="1:7" x14ac:dyDescent="0.25">
      <c r="A1586" s="33" t="s">
        <v>13111</v>
      </c>
      <c r="B1586" s="33">
        <v>61</v>
      </c>
      <c r="C1586" s="34">
        <v>139807</v>
      </c>
      <c r="D1586" s="34">
        <v>132453</v>
      </c>
      <c r="E1586" s="9">
        <f t="shared" si="48"/>
        <v>26490.6</v>
      </c>
      <c r="F1586" s="9">
        <f t="shared" si="49"/>
        <v>0</v>
      </c>
      <c r="G1586" s="39"/>
    </row>
    <row r="1587" spans="1:7" x14ac:dyDescent="0.25">
      <c r="A1587" s="33" t="s">
        <v>13114</v>
      </c>
      <c r="B1587" s="33">
        <v>70</v>
      </c>
      <c r="C1587" s="34">
        <v>245193</v>
      </c>
      <c r="D1587" s="34">
        <v>232296</v>
      </c>
      <c r="E1587" s="9">
        <f t="shared" si="48"/>
        <v>46459.199999999997</v>
      </c>
      <c r="F1587" s="9">
        <f t="shared" si="49"/>
        <v>0</v>
      </c>
      <c r="G1587" s="39"/>
    </row>
    <row r="1588" spans="1:7" x14ac:dyDescent="0.25">
      <c r="A1588" s="33" t="s">
        <v>13117</v>
      </c>
      <c r="B1588" s="33">
        <v>30</v>
      </c>
      <c r="C1588" s="34">
        <v>99039</v>
      </c>
      <c r="D1588" s="34">
        <v>93830</v>
      </c>
      <c r="E1588" s="9">
        <f t="shared" si="48"/>
        <v>18766</v>
      </c>
      <c r="F1588" s="9">
        <f t="shared" si="49"/>
        <v>0</v>
      </c>
      <c r="G1588" s="39"/>
    </row>
    <row r="1589" spans="1:7" x14ac:dyDescent="0.25">
      <c r="A1589" s="33" t="s">
        <v>13120</v>
      </c>
      <c r="B1589" s="33">
        <v>274</v>
      </c>
      <c r="C1589" s="34">
        <v>938678</v>
      </c>
      <c r="D1589" s="34">
        <v>889304</v>
      </c>
      <c r="E1589" s="9">
        <f t="shared" si="48"/>
        <v>0</v>
      </c>
      <c r="F1589" s="9">
        <f t="shared" si="49"/>
        <v>177860.8</v>
      </c>
      <c r="G1589" s="39"/>
    </row>
    <row r="1590" spans="1:7" x14ac:dyDescent="0.25">
      <c r="A1590" s="33" t="s">
        <v>13123</v>
      </c>
      <c r="B1590" s="33">
        <v>490</v>
      </c>
      <c r="C1590" s="34">
        <v>1378613</v>
      </c>
      <c r="D1590" s="34">
        <v>1306097</v>
      </c>
      <c r="E1590" s="9">
        <f t="shared" si="48"/>
        <v>0</v>
      </c>
      <c r="F1590" s="9">
        <f t="shared" si="49"/>
        <v>261219.4</v>
      </c>
      <c r="G1590" s="39"/>
    </row>
    <row r="1591" spans="1:7" x14ac:dyDescent="0.25">
      <c r="A1591" s="33" t="s">
        <v>13130</v>
      </c>
      <c r="B1591" s="33">
        <v>353</v>
      </c>
      <c r="C1591" s="34">
        <v>896291</v>
      </c>
      <c r="D1591" s="34">
        <v>849146</v>
      </c>
      <c r="E1591" s="9">
        <f t="shared" si="48"/>
        <v>0</v>
      </c>
      <c r="F1591" s="9">
        <f t="shared" si="49"/>
        <v>169829.2</v>
      </c>
      <c r="G1591" s="39"/>
    </row>
    <row r="1592" spans="1:7" x14ac:dyDescent="0.25">
      <c r="A1592" s="33" t="s">
        <v>13136</v>
      </c>
      <c r="B1592" s="33">
        <v>366</v>
      </c>
      <c r="C1592" s="34">
        <v>1289147</v>
      </c>
      <c r="D1592" s="34">
        <v>1221338</v>
      </c>
      <c r="E1592" s="9">
        <f t="shared" si="48"/>
        <v>0</v>
      </c>
      <c r="F1592" s="9">
        <f t="shared" si="49"/>
        <v>244267.6</v>
      </c>
      <c r="G1592" s="39"/>
    </row>
    <row r="1593" spans="1:7" x14ac:dyDescent="0.25">
      <c r="A1593" s="33" t="s">
        <v>13139</v>
      </c>
      <c r="B1593" s="33">
        <v>170</v>
      </c>
      <c r="C1593" s="34">
        <v>415380</v>
      </c>
      <c r="D1593" s="34">
        <v>393531</v>
      </c>
      <c r="E1593" s="9">
        <f t="shared" si="48"/>
        <v>78706.2</v>
      </c>
      <c r="F1593" s="9">
        <f t="shared" si="49"/>
        <v>0</v>
      </c>
      <c r="G1593" s="39"/>
    </row>
    <row r="1594" spans="1:7" x14ac:dyDescent="0.25">
      <c r="A1594" s="33" t="s">
        <v>13142</v>
      </c>
      <c r="B1594" s="33">
        <v>53</v>
      </c>
      <c r="C1594" s="34">
        <v>38158</v>
      </c>
      <c r="D1594" s="34">
        <v>36151</v>
      </c>
      <c r="E1594" s="9">
        <f t="shared" si="48"/>
        <v>7230.2</v>
      </c>
      <c r="F1594" s="9">
        <f t="shared" si="49"/>
        <v>0</v>
      </c>
      <c r="G1594" s="39"/>
    </row>
    <row r="1595" spans="1:7" x14ac:dyDescent="0.25">
      <c r="A1595" s="33" t="s">
        <v>13145</v>
      </c>
      <c r="B1595" s="33">
        <v>60</v>
      </c>
      <c r="C1595" s="34">
        <v>207779</v>
      </c>
      <c r="D1595" s="34">
        <v>196850</v>
      </c>
      <c r="E1595" s="9">
        <f t="shared" si="48"/>
        <v>39370</v>
      </c>
      <c r="F1595" s="9">
        <f t="shared" si="49"/>
        <v>0</v>
      </c>
      <c r="G1595" s="39"/>
    </row>
    <row r="1596" spans="1:7" x14ac:dyDescent="0.25">
      <c r="A1596" s="33" t="s">
        <v>13147</v>
      </c>
      <c r="B1596" s="33">
        <v>50</v>
      </c>
      <c r="C1596" s="34">
        <v>24349</v>
      </c>
      <c r="D1596" s="34">
        <v>23068</v>
      </c>
      <c r="E1596" s="9">
        <f t="shared" si="48"/>
        <v>4613.6000000000004</v>
      </c>
      <c r="F1596" s="9">
        <f t="shared" si="49"/>
        <v>0</v>
      </c>
      <c r="G1596" s="39"/>
    </row>
    <row r="1597" spans="1:7" x14ac:dyDescent="0.25">
      <c r="A1597" s="33" t="s">
        <v>13150</v>
      </c>
      <c r="B1597" s="33">
        <v>20</v>
      </c>
      <c r="C1597" s="34">
        <v>46015</v>
      </c>
      <c r="D1597" s="34">
        <v>43595</v>
      </c>
      <c r="E1597" s="9">
        <f t="shared" si="48"/>
        <v>8719</v>
      </c>
      <c r="F1597" s="9">
        <f t="shared" si="49"/>
        <v>0</v>
      </c>
      <c r="G1597" s="39"/>
    </row>
    <row r="1598" spans="1:7" x14ac:dyDescent="0.25">
      <c r="A1598" s="33" t="s">
        <v>13153</v>
      </c>
      <c r="B1598" s="33">
        <v>178</v>
      </c>
      <c r="C1598" s="34">
        <v>869628</v>
      </c>
      <c r="D1598" s="34">
        <v>823886</v>
      </c>
      <c r="E1598" s="9">
        <f t="shared" si="48"/>
        <v>164777.20000000001</v>
      </c>
      <c r="F1598" s="9">
        <f t="shared" si="49"/>
        <v>0</v>
      </c>
      <c r="G1598" s="39"/>
    </row>
    <row r="1599" spans="1:7" x14ac:dyDescent="0.25">
      <c r="A1599" s="33" t="s">
        <v>13158</v>
      </c>
      <c r="B1599" s="33">
        <v>981</v>
      </c>
      <c r="C1599" s="34">
        <v>5513190</v>
      </c>
      <c r="D1599" s="34">
        <v>5223195</v>
      </c>
      <c r="E1599" s="9">
        <f t="shared" si="48"/>
        <v>0</v>
      </c>
      <c r="F1599" s="9">
        <f t="shared" si="49"/>
        <v>1044639</v>
      </c>
      <c r="G1599" s="39"/>
    </row>
    <row r="1600" spans="1:7" x14ac:dyDescent="0.25">
      <c r="A1600" s="33" t="s">
        <v>13174</v>
      </c>
      <c r="B1600" s="33">
        <v>1444</v>
      </c>
      <c r="C1600" s="34">
        <v>5162074</v>
      </c>
      <c r="D1600" s="34">
        <v>4890550</v>
      </c>
      <c r="E1600" s="9">
        <f t="shared" si="48"/>
        <v>0</v>
      </c>
      <c r="F1600" s="9">
        <f t="shared" si="49"/>
        <v>978110</v>
      </c>
      <c r="G1600" s="39"/>
    </row>
    <row r="1601" spans="1:7" x14ac:dyDescent="0.25">
      <c r="A1601" s="33" t="s">
        <v>13192</v>
      </c>
      <c r="B1601" s="33">
        <v>292</v>
      </c>
      <c r="C1601" s="34">
        <v>1345146</v>
      </c>
      <c r="D1601" s="34">
        <v>1274391</v>
      </c>
      <c r="E1601" s="9">
        <f t="shared" si="48"/>
        <v>0</v>
      </c>
      <c r="F1601" s="9">
        <f t="shared" si="49"/>
        <v>254878.2</v>
      </c>
      <c r="G1601" s="39"/>
    </row>
    <row r="1602" spans="1:7" x14ac:dyDescent="0.25">
      <c r="A1602" s="33" t="s">
        <v>13198</v>
      </c>
      <c r="B1602" s="33">
        <v>721</v>
      </c>
      <c r="C1602" s="34">
        <v>3052908</v>
      </c>
      <c r="D1602" s="34">
        <v>2892325</v>
      </c>
      <c r="E1602" s="9">
        <f t="shared" si="48"/>
        <v>0</v>
      </c>
      <c r="F1602" s="9">
        <f t="shared" si="49"/>
        <v>578465</v>
      </c>
      <c r="G1602" s="39"/>
    </row>
    <row r="1603" spans="1:7" x14ac:dyDescent="0.25">
      <c r="A1603" s="33" t="s">
        <v>13208</v>
      </c>
      <c r="B1603" s="33">
        <v>260</v>
      </c>
      <c r="C1603" s="34">
        <v>1091918</v>
      </c>
      <c r="D1603" s="34">
        <v>1034483</v>
      </c>
      <c r="E1603" s="9">
        <f t="shared" ref="E1603:E1666" si="50">ROUND(IF(B1603&gt;249,(0),(D1603*0.2)),4)</f>
        <v>0</v>
      </c>
      <c r="F1603" s="9">
        <f t="shared" ref="F1603:F1666" si="51">ROUND(IF(B1603&lt;250,(0),(D1603*0.2)),4)</f>
        <v>206896.6</v>
      </c>
      <c r="G1603" s="39"/>
    </row>
    <row r="1604" spans="1:7" x14ac:dyDescent="0.25">
      <c r="A1604" s="33" t="s">
        <v>13212</v>
      </c>
      <c r="B1604" s="33">
        <v>1145</v>
      </c>
      <c r="C1604" s="34">
        <v>5198376</v>
      </c>
      <c r="D1604" s="34">
        <v>4924940</v>
      </c>
      <c r="E1604" s="9">
        <f t="shared" si="50"/>
        <v>0</v>
      </c>
      <c r="F1604" s="9">
        <f t="shared" si="51"/>
        <v>984988</v>
      </c>
      <c r="G1604" s="39"/>
    </row>
    <row r="1605" spans="1:7" x14ac:dyDescent="0.25">
      <c r="A1605" s="33" t="s">
        <v>13230</v>
      </c>
      <c r="B1605" s="33">
        <v>174</v>
      </c>
      <c r="C1605" s="34">
        <v>866959</v>
      </c>
      <c r="D1605" s="34">
        <v>821357</v>
      </c>
      <c r="E1605" s="9">
        <f t="shared" si="50"/>
        <v>164271.4</v>
      </c>
      <c r="F1605" s="9">
        <f t="shared" si="51"/>
        <v>0</v>
      </c>
      <c r="G1605" s="39"/>
    </row>
    <row r="1606" spans="1:7" x14ac:dyDescent="0.25">
      <c r="A1606" s="33" t="s">
        <v>13233</v>
      </c>
      <c r="B1606" s="33">
        <v>1013</v>
      </c>
      <c r="C1606" s="34">
        <v>4061363</v>
      </c>
      <c r="D1606" s="34">
        <v>3847736</v>
      </c>
      <c r="E1606" s="9">
        <f t="shared" si="50"/>
        <v>0</v>
      </c>
      <c r="F1606" s="9">
        <f t="shared" si="51"/>
        <v>769547.2</v>
      </c>
      <c r="G1606" s="39"/>
    </row>
    <row r="1607" spans="1:7" x14ac:dyDescent="0.25">
      <c r="A1607" s="33" t="s">
        <v>13245</v>
      </c>
      <c r="B1607" s="33">
        <v>735</v>
      </c>
      <c r="C1607" s="34">
        <v>2752398</v>
      </c>
      <c r="D1607" s="34">
        <v>2607621</v>
      </c>
      <c r="E1607" s="9">
        <f t="shared" si="50"/>
        <v>0</v>
      </c>
      <c r="F1607" s="9">
        <f t="shared" si="51"/>
        <v>521524.2</v>
      </c>
      <c r="G1607" s="39"/>
    </row>
    <row r="1608" spans="1:7" x14ac:dyDescent="0.25">
      <c r="A1608" s="33" t="s">
        <v>13259</v>
      </c>
      <c r="B1608" s="33">
        <v>4078</v>
      </c>
      <c r="C1608" s="34">
        <v>2983987</v>
      </c>
      <c r="D1608" s="34">
        <v>2827030</v>
      </c>
      <c r="E1608" s="9">
        <f t="shared" si="50"/>
        <v>0</v>
      </c>
      <c r="F1608" s="9">
        <f t="shared" si="51"/>
        <v>565406</v>
      </c>
      <c r="G1608" s="39"/>
    </row>
    <row r="1609" spans="1:7" x14ac:dyDescent="0.25">
      <c r="A1609" s="33" t="s">
        <v>13267</v>
      </c>
      <c r="B1609" s="33">
        <v>1463</v>
      </c>
      <c r="C1609" s="34">
        <v>6349523</v>
      </c>
      <c r="D1609" s="34">
        <v>6015538</v>
      </c>
      <c r="E1609" s="9">
        <f t="shared" si="50"/>
        <v>0</v>
      </c>
      <c r="F1609" s="9">
        <f t="shared" si="51"/>
        <v>1203107.6000000001</v>
      </c>
      <c r="G1609" s="39"/>
    </row>
    <row r="1610" spans="1:7" x14ac:dyDescent="0.25">
      <c r="A1610" s="33" t="s">
        <v>13284</v>
      </c>
      <c r="B1610" s="33">
        <v>1747</v>
      </c>
      <c r="C1610" s="34">
        <v>8772746</v>
      </c>
      <c r="D1610" s="34">
        <v>8311302</v>
      </c>
      <c r="E1610" s="9">
        <f t="shared" si="50"/>
        <v>0</v>
      </c>
      <c r="F1610" s="9">
        <f t="shared" si="51"/>
        <v>1662260.4</v>
      </c>
      <c r="G1610" s="39"/>
    </row>
    <row r="1611" spans="1:7" x14ac:dyDescent="0.25">
      <c r="A1611" s="33" t="s">
        <v>13302</v>
      </c>
      <c r="B1611" s="33">
        <v>729</v>
      </c>
      <c r="C1611" s="34">
        <v>3338314</v>
      </c>
      <c r="D1611" s="34">
        <v>3162719</v>
      </c>
      <c r="E1611" s="9">
        <f t="shared" si="50"/>
        <v>0</v>
      </c>
      <c r="F1611" s="9">
        <f t="shared" si="51"/>
        <v>632543.80000000005</v>
      </c>
      <c r="G1611" s="39"/>
    </row>
    <row r="1612" spans="1:7" x14ac:dyDescent="0.25">
      <c r="A1612" s="33" t="s">
        <v>13307</v>
      </c>
      <c r="B1612" s="33">
        <v>1219</v>
      </c>
      <c r="C1612" s="34">
        <v>5516220</v>
      </c>
      <c r="D1612" s="34">
        <v>5226066</v>
      </c>
      <c r="E1612" s="9">
        <f t="shared" si="50"/>
        <v>0</v>
      </c>
      <c r="F1612" s="9">
        <f t="shared" si="51"/>
        <v>1045213.2</v>
      </c>
      <c r="G1612" s="39"/>
    </row>
    <row r="1613" spans="1:7" x14ac:dyDescent="0.25">
      <c r="A1613" s="33" t="s">
        <v>13313</v>
      </c>
      <c r="B1613" s="33">
        <v>193</v>
      </c>
      <c r="C1613" s="34">
        <v>653940</v>
      </c>
      <c r="D1613" s="34">
        <v>619543</v>
      </c>
      <c r="E1613" s="9">
        <f t="shared" si="50"/>
        <v>123908.6</v>
      </c>
      <c r="F1613" s="9">
        <f t="shared" si="51"/>
        <v>0</v>
      </c>
      <c r="G1613" s="39"/>
    </row>
    <row r="1614" spans="1:7" x14ac:dyDescent="0.25">
      <c r="A1614" s="33" t="s">
        <v>13316</v>
      </c>
      <c r="B1614" s="33">
        <v>756</v>
      </c>
      <c r="C1614" s="34">
        <v>3627901</v>
      </c>
      <c r="D1614" s="34">
        <v>3437073</v>
      </c>
      <c r="E1614" s="9">
        <f t="shared" si="50"/>
        <v>0</v>
      </c>
      <c r="F1614" s="9">
        <f t="shared" si="51"/>
        <v>687414.6</v>
      </c>
      <c r="G1614" s="39"/>
    </row>
    <row r="1615" spans="1:7" x14ac:dyDescent="0.25">
      <c r="A1615" s="33" t="s">
        <v>13320</v>
      </c>
      <c r="B1615" s="33">
        <v>747</v>
      </c>
      <c r="C1615" s="34">
        <v>3173765</v>
      </c>
      <c r="D1615" s="34">
        <v>3006826</v>
      </c>
      <c r="E1615" s="9">
        <f t="shared" si="50"/>
        <v>0</v>
      </c>
      <c r="F1615" s="9">
        <f t="shared" si="51"/>
        <v>601365.19999999995</v>
      </c>
      <c r="G1615" s="39"/>
    </row>
    <row r="1616" spans="1:7" x14ac:dyDescent="0.25">
      <c r="A1616" s="33" t="s">
        <v>13325</v>
      </c>
      <c r="B1616" s="33">
        <v>345</v>
      </c>
      <c r="C1616" s="34">
        <v>1861000</v>
      </c>
      <c r="D1616" s="34">
        <v>1763112</v>
      </c>
      <c r="E1616" s="9">
        <f t="shared" si="50"/>
        <v>0</v>
      </c>
      <c r="F1616" s="9">
        <f t="shared" si="51"/>
        <v>352622.4</v>
      </c>
      <c r="G1616" s="39"/>
    </row>
    <row r="1617" spans="1:7" x14ac:dyDescent="0.25">
      <c r="A1617" s="33" t="s">
        <v>13330</v>
      </c>
      <c r="B1617" s="33">
        <v>714</v>
      </c>
      <c r="C1617" s="34">
        <v>3940878</v>
      </c>
      <c r="D1617" s="34">
        <v>3733587</v>
      </c>
      <c r="E1617" s="9">
        <f t="shared" si="50"/>
        <v>0</v>
      </c>
      <c r="F1617" s="9">
        <f t="shared" si="51"/>
        <v>746717.4</v>
      </c>
      <c r="G1617" s="39"/>
    </row>
    <row r="1618" spans="1:7" x14ac:dyDescent="0.25">
      <c r="A1618" s="33" t="s">
        <v>13334</v>
      </c>
      <c r="B1618" s="33">
        <v>300</v>
      </c>
      <c r="C1618" s="34">
        <v>709261</v>
      </c>
      <c r="D1618" s="34">
        <v>671954</v>
      </c>
      <c r="E1618" s="9">
        <f t="shared" si="50"/>
        <v>0</v>
      </c>
      <c r="F1618" s="9">
        <f t="shared" si="51"/>
        <v>134390.79999999999</v>
      </c>
      <c r="G1618" s="39"/>
    </row>
    <row r="1619" spans="1:7" x14ac:dyDescent="0.25">
      <c r="A1619" s="33" t="s">
        <v>13337</v>
      </c>
      <c r="B1619" s="33">
        <v>106</v>
      </c>
      <c r="C1619" s="34">
        <v>256135</v>
      </c>
      <c r="D1619" s="34">
        <v>242662</v>
      </c>
      <c r="E1619" s="9">
        <f t="shared" si="50"/>
        <v>48532.4</v>
      </c>
      <c r="F1619" s="9">
        <f t="shared" si="51"/>
        <v>0</v>
      </c>
      <c r="G1619" s="39"/>
    </row>
    <row r="1620" spans="1:7" x14ac:dyDescent="0.25">
      <c r="A1620" s="33" t="s">
        <v>13340</v>
      </c>
      <c r="B1620" s="33">
        <v>225</v>
      </c>
      <c r="C1620" s="34">
        <v>863375</v>
      </c>
      <c r="D1620" s="34">
        <v>817961</v>
      </c>
      <c r="E1620" s="9">
        <f t="shared" si="50"/>
        <v>163592.20000000001</v>
      </c>
      <c r="F1620" s="9">
        <f t="shared" si="51"/>
        <v>0</v>
      </c>
      <c r="G1620" s="39"/>
    </row>
    <row r="1621" spans="1:7" x14ac:dyDescent="0.25">
      <c r="A1621" s="33" t="s">
        <v>13343</v>
      </c>
      <c r="B1621" s="33">
        <v>330</v>
      </c>
      <c r="C1621" s="34">
        <v>970688</v>
      </c>
      <c r="D1621" s="34">
        <v>919630</v>
      </c>
      <c r="E1621" s="9">
        <f t="shared" si="50"/>
        <v>0</v>
      </c>
      <c r="F1621" s="9">
        <f t="shared" si="51"/>
        <v>183926</v>
      </c>
      <c r="G1621" s="39"/>
    </row>
    <row r="1622" spans="1:7" x14ac:dyDescent="0.25">
      <c r="A1622" s="33" t="s">
        <v>13348</v>
      </c>
      <c r="B1622" s="33">
        <v>377</v>
      </c>
      <c r="C1622" s="34">
        <v>860464</v>
      </c>
      <c r="D1622" s="34">
        <v>815203</v>
      </c>
      <c r="E1622" s="9">
        <f t="shared" si="50"/>
        <v>0</v>
      </c>
      <c r="F1622" s="9">
        <f t="shared" si="51"/>
        <v>163040.6</v>
      </c>
      <c r="G1622" s="39"/>
    </row>
    <row r="1623" spans="1:7" x14ac:dyDescent="0.25">
      <c r="A1623" s="33" t="s">
        <v>13352</v>
      </c>
      <c r="B1623" s="33">
        <v>173</v>
      </c>
      <c r="C1623" s="34">
        <v>855790</v>
      </c>
      <c r="D1623" s="34">
        <v>810775</v>
      </c>
      <c r="E1623" s="9">
        <f t="shared" si="50"/>
        <v>162155</v>
      </c>
      <c r="F1623" s="9">
        <f t="shared" si="51"/>
        <v>0</v>
      </c>
      <c r="G1623" s="39"/>
    </row>
    <row r="1624" spans="1:7" x14ac:dyDescent="0.25">
      <c r="A1624" s="33" t="s">
        <v>13355</v>
      </c>
      <c r="B1624" s="33">
        <v>26</v>
      </c>
      <c r="C1624" s="34">
        <v>79610</v>
      </c>
      <c r="D1624" s="34">
        <v>75423</v>
      </c>
      <c r="E1624" s="9">
        <f t="shared" si="50"/>
        <v>15084.6</v>
      </c>
      <c r="F1624" s="9">
        <f t="shared" si="51"/>
        <v>0</v>
      </c>
      <c r="G1624" s="39"/>
    </row>
    <row r="1625" spans="1:7" x14ac:dyDescent="0.25">
      <c r="A1625" s="33" t="s">
        <v>13358</v>
      </c>
      <c r="B1625" s="33">
        <v>84</v>
      </c>
      <c r="C1625" s="34">
        <v>232214</v>
      </c>
      <c r="D1625" s="34">
        <v>220000</v>
      </c>
      <c r="E1625" s="9">
        <f t="shared" si="50"/>
        <v>44000</v>
      </c>
      <c r="F1625" s="9">
        <f t="shared" si="51"/>
        <v>0</v>
      </c>
      <c r="G1625" s="39"/>
    </row>
    <row r="1626" spans="1:7" x14ac:dyDescent="0.25">
      <c r="A1626" s="33" t="s">
        <v>13361</v>
      </c>
      <c r="B1626" s="33">
        <v>383</v>
      </c>
      <c r="C1626" s="34">
        <v>1646586</v>
      </c>
      <c r="D1626" s="34">
        <v>1559975</v>
      </c>
      <c r="E1626" s="9">
        <f t="shared" si="50"/>
        <v>0</v>
      </c>
      <c r="F1626" s="9">
        <f t="shared" si="51"/>
        <v>311995</v>
      </c>
      <c r="G1626" s="39"/>
    </row>
    <row r="1627" spans="1:7" x14ac:dyDescent="0.25">
      <c r="A1627" s="33" t="s">
        <v>13365</v>
      </c>
      <c r="B1627" s="33">
        <v>84</v>
      </c>
      <c r="C1627" s="34">
        <v>233846</v>
      </c>
      <c r="D1627" s="34">
        <v>221546</v>
      </c>
      <c r="E1627" s="9">
        <f t="shared" si="50"/>
        <v>44309.2</v>
      </c>
      <c r="F1627" s="9">
        <f t="shared" si="51"/>
        <v>0</v>
      </c>
      <c r="G1627" s="39"/>
    </row>
    <row r="1628" spans="1:7" x14ac:dyDescent="0.25">
      <c r="A1628" s="33" t="s">
        <v>13368</v>
      </c>
      <c r="B1628" s="33">
        <v>172</v>
      </c>
      <c r="C1628" s="34">
        <v>518223</v>
      </c>
      <c r="D1628" s="34">
        <v>490964</v>
      </c>
      <c r="E1628" s="9">
        <f t="shared" si="50"/>
        <v>98192.8</v>
      </c>
      <c r="F1628" s="9">
        <f t="shared" si="51"/>
        <v>0</v>
      </c>
      <c r="G1628" s="39"/>
    </row>
    <row r="1629" spans="1:7" x14ac:dyDescent="0.25">
      <c r="A1629" s="33" t="s">
        <v>13371</v>
      </c>
      <c r="B1629" s="33">
        <v>447</v>
      </c>
      <c r="C1629" s="34">
        <v>1625729</v>
      </c>
      <c r="D1629" s="34">
        <v>1540215</v>
      </c>
      <c r="E1629" s="9">
        <f t="shared" si="50"/>
        <v>0</v>
      </c>
      <c r="F1629" s="9">
        <f t="shared" si="51"/>
        <v>308043</v>
      </c>
      <c r="G1629" s="39"/>
    </row>
    <row r="1630" spans="1:7" x14ac:dyDescent="0.25">
      <c r="A1630" s="33" t="s">
        <v>13375</v>
      </c>
      <c r="B1630" s="33">
        <v>183</v>
      </c>
      <c r="C1630" s="34">
        <v>533523</v>
      </c>
      <c r="D1630" s="34">
        <v>505460</v>
      </c>
      <c r="E1630" s="9">
        <f t="shared" si="50"/>
        <v>101092</v>
      </c>
      <c r="F1630" s="9">
        <f t="shared" si="51"/>
        <v>0</v>
      </c>
      <c r="G1630" s="39"/>
    </row>
    <row r="1631" spans="1:7" x14ac:dyDescent="0.25">
      <c r="A1631" s="33" t="s">
        <v>13377</v>
      </c>
      <c r="B1631" s="33">
        <v>54</v>
      </c>
      <c r="C1631" s="34">
        <v>193023</v>
      </c>
      <c r="D1631" s="34">
        <v>182870</v>
      </c>
      <c r="E1631" s="9">
        <f t="shared" si="50"/>
        <v>36574</v>
      </c>
      <c r="F1631" s="9">
        <f t="shared" si="51"/>
        <v>0</v>
      </c>
      <c r="G1631" s="39"/>
    </row>
    <row r="1632" spans="1:7" x14ac:dyDescent="0.25">
      <c r="A1632" s="33" t="s">
        <v>13380</v>
      </c>
      <c r="B1632" s="33">
        <v>205</v>
      </c>
      <c r="C1632" s="34">
        <v>836481</v>
      </c>
      <c r="D1632" s="34">
        <v>792482</v>
      </c>
      <c r="E1632" s="9">
        <f t="shared" si="50"/>
        <v>158496.4</v>
      </c>
      <c r="F1632" s="9">
        <f t="shared" si="51"/>
        <v>0</v>
      </c>
      <c r="G1632" s="39"/>
    </row>
    <row r="1633" spans="1:7" x14ac:dyDescent="0.25">
      <c r="A1633" s="33" t="s">
        <v>13383</v>
      </c>
      <c r="B1633" s="33">
        <v>82</v>
      </c>
      <c r="C1633" s="34">
        <v>318456</v>
      </c>
      <c r="D1633" s="34">
        <v>301705</v>
      </c>
      <c r="E1633" s="9">
        <f t="shared" si="50"/>
        <v>60341</v>
      </c>
      <c r="F1633" s="9">
        <f t="shared" si="51"/>
        <v>0</v>
      </c>
      <c r="G1633" s="39"/>
    </row>
    <row r="1634" spans="1:7" x14ac:dyDescent="0.25">
      <c r="A1634" s="33" t="s">
        <v>13386</v>
      </c>
      <c r="B1634" s="33">
        <v>30</v>
      </c>
      <c r="C1634" s="34">
        <v>109859</v>
      </c>
      <c r="D1634" s="34">
        <v>104080</v>
      </c>
      <c r="E1634" s="9">
        <f t="shared" si="50"/>
        <v>20816</v>
      </c>
      <c r="F1634" s="9">
        <f t="shared" si="51"/>
        <v>0</v>
      </c>
      <c r="G1634" s="39"/>
    </row>
    <row r="1635" spans="1:7" x14ac:dyDescent="0.25">
      <c r="A1635" s="33" t="s">
        <v>13389</v>
      </c>
      <c r="B1635" s="33">
        <v>60</v>
      </c>
      <c r="C1635" s="34">
        <v>168779</v>
      </c>
      <c r="D1635" s="34">
        <v>159901</v>
      </c>
      <c r="E1635" s="9">
        <f t="shared" si="50"/>
        <v>31980.2</v>
      </c>
      <c r="F1635" s="9">
        <f t="shared" si="51"/>
        <v>0</v>
      </c>
      <c r="G1635" s="39"/>
    </row>
    <row r="1636" spans="1:7" x14ac:dyDescent="0.25">
      <c r="A1636" s="33" t="s">
        <v>13391</v>
      </c>
      <c r="B1636" s="33">
        <v>336</v>
      </c>
      <c r="C1636" s="34">
        <v>1264906</v>
      </c>
      <c r="D1636" s="34">
        <v>1198372</v>
      </c>
      <c r="E1636" s="9">
        <f t="shared" si="50"/>
        <v>0</v>
      </c>
      <c r="F1636" s="9">
        <f t="shared" si="51"/>
        <v>239674.4</v>
      </c>
      <c r="G1636" s="39"/>
    </row>
    <row r="1637" spans="1:7" x14ac:dyDescent="0.25">
      <c r="A1637" s="33" t="s">
        <v>13395</v>
      </c>
      <c r="B1637" s="33">
        <v>50</v>
      </c>
      <c r="C1637" s="34">
        <v>237360</v>
      </c>
      <c r="D1637" s="34">
        <v>224875</v>
      </c>
      <c r="E1637" s="9">
        <f t="shared" si="50"/>
        <v>44975</v>
      </c>
      <c r="F1637" s="9">
        <f t="shared" si="51"/>
        <v>0</v>
      </c>
      <c r="G1637" s="39"/>
    </row>
    <row r="1638" spans="1:7" x14ac:dyDescent="0.25">
      <c r="A1638" s="33" t="s">
        <v>13398</v>
      </c>
      <c r="B1638" s="33">
        <v>250</v>
      </c>
      <c r="C1638" s="34">
        <v>1135958</v>
      </c>
      <c r="D1638" s="34">
        <v>1076207</v>
      </c>
      <c r="E1638" s="9">
        <f t="shared" si="50"/>
        <v>0</v>
      </c>
      <c r="F1638" s="9">
        <f t="shared" si="51"/>
        <v>215241.4</v>
      </c>
      <c r="G1638" s="39"/>
    </row>
    <row r="1639" spans="1:7" x14ac:dyDescent="0.25">
      <c r="A1639" s="33" t="s">
        <v>13402</v>
      </c>
      <c r="B1639" s="33">
        <v>175</v>
      </c>
      <c r="C1639" s="34">
        <v>692956</v>
      </c>
      <c r="D1639" s="34">
        <v>656507</v>
      </c>
      <c r="E1639" s="9">
        <f t="shared" si="50"/>
        <v>131301.4</v>
      </c>
      <c r="F1639" s="9">
        <f t="shared" si="51"/>
        <v>0</v>
      </c>
      <c r="G1639" s="39"/>
    </row>
    <row r="1640" spans="1:7" x14ac:dyDescent="0.25">
      <c r="A1640" s="33" t="s">
        <v>13405</v>
      </c>
      <c r="B1640" s="33">
        <v>50</v>
      </c>
      <c r="C1640" s="34">
        <v>106264</v>
      </c>
      <c r="D1640" s="34">
        <v>100675</v>
      </c>
      <c r="E1640" s="9">
        <f t="shared" si="50"/>
        <v>20135</v>
      </c>
      <c r="F1640" s="9">
        <f t="shared" si="51"/>
        <v>0</v>
      </c>
      <c r="G1640" s="39"/>
    </row>
    <row r="1641" spans="1:7" x14ac:dyDescent="0.25">
      <c r="A1641" s="33" t="s">
        <v>13408</v>
      </c>
      <c r="B1641" s="33">
        <v>230</v>
      </c>
      <c r="C1641" s="34">
        <v>853373</v>
      </c>
      <c r="D1641" s="34">
        <v>808486</v>
      </c>
      <c r="E1641" s="9">
        <f t="shared" si="50"/>
        <v>161697.20000000001</v>
      </c>
      <c r="F1641" s="9">
        <f t="shared" si="51"/>
        <v>0</v>
      </c>
      <c r="G1641" s="39"/>
    </row>
    <row r="1642" spans="1:7" x14ac:dyDescent="0.25">
      <c r="A1642" s="33" t="s">
        <v>13411</v>
      </c>
      <c r="B1642" s="33">
        <v>50</v>
      </c>
      <c r="C1642" s="34">
        <v>215899</v>
      </c>
      <c r="D1642" s="34">
        <v>204543</v>
      </c>
      <c r="E1642" s="9">
        <f t="shared" si="50"/>
        <v>40908.6</v>
      </c>
      <c r="F1642" s="9">
        <f t="shared" si="51"/>
        <v>0</v>
      </c>
      <c r="G1642" s="39"/>
    </row>
    <row r="1643" spans="1:7" x14ac:dyDescent="0.25">
      <c r="A1643" s="33" t="s">
        <v>13414</v>
      </c>
      <c r="B1643" s="33">
        <v>121</v>
      </c>
      <c r="C1643" s="34">
        <v>402807</v>
      </c>
      <c r="D1643" s="34">
        <v>381619</v>
      </c>
      <c r="E1643" s="9">
        <f t="shared" si="50"/>
        <v>76323.8</v>
      </c>
      <c r="F1643" s="9">
        <f t="shared" si="51"/>
        <v>0</v>
      </c>
      <c r="G1643" s="39"/>
    </row>
    <row r="1644" spans="1:7" x14ac:dyDescent="0.25">
      <c r="A1644" s="33" t="s">
        <v>22246</v>
      </c>
      <c r="B1644" s="33">
        <v>363</v>
      </c>
      <c r="C1644" s="34">
        <v>0</v>
      </c>
      <c r="D1644" s="34">
        <v>0</v>
      </c>
      <c r="E1644" s="9">
        <f t="shared" si="50"/>
        <v>0</v>
      </c>
      <c r="F1644" s="9">
        <f t="shared" si="51"/>
        <v>0</v>
      </c>
      <c r="G1644" s="39"/>
    </row>
    <row r="1645" spans="1:7" x14ac:dyDescent="0.25">
      <c r="A1645" s="33" t="s">
        <v>13417</v>
      </c>
      <c r="B1645" s="33">
        <v>47</v>
      </c>
      <c r="C1645" s="34">
        <v>144982</v>
      </c>
      <c r="D1645" s="34">
        <v>137356</v>
      </c>
      <c r="E1645" s="9">
        <f t="shared" si="50"/>
        <v>27471.200000000001</v>
      </c>
      <c r="F1645" s="9">
        <f t="shared" si="51"/>
        <v>0</v>
      </c>
      <c r="G1645" s="39"/>
    </row>
    <row r="1646" spans="1:7" x14ac:dyDescent="0.25">
      <c r="A1646" s="33" t="s">
        <v>13420</v>
      </c>
      <c r="B1646" s="33">
        <v>170</v>
      </c>
      <c r="C1646" s="34">
        <v>699502</v>
      </c>
      <c r="D1646" s="34">
        <v>662708</v>
      </c>
      <c r="E1646" s="9">
        <f t="shared" si="50"/>
        <v>132541.6</v>
      </c>
      <c r="F1646" s="9">
        <f t="shared" si="51"/>
        <v>0</v>
      </c>
      <c r="G1646" s="39"/>
    </row>
    <row r="1647" spans="1:7" x14ac:dyDescent="0.25">
      <c r="A1647" s="33" t="s">
        <v>13423</v>
      </c>
      <c r="B1647" s="33">
        <v>210</v>
      </c>
      <c r="C1647" s="34">
        <v>870204</v>
      </c>
      <c r="D1647" s="34">
        <v>824431</v>
      </c>
      <c r="E1647" s="9">
        <f t="shared" si="50"/>
        <v>164886.20000000001</v>
      </c>
      <c r="F1647" s="9">
        <f t="shared" si="51"/>
        <v>0</v>
      </c>
      <c r="G1647" s="39"/>
    </row>
    <row r="1648" spans="1:7" x14ac:dyDescent="0.25">
      <c r="A1648" s="33" t="s">
        <v>13426</v>
      </c>
      <c r="B1648" s="33">
        <v>100</v>
      </c>
      <c r="C1648" s="34">
        <v>258838</v>
      </c>
      <c r="D1648" s="34">
        <v>245223</v>
      </c>
      <c r="E1648" s="9">
        <f t="shared" si="50"/>
        <v>49044.6</v>
      </c>
      <c r="F1648" s="9">
        <f t="shared" si="51"/>
        <v>0</v>
      </c>
      <c r="G1648" s="39"/>
    </row>
    <row r="1649" spans="1:7" x14ac:dyDescent="0.25">
      <c r="A1649" s="33" t="s">
        <v>13429</v>
      </c>
      <c r="B1649" s="33">
        <v>100</v>
      </c>
      <c r="C1649" s="34">
        <v>169341</v>
      </c>
      <c r="D1649" s="34">
        <v>160434</v>
      </c>
      <c r="E1649" s="9">
        <f t="shared" si="50"/>
        <v>32086.799999999999</v>
      </c>
      <c r="F1649" s="9">
        <f t="shared" si="51"/>
        <v>0</v>
      </c>
      <c r="G1649" s="39"/>
    </row>
    <row r="1650" spans="1:7" x14ac:dyDescent="0.25">
      <c r="A1650" s="33" t="s">
        <v>13432</v>
      </c>
      <c r="B1650" s="33">
        <v>80</v>
      </c>
      <c r="C1650" s="34">
        <v>301107</v>
      </c>
      <c r="D1650" s="34">
        <v>285269</v>
      </c>
      <c r="E1650" s="9">
        <f t="shared" si="50"/>
        <v>57053.8</v>
      </c>
      <c r="F1650" s="9">
        <f t="shared" si="51"/>
        <v>0</v>
      </c>
      <c r="G1650" s="39"/>
    </row>
    <row r="1651" spans="1:7" x14ac:dyDescent="0.25">
      <c r="A1651" s="33" t="s">
        <v>13435</v>
      </c>
      <c r="B1651" s="33">
        <v>249</v>
      </c>
      <c r="C1651" s="34">
        <v>581879</v>
      </c>
      <c r="D1651" s="34">
        <v>551272</v>
      </c>
      <c r="E1651" s="9">
        <f t="shared" si="50"/>
        <v>110254.39999999999</v>
      </c>
      <c r="F1651" s="9">
        <f t="shared" si="51"/>
        <v>0</v>
      </c>
      <c r="G1651" s="39"/>
    </row>
    <row r="1652" spans="1:7" x14ac:dyDescent="0.25">
      <c r="A1652" s="33" t="s">
        <v>13438</v>
      </c>
      <c r="B1652" s="33">
        <v>206</v>
      </c>
      <c r="C1652" s="34">
        <v>914089</v>
      </c>
      <c r="D1652" s="34">
        <v>866008</v>
      </c>
      <c r="E1652" s="9">
        <f t="shared" si="50"/>
        <v>173201.6</v>
      </c>
      <c r="F1652" s="9">
        <f t="shared" si="51"/>
        <v>0</v>
      </c>
      <c r="G1652" s="39"/>
    </row>
    <row r="1653" spans="1:7" x14ac:dyDescent="0.25">
      <c r="A1653" s="33" t="s">
        <v>13441</v>
      </c>
      <c r="B1653" s="33">
        <v>369</v>
      </c>
      <c r="C1653" s="34">
        <v>1674959</v>
      </c>
      <c r="D1653" s="34">
        <v>1586856</v>
      </c>
      <c r="E1653" s="9">
        <f t="shared" si="50"/>
        <v>0</v>
      </c>
      <c r="F1653" s="9">
        <f t="shared" si="51"/>
        <v>317371.2</v>
      </c>
      <c r="G1653" s="39"/>
    </row>
    <row r="1654" spans="1:7" x14ac:dyDescent="0.25">
      <c r="A1654" s="33" t="s">
        <v>13444</v>
      </c>
      <c r="B1654" s="33">
        <v>100</v>
      </c>
      <c r="C1654" s="34">
        <v>331585</v>
      </c>
      <c r="D1654" s="34">
        <v>314144</v>
      </c>
      <c r="E1654" s="9">
        <f t="shared" si="50"/>
        <v>62828.800000000003</v>
      </c>
      <c r="F1654" s="9">
        <f t="shared" si="51"/>
        <v>0</v>
      </c>
      <c r="G1654" s="39"/>
    </row>
    <row r="1655" spans="1:7" x14ac:dyDescent="0.25">
      <c r="A1655" s="33" t="s">
        <v>13447</v>
      </c>
      <c r="B1655" s="33">
        <v>100</v>
      </c>
      <c r="C1655" s="34">
        <v>200607</v>
      </c>
      <c r="D1655" s="34">
        <v>190055</v>
      </c>
      <c r="E1655" s="9">
        <f t="shared" si="50"/>
        <v>38011</v>
      </c>
      <c r="F1655" s="9">
        <f t="shared" si="51"/>
        <v>0</v>
      </c>
      <c r="G1655" s="39"/>
    </row>
    <row r="1656" spans="1:7" x14ac:dyDescent="0.25">
      <c r="A1656" s="33" t="s">
        <v>13450</v>
      </c>
      <c r="B1656" s="33">
        <v>202</v>
      </c>
      <c r="C1656" s="34">
        <v>587173</v>
      </c>
      <c r="D1656" s="34">
        <v>556288</v>
      </c>
      <c r="E1656" s="9">
        <f t="shared" si="50"/>
        <v>111257.60000000001</v>
      </c>
      <c r="F1656" s="9">
        <f t="shared" si="51"/>
        <v>0</v>
      </c>
      <c r="G1656" s="39"/>
    </row>
    <row r="1657" spans="1:7" x14ac:dyDescent="0.25">
      <c r="A1657" s="33" t="s">
        <v>13453</v>
      </c>
      <c r="B1657" s="33">
        <v>249</v>
      </c>
      <c r="C1657" s="34">
        <v>924506</v>
      </c>
      <c r="D1657" s="34">
        <v>875877</v>
      </c>
      <c r="E1657" s="9">
        <f t="shared" si="50"/>
        <v>175175.4</v>
      </c>
      <c r="F1657" s="9">
        <f t="shared" si="51"/>
        <v>0</v>
      </c>
      <c r="G1657" s="39"/>
    </row>
    <row r="1658" spans="1:7" x14ac:dyDescent="0.25">
      <c r="A1658" s="33" t="s">
        <v>13456</v>
      </c>
      <c r="B1658" s="33">
        <v>260</v>
      </c>
      <c r="C1658" s="34">
        <v>970413</v>
      </c>
      <c r="D1658" s="34">
        <v>919369</v>
      </c>
      <c r="E1658" s="9">
        <f t="shared" si="50"/>
        <v>0</v>
      </c>
      <c r="F1658" s="9">
        <f t="shared" si="51"/>
        <v>183873.8</v>
      </c>
      <c r="G1658" s="39"/>
    </row>
    <row r="1659" spans="1:7" x14ac:dyDescent="0.25">
      <c r="A1659" s="33" t="s">
        <v>13460</v>
      </c>
      <c r="B1659" s="33">
        <v>538</v>
      </c>
      <c r="C1659" s="34">
        <v>2243441</v>
      </c>
      <c r="D1659" s="34">
        <v>2125435</v>
      </c>
      <c r="E1659" s="9">
        <f t="shared" si="50"/>
        <v>0</v>
      </c>
      <c r="F1659" s="9">
        <f t="shared" si="51"/>
        <v>425087</v>
      </c>
      <c r="G1659" s="39"/>
    </row>
    <row r="1660" spans="1:7" x14ac:dyDescent="0.25">
      <c r="A1660" s="33" t="s">
        <v>13467</v>
      </c>
      <c r="B1660" s="33">
        <v>282</v>
      </c>
      <c r="C1660" s="34">
        <v>853342</v>
      </c>
      <c r="D1660" s="34">
        <v>808456</v>
      </c>
      <c r="E1660" s="9">
        <f t="shared" si="50"/>
        <v>0</v>
      </c>
      <c r="F1660" s="9">
        <f t="shared" si="51"/>
        <v>161691.20000000001</v>
      </c>
      <c r="G1660" s="39"/>
    </row>
    <row r="1661" spans="1:7" x14ac:dyDescent="0.25">
      <c r="A1661" s="33" t="s">
        <v>13470</v>
      </c>
      <c r="B1661" s="33">
        <v>158</v>
      </c>
      <c r="C1661" s="34">
        <v>617233</v>
      </c>
      <c r="D1661" s="34">
        <v>584767</v>
      </c>
      <c r="E1661" s="9">
        <f t="shared" si="50"/>
        <v>116953.4</v>
      </c>
      <c r="F1661" s="9">
        <f t="shared" si="51"/>
        <v>0</v>
      </c>
      <c r="G1661" s="39"/>
    </row>
    <row r="1662" spans="1:7" x14ac:dyDescent="0.25">
      <c r="A1662" s="33" t="s">
        <v>13473</v>
      </c>
      <c r="B1662" s="33">
        <v>200</v>
      </c>
      <c r="C1662" s="34">
        <v>707423</v>
      </c>
      <c r="D1662" s="34">
        <v>670213</v>
      </c>
      <c r="E1662" s="9">
        <f t="shared" si="50"/>
        <v>134042.6</v>
      </c>
      <c r="F1662" s="9">
        <f t="shared" si="51"/>
        <v>0</v>
      </c>
      <c r="G1662" s="39"/>
    </row>
    <row r="1663" spans="1:7" x14ac:dyDescent="0.25">
      <c r="A1663" s="33" t="s">
        <v>13476</v>
      </c>
      <c r="B1663" s="33">
        <v>174</v>
      </c>
      <c r="C1663" s="34">
        <v>906494</v>
      </c>
      <c r="D1663" s="34">
        <v>858812</v>
      </c>
      <c r="E1663" s="9">
        <f t="shared" si="50"/>
        <v>171762.4</v>
      </c>
      <c r="F1663" s="9">
        <f t="shared" si="51"/>
        <v>0</v>
      </c>
      <c r="G1663" s="39"/>
    </row>
    <row r="1664" spans="1:7" x14ac:dyDescent="0.25">
      <c r="A1664" s="33" t="s">
        <v>13479</v>
      </c>
      <c r="B1664" s="33">
        <v>150</v>
      </c>
      <c r="C1664" s="34">
        <v>568069</v>
      </c>
      <c r="D1664" s="34">
        <v>538189</v>
      </c>
      <c r="E1664" s="9">
        <f t="shared" si="50"/>
        <v>107637.8</v>
      </c>
      <c r="F1664" s="9">
        <f t="shared" si="51"/>
        <v>0</v>
      </c>
      <c r="G1664" s="39"/>
    </row>
    <row r="1665" spans="1:7" x14ac:dyDescent="0.25">
      <c r="A1665" s="33" t="s">
        <v>13482</v>
      </c>
      <c r="B1665" s="33">
        <v>190</v>
      </c>
      <c r="C1665" s="34">
        <v>807048</v>
      </c>
      <c r="D1665" s="34">
        <v>764597</v>
      </c>
      <c r="E1665" s="9">
        <f t="shared" si="50"/>
        <v>152919.4</v>
      </c>
      <c r="F1665" s="9">
        <f t="shared" si="51"/>
        <v>0</v>
      </c>
      <c r="G1665" s="39"/>
    </row>
    <row r="1666" spans="1:7" x14ac:dyDescent="0.25">
      <c r="A1666" s="33" t="s">
        <v>13484</v>
      </c>
      <c r="B1666" s="33">
        <v>143</v>
      </c>
      <c r="C1666" s="34">
        <v>448025</v>
      </c>
      <c r="D1666" s="34">
        <v>424459</v>
      </c>
      <c r="E1666" s="9">
        <f t="shared" si="50"/>
        <v>84891.8</v>
      </c>
      <c r="F1666" s="9">
        <f t="shared" si="51"/>
        <v>0</v>
      </c>
      <c r="G1666" s="39"/>
    </row>
    <row r="1667" spans="1:7" x14ac:dyDescent="0.25">
      <c r="A1667" s="33" t="s">
        <v>13487</v>
      </c>
      <c r="B1667" s="33">
        <v>50</v>
      </c>
      <c r="C1667" s="34">
        <v>177414</v>
      </c>
      <c r="D1667" s="34">
        <v>168082</v>
      </c>
      <c r="E1667" s="9">
        <f t="shared" ref="E1667:E1730" si="52">ROUND(IF(B1667&gt;249,(0),(D1667*0.2)),4)</f>
        <v>33616.400000000001</v>
      </c>
      <c r="F1667" s="9">
        <f t="shared" ref="F1667:F1730" si="53">ROUND(IF(B1667&lt;250,(0),(D1667*0.2)),4)</f>
        <v>0</v>
      </c>
      <c r="G1667" s="39"/>
    </row>
    <row r="1668" spans="1:7" x14ac:dyDescent="0.25">
      <c r="A1668" s="33" t="s">
        <v>13489</v>
      </c>
      <c r="B1668" s="33">
        <v>200</v>
      </c>
      <c r="C1668" s="34">
        <v>748562</v>
      </c>
      <c r="D1668" s="34">
        <v>709188</v>
      </c>
      <c r="E1668" s="9">
        <f t="shared" si="52"/>
        <v>141837.6</v>
      </c>
      <c r="F1668" s="9">
        <f t="shared" si="53"/>
        <v>0</v>
      </c>
      <c r="G1668" s="39"/>
    </row>
    <row r="1669" spans="1:7" x14ac:dyDescent="0.25">
      <c r="A1669" s="33" t="s">
        <v>13492</v>
      </c>
      <c r="B1669" s="33">
        <v>175</v>
      </c>
      <c r="C1669" s="34">
        <v>761945</v>
      </c>
      <c r="D1669" s="34">
        <v>721867</v>
      </c>
      <c r="E1669" s="9">
        <f t="shared" si="52"/>
        <v>144373.4</v>
      </c>
      <c r="F1669" s="9">
        <f t="shared" si="53"/>
        <v>0</v>
      </c>
      <c r="G1669" s="39"/>
    </row>
    <row r="1670" spans="1:7" x14ac:dyDescent="0.25">
      <c r="A1670" s="33" t="s">
        <v>13495</v>
      </c>
      <c r="B1670" s="33">
        <v>290</v>
      </c>
      <c r="C1670" s="34">
        <v>859338</v>
      </c>
      <c r="D1670" s="34">
        <v>814137</v>
      </c>
      <c r="E1670" s="9">
        <f t="shared" si="52"/>
        <v>0</v>
      </c>
      <c r="F1670" s="9">
        <f t="shared" si="53"/>
        <v>162827.4</v>
      </c>
      <c r="G1670" s="39"/>
    </row>
    <row r="1671" spans="1:7" x14ac:dyDescent="0.25">
      <c r="A1671" s="33" t="s">
        <v>13499</v>
      </c>
      <c r="B1671" s="33">
        <v>100</v>
      </c>
      <c r="C1671" s="34">
        <v>335828</v>
      </c>
      <c r="D1671" s="34">
        <v>318163</v>
      </c>
      <c r="E1671" s="9">
        <f t="shared" si="52"/>
        <v>63632.6</v>
      </c>
      <c r="F1671" s="9">
        <f t="shared" si="53"/>
        <v>0</v>
      </c>
      <c r="G1671" s="39"/>
    </row>
    <row r="1672" spans="1:7" x14ac:dyDescent="0.25">
      <c r="A1672" s="33" t="s">
        <v>13502</v>
      </c>
      <c r="B1672" s="33">
        <v>197</v>
      </c>
      <c r="C1672" s="34">
        <v>662161</v>
      </c>
      <c r="D1672" s="34">
        <v>627331</v>
      </c>
      <c r="E1672" s="9">
        <f t="shared" si="52"/>
        <v>125466.2</v>
      </c>
      <c r="F1672" s="9">
        <f t="shared" si="53"/>
        <v>0</v>
      </c>
      <c r="G1672" s="39"/>
    </row>
    <row r="1673" spans="1:7" x14ac:dyDescent="0.25">
      <c r="A1673" s="33" t="s">
        <v>13507</v>
      </c>
      <c r="B1673" s="33">
        <v>50</v>
      </c>
      <c r="C1673" s="34">
        <v>317888</v>
      </c>
      <c r="D1673" s="34">
        <v>301167</v>
      </c>
      <c r="E1673" s="9">
        <f t="shared" si="52"/>
        <v>60233.4</v>
      </c>
      <c r="F1673" s="9">
        <f t="shared" si="53"/>
        <v>0</v>
      </c>
      <c r="G1673" s="39"/>
    </row>
    <row r="1674" spans="1:7" x14ac:dyDescent="0.25">
      <c r="A1674" s="33" t="s">
        <v>13510</v>
      </c>
      <c r="B1674" s="33">
        <v>76</v>
      </c>
      <c r="C1674" s="34">
        <v>261910</v>
      </c>
      <c r="D1674" s="34">
        <v>248134</v>
      </c>
      <c r="E1674" s="9">
        <f t="shared" si="52"/>
        <v>49626.8</v>
      </c>
      <c r="F1674" s="9">
        <f t="shared" si="53"/>
        <v>0</v>
      </c>
      <c r="G1674" s="39"/>
    </row>
    <row r="1675" spans="1:7" x14ac:dyDescent="0.25">
      <c r="A1675" s="33" t="s">
        <v>13513</v>
      </c>
      <c r="B1675" s="33">
        <v>163</v>
      </c>
      <c r="C1675" s="34">
        <v>703638</v>
      </c>
      <c r="D1675" s="34">
        <v>666627</v>
      </c>
      <c r="E1675" s="9">
        <f t="shared" si="52"/>
        <v>133325.4</v>
      </c>
      <c r="F1675" s="9">
        <f t="shared" si="53"/>
        <v>0</v>
      </c>
      <c r="G1675" s="39"/>
    </row>
    <row r="1676" spans="1:7" x14ac:dyDescent="0.25">
      <c r="A1676" s="33" t="s">
        <v>13516</v>
      </c>
      <c r="B1676" s="33">
        <v>151</v>
      </c>
      <c r="C1676" s="34">
        <v>497849</v>
      </c>
      <c r="D1676" s="34">
        <v>471662</v>
      </c>
      <c r="E1676" s="9">
        <f t="shared" si="52"/>
        <v>94332.4</v>
      </c>
      <c r="F1676" s="9">
        <f t="shared" si="53"/>
        <v>0</v>
      </c>
      <c r="G1676" s="39"/>
    </row>
    <row r="1677" spans="1:7" x14ac:dyDescent="0.25">
      <c r="A1677" s="33" t="s">
        <v>13519</v>
      </c>
      <c r="B1677" s="33">
        <v>100</v>
      </c>
      <c r="C1677" s="34">
        <v>406247</v>
      </c>
      <c r="D1677" s="34">
        <v>384878</v>
      </c>
      <c r="E1677" s="9">
        <f t="shared" si="52"/>
        <v>76975.600000000006</v>
      </c>
      <c r="F1677" s="9">
        <f t="shared" si="53"/>
        <v>0</v>
      </c>
      <c r="G1677" s="39"/>
    </row>
    <row r="1678" spans="1:7" x14ac:dyDescent="0.25">
      <c r="A1678" s="33" t="s">
        <v>13522</v>
      </c>
      <c r="B1678" s="33">
        <v>194</v>
      </c>
      <c r="C1678" s="34">
        <v>959569</v>
      </c>
      <c r="D1678" s="34">
        <v>909096</v>
      </c>
      <c r="E1678" s="9">
        <f t="shared" si="52"/>
        <v>181819.2</v>
      </c>
      <c r="F1678" s="9">
        <f t="shared" si="53"/>
        <v>0</v>
      </c>
      <c r="G1678" s="39"/>
    </row>
    <row r="1679" spans="1:7" x14ac:dyDescent="0.25">
      <c r="A1679" s="33" t="s">
        <v>13525</v>
      </c>
      <c r="B1679" s="33">
        <v>20</v>
      </c>
      <c r="C1679" s="34">
        <v>75853</v>
      </c>
      <c r="D1679" s="34">
        <v>71863</v>
      </c>
      <c r="E1679" s="9">
        <f t="shared" si="52"/>
        <v>14372.6</v>
      </c>
      <c r="F1679" s="9">
        <f t="shared" si="53"/>
        <v>0</v>
      </c>
      <c r="G1679" s="39"/>
    </row>
    <row r="1680" spans="1:7" x14ac:dyDescent="0.25">
      <c r="A1680" s="33" t="s">
        <v>13528</v>
      </c>
      <c r="B1680" s="33">
        <v>243</v>
      </c>
      <c r="C1680" s="34">
        <v>1122179</v>
      </c>
      <c r="D1680" s="34">
        <v>1063152</v>
      </c>
      <c r="E1680" s="9">
        <f t="shared" si="52"/>
        <v>212630.39999999999</v>
      </c>
      <c r="F1680" s="9">
        <f t="shared" si="53"/>
        <v>0</v>
      </c>
      <c r="G1680" s="39"/>
    </row>
    <row r="1681" spans="1:7" x14ac:dyDescent="0.25">
      <c r="A1681" s="33" t="s">
        <v>13530</v>
      </c>
      <c r="B1681" s="33">
        <v>244</v>
      </c>
      <c r="C1681" s="34">
        <v>577067</v>
      </c>
      <c r="D1681" s="34">
        <v>546713</v>
      </c>
      <c r="E1681" s="9">
        <f t="shared" si="52"/>
        <v>109342.6</v>
      </c>
      <c r="F1681" s="9">
        <f t="shared" si="53"/>
        <v>0</v>
      </c>
      <c r="G1681" s="39"/>
    </row>
    <row r="1682" spans="1:7" x14ac:dyDescent="0.25">
      <c r="A1682" s="33" t="s">
        <v>13533</v>
      </c>
      <c r="B1682" s="33">
        <v>378</v>
      </c>
      <c r="C1682" s="34">
        <v>1651496</v>
      </c>
      <c r="D1682" s="34">
        <v>1564627</v>
      </c>
      <c r="E1682" s="9">
        <f t="shared" si="52"/>
        <v>0</v>
      </c>
      <c r="F1682" s="9">
        <f t="shared" si="53"/>
        <v>312925.40000000002</v>
      </c>
      <c r="G1682" s="39"/>
    </row>
    <row r="1683" spans="1:7" x14ac:dyDescent="0.25">
      <c r="A1683" s="33" t="s">
        <v>13542</v>
      </c>
      <c r="B1683" s="33">
        <v>83</v>
      </c>
      <c r="C1683" s="34">
        <v>295493</v>
      </c>
      <c r="D1683" s="34">
        <v>279950</v>
      </c>
      <c r="E1683" s="9">
        <f t="shared" si="52"/>
        <v>55990</v>
      </c>
      <c r="F1683" s="9">
        <f t="shared" si="53"/>
        <v>0</v>
      </c>
      <c r="G1683" s="39"/>
    </row>
    <row r="1684" spans="1:7" x14ac:dyDescent="0.25">
      <c r="A1684" s="33" t="s">
        <v>13545</v>
      </c>
      <c r="B1684" s="33">
        <v>50</v>
      </c>
      <c r="C1684" s="34">
        <v>123892</v>
      </c>
      <c r="D1684" s="34">
        <v>117375</v>
      </c>
      <c r="E1684" s="9">
        <f t="shared" si="52"/>
        <v>23475</v>
      </c>
      <c r="F1684" s="9">
        <f t="shared" si="53"/>
        <v>0</v>
      </c>
      <c r="G1684" s="39"/>
    </row>
    <row r="1685" spans="1:7" x14ac:dyDescent="0.25">
      <c r="A1685" s="33" t="s">
        <v>13548</v>
      </c>
      <c r="B1685" s="33">
        <v>75</v>
      </c>
      <c r="C1685" s="34">
        <v>299905</v>
      </c>
      <c r="D1685" s="34">
        <v>284130</v>
      </c>
      <c r="E1685" s="9">
        <f t="shared" si="52"/>
        <v>56826</v>
      </c>
      <c r="F1685" s="9">
        <f t="shared" si="53"/>
        <v>0</v>
      </c>
      <c r="G1685" s="39"/>
    </row>
    <row r="1686" spans="1:7" x14ac:dyDescent="0.25">
      <c r="A1686" s="33" t="s">
        <v>13551</v>
      </c>
      <c r="B1686" s="33">
        <v>40</v>
      </c>
      <c r="C1686" s="34">
        <v>144521</v>
      </c>
      <c r="D1686" s="34">
        <v>136919</v>
      </c>
      <c r="E1686" s="9">
        <f t="shared" si="52"/>
        <v>27383.8</v>
      </c>
      <c r="F1686" s="9">
        <f t="shared" si="53"/>
        <v>0</v>
      </c>
      <c r="G1686" s="39"/>
    </row>
    <row r="1687" spans="1:7" x14ac:dyDescent="0.25">
      <c r="A1687" s="33" t="s">
        <v>13553</v>
      </c>
      <c r="B1687" s="33">
        <v>78</v>
      </c>
      <c r="C1687" s="34">
        <v>333505</v>
      </c>
      <c r="D1687" s="34">
        <v>315963</v>
      </c>
      <c r="E1687" s="9">
        <f t="shared" si="52"/>
        <v>63192.6</v>
      </c>
      <c r="F1687" s="9">
        <f t="shared" si="53"/>
        <v>0</v>
      </c>
      <c r="G1687" s="39"/>
    </row>
    <row r="1688" spans="1:7" x14ac:dyDescent="0.25">
      <c r="A1688" s="33" t="s">
        <v>13557</v>
      </c>
      <c r="B1688" s="33">
        <v>195</v>
      </c>
      <c r="C1688" s="34">
        <v>320371</v>
      </c>
      <c r="D1688" s="34">
        <v>303519</v>
      </c>
      <c r="E1688" s="9">
        <f t="shared" si="52"/>
        <v>60703.8</v>
      </c>
      <c r="F1688" s="9">
        <f t="shared" si="53"/>
        <v>0</v>
      </c>
      <c r="G1688" s="39"/>
    </row>
    <row r="1689" spans="1:7" x14ac:dyDescent="0.25">
      <c r="A1689" s="33" t="s">
        <v>13560</v>
      </c>
      <c r="B1689" s="33">
        <v>128</v>
      </c>
      <c r="C1689" s="34">
        <v>186300</v>
      </c>
      <c r="D1689" s="34">
        <v>176501</v>
      </c>
      <c r="E1689" s="9">
        <f t="shared" si="52"/>
        <v>35300.199999999997</v>
      </c>
      <c r="F1689" s="9">
        <f t="shared" si="53"/>
        <v>0</v>
      </c>
      <c r="G1689" s="39"/>
    </row>
    <row r="1690" spans="1:7" x14ac:dyDescent="0.25">
      <c r="A1690" s="33" t="s">
        <v>13563</v>
      </c>
      <c r="B1690" s="33">
        <v>68</v>
      </c>
      <c r="C1690" s="34">
        <v>287303</v>
      </c>
      <c r="D1690" s="34">
        <v>272191</v>
      </c>
      <c r="E1690" s="9">
        <f t="shared" si="52"/>
        <v>54438.2</v>
      </c>
      <c r="F1690" s="9">
        <f t="shared" si="53"/>
        <v>0</v>
      </c>
      <c r="G1690" s="39"/>
    </row>
    <row r="1691" spans="1:7" x14ac:dyDescent="0.25">
      <c r="A1691" s="33" t="s">
        <v>13566</v>
      </c>
      <c r="B1691" s="33">
        <v>26</v>
      </c>
      <c r="C1691" s="34">
        <v>48424</v>
      </c>
      <c r="D1691" s="34">
        <v>45877</v>
      </c>
      <c r="E1691" s="9">
        <f t="shared" si="52"/>
        <v>9175.4</v>
      </c>
      <c r="F1691" s="9">
        <f t="shared" si="53"/>
        <v>0</v>
      </c>
      <c r="G1691" s="39"/>
    </row>
    <row r="1692" spans="1:7" x14ac:dyDescent="0.25">
      <c r="A1692" s="33" t="s">
        <v>13569</v>
      </c>
      <c r="B1692" s="33">
        <v>86</v>
      </c>
      <c r="C1692" s="34">
        <v>109118</v>
      </c>
      <c r="D1692" s="34">
        <v>103378</v>
      </c>
      <c r="E1692" s="9">
        <f t="shared" si="52"/>
        <v>20675.599999999999</v>
      </c>
      <c r="F1692" s="9">
        <f t="shared" si="53"/>
        <v>0</v>
      </c>
      <c r="G1692" s="39"/>
    </row>
    <row r="1693" spans="1:7" x14ac:dyDescent="0.25">
      <c r="A1693" s="33" t="s">
        <v>13572</v>
      </c>
      <c r="B1693" s="33">
        <v>577</v>
      </c>
      <c r="C1693" s="34">
        <v>1170566</v>
      </c>
      <c r="D1693" s="34">
        <v>1108993</v>
      </c>
      <c r="E1693" s="9">
        <f t="shared" si="52"/>
        <v>0</v>
      </c>
      <c r="F1693" s="9">
        <f t="shared" si="53"/>
        <v>221798.6</v>
      </c>
      <c r="G1693" s="39"/>
    </row>
    <row r="1694" spans="1:7" x14ac:dyDescent="0.25">
      <c r="A1694" s="33" t="s">
        <v>13578</v>
      </c>
      <c r="B1694" s="33">
        <v>40</v>
      </c>
      <c r="C1694" s="34">
        <v>54996</v>
      </c>
      <c r="D1694" s="34">
        <v>52103</v>
      </c>
      <c r="E1694" s="9">
        <f t="shared" si="52"/>
        <v>10420.6</v>
      </c>
      <c r="F1694" s="9">
        <f t="shared" si="53"/>
        <v>0</v>
      </c>
      <c r="G1694" s="39"/>
    </row>
    <row r="1695" spans="1:7" x14ac:dyDescent="0.25">
      <c r="A1695" s="33" t="s">
        <v>13580</v>
      </c>
      <c r="B1695" s="33">
        <v>261</v>
      </c>
      <c r="C1695" s="34">
        <v>403646</v>
      </c>
      <c r="D1695" s="34">
        <v>382414</v>
      </c>
      <c r="E1695" s="9">
        <f t="shared" si="52"/>
        <v>0</v>
      </c>
      <c r="F1695" s="9">
        <f t="shared" si="53"/>
        <v>76482.8</v>
      </c>
      <c r="G1695" s="39"/>
    </row>
    <row r="1696" spans="1:7" x14ac:dyDescent="0.25">
      <c r="A1696" s="33" t="s">
        <v>13583</v>
      </c>
      <c r="B1696" s="33">
        <v>28</v>
      </c>
      <c r="C1696" s="34">
        <v>95130</v>
      </c>
      <c r="D1696" s="34">
        <v>90126</v>
      </c>
      <c r="E1696" s="9">
        <f t="shared" si="52"/>
        <v>18025.2</v>
      </c>
      <c r="F1696" s="9">
        <f t="shared" si="53"/>
        <v>0</v>
      </c>
      <c r="G1696" s="39"/>
    </row>
    <row r="1697" spans="1:7" x14ac:dyDescent="0.25">
      <c r="A1697" s="33" t="s">
        <v>13586</v>
      </c>
      <c r="B1697" s="33">
        <v>288</v>
      </c>
      <c r="C1697" s="34">
        <v>606802</v>
      </c>
      <c r="D1697" s="34">
        <v>574884</v>
      </c>
      <c r="E1697" s="9">
        <f t="shared" si="52"/>
        <v>0</v>
      </c>
      <c r="F1697" s="9">
        <f t="shared" si="53"/>
        <v>114976.8</v>
      </c>
      <c r="G1697" s="39"/>
    </row>
    <row r="1698" spans="1:7" x14ac:dyDescent="0.25">
      <c r="A1698" s="33" t="s">
        <v>13594</v>
      </c>
      <c r="B1698" s="33">
        <v>50</v>
      </c>
      <c r="C1698" s="34">
        <v>105295</v>
      </c>
      <c r="D1698" s="34">
        <v>99756</v>
      </c>
      <c r="E1698" s="9">
        <f t="shared" si="52"/>
        <v>19951.2</v>
      </c>
      <c r="F1698" s="9">
        <f t="shared" si="53"/>
        <v>0</v>
      </c>
      <c r="G1698" s="39"/>
    </row>
    <row r="1699" spans="1:7" x14ac:dyDescent="0.25">
      <c r="A1699" s="33" t="s">
        <v>13597</v>
      </c>
      <c r="B1699" s="33">
        <v>21</v>
      </c>
      <c r="C1699" s="34">
        <v>41617</v>
      </c>
      <c r="D1699" s="34">
        <v>39428</v>
      </c>
      <c r="E1699" s="9">
        <f t="shared" si="52"/>
        <v>7885.6</v>
      </c>
      <c r="F1699" s="9">
        <f t="shared" si="53"/>
        <v>0</v>
      </c>
      <c r="G1699" s="39"/>
    </row>
    <row r="1700" spans="1:7" x14ac:dyDescent="0.25">
      <c r="A1700" s="33" t="s">
        <v>13600</v>
      </c>
      <c r="B1700" s="33">
        <v>8</v>
      </c>
      <c r="C1700" s="34">
        <v>29436</v>
      </c>
      <c r="D1700" s="34">
        <v>27888</v>
      </c>
      <c r="E1700" s="9">
        <f t="shared" si="52"/>
        <v>5577.6</v>
      </c>
      <c r="F1700" s="9">
        <f t="shared" si="53"/>
        <v>0</v>
      </c>
      <c r="G1700" s="39"/>
    </row>
    <row r="1701" spans="1:7" x14ac:dyDescent="0.25">
      <c r="A1701" s="33" t="s">
        <v>13603</v>
      </c>
      <c r="B1701" s="33">
        <v>15</v>
      </c>
      <c r="C1701" s="34">
        <v>35071</v>
      </c>
      <c r="D1701" s="34">
        <v>33226</v>
      </c>
      <c r="E1701" s="9">
        <f t="shared" si="52"/>
        <v>6645.2</v>
      </c>
      <c r="F1701" s="9">
        <f t="shared" si="53"/>
        <v>0</v>
      </c>
      <c r="G1701" s="39"/>
    </row>
    <row r="1702" spans="1:7" x14ac:dyDescent="0.25">
      <c r="A1702" s="33" t="s">
        <v>13606</v>
      </c>
      <c r="B1702" s="33">
        <v>25</v>
      </c>
      <c r="C1702" s="34">
        <v>97812</v>
      </c>
      <c r="D1702" s="34">
        <v>92667</v>
      </c>
      <c r="E1702" s="9">
        <f t="shared" si="52"/>
        <v>18533.400000000001</v>
      </c>
      <c r="F1702" s="9">
        <f t="shared" si="53"/>
        <v>0</v>
      </c>
      <c r="G1702" s="39"/>
    </row>
    <row r="1703" spans="1:7" x14ac:dyDescent="0.25">
      <c r="A1703" s="33" t="s">
        <v>13609</v>
      </c>
      <c r="B1703" s="33">
        <v>2705</v>
      </c>
      <c r="C1703" s="34">
        <v>7702939</v>
      </c>
      <c r="D1703" s="34">
        <v>7297766</v>
      </c>
      <c r="E1703" s="9">
        <f t="shared" si="52"/>
        <v>0</v>
      </c>
      <c r="F1703" s="9">
        <f t="shared" si="53"/>
        <v>1459553.2</v>
      </c>
      <c r="G1703" s="39"/>
    </row>
    <row r="1704" spans="1:7" x14ac:dyDescent="0.25">
      <c r="A1704" s="33" t="s">
        <v>13642</v>
      </c>
      <c r="B1704" s="33">
        <v>320</v>
      </c>
      <c r="C1704" s="34">
        <v>328648</v>
      </c>
      <c r="D1704" s="34">
        <v>311361</v>
      </c>
      <c r="E1704" s="9">
        <f t="shared" si="52"/>
        <v>0</v>
      </c>
      <c r="F1704" s="9">
        <f t="shared" si="53"/>
        <v>62272.2</v>
      </c>
      <c r="G1704" s="39"/>
    </row>
    <row r="1705" spans="1:7" x14ac:dyDescent="0.25">
      <c r="A1705" s="33" t="s">
        <v>13646</v>
      </c>
      <c r="B1705" s="33">
        <v>394</v>
      </c>
      <c r="C1705" s="34">
        <v>640864</v>
      </c>
      <c r="D1705" s="34">
        <v>607154</v>
      </c>
      <c r="E1705" s="9">
        <f t="shared" si="52"/>
        <v>0</v>
      </c>
      <c r="F1705" s="9">
        <f t="shared" si="53"/>
        <v>121430.8</v>
      </c>
      <c r="G1705" s="39"/>
    </row>
    <row r="1706" spans="1:7" x14ac:dyDescent="0.25">
      <c r="A1706" s="33" t="s">
        <v>13651</v>
      </c>
      <c r="B1706" s="33">
        <v>172</v>
      </c>
      <c r="C1706" s="34">
        <v>279981</v>
      </c>
      <c r="D1706" s="34">
        <v>265254</v>
      </c>
      <c r="E1706" s="9">
        <f t="shared" si="52"/>
        <v>53050.8</v>
      </c>
      <c r="F1706" s="9">
        <f t="shared" si="53"/>
        <v>0</v>
      </c>
      <c r="G1706" s="39"/>
    </row>
    <row r="1707" spans="1:7" x14ac:dyDescent="0.25">
      <c r="A1707" s="33" t="s">
        <v>13654</v>
      </c>
      <c r="B1707" s="33">
        <v>118</v>
      </c>
      <c r="C1707" s="34">
        <v>111440</v>
      </c>
      <c r="D1707" s="34">
        <v>105578</v>
      </c>
      <c r="E1707" s="9">
        <f t="shared" si="52"/>
        <v>21115.599999999999</v>
      </c>
      <c r="F1707" s="9">
        <f t="shared" si="53"/>
        <v>0</v>
      </c>
      <c r="G1707" s="39"/>
    </row>
    <row r="1708" spans="1:7" x14ac:dyDescent="0.25">
      <c r="A1708" s="33" t="s">
        <v>13657</v>
      </c>
      <c r="B1708" s="33">
        <v>49</v>
      </c>
      <c r="C1708" s="34">
        <v>117099</v>
      </c>
      <c r="D1708" s="34">
        <v>110940</v>
      </c>
      <c r="E1708" s="9">
        <f t="shared" si="52"/>
        <v>22188</v>
      </c>
      <c r="F1708" s="9">
        <f t="shared" si="53"/>
        <v>0</v>
      </c>
      <c r="G1708" s="39"/>
    </row>
    <row r="1709" spans="1:7" x14ac:dyDescent="0.25">
      <c r="A1709" s="33" t="s">
        <v>13660</v>
      </c>
      <c r="B1709" s="33">
        <v>34</v>
      </c>
      <c r="C1709" s="34">
        <v>56208</v>
      </c>
      <c r="D1709" s="34">
        <v>53251</v>
      </c>
      <c r="E1709" s="9">
        <f t="shared" si="52"/>
        <v>10650.2</v>
      </c>
      <c r="F1709" s="9">
        <f t="shared" si="53"/>
        <v>0</v>
      </c>
      <c r="G1709" s="39"/>
    </row>
    <row r="1710" spans="1:7" x14ac:dyDescent="0.25">
      <c r="A1710" s="33" t="s">
        <v>13663</v>
      </c>
      <c r="B1710" s="33">
        <v>81</v>
      </c>
      <c r="C1710" s="34">
        <v>102343</v>
      </c>
      <c r="D1710" s="34">
        <v>96960</v>
      </c>
      <c r="E1710" s="9">
        <f t="shared" si="52"/>
        <v>19392</v>
      </c>
      <c r="F1710" s="9">
        <f t="shared" si="53"/>
        <v>0</v>
      </c>
      <c r="G1710" s="39"/>
    </row>
    <row r="1711" spans="1:7" x14ac:dyDescent="0.25">
      <c r="A1711" s="33" t="s">
        <v>13665</v>
      </c>
      <c r="B1711" s="33">
        <v>12</v>
      </c>
      <c r="C1711" s="34">
        <v>22013</v>
      </c>
      <c r="D1711" s="34">
        <v>20855</v>
      </c>
      <c r="E1711" s="9">
        <f t="shared" si="52"/>
        <v>4171</v>
      </c>
      <c r="F1711" s="9">
        <f t="shared" si="53"/>
        <v>0</v>
      </c>
      <c r="G1711" s="39"/>
    </row>
    <row r="1712" spans="1:7" x14ac:dyDescent="0.25">
      <c r="A1712" s="33" t="s">
        <v>13668</v>
      </c>
      <c r="B1712" s="33">
        <v>75</v>
      </c>
      <c r="C1712" s="34">
        <v>142452</v>
      </c>
      <c r="D1712" s="34">
        <v>134959</v>
      </c>
      <c r="E1712" s="9">
        <f t="shared" si="52"/>
        <v>26991.8</v>
      </c>
      <c r="F1712" s="9">
        <f t="shared" si="53"/>
        <v>0</v>
      </c>
      <c r="G1712" s="39"/>
    </row>
    <row r="1713" spans="1:7" x14ac:dyDescent="0.25">
      <c r="A1713" s="33" t="s">
        <v>13671</v>
      </c>
      <c r="B1713" s="33">
        <v>29</v>
      </c>
      <c r="C1713" s="34">
        <v>45669</v>
      </c>
      <c r="D1713" s="34">
        <v>43267</v>
      </c>
      <c r="E1713" s="9">
        <f t="shared" si="52"/>
        <v>8653.4</v>
      </c>
      <c r="F1713" s="9">
        <f t="shared" si="53"/>
        <v>0</v>
      </c>
      <c r="G1713" s="39"/>
    </row>
    <row r="1714" spans="1:7" x14ac:dyDescent="0.25">
      <c r="A1714" s="33" t="s">
        <v>13673</v>
      </c>
      <c r="B1714" s="33">
        <v>22</v>
      </c>
      <c r="C1714" s="34">
        <v>26014</v>
      </c>
      <c r="D1714" s="34">
        <v>24646</v>
      </c>
      <c r="E1714" s="9">
        <f t="shared" si="52"/>
        <v>4929.2</v>
      </c>
      <c r="F1714" s="9">
        <f t="shared" si="53"/>
        <v>0</v>
      </c>
      <c r="G1714" s="39"/>
    </row>
    <row r="1715" spans="1:7" x14ac:dyDescent="0.25">
      <c r="A1715" s="33" t="s">
        <v>13676</v>
      </c>
      <c r="B1715" s="33">
        <v>40</v>
      </c>
      <c r="C1715" s="34">
        <v>56717</v>
      </c>
      <c r="D1715" s="34">
        <v>53734</v>
      </c>
      <c r="E1715" s="9">
        <f t="shared" si="52"/>
        <v>10746.8</v>
      </c>
      <c r="F1715" s="9">
        <f t="shared" si="53"/>
        <v>0</v>
      </c>
      <c r="G1715" s="39"/>
    </row>
    <row r="1716" spans="1:7" x14ac:dyDescent="0.25">
      <c r="A1716" s="33" t="s">
        <v>13679</v>
      </c>
      <c r="B1716" s="33">
        <v>35</v>
      </c>
      <c r="C1716" s="34">
        <v>64259</v>
      </c>
      <c r="D1716" s="34">
        <v>60879</v>
      </c>
      <c r="E1716" s="9">
        <f t="shared" si="52"/>
        <v>12175.8</v>
      </c>
      <c r="F1716" s="9">
        <f t="shared" si="53"/>
        <v>0</v>
      </c>
      <c r="G1716" s="39"/>
    </row>
    <row r="1717" spans="1:7" x14ac:dyDescent="0.25">
      <c r="A1717" s="33" t="s">
        <v>13682</v>
      </c>
      <c r="B1717" s="33">
        <v>26</v>
      </c>
      <c r="C1717" s="34">
        <v>33310</v>
      </c>
      <c r="D1717" s="34">
        <v>31558</v>
      </c>
      <c r="E1717" s="9">
        <f t="shared" si="52"/>
        <v>6311.6</v>
      </c>
      <c r="F1717" s="9">
        <f t="shared" si="53"/>
        <v>0</v>
      </c>
      <c r="G1717" s="39"/>
    </row>
    <row r="1718" spans="1:7" x14ac:dyDescent="0.25">
      <c r="A1718" s="33" t="s">
        <v>13685</v>
      </c>
      <c r="B1718" s="33">
        <v>26</v>
      </c>
      <c r="C1718" s="34">
        <v>44863</v>
      </c>
      <c r="D1718" s="34">
        <v>42503</v>
      </c>
      <c r="E1718" s="9">
        <f t="shared" si="52"/>
        <v>8500.6</v>
      </c>
      <c r="F1718" s="9">
        <f t="shared" si="53"/>
        <v>0</v>
      </c>
      <c r="G1718" s="39"/>
    </row>
    <row r="1719" spans="1:7" x14ac:dyDescent="0.25">
      <c r="A1719" s="33" t="s">
        <v>13688</v>
      </c>
      <c r="B1719" s="33">
        <v>20</v>
      </c>
      <c r="C1719" s="34">
        <v>40593</v>
      </c>
      <c r="D1719" s="34">
        <v>38458</v>
      </c>
      <c r="E1719" s="9">
        <f t="shared" si="52"/>
        <v>7691.6</v>
      </c>
      <c r="F1719" s="9">
        <f t="shared" si="53"/>
        <v>0</v>
      </c>
      <c r="G1719" s="39"/>
    </row>
    <row r="1720" spans="1:7" x14ac:dyDescent="0.25">
      <c r="A1720" s="33" t="s">
        <v>13691</v>
      </c>
      <c r="B1720" s="33">
        <v>20</v>
      </c>
      <c r="C1720" s="34">
        <v>24856</v>
      </c>
      <c r="D1720" s="34">
        <v>23549</v>
      </c>
      <c r="E1720" s="9">
        <f t="shared" si="52"/>
        <v>4709.8</v>
      </c>
      <c r="F1720" s="9">
        <f t="shared" si="53"/>
        <v>0</v>
      </c>
      <c r="G1720" s="39"/>
    </row>
    <row r="1721" spans="1:7" x14ac:dyDescent="0.25">
      <c r="A1721" s="33" t="s">
        <v>13694</v>
      </c>
      <c r="B1721" s="33">
        <v>34</v>
      </c>
      <c r="C1721" s="34">
        <v>60528</v>
      </c>
      <c r="D1721" s="34">
        <v>57344</v>
      </c>
      <c r="E1721" s="9">
        <f t="shared" si="52"/>
        <v>11468.8</v>
      </c>
      <c r="F1721" s="9">
        <f t="shared" si="53"/>
        <v>0</v>
      </c>
      <c r="G1721" s="39"/>
    </row>
    <row r="1722" spans="1:7" x14ac:dyDescent="0.25">
      <c r="A1722" s="33" t="s">
        <v>13697</v>
      </c>
      <c r="B1722" s="33">
        <v>58</v>
      </c>
      <c r="C1722" s="34">
        <v>78147</v>
      </c>
      <c r="D1722" s="34">
        <v>74036</v>
      </c>
      <c r="E1722" s="9">
        <f t="shared" si="52"/>
        <v>14807.2</v>
      </c>
      <c r="F1722" s="9">
        <f t="shared" si="53"/>
        <v>0</v>
      </c>
      <c r="G1722" s="39"/>
    </row>
    <row r="1723" spans="1:7" x14ac:dyDescent="0.25">
      <c r="A1723" s="33" t="s">
        <v>13700</v>
      </c>
      <c r="B1723" s="33">
        <v>16</v>
      </c>
      <c r="C1723" s="34">
        <v>27120</v>
      </c>
      <c r="D1723" s="34">
        <v>25693</v>
      </c>
      <c r="E1723" s="9">
        <f t="shared" si="52"/>
        <v>5138.6000000000004</v>
      </c>
      <c r="F1723" s="9">
        <f t="shared" si="53"/>
        <v>0</v>
      </c>
      <c r="G1723" s="39"/>
    </row>
    <row r="1724" spans="1:7" x14ac:dyDescent="0.25">
      <c r="A1724" s="33" t="s">
        <v>13703</v>
      </c>
      <c r="B1724" s="33">
        <v>54</v>
      </c>
      <c r="C1724" s="34">
        <v>84158</v>
      </c>
      <c r="D1724" s="34">
        <v>79731</v>
      </c>
      <c r="E1724" s="9">
        <f t="shared" si="52"/>
        <v>15946.2</v>
      </c>
      <c r="F1724" s="9">
        <f t="shared" si="53"/>
        <v>0</v>
      </c>
      <c r="G1724" s="39"/>
    </row>
    <row r="1725" spans="1:7" x14ac:dyDescent="0.25">
      <c r="A1725" s="33" t="s">
        <v>13706</v>
      </c>
      <c r="B1725" s="33">
        <v>66</v>
      </c>
      <c r="C1725" s="34">
        <v>114256</v>
      </c>
      <c r="D1725" s="34">
        <v>108246</v>
      </c>
      <c r="E1725" s="9">
        <f t="shared" si="52"/>
        <v>21649.200000000001</v>
      </c>
      <c r="F1725" s="9">
        <f t="shared" si="53"/>
        <v>0</v>
      </c>
      <c r="G1725" s="39"/>
    </row>
    <row r="1726" spans="1:7" x14ac:dyDescent="0.25">
      <c r="A1726" s="33" t="s">
        <v>13709</v>
      </c>
      <c r="B1726" s="33">
        <v>23</v>
      </c>
      <c r="C1726" s="34">
        <v>85987</v>
      </c>
      <c r="D1726" s="34">
        <v>81464</v>
      </c>
      <c r="E1726" s="9">
        <f t="shared" si="52"/>
        <v>16292.8</v>
      </c>
      <c r="F1726" s="9">
        <f t="shared" si="53"/>
        <v>0</v>
      </c>
      <c r="G1726" s="39"/>
    </row>
    <row r="1727" spans="1:7" x14ac:dyDescent="0.25">
      <c r="A1727" s="33" t="s">
        <v>13712</v>
      </c>
      <c r="B1727" s="33">
        <v>59</v>
      </c>
      <c r="C1727" s="34">
        <v>119716</v>
      </c>
      <c r="D1727" s="34">
        <v>113419</v>
      </c>
      <c r="E1727" s="9">
        <f t="shared" si="52"/>
        <v>22683.8</v>
      </c>
      <c r="F1727" s="9">
        <f t="shared" si="53"/>
        <v>0</v>
      </c>
      <c r="G1727" s="39"/>
    </row>
    <row r="1728" spans="1:7" x14ac:dyDescent="0.25">
      <c r="A1728" s="33" t="s">
        <v>13715</v>
      </c>
      <c r="B1728" s="33">
        <v>29</v>
      </c>
      <c r="C1728" s="34">
        <v>28793</v>
      </c>
      <c r="D1728" s="34">
        <v>27278</v>
      </c>
      <c r="E1728" s="9">
        <f t="shared" si="52"/>
        <v>5455.6</v>
      </c>
      <c r="F1728" s="9">
        <f t="shared" si="53"/>
        <v>0</v>
      </c>
      <c r="G1728" s="39"/>
    </row>
    <row r="1729" spans="1:7" x14ac:dyDescent="0.25">
      <c r="A1729" s="33" t="s">
        <v>13718</v>
      </c>
      <c r="B1729" s="33">
        <v>59</v>
      </c>
      <c r="C1729" s="34">
        <v>119357</v>
      </c>
      <c r="D1729" s="34">
        <v>113079</v>
      </c>
      <c r="E1729" s="9">
        <f t="shared" si="52"/>
        <v>22615.8</v>
      </c>
      <c r="F1729" s="9">
        <f t="shared" si="53"/>
        <v>0</v>
      </c>
      <c r="G1729" s="39"/>
    </row>
    <row r="1730" spans="1:7" x14ac:dyDescent="0.25">
      <c r="A1730" s="33" t="s">
        <v>13721</v>
      </c>
      <c r="B1730" s="33">
        <v>38</v>
      </c>
      <c r="C1730" s="34">
        <v>59493</v>
      </c>
      <c r="D1730" s="34">
        <v>56364</v>
      </c>
      <c r="E1730" s="9">
        <f t="shared" si="52"/>
        <v>11272.8</v>
      </c>
      <c r="F1730" s="9">
        <f t="shared" si="53"/>
        <v>0</v>
      </c>
      <c r="G1730" s="39"/>
    </row>
    <row r="1731" spans="1:7" x14ac:dyDescent="0.25">
      <c r="A1731" s="33" t="s">
        <v>13724</v>
      </c>
      <c r="B1731" s="33">
        <v>16</v>
      </c>
      <c r="C1731" s="34">
        <v>29210</v>
      </c>
      <c r="D1731" s="34">
        <v>27674</v>
      </c>
      <c r="E1731" s="9">
        <f t="shared" ref="E1731:E1794" si="54">ROUND(IF(B1731&gt;249,(0),(D1731*0.2)),4)</f>
        <v>5534.8</v>
      </c>
      <c r="F1731" s="9">
        <f t="shared" ref="F1731:F1794" si="55">ROUND(IF(B1731&lt;250,(0),(D1731*0.2)),4)</f>
        <v>0</v>
      </c>
      <c r="G1731" s="39"/>
    </row>
    <row r="1732" spans="1:7" x14ac:dyDescent="0.25">
      <c r="A1732" s="33" t="s">
        <v>13727</v>
      </c>
      <c r="B1732" s="33">
        <v>20</v>
      </c>
      <c r="C1732" s="34">
        <v>43259</v>
      </c>
      <c r="D1732" s="34">
        <v>40984</v>
      </c>
      <c r="E1732" s="9">
        <f t="shared" si="54"/>
        <v>8196.7999999999993</v>
      </c>
      <c r="F1732" s="9">
        <f t="shared" si="55"/>
        <v>0</v>
      </c>
      <c r="G1732" s="39"/>
    </row>
    <row r="1733" spans="1:7" x14ac:dyDescent="0.25">
      <c r="A1733" s="33" t="s">
        <v>13730</v>
      </c>
      <c r="B1733" s="33">
        <v>33</v>
      </c>
      <c r="C1733" s="34">
        <v>46014</v>
      </c>
      <c r="D1733" s="34">
        <v>43594</v>
      </c>
      <c r="E1733" s="9">
        <f t="shared" si="54"/>
        <v>8718.7999999999993</v>
      </c>
      <c r="F1733" s="9">
        <f t="shared" si="55"/>
        <v>0</v>
      </c>
      <c r="G1733" s="39"/>
    </row>
    <row r="1734" spans="1:7" x14ac:dyDescent="0.25">
      <c r="A1734" s="33" t="s">
        <v>13733</v>
      </c>
      <c r="B1734" s="33">
        <v>30</v>
      </c>
      <c r="C1734" s="34">
        <v>64590</v>
      </c>
      <c r="D1734" s="34">
        <v>61193</v>
      </c>
      <c r="E1734" s="9">
        <f t="shared" si="54"/>
        <v>12238.6</v>
      </c>
      <c r="F1734" s="9">
        <f t="shared" si="55"/>
        <v>0</v>
      </c>
      <c r="G1734" s="39"/>
    </row>
    <row r="1735" spans="1:7" x14ac:dyDescent="0.25">
      <c r="A1735" s="33" t="s">
        <v>13736</v>
      </c>
      <c r="B1735" s="33">
        <v>30</v>
      </c>
      <c r="C1735" s="34">
        <v>43534</v>
      </c>
      <c r="D1735" s="34">
        <v>41244</v>
      </c>
      <c r="E1735" s="9">
        <f t="shared" si="54"/>
        <v>8248.7999999999993</v>
      </c>
      <c r="F1735" s="9">
        <f t="shared" si="55"/>
        <v>0</v>
      </c>
      <c r="G1735" s="39"/>
    </row>
    <row r="1736" spans="1:7" x14ac:dyDescent="0.25">
      <c r="A1736" s="33" t="s">
        <v>13739</v>
      </c>
      <c r="B1736" s="33">
        <v>17</v>
      </c>
      <c r="C1736" s="34">
        <v>34559</v>
      </c>
      <c r="D1736" s="34">
        <v>32741</v>
      </c>
      <c r="E1736" s="9">
        <f t="shared" si="54"/>
        <v>6548.2</v>
      </c>
      <c r="F1736" s="9">
        <f t="shared" si="55"/>
        <v>0</v>
      </c>
      <c r="G1736" s="39"/>
    </row>
    <row r="1737" spans="1:7" x14ac:dyDescent="0.25">
      <c r="A1737" s="33" t="s">
        <v>13742</v>
      </c>
      <c r="B1737" s="33">
        <v>20</v>
      </c>
      <c r="C1737" s="34">
        <v>25479</v>
      </c>
      <c r="D1737" s="34">
        <v>24139</v>
      </c>
      <c r="E1737" s="9">
        <f t="shared" si="54"/>
        <v>4827.8</v>
      </c>
      <c r="F1737" s="9">
        <f t="shared" si="55"/>
        <v>0</v>
      </c>
      <c r="G1737" s="39"/>
    </row>
    <row r="1738" spans="1:7" x14ac:dyDescent="0.25">
      <c r="A1738" s="33" t="s">
        <v>13745</v>
      </c>
      <c r="B1738" s="33">
        <v>25</v>
      </c>
      <c r="C1738" s="34">
        <v>38874</v>
      </c>
      <c r="D1738" s="34">
        <v>36829</v>
      </c>
      <c r="E1738" s="9">
        <f t="shared" si="54"/>
        <v>7365.8</v>
      </c>
      <c r="F1738" s="9">
        <f t="shared" si="55"/>
        <v>0</v>
      </c>
      <c r="G1738" s="39"/>
    </row>
    <row r="1739" spans="1:7" x14ac:dyDescent="0.25">
      <c r="A1739" s="33" t="s">
        <v>13748</v>
      </c>
      <c r="B1739" s="33">
        <v>40</v>
      </c>
      <c r="C1739" s="34">
        <v>38875</v>
      </c>
      <c r="D1739" s="34">
        <v>36830</v>
      </c>
      <c r="E1739" s="9">
        <f t="shared" si="54"/>
        <v>7366</v>
      </c>
      <c r="F1739" s="9">
        <f t="shared" si="55"/>
        <v>0</v>
      </c>
      <c r="G1739" s="39"/>
    </row>
    <row r="1740" spans="1:7" x14ac:dyDescent="0.25">
      <c r="A1740" s="33" t="s">
        <v>13751</v>
      </c>
      <c r="B1740" s="33">
        <v>40</v>
      </c>
      <c r="C1740" s="34">
        <v>53968</v>
      </c>
      <c r="D1740" s="34">
        <v>51129</v>
      </c>
      <c r="E1740" s="9">
        <f t="shared" si="54"/>
        <v>10225.799999999999</v>
      </c>
      <c r="F1740" s="9">
        <f t="shared" si="55"/>
        <v>0</v>
      </c>
      <c r="G1740" s="39"/>
    </row>
    <row r="1741" spans="1:7" x14ac:dyDescent="0.25">
      <c r="A1741" s="33" t="s">
        <v>13754</v>
      </c>
      <c r="B1741" s="33">
        <v>14</v>
      </c>
      <c r="C1741" s="34">
        <v>30796</v>
      </c>
      <c r="D1741" s="34">
        <v>29176</v>
      </c>
      <c r="E1741" s="9">
        <f t="shared" si="54"/>
        <v>5835.2</v>
      </c>
      <c r="F1741" s="9">
        <f t="shared" si="55"/>
        <v>0</v>
      </c>
      <c r="G1741" s="39"/>
    </row>
    <row r="1742" spans="1:7" x14ac:dyDescent="0.25">
      <c r="A1742" s="33" t="s">
        <v>13757</v>
      </c>
      <c r="B1742" s="33">
        <v>10</v>
      </c>
      <c r="C1742" s="34">
        <v>20750</v>
      </c>
      <c r="D1742" s="34">
        <v>19659</v>
      </c>
      <c r="E1742" s="9">
        <f t="shared" si="54"/>
        <v>3931.8</v>
      </c>
      <c r="F1742" s="9">
        <f t="shared" si="55"/>
        <v>0</v>
      </c>
      <c r="G1742" s="39"/>
    </row>
    <row r="1743" spans="1:7" x14ac:dyDescent="0.25">
      <c r="A1743" s="33" t="s">
        <v>13760</v>
      </c>
      <c r="B1743" s="33">
        <v>17</v>
      </c>
      <c r="C1743" s="34">
        <v>35547</v>
      </c>
      <c r="D1743" s="34">
        <v>33677</v>
      </c>
      <c r="E1743" s="9">
        <f t="shared" si="54"/>
        <v>6735.4</v>
      </c>
      <c r="F1743" s="9">
        <f t="shared" si="55"/>
        <v>0</v>
      </c>
      <c r="G1743" s="39"/>
    </row>
    <row r="1744" spans="1:7" x14ac:dyDescent="0.25">
      <c r="A1744" s="33" t="s">
        <v>13763</v>
      </c>
      <c r="B1744" s="33">
        <v>30</v>
      </c>
      <c r="C1744" s="34">
        <v>37564</v>
      </c>
      <c r="D1744" s="34">
        <v>35588</v>
      </c>
      <c r="E1744" s="9">
        <f t="shared" si="54"/>
        <v>7117.6</v>
      </c>
      <c r="F1744" s="9">
        <f t="shared" si="55"/>
        <v>0</v>
      </c>
      <c r="G1744" s="39"/>
    </row>
    <row r="1745" spans="1:7" x14ac:dyDescent="0.25">
      <c r="A1745" s="33" t="s">
        <v>13766</v>
      </c>
      <c r="B1745" s="33">
        <v>25</v>
      </c>
      <c r="C1745" s="34">
        <v>35876</v>
      </c>
      <c r="D1745" s="34">
        <v>33989</v>
      </c>
      <c r="E1745" s="9">
        <f t="shared" si="54"/>
        <v>6797.8</v>
      </c>
      <c r="F1745" s="9">
        <f t="shared" si="55"/>
        <v>0</v>
      </c>
      <c r="G1745" s="39"/>
    </row>
    <row r="1746" spans="1:7" x14ac:dyDescent="0.25">
      <c r="A1746" s="33" t="s">
        <v>13769</v>
      </c>
      <c r="B1746" s="33">
        <v>40</v>
      </c>
      <c r="C1746" s="34">
        <v>75567</v>
      </c>
      <c r="D1746" s="34">
        <v>71592</v>
      </c>
      <c r="E1746" s="9">
        <f t="shared" si="54"/>
        <v>14318.4</v>
      </c>
      <c r="F1746" s="9">
        <f t="shared" si="55"/>
        <v>0</v>
      </c>
      <c r="G1746" s="39"/>
    </row>
    <row r="1747" spans="1:7" x14ac:dyDescent="0.25">
      <c r="A1747" s="33" t="s">
        <v>13772</v>
      </c>
      <c r="B1747" s="33">
        <v>28</v>
      </c>
      <c r="C1747" s="34">
        <v>45137</v>
      </c>
      <c r="D1747" s="34">
        <v>42763</v>
      </c>
      <c r="E1747" s="9">
        <f t="shared" si="54"/>
        <v>8552.6</v>
      </c>
      <c r="F1747" s="9">
        <f t="shared" si="55"/>
        <v>0</v>
      </c>
      <c r="G1747" s="39"/>
    </row>
    <row r="1748" spans="1:7" x14ac:dyDescent="0.25">
      <c r="A1748" s="33" t="s">
        <v>13775</v>
      </c>
      <c r="B1748" s="33">
        <v>20</v>
      </c>
      <c r="C1748" s="34">
        <v>42095</v>
      </c>
      <c r="D1748" s="34">
        <v>39881</v>
      </c>
      <c r="E1748" s="9">
        <f t="shared" si="54"/>
        <v>7976.2</v>
      </c>
      <c r="F1748" s="9">
        <f t="shared" si="55"/>
        <v>0</v>
      </c>
      <c r="G1748" s="39"/>
    </row>
    <row r="1749" spans="1:7" x14ac:dyDescent="0.25">
      <c r="A1749" s="33" t="s">
        <v>13778</v>
      </c>
      <c r="B1749" s="33">
        <v>19</v>
      </c>
      <c r="C1749" s="34">
        <v>57245</v>
      </c>
      <c r="D1749" s="34">
        <v>54234</v>
      </c>
      <c r="E1749" s="9">
        <f t="shared" si="54"/>
        <v>10846.8</v>
      </c>
      <c r="F1749" s="9">
        <f t="shared" si="55"/>
        <v>0</v>
      </c>
      <c r="G1749" s="39"/>
    </row>
    <row r="1750" spans="1:7" x14ac:dyDescent="0.25">
      <c r="A1750" s="33" t="s">
        <v>13781</v>
      </c>
      <c r="B1750" s="33">
        <v>15</v>
      </c>
      <c r="C1750" s="34">
        <v>45722</v>
      </c>
      <c r="D1750" s="34">
        <v>43317</v>
      </c>
      <c r="E1750" s="9">
        <f t="shared" si="54"/>
        <v>8663.4</v>
      </c>
      <c r="F1750" s="9">
        <f t="shared" si="55"/>
        <v>0</v>
      </c>
      <c r="G1750" s="39"/>
    </row>
    <row r="1751" spans="1:7" x14ac:dyDescent="0.25">
      <c r="A1751" s="33" t="s">
        <v>13784</v>
      </c>
      <c r="B1751" s="33">
        <v>28</v>
      </c>
      <c r="C1751" s="34">
        <v>55333</v>
      </c>
      <c r="D1751" s="34">
        <v>52422</v>
      </c>
      <c r="E1751" s="9">
        <f t="shared" si="54"/>
        <v>10484.4</v>
      </c>
      <c r="F1751" s="9">
        <f t="shared" si="55"/>
        <v>0</v>
      </c>
      <c r="G1751" s="39"/>
    </row>
    <row r="1752" spans="1:7" x14ac:dyDescent="0.25">
      <c r="A1752" s="33" t="s">
        <v>13787</v>
      </c>
      <c r="B1752" s="33">
        <v>18</v>
      </c>
      <c r="C1752" s="34">
        <v>39346</v>
      </c>
      <c r="D1752" s="34">
        <v>37276</v>
      </c>
      <c r="E1752" s="9">
        <f t="shared" si="54"/>
        <v>7455.2</v>
      </c>
      <c r="F1752" s="9">
        <f t="shared" si="55"/>
        <v>0</v>
      </c>
      <c r="G1752" s="39"/>
    </row>
    <row r="1753" spans="1:7" x14ac:dyDescent="0.25">
      <c r="A1753" s="33" t="s">
        <v>13789</v>
      </c>
      <c r="B1753" s="33">
        <v>49</v>
      </c>
      <c r="C1753" s="34">
        <v>114367</v>
      </c>
      <c r="D1753" s="34">
        <v>108351</v>
      </c>
      <c r="E1753" s="9">
        <f t="shared" si="54"/>
        <v>21670.2</v>
      </c>
      <c r="F1753" s="9">
        <f t="shared" si="55"/>
        <v>0</v>
      </c>
      <c r="G1753" s="39"/>
    </row>
    <row r="1754" spans="1:7" x14ac:dyDescent="0.25">
      <c r="A1754" s="33" t="s">
        <v>13791</v>
      </c>
      <c r="B1754" s="33">
        <v>18</v>
      </c>
      <c r="C1754" s="34">
        <v>45466</v>
      </c>
      <c r="D1754" s="34">
        <v>43074</v>
      </c>
      <c r="E1754" s="9">
        <f t="shared" si="54"/>
        <v>8614.7999999999993</v>
      </c>
      <c r="F1754" s="9">
        <f t="shared" si="55"/>
        <v>0</v>
      </c>
      <c r="G1754" s="39"/>
    </row>
    <row r="1755" spans="1:7" x14ac:dyDescent="0.25">
      <c r="A1755" s="33" t="s">
        <v>13794</v>
      </c>
      <c r="B1755" s="33">
        <v>19</v>
      </c>
      <c r="C1755" s="34">
        <v>59081</v>
      </c>
      <c r="D1755" s="34">
        <v>55973</v>
      </c>
      <c r="E1755" s="9">
        <f t="shared" si="54"/>
        <v>11194.6</v>
      </c>
      <c r="F1755" s="9">
        <f t="shared" si="55"/>
        <v>0</v>
      </c>
      <c r="G1755" s="39"/>
    </row>
    <row r="1756" spans="1:7" x14ac:dyDescent="0.25">
      <c r="A1756" s="33" t="s">
        <v>13797</v>
      </c>
      <c r="B1756" s="33">
        <v>20</v>
      </c>
      <c r="C1756" s="34">
        <v>63536</v>
      </c>
      <c r="D1756" s="34">
        <v>60194</v>
      </c>
      <c r="E1756" s="9">
        <f t="shared" si="54"/>
        <v>12038.8</v>
      </c>
      <c r="F1756" s="9">
        <f t="shared" si="55"/>
        <v>0</v>
      </c>
      <c r="G1756" s="39"/>
    </row>
    <row r="1757" spans="1:7" x14ac:dyDescent="0.25">
      <c r="A1757" s="33" t="s">
        <v>13799</v>
      </c>
      <c r="B1757" s="33">
        <v>17</v>
      </c>
      <c r="C1757" s="34">
        <v>22031</v>
      </c>
      <c r="D1757" s="34">
        <v>20872</v>
      </c>
      <c r="E1757" s="9">
        <f t="shared" si="54"/>
        <v>4174.3999999999996</v>
      </c>
      <c r="F1757" s="9">
        <f t="shared" si="55"/>
        <v>0</v>
      </c>
      <c r="G1757" s="39"/>
    </row>
    <row r="1758" spans="1:7" x14ac:dyDescent="0.25">
      <c r="A1758" s="33" t="s">
        <v>13801</v>
      </c>
      <c r="B1758" s="33">
        <v>20</v>
      </c>
      <c r="C1758" s="34">
        <v>42705</v>
      </c>
      <c r="D1758" s="34">
        <v>40459</v>
      </c>
      <c r="E1758" s="9">
        <f t="shared" si="54"/>
        <v>8091.8</v>
      </c>
      <c r="F1758" s="9">
        <f t="shared" si="55"/>
        <v>0</v>
      </c>
      <c r="G1758" s="39"/>
    </row>
    <row r="1759" spans="1:7" x14ac:dyDescent="0.25">
      <c r="A1759" s="33" t="s">
        <v>13804</v>
      </c>
      <c r="B1759" s="33">
        <v>26</v>
      </c>
      <c r="C1759" s="34">
        <v>41598</v>
      </c>
      <c r="D1759" s="34">
        <v>39410</v>
      </c>
      <c r="E1759" s="9">
        <f t="shared" si="54"/>
        <v>7882</v>
      </c>
      <c r="F1759" s="9">
        <f t="shared" si="55"/>
        <v>0</v>
      </c>
      <c r="G1759" s="39"/>
    </row>
    <row r="1760" spans="1:7" x14ac:dyDescent="0.25">
      <c r="A1760" s="33" t="s">
        <v>13807</v>
      </c>
      <c r="B1760" s="33">
        <v>20</v>
      </c>
      <c r="C1760" s="34">
        <v>32073</v>
      </c>
      <c r="D1760" s="34">
        <v>30386</v>
      </c>
      <c r="E1760" s="9">
        <f t="shared" si="54"/>
        <v>6077.2</v>
      </c>
      <c r="F1760" s="9">
        <f t="shared" si="55"/>
        <v>0</v>
      </c>
      <c r="G1760" s="39"/>
    </row>
    <row r="1761" spans="1:7" x14ac:dyDescent="0.25">
      <c r="A1761" s="33" t="s">
        <v>13810</v>
      </c>
      <c r="B1761" s="33">
        <v>60</v>
      </c>
      <c r="C1761" s="34">
        <v>47722</v>
      </c>
      <c r="D1761" s="34">
        <v>45212</v>
      </c>
      <c r="E1761" s="9">
        <f t="shared" si="54"/>
        <v>9042.4</v>
      </c>
      <c r="F1761" s="9">
        <f t="shared" si="55"/>
        <v>0</v>
      </c>
      <c r="G1761" s="39"/>
    </row>
    <row r="1762" spans="1:7" x14ac:dyDescent="0.25">
      <c r="A1762" s="33" t="s">
        <v>13813</v>
      </c>
      <c r="B1762" s="33">
        <v>23</v>
      </c>
      <c r="C1762" s="34">
        <v>47703</v>
      </c>
      <c r="D1762" s="34">
        <v>45194</v>
      </c>
      <c r="E1762" s="9">
        <f t="shared" si="54"/>
        <v>9038.7999999999993</v>
      </c>
      <c r="F1762" s="9">
        <f t="shared" si="55"/>
        <v>0</v>
      </c>
      <c r="G1762" s="39"/>
    </row>
    <row r="1763" spans="1:7" x14ac:dyDescent="0.25">
      <c r="A1763" s="33" t="s">
        <v>13816</v>
      </c>
      <c r="B1763" s="33">
        <v>18</v>
      </c>
      <c r="C1763" s="34">
        <v>32846</v>
      </c>
      <c r="D1763" s="34">
        <v>31118</v>
      </c>
      <c r="E1763" s="9">
        <f t="shared" si="54"/>
        <v>6223.6</v>
      </c>
      <c r="F1763" s="9">
        <f t="shared" si="55"/>
        <v>0</v>
      </c>
      <c r="G1763" s="39"/>
    </row>
    <row r="1764" spans="1:7" x14ac:dyDescent="0.25">
      <c r="A1764" s="33" t="s">
        <v>13819</v>
      </c>
      <c r="B1764" s="33">
        <v>18</v>
      </c>
      <c r="C1764" s="34">
        <v>43095</v>
      </c>
      <c r="D1764" s="34">
        <v>40828</v>
      </c>
      <c r="E1764" s="9">
        <f t="shared" si="54"/>
        <v>8165.6</v>
      </c>
      <c r="F1764" s="9">
        <f t="shared" si="55"/>
        <v>0</v>
      </c>
      <c r="G1764" s="39"/>
    </row>
    <row r="1765" spans="1:7" x14ac:dyDescent="0.25">
      <c r="A1765" s="33" t="s">
        <v>13822</v>
      </c>
      <c r="B1765" s="33">
        <v>162</v>
      </c>
      <c r="C1765" s="34">
        <v>435833</v>
      </c>
      <c r="D1765" s="34">
        <v>412908</v>
      </c>
      <c r="E1765" s="9">
        <f t="shared" si="54"/>
        <v>82581.600000000006</v>
      </c>
      <c r="F1765" s="9">
        <f t="shared" si="55"/>
        <v>0</v>
      </c>
      <c r="G1765" s="39"/>
    </row>
    <row r="1766" spans="1:7" x14ac:dyDescent="0.25">
      <c r="A1766" s="33" t="s">
        <v>13825</v>
      </c>
      <c r="B1766" s="33">
        <v>16</v>
      </c>
      <c r="C1766" s="34">
        <v>35505</v>
      </c>
      <c r="D1766" s="34">
        <v>33637</v>
      </c>
      <c r="E1766" s="9">
        <f t="shared" si="54"/>
        <v>6727.4</v>
      </c>
      <c r="F1766" s="9">
        <f t="shared" si="55"/>
        <v>0</v>
      </c>
      <c r="G1766" s="39"/>
    </row>
    <row r="1767" spans="1:7" x14ac:dyDescent="0.25">
      <c r="A1767" s="33" t="s">
        <v>13828</v>
      </c>
      <c r="B1767" s="33">
        <v>40</v>
      </c>
      <c r="C1767" s="34">
        <v>71169</v>
      </c>
      <c r="D1767" s="34">
        <v>67426</v>
      </c>
      <c r="E1767" s="9">
        <f t="shared" si="54"/>
        <v>13485.2</v>
      </c>
      <c r="F1767" s="9">
        <f t="shared" si="55"/>
        <v>0</v>
      </c>
      <c r="G1767" s="39"/>
    </row>
    <row r="1768" spans="1:7" x14ac:dyDescent="0.25">
      <c r="A1768" s="33" t="s">
        <v>13831</v>
      </c>
      <c r="B1768" s="33">
        <v>19</v>
      </c>
      <c r="C1768" s="34">
        <v>21663</v>
      </c>
      <c r="D1768" s="34">
        <v>20524</v>
      </c>
      <c r="E1768" s="9">
        <f t="shared" si="54"/>
        <v>4104.8</v>
      </c>
      <c r="F1768" s="9">
        <f t="shared" si="55"/>
        <v>0</v>
      </c>
      <c r="G1768" s="39"/>
    </row>
    <row r="1769" spans="1:7" x14ac:dyDescent="0.25">
      <c r="A1769" s="33" t="s">
        <v>13834</v>
      </c>
      <c r="B1769" s="33">
        <v>20</v>
      </c>
      <c r="C1769" s="34">
        <v>51970</v>
      </c>
      <c r="D1769" s="34">
        <v>49236</v>
      </c>
      <c r="E1769" s="9">
        <f t="shared" si="54"/>
        <v>9847.2000000000007</v>
      </c>
      <c r="F1769" s="9">
        <f t="shared" si="55"/>
        <v>0</v>
      </c>
      <c r="G1769" s="39"/>
    </row>
    <row r="1770" spans="1:7" x14ac:dyDescent="0.25">
      <c r="A1770" s="33" t="s">
        <v>13837</v>
      </c>
      <c r="B1770" s="33">
        <v>17</v>
      </c>
      <c r="C1770" s="34">
        <v>42096</v>
      </c>
      <c r="D1770" s="34">
        <v>39882</v>
      </c>
      <c r="E1770" s="9">
        <f t="shared" si="54"/>
        <v>7976.4</v>
      </c>
      <c r="F1770" s="9">
        <f t="shared" si="55"/>
        <v>0</v>
      </c>
      <c r="G1770" s="39"/>
    </row>
    <row r="1771" spans="1:7" x14ac:dyDescent="0.25">
      <c r="A1771" s="33" t="s">
        <v>13839</v>
      </c>
      <c r="B1771" s="33">
        <v>38</v>
      </c>
      <c r="C1771" s="34">
        <v>64660</v>
      </c>
      <c r="D1771" s="34">
        <v>61259</v>
      </c>
      <c r="E1771" s="9">
        <f t="shared" si="54"/>
        <v>12251.8</v>
      </c>
      <c r="F1771" s="9">
        <f t="shared" si="55"/>
        <v>0</v>
      </c>
      <c r="G1771" s="39"/>
    </row>
    <row r="1772" spans="1:7" x14ac:dyDescent="0.25">
      <c r="A1772" s="33" t="s">
        <v>13841</v>
      </c>
      <c r="B1772" s="33">
        <v>19</v>
      </c>
      <c r="C1772" s="34">
        <v>31137</v>
      </c>
      <c r="D1772" s="34">
        <v>29499</v>
      </c>
      <c r="E1772" s="9">
        <f t="shared" si="54"/>
        <v>5899.8</v>
      </c>
      <c r="F1772" s="9">
        <f t="shared" si="55"/>
        <v>0</v>
      </c>
      <c r="G1772" s="39"/>
    </row>
    <row r="1773" spans="1:7" x14ac:dyDescent="0.25">
      <c r="A1773" s="33" t="s">
        <v>13844</v>
      </c>
      <c r="B1773" s="33">
        <v>100</v>
      </c>
      <c r="C1773" s="34">
        <v>98168</v>
      </c>
      <c r="D1773" s="34">
        <v>93004</v>
      </c>
      <c r="E1773" s="9">
        <f t="shared" si="54"/>
        <v>18600.8</v>
      </c>
      <c r="F1773" s="9">
        <f t="shared" si="55"/>
        <v>0</v>
      </c>
      <c r="G1773" s="39"/>
    </row>
    <row r="1774" spans="1:7" x14ac:dyDescent="0.25">
      <c r="A1774" s="33" t="s">
        <v>13847</v>
      </c>
      <c r="B1774" s="33">
        <v>20</v>
      </c>
      <c r="C1774" s="34">
        <v>31483</v>
      </c>
      <c r="D1774" s="34">
        <v>29827</v>
      </c>
      <c r="E1774" s="9">
        <f t="shared" si="54"/>
        <v>5965.4</v>
      </c>
      <c r="F1774" s="9">
        <f t="shared" si="55"/>
        <v>0</v>
      </c>
      <c r="G1774" s="39"/>
    </row>
    <row r="1775" spans="1:7" x14ac:dyDescent="0.25">
      <c r="A1775" s="33" t="s">
        <v>13850</v>
      </c>
      <c r="B1775" s="33">
        <v>75</v>
      </c>
      <c r="C1775" s="34">
        <v>149862</v>
      </c>
      <c r="D1775" s="34">
        <v>141979</v>
      </c>
      <c r="E1775" s="9">
        <f t="shared" si="54"/>
        <v>28395.8</v>
      </c>
      <c r="F1775" s="9">
        <f t="shared" si="55"/>
        <v>0</v>
      </c>
      <c r="G1775" s="39"/>
    </row>
    <row r="1776" spans="1:7" x14ac:dyDescent="0.25">
      <c r="A1776" s="33" t="s">
        <v>13852</v>
      </c>
      <c r="B1776" s="33">
        <v>82</v>
      </c>
      <c r="C1776" s="34">
        <v>101645</v>
      </c>
      <c r="D1776" s="34">
        <v>96298</v>
      </c>
      <c r="E1776" s="9">
        <f t="shared" si="54"/>
        <v>19259.599999999999</v>
      </c>
      <c r="F1776" s="9">
        <f t="shared" si="55"/>
        <v>0</v>
      </c>
      <c r="G1776" s="39"/>
    </row>
    <row r="1777" spans="1:7" x14ac:dyDescent="0.25">
      <c r="A1777" s="33" t="s">
        <v>13855</v>
      </c>
      <c r="B1777" s="33">
        <v>20</v>
      </c>
      <c r="C1777" s="34">
        <v>41543</v>
      </c>
      <c r="D1777" s="34">
        <v>39358</v>
      </c>
      <c r="E1777" s="9">
        <f t="shared" si="54"/>
        <v>7871.6</v>
      </c>
      <c r="F1777" s="9">
        <f t="shared" si="55"/>
        <v>0</v>
      </c>
      <c r="G1777" s="39"/>
    </row>
    <row r="1778" spans="1:7" x14ac:dyDescent="0.25">
      <c r="A1778" s="33" t="s">
        <v>13858</v>
      </c>
      <c r="B1778" s="33">
        <v>23</v>
      </c>
      <c r="C1778" s="34">
        <v>38166</v>
      </c>
      <c r="D1778" s="34">
        <v>36158</v>
      </c>
      <c r="E1778" s="9">
        <f t="shared" si="54"/>
        <v>7231.6</v>
      </c>
      <c r="F1778" s="9">
        <f t="shared" si="55"/>
        <v>0</v>
      </c>
      <c r="G1778" s="39"/>
    </row>
    <row r="1779" spans="1:7" x14ac:dyDescent="0.25">
      <c r="A1779" s="33" t="s">
        <v>13861</v>
      </c>
      <c r="B1779" s="33">
        <v>24</v>
      </c>
      <c r="C1779" s="34">
        <v>41838</v>
      </c>
      <c r="D1779" s="34">
        <v>39637</v>
      </c>
      <c r="E1779" s="9">
        <f t="shared" si="54"/>
        <v>7927.4</v>
      </c>
      <c r="F1779" s="9">
        <f t="shared" si="55"/>
        <v>0</v>
      </c>
      <c r="G1779" s="39"/>
    </row>
    <row r="1780" spans="1:7" x14ac:dyDescent="0.25">
      <c r="A1780" s="33" t="s">
        <v>13864</v>
      </c>
      <c r="B1780" s="33">
        <v>18</v>
      </c>
      <c r="C1780" s="34">
        <v>47675</v>
      </c>
      <c r="D1780" s="34">
        <v>45167</v>
      </c>
      <c r="E1780" s="9">
        <f t="shared" si="54"/>
        <v>9033.4</v>
      </c>
      <c r="F1780" s="9">
        <f t="shared" si="55"/>
        <v>0</v>
      </c>
      <c r="G1780" s="39"/>
    </row>
    <row r="1781" spans="1:7" x14ac:dyDescent="0.25">
      <c r="A1781" s="33" t="s">
        <v>13867</v>
      </c>
      <c r="B1781" s="33">
        <v>245</v>
      </c>
      <c r="C1781" s="34">
        <v>354792</v>
      </c>
      <c r="D1781" s="34">
        <v>336130</v>
      </c>
      <c r="E1781" s="9">
        <f t="shared" si="54"/>
        <v>67226</v>
      </c>
      <c r="F1781" s="9">
        <f t="shared" si="55"/>
        <v>0</v>
      </c>
      <c r="G1781" s="39"/>
    </row>
    <row r="1782" spans="1:7" x14ac:dyDescent="0.25">
      <c r="A1782" s="33" t="s">
        <v>13869</v>
      </c>
      <c r="B1782" s="33">
        <v>18</v>
      </c>
      <c r="C1782" s="34">
        <v>37476</v>
      </c>
      <c r="D1782" s="34">
        <v>35505</v>
      </c>
      <c r="E1782" s="9">
        <f t="shared" si="54"/>
        <v>7101</v>
      </c>
      <c r="F1782" s="9">
        <f t="shared" si="55"/>
        <v>0</v>
      </c>
      <c r="G1782" s="39"/>
    </row>
    <row r="1783" spans="1:7" x14ac:dyDescent="0.25">
      <c r="A1783" s="33" t="s">
        <v>13872</v>
      </c>
      <c r="B1783" s="33">
        <v>15</v>
      </c>
      <c r="C1783" s="34">
        <v>37039</v>
      </c>
      <c r="D1783" s="34">
        <v>35091</v>
      </c>
      <c r="E1783" s="9">
        <f t="shared" si="54"/>
        <v>7018.2</v>
      </c>
      <c r="F1783" s="9">
        <f t="shared" si="55"/>
        <v>0</v>
      </c>
      <c r="G1783" s="39"/>
    </row>
    <row r="1784" spans="1:7" x14ac:dyDescent="0.25">
      <c r="A1784" s="33" t="s">
        <v>13875</v>
      </c>
      <c r="B1784" s="33">
        <v>23</v>
      </c>
      <c r="C1784" s="34">
        <v>40025</v>
      </c>
      <c r="D1784" s="34">
        <v>37920</v>
      </c>
      <c r="E1784" s="9">
        <f t="shared" si="54"/>
        <v>7584</v>
      </c>
      <c r="F1784" s="9">
        <f t="shared" si="55"/>
        <v>0</v>
      </c>
      <c r="G1784" s="39"/>
    </row>
    <row r="1785" spans="1:7" x14ac:dyDescent="0.25">
      <c r="A1785" s="33" t="s">
        <v>13877</v>
      </c>
      <c r="B1785" s="33">
        <v>84</v>
      </c>
      <c r="C1785" s="34">
        <v>107510</v>
      </c>
      <c r="D1785" s="34">
        <v>101855</v>
      </c>
      <c r="E1785" s="9">
        <f t="shared" si="54"/>
        <v>20371</v>
      </c>
      <c r="F1785" s="9">
        <f t="shared" si="55"/>
        <v>0</v>
      </c>
      <c r="G1785" s="39"/>
    </row>
    <row r="1786" spans="1:7" x14ac:dyDescent="0.25">
      <c r="A1786" s="33" t="s">
        <v>13879</v>
      </c>
      <c r="B1786" s="33">
        <v>17</v>
      </c>
      <c r="C1786" s="34">
        <v>39853</v>
      </c>
      <c r="D1786" s="34">
        <v>37757</v>
      </c>
      <c r="E1786" s="9">
        <f t="shared" si="54"/>
        <v>7551.4</v>
      </c>
      <c r="F1786" s="9">
        <f t="shared" si="55"/>
        <v>0</v>
      </c>
      <c r="G1786" s="39"/>
    </row>
    <row r="1787" spans="1:7" x14ac:dyDescent="0.25">
      <c r="A1787" s="33" t="s">
        <v>13882</v>
      </c>
      <c r="B1787" s="33">
        <v>25</v>
      </c>
      <c r="C1787" s="34">
        <v>41551</v>
      </c>
      <c r="D1787" s="34">
        <v>39365</v>
      </c>
      <c r="E1787" s="9">
        <f t="shared" si="54"/>
        <v>7873</v>
      </c>
      <c r="F1787" s="9">
        <f t="shared" si="55"/>
        <v>0</v>
      </c>
      <c r="G1787" s="39"/>
    </row>
    <row r="1788" spans="1:7" x14ac:dyDescent="0.25">
      <c r="A1788" s="33" t="s">
        <v>13885</v>
      </c>
      <c r="B1788" s="33">
        <v>19</v>
      </c>
      <c r="C1788" s="34">
        <v>41503</v>
      </c>
      <c r="D1788" s="34">
        <v>39320</v>
      </c>
      <c r="E1788" s="9">
        <f t="shared" si="54"/>
        <v>7864</v>
      </c>
      <c r="F1788" s="9">
        <f t="shared" si="55"/>
        <v>0</v>
      </c>
      <c r="G1788" s="39"/>
    </row>
    <row r="1789" spans="1:7" x14ac:dyDescent="0.25">
      <c r="A1789" s="33" t="s">
        <v>13888</v>
      </c>
      <c r="B1789" s="33">
        <v>35</v>
      </c>
      <c r="C1789" s="34">
        <v>62662</v>
      </c>
      <c r="D1789" s="34">
        <v>59366</v>
      </c>
      <c r="E1789" s="9">
        <f t="shared" si="54"/>
        <v>11873.2</v>
      </c>
      <c r="F1789" s="9">
        <f t="shared" si="55"/>
        <v>0</v>
      </c>
      <c r="G1789" s="39"/>
    </row>
    <row r="1790" spans="1:7" x14ac:dyDescent="0.25">
      <c r="A1790" s="33" t="s">
        <v>13891</v>
      </c>
      <c r="B1790" s="33">
        <v>40</v>
      </c>
      <c r="C1790" s="34">
        <v>66453</v>
      </c>
      <c r="D1790" s="34">
        <v>62958</v>
      </c>
      <c r="E1790" s="9">
        <f t="shared" si="54"/>
        <v>12591.6</v>
      </c>
      <c r="F1790" s="9">
        <f t="shared" si="55"/>
        <v>0</v>
      </c>
      <c r="G1790" s="39"/>
    </row>
    <row r="1791" spans="1:7" x14ac:dyDescent="0.25">
      <c r="A1791" s="33" t="s">
        <v>13894</v>
      </c>
      <c r="B1791" s="33">
        <v>20</v>
      </c>
      <c r="C1791" s="34">
        <v>47896</v>
      </c>
      <c r="D1791" s="34">
        <v>45377</v>
      </c>
      <c r="E1791" s="9">
        <f t="shared" si="54"/>
        <v>9075.4</v>
      </c>
      <c r="F1791" s="9">
        <f t="shared" si="55"/>
        <v>0</v>
      </c>
      <c r="G1791" s="39"/>
    </row>
    <row r="1792" spans="1:7" x14ac:dyDescent="0.25">
      <c r="A1792" s="33" t="s">
        <v>13897</v>
      </c>
      <c r="B1792" s="33">
        <v>30</v>
      </c>
      <c r="C1792" s="34">
        <v>59262</v>
      </c>
      <c r="D1792" s="34">
        <v>56145</v>
      </c>
      <c r="E1792" s="9">
        <f t="shared" si="54"/>
        <v>11229</v>
      </c>
      <c r="F1792" s="9">
        <f t="shared" si="55"/>
        <v>0</v>
      </c>
      <c r="G1792" s="39"/>
    </row>
    <row r="1793" spans="1:7" x14ac:dyDescent="0.25">
      <c r="A1793" s="33" t="s">
        <v>13900</v>
      </c>
      <c r="B1793" s="33">
        <v>85</v>
      </c>
      <c r="C1793" s="34">
        <v>111858</v>
      </c>
      <c r="D1793" s="34">
        <v>105974</v>
      </c>
      <c r="E1793" s="9">
        <f t="shared" si="54"/>
        <v>21194.799999999999</v>
      </c>
      <c r="F1793" s="9">
        <f t="shared" si="55"/>
        <v>0</v>
      </c>
      <c r="G1793" s="39"/>
    </row>
    <row r="1794" spans="1:7" x14ac:dyDescent="0.25">
      <c r="A1794" s="33" t="s">
        <v>13903</v>
      </c>
      <c r="B1794" s="33">
        <v>68</v>
      </c>
      <c r="C1794" s="34">
        <v>68274</v>
      </c>
      <c r="D1794" s="34">
        <v>64683</v>
      </c>
      <c r="E1794" s="9">
        <f t="shared" si="54"/>
        <v>12936.6</v>
      </c>
      <c r="F1794" s="9">
        <f t="shared" si="55"/>
        <v>0</v>
      </c>
      <c r="G1794" s="39"/>
    </row>
    <row r="1795" spans="1:7" x14ac:dyDescent="0.25">
      <c r="A1795" s="33" t="s">
        <v>13906</v>
      </c>
      <c r="B1795" s="33">
        <v>30</v>
      </c>
      <c r="C1795" s="34">
        <v>68662</v>
      </c>
      <c r="D1795" s="34">
        <v>65050</v>
      </c>
      <c r="E1795" s="9">
        <f t="shared" ref="E1795:E1858" si="56">ROUND(IF(B1795&gt;249,(0),(D1795*0.2)),4)</f>
        <v>13010</v>
      </c>
      <c r="F1795" s="9">
        <f t="shared" ref="F1795:F1858" si="57">ROUND(IF(B1795&lt;250,(0),(D1795*0.2)),4)</f>
        <v>0</v>
      </c>
      <c r="G1795" s="39"/>
    </row>
    <row r="1796" spans="1:7" x14ac:dyDescent="0.25">
      <c r="A1796" s="33" t="s">
        <v>13909</v>
      </c>
      <c r="B1796" s="33">
        <v>250</v>
      </c>
      <c r="C1796" s="34">
        <v>585745</v>
      </c>
      <c r="D1796" s="34">
        <v>554935</v>
      </c>
      <c r="E1796" s="9">
        <f t="shared" si="56"/>
        <v>0</v>
      </c>
      <c r="F1796" s="9">
        <f t="shared" si="57"/>
        <v>110987</v>
      </c>
      <c r="G1796" s="39"/>
    </row>
    <row r="1797" spans="1:7" x14ac:dyDescent="0.25">
      <c r="A1797" s="33" t="s">
        <v>13913</v>
      </c>
      <c r="B1797" s="33">
        <v>20</v>
      </c>
      <c r="C1797" s="34">
        <v>42966</v>
      </c>
      <c r="D1797" s="34">
        <v>40706</v>
      </c>
      <c r="E1797" s="9">
        <f t="shared" si="56"/>
        <v>8141.2</v>
      </c>
      <c r="F1797" s="9">
        <f t="shared" si="57"/>
        <v>0</v>
      </c>
      <c r="G1797" s="39"/>
    </row>
    <row r="1798" spans="1:7" x14ac:dyDescent="0.25">
      <c r="A1798" s="33" t="s">
        <v>13916</v>
      </c>
      <c r="B1798" s="33">
        <v>59</v>
      </c>
      <c r="C1798" s="34">
        <v>199404</v>
      </c>
      <c r="D1798" s="34">
        <v>188915</v>
      </c>
      <c r="E1798" s="9">
        <f t="shared" si="56"/>
        <v>37783</v>
      </c>
      <c r="F1798" s="9">
        <f t="shared" si="57"/>
        <v>0</v>
      </c>
      <c r="G1798" s="39"/>
    </row>
    <row r="1799" spans="1:7" x14ac:dyDescent="0.25">
      <c r="A1799" s="33" t="s">
        <v>13919</v>
      </c>
      <c r="B1799" s="33">
        <v>78</v>
      </c>
      <c r="C1799" s="34">
        <v>133962</v>
      </c>
      <c r="D1799" s="34">
        <v>126916</v>
      </c>
      <c r="E1799" s="9">
        <f t="shared" si="56"/>
        <v>25383.200000000001</v>
      </c>
      <c r="F1799" s="9">
        <f t="shared" si="57"/>
        <v>0</v>
      </c>
      <c r="G1799" s="39"/>
    </row>
    <row r="1800" spans="1:7" x14ac:dyDescent="0.25">
      <c r="A1800" s="33" t="s">
        <v>13922</v>
      </c>
      <c r="B1800" s="33">
        <v>49</v>
      </c>
      <c r="C1800" s="34">
        <v>121082</v>
      </c>
      <c r="D1800" s="34">
        <v>114713</v>
      </c>
      <c r="E1800" s="9">
        <f t="shared" si="56"/>
        <v>22942.6</v>
      </c>
      <c r="F1800" s="9">
        <f t="shared" si="57"/>
        <v>0</v>
      </c>
      <c r="G1800" s="39"/>
    </row>
    <row r="1801" spans="1:7" x14ac:dyDescent="0.25">
      <c r="A1801" s="33" t="s">
        <v>13925</v>
      </c>
      <c r="B1801" s="33">
        <v>1169</v>
      </c>
      <c r="C1801" s="34">
        <v>3680079</v>
      </c>
      <c r="D1801" s="34">
        <v>3486507</v>
      </c>
      <c r="E1801" s="9">
        <f t="shared" si="56"/>
        <v>0</v>
      </c>
      <c r="F1801" s="9">
        <f t="shared" si="57"/>
        <v>697301.4</v>
      </c>
      <c r="G1801" s="39"/>
    </row>
    <row r="1802" spans="1:7" x14ac:dyDescent="0.25">
      <c r="A1802" s="33" t="s">
        <v>13934</v>
      </c>
      <c r="B1802" s="33">
        <v>662</v>
      </c>
      <c r="C1802" s="34">
        <v>2322200</v>
      </c>
      <c r="D1802" s="34">
        <v>2200052</v>
      </c>
      <c r="E1802" s="9">
        <f t="shared" si="56"/>
        <v>0</v>
      </c>
      <c r="F1802" s="9">
        <f t="shared" si="57"/>
        <v>440010.4</v>
      </c>
      <c r="G1802" s="39"/>
    </row>
    <row r="1803" spans="1:7" x14ac:dyDescent="0.25">
      <c r="A1803" s="33" t="s">
        <v>13938</v>
      </c>
      <c r="B1803" s="33">
        <v>458</v>
      </c>
      <c r="C1803" s="34">
        <v>1708644</v>
      </c>
      <c r="D1803" s="34">
        <v>1618770</v>
      </c>
      <c r="E1803" s="9">
        <f t="shared" si="56"/>
        <v>0</v>
      </c>
      <c r="F1803" s="9">
        <f t="shared" si="57"/>
        <v>323754</v>
      </c>
      <c r="G1803" s="39"/>
    </row>
    <row r="1804" spans="1:7" x14ac:dyDescent="0.25">
      <c r="A1804" s="33" t="s">
        <v>13943</v>
      </c>
      <c r="B1804" s="33">
        <v>421</v>
      </c>
      <c r="C1804" s="34">
        <v>1587247</v>
      </c>
      <c r="D1804" s="34">
        <v>1503758</v>
      </c>
      <c r="E1804" s="9">
        <f t="shared" si="56"/>
        <v>0</v>
      </c>
      <c r="F1804" s="9">
        <f t="shared" si="57"/>
        <v>300751.59999999998</v>
      </c>
      <c r="G1804" s="39"/>
    </row>
    <row r="1805" spans="1:7" x14ac:dyDescent="0.25">
      <c r="A1805" s="33" t="s">
        <v>13947</v>
      </c>
      <c r="B1805" s="33">
        <v>262</v>
      </c>
      <c r="C1805" s="34">
        <v>667914</v>
      </c>
      <c r="D1805" s="34">
        <v>632781</v>
      </c>
      <c r="E1805" s="9">
        <f t="shared" si="56"/>
        <v>0</v>
      </c>
      <c r="F1805" s="9">
        <f t="shared" si="57"/>
        <v>126556.2</v>
      </c>
      <c r="G1805" s="39"/>
    </row>
    <row r="1806" spans="1:7" x14ac:dyDescent="0.25">
      <c r="A1806" s="33" t="s">
        <v>13950</v>
      </c>
      <c r="B1806" s="33">
        <v>169</v>
      </c>
      <c r="C1806" s="34">
        <v>744620</v>
      </c>
      <c r="D1806" s="34">
        <v>705453</v>
      </c>
      <c r="E1806" s="9">
        <f t="shared" si="56"/>
        <v>141090.6</v>
      </c>
      <c r="F1806" s="9">
        <f t="shared" si="57"/>
        <v>0</v>
      </c>
      <c r="G1806" s="39"/>
    </row>
    <row r="1807" spans="1:7" x14ac:dyDescent="0.25">
      <c r="A1807" s="33" t="s">
        <v>13953</v>
      </c>
      <c r="B1807" s="33">
        <v>98</v>
      </c>
      <c r="C1807" s="34">
        <v>253761</v>
      </c>
      <c r="D1807" s="34">
        <v>240413</v>
      </c>
      <c r="E1807" s="9">
        <f t="shared" si="56"/>
        <v>48082.6</v>
      </c>
      <c r="F1807" s="9">
        <f t="shared" si="57"/>
        <v>0</v>
      </c>
      <c r="G1807" s="39"/>
    </row>
    <row r="1808" spans="1:7" x14ac:dyDescent="0.25">
      <c r="A1808" s="33" t="s">
        <v>13956</v>
      </c>
      <c r="B1808" s="33">
        <v>232</v>
      </c>
      <c r="C1808" s="34">
        <v>983478</v>
      </c>
      <c r="D1808" s="34">
        <v>931747</v>
      </c>
      <c r="E1808" s="9">
        <f t="shared" si="56"/>
        <v>186349.4</v>
      </c>
      <c r="F1808" s="9">
        <f t="shared" si="57"/>
        <v>0</v>
      </c>
      <c r="G1808" s="39"/>
    </row>
    <row r="1809" spans="1:7" x14ac:dyDescent="0.25">
      <c r="A1809" s="33" t="s">
        <v>13959</v>
      </c>
      <c r="B1809" s="33">
        <v>166</v>
      </c>
      <c r="C1809" s="34">
        <v>476366</v>
      </c>
      <c r="D1809" s="34">
        <v>451309</v>
      </c>
      <c r="E1809" s="9">
        <f t="shared" si="56"/>
        <v>90261.8</v>
      </c>
      <c r="F1809" s="9">
        <f t="shared" si="57"/>
        <v>0</v>
      </c>
      <c r="G1809" s="39"/>
    </row>
    <row r="1810" spans="1:7" x14ac:dyDescent="0.25">
      <c r="A1810" s="33" t="s">
        <v>13961</v>
      </c>
      <c r="B1810" s="33">
        <v>55</v>
      </c>
      <c r="C1810" s="34">
        <v>130542</v>
      </c>
      <c r="D1810" s="34">
        <v>123675</v>
      </c>
      <c r="E1810" s="9">
        <f t="shared" si="56"/>
        <v>24735</v>
      </c>
      <c r="F1810" s="9">
        <f t="shared" si="57"/>
        <v>0</v>
      </c>
      <c r="G1810" s="39"/>
    </row>
    <row r="1811" spans="1:7" x14ac:dyDescent="0.25">
      <c r="A1811" s="33" t="s">
        <v>13964</v>
      </c>
      <c r="B1811" s="33">
        <v>96</v>
      </c>
      <c r="C1811" s="34">
        <v>189455</v>
      </c>
      <c r="D1811" s="34">
        <v>179490</v>
      </c>
      <c r="E1811" s="9">
        <f t="shared" si="56"/>
        <v>35898</v>
      </c>
      <c r="F1811" s="9">
        <f t="shared" si="57"/>
        <v>0</v>
      </c>
      <c r="G1811" s="39"/>
    </row>
    <row r="1812" spans="1:7" x14ac:dyDescent="0.25">
      <c r="A1812" s="33" t="s">
        <v>13967</v>
      </c>
      <c r="B1812" s="33">
        <v>50</v>
      </c>
      <c r="C1812" s="34">
        <v>130657</v>
      </c>
      <c r="D1812" s="34">
        <v>123784</v>
      </c>
      <c r="E1812" s="9">
        <f t="shared" si="56"/>
        <v>24756.799999999999</v>
      </c>
      <c r="F1812" s="9">
        <f t="shared" si="57"/>
        <v>0</v>
      </c>
      <c r="G1812" s="39"/>
    </row>
    <row r="1813" spans="1:7" x14ac:dyDescent="0.25">
      <c r="A1813" s="33" t="s">
        <v>13970</v>
      </c>
      <c r="B1813" s="33">
        <v>107</v>
      </c>
      <c r="C1813" s="34">
        <v>178444</v>
      </c>
      <c r="D1813" s="34">
        <v>169058</v>
      </c>
      <c r="E1813" s="9">
        <f t="shared" si="56"/>
        <v>33811.599999999999</v>
      </c>
      <c r="F1813" s="9">
        <f t="shared" si="57"/>
        <v>0</v>
      </c>
      <c r="G1813" s="39"/>
    </row>
    <row r="1814" spans="1:7" x14ac:dyDescent="0.25">
      <c r="A1814" s="33" t="s">
        <v>13973</v>
      </c>
      <c r="B1814" s="33">
        <v>158</v>
      </c>
      <c r="C1814" s="34">
        <v>234597</v>
      </c>
      <c r="D1814" s="34">
        <v>222257</v>
      </c>
      <c r="E1814" s="9">
        <f t="shared" si="56"/>
        <v>44451.4</v>
      </c>
      <c r="F1814" s="9">
        <f t="shared" si="57"/>
        <v>0</v>
      </c>
      <c r="G1814" s="39"/>
    </row>
    <row r="1815" spans="1:7" x14ac:dyDescent="0.25">
      <c r="A1815" s="33" t="s">
        <v>13976</v>
      </c>
      <c r="B1815" s="33">
        <v>6703</v>
      </c>
      <c r="C1815" s="34">
        <v>51509584</v>
      </c>
      <c r="D1815" s="34">
        <v>48800181</v>
      </c>
      <c r="E1815" s="9">
        <f t="shared" si="56"/>
        <v>0</v>
      </c>
      <c r="F1815" s="9">
        <f t="shared" si="57"/>
        <v>9760036.1999999993</v>
      </c>
      <c r="G1815" s="39"/>
    </row>
    <row r="1816" spans="1:7" x14ac:dyDescent="0.25">
      <c r="A1816" s="33" t="s">
        <v>14013</v>
      </c>
      <c r="B1816" s="33">
        <v>1345</v>
      </c>
      <c r="C1816" s="34">
        <v>6964437</v>
      </c>
      <c r="D1816" s="34">
        <v>6598107</v>
      </c>
      <c r="E1816" s="9">
        <f t="shared" si="56"/>
        <v>0</v>
      </c>
      <c r="F1816" s="9">
        <f t="shared" si="57"/>
        <v>1319621.3999999999</v>
      </c>
      <c r="G1816" s="39"/>
    </row>
    <row r="1817" spans="1:7" x14ac:dyDescent="0.25">
      <c r="A1817" s="33" t="s">
        <v>14025</v>
      </c>
      <c r="B1817" s="33">
        <v>985</v>
      </c>
      <c r="C1817" s="34">
        <v>3415294</v>
      </c>
      <c r="D1817" s="34">
        <v>3235649</v>
      </c>
      <c r="E1817" s="9">
        <f t="shared" si="56"/>
        <v>0</v>
      </c>
      <c r="F1817" s="9">
        <f t="shared" si="57"/>
        <v>647129.80000000005</v>
      </c>
      <c r="G1817" s="39"/>
    </row>
    <row r="1818" spans="1:7" x14ac:dyDescent="0.25">
      <c r="A1818" s="33" t="s">
        <v>14031</v>
      </c>
      <c r="B1818" s="33">
        <v>1625</v>
      </c>
      <c r="C1818" s="34">
        <v>9177401</v>
      </c>
      <c r="D1818" s="34">
        <v>8694669</v>
      </c>
      <c r="E1818" s="9">
        <f t="shared" si="56"/>
        <v>0</v>
      </c>
      <c r="F1818" s="9">
        <f t="shared" si="57"/>
        <v>1738933.8</v>
      </c>
      <c r="G1818" s="39"/>
    </row>
    <row r="1819" spans="1:7" x14ac:dyDescent="0.25">
      <c r="A1819" s="33" t="s">
        <v>14036</v>
      </c>
      <c r="B1819" s="33">
        <v>162</v>
      </c>
      <c r="C1819" s="34">
        <v>166678</v>
      </c>
      <c r="D1819" s="34">
        <v>157911</v>
      </c>
      <c r="E1819" s="9">
        <f t="shared" si="56"/>
        <v>31582.2</v>
      </c>
      <c r="F1819" s="9">
        <f t="shared" si="57"/>
        <v>0</v>
      </c>
      <c r="G1819" s="39"/>
    </row>
    <row r="1820" spans="1:7" x14ac:dyDescent="0.25">
      <c r="A1820" s="33" t="s">
        <v>14041</v>
      </c>
      <c r="B1820" s="33">
        <v>464</v>
      </c>
      <c r="C1820" s="34">
        <v>2878935</v>
      </c>
      <c r="D1820" s="34">
        <v>2727504</v>
      </c>
      <c r="E1820" s="9">
        <f t="shared" si="56"/>
        <v>0</v>
      </c>
      <c r="F1820" s="9">
        <f t="shared" si="57"/>
        <v>545500.80000000005</v>
      </c>
      <c r="G1820" s="39"/>
    </row>
    <row r="1821" spans="1:7" x14ac:dyDescent="0.25">
      <c r="A1821" s="33" t="s">
        <v>14049</v>
      </c>
      <c r="B1821" s="33">
        <v>449</v>
      </c>
      <c r="C1821" s="34">
        <v>1702996</v>
      </c>
      <c r="D1821" s="34">
        <v>1613420</v>
      </c>
      <c r="E1821" s="9">
        <f t="shared" si="56"/>
        <v>0</v>
      </c>
      <c r="F1821" s="9">
        <f t="shared" si="57"/>
        <v>322684</v>
      </c>
      <c r="G1821" s="39"/>
    </row>
    <row r="1822" spans="1:7" x14ac:dyDescent="0.25">
      <c r="A1822" s="33" t="s">
        <v>14062</v>
      </c>
      <c r="B1822" s="33">
        <v>2428</v>
      </c>
      <c r="C1822" s="34">
        <v>11295616</v>
      </c>
      <c r="D1822" s="34">
        <v>10701466</v>
      </c>
      <c r="E1822" s="9">
        <f t="shared" si="56"/>
        <v>0</v>
      </c>
      <c r="F1822" s="9">
        <f t="shared" si="57"/>
        <v>2140293.2000000002</v>
      </c>
      <c r="G1822" s="39"/>
    </row>
    <row r="1823" spans="1:7" x14ac:dyDescent="0.25">
      <c r="A1823" s="33" t="s">
        <v>14086</v>
      </c>
      <c r="B1823" s="33">
        <v>1793</v>
      </c>
      <c r="C1823" s="34">
        <v>10907746</v>
      </c>
      <c r="D1823" s="34">
        <v>10333998</v>
      </c>
      <c r="E1823" s="9">
        <f t="shared" si="56"/>
        <v>0</v>
      </c>
      <c r="F1823" s="9">
        <f t="shared" si="57"/>
        <v>2066799.6</v>
      </c>
      <c r="G1823" s="39"/>
    </row>
    <row r="1824" spans="1:7" x14ac:dyDescent="0.25">
      <c r="A1824" s="33" t="s">
        <v>14106</v>
      </c>
      <c r="B1824" s="33">
        <v>220</v>
      </c>
      <c r="C1824" s="34">
        <v>283586</v>
      </c>
      <c r="D1824" s="34">
        <v>268669</v>
      </c>
      <c r="E1824" s="9">
        <f t="shared" si="56"/>
        <v>53733.8</v>
      </c>
      <c r="F1824" s="9">
        <f t="shared" si="57"/>
        <v>0</v>
      </c>
      <c r="G1824" s="39"/>
    </row>
    <row r="1825" spans="1:7" x14ac:dyDescent="0.25">
      <c r="A1825" s="33" t="s">
        <v>14109</v>
      </c>
      <c r="B1825" s="33">
        <v>1288</v>
      </c>
      <c r="C1825" s="34">
        <v>5431536</v>
      </c>
      <c r="D1825" s="34">
        <v>5145837</v>
      </c>
      <c r="E1825" s="9">
        <f t="shared" si="56"/>
        <v>0</v>
      </c>
      <c r="F1825" s="9">
        <f t="shared" si="57"/>
        <v>1029167.4</v>
      </c>
      <c r="G1825" s="39"/>
    </row>
    <row r="1826" spans="1:7" x14ac:dyDescent="0.25">
      <c r="A1826" s="33" t="s">
        <v>14114</v>
      </c>
      <c r="B1826" s="33">
        <v>383</v>
      </c>
      <c r="C1826" s="34">
        <v>1798256</v>
      </c>
      <c r="D1826" s="34">
        <v>1703668</v>
      </c>
      <c r="E1826" s="9">
        <f t="shared" si="56"/>
        <v>0</v>
      </c>
      <c r="F1826" s="9">
        <f t="shared" si="57"/>
        <v>340733.6</v>
      </c>
      <c r="G1826" s="39"/>
    </row>
    <row r="1827" spans="1:7" x14ac:dyDescent="0.25">
      <c r="A1827" s="33" t="s">
        <v>14117</v>
      </c>
      <c r="B1827" s="33">
        <v>1609</v>
      </c>
      <c r="C1827" s="34">
        <v>9558809</v>
      </c>
      <c r="D1827" s="34">
        <v>9056016</v>
      </c>
      <c r="E1827" s="9">
        <f t="shared" si="56"/>
        <v>0</v>
      </c>
      <c r="F1827" s="9">
        <f t="shared" si="57"/>
        <v>1811203.2</v>
      </c>
      <c r="G1827" s="39"/>
    </row>
    <row r="1828" spans="1:7" x14ac:dyDescent="0.25">
      <c r="A1828" s="33" t="s">
        <v>14129</v>
      </c>
      <c r="B1828" s="33">
        <v>1353</v>
      </c>
      <c r="C1828" s="34">
        <v>7605797</v>
      </c>
      <c r="D1828" s="34">
        <v>7205733</v>
      </c>
      <c r="E1828" s="9">
        <f t="shared" si="56"/>
        <v>0</v>
      </c>
      <c r="F1828" s="9">
        <f t="shared" si="57"/>
        <v>1441146.6</v>
      </c>
      <c r="G1828" s="39"/>
    </row>
    <row r="1829" spans="1:7" x14ac:dyDescent="0.25">
      <c r="A1829" s="33" t="s">
        <v>14136</v>
      </c>
      <c r="B1829" s="33">
        <v>268</v>
      </c>
      <c r="C1829" s="34">
        <v>535106</v>
      </c>
      <c r="D1829" s="34">
        <v>506959</v>
      </c>
      <c r="E1829" s="9">
        <f t="shared" si="56"/>
        <v>0</v>
      </c>
      <c r="F1829" s="9">
        <f t="shared" si="57"/>
        <v>101391.8</v>
      </c>
      <c r="G1829" s="39"/>
    </row>
    <row r="1830" spans="1:7" x14ac:dyDescent="0.25">
      <c r="A1830" s="33" t="s">
        <v>14139</v>
      </c>
      <c r="B1830" s="33">
        <v>71</v>
      </c>
      <c r="C1830" s="34">
        <v>182446</v>
      </c>
      <c r="D1830" s="34">
        <v>172849</v>
      </c>
      <c r="E1830" s="9">
        <f t="shared" si="56"/>
        <v>34569.800000000003</v>
      </c>
      <c r="F1830" s="9">
        <f t="shared" si="57"/>
        <v>0</v>
      </c>
      <c r="G1830" s="39"/>
    </row>
    <row r="1831" spans="1:7" x14ac:dyDescent="0.25">
      <c r="A1831" s="33" t="s">
        <v>14141</v>
      </c>
      <c r="B1831" s="33">
        <v>90</v>
      </c>
      <c r="C1831" s="34">
        <v>184835</v>
      </c>
      <c r="D1831" s="34">
        <v>175113</v>
      </c>
      <c r="E1831" s="9">
        <f t="shared" si="56"/>
        <v>35022.6</v>
      </c>
      <c r="F1831" s="9">
        <f t="shared" si="57"/>
        <v>0</v>
      </c>
      <c r="G1831" s="39"/>
    </row>
    <row r="1832" spans="1:7" x14ac:dyDescent="0.25">
      <c r="A1832" s="33" t="s">
        <v>14143</v>
      </c>
      <c r="B1832" s="33">
        <v>1285</v>
      </c>
      <c r="C1832" s="34">
        <v>4395597</v>
      </c>
      <c r="D1832" s="34">
        <v>4164388</v>
      </c>
      <c r="E1832" s="9">
        <f t="shared" si="56"/>
        <v>0</v>
      </c>
      <c r="F1832" s="9">
        <f t="shared" si="57"/>
        <v>832877.6</v>
      </c>
      <c r="G1832" s="39"/>
    </row>
    <row r="1833" spans="1:7" x14ac:dyDescent="0.25">
      <c r="A1833" s="33" t="s">
        <v>14156</v>
      </c>
      <c r="B1833" s="33">
        <v>284</v>
      </c>
      <c r="C1833" s="34">
        <v>1892667</v>
      </c>
      <c r="D1833" s="34">
        <v>1793113</v>
      </c>
      <c r="E1833" s="9">
        <f t="shared" si="56"/>
        <v>0</v>
      </c>
      <c r="F1833" s="9">
        <f t="shared" si="57"/>
        <v>358622.6</v>
      </c>
      <c r="G1833" s="39"/>
    </row>
    <row r="1834" spans="1:7" x14ac:dyDescent="0.25">
      <c r="A1834" s="33" t="s">
        <v>14160</v>
      </c>
      <c r="B1834" s="33">
        <v>470</v>
      </c>
      <c r="C1834" s="34">
        <v>1533387</v>
      </c>
      <c r="D1834" s="34">
        <v>1452731</v>
      </c>
      <c r="E1834" s="9">
        <f t="shared" si="56"/>
        <v>0</v>
      </c>
      <c r="F1834" s="9">
        <f t="shared" si="57"/>
        <v>290546.2</v>
      </c>
      <c r="G1834" s="39"/>
    </row>
    <row r="1835" spans="1:7" x14ac:dyDescent="0.25">
      <c r="A1835" s="33" t="s">
        <v>14164</v>
      </c>
      <c r="B1835" s="33">
        <v>578</v>
      </c>
      <c r="C1835" s="34">
        <v>2136153</v>
      </c>
      <c r="D1835" s="34">
        <v>2023791</v>
      </c>
      <c r="E1835" s="9">
        <f t="shared" si="56"/>
        <v>0</v>
      </c>
      <c r="F1835" s="9">
        <f t="shared" si="57"/>
        <v>404758.2</v>
      </c>
      <c r="G1835" s="39"/>
    </row>
    <row r="1836" spans="1:7" x14ac:dyDescent="0.25">
      <c r="A1836" s="33" t="s">
        <v>14167</v>
      </c>
      <c r="B1836" s="33">
        <v>261</v>
      </c>
      <c r="C1836" s="34">
        <v>1072069</v>
      </c>
      <c r="D1836" s="34">
        <v>1015678</v>
      </c>
      <c r="E1836" s="9">
        <f t="shared" si="56"/>
        <v>0</v>
      </c>
      <c r="F1836" s="9">
        <f t="shared" si="57"/>
        <v>203135.6</v>
      </c>
      <c r="G1836" s="39"/>
    </row>
    <row r="1837" spans="1:7" x14ac:dyDescent="0.25">
      <c r="A1837" s="33" t="s">
        <v>14173</v>
      </c>
      <c r="B1837" s="33">
        <v>455</v>
      </c>
      <c r="C1837" s="34">
        <v>2233149</v>
      </c>
      <c r="D1837" s="34">
        <v>2115684</v>
      </c>
      <c r="E1837" s="9">
        <f t="shared" si="56"/>
        <v>0</v>
      </c>
      <c r="F1837" s="9">
        <f t="shared" si="57"/>
        <v>423136.8</v>
      </c>
      <c r="G1837" s="39"/>
    </row>
    <row r="1838" spans="1:7" x14ac:dyDescent="0.25">
      <c r="A1838" s="33" t="s">
        <v>14179</v>
      </c>
      <c r="B1838" s="33">
        <v>208</v>
      </c>
      <c r="C1838" s="34">
        <v>758556</v>
      </c>
      <c r="D1838" s="34">
        <v>718656</v>
      </c>
      <c r="E1838" s="9">
        <f t="shared" si="56"/>
        <v>143731.20000000001</v>
      </c>
      <c r="F1838" s="9">
        <f t="shared" si="57"/>
        <v>0</v>
      </c>
      <c r="G1838" s="39"/>
    </row>
    <row r="1839" spans="1:7" x14ac:dyDescent="0.25">
      <c r="A1839" s="33" t="s">
        <v>14181</v>
      </c>
      <c r="B1839" s="33">
        <v>714</v>
      </c>
      <c r="C1839" s="34">
        <v>3070560</v>
      </c>
      <c r="D1839" s="34">
        <v>2909049</v>
      </c>
      <c r="E1839" s="9">
        <f t="shared" si="56"/>
        <v>0</v>
      </c>
      <c r="F1839" s="9">
        <f t="shared" si="57"/>
        <v>581809.80000000005</v>
      </c>
      <c r="G1839" s="39"/>
    </row>
    <row r="1840" spans="1:7" x14ac:dyDescent="0.25">
      <c r="A1840" s="33" t="s">
        <v>14185</v>
      </c>
      <c r="B1840" s="33">
        <v>276</v>
      </c>
      <c r="C1840" s="34">
        <v>923265</v>
      </c>
      <c r="D1840" s="34">
        <v>874702</v>
      </c>
      <c r="E1840" s="9">
        <f t="shared" si="56"/>
        <v>0</v>
      </c>
      <c r="F1840" s="9">
        <f t="shared" si="57"/>
        <v>174940.4</v>
      </c>
      <c r="G1840" s="39"/>
    </row>
    <row r="1841" spans="1:7" x14ac:dyDescent="0.25">
      <c r="A1841" s="33" t="s">
        <v>14189</v>
      </c>
      <c r="B1841" s="33">
        <v>144</v>
      </c>
      <c r="C1841" s="34">
        <v>787288</v>
      </c>
      <c r="D1841" s="34">
        <v>745876</v>
      </c>
      <c r="E1841" s="9">
        <f t="shared" si="56"/>
        <v>149175.20000000001</v>
      </c>
      <c r="F1841" s="9">
        <f t="shared" si="57"/>
        <v>0</v>
      </c>
      <c r="G1841" s="39"/>
    </row>
    <row r="1842" spans="1:7" x14ac:dyDescent="0.25">
      <c r="A1842" s="33" t="s">
        <v>14193</v>
      </c>
      <c r="B1842" s="33">
        <v>456</v>
      </c>
      <c r="C1842" s="34">
        <v>756098</v>
      </c>
      <c r="D1842" s="34">
        <v>716327</v>
      </c>
      <c r="E1842" s="9">
        <f t="shared" si="56"/>
        <v>0</v>
      </c>
      <c r="F1842" s="9">
        <f t="shared" si="57"/>
        <v>143265.4</v>
      </c>
      <c r="G1842" s="39"/>
    </row>
    <row r="1843" spans="1:7" x14ac:dyDescent="0.25">
      <c r="A1843" s="33" t="s">
        <v>14198</v>
      </c>
      <c r="B1843" s="33">
        <v>152</v>
      </c>
      <c r="C1843" s="34">
        <v>416760</v>
      </c>
      <c r="D1843" s="34">
        <v>394838</v>
      </c>
      <c r="E1843" s="9">
        <f t="shared" si="56"/>
        <v>78967.600000000006</v>
      </c>
      <c r="F1843" s="9">
        <f t="shared" si="57"/>
        <v>0</v>
      </c>
      <c r="G1843" s="39"/>
    </row>
    <row r="1844" spans="1:7" x14ac:dyDescent="0.25">
      <c r="A1844" s="33" t="s">
        <v>14201</v>
      </c>
      <c r="B1844" s="33">
        <v>249</v>
      </c>
      <c r="C1844" s="34">
        <v>536211</v>
      </c>
      <c r="D1844" s="34">
        <v>508006</v>
      </c>
      <c r="E1844" s="9">
        <f t="shared" si="56"/>
        <v>101601.2</v>
      </c>
      <c r="F1844" s="9">
        <f t="shared" si="57"/>
        <v>0</v>
      </c>
      <c r="G1844" s="39"/>
    </row>
    <row r="1845" spans="1:7" x14ac:dyDescent="0.25">
      <c r="A1845" s="33" t="s">
        <v>14204</v>
      </c>
      <c r="B1845" s="33">
        <v>664</v>
      </c>
      <c r="C1845" s="34">
        <v>3045419</v>
      </c>
      <c r="D1845" s="34">
        <v>2885231</v>
      </c>
      <c r="E1845" s="9">
        <f t="shared" si="56"/>
        <v>0</v>
      </c>
      <c r="F1845" s="9">
        <f t="shared" si="57"/>
        <v>577046.19999999995</v>
      </c>
      <c r="G1845" s="39"/>
    </row>
    <row r="1846" spans="1:7" x14ac:dyDescent="0.25">
      <c r="A1846" s="33" t="s">
        <v>14209</v>
      </c>
      <c r="B1846" s="33">
        <v>50</v>
      </c>
      <c r="C1846" s="34">
        <v>175119</v>
      </c>
      <c r="D1846" s="34">
        <v>165908</v>
      </c>
      <c r="E1846" s="9">
        <f t="shared" si="56"/>
        <v>33181.599999999999</v>
      </c>
      <c r="F1846" s="9">
        <f t="shared" si="57"/>
        <v>0</v>
      </c>
      <c r="G1846" s="39"/>
    </row>
    <row r="1847" spans="1:7" x14ac:dyDescent="0.25">
      <c r="A1847" s="33" t="s">
        <v>14211</v>
      </c>
      <c r="B1847" s="33">
        <v>353</v>
      </c>
      <c r="C1847" s="34">
        <v>1779133</v>
      </c>
      <c r="D1847" s="34">
        <v>1685551</v>
      </c>
      <c r="E1847" s="9">
        <f t="shared" si="56"/>
        <v>0</v>
      </c>
      <c r="F1847" s="9">
        <f t="shared" si="57"/>
        <v>337110.2</v>
      </c>
      <c r="G1847" s="39"/>
    </row>
    <row r="1848" spans="1:7" x14ac:dyDescent="0.25">
      <c r="A1848" s="33" t="s">
        <v>14215</v>
      </c>
      <c r="B1848" s="33">
        <v>123</v>
      </c>
      <c r="C1848" s="34">
        <v>477202</v>
      </c>
      <c r="D1848" s="34">
        <v>452101</v>
      </c>
      <c r="E1848" s="9">
        <f t="shared" si="56"/>
        <v>90420.2</v>
      </c>
      <c r="F1848" s="9">
        <f t="shared" si="57"/>
        <v>0</v>
      </c>
      <c r="G1848" s="39"/>
    </row>
    <row r="1849" spans="1:7" x14ac:dyDescent="0.25">
      <c r="A1849" s="33" t="s">
        <v>14219</v>
      </c>
      <c r="B1849" s="33">
        <v>50</v>
      </c>
      <c r="C1849" s="34">
        <v>179904</v>
      </c>
      <c r="D1849" s="34">
        <v>170440</v>
      </c>
      <c r="E1849" s="9">
        <f t="shared" si="56"/>
        <v>34088</v>
      </c>
      <c r="F1849" s="9">
        <f t="shared" si="57"/>
        <v>0</v>
      </c>
      <c r="G1849" s="39"/>
    </row>
    <row r="1850" spans="1:7" x14ac:dyDescent="0.25">
      <c r="A1850" s="33" t="s">
        <v>14224</v>
      </c>
      <c r="B1850" s="33">
        <v>160</v>
      </c>
      <c r="C1850" s="34">
        <v>845589</v>
      </c>
      <c r="D1850" s="34">
        <v>801111</v>
      </c>
      <c r="E1850" s="9">
        <f t="shared" si="56"/>
        <v>160222.20000000001</v>
      </c>
      <c r="F1850" s="9">
        <f t="shared" si="57"/>
        <v>0</v>
      </c>
      <c r="G1850" s="39"/>
    </row>
    <row r="1851" spans="1:7" x14ac:dyDescent="0.25">
      <c r="A1851" s="33" t="s">
        <v>14228</v>
      </c>
      <c r="B1851" s="33">
        <v>124</v>
      </c>
      <c r="C1851" s="34">
        <v>449912</v>
      </c>
      <c r="D1851" s="34">
        <v>426247</v>
      </c>
      <c r="E1851" s="9">
        <f t="shared" si="56"/>
        <v>85249.4</v>
      </c>
      <c r="F1851" s="9">
        <f t="shared" si="57"/>
        <v>0</v>
      </c>
      <c r="G1851" s="39"/>
    </row>
    <row r="1852" spans="1:7" x14ac:dyDescent="0.25">
      <c r="A1852" s="33" t="s">
        <v>14231</v>
      </c>
      <c r="B1852" s="33">
        <v>100</v>
      </c>
      <c r="C1852" s="34">
        <v>302191</v>
      </c>
      <c r="D1852" s="34">
        <v>286296</v>
      </c>
      <c r="E1852" s="9">
        <f t="shared" si="56"/>
        <v>57259.199999999997</v>
      </c>
      <c r="F1852" s="9">
        <f t="shared" si="57"/>
        <v>0</v>
      </c>
      <c r="G1852" s="39"/>
    </row>
    <row r="1853" spans="1:7" x14ac:dyDescent="0.25">
      <c r="A1853" s="33" t="s">
        <v>14234</v>
      </c>
      <c r="B1853" s="33">
        <v>90</v>
      </c>
      <c r="C1853" s="34">
        <v>359853</v>
      </c>
      <c r="D1853" s="34">
        <v>340925</v>
      </c>
      <c r="E1853" s="9">
        <f t="shared" si="56"/>
        <v>68185</v>
      </c>
      <c r="F1853" s="9">
        <f t="shared" si="57"/>
        <v>0</v>
      </c>
      <c r="G1853" s="39"/>
    </row>
    <row r="1854" spans="1:7" x14ac:dyDescent="0.25">
      <c r="A1854" s="33" t="s">
        <v>14237</v>
      </c>
      <c r="B1854" s="33">
        <v>276</v>
      </c>
      <c r="C1854" s="34">
        <v>1115860</v>
      </c>
      <c r="D1854" s="34">
        <v>1057166</v>
      </c>
      <c r="E1854" s="9">
        <f t="shared" si="56"/>
        <v>0</v>
      </c>
      <c r="F1854" s="9">
        <f t="shared" si="57"/>
        <v>211433.2</v>
      </c>
      <c r="G1854" s="39"/>
    </row>
    <row r="1855" spans="1:7" x14ac:dyDescent="0.25">
      <c r="A1855" s="33" t="s">
        <v>14241</v>
      </c>
      <c r="B1855" s="33">
        <v>345</v>
      </c>
      <c r="C1855" s="34">
        <v>1279267</v>
      </c>
      <c r="D1855" s="34">
        <v>1211977</v>
      </c>
      <c r="E1855" s="9">
        <f t="shared" si="56"/>
        <v>0</v>
      </c>
      <c r="F1855" s="9">
        <f t="shared" si="57"/>
        <v>242395.4</v>
      </c>
      <c r="G1855" s="39"/>
    </row>
    <row r="1856" spans="1:7" x14ac:dyDescent="0.25">
      <c r="A1856" s="33" t="s">
        <v>14246</v>
      </c>
      <c r="B1856" s="33">
        <v>448</v>
      </c>
      <c r="C1856" s="34">
        <v>1606745</v>
      </c>
      <c r="D1856" s="34">
        <v>1522230</v>
      </c>
      <c r="E1856" s="9">
        <f t="shared" si="56"/>
        <v>0</v>
      </c>
      <c r="F1856" s="9">
        <f t="shared" si="57"/>
        <v>304446</v>
      </c>
      <c r="G1856" s="39"/>
    </row>
    <row r="1857" spans="1:7" x14ac:dyDescent="0.25">
      <c r="A1857" s="33" t="s">
        <v>14251</v>
      </c>
      <c r="B1857" s="33">
        <v>240</v>
      </c>
      <c r="C1857" s="34">
        <v>1133475</v>
      </c>
      <c r="D1857" s="34">
        <v>1073854</v>
      </c>
      <c r="E1857" s="9">
        <f t="shared" si="56"/>
        <v>214770.8</v>
      </c>
      <c r="F1857" s="9">
        <f t="shared" si="57"/>
        <v>0</v>
      </c>
      <c r="G1857" s="39"/>
    </row>
    <row r="1858" spans="1:7" x14ac:dyDescent="0.25">
      <c r="A1858" s="33" t="s">
        <v>22260</v>
      </c>
      <c r="B1858" s="33">
        <v>176</v>
      </c>
      <c r="C1858" s="34">
        <v>0</v>
      </c>
      <c r="D1858" s="34">
        <v>0</v>
      </c>
      <c r="E1858" s="9">
        <f t="shared" si="56"/>
        <v>0</v>
      </c>
      <c r="F1858" s="9">
        <f t="shared" si="57"/>
        <v>0</v>
      </c>
      <c r="G1858" s="39"/>
    </row>
    <row r="1859" spans="1:7" x14ac:dyDescent="0.25">
      <c r="A1859" s="33" t="s">
        <v>14255</v>
      </c>
      <c r="B1859" s="33">
        <v>74</v>
      </c>
      <c r="C1859" s="34">
        <v>192659</v>
      </c>
      <c r="D1859" s="34">
        <v>182525</v>
      </c>
      <c r="E1859" s="9">
        <f t="shared" ref="E1859:E1922" si="58">ROUND(IF(B1859&gt;249,(0),(D1859*0.2)),4)</f>
        <v>36505</v>
      </c>
      <c r="F1859" s="9">
        <f t="shared" ref="F1859:F1922" si="59">ROUND(IF(B1859&lt;250,(0),(D1859*0.2)),4)</f>
        <v>0</v>
      </c>
      <c r="G1859" s="39"/>
    </row>
    <row r="1860" spans="1:7" x14ac:dyDescent="0.25">
      <c r="A1860" s="33" t="s">
        <v>14258</v>
      </c>
      <c r="B1860" s="33">
        <v>121</v>
      </c>
      <c r="C1860" s="34">
        <v>344185</v>
      </c>
      <c r="D1860" s="34">
        <v>326081</v>
      </c>
      <c r="E1860" s="9">
        <f t="shared" si="58"/>
        <v>65216.2</v>
      </c>
      <c r="F1860" s="9">
        <f t="shared" si="59"/>
        <v>0</v>
      </c>
      <c r="G1860" s="39"/>
    </row>
    <row r="1861" spans="1:7" x14ac:dyDescent="0.25">
      <c r="A1861" s="33" t="s">
        <v>14261</v>
      </c>
      <c r="B1861" s="33">
        <v>49</v>
      </c>
      <c r="C1861" s="34">
        <v>104191</v>
      </c>
      <c r="D1861" s="34">
        <v>98711</v>
      </c>
      <c r="E1861" s="9">
        <f t="shared" si="58"/>
        <v>19742.2</v>
      </c>
      <c r="F1861" s="9">
        <f t="shared" si="59"/>
        <v>0</v>
      </c>
      <c r="G1861" s="39"/>
    </row>
    <row r="1862" spans="1:7" x14ac:dyDescent="0.25">
      <c r="A1862" s="33" t="s">
        <v>14264</v>
      </c>
      <c r="B1862" s="33">
        <v>180</v>
      </c>
      <c r="C1862" s="34">
        <v>1099711</v>
      </c>
      <c r="D1862" s="34">
        <v>1041866</v>
      </c>
      <c r="E1862" s="9">
        <f t="shared" si="58"/>
        <v>208373.2</v>
      </c>
      <c r="F1862" s="9">
        <f t="shared" si="59"/>
        <v>0</v>
      </c>
      <c r="G1862" s="39"/>
    </row>
    <row r="1863" spans="1:7" x14ac:dyDescent="0.25">
      <c r="A1863" s="33" t="s">
        <v>14266</v>
      </c>
      <c r="B1863" s="33">
        <v>80</v>
      </c>
      <c r="C1863" s="34">
        <v>327654</v>
      </c>
      <c r="D1863" s="34">
        <v>310419</v>
      </c>
      <c r="E1863" s="9">
        <f t="shared" si="58"/>
        <v>62083.8</v>
      </c>
      <c r="F1863" s="9">
        <f t="shared" si="59"/>
        <v>0</v>
      </c>
      <c r="G1863" s="39"/>
    </row>
    <row r="1864" spans="1:7" x14ac:dyDescent="0.25">
      <c r="A1864" s="33" t="s">
        <v>14269</v>
      </c>
      <c r="B1864" s="33">
        <v>497</v>
      </c>
      <c r="C1864" s="34">
        <v>1807165</v>
      </c>
      <c r="D1864" s="34">
        <v>1712108</v>
      </c>
      <c r="E1864" s="9">
        <f t="shared" si="58"/>
        <v>0</v>
      </c>
      <c r="F1864" s="9">
        <f t="shared" si="59"/>
        <v>342421.6</v>
      </c>
      <c r="G1864" s="39"/>
    </row>
    <row r="1865" spans="1:7" x14ac:dyDescent="0.25">
      <c r="A1865" s="33" t="s">
        <v>14277</v>
      </c>
      <c r="B1865" s="33">
        <v>85</v>
      </c>
      <c r="C1865" s="34">
        <v>324803</v>
      </c>
      <c r="D1865" s="34">
        <v>307718</v>
      </c>
      <c r="E1865" s="9">
        <f t="shared" si="58"/>
        <v>61543.6</v>
      </c>
      <c r="F1865" s="9">
        <f t="shared" si="59"/>
        <v>0</v>
      </c>
      <c r="G1865" s="39"/>
    </row>
    <row r="1866" spans="1:7" x14ac:dyDescent="0.25">
      <c r="A1866" s="33" t="s">
        <v>14280</v>
      </c>
      <c r="B1866" s="33">
        <v>600</v>
      </c>
      <c r="C1866" s="34">
        <v>1419786</v>
      </c>
      <c r="D1866" s="34">
        <v>1345105</v>
      </c>
      <c r="E1866" s="9">
        <f t="shared" si="58"/>
        <v>0</v>
      </c>
      <c r="F1866" s="9">
        <f t="shared" si="59"/>
        <v>269021</v>
      </c>
      <c r="G1866" s="39"/>
    </row>
    <row r="1867" spans="1:7" x14ac:dyDescent="0.25">
      <c r="A1867" s="33" t="s">
        <v>14286</v>
      </c>
      <c r="B1867" s="33">
        <v>100</v>
      </c>
      <c r="C1867" s="34">
        <v>274527</v>
      </c>
      <c r="D1867" s="34">
        <v>260087</v>
      </c>
      <c r="E1867" s="9">
        <f t="shared" si="58"/>
        <v>52017.4</v>
      </c>
      <c r="F1867" s="9">
        <f t="shared" si="59"/>
        <v>0</v>
      </c>
      <c r="G1867" s="39"/>
    </row>
    <row r="1868" spans="1:7" x14ac:dyDescent="0.25">
      <c r="A1868" s="33" t="s">
        <v>14289</v>
      </c>
      <c r="B1868" s="33">
        <v>201</v>
      </c>
      <c r="C1868" s="34">
        <v>568622</v>
      </c>
      <c r="D1868" s="34">
        <v>538712</v>
      </c>
      <c r="E1868" s="9">
        <f t="shared" si="58"/>
        <v>107742.39999999999</v>
      </c>
      <c r="F1868" s="9">
        <f t="shared" si="59"/>
        <v>0</v>
      </c>
      <c r="G1868" s="39"/>
    </row>
    <row r="1869" spans="1:7" x14ac:dyDescent="0.25">
      <c r="A1869" s="33" t="s">
        <v>14292</v>
      </c>
      <c r="B1869" s="33">
        <v>59</v>
      </c>
      <c r="C1869" s="34">
        <v>230808</v>
      </c>
      <c r="D1869" s="34">
        <v>218667</v>
      </c>
      <c r="E1869" s="9">
        <f t="shared" si="58"/>
        <v>43733.4</v>
      </c>
      <c r="F1869" s="9">
        <f t="shared" si="59"/>
        <v>0</v>
      </c>
      <c r="G1869" s="39"/>
    </row>
    <row r="1870" spans="1:7" x14ac:dyDescent="0.25">
      <c r="A1870" s="33" t="s">
        <v>14294</v>
      </c>
      <c r="B1870" s="33">
        <v>84</v>
      </c>
      <c r="C1870" s="34">
        <v>125646</v>
      </c>
      <c r="D1870" s="34">
        <v>119037</v>
      </c>
      <c r="E1870" s="9">
        <f t="shared" si="58"/>
        <v>23807.4</v>
      </c>
      <c r="F1870" s="9">
        <f t="shared" si="59"/>
        <v>0</v>
      </c>
      <c r="G1870" s="39"/>
    </row>
    <row r="1871" spans="1:7" x14ac:dyDescent="0.25">
      <c r="A1871" s="33" t="s">
        <v>14297</v>
      </c>
      <c r="B1871" s="33">
        <v>70</v>
      </c>
      <c r="C1871" s="34">
        <v>239330</v>
      </c>
      <c r="D1871" s="34">
        <v>226741</v>
      </c>
      <c r="E1871" s="9">
        <f t="shared" si="58"/>
        <v>45348.2</v>
      </c>
      <c r="F1871" s="9">
        <f t="shared" si="59"/>
        <v>0</v>
      </c>
      <c r="G1871" s="39"/>
    </row>
    <row r="1872" spans="1:7" x14ac:dyDescent="0.25">
      <c r="A1872" s="33" t="s">
        <v>14300</v>
      </c>
      <c r="B1872" s="33">
        <v>152</v>
      </c>
      <c r="C1872" s="34">
        <v>701975</v>
      </c>
      <c r="D1872" s="34">
        <v>665051</v>
      </c>
      <c r="E1872" s="9">
        <f t="shared" si="58"/>
        <v>133010.20000000001</v>
      </c>
      <c r="F1872" s="9">
        <f t="shared" si="59"/>
        <v>0</v>
      </c>
      <c r="G1872" s="39"/>
    </row>
    <row r="1873" spans="1:7" x14ac:dyDescent="0.25">
      <c r="A1873" s="33" t="s">
        <v>14303</v>
      </c>
      <c r="B1873" s="33">
        <v>30</v>
      </c>
      <c r="C1873" s="34">
        <v>93625</v>
      </c>
      <c r="D1873" s="34">
        <v>88700</v>
      </c>
      <c r="E1873" s="9">
        <f t="shared" si="58"/>
        <v>17740</v>
      </c>
      <c r="F1873" s="9">
        <f t="shared" si="59"/>
        <v>0</v>
      </c>
      <c r="G1873" s="39"/>
    </row>
    <row r="1874" spans="1:7" x14ac:dyDescent="0.25">
      <c r="A1874" s="33" t="s">
        <v>14306</v>
      </c>
      <c r="B1874" s="33">
        <v>80</v>
      </c>
      <c r="C1874" s="34">
        <v>140346</v>
      </c>
      <c r="D1874" s="34">
        <v>132964</v>
      </c>
      <c r="E1874" s="9">
        <f t="shared" si="58"/>
        <v>26592.799999999999</v>
      </c>
      <c r="F1874" s="9">
        <f t="shared" si="59"/>
        <v>0</v>
      </c>
      <c r="G1874" s="39"/>
    </row>
    <row r="1875" spans="1:7" x14ac:dyDescent="0.25">
      <c r="A1875" s="33" t="s">
        <v>14308</v>
      </c>
      <c r="B1875" s="33">
        <v>95</v>
      </c>
      <c r="C1875" s="34">
        <v>187581</v>
      </c>
      <c r="D1875" s="34">
        <v>177714</v>
      </c>
      <c r="E1875" s="9">
        <f t="shared" si="58"/>
        <v>35542.800000000003</v>
      </c>
      <c r="F1875" s="9">
        <f t="shared" si="59"/>
        <v>0</v>
      </c>
      <c r="G1875" s="39"/>
    </row>
    <row r="1876" spans="1:7" x14ac:dyDescent="0.25">
      <c r="A1876" s="33" t="s">
        <v>14311</v>
      </c>
      <c r="B1876" s="33">
        <v>170</v>
      </c>
      <c r="C1876" s="34">
        <v>738851</v>
      </c>
      <c r="D1876" s="34">
        <v>699987</v>
      </c>
      <c r="E1876" s="9">
        <f t="shared" si="58"/>
        <v>139997.4</v>
      </c>
      <c r="F1876" s="9">
        <f t="shared" si="59"/>
        <v>0</v>
      </c>
      <c r="G1876" s="39"/>
    </row>
    <row r="1877" spans="1:7" x14ac:dyDescent="0.25">
      <c r="A1877" s="33" t="s">
        <v>14315</v>
      </c>
      <c r="B1877" s="33">
        <v>304</v>
      </c>
      <c r="C1877" s="34">
        <v>535183</v>
      </c>
      <c r="D1877" s="34">
        <v>507032</v>
      </c>
      <c r="E1877" s="9">
        <f t="shared" si="58"/>
        <v>0</v>
      </c>
      <c r="F1877" s="9">
        <f t="shared" si="59"/>
        <v>101406.39999999999</v>
      </c>
      <c r="G1877" s="39"/>
    </row>
    <row r="1878" spans="1:7" x14ac:dyDescent="0.25">
      <c r="A1878" s="33" t="s">
        <v>14318</v>
      </c>
      <c r="B1878" s="33">
        <v>262</v>
      </c>
      <c r="C1878" s="34">
        <v>982373</v>
      </c>
      <c r="D1878" s="34">
        <v>930700</v>
      </c>
      <c r="E1878" s="9">
        <f t="shared" si="58"/>
        <v>0</v>
      </c>
      <c r="F1878" s="9">
        <f t="shared" si="59"/>
        <v>186140</v>
      </c>
      <c r="G1878" s="39"/>
    </row>
    <row r="1879" spans="1:7" x14ac:dyDescent="0.25">
      <c r="A1879" s="33" t="s">
        <v>14323</v>
      </c>
      <c r="B1879" s="33">
        <v>105</v>
      </c>
      <c r="C1879" s="34">
        <v>345173</v>
      </c>
      <c r="D1879" s="34">
        <v>327017</v>
      </c>
      <c r="E1879" s="9">
        <f t="shared" si="58"/>
        <v>65403.4</v>
      </c>
      <c r="F1879" s="9">
        <f t="shared" si="59"/>
        <v>0</v>
      </c>
      <c r="G1879" s="39"/>
    </row>
    <row r="1880" spans="1:7" x14ac:dyDescent="0.25">
      <c r="A1880" s="33" t="s">
        <v>14326</v>
      </c>
      <c r="B1880" s="33">
        <v>953</v>
      </c>
      <c r="C1880" s="34">
        <v>3938879</v>
      </c>
      <c r="D1880" s="34">
        <v>3731693</v>
      </c>
      <c r="E1880" s="9">
        <f t="shared" si="58"/>
        <v>0</v>
      </c>
      <c r="F1880" s="9">
        <f t="shared" si="59"/>
        <v>746338.6</v>
      </c>
      <c r="G1880" s="39"/>
    </row>
    <row r="1881" spans="1:7" x14ac:dyDescent="0.25">
      <c r="A1881" s="33" t="s">
        <v>14337</v>
      </c>
      <c r="B1881" s="33">
        <v>132</v>
      </c>
      <c r="C1881" s="34">
        <v>504387</v>
      </c>
      <c r="D1881" s="34">
        <v>477856</v>
      </c>
      <c r="E1881" s="9">
        <f t="shared" si="58"/>
        <v>95571.199999999997</v>
      </c>
      <c r="F1881" s="9">
        <f t="shared" si="59"/>
        <v>0</v>
      </c>
      <c r="G1881" s="39"/>
    </row>
    <row r="1882" spans="1:7" x14ac:dyDescent="0.25">
      <c r="A1882" s="33" t="s">
        <v>14340</v>
      </c>
      <c r="B1882" s="33">
        <v>250</v>
      </c>
      <c r="C1882" s="34">
        <v>818549</v>
      </c>
      <c r="D1882" s="34">
        <v>775494</v>
      </c>
      <c r="E1882" s="9">
        <f t="shared" si="58"/>
        <v>0</v>
      </c>
      <c r="F1882" s="9">
        <f t="shared" si="59"/>
        <v>155098.79999999999</v>
      </c>
      <c r="G1882" s="39"/>
    </row>
    <row r="1883" spans="1:7" x14ac:dyDescent="0.25">
      <c r="A1883" s="33" t="s">
        <v>14344</v>
      </c>
      <c r="B1883" s="33">
        <v>221</v>
      </c>
      <c r="C1883" s="34">
        <v>733623</v>
      </c>
      <c r="D1883" s="34">
        <v>695034</v>
      </c>
      <c r="E1883" s="9">
        <f t="shared" si="58"/>
        <v>139006.79999999999</v>
      </c>
      <c r="F1883" s="9">
        <f t="shared" si="59"/>
        <v>0</v>
      </c>
      <c r="G1883" s="39"/>
    </row>
    <row r="1884" spans="1:7" x14ac:dyDescent="0.25">
      <c r="A1884" s="33" t="s">
        <v>14347</v>
      </c>
      <c r="B1884" s="33">
        <v>266</v>
      </c>
      <c r="C1884" s="34">
        <v>861534</v>
      </c>
      <c r="D1884" s="34">
        <v>816217</v>
      </c>
      <c r="E1884" s="9">
        <f t="shared" si="58"/>
        <v>0</v>
      </c>
      <c r="F1884" s="9">
        <f t="shared" si="59"/>
        <v>163243.4</v>
      </c>
      <c r="G1884" s="39"/>
    </row>
    <row r="1885" spans="1:7" x14ac:dyDescent="0.25">
      <c r="A1885" s="33" t="s">
        <v>14352</v>
      </c>
      <c r="B1885" s="33">
        <v>265</v>
      </c>
      <c r="C1885" s="34">
        <v>729732</v>
      </c>
      <c r="D1885" s="34">
        <v>691348</v>
      </c>
      <c r="E1885" s="9">
        <f t="shared" si="58"/>
        <v>0</v>
      </c>
      <c r="F1885" s="9">
        <f t="shared" si="59"/>
        <v>138269.6</v>
      </c>
      <c r="G1885" s="39"/>
    </row>
    <row r="1886" spans="1:7" x14ac:dyDescent="0.25">
      <c r="A1886" s="33" t="s">
        <v>14355</v>
      </c>
      <c r="B1886" s="33">
        <v>156</v>
      </c>
      <c r="C1886" s="34">
        <v>470911</v>
      </c>
      <c r="D1886" s="34">
        <v>446141</v>
      </c>
      <c r="E1886" s="9">
        <f t="shared" si="58"/>
        <v>89228.2</v>
      </c>
      <c r="F1886" s="9">
        <f t="shared" si="59"/>
        <v>0</v>
      </c>
      <c r="G1886" s="39"/>
    </row>
    <row r="1887" spans="1:7" x14ac:dyDescent="0.25">
      <c r="A1887" s="33" t="s">
        <v>14358</v>
      </c>
      <c r="B1887" s="33">
        <v>204</v>
      </c>
      <c r="C1887" s="34">
        <v>583391</v>
      </c>
      <c r="D1887" s="34">
        <v>552705</v>
      </c>
      <c r="E1887" s="9">
        <f t="shared" si="58"/>
        <v>110541</v>
      </c>
      <c r="F1887" s="9">
        <f t="shared" si="59"/>
        <v>0</v>
      </c>
      <c r="G1887" s="39"/>
    </row>
    <row r="1888" spans="1:7" x14ac:dyDescent="0.25">
      <c r="A1888" s="33" t="s">
        <v>14363</v>
      </c>
      <c r="B1888" s="33">
        <v>100</v>
      </c>
      <c r="C1888" s="34">
        <v>211219</v>
      </c>
      <c r="D1888" s="34">
        <v>200109</v>
      </c>
      <c r="E1888" s="9">
        <f t="shared" si="58"/>
        <v>40021.800000000003</v>
      </c>
      <c r="F1888" s="9">
        <f t="shared" si="59"/>
        <v>0</v>
      </c>
      <c r="G1888" s="39"/>
    </row>
    <row r="1889" spans="1:7" x14ac:dyDescent="0.25">
      <c r="A1889" s="33" t="s">
        <v>14366</v>
      </c>
      <c r="B1889" s="33">
        <v>138</v>
      </c>
      <c r="C1889" s="34">
        <v>166795</v>
      </c>
      <c r="D1889" s="34">
        <v>158022</v>
      </c>
      <c r="E1889" s="9">
        <f t="shared" si="58"/>
        <v>31604.400000000001</v>
      </c>
      <c r="F1889" s="9">
        <f t="shared" si="59"/>
        <v>0</v>
      </c>
      <c r="G1889" s="39"/>
    </row>
    <row r="1890" spans="1:7" x14ac:dyDescent="0.25">
      <c r="A1890" s="33" t="s">
        <v>14369</v>
      </c>
      <c r="B1890" s="33">
        <v>56</v>
      </c>
      <c r="C1890" s="34">
        <v>113747</v>
      </c>
      <c r="D1890" s="34">
        <v>107764</v>
      </c>
      <c r="E1890" s="9">
        <f t="shared" si="58"/>
        <v>21552.799999999999</v>
      </c>
      <c r="F1890" s="9">
        <f t="shared" si="59"/>
        <v>0</v>
      </c>
      <c r="G1890" s="39"/>
    </row>
    <row r="1891" spans="1:7" x14ac:dyDescent="0.25">
      <c r="A1891" s="33" t="s">
        <v>14372</v>
      </c>
      <c r="B1891" s="33">
        <v>70</v>
      </c>
      <c r="C1891" s="34">
        <v>168175</v>
      </c>
      <c r="D1891" s="34">
        <v>159329</v>
      </c>
      <c r="E1891" s="9">
        <f t="shared" si="58"/>
        <v>31865.8</v>
      </c>
      <c r="F1891" s="9">
        <f t="shared" si="59"/>
        <v>0</v>
      </c>
      <c r="G1891" s="39"/>
    </row>
    <row r="1892" spans="1:7" x14ac:dyDescent="0.25">
      <c r="A1892" s="33" t="s">
        <v>14375</v>
      </c>
      <c r="B1892" s="33">
        <v>47</v>
      </c>
      <c r="C1892" s="34">
        <v>108752</v>
      </c>
      <c r="D1892" s="34">
        <v>103032</v>
      </c>
      <c r="E1892" s="9">
        <f t="shared" si="58"/>
        <v>20606.400000000001</v>
      </c>
      <c r="F1892" s="9">
        <f t="shared" si="59"/>
        <v>0</v>
      </c>
      <c r="G1892" s="39"/>
    </row>
    <row r="1893" spans="1:7" x14ac:dyDescent="0.25">
      <c r="A1893" s="33" t="s">
        <v>14378</v>
      </c>
      <c r="B1893" s="33">
        <v>22</v>
      </c>
      <c r="C1893" s="34">
        <v>57662</v>
      </c>
      <c r="D1893" s="34">
        <v>54629</v>
      </c>
      <c r="E1893" s="9">
        <f t="shared" si="58"/>
        <v>10925.8</v>
      </c>
      <c r="F1893" s="9">
        <f t="shared" si="59"/>
        <v>0</v>
      </c>
      <c r="G1893" s="39"/>
    </row>
    <row r="1894" spans="1:7" x14ac:dyDescent="0.25">
      <c r="A1894" s="33" t="s">
        <v>14381</v>
      </c>
      <c r="B1894" s="33">
        <v>32</v>
      </c>
      <c r="C1894" s="34">
        <v>102070</v>
      </c>
      <c r="D1894" s="34">
        <v>96701</v>
      </c>
      <c r="E1894" s="9">
        <f t="shared" si="58"/>
        <v>19340.2</v>
      </c>
      <c r="F1894" s="9">
        <f t="shared" si="59"/>
        <v>0</v>
      </c>
      <c r="G1894" s="39"/>
    </row>
    <row r="1895" spans="1:7" x14ac:dyDescent="0.25">
      <c r="A1895" s="33" t="s">
        <v>14384</v>
      </c>
      <c r="B1895" s="33">
        <v>19</v>
      </c>
      <c r="C1895" s="34">
        <v>72493</v>
      </c>
      <c r="D1895" s="34">
        <v>68680</v>
      </c>
      <c r="E1895" s="9">
        <f t="shared" si="58"/>
        <v>13736</v>
      </c>
      <c r="F1895" s="9">
        <f t="shared" si="59"/>
        <v>0</v>
      </c>
      <c r="G1895" s="39"/>
    </row>
    <row r="1896" spans="1:7" x14ac:dyDescent="0.25">
      <c r="A1896" s="33" t="s">
        <v>14387</v>
      </c>
      <c r="B1896" s="33">
        <v>90</v>
      </c>
      <c r="C1896" s="34">
        <v>313339</v>
      </c>
      <c r="D1896" s="34">
        <v>296857</v>
      </c>
      <c r="E1896" s="9">
        <f t="shared" si="58"/>
        <v>59371.4</v>
      </c>
      <c r="F1896" s="9">
        <f t="shared" si="59"/>
        <v>0</v>
      </c>
      <c r="G1896" s="39"/>
    </row>
    <row r="1897" spans="1:7" x14ac:dyDescent="0.25">
      <c r="A1897" s="33" t="s">
        <v>14390</v>
      </c>
      <c r="B1897" s="33">
        <v>100</v>
      </c>
      <c r="C1897" s="34">
        <v>369828</v>
      </c>
      <c r="D1897" s="34">
        <v>350375</v>
      </c>
      <c r="E1897" s="9">
        <f t="shared" si="58"/>
        <v>70075</v>
      </c>
      <c r="F1897" s="9">
        <f t="shared" si="59"/>
        <v>0</v>
      </c>
      <c r="G1897" s="39"/>
    </row>
    <row r="1898" spans="1:7" x14ac:dyDescent="0.25">
      <c r="A1898" s="33" t="s">
        <v>14393</v>
      </c>
      <c r="B1898" s="33">
        <v>53</v>
      </c>
      <c r="C1898" s="34">
        <v>162664</v>
      </c>
      <c r="D1898" s="34">
        <v>154108</v>
      </c>
      <c r="E1898" s="9">
        <f t="shared" si="58"/>
        <v>30821.599999999999</v>
      </c>
      <c r="F1898" s="9">
        <f t="shared" si="59"/>
        <v>0</v>
      </c>
      <c r="G1898" s="39"/>
    </row>
    <row r="1899" spans="1:7" x14ac:dyDescent="0.25">
      <c r="A1899" s="33" t="s">
        <v>14396</v>
      </c>
      <c r="B1899" s="33">
        <v>37</v>
      </c>
      <c r="C1899" s="34">
        <v>121958</v>
      </c>
      <c r="D1899" s="34">
        <v>115543</v>
      </c>
      <c r="E1899" s="9">
        <f t="shared" si="58"/>
        <v>23108.6</v>
      </c>
      <c r="F1899" s="9">
        <f t="shared" si="59"/>
        <v>0</v>
      </c>
      <c r="G1899" s="39"/>
    </row>
    <row r="1900" spans="1:7" x14ac:dyDescent="0.25">
      <c r="A1900" s="33" t="s">
        <v>14399</v>
      </c>
      <c r="B1900" s="33">
        <v>199</v>
      </c>
      <c r="C1900" s="34">
        <v>359302</v>
      </c>
      <c r="D1900" s="34">
        <v>340403</v>
      </c>
      <c r="E1900" s="9">
        <f t="shared" si="58"/>
        <v>68080.600000000006</v>
      </c>
      <c r="F1900" s="9">
        <f t="shared" si="59"/>
        <v>0</v>
      </c>
      <c r="G1900" s="39"/>
    </row>
    <row r="1901" spans="1:7" x14ac:dyDescent="0.25">
      <c r="A1901" s="33" t="s">
        <v>14402</v>
      </c>
      <c r="B1901" s="33">
        <v>32</v>
      </c>
      <c r="C1901" s="34">
        <v>88935</v>
      </c>
      <c r="D1901" s="34">
        <v>84257</v>
      </c>
      <c r="E1901" s="9">
        <f t="shared" si="58"/>
        <v>16851.400000000001</v>
      </c>
      <c r="F1901" s="9">
        <f t="shared" si="59"/>
        <v>0</v>
      </c>
      <c r="G1901" s="39"/>
    </row>
    <row r="1902" spans="1:7" x14ac:dyDescent="0.25">
      <c r="A1902" s="33" t="s">
        <v>14405</v>
      </c>
      <c r="B1902" s="33">
        <v>50</v>
      </c>
      <c r="C1902" s="34">
        <v>73420</v>
      </c>
      <c r="D1902" s="34">
        <v>69558</v>
      </c>
      <c r="E1902" s="9">
        <f t="shared" si="58"/>
        <v>13911.6</v>
      </c>
      <c r="F1902" s="9">
        <f t="shared" si="59"/>
        <v>0</v>
      </c>
      <c r="G1902" s="39"/>
    </row>
    <row r="1903" spans="1:7" x14ac:dyDescent="0.25">
      <c r="A1903" s="33" t="s">
        <v>14407</v>
      </c>
      <c r="B1903" s="33">
        <v>21</v>
      </c>
      <c r="C1903" s="34">
        <v>54715</v>
      </c>
      <c r="D1903" s="34">
        <v>51837</v>
      </c>
      <c r="E1903" s="9">
        <f t="shared" si="58"/>
        <v>10367.4</v>
      </c>
      <c r="F1903" s="9">
        <f t="shared" si="59"/>
        <v>0</v>
      </c>
      <c r="G1903" s="39"/>
    </row>
    <row r="1904" spans="1:7" x14ac:dyDescent="0.25">
      <c r="A1904" s="33" t="s">
        <v>14410</v>
      </c>
      <c r="B1904" s="33">
        <v>174</v>
      </c>
      <c r="C1904" s="34">
        <v>457772</v>
      </c>
      <c r="D1904" s="34">
        <v>433693</v>
      </c>
      <c r="E1904" s="9">
        <f t="shared" si="58"/>
        <v>86738.6</v>
      </c>
      <c r="F1904" s="9">
        <f t="shared" si="59"/>
        <v>0</v>
      </c>
      <c r="G1904" s="39"/>
    </row>
    <row r="1905" spans="1:7" x14ac:dyDescent="0.25">
      <c r="A1905" s="33" t="s">
        <v>14416</v>
      </c>
      <c r="B1905" s="33">
        <v>54</v>
      </c>
      <c r="C1905" s="34">
        <v>180312</v>
      </c>
      <c r="D1905" s="34">
        <v>170828</v>
      </c>
      <c r="E1905" s="9">
        <f t="shared" si="58"/>
        <v>34165.599999999999</v>
      </c>
      <c r="F1905" s="9">
        <f t="shared" si="59"/>
        <v>0</v>
      </c>
      <c r="G1905" s="39"/>
    </row>
    <row r="1906" spans="1:7" x14ac:dyDescent="0.25">
      <c r="A1906" s="33" t="s">
        <v>14419</v>
      </c>
      <c r="B1906" s="33">
        <v>28</v>
      </c>
      <c r="C1906" s="34">
        <v>87188</v>
      </c>
      <c r="D1906" s="34">
        <v>82602</v>
      </c>
      <c r="E1906" s="9">
        <f t="shared" si="58"/>
        <v>16520.400000000001</v>
      </c>
      <c r="F1906" s="9">
        <f t="shared" si="59"/>
        <v>0</v>
      </c>
      <c r="G1906" s="39"/>
    </row>
    <row r="1907" spans="1:7" x14ac:dyDescent="0.25">
      <c r="A1907" s="33" t="s">
        <v>14422</v>
      </c>
      <c r="B1907" s="33">
        <v>40</v>
      </c>
      <c r="C1907" s="34">
        <v>131551</v>
      </c>
      <c r="D1907" s="34">
        <v>124631</v>
      </c>
      <c r="E1907" s="9">
        <f t="shared" si="58"/>
        <v>24926.2</v>
      </c>
      <c r="F1907" s="9">
        <f t="shared" si="59"/>
        <v>0</v>
      </c>
      <c r="G1907" s="39"/>
    </row>
    <row r="1908" spans="1:7" x14ac:dyDescent="0.25">
      <c r="A1908" s="33" t="s">
        <v>14425</v>
      </c>
      <c r="B1908" s="33">
        <v>204</v>
      </c>
      <c r="C1908" s="34">
        <v>660811</v>
      </c>
      <c r="D1908" s="34">
        <v>626052</v>
      </c>
      <c r="E1908" s="9">
        <f t="shared" si="58"/>
        <v>125210.4</v>
      </c>
      <c r="F1908" s="9">
        <f t="shared" si="59"/>
        <v>0</v>
      </c>
      <c r="G1908" s="39"/>
    </row>
    <row r="1909" spans="1:7" x14ac:dyDescent="0.25">
      <c r="A1909" s="33" t="s">
        <v>14430</v>
      </c>
      <c r="B1909" s="33">
        <v>751</v>
      </c>
      <c r="C1909" s="34">
        <v>1411060</v>
      </c>
      <c r="D1909" s="34">
        <v>1336839</v>
      </c>
      <c r="E1909" s="9">
        <f t="shared" si="58"/>
        <v>0</v>
      </c>
      <c r="F1909" s="9">
        <f t="shared" si="59"/>
        <v>267367.8</v>
      </c>
      <c r="G1909" s="39"/>
    </row>
    <row r="1910" spans="1:7" x14ac:dyDescent="0.25">
      <c r="A1910" s="33" t="s">
        <v>14440</v>
      </c>
      <c r="B1910" s="33">
        <v>2651</v>
      </c>
      <c r="C1910" s="34">
        <v>15158139</v>
      </c>
      <c r="D1910" s="34">
        <v>14360820</v>
      </c>
      <c r="E1910" s="9">
        <f t="shared" si="58"/>
        <v>0</v>
      </c>
      <c r="F1910" s="9">
        <f t="shared" si="59"/>
        <v>2872164</v>
      </c>
      <c r="G1910" s="39"/>
    </row>
    <row r="1911" spans="1:7" x14ac:dyDescent="0.25">
      <c r="A1911" s="33" t="s">
        <v>14455</v>
      </c>
      <c r="B1911" s="33">
        <v>2340</v>
      </c>
      <c r="C1911" s="34">
        <v>10278971</v>
      </c>
      <c r="D1911" s="34">
        <v>9738298</v>
      </c>
      <c r="E1911" s="9">
        <f t="shared" si="58"/>
        <v>0</v>
      </c>
      <c r="F1911" s="9">
        <f t="shared" si="59"/>
        <v>1947659.6</v>
      </c>
      <c r="G1911" s="39"/>
    </row>
    <row r="1912" spans="1:7" x14ac:dyDescent="0.25">
      <c r="A1912" s="33" t="s">
        <v>14467</v>
      </c>
      <c r="B1912" s="33">
        <v>4312</v>
      </c>
      <c r="C1912" s="34">
        <v>18702841</v>
      </c>
      <c r="D1912" s="34">
        <v>17719074</v>
      </c>
      <c r="E1912" s="9">
        <f t="shared" si="58"/>
        <v>0</v>
      </c>
      <c r="F1912" s="9">
        <f t="shared" si="59"/>
        <v>3543814.8</v>
      </c>
      <c r="G1912" s="39"/>
    </row>
    <row r="1913" spans="1:7" x14ac:dyDescent="0.25">
      <c r="A1913" s="33" t="s">
        <v>14491</v>
      </c>
      <c r="B1913" s="33">
        <v>2070</v>
      </c>
      <c r="C1913" s="34">
        <v>7892280</v>
      </c>
      <c r="D1913" s="34">
        <v>7477146</v>
      </c>
      <c r="E1913" s="9">
        <f t="shared" si="58"/>
        <v>0</v>
      </c>
      <c r="F1913" s="9">
        <f t="shared" si="59"/>
        <v>1495429.2</v>
      </c>
      <c r="G1913" s="39"/>
    </row>
    <row r="1914" spans="1:7" x14ac:dyDescent="0.25">
      <c r="A1914" s="33" t="s">
        <v>14505</v>
      </c>
      <c r="B1914" s="33">
        <v>168275</v>
      </c>
      <c r="C1914" s="34">
        <v>987632392</v>
      </c>
      <c r="D1914" s="34">
        <v>935682928</v>
      </c>
      <c r="E1914" s="9">
        <f t="shared" si="58"/>
        <v>0</v>
      </c>
      <c r="F1914" s="9">
        <f t="shared" si="59"/>
        <v>187136585.59999999</v>
      </c>
      <c r="G1914" s="39"/>
    </row>
    <row r="1915" spans="1:7" x14ac:dyDescent="0.25">
      <c r="A1915" s="33" t="s">
        <v>14660</v>
      </c>
      <c r="B1915" s="33">
        <v>893</v>
      </c>
      <c r="C1915" s="34">
        <v>3454822</v>
      </c>
      <c r="D1915" s="34">
        <v>3273098</v>
      </c>
      <c r="E1915" s="9">
        <f t="shared" si="58"/>
        <v>0</v>
      </c>
      <c r="F1915" s="9">
        <f t="shared" si="59"/>
        <v>654619.6</v>
      </c>
      <c r="G1915" s="39"/>
    </row>
    <row r="1916" spans="1:7" x14ac:dyDescent="0.25">
      <c r="A1916" s="33" t="s">
        <v>14667</v>
      </c>
      <c r="B1916" s="33">
        <v>149</v>
      </c>
      <c r="C1916" s="34">
        <v>346472</v>
      </c>
      <c r="D1916" s="34">
        <v>328248</v>
      </c>
      <c r="E1916" s="9">
        <f t="shared" si="58"/>
        <v>65649.600000000006</v>
      </c>
      <c r="F1916" s="9">
        <f t="shared" si="59"/>
        <v>0</v>
      </c>
      <c r="G1916" s="39"/>
    </row>
    <row r="1917" spans="1:7" x14ac:dyDescent="0.25">
      <c r="A1917" s="33" t="s">
        <v>14670</v>
      </c>
      <c r="B1917" s="33">
        <v>1847</v>
      </c>
      <c r="C1917" s="34">
        <v>7009175</v>
      </c>
      <c r="D1917" s="34">
        <v>6640492</v>
      </c>
      <c r="E1917" s="9">
        <f t="shared" si="58"/>
        <v>0</v>
      </c>
      <c r="F1917" s="9">
        <f t="shared" si="59"/>
        <v>1328098.3999999999</v>
      </c>
      <c r="G1917" s="39"/>
    </row>
    <row r="1918" spans="1:7" x14ac:dyDescent="0.25">
      <c r="A1918" s="33" t="s">
        <v>14686</v>
      </c>
      <c r="B1918" s="33">
        <v>642</v>
      </c>
      <c r="C1918" s="34">
        <v>1222715</v>
      </c>
      <c r="D1918" s="34">
        <v>1158401</v>
      </c>
      <c r="E1918" s="9">
        <f t="shared" si="58"/>
        <v>0</v>
      </c>
      <c r="F1918" s="9">
        <f t="shared" si="59"/>
        <v>231680.2</v>
      </c>
      <c r="G1918" s="39"/>
    </row>
    <row r="1919" spans="1:7" x14ac:dyDescent="0.25">
      <c r="A1919" s="33" t="s">
        <v>14690</v>
      </c>
      <c r="B1919" s="33">
        <v>849</v>
      </c>
      <c r="C1919" s="34">
        <v>4069158</v>
      </c>
      <c r="D1919" s="34">
        <v>3855120</v>
      </c>
      <c r="E1919" s="9">
        <f t="shared" si="58"/>
        <v>0</v>
      </c>
      <c r="F1919" s="9">
        <f t="shared" si="59"/>
        <v>771024</v>
      </c>
      <c r="G1919" s="39"/>
    </row>
    <row r="1920" spans="1:7" x14ac:dyDescent="0.25">
      <c r="A1920" s="33" t="s">
        <v>14698</v>
      </c>
      <c r="B1920" s="33">
        <v>1059</v>
      </c>
      <c r="C1920" s="34">
        <v>2765936</v>
      </c>
      <c r="D1920" s="34">
        <v>2620447</v>
      </c>
      <c r="E1920" s="9">
        <f t="shared" si="58"/>
        <v>0</v>
      </c>
      <c r="F1920" s="9">
        <f t="shared" si="59"/>
        <v>524089.4</v>
      </c>
      <c r="G1920" s="39"/>
    </row>
    <row r="1921" spans="1:7" x14ac:dyDescent="0.25">
      <c r="A1921" s="33" t="s">
        <v>14705</v>
      </c>
      <c r="B1921" s="33">
        <v>151</v>
      </c>
      <c r="C1921" s="34">
        <v>278833</v>
      </c>
      <c r="D1921" s="34">
        <v>264166</v>
      </c>
      <c r="E1921" s="9">
        <f t="shared" si="58"/>
        <v>52833.2</v>
      </c>
      <c r="F1921" s="9">
        <f t="shared" si="59"/>
        <v>0</v>
      </c>
      <c r="G1921" s="39"/>
    </row>
    <row r="1922" spans="1:7" x14ac:dyDescent="0.25">
      <c r="A1922" s="33" t="s">
        <v>14708</v>
      </c>
      <c r="B1922" s="33">
        <v>340</v>
      </c>
      <c r="C1922" s="34">
        <v>1263306</v>
      </c>
      <c r="D1922" s="34">
        <v>1196856</v>
      </c>
      <c r="E1922" s="9">
        <f t="shared" si="58"/>
        <v>0</v>
      </c>
      <c r="F1922" s="9">
        <f t="shared" si="59"/>
        <v>239371.2</v>
      </c>
      <c r="G1922" s="39"/>
    </row>
    <row r="1923" spans="1:7" x14ac:dyDescent="0.25">
      <c r="A1923" s="33" t="s">
        <v>14713</v>
      </c>
      <c r="B1923" s="33">
        <v>160</v>
      </c>
      <c r="C1923" s="34">
        <v>447048</v>
      </c>
      <c r="D1923" s="34">
        <v>423533</v>
      </c>
      <c r="E1923" s="9">
        <f t="shared" ref="E1923:E1986" si="60">ROUND(IF(B1923&gt;249,(0),(D1923*0.2)),4)</f>
        <v>84706.6</v>
      </c>
      <c r="F1923" s="9">
        <f t="shared" ref="F1923:F1986" si="61">ROUND(IF(B1923&lt;250,(0),(D1923*0.2)),4)</f>
        <v>0</v>
      </c>
      <c r="G1923" s="39"/>
    </row>
    <row r="1924" spans="1:7" x14ac:dyDescent="0.25">
      <c r="A1924" s="33" t="s">
        <v>14717</v>
      </c>
      <c r="B1924" s="33">
        <v>641</v>
      </c>
      <c r="C1924" s="34">
        <v>2329117</v>
      </c>
      <c r="D1924" s="34">
        <v>2206605</v>
      </c>
      <c r="E1924" s="9">
        <f t="shared" si="60"/>
        <v>0</v>
      </c>
      <c r="F1924" s="9">
        <f t="shared" si="61"/>
        <v>441321</v>
      </c>
      <c r="G1924" s="39"/>
    </row>
    <row r="1925" spans="1:7" x14ac:dyDescent="0.25">
      <c r="A1925" s="33" t="s">
        <v>14722</v>
      </c>
      <c r="B1925" s="33">
        <v>246</v>
      </c>
      <c r="C1925" s="34">
        <v>458823</v>
      </c>
      <c r="D1925" s="34">
        <v>434689</v>
      </c>
      <c r="E1925" s="9">
        <f t="shared" si="60"/>
        <v>86937.8</v>
      </c>
      <c r="F1925" s="9">
        <f t="shared" si="61"/>
        <v>0</v>
      </c>
      <c r="G1925" s="39"/>
    </row>
    <row r="1926" spans="1:7" x14ac:dyDescent="0.25">
      <c r="A1926" s="33" t="s">
        <v>14726</v>
      </c>
      <c r="B1926" s="33">
        <v>603</v>
      </c>
      <c r="C1926" s="34">
        <v>935024</v>
      </c>
      <c r="D1926" s="34">
        <v>885842</v>
      </c>
      <c r="E1926" s="9">
        <f t="shared" si="60"/>
        <v>0</v>
      </c>
      <c r="F1926" s="9">
        <f t="shared" si="61"/>
        <v>177168.4</v>
      </c>
      <c r="G1926" s="39"/>
    </row>
    <row r="1927" spans="1:7" x14ac:dyDescent="0.25">
      <c r="A1927" s="33" t="s">
        <v>14731</v>
      </c>
      <c r="B1927" s="33">
        <v>175</v>
      </c>
      <c r="C1927" s="34">
        <v>310851</v>
      </c>
      <c r="D1927" s="34">
        <v>294500</v>
      </c>
      <c r="E1927" s="9">
        <f t="shared" si="60"/>
        <v>58900</v>
      </c>
      <c r="F1927" s="9">
        <f t="shared" si="61"/>
        <v>0</v>
      </c>
      <c r="G1927" s="39"/>
    </row>
    <row r="1928" spans="1:7" x14ac:dyDescent="0.25">
      <c r="A1928" s="33" t="s">
        <v>14734</v>
      </c>
      <c r="B1928" s="33">
        <v>339</v>
      </c>
      <c r="C1928" s="34">
        <v>820553</v>
      </c>
      <c r="D1928" s="34">
        <v>777392</v>
      </c>
      <c r="E1928" s="9">
        <f t="shared" si="60"/>
        <v>0</v>
      </c>
      <c r="F1928" s="9">
        <f t="shared" si="61"/>
        <v>155478.39999999999</v>
      </c>
      <c r="G1928" s="39"/>
    </row>
    <row r="1929" spans="1:7" x14ac:dyDescent="0.25">
      <c r="A1929" s="33" t="s">
        <v>14738</v>
      </c>
      <c r="B1929" s="33">
        <v>380</v>
      </c>
      <c r="C1929" s="34">
        <v>438278</v>
      </c>
      <c r="D1929" s="34">
        <v>415225</v>
      </c>
      <c r="E1929" s="9">
        <f t="shared" si="60"/>
        <v>0</v>
      </c>
      <c r="F1929" s="9">
        <f t="shared" si="61"/>
        <v>83045</v>
      </c>
      <c r="G1929" s="39"/>
    </row>
    <row r="1930" spans="1:7" x14ac:dyDescent="0.25">
      <c r="A1930" s="33" t="s">
        <v>14742</v>
      </c>
      <c r="B1930" s="33">
        <v>308</v>
      </c>
      <c r="C1930" s="34">
        <v>615794</v>
      </c>
      <c r="D1930" s="34">
        <v>583404</v>
      </c>
      <c r="E1930" s="9">
        <f t="shared" si="60"/>
        <v>0</v>
      </c>
      <c r="F1930" s="9">
        <f t="shared" si="61"/>
        <v>116680.8</v>
      </c>
      <c r="G1930" s="39"/>
    </row>
    <row r="1931" spans="1:7" x14ac:dyDescent="0.25">
      <c r="A1931" s="33" t="s">
        <v>14747</v>
      </c>
      <c r="B1931" s="33">
        <v>352</v>
      </c>
      <c r="C1931" s="34">
        <v>1037159</v>
      </c>
      <c r="D1931" s="34">
        <v>982605</v>
      </c>
      <c r="E1931" s="9">
        <f t="shared" si="60"/>
        <v>0</v>
      </c>
      <c r="F1931" s="9">
        <f t="shared" si="61"/>
        <v>196521</v>
      </c>
      <c r="G1931" s="39"/>
    </row>
    <row r="1932" spans="1:7" x14ac:dyDescent="0.25">
      <c r="A1932" s="33" t="s">
        <v>14753</v>
      </c>
      <c r="B1932" s="33">
        <v>86</v>
      </c>
      <c r="C1932" s="34">
        <v>128664</v>
      </c>
      <c r="D1932" s="34">
        <v>121896</v>
      </c>
      <c r="E1932" s="9">
        <f t="shared" si="60"/>
        <v>24379.200000000001</v>
      </c>
      <c r="F1932" s="9">
        <f t="shared" si="61"/>
        <v>0</v>
      </c>
      <c r="G1932" s="39"/>
    </row>
    <row r="1933" spans="1:7" x14ac:dyDescent="0.25">
      <c r="A1933" s="33" t="s">
        <v>14756</v>
      </c>
      <c r="B1933" s="33">
        <v>1018</v>
      </c>
      <c r="C1933" s="34">
        <v>3144568</v>
      </c>
      <c r="D1933" s="34">
        <v>2979164</v>
      </c>
      <c r="E1933" s="9">
        <f t="shared" si="60"/>
        <v>0</v>
      </c>
      <c r="F1933" s="9">
        <f t="shared" si="61"/>
        <v>595832.80000000005</v>
      </c>
      <c r="G1933" s="39"/>
    </row>
    <row r="1934" spans="1:7" x14ac:dyDescent="0.25">
      <c r="A1934" s="33" t="s">
        <v>14761</v>
      </c>
      <c r="B1934" s="33">
        <v>491</v>
      </c>
      <c r="C1934" s="34">
        <v>2391367</v>
      </c>
      <c r="D1934" s="34">
        <v>2265581</v>
      </c>
      <c r="E1934" s="9">
        <f t="shared" si="60"/>
        <v>0</v>
      </c>
      <c r="F1934" s="9">
        <f t="shared" si="61"/>
        <v>453116.2</v>
      </c>
      <c r="G1934" s="39"/>
    </row>
    <row r="1935" spans="1:7" x14ac:dyDescent="0.25">
      <c r="A1935" s="33" t="s">
        <v>14766</v>
      </c>
      <c r="B1935" s="33">
        <v>479</v>
      </c>
      <c r="C1935" s="34">
        <v>975031</v>
      </c>
      <c r="D1935" s="34">
        <v>923745</v>
      </c>
      <c r="E1935" s="9">
        <f t="shared" si="60"/>
        <v>0</v>
      </c>
      <c r="F1935" s="9">
        <f t="shared" si="61"/>
        <v>184749</v>
      </c>
      <c r="G1935" s="39"/>
    </row>
    <row r="1936" spans="1:7" x14ac:dyDescent="0.25">
      <c r="A1936" s="33" t="s">
        <v>14770</v>
      </c>
      <c r="B1936" s="33">
        <v>241</v>
      </c>
      <c r="C1936" s="34">
        <v>425950</v>
      </c>
      <c r="D1936" s="34">
        <v>403545</v>
      </c>
      <c r="E1936" s="9">
        <f t="shared" si="60"/>
        <v>80709</v>
      </c>
      <c r="F1936" s="9">
        <f t="shared" si="61"/>
        <v>0</v>
      </c>
      <c r="G1936" s="39"/>
    </row>
    <row r="1937" spans="1:7" x14ac:dyDescent="0.25">
      <c r="A1937" s="33" t="s">
        <v>14773</v>
      </c>
      <c r="B1937" s="33">
        <v>80</v>
      </c>
      <c r="C1937" s="34">
        <v>165192</v>
      </c>
      <c r="D1937" s="34">
        <v>156503</v>
      </c>
      <c r="E1937" s="9">
        <f t="shared" si="60"/>
        <v>31300.6</v>
      </c>
      <c r="F1937" s="9">
        <f t="shared" si="61"/>
        <v>0</v>
      </c>
      <c r="G1937" s="39"/>
    </row>
    <row r="1938" spans="1:7" x14ac:dyDescent="0.25">
      <c r="A1938" s="33" t="s">
        <v>14776</v>
      </c>
      <c r="B1938" s="33">
        <v>146</v>
      </c>
      <c r="C1938" s="34">
        <v>420041</v>
      </c>
      <c r="D1938" s="34">
        <v>397947</v>
      </c>
      <c r="E1938" s="9">
        <f t="shared" si="60"/>
        <v>79589.399999999994</v>
      </c>
      <c r="F1938" s="9">
        <f t="shared" si="61"/>
        <v>0</v>
      </c>
      <c r="G1938" s="39"/>
    </row>
    <row r="1939" spans="1:7" x14ac:dyDescent="0.25">
      <c r="A1939" s="33" t="s">
        <v>14779</v>
      </c>
      <c r="B1939" s="33">
        <v>282</v>
      </c>
      <c r="C1939" s="34">
        <v>432548</v>
      </c>
      <c r="D1939" s="34">
        <v>409796</v>
      </c>
      <c r="E1939" s="9">
        <f t="shared" si="60"/>
        <v>0</v>
      </c>
      <c r="F1939" s="9">
        <f t="shared" si="61"/>
        <v>81959.199999999997</v>
      </c>
      <c r="G1939" s="39"/>
    </row>
    <row r="1940" spans="1:7" x14ac:dyDescent="0.25">
      <c r="A1940" s="33" t="s">
        <v>14783</v>
      </c>
      <c r="B1940" s="33">
        <v>40</v>
      </c>
      <c r="C1940" s="34">
        <v>43637</v>
      </c>
      <c r="D1940" s="34">
        <v>41342</v>
      </c>
      <c r="E1940" s="9">
        <f t="shared" si="60"/>
        <v>8268.4</v>
      </c>
      <c r="F1940" s="9">
        <f t="shared" si="61"/>
        <v>0</v>
      </c>
      <c r="G1940" s="39"/>
    </row>
    <row r="1941" spans="1:7" x14ac:dyDescent="0.25">
      <c r="A1941" s="33" t="s">
        <v>14786</v>
      </c>
      <c r="B1941" s="33">
        <v>76</v>
      </c>
      <c r="C1941" s="34">
        <v>196589</v>
      </c>
      <c r="D1941" s="34">
        <v>186248</v>
      </c>
      <c r="E1941" s="9">
        <f t="shared" si="60"/>
        <v>37249.599999999999</v>
      </c>
      <c r="F1941" s="9">
        <f t="shared" si="61"/>
        <v>0</v>
      </c>
      <c r="G1941" s="39"/>
    </row>
    <row r="1942" spans="1:7" x14ac:dyDescent="0.25">
      <c r="A1942" s="33" t="s">
        <v>14789</v>
      </c>
      <c r="B1942" s="33">
        <v>386</v>
      </c>
      <c r="C1942" s="34">
        <v>772263</v>
      </c>
      <c r="D1942" s="34">
        <v>731642</v>
      </c>
      <c r="E1942" s="9">
        <f t="shared" si="60"/>
        <v>0</v>
      </c>
      <c r="F1942" s="9">
        <f t="shared" si="61"/>
        <v>146328.4</v>
      </c>
      <c r="G1942" s="39"/>
    </row>
    <row r="1943" spans="1:7" x14ac:dyDescent="0.25">
      <c r="A1943" s="33" t="s">
        <v>14795</v>
      </c>
      <c r="B1943" s="33">
        <v>2359</v>
      </c>
      <c r="C1943" s="34">
        <v>9692352</v>
      </c>
      <c r="D1943" s="34">
        <v>9182532</v>
      </c>
      <c r="E1943" s="9">
        <f t="shared" si="60"/>
        <v>0</v>
      </c>
      <c r="F1943" s="9">
        <f t="shared" si="61"/>
        <v>1836506.4</v>
      </c>
      <c r="G1943" s="39"/>
    </row>
    <row r="1944" spans="1:7" x14ac:dyDescent="0.25">
      <c r="A1944" s="33" t="s">
        <v>14815</v>
      </c>
      <c r="B1944" s="33">
        <v>465</v>
      </c>
      <c r="C1944" s="34">
        <v>1248726</v>
      </c>
      <c r="D1944" s="34">
        <v>1183043</v>
      </c>
      <c r="E1944" s="9">
        <f t="shared" si="60"/>
        <v>0</v>
      </c>
      <c r="F1944" s="9">
        <f t="shared" si="61"/>
        <v>236608.6</v>
      </c>
      <c r="G1944" s="39"/>
    </row>
    <row r="1945" spans="1:7" x14ac:dyDescent="0.25">
      <c r="A1945" s="33" t="s">
        <v>14819</v>
      </c>
      <c r="B1945" s="33">
        <v>248</v>
      </c>
      <c r="C1945" s="34">
        <v>797681</v>
      </c>
      <c r="D1945" s="34">
        <v>755723</v>
      </c>
      <c r="E1945" s="9">
        <f t="shared" si="60"/>
        <v>151144.6</v>
      </c>
      <c r="F1945" s="9">
        <f t="shared" si="61"/>
        <v>0</v>
      </c>
      <c r="G1945" s="39"/>
    </row>
    <row r="1946" spans="1:7" x14ac:dyDescent="0.25">
      <c r="A1946" s="33" t="s">
        <v>14824</v>
      </c>
      <c r="B1946" s="33">
        <v>162</v>
      </c>
      <c r="C1946" s="34">
        <v>605417</v>
      </c>
      <c r="D1946" s="34">
        <v>573572</v>
      </c>
      <c r="E1946" s="9">
        <f t="shared" si="60"/>
        <v>114714.4</v>
      </c>
      <c r="F1946" s="9">
        <f t="shared" si="61"/>
        <v>0</v>
      </c>
      <c r="G1946" s="39"/>
    </row>
    <row r="1947" spans="1:7" x14ac:dyDescent="0.25">
      <c r="A1947" s="33" t="s">
        <v>14828</v>
      </c>
      <c r="B1947" s="33">
        <v>1309</v>
      </c>
      <c r="C1947" s="34">
        <v>2611420</v>
      </c>
      <c r="D1947" s="34">
        <v>2474057</v>
      </c>
      <c r="E1947" s="9">
        <f t="shared" si="60"/>
        <v>0</v>
      </c>
      <c r="F1947" s="9">
        <f t="shared" si="61"/>
        <v>494811.4</v>
      </c>
      <c r="G1947" s="39"/>
    </row>
    <row r="1948" spans="1:7" x14ac:dyDescent="0.25">
      <c r="A1948" s="33" t="s">
        <v>14841</v>
      </c>
      <c r="B1948" s="33">
        <v>293</v>
      </c>
      <c r="C1948" s="34">
        <v>780952</v>
      </c>
      <c r="D1948" s="34">
        <v>739874</v>
      </c>
      <c r="E1948" s="9">
        <f t="shared" si="60"/>
        <v>0</v>
      </c>
      <c r="F1948" s="9">
        <f t="shared" si="61"/>
        <v>147974.79999999999</v>
      </c>
      <c r="G1948" s="39"/>
    </row>
    <row r="1949" spans="1:7" x14ac:dyDescent="0.25">
      <c r="A1949" s="33" t="s">
        <v>14846</v>
      </c>
      <c r="B1949" s="33">
        <v>245</v>
      </c>
      <c r="C1949" s="34">
        <v>645568</v>
      </c>
      <c r="D1949" s="34">
        <v>611611</v>
      </c>
      <c r="E1949" s="9">
        <f t="shared" si="60"/>
        <v>122322.2</v>
      </c>
      <c r="F1949" s="9">
        <f t="shared" si="61"/>
        <v>0</v>
      </c>
      <c r="G1949" s="39"/>
    </row>
    <row r="1950" spans="1:7" x14ac:dyDescent="0.25">
      <c r="A1950" s="33" t="s">
        <v>14849</v>
      </c>
      <c r="B1950" s="33">
        <v>374</v>
      </c>
      <c r="C1950" s="34">
        <v>903298</v>
      </c>
      <c r="D1950" s="34">
        <v>855785</v>
      </c>
      <c r="E1950" s="9">
        <f t="shared" si="60"/>
        <v>0</v>
      </c>
      <c r="F1950" s="9">
        <f t="shared" si="61"/>
        <v>171157</v>
      </c>
      <c r="G1950" s="39"/>
    </row>
    <row r="1951" spans="1:7" x14ac:dyDescent="0.25">
      <c r="A1951" s="33" t="s">
        <v>14853</v>
      </c>
      <c r="B1951" s="33">
        <v>135</v>
      </c>
      <c r="C1951" s="34">
        <v>530032</v>
      </c>
      <c r="D1951" s="34">
        <v>502152</v>
      </c>
      <c r="E1951" s="9">
        <f t="shared" si="60"/>
        <v>100430.39999999999</v>
      </c>
      <c r="F1951" s="9">
        <f t="shared" si="61"/>
        <v>0</v>
      </c>
      <c r="G1951" s="39"/>
    </row>
    <row r="1952" spans="1:7" x14ac:dyDescent="0.25">
      <c r="A1952" s="33" t="s">
        <v>14857</v>
      </c>
      <c r="B1952" s="33">
        <v>199</v>
      </c>
      <c r="C1952" s="34">
        <v>249613</v>
      </c>
      <c r="D1952" s="34">
        <v>236483</v>
      </c>
      <c r="E1952" s="9">
        <f t="shared" si="60"/>
        <v>47296.6</v>
      </c>
      <c r="F1952" s="9">
        <f t="shared" si="61"/>
        <v>0</v>
      </c>
      <c r="G1952" s="39"/>
    </row>
    <row r="1953" spans="1:7" x14ac:dyDescent="0.25">
      <c r="A1953" s="33" t="s">
        <v>14861</v>
      </c>
      <c r="B1953" s="33">
        <v>341</v>
      </c>
      <c r="C1953" s="34">
        <v>889350</v>
      </c>
      <c r="D1953" s="34">
        <v>842570</v>
      </c>
      <c r="E1953" s="9">
        <f t="shared" si="60"/>
        <v>0</v>
      </c>
      <c r="F1953" s="9">
        <f t="shared" si="61"/>
        <v>168514</v>
      </c>
      <c r="G1953" s="39"/>
    </row>
    <row r="1954" spans="1:7" x14ac:dyDescent="0.25">
      <c r="A1954" s="33" t="s">
        <v>14865</v>
      </c>
      <c r="B1954" s="33">
        <v>911</v>
      </c>
      <c r="C1954" s="34">
        <v>1938828</v>
      </c>
      <c r="D1954" s="34">
        <v>1836847</v>
      </c>
      <c r="E1954" s="9">
        <f t="shared" si="60"/>
        <v>0</v>
      </c>
      <c r="F1954" s="9">
        <f t="shared" si="61"/>
        <v>367369.4</v>
      </c>
      <c r="G1954" s="39"/>
    </row>
    <row r="1955" spans="1:7" x14ac:dyDescent="0.25">
      <c r="A1955" s="33" t="s">
        <v>14873</v>
      </c>
      <c r="B1955" s="33">
        <v>146</v>
      </c>
      <c r="C1955" s="34">
        <v>444878</v>
      </c>
      <c r="D1955" s="34">
        <v>421477</v>
      </c>
      <c r="E1955" s="9">
        <f t="shared" si="60"/>
        <v>84295.4</v>
      </c>
      <c r="F1955" s="9">
        <f t="shared" si="61"/>
        <v>0</v>
      </c>
      <c r="G1955" s="39"/>
    </row>
    <row r="1956" spans="1:7" x14ac:dyDescent="0.25">
      <c r="A1956" s="33" t="s">
        <v>14876</v>
      </c>
      <c r="B1956" s="33">
        <v>115</v>
      </c>
      <c r="C1956" s="34">
        <v>284481</v>
      </c>
      <c r="D1956" s="34">
        <v>269517</v>
      </c>
      <c r="E1956" s="9">
        <f t="shared" si="60"/>
        <v>53903.4</v>
      </c>
      <c r="F1956" s="9">
        <f t="shared" si="61"/>
        <v>0</v>
      </c>
      <c r="G1956" s="39"/>
    </row>
    <row r="1957" spans="1:7" x14ac:dyDescent="0.25">
      <c r="A1957" s="33" t="s">
        <v>14879</v>
      </c>
      <c r="B1957" s="33">
        <v>100</v>
      </c>
      <c r="C1957" s="34">
        <v>59678</v>
      </c>
      <c r="D1957" s="34">
        <v>56539</v>
      </c>
      <c r="E1957" s="9">
        <f t="shared" si="60"/>
        <v>11307.8</v>
      </c>
      <c r="F1957" s="9">
        <f t="shared" si="61"/>
        <v>0</v>
      </c>
      <c r="G1957" s="39"/>
    </row>
    <row r="1958" spans="1:7" x14ac:dyDescent="0.25">
      <c r="A1958" s="33" t="s">
        <v>14882</v>
      </c>
      <c r="B1958" s="33">
        <v>265</v>
      </c>
      <c r="C1958" s="34">
        <v>983977</v>
      </c>
      <c r="D1958" s="34">
        <v>932219</v>
      </c>
      <c r="E1958" s="9">
        <f t="shared" si="60"/>
        <v>0</v>
      </c>
      <c r="F1958" s="9">
        <f t="shared" si="61"/>
        <v>186443.8</v>
      </c>
      <c r="G1958" s="39"/>
    </row>
    <row r="1959" spans="1:7" x14ac:dyDescent="0.25">
      <c r="A1959" s="33" t="s">
        <v>14886</v>
      </c>
      <c r="B1959" s="33">
        <v>135</v>
      </c>
      <c r="C1959" s="34">
        <v>296826</v>
      </c>
      <c r="D1959" s="34">
        <v>281213</v>
      </c>
      <c r="E1959" s="9">
        <f t="shared" si="60"/>
        <v>56242.6</v>
      </c>
      <c r="F1959" s="9">
        <f t="shared" si="61"/>
        <v>0</v>
      </c>
      <c r="G1959" s="39"/>
    </row>
    <row r="1960" spans="1:7" x14ac:dyDescent="0.25">
      <c r="A1960" s="33" t="s">
        <v>14888</v>
      </c>
      <c r="B1960" s="33">
        <v>360</v>
      </c>
      <c r="C1960" s="34">
        <v>1507147</v>
      </c>
      <c r="D1960" s="34">
        <v>1427871</v>
      </c>
      <c r="E1960" s="9">
        <f t="shared" si="60"/>
        <v>0</v>
      </c>
      <c r="F1960" s="9">
        <f t="shared" si="61"/>
        <v>285574.2</v>
      </c>
      <c r="G1960" s="39"/>
    </row>
    <row r="1961" spans="1:7" x14ac:dyDescent="0.25">
      <c r="A1961" s="33" t="s">
        <v>14892</v>
      </c>
      <c r="B1961" s="33">
        <v>234</v>
      </c>
      <c r="C1961" s="34">
        <v>547473</v>
      </c>
      <c r="D1961" s="34">
        <v>518676</v>
      </c>
      <c r="E1961" s="9">
        <f t="shared" si="60"/>
        <v>103735.2</v>
      </c>
      <c r="F1961" s="9">
        <f t="shared" si="61"/>
        <v>0</v>
      </c>
      <c r="G1961" s="39"/>
    </row>
    <row r="1962" spans="1:7" x14ac:dyDescent="0.25">
      <c r="A1962" s="33" t="s">
        <v>14896</v>
      </c>
      <c r="B1962" s="33">
        <v>40</v>
      </c>
      <c r="C1962" s="34">
        <v>108362</v>
      </c>
      <c r="D1962" s="34">
        <v>102662</v>
      </c>
      <c r="E1962" s="9">
        <f t="shared" si="60"/>
        <v>20532.400000000001</v>
      </c>
      <c r="F1962" s="9">
        <f t="shared" si="61"/>
        <v>0</v>
      </c>
      <c r="G1962" s="39"/>
    </row>
    <row r="1963" spans="1:7" x14ac:dyDescent="0.25">
      <c r="A1963" s="33" t="s">
        <v>14899</v>
      </c>
      <c r="B1963" s="33">
        <v>102</v>
      </c>
      <c r="C1963" s="34">
        <v>193765</v>
      </c>
      <c r="D1963" s="34">
        <v>183573</v>
      </c>
      <c r="E1963" s="9">
        <f t="shared" si="60"/>
        <v>36714.6</v>
      </c>
      <c r="F1963" s="9">
        <f t="shared" si="61"/>
        <v>0</v>
      </c>
      <c r="G1963" s="39"/>
    </row>
    <row r="1964" spans="1:7" x14ac:dyDescent="0.25">
      <c r="A1964" s="33" t="s">
        <v>14901</v>
      </c>
      <c r="B1964" s="33">
        <v>50</v>
      </c>
      <c r="C1964" s="34">
        <v>178012</v>
      </c>
      <c r="D1964" s="34">
        <v>168649</v>
      </c>
      <c r="E1964" s="9">
        <f t="shared" si="60"/>
        <v>33729.800000000003</v>
      </c>
      <c r="F1964" s="9">
        <f t="shared" si="61"/>
        <v>0</v>
      </c>
      <c r="G1964" s="39"/>
    </row>
    <row r="1965" spans="1:7" x14ac:dyDescent="0.25">
      <c r="A1965" s="33" t="s">
        <v>14903</v>
      </c>
      <c r="B1965" s="33">
        <v>112</v>
      </c>
      <c r="C1965" s="34">
        <v>136629</v>
      </c>
      <c r="D1965" s="34">
        <v>129442</v>
      </c>
      <c r="E1965" s="9">
        <f t="shared" si="60"/>
        <v>25888.400000000001</v>
      </c>
      <c r="F1965" s="9">
        <f t="shared" si="61"/>
        <v>0</v>
      </c>
      <c r="G1965" s="39"/>
    </row>
    <row r="1966" spans="1:7" x14ac:dyDescent="0.25">
      <c r="A1966" s="33" t="s">
        <v>14906</v>
      </c>
      <c r="B1966" s="33">
        <v>212</v>
      </c>
      <c r="C1966" s="34">
        <v>412838</v>
      </c>
      <c r="D1966" s="34">
        <v>391123</v>
      </c>
      <c r="E1966" s="9">
        <f t="shared" si="60"/>
        <v>78224.600000000006</v>
      </c>
      <c r="F1966" s="9">
        <f t="shared" si="61"/>
        <v>0</v>
      </c>
      <c r="G1966" s="39"/>
    </row>
    <row r="1967" spans="1:7" x14ac:dyDescent="0.25">
      <c r="A1967" s="33" t="s">
        <v>14909</v>
      </c>
      <c r="B1967" s="33">
        <v>352</v>
      </c>
      <c r="C1967" s="34">
        <v>930901</v>
      </c>
      <c r="D1967" s="34">
        <v>881936</v>
      </c>
      <c r="E1967" s="9">
        <f t="shared" si="60"/>
        <v>0</v>
      </c>
      <c r="F1967" s="9">
        <f t="shared" si="61"/>
        <v>176387.20000000001</v>
      </c>
      <c r="G1967" s="39"/>
    </row>
    <row r="1968" spans="1:7" x14ac:dyDescent="0.25">
      <c r="A1968" s="33" t="s">
        <v>14914</v>
      </c>
      <c r="B1968" s="33">
        <v>98</v>
      </c>
      <c r="C1968" s="34">
        <v>317969</v>
      </c>
      <c r="D1968" s="34">
        <v>301244</v>
      </c>
      <c r="E1968" s="9">
        <f t="shared" si="60"/>
        <v>60248.800000000003</v>
      </c>
      <c r="F1968" s="9">
        <f t="shared" si="61"/>
        <v>0</v>
      </c>
      <c r="G1968" s="39"/>
    </row>
    <row r="1969" spans="1:7" x14ac:dyDescent="0.25">
      <c r="A1969" s="33" t="s">
        <v>14917</v>
      </c>
      <c r="B1969" s="33">
        <v>306</v>
      </c>
      <c r="C1969" s="34">
        <v>139317</v>
      </c>
      <c r="D1969" s="34">
        <v>131989</v>
      </c>
      <c r="E1969" s="9">
        <f t="shared" si="60"/>
        <v>0</v>
      </c>
      <c r="F1969" s="9">
        <f t="shared" si="61"/>
        <v>26397.8</v>
      </c>
      <c r="G1969" s="39"/>
    </row>
    <row r="1970" spans="1:7" x14ac:dyDescent="0.25">
      <c r="A1970" s="33" t="s">
        <v>14922</v>
      </c>
      <c r="B1970" s="33">
        <v>175</v>
      </c>
      <c r="C1970" s="34">
        <v>190244</v>
      </c>
      <c r="D1970" s="34">
        <v>180237</v>
      </c>
      <c r="E1970" s="9">
        <f t="shared" si="60"/>
        <v>36047.4</v>
      </c>
      <c r="F1970" s="9">
        <f t="shared" si="61"/>
        <v>0</v>
      </c>
      <c r="G1970" s="39"/>
    </row>
    <row r="1971" spans="1:7" x14ac:dyDescent="0.25">
      <c r="A1971" s="33" t="s">
        <v>14925</v>
      </c>
      <c r="B1971" s="33">
        <v>90</v>
      </c>
      <c r="C1971" s="34">
        <v>176387</v>
      </c>
      <c r="D1971" s="34">
        <v>167109</v>
      </c>
      <c r="E1971" s="9">
        <f t="shared" si="60"/>
        <v>33421.800000000003</v>
      </c>
      <c r="F1971" s="9">
        <f t="shared" si="61"/>
        <v>0</v>
      </c>
      <c r="G1971" s="39"/>
    </row>
    <row r="1972" spans="1:7" x14ac:dyDescent="0.25">
      <c r="A1972" s="33" t="s">
        <v>14928</v>
      </c>
      <c r="B1972" s="33">
        <v>273</v>
      </c>
      <c r="C1972" s="34">
        <v>1270635</v>
      </c>
      <c r="D1972" s="34">
        <v>1203800</v>
      </c>
      <c r="E1972" s="9">
        <f t="shared" si="60"/>
        <v>0</v>
      </c>
      <c r="F1972" s="9">
        <f t="shared" si="61"/>
        <v>240760</v>
      </c>
      <c r="G1972" s="39"/>
    </row>
    <row r="1973" spans="1:7" x14ac:dyDescent="0.25">
      <c r="A1973" s="33" t="s">
        <v>14932</v>
      </c>
      <c r="B1973" s="33">
        <v>281</v>
      </c>
      <c r="C1973" s="34">
        <v>718237</v>
      </c>
      <c r="D1973" s="34">
        <v>680458</v>
      </c>
      <c r="E1973" s="9">
        <f t="shared" si="60"/>
        <v>0</v>
      </c>
      <c r="F1973" s="9">
        <f t="shared" si="61"/>
        <v>136091.6</v>
      </c>
      <c r="G1973" s="39"/>
    </row>
    <row r="1974" spans="1:7" x14ac:dyDescent="0.25">
      <c r="A1974" s="33" t="s">
        <v>14936</v>
      </c>
      <c r="B1974" s="33">
        <v>113</v>
      </c>
      <c r="C1974" s="34">
        <v>296261</v>
      </c>
      <c r="D1974" s="34">
        <v>280678</v>
      </c>
      <c r="E1974" s="9">
        <f t="shared" si="60"/>
        <v>56135.6</v>
      </c>
      <c r="F1974" s="9">
        <f t="shared" si="61"/>
        <v>0</v>
      </c>
      <c r="G1974" s="39"/>
    </row>
    <row r="1975" spans="1:7" x14ac:dyDescent="0.25">
      <c r="A1975" s="33" t="s">
        <v>14940</v>
      </c>
      <c r="B1975" s="33">
        <v>447</v>
      </c>
      <c r="C1975" s="34">
        <v>1403667</v>
      </c>
      <c r="D1975" s="34">
        <v>1329834</v>
      </c>
      <c r="E1975" s="9">
        <f t="shared" si="60"/>
        <v>0</v>
      </c>
      <c r="F1975" s="9">
        <f t="shared" si="61"/>
        <v>265966.8</v>
      </c>
      <c r="G1975" s="39"/>
    </row>
    <row r="1976" spans="1:7" x14ac:dyDescent="0.25">
      <c r="A1976" s="33" t="s">
        <v>14945</v>
      </c>
      <c r="B1976" s="33">
        <v>306</v>
      </c>
      <c r="C1976" s="34">
        <v>842684</v>
      </c>
      <c r="D1976" s="34">
        <v>798360</v>
      </c>
      <c r="E1976" s="9">
        <f t="shared" si="60"/>
        <v>0</v>
      </c>
      <c r="F1976" s="9">
        <f t="shared" si="61"/>
        <v>159672</v>
      </c>
      <c r="G1976" s="39"/>
    </row>
    <row r="1977" spans="1:7" x14ac:dyDescent="0.25">
      <c r="A1977" s="33" t="s">
        <v>14951</v>
      </c>
      <c r="B1977" s="33">
        <v>170</v>
      </c>
      <c r="C1977" s="34">
        <v>385675</v>
      </c>
      <c r="D1977" s="34">
        <v>365389</v>
      </c>
      <c r="E1977" s="9">
        <f t="shared" si="60"/>
        <v>73077.8</v>
      </c>
      <c r="F1977" s="9">
        <f t="shared" si="61"/>
        <v>0</v>
      </c>
      <c r="G1977" s="39"/>
    </row>
    <row r="1978" spans="1:7" x14ac:dyDescent="0.25">
      <c r="A1978" s="33" t="s">
        <v>14955</v>
      </c>
      <c r="B1978" s="33">
        <v>75</v>
      </c>
      <c r="C1978" s="34">
        <v>252279</v>
      </c>
      <c r="D1978" s="34">
        <v>239009</v>
      </c>
      <c r="E1978" s="9">
        <f t="shared" si="60"/>
        <v>47801.8</v>
      </c>
      <c r="F1978" s="9">
        <f t="shared" si="61"/>
        <v>0</v>
      </c>
      <c r="G1978" s="39"/>
    </row>
    <row r="1979" spans="1:7" x14ac:dyDescent="0.25">
      <c r="A1979" s="33" t="s">
        <v>14958</v>
      </c>
      <c r="B1979" s="33">
        <v>50</v>
      </c>
      <c r="C1979" s="34">
        <v>119168</v>
      </c>
      <c r="D1979" s="34">
        <v>112900</v>
      </c>
      <c r="E1979" s="9">
        <f t="shared" si="60"/>
        <v>22580</v>
      </c>
      <c r="F1979" s="9">
        <f t="shared" si="61"/>
        <v>0</v>
      </c>
      <c r="G1979" s="39"/>
    </row>
    <row r="1980" spans="1:7" x14ac:dyDescent="0.25">
      <c r="A1980" s="33" t="s">
        <v>14961</v>
      </c>
      <c r="B1980" s="33">
        <v>140</v>
      </c>
      <c r="C1980" s="34">
        <v>265569</v>
      </c>
      <c r="D1980" s="34">
        <v>251600</v>
      </c>
      <c r="E1980" s="9">
        <f t="shared" si="60"/>
        <v>50320</v>
      </c>
      <c r="F1980" s="9">
        <f t="shared" si="61"/>
        <v>0</v>
      </c>
      <c r="G1980" s="39"/>
    </row>
    <row r="1981" spans="1:7" x14ac:dyDescent="0.25">
      <c r="A1981" s="33" t="s">
        <v>14964</v>
      </c>
      <c r="B1981" s="33">
        <v>64</v>
      </c>
      <c r="C1981" s="34">
        <v>250358</v>
      </c>
      <c r="D1981" s="34">
        <v>237189</v>
      </c>
      <c r="E1981" s="9">
        <f t="shared" si="60"/>
        <v>47437.8</v>
      </c>
      <c r="F1981" s="9">
        <f t="shared" si="61"/>
        <v>0</v>
      </c>
      <c r="G1981" s="39"/>
    </row>
    <row r="1982" spans="1:7" x14ac:dyDescent="0.25">
      <c r="A1982" s="33" t="s">
        <v>14967</v>
      </c>
      <c r="B1982" s="33">
        <v>75</v>
      </c>
      <c r="C1982" s="34">
        <v>149309</v>
      </c>
      <c r="D1982" s="34">
        <v>141455</v>
      </c>
      <c r="E1982" s="9">
        <f t="shared" si="60"/>
        <v>28291</v>
      </c>
      <c r="F1982" s="9">
        <f t="shared" si="61"/>
        <v>0</v>
      </c>
      <c r="G1982" s="39"/>
    </row>
    <row r="1983" spans="1:7" x14ac:dyDescent="0.25">
      <c r="A1983" s="33" t="s">
        <v>14970</v>
      </c>
      <c r="B1983" s="33">
        <v>200</v>
      </c>
      <c r="C1983" s="34">
        <v>304163</v>
      </c>
      <c r="D1983" s="34">
        <v>288164</v>
      </c>
      <c r="E1983" s="9">
        <f t="shared" si="60"/>
        <v>57632.800000000003</v>
      </c>
      <c r="F1983" s="9">
        <f t="shared" si="61"/>
        <v>0</v>
      </c>
      <c r="G1983" s="39"/>
    </row>
    <row r="1984" spans="1:7" x14ac:dyDescent="0.25">
      <c r="A1984" s="33" t="s">
        <v>14973</v>
      </c>
      <c r="B1984" s="33">
        <v>50</v>
      </c>
      <c r="C1984" s="34">
        <v>37378</v>
      </c>
      <c r="D1984" s="34">
        <v>35412</v>
      </c>
      <c r="E1984" s="9">
        <f t="shared" si="60"/>
        <v>7082.4</v>
      </c>
      <c r="F1984" s="9">
        <f t="shared" si="61"/>
        <v>0</v>
      </c>
      <c r="G1984" s="39"/>
    </row>
    <row r="1985" spans="1:7" x14ac:dyDescent="0.25">
      <c r="A1985" s="33" t="s">
        <v>14976</v>
      </c>
      <c r="B1985" s="33">
        <v>25</v>
      </c>
      <c r="C1985" s="34">
        <v>96603</v>
      </c>
      <c r="D1985" s="34">
        <v>91522</v>
      </c>
      <c r="E1985" s="9">
        <f t="shared" si="60"/>
        <v>18304.400000000001</v>
      </c>
      <c r="F1985" s="9">
        <f t="shared" si="61"/>
        <v>0</v>
      </c>
      <c r="G1985" s="39"/>
    </row>
    <row r="1986" spans="1:7" x14ac:dyDescent="0.25">
      <c r="A1986" s="33" t="s">
        <v>14979</v>
      </c>
      <c r="B1986" s="33">
        <v>954</v>
      </c>
      <c r="C1986" s="34">
        <v>4439094</v>
      </c>
      <c r="D1986" s="34">
        <v>4205597</v>
      </c>
      <c r="E1986" s="9">
        <f t="shared" si="60"/>
        <v>0</v>
      </c>
      <c r="F1986" s="9">
        <f t="shared" si="61"/>
        <v>841119.4</v>
      </c>
      <c r="G1986" s="39"/>
    </row>
    <row r="1987" spans="1:7" x14ac:dyDescent="0.25">
      <c r="A1987" s="33" t="s">
        <v>14996</v>
      </c>
      <c r="B1987" s="33">
        <v>1238</v>
      </c>
      <c r="C1987" s="34">
        <v>6281600</v>
      </c>
      <c r="D1987" s="34">
        <v>5951188</v>
      </c>
      <c r="E1987" s="9">
        <f t="shared" ref="E1987:E2050" si="62">ROUND(IF(B1987&gt;249,(0),(D1987*0.2)),4)</f>
        <v>0</v>
      </c>
      <c r="F1987" s="9">
        <f t="shared" ref="F1987:F2050" si="63">ROUND(IF(B1987&lt;250,(0),(D1987*0.2)),4)</f>
        <v>1190237.6000000001</v>
      </c>
      <c r="G1987" s="39"/>
    </row>
    <row r="1988" spans="1:7" x14ac:dyDescent="0.25">
      <c r="A1988" s="33" t="s">
        <v>15011</v>
      </c>
      <c r="B1988" s="33">
        <v>9242</v>
      </c>
      <c r="C1988" s="34">
        <v>67325223</v>
      </c>
      <c r="D1988" s="34">
        <v>63783917</v>
      </c>
      <c r="E1988" s="9">
        <f t="shared" si="62"/>
        <v>0</v>
      </c>
      <c r="F1988" s="9">
        <f t="shared" si="63"/>
        <v>12756783.4</v>
      </c>
      <c r="G1988" s="39"/>
    </row>
    <row r="1989" spans="1:7" x14ac:dyDescent="0.25">
      <c r="A1989" s="33" t="s">
        <v>15037</v>
      </c>
      <c r="B1989" s="33">
        <v>5346</v>
      </c>
      <c r="C1989" s="34">
        <v>25719526</v>
      </c>
      <c r="D1989" s="34">
        <v>24366681</v>
      </c>
      <c r="E1989" s="9">
        <f t="shared" si="62"/>
        <v>0</v>
      </c>
      <c r="F1989" s="9">
        <f t="shared" si="63"/>
        <v>4873336.2</v>
      </c>
      <c r="G1989" s="39"/>
    </row>
    <row r="1990" spans="1:7" x14ac:dyDescent="0.25">
      <c r="A1990" s="33" t="s">
        <v>15069</v>
      </c>
      <c r="B1990" s="33">
        <v>2697</v>
      </c>
      <c r="C1990" s="34">
        <v>10298011</v>
      </c>
      <c r="D1990" s="34">
        <v>9756335</v>
      </c>
      <c r="E1990" s="9">
        <f t="shared" si="62"/>
        <v>0</v>
      </c>
      <c r="F1990" s="9">
        <f t="shared" si="63"/>
        <v>1951267</v>
      </c>
      <c r="G1990" s="39"/>
    </row>
    <row r="1991" spans="1:7" x14ac:dyDescent="0.25">
      <c r="A1991" s="33" t="s">
        <v>15082</v>
      </c>
      <c r="B1991" s="33">
        <v>2643</v>
      </c>
      <c r="C1991" s="34">
        <v>12535765</v>
      </c>
      <c r="D1991" s="34">
        <v>11876383</v>
      </c>
      <c r="E1991" s="9">
        <f t="shared" si="62"/>
        <v>0</v>
      </c>
      <c r="F1991" s="9">
        <f t="shared" si="63"/>
        <v>2375276.6</v>
      </c>
      <c r="G1991" s="39"/>
    </row>
    <row r="1992" spans="1:7" x14ac:dyDescent="0.25">
      <c r="A1992" s="33" t="s">
        <v>15092</v>
      </c>
      <c r="B1992" s="33">
        <v>4322</v>
      </c>
      <c r="C1992" s="34">
        <v>19659017</v>
      </c>
      <c r="D1992" s="34">
        <v>18624955</v>
      </c>
      <c r="E1992" s="9">
        <f t="shared" si="62"/>
        <v>0</v>
      </c>
      <c r="F1992" s="9">
        <f t="shared" si="63"/>
        <v>3724991</v>
      </c>
      <c r="G1992" s="39"/>
    </row>
    <row r="1993" spans="1:7" x14ac:dyDescent="0.25">
      <c r="A1993" s="33" t="s">
        <v>15126</v>
      </c>
      <c r="B1993" s="33">
        <v>1249</v>
      </c>
      <c r="C1993" s="34">
        <v>4235020</v>
      </c>
      <c r="D1993" s="34">
        <v>4012258</v>
      </c>
      <c r="E1993" s="9">
        <f t="shared" si="62"/>
        <v>0</v>
      </c>
      <c r="F1993" s="9">
        <f t="shared" si="63"/>
        <v>802451.6</v>
      </c>
      <c r="G1993" s="39"/>
    </row>
    <row r="1994" spans="1:7" x14ac:dyDescent="0.25">
      <c r="A1994" s="33" t="s">
        <v>15134</v>
      </c>
      <c r="B1994" s="33">
        <v>350</v>
      </c>
      <c r="C1994" s="34">
        <v>865881</v>
      </c>
      <c r="D1994" s="34">
        <v>820336</v>
      </c>
      <c r="E1994" s="9">
        <f t="shared" si="62"/>
        <v>0</v>
      </c>
      <c r="F1994" s="9">
        <f t="shared" si="63"/>
        <v>164067.20000000001</v>
      </c>
      <c r="G1994" s="39"/>
    </row>
    <row r="1995" spans="1:7" x14ac:dyDescent="0.25">
      <c r="A1995" s="33" t="s">
        <v>15138</v>
      </c>
      <c r="B1995" s="33">
        <v>643</v>
      </c>
      <c r="C1995" s="34">
        <v>2442724</v>
      </c>
      <c r="D1995" s="34">
        <v>2314237</v>
      </c>
      <c r="E1995" s="9">
        <f t="shared" si="62"/>
        <v>0</v>
      </c>
      <c r="F1995" s="9">
        <f t="shared" si="63"/>
        <v>462847.4</v>
      </c>
      <c r="G1995" s="39"/>
    </row>
    <row r="1996" spans="1:7" x14ac:dyDescent="0.25">
      <c r="A1996" s="33" t="s">
        <v>15147</v>
      </c>
      <c r="B1996" s="33">
        <v>1438</v>
      </c>
      <c r="C1996" s="34">
        <v>7169894</v>
      </c>
      <c r="D1996" s="34">
        <v>6792757</v>
      </c>
      <c r="E1996" s="9">
        <f t="shared" si="62"/>
        <v>0</v>
      </c>
      <c r="F1996" s="9">
        <f t="shared" si="63"/>
        <v>1358551.4</v>
      </c>
      <c r="G1996" s="39"/>
    </row>
    <row r="1997" spans="1:7" x14ac:dyDescent="0.25">
      <c r="A1997" s="33" t="s">
        <v>15155</v>
      </c>
      <c r="B1997" s="33">
        <v>680</v>
      </c>
      <c r="C1997" s="34">
        <v>3411160</v>
      </c>
      <c r="D1997" s="34">
        <v>3231734</v>
      </c>
      <c r="E1997" s="9">
        <f t="shared" si="62"/>
        <v>0</v>
      </c>
      <c r="F1997" s="9">
        <f t="shared" si="63"/>
        <v>646346.80000000005</v>
      </c>
      <c r="G1997" s="39"/>
    </row>
    <row r="1998" spans="1:7" x14ac:dyDescent="0.25">
      <c r="A1998" s="33" t="s">
        <v>15160</v>
      </c>
      <c r="B1998" s="33">
        <v>1144</v>
      </c>
      <c r="C1998" s="34">
        <v>4368392</v>
      </c>
      <c r="D1998" s="34">
        <v>4138614</v>
      </c>
      <c r="E1998" s="9">
        <f t="shared" si="62"/>
        <v>0</v>
      </c>
      <c r="F1998" s="9">
        <f t="shared" si="63"/>
        <v>827722.8</v>
      </c>
      <c r="G1998" s="39"/>
    </row>
    <row r="1999" spans="1:7" x14ac:dyDescent="0.25">
      <c r="A1999" s="33" t="s">
        <v>15169</v>
      </c>
      <c r="B1999" s="33">
        <v>2581</v>
      </c>
      <c r="C1999" s="34">
        <v>9675877</v>
      </c>
      <c r="D1999" s="34">
        <v>9166924</v>
      </c>
      <c r="E1999" s="9">
        <f t="shared" si="62"/>
        <v>0</v>
      </c>
      <c r="F1999" s="9">
        <f t="shared" si="63"/>
        <v>1833384.8</v>
      </c>
      <c r="G1999" s="39"/>
    </row>
    <row r="2000" spans="1:7" x14ac:dyDescent="0.25">
      <c r="A2000" s="33" t="s">
        <v>15183</v>
      </c>
      <c r="B2000" s="33">
        <v>251</v>
      </c>
      <c r="C2000" s="34">
        <v>758428</v>
      </c>
      <c r="D2000" s="34">
        <v>718535</v>
      </c>
      <c r="E2000" s="9">
        <f t="shared" si="62"/>
        <v>0</v>
      </c>
      <c r="F2000" s="9">
        <f t="shared" si="63"/>
        <v>143707</v>
      </c>
      <c r="G2000" s="39"/>
    </row>
    <row r="2001" spans="1:7" x14ac:dyDescent="0.25">
      <c r="A2001" s="33" t="s">
        <v>15187</v>
      </c>
      <c r="B2001" s="33">
        <v>718</v>
      </c>
      <c r="C2001" s="34">
        <v>2400621</v>
      </c>
      <c r="D2001" s="34">
        <v>2274349</v>
      </c>
      <c r="E2001" s="9">
        <f t="shared" si="62"/>
        <v>0</v>
      </c>
      <c r="F2001" s="9">
        <f t="shared" si="63"/>
        <v>454869.8</v>
      </c>
      <c r="G2001" s="39"/>
    </row>
    <row r="2002" spans="1:7" x14ac:dyDescent="0.25">
      <c r="A2002" s="33" t="s">
        <v>15193</v>
      </c>
      <c r="B2002" s="33">
        <v>789</v>
      </c>
      <c r="C2002" s="34">
        <v>2420133</v>
      </c>
      <c r="D2002" s="34">
        <v>2292834</v>
      </c>
      <c r="E2002" s="9">
        <f t="shared" si="62"/>
        <v>0</v>
      </c>
      <c r="F2002" s="9">
        <f t="shared" si="63"/>
        <v>458566.8</v>
      </c>
      <c r="G2002" s="39"/>
    </row>
    <row r="2003" spans="1:7" x14ac:dyDescent="0.25">
      <c r="A2003" s="33" t="s">
        <v>15202</v>
      </c>
      <c r="B2003" s="33">
        <v>361</v>
      </c>
      <c r="C2003" s="34">
        <v>1266438</v>
      </c>
      <c r="D2003" s="34">
        <v>1199823</v>
      </c>
      <c r="E2003" s="9">
        <f t="shared" si="62"/>
        <v>0</v>
      </c>
      <c r="F2003" s="9">
        <f t="shared" si="63"/>
        <v>239964.6</v>
      </c>
      <c r="G2003" s="39"/>
    </row>
    <row r="2004" spans="1:7" x14ac:dyDescent="0.25">
      <c r="A2004" s="33" t="s">
        <v>15207</v>
      </c>
      <c r="B2004" s="33">
        <v>100</v>
      </c>
      <c r="C2004" s="34">
        <v>370827</v>
      </c>
      <c r="D2004" s="34">
        <v>351321</v>
      </c>
      <c r="E2004" s="9">
        <f t="shared" si="62"/>
        <v>70264.2</v>
      </c>
      <c r="F2004" s="9">
        <f t="shared" si="63"/>
        <v>0</v>
      </c>
      <c r="G2004" s="39"/>
    </row>
    <row r="2005" spans="1:7" x14ac:dyDescent="0.25">
      <c r="A2005" s="33" t="s">
        <v>15210</v>
      </c>
      <c r="B2005" s="33">
        <v>387</v>
      </c>
      <c r="C2005" s="34">
        <v>1233482</v>
      </c>
      <c r="D2005" s="34">
        <v>1168600</v>
      </c>
      <c r="E2005" s="9">
        <f t="shared" si="62"/>
        <v>0</v>
      </c>
      <c r="F2005" s="9">
        <f t="shared" si="63"/>
        <v>233720</v>
      </c>
      <c r="G2005" s="39"/>
    </row>
    <row r="2006" spans="1:7" x14ac:dyDescent="0.25">
      <c r="A2006" s="33" t="s">
        <v>15216</v>
      </c>
      <c r="B2006" s="33">
        <v>266</v>
      </c>
      <c r="C2006" s="34">
        <v>645916</v>
      </c>
      <c r="D2006" s="34">
        <v>611941</v>
      </c>
      <c r="E2006" s="9">
        <f t="shared" si="62"/>
        <v>0</v>
      </c>
      <c r="F2006" s="9">
        <f t="shared" si="63"/>
        <v>122388.2</v>
      </c>
      <c r="G2006" s="39"/>
    </row>
    <row r="2007" spans="1:7" x14ac:dyDescent="0.25">
      <c r="A2007" s="33" t="s">
        <v>15219</v>
      </c>
      <c r="B2007" s="33">
        <v>479</v>
      </c>
      <c r="C2007" s="34">
        <v>2123615</v>
      </c>
      <c r="D2007" s="34">
        <v>2011912</v>
      </c>
      <c r="E2007" s="9">
        <f t="shared" si="62"/>
        <v>0</v>
      </c>
      <c r="F2007" s="9">
        <f t="shared" si="63"/>
        <v>402382.4</v>
      </c>
      <c r="G2007" s="39"/>
    </row>
    <row r="2008" spans="1:7" x14ac:dyDescent="0.25">
      <c r="A2008" s="33" t="s">
        <v>15224</v>
      </c>
      <c r="B2008" s="33">
        <v>227</v>
      </c>
      <c r="C2008" s="34">
        <v>936306.19</v>
      </c>
      <c r="D2008" s="34">
        <v>887057</v>
      </c>
      <c r="E2008" s="9">
        <f t="shared" si="62"/>
        <v>177411.4</v>
      </c>
      <c r="F2008" s="9">
        <f t="shared" si="63"/>
        <v>0</v>
      </c>
      <c r="G2008" s="39"/>
    </row>
    <row r="2009" spans="1:7" x14ac:dyDescent="0.25">
      <c r="A2009" s="33" t="s">
        <v>15228</v>
      </c>
      <c r="B2009" s="33">
        <v>555</v>
      </c>
      <c r="C2009" s="34">
        <v>2442919</v>
      </c>
      <c r="D2009" s="34">
        <v>2314421</v>
      </c>
      <c r="E2009" s="9">
        <f t="shared" si="62"/>
        <v>0</v>
      </c>
      <c r="F2009" s="9">
        <f t="shared" si="63"/>
        <v>462884.2</v>
      </c>
      <c r="G2009" s="39"/>
    </row>
    <row r="2010" spans="1:7" x14ac:dyDescent="0.25">
      <c r="A2010" s="33" t="s">
        <v>15232</v>
      </c>
      <c r="B2010" s="33">
        <v>303</v>
      </c>
      <c r="C2010" s="34">
        <v>1008754</v>
      </c>
      <c r="D2010" s="34">
        <v>955694</v>
      </c>
      <c r="E2010" s="9">
        <f t="shared" si="62"/>
        <v>0</v>
      </c>
      <c r="F2010" s="9">
        <f t="shared" si="63"/>
        <v>191138.8</v>
      </c>
      <c r="G2010" s="39"/>
    </row>
    <row r="2011" spans="1:7" x14ac:dyDescent="0.25">
      <c r="A2011" s="33" t="s">
        <v>15236</v>
      </c>
      <c r="B2011" s="33">
        <v>164</v>
      </c>
      <c r="C2011" s="34">
        <v>549619</v>
      </c>
      <c r="D2011" s="34">
        <v>520709</v>
      </c>
      <c r="E2011" s="9">
        <f t="shared" si="62"/>
        <v>104141.8</v>
      </c>
      <c r="F2011" s="9">
        <f t="shared" si="63"/>
        <v>0</v>
      </c>
      <c r="G2011" s="39"/>
    </row>
    <row r="2012" spans="1:7" x14ac:dyDescent="0.25">
      <c r="A2012" s="33" t="s">
        <v>15240</v>
      </c>
      <c r="B2012" s="33">
        <v>181</v>
      </c>
      <c r="C2012" s="34">
        <v>198037</v>
      </c>
      <c r="D2012" s="34">
        <v>187620</v>
      </c>
      <c r="E2012" s="9">
        <f t="shared" si="62"/>
        <v>37524</v>
      </c>
      <c r="F2012" s="9">
        <f t="shared" si="63"/>
        <v>0</v>
      </c>
      <c r="G2012" s="39"/>
    </row>
    <row r="2013" spans="1:7" x14ac:dyDescent="0.25">
      <c r="A2013" s="33" t="s">
        <v>15243</v>
      </c>
      <c r="B2013" s="33">
        <v>118</v>
      </c>
      <c r="C2013" s="34">
        <v>407105</v>
      </c>
      <c r="D2013" s="34">
        <v>385691</v>
      </c>
      <c r="E2013" s="9">
        <f t="shared" si="62"/>
        <v>77138.2</v>
      </c>
      <c r="F2013" s="9">
        <f t="shared" si="63"/>
        <v>0</v>
      </c>
      <c r="G2013" s="39"/>
    </row>
    <row r="2014" spans="1:7" x14ac:dyDescent="0.25">
      <c r="A2014" s="33" t="s">
        <v>15247</v>
      </c>
      <c r="B2014" s="33">
        <v>224</v>
      </c>
      <c r="C2014" s="34">
        <v>676624</v>
      </c>
      <c r="D2014" s="34">
        <v>641033</v>
      </c>
      <c r="E2014" s="9">
        <f t="shared" si="62"/>
        <v>128206.6</v>
      </c>
      <c r="F2014" s="9">
        <f t="shared" si="63"/>
        <v>0</v>
      </c>
      <c r="G2014" s="39"/>
    </row>
    <row r="2015" spans="1:7" x14ac:dyDescent="0.25">
      <c r="A2015" s="33" t="s">
        <v>15251</v>
      </c>
      <c r="B2015" s="33">
        <v>131</v>
      </c>
      <c r="C2015" s="34">
        <v>536669</v>
      </c>
      <c r="D2015" s="34">
        <v>508440</v>
      </c>
      <c r="E2015" s="9">
        <f t="shared" si="62"/>
        <v>101688</v>
      </c>
      <c r="F2015" s="9">
        <f t="shared" si="63"/>
        <v>0</v>
      </c>
      <c r="G2015" s="39"/>
    </row>
    <row r="2016" spans="1:7" x14ac:dyDescent="0.25">
      <c r="A2016" s="33" t="s">
        <v>15254</v>
      </c>
      <c r="B2016" s="33">
        <v>195</v>
      </c>
      <c r="C2016" s="34">
        <v>566068</v>
      </c>
      <c r="D2016" s="34">
        <v>536293</v>
      </c>
      <c r="E2016" s="9">
        <f t="shared" si="62"/>
        <v>107258.6</v>
      </c>
      <c r="F2016" s="9">
        <f t="shared" si="63"/>
        <v>0</v>
      </c>
      <c r="G2016" s="39"/>
    </row>
    <row r="2017" spans="1:7" x14ac:dyDescent="0.25">
      <c r="A2017" s="33" t="s">
        <v>15257</v>
      </c>
      <c r="B2017" s="33">
        <v>165</v>
      </c>
      <c r="C2017" s="34">
        <v>437537</v>
      </c>
      <c r="D2017" s="34">
        <v>414523</v>
      </c>
      <c r="E2017" s="9">
        <f t="shared" si="62"/>
        <v>82904.600000000006</v>
      </c>
      <c r="F2017" s="9">
        <f t="shared" si="63"/>
        <v>0</v>
      </c>
      <c r="G2017" s="39"/>
    </row>
    <row r="2018" spans="1:7" x14ac:dyDescent="0.25">
      <c r="A2018" s="33" t="s">
        <v>15260</v>
      </c>
      <c r="B2018" s="33">
        <v>71</v>
      </c>
      <c r="C2018" s="34">
        <v>392438</v>
      </c>
      <c r="D2018" s="34">
        <v>371795</v>
      </c>
      <c r="E2018" s="9">
        <f t="shared" si="62"/>
        <v>74359</v>
      </c>
      <c r="F2018" s="9">
        <f t="shared" si="63"/>
        <v>0</v>
      </c>
      <c r="G2018" s="39"/>
    </row>
    <row r="2019" spans="1:7" x14ac:dyDescent="0.25">
      <c r="A2019" s="33" t="s">
        <v>15264</v>
      </c>
      <c r="B2019" s="33">
        <v>243</v>
      </c>
      <c r="C2019" s="34">
        <v>576443</v>
      </c>
      <c r="D2019" s="34">
        <v>546122</v>
      </c>
      <c r="E2019" s="9">
        <f t="shared" si="62"/>
        <v>109224.4</v>
      </c>
      <c r="F2019" s="9">
        <f t="shared" si="63"/>
        <v>0</v>
      </c>
      <c r="G2019" s="39"/>
    </row>
    <row r="2020" spans="1:7" x14ac:dyDescent="0.25">
      <c r="A2020" s="33" t="s">
        <v>15267</v>
      </c>
      <c r="B2020" s="33">
        <v>100</v>
      </c>
      <c r="C2020" s="34">
        <v>204224</v>
      </c>
      <c r="D2020" s="34">
        <v>193482</v>
      </c>
      <c r="E2020" s="9">
        <f t="shared" si="62"/>
        <v>38696.400000000001</v>
      </c>
      <c r="F2020" s="9">
        <f t="shared" si="63"/>
        <v>0</v>
      </c>
      <c r="G2020" s="39"/>
    </row>
    <row r="2021" spans="1:7" x14ac:dyDescent="0.25">
      <c r="A2021" s="33" t="s">
        <v>15270</v>
      </c>
      <c r="B2021" s="33">
        <v>246</v>
      </c>
      <c r="C2021" s="34">
        <v>1048353</v>
      </c>
      <c r="D2021" s="34">
        <v>993210</v>
      </c>
      <c r="E2021" s="9">
        <f t="shared" si="62"/>
        <v>198642</v>
      </c>
      <c r="F2021" s="9">
        <f t="shared" si="63"/>
        <v>0</v>
      </c>
      <c r="G2021" s="39"/>
    </row>
    <row r="2022" spans="1:7" x14ac:dyDescent="0.25">
      <c r="A2022" s="33" t="s">
        <v>15273</v>
      </c>
      <c r="B2022" s="33">
        <v>141</v>
      </c>
      <c r="C2022" s="34">
        <v>663341</v>
      </c>
      <c r="D2022" s="34">
        <v>628449</v>
      </c>
      <c r="E2022" s="9">
        <f t="shared" si="62"/>
        <v>125689.8</v>
      </c>
      <c r="F2022" s="9">
        <f t="shared" si="63"/>
        <v>0</v>
      </c>
      <c r="G2022" s="39"/>
    </row>
    <row r="2023" spans="1:7" x14ac:dyDescent="0.25">
      <c r="A2023" s="33" t="s">
        <v>15277</v>
      </c>
      <c r="B2023" s="33">
        <v>144</v>
      </c>
      <c r="C2023" s="34">
        <v>660062</v>
      </c>
      <c r="D2023" s="34">
        <v>625343</v>
      </c>
      <c r="E2023" s="9">
        <f t="shared" si="62"/>
        <v>125068.6</v>
      </c>
      <c r="F2023" s="9">
        <f t="shared" si="63"/>
        <v>0</v>
      </c>
      <c r="G2023" s="39"/>
    </row>
    <row r="2024" spans="1:7" x14ac:dyDescent="0.25">
      <c r="A2024" s="33" t="s">
        <v>15280</v>
      </c>
      <c r="B2024" s="33">
        <v>208</v>
      </c>
      <c r="C2024" s="34">
        <v>857494</v>
      </c>
      <c r="D2024" s="34">
        <v>812389</v>
      </c>
      <c r="E2024" s="9">
        <f t="shared" si="62"/>
        <v>162477.79999999999</v>
      </c>
      <c r="F2024" s="9">
        <f t="shared" si="63"/>
        <v>0</v>
      </c>
      <c r="G2024" s="39"/>
    </row>
    <row r="2025" spans="1:7" x14ac:dyDescent="0.25">
      <c r="A2025" s="33" t="s">
        <v>15284</v>
      </c>
      <c r="B2025" s="33">
        <v>48</v>
      </c>
      <c r="C2025" s="34">
        <v>167365</v>
      </c>
      <c r="D2025" s="34">
        <v>158562</v>
      </c>
      <c r="E2025" s="9">
        <f t="shared" si="62"/>
        <v>31712.400000000001</v>
      </c>
      <c r="F2025" s="9">
        <f t="shared" si="63"/>
        <v>0</v>
      </c>
      <c r="G2025" s="39"/>
    </row>
    <row r="2026" spans="1:7" x14ac:dyDescent="0.25">
      <c r="A2026" s="33" t="s">
        <v>15287</v>
      </c>
      <c r="B2026" s="33">
        <v>108</v>
      </c>
      <c r="C2026" s="34">
        <v>398170</v>
      </c>
      <c r="D2026" s="34">
        <v>377226</v>
      </c>
      <c r="E2026" s="9">
        <f t="shared" si="62"/>
        <v>75445.2</v>
      </c>
      <c r="F2026" s="9">
        <f t="shared" si="63"/>
        <v>0</v>
      </c>
      <c r="G2026" s="39"/>
    </row>
    <row r="2027" spans="1:7" x14ac:dyDescent="0.25">
      <c r="A2027" s="33" t="s">
        <v>22266</v>
      </c>
      <c r="B2027" s="33">
        <v>108</v>
      </c>
      <c r="C2027" s="34">
        <v>0</v>
      </c>
      <c r="D2027" s="34">
        <v>0</v>
      </c>
      <c r="E2027" s="9">
        <f t="shared" si="62"/>
        <v>0</v>
      </c>
      <c r="F2027" s="9">
        <f t="shared" si="63"/>
        <v>0</v>
      </c>
      <c r="G2027" s="39"/>
    </row>
    <row r="2028" spans="1:7" x14ac:dyDescent="0.25">
      <c r="A2028" s="33" t="s">
        <v>15290</v>
      </c>
      <c r="B2028" s="33">
        <v>175</v>
      </c>
      <c r="C2028" s="34">
        <v>482984</v>
      </c>
      <c r="D2028" s="34">
        <v>457579</v>
      </c>
      <c r="E2028" s="9">
        <f t="shared" si="62"/>
        <v>91515.8</v>
      </c>
      <c r="F2028" s="9">
        <f t="shared" si="63"/>
        <v>0</v>
      </c>
      <c r="G2028" s="39"/>
    </row>
    <row r="2029" spans="1:7" x14ac:dyDescent="0.25">
      <c r="A2029" s="33" t="s">
        <v>15293</v>
      </c>
      <c r="B2029" s="33">
        <v>127</v>
      </c>
      <c r="C2029" s="34">
        <v>128761</v>
      </c>
      <c r="D2029" s="34">
        <v>121988</v>
      </c>
      <c r="E2029" s="9">
        <f t="shared" si="62"/>
        <v>24397.599999999999</v>
      </c>
      <c r="F2029" s="9">
        <f t="shared" si="63"/>
        <v>0</v>
      </c>
      <c r="G2029" s="39"/>
    </row>
    <row r="2030" spans="1:7" x14ac:dyDescent="0.25">
      <c r="A2030" s="33" t="s">
        <v>15296</v>
      </c>
      <c r="B2030" s="33">
        <v>60</v>
      </c>
      <c r="C2030" s="34">
        <v>319559</v>
      </c>
      <c r="D2030" s="34">
        <v>302750</v>
      </c>
      <c r="E2030" s="9">
        <f t="shared" si="62"/>
        <v>60550</v>
      </c>
      <c r="F2030" s="9">
        <f t="shared" si="63"/>
        <v>0</v>
      </c>
      <c r="G2030" s="39"/>
    </row>
    <row r="2031" spans="1:7" x14ac:dyDescent="0.25">
      <c r="A2031" s="33" t="s">
        <v>15299</v>
      </c>
      <c r="B2031" s="33">
        <v>50</v>
      </c>
      <c r="C2031" s="34">
        <v>86031</v>
      </c>
      <c r="D2031" s="34">
        <v>81506</v>
      </c>
      <c r="E2031" s="9">
        <f t="shared" si="62"/>
        <v>16301.2</v>
      </c>
      <c r="F2031" s="9">
        <f t="shared" si="63"/>
        <v>0</v>
      </c>
      <c r="G2031" s="39"/>
    </row>
    <row r="2032" spans="1:7" x14ac:dyDescent="0.25">
      <c r="A2032" s="33" t="s">
        <v>15302</v>
      </c>
      <c r="B2032" s="33">
        <v>28</v>
      </c>
      <c r="C2032" s="34">
        <v>49401</v>
      </c>
      <c r="D2032" s="34">
        <v>46803</v>
      </c>
      <c r="E2032" s="9">
        <f t="shared" si="62"/>
        <v>9360.6</v>
      </c>
      <c r="F2032" s="9">
        <f t="shared" si="63"/>
        <v>0</v>
      </c>
      <c r="G2032" s="39"/>
    </row>
    <row r="2033" spans="1:7" x14ac:dyDescent="0.25">
      <c r="A2033" s="33" t="s">
        <v>15305</v>
      </c>
      <c r="B2033" s="33">
        <v>100</v>
      </c>
      <c r="C2033" s="34">
        <v>373425</v>
      </c>
      <c r="D2033" s="34">
        <v>353783</v>
      </c>
      <c r="E2033" s="9">
        <f t="shared" si="62"/>
        <v>70756.600000000006</v>
      </c>
      <c r="F2033" s="9">
        <f t="shared" si="63"/>
        <v>0</v>
      </c>
      <c r="G2033" s="39"/>
    </row>
    <row r="2034" spans="1:7" x14ac:dyDescent="0.25">
      <c r="A2034" s="33" t="s">
        <v>15308</v>
      </c>
      <c r="B2034" s="33">
        <v>60</v>
      </c>
      <c r="C2034" s="34">
        <v>231478</v>
      </c>
      <c r="D2034" s="34">
        <v>219302</v>
      </c>
      <c r="E2034" s="9">
        <f t="shared" si="62"/>
        <v>43860.4</v>
      </c>
      <c r="F2034" s="9">
        <f t="shared" si="63"/>
        <v>0</v>
      </c>
      <c r="G2034" s="39"/>
    </row>
    <row r="2035" spans="1:7" x14ac:dyDescent="0.25">
      <c r="A2035" s="33" t="s">
        <v>15311</v>
      </c>
      <c r="B2035" s="33">
        <v>19</v>
      </c>
      <c r="C2035" s="34">
        <v>88786</v>
      </c>
      <c r="D2035" s="34">
        <v>84116</v>
      </c>
      <c r="E2035" s="9">
        <f t="shared" si="62"/>
        <v>16823.2</v>
      </c>
      <c r="F2035" s="9">
        <f t="shared" si="63"/>
        <v>0</v>
      </c>
      <c r="G2035" s="39"/>
    </row>
    <row r="2036" spans="1:7" x14ac:dyDescent="0.25">
      <c r="A2036" s="33" t="s">
        <v>15314</v>
      </c>
      <c r="B2036" s="33">
        <v>3072</v>
      </c>
      <c r="C2036" s="34">
        <v>12082448</v>
      </c>
      <c r="D2036" s="34">
        <v>11446910</v>
      </c>
      <c r="E2036" s="9">
        <f t="shared" si="62"/>
        <v>0</v>
      </c>
      <c r="F2036" s="9">
        <f t="shared" si="63"/>
        <v>2289382</v>
      </c>
      <c r="G2036" s="39"/>
    </row>
    <row r="2037" spans="1:7" x14ac:dyDescent="0.25">
      <c r="A2037" s="33" t="s">
        <v>15331</v>
      </c>
      <c r="B2037" s="33">
        <v>36</v>
      </c>
      <c r="C2037" s="34">
        <v>47283</v>
      </c>
      <c r="D2037" s="34">
        <v>44796</v>
      </c>
      <c r="E2037" s="9">
        <f t="shared" si="62"/>
        <v>8959.2000000000007</v>
      </c>
      <c r="F2037" s="9">
        <f t="shared" si="63"/>
        <v>0</v>
      </c>
      <c r="G2037" s="39"/>
    </row>
    <row r="2038" spans="1:7" x14ac:dyDescent="0.25">
      <c r="A2038" s="33" t="s">
        <v>15334</v>
      </c>
      <c r="B2038" s="33">
        <v>200</v>
      </c>
      <c r="C2038" s="34">
        <v>485328</v>
      </c>
      <c r="D2038" s="34">
        <v>459800</v>
      </c>
      <c r="E2038" s="9">
        <f t="shared" si="62"/>
        <v>91960</v>
      </c>
      <c r="F2038" s="9">
        <f t="shared" si="63"/>
        <v>0</v>
      </c>
      <c r="G2038" s="39"/>
    </row>
    <row r="2039" spans="1:7" x14ac:dyDescent="0.25">
      <c r="A2039" s="33" t="s">
        <v>15337</v>
      </c>
      <c r="B2039" s="33">
        <v>296</v>
      </c>
      <c r="C2039" s="34">
        <v>1225972</v>
      </c>
      <c r="D2039" s="34">
        <v>1161486</v>
      </c>
      <c r="E2039" s="9">
        <f t="shared" si="62"/>
        <v>0</v>
      </c>
      <c r="F2039" s="9">
        <f t="shared" si="63"/>
        <v>232297.2</v>
      </c>
      <c r="G2039" s="39"/>
    </row>
    <row r="2040" spans="1:7" x14ac:dyDescent="0.25">
      <c r="A2040" s="33" t="s">
        <v>15341</v>
      </c>
      <c r="B2040" s="33">
        <v>140</v>
      </c>
      <c r="C2040" s="34">
        <v>293998</v>
      </c>
      <c r="D2040" s="34">
        <v>278534</v>
      </c>
      <c r="E2040" s="9">
        <f t="shared" si="62"/>
        <v>55706.8</v>
      </c>
      <c r="F2040" s="9">
        <f t="shared" si="63"/>
        <v>0</v>
      </c>
      <c r="G2040" s="39"/>
    </row>
    <row r="2041" spans="1:7" x14ac:dyDescent="0.25">
      <c r="A2041" s="33" t="s">
        <v>15344</v>
      </c>
      <c r="B2041" s="33">
        <v>28</v>
      </c>
      <c r="C2041" s="34">
        <v>41514</v>
      </c>
      <c r="D2041" s="34">
        <v>39330</v>
      </c>
      <c r="E2041" s="9">
        <f t="shared" si="62"/>
        <v>7866</v>
      </c>
      <c r="F2041" s="9">
        <f t="shared" si="63"/>
        <v>0</v>
      </c>
      <c r="G2041" s="39"/>
    </row>
    <row r="2042" spans="1:7" x14ac:dyDescent="0.25">
      <c r="A2042" s="33" t="s">
        <v>15347</v>
      </c>
      <c r="B2042" s="33">
        <v>80</v>
      </c>
      <c r="C2042" s="34">
        <v>132599</v>
      </c>
      <c r="D2042" s="34">
        <v>125624</v>
      </c>
      <c r="E2042" s="9">
        <f t="shared" si="62"/>
        <v>25124.799999999999</v>
      </c>
      <c r="F2042" s="9">
        <f t="shared" si="63"/>
        <v>0</v>
      </c>
      <c r="G2042" s="39"/>
    </row>
    <row r="2043" spans="1:7" x14ac:dyDescent="0.25">
      <c r="A2043" s="33" t="s">
        <v>15350</v>
      </c>
      <c r="B2043" s="33">
        <v>148</v>
      </c>
      <c r="C2043" s="34">
        <v>495703</v>
      </c>
      <c r="D2043" s="34">
        <v>469629</v>
      </c>
      <c r="E2043" s="9">
        <f t="shared" si="62"/>
        <v>93925.8</v>
      </c>
      <c r="F2043" s="9">
        <f t="shared" si="63"/>
        <v>0</v>
      </c>
      <c r="G2043" s="39"/>
    </row>
    <row r="2044" spans="1:7" x14ac:dyDescent="0.25">
      <c r="A2044" s="33" t="s">
        <v>15353</v>
      </c>
      <c r="B2044" s="33">
        <v>40</v>
      </c>
      <c r="C2044" s="34">
        <v>83010</v>
      </c>
      <c r="D2044" s="34">
        <v>78644</v>
      </c>
      <c r="E2044" s="9">
        <f t="shared" si="62"/>
        <v>15728.8</v>
      </c>
      <c r="F2044" s="9">
        <f t="shared" si="63"/>
        <v>0</v>
      </c>
      <c r="G2044" s="39"/>
    </row>
    <row r="2045" spans="1:7" x14ac:dyDescent="0.25">
      <c r="A2045" s="33" t="s">
        <v>15356</v>
      </c>
      <c r="B2045" s="33">
        <v>36</v>
      </c>
      <c r="C2045" s="34">
        <v>83092</v>
      </c>
      <c r="D2045" s="34">
        <v>78721</v>
      </c>
      <c r="E2045" s="9">
        <f t="shared" si="62"/>
        <v>15744.2</v>
      </c>
      <c r="F2045" s="9">
        <f t="shared" si="63"/>
        <v>0</v>
      </c>
      <c r="G2045" s="39"/>
    </row>
    <row r="2046" spans="1:7" x14ac:dyDescent="0.25">
      <c r="A2046" s="33" t="s">
        <v>15359</v>
      </c>
      <c r="B2046" s="33">
        <v>150</v>
      </c>
      <c r="C2046" s="34">
        <v>298623</v>
      </c>
      <c r="D2046" s="34">
        <v>282915</v>
      </c>
      <c r="E2046" s="9">
        <f t="shared" si="62"/>
        <v>56583</v>
      </c>
      <c r="F2046" s="9">
        <f t="shared" si="63"/>
        <v>0</v>
      </c>
      <c r="G2046" s="39"/>
    </row>
    <row r="2047" spans="1:7" x14ac:dyDescent="0.25">
      <c r="A2047" s="33" t="s">
        <v>15362</v>
      </c>
      <c r="B2047" s="33">
        <v>30</v>
      </c>
      <c r="C2047" s="34">
        <v>65919</v>
      </c>
      <c r="D2047" s="34">
        <v>62452</v>
      </c>
      <c r="E2047" s="9">
        <f t="shared" si="62"/>
        <v>12490.4</v>
      </c>
      <c r="F2047" s="9">
        <f t="shared" si="63"/>
        <v>0</v>
      </c>
      <c r="G2047" s="39"/>
    </row>
    <row r="2048" spans="1:7" x14ac:dyDescent="0.25">
      <c r="A2048" s="33" t="s">
        <v>15365</v>
      </c>
      <c r="B2048" s="33">
        <v>32</v>
      </c>
      <c r="C2048" s="34">
        <v>89897</v>
      </c>
      <c r="D2048" s="34">
        <v>85168</v>
      </c>
      <c r="E2048" s="9">
        <f t="shared" si="62"/>
        <v>17033.599999999999</v>
      </c>
      <c r="F2048" s="9">
        <f t="shared" si="63"/>
        <v>0</v>
      </c>
      <c r="G2048" s="39"/>
    </row>
    <row r="2049" spans="1:7" x14ac:dyDescent="0.25">
      <c r="A2049" s="33" t="s">
        <v>15368</v>
      </c>
      <c r="B2049" s="33">
        <v>56</v>
      </c>
      <c r="C2049" s="34">
        <v>114270</v>
      </c>
      <c r="D2049" s="34">
        <v>108259</v>
      </c>
      <c r="E2049" s="9">
        <f t="shared" si="62"/>
        <v>21651.8</v>
      </c>
      <c r="F2049" s="9">
        <f t="shared" si="63"/>
        <v>0</v>
      </c>
      <c r="G2049" s="39"/>
    </row>
    <row r="2050" spans="1:7" x14ac:dyDescent="0.25">
      <c r="A2050" s="33" t="s">
        <v>15371</v>
      </c>
      <c r="B2050" s="33">
        <v>82</v>
      </c>
      <c r="C2050" s="34">
        <v>197733</v>
      </c>
      <c r="D2050" s="34">
        <v>187332</v>
      </c>
      <c r="E2050" s="9">
        <f t="shared" si="62"/>
        <v>37466.400000000001</v>
      </c>
      <c r="F2050" s="9">
        <f t="shared" si="63"/>
        <v>0</v>
      </c>
      <c r="G2050" s="39"/>
    </row>
    <row r="2051" spans="1:7" x14ac:dyDescent="0.25">
      <c r="A2051" s="33" t="s">
        <v>15374</v>
      </c>
      <c r="B2051" s="33">
        <v>40</v>
      </c>
      <c r="C2051" s="34">
        <v>114405</v>
      </c>
      <c r="D2051" s="34">
        <v>108387</v>
      </c>
      <c r="E2051" s="9">
        <f t="shared" ref="E2051:E2114" si="64">ROUND(IF(B2051&gt;249,(0),(D2051*0.2)),4)</f>
        <v>21677.4</v>
      </c>
      <c r="F2051" s="9">
        <f t="shared" ref="F2051:F2114" si="65">ROUND(IF(B2051&lt;250,(0),(D2051*0.2)),4)</f>
        <v>0</v>
      </c>
      <c r="G2051" s="39"/>
    </row>
    <row r="2052" spans="1:7" x14ac:dyDescent="0.25">
      <c r="A2052" s="33" t="s">
        <v>15377</v>
      </c>
      <c r="B2052" s="33">
        <v>22</v>
      </c>
      <c r="C2052" s="34">
        <v>46916</v>
      </c>
      <c r="D2052" s="34">
        <v>44448</v>
      </c>
      <c r="E2052" s="9">
        <f t="shared" si="64"/>
        <v>8889.6</v>
      </c>
      <c r="F2052" s="9">
        <f t="shared" si="65"/>
        <v>0</v>
      </c>
      <c r="G2052" s="39"/>
    </row>
    <row r="2053" spans="1:7" x14ac:dyDescent="0.25">
      <c r="A2053" s="33" t="s">
        <v>15380</v>
      </c>
      <c r="B2053" s="33">
        <v>46</v>
      </c>
      <c r="C2053" s="34">
        <v>92593</v>
      </c>
      <c r="D2053" s="34">
        <v>87723</v>
      </c>
      <c r="E2053" s="9">
        <f t="shared" si="64"/>
        <v>17544.599999999999</v>
      </c>
      <c r="F2053" s="9">
        <f t="shared" si="65"/>
        <v>0</v>
      </c>
      <c r="G2053" s="39"/>
    </row>
    <row r="2054" spans="1:7" x14ac:dyDescent="0.25">
      <c r="A2054" s="33" t="s">
        <v>15383</v>
      </c>
      <c r="B2054" s="33">
        <v>275</v>
      </c>
      <c r="C2054" s="34">
        <v>516009</v>
      </c>
      <c r="D2054" s="34">
        <v>488867</v>
      </c>
      <c r="E2054" s="9">
        <f t="shared" si="64"/>
        <v>0</v>
      </c>
      <c r="F2054" s="9">
        <f t="shared" si="65"/>
        <v>97773.4</v>
      </c>
      <c r="G2054" s="39"/>
    </row>
    <row r="2055" spans="1:7" x14ac:dyDescent="0.25">
      <c r="A2055" s="33" t="s">
        <v>15387</v>
      </c>
      <c r="B2055" s="33">
        <v>84</v>
      </c>
      <c r="C2055" s="34">
        <v>182142</v>
      </c>
      <c r="D2055" s="34">
        <v>172561</v>
      </c>
      <c r="E2055" s="9">
        <f t="shared" si="64"/>
        <v>34512.199999999997</v>
      </c>
      <c r="F2055" s="9">
        <f t="shared" si="65"/>
        <v>0</v>
      </c>
      <c r="G2055" s="39"/>
    </row>
    <row r="2056" spans="1:7" x14ac:dyDescent="0.25">
      <c r="A2056" s="33" t="s">
        <v>15390</v>
      </c>
      <c r="B2056" s="33">
        <v>36</v>
      </c>
      <c r="C2056" s="34">
        <v>88477</v>
      </c>
      <c r="D2056" s="34">
        <v>83823</v>
      </c>
      <c r="E2056" s="9">
        <f t="shared" si="64"/>
        <v>16764.599999999999</v>
      </c>
      <c r="F2056" s="9">
        <f t="shared" si="65"/>
        <v>0</v>
      </c>
      <c r="G2056" s="39"/>
    </row>
    <row r="2057" spans="1:7" x14ac:dyDescent="0.25">
      <c r="A2057" s="33" t="s">
        <v>15393</v>
      </c>
      <c r="B2057" s="33">
        <v>225</v>
      </c>
      <c r="C2057" s="34">
        <v>495809</v>
      </c>
      <c r="D2057" s="34">
        <v>469729</v>
      </c>
      <c r="E2057" s="9">
        <f t="shared" si="64"/>
        <v>93945.8</v>
      </c>
      <c r="F2057" s="9">
        <f t="shared" si="65"/>
        <v>0</v>
      </c>
      <c r="G2057" s="39"/>
    </row>
    <row r="2058" spans="1:7" x14ac:dyDescent="0.25">
      <c r="A2058" s="33" t="s">
        <v>15396</v>
      </c>
      <c r="B2058" s="33">
        <v>24</v>
      </c>
      <c r="C2058" s="34">
        <v>58499</v>
      </c>
      <c r="D2058" s="34">
        <v>55422</v>
      </c>
      <c r="E2058" s="9">
        <f t="shared" si="64"/>
        <v>11084.4</v>
      </c>
      <c r="F2058" s="9">
        <f t="shared" si="65"/>
        <v>0</v>
      </c>
      <c r="G2058" s="39"/>
    </row>
    <row r="2059" spans="1:7" x14ac:dyDescent="0.25">
      <c r="A2059" s="33" t="s">
        <v>15399</v>
      </c>
      <c r="B2059" s="33">
        <v>36</v>
      </c>
      <c r="C2059" s="34">
        <v>74851</v>
      </c>
      <c r="D2059" s="34">
        <v>70914</v>
      </c>
      <c r="E2059" s="9">
        <f t="shared" si="64"/>
        <v>14182.8</v>
      </c>
      <c r="F2059" s="9">
        <f t="shared" si="65"/>
        <v>0</v>
      </c>
      <c r="G2059" s="39"/>
    </row>
    <row r="2060" spans="1:7" x14ac:dyDescent="0.25">
      <c r="A2060" s="33" t="s">
        <v>15402</v>
      </c>
      <c r="B2060" s="33">
        <v>44</v>
      </c>
      <c r="C2060" s="34">
        <v>100362</v>
      </c>
      <c r="D2060" s="34">
        <v>95083</v>
      </c>
      <c r="E2060" s="9">
        <f t="shared" si="64"/>
        <v>19016.599999999999</v>
      </c>
      <c r="F2060" s="9">
        <f t="shared" si="65"/>
        <v>0</v>
      </c>
      <c r="G2060" s="39"/>
    </row>
    <row r="2061" spans="1:7" x14ac:dyDescent="0.25">
      <c r="A2061" s="33" t="s">
        <v>15405</v>
      </c>
      <c r="B2061" s="33">
        <v>59</v>
      </c>
      <c r="C2061" s="34">
        <v>126570</v>
      </c>
      <c r="D2061" s="34">
        <v>119912</v>
      </c>
      <c r="E2061" s="9">
        <f t="shared" si="64"/>
        <v>23982.400000000001</v>
      </c>
      <c r="F2061" s="9">
        <f t="shared" si="65"/>
        <v>0</v>
      </c>
      <c r="G2061" s="39"/>
    </row>
    <row r="2062" spans="1:7" x14ac:dyDescent="0.25">
      <c r="A2062" s="33" t="s">
        <v>15408</v>
      </c>
      <c r="B2062" s="33">
        <v>120</v>
      </c>
      <c r="C2062" s="34">
        <v>314111</v>
      </c>
      <c r="D2062" s="34">
        <v>297589</v>
      </c>
      <c r="E2062" s="9">
        <f t="shared" si="64"/>
        <v>59517.8</v>
      </c>
      <c r="F2062" s="9">
        <f t="shared" si="65"/>
        <v>0</v>
      </c>
      <c r="G2062" s="39"/>
    </row>
    <row r="2063" spans="1:7" x14ac:dyDescent="0.25">
      <c r="A2063" s="33" t="s">
        <v>15411</v>
      </c>
      <c r="B2063" s="33">
        <v>159</v>
      </c>
      <c r="C2063" s="34">
        <v>415056</v>
      </c>
      <c r="D2063" s="34">
        <v>393224</v>
      </c>
      <c r="E2063" s="9">
        <f t="shared" si="64"/>
        <v>78644.800000000003</v>
      </c>
      <c r="F2063" s="9">
        <f t="shared" si="65"/>
        <v>0</v>
      </c>
      <c r="G2063" s="39"/>
    </row>
    <row r="2064" spans="1:7" x14ac:dyDescent="0.25">
      <c r="A2064" s="33" t="s">
        <v>15414</v>
      </c>
      <c r="B2064" s="33">
        <v>30</v>
      </c>
      <c r="C2064" s="34">
        <v>69073</v>
      </c>
      <c r="D2064" s="34">
        <v>65440</v>
      </c>
      <c r="E2064" s="9">
        <f t="shared" si="64"/>
        <v>13088</v>
      </c>
      <c r="F2064" s="9">
        <f t="shared" si="65"/>
        <v>0</v>
      </c>
      <c r="G2064" s="39"/>
    </row>
    <row r="2065" spans="1:7" x14ac:dyDescent="0.25">
      <c r="A2065" s="33" t="s">
        <v>15417</v>
      </c>
      <c r="B2065" s="33">
        <v>34</v>
      </c>
      <c r="C2065" s="34">
        <v>97721</v>
      </c>
      <c r="D2065" s="34">
        <v>92581</v>
      </c>
      <c r="E2065" s="9">
        <f t="shared" si="64"/>
        <v>18516.2</v>
      </c>
      <c r="F2065" s="9">
        <f t="shared" si="65"/>
        <v>0</v>
      </c>
      <c r="G2065" s="39"/>
    </row>
    <row r="2066" spans="1:7" x14ac:dyDescent="0.25">
      <c r="A2066" s="33" t="s">
        <v>15420</v>
      </c>
      <c r="B2066" s="33">
        <v>20</v>
      </c>
      <c r="C2066" s="34">
        <v>45276</v>
      </c>
      <c r="D2066" s="34">
        <v>42894</v>
      </c>
      <c r="E2066" s="9">
        <f t="shared" si="64"/>
        <v>8578.7999999999993</v>
      </c>
      <c r="F2066" s="9">
        <f t="shared" si="65"/>
        <v>0</v>
      </c>
      <c r="G2066" s="39"/>
    </row>
    <row r="2067" spans="1:7" x14ac:dyDescent="0.25">
      <c r="A2067" s="33" t="s">
        <v>15423</v>
      </c>
      <c r="B2067" s="33">
        <v>24</v>
      </c>
      <c r="C2067" s="34">
        <v>47171</v>
      </c>
      <c r="D2067" s="34">
        <v>44690</v>
      </c>
      <c r="E2067" s="9">
        <f t="shared" si="64"/>
        <v>8938</v>
      </c>
      <c r="F2067" s="9">
        <f t="shared" si="65"/>
        <v>0</v>
      </c>
      <c r="G2067" s="39"/>
    </row>
    <row r="2068" spans="1:7" x14ac:dyDescent="0.25">
      <c r="A2068" s="33" t="s">
        <v>15426</v>
      </c>
      <c r="B2068" s="33">
        <v>51</v>
      </c>
      <c r="C2068" s="34">
        <v>77506</v>
      </c>
      <c r="D2068" s="34">
        <v>73429</v>
      </c>
      <c r="E2068" s="9">
        <f t="shared" si="64"/>
        <v>14685.8</v>
      </c>
      <c r="F2068" s="9">
        <f t="shared" si="65"/>
        <v>0</v>
      </c>
      <c r="G2068" s="39"/>
    </row>
    <row r="2069" spans="1:7" x14ac:dyDescent="0.25">
      <c r="A2069" s="33" t="s">
        <v>15429</v>
      </c>
      <c r="B2069" s="33">
        <v>39</v>
      </c>
      <c r="C2069" s="34">
        <v>72856</v>
      </c>
      <c r="D2069" s="34">
        <v>69024</v>
      </c>
      <c r="E2069" s="9">
        <f t="shared" si="64"/>
        <v>13804.8</v>
      </c>
      <c r="F2069" s="9">
        <f t="shared" si="65"/>
        <v>0</v>
      </c>
      <c r="G2069" s="39"/>
    </row>
    <row r="2070" spans="1:7" x14ac:dyDescent="0.25">
      <c r="A2070" s="33" t="s">
        <v>15432</v>
      </c>
      <c r="B2070" s="33">
        <v>46</v>
      </c>
      <c r="C2070" s="34">
        <v>111310</v>
      </c>
      <c r="D2070" s="34">
        <v>105455</v>
      </c>
      <c r="E2070" s="9">
        <f t="shared" si="64"/>
        <v>21091</v>
      </c>
      <c r="F2070" s="9">
        <f t="shared" si="65"/>
        <v>0</v>
      </c>
      <c r="G2070" s="39"/>
    </row>
    <row r="2071" spans="1:7" x14ac:dyDescent="0.25">
      <c r="A2071" s="33" t="s">
        <v>15435</v>
      </c>
      <c r="B2071" s="33">
        <v>8</v>
      </c>
      <c r="C2071" s="34">
        <v>26729</v>
      </c>
      <c r="D2071" s="34">
        <v>25323</v>
      </c>
      <c r="E2071" s="9">
        <f t="shared" si="64"/>
        <v>5064.6000000000004</v>
      </c>
      <c r="F2071" s="9">
        <f t="shared" si="65"/>
        <v>0</v>
      </c>
      <c r="G2071" s="39"/>
    </row>
    <row r="2072" spans="1:7" x14ac:dyDescent="0.25">
      <c r="A2072" s="33" t="s">
        <v>15438</v>
      </c>
      <c r="B2072" s="33">
        <v>226</v>
      </c>
      <c r="C2072" s="34">
        <v>652976</v>
      </c>
      <c r="D2072" s="34">
        <v>618629</v>
      </c>
      <c r="E2072" s="9">
        <f t="shared" si="64"/>
        <v>123725.8</v>
      </c>
      <c r="F2072" s="9">
        <f t="shared" si="65"/>
        <v>0</v>
      </c>
      <c r="G2072" s="39"/>
    </row>
    <row r="2073" spans="1:7" x14ac:dyDescent="0.25">
      <c r="A2073" s="33" t="s">
        <v>15441</v>
      </c>
      <c r="B2073" s="33">
        <v>16</v>
      </c>
      <c r="C2073" s="34">
        <v>46855</v>
      </c>
      <c r="D2073" s="34">
        <v>44390</v>
      </c>
      <c r="E2073" s="9">
        <f t="shared" si="64"/>
        <v>8878</v>
      </c>
      <c r="F2073" s="9">
        <f t="shared" si="65"/>
        <v>0</v>
      </c>
      <c r="G2073" s="39"/>
    </row>
    <row r="2074" spans="1:7" x14ac:dyDescent="0.25">
      <c r="A2074" s="33" t="s">
        <v>15444</v>
      </c>
      <c r="B2074" s="33">
        <v>70</v>
      </c>
      <c r="C2074" s="34">
        <v>213583</v>
      </c>
      <c r="D2074" s="34">
        <v>202349</v>
      </c>
      <c r="E2074" s="9">
        <f t="shared" si="64"/>
        <v>40469.800000000003</v>
      </c>
      <c r="F2074" s="9">
        <f t="shared" si="65"/>
        <v>0</v>
      </c>
      <c r="G2074" s="39"/>
    </row>
    <row r="2075" spans="1:7" x14ac:dyDescent="0.25">
      <c r="A2075" s="33" t="s">
        <v>15447</v>
      </c>
      <c r="B2075" s="33">
        <v>44</v>
      </c>
      <c r="C2075" s="34">
        <v>97996</v>
      </c>
      <c r="D2075" s="34">
        <v>92841</v>
      </c>
      <c r="E2075" s="9">
        <f t="shared" si="64"/>
        <v>18568.2</v>
      </c>
      <c r="F2075" s="9">
        <f t="shared" si="65"/>
        <v>0</v>
      </c>
      <c r="G2075" s="39"/>
    </row>
    <row r="2076" spans="1:7" x14ac:dyDescent="0.25">
      <c r="A2076" s="33" t="s">
        <v>15450</v>
      </c>
      <c r="B2076" s="33">
        <v>12</v>
      </c>
      <c r="C2076" s="34">
        <v>36960</v>
      </c>
      <c r="D2076" s="34">
        <v>35016</v>
      </c>
      <c r="E2076" s="9">
        <f t="shared" si="64"/>
        <v>7003.2</v>
      </c>
      <c r="F2076" s="9">
        <f t="shared" si="65"/>
        <v>0</v>
      </c>
      <c r="G2076" s="39"/>
    </row>
    <row r="2077" spans="1:7" x14ac:dyDescent="0.25">
      <c r="A2077" s="33" t="s">
        <v>15453</v>
      </c>
      <c r="B2077" s="33">
        <v>8</v>
      </c>
      <c r="C2077" s="34">
        <v>29653</v>
      </c>
      <c r="D2077" s="34">
        <v>28093</v>
      </c>
      <c r="E2077" s="9">
        <f t="shared" si="64"/>
        <v>5618.6</v>
      </c>
      <c r="F2077" s="9">
        <f t="shared" si="65"/>
        <v>0</v>
      </c>
      <c r="G2077" s="39"/>
    </row>
    <row r="2078" spans="1:7" x14ac:dyDescent="0.25">
      <c r="A2078" s="33" t="s">
        <v>15456</v>
      </c>
      <c r="B2078" s="33">
        <v>159</v>
      </c>
      <c r="C2078" s="34">
        <v>406550</v>
      </c>
      <c r="D2078" s="34">
        <v>385165</v>
      </c>
      <c r="E2078" s="9">
        <f t="shared" si="64"/>
        <v>77033</v>
      </c>
      <c r="F2078" s="9">
        <f t="shared" si="65"/>
        <v>0</v>
      </c>
      <c r="G2078" s="39"/>
    </row>
    <row r="2079" spans="1:7" x14ac:dyDescent="0.25">
      <c r="A2079" s="33" t="s">
        <v>15459</v>
      </c>
      <c r="B2079" s="33">
        <v>46</v>
      </c>
      <c r="C2079" s="34">
        <v>43837</v>
      </c>
      <c r="D2079" s="34">
        <v>41531</v>
      </c>
      <c r="E2079" s="9">
        <f t="shared" si="64"/>
        <v>8306.2000000000007</v>
      </c>
      <c r="F2079" s="9">
        <f t="shared" si="65"/>
        <v>0</v>
      </c>
      <c r="G2079" s="39"/>
    </row>
    <row r="2080" spans="1:7" x14ac:dyDescent="0.25">
      <c r="A2080" s="33" t="s">
        <v>15462</v>
      </c>
      <c r="B2080" s="33">
        <v>26</v>
      </c>
      <c r="C2080" s="34">
        <v>90660</v>
      </c>
      <c r="D2080" s="34">
        <v>85891</v>
      </c>
      <c r="E2080" s="9">
        <f t="shared" si="64"/>
        <v>17178.2</v>
      </c>
      <c r="F2080" s="9">
        <f t="shared" si="65"/>
        <v>0</v>
      </c>
      <c r="G2080" s="39"/>
    </row>
    <row r="2081" spans="1:7" x14ac:dyDescent="0.25">
      <c r="A2081" s="33" t="s">
        <v>15465</v>
      </c>
      <c r="B2081" s="33">
        <v>38</v>
      </c>
      <c r="C2081" s="34">
        <v>75216</v>
      </c>
      <c r="D2081" s="34">
        <v>71260</v>
      </c>
      <c r="E2081" s="9">
        <f t="shared" si="64"/>
        <v>14252</v>
      </c>
      <c r="F2081" s="9">
        <f t="shared" si="65"/>
        <v>0</v>
      </c>
      <c r="G2081" s="39"/>
    </row>
    <row r="2082" spans="1:7" x14ac:dyDescent="0.25">
      <c r="A2082" s="33" t="s">
        <v>15468</v>
      </c>
      <c r="B2082" s="33">
        <v>16</v>
      </c>
      <c r="C2082" s="34">
        <v>29216</v>
      </c>
      <c r="D2082" s="34">
        <v>27679</v>
      </c>
      <c r="E2082" s="9">
        <f t="shared" si="64"/>
        <v>5535.8</v>
      </c>
      <c r="F2082" s="9">
        <f t="shared" si="65"/>
        <v>0</v>
      </c>
      <c r="G2082" s="39"/>
    </row>
    <row r="2083" spans="1:7" x14ac:dyDescent="0.25">
      <c r="A2083" s="33" t="s">
        <v>15471</v>
      </c>
      <c r="B2083" s="33">
        <v>274</v>
      </c>
      <c r="C2083" s="34">
        <v>810334</v>
      </c>
      <c r="D2083" s="34">
        <v>767711</v>
      </c>
      <c r="E2083" s="9">
        <f t="shared" si="64"/>
        <v>0</v>
      </c>
      <c r="F2083" s="9">
        <f t="shared" si="65"/>
        <v>153542.20000000001</v>
      </c>
      <c r="G2083" s="39"/>
    </row>
    <row r="2084" spans="1:7" x14ac:dyDescent="0.25">
      <c r="A2084" s="33" t="s">
        <v>15476</v>
      </c>
      <c r="B2084" s="33">
        <v>34</v>
      </c>
      <c r="C2084" s="34">
        <v>80505</v>
      </c>
      <c r="D2084" s="34">
        <v>76270</v>
      </c>
      <c r="E2084" s="9">
        <f t="shared" si="64"/>
        <v>15254</v>
      </c>
      <c r="F2084" s="9">
        <f t="shared" si="65"/>
        <v>0</v>
      </c>
      <c r="G2084" s="39"/>
    </row>
    <row r="2085" spans="1:7" x14ac:dyDescent="0.25">
      <c r="A2085" s="33" t="s">
        <v>15478</v>
      </c>
      <c r="B2085" s="33">
        <v>14</v>
      </c>
      <c r="C2085" s="34">
        <v>54714</v>
      </c>
      <c r="D2085" s="34">
        <v>51836</v>
      </c>
      <c r="E2085" s="9">
        <f t="shared" si="64"/>
        <v>10367.200000000001</v>
      </c>
      <c r="F2085" s="9">
        <f t="shared" si="65"/>
        <v>0</v>
      </c>
      <c r="G2085" s="39"/>
    </row>
    <row r="2086" spans="1:7" x14ac:dyDescent="0.25">
      <c r="A2086" s="33" t="s">
        <v>15481</v>
      </c>
      <c r="B2086" s="33">
        <v>28</v>
      </c>
      <c r="C2086" s="34">
        <v>41463</v>
      </c>
      <c r="D2086" s="34">
        <v>39282</v>
      </c>
      <c r="E2086" s="9">
        <f t="shared" si="64"/>
        <v>7856.4</v>
      </c>
      <c r="F2086" s="9">
        <f t="shared" si="65"/>
        <v>0</v>
      </c>
      <c r="G2086" s="39"/>
    </row>
    <row r="2087" spans="1:7" x14ac:dyDescent="0.25">
      <c r="A2087" s="33" t="s">
        <v>15484</v>
      </c>
      <c r="B2087" s="33">
        <v>36</v>
      </c>
      <c r="C2087" s="34">
        <v>82904</v>
      </c>
      <c r="D2087" s="34">
        <v>78543</v>
      </c>
      <c r="E2087" s="9">
        <f t="shared" si="64"/>
        <v>15708.6</v>
      </c>
      <c r="F2087" s="9">
        <f t="shared" si="65"/>
        <v>0</v>
      </c>
      <c r="G2087" s="39"/>
    </row>
    <row r="2088" spans="1:7" x14ac:dyDescent="0.25">
      <c r="A2088" s="33" t="s">
        <v>15487</v>
      </c>
      <c r="B2088" s="33">
        <v>80</v>
      </c>
      <c r="C2088" s="34">
        <v>219762</v>
      </c>
      <c r="D2088" s="34">
        <v>208203</v>
      </c>
      <c r="E2088" s="9">
        <f t="shared" si="64"/>
        <v>41640.6</v>
      </c>
      <c r="F2088" s="9">
        <f t="shared" si="65"/>
        <v>0</v>
      </c>
      <c r="G2088" s="39"/>
    </row>
    <row r="2089" spans="1:7" x14ac:dyDescent="0.25">
      <c r="A2089" s="33" t="s">
        <v>15490</v>
      </c>
      <c r="B2089" s="33">
        <v>22</v>
      </c>
      <c r="C2089" s="34">
        <v>58480</v>
      </c>
      <c r="D2089" s="34">
        <v>55404</v>
      </c>
      <c r="E2089" s="9">
        <f t="shared" si="64"/>
        <v>11080.8</v>
      </c>
      <c r="F2089" s="9">
        <f t="shared" si="65"/>
        <v>0</v>
      </c>
      <c r="G2089" s="39"/>
    </row>
    <row r="2090" spans="1:7" x14ac:dyDescent="0.25">
      <c r="A2090" s="33" t="s">
        <v>15493</v>
      </c>
      <c r="B2090" s="33">
        <v>30</v>
      </c>
      <c r="C2090" s="34">
        <v>98221</v>
      </c>
      <c r="D2090" s="34">
        <v>93055</v>
      </c>
      <c r="E2090" s="9">
        <f t="shared" si="64"/>
        <v>18611</v>
      </c>
      <c r="F2090" s="9">
        <f t="shared" si="65"/>
        <v>0</v>
      </c>
      <c r="G2090" s="39"/>
    </row>
    <row r="2091" spans="1:7" x14ac:dyDescent="0.25">
      <c r="A2091" s="33" t="s">
        <v>15495</v>
      </c>
      <c r="B2091" s="33">
        <v>12</v>
      </c>
      <c r="C2091" s="34">
        <v>26105</v>
      </c>
      <c r="D2091" s="34">
        <v>24732</v>
      </c>
      <c r="E2091" s="9">
        <f t="shared" si="64"/>
        <v>4946.3999999999996</v>
      </c>
      <c r="F2091" s="9">
        <f t="shared" si="65"/>
        <v>0</v>
      </c>
      <c r="G2091" s="39"/>
    </row>
    <row r="2092" spans="1:7" x14ac:dyDescent="0.25">
      <c r="A2092" s="33" t="s">
        <v>15498</v>
      </c>
      <c r="B2092" s="33">
        <v>18</v>
      </c>
      <c r="C2092" s="34">
        <v>31725</v>
      </c>
      <c r="D2092" s="34">
        <v>30056</v>
      </c>
      <c r="E2092" s="9">
        <f t="shared" si="64"/>
        <v>6011.2</v>
      </c>
      <c r="F2092" s="9">
        <f t="shared" si="65"/>
        <v>0</v>
      </c>
      <c r="G2092" s="39"/>
    </row>
    <row r="2093" spans="1:7" x14ac:dyDescent="0.25">
      <c r="A2093" s="33" t="s">
        <v>15501</v>
      </c>
      <c r="B2093" s="33">
        <v>44</v>
      </c>
      <c r="C2093" s="34">
        <v>98178</v>
      </c>
      <c r="D2093" s="34">
        <v>93014</v>
      </c>
      <c r="E2093" s="9">
        <f t="shared" si="64"/>
        <v>18602.8</v>
      </c>
      <c r="F2093" s="9">
        <f t="shared" si="65"/>
        <v>0</v>
      </c>
      <c r="G2093" s="39"/>
    </row>
    <row r="2094" spans="1:7" x14ac:dyDescent="0.25">
      <c r="A2094" s="33" t="s">
        <v>15504</v>
      </c>
      <c r="B2094" s="33">
        <v>2505</v>
      </c>
      <c r="C2094" s="34">
        <v>12268990</v>
      </c>
      <c r="D2094" s="34">
        <v>11623641</v>
      </c>
      <c r="E2094" s="9">
        <f t="shared" si="64"/>
        <v>0</v>
      </c>
      <c r="F2094" s="9">
        <f t="shared" si="65"/>
        <v>2324728.2000000002</v>
      </c>
      <c r="G2094" s="39"/>
    </row>
    <row r="2095" spans="1:7" x14ac:dyDescent="0.25">
      <c r="A2095" s="33" t="s">
        <v>15524</v>
      </c>
      <c r="B2095" s="33">
        <v>50</v>
      </c>
      <c r="C2095" s="34">
        <v>144002</v>
      </c>
      <c r="D2095" s="34">
        <v>136427</v>
      </c>
      <c r="E2095" s="9">
        <f t="shared" si="64"/>
        <v>27285.4</v>
      </c>
      <c r="F2095" s="9">
        <f t="shared" si="65"/>
        <v>0</v>
      </c>
      <c r="G2095" s="39"/>
    </row>
    <row r="2096" spans="1:7" x14ac:dyDescent="0.25">
      <c r="A2096" s="33" t="s">
        <v>15527</v>
      </c>
      <c r="B2096" s="33">
        <v>20</v>
      </c>
      <c r="C2096" s="34">
        <v>39797</v>
      </c>
      <c r="D2096" s="34">
        <v>37704</v>
      </c>
      <c r="E2096" s="9">
        <f t="shared" si="64"/>
        <v>7540.8</v>
      </c>
      <c r="F2096" s="9">
        <f t="shared" si="65"/>
        <v>0</v>
      </c>
      <c r="G2096" s="39"/>
    </row>
    <row r="2097" spans="1:7" x14ac:dyDescent="0.25">
      <c r="A2097" s="33" t="s">
        <v>15530</v>
      </c>
      <c r="B2097" s="33">
        <v>36</v>
      </c>
      <c r="C2097" s="34">
        <v>71894</v>
      </c>
      <c r="D2097" s="34">
        <v>68112</v>
      </c>
      <c r="E2097" s="9">
        <f t="shared" si="64"/>
        <v>13622.4</v>
      </c>
      <c r="F2097" s="9">
        <f t="shared" si="65"/>
        <v>0</v>
      </c>
      <c r="G2097" s="39"/>
    </row>
    <row r="2098" spans="1:7" x14ac:dyDescent="0.25">
      <c r="A2098" s="33" t="s">
        <v>15533</v>
      </c>
      <c r="B2098" s="33">
        <v>95</v>
      </c>
      <c r="C2098" s="34">
        <v>278840</v>
      </c>
      <c r="D2098" s="34">
        <v>264173</v>
      </c>
      <c r="E2098" s="9">
        <f t="shared" si="64"/>
        <v>52834.6</v>
      </c>
      <c r="F2098" s="9">
        <f t="shared" si="65"/>
        <v>0</v>
      </c>
      <c r="G2098" s="39"/>
    </row>
    <row r="2099" spans="1:7" x14ac:dyDescent="0.25">
      <c r="A2099" s="33" t="s">
        <v>15536</v>
      </c>
      <c r="B2099" s="33">
        <v>42</v>
      </c>
      <c r="C2099" s="34">
        <v>108702</v>
      </c>
      <c r="D2099" s="34">
        <v>102984</v>
      </c>
      <c r="E2099" s="9">
        <f t="shared" si="64"/>
        <v>20596.8</v>
      </c>
      <c r="F2099" s="9">
        <f t="shared" si="65"/>
        <v>0</v>
      </c>
      <c r="G2099" s="39"/>
    </row>
    <row r="2100" spans="1:7" x14ac:dyDescent="0.25">
      <c r="A2100" s="33" t="s">
        <v>15539</v>
      </c>
      <c r="B2100" s="33">
        <v>36</v>
      </c>
      <c r="C2100" s="34">
        <v>62111</v>
      </c>
      <c r="D2100" s="34">
        <v>58844</v>
      </c>
      <c r="E2100" s="9">
        <f t="shared" si="64"/>
        <v>11768.8</v>
      </c>
      <c r="F2100" s="9">
        <f t="shared" si="65"/>
        <v>0</v>
      </c>
      <c r="G2100" s="39"/>
    </row>
    <row r="2101" spans="1:7" x14ac:dyDescent="0.25">
      <c r="A2101" s="33" t="s">
        <v>15542</v>
      </c>
      <c r="B2101" s="33">
        <v>53</v>
      </c>
      <c r="C2101" s="34">
        <v>167520</v>
      </c>
      <c r="D2101" s="34">
        <v>158708</v>
      </c>
      <c r="E2101" s="9">
        <f t="shared" si="64"/>
        <v>31741.599999999999</v>
      </c>
      <c r="F2101" s="9">
        <f t="shared" si="65"/>
        <v>0</v>
      </c>
      <c r="G2101" s="39"/>
    </row>
    <row r="2102" spans="1:7" x14ac:dyDescent="0.25">
      <c r="A2102" s="33" t="s">
        <v>15545</v>
      </c>
      <c r="B2102" s="33">
        <v>61</v>
      </c>
      <c r="C2102" s="34">
        <v>120790</v>
      </c>
      <c r="D2102" s="34">
        <v>114436</v>
      </c>
      <c r="E2102" s="9">
        <f t="shared" si="64"/>
        <v>22887.200000000001</v>
      </c>
      <c r="F2102" s="9">
        <f t="shared" si="65"/>
        <v>0</v>
      </c>
      <c r="G2102" s="39"/>
    </row>
    <row r="2103" spans="1:7" x14ac:dyDescent="0.25">
      <c r="A2103" s="33" t="s">
        <v>15547</v>
      </c>
      <c r="B2103" s="33">
        <v>36</v>
      </c>
      <c r="C2103" s="34">
        <v>97192</v>
      </c>
      <c r="D2103" s="34">
        <v>92080</v>
      </c>
      <c r="E2103" s="9">
        <f t="shared" si="64"/>
        <v>18416</v>
      </c>
      <c r="F2103" s="9">
        <f t="shared" si="65"/>
        <v>0</v>
      </c>
      <c r="G2103" s="39"/>
    </row>
    <row r="2104" spans="1:7" x14ac:dyDescent="0.25">
      <c r="A2104" s="33" t="s">
        <v>15550</v>
      </c>
      <c r="B2104" s="33">
        <v>32</v>
      </c>
      <c r="C2104" s="34">
        <v>57701</v>
      </c>
      <c r="D2104" s="34">
        <v>54666</v>
      </c>
      <c r="E2104" s="9">
        <f t="shared" si="64"/>
        <v>10933.2</v>
      </c>
      <c r="F2104" s="9">
        <f t="shared" si="65"/>
        <v>0</v>
      </c>
      <c r="G2104" s="39"/>
    </row>
    <row r="2105" spans="1:7" x14ac:dyDescent="0.25">
      <c r="A2105" s="33" t="s">
        <v>15553</v>
      </c>
      <c r="B2105" s="33">
        <v>78</v>
      </c>
      <c r="C2105" s="34">
        <v>197537</v>
      </c>
      <c r="D2105" s="34">
        <v>187147</v>
      </c>
      <c r="E2105" s="9">
        <f t="shared" si="64"/>
        <v>37429.4</v>
      </c>
      <c r="F2105" s="9">
        <f t="shared" si="65"/>
        <v>0</v>
      </c>
      <c r="G2105" s="39"/>
    </row>
    <row r="2106" spans="1:7" x14ac:dyDescent="0.25">
      <c r="A2106" s="33" t="s">
        <v>15556</v>
      </c>
      <c r="B2106" s="33">
        <v>30</v>
      </c>
      <c r="C2106" s="34">
        <v>83058</v>
      </c>
      <c r="D2106" s="34">
        <v>78689</v>
      </c>
      <c r="E2106" s="9">
        <f t="shared" si="64"/>
        <v>15737.8</v>
      </c>
      <c r="F2106" s="9">
        <f t="shared" si="65"/>
        <v>0</v>
      </c>
      <c r="G2106" s="39"/>
    </row>
    <row r="2107" spans="1:7" x14ac:dyDescent="0.25">
      <c r="A2107" s="33" t="s">
        <v>15559</v>
      </c>
      <c r="B2107" s="33">
        <v>442</v>
      </c>
      <c r="C2107" s="34">
        <v>1558257</v>
      </c>
      <c r="D2107" s="34">
        <v>1476293</v>
      </c>
      <c r="E2107" s="9">
        <f t="shared" si="64"/>
        <v>0</v>
      </c>
      <c r="F2107" s="9">
        <f t="shared" si="65"/>
        <v>295258.59999999998</v>
      </c>
      <c r="G2107" s="39"/>
    </row>
    <row r="2108" spans="1:7" x14ac:dyDescent="0.25">
      <c r="A2108" s="33" t="s">
        <v>15563</v>
      </c>
      <c r="B2108" s="33">
        <v>90</v>
      </c>
      <c r="C2108" s="34">
        <v>235512</v>
      </c>
      <c r="D2108" s="34">
        <v>223124</v>
      </c>
      <c r="E2108" s="9">
        <f t="shared" si="64"/>
        <v>44624.800000000003</v>
      </c>
      <c r="F2108" s="9">
        <f t="shared" si="65"/>
        <v>0</v>
      </c>
      <c r="G2108" s="39"/>
    </row>
    <row r="2109" spans="1:7" x14ac:dyDescent="0.25">
      <c r="A2109" s="33" t="s">
        <v>15566</v>
      </c>
      <c r="B2109" s="33">
        <v>22</v>
      </c>
      <c r="C2109" s="34">
        <v>66160</v>
      </c>
      <c r="D2109" s="34">
        <v>62680</v>
      </c>
      <c r="E2109" s="9">
        <f t="shared" si="64"/>
        <v>12536</v>
      </c>
      <c r="F2109" s="9">
        <f t="shared" si="65"/>
        <v>0</v>
      </c>
      <c r="G2109" s="39"/>
    </row>
    <row r="2110" spans="1:7" x14ac:dyDescent="0.25">
      <c r="A2110" s="33" t="s">
        <v>15569</v>
      </c>
      <c r="B2110" s="33">
        <v>400</v>
      </c>
      <c r="C2110" s="34">
        <v>1311554</v>
      </c>
      <c r="D2110" s="34">
        <v>1242566</v>
      </c>
      <c r="E2110" s="9">
        <f t="shared" si="64"/>
        <v>0</v>
      </c>
      <c r="F2110" s="9">
        <f t="shared" si="65"/>
        <v>248513.2</v>
      </c>
      <c r="G2110" s="39"/>
    </row>
    <row r="2111" spans="1:7" x14ac:dyDescent="0.25">
      <c r="A2111" s="33" t="s">
        <v>15573</v>
      </c>
      <c r="B2111" s="33">
        <v>18</v>
      </c>
      <c r="C2111" s="34">
        <v>37341</v>
      </c>
      <c r="D2111" s="34">
        <v>35377</v>
      </c>
      <c r="E2111" s="9">
        <f t="shared" si="64"/>
        <v>7075.4</v>
      </c>
      <c r="F2111" s="9">
        <f t="shared" si="65"/>
        <v>0</v>
      </c>
      <c r="G2111" s="39"/>
    </row>
    <row r="2112" spans="1:7" x14ac:dyDescent="0.25">
      <c r="A2112" s="33" t="s">
        <v>15576</v>
      </c>
      <c r="B2112" s="33">
        <v>29</v>
      </c>
      <c r="C2112" s="34">
        <v>66888</v>
      </c>
      <c r="D2112" s="34">
        <v>63370</v>
      </c>
      <c r="E2112" s="9">
        <f t="shared" si="64"/>
        <v>12674</v>
      </c>
      <c r="F2112" s="9">
        <f t="shared" si="65"/>
        <v>0</v>
      </c>
      <c r="G2112" s="39"/>
    </row>
    <row r="2113" spans="1:7" x14ac:dyDescent="0.25">
      <c r="A2113" s="33" t="s">
        <v>15579</v>
      </c>
      <c r="B2113" s="33">
        <v>38</v>
      </c>
      <c r="C2113" s="34">
        <v>102517</v>
      </c>
      <c r="D2113" s="34">
        <v>97125</v>
      </c>
      <c r="E2113" s="9">
        <f t="shared" si="64"/>
        <v>19425</v>
      </c>
      <c r="F2113" s="9">
        <f t="shared" si="65"/>
        <v>0</v>
      </c>
      <c r="G2113" s="39"/>
    </row>
    <row r="2114" spans="1:7" x14ac:dyDescent="0.25">
      <c r="A2114" s="33" t="s">
        <v>15582</v>
      </c>
      <c r="B2114" s="33">
        <v>60</v>
      </c>
      <c r="C2114" s="34">
        <v>176427</v>
      </c>
      <c r="D2114" s="34">
        <v>167147</v>
      </c>
      <c r="E2114" s="9">
        <f t="shared" si="64"/>
        <v>33429.4</v>
      </c>
      <c r="F2114" s="9">
        <f t="shared" si="65"/>
        <v>0</v>
      </c>
      <c r="G2114" s="39"/>
    </row>
    <row r="2115" spans="1:7" x14ac:dyDescent="0.25">
      <c r="A2115" s="33" t="s">
        <v>15585</v>
      </c>
      <c r="B2115" s="33">
        <v>16</v>
      </c>
      <c r="C2115" s="34">
        <v>31204</v>
      </c>
      <c r="D2115" s="34">
        <v>29563</v>
      </c>
      <c r="E2115" s="9">
        <f t="shared" ref="E2115:E2178" si="66">ROUND(IF(B2115&gt;249,(0),(D2115*0.2)),4)</f>
        <v>5912.6</v>
      </c>
      <c r="F2115" s="9">
        <f t="shared" ref="F2115:F2178" si="67">ROUND(IF(B2115&lt;250,(0),(D2115*0.2)),4)</f>
        <v>0</v>
      </c>
      <c r="G2115" s="39"/>
    </row>
    <row r="2116" spans="1:7" x14ac:dyDescent="0.25">
      <c r="A2116" s="33" t="s">
        <v>15588</v>
      </c>
      <c r="B2116" s="33">
        <v>177</v>
      </c>
      <c r="C2116" s="34">
        <v>432199</v>
      </c>
      <c r="D2116" s="34">
        <v>409465</v>
      </c>
      <c r="E2116" s="9">
        <f t="shared" si="66"/>
        <v>81893</v>
      </c>
      <c r="F2116" s="9">
        <f t="shared" si="67"/>
        <v>0</v>
      </c>
      <c r="G2116" s="39"/>
    </row>
    <row r="2117" spans="1:7" x14ac:dyDescent="0.25">
      <c r="A2117" s="33" t="s">
        <v>15591</v>
      </c>
      <c r="B2117" s="33">
        <v>20</v>
      </c>
      <c r="C2117" s="34">
        <v>44838</v>
      </c>
      <c r="D2117" s="34">
        <v>42480</v>
      </c>
      <c r="E2117" s="9">
        <f t="shared" si="66"/>
        <v>8496</v>
      </c>
      <c r="F2117" s="9">
        <f t="shared" si="67"/>
        <v>0</v>
      </c>
      <c r="G2117" s="39"/>
    </row>
    <row r="2118" spans="1:7" x14ac:dyDescent="0.25">
      <c r="A2118" s="33" t="s">
        <v>15594</v>
      </c>
      <c r="B2118" s="33">
        <v>22</v>
      </c>
      <c r="C2118" s="34">
        <v>61062</v>
      </c>
      <c r="D2118" s="34">
        <v>57850</v>
      </c>
      <c r="E2118" s="9">
        <f t="shared" si="66"/>
        <v>11570</v>
      </c>
      <c r="F2118" s="9">
        <f t="shared" si="67"/>
        <v>0</v>
      </c>
      <c r="G2118" s="39"/>
    </row>
    <row r="2119" spans="1:7" x14ac:dyDescent="0.25">
      <c r="A2119" s="33" t="s">
        <v>15597</v>
      </c>
      <c r="B2119" s="33">
        <v>64</v>
      </c>
      <c r="C2119" s="34">
        <v>148377</v>
      </c>
      <c r="D2119" s="34">
        <v>140572</v>
      </c>
      <c r="E2119" s="9">
        <f t="shared" si="66"/>
        <v>28114.400000000001</v>
      </c>
      <c r="F2119" s="9">
        <f t="shared" si="67"/>
        <v>0</v>
      </c>
      <c r="G2119" s="39"/>
    </row>
    <row r="2120" spans="1:7" x14ac:dyDescent="0.25">
      <c r="A2120" s="33" t="s">
        <v>15600</v>
      </c>
      <c r="B2120" s="33">
        <v>20</v>
      </c>
      <c r="C2120" s="34">
        <v>33961</v>
      </c>
      <c r="D2120" s="34">
        <v>32175</v>
      </c>
      <c r="E2120" s="9">
        <f t="shared" si="66"/>
        <v>6435</v>
      </c>
      <c r="F2120" s="9">
        <f t="shared" si="67"/>
        <v>0</v>
      </c>
      <c r="G2120" s="39"/>
    </row>
    <row r="2121" spans="1:7" x14ac:dyDescent="0.25">
      <c r="A2121" s="33" t="s">
        <v>15603</v>
      </c>
      <c r="B2121" s="33">
        <v>30</v>
      </c>
      <c r="C2121" s="34">
        <v>88838</v>
      </c>
      <c r="D2121" s="34">
        <v>84165</v>
      </c>
      <c r="E2121" s="9">
        <f t="shared" si="66"/>
        <v>16833</v>
      </c>
      <c r="F2121" s="9">
        <f t="shared" si="67"/>
        <v>0</v>
      </c>
      <c r="G2121" s="39"/>
    </row>
    <row r="2122" spans="1:7" x14ac:dyDescent="0.25">
      <c r="A2122" s="33" t="s">
        <v>15606</v>
      </c>
      <c r="B2122" s="33">
        <v>18</v>
      </c>
      <c r="C2122" s="34">
        <v>43439</v>
      </c>
      <c r="D2122" s="34">
        <v>41154</v>
      </c>
      <c r="E2122" s="9">
        <f t="shared" si="66"/>
        <v>8230.7999999999993</v>
      </c>
      <c r="F2122" s="9">
        <f t="shared" si="67"/>
        <v>0</v>
      </c>
      <c r="G2122" s="39"/>
    </row>
    <row r="2123" spans="1:7" x14ac:dyDescent="0.25">
      <c r="A2123" s="33" t="s">
        <v>15609</v>
      </c>
      <c r="B2123" s="33">
        <v>280</v>
      </c>
      <c r="C2123" s="34">
        <v>833139</v>
      </c>
      <c r="D2123" s="34">
        <v>789316</v>
      </c>
      <c r="E2123" s="9">
        <f t="shared" si="66"/>
        <v>0</v>
      </c>
      <c r="F2123" s="9">
        <f t="shared" si="67"/>
        <v>157863.20000000001</v>
      </c>
      <c r="G2123" s="39"/>
    </row>
    <row r="2124" spans="1:7" x14ac:dyDescent="0.25">
      <c r="A2124" s="33" t="s">
        <v>15613</v>
      </c>
      <c r="B2124" s="33">
        <v>121</v>
      </c>
      <c r="C2124" s="34">
        <v>269866</v>
      </c>
      <c r="D2124" s="34">
        <v>255671</v>
      </c>
      <c r="E2124" s="9">
        <f t="shared" si="66"/>
        <v>51134.2</v>
      </c>
      <c r="F2124" s="9">
        <f t="shared" si="67"/>
        <v>0</v>
      </c>
      <c r="G2124" s="39"/>
    </row>
    <row r="2125" spans="1:7" x14ac:dyDescent="0.25">
      <c r="A2125" s="33" t="s">
        <v>15616</v>
      </c>
      <c r="B2125" s="33">
        <v>130</v>
      </c>
      <c r="C2125" s="34">
        <v>319046</v>
      </c>
      <c r="D2125" s="34">
        <v>302264</v>
      </c>
      <c r="E2125" s="9">
        <f t="shared" si="66"/>
        <v>60452.800000000003</v>
      </c>
      <c r="F2125" s="9">
        <f t="shared" si="67"/>
        <v>0</v>
      </c>
      <c r="G2125" s="39"/>
    </row>
    <row r="2126" spans="1:7" x14ac:dyDescent="0.25">
      <c r="A2126" s="33" t="s">
        <v>15619</v>
      </c>
      <c r="B2126" s="33">
        <v>40</v>
      </c>
      <c r="C2126" s="34">
        <v>61462</v>
      </c>
      <c r="D2126" s="34">
        <v>58229</v>
      </c>
      <c r="E2126" s="9">
        <f t="shared" si="66"/>
        <v>11645.8</v>
      </c>
      <c r="F2126" s="9">
        <f t="shared" si="67"/>
        <v>0</v>
      </c>
      <c r="G2126" s="39"/>
    </row>
    <row r="2127" spans="1:7" x14ac:dyDescent="0.25">
      <c r="A2127" s="33" t="s">
        <v>15622</v>
      </c>
      <c r="B2127" s="33">
        <v>34</v>
      </c>
      <c r="C2127" s="34">
        <v>53146</v>
      </c>
      <c r="D2127" s="34">
        <v>50351</v>
      </c>
      <c r="E2127" s="9">
        <f t="shared" si="66"/>
        <v>10070.200000000001</v>
      </c>
      <c r="F2127" s="9">
        <f t="shared" si="67"/>
        <v>0</v>
      </c>
      <c r="G2127" s="39"/>
    </row>
    <row r="2128" spans="1:7" x14ac:dyDescent="0.25">
      <c r="A2128" s="33" t="s">
        <v>15625</v>
      </c>
      <c r="B2128" s="33">
        <v>32</v>
      </c>
      <c r="C2128" s="34">
        <v>90164</v>
      </c>
      <c r="D2128" s="34">
        <v>85421</v>
      </c>
      <c r="E2128" s="9">
        <f t="shared" si="66"/>
        <v>17084.2</v>
      </c>
      <c r="F2128" s="9">
        <f t="shared" si="67"/>
        <v>0</v>
      </c>
      <c r="G2128" s="39"/>
    </row>
    <row r="2129" spans="1:7" x14ac:dyDescent="0.25">
      <c r="A2129" s="33" t="s">
        <v>15628</v>
      </c>
      <c r="B2129" s="33">
        <v>84</v>
      </c>
      <c r="C2129" s="34">
        <v>252496</v>
      </c>
      <c r="D2129" s="34">
        <v>239215</v>
      </c>
      <c r="E2129" s="9">
        <f t="shared" si="66"/>
        <v>47843</v>
      </c>
      <c r="F2129" s="9">
        <f t="shared" si="67"/>
        <v>0</v>
      </c>
      <c r="G2129" s="39"/>
    </row>
    <row r="2130" spans="1:7" x14ac:dyDescent="0.25">
      <c r="A2130" s="33" t="s">
        <v>15631</v>
      </c>
      <c r="B2130" s="33">
        <v>173</v>
      </c>
      <c r="C2130" s="34">
        <v>382935</v>
      </c>
      <c r="D2130" s="34">
        <v>362793</v>
      </c>
      <c r="E2130" s="9">
        <f t="shared" si="66"/>
        <v>72558.600000000006</v>
      </c>
      <c r="F2130" s="9">
        <f t="shared" si="67"/>
        <v>0</v>
      </c>
      <c r="G2130" s="39"/>
    </row>
    <row r="2131" spans="1:7" x14ac:dyDescent="0.25">
      <c r="A2131" s="33" t="s">
        <v>15634</v>
      </c>
      <c r="B2131" s="33">
        <v>50</v>
      </c>
      <c r="C2131" s="34">
        <v>122035</v>
      </c>
      <c r="D2131" s="34">
        <v>115616</v>
      </c>
      <c r="E2131" s="9">
        <f t="shared" si="66"/>
        <v>23123.200000000001</v>
      </c>
      <c r="F2131" s="9">
        <f t="shared" si="67"/>
        <v>0</v>
      </c>
      <c r="G2131" s="39"/>
    </row>
    <row r="2132" spans="1:7" x14ac:dyDescent="0.25">
      <c r="A2132" s="33" t="s">
        <v>15637</v>
      </c>
      <c r="B2132" s="33">
        <v>135</v>
      </c>
      <c r="C2132" s="34">
        <v>334725</v>
      </c>
      <c r="D2132" s="34">
        <v>317118</v>
      </c>
      <c r="E2132" s="9">
        <f t="shared" si="66"/>
        <v>63423.6</v>
      </c>
      <c r="F2132" s="9">
        <f t="shared" si="67"/>
        <v>0</v>
      </c>
      <c r="G2132" s="39"/>
    </row>
    <row r="2133" spans="1:7" x14ac:dyDescent="0.25">
      <c r="A2133" s="33" t="s">
        <v>15640</v>
      </c>
      <c r="B2133" s="33">
        <v>25</v>
      </c>
      <c r="C2133" s="34">
        <v>85584</v>
      </c>
      <c r="D2133" s="34">
        <v>81082</v>
      </c>
      <c r="E2133" s="9">
        <f t="shared" si="66"/>
        <v>16216.4</v>
      </c>
      <c r="F2133" s="9">
        <f t="shared" si="67"/>
        <v>0</v>
      </c>
      <c r="G2133" s="39"/>
    </row>
    <row r="2134" spans="1:7" x14ac:dyDescent="0.25">
      <c r="A2134" s="33" t="s">
        <v>15643</v>
      </c>
      <c r="B2134" s="33">
        <v>63</v>
      </c>
      <c r="C2134" s="34">
        <v>119109</v>
      </c>
      <c r="D2134" s="34">
        <v>112844</v>
      </c>
      <c r="E2134" s="9">
        <f t="shared" si="66"/>
        <v>22568.799999999999</v>
      </c>
      <c r="F2134" s="9">
        <f t="shared" si="67"/>
        <v>0</v>
      </c>
      <c r="G2134" s="39"/>
    </row>
    <row r="2135" spans="1:7" x14ac:dyDescent="0.25">
      <c r="A2135" s="33" t="s">
        <v>15646</v>
      </c>
      <c r="B2135" s="33">
        <v>61</v>
      </c>
      <c r="C2135" s="34">
        <v>84960</v>
      </c>
      <c r="D2135" s="34">
        <v>80491</v>
      </c>
      <c r="E2135" s="9">
        <f t="shared" si="66"/>
        <v>16098.2</v>
      </c>
      <c r="F2135" s="9">
        <f t="shared" si="67"/>
        <v>0</v>
      </c>
      <c r="G2135" s="39"/>
    </row>
    <row r="2136" spans="1:7" x14ac:dyDescent="0.25">
      <c r="A2136" s="33" t="s">
        <v>15649</v>
      </c>
      <c r="B2136" s="33">
        <v>100</v>
      </c>
      <c r="C2136" s="34">
        <v>238974</v>
      </c>
      <c r="D2136" s="34">
        <v>226404</v>
      </c>
      <c r="E2136" s="9">
        <f t="shared" si="66"/>
        <v>45280.800000000003</v>
      </c>
      <c r="F2136" s="9">
        <f t="shared" si="67"/>
        <v>0</v>
      </c>
      <c r="G2136" s="39"/>
    </row>
    <row r="2137" spans="1:7" x14ac:dyDescent="0.25">
      <c r="A2137" s="33" t="s">
        <v>15652</v>
      </c>
      <c r="B2137" s="33">
        <v>40</v>
      </c>
      <c r="C2137" s="34">
        <v>100039</v>
      </c>
      <c r="D2137" s="34">
        <v>94777</v>
      </c>
      <c r="E2137" s="9">
        <f t="shared" si="66"/>
        <v>18955.400000000001</v>
      </c>
      <c r="F2137" s="9">
        <f t="shared" si="67"/>
        <v>0</v>
      </c>
      <c r="G2137" s="39"/>
    </row>
    <row r="2138" spans="1:7" x14ac:dyDescent="0.25">
      <c r="A2138" s="33" t="s">
        <v>15655</v>
      </c>
      <c r="B2138" s="33">
        <v>546</v>
      </c>
      <c r="C2138" s="34">
        <v>2249027</v>
      </c>
      <c r="D2138" s="34">
        <v>2130728</v>
      </c>
      <c r="E2138" s="9">
        <f t="shared" si="66"/>
        <v>0</v>
      </c>
      <c r="F2138" s="9">
        <f t="shared" si="67"/>
        <v>426145.6</v>
      </c>
      <c r="G2138" s="39"/>
    </row>
    <row r="2139" spans="1:7" x14ac:dyDescent="0.25">
      <c r="A2139" s="33" t="s">
        <v>15662</v>
      </c>
      <c r="B2139" s="33">
        <v>2101</v>
      </c>
      <c r="C2139" s="34">
        <v>10097736</v>
      </c>
      <c r="D2139" s="34">
        <v>9566595</v>
      </c>
      <c r="E2139" s="9">
        <f t="shared" si="66"/>
        <v>0</v>
      </c>
      <c r="F2139" s="9">
        <f t="shared" si="67"/>
        <v>1913319</v>
      </c>
      <c r="G2139" s="39"/>
    </row>
    <row r="2140" spans="1:7" x14ac:dyDescent="0.25">
      <c r="A2140" s="33" t="s">
        <v>15665</v>
      </c>
      <c r="B2140" s="33">
        <v>155</v>
      </c>
      <c r="C2140" s="34">
        <v>538746</v>
      </c>
      <c r="D2140" s="34">
        <v>510408</v>
      </c>
      <c r="E2140" s="9">
        <f t="shared" si="66"/>
        <v>102081.60000000001</v>
      </c>
      <c r="F2140" s="9">
        <f t="shared" si="67"/>
        <v>0</v>
      </c>
      <c r="G2140" s="39"/>
    </row>
    <row r="2141" spans="1:7" x14ac:dyDescent="0.25">
      <c r="A2141" s="33" t="s">
        <v>15669</v>
      </c>
      <c r="B2141" s="33">
        <v>120</v>
      </c>
      <c r="C2141" s="34">
        <v>239071</v>
      </c>
      <c r="D2141" s="34">
        <v>226496</v>
      </c>
      <c r="E2141" s="9">
        <f t="shared" si="66"/>
        <v>45299.199999999997</v>
      </c>
      <c r="F2141" s="9">
        <f t="shared" si="67"/>
        <v>0</v>
      </c>
      <c r="G2141" s="39"/>
    </row>
    <row r="2142" spans="1:7" x14ac:dyDescent="0.25">
      <c r="A2142" s="33" t="s">
        <v>15672</v>
      </c>
      <c r="B2142" s="33">
        <v>707</v>
      </c>
      <c r="C2142" s="34">
        <v>1921867</v>
      </c>
      <c r="D2142" s="34">
        <v>1820777</v>
      </c>
      <c r="E2142" s="9">
        <f t="shared" si="66"/>
        <v>0</v>
      </c>
      <c r="F2142" s="9">
        <f t="shared" si="67"/>
        <v>364155.4</v>
      </c>
      <c r="G2142" s="39"/>
    </row>
    <row r="2143" spans="1:7" x14ac:dyDescent="0.25">
      <c r="A2143" s="33" t="s">
        <v>15680</v>
      </c>
      <c r="B2143" s="33">
        <v>118</v>
      </c>
      <c r="C2143" s="34">
        <v>250380</v>
      </c>
      <c r="D2143" s="34">
        <v>237210</v>
      </c>
      <c r="E2143" s="9">
        <f t="shared" si="66"/>
        <v>47442</v>
      </c>
      <c r="F2143" s="9">
        <f t="shared" si="67"/>
        <v>0</v>
      </c>
      <c r="G2143" s="39"/>
    </row>
    <row r="2144" spans="1:7" x14ac:dyDescent="0.25">
      <c r="A2144" s="33" t="s">
        <v>15683</v>
      </c>
      <c r="B2144" s="33">
        <v>373</v>
      </c>
      <c r="C2144" s="34">
        <v>816731</v>
      </c>
      <c r="D2144" s="34">
        <v>773771</v>
      </c>
      <c r="E2144" s="9">
        <f t="shared" si="66"/>
        <v>0</v>
      </c>
      <c r="F2144" s="9">
        <f t="shared" si="67"/>
        <v>154754.20000000001</v>
      </c>
      <c r="G2144" s="39"/>
    </row>
    <row r="2145" spans="1:7" x14ac:dyDescent="0.25">
      <c r="A2145" s="33" t="s">
        <v>15688</v>
      </c>
      <c r="B2145" s="33">
        <v>108</v>
      </c>
      <c r="C2145" s="34">
        <v>314439</v>
      </c>
      <c r="D2145" s="34">
        <v>297899</v>
      </c>
      <c r="E2145" s="9">
        <f t="shared" si="66"/>
        <v>59579.8</v>
      </c>
      <c r="F2145" s="9">
        <f t="shared" si="67"/>
        <v>0</v>
      </c>
      <c r="G2145" s="39"/>
    </row>
    <row r="2146" spans="1:7" x14ac:dyDescent="0.25">
      <c r="A2146" s="33" t="s">
        <v>15692</v>
      </c>
      <c r="B2146" s="33">
        <v>245</v>
      </c>
      <c r="C2146" s="34">
        <v>1063103</v>
      </c>
      <c r="D2146" s="34">
        <v>1007184</v>
      </c>
      <c r="E2146" s="9">
        <f t="shared" si="66"/>
        <v>201436.79999999999</v>
      </c>
      <c r="F2146" s="9">
        <f t="shared" si="67"/>
        <v>0</v>
      </c>
      <c r="G2146" s="39"/>
    </row>
    <row r="2147" spans="1:7" x14ac:dyDescent="0.25">
      <c r="A2147" s="33" t="s">
        <v>15695</v>
      </c>
      <c r="B2147" s="33">
        <v>59</v>
      </c>
      <c r="C2147" s="34">
        <v>265112</v>
      </c>
      <c r="D2147" s="34">
        <v>251167</v>
      </c>
      <c r="E2147" s="9">
        <f t="shared" si="66"/>
        <v>50233.4</v>
      </c>
      <c r="F2147" s="9">
        <f t="shared" si="67"/>
        <v>0</v>
      </c>
      <c r="G2147" s="39"/>
    </row>
    <row r="2148" spans="1:7" x14ac:dyDescent="0.25">
      <c r="A2148" s="33" t="s">
        <v>15698</v>
      </c>
      <c r="B2148" s="33">
        <v>52</v>
      </c>
      <c r="C2148" s="34">
        <v>181758</v>
      </c>
      <c r="D2148" s="34">
        <v>172198</v>
      </c>
      <c r="E2148" s="9">
        <f t="shared" si="66"/>
        <v>34439.599999999999</v>
      </c>
      <c r="F2148" s="9">
        <f t="shared" si="67"/>
        <v>0</v>
      </c>
      <c r="G2148" s="39"/>
    </row>
    <row r="2149" spans="1:7" x14ac:dyDescent="0.25">
      <c r="A2149" s="33" t="s">
        <v>15701</v>
      </c>
      <c r="B2149" s="33">
        <v>244</v>
      </c>
      <c r="C2149" s="34">
        <v>944737</v>
      </c>
      <c r="D2149" s="34">
        <v>895044</v>
      </c>
      <c r="E2149" s="9">
        <f t="shared" si="66"/>
        <v>179008.8</v>
      </c>
      <c r="F2149" s="9">
        <f t="shared" si="67"/>
        <v>0</v>
      </c>
      <c r="G2149" s="39"/>
    </row>
    <row r="2150" spans="1:7" x14ac:dyDescent="0.25">
      <c r="A2150" s="33" t="s">
        <v>15705</v>
      </c>
      <c r="B2150" s="33">
        <v>40</v>
      </c>
      <c r="C2150" s="34">
        <v>206924</v>
      </c>
      <c r="D2150" s="34">
        <v>196040</v>
      </c>
      <c r="E2150" s="9">
        <f t="shared" si="66"/>
        <v>39208</v>
      </c>
      <c r="F2150" s="9">
        <f t="shared" si="67"/>
        <v>0</v>
      </c>
      <c r="G2150" s="39"/>
    </row>
    <row r="2151" spans="1:7" x14ac:dyDescent="0.25">
      <c r="A2151" s="33" t="s">
        <v>15708</v>
      </c>
      <c r="B2151" s="33">
        <v>6276</v>
      </c>
      <c r="C2151" s="34">
        <v>53591900</v>
      </c>
      <c r="D2151" s="34">
        <v>50772966</v>
      </c>
      <c r="E2151" s="9">
        <f t="shared" si="66"/>
        <v>0</v>
      </c>
      <c r="F2151" s="9">
        <f t="shared" si="67"/>
        <v>10154593.199999999</v>
      </c>
      <c r="G2151" s="39"/>
    </row>
    <row r="2152" spans="1:7" x14ac:dyDescent="0.25">
      <c r="A2152" s="33" t="s">
        <v>15714</v>
      </c>
      <c r="B2152" s="33">
        <v>14282</v>
      </c>
      <c r="C2152" s="34">
        <v>138884075</v>
      </c>
      <c r="D2152" s="34">
        <v>131578773</v>
      </c>
      <c r="E2152" s="9">
        <f t="shared" si="66"/>
        <v>0</v>
      </c>
      <c r="F2152" s="9">
        <f t="shared" si="67"/>
        <v>26315754.600000001</v>
      </c>
      <c r="G2152" s="39"/>
    </row>
    <row r="2153" spans="1:7" x14ac:dyDescent="0.25">
      <c r="A2153" s="33" t="s">
        <v>15717</v>
      </c>
      <c r="B2153" s="33">
        <v>1269</v>
      </c>
      <c r="C2153" s="34">
        <v>6608228</v>
      </c>
      <c r="D2153" s="34">
        <v>6260636</v>
      </c>
      <c r="E2153" s="9">
        <f t="shared" si="66"/>
        <v>0</v>
      </c>
      <c r="F2153" s="9">
        <f t="shared" si="67"/>
        <v>1252127.2</v>
      </c>
      <c r="G2153" s="39"/>
    </row>
    <row r="2154" spans="1:7" x14ac:dyDescent="0.25">
      <c r="A2154" s="33" t="s">
        <v>15725</v>
      </c>
      <c r="B2154" s="33">
        <v>987</v>
      </c>
      <c r="C2154" s="34">
        <v>2988635</v>
      </c>
      <c r="D2154" s="34">
        <v>2831431</v>
      </c>
      <c r="E2154" s="9">
        <f t="shared" si="66"/>
        <v>0</v>
      </c>
      <c r="F2154" s="9">
        <f t="shared" si="67"/>
        <v>566286.19999999995</v>
      </c>
      <c r="G2154" s="39"/>
    </row>
    <row r="2155" spans="1:7" x14ac:dyDescent="0.25">
      <c r="A2155" s="33" t="s">
        <v>15737</v>
      </c>
      <c r="B2155" s="33">
        <v>872</v>
      </c>
      <c r="C2155" s="34">
        <v>2900013</v>
      </c>
      <c r="D2155" s="34">
        <v>2747473</v>
      </c>
      <c r="E2155" s="9">
        <f t="shared" si="66"/>
        <v>0</v>
      </c>
      <c r="F2155" s="9">
        <f t="shared" si="67"/>
        <v>549494.6</v>
      </c>
      <c r="G2155" s="39"/>
    </row>
    <row r="2156" spans="1:7" x14ac:dyDescent="0.25">
      <c r="A2156" s="33" t="s">
        <v>15743</v>
      </c>
      <c r="B2156" s="33">
        <v>3092</v>
      </c>
      <c r="C2156" s="34">
        <v>13307893</v>
      </c>
      <c r="D2156" s="34">
        <v>12607900</v>
      </c>
      <c r="E2156" s="9">
        <f t="shared" si="66"/>
        <v>0</v>
      </c>
      <c r="F2156" s="9">
        <f t="shared" si="67"/>
        <v>2521580</v>
      </c>
      <c r="G2156" s="39"/>
    </row>
    <row r="2157" spans="1:7" x14ac:dyDescent="0.25">
      <c r="A2157" s="33" t="s">
        <v>15788</v>
      </c>
      <c r="B2157" s="33">
        <v>800</v>
      </c>
      <c r="C2157" s="34">
        <v>4473218</v>
      </c>
      <c r="D2157" s="34">
        <v>4237928</v>
      </c>
      <c r="E2157" s="9">
        <f t="shared" si="66"/>
        <v>0</v>
      </c>
      <c r="F2157" s="9">
        <f t="shared" si="67"/>
        <v>847585.6</v>
      </c>
      <c r="G2157" s="39"/>
    </row>
    <row r="2158" spans="1:7" x14ac:dyDescent="0.25">
      <c r="A2158" s="33" t="s">
        <v>15800</v>
      </c>
      <c r="B2158" s="33">
        <v>1714</v>
      </c>
      <c r="C2158" s="34">
        <v>10170651</v>
      </c>
      <c r="D2158" s="34">
        <v>9635676</v>
      </c>
      <c r="E2158" s="9">
        <f t="shared" si="66"/>
        <v>0</v>
      </c>
      <c r="F2158" s="9">
        <f t="shared" si="67"/>
        <v>1927135.2</v>
      </c>
      <c r="G2158" s="39"/>
    </row>
    <row r="2159" spans="1:7" x14ac:dyDescent="0.25">
      <c r="A2159" s="33" t="s">
        <v>15811</v>
      </c>
      <c r="B2159" s="33">
        <v>1617</v>
      </c>
      <c r="C2159" s="34">
        <v>6811683</v>
      </c>
      <c r="D2159" s="34">
        <v>6453389</v>
      </c>
      <c r="E2159" s="9">
        <f t="shared" si="66"/>
        <v>0</v>
      </c>
      <c r="F2159" s="9">
        <f t="shared" si="67"/>
        <v>1290677.8</v>
      </c>
      <c r="G2159" s="39"/>
    </row>
    <row r="2160" spans="1:7" x14ac:dyDescent="0.25">
      <c r="A2160" s="33" t="s">
        <v>15818</v>
      </c>
      <c r="B2160" s="33">
        <v>452</v>
      </c>
      <c r="C2160" s="34">
        <v>985972</v>
      </c>
      <c r="D2160" s="34">
        <v>934110</v>
      </c>
      <c r="E2160" s="9">
        <f t="shared" si="66"/>
        <v>0</v>
      </c>
      <c r="F2160" s="9">
        <f t="shared" si="67"/>
        <v>186822</v>
      </c>
      <c r="G2160" s="39"/>
    </row>
    <row r="2161" spans="1:7" x14ac:dyDescent="0.25">
      <c r="A2161" s="33" t="s">
        <v>15823</v>
      </c>
      <c r="B2161" s="33">
        <v>1454</v>
      </c>
      <c r="C2161" s="34">
        <v>4830056</v>
      </c>
      <c r="D2161" s="34">
        <v>4575995</v>
      </c>
      <c r="E2161" s="9">
        <f t="shared" si="66"/>
        <v>0</v>
      </c>
      <c r="F2161" s="9">
        <f t="shared" si="67"/>
        <v>915199</v>
      </c>
      <c r="G2161" s="39"/>
    </row>
    <row r="2162" spans="1:7" x14ac:dyDescent="0.25">
      <c r="A2162" s="33" t="s">
        <v>15830</v>
      </c>
      <c r="B2162" s="33">
        <v>626</v>
      </c>
      <c r="C2162" s="34">
        <v>2267024</v>
      </c>
      <c r="D2162" s="34">
        <v>2147779</v>
      </c>
      <c r="E2162" s="9">
        <f t="shared" si="66"/>
        <v>0</v>
      </c>
      <c r="F2162" s="9">
        <f t="shared" si="67"/>
        <v>429555.8</v>
      </c>
      <c r="G2162" s="39"/>
    </row>
    <row r="2163" spans="1:7" x14ac:dyDescent="0.25">
      <c r="A2163" s="33" t="s">
        <v>15837</v>
      </c>
      <c r="B2163" s="33">
        <v>1857</v>
      </c>
      <c r="C2163" s="34">
        <v>6385042</v>
      </c>
      <c r="D2163" s="34">
        <v>6049188</v>
      </c>
      <c r="E2163" s="9">
        <f t="shared" si="66"/>
        <v>0</v>
      </c>
      <c r="F2163" s="9">
        <f t="shared" si="67"/>
        <v>1209837.6000000001</v>
      </c>
      <c r="G2163" s="39"/>
    </row>
    <row r="2164" spans="1:7" x14ac:dyDescent="0.25">
      <c r="A2164" s="33" t="s">
        <v>15846</v>
      </c>
      <c r="B2164" s="33">
        <v>1848</v>
      </c>
      <c r="C2164" s="34">
        <v>6530201</v>
      </c>
      <c r="D2164" s="34">
        <v>6186713</v>
      </c>
      <c r="E2164" s="9">
        <f t="shared" si="66"/>
        <v>0</v>
      </c>
      <c r="F2164" s="9">
        <f t="shared" si="67"/>
        <v>1237342.6000000001</v>
      </c>
      <c r="G2164" s="39"/>
    </row>
    <row r="2165" spans="1:7" x14ac:dyDescent="0.25">
      <c r="A2165" s="33" t="s">
        <v>15858</v>
      </c>
      <c r="B2165" s="33">
        <v>1324</v>
      </c>
      <c r="C2165" s="34">
        <v>5697047</v>
      </c>
      <c r="D2165" s="34">
        <v>5397382</v>
      </c>
      <c r="E2165" s="9">
        <f t="shared" si="66"/>
        <v>0</v>
      </c>
      <c r="F2165" s="9">
        <f t="shared" si="67"/>
        <v>1079476.3999999999</v>
      </c>
      <c r="G2165" s="39"/>
    </row>
    <row r="2166" spans="1:7" x14ac:dyDescent="0.25">
      <c r="A2166" s="33" t="s">
        <v>15867</v>
      </c>
      <c r="B2166" s="33">
        <v>609</v>
      </c>
      <c r="C2166" s="34">
        <v>1709838</v>
      </c>
      <c r="D2166" s="34">
        <v>1619901</v>
      </c>
      <c r="E2166" s="9">
        <f t="shared" si="66"/>
        <v>0</v>
      </c>
      <c r="F2166" s="9">
        <f t="shared" si="67"/>
        <v>323980.2</v>
      </c>
      <c r="G2166" s="39"/>
    </row>
    <row r="2167" spans="1:7" x14ac:dyDescent="0.25">
      <c r="A2167" s="33" t="s">
        <v>15872</v>
      </c>
      <c r="B2167" s="33">
        <v>895</v>
      </c>
      <c r="C2167" s="34">
        <v>3153132</v>
      </c>
      <c r="D2167" s="34">
        <v>2987277</v>
      </c>
      <c r="E2167" s="9">
        <f t="shared" si="66"/>
        <v>0</v>
      </c>
      <c r="F2167" s="9">
        <f t="shared" si="67"/>
        <v>597455.4</v>
      </c>
      <c r="G2167" s="39"/>
    </row>
    <row r="2168" spans="1:7" x14ac:dyDescent="0.25">
      <c r="A2168" s="33" t="s">
        <v>15878</v>
      </c>
      <c r="B2168" s="33">
        <v>1816</v>
      </c>
      <c r="C2168" s="34">
        <v>6225233</v>
      </c>
      <c r="D2168" s="34">
        <v>5897787</v>
      </c>
      <c r="E2168" s="9">
        <f t="shared" si="66"/>
        <v>0</v>
      </c>
      <c r="F2168" s="9">
        <f t="shared" si="67"/>
        <v>1179557.3999999999</v>
      </c>
      <c r="G2168" s="39"/>
    </row>
    <row r="2169" spans="1:7" x14ac:dyDescent="0.25">
      <c r="A2169" s="33" t="s">
        <v>15895</v>
      </c>
      <c r="B2169" s="33">
        <v>1505</v>
      </c>
      <c r="C2169" s="34">
        <v>8247981</v>
      </c>
      <c r="D2169" s="34">
        <v>7814138</v>
      </c>
      <c r="E2169" s="9">
        <f t="shared" si="66"/>
        <v>0</v>
      </c>
      <c r="F2169" s="9">
        <f t="shared" si="67"/>
        <v>1562827.6</v>
      </c>
      <c r="G2169" s="39"/>
    </row>
    <row r="2170" spans="1:7" x14ac:dyDescent="0.25">
      <c r="A2170" s="33" t="s">
        <v>15906</v>
      </c>
      <c r="B2170" s="33">
        <v>38</v>
      </c>
      <c r="C2170" s="34">
        <v>175556</v>
      </c>
      <c r="D2170" s="34">
        <v>166322</v>
      </c>
      <c r="E2170" s="9">
        <f t="shared" si="66"/>
        <v>33264.400000000001</v>
      </c>
      <c r="F2170" s="9">
        <f t="shared" si="67"/>
        <v>0</v>
      </c>
      <c r="G2170" s="39"/>
    </row>
    <row r="2171" spans="1:7" x14ac:dyDescent="0.25">
      <c r="A2171" s="33" t="s">
        <v>15908</v>
      </c>
      <c r="B2171" s="33">
        <v>468</v>
      </c>
      <c r="C2171" s="34">
        <v>1327091</v>
      </c>
      <c r="D2171" s="34">
        <v>1257286</v>
      </c>
      <c r="E2171" s="9">
        <f t="shared" si="66"/>
        <v>0</v>
      </c>
      <c r="F2171" s="9">
        <f t="shared" si="67"/>
        <v>251457.2</v>
      </c>
      <c r="G2171" s="39"/>
    </row>
    <row r="2172" spans="1:7" x14ac:dyDescent="0.25">
      <c r="A2172" s="33" t="s">
        <v>15912</v>
      </c>
      <c r="B2172" s="33">
        <v>1141</v>
      </c>
      <c r="C2172" s="34">
        <v>3777346</v>
      </c>
      <c r="D2172" s="34">
        <v>3578658</v>
      </c>
      <c r="E2172" s="9">
        <f t="shared" si="66"/>
        <v>0</v>
      </c>
      <c r="F2172" s="9">
        <f t="shared" si="67"/>
        <v>715731.6</v>
      </c>
      <c r="G2172" s="39"/>
    </row>
    <row r="2173" spans="1:7" x14ac:dyDescent="0.25">
      <c r="A2173" s="33" t="s">
        <v>15923</v>
      </c>
      <c r="B2173" s="33">
        <v>609</v>
      </c>
      <c r="C2173" s="34">
        <v>2551343</v>
      </c>
      <c r="D2173" s="34">
        <v>2417142</v>
      </c>
      <c r="E2173" s="9">
        <f t="shared" si="66"/>
        <v>0</v>
      </c>
      <c r="F2173" s="9">
        <f t="shared" si="67"/>
        <v>483428.4</v>
      </c>
      <c r="G2173" s="39"/>
    </row>
    <row r="2174" spans="1:7" x14ac:dyDescent="0.25">
      <c r="A2174" s="33" t="s">
        <v>15937</v>
      </c>
      <c r="B2174" s="33">
        <v>378</v>
      </c>
      <c r="C2174" s="34">
        <v>1494940</v>
      </c>
      <c r="D2174" s="34">
        <v>1416305</v>
      </c>
      <c r="E2174" s="9">
        <f t="shared" si="66"/>
        <v>0</v>
      </c>
      <c r="F2174" s="9">
        <f t="shared" si="67"/>
        <v>283261</v>
      </c>
      <c r="G2174" s="39"/>
    </row>
    <row r="2175" spans="1:7" x14ac:dyDescent="0.25">
      <c r="A2175" s="33" t="s">
        <v>15946</v>
      </c>
      <c r="B2175" s="33">
        <v>200</v>
      </c>
      <c r="C2175" s="34">
        <v>301176</v>
      </c>
      <c r="D2175" s="34">
        <v>285334</v>
      </c>
      <c r="E2175" s="9">
        <f t="shared" si="66"/>
        <v>57066.8</v>
      </c>
      <c r="F2175" s="9">
        <f t="shared" si="67"/>
        <v>0</v>
      </c>
      <c r="G2175" s="39"/>
    </row>
    <row r="2176" spans="1:7" x14ac:dyDescent="0.25">
      <c r="A2176" s="33" t="s">
        <v>15949</v>
      </c>
      <c r="B2176" s="33">
        <v>843</v>
      </c>
      <c r="C2176" s="34">
        <v>3823672</v>
      </c>
      <c r="D2176" s="34">
        <v>3622547</v>
      </c>
      <c r="E2176" s="9">
        <f t="shared" si="66"/>
        <v>0</v>
      </c>
      <c r="F2176" s="9">
        <f t="shared" si="67"/>
        <v>724509.4</v>
      </c>
      <c r="G2176" s="39"/>
    </row>
    <row r="2177" spans="1:7" x14ac:dyDescent="0.25">
      <c r="A2177" s="33" t="s">
        <v>15956</v>
      </c>
      <c r="B2177" s="33">
        <v>314</v>
      </c>
      <c r="C2177" s="34">
        <v>943777</v>
      </c>
      <c r="D2177" s="34">
        <v>894134</v>
      </c>
      <c r="E2177" s="9">
        <f t="shared" si="66"/>
        <v>0</v>
      </c>
      <c r="F2177" s="9">
        <f t="shared" si="67"/>
        <v>178826.8</v>
      </c>
      <c r="G2177" s="39"/>
    </row>
    <row r="2178" spans="1:7" x14ac:dyDescent="0.25">
      <c r="A2178" s="33" t="s">
        <v>15960</v>
      </c>
      <c r="B2178" s="33">
        <v>300</v>
      </c>
      <c r="C2178" s="34">
        <v>859093</v>
      </c>
      <c r="D2178" s="34">
        <v>813905</v>
      </c>
      <c r="E2178" s="9">
        <f t="shared" si="66"/>
        <v>0</v>
      </c>
      <c r="F2178" s="9">
        <f t="shared" si="67"/>
        <v>162781</v>
      </c>
      <c r="G2178" s="39"/>
    </row>
    <row r="2179" spans="1:7" x14ac:dyDescent="0.25">
      <c r="A2179" s="33" t="s">
        <v>15964</v>
      </c>
      <c r="B2179" s="33">
        <v>221</v>
      </c>
      <c r="C2179" s="34">
        <v>717544</v>
      </c>
      <c r="D2179" s="34">
        <v>679801</v>
      </c>
      <c r="E2179" s="9">
        <f t="shared" ref="E2179:E2242" si="68">ROUND(IF(B2179&gt;249,(0),(D2179*0.2)),4)</f>
        <v>135960.20000000001</v>
      </c>
      <c r="F2179" s="9">
        <f t="shared" ref="F2179:F2242" si="69">ROUND(IF(B2179&lt;250,(0),(D2179*0.2)),4)</f>
        <v>0</v>
      </c>
      <c r="G2179" s="39"/>
    </row>
    <row r="2180" spans="1:7" x14ac:dyDescent="0.25">
      <c r="A2180" s="33" t="s">
        <v>15967</v>
      </c>
      <c r="B2180" s="33">
        <v>344</v>
      </c>
      <c r="C2180" s="34">
        <v>542392</v>
      </c>
      <c r="D2180" s="34">
        <v>513863</v>
      </c>
      <c r="E2180" s="9">
        <f t="shared" si="68"/>
        <v>0</v>
      </c>
      <c r="F2180" s="9">
        <f t="shared" si="69"/>
        <v>102772.6</v>
      </c>
      <c r="G2180" s="39"/>
    </row>
    <row r="2181" spans="1:7" x14ac:dyDescent="0.25">
      <c r="A2181" s="33" t="s">
        <v>15971</v>
      </c>
      <c r="B2181" s="33">
        <v>534</v>
      </c>
      <c r="C2181" s="34">
        <v>1388375</v>
      </c>
      <c r="D2181" s="34">
        <v>1315347</v>
      </c>
      <c r="E2181" s="9">
        <f t="shared" si="68"/>
        <v>0</v>
      </c>
      <c r="F2181" s="9">
        <f t="shared" si="69"/>
        <v>263069.40000000002</v>
      </c>
      <c r="G2181" s="39"/>
    </row>
    <row r="2182" spans="1:7" x14ac:dyDescent="0.25">
      <c r="A2182" s="33" t="s">
        <v>15974</v>
      </c>
      <c r="B2182" s="33">
        <v>115</v>
      </c>
      <c r="C2182" s="34">
        <v>217480</v>
      </c>
      <c r="D2182" s="34">
        <v>206041</v>
      </c>
      <c r="E2182" s="9">
        <f t="shared" si="68"/>
        <v>41208.199999999997</v>
      </c>
      <c r="F2182" s="9">
        <f t="shared" si="69"/>
        <v>0</v>
      </c>
      <c r="G2182" s="39"/>
    </row>
    <row r="2183" spans="1:7" x14ac:dyDescent="0.25">
      <c r="A2183" s="33" t="s">
        <v>15977</v>
      </c>
      <c r="B2183" s="33">
        <v>347</v>
      </c>
      <c r="C2183" s="34">
        <v>885191</v>
      </c>
      <c r="D2183" s="34">
        <v>838629</v>
      </c>
      <c r="E2183" s="9">
        <f t="shared" si="68"/>
        <v>0</v>
      </c>
      <c r="F2183" s="9">
        <f t="shared" si="69"/>
        <v>167725.79999999999</v>
      </c>
      <c r="G2183" s="39"/>
    </row>
    <row r="2184" spans="1:7" x14ac:dyDescent="0.25">
      <c r="A2184" s="33" t="s">
        <v>15982</v>
      </c>
      <c r="B2184" s="33">
        <v>366</v>
      </c>
      <c r="C2184" s="34">
        <v>1080161</v>
      </c>
      <c r="D2184" s="34">
        <v>1023345</v>
      </c>
      <c r="E2184" s="9">
        <f t="shared" si="68"/>
        <v>0</v>
      </c>
      <c r="F2184" s="9">
        <f t="shared" si="69"/>
        <v>204669</v>
      </c>
      <c r="G2184" s="39"/>
    </row>
    <row r="2185" spans="1:7" x14ac:dyDescent="0.25">
      <c r="A2185" s="33" t="s">
        <v>15987</v>
      </c>
      <c r="B2185" s="33">
        <v>726</v>
      </c>
      <c r="C2185" s="34">
        <v>2433653</v>
      </c>
      <c r="D2185" s="34">
        <v>2305642</v>
      </c>
      <c r="E2185" s="9">
        <f t="shared" si="68"/>
        <v>0</v>
      </c>
      <c r="F2185" s="9">
        <f t="shared" si="69"/>
        <v>461128.4</v>
      </c>
      <c r="G2185" s="39"/>
    </row>
    <row r="2186" spans="1:7" x14ac:dyDescent="0.25">
      <c r="A2186" s="33" t="s">
        <v>15999</v>
      </c>
      <c r="B2186" s="33">
        <v>564</v>
      </c>
      <c r="C2186" s="34">
        <v>1768422</v>
      </c>
      <c r="D2186" s="34">
        <v>1675404</v>
      </c>
      <c r="E2186" s="9">
        <f t="shared" si="68"/>
        <v>0</v>
      </c>
      <c r="F2186" s="9">
        <f t="shared" si="69"/>
        <v>335080.8</v>
      </c>
      <c r="G2186" s="39"/>
    </row>
    <row r="2187" spans="1:7" x14ac:dyDescent="0.25">
      <c r="A2187" s="33" t="s">
        <v>16004</v>
      </c>
      <c r="B2187" s="33">
        <v>510</v>
      </c>
      <c r="C2187" s="34">
        <v>1618891</v>
      </c>
      <c r="D2187" s="34">
        <v>1533738</v>
      </c>
      <c r="E2187" s="9">
        <f t="shared" si="68"/>
        <v>0</v>
      </c>
      <c r="F2187" s="9">
        <f t="shared" si="69"/>
        <v>306747.59999999998</v>
      </c>
      <c r="G2187" s="39"/>
    </row>
    <row r="2188" spans="1:7" x14ac:dyDescent="0.25">
      <c r="A2188" s="33" t="s">
        <v>16010</v>
      </c>
      <c r="B2188" s="33">
        <v>1109</v>
      </c>
      <c r="C2188" s="34">
        <v>3368212</v>
      </c>
      <c r="D2188" s="34">
        <v>3191045</v>
      </c>
      <c r="E2188" s="9">
        <f t="shared" si="68"/>
        <v>0</v>
      </c>
      <c r="F2188" s="9">
        <f t="shared" si="69"/>
        <v>638209</v>
      </c>
      <c r="G2188" s="39"/>
    </row>
    <row r="2189" spans="1:7" x14ac:dyDescent="0.25">
      <c r="A2189" s="33" t="s">
        <v>16017</v>
      </c>
      <c r="B2189" s="33">
        <v>525</v>
      </c>
      <c r="C2189" s="34">
        <v>1093532</v>
      </c>
      <c r="D2189" s="34">
        <v>1036011</v>
      </c>
      <c r="E2189" s="9">
        <f t="shared" si="68"/>
        <v>0</v>
      </c>
      <c r="F2189" s="9">
        <f t="shared" si="69"/>
        <v>207202.2</v>
      </c>
      <c r="G2189" s="39"/>
    </row>
    <row r="2190" spans="1:7" x14ac:dyDescent="0.25">
      <c r="A2190" s="33" t="s">
        <v>16022</v>
      </c>
      <c r="B2190" s="33">
        <v>457</v>
      </c>
      <c r="C2190" s="34">
        <v>1207636</v>
      </c>
      <c r="D2190" s="34">
        <v>1144115</v>
      </c>
      <c r="E2190" s="9">
        <f t="shared" si="68"/>
        <v>0</v>
      </c>
      <c r="F2190" s="9">
        <f t="shared" si="69"/>
        <v>228823</v>
      </c>
      <c r="G2190" s="39"/>
    </row>
    <row r="2191" spans="1:7" x14ac:dyDescent="0.25">
      <c r="A2191" s="33" t="s">
        <v>16027</v>
      </c>
      <c r="B2191" s="33">
        <v>279</v>
      </c>
      <c r="C2191" s="34">
        <v>817863</v>
      </c>
      <c r="D2191" s="34">
        <v>774844</v>
      </c>
      <c r="E2191" s="9">
        <f t="shared" si="68"/>
        <v>0</v>
      </c>
      <c r="F2191" s="9">
        <f t="shared" si="69"/>
        <v>154968.79999999999</v>
      </c>
      <c r="G2191" s="39"/>
    </row>
    <row r="2192" spans="1:7" x14ac:dyDescent="0.25">
      <c r="A2192" s="33" t="s">
        <v>16034</v>
      </c>
      <c r="B2192" s="33">
        <v>302</v>
      </c>
      <c r="C2192" s="34">
        <v>1042224</v>
      </c>
      <c r="D2192" s="34">
        <v>987403</v>
      </c>
      <c r="E2192" s="9">
        <f t="shared" si="68"/>
        <v>0</v>
      </c>
      <c r="F2192" s="9">
        <f t="shared" si="69"/>
        <v>197480.6</v>
      </c>
      <c r="G2192" s="39"/>
    </row>
    <row r="2193" spans="1:7" x14ac:dyDescent="0.25">
      <c r="A2193" s="33" t="s">
        <v>16038</v>
      </c>
      <c r="B2193" s="33">
        <v>419</v>
      </c>
      <c r="C2193" s="34">
        <v>1412814</v>
      </c>
      <c r="D2193" s="34">
        <v>1338500</v>
      </c>
      <c r="E2193" s="9">
        <f t="shared" si="68"/>
        <v>0</v>
      </c>
      <c r="F2193" s="9">
        <f t="shared" si="69"/>
        <v>267700</v>
      </c>
      <c r="G2193" s="39"/>
    </row>
    <row r="2194" spans="1:7" x14ac:dyDescent="0.25">
      <c r="A2194" s="33" t="s">
        <v>16042</v>
      </c>
      <c r="B2194" s="33">
        <v>299</v>
      </c>
      <c r="C2194" s="34">
        <v>893847</v>
      </c>
      <c r="D2194" s="34">
        <v>846831</v>
      </c>
      <c r="E2194" s="9">
        <f t="shared" si="68"/>
        <v>0</v>
      </c>
      <c r="F2194" s="9">
        <f t="shared" si="69"/>
        <v>169366.2</v>
      </c>
      <c r="G2194" s="39"/>
    </row>
    <row r="2195" spans="1:7" x14ac:dyDescent="0.25">
      <c r="A2195" s="33" t="s">
        <v>16047</v>
      </c>
      <c r="B2195" s="33">
        <v>284</v>
      </c>
      <c r="C2195" s="34">
        <v>622005</v>
      </c>
      <c r="D2195" s="34">
        <v>589287</v>
      </c>
      <c r="E2195" s="9">
        <f t="shared" si="68"/>
        <v>0</v>
      </c>
      <c r="F2195" s="9">
        <f t="shared" si="69"/>
        <v>117857.4</v>
      </c>
      <c r="G2195" s="39"/>
    </row>
    <row r="2196" spans="1:7" x14ac:dyDescent="0.25">
      <c r="A2196" s="33" t="s">
        <v>16051</v>
      </c>
      <c r="B2196" s="33">
        <v>331</v>
      </c>
      <c r="C2196" s="34">
        <v>1706574</v>
      </c>
      <c r="D2196" s="34">
        <v>1616808</v>
      </c>
      <c r="E2196" s="9">
        <f t="shared" si="68"/>
        <v>0</v>
      </c>
      <c r="F2196" s="9">
        <f t="shared" si="69"/>
        <v>323361.59999999998</v>
      </c>
      <c r="G2196" s="39"/>
    </row>
    <row r="2197" spans="1:7" x14ac:dyDescent="0.25">
      <c r="A2197" s="33" t="s">
        <v>16061</v>
      </c>
      <c r="B2197" s="33">
        <v>861</v>
      </c>
      <c r="C2197" s="34">
        <v>2580843</v>
      </c>
      <c r="D2197" s="34">
        <v>2445091</v>
      </c>
      <c r="E2197" s="9">
        <f t="shared" si="68"/>
        <v>0</v>
      </c>
      <c r="F2197" s="9">
        <f t="shared" si="69"/>
        <v>489018.2</v>
      </c>
      <c r="G2197" s="39"/>
    </row>
    <row r="2198" spans="1:7" x14ac:dyDescent="0.25">
      <c r="A2198" s="33" t="s">
        <v>16067</v>
      </c>
      <c r="B2198" s="33">
        <v>158</v>
      </c>
      <c r="C2198" s="34">
        <v>461244</v>
      </c>
      <c r="D2198" s="34">
        <v>436983</v>
      </c>
      <c r="E2198" s="9">
        <f t="shared" si="68"/>
        <v>87396.6</v>
      </c>
      <c r="F2198" s="9">
        <f t="shared" si="69"/>
        <v>0</v>
      </c>
      <c r="G2198" s="39"/>
    </row>
    <row r="2199" spans="1:7" x14ac:dyDescent="0.25">
      <c r="A2199" s="33" t="s">
        <v>16070</v>
      </c>
      <c r="B2199" s="33">
        <v>458</v>
      </c>
      <c r="C2199" s="34">
        <v>725614</v>
      </c>
      <c r="D2199" s="34">
        <v>687446</v>
      </c>
      <c r="E2199" s="9">
        <f t="shared" si="68"/>
        <v>0</v>
      </c>
      <c r="F2199" s="9">
        <f t="shared" si="69"/>
        <v>137489.20000000001</v>
      </c>
      <c r="G2199" s="39"/>
    </row>
    <row r="2200" spans="1:7" x14ac:dyDescent="0.25">
      <c r="A2200" s="33" t="s">
        <v>16075</v>
      </c>
      <c r="B2200" s="33">
        <v>648</v>
      </c>
      <c r="C2200" s="34">
        <v>1240218</v>
      </c>
      <c r="D2200" s="34">
        <v>1174982</v>
      </c>
      <c r="E2200" s="9">
        <f t="shared" si="68"/>
        <v>0</v>
      </c>
      <c r="F2200" s="9">
        <f t="shared" si="69"/>
        <v>234996.4</v>
      </c>
      <c r="G2200" s="39"/>
    </row>
    <row r="2201" spans="1:7" x14ac:dyDescent="0.25">
      <c r="A2201" s="33" t="s">
        <v>16083</v>
      </c>
      <c r="B2201" s="33">
        <v>403</v>
      </c>
      <c r="C2201" s="34">
        <v>887481</v>
      </c>
      <c r="D2201" s="34">
        <v>840800</v>
      </c>
      <c r="E2201" s="9">
        <f t="shared" si="68"/>
        <v>0</v>
      </c>
      <c r="F2201" s="9">
        <f t="shared" si="69"/>
        <v>168160</v>
      </c>
      <c r="G2201" s="39"/>
    </row>
    <row r="2202" spans="1:7" x14ac:dyDescent="0.25">
      <c r="A2202" s="33" t="s">
        <v>16088</v>
      </c>
      <c r="B2202" s="33">
        <v>307</v>
      </c>
      <c r="C2202" s="34">
        <v>681430</v>
      </c>
      <c r="D2202" s="34">
        <v>645587</v>
      </c>
      <c r="E2202" s="9">
        <f t="shared" si="68"/>
        <v>0</v>
      </c>
      <c r="F2202" s="9">
        <f t="shared" si="69"/>
        <v>129117.4</v>
      </c>
      <c r="G2202" s="39"/>
    </row>
    <row r="2203" spans="1:7" x14ac:dyDescent="0.25">
      <c r="A2203" s="33" t="s">
        <v>16092</v>
      </c>
      <c r="B2203" s="33">
        <v>175</v>
      </c>
      <c r="C2203" s="34">
        <v>487234</v>
      </c>
      <c r="D2203" s="34">
        <v>461606</v>
      </c>
      <c r="E2203" s="9">
        <f t="shared" si="68"/>
        <v>92321.2</v>
      </c>
      <c r="F2203" s="9">
        <f t="shared" si="69"/>
        <v>0</v>
      </c>
      <c r="G2203" s="39"/>
    </row>
    <row r="2204" spans="1:7" x14ac:dyDescent="0.25">
      <c r="A2204" s="33" t="s">
        <v>16096</v>
      </c>
      <c r="B2204" s="33">
        <v>202</v>
      </c>
      <c r="C2204" s="34">
        <v>540925</v>
      </c>
      <c r="D2204" s="34">
        <v>512472</v>
      </c>
      <c r="E2204" s="9">
        <f t="shared" si="68"/>
        <v>102494.39999999999</v>
      </c>
      <c r="F2204" s="9">
        <f t="shared" si="69"/>
        <v>0</v>
      </c>
      <c r="G2204" s="39"/>
    </row>
    <row r="2205" spans="1:7" x14ac:dyDescent="0.25">
      <c r="A2205" s="33" t="s">
        <v>16099</v>
      </c>
      <c r="B2205" s="33">
        <v>101</v>
      </c>
      <c r="C2205" s="34">
        <v>294761</v>
      </c>
      <c r="D2205" s="34">
        <v>279257</v>
      </c>
      <c r="E2205" s="9">
        <f t="shared" si="68"/>
        <v>55851.4</v>
      </c>
      <c r="F2205" s="9">
        <f t="shared" si="69"/>
        <v>0</v>
      </c>
      <c r="G2205" s="39"/>
    </row>
    <row r="2206" spans="1:7" x14ac:dyDescent="0.25">
      <c r="A2206" s="33" t="s">
        <v>16102</v>
      </c>
      <c r="B2206" s="33">
        <v>1352</v>
      </c>
      <c r="C2206" s="34">
        <v>3805864</v>
      </c>
      <c r="D2206" s="34">
        <v>3605676</v>
      </c>
      <c r="E2206" s="9">
        <f t="shared" si="68"/>
        <v>0</v>
      </c>
      <c r="F2206" s="9">
        <f t="shared" si="69"/>
        <v>721135.2</v>
      </c>
      <c r="G2206" s="39"/>
    </row>
    <row r="2207" spans="1:7" x14ac:dyDescent="0.25">
      <c r="A2207" s="33" t="s">
        <v>16107</v>
      </c>
      <c r="B2207" s="33">
        <v>151</v>
      </c>
      <c r="C2207" s="34">
        <v>402670</v>
      </c>
      <c r="D2207" s="34">
        <v>381490</v>
      </c>
      <c r="E2207" s="9">
        <f t="shared" si="68"/>
        <v>76298</v>
      </c>
      <c r="F2207" s="9">
        <f t="shared" si="69"/>
        <v>0</v>
      </c>
      <c r="G2207" s="39"/>
    </row>
    <row r="2208" spans="1:7" x14ac:dyDescent="0.25">
      <c r="A2208" s="33" t="s">
        <v>16110</v>
      </c>
      <c r="B2208" s="33">
        <v>168</v>
      </c>
      <c r="C2208" s="34">
        <v>593821</v>
      </c>
      <c r="D2208" s="34">
        <v>562586</v>
      </c>
      <c r="E2208" s="9">
        <f t="shared" si="68"/>
        <v>112517.2</v>
      </c>
      <c r="F2208" s="9">
        <f t="shared" si="69"/>
        <v>0</v>
      </c>
      <c r="G2208" s="39"/>
    </row>
    <row r="2209" spans="1:7" x14ac:dyDescent="0.25">
      <c r="A2209" s="33" t="s">
        <v>16115</v>
      </c>
      <c r="B2209" s="33">
        <v>200</v>
      </c>
      <c r="C2209" s="34">
        <v>331640</v>
      </c>
      <c r="D2209" s="34">
        <v>314196</v>
      </c>
      <c r="E2209" s="9">
        <f t="shared" si="68"/>
        <v>62839.199999999997</v>
      </c>
      <c r="F2209" s="9">
        <f t="shared" si="69"/>
        <v>0</v>
      </c>
      <c r="G2209" s="39"/>
    </row>
    <row r="2210" spans="1:7" x14ac:dyDescent="0.25">
      <c r="A2210" s="33" t="s">
        <v>16118</v>
      </c>
      <c r="B2210" s="33">
        <v>281</v>
      </c>
      <c r="C2210" s="34">
        <v>704167</v>
      </c>
      <c r="D2210" s="34">
        <v>667127</v>
      </c>
      <c r="E2210" s="9">
        <f t="shared" si="68"/>
        <v>0</v>
      </c>
      <c r="F2210" s="9">
        <f t="shared" si="69"/>
        <v>133425.4</v>
      </c>
      <c r="G2210" s="39"/>
    </row>
    <row r="2211" spans="1:7" x14ac:dyDescent="0.25">
      <c r="A2211" s="33" t="s">
        <v>16121</v>
      </c>
      <c r="B2211" s="33">
        <v>190</v>
      </c>
      <c r="C2211" s="34">
        <v>448591</v>
      </c>
      <c r="D2211" s="34">
        <v>424995</v>
      </c>
      <c r="E2211" s="9">
        <f t="shared" si="68"/>
        <v>84999</v>
      </c>
      <c r="F2211" s="9">
        <f t="shared" si="69"/>
        <v>0</v>
      </c>
      <c r="G2211" s="39"/>
    </row>
    <row r="2212" spans="1:7" x14ac:dyDescent="0.25">
      <c r="A2212" s="33" t="s">
        <v>16124</v>
      </c>
      <c r="B2212" s="33">
        <v>400</v>
      </c>
      <c r="C2212" s="34">
        <v>606033</v>
      </c>
      <c r="D2212" s="34">
        <v>574156</v>
      </c>
      <c r="E2212" s="9">
        <f t="shared" si="68"/>
        <v>0</v>
      </c>
      <c r="F2212" s="9">
        <f t="shared" si="69"/>
        <v>114831.2</v>
      </c>
      <c r="G2212" s="39"/>
    </row>
    <row r="2213" spans="1:7" x14ac:dyDescent="0.25">
      <c r="A2213" s="33" t="s">
        <v>16129</v>
      </c>
      <c r="B2213" s="33">
        <v>180</v>
      </c>
      <c r="C2213" s="34">
        <v>430966</v>
      </c>
      <c r="D2213" s="34">
        <v>408297</v>
      </c>
      <c r="E2213" s="9">
        <f t="shared" si="68"/>
        <v>81659.399999999994</v>
      </c>
      <c r="F2213" s="9">
        <f t="shared" si="69"/>
        <v>0</v>
      </c>
      <c r="G2213" s="39"/>
    </row>
    <row r="2214" spans="1:7" x14ac:dyDescent="0.25">
      <c r="A2214" s="33" t="s">
        <v>16132</v>
      </c>
      <c r="B2214" s="33">
        <v>153</v>
      </c>
      <c r="C2214" s="34">
        <v>311549</v>
      </c>
      <c r="D2214" s="34">
        <v>295162</v>
      </c>
      <c r="E2214" s="9">
        <f t="shared" si="68"/>
        <v>59032.4</v>
      </c>
      <c r="F2214" s="9">
        <f t="shared" si="69"/>
        <v>0</v>
      </c>
      <c r="G2214" s="39"/>
    </row>
    <row r="2215" spans="1:7" x14ac:dyDescent="0.25">
      <c r="A2215" s="33" t="s">
        <v>16135</v>
      </c>
      <c r="B2215" s="33">
        <v>84</v>
      </c>
      <c r="C2215" s="34">
        <v>298117</v>
      </c>
      <c r="D2215" s="34">
        <v>282436</v>
      </c>
      <c r="E2215" s="9">
        <f t="shared" si="68"/>
        <v>56487.199999999997</v>
      </c>
      <c r="F2215" s="9">
        <f t="shared" si="69"/>
        <v>0</v>
      </c>
      <c r="G2215" s="39"/>
    </row>
    <row r="2216" spans="1:7" x14ac:dyDescent="0.25">
      <c r="A2216" s="33" t="s">
        <v>16138</v>
      </c>
      <c r="B2216" s="33">
        <v>209</v>
      </c>
      <c r="C2216" s="34">
        <v>451903</v>
      </c>
      <c r="D2216" s="34">
        <v>428133</v>
      </c>
      <c r="E2216" s="9">
        <f t="shared" si="68"/>
        <v>85626.6</v>
      </c>
      <c r="F2216" s="9">
        <f t="shared" si="69"/>
        <v>0</v>
      </c>
      <c r="G2216" s="39"/>
    </row>
    <row r="2217" spans="1:7" x14ac:dyDescent="0.25">
      <c r="A2217" s="33" t="s">
        <v>16141</v>
      </c>
      <c r="B2217" s="33">
        <v>65</v>
      </c>
      <c r="C2217" s="34">
        <v>204058</v>
      </c>
      <c r="D2217" s="34">
        <v>193325</v>
      </c>
      <c r="E2217" s="9">
        <f t="shared" si="68"/>
        <v>38665</v>
      </c>
      <c r="F2217" s="9">
        <f t="shared" si="69"/>
        <v>0</v>
      </c>
      <c r="G2217" s="39"/>
    </row>
    <row r="2218" spans="1:7" x14ac:dyDescent="0.25">
      <c r="A2218" s="33" t="s">
        <v>16144</v>
      </c>
      <c r="B2218" s="33">
        <v>209</v>
      </c>
      <c r="C2218" s="34">
        <v>821802</v>
      </c>
      <c r="D2218" s="34">
        <v>778575</v>
      </c>
      <c r="E2218" s="9">
        <f t="shared" si="68"/>
        <v>155715</v>
      </c>
      <c r="F2218" s="9">
        <f t="shared" si="69"/>
        <v>0</v>
      </c>
      <c r="G2218" s="39"/>
    </row>
    <row r="2219" spans="1:7" x14ac:dyDescent="0.25">
      <c r="A2219" s="33" t="s">
        <v>16147</v>
      </c>
      <c r="B2219" s="33">
        <v>106</v>
      </c>
      <c r="C2219" s="34">
        <v>95144</v>
      </c>
      <c r="D2219" s="34">
        <v>90139</v>
      </c>
      <c r="E2219" s="9">
        <f t="shared" si="68"/>
        <v>18027.8</v>
      </c>
      <c r="F2219" s="9">
        <f t="shared" si="69"/>
        <v>0</v>
      </c>
      <c r="G2219" s="39"/>
    </row>
    <row r="2220" spans="1:7" x14ac:dyDescent="0.25">
      <c r="A2220" s="33" t="s">
        <v>16150</v>
      </c>
      <c r="B2220" s="33">
        <v>234</v>
      </c>
      <c r="C2220" s="34">
        <v>526184</v>
      </c>
      <c r="D2220" s="34">
        <v>498506</v>
      </c>
      <c r="E2220" s="9">
        <f t="shared" si="68"/>
        <v>99701.2</v>
      </c>
      <c r="F2220" s="9">
        <f t="shared" si="69"/>
        <v>0</v>
      </c>
      <c r="G2220" s="39"/>
    </row>
    <row r="2221" spans="1:7" x14ac:dyDescent="0.25">
      <c r="A2221" s="33" t="s">
        <v>16154</v>
      </c>
      <c r="B2221" s="33">
        <v>416</v>
      </c>
      <c r="C2221" s="34">
        <v>1056022</v>
      </c>
      <c r="D2221" s="34">
        <v>1000475</v>
      </c>
      <c r="E2221" s="9">
        <f t="shared" si="68"/>
        <v>0</v>
      </c>
      <c r="F2221" s="9">
        <f t="shared" si="69"/>
        <v>200095</v>
      </c>
      <c r="G2221" s="39"/>
    </row>
    <row r="2222" spans="1:7" x14ac:dyDescent="0.25">
      <c r="A2222" s="33" t="s">
        <v>16159</v>
      </c>
      <c r="B2222" s="33">
        <v>289</v>
      </c>
      <c r="C2222" s="34">
        <v>659902</v>
      </c>
      <c r="D2222" s="34">
        <v>625191</v>
      </c>
      <c r="E2222" s="9">
        <f t="shared" si="68"/>
        <v>0</v>
      </c>
      <c r="F2222" s="9">
        <f t="shared" si="69"/>
        <v>125038.2</v>
      </c>
      <c r="G2222" s="39"/>
    </row>
    <row r="2223" spans="1:7" x14ac:dyDescent="0.25">
      <c r="A2223" s="33" t="s">
        <v>16163</v>
      </c>
      <c r="B2223" s="33">
        <v>70</v>
      </c>
      <c r="C2223" s="34">
        <v>174769</v>
      </c>
      <c r="D2223" s="34">
        <v>165576</v>
      </c>
      <c r="E2223" s="9">
        <f t="shared" si="68"/>
        <v>33115.199999999997</v>
      </c>
      <c r="F2223" s="9">
        <f t="shared" si="69"/>
        <v>0</v>
      </c>
      <c r="G2223" s="39"/>
    </row>
    <row r="2224" spans="1:7" x14ac:dyDescent="0.25">
      <c r="A2224" s="33" t="s">
        <v>16165</v>
      </c>
      <c r="B2224" s="33">
        <v>23</v>
      </c>
      <c r="C2224" s="34">
        <v>81145</v>
      </c>
      <c r="D2224" s="34">
        <v>76877</v>
      </c>
      <c r="E2224" s="9">
        <f t="shared" si="68"/>
        <v>15375.4</v>
      </c>
      <c r="F2224" s="9">
        <f t="shared" si="69"/>
        <v>0</v>
      </c>
      <c r="G2224" s="39"/>
    </row>
    <row r="2225" spans="1:7" x14ac:dyDescent="0.25">
      <c r="A2225" s="33" t="s">
        <v>16168</v>
      </c>
      <c r="B2225" s="33">
        <v>40</v>
      </c>
      <c r="C2225" s="34">
        <v>145708</v>
      </c>
      <c r="D2225" s="34">
        <v>138044</v>
      </c>
      <c r="E2225" s="9">
        <f t="shared" si="68"/>
        <v>27608.799999999999</v>
      </c>
      <c r="F2225" s="9">
        <f t="shared" si="69"/>
        <v>0</v>
      </c>
      <c r="G2225" s="39"/>
    </row>
    <row r="2226" spans="1:7" x14ac:dyDescent="0.25">
      <c r="A2226" s="33" t="s">
        <v>16171</v>
      </c>
      <c r="B2226" s="33">
        <v>195</v>
      </c>
      <c r="C2226" s="34">
        <v>414780</v>
      </c>
      <c r="D2226" s="34">
        <v>392962</v>
      </c>
      <c r="E2226" s="9">
        <f t="shared" si="68"/>
        <v>78592.399999999994</v>
      </c>
      <c r="F2226" s="9">
        <f t="shared" si="69"/>
        <v>0</v>
      </c>
      <c r="G2226" s="39"/>
    </row>
    <row r="2227" spans="1:7" x14ac:dyDescent="0.25">
      <c r="A2227" s="33" t="s">
        <v>16175</v>
      </c>
      <c r="B2227" s="33">
        <v>20</v>
      </c>
      <c r="C2227" s="34">
        <v>88402</v>
      </c>
      <c r="D2227" s="34">
        <v>83752</v>
      </c>
      <c r="E2227" s="9">
        <f t="shared" si="68"/>
        <v>16750.400000000001</v>
      </c>
      <c r="F2227" s="9">
        <f t="shared" si="69"/>
        <v>0</v>
      </c>
      <c r="G2227" s="39"/>
    </row>
    <row r="2228" spans="1:7" x14ac:dyDescent="0.25">
      <c r="A2228" s="33" t="s">
        <v>16178</v>
      </c>
      <c r="B2228" s="33">
        <v>40</v>
      </c>
      <c r="C2228" s="34">
        <v>131148</v>
      </c>
      <c r="D2228" s="34">
        <v>124250</v>
      </c>
      <c r="E2228" s="9">
        <f t="shared" si="68"/>
        <v>24850</v>
      </c>
      <c r="F2228" s="9">
        <f t="shared" si="69"/>
        <v>0</v>
      </c>
      <c r="G2228" s="39"/>
    </row>
    <row r="2229" spans="1:7" x14ac:dyDescent="0.25">
      <c r="A2229" s="33" t="s">
        <v>16181</v>
      </c>
      <c r="B2229" s="33">
        <v>2606</v>
      </c>
      <c r="C2229" s="34">
        <v>16375096</v>
      </c>
      <c r="D2229" s="34">
        <v>15513765</v>
      </c>
      <c r="E2229" s="9">
        <f t="shared" si="68"/>
        <v>0</v>
      </c>
      <c r="F2229" s="9">
        <f t="shared" si="69"/>
        <v>3102753</v>
      </c>
      <c r="G2229" s="39"/>
    </row>
    <row r="2230" spans="1:7" x14ac:dyDescent="0.25">
      <c r="A2230" s="33" t="s">
        <v>16194</v>
      </c>
      <c r="B2230" s="33">
        <v>984</v>
      </c>
      <c r="C2230" s="34">
        <v>4671414</v>
      </c>
      <c r="D2230" s="34">
        <v>4425699</v>
      </c>
      <c r="E2230" s="9">
        <f t="shared" si="68"/>
        <v>0</v>
      </c>
      <c r="F2230" s="9">
        <f t="shared" si="69"/>
        <v>885139.8</v>
      </c>
      <c r="G2230" s="39"/>
    </row>
    <row r="2231" spans="1:7" x14ac:dyDescent="0.25">
      <c r="A2231" s="33" t="s">
        <v>16203</v>
      </c>
      <c r="B2231" s="33">
        <v>1212</v>
      </c>
      <c r="C2231" s="34">
        <v>5292107</v>
      </c>
      <c r="D2231" s="34">
        <v>5013742</v>
      </c>
      <c r="E2231" s="9">
        <f t="shared" si="68"/>
        <v>0</v>
      </c>
      <c r="F2231" s="9">
        <f t="shared" si="69"/>
        <v>1002748.4</v>
      </c>
      <c r="G2231" s="39"/>
    </row>
    <row r="2232" spans="1:7" x14ac:dyDescent="0.25">
      <c r="A2232" s="33" t="s">
        <v>16211</v>
      </c>
      <c r="B2232" s="33">
        <v>327</v>
      </c>
      <c r="C2232" s="34">
        <v>1075595</v>
      </c>
      <c r="D2232" s="34">
        <v>1019019</v>
      </c>
      <c r="E2232" s="9">
        <f t="shared" si="68"/>
        <v>0</v>
      </c>
      <c r="F2232" s="9">
        <f t="shared" si="69"/>
        <v>203803.8</v>
      </c>
      <c r="G2232" s="39"/>
    </row>
    <row r="2233" spans="1:7" x14ac:dyDescent="0.25">
      <c r="A2233" s="33" t="s">
        <v>16215</v>
      </c>
      <c r="B2233" s="33">
        <v>680</v>
      </c>
      <c r="C2233" s="34">
        <v>3095192</v>
      </c>
      <c r="D2233" s="34">
        <v>2932385</v>
      </c>
      <c r="E2233" s="9">
        <f t="shared" si="68"/>
        <v>0</v>
      </c>
      <c r="F2233" s="9">
        <f t="shared" si="69"/>
        <v>586477</v>
      </c>
      <c r="G2233" s="39"/>
    </row>
    <row r="2234" spans="1:7" x14ac:dyDescent="0.25">
      <c r="A2234" s="33" t="s">
        <v>16229</v>
      </c>
      <c r="B2234" s="33">
        <v>605</v>
      </c>
      <c r="C2234" s="34">
        <v>1500324</v>
      </c>
      <c r="D2234" s="34">
        <v>1421407</v>
      </c>
      <c r="E2234" s="9">
        <f t="shared" si="68"/>
        <v>0</v>
      </c>
      <c r="F2234" s="9">
        <f t="shared" si="69"/>
        <v>284281.40000000002</v>
      </c>
      <c r="G2234" s="39"/>
    </row>
    <row r="2235" spans="1:7" x14ac:dyDescent="0.25">
      <c r="A2235" s="33" t="s">
        <v>16236</v>
      </c>
      <c r="B2235" s="33">
        <v>417</v>
      </c>
      <c r="C2235" s="34">
        <v>1275808</v>
      </c>
      <c r="D2235" s="34">
        <v>1208700</v>
      </c>
      <c r="E2235" s="9">
        <f t="shared" si="68"/>
        <v>0</v>
      </c>
      <c r="F2235" s="9">
        <f t="shared" si="69"/>
        <v>241740</v>
      </c>
      <c r="G2235" s="39"/>
    </row>
    <row r="2236" spans="1:7" x14ac:dyDescent="0.25">
      <c r="A2236" s="33" t="s">
        <v>16242</v>
      </c>
      <c r="B2236" s="33">
        <v>123</v>
      </c>
      <c r="C2236" s="34">
        <v>269298</v>
      </c>
      <c r="D2236" s="34">
        <v>255133</v>
      </c>
      <c r="E2236" s="9">
        <f t="shared" si="68"/>
        <v>51026.6</v>
      </c>
      <c r="F2236" s="9">
        <f t="shared" si="69"/>
        <v>0</v>
      </c>
      <c r="G2236" s="39"/>
    </row>
    <row r="2237" spans="1:7" x14ac:dyDescent="0.25">
      <c r="A2237" s="33" t="s">
        <v>16245</v>
      </c>
      <c r="B2237" s="33">
        <v>151</v>
      </c>
      <c r="C2237" s="34">
        <v>425984</v>
      </c>
      <c r="D2237" s="34">
        <v>403577</v>
      </c>
      <c r="E2237" s="9">
        <f t="shared" si="68"/>
        <v>80715.399999999994</v>
      </c>
      <c r="F2237" s="9">
        <f t="shared" si="69"/>
        <v>0</v>
      </c>
      <c r="G2237" s="39"/>
    </row>
    <row r="2238" spans="1:7" x14ac:dyDescent="0.25">
      <c r="A2238" s="33" t="s">
        <v>16248</v>
      </c>
      <c r="B2238" s="33">
        <v>176</v>
      </c>
      <c r="C2238" s="34">
        <v>378643</v>
      </c>
      <c r="D2238" s="34">
        <v>358726</v>
      </c>
      <c r="E2238" s="9">
        <f t="shared" si="68"/>
        <v>71745.2</v>
      </c>
      <c r="F2238" s="9">
        <f t="shared" si="69"/>
        <v>0</v>
      </c>
      <c r="G2238" s="39"/>
    </row>
    <row r="2239" spans="1:7" x14ac:dyDescent="0.25">
      <c r="A2239" s="33" t="s">
        <v>16251</v>
      </c>
      <c r="B2239" s="33">
        <v>518</v>
      </c>
      <c r="C2239" s="34">
        <v>1288206</v>
      </c>
      <c r="D2239" s="34">
        <v>1220446</v>
      </c>
      <c r="E2239" s="9">
        <f t="shared" si="68"/>
        <v>0</v>
      </c>
      <c r="F2239" s="9">
        <f t="shared" si="69"/>
        <v>244089.2</v>
      </c>
      <c r="G2239" s="39"/>
    </row>
    <row r="2240" spans="1:7" x14ac:dyDescent="0.25">
      <c r="A2240" s="33" t="s">
        <v>16258</v>
      </c>
      <c r="B2240" s="33">
        <v>70</v>
      </c>
      <c r="C2240" s="34">
        <v>293886</v>
      </c>
      <c r="D2240" s="34">
        <v>278428</v>
      </c>
      <c r="E2240" s="9">
        <f t="shared" si="68"/>
        <v>55685.599999999999</v>
      </c>
      <c r="F2240" s="9">
        <f t="shared" si="69"/>
        <v>0</v>
      </c>
      <c r="G2240" s="39"/>
    </row>
    <row r="2241" spans="1:7" x14ac:dyDescent="0.25">
      <c r="A2241" s="33" t="s">
        <v>16261</v>
      </c>
      <c r="B2241" s="33">
        <v>76</v>
      </c>
      <c r="C2241" s="34">
        <v>174112</v>
      </c>
      <c r="D2241" s="34">
        <v>164954</v>
      </c>
      <c r="E2241" s="9">
        <f t="shared" si="68"/>
        <v>32990.800000000003</v>
      </c>
      <c r="F2241" s="9">
        <f t="shared" si="69"/>
        <v>0</v>
      </c>
      <c r="G2241" s="39"/>
    </row>
    <row r="2242" spans="1:7" x14ac:dyDescent="0.25">
      <c r="A2242" s="33" t="s">
        <v>16264</v>
      </c>
      <c r="B2242" s="33">
        <v>250</v>
      </c>
      <c r="C2242" s="34">
        <v>778236</v>
      </c>
      <c r="D2242" s="34">
        <v>737301</v>
      </c>
      <c r="E2242" s="9">
        <f t="shared" si="68"/>
        <v>0</v>
      </c>
      <c r="F2242" s="9">
        <f t="shared" si="69"/>
        <v>147460.20000000001</v>
      </c>
      <c r="G2242" s="39"/>
    </row>
    <row r="2243" spans="1:7" x14ac:dyDescent="0.25">
      <c r="A2243" s="33" t="s">
        <v>16268</v>
      </c>
      <c r="B2243" s="33">
        <v>195</v>
      </c>
      <c r="C2243" s="34">
        <v>330457</v>
      </c>
      <c r="D2243" s="34">
        <v>313075</v>
      </c>
      <c r="E2243" s="9">
        <f t="shared" ref="E2243:E2306" si="70">ROUND(IF(B2243&gt;249,(0),(D2243*0.2)),4)</f>
        <v>62615</v>
      </c>
      <c r="F2243" s="9">
        <f t="shared" ref="F2243:F2306" si="71">ROUND(IF(B2243&lt;250,(0),(D2243*0.2)),4)</f>
        <v>0</v>
      </c>
      <c r="G2243" s="39"/>
    </row>
    <row r="2244" spans="1:7" x14ac:dyDescent="0.25">
      <c r="A2244" s="33" t="s">
        <v>16271</v>
      </c>
      <c r="B2244" s="33">
        <v>146</v>
      </c>
      <c r="C2244" s="34">
        <v>385307</v>
      </c>
      <c r="D2244" s="34">
        <v>365040</v>
      </c>
      <c r="E2244" s="9">
        <f t="shared" si="70"/>
        <v>73008</v>
      </c>
      <c r="F2244" s="9">
        <f t="shared" si="71"/>
        <v>0</v>
      </c>
      <c r="G2244" s="39"/>
    </row>
    <row r="2245" spans="1:7" x14ac:dyDescent="0.25">
      <c r="A2245" s="33" t="s">
        <v>16274</v>
      </c>
      <c r="B2245" s="33">
        <v>252</v>
      </c>
      <c r="C2245" s="34">
        <v>476426</v>
      </c>
      <c r="D2245" s="34">
        <v>451366</v>
      </c>
      <c r="E2245" s="9">
        <f t="shared" si="70"/>
        <v>0</v>
      </c>
      <c r="F2245" s="9">
        <f t="shared" si="71"/>
        <v>90273.2</v>
      </c>
      <c r="G2245" s="39"/>
    </row>
    <row r="2246" spans="1:7" x14ac:dyDescent="0.25">
      <c r="A2246" s="33" t="s">
        <v>16276</v>
      </c>
      <c r="B2246" s="33">
        <v>193</v>
      </c>
      <c r="C2246" s="34">
        <v>392333</v>
      </c>
      <c r="D2246" s="34">
        <v>371696</v>
      </c>
      <c r="E2246" s="9">
        <f t="shared" si="70"/>
        <v>74339.199999999997</v>
      </c>
      <c r="F2246" s="9">
        <f t="shared" si="71"/>
        <v>0</v>
      </c>
      <c r="G2246" s="39"/>
    </row>
    <row r="2247" spans="1:7" x14ac:dyDescent="0.25">
      <c r="A2247" s="33" t="s">
        <v>16278</v>
      </c>
      <c r="B2247" s="33">
        <v>50</v>
      </c>
      <c r="C2247" s="34">
        <v>107694</v>
      </c>
      <c r="D2247" s="34">
        <v>102029</v>
      </c>
      <c r="E2247" s="9">
        <f t="shared" si="70"/>
        <v>20405.8</v>
      </c>
      <c r="F2247" s="9">
        <f t="shared" si="71"/>
        <v>0</v>
      </c>
      <c r="G2247" s="39"/>
    </row>
    <row r="2248" spans="1:7" x14ac:dyDescent="0.25">
      <c r="A2248" s="33" t="s">
        <v>16280</v>
      </c>
      <c r="B2248" s="33">
        <v>35</v>
      </c>
      <c r="C2248" s="34">
        <v>108877</v>
      </c>
      <c r="D2248" s="34">
        <v>103150</v>
      </c>
      <c r="E2248" s="9">
        <f t="shared" si="70"/>
        <v>20630</v>
      </c>
      <c r="F2248" s="9">
        <f t="shared" si="71"/>
        <v>0</v>
      </c>
      <c r="G2248" s="39"/>
    </row>
    <row r="2249" spans="1:7" x14ac:dyDescent="0.25">
      <c r="A2249" s="33" t="s">
        <v>16282</v>
      </c>
      <c r="B2249" s="33">
        <v>153</v>
      </c>
      <c r="C2249" s="34">
        <v>339745</v>
      </c>
      <c r="D2249" s="34">
        <v>321874</v>
      </c>
      <c r="E2249" s="9">
        <f t="shared" si="70"/>
        <v>64374.8</v>
      </c>
      <c r="F2249" s="9">
        <f t="shared" si="71"/>
        <v>0</v>
      </c>
      <c r="G2249" s="39"/>
    </row>
    <row r="2250" spans="1:7" x14ac:dyDescent="0.25">
      <c r="A2250" s="33" t="s">
        <v>16284</v>
      </c>
      <c r="B2250" s="33">
        <v>28</v>
      </c>
      <c r="C2250" s="34">
        <v>239412</v>
      </c>
      <c r="D2250" s="34">
        <v>226819</v>
      </c>
      <c r="E2250" s="9">
        <f t="shared" si="70"/>
        <v>45363.8</v>
      </c>
      <c r="F2250" s="9">
        <f t="shared" si="71"/>
        <v>0</v>
      </c>
      <c r="G2250" s="39"/>
    </row>
    <row r="2251" spans="1:7" x14ac:dyDescent="0.25">
      <c r="A2251" s="33" t="s">
        <v>16287</v>
      </c>
      <c r="B2251" s="33">
        <v>9</v>
      </c>
      <c r="C2251" s="34">
        <v>45454</v>
      </c>
      <c r="D2251" s="34">
        <v>43063</v>
      </c>
      <c r="E2251" s="9">
        <f t="shared" si="70"/>
        <v>8612.6</v>
      </c>
      <c r="F2251" s="9">
        <f t="shared" si="71"/>
        <v>0</v>
      </c>
      <c r="G2251" s="39"/>
    </row>
    <row r="2252" spans="1:7" x14ac:dyDescent="0.25">
      <c r="A2252" s="33" t="s">
        <v>16290</v>
      </c>
      <c r="B2252" s="33">
        <v>45</v>
      </c>
      <c r="C2252" s="34">
        <v>79112</v>
      </c>
      <c r="D2252" s="34">
        <v>74951</v>
      </c>
      <c r="E2252" s="9">
        <f t="shared" si="70"/>
        <v>14990.2</v>
      </c>
      <c r="F2252" s="9">
        <f t="shared" si="71"/>
        <v>0</v>
      </c>
      <c r="G2252" s="39"/>
    </row>
    <row r="2253" spans="1:7" x14ac:dyDescent="0.25">
      <c r="A2253" s="33" t="s">
        <v>16293</v>
      </c>
      <c r="B2253" s="33">
        <v>53545</v>
      </c>
      <c r="C2253" s="34">
        <v>263244454</v>
      </c>
      <c r="D2253" s="34">
        <v>249397806</v>
      </c>
      <c r="E2253" s="9">
        <f t="shared" si="70"/>
        <v>0</v>
      </c>
      <c r="F2253" s="9">
        <f t="shared" si="71"/>
        <v>49879561.200000003</v>
      </c>
      <c r="G2253" s="39"/>
    </row>
    <row r="2254" spans="1:7" x14ac:dyDescent="0.25">
      <c r="A2254" s="33" t="s">
        <v>16591</v>
      </c>
      <c r="B2254" s="33">
        <v>1407</v>
      </c>
      <c r="C2254" s="34">
        <v>7639421</v>
      </c>
      <c r="D2254" s="34">
        <v>7237588</v>
      </c>
      <c r="E2254" s="9">
        <f t="shared" si="70"/>
        <v>0</v>
      </c>
      <c r="F2254" s="9">
        <f t="shared" si="71"/>
        <v>1447517.6</v>
      </c>
      <c r="G2254" s="39"/>
    </row>
    <row r="2255" spans="1:7" x14ac:dyDescent="0.25">
      <c r="A2255" s="33" t="s">
        <v>16599</v>
      </c>
      <c r="B2255" s="33">
        <v>2165</v>
      </c>
      <c r="C2255" s="34">
        <v>9162362</v>
      </c>
      <c r="D2255" s="34">
        <v>8680422</v>
      </c>
      <c r="E2255" s="9">
        <f t="shared" si="70"/>
        <v>0</v>
      </c>
      <c r="F2255" s="9">
        <f t="shared" si="71"/>
        <v>1736084.4</v>
      </c>
      <c r="G2255" s="39"/>
    </row>
    <row r="2256" spans="1:7" x14ac:dyDescent="0.25">
      <c r="A2256" s="33" t="s">
        <v>16609</v>
      </c>
      <c r="B2256" s="33">
        <v>717</v>
      </c>
      <c r="C2256" s="34">
        <v>2507181</v>
      </c>
      <c r="D2256" s="34">
        <v>2375304</v>
      </c>
      <c r="E2256" s="9">
        <f t="shared" si="70"/>
        <v>0</v>
      </c>
      <c r="F2256" s="9">
        <f t="shared" si="71"/>
        <v>475060.8</v>
      </c>
      <c r="G2256" s="39"/>
    </row>
    <row r="2257" spans="1:7" x14ac:dyDescent="0.25">
      <c r="A2257" s="33" t="s">
        <v>16622</v>
      </c>
      <c r="B2257" s="33">
        <v>272</v>
      </c>
      <c r="C2257" s="34">
        <v>1223563</v>
      </c>
      <c r="D2257" s="34">
        <v>1159203</v>
      </c>
      <c r="E2257" s="9">
        <f t="shared" si="70"/>
        <v>0</v>
      </c>
      <c r="F2257" s="9">
        <f t="shared" si="71"/>
        <v>231840.6</v>
      </c>
      <c r="G2257" s="39"/>
    </row>
    <row r="2258" spans="1:7" x14ac:dyDescent="0.25">
      <c r="A2258" s="33" t="s">
        <v>16631</v>
      </c>
      <c r="B2258" s="33">
        <v>168</v>
      </c>
      <c r="C2258" s="34">
        <v>606215</v>
      </c>
      <c r="D2258" s="34">
        <v>574328</v>
      </c>
      <c r="E2258" s="9">
        <f t="shared" si="70"/>
        <v>114865.60000000001</v>
      </c>
      <c r="F2258" s="9">
        <f t="shared" si="71"/>
        <v>0</v>
      </c>
      <c r="G2258" s="39"/>
    </row>
    <row r="2259" spans="1:7" x14ac:dyDescent="0.25">
      <c r="A2259" s="33" t="s">
        <v>16634</v>
      </c>
      <c r="B2259" s="33">
        <v>257</v>
      </c>
      <c r="C2259" s="34">
        <v>1101664</v>
      </c>
      <c r="D2259" s="34">
        <v>1043716</v>
      </c>
      <c r="E2259" s="9">
        <f t="shared" si="70"/>
        <v>0</v>
      </c>
      <c r="F2259" s="9">
        <f t="shared" si="71"/>
        <v>208743.2</v>
      </c>
      <c r="G2259" s="39"/>
    </row>
    <row r="2260" spans="1:7" x14ac:dyDescent="0.25">
      <c r="A2260" s="33" t="s">
        <v>16641</v>
      </c>
      <c r="B2260" s="33">
        <v>1326</v>
      </c>
      <c r="C2260" s="34">
        <v>4808188</v>
      </c>
      <c r="D2260" s="34">
        <v>4555278</v>
      </c>
      <c r="E2260" s="9">
        <f t="shared" si="70"/>
        <v>0</v>
      </c>
      <c r="F2260" s="9">
        <f t="shared" si="71"/>
        <v>911055.6</v>
      </c>
      <c r="G2260" s="39"/>
    </row>
    <row r="2261" spans="1:7" x14ac:dyDescent="0.25">
      <c r="A2261" s="33" t="s">
        <v>16650</v>
      </c>
      <c r="B2261" s="33">
        <v>120</v>
      </c>
      <c r="C2261" s="34">
        <v>553392</v>
      </c>
      <c r="D2261" s="34">
        <v>524284</v>
      </c>
      <c r="E2261" s="9">
        <f t="shared" si="70"/>
        <v>104856.8</v>
      </c>
      <c r="F2261" s="9">
        <f t="shared" si="71"/>
        <v>0</v>
      </c>
      <c r="G2261" s="39"/>
    </row>
    <row r="2262" spans="1:7" x14ac:dyDescent="0.25">
      <c r="A2262" s="33" t="s">
        <v>16653</v>
      </c>
      <c r="B2262" s="33">
        <v>129</v>
      </c>
      <c r="C2262" s="34">
        <v>526115</v>
      </c>
      <c r="D2262" s="34">
        <v>498441</v>
      </c>
      <c r="E2262" s="9">
        <f t="shared" si="70"/>
        <v>99688.2</v>
      </c>
      <c r="F2262" s="9">
        <f t="shared" si="71"/>
        <v>0</v>
      </c>
      <c r="G2262" s="39"/>
    </row>
    <row r="2263" spans="1:7" x14ac:dyDescent="0.25">
      <c r="A2263" s="33" t="s">
        <v>16656</v>
      </c>
      <c r="B2263" s="33">
        <v>154</v>
      </c>
      <c r="C2263" s="34">
        <v>485531</v>
      </c>
      <c r="D2263" s="34">
        <v>459992</v>
      </c>
      <c r="E2263" s="9">
        <f t="shared" si="70"/>
        <v>91998.399999999994</v>
      </c>
      <c r="F2263" s="9">
        <f t="shared" si="71"/>
        <v>0</v>
      </c>
      <c r="G2263" s="39"/>
    </row>
    <row r="2264" spans="1:7" x14ac:dyDescent="0.25">
      <c r="A2264" s="33" t="s">
        <v>16659</v>
      </c>
      <c r="B2264" s="33">
        <v>186</v>
      </c>
      <c r="C2264" s="34">
        <v>631709</v>
      </c>
      <c r="D2264" s="34">
        <v>598481</v>
      </c>
      <c r="E2264" s="9">
        <f t="shared" si="70"/>
        <v>119696.2</v>
      </c>
      <c r="F2264" s="9">
        <f t="shared" si="71"/>
        <v>0</v>
      </c>
      <c r="G2264" s="39"/>
    </row>
    <row r="2265" spans="1:7" x14ac:dyDescent="0.25">
      <c r="A2265" s="33" t="s">
        <v>16662</v>
      </c>
      <c r="B2265" s="33">
        <v>274</v>
      </c>
      <c r="C2265" s="34">
        <v>1051399</v>
      </c>
      <c r="D2265" s="34">
        <v>996095</v>
      </c>
      <c r="E2265" s="9">
        <f t="shared" si="70"/>
        <v>0</v>
      </c>
      <c r="F2265" s="9">
        <f t="shared" si="71"/>
        <v>199219</v>
      </c>
      <c r="G2265" s="39"/>
    </row>
    <row r="2266" spans="1:7" x14ac:dyDescent="0.25">
      <c r="A2266" s="33" t="s">
        <v>16668</v>
      </c>
      <c r="B2266" s="33">
        <v>287</v>
      </c>
      <c r="C2266" s="34">
        <v>1067110</v>
      </c>
      <c r="D2266" s="34">
        <v>1010980</v>
      </c>
      <c r="E2266" s="9">
        <f t="shared" si="70"/>
        <v>0</v>
      </c>
      <c r="F2266" s="9">
        <f t="shared" si="71"/>
        <v>202196</v>
      </c>
      <c r="G2266" s="39"/>
    </row>
    <row r="2267" spans="1:7" x14ac:dyDescent="0.25">
      <c r="A2267" s="33" t="s">
        <v>16672</v>
      </c>
      <c r="B2267" s="33">
        <v>112</v>
      </c>
      <c r="C2267" s="34">
        <v>364295</v>
      </c>
      <c r="D2267" s="34">
        <v>345133</v>
      </c>
      <c r="E2267" s="9">
        <f t="shared" si="70"/>
        <v>69026.600000000006</v>
      </c>
      <c r="F2267" s="9">
        <f t="shared" si="71"/>
        <v>0</v>
      </c>
      <c r="G2267" s="39"/>
    </row>
    <row r="2268" spans="1:7" x14ac:dyDescent="0.25">
      <c r="A2268" s="33" t="s">
        <v>16675</v>
      </c>
      <c r="B2268" s="33">
        <v>375</v>
      </c>
      <c r="C2268" s="34">
        <v>1307282</v>
      </c>
      <c r="D2268" s="34">
        <v>1238519</v>
      </c>
      <c r="E2268" s="9">
        <f t="shared" si="70"/>
        <v>0</v>
      </c>
      <c r="F2268" s="9">
        <f t="shared" si="71"/>
        <v>247703.8</v>
      </c>
      <c r="G2268" s="39"/>
    </row>
    <row r="2269" spans="1:7" x14ac:dyDescent="0.25">
      <c r="A2269" s="33" t="s">
        <v>16679</v>
      </c>
      <c r="B2269" s="33">
        <v>369</v>
      </c>
      <c r="C2269" s="34">
        <v>1383621</v>
      </c>
      <c r="D2269" s="34">
        <v>1310843</v>
      </c>
      <c r="E2269" s="9">
        <f t="shared" si="70"/>
        <v>0</v>
      </c>
      <c r="F2269" s="9">
        <f t="shared" si="71"/>
        <v>262168.59999999998</v>
      </c>
      <c r="G2269" s="39"/>
    </row>
    <row r="2270" spans="1:7" x14ac:dyDescent="0.25">
      <c r="A2270" s="33" t="s">
        <v>16682</v>
      </c>
      <c r="B2270" s="33">
        <v>327</v>
      </c>
      <c r="C2270" s="34">
        <v>1448345</v>
      </c>
      <c r="D2270" s="34">
        <v>1372162</v>
      </c>
      <c r="E2270" s="9">
        <f t="shared" si="70"/>
        <v>0</v>
      </c>
      <c r="F2270" s="9">
        <f t="shared" si="71"/>
        <v>274432.40000000002</v>
      </c>
      <c r="G2270" s="39"/>
    </row>
    <row r="2271" spans="1:7" x14ac:dyDescent="0.25">
      <c r="A2271" s="33" t="s">
        <v>16686</v>
      </c>
      <c r="B2271" s="33">
        <v>776</v>
      </c>
      <c r="C2271" s="34">
        <v>3575100</v>
      </c>
      <c r="D2271" s="34">
        <v>3387050</v>
      </c>
      <c r="E2271" s="9">
        <f t="shared" si="70"/>
        <v>0</v>
      </c>
      <c r="F2271" s="9">
        <f t="shared" si="71"/>
        <v>677410</v>
      </c>
      <c r="G2271" s="39"/>
    </row>
    <row r="2272" spans="1:7" x14ac:dyDescent="0.25">
      <c r="A2272" s="33" t="s">
        <v>16696</v>
      </c>
      <c r="B2272" s="33">
        <v>259</v>
      </c>
      <c r="C2272" s="34">
        <v>934508</v>
      </c>
      <c r="D2272" s="34">
        <v>885353</v>
      </c>
      <c r="E2272" s="9">
        <f t="shared" si="70"/>
        <v>0</v>
      </c>
      <c r="F2272" s="9">
        <f t="shared" si="71"/>
        <v>177070.6</v>
      </c>
      <c r="G2272" s="39"/>
    </row>
    <row r="2273" spans="1:7" x14ac:dyDescent="0.25">
      <c r="A2273" s="33" t="s">
        <v>16700</v>
      </c>
      <c r="B2273" s="33">
        <v>293</v>
      </c>
      <c r="C2273" s="34">
        <v>556982</v>
      </c>
      <c r="D2273" s="34">
        <v>527685</v>
      </c>
      <c r="E2273" s="9">
        <f t="shared" si="70"/>
        <v>0</v>
      </c>
      <c r="F2273" s="9">
        <f t="shared" si="71"/>
        <v>105537</v>
      </c>
      <c r="G2273" s="39"/>
    </row>
    <row r="2274" spans="1:7" x14ac:dyDescent="0.25">
      <c r="A2274" s="33" t="s">
        <v>16704</v>
      </c>
      <c r="B2274" s="33">
        <v>778</v>
      </c>
      <c r="C2274" s="34">
        <v>2637551</v>
      </c>
      <c r="D2274" s="34">
        <v>2498816</v>
      </c>
      <c r="E2274" s="9">
        <f t="shared" si="70"/>
        <v>0</v>
      </c>
      <c r="F2274" s="9">
        <f t="shared" si="71"/>
        <v>499763.20000000001</v>
      </c>
      <c r="G2274" s="39"/>
    </row>
    <row r="2275" spans="1:7" x14ac:dyDescent="0.25">
      <c r="A2275" s="33" t="s">
        <v>16716</v>
      </c>
      <c r="B2275" s="33">
        <v>295</v>
      </c>
      <c r="C2275" s="34">
        <v>917728</v>
      </c>
      <c r="D2275" s="34">
        <v>869456</v>
      </c>
      <c r="E2275" s="9">
        <f t="shared" si="70"/>
        <v>0</v>
      </c>
      <c r="F2275" s="9">
        <f t="shared" si="71"/>
        <v>173891.20000000001</v>
      </c>
      <c r="G2275" s="39"/>
    </row>
    <row r="2276" spans="1:7" x14ac:dyDescent="0.25">
      <c r="A2276" s="33" t="s">
        <v>16719</v>
      </c>
      <c r="B2276" s="33">
        <v>100</v>
      </c>
      <c r="C2276" s="34">
        <v>405216</v>
      </c>
      <c r="D2276" s="34">
        <v>383902</v>
      </c>
      <c r="E2276" s="9">
        <f t="shared" si="70"/>
        <v>76780.399999999994</v>
      </c>
      <c r="F2276" s="9">
        <f t="shared" si="71"/>
        <v>0</v>
      </c>
      <c r="G2276" s="39"/>
    </row>
    <row r="2277" spans="1:7" x14ac:dyDescent="0.25">
      <c r="A2277" s="33" t="s">
        <v>16722</v>
      </c>
      <c r="B2277" s="33">
        <v>223</v>
      </c>
      <c r="C2277" s="34">
        <v>521166</v>
      </c>
      <c r="D2277" s="34">
        <v>493753</v>
      </c>
      <c r="E2277" s="9">
        <f t="shared" si="70"/>
        <v>98750.6</v>
      </c>
      <c r="F2277" s="9">
        <f t="shared" si="71"/>
        <v>0</v>
      </c>
      <c r="G2277" s="39"/>
    </row>
    <row r="2278" spans="1:7" x14ac:dyDescent="0.25">
      <c r="A2278" s="33" t="s">
        <v>16725</v>
      </c>
      <c r="B2278" s="33">
        <v>230</v>
      </c>
      <c r="C2278" s="34">
        <v>830489</v>
      </c>
      <c r="D2278" s="34">
        <v>786805</v>
      </c>
      <c r="E2278" s="9">
        <f t="shared" si="70"/>
        <v>157361</v>
      </c>
      <c r="F2278" s="9">
        <f t="shared" si="71"/>
        <v>0</v>
      </c>
      <c r="G2278" s="39"/>
    </row>
    <row r="2279" spans="1:7" x14ac:dyDescent="0.25">
      <c r="A2279" s="33" t="s">
        <v>16728</v>
      </c>
      <c r="B2279" s="33">
        <v>140</v>
      </c>
      <c r="C2279" s="34">
        <v>561290</v>
      </c>
      <c r="D2279" s="34">
        <v>531766</v>
      </c>
      <c r="E2279" s="9">
        <f t="shared" si="70"/>
        <v>106353.2</v>
      </c>
      <c r="F2279" s="9">
        <f t="shared" si="71"/>
        <v>0</v>
      </c>
      <c r="G2279" s="39"/>
    </row>
    <row r="2280" spans="1:7" x14ac:dyDescent="0.25">
      <c r="A2280" s="33" t="s">
        <v>16730</v>
      </c>
      <c r="B2280" s="33">
        <v>194</v>
      </c>
      <c r="C2280" s="34">
        <v>592885</v>
      </c>
      <c r="D2280" s="34">
        <v>561699</v>
      </c>
      <c r="E2280" s="9">
        <f t="shared" si="70"/>
        <v>112339.8</v>
      </c>
      <c r="F2280" s="9">
        <f t="shared" si="71"/>
        <v>0</v>
      </c>
      <c r="G2280" s="39"/>
    </row>
    <row r="2281" spans="1:7" x14ac:dyDescent="0.25">
      <c r="A2281" s="33" t="s">
        <v>16733</v>
      </c>
      <c r="B2281" s="33">
        <v>315</v>
      </c>
      <c r="C2281" s="34">
        <v>1213986</v>
      </c>
      <c r="D2281" s="34">
        <v>1150131</v>
      </c>
      <c r="E2281" s="9">
        <f t="shared" si="70"/>
        <v>0</v>
      </c>
      <c r="F2281" s="9">
        <f t="shared" si="71"/>
        <v>230026.2</v>
      </c>
      <c r="G2281" s="39"/>
    </row>
    <row r="2282" spans="1:7" x14ac:dyDescent="0.25">
      <c r="A2282" s="33" t="s">
        <v>16737</v>
      </c>
      <c r="B2282" s="33">
        <v>279</v>
      </c>
      <c r="C2282" s="34">
        <v>1017275</v>
      </c>
      <c r="D2282" s="34">
        <v>963766</v>
      </c>
      <c r="E2282" s="9">
        <f t="shared" si="70"/>
        <v>0</v>
      </c>
      <c r="F2282" s="9">
        <f t="shared" si="71"/>
        <v>192753.2</v>
      </c>
      <c r="G2282" s="39"/>
    </row>
    <row r="2283" spans="1:7" x14ac:dyDescent="0.25">
      <c r="A2283" s="33" t="s">
        <v>16740</v>
      </c>
      <c r="B2283" s="33">
        <v>140</v>
      </c>
      <c r="C2283" s="34">
        <v>412883</v>
      </c>
      <c r="D2283" s="34">
        <v>391165</v>
      </c>
      <c r="E2283" s="9">
        <f t="shared" si="70"/>
        <v>78233</v>
      </c>
      <c r="F2283" s="9">
        <f t="shared" si="71"/>
        <v>0</v>
      </c>
      <c r="G2283" s="39"/>
    </row>
    <row r="2284" spans="1:7" x14ac:dyDescent="0.25">
      <c r="A2284" s="33" t="s">
        <v>16743</v>
      </c>
      <c r="B2284" s="33">
        <v>100</v>
      </c>
      <c r="C2284" s="34">
        <v>314442</v>
      </c>
      <c r="D2284" s="34">
        <v>297902</v>
      </c>
      <c r="E2284" s="9">
        <f t="shared" si="70"/>
        <v>59580.4</v>
      </c>
      <c r="F2284" s="9">
        <f t="shared" si="71"/>
        <v>0</v>
      </c>
      <c r="G2284" s="39"/>
    </row>
    <row r="2285" spans="1:7" x14ac:dyDescent="0.25">
      <c r="A2285" s="33" t="s">
        <v>16746</v>
      </c>
      <c r="B2285" s="33">
        <v>125</v>
      </c>
      <c r="C2285" s="34">
        <v>437672</v>
      </c>
      <c r="D2285" s="34">
        <v>414650</v>
      </c>
      <c r="E2285" s="9">
        <f t="shared" si="70"/>
        <v>82930</v>
      </c>
      <c r="F2285" s="9">
        <f t="shared" si="71"/>
        <v>0</v>
      </c>
      <c r="G2285" s="39"/>
    </row>
    <row r="2286" spans="1:7" x14ac:dyDescent="0.25">
      <c r="A2286" s="33" t="s">
        <v>16749</v>
      </c>
      <c r="B2286" s="33">
        <v>34</v>
      </c>
      <c r="C2286" s="34">
        <v>136537</v>
      </c>
      <c r="D2286" s="34">
        <v>129355</v>
      </c>
      <c r="E2286" s="9">
        <f t="shared" si="70"/>
        <v>25871</v>
      </c>
      <c r="F2286" s="9">
        <f t="shared" si="71"/>
        <v>0</v>
      </c>
      <c r="G2286" s="39"/>
    </row>
    <row r="2287" spans="1:7" x14ac:dyDescent="0.25">
      <c r="A2287" s="33" t="s">
        <v>16752</v>
      </c>
      <c r="B2287" s="33">
        <v>100</v>
      </c>
      <c r="C2287" s="34">
        <v>417194</v>
      </c>
      <c r="D2287" s="34">
        <v>395250</v>
      </c>
      <c r="E2287" s="9">
        <f t="shared" si="70"/>
        <v>79050</v>
      </c>
      <c r="F2287" s="9">
        <f t="shared" si="71"/>
        <v>0</v>
      </c>
      <c r="G2287" s="39"/>
    </row>
    <row r="2288" spans="1:7" x14ac:dyDescent="0.25">
      <c r="A2288" s="33" t="s">
        <v>16755</v>
      </c>
      <c r="B2288" s="33">
        <v>399</v>
      </c>
      <c r="C2288" s="34">
        <v>1230900</v>
      </c>
      <c r="D2288" s="34">
        <v>1166155</v>
      </c>
      <c r="E2288" s="9">
        <f t="shared" si="70"/>
        <v>0</v>
      </c>
      <c r="F2288" s="9">
        <f t="shared" si="71"/>
        <v>233231</v>
      </c>
      <c r="G2288" s="39"/>
    </row>
    <row r="2289" spans="1:7" x14ac:dyDescent="0.25">
      <c r="A2289" s="33" t="s">
        <v>16760</v>
      </c>
      <c r="B2289" s="33">
        <v>15</v>
      </c>
      <c r="C2289" s="34">
        <v>21959</v>
      </c>
      <c r="D2289" s="34">
        <v>20804</v>
      </c>
      <c r="E2289" s="9">
        <f t="shared" si="70"/>
        <v>4160.8</v>
      </c>
      <c r="F2289" s="9">
        <f t="shared" si="71"/>
        <v>0</v>
      </c>
      <c r="G2289" s="39"/>
    </row>
    <row r="2290" spans="1:7" x14ac:dyDescent="0.25">
      <c r="A2290" s="33" t="s">
        <v>16763</v>
      </c>
      <c r="B2290" s="33">
        <v>55</v>
      </c>
      <c r="C2290" s="34">
        <v>238388</v>
      </c>
      <c r="D2290" s="34">
        <v>225849</v>
      </c>
      <c r="E2290" s="9">
        <f t="shared" si="70"/>
        <v>45169.8</v>
      </c>
      <c r="F2290" s="9">
        <f t="shared" si="71"/>
        <v>0</v>
      </c>
      <c r="G2290" s="39"/>
    </row>
    <row r="2291" spans="1:7" x14ac:dyDescent="0.25">
      <c r="A2291" s="33" t="s">
        <v>16766</v>
      </c>
      <c r="B2291" s="33">
        <v>41</v>
      </c>
      <c r="C2291" s="34">
        <v>162688</v>
      </c>
      <c r="D2291" s="34">
        <v>154131</v>
      </c>
      <c r="E2291" s="9">
        <f t="shared" si="70"/>
        <v>30826.2</v>
      </c>
      <c r="F2291" s="9">
        <f t="shared" si="71"/>
        <v>0</v>
      </c>
      <c r="G2291" s="39"/>
    </row>
    <row r="2292" spans="1:7" x14ac:dyDescent="0.25">
      <c r="A2292" s="33" t="s">
        <v>16770</v>
      </c>
      <c r="B2292" s="33">
        <v>23</v>
      </c>
      <c r="C2292" s="34">
        <v>26913</v>
      </c>
      <c r="D2292" s="34">
        <v>25497</v>
      </c>
      <c r="E2292" s="9">
        <f t="shared" si="70"/>
        <v>5099.3999999999996</v>
      </c>
      <c r="F2292" s="9">
        <f t="shared" si="71"/>
        <v>0</v>
      </c>
      <c r="G2292" s="39"/>
    </row>
    <row r="2293" spans="1:7" x14ac:dyDescent="0.25">
      <c r="A2293" s="33" t="s">
        <v>16773</v>
      </c>
      <c r="B2293" s="33">
        <v>17</v>
      </c>
      <c r="C2293" s="34">
        <v>41200</v>
      </c>
      <c r="D2293" s="34">
        <v>39033</v>
      </c>
      <c r="E2293" s="9">
        <f t="shared" si="70"/>
        <v>7806.6</v>
      </c>
      <c r="F2293" s="9">
        <f t="shared" si="71"/>
        <v>0</v>
      </c>
      <c r="G2293" s="39"/>
    </row>
    <row r="2294" spans="1:7" x14ac:dyDescent="0.25">
      <c r="A2294" s="33" t="s">
        <v>16776</v>
      </c>
      <c r="B2294" s="33">
        <v>35</v>
      </c>
      <c r="C2294" s="34">
        <v>36805</v>
      </c>
      <c r="D2294" s="34">
        <v>34869</v>
      </c>
      <c r="E2294" s="9">
        <f t="shared" si="70"/>
        <v>6973.8</v>
      </c>
      <c r="F2294" s="9">
        <f t="shared" si="71"/>
        <v>0</v>
      </c>
      <c r="G2294" s="39"/>
    </row>
    <row r="2295" spans="1:7" x14ac:dyDescent="0.25">
      <c r="A2295" s="33" t="s">
        <v>16779</v>
      </c>
      <c r="B2295" s="33">
        <v>29</v>
      </c>
      <c r="C2295" s="34">
        <v>30623</v>
      </c>
      <c r="D2295" s="34">
        <v>29012</v>
      </c>
      <c r="E2295" s="9">
        <f t="shared" si="70"/>
        <v>5802.4</v>
      </c>
      <c r="F2295" s="9">
        <f t="shared" si="71"/>
        <v>0</v>
      </c>
      <c r="G2295" s="39"/>
    </row>
    <row r="2296" spans="1:7" x14ac:dyDescent="0.25">
      <c r="A2296" s="33" t="s">
        <v>16782</v>
      </c>
      <c r="B2296" s="33">
        <v>94</v>
      </c>
      <c r="C2296" s="34">
        <v>237477</v>
      </c>
      <c r="D2296" s="34">
        <v>224986</v>
      </c>
      <c r="E2296" s="9">
        <f t="shared" si="70"/>
        <v>44997.2</v>
      </c>
      <c r="F2296" s="9">
        <f t="shared" si="71"/>
        <v>0</v>
      </c>
      <c r="G2296" s="39"/>
    </row>
    <row r="2297" spans="1:7" x14ac:dyDescent="0.25">
      <c r="A2297" s="33" t="s">
        <v>16785</v>
      </c>
      <c r="B2297" s="33">
        <v>20</v>
      </c>
      <c r="C2297" s="34">
        <v>43098</v>
      </c>
      <c r="D2297" s="34">
        <v>40831</v>
      </c>
      <c r="E2297" s="9">
        <f t="shared" si="70"/>
        <v>8166.2</v>
      </c>
      <c r="F2297" s="9">
        <f t="shared" si="71"/>
        <v>0</v>
      </c>
      <c r="G2297" s="39"/>
    </row>
    <row r="2298" spans="1:7" x14ac:dyDescent="0.25">
      <c r="A2298" s="33" t="s">
        <v>16788</v>
      </c>
      <c r="B2298" s="33">
        <v>25</v>
      </c>
      <c r="C2298" s="34">
        <v>132492</v>
      </c>
      <c r="D2298" s="34">
        <v>125523</v>
      </c>
      <c r="E2298" s="9">
        <f t="shared" si="70"/>
        <v>25104.6</v>
      </c>
      <c r="F2298" s="9">
        <f t="shared" si="71"/>
        <v>0</v>
      </c>
      <c r="G2298" s="39"/>
    </row>
    <row r="2299" spans="1:7" x14ac:dyDescent="0.25">
      <c r="A2299" s="33" t="s">
        <v>16791</v>
      </c>
      <c r="B2299" s="33">
        <v>23</v>
      </c>
      <c r="C2299" s="34">
        <v>24013</v>
      </c>
      <c r="D2299" s="34">
        <v>22750</v>
      </c>
      <c r="E2299" s="9">
        <f t="shared" si="70"/>
        <v>4550</v>
      </c>
      <c r="F2299" s="9">
        <f t="shared" si="71"/>
        <v>0</v>
      </c>
      <c r="G2299" s="39"/>
    </row>
    <row r="2300" spans="1:7" x14ac:dyDescent="0.25">
      <c r="A2300" s="33" t="s">
        <v>16794</v>
      </c>
      <c r="B2300" s="33">
        <v>24</v>
      </c>
      <c r="C2300" s="34">
        <v>98328</v>
      </c>
      <c r="D2300" s="34">
        <v>93156</v>
      </c>
      <c r="E2300" s="9">
        <f t="shared" si="70"/>
        <v>18631.2</v>
      </c>
      <c r="F2300" s="9">
        <f t="shared" si="71"/>
        <v>0</v>
      </c>
      <c r="G2300" s="39"/>
    </row>
    <row r="2301" spans="1:7" x14ac:dyDescent="0.25">
      <c r="A2301" s="33" t="s">
        <v>16797</v>
      </c>
      <c r="B2301" s="33">
        <v>100</v>
      </c>
      <c r="C2301" s="34">
        <v>204785</v>
      </c>
      <c r="D2301" s="34">
        <v>194013</v>
      </c>
      <c r="E2301" s="9">
        <f t="shared" si="70"/>
        <v>38802.6</v>
      </c>
      <c r="F2301" s="9">
        <f t="shared" si="71"/>
        <v>0</v>
      </c>
      <c r="G2301" s="39"/>
    </row>
    <row r="2302" spans="1:7" x14ac:dyDescent="0.25">
      <c r="A2302" s="33" t="s">
        <v>16800</v>
      </c>
      <c r="B2302" s="33">
        <v>73</v>
      </c>
      <c r="C2302" s="34">
        <v>200167</v>
      </c>
      <c r="D2302" s="34">
        <v>189638</v>
      </c>
      <c r="E2302" s="9">
        <f t="shared" si="70"/>
        <v>37927.599999999999</v>
      </c>
      <c r="F2302" s="9">
        <f t="shared" si="71"/>
        <v>0</v>
      </c>
      <c r="G2302" s="39"/>
    </row>
    <row r="2303" spans="1:7" x14ac:dyDescent="0.25">
      <c r="A2303" s="33" t="s">
        <v>16803</v>
      </c>
      <c r="B2303" s="33">
        <v>22</v>
      </c>
      <c r="C2303" s="34">
        <v>60965</v>
      </c>
      <c r="D2303" s="34">
        <v>57758</v>
      </c>
      <c r="E2303" s="9">
        <f t="shared" si="70"/>
        <v>11551.6</v>
      </c>
      <c r="F2303" s="9">
        <f t="shared" si="71"/>
        <v>0</v>
      </c>
      <c r="G2303" s="39"/>
    </row>
    <row r="2304" spans="1:7" x14ac:dyDescent="0.25">
      <c r="A2304" s="33" t="s">
        <v>16806</v>
      </c>
      <c r="B2304" s="33">
        <v>34</v>
      </c>
      <c r="C2304" s="34">
        <v>76799</v>
      </c>
      <c r="D2304" s="34">
        <v>72759</v>
      </c>
      <c r="E2304" s="9">
        <f t="shared" si="70"/>
        <v>14551.8</v>
      </c>
      <c r="F2304" s="9">
        <f t="shared" si="71"/>
        <v>0</v>
      </c>
      <c r="G2304" s="39"/>
    </row>
    <row r="2305" spans="1:7" x14ac:dyDescent="0.25">
      <c r="A2305" s="33" t="s">
        <v>16809</v>
      </c>
      <c r="B2305" s="33">
        <v>32</v>
      </c>
      <c r="C2305" s="34">
        <v>65464</v>
      </c>
      <c r="D2305" s="34">
        <v>62021</v>
      </c>
      <c r="E2305" s="9">
        <f t="shared" si="70"/>
        <v>12404.2</v>
      </c>
      <c r="F2305" s="9">
        <f t="shared" si="71"/>
        <v>0</v>
      </c>
      <c r="G2305" s="39"/>
    </row>
    <row r="2306" spans="1:7" x14ac:dyDescent="0.25">
      <c r="A2306" s="33" t="s">
        <v>16812</v>
      </c>
      <c r="B2306" s="33">
        <v>18</v>
      </c>
      <c r="C2306" s="34">
        <v>47139</v>
      </c>
      <c r="D2306" s="34">
        <v>44659</v>
      </c>
      <c r="E2306" s="9">
        <f t="shared" si="70"/>
        <v>8931.7999999999993</v>
      </c>
      <c r="F2306" s="9">
        <f t="shared" si="71"/>
        <v>0</v>
      </c>
      <c r="G2306" s="39"/>
    </row>
    <row r="2307" spans="1:7" x14ac:dyDescent="0.25">
      <c r="A2307" s="33" t="s">
        <v>16815</v>
      </c>
      <c r="B2307" s="33">
        <v>44</v>
      </c>
      <c r="C2307" s="34">
        <v>100473</v>
      </c>
      <c r="D2307" s="34">
        <v>95189</v>
      </c>
      <c r="E2307" s="9">
        <f t="shared" ref="E2307:E2370" si="72">ROUND(IF(B2307&gt;249,(0),(D2307*0.2)),4)</f>
        <v>19037.8</v>
      </c>
      <c r="F2307" s="9">
        <f t="shared" ref="F2307:F2370" si="73">ROUND(IF(B2307&lt;250,(0),(D2307*0.2)),4)</f>
        <v>0</v>
      </c>
      <c r="G2307" s="39"/>
    </row>
    <row r="2308" spans="1:7" x14ac:dyDescent="0.25">
      <c r="A2308" s="33" t="s">
        <v>16819</v>
      </c>
      <c r="B2308" s="33">
        <v>20</v>
      </c>
      <c r="C2308" s="34">
        <v>33444</v>
      </c>
      <c r="D2308" s="34">
        <v>31685</v>
      </c>
      <c r="E2308" s="9">
        <f t="shared" si="72"/>
        <v>6337</v>
      </c>
      <c r="F2308" s="9">
        <f t="shared" si="73"/>
        <v>0</v>
      </c>
      <c r="G2308" s="39"/>
    </row>
    <row r="2309" spans="1:7" x14ac:dyDescent="0.25">
      <c r="A2309" s="33" t="s">
        <v>16822</v>
      </c>
      <c r="B2309" s="33">
        <v>100</v>
      </c>
      <c r="C2309" s="34">
        <v>112259</v>
      </c>
      <c r="D2309" s="34">
        <v>106354</v>
      </c>
      <c r="E2309" s="9">
        <f t="shared" si="72"/>
        <v>21270.799999999999</v>
      </c>
      <c r="F2309" s="9">
        <f t="shared" si="73"/>
        <v>0</v>
      </c>
      <c r="G2309" s="39"/>
    </row>
    <row r="2310" spans="1:7" x14ac:dyDescent="0.25">
      <c r="A2310" s="33" t="s">
        <v>16825</v>
      </c>
      <c r="B2310" s="33">
        <v>50</v>
      </c>
      <c r="C2310" s="34">
        <v>101611</v>
      </c>
      <c r="D2310" s="34">
        <v>96266</v>
      </c>
      <c r="E2310" s="9">
        <f t="shared" si="72"/>
        <v>19253.2</v>
      </c>
      <c r="F2310" s="9">
        <f t="shared" si="73"/>
        <v>0</v>
      </c>
      <c r="G2310" s="39"/>
    </row>
    <row r="2311" spans="1:7" x14ac:dyDescent="0.25">
      <c r="A2311" s="33" t="s">
        <v>16828</v>
      </c>
      <c r="B2311" s="33">
        <v>38</v>
      </c>
      <c r="C2311" s="34">
        <v>62020</v>
      </c>
      <c r="D2311" s="34">
        <v>58758</v>
      </c>
      <c r="E2311" s="9">
        <f t="shared" si="72"/>
        <v>11751.6</v>
      </c>
      <c r="F2311" s="9">
        <f t="shared" si="73"/>
        <v>0</v>
      </c>
      <c r="G2311" s="39"/>
    </row>
    <row r="2312" spans="1:7" x14ac:dyDescent="0.25">
      <c r="A2312" s="33" t="s">
        <v>16831</v>
      </c>
      <c r="B2312" s="33">
        <v>20</v>
      </c>
      <c r="C2312" s="34">
        <v>10125</v>
      </c>
      <c r="D2312" s="34">
        <v>9592</v>
      </c>
      <c r="E2312" s="9">
        <f t="shared" si="72"/>
        <v>1918.4</v>
      </c>
      <c r="F2312" s="9">
        <f t="shared" si="73"/>
        <v>0</v>
      </c>
      <c r="G2312" s="39"/>
    </row>
    <row r="2313" spans="1:7" x14ac:dyDescent="0.25">
      <c r="A2313" s="33" t="s">
        <v>16834</v>
      </c>
      <c r="B2313" s="33">
        <v>32</v>
      </c>
      <c r="C2313" s="34">
        <v>66045</v>
      </c>
      <c r="D2313" s="34">
        <v>62571</v>
      </c>
      <c r="E2313" s="9">
        <f t="shared" si="72"/>
        <v>12514.2</v>
      </c>
      <c r="F2313" s="9">
        <f t="shared" si="73"/>
        <v>0</v>
      </c>
      <c r="G2313" s="39"/>
    </row>
    <row r="2314" spans="1:7" x14ac:dyDescent="0.25">
      <c r="A2314" s="33" t="s">
        <v>16837</v>
      </c>
      <c r="B2314" s="33">
        <v>85</v>
      </c>
      <c r="C2314" s="34">
        <v>87552</v>
      </c>
      <c r="D2314" s="34">
        <v>82947</v>
      </c>
      <c r="E2314" s="9">
        <f t="shared" si="72"/>
        <v>16589.400000000001</v>
      </c>
      <c r="F2314" s="9">
        <f t="shared" si="73"/>
        <v>0</v>
      </c>
      <c r="G2314" s="39"/>
    </row>
    <row r="2315" spans="1:7" x14ac:dyDescent="0.25">
      <c r="A2315" s="33" t="s">
        <v>16840</v>
      </c>
      <c r="B2315" s="33">
        <v>500</v>
      </c>
      <c r="C2315" s="34">
        <v>958473</v>
      </c>
      <c r="D2315" s="34">
        <v>908058</v>
      </c>
      <c r="E2315" s="9">
        <f t="shared" si="72"/>
        <v>0</v>
      </c>
      <c r="F2315" s="9">
        <f t="shared" si="73"/>
        <v>181611.6</v>
      </c>
      <c r="G2315" s="39"/>
    </row>
    <row r="2316" spans="1:7" x14ac:dyDescent="0.25">
      <c r="A2316" s="33" t="s">
        <v>16844</v>
      </c>
      <c r="B2316" s="33">
        <v>80</v>
      </c>
      <c r="C2316" s="34">
        <v>245406</v>
      </c>
      <c r="D2316" s="34">
        <v>232498</v>
      </c>
      <c r="E2316" s="9">
        <f t="shared" si="72"/>
        <v>46499.6</v>
      </c>
      <c r="F2316" s="9">
        <f t="shared" si="73"/>
        <v>0</v>
      </c>
      <c r="G2316" s="39"/>
    </row>
    <row r="2317" spans="1:7" x14ac:dyDescent="0.25">
      <c r="A2317" s="33" t="s">
        <v>16847</v>
      </c>
      <c r="B2317" s="33">
        <v>2915</v>
      </c>
      <c r="C2317" s="34">
        <v>8105262</v>
      </c>
      <c r="D2317" s="34">
        <v>7678924</v>
      </c>
      <c r="E2317" s="9">
        <f t="shared" si="72"/>
        <v>0</v>
      </c>
      <c r="F2317" s="9">
        <f t="shared" si="73"/>
        <v>1535784.8</v>
      </c>
      <c r="G2317" s="39"/>
    </row>
    <row r="2318" spans="1:7" x14ac:dyDescent="0.25">
      <c r="A2318" s="33" t="s">
        <v>16890</v>
      </c>
      <c r="B2318" s="33">
        <v>671</v>
      </c>
      <c r="C2318" s="34">
        <v>2624977</v>
      </c>
      <c r="D2318" s="34">
        <v>2486903</v>
      </c>
      <c r="E2318" s="9">
        <f t="shared" si="72"/>
        <v>0</v>
      </c>
      <c r="F2318" s="9">
        <f t="shared" si="73"/>
        <v>497380.6</v>
      </c>
      <c r="G2318" s="39"/>
    </row>
    <row r="2319" spans="1:7" x14ac:dyDescent="0.25">
      <c r="A2319" s="33" t="s">
        <v>16897</v>
      </c>
      <c r="B2319" s="33">
        <v>2451</v>
      </c>
      <c r="C2319" s="34">
        <v>11614892</v>
      </c>
      <c r="D2319" s="34">
        <v>11003947</v>
      </c>
      <c r="E2319" s="9">
        <f t="shared" si="72"/>
        <v>0</v>
      </c>
      <c r="F2319" s="9">
        <f t="shared" si="73"/>
        <v>2200789.4</v>
      </c>
      <c r="G2319" s="39"/>
    </row>
    <row r="2320" spans="1:7" x14ac:dyDescent="0.25">
      <c r="A2320" s="33" t="s">
        <v>16911</v>
      </c>
      <c r="B2320" s="33">
        <v>2621</v>
      </c>
      <c r="C2320" s="34">
        <v>11149254</v>
      </c>
      <c r="D2320" s="34">
        <v>10562802</v>
      </c>
      <c r="E2320" s="9">
        <f t="shared" si="72"/>
        <v>0</v>
      </c>
      <c r="F2320" s="9">
        <f t="shared" si="73"/>
        <v>2112560.4</v>
      </c>
      <c r="G2320" s="39"/>
    </row>
    <row r="2321" spans="1:7" x14ac:dyDescent="0.25">
      <c r="A2321" s="33" t="s">
        <v>16927</v>
      </c>
      <c r="B2321" s="33">
        <v>2379</v>
      </c>
      <c r="C2321" s="34">
        <v>9129292</v>
      </c>
      <c r="D2321" s="34">
        <v>8649091</v>
      </c>
      <c r="E2321" s="9">
        <f t="shared" si="72"/>
        <v>0</v>
      </c>
      <c r="F2321" s="9">
        <f t="shared" si="73"/>
        <v>1729818.2</v>
      </c>
      <c r="G2321" s="39"/>
    </row>
    <row r="2322" spans="1:7" x14ac:dyDescent="0.25">
      <c r="A2322" s="33" t="s">
        <v>16937</v>
      </c>
      <c r="B2322" s="33">
        <v>491</v>
      </c>
      <c r="C2322" s="34">
        <v>2258567</v>
      </c>
      <c r="D2322" s="34">
        <v>2139767</v>
      </c>
      <c r="E2322" s="9">
        <f t="shared" si="72"/>
        <v>0</v>
      </c>
      <c r="F2322" s="9">
        <f t="shared" si="73"/>
        <v>427953.4</v>
      </c>
      <c r="G2322" s="39"/>
    </row>
    <row r="2323" spans="1:7" x14ac:dyDescent="0.25">
      <c r="A2323" s="33" t="s">
        <v>16942</v>
      </c>
      <c r="B2323" s="33">
        <v>776</v>
      </c>
      <c r="C2323" s="34">
        <v>2662080</v>
      </c>
      <c r="D2323" s="34">
        <v>2522054</v>
      </c>
      <c r="E2323" s="9">
        <f t="shared" si="72"/>
        <v>0</v>
      </c>
      <c r="F2323" s="9">
        <f t="shared" si="73"/>
        <v>504410.8</v>
      </c>
      <c r="G2323" s="39"/>
    </row>
    <row r="2324" spans="1:7" x14ac:dyDescent="0.25">
      <c r="A2324" s="33" t="s">
        <v>16953</v>
      </c>
      <c r="B2324" s="33">
        <v>196</v>
      </c>
      <c r="C2324" s="34">
        <v>400301</v>
      </c>
      <c r="D2324" s="34">
        <v>379245</v>
      </c>
      <c r="E2324" s="9">
        <f t="shared" si="72"/>
        <v>75849</v>
      </c>
      <c r="F2324" s="9">
        <f t="shared" si="73"/>
        <v>0</v>
      </c>
      <c r="G2324" s="39"/>
    </row>
    <row r="2325" spans="1:7" x14ac:dyDescent="0.25">
      <c r="A2325" s="33" t="s">
        <v>16956</v>
      </c>
      <c r="B2325" s="33">
        <v>286</v>
      </c>
      <c r="C2325" s="34">
        <v>724496</v>
      </c>
      <c r="D2325" s="34">
        <v>686388</v>
      </c>
      <c r="E2325" s="9">
        <f t="shared" si="72"/>
        <v>0</v>
      </c>
      <c r="F2325" s="9">
        <f t="shared" si="73"/>
        <v>137277.6</v>
      </c>
      <c r="G2325" s="39"/>
    </row>
    <row r="2326" spans="1:7" x14ac:dyDescent="0.25">
      <c r="A2326" s="33" t="s">
        <v>16958</v>
      </c>
      <c r="B2326" s="33">
        <v>510</v>
      </c>
      <c r="C2326" s="34">
        <v>2196322</v>
      </c>
      <c r="D2326" s="34">
        <v>2080795</v>
      </c>
      <c r="E2326" s="9">
        <f t="shared" si="72"/>
        <v>0</v>
      </c>
      <c r="F2326" s="9">
        <f t="shared" si="73"/>
        <v>416159</v>
      </c>
      <c r="G2326" s="39"/>
    </row>
    <row r="2327" spans="1:7" x14ac:dyDescent="0.25">
      <c r="A2327" s="33" t="s">
        <v>16963</v>
      </c>
      <c r="B2327" s="33">
        <v>209</v>
      </c>
      <c r="C2327" s="34">
        <v>465286</v>
      </c>
      <c r="D2327" s="34">
        <v>440812</v>
      </c>
      <c r="E2327" s="9">
        <f t="shared" si="72"/>
        <v>88162.4</v>
      </c>
      <c r="F2327" s="9">
        <f t="shared" si="73"/>
        <v>0</v>
      </c>
      <c r="G2327" s="39"/>
    </row>
    <row r="2328" spans="1:7" x14ac:dyDescent="0.25">
      <c r="A2328" s="33" t="s">
        <v>16967</v>
      </c>
      <c r="B2328" s="33">
        <v>1115</v>
      </c>
      <c r="C2328" s="34">
        <v>2934448</v>
      </c>
      <c r="D2328" s="34">
        <v>2780096</v>
      </c>
      <c r="E2328" s="9">
        <f t="shared" si="72"/>
        <v>0</v>
      </c>
      <c r="F2328" s="9">
        <f t="shared" si="73"/>
        <v>556019.19999999995</v>
      </c>
      <c r="G2328" s="39"/>
    </row>
    <row r="2329" spans="1:7" x14ac:dyDescent="0.25">
      <c r="A2329" s="33" t="s">
        <v>16973</v>
      </c>
      <c r="B2329" s="33">
        <v>135</v>
      </c>
      <c r="C2329" s="34">
        <v>331653</v>
      </c>
      <c r="D2329" s="34">
        <v>314209</v>
      </c>
      <c r="E2329" s="9">
        <f t="shared" si="72"/>
        <v>62841.8</v>
      </c>
      <c r="F2329" s="9">
        <f t="shared" si="73"/>
        <v>0</v>
      </c>
      <c r="G2329" s="39"/>
    </row>
    <row r="2330" spans="1:7" x14ac:dyDescent="0.25">
      <c r="A2330" s="33" t="s">
        <v>16977</v>
      </c>
      <c r="B2330" s="33">
        <v>276</v>
      </c>
      <c r="C2330" s="34">
        <v>990448</v>
      </c>
      <c r="D2330" s="34">
        <v>938350</v>
      </c>
      <c r="E2330" s="9">
        <f t="shared" si="72"/>
        <v>0</v>
      </c>
      <c r="F2330" s="9">
        <f t="shared" si="73"/>
        <v>187670</v>
      </c>
      <c r="G2330" s="39"/>
    </row>
    <row r="2331" spans="1:7" x14ac:dyDescent="0.25">
      <c r="A2331" s="33" t="s">
        <v>16981</v>
      </c>
      <c r="B2331" s="33">
        <v>441</v>
      </c>
      <c r="C2331" s="34">
        <v>1063270</v>
      </c>
      <c r="D2331" s="34">
        <v>1007342</v>
      </c>
      <c r="E2331" s="9">
        <f t="shared" si="72"/>
        <v>0</v>
      </c>
      <c r="F2331" s="9">
        <f t="shared" si="73"/>
        <v>201468.4</v>
      </c>
      <c r="G2331" s="39"/>
    </row>
    <row r="2332" spans="1:7" x14ac:dyDescent="0.25">
      <c r="A2332" s="33" t="s">
        <v>16984</v>
      </c>
      <c r="B2332" s="33">
        <v>158</v>
      </c>
      <c r="C2332" s="34">
        <v>291817</v>
      </c>
      <c r="D2332" s="34">
        <v>276467</v>
      </c>
      <c r="E2332" s="9">
        <f t="shared" si="72"/>
        <v>55293.4</v>
      </c>
      <c r="F2332" s="9">
        <f t="shared" si="73"/>
        <v>0</v>
      </c>
      <c r="G2332" s="39"/>
    </row>
    <row r="2333" spans="1:7" x14ac:dyDescent="0.25">
      <c r="A2333" s="33" t="s">
        <v>16987</v>
      </c>
      <c r="B2333" s="33">
        <v>354</v>
      </c>
      <c r="C2333" s="34">
        <v>1548896</v>
      </c>
      <c r="D2333" s="34">
        <v>1467424</v>
      </c>
      <c r="E2333" s="9">
        <f t="shared" si="72"/>
        <v>0</v>
      </c>
      <c r="F2333" s="9">
        <f t="shared" si="73"/>
        <v>293484.79999999999</v>
      </c>
      <c r="G2333" s="39"/>
    </row>
    <row r="2334" spans="1:7" x14ac:dyDescent="0.25">
      <c r="A2334" s="33" t="s">
        <v>16989</v>
      </c>
      <c r="B2334" s="33">
        <v>124</v>
      </c>
      <c r="C2334" s="34">
        <v>347386</v>
      </c>
      <c r="D2334" s="34">
        <v>329113</v>
      </c>
      <c r="E2334" s="9">
        <f t="shared" si="72"/>
        <v>65822.600000000006</v>
      </c>
      <c r="F2334" s="9">
        <f t="shared" si="73"/>
        <v>0</v>
      </c>
      <c r="G2334" s="39"/>
    </row>
    <row r="2335" spans="1:7" x14ac:dyDescent="0.25">
      <c r="A2335" s="33" t="s">
        <v>16992</v>
      </c>
      <c r="B2335" s="33">
        <v>199</v>
      </c>
      <c r="C2335" s="34">
        <v>560388</v>
      </c>
      <c r="D2335" s="34">
        <v>530912</v>
      </c>
      <c r="E2335" s="9">
        <f t="shared" si="72"/>
        <v>106182.39999999999</v>
      </c>
      <c r="F2335" s="9">
        <f t="shared" si="73"/>
        <v>0</v>
      </c>
      <c r="G2335" s="39"/>
    </row>
    <row r="2336" spans="1:7" x14ac:dyDescent="0.25">
      <c r="A2336" s="33" t="s">
        <v>16995</v>
      </c>
      <c r="B2336" s="33">
        <v>196</v>
      </c>
      <c r="C2336" s="34">
        <v>1474635</v>
      </c>
      <c r="D2336" s="34">
        <v>1397069</v>
      </c>
      <c r="E2336" s="9">
        <f t="shared" si="72"/>
        <v>279413.8</v>
      </c>
      <c r="F2336" s="9">
        <f t="shared" si="73"/>
        <v>0</v>
      </c>
      <c r="G2336" s="39"/>
    </row>
    <row r="2337" spans="1:7" x14ac:dyDescent="0.25">
      <c r="A2337" s="33" t="s">
        <v>16998</v>
      </c>
      <c r="B2337" s="33">
        <v>502</v>
      </c>
      <c r="C2337" s="34">
        <v>1356087</v>
      </c>
      <c r="D2337" s="34">
        <v>1284757</v>
      </c>
      <c r="E2337" s="9">
        <f t="shared" si="72"/>
        <v>0</v>
      </c>
      <c r="F2337" s="9">
        <f t="shared" si="73"/>
        <v>256951.4</v>
      </c>
      <c r="G2337" s="39"/>
    </row>
    <row r="2338" spans="1:7" x14ac:dyDescent="0.25">
      <c r="A2338" s="33" t="s">
        <v>17002</v>
      </c>
      <c r="B2338" s="33">
        <v>150</v>
      </c>
      <c r="C2338" s="34">
        <v>441052</v>
      </c>
      <c r="D2338" s="34">
        <v>417853</v>
      </c>
      <c r="E2338" s="9">
        <f t="shared" si="72"/>
        <v>83570.600000000006</v>
      </c>
      <c r="F2338" s="9">
        <f t="shared" si="73"/>
        <v>0</v>
      </c>
      <c r="G2338" s="39"/>
    </row>
    <row r="2339" spans="1:7" x14ac:dyDescent="0.25">
      <c r="A2339" s="33" t="s">
        <v>17004</v>
      </c>
      <c r="B2339" s="33">
        <v>270</v>
      </c>
      <c r="C2339" s="34">
        <v>810806</v>
      </c>
      <c r="D2339" s="34">
        <v>768158</v>
      </c>
      <c r="E2339" s="9">
        <f t="shared" si="72"/>
        <v>0</v>
      </c>
      <c r="F2339" s="9">
        <f t="shared" si="73"/>
        <v>153631.6</v>
      </c>
      <c r="G2339" s="39"/>
    </row>
    <row r="2340" spans="1:7" x14ac:dyDescent="0.25">
      <c r="A2340" s="33" t="s">
        <v>17007</v>
      </c>
      <c r="B2340" s="33">
        <v>210</v>
      </c>
      <c r="C2340" s="34">
        <v>562597</v>
      </c>
      <c r="D2340" s="34">
        <v>533004</v>
      </c>
      <c r="E2340" s="9">
        <f t="shared" si="72"/>
        <v>106600.8</v>
      </c>
      <c r="F2340" s="9">
        <f t="shared" si="73"/>
        <v>0</v>
      </c>
      <c r="G2340" s="39"/>
    </row>
    <row r="2341" spans="1:7" x14ac:dyDescent="0.25">
      <c r="A2341" s="33" t="s">
        <v>17009</v>
      </c>
      <c r="B2341" s="33">
        <v>136</v>
      </c>
      <c r="C2341" s="34">
        <v>207423</v>
      </c>
      <c r="D2341" s="34">
        <v>196513</v>
      </c>
      <c r="E2341" s="9">
        <f t="shared" si="72"/>
        <v>39302.6</v>
      </c>
      <c r="F2341" s="9">
        <f t="shared" si="73"/>
        <v>0</v>
      </c>
      <c r="G2341" s="39"/>
    </row>
    <row r="2342" spans="1:7" x14ac:dyDescent="0.25">
      <c r="A2342" s="33" t="s">
        <v>17012</v>
      </c>
      <c r="B2342" s="33">
        <v>232</v>
      </c>
      <c r="C2342" s="34">
        <v>565293</v>
      </c>
      <c r="D2342" s="34">
        <v>535559</v>
      </c>
      <c r="E2342" s="9">
        <f t="shared" si="72"/>
        <v>107111.8</v>
      </c>
      <c r="F2342" s="9">
        <f t="shared" si="73"/>
        <v>0</v>
      </c>
      <c r="G2342" s="39"/>
    </row>
    <row r="2343" spans="1:7" x14ac:dyDescent="0.25">
      <c r="A2343" s="33" t="s">
        <v>17014</v>
      </c>
      <c r="B2343" s="33">
        <v>70</v>
      </c>
      <c r="C2343" s="34">
        <v>182304</v>
      </c>
      <c r="D2343" s="34">
        <v>172715</v>
      </c>
      <c r="E2343" s="9">
        <f t="shared" si="72"/>
        <v>34543</v>
      </c>
      <c r="F2343" s="9">
        <f t="shared" si="73"/>
        <v>0</v>
      </c>
      <c r="G2343" s="39"/>
    </row>
    <row r="2344" spans="1:7" x14ac:dyDescent="0.25">
      <c r="A2344" s="33" t="s">
        <v>17016</v>
      </c>
      <c r="B2344" s="33">
        <v>427</v>
      </c>
      <c r="C2344" s="34">
        <v>1575724</v>
      </c>
      <c r="D2344" s="34">
        <v>1492841</v>
      </c>
      <c r="E2344" s="9">
        <f t="shared" si="72"/>
        <v>0</v>
      </c>
      <c r="F2344" s="9">
        <f t="shared" si="73"/>
        <v>298568.2</v>
      </c>
      <c r="G2344" s="39"/>
    </row>
    <row r="2345" spans="1:7" x14ac:dyDescent="0.25">
      <c r="A2345" s="33" t="s">
        <v>17021</v>
      </c>
      <c r="B2345" s="33">
        <v>70</v>
      </c>
      <c r="C2345" s="34">
        <v>178316</v>
      </c>
      <c r="D2345" s="34">
        <v>168937</v>
      </c>
      <c r="E2345" s="9">
        <f t="shared" si="72"/>
        <v>33787.4</v>
      </c>
      <c r="F2345" s="9">
        <f t="shared" si="73"/>
        <v>0</v>
      </c>
      <c r="G2345" s="39"/>
    </row>
    <row r="2346" spans="1:7" x14ac:dyDescent="0.25">
      <c r="A2346" s="33" t="s">
        <v>17024</v>
      </c>
      <c r="B2346" s="33">
        <v>100</v>
      </c>
      <c r="C2346" s="34">
        <v>200949</v>
      </c>
      <c r="D2346" s="34">
        <v>190379</v>
      </c>
      <c r="E2346" s="9">
        <f t="shared" si="72"/>
        <v>38075.800000000003</v>
      </c>
      <c r="F2346" s="9">
        <f t="shared" si="73"/>
        <v>0</v>
      </c>
      <c r="G2346" s="39"/>
    </row>
    <row r="2347" spans="1:7" x14ac:dyDescent="0.25">
      <c r="A2347" s="33" t="s">
        <v>17027</v>
      </c>
      <c r="B2347" s="33">
        <v>220</v>
      </c>
      <c r="C2347" s="34">
        <v>404124</v>
      </c>
      <c r="D2347" s="34">
        <v>382867</v>
      </c>
      <c r="E2347" s="9">
        <f t="shared" si="72"/>
        <v>76573.399999999994</v>
      </c>
      <c r="F2347" s="9">
        <f t="shared" si="73"/>
        <v>0</v>
      </c>
      <c r="G2347" s="39"/>
    </row>
    <row r="2348" spans="1:7" x14ac:dyDescent="0.25">
      <c r="A2348" s="33" t="s">
        <v>17030</v>
      </c>
      <c r="B2348" s="33">
        <v>529</v>
      </c>
      <c r="C2348" s="34">
        <v>1768865</v>
      </c>
      <c r="D2348" s="34">
        <v>1675822</v>
      </c>
      <c r="E2348" s="9">
        <f t="shared" si="72"/>
        <v>0</v>
      </c>
      <c r="F2348" s="9">
        <f t="shared" si="73"/>
        <v>335164.40000000002</v>
      </c>
      <c r="G2348" s="39"/>
    </row>
    <row r="2349" spans="1:7" x14ac:dyDescent="0.25">
      <c r="A2349" s="33" t="s">
        <v>17034</v>
      </c>
      <c r="B2349" s="33">
        <v>122</v>
      </c>
      <c r="C2349" s="34">
        <v>349589</v>
      </c>
      <c r="D2349" s="34">
        <v>331201</v>
      </c>
      <c r="E2349" s="9">
        <f t="shared" si="72"/>
        <v>66240.2</v>
      </c>
      <c r="F2349" s="9">
        <f t="shared" si="73"/>
        <v>0</v>
      </c>
      <c r="G2349" s="39"/>
    </row>
    <row r="2350" spans="1:7" x14ac:dyDescent="0.25">
      <c r="A2350" s="33" t="s">
        <v>17037</v>
      </c>
      <c r="B2350" s="33">
        <v>229</v>
      </c>
      <c r="C2350" s="34">
        <v>1039906</v>
      </c>
      <c r="D2350" s="34">
        <v>985207</v>
      </c>
      <c r="E2350" s="9">
        <f t="shared" si="72"/>
        <v>197041.4</v>
      </c>
      <c r="F2350" s="9">
        <f t="shared" si="73"/>
        <v>0</v>
      </c>
      <c r="G2350" s="39"/>
    </row>
    <row r="2351" spans="1:7" x14ac:dyDescent="0.25">
      <c r="A2351" s="33" t="s">
        <v>17039</v>
      </c>
      <c r="B2351" s="33">
        <v>366</v>
      </c>
      <c r="C2351" s="34">
        <v>1569345</v>
      </c>
      <c r="D2351" s="34">
        <v>1486797</v>
      </c>
      <c r="E2351" s="9">
        <f t="shared" si="72"/>
        <v>0</v>
      </c>
      <c r="F2351" s="9">
        <f t="shared" si="73"/>
        <v>297359.40000000002</v>
      </c>
      <c r="G2351" s="39"/>
    </row>
    <row r="2352" spans="1:7" x14ac:dyDescent="0.25">
      <c r="A2352" s="33" t="s">
        <v>17041</v>
      </c>
      <c r="B2352" s="33">
        <v>202</v>
      </c>
      <c r="C2352" s="34">
        <v>628571</v>
      </c>
      <c r="D2352" s="34">
        <v>595508</v>
      </c>
      <c r="E2352" s="9">
        <f t="shared" si="72"/>
        <v>119101.6</v>
      </c>
      <c r="F2352" s="9">
        <f t="shared" si="73"/>
        <v>0</v>
      </c>
      <c r="G2352" s="39"/>
    </row>
    <row r="2353" spans="1:7" x14ac:dyDescent="0.25">
      <c r="A2353" s="33" t="s">
        <v>17044</v>
      </c>
      <c r="B2353" s="33">
        <v>672</v>
      </c>
      <c r="C2353" s="34">
        <v>2287832</v>
      </c>
      <c r="D2353" s="34">
        <v>2167492</v>
      </c>
      <c r="E2353" s="9">
        <f t="shared" si="72"/>
        <v>0</v>
      </c>
      <c r="F2353" s="9">
        <f t="shared" si="73"/>
        <v>433498.4</v>
      </c>
      <c r="G2353" s="39"/>
    </row>
    <row r="2354" spans="1:7" x14ac:dyDescent="0.25">
      <c r="A2354" s="33" t="s">
        <v>17046</v>
      </c>
      <c r="B2354" s="33">
        <v>422</v>
      </c>
      <c r="C2354" s="34">
        <v>1113664</v>
      </c>
      <c r="D2354" s="34">
        <v>1055086</v>
      </c>
      <c r="E2354" s="9">
        <f t="shared" si="72"/>
        <v>0</v>
      </c>
      <c r="F2354" s="9">
        <f t="shared" si="73"/>
        <v>211017.2</v>
      </c>
      <c r="G2354" s="39"/>
    </row>
    <row r="2355" spans="1:7" x14ac:dyDescent="0.25">
      <c r="A2355" s="33" t="s">
        <v>17054</v>
      </c>
      <c r="B2355" s="33">
        <v>120</v>
      </c>
      <c r="C2355" s="34">
        <v>294954</v>
      </c>
      <c r="D2355" s="34">
        <v>279439</v>
      </c>
      <c r="E2355" s="9">
        <f t="shared" si="72"/>
        <v>55887.8</v>
      </c>
      <c r="F2355" s="9">
        <f t="shared" si="73"/>
        <v>0</v>
      </c>
      <c r="G2355" s="39"/>
    </row>
    <row r="2356" spans="1:7" x14ac:dyDescent="0.25">
      <c r="A2356" s="33" t="s">
        <v>17056</v>
      </c>
      <c r="B2356" s="33">
        <v>244</v>
      </c>
      <c r="C2356" s="34">
        <v>843393</v>
      </c>
      <c r="D2356" s="34">
        <v>799030</v>
      </c>
      <c r="E2356" s="9">
        <f t="shared" si="72"/>
        <v>159806</v>
      </c>
      <c r="F2356" s="9">
        <f t="shared" si="73"/>
        <v>0</v>
      </c>
      <c r="G2356" s="39"/>
    </row>
    <row r="2357" spans="1:7" x14ac:dyDescent="0.25">
      <c r="A2357" s="33" t="s">
        <v>17060</v>
      </c>
      <c r="B2357" s="33">
        <v>318</v>
      </c>
      <c r="C2357" s="34">
        <v>1036229</v>
      </c>
      <c r="D2357" s="34">
        <v>981723</v>
      </c>
      <c r="E2357" s="9">
        <f t="shared" si="72"/>
        <v>0</v>
      </c>
      <c r="F2357" s="9">
        <f t="shared" si="73"/>
        <v>196344.6</v>
      </c>
      <c r="G2357" s="39"/>
    </row>
    <row r="2358" spans="1:7" x14ac:dyDescent="0.25">
      <c r="A2358" s="33" t="s">
        <v>17063</v>
      </c>
      <c r="B2358" s="33">
        <v>204</v>
      </c>
      <c r="C2358" s="34">
        <v>467111</v>
      </c>
      <c r="D2358" s="34">
        <v>442541</v>
      </c>
      <c r="E2358" s="9">
        <f t="shared" si="72"/>
        <v>88508.2</v>
      </c>
      <c r="F2358" s="9">
        <f t="shared" si="73"/>
        <v>0</v>
      </c>
      <c r="G2358" s="39"/>
    </row>
    <row r="2359" spans="1:7" x14ac:dyDescent="0.25">
      <c r="A2359" s="33" t="s">
        <v>17066</v>
      </c>
      <c r="B2359" s="33">
        <v>162</v>
      </c>
      <c r="C2359" s="34">
        <v>310318</v>
      </c>
      <c r="D2359" s="34">
        <v>293995</v>
      </c>
      <c r="E2359" s="9">
        <f t="shared" si="72"/>
        <v>58799</v>
      </c>
      <c r="F2359" s="9">
        <f t="shared" si="73"/>
        <v>0</v>
      </c>
      <c r="G2359" s="39"/>
    </row>
    <row r="2360" spans="1:7" x14ac:dyDescent="0.25">
      <c r="A2360" s="33" t="s">
        <v>17069</v>
      </c>
      <c r="B2360" s="33">
        <v>90</v>
      </c>
      <c r="C2360" s="34">
        <v>187642</v>
      </c>
      <c r="D2360" s="34">
        <v>177772</v>
      </c>
      <c r="E2360" s="9">
        <f t="shared" si="72"/>
        <v>35554.400000000001</v>
      </c>
      <c r="F2360" s="9">
        <f t="shared" si="73"/>
        <v>0</v>
      </c>
      <c r="G2360" s="39"/>
    </row>
    <row r="2361" spans="1:7" x14ac:dyDescent="0.25">
      <c r="A2361" s="33" t="s">
        <v>17072</v>
      </c>
      <c r="B2361" s="33">
        <v>156</v>
      </c>
      <c r="C2361" s="34">
        <v>411646</v>
      </c>
      <c r="D2361" s="34">
        <v>389993</v>
      </c>
      <c r="E2361" s="9">
        <f t="shared" si="72"/>
        <v>77998.600000000006</v>
      </c>
      <c r="F2361" s="9">
        <f t="shared" si="73"/>
        <v>0</v>
      </c>
      <c r="G2361" s="39"/>
    </row>
    <row r="2362" spans="1:7" x14ac:dyDescent="0.25">
      <c r="A2362" s="33" t="s">
        <v>17075</v>
      </c>
      <c r="B2362" s="33">
        <v>116</v>
      </c>
      <c r="C2362" s="34">
        <v>317478</v>
      </c>
      <c r="D2362" s="34">
        <v>300779</v>
      </c>
      <c r="E2362" s="9">
        <f t="shared" si="72"/>
        <v>60155.8</v>
      </c>
      <c r="F2362" s="9">
        <f t="shared" si="73"/>
        <v>0</v>
      </c>
      <c r="G2362" s="39"/>
    </row>
    <row r="2363" spans="1:7" x14ac:dyDescent="0.25">
      <c r="A2363" s="33" t="s">
        <v>17078</v>
      </c>
      <c r="B2363" s="33">
        <v>303</v>
      </c>
      <c r="C2363" s="34">
        <v>1018350</v>
      </c>
      <c r="D2363" s="34">
        <v>964785</v>
      </c>
      <c r="E2363" s="9">
        <f t="shared" si="72"/>
        <v>0</v>
      </c>
      <c r="F2363" s="9">
        <f t="shared" si="73"/>
        <v>192957</v>
      </c>
      <c r="G2363" s="39"/>
    </row>
    <row r="2364" spans="1:7" x14ac:dyDescent="0.25">
      <c r="A2364" s="33" t="s">
        <v>17081</v>
      </c>
      <c r="B2364" s="33">
        <v>62</v>
      </c>
      <c r="C2364" s="34">
        <v>132770</v>
      </c>
      <c r="D2364" s="34">
        <v>125786</v>
      </c>
      <c r="E2364" s="9">
        <f t="shared" si="72"/>
        <v>25157.200000000001</v>
      </c>
      <c r="F2364" s="9">
        <f t="shared" si="73"/>
        <v>0</v>
      </c>
      <c r="G2364" s="39"/>
    </row>
    <row r="2365" spans="1:7" x14ac:dyDescent="0.25">
      <c r="A2365" s="33" t="s">
        <v>17084</v>
      </c>
      <c r="B2365" s="33">
        <v>119</v>
      </c>
      <c r="C2365" s="34">
        <v>386873</v>
      </c>
      <c r="D2365" s="34">
        <v>366523</v>
      </c>
      <c r="E2365" s="9">
        <f t="shared" si="72"/>
        <v>73304.600000000006</v>
      </c>
      <c r="F2365" s="9">
        <f t="shared" si="73"/>
        <v>0</v>
      </c>
      <c r="G2365" s="39"/>
    </row>
    <row r="2366" spans="1:7" x14ac:dyDescent="0.25">
      <c r="A2366" s="33" t="s">
        <v>17087</v>
      </c>
      <c r="B2366" s="33">
        <v>68</v>
      </c>
      <c r="C2366" s="34">
        <v>147294</v>
      </c>
      <c r="D2366" s="34">
        <v>139546</v>
      </c>
      <c r="E2366" s="9">
        <f t="shared" si="72"/>
        <v>27909.200000000001</v>
      </c>
      <c r="F2366" s="9">
        <f t="shared" si="73"/>
        <v>0</v>
      </c>
      <c r="G2366" s="39"/>
    </row>
    <row r="2367" spans="1:7" x14ac:dyDescent="0.25">
      <c r="A2367" s="33" t="s">
        <v>17090</v>
      </c>
      <c r="B2367" s="33">
        <v>148</v>
      </c>
      <c r="C2367" s="34">
        <v>397383</v>
      </c>
      <c r="D2367" s="34">
        <v>376481</v>
      </c>
      <c r="E2367" s="9">
        <f t="shared" si="72"/>
        <v>75296.2</v>
      </c>
      <c r="F2367" s="9">
        <f t="shared" si="73"/>
        <v>0</v>
      </c>
      <c r="G2367" s="39"/>
    </row>
    <row r="2368" spans="1:7" x14ac:dyDescent="0.25">
      <c r="A2368" s="33" t="s">
        <v>17093</v>
      </c>
      <c r="B2368" s="33">
        <v>422</v>
      </c>
      <c r="C2368" s="34">
        <v>1050275</v>
      </c>
      <c r="D2368" s="34">
        <v>995031</v>
      </c>
      <c r="E2368" s="9">
        <f t="shared" si="72"/>
        <v>0</v>
      </c>
      <c r="F2368" s="9">
        <f t="shared" si="73"/>
        <v>199006.2</v>
      </c>
      <c r="G2368" s="39"/>
    </row>
    <row r="2369" spans="1:7" x14ac:dyDescent="0.25">
      <c r="A2369" s="33" t="s">
        <v>17097</v>
      </c>
      <c r="B2369" s="33">
        <v>420</v>
      </c>
      <c r="C2369" s="34">
        <v>1470559</v>
      </c>
      <c r="D2369" s="34">
        <v>1393208</v>
      </c>
      <c r="E2369" s="9">
        <f t="shared" si="72"/>
        <v>0</v>
      </c>
      <c r="F2369" s="9">
        <f t="shared" si="73"/>
        <v>278641.59999999998</v>
      </c>
      <c r="G2369" s="39"/>
    </row>
    <row r="2370" spans="1:7" x14ac:dyDescent="0.25">
      <c r="A2370" s="33" t="s">
        <v>17100</v>
      </c>
      <c r="B2370" s="33">
        <v>324</v>
      </c>
      <c r="C2370" s="34">
        <v>1163557</v>
      </c>
      <c r="D2370" s="34">
        <v>1102354</v>
      </c>
      <c r="E2370" s="9">
        <f t="shared" si="72"/>
        <v>0</v>
      </c>
      <c r="F2370" s="9">
        <f t="shared" si="73"/>
        <v>220470.8</v>
      </c>
      <c r="G2370" s="39"/>
    </row>
    <row r="2371" spans="1:7" x14ac:dyDescent="0.25">
      <c r="A2371" s="33" t="s">
        <v>17103</v>
      </c>
      <c r="B2371" s="33">
        <v>66</v>
      </c>
      <c r="C2371" s="34">
        <v>165048</v>
      </c>
      <c r="D2371" s="34">
        <v>156366</v>
      </c>
      <c r="E2371" s="9">
        <f t="shared" ref="E2371:E2434" si="74">ROUND(IF(B2371&gt;249,(0),(D2371*0.2)),4)</f>
        <v>31273.200000000001</v>
      </c>
      <c r="F2371" s="9">
        <f t="shared" ref="F2371:F2434" si="75">ROUND(IF(B2371&lt;250,(0),(D2371*0.2)),4)</f>
        <v>0</v>
      </c>
      <c r="G2371" s="39"/>
    </row>
    <row r="2372" spans="1:7" x14ac:dyDescent="0.25">
      <c r="A2372" s="33" t="s">
        <v>17106</v>
      </c>
      <c r="B2372" s="33">
        <v>265</v>
      </c>
      <c r="C2372" s="34">
        <v>727223</v>
      </c>
      <c r="D2372" s="34">
        <v>688971</v>
      </c>
      <c r="E2372" s="9">
        <f t="shared" si="74"/>
        <v>0</v>
      </c>
      <c r="F2372" s="9">
        <f t="shared" si="75"/>
        <v>137794.20000000001</v>
      </c>
      <c r="G2372" s="39"/>
    </row>
    <row r="2373" spans="1:7" x14ac:dyDescent="0.25">
      <c r="A2373" s="33" t="s">
        <v>17109</v>
      </c>
      <c r="B2373" s="33">
        <v>325</v>
      </c>
      <c r="C2373" s="34">
        <v>673525</v>
      </c>
      <c r="D2373" s="34">
        <v>638097</v>
      </c>
      <c r="E2373" s="9">
        <f t="shared" si="74"/>
        <v>0</v>
      </c>
      <c r="F2373" s="9">
        <f t="shared" si="75"/>
        <v>127619.4</v>
      </c>
      <c r="G2373" s="39"/>
    </row>
    <row r="2374" spans="1:7" x14ac:dyDescent="0.25">
      <c r="A2374" s="33" t="s">
        <v>17113</v>
      </c>
      <c r="B2374" s="33">
        <v>116</v>
      </c>
      <c r="C2374" s="34">
        <v>223331</v>
      </c>
      <c r="D2374" s="34">
        <v>211584</v>
      </c>
      <c r="E2374" s="9">
        <f t="shared" si="74"/>
        <v>42316.800000000003</v>
      </c>
      <c r="F2374" s="9">
        <f t="shared" si="75"/>
        <v>0</v>
      </c>
      <c r="G2374" s="39"/>
    </row>
    <row r="2375" spans="1:7" x14ac:dyDescent="0.25">
      <c r="A2375" s="33" t="s">
        <v>17116</v>
      </c>
      <c r="B2375" s="33">
        <v>403</v>
      </c>
      <c r="C2375" s="34">
        <v>1029523</v>
      </c>
      <c r="D2375" s="34">
        <v>975370</v>
      </c>
      <c r="E2375" s="9">
        <f t="shared" si="74"/>
        <v>0</v>
      </c>
      <c r="F2375" s="9">
        <f t="shared" si="75"/>
        <v>195074</v>
      </c>
      <c r="G2375" s="39"/>
    </row>
    <row r="2376" spans="1:7" x14ac:dyDescent="0.25">
      <c r="A2376" s="33" t="s">
        <v>17119</v>
      </c>
      <c r="B2376" s="33">
        <v>138</v>
      </c>
      <c r="C2376" s="34">
        <v>383908</v>
      </c>
      <c r="D2376" s="34">
        <v>363714</v>
      </c>
      <c r="E2376" s="9">
        <f t="shared" si="74"/>
        <v>72742.8</v>
      </c>
      <c r="F2376" s="9">
        <f t="shared" si="75"/>
        <v>0</v>
      </c>
      <c r="G2376" s="39"/>
    </row>
    <row r="2377" spans="1:7" x14ac:dyDescent="0.25">
      <c r="A2377" s="33" t="s">
        <v>17122</v>
      </c>
      <c r="B2377" s="33">
        <v>302</v>
      </c>
      <c r="C2377" s="34">
        <v>833974</v>
      </c>
      <c r="D2377" s="34">
        <v>790107</v>
      </c>
      <c r="E2377" s="9">
        <f t="shared" si="74"/>
        <v>0</v>
      </c>
      <c r="F2377" s="9">
        <f t="shared" si="75"/>
        <v>158021.4</v>
      </c>
      <c r="G2377" s="39"/>
    </row>
    <row r="2378" spans="1:7" x14ac:dyDescent="0.25">
      <c r="A2378" s="33" t="s">
        <v>17125</v>
      </c>
      <c r="B2378" s="33">
        <v>245</v>
      </c>
      <c r="C2378" s="34">
        <v>543526</v>
      </c>
      <c r="D2378" s="34">
        <v>514937</v>
      </c>
      <c r="E2378" s="9">
        <f t="shared" si="74"/>
        <v>102987.4</v>
      </c>
      <c r="F2378" s="9">
        <f t="shared" si="75"/>
        <v>0</v>
      </c>
      <c r="G2378" s="39"/>
    </row>
    <row r="2379" spans="1:7" x14ac:dyDescent="0.25">
      <c r="A2379" s="33" t="s">
        <v>17128</v>
      </c>
      <c r="B2379" s="33">
        <v>121</v>
      </c>
      <c r="C2379" s="34">
        <v>325289</v>
      </c>
      <c r="D2379" s="34">
        <v>308179</v>
      </c>
      <c r="E2379" s="9">
        <f t="shared" si="74"/>
        <v>61635.8</v>
      </c>
      <c r="F2379" s="9">
        <f t="shared" si="75"/>
        <v>0</v>
      </c>
      <c r="G2379" s="39"/>
    </row>
    <row r="2380" spans="1:7" x14ac:dyDescent="0.25">
      <c r="A2380" s="33" t="s">
        <v>17131</v>
      </c>
      <c r="B2380" s="33">
        <v>400</v>
      </c>
      <c r="C2380" s="34">
        <v>750329</v>
      </c>
      <c r="D2380" s="34">
        <v>710862</v>
      </c>
      <c r="E2380" s="9">
        <f t="shared" si="74"/>
        <v>0</v>
      </c>
      <c r="F2380" s="9">
        <f t="shared" si="75"/>
        <v>142172.4</v>
      </c>
      <c r="G2380" s="39"/>
    </row>
    <row r="2381" spans="1:7" x14ac:dyDescent="0.25">
      <c r="A2381" s="33" t="s">
        <v>17133</v>
      </c>
      <c r="B2381" s="33">
        <v>354</v>
      </c>
      <c r="C2381" s="34">
        <v>879383</v>
      </c>
      <c r="D2381" s="34">
        <v>833128</v>
      </c>
      <c r="E2381" s="9">
        <f t="shared" si="74"/>
        <v>0</v>
      </c>
      <c r="F2381" s="9">
        <f t="shared" si="75"/>
        <v>166625.60000000001</v>
      </c>
      <c r="G2381" s="39"/>
    </row>
    <row r="2382" spans="1:7" x14ac:dyDescent="0.25">
      <c r="A2382" s="33" t="s">
        <v>17137</v>
      </c>
      <c r="B2382" s="33">
        <v>182</v>
      </c>
      <c r="C2382" s="34">
        <v>500212</v>
      </c>
      <c r="D2382" s="34">
        <v>473901</v>
      </c>
      <c r="E2382" s="9">
        <f t="shared" si="74"/>
        <v>94780.2</v>
      </c>
      <c r="F2382" s="9">
        <f t="shared" si="75"/>
        <v>0</v>
      </c>
      <c r="G2382" s="39"/>
    </row>
    <row r="2383" spans="1:7" x14ac:dyDescent="0.25">
      <c r="A2383" s="33" t="s">
        <v>17139</v>
      </c>
      <c r="B2383" s="33">
        <v>298</v>
      </c>
      <c r="C2383" s="34">
        <v>702060</v>
      </c>
      <c r="D2383" s="34">
        <v>665132</v>
      </c>
      <c r="E2383" s="9">
        <f t="shared" si="74"/>
        <v>0</v>
      </c>
      <c r="F2383" s="9">
        <f t="shared" si="75"/>
        <v>133026.4</v>
      </c>
      <c r="G2383" s="39"/>
    </row>
    <row r="2384" spans="1:7" x14ac:dyDescent="0.25">
      <c r="A2384" s="33" t="s">
        <v>17142</v>
      </c>
      <c r="B2384" s="33">
        <v>34</v>
      </c>
      <c r="C2384" s="34">
        <v>78046</v>
      </c>
      <c r="D2384" s="34">
        <v>73941</v>
      </c>
      <c r="E2384" s="9">
        <f t="shared" si="74"/>
        <v>14788.2</v>
      </c>
      <c r="F2384" s="9">
        <f t="shared" si="75"/>
        <v>0</v>
      </c>
      <c r="G2384" s="39"/>
    </row>
    <row r="2385" spans="1:7" x14ac:dyDescent="0.25">
      <c r="A2385" s="33" t="s">
        <v>17145</v>
      </c>
      <c r="B2385" s="33">
        <v>70</v>
      </c>
      <c r="C2385" s="34">
        <v>233668</v>
      </c>
      <c r="D2385" s="34">
        <v>221377</v>
      </c>
      <c r="E2385" s="9">
        <f t="shared" si="74"/>
        <v>44275.4</v>
      </c>
      <c r="F2385" s="9">
        <f t="shared" si="75"/>
        <v>0</v>
      </c>
      <c r="G2385" s="39"/>
    </row>
    <row r="2386" spans="1:7" x14ac:dyDescent="0.25">
      <c r="A2386" s="33" t="s">
        <v>17148</v>
      </c>
      <c r="B2386" s="33">
        <v>120</v>
      </c>
      <c r="C2386" s="34">
        <v>354066</v>
      </c>
      <c r="D2386" s="34">
        <v>335442</v>
      </c>
      <c r="E2386" s="9">
        <f t="shared" si="74"/>
        <v>67088.399999999994</v>
      </c>
      <c r="F2386" s="9">
        <f t="shared" si="75"/>
        <v>0</v>
      </c>
      <c r="G2386" s="39"/>
    </row>
    <row r="2387" spans="1:7" x14ac:dyDescent="0.25">
      <c r="A2387" s="33" t="s">
        <v>17150</v>
      </c>
      <c r="B2387" s="33">
        <v>60</v>
      </c>
      <c r="C2387" s="34">
        <v>120075</v>
      </c>
      <c r="D2387" s="34">
        <v>113759</v>
      </c>
      <c r="E2387" s="9">
        <f t="shared" si="74"/>
        <v>22751.8</v>
      </c>
      <c r="F2387" s="9">
        <f t="shared" si="75"/>
        <v>0</v>
      </c>
      <c r="G2387" s="39"/>
    </row>
    <row r="2388" spans="1:7" x14ac:dyDescent="0.25">
      <c r="A2388" s="33" t="s">
        <v>17153</v>
      </c>
      <c r="B2388" s="33">
        <v>145</v>
      </c>
      <c r="C2388" s="34">
        <v>296812</v>
      </c>
      <c r="D2388" s="34">
        <v>281200</v>
      </c>
      <c r="E2388" s="9">
        <f t="shared" si="74"/>
        <v>56240</v>
      </c>
      <c r="F2388" s="9">
        <f t="shared" si="75"/>
        <v>0</v>
      </c>
      <c r="G2388" s="39"/>
    </row>
    <row r="2389" spans="1:7" x14ac:dyDescent="0.25">
      <c r="A2389" s="33" t="s">
        <v>17156</v>
      </c>
      <c r="B2389" s="33">
        <v>326</v>
      </c>
      <c r="C2389" s="34">
        <v>1254189</v>
      </c>
      <c r="D2389" s="34">
        <v>1188219</v>
      </c>
      <c r="E2389" s="9">
        <f t="shared" si="74"/>
        <v>0</v>
      </c>
      <c r="F2389" s="9">
        <f t="shared" si="75"/>
        <v>237643.8</v>
      </c>
      <c r="G2389" s="39"/>
    </row>
    <row r="2390" spans="1:7" x14ac:dyDescent="0.25">
      <c r="A2390" s="33" t="s">
        <v>17159</v>
      </c>
      <c r="B2390" s="33">
        <v>100</v>
      </c>
      <c r="C2390" s="34">
        <v>257536</v>
      </c>
      <c r="D2390" s="34">
        <v>243990</v>
      </c>
      <c r="E2390" s="9">
        <f t="shared" si="74"/>
        <v>48798</v>
      </c>
      <c r="F2390" s="9">
        <f t="shared" si="75"/>
        <v>0</v>
      </c>
      <c r="G2390" s="39"/>
    </row>
    <row r="2391" spans="1:7" x14ac:dyDescent="0.25">
      <c r="A2391" s="33" t="s">
        <v>17162</v>
      </c>
      <c r="B2391" s="33">
        <v>114</v>
      </c>
      <c r="C2391" s="34">
        <v>207138</v>
      </c>
      <c r="D2391" s="34">
        <v>196243</v>
      </c>
      <c r="E2391" s="9">
        <f t="shared" si="74"/>
        <v>39248.6</v>
      </c>
      <c r="F2391" s="9">
        <f t="shared" si="75"/>
        <v>0</v>
      </c>
      <c r="G2391" s="39"/>
    </row>
    <row r="2392" spans="1:7" x14ac:dyDescent="0.25">
      <c r="A2392" s="33" t="s">
        <v>17165</v>
      </c>
      <c r="B2392" s="33">
        <v>125</v>
      </c>
      <c r="C2392" s="34">
        <v>452994</v>
      </c>
      <c r="D2392" s="34">
        <v>429167</v>
      </c>
      <c r="E2392" s="9">
        <f t="shared" si="74"/>
        <v>85833.4</v>
      </c>
      <c r="F2392" s="9">
        <f t="shared" si="75"/>
        <v>0</v>
      </c>
      <c r="G2392" s="39"/>
    </row>
    <row r="2393" spans="1:7" x14ac:dyDescent="0.25">
      <c r="A2393" s="33" t="s">
        <v>17168</v>
      </c>
      <c r="B2393" s="33">
        <v>73</v>
      </c>
      <c r="C2393" s="34">
        <v>196621</v>
      </c>
      <c r="D2393" s="34">
        <v>186279</v>
      </c>
      <c r="E2393" s="9">
        <f t="shared" si="74"/>
        <v>37255.800000000003</v>
      </c>
      <c r="F2393" s="9">
        <f t="shared" si="75"/>
        <v>0</v>
      </c>
      <c r="G2393" s="39"/>
    </row>
    <row r="2394" spans="1:7" x14ac:dyDescent="0.25">
      <c r="A2394" s="33" t="s">
        <v>17171</v>
      </c>
      <c r="B2394" s="33">
        <v>148</v>
      </c>
      <c r="C2394" s="34">
        <v>387633</v>
      </c>
      <c r="D2394" s="34">
        <v>367244</v>
      </c>
      <c r="E2394" s="9">
        <f t="shared" si="74"/>
        <v>73448.800000000003</v>
      </c>
      <c r="F2394" s="9">
        <f t="shared" si="75"/>
        <v>0</v>
      </c>
      <c r="G2394" s="39"/>
    </row>
    <row r="2395" spans="1:7" x14ac:dyDescent="0.25">
      <c r="A2395" s="33" t="s">
        <v>17174</v>
      </c>
      <c r="B2395" s="33">
        <v>128</v>
      </c>
      <c r="C2395" s="34">
        <v>307366</v>
      </c>
      <c r="D2395" s="34">
        <v>291199</v>
      </c>
      <c r="E2395" s="9">
        <f t="shared" si="74"/>
        <v>58239.8</v>
      </c>
      <c r="F2395" s="9">
        <f t="shared" si="75"/>
        <v>0</v>
      </c>
      <c r="G2395" s="39"/>
    </row>
    <row r="2396" spans="1:7" x14ac:dyDescent="0.25">
      <c r="A2396" s="33" t="s">
        <v>17177</v>
      </c>
      <c r="B2396" s="33">
        <v>102</v>
      </c>
      <c r="C2396" s="34">
        <v>272317</v>
      </c>
      <c r="D2396" s="34">
        <v>257993</v>
      </c>
      <c r="E2396" s="9">
        <f t="shared" si="74"/>
        <v>51598.6</v>
      </c>
      <c r="F2396" s="9">
        <f t="shared" si="75"/>
        <v>0</v>
      </c>
      <c r="G2396" s="39"/>
    </row>
    <row r="2397" spans="1:7" x14ac:dyDescent="0.25">
      <c r="A2397" s="33" t="s">
        <v>17180</v>
      </c>
      <c r="B2397" s="33">
        <v>110</v>
      </c>
      <c r="C2397" s="34">
        <v>384972</v>
      </c>
      <c r="D2397" s="34">
        <v>364722</v>
      </c>
      <c r="E2397" s="9">
        <f t="shared" si="74"/>
        <v>72944.399999999994</v>
      </c>
      <c r="F2397" s="9">
        <f t="shared" si="75"/>
        <v>0</v>
      </c>
      <c r="G2397" s="39"/>
    </row>
    <row r="2398" spans="1:7" x14ac:dyDescent="0.25">
      <c r="A2398" s="33" t="s">
        <v>17183</v>
      </c>
      <c r="B2398" s="33">
        <v>248</v>
      </c>
      <c r="C2398" s="34">
        <v>622954</v>
      </c>
      <c r="D2398" s="34">
        <v>590187</v>
      </c>
      <c r="E2398" s="9">
        <f t="shared" si="74"/>
        <v>118037.4</v>
      </c>
      <c r="F2398" s="9">
        <f t="shared" si="75"/>
        <v>0</v>
      </c>
      <c r="G2398" s="39"/>
    </row>
    <row r="2399" spans="1:7" x14ac:dyDescent="0.25">
      <c r="A2399" s="33" t="s">
        <v>17186</v>
      </c>
      <c r="B2399" s="33">
        <v>997</v>
      </c>
      <c r="C2399" s="34">
        <v>4694232</v>
      </c>
      <c r="D2399" s="34">
        <v>4447314</v>
      </c>
      <c r="E2399" s="9">
        <f t="shared" si="74"/>
        <v>0</v>
      </c>
      <c r="F2399" s="9">
        <f t="shared" si="75"/>
        <v>889462.8</v>
      </c>
      <c r="G2399" s="39"/>
    </row>
    <row r="2400" spans="1:7" x14ac:dyDescent="0.25">
      <c r="A2400" s="33" t="s">
        <v>17199</v>
      </c>
      <c r="B2400" s="33">
        <v>3399</v>
      </c>
      <c r="C2400" s="34">
        <v>12821917</v>
      </c>
      <c r="D2400" s="34">
        <v>12147484</v>
      </c>
      <c r="E2400" s="9">
        <f t="shared" si="74"/>
        <v>0</v>
      </c>
      <c r="F2400" s="9">
        <f t="shared" si="75"/>
        <v>2429496.7999999998</v>
      </c>
      <c r="G2400" s="39"/>
    </row>
    <row r="2401" spans="1:7" x14ac:dyDescent="0.25">
      <c r="A2401" s="33" t="s">
        <v>17213</v>
      </c>
      <c r="B2401" s="33">
        <v>998</v>
      </c>
      <c r="C2401" s="34">
        <v>4814674</v>
      </c>
      <c r="D2401" s="34">
        <v>4561421</v>
      </c>
      <c r="E2401" s="9">
        <f t="shared" si="74"/>
        <v>0</v>
      </c>
      <c r="F2401" s="9">
        <f t="shared" si="75"/>
        <v>912284.2</v>
      </c>
      <c r="G2401" s="39"/>
    </row>
    <row r="2402" spans="1:7" x14ac:dyDescent="0.25">
      <c r="A2402" s="33" t="s">
        <v>17224</v>
      </c>
      <c r="B2402" s="33">
        <v>3325</v>
      </c>
      <c r="C2402" s="34">
        <v>16541345</v>
      </c>
      <c r="D2402" s="34">
        <v>15671271</v>
      </c>
      <c r="E2402" s="9">
        <f t="shared" si="74"/>
        <v>0</v>
      </c>
      <c r="F2402" s="9">
        <f t="shared" si="75"/>
        <v>3134254.2</v>
      </c>
      <c r="G2402" s="39"/>
    </row>
    <row r="2403" spans="1:7" x14ac:dyDescent="0.25">
      <c r="A2403" s="33" t="s">
        <v>17245</v>
      </c>
      <c r="B2403" s="33">
        <v>6146</v>
      </c>
      <c r="C2403" s="34">
        <v>24036431</v>
      </c>
      <c r="D2403" s="34">
        <v>22772116</v>
      </c>
      <c r="E2403" s="9">
        <f t="shared" si="74"/>
        <v>0</v>
      </c>
      <c r="F2403" s="9">
        <f t="shared" si="75"/>
        <v>4554423.2</v>
      </c>
      <c r="G2403" s="39"/>
    </row>
    <row r="2404" spans="1:7" x14ac:dyDescent="0.25">
      <c r="A2404" s="33" t="s">
        <v>17293</v>
      </c>
      <c r="B2404" s="33">
        <v>365</v>
      </c>
      <c r="C2404" s="34">
        <v>1117473</v>
      </c>
      <c r="D2404" s="34">
        <v>1058694</v>
      </c>
      <c r="E2404" s="9">
        <f t="shared" si="74"/>
        <v>0</v>
      </c>
      <c r="F2404" s="9">
        <f t="shared" si="75"/>
        <v>211738.8</v>
      </c>
      <c r="G2404" s="39"/>
    </row>
    <row r="2405" spans="1:7" x14ac:dyDescent="0.25">
      <c r="A2405" s="33" t="s">
        <v>17297</v>
      </c>
      <c r="B2405" s="33">
        <v>1088</v>
      </c>
      <c r="C2405" s="34">
        <v>4561129</v>
      </c>
      <c r="D2405" s="34">
        <v>4321213</v>
      </c>
      <c r="E2405" s="9">
        <f t="shared" si="74"/>
        <v>0</v>
      </c>
      <c r="F2405" s="9">
        <f t="shared" si="75"/>
        <v>864242.6</v>
      </c>
      <c r="G2405" s="39"/>
    </row>
    <row r="2406" spans="1:7" x14ac:dyDescent="0.25">
      <c r="A2406" s="33" t="s">
        <v>17305</v>
      </c>
      <c r="B2406" s="33">
        <v>3155</v>
      </c>
      <c r="C2406" s="34">
        <v>15303934</v>
      </c>
      <c r="D2406" s="34">
        <v>14498946</v>
      </c>
      <c r="E2406" s="9">
        <f t="shared" si="74"/>
        <v>0</v>
      </c>
      <c r="F2406" s="9">
        <f t="shared" si="75"/>
        <v>2899789.2</v>
      </c>
      <c r="G2406" s="39"/>
    </row>
    <row r="2407" spans="1:7" x14ac:dyDescent="0.25">
      <c r="A2407" s="33" t="s">
        <v>17323</v>
      </c>
      <c r="B2407" s="33">
        <v>902</v>
      </c>
      <c r="C2407" s="34">
        <v>3395651</v>
      </c>
      <c r="D2407" s="34">
        <v>3217039</v>
      </c>
      <c r="E2407" s="9">
        <f t="shared" si="74"/>
        <v>0</v>
      </c>
      <c r="F2407" s="9">
        <f t="shared" si="75"/>
        <v>643407.80000000005</v>
      </c>
      <c r="G2407" s="39"/>
    </row>
    <row r="2408" spans="1:7" x14ac:dyDescent="0.25">
      <c r="A2408" s="33" t="s">
        <v>17328</v>
      </c>
      <c r="B2408" s="33">
        <v>794</v>
      </c>
      <c r="C2408" s="34">
        <v>2305189</v>
      </c>
      <c r="D2408" s="34">
        <v>2183935</v>
      </c>
      <c r="E2408" s="9">
        <f t="shared" si="74"/>
        <v>0</v>
      </c>
      <c r="F2408" s="9">
        <f t="shared" si="75"/>
        <v>436787</v>
      </c>
      <c r="G2408" s="39"/>
    </row>
    <row r="2409" spans="1:7" x14ac:dyDescent="0.25">
      <c r="A2409" s="33" t="s">
        <v>17335</v>
      </c>
      <c r="B2409" s="33">
        <v>130</v>
      </c>
      <c r="C2409" s="34">
        <v>377460</v>
      </c>
      <c r="D2409" s="34">
        <v>357606</v>
      </c>
      <c r="E2409" s="9">
        <f t="shared" si="74"/>
        <v>71521.2</v>
      </c>
      <c r="F2409" s="9">
        <f t="shared" si="75"/>
        <v>0</v>
      </c>
      <c r="G2409" s="39"/>
    </row>
    <row r="2410" spans="1:7" x14ac:dyDescent="0.25">
      <c r="A2410" s="33" t="s">
        <v>17339</v>
      </c>
      <c r="B2410" s="33">
        <v>294</v>
      </c>
      <c r="C2410" s="34">
        <v>701013</v>
      </c>
      <c r="D2410" s="34">
        <v>664140</v>
      </c>
      <c r="E2410" s="9">
        <f t="shared" si="74"/>
        <v>0</v>
      </c>
      <c r="F2410" s="9">
        <f t="shared" si="75"/>
        <v>132828</v>
      </c>
      <c r="G2410" s="39"/>
    </row>
    <row r="2411" spans="1:7" x14ac:dyDescent="0.25">
      <c r="A2411" s="33" t="s">
        <v>17345</v>
      </c>
      <c r="B2411" s="33">
        <v>104</v>
      </c>
      <c r="C2411" s="34">
        <v>357147</v>
      </c>
      <c r="D2411" s="34">
        <v>338361</v>
      </c>
      <c r="E2411" s="9">
        <f t="shared" si="74"/>
        <v>67672.2</v>
      </c>
      <c r="F2411" s="9">
        <f t="shared" si="75"/>
        <v>0</v>
      </c>
      <c r="G2411" s="39"/>
    </row>
    <row r="2412" spans="1:7" x14ac:dyDescent="0.25">
      <c r="A2412" s="33" t="s">
        <v>17348</v>
      </c>
      <c r="B2412" s="33">
        <v>221</v>
      </c>
      <c r="C2412" s="34">
        <v>615870</v>
      </c>
      <c r="D2412" s="34">
        <v>583475</v>
      </c>
      <c r="E2412" s="9">
        <f t="shared" si="74"/>
        <v>116695</v>
      </c>
      <c r="F2412" s="9">
        <f t="shared" si="75"/>
        <v>0</v>
      </c>
      <c r="G2412" s="39"/>
    </row>
    <row r="2413" spans="1:7" x14ac:dyDescent="0.25">
      <c r="A2413" s="33" t="s">
        <v>17353</v>
      </c>
      <c r="B2413" s="33">
        <v>564</v>
      </c>
      <c r="C2413" s="34">
        <v>1661393</v>
      </c>
      <c r="D2413" s="34">
        <v>1574003</v>
      </c>
      <c r="E2413" s="9">
        <f t="shared" si="74"/>
        <v>0</v>
      </c>
      <c r="F2413" s="9">
        <f t="shared" si="75"/>
        <v>314800.59999999998</v>
      </c>
      <c r="G2413" s="39"/>
    </row>
    <row r="2414" spans="1:7" x14ac:dyDescent="0.25">
      <c r="A2414" s="33" t="s">
        <v>17360</v>
      </c>
      <c r="B2414" s="33">
        <v>378</v>
      </c>
      <c r="C2414" s="34">
        <v>1249229</v>
      </c>
      <c r="D2414" s="34">
        <v>1183519</v>
      </c>
      <c r="E2414" s="9">
        <f t="shared" si="74"/>
        <v>0</v>
      </c>
      <c r="F2414" s="9">
        <f t="shared" si="75"/>
        <v>236703.8</v>
      </c>
      <c r="G2414" s="39"/>
    </row>
    <row r="2415" spans="1:7" x14ac:dyDescent="0.25">
      <c r="A2415" s="33" t="s">
        <v>17366</v>
      </c>
      <c r="B2415" s="33">
        <v>488</v>
      </c>
      <c r="C2415" s="34">
        <v>1657638</v>
      </c>
      <c r="D2415" s="34">
        <v>1570446</v>
      </c>
      <c r="E2415" s="9">
        <f t="shared" si="74"/>
        <v>0</v>
      </c>
      <c r="F2415" s="9">
        <f t="shared" si="75"/>
        <v>314089.2</v>
      </c>
      <c r="G2415" s="39"/>
    </row>
    <row r="2416" spans="1:7" x14ac:dyDescent="0.25">
      <c r="A2416" s="33" t="s">
        <v>17374</v>
      </c>
      <c r="B2416" s="33">
        <v>300</v>
      </c>
      <c r="C2416" s="34">
        <v>968693</v>
      </c>
      <c r="D2416" s="34">
        <v>917740</v>
      </c>
      <c r="E2416" s="9">
        <f t="shared" si="74"/>
        <v>0</v>
      </c>
      <c r="F2416" s="9">
        <f t="shared" si="75"/>
        <v>183548</v>
      </c>
      <c r="G2416" s="39"/>
    </row>
    <row r="2417" spans="1:7" x14ac:dyDescent="0.25">
      <c r="A2417" s="33" t="s">
        <v>17377</v>
      </c>
      <c r="B2417" s="33">
        <v>236</v>
      </c>
      <c r="C2417" s="34">
        <v>434161</v>
      </c>
      <c r="D2417" s="34">
        <v>411324</v>
      </c>
      <c r="E2417" s="9">
        <f t="shared" si="74"/>
        <v>82264.800000000003</v>
      </c>
      <c r="F2417" s="9">
        <f t="shared" si="75"/>
        <v>0</v>
      </c>
      <c r="G2417" s="39"/>
    </row>
    <row r="2418" spans="1:7" x14ac:dyDescent="0.25">
      <c r="A2418" s="33" t="s">
        <v>17380</v>
      </c>
      <c r="B2418" s="33">
        <v>624</v>
      </c>
      <c r="C2418" s="34">
        <v>2159452</v>
      </c>
      <c r="D2418" s="34">
        <v>2045865</v>
      </c>
      <c r="E2418" s="9">
        <f t="shared" si="74"/>
        <v>0</v>
      </c>
      <c r="F2418" s="9">
        <f t="shared" si="75"/>
        <v>409173</v>
      </c>
      <c r="G2418" s="39"/>
    </row>
    <row r="2419" spans="1:7" x14ac:dyDescent="0.25">
      <c r="A2419" s="33" t="s">
        <v>17386</v>
      </c>
      <c r="B2419" s="33">
        <v>542</v>
      </c>
      <c r="C2419" s="34">
        <v>1240457</v>
      </c>
      <c r="D2419" s="34">
        <v>1175210</v>
      </c>
      <c r="E2419" s="9">
        <f t="shared" si="74"/>
        <v>0</v>
      </c>
      <c r="F2419" s="9">
        <f t="shared" si="75"/>
        <v>235042</v>
      </c>
      <c r="G2419" s="39"/>
    </row>
    <row r="2420" spans="1:7" x14ac:dyDescent="0.25">
      <c r="A2420" s="33" t="s">
        <v>17395</v>
      </c>
      <c r="B2420" s="33">
        <v>192</v>
      </c>
      <c r="C2420" s="34">
        <v>821349</v>
      </c>
      <c r="D2420" s="34">
        <v>778146</v>
      </c>
      <c r="E2420" s="9">
        <f t="shared" si="74"/>
        <v>155629.20000000001</v>
      </c>
      <c r="F2420" s="9">
        <f t="shared" si="75"/>
        <v>0</v>
      </c>
      <c r="G2420" s="39"/>
    </row>
    <row r="2421" spans="1:7" x14ac:dyDescent="0.25">
      <c r="A2421" s="33" t="s">
        <v>17398</v>
      </c>
      <c r="B2421" s="33">
        <v>209</v>
      </c>
      <c r="C2421" s="34">
        <v>585387</v>
      </c>
      <c r="D2421" s="34">
        <v>554596</v>
      </c>
      <c r="E2421" s="9">
        <f t="shared" si="74"/>
        <v>110919.2</v>
      </c>
      <c r="F2421" s="9">
        <f t="shared" si="75"/>
        <v>0</v>
      </c>
      <c r="G2421" s="39"/>
    </row>
    <row r="2422" spans="1:7" x14ac:dyDescent="0.25">
      <c r="A2422" s="33" t="s">
        <v>17401</v>
      </c>
      <c r="B2422" s="33">
        <v>200</v>
      </c>
      <c r="C2422" s="34">
        <v>471210</v>
      </c>
      <c r="D2422" s="34">
        <v>446424</v>
      </c>
      <c r="E2422" s="9">
        <f t="shared" si="74"/>
        <v>89284.800000000003</v>
      </c>
      <c r="F2422" s="9">
        <f t="shared" si="75"/>
        <v>0</v>
      </c>
      <c r="G2422" s="39"/>
    </row>
    <row r="2423" spans="1:7" x14ac:dyDescent="0.25">
      <c r="A2423" s="33" t="s">
        <v>17404</v>
      </c>
      <c r="B2423" s="33">
        <v>137</v>
      </c>
      <c r="C2423" s="34">
        <v>568957</v>
      </c>
      <c r="D2423" s="34">
        <v>539030</v>
      </c>
      <c r="E2423" s="9">
        <f t="shared" si="74"/>
        <v>107806</v>
      </c>
      <c r="F2423" s="9">
        <f t="shared" si="75"/>
        <v>0</v>
      </c>
      <c r="G2423" s="39"/>
    </row>
    <row r="2424" spans="1:7" x14ac:dyDescent="0.25">
      <c r="A2424" s="33" t="s">
        <v>17407</v>
      </c>
      <c r="B2424" s="33">
        <v>138</v>
      </c>
      <c r="C2424" s="34">
        <v>586874</v>
      </c>
      <c r="D2424" s="34">
        <v>556005</v>
      </c>
      <c r="E2424" s="9">
        <f t="shared" si="74"/>
        <v>111201</v>
      </c>
      <c r="F2424" s="9">
        <f t="shared" si="75"/>
        <v>0</v>
      </c>
      <c r="G2424" s="39"/>
    </row>
    <row r="2425" spans="1:7" x14ac:dyDescent="0.25">
      <c r="A2425" s="33" t="s">
        <v>17412</v>
      </c>
      <c r="B2425" s="33">
        <v>226</v>
      </c>
      <c r="C2425" s="34">
        <v>829320</v>
      </c>
      <c r="D2425" s="34">
        <v>785698</v>
      </c>
      <c r="E2425" s="9">
        <f t="shared" si="74"/>
        <v>157139.6</v>
      </c>
      <c r="F2425" s="9">
        <f t="shared" si="75"/>
        <v>0</v>
      </c>
      <c r="G2425" s="39"/>
    </row>
    <row r="2426" spans="1:7" x14ac:dyDescent="0.25">
      <c r="A2426" s="33" t="s">
        <v>17415</v>
      </c>
      <c r="B2426" s="33">
        <v>326</v>
      </c>
      <c r="C2426" s="34">
        <v>830971</v>
      </c>
      <c r="D2426" s="34">
        <v>787262</v>
      </c>
      <c r="E2426" s="9">
        <f t="shared" si="74"/>
        <v>0</v>
      </c>
      <c r="F2426" s="9">
        <f t="shared" si="75"/>
        <v>157452.4</v>
      </c>
      <c r="G2426" s="39"/>
    </row>
    <row r="2427" spans="1:7" x14ac:dyDescent="0.25">
      <c r="A2427" s="33" t="s">
        <v>17420</v>
      </c>
      <c r="B2427" s="33">
        <v>110</v>
      </c>
      <c r="C2427" s="34">
        <v>374202</v>
      </c>
      <c r="D2427" s="34">
        <v>354519</v>
      </c>
      <c r="E2427" s="9">
        <f t="shared" si="74"/>
        <v>70903.8</v>
      </c>
      <c r="F2427" s="9">
        <f t="shared" si="75"/>
        <v>0</v>
      </c>
      <c r="G2427" s="39"/>
    </row>
    <row r="2428" spans="1:7" x14ac:dyDescent="0.25">
      <c r="A2428" s="33" t="s">
        <v>17424</v>
      </c>
      <c r="B2428" s="33">
        <v>50</v>
      </c>
      <c r="C2428" s="34">
        <v>260915</v>
      </c>
      <c r="D2428" s="34">
        <v>247191</v>
      </c>
      <c r="E2428" s="9">
        <f t="shared" si="74"/>
        <v>49438.2</v>
      </c>
      <c r="F2428" s="9">
        <f t="shared" si="75"/>
        <v>0</v>
      </c>
      <c r="G2428" s="39"/>
    </row>
    <row r="2429" spans="1:7" x14ac:dyDescent="0.25">
      <c r="A2429" s="33" t="s">
        <v>17427</v>
      </c>
      <c r="B2429" s="33">
        <v>310</v>
      </c>
      <c r="C2429" s="34">
        <v>763231</v>
      </c>
      <c r="D2429" s="34">
        <v>723085</v>
      </c>
      <c r="E2429" s="9">
        <f t="shared" si="74"/>
        <v>0</v>
      </c>
      <c r="F2429" s="9">
        <f t="shared" si="75"/>
        <v>144617</v>
      </c>
      <c r="G2429" s="39"/>
    </row>
    <row r="2430" spans="1:7" x14ac:dyDescent="0.25">
      <c r="A2430" s="33" t="s">
        <v>17430</v>
      </c>
      <c r="B2430" s="33">
        <v>104</v>
      </c>
      <c r="C2430" s="34">
        <v>265293</v>
      </c>
      <c r="D2430" s="34">
        <v>251338</v>
      </c>
      <c r="E2430" s="9">
        <f t="shared" si="74"/>
        <v>50267.6</v>
      </c>
      <c r="F2430" s="9">
        <f t="shared" si="75"/>
        <v>0</v>
      </c>
      <c r="G2430" s="39"/>
    </row>
    <row r="2431" spans="1:7" x14ac:dyDescent="0.25">
      <c r="A2431" s="33" t="s">
        <v>17434</v>
      </c>
      <c r="B2431" s="33">
        <v>92</v>
      </c>
      <c r="C2431" s="34">
        <v>232025</v>
      </c>
      <c r="D2431" s="34">
        <v>219820</v>
      </c>
      <c r="E2431" s="9">
        <f t="shared" si="74"/>
        <v>43964</v>
      </c>
      <c r="F2431" s="9">
        <f t="shared" si="75"/>
        <v>0</v>
      </c>
      <c r="G2431" s="39"/>
    </row>
    <row r="2432" spans="1:7" x14ac:dyDescent="0.25">
      <c r="A2432" s="33" t="s">
        <v>17437</v>
      </c>
      <c r="B2432" s="33">
        <v>204</v>
      </c>
      <c r="C2432" s="34">
        <v>491772</v>
      </c>
      <c r="D2432" s="34">
        <v>465905</v>
      </c>
      <c r="E2432" s="9">
        <f t="shared" si="74"/>
        <v>93181</v>
      </c>
      <c r="F2432" s="9">
        <f t="shared" si="75"/>
        <v>0</v>
      </c>
      <c r="G2432" s="39"/>
    </row>
    <row r="2433" spans="1:7" x14ac:dyDescent="0.25">
      <c r="A2433" s="33" t="s">
        <v>17440</v>
      </c>
      <c r="B2433" s="33">
        <v>220</v>
      </c>
      <c r="C2433" s="34">
        <v>1060900</v>
      </c>
      <c r="D2433" s="34">
        <v>1005096</v>
      </c>
      <c r="E2433" s="9">
        <f t="shared" si="74"/>
        <v>201019.2</v>
      </c>
      <c r="F2433" s="9">
        <f t="shared" si="75"/>
        <v>0</v>
      </c>
      <c r="G2433" s="39"/>
    </row>
    <row r="2434" spans="1:7" x14ac:dyDescent="0.25">
      <c r="A2434" s="33" t="s">
        <v>17450</v>
      </c>
      <c r="B2434" s="33">
        <v>92</v>
      </c>
      <c r="C2434" s="34">
        <v>315295</v>
      </c>
      <c r="D2434" s="34">
        <v>298710</v>
      </c>
      <c r="E2434" s="9">
        <f t="shared" si="74"/>
        <v>59742</v>
      </c>
      <c r="F2434" s="9">
        <f t="shared" si="75"/>
        <v>0</v>
      </c>
      <c r="G2434" s="39"/>
    </row>
    <row r="2435" spans="1:7" x14ac:dyDescent="0.25">
      <c r="A2435" s="33" t="s">
        <v>17453</v>
      </c>
      <c r="B2435" s="33">
        <v>85</v>
      </c>
      <c r="C2435" s="34">
        <v>198480</v>
      </c>
      <c r="D2435" s="34">
        <v>188040</v>
      </c>
      <c r="E2435" s="9">
        <f t="shared" ref="E2435:E2498" si="76">ROUND(IF(B2435&gt;249,(0),(D2435*0.2)),4)</f>
        <v>37608</v>
      </c>
      <c r="F2435" s="9">
        <f t="shared" ref="F2435:F2498" si="77">ROUND(IF(B2435&lt;250,(0),(D2435*0.2)),4)</f>
        <v>0</v>
      </c>
      <c r="G2435" s="39"/>
    </row>
    <row r="2436" spans="1:7" x14ac:dyDescent="0.25">
      <c r="A2436" s="33" t="s">
        <v>17456</v>
      </c>
      <c r="B2436" s="33">
        <v>181</v>
      </c>
      <c r="C2436" s="34">
        <v>472450</v>
      </c>
      <c r="D2436" s="34">
        <v>447599</v>
      </c>
      <c r="E2436" s="9">
        <f t="shared" si="76"/>
        <v>89519.8</v>
      </c>
      <c r="F2436" s="9">
        <f t="shared" si="77"/>
        <v>0</v>
      </c>
      <c r="G2436" s="39"/>
    </row>
    <row r="2437" spans="1:7" x14ac:dyDescent="0.25">
      <c r="A2437" s="33" t="s">
        <v>17459</v>
      </c>
      <c r="B2437" s="33">
        <v>87</v>
      </c>
      <c r="C2437" s="34">
        <v>147159</v>
      </c>
      <c r="D2437" s="34">
        <v>139418</v>
      </c>
      <c r="E2437" s="9">
        <f t="shared" si="76"/>
        <v>27883.599999999999</v>
      </c>
      <c r="F2437" s="9">
        <f t="shared" si="77"/>
        <v>0</v>
      </c>
      <c r="G2437" s="39"/>
    </row>
    <row r="2438" spans="1:7" x14ac:dyDescent="0.25">
      <c r="A2438" s="33" t="s">
        <v>17462</v>
      </c>
      <c r="B2438" s="33">
        <v>86</v>
      </c>
      <c r="C2438" s="34">
        <v>228023</v>
      </c>
      <c r="D2438" s="34">
        <v>216029</v>
      </c>
      <c r="E2438" s="9">
        <f t="shared" si="76"/>
        <v>43205.8</v>
      </c>
      <c r="F2438" s="9">
        <f t="shared" si="77"/>
        <v>0</v>
      </c>
      <c r="G2438" s="39"/>
    </row>
    <row r="2439" spans="1:7" x14ac:dyDescent="0.25">
      <c r="A2439" s="33" t="s">
        <v>17465</v>
      </c>
      <c r="B2439" s="33">
        <v>50</v>
      </c>
      <c r="C2439" s="34">
        <v>143899</v>
      </c>
      <c r="D2439" s="34">
        <v>136330</v>
      </c>
      <c r="E2439" s="9">
        <f t="shared" si="76"/>
        <v>27266</v>
      </c>
      <c r="F2439" s="9">
        <f t="shared" si="77"/>
        <v>0</v>
      </c>
      <c r="G2439" s="39"/>
    </row>
    <row r="2440" spans="1:7" x14ac:dyDescent="0.25">
      <c r="A2440" s="33" t="s">
        <v>17468</v>
      </c>
      <c r="B2440" s="33">
        <v>44</v>
      </c>
      <c r="C2440" s="34">
        <v>122233</v>
      </c>
      <c r="D2440" s="34">
        <v>115804</v>
      </c>
      <c r="E2440" s="9">
        <f t="shared" si="76"/>
        <v>23160.799999999999</v>
      </c>
      <c r="F2440" s="9">
        <f t="shared" si="77"/>
        <v>0</v>
      </c>
      <c r="G2440" s="39"/>
    </row>
    <row r="2441" spans="1:7" x14ac:dyDescent="0.25">
      <c r="A2441" s="33" t="s">
        <v>17471</v>
      </c>
      <c r="B2441" s="33">
        <v>270</v>
      </c>
      <c r="C2441" s="34">
        <v>915503</v>
      </c>
      <c r="D2441" s="34">
        <v>867347</v>
      </c>
      <c r="E2441" s="9">
        <f t="shared" si="76"/>
        <v>0</v>
      </c>
      <c r="F2441" s="9">
        <f t="shared" si="77"/>
        <v>173469.4</v>
      </c>
      <c r="G2441" s="39"/>
    </row>
    <row r="2442" spans="1:7" x14ac:dyDescent="0.25">
      <c r="A2442" s="33" t="s">
        <v>17476</v>
      </c>
      <c r="B2442" s="33">
        <v>74</v>
      </c>
      <c r="C2442" s="34">
        <v>181073</v>
      </c>
      <c r="D2442" s="34">
        <v>171549</v>
      </c>
      <c r="E2442" s="9">
        <f t="shared" si="76"/>
        <v>34309.800000000003</v>
      </c>
      <c r="F2442" s="9">
        <f t="shared" si="77"/>
        <v>0</v>
      </c>
      <c r="G2442" s="39"/>
    </row>
    <row r="2443" spans="1:7" x14ac:dyDescent="0.25">
      <c r="A2443" s="33" t="s">
        <v>17479</v>
      </c>
      <c r="B2443" s="33">
        <v>234</v>
      </c>
      <c r="C2443" s="34">
        <v>901973</v>
      </c>
      <c r="D2443" s="34">
        <v>854529</v>
      </c>
      <c r="E2443" s="9">
        <f t="shared" si="76"/>
        <v>170905.8</v>
      </c>
      <c r="F2443" s="9">
        <f t="shared" si="77"/>
        <v>0</v>
      </c>
      <c r="G2443" s="39"/>
    </row>
    <row r="2444" spans="1:7" x14ac:dyDescent="0.25">
      <c r="A2444" s="33" t="s">
        <v>17481</v>
      </c>
      <c r="B2444" s="33">
        <v>90</v>
      </c>
      <c r="C2444" s="34">
        <v>251144</v>
      </c>
      <c r="D2444" s="34">
        <v>237934</v>
      </c>
      <c r="E2444" s="9">
        <f t="shared" si="76"/>
        <v>47586.8</v>
      </c>
      <c r="F2444" s="9">
        <f t="shared" si="77"/>
        <v>0</v>
      </c>
      <c r="G2444" s="39"/>
    </row>
    <row r="2445" spans="1:7" x14ac:dyDescent="0.25">
      <c r="A2445" s="33" t="s">
        <v>17484</v>
      </c>
      <c r="B2445" s="33">
        <v>75</v>
      </c>
      <c r="C2445" s="34">
        <v>207332</v>
      </c>
      <c r="D2445" s="34">
        <v>196426</v>
      </c>
      <c r="E2445" s="9">
        <f t="shared" si="76"/>
        <v>39285.199999999997</v>
      </c>
      <c r="F2445" s="9">
        <f t="shared" si="77"/>
        <v>0</v>
      </c>
      <c r="G2445" s="39"/>
    </row>
    <row r="2446" spans="1:7" x14ac:dyDescent="0.25">
      <c r="A2446" s="33" t="s">
        <v>17486</v>
      </c>
      <c r="B2446" s="33">
        <v>128</v>
      </c>
      <c r="C2446" s="34">
        <v>463953</v>
      </c>
      <c r="D2446" s="34">
        <v>439549</v>
      </c>
      <c r="E2446" s="9">
        <f t="shared" si="76"/>
        <v>87909.8</v>
      </c>
      <c r="F2446" s="9">
        <f t="shared" si="77"/>
        <v>0</v>
      </c>
      <c r="G2446" s="39"/>
    </row>
    <row r="2447" spans="1:7" x14ac:dyDescent="0.25">
      <c r="A2447" s="33" t="s">
        <v>17494</v>
      </c>
      <c r="B2447" s="33">
        <v>176</v>
      </c>
      <c r="C2447" s="34">
        <v>385884</v>
      </c>
      <c r="D2447" s="34">
        <v>365587</v>
      </c>
      <c r="E2447" s="9">
        <f t="shared" si="76"/>
        <v>73117.399999999994</v>
      </c>
      <c r="F2447" s="9">
        <f t="shared" si="77"/>
        <v>0</v>
      </c>
      <c r="G2447" s="39"/>
    </row>
    <row r="2448" spans="1:7" x14ac:dyDescent="0.25">
      <c r="A2448" s="33" t="s">
        <v>17497</v>
      </c>
      <c r="B2448" s="33">
        <v>50</v>
      </c>
      <c r="C2448" s="34">
        <v>125262</v>
      </c>
      <c r="D2448" s="34">
        <v>118673</v>
      </c>
      <c r="E2448" s="9">
        <f t="shared" si="76"/>
        <v>23734.6</v>
      </c>
      <c r="F2448" s="9">
        <f t="shared" si="77"/>
        <v>0</v>
      </c>
      <c r="G2448" s="39"/>
    </row>
    <row r="2449" spans="1:7" x14ac:dyDescent="0.25">
      <c r="A2449" s="33" t="s">
        <v>17500</v>
      </c>
      <c r="B2449" s="33">
        <v>190</v>
      </c>
      <c r="C2449" s="34">
        <v>453649</v>
      </c>
      <c r="D2449" s="34">
        <v>429787</v>
      </c>
      <c r="E2449" s="9">
        <f t="shared" si="76"/>
        <v>85957.4</v>
      </c>
      <c r="F2449" s="9">
        <f t="shared" si="77"/>
        <v>0</v>
      </c>
      <c r="G2449" s="39"/>
    </row>
    <row r="2450" spans="1:7" x14ac:dyDescent="0.25">
      <c r="A2450" s="33" t="s">
        <v>17503</v>
      </c>
      <c r="B2450" s="33">
        <v>96</v>
      </c>
      <c r="C2450" s="34">
        <v>254977</v>
      </c>
      <c r="D2450" s="34">
        <v>241565</v>
      </c>
      <c r="E2450" s="9">
        <f t="shared" si="76"/>
        <v>48313</v>
      </c>
      <c r="F2450" s="9">
        <f t="shared" si="77"/>
        <v>0</v>
      </c>
      <c r="G2450" s="39"/>
    </row>
    <row r="2451" spans="1:7" x14ac:dyDescent="0.25">
      <c r="A2451" s="33" t="s">
        <v>17506</v>
      </c>
      <c r="B2451" s="33">
        <v>125</v>
      </c>
      <c r="C2451" s="34">
        <v>391174</v>
      </c>
      <c r="D2451" s="34">
        <v>370598</v>
      </c>
      <c r="E2451" s="9">
        <f t="shared" si="76"/>
        <v>74119.600000000006</v>
      </c>
      <c r="F2451" s="9">
        <f t="shared" si="77"/>
        <v>0</v>
      </c>
      <c r="G2451" s="39"/>
    </row>
    <row r="2452" spans="1:7" x14ac:dyDescent="0.25">
      <c r="A2452" s="33" t="s">
        <v>17509</v>
      </c>
      <c r="B2452" s="33">
        <v>60</v>
      </c>
      <c r="C2452" s="34">
        <v>109541</v>
      </c>
      <c r="D2452" s="34">
        <v>103779</v>
      </c>
      <c r="E2452" s="9">
        <f t="shared" si="76"/>
        <v>20755.8</v>
      </c>
      <c r="F2452" s="9">
        <f t="shared" si="77"/>
        <v>0</v>
      </c>
      <c r="G2452" s="39"/>
    </row>
    <row r="2453" spans="1:7" x14ac:dyDescent="0.25">
      <c r="A2453" s="33" t="s">
        <v>17512</v>
      </c>
      <c r="B2453" s="33">
        <v>60</v>
      </c>
      <c r="C2453" s="34">
        <v>51301</v>
      </c>
      <c r="D2453" s="34">
        <v>48603</v>
      </c>
      <c r="E2453" s="9">
        <f t="shared" si="76"/>
        <v>9720.6</v>
      </c>
      <c r="F2453" s="9">
        <f t="shared" si="77"/>
        <v>0</v>
      </c>
      <c r="G2453" s="39"/>
    </row>
    <row r="2454" spans="1:7" x14ac:dyDescent="0.25">
      <c r="A2454" s="33" t="s">
        <v>17515</v>
      </c>
      <c r="B2454" s="33">
        <v>182</v>
      </c>
      <c r="C2454" s="34">
        <v>621230</v>
      </c>
      <c r="D2454" s="34">
        <v>588553</v>
      </c>
      <c r="E2454" s="9">
        <f t="shared" si="76"/>
        <v>117710.6</v>
      </c>
      <c r="F2454" s="9">
        <f t="shared" si="77"/>
        <v>0</v>
      </c>
      <c r="G2454" s="39"/>
    </row>
    <row r="2455" spans="1:7" x14ac:dyDescent="0.25">
      <c r="A2455" s="33" t="s">
        <v>17518</v>
      </c>
      <c r="B2455" s="33">
        <v>400</v>
      </c>
      <c r="C2455" s="34">
        <v>1364036</v>
      </c>
      <c r="D2455" s="34">
        <v>1292288</v>
      </c>
      <c r="E2455" s="9">
        <f t="shared" si="76"/>
        <v>0</v>
      </c>
      <c r="F2455" s="9">
        <f t="shared" si="77"/>
        <v>258457.60000000001</v>
      </c>
      <c r="G2455" s="39"/>
    </row>
    <row r="2456" spans="1:7" x14ac:dyDescent="0.25">
      <c r="A2456" s="33" t="s">
        <v>17524</v>
      </c>
      <c r="B2456" s="33">
        <v>150</v>
      </c>
      <c r="C2456" s="34">
        <v>312560</v>
      </c>
      <c r="D2456" s="34">
        <v>296119</v>
      </c>
      <c r="E2456" s="9">
        <f t="shared" si="76"/>
        <v>59223.8</v>
      </c>
      <c r="F2456" s="9">
        <f t="shared" si="77"/>
        <v>0</v>
      </c>
      <c r="G2456" s="39"/>
    </row>
    <row r="2457" spans="1:7" x14ac:dyDescent="0.25">
      <c r="A2457" s="33" t="s">
        <v>17527</v>
      </c>
      <c r="B2457" s="33">
        <v>44</v>
      </c>
      <c r="C2457" s="34">
        <v>127517</v>
      </c>
      <c r="D2457" s="34">
        <v>120810</v>
      </c>
      <c r="E2457" s="9">
        <f t="shared" si="76"/>
        <v>24162</v>
      </c>
      <c r="F2457" s="9">
        <f t="shared" si="77"/>
        <v>0</v>
      </c>
      <c r="G2457" s="39"/>
    </row>
    <row r="2458" spans="1:7" x14ac:dyDescent="0.25">
      <c r="A2458" s="33" t="s">
        <v>17531</v>
      </c>
      <c r="B2458" s="33">
        <v>498</v>
      </c>
      <c r="C2458" s="34">
        <v>1953278</v>
      </c>
      <c r="D2458" s="34">
        <v>1850536</v>
      </c>
      <c r="E2458" s="9">
        <f t="shared" si="76"/>
        <v>0</v>
      </c>
      <c r="F2458" s="9">
        <f t="shared" si="77"/>
        <v>370107.2</v>
      </c>
      <c r="G2458" s="39"/>
    </row>
    <row r="2459" spans="1:7" x14ac:dyDescent="0.25">
      <c r="A2459" s="33" t="s">
        <v>17537</v>
      </c>
      <c r="B2459" s="33">
        <v>72</v>
      </c>
      <c r="C2459" s="34">
        <v>301741</v>
      </c>
      <c r="D2459" s="34">
        <v>285869</v>
      </c>
      <c r="E2459" s="9">
        <f t="shared" si="76"/>
        <v>57173.8</v>
      </c>
      <c r="F2459" s="9">
        <f t="shared" si="77"/>
        <v>0</v>
      </c>
      <c r="G2459" s="39"/>
    </row>
    <row r="2460" spans="1:7" x14ac:dyDescent="0.25">
      <c r="A2460" s="33" t="s">
        <v>17540</v>
      </c>
      <c r="B2460" s="33">
        <v>20</v>
      </c>
      <c r="C2460" s="34">
        <v>40611</v>
      </c>
      <c r="D2460" s="34">
        <v>38475</v>
      </c>
      <c r="E2460" s="9">
        <f t="shared" si="76"/>
        <v>7695</v>
      </c>
      <c r="F2460" s="9">
        <f t="shared" si="77"/>
        <v>0</v>
      </c>
      <c r="G2460" s="39"/>
    </row>
    <row r="2461" spans="1:7" x14ac:dyDescent="0.25">
      <c r="A2461" s="33" t="s">
        <v>17543</v>
      </c>
      <c r="B2461" s="33">
        <v>60</v>
      </c>
      <c r="C2461" s="34">
        <v>109768</v>
      </c>
      <c r="D2461" s="34">
        <v>103994</v>
      </c>
      <c r="E2461" s="9">
        <f t="shared" si="76"/>
        <v>20798.8</v>
      </c>
      <c r="F2461" s="9">
        <f t="shared" si="77"/>
        <v>0</v>
      </c>
      <c r="G2461" s="39"/>
    </row>
    <row r="2462" spans="1:7" x14ac:dyDescent="0.25">
      <c r="A2462" s="33" t="s">
        <v>17546</v>
      </c>
      <c r="B2462" s="33">
        <v>90</v>
      </c>
      <c r="C2462" s="34">
        <v>200654</v>
      </c>
      <c r="D2462" s="34">
        <v>190100</v>
      </c>
      <c r="E2462" s="9">
        <f t="shared" si="76"/>
        <v>38020</v>
      </c>
      <c r="F2462" s="9">
        <f t="shared" si="77"/>
        <v>0</v>
      </c>
      <c r="G2462" s="39"/>
    </row>
    <row r="2463" spans="1:7" x14ac:dyDescent="0.25">
      <c r="A2463" s="33" t="s">
        <v>17549</v>
      </c>
      <c r="B2463" s="33">
        <v>70</v>
      </c>
      <c r="C2463" s="34">
        <v>424577</v>
      </c>
      <c r="D2463" s="34">
        <v>402244</v>
      </c>
      <c r="E2463" s="9">
        <f t="shared" si="76"/>
        <v>80448.800000000003</v>
      </c>
      <c r="F2463" s="9">
        <f t="shared" si="77"/>
        <v>0</v>
      </c>
      <c r="G2463" s="39"/>
    </row>
    <row r="2464" spans="1:7" x14ac:dyDescent="0.25">
      <c r="A2464" s="33" t="s">
        <v>17552</v>
      </c>
      <c r="B2464" s="33">
        <v>140</v>
      </c>
      <c r="C2464" s="34">
        <v>461913</v>
      </c>
      <c r="D2464" s="34">
        <v>437616</v>
      </c>
      <c r="E2464" s="9">
        <f t="shared" si="76"/>
        <v>87523.199999999997</v>
      </c>
      <c r="F2464" s="9">
        <f t="shared" si="77"/>
        <v>0</v>
      </c>
      <c r="G2464" s="39"/>
    </row>
    <row r="2465" spans="1:7" x14ac:dyDescent="0.25">
      <c r="A2465" s="33" t="s">
        <v>17555</v>
      </c>
      <c r="B2465" s="33">
        <v>247</v>
      </c>
      <c r="C2465" s="34">
        <v>679012</v>
      </c>
      <c r="D2465" s="34">
        <v>643295</v>
      </c>
      <c r="E2465" s="9">
        <f t="shared" si="76"/>
        <v>128659</v>
      </c>
      <c r="F2465" s="9">
        <f t="shared" si="77"/>
        <v>0</v>
      </c>
      <c r="G2465" s="39"/>
    </row>
    <row r="2466" spans="1:7" x14ac:dyDescent="0.25">
      <c r="A2466" s="33" t="s">
        <v>17564</v>
      </c>
      <c r="B2466" s="33">
        <v>128</v>
      </c>
      <c r="C2466" s="34">
        <v>360054</v>
      </c>
      <c r="D2466" s="34">
        <v>341115</v>
      </c>
      <c r="E2466" s="9">
        <f t="shared" si="76"/>
        <v>68223</v>
      </c>
      <c r="F2466" s="9">
        <f t="shared" si="77"/>
        <v>0</v>
      </c>
      <c r="G2466" s="39"/>
    </row>
    <row r="2467" spans="1:7" x14ac:dyDescent="0.25">
      <c r="A2467" s="33" t="s">
        <v>17567</v>
      </c>
      <c r="B2467" s="33">
        <v>93</v>
      </c>
      <c r="C2467" s="34">
        <v>169681</v>
      </c>
      <c r="D2467" s="34">
        <v>160756</v>
      </c>
      <c r="E2467" s="9">
        <f t="shared" si="76"/>
        <v>32151.200000000001</v>
      </c>
      <c r="F2467" s="9">
        <f t="shared" si="77"/>
        <v>0</v>
      </c>
      <c r="G2467" s="39"/>
    </row>
    <row r="2468" spans="1:7" x14ac:dyDescent="0.25">
      <c r="A2468" s="33" t="s">
        <v>17570</v>
      </c>
      <c r="B2468" s="33">
        <v>84</v>
      </c>
      <c r="C2468" s="34">
        <v>223146</v>
      </c>
      <c r="D2468" s="34">
        <v>211409</v>
      </c>
      <c r="E2468" s="9">
        <f t="shared" si="76"/>
        <v>42281.8</v>
      </c>
      <c r="F2468" s="9">
        <f t="shared" si="77"/>
        <v>0</v>
      </c>
      <c r="G2468" s="39"/>
    </row>
    <row r="2469" spans="1:7" x14ac:dyDescent="0.25">
      <c r="A2469" s="33" t="s">
        <v>17573</v>
      </c>
      <c r="B2469" s="33">
        <v>66</v>
      </c>
      <c r="C2469" s="34">
        <v>132636</v>
      </c>
      <c r="D2469" s="34">
        <v>125659</v>
      </c>
      <c r="E2469" s="9">
        <f t="shared" si="76"/>
        <v>25131.8</v>
      </c>
      <c r="F2469" s="9">
        <f t="shared" si="77"/>
        <v>0</v>
      </c>
      <c r="G2469" s="39"/>
    </row>
    <row r="2470" spans="1:7" x14ac:dyDescent="0.25">
      <c r="A2470" s="33" t="s">
        <v>17576</v>
      </c>
      <c r="B2470" s="33">
        <v>298</v>
      </c>
      <c r="C2470" s="34">
        <v>598874</v>
      </c>
      <c r="D2470" s="34">
        <v>567373</v>
      </c>
      <c r="E2470" s="9">
        <f t="shared" si="76"/>
        <v>0</v>
      </c>
      <c r="F2470" s="9">
        <f t="shared" si="77"/>
        <v>113474.6</v>
      </c>
      <c r="G2470" s="39"/>
    </row>
    <row r="2471" spans="1:7" x14ac:dyDescent="0.25">
      <c r="A2471" s="33" t="s">
        <v>17579</v>
      </c>
      <c r="B2471" s="33">
        <v>145</v>
      </c>
      <c r="C2471" s="34">
        <v>455881</v>
      </c>
      <c r="D2471" s="34">
        <v>431902</v>
      </c>
      <c r="E2471" s="9">
        <f t="shared" si="76"/>
        <v>86380.4</v>
      </c>
      <c r="F2471" s="9">
        <f t="shared" si="77"/>
        <v>0</v>
      </c>
      <c r="G2471" s="39"/>
    </row>
    <row r="2472" spans="1:7" x14ac:dyDescent="0.25">
      <c r="A2472" s="33" t="s">
        <v>17582</v>
      </c>
      <c r="B2472" s="33">
        <v>82</v>
      </c>
      <c r="C2472" s="34">
        <v>205947</v>
      </c>
      <c r="D2472" s="34">
        <v>195114</v>
      </c>
      <c r="E2472" s="9">
        <f t="shared" si="76"/>
        <v>39022.800000000003</v>
      </c>
      <c r="F2472" s="9">
        <f t="shared" si="77"/>
        <v>0</v>
      </c>
      <c r="G2472" s="39"/>
    </row>
    <row r="2473" spans="1:7" x14ac:dyDescent="0.25">
      <c r="A2473" s="33" t="s">
        <v>17585</v>
      </c>
      <c r="B2473" s="33">
        <v>140</v>
      </c>
      <c r="C2473" s="34">
        <v>175500</v>
      </c>
      <c r="D2473" s="34">
        <v>166269</v>
      </c>
      <c r="E2473" s="9">
        <f t="shared" si="76"/>
        <v>33253.800000000003</v>
      </c>
      <c r="F2473" s="9">
        <f t="shared" si="77"/>
        <v>0</v>
      </c>
      <c r="G2473" s="39"/>
    </row>
    <row r="2474" spans="1:7" x14ac:dyDescent="0.25">
      <c r="A2474" s="33" t="s">
        <v>17588</v>
      </c>
      <c r="B2474" s="33">
        <v>42</v>
      </c>
      <c r="C2474" s="34">
        <v>102870</v>
      </c>
      <c r="D2474" s="34">
        <v>97459</v>
      </c>
      <c r="E2474" s="9">
        <f t="shared" si="76"/>
        <v>19491.8</v>
      </c>
      <c r="F2474" s="9">
        <f t="shared" si="77"/>
        <v>0</v>
      </c>
      <c r="G2474" s="39"/>
    </row>
    <row r="2475" spans="1:7" x14ac:dyDescent="0.25">
      <c r="A2475" s="33" t="s">
        <v>17591</v>
      </c>
      <c r="B2475" s="33">
        <v>38</v>
      </c>
      <c r="C2475" s="34">
        <v>71973</v>
      </c>
      <c r="D2475" s="34">
        <v>68187</v>
      </c>
      <c r="E2475" s="9">
        <f t="shared" si="76"/>
        <v>13637.4</v>
      </c>
      <c r="F2475" s="9">
        <f t="shared" si="77"/>
        <v>0</v>
      </c>
      <c r="G2475" s="39"/>
    </row>
    <row r="2476" spans="1:7" x14ac:dyDescent="0.25">
      <c r="A2476" s="33" t="s">
        <v>17594</v>
      </c>
      <c r="B2476" s="33">
        <v>60</v>
      </c>
      <c r="C2476" s="34">
        <v>186106</v>
      </c>
      <c r="D2476" s="34">
        <v>176317</v>
      </c>
      <c r="E2476" s="9">
        <f t="shared" si="76"/>
        <v>35263.4</v>
      </c>
      <c r="F2476" s="9">
        <f t="shared" si="77"/>
        <v>0</v>
      </c>
      <c r="G2476" s="39"/>
    </row>
    <row r="2477" spans="1:7" x14ac:dyDescent="0.25">
      <c r="A2477" s="33" t="s">
        <v>17596</v>
      </c>
      <c r="B2477" s="33">
        <v>321</v>
      </c>
      <c r="C2477" s="34">
        <v>1136682</v>
      </c>
      <c r="D2477" s="34">
        <v>1076893</v>
      </c>
      <c r="E2477" s="9">
        <f t="shared" si="76"/>
        <v>0</v>
      </c>
      <c r="F2477" s="9">
        <f t="shared" si="77"/>
        <v>215378.6</v>
      </c>
      <c r="G2477" s="39"/>
    </row>
    <row r="2478" spans="1:7" x14ac:dyDescent="0.25">
      <c r="A2478" s="33" t="s">
        <v>17598</v>
      </c>
      <c r="B2478" s="33">
        <v>68</v>
      </c>
      <c r="C2478" s="34">
        <v>107609</v>
      </c>
      <c r="D2478" s="34">
        <v>101949</v>
      </c>
      <c r="E2478" s="9">
        <f t="shared" si="76"/>
        <v>20389.8</v>
      </c>
      <c r="F2478" s="9">
        <f t="shared" si="77"/>
        <v>0</v>
      </c>
      <c r="G2478" s="39"/>
    </row>
    <row r="2479" spans="1:7" x14ac:dyDescent="0.25">
      <c r="A2479" s="33" t="s">
        <v>17601</v>
      </c>
      <c r="B2479" s="33">
        <v>289</v>
      </c>
      <c r="C2479" s="34">
        <v>618330</v>
      </c>
      <c r="D2479" s="34">
        <v>585806</v>
      </c>
      <c r="E2479" s="9">
        <f t="shared" si="76"/>
        <v>0</v>
      </c>
      <c r="F2479" s="9">
        <f t="shared" si="77"/>
        <v>117161.2</v>
      </c>
      <c r="G2479" s="39"/>
    </row>
    <row r="2480" spans="1:7" x14ac:dyDescent="0.25">
      <c r="A2480" s="33" t="s">
        <v>17604</v>
      </c>
      <c r="B2480" s="33">
        <v>10</v>
      </c>
      <c r="C2480" s="34">
        <v>28035</v>
      </c>
      <c r="D2480" s="34">
        <v>26560</v>
      </c>
      <c r="E2480" s="9">
        <f t="shared" si="76"/>
        <v>5312</v>
      </c>
      <c r="F2480" s="9">
        <f t="shared" si="77"/>
        <v>0</v>
      </c>
      <c r="G2480" s="39"/>
    </row>
    <row r="2481" spans="1:7" x14ac:dyDescent="0.25">
      <c r="A2481" s="33" t="s">
        <v>17607</v>
      </c>
      <c r="B2481" s="33">
        <v>19</v>
      </c>
      <c r="C2481" s="34">
        <v>50638</v>
      </c>
      <c r="D2481" s="34">
        <v>47974</v>
      </c>
      <c r="E2481" s="9">
        <f t="shared" si="76"/>
        <v>9594.7999999999993</v>
      </c>
      <c r="F2481" s="9">
        <f t="shared" si="77"/>
        <v>0</v>
      </c>
      <c r="G2481" s="39"/>
    </row>
    <row r="2482" spans="1:7" x14ac:dyDescent="0.25">
      <c r="A2482" s="33" t="s">
        <v>17610</v>
      </c>
      <c r="B2482" s="33">
        <v>50</v>
      </c>
      <c r="C2482" s="34">
        <v>116769</v>
      </c>
      <c r="D2482" s="34">
        <v>110627</v>
      </c>
      <c r="E2482" s="9">
        <f t="shared" si="76"/>
        <v>22125.4</v>
      </c>
      <c r="F2482" s="9">
        <f t="shared" si="77"/>
        <v>0</v>
      </c>
      <c r="G2482" s="39"/>
    </row>
    <row r="2483" spans="1:7" x14ac:dyDescent="0.25">
      <c r="A2483" s="33" t="s">
        <v>17613</v>
      </c>
      <c r="B2483" s="33">
        <v>11</v>
      </c>
      <c r="C2483" s="34">
        <v>33173</v>
      </c>
      <c r="D2483" s="34">
        <v>31428</v>
      </c>
      <c r="E2483" s="9">
        <f t="shared" si="76"/>
        <v>6285.6</v>
      </c>
      <c r="F2483" s="9">
        <f t="shared" si="77"/>
        <v>0</v>
      </c>
      <c r="G2483" s="39"/>
    </row>
    <row r="2484" spans="1:7" x14ac:dyDescent="0.25">
      <c r="A2484" s="33" t="s">
        <v>17616</v>
      </c>
      <c r="B2484" s="33">
        <v>20</v>
      </c>
      <c r="C2484" s="34">
        <v>64366</v>
      </c>
      <c r="D2484" s="34">
        <v>60980</v>
      </c>
      <c r="E2484" s="9">
        <f t="shared" si="76"/>
        <v>12196</v>
      </c>
      <c r="F2484" s="9">
        <f t="shared" si="77"/>
        <v>0</v>
      </c>
      <c r="G2484" s="39"/>
    </row>
    <row r="2485" spans="1:7" x14ac:dyDescent="0.25">
      <c r="A2485" s="33" t="s">
        <v>17619</v>
      </c>
      <c r="B2485" s="33">
        <v>70</v>
      </c>
      <c r="C2485" s="34">
        <v>204863</v>
      </c>
      <c r="D2485" s="34">
        <v>194087</v>
      </c>
      <c r="E2485" s="9">
        <f t="shared" si="76"/>
        <v>38817.4</v>
      </c>
      <c r="F2485" s="9">
        <f t="shared" si="77"/>
        <v>0</v>
      </c>
      <c r="G2485" s="39"/>
    </row>
    <row r="2486" spans="1:7" x14ac:dyDescent="0.25">
      <c r="A2486" s="33" t="s">
        <v>17622</v>
      </c>
      <c r="B2486" s="33">
        <v>16</v>
      </c>
      <c r="C2486" s="34">
        <v>57829</v>
      </c>
      <c r="D2486" s="34">
        <v>54787</v>
      </c>
      <c r="E2486" s="9">
        <f t="shared" si="76"/>
        <v>10957.4</v>
      </c>
      <c r="F2486" s="9">
        <f t="shared" si="77"/>
        <v>0</v>
      </c>
      <c r="G2486" s="39"/>
    </row>
    <row r="2487" spans="1:7" x14ac:dyDescent="0.25">
      <c r="A2487" s="33" t="s">
        <v>17625</v>
      </c>
      <c r="B2487" s="33">
        <v>64</v>
      </c>
      <c r="C2487" s="34">
        <v>179948</v>
      </c>
      <c r="D2487" s="34">
        <v>170483</v>
      </c>
      <c r="E2487" s="9">
        <f t="shared" si="76"/>
        <v>34096.6</v>
      </c>
      <c r="F2487" s="9">
        <f t="shared" si="77"/>
        <v>0</v>
      </c>
      <c r="G2487" s="39"/>
    </row>
    <row r="2488" spans="1:7" x14ac:dyDescent="0.25">
      <c r="A2488" s="33" t="s">
        <v>17628</v>
      </c>
      <c r="B2488" s="33">
        <v>30</v>
      </c>
      <c r="C2488" s="34">
        <v>75382</v>
      </c>
      <c r="D2488" s="34">
        <v>71417</v>
      </c>
      <c r="E2488" s="9">
        <f t="shared" si="76"/>
        <v>14283.4</v>
      </c>
      <c r="F2488" s="9">
        <f t="shared" si="77"/>
        <v>0</v>
      </c>
      <c r="G2488" s="39"/>
    </row>
    <row r="2489" spans="1:7" x14ac:dyDescent="0.25">
      <c r="A2489" s="33" t="s">
        <v>17631</v>
      </c>
      <c r="B2489" s="33">
        <v>25</v>
      </c>
      <c r="C2489" s="34">
        <v>58779</v>
      </c>
      <c r="D2489" s="34">
        <v>55687</v>
      </c>
      <c r="E2489" s="9">
        <f t="shared" si="76"/>
        <v>11137.4</v>
      </c>
      <c r="F2489" s="9">
        <f t="shared" si="77"/>
        <v>0</v>
      </c>
      <c r="G2489" s="39"/>
    </row>
    <row r="2490" spans="1:7" x14ac:dyDescent="0.25">
      <c r="A2490" s="33" t="s">
        <v>17634</v>
      </c>
      <c r="B2490" s="33">
        <v>14</v>
      </c>
      <c r="C2490" s="34">
        <v>76387</v>
      </c>
      <c r="D2490" s="34">
        <v>72369</v>
      </c>
      <c r="E2490" s="9">
        <f t="shared" si="76"/>
        <v>14473.8</v>
      </c>
      <c r="F2490" s="9">
        <f t="shared" si="77"/>
        <v>0</v>
      </c>
      <c r="G2490" s="39"/>
    </row>
    <row r="2491" spans="1:7" x14ac:dyDescent="0.25">
      <c r="A2491" s="33" t="s">
        <v>17637</v>
      </c>
      <c r="B2491" s="33">
        <v>50</v>
      </c>
      <c r="C2491" s="34">
        <v>62774</v>
      </c>
      <c r="D2491" s="34">
        <v>59472</v>
      </c>
      <c r="E2491" s="9">
        <f t="shared" si="76"/>
        <v>11894.4</v>
      </c>
      <c r="F2491" s="9">
        <f t="shared" si="77"/>
        <v>0</v>
      </c>
      <c r="G2491" s="39"/>
    </row>
    <row r="2492" spans="1:7" x14ac:dyDescent="0.25">
      <c r="A2492" s="33" t="s">
        <v>17640</v>
      </c>
      <c r="B2492" s="33">
        <v>32</v>
      </c>
      <c r="C2492" s="34">
        <v>107747</v>
      </c>
      <c r="D2492" s="34">
        <v>102080</v>
      </c>
      <c r="E2492" s="9">
        <f t="shared" si="76"/>
        <v>20416</v>
      </c>
      <c r="F2492" s="9">
        <f t="shared" si="77"/>
        <v>0</v>
      </c>
      <c r="G2492" s="39"/>
    </row>
    <row r="2493" spans="1:7" x14ac:dyDescent="0.25">
      <c r="A2493" s="33" t="s">
        <v>17643</v>
      </c>
      <c r="B2493" s="33">
        <v>75</v>
      </c>
      <c r="C2493" s="34">
        <v>168441</v>
      </c>
      <c r="D2493" s="34">
        <v>159581</v>
      </c>
      <c r="E2493" s="9">
        <f t="shared" si="76"/>
        <v>31916.2</v>
      </c>
      <c r="F2493" s="9">
        <f t="shared" si="77"/>
        <v>0</v>
      </c>
      <c r="G2493" s="39"/>
    </row>
    <row r="2494" spans="1:7" x14ac:dyDescent="0.25">
      <c r="A2494" s="33" t="s">
        <v>17646</v>
      </c>
      <c r="B2494" s="33">
        <v>17</v>
      </c>
      <c r="C2494" s="34">
        <v>31898</v>
      </c>
      <c r="D2494" s="34">
        <v>30220</v>
      </c>
      <c r="E2494" s="9">
        <f t="shared" si="76"/>
        <v>6044</v>
      </c>
      <c r="F2494" s="9">
        <f t="shared" si="77"/>
        <v>0</v>
      </c>
      <c r="G2494" s="39"/>
    </row>
    <row r="2495" spans="1:7" x14ac:dyDescent="0.25">
      <c r="A2495" s="33" t="s">
        <v>17649</v>
      </c>
      <c r="B2495" s="33">
        <v>18</v>
      </c>
      <c r="C2495" s="34">
        <v>60695</v>
      </c>
      <c r="D2495" s="34">
        <v>57502</v>
      </c>
      <c r="E2495" s="9">
        <f t="shared" si="76"/>
        <v>11500.4</v>
      </c>
      <c r="F2495" s="9">
        <f t="shared" si="77"/>
        <v>0</v>
      </c>
      <c r="G2495" s="39"/>
    </row>
    <row r="2496" spans="1:7" x14ac:dyDescent="0.25">
      <c r="A2496" s="33" t="s">
        <v>17652</v>
      </c>
      <c r="B2496" s="33">
        <v>288</v>
      </c>
      <c r="C2496" s="34">
        <v>1093287</v>
      </c>
      <c r="D2496" s="34">
        <v>1035781</v>
      </c>
      <c r="E2496" s="9">
        <f t="shared" si="76"/>
        <v>0</v>
      </c>
      <c r="F2496" s="9">
        <f t="shared" si="77"/>
        <v>207156.2</v>
      </c>
      <c r="G2496" s="39"/>
    </row>
    <row r="2497" spans="1:7" x14ac:dyDescent="0.25">
      <c r="A2497" s="33" t="s">
        <v>17657</v>
      </c>
      <c r="B2497" s="33">
        <v>72</v>
      </c>
      <c r="C2497" s="34">
        <v>166187</v>
      </c>
      <c r="D2497" s="34">
        <v>157446</v>
      </c>
      <c r="E2497" s="9">
        <f t="shared" si="76"/>
        <v>31489.200000000001</v>
      </c>
      <c r="F2497" s="9">
        <f t="shared" si="77"/>
        <v>0</v>
      </c>
      <c r="G2497" s="39"/>
    </row>
    <row r="2498" spans="1:7" x14ac:dyDescent="0.25">
      <c r="A2498" s="33" t="s">
        <v>17660</v>
      </c>
      <c r="B2498" s="33">
        <v>32</v>
      </c>
      <c r="C2498" s="34">
        <v>101815</v>
      </c>
      <c r="D2498" s="34">
        <v>96460</v>
      </c>
      <c r="E2498" s="9">
        <f t="shared" si="76"/>
        <v>19292</v>
      </c>
      <c r="F2498" s="9">
        <f t="shared" si="77"/>
        <v>0</v>
      </c>
      <c r="G2498" s="39"/>
    </row>
    <row r="2499" spans="1:7" x14ac:dyDescent="0.25">
      <c r="A2499" s="33" t="s">
        <v>17663</v>
      </c>
      <c r="B2499" s="33">
        <v>22</v>
      </c>
      <c r="C2499" s="34">
        <v>80211</v>
      </c>
      <c r="D2499" s="34">
        <v>75992</v>
      </c>
      <c r="E2499" s="9">
        <f t="shared" ref="E2499:E2562" si="78">ROUND(IF(B2499&gt;249,(0),(D2499*0.2)),4)</f>
        <v>15198.4</v>
      </c>
      <c r="F2499" s="9">
        <f t="shared" ref="F2499:F2562" si="79">ROUND(IF(B2499&lt;250,(0),(D2499*0.2)),4)</f>
        <v>0</v>
      </c>
      <c r="G2499" s="39"/>
    </row>
    <row r="2500" spans="1:7" x14ac:dyDescent="0.25">
      <c r="A2500" s="33" t="s">
        <v>17666</v>
      </c>
      <c r="B2500" s="33">
        <v>44</v>
      </c>
      <c r="C2500" s="34">
        <v>78685</v>
      </c>
      <c r="D2500" s="34">
        <v>74546</v>
      </c>
      <c r="E2500" s="9">
        <f t="shared" si="78"/>
        <v>14909.2</v>
      </c>
      <c r="F2500" s="9">
        <f t="shared" si="79"/>
        <v>0</v>
      </c>
      <c r="G2500" s="39"/>
    </row>
    <row r="2501" spans="1:7" x14ac:dyDescent="0.25">
      <c r="A2501" s="33" t="s">
        <v>17669</v>
      </c>
      <c r="B2501" s="33">
        <v>52</v>
      </c>
      <c r="C2501" s="34">
        <v>177472</v>
      </c>
      <c r="D2501" s="34">
        <v>168137</v>
      </c>
      <c r="E2501" s="9">
        <f t="shared" si="78"/>
        <v>33627.4</v>
      </c>
      <c r="F2501" s="9">
        <f t="shared" si="79"/>
        <v>0</v>
      </c>
      <c r="G2501" s="39"/>
    </row>
    <row r="2502" spans="1:7" x14ac:dyDescent="0.25">
      <c r="A2502" s="33" t="s">
        <v>17672</v>
      </c>
      <c r="B2502" s="33">
        <v>40</v>
      </c>
      <c r="C2502" s="34">
        <v>116215</v>
      </c>
      <c r="D2502" s="34">
        <v>110102</v>
      </c>
      <c r="E2502" s="9">
        <f t="shared" si="78"/>
        <v>22020.400000000001</v>
      </c>
      <c r="F2502" s="9">
        <f t="shared" si="79"/>
        <v>0</v>
      </c>
      <c r="G2502" s="39"/>
    </row>
    <row r="2503" spans="1:7" x14ac:dyDescent="0.25">
      <c r="A2503" s="33" t="s">
        <v>17675</v>
      </c>
      <c r="B2503" s="33">
        <v>95</v>
      </c>
      <c r="C2503" s="34">
        <v>376997</v>
      </c>
      <c r="D2503" s="34">
        <v>357167</v>
      </c>
      <c r="E2503" s="9">
        <f t="shared" si="78"/>
        <v>71433.399999999994</v>
      </c>
      <c r="F2503" s="9">
        <f t="shared" si="79"/>
        <v>0</v>
      </c>
      <c r="G2503" s="39"/>
    </row>
    <row r="2504" spans="1:7" x14ac:dyDescent="0.25">
      <c r="A2504" s="33" t="s">
        <v>17679</v>
      </c>
      <c r="B2504" s="33">
        <v>19</v>
      </c>
      <c r="C2504" s="34">
        <v>57623</v>
      </c>
      <c r="D2504" s="34">
        <v>54592</v>
      </c>
      <c r="E2504" s="9">
        <f t="shared" si="78"/>
        <v>10918.4</v>
      </c>
      <c r="F2504" s="9">
        <f t="shared" si="79"/>
        <v>0</v>
      </c>
      <c r="G2504" s="39"/>
    </row>
    <row r="2505" spans="1:7" x14ac:dyDescent="0.25">
      <c r="A2505" s="33" t="s">
        <v>17682</v>
      </c>
      <c r="B2505" s="33">
        <v>50</v>
      </c>
      <c r="C2505" s="34">
        <v>79701</v>
      </c>
      <c r="D2505" s="34">
        <v>75509</v>
      </c>
      <c r="E2505" s="9">
        <f t="shared" si="78"/>
        <v>15101.8</v>
      </c>
      <c r="F2505" s="9">
        <f t="shared" si="79"/>
        <v>0</v>
      </c>
      <c r="G2505" s="39"/>
    </row>
    <row r="2506" spans="1:7" x14ac:dyDescent="0.25">
      <c r="A2506" s="33" t="s">
        <v>17685</v>
      </c>
      <c r="B2506" s="33">
        <v>46</v>
      </c>
      <c r="C2506" s="34">
        <v>88900</v>
      </c>
      <c r="D2506" s="34">
        <v>84224</v>
      </c>
      <c r="E2506" s="9">
        <f t="shared" si="78"/>
        <v>16844.8</v>
      </c>
      <c r="F2506" s="9">
        <f t="shared" si="79"/>
        <v>0</v>
      </c>
      <c r="G2506" s="39"/>
    </row>
    <row r="2507" spans="1:7" x14ac:dyDescent="0.25">
      <c r="A2507" s="33" t="s">
        <v>17688</v>
      </c>
      <c r="B2507" s="33">
        <v>40</v>
      </c>
      <c r="C2507" s="34">
        <v>109305</v>
      </c>
      <c r="D2507" s="34">
        <v>103556</v>
      </c>
      <c r="E2507" s="9">
        <f t="shared" si="78"/>
        <v>20711.2</v>
      </c>
      <c r="F2507" s="9">
        <f t="shared" si="79"/>
        <v>0</v>
      </c>
      <c r="G2507" s="39"/>
    </row>
    <row r="2508" spans="1:7" x14ac:dyDescent="0.25">
      <c r="A2508" s="33" t="s">
        <v>17691</v>
      </c>
      <c r="B2508" s="33">
        <v>75</v>
      </c>
      <c r="C2508" s="34">
        <v>90804</v>
      </c>
      <c r="D2508" s="34">
        <v>86028</v>
      </c>
      <c r="E2508" s="9">
        <f t="shared" si="78"/>
        <v>17205.599999999999</v>
      </c>
      <c r="F2508" s="9">
        <f t="shared" si="79"/>
        <v>0</v>
      </c>
      <c r="G2508" s="39"/>
    </row>
    <row r="2509" spans="1:7" x14ac:dyDescent="0.25">
      <c r="A2509" s="33" t="s">
        <v>17694</v>
      </c>
      <c r="B2509" s="33">
        <v>67</v>
      </c>
      <c r="C2509" s="34">
        <v>159325</v>
      </c>
      <c r="D2509" s="34">
        <v>150945</v>
      </c>
      <c r="E2509" s="9">
        <f t="shared" si="78"/>
        <v>30189</v>
      </c>
      <c r="F2509" s="9">
        <f t="shared" si="79"/>
        <v>0</v>
      </c>
      <c r="G2509" s="39"/>
    </row>
    <row r="2510" spans="1:7" x14ac:dyDescent="0.25">
      <c r="A2510" s="33" t="s">
        <v>17697</v>
      </c>
      <c r="B2510" s="33">
        <v>52</v>
      </c>
      <c r="C2510" s="34">
        <v>116114</v>
      </c>
      <c r="D2510" s="34">
        <v>110006</v>
      </c>
      <c r="E2510" s="9">
        <f t="shared" si="78"/>
        <v>22001.200000000001</v>
      </c>
      <c r="F2510" s="9">
        <f t="shared" si="79"/>
        <v>0</v>
      </c>
      <c r="G2510" s="39"/>
    </row>
    <row r="2511" spans="1:7" x14ac:dyDescent="0.25">
      <c r="A2511" s="33" t="s">
        <v>17700</v>
      </c>
      <c r="B2511" s="33">
        <v>32</v>
      </c>
      <c r="C2511" s="34">
        <v>72880</v>
      </c>
      <c r="D2511" s="34">
        <v>69047</v>
      </c>
      <c r="E2511" s="9">
        <f t="shared" si="78"/>
        <v>13809.4</v>
      </c>
      <c r="F2511" s="9">
        <f t="shared" si="79"/>
        <v>0</v>
      </c>
      <c r="G2511" s="39"/>
    </row>
    <row r="2512" spans="1:7" x14ac:dyDescent="0.25">
      <c r="A2512" s="33" t="s">
        <v>17703</v>
      </c>
      <c r="B2512" s="33">
        <v>24</v>
      </c>
      <c r="C2512" s="34">
        <v>95413</v>
      </c>
      <c r="D2512" s="34">
        <v>90394</v>
      </c>
      <c r="E2512" s="9">
        <f t="shared" si="78"/>
        <v>18078.8</v>
      </c>
      <c r="F2512" s="9">
        <f t="shared" si="79"/>
        <v>0</v>
      </c>
      <c r="G2512" s="39"/>
    </row>
    <row r="2513" spans="1:7" x14ac:dyDescent="0.25">
      <c r="A2513" s="33" t="s">
        <v>17706</v>
      </c>
      <c r="B2513" s="33">
        <v>17</v>
      </c>
      <c r="C2513" s="34">
        <v>55554</v>
      </c>
      <c r="D2513" s="34">
        <v>52632</v>
      </c>
      <c r="E2513" s="9">
        <f t="shared" si="78"/>
        <v>10526.4</v>
      </c>
      <c r="F2513" s="9">
        <f t="shared" si="79"/>
        <v>0</v>
      </c>
      <c r="G2513" s="39"/>
    </row>
    <row r="2514" spans="1:7" x14ac:dyDescent="0.25">
      <c r="A2514" s="33" t="s">
        <v>17709</v>
      </c>
      <c r="B2514" s="33">
        <v>24</v>
      </c>
      <c r="C2514" s="34">
        <v>56908</v>
      </c>
      <c r="D2514" s="34">
        <v>53915</v>
      </c>
      <c r="E2514" s="9">
        <f t="shared" si="78"/>
        <v>10783</v>
      </c>
      <c r="F2514" s="9">
        <f t="shared" si="79"/>
        <v>0</v>
      </c>
      <c r="G2514" s="39"/>
    </row>
    <row r="2515" spans="1:7" x14ac:dyDescent="0.25">
      <c r="A2515" s="33" t="s">
        <v>17712</v>
      </c>
      <c r="B2515" s="33">
        <v>20</v>
      </c>
      <c r="C2515" s="34">
        <v>54076</v>
      </c>
      <c r="D2515" s="34">
        <v>51232</v>
      </c>
      <c r="E2515" s="9">
        <f t="shared" si="78"/>
        <v>10246.4</v>
      </c>
      <c r="F2515" s="9">
        <f t="shared" si="79"/>
        <v>0</v>
      </c>
      <c r="G2515" s="39"/>
    </row>
    <row r="2516" spans="1:7" x14ac:dyDescent="0.25">
      <c r="A2516" s="33" t="s">
        <v>17715</v>
      </c>
      <c r="B2516" s="33">
        <v>16</v>
      </c>
      <c r="C2516" s="34">
        <v>49466</v>
      </c>
      <c r="D2516" s="34">
        <v>46864</v>
      </c>
      <c r="E2516" s="9">
        <f t="shared" si="78"/>
        <v>9372.7999999999993</v>
      </c>
      <c r="F2516" s="9">
        <f t="shared" si="79"/>
        <v>0</v>
      </c>
      <c r="G2516" s="39"/>
    </row>
    <row r="2517" spans="1:7" x14ac:dyDescent="0.25">
      <c r="A2517" s="33" t="s">
        <v>17717</v>
      </c>
      <c r="B2517" s="33">
        <v>142</v>
      </c>
      <c r="C2517" s="34">
        <v>304582</v>
      </c>
      <c r="D2517" s="34">
        <v>288561</v>
      </c>
      <c r="E2517" s="9">
        <f t="shared" si="78"/>
        <v>57712.2</v>
      </c>
      <c r="F2517" s="9">
        <f t="shared" si="79"/>
        <v>0</v>
      </c>
      <c r="G2517" s="39"/>
    </row>
    <row r="2518" spans="1:7" x14ac:dyDescent="0.25">
      <c r="A2518" s="33" t="s">
        <v>17720</v>
      </c>
      <c r="B2518" s="33">
        <v>52</v>
      </c>
      <c r="C2518" s="34">
        <v>70649</v>
      </c>
      <c r="D2518" s="34">
        <v>66933</v>
      </c>
      <c r="E2518" s="9">
        <f t="shared" si="78"/>
        <v>13386.6</v>
      </c>
      <c r="F2518" s="9">
        <f t="shared" si="79"/>
        <v>0</v>
      </c>
      <c r="G2518" s="39"/>
    </row>
    <row r="2519" spans="1:7" x14ac:dyDescent="0.25">
      <c r="A2519" s="33" t="s">
        <v>17723</v>
      </c>
      <c r="B2519" s="33">
        <v>54</v>
      </c>
      <c r="C2519" s="34">
        <v>176229</v>
      </c>
      <c r="D2519" s="34">
        <v>166959</v>
      </c>
      <c r="E2519" s="9">
        <f t="shared" si="78"/>
        <v>33391.800000000003</v>
      </c>
      <c r="F2519" s="9">
        <f t="shared" si="79"/>
        <v>0</v>
      </c>
      <c r="G2519" s="39"/>
    </row>
    <row r="2520" spans="1:7" x14ac:dyDescent="0.25">
      <c r="A2520" s="33" t="s">
        <v>17726</v>
      </c>
      <c r="B2520" s="33">
        <v>41</v>
      </c>
      <c r="C2520" s="34">
        <v>72882</v>
      </c>
      <c r="D2520" s="34">
        <v>69048</v>
      </c>
      <c r="E2520" s="9">
        <f t="shared" si="78"/>
        <v>13809.6</v>
      </c>
      <c r="F2520" s="9">
        <f t="shared" si="79"/>
        <v>0</v>
      </c>
      <c r="G2520" s="39"/>
    </row>
    <row r="2521" spans="1:7" x14ac:dyDescent="0.25">
      <c r="A2521" s="33" t="s">
        <v>17729</v>
      </c>
      <c r="B2521" s="33">
        <v>12</v>
      </c>
      <c r="C2521" s="34">
        <v>25756</v>
      </c>
      <c r="D2521" s="34">
        <v>24401</v>
      </c>
      <c r="E2521" s="9">
        <f t="shared" si="78"/>
        <v>4880.2</v>
      </c>
      <c r="F2521" s="9">
        <f t="shared" si="79"/>
        <v>0</v>
      </c>
      <c r="G2521" s="39"/>
    </row>
    <row r="2522" spans="1:7" x14ac:dyDescent="0.25">
      <c r="A2522" s="33" t="s">
        <v>17732</v>
      </c>
      <c r="B2522" s="33">
        <v>20</v>
      </c>
      <c r="C2522" s="34">
        <v>58156</v>
      </c>
      <c r="D2522" s="34">
        <v>55097</v>
      </c>
      <c r="E2522" s="9">
        <f t="shared" si="78"/>
        <v>11019.4</v>
      </c>
      <c r="F2522" s="9">
        <f t="shared" si="79"/>
        <v>0</v>
      </c>
      <c r="G2522" s="39"/>
    </row>
    <row r="2523" spans="1:7" x14ac:dyDescent="0.25">
      <c r="A2523" s="33" t="s">
        <v>17735</v>
      </c>
      <c r="B2523" s="33">
        <v>10</v>
      </c>
      <c r="C2523" s="34">
        <v>21282</v>
      </c>
      <c r="D2523" s="34">
        <v>20163</v>
      </c>
      <c r="E2523" s="9">
        <f t="shared" si="78"/>
        <v>4032.6</v>
      </c>
      <c r="F2523" s="9">
        <f t="shared" si="79"/>
        <v>0</v>
      </c>
      <c r="G2523" s="39"/>
    </row>
    <row r="2524" spans="1:7" x14ac:dyDescent="0.25">
      <c r="A2524" s="33" t="s">
        <v>17738</v>
      </c>
      <c r="B2524" s="33">
        <v>72</v>
      </c>
      <c r="C2524" s="34">
        <v>108054</v>
      </c>
      <c r="D2524" s="34">
        <v>102370</v>
      </c>
      <c r="E2524" s="9">
        <f t="shared" si="78"/>
        <v>20474</v>
      </c>
      <c r="F2524" s="9">
        <f t="shared" si="79"/>
        <v>0</v>
      </c>
      <c r="G2524" s="39"/>
    </row>
    <row r="2525" spans="1:7" x14ac:dyDescent="0.25">
      <c r="A2525" s="33" t="s">
        <v>17741</v>
      </c>
      <c r="B2525" s="33">
        <v>30</v>
      </c>
      <c r="C2525" s="34">
        <v>126600</v>
      </c>
      <c r="D2525" s="34">
        <v>119941</v>
      </c>
      <c r="E2525" s="9">
        <f t="shared" si="78"/>
        <v>23988.2</v>
      </c>
      <c r="F2525" s="9">
        <f t="shared" si="79"/>
        <v>0</v>
      </c>
      <c r="G2525" s="39"/>
    </row>
    <row r="2526" spans="1:7" x14ac:dyDescent="0.25">
      <c r="A2526" s="33" t="s">
        <v>17744</v>
      </c>
      <c r="B2526" s="33">
        <v>33</v>
      </c>
      <c r="C2526" s="34">
        <v>73810</v>
      </c>
      <c r="D2526" s="34">
        <v>69928</v>
      </c>
      <c r="E2526" s="9">
        <f t="shared" si="78"/>
        <v>13985.6</v>
      </c>
      <c r="F2526" s="9">
        <f t="shared" si="79"/>
        <v>0</v>
      </c>
      <c r="G2526" s="39"/>
    </row>
    <row r="2527" spans="1:7" x14ac:dyDescent="0.25">
      <c r="A2527" s="33" t="s">
        <v>17747</v>
      </c>
      <c r="B2527" s="33">
        <v>194</v>
      </c>
      <c r="C2527" s="34">
        <v>389997</v>
      </c>
      <c r="D2527" s="34">
        <v>369483</v>
      </c>
      <c r="E2527" s="9">
        <f t="shared" si="78"/>
        <v>73896.600000000006</v>
      </c>
      <c r="F2527" s="9">
        <f t="shared" si="79"/>
        <v>0</v>
      </c>
      <c r="G2527" s="39"/>
    </row>
    <row r="2528" spans="1:7" x14ac:dyDescent="0.25">
      <c r="A2528" s="33" t="s">
        <v>17750</v>
      </c>
      <c r="B2528" s="33">
        <v>150</v>
      </c>
      <c r="C2528" s="34">
        <v>340732</v>
      </c>
      <c r="D2528" s="34">
        <v>322809</v>
      </c>
      <c r="E2528" s="9">
        <f t="shared" si="78"/>
        <v>64561.8</v>
      </c>
      <c r="F2528" s="9">
        <f t="shared" si="79"/>
        <v>0</v>
      </c>
      <c r="G2528" s="39"/>
    </row>
    <row r="2529" spans="1:7" x14ac:dyDescent="0.25">
      <c r="A2529" s="33" t="s">
        <v>17753</v>
      </c>
      <c r="B2529" s="33">
        <v>28</v>
      </c>
      <c r="C2529" s="34">
        <v>18548</v>
      </c>
      <c r="D2529" s="34">
        <v>17572</v>
      </c>
      <c r="E2529" s="9">
        <f t="shared" si="78"/>
        <v>3514.4</v>
      </c>
      <c r="F2529" s="9">
        <f t="shared" si="79"/>
        <v>0</v>
      </c>
      <c r="G2529" s="39"/>
    </row>
    <row r="2530" spans="1:7" x14ac:dyDescent="0.25">
      <c r="A2530" s="33" t="s">
        <v>17756</v>
      </c>
      <c r="B2530" s="33">
        <v>10</v>
      </c>
      <c r="C2530" s="34">
        <v>40692</v>
      </c>
      <c r="D2530" s="34">
        <v>38552</v>
      </c>
      <c r="E2530" s="9">
        <f t="shared" si="78"/>
        <v>7710.4</v>
      </c>
      <c r="F2530" s="9">
        <f t="shared" si="79"/>
        <v>0</v>
      </c>
      <c r="G2530" s="39"/>
    </row>
    <row r="2531" spans="1:7" x14ac:dyDescent="0.25">
      <c r="A2531" s="33" t="s">
        <v>17759</v>
      </c>
      <c r="B2531" s="33">
        <v>12</v>
      </c>
      <c r="C2531" s="34">
        <v>35084</v>
      </c>
      <c r="D2531" s="34">
        <v>33239</v>
      </c>
      <c r="E2531" s="9">
        <f t="shared" si="78"/>
        <v>6647.8</v>
      </c>
      <c r="F2531" s="9">
        <f t="shared" si="79"/>
        <v>0</v>
      </c>
      <c r="G2531" s="39"/>
    </row>
    <row r="2532" spans="1:7" x14ac:dyDescent="0.25">
      <c r="A2532" s="33" t="s">
        <v>17762</v>
      </c>
      <c r="B2532" s="33">
        <v>24</v>
      </c>
      <c r="C2532" s="34">
        <v>69911</v>
      </c>
      <c r="D2532" s="34">
        <v>66234</v>
      </c>
      <c r="E2532" s="9">
        <f t="shared" si="78"/>
        <v>13246.8</v>
      </c>
      <c r="F2532" s="9">
        <f t="shared" si="79"/>
        <v>0</v>
      </c>
      <c r="G2532" s="39"/>
    </row>
    <row r="2533" spans="1:7" x14ac:dyDescent="0.25">
      <c r="A2533" s="33" t="s">
        <v>17765</v>
      </c>
      <c r="B2533" s="33">
        <v>24</v>
      </c>
      <c r="C2533" s="34">
        <v>89016</v>
      </c>
      <c r="D2533" s="34">
        <v>84334</v>
      </c>
      <c r="E2533" s="9">
        <f t="shared" si="78"/>
        <v>16866.8</v>
      </c>
      <c r="F2533" s="9">
        <f t="shared" si="79"/>
        <v>0</v>
      </c>
      <c r="G2533" s="39"/>
    </row>
    <row r="2534" spans="1:7" x14ac:dyDescent="0.25">
      <c r="A2534" s="33" t="s">
        <v>17768</v>
      </c>
      <c r="B2534" s="33">
        <v>71</v>
      </c>
      <c r="C2534" s="34">
        <v>143397</v>
      </c>
      <c r="D2534" s="34">
        <v>135854</v>
      </c>
      <c r="E2534" s="9">
        <f t="shared" si="78"/>
        <v>27170.799999999999</v>
      </c>
      <c r="F2534" s="9">
        <f t="shared" si="79"/>
        <v>0</v>
      </c>
      <c r="G2534" s="39"/>
    </row>
    <row r="2535" spans="1:7" x14ac:dyDescent="0.25">
      <c r="A2535" s="33" t="s">
        <v>17771</v>
      </c>
      <c r="B2535" s="33">
        <v>260</v>
      </c>
      <c r="C2535" s="34">
        <v>925513</v>
      </c>
      <c r="D2535" s="34">
        <v>876831</v>
      </c>
      <c r="E2535" s="9">
        <f t="shared" si="78"/>
        <v>0</v>
      </c>
      <c r="F2535" s="9">
        <f t="shared" si="79"/>
        <v>175366.2</v>
      </c>
      <c r="G2535" s="39"/>
    </row>
    <row r="2536" spans="1:7" x14ac:dyDescent="0.25">
      <c r="A2536" s="33" t="s">
        <v>17774</v>
      </c>
      <c r="B2536" s="33">
        <v>86</v>
      </c>
      <c r="C2536" s="34">
        <v>344746</v>
      </c>
      <c r="D2536" s="34">
        <v>326612</v>
      </c>
      <c r="E2536" s="9">
        <f t="shared" si="78"/>
        <v>65322.400000000001</v>
      </c>
      <c r="F2536" s="9">
        <f t="shared" si="79"/>
        <v>0</v>
      </c>
      <c r="G2536" s="39"/>
    </row>
    <row r="2537" spans="1:7" x14ac:dyDescent="0.25">
      <c r="A2537" s="33" t="s">
        <v>17777</v>
      </c>
      <c r="B2537" s="33">
        <v>50</v>
      </c>
      <c r="C2537" s="34">
        <v>123995</v>
      </c>
      <c r="D2537" s="34">
        <v>117473</v>
      </c>
      <c r="E2537" s="9">
        <f t="shared" si="78"/>
        <v>23494.6</v>
      </c>
      <c r="F2537" s="9">
        <f t="shared" si="79"/>
        <v>0</v>
      </c>
      <c r="G2537" s="39"/>
    </row>
    <row r="2538" spans="1:7" x14ac:dyDescent="0.25">
      <c r="A2538" s="33" t="s">
        <v>17780</v>
      </c>
      <c r="B2538" s="33">
        <v>50</v>
      </c>
      <c r="C2538" s="34">
        <v>136936</v>
      </c>
      <c r="D2538" s="34">
        <v>129733</v>
      </c>
      <c r="E2538" s="9">
        <f t="shared" si="78"/>
        <v>25946.6</v>
      </c>
      <c r="F2538" s="9">
        <f t="shared" si="79"/>
        <v>0</v>
      </c>
      <c r="G2538" s="39"/>
    </row>
    <row r="2539" spans="1:7" x14ac:dyDescent="0.25">
      <c r="A2539" s="33" t="s">
        <v>17783</v>
      </c>
      <c r="B2539" s="33">
        <v>60</v>
      </c>
      <c r="C2539" s="34">
        <v>154793</v>
      </c>
      <c r="D2539" s="34">
        <v>146651</v>
      </c>
      <c r="E2539" s="9">
        <f t="shared" si="78"/>
        <v>29330.2</v>
      </c>
      <c r="F2539" s="9">
        <f t="shared" si="79"/>
        <v>0</v>
      </c>
      <c r="G2539" s="39"/>
    </row>
    <row r="2540" spans="1:7" x14ac:dyDescent="0.25">
      <c r="A2540" s="33" t="s">
        <v>17786</v>
      </c>
      <c r="B2540" s="33">
        <v>100</v>
      </c>
      <c r="C2540" s="34">
        <v>216839</v>
      </c>
      <c r="D2540" s="34">
        <v>205433</v>
      </c>
      <c r="E2540" s="9">
        <f t="shared" si="78"/>
        <v>41086.6</v>
      </c>
      <c r="F2540" s="9">
        <f t="shared" si="79"/>
        <v>0</v>
      </c>
      <c r="G2540" s="39"/>
    </row>
    <row r="2541" spans="1:7" x14ac:dyDescent="0.25">
      <c r="A2541" s="33" t="s">
        <v>17789</v>
      </c>
      <c r="B2541" s="33">
        <v>65</v>
      </c>
      <c r="C2541" s="34">
        <v>161575</v>
      </c>
      <c r="D2541" s="34">
        <v>153076</v>
      </c>
      <c r="E2541" s="9">
        <f t="shared" si="78"/>
        <v>30615.200000000001</v>
      </c>
      <c r="F2541" s="9">
        <f t="shared" si="79"/>
        <v>0</v>
      </c>
      <c r="G2541" s="39"/>
    </row>
    <row r="2542" spans="1:7" x14ac:dyDescent="0.25">
      <c r="A2542" s="33" t="s">
        <v>17792</v>
      </c>
      <c r="B2542" s="33">
        <v>22</v>
      </c>
      <c r="C2542" s="34">
        <v>31704</v>
      </c>
      <c r="D2542" s="34">
        <v>30036</v>
      </c>
      <c r="E2542" s="9">
        <f t="shared" si="78"/>
        <v>6007.2</v>
      </c>
      <c r="F2542" s="9">
        <f t="shared" si="79"/>
        <v>0</v>
      </c>
      <c r="G2542" s="39"/>
    </row>
    <row r="2543" spans="1:7" x14ac:dyDescent="0.25">
      <c r="A2543" s="33" t="s">
        <v>17795</v>
      </c>
      <c r="B2543" s="33">
        <v>58</v>
      </c>
      <c r="C2543" s="34">
        <v>154832</v>
      </c>
      <c r="D2543" s="34">
        <v>146688</v>
      </c>
      <c r="E2543" s="9">
        <f t="shared" si="78"/>
        <v>29337.599999999999</v>
      </c>
      <c r="F2543" s="9">
        <f t="shared" si="79"/>
        <v>0</v>
      </c>
      <c r="G2543" s="39"/>
    </row>
    <row r="2544" spans="1:7" x14ac:dyDescent="0.25">
      <c r="A2544" s="33" t="s">
        <v>17798</v>
      </c>
      <c r="B2544" s="33">
        <v>30</v>
      </c>
      <c r="C2544" s="34">
        <v>69251</v>
      </c>
      <c r="D2544" s="34">
        <v>65608</v>
      </c>
      <c r="E2544" s="9">
        <f t="shared" si="78"/>
        <v>13121.6</v>
      </c>
      <c r="F2544" s="9">
        <f t="shared" si="79"/>
        <v>0</v>
      </c>
      <c r="G2544" s="39"/>
    </row>
    <row r="2545" spans="1:7" x14ac:dyDescent="0.25">
      <c r="A2545" s="33" t="s">
        <v>17801</v>
      </c>
      <c r="B2545" s="33">
        <v>80</v>
      </c>
      <c r="C2545" s="34">
        <v>155398</v>
      </c>
      <c r="D2545" s="34">
        <v>147224</v>
      </c>
      <c r="E2545" s="9">
        <f t="shared" si="78"/>
        <v>29444.799999999999</v>
      </c>
      <c r="F2545" s="9">
        <f t="shared" si="79"/>
        <v>0</v>
      </c>
      <c r="G2545" s="39"/>
    </row>
    <row r="2546" spans="1:7" x14ac:dyDescent="0.25">
      <c r="A2546" s="33" t="s">
        <v>17804</v>
      </c>
      <c r="B2546" s="33">
        <v>84</v>
      </c>
      <c r="C2546" s="34">
        <v>204139</v>
      </c>
      <c r="D2546" s="34">
        <v>193401</v>
      </c>
      <c r="E2546" s="9">
        <f t="shared" si="78"/>
        <v>38680.199999999997</v>
      </c>
      <c r="F2546" s="9">
        <f t="shared" si="79"/>
        <v>0</v>
      </c>
      <c r="G2546" s="39"/>
    </row>
    <row r="2547" spans="1:7" x14ac:dyDescent="0.25">
      <c r="A2547" s="33" t="s">
        <v>17807</v>
      </c>
      <c r="B2547" s="33">
        <v>33</v>
      </c>
      <c r="C2547" s="34">
        <v>66493</v>
      </c>
      <c r="D2547" s="34">
        <v>62995</v>
      </c>
      <c r="E2547" s="9">
        <f t="shared" si="78"/>
        <v>12599</v>
      </c>
      <c r="F2547" s="9">
        <f t="shared" si="79"/>
        <v>0</v>
      </c>
      <c r="G2547" s="39"/>
    </row>
    <row r="2548" spans="1:7" x14ac:dyDescent="0.25">
      <c r="A2548" s="33" t="s">
        <v>17810</v>
      </c>
      <c r="B2548" s="33">
        <v>39</v>
      </c>
      <c r="C2548" s="34">
        <v>55175</v>
      </c>
      <c r="D2548" s="34">
        <v>52273</v>
      </c>
      <c r="E2548" s="9">
        <f t="shared" si="78"/>
        <v>10454.6</v>
      </c>
      <c r="F2548" s="9">
        <f t="shared" si="79"/>
        <v>0</v>
      </c>
      <c r="G2548" s="39"/>
    </row>
    <row r="2549" spans="1:7" x14ac:dyDescent="0.25">
      <c r="A2549" s="33" t="s">
        <v>17813</v>
      </c>
      <c r="B2549" s="33">
        <v>115</v>
      </c>
      <c r="C2549" s="34">
        <v>423972</v>
      </c>
      <c r="D2549" s="34">
        <v>401671</v>
      </c>
      <c r="E2549" s="9">
        <f t="shared" si="78"/>
        <v>80334.2</v>
      </c>
      <c r="F2549" s="9">
        <f t="shared" si="79"/>
        <v>0</v>
      </c>
      <c r="G2549" s="39"/>
    </row>
    <row r="2550" spans="1:7" x14ac:dyDescent="0.25">
      <c r="A2550" s="33" t="s">
        <v>17817</v>
      </c>
      <c r="B2550" s="33">
        <v>242</v>
      </c>
      <c r="C2550" s="34">
        <v>508359</v>
      </c>
      <c r="D2550" s="34">
        <v>481620</v>
      </c>
      <c r="E2550" s="9">
        <f t="shared" si="78"/>
        <v>96324</v>
      </c>
      <c r="F2550" s="9">
        <f t="shared" si="79"/>
        <v>0</v>
      </c>
      <c r="G2550" s="39"/>
    </row>
    <row r="2551" spans="1:7" x14ac:dyDescent="0.25">
      <c r="A2551" s="33" t="s">
        <v>17821</v>
      </c>
      <c r="B2551" s="33">
        <v>90</v>
      </c>
      <c r="C2551" s="34">
        <v>155263</v>
      </c>
      <c r="D2551" s="34">
        <v>147096</v>
      </c>
      <c r="E2551" s="9">
        <f t="shared" si="78"/>
        <v>29419.200000000001</v>
      </c>
      <c r="F2551" s="9">
        <f t="shared" si="79"/>
        <v>0</v>
      </c>
      <c r="G2551" s="39"/>
    </row>
    <row r="2552" spans="1:7" x14ac:dyDescent="0.25">
      <c r="A2552" s="33" t="s">
        <v>17824</v>
      </c>
      <c r="B2552" s="33">
        <v>19</v>
      </c>
      <c r="C2552" s="34">
        <v>48657</v>
      </c>
      <c r="D2552" s="34">
        <v>46098</v>
      </c>
      <c r="E2552" s="9">
        <f t="shared" si="78"/>
        <v>9219.6</v>
      </c>
      <c r="F2552" s="9">
        <f t="shared" si="79"/>
        <v>0</v>
      </c>
      <c r="G2552" s="39"/>
    </row>
    <row r="2553" spans="1:7" x14ac:dyDescent="0.25">
      <c r="A2553" s="33" t="s">
        <v>17827</v>
      </c>
      <c r="B2553" s="33">
        <v>86</v>
      </c>
      <c r="C2553" s="34">
        <v>214827</v>
      </c>
      <c r="D2553" s="34">
        <v>203527</v>
      </c>
      <c r="E2553" s="9">
        <f t="shared" si="78"/>
        <v>40705.4</v>
      </c>
      <c r="F2553" s="9">
        <f t="shared" si="79"/>
        <v>0</v>
      </c>
      <c r="G2553" s="39"/>
    </row>
    <row r="2554" spans="1:7" x14ac:dyDescent="0.25">
      <c r="A2554" s="33" t="s">
        <v>17830</v>
      </c>
      <c r="B2554" s="33">
        <v>49</v>
      </c>
      <c r="C2554" s="34">
        <v>169759</v>
      </c>
      <c r="D2554" s="34">
        <v>160830</v>
      </c>
      <c r="E2554" s="9">
        <f t="shared" si="78"/>
        <v>32166</v>
      </c>
      <c r="F2554" s="9">
        <f t="shared" si="79"/>
        <v>0</v>
      </c>
      <c r="G2554" s="39"/>
    </row>
    <row r="2555" spans="1:7" x14ac:dyDescent="0.25">
      <c r="A2555" s="33" t="s">
        <v>17833</v>
      </c>
      <c r="B2555" s="33">
        <v>46</v>
      </c>
      <c r="C2555" s="34">
        <v>113478</v>
      </c>
      <c r="D2555" s="34">
        <v>107509</v>
      </c>
      <c r="E2555" s="9">
        <f t="shared" si="78"/>
        <v>21501.8</v>
      </c>
      <c r="F2555" s="9">
        <f t="shared" si="79"/>
        <v>0</v>
      </c>
      <c r="G2555" s="39"/>
    </row>
    <row r="2556" spans="1:7" x14ac:dyDescent="0.25">
      <c r="A2556" s="33" t="s">
        <v>17836</v>
      </c>
      <c r="B2556" s="33">
        <v>90</v>
      </c>
      <c r="C2556" s="34">
        <v>110115</v>
      </c>
      <c r="D2556" s="34">
        <v>104323</v>
      </c>
      <c r="E2556" s="9">
        <f t="shared" si="78"/>
        <v>20864.599999999999</v>
      </c>
      <c r="F2556" s="9">
        <f t="shared" si="79"/>
        <v>0</v>
      </c>
      <c r="G2556" s="39"/>
    </row>
    <row r="2557" spans="1:7" x14ac:dyDescent="0.25">
      <c r="A2557" s="33" t="s">
        <v>17839</v>
      </c>
      <c r="B2557" s="33">
        <v>64</v>
      </c>
      <c r="C2557" s="34">
        <v>166223</v>
      </c>
      <c r="D2557" s="34">
        <v>157480</v>
      </c>
      <c r="E2557" s="9">
        <f t="shared" si="78"/>
        <v>31496</v>
      </c>
      <c r="F2557" s="9">
        <f t="shared" si="79"/>
        <v>0</v>
      </c>
      <c r="G2557" s="39"/>
    </row>
    <row r="2558" spans="1:7" x14ac:dyDescent="0.25">
      <c r="A2558" s="33" t="s">
        <v>17842</v>
      </c>
      <c r="B2558" s="33">
        <v>26</v>
      </c>
      <c r="C2558" s="34">
        <v>58456</v>
      </c>
      <c r="D2558" s="34">
        <v>55381</v>
      </c>
      <c r="E2558" s="9">
        <f t="shared" si="78"/>
        <v>11076.2</v>
      </c>
      <c r="F2558" s="9">
        <f t="shared" si="79"/>
        <v>0</v>
      </c>
      <c r="G2558" s="39"/>
    </row>
    <row r="2559" spans="1:7" x14ac:dyDescent="0.25">
      <c r="A2559" s="33" t="s">
        <v>17845</v>
      </c>
      <c r="B2559" s="33">
        <v>58</v>
      </c>
      <c r="C2559" s="34">
        <v>209657</v>
      </c>
      <c r="D2559" s="34">
        <v>198629</v>
      </c>
      <c r="E2559" s="9">
        <f t="shared" si="78"/>
        <v>39725.800000000003</v>
      </c>
      <c r="F2559" s="9">
        <f t="shared" si="79"/>
        <v>0</v>
      </c>
      <c r="G2559" s="39"/>
    </row>
    <row r="2560" spans="1:7" x14ac:dyDescent="0.25">
      <c r="A2560" s="33" t="s">
        <v>17848</v>
      </c>
      <c r="B2560" s="33">
        <v>123</v>
      </c>
      <c r="C2560" s="34">
        <v>283712</v>
      </c>
      <c r="D2560" s="34">
        <v>268789</v>
      </c>
      <c r="E2560" s="9">
        <f t="shared" si="78"/>
        <v>53757.8</v>
      </c>
      <c r="F2560" s="9">
        <f t="shared" si="79"/>
        <v>0</v>
      </c>
      <c r="G2560" s="39"/>
    </row>
    <row r="2561" spans="1:7" x14ac:dyDescent="0.25">
      <c r="A2561" s="33" t="s">
        <v>17850</v>
      </c>
      <c r="B2561" s="33">
        <v>74</v>
      </c>
      <c r="C2561" s="34">
        <v>280774</v>
      </c>
      <c r="D2561" s="34">
        <v>266005</v>
      </c>
      <c r="E2561" s="9">
        <f t="shared" si="78"/>
        <v>53201</v>
      </c>
      <c r="F2561" s="9">
        <f t="shared" si="79"/>
        <v>0</v>
      </c>
      <c r="G2561" s="39"/>
    </row>
    <row r="2562" spans="1:7" x14ac:dyDescent="0.25">
      <c r="A2562" s="33" t="s">
        <v>17853</v>
      </c>
      <c r="B2562" s="33">
        <v>66</v>
      </c>
      <c r="C2562" s="34">
        <v>132223</v>
      </c>
      <c r="D2562" s="34">
        <v>125268</v>
      </c>
      <c r="E2562" s="9">
        <f t="shared" si="78"/>
        <v>25053.599999999999</v>
      </c>
      <c r="F2562" s="9">
        <f t="shared" si="79"/>
        <v>0</v>
      </c>
      <c r="G2562" s="39"/>
    </row>
    <row r="2563" spans="1:7" x14ac:dyDescent="0.25">
      <c r="A2563" s="33" t="s">
        <v>17856</v>
      </c>
      <c r="B2563" s="33">
        <v>40</v>
      </c>
      <c r="C2563" s="34">
        <v>133608</v>
      </c>
      <c r="D2563" s="34">
        <v>126580</v>
      </c>
      <c r="E2563" s="9">
        <f t="shared" ref="E2563:E2626" si="80">ROUND(IF(B2563&gt;249,(0),(D2563*0.2)),4)</f>
        <v>25316</v>
      </c>
      <c r="F2563" s="9">
        <f t="shared" ref="F2563:F2626" si="81">ROUND(IF(B2563&lt;250,(0),(D2563*0.2)),4)</f>
        <v>0</v>
      </c>
      <c r="G2563" s="39"/>
    </row>
    <row r="2564" spans="1:7" x14ac:dyDescent="0.25">
      <c r="A2564" s="33" t="s">
        <v>17859</v>
      </c>
      <c r="B2564" s="33">
        <v>80</v>
      </c>
      <c r="C2564" s="34">
        <v>203255</v>
      </c>
      <c r="D2564" s="34">
        <v>192564</v>
      </c>
      <c r="E2564" s="9">
        <f t="shared" si="80"/>
        <v>38512.800000000003</v>
      </c>
      <c r="F2564" s="9">
        <f t="shared" si="81"/>
        <v>0</v>
      </c>
      <c r="G2564" s="39"/>
    </row>
    <row r="2565" spans="1:7" x14ac:dyDescent="0.25">
      <c r="A2565" s="33" t="s">
        <v>17862</v>
      </c>
      <c r="B2565" s="33">
        <v>34</v>
      </c>
      <c r="C2565" s="34">
        <v>111820</v>
      </c>
      <c r="D2565" s="34">
        <v>105938</v>
      </c>
      <c r="E2565" s="9">
        <f t="shared" si="80"/>
        <v>21187.599999999999</v>
      </c>
      <c r="F2565" s="9">
        <f t="shared" si="81"/>
        <v>0</v>
      </c>
      <c r="G2565" s="39"/>
    </row>
    <row r="2566" spans="1:7" x14ac:dyDescent="0.25">
      <c r="A2566" s="33" t="s">
        <v>17865</v>
      </c>
      <c r="B2566" s="33">
        <v>18</v>
      </c>
      <c r="C2566" s="34">
        <v>55354</v>
      </c>
      <c r="D2566" s="34">
        <v>52442</v>
      </c>
      <c r="E2566" s="9">
        <f t="shared" si="80"/>
        <v>10488.4</v>
      </c>
      <c r="F2566" s="9">
        <f t="shared" si="81"/>
        <v>0</v>
      </c>
      <c r="G2566" s="39"/>
    </row>
    <row r="2567" spans="1:7" x14ac:dyDescent="0.25">
      <c r="A2567" s="33" t="s">
        <v>17868</v>
      </c>
      <c r="B2567" s="33">
        <v>50</v>
      </c>
      <c r="C2567" s="34">
        <v>111853</v>
      </c>
      <c r="D2567" s="34">
        <v>105970</v>
      </c>
      <c r="E2567" s="9">
        <f t="shared" si="80"/>
        <v>21194</v>
      </c>
      <c r="F2567" s="9">
        <f t="shared" si="81"/>
        <v>0</v>
      </c>
      <c r="G2567" s="39"/>
    </row>
    <row r="2568" spans="1:7" x14ac:dyDescent="0.25">
      <c r="A2568" s="33" t="s">
        <v>17871</v>
      </c>
      <c r="B2568" s="33">
        <v>70</v>
      </c>
      <c r="C2568" s="34">
        <v>233317</v>
      </c>
      <c r="D2568" s="34">
        <v>221045</v>
      </c>
      <c r="E2568" s="9">
        <f t="shared" si="80"/>
        <v>44209</v>
      </c>
      <c r="F2568" s="9">
        <f t="shared" si="81"/>
        <v>0</v>
      </c>
      <c r="G2568" s="39"/>
    </row>
    <row r="2569" spans="1:7" x14ac:dyDescent="0.25">
      <c r="A2569" s="33" t="s">
        <v>17874</v>
      </c>
      <c r="B2569" s="33">
        <v>6</v>
      </c>
      <c r="C2569" s="34">
        <v>14740</v>
      </c>
      <c r="D2569" s="34">
        <v>13965</v>
      </c>
      <c r="E2569" s="9">
        <f t="shared" si="80"/>
        <v>2793</v>
      </c>
      <c r="F2569" s="9">
        <f t="shared" si="81"/>
        <v>0</v>
      </c>
      <c r="G2569" s="39"/>
    </row>
    <row r="2570" spans="1:7" x14ac:dyDescent="0.25">
      <c r="A2570" s="33" t="s">
        <v>17877</v>
      </c>
      <c r="B2570" s="33">
        <v>34</v>
      </c>
      <c r="C2570" s="34">
        <v>56013</v>
      </c>
      <c r="D2570" s="34">
        <v>53067</v>
      </c>
      <c r="E2570" s="9">
        <f t="shared" si="80"/>
        <v>10613.4</v>
      </c>
      <c r="F2570" s="9">
        <f t="shared" si="81"/>
        <v>0</v>
      </c>
      <c r="G2570" s="39"/>
    </row>
    <row r="2571" spans="1:7" x14ac:dyDescent="0.25">
      <c r="A2571" s="33" t="s">
        <v>17880</v>
      </c>
      <c r="B2571" s="33">
        <v>125</v>
      </c>
      <c r="C2571" s="34">
        <v>440060</v>
      </c>
      <c r="D2571" s="34">
        <v>416913</v>
      </c>
      <c r="E2571" s="9">
        <f t="shared" si="80"/>
        <v>83382.600000000006</v>
      </c>
      <c r="F2571" s="9">
        <f t="shared" si="81"/>
        <v>0</v>
      </c>
      <c r="G2571" s="39"/>
    </row>
    <row r="2572" spans="1:7" x14ac:dyDescent="0.25">
      <c r="A2572" s="33" t="s">
        <v>17883</v>
      </c>
      <c r="B2572" s="33">
        <v>34</v>
      </c>
      <c r="C2572" s="34">
        <v>133091</v>
      </c>
      <c r="D2572" s="34">
        <v>126090</v>
      </c>
      <c r="E2572" s="9">
        <f t="shared" si="80"/>
        <v>25218</v>
      </c>
      <c r="F2572" s="9">
        <f t="shared" si="81"/>
        <v>0</v>
      </c>
      <c r="G2572" s="39"/>
    </row>
    <row r="2573" spans="1:7" x14ac:dyDescent="0.25">
      <c r="A2573" s="33" t="s">
        <v>17886</v>
      </c>
      <c r="B2573" s="33">
        <v>60</v>
      </c>
      <c r="C2573" s="34">
        <v>140037</v>
      </c>
      <c r="D2573" s="34">
        <v>132671</v>
      </c>
      <c r="E2573" s="9">
        <f t="shared" si="80"/>
        <v>26534.2</v>
      </c>
      <c r="F2573" s="9">
        <f t="shared" si="81"/>
        <v>0</v>
      </c>
      <c r="G2573" s="39"/>
    </row>
    <row r="2574" spans="1:7" x14ac:dyDescent="0.25">
      <c r="A2574" s="33" t="s">
        <v>17889</v>
      </c>
      <c r="B2574" s="33">
        <v>38</v>
      </c>
      <c r="C2574" s="34">
        <v>110184</v>
      </c>
      <c r="D2574" s="34">
        <v>104388</v>
      </c>
      <c r="E2574" s="9">
        <f t="shared" si="80"/>
        <v>20877.599999999999</v>
      </c>
      <c r="F2574" s="9">
        <f t="shared" si="81"/>
        <v>0</v>
      </c>
      <c r="G2574" s="39"/>
    </row>
    <row r="2575" spans="1:7" x14ac:dyDescent="0.25">
      <c r="A2575" s="33" t="s">
        <v>17892</v>
      </c>
      <c r="B2575" s="33">
        <v>96</v>
      </c>
      <c r="C2575" s="34">
        <v>153379</v>
      </c>
      <c r="D2575" s="34">
        <v>145311</v>
      </c>
      <c r="E2575" s="9">
        <f t="shared" si="80"/>
        <v>29062.2</v>
      </c>
      <c r="F2575" s="9">
        <f t="shared" si="81"/>
        <v>0</v>
      </c>
      <c r="G2575" s="39"/>
    </row>
    <row r="2576" spans="1:7" x14ac:dyDescent="0.25">
      <c r="A2576" s="33" t="s">
        <v>17894</v>
      </c>
      <c r="B2576" s="33">
        <v>60</v>
      </c>
      <c r="C2576" s="34">
        <v>152594</v>
      </c>
      <c r="D2576" s="34">
        <v>144568</v>
      </c>
      <c r="E2576" s="9">
        <f t="shared" si="80"/>
        <v>28913.599999999999</v>
      </c>
      <c r="F2576" s="9">
        <f t="shared" si="81"/>
        <v>0</v>
      </c>
      <c r="G2576" s="39"/>
    </row>
    <row r="2577" spans="1:7" x14ac:dyDescent="0.25">
      <c r="A2577" s="33" t="s">
        <v>17896</v>
      </c>
      <c r="B2577" s="33">
        <v>46</v>
      </c>
      <c r="C2577" s="34">
        <v>197308</v>
      </c>
      <c r="D2577" s="34">
        <v>186930</v>
      </c>
      <c r="E2577" s="9">
        <f t="shared" si="80"/>
        <v>37386</v>
      </c>
      <c r="F2577" s="9">
        <f t="shared" si="81"/>
        <v>0</v>
      </c>
      <c r="G2577" s="39"/>
    </row>
    <row r="2578" spans="1:7" x14ac:dyDescent="0.25">
      <c r="A2578" s="33" t="s">
        <v>17899</v>
      </c>
      <c r="B2578" s="33">
        <v>70</v>
      </c>
      <c r="C2578" s="34">
        <v>134477</v>
      </c>
      <c r="D2578" s="34">
        <v>127404</v>
      </c>
      <c r="E2578" s="9">
        <f t="shared" si="80"/>
        <v>25480.799999999999</v>
      </c>
      <c r="F2578" s="9">
        <f t="shared" si="81"/>
        <v>0</v>
      </c>
      <c r="G2578" s="39"/>
    </row>
    <row r="2579" spans="1:7" x14ac:dyDescent="0.25">
      <c r="A2579" s="33" t="s">
        <v>17902</v>
      </c>
      <c r="B2579" s="33">
        <v>98</v>
      </c>
      <c r="C2579" s="34">
        <v>209936</v>
      </c>
      <c r="D2579" s="34">
        <v>198893</v>
      </c>
      <c r="E2579" s="9">
        <f t="shared" si="80"/>
        <v>39778.6</v>
      </c>
      <c r="F2579" s="9">
        <f t="shared" si="81"/>
        <v>0</v>
      </c>
      <c r="G2579" s="39"/>
    </row>
    <row r="2580" spans="1:7" x14ac:dyDescent="0.25">
      <c r="A2580" s="33" t="s">
        <v>17905</v>
      </c>
      <c r="B2580" s="33">
        <v>16</v>
      </c>
      <c r="C2580" s="34">
        <v>44111</v>
      </c>
      <c r="D2580" s="34">
        <v>41791</v>
      </c>
      <c r="E2580" s="9">
        <f t="shared" si="80"/>
        <v>8358.2000000000007</v>
      </c>
      <c r="F2580" s="9">
        <f t="shared" si="81"/>
        <v>0</v>
      </c>
      <c r="G2580" s="39"/>
    </row>
    <row r="2581" spans="1:7" x14ac:dyDescent="0.25">
      <c r="A2581" s="33" t="s">
        <v>17908</v>
      </c>
      <c r="B2581" s="33">
        <v>156</v>
      </c>
      <c r="C2581" s="34">
        <v>321228</v>
      </c>
      <c r="D2581" s="34">
        <v>304331</v>
      </c>
      <c r="E2581" s="9">
        <f t="shared" si="80"/>
        <v>60866.2</v>
      </c>
      <c r="F2581" s="9">
        <f t="shared" si="81"/>
        <v>0</v>
      </c>
      <c r="G2581" s="39"/>
    </row>
    <row r="2582" spans="1:7" x14ac:dyDescent="0.25">
      <c r="A2582" s="33" t="s">
        <v>17912</v>
      </c>
      <c r="B2582" s="33">
        <v>100</v>
      </c>
      <c r="C2582" s="34">
        <v>251459</v>
      </c>
      <c r="D2582" s="34">
        <v>238232</v>
      </c>
      <c r="E2582" s="9">
        <f t="shared" si="80"/>
        <v>47646.400000000001</v>
      </c>
      <c r="F2582" s="9">
        <f t="shared" si="81"/>
        <v>0</v>
      </c>
      <c r="G2582" s="39"/>
    </row>
    <row r="2583" spans="1:7" x14ac:dyDescent="0.25">
      <c r="A2583" s="33" t="s">
        <v>17915</v>
      </c>
      <c r="B2583" s="33">
        <v>26</v>
      </c>
      <c r="C2583" s="34">
        <v>60524</v>
      </c>
      <c r="D2583" s="34">
        <v>57340</v>
      </c>
      <c r="E2583" s="9">
        <f t="shared" si="80"/>
        <v>11468</v>
      </c>
      <c r="F2583" s="9">
        <f t="shared" si="81"/>
        <v>0</v>
      </c>
      <c r="G2583" s="39"/>
    </row>
    <row r="2584" spans="1:7" x14ac:dyDescent="0.25">
      <c r="A2584" s="33" t="s">
        <v>17918</v>
      </c>
      <c r="B2584" s="33">
        <v>16</v>
      </c>
      <c r="C2584" s="34">
        <v>39007</v>
      </c>
      <c r="D2584" s="34">
        <v>36955</v>
      </c>
      <c r="E2584" s="9">
        <f t="shared" si="80"/>
        <v>7391</v>
      </c>
      <c r="F2584" s="9">
        <f t="shared" si="81"/>
        <v>0</v>
      </c>
      <c r="G2584" s="39"/>
    </row>
    <row r="2585" spans="1:7" x14ac:dyDescent="0.25">
      <c r="A2585" s="33" t="s">
        <v>17921</v>
      </c>
      <c r="B2585" s="33">
        <v>57</v>
      </c>
      <c r="C2585" s="34">
        <v>130532</v>
      </c>
      <c r="D2585" s="34">
        <v>123666</v>
      </c>
      <c r="E2585" s="9">
        <f t="shared" si="80"/>
        <v>24733.200000000001</v>
      </c>
      <c r="F2585" s="9">
        <f t="shared" si="81"/>
        <v>0</v>
      </c>
      <c r="G2585" s="39"/>
    </row>
    <row r="2586" spans="1:7" x14ac:dyDescent="0.25">
      <c r="A2586" s="33" t="s">
        <v>17924</v>
      </c>
      <c r="B2586" s="33">
        <v>44</v>
      </c>
      <c r="C2586" s="34">
        <v>60845</v>
      </c>
      <c r="D2586" s="34">
        <v>57645</v>
      </c>
      <c r="E2586" s="9">
        <f t="shared" si="80"/>
        <v>11529</v>
      </c>
      <c r="F2586" s="9">
        <f t="shared" si="81"/>
        <v>0</v>
      </c>
      <c r="G2586" s="39"/>
    </row>
    <row r="2587" spans="1:7" x14ac:dyDescent="0.25">
      <c r="A2587" s="33" t="s">
        <v>17927</v>
      </c>
      <c r="B2587" s="33">
        <v>6</v>
      </c>
      <c r="C2587" s="34">
        <v>15411</v>
      </c>
      <c r="D2587" s="34">
        <v>14600</v>
      </c>
      <c r="E2587" s="9">
        <f t="shared" si="80"/>
        <v>2920</v>
      </c>
      <c r="F2587" s="9">
        <f t="shared" si="81"/>
        <v>0</v>
      </c>
      <c r="G2587" s="39"/>
    </row>
    <row r="2588" spans="1:7" x14ac:dyDescent="0.25">
      <c r="A2588" s="33" t="s">
        <v>17930</v>
      </c>
      <c r="B2588" s="33">
        <v>49</v>
      </c>
      <c r="C2588" s="34">
        <v>152822</v>
      </c>
      <c r="D2588" s="34">
        <v>144784</v>
      </c>
      <c r="E2588" s="9">
        <f t="shared" si="80"/>
        <v>28956.799999999999</v>
      </c>
      <c r="F2588" s="9">
        <f t="shared" si="81"/>
        <v>0</v>
      </c>
      <c r="G2588" s="39"/>
    </row>
    <row r="2589" spans="1:7" x14ac:dyDescent="0.25">
      <c r="A2589" s="33" t="s">
        <v>17933</v>
      </c>
      <c r="B2589" s="33">
        <v>280</v>
      </c>
      <c r="C2589" s="34">
        <v>766903</v>
      </c>
      <c r="D2589" s="34">
        <v>726564</v>
      </c>
      <c r="E2589" s="9">
        <f t="shared" si="80"/>
        <v>0</v>
      </c>
      <c r="F2589" s="9">
        <f t="shared" si="81"/>
        <v>145312.79999999999</v>
      </c>
      <c r="G2589" s="39"/>
    </row>
    <row r="2590" spans="1:7" x14ac:dyDescent="0.25">
      <c r="A2590" s="33" t="s">
        <v>17936</v>
      </c>
      <c r="B2590" s="33">
        <v>63</v>
      </c>
      <c r="C2590" s="34">
        <v>156873</v>
      </c>
      <c r="D2590" s="34">
        <v>148621</v>
      </c>
      <c r="E2590" s="9">
        <f t="shared" si="80"/>
        <v>29724.2</v>
      </c>
      <c r="F2590" s="9">
        <f t="shared" si="81"/>
        <v>0</v>
      </c>
      <c r="G2590" s="39"/>
    </row>
    <row r="2591" spans="1:7" x14ac:dyDescent="0.25">
      <c r="A2591" s="33" t="s">
        <v>17939</v>
      </c>
      <c r="B2591" s="33">
        <v>119</v>
      </c>
      <c r="C2591" s="34">
        <v>417300</v>
      </c>
      <c r="D2591" s="34">
        <v>395350</v>
      </c>
      <c r="E2591" s="9">
        <f t="shared" si="80"/>
        <v>79070</v>
      </c>
      <c r="F2591" s="9">
        <f t="shared" si="81"/>
        <v>0</v>
      </c>
      <c r="G2591" s="39"/>
    </row>
    <row r="2592" spans="1:7" x14ac:dyDescent="0.25">
      <c r="A2592" s="33" t="s">
        <v>17942</v>
      </c>
      <c r="B2592" s="33">
        <v>86</v>
      </c>
      <c r="C2592" s="34">
        <v>255213</v>
      </c>
      <c r="D2592" s="34">
        <v>241789</v>
      </c>
      <c r="E2592" s="9">
        <f t="shared" si="80"/>
        <v>48357.8</v>
      </c>
      <c r="F2592" s="9">
        <f t="shared" si="81"/>
        <v>0</v>
      </c>
      <c r="G2592" s="39"/>
    </row>
    <row r="2593" spans="1:7" x14ac:dyDescent="0.25">
      <c r="A2593" s="33" t="s">
        <v>17945</v>
      </c>
      <c r="B2593" s="33">
        <v>44</v>
      </c>
      <c r="C2593" s="34">
        <v>71497</v>
      </c>
      <c r="D2593" s="34">
        <v>67736</v>
      </c>
      <c r="E2593" s="9">
        <f t="shared" si="80"/>
        <v>13547.2</v>
      </c>
      <c r="F2593" s="9">
        <f t="shared" si="81"/>
        <v>0</v>
      </c>
      <c r="G2593" s="39"/>
    </row>
    <row r="2594" spans="1:7" x14ac:dyDescent="0.25">
      <c r="A2594" s="33" t="s">
        <v>17948</v>
      </c>
      <c r="B2594" s="33">
        <v>20</v>
      </c>
      <c r="C2594" s="34">
        <v>46108</v>
      </c>
      <c r="D2594" s="34">
        <v>43683</v>
      </c>
      <c r="E2594" s="9">
        <f t="shared" si="80"/>
        <v>8736.6</v>
      </c>
      <c r="F2594" s="9">
        <f t="shared" si="81"/>
        <v>0</v>
      </c>
      <c r="G2594" s="39"/>
    </row>
    <row r="2595" spans="1:7" x14ac:dyDescent="0.25">
      <c r="A2595" s="33" t="s">
        <v>17951</v>
      </c>
      <c r="B2595" s="33">
        <v>20</v>
      </c>
      <c r="C2595" s="34">
        <v>58912</v>
      </c>
      <c r="D2595" s="34">
        <v>55813</v>
      </c>
      <c r="E2595" s="9">
        <f t="shared" si="80"/>
        <v>11162.6</v>
      </c>
      <c r="F2595" s="9">
        <f t="shared" si="81"/>
        <v>0</v>
      </c>
      <c r="G2595" s="39"/>
    </row>
    <row r="2596" spans="1:7" x14ac:dyDescent="0.25">
      <c r="A2596" s="33" t="s">
        <v>17954</v>
      </c>
      <c r="B2596" s="33">
        <v>333</v>
      </c>
      <c r="C2596" s="34">
        <v>808539</v>
      </c>
      <c r="D2596" s="34">
        <v>766010</v>
      </c>
      <c r="E2596" s="9">
        <f t="shared" si="80"/>
        <v>0</v>
      </c>
      <c r="F2596" s="9">
        <f t="shared" si="81"/>
        <v>153202</v>
      </c>
      <c r="G2596" s="39"/>
    </row>
    <row r="2597" spans="1:7" x14ac:dyDescent="0.25">
      <c r="A2597" s="33" t="s">
        <v>17957</v>
      </c>
      <c r="B2597" s="33">
        <v>124</v>
      </c>
      <c r="C2597" s="34">
        <v>261032</v>
      </c>
      <c r="D2597" s="34">
        <v>247302</v>
      </c>
      <c r="E2597" s="9">
        <f t="shared" si="80"/>
        <v>49460.4</v>
      </c>
      <c r="F2597" s="9">
        <f t="shared" si="81"/>
        <v>0</v>
      </c>
      <c r="G2597" s="39"/>
    </row>
    <row r="2598" spans="1:7" x14ac:dyDescent="0.25">
      <c r="A2598" s="33" t="s">
        <v>17960</v>
      </c>
      <c r="B2598" s="33">
        <v>18</v>
      </c>
      <c r="C2598" s="34">
        <v>65445</v>
      </c>
      <c r="D2598" s="34">
        <v>62003</v>
      </c>
      <c r="E2598" s="9">
        <f t="shared" si="80"/>
        <v>12400.6</v>
      </c>
      <c r="F2598" s="9">
        <f t="shared" si="81"/>
        <v>0</v>
      </c>
      <c r="G2598" s="39"/>
    </row>
    <row r="2599" spans="1:7" x14ac:dyDescent="0.25">
      <c r="A2599" s="33" t="s">
        <v>17963</v>
      </c>
      <c r="B2599" s="33">
        <v>15</v>
      </c>
      <c r="C2599" s="34">
        <v>42236</v>
      </c>
      <c r="D2599" s="34">
        <v>40014</v>
      </c>
      <c r="E2599" s="9">
        <f t="shared" si="80"/>
        <v>8002.8</v>
      </c>
      <c r="F2599" s="9">
        <f t="shared" si="81"/>
        <v>0</v>
      </c>
      <c r="G2599" s="39"/>
    </row>
    <row r="2600" spans="1:7" x14ac:dyDescent="0.25">
      <c r="A2600" s="33" t="s">
        <v>17966</v>
      </c>
      <c r="B2600" s="33">
        <v>24</v>
      </c>
      <c r="C2600" s="34">
        <v>39004</v>
      </c>
      <c r="D2600" s="34">
        <v>36952</v>
      </c>
      <c r="E2600" s="9">
        <f t="shared" si="80"/>
        <v>7390.4</v>
      </c>
      <c r="F2600" s="9">
        <f t="shared" si="81"/>
        <v>0</v>
      </c>
      <c r="G2600" s="39"/>
    </row>
    <row r="2601" spans="1:7" x14ac:dyDescent="0.25">
      <c r="A2601" s="33" t="s">
        <v>17969</v>
      </c>
      <c r="B2601" s="33">
        <v>60</v>
      </c>
      <c r="C2601" s="34">
        <v>119257</v>
      </c>
      <c r="D2601" s="34">
        <v>112984</v>
      </c>
      <c r="E2601" s="9">
        <f t="shared" si="80"/>
        <v>22596.799999999999</v>
      </c>
      <c r="F2601" s="9">
        <f t="shared" si="81"/>
        <v>0</v>
      </c>
      <c r="G2601" s="39"/>
    </row>
    <row r="2602" spans="1:7" x14ac:dyDescent="0.25">
      <c r="A2602" s="33" t="s">
        <v>17972</v>
      </c>
      <c r="B2602" s="33">
        <v>60</v>
      </c>
      <c r="C2602" s="34">
        <v>133665</v>
      </c>
      <c r="D2602" s="34">
        <v>126634</v>
      </c>
      <c r="E2602" s="9">
        <f t="shared" si="80"/>
        <v>25326.799999999999</v>
      </c>
      <c r="F2602" s="9">
        <f t="shared" si="81"/>
        <v>0</v>
      </c>
      <c r="G2602" s="39"/>
    </row>
    <row r="2603" spans="1:7" x14ac:dyDescent="0.25">
      <c r="A2603" s="33" t="s">
        <v>17975</v>
      </c>
      <c r="B2603" s="33">
        <v>54</v>
      </c>
      <c r="C2603" s="34">
        <v>161646</v>
      </c>
      <c r="D2603" s="34">
        <v>153143</v>
      </c>
      <c r="E2603" s="9">
        <f t="shared" si="80"/>
        <v>30628.6</v>
      </c>
      <c r="F2603" s="9">
        <f t="shared" si="81"/>
        <v>0</v>
      </c>
      <c r="G2603" s="39"/>
    </row>
    <row r="2604" spans="1:7" x14ac:dyDescent="0.25">
      <c r="A2604" s="33" t="s">
        <v>17978</v>
      </c>
      <c r="B2604" s="33">
        <v>16</v>
      </c>
      <c r="C2604" s="34">
        <v>34076</v>
      </c>
      <c r="D2604" s="34">
        <v>32284</v>
      </c>
      <c r="E2604" s="9">
        <f t="shared" si="80"/>
        <v>6456.8</v>
      </c>
      <c r="F2604" s="9">
        <f t="shared" si="81"/>
        <v>0</v>
      </c>
      <c r="G2604" s="39"/>
    </row>
    <row r="2605" spans="1:7" x14ac:dyDescent="0.25">
      <c r="A2605" s="33" t="s">
        <v>17981</v>
      </c>
      <c r="B2605" s="33">
        <v>48</v>
      </c>
      <c r="C2605" s="34">
        <v>115031</v>
      </c>
      <c r="D2605" s="34">
        <v>108980</v>
      </c>
      <c r="E2605" s="9">
        <f t="shared" si="80"/>
        <v>21796</v>
      </c>
      <c r="F2605" s="9">
        <f t="shared" si="81"/>
        <v>0</v>
      </c>
      <c r="G2605" s="39"/>
    </row>
    <row r="2606" spans="1:7" x14ac:dyDescent="0.25">
      <c r="A2606" s="33" t="s">
        <v>17984</v>
      </c>
      <c r="B2606" s="33">
        <v>216</v>
      </c>
      <c r="C2606" s="34">
        <v>331412</v>
      </c>
      <c r="D2606" s="34">
        <v>313980</v>
      </c>
      <c r="E2606" s="9">
        <f t="shared" si="80"/>
        <v>62796</v>
      </c>
      <c r="F2606" s="9">
        <f t="shared" si="81"/>
        <v>0</v>
      </c>
      <c r="G2606" s="39"/>
    </row>
    <row r="2607" spans="1:7" x14ac:dyDescent="0.25">
      <c r="A2607" s="33" t="s">
        <v>17987</v>
      </c>
      <c r="B2607" s="33">
        <v>14</v>
      </c>
      <c r="C2607" s="34">
        <v>28374</v>
      </c>
      <c r="D2607" s="34">
        <v>26882</v>
      </c>
      <c r="E2607" s="9">
        <f t="shared" si="80"/>
        <v>5376.4</v>
      </c>
      <c r="F2607" s="9">
        <f t="shared" si="81"/>
        <v>0</v>
      </c>
      <c r="G2607" s="39"/>
    </row>
    <row r="2608" spans="1:7" x14ac:dyDescent="0.25">
      <c r="A2608" s="33" t="s">
        <v>17990</v>
      </c>
      <c r="B2608" s="33">
        <v>50</v>
      </c>
      <c r="C2608" s="34">
        <v>94005</v>
      </c>
      <c r="D2608" s="34">
        <v>89060</v>
      </c>
      <c r="E2608" s="9">
        <f t="shared" si="80"/>
        <v>17812</v>
      </c>
      <c r="F2608" s="9">
        <f t="shared" si="81"/>
        <v>0</v>
      </c>
      <c r="G2608" s="39"/>
    </row>
    <row r="2609" spans="1:7" x14ac:dyDescent="0.25">
      <c r="A2609" s="33" t="s">
        <v>17993</v>
      </c>
      <c r="B2609" s="33">
        <v>29</v>
      </c>
      <c r="C2609" s="34">
        <v>49835</v>
      </c>
      <c r="D2609" s="34">
        <v>47214</v>
      </c>
      <c r="E2609" s="9">
        <f t="shared" si="80"/>
        <v>9442.7999999999993</v>
      </c>
      <c r="F2609" s="9">
        <f t="shared" si="81"/>
        <v>0</v>
      </c>
      <c r="G2609" s="39"/>
    </row>
    <row r="2610" spans="1:7" x14ac:dyDescent="0.25">
      <c r="A2610" s="33" t="s">
        <v>17996</v>
      </c>
      <c r="B2610" s="33">
        <v>145</v>
      </c>
      <c r="C2610" s="34">
        <v>246455</v>
      </c>
      <c r="D2610" s="34">
        <v>233491</v>
      </c>
      <c r="E2610" s="9">
        <f t="shared" si="80"/>
        <v>46698.2</v>
      </c>
      <c r="F2610" s="9">
        <f t="shared" si="81"/>
        <v>0</v>
      </c>
      <c r="G2610" s="39"/>
    </row>
    <row r="2611" spans="1:7" x14ac:dyDescent="0.25">
      <c r="A2611" s="33" t="s">
        <v>17999</v>
      </c>
      <c r="B2611" s="33">
        <v>55</v>
      </c>
      <c r="C2611" s="34">
        <v>135343</v>
      </c>
      <c r="D2611" s="34">
        <v>128224</v>
      </c>
      <c r="E2611" s="9">
        <f t="shared" si="80"/>
        <v>25644.799999999999</v>
      </c>
      <c r="F2611" s="9">
        <f t="shared" si="81"/>
        <v>0</v>
      </c>
      <c r="G2611" s="39"/>
    </row>
    <row r="2612" spans="1:7" x14ac:dyDescent="0.25">
      <c r="A2612" s="33" t="s">
        <v>18002</v>
      </c>
      <c r="B2612" s="33">
        <v>165</v>
      </c>
      <c r="C2612" s="34">
        <v>435140</v>
      </c>
      <c r="D2612" s="34">
        <v>412252</v>
      </c>
      <c r="E2612" s="9">
        <f t="shared" si="80"/>
        <v>82450.399999999994</v>
      </c>
      <c r="F2612" s="9">
        <f t="shared" si="81"/>
        <v>0</v>
      </c>
      <c r="G2612" s="39"/>
    </row>
    <row r="2613" spans="1:7" x14ac:dyDescent="0.25">
      <c r="A2613" s="33" t="s">
        <v>18005</v>
      </c>
      <c r="B2613" s="33">
        <v>48</v>
      </c>
      <c r="C2613" s="34">
        <v>142531</v>
      </c>
      <c r="D2613" s="34">
        <v>135034</v>
      </c>
      <c r="E2613" s="9">
        <f t="shared" si="80"/>
        <v>27006.799999999999</v>
      </c>
      <c r="F2613" s="9">
        <f t="shared" si="81"/>
        <v>0</v>
      </c>
      <c r="G2613" s="39"/>
    </row>
    <row r="2614" spans="1:7" x14ac:dyDescent="0.25">
      <c r="A2614" s="33" t="s">
        <v>18008</v>
      </c>
      <c r="B2614" s="33">
        <v>39</v>
      </c>
      <c r="C2614" s="34">
        <v>69693</v>
      </c>
      <c r="D2614" s="34">
        <v>66027</v>
      </c>
      <c r="E2614" s="9">
        <f t="shared" si="80"/>
        <v>13205.4</v>
      </c>
      <c r="F2614" s="9">
        <f t="shared" si="81"/>
        <v>0</v>
      </c>
      <c r="G2614" s="39"/>
    </row>
    <row r="2615" spans="1:7" x14ac:dyDescent="0.25">
      <c r="A2615" s="33" t="s">
        <v>18011</v>
      </c>
      <c r="B2615" s="33">
        <v>36</v>
      </c>
      <c r="C2615" s="34">
        <v>103774</v>
      </c>
      <c r="D2615" s="34">
        <v>98315</v>
      </c>
      <c r="E2615" s="9">
        <f t="shared" si="80"/>
        <v>19663</v>
      </c>
      <c r="F2615" s="9">
        <f t="shared" si="81"/>
        <v>0</v>
      </c>
      <c r="G2615" s="39"/>
    </row>
    <row r="2616" spans="1:7" x14ac:dyDescent="0.25">
      <c r="A2616" s="33" t="s">
        <v>18014</v>
      </c>
      <c r="B2616" s="33">
        <v>180</v>
      </c>
      <c r="C2616" s="34">
        <v>359294</v>
      </c>
      <c r="D2616" s="34">
        <v>340395</v>
      </c>
      <c r="E2616" s="9">
        <f t="shared" si="80"/>
        <v>68079</v>
      </c>
      <c r="F2616" s="9">
        <f t="shared" si="81"/>
        <v>0</v>
      </c>
      <c r="G2616" s="39"/>
    </row>
    <row r="2617" spans="1:7" x14ac:dyDescent="0.25">
      <c r="A2617" s="33" t="s">
        <v>18017</v>
      </c>
      <c r="B2617" s="33">
        <v>48</v>
      </c>
      <c r="C2617" s="34">
        <v>103082</v>
      </c>
      <c r="D2617" s="34">
        <v>97660</v>
      </c>
      <c r="E2617" s="9">
        <f t="shared" si="80"/>
        <v>19532</v>
      </c>
      <c r="F2617" s="9">
        <f t="shared" si="81"/>
        <v>0</v>
      </c>
      <c r="G2617" s="39"/>
    </row>
    <row r="2618" spans="1:7" x14ac:dyDescent="0.25">
      <c r="A2618" s="33" t="s">
        <v>18020</v>
      </c>
      <c r="B2618" s="33">
        <v>50</v>
      </c>
      <c r="C2618" s="34">
        <v>81358</v>
      </c>
      <c r="D2618" s="34">
        <v>77079</v>
      </c>
      <c r="E2618" s="9">
        <f t="shared" si="80"/>
        <v>15415.8</v>
      </c>
      <c r="F2618" s="9">
        <f t="shared" si="81"/>
        <v>0</v>
      </c>
      <c r="G2618" s="39"/>
    </row>
    <row r="2619" spans="1:7" x14ac:dyDescent="0.25">
      <c r="A2619" s="33" t="s">
        <v>18023</v>
      </c>
      <c r="B2619" s="33">
        <v>24</v>
      </c>
      <c r="C2619" s="34">
        <v>42204</v>
      </c>
      <c r="D2619" s="34">
        <v>39984</v>
      </c>
      <c r="E2619" s="9">
        <f t="shared" si="80"/>
        <v>7996.8</v>
      </c>
      <c r="F2619" s="9">
        <f t="shared" si="81"/>
        <v>0</v>
      </c>
      <c r="G2619" s="39"/>
    </row>
    <row r="2620" spans="1:7" x14ac:dyDescent="0.25">
      <c r="A2620" s="33" t="s">
        <v>18026</v>
      </c>
      <c r="B2620" s="33">
        <v>49</v>
      </c>
      <c r="C2620" s="34">
        <v>71150</v>
      </c>
      <c r="D2620" s="34">
        <v>67408</v>
      </c>
      <c r="E2620" s="9">
        <f t="shared" si="80"/>
        <v>13481.6</v>
      </c>
      <c r="F2620" s="9">
        <f t="shared" si="81"/>
        <v>0</v>
      </c>
      <c r="G2620" s="39"/>
    </row>
    <row r="2621" spans="1:7" x14ac:dyDescent="0.25">
      <c r="A2621" s="33" t="s">
        <v>18028</v>
      </c>
      <c r="B2621" s="33">
        <v>70</v>
      </c>
      <c r="C2621" s="34">
        <v>166027</v>
      </c>
      <c r="D2621" s="34">
        <v>157294</v>
      </c>
      <c r="E2621" s="9">
        <f t="shared" si="80"/>
        <v>31458.799999999999</v>
      </c>
      <c r="F2621" s="9">
        <f t="shared" si="81"/>
        <v>0</v>
      </c>
      <c r="G2621" s="39"/>
    </row>
    <row r="2622" spans="1:7" x14ac:dyDescent="0.25">
      <c r="A2622" s="33" t="s">
        <v>18031</v>
      </c>
      <c r="B2622" s="33">
        <v>22</v>
      </c>
      <c r="C2622" s="34">
        <v>30753</v>
      </c>
      <c r="D2622" s="34">
        <v>29135</v>
      </c>
      <c r="E2622" s="9">
        <f t="shared" si="80"/>
        <v>5827</v>
      </c>
      <c r="F2622" s="9">
        <f t="shared" si="81"/>
        <v>0</v>
      </c>
      <c r="G2622" s="39"/>
    </row>
    <row r="2623" spans="1:7" x14ac:dyDescent="0.25">
      <c r="A2623" s="33" t="s">
        <v>18034</v>
      </c>
      <c r="B2623" s="33">
        <v>50</v>
      </c>
      <c r="C2623" s="34">
        <v>125478</v>
      </c>
      <c r="D2623" s="34">
        <v>118878</v>
      </c>
      <c r="E2623" s="9">
        <f t="shared" si="80"/>
        <v>23775.599999999999</v>
      </c>
      <c r="F2623" s="9">
        <f t="shared" si="81"/>
        <v>0</v>
      </c>
      <c r="G2623" s="39"/>
    </row>
    <row r="2624" spans="1:7" x14ac:dyDescent="0.25">
      <c r="A2624" s="33" t="s">
        <v>18037</v>
      </c>
      <c r="B2624" s="33">
        <v>36</v>
      </c>
      <c r="C2624" s="34">
        <v>30783</v>
      </c>
      <c r="D2624" s="34">
        <v>29164</v>
      </c>
      <c r="E2624" s="9">
        <f t="shared" si="80"/>
        <v>5832.8</v>
      </c>
      <c r="F2624" s="9">
        <f t="shared" si="81"/>
        <v>0</v>
      </c>
      <c r="G2624" s="39"/>
    </row>
    <row r="2625" spans="1:7" x14ac:dyDescent="0.25">
      <c r="A2625" s="33" t="s">
        <v>18040</v>
      </c>
      <c r="B2625" s="33">
        <v>50</v>
      </c>
      <c r="C2625" s="34">
        <v>101263</v>
      </c>
      <c r="D2625" s="34">
        <v>95937</v>
      </c>
      <c r="E2625" s="9">
        <f t="shared" si="80"/>
        <v>19187.400000000001</v>
      </c>
      <c r="F2625" s="9">
        <f t="shared" si="81"/>
        <v>0</v>
      </c>
      <c r="G2625" s="39"/>
    </row>
    <row r="2626" spans="1:7" x14ac:dyDescent="0.25">
      <c r="A2626" s="33" t="s">
        <v>18043</v>
      </c>
      <c r="B2626" s="33">
        <v>52</v>
      </c>
      <c r="C2626" s="34">
        <v>82058</v>
      </c>
      <c r="D2626" s="34">
        <v>77742</v>
      </c>
      <c r="E2626" s="9">
        <f t="shared" si="80"/>
        <v>15548.4</v>
      </c>
      <c r="F2626" s="9">
        <f t="shared" si="81"/>
        <v>0</v>
      </c>
      <c r="G2626" s="39"/>
    </row>
    <row r="2627" spans="1:7" x14ac:dyDescent="0.25">
      <c r="A2627" s="33" t="s">
        <v>18046</v>
      </c>
      <c r="B2627" s="33">
        <v>158</v>
      </c>
      <c r="C2627" s="34">
        <v>352431</v>
      </c>
      <c r="D2627" s="34">
        <v>333893</v>
      </c>
      <c r="E2627" s="9">
        <f t="shared" ref="E2627:E2690" si="82">ROUND(IF(B2627&gt;249,(0),(D2627*0.2)),4)</f>
        <v>66778.600000000006</v>
      </c>
      <c r="F2627" s="9">
        <f t="shared" ref="F2627:F2690" si="83">ROUND(IF(B2627&lt;250,(0),(D2627*0.2)),4)</f>
        <v>0</v>
      </c>
      <c r="G2627" s="39"/>
    </row>
    <row r="2628" spans="1:7" x14ac:dyDescent="0.25">
      <c r="A2628" s="33" t="s">
        <v>18049</v>
      </c>
      <c r="B2628" s="33">
        <v>40</v>
      </c>
      <c r="C2628" s="34">
        <v>111717</v>
      </c>
      <c r="D2628" s="34">
        <v>105841</v>
      </c>
      <c r="E2628" s="9">
        <f t="shared" si="82"/>
        <v>21168.2</v>
      </c>
      <c r="F2628" s="9">
        <f t="shared" si="83"/>
        <v>0</v>
      </c>
      <c r="G2628" s="39"/>
    </row>
    <row r="2629" spans="1:7" x14ac:dyDescent="0.25">
      <c r="A2629" s="33" t="s">
        <v>18052</v>
      </c>
      <c r="B2629" s="33">
        <v>86</v>
      </c>
      <c r="C2629" s="34">
        <v>156463</v>
      </c>
      <c r="D2629" s="34">
        <v>148233</v>
      </c>
      <c r="E2629" s="9">
        <f t="shared" si="82"/>
        <v>29646.6</v>
      </c>
      <c r="F2629" s="9">
        <f t="shared" si="83"/>
        <v>0</v>
      </c>
      <c r="G2629" s="39"/>
    </row>
    <row r="2630" spans="1:7" x14ac:dyDescent="0.25">
      <c r="A2630" s="33" t="s">
        <v>18054</v>
      </c>
      <c r="B2630" s="33">
        <v>26</v>
      </c>
      <c r="C2630" s="34">
        <v>52896</v>
      </c>
      <c r="D2630" s="34">
        <v>50114</v>
      </c>
      <c r="E2630" s="9">
        <f t="shared" si="82"/>
        <v>10022.799999999999</v>
      </c>
      <c r="F2630" s="9">
        <f t="shared" si="83"/>
        <v>0</v>
      </c>
      <c r="G2630" s="39"/>
    </row>
    <row r="2631" spans="1:7" x14ac:dyDescent="0.25">
      <c r="A2631" s="33" t="s">
        <v>18057</v>
      </c>
      <c r="B2631" s="33">
        <v>36</v>
      </c>
      <c r="C2631" s="34">
        <v>52175</v>
      </c>
      <c r="D2631" s="34">
        <v>49431</v>
      </c>
      <c r="E2631" s="9">
        <f t="shared" si="82"/>
        <v>9886.2000000000007</v>
      </c>
      <c r="F2631" s="9">
        <f t="shared" si="83"/>
        <v>0</v>
      </c>
      <c r="G2631" s="39"/>
    </row>
    <row r="2632" spans="1:7" x14ac:dyDescent="0.25">
      <c r="A2632" s="33" t="s">
        <v>18060</v>
      </c>
      <c r="B2632" s="33">
        <v>42</v>
      </c>
      <c r="C2632" s="34">
        <v>59088</v>
      </c>
      <c r="D2632" s="34">
        <v>55980</v>
      </c>
      <c r="E2632" s="9">
        <f t="shared" si="82"/>
        <v>11196</v>
      </c>
      <c r="F2632" s="9">
        <f t="shared" si="83"/>
        <v>0</v>
      </c>
      <c r="G2632" s="39"/>
    </row>
    <row r="2633" spans="1:7" x14ac:dyDescent="0.25">
      <c r="A2633" s="33" t="s">
        <v>18063</v>
      </c>
      <c r="B2633" s="33">
        <v>14</v>
      </c>
      <c r="C2633" s="34">
        <v>22706</v>
      </c>
      <c r="D2633" s="34">
        <v>21512</v>
      </c>
      <c r="E2633" s="9">
        <f t="shared" si="82"/>
        <v>4302.3999999999996</v>
      </c>
      <c r="F2633" s="9">
        <f t="shared" si="83"/>
        <v>0</v>
      </c>
      <c r="G2633" s="39"/>
    </row>
    <row r="2634" spans="1:7" x14ac:dyDescent="0.25">
      <c r="A2634" s="33" t="s">
        <v>18066</v>
      </c>
      <c r="B2634" s="33">
        <v>67</v>
      </c>
      <c r="C2634" s="34">
        <v>117920</v>
      </c>
      <c r="D2634" s="34">
        <v>111717</v>
      </c>
      <c r="E2634" s="9">
        <f t="shared" si="82"/>
        <v>22343.4</v>
      </c>
      <c r="F2634" s="9">
        <f t="shared" si="83"/>
        <v>0</v>
      </c>
      <c r="G2634" s="39"/>
    </row>
    <row r="2635" spans="1:7" x14ac:dyDescent="0.25">
      <c r="A2635" s="33" t="s">
        <v>18069</v>
      </c>
      <c r="B2635" s="33">
        <v>42</v>
      </c>
      <c r="C2635" s="34">
        <v>88826</v>
      </c>
      <c r="D2635" s="34">
        <v>84154</v>
      </c>
      <c r="E2635" s="9">
        <f t="shared" si="82"/>
        <v>16830.8</v>
      </c>
      <c r="F2635" s="9">
        <f t="shared" si="83"/>
        <v>0</v>
      </c>
      <c r="G2635" s="39"/>
    </row>
    <row r="2636" spans="1:7" x14ac:dyDescent="0.25">
      <c r="A2636" s="33" t="s">
        <v>18072</v>
      </c>
      <c r="B2636" s="33">
        <v>51</v>
      </c>
      <c r="C2636" s="34">
        <v>100659</v>
      </c>
      <c r="D2636" s="34">
        <v>95364</v>
      </c>
      <c r="E2636" s="9">
        <f t="shared" si="82"/>
        <v>19072.8</v>
      </c>
      <c r="F2636" s="9">
        <f t="shared" si="83"/>
        <v>0</v>
      </c>
      <c r="G2636" s="39"/>
    </row>
    <row r="2637" spans="1:7" x14ac:dyDescent="0.25">
      <c r="A2637" s="33" t="s">
        <v>18075</v>
      </c>
      <c r="B2637" s="33">
        <v>63</v>
      </c>
      <c r="C2637" s="34">
        <v>101674</v>
      </c>
      <c r="D2637" s="34">
        <v>96326</v>
      </c>
      <c r="E2637" s="9">
        <f t="shared" si="82"/>
        <v>19265.2</v>
      </c>
      <c r="F2637" s="9">
        <f t="shared" si="83"/>
        <v>0</v>
      </c>
      <c r="G2637" s="39"/>
    </row>
    <row r="2638" spans="1:7" x14ac:dyDescent="0.25">
      <c r="A2638" s="33" t="s">
        <v>18078</v>
      </c>
      <c r="B2638" s="33">
        <v>40</v>
      </c>
      <c r="C2638" s="34">
        <v>67730</v>
      </c>
      <c r="D2638" s="34">
        <v>64167</v>
      </c>
      <c r="E2638" s="9">
        <f t="shared" si="82"/>
        <v>12833.4</v>
      </c>
      <c r="F2638" s="9">
        <f t="shared" si="83"/>
        <v>0</v>
      </c>
      <c r="G2638" s="39"/>
    </row>
    <row r="2639" spans="1:7" x14ac:dyDescent="0.25">
      <c r="A2639" s="33" t="s">
        <v>18081</v>
      </c>
      <c r="B2639" s="33">
        <v>44</v>
      </c>
      <c r="C2639" s="34">
        <v>100350</v>
      </c>
      <c r="D2639" s="34">
        <v>95072</v>
      </c>
      <c r="E2639" s="9">
        <f t="shared" si="82"/>
        <v>19014.400000000001</v>
      </c>
      <c r="F2639" s="9">
        <f t="shared" si="83"/>
        <v>0</v>
      </c>
      <c r="G2639" s="39"/>
    </row>
    <row r="2640" spans="1:7" x14ac:dyDescent="0.25">
      <c r="A2640" s="33" t="s">
        <v>18084</v>
      </c>
      <c r="B2640" s="33">
        <v>30</v>
      </c>
      <c r="C2640" s="34">
        <v>44326</v>
      </c>
      <c r="D2640" s="34">
        <v>41994</v>
      </c>
      <c r="E2640" s="9">
        <f t="shared" si="82"/>
        <v>8398.7999999999993</v>
      </c>
      <c r="F2640" s="9">
        <f t="shared" si="83"/>
        <v>0</v>
      </c>
      <c r="G2640" s="39"/>
    </row>
    <row r="2641" spans="1:7" x14ac:dyDescent="0.25">
      <c r="A2641" s="33" t="s">
        <v>18087</v>
      </c>
      <c r="B2641" s="33">
        <v>40</v>
      </c>
      <c r="C2641" s="34">
        <v>75761</v>
      </c>
      <c r="D2641" s="34">
        <v>71776</v>
      </c>
      <c r="E2641" s="9">
        <f t="shared" si="82"/>
        <v>14355.2</v>
      </c>
      <c r="F2641" s="9">
        <f t="shared" si="83"/>
        <v>0</v>
      </c>
      <c r="G2641" s="39"/>
    </row>
    <row r="2642" spans="1:7" x14ac:dyDescent="0.25">
      <c r="A2642" s="33" t="s">
        <v>18090</v>
      </c>
      <c r="B2642" s="33">
        <v>26</v>
      </c>
      <c r="C2642" s="34">
        <v>39703</v>
      </c>
      <c r="D2642" s="34">
        <v>37615</v>
      </c>
      <c r="E2642" s="9">
        <f t="shared" si="82"/>
        <v>7523</v>
      </c>
      <c r="F2642" s="9">
        <f t="shared" si="83"/>
        <v>0</v>
      </c>
      <c r="G2642" s="39"/>
    </row>
    <row r="2643" spans="1:7" x14ac:dyDescent="0.25">
      <c r="A2643" s="33" t="s">
        <v>18093</v>
      </c>
      <c r="B2643" s="33">
        <v>84</v>
      </c>
      <c r="C2643" s="34">
        <v>139572</v>
      </c>
      <c r="D2643" s="34">
        <v>132231</v>
      </c>
      <c r="E2643" s="9">
        <f t="shared" si="82"/>
        <v>26446.2</v>
      </c>
      <c r="F2643" s="9">
        <f t="shared" si="83"/>
        <v>0</v>
      </c>
      <c r="G2643" s="39"/>
    </row>
    <row r="2644" spans="1:7" x14ac:dyDescent="0.25">
      <c r="A2644" s="33" t="s">
        <v>18096</v>
      </c>
      <c r="B2644" s="33">
        <v>84</v>
      </c>
      <c r="C2644" s="34">
        <v>204075</v>
      </c>
      <c r="D2644" s="34">
        <v>193341</v>
      </c>
      <c r="E2644" s="9">
        <f t="shared" si="82"/>
        <v>38668.199999999997</v>
      </c>
      <c r="F2644" s="9">
        <f t="shared" si="83"/>
        <v>0</v>
      </c>
      <c r="G2644" s="39"/>
    </row>
    <row r="2645" spans="1:7" x14ac:dyDescent="0.25">
      <c r="A2645" s="33" t="s">
        <v>18099</v>
      </c>
      <c r="B2645" s="33">
        <v>50</v>
      </c>
      <c r="C2645" s="34">
        <v>96087</v>
      </c>
      <c r="D2645" s="34">
        <v>91033</v>
      </c>
      <c r="E2645" s="9">
        <f t="shared" si="82"/>
        <v>18206.599999999999</v>
      </c>
      <c r="F2645" s="9">
        <f t="shared" si="83"/>
        <v>0</v>
      </c>
      <c r="G2645" s="39"/>
    </row>
    <row r="2646" spans="1:7" x14ac:dyDescent="0.25">
      <c r="A2646" s="33" t="s">
        <v>18102</v>
      </c>
      <c r="B2646" s="33">
        <v>80</v>
      </c>
      <c r="C2646" s="34">
        <v>189725</v>
      </c>
      <c r="D2646" s="34">
        <v>179745</v>
      </c>
      <c r="E2646" s="9">
        <f t="shared" si="82"/>
        <v>35949</v>
      </c>
      <c r="F2646" s="9">
        <f t="shared" si="83"/>
        <v>0</v>
      </c>
      <c r="G2646" s="39"/>
    </row>
    <row r="2647" spans="1:7" x14ac:dyDescent="0.25">
      <c r="A2647" s="33" t="s">
        <v>18105</v>
      </c>
      <c r="B2647" s="33">
        <v>16</v>
      </c>
      <c r="C2647" s="34">
        <v>31653</v>
      </c>
      <c r="D2647" s="34">
        <v>29988</v>
      </c>
      <c r="E2647" s="9">
        <f t="shared" si="82"/>
        <v>5997.6</v>
      </c>
      <c r="F2647" s="9">
        <f t="shared" si="83"/>
        <v>0</v>
      </c>
      <c r="G2647" s="39"/>
    </row>
    <row r="2648" spans="1:7" x14ac:dyDescent="0.25">
      <c r="A2648" s="33" t="s">
        <v>18108</v>
      </c>
      <c r="B2648" s="33">
        <v>44</v>
      </c>
      <c r="C2648" s="34">
        <v>96380</v>
      </c>
      <c r="D2648" s="34">
        <v>91310</v>
      </c>
      <c r="E2648" s="9">
        <f t="shared" si="82"/>
        <v>18262</v>
      </c>
      <c r="F2648" s="9">
        <f t="shared" si="83"/>
        <v>0</v>
      </c>
      <c r="G2648" s="39"/>
    </row>
    <row r="2649" spans="1:7" x14ac:dyDescent="0.25">
      <c r="A2649" s="33" t="s">
        <v>18111</v>
      </c>
      <c r="B2649" s="33">
        <v>9</v>
      </c>
      <c r="C2649" s="34">
        <v>11057</v>
      </c>
      <c r="D2649" s="34">
        <v>10475</v>
      </c>
      <c r="E2649" s="9">
        <f t="shared" si="82"/>
        <v>2095</v>
      </c>
      <c r="F2649" s="9">
        <f t="shared" si="83"/>
        <v>0</v>
      </c>
      <c r="G2649" s="39"/>
    </row>
    <row r="2650" spans="1:7" x14ac:dyDescent="0.25">
      <c r="A2650" s="33" t="s">
        <v>18114</v>
      </c>
      <c r="B2650" s="33">
        <v>20</v>
      </c>
      <c r="C2650" s="34">
        <v>33989</v>
      </c>
      <c r="D2650" s="34">
        <v>32201</v>
      </c>
      <c r="E2650" s="9">
        <f t="shared" si="82"/>
        <v>6440.2</v>
      </c>
      <c r="F2650" s="9">
        <f t="shared" si="83"/>
        <v>0</v>
      </c>
      <c r="G2650" s="39"/>
    </row>
    <row r="2651" spans="1:7" x14ac:dyDescent="0.25">
      <c r="A2651" s="33" t="s">
        <v>18117</v>
      </c>
      <c r="B2651" s="33">
        <v>98</v>
      </c>
      <c r="C2651" s="34">
        <v>107040</v>
      </c>
      <c r="D2651" s="34">
        <v>101410</v>
      </c>
      <c r="E2651" s="9">
        <f t="shared" si="82"/>
        <v>20282</v>
      </c>
      <c r="F2651" s="9">
        <f t="shared" si="83"/>
        <v>0</v>
      </c>
      <c r="G2651" s="39"/>
    </row>
    <row r="2652" spans="1:7" x14ac:dyDescent="0.25">
      <c r="A2652" s="33" t="s">
        <v>18120</v>
      </c>
      <c r="B2652" s="33">
        <v>10</v>
      </c>
      <c r="C2652" s="34">
        <v>38412</v>
      </c>
      <c r="D2652" s="34">
        <v>36392</v>
      </c>
      <c r="E2652" s="9">
        <f t="shared" si="82"/>
        <v>7278.4</v>
      </c>
      <c r="F2652" s="9">
        <f t="shared" si="83"/>
        <v>0</v>
      </c>
      <c r="G2652" s="39"/>
    </row>
    <row r="2653" spans="1:7" x14ac:dyDescent="0.25">
      <c r="A2653" s="33" t="s">
        <v>18123</v>
      </c>
      <c r="B2653" s="33">
        <v>60</v>
      </c>
      <c r="C2653" s="34">
        <v>130837</v>
      </c>
      <c r="D2653" s="34">
        <v>123955</v>
      </c>
      <c r="E2653" s="9">
        <f t="shared" si="82"/>
        <v>24791</v>
      </c>
      <c r="F2653" s="9">
        <f t="shared" si="83"/>
        <v>0</v>
      </c>
      <c r="G2653" s="39"/>
    </row>
    <row r="2654" spans="1:7" x14ac:dyDescent="0.25">
      <c r="A2654" s="33" t="s">
        <v>18126</v>
      </c>
      <c r="B2654" s="33">
        <v>36</v>
      </c>
      <c r="C2654" s="34">
        <v>85879</v>
      </c>
      <c r="D2654" s="34">
        <v>81362</v>
      </c>
      <c r="E2654" s="9">
        <f t="shared" si="82"/>
        <v>16272.4</v>
      </c>
      <c r="F2654" s="9">
        <f t="shared" si="83"/>
        <v>0</v>
      </c>
      <c r="G2654" s="39"/>
    </row>
    <row r="2655" spans="1:7" x14ac:dyDescent="0.25">
      <c r="A2655" s="33" t="s">
        <v>18129</v>
      </c>
      <c r="B2655" s="33">
        <v>20</v>
      </c>
      <c r="C2655" s="34">
        <v>49140</v>
      </c>
      <c r="D2655" s="34">
        <v>46555</v>
      </c>
      <c r="E2655" s="9">
        <f t="shared" si="82"/>
        <v>9311</v>
      </c>
      <c r="F2655" s="9">
        <f t="shared" si="83"/>
        <v>0</v>
      </c>
      <c r="G2655" s="39"/>
    </row>
    <row r="2656" spans="1:7" x14ac:dyDescent="0.25">
      <c r="A2656" s="33" t="s">
        <v>18132</v>
      </c>
      <c r="B2656" s="33">
        <v>60</v>
      </c>
      <c r="C2656" s="34">
        <v>206873</v>
      </c>
      <c r="D2656" s="34">
        <v>195991</v>
      </c>
      <c r="E2656" s="9">
        <f t="shared" si="82"/>
        <v>39198.199999999997</v>
      </c>
      <c r="F2656" s="9">
        <f t="shared" si="83"/>
        <v>0</v>
      </c>
      <c r="G2656" s="39"/>
    </row>
    <row r="2657" spans="1:7" x14ac:dyDescent="0.25">
      <c r="A2657" s="33" t="s">
        <v>18135</v>
      </c>
      <c r="B2657" s="33">
        <v>81</v>
      </c>
      <c r="C2657" s="34">
        <v>221189</v>
      </c>
      <c r="D2657" s="34">
        <v>209554</v>
      </c>
      <c r="E2657" s="9">
        <f t="shared" si="82"/>
        <v>41910.800000000003</v>
      </c>
      <c r="F2657" s="9">
        <f t="shared" si="83"/>
        <v>0</v>
      </c>
      <c r="G2657" s="39"/>
    </row>
    <row r="2658" spans="1:7" x14ac:dyDescent="0.25">
      <c r="A2658" s="33" t="s">
        <v>18138</v>
      </c>
      <c r="B2658" s="33">
        <v>24</v>
      </c>
      <c r="C2658" s="34">
        <v>32556</v>
      </c>
      <c r="D2658" s="34">
        <v>30844</v>
      </c>
      <c r="E2658" s="9">
        <f t="shared" si="82"/>
        <v>6168.8</v>
      </c>
      <c r="F2658" s="9">
        <f t="shared" si="83"/>
        <v>0</v>
      </c>
      <c r="G2658" s="39"/>
    </row>
    <row r="2659" spans="1:7" x14ac:dyDescent="0.25">
      <c r="A2659" s="33" t="s">
        <v>18141</v>
      </c>
      <c r="B2659" s="33">
        <v>58</v>
      </c>
      <c r="C2659" s="34">
        <v>165090</v>
      </c>
      <c r="D2659" s="34">
        <v>156406</v>
      </c>
      <c r="E2659" s="9">
        <f t="shared" si="82"/>
        <v>31281.200000000001</v>
      </c>
      <c r="F2659" s="9">
        <f t="shared" si="83"/>
        <v>0</v>
      </c>
      <c r="G2659" s="39"/>
    </row>
    <row r="2660" spans="1:7" x14ac:dyDescent="0.25">
      <c r="A2660" s="33" t="s">
        <v>18144</v>
      </c>
      <c r="B2660" s="33">
        <v>188</v>
      </c>
      <c r="C2660" s="34">
        <v>571432</v>
      </c>
      <c r="D2660" s="34">
        <v>541375</v>
      </c>
      <c r="E2660" s="9">
        <f t="shared" si="82"/>
        <v>108275</v>
      </c>
      <c r="F2660" s="9">
        <f t="shared" si="83"/>
        <v>0</v>
      </c>
      <c r="G2660" s="39"/>
    </row>
    <row r="2661" spans="1:7" x14ac:dyDescent="0.25">
      <c r="A2661" s="33" t="s">
        <v>18147</v>
      </c>
      <c r="B2661" s="33">
        <v>34</v>
      </c>
      <c r="C2661" s="34">
        <v>64154</v>
      </c>
      <c r="D2661" s="34">
        <v>60779</v>
      </c>
      <c r="E2661" s="9">
        <f t="shared" si="82"/>
        <v>12155.8</v>
      </c>
      <c r="F2661" s="9">
        <f t="shared" si="83"/>
        <v>0</v>
      </c>
      <c r="G2661" s="39"/>
    </row>
    <row r="2662" spans="1:7" x14ac:dyDescent="0.25">
      <c r="A2662" s="33" t="s">
        <v>18150</v>
      </c>
      <c r="B2662" s="33">
        <v>56</v>
      </c>
      <c r="C2662" s="34">
        <v>104614</v>
      </c>
      <c r="D2662" s="34">
        <v>99111</v>
      </c>
      <c r="E2662" s="9">
        <f t="shared" si="82"/>
        <v>19822.2</v>
      </c>
      <c r="F2662" s="9">
        <f t="shared" si="83"/>
        <v>0</v>
      </c>
      <c r="G2662" s="39"/>
    </row>
    <row r="2663" spans="1:7" x14ac:dyDescent="0.25">
      <c r="A2663" s="33" t="s">
        <v>18153</v>
      </c>
      <c r="B2663" s="33">
        <v>40</v>
      </c>
      <c r="C2663" s="34">
        <v>72855</v>
      </c>
      <c r="D2663" s="34">
        <v>69023</v>
      </c>
      <c r="E2663" s="9">
        <f t="shared" si="82"/>
        <v>13804.6</v>
      </c>
      <c r="F2663" s="9">
        <f t="shared" si="83"/>
        <v>0</v>
      </c>
      <c r="G2663" s="39"/>
    </row>
    <row r="2664" spans="1:7" x14ac:dyDescent="0.25">
      <c r="A2664" s="33" t="s">
        <v>18156</v>
      </c>
      <c r="B2664" s="33">
        <v>20</v>
      </c>
      <c r="C2664" s="34">
        <v>53305</v>
      </c>
      <c r="D2664" s="34">
        <v>50501</v>
      </c>
      <c r="E2664" s="9">
        <f t="shared" si="82"/>
        <v>10100.200000000001</v>
      </c>
      <c r="F2664" s="9">
        <f t="shared" si="83"/>
        <v>0</v>
      </c>
      <c r="G2664" s="39"/>
    </row>
    <row r="2665" spans="1:7" x14ac:dyDescent="0.25">
      <c r="A2665" s="33" t="s">
        <v>18159</v>
      </c>
      <c r="B2665" s="33">
        <v>30</v>
      </c>
      <c r="C2665" s="34">
        <v>56849</v>
      </c>
      <c r="D2665" s="34">
        <v>53859</v>
      </c>
      <c r="E2665" s="9">
        <f t="shared" si="82"/>
        <v>10771.8</v>
      </c>
      <c r="F2665" s="9">
        <f t="shared" si="83"/>
        <v>0</v>
      </c>
      <c r="G2665" s="39"/>
    </row>
    <row r="2666" spans="1:7" x14ac:dyDescent="0.25">
      <c r="A2666" s="33" t="s">
        <v>18162</v>
      </c>
      <c r="B2666" s="33">
        <v>170</v>
      </c>
      <c r="C2666" s="34">
        <v>302045</v>
      </c>
      <c r="D2666" s="34">
        <v>286157</v>
      </c>
      <c r="E2666" s="9">
        <f t="shared" si="82"/>
        <v>57231.4</v>
      </c>
      <c r="F2666" s="9">
        <f t="shared" si="83"/>
        <v>0</v>
      </c>
      <c r="G2666" s="39"/>
    </row>
    <row r="2667" spans="1:7" x14ac:dyDescent="0.25">
      <c r="A2667" s="33" t="s">
        <v>18165</v>
      </c>
      <c r="B2667" s="33">
        <v>22</v>
      </c>
      <c r="C2667" s="34">
        <v>44982</v>
      </c>
      <c r="D2667" s="34">
        <v>42616</v>
      </c>
      <c r="E2667" s="9">
        <f t="shared" si="82"/>
        <v>8523.2000000000007</v>
      </c>
      <c r="F2667" s="9">
        <f t="shared" si="83"/>
        <v>0</v>
      </c>
      <c r="G2667" s="39"/>
    </row>
    <row r="2668" spans="1:7" x14ac:dyDescent="0.25">
      <c r="A2668" s="33" t="s">
        <v>18168</v>
      </c>
      <c r="B2668" s="33">
        <v>72</v>
      </c>
      <c r="C2668" s="34">
        <v>137609</v>
      </c>
      <c r="D2668" s="34">
        <v>130371</v>
      </c>
      <c r="E2668" s="9">
        <f t="shared" si="82"/>
        <v>26074.2</v>
      </c>
      <c r="F2668" s="9">
        <f t="shared" si="83"/>
        <v>0</v>
      </c>
      <c r="G2668" s="39"/>
    </row>
    <row r="2669" spans="1:7" x14ac:dyDescent="0.25">
      <c r="A2669" s="33" t="s">
        <v>18171</v>
      </c>
      <c r="B2669" s="33">
        <v>52</v>
      </c>
      <c r="C2669" s="34">
        <v>87413</v>
      </c>
      <c r="D2669" s="34">
        <v>82815</v>
      </c>
      <c r="E2669" s="9">
        <f t="shared" si="82"/>
        <v>16563</v>
      </c>
      <c r="F2669" s="9">
        <f t="shared" si="83"/>
        <v>0</v>
      </c>
      <c r="G2669" s="39"/>
    </row>
    <row r="2670" spans="1:7" x14ac:dyDescent="0.25">
      <c r="A2670" s="33" t="s">
        <v>18174</v>
      </c>
      <c r="B2670" s="33">
        <v>118</v>
      </c>
      <c r="C2670" s="34">
        <v>322614</v>
      </c>
      <c r="D2670" s="34">
        <v>305645</v>
      </c>
      <c r="E2670" s="9">
        <f t="shared" si="82"/>
        <v>61129</v>
      </c>
      <c r="F2670" s="9">
        <f t="shared" si="83"/>
        <v>0</v>
      </c>
      <c r="G2670" s="39"/>
    </row>
    <row r="2671" spans="1:7" x14ac:dyDescent="0.25">
      <c r="A2671" s="33" t="s">
        <v>18177</v>
      </c>
      <c r="B2671" s="33">
        <v>22</v>
      </c>
      <c r="C2671" s="34">
        <v>57277</v>
      </c>
      <c r="D2671" s="34">
        <v>54264</v>
      </c>
      <c r="E2671" s="9">
        <f t="shared" si="82"/>
        <v>10852.8</v>
      </c>
      <c r="F2671" s="9">
        <f t="shared" si="83"/>
        <v>0</v>
      </c>
      <c r="G2671" s="39"/>
    </row>
    <row r="2672" spans="1:7" x14ac:dyDescent="0.25">
      <c r="A2672" s="33" t="s">
        <v>18180</v>
      </c>
      <c r="B2672" s="33">
        <v>98</v>
      </c>
      <c r="C2672" s="34">
        <v>167143</v>
      </c>
      <c r="D2672" s="34">
        <v>158351</v>
      </c>
      <c r="E2672" s="9">
        <f t="shared" si="82"/>
        <v>31670.2</v>
      </c>
      <c r="F2672" s="9">
        <f t="shared" si="83"/>
        <v>0</v>
      </c>
      <c r="G2672" s="39"/>
    </row>
    <row r="2673" spans="1:7" x14ac:dyDescent="0.25">
      <c r="A2673" s="33" t="s">
        <v>18183</v>
      </c>
      <c r="B2673" s="33">
        <v>74</v>
      </c>
      <c r="C2673" s="34">
        <v>154757</v>
      </c>
      <c r="D2673" s="34">
        <v>146617</v>
      </c>
      <c r="E2673" s="9">
        <f t="shared" si="82"/>
        <v>29323.4</v>
      </c>
      <c r="F2673" s="9">
        <f t="shared" si="83"/>
        <v>0</v>
      </c>
      <c r="G2673" s="39"/>
    </row>
    <row r="2674" spans="1:7" x14ac:dyDescent="0.25">
      <c r="A2674" s="33" t="s">
        <v>18186</v>
      </c>
      <c r="B2674" s="33">
        <v>130</v>
      </c>
      <c r="C2674" s="34">
        <v>323105</v>
      </c>
      <c r="D2674" s="34">
        <v>306110</v>
      </c>
      <c r="E2674" s="9">
        <f t="shared" si="82"/>
        <v>61222</v>
      </c>
      <c r="F2674" s="9">
        <f t="shared" si="83"/>
        <v>0</v>
      </c>
      <c r="G2674" s="39"/>
    </row>
    <row r="2675" spans="1:7" x14ac:dyDescent="0.25">
      <c r="A2675" s="33" t="s">
        <v>18189</v>
      </c>
      <c r="B2675" s="33">
        <v>102</v>
      </c>
      <c r="C2675" s="34">
        <v>275994</v>
      </c>
      <c r="D2675" s="34">
        <v>261477</v>
      </c>
      <c r="E2675" s="9">
        <f t="shared" si="82"/>
        <v>52295.4</v>
      </c>
      <c r="F2675" s="9">
        <f t="shared" si="83"/>
        <v>0</v>
      </c>
      <c r="G2675" s="39"/>
    </row>
    <row r="2676" spans="1:7" x14ac:dyDescent="0.25">
      <c r="A2676" s="33" t="s">
        <v>18192</v>
      </c>
      <c r="B2676" s="33">
        <v>100</v>
      </c>
      <c r="C2676" s="34">
        <v>225930</v>
      </c>
      <c r="D2676" s="34">
        <v>214046</v>
      </c>
      <c r="E2676" s="9">
        <f t="shared" si="82"/>
        <v>42809.2</v>
      </c>
      <c r="F2676" s="9">
        <f t="shared" si="83"/>
        <v>0</v>
      </c>
      <c r="G2676" s="39"/>
    </row>
    <row r="2677" spans="1:7" x14ac:dyDescent="0.25">
      <c r="A2677" s="33" t="s">
        <v>18195</v>
      </c>
      <c r="B2677" s="33">
        <v>8</v>
      </c>
      <c r="C2677" s="34">
        <v>25755</v>
      </c>
      <c r="D2677" s="34">
        <v>24400</v>
      </c>
      <c r="E2677" s="9">
        <f t="shared" si="82"/>
        <v>4880</v>
      </c>
      <c r="F2677" s="9">
        <f t="shared" si="83"/>
        <v>0</v>
      </c>
      <c r="G2677" s="39"/>
    </row>
    <row r="2678" spans="1:7" x14ac:dyDescent="0.25">
      <c r="A2678" s="33" t="s">
        <v>18197</v>
      </c>
      <c r="B2678" s="33">
        <v>32</v>
      </c>
      <c r="C2678" s="34">
        <v>72748</v>
      </c>
      <c r="D2678" s="34">
        <v>68921</v>
      </c>
      <c r="E2678" s="9">
        <f t="shared" si="82"/>
        <v>13784.2</v>
      </c>
      <c r="F2678" s="9">
        <f t="shared" si="83"/>
        <v>0</v>
      </c>
      <c r="G2678" s="39"/>
    </row>
    <row r="2679" spans="1:7" x14ac:dyDescent="0.25">
      <c r="A2679" s="33" t="s">
        <v>18200</v>
      </c>
      <c r="B2679" s="33">
        <v>94</v>
      </c>
      <c r="C2679" s="34">
        <v>153007</v>
      </c>
      <c r="D2679" s="34">
        <v>144959</v>
      </c>
      <c r="E2679" s="9">
        <f t="shared" si="82"/>
        <v>28991.8</v>
      </c>
      <c r="F2679" s="9">
        <f t="shared" si="83"/>
        <v>0</v>
      </c>
      <c r="G2679" s="39"/>
    </row>
    <row r="2680" spans="1:7" x14ac:dyDescent="0.25">
      <c r="A2680" s="33" t="s">
        <v>18203</v>
      </c>
      <c r="B2680" s="33">
        <v>213</v>
      </c>
      <c r="C2680" s="34">
        <v>340513</v>
      </c>
      <c r="D2680" s="34">
        <v>322602</v>
      </c>
      <c r="E2680" s="9">
        <f t="shared" si="82"/>
        <v>64520.4</v>
      </c>
      <c r="F2680" s="9">
        <f t="shared" si="83"/>
        <v>0</v>
      </c>
      <c r="G2680" s="39"/>
    </row>
    <row r="2681" spans="1:7" x14ac:dyDescent="0.25">
      <c r="A2681" s="33" t="s">
        <v>18206</v>
      </c>
      <c r="B2681" s="33">
        <v>50</v>
      </c>
      <c r="C2681" s="34">
        <v>147883</v>
      </c>
      <c r="D2681" s="34">
        <v>140104</v>
      </c>
      <c r="E2681" s="9">
        <f t="shared" si="82"/>
        <v>28020.799999999999</v>
      </c>
      <c r="F2681" s="9">
        <f t="shared" si="83"/>
        <v>0</v>
      </c>
      <c r="G2681" s="39"/>
    </row>
    <row r="2682" spans="1:7" x14ac:dyDescent="0.25">
      <c r="A2682" s="33" t="s">
        <v>18209</v>
      </c>
      <c r="B2682" s="33">
        <v>68</v>
      </c>
      <c r="C2682" s="34">
        <v>172813</v>
      </c>
      <c r="D2682" s="34">
        <v>163723</v>
      </c>
      <c r="E2682" s="9">
        <f t="shared" si="82"/>
        <v>32744.6</v>
      </c>
      <c r="F2682" s="9">
        <f t="shared" si="83"/>
        <v>0</v>
      </c>
      <c r="G2682" s="39"/>
    </row>
    <row r="2683" spans="1:7" x14ac:dyDescent="0.25">
      <c r="A2683" s="33" t="s">
        <v>18212</v>
      </c>
      <c r="B2683" s="33">
        <v>230</v>
      </c>
      <c r="C2683" s="34">
        <v>367268</v>
      </c>
      <c r="D2683" s="34">
        <v>347950</v>
      </c>
      <c r="E2683" s="9">
        <f t="shared" si="82"/>
        <v>69590</v>
      </c>
      <c r="F2683" s="9">
        <f t="shared" si="83"/>
        <v>0</v>
      </c>
      <c r="G2683" s="39"/>
    </row>
    <row r="2684" spans="1:7" x14ac:dyDescent="0.25">
      <c r="A2684" s="33" t="s">
        <v>18215</v>
      </c>
      <c r="B2684" s="33">
        <v>80</v>
      </c>
      <c r="C2684" s="34">
        <v>247046</v>
      </c>
      <c r="D2684" s="34">
        <v>234051</v>
      </c>
      <c r="E2684" s="9">
        <f t="shared" si="82"/>
        <v>46810.2</v>
      </c>
      <c r="F2684" s="9">
        <f t="shared" si="83"/>
        <v>0</v>
      </c>
      <c r="G2684" s="39"/>
    </row>
    <row r="2685" spans="1:7" x14ac:dyDescent="0.25">
      <c r="A2685" s="33" t="s">
        <v>18218</v>
      </c>
      <c r="B2685" s="33">
        <v>52</v>
      </c>
      <c r="C2685" s="34">
        <v>139135</v>
      </c>
      <c r="D2685" s="34">
        <v>131816</v>
      </c>
      <c r="E2685" s="9">
        <f t="shared" si="82"/>
        <v>26363.200000000001</v>
      </c>
      <c r="F2685" s="9">
        <f t="shared" si="83"/>
        <v>0</v>
      </c>
      <c r="G2685" s="39"/>
    </row>
    <row r="2686" spans="1:7" x14ac:dyDescent="0.25">
      <c r="A2686" s="33" t="s">
        <v>18221</v>
      </c>
      <c r="B2686" s="33">
        <v>50</v>
      </c>
      <c r="C2686" s="34">
        <v>59990</v>
      </c>
      <c r="D2686" s="34">
        <v>56835</v>
      </c>
      <c r="E2686" s="9">
        <f t="shared" si="82"/>
        <v>11367</v>
      </c>
      <c r="F2686" s="9">
        <f t="shared" si="83"/>
        <v>0</v>
      </c>
      <c r="G2686" s="39"/>
    </row>
    <row r="2687" spans="1:7" x14ac:dyDescent="0.25">
      <c r="A2687" s="33" t="s">
        <v>18224</v>
      </c>
      <c r="B2687" s="33">
        <v>60</v>
      </c>
      <c r="C2687" s="34">
        <v>169317</v>
      </c>
      <c r="D2687" s="34">
        <v>160411</v>
      </c>
      <c r="E2687" s="9">
        <f t="shared" si="82"/>
        <v>32082.2</v>
      </c>
      <c r="F2687" s="9">
        <f t="shared" si="83"/>
        <v>0</v>
      </c>
      <c r="G2687" s="39"/>
    </row>
    <row r="2688" spans="1:7" x14ac:dyDescent="0.25">
      <c r="A2688" s="33" t="s">
        <v>18227</v>
      </c>
      <c r="B2688" s="33">
        <v>103</v>
      </c>
      <c r="C2688" s="34">
        <v>154899</v>
      </c>
      <c r="D2688" s="34">
        <v>146751</v>
      </c>
      <c r="E2688" s="9">
        <f t="shared" si="82"/>
        <v>29350.2</v>
      </c>
      <c r="F2688" s="9">
        <f t="shared" si="83"/>
        <v>0</v>
      </c>
      <c r="G2688" s="39"/>
    </row>
    <row r="2689" spans="1:7" x14ac:dyDescent="0.25">
      <c r="A2689" s="33" t="s">
        <v>18230</v>
      </c>
      <c r="B2689" s="33">
        <v>57</v>
      </c>
      <c r="C2689" s="34">
        <v>143171</v>
      </c>
      <c r="D2689" s="34">
        <v>135640</v>
      </c>
      <c r="E2689" s="9">
        <f t="shared" si="82"/>
        <v>27128</v>
      </c>
      <c r="F2689" s="9">
        <f t="shared" si="83"/>
        <v>0</v>
      </c>
      <c r="G2689" s="39"/>
    </row>
    <row r="2690" spans="1:7" x14ac:dyDescent="0.25">
      <c r="A2690" s="33" t="s">
        <v>18232</v>
      </c>
      <c r="B2690" s="33">
        <v>32</v>
      </c>
      <c r="C2690" s="34">
        <v>74695</v>
      </c>
      <c r="D2690" s="34">
        <v>70766</v>
      </c>
      <c r="E2690" s="9">
        <f t="shared" si="82"/>
        <v>14153.2</v>
      </c>
      <c r="F2690" s="9">
        <f t="shared" si="83"/>
        <v>0</v>
      </c>
      <c r="G2690" s="39"/>
    </row>
    <row r="2691" spans="1:7" x14ac:dyDescent="0.25">
      <c r="A2691" s="33" t="s">
        <v>18235</v>
      </c>
      <c r="B2691" s="33">
        <v>36</v>
      </c>
      <c r="C2691" s="34">
        <v>78976</v>
      </c>
      <c r="D2691" s="34">
        <v>74822</v>
      </c>
      <c r="E2691" s="9">
        <f t="shared" ref="E2691:E2754" si="84">ROUND(IF(B2691&gt;249,(0),(D2691*0.2)),4)</f>
        <v>14964.4</v>
      </c>
      <c r="F2691" s="9">
        <f t="shared" ref="F2691:F2754" si="85">ROUND(IF(B2691&lt;250,(0),(D2691*0.2)),4)</f>
        <v>0</v>
      </c>
      <c r="G2691" s="39"/>
    </row>
    <row r="2692" spans="1:7" x14ac:dyDescent="0.25">
      <c r="A2692" s="33" t="s">
        <v>18237</v>
      </c>
      <c r="B2692" s="33">
        <v>40</v>
      </c>
      <c r="C2692" s="34">
        <v>108216</v>
      </c>
      <c r="D2692" s="34">
        <v>102524</v>
      </c>
      <c r="E2692" s="9">
        <f t="shared" si="84"/>
        <v>20504.8</v>
      </c>
      <c r="F2692" s="9">
        <f t="shared" si="85"/>
        <v>0</v>
      </c>
      <c r="G2692" s="39"/>
    </row>
    <row r="2693" spans="1:7" x14ac:dyDescent="0.25">
      <c r="A2693" s="33" t="s">
        <v>18240</v>
      </c>
      <c r="B2693" s="33">
        <v>36</v>
      </c>
      <c r="C2693" s="34">
        <v>120526</v>
      </c>
      <c r="D2693" s="34">
        <v>114186</v>
      </c>
      <c r="E2693" s="9">
        <f t="shared" si="84"/>
        <v>22837.200000000001</v>
      </c>
      <c r="F2693" s="9">
        <f t="shared" si="85"/>
        <v>0</v>
      </c>
      <c r="G2693" s="39"/>
    </row>
    <row r="2694" spans="1:7" x14ac:dyDescent="0.25">
      <c r="A2694" s="33" t="s">
        <v>18243</v>
      </c>
      <c r="B2694" s="33">
        <v>170</v>
      </c>
      <c r="C2694" s="34">
        <v>331902</v>
      </c>
      <c r="D2694" s="34">
        <v>314444</v>
      </c>
      <c r="E2694" s="9">
        <f t="shared" si="84"/>
        <v>62888.800000000003</v>
      </c>
      <c r="F2694" s="9">
        <f t="shared" si="85"/>
        <v>0</v>
      </c>
      <c r="G2694" s="39"/>
    </row>
    <row r="2695" spans="1:7" x14ac:dyDescent="0.25">
      <c r="A2695" s="33" t="s">
        <v>18246</v>
      </c>
      <c r="B2695" s="33">
        <v>30</v>
      </c>
      <c r="C2695" s="34">
        <v>61615</v>
      </c>
      <c r="D2695" s="34">
        <v>58374</v>
      </c>
      <c r="E2695" s="9">
        <f t="shared" si="84"/>
        <v>11674.8</v>
      </c>
      <c r="F2695" s="9">
        <f t="shared" si="85"/>
        <v>0</v>
      </c>
      <c r="G2695" s="39"/>
    </row>
    <row r="2696" spans="1:7" x14ac:dyDescent="0.25">
      <c r="A2696" s="33" t="s">
        <v>18249</v>
      </c>
      <c r="B2696" s="33">
        <v>20</v>
      </c>
      <c r="C2696" s="34">
        <v>43892</v>
      </c>
      <c r="D2696" s="34">
        <v>41583</v>
      </c>
      <c r="E2696" s="9">
        <f t="shared" si="84"/>
        <v>8316.6</v>
      </c>
      <c r="F2696" s="9">
        <f t="shared" si="85"/>
        <v>0</v>
      </c>
      <c r="G2696" s="39"/>
    </row>
    <row r="2697" spans="1:7" x14ac:dyDescent="0.25">
      <c r="A2697" s="33" t="s">
        <v>18252</v>
      </c>
      <c r="B2697" s="33">
        <v>20</v>
      </c>
      <c r="C2697" s="34">
        <v>48875</v>
      </c>
      <c r="D2697" s="34">
        <v>46304</v>
      </c>
      <c r="E2697" s="9">
        <f t="shared" si="84"/>
        <v>9260.7999999999993</v>
      </c>
      <c r="F2697" s="9">
        <f t="shared" si="85"/>
        <v>0</v>
      </c>
      <c r="G2697" s="39"/>
    </row>
    <row r="2698" spans="1:7" x14ac:dyDescent="0.25">
      <c r="A2698" s="33" t="s">
        <v>18255</v>
      </c>
      <c r="B2698" s="33">
        <v>60</v>
      </c>
      <c r="C2698" s="34">
        <v>135388</v>
      </c>
      <c r="D2698" s="34">
        <v>128267</v>
      </c>
      <c r="E2698" s="9">
        <f t="shared" si="84"/>
        <v>25653.4</v>
      </c>
      <c r="F2698" s="9">
        <f t="shared" si="85"/>
        <v>0</v>
      </c>
      <c r="G2698" s="39"/>
    </row>
    <row r="2699" spans="1:7" x14ac:dyDescent="0.25">
      <c r="A2699" s="33" t="s">
        <v>18258</v>
      </c>
      <c r="B2699" s="33">
        <v>76</v>
      </c>
      <c r="C2699" s="34">
        <v>85277</v>
      </c>
      <c r="D2699" s="34">
        <v>80791</v>
      </c>
      <c r="E2699" s="9">
        <f t="shared" si="84"/>
        <v>16158.2</v>
      </c>
      <c r="F2699" s="9">
        <f t="shared" si="85"/>
        <v>0</v>
      </c>
      <c r="G2699" s="39"/>
    </row>
    <row r="2700" spans="1:7" x14ac:dyDescent="0.25">
      <c r="A2700" s="33" t="s">
        <v>18261</v>
      </c>
      <c r="B2700" s="33">
        <v>28</v>
      </c>
      <c r="C2700" s="34">
        <v>91758</v>
      </c>
      <c r="D2700" s="34">
        <v>86932</v>
      </c>
      <c r="E2700" s="9">
        <f t="shared" si="84"/>
        <v>17386.400000000001</v>
      </c>
      <c r="F2700" s="9">
        <f t="shared" si="85"/>
        <v>0</v>
      </c>
      <c r="G2700" s="39"/>
    </row>
    <row r="2701" spans="1:7" x14ac:dyDescent="0.25">
      <c r="A2701" s="33" t="s">
        <v>18264</v>
      </c>
      <c r="B2701" s="33">
        <v>110</v>
      </c>
      <c r="C2701" s="34">
        <v>302517</v>
      </c>
      <c r="D2701" s="34">
        <v>286605</v>
      </c>
      <c r="E2701" s="9">
        <f t="shared" si="84"/>
        <v>57321</v>
      </c>
      <c r="F2701" s="9">
        <f t="shared" si="85"/>
        <v>0</v>
      </c>
      <c r="G2701" s="39"/>
    </row>
    <row r="2702" spans="1:7" x14ac:dyDescent="0.25">
      <c r="A2702" s="33" t="s">
        <v>18267</v>
      </c>
      <c r="B2702" s="33">
        <v>100</v>
      </c>
      <c r="C2702" s="34">
        <v>285105</v>
      </c>
      <c r="D2702" s="34">
        <v>270108</v>
      </c>
      <c r="E2702" s="9">
        <f t="shared" si="84"/>
        <v>54021.599999999999</v>
      </c>
      <c r="F2702" s="9">
        <f t="shared" si="85"/>
        <v>0</v>
      </c>
      <c r="G2702" s="39"/>
    </row>
    <row r="2703" spans="1:7" x14ac:dyDescent="0.25">
      <c r="A2703" s="33" t="s">
        <v>18270</v>
      </c>
      <c r="B2703" s="33">
        <v>117</v>
      </c>
      <c r="C2703" s="34">
        <v>171563</v>
      </c>
      <c r="D2703" s="34">
        <v>162539</v>
      </c>
      <c r="E2703" s="9">
        <f t="shared" si="84"/>
        <v>32507.8</v>
      </c>
      <c r="F2703" s="9">
        <f t="shared" si="85"/>
        <v>0</v>
      </c>
      <c r="G2703" s="39"/>
    </row>
    <row r="2704" spans="1:7" x14ac:dyDescent="0.25">
      <c r="A2704" s="33" t="s">
        <v>18273</v>
      </c>
      <c r="B2704" s="33">
        <v>150</v>
      </c>
      <c r="C2704" s="34">
        <v>289414</v>
      </c>
      <c r="D2704" s="34">
        <v>274191</v>
      </c>
      <c r="E2704" s="9">
        <f t="shared" si="84"/>
        <v>54838.2</v>
      </c>
      <c r="F2704" s="9">
        <f t="shared" si="85"/>
        <v>0</v>
      </c>
      <c r="G2704" s="39"/>
    </row>
    <row r="2705" spans="1:7" x14ac:dyDescent="0.25">
      <c r="A2705" s="33" t="s">
        <v>18276</v>
      </c>
      <c r="B2705" s="33">
        <v>17</v>
      </c>
      <c r="C2705" s="34">
        <v>28385</v>
      </c>
      <c r="D2705" s="34">
        <v>26892</v>
      </c>
      <c r="E2705" s="9">
        <f t="shared" si="84"/>
        <v>5378.4</v>
      </c>
      <c r="F2705" s="9">
        <f t="shared" si="85"/>
        <v>0</v>
      </c>
      <c r="G2705" s="39"/>
    </row>
    <row r="2706" spans="1:7" x14ac:dyDescent="0.25">
      <c r="A2706" s="33" t="s">
        <v>18279</v>
      </c>
      <c r="B2706" s="33">
        <v>22</v>
      </c>
      <c r="C2706" s="34">
        <v>74507</v>
      </c>
      <c r="D2706" s="34">
        <v>70588</v>
      </c>
      <c r="E2706" s="9">
        <f t="shared" si="84"/>
        <v>14117.6</v>
      </c>
      <c r="F2706" s="9">
        <f t="shared" si="85"/>
        <v>0</v>
      </c>
      <c r="G2706" s="39"/>
    </row>
    <row r="2707" spans="1:7" x14ac:dyDescent="0.25">
      <c r="A2707" s="33" t="s">
        <v>18282</v>
      </c>
      <c r="B2707" s="33">
        <v>40</v>
      </c>
      <c r="C2707" s="34">
        <v>106323</v>
      </c>
      <c r="D2707" s="34">
        <v>100730</v>
      </c>
      <c r="E2707" s="9">
        <f t="shared" si="84"/>
        <v>20146</v>
      </c>
      <c r="F2707" s="9">
        <f t="shared" si="85"/>
        <v>0</v>
      </c>
      <c r="G2707" s="39"/>
    </row>
    <row r="2708" spans="1:7" x14ac:dyDescent="0.25">
      <c r="A2708" s="33" t="s">
        <v>18285</v>
      </c>
      <c r="B2708" s="33">
        <v>21</v>
      </c>
      <c r="C2708" s="34">
        <v>35966</v>
      </c>
      <c r="D2708" s="34">
        <v>34074</v>
      </c>
      <c r="E2708" s="9">
        <f t="shared" si="84"/>
        <v>6814.8</v>
      </c>
      <c r="F2708" s="9">
        <f t="shared" si="85"/>
        <v>0</v>
      </c>
      <c r="G2708" s="39"/>
    </row>
    <row r="2709" spans="1:7" x14ac:dyDescent="0.25">
      <c r="A2709" s="33" t="s">
        <v>18288</v>
      </c>
      <c r="B2709" s="33">
        <v>16</v>
      </c>
      <c r="C2709" s="34">
        <v>35122</v>
      </c>
      <c r="D2709" s="34">
        <v>33275</v>
      </c>
      <c r="E2709" s="9">
        <f t="shared" si="84"/>
        <v>6655</v>
      </c>
      <c r="F2709" s="9">
        <f t="shared" si="85"/>
        <v>0</v>
      </c>
      <c r="G2709" s="39"/>
    </row>
    <row r="2710" spans="1:7" x14ac:dyDescent="0.25">
      <c r="A2710" s="33" t="s">
        <v>18291</v>
      </c>
      <c r="B2710" s="33">
        <v>52</v>
      </c>
      <c r="C2710" s="34">
        <v>161395</v>
      </c>
      <c r="D2710" s="34">
        <v>152906</v>
      </c>
      <c r="E2710" s="9">
        <f t="shared" si="84"/>
        <v>30581.200000000001</v>
      </c>
      <c r="F2710" s="9">
        <f t="shared" si="85"/>
        <v>0</v>
      </c>
      <c r="G2710" s="39"/>
    </row>
    <row r="2711" spans="1:7" x14ac:dyDescent="0.25">
      <c r="A2711" s="33" t="s">
        <v>18294</v>
      </c>
      <c r="B2711" s="33">
        <v>28</v>
      </c>
      <c r="C2711" s="34">
        <v>92403</v>
      </c>
      <c r="D2711" s="34">
        <v>87543</v>
      </c>
      <c r="E2711" s="9">
        <f t="shared" si="84"/>
        <v>17508.599999999999</v>
      </c>
      <c r="F2711" s="9">
        <f t="shared" si="85"/>
        <v>0</v>
      </c>
      <c r="G2711" s="39"/>
    </row>
    <row r="2712" spans="1:7" x14ac:dyDescent="0.25">
      <c r="A2712" s="33" t="s">
        <v>18297</v>
      </c>
      <c r="B2712" s="33">
        <v>44</v>
      </c>
      <c r="C2712" s="34">
        <v>114063</v>
      </c>
      <c r="D2712" s="34">
        <v>108063</v>
      </c>
      <c r="E2712" s="9">
        <f t="shared" si="84"/>
        <v>21612.6</v>
      </c>
      <c r="F2712" s="9">
        <f t="shared" si="85"/>
        <v>0</v>
      </c>
      <c r="G2712" s="39"/>
    </row>
    <row r="2713" spans="1:7" x14ac:dyDescent="0.25">
      <c r="A2713" s="33" t="s">
        <v>18300</v>
      </c>
      <c r="B2713" s="33">
        <v>100</v>
      </c>
      <c r="C2713" s="34">
        <v>215989</v>
      </c>
      <c r="D2713" s="34">
        <v>204628</v>
      </c>
      <c r="E2713" s="9">
        <f t="shared" si="84"/>
        <v>40925.599999999999</v>
      </c>
      <c r="F2713" s="9">
        <f t="shared" si="85"/>
        <v>0</v>
      </c>
      <c r="G2713" s="39"/>
    </row>
    <row r="2714" spans="1:7" x14ac:dyDescent="0.25">
      <c r="A2714" s="33" t="s">
        <v>18303</v>
      </c>
      <c r="B2714" s="33">
        <v>60</v>
      </c>
      <c r="C2714" s="34">
        <v>193296</v>
      </c>
      <c r="D2714" s="34">
        <v>183129</v>
      </c>
      <c r="E2714" s="9">
        <f t="shared" si="84"/>
        <v>36625.800000000003</v>
      </c>
      <c r="F2714" s="9">
        <f t="shared" si="85"/>
        <v>0</v>
      </c>
      <c r="G2714" s="39"/>
    </row>
    <row r="2715" spans="1:7" x14ac:dyDescent="0.25">
      <c r="A2715" s="33" t="s">
        <v>18306</v>
      </c>
      <c r="B2715" s="33">
        <v>82</v>
      </c>
      <c r="C2715" s="34">
        <v>122929</v>
      </c>
      <c r="D2715" s="34">
        <v>116463</v>
      </c>
      <c r="E2715" s="9">
        <f t="shared" si="84"/>
        <v>23292.6</v>
      </c>
      <c r="F2715" s="9">
        <f t="shared" si="85"/>
        <v>0</v>
      </c>
      <c r="G2715" s="39"/>
    </row>
    <row r="2716" spans="1:7" x14ac:dyDescent="0.25">
      <c r="A2716" s="33" t="s">
        <v>18309</v>
      </c>
      <c r="B2716" s="33">
        <v>72</v>
      </c>
      <c r="C2716" s="34">
        <v>140937</v>
      </c>
      <c r="D2716" s="34">
        <v>133524</v>
      </c>
      <c r="E2716" s="9">
        <f t="shared" si="84"/>
        <v>26704.799999999999</v>
      </c>
      <c r="F2716" s="9">
        <f t="shared" si="85"/>
        <v>0</v>
      </c>
      <c r="G2716" s="39"/>
    </row>
    <row r="2717" spans="1:7" x14ac:dyDescent="0.25">
      <c r="A2717" s="33" t="s">
        <v>18312</v>
      </c>
      <c r="B2717" s="33">
        <v>58</v>
      </c>
      <c r="C2717" s="34">
        <v>163101</v>
      </c>
      <c r="D2717" s="34">
        <v>154522</v>
      </c>
      <c r="E2717" s="9">
        <f t="shared" si="84"/>
        <v>30904.400000000001</v>
      </c>
      <c r="F2717" s="9">
        <f t="shared" si="85"/>
        <v>0</v>
      </c>
      <c r="G2717" s="39"/>
    </row>
    <row r="2718" spans="1:7" x14ac:dyDescent="0.25">
      <c r="A2718" s="33" t="s">
        <v>18315</v>
      </c>
      <c r="B2718" s="33">
        <v>70</v>
      </c>
      <c r="C2718" s="34">
        <v>128953</v>
      </c>
      <c r="D2718" s="34">
        <v>122170</v>
      </c>
      <c r="E2718" s="9">
        <f t="shared" si="84"/>
        <v>24434</v>
      </c>
      <c r="F2718" s="9">
        <f t="shared" si="85"/>
        <v>0</v>
      </c>
      <c r="G2718" s="39"/>
    </row>
    <row r="2719" spans="1:7" x14ac:dyDescent="0.25">
      <c r="A2719" s="33" t="s">
        <v>18318</v>
      </c>
      <c r="B2719" s="33">
        <v>78</v>
      </c>
      <c r="C2719" s="34">
        <v>217701</v>
      </c>
      <c r="D2719" s="34">
        <v>206250</v>
      </c>
      <c r="E2719" s="9">
        <f t="shared" si="84"/>
        <v>41250</v>
      </c>
      <c r="F2719" s="9">
        <f t="shared" si="85"/>
        <v>0</v>
      </c>
      <c r="G2719" s="39"/>
    </row>
    <row r="2720" spans="1:7" x14ac:dyDescent="0.25">
      <c r="A2720" s="33" t="s">
        <v>18322</v>
      </c>
      <c r="B2720" s="33">
        <v>20</v>
      </c>
      <c r="C2720" s="34">
        <v>39296</v>
      </c>
      <c r="D2720" s="34">
        <v>37229</v>
      </c>
      <c r="E2720" s="9">
        <f t="shared" si="84"/>
        <v>7445.8</v>
      </c>
      <c r="F2720" s="9">
        <f t="shared" si="85"/>
        <v>0</v>
      </c>
      <c r="G2720" s="39"/>
    </row>
    <row r="2721" spans="1:7" x14ac:dyDescent="0.25">
      <c r="A2721" s="33" t="s">
        <v>18325</v>
      </c>
      <c r="B2721" s="33">
        <v>100</v>
      </c>
      <c r="C2721" s="34">
        <v>145472</v>
      </c>
      <c r="D2721" s="34">
        <v>137820</v>
      </c>
      <c r="E2721" s="9">
        <f t="shared" si="84"/>
        <v>27564</v>
      </c>
      <c r="F2721" s="9">
        <f t="shared" si="85"/>
        <v>0</v>
      </c>
      <c r="G2721" s="39"/>
    </row>
    <row r="2722" spans="1:7" x14ac:dyDescent="0.25">
      <c r="A2722" s="33" t="s">
        <v>18328</v>
      </c>
      <c r="B2722" s="33">
        <v>68</v>
      </c>
      <c r="C2722" s="34">
        <v>77078</v>
      </c>
      <c r="D2722" s="34">
        <v>73024</v>
      </c>
      <c r="E2722" s="9">
        <f t="shared" si="84"/>
        <v>14604.8</v>
      </c>
      <c r="F2722" s="9">
        <f t="shared" si="85"/>
        <v>0</v>
      </c>
      <c r="G2722" s="39"/>
    </row>
    <row r="2723" spans="1:7" x14ac:dyDescent="0.25">
      <c r="A2723" s="33" t="s">
        <v>18331</v>
      </c>
      <c r="B2723" s="33">
        <v>25</v>
      </c>
      <c r="C2723" s="34">
        <v>69267</v>
      </c>
      <c r="D2723" s="34">
        <v>65624</v>
      </c>
      <c r="E2723" s="9">
        <f t="shared" si="84"/>
        <v>13124.8</v>
      </c>
      <c r="F2723" s="9">
        <f t="shared" si="85"/>
        <v>0</v>
      </c>
      <c r="G2723" s="39"/>
    </row>
    <row r="2724" spans="1:7" x14ac:dyDescent="0.25">
      <c r="A2724" s="33" t="s">
        <v>18334</v>
      </c>
      <c r="B2724" s="33">
        <v>50</v>
      </c>
      <c r="C2724" s="34">
        <v>183954</v>
      </c>
      <c r="D2724" s="34">
        <v>174278</v>
      </c>
      <c r="E2724" s="9">
        <f t="shared" si="84"/>
        <v>34855.599999999999</v>
      </c>
      <c r="F2724" s="9">
        <f t="shared" si="85"/>
        <v>0</v>
      </c>
      <c r="G2724" s="39"/>
    </row>
    <row r="2725" spans="1:7" x14ac:dyDescent="0.25">
      <c r="A2725" s="33" t="s">
        <v>18337</v>
      </c>
      <c r="B2725" s="33">
        <v>56</v>
      </c>
      <c r="C2725" s="34">
        <v>107066</v>
      </c>
      <c r="D2725" s="34">
        <v>101434</v>
      </c>
      <c r="E2725" s="9">
        <f t="shared" si="84"/>
        <v>20286.8</v>
      </c>
      <c r="F2725" s="9">
        <f t="shared" si="85"/>
        <v>0</v>
      </c>
      <c r="G2725" s="39"/>
    </row>
    <row r="2726" spans="1:7" x14ac:dyDescent="0.25">
      <c r="A2726" s="33" t="s">
        <v>18340</v>
      </c>
      <c r="B2726" s="33">
        <v>30</v>
      </c>
      <c r="C2726" s="34">
        <v>83948</v>
      </c>
      <c r="D2726" s="34">
        <v>79532</v>
      </c>
      <c r="E2726" s="9">
        <f t="shared" si="84"/>
        <v>15906.4</v>
      </c>
      <c r="F2726" s="9">
        <f t="shared" si="85"/>
        <v>0</v>
      </c>
      <c r="G2726" s="39"/>
    </row>
    <row r="2727" spans="1:7" x14ac:dyDescent="0.25">
      <c r="A2727" s="33" t="s">
        <v>18343</v>
      </c>
      <c r="B2727" s="33">
        <v>73</v>
      </c>
      <c r="C2727" s="34">
        <v>273490</v>
      </c>
      <c r="D2727" s="34">
        <v>259104</v>
      </c>
      <c r="E2727" s="9">
        <f t="shared" si="84"/>
        <v>51820.800000000003</v>
      </c>
      <c r="F2727" s="9">
        <f t="shared" si="85"/>
        <v>0</v>
      </c>
      <c r="G2727" s="39"/>
    </row>
    <row r="2728" spans="1:7" x14ac:dyDescent="0.25">
      <c r="A2728" s="33" t="s">
        <v>18346</v>
      </c>
      <c r="B2728" s="33">
        <v>74</v>
      </c>
      <c r="C2728" s="34">
        <v>169083</v>
      </c>
      <c r="D2728" s="34">
        <v>160189</v>
      </c>
      <c r="E2728" s="9">
        <f t="shared" si="84"/>
        <v>32037.8</v>
      </c>
      <c r="F2728" s="9">
        <f t="shared" si="85"/>
        <v>0</v>
      </c>
      <c r="G2728" s="39"/>
    </row>
    <row r="2729" spans="1:7" x14ac:dyDescent="0.25">
      <c r="A2729" s="33" t="s">
        <v>18349</v>
      </c>
      <c r="B2729" s="33">
        <v>50</v>
      </c>
      <c r="C2729" s="34">
        <v>115937</v>
      </c>
      <c r="D2729" s="34">
        <v>109839</v>
      </c>
      <c r="E2729" s="9">
        <f t="shared" si="84"/>
        <v>21967.8</v>
      </c>
      <c r="F2729" s="9">
        <f t="shared" si="85"/>
        <v>0</v>
      </c>
      <c r="G2729" s="39"/>
    </row>
    <row r="2730" spans="1:7" x14ac:dyDescent="0.25">
      <c r="A2730" s="33" t="s">
        <v>18352</v>
      </c>
      <c r="B2730" s="33">
        <v>174</v>
      </c>
      <c r="C2730" s="34">
        <v>361948</v>
      </c>
      <c r="D2730" s="34">
        <v>342910</v>
      </c>
      <c r="E2730" s="9">
        <f t="shared" si="84"/>
        <v>68582</v>
      </c>
      <c r="F2730" s="9">
        <f t="shared" si="85"/>
        <v>0</v>
      </c>
      <c r="G2730" s="39"/>
    </row>
    <row r="2731" spans="1:7" x14ac:dyDescent="0.25">
      <c r="A2731" s="33" t="s">
        <v>18355</v>
      </c>
      <c r="B2731" s="33">
        <v>60</v>
      </c>
      <c r="C2731" s="34">
        <v>71306</v>
      </c>
      <c r="D2731" s="34">
        <v>67555</v>
      </c>
      <c r="E2731" s="9">
        <f t="shared" si="84"/>
        <v>13511</v>
      </c>
      <c r="F2731" s="9">
        <f t="shared" si="85"/>
        <v>0</v>
      </c>
      <c r="G2731" s="39"/>
    </row>
    <row r="2732" spans="1:7" x14ac:dyDescent="0.25">
      <c r="A2732" s="33" t="s">
        <v>18358</v>
      </c>
      <c r="B2732" s="33">
        <v>55</v>
      </c>
      <c r="C2732" s="34">
        <v>170638</v>
      </c>
      <c r="D2732" s="34">
        <v>161662</v>
      </c>
      <c r="E2732" s="9">
        <f t="shared" si="84"/>
        <v>32332.400000000001</v>
      </c>
      <c r="F2732" s="9">
        <f t="shared" si="85"/>
        <v>0</v>
      </c>
      <c r="G2732" s="39"/>
    </row>
    <row r="2733" spans="1:7" x14ac:dyDescent="0.25">
      <c r="A2733" s="33" t="s">
        <v>18361</v>
      </c>
      <c r="B2733" s="33">
        <v>320</v>
      </c>
      <c r="C2733" s="34">
        <v>1165715</v>
      </c>
      <c r="D2733" s="34">
        <v>1104398</v>
      </c>
      <c r="E2733" s="9">
        <f t="shared" si="84"/>
        <v>0</v>
      </c>
      <c r="F2733" s="9">
        <f t="shared" si="85"/>
        <v>220879.6</v>
      </c>
      <c r="G2733" s="39"/>
    </row>
    <row r="2734" spans="1:7" x14ac:dyDescent="0.25">
      <c r="A2734" s="33" t="s">
        <v>18364</v>
      </c>
      <c r="B2734" s="33">
        <v>47</v>
      </c>
      <c r="C2734" s="34">
        <v>125938</v>
      </c>
      <c r="D2734" s="34">
        <v>119314</v>
      </c>
      <c r="E2734" s="9">
        <f t="shared" si="84"/>
        <v>23862.799999999999</v>
      </c>
      <c r="F2734" s="9">
        <f t="shared" si="85"/>
        <v>0</v>
      </c>
      <c r="G2734" s="39"/>
    </row>
    <row r="2735" spans="1:7" x14ac:dyDescent="0.25">
      <c r="A2735" s="33" t="s">
        <v>18367</v>
      </c>
      <c r="B2735" s="33">
        <v>20</v>
      </c>
      <c r="C2735" s="34">
        <v>41120</v>
      </c>
      <c r="D2735" s="34">
        <v>38957</v>
      </c>
      <c r="E2735" s="9">
        <f t="shared" si="84"/>
        <v>7791.4</v>
      </c>
      <c r="F2735" s="9">
        <f t="shared" si="85"/>
        <v>0</v>
      </c>
      <c r="G2735" s="39"/>
    </row>
    <row r="2736" spans="1:7" x14ac:dyDescent="0.25">
      <c r="A2736" s="33" t="s">
        <v>18370</v>
      </c>
      <c r="B2736" s="33">
        <v>80</v>
      </c>
      <c r="C2736" s="34">
        <v>89622</v>
      </c>
      <c r="D2736" s="34">
        <v>84908</v>
      </c>
      <c r="E2736" s="9">
        <f t="shared" si="84"/>
        <v>16981.599999999999</v>
      </c>
      <c r="F2736" s="9">
        <f t="shared" si="85"/>
        <v>0</v>
      </c>
      <c r="G2736" s="39"/>
    </row>
    <row r="2737" spans="1:7" x14ac:dyDescent="0.25">
      <c r="A2737" s="33" t="s">
        <v>18373</v>
      </c>
      <c r="B2737" s="33">
        <v>80</v>
      </c>
      <c r="C2737" s="34">
        <v>341288</v>
      </c>
      <c r="D2737" s="34">
        <v>323336</v>
      </c>
      <c r="E2737" s="9">
        <f t="shared" si="84"/>
        <v>64667.199999999997</v>
      </c>
      <c r="F2737" s="9">
        <f t="shared" si="85"/>
        <v>0</v>
      </c>
      <c r="G2737" s="39"/>
    </row>
    <row r="2738" spans="1:7" x14ac:dyDescent="0.25">
      <c r="A2738" s="33" t="s">
        <v>18376</v>
      </c>
      <c r="B2738" s="33">
        <v>20</v>
      </c>
      <c r="C2738" s="34">
        <v>30860</v>
      </c>
      <c r="D2738" s="34">
        <v>29237</v>
      </c>
      <c r="E2738" s="9">
        <f t="shared" si="84"/>
        <v>5847.4</v>
      </c>
      <c r="F2738" s="9">
        <f t="shared" si="85"/>
        <v>0</v>
      </c>
      <c r="G2738" s="39"/>
    </row>
    <row r="2739" spans="1:7" x14ac:dyDescent="0.25">
      <c r="A2739" s="33" t="s">
        <v>18379</v>
      </c>
      <c r="B2739" s="33">
        <v>35</v>
      </c>
      <c r="C2739" s="34">
        <v>71126</v>
      </c>
      <c r="D2739" s="34">
        <v>67385</v>
      </c>
      <c r="E2739" s="9">
        <f t="shared" si="84"/>
        <v>13477</v>
      </c>
      <c r="F2739" s="9">
        <f t="shared" si="85"/>
        <v>0</v>
      </c>
      <c r="G2739" s="39"/>
    </row>
    <row r="2740" spans="1:7" x14ac:dyDescent="0.25">
      <c r="A2740" s="33" t="s">
        <v>18382</v>
      </c>
      <c r="B2740" s="33">
        <v>36</v>
      </c>
      <c r="C2740" s="34">
        <v>83759</v>
      </c>
      <c r="D2740" s="34">
        <v>79353</v>
      </c>
      <c r="E2740" s="9">
        <f t="shared" si="84"/>
        <v>15870.6</v>
      </c>
      <c r="F2740" s="9">
        <f t="shared" si="85"/>
        <v>0</v>
      </c>
      <c r="G2740" s="39"/>
    </row>
    <row r="2741" spans="1:7" x14ac:dyDescent="0.25">
      <c r="A2741" s="33" t="s">
        <v>18385</v>
      </c>
      <c r="B2741" s="33">
        <v>20</v>
      </c>
      <c r="C2741" s="34">
        <v>57260</v>
      </c>
      <c r="D2741" s="34">
        <v>54248</v>
      </c>
      <c r="E2741" s="9">
        <f t="shared" si="84"/>
        <v>10849.6</v>
      </c>
      <c r="F2741" s="9">
        <f t="shared" si="85"/>
        <v>0</v>
      </c>
      <c r="G2741" s="39"/>
    </row>
    <row r="2742" spans="1:7" x14ac:dyDescent="0.25">
      <c r="A2742" s="33" t="s">
        <v>18388</v>
      </c>
      <c r="B2742" s="33">
        <v>20</v>
      </c>
      <c r="C2742" s="34">
        <v>36218</v>
      </c>
      <c r="D2742" s="34">
        <v>34313</v>
      </c>
      <c r="E2742" s="9">
        <f t="shared" si="84"/>
        <v>6862.6</v>
      </c>
      <c r="F2742" s="9">
        <f t="shared" si="85"/>
        <v>0</v>
      </c>
      <c r="G2742" s="39"/>
    </row>
    <row r="2743" spans="1:7" x14ac:dyDescent="0.25">
      <c r="A2743" s="33" t="s">
        <v>18391</v>
      </c>
      <c r="B2743" s="33">
        <v>20</v>
      </c>
      <c r="C2743" s="34">
        <v>43843</v>
      </c>
      <c r="D2743" s="34">
        <v>41537</v>
      </c>
      <c r="E2743" s="9">
        <f t="shared" si="84"/>
        <v>8307.4</v>
      </c>
      <c r="F2743" s="9">
        <f t="shared" si="85"/>
        <v>0</v>
      </c>
      <c r="G2743" s="39"/>
    </row>
    <row r="2744" spans="1:7" x14ac:dyDescent="0.25">
      <c r="A2744" s="33" t="s">
        <v>18394</v>
      </c>
      <c r="B2744" s="33">
        <v>200</v>
      </c>
      <c r="C2744" s="34">
        <v>512998</v>
      </c>
      <c r="D2744" s="34">
        <v>486014</v>
      </c>
      <c r="E2744" s="9">
        <f t="shared" si="84"/>
        <v>97202.8</v>
      </c>
      <c r="F2744" s="9">
        <f t="shared" si="85"/>
        <v>0</v>
      </c>
      <c r="G2744" s="39"/>
    </row>
    <row r="2745" spans="1:7" x14ac:dyDescent="0.25">
      <c r="A2745" s="33" t="s">
        <v>18397</v>
      </c>
      <c r="B2745" s="33">
        <v>612</v>
      </c>
      <c r="C2745" s="34">
        <v>1597612</v>
      </c>
      <c r="D2745" s="34">
        <v>1513578</v>
      </c>
      <c r="E2745" s="9">
        <f t="shared" si="84"/>
        <v>0</v>
      </c>
      <c r="F2745" s="9">
        <f t="shared" si="85"/>
        <v>302715.59999999998</v>
      </c>
      <c r="G2745" s="39"/>
    </row>
    <row r="2746" spans="1:7" x14ac:dyDescent="0.25">
      <c r="A2746" s="33" t="s">
        <v>18404</v>
      </c>
      <c r="B2746" s="33">
        <v>390</v>
      </c>
      <c r="C2746" s="34">
        <v>672380</v>
      </c>
      <c r="D2746" s="34">
        <v>637013</v>
      </c>
      <c r="E2746" s="9">
        <f t="shared" si="84"/>
        <v>0</v>
      </c>
      <c r="F2746" s="9">
        <f t="shared" si="85"/>
        <v>127402.6</v>
      </c>
      <c r="G2746" s="39"/>
    </row>
    <row r="2747" spans="1:7" x14ac:dyDescent="0.25">
      <c r="A2747" s="33" t="s">
        <v>18409</v>
      </c>
      <c r="B2747" s="33">
        <v>18</v>
      </c>
      <c r="C2747" s="34">
        <v>31413</v>
      </c>
      <c r="D2747" s="34">
        <v>29761</v>
      </c>
      <c r="E2747" s="9">
        <f t="shared" si="84"/>
        <v>5952.2</v>
      </c>
      <c r="F2747" s="9">
        <f t="shared" si="85"/>
        <v>0</v>
      </c>
      <c r="G2747" s="39"/>
    </row>
    <row r="2748" spans="1:7" x14ac:dyDescent="0.25">
      <c r="A2748" s="33" t="s">
        <v>18412</v>
      </c>
      <c r="B2748" s="33">
        <v>248</v>
      </c>
      <c r="C2748" s="34">
        <v>366481</v>
      </c>
      <c r="D2748" s="34">
        <v>347204</v>
      </c>
      <c r="E2748" s="9">
        <f t="shared" si="84"/>
        <v>69440.800000000003</v>
      </c>
      <c r="F2748" s="9">
        <f t="shared" si="85"/>
        <v>0</v>
      </c>
      <c r="G2748" s="39"/>
    </row>
    <row r="2749" spans="1:7" x14ac:dyDescent="0.25">
      <c r="A2749" s="33" t="s">
        <v>18415</v>
      </c>
      <c r="B2749" s="33">
        <v>158</v>
      </c>
      <c r="C2749" s="34">
        <v>323433</v>
      </c>
      <c r="D2749" s="34">
        <v>306420</v>
      </c>
      <c r="E2749" s="9">
        <f t="shared" si="84"/>
        <v>61284</v>
      </c>
      <c r="F2749" s="9">
        <f t="shared" si="85"/>
        <v>0</v>
      </c>
      <c r="G2749" s="39"/>
    </row>
    <row r="2750" spans="1:7" x14ac:dyDescent="0.25">
      <c r="A2750" s="33" t="s">
        <v>18418</v>
      </c>
      <c r="B2750" s="33">
        <v>24</v>
      </c>
      <c r="C2750" s="34">
        <v>77335</v>
      </c>
      <c r="D2750" s="34">
        <v>73267</v>
      </c>
      <c r="E2750" s="9">
        <f t="shared" si="84"/>
        <v>14653.4</v>
      </c>
      <c r="F2750" s="9">
        <f t="shared" si="85"/>
        <v>0</v>
      </c>
      <c r="G2750" s="39"/>
    </row>
    <row r="2751" spans="1:7" x14ac:dyDescent="0.25">
      <c r="A2751" s="33" t="s">
        <v>18421</v>
      </c>
      <c r="B2751" s="33">
        <v>121</v>
      </c>
      <c r="C2751" s="34">
        <v>310186</v>
      </c>
      <c r="D2751" s="34">
        <v>293870</v>
      </c>
      <c r="E2751" s="9">
        <f t="shared" si="84"/>
        <v>58774</v>
      </c>
      <c r="F2751" s="9">
        <f t="shared" si="85"/>
        <v>0</v>
      </c>
      <c r="G2751" s="39"/>
    </row>
    <row r="2752" spans="1:7" x14ac:dyDescent="0.25">
      <c r="A2752" s="33" t="s">
        <v>18424</v>
      </c>
      <c r="B2752" s="33">
        <v>22</v>
      </c>
      <c r="C2752" s="34">
        <v>73898</v>
      </c>
      <c r="D2752" s="34">
        <v>70011</v>
      </c>
      <c r="E2752" s="9">
        <f t="shared" si="84"/>
        <v>14002.2</v>
      </c>
      <c r="F2752" s="9">
        <f t="shared" si="85"/>
        <v>0</v>
      </c>
      <c r="G2752" s="39"/>
    </row>
    <row r="2753" spans="1:7" x14ac:dyDescent="0.25">
      <c r="A2753" s="33" t="s">
        <v>18427</v>
      </c>
      <c r="B2753" s="33">
        <v>30</v>
      </c>
      <c r="C2753" s="34">
        <v>44401</v>
      </c>
      <c r="D2753" s="34">
        <v>42066</v>
      </c>
      <c r="E2753" s="9">
        <f t="shared" si="84"/>
        <v>8413.2000000000007</v>
      </c>
      <c r="F2753" s="9">
        <f t="shared" si="85"/>
        <v>0</v>
      </c>
      <c r="G2753" s="39"/>
    </row>
    <row r="2754" spans="1:7" x14ac:dyDescent="0.25">
      <c r="A2754" s="33" t="s">
        <v>18430</v>
      </c>
      <c r="B2754" s="33">
        <v>892</v>
      </c>
      <c r="C2754" s="34">
        <v>4193017</v>
      </c>
      <c r="D2754" s="34">
        <v>3972465</v>
      </c>
      <c r="E2754" s="9">
        <f t="shared" si="84"/>
        <v>0</v>
      </c>
      <c r="F2754" s="9">
        <f t="shared" si="85"/>
        <v>794493</v>
      </c>
      <c r="G2754" s="39"/>
    </row>
    <row r="2755" spans="1:7" x14ac:dyDescent="0.25">
      <c r="A2755" s="33" t="s">
        <v>18443</v>
      </c>
      <c r="B2755" s="33">
        <v>388</v>
      </c>
      <c r="C2755" s="34">
        <v>1435148</v>
      </c>
      <c r="D2755" s="34">
        <v>1359658</v>
      </c>
      <c r="E2755" s="9">
        <f t="shared" ref="E2755:E2818" si="86">ROUND(IF(B2755&gt;249,(0),(D2755*0.2)),4)</f>
        <v>0</v>
      </c>
      <c r="F2755" s="9">
        <f t="shared" ref="F2755:F2818" si="87">ROUND(IF(B2755&lt;250,(0),(D2755*0.2)),4)</f>
        <v>271931.59999999998</v>
      </c>
      <c r="G2755" s="39"/>
    </row>
    <row r="2756" spans="1:7" x14ac:dyDescent="0.25">
      <c r="A2756" s="33" t="s">
        <v>18452</v>
      </c>
      <c r="B2756" s="33">
        <v>1250</v>
      </c>
      <c r="C2756" s="34">
        <v>4892778</v>
      </c>
      <c r="D2756" s="34">
        <v>4635419</v>
      </c>
      <c r="E2756" s="9">
        <f t="shared" si="86"/>
        <v>0</v>
      </c>
      <c r="F2756" s="9">
        <f t="shared" si="87"/>
        <v>927083.8</v>
      </c>
      <c r="G2756" s="39"/>
    </row>
    <row r="2757" spans="1:7" x14ac:dyDescent="0.25">
      <c r="A2757" s="33" t="s">
        <v>18462</v>
      </c>
      <c r="B2757" s="33">
        <v>809</v>
      </c>
      <c r="C2757" s="34">
        <v>4114986</v>
      </c>
      <c r="D2757" s="34">
        <v>3898539</v>
      </c>
      <c r="E2757" s="9">
        <f t="shared" si="86"/>
        <v>0</v>
      </c>
      <c r="F2757" s="9">
        <f t="shared" si="87"/>
        <v>779707.8</v>
      </c>
      <c r="G2757" s="39"/>
    </row>
    <row r="2758" spans="1:7" x14ac:dyDescent="0.25">
      <c r="A2758" s="33" t="s">
        <v>18475</v>
      </c>
      <c r="B2758" s="33">
        <v>360</v>
      </c>
      <c r="C2758" s="34">
        <v>1536361</v>
      </c>
      <c r="D2758" s="34">
        <v>1455549</v>
      </c>
      <c r="E2758" s="9">
        <f t="shared" si="86"/>
        <v>0</v>
      </c>
      <c r="F2758" s="9">
        <f t="shared" si="87"/>
        <v>291109.8</v>
      </c>
      <c r="G2758" s="39"/>
    </row>
    <row r="2759" spans="1:7" x14ac:dyDescent="0.25">
      <c r="A2759" s="33" t="s">
        <v>18480</v>
      </c>
      <c r="B2759" s="33">
        <v>3106</v>
      </c>
      <c r="C2759" s="34">
        <v>15652035</v>
      </c>
      <c r="D2759" s="34">
        <v>14828739</v>
      </c>
      <c r="E2759" s="9">
        <f t="shared" si="86"/>
        <v>0</v>
      </c>
      <c r="F2759" s="9">
        <f t="shared" si="87"/>
        <v>2965747.8</v>
      </c>
      <c r="G2759" s="39"/>
    </row>
    <row r="2760" spans="1:7" x14ac:dyDescent="0.25">
      <c r="A2760" s="33" t="s">
        <v>18500</v>
      </c>
      <c r="B2760" s="33">
        <v>3981</v>
      </c>
      <c r="C2760" s="34">
        <v>22741531</v>
      </c>
      <c r="D2760" s="34">
        <v>21545326</v>
      </c>
      <c r="E2760" s="9">
        <f t="shared" si="86"/>
        <v>0</v>
      </c>
      <c r="F2760" s="9">
        <f t="shared" si="87"/>
        <v>4309065.2</v>
      </c>
      <c r="G2760" s="39"/>
    </row>
    <row r="2761" spans="1:7" x14ac:dyDescent="0.25">
      <c r="A2761" s="33" t="s">
        <v>18516</v>
      </c>
      <c r="B2761" s="33">
        <v>492</v>
      </c>
      <c r="C2761" s="34">
        <v>2191972</v>
      </c>
      <c r="D2761" s="34">
        <v>2076673</v>
      </c>
      <c r="E2761" s="9">
        <f t="shared" si="86"/>
        <v>0</v>
      </c>
      <c r="F2761" s="9">
        <f t="shared" si="87"/>
        <v>415334.6</v>
      </c>
      <c r="G2761" s="39"/>
    </row>
    <row r="2762" spans="1:7" x14ac:dyDescent="0.25">
      <c r="A2762" s="33" t="s">
        <v>18523</v>
      </c>
      <c r="B2762" s="33">
        <v>1276</v>
      </c>
      <c r="C2762" s="34">
        <v>5554867</v>
      </c>
      <c r="D2762" s="34">
        <v>5262681</v>
      </c>
      <c r="E2762" s="9">
        <f t="shared" si="86"/>
        <v>0</v>
      </c>
      <c r="F2762" s="9">
        <f t="shared" si="87"/>
        <v>1052536.2</v>
      </c>
      <c r="G2762" s="39"/>
    </row>
    <row r="2763" spans="1:7" x14ac:dyDescent="0.25">
      <c r="A2763" s="33" t="s">
        <v>18533</v>
      </c>
      <c r="B2763" s="33">
        <v>467</v>
      </c>
      <c r="C2763" s="34">
        <v>1643393</v>
      </c>
      <c r="D2763" s="34">
        <v>1556951</v>
      </c>
      <c r="E2763" s="9">
        <f t="shared" si="86"/>
        <v>0</v>
      </c>
      <c r="F2763" s="9">
        <f t="shared" si="87"/>
        <v>311390.2</v>
      </c>
      <c r="G2763" s="39"/>
    </row>
    <row r="2764" spans="1:7" x14ac:dyDescent="0.25">
      <c r="A2764" s="33" t="s">
        <v>18540</v>
      </c>
      <c r="B2764" s="33">
        <v>328</v>
      </c>
      <c r="C2764" s="34">
        <v>1364391</v>
      </c>
      <c r="D2764" s="34">
        <v>1292624</v>
      </c>
      <c r="E2764" s="9">
        <f t="shared" si="86"/>
        <v>0</v>
      </c>
      <c r="F2764" s="9">
        <f t="shared" si="87"/>
        <v>258524.79999999999</v>
      </c>
      <c r="G2764" s="39"/>
    </row>
    <row r="2765" spans="1:7" x14ac:dyDescent="0.25">
      <c r="A2765" s="33" t="s">
        <v>18545</v>
      </c>
      <c r="B2765" s="33">
        <v>218</v>
      </c>
      <c r="C2765" s="34">
        <v>624594</v>
      </c>
      <c r="D2765" s="34">
        <v>591740</v>
      </c>
      <c r="E2765" s="9">
        <f t="shared" si="86"/>
        <v>118348</v>
      </c>
      <c r="F2765" s="9">
        <f t="shared" si="87"/>
        <v>0</v>
      </c>
      <c r="G2765" s="39"/>
    </row>
    <row r="2766" spans="1:7" x14ac:dyDescent="0.25">
      <c r="A2766" s="33" t="s">
        <v>18548</v>
      </c>
      <c r="B2766" s="33">
        <v>376</v>
      </c>
      <c r="C2766" s="34">
        <v>1327239</v>
      </c>
      <c r="D2766" s="34">
        <v>1257425</v>
      </c>
      <c r="E2766" s="9">
        <f t="shared" si="86"/>
        <v>0</v>
      </c>
      <c r="F2766" s="9">
        <f t="shared" si="87"/>
        <v>251485</v>
      </c>
      <c r="G2766" s="39"/>
    </row>
    <row r="2767" spans="1:7" x14ac:dyDescent="0.25">
      <c r="A2767" s="33" t="s">
        <v>18554</v>
      </c>
      <c r="B2767" s="33">
        <v>261</v>
      </c>
      <c r="C2767" s="34">
        <v>922574</v>
      </c>
      <c r="D2767" s="34">
        <v>874047</v>
      </c>
      <c r="E2767" s="9">
        <f t="shared" si="86"/>
        <v>0</v>
      </c>
      <c r="F2767" s="9">
        <f t="shared" si="87"/>
        <v>174809.4</v>
      </c>
      <c r="G2767" s="39"/>
    </row>
    <row r="2768" spans="1:7" x14ac:dyDescent="0.25">
      <c r="A2768" s="33" t="s">
        <v>22287</v>
      </c>
      <c r="B2768" s="33">
        <v>77</v>
      </c>
      <c r="C2768" s="34">
        <v>0</v>
      </c>
      <c r="D2768" s="34">
        <v>0</v>
      </c>
      <c r="E2768" s="9">
        <f t="shared" si="86"/>
        <v>0</v>
      </c>
      <c r="F2768" s="9">
        <f t="shared" si="87"/>
        <v>0</v>
      </c>
      <c r="G2768" s="39"/>
    </row>
    <row r="2769" spans="1:7" x14ac:dyDescent="0.25">
      <c r="A2769" s="33" t="s">
        <v>18560</v>
      </c>
      <c r="B2769" s="33">
        <v>409</v>
      </c>
      <c r="C2769" s="34">
        <v>1987661</v>
      </c>
      <c r="D2769" s="34">
        <v>1883110</v>
      </c>
      <c r="E2769" s="9">
        <f t="shared" si="86"/>
        <v>0</v>
      </c>
      <c r="F2769" s="9">
        <f t="shared" si="87"/>
        <v>376622</v>
      </c>
      <c r="G2769" s="39"/>
    </row>
    <row r="2770" spans="1:7" x14ac:dyDescent="0.25">
      <c r="A2770" s="33" t="s">
        <v>18565</v>
      </c>
      <c r="B2770" s="33">
        <v>220</v>
      </c>
      <c r="C2770" s="34">
        <v>360351</v>
      </c>
      <c r="D2770" s="34">
        <v>341397</v>
      </c>
      <c r="E2770" s="9">
        <f t="shared" si="86"/>
        <v>68279.399999999994</v>
      </c>
      <c r="F2770" s="9">
        <f t="shared" si="87"/>
        <v>0</v>
      </c>
      <c r="G2770" s="39"/>
    </row>
    <row r="2771" spans="1:7" x14ac:dyDescent="0.25">
      <c r="A2771" s="33" t="s">
        <v>18568</v>
      </c>
      <c r="B2771" s="33">
        <v>188</v>
      </c>
      <c r="C2771" s="34">
        <v>463435</v>
      </c>
      <c r="D2771" s="34">
        <v>439058</v>
      </c>
      <c r="E2771" s="9">
        <f t="shared" si="86"/>
        <v>87811.6</v>
      </c>
      <c r="F2771" s="9">
        <f t="shared" si="87"/>
        <v>0</v>
      </c>
      <c r="G2771" s="39"/>
    </row>
    <row r="2772" spans="1:7" x14ac:dyDescent="0.25">
      <c r="A2772" s="33" t="s">
        <v>18571</v>
      </c>
      <c r="B2772" s="33">
        <v>193</v>
      </c>
      <c r="C2772" s="34">
        <v>674514</v>
      </c>
      <c r="D2772" s="34">
        <v>639035</v>
      </c>
      <c r="E2772" s="9">
        <f t="shared" si="86"/>
        <v>127807</v>
      </c>
      <c r="F2772" s="9">
        <f t="shared" si="87"/>
        <v>0</v>
      </c>
      <c r="G2772" s="39"/>
    </row>
    <row r="2773" spans="1:7" x14ac:dyDescent="0.25">
      <c r="A2773" s="33" t="s">
        <v>18574</v>
      </c>
      <c r="B2773" s="33">
        <v>466</v>
      </c>
      <c r="C2773" s="34">
        <v>2495926</v>
      </c>
      <c r="D2773" s="34">
        <v>2364640</v>
      </c>
      <c r="E2773" s="9">
        <f t="shared" si="86"/>
        <v>0</v>
      </c>
      <c r="F2773" s="9">
        <f t="shared" si="87"/>
        <v>472928</v>
      </c>
      <c r="G2773" s="39"/>
    </row>
    <row r="2774" spans="1:7" x14ac:dyDescent="0.25">
      <c r="A2774" s="33" t="s">
        <v>18581</v>
      </c>
      <c r="B2774" s="33">
        <v>104</v>
      </c>
      <c r="C2774" s="34">
        <v>199078</v>
      </c>
      <c r="D2774" s="34">
        <v>188606</v>
      </c>
      <c r="E2774" s="9">
        <f t="shared" si="86"/>
        <v>37721.199999999997</v>
      </c>
      <c r="F2774" s="9">
        <f t="shared" si="87"/>
        <v>0</v>
      </c>
      <c r="G2774" s="39"/>
    </row>
    <row r="2775" spans="1:7" x14ac:dyDescent="0.25">
      <c r="A2775" s="33" t="s">
        <v>18584</v>
      </c>
      <c r="B2775" s="33">
        <v>309</v>
      </c>
      <c r="C2775" s="34">
        <v>947670</v>
      </c>
      <c r="D2775" s="34">
        <v>897823</v>
      </c>
      <c r="E2775" s="9">
        <f t="shared" si="86"/>
        <v>0</v>
      </c>
      <c r="F2775" s="9">
        <f t="shared" si="87"/>
        <v>179564.6</v>
      </c>
      <c r="G2775" s="39"/>
    </row>
    <row r="2776" spans="1:7" x14ac:dyDescent="0.25">
      <c r="A2776" s="33" t="s">
        <v>18587</v>
      </c>
      <c r="B2776" s="33">
        <v>238</v>
      </c>
      <c r="C2776" s="34">
        <v>749704</v>
      </c>
      <c r="D2776" s="34">
        <v>710270</v>
      </c>
      <c r="E2776" s="9">
        <f t="shared" si="86"/>
        <v>142054</v>
      </c>
      <c r="F2776" s="9">
        <f t="shared" si="87"/>
        <v>0</v>
      </c>
      <c r="G2776" s="39"/>
    </row>
    <row r="2777" spans="1:7" x14ac:dyDescent="0.25">
      <c r="A2777" s="33" t="s">
        <v>18590</v>
      </c>
      <c r="B2777" s="33">
        <v>111</v>
      </c>
      <c r="C2777" s="34">
        <v>271676</v>
      </c>
      <c r="D2777" s="34">
        <v>257386</v>
      </c>
      <c r="E2777" s="9">
        <f t="shared" si="86"/>
        <v>51477.2</v>
      </c>
      <c r="F2777" s="9">
        <f t="shared" si="87"/>
        <v>0</v>
      </c>
      <c r="G2777" s="39"/>
    </row>
    <row r="2778" spans="1:7" x14ac:dyDescent="0.25">
      <c r="A2778" s="33" t="s">
        <v>18593</v>
      </c>
      <c r="B2778" s="33">
        <v>28</v>
      </c>
      <c r="C2778" s="34">
        <v>74103</v>
      </c>
      <c r="D2778" s="34">
        <v>70205</v>
      </c>
      <c r="E2778" s="9">
        <f t="shared" si="86"/>
        <v>14041</v>
      </c>
      <c r="F2778" s="9">
        <f t="shared" si="87"/>
        <v>0</v>
      </c>
      <c r="G2778" s="39"/>
    </row>
    <row r="2779" spans="1:7" x14ac:dyDescent="0.25">
      <c r="A2779" s="33" t="s">
        <v>18596</v>
      </c>
      <c r="B2779" s="33">
        <v>80</v>
      </c>
      <c r="C2779" s="34">
        <v>172250</v>
      </c>
      <c r="D2779" s="34">
        <v>163190</v>
      </c>
      <c r="E2779" s="9">
        <f t="shared" si="86"/>
        <v>32638</v>
      </c>
      <c r="F2779" s="9">
        <f t="shared" si="87"/>
        <v>0</v>
      </c>
      <c r="G2779" s="39"/>
    </row>
    <row r="2780" spans="1:7" x14ac:dyDescent="0.25">
      <c r="A2780" s="33" t="s">
        <v>18599</v>
      </c>
      <c r="B2780" s="33">
        <v>3012</v>
      </c>
      <c r="C2780" s="34">
        <v>22100414</v>
      </c>
      <c r="D2780" s="34">
        <v>20937933</v>
      </c>
      <c r="E2780" s="9">
        <f t="shared" si="86"/>
        <v>0</v>
      </c>
      <c r="F2780" s="9">
        <f t="shared" si="87"/>
        <v>4187586.6</v>
      </c>
      <c r="G2780" s="39"/>
    </row>
    <row r="2781" spans="1:7" x14ac:dyDescent="0.25">
      <c r="A2781" s="33" t="s">
        <v>18613</v>
      </c>
      <c r="B2781" s="33">
        <v>284</v>
      </c>
      <c r="C2781" s="34">
        <v>986354</v>
      </c>
      <c r="D2781" s="34">
        <v>934472</v>
      </c>
      <c r="E2781" s="9">
        <f t="shared" si="86"/>
        <v>0</v>
      </c>
      <c r="F2781" s="9">
        <f t="shared" si="87"/>
        <v>186894.4</v>
      </c>
      <c r="G2781" s="39"/>
    </row>
    <row r="2782" spans="1:7" x14ac:dyDescent="0.25">
      <c r="A2782" s="33" t="s">
        <v>18617</v>
      </c>
      <c r="B2782" s="33">
        <v>155</v>
      </c>
      <c r="C2782" s="34">
        <v>536185</v>
      </c>
      <c r="D2782" s="34">
        <v>507981</v>
      </c>
      <c r="E2782" s="9">
        <f t="shared" si="86"/>
        <v>101596.2</v>
      </c>
      <c r="F2782" s="9">
        <f t="shared" si="87"/>
        <v>0</v>
      </c>
      <c r="G2782" s="39"/>
    </row>
    <row r="2783" spans="1:7" x14ac:dyDescent="0.25">
      <c r="A2783" s="33" t="s">
        <v>18622</v>
      </c>
      <c r="B2783" s="33">
        <v>363</v>
      </c>
      <c r="C2783" s="34">
        <v>947424</v>
      </c>
      <c r="D2783" s="34">
        <v>897589</v>
      </c>
      <c r="E2783" s="9">
        <f t="shared" si="86"/>
        <v>0</v>
      </c>
      <c r="F2783" s="9">
        <f t="shared" si="87"/>
        <v>179517.8</v>
      </c>
      <c r="G2783" s="39"/>
    </row>
    <row r="2784" spans="1:7" x14ac:dyDescent="0.25">
      <c r="A2784" s="33" t="s">
        <v>18626</v>
      </c>
      <c r="B2784" s="33">
        <v>238</v>
      </c>
      <c r="C2784" s="34">
        <v>465950</v>
      </c>
      <c r="D2784" s="34">
        <v>441441</v>
      </c>
      <c r="E2784" s="9">
        <f t="shared" si="86"/>
        <v>88288.2</v>
      </c>
      <c r="F2784" s="9">
        <f t="shared" si="87"/>
        <v>0</v>
      </c>
      <c r="G2784" s="39"/>
    </row>
    <row r="2785" spans="1:7" x14ac:dyDescent="0.25">
      <c r="A2785" s="33" t="s">
        <v>18629</v>
      </c>
      <c r="B2785" s="33">
        <v>60</v>
      </c>
      <c r="C2785" s="34">
        <v>155965</v>
      </c>
      <c r="D2785" s="34">
        <v>147761</v>
      </c>
      <c r="E2785" s="9">
        <f t="shared" si="86"/>
        <v>29552.2</v>
      </c>
      <c r="F2785" s="9">
        <f t="shared" si="87"/>
        <v>0</v>
      </c>
      <c r="G2785" s="39"/>
    </row>
    <row r="2786" spans="1:7" x14ac:dyDescent="0.25">
      <c r="A2786" s="33" t="s">
        <v>18632</v>
      </c>
      <c r="B2786" s="33">
        <v>195</v>
      </c>
      <c r="C2786" s="34">
        <v>692338</v>
      </c>
      <c r="D2786" s="34">
        <v>655921</v>
      </c>
      <c r="E2786" s="9">
        <f t="shared" si="86"/>
        <v>131184.20000000001</v>
      </c>
      <c r="F2786" s="9">
        <f t="shared" si="87"/>
        <v>0</v>
      </c>
      <c r="G2786" s="39"/>
    </row>
    <row r="2787" spans="1:7" x14ac:dyDescent="0.25">
      <c r="A2787" s="33" t="s">
        <v>18635</v>
      </c>
      <c r="B2787" s="33">
        <v>5824</v>
      </c>
      <c r="C2787" s="34">
        <v>36543998</v>
      </c>
      <c r="D2787" s="34">
        <v>34621784</v>
      </c>
      <c r="E2787" s="9">
        <f t="shared" si="86"/>
        <v>0</v>
      </c>
      <c r="F2787" s="9">
        <f t="shared" si="87"/>
        <v>6924356.7999999998</v>
      </c>
      <c r="G2787" s="39"/>
    </row>
    <row r="2788" spans="1:7" x14ac:dyDescent="0.25">
      <c r="A2788" s="33" t="s">
        <v>18639</v>
      </c>
      <c r="B2788" s="33">
        <v>2407</v>
      </c>
      <c r="C2788" s="34">
        <v>10437724</v>
      </c>
      <c r="D2788" s="34">
        <v>9888700</v>
      </c>
      <c r="E2788" s="9">
        <f t="shared" si="86"/>
        <v>0</v>
      </c>
      <c r="F2788" s="9">
        <f t="shared" si="87"/>
        <v>1977740</v>
      </c>
      <c r="G2788" s="39"/>
    </row>
    <row r="2789" spans="1:7" x14ac:dyDescent="0.25">
      <c r="A2789" s="33" t="s">
        <v>18677</v>
      </c>
      <c r="B2789" s="33">
        <v>206</v>
      </c>
      <c r="C2789" s="34">
        <v>597280</v>
      </c>
      <c r="D2789" s="34">
        <v>565862</v>
      </c>
      <c r="E2789" s="9">
        <f t="shared" si="86"/>
        <v>113172.4</v>
      </c>
      <c r="F2789" s="9">
        <f t="shared" si="87"/>
        <v>0</v>
      </c>
      <c r="G2789" s="39"/>
    </row>
    <row r="2790" spans="1:7" x14ac:dyDescent="0.25">
      <c r="A2790" s="33" t="s">
        <v>18687</v>
      </c>
      <c r="B2790" s="33">
        <v>270</v>
      </c>
      <c r="C2790" s="34">
        <v>653922</v>
      </c>
      <c r="D2790" s="34">
        <v>619526</v>
      </c>
      <c r="E2790" s="9">
        <f t="shared" si="86"/>
        <v>0</v>
      </c>
      <c r="F2790" s="9">
        <f t="shared" si="87"/>
        <v>123905.2</v>
      </c>
      <c r="G2790" s="39"/>
    </row>
    <row r="2791" spans="1:7" x14ac:dyDescent="0.25">
      <c r="A2791" s="33" t="s">
        <v>18691</v>
      </c>
      <c r="B2791" s="33">
        <v>350</v>
      </c>
      <c r="C2791" s="34">
        <v>1457044</v>
      </c>
      <c r="D2791" s="34">
        <v>1380404</v>
      </c>
      <c r="E2791" s="9">
        <f t="shared" si="86"/>
        <v>0</v>
      </c>
      <c r="F2791" s="9">
        <f t="shared" si="87"/>
        <v>276080.8</v>
      </c>
      <c r="G2791" s="39"/>
    </row>
    <row r="2792" spans="1:7" x14ac:dyDescent="0.25">
      <c r="A2792" s="33" t="s">
        <v>18703</v>
      </c>
      <c r="B2792" s="33">
        <v>288</v>
      </c>
      <c r="C2792" s="34">
        <v>1119998</v>
      </c>
      <c r="D2792" s="34">
        <v>1061086</v>
      </c>
      <c r="E2792" s="9">
        <f t="shared" si="86"/>
        <v>0</v>
      </c>
      <c r="F2792" s="9">
        <f t="shared" si="87"/>
        <v>212217.2</v>
      </c>
      <c r="G2792" s="39"/>
    </row>
    <row r="2793" spans="1:7" x14ac:dyDescent="0.25">
      <c r="A2793" s="33" t="s">
        <v>18707</v>
      </c>
      <c r="B2793" s="33">
        <v>0</v>
      </c>
      <c r="C2793" s="34">
        <v>59751</v>
      </c>
      <c r="D2793" s="34">
        <v>56608</v>
      </c>
      <c r="E2793" s="9">
        <f t="shared" si="86"/>
        <v>11321.6</v>
      </c>
      <c r="F2793" s="9">
        <f t="shared" si="87"/>
        <v>0</v>
      </c>
      <c r="G2793" s="39"/>
    </row>
    <row r="2794" spans="1:7" x14ac:dyDescent="0.25">
      <c r="A2794" s="33" t="s">
        <v>18710</v>
      </c>
      <c r="B2794" s="33">
        <v>110</v>
      </c>
      <c r="C2794" s="34">
        <v>279391</v>
      </c>
      <c r="D2794" s="34">
        <v>264695</v>
      </c>
      <c r="E2794" s="9">
        <f t="shared" si="86"/>
        <v>52939</v>
      </c>
      <c r="F2794" s="9">
        <f t="shared" si="87"/>
        <v>0</v>
      </c>
      <c r="G2794" s="39"/>
    </row>
    <row r="2795" spans="1:7" x14ac:dyDescent="0.25">
      <c r="A2795" s="33" t="s">
        <v>18713</v>
      </c>
      <c r="B2795" s="33">
        <v>111</v>
      </c>
      <c r="C2795" s="34">
        <v>217306</v>
      </c>
      <c r="D2795" s="34">
        <v>205876</v>
      </c>
      <c r="E2795" s="9">
        <f t="shared" si="86"/>
        <v>41175.199999999997</v>
      </c>
      <c r="F2795" s="9">
        <f t="shared" si="87"/>
        <v>0</v>
      </c>
      <c r="G2795" s="39"/>
    </row>
    <row r="2796" spans="1:7" x14ac:dyDescent="0.25">
      <c r="A2796" s="33" t="s">
        <v>18716</v>
      </c>
      <c r="B2796" s="33">
        <v>138</v>
      </c>
      <c r="C2796" s="34">
        <v>384832</v>
      </c>
      <c r="D2796" s="34">
        <v>364590</v>
      </c>
      <c r="E2796" s="9">
        <f t="shared" si="86"/>
        <v>72918</v>
      </c>
      <c r="F2796" s="9">
        <f t="shared" si="87"/>
        <v>0</v>
      </c>
      <c r="G2796" s="39"/>
    </row>
    <row r="2797" spans="1:7" x14ac:dyDescent="0.25">
      <c r="A2797" s="33" t="s">
        <v>18721</v>
      </c>
      <c r="B2797" s="33">
        <v>190</v>
      </c>
      <c r="C2797" s="34">
        <v>455853</v>
      </c>
      <c r="D2797" s="34">
        <v>431875</v>
      </c>
      <c r="E2797" s="9">
        <f t="shared" si="86"/>
        <v>86375</v>
      </c>
      <c r="F2797" s="9">
        <f t="shared" si="87"/>
        <v>0</v>
      </c>
      <c r="G2797" s="39"/>
    </row>
    <row r="2798" spans="1:7" x14ac:dyDescent="0.25">
      <c r="A2798" s="33" t="s">
        <v>18724</v>
      </c>
      <c r="B2798" s="33">
        <v>218</v>
      </c>
      <c r="C2798" s="34">
        <v>527335</v>
      </c>
      <c r="D2798" s="34">
        <v>499597</v>
      </c>
      <c r="E2798" s="9">
        <f t="shared" si="86"/>
        <v>99919.4</v>
      </c>
      <c r="F2798" s="9">
        <f t="shared" si="87"/>
        <v>0</v>
      </c>
      <c r="G2798" s="39"/>
    </row>
    <row r="2799" spans="1:7" x14ac:dyDescent="0.25">
      <c r="A2799" s="33" t="s">
        <v>18727</v>
      </c>
      <c r="B2799" s="33">
        <v>140</v>
      </c>
      <c r="C2799" s="34">
        <v>375000</v>
      </c>
      <c r="D2799" s="34">
        <v>355275</v>
      </c>
      <c r="E2799" s="9">
        <f t="shared" si="86"/>
        <v>71055</v>
      </c>
      <c r="F2799" s="9">
        <f t="shared" si="87"/>
        <v>0</v>
      </c>
      <c r="G2799" s="39"/>
    </row>
    <row r="2800" spans="1:7" x14ac:dyDescent="0.25">
      <c r="A2800" s="33" t="s">
        <v>18730</v>
      </c>
      <c r="B2800" s="33">
        <v>415</v>
      </c>
      <c r="C2800" s="34">
        <v>923332</v>
      </c>
      <c r="D2800" s="34">
        <v>874765</v>
      </c>
      <c r="E2800" s="9">
        <f t="shared" si="86"/>
        <v>0</v>
      </c>
      <c r="F2800" s="9">
        <f t="shared" si="87"/>
        <v>174953</v>
      </c>
      <c r="G2800" s="39"/>
    </row>
    <row r="2801" spans="1:7" x14ac:dyDescent="0.25">
      <c r="A2801" s="33" t="s">
        <v>18735</v>
      </c>
      <c r="B2801" s="33">
        <v>116</v>
      </c>
      <c r="C2801" s="34">
        <v>292227</v>
      </c>
      <c r="D2801" s="34">
        <v>276856</v>
      </c>
      <c r="E2801" s="9">
        <f t="shared" si="86"/>
        <v>55371.199999999997</v>
      </c>
      <c r="F2801" s="9">
        <f t="shared" si="87"/>
        <v>0</v>
      </c>
      <c r="G2801" s="39"/>
    </row>
    <row r="2802" spans="1:7" x14ac:dyDescent="0.25">
      <c r="A2802" s="33" t="s">
        <v>18739</v>
      </c>
      <c r="B2802" s="33">
        <v>280</v>
      </c>
      <c r="C2802" s="34">
        <v>761620</v>
      </c>
      <c r="D2802" s="34">
        <v>721558</v>
      </c>
      <c r="E2802" s="9">
        <f t="shared" si="86"/>
        <v>0</v>
      </c>
      <c r="F2802" s="9">
        <f t="shared" si="87"/>
        <v>144311.6</v>
      </c>
      <c r="G2802" s="39"/>
    </row>
    <row r="2803" spans="1:7" x14ac:dyDescent="0.25">
      <c r="A2803" s="33" t="s">
        <v>18744</v>
      </c>
      <c r="B2803" s="33">
        <v>110</v>
      </c>
      <c r="C2803" s="34">
        <v>324233</v>
      </c>
      <c r="D2803" s="34">
        <v>307178</v>
      </c>
      <c r="E2803" s="9">
        <f t="shared" si="86"/>
        <v>61435.6</v>
      </c>
      <c r="F2803" s="9">
        <f t="shared" si="87"/>
        <v>0</v>
      </c>
      <c r="G2803" s="39"/>
    </row>
    <row r="2804" spans="1:7" x14ac:dyDescent="0.25">
      <c r="A2804" s="33" t="s">
        <v>18747</v>
      </c>
      <c r="B2804" s="33">
        <v>528</v>
      </c>
      <c r="C2804" s="34">
        <v>1004513</v>
      </c>
      <c r="D2804" s="34">
        <v>951675</v>
      </c>
      <c r="E2804" s="9">
        <f t="shared" si="86"/>
        <v>0</v>
      </c>
      <c r="F2804" s="9">
        <f t="shared" si="87"/>
        <v>190335</v>
      </c>
      <c r="G2804" s="39"/>
    </row>
    <row r="2805" spans="1:7" x14ac:dyDescent="0.25">
      <c r="A2805" s="33" t="s">
        <v>18752</v>
      </c>
      <c r="B2805" s="33">
        <v>55</v>
      </c>
      <c r="C2805" s="34">
        <v>139657</v>
      </c>
      <c r="D2805" s="34">
        <v>132311</v>
      </c>
      <c r="E2805" s="9">
        <f t="shared" si="86"/>
        <v>26462.2</v>
      </c>
      <c r="F2805" s="9">
        <f t="shared" si="87"/>
        <v>0</v>
      </c>
      <c r="G2805" s="39"/>
    </row>
    <row r="2806" spans="1:7" x14ac:dyDescent="0.25">
      <c r="A2806" s="33" t="s">
        <v>18755</v>
      </c>
      <c r="B2806" s="33">
        <v>80</v>
      </c>
      <c r="C2806" s="34">
        <v>320496</v>
      </c>
      <c r="D2806" s="34">
        <v>303638</v>
      </c>
      <c r="E2806" s="9">
        <f t="shared" si="86"/>
        <v>60727.6</v>
      </c>
      <c r="F2806" s="9">
        <f t="shared" si="87"/>
        <v>0</v>
      </c>
      <c r="G2806" s="39"/>
    </row>
    <row r="2807" spans="1:7" x14ac:dyDescent="0.25">
      <c r="A2807" s="33" t="s">
        <v>18759</v>
      </c>
      <c r="B2807" s="33">
        <v>140</v>
      </c>
      <c r="C2807" s="34">
        <v>232734</v>
      </c>
      <c r="D2807" s="34">
        <v>220492</v>
      </c>
      <c r="E2807" s="9">
        <f t="shared" si="86"/>
        <v>44098.400000000001</v>
      </c>
      <c r="F2807" s="9">
        <f t="shared" si="87"/>
        <v>0</v>
      </c>
      <c r="G2807" s="39"/>
    </row>
    <row r="2808" spans="1:7" x14ac:dyDescent="0.25">
      <c r="A2808" s="33" t="s">
        <v>18762</v>
      </c>
      <c r="B2808" s="33">
        <v>136</v>
      </c>
      <c r="C2808" s="34">
        <v>480963</v>
      </c>
      <c r="D2808" s="34">
        <v>455664</v>
      </c>
      <c r="E2808" s="9">
        <f t="shared" si="86"/>
        <v>91132.800000000003</v>
      </c>
      <c r="F2808" s="9">
        <f t="shared" si="87"/>
        <v>0</v>
      </c>
      <c r="G2808" s="39"/>
    </row>
    <row r="2809" spans="1:7" x14ac:dyDescent="0.25">
      <c r="A2809" s="33" t="s">
        <v>18765</v>
      </c>
      <c r="B2809" s="33">
        <v>63</v>
      </c>
      <c r="C2809" s="34">
        <v>205244</v>
      </c>
      <c r="D2809" s="34">
        <v>194448</v>
      </c>
      <c r="E2809" s="9">
        <f t="shared" si="86"/>
        <v>38889.599999999999</v>
      </c>
      <c r="F2809" s="9">
        <f t="shared" si="87"/>
        <v>0</v>
      </c>
      <c r="G2809" s="39"/>
    </row>
    <row r="2810" spans="1:7" x14ac:dyDescent="0.25">
      <c r="A2810" s="33" t="s">
        <v>18768</v>
      </c>
      <c r="B2810" s="33">
        <v>125</v>
      </c>
      <c r="C2810" s="34">
        <v>291374</v>
      </c>
      <c r="D2810" s="34">
        <v>276047</v>
      </c>
      <c r="E2810" s="9">
        <f t="shared" si="86"/>
        <v>55209.4</v>
      </c>
      <c r="F2810" s="9">
        <f t="shared" si="87"/>
        <v>0</v>
      </c>
      <c r="G2810" s="39"/>
    </row>
    <row r="2811" spans="1:7" x14ac:dyDescent="0.25">
      <c r="A2811" s="33" t="s">
        <v>18772</v>
      </c>
      <c r="B2811" s="33">
        <v>74</v>
      </c>
      <c r="C2811" s="34">
        <v>304498</v>
      </c>
      <c r="D2811" s="34">
        <v>288481</v>
      </c>
      <c r="E2811" s="9">
        <f t="shared" si="86"/>
        <v>57696.2</v>
      </c>
      <c r="F2811" s="9">
        <f t="shared" si="87"/>
        <v>0</v>
      </c>
      <c r="G2811" s="39"/>
    </row>
    <row r="2812" spans="1:7" x14ac:dyDescent="0.25">
      <c r="A2812" s="33" t="s">
        <v>18775</v>
      </c>
      <c r="B2812" s="33">
        <v>465</v>
      </c>
      <c r="C2812" s="34">
        <v>952927</v>
      </c>
      <c r="D2812" s="34">
        <v>902803</v>
      </c>
      <c r="E2812" s="9">
        <f t="shared" si="86"/>
        <v>0</v>
      </c>
      <c r="F2812" s="9">
        <f t="shared" si="87"/>
        <v>180560.6</v>
      </c>
      <c r="G2812" s="39"/>
    </row>
    <row r="2813" spans="1:7" x14ac:dyDescent="0.25">
      <c r="A2813" s="33" t="s">
        <v>18782</v>
      </c>
      <c r="B2813" s="33">
        <v>3467</v>
      </c>
      <c r="C2813" s="34">
        <v>8000114</v>
      </c>
      <c r="D2813" s="34">
        <v>7579308</v>
      </c>
      <c r="E2813" s="9">
        <f t="shared" si="86"/>
        <v>0</v>
      </c>
      <c r="F2813" s="9">
        <f t="shared" si="87"/>
        <v>1515861.6</v>
      </c>
      <c r="G2813" s="39"/>
    </row>
    <row r="2814" spans="1:7" x14ac:dyDescent="0.25">
      <c r="A2814" s="33" t="s">
        <v>18808</v>
      </c>
      <c r="B2814" s="33">
        <v>774</v>
      </c>
      <c r="C2814" s="34">
        <v>1369807</v>
      </c>
      <c r="D2814" s="34">
        <v>1297756</v>
      </c>
      <c r="E2814" s="9">
        <f t="shared" si="86"/>
        <v>0</v>
      </c>
      <c r="F2814" s="9">
        <f t="shared" si="87"/>
        <v>259551.2</v>
      </c>
      <c r="G2814" s="39"/>
    </row>
    <row r="2815" spans="1:7" x14ac:dyDescent="0.25">
      <c r="A2815" s="33" t="s">
        <v>18815</v>
      </c>
      <c r="B2815" s="33">
        <v>123</v>
      </c>
      <c r="C2815" s="34">
        <v>93341</v>
      </c>
      <c r="D2815" s="34">
        <v>88432</v>
      </c>
      <c r="E2815" s="9">
        <f t="shared" si="86"/>
        <v>17686.400000000001</v>
      </c>
      <c r="F2815" s="9">
        <f t="shared" si="87"/>
        <v>0</v>
      </c>
      <c r="G2815" s="39"/>
    </row>
    <row r="2816" spans="1:7" x14ac:dyDescent="0.25">
      <c r="A2816" s="33" t="s">
        <v>18819</v>
      </c>
      <c r="B2816" s="33">
        <v>593</v>
      </c>
      <c r="C2816" s="34">
        <v>1057750</v>
      </c>
      <c r="D2816" s="34">
        <v>1002112</v>
      </c>
      <c r="E2816" s="9">
        <f t="shared" si="86"/>
        <v>0</v>
      </c>
      <c r="F2816" s="9">
        <f t="shared" si="87"/>
        <v>200422.39999999999</v>
      </c>
      <c r="G2816" s="39"/>
    </row>
    <row r="2817" spans="1:7" x14ac:dyDescent="0.25">
      <c r="A2817" s="33" t="s">
        <v>18823</v>
      </c>
      <c r="B2817" s="33">
        <v>60</v>
      </c>
      <c r="C2817" s="34">
        <v>40367</v>
      </c>
      <c r="D2817" s="34">
        <v>38244</v>
      </c>
      <c r="E2817" s="9">
        <f t="shared" si="86"/>
        <v>7648.8</v>
      </c>
      <c r="F2817" s="9">
        <f t="shared" si="87"/>
        <v>0</v>
      </c>
      <c r="G2817" s="39"/>
    </row>
    <row r="2818" spans="1:7" x14ac:dyDescent="0.25">
      <c r="A2818" s="33" t="s">
        <v>18826</v>
      </c>
      <c r="B2818" s="33">
        <v>209</v>
      </c>
      <c r="C2818" s="34">
        <v>105305</v>
      </c>
      <c r="D2818" s="34">
        <v>99766</v>
      </c>
      <c r="E2818" s="9">
        <f t="shared" si="86"/>
        <v>19953.2</v>
      </c>
      <c r="F2818" s="9">
        <f t="shared" si="87"/>
        <v>0</v>
      </c>
      <c r="G2818" s="39"/>
    </row>
    <row r="2819" spans="1:7" x14ac:dyDescent="0.25">
      <c r="A2819" s="33" t="s">
        <v>18829</v>
      </c>
      <c r="B2819" s="33">
        <v>44</v>
      </c>
      <c r="C2819" s="34">
        <v>27377</v>
      </c>
      <c r="D2819" s="34">
        <v>25937</v>
      </c>
      <c r="E2819" s="9">
        <f t="shared" ref="E2819:E2882" si="88">ROUND(IF(B2819&gt;249,(0),(D2819*0.2)),4)</f>
        <v>5187.3999999999996</v>
      </c>
      <c r="F2819" s="9">
        <f t="shared" ref="F2819:F2882" si="89">ROUND(IF(B2819&lt;250,(0),(D2819*0.2)),4)</f>
        <v>0</v>
      </c>
      <c r="G2819" s="39"/>
    </row>
    <row r="2820" spans="1:7" x14ac:dyDescent="0.25">
      <c r="A2820" s="33" t="s">
        <v>18832</v>
      </c>
      <c r="B2820" s="33">
        <v>40</v>
      </c>
      <c r="C2820" s="34">
        <v>13528</v>
      </c>
      <c r="D2820" s="34">
        <v>12816</v>
      </c>
      <c r="E2820" s="9">
        <f t="shared" si="88"/>
        <v>2563.1999999999998</v>
      </c>
      <c r="F2820" s="9">
        <f t="shared" si="89"/>
        <v>0</v>
      </c>
      <c r="G2820" s="39"/>
    </row>
    <row r="2821" spans="1:7" x14ac:dyDescent="0.25">
      <c r="A2821" s="33" t="s">
        <v>22315</v>
      </c>
      <c r="B2821" s="33">
        <v>40</v>
      </c>
      <c r="C2821" s="34">
        <v>0</v>
      </c>
      <c r="D2821" s="34">
        <v>0</v>
      </c>
      <c r="E2821" s="9">
        <f t="shared" si="88"/>
        <v>0</v>
      </c>
      <c r="F2821" s="9">
        <f t="shared" si="89"/>
        <v>0</v>
      </c>
      <c r="G2821" s="39"/>
    </row>
    <row r="2822" spans="1:7" x14ac:dyDescent="0.25">
      <c r="A2822" s="33" t="s">
        <v>18835</v>
      </c>
      <c r="B2822" s="33">
        <v>50</v>
      </c>
      <c r="C2822" s="34">
        <v>31139</v>
      </c>
      <c r="D2822" s="34">
        <v>29501</v>
      </c>
      <c r="E2822" s="9">
        <f t="shared" si="88"/>
        <v>5900.2</v>
      </c>
      <c r="F2822" s="9">
        <f t="shared" si="89"/>
        <v>0</v>
      </c>
      <c r="G2822" s="39"/>
    </row>
    <row r="2823" spans="1:7" x14ac:dyDescent="0.25">
      <c r="A2823" s="33" t="s">
        <v>18837</v>
      </c>
      <c r="B2823" s="33">
        <v>51</v>
      </c>
      <c r="C2823" s="34">
        <v>48817</v>
      </c>
      <c r="D2823" s="34">
        <v>46249</v>
      </c>
      <c r="E2823" s="9">
        <f t="shared" si="88"/>
        <v>9249.7999999999993</v>
      </c>
      <c r="F2823" s="9">
        <f t="shared" si="89"/>
        <v>0</v>
      </c>
      <c r="G2823" s="39"/>
    </row>
    <row r="2824" spans="1:7" x14ac:dyDescent="0.25">
      <c r="A2824" s="33" t="s">
        <v>18840</v>
      </c>
      <c r="B2824" s="33">
        <v>40</v>
      </c>
      <c r="C2824" s="34">
        <v>39771</v>
      </c>
      <c r="D2824" s="34">
        <v>37679</v>
      </c>
      <c r="E2824" s="9">
        <f t="shared" si="88"/>
        <v>7535.8</v>
      </c>
      <c r="F2824" s="9">
        <f t="shared" si="89"/>
        <v>0</v>
      </c>
      <c r="G2824" s="39"/>
    </row>
    <row r="2825" spans="1:7" x14ac:dyDescent="0.25">
      <c r="A2825" s="33" t="s">
        <v>18843</v>
      </c>
      <c r="B2825" s="33">
        <v>24</v>
      </c>
      <c r="C2825" s="34">
        <v>26302</v>
      </c>
      <c r="D2825" s="34">
        <v>24919</v>
      </c>
      <c r="E2825" s="9">
        <f t="shared" si="88"/>
        <v>4983.8</v>
      </c>
      <c r="F2825" s="9">
        <f t="shared" si="89"/>
        <v>0</v>
      </c>
      <c r="G2825" s="39"/>
    </row>
    <row r="2826" spans="1:7" x14ac:dyDescent="0.25">
      <c r="A2826" s="33" t="s">
        <v>18846</v>
      </c>
      <c r="B2826" s="33">
        <v>30</v>
      </c>
      <c r="C2826" s="34">
        <v>22833</v>
      </c>
      <c r="D2826" s="34">
        <v>21632</v>
      </c>
      <c r="E2826" s="9">
        <f t="shared" si="88"/>
        <v>4326.3999999999996</v>
      </c>
      <c r="F2826" s="9">
        <f t="shared" si="89"/>
        <v>0</v>
      </c>
      <c r="G2826" s="39"/>
    </row>
    <row r="2827" spans="1:7" x14ac:dyDescent="0.25">
      <c r="A2827" s="33" t="s">
        <v>18849</v>
      </c>
      <c r="B2827" s="33">
        <v>102</v>
      </c>
      <c r="C2827" s="34">
        <v>76526</v>
      </c>
      <c r="D2827" s="34">
        <v>72501</v>
      </c>
      <c r="E2827" s="9">
        <f t="shared" si="88"/>
        <v>14500.2</v>
      </c>
      <c r="F2827" s="9">
        <f t="shared" si="89"/>
        <v>0</v>
      </c>
      <c r="G2827" s="39"/>
    </row>
    <row r="2828" spans="1:7" x14ac:dyDescent="0.25">
      <c r="A2828" s="33" t="s">
        <v>18852</v>
      </c>
      <c r="B2828" s="33">
        <v>105</v>
      </c>
      <c r="C2828" s="34">
        <v>57153</v>
      </c>
      <c r="D2828" s="34">
        <v>54147</v>
      </c>
      <c r="E2828" s="9">
        <f t="shared" si="88"/>
        <v>10829.4</v>
      </c>
      <c r="F2828" s="9">
        <f t="shared" si="89"/>
        <v>0</v>
      </c>
      <c r="G2828" s="39"/>
    </row>
    <row r="2829" spans="1:7" x14ac:dyDescent="0.25">
      <c r="A2829" s="33" t="s">
        <v>18855</v>
      </c>
      <c r="B2829" s="33">
        <v>30</v>
      </c>
      <c r="C2829" s="34">
        <v>53964</v>
      </c>
      <c r="D2829" s="34">
        <v>51125</v>
      </c>
      <c r="E2829" s="9">
        <f t="shared" si="88"/>
        <v>10225</v>
      </c>
      <c r="F2829" s="9">
        <f t="shared" si="89"/>
        <v>0</v>
      </c>
      <c r="G2829" s="39"/>
    </row>
    <row r="2830" spans="1:7" x14ac:dyDescent="0.25">
      <c r="A2830" s="33" t="s">
        <v>18858</v>
      </c>
      <c r="B2830" s="33">
        <v>86</v>
      </c>
      <c r="C2830" s="34">
        <v>25318</v>
      </c>
      <c r="D2830" s="34">
        <v>23986</v>
      </c>
      <c r="E2830" s="9">
        <f t="shared" si="88"/>
        <v>4797.2</v>
      </c>
      <c r="F2830" s="9">
        <f t="shared" si="89"/>
        <v>0</v>
      </c>
      <c r="G2830" s="39"/>
    </row>
    <row r="2831" spans="1:7" x14ac:dyDescent="0.25">
      <c r="A2831" s="33" t="s">
        <v>18860</v>
      </c>
      <c r="B2831" s="33">
        <v>45</v>
      </c>
      <c r="C2831" s="34">
        <v>43938</v>
      </c>
      <c r="D2831" s="34">
        <v>41627</v>
      </c>
      <c r="E2831" s="9">
        <f t="shared" si="88"/>
        <v>8325.4</v>
      </c>
      <c r="F2831" s="9">
        <f t="shared" si="89"/>
        <v>0</v>
      </c>
      <c r="G2831" s="39"/>
    </row>
    <row r="2832" spans="1:7" x14ac:dyDescent="0.25">
      <c r="A2832" s="33" t="s">
        <v>18863</v>
      </c>
      <c r="B2832" s="33">
        <v>27</v>
      </c>
      <c r="C2832" s="34">
        <v>23420</v>
      </c>
      <c r="D2832" s="34">
        <v>22188</v>
      </c>
      <c r="E2832" s="9">
        <f t="shared" si="88"/>
        <v>4437.6000000000004</v>
      </c>
      <c r="F2832" s="9">
        <f t="shared" si="89"/>
        <v>0</v>
      </c>
      <c r="G2832" s="39"/>
    </row>
    <row r="2833" spans="1:7" x14ac:dyDescent="0.25">
      <c r="A2833" s="33" t="s">
        <v>18866</v>
      </c>
      <c r="B2833" s="33">
        <v>46</v>
      </c>
      <c r="C2833" s="34">
        <v>131953</v>
      </c>
      <c r="D2833" s="34">
        <v>125012</v>
      </c>
      <c r="E2833" s="9">
        <f t="shared" si="88"/>
        <v>25002.400000000001</v>
      </c>
      <c r="F2833" s="9">
        <f t="shared" si="89"/>
        <v>0</v>
      </c>
      <c r="G2833" s="39"/>
    </row>
    <row r="2834" spans="1:7" x14ac:dyDescent="0.25">
      <c r="A2834" s="33" t="s">
        <v>18869</v>
      </c>
      <c r="B2834" s="33">
        <v>20</v>
      </c>
      <c r="C2834" s="34">
        <v>16620</v>
      </c>
      <c r="D2834" s="34">
        <v>15746</v>
      </c>
      <c r="E2834" s="9">
        <f t="shared" si="88"/>
        <v>3149.2</v>
      </c>
      <c r="F2834" s="9">
        <f t="shared" si="89"/>
        <v>0</v>
      </c>
      <c r="G2834" s="39"/>
    </row>
    <row r="2835" spans="1:7" x14ac:dyDescent="0.25">
      <c r="A2835" s="33" t="s">
        <v>18872</v>
      </c>
      <c r="B2835" s="33">
        <v>36</v>
      </c>
      <c r="C2835" s="34">
        <v>24325</v>
      </c>
      <c r="D2835" s="34">
        <v>23046</v>
      </c>
      <c r="E2835" s="9">
        <f t="shared" si="88"/>
        <v>4609.2</v>
      </c>
      <c r="F2835" s="9">
        <f t="shared" si="89"/>
        <v>0</v>
      </c>
      <c r="G2835" s="39"/>
    </row>
    <row r="2836" spans="1:7" x14ac:dyDescent="0.25">
      <c r="A2836" s="33" t="s">
        <v>18874</v>
      </c>
      <c r="B2836" s="33">
        <v>39</v>
      </c>
      <c r="C2836" s="34">
        <v>41688</v>
      </c>
      <c r="D2836" s="34">
        <v>39495</v>
      </c>
      <c r="E2836" s="9">
        <f t="shared" si="88"/>
        <v>7899</v>
      </c>
      <c r="F2836" s="9">
        <f t="shared" si="89"/>
        <v>0</v>
      </c>
      <c r="G2836" s="39"/>
    </row>
    <row r="2837" spans="1:7" x14ac:dyDescent="0.25">
      <c r="A2837" s="33" t="s">
        <v>18877</v>
      </c>
      <c r="B2837" s="33">
        <v>247</v>
      </c>
      <c r="C2837" s="34">
        <v>488051</v>
      </c>
      <c r="D2837" s="34">
        <v>462379</v>
      </c>
      <c r="E2837" s="9">
        <f t="shared" si="88"/>
        <v>92475.8</v>
      </c>
      <c r="F2837" s="9">
        <f t="shared" si="89"/>
        <v>0</v>
      </c>
      <c r="G2837" s="39"/>
    </row>
    <row r="2838" spans="1:7" x14ac:dyDescent="0.25">
      <c r="A2838" s="33" t="s">
        <v>18881</v>
      </c>
      <c r="B2838" s="33">
        <v>242</v>
      </c>
      <c r="C2838" s="34">
        <v>311773</v>
      </c>
      <c r="D2838" s="34">
        <v>295374</v>
      </c>
      <c r="E2838" s="9">
        <f t="shared" si="88"/>
        <v>59074.8</v>
      </c>
      <c r="F2838" s="9">
        <f t="shared" si="89"/>
        <v>0</v>
      </c>
      <c r="G2838" s="39"/>
    </row>
    <row r="2839" spans="1:7" x14ac:dyDescent="0.25">
      <c r="A2839" s="33" t="s">
        <v>18884</v>
      </c>
      <c r="B2839" s="33">
        <v>54</v>
      </c>
      <c r="C2839" s="34">
        <v>53370</v>
      </c>
      <c r="D2839" s="34">
        <v>50563</v>
      </c>
      <c r="E2839" s="9">
        <f t="shared" si="88"/>
        <v>10112.6</v>
      </c>
      <c r="F2839" s="9">
        <f t="shared" si="89"/>
        <v>0</v>
      </c>
      <c r="G2839" s="39"/>
    </row>
    <row r="2840" spans="1:7" x14ac:dyDescent="0.25">
      <c r="A2840" s="33" t="s">
        <v>18887</v>
      </c>
      <c r="B2840" s="33">
        <v>63</v>
      </c>
      <c r="C2840" s="34">
        <v>20023</v>
      </c>
      <c r="D2840" s="34">
        <v>18970</v>
      </c>
      <c r="E2840" s="9">
        <f t="shared" si="88"/>
        <v>3794</v>
      </c>
      <c r="F2840" s="9">
        <f t="shared" si="89"/>
        <v>0</v>
      </c>
      <c r="G2840" s="39"/>
    </row>
    <row r="2841" spans="1:7" x14ac:dyDescent="0.25">
      <c r="A2841" s="33" t="s">
        <v>18890</v>
      </c>
      <c r="B2841" s="33">
        <v>51</v>
      </c>
      <c r="C2841" s="34">
        <v>35894</v>
      </c>
      <c r="D2841" s="34">
        <v>34006</v>
      </c>
      <c r="E2841" s="9">
        <f t="shared" si="88"/>
        <v>6801.2</v>
      </c>
      <c r="F2841" s="9">
        <f t="shared" si="89"/>
        <v>0</v>
      </c>
      <c r="G2841" s="39"/>
    </row>
    <row r="2842" spans="1:7" x14ac:dyDescent="0.25">
      <c r="A2842" s="33" t="s">
        <v>18892</v>
      </c>
      <c r="B2842" s="33">
        <v>69</v>
      </c>
      <c r="C2842" s="34">
        <v>56267</v>
      </c>
      <c r="D2842" s="34">
        <v>53307</v>
      </c>
      <c r="E2842" s="9">
        <f t="shared" si="88"/>
        <v>10661.4</v>
      </c>
      <c r="F2842" s="9">
        <f t="shared" si="89"/>
        <v>0</v>
      </c>
      <c r="G2842" s="39"/>
    </row>
    <row r="2843" spans="1:7" x14ac:dyDescent="0.25">
      <c r="A2843" s="33" t="s">
        <v>18895</v>
      </c>
      <c r="B2843" s="33">
        <v>74</v>
      </c>
      <c r="C2843" s="34">
        <v>48868</v>
      </c>
      <c r="D2843" s="34">
        <v>46298</v>
      </c>
      <c r="E2843" s="9">
        <f t="shared" si="88"/>
        <v>9259.6</v>
      </c>
      <c r="F2843" s="9">
        <f t="shared" si="89"/>
        <v>0</v>
      </c>
      <c r="G2843" s="39"/>
    </row>
    <row r="2844" spans="1:7" x14ac:dyDescent="0.25">
      <c r="A2844" s="33" t="s">
        <v>18898</v>
      </c>
      <c r="B2844" s="33">
        <v>146</v>
      </c>
      <c r="C2844" s="34">
        <v>179033</v>
      </c>
      <c r="D2844" s="34">
        <v>169616</v>
      </c>
      <c r="E2844" s="9">
        <f t="shared" si="88"/>
        <v>33923.199999999997</v>
      </c>
      <c r="F2844" s="9">
        <f t="shared" si="89"/>
        <v>0</v>
      </c>
      <c r="G2844" s="39"/>
    </row>
    <row r="2845" spans="1:7" x14ac:dyDescent="0.25">
      <c r="A2845" s="33" t="s">
        <v>18901</v>
      </c>
      <c r="B2845" s="33">
        <v>60</v>
      </c>
      <c r="C2845" s="34">
        <v>36244</v>
      </c>
      <c r="D2845" s="34">
        <v>34338</v>
      </c>
      <c r="E2845" s="9">
        <f t="shared" si="88"/>
        <v>6867.6</v>
      </c>
      <c r="F2845" s="9">
        <f t="shared" si="89"/>
        <v>0</v>
      </c>
      <c r="G2845" s="39"/>
    </row>
    <row r="2846" spans="1:7" x14ac:dyDescent="0.25">
      <c r="A2846" s="33" t="s">
        <v>18904</v>
      </c>
      <c r="B2846" s="33">
        <v>240</v>
      </c>
      <c r="C2846" s="34">
        <v>284853</v>
      </c>
      <c r="D2846" s="34">
        <v>269870</v>
      </c>
      <c r="E2846" s="9">
        <f t="shared" si="88"/>
        <v>53974</v>
      </c>
      <c r="F2846" s="9">
        <f t="shared" si="89"/>
        <v>0</v>
      </c>
      <c r="G2846" s="39"/>
    </row>
    <row r="2847" spans="1:7" x14ac:dyDescent="0.25">
      <c r="A2847" s="33" t="s">
        <v>18907</v>
      </c>
      <c r="B2847" s="33">
        <v>63</v>
      </c>
      <c r="C2847" s="34">
        <v>67664</v>
      </c>
      <c r="D2847" s="34">
        <v>64105</v>
      </c>
      <c r="E2847" s="9">
        <f t="shared" si="88"/>
        <v>12821</v>
      </c>
      <c r="F2847" s="9">
        <f t="shared" si="89"/>
        <v>0</v>
      </c>
      <c r="G2847" s="39"/>
    </row>
    <row r="2848" spans="1:7" x14ac:dyDescent="0.25">
      <c r="A2848" s="33" t="s">
        <v>18909</v>
      </c>
      <c r="B2848" s="33">
        <v>76</v>
      </c>
      <c r="C2848" s="34">
        <v>55696</v>
      </c>
      <c r="D2848" s="34">
        <v>52766</v>
      </c>
      <c r="E2848" s="9">
        <f t="shared" si="88"/>
        <v>10553.2</v>
      </c>
      <c r="F2848" s="9">
        <f t="shared" si="89"/>
        <v>0</v>
      </c>
      <c r="G2848" s="39"/>
    </row>
    <row r="2849" spans="1:7" x14ac:dyDescent="0.25">
      <c r="A2849" s="33" t="s">
        <v>18912</v>
      </c>
      <c r="B2849" s="33">
        <v>126</v>
      </c>
      <c r="C2849" s="34">
        <v>103526</v>
      </c>
      <c r="D2849" s="34">
        <v>98081</v>
      </c>
      <c r="E2849" s="9">
        <f t="shared" si="88"/>
        <v>19616.2</v>
      </c>
      <c r="F2849" s="9">
        <f t="shared" si="89"/>
        <v>0</v>
      </c>
      <c r="G2849" s="39"/>
    </row>
    <row r="2850" spans="1:7" x14ac:dyDescent="0.25">
      <c r="A2850" s="33" t="s">
        <v>18915</v>
      </c>
      <c r="B2850" s="33">
        <v>30</v>
      </c>
      <c r="C2850" s="34">
        <v>20267</v>
      </c>
      <c r="D2850" s="34">
        <v>19201</v>
      </c>
      <c r="E2850" s="9">
        <f t="shared" si="88"/>
        <v>3840.2</v>
      </c>
      <c r="F2850" s="9">
        <f t="shared" si="89"/>
        <v>0</v>
      </c>
      <c r="G2850" s="39"/>
    </row>
    <row r="2851" spans="1:7" x14ac:dyDescent="0.25">
      <c r="A2851" s="33" t="s">
        <v>18918</v>
      </c>
      <c r="B2851" s="33">
        <v>27</v>
      </c>
      <c r="C2851" s="34">
        <v>34250</v>
      </c>
      <c r="D2851" s="34">
        <v>32448</v>
      </c>
      <c r="E2851" s="9">
        <f t="shared" si="88"/>
        <v>6489.6</v>
      </c>
      <c r="F2851" s="9">
        <f t="shared" si="89"/>
        <v>0</v>
      </c>
      <c r="G2851" s="39"/>
    </row>
    <row r="2852" spans="1:7" x14ac:dyDescent="0.25">
      <c r="A2852" s="33" t="s">
        <v>18920</v>
      </c>
      <c r="B2852" s="33">
        <v>29</v>
      </c>
      <c r="C2852" s="34">
        <v>60835</v>
      </c>
      <c r="D2852" s="34">
        <v>57635</v>
      </c>
      <c r="E2852" s="9">
        <f t="shared" si="88"/>
        <v>11527</v>
      </c>
      <c r="F2852" s="9">
        <f t="shared" si="89"/>
        <v>0</v>
      </c>
      <c r="G2852" s="39"/>
    </row>
    <row r="2853" spans="1:7" x14ac:dyDescent="0.25">
      <c r="A2853" s="33" t="s">
        <v>18922</v>
      </c>
      <c r="B2853" s="33">
        <v>53</v>
      </c>
      <c r="C2853" s="34">
        <v>41506</v>
      </c>
      <c r="D2853" s="34">
        <v>39323</v>
      </c>
      <c r="E2853" s="9">
        <f t="shared" si="88"/>
        <v>7864.6</v>
      </c>
      <c r="F2853" s="9">
        <f t="shared" si="89"/>
        <v>0</v>
      </c>
      <c r="G2853" s="39"/>
    </row>
    <row r="2854" spans="1:7" x14ac:dyDescent="0.25">
      <c r="A2854" s="33" t="s">
        <v>18925</v>
      </c>
      <c r="B2854" s="33">
        <v>16</v>
      </c>
      <c r="C2854" s="34">
        <v>17088</v>
      </c>
      <c r="D2854" s="34">
        <v>16189</v>
      </c>
      <c r="E2854" s="9">
        <f t="shared" si="88"/>
        <v>3237.8</v>
      </c>
      <c r="F2854" s="9">
        <f t="shared" si="89"/>
        <v>0</v>
      </c>
      <c r="G2854" s="39"/>
    </row>
    <row r="2855" spans="1:7" x14ac:dyDescent="0.25">
      <c r="A2855" s="33" t="s">
        <v>18928</v>
      </c>
      <c r="B2855" s="33">
        <v>56</v>
      </c>
      <c r="C2855" s="34">
        <v>82250</v>
      </c>
      <c r="D2855" s="34">
        <v>77924</v>
      </c>
      <c r="E2855" s="9">
        <f t="shared" si="88"/>
        <v>15584.8</v>
      </c>
      <c r="F2855" s="9">
        <f t="shared" si="89"/>
        <v>0</v>
      </c>
      <c r="G2855" s="39"/>
    </row>
    <row r="2856" spans="1:7" x14ac:dyDescent="0.25">
      <c r="A2856" s="33" t="s">
        <v>18930</v>
      </c>
      <c r="B2856" s="33">
        <v>26</v>
      </c>
      <c r="C2856" s="34">
        <v>19753</v>
      </c>
      <c r="D2856" s="34">
        <v>18714</v>
      </c>
      <c r="E2856" s="9">
        <f t="shared" si="88"/>
        <v>3742.8</v>
      </c>
      <c r="F2856" s="9">
        <f t="shared" si="89"/>
        <v>0</v>
      </c>
      <c r="G2856" s="39"/>
    </row>
    <row r="2857" spans="1:7" x14ac:dyDescent="0.25">
      <c r="A2857" s="33" t="s">
        <v>18933</v>
      </c>
      <c r="B2857" s="33">
        <v>70</v>
      </c>
      <c r="C2857" s="34">
        <v>131089</v>
      </c>
      <c r="D2857" s="34">
        <v>124194</v>
      </c>
      <c r="E2857" s="9">
        <f t="shared" si="88"/>
        <v>24838.799999999999</v>
      </c>
      <c r="F2857" s="9">
        <f t="shared" si="89"/>
        <v>0</v>
      </c>
      <c r="G2857" s="39"/>
    </row>
    <row r="2858" spans="1:7" x14ac:dyDescent="0.25">
      <c r="A2858" s="33" t="s">
        <v>18936</v>
      </c>
      <c r="B2858" s="33">
        <v>29</v>
      </c>
      <c r="C2858" s="34">
        <v>22964</v>
      </c>
      <c r="D2858" s="34">
        <v>21756</v>
      </c>
      <c r="E2858" s="9">
        <f t="shared" si="88"/>
        <v>4351.2</v>
      </c>
      <c r="F2858" s="9">
        <f t="shared" si="89"/>
        <v>0</v>
      </c>
      <c r="G2858" s="39"/>
    </row>
    <row r="2859" spans="1:7" x14ac:dyDescent="0.25">
      <c r="A2859" s="33" t="s">
        <v>18939</v>
      </c>
      <c r="B2859" s="33">
        <v>65</v>
      </c>
      <c r="C2859" s="34">
        <v>107366</v>
      </c>
      <c r="D2859" s="34">
        <v>101719</v>
      </c>
      <c r="E2859" s="9">
        <f t="shared" si="88"/>
        <v>20343.8</v>
      </c>
      <c r="F2859" s="9">
        <f t="shared" si="89"/>
        <v>0</v>
      </c>
      <c r="G2859" s="39"/>
    </row>
    <row r="2860" spans="1:7" x14ac:dyDescent="0.25">
      <c r="A2860" s="33" t="s">
        <v>18942</v>
      </c>
      <c r="B2860" s="33">
        <v>131</v>
      </c>
      <c r="C2860" s="34">
        <v>431067</v>
      </c>
      <c r="D2860" s="34">
        <v>408393</v>
      </c>
      <c r="E2860" s="9">
        <f t="shared" si="88"/>
        <v>81678.600000000006</v>
      </c>
      <c r="F2860" s="9">
        <f t="shared" si="89"/>
        <v>0</v>
      </c>
      <c r="G2860" s="39"/>
    </row>
    <row r="2861" spans="1:7" x14ac:dyDescent="0.25">
      <c r="A2861" s="33" t="s">
        <v>18947</v>
      </c>
      <c r="B2861" s="33">
        <v>211</v>
      </c>
      <c r="C2861" s="34">
        <v>235619</v>
      </c>
      <c r="D2861" s="34">
        <v>223225</v>
      </c>
      <c r="E2861" s="9">
        <f t="shared" si="88"/>
        <v>44645</v>
      </c>
      <c r="F2861" s="9">
        <f t="shared" si="89"/>
        <v>0</v>
      </c>
      <c r="G2861" s="39"/>
    </row>
    <row r="2862" spans="1:7" x14ac:dyDescent="0.25">
      <c r="A2862" s="33" t="s">
        <v>18950</v>
      </c>
      <c r="B2862" s="33">
        <v>26</v>
      </c>
      <c r="C2862" s="34">
        <v>17105</v>
      </c>
      <c r="D2862" s="34">
        <v>16205</v>
      </c>
      <c r="E2862" s="9">
        <f t="shared" si="88"/>
        <v>3241</v>
      </c>
      <c r="F2862" s="9">
        <f t="shared" si="89"/>
        <v>0</v>
      </c>
      <c r="G2862" s="39"/>
    </row>
    <row r="2863" spans="1:7" x14ac:dyDescent="0.25">
      <c r="A2863" s="33" t="s">
        <v>18953</v>
      </c>
      <c r="B2863" s="33">
        <v>39</v>
      </c>
      <c r="C2863" s="34">
        <v>30131</v>
      </c>
      <c r="D2863" s="34">
        <v>28546</v>
      </c>
      <c r="E2863" s="9">
        <f t="shared" si="88"/>
        <v>5709.2</v>
      </c>
      <c r="F2863" s="9">
        <f t="shared" si="89"/>
        <v>0</v>
      </c>
      <c r="G2863" s="39"/>
    </row>
    <row r="2864" spans="1:7" x14ac:dyDescent="0.25">
      <c r="A2864" s="33" t="s">
        <v>18956</v>
      </c>
      <c r="B2864" s="33">
        <v>195</v>
      </c>
      <c r="C2864" s="34">
        <v>177641</v>
      </c>
      <c r="D2864" s="34">
        <v>168297</v>
      </c>
      <c r="E2864" s="9">
        <f t="shared" si="88"/>
        <v>33659.4</v>
      </c>
      <c r="F2864" s="9">
        <f t="shared" si="89"/>
        <v>0</v>
      </c>
      <c r="G2864" s="39"/>
    </row>
    <row r="2865" spans="1:7" x14ac:dyDescent="0.25">
      <c r="A2865" s="33" t="s">
        <v>18959</v>
      </c>
      <c r="B2865" s="33">
        <v>50</v>
      </c>
      <c r="C2865" s="34">
        <v>41034</v>
      </c>
      <c r="D2865" s="34">
        <v>38876</v>
      </c>
      <c r="E2865" s="9">
        <f t="shared" si="88"/>
        <v>7775.2</v>
      </c>
      <c r="F2865" s="9">
        <f t="shared" si="89"/>
        <v>0</v>
      </c>
      <c r="G2865" s="39"/>
    </row>
    <row r="2866" spans="1:7" x14ac:dyDescent="0.25">
      <c r="A2866" s="33" t="s">
        <v>18962</v>
      </c>
      <c r="B2866" s="33">
        <v>50</v>
      </c>
      <c r="C2866" s="34">
        <v>53332</v>
      </c>
      <c r="D2866" s="34">
        <v>50527</v>
      </c>
      <c r="E2866" s="9">
        <f t="shared" si="88"/>
        <v>10105.4</v>
      </c>
      <c r="F2866" s="9">
        <f t="shared" si="89"/>
        <v>0</v>
      </c>
      <c r="G2866" s="39"/>
    </row>
    <row r="2867" spans="1:7" x14ac:dyDescent="0.25">
      <c r="A2867" s="33" t="s">
        <v>18965</v>
      </c>
      <c r="B2867" s="33">
        <v>28</v>
      </c>
      <c r="C2867" s="34">
        <v>36747</v>
      </c>
      <c r="D2867" s="34">
        <v>34814</v>
      </c>
      <c r="E2867" s="9">
        <f t="shared" si="88"/>
        <v>6962.8</v>
      </c>
      <c r="F2867" s="9">
        <f t="shared" si="89"/>
        <v>0</v>
      </c>
      <c r="G2867" s="39"/>
    </row>
    <row r="2868" spans="1:7" x14ac:dyDescent="0.25">
      <c r="A2868" s="33" t="s">
        <v>18968</v>
      </c>
      <c r="B2868" s="33">
        <v>61</v>
      </c>
      <c r="C2868" s="34">
        <v>85328</v>
      </c>
      <c r="D2868" s="34">
        <v>80840</v>
      </c>
      <c r="E2868" s="9">
        <f t="shared" si="88"/>
        <v>16168</v>
      </c>
      <c r="F2868" s="9">
        <f t="shared" si="89"/>
        <v>0</v>
      </c>
      <c r="G2868" s="39"/>
    </row>
    <row r="2869" spans="1:7" x14ac:dyDescent="0.25">
      <c r="A2869" s="33" t="s">
        <v>18971</v>
      </c>
      <c r="B2869" s="33">
        <v>30</v>
      </c>
      <c r="C2869" s="34">
        <v>22534</v>
      </c>
      <c r="D2869" s="34">
        <v>21349</v>
      </c>
      <c r="E2869" s="9">
        <f t="shared" si="88"/>
        <v>4269.8</v>
      </c>
      <c r="F2869" s="9">
        <f t="shared" si="89"/>
        <v>0</v>
      </c>
      <c r="G2869" s="39"/>
    </row>
    <row r="2870" spans="1:7" x14ac:dyDescent="0.25">
      <c r="A2870" s="33" t="s">
        <v>18973</v>
      </c>
      <c r="B2870" s="33">
        <v>204</v>
      </c>
      <c r="C2870" s="34">
        <v>320686</v>
      </c>
      <c r="D2870" s="34">
        <v>303818</v>
      </c>
      <c r="E2870" s="9">
        <f t="shared" si="88"/>
        <v>60763.6</v>
      </c>
      <c r="F2870" s="9">
        <f t="shared" si="89"/>
        <v>0</v>
      </c>
      <c r="G2870" s="39"/>
    </row>
    <row r="2871" spans="1:7" x14ac:dyDescent="0.25">
      <c r="A2871" s="33" t="s">
        <v>18977</v>
      </c>
      <c r="B2871" s="33">
        <v>20</v>
      </c>
      <c r="C2871" s="34">
        <v>20897</v>
      </c>
      <c r="D2871" s="34">
        <v>19798</v>
      </c>
      <c r="E2871" s="9">
        <f t="shared" si="88"/>
        <v>3959.6</v>
      </c>
      <c r="F2871" s="9">
        <f t="shared" si="89"/>
        <v>0</v>
      </c>
      <c r="G2871" s="39"/>
    </row>
    <row r="2872" spans="1:7" x14ac:dyDescent="0.25">
      <c r="A2872" s="33" t="s">
        <v>18979</v>
      </c>
      <c r="B2872" s="33">
        <v>80</v>
      </c>
      <c r="C2872" s="34">
        <v>14910</v>
      </c>
      <c r="D2872" s="34">
        <v>14126</v>
      </c>
      <c r="E2872" s="9">
        <f t="shared" si="88"/>
        <v>2825.2</v>
      </c>
      <c r="F2872" s="9">
        <f t="shared" si="89"/>
        <v>0</v>
      </c>
      <c r="G2872" s="39"/>
    </row>
    <row r="2873" spans="1:7" x14ac:dyDescent="0.25">
      <c r="A2873" s="33" t="s">
        <v>18981</v>
      </c>
      <c r="B2873" s="33">
        <v>59</v>
      </c>
      <c r="C2873" s="34">
        <v>31636</v>
      </c>
      <c r="D2873" s="34">
        <v>29972</v>
      </c>
      <c r="E2873" s="9">
        <f t="shared" si="88"/>
        <v>5994.4</v>
      </c>
      <c r="F2873" s="9">
        <f t="shared" si="89"/>
        <v>0</v>
      </c>
      <c r="G2873" s="39"/>
    </row>
    <row r="2874" spans="1:7" x14ac:dyDescent="0.25">
      <c r="A2874" s="33" t="s">
        <v>18984</v>
      </c>
      <c r="B2874" s="33">
        <v>62</v>
      </c>
      <c r="C2874" s="34">
        <v>2450</v>
      </c>
      <c r="D2874" s="34">
        <v>2321</v>
      </c>
      <c r="E2874" s="9">
        <f t="shared" si="88"/>
        <v>464.2</v>
      </c>
      <c r="F2874" s="9">
        <f t="shared" si="89"/>
        <v>0</v>
      </c>
      <c r="G2874" s="39"/>
    </row>
    <row r="2875" spans="1:7" x14ac:dyDescent="0.25">
      <c r="A2875" s="33" t="s">
        <v>18987</v>
      </c>
      <c r="B2875" s="33">
        <v>50</v>
      </c>
      <c r="C2875" s="34">
        <v>13699</v>
      </c>
      <c r="D2875" s="34">
        <v>12978</v>
      </c>
      <c r="E2875" s="9">
        <f t="shared" si="88"/>
        <v>2595.6</v>
      </c>
      <c r="F2875" s="9">
        <f t="shared" si="89"/>
        <v>0</v>
      </c>
      <c r="G2875" s="39"/>
    </row>
    <row r="2876" spans="1:7" x14ac:dyDescent="0.25">
      <c r="A2876" s="33" t="s">
        <v>18990</v>
      </c>
      <c r="B2876" s="33">
        <v>40</v>
      </c>
      <c r="C2876" s="34">
        <v>3750</v>
      </c>
      <c r="D2876" s="34">
        <v>3553</v>
      </c>
      <c r="E2876" s="9">
        <f t="shared" si="88"/>
        <v>710.6</v>
      </c>
      <c r="F2876" s="9">
        <f t="shared" si="89"/>
        <v>0</v>
      </c>
      <c r="G2876" s="39"/>
    </row>
    <row r="2877" spans="1:7" x14ac:dyDescent="0.25">
      <c r="A2877" s="33" t="s">
        <v>18993</v>
      </c>
      <c r="B2877" s="33">
        <v>28</v>
      </c>
      <c r="C2877" s="34">
        <v>40669</v>
      </c>
      <c r="D2877" s="34">
        <v>38530</v>
      </c>
      <c r="E2877" s="9">
        <f t="shared" si="88"/>
        <v>7706</v>
      </c>
      <c r="F2877" s="9">
        <f t="shared" si="89"/>
        <v>0</v>
      </c>
      <c r="G2877" s="39"/>
    </row>
    <row r="2878" spans="1:7" x14ac:dyDescent="0.25">
      <c r="A2878" s="33" t="s">
        <v>18996</v>
      </c>
      <c r="B2878" s="33">
        <v>35</v>
      </c>
      <c r="C2878" s="34">
        <v>49261</v>
      </c>
      <c r="D2878" s="34">
        <v>46670</v>
      </c>
      <c r="E2878" s="9">
        <f t="shared" si="88"/>
        <v>9334</v>
      </c>
      <c r="F2878" s="9">
        <f t="shared" si="89"/>
        <v>0</v>
      </c>
      <c r="G2878" s="39"/>
    </row>
    <row r="2879" spans="1:7" x14ac:dyDescent="0.25">
      <c r="A2879" s="33" t="s">
        <v>18999</v>
      </c>
      <c r="B2879" s="33">
        <v>100</v>
      </c>
      <c r="C2879" s="34">
        <v>85050</v>
      </c>
      <c r="D2879" s="34">
        <v>80576</v>
      </c>
      <c r="E2879" s="9">
        <f t="shared" si="88"/>
        <v>16115.2</v>
      </c>
      <c r="F2879" s="9">
        <f t="shared" si="89"/>
        <v>0</v>
      </c>
      <c r="G2879" s="39"/>
    </row>
    <row r="2880" spans="1:7" x14ac:dyDescent="0.25">
      <c r="A2880" s="33" t="s">
        <v>19002</v>
      </c>
      <c r="B2880" s="33">
        <v>40</v>
      </c>
      <c r="C2880" s="34">
        <v>55765</v>
      </c>
      <c r="D2880" s="34">
        <v>52832</v>
      </c>
      <c r="E2880" s="9">
        <f t="shared" si="88"/>
        <v>10566.4</v>
      </c>
      <c r="F2880" s="9">
        <f t="shared" si="89"/>
        <v>0</v>
      </c>
      <c r="G2880" s="39"/>
    </row>
    <row r="2881" spans="1:7" x14ac:dyDescent="0.25">
      <c r="A2881" s="33" t="s">
        <v>19005</v>
      </c>
      <c r="B2881" s="33">
        <v>278</v>
      </c>
      <c r="C2881" s="34">
        <v>570331</v>
      </c>
      <c r="D2881" s="34">
        <v>540332</v>
      </c>
      <c r="E2881" s="9">
        <f t="shared" si="88"/>
        <v>0</v>
      </c>
      <c r="F2881" s="9">
        <f t="shared" si="89"/>
        <v>108066.4</v>
      </c>
      <c r="G2881" s="39"/>
    </row>
    <row r="2882" spans="1:7" x14ac:dyDescent="0.25">
      <c r="A2882" s="33" t="s">
        <v>19011</v>
      </c>
      <c r="B2882" s="33">
        <v>130</v>
      </c>
      <c r="C2882" s="34">
        <v>103982</v>
      </c>
      <c r="D2882" s="34">
        <v>98513</v>
      </c>
      <c r="E2882" s="9">
        <f t="shared" si="88"/>
        <v>19702.599999999999</v>
      </c>
      <c r="F2882" s="9">
        <f t="shared" si="89"/>
        <v>0</v>
      </c>
      <c r="G2882" s="39"/>
    </row>
    <row r="2883" spans="1:7" x14ac:dyDescent="0.25">
      <c r="A2883" s="33" t="s">
        <v>19014</v>
      </c>
      <c r="B2883" s="33">
        <v>36</v>
      </c>
      <c r="C2883" s="34">
        <v>98372</v>
      </c>
      <c r="D2883" s="34">
        <v>93198</v>
      </c>
      <c r="E2883" s="9">
        <f t="shared" ref="E2883:E2941" si="90">ROUND(IF(B2883&gt;249,(0),(D2883*0.2)),4)</f>
        <v>18639.599999999999</v>
      </c>
      <c r="F2883" s="9">
        <f t="shared" ref="F2883:F2941" si="91">ROUND(IF(B2883&lt;250,(0),(D2883*0.2)),4)</f>
        <v>0</v>
      </c>
      <c r="G2883" s="39"/>
    </row>
    <row r="2884" spans="1:7" x14ac:dyDescent="0.25">
      <c r="A2884" s="33" t="s">
        <v>19017</v>
      </c>
      <c r="B2884" s="33">
        <v>40</v>
      </c>
      <c r="C2884" s="34">
        <v>43726</v>
      </c>
      <c r="D2884" s="34">
        <v>41426</v>
      </c>
      <c r="E2884" s="9">
        <f t="shared" si="90"/>
        <v>8285.2000000000007</v>
      </c>
      <c r="F2884" s="9">
        <f t="shared" si="91"/>
        <v>0</v>
      </c>
      <c r="G2884" s="39"/>
    </row>
    <row r="2885" spans="1:7" x14ac:dyDescent="0.25">
      <c r="A2885" s="33" t="s">
        <v>19020</v>
      </c>
      <c r="B2885" s="33">
        <v>168</v>
      </c>
      <c r="C2885" s="34">
        <v>272326</v>
      </c>
      <c r="D2885" s="34">
        <v>258001</v>
      </c>
      <c r="E2885" s="9">
        <f t="shared" si="90"/>
        <v>51600.2</v>
      </c>
      <c r="F2885" s="9">
        <f t="shared" si="91"/>
        <v>0</v>
      </c>
      <c r="G2885" s="39"/>
    </row>
    <row r="2886" spans="1:7" x14ac:dyDescent="0.25">
      <c r="A2886" s="33" t="s">
        <v>19024</v>
      </c>
      <c r="B2886" s="33">
        <v>202</v>
      </c>
      <c r="C2886" s="34">
        <v>176443</v>
      </c>
      <c r="D2886" s="34">
        <v>167162</v>
      </c>
      <c r="E2886" s="9">
        <f t="shared" si="90"/>
        <v>33432.400000000001</v>
      </c>
      <c r="F2886" s="9">
        <f t="shared" si="91"/>
        <v>0</v>
      </c>
      <c r="G2886" s="39"/>
    </row>
    <row r="2887" spans="1:7" x14ac:dyDescent="0.25">
      <c r="A2887" s="33" t="s">
        <v>19027</v>
      </c>
      <c r="B2887" s="33">
        <v>264</v>
      </c>
      <c r="C2887" s="34">
        <v>387470</v>
      </c>
      <c r="D2887" s="34">
        <v>367090</v>
      </c>
      <c r="E2887" s="9">
        <f t="shared" si="90"/>
        <v>0</v>
      </c>
      <c r="F2887" s="9">
        <f t="shared" si="91"/>
        <v>73418</v>
      </c>
      <c r="G2887" s="39"/>
    </row>
    <row r="2888" spans="1:7" x14ac:dyDescent="0.25">
      <c r="A2888" s="33" t="s">
        <v>19031</v>
      </c>
      <c r="B2888" s="33">
        <v>46</v>
      </c>
      <c r="C2888" s="34">
        <v>82859</v>
      </c>
      <c r="D2888" s="34">
        <v>78501</v>
      </c>
      <c r="E2888" s="9">
        <f t="shared" si="90"/>
        <v>15700.2</v>
      </c>
      <c r="F2888" s="9">
        <f t="shared" si="91"/>
        <v>0</v>
      </c>
      <c r="G2888" s="39"/>
    </row>
    <row r="2889" spans="1:7" x14ac:dyDescent="0.25">
      <c r="A2889" s="33" t="s">
        <v>19034</v>
      </c>
      <c r="B2889" s="33">
        <v>60</v>
      </c>
      <c r="C2889" s="34">
        <v>49638</v>
      </c>
      <c r="D2889" s="34">
        <v>47027</v>
      </c>
      <c r="E2889" s="9">
        <f t="shared" si="90"/>
        <v>9405.4</v>
      </c>
      <c r="F2889" s="9">
        <f t="shared" si="91"/>
        <v>0</v>
      </c>
      <c r="G2889" s="39"/>
    </row>
    <row r="2890" spans="1:7" x14ac:dyDescent="0.25">
      <c r="A2890" s="33" t="s">
        <v>19037</v>
      </c>
      <c r="B2890" s="33">
        <v>8</v>
      </c>
      <c r="C2890" s="34">
        <v>22269</v>
      </c>
      <c r="D2890" s="34">
        <v>21098</v>
      </c>
      <c r="E2890" s="9">
        <f t="shared" si="90"/>
        <v>4219.6000000000004</v>
      </c>
      <c r="F2890" s="9">
        <f t="shared" si="91"/>
        <v>0</v>
      </c>
      <c r="G2890" s="39"/>
    </row>
    <row r="2891" spans="1:7" x14ac:dyDescent="0.25">
      <c r="A2891" s="33" t="s">
        <v>19040</v>
      </c>
      <c r="B2891" s="33">
        <v>16</v>
      </c>
      <c r="C2891" s="34">
        <v>38009</v>
      </c>
      <c r="D2891" s="34">
        <v>36010</v>
      </c>
      <c r="E2891" s="9">
        <f t="shared" si="90"/>
        <v>7202</v>
      </c>
      <c r="F2891" s="9">
        <f t="shared" si="91"/>
        <v>0</v>
      </c>
      <c r="G2891" s="39"/>
    </row>
    <row r="2892" spans="1:7" x14ac:dyDescent="0.25">
      <c r="A2892" s="33" t="s">
        <v>19044</v>
      </c>
      <c r="B2892" s="33">
        <v>40</v>
      </c>
      <c r="C2892" s="34">
        <v>78128</v>
      </c>
      <c r="D2892" s="34">
        <v>74018</v>
      </c>
      <c r="E2892" s="9">
        <f t="shared" si="90"/>
        <v>14803.6</v>
      </c>
      <c r="F2892" s="9">
        <f t="shared" si="91"/>
        <v>0</v>
      </c>
      <c r="G2892" s="39"/>
    </row>
    <row r="2893" spans="1:7" x14ac:dyDescent="0.25">
      <c r="A2893" s="33" t="s">
        <v>19047</v>
      </c>
      <c r="B2893" s="33">
        <v>110</v>
      </c>
      <c r="C2893" s="34">
        <v>272889</v>
      </c>
      <c r="D2893" s="34">
        <v>258535</v>
      </c>
      <c r="E2893" s="9">
        <f t="shared" si="90"/>
        <v>51707</v>
      </c>
      <c r="F2893" s="9">
        <f t="shared" si="91"/>
        <v>0</v>
      </c>
      <c r="G2893" s="39"/>
    </row>
    <row r="2894" spans="1:7" x14ac:dyDescent="0.25">
      <c r="A2894" s="33" t="s">
        <v>19050</v>
      </c>
      <c r="B2894" s="33">
        <v>84</v>
      </c>
      <c r="C2894" s="34">
        <v>143228</v>
      </c>
      <c r="D2894" s="34">
        <v>135694</v>
      </c>
      <c r="E2894" s="9">
        <f t="shared" si="90"/>
        <v>27138.799999999999</v>
      </c>
      <c r="F2894" s="9">
        <f t="shared" si="91"/>
        <v>0</v>
      </c>
      <c r="G2894" s="39"/>
    </row>
    <row r="2895" spans="1:7" x14ac:dyDescent="0.25">
      <c r="A2895" s="33" t="s">
        <v>19052</v>
      </c>
      <c r="B2895" s="33">
        <v>86</v>
      </c>
      <c r="C2895" s="34">
        <v>115652</v>
      </c>
      <c r="D2895" s="34">
        <v>109569</v>
      </c>
      <c r="E2895" s="9">
        <f t="shared" si="90"/>
        <v>21913.8</v>
      </c>
      <c r="F2895" s="9">
        <f t="shared" si="91"/>
        <v>0</v>
      </c>
      <c r="G2895" s="39"/>
    </row>
    <row r="2896" spans="1:7" x14ac:dyDescent="0.25">
      <c r="A2896" s="33" t="s">
        <v>19055</v>
      </c>
      <c r="B2896" s="33">
        <v>28</v>
      </c>
      <c r="C2896" s="34">
        <v>28819</v>
      </c>
      <c r="D2896" s="34">
        <v>27303</v>
      </c>
      <c r="E2896" s="9">
        <f t="shared" si="90"/>
        <v>5460.6</v>
      </c>
      <c r="F2896" s="9">
        <f t="shared" si="91"/>
        <v>0</v>
      </c>
      <c r="G2896" s="39"/>
    </row>
    <row r="2897" spans="1:7" x14ac:dyDescent="0.25">
      <c r="A2897" s="33" t="s">
        <v>19058</v>
      </c>
      <c r="B2897" s="33">
        <v>20</v>
      </c>
      <c r="C2897" s="34">
        <v>18772</v>
      </c>
      <c r="D2897" s="34">
        <v>17785</v>
      </c>
      <c r="E2897" s="9">
        <f t="shared" si="90"/>
        <v>3557</v>
      </c>
      <c r="F2897" s="9">
        <f t="shared" si="91"/>
        <v>0</v>
      </c>
      <c r="G2897" s="39"/>
    </row>
    <row r="2898" spans="1:7" x14ac:dyDescent="0.25">
      <c r="A2898" s="33" t="s">
        <v>19061</v>
      </c>
      <c r="B2898" s="33">
        <v>40</v>
      </c>
      <c r="C2898" s="34">
        <v>32684</v>
      </c>
      <c r="D2898" s="34">
        <v>30965</v>
      </c>
      <c r="E2898" s="9">
        <f t="shared" si="90"/>
        <v>6193</v>
      </c>
      <c r="F2898" s="9">
        <f t="shared" si="91"/>
        <v>0</v>
      </c>
      <c r="G2898" s="39"/>
    </row>
    <row r="2899" spans="1:7" x14ac:dyDescent="0.25">
      <c r="A2899" s="33" t="s">
        <v>19064</v>
      </c>
      <c r="B2899" s="33">
        <v>32</v>
      </c>
      <c r="C2899" s="34">
        <v>63887</v>
      </c>
      <c r="D2899" s="34">
        <v>60527</v>
      </c>
      <c r="E2899" s="9">
        <f t="shared" si="90"/>
        <v>12105.4</v>
      </c>
      <c r="F2899" s="9">
        <f t="shared" si="91"/>
        <v>0</v>
      </c>
      <c r="G2899" s="39"/>
    </row>
    <row r="2900" spans="1:7" x14ac:dyDescent="0.25">
      <c r="A2900" s="33" t="s">
        <v>19067</v>
      </c>
      <c r="B2900" s="33">
        <v>43</v>
      </c>
      <c r="C2900" s="34">
        <v>66116</v>
      </c>
      <c r="D2900" s="34">
        <v>62638</v>
      </c>
      <c r="E2900" s="9">
        <f t="shared" si="90"/>
        <v>12527.6</v>
      </c>
      <c r="F2900" s="9">
        <f t="shared" si="91"/>
        <v>0</v>
      </c>
      <c r="G2900" s="39"/>
    </row>
    <row r="2901" spans="1:7" x14ac:dyDescent="0.25">
      <c r="A2901" s="33" t="s">
        <v>19070</v>
      </c>
      <c r="B2901" s="33">
        <v>36</v>
      </c>
      <c r="C2901" s="34">
        <v>20287</v>
      </c>
      <c r="D2901" s="34">
        <v>19220</v>
      </c>
      <c r="E2901" s="9">
        <f t="shared" si="90"/>
        <v>3844</v>
      </c>
      <c r="F2901" s="9">
        <f t="shared" si="91"/>
        <v>0</v>
      </c>
      <c r="G2901" s="39"/>
    </row>
    <row r="2902" spans="1:7" x14ac:dyDescent="0.25">
      <c r="A2902" s="33" t="s">
        <v>19073</v>
      </c>
      <c r="B2902" s="33">
        <v>44</v>
      </c>
      <c r="C2902" s="34">
        <v>35819</v>
      </c>
      <c r="D2902" s="34">
        <v>33935</v>
      </c>
      <c r="E2902" s="9">
        <f t="shared" si="90"/>
        <v>6787</v>
      </c>
      <c r="F2902" s="9">
        <f t="shared" si="91"/>
        <v>0</v>
      </c>
      <c r="G2902" s="39"/>
    </row>
    <row r="2903" spans="1:7" x14ac:dyDescent="0.25">
      <c r="A2903" s="33" t="s">
        <v>19076</v>
      </c>
      <c r="B2903" s="33">
        <v>128</v>
      </c>
      <c r="C2903" s="34">
        <v>173613</v>
      </c>
      <c r="D2903" s="34">
        <v>164481</v>
      </c>
      <c r="E2903" s="9">
        <f t="shared" si="90"/>
        <v>32896.199999999997</v>
      </c>
      <c r="F2903" s="9">
        <f t="shared" si="91"/>
        <v>0</v>
      </c>
      <c r="G2903" s="39"/>
    </row>
    <row r="2904" spans="1:7" x14ac:dyDescent="0.25">
      <c r="A2904" s="33" t="s">
        <v>19079</v>
      </c>
      <c r="B2904" s="33">
        <v>1196</v>
      </c>
      <c r="C2904" s="34">
        <v>4232675</v>
      </c>
      <c r="D2904" s="34">
        <v>4010037</v>
      </c>
      <c r="E2904" s="9">
        <f t="shared" si="90"/>
        <v>0</v>
      </c>
      <c r="F2904" s="9">
        <f t="shared" si="91"/>
        <v>802007.4</v>
      </c>
      <c r="G2904" s="39"/>
    </row>
    <row r="2905" spans="1:7" x14ac:dyDescent="0.25">
      <c r="A2905" s="33" t="s">
        <v>19100</v>
      </c>
      <c r="B2905" s="33">
        <v>631</v>
      </c>
      <c r="C2905" s="34">
        <v>1766081</v>
      </c>
      <c r="D2905" s="34">
        <v>1673185</v>
      </c>
      <c r="E2905" s="9">
        <f t="shared" si="90"/>
        <v>0</v>
      </c>
      <c r="F2905" s="9">
        <f t="shared" si="91"/>
        <v>334637</v>
      </c>
      <c r="G2905" s="39"/>
    </row>
    <row r="2906" spans="1:7" x14ac:dyDescent="0.25">
      <c r="A2906" s="33" t="s">
        <v>19111</v>
      </c>
      <c r="B2906" s="33">
        <v>912</v>
      </c>
      <c r="C2906" s="34">
        <v>3058042</v>
      </c>
      <c r="D2906" s="34">
        <v>2897190</v>
      </c>
      <c r="E2906" s="9">
        <f t="shared" si="90"/>
        <v>0</v>
      </c>
      <c r="F2906" s="9">
        <f t="shared" si="91"/>
        <v>579438</v>
      </c>
      <c r="G2906" s="39"/>
    </row>
    <row r="2907" spans="1:7" x14ac:dyDescent="0.25">
      <c r="A2907" s="33" t="s">
        <v>19119</v>
      </c>
      <c r="B2907" s="33">
        <v>148</v>
      </c>
      <c r="C2907" s="34">
        <v>550869</v>
      </c>
      <c r="D2907" s="34">
        <v>521893</v>
      </c>
      <c r="E2907" s="9">
        <f t="shared" si="90"/>
        <v>104378.6</v>
      </c>
      <c r="F2907" s="9">
        <f t="shared" si="91"/>
        <v>0</v>
      </c>
      <c r="G2907" s="39"/>
    </row>
    <row r="2908" spans="1:7" x14ac:dyDescent="0.25">
      <c r="A2908" s="33" t="s">
        <v>19122</v>
      </c>
      <c r="B2908" s="33">
        <v>327</v>
      </c>
      <c r="C2908" s="34">
        <v>1287355</v>
      </c>
      <c r="D2908" s="34">
        <v>1219640</v>
      </c>
      <c r="E2908" s="9">
        <f t="shared" si="90"/>
        <v>0</v>
      </c>
      <c r="F2908" s="9">
        <f t="shared" si="91"/>
        <v>243928</v>
      </c>
      <c r="G2908" s="39"/>
    </row>
    <row r="2909" spans="1:7" x14ac:dyDescent="0.25">
      <c r="A2909" s="33" t="s">
        <v>19125</v>
      </c>
      <c r="B2909" s="33">
        <v>135</v>
      </c>
      <c r="C2909" s="34">
        <v>516644</v>
      </c>
      <c r="D2909" s="34">
        <v>489469</v>
      </c>
      <c r="E2909" s="9">
        <f t="shared" si="90"/>
        <v>97893.8</v>
      </c>
      <c r="F2909" s="9">
        <f t="shared" si="91"/>
        <v>0</v>
      </c>
      <c r="G2909" s="39"/>
    </row>
    <row r="2910" spans="1:7" x14ac:dyDescent="0.25">
      <c r="A2910" s="33" t="s">
        <v>19128</v>
      </c>
      <c r="B2910" s="33">
        <v>248</v>
      </c>
      <c r="C2910" s="34">
        <v>715320</v>
      </c>
      <c r="D2910" s="34">
        <v>677694</v>
      </c>
      <c r="E2910" s="9">
        <f t="shared" si="90"/>
        <v>135538.79999999999</v>
      </c>
      <c r="F2910" s="9">
        <f t="shared" si="91"/>
        <v>0</v>
      </c>
      <c r="G2910" s="39"/>
    </row>
    <row r="2911" spans="1:7" x14ac:dyDescent="0.25">
      <c r="A2911" s="33" t="s">
        <v>19131</v>
      </c>
      <c r="B2911" s="33">
        <v>136</v>
      </c>
      <c r="C2911" s="34">
        <v>452627</v>
      </c>
      <c r="D2911" s="34">
        <v>428819</v>
      </c>
      <c r="E2911" s="9">
        <f t="shared" si="90"/>
        <v>85763.8</v>
      </c>
      <c r="F2911" s="9">
        <f t="shared" si="91"/>
        <v>0</v>
      </c>
      <c r="G2911" s="39"/>
    </row>
    <row r="2912" spans="1:7" x14ac:dyDescent="0.25">
      <c r="A2912" s="33" t="s">
        <v>19134</v>
      </c>
      <c r="B2912" s="33">
        <v>85</v>
      </c>
      <c r="C2912" s="34">
        <v>304943</v>
      </c>
      <c r="D2912" s="34">
        <v>288903</v>
      </c>
      <c r="E2912" s="9">
        <f t="shared" si="90"/>
        <v>57780.6</v>
      </c>
      <c r="F2912" s="9">
        <f t="shared" si="91"/>
        <v>0</v>
      </c>
      <c r="G2912" s="39"/>
    </row>
    <row r="2913" spans="1:7" x14ac:dyDescent="0.25">
      <c r="A2913" s="33" t="s">
        <v>19137</v>
      </c>
      <c r="B2913" s="33">
        <v>248</v>
      </c>
      <c r="C2913" s="34">
        <v>472825</v>
      </c>
      <c r="D2913" s="34">
        <v>447954</v>
      </c>
      <c r="E2913" s="9">
        <f t="shared" si="90"/>
        <v>89590.8</v>
      </c>
      <c r="F2913" s="9">
        <f t="shared" si="91"/>
        <v>0</v>
      </c>
      <c r="G2913" s="39"/>
    </row>
    <row r="2914" spans="1:7" x14ac:dyDescent="0.25">
      <c r="A2914" s="33" t="s">
        <v>19140</v>
      </c>
      <c r="B2914" s="33">
        <v>204</v>
      </c>
      <c r="C2914" s="34">
        <v>496876</v>
      </c>
      <c r="D2914" s="34">
        <v>470740</v>
      </c>
      <c r="E2914" s="9">
        <f t="shared" si="90"/>
        <v>94148</v>
      </c>
      <c r="F2914" s="9">
        <f t="shared" si="91"/>
        <v>0</v>
      </c>
      <c r="G2914" s="39"/>
    </row>
    <row r="2915" spans="1:7" x14ac:dyDescent="0.25">
      <c r="A2915" s="33" t="s">
        <v>19143</v>
      </c>
      <c r="B2915" s="33">
        <v>84</v>
      </c>
      <c r="C2915" s="34">
        <v>233076</v>
      </c>
      <c r="D2915" s="34">
        <v>220816</v>
      </c>
      <c r="E2915" s="9">
        <f t="shared" si="90"/>
        <v>44163.199999999997</v>
      </c>
      <c r="F2915" s="9">
        <f t="shared" si="91"/>
        <v>0</v>
      </c>
      <c r="G2915" s="39"/>
    </row>
    <row r="2916" spans="1:7" x14ac:dyDescent="0.25">
      <c r="A2916" s="33" t="s">
        <v>19146</v>
      </c>
      <c r="B2916" s="33">
        <v>179</v>
      </c>
      <c r="C2916" s="34">
        <v>455682</v>
      </c>
      <c r="D2916" s="34">
        <v>431713</v>
      </c>
      <c r="E2916" s="9">
        <f t="shared" si="90"/>
        <v>86342.6</v>
      </c>
      <c r="F2916" s="9">
        <f t="shared" si="91"/>
        <v>0</v>
      </c>
      <c r="G2916" s="39"/>
    </row>
    <row r="2917" spans="1:7" x14ac:dyDescent="0.25">
      <c r="A2917" s="33" t="s">
        <v>19149</v>
      </c>
      <c r="B2917" s="33">
        <v>209</v>
      </c>
      <c r="C2917" s="34">
        <v>740807</v>
      </c>
      <c r="D2917" s="34">
        <v>701841</v>
      </c>
      <c r="E2917" s="9">
        <f t="shared" si="90"/>
        <v>140368.20000000001</v>
      </c>
      <c r="F2917" s="9">
        <f t="shared" si="91"/>
        <v>0</v>
      </c>
      <c r="G2917" s="39"/>
    </row>
    <row r="2918" spans="1:7" x14ac:dyDescent="0.25">
      <c r="A2918" s="33" t="s">
        <v>19152</v>
      </c>
      <c r="B2918" s="33">
        <v>111</v>
      </c>
      <c r="C2918" s="34">
        <v>294599</v>
      </c>
      <c r="D2918" s="34">
        <v>279103</v>
      </c>
      <c r="E2918" s="9">
        <f t="shared" si="90"/>
        <v>55820.6</v>
      </c>
      <c r="F2918" s="9">
        <f t="shared" si="91"/>
        <v>0</v>
      </c>
      <c r="G2918" s="39"/>
    </row>
    <row r="2919" spans="1:7" x14ac:dyDescent="0.25">
      <c r="A2919" s="33" t="s">
        <v>19155</v>
      </c>
      <c r="B2919" s="33">
        <v>139</v>
      </c>
      <c r="C2919" s="34">
        <v>359852</v>
      </c>
      <c r="D2919" s="34">
        <v>340923</v>
      </c>
      <c r="E2919" s="9">
        <f t="shared" si="90"/>
        <v>68184.600000000006</v>
      </c>
      <c r="F2919" s="9">
        <f t="shared" si="91"/>
        <v>0</v>
      </c>
      <c r="G2919" s="39"/>
    </row>
    <row r="2920" spans="1:7" x14ac:dyDescent="0.25">
      <c r="A2920" s="33" t="s">
        <v>19159</v>
      </c>
      <c r="B2920" s="33">
        <v>165</v>
      </c>
      <c r="C2920" s="34">
        <v>663019</v>
      </c>
      <c r="D2920" s="34">
        <v>628144</v>
      </c>
      <c r="E2920" s="9">
        <f t="shared" si="90"/>
        <v>125628.8</v>
      </c>
      <c r="F2920" s="9">
        <f t="shared" si="91"/>
        <v>0</v>
      </c>
      <c r="G2920" s="39"/>
    </row>
    <row r="2921" spans="1:7" x14ac:dyDescent="0.25">
      <c r="A2921" s="33" t="s">
        <v>19162</v>
      </c>
      <c r="B2921" s="33">
        <v>78</v>
      </c>
      <c r="C2921" s="34">
        <v>160779</v>
      </c>
      <c r="D2921" s="34">
        <v>152322</v>
      </c>
      <c r="E2921" s="9">
        <f t="shared" si="90"/>
        <v>30464.400000000001</v>
      </c>
      <c r="F2921" s="9">
        <f t="shared" si="91"/>
        <v>0</v>
      </c>
      <c r="G2921" s="39"/>
    </row>
    <row r="2922" spans="1:7" x14ac:dyDescent="0.25">
      <c r="A2922" s="33" t="s">
        <v>19165</v>
      </c>
      <c r="B2922" s="33">
        <v>90</v>
      </c>
      <c r="C2922" s="34">
        <v>222409</v>
      </c>
      <c r="D2922" s="34">
        <v>210710</v>
      </c>
      <c r="E2922" s="9">
        <f t="shared" si="90"/>
        <v>42142</v>
      </c>
      <c r="F2922" s="9">
        <f t="shared" si="91"/>
        <v>0</v>
      </c>
      <c r="G2922" s="39"/>
    </row>
    <row r="2923" spans="1:7" x14ac:dyDescent="0.25">
      <c r="A2923" s="33" t="s">
        <v>19168</v>
      </c>
      <c r="B2923" s="33">
        <v>121</v>
      </c>
      <c r="C2923" s="34">
        <v>212572</v>
      </c>
      <c r="D2923" s="34">
        <v>201391</v>
      </c>
      <c r="E2923" s="9">
        <f t="shared" si="90"/>
        <v>40278.199999999997</v>
      </c>
      <c r="F2923" s="9">
        <f t="shared" si="91"/>
        <v>0</v>
      </c>
      <c r="G2923" s="39"/>
    </row>
    <row r="2924" spans="1:7" x14ac:dyDescent="0.25">
      <c r="A2924" s="33" t="s">
        <v>19171</v>
      </c>
      <c r="B2924" s="33">
        <v>101</v>
      </c>
      <c r="C2924" s="34">
        <v>262562</v>
      </c>
      <c r="D2924" s="34">
        <v>248751</v>
      </c>
      <c r="E2924" s="9">
        <f t="shared" si="90"/>
        <v>49750.2</v>
      </c>
      <c r="F2924" s="9">
        <f t="shared" si="91"/>
        <v>0</v>
      </c>
      <c r="G2924" s="39"/>
    </row>
    <row r="2925" spans="1:7" x14ac:dyDescent="0.25">
      <c r="A2925" s="33" t="s">
        <v>19174</v>
      </c>
      <c r="B2925" s="33">
        <v>109</v>
      </c>
      <c r="C2925" s="34">
        <v>284287</v>
      </c>
      <c r="D2925" s="34">
        <v>269334</v>
      </c>
      <c r="E2925" s="9">
        <f t="shared" si="90"/>
        <v>53866.8</v>
      </c>
      <c r="F2925" s="9">
        <f t="shared" si="91"/>
        <v>0</v>
      </c>
      <c r="G2925" s="39"/>
    </row>
    <row r="2926" spans="1:7" x14ac:dyDescent="0.25">
      <c r="A2926" s="33" t="s">
        <v>19177</v>
      </c>
      <c r="B2926" s="33">
        <v>323</v>
      </c>
      <c r="C2926" s="34">
        <v>504531</v>
      </c>
      <c r="D2926" s="34">
        <v>477993</v>
      </c>
      <c r="E2926" s="9">
        <f t="shared" si="90"/>
        <v>0</v>
      </c>
      <c r="F2926" s="9">
        <f t="shared" si="91"/>
        <v>95598.6</v>
      </c>
      <c r="G2926" s="39"/>
    </row>
    <row r="2927" spans="1:7" x14ac:dyDescent="0.25">
      <c r="A2927" s="33" t="s">
        <v>19180</v>
      </c>
      <c r="B2927" s="33">
        <v>63</v>
      </c>
      <c r="C2927" s="34">
        <v>67232</v>
      </c>
      <c r="D2927" s="34">
        <v>63696</v>
      </c>
      <c r="E2927" s="9">
        <f t="shared" si="90"/>
        <v>12739.2</v>
      </c>
      <c r="F2927" s="9">
        <f t="shared" si="91"/>
        <v>0</v>
      </c>
      <c r="G2927" s="39"/>
    </row>
    <row r="2928" spans="1:7" x14ac:dyDescent="0.25">
      <c r="A2928" s="33" t="s">
        <v>19183</v>
      </c>
      <c r="B2928" s="33">
        <v>99</v>
      </c>
      <c r="C2928" s="34">
        <v>198949</v>
      </c>
      <c r="D2928" s="34">
        <v>188484</v>
      </c>
      <c r="E2928" s="9">
        <f t="shared" si="90"/>
        <v>37696.800000000003</v>
      </c>
      <c r="F2928" s="9">
        <f t="shared" si="91"/>
        <v>0</v>
      </c>
      <c r="G2928" s="39"/>
    </row>
    <row r="2929" spans="1:7" x14ac:dyDescent="0.25">
      <c r="A2929" s="33" t="s">
        <v>19186</v>
      </c>
      <c r="B2929" s="33">
        <v>149</v>
      </c>
      <c r="C2929" s="34">
        <v>434764</v>
      </c>
      <c r="D2929" s="34">
        <v>411895</v>
      </c>
      <c r="E2929" s="9">
        <f t="shared" si="90"/>
        <v>82379</v>
      </c>
      <c r="F2929" s="9">
        <f t="shared" si="91"/>
        <v>0</v>
      </c>
      <c r="G2929" s="39"/>
    </row>
    <row r="2930" spans="1:7" x14ac:dyDescent="0.25">
      <c r="A2930" s="33" t="s">
        <v>19189</v>
      </c>
      <c r="B2930" s="33">
        <v>35</v>
      </c>
      <c r="C2930" s="34">
        <v>181504</v>
      </c>
      <c r="D2930" s="34">
        <v>171957</v>
      </c>
      <c r="E2930" s="9">
        <f t="shared" si="90"/>
        <v>34391.4</v>
      </c>
      <c r="F2930" s="9">
        <f t="shared" si="91"/>
        <v>0</v>
      </c>
      <c r="G2930" s="39"/>
    </row>
    <row r="2931" spans="1:7" x14ac:dyDescent="0.25">
      <c r="A2931" s="33" t="s">
        <v>19192</v>
      </c>
      <c r="B2931" s="33">
        <v>60</v>
      </c>
      <c r="C2931" s="34">
        <v>361451</v>
      </c>
      <c r="D2931" s="34">
        <v>342439</v>
      </c>
      <c r="E2931" s="9">
        <f t="shared" si="90"/>
        <v>68487.8</v>
      </c>
      <c r="F2931" s="9">
        <f t="shared" si="91"/>
        <v>0</v>
      </c>
      <c r="G2931" s="39"/>
    </row>
    <row r="2932" spans="1:7" x14ac:dyDescent="0.25">
      <c r="A2932" s="33" t="s">
        <v>19195</v>
      </c>
      <c r="B2932" s="33">
        <v>75</v>
      </c>
      <c r="C2932" s="34">
        <v>188203</v>
      </c>
      <c r="D2932" s="34">
        <v>178304</v>
      </c>
      <c r="E2932" s="9">
        <f t="shared" si="90"/>
        <v>35660.800000000003</v>
      </c>
      <c r="F2932" s="9">
        <f t="shared" si="91"/>
        <v>0</v>
      </c>
      <c r="G2932" s="39"/>
    </row>
    <row r="2933" spans="1:7" x14ac:dyDescent="0.25">
      <c r="A2933" s="33" t="s">
        <v>19198</v>
      </c>
      <c r="B2933" s="33">
        <v>60</v>
      </c>
      <c r="C2933" s="34">
        <v>208735</v>
      </c>
      <c r="D2933" s="34">
        <v>197756</v>
      </c>
      <c r="E2933" s="9">
        <f t="shared" si="90"/>
        <v>39551.199999999997</v>
      </c>
      <c r="F2933" s="9">
        <f t="shared" si="91"/>
        <v>0</v>
      </c>
      <c r="G2933" s="39"/>
    </row>
    <row r="2934" spans="1:7" x14ac:dyDescent="0.25">
      <c r="A2934" s="33" t="s">
        <v>19201</v>
      </c>
      <c r="B2934" s="33">
        <v>341</v>
      </c>
      <c r="C2934" s="34">
        <v>1261285</v>
      </c>
      <c r="D2934" s="34">
        <v>1194941</v>
      </c>
      <c r="E2934" s="9">
        <f t="shared" si="90"/>
        <v>0</v>
      </c>
      <c r="F2934" s="9">
        <f t="shared" si="91"/>
        <v>238988.2</v>
      </c>
      <c r="G2934" s="39"/>
    </row>
    <row r="2935" spans="1:7" x14ac:dyDescent="0.25">
      <c r="A2935" s="33" t="s">
        <v>19204</v>
      </c>
      <c r="B2935" s="33">
        <v>100</v>
      </c>
      <c r="C2935" s="34">
        <v>285611</v>
      </c>
      <c r="D2935" s="34">
        <v>270588</v>
      </c>
      <c r="E2935" s="9">
        <f t="shared" si="90"/>
        <v>54117.599999999999</v>
      </c>
      <c r="F2935" s="9">
        <f t="shared" si="91"/>
        <v>0</v>
      </c>
      <c r="G2935" s="39"/>
    </row>
    <row r="2936" spans="1:7" x14ac:dyDescent="0.25">
      <c r="A2936" s="33" t="s">
        <v>19207</v>
      </c>
      <c r="B2936" s="33">
        <v>75</v>
      </c>
      <c r="C2936" s="34">
        <v>258048</v>
      </c>
      <c r="D2936" s="34">
        <v>244475</v>
      </c>
      <c r="E2936" s="9">
        <f t="shared" si="90"/>
        <v>48895</v>
      </c>
      <c r="F2936" s="9">
        <f t="shared" si="91"/>
        <v>0</v>
      </c>
      <c r="G2936" s="39"/>
    </row>
    <row r="2937" spans="1:7" x14ac:dyDescent="0.25">
      <c r="A2937" s="33" t="s">
        <v>19210</v>
      </c>
      <c r="B2937" s="33">
        <v>50</v>
      </c>
      <c r="C2937" s="34">
        <v>70737</v>
      </c>
      <c r="D2937" s="34">
        <v>67016</v>
      </c>
      <c r="E2937" s="9">
        <f t="shared" si="90"/>
        <v>13403.2</v>
      </c>
      <c r="F2937" s="9">
        <f t="shared" si="91"/>
        <v>0</v>
      </c>
      <c r="G2937" s="39"/>
    </row>
    <row r="2938" spans="1:7" x14ac:dyDescent="0.25">
      <c r="A2938" s="33" t="s">
        <v>19213</v>
      </c>
      <c r="B2938" s="33">
        <v>20</v>
      </c>
      <c r="C2938" s="34">
        <v>59278</v>
      </c>
      <c r="D2938" s="34">
        <v>56160</v>
      </c>
      <c r="E2938" s="9">
        <f t="shared" si="90"/>
        <v>11232</v>
      </c>
      <c r="F2938" s="9">
        <f t="shared" si="91"/>
        <v>0</v>
      </c>
      <c r="G2938" s="39"/>
    </row>
    <row r="2939" spans="1:7" x14ac:dyDescent="0.25">
      <c r="A2939" s="33" t="s">
        <v>19216</v>
      </c>
      <c r="B2939" s="33">
        <v>20</v>
      </c>
      <c r="C2939" s="34">
        <v>86447</v>
      </c>
      <c r="D2939" s="34">
        <v>81900</v>
      </c>
      <c r="E2939" s="9">
        <f t="shared" si="90"/>
        <v>16380</v>
      </c>
      <c r="F2939" s="9">
        <f t="shared" si="91"/>
        <v>0</v>
      </c>
      <c r="G2939" s="39"/>
    </row>
    <row r="2940" spans="1:7" x14ac:dyDescent="0.25">
      <c r="A2940" s="33" t="s">
        <v>19219</v>
      </c>
      <c r="B2940" s="33">
        <v>80</v>
      </c>
      <c r="C2940" s="34">
        <v>177906</v>
      </c>
      <c r="D2940" s="34">
        <v>168548</v>
      </c>
      <c r="E2940" s="9">
        <f t="shared" si="90"/>
        <v>33709.599999999999</v>
      </c>
      <c r="F2940" s="9">
        <f t="shared" si="91"/>
        <v>0</v>
      </c>
      <c r="G2940" s="39"/>
    </row>
    <row r="2941" spans="1:7" x14ac:dyDescent="0.25">
      <c r="A2941" s="33" t="s">
        <v>19222</v>
      </c>
      <c r="B2941" s="33">
        <v>30</v>
      </c>
      <c r="C2941" s="34">
        <v>66882</v>
      </c>
      <c r="D2941" s="34">
        <v>63364</v>
      </c>
      <c r="E2941" s="9">
        <f t="shared" si="90"/>
        <v>12672.8</v>
      </c>
      <c r="F2941" s="9">
        <f t="shared" si="91"/>
        <v>0</v>
      </c>
      <c r="G2941" s="39"/>
    </row>
    <row r="2942" spans="1:7" ht="16.5" thickBot="1" x14ac:dyDescent="0.3">
      <c r="A2942" s="35" t="s">
        <v>19223</v>
      </c>
      <c r="B2942" s="36">
        <f>SUM(B2:B2941)</f>
        <v>1047873</v>
      </c>
      <c r="C2942" s="37">
        <f t="shared" ref="C2942:F2942" si="92">SUM(C2:C2941)</f>
        <v>4642850077.2700005</v>
      </c>
      <c r="D2942" s="37">
        <f>SUM(D2:D2941)</f>
        <v>4398636187</v>
      </c>
      <c r="E2942" s="37">
        <f t="shared" si="92"/>
        <v>111629597.79999995</v>
      </c>
      <c r="F2942" s="37">
        <f t="shared" si="92"/>
        <v>768097639.60000074</v>
      </c>
      <c r="G2942" s="39"/>
    </row>
    <row r="2943" spans="1:7" ht="15.75" thickTop="1" x14ac:dyDescent="0.25">
      <c r="E2943" s="38"/>
      <c r="F2943" s="38"/>
    </row>
    <row r="2944" spans="1:7" x14ac:dyDescent="0.25">
      <c r="E2944" s="25"/>
      <c r="F2944" s="25"/>
    </row>
    <row r="2946" spans="5:5" x14ac:dyDescent="0.25">
      <c r="E2946" s="38"/>
    </row>
  </sheetData>
  <autoFilter ref="A1:F2943" xr:uid="{5BC6F0A5-B94E-497A-8CA7-94A406A44737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66642-E26C-4BAB-A2B6-FAA3FEBA1BF1}">
  <dimension ref="A1:D2947"/>
  <sheetViews>
    <sheetView tabSelected="1" workbookViewId="0">
      <selection activeCell="C11" sqref="C11"/>
    </sheetView>
  </sheetViews>
  <sheetFormatPr defaultRowHeight="15" x14ac:dyDescent="0.25"/>
  <cols>
    <col min="1" max="1" width="12.28515625" bestFit="1" customWidth="1"/>
    <col min="2" max="2" width="16.7109375" customWidth="1"/>
    <col min="3" max="3" width="19.7109375" customWidth="1"/>
    <col min="4" max="4" width="19.28515625" customWidth="1"/>
  </cols>
  <sheetData>
    <row r="1" spans="1:4" ht="23.25" x14ac:dyDescent="0.35">
      <c r="A1" s="47" t="s">
        <v>22332</v>
      </c>
    </row>
    <row r="2" spans="1:4" x14ac:dyDescent="0.25">
      <c r="A2" s="48" t="s">
        <v>22333</v>
      </c>
    </row>
    <row r="3" spans="1:4" x14ac:dyDescent="0.25">
      <c r="A3" s="48" t="s">
        <v>22334</v>
      </c>
    </row>
    <row r="4" spans="1:4" x14ac:dyDescent="0.25">
      <c r="A4" s="48" t="s">
        <v>22335</v>
      </c>
    </row>
    <row r="6" spans="1:4" ht="105" x14ac:dyDescent="0.25">
      <c r="A6" s="42" t="s">
        <v>22328</v>
      </c>
      <c r="B6" s="43" t="s">
        <v>22331</v>
      </c>
      <c r="C6" s="43" t="s">
        <v>22329</v>
      </c>
      <c r="D6" s="43" t="s">
        <v>22330</v>
      </c>
    </row>
    <row r="7" spans="1:4" x14ac:dyDescent="0.25">
      <c r="A7" s="33" t="s">
        <v>6683</v>
      </c>
      <c r="B7" s="44">
        <v>8651824</v>
      </c>
      <c r="C7" s="9">
        <v>0</v>
      </c>
      <c r="D7" s="9">
        <v>1730364.8</v>
      </c>
    </row>
    <row r="8" spans="1:4" x14ac:dyDescent="0.25">
      <c r="A8" s="33" t="s">
        <v>6702</v>
      </c>
      <c r="B8" s="44">
        <v>28648007</v>
      </c>
      <c r="C8" s="9">
        <v>0</v>
      </c>
      <c r="D8" s="9">
        <v>5729601.4000000004</v>
      </c>
    </row>
    <row r="9" spans="1:4" x14ac:dyDescent="0.25">
      <c r="A9" s="33" t="s">
        <v>6734</v>
      </c>
      <c r="B9" s="44">
        <v>8692467</v>
      </c>
      <c r="C9" s="9">
        <v>0</v>
      </c>
      <c r="D9" s="9">
        <v>1738493.4</v>
      </c>
    </row>
    <row r="10" spans="1:4" x14ac:dyDescent="0.25">
      <c r="A10" s="33" t="s">
        <v>6749</v>
      </c>
      <c r="B10" s="44">
        <v>3586320</v>
      </c>
      <c r="C10" s="9">
        <v>0</v>
      </c>
      <c r="D10" s="9">
        <v>717264</v>
      </c>
    </row>
    <row r="11" spans="1:4" x14ac:dyDescent="0.25">
      <c r="A11" s="33" t="s">
        <v>6754</v>
      </c>
      <c r="B11" s="44">
        <v>2946680</v>
      </c>
      <c r="C11" s="9">
        <v>0</v>
      </c>
      <c r="D11" s="9">
        <v>589336</v>
      </c>
    </row>
    <row r="12" spans="1:4" x14ac:dyDescent="0.25">
      <c r="A12" s="33" t="s">
        <v>6761</v>
      </c>
      <c r="B12" s="44">
        <v>5292045</v>
      </c>
      <c r="C12" s="9">
        <v>0</v>
      </c>
      <c r="D12" s="9">
        <v>1058409</v>
      </c>
    </row>
    <row r="13" spans="1:4" x14ac:dyDescent="0.25">
      <c r="A13" s="33" t="s">
        <v>6773</v>
      </c>
      <c r="B13" s="44">
        <v>2861677</v>
      </c>
      <c r="C13" s="9">
        <v>0</v>
      </c>
      <c r="D13" s="9">
        <v>572335.4</v>
      </c>
    </row>
    <row r="14" spans="1:4" x14ac:dyDescent="0.25">
      <c r="A14" s="33" t="s">
        <v>6780</v>
      </c>
      <c r="B14" s="44">
        <v>1866314</v>
      </c>
      <c r="C14" s="9">
        <v>0</v>
      </c>
      <c r="D14" s="9">
        <v>373262.8</v>
      </c>
    </row>
    <row r="15" spans="1:4" x14ac:dyDescent="0.25">
      <c r="A15" s="33" t="s">
        <v>6787</v>
      </c>
      <c r="B15" s="44">
        <v>366954</v>
      </c>
      <c r="C15" s="9">
        <v>73390.8</v>
      </c>
      <c r="D15" s="9">
        <v>0</v>
      </c>
    </row>
    <row r="16" spans="1:4" x14ac:dyDescent="0.25">
      <c r="A16" s="33" t="s">
        <v>6790</v>
      </c>
      <c r="B16" s="44">
        <v>1483681</v>
      </c>
      <c r="C16" s="9">
        <v>0</v>
      </c>
      <c r="D16" s="9">
        <v>296736.2</v>
      </c>
    </row>
    <row r="17" spans="1:4" x14ac:dyDescent="0.25">
      <c r="A17" s="33" t="s">
        <v>6794</v>
      </c>
      <c r="B17" s="44">
        <v>966429</v>
      </c>
      <c r="C17" s="9">
        <v>0</v>
      </c>
      <c r="D17" s="9">
        <v>193285.8</v>
      </c>
    </row>
    <row r="18" spans="1:4" x14ac:dyDescent="0.25">
      <c r="A18" s="33" t="s">
        <v>6799</v>
      </c>
      <c r="B18" s="44">
        <v>928552</v>
      </c>
      <c r="C18" s="9">
        <v>0</v>
      </c>
      <c r="D18" s="9">
        <v>185710.4</v>
      </c>
    </row>
    <row r="19" spans="1:4" x14ac:dyDescent="0.25">
      <c r="A19" s="33" t="s">
        <v>6803</v>
      </c>
      <c r="B19" s="44">
        <v>363043</v>
      </c>
      <c r="C19" s="9">
        <v>72608.600000000006</v>
      </c>
      <c r="D19" s="9">
        <v>0</v>
      </c>
    </row>
    <row r="20" spans="1:4" x14ac:dyDescent="0.25">
      <c r="A20" s="33" t="s">
        <v>6806</v>
      </c>
      <c r="B20" s="44">
        <v>890245</v>
      </c>
      <c r="C20" s="9">
        <v>0</v>
      </c>
      <c r="D20" s="9">
        <v>178049</v>
      </c>
    </row>
    <row r="21" spans="1:4" x14ac:dyDescent="0.25">
      <c r="A21" s="33" t="s">
        <v>6811</v>
      </c>
      <c r="B21" s="44">
        <v>7460759</v>
      </c>
      <c r="C21" s="9">
        <v>0</v>
      </c>
      <c r="D21" s="9">
        <v>1492151.8</v>
      </c>
    </row>
    <row r="22" spans="1:4" x14ac:dyDescent="0.25">
      <c r="A22" s="33" t="s">
        <v>6828</v>
      </c>
      <c r="B22" s="44">
        <v>1796917</v>
      </c>
      <c r="C22" s="9">
        <v>0</v>
      </c>
      <c r="D22" s="9">
        <v>359383.4</v>
      </c>
    </row>
    <row r="23" spans="1:4" x14ac:dyDescent="0.25">
      <c r="A23" s="33" t="s">
        <v>6833</v>
      </c>
      <c r="B23" s="44">
        <v>3579436</v>
      </c>
      <c r="C23" s="9">
        <v>0</v>
      </c>
      <c r="D23" s="9">
        <v>715887.2</v>
      </c>
    </row>
    <row r="24" spans="1:4" x14ac:dyDescent="0.25">
      <c r="A24" s="33" t="s">
        <v>6842</v>
      </c>
      <c r="B24" s="44">
        <v>380122</v>
      </c>
      <c r="C24" s="9">
        <v>76024.399999999994</v>
      </c>
      <c r="D24" s="9">
        <v>0</v>
      </c>
    </row>
    <row r="25" spans="1:4" x14ac:dyDescent="0.25">
      <c r="A25" s="33" t="s">
        <v>6845</v>
      </c>
      <c r="B25" s="44">
        <v>955779</v>
      </c>
      <c r="C25" s="9">
        <v>0</v>
      </c>
      <c r="D25" s="9">
        <v>191155.8</v>
      </c>
    </row>
    <row r="26" spans="1:4" x14ac:dyDescent="0.25">
      <c r="A26" s="33" t="s">
        <v>6849</v>
      </c>
      <c r="B26" s="44">
        <v>1425743</v>
      </c>
      <c r="C26" s="9">
        <v>0</v>
      </c>
      <c r="D26" s="9">
        <v>285148.59999999998</v>
      </c>
    </row>
    <row r="27" spans="1:4" x14ac:dyDescent="0.25">
      <c r="A27" s="33" t="s">
        <v>6853</v>
      </c>
      <c r="B27" s="44">
        <v>986300</v>
      </c>
      <c r="C27" s="9">
        <v>0</v>
      </c>
      <c r="D27" s="9">
        <v>197260</v>
      </c>
    </row>
    <row r="28" spans="1:4" x14ac:dyDescent="0.25">
      <c r="A28" s="33" t="s">
        <v>6857</v>
      </c>
      <c r="B28" s="44">
        <v>237182</v>
      </c>
      <c r="C28" s="9">
        <v>47436.4</v>
      </c>
      <c r="D28" s="9">
        <v>0</v>
      </c>
    </row>
    <row r="29" spans="1:4" x14ac:dyDescent="0.25">
      <c r="A29" s="33" t="s">
        <v>6860</v>
      </c>
      <c r="B29" s="44">
        <v>629044</v>
      </c>
      <c r="C29" s="9">
        <v>0</v>
      </c>
      <c r="D29" s="9">
        <v>125808.8</v>
      </c>
    </row>
    <row r="30" spans="1:4" x14ac:dyDescent="0.25">
      <c r="A30" s="33" t="s">
        <v>6864</v>
      </c>
      <c r="B30" s="44">
        <v>1590306</v>
      </c>
      <c r="C30" s="9">
        <v>0</v>
      </c>
      <c r="D30" s="9">
        <v>318061.2</v>
      </c>
    </row>
    <row r="31" spans="1:4" x14ac:dyDescent="0.25">
      <c r="A31" s="33" t="s">
        <v>6869</v>
      </c>
      <c r="B31" s="44">
        <v>400037</v>
      </c>
      <c r="C31" s="9">
        <v>80007.399999999994</v>
      </c>
      <c r="D31" s="9">
        <v>0</v>
      </c>
    </row>
    <row r="32" spans="1:4" x14ac:dyDescent="0.25">
      <c r="A32" s="33" t="s">
        <v>6873</v>
      </c>
      <c r="B32" s="44">
        <v>699204</v>
      </c>
      <c r="C32" s="9">
        <v>139840.79999999999</v>
      </c>
      <c r="D32" s="9">
        <v>0</v>
      </c>
    </row>
    <row r="33" spans="1:4" x14ac:dyDescent="0.25">
      <c r="A33" s="33" t="s">
        <v>6876</v>
      </c>
      <c r="B33" s="44">
        <v>624412</v>
      </c>
      <c r="C33" s="9">
        <v>124882.4</v>
      </c>
      <c r="D33" s="9">
        <v>0</v>
      </c>
    </row>
    <row r="34" spans="1:4" x14ac:dyDescent="0.25">
      <c r="A34" s="33" t="s">
        <v>6879</v>
      </c>
      <c r="B34" s="44">
        <v>1259955</v>
      </c>
      <c r="C34" s="9">
        <v>0</v>
      </c>
      <c r="D34" s="9">
        <v>251991</v>
      </c>
    </row>
    <row r="35" spans="1:4" x14ac:dyDescent="0.25">
      <c r="A35" s="33" t="s">
        <v>6883</v>
      </c>
      <c r="B35" s="44">
        <v>444081</v>
      </c>
      <c r="C35" s="9">
        <v>88816.2</v>
      </c>
      <c r="D35" s="9">
        <v>0</v>
      </c>
    </row>
    <row r="36" spans="1:4" x14ac:dyDescent="0.25">
      <c r="A36" s="33" t="s">
        <v>6886</v>
      </c>
      <c r="B36" s="44">
        <v>320613</v>
      </c>
      <c r="C36" s="9">
        <v>64122.6</v>
      </c>
      <c r="D36" s="9">
        <v>0</v>
      </c>
    </row>
    <row r="37" spans="1:4" x14ac:dyDescent="0.25">
      <c r="A37" s="33" t="s">
        <v>6889</v>
      </c>
      <c r="B37" s="44">
        <v>190046</v>
      </c>
      <c r="C37" s="9">
        <v>38009.199999999997</v>
      </c>
      <c r="D37" s="9">
        <v>0</v>
      </c>
    </row>
    <row r="38" spans="1:4" x14ac:dyDescent="0.25">
      <c r="A38" s="33" t="s">
        <v>6892</v>
      </c>
      <c r="B38" s="44">
        <v>167048</v>
      </c>
      <c r="C38" s="9">
        <v>33409.599999999999</v>
      </c>
      <c r="D38" s="9">
        <v>0</v>
      </c>
    </row>
    <row r="39" spans="1:4" x14ac:dyDescent="0.25">
      <c r="A39" s="33" t="s">
        <v>6895</v>
      </c>
      <c r="B39" s="44">
        <v>737911</v>
      </c>
      <c r="C39" s="9">
        <v>147582.20000000001</v>
      </c>
      <c r="D39" s="9">
        <v>0</v>
      </c>
    </row>
    <row r="40" spans="1:4" x14ac:dyDescent="0.25">
      <c r="A40" s="33" t="s">
        <v>6898</v>
      </c>
      <c r="B40" s="44">
        <v>1589363</v>
      </c>
      <c r="C40" s="9">
        <v>0</v>
      </c>
      <c r="D40" s="9">
        <v>317872.59999999998</v>
      </c>
    </row>
    <row r="41" spans="1:4" x14ac:dyDescent="0.25">
      <c r="A41" s="33" t="s">
        <v>6904</v>
      </c>
      <c r="B41" s="44">
        <v>583055</v>
      </c>
      <c r="C41" s="9">
        <v>116611</v>
      </c>
      <c r="D41" s="9">
        <v>0</v>
      </c>
    </row>
    <row r="42" spans="1:4" x14ac:dyDescent="0.25">
      <c r="A42" s="33" t="s">
        <v>6907</v>
      </c>
      <c r="B42" s="44">
        <v>1385044</v>
      </c>
      <c r="C42" s="9">
        <v>0</v>
      </c>
      <c r="D42" s="9">
        <v>277008.8</v>
      </c>
    </row>
    <row r="43" spans="1:4" x14ac:dyDescent="0.25">
      <c r="A43" s="33" t="s">
        <v>6912</v>
      </c>
      <c r="B43" s="44">
        <v>221602</v>
      </c>
      <c r="C43" s="9">
        <v>44320.4</v>
      </c>
      <c r="D43" s="9">
        <v>0</v>
      </c>
    </row>
    <row r="44" spans="1:4" x14ac:dyDescent="0.25">
      <c r="A44" s="33" t="s">
        <v>6915</v>
      </c>
      <c r="B44" s="44">
        <v>1331761</v>
      </c>
      <c r="C44" s="9">
        <v>0</v>
      </c>
      <c r="D44" s="9">
        <v>266352.2</v>
      </c>
    </row>
    <row r="45" spans="1:4" x14ac:dyDescent="0.25">
      <c r="A45" s="33" t="s">
        <v>6921</v>
      </c>
      <c r="B45" s="44">
        <v>170562</v>
      </c>
      <c r="C45" s="9">
        <v>34112.400000000001</v>
      </c>
      <c r="D45" s="9">
        <v>0</v>
      </c>
    </row>
    <row r="46" spans="1:4" x14ac:dyDescent="0.25">
      <c r="A46" s="33" t="s">
        <v>6924</v>
      </c>
      <c r="B46" s="44">
        <v>4359525</v>
      </c>
      <c r="C46" s="9">
        <v>0</v>
      </c>
      <c r="D46" s="9">
        <v>871905</v>
      </c>
    </row>
    <row r="47" spans="1:4" x14ac:dyDescent="0.25">
      <c r="A47" s="33" t="s">
        <v>6936</v>
      </c>
      <c r="B47" s="44">
        <v>185964</v>
      </c>
      <c r="C47" s="9">
        <v>37192.800000000003</v>
      </c>
      <c r="D47" s="9">
        <v>0</v>
      </c>
    </row>
    <row r="48" spans="1:4" x14ac:dyDescent="0.25">
      <c r="A48" s="33" t="s">
        <v>6939</v>
      </c>
      <c r="B48" s="44">
        <v>330445</v>
      </c>
      <c r="C48" s="9">
        <v>66089</v>
      </c>
      <c r="D48" s="9">
        <v>0</v>
      </c>
    </row>
    <row r="49" spans="1:4" x14ac:dyDescent="0.25">
      <c r="A49" s="33" t="s">
        <v>6942</v>
      </c>
      <c r="B49" s="44">
        <v>144976</v>
      </c>
      <c r="C49" s="9">
        <v>28995.200000000001</v>
      </c>
      <c r="D49" s="9">
        <v>0</v>
      </c>
    </row>
    <row r="50" spans="1:4" x14ac:dyDescent="0.25">
      <c r="A50" s="33" t="s">
        <v>6945</v>
      </c>
      <c r="B50" s="44">
        <v>60624</v>
      </c>
      <c r="C50" s="9">
        <v>12124.8</v>
      </c>
      <c r="D50" s="9">
        <v>0</v>
      </c>
    </row>
    <row r="51" spans="1:4" x14ac:dyDescent="0.25">
      <c r="A51" s="33" t="s">
        <v>6948</v>
      </c>
      <c r="B51" s="44">
        <v>96729</v>
      </c>
      <c r="C51" s="9">
        <v>19345.8</v>
      </c>
      <c r="D51" s="9">
        <v>0</v>
      </c>
    </row>
    <row r="52" spans="1:4" x14ac:dyDescent="0.25">
      <c r="A52" s="33" t="s">
        <v>6951</v>
      </c>
      <c r="B52" s="44">
        <v>177963</v>
      </c>
      <c r="C52" s="9">
        <v>35592.6</v>
      </c>
      <c r="D52" s="9">
        <v>0</v>
      </c>
    </row>
    <row r="53" spans="1:4" x14ac:dyDescent="0.25">
      <c r="A53" s="33" t="s">
        <v>6954</v>
      </c>
      <c r="B53" s="44">
        <v>422107</v>
      </c>
      <c r="C53" s="9">
        <v>84421.4</v>
      </c>
      <c r="D53" s="9">
        <v>0</v>
      </c>
    </row>
    <row r="54" spans="1:4" x14ac:dyDescent="0.25">
      <c r="A54" s="33" t="s">
        <v>6957</v>
      </c>
      <c r="B54" s="44">
        <v>456578</v>
      </c>
      <c r="C54" s="9">
        <v>91315.6</v>
      </c>
      <c r="D54" s="9">
        <v>0</v>
      </c>
    </row>
    <row r="55" spans="1:4" x14ac:dyDescent="0.25">
      <c r="A55" s="33" t="s">
        <v>6960</v>
      </c>
      <c r="B55" s="44">
        <v>2555768</v>
      </c>
      <c r="C55" s="9">
        <v>0</v>
      </c>
      <c r="D55" s="9">
        <v>511153.6</v>
      </c>
    </row>
    <row r="56" spans="1:4" x14ac:dyDescent="0.25">
      <c r="A56" s="33" t="s">
        <v>6966</v>
      </c>
      <c r="B56" s="44">
        <v>451686</v>
      </c>
      <c r="C56" s="9">
        <v>90337.2</v>
      </c>
      <c r="D56" s="9">
        <v>0</v>
      </c>
    </row>
    <row r="57" spans="1:4" x14ac:dyDescent="0.25">
      <c r="A57" s="33" t="s">
        <v>6969</v>
      </c>
      <c r="B57" s="44">
        <v>289432</v>
      </c>
      <c r="C57" s="9">
        <v>57886.400000000001</v>
      </c>
      <c r="D57" s="9">
        <v>0</v>
      </c>
    </row>
    <row r="58" spans="1:4" x14ac:dyDescent="0.25">
      <c r="A58" s="33" t="s">
        <v>6972</v>
      </c>
      <c r="B58" s="44">
        <v>145932</v>
      </c>
      <c r="C58" s="9">
        <v>29186.400000000001</v>
      </c>
      <c r="D58" s="9">
        <v>0</v>
      </c>
    </row>
    <row r="59" spans="1:4" x14ac:dyDescent="0.25">
      <c r="A59" s="33" t="s">
        <v>6975</v>
      </c>
      <c r="B59" s="44">
        <v>153935</v>
      </c>
      <c r="C59" s="9">
        <v>30787</v>
      </c>
      <c r="D59" s="9">
        <v>0</v>
      </c>
    </row>
    <row r="60" spans="1:4" x14ac:dyDescent="0.25">
      <c r="A60" s="33" t="s">
        <v>6978</v>
      </c>
      <c r="B60" s="44">
        <v>239293</v>
      </c>
      <c r="C60" s="9">
        <v>47858.6</v>
      </c>
      <c r="D60" s="9">
        <v>0</v>
      </c>
    </row>
    <row r="61" spans="1:4" x14ac:dyDescent="0.25">
      <c r="A61" s="33" t="s">
        <v>6981</v>
      </c>
      <c r="B61" s="44">
        <v>149455</v>
      </c>
      <c r="C61" s="9">
        <v>29891</v>
      </c>
      <c r="D61" s="9">
        <v>0</v>
      </c>
    </row>
    <row r="62" spans="1:4" x14ac:dyDescent="0.25">
      <c r="A62" s="33" t="s">
        <v>6984</v>
      </c>
      <c r="B62" s="44">
        <v>307522</v>
      </c>
      <c r="C62" s="9">
        <v>61504.4</v>
      </c>
      <c r="D62" s="9">
        <v>0</v>
      </c>
    </row>
    <row r="63" spans="1:4" x14ac:dyDescent="0.25">
      <c r="A63" s="33" t="s">
        <v>6987</v>
      </c>
      <c r="B63" s="44">
        <v>111150</v>
      </c>
      <c r="C63" s="9">
        <v>22230</v>
      </c>
      <c r="D63" s="9">
        <v>0</v>
      </c>
    </row>
    <row r="64" spans="1:4" x14ac:dyDescent="0.25">
      <c r="A64" s="33" t="s">
        <v>6990</v>
      </c>
      <c r="B64" s="44">
        <v>99810</v>
      </c>
      <c r="C64" s="9">
        <v>19962</v>
      </c>
      <c r="D64" s="9">
        <v>0</v>
      </c>
    </row>
    <row r="65" spans="1:4" x14ac:dyDescent="0.25">
      <c r="A65" s="33" t="s">
        <v>6993</v>
      </c>
      <c r="B65" s="44">
        <v>441970</v>
      </c>
      <c r="C65" s="9">
        <v>88394</v>
      </c>
      <c r="D65" s="9">
        <v>0</v>
      </c>
    </row>
    <row r="66" spans="1:4" x14ac:dyDescent="0.25">
      <c r="A66" s="33" t="s">
        <v>6996</v>
      </c>
      <c r="B66" s="44">
        <v>66765</v>
      </c>
      <c r="C66" s="9">
        <v>13353</v>
      </c>
      <c r="D66" s="9">
        <v>0</v>
      </c>
    </row>
    <row r="67" spans="1:4" x14ac:dyDescent="0.25">
      <c r="A67" s="33" t="s">
        <v>6999</v>
      </c>
      <c r="B67" s="44">
        <v>88574</v>
      </c>
      <c r="C67" s="9">
        <v>17714.8</v>
      </c>
      <c r="D67" s="9">
        <v>0</v>
      </c>
    </row>
    <row r="68" spans="1:4" x14ac:dyDescent="0.25">
      <c r="A68" s="33" t="s">
        <v>7002</v>
      </c>
      <c r="B68" s="44">
        <v>311356</v>
      </c>
      <c r="C68" s="9">
        <v>62271.199999999997</v>
      </c>
      <c r="D68" s="9">
        <v>0</v>
      </c>
    </row>
    <row r="69" spans="1:4" x14ac:dyDescent="0.25">
      <c r="A69" s="33" t="s">
        <v>7005</v>
      </c>
      <c r="B69" s="44">
        <v>106837</v>
      </c>
      <c r="C69" s="9">
        <v>21367.4</v>
      </c>
      <c r="D69" s="9">
        <v>0</v>
      </c>
    </row>
    <row r="70" spans="1:4" x14ac:dyDescent="0.25">
      <c r="A70" s="33" t="s">
        <v>7008</v>
      </c>
      <c r="B70" s="44">
        <v>142223</v>
      </c>
      <c r="C70" s="9">
        <v>28444.6</v>
      </c>
      <c r="D70" s="9">
        <v>0</v>
      </c>
    </row>
    <row r="71" spans="1:4" x14ac:dyDescent="0.25">
      <c r="A71" s="33" t="s">
        <v>7011</v>
      </c>
      <c r="B71" s="44">
        <v>236019</v>
      </c>
      <c r="C71" s="9">
        <v>47203.8</v>
      </c>
      <c r="D71" s="9">
        <v>0</v>
      </c>
    </row>
    <row r="72" spans="1:4" x14ac:dyDescent="0.25">
      <c r="A72" s="33" t="s">
        <v>7014</v>
      </c>
      <c r="B72" s="44">
        <v>386793</v>
      </c>
      <c r="C72" s="9">
        <v>77358.600000000006</v>
      </c>
      <c r="D72" s="9">
        <v>0</v>
      </c>
    </row>
    <row r="73" spans="1:4" x14ac:dyDescent="0.25">
      <c r="A73" s="33" t="s">
        <v>7017</v>
      </c>
      <c r="B73" s="44">
        <v>219125</v>
      </c>
      <c r="C73" s="9">
        <v>43825</v>
      </c>
      <c r="D73" s="9">
        <v>0</v>
      </c>
    </row>
    <row r="74" spans="1:4" x14ac:dyDescent="0.25">
      <c r="A74" s="33" t="s">
        <v>7020</v>
      </c>
      <c r="B74" s="44">
        <v>611792</v>
      </c>
      <c r="C74" s="9">
        <v>122358.39999999999</v>
      </c>
      <c r="D74" s="9">
        <v>0</v>
      </c>
    </row>
    <row r="75" spans="1:4" x14ac:dyDescent="0.25">
      <c r="A75" s="33" t="s">
        <v>7023</v>
      </c>
      <c r="B75" s="44">
        <v>757557</v>
      </c>
      <c r="C75" s="9">
        <v>151511.4</v>
      </c>
      <c r="D75" s="9">
        <v>0</v>
      </c>
    </row>
    <row r="76" spans="1:4" x14ac:dyDescent="0.25">
      <c r="A76" s="33" t="s">
        <v>7026</v>
      </c>
      <c r="B76" s="44">
        <v>143859</v>
      </c>
      <c r="C76" s="9">
        <v>28771.8</v>
      </c>
      <c r="D76" s="9">
        <v>0</v>
      </c>
    </row>
    <row r="77" spans="1:4" x14ac:dyDescent="0.25">
      <c r="A77" s="33" t="s">
        <v>7029</v>
      </c>
      <c r="B77" s="44">
        <v>508476</v>
      </c>
      <c r="C77" s="9">
        <v>101695.2</v>
      </c>
      <c r="D77" s="9">
        <v>0</v>
      </c>
    </row>
    <row r="78" spans="1:4" x14ac:dyDescent="0.25">
      <c r="A78" s="33" t="s">
        <v>7032</v>
      </c>
      <c r="B78" s="44">
        <v>572711</v>
      </c>
      <c r="C78" s="9">
        <v>114542.2</v>
      </c>
      <c r="D78" s="9">
        <v>0</v>
      </c>
    </row>
    <row r="79" spans="1:4" x14ac:dyDescent="0.25">
      <c r="A79" s="33" t="s">
        <v>7036</v>
      </c>
      <c r="B79" s="44">
        <v>404207</v>
      </c>
      <c r="C79" s="9">
        <v>80841.399999999994</v>
      </c>
      <c r="D79" s="9">
        <v>0</v>
      </c>
    </row>
    <row r="80" spans="1:4" x14ac:dyDescent="0.25">
      <c r="A80" s="33" t="s">
        <v>7039</v>
      </c>
      <c r="B80" s="44">
        <v>332057</v>
      </c>
      <c r="C80" s="9">
        <v>66411.399999999994</v>
      </c>
      <c r="D80" s="9">
        <v>0</v>
      </c>
    </row>
    <row r="81" spans="1:4" x14ac:dyDescent="0.25">
      <c r="A81" s="33" t="s">
        <v>7042</v>
      </c>
      <c r="B81" s="44">
        <v>96496</v>
      </c>
      <c r="C81" s="9">
        <v>19299.2</v>
      </c>
      <c r="D81" s="9">
        <v>0</v>
      </c>
    </row>
    <row r="82" spans="1:4" x14ac:dyDescent="0.25">
      <c r="A82" s="33" t="s">
        <v>7045</v>
      </c>
      <c r="B82" s="44">
        <v>1089471</v>
      </c>
      <c r="C82" s="9">
        <v>0</v>
      </c>
      <c r="D82" s="9">
        <v>217894.2</v>
      </c>
    </row>
    <row r="83" spans="1:4" x14ac:dyDescent="0.25">
      <c r="A83" s="33" t="s">
        <v>7049</v>
      </c>
      <c r="B83" s="44">
        <v>287332</v>
      </c>
      <c r="C83" s="9">
        <v>57466.400000000001</v>
      </c>
      <c r="D83" s="9">
        <v>0</v>
      </c>
    </row>
    <row r="84" spans="1:4" x14ac:dyDescent="0.25">
      <c r="A84" s="33" t="s">
        <v>7052</v>
      </c>
      <c r="B84" s="44">
        <v>172191</v>
      </c>
      <c r="C84" s="9">
        <v>34438.199999999997</v>
      </c>
      <c r="D84" s="9">
        <v>0</v>
      </c>
    </row>
    <row r="85" spans="1:4" x14ac:dyDescent="0.25">
      <c r="A85" s="33" t="s">
        <v>7055</v>
      </c>
      <c r="B85" s="44">
        <v>402115</v>
      </c>
      <c r="C85" s="9">
        <v>80423</v>
      </c>
      <c r="D85" s="9">
        <v>0</v>
      </c>
    </row>
    <row r="86" spans="1:4" x14ac:dyDescent="0.25">
      <c r="A86" s="33" t="s">
        <v>7058</v>
      </c>
      <c r="B86" s="44">
        <v>850255</v>
      </c>
      <c r="C86" s="9">
        <v>170051</v>
      </c>
      <c r="D86" s="9">
        <v>0</v>
      </c>
    </row>
    <row r="87" spans="1:4" x14ac:dyDescent="0.25">
      <c r="A87" s="33" t="s">
        <v>7061</v>
      </c>
      <c r="B87" s="44">
        <v>124759</v>
      </c>
      <c r="C87" s="9">
        <v>24951.8</v>
      </c>
      <c r="D87" s="9">
        <v>0</v>
      </c>
    </row>
    <row r="88" spans="1:4" x14ac:dyDescent="0.25">
      <c r="A88" s="33" t="s">
        <v>7064</v>
      </c>
      <c r="B88" s="44">
        <v>3192681</v>
      </c>
      <c r="C88" s="9">
        <v>0</v>
      </c>
      <c r="D88" s="9">
        <v>638536.19999999995</v>
      </c>
    </row>
    <row r="89" spans="1:4" x14ac:dyDescent="0.25">
      <c r="A89" s="33" t="s">
        <v>7069</v>
      </c>
      <c r="B89" s="44">
        <v>110580</v>
      </c>
      <c r="C89" s="9">
        <v>22116</v>
      </c>
      <c r="D89" s="9">
        <v>0</v>
      </c>
    </row>
    <row r="90" spans="1:4" x14ac:dyDescent="0.25">
      <c r="A90" s="33" t="s">
        <v>7072</v>
      </c>
      <c r="B90" s="44">
        <v>425550</v>
      </c>
      <c r="C90" s="9">
        <v>85110</v>
      </c>
      <c r="D90" s="9">
        <v>0</v>
      </c>
    </row>
    <row r="91" spans="1:4" x14ac:dyDescent="0.25">
      <c r="A91" s="33" t="s">
        <v>7075</v>
      </c>
      <c r="B91" s="44">
        <v>689265</v>
      </c>
      <c r="C91" s="9">
        <v>137853</v>
      </c>
      <c r="D91" s="9">
        <v>0</v>
      </c>
    </row>
    <row r="92" spans="1:4" x14ac:dyDescent="0.25">
      <c r="A92" s="33" t="s">
        <v>7078</v>
      </c>
      <c r="B92" s="44">
        <v>264970</v>
      </c>
      <c r="C92" s="9">
        <v>52994</v>
      </c>
      <c r="D92" s="9">
        <v>0</v>
      </c>
    </row>
    <row r="93" spans="1:4" x14ac:dyDescent="0.25">
      <c r="A93" s="33" t="s">
        <v>7081</v>
      </c>
      <c r="B93" s="44">
        <v>321914</v>
      </c>
      <c r="C93" s="9">
        <v>64382.8</v>
      </c>
      <c r="D93" s="9">
        <v>0</v>
      </c>
    </row>
    <row r="94" spans="1:4" x14ac:dyDescent="0.25">
      <c r="A94" s="33" t="s">
        <v>7084</v>
      </c>
      <c r="B94" s="44">
        <v>113116</v>
      </c>
      <c r="C94" s="9">
        <v>22623.200000000001</v>
      </c>
      <c r="D94" s="9">
        <v>0</v>
      </c>
    </row>
    <row r="95" spans="1:4" x14ac:dyDescent="0.25">
      <c r="A95" s="33" t="s">
        <v>7087</v>
      </c>
      <c r="B95" s="44">
        <v>217180</v>
      </c>
      <c r="C95" s="9">
        <v>43436</v>
      </c>
      <c r="D95" s="9">
        <v>0</v>
      </c>
    </row>
    <row r="96" spans="1:4" x14ac:dyDescent="0.25">
      <c r="A96" s="33" t="s">
        <v>7090</v>
      </c>
      <c r="B96" s="44">
        <v>271357</v>
      </c>
      <c r="C96" s="9">
        <v>54271.4</v>
      </c>
      <c r="D96" s="9">
        <v>0</v>
      </c>
    </row>
    <row r="97" spans="1:4" x14ac:dyDescent="0.25">
      <c r="A97" s="33" t="s">
        <v>7093</v>
      </c>
      <c r="B97" s="44">
        <v>436714</v>
      </c>
      <c r="C97" s="9">
        <v>87342.8</v>
      </c>
      <c r="D97" s="9">
        <v>0</v>
      </c>
    </row>
    <row r="98" spans="1:4" x14ac:dyDescent="0.25">
      <c r="A98" s="33" t="s">
        <v>7096</v>
      </c>
      <c r="B98" s="44">
        <v>209891</v>
      </c>
      <c r="C98" s="9">
        <v>41978.2</v>
      </c>
      <c r="D98" s="9">
        <v>0</v>
      </c>
    </row>
    <row r="99" spans="1:4" x14ac:dyDescent="0.25">
      <c r="A99" s="33" t="s">
        <v>7099</v>
      </c>
      <c r="B99" s="44">
        <v>596321</v>
      </c>
      <c r="C99" s="9">
        <v>119264.2</v>
      </c>
      <c r="D99" s="9">
        <v>0</v>
      </c>
    </row>
    <row r="100" spans="1:4" x14ac:dyDescent="0.25">
      <c r="A100" s="33" t="s">
        <v>7102</v>
      </c>
      <c r="B100" s="44">
        <v>390872</v>
      </c>
      <c r="C100" s="9">
        <v>78174.399999999994</v>
      </c>
      <c r="D100" s="9">
        <v>0</v>
      </c>
    </row>
    <row r="101" spans="1:4" x14ac:dyDescent="0.25">
      <c r="A101" s="33" t="s">
        <v>7105</v>
      </c>
      <c r="B101" s="44">
        <v>37081</v>
      </c>
      <c r="C101" s="9">
        <v>7416.2</v>
      </c>
      <c r="D101" s="9">
        <v>0</v>
      </c>
    </row>
    <row r="102" spans="1:4" x14ac:dyDescent="0.25">
      <c r="A102" s="33" t="s">
        <v>7108</v>
      </c>
      <c r="B102" s="44">
        <v>100147</v>
      </c>
      <c r="C102" s="9">
        <v>20029.400000000001</v>
      </c>
      <c r="D102" s="9">
        <v>0</v>
      </c>
    </row>
    <row r="103" spans="1:4" x14ac:dyDescent="0.25">
      <c r="A103" s="33" t="s">
        <v>7111</v>
      </c>
      <c r="B103" s="44">
        <v>36362</v>
      </c>
      <c r="C103" s="9">
        <v>7272.4</v>
      </c>
      <c r="D103" s="9">
        <v>0</v>
      </c>
    </row>
    <row r="104" spans="1:4" x14ac:dyDescent="0.25">
      <c r="A104" s="33" t="s">
        <v>7114</v>
      </c>
      <c r="B104" s="44">
        <v>201513</v>
      </c>
      <c r="C104" s="9">
        <v>40302.6</v>
      </c>
      <c r="D104" s="9">
        <v>0</v>
      </c>
    </row>
    <row r="105" spans="1:4" x14ac:dyDescent="0.25">
      <c r="A105" s="33" t="s">
        <v>7117</v>
      </c>
      <c r="B105" s="44">
        <v>235688</v>
      </c>
      <c r="C105" s="9">
        <v>47137.599999999999</v>
      </c>
      <c r="D105" s="9">
        <v>0</v>
      </c>
    </row>
    <row r="106" spans="1:4" x14ac:dyDescent="0.25">
      <c r="A106" s="33" t="s">
        <v>7120</v>
      </c>
      <c r="B106" s="44">
        <v>181950</v>
      </c>
      <c r="C106" s="9">
        <v>36390</v>
      </c>
      <c r="D106" s="9">
        <v>0</v>
      </c>
    </row>
    <row r="107" spans="1:4" x14ac:dyDescent="0.25">
      <c r="A107" s="33" t="s">
        <v>7123</v>
      </c>
      <c r="B107" s="44">
        <v>233882</v>
      </c>
      <c r="C107" s="9">
        <v>46776.4</v>
      </c>
      <c r="D107" s="9">
        <v>0</v>
      </c>
    </row>
    <row r="108" spans="1:4" x14ac:dyDescent="0.25">
      <c r="A108" s="33" t="s">
        <v>7126</v>
      </c>
      <c r="B108" s="44">
        <v>106495</v>
      </c>
      <c r="C108" s="9">
        <v>21299</v>
      </c>
      <c r="D108" s="9">
        <v>0</v>
      </c>
    </row>
    <row r="109" spans="1:4" x14ac:dyDescent="0.25">
      <c r="A109" s="33" t="s">
        <v>7129</v>
      </c>
      <c r="B109" s="44">
        <v>433760</v>
      </c>
      <c r="C109" s="9">
        <v>86752</v>
      </c>
      <c r="D109" s="9">
        <v>0</v>
      </c>
    </row>
    <row r="110" spans="1:4" x14ac:dyDescent="0.25">
      <c r="A110" s="33" t="s">
        <v>7132</v>
      </c>
      <c r="B110" s="44">
        <v>161597</v>
      </c>
      <c r="C110" s="9">
        <v>32319.4</v>
      </c>
      <c r="D110" s="9">
        <v>0</v>
      </c>
    </row>
    <row r="111" spans="1:4" x14ac:dyDescent="0.25">
      <c r="A111" s="33" t="s">
        <v>7135</v>
      </c>
      <c r="B111" s="44">
        <v>1519893</v>
      </c>
      <c r="C111" s="9">
        <v>0</v>
      </c>
      <c r="D111" s="9">
        <v>303978.59999999998</v>
      </c>
    </row>
    <row r="112" spans="1:4" x14ac:dyDescent="0.25">
      <c r="A112" s="33" t="s">
        <v>7142</v>
      </c>
      <c r="B112" s="44">
        <v>75587</v>
      </c>
      <c r="C112" s="9">
        <v>15117.4</v>
      </c>
      <c r="D112" s="9">
        <v>0</v>
      </c>
    </row>
    <row r="113" spans="1:4" x14ac:dyDescent="0.25">
      <c r="A113" s="33" t="s">
        <v>7145</v>
      </c>
      <c r="B113" s="44">
        <v>175730</v>
      </c>
      <c r="C113" s="9">
        <v>35146</v>
      </c>
      <c r="D113" s="9">
        <v>0</v>
      </c>
    </row>
    <row r="114" spans="1:4" x14ac:dyDescent="0.25">
      <c r="A114" s="33" t="s">
        <v>7148</v>
      </c>
      <c r="B114" s="44">
        <v>309357</v>
      </c>
      <c r="C114" s="9">
        <v>61871.4</v>
      </c>
      <c r="D114" s="9">
        <v>0</v>
      </c>
    </row>
    <row r="115" spans="1:4" x14ac:dyDescent="0.25">
      <c r="A115" s="33" t="s">
        <v>7151</v>
      </c>
      <c r="B115" s="44">
        <v>135426</v>
      </c>
      <c r="C115" s="9">
        <v>27085.200000000001</v>
      </c>
      <c r="D115" s="9">
        <v>0</v>
      </c>
    </row>
    <row r="116" spans="1:4" x14ac:dyDescent="0.25">
      <c r="A116" s="33" t="s">
        <v>7154</v>
      </c>
      <c r="B116" s="44">
        <v>158273</v>
      </c>
      <c r="C116" s="9">
        <v>31654.6</v>
      </c>
      <c r="D116" s="9">
        <v>0</v>
      </c>
    </row>
    <row r="117" spans="1:4" x14ac:dyDescent="0.25">
      <c r="A117" s="33" t="s">
        <v>7157</v>
      </c>
      <c r="B117" s="44">
        <v>1403601</v>
      </c>
      <c r="C117" s="9">
        <v>0</v>
      </c>
      <c r="D117" s="9">
        <v>280720.2</v>
      </c>
    </row>
    <row r="118" spans="1:4" x14ac:dyDescent="0.25">
      <c r="A118" s="33" t="s">
        <v>7162</v>
      </c>
      <c r="B118" s="44">
        <v>128899</v>
      </c>
      <c r="C118" s="9">
        <v>25779.8</v>
      </c>
      <c r="D118" s="9">
        <v>0</v>
      </c>
    </row>
    <row r="119" spans="1:4" x14ac:dyDescent="0.25">
      <c r="A119" s="33" t="s">
        <v>7165</v>
      </c>
      <c r="B119" s="44">
        <v>414345</v>
      </c>
      <c r="C119" s="9">
        <v>82869</v>
      </c>
      <c r="D119" s="9">
        <v>0</v>
      </c>
    </row>
    <row r="120" spans="1:4" x14ac:dyDescent="0.25">
      <c r="A120" s="33" t="s">
        <v>7168</v>
      </c>
      <c r="B120" s="44">
        <v>378391</v>
      </c>
      <c r="C120" s="9">
        <v>75678.2</v>
      </c>
      <c r="D120" s="9">
        <v>0</v>
      </c>
    </row>
    <row r="121" spans="1:4" x14ac:dyDescent="0.25">
      <c r="A121" s="33" t="s">
        <v>7171</v>
      </c>
      <c r="B121" s="44">
        <v>1017329</v>
      </c>
      <c r="C121" s="9">
        <v>0</v>
      </c>
      <c r="D121" s="9">
        <v>203465.8</v>
      </c>
    </row>
    <row r="122" spans="1:4" x14ac:dyDescent="0.25">
      <c r="A122" s="33" t="s">
        <v>7174</v>
      </c>
      <c r="B122" s="44">
        <v>302969</v>
      </c>
      <c r="C122" s="9">
        <v>60593.8</v>
      </c>
      <c r="D122" s="9">
        <v>0</v>
      </c>
    </row>
    <row r="123" spans="1:4" x14ac:dyDescent="0.25">
      <c r="A123" s="33" t="s">
        <v>7177</v>
      </c>
      <c r="B123" s="44">
        <v>237868</v>
      </c>
      <c r="C123" s="9">
        <v>47573.599999999999</v>
      </c>
      <c r="D123" s="9">
        <v>0</v>
      </c>
    </row>
    <row r="124" spans="1:4" x14ac:dyDescent="0.25">
      <c r="A124" s="33" t="s">
        <v>7180</v>
      </c>
      <c r="B124" s="44">
        <v>1151123</v>
      </c>
      <c r="C124" s="9">
        <v>0</v>
      </c>
      <c r="D124" s="9">
        <v>230224.6</v>
      </c>
    </row>
    <row r="125" spans="1:4" x14ac:dyDescent="0.25">
      <c r="A125" s="33" t="s">
        <v>7184</v>
      </c>
      <c r="B125" s="44">
        <v>278029</v>
      </c>
      <c r="C125" s="9">
        <v>55605.8</v>
      </c>
      <c r="D125" s="9">
        <v>0</v>
      </c>
    </row>
    <row r="126" spans="1:4" x14ac:dyDescent="0.25">
      <c r="A126" s="33" t="s">
        <v>7187</v>
      </c>
      <c r="B126" s="44">
        <v>355590</v>
      </c>
      <c r="C126" s="9">
        <v>71118</v>
      </c>
      <c r="D126" s="9">
        <v>0</v>
      </c>
    </row>
    <row r="127" spans="1:4" x14ac:dyDescent="0.25">
      <c r="A127" s="33" t="s">
        <v>7190</v>
      </c>
      <c r="B127" s="44">
        <v>342460</v>
      </c>
      <c r="C127" s="9">
        <v>68492</v>
      </c>
      <c r="D127" s="9">
        <v>0</v>
      </c>
    </row>
    <row r="128" spans="1:4" x14ac:dyDescent="0.25">
      <c r="A128" s="33" t="s">
        <v>7193</v>
      </c>
      <c r="B128" s="44">
        <v>1223212</v>
      </c>
      <c r="C128" s="9">
        <v>0</v>
      </c>
      <c r="D128" s="9">
        <v>244642.4</v>
      </c>
    </row>
    <row r="129" spans="1:4" x14ac:dyDescent="0.25">
      <c r="A129" s="33" t="s">
        <v>7197</v>
      </c>
      <c r="B129" s="44">
        <v>341068</v>
      </c>
      <c r="C129" s="9">
        <v>68213.600000000006</v>
      </c>
      <c r="D129" s="9">
        <v>0</v>
      </c>
    </row>
    <row r="130" spans="1:4" x14ac:dyDescent="0.25">
      <c r="A130" s="33" t="s">
        <v>7200</v>
      </c>
      <c r="B130" s="44">
        <v>99689</v>
      </c>
      <c r="C130" s="9">
        <v>19937.8</v>
      </c>
      <c r="D130" s="9">
        <v>0</v>
      </c>
    </row>
    <row r="131" spans="1:4" x14ac:dyDescent="0.25">
      <c r="A131" s="33" t="s">
        <v>7203</v>
      </c>
      <c r="B131" s="44">
        <v>1233657</v>
      </c>
      <c r="C131" s="9">
        <v>0</v>
      </c>
      <c r="D131" s="9">
        <v>246731.4</v>
      </c>
    </row>
    <row r="132" spans="1:4" x14ac:dyDescent="0.25">
      <c r="A132" s="33" t="s">
        <v>7208</v>
      </c>
      <c r="B132" s="44">
        <v>249173</v>
      </c>
      <c r="C132" s="9">
        <v>49834.6</v>
      </c>
      <c r="D132" s="9">
        <v>0</v>
      </c>
    </row>
    <row r="133" spans="1:4" x14ac:dyDescent="0.25">
      <c r="A133" s="33" t="s">
        <v>7211</v>
      </c>
      <c r="B133" s="44">
        <v>166312</v>
      </c>
      <c r="C133" s="9">
        <v>33262.400000000001</v>
      </c>
      <c r="D133" s="9">
        <v>0</v>
      </c>
    </row>
    <row r="134" spans="1:4" x14ac:dyDescent="0.25">
      <c r="A134" s="33" t="s">
        <v>7214</v>
      </c>
      <c r="B134" s="44">
        <v>298749</v>
      </c>
      <c r="C134" s="9">
        <v>59749.8</v>
      </c>
      <c r="D134" s="9">
        <v>0</v>
      </c>
    </row>
    <row r="135" spans="1:4" x14ac:dyDescent="0.25">
      <c r="A135" s="33" t="s">
        <v>7217</v>
      </c>
      <c r="B135" s="44">
        <v>93461</v>
      </c>
      <c r="C135" s="9">
        <v>18692.2</v>
      </c>
      <c r="D135" s="9">
        <v>0</v>
      </c>
    </row>
    <row r="136" spans="1:4" x14ac:dyDescent="0.25">
      <c r="A136" s="33" t="s">
        <v>7220</v>
      </c>
      <c r="B136" s="44">
        <v>571081</v>
      </c>
      <c r="C136" s="9">
        <v>114216.2</v>
      </c>
      <c r="D136" s="9">
        <v>0</v>
      </c>
    </row>
    <row r="137" spans="1:4" x14ac:dyDescent="0.25">
      <c r="A137" s="33" t="s">
        <v>7223</v>
      </c>
      <c r="B137" s="44">
        <v>869779</v>
      </c>
      <c r="C137" s="9">
        <v>0</v>
      </c>
      <c r="D137" s="9">
        <v>173955.8</v>
      </c>
    </row>
    <row r="138" spans="1:4" x14ac:dyDescent="0.25">
      <c r="A138" s="33" t="s">
        <v>7226</v>
      </c>
      <c r="B138" s="44">
        <v>784070</v>
      </c>
      <c r="C138" s="9">
        <v>156814</v>
      </c>
      <c r="D138" s="9">
        <v>0</v>
      </c>
    </row>
    <row r="139" spans="1:4" x14ac:dyDescent="0.25">
      <c r="A139" s="33" t="s">
        <v>7230</v>
      </c>
      <c r="B139" s="44">
        <v>148359</v>
      </c>
      <c r="C139" s="9">
        <v>29671.8</v>
      </c>
      <c r="D139" s="9">
        <v>0</v>
      </c>
    </row>
    <row r="140" spans="1:4" x14ac:dyDescent="0.25">
      <c r="A140" s="33" t="s">
        <v>7233</v>
      </c>
      <c r="B140" s="44">
        <v>189730</v>
      </c>
      <c r="C140" s="9">
        <v>37946</v>
      </c>
      <c r="D140" s="9">
        <v>0</v>
      </c>
    </row>
    <row r="141" spans="1:4" x14ac:dyDescent="0.25">
      <c r="A141" s="33" t="s">
        <v>7236</v>
      </c>
      <c r="B141" s="44">
        <v>3949644</v>
      </c>
      <c r="C141" s="9">
        <v>0</v>
      </c>
      <c r="D141" s="9">
        <v>789928.8</v>
      </c>
    </row>
    <row r="142" spans="1:4" x14ac:dyDescent="0.25">
      <c r="A142" s="33" t="s">
        <v>7248</v>
      </c>
      <c r="B142" s="44">
        <v>2306383</v>
      </c>
      <c r="C142" s="9">
        <v>0</v>
      </c>
      <c r="D142" s="9">
        <v>461276.6</v>
      </c>
    </row>
    <row r="143" spans="1:4" x14ac:dyDescent="0.25">
      <c r="A143" s="33" t="s">
        <v>7261</v>
      </c>
      <c r="B143" s="44">
        <v>753869</v>
      </c>
      <c r="C143" s="9">
        <v>0</v>
      </c>
      <c r="D143" s="9">
        <v>150773.79999999999</v>
      </c>
    </row>
    <row r="144" spans="1:4" x14ac:dyDescent="0.25">
      <c r="A144" s="33" t="s">
        <v>7264</v>
      </c>
      <c r="B144" s="44">
        <v>445558</v>
      </c>
      <c r="C144" s="9">
        <v>89111.6</v>
      </c>
      <c r="D144" s="9">
        <v>0</v>
      </c>
    </row>
    <row r="145" spans="1:4" x14ac:dyDescent="0.25">
      <c r="A145" s="33" t="s">
        <v>7267</v>
      </c>
      <c r="B145" s="44">
        <v>128526</v>
      </c>
      <c r="C145" s="9">
        <v>25705.200000000001</v>
      </c>
      <c r="D145" s="9">
        <v>0</v>
      </c>
    </row>
    <row r="146" spans="1:4" x14ac:dyDescent="0.25">
      <c r="A146" s="33" t="s">
        <v>7270</v>
      </c>
      <c r="B146" s="44">
        <v>304134</v>
      </c>
      <c r="C146" s="9">
        <v>60826.8</v>
      </c>
      <c r="D146" s="9">
        <v>0</v>
      </c>
    </row>
    <row r="147" spans="1:4" x14ac:dyDescent="0.25">
      <c r="A147" s="33" t="s">
        <v>7273</v>
      </c>
      <c r="B147" s="44">
        <v>1310841</v>
      </c>
      <c r="C147" s="9">
        <v>0</v>
      </c>
      <c r="D147" s="9">
        <v>262168.2</v>
      </c>
    </row>
    <row r="148" spans="1:4" x14ac:dyDescent="0.25">
      <c r="A148" s="33" t="s">
        <v>7277</v>
      </c>
      <c r="B148" s="44">
        <v>1573158</v>
      </c>
      <c r="C148" s="9">
        <v>0</v>
      </c>
      <c r="D148" s="9">
        <v>314631.59999999998</v>
      </c>
    </row>
    <row r="149" spans="1:4" x14ac:dyDescent="0.25">
      <c r="A149" s="33" t="s">
        <v>7281</v>
      </c>
      <c r="B149" s="44">
        <v>105931</v>
      </c>
      <c r="C149" s="9">
        <v>21186.2</v>
      </c>
      <c r="D149" s="9">
        <v>0</v>
      </c>
    </row>
    <row r="150" spans="1:4" x14ac:dyDescent="0.25">
      <c r="A150" s="33" t="s">
        <v>7284</v>
      </c>
      <c r="B150" s="44">
        <v>295786</v>
      </c>
      <c r="C150" s="9">
        <v>59157.2</v>
      </c>
      <c r="D150" s="9">
        <v>0</v>
      </c>
    </row>
    <row r="151" spans="1:4" x14ac:dyDescent="0.25">
      <c r="A151" s="33" t="s">
        <v>7287</v>
      </c>
      <c r="B151" s="44">
        <v>282799</v>
      </c>
      <c r="C151" s="9">
        <v>56559.8</v>
      </c>
      <c r="D151" s="9">
        <v>0</v>
      </c>
    </row>
    <row r="152" spans="1:4" x14ac:dyDescent="0.25">
      <c r="A152" s="33" t="s">
        <v>7290</v>
      </c>
      <c r="B152" s="44">
        <v>958982</v>
      </c>
      <c r="C152" s="9">
        <v>0</v>
      </c>
      <c r="D152" s="9">
        <v>191796.4</v>
      </c>
    </row>
    <row r="153" spans="1:4" x14ac:dyDescent="0.25">
      <c r="A153" s="33" t="s">
        <v>7293</v>
      </c>
      <c r="B153" s="44">
        <v>263136</v>
      </c>
      <c r="C153" s="9">
        <v>52627.199999999997</v>
      </c>
      <c r="D153" s="9">
        <v>0</v>
      </c>
    </row>
    <row r="154" spans="1:4" x14ac:dyDescent="0.25">
      <c r="A154" s="33" t="s">
        <v>7296</v>
      </c>
      <c r="B154" s="44">
        <v>540548</v>
      </c>
      <c r="C154" s="9">
        <v>0</v>
      </c>
      <c r="D154" s="9">
        <v>108109.6</v>
      </c>
    </row>
    <row r="155" spans="1:4" x14ac:dyDescent="0.25">
      <c r="A155" s="33" t="s">
        <v>7299</v>
      </c>
      <c r="B155" s="44">
        <v>1125808</v>
      </c>
      <c r="C155" s="9">
        <v>0</v>
      </c>
      <c r="D155" s="9">
        <v>225161.60000000001</v>
      </c>
    </row>
    <row r="156" spans="1:4" x14ac:dyDescent="0.25">
      <c r="A156" s="33" t="s">
        <v>7302</v>
      </c>
      <c r="B156" s="44">
        <v>405092</v>
      </c>
      <c r="C156" s="9">
        <v>81018.399999999994</v>
      </c>
      <c r="D156" s="9">
        <v>0</v>
      </c>
    </row>
    <row r="157" spans="1:4" x14ac:dyDescent="0.25">
      <c r="A157" s="33" t="s">
        <v>7305</v>
      </c>
      <c r="B157" s="44">
        <v>456261</v>
      </c>
      <c r="C157" s="9">
        <v>91252.2</v>
      </c>
      <c r="D157" s="9">
        <v>0</v>
      </c>
    </row>
    <row r="158" spans="1:4" x14ac:dyDescent="0.25">
      <c r="A158" s="33" t="s">
        <v>7308</v>
      </c>
      <c r="B158" s="44">
        <v>776133</v>
      </c>
      <c r="C158" s="9">
        <v>155226.6</v>
      </c>
      <c r="D158" s="9">
        <v>0</v>
      </c>
    </row>
    <row r="159" spans="1:4" x14ac:dyDescent="0.25">
      <c r="A159" s="33" t="s">
        <v>7311</v>
      </c>
      <c r="B159" s="44">
        <v>688619</v>
      </c>
      <c r="C159" s="9">
        <v>0</v>
      </c>
      <c r="D159" s="9">
        <v>137723.79999999999</v>
      </c>
    </row>
    <row r="160" spans="1:4" x14ac:dyDescent="0.25">
      <c r="A160" s="33" t="s">
        <v>7314</v>
      </c>
      <c r="B160" s="44">
        <v>618535</v>
      </c>
      <c r="C160" s="9">
        <v>123707</v>
      </c>
      <c r="D160" s="9">
        <v>0</v>
      </c>
    </row>
    <row r="161" spans="1:4" x14ac:dyDescent="0.25">
      <c r="A161" s="33" t="s">
        <v>7317</v>
      </c>
      <c r="B161" s="44">
        <v>1097004</v>
      </c>
      <c r="C161" s="9">
        <v>0</v>
      </c>
      <c r="D161" s="9">
        <v>219400.8</v>
      </c>
    </row>
    <row r="162" spans="1:4" x14ac:dyDescent="0.25">
      <c r="A162" s="33" t="s">
        <v>7320</v>
      </c>
      <c r="B162" s="44">
        <v>107966</v>
      </c>
      <c r="C162" s="9">
        <v>21593.200000000001</v>
      </c>
      <c r="D162" s="9">
        <v>0</v>
      </c>
    </row>
    <row r="163" spans="1:4" x14ac:dyDescent="0.25">
      <c r="A163" s="33" t="s">
        <v>7323</v>
      </c>
      <c r="B163" s="44">
        <v>916700</v>
      </c>
      <c r="C163" s="9">
        <v>0</v>
      </c>
      <c r="D163" s="9">
        <v>183340</v>
      </c>
    </row>
    <row r="164" spans="1:4" x14ac:dyDescent="0.25">
      <c r="A164" s="33" t="s">
        <v>7326</v>
      </c>
      <c r="B164" s="44">
        <v>375946</v>
      </c>
      <c r="C164" s="9">
        <v>75189.2</v>
      </c>
      <c r="D164" s="9">
        <v>0</v>
      </c>
    </row>
    <row r="165" spans="1:4" x14ac:dyDescent="0.25">
      <c r="A165" s="33" t="s">
        <v>7329</v>
      </c>
      <c r="B165" s="44">
        <v>283896</v>
      </c>
      <c r="C165" s="9">
        <v>56779.199999999997</v>
      </c>
      <c r="D165" s="9">
        <v>0</v>
      </c>
    </row>
    <row r="166" spans="1:4" x14ac:dyDescent="0.25">
      <c r="A166" s="33" t="s">
        <v>7332</v>
      </c>
      <c r="B166" s="44">
        <v>82665</v>
      </c>
      <c r="C166" s="9">
        <v>16533</v>
      </c>
      <c r="D166" s="9">
        <v>0</v>
      </c>
    </row>
    <row r="167" spans="1:4" x14ac:dyDescent="0.25">
      <c r="A167" s="33" t="s">
        <v>7335</v>
      </c>
      <c r="B167" s="44">
        <v>187020</v>
      </c>
      <c r="C167" s="9">
        <v>37404</v>
      </c>
      <c r="D167" s="9">
        <v>0</v>
      </c>
    </row>
    <row r="168" spans="1:4" x14ac:dyDescent="0.25">
      <c r="A168" s="33" t="s">
        <v>7338</v>
      </c>
      <c r="B168" s="44">
        <v>129880</v>
      </c>
      <c r="C168" s="9">
        <v>25976</v>
      </c>
      <c r="D168" s="9">
        <v>0</v>
      </c>
    </row>
    <row r="169" spans="1:4" x14ac:dyDescent="0.25">
      <c r="A169" s="33" t="s">
        <v>7341</v>
      </c>
      <c r="B169" s="44">
        <v>340565</v>
      </c>
      <c r="C169" s="9">
        <v>68113</v>
      </c>
      <c r="D169" s="9">
        <v>0</v>
      </c>
    </row>
    <row r="170" spans="1:4" x14ac:dyDescent="0.25">
      <c r="A170" s="33" t="s">
        <v>7344</v>
      </c>
      <c r="B170" s="44">
        <v>135719</v>
      </c>
      <c r="C170" s="9">
        <v>27143.8</v>
      </c>
      <c r="D170" s="9">
        <v>0</v>
      </c>
    </row>
    <row r="171" spans="1:4" x14ac:dyDescent="0.25">
      <c r="A171" s="33" t="s">
        <v>7347</v>
      </c>
      <c r="B171" s="44">
        <v>197225</v>
      </c>
      <c r="C171" s="9">
        <v>39445</v>
      </c>
      <c r="D171" s="9">
        <v>0</v>
      </c>
    </row>
    <row r="172" spans="1:4" x14ac:dyDescent="0.25">
      <c r="A172" s="33" t="s">
        <v>7350</v>
      </c>
      <c r="B172" s="44">
        <v>202441</v>
      </c>
      <c r="C172" s="9">
        <v>40488.199999999997</v>
      </c>
      <c r="D172" s="9">
        <v>0</v>
      </c>
    </row>
    <row r="173" spans="1:4" x14ac:dyDescent="0.25">
      <c r="A173" s="33" t="s">
        <v>7353</v>
      </c>
      <c r="B173" s="44">
        <v>82090</v>
      </c>
      <c r="C173" s="9">
        <v>16418</v>
      </c>
      <c r="D173" s="9">
        <v>0</v>
      </c>
    </row>
    <row r="174" spans="1:4" x14ac:dyDescent="0.25">
      <c r="A174" s="33" t="s">
        <v>7356</v>
      </c>
      <c r="B174" s="44">
        <v>67399</v>
      </c>
      <c r="C174" s="9">
        <v>13479.8</v>
      </c>
      <c r="D174" s="9">
        <v>0</v>
      </c>
    </row>
    <row r="175" spans="1:4" x14ac:dyDescent="0.25">
      <c r="A175" s="33" t="s">
        <v>7359</v>
      </c>
      <c r="B175" s="44">
        <v>35132</v>
      </c>
      <c r="C175" s="9">
        <v>7026.4</v>
      </c>
      <c r="D175" s="9">
        <v>0</v>
      </c>
    </row>
    <row r="176" spans="1:4" x14ac:dyDescent="0.25">
      <c r="A176" s="33" t="s">
        <v>7362</v>
      </c>
      <c r="B176" s="44">
        <v>81786</v>
      </c>
      <c r="C176" s="9">
        <v>16357.2</v>
      </c>
      <c r="D176" s="9">
        <v>0</v>
      </c>
    </row>
    <row r="177" spans="1:4" x14ac:dyDescent="0.25">
      <c r="A177" s="33" t="s">
        <v>7365</v>
      </c>
      <c r="B177" s="44">
        <v>630401</v>
      </c>
      <c r="C177" s="9">
        <v>0</v>
      </c>
      <c r="D177" s="9">
        <v>126080.2</v>
      </c>
    </row>
    <row r="178" spans="1:4" x14ac:dyDescent="0.25">
      <c r="A178" s="33" t="s">
        <v>7368</v>
      </c>
      <c r="B178" s="44">
        <v>259661</v>
      </c>
      <c r="C178" s="9">
        <v>51932.2</v>
      </c>
      <c r="D178" s="9">
        <v>0</v>
      </c>
    </row>
    <row r="179" spans="1:4" x14ac:dyDescent="0.25">
      <c r="A179" s="33" t="s">
        <v>7371</v>
      </c>
      <c r="B179" s="44">
        <v>194638</v>
      </c>
      <c r="C179" s="9">
        <v>38927.599999999999</v>
      </c>
      <c r="D179" s="9">
        <v>0</v>
      </c>
    </row>
    <row r="180" spans="1:4" x14ac:dyDescent="0.25">
      <c r="A180" s="33" t="s">
        <v>7374</v>
      </c>
      <c r="B180" s="44">
        <v>254462</v>
      </c>
      <c r="C180" s="9">
        <v>50892.4</v>
      </c>
      <c r="D180" s="9">
        <v>0</v>
      </c>
    </row>
    <row r="181" spans="1:4" x14ac:dyDescent="0.25">
      <c r="A181" s="33" t="s">
        <v>7377</v>
      </c>
      <c r="B181" s="44">
        <v>164550</v>
      </c>
      <c r="C181" s="9">
        <v>32910</v>
      </c>
      <c r="D181" s="9">
        <v>0</v>
      </c>
    </row>
    <row r="182" spans="1:4" x14ac:dyDescent="0.25">
      <c r="A182" s="33" t="s">
        <v>7380</v>
      </c>
      <c r="B182" s="44">
        <v>108255</v>
      </c>
      <c r="C182" s="9">
        <v>21651</v>
      </c>
      <c r="D182" s="9">
        <v>0</v>
      </c>
    </row>
    <row r="183" spans="1:4" x14ac:dyDescent="0.25">
      <c r="A183" s="33" t="s">
        <v>7383</v>
      </c>
      <c r="B183" s="44">
        <v>77510</v>
      </c>
      <c r="C183" s="9">
        <v>15502</v>
      </c>
      <c r="D183" s="9">
        <v>0</v>
      </c>
    </row>
    <row r="184" spans="1:4" x14ac:dyDescent="0.25">
      <c r="A184" s="33" t="s">
        <v>7386</v>
      </c>
      <c r="B184" s="44">
        <v>523213</v>
      </c>
      <c r="C184" s="9">
        <v>104642.6</v>
      </c>
      <c r="D184" s="9">
        <v>0</v>
      </c>
    </row>
    <row r="185" spans="1:4" x14ac:dyDescent="0.25">
      <c r="A185" s="33" t="s">
        <v>7389</v>
      </c>
      <c r="B185" s="44">
        <v>622127</v>
      </c>
      <c r="C185" s="9">
        <v>124425.4</v>
      </c>
      <c r="D185" s="9">
        <v>0</v>
      </c>
    </row>
    <row r="186" spans="1:4" x14ac:dyDescent="0.25">
      <c r="A186" s="33" t="s">
        <v>7392</v>
      </c>
      <c r="B186" s="44">
        <v>99062</v>
      </c>
      <c r="C186" s="9">
        <v>19812.400000000001</v>
      </c>
      <c r="D186" s="9">
        <v>0</v>
      </c>
    </row>
    <row r="187" spans="1:4" x14ac:dyDescent="0.25">
      <c r="A187" s="33" t="s">
        <v>7395</v>
      </c>
      <c r="B187" s="44">
        <v>167212</v>
      </c>
      <c r="C187" s="9">
        <v>33442.400000000001</v>
      </c>
      <c r="D187" s="9">
        <v>0</v>
      </c>
    </row>
    <row r="188" spans="1:4" x14ac:dyDescent="0.25">
      <c r="A188" s="33" t="s">
        <v>7398</v>
      </c>
      <c r="B188" s="44">
        <v>167893</v>
      </c>
      <c r="C188" s="9">
        <v>33578.6</v>
      </c>
      <c r="D188" s="9">
        <v>0</v>
      </c>
    </row>
    <row r="189" spans="1:4" x14ac:dyDescent="0.25">
      <c r="A189" s="33" t="s">
        <v>7401</v>
      </c>
      <c r="B189" s="44">
        <v>432188</v>
      </c>
      <c r="C189" s="9">
        <v>86437.6</v>
      </c>
      <c r="D189" s="9">
        <v>0</v>
      </c>
    </row>
    <row r="190" spans="1:4" x14ac:dyDescent="0.25">
      <c r="A190" s="33" t="s">
        <v>7404</v>
      </c>
      <c r="B190" s="44">
        <v>559991</v>
      </c>
      <c r="C190" s="9">
        <v>111998.2</v>
      </c>
      <c r="D190" s="9">
        <v>0</v>
      </c>
    </row>
    <row r="191" spans="1:4" x14ac:dyDescent="0.25">
      <c r="A191" s="33" t="s">
        <v>7407</v>
      </c>
      <c r="B191" s="44">
        <v>137851</v>
      </c>
      <c r="C191" s="9">
        <v>27570.2</v>
      </c>
      <c r="D191" s="9">
        <v>0</v>
      </c>
    </row>
    <row r="192" spans="1:4" x14ac:dyDescent="0.25">
      <c r="A192" s="33" t="s">
        <v>7410</v>
      </c>
      <c r="B192" s="44">
        <v>91751</v>
      </c>
      <c r="C192" s="9">
        <v>18350.2</v>
      </c>
      <c r="D192" s="9">
        <v>0</v>
      </c>
    </row>
    <row r="193" spans="1:4" x14ac:dyDescent="0.25">
      <c r="A193" s="33" t="s">
        <v>7413</v>
      </c>
      <c r="B193" s="44">
        <v>98404</v>
      </c>
      <c r="C193" s="9">
        <v>19680.8</v>
      </c>
      <c r="D193" s="9">
        <v>0</v>
      </c>
    </row>
    <row r="194" spans="1:4" x14ac:dyDescent="0.25">
      <c r="A194" s="33" t="s">
        <v>7417</v>
      </c>
      <c r="B194" s="44">
        <v>164125</v>
      </c>
      <c r="C194" s="9">
        <v>32825</v>
      </c>
      <c r="D194" s="9">
        <v>0</v>
      </c>
    </row>
    <row r="195" spans="1:4" x14ac:dyDescent="0.25">
      <c r="A195" s="33" t="s">
        <v>7420</v>
      </c>
      <c r="B195" s="44">
        <v>45259</v>
      </c>
      <c r="C195" s="9">
        <v>9051.7999999999993</v>
      </c>
      <c r="D195" s="9">
        <v>0</v>
      </c>
    </row>
    <row r="196" spans="1:4" x14ac:dyDescent="0.25">
      <c r="A196" s="33" t="s">
        <v>7423</v>
      </c>
      <c r="B196" s="44">
        <v>94400</v>
      </c>
      <c r="C196" s="9">
        <v>18880</v>
      </c>
      <c r="D196" s="9">
        <v>0</v>
      </c>
    </row>
    <row r="197" spans="1:4" x14ac:dyDescent="0.25">
      <c r="A197" s="33" t="s">
        <v>7426</v>
      </c>
      <c r="B197" s="44">
        <v>204967</v>
      </c>
      <c r="C197" s="9">
        <v>40993.4</v>
      </c>
      <c r="D197" s="9">
        <v>0</v>
      </c>
    </row>
    <row r="198" spans="1:4" x14ac:dyDescent="0.25">
      <c r="A198" s="33" t="s">
        <v>7429</v>
      </c>
      <c r="B198" s="44">
        <v>55900</v>
      </c>
      <c r="C198" s="9">
        <v>11180</v>
      </c>
      <c r="D198" s="9">
        <v>0</v>
      </c>
    </row>
    <row r="199" spans="1:4" x14ac:dyDescent="0.25">
      <c r="A199" s="33" t="s">
        <v>7432</v>
      </c>
      <c r="B199" s="44">
        <v>29755</v>
      </c>
      <c r="C199" s="9">
        <v>5951</v>
      </c>
      <c r="D199" s="9">
        <v>0</v>
      </c>
    </row>
    <row r="200" spans="1:4" x14ac:dyDescent="0.25">
      <c r="A200" s="33" t="s">
        <v>7435</v>
      </c>
      <c r="B200" s="44">
        <v>103228</v>
      </c>
      <c r="C200" s="9">
        <v>20645.599999999999</v>
      </c>
      <c r="D200" s="9">
        <v>0</v>
      </c>
    </row>
    <row r="201" spans="1:4" x14ac:dyDescent="0.25">
      <c r="A201" s="33" t="s">
        <v>7438</v>
      </c>
      <c r="B201" s="44">
        <v>181510</v>
      </c>
      <c r="C201" s="9">
        <v>36302</v>
      </c>
      <c r="D201" s="9">
        <v>0</v>
      </c>
    </row>
    <row r="202" spans="1:4" x14ac:dyDescent="0.25">
      <c r="A202" s="33" t="s">
        <v>7441</v>
      </c>
      <c r="B202" s="44">
        <v>30595</v>
      </c>
      <c r="C202" s="9">
        <v>6119</v>
      </c>
      <c r="D202" s="9">
        <v>0</v>
      </c>
    </row>
    <row r="203" spans="1:4" x14ac:dyDescent="0.25">
      <c r="A203" s="33" t="s">
        <v>7444</v>
      </c>
      <c r="B203" s="44">
        <v>367625</v>
      </c>
      <c r="C203" s="9">
        <v>73525</v>
      </c>
      <c r="D203" s="9">
        <v>0</v>
      </c>
    </row>
    <row r="204" spans="1:4" x14ac:dyDescent="0.25">
      <c r="A204" s="33" t="s">
        <v>7447</v>
      </c>
      <c r="B204" s="44">
        <v>52848</v>
      </c>
      <c r="C204" s="9">
        <v>10569.6</v>
      </c>
      <c r="D204" s="9">
        <v>0</v>
      </c>
    </row>
    <row r="205" spans="1:4" x14ac:dyDescent="0.25">
      <c r="A205" s="33" t="s">
        <v>7450</v>
      </c>
      <c r="B205" s="44">
        <v>63349</v>
      </c>
      <c r="C205" s="9">
        <v>12669.8</v>
      </c>
      <c r="D205" s="9">
        <v>0</v>
      </c>
    </row>
    <row r="206" spans="1:4" x14ac:dyDescent="0.25">
      <c r="A206" s="33" t="s">
        <v>7453</v>
      </c>
      <c r="B206" s="44">
        <v>46303</v>
      </c>
      <c r="C206" s="9">
        <v>9260.6</v>
      </c>
      <c r="D206" s="9">
        <v>0</v>
      </c>
    </row>
    <row r="207" spans="1:4" x14ac:dyDescent="0.25">
      <c r="A207" s="33" t="s">
        <v>7456</v>
      </c>
      <c r="B207" s="44">
        <v>41492</v>
      </c>
      <c r="C207" s="9">
        <v>8298.4</v>
      </c>
      <c r="D207" s="9">
        <v>0</v>
      </c>
    </row>
    <row r="208" spans="1:4" x14ac:dyDescent="0.25">
      <c r="A208" s="33" t="s">
        <v>7459</v>
      </c>
      <c r="B208" s="44">
        <v>278658</v>
      </c>
      <c r="C208" s="9">
        <v>55731.6</v>
      </c>
      <c r="D208" s="9">
        <v>0</v>
      </c>
    </row>
    <row r="209" spans="1:4" x14ac:dyDescent="0.25">
      <c r="A209" s="33" t="s">
        <v>7462</v>
      </c>
      <c r="B209" s="44">
        <v>77652</v>
      </c>
      <c r="C209" s="9">
        <v>15530.4</v>
      </c>
      <c r="D209" s="9">
        <v>0</v>
      </c>
    </row>
    <row r="210" spans="1:4" x14ac:dyDescent="0.25">
      <c r="A210" s="33" t="s">
        <v>7465</v>
      </c>
      <c r="B210" s="44">
        <v>40157</v>
      </c>
      <c r="C210" s="9">
        <v>8031.4</v>
      </c>
      <c r="D210" s="9">
        <v>0</v>
      </c>
    </row>
    <row r="211" spans="1:4" x14ac:dyDescent="0.25">
      <c r="A211" s="33" t="s">
        <v>7468</v>
      </c>
      <c r="B211" s="44">
        <v>46042</v>
      </c>
      <c r="C211" s="9">
        <v>9208.4</v>
      </c>
      <c r="D211" s="9">
        <v>0</v>
      </c>
    </row>
    <row r="212" spans="1:4" x14ac:dyDescent="0.25">
      <c r="A212" s="33" t="s">
        <v>7471</v>
      </c>
      <c r="B212" s="44">
        <v>187215</v>
      </c>
      <c r="C212" s="9">
        <v>37443</v>
      </c>
      <c r="D212" s="9">
        <v>0</v>
      </c>
    </row>
    <row r="213" spans="1:4" x14ac:dyDescent="0.25">
      <c r="A213" s="33" t="s">
        <v>7474</v>
      </c>
      <c r="B213" s="44">
        <v>101092</v>
      </c>
      <c r="C213" s="9">
        <v>20218.400000000001</v>
      </c>
      <c r="D213" s="9">
        <v>0</v>
      </c>
    </row>
    <row r="214" spans="1:4" x14ac:dyDescent="0.25">
      <c r="A214" s="33" t="s">
        <v>7477</v>
      </c>
      <c r="B214" s="44">
        <v>47658</v>
      </c>
      <c r="C214" s="9">
        <v>9531.6</v>
      </c>
      <c r="D214" s="9">
        <v>0</v>
      </c>
    </row>
    <row r="215" spans="1:4" x14ac:dyDescent="0.25">
      <c r="A215" s="33" t="s">
        <v>7480</v>
      </c>
      <c r="B215" s="44">
        <v>339826</v>
      </c>
      <c r="C215" s="9">
        <v>67965.2</v>
      </c>
      <c r="D215" s="9">
        <v>0</v>
      </c>
    </row>
    <row r="216" spans="1:4" x14ac:dyDescent="0.25">
      <c r="A216" s="33" t="s">
        <v>7483</v>
      </c>
      <c r="B216" s="44">
        <v>91623</v>
      </c>
      <c r="C216" s="9">
        <v>18324.599999999999</v>
      </c>
      <c r="D216" s="9">
        <v>0</v>
      </c>
    </row>
    <row r="217" spans="1:4" x14ac:dyDescent="0.25">
      <c r="A217" s="33" t="s">
        <v>7485</v>
      </c>
      <c r="B217" s="44">
        <v>219238</v>
      </c>
      <c r="C217" s="9">
        <v>43847.6</v>
      </c>
      <c r="D217" s="9">
        <v>0</v>
      </c>
    </row>
    <row r="218" spans="1:4" x14ac:dyDescent="0.25">
      <c r="A218" s="33" t="s">
        <v>7488</v>
      </c>
      <c r="B218" s="44">
        <v>565929</v>
      </c>
      <c r="C218" s="9">
        <v>113185.8</v>
      </c>
      <c r="D218" s="9">
        <v>0</v>
      </c>
    </row>
    <row r="219" spans="1:4" x14ac:dyDescent="0.25">
      <c r="A219" s="33" t="s">
        <v>7491</v>
      </c>
      <c r="B219" s="44">
        <v>30465</v>
      </c>
      <c r="C219" s="9">
        <v>6093</v>
      </c>
      <c r="D219" s="9">
        <v>0</v>
      </c>
    </row>
    <row r="220" spans="1:4" x14ac:dyDescent="0.25">
      <c r="A220" s="33" t="s">
        <v>7494</v>
      </c>
      <c r="B220" s="44">
        <v>1070488</v>
      </c>
      <c r="C220" s="9">
        <v>0</v>
      </c>
      <c r="D220" s="9">
        <v>214097.6</v>
      </c>
    </row>
    <row r="221" spans="1:4" x14ac:dyDescent="0.25">
      <c r="A221" s="33" t="s">
        <v>7498</v>
      </c>
      <c r="B221" s="44">
        <v>99304</v>
      </c>
      <c r="C221" s="9">
        <v>19860.8</v>
      </c>
      <c r="D221" s="9">
        <v>0</v>
      </c>
    </row>
    <row r="222" spans="1:4" x14ac:dyDescent="0.25">
      <c r="A222" s="33" t="s">
        <v>7501</v>
      </c>
      <c r="B222" s="44">
        <v>55701</v>
      </c>
      <c r="C222" s="9">
        <v>11140.2</v>
      </c>
      <c r="D222" s="9">
        <v>0</v>
      </c>
    </row>
    <row r="223" spans="1:4" x14ac:dyDescent="0.25">
      <c r="A223" s="33" t="s">
        <v>7504</v>
      </c>
      <c r="B223" s="44">
        <v>485903</v>
      </c>
      <c r="C223" s="9">
        <v>97180.6</v>
      </c>
      <c r="D223" s="9">
        <v>0</v>
      </c>
    </row>
    <row r="224" spans="1:4" x14ac:dyDescent="0.25">
      <c r="A224" s="33" t="s">
        <v>7507</v>
      </c>
      <c r="B224" s="44">
        <v>65481</v>
      </c>
      <c r="C224" s="9">
        <v>13096.2</v>
      </c>
      <c r="D224" s="9">
        <v>0</v>
      </c>
    </row>
    <row r="225" spans="1:4" x14ac:dyDescent="0.25">
      <c r="A225" s="33" t="s">
        <v>7510</v>
      </c>
      <c r="B225" s="44">
        <v>90002</v>
      </c>
      <c r="C225" s="9">
        <v>18000.400000000001</v>
      </c>
      <c r="D225" s="9">
        <v>0</v>
      </c>
    </row>
    <row r="226" spans="1:4" x14ac:dyDescent="0.25">
      <c r="A226" s="33" t="s">
        <v>7513</v>
      </c>
      <c r="B226" s="44">
        <v>125916</v>
      </c>
      <c r="C226" s="9">
        <v>25183.200000000001</v>
      </c>
      <c r="D226" s="9">
        <v>0</v>
      </c>
    </row>
    <row r="227" spans="1:4" x14ac:dyDescent="0.25">
      <c r="A227" s="33" t="s">
        <v>7516</v>
      </c>
      <c r="B227" s="44">
        <v>124371</v>
      </c>
      <c r="C227" s="9">
        <v>24874.2</v>
      </c>
      <c r="D227" s="9">
        <v>0</v>
      </c>
    </row>
    <row r="228" spans="1:4" x14ac:dyDescent="0.25">
      <c r="A228" s="33" t="s">
        <v>7519</v>
      </c>
      <c r="B228" s="44">
        <v>341469</v>
      </c>
      <c r="C228" s="9">
        <v>68293.8</v>
      </c>
      <c r="D228" s="9">
        <v>0</v>
      </c>
    </row>
    <row r="229" spans="1:4" x14ac:dyDescent="0.25">
      <c r="A229" s="33" t="s">
        <v>7522</v>
      </c>
      <c r="B229" s="44">
        <v>94089</v>
      </c>
      <c r="C229" s="9">
        <v>18817.8</v>
      </c>
      <c r="D229" s="9">
        <v>0</v>
      </c>
    </row>
    <row r="230" spans="1:4" x14ac:dyDescent="0.25">
      <c r="A230" s="33" t="s">
        <v>7525</v>
      </c>
      <c r="B230" s="44">
        <v>46559</v>
      </c>
      <c r="C230" s="9">
        <v>9311.7999999999993</v>
      </c>
      <c r="D230" s="9">
        <v>0</v>
      </c>
    </row>
    <row r="231" spans="1:4" x14ac:dyDescent="0.25">
      <c r="A231" s="33" t="s">
        <v>7528</v>
      </c>
      <c r="B231" s="44">
        <v>260033</v>
      </c>
      <c r="C231" s="9">
        <v>52006.6</v>
      </c>
      <c r="D231" s="9">
        <v>0</v>
      </c>
    </row>
    <row r="232" spans="1:4" x14ac:dyDescent="0.25">
      <c r="A232" s="33" t="s">
        <v>7531</v>
      </c>
      <c r="B232" s="44">
        <v>446451</v>
      </c>
      <c r="C232" s="9">
        <v>89290.2</v>
      </c>
      <c r="D232" s="9">
        <v>0</v>
      </c>
    </row>
    <row r="233" spans="1:4" x14ac:dyDescent="0.25">
      <c r="A233" s="33" t="s">
        <v>7534</v>
      </c>
      <c r="B233" s="44">
        <v>60611</v>
      </c>
      <c r="C233" s="9">
        <v>12122.2</v>
      </c>
      <c r="D233" s="9">
        <v>0</v>
      </c>
    </row>
    <row r="234" spans="1:4" x14ac:dyDescent="0.25">
      <c r="A234" s="33" t="s">
        <v>7537</v>
      </c>
      <c r="B234" s="44">
        <v>91069</v>
      </c>
      <c r="C234" s="9">
        <v>18213.8</v>
      </c>
      <c r="D234" s="9">
        <v>0</v>
      </c>
    </row>
    <row r="235" spans="1:4" x14ac:dyDescent="0.25">
      <c r="A235" s="33" t="s">
        <v>7540</v>
      </c>
      <c r="B235" s="44">
        <v>307683</v>
      </c>
      <c r="C235" s="9">
        <v>61536.6</v>
      </c>
      <c r="D235" s="9">
        <v>0</v>
      </c>
    </row>
    <row r="236" spans="1:4" x14ac:dyDescent="0.25">
      <c r="A236" s="33" t="s">
        <v>7543</v>
      </c>
      <c r="B236" s="44">
        <v>284433</v>
      </c>
      <c r="C236" s="9">
        <v>56886.6</v>
      </c>
      <c r="D236" s="9">
        <v>0</v>
      </c>
    </row>
    <row r="237" spans="1:4" x14ac:dyDescent="0.25">
      <c r="A237" s="33" t="s">
        <v>7546</v>
      </c>
      <c r="B237" s="44">
        <v>253622</v>
      </c>
      <c r="C237" s="9">
        <v>50724.4</v>
      </c>
      <c r="D237" s="9">
        <v>0</v>
      </c>
    </row>
    <row r="238" spans="1:4" x14ac:dyDescent="0.25">
      <c r="A238" s="33" t="s">
        <v>7549</v>
      </c>
      <c r="B238" s="44">
        <v>84125</v>
      </c>
      <c r="C238" s="9">
        <v>16825</v>
      </c>
      <c r="D238" s="9">
        <v>0</v>
      </c>
    </row>
    <row r="239" spans="1:4" x14ac:dyDescent="0.25">
      <c r="A239" s="33" t="s">
        <v>7552</v>
      </c>
      <c r="B239" s="44">
        <v>155069</v>
      </c>
      <c r="C239" s="9">
        <v>31013.8</v>
      </c>
      <c r="D239" s="9">
        <v>0</v>
      </c>
    </row>
    <row r="240" spans="1:4" x14ac:dyDescent="0.25">
      <c r="A240" s="33" t="s">
        <v>7555</v>
      </c>
      <c r="B240" s="44">
        <v>205234</v>
      </c>
      <c r="C240" s="9">
        <v>41046.800000000003</v>
      </c>
      <c r="D240" s="9">
        <v>0</v>
      </c>
    </row>
    <row r="241" spans="1:4" x14ac:dyDescent="0.25">
      <c r="A241" s="33" t="s">
        <v>7558</v>
      </c>
      <c r="B241" s="44">
        <v>9110599</v>
      </c>
      <c r="C241" s="9">
        <v>0</v>
      </c>
      <c r="D241" s="9">
        <v>1822119.8</v>
      </c>
    </row>
    <row r="242" spans="1:4" x14ac:dyDescent="0.25">
      <c r="A242" s="33" t="s">
        <v>7581</v>
      </c>
      <c r="B242" s="44">
        <v>585288</v>
      </c>
      <c r="C242" s="9">
        <v>117057.60000000001</v>
      </c>
      <c r="D242" s="9">
        <v>0</v>
      </c>
    </row>
    <row r="243" spans="1:4" x14ac:dyDescent="0.25">
      <c r="A243" s="33" t="s">
        <v>7584</v>
      </c>
      <c r="B243" s="44">
        <v>5258909</v>
      </c>
      <c r="C243" s="9">
        <v>0</v>
      </c>
      <c r="D243" s="9">
        <v>1051781.8</v>
      </c>
    </row>
    <row r="244" spans="1:4" x14ac:dyDescent="0.25">
      <c r="A244" s="33" t="s">
        <v>7596</v>
      </c>
      <c r="B244" s="44">
        <v>613818</v>
      </c>
      <c r="C244" s="9">
        <v>0</v>
      </c>
      <c r="D244" s="9">
        <v>122763.6</v>
      </c>
    </row>
    <row r="245" spans="1:4" x14ac:dyDescent="0.25">
      <c r="A245" s="33" t="s">
        <v>7600</v>
      </c>
      <c r="B245" s="44">
        <v>156358</v>
      </c>
      <c r="C245" s="9">
        <v>31271.599999999999</v>
      </c>
      <c r="D245" s="9">
        <v>0</v>
      </c>
    </row>
    <row r="246" spans="1:4" x14ac:dyDescent="0.25">
      <c r="A246" s="33" t="s">
        <v>7603</v>
      </c>
      <c r="B246" s="44">
        <v>397842</v>
      </c>
      <c r="C246" s="9">
        <v>0</v>
      </c>
      <c r="D246" s="9">
        <v>79568.399999999994</v>
      </c>
    </row>
    <row r="247" spans="1:4" x14ac:dyDescent="0.25">
      <c r="A247" s="33" t="s">
        <v>7608</v>
      </c>
      <c r="B247" s="44">
        <v>562006</v>
      </c>
      <c r="C247" s="9">
        <v>112401.2</v>
      </c>
      <c r="D247" s="9">
        <v>0</v>
      </c>
    </row>
    <row r="248" spans="1:4" x14ac:dyDescent="0.25">
      <c r="A248" s="33" t="s">
        <v>7611</v>
      </c>
      <c r="B248" s="44">
        <v>669581</v>
      </c>
      <c r="C248" s="9">
        <v>133916.20000000001</v>
      </c>
      <c r="D248" s="9">
        <v>0</v>
      </c>
    </row>
    <row r="249" spans="1:4" x14ac:dyDescent="0.25">
      <c r="A249" s="33" t="s">
        <v>7614</v>
      </c>
      <c r="B249" s="44">
        <v>198198</v>
      </c>
      <c r="C249" s="9">
        <v>39639.599999999999</v>
      </c>
      <c r="D249" s="9">
        <v>0</v>
      </c>
    </row>
    <row r="250" spans="1:4" x14ac:dyDescent="0.25">
      <c r="A250" s="33" t="s">
        <v>7617</v>
      </c>
      <c r="B250" s="44">
        <v>595978</v>
      </c>
      <c r="C250" s="9">
        <v>119195.6</v>
      </c>
      <c r="D250" s="9">
        <v>0</v>
      </c>
    </row>
    <row r="251" spans="1:4" x14ac:dyDescent="0.25">
      <c r="A251" s="33" t="s">
        <v>7620</v>
      </c>
      <c r="B251" s="44">
        <v>663625</v>
      </c>
      <c r="C251" s="9">
        <v>132725</v>
      </c>
      <c r="D251" s="9">
        <v>0</v>
      </c>
    </row>
    <row r="252" spans="1:4" x14ac:dyDescent="0.25">
      <c r="A252" s="33" t="s">
        <v>7623</v>
      </c>
      <c r="B252" s="44">
        <v>946738</v>
      </c>
      <c r="C252" s="9">
        <v>0</v>
      </c>
      <c r="D252" s="9">
        <v>189347.6</v>
      </c>
    </row>
    <row r="253" spans="1:4" x14ac:dyDescent="0.25">
      <c r="A253" s="33" t="s">
        <v>7627</v>
      </c>
      <c r="B253" s="44">
        <v>66595</v>
      </c>
      <c r="C253" s="9">
        <v>13319</v>
      </c>
      <c r="D253" s="9">
        <v>0</v>
      </c>
    </row>
    <row r="254" spans="1:4" x14ac:dyDescent="0.25">
      <c r="A254" s="33" t="s">
        <v>7630</v>
      </c>
      <c r="B254" s="44">
        <v>22062385</v>
      </c>
      <c r="C254" s="9">
        <v>0</v>
      </c>
      <c r="D254" s="9">
        <v>4412477</v>
      </c>
    </row>
    <row r="255" spans="1:4" x14ac:dyDescent="0.25">
      <c r="A255" s="33" t="s">
        <v>7652</v>
      </c>
      <c r="B255" s="44">
        <v>9192411</v>
      </c>
      <c r="C255" s="9">
        <v>0</v>
      </c>
      <c r="D255" s="9">
        <v>1838482.2</v>
      </c>
    </row>
    <row r="256" spans="1:4" x14ac:dyDescent="0.25">
      <c r="A256" s="33" t="s">
        <v>7665</v>
      </c>
      <c r="B256" s="44">
        <v>9040473</v>
      </c>
      <c r="C256" s="9">
        <v>0</v>
      </c>
      <c r="D256" s="9">
        <v>1808094.6</v>
      </c>
    </row>
    <row r="257" spans="1:4" x14ac:dyDescent="0.25">
      <c r="A257" s="33" t="s">
        <v>7682</v>
      </c>
      <c r="B257" s="44">
        <v>21919639</v>
      </c>
      <c r="C257" s="9">
        <v>0</v>
      </c>
      <c r="D257" s="9">
        <v>4383927.8</v>
      </c>
    </row>
    <row r="258" spans="1:4" x14ac:dyDescent="0.25">
      <c r="A258" s="33" t="s">
        <v>7703</v>
      </c>
      <c r="B258" s="44">
        <v>6713050</v>
      </c>
      <c r="C258" s="9">
        <v>0</v>
      </c>
      <c r="D258" s="9">
        <v>1342610</v>
      </c>
    </row>
    <row r="259" spans="1:4" x14ac:dyDescent="0.25">
      <c r="A259" s="33" t="s">
        <v>7714</v>
      </c>
      <c r="B259" s="44">
        <v>2082407</v>
      </c>
      <c r="C259" s="9">
        <v>0</v>
      </c>
      <c r="D259" s="9">
        <v>416481.4</v>
      </c>
    </row>
    <row r="260" spans="1:4" x14ac:dyDescent="0.25">
      <c r="A260" s="33" t="s">
        <v>7721</v>
      </c>
      <c r="B260" s="44">
        <v>4575217</v>
      </c>
      <c r="C260" s="9">
        <v>0</v>
      </c>
      <c r="D260" s="9">
        <v>915043.4</v>
      </c>
    </row>
    <row r="261" spans="1:4" x14ac:dyDescent="0.25">
      <c r="A261" s="33" t="s">
        <v>7728</v>
      </c>
      <c r="B261" s="44">
        <v>3825897</v>
      </c>
      <c r="C261" s="9">
        <v>0</v>
      </c>
      <c r="D261" s="9">
        <v>765179.4</v>
      </c>
    </row>
    <row r="262" spans="1:4" x14ac:dyDescent="0.25">
      <c r="A262" s="33" t="s">
        <v>7745</v>
      </c>
      <c r="B262" s="44">
        <v>1548417</v>
      </c>
      <c r="C262" s="9">
        <v>0</v>
      </c>
      <c r="D262" s="9">
        <v>309683.40000000002</v>
      </c>
    </row>
    <row r="263" spans="1:4" x14ac:dyDescent="0.25">
      <c r="A263" s="33" t="s">
        <v>7752</v>
      </c>
      <c r="B263" s="44">
        <v>5451497</v>
      </c>
      <c r="C263" s="9">
        <v>0</v>
      </c>
      <c r="D263" s="9">
        <v>1090299.3999999999</v>
      </c>
    </row>
    <row r="264" spans="1:4" x14ac:dyDescent="0.25">
      <c r="A264" s="33" t="s">
        <v>22178</v>
      </c>
      <c r="B264" s="44">
        <v>0</v>
      </c>
      <c r="C264" s="9">
        <v>0</v>
      </c>
      <c r="D264" s="9">
        <v>0</v>
      </c>
    </row>
    <row r="265" spans="1:4" x14ac:dyDescent="0.25">
      <c r="A265" s="33" t="s">
        <v>7763</v>
      </c>
      <c r="B265" s="44">
        <v>8527</v>
      </c>
      <c r="C265" s="9">
        <v>1705.4</v>
      </c>
      <c r="D265" s="9">
        <v>0</v>
      </c>
    </row>
    <row r="266" spans="1:4" x14ac:dyDescent="0.25">
      <c r="A266" s="33" t="s">
        <v>7766</v>
      </c>
      <c r="B266" s="44">
        <v>90117</v>
      </c>
      <c r="C266" s="9">
        <v>18023.400000000001</v>
      </c>
      <c r="D266" s="9">
        <v>0</v>
      </c>
    </row>
    <row r="267" spans="1:4" x14ac:dyDescent="0.25">
      <c r="A267" s="33" t="s">
        <v>7769</v>
      </c>
      <c r="B267" s="44">
        <v>2412217</v>
      </c>
      <c r="C267" s="9">
        <v>0</v>
      </c>
      <c r="D267" s="9">
        <v>482443.4</v>
      </c>
    </row>
    <row r="268" spans="1:4" x14ac:dyDescent="0.25">
      <c r="A268" s="33" t="s">
        <v>7777</v>
      </c>
      <c r="B268" s="44">
        <v>494048</v>
      </c>
      <c r="C268" s="9">
        <v>98809.600000000006</v>
      </c>
      <c r="D268" s="9">
        <v>0</v>
      </c>
    </row>
    <row r="269" spans="1:4" x14ac:dyDescent="0.25">
      <c r="A269" s="33" t="s">
        <v>7781</v>
      </c>
      <c r="B269" s="44">
        <v>221730</v>
      </c>
      <c r="C269" s="9">
        <v>44346</v>
      </c>
      <c r="D269" s="9">
        <v>0</v>
      </c>
    </row>
    <row r="270" spans="1:4" x14ac:dyDescent="0.25">
      <c r="A270" s="33" t="s">
        <v>7784</v>
      </c>
      <c r="B270" s="44">
        <v>1282727</v>
      </c>
      <c r="C270" s="9">
        <v>0</v>
      </c>
      <c r="D270" s="9">
        <v>256545.4</v>
      </c>
    </row>
    <row r="271" spans="1:4" x14ac:dyDescent="0.25">
      <c r="A271" s="33" t="s">
        <v>7790</v>
      </c>
      <c r="B271" s="44">
        <v>4531837</v>
      </c>
      <c r="C271" s="9">
        <v>0</v>
      </c>
      <c r="D271" s="9">
        <v>906367.4</v>
      </c>
    </row>
    <row r="272" spans="1:4" x14ac:dyDescent="0.25">
      <c r="A272" s="33" t="s">
        <v>7797</v>
      </c>
      <c r="B272" s="44">
        <v>388839</v>
      </c>
      <c r="C272" s="9">
        <v>77767.8</v>
      </c>
      <c r="D272" s="9">
        <v>0</v>
      </c>
    </row>
    <row r="273" spans="1:4" x14ac:dyDescent="0.25">
      <c r="A273" s="33" t="s">
        <v>7800</v>
      </c>
      <c r="B273" s="44">
        <v>1487468</v>
      </c>
      <c r="C273" s="9">
        <v>0</v>
      </c>
      <c r="D273" s="9">
        <v>297493.59999999998</v>
      </c>
    </row>
    <row r="274" spans="1:4" x14ac:dyDescent="0.25">
      <c r="A274" s="33" t="s">
        <v>7807</v>
      </c>
      <c r="B274" s="44">
        <v>2626056</v>
      </c>
      <c r="C274" s="9">
        <v>0</v>
      </c>
      <c r="D274" s="9">
        <v>525211.19999999995</v>
      </c>
    </row>
    <row r="275" spans="1:4" x14ac:dyDescent="0.25">
      <c r="A275" s="33" t="s">
        <v>7816</v>
      </c>
      <c r="B275" s="44">
        <v>1424697</v>
      </c>
      <c r="C275" s="9">
        <v>0</v>
      </c>
      <c r="D275" s="9">
        <v>284939.40000000002</v>
      </c>
    </row>
    <row r="276" spans="1:4" x14ac:dyDescent="0.25">
      <c r="A276" s="33" t="s">
        <v>7822</v>
      </c>
      <c r="B276" s="44">
        <v>626323</v>
      </c>
      <c r="C276" s="9">
        <v>0</v>
      </c>
      <c r="D276" s="9">
        <v>125264.6</v>
      </c>
    </row>
    <row r="277" spans="1:4" x14ac:dyDescent="0.25">
      <c r="A277" s="33" t="s">
        <v>7831</v>
      </c>
      <c r="B277" s="44">
        <v>201367</v>
      </c>
      <c r="C277" s="9">
        <v>40273.4</v>
      </c>
      <c r="D277" s="9">
        <v>0</v>
      </c>
    </row>
    <row r="278" spans="1:4" x14ac:dyDescent="0.25">
      <c r="A278" s="33" t="s">
        <v>7834</v>
      </c>
      <c r="B278" s="44">
        <v>757539</v>
      </c>
      <c r="C278" s="9">
        <v>0</v>
      </c>
      <c r="D278" s="9">
        <v>151507.79999999999</v>
      </c>
    </row>
    <row r="279" spans="1:4" x14ac:dyDescent="0.25">
      <c r="A279" s="33" t="s">
        <v>7840</v>
      </c>
      <c r="B279" s="44">
        <v>704391</v>
      </c>
      <c r="C279" s="9">
        <v>0</v>
      </c>
      <c r="D279" s="9">
        <v>140878.20000000001</v>
      </c>
    </row>
    <row r="280" spans="1:4" x14ac:dyDescent="0.25">
      <c r="A280" s="33" t="s">
        <v>7844</v>
      </c>
      <c r="B280" s="44">
        <v>254259</v>
      </c>
      <c r="C280" s="9">
        <v>50851.8</v>
      </c>
      <c r="D280" s="9">
        <v>0</v>
      </c>
    </row>
    <row r="281" spans="1:4" x14ac:dyDescent="0.25">
      <c r="A281" s="33" t="s">
        <v>7847</v>
      </c>
      <c r="B281" s="44">
        <v>1162288</v>
      </c>
      <c r="C281" s="9">
        <v>0</v>
      </c>
      <c r="D281" s="9">
        <v>232457.60000000001</v>
      </c>
    </row>
    <row r="282" spans="1:4" x14ac:dyDescent="0.25">
      <c r="A282" s="33" t="s">
        <v>7850</v>
      </c>
      <c r="B282" s="44">
        <v>1309173</v>
      </c>
      <c r="C282" s="9">
        <v>0</v>
      </c>
      <c r="D282" s="9">
        <v>261834.6</v>
      </c>
    </row>
    <row r="283" spans="1:4" x14ac:dyDescent="0.25">
      <c r="A283" s="33" t="s">
        <v>7855</v>
      </c>
      <c r="B283" s="44">
        <v>102984</v>
      </c>
      <c r="C283" s="9">
        <v>20596.8</v>
      </c>
      <c r="D283" s="9">
        <v>0</v>
      </c>
    </row>
    <row r="284" spans="1:4" x14ac:dyDescent="0.25">
      <c r="A284" s="33" t="s">
        <v>7858</v>
      </c>
      <c r="B284" s="44">
        <v>410960</v>
      </c>
      <c r="C284" s="9">
        <v>82192</v>
      </c>
      <c r="D284" s="9">
        <v>0</v>
      </c>
    </row>
    <row r="285" spans="1:4" x14ac:dyDescent="0.25">
      <c r="A285" s="33" t="s">
        <v>7861</v>
      </c>
      <c r="B285" s="44">
        <v>3397330</v>
      </c>
      <c r="C285" s="9">
        <v>0</v>
      </c>
      <c r="D285" s="9">
        <v>679466</v>
      </c>
    </row>
    <row r="286" spans="1:4" x14ac:dyDescent="0.25">
      <c r="A286" s="33" t="s">
        <v>7865</v>
      </c>
      <c r="B286" s="44">
        <v>728389</v>
      </c>
      <c r="C286" s="9">
        <v>0</v>
      </c>
      <c r="D286" s="9">
        <v>145677.79999999999</v>
      </c>
    </row>
    <row r="287" spans="1:4" x14ac:dyDescent="0.25">
      <c r="A287" s="33" t="s">
        <v>7869</v>
      </c>
      <c r="B287" s="44">
        <v>11018</v>
      </c>
      <c r="C287" s="9">
        <v>2203.6</v>
      </c>
      <c r="D287" s="9">
        <v>0</v>
      </c>
    </row>
    <row r="288" spans="1:4" x14ac:dyDescent="0.25">
      <c r="A288" s="33" t="s">
        <v>7872</v>
      </c>
      <c r="B288" s="44">
        <v>387027</v>
      </c>
      <c r="C288" s="9">
        <v>77405.399999999994</v>
      </c>
      <c r="D288" s="9">
        <v>0</v>
      </c>
    </row>
    <row r="289" spans="1:4" x14ac:dyDescent="0.25">
      <c r="A289" s="33" t="s">
        <v>7878</v>
      </c>
      <c r="B289" s="44">
        <v>141427</v>
      </c>
      <c r="C289" s="9">
        <v>28285.4</v>
      </c>
      <c r="D289" s="9">
        <v>0</v>
      </c>
    </row>
    <row r="290" spans="1:4" x14ac:dyDescent="0.25">
      <c r="A290" s="33" t="s">
        <v>7881</v>
      </c>
      <c r="B290" s="44">
        <v>697800</v>
      </c>
      <c r="C290" s="9">
        <v>139560</v>
      </c>
      <c r="D290" s="9">
        <v>0</v>
      </c>
    </row>
    <row r="291" spans="1:4" x14ac:dyDescent="0.25">
      <c r="A291" s="33" t="s">
        <v>7885</v>
      </c>
      <c r="B291" s="44">
        <v>281644</v>
      </c>
      <c r="C291" s="9">
        <v>56328.800000000003</v>
      </c>
      <c r="D291" s="9">
        <v>0</v>
      </c>
    </row>
    <row r="292" spans="1:4" x14ac:dyDescent="0.25">
      <c r="A292" s="33" t="s">
        <v>7888</v>
      </c>
      <c r="B292" s="44">
        <v>572140</v>
      </c>
      <c r="C292" s="9">
        <v>114428</v>
      </c>
      <c r="D292" s="9">
        <v>0</v>
      </c>
    </row>
    <row r="293" spans="1:4" x14ac:dyDescent="0.25">
      <c r="A293" s="33" t="s">
        <v>7891</v>
      </c>
      <c r="B293" s="44">
        <v>291760</v>
      </c>
      <c r="C293" s="9">
        <v>58352</v>
      </c>
      <c r="D293" s="9">
        <v>0</v>
      </c>
    </row>
    <row r="294" spans="1:4" x14ac:dyDescent="0.25">
      <c r="A294" s="33" t="s">
        <v>7894</v>
      </c>
      <c r="B294" s="44">
        <v>1132317</v>
      </c>
      <c r="C294" s="9">
        <v>0</v>
      </c>
      <c r="D294" s="9">
        <v>226463.4</v>
      </c>
    </row>
    <row r="295" spans="1:4" x14ac:dyDescent="0.25">
      <c r="A295" s="33" t="s">
        <v>7903</v>
      </c>
      <c r="B295" s="44">
        <v>207373</v>
      </c>
      <c r="C295" s="9">
        <v>41474.6</v>
      </c>
      <c r="D295" s="9">
        <v>0</v>
      </c>
    </row>
    <row r="296" spans="1:4" x14ac:dyDescent="0.25">
      <c r="A296" s="33" t="s">
        <v>7906</v>
      </c>
      <c r="B296" s="44">
        <v>26287</v>
      </c>
      <c r="C296" s="9">
        <v>5257.4</v>
      </c>
      <c r="D296" s="9">
        <v>0</v>
      </c>
    </row>
    <row r="297" spans="1:4" x14ac:dyDescent="0.25">
      <c r="A297" s="33" t="s">
        <v>7909</v>
      </c>
      <c r="B297" s="44">
        <v>130700</v>
      </c>
      <c r="C297" s="9">
        <v>26140</v>
      </c>
      <c r="D297" s="9">
        <v>0</v>
      </c>
    </row>
    <row r="298" spans="1:4" x14ac:dyDescent="0.25">
      <c r="A298" s="33" t="s">
        <v>7912</v>
      </c>
      <c r="B298" s="44">
        <v>1709821</v>
      </c>
      <c r="C298" s="9">
        <v>0</v>
      </c>
      <c r="D298" s="9">
        <v>341964.2</v>
      </c>
    </row>
    <row r="299" spans="1:4" x14ac:dyDescent="0.25">
      <c r="A299" s="33" t="s">
        <v>7918</v>
      </c>
      <c r="B299" s="44">
        <v>18011089</v>
      </c>
      <c r="C299" s="9">
        <v>0</v>
      </c>
      <c r="D299" s="9">
        <v>3602217.8</v>
      </c>
    </row>
    <row r="300" spans="1:4" x14ac:dyDescent="0.25">
      <c r="A300" s="33" t="s">
        <v>7952</v>
      </c>
      <c r="B300" s="44">
        <v>3771100</v>
      </c>
      <c r="C300" s="9">
        <v>0</v>
      </c>
      <c r="D300" s="9">
        <v>754220</v>
      </c>
    </row>
    <row r="301" spans="1:4" x14ac:dyDescent="0.25">
      <c r="A301" s="33" t="s">
        <v>7958</v>
      </c>
      <c r="B301" s="44">
        <v>342734</v>
      </c>
      <c r="C301" s="9">
        <v>68546.8</v>
      </c>
      <c r="D301" s="9">
        <v>0</v>
      </c>
    </row>
    <row r="302" spans="1:4" x14ac:dyDescent="0.25">
      <c r="A302" s="33" t="s">
        <v>7961</v>
      </c>
      <c r="B302" s="44">
        <v>411144</v>
      </c>
      <c r="C302" s="9">
        <v>82228.800000000003</v>
      </c>
      <c r="D302" s="9">
        <v>0</v>
      </c>
    </row>
    <row r="303" spans="1:4" x14ac:dyDescent="0.25">
      <c r="A303" s="33" t="s">
        <v>7964</v>
      </c>
      <c r="B303" s="44">
        <v>625090</v>
      </c>
      <c r="C303" s="9">
        <v>125018</v>
      </c>
      <c r="D303" s="9">
        <v>0</v>
      </c>
    </row>
    <row r="304" spans="1:4" x14ac:dyDescent="0.25">
      <c r="A304" s="33" t="s">
        <v>7967</v>
      </c>
      <c r="B304" s="44">
        <v>50011</v>
      </c>
      <c r="C304" s="9">
        <v>10002.200000000001</v>
      </c>
      <c r="D304" s="9">
        <v>0</v>
      </c>
    </row>
    <row r="305" spans="1:4" x14ac:dyDescent="0.25">
      <c r="A305" s="33" t="s">
        <v>7970</v>
      </c>
      <c r="B305" s="44">
        <v>27783</v>
      </c>
      <c r="C305" s="9">
        <v>5556.6</v>
      </c>
      <c r="D305" s="9">
        <v>0</v>
      </c>
    </row>
    <row r="306" spans="1:4" x14ac:dyDescent="0.25">
      <c r="A306" s="33" t="s">
        <v>7973</v>
      </c>
      <c r="B306" s="44">
        <v>69919</v>
      </c>
      <c r="C306" s="9">
        <v>13983.8</v>
      </c>
      <c r="D306" s="9">
        <v>0</v>
      </c>
    </row>
    <row r="307" spans="1:4" x14ac:dyDescent="0.25">
      <c r="A307" s="33" t="s">
        <v>7976</v>
      </c>
      <c r="B307" s="44">
        <v>56222</v>
      </c>
      <c r="C307" s="9">
        <v>11244.4</v>
      </c>
      <c r="D307" s="9">
        <v>0</v>
      </c>
    </row>
    <row r="308" spans="1:4" x14ac:dyDescent="0.25">
      <c r="A308" s="33" t="s">
        <v>7979</v>
      </c>
      <c r="B308" s="44">
        <v>115796</v>
      </c>
      <c r="C308" s="9">
        <v>23159.200000000001</v>
      </c>
      <c r="D308" s="9">
        <v>0</v>
      </c>
    </row>
    <row r="309" spans="1:4" x14ac:dyDescent="0.25">
      <c r="A309" s="33" t="s">
        <v>7982</v>
      </c>
      <c r="B309" s="44">
        <v>22467</v>
      </c>
      <c r="C309" s="9">
        <v>4493.3999999999996</v>
      </c>
      <c r="D309" s="9">
        <v>0</v>
      </c>
    </row>
    <row r="310" spans="1:4" x14ac:dyDescent="0.25">
      <c r="A310" s="33" t="s">
        <v>7985</v>
      </c>
      <c r="B310" s="44">
        <v>75576</v>
      </c>
      <c r="C310" s="9">
        <v>15115.2</v>
      </c>
      <c r="D310" s="9">
        <v>0</v>
      </c>
    </row>
    <row r="311" spans="1:4" x14ac:dyDescent="0.25">
      <c r="A311" s="33" t="s">
        <v>7988</v>
      </c>
      <c r="B311" s="44">
        <v>191171</v>
      </c>
      <c r="C311" s="9">
        <v>38234.199999999997</v>
      </c>
      <c r="D311" s="9">
        <v>0</v>
      </c>
    </row>
    <row r="312" spans="1:4" x14ac:dyDescent="0.25">
      <c r="A312" s="33" t="s">
        <v>7991</v>
      </c>
      <c r="B312" s="44">
        <v>38996</v>
      </c>
      <c r="C312" s="9">
        <v>7799.2</v>
      </c>
      <c r="D312" s="9">
        <v>0</v>
      </c>
    </row>
    <row r="313" spans="1:4" x14ac:dyDescent="0.25">
      <c r="A313" s="33" t="s">
        <v>7994</v>
      </c>
      <c r="B313" s="44">
        <v>54802</v>
      </c>
      <c r="C313" s="9">
        <v>10960.4</v>
      </c>
      <c r="D313" s="9">
        <v>0</v>
      </c>
    </row>
    <row r="314" spans="1:4" x14ac:dyDescent="0.25">
      <c r="A314" s="33" t="s">
        <v>7997</v>
      </c>
      <c r="B314" s="44">
        <v>45721</v>
      </c>
      <c r="C314" s="9">
        <v>9144.2000000000007</v>
      </c>
      <c r="D314" s="9">
        <v>0</v>
      </c>
    </row>
    <row r="315" spans="1:4" x14ac:dyDescent="0.25">
      <c r="A315" s="33" t="s">
        <v>8000</v>
      </c>
      <c r="B315" s="44">
        <v>41084</v>
      </c>
      <c r="C315" s="9">
        <v>8216.7999999999993</v>
      </c>
      <c r="D315" s="9">
        <v>0</v>
      </c>
    </row>
    <row r="316" spans="1:4" x14ac:dyDescent="0.25">
      <c r="A316" s="33" t="s">
        <v>8003</v>
      </c>
      <c r="B316" s="44">
        <v>57020</v>
      </c>
      <c r="C316" s="9">
        <v>11404</v>
      </c>
      <c r="D316" s="9">
        <v>0</v>
      </c>
    </row>
    <row r="317" spans="1:4" x14ac:dyDescent="0.25">
      <c r="A317" s="33" t="s">
        <v>8006</v>
      </c>
      <c r="B317" s="44">
        <v>76174</v>
      </c>
      <c r="C317" s="9">
        <v>15234.8</v>
      </c>
      <c r="D317" s="9">
        <v>0</v>
      </c>
    </row>
    <row r="318" spans="1:4" x14ac:dyDescent="0.25">
      <c r="A318" s="33" t="s">
        <v>8009</v>
      </c>
      <c r="B318" s="44">
        <v>63484</v>
      </c>
      <c r="C318" s="9">
        <v>12696.8</v>
      </c>
      <c r="D318" s="9">
        <v>0</v>
      </c>
    </row>
    <row r="319" spans="1:4" x14ac:dyDescent="0.25">
      <c r="A319" s="33" t="s">
        <v>8012</v>
      </c>
      <c r="B319" s="44">
        <v>48929</v>
      </c>
      <c r="C319" s="9">
        <v>9785.7999999999993</v>
      </c>
      <c r="D319" s="9">
        <v>0</v>
      </c>
    </row>
    <row r="320" spans="1:4" x14ac:dyDescent="0.25">
      <c r="A320" s="33" t="s">
        <v>8015</v>
      </c>
      <c r="B320" s="44">
        <v>189057</v>
      </c>
      <c r="C320" s="9">
        <v>37811.4</v>
      </c>
      <c r="D320" s="9">
        <v>0</v>
      </c>
    </row>
    <row r="321" spans="1:4" x14ac:dyDescent="0.25">
      <c r="A321" s="33" t="s">
        <v>8018</v>
      </c>
      <c r="B321" s="44">
        <v>26341</v>
      </c>
      <c r="C321" s="9">
        <v>5268.2</v>
      </c>
      <c r="D321" s="9">
        <v>0</v>
      </c>
    </row>
    <row r="322" spans="1:4" x14ac:dyDescent="0.25">
      <c r="A322" s="33" t="s">
        <v>8021</v>
      </c>
      <c r="B322" s="44">
        <v>1993608</v>
      </c>
      <c r="C322" s="9">
        <v>0</v>
      </c>
      <c r="D322" s="9">
        <v>398721.6</v>
      </c>
    </row>
    <row r="323" spans="1:4" x14ac:dyDescent="0.25">
      <c r="A323" s="33" t="s">
        <v>8026</v>
      </c>
      <c r="B323" s="44">
        <v>144193</v>
      </c>
      <c r="C323" s="9">
        <v>28838.6</v>
      </c>
      <c r="D323" s="9">
        <v>0</v>
      </c>
    </row>
    <row r="324" spans="1:4" x14ac:dyDescent="0.25">
      <c r="A324" s="33" t="s">
        <v>8029</v>
      </c>
      <c r="B324" s="44">
        <v>95543</v>
      </c>
      <c r="C324" s="9">
        <v>19108.599999999999</v>
      </c>
      <c r="D324" s="9">
        <v>0</v>
      </c>
    </row>
    <row r="325" spans="1:4" x14ac:dyDescent="0.25">
      <c r="A325" s="33" t="s">
        <v>8032</v>
      </c>
      <c r="B325" s="44">
        <v>215699</v>
      </c>
      <c r="C325" s="9">
        <v>43139.8</v>
      </c>
      <c r="D325" s="9">
        <v>0</v>
      </c>
    </row>
    <row r="326" spans="1:4" x14ac:dyDescent="0.25">
      <c r="A326" s="33" t="s">
        <v>8035</v>
      </c>
      <c r="B326" s="44">
        <v>340991</v>
      </c>
      <c r="C326" s="9">
        <v>68198.2</v>
      </c>
      <c r="D326" s="9">
        <v>0</v>
      </c>
    </row>
    <row r="327" spans="1:4" x14ac:dyDescent="0.25">
      <c r="A327" s="33" t="s">
        <v>8038</v>
      </c>
      <c r="B327" s="44">
        <v>324017</v>
      </c>
      <c r="C327" s="9">
        <v>64803.4</v>
      </c>
      <c r="D327" s="9">
        <v>0</v>
      </c>
    </row>
    <row r="328" spans="1:4" x14ac:dyDescent="0.25">
      <c r="A328" s="33" t="s">
        <v>8041</v>
      </c>
      <c r="B328" s="44">
        <v>235310</v>
      </c>
      <c r="C328" s="9">
        <v>47062</v>
      </c>
      <c r="D328" s="9">
        <v>0</v>
      </c>
    </row>
    <row r="329" spans="1:4" x14ac:dyDescent="0.25">
      <c r="A329" s="33" t="s">
        <v>8044</v>
      </c>
      <c r="B329" s="44">
        <v>132576</v>
      </c>
      <c r="C329" s="9">
        <v>26515.200000000001</v>
      </c>
      <c r="D329" s="9">
        <v>0</v>
      </c>
    </row>
    <row r="330" spans="1:4" x14ac:dyDescent="0.25">
      <c r="A330" s="33" t="s">
        <v>8047</v>
      </c>
      <c r="B330" s="44">
        <v>173601</v>
      </c>
      <c r="C330" s="9">
        <v>34720.199999999997</v>
      </c>
      <c r="D330" s="9">
        <v>0</v>
      </c>
    </row>
    <row r="331" spans="1:4" x14ac:dyDescent="0.25">
      <c r="A331" s="33" t="s">
        <v>8050</v>
      </c>
      <c r="B331" s="44">
        <v>286570</v>
      </c>
      <c r="C331" s="9">
        <v>57314</v>
      </c>
      <c r="D331" s="9">
        <v>0</v>
      </c>
    </row>
    <row r="332" spans="1:4" x14ac:dyDescent="0.25">
      <c r="A332" s="33" t="s">
        <v>8053</v>
      </c>
      <c r="B332" s="44">
        <v>37402</v>
      </c>
      <c r="C332" s="9">
        <v>7480.4</v>
      </c>
      <c r="D332" s="9">
        <v>0</v>
      </c>
    </row>
    <row r="333" spans="1:4" x14ac:dyDescent="0.25">
      <c r="A333" s="33" t="s">
        <v>8056</v>
      </c>
      <c r="B333" s="44">
        <v>37754</v>
      </c>
      <c r="C333" s="9">
        <v>7550.8</v>
      </c>
      <c r="D333" s="9">
        <v>0</v>
      </c>
    </row>
    <row r="334" spans="1:4" x14ac:dyDescent="0.25">
      <c r="A334" s="33" t="s">
        <v>8059</v>
      </c>
      <c r="B334" s="44">
        <v>201024</v>
      </c>
      <c r="C334" s="9">
        <v>40204.800000000003</v>
      </c>
      <c r="D334" s="9">
        <v>0</v>
      </c>
    </row>
    <row r="335" spans="1:4" x14ac:dyDescent="0.25">
      <c r="A335" s="33" t="s">
        <v>8062</v>
      </c>
      <c r="B335" s="44">
        <v>100404</v>
      </c>
      <c r="C335" s="9">
        <v>20080.8</v>
      </c>
      <c r="D335" s="9">
        <v>0</v>
      </c>
    </row>
    <row r="336" spans="1:4" x14ac:dyDescent="0.25">
      <c r="A336" s="33" t="s">
        <v>8065</v>
      </c>
      <c r="B336" s="44">
        <v>59188</v>
      </c>
      <c r="C336" s="9">
        <v>11837.6</v>
      </c>
      <c r="D336" s="9">
        <v>0</v>
      </c>
    </row>
    <row r="337" spans="1:4" x14ac:dyDescent="0.25">
      <c r="A337" s="33" t="s">
        <v>8068</v>
      </c>
      <c r="B337" s="44">
        <v>97658</v>
      </c>
      <c r="C337" s="9">
        <v>19531.599999999999</v>
      </c>
      <c r="D337" s="9">
        <v>0</v>
      </c>
    </row>
    <row r="338" spans="1:4" x14ac:dyDescent="0.25">
      <c r="A338" s="33" t="s">
        <v>8071</v>
      </c>
      <c r="B338" s="44">
        <v>16265104</v>
      </c>
      <c r="C338" s="9">
        <v>0</v>
      </c>
      <c r="D338" s="9">
        <v>3253020.8</v>
      </c>
    </row>
    <row r="339" spans="1:4" x14ac:dyDescent="0.25">
      <c r="A339" s="33" t="s">
        <v>8090</v>
      </c>
      <c r="B339" s="44">
        <v>3712949</v>
      </c>
      <c r="C339" s="9">
        <v>0</v>
      </c>
      <c r="D339" s="9">
        <v>742589.8</v>
      </c>
    </row>
    <row r="340" spans="1:4" x14ac:dyDescent="0.25">
      <c r="A340" s="33" t="s">
        <v>8099</v>
      </c>
      <c r="B340" s="44">
        <v>4769525</v>
      </c>
      <c r="C340" s="9">
        <v>0</v>
      </c>
      <c r="D340" s="9">
        <v>953905</v>
      </c>
    </row>
    <row r="341" spans="1:4" x14ac:dyDescent="0.25">
      <c r="A341" s="33" t="s">
        <v>8106</v>
      </c>
      <c r="B341" s="44">
        <v>17709989</v>
      </c>
      <c r="C341" s="9">
        <v>0</v>
      </c>
      <c r="D341" s="9">
        <v>3541997.8</v>
      </c>
    </row>
    <row r="342" spans="1:4" x14ac:dyDescent="0.25">
      <c r="A342" s="33" t="s">
        <v>8109</v>
      </c>
      <c r="B342" s="44">
        <v>3225242</v>
      </c>
      <c r="C342" s="9">
        <v>0</v>
      </c>
      <c r="D342" s="9">
        <v>645048.4</v>
      </c>
    </row>
    <row r="343" spans="1:4" x14ac:dyDescent="0.25">
      <c r="A343" s="33" t="s">
        <v>8114</v>
      </c>
      <c r="B343" s="44">
        <v>4436730</v>
      </c>
      <c r="C343" s="9">
        <v>0</v>
      </c>
      <c r="D343" s="9">
        <v>887346</v>
      </c>
    </row>
    <row r="344" spans="1:4" x14ac:dyDescent="0.25">
      <c r="A344" s="33" t="s">
        <v>8122</v>
      </c>
      <c r="B344" s="44">
        <v>1198999</v>
      </c>
      <c r="C344" s="9">
        <v>0</v>
      </c>
      <c r="D344" s="9">
        <v>239799.8</v>
      </c>
    </row>
    <row r="345" spans="1:4" x14ac:dyDescent="0.25">
      <c r="A345" s="33" t="s">
        <v>8131</v>
      </c>
      <c r="B345" s="44">
        <v>892599</v>
      </c>
      <c r="C345" s="9">
        <v>178519.8</v>
      </c>
      <c r="D345" s="9">
        <v>0</v>
      </c>
    </row>
    <row r="346" spans="1:4" x14ac:dyDescent="0.25">
      <c r="A346" s="33" t="s">
        <v>8134</v>
      </c>
      <c r="B346" s="44">
        <v>832018</v>
      </c>
      <c r="C346" s="9">
        <v>0</v>
      </c>
      <c r="D346" s="9">
        <v>166403.6</v>
      </c>
    </row>
    <row r="347" spans="1:4" x14ac:dyDescent="0.25">
      <c r="A347" s="33" t="s">
        <v>8137</v>
      </c>
      <c r="B347" s="44">
        <v>1820908</v>
      </c>
      <c r="C347" s="9">
        <v>0</v>
      </c>
      <c r="D347" s="9">
        <v>364181.6</v>
      </c>
    </row>
    <row r="348" spans="1:4" x14ac:dyDescent="0.25">
      <c r="A348" s="33" t="s">
        <v>8141</v>
      </c>
      <c r="B348" s="44">
        <v>2428754</v>
      </c>
      <c r="C348" s="9">
        <v>0</v>
      </c>
      <c r="D348" s="9">
        <v>485750.8</v>
      </c>
    </row>
    <row r="349" spans="1:4" x14ac:dyDescent="0.25">
      <c r="A349" s="33" t="s">
        <v>8145</v>
      </c>
      <c r="B349" s="44">
        <v>761761</v>
      </c>
      <c r="C349" s="9">
        <v>152352.20000000001</v>
      </c>
      <c r="D349" s="9">
        <v>0</v>
      </c>
    </row>
    <row r="350" spans="1:4" x14ac:dyDescent="0.25">
      <c r="A350" s="33" t="s">
        <v>8148</v>
      </c>
      <c r="B350" s="44">
        <v>563365</v>
      </c>
      <c r="C350" s="9">
        <v>112673</v>
      </c>
      <c r="D350" s="9">
        <v>0</v>
      </c>
    </row>
    <row r="351" spans="1:4" x14ac:dyDescent="0.25">
      <c r="A351" s="33" t="s">
        <v>8151</v>
      </c>
      <c r="B351" s="44">
        <v>786951</v>
      </c>
      <c r="C351" s="9">
        <v>0</v>
      </c>
      <c r="D351" s="9">
        <v>157390.20000000001</v>
      </c>
    </row>
    <row r="352" spans="1:4" x14ac:dyDescent="0.25">
      <c r="A352" s="33" t="s">
        <v>8157</v>
      </c>
      <c r="B352" s="44">
        <v>1419408</v>
      </c>
      <c r="C352" s="9">
        <v>0</v>
      </c>
      <c r="D352" s="9">
        <v>283881.59999999998</v>
      </c>
    </row>
    <row r="353" spans="1:4" x14ac:dyDescent="0.25">
      <c r="A353" s="33" t="s">
        <v>8165</v>
      </c>
      <c r="B353" s="44">
        <v>1111941</v>
      </c>
      <c r="C353" s="9">
        <v>222388.2</v>
      </c>
      <c r="D353" s="9">
        <v>0</v>
      </c>
    </row>
    <row r="354" spans="1:4" x14ac:dyDescent="0.25">
      <c r="A354" s="33" t="s">
        <v>8168</v>
      </c>
      <c r="B354" s="44">
        <v>2128078</v>
      </c>
      <c r="C354" s="9">
        <v>0</v>
      </c>
      <c r="D354" s="9">
        <v>425615.6</v>
      </c>
    </row>
    <row r="355" spans="1:4" x14ac:dyDescent="0.25">
      <c r="A355" s="33" t="s">
        <v>8173</v>
      </c>
      <c r="B355" s="44">
        <v>426708</v>
      </c>
      <c r="C355" s="9">
        <v>85341.6</v>
      </c>
      <c r="D355" s="9">
        <v>0</v>
      </c>
    </row>
    <row r="356" spans="1:4" x14ac:dyDescent="0.25">
      <c r="A356" s="33" t="s">
        <v>8176</v>
      </c>
      <c r="B356" s="44">
        <v>213268</v>
      </c>
      <c r="C356" s="9">
        <v>42653.599999999999</v>
      </c>
      <c r="D356" s="9">
        <v>0</v>
      </c>
    </row>
    <row r="357" spans="1:4" x14ac:dyDescent="0.25">
      <c r="A357" s="33" t="s">
        <v>8180</v>
      </c>
      <c r="B357" s="44">
        <v>875830</v>
      </c>
      <c r="C357" s="9">
        <v>0</v>
      </c>
      <c r="D357" s="9">
        <v>175166</v>
      </c>
    </row>
    <row r="358" spans="1:4" x14ac:dyDescent="0.25">
      <c r="A358" s="33" t="s">
        <v>8184</v>
      </c>
      <c r="B358" s="44">
        <v>1046633</v>
      </c>
      <c r="C358" s="9">
        <v>0</v>
      </c>
      <c r="D358" s="9">
        <v>209326.6</v>
      </c>
    </row>
    <row r="359" spans="1:4" x14ac:dyDescent="0.25">
      <c r="A359" s="33" t="s">
        <v>8188</v>
      </c>
      <c r="B359" s="44">
        <v>424121</v>
      </c>
      <c r="C359" s="9">
        <v>84824.2</v>
      </c>
      <c r="D359" s="9">
        <v>0</v>
      </c>
    </row>
    <row r="360" spans="1:4" x14ac:dyDescent="0.25">
      <c r="A360" s="33" t="s">
        <v>8193</v>
      </c>
      <c r="B360" s="44">
        <v>1928574</v>
      </c>
      <c r="C360" s="9">
        <v>0</v>
      </c>
      <c r="D360" s="9">
        <v>385714.8</v>
      </c>
    </row>
    <row r="361" spans="1:4" x14ac:dyDescent="0.25">
      <c r="A361" s="33" t="s">
        <v>8198</v>
      </c>
      <c r="B361" s="44">
        <v>828285</v>
      </c>
      <c r="C361" s="9">
        <v>0</v>
      </c>
      <c r="D361" s="9">
        <v>165657</v>
      </c>
    </row>
    <row r="362" spans="1:4" x14ac:dyDescent="0.25">
      <c r="A362" s="33" t="s">
        <v>8206</v>
      </c>
      <c r="B362" s="44">
        <v>734438</v>
      </c>
      <c r="C362" s="9">
        <v>0</v>
      </c>
      <c r="D362" s="9">
        <v>146887.6</v>
      </c>
    </row>
    <row r="363" spans="1:4" x14ac:dyDescent="0.25">
      <c r="A363" s="33" t="s">
        <v>8213</v>
      </c>
      <c r="B363" s="44">
        <v>190244</v>
      </c>
      <c r="C363" s="9">
        <v>38048.800000000003</v>
      </c>
      <c r="D363" s="9">
        <v>0</v>
      </c>
    </row>
    <row r="364" spans="1:4" x14ac:dyDescent="0.25">
      <c r="A364" s="33" t="s">
        <v>8216</v>
      </c>
      <c r="B364" s="44">
        <v>322515</v>
      </c>
      <c r="C364" s="9">
        <v>64503</v>
      </c>
      <c r="D364" s="9">
        <v>0</v>
      </c>
    </row>
    <row r="365" spans="1:4" x14ac:dyDescent="0.25">
      <c r="A365" s="33" t="s">
        <v>8220</v>
      </c>
      <c r="B365" s="44">
        <v>200468</v>
      </c>
      <c r="C365" s="9">
        <v>40093.599999999999</v>
      </c>
      <c r="D365" s="9">
        <v>0</v>
      </c>
    </row>
    <row r="366" spans="1:4" x14ac:dyDescent="0.25">
      <c r="A366" s="33" t="s">
        <v>8223</v>
      </c>
      <c r="B366" s="44">
        <v>186604</v>
      </c>
      <c r="C366" s="9">
        <v>37320.800000000003</v>
      </c>
      <c r="D366" s="9">
        <v>0</v>
      </c>
    </row>
    <row r="367" spans="1:4" x14ac:dyDescent="0.25">
      <c r="A367" s="33" t="s">
        <v>8226</v>
      </c>
      <c r="B367" s="44">
        <v>216549</v>
      </c>
      <c r="C367" s="9">
        <v>43309.8</v>
      </c>
      <c r="D367" s="9">
        <v>0</v>
      </c>
    </row>
    <row r="368" spans="1:4" x14ac:dyDescent="0.25">
      <c r="A368" s="33" t="s">
        <v>8230</v>
      </c>
      <c r="B368" s="44">
        <v>73750</v>
      </c>
      <c r="C368" s="9">
        <v>14750</v>
      </c>
      <c r="D368" s="9">
        <v>0</v>
      </c>
    </row>
    <row r="369" spans="1:4" x14ac:dyDescent="0.25">
      <c r="A369" s="33" t="s">
        <v>8234</v>
      </c>
      <c r="B369" s="44">
        <v>33439</v>
      </c>
      <c r="C369" s="9">
        <v>6687.8</v>
      </c>
      <c r="D369" s="9">
        <v>0</v>
      </c>
    </row>
    <row r="370" spans="1:4" x14ac:dyDescent="0.25">
      <c r="A370" s="33" t="s">
        <v>8237</v>
      </c>
      <c r="B370" s="44">
        <v>60647289</v>
      </c>
      <c r="C370" s="9">
        <v>0</v>
      </c>
      <c r="D370" s="9">
        <v>12129457.800000001</v>
      </c>
    </row>
    <row r="371" spans="1:4" x14ac:dyDescent="0.25">
      <c r="A371" s="33" t="s">
        <v>8305</v>
      </c>
      <c r="B371" s="44">
        <v>8162637</v>
      </c>
      <c r="C371" s="9">
        <v>0</v>
      </c>
      <c r="D371" s="9">
        <v>1632527.4</v>
      </c>
    </row>
    <row r="372" spans="1:4" x14ac:dyDescent="0.25">
      <c r="A372" s="33" t="s">
        <v>8320</v>
      </c>
      <c r="B372" s="44">
        <v>982378</v>
      </c>
      <c r="C372" s="9">
        <v>0</v>
      </c>
      <c r="D372" s="9">
        <v>196475.6</v>
      </c>
    </row>
    <row r="373" spans="1:4" x14ac:dyDescent="0.25">
      <c r="A373" s="33" t="s">
        <v>8327</v>
      </c>
      <c r="B373" s="44">
        <v>336803</v>
      </c>
      <c r="C373" s="9">
        <v>67360.600000000006</v>
      </c>
      <c r="D373" s="9">
        <v>0</v>
      </c>
    </row>
    <row r="374" spans="1:4" x14ac:dyDescent="0.25">
      <c r="A374" s="33" t="s">
        <v>8331</v>
      </c>
      <c r="B374" s="44">
        <v>2863133</v>
      </c>
      <c r="C374" s="9">
        <v>0</v>
      </c>
      <c r="D374" s="9">
        <v>572626.6</v>
      </c>
    </row>
    <row r="375" spans="1:4" x14ac:dyDescent="0.25">
      <c r="A375" s="33" t="s">
        <v>8334</v>
      </c>
      <c r="B375" s="44">
        <v>11849415</v>
      </c>
      <c r="C375" s="9">
        <v>0</v>
      </c>
      <c r="D375" s="9">
        <v>2369883</v>
      </c>
    </row>
    <row r="376" spans="1:4" x14ac:dyDescent="0.25">
      <c r="A376" s="33" t="s">
        <v>8355</v>
      </c>
      <c r="B376" s="44">
        <v>1172383</v>
      </c>
      <c r="C376" s="9">
        <v>0</v>
      </c>
      <c r="D376" s="9">
        <v>234476.6</v>
      </c>
    </row>
    <row r="377" spans="1:4" x14ac:dyDescent="0.25">
      <c r="A377" s="33" t="s">
        <v>8362</v>
      </c>
      <c r="B377" s="44">
        <v>4886796</v>
      </c>
      <c r="C377" s="9">
        <v>0</v>
      </c>
      <c r="D377" s="9">
        <v>977359.2</v>
      </c>
    </row>
    <row r="378" spans="1:4" x14ac:dyDescent="0.25">
      <c r="A378" s="33" t="s">
        <v>8372</v>
      </c>
      <c r="B378" s="44">
        <v>4061664</v>
      </c>
      <c r="C378" s="9">
        <v>0</v>
      </c>
      <c r="D378" s="9">
        <v>812332.8</v>
      </c>
    </row>
    <row r="379" spans="1:4" x14ac:dyDescent="0.25">
      <c r="A379" s="33" t="s">
        <v>8385</v>
      </c>
      <c r="B379" s="44">
        <v>41516761</v>
      </c>
      <c r="C379" s="9">
        <v>0</v>
      </c>
      <c r="D379" s="9">
        <v>8303352.2000000002</v>
      </c>
    </row>
    <row r="380" spans="1:4" x14ac:dyDescent="0.25">
      <c r="A380" s="33" t="s">
        <v>8427</v>
      </c>
      <c r="B380" s="44">
        <v>2587731</v>
      </c>
      <c r="C380" s="9">
        <v>0</v>
      </c>
      <c r="D380" s="9">
        <v>517546.2</v>
      </c>
    </row>
    <row r="381" spans="1:4" x14ac:dyDescent="0.25">
      <c r="A381" s="33" t="s">
        <v>8433</v>
      </c>
      <c r="B381" s="44">
        <v>3202413</v>
      </c>
      <c r="C381" s="9">
        <v>0</v>
      </c>
      <c r="D381" s="9">
        <v>640482.6</v>
      </c>
    </row>
    <row r="382" spans="1:4" x14ac:dyDescent="0.25">
      <c r="A382" s="33" t="s">
        <v>8441</v>
      </c>
      <c r="B382" s="44">
        <v>1329046</v>
      </c>
      <c r="C382" s="9">
        <v>0</v>
      </c>
      <c r="D382" s="9">
        <v>265809.2</v>
      </c>
    </row>
    <row r="383" spans="1:4" x14ac:dyDescent="0.25">
      <c r="A383" s="33" t="s">
        <v>8445</v>
      </c>
      <c r="B383" s="44">
        <v>870642</v>
      </c>
      <c r="C383" s="9">
        <v>174128.4</v>
      </c>
      <c r="D383" s="9">
        <v>0</v>
      </c>
    </row>
    <row r="384" spans="1:4" x14ac:dyDescent="0.25">
      <c r="A384" s="33" t="s">
        <v>8450</v>
      </c>
      <c r="B384" s="44">
        <v>667449</v>
      </c>
      <c r="C384" s="9">
        <v>133489.79999999999</v>
      </c>
      <c r="D384" s="9">
        <v>0</v>
      </c>
    </row>
    <row r="385" spans="1:4" x14ac:dyDescent="0.25">
      <c r="A385" s="33" t="s">
        <v>8454</v>
      </c>
      <c r="B385" s="44">
        <v>1174519</v>
      </c>
      <c r="C385" s="9">
        <v>0</v>
      </c>
      <c r="D385" s="9">
        <v>234903.8</v>
      </c>
    </row>
    <row r="386" spans="1:4" x14ac:dyDescent="0.25">
      <c r="A386" s="33" t="s">
        <v>8460</v>
      </c>
      <c r="B386" s="44">
        <v>172757</v>
      </c>
      <c r="C386" s="9">
        <v>0</v>
      </c>
      <c r="D386" s="9">
        <v>34551.4</v>
      </c>
    </row>
    <row r="387" spans="1:4" x14ac:dyDescent="0.25">
      <c r="A387" s="33" t="s">
        <v>8464</v>
      </c>
      <c r="B387" s="44">
        <v>1456004</v>
      </c>
      <c r="C387" s="9">
        <v>0</v>
      </c>
      <c r="D387" s="9">
        <v>291200.8</v>
      </c>
    </row>
    <row r="388" spans="1:4" x14ac:dyDescent="0.25">
      <c r="A388" s="33" t="s">
        <v>8473</v>
      </c>
      <c r="B388" s="44">
        <v>688334</v>
      </c>
      <c r="C388" s="9">
        <v>137666.79999999999</v>
      </c>
      <c r="D388" s="9">
        <v>0</v>
      </c>
    </row>
    <row r="389" spans="1:4" x14ac:dyDescent="0.25">
      <c r="A389" s="33" t="s">
        <v>8476</v>
      </c>
      <c r="B389" s="44">
        <v>2227236</v>
      </c>
      <c r="C389" s="9">
        <v>0</v>
      </c>
      <c r="D389" s="9">
        <v>445447.2</v>
      </c>
    </row>
    <row r="390" spans="1:4" x14ac:dyDescent="0.25">
      <c r="A390" s="33" t="s">
        <v>8480</v>
      </c>
      <c r="B390" s="44">
        <v>1302788</v>
      </c>
      <c r="C390" s="9">
        <v>0</v>
      </c>
      <c r="D390" s="9">
        <v>260557.6</v>
      </c>
    </row>
    <row r="391" spans="1:4" x14ac:dyDescent="0.25">
      <c r="A391" s="33" t="s">
        <v>8484</v>
      </c>
      <c r="B391" s="44">
        <v>1530930</v>
      </c>
      <c r="C391" s="9">
        <v>0</v>
      </c>
      <c r="D391" s="9">
        <v>306186</v>
      </c>
    </row>
    <row r="392" spans="1:4" x14ac:dyDescent="0.25">
      <c r="A392" s="33" t="s">
        <v>8489</v>
      </c>
      <c r="B392" s="44">
        <v>1811341</v>
      </c>
      <c r="C392" s="9">
        <v>0</v>
      </c>
      <c r="D392" s="9">
        <v>362268.2</v>
      </c>
    </row>
    <row r="393" spans="1:4" x14ac:dyDescent="0.25">
      <c r="A393" s="33" t="s">
        <v>8495</v>
      </c>
      <c r="B393" s="44">
        <v>462065</v>
      </c>
      <c r="C393" s="9">
        <v>92413</v>
      </c>
      <c r="D393" s="9">
        <v>0</v>
      </c>
    </row>
    <row r="394" spans="1:4" x14ac:dyDescent="0.25">
      <c r="A394" s="33" t="s">
        <v>8498</v>
      </c>
      <c r="B394" s="44">
        <v>823209</v>
      </c>
      <c r="C394" s="9">
        <v>164641.79999999999</v>
      </c>
      <c r="D394" s="9">
        <v>0</v>
      </c>
    </row>
    <row r="395" spans="1:4" x14ac:dyDescent="0.25">
      <c r="A395" s="33" t="s">
        <v>8504</v>
      </c>
      <c r="B395" s="44">
        <v>101278</v>
      </c>
      <c r="C395" s="9">
        <v>20255.599999999999</v>
      </c>
      <c r="D395" s="9">
        <v>0</v>
      </c>
    </row>
    <row r="396" spans="1:4" x14ac:dyDescent="0.25">
      <c r="A396" s="33" t="s">
        <v>8507</v>
      </c>
      <c r="B396" s="44">
        <v>783748</v>
      </c>
      <c r="C396" s="9">
        <v>0</v>
      </c>
      <c r="D396" s="9">
        <v>156749.6</v>
      </c>
    </row>
    <row r="397" spans="1:4" x14ac:dyDescent="0.25">
      <c r="A397" s="33" t="s">
        <v>8511</v>
      </c>
      <c r="B397" s="44">
        <v>387359</v>
      </c>
      <c r="C397" s="9">
        <v>77471.8</v>
      </c>
      <c r="D397" s="9">
        <v>0</v>
      </c>
    </row>
    <row r="398" spans="1:4" x14ac:dyDescent="0.25">
      <c r="A398" s="33" t="s">
        <v>8514</v>
      </c>
      <c r="B398" s="44">
        <v>273831</v>
      </c>
      <c r="C398" s="9">
        <v>54766.2</v>
      </c>
      <c r="D398" s="9">
        <v>0</v>
      </c>
    </row>
    <row r="399" spans="1:4" x14ac:dyDescent="0.25">
      <c r="A399" s="33" t="s">
        <v>8517</v>
      </c>
      <c r="B399" s="44">
        <v>714447</v>
      </c>
      <c r="C399" s="9">
        <v>142889.4</v>
      </c>
      <c r="D399" s="9">
        <v>0</v>
      </c>
    </row>
    <row r="400" spans="1:4" x14ac:dyDescent="0.25">
      <c r="A400" s="33" t="s">
        <v>8520</v>
      </c>
      <c r="B400" s="44">
        <v>298843</v>
      </c>
      <c r="C400" s="9">
        <v>59768.6</v>
      </c>
      <c r="D400" s="9">
        <v>0</v>
      </c>
    </row>
    <row r="401" spans="1:4" x14ac:dyDescent="0.25">
      <c r="A401" s="33" t="s">
        <v>8522</v>
      </c>
      <c r="B401" s="44">
        <v>850685</v>
      </c>
      <c r="C401" s="9">
        <v>170137</v>
      </c>
      <c r="D401" s="9">
        <v>0</v>
      </c>
    </row>
    <row r="402" spans="1:4" x14ac:dyDescent="0.25">
      <c r="A402" s="33" t="s">
        <v>8525</v>
      </c>
      <c r="B402" s="44">
        <v>97650</v>
      </c>
      <c r="C402" s="9">
        <v>19530</v>
      </c>
      <c r="D402" s="9">
        <v>0</v>
      </c>
    </row>
    <row r="403" spans="1:4" x14ac:dyDescent="0.25">
      <c r="A403" s="33" t="s">
        <v>8528</v>
      </c>
      <c r="B403" s="44">
        <v>647027</v>
      </c>
      <c r="C403" s="9">
        <v>129405.4</v>
      </c>
      <c r="D403" s="9">
        <v>0</v>
      </c>
    </row>
    <row r="404" spans="1:4" x14ac:dyDescent="0.25">
      <c r="A404" s="33" t="s">
        <v>8531</v>
      </c>
      <c r="B404" s="44">
        <v>160492</v>
      </c>
      <c r="C404" s="9">
        <v>32098.400000000001</v>
      </c>
      <c r="D404" s="9">
        <v>0</v>
      </c>
    </row>
    <row r="405" spans="1:4" x14ac:dyDescent="0.25">
      <c r="A405" s="33" t="s">
        <v>8534</v>
      </c>
      <c r="B405" s="44">
        <v>197833</v>
      </c>
      <c r="C405" s="9">
        <v>39566.6</v>
      </c>
      <c r="D405" s="9">
        <v>0</v>
      </c>
    </row>
    <row r="406" spans="1:4" x14ac:dyDescent="0.25">
      <c r="A406" s="33" t="s">
        <v>8537</v>
      </c>
      <c r="B406" s="44">
        <v>288979</v>
      </c>
      <c r="C406" s="9">
        <v>57795.8</v>
      </c>
      <c r="D406" s="9">
        <v>0</v>
      </c>
    </row>
    <row r="407" spans="1:4" x14ac:dyDescent="0.25">
      <c r="A407" s="33" t="s">
        <v>8540</v>
      </c>
      <c r="B407" s="44">
        <v>234735</v>
      </c>
      <c r="C407" s="9">
        <v>46947</v>
      </c>
      <c r="D407" s="9">
        <v>0</v>
      </c>
    </row>
    <row r="408" spans="1:4" x14ac:dyDescent="0.25">
      <c r="A408" s="33" t="s">
        <v>8543</v>
      </c>
      <c r="B408" s="44">
        <v>102844</v>
      </c>
      <c r="C408" s="9">
        <v>20568.8</v>
      </c>
      <c r="D408" s="9">
        <v>0</v>
      </c>
    </row>
    <row r="409" spans="1:4" x14ac:dyDescent="0.25">
      <c r="A409" s="33" t="s">
        <v>8546</v>
      </c>
      <c r="B409" s="44">
        <v>270120</v>
      </c>
      <c r="C409" s="9">
        <v>54024</v>
      </c>
      <c r="D409" s="9">
        <v>0</v>
      </c>
    </row>
    <row r="410" spans="1:4" x14ac:dyDescent="0.25">
      <c r="A410" s="33" t="s">
        <v>8549</v>
      </c>
      <c r="B410" s="44">
        <v>4598861</v>
      </c>
      <c r="C410" s="9">
        <v>0</v>
      </c>
      <c r="D410" s="9">
        <v>919772.2</v>
      </c>
    </row>
    <row r="411" spans="1:4" x14ac:dyDescent="0.25">
      <c r="A411" s="33" t="s">
        <v>8554</v>
      </c>
      <c r="B411" s="44">
        <v>429076</v>
      </c>
      <c r="C411" s="9">
        <v>85815.2</v>
      </c>
      <c r="D411" s="9">
        <v>0</v>
      </c>
    </row>
    <row r="412" spans="1:4" x14ac:dyDescent="0.25">
      <c r="A412" s="33" t="s">
        <v>8557</v>
      </c>
      <c r="B412" s="44">
        <v>233588</v>
      </c>
      <c r="C412" s="9">
        <v>46717.599999999999</v>
      </c>
      <c r="D412" s="9">
        <v>0</v>
      </c>
    </row>
    <row r="413" spans="1:4" x14ac:dyDescent="0.25">
      <c r="A413" s="33" t="s">
        <v>8560</v>
      </c>
      <c r="B413" s="44">
        <v>824636</v>
      </c>
      <c r="C413" s="9">
        <v>0</v>
      </c>
      <c r="D413" s="9">
        <v>164927.20000000001</v>
      </c>
    </row>
    <row r="414" spans="1:4" x14ac:dyDescent="0.25">
      <c r="A414" s="33" t="s">
        <v>8563</v>
      </c>
      <c r="B414" s="44">
        <v>3536995</v>
      </c>
      <c r="C414" s="9">
        <v>0</v>
      </c>
      <c r="D414" s="9">
        <v>707399</v>
      </c>
    </row>
    <row r="415" spans="1:4" x14ac:dyDescent="0.25">
      <c r="A415" s="33" t="s">
        <v>8575</v>
      </c>
      <c r="B415" s="44">
        <v>659605</v>
      </c>
      <c r="C415" s="9">
        <v>131921</v>
      </c>
      <c r="D415" s="9">
        <v>0</v>
      </c>
    </row>
    <row r="416" spans="1:4" x14ac:dyDescent="0.25">
      <c r="A416" s="33" t="s">
        <v>8580</v>
      </c>
      <c r="B416" s="44">
        <v>344612</v>
      </c>
      <c r="C416" s="9">
        <v>68922.399999999994</v>
      </c>
      <c r="D416" s="9">
        <v>0</v>
      </c>
    </row>
    <row r="417" spans="1:4" x14ac:dyDescent="0.25">
      <c r="A417" s="33" t="s">
        <v>8583</v>
      </c>
      <c r="B417" s="44">
        <v>174255</v>
      </c>
      <c r="C417" s="9">
        <v>34851</v>
      </c>
      <c r="D417" s="9">
        <v>0</v>
      </c>
    </row>
    <row r="418" spans="1:4" x14ac:dyDescent="0.25">
      <c r="A418" s="33" t="s">
        <v>8586</v>
      </c>
      <c r="B418" s="44">
        <v>107822</v>
      </c>
      <c r="C418" s="9">
        <v>21564.400000000001</v>
      </c>
      <c r="D418" s="9">
        <v>0</v>
      </c>
    </row>
    <row r="419" spans="1:4" x14ac:dyDescent="0.25">
      <c r="A419" s="33" t="s">
        <v>8589</v>
      </c>
      <c r="B419" s="44">
        <v>448383</v>
      </c>
      <c r="C419" s="9">
        <v>89676.6</v>
      </c>
      <c r="D419" s="9">
        <v>0</v>
      </c>
    </row>
    <row r="420" spans="1:4" x14ac:dyDescent="0.25">
      <c r="A420" s="33" t="s">
        <v>8593</v>
      </c>
      <c r="B420" s="44">
        <v>590988</v>
      </c>
      <c r="C420" s="9">
        <v>118197.6</v>
      </c>
      <c r="D420" s="9">
        <v>0</v>
      </c>
    </row>
    <row r="421" spans="1:4" x14ac:dyDescent="0.25">
      <c r="A421" s="33" t="s">
        <v>8596</v>
      </c>
      <c r="B421" s="44">
        <v>2126043</v>
      </c>
      <c r="C421" s="9">
        <v>0</v>
      </c>
      <c r="D421" s="9">
        <v>425208.6</v>
      </c>
    </row>
    <row r="422" spans="1:4" x14ac:dyDescent="0.25">
      <c r="A422" s="33" t="s">
        <v>8603</v>
      </c>
      <c r="B422" s="44">
        <v>537976</v>
      </c>
      <c r="C422" s="9">
        <v>107595.2</v>
      </c>
      <c r="D422" s="9">
        <v>0</v>
      </c>
    </row>
    <row r="423" spans="1:4" x14ac:dyDescent="0.25">
      <c r="A423" s="33" t="s">
        <v>8607</v>
      </c>
      <c r="B423" s="44">
        <v>583360</v>
      </c>
      <c r="C423" s="9">
        <v>116672</v>
      </c>
      <c r="D423" s="9">
        <v>0</v>
      </c>
    </row>
    <row r="424" spans="1:4" x14ac:dyDescent="0.25">
      <c r="A424" s="33" t="s">
        <v>8613</v>
      </c>
      <c r="B424" s="44">
        <v>1228258</v>
      </c>
      <c r="C424" s="9">
        <v>0</v>
      </c>
      <c r="D424" s="9">
        <v>245651.6</v>
      </c>
    </row>
    <row r="425" spans="1:4" x14ac:dyDescent="0.25">
      <c r="A425" s="33" t="s">
        <v>8618</v>
      </c>
      <c r="B425" s="44">
        <v>2746147</v>
      </c>
      <c r="C425" s="9">
        <v>0</v>
      </c>
      <c r="D425" s="9">
        <v>549229.4</v>
      </c>
    </row>
    <row r="426" spans="1:4" x14ac:dyDescent="0.25">
      <c r="A426" s="33" t="s">
        <v>8623</v>
      </c>
      <c r="B426" s="44">
        <v>44768</v>
      </c>
      <c r="C426" s="9">
        <v>8953.6</v>
      </c>
      <c r="D426" s="9">
        <v>0</v>
      </c>
    </row>
    <row r="427" spans="1:4" x14ac:dyDescent="0.25">
      <c r="A427" s="33" t="s">
        <v>8626</v>
      </c>
      <c r="B427" s="44">
        <v>211534</v>
      </c>
      <c r="C427" s="9">
        <v>42306.8</v>
      </c>
      <c r="D427" s="9">
        <v>0</v>
      </c>
    </row>
    <row r="428" spans="1:4" x14ac:dyDescent="0.25">
      <c r="A428" s="33" t="s">
        <v>8629</v>
      </c>
      <c r="B428" s="44">
        <v>2570020</v>
      </c>
      <c r="C428" s="9">
        <v>0</v>
      </c>
      <c r="D428" s="9">
        <v>514004</v>
      </c>
    </row>
    <row r="429" spans="1:4" x14ac:dyDescent="0.25">
      <c r="A429" s="33" t="s">
        <v>8638</v>
      </c>
      <c r="B429" s="44">
        <v>368576</v>
      </c>
      <c r="C429" s="9">
        <v>73715.199999999997</v>
      </c>
      <c r="D429" s="9">
        <v>0</v>
      </c>
    </row>
    <row r="430" spans="1:4" x14ac:dyDescent="0.25">
      <c r="A430" s="33" t="s">
        <v>8641</v>
      </c>
      <c r="B430" s="44">
        <v>1536002</v>
      </c>
      <c r="C430" s="9">
        <v>0</v>
      </c>
      <c r="D430" s="9">
        <v>307200.40000000002</v>
      </c>
    </row>
    <row r="431" spans="1:4" x14ac:dyDescent="0.25">
      <c r="A431" s="33" t="s">
        <v>8644</v>
      </c>
      <c r="B431" s="44">
        <v>777203</v>
      </c>
      <c r="C431" s="9">
        <v>155440.6</v>
      </c>
      <c r="D431" s="9">
        <v>0</v>
      </c>
    </row>
    <row r="432" spans="1:4" x14ac:dyDescent="0.25">
      <c r="A432" s="33" t="s">
        <v>8648</v>
      </c>
      <c r="B432" s="44">
        <v>299359</v>
      </c>
      <c r="C432" s="9">
        <v>59871.8</v>
      </c>
      <c r="D432" s="9">
        <v>0</v>
      </c>
    </row>
    <row r="433" spans="1:4" x14ac:dyDescent="0.25">
      <c r="A433" s="33" t="s">
        <v>8652</v>
      </c>
      <c r="B433" s="44">
        <v>2944534</v>
      </c>
      <c r="C433" s="9">
        <v>0</v>
      </c>
      <c r="D433" s="9">
        <v>588906.80000000005</v>
      </c>
    </row>
    <row r="434" spans="1:4" x14ac:dyDescent="0.25">
      <c r="A434" s="33" t="s">
        <v>8657</v>
      </c>
      <c r="B434" s="44">
        <v>654113</v>
      </c>
      <c r="C434" s="9">
        <v>130822.6</v>
      </c>
      <c r="D434" s="9">
        <v>0</v>
      </c>
    </row>
    <row r="435" spans="1:4" x14ac:dyDescent="0.25">
      <c r="A435" s="33" t="s">
        <v>8663</v>
      </c>
      <c r="B435" s="44">
        <v>1343080</v>
      </c>
      <c r="C435" s="9">
        <v>0</v>
      </c>
      <c r="D435" s="9">
        <v>268616</v>
      </c>
    </row>
    <row r="436" spans="1:4" x14ac:dyDescent="0.25">
      <c r="A436" s="33" t="s">
        <v>8667</v>
      </c>
      <c r="B436" s="44">
        <v>220176</v>
      </c>
      <c r="C436" s="9">
        <v>44035.199999999997</v>
      </c>
      <c r="D436" s="9">
        <v>0</v>
      </c>
    </row>
    <row r="437" spans="1:4" x14ac:dyDescent="0.25">
      <c r="A437" s="33" t="s">
        <v>8670</v>
      </c>
      <c r="B437" s="44">
        <v>558900</v>
      </c>
      <c r="C437" s="9">
        <v>111780</v>
      </c>
      <c r="D437" s="9">
        <v>0</v>
      </c>
    </row>
    <row r="438" spans="1:4" x14ac:dyDescent="0.25">
      <c r="A438" s="33" t="s">
        <v>8673</v>
      </c>
      <c r="B438" s="44">
        <v>20018</v>
      </c>
      <c r="C438" s="9">
        <v>4003.6</v>
      </c>
      <c r="D438" s="9">
        <v>0</v>
      </c>
    </row>
    <row r="439" spans="1:4" x14ac:dyDescent="0.25">
      <c r="A439" s="33" t="s">
        <v>8676</v>
      </c>
      <c r="B439" s="44">
        <v>739384</v>
      </c>
      <c r="C439" s="9">
        <v>147876.79999999999</v>
      </c>
      <c r="D439" s="9">
        <v>0</v>
      </c>
    </row>
    <row r="440" spans="1:4" x14ac:dyDescent="0.25">
      <c r="A440" s="33" t="s">
        <v>8681</v>
      </c>
      <c r="B440" s="44">
        <v>187429</v>
      </c>
      <c r="C440" s="9">
        <v>37485.800000000003</v>
      </c>
      <c r="D440" s="9">
        <v>0</v>
      </c>
    </row>
    <row r="441" spans="1:4" x14ac:dyDescent="0.25">
      <c r="A441" s="33" t="s">
        <v>8684</v>
      </c>
      <c r="B441" s="44">
        <v>161998</v>
      </c>
      <c r="C441" s="9">
        <v>32399.599999999999</v>
      </c>
      <c r="D441" s="9">
        <v>0</v>
      </c>
    </row>
    <row r="442" spans="1:4" x14ac:dyDescent="0.25">
      <c r="A442" s="33" t="s">
        <v>8687</v>
      </c>
      <c r="B442" s="44">
        <v>224687</v>
      </c>
      <c r="C442" s="9">
        <v>44937.4</v>
      </c>
      <c r="D442" s="9">
        <v>0</v>
      </c>
    </row>
    <row r="443" spans="1:4" x14ac:dyDescent="0.25">
      <c r="A443" s="33" t="s">
        <v>8690</v>
      </c>
      <c r="B443" s="44">
        <v>107879</v>
      </c>
      <c r="C443" s="9">
        <v>21575.8</v>
      </c>
      <c r="D443" s="9">
        <v>0</v>
      </c>
    </row>
    <row r="444" spans="1:4" x14ac:dyDescent="0.25">
      <c r="A444" s="33" t="s">
        <v>8693</v>
      </c>
      <c r="B444" s="44">
        <v>561016</v>
      </c>
      <c r="C444" s="9">
        <v>112203.2</v>
      </c>
      <c r="D444" s="9">
        <v>0</v>
      </c>
    </row>
    <row r="445" spans="1:4" x14ac:dyDescent="0.25">
      <c r="A445" s="33" t="s">
        <v>8697</v>
      </c>
      <c r="B445" s="44">
        <v>294156</v>
      </c>
      <c r="C445" s="9">
        <v>58831.199999999997</v>
      </c>
      <c r="D445" s="9">
        <v>0</v>
      </c>
    </row>
    <row r="446" spans="1:4" x14ac:dyDescent="0.25">
      <c r="A446" s="33" t="s">
        <v>8700</v>
      </c>
      <c r="B446" s="44">
        <v>635180</v>
      </c>
      <c r="C446" s="9">
        <v>127036</v>
      </c>
      <c r="D446" s="9">
        <v>0</v>
      </c>
    </row>
    <row r="447" spans="1:4" x14ac:dyDescent="0.25">
      <c r="A447" s="33" t="s">
        <v>8704</v>
      </c>
      <c r="B447" s="44">
        <v>108060</v>
      </c>
      <c r="C447" s="9">
        <v>21612</v>
      </c>
      <c r="D447" s="9">
        <v>0</v>
      </c>
    </row>
    <row r="448" spans="1:4" x14ac:dyDescent="0.25">
      <c r="A448" s="33" t="s">
        <v>8707</v>
      </c>
      <c r="B448" s="44">
        <v>7884105</v>
      </c>
      <c r="C448" s="9">
        <v>0</v>
      </c>
      <c r="D448" s="9">
        <v>1576821</v>
      </c>
    </row>
    <row r="449" spans="1:4" x14ac:dyDescent="0.25">
      <c r="A449" s="33" t="s">
        <v>8727</v>
      </c>
      <c r="B449" s="44">
        <v>4408012</v>
      </c>
      <c r="C449" s="9">
        <v>0</v>
      </c>
      <c r="D449" s="9">
        <v>881602.4</v>
      </c>
    </row>
    <row r="450" spans="1:4" x14ac:dyDescent="0.25">
      <c r="A450" s="33" t="s">
        <v>8739</v>
      </c>
      <c r="B450" s="44">
        <v>4303275</v>
      </c>
      <c r="C450" s="9">
        <v>0</v>
      </c>
      <c r="D450" s="9">
        <v>860655</v>
      </c>
    </row>
    <row r="451" spans="1:4" x14ac:dyDescent="0.25">
      <c r="A451" s="33" t="s">
        <v>8752</v>
      </c>
      <c r="B451" s="44">
        <v>2380565</v>
      </c>
      <c r="C451" s="9">
        <v>0</v>
      </c>
      <c r="D451" s="9">
        <v>476113</v>
      </c>
    </row>
    <row r="452" spans="1:4" x14ac:dyDescent="0.25">
      <c r="A452" s="33" t="s">
        <v>8759</v>
      </c>
      <c r="B452" s="44">
        <v>13803764</v>
      </c>
      <c r="C452" s="9">
        <v>0</v>
      </c>
      <c r="D452" s="9">
        <v>2760752.8</v>
      </c>
    </row>
    <row r="453" spans="1:4" x14ac:dyDescent="0.25">
      <c r="A453" s="33" t="s">
        <v>8806</v>
      </c>
      <c r="B453" s="44">
        <v>4127764</v>
      </c>
      <c r="C453" s="9">
        <v>0</v>
      </c>
      <c r="D453" s="9">
        <v>825552.8</v>
      </c>
    </row>
    <row r="454" spans="1:4" x14ac:dyDescent="0.25">
      <c r="A454" s="33" t="s">
        <v>8813</v>
      </c>
      <c r="B454" s="44">
        <v>2934968</v>
      </c>
      <c r="C454" s="9">
        <v>0</v>
      </c>
      <c r="D454" s="9">
        <v>586993.6</v>
      </c>
    </row>
    <row r="455" spans="1:4" x14ac:dyDescent="0.25">
      <c r="A455" s="33" t="s">
        <v>8818</v>
      </c>
      <c r="B455" s="44">
        <v>979591</v>
      </c>
      <c r="C455" s="9">
        <v>0</v>
      </c>
      <c r="D455" s="9">
        <v>195918.2</v>
      </c>
    </row>
    <row r="456" spans="1:4" x14ac:dyDescent="0.25">
      <c r="A456" s="33" t="s">
        <v>8824</v>
      </c>
      <c r="B456" s="44">
        <v>2141215</v>
      </c>
      <c r="C456" s="9">
        <v>0</v>
      </c>
      <c r="D456" s="9">
        <v>428243</v>
      </c>
    </row>
    <row r="457" spans="1:4" x14ac:dyDescent="0.25">
      <c r="A457" s="33" t="s">
        <v>8830</v>
      </c>
      <c r="B457" s="44">
        <v>726108</v>
      </c>
      <c r="C457" s="9">
        <v>0</v>
      </c>
      <c r="D457" s="9">
        <v>145221.6</v>
      </c>
    </row>
    <row r="458" spans="1:4" x14ac:dyDescent="0.25">
      <c r="A458" s="33" t="s">
        <v>8833</v>
      </c>
      <c r="B458" s="44">
        <v>208703</v>
      </c>
      <c r="C458" s="9">
        <v>41740.6</v>
      </c>
      <c r="D458" s="9">
        <v>0</v>
      </c>
    </row>
    <row r="459" spans="1:4" x14ac:dyDescent="0.25">
      <c r="A459" s="33" t="s">
        <v>8837</v>
      </c>
      <c r="B459" s="44">
        <v>1647327</v>
      </c>
      <c r="C459" s="9">
        <v>0</v>
      </c>
      <c r="D459" s="9">
        <v>329465.40000000002</v>
      </c>
    </row>
    <row r="460" spans="1:4" x14ac:dyDescent="0.25">
      <c r="A460" s="33" t="s">
        <v>8841</v>
      </c>
      <c r="B460" s="44">
        <v>1220239</v>
      </c>
      <c r="C460" s="9">
        <v>0</v>
      </c>
      <c r="D460" s="9">
        <v>244047.8</v>
      </c>
    </row>
    <row r="461" spans="1:4" x14ac:dyDescent="0.25">
      <c r="A461" s="33" t="s">
        <v>8845</v>
      </c>
      <c r="B461" s="44">
        <v>1089490</v>
      </c>
      <c r="C461" s="9">
        <v>0</v>
      </c>
      <c r="D461" s="9">
        <v>217898</v>
      </c>
    </row>
    <row r="462" spans="1:4" x14ac:dyDescent="0.25">
      <c r="A462" s="33" t="s">
        <v>8849</v>
      </c>
      <c r="B462" s="44">
        <v>1038881</v>
      </c>
      <c r="C462" s="9">
        <v>0</v>
      </c>
      <c r="D462" s="9">
        <v>207776.2</v>
      </c>
    </row>
    <row r="463" spans="1:4" x14ac:dyDescent="0.25">
      <c r="A463" s="33" t="s">
        <v>8853</v>
      </c>
      <c r="B463" s="44">
        <v>537606</v>
      </c>
      <c r="C463" s="9">
        <v>107521.2</v>
      </c>
      <c r="D463" s="9">
        <v>0</v>
      </c>
    </row>
    <row r="464" spans="1:4" x14ac:dyDescent="0.25">
      <c r="A464" s="33" t="s">
        <v>8857</v>
      </c>
      <c r="B464" s="44">
        <v>1905508</v>
      </c>
      <c r="C464" s="9">
        <v>0</v>
      </c>
      <c r="D464" s="9">
        <v>381101.6</v>
      </c>
    </row>
    <row r="465" spans="1:4" x14ac:dyDescent="0.25">
      <c r="A465" s="33" t="s">
        <v>8864</v>
      </c>
      <c r="B465" s="44">
        <v>1464945</v>
      </c>
      <c r="C465" s="9">
        <v>0</v>
      </c>
      <c r="D465" s="9">
        <v>292989</v>
      </c>
    </row>
    <row r="466" spans="1:4" x14ac:dyDescent="0.25">
      <c r="A466" s="33" t="s">
        <v>8871</v>
      </c>
      <c r="B466" s="44">
        <v>1160759</v>
      </c>
      <c r="C466" s="9">
        <v>0</v>
      </c>
      <c r="D466" s="9">
        <v>232151.8</v>
      </c>
    </row>
    <row r="467" spans="1:4" x14ac:dyDescent="0.25">
      <c r="A467" s="33" t="s">
        <v>8875</v>
      </c>
      <c r="B467" s="44">
        <v>1023201</v>
      </c>
      <c r="C467" s="9">
        <v>204640.2</v>
      </c>
      <c r="D467" s="9">
        <v>0</v>
      </c>
    </row>
    <row r="468" spans="1:4" x14ac:dyDescent="0.25">
      <c r="A468" s="33" t="s">
        <v>8878</v>
      </c>
      <c r="B468" s="44">
        <v>671644</v>
      </c>
      <c r="C468" s="9">
        <v>134328.79999999999</v>
      </c>
      <c r="D468" s="9">
        <v>0</v>
      </c>
    </row>
    <row r="469" spans="1:4" x14ac:dyDescent="0.25">
      <c r="A469" s="33" t="s">
        <v>8881</v>
      </c>
      <c r="B469" s="44">
        <v>453175</v>
      </c>
      <c r="C469" s="9">
        <v>90635</v>
      </c>
      <c r="D469" s="9">
        <v>0</v>
      </c>
    </row>
    <row r="470" spans="1:4" x14ac:dyDescent="0.25">
      <c r="A470" s="33" t="s">
        <v>8884</v>
      </c>
      <c r="B470" s="44">
        <v>1980174</v>
      </c>
      <c r="C470" s="9">
        <v>0</v>
      </c>
      <c r="D470" s="9">
        <v>396034.8</v>
      </c>
    </row>
    <row r="471" spans="1:4" x14ac:dyDescent="0.25">
      <c r="A471" s="33" t="s">
        <v>8890</v>
      </c>
      <c r="B471" s="44">
        <v>751823</v>
      </c>
      <c r="C471" s="9">
        <v>150364.6</v>
      </c>
      <c r="D471" s="9">
        <v>0</v>
      </c>
    </row>
    <row r="472" spans="1:4" x14ac:dyDescent="0.25">
      <c r="A472" s="33" t="s">
        <v>8893</v>
      </c>
      <c r="B472" s="44">
        <v>472219</v>
      </c>
      <c r="C472" s="9">
        <v>94443.8</v>
      </c>
      <c r="D472" s="9">
        <v>0</v>
      </c>
    </row>
    <row r="473" spans="1:4" x14ac:dyDescent="0.25">
      <c r="A473" s="33" t="s">
        <v>8896</v>
      </c>
      <c r="B473" s="44">
        <v>1883021</v>
      </c>
      <c r="C473" s="9">
        <v>0</v>
      </c>
      <c r="D473" s="9">
        <v>376604.2</v>
      </c>
    </row>
    <row r="474" spans="1:4" x14ac:dyDescent="0.25">
      <c r="A474" s="33" t="s">
        <v>8900</v>
      </c>
      <c r="B474" s="44">
        <v>1056185</v>
      </c>
      <c r="C474" s="9">
        <v>0</v>
      </c>
      <c r="D474" s="9">
        <v>211237</v>
      </c>
    </row>
    <row r="475" spans="1:4" x14ac:dyDescent="0.25">
      <c r="A475" s="33" t="s">
        <v>8905</v>
      </c>
      <c r="B475" s="44">
        <v>1042070</v>
      </c>
      <c r="C475" s="9">
        <v>208414</v>
      </c>
      <c r="D475" s="9">
        <v>0</v>
      </c>
    </row>
    <row r="476" spans="1:4" x14ac:dyDescent="0.25">
      <c r="A476" s="33" t="s">
        <v>8909</v>
      </c>
      <c r="B476" s="44">
        <v>682514</v>
      </c>
      <c r="C476" s="9">
        <v>136502.79999999999</v>
      </c>
      <c r="D476" s="9">
        <v>0</v>
      </c>
    </row>
    <row r="477" spans="1:4" x14ac:dyDescent="0.25">
      <c r="A477" s="33" t="s">
        <v>8912</v>
      </c>
      <c r="B477" s="44">
        <v>393489</v>
      </c>
      <c r="C477" s="9">
        <v>78697.8</v>
      </c>
      <c r="D477" s="9">
        <v>0</v>
      </c>
    </row>
    <row r="478" spans="1:4" x14ac:dyDescent="0.25">
      <c r="A478" s="33" t="s">
        <v>8915</v>
      </c>
      <c r="B478" s="44">
        <v>592452</v>
      </c>
      <c r="C478" s="9">
        <v>118490.4</v>
      </c>
      <c r="D478" s="9">
        <v>0</v>
      </c>
    </row>
    <row r="479" spans="1:4" x14ac:dyDescent="0.25">
      <c r="A479" s="33" t="s">
        <v>8918</v>
      </c>
      <c r="B479" s="44">
        <v>252538</v>
      </c>
      <c r="C479" s="9">
        <v>50507.6</v>
      </c>
      <c r="D479" s="9">
        <v>0</v>
      </c>
    </row>
    <row r="480" spans="1:4" x14ac:dyDescent="0.25">
      <c r="A480" s="33" t="s">
        <v>8920</v>
      </c>
      <c r="B480" s="44">
        <v>531508</v>
      </c>
      <c r="C480" s="9">
        <v>106301.6</v>
      </c>
      <c r="D480" s="9">
        <v>0</v>
      </c>
    </row>
    <row r="481" spans="1:4" x14ac:dyDescent="0.25">
      <c r="A481" s="33" t="s">
        <v>8923</v>
      </c>
      <c r="B481" s="44">
        <v>1516199</v>
      </c>
      <c r="C481" s="9">
        <v>0</v>
      </c>
      <c r="D481" s="9">
        <v>303239.8</v>
      </c>
    </row>
    <row r="482" spans="1:4" x14ac:dyDescent="0.25">
      <c r="A482" s="33" t="s">
        <v>8927</v>
      </c>
      <c r="B482" s="44">
        <v>454097</v>
      </c>
      <c r="C482" s="9">
        <v>90819.4</v>
      </c>
      <c r="D482" s="9">
        <v>0</v>
      </c>
    </row>
    <row r="483" spans="1:4" x14ac:dyDescent="0.25">
      <c r="A483" s="33" t="s">
        <v>8930</v>
      </c>
      <c r="B483" s="44">
        <v>224433</v>
      </c>
      <c r="C483" s="9">
        <v>44886.6</v>
      </c>
      <c r="D483" s="9">
        <v>0</v>
      </c>
    </row>
    <row r="484" spans="1:4" x14ac:dyDescent="0.25">
      <c r="A484" s="33" t="s">
        <v>8933</v>
      </c>
      <c r="B484" s="44">
        <v>289814</v>
      </c>
      <c r="C484" s="9">
        <v>57962.8</v>
      </c>
      <c r="D484" s="9">
        <v>0</v>
      </c>
    </row>
    <row r="485" spans="1:4" x14ac:dyDescent="0.25">
      <c r="A485" s="33" t="s">
        <v>8936</v>
      </c>
      <c r="B485" s="44">
        <v>611156</v>
      </c>
      <c r="C485" s="9">
        <v>122231.2</v>
      </c>
      <c r="D485" s="9">
        <v>0</v>
      </c>
    </row>
    <row r="486" spans="1:4" x14ac:dyDescent="0.25">
      <c r="A486" s="33" t="s">
        <v>8939</v>
      </c>
      <c r="B486" s="44">
        <v>581865</v>
      </c>
      <c r="C486" s="9">
        <v>116373</v>
      </c>
      <c r="D486" s="9">
        <v>0</v>
      </c>
    </row>
    <row r="487" spans="1:4" x14ac:dyDescent="0.25">
      <c r="A487" s="33" t="s">
        <v>8942</v>
      </c>
      <c r="B487" s="44">
        <v>544404</v>
      </c>
      <c r="C487" s="9">
        <v>108880.8</v>
      </c>
      <c r="D487" s="9">
        <v>0</v>
      </c>
    </row>
    <row r="488" spans="1:4" x14ac:dyDescent="0.25">
      <c r="A488" s="33" t="s">
        <v>8945</v>
      </c>
      <c r="B488" s="44">
        <v>2011294</v>
      </c>
      <c r="C488" s="9">
        <v>0</v>
      </c>
      <c r="D488" s="9">
        <v>402258.8</v>
      </c>
    </row>
    <row r="489" spans="1:4" x14ac:dyDescent="0.25">
      <c r="A489" s="33" t="s">
        <v>8951</v>
      </c>
      <c r="B489" s="44">
        <v>1587312</v>
      </c>
      <c r="C489" s="9">
        <v>0</v>
      </c>
      <c r="D489" s="9">
        <v>317462.40000000002</v>
      </c>
    </row>
    <row r="490" spans="1:4" x14ac:dyDescent="0.25">
      <c r="A490" s="33" t="s">
        <v>8956</v>
      </c>
      <c r="B490" s="44">
        <v>703895</v>
      </c>
      <c r="C490" s="9">
        <v>140779</v>
      </c>
      <c r="D490" s="9">
        <v>0</v>
      </c>
    </row>
    <row r="491" spans="1:4" x14ac:dyDescent="0.25">
      <c r="A491" s="33" t="s">
        <v>8959</v>
      </c>
      <c r="B491" s="44">
        <v>2155875</v>
      </c>
      <c r="C491" s="9">
        <v>0</v>
      </c>
      <c r="D491" s="9">
        <v>431175</v>
      </c>
    </row>
    <row r="492" spans="1:4" x14ac:dyDescent="0.25">
      <c r="A492" s="33" t="s">
        <v>8965</v>
      </c>
      <c r="B492" s="44">
        <v>1211625</v>
      </c>
      <c r="C492" s="9">
        <v>0</v>
      </c>
      <c r="D492" s="9">
        <v>242325</v>
      </c>
    </row>
    <row r="493" spans="1:4" x14ac:dyDescent="0.25">
      <c r="A493" s="33" t="s">
        <v>8970</v>
      </c>
      <c r="B493" s="44">
        <v>91516</v>
      </c>
      <c r="C493" s="9">
        <v>18303.2</v>
      </c>
      <c r="D493" s="9">
        <v>0</v>
      </c>
    </row>
    <row r="494" spans="1:4" x14ac:dyDescent="0.25">
      <c r="A494" s="33" t="s">
        <v>8973</v>
      </c>
      <c r="B494" s="44">
        <v>841398</v>
      </c>
      <c r="C494" s="9">
        <v>0</v>
      </c>
      <c r="D494" s="9">
        <v>168279.6</v>
      </c>
    </row>
    <row r="495" spans="1:4" x14ac:dyDescent="0.25">
      <c r="A495" s="33" t="s">
        <v>8977</v>
      </c>
      <c r="B495" s="44">
        <v>255131</v>
      </c>
      <c r="C495" s="9">
        <v>51026.2</v>
      </c>
      <c r="D495" s="9">
        <v>0</v>
      </c>
    </row>
    <row r="496" spans="1:4" x14ac:dyDescent="0.25">
      <c r="A496" s="33" t="s">
        <v>8979</v>
      </c>
      <c r="B496" s="44">
        <v>518963</v>
      </c>
      <c r="C496" s="9">
        <v>103792.6</v>
      </c>
      <c r="D496" s="9">
        <v>0</v>
      </c>
    </row>
    <row r="497" spans="1:4" x14ac:dyDescent="0.25">
      <c r="A497" s="33" t="s">
        <v>8982</v>
      </c>
      <c r="B497" s="44">
        <v>169815</v>
      </c>
      <c r="C497" s="9">
        <v>33963</v>
      </c>
      <c r="D497" s="9">
        <v>0</v>
      </c>
    </row>
    <row r="498" spans="1:4" x14ac:dyDescent="0.25">
      <c r="A498" s="33" t="s">
        <v>8985</v>
      </c>
      <c r="B498" s="44">
        <v>130709</v>
      </c>
      <c r="C498" s="9">
        <v>26141.8</v>
      </c>
      <c r="D498" s="9">
        <v>0</v>
      </c>
    </row>
    <row r="499" spans="1:4" x14ac:dyDescent="0.25">
      <c r="A499" s="33" t="s">
        <v>8987</v>
      </c>
      <c r="B499" s="44">
        <v>102145</v>
      </c>
      <c r="C499" s="9">
        <v>20429</v>
      </c>
      <c r="D499" s="9">
        <v>0</v>
      </c>
    </row>
    <row r="500" spans="1:4" x14ac:dyDescent="0.25">
      <c r="A500" s="33" t="s">
        <v>8990</v>
      </c>
      <c r="B500" s="44">
        <v>111031</v>
      </c>
      <c r="C500" s="9">
        <v>22206.2</v>
      </c>
      <c r="D500" s="9">
        <v>0</v>
      </c>
    </row>
    <row r="501" spans="1:4" x14ac:dyDescent="0.25">
      <c r="A501" s="33" t="s">
        <v>8993</v>
      </c>
      <c r="B501" s="44">
        <v>155085</v>
      </c>
      <c r="C501" s="9">
        <v>31017</v>
      </c>
      <c r="D501" s="9">
        <v>0</v>
      </c>
    </row>
    <row r="502" spans="1:4" x14ac:dyDescent="0.25">
      <c r="A502" s="33" t="s">
        <v>8996</v>
      </c>
      <c r="B502" s="44">
        <v>77243</v>
      </c>
      <c r="C502" s="9">
        <v>15448.6</v>
      </c>
      <c r="D502" s="9">
        <v>0</v>
      </c>
    </row>
    <row r="503" spans="1:4" x14ac:dyDescent="0.25">
      <c r="A503" s="33" t="s">
        <v>8999</v>
      </c>
      <c r="B503" s="44">
        <v>527456</v>
      </c>
      <c r="C503" s="9">
        <v>105491.2</v>
      </c>
      <c r="D503" s="9">
        <v>0</v>
      </c>
    </row>
    <row r="504" spans="1:4" x14ac:dyDescent="0.25">
      <c r="A504" s="33" t="s">
        <v>9002</v>
      </c>
      <c r="B504" s="44">
        <v>244247</v>
      </c>
      <c r="C504" s="9">
        <v>48849.4</v>
      </c>
      <c r="D504" s="9">
        <v>0</v>
      </c>
    </row>
    <row r="505" spans="1:4" x14ac:dyDescent="0.25">
      <c r="A505" s="33" t="s">
        <v>9005</v>
      </c>
      <c r="B505" s="44">
        <v>119375</v>
      </c>
      <c r="C505" s="9">
        <v>23875</v>
      </c>
      <c r="D505" s="9">
        <v>0</v>
      </c>
    </row>
    <row r="506" spans="1:4" x14ac:dyDescent="0.25">
      <c r="A506" s="33" t="s">
        <v>9008</v>
      </c>
      <c r="B506" s="44">
        <v>196028</v>
      </c>
      <c r="C506" s="9">
        <v>39205.599999999999</v>
      </c>
      <c r="D506" s="9">
        <v>0</v>
      </c>
    </row>
    <row r="507" spans="1:4" x14ac:dyDescent="0.25">
      <c r="A507" s="33" t="s">
        <v>9011</v>
      </c>
      <c r="B507" s="44">
        <v>605352</v>
      </c>
      <c r="C507" s="9">
        <v>121070.39999999999</v>
      </c>
      <c r="D507" s="9">
        <v>0</v>
      </c>
    </row>
    <row r="508" spans="1:4" x14ac:dyDescent="0.25">
      <c r="A508" s="33" t="s">
        <v>9014</v>
      </c>
      <c r="B508" s="44">
        <v>357435</v>
      </c>
      <c r="C508" s="9">
        <v>71487</v>
      </c>
      <c r="D508" s="9">
        <v>0</v>
      </c>
    </row>
    <row r="509" spans="1:4" x14ac:dyDescent="0.25">
      <c r="A509" s="33" t="s">
        <v>9017</v>
      </c>
      <c r="B509" s="44">
        <v>89138</v>
      </c>
      <c r="C509" s="9">
        <v>17827.599999999999</v>
      </c>
      <c r="D509" s="9">
        <v>0</v>
      </c>
    </row>
    <row r="510" spans="1:4" x14ac:dyDescent="0.25">
      <c r="A510" s="33" t="s">
        <v>9020</v>
      </c>
      <c r="B510" s="44">
        <v>171951</v>
      </c>
      <c r="C510" s="9">
        <v>34390.199999999997</v>
      </c>
      <c r="D510" s="9">
        <v>0</v>
      </c>
    </row>
    <row r="511" spans="1:4" x14ac:dyDescent="0.25">
      <c r="A511" s="33" t="s">
        <v>9023</v>
      </c>
      <c r="B511" s="44">
        <v>74543</v>
      </c>
      <c r="C511" s="9">
        <v>14908.6</v>
      </c>
      <c r="D511" s="9">
        <v>0</v>
      </c>
    </row>
    <row r="512" spans="1:4" x14ac:dyDescent="0.25">
      <c r="A512" s="33" t="s">
        <v>9026</v>
      </c>
      <c r="B512" s="44">
        <v>364896</v>
      </c>
      <c r="C512" s="9">
        <v>72979.199999999997</v>
      </c>
      <c r="D512" s="9">
        <v>0</v>
      </c>
    </row>
    <row r="513" spans="1:4" x14ac:dyDescent="0.25">
      <c r="A513" s="33" t="s">
        <v>9029</v>
      </c>
      <c r="B513" s="44">
        <v>639978</v>
      </c>
      <c r="C513" s="9">
        <v>127995.6</v>
      </c>
      <c r="D513" s="9">
        <v>0</v>
      </c>
    </row>
    <row r="514" spans="1:4" x14ac:dyDescent="0.25">
      <c r="A514" s="33" t="s">
        <v>9032</v>
      </c>
      <c r="B514" s="44">
        <v>82334</v>
      </c>
      <c r="C514" s="9">
        <v>16466.8</v>
      </c>
      <c r="D514" s="9">
        <v>0</v>
      </c>
    </row>
    <row r="515" spans="1:4" x14ac:dyDescent="0.25">
      <c r="A515" s="33" t="s">
        <v>9035</v>
      </c>
      <c r="B515" s="44">
        <v>808150</v>
      </c>
      <c r="C515" s="9">
        <v>161630</v>
      </c>
      <c r="D515" s="9">
        <v>0</v>
      </c>
    </row>
    <row r="516" spans="1:4" x14ac:dyDescent="0.25">
      <c r="A516" s="33" t="s">
        <v>9038</v>
      </c>
      <c r="B516" s="44">
        <v>466823</v>
      </c>
      <c r="C516" s="9">
        <v>93364.6</v>
      </c>
      <c r="D516" s="9">
        <v>0</v>
      </c>
    </row>
    <row r="517" spans="1:4" x14ac:dyDescent="0.25">
      <c r="A517" s="33" t="s">
        <v>9041</v>
      </c>
      <c r="B517" s="44">
        <v>781087</v>
      </c>
      <c r="C517" s="9">
        <v>0</v>
      </c>
      <c r="D517" s="9">
        <v>156217.4</v>
      </c>
    </row>
    <row r="518" spans="1:4" x14ac:dyDescent="0.25">
      <c r="A518" s="33" t="s">
        <v>9045</v>
      </c>
      <c r="B518" s="44">
        <v>205055</v>
      </c>
      <c r="C518" s="9">
        <v>41011</v>
      </c>
      <c r="D518" s="9">
        <v>0</v>
      </c>
    </row>
    <row r="519" spans="1:4" x14ac:dyDescent="0.25">
      <c r="A519" s="33" t="s">
        <v>9048</v>
      </c>
      <c r="B519" s="44">
        <v>281544</v>
      </c>
      <c r="C519" s="9">
        <v>56308.800000000003</v>
      </c>
      <c r="D519" s="9">
        <v>0</v>
      </c>
    </row>
    <row r="520" spans="1:4" x14ac:dyDescent="0.25">
      <c r="A520" s="33" t="s">
        <v>9051</v>
      </c>
      <c r="B520" s="44">
        <v>55870</v>
      </c>
      <c r="C520" s="9">
        <v>11174</v>
      </c>
      <c r="D520" s="9">
        <v>0</v>
      </c>
    </row>
    <row r="521" spans="1:4" x14ac:dyDescent="0.25">
      <c r="A521" s="33" t="s">
        <v>9054</v>
      </c>
      <c r="B521" s="44">
        <v>522024</v>
      </c>
      <c r="C521" s="9">
        <v>104404.8</v>
      </c>
      <c r="D521" s="9">
        <v>0</v>
      </c>
    </row>
    <row r="522" spans="1:4" x14ac:dyDescent="0.25">
      <c r="A522" s="33" t="s">
        <v>9057</v>
      </c>
      <c r="B522" s="44">
        <v>74822</v>
      </c>
      <c r="C522" s="9">
        <v>14964.4</v>
      </c>
      <c r="D522" s="9">
        <v>0</v>
      </c>
    </row>
    <row r="523" spans="1:4" x14ac:dyDescent="0.25">
      <c r="A523" s="33" t="s">
        <v>9059</v>
      </c>
      <c r="B523" s="44">
        <v>350061</v>
      </c>
      <c r="C523" s="9">
        <v>70012.2</v>
      </c>
      <c r="D523" s="9">
        <v>0</v>
      </c>
    </row>
    <row r="524" spans="1:4" x14ac:dyDescent="0.25">
      <c r="A524" s="33" t="s">
        <v>9062</v>
      </c>
      <c r="B524" s="44">
        <v>58499</v>
      </c>
      <c r="C524" s="9">
        <v>11699.8</v>
      </c>
      <c r="D524" s="9">
        <v>0</v>
      </c>
    </row>
    <row r="525" spans="1:4" x14ac:dyDescent="0.25">
      <c r="A525" s="33" t="s">
        <v>9065</v>
      </c>
      <c r="B525" s="44">
        <v>298185</v>
      </c>
      <c r="C525" s="9">
        <v>59637</v>
      </c>
      <c r="D525" s="9">
        <v>0</v>
      </c>
    </row>
    <row r="526" spans="1:4" x14ac:dyDescent="0.25">
      <c r="A526" s="33" t="s">
        <v>9068</v>
      </c>
      <c r="B526" s="44">
        <v>362549</v>
      </c>
      <c r="C526" s="9">
        <v>72509.8</v>
      </c>
      <c r="D526" s="9">
        <v>0</v>
      </c>
    </row>
    <row r="527" spans="1:4" x14ac:dyDescent="0.25">
      <c r="A527" s="33" t="s">
        <v>9071</v>
      </c>
      <c r="B527" s="44">
        <v>364084</v>
      </c>
      <c r="C527" s="9">
        <v>72816.800000000003</v>
      </c>
      <c r="D527" s="9">
        <v>0</v>
      </c>
    </row>
    <row r="528" spans="1:4" x14ac:dyDescent="0.25">
      <c r="A528" s="33" t="s">
        <v>9074</v>
      </c>
      <c r="B528" s="44">
        <v>297811</v>
      </c>
      <c r="C528" s="9">
        <v>59562.2</v>
      </c>
      <c r="D528" s="9">
        <v>0</v>
      </c>
    </row>
    <row r="529" spans="1:4" x14ac:dyDescent="0.25">
      <c r="A529" s="33" t="s">
        <v>9077</v>
      </c>
      <c r="B529" s="44">
        <v>645867</v>
      </c>
      <c r="C529" s="9">
        <v>129173.4</v>
      </c>
      <c r="D529" s="9">
        <v>0</v>
      </c>
    </row>
    <row r="530" spans="1:4" x14ac:dyDescent="0.25">
      <c r="A530" s="33" t="s">
        <v>9080</v>
      </c>
      <c r="B530" s="44">
        <v>300652</v>
      </c>
      <c r="C530" s="9">
        <v>60130.400000000001</v>
      </c>
      <c r="D530" s="9">
        <v>0</v>
      </c>
    </row>
    <row r="531" spans="1:4" x14ac:dyDescent="0.25">
      <c r="A531" s="33" t="s">
        <v>9083</v>
      </c>
      <c r="B531" s="44">
        <v>93170</v>
      </c>
      <c r="C531" s="9">
        <v>18634</v>
      </c>
      <c r="D531" s="9">
        <v>0</v>
      </c>
    </row>
    <row r="532" spans="1:4" x14ac:dyDescent="0.25">
      <c r="A532" s="33" t="s">
        <v>9086</v>
      </c>
      <c r="B532" s="44">
        <v>325905</v>
      </c>
      <c r="C532" s="9">
        <v>65181</v>
      </c>
      <c r="D532" s="9">
        <v>0</v>
      </c>
    </row>
    <row r="533" spans="1:4" x14ac:dyDescent="0.25">
      <c r="A533" s="33" t="s">
        <v>9089</v>
      </c>
      <c r="B533" s="44">
        <v>78025</v>
      </c>
      <c r="C533" s="9">
        <v>15605</v>
      </c>
      <c r="D533" s="9">
        <v>0</v>
      </c>
    </row>
    <row r="534" spans="1:4" x14ac:dyDescent="0.25">
      <c r="A534" s="33" t="s">
        <v>9092</v>
      </c>
      <c r="B534" s="44">
        <v>1153716</v>
      </c>
      <c r="C534" s="9">
        <v>0</v>
      </c>
      <c r="D534" s="9">
        <v>230743.2</v>
      </c>
    </row>
    <row r="535" spans="1:4" x14ac:dyDescent="0.25">
      <c r="A535" s="33" t="s">
        <v>9098</v>
      </c>
      <c r="B535" s="44">
        <v>136932</v>
      </c>
      <c r="C535" s="9">
        <v>27386.400000000001</v>
      </c>
      <c r="D535" s="9">
        <v>0</v>
      </c>
    </row>
    <row r="536" spans="1:4" x14ac:dyDescent="0.25">
      <c r="A536" s="33" t="s">
        <v>9101</v>
      </c>
      <c r="B536" s="44">
        <v>243069</v>
      </c>
      <c r="C536" s="9">
        <v>48613.8</v>
      </c>
      <c r="D536" s="9">
        <v>0</v>
      </c>
    </row>
    <row r="537" spans="1:4" x14ac:dyDescent="0.25">
      <c r="A537" s="33" t="s">
        <v>9104</v>
      </c>
      <c r="B537" s="44">
        <v>309119</v>
      </c>
      <c r="C537" s="9">
        <v>61823.8</v>
      </c>
      <c r="D537" s="9">
        <v>0</v>
      </c>
    </row>
    <row r="538" spans="1:4" x14ac:dyDescent="0.25">
      <c r="A538" s="33" t="s">
        <v>9107</v>
      </c>
      <c r="B538" s="44">
        <v>87914</v>
      </c>
      <c r="C538" s="9">
        <v>17582.8</v>
      </c>
      <c r="D538" s="9">
        <v>0</v>
      </c>
    </row>
    <row r="539" spans="1:4" x14ac:dyDescent="0.25">
      <c r="A539" s="33" t="s">
        <v>9110</v>
      </c>
      <c r="B539" s="44">
        <v>588671</v>
      </c>
      <c r="C539" s="9">
        <v>117734.2</v>
      </c>
      <c r="D539" s="9">
        <v>0</v>
      </c>
    </row>
    <row r="540" spans="1:4" x14ac:dyDescent="0.25">
      <c r="A540" s="33" t="s">
        <v>9113</v>
      </c>
      <c r="B540" s="44">
        <v>121633</v>
      </c>
      <c r="C540" s="9">
        <v>24326.6</v>
      </c>
      <c r="D540" s="9">
        <v>0</v>
      </c>
    </row>
    <row r="541" spans="1:4" x14ac:dyDescent="0.25">
      <c r="A541" s="33" t="s">
        <v>9116</v>
      </c>
      <c r="B541" s="44">
        <v>502681</v>
      </c>
      <c r="C541" s="9">
        <v>100536.2</v>
      </c>
      <c r="D541" s="9">
        <v>0</v>
      </c>
    </row>
    <row r="542" spans="1:4" x14ac:dyDescent="0.25">
      <c r="A542" s="33" t="s">
        <v>9119</v>
      </c>
      <c r="B542" s="44">
        <v>137214</v>
      </c>
      <c r="C542" s="9">
        <v>27442.799999999999</v>
      </c>
      <c r="D542" s="9">
        <v>0</v>
      </c>
    </row>
    <row r="543" spans="1:4" x14ac:dyDescent="0.25">
      <c r="A543" s="33" t="s">
        <v>9122</v>
      </c>
      <c r="B543" s="44">
        <v>723049</v>
      </c>
      <c r="C543" s="9">
        <v>0</v>
      </c>
      <c r="D543" s="9">
        <v>144609.79999999999</v>
      </c>
    </row>
    <row r="544" spans="1:4" x14ac:dyDescent="0.25">
      <c r="A544" s="33" t="s">
        <v>9128</v>
      </c>
      <c r="B544" s="44">
        <v>87658</v>
      </c>
      <c r="C544" s="9">
        <v>17531.599999999999</v>
      </c>
      <c r="D544" s="9">
        <v>0</v>
      </c>
    </row>
    <row r="545" spans="1:4" x14ac:dyDescent="0.25">
      <c r="A545" s="33" t="s">
        <v>9131</v>
      </c>
      <c r="B545" s="44">
        <v>379719</v>
      </c>
      <c r="C545" s="9">
        <v>75943.8</v>
      </c>
      <c r="D545" s="9">
        <v>0</v>
      </c>
    </row>
    <row r="546" spans="1:4" x14ac:dyDescent="0.25">
      <c r="A546" s="33" t="s">
        <v>9134</v>
      </c>
      <c r="B546" s="44">
        <v>89322</v>
      </c>
      <c r="C546" s="9">
        <v>17864.400000000001</v>
      </c>
      <c r="D546" s="9">
        <v>0</v>
      </c>
    </row>
    <row r="547" spans="1:4" x14ac:dyDescent="0.25">
      <c r="A547" s="33" t="s">
        <v>9137</v>
      </c>
      <c r="B547" s="44">
        <v>50240</v>
      </c>
      <c r="C547" s="9">
        <v>10048</v>
      </c>
      <c r="D547" s="9">
        <v>0</v>
      </c>
    </row>
    <row r="548" spans="1:4" x14ac:dyDescent="0.25">
      <c r="A548" s="33" t="s">
        <v>9140</v>
      </c>
      <c r="B548" s="44">
        <v>254240</v>
      </c>
      <c r="C548" s="9">
        <v>50848</v>
      </c>
      <c r="D548" s="9">
        <v>0</v>
      </c>
    </row>
    <row r="549" spans="1:4" x14ac:dyDescent="0.25">
      <c r="A549" s="33" t="s">
        <v>9143</v>
      </c>
      <c r="B549" s="44">
        <v>389939</v>
      </c>
      <c r="C549" s="9">
        <v>77987.8</v>
      </c>
      <c r="D549" s="9">
        <v>0</v>
      </c>
    </row>
    <row r="550" spans="1:4" x14ac:dyDescent="0.25">
      <c r="A550" s="33" t="s">
        <v>9146</v>
      </c>
      <c r="B550" s="44">
        <v>114381</v>
      </c>
      <c r="C550" s="9">
        <v>22876.2</v>
      </c>
      <c r="D550" s="9">
        <v>0</v>
      </c>
    </row>
    <row r="551" spans="1:4" x14ac:dyDescent="0.25">
      <c r="A551" s="33" t="s">
        <v>9149</v>
      </c>
      <c r="B551" s="44">
        <v>237695</v>
      </c>
      <c r="C551" s="9">
        <v>47539</v>
      </c>
      <c r="D551" s="9">
        <v>0</v>
      </c>
    </row>
    <row r="552" spans="1:4" x14ac:dyDescent="0.25">
      <c r="A552" s="33" t="s">
        <v>9152</v>
      </c>
      <c r="B552" s="44">
        <v>110569</v>
      </c>
      <c r="C552" s="9">
        <v>22113.8</v>
      </c>
      <c r="D552" s="9">
        <v>0</v>
      </c>
    </row>
    <row r="553" spans="1:4" x14ac:dyDescent="0.25">
      <c r="A553" s="33" t="s">
        <v>9155</v>
      </c>
      <c r="B553" s="44">
        <v>188567</v>
      </c>
      <c r="C553" s="9">
        <v>37713.4</v>
      </c>
      <c r="D553" s="9">
        <v>0</v>
      </c>
    </row>
    <row r="554" spans="1:4" x14ac:dyDescent="0.25">
      <c r="A554" s="33" t="s">
        <v>9158</v>
      </c>
      <c r="B554" s="44">
        <v>475037</v>
      </c>
      <c r="C554" s="9">
        <v>95007.4</v>
      </c>
      <c r="D554" s="9">
        <v>0</v>
      </c>
    </row>
    <row r="555" spans="1:4" x14ac:dyDescent="0.25">
      <c r="A555" s="33" t="s">
        <v>9161</v>
      </c>
      <c r="B555" s="44">
        <v>763972</v>
      </c>
      <c r="C555" s="9">
        <v>0</v>
      </c>
      <c r="D555" s="9">
        <v>152794.4</v>
      </c>
    </row>
    <row r="556" spans="1:4" x14ac:dyDescent="0.25">
      <c r="A556" s="33" t="s">
        <v>9165</v>
      </c>
      <c r="B556" s="44">
        <v>236810</v>
      </c>
      <c r="C556" s="9">
        <v>47362</v>
      </c>
      <c r="D556" s="9">
        <v>0</v>
      </c>
    </row>
    <row r="557" spans="1:4" x14ac:dyDescent="0.25">
      <c r="A557" s="33" t="s">
        <v>9168</v>
      </c>
      <c r="B557" s="44">
        <v>64090</v>
      </c>
      <c r="C557" s="9">
        <v>12818</v>
      </c>
      <c r="D557" s="9">
        <v>0</v>
      </c>
    </row>
    <row r="558" spans="1:4" x14ac:dyDescent="0.25">
      <c r="A558" s="33" t="s">
        <v>9171</v>
      </c>
      <c r="B558" s="44">
        <v>92930</v>
      </c>
      <c r="C558" s="9">
        <v>18586</v>
      </c>
      <c r="D558" s="9">
        <v>0</v>
      </c>
    </row>
    <row r="559" spans="1:4" x14ac:dyDescent="0.25">
      <c r="A559" s="33" t="s">
        <v>9174</v>
      </c>
      <c r="B559" s="44">
        <v>315288</v>
      </c>
      <c r="C559" s="9">
        <v>63057.599999999999</v>
      </c>
      <c r="D559" s="9">
        <v>0</v>
      </c>
    </row>
    <row r="560" spans="1:4" x14ac:dyDescent="0.25">
      <c r="A560" s="33" t="s">
        <v>9177</v>
      </c>
      <c r="B560" s="44">
        <v>424425</v>
      </c>
      <c r="C560" s="9">
        <v>84885</v>
      </c>
      <c r="D560" s="9">
        <v>0</v>
      </c>
    </row>
    <row r="561" spans="1:4" x14ac:dyDescent="0.25">
      <c r="A561" s="33" t="s">
        <v>9180</v>
      </c>
      <c r="B561" s="44">
        <v>74139</v>
      </c>
      <c r="C561" s="9">
        <v>14827.8</v>
      </c>
      <c r="D561" s="9">
        <v>0</v>
      </c>
    </row>
    <row r="562" spans="1:4" x14ac:dyDescent="0.25">
      <c r="A562" s="33" t="s">
        <v>9183</v>
      </c>
      <c r="B562" s="44">
        <v>194637</v>
      </c>
      <c r="C562" s="9">
        <v>38927.4</v>
      </c>
      <c r="D562" s="9">
        <v>0</v>
      </c>
    </row>
    <row r="563" spans="1:4" x14ac:dyDescent="0.25">
      <c r="A563" s="33" t="s">
        <v>9186</v>
      </c>
      <c r="B563" s="34">
        <v>47691</v>
      </c>
      <c r="C563" s="9">
        <v>9538.2000000000007</v>
      </c>
      <c r="D563" s="9">
        <v>0</v>
      </c>
    </row>
    <row r="564" spans="1:4" x14ac:dyDescent="0.25">
      <c r="A564" s="33" t="s">
        <v>9189</v>
      </c>
      <c r="B564" s="34">
        <v>227790</v>
      </c>
      <c r="C564" s="9">
        <v>45558</v>
      </c>
      <c r="D564" s="9">
        <v>0</v>
      </c>
    </row>
    <row r="565" spans="1:4" x14ac:dyDescent="0.25">
      <c r="A565" s="33" t="s">
        <v>9192</v>
      </c>
      <c r="B565" s="34">
        <v>133033</v>
      </c>
      <c r="C565" s="9">
        <v>26606.6</v>
      </c>
      <c r="D565" s="9">
        <v>0</v>
      </c>
    </row>
    <row r="566" spans="1:4" x14ac:dyDescent="0.25">
      <c r="A566" s="33" t="s">
        <v>9195</v>
      </c>
      <c r="B566" s="34">
        <v>215811</v>
      </c>
      <c r="C566" s="9">
        <v>43162.2</v>
      </c>
      <c r="D566" s="9">
        <v>0</v>
      </c>
    </row>
    <row r="567" spans="1:4" x14ac:dyDescent="0.25">
      <c r="A567" s="33" t="s">
        <v>9198</v>
      </c>
      <c r="B567" s="34">
        <v>168887</v>
      </c>
      <c r="C567" s="9">
        <v>33777.4</v>
      </c>
      <c r="D567" s="9">
        <v>0</v>
      </c>
    </row>
    <row r="568" spans="1:4" x14ac:dyDescent="0.25">
      <c r="A568" s="33" t="s">
        <v>9201</v>
      </c>
      <c r="B568" s="34">
        <v>58346</v>
      </c>
      <c r="C568" s="9">
        <v>11669.2</v>
      </c>
      <c r="D568" s="9">
        <v>0</v>
      </c>
    </row>
    <row r="569" spans="1:4" x14ac:dyDescent="0.25">
      <c r="A569" s="33" t="s">
        <v>9204</v>
      </c>
      <c r="B569" s="34">
        <v>296077</v>
      </c>
      <c r="C569" s="9">
        <v>59215.4</v>
      </c>
      <c r="D569" s="9">
        <v>0</v>
      </c>
    </row>
    <row r="570" spans="1:4" x14ac:dyDescent="0.25">
      <c r="A570" s="33" t="s">
        <v>9207</v>
      </c>
      <c r="B570" s="34">
        <v>373313</v>
      </c>
      <c r="C570" s="9">
        <v>74662.600000000006</v>
      </c>
      <c r="D570" s="9">
        <v>0</v>
      </c>
    </row>
    <row r="571" spans="1:4" x14ac:dyDescent="0.25">
      <c r="A571" s="33" t="s">
        <v>9210</v>
      </c>
      <c r="B571" s="34">
        <v>1308729</v>
      </c>
      <c r="C571" s="9">
        <v>0</v>
      </c>
      <c r="D571" s="9">
        <v>261745.8</v>
      </c>
    </row>
    <row r="572" spans="1:4" x14ac:dyDescent="0.25">
      <c r="A572" s="33" t="s">
        <v>9214</v>
      </c>
      <c r="B572" s="34">
        <v>223050</v>
      </c>
      <c r="C572" s="9">
        <v>44610</v>
      </c>
      <c r="D572" s="9">
        <v>0</v>
      </c>
    </row>
    <row r="573" spans="1:4" x14ac:dyDescent="0.25">
      <c r="A573" s="33" t="s">
        <v>9217</v>
      </c>
      <c r="B573" s="34">
        <v>171324</v>
      </c>
      <c r="C573" s="9">
        <v>34264.800000000003</v>
      </c>
      <c r="D573" s="9">
        <v>0</v>
      </c>
    </row>
    <row r="574" spans="1:4" x14ac:dyDescent="0.25">
      <c r="A574" s="33" t="s">
        <v>9220</v>
      </c>
      <c r="B574" s="34">
        <v>123796</v>
      </c>
      <c r="C574" s="9">
        <v>24759.200000000001</v>
      </c>
      <c r="D574" s="9">
        <v>0</v>
      </c>
    </row>
    <row r="575" spans="1:4" x14ac:dyDescent="0.25">
      <c r="A575" s="33" t="s">
        <v>9223</v>
      </c>
      <c r="B575" s="34">
        <v>360840</v>
      </c>
      <c r="C575" s="9">
        <v>72168</v>
      </c>
      <c r="D575" s="9">
        <v>0</v>
      </c>
    </row>
    <row r="576" spans="1:4" x14ac:dyDescent="0.25">
      <c r="A576" s="33" t="s">
        <v>9226</v>
      </c>
      <c r="B576" s="34">
        <v>101769</v>
      </c>
      <c r="C576" s="9">
        <v>20353.8</v>
      </c>
      <c r="D576" s="9">
        <v>0</v>
      </c>
    </row>
    <row r="577" spans="1:4" x14ac:dyDescent="0.25">
      <c r="A577" s="33" t="s">
        <v>9229</v>
      </c>
      <c r="B577" s="34">
        <v>144513</v>
      </c>
      <c r="C577" s="9">
        <v>28902.6</v>
      </c>
      <c r="D577" s="9">
        <v>0</v>
      </c>
    </row>
    <row r="578" spans="1:4" x14ac:dyDescent="0.25">
      <c r="A578" s="33" t="s">
        <v>9232</v>
      </c>
      <c r="B578" s="34">
        <v>236523</v>
      </c>
      <c r="C578" s="9">
        <v>47304.6</v>
      </c>
      <c r="D578" s="9">
        <v>0</v>
      </c>
    </row>
    <row r="579" spans="1:4" x14ac:dyDescent="0.25">
      <c r="A579" s="33" t="s">
        <v>9235</v>
      </c>
      <c r="B579" s="34">
        <v>145446</v>
      </c>
      <c r="C579" s="9">
        <v>29089.200000000001</v>
      </c>
      <c r="D579" s="9">
        <v>0</v>
      </c>
    </row>
    <row r="580" spans="1:4" x14ac:dyDescent="0.25">
      <c r="A580" s="33" t="s">
        <v>9238</v>
      </c>
      <c r="B580" s="34">
        <v>105578</v>
      </c>
      <c r="C580" s="9">
        <v>21115.599999999999</v>
      </c>
      <c r="D580" s="9">
        <v>0</v>
      </c>
    </row>
    <row r="581" spans="1:4" x14ac:dyDescent="0.25">
      <c r="A581" s="33" t="s">
        <v>9241</v>
      </c>
      <c r="B581" s="34">
        <v>181667</v>
      </c>
      <c r="C581" s="9">
        <v>36333.4</v>
      </c>
      <c r="D581" s="9">
        <v>0</v>
      </c>
    </row>
    <row r="582" spans="1:4" x14ac:dyDescent="0.25">
      <c r="A582" s="33" t="s">
        <v>9244</v>
      </c>
      <c r="B582" s="34">
        <v>560986</v>
      </c>
      <c r="C582" s="9">
        <v>112197.2</v>
      </c>
      <c r="D582" s="9">
        <v>0</v>
      </c>
    </row>
    <row r="583" spans="1:4" x14ac:dyDescent="0.25">
      <c r="A583" s="33" t="s">
        <v>9247</v>
      </c>
      <c r="B583" s="34">
        <v>144830</v>
      </c>
      <c r="C583" s="9">
        <v>28966</v>
      </c>
      <c r="D583" s="9">
        <v>0</v>
      </c>
    </row>
    <row r="584" spans="1:4" x14ac:dyDescent="0.25">
      <c r="A584" s="33" t="s">
        <v>9250</v>
      </c>
      <c r="B584" s="34">
        <v>74533</v>
      </c>
      <c r="C584" s="9">
        <v>14906.6</v>
      </c>
      <c r="D584" s="9">
        <v>0</v>
      </c>
    </row>
    <row r="585" spans="1:4" x14ac:dyDescent="0.25">
      <c r="A585" s="33" t="s">
        <v>9253</v>
      </c>
      <c r="B585" s="34">
        <v>462329</v>
      </c>
      <c r="C585" s="9">
        <v>92465.8</v>
      </c>
      <c r="D585" s="9">
        <v>0</v>
      </c>
    </row>
    <row r="586" spans="1:4" x14ac:dyDescent="0.25">
      <c r="A586" s="33" t="s">
        <v>9256</v>
      </c>
      <c r="B586" s="34">
        <v>70728</v>
      </c>
      <c r="C586" s="9">
        <v>14145.6</v>
      </c>
      <c r="D586" s="9">
        <v>0</v>
      </c>
    </row>
    <row r="587" spans="1:4" x14ac:dyDescent="0.25">
      <c r="A587" s="33" t="s">
        <v>9259</v>
      </c>
      <c r="B587" s="34">
        <v>424749</v>
      </c>
      <c r="C587" s="9">
        <v>84949.8</v>
      </c>
      <c r="D587" s="9">
        <v>0</v>
      </c>
    </row>
    <row r="588" spans="1:4" x14ac:dyDescent="0.25">
      <c r="A588" s="33" t="s">
        <v>9262</v>
      </c>
      <c r="B588" s="34">
        <v>157199</v>
      </c>
      <c r="C588" s="9">
        <v>31439.8</v>
      </c>
      <c r="D588" s="9">
        <v>0</v>
      </c>
    </row>
    <row r="589" spans="1:4" x14ac:dyDescent="0.25">
      <c r="A589" s="33" t="s">
        <v>9265</v>
      </c>
      <c r="B589" s="34">
        <v>195067</v>
      </c>
      <c r="C589" s="9">
        <v>39013.4</v>
      </c>
      <c r="D589" s="9">
        <v>0</v>
      </c>
    </row>
    <row r="590" spans="1:4" x14ac:dyDescent="0.25">
      <c r="A590" s="33" t="s">
        <v>9268</v>
      </c>
      <c r="B590" s="34">
        <v>436916</v>
      </c>
      <c r="C590" s="9">
        <v>87383.2</v>
      </c>
      <c r="D590" s="9">
        <v>0</v>
      </c>
    </row>
    <row r="591" spans="1:4" x14ac:dyDescent="0.25">
      <c r="A591" s="33" t="s">
        <v>9271</v>
      </c>
      <c r="B591" s="34">
        <v>157557</v>
      </c>
      <c r="C591" s="9">
        <v>31511.4</v>
      </c>
      <c r="D591" s="9">
        <v>0</v>
      </c>
    </row>
    <row r="592" spans="1:4" x14ac:dyDescent="0.25">
      <c r="A592" s="33" t="s">
        <v>9274</v>
      </c>
      <c r="B592" s="34">
        <v>81096</v>
      </c>
      <c r="C592" s="9">
        <v>16219.2</v>
      </c>
      <c r="D592" s="9">
        <v>0</v>
      </c>
    </row>
    <row r="593" spans="1:4" x14ac:dyDescent="0.25">
      <c r="A593" s="33" t="s">
        <v>9277</v>
      </c>
      <c r="B593" s="34">
        <v>1026175</v>
      </c>
      <c r="C593" s="9">
        <v>0</v>
      </c>
      <c r="D593" s="9">
        <v>205235</v>
      </c>
    </row>
    <row r="594" spans="1:4" x14ac:dyDescent="0.25">
      <c r="A594" s="33" t="s">
        <v>9280</v>
      </c>
      <c r="B594" s="34">
        <v>267263</v>
      </c>
      <c r="C594" s="9">
        <v>53452.6</v>
      </c>
      <c r="D594" s="9">
        <v>0</v>
      </c>
    </row>
    <row r="595" spans="1:4" x14ac:dyDescent="0.25">
      <c r="A595" s="33" t="s">
        <v>9283</v>
      </c>
      <c r="B595" s="34">
        <v>131679</v>
      </c>
      <c r="C595" s="9">
        <v>26335.8</v>
      </c>
      <c r="D595" s="9">
        <v>0</v>
      </c>
    </row>
    <row r="596" spans="1:4" x14ac:dyDescent="0.25">
      <c r="A596" s="33" t="s">
        <v>9286</v>
      </c>
      <c r="B596" s="34">
        <v>373563</v>
      </c>
      <c r="C596" s="9">
        <v>74712.600000000006</v>
      </c>
      <c r="D596" s="9">
        <v>0</v>
      </c>
    </row>
    <row r="597" spans="1:4" x14ac:dyDescent="0.25">
      <c r="A597" s="33" t="s">
        <v>9289</v>
      </c>
      <c r="B597" s="34">
        <v>257918</v>
      </c>
      <c r="C597" s="9">
        <v>51583.6</v>
      </c>
      <c r="D597" s="9">
        <v>0</v>
      </c>
    </row>
    <row r="598" spans="1:4" x14ac:dyDescent="0.25">
      <c r="A598" s="33" t="s">
        <v>9292</v>
      </c>
      <c r="B598" s="34">
        <v>102129</v>
      </c>
      <c r="C598" s="9">
        <v>20425.8</v>
      </c>
      <c r="D598" s="9">
        <v>0</v>
      </c>
    </row>
    <row r="599" spans="1:4" x14ac:dyDescent="0.25">
      <c r="A599" s="33" t="s">
        <v>9295</v>
      </c>
      <c r="B599" s="34">
        <v>66304</v>
      </c>
      <c r="C599" s="9">
        <v>13260.8</v>
      </c>
      <c r="D599" s="9">
        <v>0</v>
      </c>
    </row>
    <row r="600" spans="1:4" x14ac:dyDescent="0.25">
      <c r="A600" s="33" t="s">
        <v>9298</v>
      </c>
      <c r="B600" s="34">
        <v>135843</v>
      </c>
      <c r="C600" s="9">
        <v>27168.6</v>
      </c>
      <c r="D600" s="9">
        <v>0</v>
      </c>
    </row>
    <row r="601" spans="1:4" x14ac:dyDescent="0.25">
      <c r="A601" s="33" t="s">
        <v>9301</v>
      </c>
      <c r="B601" s="34">
        <v>746431</v>
      </c>
      <c r="C601" s="9">
        <v>0</v>
      </c>
      <c r="D601" s="9">
        <v>149286.20000000001</v>
      </c>
    </row>
    <row r="602" spans="1:4" x14ac:dyDescent="0.25">
      <c r="A602" s="33" t="s">
        <v>9305</v>
      </c>
      <c r="B602" s="34">
        <v>158335</v>
      </c>
      <c r="C602" s="9">
        <v>31667</v>
      </c>
      <c r="D602" s="9">
        <v>0</v>
      </c>
    </row>
    <row r="603" spans="1:4" x14ac:dyDescent="0.25">
      <c r="A603" s="33" t="s">
        <v>9308</v>
      </c>
      <c r="B603" s="34">
        <v>161140</v>
      </c>
      <c r="C603" s="9">
        <v>32228</v>
      </c>
      <c r="D603" s="9">
        <v>0</v>
      </c>
    </row>
    <row r="604" spans="1:4" x14ac:dyDescent="0.25">
      <c r="A604" s="33" t="s">
        <v>9311</v>
      </c>
      <c r="B604" s="34">
        <v>88039</v>
      </c>
      <c r="C604" s="9">
        <v>17607.8</v>
      </c>
      <c r="D604" s="9">
        <v>0</v>
      </c>
    </row>
    <row r="605" spans="1:4" x14ac:dyDescent="0.25">
      <c r="A605" s="33" t="s">
        <v>9314</v>
      </c>
      <c r="B605" s="34">
        <v>309883</v>
      </c>
      <c r="C605" s="9">
        <v>61976.6</v>
      </c>
      <c r="D605" s="9">
        <v>0</v>
      </c>
    </row>
    <row r="606" spans="1:4" x14ac:dyDescent="0.25">
      <c r="A606" s="33" t="s">
        <v>9321</v>
      </c>
      <c r="B606" s="34">
        <v>93057</v>
      </c>
      <c r="C606" s="9">
        <v>18611.400000000001</v>
      </c>
      <c r="D606" s="9">
        <v>0</v>
      </c>
    </row>
    <row r="607" spans="1:4" x14ac:dyDescent="0.25">
      <c r="A607" s="33" t="s">
        <v>9324</v>
      </c>
      <c r="B607" s="34">
        <v>1062589</v>
      </c>
      <c r="C607" s="9">
        <v>0</v>
      </c>
      <c r="D607" s="9">
        <v>212517.8</v>
      </c>
    </row>
    <row r="608" spans="1:4" x14ac:dyDescent="0.25">
      <c r="A608" s="33" t="s">
        <v>9328</v>
      </c>
      <c r="B608" s="34">
        <v>1319616</v>
      </c>
      <c r="C608" s="9">
        <v>0</v>
      </c>
      <c r="D608" s="9">
        <v>263923.20000000001</v>
      </c>
    </row>
    <row r="609" spans="1:4" x14ac:dyDescent="0.25">
      <c r="A609" s="33" t="s">
        <v>9332</v>
      </c>
      <c r="B609" s="34">
        <v>586330</v>
      </c>
      <c r="C609" s="9">
        <v>117266</v>
      </c>
      <c r="D609" s="9">
        <v>0</v>
      </c>
    </row>
    <row r="610" spans="1:4" x14ac:dyDescent="0.25">
      <c r="A610" s="33" t="s">
        <v>9336</v>
      </c>
      <c r="B610" s="34">
        <v>369258</v>
      </c>
      <c r="C610" s="9">
        <v>73851.600000000006</v>
      </c>
      <c r="D610" s="9">
        <v>0</v>
      </c>
    </row>
    <row r="611" spans="1:4" x14ac:dyDescent="0.25">
      <c r="A611" s="33" t="s">
        <v>9339</v>
      </c>
      <c r="B611" s="34">
        <v>2965944</v>
      </c>
      <c r="C611" s="9">
        <v>0</v>
      </c>
      <c r="D611" s="9">
        <v>593188.80000000005</v>
      </c>
    </row>
    <row r="612" spans="1:4" x14ac:dyDescent="0.25">
      <c r="A612" s="33" t="s">
        <v>9352</v>
      </c>
      <c r="B612" s="34">
        <v>4634951</v>
      </c>
      <c r="C612" s="9">
        <v>0</v>
      </c>
      <c r="D612" s="9">
        <v>926990.2</v>
      </c>
    </row>
    <row r="613" spans="1:4" x14ac:dyDescent="0.25">
      <c r="A613" s="33" t="s">
        <v>9361</v>
      </c>
      <c r="B613" s="34">
        <v>26876723</v>
      </c>
      <c r="C613" s="9">
        <v>0</v>
      </c>
      <c r="D613" s="9">
        <v>5375344.5999999996</v>
      </c>
    </row>
    <row r="614" spans="1:4" x14ac:dyDescent="0.25">
      <c r="A614" s="33" t="s">
        <v>9380</v>
      </c>
      <c r="B614" s="34">
        <v>52890</v>
      </c>
      <c r="C614" s="9">
        <v>10578</v>
      </c>
      <c r="D614" s="9">
        <v>0</v>
      </c>
    </row>
    <row r="615" spans="1:4" x14ac:dyDescent="0.25">
      <c r="A615" s="33" t="s">
        <v>9387</v>
      </c>
      <c r="B615" s="34">
        <v>200692</v>
      </c>
      <c r="C615" s="9">
        <v>40138.400000000001</v>
      </c>
      <c r="D615" s="9">
        <v>0</v>
      </c>
    </row>
    <row r="616" spans="1:4" x14ac:dyDescent="0.25">
      <c r="A616" s="33" t="s">
        <v>9390</v>
      </c>
      <c r="B616" s="34">
        <v>59737</v>
      </c>
      <c r="C616" s="9">
        <v>11947.4</v>
      </c>
      <c r="D616" s="9">
        <v>0</v>
      </c>
    </row>
    <row r="617" spans="1:4" x14ac:dyDescent="0.25">
      <c r="A617" s="33" t="s">
        <v>9393</v>
      </c>
      <c r="B617" s="34">
        <v>564303</v>
      </c>
      <c r="C617" s="9">
        <v>0</v>
      </c>
      <c r="D617" s="9">
        <v>112860.6</v>
      </c>
    </row>
    <row r="618" spans="1:4" x14ac:dyDescent="0.25">
      <c r="A618" s="33" t="s">
        <v>9398</v>
      </c>
      <c r="B618" s="34">
        <v>25970</v>
      </c>
      <c r="C618" s="9">
        <v>5194</v>
      </c>
      <c r="D618" s="9">
        <v>0</v>
      </c>
    </row>
    <row r="619" spans="1:4" x14ac:dyDescent="0.25">
      <c r="A619" s="33" t="s">
        <v>9401</v>
      </c>
      <c r="B619" s="34">
        <v>11091</v>
      </c>
      <c r="C619" s="9">
        <v>2218.1999999999998</v>
      </c>
      <c r="D619" s="9">
        <v>0</v>
      </c>
    </row>
    <row r="620" spans="1:4" x14ac:dyDescent="0.25">
      <c r="A620" s="33" t="s">
        <v>9404</v>
      </c>
      <c r="B620" s="34">
        <v>32001</v>
      </c>
      <c r="C620" s="9">
        <v>6400.2</v>
      </c>
      <c r="D620" s="9">
        <v>0</v>
      </c>
    </row>
    <row r="621" spans="1:4" x14ac:dyDescent="0.25">
      <c r="A621" s="33" t="s">
        <v>9407</v>
      </c>
      <c r="B621" s="34">
        <v>25389</v>
      </c>
      <c r="C621" s="9">
        <v>5077.8</v>
      </c>
      <c r="D621" s="9">
        <v>0</v>
      </c>
    </row>
    <row r="622" spans="1:4" x14ac:dyDescent="0.25">
      <c r="A622" s="33" t="s">
        <v>9410</v>
      </c>
      <c r="B622" s="34">
        <v>16362</v>
      </c>
      <c r="C622" s="9">
        <v>3272.4</v>
      </c>
      <c r="D622" s="9">
        <v>0</v>
      </c>
    </row>
    <row r="623" spans="1:4" x14ac:dyDescent="0.25">
      <c r="A623" s="33" t="s">
        <v>9413</v>
      </c>
      <c r="B623" s="34">
        <v>29895</v>
      </c>
      <c r="C623" s="9">
        <v>5979</v>
      </c>
      <c r="D623" s="9">
        <v>0</v>
      </c>
    </row>
    <row r="624" spans="1:4" x14ac:dyDescent="0.25">
      <c r="A624" s="33" t="s">
        <v>9416</v>
      </c>
      <c r="B624" s="34">
        <v>14554</v>
      </c>
      <c r="C624" s="9">
        <v>2910.8</v>
      </c>
      <c r="D624" s="9">
        <v>0</v>
      </c>
    </row>
    <row r="625" spans="1:4" x14ac:dyDescent="0.25">
      <c r="A625" s="33" t="s">
        <v>9419</v>
      </c>
      <c r="B625" s="34">
        <v>30175</v>
      </c>
      <c r="C625" s="9">
        <v>6035</v>
      </c>
      <c r="D625" s="9">
        <v>0</v>
      </c>
    </row>
    <row r="626" spans="1:4" x14ac:dyDescent="0.25">
      <c r="A626" s="33" t="s">
        <v>9422</v>
      </c>
      <c r="B626" s="34">
        <v>53115</v>
      </c>
      <c r="C626" s="9">
        <v>10623</v>
      </c>
      <c r="D626" s="9">
        <v>0</v>
      </c>
    </row>
    <row r="627" spans="1:4" x14ac:dyDescent="0.25">
      <c r="A627" s="33" t="s">
        <v>9425</v>
      </c>
      <c r="B627" s="34">
        <v>178315</v>
      </c>
      <c r="C627" s="9">
        <v>35663</v>
      </c>
      <c r="D627" s="9">
        <v>0</v>
      </c>
    </row>
    <row r="628" spans="1:4" x14ac:dyDescent="0.25">
      <c r="A628" s="33" t="s">
        <v>9428</v>
      </c>
      <c r="B628" s="34">
        <v>79436</v>
      </c>
      <c r="C628" s="9">
        <v>15887.2</v>
      </c>
      <c r="D628" s="9">
        <v>0</v>
      </c>
    </row>
    <row r="629" spans="1:4" x14ac:dyDescent="0.25">
      <c r="A629" s="33" t="s">
        <v>9431</v>
      </c>
      <c r="B629" s="34">
        <v>46099</v>
      </c>
      <c r="C629" s="9">
        <v>9219.7999999999993</v>
      </c>
      <c r="D629" s="9">
        <v>0</v>
      </c>
    </row>
    <row r="630" spans="1:4" x14ac:dyDescent="0.25">
      <c r="A630" s="33" t="s">
        <v>9434</v>
      </c>
      <c r="B630" s="34">
        <v>129447</v>
      </c>
      <c r="C630" s="9">
        <v>25889.4</v>
      </c>
      <c r="D630" s="9">
        <v>0</v>
      </c>
    </row>
    <row r="631" spans="1:4" x14ac:dyDescent="0.25">
      <c r="A631" s="33" t="s">
        <v>9437</v>
      </c>
      <c r="B631" s="34">
        <v>934670</v>
      </c>
      <c r="C631" s="9">
        <v>0</v>
      </c>
      <c r="D631" s="9">
        <v>186934</v>
      </c>
    </row>
    <row r="632" spans="1:4" x14ac:dyDescent="0.25">
      <c r="A632" s="33" t="s">
        <v>9442</v>
      </c>
      <c r="B632" s="34">
        <v>51155</v>
      </c>
      <c r="C632" s="9">
        <v>10231</v>
      </c>
      <c r="D632" s="9">
        <v>0</v>
      </c>
    </row>
    <row r="633" spans="1:4" x14ac:dyDescent="0.25">
      <c r="A633" s="33" t="s">
        <v>9445</v>
      </c>
      <c r="B633" s="34">
        <v>193578</v>
      </c>
      <c r="C633" s="9">
        <v>38715.599999999999</v>
      </c>
      <c r="D633" s="9">
        <v>0</v>
      </c>
    </row>
    <row r="634" spans="1:4" x14ac:dyDescent="0.25">
      <c r="A634" s="33" t="s">
        <v>9448</v>
      </c>
      <c r="B634" s="34">
        <v>342090</v>
      </c>
      <c r="C634" s="9">
        <v>0</v>
      </c>
      <c r="D634" s="9">
        <v>68418</v>
      </c>
    </row>
    <row r="635" spans="1:4" x14ac:dyDescent="0.25">
      <c r="A635" s="33" t="s">
        <v>9452</v>
      </c>
      <c r="B635" s="34">
        <v>15218</v>
      </c>
      <c r="C635" s="9">
        <v>3043.6</v>
      </c>
      <c r="D635" s="9">
        <v>0</v>
      </c>
    </row>
    <row r="636" spans="1:4" x14ac:dyDescent="0.25">
      <c r="A636" s="33" t="s">
        <v>9455</v>
      </c>
      <c r="B636" s="34">
        <v>48287</v>
      </c>
      <c r="C636" s="9">
        <v>9657.4</v>
      </c>
      <c r="D636" s="9">
        <v>0</v>
      </c>
    </row>
    <row r="637" spans="1:4" x14ac:dyDescent="0.25">
      <c r="A637" s="33" t="s">
        <v>9458</v>
      </c>
      <c r="B637" s="34">
        <v>76994</v>
      </c>
      <c r="C637" s="9">
        <v>15398.8</v>
      </c>
      <c r="D637" s="9">
        <v>0</v>
      </c>
    </row>
    <row r="638" spans="1:4" x14ac:dyDescent="0.25">
      <c r="A638" s="33" t="s">
        <v>9461</v>
      </c>
      <c r="B638" s="34">
        <v>55434</v>
      </c>
      <c r="C638" s="9">
        <v>11086.8</v>
      </c>
      <c r="D638" s="9">
        <v>0</v>
      </c>
    </row>
    <row r="639" spans="1:4" x14ac:dyDescent="0.25">
      <c r="A639" s="33" t="s">
        <v>9464</v>
      </c>
      <c r="B639" s="34">
        <v>40319</v>
      </c>
      <c r="C639" s="9">
        <v>8063.8</v>
      </c>
      <c r="D639" s="9">
        <v>0</v>
      </c>
    </row>
    <row r="640" spans="1:4" x14ac:dyDescent="0.25">
      <c r="A640" s="33" t="s">
        <v>9467</v>
      </c>
      <c r="B640" s="34">
        <v>404099</v>
      </c>
      <c r="C640" s="9">
        <v>80819.8</v>
      </c>
      <c r="D640" s="9">
        <v>0</v>
      </c>
    </row>
    <row r="641" spans="1:4" x14ac:dyDescent="0.25">
      <c r="A641" s="33" t="s">
        <v>9470</v>
      </c>
      <c r="B641" s="34">
        <v>49833</v>
      </c>
      <c r="C641" s="9">
        <v>9966.6</v>
      </c>
      <c r="D641" s="9">
        <v>0</v>
      </c>
    </row>
    <row r="642" spans="1:4" x14ac:dyDescent="0.25">
      <c r="A642" s="33" t="s">
        <v>9473</v>
      </c>
      <c r="B642" s="34">
        <v>107892</v>
      </c>
      <c r="C642" s="9">
        <v>21578.400000000001</v>
      </c>
      <c r="D642" s="9">
        <v>0</v>
      </c>
    </row>
    <row r="643" spans="1:4" x14ac:dyDescent="0.25">
      <c r="A643" s="33" t="s">
        <v>9476</v>
      </c>
      <c r="B643" s="34">
        <v>83586</v>
      </c>
      <c r="C643" s="9">
        <v>16717.2</v>
      </c>
      <c r="D643" s="9">
        <v>0</v>
      </c>
    </row>
    <row r="644" spans="1:4" x14ac:dyDescent="0.25">
      <c r="A644" s="33" t="s">
        <v>9479</v>
      </c>
      <c r="B644" s="34">
        <v>228162</v>
      </c>
      <c r="C644" s="9">
        <v>45632.4</v>
      </c>
      <c r="D644" s="9">
        <v>0</v>
      </c>
    </row>
    <row r="645" spans="1:4" x14ac:dyDescent="0.25">
      <c r="A645" s="33" t="s">
        <v>9482</v>
      </c>
      <c r="B645" s="34">
        <v>29639</v>
      </c>
      <c r="C645" s="9">
        <v>5927.8</v>
      </c>
      <c r="D645" s="9">
        <v>0</v>
      </c>
    </row>
    <row r="646" spans="1:4" x14ac:dyDescent="0.25">
      <c r="A646" s="33" t="s">
        <v>9485</v>
      </c>
      <c r="B646" s="34">
        <v>144251</v>
      </c>
      <c r="C646" s="9">
        <v>28850.2</v>
      </c>
      <c r="D646" s="9">
        <v>0</v>
      </c>
    </row>
    <row r="647" spans="1:4" x14ac:dyDescent="0.25">
      <c r="A647" s="33" t="s">
        <v>9488</v>
      </c>
      <c r="B647" s="34">
        <v>80549</v>
      </c>
      <c r="C647" s="9">
        <v>16109.8</v>
      </c>
      <c r="D647" s="9">
        <v>0</v>
      </c>
    </row>
    <row r="648" spans="1:4" x14ac:dyDescent="0.25">
      <c r="A648" s="33" t="s">
        <v>9491</v>
      </c>
      <c r="B648" s="34">
        <v>252454</v>
      </c>
      <c r="C648" s="9">
        <v>50490.8</v>
      </c>
      <c r="D648" s="9">
        <v>0</v>
      </c>
    </row>
    <row r="649" spans="1:4" x14ac:dyDescent="0.25">
      <c r="A649" s="33" t="s">
        <v>9494</v>
      </c>
      <c r="B649" s="34">
        <v>219052</v>
      </c>
      <c r="C649" s="9">
        <v>43810.400000000001</v>
      </c>
      <c r="D649" s="9">
        <v>0</v>
      </c>
    </row>
    <row r="650" spans="1:4" x14ac:dyDescent="0.25">
      <c r="A650" s="33" t="s">
        <v>9497</v>
      </c>
      <c r="B650" s="34">
        <v>31997</v>
      </c>
      <c r="C650" s="9">
        <v>6399.4</v>
      </c>
      <c r="D650" s="9">
        <v>0</v>
      </c>
    </row>
    <row r="651" spans="1:4" x14ac:dyDescent="0.25">
      <c r="A651" s="33" t="s">
        <v>9500</v>
      </c>
      <c r="B651" s="34">
        <v>65505</v>
      </c>
      <c r="C651" s="9">
        <v>13101</v>
      </c>
      <c r="D651" s="9">
        <v>0</v>
      </c>
    </row>
    <row r="652" spans="1:4" x14ac:dyDescent="0.25">
      <c r="A652" s="33" t="s">
        <v>9503</v>
      </c>
      <c r="B652" s="34">
        <v>227851</v>
      </c>
      <c r="C652" s="9">
        <v>45570.2</v>
      </c>
      <c r="D652" s="9">
        <v>0</v>
      </c>
    </row>
    <row r="653" spans="1:4" x14ac:dyDescent="0.25">
      <c r="A653" s="33" t="s">
        <v>9506</v>
      </c>
      <c r="B653" s="34">
        <v>179412</v>
      </c>
      <c r="C653" s="9">
        <v>35882.400000000001</v>
      </c>
      <c r="D653" s="9">
        <v>0</v>
      </c>
    </row>
    <row r="654" spans="1:4" x14ac:dyDescent="0.25">
      <c r="A654" s="33" t="s">
        <v>9509</v>
      </c>
      <c r="B654" s="34">
        <v>60069</v>
      </c>
      <c r="C654" s="9">
        <v>12013.8</v>
      </c>
      <c r="D654" s="9">
        <v>0</v>
      </c>
    </row>
    <row r="655" spans="1:4" x14ac:dyDescent="0.25">
      <c r="A655" s="33" t="s">
        <v>9512</v>
      </c>
      <c r="B655" s="34">
        <v>336301</v>
      </c>
      <c r="C655" s="9">
        <v>67260.2</v>
      </c>
      <c r="D655" s="9">
        <v>0</v>
      </c>
    </row>
    <row r="656" spans="1:4" x14ac:dyDescent="0.25">
      <c r="A656" s="33" t="s">
        <v>9515</v>
      </c>
      <c r="B656" s="34">
        <v>90224</v>
      </c>
      <c r="C656" s="9">
        <v>18044.8</v>
      </c>
      <c r="D656" s="9">
        <v>0</v>
      </c>
    </row>
    <row r="657" spans="1:4" x14ac:dyDescent="0.25">
      <c r="A657" s="33" t="s">
        <v>9518</v>
      </c>
      <c r="B657" s="34">
        <v>239452</v>
      </c>
      <c r="C657" s="9">
        <v>47890.400000000001</v>
      </c>
      <c r="D657" s="9">
        <v>0</v>
      </c>
    </row>
    <row r="658" spans="1:4" x14ac:dyDescent="0.25">
      <c r="A658" s="33" t="s">
        <v>9521</v>
      </c>
      <c r="B658" s="34">
        <v>379728</v>
      </c>
      <c r="C658" s="9">
        <v>75945.600000000006</v>
      </c>
      <c r="D658" s="9">
        <v>0</v>
      </c>
    </row>
    <row r="659" spans="1:4" x14ac:dyDescent="0.25">
      <c r="A659" s="33" t="s">
        <v>9524</v>
      </c>
      <c r="B659" s="34">
        <v>367243</v>
      </c>
      <c r="C659" s="9">
        <v>73448.600000000006</v>
      </c>
      <c r="D659" s="9">
        <v>0</v>
      </c>
    </row>
    <row r="660" spans="1:4" x14ac:dyDescent="0.25">
      <c r="A660" s="33" t="s">
        <v>9527</v>
      </c>
      <c r="B660" s="34">
        <v>384952</v>
      </c>
      <c r="C660" s="9">
        <v>76990.399999999994</v>
      </c>
      <c r="D660" s="9">
        <v>0</v>
      </c>
    </row>
    <row r="661" spans="1:4" x14ac:dyDescent="0.25">
      <c r="A661" s="33" t="s">
        <v>9530</v>
      </c>
      <c r="B661" s="34">
        <v>229391</v>
      </c>
      <c r="C661" s="9">
        <v>45878.2</v>
      </c>
      <c r="D661" s="9">
        <v>0</v>
      </c>
    </row>
    <row r="662" spans="1:4" x14ac:dyDescent="0.25">
      <c r="A662" s="33" t="s">
        <v>9536</v>
      </c>
      <c r="B662" s="34">
        <v>295139</v>
      </c>
      <c r="C662" s="9">
        <v>59027.8</v>
      </c>
      <c r="D662" s="9">
        <v>0</v>
      </c>
    </row>
    <row r="663" spans="1:4" x14ac:dyDescent="0.25">
      <c r="A663" s="33" t="s">
        <v>9539</v>
      </c>
      <c r="B663" s="34">
        <v>107734</v>
      </c>
      <c r="C663" s="9">
        <v>21546.799999999999</v>
      </c>
      <c r="D663" s="9">
        <v>0</v>
      </c>
    </row>
    <row r="664" spans="1:4" x14ac:dyDescent="0.25">
      <c r="A664" s="33" t="s">
        <v>9542</v>
      </c>
      <c r="B664" s="34">
        <v>87616</v>
      </c>
      <c r="C664" s="9">
        <v>17523.2</v>
      </c>
      <c r="D664" s="9">
        <v>0</v>
      </c>
    </row>
    <row r="665" spans="1:4" x14ac:dyDescent="0.25">
      <c r="A665" s="33" t="s">
        <v>9545</v>
      </c>
      <c r="B665" s="34">
        <v>60026</v>
      </c>
      <c r="C665" s="9">
        <v>12005.2</v>
      </c>
      <c r="D665" s="9">
        <v>0</v>
      </c>
    </row>
    <row r="666" spans="1:4" x14ac:dyDescent="0.25">
      <c r="A666" s="33" t="s">
        <v>9548</v>
      </c>
      <c r="B666" s="34">
        <v>48150</v>
      </c>
      <c r="C666" s="9">
        <v>9630</v>
      </c>
      <c r="D666" s="9">
        <v>0</v>
      </c>
    </row>
    <row r="667" spans="1:4" x14ac:dyDescent="0.25">
      <c r="A667" s="33" t="s">
        <v>9551</v>
      </c>
      <c r="B667" s="34">
        <v>216324</v>
      </c>
      <c r="C667" s="9">
        <v>43264.800000000003</v>
      </c>
      <c r="D667" s="9">
        <v>0</v>
      </c>
    </row>
    <row r="668" spans="1:4" x14ac:dyDescent="0.25">
      <c r="A668" s="33" t="s">
        <v>9554</v>
      </c>
      <c r="B668" s="34">
        <v>195685</v>
      </c>
      <c r="C668" s="9">
        <v>39137</v>
      </c>
      <c r="D668" s="9">
        <v>0</v>
      </c>
    </row>
    <row r="669" spans="1:4" x14ac:dyDescent="0.25">
      <c r="A669" s="33" t="s">
        <v>9557</v>
      </c>
      <c r="B669" s="34">
        <v>56270</v>
      </c>
      <c r="C669" s="9">
        <v>11254</v>
      </c>
      <c r="D669" s="9">
        <v>0</v>
      </c>
    </row>
    <row r="670" spans="1:4" x14ac:dyDescent="0.25">
      <c r="A670" s="33" t="s">
        <v>9560</v>
      </c>
      <c r="B670" s="34">
        <v>1347</v>
      </c>
      <c r="C670" s="9">
        <v>269.39999999999998</v>
      </c>
      <c r="D670" s="9">
        <v>0</v>
      </c>
    </row>
    <row r="671" spans="1:4" x14ac:dyDescent="0.25">
      <c r="A671" s="33" t="s">
        <v>9563</v>
      </c>
      <c r="B671" s="34">
        <v>9413422</v>
      </c>
      <c r="C671" s="9">
        <v>0</v>
      </c>
      <c r="D671" s="9">
        <v>1882684.4</v>
      </c>
    </row>
    <row r="672" spans="1:4" x14ac:dyDescent="0.25">
      <c r="A672" s="33" t="s">
        <v>9581</v>
      </c>
      <c r="B672" s="34">
        <v>155561631</v>
      </c>
      <c r="C672" s="9">
        <v>0</v>
      </c>
      <c r="D672" s="9">
        <v>31112326.199999999</v>
      </c>
    </row>
    <row r="673" spans="1:4" x14ac:dyDescent="0.25">
      <c r="A673" s="33" t="s">
        <v>9584</v>
      </c>
      <c r="B673" s="34">
        <v>3451409</v>
      </c>
      <c r="C673" s="9">
        <v>0</v>
      </c>
      <c r="D673" s="9">
        <v>690281.8</v>
      </c>
    </row>
    <row r="674" spans="1:4" x14ac:dyDescent="0.25">
      <c r="A674" s="33" t="s">
        <v>9595</v>
      </c>
      <c r="B674" s="34">
        <v>3042414</v>
      </c>
      <c r="C674" s="9">
        <v>0</v>
      </c>
      <c r="D674" s="9">
        <v>608482.80000000005</v>
      </c>
    </row>
    <row r="675" spans="1:4" x14ac:dyDescent="0.25">
      <c r="A675" s="33" t="s">
        <v>9606</v>
      </c>
      <c r="B675" s="34">
        <v>732603</v>
      </c>
      <c r="C675" s="9">
        <v>0</v>
      </c>
      <c r="D675" s="9">
        <v>146520.6</v>
      </c>
    </row>
    <row r="676" spans="1:4" x14ac:dyDescent="0.25">
      <c r="A676" s="33" t="s">
        <v>9612</v>
      </c>
      <c r="B676" s="34">
        <v>324348</v>
      </c>
      <c r="C676" s="9">
        <v>64869.599999999999</v>
      </c>
      <c r="D676" s="9">
        <v>0</v>
      </c>
    </row>
    <row r="677" spans="1:4" x14ac:dyDescent="0.25">
      <c r="A677" s="33" t="s">
        <v>9616</v>
      </c>
      <c r="B677" s="34">
        <v>2235699</v>
      </c>
      <c r="C677" s="9">
        <v>0</v>
      </c>
      <c r="D677" s="9">
        <v>447139.8</v>
      </c>
    </row>
    <row r="678" spans="1:4" x14ac:dyDescent="0.25">
      <c r="A678" s="33" t="s">
        <v>9621</v>
      </c>
      <c r="B678" s="34">
        <v>1380697</v>
      </c>
      <c r="C678" s="9">
        <v>0</v>
      </c>
      <c r="D678" s="9">
        <v>276139.40000000002</v>
      </c>
    </row>
    <row r="679" spans="1:4" x14ac:dyDescent="0.25">
      <c r="A679" s="33" t="s">
        <v>9626</v>
      </c>
      <c r="B679" s="34">
        <v>1403705</v>
      </c>
      <c r="C679" s="9">
        <v>0</v>
      </c>
      <c r="D679" s="9">
        <v>280741</v>
      </c>
    </row>
    <row r="680" spans="1:4" x14ac:dyDescent="0.25">
      <c r="A680" s="33" t="s">
        <v>9632</v>
      </c>
      <c r="B680" s="34">
        <v>2820175</v>
      </c>
      <c r="C680" s="9">
        <v>0</v>
      </c>
      <c r="D680" s="9">
        <v>564035</v>
      </c>
    </row>
    <row r="681" spans="1:4" x14ac:dyDescent="0.25">
      <c r="A681" s="33" t="s">
        <v>9637</v>
      </c>
      <c r="B681" s="34">
        <v>2356006</v>
      </c>
      <c r="C681" s="9">
        <v>0</v>
      </c>
      <c r="D681" s="9">
        <v>471201.2</v>
      </c>
    </row>
    <row r="682" spans="1:4" x14ac:dyDescent="0.25">
      <c r="A682" s="33" t="s">
        <v>9646</v>
      </c>
      <c r="B682" s="34">
        <v>2355387</v>
      </c>
      <c r="C682" s="9">
        <v>0</v>
      </c>
      <c r="D682" s="9">
        <v>471077.4</v>
      </c>
    </row>
    <row r="683" spans="1:4" x14ac:dyDescent="0.25">
      <c r="A683" s="33" t="s">
        <v>9651</v>
      </c>
      <c r="B683" s="34">
        <v>629508</v>
      </c>
      <c r="C683" s="9">
        <v>125901.6</v>
      </c>
      <c r="D683" s="9">
        <v>0</v>
      </c>
    </row>
    <row r="684" spans="1:4" x14ac:dyDescent="0.25">
      <c r="A684" s="33" t="s">
        <v>9660</v>
      </c>
      <c r="B684" s="34">
        <v>883311</v>
      </c>
      <c r="C684" s="9">
        <v>0</v>
      </c>
      <c r="D684" s="9">
        <v>176662.2</v>
      </c>
    </row>
    <row r="685" spans="1:4" x14ac:dyDescent="0.25">
      <c r="A685" s="33" t="s">
        <v>9665</v>
      </c>
      <c r="B685" s="34">
        <v>1069336</v>
      </c>
      <c r="C685" s="9">
        <v>0</v>
      </c>
      <c r="D685" s="9">
        <v>213867.2</v>
      </c>
    </row>
    <row r="686" spans="1:4" x14ac:dyDescent="0.25">
      <c r="A686" s="33" t="s">
        <v>9672</v>
      </c>
      <c r="B686" s="34">
        <v>760653</v>
      </c>
      <c r="C686" s="9">
        <v>0</v>
      </c>
      <c r="D686" s="9">
        <v>152130.6</v>
      </c>
    </row>
    <row r="687" spans="1:4" x14ac:dyDescent="0.25">
      <c r="A687" s="33" t="s">
        <v>9676</v>
      </c>
      <c r="B687" s="34">
        <v>7307924</v>
      </c>
      <c r="C687" s="9">
        <v>0</v>
      </c>
      <c r="D687" s="9">
        <v>1461584.8</v>
      </c>
    </row>
    <row r="688" spans="1:4" x14ac:dyDescent="0.25">
      <c r="A688" s="33" t="s">
        <v>9689</v>
      </c>
      <c r="B688" s="34">
        <v>3735337</v>
      </c>
      <c r="C688" s="9">
        <v>0</v>
      </c>
      <c r="D688" s="9">
        <v>747067.4</v>
      </c>
    </row>
    <row r="689" spans="1:4" x14ac:dyDescent="0.25">
      <c r="A689" s="33" t="s">
        <v>9698</v>
      </c>
      <c r="B689" s="34">
        <v>4952405</v>
      </c>
      <c r="C689" s="9">
        <v>0</v>
      </c>
      <c r="D689" s="9">
        <v>990481</v>
      </c>
    </row>
    <row r="690" spans="1:4" x14ac:dyDescent="0.25">
      <c r="A690" s="33" t="s">
        <v>9710</v>
      </c>
      <c r="B690" s="34">
        <v>1845097</v>
      </c>
      <c r="C690" s="9">
        <v>0</v>
      </c>
      <c r="D690" s="9">
        <v>369019.4</v>
      </c>
    </row>
    <row r="691" spans="1:4" x14ac:dyDescent="0.25">
      <c r="A691" s="33" t="s">
        <v>9716</v>
      </c>
      <c r="B691" s="34">
        <v>143070</v>
      </c>
      <c r="C691" s="9">
        <v>28614</v>
      </c>
      <c r="D691" s="9">
        <v>0</v>
      </c>
    </row>
    <row r="692" spans="1:4" x14ac:dyDescent="0.25">
      <c r="A692" s="33" t="s">
        <v>9719</v>
      </c>
      <c r="B692" s="34">
        <v>303398</v>
      </c>
      <c r="C692" s="9">
        <v>60679.6</v>
      </c>
      <c r="D692" s="9">
        <v>0</v>
      </c>
    </row>
    <row r="693" spans="1:4" x14ac:dyDescent="0.25">
      <c r="A693" s="33" t="s">
        <v>9722</v>
      </c>
      <c r="B693" s="34">
        <v>931697</v>
      </c>
      <c r="C693" s="9">
        <v>0</v>
      </c>
      <c r="D693" s="9">
        <v>186339.4</v>
      </c>
    </row>
    <row r="694" spans="1:4" x14ac:dyDescent="0.25">
      <c r="A694" s="33" t="s">
        <v>9726</v>
      </c>
      <c r="B694" s="34">
        <v>3347724</v>
      </c>
      <c r="C694" s="9">
        <v>0</v>
      </c>
      <c r="D694" s="9">
        <v>669544.80000000005</v>
      </c>
    </row>
    <row r="695" spans="1:4" x14ac:dyDescent="0.25">
      <c r="A695" s="33" t="s">
        <v>9734</v>
      </c>
      <c r="B695" s="34">
        <v>464636</v>
      </c>
      <c r="C695" s="9">
        <v>92927.2</v>
      </c>
      <c r="D695" s="9">
        <v>0</v>
      </c>
    </row>
    <row r="696" spans="1:4" x14ac:dyDescent="0.25">
      <c r="A696" s="33" t="s">
        <v>9737</v>
      </c>
      <c r="B696" s="34">
        <v>839817</v>
      </c>
      <c r="C696" s="9">
        <v>0</v>
      </c>
      <c r="D696" s="9">
        <v>167963.4</v>
      </c>
    </row>
    <row r="697" spans="1:4" x14ac:dyDescent="0.25">
      <c r="A697" s="33" t="s">
        <v>9741</v>
      </c>
      <c r="B697" s="34">
        <v>135633</v>
      </c>
      <c r="C697" s="9">
        <v>27126.6</v>
      </c>
      <c r="D697" s="9">
        <v>0</v>
      </c>
    </row>
    <row r="698" spans="1:4" x14ac:dyDescent="0.25">
      <c r="A698" s="33" t="s">
        <v>9744</v>
      </c>
      <c r="B698" s="34">
        <v>582397</v>
      </c>
      <c r="C698" s="9">
        <v>116479.4</v>
      </c>
      <c r="D698" s="9">
        <v>0</v>
      </c>
    </row>
    <row r="699" spans="1:4" x14ac:dyDescent="0.25">
      <c r="A699" s="33" t="s">
        <v>9748</v>
      </c>
      <c r="B699" s="34">
        <v>564391</v>
      </c>
      <c r="C699" s="9">
        <v>112878.2</v>
      </c>
      <c r="D699" s="9">
        <v>0</v>
      </c>
    </row>
    <row r="700" spans="1:4" x14ac:dyDescent="0.25">
      <c r="A700" s="33" t="s">
        <v>9751</v>
      </c>
      <c r="B700" s="34">
        <v>547335</v>
      </c>
      <c r="C700" s="9">
        <v>109467</v>
      </c>
      <c r="D700" s="9">
        <v>0</v>
      </c>
    </row>
    <row r="701" spans="1:4" x14ac:dyDescent="0.25">
      <c r="A701" s="33" t="s">
        <v>9755</v>
      </c>
      <c r="B701" s="34">
        <v>1313918</v>
      </c>
      <c r="C701" s="9">
        <v>262783.59999999998</v>
      </c>
      <c r="D701" s="9">
        <v>0</v>
      </c>
    </row>
    <row r="702" spans="1:4" x14ac:dyDescent="0.25">
      <c r="A702" s="33" t="s">
        <v>9761</v>
      </c>
      <c r="B702" s="34">
        <v>417317</v>
      </c>
      <c r="C702" s="9">
        <v>83463.399999999994</v>
      </c>
      <c r="D702" s="9">
        <v>0</v>
      </c>
    </row>
    <row r="703" spans="1:4" x14ac:dyDescent="0.25">
      <c r="A703" s="33" t="s">
        <v>9764</v>
      </c>
      <c r="B703" s="34">
        <v>539235</v>
      </c>
      <c r="C703" s="9">
        <v>107847</v>
      </c>
      <c r="D703" s="9">
        <v>0</v>
      </c>
    </row>
    <row r="704" spans="1:4" x14ac:dyDescent="0.25">
      <c r="A704" s="33" t="s">
        <v>9767</v>
      </c>
      <c r="B704" s="34">
        <v>181225</v>
      </c>
      <c r="C704" s="9">
        <v>36245</v>
      </c>
      <c r="D704" s="9">
        <v>0</v>
      </c>
    </row>
    <row r="705" spans="1:4" x14ac:dyDescent="0.25">
      <c r="A705" s="33" t="s">
        <v>9770</v>
      </c>
      <c r="B705" s="34">
        <v>1512777</v>
      </c>
      <c r="C705" s="9">
        <v>0</v>
      </c>
      <c r="D705" s="9">
        <v>302555.40000000002</v>
      </c>
    </row>
    <row r="706" spans="1:4" x14ac:dyDescent="0.25">
      <c r="A706" s="33" t="s">
        <v>9775</v>
      </c>
      <c r="B706" s="34">
        <v>618921</v>
      </c>
      <c r="C706" s="9">
        <v>123784.2</v>
      </c>
      <c r="D706" s="9">
        <v>0</v>
      </c>
    </row>
    <row r="707" spans="1:4" x14ac:dyDescent="0.25">
      <c r="A707" s="33" t="s">
        <v>9778</v>
      </c>
      <c r="B707" s="34">
        <v>432129</v>
      </c>
      <c r="C707" s="9">
        <v>86425.8</v>
      </c>
      <c r="D707" s="9">
        <v>0</v>
      </c>
    </row>
    <row r="708" spans="1:4" x14ac:dyDescent="0.25">
      <c r="A708" s="33" t="s">
        <v>9781</v>
      </c>
      <c r="B708" s="34">
        <v>199799</v>
      </c>
      <c r="C708" s="9">
        <v>39959.800000000003</v>
      </c>
      <c r="D708" s="9">
        <v>0</v>
      </c>
    </row>
    <row r="709" spans="1:4" x14ac:dyDescent="0.25">
      <c r="A709" s="33" t="s">
        <v>9784</v>
      </c>
      <c r="B709" s="34">
        <v>833347</v>
      </c>
      <c r="C709" s="9">
        <v>0</v>
      </c>
      <c r="D709" s="9">
        <v>166669.4</v>
      </c>
    </row>
    <row r="710" spans="1:4" x14ac:dyDescent="0.25">
      <c r="A710" s="33" t="s">
        <v>9787</v>
      </c>
      <c r="B710" s="34">
        <v>841536</v>
      </c>
      <c r="C710" s="9">
        <v>0</v>
      </c>
      <c r="D710" s="9">
        <v>168307.20000000001</v>
      </c>
    </row>
    <row r="711" spans="1:4" x14ac:dyDescent="0.25">
      <c r="A711" s="33" t="s">
        <v>9792</v>
      </c>
      <c r="B711" s="34">
        <v>157459</v>
      </c>
      <c r="C711" s="9">
        <v>31491.8</v>
      </c>
      <c r="D711" s="9">
        <v>0</v>
      </c>
    </row>
    <row r="712" spans="1:4" x14ac:dyDescent="0.25">
      <c r="A712" s="33" t="s">
        <v>9795</v>
      </c>
      <c r="B712" s="34">
        <v>1956183</v>
      </c>
      <c r="C712" s="9">
        <v>0</v>
      </c>
      <c r="D712" s="9">
        <v>391236.6</v>
      </c>
    </row>
    <row r="713" spans="1:4" x14ac:dyDescent="0.25">
      <c r="A713" s="33" t="s">
        <v>9800</v>
      </c>
      <c r="B713" s="34">
        <v>2055204</v>
      </c>
      <c r="C713" s="9">
        <v>0</v>
      </c>
      <c r="D713" s="9">
        <v>411040.8</v>
      </c>
    </row>
    <row r="714" spans="1:4" x14ac:dyDescent="0.25">
      <c r="A714" s="33" t="s">
        <v>9806</v>
      </c>
      <c r="B714" s="34">
        <v>461160</v>
      </c>
      <c r="C714" s="9">
        <v>92232</v>
      </c>
      <c r="D714" s="9">
        <v>0</v>
      </c>
    </row>
    <row r="715" spans="1:4" x14ac:dyDescent="0.25">
      <c r="A715" s="33" t="s">
        <v>9809</v>
      </c>
      <c r="B715" s="34">
        <v>1875910</v>
      </c>
      <c r="C715" s="9">
        <v>0</v>
      </c>
      <c r="D715" s="9">
        <v>375182</v>
      </c>
    </row>
    <row r="716" spans="1:4" x14ac:dyDescent="0.25">
      <c r="A716" s="33" t="s">
        <v>9819</v>
      </c>
      <c r="B716" s="34">
        <v>772551</v>
      </c>
      <c r="C716" s="9">
        <v>154510.20000000001</v>
      </c>
      <c r="D716" s="9">
        <v>0</v>
      </c>
    </row>
    <row r="717" spans="1:4" x14ac:dyDescent="0.25">
      <c r="A717" s="33" t="s">
        <v>9823</v>
      </c>
      <c r="B717" s="34">
        <v>1587096</v>
      </c>
      <c r="C717" s="9">
        <v>0</v>
      </c>
      <c r="D717" s="9">
        <v>317419.2</v>
      </c>
    </row>
    <row r="718" spans="1:4" x14ac:dyDescent="0.25">
      <c r="A718" s="33" t="s">
        <v>9829</v>
      </c>
      <c r="B718" s="34">
        <v>1574110</v>
      </c>
      <c r="C718" s="9">
        <v>0</v>
      </c>
      <c r="D718" s="9">
        <v>314822</v>
      </c>
    </row>
    <row r="719" spans="1:4" x14ac:dyDescent="0.25">
      <c r="A719" s="33" t="s">
        <v>9834</v>
      </c>
      <c r="B719" s="34">
        <v>209378</v>
      </c>
      <c r="C719" s="9">
        <v>41875.599999999999</v>
      </c>
      <c r="D719" s="9">
        <v>0</v>
      </c>
    </row>
    <row r="720" spans="1:4" x14ac:dyDescent="0.25">
      <c r="A720" s="33" t="s">
        <v>9837</v>
      </c>
      <c r="B720" s="34">
        <v>791657</v>
      </c>
      <c r="C720" s="9">
        <v>0</v>
      </c>
      <c r="D720" s="9">
        <v>158331.4</v>
      </c>
    </row>
    <row r="721" spans="1:4" x14ac:dyDescent="0.25">
      <c r="A721" s="33" t="s">
        <v>9842</v>
      </c>
      <c r="B721" s="34">
        <v>255244</v>
      </c>
      <c r="C721" s="9">
        <v>51048.800000000003</v>
      </c>
      <c r="D721" s="9">
        <v>0</v>
      </c>
    </row>
    <row r="722" spans="1:4" x14ac:dyDescent="0.25">
      <c r="A722" s="33" t="s">
        <v>9845</v>
      </c>
      <c r="B722" s="34">
        <v>1758378</v>
      </c>
      <c r="C722" s="9">
        <v>0</v>
      </c>
      <c r="D722" s="9">
        <v>351675.6</v>
      </c>
    </row>
    <row r="723" spans="1:4" x14ac:dyDescent="0.25">
      <c r="A723" s="33" t="s">
        <v>9852</v>
      </c>
      <c r="B723" s="34">
        <v>198945</v>
      </c>
      <c r="C723" s="9">
        <v>39789</v>
      </c>
      <c r="D723" s="9">
        <v>0</v>
      </c>
    </row>
    <row r="724" spans="1:4" x14ac:dyDescent="0.25">
      <c r="A724" s="33" t="s">
        <v>9855</v>
      </c>
      <c r="B724" s="34">
        <v>181970</v>
      </c>
      <c r="C724" s="9">
        <v>36394</v>
      </c>
      <c r="D724" s="9">
        <v>0</v>
      </c>
    </row>
    <row r="725" spans="1:4" x14ac:dyDescent="0.25">
      <c r="A725" s="33" t="s">
        <v>9858</v>
      </c>
      <c r="B725" s="34">
        <v>354782</v>
      </c>
      <c r="C725" s="9">
        <v>70956.399999999994</v>
      </c>
      <c r="D725" s="9">
        <v>0</v>
      </c>
    </row>
    <row r="726" spans="1:4" x14ac:dyDescent="0.25">
      <c r="A726" s="33" t="s">
        <v>9861</v>
      </c>
      <c r="B726" s="34">
        <v>377533</v>
      </c>
      <c r="C726" s="9">
        <v>75506.600000000006</v>
      </c>
      <c r="D726" s="9">
        <v>0</v>
      </c>
    </row>
    <row r="727" spans="1:4" x14ac:dyDescent="0.25">
      <c r="A727" s="33" t="s">
        <v>9864</v>
      </c>
      <c r="B727" s="34">
        <v>647043</v>
      </c>
      <c r="C727" s="9">
        <v>0</v>
      </c>
      <c r="D727" s="9">
        <v>129408.6</v>
      </c>
    </row>
    <row r="728" spans="1:4" x14ac:dyDescent="0.25">
      <c r="A728" s="33" t="s">
        <v>9868</v>
      </c>
      <c r="B728" s="34">
        <v>275595</v>
      </c>
      <c r="C728" s="9">
        <v>55119</v>
      </c>
      <c r="D728" s="9">
        <v>0</v>
      </c>
    </row>
    <row r="729" spans="1:4" x14ac:dyDescent="0.25">
      <c r="A729" s="33" t="s">
        <v>9871</v>
      </c>
      <c r="B729" s="34">
        <v>209860</v>
      </c>
      <c r="C729" s="9">
        <v>41972</v>
      </c>
      <c r="D729" s="9">
        <v>0</v>
      </c>
    </row>
    <row r="730" spans="1:4" x14ac:dyDescent="0.25">
      <c r="A730" s="33" t="s">
        <v>9874</v>
      </c>
      <c r="B730" s="34">
        <v>250849</v>
      </c>
      <c r="C730" s="9">
        <v>50169.8</v>
      </c>
      <c r="D730" s="9">
        <v>0</v>
      </c>
    </row>
    <row r="731" spans="1:4" x14ac:dyDescent="0.25">
      <c r="A731" s="33" t="s">
        <v>9877</v>
      </c>
      <c r="B731" s="34">
        <v>628872</v>
      </c>
      <c r="C731" s="9">
        <v>125774.39999999999</v>
      </c>
      <c r="D731" s="9">
        <v>0</v>
      </c>
    </row>
    <row r="732" spans="1:4" x14ac:dyDescent="0.25">
      <c r="A732" s="33" t="s">
        <v>9879</v>
      </c>
      <c r="B732" s="34">
        <v>345022</v>
      </c>
      <c r="C732" s="9">
        <v>69004.399999999994</v>
      </c>
      <c r="D732" s="9">
        <v>0</v>
      </c>
    </row>
    <row r="733" spans="1:4" x14ac:dyDescent="0.25">
      <c r="A733" s="33" t="s">
        <v>9882</v>
      </c>
      <c r="B733" s="34">
        <v>237829</v>
      </c>
      <c r="C733" s="9">
        <v>47565.8</v>
      </c>
      <c r="D733" s="9">
        <v>0</v>
      </c>
    </row>
    <row r="734" spans="1:4" x14ac:dyDescent="0.25">
      <c r="A734" s="33" t="s">
        <v>9885</v>
      </c>
      <c r="B734" s="34">
        <v>314750</v>
      </c>
      <c r="C734" s="9">
        <v>62950</v>
      </c>
      <c r="D734" s="9">
        <v>0</v>
      </c>
    </row>
    <row r="735" spans="1:4" x14ac:dyDescent="0.25">
      <c r="A735" s="33" t="s">
        <v>9888</v>
      </c>
      <c r="B735" s="34">
        <v>822042</v>
      </c>
      <c r="C735" s="9">
        <v>0</v>
      </c>
      <c r="D735" s="9">
        <v>164408.4</v>
      </c>
    </row>
    <row r="736" spans="1:4" x14ac:dyDescent="0.25">
      <c r="A736" s="33" t="s">
        <v>9893</v>
      </c>
      <c r="B736" s="34">
        <v>387914</v>
      </c>
      <c r="C736" s="9">
        <v>77582.8</v>
      </c>
      <c r="D736" s="9">
        <v>0</v>
      </c>
    </row>
    <row r="737" spans="1:4" x14ac:dyDescent="0.25">
      <c r="A737" s="33" t="s">
        <v>9896</v>
      </c>
      <c r="B737" s="34">
        <v>1006400</v>
      </c>
      <c r="C737" s="9">
        <v>0</v>
      </c>
      <c r="D737" s="9">
        <v>201280</v>
      </c>
    </row>
    <row r="738" spans="1:4" x14ac:dyDescent="0.25">
      <c r="A738" s="33" t="s">
        <v>9901</v>
      </c>
      <c r="B738" s="34">
        <v>120992</v>
      </c>
      <c r="C738" s="9">
        <v>24198.400000000001</v>
      </c>
      <c r="D738" s="9">
        <v>0</v>
      </c>
    </row>
    <row r="739" spans="1:4" x14ac:dyDescent="0.25">
      <c r="A739" s="33" t="s">
        <v>9904</v>
      </c>
      <c r="B739" s="34">
        <v>63403</v>
      </c>
      <c r="C739" s="9">
        <v>12680.6</v>
      </c>
      <c r="D739" s="9">
        <v>0</v>
      </c>
    </row>
    <row r="740" spans="1:4" x14ac:dyDescent="0.25">
      <c r="A740" s="33" t="s">
        <v>9907</v>
      </c>
      <c r="B740" s="34">
        <v>258379</v>
      </c>
      <c r="C740" s="9">
        <v>51675.8</v>
      </c>
      <c r="D740" s="9">
        <v>0</v>
      </c>
    </row>
    <row r="741" spans="1:4" x14ac:dyDescent="0.25">
      <c r="A741" s="33" t="s">
        <v>9910</v>
      </c>
      <c r="B741" s="34">
        <v>552716</v>
      </c>
      <c r="C741" s="9">
        <v>110543.2</v>
      </c>
      <c r="D741" s="9">
        <v>0</v>
      </c>
    </row>
    <row r="742" spans="1:4" x14ac:dyDescent="0.25">
      <c r="A742" s="33" t="s">
        <v>9917</v>
      </c>
      <c r="B742" s="34">
        <v>586447</v>
      </c>
      <c r="C742" s="9">
        <v>0</v>
      </c>
      <c r="D742" s="9">
        <v>117289.4</v>
      </c>
    </row>
    <row r="743" spans="1:4" x14ac:dyDescent="0.25">
      <c r="A743" s="33" t="s">
        <v>9922</v>
      </c>
      <c r="B743" s="34">
        <v>1083207</v>
      </c>
      <c r="C743" s="9">
        <v>0</v>
      </c>
      <c r="D743" s="9">
        <v>216641.4</v>
      </c>
    </row>
    <row r="744" spans="1:4" x14ac:dyDescent="0.25">
      <c r="A744" s="33" t="s">
        <v>9927</v>
      </c>
      <c r="B744" s="34">
        <v>420896</v>
      </c>
      <c r="C744" s="9">
        <v>0</v>
      </c>
      <c r="D744" s="9">
        <v>84179.199999999997</v>
      </c>
    </row>
    <row r="745" spans="1:4" x14ac:dyDescent="0.25">
      <c r="A745" s="33" t="s">
        <v>9931</v>
      </c>
      <c r="B745" s="34">
        <v>202090</v>
      </c>
      <c r="C745" s="9">
        <v>40418</v>
      </c>
      <c r="D745" s="9">
        <v>0</v>
      </c>
    </row>
    <row r="746" spans="1:4" x14ac:dyDescent="0.25">
      <c r="A746" s="33" t="s">
        <v>9934</v>
      </c>
      <c r="B746" s="34">
        <v>347953</v>
      </c>
      <c r="C746" s="9">
        <v>69590.600000000006</v>
      </c>
      <c r="D746" s="9">
        <v>0</v>
      </c>
    </row>
    <row r="747" spans="1:4" x14ac:dyDescent="0.25">
      <c r="A747" s="33" t="s">
        <v>9937</v>
      </c>
      <c r="B747" s="34">
        <v>882313</v>
      </c>
      <c r="C747" s="9">
        <v>0</v>
      </c>
      <c r="D747" s="9">
        <v>176462.6</v>
      </c>
    </row>
    <row r="748" spans="1:4" x14ac:dyDescent="0.25">
      <c r="A748" s="33" t="s">
        <v>9942</v>
      </c>
      <c r="B748" s="34">
        <v>2472719</v>
      </c>
      <c r="C748" s="9">
        <v>0</v>
      </c>
      <c r="D748" s="9">
        <v>494543.8</v>
      </c>
    </row>
    <row r="749" spans="1:4" x14ac:dyDescent="0.25">
      <c r="A749" s="33" t="s">
        <v>9946</v>
      </c>
      <c r="B749" s="34">
        <v>595217</v>
      </c>
      <c r="C749" s="9">
        <v>0</v>
      </c>
      <c r="D749" s="9">
        <v>119043.4</v>
      </c>
    </row>
    <row r="750" spans="1:4" x14ac:dyDescent="0.25">
      <c r="A750" s="33" t="s">
        <v>9950</v>
      </c>
      <c r="B750" s="34">
        <v>250280</v>
      </c>
      <c r="C750" s="9">
        <v>50056</v>
      </c>
      <c r="D750" s="9">
        <v>0</v>
      </c>
    </row>
    <row r="751" spans="1:4" x14ac:dyDescent="0.25">
      <c r="A751" s="33" t="s">
        <v>9953</v>
      </c>
      <c r="B751" s="34">
        <v>660386</v>
      </c>
      <c r="C751" s="9">
        <v>132077.20000000001</v>
      </c>
      <c r="D751" s="9">
        <v>0</v>
      </c>
    </row>
    <row r="752" spans="1:4" x14ac:dyDescent="0.25">
      <c r="A752" s="33" t="s">
        <v>9956</v>
      </c>
      <c r="B752" s="34">
        <v>184298</v>
      </c>
      <c r="C752" s="9">
        <v>36859.599999999999</v>
      </c>
      <c r="D752" s="9">
        <v>0</v>
      </c>
    </row>
    <row r="753" spans="1:4" x14ac:dyDescent="0.25">
      <c r="A753" s="33" t="s">
        <v>9959</v>
      </c>
      <c r="B753" s="34">
        <v>176860</v>
      </c>
      <c r="C753" s="9">
        <v>35372</v>
      </c>
      <c r="D753" s="9">
        <v>0</v>
      </c>
    </row>
    <row r="754" spans="1:4" x14ac:dyDescent="0.25">
      <c r="A754" s="33" t="s">
        <v>9962</v>
      </c>
      <c r="B754" s="34">
        <v>57231</v>
      </c>
      <c r="C754" s="9">
        <v>11446.2</v>
      </c>
      <c r="D754" s="9">
        <v>0</v>
      </c>
    </row>
    <row r="755" spans="1:4" x14ac:dyDescent="0.25">
      <c r="A755" s="33" t="s">
        <v>9965</v>
      </c>
      <c r="B755" s="34">
        <v>134563</v>
      </c>
      <c r="C755" s="9">
        <v>26912.6</v>
      </c>
      <c r="D755" s="9">
        <v>0</v>
      </c>
    </row>
    <row r="756" spans="1:4" x14ac:dyDescent="0.25">
      <c r="A756" s="33" t="s">
        <v>9968</v>
      </c>
      <c r="B756" s="34">
        <v>557126</v>
      </c>
      <c r="C756" s="9">
        <v>111425.2</v>
      </c>
      <c r="D756" s="9">
        <v>0</v>
      </c>
    </row>
    <row r="757" spans="1:4" x14ac:dyDescent="0.25">
      <c r="A757" s="33" t="s">
        <v>9971</v>
      </c>
      <c r="B757" s="34">
        <v>111461</v>
      </c>
      <c r="C757" s="9">
        <v>22292.2</v>
      </c>
      <c r="D757" s="9">
        <v>0</v>
      </c>
    </row>
    <row r="758" spans="1:4" x14ac:dyDescent="0.25">
      <c r="A758" s="33" t="s">
        <v>9974</v>
      </c>
      <c r="B758" s="34">
        <v>466162</v>
      </c>
      <c r="C758" s="9">
        <v>93232.4</v>
      </c>
      <c r="D758" s="9">
        <v>0</v>
      </c>
    </row>
    <row r="759" spans="1:4" x14ac:dyDescent="0.25">
      <c r="A759" s="33" t="s">
        <v>9977</v>
      </c>
      <c r="B759" s="34">
        <v>119407</v>
      </c>
      <c r="C759" s="9">
        <v>23881.4</v>
      </c>
      <c r="D759" s="9">
        <v>0</v>
      </c>
    </row>
    <row r="760" spans="1:4" x14ac:dyDescent="0.25">
      <c r="A760" s="33" t="s">
        <v>9980</v>
      </c>
      <c r="B760" s="34">
        <v>376922</v>
      </c>
      <c r="C760" s="9">
        <v>75384.399999999994</v>
      </c>
      <c r="D760" s="9">
        <v>0</v>
      </c>
    </row>
    <row r="761" spans="1:4" x14ac:dyDescent="0.25">
      <c r="A761" s="33" t="s">
        <v>9983</v>
      </c>
      <c r="B761" s="34">
        <v>359011</v>
      </c>
      <c r="C761" s="9">
        <v>71802.2</v>
      </c>
      <c r="D761" s="9">
        <v>0</v>
      </c>
    </row>
    <row r="762" spans="1:4" x14ac:dyDescent="0.25">
      <c r="A762" s="33" t="s">
        <v>9986</v>
      </c>
      <c r="B762" s="34">
        <v>94581</v>
      </c>
      <c r="C762" s="9">
        <v>18916.2</v>
      </c>
      <c r="D762" s="9">
        <v>0</v>
      </c>
    </row>
    <row r="763" spans="1:4" x14ac:dyDescent="0.25">
      <c r="A763" s="33" t="s">
        <v>9989</v>
      </c>
      <c r="B763" s="34">
        <v>75599</v>
      </c>
      <c r="C763" s="9">
        <v>15119.8</v>
      </c>
      <c r="D763" s="9">
        <v>0</v>
      </c>
    </row>
    <row r="764" spans="1:4" x14ac:dyDescent="0.25">
      <c r="A764" s="33" t="s">
        <v>9992</v>
      </c>
      <c r="B764" s="34">
        <v>388101</v>
      </c>
      <c r="C764" s="9">
        <v>77620.2</v>
      </c>
      <c r="D764" s="9">
        <v>0</v>
      </c>
    </row>
    <row r="765" spans="1:4" x14ac:dyDescent="0.25">
      <c r="A765" s="33" t="s">
        <v>9995</v>
      </c>
      <c r="B765" s="34">
        <v>1056948</v>
      </c>
      <c r="C765" s="9">
        <v>0</v>
      </c>
      <c r="D765" s="9">
        <v>211389.6</v>
      </c>
    </row>
    <row r="766" spans="1:4" x14ac:dyDescent="0.25">
      <c r="A766" s="33" t="s">
        <v>9999</v>
      </c>
      <c r="B766" s="34">
        <v>144731</v>
      </c>
      <c r="C766" s="9">
        <v>28946.2</v>
      </c>
      <c r="D766" s="9">
        <v>0</v>
      </c>
    </row>
    <row r="767" spans="1:4" x14ac:dyDescent="0.25">
      <c r="A767" s="33" t="s">
        <v>10002</v>
      </c>
      <c r="B767" s="34">
        <v>126300</v>
      </c>
      <c r="C767" s="9">
        <v>25260</v>
      </c>
      <c r="D767" s="9">
        <v>0</v>
      </c>
    </row>
    <row r="768" spans="1:4" x14ac:dyDescent="0.25">
      <c r="A768" s="33" t="s">
        <v>10005</v>
      </c>
      <c r="B768" s="34">
        <v>854242</v>
      </c>
      <c r="C768" s="9">
        <v>0</v>
      </c>
      <c r="D768" s="9">
        <v>170848.4</v>
      </c>
    </row>
    <row r="769" spans="1:4" x14ac:dyDescent="0.25">
      <c r="A769" s="33" t="s">
        <v>10014</v>
      </c>
      <c r="B769" s="34">
        <v>2452961</v>
      </c>
      <c r="C769" s="9">
        <v>0</v>
      </c>
      <c r="D769" s="9">
        <v>490592.2</v>
      </c>
    </row>
    <row r="770" spans="1:4" x14ac:dyDescent="0.25">
      <c r="A770" s="33" t="s">
        <v>10021</v>
      </c>
      <c r="B770" s="34">
        <v>453765</v>
      </c>
      <c r="C770" s="9">
        <v>90753</v>
      </c>
      <c r="D770" s="9">
        <v>0</v>
      </c>
    </row>
    <row r="771" spans="1:4" x14ac:dyDescent="0.25">
      <c r="A771" s="33" t="s">
        <v>10024</v>
      </c>
      <c r="B771" s="34">
        <v>1330671</v>
      </c>
      <c r="C771" s="9">
        <v>0</v>
      </c>
      <c r="D771" s="9">
        <v>266134.2</v>
      </c>
    </row>
    <row r="772" spans="1:4" x14ac:dyDescent="0.25">
      <c r="A772" s="33" t="s">
        <v>10033</v>
      </c>
      <c r="B772" s="34">
        <v>512599</v>
      </c>
      <c r="C772" s="9">
        <v>102519.8</v>
      </c>
      <c r="D772" s="9">
        <v>0</v>
      </c>
    </row>
    <row r="773" spans="1:4" x14ac:dyDescent="0.25">
      <c r="A773" s="33" t="s">
        <v>10036</v>
      </c>
      <c r="B773" s="34">
        <v>2185526</v>
      </c>
      <c r="C773" s="9">
        <v>0</v>
      </c>
      <c r="D773" s="9">
        <v>437105.2</v>
      </c>
    </row>
    <row r="774" spans="1:4" x14ac:dyDescent="0.25">
      <c r="A774" s="33" t="s">
        <v>10040</v>
      </c>
      <c r="B774" s="34">
        <v>1100246</v>
      </c>
      <c r="C774" s="9">
        <v>0</v>
      </c>
      <c r="D774" s="9">
        <v>220049.2</v>
      </c>
    </row>
    <row r="775" spans="1:4" x14ac:dyDescent="0.25">
      <c r="A775" s="33" t="s">
        <v>10045</v>
      </c>
      <c r="B775" s="34">
        <v>777383</v>
      </c>
      <c r="C775" s="9">
        <v>0</v>
      </c>
      <c r="D775" s="9">
        <v>155476.6</v>
      </c>
    </row>
    <row r="776" spans="1:4" x14ac:dyDescent="0.25">
      <c r="A776" s="33" t="s">
        <v>10052</v>
      </c>
      <c r="B776" s="34">
        <v>7150918</v>
      </c>
      <c r="C776" s="9">
        <v>0</v>
      </c>
      <c r="D776" s="9">
        <v>1430183.6</v>
      </c>
    </row>
    <row r="777" spans="1:4" x14ac:dyDescent="0.25">
      <c r="A777" s="33" t="s">
        <v>10065</v>
      </c>
      <c r="B777" s="34">
        <v>3784626</v>
      </c>
      <c r="C777" s="9">
        <v>0</v>
      </c>
      <c r="D777" s="9">
        <v>756925.2</v>
      </c>
    </row>
    <row r="778" spans="1:4" x14ac:dyDescent="0.25">
      <c r="A778" s="33" t="s">
        <v>10070</v>
      </c>
      <c r="B778" s="34">
        <v>2284812</v>
      </c>
      <c r="C778" s="9">
        <v>0</v>
      </c>
      <c r="D778" s="9">
        <v>456962.4</v>
      </c>
    </row>
    <row r="779" spans="1:4" x14ac:dyDescent="0.25">
      <c r="A779" s="33" t="s">
        <v>10076</v>
      </c>
      <c r="B779" s="34">
        <v>879591</v>
      </c>
      <c r="C779" s="9">
        <v>0</v>
      </c>
      <c r="D779" s="9">
        <v>175918.2</v>
      </c>
    </row>
    <row r="780" spans="1:4" x14ac:dyDescent="0.25">
      <c r="A780" s="33" t="s">
        <v>10080</v>
      </c>
      <c r="B780" s="34">
        <v>1882126</v>
      </c>
      <c r="C780" s="9">
        <v>0</v>
      </c>
      <c r="D780" s="9">
        <v>376425.2</v>
      </c>
    </row>
    <row r="781" spans="1:4" x14ac:dyDescent="0.25">
      <c r="A781" s="33" t="s">
        <v>10087</v>
      </c>
      <c r="B781" s="34">
        <v>223095</v>
      </c>
      <c r="C781" s="9">
        <v>44619</v>
      </c>
      <c r="D781" s="9">
        <v>0</v>
      </c>
    </row>
    <row r="782" spans="1:4" x14ac:dyDescent="0.25">
      <c r="A782" s="33" t="s">
        <v>10090</v>
      </c>
      <c r="B782" s="34">
        <v>483569</v>
      </c>
      <c r="C782" s="9">
        <v>96713.8</v>
      </c>
      <c r="D782" s="9">
        <v>0</v>
      </c>
    </row>
    <row r="783" spans="1:4" x14ac:dyDescent="0.25">
      <c r="A783" s="33" t="s">
        <v>10094</v>
      </c>
      <c r="B783" s="34">
        <v>711280</v>
      </c>
      <c r="C783" s="9">
        <v>0</v>
      </c>
      <c r="D783" s="9">
        <v>142256</v>
      </c>
    </row>
    <row r="784" spans="1:4" x14ac:dyDescent="0.25">
      <c r="A784" s="33" t="s">
        <v>10098</v>
      </c>
      <c r="B784" s="34">
        <v>3187904</v>
      </c>
      <c r="C784" s="9">
        <v>0</v>
      </c>
      <c r="D784" s="9">
        <v>637580.80000000005</v>
      </c>
    </row>
    <row r="785" spans="1:4" x14ac:dyDescent="0.25">
      <c r="A785" s="33" t="s">
        <v>10106</v>
      </c>
      <c r="B785" s="34">
        <v>1193228</v>
      </c>
      <c r="C785" s="9">
        <v>0</v>
      </c>
      <c r="D785" s="9">
        <v>238645.6</v>
      </c>
    </row>
    <row r="786" spans="1:4" x14ac:dyDescent="0.25">
      <c r="A786" s="33" t="s">
        <v>10110</v>
      </c>
      <c r="B786" s="34">
        <v>1164803</v>
      </c>
      <c r="C786" s="9">
        <v>0</v>
      </c>
      <c r="D786" s="9">
        <v>232960.6</v>
      </c>
    </row>
    <row r="787" spans="1:4" x14ac:dyDescent="0.25">
      <c r="A787" s="33" t="s">
        <v>10114</v>
      </c>
      <c r="B787" s="34">
        <v>254483</v>
      </c>
      <c r="C787" s="9">
        <v>50896.6</v>
      </c>
      <c r="D787" s="9">
        <v>0</v>
      </c>
    </row>
    <row r="788" spans="1:4" x14ac:dyDescent="0.25">
      <c r="A788" s="33" t="s">
        <v>10117</v>
      </c>
      <c r="B788" s="34">
        <v>314874</v>
      </c>
      <c r="C788" s="9">
        <v>0</v>
      </c>
      <c r="D788" s="9">
        <v>62974.8</v>
      </c>
    </row>
    <row r="789" spans="1:4" x14ac:dyDescent="0.25">
      <c r="A789" s="33" t="s">
        <v>10121</v>
      </c>
      <c r="B789" s="34">
        <v>1914358</v>
      </c>
      <c r="C789" s="9">
        <v>0</v>
      </c>
      <c r="D789" s="9">
        <v>382871.6</v>
      </c>
    </row>
    <row r="790" spans="1:4" x14ac:dyDescent="0.25">
      <c r="A790" s="33" t="s">
        <v>10128</v>
      </c>
      <c r="B790" s="34">
        <v>83975</v>
      </c>
      <c r="C790" s="9">
        <v>16795</v>
      </c>
      <c r="D790" s="9">
        <v>0</v>
      </c>
    </row>
    <row r="791" spans="1:4" x14ac:dyDescent="0.25">
      <c r="A791" s="33" t="s">
        <v>10131</v>
      </c>
      <c r="B791" s="34">
        <v>2211416</v>
      </c>
      <c r="C791" s="9">
        <v>0</v>
      </c>
      <c r="D791" s="9">
        <v>442283.2</v>
      </c>
    </row>
    <row r="792" spans="1:4" x14ac:dyDescent="0.25">
      <c r="A792" s="33" t="s">
        <v>10137</v>
      </c>
      <c r="B792" s="34">
        <v>437060</v>
      </c>
      <c r="C792" s="9">
        <v>87412</v>
      </c>
      <c r="D792" s="9">
        <v>0</v>
      </c>
    </row>
    <row r="793" spans="1:4" x14ac:dyDescent="0.25">
      <c r="A793" s="33" t="s">
        <v>10140</v>
      </c>
      <c r="B793" s="34">
        <v>287119</v>
      </c>
      <c r="C793" s="9">
        <v>57423.8</v>
      </c>
      <c r="D793" s="9">
        <v>0</v>
      </c>
    </row>
    <row r="794" spans="1:4" x14ac:dyDescent="0.25">
      <c r="A794" s="33" t="s">
        <v>10143</v>
      </c>
      <c r="B794" s="34">
        <v>119190</v>
      </c>
      <c r="C794" s="9">
        <v>23838</v>
      </c>
      <c r="D794" s="9">
        <v>0</v>
      </c>
    </row>
    <row r="795" spans="1:4" x14ac:dyDescent="0.25">
      <c r="A795" s="33" t="s">
        <v>10145</v>
      </c>
      <c r="B795" s="34">
        <v>380219</v>
      </c>
      <c r="C795" s="9">
        <v>0</v>
      </c>
      <c r="D795" s="9">
        <v>76043.8</v>
      </c>
    </row>
    <row r="796" spans="1:4" x14ac:dyDescent="0.25">
      <c r="A796" s="33" t="s">
        <v>10148</v>
      </c>
      <c r="B796" s="34">
        <v>594949</v>
      </c>
      <c r="C796" s="9">
        <v>0</v>
      </c>
      <c r="D796" s="9">
        <v>118989.8</v>
      </c>
    </row>
    <row r="797" spans="1:4" x14ac:dyDescent="0.25">
      <c r="A797" s="33" t="s">
        <v>10152</v>
      </c>
      <c r="B797" s="34">
        <v>68394</v>
      </c>
      <c r="C797" s="9">
        <v>13678.8</v>
      </c>
      <c r="D797" s="9">
        <v>0</v>
      </c>
    </row>
    <row r="798" spans="1:4" x14ac:dyDescent="0.25">
      <c r="A798" s="33" t="s">
        <v>10155</v>
      </c>
      <c r="B798" s="34">
        <v>97177</v>
      </c>
      <c r="C798" s="9">
        <v>19435.400000000001</v>
      </c>
      <c r="D798" s="9">
        <v>0</v>
      </c>
    </row>
    <row r="799" spans="1:4" x14ac:dyDescent="0.25">
      <c r="A799" s="33" t="s">
        <v>10158</v>
      </c>
      <c r="B799" s="34">
        <v>394349</v>
      </c>
      <c r="C799" s="9">
        <v>78869.8</v>
      </c>
      <c r="D799" s="9">
        <v>0</v>
      </c>
    </row>
    <row r="800" spans="1:4" x14ac:dyDescent="0.25">
      <c r="A800" s="33" t="s">
        <v>10161</v>
      </c>
      <c r="B800" s="34">
        <v>722563</v>
      </c>
      <c r="C800" s="9">
        <v>0</v>
      </c>
      <c r="D800" s="9">
        <v>144512.6</v>
      </c>
    </row>
    <row r="801" spans="1:4" x14ac:dyDescent="0.25">
      <c r="A801" s="33" t="s">
        <v>10165</v>
      </c>
      <c r="B801" s="34">
        <v>261592</v>
      </c>
      <c r="C801" s="9">
        <v>52318.400000000001</v>
      </c>
      <c r="D801" s="9">
        <v>0</v>
      </c>
    </row>
    <row r="802" spans="1:4" x14ac:dyDescent="0.25">
      <c r="A802" s="33" t="s">
        <v>10168</v>
      </c>
      <c r="B802" s="34">
        <v>103475</v>
      </c>
      <c r="C802" s="9">
        <v>20695</v>
      </c>
      <c r="D802" s="9">
        <v>0</v>
      </c>
    </row>
    <row r="803" spans="1:4" x14ac:dyDescent="0.25">
      <c r="A803" s="33" t="s">
        <v>10171</v>
      </c>
      <c r="B803" s="34">
        <v>295211</v>
      </c>
      <c r="C803" s="9">
        <v>59042.2</v>
      </c>
      <c r="D803" s="9">
        <v>0</v>
      </c>
    </row>
    <row r="804" spans="1:4" x14ac:dyDescent="0.25">
      <c r="A804" s="33" t="s">
        <v>10174</v>
      </c>
      <c r="B804" s="34">
        <v>105113</v>
      </c>
      <c r="C804" s="9">
        <v>21022.6</v>
      </c>
      <c r="D804" s="9">
        <v>0</v>
      </c>
    </row>
    <row r="805" spans="1:4" x14ac:dyDescent="0.25">
      <c r="A805" s="33" t="s">
        <v>10176</v>
      </c>
      <c r="B805" s="34">
        <v>45628</v>
      </c>
      <c r="C805" s="9">
        <v>9125.6</v>
      </c>
      <c r="D805" s="9">
        <v>0</v>
      </c>
    </row>
    <row r="806" spans="1:4" x14ac:dyDescent="0.25">
      <c r="A806" s="33" t="s">
        <v>10179</v>
      </c>
      <c r="B806" s="34">
        <v>128079</v>
      </c>
      <c r="C806" s="9">
        <v>25615.8</v>
      </c>
      <c r="D806" s="9">
        <v>0</v>
      </c>
    </row>
    <row r="807" spans="1:4" x14ac:dyDescent="0.25">
      <c r="A807" s="33" t="s">
        <v>10182</v>
      </c>
      <c r="B807" s="34">
        <v>42639</v>
      </c>
      <c r="C807" s="9">
        <v>8527.7999999999993</v>
      </c>
      <c r="D807" s="9">
        <v>0</v>
      </c>
    </row>
    <row r="808" spans="1:4" x14ac:dyDescent="0.25">
      <c r="A808" s="33" t="s">
        <v>10185</v>
      </c>
      <c r="B808" s="34">
        <v>123673</v>
      </c>
      <c r="C808" s="9">
        <v>24734.6</v>
      </c>
      <c r="D808" s="9">
        <v>0</v>
      </c>
    </row>
    <row r="809" spans="1:4" x14ac:dyDescent="0.25">
      <c r="A809" s="33" t="s">
        <v>10188</v>
      </c>
      <c r="B809" s="34">
        <v>7645915</v>
      </c>
      <c r="C809" s="9">
        <v>0</v>
      </c>
      <c r="D809" s="9">
        <v>1529183</v>
      </c>
    </row>
    <row r="810" spans="1:4" x14ac:dyDescent="0.25">
      <c r="A810" s="33" t="s">
        <v>10200</v>
      </c>
      <c r="B810" s="34">
        <v>2578502</v>
      </c>
      <c r="C810" s="9">
        <v>0</v>
      </c>
      <c r="D810" s="9">
        <v>515700.4</v>
      </c>
    </row>
    <row r="811" spans="1:4" x14ac:dyDescent="0.25">
      <c r="A811" s="33" t="s">
        <v>10209</v>
      </c>
      <c r="B811" s="34">
        <v>34940</v>
      </c>
      <c r="C811" s="9">
        <v>6988</v>
      </c>
      <c r="D811" s="9">
        <v>0</v>
      </c>
    </row>
    <row r="812" spans="1:4" x14ac:dyDescent="0.25">
      <c r="A812" s="33" t="s">
        <v>10212</v>
      </c>
      <c r="B812" s="34">
        <v>1987380</v>
      </c>
      <c r="C812" s="9">
        <v>0</v>
      </c>
      <c r="D812" s="9">
        <v>397476</v>
      </c>
    </row>
    <row r="813" spans="1:4" x14ac:dyDescent="0.25">
      <c r="A813" s="33" t="s">
        <v>10218</v>
      </c>
      <c r="B813" s="34">
        <v>97330</v>
      </c>
      <c r="C813" s="9">
        <v>19466</v>
      </c>
      <c r="D813" s="9">
        <v>0</v>
      </c>
    </row>
    <row r="814" spans="1:4" x14ac:dyDescent="0.25">
      <c r="A814" s="33" t="s">
        <v>10221</v>
      </c>
      <c r="B814" s="34">
        <v>552139</v>
      </c>
      <c r="C814" s="9">
        <v>0</v>
      </c>
      <c r="D814" s="9">
        <v>110427.8</v>
      </c>
    </row>
    <row r="815" spans="1:4" x14ac:dyDescent="0.25">
      <c r="A815" s="33" t="s">
        <v>10225</v>
      </c>
      <c r="B815" s="34">
        <v>45516</v>
      </c>
      <c r="C815" s="9">
        <v>9103.2000000000007</v>
      </c>
      <c r="D815" s="9">
        <v>0</v>
      </c>
    </row>
    <row r="816" spans="1:4" x14ac:dyDescent="0.25">
      <c r="A816" s="33" t="s">
        <v>10227</v>
      </c>
      <c r="B816" s="34">
        <v>78766</v>
      </c>
      <c r="C816" s="9">
        <v>15753.2</v>
      </c>
      <c r="D816" s="9">
        <v>0</v>
      </c>
    </row>
    <row r="817" spans="1:4" x14ac:dyDescent="0.25">
      <c r="A817" s="33" t="s">
        <v>10230</v>
      </c>
      <c r="B817" s="34">
        <v>142580</v>
      </c>
      <c r="C817" s="9">
        <v>28516</v>
      </c>
      <c r="D817" s="9">
        <v>0</v>
      </c>
    </row>
    <row r="818" spans="1:4" x14ac:dyDescent="0.25">
      <c r="A818" s="33" t="s">
        <v>10233</v>
      </c>
      <c r="B818" s="34">
        <v>59354</v>
      </c>
      <c r="C818" s="9">
        <v>11870.8</v>
      </c>
      <c r="D818" s="9">
        <v>0</v>
      </c>
    </row>
    <row r="819" spans="1:4" x14ac:dyDescent="0.25">
      <c r="A819" s="33" t="s">
        <v>10236</v>
      </c>
      <c r="B819" s="34">
        <v>122356</v>
      </c>
      <c r="C819" s="9">
        <v>24471.200000000001</v>
      </c>
      <c r="D819" s="9">
        <v>0</v>
      </c>
    </row>
    <row r="820" spans="1:4" x14ac:dyDescent="0.25">
      <c r="A820" s="33" t="s">
        <v>10239</v>
      </c>
      <c r="B820" s="34">
        <v>86319</v>
      </c>
      <c r="C820" s="9">
        <v>17263.8</v>
      </c>
      <c r="D820" s="9">
        <v>0</v>
      </c>
    </row>
    <row r="821" spans="1:4" x14ac:dyDescent="0.25">
      <c r="A821" s="33" t="s">
        <v>10242</v>
      </c>
      <c r="B821" s="34">
        <v>17854</v>
      </c>
      <c r="C821" s="9">
        <v>3570.8</v>
      </c>
      <c r="D821" s="9">
        <v>0</v>
      </c>
    </row>
    <row r="822" spans="1:4" x14ac:dyDescent="0.25">
      <c r="A822" s="33" t="s">
        <v>10245</v>
      </c>
      <c r="B822" s="34">
        <v>28625</v>
      </c>
      <c r="C822" s="9">
        <v>5725</v>
      </c>
      <c r="D822" s="9">
        <v>0</v>
      </c>
    </row>
    <row r="823" spans="1:4" x14ac:dyDescent="0.25">
      <c r="A823" s="33" t="s">
        <v>10248</v>
      </c>
      <c r="B823" s="34">
        <v>113871</v>
      </c>
      <c r="C823" s="9">
        <v>22774.2</v>
      </c>
      <c r="D823" s="9">
        <v>0</v>
      </c>
    </row>
    <row r="824" spans="1:4" x14ac:dyDescent="0.25">
      <c r="A824" s="33" t="s">
        <v>10251</v>
      </c>
      <c r="B824" s="34">
        <v>285650</v>
      </c>
      <c r="C824" s="9">
        <v>57130</v>
      </c>
      <c r="D824" s="9">
        <v>0</v>
      </c>
    </row>
    <row r="825" spans="1:4" x14ac:dyDescent="0.25">
      <c r="A825" s="33" t="s">
        <v>10254</v>
      </c>
      <c r="B825" s="34">
        <v>468832</v>
      </c>
      <c r="C825" s="9">
        <v>93766.399999999994</v>
      </c>
      <c r="D825" s="9">
        <v>0</v>
      </c>
    </row>
    <row r="826" spans="1:4" x14ac:dyDescent="0.25">
      <c r="A826" s="33" t="s">
        <v>10257</v>
      </c>
      <c r="B826" s="34">
        <v>76670</v>
      </c>
      <c r="C826" s="9">
        <v>15334</v>
      </c>
      <c r="D826" s="9">
        <v>0</v>
      </c>
    </row>
    <row r="827" spans="1:4" x14ac:dyDescent="0.25">
      <c r="A827" s="33" t="s">
        <v>10260</v>
      </c>
      <c r="B827" s="34">
        <v>50850</v>
      </c>
      <c r="C827" s="9">
        <v>10170</v>
      </c>
      <c r="D827" s="9">
        <v>0</v>
      </c>
    </row>
    <row r="828" spans="1:4" x14ac:dyDescent="0.25">
      <c r="A828" s="33" t="s">
        <v>10263</v>
      </c>
      <c r="B828" s="34">
        <v>81789</v>
      </c>
      <c r="C828" s="9">
        <v>16357.8</v>
      </c>
      <c r="D828" s="9">
        <v>0</v>
      </c>
    </row>
    <row r="829" spans="1:4" x14ac:dyDescent="0.25">
      <c r="A829" s="33" t="s">
        <v>10266</v>
      </c>
      <c r="B829" s="34">
        <v>98461</v>
      </c>
      <c r="C829" s="9">
        <v>19692.2</v>
      </c>
      <c r="D829" s="9">
        <v>0</v>
      </c>
    </row>
    <row r="830" spans="1:4" x14ac:dyDescent="0.25">
      <c r="A830" s="33" t="s">
        <v>10269</v>
      </c>
      <c r="B830" s="34">
        <v>32177</v>
      </c>
      <c r="C830" s="9">
        <v>6435.4</v>
      </c>
      <c r="D830" s="9">
        <v>0</v>
      </c>
    </row>
    <row r="831" spans="1:4" x14ac:dyDescent="0.25">
      <c r="A831" s="33" t="s">
        <v>10272</v>
      </c>
      <c r="B831" s="34">
        <v>47716</v>
      </c>
      <c r="C831" s="9">
        <v>9543.2000000000007</v>
      </c>
      <c r="D831" s="9">
        <v>0</v>
      </c>
    </row>
    <row r="832" spans="1:4" x14ac:dyDescent="0.25">
      <c r="A832" s="33" t="s">
        <v>10275</v>
      </c>
      <c r="B832" s="34">
        <v>95153</v>
      </c>
      <c r="C832" s="9">
        <v>19030.599999999999</v>
      </c>
      <c r="D832" s="9">
        <v>0</v>
      </c>
    </row>
    <row r="833" spans="1:4" x14ac:dyDescent="0.25">
      <c r="A833" s="33" t="s">
        <v>10278</v>
      </c>
      <c r="B833" s="34">
        <v>38448</v>
      </c>
      <c r="C833" s="9">
        <v>7689.6</v>
      </c>
      <c r="D833" s="9">
        <v>0</v>
      </c>
    </row>
    <row r="834" spans="1:4" x14ac:dyDescent="0.25">
      <c r="A834" s="33" t="s">
        <v>10281</v>
      </c>
      <c r="B834" s="34">
        <v>143604</v>
      </c>
      <c r="C834" s="9">
        <v>28720.799999999999</v>
      </c>
      <c r="D834" s="9">
        <v>0</v>
      </c>
    </row>
    <row r="835" spans="1:4" x14ac:dyDescent="0.25">
      <c r="A835" s="33" t="s">
        <v>10284</v>
      </c>
      <c r="B835" s="34">
        <v>64479</v>
      </c>
      <c r="C835" s="9">
        <v>12895.8</v>
      </c>
      <c r="D835" s="9">
        <v>0</v>
      </c>
    </row>
    <row r="836" spans="1:4" x14ac:dyDescent="0.25">
      <c r="A836" s="33" t="s">
        <v>10287</v>
      </c>
      <c r="B836" s="34">
        <v>99887</v>
      </c>
      <c r="C836" s="9">
        <v>19977.400000000001</v>
      </c>
      <c r="D836" s="9">
        <v>0</v>
      </c>
    </row>
    <row r="837" spans="1:4" x14ac:dyDescent="0.25">
      <c r="A837" s="33" t="s">
        <v>10290</v>
      </c>
      <c r="B837" s="34">
        <v>20493</v>
      </c>
      <c r="C837" s="9">
        <v>4098.6000000000004</v>
      </c>
      <c r="D837" s="9">
        <v>0</v>
      </c>
    </row>
    <row r="838" spans="1:4" x14ac:dyDescent="0.25">
      <c r="A838" s="33" t="s">
        <v>10293</v>
      </c>
      <c r="B838" s="34">
        <v>33574</v>
      </c>
      <c r="C838" s="9">
        <v>6714.8</v>
      </c>
      <c r="D838" s="9">
        <v>0</v>
      </c>
    </row>
    <row r="839" spans="1:4" x14ac:dyDescent="0.25">
      <c r="A839" s="33" t="s">
        <v>10296</v>
      </c>
      <c r="B839" s="34">
        <v>90725</v>
      </c>
      <c r="C839" s="9">
        <v>18145</v>
      </c>
      <c r="D839" s="9">
        <v>0</v>
      </c>
    </row>
    <row r="840" spans="1:4" x14ac:dyDescent="0.25">
      <c r="A840" s="33" t="s">
        <v>10299</v>
      </c>
      <c r="B840" s="34">
        <v>57671</v>
      </c>
      <c r="C840" s="9">
        <v>11534.2</v>
      </c>
      <c r="D840" s="9">
        <v>0</v>
      </c>
    </row>
    <row r="841" spans="1:4" x14ac:dyDescent="0.25">
      <c r="A841" s="33" t="s">
        <v>10302</v>
      </c>
      <c r="B841" s="34">
        <v>64562</v>
      </c>
      <c r="C841" s="9">
        <v>12912.4</v>
      </c>
      <c r="D841" s="9">
        <v>0</v>
      </c>
    </row>
    <row r="842" spans="1:4" x14ac:dyDescent="0.25">
      <c r="A842" s="33" t="s">
        <v>10305</v>
      </c>
      <c r="B842" s="34">
        <v>94424</v>
      </c>
      <c r="C842" s="9">
        <v>18884.8</v>
      </c>
      <c r="D842" s="9">
        <v>0</v>
      </c>
    </row>
    <row r="843" spans="1:4" x14ac:dyDescent="0.25">
      <c r="A843" s="33" t="s">
        <v>10307</v>
      </c>
      <c r="B843" s="34">
        <v>334279</v>
      </c>
      <c r="C843" s="9">
        <v>66855.8</v>
      </c>
      <c r="D843" s="9">
        <v>0</v>
      </c>
    </row>
    <row r="844" spans="1:4" x14ac:dyDescent="0.25">
      <c r="A844" s="33" t="s">
        <v>10310</v>
      </c>
      <c r="B844" s="34">
        <v>146432</v>
      </c>
      <c r="C844" s="9">
        <v>29286.400000000001</v>
      </c>
      <c r="D844" s="9">
        <v>0</v>
      </c>
    </row>
    <row r="845" spans="1:4" x14ac:dyDescent="0.25">
      <c r="A845" s="33" t="s">
        <v>10313</v>
      </c>
      <c r="B845" s="34">
        <v>336746</v>
      </c>
      <c r="C845" s="9">
        <v>67349.2</v>
      </c>
      <c r="D845" s="9">
        <v>0</v>
      </c>
    </row>
    <row r="846" spans="1:4" x14ac:dyDescent="0.25">
      <c r="A846" s="33" t="s">
        <v>10316</v>
      </c>
      <c r="B846" s="34">
        <v>223915</v>
      </c>
      <c r="C846" s="9">
        <v>44783</v>
      </c>
      <c r="D846" s="9">
        <v>0</v>
      </c>
    </row>
    <row r="847" spans="1:4" x14ac:dyDescent="0.25">
      <c r="A847" s="33" t="s">
        <v>10319</v>
      </c>
      <c r="B847" s="34">
        <v>40194</v>
      </c>
      <c r="C847" s="9">
        <v>8038.8</v>
      </c>
      <c r="D847" s="9">
        <v>0</v>
      </c>
    </row>
    <row r="848" spans="1:4" x14ac:dyDescent="0.25">
      <c r="A848" s="33" t="s">
        <v>10322</v>
      </c>
      <c r="B848" s="34">
        <v>215652</v>
      </c>
      <c r="C848" s="9">
        <v>43130.400000000001</v>
      </c>
      <c r="D848" s="9">
        <v>0</v>
      </c>
    </row>
    <row r="849" spans="1:4" x14ac:dyDescent="0.25">
      <c r="A849" s="33" t="s">
        <v>10325</v>
      </c>
      <c r="B849" s="34">
        <v>256912</v>
      </c>
      <c r="C849" s="9">
        <v>51382.400000000001</v>
      </c>
      <c r="D849" s="9">
        <v>0</v>
      </c>
    </row>
    <row r="850" spans="1:4" x14ac:dyDescent="0.25">
      <c r="A850" s="33" t="s">
        <v>10328</v>
      </c>
      <c r="B850" s="34">
        <v>79331</v>
      </c>
      <c r="C850" s="9">
        <v>15866.2</v>
      </c>
      <c r="D850" s="9">
        <v>0</v>
      </c>
    </row>
    <row r="851" spans="1:4" x14ac:dyDescent="0.25">
      <c r="A851" s="33" t="s">
        <v>10331</v>
      </c>
      <c r="B851" s="34">
        <v>25539</v>
      </c>
      <c r="C851" s="9">
        <v>5107.8</v>
      </c>
      <c r="D851" s="9">
        <v>0</v>
      </c>
    </row>
    <row r="852" spans="1:4" x14ac:dyDescent="0.25">
      <c r="A852" s="33" t="s">
        <v>10334</v>
      </c>
      <c r="B852" s="34">
        <v>298824</v>
      </c>
      <c r="C852" s="9">
        <v>59764.800000000003</v>
      </c>
      <c r="D852" s="9">
        <v>0</v>
      </c>
    </row>
    <row r="853" spans="1:4" x14ac:dyDescent="0.25">
      <c r="A853" s="33" t="s">
        <v>10337</v>
      </c>
      <c r="B853" s="34">
        <v>20949</v>
      </c>
      <c r="C853" s="9">
        <v>4189.8</v>
      </c>
      <c r="D853" s="9">
        <v>0</v>
      </c>
    </row>
    <row r="854" spans="1:4" x14ac:dyDescent="0.25">
      <c r="A854" s="33" t="s">
        <v>10340</v>
      </c>
      <c r="B854" s="34">
        <v>32266</v>
      </c>
      <c r="C854" s="9">
        <v>6453.2</v>
      </c>
      <c r="D854" s="9">
        <v>0</v>
      </c>
    </row>
    <row r="855" spans="1:4" x14ac:dyDescent="0.25">
      <c r="A855" s="33" t="s">
        <v>10343</v>
      </c>
      <c r="B855" s="34">
        <v>51505</v>
      </c>
      <c r="C855" s="9">
        <v>10301</v>
      </c>
      <c r="D855" s="9">
        <v>0</v>
      </c>
    </row>
    <row r="856" spans="1:4" x14ac:dyDescent="0.25">
      <c r="A856" s="33" t="s">
        <v>10346</v>
      </c>
      <c r="B856" s="34">
        <v>887909</v>
      </c>
      <c r="C856" s="9">
        <v>0</v>
      </c>
      <c r="D856" s="9">
        <v>177581.8</v>
      </c>
    </row>
    <row r="857" spans="1:4" x14ac:dyDescent="0.25">
      <c r="A857" s="33" t="s">
        <v>10350</v>
      </c>
      <c r="B857" s="34">
        <v>49882</v>
      </c>
      <c r="C857" s="9">
        <v>9976.4</v>
      </c>
      <c r="D857" s="9">
        <v>0</v>
      </c>
    </row>
    <row r="858" spans="1:4" x14ac:dyDescent="0.25">
      <c r="A858" s="33" t="s">
        <v>10353</v>
      </c>
      <c r="B858" s="34">
        <v>170360</v>
      </c>
      <c r="C858" s="9">
        <v>34072</v>
      </c>
      <c r="D858" s="9">
        <v>0</v>
      </c>
    </row>
    <row r="859" spans="1:4" x14ac:dyDescent="0.25">
      <c r="A859" s="33" t="s">
        <v>10356</v>
      </c>
      <c r="B859" s="34">
        <v>68891</v>
      </c>
      <c r="C859" s="9">
        <v>13778.2</v>
      </c>
      <c r="D859" s="9">
        <v>0</v>
      </c>
    </row>
    <row r="860" spans="1:4" x14ac:dyDescent="0.25">
      <c r="A860" s="33" t="s">
        <v>10359</v>
      </c>
      <c r="B860" s="34">
        <v>82904</v>
      </c>
      <c r="C860" s="9">
        <v>16580.8</v>
      </c>
      <c r="D860" s="9">
        <v>0</v>
      </c>
    </row>
    <row r="861" spans="1:4" x14ac:dyDescent="0.25">
      <c r="A861" s="33" t="s">
        <v>10362</v>
      </c>
      <c r="B861" s="34">
        <v>24417</v>
      </c>
      <c r="C861" s="9">
        <v>4883.3999999999996</v>
      </c>
      <c r="D861" s="9">
        <v>0</v>
      </c>
    </row>
    <row r="862" spans="1:4" x14ac:dyDescent="0.25">
      <c r="A862" s="33" t="s">
        <v>10365</v>
      </c>
      <c r="B862" s="34">
        <v>152454</v>
      </c>
      <c r="C862" s="9">
        <v>30490.799999999999</v>
      </c>
      <c r="D862" s="9">
        <v>0</v>
      </c>
    </row>
    <row r="863" spans="1:4" x14ac:dyDescent="0.25">
      <c r="A863" s="33" t="s">
        <v>10368</v>
      </c>
      <c r="B863" s="34">
        <v>339865</v>
      </c>
      <c r="C863" s="9">
        <v>67973</v>
      </c>
      <c r="D863" s="9">
        <v>0</v>
      </c>
    </row>
    <row r="864" spans="1:4" x14ac:dyDescent="0.25">
      <c r="A864" s="33" t="s">
        <v>10371</v>
      </c>
      <c r="B864" s="34">
        <v>629504</v>
      </c>
      <c r="C864" s="9">
        <v>125900.8</v>
      </c>
      <c r="D864" s="9">
        <v>0</v>
      </c>
    </row>
    <row r="865" spans="1:4" x14ac:dyDescent="0.25">
      <c r="A865" s="33" t="s">
        <v>10375</v>
      </c>
      <c r="B865" s="34">
        <v>55846</v>
      </c>
      <c r="C865" s="9">
        <v>11169.2</v>
      </c>
      <c r="D865" s="9">
        <v>0</v>
      </c>
    </row>
    <row r="866" spans="1:4" x14ac:dyDescent="0.25">
      <c r="A866" s="33" t="s">
        <v>10378</v>
      </c>
      <c r="B866" s="34">
        <v>45128</v>
      </c>
      <c r="C866" s="9">
        <v>9025.6</v>
      </c>
      <c r="D866" s="9">
        <v>0</v>
      </c>
    </row>
    <row r="867" spans="1:4" x14ac:dyDescent="0.25">
      <c r="A867" s="33" t="s">
        <v>10381</v>
      </c>
      <c r="B867" s="34">
        <v>247735</v>
      </c>
      <c r="C867" s="9">
        <v>49547</v>
      </c>
      <c r="D867" s="9">
        <v>0</v>
      </c>
    </row>
    <row r="868" spans="1:4" x14ac:dyDescent="0.25">
      <c r="A868" s="33" t="s">
        <v>10384</v>
      </c>
      <c r="B868" s="34">
        <v>100676</v>
      </c>
      <c r="C868" s="9">
        <v>20135.2</v>
      </c>
      <c r="D868" s="9">
        <v>0</v>
      </c>
    </row>
    <row r="869" spans="1:4" x14ac:dyDescent="0.25">
      <c r="A869" s="33" t="s">
        <v>10387</v>
      </c>
      <c r="B869" s="34">
        <v>36538</v>
      </c>
      <c r="C869" s="9">
        <v>7307.6</v>
      </c>
      <c r="D869" s="9">
        <v>0</v>
      </c>
    </row>
    <row r="870" spans="1:4" x14ac:dyDescent="0.25">
      <c r="A870" s="33" t="s">
        <v>10390</v>
      </c>
      <c r="B870" s="34">
        <v>127735</v>
      </c>
      <c r="C870" s="9">
        <v>25547</v>
      </c>
      <c r="D870" s="9">
        <v>0</v>
      </c>
    </row>
    <row r="871" spans="1:4" x14ac:dyDescent="0.25">
      <c r="A871" s="33" t="s">
        <v>10393</v>
      </c>
      <c r="B871" s="34">
        <v>135323</v>
      </c>
      <c r="C871" s="9">
        <v>27064.6</v>
      </c>
      <c r="D871" s="9">
        <v>0</v>
      </c>
    </row>
    <row r="872" spans="1:4" x14ac:dyDescent="0.25">
      <c r="A872" s="33" t="s">
        <v>10396</v>
      </c>
      <c r="B872" s="34">
        <v>290033</v>
      </c>
      <c r="C872" s="9">
        <v>58006.6</v>
      </c>
      <c r="D872" s="9">
        <v>0</v>
      </c>
    </row>
    <row r="873" spans="1:4" x14ac:dyDescent="0.25">
      <c r="A873" s="33" t="s">
        <v>10399</v>
      </c>
      <c r="B873" s="34">
        <v>27457</v>
      </c>
      <c r="C873" s="9">
        <v>5491.4</v>
      </c>
      <c r="D873" s="9">
        <v>0</v>
      </c>
    </row>
    <row r="874" spans="1:4" x14ac:dyDescent="0.25">
      <c r="A874" s="33" t="s">
        <v>10402</v>
      </c>
      <c r="B874" s="34">
        <v>44908</v>
      </c>
      <c r="C874" s="9">
        <v>8981.6</v>
      </c>
      <c r="D874" s="9">
        <v>0</v>
      </c>
    </row>
    <row r="875" spans="1:4" x14ac:dyDescent="0.25">
      <c r="A875" s="33" t="s">
        <v>10405</v>
      </c>
      <c r="B875" s="34">
        <v>14346</v>
      </c>
      <c r="C875" s="9">
        <v>2869.2</v>
      </c>
      <c r="D875" s="9">
        <v>0</v>
      </c>
    </row>
    <row r="876" spans="1:4" x14ac:dyDescent="0.25">
      <c r="A876" s="33" t="s">
        <v>10408</v>
      </c>
      <c r="B876" s="34">
        <v>90268</v>
      </c>
      <c r="C876" s="9">
        <v>18053.599999999999</v>
      </c>
      <c r="D876" s="9">
        <v>0</v>
      </c>
    </row>
    <row r="877" spans="1:4" x14ac:dyDescent="0.25">
      <c r="A877" s="33" t="s">
        <v>10411</v>
      </c>
      <c r="B877" s="34">
        <v>51162</v>
      </c>
      <c r="C877" s="9">
        <v>10232.4</v>
      </c>
      <c r="D877" s="9">
        <v>0</v>
      </c>
    </row>
    <row r="878" spans="1:4" x14ac:dyDescent="0.25">
      <c r="A878" s="33" t="s">
        <v>10413</v>
      </c>
      <c r="B878" s="34">
        <v>11144</v>
      </c>
      <c r="C878" s="9">
        <v>2228.8000000000002</v>
      </c>
      <c r="D878" s="9">
        <v>0</v>
      </c>
    </row>
    <row r="879" spans="1:4" x14ac:dyDescent="0.25">
      <c r="A879" s="33" t="s">
        <v>10416</v>
      </c>
      <c r="B879" s="34">
        <v>42113</v>
      </c>
      <c r="C879" s="9">
        <v>8422.6</v>
      </c>
      <c r="D879" s="9">
        <v>0</v>
      </c>
    </row>
    <row r="880" spans="1:4" x14ac:dyDescent="0.25">
      <c r="A880" s="33" t="s">
        <v>10419</v>
      </c>
      <c r="B880" s="34">
        <v>19931</v>
      </c>
      <c r="C880" s="9">
        <v>3986.2</v>
      </c>
      <c r="D880" s="9">
        <v>0</v>
      </c>
    </row>
    <row r="881" spans="1:4" x14ac:dyDescent="0.25">
      <c r="A881" s="33" t="s">
        <v>10422</v>
      </c>
      <c r="B881" s="34">
        <v>58197</v>
      </c>
      <c r="C881" s="9">
        <v>11639.4</v>
      </c>
      <c r="D881" s="9">
        <v>0</v>
      </c>
    </row>
    <row r="882" spans="1:4" x14ac:dyDescent="0.25">
      <c r="A882" s="33" t="s">
        <v>10425</v>
      </c>
      <c r="B882" s="34">
        <v>52012</v>
      </c>
      <c r="C882" s="9">
        <v>10402.4</v>
      </c>
      <c r="D882" s="9">
        <v>0</v>
      </c>
    </row>
    <row r="883" spans="1:4" x14ac:dyDescent="0.25">
      <c r="A883" s="33" t="s">
        <v>10428</v>
      </c>
      <c r="B883" s="34">
        <v>27273</v>
      </c>
      <c r="C883" s="9">
        <v>5454.6</v>
      </c>
      <c r="D883" s="9">
        <v>0</v>
      </c>
    </row>
    <row r="884" spans="1:4" x14ac:dyDescent="0.25">
      <c r="A884" s="33" t="s">
        <v>10431</v>
      </c>
      <c r="B884" s="34">
        <v>23874</v>
      </c>
      <c r="C884" s="9">
        <v>4774.8</v>
      </c>
      <c r="D884" s="9">
        <v>0</v>
      </c>
    </row>
    <row r="885" spans="1:4" x14ac:dyDescent="0.25">
      <c r="A885" s="33" t="s">
        <v>10434</v>
      </c>
      <c r="B885" s="34">
        <v>38126</v>
      </c>
      <c r="C885" s="9">
        <v>7625.2</v>
      </c>
      <c r="D885" s="9">
        <v>0</v>
      </c>
    </row>
    <row r="886" spans="1:4" x14ac:dyDescent="0.25">
      <c r="A886" s="33" t="s">
        <v>10437</v>
      </c>
      <c r="B886" s="34">
        <v>209897</v>
      </c>
      <c r="C886" s="9">
        <v>41979.4</v>
      </c>
      <c r="D886" s="9">
        <v>0</v>
      </c>
    </row>
    <row r="887" spans="1:4" x14ac:dyDescent="0.25">
      <c r="A887" s="33" t="s">
        <v>10440</v>
      </c>
      <c r="B887" s="34">
        <v>105792</v>
      </c>
      <c r="C887" s="9">
        <v>21158.400000000001</v>
      </c>
      <c r="D887" s="9">
        <v>0</v>
      </c>
    </row>
    <row r="888" spans="1:4" x14ac:dyDescent="0.25">
      <c r="A888" s="33" t="s">
        <v>10443</v>
      </c>
      <c r="B888" s="34">
        <v>47076</v>
      </c>
      <c r="C888" s="9">
        <v>9415.2000000000007</v>
      </c>
      <c r="D888" s="9">
        <v>0</v>
      </c>
    </row>
    <row r="889" spans="1:4" x14ac:dyDescent="0.25">
      <c r="A889" s="33" t="s">
        <v>10446</v>
      </c>
      <c r="B889" s="34">
        <v>18442</v>
      </c>
      <c r="C889" s="9">
        <v>3688.4</v>
      </c>
      <c r="D889" s="9">
        <v>0</v>
      </c>
    </row>
    <row r="890" spans="1:4" x14ac:dyDescent="0.25">
      <c r="A890" s="33" t="s">
        <v>10449</v>
      </c>
      <c r="B890" s="34">
        <v>29277</v>
      </c>
      <c r="C890" s="9">
        <v>5855.4</v>
      </c>
      <c r="D890" s="9">
        <v>0</v>
      </c>
    </row>
    <row r="891" spans="1:4" x14ac:dyDescent="0.25">
      <c r="A891" s="33" t="s">
        <v>10452</v>
      </c>
      <c r="B891" s="34">
        <v>91302</v>
      </c>
      <c r="C891" s="9">
        <v>18260.400000000001</v>
      </c>
      <c r="D891" s="9">
        <v>0</v>
      </c>
    </row>
    <row r="892" spans="1:4" x14ac:dyDescent="0.25">
      <c r="A892" s="33" t="s">
        <v>10454</v>
      </c>
      <c r="B892" s="34">
        <v>26750</v>
      </c>
      <c r="C892" s="9">
        <v>5350</v>
      </c>
      <c r="D892" s="9">
        <v>0</v>
      </c>
    </row>
    <row r="893" spans="1:4" x14ac:dyDescent="0.25">
      <c r="A893" s="33" t="s">
        <v>10457</v>
      </c>
      <c r="B893" s="34">
        <v>60941</v>
      </c>
      <c r="C893" s="9">
        <v>12188.2</v>
      </c>
      <c r="D893" s="9">
        <v>0</v>
      </c>
    </row>
    <row r="894" spans="1:4" x14ac:dyDescent="0.25">
      <c r="A894" s="33" t="s">
        <v>10460</v>
      </c>
      <c r="B894" s="34">
        <v>65532</v>
      </c>
      <c r="C894" s="9">
        <v>13106.4</v>
      </c>
      <c r="D894" s="9">
        <v>0</v>
      </c>
    </row>
    <row r="895" spans="1:4" x14ac:dyDescent="0.25">
      <c r="A895" s="33" t="s">
        <v>10462</v>
      </c>
      <c r="B895" s="34">
        <v>22852</v>
      </c>
      <c r="C895" s="9">
        <v>4570.3999999999996</v>
      </c>
      <c r="D895" s="9">
        <v>0</v>
      </c>
    </row>
    <row r="896" spans="1:4" x14ac:dyDescent="0.25">
      <c r="A896" s="33" t="s">
        <v>10465</v>
      </c>
      <c r="B896" s="34">
        <v>22055</v>
      </c>
      <c r="C896" s="9">
        <v>4411</v>
      </c>
      <c r="D896" s="9">
        <v>0</v>
      </c>
    </row>
    <row r="897" spans="1:4" x14ac:dyDescent="0.25">
      <c r="A897" s="33" t="s">
        <v>10468</v>
      </c>
      <c r="B897" s="34">
        <v>48620</v>
      </c>
      <c r="C897" s="9">
        <v>9724</v>
      </c>
      <c r="D897" s="9">
        <v>0</v>
      </c>
    </row>
    <row r="898" spans="1:4" x14ac:dyDescent="0.25">
      <c r="A898" s="33" t="s">
        <v>10471</v>
      </c>
      <c r="B898" s="34">
        <v>19091</v>
      </c>
      <c r="C898" s="9">
        <v>3818.2</v>
      </c>
      <c r="D898" s="9">
        <v>0</v>
      </c>
    </row>
    <row r="899" spans="1:4" x14ac:dyDescent="0.25">
      <c r="A899" s="33" t="s">
        <v>10474</v>
      </c>
      <c r="B899" s="34">
        <v>17189219</v>
      </c>
      <c r="C899" s="9">
        <v>0</v>
      </c>
      <c r="D899" s="9">
        <v>3437843.8</v>
      </c>
    </row>
    <row r="900" spans="1:4" x14ac:dyDescent="0.25">
      <c r="A900" s="33" t="s">
        <v>10507</v>
      </c>
      <c r="B900" s="34">
        <v>3665354</v>
      </c>
      <c r="C900" s="9">
        <v>0</v>
      </c>
      <c r="D900" s="9">
        <v>733070.8</v>
      </c>
    </row>
    <row r="901" spans="1:4" x14ac:dyDescent="0.25">
      <c r="A901" s="33" t="s">
        <v>10519</v>
      </c>
      <c r="B901" s="34">
        <v>512104</v>
      </c>
      <c r="C901" s="9">
        <v>102420.8</v>
      </c>
      <c r="D901" s="9">
        <v>0</v>
      </c>
    </row>
    <row r="902" spans="1:4" x14ac:dyDescent="0.25">
      <c r="A902" s="33" t="s">
        <v>10522</v>
      </c>
      <c r="B902" s="34">
        <v>3045711</v>
      </c>
      <c r="C902" s="9">
        <v>0</v>
      </c>
      <c r="D902" s="9">
        <v>609142.19999999995</v>
      </c>
    </row>
    <row r="903" spans="1:4" x14ac:dyDescent="0.25">
      <c r="A903" s="33" t="s">
        <v>10538</v>
      </c>
      <c r="B903" s="34">
        <v>2265869</v>
      </c>
      <c r="C903" s="9">
        <v>0</v>
      </c>
      <c r="D903" s="9">
        <v>453173.8</v>
      </c>
    </row>
    <row r="904" spans="1:4" x14ac:dyDescent="0.25">
      <c r="A904" s="33" t="s">
        <v>10543</v>
      </c>
      <c r="B904" s="34">
        <v>561010</v>
      </c>
      <c r="C904" s="9">
        <v>112202</v>
      </c>
      <c r="D904" s="9">
        <v>0</v>
      </c>
    </row>
    <row r="905" spans="1:4" x14ac:dyDescent="0.25">
      <c r="A905" s="33" t="s">
        <v>10546</v>
      </c>
      <c r="B905" s="34">
        <v>412136</v>
      </c>
      <c r="C905" s="9">
        <v>82427.199999999997</v>
      </c>
      <c r="D905" s="9">
        <v>0</v>
      </c>
    </row>
    <row r="906" spans="1:4" x14ac:dyDescent="0.25">
      <c r="A906" s="33" t="s">
        <v>10549</v>
      </c>
      <c r="B906" s="34">
        <v>1371744</v>
      </c>
      <c r="C906" s="9">
        <v>0</v>
      </c>
      <c r="D906" s="9">
        <v>274348.79999999999</v>
      </c>
    </row>
    <row r="907" spans="1:4" x14ac:dyDescent="0.25">
      <c r="A907" s="33" t="s">
        <v>10553</v>
      </c>
      <c r="B907" s="34">
        <v>339117</v>
      </c>
      <c r="C907" s="9">
        <v>67823.399999999994</v>
      </c>
      <c r="D907" s="9">
        <v>0</v>
      </c>
    </row>
    <row r="908" spans="1:4" x14ac:dyDescent="0.25">
      <c r="A908" s="33" t="s">
        <v>10556</v>
      </c>
      <c r="B908" s="34">
        <v>1659945</v>
      </c>
      <c r="C908" s="9">
        <v>0</v>
      </c>
      <c r="D908" s="9">
        <v>331989</v>
      </c>
    </row>
    <row r="909" spans="1:4" x14ac:dyDescent="0.25">
      <c r="A909" s="33" t="s">
        <v>10560</v>
      </c>
      <c r="B909" s="34">
        <v>971470</v>
      </c>
      <c r="C909" s="9">
        <v>0</v>
      </c>
      <c r="D909" s="9">
        <v>194294</v>
      </c>
    </row>
    <row r="910" spans="1:4" x14ac:dyDescent="0.25">
      <c r="A910" s="33" t="s">
        <v>10564</v>
      </c>
      <c r="B910" s="34">
        <v>326414</v>
      </c>
      <c r="C910" s="9">
        <v>65282.8</v>
      </c>
      <c r="D910" s="9">
        <v>0</v>
      </c>
    </row>
    <row r="911" spans="1:4" x14ac:dyDescent="0.25">
      <c r="A911" s="33" t="s">
        <v>10568</v>
      </c>
      <c r="B911" s="34">
        <v>590645</v>
      </c>
      <c r="C911" s="9">
        <v>0</v>
      </c>
      <c r="D911" s="9">
        <v>118129</v>
      </c>
    </row>
    <row r="912" spans="1:4" x14ac:dyDescent="0.25">
      <c r="A912" s="33" t="s">
        <v>10573</v>
      </c>
      <c r="B912" s="34">
        <v>1209421</v>
      </c>
      <c r="C912" s="9">
        <v>0</v>
      </c>
      <c r="D912" s="9">
        <v>241884.2</v>
      </c>
    </row>
    <row r="913" spans="1:4" x14ac:dyDescent="0.25">
      <c r="A913" s="33" t="s">
        <v>10582</v>
      </c>
      <c r="B913" s="34">
        <v>768889</v>
      </c>
      <c r="C913" s="9">
        <v>0</v>
      </c>
      <c r="D913" s="9">
        <v>153777.79999999999</v>
      </c>
    </row>
    <row r="914" spans="1:4" x14ac:dyDescent="0.25">
      <c r="A914" s="33" t="s">
        <v>10586</v>
      </c>
      <c r="B914" s="34">
        <v>617876</v>
      </c>
      <c r="C914" s="9">
        <v>0</v>
      </c>
      <c r="D914" s="9">
        <v>123575.2</v>
      </c>
    </row>
    <row r="915" spans="1:4" x14ac:dyDescent="0.25">
      <c r="A915" s="33" t="s">
        <v>10589</v>
      </c>
      <c r="B915" s="34">
        <v>887097</v>
      </c>
      <c r="C915" s="9">
        <v>0</v>
      </c>
      <c r="D915" s="9">
        <v>177419.4</v>
      </c>
    </row>
    <row r="916" spans="1:4" x14ac:dyDescent="0.25">
      <c r="A916" s="33" t="s">
        <v>10593</v>
      </c>
      <c r="B916" s="34">
        <v>1108097</v>
      </c>
      <c r="C916" s="9">
        <v>0</v>
      </c>
      <c r="D916" s="9">
        <v>221619.4</v>
      </c>
    </row>
    <row r="917" spans="1:4" x14ac:dyDescent="0.25">
      <c r="A917" s="33" t="s">
        <v>10598</v>
      </c>
      <c r="B917" s="34">
        <v>488016</v>
      </c>
      <c r="C917" s="9">
        <v>97603.199999999997</v>
      </c>
      <c r="D917" s="9">
        <v>0</v>
      </c>
    </row>
    <row r="918" spans="1:4" x14ac:dyDescent="0.25">
      <c r="A918" s="33" t="s">
        <v>10601</v>
      </c>
      <c r="B918" s="34">
        <v>514859</v>
      </c>
      <c r="C918" s="9">
        <v>0</v>
      </c>
      <c r="D918" s="9">
        <v>102971.8</v>
      </c>
    </row>
    <row r="919" spans="1:4" x14ac:dyDescent="0.25">
      <c r="A919" s="33" t="s">
        <v>10604</v>
      </c>
      <c r="B919" s="34">
        <v>476805</v>
      </c>
      <c r="C919" s="9">
        <v>95361</v>
      </c>
      <c r="D919" s="9">
        <v>0</v>
      </c>
    </row>
    <row r="920" spans="1:4" x14ac:dyDescent="0.25">
      <c r="A920" s="33" t="s">
        <v>10608</v>
      </c>
      <c r="B920" s="34">
        <v>393454</v>
      </c>
      <c r="C920" s="9">
        <v>78690.8</v>
      </c>
      <c r="D920" s="9">
        <v>0</v>
      </c>
    </row>
    <row r="921" spans="1:4" x14ac:dyDescent="0.25">
      <c r="A921" s="33" t="s">
        <v>10611</v>
      </c>
      <c r="B921" s="34">
        <v>671914</v>
      </c>
      <c r="C921" s="9">
        <v>0</v>
      </c>
      <c r="D921" s="9">
        <v>134382.79999999999</v>
      </c>
    </row>
    <row r="922" spans="1:4" x14ac:dyDescent="0.25">
      <c r="A922" s="33" t="s">
        <v>10614</v>
      </c>
      <c r="B922" s="34">
        <v>158768</v>
      </c>
      <c r="C922" s="9">
        <v>31753.599999999999</v>
      </c>
      <c r="D922" s="9">
        <v>0</v>
      </c>
    </row>
    <row r="923" spans="1:4" x14ac:dyDescent="0.25">
      <c r="A923" s="33" t="s">
        <v>10617</v>
      </c>
      <c r="B923" s="34">
        <v>855123</v>
      </c>
      <c r="C923" s="9">
        <v>0</v>
      </c>
      <c r="D923" s="9">
        <v>171024.6</v>
      </c>
    </row>
    <row r="924" spans="1:4" x14ac:dyDescent="0.25">
      <c r="A924" s="33" t="s">
        <v>10621</v>
      </c>
      <c r="B924" s="34">
        <v>615010</v>
      </c>
      <c r="C924" s="9">
        <v>0</v>
      </c>
      <c r="D924" s="9">
        <v>123002</v>
      </c>
    </row>
    <row r="925" spans="1:4" x14ac:dyDescent="0.25">
      <c r="A925" s="33" t="s">
        <v>10625</v>
      </c>
      <c r="B925" s="34">
        <v>259617</v>
      </c>
      <c r="C925" s="9">
        <v>51923.4</v>
      </c>
      <c r="D925" s="9">
        <v>0</v>
      </c>
    </row>
    <row r="926" spans="1:4" x14ac:dyDescent="0.25">
      <c r="A926" s="33" t="s">
        <v>10628</v>
      </c>
      <c r="B926" s="34">
        <v>338024</v>
      </c>
      <c r="C926" s="9">
        <v>67604.800000000003</v>
      </c>
      <c r="D926" s="9">
        <v>0</v>
      </c>
    </row>
    <row r="927" spans="1:4" x14ac:dyDescent="0.25">
      <c r="A927" s="33" t="s">
        <v>10631</v>
      </c>
      <c r="B927" s="34">
        <v>326981</v>
      </c>
      <c r="C927" s="9">
        <v>65396.2</v>
      </c>
      <c r="D927" s="9">
        <v>0</v>
      </c>
    </row>
    <row r="928" spans="1:4" x14ac:dyDescent="0.25">
      <c r="A928" s="33" t="s">
        <v>10634</v>
      </c>
      <c r="B928" s="34">
        <v>592722</v>
      </c>
      <c r="C928" s="9">
        <v>118544.4</v>
      </c>
      <c r="D928" s="9">
        <v>0</v>
      </c>
    </row>
    <row r="929" spans="1:4" x14ac:dyDescent="0.25">
      <c r="A929" s="33" t="s">
        <v>10637</v>
      </c>
      <c r="B929" s="34">
        <v>395479</v>
      </c>
      <c r="C929" s="9">
        <v>79095.8</v>
      </c>
      <c r="D929" s="9">
        <v>0</v>
      </c>
    </row>
    <row r="930" spans="1:4" x14ac:dyDescent="0.25">
      <c r="A930" s="33" t="s">
        <v>10640</v>
      </c>
      <c r="B930" s="34">
        <v>333181</v>
      </c>
      <c r="C930" s="9">
        <v>66636.2</v>
      </c>
      <c r="D930" s="9">
        <v>0</v>
      </c>
    </row>
    <row r="931" spans="1:4" x14ac:dyDescent="0.25">
      <c r="A931" s="33" t="s">
        <v>10643</v>
      </c>
      <c r="B931" s="34">
        <v>175685</v>
      </c>
      <c r="C931" s="9">
        <v>35137</v>
      </c>
      <c r="D931" s="9">
        <v>0</v>
      </c>
    </row>
    <row r="932" spans="1:4" x14ac:dyDescent="0.25">
      <c r="A932" s="33" t="s">
        <v>10646</v>
      </c>
      <c r="B932" s="34">
        <v>386632</v>
      </c>
      <c r="C932" s="9">
        <v>77326.399999999994</v>
      </c>
      <c r="D932" s="9">
        <v>0</v>
      </c>
    </row>
    <row r="933" spans="1:4" x14ac:dyDescent="0.25">
      <c r="A933" s="33" t="s">
        <v>10649</v>
      </c>
      <c r="B933" s="34">
        <v>300591</v>
      </c>
      <c r="C933" s="9">
        <v>60118.2</v>
      </c>
      <c r="D933" s="9">
        <v>0</v>
      </c>
    </row>
    <row r="934" spans="1:4" x14ac:dyDescent="0.25">
      <c r="A934" s="33" t="s">
        <v>10652</v>
      </c>
      <c r="B934" s="34">
        <v>299881</v>
      </c>
      <c r="C934" s="9">
        <v>59976.2</v>
      </c>
      <c r="D934" s="9">
        <v>0</v>
      </c>
    </row>
    <row r="935" spans="1:4" x14ac:dyDescent="0.25">
      <c r="A935" s="33" t="s">
        <v>10655</v>
      </c>
      <c r="B935" s="34">
        <v>303101</v>
      </c>
      <c r="C935" s="9">
        <v>60620.2</v>
      </c>
      <c r="D935" s="9">
        <v>0</v>
      </c>
    </row>
    <row r="936" spans="1:4" x14ac:dyDescent="0.25">
      <c r="A936" s="33" t="s">
        <v>10658</v>
      </c>
      <c r="B936" s="34">
        <v>488380</v>
      </c>
      <c r="C936" s="9">
        <v>97676</v>
      </c>
      <c r="D936" s="9">
        <v>0</v>
      </c>
    </row>
    <row r="937" spans="1:4" x14ac:dyDescent="0.25">
      <c r="A937" s="33" t="s">
        <v>10661</v>
      </c>
      <c r="B937" s="34">
        <v>514669</v>
      </c>
      <c r="C937" s="9">
        <v>102933.8</v>
      </c>
      <c r="D937" s="9">
        <v>0</v>
      </c>
    </row>
    <row r="938" spans="1:4" x14ac:dyDescent="0.25">
      <c r="A938" s="33" t="s">
        <v>10664</v>
      </c>
      <c r="B938" s="34">
        <v>441920</v>
      </c>
      <c r="C938" s="9">
        <v>88384</v>
      </c>
      <c r="D938" s="9">
        <v>0</v>
      </c>
    </row>
    <row r="939" spans="1:4" x14ac:dyDescent="0.25">
      <c r="A939" s="33" t="s">
        <v>10667</v>
      </c>
      <c r="B939" s="34">
        <v>208507</v>
      </c>
      <c r="C939" s="9">
        <v>41701.4</v>
      </c>
      <c r="D939" s="9">
        <v>0</v>
      </c>
    </row>
    <row r="940" spans="1:4" x14ac:dyDescent="0.25">
      <c r="A940" s="33" t="s">
        <v>10670</v>
      </c>
      <c r="B940" s="34">
        <v>530060</v>
      </c>
      <c r="C940" s="9">
        <v>106012</v>
      </c>
      <c r="D940" s="9">
        <v>0</v>
      </c>
    </row>
    <row r="941" spans="1:4" x14ac:dyDescent="0.25">
      <c r="A941" s="33" t="s">
        <v>10673</v>
      </c>
      <c r="B941" s="34">
        <v>245295</v>
      </c>
      <c r="C941" s="9">
        <v>49059</v>
      </c>
      <c r="D941" s="9">
        <v>0</v>
      </c>
    </row>
    <row r="942" spans="1:4" x14ac:dyDescent="0.25">
      <c r="A942" s="33" t="s">
        <v>10676</v>
      </c>
      <c r="B942" s="34">
        <v>73639</v>
      </c>
      <c r="C942" s="9">
        <v>14727.8</v>
      </c>
      <c r="D942" s="9">
        <v>0</v>
      </c>
    </row>
    <row r="943" spans="1:4" x14ac:dyDescent="0.25">
      <c r="A943" s="33" t="s">
        <v>10679</v>
      </c>
      <c r="B943" s="34">
        <v>61403</v>
      </c>
      <c r="C943" s="9">
        <v>12280.6</v>
      </c>
      <c r="D943" s="9">
        <v>0</v>
      </c>
    </row>
    <row r="944" spans="1:4" x14ac:dyDescent="0.25">
      <c r="A944" s="33" t="s">
        <v>10682</v>
      </c>
      <c r="B944" s="34">
        <v>591000</v>
      </c>
      <c r="C944" s="9">
        <v>0</v>
      </c>
      <c r="D944" s="9">
        <v>118200</v>
      </c>
    </row>
    <row r="945" spans="1:4" x14ac:dyDescent="0.25">
      <c r="A945" s="33" t="s">
        <v>10686</v>
      </c>
      <c r="B945" s="34">
        <v>253306</v>
      </c>
      <c r="C945" s="9">
        <v>50661.2</v>
      </c>
      <c r="D945" s="9">
        <v>0</v>
      </c>
    </row>
    <row r="946" spans="1:4" x14ac:dyDescent="0.25">
      <c r="A946" s="33" t="s">
        <v>10689</v>
      </c>
      <c r="B946" s="34">
        <v>467325</v>
      </c>
      <c r="C946" s="9">
        <v>93465</v>
      </c>
      <c r="D946" s="9">
        <v>0</v>
      </c>
    </row>
    <row r="947" spans="1:4" x14ac:dyDescent="0.25">
      <c r="A947" s="33" t="s">
        <v>10692</v>
      </c>
      <c r="B947" s="34">
        <v>55654</v>
      </c>
      <c r="C947" s="9">
        <v>11130.8</v>
      </c>
      <c r="D947" s="9">
        <v>0</v>
      </c>
    </row>
    <row r="948" spans="1:4" x14ac:dyDescent="0.25">
      <c r="A948" s="33" t="s">
        <v>10695</v>
      </c>
      <c r="B948" s="34">
        <v>113806</v>
      </c>
      <c r="C948" s="9">
        <v>22761.200000000001</v>
      </c>
      <c r="D948" s="9">
        <v>0</v>
      </c>
    </row>
    <row r="949" spans="1:4" x14ac:dyDescent="0.25">
      <c r="A949" s="33" t="s">
        <v>10698</v>
      </c>
      <c r="B949" s="34">
        <v>167510</v>
      </c>
      <c r="C949" s="9">
        <v>33502</v>
      </c>
      <c r="D949" s="9">
        <v>0</v>
      </c>
    </row>
    <row r="950" spans="1:4" x14ac:dyDescent="0.25">
      <c r="A950" s="33" t="s">
        <v>10701</v>
      </c>
      <c r="B950" s="34">
        <v>296885</v>
      </c>
      <c r="C950" s="9">
        <v>59377</v>
      </c>
      <c r="D950" s="9">
        <v>0</v>
      </c>
    </row>
    <row r="951" spans="1:4" x14ac:dyDescent="0.25">
      <c r="A951" s="33" t="s">
        <v>10704</v>
      </c>
      <c r="B951" s="34">
        <v>179572</v>
      </c>
      <c r="C951" s="9">
        <v>35914.400000000001</v>
      </c>
      <c r="D951" s="9">
        <v>0</v>
      </c>
    </row>
    <row r="952" spans="1:4" x14ac:dyDescent="0.25">
      <c r="A952" s="33" t="s">
        <v>10706</v>
      </c>
      <c r="B952" s="34">
        <v>255501</v>
      </c>
      <c r="C952" s="9">
        <v>51100.2</v>
      </c>
      <c r="D952" s="9">
        <v>0</v>
      </c>
    </row>
    <row r="953" spans="1:4" x14ac:dyDescent="0.25">
      <c r="A953" s="33" t="s">
        <v>10709</v>
      </c>
      <c r="B953" s="34">
        <v>108131</v>
      </c>
      <c r="C953" s="9">
        <v>21626.2</v>
      </c>
      <c r="D953" s="9">
        <v>0</v>
      </c>
    </row>
    <row r="954" spans="1:4" x14ac:dyDescent="0.25">
      <c r="A954" s="33" t="s">
        <v>10712</v>
      </c>
      <c r="B954" s="34">
        <v>113487</v>
      </c>
      <c r="C954" s="9">
        <v>22697.4</v>
      </c>
      <c r="D954" s="9">
        <v>0</v>
      </c>
    </row>
    <row r="955" spans="1:4" x14ac:dyDescent="0.25">
      <c r="A955" s="33" t="s">
        <v>10715</v>
      </c>
      <c r="B955" s="34">
        <v>91898</v>
      </c>
      <c r="C955" s="9">
        <v>18379.599999999999</v>
      </c>
      <c r="D955" s="9">
        <v>0</v>
      </c>
    </row>
    <row r="956" spans="1:4" x14ac:dyDescent="0.25">
      <c r="A956" s="33" t="s">
        <v>10718</v>
      </c>
      <c r="B956" s="34">
        <v>1018501</v>
      </c>
      <c r="C956" s="9">
        <v>0</v>
      </c>
      <c r="D956" s="9">
        <v>203700.2</v>
      </c>
    </row>
    <row r="957" spans="1:4" x14ac:dyDescent="0.25">
      <c r="A957" s="33" t="s">
        <v>10721</v>
      </c>
      <c r="B957" s="34">
        <v>442917</v>
      </c>
      <c r="C957" s="9">
        <v>88583.4</v>
      </c>
      <c r="D957" s="9">
        <v>0</v>
      </c>
    </row>
    <row r="958" spans="1:4" x14ac:dyDescent="0.25">
      <c r="A958" s="33" t="s">
        <v>10724</v>
      </c>
      <c r="B958" s="34">
        <v>1247583</v>
      </c>
      <c r="C958" s="9">
        <v>0</v>
      </c>
      <c r="D958" s="9">
        <v>249516.6</v>
      </c>
    </row>
    <row r="959" spans="1:4" x14ac:dyDescent="0.25">
      <c r="A959" s="33" t="s">
        <v>10728</v>
      </c>
      <c r="B959" s="34">
        <v>152057</v>
      </c>
      <c r="C959" s="9">
        <v>30411.4</v>
      </c>
      <c r="D959" s="9">
        <v>0</v>
      </c>
    </row>
    <row r="960" spans="1:4" x14ac:dyDescent="0.25">
      <c r="A960" s="33" t="s">
        <v>10731</v>
      </c>
      <c r="B960" s="34">
        <v>240639</v>
      </c>
      <c r="C960" s="9">
        <v>48127.8</v>
      </c>
      <c r="D960" s="9">
        <v>0</v>
      </c>
    </row>
    <row r="961" spans="1:4" x14ac:dyDescent="0.25">
      <c r="A961" s="33" t="s">
        <v>10734</v>
      </c>
      <c r="B961" s="34">
        <v>84676</v>
      </c>
      <c r="C961" s="9">
        <v>16935.2</v>
      </c>
      <c r="D961" s="9">
        <v>0</v>
      </c>
    </row>
    <row r="962" spans="1:4" x14ac:dyDescent="0.25">
      <c r="A962" s="33" t="s">
        <v>10737</v>
      </c>
      <c r="B962" s="34">
        <v>200410</v>
      </c>
      <c r="C962" s="9">
        <v>40082</v>
      </c>
      <c r="D962" s="9">
        <v>0</v>
      </c>
    </row>
    <row r="963" spans="1:4" x14ac:dyDescent="0.25">
      <c r="A963" s="33" t="s">
        <v>10740</v>
      </c>
      <c r="B963" s="34">
        <v>107483</v>
      </c>
      <c r="C963" s="9">
        <v>21496.6</v>
      </c>
      <c r="D963" s="9">
        <v>0</v>
      </c>
    </row>
    <row r="964" spans="1:4" x14ac:dyDescent="0.25">
      <c r="A964" s="33" t="s">
        <v>10743</v>
      </c>
      <c r="B964" s="34">
        <v>110279</v>
      </c>
      <c r="C964" s="9">
        <v>22055.8</v>
      </c>
      <c r="D964" s="9">
        <v>0</v>
      </c>
    </row>
    <row r="965" spans="1:4" x14ac:dyDescent="0.25">
      <c r="A965" s="33" t="s">
        <v>10746</v>
      </c>
      <c r="B965" s="34">
        <v>355694</v>
      </c>
      <c r="C965" s="9">
        <v>71138.8</v>
      </c>
      <c r="D965" s="9">
        <v>0</v>
      </c>
    </row>
    <row r="966" spans="1:4" x14ac:dyDescent="0.25">
      <c r="A966" s="33" t="s">
        <v>10749</v>
      </c>
      <c r="B966" s="34">
        <v>219617</v>
      </c>
      <c r="C966" s="9">
        <v>43923.4</v>
      </c>
      <c r="D966" s="9">
        <v>0</v>
      </c>
    </row>
    <row r="967" spans="1:4" x14ac:dyDescent="0.25">
      <c r="A967" s="33" t="s">
        <v>10752</v>
      </c>
      <c r="B967" s="34">
        <v>153203</v>
      </c>
      <c r="C967" s="9">
        <v>30640.6</v>
      </c>
      <c r="D967" s="9">
        <v>0</v>
      </c>
    </row>
    <row r="968" spans="1:4" x14ac:dyDescent="0.25">
      <c r="A968" s="33" t="s">
        <v>10755</v>
      </c>
      <c r="B968" s="34">
        <v>1036131</v>
      </c>
      <c r="C968" s="9">
        <v>0</v>
      </c>
      <c r="D968" s="9">
        <v>207226.2</v>
      </c>
    </row>
    <row r="969" spans="1:4" x14ac:dyDescent="0.25">
      <c r="A969" s="33" t="s">
        <v>10759</v>
      </c>
      <c r="B969" s="34">
        <v>288706</v>
      </c>
      <c r="C969" s="9">
        <v>57741.2</v>
      </c>
      <c r="D969" s="9">
        <v>0</v>
      </c>
    </row>
    <row r="970" spans="1:4" x14ac:dyDescent="0.25">
      <c r="A970" s="33" t="s">
        <v>10762</v>
      </c>
      <c r="B970" s="34">
        <v>275332</v>
      </c>
      <c r="C970" s="9">
        <v>55066.400000000001</v>
      </c>
      <c r="D970" s="9">
        <v>0</v>
      </c>
    </row>
    <row r="971" spans="1:4" x14ac:dyDescent="0.25">
      <c r="A971" s="33" t="s">
        <v>10765</v>
      </c>
      <c r="B971" s="34">
        <v>184513</v>
      </c>
      <c r="C971" s="9">
        <v>36902.6</v>
      </c>
      <c r="D971" s="9">
        <v>0</v>
      </c>
    </row>
    <row r="972" spans="1:4" x14ac:dyDescent="0.25">
      <c r="A972" s="33" t="s">
        <v>10768</v>
      </c>
      <c r="B972" s="34">
        <v>107001</v>
      </c>
      <c r="C972" s="9">
        <v>21400.2</v>
      </c>
      <c r="D972" s="9">
        <v>0</v>
      </c>
    </row>
    <row r="973" spans="1:4" x14ac:dyDescent="0.25">
      <c r="A973" s="33" t="s">
        <v>10771</v>
      </c>
      <c r="B973" s="34">
        <v>81431</v>
      </c>
      <c r="C973" s="9">
        <v>16286.2</v>
      </c>
      <c r="D973" s="9">
        <v>0</v>
      </c>
    </row>
    <row r="974" spans="1:4" x14ac:dyDescent="0.25">
      <c r="A974" s="33" t="s">
        <v>10774</v>
      </c>
      <c r="B974" s="34">
        <v>147848</v>
      </c>
      <c r="C974" s="9">
        <v>29569.599999999999</v>
      </c>
      <c r="D974" s="9">
        <v>0</v>
      </c>
    </row>
    <row r="975" spans="1:4" x14ac:dyDescent="0.25">
      <c r="A975" s="33" t="s">
        <v>10777</v>
      </c>
      <c r="B975" s="34">
        <v>237221</v>
      </c>
      <c r="C975" s="9">
        <v>47444.2</v>
      </c>
      <c r="D975" s="9">
        <v>0</v>
      </c>
    </row>
    <row r="976" spans="1:4" x14ac:dyDescent="0.25">
      <c r="A976" s="33" t="s">
        <v>10780</v>
      </c>
      <c r="B976" s="34">
        <v>148459</v>
      </c>
      <c r="C976" s="9">
        <v>29691.8</v>
      </c>
      <c r="D976" s="9">
        <v>0</v>
      </c>
    </row>
    <row r="977" spans="1:4" x14ac:dyDescent="0.25">
      <c r="A977" s="33" t="s">
        <v>10783</v>
      </c>
      <c r="B977" s="34">
        <v>151281</v>
      </c>
      <c r="C977" s="9">
        <v>30256.2</v>
      </c>
      <c r="D977" s="9">
        <v>0</v>
      </c>
    </row>
    <row r="978" spans="1:4" x14ac:dyDescent="0.25">
      <c r="A978" s="33" t="s">
        <v>10786</v>
      </c>
      <c r="B978" s="34">
        <v>200255</v>
      </c>
      <c r="C978" s="9">
        <v>40051</v>
      </c>
      <c r="D978" s="9">
        <v>0</v>
      </c>
    </row>
    <row r="979" spans="1:4" x14ac:dyDescent="0.25">
      <c r="A979" s="33" t="s">
        <v>10789</v>
      </c>
      <c r="B979" s="34">
        <v>94937</v>
      </c>
      <c r="C979" s="9">
        <v>18987.400000000001</v>
      </c>
      <c r="D979" s="9">
        <v>0</v>
      </c>
    </row>
    <row r="980" spans="1:4" x14ac:dyDescent="0.25">
      <c r="A980" s="33" t="s">
        <v>10792</v>
      </c>
      <c r="B980" s="34">
        <v>108033</v>
      </c>
      <c r="C980" s="9">
        <v>21606.6</v>
      </c>
      <c r="D980" s="9">
        <v>0</v>
      </c>
    </row>
    <row r="981" spans="1:4" x14ac:dyDescent="0.25">
      <c r="A981" s="33" t="s">
        <v>10795</v>
      </c>
      <c r="B981" s="34">
        <v>107228</v>
      </c>
      <c r="C981" s="9">
        <v>21445.599999999999</v>
      </c>
      <c r="D981" s="9">
        <v>0</v>
      </c>
    </row>
    <row r="982" spans="1:4" x14ac:dyDescent="0.25">
      <c r="A982" s="33" t="s">
        <v>10798</v>
      </c>
      <c r="B982" s="34">
        <v>107468</v>
      </c>
      <c r="C982" s="9">
        <v>21493.599999999999</v>
      </c>
      <c r="D982" s="9">
        <v>0</v>
      </c>
    </row>
    <row r="983" spans="1:4" x14ac:dyDescent="0.25">
      <c r="A983" s="33" t="s">
        <v>10801</v>
      </c>
      <c r="B983" s="34">
        <v>115183</v>
      </c>
      <c r="C983" s="9">
        <v>23036.6</v>
      </c>
      <c r="D983" s="9">
        <v>0</v>
      </c>
    </row>
    <row r="984" spans="1:4" x14ac:dyDescent="0.25">
      <c r="A984" s="33" t="s">
        <v>10804</v>
      </c>
      <c r="B984" s="34">
        <v>106103</v>
      </c>
      <c r="C984" s="9">
        <v>21220.6</v>
      </c>
      <c r="D984" s="9">
        <v>0</v>
      </c>
    </row>
    <row r="985" spans="1:4" x14ac:dyDescent="0.25">
      <c r="A985" s="33" t="s">
        <v>10807</v>
      </c>
      <c r="B985" s="34">
        <v>92138</v>
      </c>
      <c r="C985" s="9">
        <v>18427.599999999999</v>
      </c>
      <c r="D985" s="9">
        <v>0</v>
      </c>
    </row>
    <row r="986" spans="1:4" x14ac:dyDescent="0.25">
      <c r="A986" s="33" t="s">
        <v>10810</v>
      </c>
      <c r="B986" s="34">
        <v>144662</v>
      </c>
      <c r="C986" s="9">
        <v>28932.400000000001</v>
      </c>
      <c r="D986" s="9">
        <v>0</v>
      </c>
    </row>
    <row r="987" spans="1:4" x14ac:dyDescent="0.25">
      <c r="A987" s="33" t="s">
        <v>10813</v>
      </c>
      <c r="B987" s="34">
        <v>46998</v>
      </c>
      <c r="C987" s="9">
        <v>9399.6</v>
      </c>
      <c r="D987" s="9">
        <v>0</v>
      </c>
    </row>
    <row r="988" spans="1:4" x14ac:dyDescent="0.25">
      <c r="A988" s="33" t="s">
        <v>10816</v>
      </c>
      <c r="B988" s="34">
        <v>92572</v>
      </c>
      <c r="C988" s="9">
        <v>18514.400000000001</v>
      </c>
      <c r="D988" s="9">
        <v>0</v>
      </c>
    </row>
    <row r="989" spans="1:4" x14ac:dyDescent="0.25">
      <c r="A989" s="33" t="s">
        <v>10819</v>
      </c>
      <c r="B989" s="34">
        <v>125438</v>
      </c>
      <c r="C989" s="9">
        <v>25087.599999999999</v>
      </c>
      <c r="D989" s="9">
        <v>0</v>
      </c>
    </row>
    <row r="990" spans="1:4" x14ac:dyDescent="0.25">
      <c r="A990" s="33" t="s">
        <v>10823</v>
      </c>
      <c r="B990" s="34">
        <v>52782</v>
      </c>
      <c r="C990" s="9">
        <v>10556.4</v>
      </c>
      <c r="D990" s="9">
        <v>0</v>
      </c>
    </row>
    <row r="991" spans="1:4" x14ac:dyDescent="0.25">
      <c r="A991" s="33" t="s">
        <v>10826</v>
      </c>
      <c r="B991" s="34">
        <v>85241</v>
      </c>
      <c r="C991" s="9">
        <v>17048.2</v>
      </c>
      <c r="D991" s="9">
        <v>0</v>
      </c>
    </row>
    <row r="992" spans="1:4" x14ac:dyDescent="0.25">
      <c r="A992" s="33" t="s">
        <v>10829</v>
      </c>
      <c r="B992" s="34">
        <v>81063</v>
      </c>
      <c r="C992" s="9">
        <v>16212.6</v>
      </c>
      <c r="D992" s="9">
        <v>0</v>
      </c>
    </row>
    <row r="993" spans="1:4" x14ac:dyDescent="0.25">
      <c r="A993" s="33" t="s">
        <v>10832</v>
      </c>
      <c r="B993" s="34">
        <v>141875</v>
      </c>
      <c r="C993" s="9">
        <v>28375</v>
      </c>
      <c r="D993" s="9">
        <v>0</v>
      </c>
    </row>
    <row r="994" spans="1:4" x14ac:dyDescent="0.25">
      <c r="A994" s="33" t="s">
        <v>10835</v>
      </c>
      <c r="B994" s="34">
        <v>695196</v>
      </c>
      <c r="C994" s="9">
        <v>0</v>
      </c>
      <c r="D994" s="9">
        <v>139039.20000000001</v>
      </c>
    </row>
    <row r="995" spans="1:4" x14ac:dyDescent="0.25">
      <c r="A995" s="33" t="s">
        <v>10838</v>
      </c>
      <c r="B995" s="34">
        <v>138726</v>
      </c>
      <c r="C995" s="9">
        <v>27745.200000000001</v>
      </c>
      <c r="D995" s="9">
        <v>0</v>
      </c>
    </row>
    <row r="996" spans="1:4" x14ac:dyDescent="0.25">
      <c r="A996" s="33" t="s">
        <v>10841</v>
      </c>
      <c r="B996" s="34">
        <v>183455</v>
      </c>
      <c r="C996" s="9">
        <v>36691</v>
      </c>
      <c r="D996" s="9">
        <v>0</v>
      </c>
    </row>
    <row r="997" spans="1:4" x14ac:dyDescent="0.25">
      <c r="A997" s="33" t="s">
        <v>10844</v>
      </c>
      <c r="B997" s="34">
        <v>172959</v>
      </c>
      <c r="C997" s="9">
        <v>34591.800000000003</v>
      </c>
      <c r="D997" s="9">
        <v>0</v>
      </c>
    </row>
    <row r="998" spans="1:4" x14ac:dyDescent="0.25">
      <c r="A998" s="33" t="s">
        <v>10847</v>
      </c>
      <c r="B998" s="34">
        <v>102410</v>
      </c>
      <c r="C998" s="9">
        <v>20482</v>
      </c>
      <c r="D998" s="9">
        <v>0</v>
      </c>
    </row>
    <row r="999" spans="1:4" x14ac:dyDescent="0.25">
      <c r="A999" s="33" t="s">
        <v>10850</v>
      </c>
      <c r="B999" s="34">
        <v>473111</v>
      </c>
      <c r="C999" s="9">
        <v>94622.2</v>
      </c>
      <c r="D999" s="9">
        <v>0</v>
      </c>
    </row>
    <row r="1000" spans="1:4" x14ac:dyDescent="0.25">
      <c r="A1000" s="33" t="s">
        <v>10853</v>
      </c>
      <c r="B1000" s="34">
        <v>224684</v>
      </c>
      <c r="C1000" s="9">
        <v>44936.800000000003</v>
      </c>
      <c r="D1000" s="9">
        <v>0</v>
      </c>
    </row>
    <row r="1001" spans="1:4" x14ac:dyDescent="0.25">
      <c r="A1001" s="33" t="s">
        <v>10856</v>
      </c>
      <c r="B1001" s="34">
        <v>234768</v>
      </c>
      <c r="C1001" s="9">
        <v>46953.599999999999</v>
      </c>
      <c r="D1001" s="9">
        <v>0</v>
      </c>
    </row>
    <row r="1002" spans="1:4" x14ac:dyDescent="0.25">
      <c r="A1002" s="33" t="s">
        <v>10859</v>
      </c>
      <c r="B1002" s="34">
        <v>146480</v>
      </c>
      <c r="C1002" s="9">
        <v>29296</v>
      </c>
      <c r="D1002" s="9">
        <v>0</v>
      </c>
    </row>
    <row r="1003" spans="1:4" x14ac:dyDescent="0.25">
      <c r="A1003" s="33" t="s">
        <v>10862</v>
      </c>
      <c r="B1003" s="34">
        <v>8296643</v>
      </c>
      <c r="C1003" s="9">
        <v>0</v>
      </c>
      <c r="D1003" s="9">
        <v>1659328.6</v>
      </c>
    </row>
    <row r="1004" spans="1:4" x14ac:dyDescent="0.25">
      <c r="A1004" s="33" t="s">
        <v>10901</v>
      </c>
      <c r="B1004" s="34">
        <v>2367624</v>
      </c>
      <c r="C1004" s="9">
        <v>0</v>
      </c>
      <c r="D1004" s="9">
        <v>473524.8</v>
      </c>
    </row>
    <row r="1005" spans="1:4" x14ac:dyDescent="0.25">
      <c r="A1005" s="33" t="s">
        <v>10909</v>
      </c>
      <c r="B1005" s="34">
        <v>2940935</v>
      </c>
      <c r="C1005" s="9">
        <v>0</v>
      </c>
      <c r="D1005" s="9">
        <v>588187</v>
      </c>
    </row>
    <row r="1006" spans="1:4" x14ac:dyDescent="0.25">
      <c r="A1006" s="33" t="s">
        <v>10919</v>
      </c>
      <c r="B1006" s="34">
        <v>2726742</v>
      </c>
      <c r="C1006" s="9">
        <v>0</v>
      </c>
      <c r="D1006" s="9">
        <v>545348.4</v>
      </c>
    </row>
    <row r="1007" spans="1:4" x14ac:dyDescent="0.25">
      <c r="A1007" s="33" t="s">
        <v>10928</v>
      </c>
      <c r="B1007" s="34">
        <v>1978890</v>
      </c>
      <c r="C1007" s="9">
        <v>0</v>
      </c>
      <c r="D1007" s="9">
        <v>395778</v>
      </c>
    </row>
    <row r="1008" spans="1:4" x14ac:dyDescent="0.25">
      <c r="A1008" s="33" t="s">
        <v>10932</v>
      </c>
      <c r="B1008" s="34">
        <v>4534060</v>
      </c>
      <c r="C1008" s="9">
        <v>0</v>
      </c>
      <c r="D1008" s="9">
        <v>906812</v>
      </c>
    </row>
    <row r="1009" spans="1:4" x14ac:dyDescent="0.25">
      <c r="A1009" s="33" t="s">
        <v>10943</v>
      </c>
      <c r="B1009" s="34">
        <v>921618</v>
      </c>
      <c r="C1009" s="9">
        <v>0</v>
      </c>
      <c r="D1009" s="9">
        <v>184323.6</v>
      </c>
    </row>
    <row r="1010" spans="1:4" x14ac:dyDescent="0.25">
      <c r="A1010" s="33" t="s">
        <v>10947</v>
      </c>
      <c r="B1010" s="34">
        <v>323834</v>
      </c>
      <c r="C1010" s="9">
        <v>64766.8</v>
      </c>
      <c r="D1010" s="9">
        <v>0</v>
      </c>
    </row>
    <row r="1011" spans="1:4" x14ac:dyDescent="0.25">
      <c r="A1011" s="33" t="s">
        <v>10950</v>
      </c>
      <c r="B1011" s="34">
        <v>655185</v>
      </c>
      <c r="C1011" s="9">
        <v>131037</v>
      </c>
      <c r="D1011" s="9">
        <v>0</v>
      </c>
    </row>
    <row r="1012" spans="1:4" x14ac:dyDescent="0.25">
      <c r="A1012" s="33" t="s">
        <v>10953</v>
      </c>
      <c r="B1012" s="34">
        <v>1992985</v>
      </c>
      <c r="C1012" s="9">
        <v>0</v>
      </c>
      <c r="D1012" s="9">
        <v>398597</v>
      </c>
    </row>
    <row r="1013" spans="1:4" x14ac:dyDescent="0.25">
      <c r="A1013" s="33" t="s">
        <v>10964</v>
      </c>
      <c r="B1013" s="34">
        <v>1366434</v>
      </c>
      <c r="C1013" s="9">
        <v>0</v>
      </c>
      <c r="D1013" s="9">
        <v>273286.8</v>
      </c>
    </row>
    <row r="1014" spans="1:4" x14ac:dyDescent="0.25">
      <c r="A1014" s="33" t="s">
        <v>10969</v>
      </c>
      <c r="B1014" s="34">
        <v>484561</v>
      </c>
      <c r="C1014" s="9">
        <v>96912.2</v>
      </c>
      <c r="D1014" s="9">
        <v>0</v>
      </c>
    </row>
    <row r="1015" spans="1:4" x14ac:dyDescent="0.25">
      <c r="A1015" s="33" t="s">
        <v>10972</v>
      </c>
      <c r="B1015" s="34">
        <v>184788</v>
      </c>
      <c r="C1015" s="9">
        <v>36957.599999999999</v>
      </c>
      <c r="D1015" s="9">
        <v>0</v>
      </c>
    </row>
    <row r="1016" spans="1:4" x14ac:dyDescent="0.25">
      <c r="A1016" s="33" t="s">
        <v>10975</v>
      </c>
      <c r="B1016" s="34">
        <v>452105</v>
      </c>
      <c r="C1016" s="9">
        <v>90421</v>
      </c>
      <c r="D1016" s="9">
        <v>0</v>
      </c>
    </row>
    <row r="1017" spans="1:4" x14ac:dyDescent="0.25">
      <c r="A1017" s="33" t="s">
        <v>10978</v>
      </c>
      <c r="B1017" s="34">
        <v>402150</v>
      </c>
      <c r="C1017" s="9">
        <v>80430</v>
      </c>
      <c r="D1017" s="9">
        <v>0</v>
      </c>
    </row>
    <row r="1018" spans="1:4" x14ac:dyDescent="0.25">
      <c r="A1018" s="33" t="s">
        <v>10981</v>
      </c>
      <c r="B1018" s="34">
        <v>1067116</v>
      </c>
      <c r="C1018" s="9">
        <v>0</v>
      </c>
      <c r="D1018" s="9">
        <v>213423.2</v>
      </c>
    </row>
    <row r="1019" spans="1:4" x14ac:dyDescent="0.25">
      <c r="A1019" s="33" t="s">
        <v>10985</v>
      </c>
      <c r="B1019" s="34">
        <v>700156</v>
      </c>
      <c r="C1019" s="9">
        <v>140031.20000000001</v>
      </c>
      <c r="D1019" s="9">
        <v>0</v>
      </c>
    </row>
    <row r="1020" spans="1:4" x14ac:dyDescent="0.25">
      <c r="A1020" s="33" t="s">
        <v>10988</v>
      </c>
      <c r="B1020" s="34">
        <v>349065</v>
      </c>
      <c r="C1020" s="9">
        <v>69813</v>
      </c>
      <c r="D1020" s="9">
        <v>0</v>
      </c>
    </row>
    <row r="1021" spans="1:4" x14ac:dyDescent="0.25">
      <c r="A1021" s="33" t="s">
        <v>10991</v>
      </c>
      <c r="B1021" s="34">
        <v>373673</v>
      </c>
      <c r="C1021" s="9">
        <v>74734.600000000006</v>
      </c>
      <c r="D1021" s="9">
        <v>0</v>
      </c>
    </row>
    <row r="1022" spans="1:4" x14ac:dyDescent="0.25">
      <c r="A1022" s="33" t="s">
        <v>10994</v>
      </c>
      <c r="B1022" s="34">
        <v>469817</v>
      </c>
      <c r="C1022" s="9">
        <v>93963.4</v>
      </c>
      <c r="D1022" s="9">
        <v>0</v>
      </c>
    </row>
    <row r="1023" spans="1:4" x14ac:dyDescent="0.25">
      <c r="A1023" s="33" t="s">
        <v>10997</v>
      </c>
      <c r="B1023" s="34">
        <v>517588</v>
      </c>
      <c r="C1023" s="9">
        <v>103517.6</v>
      </c>
      <c r="D1023" s="9">
        <v>0</v>
      </c>
    </row>
    <row r="1024" spans="1:4" x14ac:dyDescent="0.25">
      <c r="A1024" s="33" t="s">
        <v>10999</v>
      </c>
      <c r="B1024" s="34">
        <v>53590</v>
      </c>
      <c r="C1024" s="9">
        <v>10718</v>
      </c>
      <c r="D1024" s="9">
        <v>0</v>
      </c>
    </row>
    <row r="1025" spans="1:4" x14ac:dyDescent="0.25">
      <c r="A1025" s="33" t="s">
        <v>11002</v>
      </c>
      <c r="B1025" s="34">
        <v>594525</v>
      </c>
      <c r="C1025" s="9">
        <v>0</v>
      </c>
      <c r="D1025" s="9">
        <v>118905</v>
      </c>
    </row>
    <row r="1026" spans="1:4" x14ac:dyDescent="0.25">
      <c r="A1026" s="33" t="s">
        <v>11006</v>
      </c>
      <c r="B1026" s="34">
        <v>924160</v>
      </c>
      <c r="C1026" s="9">
        <v>184832</v>
      </c>
      <c r="D1026" s="9">
        <v>0</v>
      </c>
    </row>
    <row r="1027" spans="1:4" x14ac:dyDescent="0.25">
      <c r="A1027" s="33" t="s">
        <v>11009</v>
      </c>
      <c r="B1027" s="34">
        <v>413534</v>
      </c>
      <c r="C1027" s="9">
        <v>82706.8</v>
      </c>
      <c r="D1027" s="9">
        <v>0</v>
      </c>
    </row>
    <row r="1028" spans="1:4" x14ac:dyDescent="0.25">
      <c r="A1028" s="33" t="s">
        <v>11012</v>
      </c>
      <c r="B1028" s="34">
        <v>70723</v>
      </c>
      <c r="C1028" s="9">
        <v>14144.6</v>
      </c>
      <c r="D1028" s="9">
        <v>0</v>
      </c>
    </row>
    <row r="1029" spans="1:4" x14ac:dyDescent="0.25">
      <c r="A1029" s="33" t="s">
        <v>11015</v>
      </c>
      <c r="B1029" s="34">
        <v>141749</v>
      </c>
      <c r="C1029" s="9">
        <v>28349.8</v>
      </c>
      <c r="D1029" s="9">
        <v>0</v>
      </c>
    </row>
    <row r="1030" spans="1:4" x14ac:dyDescent="0.25">
      <c r="A1030" s="33" t="s">
        <v>11018</v>
      </c>
      <c r="B1030" s="34">
        <v>157868</v>
      </c>
      <c r="C1030" s="9">
        <v>31573.599999999999</v>
      </c>
      <c r="D1030" s="9">
        <v>0</v>
      </c>
    </row>
    <row r="1031" spans="1:4" x14ac:dyDescent="0.25">
      <c r="A1031" s="33" t="s">
        <v>11021</v>
      </c>
      <c r="B1031" s="34">
        <v>1487602</v>
      </c>
      <c r="C1031" s="9">
        <v>0</v>
      </c>
      <c r="D1031" s="9">
        <v>297520.40000000002</v>
      </c>
    </row>
    <row r="1032" spans="1:4" x14ac:dyDescent="0.25">
      <c r="A1032" s="33" t="s">
        <v>11026</v>
      </c>
      <c r="B1032" s="34">
        <v>294705</v>
      </c>
      <c r="C1032" s="9">
        <v>58941</v>
      </c>
      <c r="D1032" s="9">
        <v>0</v>
      </c>
    </row>
    <row r="1033" spans="1:4" x14ac:dyDescent="0.25">
      <c r="A1033" s="33" t="s">
        <v>11029</v>
      </c>
      <c r="B1033" s="34">
        <v>827282</v>
      </c>
      <c r="C1033" s="9">
        <v>0</v>
      </c>
      <c r="D1033" s="9">
        <v>165456.4</v>
      </c>
    </row>
    <row r="1034" spans="1:4" x14ac:dyDescent="0.25">
      <c r="A1034" s="33" t="s">
        <v>11032</v>
      </c>
      <c r="B1034" s="34">
        <v>347501</v>
      </c>
      <c r="C1034" s="9">
        <v>69500.2</v>
      </c>
      <c r="D1034" s="9">
        <v>0</v>
      </c>
    </row>
    <row r="1035" spans="1:4" x14ac:dyDescent="0.25">
      <c r="A1035" s="33" t="s">
        <v>11035</v>
      </c>
      <c r="B1035" s="34">
        <v>133379</v>
      </c>
      <c r="C1035" s="9">
        <v>26675.8</v>
      </c>
      <c r="D1035" s="9">
        <v>0</v>
      </c>
    </row>
    <row r="1036" spans="1:4" x14ac:dyDescent="0.25">
      <c r="A1036" s="33" t="s">
        <v>11038</v>
      </c>
      <c r="B1036" s="34">
        <v>133228</v>
      </c>
      <c r="C1036" s="9">
        <v>26645.599999999999</v>
      </c>
      <c r="D1036" s="9">
        <v>0</v>
      </c>
    </row>
    <row r="1037" spans="1:4" x14ac:dyDescent="0.25">
      <c r="A1037" s="33" t="s">
        <v>11041</v>
      </c>
      <c r="B1037" s="34">
        <v>99139</v>
      </c>
      <c r="C1037" s="9">
        <v>19827.8</v>
      </c>
      <c r="D1037" s="9">
        <v>0</v>
      </c>
    </row>
    <row r="1038" spans="1:4" x14ac:dyDescent="0.25">
      <c r="A1038" s="33" t="s">
        <v>11044</v>
      </c>
      <c r="B1038" s="34">
        <v>786163</v>
      </c>
      <c r="C1038" s="9">
        <v>0</v>
      </c>
      <c r="D1038" s="9">
        <v>157232.6</v>
      </c>
    </row>
    <row r="1039" spans="1:4" x14ac:dyDescent="0.25">
      <c r="A1039" s="33" t="s">
        <v>11047</v>
      </c>
      <c r="B1039" s="34">
        <v>2665093</v>
      </c>
      <c r="C1039" s="9">
        <v>0</v>
      </c>
      <c r="D1039" s="9">
        <v>533018.6</v>
      </c>
    </row>
    <row r="1040" spans="1:4" x14ac:dyDescent="0.25">
      <c r="A1040" s="33" t="s">
        <v>11052</v>
      </c>
      <c r="B1040" s="34">
        <v>220133</v>
      </c>
      <c r="C1040" s="9">
        <v>44026.6</v>
      </c>
      <c r="D1040" s="9">
        <v>0</v>
      </c>
    </row>
    <row r="1041" spans="1:4" x14ac:dyDescent="0.25">
      <c r="A1041" s="33" t="s">
        <v>11055</v>
      </c>
      <c r="B1041" s="34">
        <v>289766</v>
      </c>
      <c r="C1041" s="9">
        <v>57953.2</v>
      </c>
      <c r="D1041" s="9">
        <v>0</v>
      </c>
    </row>
    <row r="1042" spans="1:4" x14ac:dyDescent="0.25">
      <c r="A1042" s="33" t="s">
        <v>11058</v>
      </c>
      <c r="B1042" s="34">
        <v>81291</v>
      </c>
      <c r="C1042" s="9">
        <v>16258.2</v>
      </c>
      <c r="D1042" s="9">
        <v>0</v>
      </c>
    </row>
    <row r="1043" spans="1:4" x14ac:dyDescent="0.25">
      <c r="A1043" s="33" t="s">
        <v>11061</v>
      </c>
      <c r="B1043" s="34">
        <v>313022</v>
      </c>
      <c r="C1043" s="9">
        <v>62604.4</v>
      </c>
      <c r="D1043" s="9">
        <v>0</v>
      </c>
    </row>
    <row r="1044" spans="1:4" x14ac:dyDescent="0.25">
      <c r="A1044" s="33" t="s">
        <v>11064</v>
      </c>
      <c r="B1044" s="34">
        <v>483206</v>
      </c>
      <c r="C1044" s="9">
        <v>96641.2</v>
      </c>
      <c r="D1044" s="9">
        <v>0</v>
      </c>
    </row>
    <row r="1045" spans="1:4" x14ac:dyDescent="0.25">
      <c r="A1045" s="33" t="s">
        <v>11067</v>
      </c>
      <c r="B1045" s="34">
        <v>240849</v>
      </c>
      <c r="C1045" s="9">
        <v>48169.8</v>
      </c>
      <c r="D1045" s="9">
        <v>0</v>
      </c>
    </row>
    <row r="1046" spans="1:4" x14ac:dyDescent="0.25">
      <c r="A1046" s="33" t="s">
        <v>11070</v>
      </c>
      <c r="B1046" s="34">
        <v>547280</v>
      </c>
      <c r="C1046" s="9">
        <v>109456</v>
      </c>
      <c r="D1046" s="9">
        <v>0</v>
      </c>
    </row>
    <row r="1047" spans="1:4" x14ac:dyDescent="0.25">
      <c r="A1047" s="33" t="s">
        <v>11073</v>
      </c>
      <c r="B1047" s="34">
        <v>127342</v>
      </c>
      <c r="C1047" s="9">
        <v>25468.400000000001</v>
      </c>
      <c r="D1047" s="9">
        <v>0</v>
      </c>
    </row>
    <row r="1048" spans="1:4" x14ac:dyDescent="0.25">
      <c r="A1048" s="33" t="s">
        <v>11076</v>
      </c>
      <c r="B1048" s="34">
        <v>37738</v>
      </c>
      <c r="C1048" s="9">
        <v>7547.6</v>
      </c>
      <c r="D1048" s="9">
        <v>0</v>
      </c>
    </row>
    <row r="1049" spans="1:4" x14ac:dyDescent="0.25">
      <c r="A1049" s="33" t="s">
        <v>11079</v>
      </c>
      <c r="B1049" s="34">
        <v>540297</v>
      </c>
      <c r="C1049" s="9">
        <v>108059.4</v>
      </c>
      <c r="D1049" s="9">
        <v>0</v>
      </c>
    </row>
    <row r="1050" spans="1:4" x14ac:dyDescent="0.25">
      <c r="A1050" s="33" t="s">
        <v>11082</v>
      </c>
      <c r="B1050" s="34">
        <v>55139</v>
      </c>
      <c r="C1050" s="9">
        <v>11027.8</v>
      </c>
      <c r="D1050" s="9">
        <v>0</v>
      </c>
    </row>
    <row r="1051" spans="1:4" x14ac:dyDescent="0.25">
      <c r="A1051" s="33" t="s">
        <v>11085</v>
      </c>
      <c r="B1051" s="34">
        <v>55067</v>
      </c>
      <c r="C1051" s="9">
        <v>11013.4</v>
      </c>
      <c r="D1051" s="9">
        <v>0</v>
      </c>
    </row>
    <row r="1052" spans="1:4" x14ac:dyDescent="0.25">
      <c r="A1052" s="33" t="s">
        <v>11088</v>
      </c>
      <c r="B1052" s="34">
        <v>235989</v>
      </c>
      <c r="C1052" s="9">
        <v>47197.8</v>
      </c>
      <c r="D1052" s="9">
        <v>0</v>
      </c>
    </row>
    <row r="1053" spans="1:4" x14ac:dyDescent="0.25">
      <c r="A1053" s="33" t="s">
        <v>11091</v>
      </c>
      <c r="B1053" s="34">
        <v>116922</v>
      </c>
      <c r="C1053" s="9">
        <v>23384.400000000001</v>
      </c>
      <c r="D1053" s="9">
        <v>0</v>
      </c>
    </row>
    <row r="1054" spans="1:4" x14ac:dyDescent="0.25">
      <c r="A1054" s="33" t="s">
        <v>11094</v>
      </c>
      <c r="B1054" s="34">
        <v>155673</v>
      </c>
      <c r="C1054" s="9">
        <v>31134.6</v>
      </c>
      <c r="D1054" s="9">
        <v>0</v>
      </c>
    </row>
    <row r="1055" spans="1:4" x14ac:dyDescent="0.25">
      <c r="A1055" s="33" t="s">
        <v>11097</v>
      </c>
      <c r="B1055" s="34">
        <v>420873</v>
      </c>
      <c r="C1055" s="9">
        <v>84174.6</v>
      </c>
      <c r="D1055" s="9">
        <v>0</v>
      </c>
    </row>
    <row r="1056" spans="1:4" x14ac:dyDescent="0.25">
      <c r="A1056" s="33" t="s">
        <v>11100</v>
      </c>
      <c r="B1056" s="34">
        <v>746502</v>
      </c>
      <c r="C1056" s="9">
        <v>0</v>
      </c>
      <c r="D1056" s="9">
        <v>149300.4</v>
      </c>
    </row>
    <row r="1057" spans="1:4" x14ac:dyDescent="0.25">
      <c r="A1057" s="33" t="s">
        <v>11104</v>
      </c>
      <c r="B1057" s="34">
        <v>277130</v>
      </c>
      <c r="C1057" s="9">
        <v>55426</v>
      </c>
      <c r="D1057" s="9">
        <v>0</v>
      </c>
    </row>
    <row r="1058" spans="1:4" x14ac:dyDescent="0.25">
      <c r="A1058" s="33" t="s">
        <v>11107</v>
      </c>
      <c r="B1058" s="34">
        <v>206407</v>
      </c>
      <c r="C1058" s="9">
        <v>41281.4</v>
      </c>
      <c r="D1058" s="9">
        <v>0</v>
      </c>
    </row>
    <row r="1059" spans="1:4" x14ac:dyDescent="0.25">
      <c r="A1059" s="33" t="s">
        <v>11110</v>
      </c>
      <c r="B1059" s="34">
        <v>83892</v>
      </c>
      <c r="C1059" s="9">
        <v>16778.400000000001</v>
      </c>
      <c r="D1059" s="9">
        <v>0</v>
      </c>
    </row>
    <row r="1060" spans="1:4" x14ac:dyDescent="0.25">
      <c r="A1060" s="33" t="s">
        <v>11113</v>
      </c>
      <c r="B1060" s="34">
        <v>714682</v>
      </c>
      <c r="C1060" s="9">
        <v>0</v>
      </c>
      <c r="D1060" s="9">
        <v>142936.4</v>
      </c>
    </row>
    <row r="1061" spans="1:4" x14ac:dyDescent="0.25">
      <c r="A1061" s="33" t="s">
        <v>11116</v>
      </c>
      <c r="B1061" s="34">
        <v>254790</v>
      </c>
      <c r="C1061" s="9">
        <v>50958</v>
      </c>
      <c r="D1061" s="9">
        <v>0</v>
      </c>
    </row>
    <row r="1062" spans="1:4" x14ac:dyDescent="0.25">
      <c r="A1062" s="33" t="s">
        <v>11119</v>
      </c>
      <c r="B1062" s="34">
        <v>29405</v>
      </c>
      <c r="C1062" s="9">
        <v>5881</v>
      </c>
      <c r="D1062" s="9">
        <v>0</v>
      </c>
    </row>
    <row r="1063" spans="1:4" x14ac:dyDescent="0.25">
      <c r="A1063" s="33" t="s">
        <v>11122</v>
      </c>
      <c r="B1063" s="34">
        <v>354884</v>
      </c>
      <c r="C1063" s="9">
        <v>70976.800000000003</v>
      </c>
      <c r="D1063" s="9">
        <v>0</v>
      </c>
    </row>
    <row r="1064" spans="1:4" x14ac:dyDescent="0.25">
      <c r="A1064" s="33" t="s">
        <v>11125</v>
      </c>
      <c r="B1064" s="34">
        <v>195437</v>
      </c>
      <c r="C1064" s="9">
        <v>39087.4</v>
      </c>
      <c r="D1064" s="9">
        <v>0</v>
      </c>
    </row>
    <row r="1065" spans="1:4" x14ac:dyDescent="0.25">
      <c r="A1065" s="33" t="s">
        <v>11128</v>
      </c>
      <c r="B1065" s="34">
        <v>270461</v>
      </c>
      <c r="C1065" s="9">
        <v>54092.2</v>
      </c>
      <c r="D1065" s="9">
        <v>0</v>
      </c>
    </row>
    <row r="1066" spans="1:4" x14ac:dyDescent="0.25">
      <c r="A1066" s="33" t="s">
        <v>11131</v>
      </c>
      <c r="B1066" s="34">
        <v>1302245</v>
      </c>
      <c r="C1066" s="9">
        <v>0</v>
      </c>
      <c r="D1066" s="9">
        <v>260449</v>
      </c>
    </row>
    <row r="1067" spans="1:4" x14ac:dyDescent="0.25">
      <c r="A1067" s="33" t="s">
        <v>11135</v>
      </c>
      <c r="B1067" s="34">
        <v>96863</v>
      </c>
      <c r="C1067" s="9">
        <v>19372.599999999999</v>
      </c>
      <c r="D1067" s="9">
        <v>0</v>
      </c>
    </row>
    <row r="1068" spans="1:4" x14ac:dyDescent="0.25">
      <c r="A1068" s="33" t="s">
        <v>11138</v>
      </c>
      <c r="B1068" s="34">
        <v>921105</v>
      </c>
      <c r="C1068" s="9">
        <v>0</v>
      </c>
      <c r="D1068" s="9">
        <v>184221</v>
      </c>
    </row>
    <row r="1069" spans="1:4" x14ac:dyDescent="0.25">
      <c r="A1069" s="33" t="s">
        <v>11142</v>
      </c>
      <c r="B1069" s="34">
        <v>323761</v>
      </c>
      <c r="C1069" s="9">
        <v>64752.2</v>
      </c>
      <c r="D1069" s="9">
        <v>0</v>
      </c>
    </row>
    <row r="1070" spans="1:4" x14ac:dyDescent="0.25">
      <c r="A1070" s="33" t="s">
        <v>11145</v>
      </c>
      <c r="B1070" s="34">
        <v>538071</v>
      </c>
      <c r="C1070" s="9">
        <v>107614.2</v>
      </c>
      <c r="D1070" s="9">
        <v>0</v>
      </c>
    </row>
    <row r="1071" spans="1:4" x14ac:dyDescent="0.25">
      <c r="A1071" s="33" t="s">
        <v>11148</v>
      </c>
      <c r="B1071" s="34">
        <v>955787</v>
      </c>
      <c r="C1071" s="9">
        <v>0</v>
      </c>
      <c r="D1071" s="9">
        <v>191157.4</v>
      </c>
    </row>
    <row r="1072" spans="1:4" x14ac:dyDescent="0.25">
      <c r="A1072" s="33" t="s">
        <v>11152</v>
      </c>
      <c r="B1072" s="34">
        <v>318926</v>
      </c>
      <c r="C1072" s="9">
        <v>63785.2</v>
      </c>
      <c r="D1072" s="9">
        <v>0</v>
      </c>
    </row>
    <row r="1073" spans="1:4" x14ac:dyDescent="0.25">
      <c r="A1073" s="33" t="s">
        <v>11155</v>
      </c>
      <c r="B1073" s="34">
        <v>253275</v>
      </c>
      <c r="C1073" s="9">
        <v>50655</v>
      </c>
      <c r="D1073" s="9">
        <v>0</v>
      </c>
    </row>
    <row r="1074" spans="1:4" x14ac:dyDescent="0.25">
      <c r="A1074" s="33" t="s">
        <v>11158</v>
      </c>
      <c r="B1074" s="34">
        <v>56918</v>
      </c>
      <c r="C1074" s="9">
        <v>11383.6</v>
      </c>
      <c r="D1074" s="9">
        <v>0</v>
      </c>
    </row>
    <row r="1075" spans="1:4" x14ac:dyDescent="0.25">
      <c r="A1075" s="33" t="s">
        <v>11161</v>
      </c>
      <c r="B1075" s="34">
        <v>153485</v>
      </c>
      <c r="C1075" s="9">
        <v>30697</v>
      </c>
      <c r="D1075" s="9">
        <v>0</v>
      </c>
    </row>
    <row r="1076" spans="1:4" x14ac:dyDescent="0.25">
      <c r="A1076" s="33" t="s">
        <v>11164</v>
      </c>
      <c r="B1076" s="34">
        <v>46191</v>
      </c>
      <c r="C1076" s="9">
        <v>9238.2000000000007</v>
      </c>
      <c r="D1076" s="9">
        <v>0</v>
      </c>
    </row>
    <row r="1077" spans="1:4" x14ac:dyDescent="0.25">
      <c r="A1077" s="33" t="s">
        <v>11167</v>
      </c>
      <c r="B1077" s="34">
        <v>144749</v>
      </c>
      <c r="C1077" s="9">
        <v>28949.8</v>
      </c>
      <c r="D1077" s="9">
        <v>0</v>
      </c>
    </row>
    <row r="1078" spans="1:4" x14ac:dyDescent="0.25">
      <c r="A1078" s="33" t="s">
        <v>11170</v>
      </c>
      <c r="B1078" s="34">
        <v>433972</v>
      </c>
      <c r="C1078" s="9">
        <v>86794.4</v>
      </c>
      <c r="D1078" s="9">
        <v>0</v>
      </c>
    </row>
    <row r="1079" spans="1:4" x14ac:dyDescent="0.25">
      <c r="A1079" s="33" t="s">
        <v>11173</v>
      </c>
      <c r="B1079" s="34">
        <v>379262</v>
      </c>
      <c r="C1079" s="9">
        <v>75852.399999999994</v>
      </c>
      <c r="D1079" s="9">
        <v>0</v>
      </c>
    </row>
    <row r="1080" spans="1:4" x14ac:dyDescent="0.25">
      <c r="A1080" s="33" t="s">
        <v>11176</v>
      </c>
      <c r="B1080" s="34">
        <v>358540</v>
      </c>
      <c r="C1080" s="9">
        <v>71708</v>
      </c>
      <c r="D1080" s="9">
        <v>0</v>
      </c>
    </row>
    <row r="1081" spans="1:4" x14ac:dyDescent="0.25">
      <c r="A1081" s="33" t="s">
        <v>11179</v>
      </c>
      <c r="B1081" s="34">
        <v>122879</v>
      </c>
      <c r="C1081" s="9">
        <v>24575.8</v>
      </c>
      <c r="D1081" s="9">
        <v>0</v>
      </c>
    </row>
    <row r="1082" spans="1:4" x14ac:dyDescent="0.25">
      <c r="A1082" s="33" t="s">
        <v>11182</v>
      </c>
      <c r="B1082" s="34">
        <v>190188</v>
      </c>
      <c r="C1082" s="9">
        <v>38037.599999999999</v>
      </c>
      <c r="D1082" s="9">
        <v>0</v>
      </c>
    </row>
    <row r="1083" spans="1:4" x14ac:dyDescent="0.25">
      <c r="A1083" s="33" t="s">
        <v>11185</v>
      </c>
      <c r="B1083" s="34">
        <v>422572</v>
      </c>
      <c r="C1083" s="9">
        <v>84514.4</v>
      </c>
      <c r="D1083" s="9">
        <v>0</v>
      </c>
    </row>
    <row r="1084" spans="1:4" x14ac:dyDescent="0.25">
      <c r="A1084" s="33" t="s">
        <v>11188</v>
      </c>
      <c r="B1084" s="34">
        <v>388477</v>
      </c>
      <c r="C1084" s="9">
        <v>77695.399999999994</v>
      </c>
      <c r="D1084" s="9">
        <v>0</v>
      </c>
    </row>
    <row r="1085" spans="1:4" x14ac:dyDescent="0.25">
      <c r="A1085" s="33" t="s">
        <v>11191</v>
      </c>
      <c r="B1085" s="34">
        <v>96513</v>
      </c>
      <c r="C1085" s="9">
        <v>19302.599999999999</v>
      </c>
      <c r="D1085" s="9">
        <v>0</v>
      </c>
    </row>
    <row r="1086" spans="1:4" x14ac:dyDescent="0.25">
      <c r="A1086" s="33" t="s">
        <v>11194</v>
      </c>
      <c r="B1086" s="34">
        <v>690364</v>
      </c>
      <c r="C1086" s="9">
        <v>0</v>
      </c>
      <c r="D1086" s="9">
        <v>138072.79999999999</v>
      </c>
    </row>
    <row r="1087" spans="1:4" x14ac:dyDescent="0.25">
      <c r="A1087" s="33" t="s">
        <v>11198</v>
      </c>
      <c r="B1087" s="34">
        <v>68072</v>
      </c>
      <c r="C1087" s="9">
        <v>13614.4</v>
      </c>
      <c r="D1087" s="9">
        <v>0</v>
      </c>
    </row>
    <row r="1088" spans="1:4" x14ac:dyDescent="0.25">
      <c r="A1088" s="33" t="s">
        <v>11201</v>
      </c>
      <c r="B1088" s="34">
        <v>275166</v>
      </c>
      <c r="C1088" s="9">
        <v>55033.2</v>
      </c>
      <c r="D1088" s="9">
        <v>0</v>
      </c>
    </row>
    <row r="1089" spans="1:4" x14ac:dyDescent="0.25">
      <c r="A1089" s="33" t="s">
        <v>11204</v>
      </c>
      <c r="B1089" s="34">
        <v>76916</v>
      </c>
      <c r="C1089" s="9">
        <v>15383.2</v>
      </c>
      <c r="D1089" s="9">
        <v>0</v>
      </c>
    </row>
    <row r="1090" spans="1:4" x14ac:dyDescent="0.25">
      <c r="A1090" s="33" t="s">
        <v>11207</v>
      </c>
      <c r="B1090" s="34">
        <v>285806</v>
      </c>
      <c r="C1090" s="9">
        <v>57161.2</v>
      </c>
      <c r="D1090" s="9">
        <v>0</v>
      </c>
    </row>
    <row r="1091" spans="1:4" x14ac:dyDescent="0.25">
      <c r="A1091" s="33" t="s">
        <v>11210</v>
      </c>
      <c r="B1091" s="34">
        <v>212057</v>
      </c>
      <c r="C1091" s="9">
        <v>42411.4</v>
      </c>
      <c r="D1091" s="9">
        <v>0</v>
      </c>
    </row>
    <row r="1092" spans="1:4" x14ac:dyDescent="0.25">
      <c r="A1092" s="33" t="s">
        <v>11213</v>
      </c>
      <c r="B1092" s="34">
        <v>118229</v>
      </c>
      <c r="C1092" s="9">
        <v>23645.8</v>
      </c>
      <c r="D1092" s="9">
        <v>0</v>
      </c>
    </row>
    <row r="1093" spans="1:4" x14ac:dyDescent="0.25">
      <c r="A1093" s="33" t="s">
        <v>11216</v>
      </c>
      <c r="B1093" s="34">
        <v>436777</v>
      </c>
      <c r="C1093" s="9">
        <v>87355.4</v>
      </c>
      <c r="D1093" s="9">
        <v>0</v>
      </c>
    </row>
    <row r="1094" spans="1:4" x14ac:dyDescent="0.25">
      <c r="A1094" s="33" t="s">
        <v>11219</v>
      </c>
      <c r="B1094" s="34">
        <v>59899</v>
      </c>
      <c r="C1094" s="9">
        <v>11979.8</v>
      </c>
      <c r="D1094" s="9">
        <v>0</v>
      </c>
    </row>
    <row r="1095" spans="1:4" x14ac:dyDescent="0.25">
      <c r="A1095" s="33" t="s">
        <v>11222</v>
      </c>
      <c r="B1095" s="34">
        <v>163770</v>
      </c>
      <c r="C1095" s="9">
        <v>32754</v>
      </c>
      <c r="D1095" s="9">
        <v>0</v>
      </c>
    </row>
    <row r="1096" spans="1:4" x14ac:dyDescent="0.25">
      <c r="A1096" s="33" t="s">
        <v>11225</v>
      </c>
      <c r="B1096" s="34">
        <v>536102</v>
      </c>
      <c r="C1096" s="9">
        <v>107220.4</v>
      </c>
      <c r="D1096" s="9">
        <v>0</v>
      </c>
    </row>
    <row r="1097" spans="1:4" x14ac:dyDescent="0.25">
      <c r="A1097" s="33" t="s">
        <v>11228</v>
      </c>
      <c r="B1097" s="34">
        <v>77160</v>
      </c>
      <c r="C1097" s="9">
        <v>15432</v>
      </c>
      <c r="D1097" s="9">
        <v>0</v>
      </c>
    </row>
    <row r="1098" spans="1:4" x14ac:dyDescent="0.25">
      <c r="A1098" s="33" t="s">
        <v>11231</v>
      </c>
      <c r="B1098" s="34">
        <v>116515</v>
      </c>
      <c r="C1098" s="9">
        <v>23303</v>
      </c>
      <c r="D1098" s="9">
        <v>0</v>
      </c>
    </row>
    <row r="1099" spans="1:4" x14ac:dyDescent="0.25">
      <c r="A1099" s="33" t="s">
        <v>11234</v>
      </c>
      <c r="B1099" s="34">
        <v>224189</v>
      </c>
      <c r="C1099" s="9">
        <v>44837.8</v>
      </c>
      <c r="D1099" s="9">
        <v>0</v>
      </c>
    </row>
    <row r="1100" spans="1:4" x14ac:dyDescent="0.25">
      <c r="A1100" s="33" t="s">
        <v>11237</v>
      </c>
      <c r="B1100" s="34">
        <v>96871</v>
      </c>
      <c r="C1100" s="9">
        <v>19374.2</v>
      </c>
      <c r="D1100" s="9">
        <v>0</v>
      </c>
    </row>
    <row r="1101" spans="1:4" x14ac:dyDescent="0.25">
      <c r="A1101" s="33" t="s">
        <v>11240</v>
      </c>
      <c r="B1101" s="34">
        <v>130736</v>
      </c>
      <c r="C1101" s="9">
        <v>26147.200000000001</v>
      </c>
      <c r="D1101" s="9">
        <v>0</v>
      </c>
    </row>
    <row r="1102" spans="1:4" x14ac:dyDescent="0.25">
      <c r="A1102" s="33" t="s">
        <v>11243</v>
      </c>
      <c r="B1102" s="34">
        <v>52575</v>
      </c>
      <c r="C1102" s="9">
        <v>10515</v>
      </c>
      <c r="D1102" s="9">
        <v>0</v>
      </c>
    </row>
    <row r="1103" spans="1:4" x14ac:dyDescent="0.25">
      <c r="A1103" s="33" t="s">
        <v>11246</v>
      </c>
      <c r="B1103" s="34">
        <v>122512</v>
      </c>
      <c r="C1103" s="9">
        <v>24502.400000000001</v>
      </c>
      <c r="D1103" s="9">
        <v>0</v>
      </c>
    </row>
    <row r="1104" spans="1:4" x14ac:dyDescent="0.25">
      <c r="A1104" s="33" t="s">
        <v>11249</v>
      </c>
      <c r="B1104" s="34">
        <v>7478680</v>
      </c>
      <c r="C1104" s="9">
        <v>0</v>
      </c>
      <c r="D1104" s="9">
        <v>1495736</v>
      </c>
    </row>
    <row r="1105" spans="1:4" x14ac:dyDescent="0.25">
      <c r="A1105" s="33" t="s">
        <v>11258</v>
      </c>
      <c r="B1105" s="34">
        <v>62663756</v>
      </c>
      <c r="C1105" s="9">
        <v>0</v>
      </c>
      <c r="D1105" s="9">
        <v>12532751.199999999</v>
      </c>
    </row>
    <row r="1106" spans="1:4" x14ac:dyDescent="0.25">
      <c r="A1106" s="33" t="s">
        <v>11330</v>
      </c>
      <c r="B1106" s="34">
        <v>6650350</v>
      </c>
      <c r="C1106" s="9">
        <v>0</v>
      </c>
      <c r="D1106" s="9">
        <v>1330070</v>
      </c>
    </row>
    <row r="1107" spans="1:4" x14ac:dyDescent="0.25">
      <c r="A1107" s="33" t="s">
        <v>11333</v>
      </c>
      <c r="B1107" s="34">
        <v>3958922</v>
      </c>
      <c r="C1107" s="9">
        <v>0</v>
      </c>
      <c r="D1107" s="9">
        <v>791784.4</v>
      </c>
    </row>
    <row r="1108" spans="1:4" x14ac:dyDescent="0.25">
      <c r="A1108" s="33" t="s">
        <v>11339</v>
      </c>
      <c r="B1108" s="34">
        <v>8148495</v>
      </c>
      <c r="C1108" s="9">
        <v>0</v>
      </c>
      <c r="D1108" s="9">
        <v>1629699</v>
      </c>
    </row>
    <row r="1109" spans="1:4" x14ac:dyDescent="0.25">
      <c r="A1109" s="33" t="s">
        <v>11352</v>
      </c>
      <c r="B1109" s="34">
        <v>7441864</v>
      </c>
      <c r="C1109" s="9">
        <v>0</v>
      </c>
      <c r="D1109" s="9">
        <v>1488372.8</v>
      </c>
    </row>
    <row r="1110" spans="1:4" x14ac:dyDescent="0.25">
      <c r="A1110" s="33" t="s">
        <v>11363</v>
      </c>
      <c r="B1110" s="34">
        <v>1511234</v>
      </c>
      <c r="C1110" s="9">
        <v>0</v>
      </c>
      <c r="D1110" s="9">
        <v>302246.8</v>
      </c>
    </row>
    <row r="1111" spans="1:4" x14ac:dyDescent="0.25">
      <c r="A1111" s="33" t="s">
        <v>11368</v>
      </c>
      <c r="B1111" s="34">
        <v>4115013</v>
      </c>
      <c r="C1111" s="9">
        <v>0</v>
      </c>
      <c r="D1111" s="9">
        <v>823002.6</v>
      </c>
    </row>
    <row r="1112" spans="1:4" x14ac:dyDescent="0.25">
      <c r="A1112" s="33" t="s">
        <v>11374</v>
      </c>
      <c r="B1112" s="34">
        <v>11862709</v>
      </c>
      <c r="C1112" s="9">
        <v>0</v>
      </c>
      <c r="D1112" s="9">
        <v>2372541.7999999998</v>
      </c>
    </row>
    <row r="1113" spans="1:4" x14ac:dyDescent="0.25">
      <c r="A1113" s="33" t="s">
        <v>11391</v>
      </c>
      <c r="B1113" s="34">
        <v>1083982</v>
      </c>
      <c r="C1113" s="9">
        <v>0</v>
      </c>
      <c r="D1113" s="9">
        <v>216796.4</v>
      </c>
    </row>
    <row r="1114" spans="1:4" x14ac:dyDescent="0.25">
      <c r="A1114" s="33" t="s">
        <v>11394</v>
      </c>
      <c r="B1114" s="34">
        <v>850052</v>
      </c>
      <c r="C1114" s="9">
        <v>170010.4</v>
      </c>
      <c r="D1114" s="9">
        <v>0</v>
      </c>
    </row>
    <row r="1115" spans="1:4" x14ac:dyDescent="0.25">
      <c r="A1115" s="33" t="s">
        <v>11397</v>
      </c>
      <c r="B1115" s="34">
        <v>2528528</v>
      </c>
      <c r="C1115" s="9">
        <v>0</v>
      </c>
      <c r="D1115" s="9">
        <v>505705.6</v>
      </c>
    </row>
    <row r="1116" spans="1:4" x14ac:dyDescent="0.25">
      <c r="A1116" s="33" t="s">
        <v>11402</v>
      </c>
      <c r="B1116" s="34">
        <v>1887380</v>
      </c>
      <c r="C1116" s="9">
        <v>0</v>
      </c>
      <c r="D1116" s="9">
        <v>377476</v>
      </c>
    </row>
    <row r="1117" spans="1:4" x14ac:dyDescent="0.25">
      <c r="A1117" s="33" t="s">
        <v>11405</v>
      </c>
      <c r="B1117" s="34">
        <v>1616565</v>
      </c>
      <c r="C1117" s="9">
        <v>0</v>
      </c>
      <c r="D1117" s="9">
        <v>323313</v>
      </c>
    </row>
    <row r="1118" spans="1:4" x14ac:dyDescent="0.25">
      <c r="A1118" s="33" t="s">
        <v>11410</v>
      </c>
      <c r="B1118" s="34">
        <v>302848</v>
      </c>
      <c r="C1118" s="9">
        <v>60569.599999999999</v>
      </c>
      <c r="D1118" s="9">
        <v>0</v>
      </c>
    </row>
    <row r="1119" spans="1:4" x14ac:dyDescent="0.25">
      <c r="A1119" s="33" t="s">
        <v>11413</v>
      </c>
      <c r="B1119" s="34">
        <v>2864253</v>
      </c>
      <c r="C1119" s="9">
        <v>0</v>
      </c>
      <c r="D1119" s="9">
        <v>572850.6</v>
      </c>
    </row>
    <row r="1120" spans="1:4" x14ac:dyDescent="0.25">
      <c r="A1120" s="33" t="s">
        <v>11418</v>
      </c>
      <c r="B1120" s="34">
        <v>268982</v>
      </c>
      <c r="C1120" s="9">
        <v>53796.4</v>
      </c>
      <c r="D1120" s="9">
        <v>0</v>
      </c>
    </row>
    <row r="1121" spans="1:4" x14ac:dyDescent="0.25">
      <c r="A1121" s="33" t="s">
        <v>11421</v>
      </c>
      <c r="B1121" s="34">
        <v>5498004</v>
      </c>
      <c r="C1121" s="9">
        <v>0</v>
      </c>
      <c r="D1121" s="9">
        <v>1099600.8</v>
      </c>
    </row>
    <row r="1122" spans="1:4" x14ac:dyDescent="0.25">
      <c r="A1122" s="33" t="s">
        <v>11429</v>
      </c>
      <c r="B1122" s="34">
        <v>2787230</v>
      </c>
      <c r="C1122" s="9">
        <v>0</v>
      </c>
      <c r="D1122" s="9">
        <v>557446</v>
      </c>
    </row>
    <row r="1123" spans="1:4" x14ac:dyDescent="0.25">
      <c r="A1123" s="33" t="s">
        <v>11433</v>
      </c>
      <c r="B1123" s="34">
        <v>7639575</v>
      </c>
      <c r="C1123" s="9">
        <v>0</v>
      </c>
      <c r="D1123" s="9">
        <v>1527915</v>
      </c>
    </row>
    <row r="1124" spans="1:4" x14ac:dyDescent="0.25">
      <c r="A1124" s="33" t="s">
        <v>11437</v>
      </c>
      <c r="B1124" s="34">
        <v>413121</v>
      </c>
      <c r="C1124" s="9">
        <v>82624.2</v>
      </c>
      <c r="D1124" s="9">
        <v>0</v>
      </c>
    </row>
    <row r="1125" spans="1:4" x14ac:dyDescent="0.25">
      <c r="A1125" s="33" t="s">
        <v>11440</v>
      </c>
      <c r="B1125" s="34">
        <v>409341</v>
      </c>
      <c r="C1125" s="9">
        <v>81868.2</v>
      </c>
      <c r="D1125" s="9">
        <v>0</v>
      </c>
    </row>
    <row r="1126" spans="1:4" x14ac:dyDescent="0.25">
      <c r="A1126" s="33" t="s">
        <v>11443</v>
      </c>
      <c r="B1126" s="34">
        <v>856722</v>
      </c>
      <c r="C1126" s="9">
        <v>171344.4</v>
      </c>
      <c r="D1126" s="9">
        <v>0</v>
      </c>
    </row>
    <row r="1127" spans="1:4" x14ac:dyDescent="0.25">
      <c r="A1127" s="33" t="s">
        <v>11446</v>
      </c>
      <c r="B1127" s="34">
        <v>603351</v>
      </c>
      <c r="C1127" s="9">
        <v>120670.2</v>
      </c>
      <c r="D1127" s="9">
        <v>0</v>
      </c>
    </row>
    <row r="1128" spans="1:4" x14ac:dyDescent="0.25">
      <c r="A1128" s="33" t="s">
        <v>11449</v>
      </c>
      <c r="B1128" s="34">
        <v>2132171</v>
      </c>
      <c r="C1128" s="9">
        <v>0</v>
      </c>
      <c r="D1128" s="9">
        <v>426434.2</v>
      </c>
    </row>
    <row r="1129" spans="1:4" x14ac:dyDescent="0.25">
      <c r="A1129" s="33" t="s">
        <v>11453</v>
      </c>
      <c r="B1129" s="34">
        <v>118670</v>
      </c>
      <c r="C1129" s="9">
        <v>23734</v>
      </c>
      <c r="D1129" s="9">
        <v>0</v>
      </c>
    </row>
    <row r="1130" spans="1:4" x14ac:dyDescent="0.25">
      <c r="A1130" s="33" t="s">
        <v>11456</v>
      </c>
      <c r="B1130" s="34">
        <v>2251069</v>
      </c>
      <c r="C1130" s="9">
        <v>0</v>
      </c>
      <c r="D1130" s="9">
        <v>450213.8</v>
      </c>
    </row>
    <row r="1131" spans="1:4" x14ac:dyDescent="0.25">
      <c r="A1131" s="33" t="s">
        <v>11459</v>
      </c>
      <c r="B1131" s="34">
        <v>944388</v>
      </c>
      <c r="C1131" s="9">
        <v>0</v>
      </c>
      <c r="D1131" s="9">
        <v>188877.6</v>
      </c>
    </row>
    <row r="1132" spans="1:4" x14ac:dyDescent="0.25">
      <c r="A1132" s="33" t="s">
        <v>11463</v>
      </c>
      <c r="B1132" s="34">
        <v>8922726</v>
      </c>
      <c r="C1132" s="9">
        <v>0</v>
      </c>
      <c r="D1132" s="9">
        <v>1784545.2</v>
      </c>
    </row>
    <row r="1133" spans="1:4" x14ac:dyDescent="0.25">
      <c r="A1133" s="33" t="s">
        <v>11475</v>
      </c>
      <c r="B1133" s="34">
        <v>1376161</v>
      </c>
      <c r="C1133" s="9">
        <v>0</v>
      </c>
      <c r="D1133" s="9">
        <v>275232.2</v>
      </c>
    </row>
    <row r="1134" spans="1:4" x14ac:dyDescent="0.25">
      <c r="A1134" s="33" t="s">
        <v>11479</v>
      </c>
      <c r="B1134" s="34">
        <v>176332</v>
      </c>
      <c r="C1134" s="9">
        <v>35266.400000000001</v>
      </c>
      <c r="D1134" s="9">
        <v>0</v>
      </c>
    </row>
    <row r="1135" spans="1:4" x14ac:dyDescent="0.25">
      <c r="A1135" s="33" t="s">
        <v>11482</v>
      </c>
      <c r="B1135" s="34">
        <v>386119</v>
      </c>
      <c r="C1135" s="9">
        <v>77223.8</v>
      </c>
      <c r="D1135" s="9">
        <v>0</v>
      </c>
    </row>
    <row r="1136" spans="1:4" x14ac:dyDescent="0.25">
      <c r="A1136" s="33" t="s">
        <v>11485</v>
      </c>
      <c r="B1136" s="34">
        <v>107617</v>
      </c>
      <c r="C1136" s="9">
        <v>21523.4</v>
      </c>
      <c r="D1136" s="9">
        <v>0</v>
      </c>
    </row>
    <row r="1137" spans="1:4" x14ac:dyDescent="0.25">
      <c r="A1137" s="33" t="s">
        <v>11488</v>
      </c>
      <c r="B1137" s="34">
        <v>201068</v>
      </c>
      <c r="C1137" s="9">
        <v>40213.599999999999</v>
      </c>
      <c r="D1137" s="9">
        <v>0</v>
      </c>
    </row>
    <row r="1138" spans="1:4" x14ac:dyDescent="0.25">
      <c r="A1138" s="33" t="s">
        <v>11491</v>
      </c>
      <c r="B1138" s="34">
        <v>120204</v>
      </c>
      <c r="C1138" s="9">
        <v>24040.799999999999</v>
      </c>
      <c r="D1138" s="9">
        <v>0</v>
      </c>
    </row>
    <row r="1139" spans="1:4" x14ac:dyDescent="0.25">
      <c r="A1139" s="33" t="s">
        <v>11494</v>
      </c>
      <c r="B1139" s="34">
        <v>595273</v>
      </c>
      <c r="C1139" s="9">
        <v>119054.6</v>
      </c>
      <c r="D1139" s="9">
        <v>0</v>
      </c>
    </row>
    <row r="1140" spans="1:4" x14ac:dyDescent="0.25">
      <c r="A1140" s="33" t="s">
        <v>11497</v>
      </c>
      <c r="B1140" s="34">
        <v>300669</v>
      </c>
      <c r="C1140" s="9">
        <v>60133.8</v>
      </c>
      <c r="D1140" s="9">
        <v>0</v>
      </c>
    </row>
    <row r="1141" spans="1:4" x14ac:dyDescent="0.25">
      <c r="A1141" s="33" t="s">
        <v>11500</v>
      </c>
      <c r="B1141" s="34">
        <v>125098</v>
      </c>
      <c r="C1141" s="9">
        <v>25019.599999999999</v>
      </c>
      <c r="D1141" s="9">
        <v>0</v>
      </c>
    </row>
    <row r="1142" spans="1:4" x14ac:dyDescent="0.25">
      <c r="A1142" s="33" t="s">
        <v>11503</v>
      </c>
      <c r="B1142" s="34">
        <v>314830</v>
      </c>
      <c r="C1142" s="9">
        <v>62966</v>
      </c>
      <c r="D1142" s="9">
        <v>0</v>
      </c>
    </row>
    <row r="1143" spans="1:4" x14ac:dyDescent="0.25">
      <c r="A1143" s="33" t="s">
        <v>11507</v>
      </c>
      <c r="B1143" s="34">
        <v>83024</v>
      </c>
      <c r="C1143" s="9">
        <v>16604.8</v>
      </c>
      <c r="D1143" s="9">
        <v>0</v>
      </c>
    </row>
    <row r="1144" spans="1:4" x14ac:dyDescent="0.25">
      <c r="A1144" s="33" t="s">
        <v>11510</v>
      </c>
      <c r="B1144" s="34">
        <v>149855</v>
      </c>
      <c r="C1144" s="9">
        <v>29971</v>
      </c>
      <c r="D1144" s="9">
        <v>0</v>
      </c>
    </row>
    <row r="1145" spans="1:4" x14ac:dyDescent="0.25">
      <c r="A1145" s="33" t="s">
        <v>11513</v>
      </c>
      <c r="B1145" s="34">
        <v>234220</v>
      </c>
      <c r="C1145" s="9">
        <v>46844</v>
      </c>
      <c r="D1145" s="9">
        <v>0</v>
      </c>
    </row>
    <row r="1146" spans="1:4" x14ac:dyDescent="0.25">
      <c r="A1146" s="33" t="s">
        <v>11516</v>
      </c>
      <c r="B1146" s="34">
        <v>522340</v>
      </c>
      <c r="C1146" s="9">
        <v>104468</v>
      </c>
      <c r="D1146" s="9">
        <v>0</v>
      </c>
    </row>
    <row r="1147" spans="1:4" x14ac:dyDescent="0.25">
      <c r="A1147" s="33" t="s">
        <v>11520</v>
      </c>
      <c r="B1147" s="34">
        <v>200754</v>
      </c>
      <c r="C1147" s="9">
        <v>40150.800000000003</v>
      </c>
      <c r="D1147" s="9">
        <v>0</v>
      </c>
    </row>
    <row r="1148" spans="1:4" x14ac:dyDescent="0.25">
      <c r="A1148" s="33" t="s">
        <v>11523</v>
      </c>
      <c r="B1148" s="34">
        <v>163944</v>
      </c>
      <c r="C1148" s="9">
        <v>32788.800000000003</v>
      </c>
      <c r="D1148" s="9">
        <v>0</v>
      </c>
    </row>
    <row r="1149" spans="1:4" x14ac:dyDescent="0.25">
      <c r="A1149" s="33" t="s">
        <v>11526</v>
      </c>
      <c r="B1149" s="34">
        <v>121979</v>
      </c>
      <c r="C1149" s="9">
        <v>24395.8</v>
      </c>
      <c r="D1149" s="9">
        <v>0</v>
      </c>
    </row>
    <row r="1150" spans="1:4" x14ac:dyDescent="0.25">
      <c r="A1150" s="33" t="s">
        <v>11529</v>
      </c>
      <c r="B1150" s="34">
        <v>45180</v>
      </c>
      <c r="C1150" s="9">
        <v>9036</v>
      </c>
      <c r="D1150" s="9">
        <v>0</v>
      </c>
    </row>
    <row r="1151" spans="1:4" x14ac:dyDescent="0.25">
      <c r="A1151" s="33" t="s">
        <v>11532</v>
      </c>
      <c r="B1151" s="34">
        <v>51233</v>
      </c>
      <c r="C1151" s="9">
        <v>10246.6</v>
      </c>
      <c r="D1151" s="9">
        <v>0</v>
      </c>
    </row>
    <row r="1152" spans="1:4" x14ac:dyDescent="0.25">
      <c r="A1152" s="33" t="s">
        <v>11535</v>
      </c>
      <c r="B1152" s="34">
        <v>233307</v>
      </c>
      <c r="C1152" s="9">
        <v>46661.4</v>
      </c>
      <c r="D1152" s="9">
        <v>0</v>
      </c>
    </row>
    <row r="1153" spans="1:4" x14ac:dyDescent="0.25">
      <c r="A1153" s="33" t="s">
        <v>11538</v>
      </c>
      <c r="B1153" s="34">
        <v>200567</v>
      </c>
      <c r="C1153" s="9">
        <v>40113.4</v>
      </c>
      <c r="D1153" s="9">
        <v>0</v>
      </c>
    </row>
    <row r="1154" spans="1:4" x14ac:dyDescent="0.25">
      <c r="A1154" s="33" t="s">
        <v>11541</v>
      </c>
      <c r="B1154" s="34">
        <v>35045</v>
      </c>
      <c r="C1154" s="9">
        <v>7009</v>
      </c>
      <c r="D1154" s="9">
        <v>0</v>
      </c>
    </row>
    <row r="1155" spans="1:4" x14ac:dyDescent="0.25">
      <c r="A1155" s="33" t="s">
        <v>11544</v>
      </c>
      <c r="B1155" s="34">
        <v>153880</v>
      </c>
      <c r="C1155" s="9">
        <v>30776</v>
      </c>
      <c r="D1155" s="9">
        <v>0</v>
      </c>
    </row>
    <row r="1156" spans="1:4" x14ac:dyDescent="0.25">
      <c r="A1156" s="33" t="s">
        <v>11547</v>
      </c>
      <c r="B1156" s="34">
        <v>362963</v>
      </c>
      <c r="C1156" s="9">
        <v>72592.600000000006</v>
      </c>
      <c r="D1156" s="9">
        <v>0</v>
      </c>
    </row>
    <row r="1157" spans="1:4" x14ac:dyDescent="0.25">
      <c r="A1157" s="33" t="s">
        <v>11550</v>
      </c>
      <c r="B1157" s="34">
        <v>232938</v>
      </c>
      <c r="C1157" s="9">
        <v>46587.6</v>
      </c>
      <c r="D1157" s="9">
        <v>0</v>
      </c>
    </row>
    <row r="1158" spans="1:4" x14ac:dyDescent="0.25">
      <c r="A1158" s="33" t="s">
        <v>11553</v>
      </c>
      <c r="B1158" s="34">
        <v>180746</v>
      </c>
      <c r="C1158" s="9">
        <v>36149.199999999997</v>
      </c>
      <c r="D1158" s="9">
        <v>0</v>
      </c>
    </row>
    <row r="1159" spans="1:4" x14ac:dyDescent="0.25">
      <c r="A1159" s="33" t="s">
        <v>11556</v>
      </c>
      <c r="B1159" s="34">
        <v>48321</v>
      </c>
      <c r="C1159" s="9">
        <v>9664.2000000000007</v>
      </c>
      <c r="D1159" s="9">
        <v>0</v>
      </c>
    </row>
    <row r="1160" spans="1:4" x14ac:dyDescent="0.25">
      <c r="A1160" s="33" t="s">
        <v>11559</v>
      </c>
      <c r="B1160" s="34">
        <v>105206</v>
      </c>
      <c r="C1160" s="9">
        <v>21041.200000000001</v>
      </c>
      <c r="D1160" s="9">
        <v>0</v>
      </c>
    </row>
    <row r="1161" spans="1:4" x14ac:dyDescent="0.25">
      <c r="A1161" s="33" t="s">
        <v>11562</v>
      </c>
      <c r="B1161" s="34">
        <v>60978</v>
      </c>
      <c r="C1161" s="9">
        <v>12195.6</v>
      </c>
      <c r="D1161" s="9">
        <v>0</v>
      </c>
    </row>
    <row r="1162" spans="1:4" x14ac:dyDescent="0.25">
      <c r="A1162" s="33" t="s">
        <v>11565</v>
      </c>
      <c r="B1162" s="34">
        <v>147191</v>
      </c>
      <c r="C1162" s="9">
        <v>29438.2</v>
      </c>
      <c r="D1162" s="9">
        <v>0</v>
      </c>
    </row>
    <row r="1163" spans="1:4" x14ac:dyDescent="0.25">
      <c r="A1163" s="33" t="s">
        <v>11568</v>
      </c>
      <c r="B1163" s="34">
        <v>132660</v>
      </c>
      <c r="C1163" s="9">
        <v>26532</v>
      </c>
      <c r="D1163" s="9">
        <v>0</v>
      </c>
    </row>
    <row r="1164" spans="1:4" x14ac:dyDescent="0.25">
      <c r="A1164" s="33" t="s">
        <v>11571</v>
      </c>
      <c r="B1164" s="34">
        <v>94757</v>
      </c>
      <c r="C1164" s="9">
        <v>18951.400000000001</v>
      </c>
      <c r="D1164" s="9">
        <v>0</v>
      </c>
    </row>
    <row r="1165" spans="1:4" x14ac:dyDescent="0.25">
      <c r="A1165" s="33" t="s">
        <v>11574</v>
      </c>
      <c r="B1165" s="34">
        <v>109042</v>
      </c>
      <c r="C1165" s="9">
        <v>21808.400000000001</v>
      </c>
      <c r="D1165" s="9">
        <v>0</v>
      </c>
    </row>
    <row r="1166" spans="1:4" x14ac:dyDescent="0.25">
      <c r="A1166" s="33" t="s">
        <v>11577</v>
      </c>
      <c r="B1166" s="34">
        <v>150934</v>
      </c>
      <c r="C1166" s="9">
        <v>30186.799999999999</v>
      </c>
      <c r="D1166" s="9">
        <v>0</v>
      </c>
    </row>
    <row r="1167" spans="1:4" x14ac:dyDescent="0.25">
      <c r="A1167" s="33" t="s">
        <v>11580</v>
      </c>
      <c r="B1167" s="34">
        <v>74720</v>
      </c>
      <c r="C1167" s="9">
        <v>14944</v>
      </c>
      <c r="D1167" s="9">
        <v>0</v>
      </c>
    </row>
    <row r="1168" spans="1:4" x14ac:dyDescent="0.25">
      <c r="A1168" s="33" t="s">
        <v>11583</v>
      </c>
      <c r="B1168" s="34">
        <v>15175</v>
      </c>
      <c r="C1168" s="9">
        <v>3035</v>
      </c>
      <c r="D1168" s="9">
        <v>0</v>
      </c>
    </row>
    <row r="1169" spans="1:4" x14ac:dyDescent="0.25">
      <c r="A1169" s="33" t="s">
        <v>11586</v>
      </c>
      <c r="B1169" s="34">
        <v>256677</v>
      </c>
      <c r="C1169" s="9">
        <v>51335.4</v>
      </c>
      <c r="D1169" s="9">
        <v>0</v>
      </c>
    </row>
    <row r="1170" spans="1:4" x14ac:dyDescent="0.25">
      <c r="A1170" s="33" t="s">
        <v>11589</v>
      </c>
      <c r="B1170" s="34">
        <v>190725</v>
      </c>
      <c r="C1170" s="9">
        <v>38145</v>
      </c>
      <c r="D1170" s="9">
        <v>0</v>
      </c>
    </row>
    <row r="1171" spans="1:4" x14ac:dyDescent="0.25">
      <c r="A1171" s="33" t="s">
        <v>22202</v>
      </c>
      <c r="B1171" s="34">
        <v>0</v>
      </c>
      <c r="C1171" s="9">
        <v>0</v>
      </c>
      <c r="D1171" s="9">
        <v>0</v>
      </c>
    </row>
    <row r="1172" spans="1:4" x14ac:dyDescent="0.25">
      <c r="A1172" s="33" t="s">
        <v>11592</v>
      </c>
      <c r="B1172" s="34">
        <v>3337499</v>
      </c>
      <c r="C1172" s="9">
        <v>0</v>
      </c>
      <c r="D1172" s="9">
        <v>667499.80000000005</v>
      </c>
    </row>
    <row r="1173" spans="1:4" x14ac:dyDescent="0.25">
      <c r="A1173" s="33" t="s">
        <v>11605</v>
      </c>
      <c r="B1173" s="34">
        <v>69985628</v>
      </c>
      <c r="C1173" s="9">
        <v>13997125.6</v>
      </c>
      <c r="D1173" s="9">
        <v>0</v>
      </c>
    </row>
    <row r="1174" spans="1:4" x14ac:dyDescent="0.25">
      <c r="A1174" s="33" t="s">
        <v>11608</v>
      </c>
      <c r="B1174" s="34">
        <v>1767466</v>
      </c>
      <c r="C1174" s="9">
        <v>0</v>
      </c>
      <c r="D1174" s="9">
        <v>353493.2</v>
      </c>
    </row>
    <row r="1175" spans="1:4" x14ac:dyDescent="0.25">
      <c r="A1175" s="33" t="s">
        <v>11618</v>
      </c>
      <c r="B1175" s="34">
        <v>959225</v>
      </c>
      <c r="C1175" s="9">
        <v>0</v>
      </c>
      <c r="D1175" s="9">
        <v>191845</v>
      </c>
    </row>
    <row r="1176" spans="1:4" x14ac:dyDescent="0.25">
      <c r="A1176" s="33" t="s">
        <v>11622</v>
      </c>
      <c r="B1176" s="34">
        <v>1369011</v>
      </c>
      <c r="C1176" s="9">
        <v>0</v>
      </c>
      <c r="D1176" s="9">
        <v>273802.2</v>
      </c>
    </row>
    <row r="1177" spans="1:4" x14ac:dyDescent="0.25">
      <c r="A1177" s="33" t="s">
        <v>11629</v>
      </c>
      <c r="B1177" s="34">
        <v>3429987</v>
      </c>
      <c r="C1177" s="9">
        <v>0</v>
      </c>
      <c r="D1177" s="9">
        <v>685997.4</v>
      </c>
    </row>
    <row r="1178" spans="1:4" x14ac:dyDescent="0.25">
      <c r="A1178" s="33" t="s">
        <v>11640</v>
      </c>
      <c r="B1178" s="34">
        <v>602363</v>
      </c>
      <c r="C1178" s="9">
        <v>120472.6</v>
      </c>
      <c r="D1178" s="9">
        <v>0</v>
      </c>
    </row>
    <row r="1179" spans="1:4" x14ac:dyDescent="0.25">
      <c r="A1179" s="33" t="s">
        <v>11644</v>
      </c>
      <c r="B1179" s="34">
        <v>277493</v>
      </c>
      <c r="C1179" s="9">
        <v>55498.6</v>
      </c>
      <c r="D1179" s="9">
        <v>0</v>
      </c>
    </row>
    <row r="1180" spans="1:4" x14ac:dyDescent="0.25">
      <c r="A1180" s="33" t="s">
        <v>11647</v>
      </c>
      <c r="B1180" s="34">
        <v>1071554</v>
      </c>
      <c r="C1180" s="9">
        <v>0</v>
      </c>
      <c r="D1180" s="9">
        <v>214310.8</v>
      </c>
    </row>
    <row r="1181" spans="1:4" x14ac:dyDescent="0.25">
      <c r="A1181" s="33" t="s">
        <v>11653</v>
      </c>
      <c r="B1181" s="34">
        <v>228212</v>
      </c>
      <c r="C1181" s="9">
        <v>45642.400000000001</v>
      </c>
      <c r="D1181" s="9">
        <v>0</v>
      </c>
    </row>
    <row r="1182" spans="1:4" x14ac:dyDescent="0.25">
      <c r="A1182" s="33" t="s">
        <v>11656</v>
      </c>
      <c r="B1182" s="34">
        <v>161604</v>
      </c>
      <c r="C1182" s="9">
        <v>32320.799999999999</v>
      </c>
      <c r="D1182" s="9">
        <v>0</v>
      </c>
    </row>
    <row r="1183" spans="1:4" x14ac:dyDescent="0.25">
      <c r="A1183" s="33" t="s">
        <v>11659</v>
      </c>
      <c r="B1183" s="34">
        <v>707237</v>
      </c>
      <c r="C1183" s="9">
        <v>141447.4</v>
      </c>
      <c r="D1183" s="9">
        <v>0</v>
      </c>
    </row>
    <row r="1184" spans="1:4" x14ac:dyDescent="0.25">
      <c r="A1184" s="33" t="s">
        <v>11664</v>
      </c>
      <c r="B1184" s="34">
        <v>1442853</v>
      </c>
      <c r="C1184" s="9">
        <v>0</v>
      </c>
      <c r="D1184" s="9">
        <v>288570.59999999998</v>
      </c>
    </row>
    <row r="1185" spans="1:4" x14ac:dyDescent="0.25">
      <c r="A1185" s="33" t="s">
        <v>11671</v>
      </c>
      <c r="B1185" s="34">
        <v>523150</v>
      </c>
      <c r="C1185" s="9">
        <v>104630</v>
      </c>
      <c r="D1185" s="9">
        <v>0</v>
      </c>
    </row>
    <row r="1186" spans="1:4" x14ac:dyDescent="0.25">
      <c r="A1186" s="33" t="s">
        <v>11674</v>
      </c>
      <c r="B1186" s="34">
        <v>374952</v>
      </c>
      <c r="C1186" s="9">
        <v>74990.399999999994</v>
      </c>
      <c r="D1186" s="9">
        <v>0</v>
      </c>
    </row>
    <row r="1187" spans="1:4" x14ac:dyDescent="0.25">
      <c r="A1187" s="33" t="s">
        <v>11677</v>
      </c>
      <c r="B1187" s="34">
        <v>3086359</v>
      </c>
      <c r="C1187" s="9">
        <v>0</v>
      </c>
      <c r="D1187" s="9">
        <v>617271.80000000005</v>
      </c>
    </row>
    <row r="1188" spans="1:4" x14ac:dyDescent="0.25">
      <c r="A1188" s="33" t="s">
        <v>11684</v>
      </c>
      <c r="B1188" s="34">
        <v>37528</v>
      </c>
      <c r="C1188" s="9">
        <v>7505.6</v>
      </c>
      <c r="D1188" s="9">
        <v>0</v>
      </c>
    </row>
    <row r="1189" spans="1:4" x14ac:dyDescent="0.25">
      <c r="A1189" s="33" t="s">
        <v>22206</v>
      </c>
      <c r="B1189" s="34">
        <v>0</v>
      </c>
      <c r="C1189" s="9">
        <v>0</v>
      </c>
      <c r="D1189" s="9">
        <v>0</v>
      </c>
    </row>
    <row r="1190" spans="1:4" x14ac:dyDescent="0.25">
      <c r="A1190" s="33" t="s">
        <v>11688</v>
      </c>
      <c r="B1190" s="34">
        <v>128900</v>
      </c>
      <c r="C1190" s="9">
        <v>25780</v>
      </c>
      <c r="D1190" s="9">
        <v>0</v>
      </c>
    </row>
    <row r="1191" spans="1:4" x14ac:dyDescent="0.25">
      <c r="A1191" s="33" t="s">
        <v>11691</v>
      </c>
      <c r="B1191" s="34">
        <v>514196</v>
      </c>
      <c r="C1191" s="9">
        <v>102839.2</v>
      </c>
      <c r="D1191" s="9">
        <v>0</v>
      </c>
    </row>
    <row r="1192" spans="1:4" x14ac:dyDescent="0.25">
      <c r="A1192" s="33" t="s">
        <v>11696</v>
      </c>
      <c r="B1192" s="34">
        <v>264651</v>
      </c>
      <c r="C1192" s="9">
        <v>52930.2</v>
      </c>
      <c r="D1192" s="9">
        <v>0</v>
      </c>
    </row>
    <row r="1193" spans="1:4" x14ac:dyDescent="0.25">
      <c r="A1193" s="33" t="s">
        <v>11699</v>
      </c>
      <c r="B1193" s="34">
        <v>4905900</v>
      </c>
      <c r="C1193" s="9">
        <v>0</v>
      </c>
      <c r="D1193" s="9">
        <v>981180</v>
      </c>
    </row>
    <row r="1194" spans="1:4" x14ac:dyDescent="0.25">
      <c r="A1194" s="33" t="s">
        <v>11704</v>
      </c>
      <c r="B1194" s="34">
        <v>663309</v>
      </c>
      <c r="C1194" s="9">
        <v>132661.79999999999</v>
      </c>
      <c r="D1194" s="9">
        <v>0</v>
      </c>
    </row>
    <row r="1195" spans="1:4" x14ac:dyDescent="0.25">
      <c r="A1195" s="33" t="s">
        <v>11707</v>
      </c>
      <c r="B1195" s="34">
        <v>1343156</v>
      </c>
      <c r="C1195" s="9">
        <v>0</v>
      </c>
      <c r="D1195" s="9">
        <v>268631.2</v>
      </c>
    </row>
    <row r="1196" spans="1:4" x14ac:dyDescent="0.25">
      <c r="A1196" s="33" t="s">
        <v>11712</v>
      </c>
      <c r="B1196" s="34">
        <v>570168</v>
      </c>
      <c r="C1196" s="9">
        <v>114033.60000000001</v>
      </c>
      <c r="D1196" s="9">
        <v>0</v>
      </c>
    </row>
    <row r="1197" spans="1:4" x14ac:dyDescent="0.25">
      <c r="A1197" s="33" t="s">
        <v>11715</v>
      </c>
      <c r="B1197" s="34">
        <v>603874</v>
      </c>
      <c r="C1197" s="9">
        <v>120774.8</v>
      </c>
      <c r="D1197" s="9">
        <v>0</v>
      </c>
    </row>
    <row r="1198" spans="1:4" x14ac:dyDescent="0.25">
      <c r="A1198" s="33" t="s">
        <v>11717</v>
      </c>
      <c r="B1198" s="34">
        <v>785092</v>
      </c>
      <c r="C1198" s="9">
        <v>157018.4</v>
      </c>
      <c r="D1198" s="9">
        <v>0</v>
      </c>
    </row>
    <row r="1199" spans="1:4" x14ac:dyDescent="0.25">
      <c r="A1199" s="33" t="s">
        <v>11719</v>
      </c>
      <c r="B1199" s="34">
        <v>2491880</v>
      </c>
      <c r="C1199" s="9">
        <v>0</v>
      </c>
      <c r="D1199" s="9">
        <v>498376</v>
      </c>
    </row>
    <row r="1200" spans="1:4" x14ac:dyDescent="0.25">
      <c r="A1200" s="33" t="s">
        <v>11723</v>
      </c>
      <c r="B1200" s="34">
        <v>416709</v>
      </c>
      <c r="C1200" s="9">
        <v>83341.8</v>
      </c>
      <c r="D1200" s="9">
        <v>0</v>
      </c>
    </row>
    <row r="1201" spans="1:4" x14ac:dyDescent="0.25">
      <c r="A1201" s="33" t="s">
        <v>11726</v>
      </c>
      <c r="B1201" s="34">
        <v>193062</v>
      </c>
      <c r="C1201" s="9">
        <v>38612.400000000001</v>
      </c>
      <c r="D1201" s="9">
        <v>0</v>
      </c>
    </row>
    <row r="1202" spans="1:4" x14ac:dyDescent="0.25">
      <c r="A1202" s="33" t="s">
        <v>11729</v>
      </c>
      <c r="B1202" s="34">
        <v>264094</v>
      </c>
      <c r="C1202" s="9">
        <v>52818.8</v>
      </c>
      <c r="D1202" s="9">
        <v>0</v>
      </c>
    </row>
    <row r="1203" spans="1:4" x14ac:dyDescent="0.25">
      <c r="A1203" s="33" t="s">
        <v>11732</v>
      </c>
      <c r="B1203" s="34">
        <v>152290</v>
      </c>
      <c r="C1203" s="9">
        <v>30458</v>
      </c>
      <c r="D1203" s="9">
        <v>0</v>
      </c>
    </row>
    <row r="1204" spans="1:4" x14ac:dyDescent="0.25">
      <c r="A1204" s="33" t="s">
        <v>11735</v>
      </c>
      <c r="B1204" s="34">
        <v>822663</v>
      </c>
      <c r="C1204" s="9">
        <v>0</v>
      </c>
      <c r="D1204" s="9">
        <v>164532.6</v>
      </c>
    </row>
    <row r="1205" spans="1:4" x14ac:dyDescent="0.25">
      <c r="A1205" s="33" t="s">
        <v>11739</v>
      </c>
      <c r="B1205" s="34">
        <v>693525</v>
      </c>
      <c r="C1205" s="9">
        <v>138705</v>
      </c>
      <c r="D1205" s="9">
        <v>0</v>
      </c>
    </row>
    <row r="1206" spans="1:4" x14ac:dyDescent="0.25">
      <c r="A1206" s="33" t="s">
        <v>11742</v>
      </c>
      <c r="B1206" s="34">
        <v>83495</v>
      </c>
      <c r="C1206" s="9">
        <v>16699</v>
      </c>
      <c r="D1206" s="9">
        <v>0</v>
      </c>
    </row>
    <row r="1207" spans="1:4" x14ac:dyDescent="0.25">
      <c r="A1207" s="33" t="s">
        <v>11745</v>
      </c>
      <c r="B1207" s="34">
        <v>213050</v>
      </c>
      <c r="C1207" s="9">
        <v>42610</v>
      </c>
      <c r="D1207" s="9">
        <v>0</v>
      </c>
    </row>
    <row r="1208" spans="1:4" x14ac:dyDescent="0.25">
      <c r="A1208" s="33" t="s">
        <v>11748</v>
      </c>
      <c r="B1208" s="34">
        <v>33979</v>
      </c>
      <c r="C1208" s="9">
        <v>6795.8</v>
      </c>
      <c r="D1208" s="9">
        <v>0</v>
      </c>
    </row>
    <row r="1209" spans="1:4" x14ac:dyDescent="0.25">
      <c r="A1209" s="33" t="s">
        <v>11751</v>
      </c>
      <c r="B1209" s="34">
        <v>44678</v>
      </c>
      <c r="C1209" s="9">
        <v>8935.6</v>
      </c>
      <c r="D1209" s="9">
        <v>0</v>
      </c>
    </row>
    <row r="1210" spans="1:4" x14ac:dyDescent="0.25">
      <c r="A1210" s="33" t="s">
        <v>11754</v>
      </c>
      <c r="B1210" s="34">
        <v>87391</v>
      </c>
      <c r="C1210" s="9">
        <v>17478.2</v>
      </c>
      <c r="D1210" s="9">
        <v>0</v>
      </c>
    </row>
    <row r="1211" spans="1:4" x14ac:dyDescent="0.25">
      <c r="A1211" s="33" t="s">
        <v>11757</v>
      </c>
      <c r="B1211" s="34">
        <v>16458025</v>
      </c>
      <c r="C1211" s="9">
        <v>0</v>
      </c>
      <c r="D1211" s="9">
        <v>3291605</v>
      </c>
    </row>
    <row r="1212" spans="1:4" x14ac:dyDescent="0.25">
      <c r="A1212" s="33" t="s">
        <v>11803</v>
      </c>
      <c r="B1212" s="34">
        <v>724513</v>
      </c>
      <c r="C1212" s="9">
        <v>0</v>
      </c>
      <c r="D1212" s="9">
        <v>144902.6</v>
      </c>
    </row>
    <row r="1213" spans="1:4" x14ac:dyDescent="0.25">
      <c r="A1213" s="33" t="s">
        <v>11808</v>
      </c>
      <c r="B1213" s="34">
        <v>2087618</v>
      </c>
      <c r="C1213" s="9">
        <v>0</v>
      </c>
      <c r="D1213" s="9">
        <v>417523.6</v>
      </c>
    </row>
    <row r="1214" spans="1:4" x14ac:dyDescent="0.25">
      <c r="A1214" s="33" t="s">
        <v>11812</v>
      </c>
      <c r="B1214" s="34">
        <v>1656895</v>
      </c>
      <c r="C1214" s="9">
        <v>0</v>
      </c>
      <c r="D1214" s="9">
        <v>331379</v>
      </c>
    </row>
    <row r="1215" spans="1:4" x14ac:dyDescent="0.25">
      <c r="A1215" s="33" t="s">
        <v>11816</v>
      </c>
      <c r="B1215" s="34">
        <v>1988294</v>
      </c>
      <c r="C1215" s="9">
        <v>0</v>
      </c>
      <c r="D1215" s="9">
        <v>397658.8</v>
      </c>
    </row>
    <row r="1216" spans="1:4" x14ac:dyDescent="0.25">
      <c r="A1216" s="33" t="s">
        <v>22210</v>
      </c>
      <c r="B1216" s="34">
        <v>0</v>
      </c>
      <c r="C1216" s="9">
        <v>0</v>
      </c>
      <c r="D1216" s="9">
        <v>0</v>
      </c>
    </row>
    <row r="1217" spans="1:4" x14ac:dyDescent="0.25">
      <c r="A1217" s="33" t="s">
        <v>11824</v>
      </c>
      <c r="B1217" s="34">
        <v>1624998</v>
      </c>
      <c r="C1217" s="9">
        <v>0</v>
      </c>
      <c r="D1217" s="9">
        <v>324999.59999999998</v>
      </c>
    </row>
    <row r="1218" spans="1:4" x14ac:dyDescent="0.25">
      <c r="A1218" s="33" t="s">
        <v>11827</v>
      </c>
      <c r="B1218" s="34">
        <v>4580966</v>
      </c>
      <c r="C1218" s="9">
        <v>0</v>
      </c>
      <c r="D1218" s="9">
        <v>916193.2</v>
      </c>
    </row>
    <row r="1219" spans="1:4" x14ac:dyDescent="0.25">
      <c r="A1219" s="33" t="s">
        <v>11838</v>
      </c>
      <c r="B1219" s="34">
        <v>1178385</v>
      </c>
      <c r="C1219" s="9">
        <v>0</v>
      </c>
      <c r="D1219" s="9">
        <v>235677</v>
      </c>
    </row>
    <row r="1220" spans="1:4" x14ac:dyDescent="0.25">
      <c r="A1220" s="33" t="s">
        <v>11845</v>
      </c>
      <c r="B1220" s="34">
        <v>702575</v>
      </c>
      <c r="C1220" s="9">
        <v>0</v>
      </c>
      <c r="D1220" s="9">
        <v>140515</v>
      </c>
    </row>
    <row r="1221" spans="1:4" x14ac:dyDescent="0.25">
      <c r="A1221" s="33" t="s">
        <v>11849</v>
      </c>
      <c r="B1221" s="34">
        <v>149830</v>
      </c>
      <c r="C1221" s="9">
        <v>29966</v>
      </c>
      <c r="D1221" s="9">
        <v>0</v>
      </c>
    </row>
    <row r="1222" spans="1:4" x14ac:dyDescent="0.25">
      <c r="A1222" s="33" t="s">
        <v>11852</v>
      </c>
      <c r="B1222" s="34">
        <v>153945</v>
      </c>
      <c r="C1222" s="9">
        <v>30789</v>
      </c>
      <c r="D1222" s="9">
        <v>0</v>
      </c>
    </row>
    <row r="1223" spans="1:4" x14ac:dyDescent="0.25">
      <c r="A1223" s="33" t="s">
        <v>11855</v>
      </c>
      <c r="B1223" s="34">
        <v>662458</v>
      </c>
      <c r="C1223" s="9">
        <v>132491.6</v>
      </c>
      <c r="D1223" s="9">
        <v>0</v>
      </c>
    </row>
    <row r="1224" spans="1:4" x14ac:dyDescent="0.25">
      <c r="A1224" s="33" t="s">
        <v>11858</v>
      </c>
      <c r="B1224" s="34">
        <v>37926</v>
      </c>
      <c r="C1224" s="9">
        <v>7585.2</v>
      </c>
      <c r="D1224" s="9">
        <v>0</v>
      </c>
    </row>
    <row r="1225" spans="1:4" x14ac:dyDescent="0.25">
      <c r="A1225" s="33" t="s">
        <v>11861</v>
      </c>
      <c r="B1225" s="34">
        <v>115925</v>
      </c>
      <c r="C1225" s="9">
        <v>23185</v>
      </c>
      <c r="D1225" s="9">
        <v>0</v>
      </c>
    </row>
    <row r="1226" spans="1:4" x14ac:dyDescent="0.25">
      <c r="A1226" s="33" t="s">
        <v>11864</v>
      </c>
      <c r="B1226" s="34">
        <v>265425</v>
      </c>
      <c r="C1226" s="9">
        <v>53085</v>
      </c>
      <c r="D1226" s="9">
        <v>0</v>
      </c>
    </row>
    <row r="1227" spans="1:4" x14ac:dyDescent="0.25">
      <c r="A1227" s="33" t="s">
        <v>11867</v>
      </c>
      <c r="B1227" s="34">
        <v>88851</v>
      </c>
      <c r="C1227" s="9">
        <v>17770.2</v>
      </c>
      <c r="D1227" s="9">
        <v>0</v>
      </c>
    </row>
    <row r="1228" spans="1:4" x14ac:dyDescent="0.25">
      <c r="A1228" s="33" t="s">
        <v>11870</v>
      </c>
      <c r="B1228" s="34">
        <v>196712</v>
      </c>
      <c r="C1228" s="9">
        <v>39342.400000000001</v>
      </c>
      <c r="D1228" s="9">
        <v>0</v>
      </c>
    </row>
    <row r="1229" spans="1:4" x14ac:dyDescent="0.25">
      <c r="A1229" s="33" t="s">
        <v>11873</v>
      </c>
      <c r="B1229" s="34">
        <v>356720</v>
      </c>
      <c r="C1229" s="9">
        <v>71344</v>
      </c>
      <c r="D1229" s="9">
        <v>0</v>
      </c>
    </row>
    <row r="1230" spans="1:4" x14ac:dyDescent="0.25">
      <c r="A1230" s="33" t="s">
        <v>11876</v>
      </c>
      <c r="B1230" s="34">
        <v>139875</v>
      </c>
      <c r="C1230" s="9">
        <v>27975</v>
      </c>
      <c r="D1230" s="9">
        <v>0</v>
      </c>
    </row>
    <row r="1231" spans="1:4" x14ac:dyDescent="0.25">
      <c r="A1231" s="33" t="s">
        <v>11879</v>
      </c>
      <c r="B1231" s="34">
        <v>592798</v>
      </c>
      <c r="C1231" s="9">
        <v>118559.6</v>
      </c>
      <c r="D1231" s="9">
        <v>0</v>
      </c>
    </row>
    <row r="1232" spans="1:4" x14ac:dyDescent="0.25">
      <c r="A1232" s="33" t="s">
        <v>11882</v>
      </c>
      <c r="B1232" s="34">
        <v>84569</v>
      </c>
      <c r="C1232" s="9">
        <v>16913.8</v>
      </c>
      <c r="D1232" s="9">
        <v>0</v>
      </c>
    </row>
    <row r="1233" spans="1:4" x14ac:dyDescent="0.25">
      <c r="A1233" s="33" t="s">
        <v>11885</v>
      </c>
      <c r="B1233" s="34">
        <v>4418875</v>
      </c>
      <c r="C1233" s="9">
        <v>0</v>
      </c>
      <c r="D1233" s="9">
        <v>883775</v>
      </c>
    </row>
    <row r="1234" spans="1:4" x14ac:dyDescent="0.25">
      <c r="A1234" s="33" t="s">
        <v>11889</v>
      </c>
      <c r="B1234" s="34">
        <v>862665</v>
      </c>
      <c r="C1234" s="9">
        <v>0</v>
      </c>
      <c r="D1234" s="9">
        <v>172533</v>
      </c>
    </row>
    <row r="1235" spans="1:4" x14ac:dyDescent="0.25">
      <c r="A1235" s="33" t="s">
        <v>11892</v>
      </c>
      <c r="B1235" s="34">
        <v>205201</v>
      </c>
      <c r="C1235" s="9">
        <v>41040.199999999997</v>
      </c>
      <c r="D1235" s="9">
        <v>0</v>
      </c>
    </row>
    <row r="1236" spans="1:4" x14ac:dyDescent="0.25">
      <c r="A1236" s="33" t="s">
        <v>11895</v>
      </c>
      <c r="B1236" s="34">
        <v>70302</v>
      </c>
      <c r="C1236" s="9">
        <v>14060.4</v>
      </c>
      <c r="D1236" s="9">
        <v>0</v>
      </c>
    </row>
    <row r="1237" spans="1:4" x14ac:dyDescent="0.25">
      <c r="A1237" s="33" t="s">
        <v>11898</v>
      </c>
      <c r="B1237" s="34">
        <v>1495252</v>
      </c>
      <c r="C1237" s="9">
        <v>0</v>
      </c>
      <c r="D1237" s="9">
        <v>299050.40000000002</v>
      </c>
    </row>
    <row r="1238" spans="1:4" x14ac:dyDescent="0.25">
      <c r="A1238" s="33" t="s">
        <v>11902</v>
      </c>
      <c r="B1238" s="34">
        <v>1083100</v>
      </c>
      <c r="C1238" s="9">
        <v>0</v>
      </c>
      <c r="D1238" s="9">
        <v>216620</v>
      </c>
    </row>
    <row r="1239" spans="1:4" x14ac:dyDescent="0.25">
      <c r="A1239" s="33" t="s">
        <v>11905</v>
      </c>
      <c r="B1239" s="34">
        <v>688027</v>
      </c>
      <c r="C1239" s="9">
        <v>137605.4</v>
      </c>
      <c r="D1239" s="9">
        <v>0</v>
      </c>
    </row>
    <row r="1240" spans="1:4" x14ac:dyDescent="0.25">
      <c r="A1240" s="33" t="s">
        <v>11908</v>
      </c>
      <c r="B1240" s="34">
        <v>801048</v>
      </c>
      <c r="C1240" s="9">
        <v>0</v>
      </c>
      <c r="D1240" s="9">
        <v>160209.60000000001</v>
      </c>
    </row>
    <row r="1241" spans="1:4" x14ac:dyDescent="0.25">
      <c r="A1241" s="33" t="s">
        <v>11912</v>
      </c>
      <c r="B1241" s="34">
        <v>606214</v>
      </c>
      <c r="C1241" s="9">
        <v>0</v>
      </c>
      <c r="D1241" s="9">
        <v>121242.8</v>
      </c>
    </row>
    <row r="1242" spans="1:4" x14ac:dyDescent="0.25">
      <c r="A1242" s="33" t="s">
        <v>11916</v>
      </c>
      <c r="B1242" s="34">
        <v>188262</v>
      </c>
      <c r="C1242" s="9">
        <v>37652.400000000001</v>
      </c>
      <c r="D1242" s="9">
        <v>0</v>
      </c>
    </row>
    <row r="1243" spans="1:4" x14ac:dyDescent="0.25">
      <c r="A1243" s="33" t="s">
        <v>11919</v>
      </c>
      <c r="B1243" s="34">
        <v>3402627</v>
      </c>
      <c r="C1243" s="9">
        <v>0</v>
      </c>
      <c r="D1243" s="9">
        <v>680525.4</v>
      </c>
    </row>
    <row r="1244" spans="1:4" x14ac:dyDescent="0.25">
      <c r="A1244" s="33" t="s">
        <v>11924</v>
      </c>
      <c r="B1244" s="34">
        <v>2468914</v>
      </c>
      <c r="C1244" s="9">
        <v>0</v>
      </c>
      <c r="D1244" s="9">
        <v>493782.8</v>
      </c>
    </row>
    <row r="1245" spans="1:4" x14ac:dyDescent="0.25">
      <c r="A1245" s="33" t="s">
        <v>11929</v>
      </c>
      <c r="B1245" s="34">
        <v>440309</v>
      </c>
      <c r="C1245" s="9">
        <v>88061.8</v>
      </c>
      <c r="D1245" s="9">
        <v>0</v>
      </c>
    </row>
    <row r="1246" spans="1:4" x14ac:dyDescent="0.25">
      <c r="A1246" s="33" t="s">
        <v>11932</v>
      </c>
      <c r="B1246" s="34">
        <v>663028</v>
      </c>
      <c r="C1246" s="9">
        <v>0</v>
      </c>
      <c r="D1246" s="9">
        <v>132605.6</v>
      </c>
    </row>
    <row r="1247" spans="1:4" x14ac:dyDescent="0.25">
      <c r="A1247" s="33" t="s">
        <v>11936</v>
      </c>
      <c r="B1247" s="34">
        <v>120306</v>
      </c>
      <c r="C1247" s="9">
        <v>24061.200000000001</v>
      </c>
      <c r="D1247" s="9">
        <v>0</v>
      </c>
    </row>
    <row r="1248" spans="1:4" x14ac:dyDescent="0.25">
      <c r="A1248" s="33" t="s">
        <v>11939</v>
      </c>
      <c r="B1248" s="34">
        <v>302119</v>
      </c>
      <c r="C1248" s="9">
        <v>60423.8</v>
      </c>
      <c r="D1248" s="9">
        <v>0</v>
      </c>
    </row>
    <row r="1249" spans="1:4" x14ac:dyDescent="0.25">
      <c r="A1249" s="33" t="s">
        <v>11942</v>
      </c>
      <c r="B1249" s="34">
        <v>67145</v>
      </c>
      <c r="C1249" s="9">
        <v>13429</v>
      </c>
      <c r="D1249" s="9">
        <v>0</v>
      </c>
    </row>
    <row r="1250" spans="1:4" x14ac:dyDescent="0.25">
      <c r="A1250" s="33" t="s">
        <v>11945</v>
      </c>
      <c r="B1250" s="34">
        <v>114415</v>
      </c>
      <c r="C1250" s="9">
        <v>22883</v>
      </c>
      <c r="D1250" s="9">
        <v>0</v>
      </c>
    </row>
    <row r="1251" spans="1:4" x14ac:dyDescent="0.25">
      <c r="A1251" s="33" t="s">
        <v>11948</v>
      </c>
      <c r="B1251" s="34">
        <v>362884</v>
      </c>
      <c r="C1251" s="9">
        <v>72576.800000000003</v>
      </c>
      <c r="D1251" s="9">
        <v>0</v>
      </c>
    </row>
    <row r="1252" spans="1:4" x14ac:dyDescent="0.25">
      <c r="A1252" s="33" t="s">
        <v>11951</v>
      </c>
      <c r="B1252" s="34">
        <v>140400</v>
      </c>
      <c r="C1252" s="9">
        <v>28080</v>
      </c>
      <c r="D1252" s="9">
        <v>0</v>
      </c>
    </row>
    <row r="1253" spans="1:4" x14ac:dyDescent="0.25">
      <c r="A1253" s="33" t="s">
        <v>11954</v>
      </c>
      <c r="B1253" s="34">
        <v>167969</v>
      </c>
      <c r="C1253" s="9">
        <v>33593.800000000003</v>
      </c>
      <c r="D1253" s="9">
        <v>0</v>
      </c>
    </row>
    <row r="1254" spans="1:4" x14ac:dyDescent="0.25">
      <c r="A1254" s="33" t="s">
        <v>11957</v>
      </c>
      <c r="B1254" s="34">
        <v>319543</v>
      </c>
      <c r="C1254" s="9">
        <v>63908.6</v>
      </c>
      <c r="D1254" s="9">
        <v>0</v>
      </c>
    </row>
    <row r="1255" spans="1:4" x14ac:dyDescent="0.25">
      <c r="A1255" s="33" t="s">
        <v>11960</v>
      </c>
      <c r="B1255" s="34">
        <v>103879</v>
      </c>
      <c r="C1255" s="9">
        <v>20775.8</v>
      </c>
      <c r="D1255" s="9">
        <v>0</v>
      </c>
    </row>
    <row r="1256" spans="1:4" x14ac:dyDescent="0.25">
      <c r="A1256" s="33" t="s">
        <v>11963</v>
      </c>
      <c r="B1256" s="34">
        <v>55197</v>
      </c>
      <c r="C1256" s="9">
        <v>11039.4</v>
      </c>
      <c r="D1256" s="9">
        <v>0</v>
      </c>
    </row>
    <row r="1257" spans="1:4" x14ac:dyDescent="0.25">
      <c r="A1257" s="33" t="s">
        <v>11966</v>
      </c>
      <c r="B1257" s="34">
        <v>26665</v>
      </c>
      <c r="C1257" s="9">
        <v>5333</v>
      </c>
      <c r="D1257" s="9">
        <v>0</v>
      </c>
    </row>
    <row r="1258" spans="1:4" x14ac:dyDescent="0.25">
      <c r="A1258" s="33" t="s">
        <v>11969</v>
      </c>
      <c r="B1258" s="34">
        <v>224679</v>
      </c>
      <c r="C1258" s="9">
        <v>44935.8</v>
      </c>
      <c r="D1258" s="9">
        <v>0</v>
      </c>
    </row>
    <row r="1259" spans="1:4" x14ac:dyDescent="0.25">
      <c r="A1259" s="33" t="s">
        <v>11972</v>
      </c>
      <c r="B1259" s="34">
        <v>62176</v>
      </c>
      <c r="C1259" s="9">
        <v>12435.2</v>
      </c>
      <c r="D1259" s="9">
        <v>0</v>
      </c>
    </row>
    <row r="1260" spans="1:4" x14ac:dyDescent="0.25">
      <c r="A1260" s="33" t="s">
        <v>11975</v>
      </c>
      <c r="B1260" s="34">
        <v>167150</v>
      </c>
      <c r="C1260" s="9">
        <v>33430</v>
      </c>
      <c r="D1260" s="9">
        <v>0</v>
      </c>
    </row>
    <row r="1261" spans="1:4" x14ac:dyDescent="0.25">
      <c r="A1261" s="33" t="s">
        <v>11978</v>
      </c>
      <c r="B1261" s="34">
        <v>3852335</v>
      </c>
      <c r="C1261" s="9">
        <v>0</v>
      </c>
      <c r="D1261" s="9">
        <v>770467</v>
      </c>
    </row>
    <row r="1262" spans="1:4" x14ac:dyDescent="0.25">
      <c r="A1262" s="33" t="s">
        <v>11984</v>
      </c>
      <c r="B1262" s="34">
        <v>488424</v>
      </c>
      <c r="C1262" s="9">
        <v>0</v>
      </c>
      <c r="D1262" s="9">
        <v>97684.800000000003</v>
      </c>
    </row>
    <row r="1263" spans="1:4" x14ac:dyDescent="0.25">
      <c r="A1263" s="33" t="s">
        <v>11987</v>
      </c>
      <c r="B1263" s="34">
        <v>221670</v>
      </c>
      <c r="C1263" s="9">
        <v>44334</v>
      </c>
      <c r="D1263" s="9">
        <v>0</v>
      </c>
    </row>
    <row r="1264" spans="1:4" x14ac:dyDescent="0.25">
      <c r="A1264" s="33" t="s">
        <v>11990</v>
      </c>
      <c r="B1264" s="34">
        <v>274010</v>
      </c>
      <c r="C1264" s="9">
        <v>54802</v>
      </c>
      <c r="D1264" s="9">
        <v>0</v>
      </c>
    </row>
    <row r="1265" spans="1:4" x14ac:dyDescent="0.25">
      <c r="A1265" s="33" t="s">
        <v>11993</v>
      </c>
      <c r="B1265" s="34">
        <v>195888</v>
      </c>
      <c r="C1265" s="9">
        <v>39177.599999999999</v>
      </c>
      <c r="D1265" s="9">
        <v>0</v>
      </c>
    </row>
    <row r="1266" spans="1:4" x14ac:dyDescent="0.25">
      <c r="A1266" s="33" t="s">
        <v>11996</v>
      </c>
      <c r="B1266" s="34">
        <v>112556</v>
      </c>
      <c r="C1266" s="9">
        <v>22511.200000000001</v>
      </c>
      <c r="D1266" s="9">
        <v>0</v>
      </c>
    </row>
    <row r="1267" spans="1:4" x14ac:dyDescent="0.25">
      <c r="A1267" s="33" t="s">
        <v>12000</v>
      </c>
      <c r="B1267" s="34">
        <v>450043</v>
      </c>
      <c r="C1267" s="9">
        <v>90008.6</v>
      </c>
      <c r="D1267" s="9">
        <v>0</v>
      </c>
    </row>
    <row r="1268" spans="1:4" x14ac:dyDescent="0.25">
      <c r="A1268" s="33" t="s">
        <v>12003</v>
      </c>
      <c r="B1268" s="34">
        <v>54885</v>
      </c>
      <c r="C1268" s="9">
        <v>10977</v>
      </c>
      <c r="D1268" s="9">
        <v>0</v>
      </c>
    </row>
    <row r="1269" spans="1:4" x14ac:dyDescent="0.25">
      <c r="A1269" s="33" t="s">
        <v>12006</v>
      </c>
      <c r="B1269" s="34">
        <v>71226</v>
      </c>
      <c r="C1269" s="9">
        <v>14245.2</v>
      </c>
      <c r="D1269" s="9">
        <v>0</v>
      </c>
    </row>
    <row r="1270" spans="1:4" x14ac:dyDescent="0.25">
      <c r="A1270" s="33" t="s">
        <v>12009</v>
      </c>
      <c r="B1270" s="34">
        <v>664197</v>
      </c>
      <c r="C1270" s="9">
        <v>0</v>
      </c>
      <c r="D1270" s="9">
        <v>132839.4</v>
      </c>
    </row>
    <row r="1271" spans="1:4" x14ac:dyDescent="0.25">
      <c r="A1271" s="33" t="s">
        <v>12013</v>
      </c>
      <c r="B1271" s="34">
        <v>419437</v>
      </c>
      <c r="C1271" s="9">
        <v>83887.4</v>
      </c>
      <c r="D1271" s="9">
        <v>0</v>
      </c>
    </row>
    <row r="1272" spans="1:4" x14ac:dyDescent="0.25">
      <c r="A1272" s="33" t="s">
        <v>12016</v>
      </c>
      <c r="B1272" s="34">
        <v>639690</v>
      </c>
      <c r="C1272" s="9">
        <v>127938</v>
      </c>
      <c r="D1272" s="9">
        <v>0</v>
      </c>
    </row>
    <row r="1273" spans="1:4" x14ac:dyDescent="0.25">
      <c r="A1273" s="33" t="s">
        <v>12020</v>
      </c>
      <c r="B1273" s="34">
        <v>238895</v>
      </c>
      <c r="C1273" s="9">
        <v>47779</v>
      </c>
      <c r="D1273" s="9">
        <v>0</v>
      </c>
    </row>
    <row r="1274" spans="1:4" x14ac:dyDescent="0.25">
      <c r="A1274" s="33" t="s">
        <v>12023</v>
      </c>
      <c r="B1274" s="34">
        <v>339961</v>
      </c>
      <c r="C1274" s="9">
        <v>67992.2</v>
      </c>
      <c r="D1274" s="9">
        <v>0</v>
      </c>
    </row>
    <row r="1275" spans="1:4" x14ac:dyDescent="0.25">
      <c r="A1275" s="33" t="s">
        <v>12026</v>
      </c>
      <c r="B1275" s="34">
        <v>94606</v>
      </c>
      <c r="C1275" s="9">
        <v>18921.2</v>
      </c>
      <c r="D1275" s="9">
        <v>0</v>
      </c>
    </row>
    <row r="1276" spans="1:4" x14ac:dyDescent="0.25">
      <c r="A1276" s="33" t="s">
        <v>12029</v>
      </c>
      <c r="B1276" s="34">
        <v>577731</v>
      </c>
      <c r="C1276" s="9">
        <v>115546.2</v>
      </c>
      <c r="D1276" s="9">
        <v>0</v>
      </c>
    </row>
    <row r="1277" spans="1:4" x14ac:dyDescent="0.25">
      <c r="A1277" s="33" t="s">
        <v>12033</v>
      </c>
      <c r="B1277" s="34">
        <v>30938</v>
      </c>
      <c r="C1277" s="9">
        <v>6187.6</v>
      </c>
      <c r="D1277" s="9">
        <v>0</v>
      </c>
    </row>
    <row r="1278" spans="1:4" x14ac:dyDescent="0.25">
      <c r="A1278" s="33" t="s">
        <v>12036</v>
      </c>
      <c r="B1278" s="34">
        <v>253925</v>
      </c>
      <c r="C1278" s="9">
        <v>50785</v>
      </c>
      <c r="D1278" s="9">
        <v>0</v>
      </c>
    </row>
    <row r="1279" spans="1:4" x14ac:dyDescent="0.25">
      <c r="A1279" s="33" t="s">
        <v>12039</v>
      </c>
      <c r="B1279" s="34">
        <v>113741</v>
      </c>
      <c r="C1279" s="9">
        <v>22748.2</v>
      </c>
      <c r="D1279" s="9">
        <v>0</v>
      </c>
    </row>
    <row r="1280" spans="1:4" x14ac:dyDescent="0.25">
      <c r="A1280" s="33" t="s">
        <v>12042</v>
      </c>
      <c r="B1280" s="34">
        <v>149913</v>
      </c>
      <c r="C1280" s="9">
        <v>29982.6</v>
      </c>
      <c r="D1280" s="9">
        <v>0</v>
      </c>
    </row>
    <row r="1281" spans="1:4" x14ac:dyDescent="0.25">
      <c r="A1281" s="33" t="s">
        <v>12045</v>
      </c>
      <c r="B1281" s="34">
        <v>223450</v>
      </c>
      <c r="C1281" s="9">
        <v>44690</v>
      </c>
      <c r="D1281" s="9">
        <v>0</v>
      </c>
    </row>
    <row r="1282" spans="1:4" x14ac:dyDescent="0.25">
      <c r="A1282" s="33" t="s">
        <v>12048</v>
      </c>
      <c r="B1282" s="34">
        <v>74728</v>
      </c>
      <c r="C1282" s="9">
        <v>14945.6</v>
      </c>
      <c r="D1282" s="9">
        <v>0</v>
      </c>
    </row>
    <row r="1283" spans="1:4" x14ac:dyDescent="0.25">
      <c r="A1283" s="33" t="s">
        <v>12051</v>
      </c>
      <c r="B1283" s="34">
        <v>152382</v>
      </c>
      <c r="C1283" s="9">
        <v>30476.400000000001</v>
      </c>
      <c r="D1283" s="9">
        <v>0</v>
      </c>
    </row>
    <row r="1284" spans="1:4" x14ac:dyDescent="0.25">
      <c r="A1284" s="33" t="s">
        <v>12054</v>
      </c>
      <c r="B1284" s="34">
        <v>98253</v>
      </c>
      <c r="C1284" s="9">
        <v>19650.599999999999</v>
      </c>
      <c r="D1284" s="9">
        <v>0</v>
      </c>
    </row>
    <row r="1285" spans="1:4" x14ac:dyDescent="0.25">
      <c r="A1285" s="33" t="s">
        <v>12058</v>
      </c>
      <c r="B1285" s="34">
        <v>149049</v>
      </c>
      <c r="C1285" s="9">
        <v>29809.8</v>
      </c>
      <c r="D1285" s="9">
        <v>0</v>
      </c>
    </row>
    <row r="1286" spans="1:4" x14ac:dyDescent="0.25">
      <c r="A1286" s="33" t="s">
        <v>12061</v>
      </c>
      <c r="B1286" s="34">
        <v>76878</v>
      </c>
      <c r="C1286" s="9">
        <v>15375.6</v>
      </c>
      <c r="D1286" s="9">
        <v>0</v>
      </c>
    </row>
    <row r="1287" spans="1:4" x14ac:dyDescent="0.25">
      <c r="A1287" s="33" t="s">
        <v>12064</v>
      </c>
      <c r="B1287" s="34">
        <v>111748</v>
      </c>
      <c r="C1287" s="9">
        <v>22349.599999999999</v>
      </c>
      <c r="D1287" s="9">
        <v>0</v>
      </c>
    </row>
    <row r="1288" spans="1:4" x14ac:dyDescent="0.25">
      <c r="A1288" s="33" t="s">
        <v>12067</v>
      </c>
      <c r="B1288" s="34">
        <v>130626</v>
      </c>
      <c r="C1288" s="9">
        <v>26125.200000000001</v>
      </c>
      <c r="D1288" s="9">
        <v>0</v>
      </c>
    </row>
    <row r="1289" spans="1:4" x14ac:dyDescent="0.25">
      <c r="A1289" s="33" t="s">
        <v>12070</v>
      </c>
      <c r="B1289" s="34">
        <v>451642</v>
      </c>
      <c r="C1289" s="9">
        <v>90328.4</v>
      </c>
      <c r="D1289" s="9">
        <v>0</v>
      </c>
    </row>
    <row r="1290" spans="1:4" x14ac:dyDescent="0.25">
      <c r="A1290" s="33" t="s">
        <v>12073</v>
      </c>
      <c r="B1290" s="34">
        <v>390363</v>
      </c>
      <c r="C1290" s="9">
        <v>78072.600000000006</v>
      </c>
      <c r="D1290" s="9">
        <v>0</v>
      </c>
    </row>
    <row r="1291" spans="1:4" x14ac:dyDescent="0.25">
      <c r="A1291" s="33" t="s">
        <v>12076</v>
      </c>
      <c r="B1291" s="34">
        <v>248687</v>
      </c>
      <c r="C1291" s="9">
        <v>49737.4</v>
      </c>
      <c r="D1291" s="9">
        <v>0</v>
      </c>
    </row>
    <row r="1292" spans="1:4" x14ac:dyDescent="0.25">
      <c r="A1292" s="33" t="s">
        <v>12079</v>
      </c>
      <c r="B1292" s="34">
        <v>48081</v>
      </c>
      <c r="C1292" s="9">
        <v>9616.2000000000007</v>
      </c>
      <c r="D1292" s="9">
        <v>0</v>
      </c>
    </row>
    <row r="1293" spans="1:4" x14ac:dyDescent="0.25">
      <c r="A1293" s="33" t="s">
        <v>12082</v>
      </c>
      <c r="B1293" s="34">
        <v>61018</v>
      </c>
      <c r="C1293" s="9">
        <v>12203.6</v>
      </c>
      <c r="D1293" s="9">
        <v>0</v>
      </c>
    </row>
    <row r="1294" spans="1:4" x14ac:dyDescent="0.25">
      <c r="A1294" s="33" t="s">
        <v>12085</v>
      </c>
      <c r="B1294" s="34">
        <v>121409</v>
      </c>
      <c r="C1294" s="9">
        <v>24281.8</v>
      </c>
      <c r="D1294" s="9">
        <v>0</v>
      </c>
    </row>
    <row r="1295" spans="1:4" x14ac:dyDescent="0.25">
      <c r="A1295" s="33" t="s">
        <v>12088</v>
      </c>
      <c r="B1295" s="34">
        <v>657260</v>
      </c>
      <c r="C1295" s="9">
        <v>131452</v>
      </c>
      <c r="D1295" s="9">
        <v>0</v>
      </c>
    </row>
    <row r="1296" spans="1:4" x14ac:dyDescent="0.25">
      <c r="A1296" s="33" t="s">
        <v>12091</v>
      </c>
      <c r="B1296" s="34">
        <v>60192</v>
      </c>
      <c r="C1296" s="9">
        <v>12038.4</v>
      </c>
      <c r="D1296" s="9">
        <v>0</v>
      </c>
    </row>
    <row r="1297" spans="1:4" x14ac:dyDescent="0.25">
      <c r="A1297" s="33" t="s">
        <v>12094</v>
      </c>
      <c r="B1297" s="34">
        <v>21131</v>
      </c>
      <c r="C1297" s="9">
        <v>4226.2</v>
      </c>
      <c r="D1297" s="9">
        <v>0</v>
      </c>
    </row>
    <row r="1298" spans="1:4" x14ac:dyDescent="0.25">
      <c r="A1298" s="33" t="s">
        <v>12097</v>
      </c>
      <c r="B1298" s="34">
        <v>246989</v>
      </c>
      <c r="C1298" s="9">
        <v>49397.8</v>
      </c>
      <c r="D1298" s="9">
        <v>0</v>
      </c>
    </row>
    <row r="1299" spans="1:4" x14ac:dyDescent="0.25">
      <c r="A1299" s="33" t="s">
        <v>12100</v>
      </c>
      <c r="B1299" s="34">
        <v>161004</v>
      </c>
      <c r="C1299" s="9">
        <v>32200.799999999999</v>
      </c>
      <c r="D1299" s="9">
        <v>0</v>
      </c>
    </row>
    <row r="1300" spans="1:4" x14ac:dyDescent="0.25">
      <c r="A1300" s="33" t="s">
        <v>12103</v>
      </c>
      <c r="B1300" s="34">
        <v>348070</v>
      </c>
      <c r="C1300" s="9">
        <v>69614</v>
      </c>
      <c r="D1300" s="9">
        <v>0</v>
      </c>
    </row>
    <row r="1301" spans="1:4" x14ac:dyDescent="0.25">
      <c r="A1301" s="33" t="s">
        <v>12106</v>
      </c>
      <c r="B1301" s="34">
        <v>21475</v>
      </c>
      <c r="C1301" s="9">
        <v>4295</v>
      </c>
      <c r="D1301" s="9">
        <v>0</v>
      </c>
    </row>
    <row r="1302" spans="1:4" x14ac:dyDescent="0.25">
      <c r="A1302" s="33" t="s">
        <v>12109</v>
      </c>
      <c r="B1302" s="34">
        <v>240167</v>
      </c>
      <c r="C1302" s="9">
        <v>48033.4</v>
      </c>
      <c r="D1302" s="9">
        <v>0</v>
      </c>
    </row>
    <row r="1303" spans="1:4" x14ac:dyDescent="0.25">
      <c r="A1303" s="33" t="s">
        <v>12112</v>
      </c>
      <c r="B1303" s="34">
        <v>27670</v>
      </c>
      <c r="C1303" s="9">
        <v>5534</v>
      </c>
      <c r="D1303" s="9">
        <v>0</v>
      </c>
    </row>
    <row r="1304" spans="1:4" x14ac:dyDescent="0.25">
      <c r="A1304" s="33" t="s">
        <v>12115</v>
      </c>
      <c r="B1304" s="34">
        <v>388853</v>
      </c>
      <c r="C1304" s="9">
        <v>77770.600000000006</v>
      </c>
      <c r="D1304" s="9">
        <v>0</v>
      </c>
    </row>
    <row r="1305" spans="1:4" x14ac:dyDescent="0.25">
      <c r="A1305" s="33" t="s">
        <v>12118</v>
      </c>
      <c r="B1305" s="34">
        <v>269874</v>
      </c>
      <c r="C1305" s="9">
        <v>53974.8</v>
      </c>
      <c r="D1305" s="9">
        <v>0</v>
      </c>
    </row>
    <row r="1306" spans="1:4" x14ac:dyDescent="0.25">
      <c r="A1306" s="33" t="s">
        <v>12121</v>
      </c>
      <c r="B1306" s="34">
        <v>257389</v>
      </c>
      <c r="C1306" s="9">
        <v>51477.8</v>
      </c>
      <c r="D1306" s="9">
        <v>0</v>
      </c>
    </row>
    <row r="1307" spans="1:4" x14ac:dyDescent="0.25">
      <c r="A1307" s="33" t="s">
        <v>12124</v>
      </c>
      <c r="B1307" s="34">
        <v>159194</v>
      </c>
      <c r="C1307" s="9">
        <v>31838.799999999999</v>
      </c>
      <c r="D1307" s="9">
        <v>0</v>
      </c>
    </row>
    <row r="1308" spans="1:4" x14ac:dyDescent="0.25">
      <c r="A1308" s="33" t="s">
        <v>12127</v>
      </c>
      <c r="B1308" s="34">
        <v>93706</v>
      </c>
      <c r="C1308" s="9">
        <v>18741.2</v>
      </c>
      <c r="D1308" s="9">
        <v>0</v>
      </c>
    </row>
    <row r="1309" spans="1:4" x14ac:dyDescent="0.25">
      <c r="A1309" s="33" t="s">
        <v>12130</v>
      </c>
      <c r="B1309" s="34">
        <v>116853</v>
      </c>
      <c r="C1309" s="9">
        <v>23370.6</v>
      </c>
      <c r="D1309" s="9">
        <v>0</v>
      </c>
    </row>
    <row r="1310" spans="1:4" x14ac:dyDescent="0.25">
      <c r="A1310" s="33" t="s">
        <v>12133</v>
      </c>
      <c r="B1310" s="34">
        <v>254271</v>
      </c>
      <c r="C1310" s="9">
        <v>50854.2</v>
      </c>
      <c r="D1310" s="9">
        <v>0</v>
      </c>
    </row>
    <row r="1311" spans="1:4" x14ac:dyDescent="0.25">
      <c r="A1311" s="33" t="s">
        <v>12136</v>
      </c>
      <c r="B1311" s="34">
        <v>73788</v>
      </c>
      <c r="C1311" s="9">
        <v>14757.6</v>
      </c>
      <c r="D1311" s="9">
        <v>0</v>
      </c>
    </row>
    <row r="1312" spans="1:4" x14ac:dyDescent="0.25">
      <c r="A1312" s="33" t="s">
        <v>12139</v>
      </c>
      <c r="B1312" s="34">
        <v>236749</v>
      </c>
      <c r="C1312" s="9">
        <v>47349.8</v>
      </c>
      <c r="D1312" s="9">
        <v>0</v>
      </c>
    </row>
    <row r="1313" spans="1:4" x14ac:dyDescent="0.25">
      <c r="A1313" s="33" t="s">
        <v>12142</v>
      </c>
      <c r="B1313" s="34">
        <v>162677</v>
      </c>
      <c r="C1313" s="9">
        <v>32535.4</v>
      </c>
      <c r="D1313" s="9">
        <v>0</v>
      </c>
    </row>
    <row r="1314" spans="1:4" x14ac:dyDescent="0.25">
      <c r="A1314" s="33" t="s">
        <v>12145</v>
      </c>
      <c r="B1314" s="34">
        <v>53068</v>
      </c>
      <c r="C1314" s="9">
        <v>10613.6</v>
      </c>
      <c r="D1314" s="9">
        <v>0</v>
      </c>
    </row>
    <row r="1315" spans="1:4" x14ac:dyDescent="0.25">
      <c r="A1315" s="33" t="s">
        <v>12148</v>
      </c>
      <c r="B1315" s="34">
        <v>149535</v>
      </c>
      <c r="C1315" s="9">
        <v>29907</v>
      </c>
      <c r="D1315" s="9">
        <v>0</v>
      </c>
    </row>
    <row r="1316" spans="1:4" x14ac:dyDescent="0.25">
      <c r="A1316" s="33" t="s">
        <v>12151</v>
      </c>
      <c r="B1316" s="34">
        <v>90571</v>
      </c>
      <c r="C1316" s="9">
        <v>18114.2</v>
      </c>
      <c r="D1316" s="9">
        <v>0</v>
      </c>
    </row>
    <row r="1317" spans="1:4" x14ac:dyDescent="0.25">
      <c r="A1317" s="33" t="s">
        <v>12154</v>
      </c>
      <c r="B1317" s="34">
        <v>310898</v>
      </c>
      <c r="C1317" s="9">
        <v>62179.6</v>
      </c>
      <c r="D1317" s="9">
        <v>0</v>
      </c>
    </row>
    <row r="1318" spans="1:4" x14ac:dyDescent="0.25">
      <c r="A1318" s="33" t="s">
        <v>12157</v>
      </c>
      <c r="B1318" s="34">
        <v>95608</v>
      </c>
      <c r="C1318" s="9">
        <v>19121.599999999999</v>
      </c>
      <c r="D1318" s="9">
        <v>0</v>
      </c>
    </row>
    <row r="1319" spans="1:4" x14ac:dyDescent="0.25">
      <c r="A1319" s="33" t="s">
        <v>12160</v>
      </c>
      <c r="B1319" s="34">
        <v>73928</v>
      </c>
      <c r="C1319" s="9">
        <v>14785.6</v>
      </c>
      <c r="D1319" s="9">
        <v>0</v>
      </c>
    </row>
    <row r="1320" spans="1:4" x14ac:dyDescent="0.25">
      <c r="A1320" s="33" t="s">
        <v>12163</v>
      </c>
      <c r="B1320" s="34">
        <v>15239</v>
      </c>
      <c r="C1320" s="9">
        <v>3047.8</v>
      </c>
      <c r="D1320" s="9">
        <v>0</v>
      </c>
    </row>
    <row r="1321" spans="1:4" x14ac:dyDescent="0.25">
      <c r="A1321" s="33" t="s">
        <v>12166</v>
      </c>
      <c r="B1321" s="34">
        <v>60594</v>
      </c>
      <c r="C1321" s="9">
        <v>12118.8</v>
      </c>
      <c r="D1321" s="9">
        <v>0</v>
      </c>
    </row>
    <row r="1322" spans="1:4" x14ac:dyDescent="0.25">
      <c r="A1322" s="33" t="s">
        <v>12169</v>
      </c>
      <c r="B1322" s="34">
        <v>48352</v>
      </c>
      <c r="C1322" s="9">
        <v>9670.4</v>
      </c>
      <c r="D1322" s="9">
        <v>0</v>
      </c>
    </row>
    <row r="1323" spans="1:4" x14ac:dyDescent="0.25">
      <c r="A1323" s="33" t="s">
        <v>12172</v>
      </c>
      <c r="B1323" s="34">
        <v>89063</v>
      </c>
      <c r="C1323" s="9">
        <v>17812.599999999999</v>
      </c>
      <c r="D1323" s="9">
        <v>0</v>
      </c>
    </row>
    <row r="1324" spans="1:4" x14ac:dyDescent="0.25">
      <c r="A1324" s="33" t="s">
        <v>12175</v>
      </c>
      <c r="B1324" s="34">
        <v>70448</v>
      </c>
      <c r="C1324" s="9">
        <v>14089.6</v>
      </c>
      <c r="D1324" s="9">
        <v>0</v>
      </c>
    </row>
    <row r="1325" spans="1:4" x14ac:dyDescent="0.25">
      <c r="A1325" s="33" t="s">
        <v>12178</v>
      </c>
      <c r="B1325" s="34">
        <v>38924</v>
      </c>
      <c r="C1325" s="9">
        <v>7784.8</v>
      </c>
      <c r="D1325" s="9">
        <v>0</v>
      </c>
    </row>
    <row r="1326" spans="1:4" x14ac:dyDescent="0.25">
      <c r="A1326" s="33" t="s">
        <v>12181</v>
      </c>
      <c r="B1326" s="34">
        <v>104250</v>
      </c>
      <c r="C1326" s="9">
        <v>20850</v>
      </c>
      <c r="D1326" s="9">
        <v>0</v>
      </c>
    </row>
    <row r="1327" spans="1:4" x14ac:dyDescent="0.25">
      <c r="A1327" s="33" t="s">
        <v>12184</v>
      </c>
      <c r="B1327" s="34">
        <v>12335453</v>
      </c>
      <c r="C1327" s="9">
        <v>0</v>
      </c>
      <c r="D1327" s="9">
        <v>2467090.6</v>
      </c>
    </row>
    <row r="1328" spans="1:4" x14ac:dyDescent="0.25">
      <c r="A1328" s="33" t="s">
        <v>12199</v>
      </c>
      <c r="B1328" s="34">
        <v>20366566</v>
      </c>
      <c r="C1328" s="9">
        <v>0</v>
      </c>
      <c r="D1328" s="9">
        <v>4073313.2</v>
      </c>
    </row>
    <row r="1329" spans="1:4" x14ac:dyDescent="0.25">
      <c r="A1329" s="33" t="s">
        <v>12210</v>
      </c>
      <c r="B1329" s="34">
        <v>2724425</v>
      </c>
      <c r="C1329" s="9">
        <v>0</v>
      </c>
      <c r="D1329" s="9">
        <v>544885</v>
      </c>
    </row>
    <row r="1330" spans="1:4" x14ac:dyDescent="0.25">
      <c r="A1330" s="33" t="s">
        <v>12223</v>
      </c>
      <c r="B1330" s="34">
        <v>681595</v>
      </c>
      <c r="C1330" s="9">
        <v>0</v>
      </c>
      <c r="D1330" s="9">
        <v>136319</v>
      </c>
    </row>
    <row r="1331" spans="1:4" x14ac:dyDescent="0.25">
      <c r="A1331" s="33" t="s">
        <v>12228</v>
      </c>
      <c r="B1331" s="34">
        <v>272925</v>
      </c>
      <c r="C1331" s="9">
        <v>54585</v>
      </c>
      <c r="D1331" s="9">
        <v>0</v>
      </c>
    </row>
    <row r="1332" spans="1:4" x14ac:dyDescent="0.25">
      <c r="A1332" s="33" t="s">
        <v>12231</v>
      </c>
      <c r="B1332" s="34">
        <v>482418</v>
      </c>
      <c r="C1332" s="9">
        <v>0</v>
      </c>
      <c r="D1332" s="9">
        <v>96483.6</v>
      </c>
    </row>
    <row r="1333" spans="1:4" x14ac:dyDescent="0.25">
      <c r="A1333" s="33" t="s">
        <v>12237</v>
      </c>
      <c r="B1333" s="34">
        <v>798942</v>
      </c>
      <c r="C1333" s="9">
        <v>0</v>
      </c>
      <c r="D1333" s="9">
        <v>159788.4</v>
      </c>
    </row>
    <row r="1334" spans="1:4" x14ac:dyDescent="0.25">
      <c r="A1334" s="33" t="s">
        <v>12241</v>
      </c>
      <c r="B1334" s="34">
        <v>102186</v>
      </c>
      <c r="C1334" s="9">
        <v>20437.2</v>
      </c>
      <c r="D1334" s="9">
        <v>0</v>
      </c>
    </row>
    <row r="1335" spans="1:4" x14ac:dyDescent="0.25">
      <c r="A1335" s="33" t="s">
        <v>12244</v>
      </c>
      <c r="B1335" s="34">
        <v>170694</v>
      </c>
      <c r="C1335" s="9">
        <v>34138.800000000003</v>
      </c>
      <c r="D1335" s="9">
        <v>0</v>
      </c>
    </row>
    <row r="1336" spans="1:4" x14ac:dyDescent="0.25">
      <c r="A1336" s="33" t="s">
        <v>12247</v>
      </c>
      <c r="B1336" s="34">
        <v>815525</v>
      </c>
      <c r="C1336" s="9">
        <v>0</v>
      </c>
      <c r="D1336" s="9">
        <v>163105</v>
      </c>
    </row>
    <row r="1337" spans="1:4" x14ac:dyDescent="0.25">
      <c r="A1337" s="33" t="s">
        <v>12251</v>
      </c>
      <c r="B1337" s="34">
        <v>117910</v>
      </c>
      <c r="C1337" s="9">
        <v>23582</v>
      </c>
      <c r="D1337" s="9">
        <v>0</v>
      </c>
    </row>
    <row r="1338" spans="1:4" x14ac:dyDescent="0.25">
      <c r="A1338" s="33" t="s">
        <v>12254</v>
      </c>
      <c r="B1338" s="34">
        <v>130820</v>
      </c>
      <c r="C1338" s="9">
        <v>26164</v>
      </c>
      <c r="D1338" s="9">
        <v>0</v>
      </c>
    </row>
    <row r="1339" spans="1:4" x14ac:dyDescent="0.25">
      <c r="A1339" s="33" t="s">
        <v>12257</v>
      </c>
      <c r="B1339" s="34">
        <v>231995</v>
      </c>
      <c r="C1339" s="9">
        <v>46399</v>
      </c>
      <c r="D1339" s="9">
        <v>0</v>
      </c>
    </row>
    <row r="1340" spans="1:4" x14ac:dyDescent="0.25">
      <c r="A1340" s="33" t="s">
        <v>12261</v>
      </c>
      <c r="B1340" s="34">
        <v>136192</v>
      </c>
      <c r="C1340" s="9">
        <v>27238.400000000001</v>
      </c>
      <c r="D1340" s="9">
        <v>0</v>
      </c>
    </row>
    <row r="1341" spans="1:4" x14ac:dyDescent="0.25">
      <c r="A1341" s="33" t="s">
        <v>12264</v>
      </c>
      <c r="B1341" s="34">
        <v>128877</v>
      </c>
      <c r="C1341" s="9">
        <v>25775.4</v>
      </c>
      <c r="D1341" s="9">
        <v>0</v>
      </c>
    </row>
    <row r="1342" spans="1:4" x14ac:dyDescent="0.25">
      <c r="A1342" s="33" t="s">
        <v>12267</v>
      </c>
      <c r="B1342" s="34">
        <v>54099</v>
      </c>
      <c r="C1342" s="9">
        <v>10819.8</v>
      </c>
      <c r="D1342" s="9">
        <v>0</v>
      </c>
    </row>
    <row r="1343" spans="1:4" x14ac:dyDescent="0.25">
      <c r="A1343" s="33" t="s">
        <v>12270</v>
      </c>
      <c r="B1343" s="34">
        <v>91758</v>
      </c>
      <c r="C1343" s="9">
        <v>18351.599999999999</v>
      </c>
      <c r="D1343" s="9">
        <v>0</v>
      </c>
    </row>
    <row r="1344" spans="1:4" x14ac:dyDescent="0.25">
      <c r="A1344" s="33" t="s">
        <v>12273</v>
      </c>
      <c r="B1344" s="34">
        <v>113128</v>
      </c>
      <c r="C1344" s="9">
        <v>22625.599999999999</v>
      </c>
      <c r="D1344" s="9">
        <v>0</v>
      </c>
    </row>
    <row r="1345" spans="1:4" x14ac:dyDescent="0.25">
      <c r="A1345" s="33" t="s">
        <v>12276</v>
      </c>
      <c r="B1345" s="34">
        <v>63762</v>
      </c>
      <c r="C1345" s="9">
        <v>12752.4</v>
      </c>
      <c r="D1345" s="9">
        <v>0</v>
      </c>
    </row>
    <row r="1346" spans="1:4" x14ac:dyDescent="0.25">
      <c r="A1346" s="33" t="s">
        <v>12279</v>
      </c>
      <c r="B1346" s="34">
        <v>74221</v>
      </c>
      <c r="C1346" s="9">
        <v>14844.2</v>
      </c>
      <c r="D1346" s="9">
        <v>0</v>
      </c>
    </row>
    <row r="1347" spans="1:4" x14ac:dyDescent="0.25">
      <c r="A1347" s="33" t="s">
        <v>12282</v>
      </c>
      <c r="B1347" s="34">
        <v>60291</v>
      </c>
      <c r="C1347" s="9">
        <v>12058.2</v>
      </c>
      <c r="D1347" s="9">
        <v>0</v>
      </c>
    </row>
    <row r="1348" spans="1:4" x14ac:dyDescent="0.25">
      <c r="A1348" s="33" t="s">
        <v>12285</v>
      </c>
      <c r="B1348" s="34">
        <v>51275</v>
      </c>
      <c r="C1348" s="9">
        <v>10255</v>
      </c>
      <c r="D1348" s="9">
        <v>0</v>
      </c>
    </row>
    <row r="1349" spans="1:4" x14ac:dyDescent="0.25">
      <c r="A1349" s="33" t="s">
        <v>12288</v>
      </c>
      <c r="B1349" s="34">
        <v>84485</v>
      </c>
      <c r="C1349" s="9">
        <v>16897</v>
      </c>
      <c r="D1349" s="9">
        <v>0</v>
      </c>
    </row>
    <row r="1350" spans="1:4" x14ac:dyDescent="0.25">
      <c r="A1350" s="33" t="s">
        <v>12291</v>
      </c>
      <c r="B1350" s="34">
        <v>73215</v>
      </c>
      <c r="C1350" s="9">
        <v>14643</v>
      </c>
      <c r="D1350" s="9">
        <v>0</v>
      </c>
    </row>
    <row r="1351" spans="1:4" x14ac:dyDescent="0.25">
      <c r="A1351" s="33" t="s">
        <v>12294</v>
      </c>
      <c r="B1351" s="34">
        <v>51764</v>
      </c>
      <c r="C1351" s="9">
        <v>10352.799999999999</v>
      </c>
      <c r="D1351" s="9">
        <v>0</v>
      </c>
    </row>
    <row r="1352" spans="1:4" x14ac:dyDescent="0.25">
      <c r="A1352" s="33" t="s">
        <v>12297</v>
      </c>
      <c r="B1352" s="34">
        <v>192536</v>
      </c>
      <c r="C1352" s="9">
        <v>38507.199999999997</v>
      </c>
      <c r="D1352" s="9">
        <v>0</v>
      </c>
    </row>
    <row r="1353" spans="1:4" x14ac:dyDescent="0.25">
      <c r="A1353" s="33" t="s">
        <v>12300</v>
      </c>
      <c r="B1353" s="34">
        <v>246748</v>
      </c>
      <c r="C1353" s="9">
        <v>49349.599999999999</v>
      </c>
      <c r="D1353" s="9">
        <v>0</v>
      </c>
    </row>
    <row r="1354" spans="1:4" x14ac:dyDescent="0.25">
      <c r="A1354" s="33" t="s">
        <v>12303</v>
      </c>
      <c r="B1354" s="34">
        <v>30274</v>
      </c>
      <c r="C1354" s="9">
        <v>6054.8</v>
      </c>
      <c r="D1354" s="9">
        <v>0</v>
      </c>
    </row>
    <row r="1355" spans="1:4" x14ac:dyDescent="0.25">
      <c r="A1355" s="33" t="s">
        <v>12306</v>
      </c>
      <c r="B1355" s="34">
        <v>215912</v>
      </c>
      <c r="C1355" s="9">
        <v>43182.400000000001</v>
      </c>
      <c r="D1355" s="9">
        <v>0</v>
      </c>
    </row>
    <row r="1356" spans="1:4" x14ac:dyDescent="0.25">
      <c r="A1356" s="33" t="s">
        <v>12309</v>
      </c>
      <c r="B1356" s="34">
        <v>287289</v>
      </c>
      <c r="C1356" s="9">
        <v>57457.8</v>
      </c>
      <c r="D1356" s="9">
        <v>0</v>
      </c>
    </row>
    <row r="1357" spans="1:4" x14ac:dyDescent="0.25">
      <c r="A1357" s="33" t="s">
        <v>12312</v>
      </c>
      <c r="B1357" s="34">
        <v>218334</v>
      </c>
      <c r="C1357" s="9">
        <v>43666.8</v>
      </c>
      <c r="D1357" s="9">
        <v>0</v>
      </c>
    </row>
    <row r="1358" spans="1:4" x14ac:dyDescent="0.25">
      <c r="A1358" s="33" t="s">
        <v>12315</v>
      </c>
      <c r="B1358" s="34">
        <v>206466</v>
      </c>
      <c r="C1358" s="9">
        <v>41293.199999999997</v>
      </c>
      <c r="D1358" s="9">
        <v>0</v>
      </c>
    </row>
    <row r="1359" spans="1:4" x14ac:dyDescent="0.25">
      <c r="A1359" s="33" t="s">
        <v>12318</v>
      </c>
      <c r="B1359" s="34">
        <v>567658</v>
      </c>
      <c r="C1359" s="9">
        <v>0</v>
      </c>
      <c r="D1359" s="9">
        <v>113531.6</v>
      </c>
    </row>
    <row r="1360" spans="1:4" x14ac:dyDescent="0.25">
      <c r="A1360" s="33" t="s">
        <v>12323</v>
      </c>
      <c r="B1360" s="34">
        <v>96245</v>
      </c>
      <c r="C1360" s="9">
        <v>19249</v>
      </c>
      <c r="D1360" s="9">
        <v>0</v>
      </c>
    </row>
    <row r="1361" spans="1:4" x14ac:dyDescent="0.25">
      <c r="A1361" s="33" t="s">
        <v>12326</v>
      </c>
      <c r="B1361" s="34">
        <v>89911</v>
      </c>
      <c r="C1361" s="9">
        <v>17982.2</v>
      </c>
      <c r="D1361" s="9">
        <v>0</v>
      </c>
    </row>
    <row r="1362" spans="1:4" x14ac:dyDescent="0.25">
      <c r="A1362" s="33" t="s">
        <v>12329</v>
      </c>
      <c r="B1362" s="34">
        <v>286073</v>
      </c>
      <c r="C1362" s="9">
        <v>57214.6</v>
      </c>
      <c r="D1362" s="9">
        <v>0</v>
      </c>
    </row>
    <row r="1363" spans="1:4" x14ac:dyDescent="0.25">
      <c r="A1363" s="33" t="s">
        <v>12332</v>
      </c>
      <c r="B1363" s="34">
        <v>142310</v>
      </c>
      <c r="C1363" s="9">
        <v>28462</v>
      </c>
      <c r="D1363" s="9">
        <v>0</v>
      </c>
    </row>
    <row r="1364" spans="1:4" x14ac:dyDescent="0.25">
      <c r="A1364" s="33" t="s">
        <v>12335</v>
      </c>
      <c r="B1364" s="34">
        <v>87539</v>
      </c>
      <c r="C1364" s="9">
        <v>17507.8</v>
      </c>
      <c r="D1364" s="9">
        <v>0</v>
      </c>
    </row>
    <row r="1365" spans="1:4" x14ac:dyDescent="0.25">
      <c r="A1365" s="33" t="s">
        <v>12338</v>
      </c>
      <c r="B1365" s="34">
        <v>16718</v>
      </c>
      <c r="C1365" s="9">
        <v>3343.6</v>
      </c>
      <c r="D1365" s="9">
        <v>0</v>
      </c>
    </row>
    <row r="1366" spans="1:4" x14ac:dyDescent="0.25">
      <c r="A1366" s="33" t="s">
        <v>12341</v>
      </c>
      <c r="B1366" s="34">
        <v>30296</v>
      </c>
      <c r="C1366" s="9">
        <v>6059.2</v>
      </c>
      <c r="D1366" s="9">
        <v>0</v>
      </c>
    </row>
    <row r="1367" spans="1:4" x14ac:dyDescent="0.25">
      <c r="A1367" s="33" t="s">
        <v>12344</v>
      </c>
      <c r="B1367" s="34">
        <v>169093</v>
      </c>
      <c r="C1367" s="9">
        <v>33818.6</v>
      </c>
      <c r="D1367" s="9">
        <v>0</v>
      </c>
    </row>
    <row r="1368" spans="1:4" x14ac:dyDescent="0.25">
      <c r="A1368" s="33" t="s">
        <v>12347</v>
      </c>
      <c r="B1368" s="34">
        <v>164767</v>
      </c>
      <c r="C1368" s="9">
        <v>32953.4</v>
      </c>
      <c r="D1368" s="9">
        <v>0</v>
      </c>
    </row>
    <row r="1369" spans="1:4" x14ac:dyDescent="0.25">
      <c r="A1369" s="33" t="s">
        <v>12350</v>
      </c>
      <c r="B1369" s="34">
        <v>69945</v>
      </c>
      <c r="C1369" s="9">
        <v>13989</v>
      </c>
      <c r="D1369" s="9">
        <v>0</v>
      </c>
    </row>
    <row r="1370" spans="1:4" x14ac:dyDescent="0.25">
      <c r="A1370" s="33" t="s">
        <v>12353</v>
      </c>
      <c r="B1370" s="34">
        <v>332106</v>
      </c>
      <c r="C1370" s="9">
        <v>66421.2</v>
      </c>
      <c r="D1370" s="9">
        <v>0</v>
      </c>
    </row>
    <row r="1371" spans="1:4" x14ac:dyDescent="0.25">
      <c r="A1371" s="33" t="s">
        <v>12356</v>
      </c>
      <c r="B1371" s="34">
        <v>246304</v>
      </c>
      <c r="C1371" s="9">
        <v>49260.800000000003</v>
      </c>
      <c r="D1371" s="9">
        <v>0</v>
      </c>
    </row>
    <row r="1372" spans="1:4" x14ac:dyDescent="0.25">
      <c r="A1372" s="33" t="s">
        <v>12360</v>
      </c>
      <c r="B1372" s="34">
        <v>26343</v>
      </c>
      <c r="C1372" s="9">
        <v>5268.6</v>
      </c>
      <c r="D1372" s="9">
        <v>0</v>
      </c>
    </row>
    <row r="1373" spans="1:4" x14ac:dyDescent="0.25">
      <c r="A1373" s="33" t="s">
        <v>12363</v>
      </c>
      <c r="B1373" s="34">
        <v>46021</v>
      </c>
      <c r="C1373" s="9">
        <v>9204.2000000000007</v>
      </c>
      <c r="D1373" s="9">
        <v>0</v>
      </c>
    </row>
    <row r="1374" spans="1:4" x14ac:dyDescent="0.25">
      <c r="A1374" s="33" t="s">
        <v>12366</v>
      </c>
      <c r="B1374" s="34">
        <v>81885</v>
      </c>
      <c r="C1374" s="9">
        <v>16377</v>
      </c>
      <c r="D1374" s="9">
        <v>0</v>
      </c>
    </row>
    <row r="1375" spans="1:4" x14ac:dyDescent="0.25">
      <c r="A1375" s="33" t="s">
        <v>12369</v>
      </c>
      <c r="B1375" s="34">
        <v>53432</v>
      </c>
      <c r="C1375" s="9">
        <v>10686.4</v>
      </c>
      <c r="D1375" s="9">
        <v>0</v>
      </c>
    </row>
    <row r="1376" spans="1:4" x14ac:dyDescent="0.25">
      <c r="A1376" s="33" t="s">
        <v>12372</v>
      </c>
      <c r="B1376" s="34">
        <v>47950</v>
      </c>
      <c r="C1376" s="9">
        <v>9590</v>
      </c>
      <c r="D1376" s="9">
        <v>0</v>
      </c>
    </row>
    <row r="1377" spans="1:4" x14ac:dyDescent="0.25">
      <c r="A1377" s="33" t="s">
        <v>12375</v>
      </c>
      <c r="B1377" s="34">
        <v>49772</v>
      </c>
      <c r="C1377" s="9">
        <v>9954.4</v>
      </c>
      <c r="D1377" s="9">
        <v>0</v>
      </c>
    </row>
    <row r="1378" spans="1:4" x14ac:dyDescent="0.25">
      <c r="A1378" s="33" t="s">
        <v>12378</v>
      </c>
      <c r="B1378" s="34">
        <v>22084</v>
      </c>
      <c r="C1378" s="9">
        <v>4416.8</v>
      </c>
      <c r="D1378" s="9">
        <v>0</v>
      </c>
    </row>
    <row r="1379" spans="1:4" x14ac:dyDescent="0.25">
      <c r="A1379" s="33" t="s">
        <v>12381</v>
      </c>
      <c r="B1379" s="34">
        <v>43268</v>
      </c>
      <c r="C1379" s="9">
        <v>8653.6</v>
      </c>
      <c r="D1379" s="9">
        <v>0</v>
      </c>
    </row>
    <row r="1380" spans="1:4" x14ac:dyDescent="0.25">
      <c r="A1380" s="33" t="s">
        <v>12384</v>
      </c>
      <c r="B1380" s="34">
        <v>154313</v>
      </c>
      <c r="C1380" s="9">
        <v>30862.6</v>
      </c>
      <c r="D1380" s="9">
        <v>0</v>
      </c>
    </row>
    <row r="1381" spans="1:4" x14ac:dyDescent="0.25">
      <c r="A1381" s="33" t="s">
        <v>12387</v>
      </c>
      <c r="B1381" s="34">
        <v>49213</v>
      </c>
      <c r="C1381" s="9">
        <v>9842.6</v>
      </c>
      <c r="D1381" s="9">
        <v>0</v>
      </c>
    </row>
    <row r="1382" spans="1:4" x14ac:dyDescent="0.25">
      <c r="A1382" s="33" t="s">
        <v>12390</v>
      </c>
      <c r="B1382" s="34">
        <v>42856</v>
      </c>
      <c r="C1382" s="9">
        <v>8571.2000000000007</v>
      </c>
      <c r="D1382" s="9">
        <v>0</v>
      </c>
    </row>
    <row r="1383" spans="1:4" x14ac:dyDescent="0.25">
      <c r="A1383" s="33" t="s">
        <v>12393</v>
      </c>
      <c r="B1383" s="34">
        <v>71183</v>
      </c>
      <c r="C1383" s="9">
        <v>14236.6</v>
      </c>
      <c r="D1383" s="9">
        <v>0</v>
      </c>
    </row>
    <row r="1384" spans="1:4" x14ac:dyDescent="0.25">
      <c r="A1384" s="33" t="s">
        <v>12396</v>
      </c>
      <c r="B1384" s="34">
        <v>32119</v>
      </c>
      <c r="C1384" s="9">
        <v>6423.8</v>
      </c>
      <c r="D1384" s="9">
        <v>0</v>
      </c>
    </row>
    <row r="1385" spans="1:4" x14ac:dyDescent="0.25">
      <c r="A1385" s="33" t="s">
        <v>12399</v>
      </c>
      <c r="B1385" s="34">
        <v>59658</v>
      </c>
      <c r="C1385" s="9">
        <v>11931.6</v>
      </c>
      <c r="D1385" s="9">
        <v>0</v>
      </c>
    </row>
    <row r="1386" spans="1:4" x14ac:dyDescent="0.25">
      <c r="A1386" s="33" t="s">
        <v>12402</v>
      </c>
      <c r="B1386" s="34">
        <v>112040</v>
      </c>
      <c r="C1386" s="9">
        <v>22408</v>
      </c>
      <c r="D1386" s="9">
        <v>0</v>
      </c>
    </row>
    <row r="1387" spans="1:4" x14ac:dyDescent="0.25">
      <c r="A1387" s="33" t="s">
        <v>12405</v>
      </c>
      <c r="B1387" s="34">
        <v>26198</v>
      </c>
      <c r="C1387" s="9">
        <v>5239.6000000000004</v>
      </c>
      <c r="D1387" s="9">
        <v>0</v>
      </c>
    </row>
    <row r="1388" spans="1:4" x14ac:dyDescent="0.25">
      <c r="A1388" s="33" t="s">
        <v>12408</v>
      </c>
      <c r="B1388" s="34">
        <v>153634</v>
      </c>
      <c r="C1388" s="9">
        <v>30726.799999999999</v>
      </c>
      <c r="D1388" s="9">
        <v>0</v>
      </c>
    </row>
    <row r="1389" spans="1:4" x14ac:dyDescent="0.25">
      <c r="A1389" s="33" t="s">
        <v>12411</v>
      </c>
      <c r="B1389" s="34">
        <v>82789</v>
      </c>
      <c r="C1389" s="9">
        <v>16557.8</v>
      </c>
      <c r="D1389" s="9">
        <v>0</v>
      </c>
    </row>
    <row r="1390" spans="1:4" x14ac:dyDescent="0.25">
      <c r="A1390" s="33" t="s">
        <v>12414</v>
      </c>
      <c r="B1390" s="34">
        <v>85850</v>
      </c>
      <c r="C1390" s="9">
        <v>17170</v>
      </c>
      <c r="D1390" s="9">
        <v>0</v>
      </c>
    </row>
    <row r="1391" spans="1:4" x14ac:dyDescent="0.25">
      <c r="A1391" s="33" t="s">
        <v>12417</v>
      </c>
      <c r="B1391" s="34">
        <v>150322</v>
      </c>
      <c r="C1391" s="9">
        <v>30064.400000000001</v>
      </c>
      <c r="D1391" s="9">
        <v>0</v>
      </c>
    </row>
    <row r="1392" spans="1:4" x14ac:dyDescent="0.25">
      <c r="A1392" s="33" t="s">
        <v>12420</v>
      </c>
      <c r="B1392" s="34">
        <v>406804</v>
      </c>
      <c r="C1392" s="9">
        <v>81360.800000000003</v>
      </c>
      <c r="D1392" s="9">
        <v>0</v>
      </c>
    </row>
    <row r="1393" spans="1:4" x14ac:dyDescent="0.25">
      <c r="A1393" s="33" t="s">
        <v>12423</v>
      </c>
      <c r="B1393" s="34">
        <v>114876</v>
      </c>
      <c r="C1393" s="9">
        <v>22975.200000000001</v>
      </c>
      <c r="D1393" s="9">
        <v>0</v>
      </c>
    </row>
    <row r="1394" spans="1:4" x14ac:dyDescent="0.25">
      <c r="A1394" s="33" t="s">
        <v>12426</v>
      </c>
      <c r="B1394" s="34">
        <v>126866</v>
      </c>
      <c r="C1394" s="9">
        <v>25373.200000000001</v>
      </c>
      <c r="D1394" s="9">
        <v>0</v>
      </c>
    </row>
    <row r="1395" spans="1:4" x14ac:dyDescent="0.25">
      <c r="A1395" s="33" t="s">
        <v>12429</v>
      </c>
      <c r="B1395" s="34">
        <v>70515</v>
      </c>
      <c r="C1395" s="9">
        <v>14103</v>
      </c>
      <c r="D1395" s="9">
        <v>0</v>
      </c>
    </row>
    <row r="1396" spans="1:4" x14ac:dyDescent="0.25">
      <c r="A1396" s="33" t="s">
        <v>12432</v>
      </c>
      <c r="B1396" s="34">
        <v>54187</v>
      </c>
      <c r="C1396" s="9">
        <v>10837.4</v>
      </c>
      <c r="D1396" s="9">
        <v>0</v>
      </c>
    </row>
    <row r="1397" spans="1:4" x14ac:dyDescent="0.25">
      <c r="A1397" s="33" t="s">
        <v>12435</v>
      </c>
      <c r="B1397" s="34">
        <v>436799</v>
      </c>
      <c r="C1397" s="9">
        <v>0</v>
      </c>
      <c r="D1397" s="9">
        <v>87359.8</v>
      </c>
    </row>
    <row r="1398" spans="1:4" x14ac:dyDescent="0.25">
      <c r="A1398" s="33" t="s">
        <v>12440</v>
      </c>
      <c r="B1398" s="34">
        <v>37229</v>
      </c>
      <c r="C1398" s="9">
        <v>7445.8</v>
      </c>
      <c r="D1398" s="9">
        <v>0</v>
      </c>
    </row>
    <row r="1399" spans="1:4" x14ac:dyDescent="0.25">
      <c r="A1399" s="33" t="s">
        <v>12443</v>
      </c>
      <c r="B1399" s="34">
        <v>52908</v>
      </c>
      <c r="C1399" s="9">
        <v>10581.6</v>
      </c>
      <c r="D1399" s="9">
        <v>0</v>
      </c>
    </row>
    <row r="1400" spans="1:4" x14ac:dyDescent="0.25">
      <c r="A1400" s="33" t="s">
        <v>12446</v>
      </c>
      <c r="B1400" s="34">
        <v>57186</v>
      </c>
      <c r="C1400" s="9">
        <v>11437.2</v>
      </c>
      <c r="D1400" s="9">
        <v>0</v>
      </c>
    </row>
    <row r="1401" spans="1:4" x14ac:dyDescent="0.25">
      <c r="A1401" s="33" t="s">
        <v>12449</v>
      </c>
      <c r="B1401" s="34">
        <v>173763</v>
      </c>
      <c r="C1401" s="9">
        <v>34752.6</v>
      </c>
      <c r="D1401" s="9">
        <v>0</v>
      </c>
    </row>
    <row r="1402" spans="1:4" x14ac:dyDescent="0.25">
      <c r="A1402" s="33" t="s">
        <v>12452</v>
      </c>
      <c r="B1402" s="34">
        <v>72153</v>
      </c>
      <c r="C1402" s="9">
        <v>14430.6</v>
      </c>
      <c r="D1402" s="9">
        <v>0</v>
      </c>
    </row>
    <row r="1403" spans="1:4" x14ac:dyDescent="0.25">
      <c r="A1403" s="33" t="s">
        <v>12455</v>
      </c>
      <c r="B1403" s="34">
        <v>51730</v>
      </c>
      <c r="C1403" s="9">
        <v>10346</v>
      </c>
      <c r="D1403" s="9">
        <v>0</v>
      </c>
    </row>
    <row r="1404" spans="1:4" x14ac:dyDescent="0.25">
      <c r="A1404" s="33" t="s">
        <v>12458</v>
      </c>
      <c r="B1404" s="34">
        <v>78630</v>
      </c>
      <c r="C1404" s="9">
        <v>15726</v>
      </c>
      <c r="D1404" s="9">
        <v>0</v>
      </c>
    </row>
    <row r="1405" spans="1:4" x14ac:dyDescent="0.25">
      <c r="A1405" s="33" t="s">
        <v>12461</v>
      </c>
      <c r="B1405" s="34">
        <v>40118</v>
      </c>
      <c r="C1405" s="9">
        <v>8023.6</v>
      </c>
      <c r="D1405" s="9">
        <v>0</v>
      </c>
    </row>
    <row r="1406" spans="1:4" x14ac:dyDescent="0.25">
      <c r="A1406" s="33" t="s">
        <v>12464</v>
      </c>
      <c r="B1406" s="34">
        <v>67704</v>
      </c>
      <c r="C1406" s="9">
        <v>13540.8</v>
      </c>
      <c r="D1406" s="9">
        <v>0</v>
      </c>
    </row>
    <row r="1407" spans="1:4" x14ac:dyDescent="0.25">
      <c r="A1407" s="33" t="s">
        <v>12467</v>
      </c>
      <c r="B1407" s="34">
        <v>38289</v>
      </c>
      <c r="C1407" s="9">
        <v>7657.8</v>
      </c>
      <c r="D1407" s="9">
        <v>0</v>
      </c>
    </row>
    <row r="1408" spans="1:4" x14ac:dyDescent="0.25">
      <c r="A1408" s="33" t="s">
        <v>12470</v>
      </c>
      <c r="B1408" s="34">
        <v>47828</v>
      </c>
      <c r="C1408" s="9">
        <v>9565.6</v>
      </c>
      <c r="D1408" s="9">
        <v>0</v>
      </c>
    </row>
    <row r="1409" spans="1:4" x14ac:dyDescent="0.25">
      <c r="A1409" s="33" t="s">
        <v>12473</v>
      </c>
      <c r="B1409" s="34">
        <v>78226</v>
      </c>
      <c r="C1409" s="9">
        <v>15645.2</v>
      </c>
      <c r="D1409" s="9">
        <v>0</v>
      </c>
    </row>
    <row r="1410" spans="1:4" x14ac:dyDescent="0.25">
      <c r="A1410" s="33" t="s">
        <v>12476</v>
      </c>
      <c r="B1410" s="34">
        <v>55845</v>
      </c>
      <c r="C1410" s="9">
        <v>11169</v>
      </c>
      <c r="D1410" s="9">
        <v>0</v>
      </c>
    </row>
    <row r="1411" spans="1:4" x14ac:dyDescent="0.25">
      <c r="A1411" s="33" t="s">
        <v>12479</v>
      </c>
      <c r="B1411" s="34">
        <v>53640</v>
      </c>
      <c r="C1411" s="9">
        <v>10728</v>
      </c>
      <c r="D1411" s="9">
        <v>0</v>
      </c>
    </row>
    <row r="1412" spans="1:4" x14ac:dyDescent="0.25">
      <c r="A1412" s="33" t="s">
        <v>12482</v>
      </c>
      <c r="B1412" s="34">
        <v>106588</v>
      </c>
      <c r="C1412" s="9">
        <v>21317.599999999999</v>
      </c>
      <c r="D1412" s="9">
        <v>0</v>
      </c>
    </row>
    <row r="1413" spans="1:4" x14ac:dyDescent="0.25">
      <c r="A1413" s="33" t="s">
        <v>12485</v>
      </c>
      <c r="B1413" s="34">
        <v>37151</v>
      </c>
      <c r="C1413" s="9">
        <v>7430.2</v>
      </c>
      <c r="D1413" s="9">
        <v>0</v>
      </c>
    </row>
    <row r="1414" spans="1:4" x14ac:dyDescent="0.25">
      <c r="A1414" s="33" t="s">
        <v>12488</v>
      </c>
      <c r="B1414" s="34">
        <v>31848</v>
      </c>
      <c r="C1414" s="9">
        <v>6369.6</v>
      </c>
      <c r="D1414" s="9">
        <v>0</v>
      </c>
    </row>
    <row r="1415" spans="1:4" x14ac:dyDescent="0.25">
      <c r="A1415" s="33" t="s">
        <v>12491</v>
      </c>
      <c r="B1415" s="34">
        <v>30915</v>
      </c>
      <c r="C1415" s="9">
        <v>6183</v>
      </c>
      <c r="D1415" s="9">
        <v>0</v>
      </c>
    </row>
    <row r="1416" spans="1:4" x14ac:dyDescent="0.25">
      <c r="A1416" s="33" t="s">
        <v>12494</v>
      </c>
      <c r="B1416" s="34">
        <v>66662</v>
      </c>
      <c r="C1416" s="9">
        <v>13332.4</v>
      </c>
      <c r="D1416" s="9">
        <v>0</v>
      </c>
    </row>
    <row r="1417" spans="1:4" x14ac:dyDescent="0.25">
      <c r="A1417" s="33" t="s">
        <v>12497</v>
      </c>
      <c r="B1417" s="34">
        <v>352839</v>
      </c>
      <c r="C1417" s="9">
        <v>70567.8</v>
      </c>
      <c r="D1417" s="9">
        <v>0</v>
      </c>
    </row>
    <row r="1418" spans="1:4" x14ac:dyDescent="0.25">
      <c r="A1418" s="33" t="s">
        <v>12500</v>
      </c>
      <c r="B1418" s="34">
        <v>114905</v>
      </c>
      <c r="C1418" s="9">
        <v>0</v>
      </c>
      <c r="D1418" s="9">
        <v>22981</v>
      </c>
    </row>
    <row r="1419" spans="1:4" x14ac:dyDescent="0.25">
      <c r="A1419" s="33" t="s">
        <v>12504</v>
      </c>
      <c r="B1419" s="34">
        <v>259728</v>
      </c>
      <c r="C1419" s="9">
        <v>51945.599999999999</v>
      </c>
      <c r="D1419" s="9">
        <v>0</v>
      </c>
    </row>
    <row r="1420" spans="1:4" x14ac:dyDescent="0.25">
      <c r="A1420" s="33" t="s">
        <v>12507</v>
      </c>
      <c r="B1420" s="34">
        <v>53842</v>
      </c>
      <c r="C1420" s="9">
        <v>10768.4</v>
      </c>
      <c r="D1420" s="9">
        <v>0</v>
      </c>
    </row>
    <row r="1421" spans="1:4" x14ac:dyDescent="0.25">
      <c r="A1421" s="33" t="s">
        <v>12510</v>
      </c>
      <c r="B1421" s="34">
        <v>31228</v>
      </c>
      <c r="C1421" s="9">
        <v>6245.6</v>
      </c>
      <c r="D1421" s="9">
        <v>0</v>
      </c>
    </row>
    <row r="1422" spans="1:4" x14ac:dyDescent="0.25">
      <c r="A1422" s="33" t="s">
        <v>12513</v>
      </c>
      <c r="B1422" s="34">
        <v>185353</v>
      </c>
      <c r="C1422" s="9">
        <v>37070.6</v>
      </c>
      <c r="D1422" s="9">
        <v>0</v>
      </c>
    </row>
    <row r="1423" spans="1:4" x14ac:dyDescent="0.25">
      <c r="A1423" s="33" t="s">
        <v>12516</v>
      </c>
      <c r="B1423" s="34">
        <v>53181</v>
      </c>
      <c r="C1423" s="9">
        <v>10636.2</v>
      </c>
      <c r="D1423" s="9">
        <v>0</v>
      </c>
    </row>
    <row r="1424" spans="1:4" x14ac:dyDescent="0.25">
      <c r="A1424" s="33" t="s">
        <v>12519</v>
      </c>
      <c r="B1424" s="34">
        <v>46902</v>
      </c>
      <c r="C1424" s="9">
        <v>9380.4</v>
      </c>
      <c r="D1424" s="9">
        <v>0</v>
      </c>
    </row>
    <row r="1425" spans="1:4" x14ac:dyDescent="0.25">
      <c r="A1425" s="33" t="s">
        <v>12522</v>
      </c>
      <c r="B1425" s="34">
        <v>191279</v>
      </c>
      <c r="C1425" s="9">
        <v>38255.800000000003</v>
      </c>
      <c r="D1425" s="9">
        <v>0</v>
      </c>
    </row>
    <row r="1426" spans="1:4" x14ac:dyDescent="0.25">
      <c r="A1426" s="33" t="s">
        <v>12526</v>
      </c>
      <c r="B1426" s="34">
        <v>436474</v>
      </c>
      <c r="C1426" s="9">
        <v>87294.8</v>
      </c>
      <c r="D1426" s="9">
        <v>0</v>
      </c>
    </row>
    <row r="1427" spans="1:4" x14ac:dyDescent="0.25">
      <c r="A1427" s="33" t="s">
        <v>12529</v>
      </c>
      <c r="B1427" s="34">
        <v>110178</v>
      </c>
      <c r="C1427" s="9">
        <v>22035.599999999999</v>
      </c>
      <c r="D1427" s="9">
        <v>0</v>
      </c>
    </row>
    <row r="1428" spans="1:4" x14ac:dyDescent="0.25">
      <c r="A1428" s="33" t="s">
        <v>12532</v>
      </c>
      <c r="B1428" s="34">
        <v>111138</v>
      </c>
      <c r="C1428" s="9">
        <v>22227.599999999999</v>
      </c>
      <c r="D1428" s="9">
        <v>0</v>
      </c>
    </row>
    <row r="1429" spans="1:4" x14ac:dyDescent="0.25">
      <c r="A1429" s="33" t="s">
        <v>12535</v>
      </c>
      <c r="B1429" s="34">
        <v>40805</v>
      </c>
      <c r="C1429" s="9">
        <v>8161</v>
      </c>
      <c r="D1429" s="9">
        <v>0</v>
      </c>
    </row>
    <row r="1430" spans="1:4" x14ac:dyDescent="0.25">
      <c r="A1430" s="33" t="s">
        <v>12538</v>
      </c>
      <c r="B1430" s="34">
        <v>46550</v>
      </c>
      <c r="C1430" s="9">
        <v>9310</v>
      </c>
      <c r="D1430" s="9">
        <v>0</v>
      </c>
    </row>
    <row r="1431" spans="1:4" x14ac:dyDescent="0.25">
      <c r="A1431" s="33" t="s">
        <v>12541</v>
      </c>
      <c r="B1431" s="34">
        <v>38891</v>
      </c>
      <c r="C1431" s="9">
        <v>7778.2</v>
      </c>
      <c r="D1431" s="9">
        <v>0</v>
      </c>
    </row>
    <row r="1432" spans="1:4" x14ac:dyDescent="0.25">
      <c r="A1432" s="33" t="s">
        <v>12544</v>
      </c>
      <c r="B1432" s="34">
        <v>150671</v>
      </c>
      <c r="C1432" s="9">
        <v>30134.2</v>
      </c>
      <c r="D1432" s="9">
        <v>0</v>
      </c>
    </row>
    <row r="1433" spans="1:4" x14ac:dyDescent="0.25">
      <c r="A1433" s="33" t="s">
        <v>12547</v>
      </c>
      <c r="B1433" s="34">
        <v>74230</v>
      </c>
      <c r="C1433" s="9">
        <v>14846</v>
      </c>
      <c r="D1433" s="9">
        <v>0</v>
      </c>
    </row>
    <row r="1434" spans="1:4" x14ac:dyDescent="0.25">
      <c r="A1434" s="33" t="s">
        <v>12551</v>
      </c>
      <c r="B1434" s="34">
        <v>62166</v>
      </c>
      <c r="C1434" s="9">
        <v>12433.2</v>
      </c>
      <c r="D1434" s="9">
        <v>0</v>
      </c>
    </row>
    <row r="1435" spans="1:4" x14ac:dyDescent="0.25">
      <c r="A1435" s="33" t="s">
        <v>12554</v>
      </c>
      <c r="B1435" s="34">
        <v>31809</v>
      </c>
      <c r="C1435" s="9">
        <v>6361.8</v>
      </c>
      <c r="D1435" s="9">
        <v>0</v>
      </c>
    </row>
    <row r="1436" spans="1:4" x14ac:dyDescent="0.25">
      <c r="A1436" s="33" t="s">
        <v>12557</v>
      </c>
      <c r="B1436" s="34">
        <v>77716</v>
      </c>
      <c r="C1436" s="9">
        <v>15543.2</v>
      </c>
      <c r="D1436" s="9">
        <v>0</v>
      </c>
    </row>
    <row r="1437" spans="1:4" x14ac:dyDescent="0.25">
      <c r="A1437" s="33" t="s">
        <v>12560</v>
      </c>
      <c r="B1437" s="34">
        <v>63374</v>
      </c>
      <c r="C1437" s="9">
        <v>12674.8</v>
      </c>
      <c r="D1437" s="9">
        <v>0</v>
      </c>
    </row>
    <row r="1438" spans="1:4" x14ac:dyDescent="0.25">
      <c r="A1438" s="33" t="s">
        <v>12563</v>
      </c>
      <c r="B1438" s="34">
        <v>34499</v>
      </c>
      <c r="C1438" s="9">
        <v>6899.8</v>
      </c>
      <c r="D1438" s="9">
        <v>0</v>
      </c>
    </row>
    <row r="1439" spans="1:4" x14ac:dyDescent="0.25">
      <c r="A1439" s="33" t="s">
        <v>12566</v>
      </c>
      <c r="B1439" s="34">
        <v>192252</v>
      </c>
      <c r="C1439" s="9">
        <v>38450.400000000001</v>
      </c>
      <c r="D1439" s="9">
        <v>0</v>
      </c>
    </row>
    <row r="1440" spans="1:4" x14ac:dyDescent="0.25">
      <c r="A1440" s="33" t="s">
        <v>12569</v>
      </c>
      <c r="B1440" s="34">
        <v>29836</v>
      </c>
      <c r="C1440" s="9">
        <v>5967.2</v>
      </c>
      <c r="D1440" s="9">
        <v>0</v>
      </c>
    </row>
    <row r="1441" spans="1:4" x14ac:dyDescent="0.25">
      <c r="A1441" s="33" t="s">
        <v>12572</v>
      </c>
      <c r="B1441" s="34">
        <v>21790</v>
      </c>
      <c r="C1441" s="9">
        <v>4358</v>
      </c>
      <c r="D1441" s="9">
        <v>0</v>
      </c>
    </row>
    <row r="1442" spans="1:4" x14ac:dyDescent="0.25">
      <c r="A1442" s="33" t="s">
        <v>12575</v>
      </c>
      <c r="B1442" s="34">
        <v>133060</v>
      </c>
      <c r="C1442" s="9">
        <v>26612</v>
      </c>
      <c r="D1442" s="9">
        <v>0</v>
      </c>
    </row>
    <row r="1443" spans="1:4" x14ac:dyDescent="0.25">
      <c r="A1443" s="33" t="s">
        <v>12578</v>
      </c>
      <c r="B1443" s="34">
        <v>200527</v>
      </c>
      <c r="C1443" s="9">
        <v>40105.4</v>
      </c>
      <c r="D1443" s="9">
        <v>0</v>
      </c>
    </row>
    <row r="1444" spans="1:4" x14ac:dyDescent="0.25">
      <c r="A1444" s="33" t="s">
        <v>12582</v>
      </c>
      <c r="B1444" s="34">
        <v>9943076</v>
      </c>
      <c r="C1444" s="9">
        <v>0</v>
      </c>
      <c r="D1444" s="9">
        <v>1988615.2</v>
      </c>
    </row>
    <row r="1445" spans="1:4" x14ac:dyDescent="0.25">
      <c r="A1445" s="33" t="s">
        <v>12618</v>
      </c>
      <c r="B1445" s="34">
        <v>7713217</v>
      </c>
      <c r="C1445" s="9">
        <v>0</v>
      </c>
      <c r="D1445" s="9">
        <v>1542643.4</v>
      </c>
    </row>
    <row r="1446" spans="1:4" x14ac:dyDescent="0.25">
      <c r="A1446" s="33" t="s">
        <v>12639</v>
      </c>
      <c r="B1446" s="34">
        <v>542540</v>
      </c>
      <c r="C1446" s="9">
        <v>108508</v>
      </c>
      <c r="D1446" s="9">
        <v>0</v>
      </c>
    </row>
    <row r="1447" spans="1:4" x14ac:dyDescent="0.25">
      <c r="A1447" s="33" t="s">
        <v>12642</v>
      </c>
      <c r="B1447" s="34">
        <v>927437</v>
      </c>
      <c r="C1447" s="9">
        <v>0</v>
      </c>
      <c r="D1447" s="9">
        <v>185487.4</v>
      </c>
    </row>
    <row r="1448" spans="1:4" x14ac:dyDescent="0.25">
      <c r="A1448" s="33" t="s">
        <v>12648</v>
      </c>
      <c r="B1448" s="34">
        <v>224632</v>
      </c>
      <c r="C1448" s="9">
        <v>44926.400000000001</v>
      </c>
      <c r="D1448" s="9">
        <v>0</v>
      </c>
    </row>
    <row r="1449" spans="1:4" x14ac:dyDescent="0.25">
      <c r="A1449" s="33" t="s">
        <v>12651</v>
      </c>
      <c r="B1449" s="34">
        <v>454223</v>
      </c>
      <c r="C1449" s="9">
        <v>90844.6</v>
      </c>
      <c r="D1449" s="9">
        <v>0</v>
      </c>
    </row>
    <row r="1450" spans="1:4" x14ac:dyDescent="0.25">
      <c r="A1450" s="33" t="s">
        <v>12654</v>
      </c>
      <c r="B1450" s="34">
        <v>613072</v>
      </c>
      <c r="C1450" s="9">
        <v>122614.39999999999</v>
      </c>
      <c r="D1450" s="9">
        <v>0</v>
      </c>
    </row>
    <row r="1451" spans="1:4" x14ac:dyDescent="0.25">
      <c r="A1451" s="33" t="s">
        <v>12657</v>
      </c>
      <c r="B1451" s="34">
        <v>1090891</v>
      </c>
      <c r="C1451" s="9">
        <v>0</v>
      </c>
      <c r="D1451" s="9">
        <v>218178.2</v>
      </c>
    </row>
    <row r="1452" spans="1:4" x14ac:dyDescent="0.25">
      <c r="A1452" s="33" t="s">
        <v>12661</v>
      </c>
      <c r="B1452" s="34">
        <v>725396</v>
      </c>
      <c r="C1452" s="9">
        <v>145079.20000000001</v>
      </c>
      <c r="D1452" s="9">
        <v>0</v>
      </c>
    </row>
    <row r="1453" spans="1:4" x14ac:dyDescent="0.25">
      <c r="A1453" s="33" t="s">
        <v>12664</v>
      </c>
      <c r="B1453" s="34">
        <v>504958</v>
      </c>
      <c r="C1453" s="9">
        <v>100991.6</v>
      </c>
      <c r="D1453" s="9">
        <v>0</v>
      </c>
    </row>
    <row r="1454" spans="1:4" x14ac:dyDescent="0.25">
      <c r="A1454" s="33" t="s">
        <v>12667</v>
      </c>
      <c r="B1454" s="34">
        <v>852328</v>
      </c>
      <c r="C1454" s="9">
        <v>0</v>
      </c>
      <c r="D1454" s="9">
        <v>170465.6</v>
      </c>
    </row>
    <row r="1455" spans="1:4" x14ac:dyDescent="0.25">
      <c r="A1455" s="33" t="s">
        <v>12670</v>
      </c>
      <c r="B1455" s="34">
        <v>1470424</v>
      </c>
      <c r="C1455" s="9">
        <v>0</v>
      </c>
      <c r="D1455" s="9">
        <v>294084.8</v>
      </c>
    </row>
    <row r="1456" spans="1:4" x14ac:dyDescent="0.25">
      <c r="A1456" s="33" t="s">
        <v>12674</v>
      </c>
      <c r="B1456" s="34">
        <v>494334</v>
      </c>
      <c r="C1456" s="9">
        <v>98866.8</v>
      </c>
      <c r="D1456" s="9">
        <v>0</v>
      </c>
    </row>
    <row r="1457" spans="1:4" x14ac:dyDescent="0.25">
      <c r="A1457" s="33" t="s">
        <v>12677</v>
      </c>
      <c r="B1457" s="34">
        <v>395385</v>
      </c>
      <c r="C1457" s="9">
        <v>79077</v>
      </c>
      <c r="D1457" s="9">
        <v>0</v>
      </c>
    </row>
    <row r="1458" spans="1:4" x14ac:dyDescent="0.25">
      <c r="A1458" s="33" t="s">
        <v>12680</v>
      </c>
      <c r="B1458" s="34">
        <v>1335888</v>
      </c>
      <c r="C1458" s="9">
        <v>0</v>
      </c>
      <c r="D1458" s="9">
        <v>267177.59999999998</v>
      </c>
    </row>
    <row r="1459" spans="1:4" x14ac:dyDescent="0.25">
      <c r="A1459" s="33" t="s">
        <v>12684</v>
      </c>
      <c r="B1459" s="34">
        <v>766683</v>
      </c>
      <c r="C1459" s="9">
        <v>0</v>
      </c>
      <c r="D1459" s="9">
        <v>153336.6</v>
      </c>
    </row>
    <row r="1460" spans="1:4" x14ac:dyDescent="0.25">
      <c r="A1460" s="33" t="s">
        <v>12689</v>
      </c>
      <c r="B1460" s="34">
        <v>69355</v>
      </c>
      <c r="C1460" s="9">
        <v>13871</v>
      </c>
      <c r="D1460" s="9">
        <v>0</v>
      </c>
    </row>
    <row r="1461" spans="1:4" x14ac:dyDescent="0.25">
      <c r="A1461" s="33" t="s">
        <v>12692</v>
      </c>
      <c r="B1461" s="34">
        <v>297037</v>
      </c>
      <c r="C1461" s="9">
        <v>59407.4</v>
      </c>
      <c r="D1461" s="9">
        <v>0</v>
      </c>
    </row>
    <row r="1462" spans="1:4" x14ac:dyDescent="0.25">
      <c r="A1462" s="33" t="s">
        <v>12695</v>
      </c>
      <c r="B1462" s="34">
        <v>217905</v>
      </c>
      <c r="C1462" s="9">
        <v>43581</v>
      </c>
      <c r="D1462" s="9">
        <v>0</v>
      </c>
    </row>
    <row r="1463" spans="1:4" x14ac:dyDescent="0.25">
      <c r="A1463" s="33" t="s">
        <v>12698</v>
      </c>
      <c r="B1463" s="34">
        <v>179812</v>
      </c>
      <c r="C1463" s="9">
        <v>35962.400000000001</v>
      </c>
      <c r="D1463" s="9">
        <v>0</v>
      </c>
    </row>
    <row r="1464" spans="1:4" x14ac:dyDescent="0.25">
      <c r="A1464" s="33" t="s">
        <v>12701</v>
      </c>
      <c r="B1464" s="34">
        <v>67190</v>
      </c>
      <c r="C1464" s="9">
        <v>13438</v>
      </c>
      <c r="D1464" s="9">
        <v>0</v>
      </c>
    </row>
    <row r="1465" spans="1:4" x14ac:dyDescent="0.25">
      <c r="A1465" s="33" t="s">
        <v>12704</v>
      </c>
      <c r="B1465" s="34">
        <v>116120</v>
      </c>
      <c r="C1465" s="9">
        <v>23224</v>
      </c>
      <c r="D1465" s="9">
        <v>0</v>
      </c>
    </row>
    <row r="1466" spans="1:4" x14ac:dyDescent="0.25">
      <c r="A1466" s="33" t="s">
        <v>12707</v>
      </c>
      <c r="B1466" s="34">
        <v>209223</v>
      </c>
      <c r="C1466" s="9">
        <v>41844.6</v>
      </c>
      <c r="D1466" s="9">
        <v>0</v>
      </c>
    </row>
    <row r="1467" spans="1:4" x14ac:dyDescent="0.25">
      <c r="A1467" s="33" t="s">
        <v>12710</v>
      </c>
      <c r="B1467" s="34">
        <v>98099</v>
      </c>
      <c r="C1467" s="9">
        <v>19619.8</v>
      </c>
      <c r="D1467" s="9">
        <v>0</v>
      </c>
    </row>
    <row r="1468" spans="1:4" x14ac:dyDescent="0.25">
      <c r="A1468" s="33" t="s">
        <v>12713</v>
      </c>
      <c r="B1468" s="34">
        <v>50495</v>
      </c>
      <c r="C1468" s="9">
        <v>10099</v>
      </c>
      <c r="D1468" s="9">
        <v>0</v>
      </c>
    </row>
    <row r="1469" spans="1:4" x14ac:dyDescent="0.25">
      <c r="A1469" s="33" t="s">
        <v>12716</v>
      </c>
      <c r="B1469" s="34">
        <v>181863</v>
      </c>
      <c r="C1469" s="9">
        <v>36372.6</v>
      </c>
      <c r="D1469" s="9">
        <v>0</v>
      </c>
    </row>
    <row r="1470" spans="1:4" x14ac:dyDescent="0.25">
      <c r="A1470" s="33" t="s">
        <v>12719</v>
      </c>
      <c r="B1470" s="34">
        <v>68068</v>
      </c>
      <c r="C1470" s="9">
        <v>13613.6</v>
      </c>
      <c r="D1470" s="9">
        <v>0</v>
      </c>
    </row>
    <row r="1471" spans="1:4" x14ac:dyDescent="0.25">
      <c r="A1471" s="33" t="s">
        <v>12722</v>
      </c>
      <c r="B1471" s="34">
        <v>63841</v>
      </c>
      <c r="C1471" s="9">
        <v>12768.2</v>
      </c>
      <c r="D1471" s="9">
        <v>0</v>
      </c>
    </row>
    <row r="1472" spans="1:4" x14ac:dyDescent="0.25">
      <c r="A1472" s="33" t="s">
        <v>12725</v>
      </c>
      <c r="B1472" s="34">
        <v>239798</v>
      </c>
      <c r="C1472" s="9">
        <v>47959.6</v>
      </c>
      <c r="D1472" s="9">
        <v>0</v>
      </c>
    </row>
    <row r="1473" spans="1:4" x14ac:dyDescent="0.25">
      <c r="A1473" s="33" t="s">
        <v>12727</v>
      </c>
      <c r="B1473" s="34">
        <v>65039</v>
      </c>
      <c r="C1473" s="9">
        <v>13007.8</v>
      </c>
      <c r="D1473" s="9">
        <v>0</v>
      </c>
    </row>
    <row r="1474" spans="1:4" x14ac:dyDescent="0.25">
      <c r="A1474" s="33" t="s">
        <v>12730</v>
      </c>
      <c r="B1474" s="34">
        <v>88767</v>
      </c>
      <c r="C1474" s="9">
        <v>17753.400000000001</v>
      </c>
      <c r="D1474" s="9">
        <v>0</v>
      </c>
    </row>
    <row r="1475" spans="1:4" x14ac:dyDescent="0.25">
      <c r="A1475" s="33" t="s">
        <v>12733</v>
      </c>
      <c r="B1475" s="34">
        <v>160413</v>
      </c>
      <c r="C1475" s="9">
        <v>32082.6</v>
      </c>
      <c r="D1475" s="9">
        <v>0</v>
      </c>
    </row>
    <row r="1476" spans="1:4" x14ac:dyDescent="0.25">
      <c r="A1476" s="33" t="s">
        <v>12736</v>
      </c>
      <c r="B1476" s="34">
        <v>56660</v>
      </c>
      <c r="C1476" s="9">
        <v>11332</v>
      </c>
      <c r="D1476" s="9">
        <v>0</v>
      </c>
    </row>
    <row r="1477" spans="1:4" x14ac:dyDescent="0.25">
      <c r="A1477" s="33" t="s">
        <v>12739</v>
      </c>
      <c r="B1477" s="34">
        <v>809119</v>
      </c>
      <c r="C1477" s="9">
        <v>0</v>
      </c>
      <c r="D1477" s="9">
        <v>161823.79999999999</v>
      </c>
    </row>
    <row r="1478" spans="1:4" x14ac:dyDescent="0.25">
      <c r="A1478" s="33" t="s">
        <v>12743</v>
      </c>
      <c r="B1478" s="34">
        <v>613688</v>
      </c>
      <c r="C1478" s="9">
        <v>0</v>
      </c>
      <c r="D1478" s="9">
        <v>122737.60000000001</v>
      </c>
    </row>
    <row r="1479" spans="1:4" x14ac:dyDescent="0.25">
      <c r="A1479" s="33" t="s">
        <v>12747</v>
      </c>
      <c r="B1479" s="34">
        <v>157117</v>
      </c>
      <c r="C1479" s="9">
        <v>31423.4</v>
      </c>
      <c r="D1479" s="9">
        <v>0</v>
      </c>
    </row>
    <row r="1480" spans="1:4" x14ac:dyDescent="0.25">
      <c r="A1480" s="33" t="s">
        <v>12750</v>
      </c>
      <c r="B1480" s="34">
        <v>55645</v>
      </c>
      <c r="C1480" s="9">
        <v>11129</v>
      </c>
      <c r="D1480" s="9">
        <v>0</v>
      </c>
    </row>
    <row r="1481" spans="1:4" x14ac:dyDescent="0.25">
      <c r="A1481" s="33" t="s">
        <v>12753</v>
      </c>
      <c r="B1481" s="34">
        <v>179776</v>
      </c>
      <c r="C1481" s="9">
        <v>35955.199999999997</v>
      </c>
      <c r="D1481" s="9">
        <v>0</v>
      </c>
    </row>
    <row r="1482" spans="1:4" x14ac:dyDescent="0.25">
      <c r="A1482" s="33" t="s">
        <v>12756</v>
      </c>
      <c r="B1482" s="34">
        <v>126606</v>
      </c>
      <c r="C1482" s="9">
        <v>25321.200000000001</v>
      </c>
      <c r="D1482" s="9">
        <v>0</v>
      </c>
    </row>
    <row r="1483" spans="1:4" x14ac:dyDescent="0.25">
      <c r="A1483" s="33" t="s">
        <v>12759</v>
      </c>
      <c r="B1483" s="34">
        <v>204452</v>
      </c>
      <c r="C1483" s="9">
        <v>40890.400000000001</v>
      </c>
      <c r="D1483" s="9">
        <v>0</v>
      </c>
    </row>
    <row r="1484" spans="1:4" x14ac:dyDescent="0.25">
      <c r="A1484" s="33" t="s">
        <v>12762</v>
      </c>
      <c r="B1484" s="34">
        <v>58344</v>
      </c>
      <c r="C1484" s="9">
        <v>11668.8</v>
      </c>
      <c r="D1484" s="9">
        <v>0</v>
      </c>
    </row>
    <row r="1485" spans="1:4" x14ac:dyDescent="0.25">
      <c r="A1485" s="33" t="s">
        <v>12765</v>
      </c>
      <c r="B1485" s="34">
        <v>74550</v>
      </c>
      <c r="C1485" s="9">
        <v>14910</v>
      </c>
      <c r="D1485" s="9">
        <v>0</v>
      </c>
    </row>
    <row r="1486" spans="1:4" x14ac:dyDescent="0.25">
      <c r="A1486" s="33" t="s">
        <v>12768</v>
      </c>
      <c r="B1486" s="34">
        <v>70263</v>
      </c>
      <c r="C1486" s="9">
        <v>14052.6</v>
      </c>
      <c r="D1486" s="9">
        <v>0</v>
      </c>
    </row>
    <row r="1487" spans="1:4" x14ac:dyDescent="0.25">
      <c r="A1487" s="33" t="s">
        <v>12771</v>
      </c>
      <c r="B1487" s="34">
        <v>141823</v>
      </c>
      <c r="C1487" s="9">
        <v>28364.6</v>
      </c>
      <c r="D1487" s="9">
        <v>0</v>
      </c>
    </row>
    <row r="1488" spans="1:4" x14ac:dyDescent="0.25">
      <c r="A1488" s="33" t="s">
        <v>12774</v>
      </c>
      <c r="B1488" s="34">
        <v>89026</v>
      </c>
      <c r="C1488" s="9">
        <v>17805.2</v>
      </c>
      <c r="D1488" s="9">
        <v>0</v>
      </c>
    </row>
    <row r="1489" spans="1:4" x14ac:dyDescent="0.25">
      <c r="A1489" s="33" t="s">
        <v>12777</v>
      </c>
      <c r="B1489" s="34">
        <v>56233</v>
      </c>
      <c r="C1489" s="9">
        <v>11246.6</v>
      </c>
      <c r="D1489" s="9">
        <v>0</v>
      </c>
    </row>
    <row r="1490" spans="1:4" x14ac:dyDescent="0.25">
      <c r="A1490" s="33" t="s">
        <v>12780</v>
      </c>
      <c r="B1490" s="34">
        <v>101866</v>
      </c>
      <c r="C1490" s="9">
        <v>20373.2</v>
      </c>
      <c r="D1490" s="9">
        <v>0</v>
      </c>
    </row>
    <row r="1491" spans="1:4" x14ac:dyDescent="0.25">
      <c r="A1491" s="33" t="s">
        <v>12783</v>
      </c>
      <c r="B1491" s="34">
        <v>58285</v>
      </c>
      <c r="C1491" s="9">
        <v>11657</v>
      </c>
      <c r="D1491" s="9">
        <v>0</v>
      </c>
    </row>
    <row r="1492" spans="1:4" x14ac:dyDescent="0.25">
      <c r="A1492" s="33" t="s">
        <v>12785</v>
      </c>
      <c r="B1492" s="34">
        <v>49249</v>
      </c>
      <c r="C1492" s="9">
        <v>9849.7999999999993</v>
      </c>
      <c r="D1492" s="9">
        <v>0</v>
      </c>
    </row>
    <row r="1493" spans="1:4" x14ac:dyDescent="0.25">
      <c r="A1493" s="33" t="s">
        <v>12788</v>
      </c>
      <c r="B1493" s="34">
        <v>142642</v>
      </c>
      <c r="C1493" s="9">
        <v>28528.400000000001</v>
      </c>
      <c r="D1493" s="9">
        <v>0</v>
      </c>
    </row>
    <row r="1494" spans="1:4" x14ac:dyDescent="0.25">
      <c r="A1494" s="33" t="s">
        <v>12790</v>
      </c>
      <c r="B1494" s="34">
        <v>445600</v>
      </c>
      <c r="C1494" s="9">
        <v>89120</v>
      </c>
      <c r="D1494" s="9">
        <v>0</v>
      </c>
    </row>
    <row r="1495" spans="1:4" x14ac:dyDescent="0.25">
      <c r="A1495" s="33" t="s">
        <v>12793</v>
      </c>
      <c r="B1495" s="34">
        <v>149424</v>
      </c>
      <c r="C1495" s="9">
        <v>29884.799999999999</v>
      </c>
      <c r="D1495" s="9">
        <v>0</v>
      </c>
    </row>
    <row r="1496" spans="1:4" x14ac:dyDescent="0.25">
      <c r="A1496" s="33" t="s">
        <v>12796</v>
      </c>
      <c r="B1496" s="34">
        <v>145700</v>
      </c>
      <c r="C1496" s="9">
        <v>29140</v>
      </c>
      <c r="D1496" s="9">
        <v>0</v>
      </c>
    </row>
    <row r="1497" spans="1:4" x14ac:dyDescent="0.25">
      <c r="A1497" s="33" t="s">
        <v>12798</v>
      </c>
      <c r="B1497" s="34">
        <v>36771</v>
      </c>
      <c r="C1497" s="9">
        <v>7354.2</v>
      </c>
      <c r="D1497" s="9">
        <v>0</v>
      </c>
    </row>
    <row r="1498" spans="1:4" x14ac:dyDescent="0.25">
      <c r="A1498" s="33" t="s">
        <v>12801</v>
      </c>
      <c r="B1498" s="34">
        <v>1825662</v>
      </c>
      <c r="C1498" s="9">
        <v>0</v>
      </c>
      <c r="D1498" s="9">
        <v>365132.4</v>
      </c>
    </row>
    <row r="1499" spans="1:4" x14ac:dyDescent="0.25">
      <c r="A1499" s="33" t="s">
        <v>12806</v>
      </c>
      <c r="B1499" s="34">
        <v>42156</v>
      </c>
      <c r="C1499" s="9">
        <v>8431.2000000000007</v>
      </c>
      <c r="D1499" s="9">
        <v>0</v>
      </c>
    </row>
    <row r="1500" spans="1:4" x14ac:dyDescent="0.25">
      <c r="A1500" s="33" t="s">
        <v>12808</v>
      </c>
      <c r="B1500" s="34">
        <v>257436</v>
      </c>
      <c r="C1500" s="9">
        <v>51487.199999999997</v>
      </c>
      <c r="D1500" s="9">
        <v>0</v>
      </c>
    </row>
    <row r="1501" spans="1:4" x14ac:dyDescent="0.25">
      <c r="A1501" s="33" t="s">
        <v>12811</v>
      </c>
      <c r="B1501" s="34">
        <v>144544</v>
      </c>
      <c r="C1501" s="9">
        <v>28908.799999999999</v>
      </c>
      <c r="D1501" s="9">
        <v>0</v>
      </c>
    </row>
    <row r="1502" spans="1:4" x14ac:dyDescent="0.25">
      <c r="A1502" s="33" t="s">
        <v>12814</v>
      </c>
      <c r="B1502" s="34">
        <v>154721</v>
      </c>
      <c r="C1502" s="9">
        <v>30944.2</v>
      </c>
      <c r="D1502" s="9">
        <v>0</v>
      </c>
    </row>
    <row r="1503" spans="1:4" x14ac:dyDescent="0.25">
      <c r="A1503" s="33" t="s">
        <v>12817</v>
      </c>
      <c r="B1503" s="34">
        <v>53749</v>
      </c>
      <c r="C1503" s="9">
        <v>10749.8</v>
      </c>
      <c r="D1503" s="9">
        <v>0</v>
      </c>
    </row>
    <row r="1504" spans="1:4" x14ac:dyDescent="0.25">
      <c r="A1504" s="33" t="s">
        <v>12820</v>
      </c>
      <c r="B1504" s="34">
        <v>211193</v>
      </c>
      <c r="C1504" s="9">
        <v>42238.6</v>
      </c>
      <c r="D1504" s="9">
        <v>0</v>
      </c>
    </row>
    <row r="1505" spans="1:4" x14ac:dyDescent="0.25">
      <c r="A1505" s="33" t="s">
        <v>12823</v>
      </c>
      <c r="B1505" s="34">
        <v>132382</v>
      </c>
      <c r="C1505" s="9">
        <v>26476.400000000001</v>
      </c>
      <c r="D1505" s="9">
        <v>0</v>
      </c>
    </row>
    <row r="1506" spans="1:4" x14ac:dyDescent="0.25">
      <c r="A1506" s="33" t="s">
        <v>12826</v>
      </c>
      <c r="B1506" s="34">
        <v>237099</v>
      </c>
      <c r="C1506" s="9">
        <v>47419.8</v>
      </c>
      <c r="D1506" s="9">
        <v>0</v>
      </c>
    </row>
    <row r="1507" spans="1:4" x14ac:dyDescent="0.25">
      <c r="A1507" s="33" t="s">
        <v>12829</v>
      </c>
      <c r="B1507" s="34">
        <v>198589</v>
      </c>
      <c r="C1507" s="9">
        <v>39717.800000000003</v>
      </c>
      <c r="D1507" s="9">
        <v>0</v>
      </c>
    </row>
    <row r="1508" spans="1:4" x14ac:dyDescent="0.25">
      <c r="A1508" s="33" t="s">
        <v>12832</v>
      </c>
      <c r="B1508" s="34">
        <v>211961</v>
      </c>
      <c r="C1508" s="9">
        <v>42392.2</v>
      </c>
      <c r="D1508" s="9">
        <v>0</v>
      </c>
    </row>
    <row r="1509" spans="1:4" x14ac:dyDescent="0.25">
      <c r="A1509" s="33" t="s">
        <v>12835</v>
      </c>
      <c r="B1509" s="34">
        <v>64851</v>
      </c>
      <c r="C1509" s="9">
        <v>12970.2</v>
      </c>
      <c r="D1509" s="9">
        <v>0</v>
      </c>
    </row>
    <row r="1510" spans="1:4" x14ac:dyDescent="0.25">
      <c r="A1510" s="33" t="s">
        <v>12838</v>
      </c>
      <c r="B1510" s="34">
        <v>314925</v>
      </c>
      <c r="C1510" s="9">
        <v>62985</v>
      </c>
      <c r="D1510" s="9">
        <v>0</v>
      </c>
    </row>
    <row r="1511" spans="1:4" x14ac:dyDescent="0.25">
      <c r="A1511" s="33" t="s">
        <v>12841</v>
      </c>
      <c r="B1511" s="34">
        <v>113801</v>
      </c>
      <c r="C1511" s="9">
        <v>22760.2</v>
      </c>
      <c r="D1511" s="9">
        <v>0</v>
      </c>
    </row>
    <row r="1512" spans="1:4" x14ac:dyDescent="0.25">
      <c r="A1512" s="33" t="s">
        <v>12844</v>
      </c>
      <c r="B1512" s="34">
        <v>182000</v>
      </c>
      <c r="C1512" s="9">
        <v>36400</v>
      </c>
      <c r="D1512" s="9">
        <v>0</v>
      </c>
    </row>
    <row r="1513" spans="1:4" x14ac:dyDescent="0.25">
      <c r="A1513" s="33" t="s">
        <v>12847</v>
      </c>
      <c r="B1513" s="34">
        <v>70572</v>
      </c>
      <c r="C1513" s="9">
        <v>14114.4</v>
      </c>
      <c r="D1513" s="9">
        <v>0</v>
      </c>
    </row>
    <row r="1514" spans="1:4" x14ac:dyDescent="0.25">
      <c r="A1514" s="33" t="s">
        <v>12850</v>
      </c>
      <c r="B1514" s="34">
        <v>457229</v>
      </c>
      <c r="C1514" s="9">
        <v>91445.8</v>
      </c>
      <c r="D1514" s="9">
        <v>0</v>
      </c>
    </row>
    <row r="1515" spans="1:4" x14ac:dyDescent="0.25">
      <c r="A1515" s="33" t="s">
        <v>12853</v>
      </c>
      <c r="B1515" s="34">
        <v>156488</v>
      </c>
      <c r="C1515" s="9">
        <v>31297.599999999999</v>
      </c>
      <c r="D1515" s="9">
        <v>0</v>
      </c>
    </row>
    <row r="1516" spans="1:4" x14ac:dyDescent="0.25">
      <c r="A1516" s="33" t="s">
        <v>12856</v>
      </c>
      <c r="B1516" s="34">
        <v>180852</v>
      </c>
      <c r="C1516" s="9">
        <v>36170.400000000001</v>
      </c>
      <c r="D1516" s="9">
        <v>0</v>
      </c>
    </row>
    <row r="1517" spans="1:4" x14ac:dyDescent="0.25">
      <c r="A1517" s="33" t="s">
        <v>12859</v>
      </c>
      <c r="B1517" s="34">
        <v>87452</v>
      </c>
      <c r="C1517" s="9">
        <v>17490.400000000001</v>
      </c>
      <c r="D1517" s="9">
        <v>0</v>
      </c>
    </row>
    <row r="1518" spans="1:4" x14ac:dyDescent="0.25">
      <c r="A1518" s="33" t="s">
        <v>12862</v>
      </c>
      <c r="B1518" s="34">
        <v>142059</v>
      </c>
      <c r="C1518" s="9">
        <v>28411.8</v>
      </c>
      <c r="D1518" s="9">
        <v>0</v>
      </c>
    </row>
    <row r="1519" spans="1:4" x14ac:dyDescent="0.25">
      <c r="A1519" s="33" t="s">
        <v>12865</v>
      </c>
      <c r="B1519" s="34">
        <v>268064</v>
      </c>
      <c r="C1519" s="9">
        <v>53612.800000000003</v>
      </c>
      <c r="D1519" s="9">
        <v>0</v>
      </c>
    </row>
    <row r="1520" spans="1:4" x14ac:dyDescent="0.25">
      <c r="A1520" s="33" t="s">
        <v>12868</v>
      </c>
      <c r="B1520" s="34">
        <v>50266</v>
      </c>
      <c r="C1520" s="9">
        <v>10053.200000000001</v>
      </c>
      <c r="D1520" s="9">
        <v>0</v>
      </c>
    </row>
    <row r="1521" spans="1:4" x14ac:dyDescent="0.25">
      <c r="A1521" s="33" t="s">
        <v>12871</v>
      </c>
      <c r="B1521" s="34">
        <v>224144</v>
      </c>
      <c r="C1521" s="9">
        <v>44828.800000000003</v>
      </c>
      <c r="D1521" s="9">
        <v>0</v>
      </c>
    </row>
    <row r="1522" spans="1:4" x14ac:dyDescent="0.25">
      <c r="A1522" s="33" t="s">
        <v>12874</v>
      </c>
      <c r="B1522" s="34">
        <v>45333</v>
      </c>
      <c r="C1522" s="9">
        <v>9066.6</v>
      </c>
      <c r="D1522" s="9">
        <v>0</v>
      </c>
    </row>
    <row r="1523" spans="1:4" x14ac:dyDescent="0.25">
      <c r="A1523" s="33" t="s">
        <v>12877</v>
      </c>
      <c r="B1523" s="34">
        <v>68029</v>
      </c>
      <c r="C1523" s="9">
        <v>13605.8</v>
      </c>
      <c r="D1523" s="9">
        <v>0</v>
      </c>
    </row>
    <row r="1524" spans="1:4" x14ac:dyDescent="0.25">
      <c r="A1524" s="33" t="s">
        <v>12879</v>
      </c>
      <c r="B1524" s="34">
        <v>35574</v>
      </c>
      <c r="C1524" s="9">
        <v>7114.8</v>
      </c>
      <c r="D1524" s="9">
        <v>0</v>
      </c>
    </row>
    <row r="1525" spans="1:4" x14ac:dyDescent="0.25">
      <c r="A1525" s="33" t="s">
        <v>12882</v>
      </c>
      <c r="B1525" s="34">
        <v>57393</v>
      </c>
      <c r="C1525" s="9">
        <v>11478.6</v>
      </c>
      <c r="D1525" s="9">
        <v>0</v>
      </c>
    </row>
    <row r="1526" spans="1:4" x14ac:dyDescent="0.25">
      <c r="A1526" s="33" t="s">
        <v>12885</v>
      </c>
      <c r="B1526" s="34">
        <v>103409</v>
      </c>
      <c r="C1526" s="9">
        <v>20681.8</v>
      </c>
      <c r="D1526" s="9">
        <v>0</v>
      </c>
    </row>
    <row r="1527" spans="1:4" x14ac:dyDescent="0.25">
      <c r="A1527" s="33" t="s">
        <v>12888</v>
      </c>
      <c r="B1527" s="34">
        <v>106783</v>
      </c>
      <c r="C1527" s="9">
        <v>21356.6</v>
      </c>
      <c r="D1527" s="9">
        <v>0</v>
      </c>
    </row>
    <row r="1528" spans="1:4" x14ac:dyDescent="0.25">
      <c r="A1528" s="33" t="s">
        <v>12891</v>
      </c>
      <c r="B1528" s="34">
        <v>227345</v>
      </c>
      <c r="C1528" s="9">
        <v>45469</v>
      </c>
      <c r="D1528" s="9">
        <v>0</v>
      </c>
    </row>
    <row r="1529" spans="1:4" x14ac:dyDescent="0.25">
      <c r="A1529" s="33" t="s">
        <v>12893</v>
      </c>
      <c r="B1529" s="34">
        <v>175379</v>
      </c>
      <c r="C1529" s="9">
        <v>35075.800000000003</v>
      </c>
      <c r="D1529" s="9">
        <v>0</v>
      </c>
    </row>
    <row r="1530" spans="1:4" x14ac:dyDescent="0.25">
      <c r="A1530" s="33" t="s">
        <v>12896</v>
      </c>
      <c r="B1530" s="34">
        <v>540647</v>
      </c>
      <c r="C1530" s="9">
        <v>0</v>
      </c>
      <c r="D1530" s="9">
        <v>108129.4</v>
      </c>
    </row>
    <row r="1531" spans="1:4" x14ac:dyDescent="0.25">
      <c r="A1531" s="33" t="s">
        <v>12899</v>
      </c>
      <c r="B1531" s="34">
        <v>53308</v>
      </c>
      <c r="C1531" s="9">
        <v>10661.6</v>
      </c>
      <c r="D1531" s="9">
        <v>0</v>
      </c>
    </row>
    <row r="1532" spans="1:4" x14ac:dyDescent="0.25">
      <c r="A1532" s="33" t="s">
        <v>12902</v>
      </c>
      <c r="B1532" s="34">
        <v>363412</v>
      </c>
      <c r="C1532" s="9">
        <v>72682.399999999994</v>
      </c>
      <c r="D1532" s="9">
        <v>0</v>
      </c>
    </row>
    <row r="1533" spans="1:4" x14ac:dyDescent="0.25">
      <c r="A1533" s="33" t="s">
        <v>12905</v>
      </c>
      <c r="B1533" s="34">
        <v>735119</v>
      </c>
      <c r="C1533" s="9">
        <v>147023.79999999999</v>
      </c>
      <c r="D1533" s="9">
        <v>0</v>
      </c>
    </row>
    <row r="1534" spans="1:4" x14ac:dyDescent="0.25">
      <c r="A1534" s="33" t="s">
        <v>12908</v>
      </c>
      <c r="B1534" s="34">
        <v>220521</v>
      </c>
      <c r="C1534" s="9">
        <v>44104.2</v>
      </c>
      <c r="D1534" s="9">
        <v>0</v>
      </c>
    </row>
    <row r="1535" spans="1:4" x14ac:dyDescent="0.25">
      <c r="A1535" s="33" t="s">
        <v>12911</v>
      </c>
      <c r="B1535" s="34">
        <v>108692</v>
      </c>
      <c r="C1535" s="9">
        <v>21738.400000000001</v>
      </c>
      <c r="D1535" s="9">
        <v>0</v>
      </c>
    </row>
    <row r="1536" spans="1:4" x14ac:dyDescent="0.25">
      <c r="A1536" s="33" t="s">
        <v>12914</v>
      </c>
      <c r="B1536" s="34">
        <v>72158</v>
      </c>
      <c r="C1536" s="9">
        <v>14431.6</v>
      </c>
      <c r="D1536" s="9">
        <v>0</v>
      </c>
    </row>
    <row r="1537" spans="1:4" x14ac:dyDescent="0.25">
      <c r="A1537" s="33" t="s">
        <v>12917</v>
      </c>
      <c r="B1537" s="34">
        <v>339197</v>
      </c>
      <c r="C1537" s="9">
        <v>67839.399999999994</v>
      </c>
      <c r="D1537" s="9">
        <v>0</v>
      </c>
    </row>
    <row r="1538" spans="1:4" x14ac:dyDescent="0.25">
      <c r="A1538" s="33" t="s">
        <v>12920</v>
      </c>
      <c r="B1538" s="34">
        <v>35678</v>
      </c>
      <c r="C1538" s="9">
        <v>7135.6</v>
      </c>
      <c r="D1538" s="9">
        <v>0</v>
      </c>
    </row>
    <row r="1539" spans="1:4" x14ac:dyDescent="0.25">
      <c r="A1539" s="33" t="s">
        <v>12923</v>
      </c>
      <c r="B1539" s="34">
        <v>160480</v>
      </c>
      <c r="C1539" s="9">
        <v>32096</v>
      </c>
      <c r="D1539" s="9">
        <v>0</v>
      </c>
    </row>
    <row r="1540" spans="1:4" x14ac:dyDescent="0.25">
      <c r="A1540" s="33" t="s">
        <v>12926</v>
      </c>
      <c r="B1540" s="34">
        <v>11723</v>
      </c>
      <c r="C1540" s="9">
        <v>2344.6</v>
      </c>
      <c r="D1540" s="9">
        <v>0</v>
      </c>
    </row>
    <row r="1541" spans="1:4" x14ac:dyDescent="0.25">
      <c r="A1541" s="33" t="s">
        <v>12929</v>
      </c>
      <c r="B1541" s="34">
        <v>437876</v>
      </c>
      <c r="C1541" s="9">
        <v>0</v>
      </c>
      <c r="D1541" s="9">
        <v>87575.2</v>
      </c>
    </row>
    <row r="1542" spans="1:4" x14ac:dyDescent="0.25">
      <c r="A1542" s="33" t="s">
        <v>12933</v>
      </c>
      <c r="B1542" s="34">
        <v>69469</v>
      </c>
      <c r="C1542" s="9">
        <v>13893.8</v>
      </c>
      <c r="D1542" s="9">
        <v>0</v>
      </c>
    </row>
    <row r="1543" spans="1:4" x14ac:dyDescent="0.25">
      <c r="A1543" s="33" t="s">
        <v>12936</v>
      </c>
      <c r="B1543" s="34">
        <v>70821</v>
      </c>
      <c r="C1543" s="9">
        <v>14164.2</v>
      </c>
      <c r="D1543" s="9">
        <v>0</v>
      </c>
    </row>
    <row r="1544" spans="1:4" x14ac:dyDescent="0.25">
      <c r="A1544" s="33" t="s">
        <v>12939</v>
      </c>
      <c r="B1544" s="34">
        <v>60268</v>
      </c>
      <c r="C1544" s="9">
        <v>12053.6</v>
      </c>
      <c r="D1544" s="9">
        <v>0</v>
      </c>
    </row>
    <row r="1545" spans="1:4" x14ac:dyDescent="0.25">
      <c r="A1545" s="33" t="s">
        <v>12942</v>
      </c>
      <c r="B1545" s="34">
        <v>125760</v>
      </c>
      <c r="C1545" s="9">
        <v>25152</v>
      </c>
      <c r="D1545" s="9">
        <v>0</v>
      </c>
    </row>
    <row r="1546" spans="1:4" x14ac:dyDescent="0.25">
      <c r="A1546" s="33" t="s">
        <v>12945</v>
      </c>
      <c r="B1546" s="34">
        <v>265822</v>
      </c>
      <c r="C1546" s="9">
        <v>53164.4</v>
      </c>
      <c r="D1546" s="9">
        <v>0</v>
      </c>
    </row>
    <row r="1547" spans="1:4" x14ac:dyDescent="0.25">
      <c r="A1547" s="33" t="s">
        <v>12948</v>
      </c>
      <c r="B1547" s="34">
        <v>82162</v>
      </c>
      <c r="C1547" s="9">
        <v>16432.400000000001</v>
      </c>
      <c r="D1547" s="9">
        <v>0</v>
      </c>
    </row>
    <row r="1548" spans="1:4" x14ac:dyDescent="0.25">
      <c r="A1548" s="33" t="s">
        <v>12951</v>
      </c>
      <c r="B1548" s="34">
        <v>37652</v>
      </c>
      <c r="C1548" s="9">
        <v>7530.4</v>
      </c>
      <c r="D1548" s="9">
        <v>0</v>
      </c>
    </row>
    <row r="1549" spans="1:4" x14ac:dyDescent="0.25">
      <c r="A1549" s="33" t="s">
        <v>12954</v>
      </c>
      <c r="B1549" s="34">
        <v>327650</v>
      </c>
      <c r="C1549" s="9">
        <v>65530</v>
      </c>
      <c r="D1549" s="9">
        <v>0</v>
      </c>
    </row>
    <row r="1550" spans="1:4" x14ac:dyDescent="0.25">
      <c r="A1550" s="33" t="s">
        <v>12957</v>
      </c>
      <c r="B1550" s="34">
        <v>1066228</v>
      </c>
      <c r="C1550" s="9">
        <v>0</v>
      </c>
      <c r="D1550" s="9">
        <v>213245.6</v>
      </c>
    </row>
    <row r="1551" spans="1:4" x14ac:dyDescent="0.25">
      <c r="A1551" s="33" t="s">
        <v>12964</v>
      </c>
      <c r="B1551" s="34">
        <v>1601642</v>
      </c>
      <c r="C1551" s="9">
        <v>0</v>
      </c>
      <c r="D1551" s="9">
        <v>320328.40000000002</v>
      </c>
    </row>
    <row r="1552" spans="1:4" x14ac:dyDescent="0.25">
      <c r="A1552" s="33" t="s">
        <v>22220</v>
      </c>
      <c r="B1552" s="34">
        <v>0</v>
      </c>
      <c r="C1552" s="9">
        <v>0</v>
      </c>
      <c r="D1552" s="9">
        <v>0</v>
      </c>
    </row>
    <row r="1553" spans="1:4" x14ac:dyDescent="0.25">
      <c r="A1553" s="33" t="s">
        <v>12970</v>
      </c>
      <c r="B1553" s="34">
        <v>3422258</v>
      </c>
      <c r="C1553" s="9">
        <v>0</v>
      </c>
      <c r="D1553" s="9">
        <v>684451.6</v>
      </c>
    </row>
    <row r="1554" spans="1:4" x14ac:dyDescent="0.25">
      <c r="A1554" s="33" t="s">
        <v>12980</v>
      </c>
      <c r="B1554" s="34">
        <v>413908</v>
      </c>
      <c r="C1554" s="9">
        <v>0</v>
      </c>
      <c r="D1554" s="9">
        <v>82781.600000000006</v>
      </c>
    </row>
    <row r="1555" spans="1:4" x14ac:dyDescent="0.25">
      <c r="A1555" s="33" t="s">
        <v>12983</v>
      </c>
      <c r="B1555" s="34">
        <v>1102381</v>
      </c>
      <c r="C1555" s="9">
        <v>0</v>
      </c>
      <c r="D1555" s="9">
        <v>220476.2</v>
      </c>
    </row>
    <row r="1556" spans="1:4" x14ac:dyDescent="0.25">
      <c r="A1556" s="33" t="s">
        <v>12987</v>
      </c>
      <c r="B1556" s="34">
        <v>1483381</v>
      </c>
      <c r="C1556" s="9">
        <v>0</v>
      </c>
      <c r="D1556" s="9">
        <v>296676.2</v>
      </c>
    </row>
    <row r="1557" spans="1:4" x14ac:dyDescent="0.25">
      <c r="A1557" s="33" t="s">
        <v>12992</v>
      </c>
      <c r="B1557" s="34">
        <v>229526</v>
      </c>
      <c r="C1557" s="9">
        <v>45905.2</v>
      </c>
      <c r="D1557" s="9">
        <v>0</v>
      </c>
    </row>
    <row r="1558" spans="1:4" x14ac:dyDescent="0.25">
      <c r="A1558" s="33" t="s">
        <v>12998</v>
      </c>
      <c r="B1558" s="34">
        <v>538318</v>
      </c>
      <c r="C1558" s="9">
        <v>107663.6</v>
      </c>
      <c r="D1558" s="9">
        <v>0</v>
      </c>
    </row>
    <row r="1559" spans="1:4" x14ac:dyDescent="0.25">
      <c r="A1559" s="33" t="s">
        <v>13001</v>
      </c>
      <c r="B1559" s="34">
        <v>367946</v>
      </c>
      <c r="C1559" s="9">
        <v>73589.2</v>
      </c>
      <c r="D1559" s="9">
        <v>0</v>
      </c>
    </row>
    <row r="1560" spans="1:4" x14ac:dyDescent="0.25">
      <c r="A1560" s="33" t="s">
        <v>13004</v>
      </c>
      <c r="B1560" s="34">
        <v>459946</v>
      </c>
      <c r="C1560" s="9">
        <v>91989.2</v>
      </c>
      <c r="D1560" s="9">
        <v>0</v>
      </c>
    </row>
    <row r="1561" spans="1:4" x14ac:dyDescent="0.25">
      <c r="A1561" s="33" t="s">
        <v>13007</v>
      </c>
      <c r="B1561" s="34">
        <v>571187</v>
      </c>
      <c r="C1561" s="9">
        <v>0</v>
      </c>
      <c r="D1561" s="9">
        <v>114237.4</v>
      </c>
    </row>
    <row r="1562" spans="1:4" x14ac:dyDescent="0.25">
      <c r="A1562" s="33" t="s">
        <v>13013</v>
      </c>
      <c r="B1562" s="34">
        <v>434740</v>
      </c>
      <c r="C1562" s="9">
        <v>86948</v>
      </c>
      <c r="D1562" s="9">
        <v>0</v>
      </c>
    </row>
    <row r="1563" spans="1:4" x14ac:dyDescent="0.25">
      <c r="A1563" s="33" t="s">
        <v>13016</v>
      </c>
      <c r="B1563" s="34">
        <v>274717</v>
      </c>
      <c r="C1563" s="9">
        <v>54943.4</v>
      </c>
      <c r="D1563" s="9">
        <v>0</v>
      </c>
    </row>
    <row r="1564" spans="1:4" x14ac:dyDescent="0.25">
      <c r="A1564" s="33" t="s">
        <v>13019</v>
      </c>
      <c r="B1564" s="34">
        <v>613068</v>
      </c>
      <c r="C1564" s="9">
        <v>122613.6</v>
      </c>
      <c r="D1564" s="9">
        <v>0</v>
      </c>
    </row>
    <row r="1565" spans="1:4" x14ac:dyDescent="0.25">
      <c r="A1565" s="33" t="s">
        <v>13023</v>
      </c>
      <c r="B1565" s="34">
        <v>454076</v>
      </c>
      <c r="C1565" s="9">
        <v>90815.2</v>
      </c>
      <c r="D1565" s="9">
        <v>0</v>
      </c>
    </row>
    <row r="1566" spans="1:4" x14ac:dyDescent="0.25">
      <c r="A1566" s="33" t="s">
        <v>13026</v>
      </c>
      <c r="B1566" s="34">
        <v>882072</v>
      </c>
      <c r="C1566" s="9">
        <v>0</v>
      </c>
      <c r="D1566" s="9">
        <v>176414.4</v>
      </c>
    </row>
    <row r="1567" spans="1:4" x14ac:dyDescent="0.25">
      <c r="A1567" s="33" t="s">
        <v>13031</v>
      </c>
      <c r="B1567" s="34">
        <v>113607</v>
      </c>
      <c r="C1567" s="9">
        <v>22721.4</v>
      </c>
      <c r="D1567" s="9">
        <v>0</v>
      </c>
    </row>
    <row r="1568" spans="1:4" x14ac:dyDescent="0.25">
      <c r="A1568" s="33" t="s">
        <v>13034</v>
      </c>
      <c r="B1568" s="34">
        <v>214416</v>
      </c>
      <c r="C1568" s="9">
        <v>42883.199999999997</v>
      </c>
      <c r="D1568" s="9">
        <v>0</v>
      </c>
    </row>
    <row r="1569" spans="1:4" x14ac:dyDescent="0.25">
      <c r="A1569" s="33" t="s">
        <v>13037</v>
      </c>
      <c r="B1569" s="34">
        <v>434231</v>
      </c>
      <c r="C1569" s="9">
        <v>86846.2</v>
      </c>
      <c r="D1569" s="9">
        <v>0</v>
      </c>
    </row>
    <row r="1570" spans="1:4" x14ac:dyDescent="0.25">
      <c r="A1570" s="33" t="s">
        <v>13040</v>
      </c>
      <c r="B1570" s="34">
        <v>864238</v>
      </c>
      <c r="C1570" s="9">
        <v>0</v>
      </c>
      <c r="D1570" s="9">
        <v>172847.6</v>
      </c>
    </row>
    <row r="1571" spans="1:4" x14ac:dyDescent="0.25">
      <c r="A1571" s="33" t="s">
        <v>13044</v>
      </c>
      <c r="B1571" s="34">
        <v>165180</v>
      </c>
      <c r="C1571" s="9">
        <v>33036</v>
      </c>
      <c r="D1571" s="9">
        <v>0</v>
      </c>
    </row>
    <row r="1572" spans="1:4" x14ac:dyDescent="0.25">
      <c r="A1572" s="33" t="s">
        <v>13047</v>
      </c>
      <c r="B1572" s="34">
        <v>1387895</v>
      </c>
      <c r="C1572" s="9">
        <v>0</v>
      </c>
      <c r="D1572" s="9">
        <v>277579</v>
      </c>
    </row>
    <row r="1573" spans="1:4" x14ac:dyDescent="0.25">
      <c r="A1573" s="33" t="s">
        <v>13051</v>
      </c>
      <c r="B1573" s="34">
        <v>641695</v>
      </c>
      <c r="C1573" s="9">
        <v>0</v>
      </c>
      <c r="D1573" s="9">
        <v>128339</v>
      </c>
    </row>
    <row r="1574" spans="1:4" x14ac:dyDescent="0.25">
      <c r="A1574" s="33" t="s">
        <v>13055</v>
      </c>
      <c r="B1574" s="34">
        <v>489865</v>
      </c>
      <c r="C1574" s="9">
        <v>97973</v>
      </c>
      <c r="D1574" s="9">
        <v>0</v>
      </c>
    </row>
    <row r="1575" spans="1:4" x14ac:dyDescent="0.25">
      <c r="A1575" s="33" t="s">
        <v>13058</v>
      </c>
      <c r="B1575" s="34">
        <v>412110</v>
      </c>
      <c r="C1575" s="9">
        <v>82422</v>
      </c>
      <c r="D1575" s="9">
        <v>0</v>
      </c>
    </row>
    <row r="1576" spans="1:4" x14ac:dyDescent="0.25">
      <c r="A1576" s="33" t="s">
        <v>13061</v>
      </c>
      <c r="B1576" s="34">
        <v>228572</v>
      </c>
      <c r="C1576" s="9">
        <v>45714.400000000001</v>
      </c>
      <c r="D1576" s="9">
        <v>0</v>
      </c>
    </row>
    <row r="1577" spans="1:4" x14ac:dyDescent="0.25">
      <c r="A1577" s="33" t="s">
        <v>13064</v>
      </c>
      <c r="B1577" s="34">
        <v>449574</v>
      </c>
      <c r="C1577" s="9">
        <v>89914.8</v>
      </c>
      <c r="D1577" s="9">
        <v>0</v>
      </c>
    </row>
    <row r="1578" spans="1:4" x14ac:dyDescent="0.25">
      <c r="A1578" s="33" t="s">
        <v>13067</v>
      </c>
      <c r="B1578" s="34">
        <v>304076</v>
      </c>
      <c r="C1578" s="9">
        <v>60815.199999999997</v>
      </c>
      <c r="D1578" s="9">
        <v>0</v>
      </c>
    </row>
    <row r="1579" spans="1:4" x14ac:dyDescent="0.25">
      <c r="A1579" s="33" t="s">
        <v>13070</v>
      </c>
      <c r="B1579" s="34">
        <v>101942</v>
      </c>
      <c r="C1579" s="9">
        <v>20388.400000000001</v>
      </c>
      <c r="D1579" s="9">
        <v>0</v>
      </c>
    </row>
    <row r="1580" spans="1:4" x14ac:dyDescent="0.25">
      <c r="A1580" s="33" t="s">
        <v>13073</v>
      </c>
      <c r="B1580" s="34">
        <v>114436</v>
      </c>
      <c r="C1580" s="9">
        <v>22887.200000000001</v>
      </c>
      <c r="D1580" s="9">
        <v>0</v>
      </c>
    </row>
    <row r="1581" spans="1:4" x14ac:dyDescent="0.25">
      <c r="A1581" s="33" t="s">
        <v>13076</v>
      </c>
      <c r="B1581" s="34">
        <v>1253523</v>
      </c>
      <c r="C1581" s="9">
        <v>0</v>
      </c>
      <c r="D1581" s="9">
        <v>250704.6</v>
      </c>
    </row>
    <row r="1582" spans="1:4" x14ac:dyDescent="0.25">
      <c r="A1582" s="33" t="s">
        <v>13081</v>
      </c>
      <c r="B1582" s="34">
        <v>447406</v>
      </c>
      <c r="C1582" s="9">
        <v>89481.2</v>
      </c>
      <c r="D1582" s="9">
        <v>0</v>
      </c>
    </row>
    <row r="1583" spans="1:4" x14ac:dyDescent="0.25">
      <c r="A1583" s="33" t="s">
        <v>13084</v>
      </c>
      <c r="B1583" s="34">
        <v>567029</v>
      </c>
      <c r="C1583" s="9">
        <v>113405.8</v>
      </c>
      <c r="D1583" s="9">
        <v>0</v>
      </c>
    </row>
    <row r="1584" spans="1:4" x14ac:dyDescent="0.25">
      <c r="A1584" s="33" t="s">
        <v>13087</v>
      </c>
      <c r="B1584" s="34">
        <v>260930</v>
      </c>
      <c r="C1584" s="9">
        <v>52186</v>
      </c>
      <c r="D1584" s="9">
        <v>0</v>
      </c>
    </row>
    <row r="1585" spans="1:4" x14ac:dyDescent="0.25">
      <c r="A1585" s="33" t="s">
        <v>13090</v>
      </c>
      <c r="B1585" s="34">
        <v>163436</v>
      </c>
      <c r="C1585" s="9">
        <v>32687.200000000001</v>
      </c>
      <c r="D1585" s="9">
        <v>0</v>
      </c>
    </row>
    <row r="1586" spans="1:4" x14ac:dyDescent="0.25">
      <c r="A1586" s="33" t="s">
        <v>13093</v>
      </c>
      <c r="B1586" s="34">
        <v>414675</v>
      </c>
      <c r="C1586" s="9">
        <v>82935</v>
      </c>
      <c r="D1586" s="9">
        <v>0</v>
      </c>
    </row>
    <row r="1587" spans="1:4" x14ac:dyDescent="0.25">
      <c r="A1587" s="33" t="s">
        <v>13097</v>
      </c>
      <c r="B1587" s="34">
        <v>851577</v>
      </c>
      <c r="C1587" s="9">
        <v>0</v>
      </c>
      <c r="D1587" s="9">
        <v>170315.4</v>
      </c>
    </row>
    <row r="1588" spans="1:4" x14ac:dyDescent="0.25">
      <c r="A1588" s="33" t="s">
        <v>13101</v>
      </c>
      <c r="B1588" s="34">
        <v>1865996</v>
      </c>
      <c r="C1588" s="9">
        <v>0</v>
      </c>
      <c r="D1588" s="9">
        <v>373199.2</v>
      </c>
    </row>
    <row r="1589" spans="1:4" x14ac:dyDescent="0.25">
      <c r="A1589" s="33" t="s">
        <v>13105</v>
      </c>
      <c r="B1589" s="34">
        <v>329501</v>
      </c>
      <c r="C1589" s="9">
        <v>65900.2</v>
      </c>
      <c r="D1589" s="9">
        <v>0</v>
      </c>
    </row>
    <row r="1590" spans="1:4" x14ac:dyDescent="0.25">
      <c r="A1590" s="33" t="s">
        <v>13108</v>
      </c>
      <c r="B1590" s="34">
        <v>146998</v>
      </c>
      <c r="C1590" s="9">
        <v>29399.599999999999</v>
      </c>
      <c r="D1590" s="9">
        <v>0</v>
      </c>
    </row>
    <row r="1591" spans="1:4" x14ac:dyDescent="0.25">
      <c r="A1591" s="33" t="s">
        <v>13111</v>
      </c>
      <c r="B1591" s="34">
        <v>132453</v>
      </c>
      <c r="C1591" s="9">
        <v>26490.6</v>
      </c>
      <c r="D1591" s="9">
        <v>0</v>
      </c>
    </row>
    <row r="1592" spans="1:4" x14ac:dyDescent="0.25">
      <c r="A1592" s="33" t="s">
        <v>13114</v>
      </c>
      <c r="B1592" s="34">
        <v>232296</v>
      </c>
      <c r="C1592" s="9">
        <v>46459.199999999997</v>
      </c>
      <c r="D1592" s="9">
        <v>0</v>
      </c>
    </row>
    <row r="1593" spans="1:4" x14ac:dyDescent="0.25">
      <c r="A1593" s="33" t="s">
        <v>13117</v>
      </c>
      <c r="B1593" s="34">
        <v>93830</v>
      </c>
      <c r="C1593" s="9">
        <v>18766</v>
      </c>
      <c r="D1593" s="9">
        <v>0</v>
      </c>
    </row>
    <row r="1594" spans="1:4" x14ac:dyDescent="0.25">
      <c r="A1594" s="33" t="s">
        <v>13120</v>
      </c>
      <c r="B1594" s="34">
        <v>889304</v>
      </c>
      <c r="C1594" s="9">
        <v>0</v>
      </c>
      <c r="D1594" s="9">
        <v>177860.8</v>
      </c>
    </row>
    <row r="1595" spans="1:4" x14ac:dyDescent="0.25">
      <c r="A1595" s="33" t="s">
        <v>13123</v>
      </c>
      <c r="B1595" s="34">
        <v>1306097</v>
      </c>
      <c r="C1595" s="9">
        <v>0</v>
      </c>
      <c r="D1595" s="9">
        <v>261219.4</v>
      </c>
    </row>
    <row r="1596" spans="1:4" x14ac:dyDescent="0.25">
      <c r="A1596" s="33" t="s">
        <v>13130</v>
      </c>
      <c r="B1596" s="34">
        <v>849146</v>
      </c>
      <c r="C1596" s="9">
        <v>0</v>
      </c>
      <c r="D1596" s="9">
        <v>169829.2</v>
      </c>
    </row>
    <row r="1597" spans="1:4" x14ac:dyDescent="0.25">
      <c r="A1597" s="33" t="s">
        <v>13136</v>
      </c>
      <c r="B1597" s="34">
        <v>1221338</v>
      </c>
      <c r="C1597" s="9">
        <v>0</v>
      </c>
      <c r="D1597" s="9">
        <v>244267.6</v>
      </c>
    </row>
    <row r="1598" spans="1:4" x14ac:dyDescent="0.25">
      <c r="A1598" s="33" t="s">
        <v>13139</v>
      </c>
      <c r="B1598" s="34">
        <v>393531</v>
      </c>
      <c r="C1598" s="9">
        <v>78706.2</v>
      </c>
      <c r="D1598" s="9">
        <v>0</v>
      </c>
    </row>
    <row r="1599" spans="1:4" x14ac:dyDescent="0.25">
      <c r="A1599" s="33" t="s">
        <v>13142</v>
      </c>
      <c r="B1599" s="34">
        <v>36151</v>
      </c>
      <c r="C1599" s="9">
        <v>7230.2</v>
      </c>
      <c r="D1599" s="9">
        <v>0</v>
      </c>
    </row>
    <row r="1600" spans="1:4" x14ac:dyDescent="0.25">
      <c r="A1600" s="33" t="s">
        <v>13145</v>
      </c>
      <c r="B1600" s="34">
        <v>196850</v>
      </c>
      <c r="C1600" s="9">
        <v>39370</v>
      </c>
      <c r="D1600" s="9">
        <v>0</v>
      </c>
    </row>
    <row r="1601" spans="1:4" x14ac:dyDescent="0.25">
      <c r="A1601" s="33" t="s">
        <v>13147</v>
      </c>
      <c r="B1601" s="34">
        <v>23068</v>
      </c>
      <c r="C1601" s="9">
        <v>4613.6000000000004</v>
      </c>
      <c r="D1601" s="9">
        <v>0</v>
      </c>
    </row>
    <row r="1602" spans="1:4" x14ac:dyDescent="0.25">
      <c r="A1602" s="33" t="s">
        <v>13150</v>
      </c>
      <c r="B1602" s="34">
        <v>43595</v>
      </c>
      <c r="C1602" s="9">
        <v>8719</v>
      </c>
      <c r="D1602" s="9">
        <v>0</v>
      </c>
    </row>
    <row r="1603" spans="1:4" x14ac:dyDescent="0.25">
      <c r="A1603" s="33" t="s">
        <v>13153</v>
      </c>
      <c r="B1603" s="34">
        <v>823886</v>
      </c>
      <c r="C1603" s="9">
        <v>164777.20000000001</v>
      </c>
      <c r="D1603" s="9">
        <v>0</v>
      </c>
    </row>
    <row r="1604" spans="1:4" x14ac:dyDescent="0.25">
      <c r="A1604" s="33" t="s">
        <v>13158</v>
      </c>
      <c r="B1604" s="34">
        <v>5223195</v>
      </c>
      <c r="C1604" s="9">
        <v>0</v>
      </c>
      <c r="D1604" s="9">
        <v>1044639</v>
      </c>
    </row>
    <row r="1605" spans="1:4" x14ac:dyDescent="0.25">
      <c r="A1605" s="33" t="s">
        <v>13174</v>
      </c>
      <c r="B1605" s="34">
        <v>4890550</v>
      </c>
      <c r="C1605" s="9">
        <v>0</v>
      </c>
      <c r="D1605" s="9">
        <v>978110</v>
      </c>
    </row>
    <row r="1606" spans="1:4" x14ac:dyDescent="0.25">
      <c r="A1606" s="33" t="s">
        <v>13192</v>
      </c>
      <c r="B1606" s="34">
        <v>1274391</v>
      </c>
      <c r="C1606" s="9">
        <v>0</v>
      </c>
      <c r="D1606" s="9">
        <v>254878.2</v>
      </c>
    </row>
    <row r="1607" spans="1:4" x14ac:dyDescent="0.25">
      <c r="A1607" s="33" t="s">
        <v>13198</v>
      </c>
      <c r="B1607" s="34">
        <v>2892325</v>
      </c>
      <c r="C1607" s="9">
        <v>0</v>
      </c>
      <c r="D1607" s="9">
        <v>578465</v>
      </c>
    </row>
    <row r="1608" spans="1:4" x14ac:dyDescent="0.25">
      <c r="A1608" s="33" t="s">
        <v>13208</v>
      </c>
      <c r="B1608" s="34">
        <v>1034483</v>
      </c>
      <c r="C1608" s="9">
        <v>0</v>
      </c>
      <c r="D1608" s="9">
        <v>206896.6</v>
      </c>
    </row>
    <row r="1609" spans="1:4" x14ac:dyDescent="0.25">
      <c r="A1609" s="33" t="s">
        <v>13212</v>
      </c>
      <c r="B1609" s="34">
        <v>4924940</v>
      </c>
      <c r="C1609" s="9">
        <v>0</v>
      </c>
      <c r="D1609" s="9">
        <v>984988</v>
      </c>
    </row>
    <row r="1610" spans="1:4" x14ac:dyDescent="0.25">
      <c r="A1610" s="33" t="s">
        <v>13230</v>
      </c>
      <c r="B1610" s="34">
        <v>821357</v>
      </c>
      <c r="C1610" s="9">
        <v>164271.4</v>
      </c>
      <c r="D1610" s="9">
        <v>0</v>
      </c>
    </row>
    <row r="1611" spans="1:4" x14ac:dyDescent="0.25">
      <c r="A1611" s="33" t="s">
        <v>13233</v>
      </c>
      <c r="B1611" s="34">
        <v>3847736</v>
      </c>
      <c r="C1611" s="9">
        <v>0</v>
      </c>
      <c r="D1611" s="9">
        <v>769547.2</v>
      </c>
    </row>
    <row r="1612" spans="1:4" x14ac:dyDescent="0.25">
      <c r="A1612" s="33" t="s">
        <v>13245</v>
      </c>
      <c r="B1612" s="34">
        <v>2607621</v>
      </c>
      <c r="C1612" s="9">
        <v>0</v>
      </c>
      <c r="D1612" s="9">
        <v>521524.2</v>
      </c>
    </row>
    <row r="1613" spans="1:4" x14ac:dyDescent="0.25">
      <c r="A1613" s="33" t="s">
        <v>13259</v>
      </c>
      <c r="B1613" s="34">
        <v>2827030</v>
      </c>
      <c r="C1613" s="9">
        <v>0</v>
      </c>
      <c r="D1613" s="9">
        <v>565406</v>
      </c>
    </row>
    <row r="1614" spans="1:4" x14ac:dyDescent="0.25">
      <c r="A1614" s="33" t="s">
        <v>13267</v>
      </c>
      <c r="B1614" s="34">
        <v>6015538</v>
      </c>
      <c r="C1614" s="9">
        <v>0</v>
      </c>
      <c r="D1614" s="9">
        <v>1203107.6000000001</v>
      </c>
    </row>
    <row r="1615" spans="1:4" x14ac:dyDescent="0.25">
      <c r="A1615" s="33" t="s">
        <v>13284</v>
      </c>
      <c r="B1615" s="34">
        <v>8311302</v>
      </c>
      <c r="C1615" s="9">
        <v>0</v>
      </c>
      <c r="D1615" s="9">
        <v>1662260.4</v>
      </c>
    </row>
    <row r="1616" spans="1:4" x14ac:dyDescent="0.25">
      <c r="A1616" s="33" t="s">
        <v>13302</v>
      </c>
      <c r="B1616" s="34">
        <v>3162719</v>
      </c>
      <c r="C1616" s="9">
        <v>0</v>
      </c>
      <c r="D1616" s="9">
        <v>632543.80000000005</v>
      </c>
    </row>
    <row r="1617" spans="1:4" x14ac:dyDescent="0.25">
      <c r="A1617" s="33" t="s">
        <v>13307</v>
      </c>
      <c r="B1617" s="34">
        <v>5226066</v>
      </c>
      <c r="C1617" s="9">
        <v>0</v>
      </c>
      <c r="D1617" s="9">
        <v>1045213.2</v>
      </c>
    </row>
    <row r="1618" spans="1:4" x14ac:dyDescent="0.25">
      <c r="A1618" s="33" t="s">
        <v>13313</v>
      </c>
      <c r="B1618" s="34">
        <v>619543</v>
      </c>
      <c r="C1618" s="9">
        <v>123908.6</v>
      </c>
      <c r="D1618" s="9">
        <v>0</v>
      </c>
    </row>
    <row r="1619" spans="1:4" x14ac:dyDescent="0.25">
      <c r="A1619" s="33" t="s">
        <v>13316</v>
      </c>
      <c r="B1619" s="34">
        <v>3437073</v>
      </c>
      <c r="C1619" s="9">
        <v>0</v>
      </c>
      <c r="D1619" s="9">
        <v>687414.6</v>
      </c>
    </row>
    <row r="1620" spans="1:4" x14ac:dyDescent="0.25">
      <c r="A1620" s="33" t="s">
        <v>13320</v>
      </c>
      <c r="B1620" s="34">
        <v>3006826</v>
      </c>
      <c r="C1620" s="9">
        <v>0</v>
      </c>
      <c r="D1620" s="9">
        <v>601365.19999999995</v>
      </c>
    </row>
    <row r="1621" spans="1:4" x14ac:dyDescent="0.25">
      <c r="A1621" s="33" t="s">
        <v>13325</v>
      </c>
      <c r="B1621" s="34">
        <v>1763112</v>
      </c>
      <c r="C1621" s="9">
        <v>0</v>
      </c>
      <c r="D1621" s="9">
        <v>352622.4</v>
      </c>
    </row>
    <row r="1622" spans="1:4" x14ac:dyDescent="0.25">
      <c r="A1622" s="33" t="s">
        <v>13330</v>
      </c>
      <c r="B1622" s="34">
        <v>3733587</v>
      </c>
      <c r="C1622" s="9">
        <v>0</v>
      </c>
      <c r="D1622" s="9">
        <v>746717.4</v>
      </c>
    </row>
    <row r="1623" spans="1:4" x14ac:dyDescent="0.25">
      <c r="A1623" s="33" t="s">
        <v>13334</v>
      </c>
      <c r="B1623" s="34">
        <v>671954</v>
      </c>
      <c r="C1623" s="9">
        <v>0</v>
      </c>
      <c r="D1623" s="9">
        <v>134390.79999999999</v>
      </c>
    </row>
    <row r="1624" spans="1:4" x14ac:dyDescent="0.25">
      <c r="A1624" s="33" t="s">
        <v>13337</v>
      </c>
      <c r="B1624" s="34">
        <v>242662</v>
      </c>
      <c r="C1624" s="9">
        <v>48532.4</v>
      </c>
      <c r="D1624" s="9">
        <v>0</v>
      </c>
    </row>
    <row r="1625" spans="1:4" x14ac:dyDescent="0.25">
      <c r="A1625" s="33" t="s">
        <v>13340</v>
      </c>
      <c r="B1625" s="34">
        <v>817961</v>
      </c>
      <c r="C1625" s="9">
        <v>163592.20000000001</v>
      </c>
      <c r="D1625" s="9">
        <v>0</v>
      </c>
    </row>
    <row r="1626" spans="1:4" x14ac:dyDescent="0.25">
      <c r="A1626" s="33" t="s">
        <v>13343</v>
      </c>
      <c r="B1626" s="34">
        <v>919630</v>
      </c>
      <c r="C1626" s="9">
        <v>0</v>
      </c>
      <c r="D1626" s="9">
        <v>183926</v>
      </c>
    </row>
    <row r="1627" spans="1:4" x14ac:dyDescent="0.25">
      <c r="A1627" s="33" t="s">
        <v>13348</v>
      </c>
      <c r="B1627" s="34">
        <v>815203</v>
      </c>
      <c r="C1627" s="9">
        <v>0</v>
      </c>
      <c r="D1627" s="9">
        <v>163040.6</v>
      </c>
    </row>
    <row r="1628" spans="1:4" x14ac:dyDescent="0.25">
      <c r="A1628" s="33" t="s">
        <v>13352</v>
      </c>
      <c r="B1628" s="34">
        <v>810775</v>
      </c>
      <c r="C1628" s="9">
        <v>162155</v>
      </c>
      <c r="D1628" s="9">
        <v>0</v>
      </c>
    </row>
    <row r="1629" spans="1:4" x14ac:dyDescent="0.25">
      <c r="A1629" s="33" t="s">
        <v>13355</v>
      </c>
      <c r="B1629" s="34">
        <v>75423</v>
      </c>
      <c r="C1629" s="9">
        <v>15084.6</v>
      </c>
      <c r="D1629" s="9">
        <v>0</v>
      </c>
    </row>
    <row r="1630" spans="1:4" x14ac:dyDescent="0.25">
      <c r="A1630" s="33" t="s">
        <v>13358</v>
      </c>
      <c r="B1630" s="34">
        <v>220000</v>
      </c>
      <c r="C1630" s="9">
        <v>44000</v>
      </c>
      <c r="D1630" s="9">
        <v>0</v>
      </c>
    </row>
    <row r="1631" spans="1:4" x14ac:dyDescent="0.25">
      <c r="A1631" s="33" t="s">
        <v>13361</v>
      </c>
      <c r="B1631" s="34">
        <v>1559975</v>
      </c>
      <c r="C1631" s="9">
        <v>0</v>
      </c>
      <c r="D1631" s="9">
        <v>311995</v>
      </c>
    </row>
    <row r="1632" spans="1:4" x14ac:dyDescent="0.25">
      <c r="A1632" s="33" t="s">
        <v>13365</v>
      </c>
      <c r="B1632" s="34">
        <v>221546</v>
      </c>
      <c r="C1632" s="9">
        <v>44309.2</v>
      </c>
      <c r="D1632" s="9">
        <v>0</v>
      </c>
    </row>
    <row r="1633" spans="1:4" x14ac:dyDescent="0.25">
      <c r="A1633" s="33" t="s">
        <v>13368</v>
      </c>
      <c r="B1633" s="34">
        <v>490964</v>
      </c>
      <c r="C1633" s="9">
        <v>98192.8</v>
      </c>
      <c r="D1633" s="9">
        <v>0</v>
      </c>
    </row>
    <row r="1634" spans="1:4" x14ac:dyDescent="0.25">
      <c r="A1634" s="33" t="s">
        <v>13371</v>
      </c>
      <c r="B1634" s="34">
        <v>1540215</v>
      </c>
      <c r="C1634" s="9">
        <v>0</v>
      </c>
      <c r="D1634" s="9">
        <v>308043</v>
      </c>
    </row>
    <row r="1635" spans="1:4" x14ac:dyDescent="0.25">
      <c r="A1635" s="33" t="s">
        <v>13375</v>
      </c>
      <c r="B1635" s="34">
        <v>505460</v>
      </c>
      <c r="C1635" s="9">
        <v>101092</v>
      </c>
      <c r="D1635" s="9">
        <v>0</v>
      </c>
    </row>
    <row r="1636" spans="1:4" x14ac:dyDescent="0.25">
      <c r="A1636" s="33" t="s">
        <v>13377</v>
      </c>
      <c r="B1636" s="34">
        <v>182870</v>
      </c>
      <c r="C1636" s="9">
        <v>36574</v>
      </c>
      <c r="D1636" s="9">
        <v>0</v>
      </c>
    </row>
    <row r="1637" spans="1:4" x14ac:dyDescent="0.25">
      <c r="A1637" s="33" t="s">
        <v>13380</v>
      </c>
      <c r="B1637" s="34">
        <v>792482</v>
      </c>
      <c r="C1637" s="9">
        <v>158496.4</v>
      </c>
      <c r="D1637" s="9">
        <v>0</v>
      </c>
    </row>
    <row r="1638" spans="1:4" x14ac:dyDescent="0.25">
      <c r="A1638" s="33" t="s">
        <v>13383</v>
      </c>
      <c r="B1638" s="34">
        <v>301705</v>
      </c>
      <c r="C1638" s="9">
        <v>60341</v>
      </c>
      <c r="D1638" s="9">
        <v>0</v>
      </c>
    </row>
    <row r="1639" spans="1:4" x14ac:dyDescent="0.25">
      <c r="A1639" s="33" t="s">
        <v>13386</v>
      </c>
      <c r="B1639" s="34">
        <v>104080</v>
      </c>
      <c r="C1639" s="9">
        <v>20816</v>
      </c>
      <c r="D1639" s="9">
        <v>0</v>
      </c>
    </row>
    <row r="1640" spans="1:4" x14ac:dyDescent="0.25">
      <c r="A1640" s="33" t="s">
        <v>13389</v>
      </c>
      <c r="B1640" s="34">
        <v>159901</v>
      </c>
      <c r="C1640" s="9">
        <v>31980.2</v>
      </c>
      <c r="D1640" s="9">
        <v>0</v>
      </c>
    </row>
    <row r="1641" spans="1:4" x14ac:dyDescent="0.25">
      <c r="A1641" s="33" t="s">
        <v>13391</v>
      </c>
      <c r="B1641" s="34">
        <v>1198372</v>
      </c>
      <c r="C1641" s="9">
        <v>0</v>
      </c>
      <c r="D1641" s="9">
        <v>239674.4</v>
      </c>
    </row>
    <row r="1642" spans="1:4" x14ac:dyDescent="0.25">
      <c r="A1642" s="33" t="s">
        <v>13395</v>
      </c>
      <c r="B1642" s="34">
        <v>224875</v>
      </c>
      <c r="C1642" s="9">
        <v>44975</v>
      </c>
      <c r="D1642" s="9">
        <v>0</v>
      </c>
    </row>
    <row r="1643" spans="1:4" x14ac:dyDescent="0.25">
      <c r="A1643" s="33" t="s">
        <v>13398</v>
      </c>
      <c r="B1643" s="34">
        <v>1076207</v>
      </c>
      <c r="C1643" s="9">
        <v>0</v>
      </c>
      <c r="D1643" s="9">
        <v>215241.4</v>
      </c>
    </row>
    <row r="1644" spans="1:4" x14ac:dyDescent="0.25">
      <c r="A1644" s="33" t="s">
        <v>13402</v>
      </c>
      <c r="B1644" s="34">
        <v>656507</v>
      </c>
      <c r="C1644" s="9">
        <v>131301.4</v>
      </c>
      <c r="D1644" s="9">
        <v>0</v>
      </c>
    </row>
    <row r="1645" spans="1:4" x14ac:dyDescent="0.25">
      <c r="A1645" s="33" t="s">
        <v>13405</v>
      </c>
      <c r="B1645" s="34">
        <v>100675</v>
      </c>
      <c r="C1645" s="9">
        <v>20135</v>
      </c>
      <c r="D1645" s="9">
        <v>0</v>
      </c>
    </row>
    <row r="1646" spans="1:4" x14ac:dyDescent="0.25">
      <c r="A1646" s="33" t="s">
        <v>13408</v>
      </c>
      <c r="B1646" s="34">
        <v>808486</v>
      </c>
      <c r="C1646" s="9">
        <v>161697.20000000001</v>
      </c>
      <c r="D1646" s="9">
        <v>0</v>
      </c>
    </row>
    <row r="1647" spans="1:4" x14ac:dyDescent="0.25">
      <c r="A1647" s="33" t="s">
        <v>13411</v>
      </c>
      <c r="B1647" s="34">
        <v>204543</v>
      </c>
      <c r="C1647" s="9">
        <v>40908.6</v>
      </c>
      <c r="D1647" s="9">
        <v>0</v>
      </c>
    </row>
    <row r="1648" spans="1:4" x14ac:dyDescent="0.25">
      <c r="A1648" s="33" t="s">
        <v>13414</v>
      </c>
      <c r="B1648" s="34">
        <v>381619</v>
      </c>
      <c r="C1648" s="9">
        <v>76323.8</v>
      </c>
      <c r="D1648" s="9">
        <v>0</v>
      </c>
    </row>
    <row r="1649" spans="1:4" x14ac:dyDescent="0.25">
      <c r="A1649" s="33" t="s">
        <v>22246</v>
      </c>
      <c r="B1649" s="34">
        <v>0</v>
      </c>
      <c r="C1649" s="9">
        <v>0</v>
      </c>
      <c r="D1649" s="9">
        <v>0</v>
      </c>
    </row>
    <row r="1650" spans="1:4" x14ac:dyDescent="0.25">
      <c r="A1650" s="33" t="s">
        <v>13417</v>
      </c>
      <c r="B1650" s="34">
        <v>137356</v>
      </c>
      <c r="C1650" s="9">
        <v>27471.200000000001</v>
      </c>
      <c r="D1650" s="9">
        <v>0</v>
      </c>
    </row>
    <row r="1651" spans="1:4" x14ac:dyDescent="0.25">
      <c r="A1651" s="33" t="s">
        <v>13420</v>
      </c>
      <c r="B1651" s="34">
        <v>662708</v>
      </c>
      <c r="C1651" s="9">
        <v>132541.6</v>
      </c>
      <c r="D1651" s="9">
        <v>0</v>
      </c>
    </row>
    <row r="1652" spans="1:4" x14ac:dyDescent="0.25">
      <c r="A1652" s="33" t="s">
        <v>13423</v>
      </c>
      <c r="B1652" s="34">
        <v>824431</v>
      </c>
      <c r="C1652" s="9">
        <v>164886.20000000001</v>
      </c>
      <c r="D1652" s="9">
        <v>0</v>
      </c>
    </row>
    <row r="1653" spans="1:4" x14ac:dyDescent="0.25">
      <c r="A1653" s="33" t="s">
        <v>13426</v>
      </c>
      <c r="B1653" s="34">
        <v>245223</v>
      </c>
      <c r="C1653" s="9">
        <v>49044.6</v>
      </c>
      <c r="D1653" s="9">
        <v>0</v>
      </c>
    </row>
    <row r="1654" spans="1:4" x14ac:dyDescent="0.25">
      <c r="A1654" s="33" t="s">
        <v>13429</v>
      </c>
      <c r="B1654" s="34">
        <v>160434</v>
      </c>
      <c r="C1654" s="9">
        <v>32086.799999999999</v>
      </c>
      <c r="D1654" s="9">
        <v>0</v>
      </c>
    </row>
    <row r="1655" spans="1:4" x14ac:dyDescent="0.25">
      <c r="A1655" s="33" t="s">
        <v>13432</v>
      </c>
      <c r="B1655" s="34">
        <v>285269</v>
      </c>
      <c r="C1655" s="9">
        <v>57053.8</v>
      </c>
      <c r="D1655" s="9">
        <v>0</v>
      </c>
    </row>
    <row r="1656" spans="1:4" x14ac:dyDescent="0.25">
      <c r="A1656" s="33" t="s">
        <v>13435</v>
      </c>
      <c r="B1656" s="34">
        <v>551272</v>
      </c>
      <c r="C1656" s="9">
        <v>110254.39999999999</v>
      </c>
      <c r="D1656" s="9">
        <v>0</v>
      </c>
    </row>
    <row r="1657" spans="1:4" x14ac:dyDescent="0.25">
      <c r="A1657" s="33" t="s">
        <v>13438</v>
      </c>
      <c r="B1657" s="34">
        <v>866008</v>
      </c>
      <c r="C1657" s="9">
        <v>173201.6</v>
      </c>
      <c r="D1657" s="9">
        <v>0</v>
      </c>
    </row>
    <row r="1658" spans="1:4" x14ac:dyDescent="0.25">
      <c r="A1658" s="33" t="s">
        <v>13441</v>
      </c>
      <c r="B1658" s="34">
        <v>1586856</v>
      </c>
      <c r="C1658" s="9">
        <v>0</v>
      </c>
      <c r="D1658" s="9">
        <v>317371.2</v>
      </c>
    </row>
    <row r="1659" spans="1:4" x14ac:dyDescent="0.25">
      <c r="A1659" s="33" t="s">
        <v>13444</v>
      </c>
      <c r="B1659" s="34">
        <v>314144</v>
      </c>
      <c r="C1659" s="9">
        <v>62828.800000000003</v>
      </c>
      <c r="D1659" s="9">
        <v>0</v>
      </c>
    </row>
    <row r="1660" spans="1:4" x14ac:dyDescent="0.25">
      <c r="A1660" s="33" t="s">
        <v>13447</v>
      </c>
      <c r="B1660" s="34">
        <v>190055</v>
      </c>
      <c r="C1660" s="9">
        <v>38011</v>
      </c>
      <c r="D1660" s="9">
        <v>0</v>
      </c>
    </row>
    <row r="1661" spans="1:4" x14ac:dyDescent="0.25">
      <c r="A1661" s="33" t="s">
        <v>13450</v>
      </c>
      <c r="B1661" s="34">
        <v>556288</v>
      </c>
      <c r="C1661" s="9">
        <v>111257.60000000001</v>
      </c>
      <c r="D1661" s="9">
        <v>0</v>
      </c>
    </row>
    <row r="1662" spans="1:4" x14ac:dyDescent="0.25">
      <c r="A1662" s="33" t="s">
        <v>13453</v>
      </c>
      <c r="B1662" s="34">
        <v>875877</v>
      </c>
      <c r="C1662" s="9">
        <v>175175.4</v>
      </c>
      <c r="D1662" s="9">
        <v>0</v>
      </c>
    </row>
    <row r="1663" spans="1:4" x14ac:dyDescent="0.25">
      <c r="A1663" s="33" t="s">
        <v>13456</v>
      </c>
      <c r="B1663" s="34">
        <v>919369</v>
      </c>
      <c r="C1663" s="9">
        <v>0</v>
      </c>
      <c r="D1663" s="9">
        <v>183873.8</v>
      </c>
    </row>
    <row r="1664" spans="1:4" x14ac:dyDescent="0.25">
      <c r="A1664" s="33" t="s">
        <v>13460</v>
      </c>
      <c r="B1664" s="34">
        <v>2125435</v>
      </c>
      <c r="C1664" s="9">
        <v>0</v>
      </c>
      <c r="D1664" s="9">
        <v>425087</v>
      </c>
    </row>
    <row r="1665" spans="1:4" x14ac:dyDescent="0.25">
      <c r="A1665" s="33" t="s">
        <v>13467</v>
      </c>
      <c r="B1665" s="34">
        <v>808456</v>
      </c>
      <c r="C1665" s="9">
        <v>0</v>
      </c>
      <c r="D1665" s="9">
        <v>161691.20000000001</v>
      </c>
    </row>
    <row r="1666" spans="1:4" x14ac:dyDescent="0.25">
      <c r="A1666" s="33" t="s">
        <v>13470</v>
      </c>
      <c r="B1666" s="34">
        <v>584767</v>
      </c>
      <c r="C1666" s="9">
        <v>116953.4</v>
      </c>
      <c r="D1666" s="9">
        <v>0</v>
      </c>
    </row>
    <row r="1667" spans="1:4" x14ac:dyDescent="0.25">
      <c r="A1667" s="33" t="s">
        <v>13473</v>
      </c>
      <c r="B1667" s="34">
        <v>670213</v>
      </c>
      <c r="C1667" s="9">
        <v>134042.6</v>
      </c>
      <c r="D1667" s="9">
        <v>0</v>
      </c>
    </row>
    <row r="1668" spans="1:4" x14ac:dyDescent="0.25">
      <c r="A1668" s="33" t="s">
        <v>13476</v>
      </c>
      <c r="B1668" s="34">
        <v>858812</v>
      </c>
      <c r="C1668" s="9">
        <v>171762.4</v>
      </c>
      <c r="D1668" s="9">
        <v>0</v>
      </c>
    </row>
    <row r="1669" spans="1:4" x14ac:dyDescent="0.25">
      <c r="A1669" s="33" t="s">
        <v>13479</v>
      </c>
      <c r="B1669" s="34">
        <v>538189</v>
      </c>
      <c r="C1669" s="9">
        <v>107637.8</v>
      </c>
      <c r="D1669" s="9">
        <v>0</v>
      </c>
    </row>
    <row r="1670" spans="1:4" x14ac:dyDescent="0.25">
      <c r="A1670" s="33" t="s">
        <v>13482</v>
      </c>
      <c r="B1670" s="34">
        <v>764597</v>
      </c>
      <c r="C1670" s="9">
        <v>152919.4</v>
      </c>
      <c r="D1670" s="9">
        <v>0</v>
      </c>
    </row>
    <row r="1671" spans="1:4" x14ac:dyDescent="0.25">
      <c r="A1671" s="33" t="s">
        <v>13484</v>
      </c>
      <c r="B1671" s="34">
        <v>424459</v>
      </c>
      <c r="C1671" s="9">
        <v>84891.8</v>
      </c>
      <c r="D1671" s="9">
        <v>0</v>
      </c>
    </row>
    <row r="1672" spans="1:4" x14ac:dyDescent="0.25">
      <c r="A1672" s="33" t="s">
        <v>13487</v>
      </c>
      <c r="B1672" s="34">
        <v>168082</v>
      </c>
      <c r="C1672" s="9">
        <v>33616.400000000001</v>
      </c>
      <c r="D1672" s="9">
        <v>0</v>
      </c>
    </row>
    <row r="1673" spans="1:4" x14ac:dyDescent="0.25">
      <c r="A1673" s="33" t="s">
        <v>13489</v>
      </c>
      <c r="B1673" s="34">
        <v>709188</v>
      </c>
      <c r="C1673" s="9">
        <v>141837.6</v>
      </c>
      <c r="D1673" s="9">
        <v>0</v>
      </c>
    </row>
    <row r="1674" spans="1:4" x14ac:dyDescent="0.25">
      <c r="A1674" s="33" t="s">
        <v>13492</v>
      </c>
      <c r="B1674" s="34">
        <v>721867</v>
      </c>
      <c r="C1674" s="9">
        <v>144373.4</v>
      </c>
      <c r="D1674" s="9">
        <v>0</v>
      </c>
    </row>
    <row r="1675" spans="1:4" x14ac:dyDescent="0.25">
      <c r="A1675" s="33" t="s">
        <v>13495</v>
      </c>
      <c r="B1675" s="34">
        <v>814137</v>
      </c>
      <c r="C1675" s="9">
        <v>0</v>
      </c>
      <c r="D1675" s="9">
        <v>162827.4</v>
      </c>
    </row>
    <row r="1676" spans="1:4" x14ac:dyDescent="0.25">
      <c r="A1676" s="33" t="s">
        <v>13499</v>
      </c>
      <c r="B1676" s="34">
        <v>318163</v>
      </c>
      <c r="C1676" s="9">
        <v>63632.6</v>
      </c>
      <c r="D1676" s="9">
        <v>0</v>
      </c>
    </row>
    <row r="1677" spans="1:4" x14ac:dyDescent="0.25">
      <c r="A1677" s="33" t="s">
        <v>13502</v>
      </c>
      <c r="B1677" s="34">
        <v>627331</v>
      </c>
      <c r="C1677" s="9">
        <v>125466.2</v>
      </c>
      <c r="D1677" s="9">
        <v>0</v>
      </c>
    </row>
    <row r="1678" spans="1:4" x14ac:dyDescent="0.25">
      <c r="A1678" s="33" t="s">
        <v>13507</v>
      </c>
      <c r="B1678" s="34">
        <v>301167</v>
      </c>
      <c r="C1678" s="9">
        <v>60233.4</v>
      </c>
      <c r="D1678" s="9">
        <v>0</v>
      </c>
    </row>
    <row r="1679" spans="1:4" x14ac:dyDescent="0.25">
      <c r="A1679" s="33" t="s">
        <v>13510</v>
      </c>
      <c r="B1679" s="34">
        <v>248134</v>
      </c>
      <c r="C1679" s="9">
        <v>49626.8</v>
      </c>
      <c r="D1679" s="9">
        <v>0</v>
      </c>
    </row>
    <row r="1680" spans="1:4" x14ac:dyDescent="0.25">
      <c r="A1680" s="33" t="s">
        <v>13513</v>
      </c>
      <c r="B1680" s="34">
        <v>666627</v>
      </c>
      <c r="C1680" s="9">
        <v>133325.4</v>
      </c>
      <c r="D1680" s="9">
        <v>0</v>
      </c>
    </row>
    <row r="1681" spans="1:4" x14ac:dyDescent="0.25">
      <c r="A1681" s="33" t="s">
        <v>13516</v>
      </c>
      <c r="B1681" s="34">
        <v>471662</v>
      </c>
      <c r="C1681" s="9">
        <v>94332.4</v>
      </c>
      <c r="D1681" s="9">
        <v>0</v>
      </c>
    </row>
    <row r="1682" spans="1:4" x14ac:dyDescent="0.25">
      <c r="A1682" s="33" t="s">
        <v>13519</v>
      </c>
      <c r="B1682" s="34">
        <v>384878</v>
      </c>
      <c r="C1682" s="9">
        <v>76975.600000000006</v>
      </c>
      <c r="D1682" s="9">
        <v>0</v>
      </c>
    </row>
    <row r="1683" spans="1:4" x14ac:dyDescent="0.25">
      <c r="A1683" s="33" t="s">
        <v>13522</v>
      </c>
      <c r="B1683" s="34">
        <v>909096</v>
      </c>
      <c r="C1683" s="9">
        <v>181819.2</v>
      </c>
      <c r="D1683" s="9">
        <v>0</v>
      </c>
    </row>
    <row r="1684" spans="1:4" x14ac:dyDescent="0.25">
      <c r="A1684" s="33" t="s">
        <v>13525</v>
      </c>
      <c r="B1684" s="34">
        <v>71863</v>
      </c>
      <c r="C1684" s="9">
        <v>14372.6</v>
      </c>
      <c r="D1684" s="9">
        <v>0</v>
      </c>
    </row>
    <row r="1685" spans="1:4" x14ac:dyDescent="0.25">
      <c r="A1685" s="33" t="s">
        <v>13528</v>
      </c>
      <c r="B1685" s="34">
        <v>1063152</v>
      </c>
      <c r="C1685" s="9">
        <v>212630.39999999999</v>
      </c>
      <c r="D1685" s="9">
        <v>0</v>
      </c>
    </row>
    <row r="1686" spans="1:4" x14ac:dyDescent="0.25">
      <c r="A1686" s="33" t="s">
        <v>13530</v>
      </c>
      <c r="B1686" s="34">
        <v>546713</v>
      </c>
      <c r="C1686" s="9">
        <v>109342.6</v>
      </c>
      <c r="D1686" s="9">
        <v>0</v>
      </c>
    </row>
    <row r="1687" spans="1:4" x14ac:dyDescent="0.25">
      <c r="A1687" s="33" t="s">
        <v>13533</v>
      </c>
      <c r="B1687" s="34">
        <v>1564627</v>
      </c>
      <c r="C1687" s="9">
        <v>0</v>
      </c>
      <c r="D1687" s="9">
        <v>312925.40000000002</v>
      </c>
    </row>
    <row r="1688" spans="1:4" x14ac:dyDescent="0.25">
      <c r="A1688" s="33" t="s">
        <v>13542</v>
      </c>
      <c r="B1688" s="34">
        <v>279950</v>
      </c>
      <c r="C1688" s="9">
        <v>55990</v>
      </c>
      <c r="D1688" s="9">
        <v>0</v>
      </c>
    </row>
    <row r="1689" spans="1:4" x14ac:dyDescent="0.25">
      <c r="A1689" s="33" t="s">
        <v>13545</v>
      </c>
      <c r="B1689" s="34">
        <v>117375</v>
      </c>
      <c r="C1689" s="9">
        <v>23475</v>
      </c>
      <c r="D1689" s="9">
        <v>0</v>
      </c>
    </row>
    <row r="1690" spans="1:4" x14ac:dyDescent="0.25">
      <c r="A1690" s="33" t="s">
        <v>13548</v>
      </c>
      <c r="B1690" s="34">
        <v>284130</v>
      </c>
      <c r="C1690" s="9">
        <v>56826</v>
      </c>
      <c r="D1690" s="9">
        <v>0</v>
      </c>
    </row>
    <row r="1691" spans="1:4" x14ac:dyDescent="0.25">
      <c r="A1691" s="33" t="s">
        <v>13551</v>
      </c>
      <c r="B1691" s="34">
        <v>136919</v>
      </c>
      <c r="C1691" s="9">
        <v>27383.8</v>
      </c>
      <c r="D1691" s="9">
        <v>0</v>
      </c>
    </row>
    <row r="1692" spans="1:4" x14ac:dyDescent="0.25">
      <c r="A1692" s="33" t="s">
        <v>13553</v>
      </c>
      <c r="B1692" s="34">
        <v>315963</v>
      </c>
      <c r="C1692" s="9">
        <v>63192.6</v>
      </c>
      <c r="D1692" s="9">
        <v>0</v>
      </c>
    </row>
    <row r="1693" spans="1:4" x14ac:dyDescent="0.25">
      <c r="A1693" s="33" t="s">
        <v>13557</v>
      </c>
      <c r="B1693" s="34">
        <v>303519</v>
      </c>
      <c r="C1693" s="9">
        <v>60703.8</v>
      </c>
      <c r="D1693" s="9">
        <v>0</v>
      </c>
    </row>
    <row r="1694" spans="1:4" x14ac:dyDescent="0.25">
      <c r="A1694" s="33" t="s">
        <v>13560</v>
      </c>
      <c r="B1694" s="34">
        <v>176501</v>
      </c>
      <c r="C1694" s="9">
        <v>35300.199999999997</v>
      </c>
      <c r="D1694" s="9">
        <v>0</v>
      </c>
    </row>
    <row r="1695" spans="1:4" x14ac:dyDescent="0.25">
      <c r="A1695" s="33" t="s">
        <v>13563</v>
      </c>
      <c r="B1695" s="34">
        <v>272191</v>
      </c>
      <c r="C1695" s="9">
        <v>54438.2</v>
      </c>
      <c r="D1695" s="9">
        <v>0</v>
      </c>
    </row>
    <row r="1696" spans="1:4" x14ac:dyDescent="0.25">
      <c r="A1696" s="33" t="s">
        <v>13566</v>
      </c>
      <c r="B1696" s="34">
        <v>45877</v>
      </c>
      <c r="C1696" s="9">
        <v>9175.4</v>
      </c>
      <c r="D1696" s="9">
        <v>0</v>
      </c>
    </row>
    <row r="1697" spans="1:4" x14ac:dyDescent="0.25">
      <c r="A1697" s="33" t="s">
        <v>13569</v>
      </c>
      <c r="B1697" s="34">
        <v>103378</v>
      </c>
      <c r="C1697" s="9">
        <v>20675.599999999999</v>
      </c>
      <c r="D1697" s="9">
        <v>0</v>
      </c>
    </row>
    <row r="1698" spans="1:4" x14ac:dyDescent="0.25">
      <c r="A1698" s="33" t="s">
        <v>13572</v>
      </c>
      <c r="B1698" s="34">
        <v>1108993</v>
      </c>
      <c r="C1698" s="9">
        <v>0</v>
      </c>
      <c r="D1698" s="9">
        <v>221798.6</v>
      </c>
    </row>
    <row r="1699" spans="1:4" x14ac:dyDescent="0.25">
      <c r="A1699" s="33" t="s">
        <v>13578</v>
      </c>
      <c r="B1699" s="34">
        <v>52103</v>
      </c>
      <c r="C1699" s="9">
        <v>10420.6</v>
      </c>
      <c r="D1699" s="9">
        <v>0</v>
      </c>
    </row>
    <row r="1700" spans="1:4" x14ac:dyDescent="0.25">
      <c r="A1700" s="33" t="s">
        <v>13580</v>
      </c>
      <c r="B1700" s="34">
        <v>382414</v>
      </c>
      <c r="C1700" s="9">
        <v>0</v>
      </c>
      <c r="D1700" s="9">
        <v>76482.8</v>
      </c>
    </row>
    <row r="1701" spans="1:4" x14ac:dyDescent="0.25">
      <c r="A1701" s="33" t="s">
        <v>13583</v>
      </c>
      <c r="B1701" s="34">
        <v>90126</v>
      </c>
      <c r="C1701" s="9">
        <v>18025.2</v>
      </c>
      <c r="D1701" s="9">
        <v>0</v>
      </c>
    </row>
    <row r="1702" spans="1:4" x14ac:dyDescent="0.25">
      <c r="A1702" s="33" t="s">
        <v>13586</v>
      </c>
      <c r="B1702" s="34">
        <v>574884</v>
      </c>
      <c r="C1702" s="9">
        <v>0</v>
      </c>
      <c r="D1702" s="9">
        <v>114976.8</v>
      </c>
    </row>
    <row r="1703" spans="1:4" x14ac:dyDescent="0.25">
      <c r="A1703" s="33" t="s">
        <v>13594</v>
      </c>
      <c r="B1703" s="34">
        <v>99756</v>
      </c>
      <c r="C1703" s="9">
        <v>19951.2</v>
      </c>
      <c r="D1703" s="9">
        <v>0</v>
      </c>
    </row>
    <row r="1704" spans="1:4" x14ac:dyDescent="0.25">
      <c r="A1704" s="33" t="s">
        <v>13597</v>
      </c>
      <c r="B1704" s="34">
        <v>39428</v>
      </c>
      <c r="C1704" s="9">
        <v>7885.6</v>
      </c>
      <c r="D1704" s="9">
        <v>0</v>
      </c>
    </row>
    <row r="1705" spans="1:4" x14ac:dyDescent="0.25">
      <c r="A1705" s="33" t="s">
        <v>13600</v>
      </c>
      <c r="B1705" s="34">
        <v>27888</v>
      </c>
      <c r="C1705" s="9">
        <v>5577.6</v>
      </c>
      <c r="D1705" s="9">
        <v>0</v>
      </c>
    </row>
    <row r="1706" spans="1:4" x14ac:dyDescent="0.25">
      <c r="A1706" s="33" t="s">
        <v>13603</v>
      </c>
      <c r="B1706" s="34">
        <v>33226</v>
      </c>
      <c r="C1706" s="9">
        <v>6645.2</v>
      </c>
      <c r="D1706" s="9">
        <v>0</v>
      </c>
    </row>
    <row r="1707" spans="1:4" x14ac:dyDescent="0.25">
      <c r="A1707" s="33" t="s">
        <v>13606</v>
      </c>
      <c r="B1707" s="34">
        <v>92667</v>
      </c>
      <c r="C1707" s="9">
        <v>18533.400000000001</v>
      </c>
      <c r="D1707" s="9">
        <v>0</v>
      </c>
    </row>
    <row r="1708" spans="1:4" x14ac:dyDescent="0.25">
      <c r="A1708" s="33" t="s">
        <v>13609</v>
      </c>
      <c r="B1708" s="34">
        <v>7297766</v>
      </c>
      <c r="C1708" s="9">
        <v>0</v>
      </c>
      <c r="D1708" s="9">
        <v>1459553.2</v>
      </c>
    </row>
    <row r="1709" spans="1:4" x14ac:dyDescent="0.25">
      <c r="A1709" s="33" t="s">
        <v>13642</v>
      </c>
      <c r="B1709" s="34">
        <v>311361</v>
      </c>
      <c r="C1709" s="9">
        <v>0</v>
      </c>
      <c r="D1709" s="9">
        <v>62272.2</v>
      </c>
    </row>
    <row r="1710" spans="1:4" x14ac:dyDescent="0.25">
      <c r="A1710" s="33" t="s">
        <v>13646</v>
      </c>
      <c r="B1710" s="34">
        <v>607154</v>
      </c>
      <c r="C1710" s="9">
        <v>0</v>
      </c>
      <c r="D1710" s="9">
        <v>121430.8</v>
      </c>
    </row>
    <row r="1711" spans="1:4" x14ac:dyDescent="0.25">
      <c r="A1711" s="33" t="s">
        <v>13651</v>
      </c>
      <c r="B1711" s="34">
        <v>265254</v>
      </c>
      <c r="C1711" s="9">
        <v>53050.8</v>
      </c>
      <c r="D1711" s="9">
        <v>0</v>
      </c>
    </row>
    <row r="1712" spans="1:4" x14ac:dyDescent="0.25">
      <c r="A1712" s="33" t="s">
        <v>13654</v>
      </c>
      <c r="B1712" s="34">
        <v>105578</v>
      </c>
      <c r="C1712" s="9">
        <v>21115.599999999999</v>
      </c>
      <c r="D1712" s="9">
        <v>0</v>
      </c>
    </row>
    <row r="1713" spans="1:4" x14ac:dyDescent="0.25">
      <c r="A1713" s="33" t="s">
        <v>13657</v>
      </c>
      <c r="B1713" s="34">
        <v>110940</v>
      </c>
      <c r="C1713" s="9">
        <v>22188</v>
      </c>
      <c r="D1713" s="9">
        <v>0</v>
      </c>
    </row>
    <row r="1714" spans="1:4" x14ac:dyDescent="0.25">
      <c r="A1714" s="33" t="s">
        <v>13660</v>
      </c>
      <c r="B1714" s="34">
        <v>53251</v>
      </c>
      <c r="C1714" s="9">
        <v>10650.2</v>
      </c>
      <c r="D1714" s="9">
        <v>0</v>
      </c>
    </row>
    <row r="1715" spans="1:4" x14ac:dyDescent="0.25">
      <c r="A1715" s="33" t="s">
        <v>13663</v>
      </c>
      <c r="B1715" s="34">
        <v>96960</v>
      </c>
      <c r="C1715" s="9">
        <v>19392</v>
      </c>
      <c r="D1715" s="9">
        <v>0</v>
      </c>
    </row>
    <row r="1716" spans="1:4" x14ac:dyDescent="0.25">
      <c r="A1716" s="33" t="s">
        <v>13665</v>
      </c>
      <c r="B1716" s="34">
        <v>20855</v>
      </c>
      <c r="C1716" s="9">
        <v>4171</v>
      </c>
      <c r="D1716" s="9">
        <v>0</v>
      </c>
    </row>
    <row r="1717" spans="1:4" x14ac:dyDescent="0.25">
      <c r="A1717" s="33" t="s">
        <v>13668</v>
      </c>
      <c r="B1717" s="34">
        <v>134959</v>
      </c>
      <c r="C1717" s="9">
        <v>26991.8</v>
      </c>
      <c r="D1717" s="9">
        <v>0</v>
      </c>
    </row>
    <row r="1718" spans="1:4" x14ac:dyDescent="0.25">
      <c r="A1718" s="33" t="s">
        <v>13671</v>
      </c>
      <c r="B1718" s="34">
        <v>43267</v>
      </c>
      <c r="C1718" s="9">
        <v>8653.4</v>
      </c>
      <c r="D1718" s="9">
        <v>0</v>
      </c>
    </row>
    <row r="1719" spans="1:4" x14ac:dyDescent="0.25">
      <c r="A1719" s="33" t="s">
        <v>13673</v>
      </c>
      <c r="B1719" s="34">
        <v>24646</v>
      </c>
      <c r="C1719" s="9">
        <v>4929.2</v>
      </c>
      <c r="D1719" s="9">
        <v>0</v>
      </c>
    </row>
    <row r="1720" spans="1:4" x14ac:dyDescent="0.25">
      <c r="A1720" s="33" t="s">
        <v>13676</v>
      </c>
      <c r="B1720" s="34">
        <v>53734</v>
      </c>
      <c r="C1720" s="9">
        <v>10746.8</v>
      </c>
      <c r="D1720" s="9">
        <v>0</v>
      </c>
    </row>
    <row r="1721" spans="1:4" x14ac:dyDescent="0.25">
      <c r="A1721" s="33" t="s">
        <v>13679</v>
      </c>
      <c r="B1721" s="34">
        <v>60879</v>
      </c>
      <c r="C1721" s="9">
        <v>12175.8</v>
      </c>
      <c r="D1721" s="9">
        <v>0</v>
      </c>
    </row>
    <row r="1722" spans="1:4" x14ac:dyDescent="0.25">
      <c r="A1722" s="33" t="s">
        <v>13682</v>
      </c>
      <c r="B1722" s="34">
        <v>31558</v>
      </c>
      <c r="C1722" s="9">
        <v>6311.6</v>
      </c>
      <c r="D1722" s="9">
        <v>0</v>
      </c>
    </row>
    <row r="1723" spans="1:4" x14ac:dyDescent="0.25">
      <c r="A1723" s="33" t="s">
        <v>13685</v>
      </c>
      <c r="B1723" s="34">
        <v>42503</v>
      </c>
      <c r="C1723" s="9">
        <v>8500.6</v>
      </c>
      <c r="D1723" s="9">
        <v>0</v>
      </c>
    </row>
    <row r="1724" spans="1:4" x14ac:dyDescent="0.25">
      <c r="A1724" s="33" t="s">
        <v>13688</v>
      </c>
      <c r="B1724" s="34">
        <v>38458</v>
      </c>
      <c r="C1724" s="9">
        <v>7691.6</v>
      </c>
      <c r="D1724" s="9">
        <v>0</v>
      </c>
    </row>
    <row r="1725" spans="1:4" x14ac:dyDescent="0.25">
      <c r="A1725" s="33" t="s">
        <v>13691</v>
      </c>
      <c r="B1725" s="34">
        <v>23549</v>
      </c>
      <c r="C1725" s="9">
        <v>4709.8</v>
      </c>
      <c r="D1725" s="9">
        <v>0</v>
      </c>
    </row>
    <row r="1726" spans="1:4" x14ac:dyDescent="0.25">
      <c r="A1726" s="33" t="s">
        <v>13694</v>
      </c>
      <c r="B1726" s="34">
        <v>57344</v>
      </c>
      <c r="C1726" s="9">
        <v>11468.8</v>
      </c>
      <c r="D1726" s="9">
        <v>0</v>
      </c>
    </row>
    <row r="1727" spans="1:4" x14ac:dyDescent="0.25">
      <c r="A1727" s="33" t="s">
        <v>13697</v>
      </c>
      <c r="B1727" s="34">
        <v>74036</v>
      </c>
      <c r="C1727" s="9">
        <v>14807.2</v>
      </c>
      <c r="D1727" s="9">
        <v>0</v>
      </c>
    </row>
    <row r="1728" spans="1:4" x14ac:dyDescent="0.25">
      <c r="A1728" s="33" t="s">
        <v>13700</v>
      </c>
      <c r="B1728" s="34">
        <v>25693</v>
      </c>
      <c r="C1728" s="9">
        <v>5138.6000000000004</v>
      </c>
      <c r="D1728" s="9">
        <v>0</v>
      </c>
    </row>
    <row r="1729" spans="1:4" x14ac:dyDescent="0.25">
      <c r="A1729" s="33" t="s">
        <v>13703</v>
      </c>
      <c r="B1729" s="34">
        <v>79731</v>
      </c>
      <c r="C1729" s="9">
        <v>15946.2</v>
      </c>
      <c r="D1729" s="9">
        <v>0</v>
      </c>
    </row>
    <row r="1730" spans="1:4" x14ac:dyDescent="0.25">
      <c r="A1730" s="33" t="s">
        <v>13706</v>
      </c>
      <c r="B1730" s="34">
        <v>108246</v>
      </c>
      <c r="C1730" s="9">
        <v>21649.200000000001</v>
      </c>
      <c r="D1730" s="9">
        <v>0</v>
      </c>
    </row>
    <row r="1731" spans="1:4" x14ac:dyDescent="0.25">
      <c r="A1731" s="33" t="s">
        <v>13709</v>
      </c>
      <c r="B1731" s="34">
        <v>81464</v>
      </c>
      <c r="C1731" s="9">
        <v>16292.8</v>
      </c>
      <c r="D1731" s="9">
        <v>0</v>
      </c>
    </row>
    <row r="1732" spans="1:4" x14ac:dyDescent="0.25">
      <c r="A1732" s="33" t="s">
        <v>13712</v>
      </c>
      <c r="B1732" s="34">
        <v>113419</v>
      </c>
      <c r="C1732" s="9">
        <v>22683.8</v>
      </c>
      <c r="D1732" s="9">
        <v>0</v>
      </c>
    </row>
    <row r="1733" spans="1:4" x14ac:dyDescent="0.25">
      <c r="A1733" s="33" t="s">
        <v>13715</v>
      </c>
      <c r="B1733" s="34">
        <v>27278</v>
      </c>
      <c r="C1733" s="9">
        <v>5455.6</v>
      </c>
      <c r="D1733" s="9">
        <v>0</v>
      </c>
    </row>
    <row r="1734" spans="1:4" x14ac:dyDescent="0.25">
      <c r="A1734" s="33" t="s">
        <v>13718</v>
      </c>
      <c r="B1734" s="34">
        <v>113079</v>
      </c>
      <c r="C1734" s="9">
        <v>22615.8</v>
      </c>
      <c r="D1734" s="9">
        <v>0</v>
      </c>
    </row>
    <row r="1735" spans="1:4" x14ac:dyDescent="0.25">
      <c r="A1735" s="33" t="s">
        <v>13721</v>
      </c>
      <c r="B1735" s="34">
        <v>56364</v>
      </c>
      <c r="C1735" s="9">
        <v>11272.8</v>
      </c>
      <c r="D1735" s="9">
        <v>0</v>
      </c>
    </row>
    <row r="1736" spans="1:4" x14ac:dyDescent="0.25">
      <c r="A1736" s="33" t="s">
        <v>13724</v>
      </c>
      <c r="B1736" s="34">
        <v>27674</v>
      </c>
      <c r="C1736" s="9">
        <v>5534.8</v>
      </c>
      <c r="D1736" s="9">
        <v>0</v>
      </c>
    </row>
    <row r="1737" spans="1:4" x14ac:dyDescent="0.25">
      <c r="A1737" s="33" t="s">
        <v>13727</v>
      </c>
      <c r="B1737" s="34">
        <v>40984</v>
      </c>
      <c r="C1737" s="9">
        <v>8196.7999999999993</v>
      </c>
      <c r="D1737" s="9">
        <v>0</v>
      </c>
    </row>
    <row r="1738" spans="1:4" x14ac:dyDescent="0.25">
      <c r="A1738" s="33" t="s">
        <v>13730</v>
      </c>
      <c r="B1738" s="34">
        <v>43594</v>
      </c>
      <c r="C1738" s="9">
        <v>8718.7999999999993</v>
      </c>
      <c r="D1738" s="9">
        <v>0</v>
      </c>
    </row>
    <row r="1739" spans="1:4" x14ac:dyDescent="0.25">
      <c r="A1739" s="33" t="s">
        <v>13733</v>
      </c>
      <c r="B1739" s="34">
        <v>61193</v>
      </c>
      <c r="C1739" s="9">
        <v>12238.6</v>
      </c>
      <c r="D1739" s="9">
        <v>0</v>
      </c>
    </row>
    <row r="1740" spans="1:4" x14ac:dyDescent="0.25">
      <c r="A1740" s="33" t="s">
        <v>13736</v>
      </c>
      <c r="B1740" s="34">
        <v>41244</v>
      </c>
      <c r="C1740" s="9">
        <v>8248.7999999999993</v>
      </c>
      <c r="D1740" s="9">
        <v>0</v>
      </c>
    </row>
    <row r="1741" spans="1:4" x14ac:dyDescent="0.25">
      <c r="A1741" s="33" t="s">
        <v>13739</v>
      </c>
      <c r="B1741" s="34">
        <v>32741</v>
      </c>
      <c r="C1741" s="9">
        <v>6548.2</v>
      </c>
      <c r="D1741" s="9">
        <v>0</v>
      </c>
    </row>
    <row r="1742" spans="1:4" x14ac:dyDescent="0.25">
      <c r="A1742" s="33" t="s">
        <v>13742</v>
      </c>
      <c r="B1742" s="34">
        <v>24139</v>
      </c>
      <c r="C1742" s="9">
        <v>4827.8</v>
      </c>
      <c r="D1742" s="9">
        <v>0</v>
      </c>
    </row>
    <row r="1743" spans="1:4" x14ac:dyDescent="0.25">
      <c r="A1743" s="33" t="s">
        <v>13745</v>
      </c>
      <c r="B1743" s="34">
        <v>36829</v>
      </c>
      <c r="C1743" s="9">
        <v>7365.8</v>
      </c>
      <c r="D1743" s="9">
        <v>0</v>
      </c>
    </row>
    <row r="1744" spans="1:4" x14ac:dyDescent="0.25">
      <c r="A1744" s="33" t="s">
        <v>13748</v>
      </c>
      <c r="B1744" s="34">
        <v>36830</v>
      </c>
      <c r="C1744" s="9">
        <v>7366</v>
      </c>
      <c r="D1744" s="9">
        <v>0</v>
      </c>
    </row>
    <row r="1745" spans="1:4" x14ac:dyDescent="0.25">
      <c r="A1745" s="33" t="s">
        <v>13751</v>
      </c>
      <c r="B1745" s="34">
        <v>51129</v>
      </c>
      <c r="C1745" s="9">
        <v>10225.799999999999</v>
      </c>
      <c r="D1745" s="9">
        <v>0</v>
      </c>
    </row>
    <row r="1746" spans="1:4" x14ac:dyDescent="0.25">
      <c r="A1746" s="33" t="s">
        <v>13754</v>
      </c>
      <c r="B1746" s="34">
        <v>29176</v>
      </c>
      <c r="C1746" s="9">
        <v>5835.2</v>
      </c>
      <c r="D1746" s="9">
        <v>0</v>
      </c>
    </row>
    <row r="1747" spans="1:4" x14ac:dyDescent="0.25">
      <c r="A1747" s="33" t="s">
        <v>13757</v>
      </c>
      <c r="B1747" s="34">
        <v>19659</v>
      </c>
      <c r="C1747" s="9">
        <v>3931.8</v>
      </c>
      <c r="D1747" s="9">
        <v>0</v>
      </c>
    </row>
    <row r="1748" spans="1:4" x14ac:dyDescent="0.25">
      <c r="A1748" s="33" t="s">
        <v>13760</v>
      </c>
      <c r="B1748" s="34">
        <v>33677</v>
      </c>
      <c r="C1748" s="9">
        <v>6735.4</v>
      </c>
      <c r="D1748" s="9">
        <v>0</v>
      </c>
    </row>
    <row r="1749" spans="1:4" x14ac:dyDescent="0.25">
      <c r="A1749" s="33" t="s">
        <v>13763</v>
      </c>
      <c r="B1749" s="34">
        <v>35588</v>
      </c>
      <c r="C1749" s="9">
        <v>7117.6</v>
      </c>
      <c r="D1749" s="9">
        <v>0</v>
      </c>
    </row>
    <row r="1750" spans="1:4" x14ac:dyDescent="0.25">
      <c r="A1750" s="33" t="s">
        <v>13766</v>
      </c>
      <c r="B1750" s="34">
        <v>33989</v>
      </c>
      <c r="C1750" s="9">
        <v>6797.8</v>
      </c>
      <c r="D1750" s="9">
        <v>0</v>
      </c>
    </row>
    <row r="1751" spans="1:4" x14ac:dyDescent="0.25">
      <c r="A1751" s="33" t="s">
        <v>13769</v>
      </c>
      <c r="B1751" s="34">
        <v>71592</v>
      </c>
      <c r="C1751" s="9">
        <v>14318.4</v>
      </c>
      <c r="D1751" s="9">
        <v>0</v>
      </c>
    </row>
    <row r="1752" spans="1:4" x14ac:dyDescent="0.25">
      <c r="A1752" s="33" t="s">
        <v>13772</v>
      </c>
      <c r="B1752" s="34">
        <v>42763</v>
      </c>
      <c r="C1752" s="9">
        <v>8552.6</v>
      </c>
      <c r="D1752" s="9">
        <v>0</v>
      </c>
    </row>
    <row r="1753" spans="1:4" x14ac:dyDescent="0.25">
      <c r="A1753" s="33" t="s">
        <v>13775</v>
      </c>
      <c r="B1753" s="34">
        <v>39881</v>
      </c>
      <c r="C1753" s="9">
        <v>7976.2</v>
      </c>
      <c r="D1753" s="9">
        <v>0</v>
      </c>
    </row>
    <row r="1754" spans="1:4" x14ac:dyDescent="0.25">
      <c r="A1754" s="33" t="s">
        <v>13778</v>
      </c>
      <c r="B1754" s="34">
        <v>54234</v>
      </c>
      <c r="C1754" s="9">
        <v>10846.8</v>
      </c>
      <c r="D1754" s="9">
        <v>0</v>
      </c>
    </row>
    <row r="1755" spans="1:4" x14ac:dyDescent="0.25">
      <c r="A1755" s="33" t="s">
        <v>13781</v>
      </c>
      <c r="B1755" s="34">
        <v>43317</v>
      </c>
      <c r="C1755" s="9">
        <v>8663.4</v>
      </c>
      <c r="D1755" s="9">
        <v>0</v>
      </c>
    </row>
    <row r="1756" spans="1:4" x14ac:dyDescent="0.25">
      <c r="A1756" s="33" t="s">
        <v>13784</v>
      </c>
      <c r="B1756" s="34">
        <v>52422</v>
      </c>
      <c r="C1756" s="9">
        <v>10484.4</v>
      </c>
      <c r="D1756" s="9">
        <v>0</v>
      </c>
    </row>
    <row r="1757" spans="1:4" x14ac:dyDescent="0.25">
      <c r="A1757" s="33" t="s">
        <v>13787</v>
      </c>
      <c r="B1757" s="34">
        <v>37276</v>
      </c>
      <c r="C1757" s="9">
        <v>7455.2</v>
      </c>
      <c r="D1757" s="9">
        <v>0</v>
      </c>
    </row>
    <row r="1758" spans="1:4" x14ac:dyDescent="0.25">
      <c r="A1758" s="33" t="s">
        <v>13789</v>
      </c>
      <c r="B1758" s="34">
        <v>108351</v>
      </c>
      <c r="C1758" s="9">
        <v>21670.2</v>
      </c>
      <c r="D1758" s="9">
        <v>0</v>
      </c>
    </row>
    <row r="1759" spans="1:4" x14ac:dyDescent="0.25">
      <c r="A1759" s="33" t="s">
        <v>13791</v>
      </c>
      <c r="B1759" s="34">
        <v>43074</v>
      </c>
      <c r="C1759" s="9">
        <v>8614.7999999999993</v>
      </c>
      <c r="D1759" s="9">
        <v>0</v>
      </c>
    </row>
    <row r="1760" spans="1:4" x14ac:dyDescent="0.25">
      <c r="A1760" s="33" t="s">
        <v>13794</v>
      </c>
      <c r="B1760" s="34">
        <v>55973</v>
      </c>
      <c r="C1760" s="9">
        <v>11194.6</v>
      </c>
      <c r="D1760" s="9">
        <v>0</v>
      </c>
    </row>
    <row r="1761" spans="1:4" x14ac:dyDescent="0.25">
      <c r="A1761" s="33" t="s">
        <v>13797</v>
      </c>
      <c r="B1761" s="34">
        <v>60194</v>
      </c>
      <c r="C1761" s="9">
        <v>12038.8</v>
      </c>
      <c r="D1761" s="9">
        <v>0</v>
      </c>
    </row>
    <row r="1762" spans="1:4" x14ac:dyDescent="0.25">
      <c r="A1762" s="33" t="s">
        <v>13799</v>
      </c>
      <c r="B1762" s="34">
        <v>20872</v>
      </c>
      <c r="C1762" s="9">
        <v>4174.3999999999996</v>
      </c>
      <c r="D1762" s="9">
        <v>0</v>
      </c>
    </row>
    <row r="1763" spans="1:4" x14ac:dyDescent="0.25">
      <c r="A1763" s="33" t="s">
        <v>13801</v>
      </c>
      <c r="B1763" s="34">
        <v>40459</v>
      </c>
      <c r="C1763" s="9">
        <v>8091.8</v>
      </c>
      <c r="D1763" s="9">
        <v>0</v>
      </c>
    </row>
    <row r="1764" spans="1:4" x14ac:dyDescent="0.25">
      <c r="A1764" s="33" t="s">
        <v>13804</v>
      </c>
      <c r="B1764" s="34">
        <v>39410</v>
      </c>
      <c r="C1764" s="9">
        <v>7882</v>
      </c>
      <c r="D1764" s="9">
        <v>0</v>
      </c>
    </row>
    <row r="1765" spans="1:4" x14ac:dyDescent="0.25">
      <c r="A1765" s="33" t="s">
        <v>13807</v>
      </c>
      <c r="B1765" s="34">
        <v>30386</v>
      </c>
      <c r="C1765" s="9">
        <v>6077.2</v>
      </c>
      <c r="D1765" s="9">
        <v>0</v>
      </c>
    </row>
    <row r="1766" spans="1:4" x14ac:dyDescent="0.25">
      <c r="A1766" s="33" t="s">
        <v>13810</v>
      </c>
      <c r="B1766" s="34">
        <v>45212</v>
      </c>
      <c r="C1766" s="9">
        <v>9042.4</v>
      </c>
      <c r="D1766" s="9">
        <v>0</v>
      </c>
    </row>
    <row r="1767" spans="1:4" x14ac:dyDescent="0.25">
      <c r="A1767" s="33" t="s">
        <v>13813</v>
      </c>
      <c r="B1767" s="34">
        <v>45194</v>
      </c>
      <c r="C1767" s="9">
        <v>9038.7999999999993</v>
      </c>
      <c r="D1767" s="9">
        <v>0</v>
      </c>
    </row>
    <row r="1768" spans="1:4" x14ac:dyDescent="0.25">
      <c r="A1768" s="33" t="s">
        <v>13816</v>
      </c>
      <c r="B1768" s="34">
        <v>31118</v>
      </c>
      <c r="C1768" s="9">
        <v>6223.6</v>
      </c>
      <c r="D1768" s="9">
        <v>0</v>
      </c>
    </row>
    <row r="1769" spans="1:4" x14ac:dyDescent="0.25">
      <c r="A1769" s="33" t="s">
        <v>13819</v>
      </c>
      <c r="B1769" s="34">
        <v>40828</v>
      </c>
      <c r="C1769" s="9">
        <v>8165.6</v>
      </c>
      <c r="D1769" s="9">
        <v>0</v>
      </c>
    </row>
    <row r="1770" spans="1:4" x14ac:dyDescent="0.25">
      <c r="A1770" s="33" t="s">
        <v>13822</v>
      </c>
      <c r="B1770" s="34">
        <v>412908</v>
      </c>
      <c r="C1770" s="9">
        <v>82581.600000000006</v>
      </c>
      <c r="D1770" s="9">
        <v>0</v>
      </c>
    </row>
    <row r="1771" spans="1:4" x14ac:dyDescent="0.25">
      <c r="A1771" s="33" t="s">
        <v>13825</v>
      </c>
      <c r="B1771" s="34">
        <v>33637</v>
      </c>
      <c r="C1771" s="9">
        <v>6727.4</v>
      </c>
      <c r="D1771" s="9">
        <v>0</v>
      </c>
    </row>
    <row r="1772" spans="1:4" x14ac:dyDescent="0.25">
      <c r="A1772" s="33" t="s">
        <v>13828</v>
      </c>
      <c r="B1772" s="34">
        <v>67426</v>
      </c>
      <c r="C1772" s="9">
        <v>13485.2</v>
      </c>
      <c r="D1772" s="9">
        <v>0</v>
      </c>
    </row>
    <row r="1773" spans="1:4" x14ac:dyDescent="0.25">
      <c r="A1773" s="33" t="s">
        <v>13831</v>
      </c>
      <c r="B1773" s="34">
        <v>20524</v>
      </c>
      <c r="C1773" s="9">
        <v>4104.8</v>
      </c>
      <c r="D1773" s="9">
        <v>0</v>
      </c>
    </row>
    <row r="1774" spans="1:4" x14ac:dyDescent="0.25">
      <c r="A1774" s="33" t="s">
        <v>13834</v>
      </c>
      <c r="B1774" s="34">
        <v>49236</v>
      </c>
      <c r="C1774" s="9">
        <v>9847.2000000000007</v>
      </c>
      <c r="D1774" s="9">
        <v>0</v>
      </c>
    </row>
    <row r="1775" spans="1:4" x14ac:dyDescent="0.25">
      <c r="A1775" s="33" t="s">
        <v>13837</v>
      </c>
      <c r="B1775" s="34">
        <v>39882</v>
      </c>
      <c r="C1775" s="9">
        <v>7976.4</v>
      </c>
      <c r="D1775" s="9">
        <v>0</v>
      </c>
    </row>
    <row r="1776" spans="1:4" x14ac:dyDescent="0.25">
      <c r="A1776" s="33" t="s">
        <v>13839</v>
      </c>
      <c r="B1776" s="34">
        <v>61259</v>
      </c>
      <c r="C1776" s="9">
        <v>12251.8</v>
      </c>
      <c r="D1776" s="9">
        <v>0</v>
      </c>
    </row>
    <row r="1777" spans="1:4" x14ac:dyDescent="0.25">
      <c r="A1777" s="33" t="s">
        <v>13841</v>
      </c>
      <c r="B1777" s="34">
        <v>29499</v>
      </c>
      <c r="C1777" s="9">
        <v>5899.8</v>
      </c>
      <c r="D1777" s="9">
        <v>0</v>
      </c>
    </row>
    <row r="1778" spans="1:4" x14ac:dyDescent="0.25">
      <c r="A1778" s="33" t="s">
        <v>13844</v>
      </c>
      <c r="B1778" s="34">
        <v>93004</v>
      </c>
      <c r="C1778" s="9">
        <v>18600.8</v>
      </c>
      <c r="D1778" s="9">
        <v>0</v>
      </c>
    </row>
    <row r="1779" spans="1:4" x14ac:dyDescent="0.25">
      <c r="A1779" s="33" t="s">
        <v>13847</v>
      </c>
      <c r="B1779" s="34">
        <v>29827</v>
      </c>
      <c r="C1779" s="9">
        <v>5965.4</v>
      </c>
      <c r="D1779" s="9">
        <v>0</v>
      </c>
    </row>
    <row r="1780" spans="1:4" x14ac:dyDescent="0.25">
      <c r="A1780" s="33" t="s">
        <v>13850</v>
      </c>
      <c r="B1780" s="34">
        <v>141979</v>
      </c>
      <c r="C1780" s="9">
        <v>28395.8</v>
      </c>
      <c r="D1780" s="9">
        <v>0</v>
      </c>
    </row>
    <row r="1781" spans="1:4" x14ac:dyDescent="0.25">
      <c r="A1781" s="33" t="s">
        <v>13852</v>
      </c>
      <c r="B1781" s="34">
        <v>96298</v>
      </c>
      <c r="C1781" s="9">
        <v>19259.599999999999</v>
      </c>
      <c r="D1781" s="9">
        <v>0</v>
      </c>
    </row>
    <row r="1782" spans="1:4" x14ac:dyDescent="0.25">
      <c r="A1782" s="33" t="s">
        <v>13855</v>
      </c>
      <c r="B1782" s="34">
        <v>39358</v>
      </c>
      <c r="C1782" s="9">
        <v>7871.6</v>
      </c>
      <c r="D1782" s="9">
        <v>0</v>
      </c>
    </row>
    <row r="1783" spans="1:4" x14ac:dyDescent="0.25">
      <c r="A1783" s="33" t="s">
        <v>13858</v>
      </c>
      <c r="B1783" s="34">
        <v>36158</v>
      </c>
      <c r="C1783" s="9">
        <v>7231.6</v>
      </c>
      <c r="D1783" s="9">
        <v>0</v>
      </c>
    </row>
    <row r="1784" spans="1:4" x14ac:dyDescent="0.25">
      <c r="A1784" s="33" t="s">
        <v>13861</v>
      </c>
      <c r="B1784" s="34">
        <v>39637</v>
      </c>
      <c r="C1784" s="9">
        <v>7927.4</v>
      </c>
      <c r="D1784" s="9">
        <v>0</v>
      </c>
    </row>
    <row r="1785" spans="1:4" x14ac:dyDescent="0.25">
      <c r="A1785" s="33" t="s">
        <v>13864</v>
      </c>
      <c r="B1785" s="34">
        <v>45167</v>
      </c>
      <c r="C1785" s="9">
        <v>9033.4</v>
      </c>
      <c r="D1785" s="9">
        <v>0</v>
      </c>
    </row>
    <row r="1786" spans="1:4" x14ac:dyDescent="0.25">
      <c r="A1786" s="33" t="s">
        <v>13867</v>
      </c>
      <c r="B1786" s="34">
        <v>336130</v>
      </c>
      <c r="C1786" s="9">
        <v>67226</v>
      </c>
      <c r="D1786" s="9">
        <v>0</v>
      </c>
    </row>
    <row r="1787" spans="1:4" x14ac:dyDescent="0.25">
      <c r="A1787" s="33" t="s">
        <v>13869</v>
      </c>
      <c r="B1787" s="34">
        <v>35505</v>
      </c>
      <c r="C1787" s="9">
        <v>7101</v>
      </c>
      <c r="D1787" s="9">
        <v>0</v>
      </c>
    </row>
    <row r="1788" spans="1:4" x14ac:dyDescent="0.25">
      <c r="A1788" s="33" t="s">
        <v>13872</v>
      </c>
      <c r="B1788" s="34">
        <v>35091</v>
      </c>
      <c r="C1788" s="9">
        <v>7018.2</v>
      </c>
      <c r="D1788" s="9">
        <v>0</v>
      </c>
    </row>
    <row r="1789" spans="1:4" x14ac:dyDescent="0.25">
      <c r="A1789" s="33" t="s">
        <v>13875</v>
      </c>
      <c r="B1789" s="34">
        <v>37920</v>
      </c>
      <c r="C1789" s="9">
        <v>7584</v>
      </c>
      <c r="D1789" s="9">
        <v>0</v>
      </c>
    </row>
    <row r="1790" spans="1:4" x14ac:dyDescent="0.25">
      <c r="A1790" s="33" t="s">
        <v>13877</v>
      </c>
      <c r="B1790" s="34">
        <v>101855</v>
      </c>
      <c r="C1790" s="9">
        <v>20371</v>
      </c>
      <c r="D1790" s="9">
        <v>0</v>
      </c>
    </row>
    <row r="1791" spans="1:4" x14ac:dyDescent="0.25">
      <c r="A1791" s="33" t="s">
        <v>13879</v>
      </c>
      <c r="B1791" s="34">
        <v>37757</v>
      </c>
      <c r="C1791" s="9">
        <v>7551.4</v>
      </c>
      <c r="D1791" s="9">
        <v>0</v>
      </c>
    </row>
    <row r="1792" spans="1:4" x14ac:dyDescent="0.25">
      <c r="A1792" s="33" t="s">
        <v>13882</v>
      </c>
      <c r="B1792" s="34">
        <v>39365</v>
      </c>
      <c r="C1792" s="9">
        <v>7873</v>
      </c>
      <c r="D1792" s="9">
        <v>0</v>
      </c>
    </row>
    <row r="1793" spans="1:4" x14ac:dyDescent="0.25">
      <c r="A1793" s="33" t="s">
        <v>13885</v>
      </c>
      <c r="B1793" s="34">
        <v>39320</v>
      </c>
      <c r="C1793" s="9">
        <v>7864</v>
      </c>
      <c r="D1793" s="9">
        <v>0</v>
      </c>
    </row>
    <row r="1794" spans="1:4" x14ac:dyDescent="0.25">
      <c r="A1794" s="33" t="s">
        <v>13888</v>
      </c>
      <c r="B1794" s="34">
        <v>59366</v>
      </c>
      <c r="C1794" s="9">
        <v>11873.2</v>
      </c>
      <c r="D1794" s="9">
        <v>0</v>
      </c>
    </row>
    <row r="1795" spans="1:4" x14ac:dyDescent="0.25">
      <c r="A1795" s="33" t="s">
        <v>13891</v>
      </c>
      <c r="B1795" s="34">
        <v>62958</v>
      </c>
      <c r="C1795" s="9">
        <v>12591.6</v>
      </c>
      <c r="D1795" s="9">
        <v>0</v>
      </c>
    </row>
    <row r="1796" spans="1:4" x14ac:dyDescent="0.25">
      <c r="A1796" s="33" t="s">
        <v>13894</v>
      </c>
      <c r="B1796" s="34">
        <v>45377</v>
      </c>
      <c r="C1796" s="9">
        <v>9075.4</v>
      </c>
      <c r="D1796" s="9">
        <v>0</v>
      </c>
    </row>
    <row r="1797" spans="1:4" x14ac:dyDescent="0.25">
      <c r="A1797" s="33" t="s">
        <v>13897</v>
      </c>
      <c r="B1797" s="34">
        <v>56145</v>
      </c>
      <c r="C1797" s="9">
        <v>11229</v>
      </c>
      <c r="D1797" s="9">
        <v>0</v>
      </c>
    </row>
    <row r="1798" spans="1:4" x14ac:dyDescent="0.25">
      <c r="A1798" s="33" t="s">
        <v>13900</v>
      </c>
      <c r="B1798" s="34">
        <v>105974</v>
      </c>
      <c r="C1798" s="9">
        <v>21194.799999999999</v>
      </c>
      <c r="D1798" s="9">
        <v>0</v>
      </c>
    </row>
    <row r="1799" spans="1:4" x14ac:dyDescent="0.25">
      <c r="A1799" s="33" t="s">
        <v>13903</v>
      </c>
      <c r="B1799" s="34">
        <v>64683</v>
      </c>
      <c r="C1799" s="9">
        <v>12936.6</v>
      </c>
      <c r="D1799" s="9">
        <v>0</v>
      </c>
    </row>
    <row r="1800" spans="1:4" x14ac:dyDescent="0.25">
      <c r="A1800" s="33" t="s">
        <v>13906</v>
      </c>
      <c r="B1800" s="34">
        <v>65050</v>
      </c>
      <c r="C1800" s="9">
        <v>13010</v>
      </c>
      <c r="D1800" s="9">
        <v>0</v>
      </c>
    </row>
    <row r="1801" spans="1:4" x14ac:dyDescent="0.25">
      <c r="A1801" s="33" t="s">
        <v>13909</v>
      </c>
      <c r="B1801" s="34">
        <v>554935</v>
      </c>
      <c r="C1801" s="9">
        <v>0</v>
      </c>
      <c r="D1801" s="9">
        <v>110987</v>
      </c>
    </row>
    <row r="1802" spans="1:4" x14ac:dyDescent="0.25">
      <c r="A1802" s="33" t="s">
        <v>13913</v>
      </c>
      <c r="B1802" s="34">
        <v>40706</v>
      </c>
      <c r="C1802" s="9">
        <v>8141.2</v>
      </c>
      <c r="D1802" s="9">
        <v>0</v>
      </c>
    </row>
    <row r="1803" spans="1:4" x14ac:dyDescent="0.25">
      <c r="A1803" s="33" t="s">
        <v>13916</v>
      </c>
      <c r="B1803" s="34">
        <v>188915</v>
      </c>
      <c r="C1803" s="9">
        <v>37783</v>
      </c>
      <c r="D1803" s="9">
        <v>0</v>
      </c>
    </row>
    <row r="1804" spans="1:4" x14ac:dyDescent="0.25">
      <c r="A1804" s="33" t="s">
        <v>13919</v>
      </c>
      <c r="B1804" s="34">
        <v>126916</v>
      </c>
      <c r="C1804" s="9">
        <v>25383.200000000001</v>
      </c>
      <c r="D1804" s="9">
        <v>0</v>
      </c>
    </row>
    <row r="1805" spans="1:4" x14ac:dyDescent="0.25">
      <c r="A1805" s="33" t="s">
        <v>13922</v>
      </c>
      <c r="B1805" s="34">
        <v>114713</v>
      </c>
      <c r="C1805" s="9">
        <v>22942.6</v>
      </c>
      <c r="D1805" s="9">
        <v>0</v>
      </c>
    </row>
    <row r="1806" spans="1:4" x14ac:dyDescent="0.25">
      <c r="A1806" s="33" t="s">
        <v>13925</v>
      </c>
      <c r="B1806" s="34">
        <v>3486507</v>
      </c>
      <c r="C1806" s="9">
        <v>0</v>
      </c>
      <c r="D1806" s="9">
        <v>697301.4</v>
      </c>
    </row>
    <row r="1807" spans="1:4" x14ac:dyDescent="0.25">
      <c r="A1807" s="33" t="s">
        <v>13934</v>
      </c>
      <c r="B1807" s="34">
        <v>2200052</v>
      </c>
      <c r="C1807" s="9">
        <v>0</v>
      </c>
      <c r="D1807" s="9">
        <v>440010.4</v>
      </c>
    </row>
    <row r="1808" spans="1:4" x14ac:dyDescent="0.25">
      <c r="A1808" s="33" t="s">
        <v>13938</v>
      </c>
      <c r="B1808" s="34">
        <v>1618770</v>
      </c>
      <c r="C1808" s="9">
        <v>0</v>
      </c>
      <c r="D1808" s="9">
        <v>323754</v>
      </c>
    </row>
    <row r="1809" spans="1:4" x14ac:dyDescent="0.25">
      <c r="A1809" s="33" t="s">
        <v>13943</v>
      </c>
      <c r="B1809" s="34">
        <v>1503758</v>
      </c>
      <c r="C1809" s="9">
        <v>0</v>
      </c>
      <c r="D1809" s="9">
        <v>300751.59999999998</v>
      </c>
    </row>
    <row r="1810" spans="1:4" x14ac:dyDescent="0.25">
      <c r="A1810" s="33" t="s">
        <v>13947</v>
      </c>
      <c r="B1810" s="34">
        <v>632781</v>
      </c>
      <c r="C1810" s="9">
        <v>0</v>
      </c>
      <c r="D1810" s="9">
        <v>126556.2</v>
      </c>
    </row>
    <row r="1811" spans="1:4" x14ac:dyDescent="0.25">
      <c r="A1811" s="33" t="s">
        <v>13950</v>
      </c>
      <c r="B1811" s="34">
        <v>705453</v>
      </c>
      <c r="C1811" s="9">
        <v>141090.6</v>
      </c>
      <c r="D1811" s="9">
        <v>0</v>
      </c>
    </row>
    <row r="1812" spans="1:4" x14ac:dyDescent="0.25">
      <c r="A1812" s="33" t="s">
        <v>13953</v>
      </c>
      <c r="B1812" s="34">
        <v>240413</v>
      </c>
      <c r="C1812" s="9">
        <v>48082.6</v>
      </c>
      <c r="D1812" s="9">
        <v>0</v>
      </c>
    </row>
    <row r="1813" spans="1:4" x14ac:dyDescent="0.25">
      <c r="A1813" s="33" t="s">
        <v>13956</v>
      </c>
      <c r="B1813" s="34">
        <v>931747</v>
      </c>
      <c r="C1813" s="9">
        <v>186349.4</v>
      </c>
      <c r="D1813" s="9">
        <v>0</v>
      </c>
    </row>
    <row r="1814" spans="1:4" x14ac:dyDescent="0.25">
      <c r="A1814" s="33" t="s">
        <v>13959</v>
      </c>
      <c r="B1814" s="34">
        <v>451309</v>
      </c>
      <c r="C1814" s="9">
        <v>90261.8</v>
      </c>
      <c r="D1814" s="9">
        <v>0</v>
      </c>
    </row>
    <row r="1815" spans="1:4" x14ac:dyDescent="0.25">
      <c r="A1815" s="33" t="s">
        <v>13961</v>
      </c>
      <c r="B1815" s="34">
        <v>123675</v>
      </c>
      <c r="C1815" s="9">
        <v>24735</v>
      </c>
      <c r="D1815" s="9">
        <v>0</v>
      </c>
    </row>
    <row r="1816" spans="1:4" x14ac:dyDescent="0.25">
      <c r="A1816" s="33" t="s">
        <v>13964</v>
      </c>
      <c r="B1816" s="34">
        <v>179490</v>
      </c>
      <c r="C1816" s="9">
        <v>35898</v>
      </c>
      <c r="D1816" s="9">
        <v>0</v>
      </c>
    </row>
    <row r="1817" spans="1:4" x14ac:dyDescent="0.25">
      <c r="A1817" s="33" t="s">
        <v>13967</v>
      </c>
      <c r="B1817" s="34">
        <v>123784</v>
      </c>
      <c r="C1817" s="9">
        <v>24756.799999999999</v>
      </c>
      <c r="D1817" s="9">
        <v>0</v>
      </c>
    </row>
    <row r="1818" spans="1:4" x14ac:dyDescent="0.25">
      <c r="A1818" s="33" t="s">
        <v>13970</v>
      </c>
      <c r="B1818" s="34">
        <v>169058</v>
      </c>
      <c r="C1818" s="9">
        <v>33811.599999999999</v>
      </c>
      <c r="D1818" s="9">
        <v>0</v>
      </c>
    </row>
    <row r="1819" spans="1:4" x14ac:dyDescent="0.25">
      <c r="A1819" s="33" t="s">
        <v>13973</v>
      </c>
      <c r="B1819" s="34">
        <v>222257</v>
      </c>
      <c r="C1819" s="9">
        <v>44451.4</v>
      </c>
      <c r="D1819" s="9">
        <v>0</v>
      </c>
    </row>
    <row r="1820" spans="1:4" x14ac:dyDescent="0.25">
      <c r="A1820" s="33" t="s">
        <v>13976</v>
      </c>
      <c r="B1820" s="34">
        <v>48800181</v>
      </c>
      <c r="C1820" s="9">
        <v>0</v>
      </c>
      <c r="D1820" s="9">
        <v>9760036.1999999993</v>
      </c>
    </row>
    <row r="1821" spans="1:4" x14ac:dyDescent="0.25">
      <c r="A1821" s="33" t="s">
        <v>14013</v>
      </c>
      <c r="B1821" s="34">
        <v>6598107</v>
      </c>
      <c r="C1821" s="9">
        <v>0</v>
      </c>
      <c r="D1821" s="9">
        <v>1319621.3999999999</v>
      </c>
    </row>
    <row r="1822" spans="1:4" x14ac:dyDescent="0.25">
      <c r="A1822" s="33" t="s">
        <v>14025</v>
      </c>
      <c r="B1822" s="34">
        <v>3235649</v>
      </c>
      <c r="C1822" s="9">
        <v>0</v>
      </c>
      <c r="D1822" s="9">
        <v>647129.80000000005</v>
      </c>
    </row>
    <row r="1823" spans="1:4" x14ac:dyDescent="0.25">
      <c r="A1823" s="33" t="s">
        <v>14031</v>
      </c>
      <c r="B1823" s="34">
        <v>8694669</v>
      </c>
      <c r="C1823" s="9">
        <v>0</v>
      </c>
      <c r="D1823" s="9">
        <v>1738933.8</v>
      </c>
    </row>
    <row r="1824" spans="1:4" x14ac:dyDescent="0.25">
      <c r="A1824" s="33" t="s">
        <v>14036</v>
      </c>
      <c r="B1824" s="34">
        <v>157911</v>
      </c>
      <c r="C1824" s="9">
        <v>31582.2</v>
      </c>
      <c r="D1824" s="9">
        <v>0</v>
      </c>
    </row>
    <row r="1825" spans="1:4" x14ac:dyDescent="0.25">
      <c r="A1825" s="33" t="s">
        <v>14041</v>
      </c>
      <c r="B1825" s="34">
        <v>2727504</v>
      </c>
      <c r="C1825" s="9">
        <v>0</v>
      </c>
      <c r="D1825" s="9">
        <v>545500.80000000005</v>
      </c>
    </row>
    <row r="1826" spans="1:4" x14ac:dyDescent="0.25">
      <c r="A1826" s="33" t="s">
        <v>14049</v>
      </c>
      <c r="B1826" s="34">
        <v>1613420</v>
      </c>
      <c r="C1826" s="9">
        <v>0</v>
      </c>
      <c r="D1826" s="9">
        <v>322684</v>
      </c>
    </row>
    <row r="1827" spans="1:4" x14ac:dyDescent="0.25">
      <c r="A1827" s="33" t="s">
        <v>14062</v>
      </c>
      <c r="B1827" s="34">
        <v>10701466</v>
      </c>
      <c r="C1827" s="9">
        <v>0</v>
      </c>
      <c r="D1827" s="9">
        <v>2140293.2000000002</v>
      </c>
    </row>
    <row r="1828" spans="1:4" x14ac:dyDescent="0.25">
      <c r="A1828" s="33" t="s">
        <v>14086</v>
      </c>
      <c r="B1828" s="34">
        <v>10333998</v>
      </c>
      <c r="C1828" s="9">
        <v>0</v>
      </c>
      <c r="D1828" s="9">
        <v>2066799.6</v>
      </c>
    </row>
    <row r="1829" spans="1:4" x14ac:dyDescent="0.25">
      <c r="A1829" s="33" t="s">
        <v>14106</v>
      </c>
      <c r="B1829" s="34">
        <v>268669</v>
      </c>
      <c r="C1829" s="9">
        <v>53733.8</v>
      </c>
      <c r="D1829" s="9">
        <v>0</v>
      </c>
    </row>
    <row r="1830" spans="1:4" x14ac:dyDescent="0.25">
      <c r="A1830" s="33" t="s">
        <v>14109</v>
      </c>
      <c r="B1830" s="34">
        <v>5145837</v>
      </c>
      <c r="C1830" s="9">
        <v>0</v>
      </c>
      <c r="D1830" s="9">
        <v>1029167.4</v>
      </c>
    </row>
    <row r="1831" spans="1:4" x14ac:dyDescent="0.25">
      <c r="A1831" s="33" t="s">
        <v>14114</v>
      </c>
      <c r="B1831" s="34">
        <v>1703668</v>
      </c>
      <c r="C1831" s="9">
        <v>0</v>
      </c>
      <c r="D1831" s="9">
        <v>340733.6</v>
      </c>
    </row>
    <row r="1832" spans="1:4" x14ac:dyDescent="0.25">
      <c r="A1832" s="33" t="s">
        <v>14117</v>
      </c>
      <c r="B1832" s="34">
        <v>9056016</v>
      </c>
      <c r="C1832" s="9">
        <v>0</v>
      </c>
      <c r="D1832" s="9">
        <v>1811203.2</v>
      </c>
    </row>
    <row r="1833" spans="1:4" x14ac:dyDescent="0.25">
      <c r="A1833" s="33" t="s">
        <v>14129</v>
      </c>
      <c r="B1833" s="34">
        <v>7205733</v>
      </c>
      <c r="C1833" s="9">
        <v>0</v>
      </c>
      <c r="D1833" s="9">
        <v>1441146.6</v>
      </c>
    </row>
    <row r="1834" spans="1:4" x14ac:dyDescent="0.25">
      <c r="A1834" s="33" t="s">
        <v>14136</v>
      </c>
      <c r="B1834" s="34">
        <v>506959</v>
      </c>
      <c r="C1834" s="9">
        <v>0</v>
      </c>
      <c r="D1834" s="9">
        <v>101391.8</v>
      </c>
    </row>
    <row r="1835" spans="1:4" x14ac:dyDescent="0.25">
      <c r="A1835" s="33" t="s">
        <v>14139</v>
      </c>
      <c r="B1835" s="34">
        <v>172849</v>
      </c>
      <c r="C1835" s="9">
        <v>34569.800000000003</v>
      </c>
      <c r="D1835" s="9">
        <v>0</v>
      </c>
    </row>
    <row r="1836" spans="1:4" x14ac:dyDescent="0.25">
      <c r="A1836" s="33" t="s">
        <v>14141</v>
      </c>
      <c r="B1836" s="34">
        <v>175113</v>
      </c>
      <c r="C1836" s="9">
        <v>35022.6</v>
      </c>
      <c r="D1836" s="9">
        <v>0</v>
      </c>
    </row>
    <row r="1837" spans="1:4" x14ac:dyDescent="0.25">
      <c r="A1837" s="33" t="s">
        <v>14143</v>
      </c>
      <c r="B1837" s="34">
        <v>4164388</v>
      </c>
      <c r="C1837" s="9">
        <v>0</v>
      </c>
      <c r="D1837" s="9">
        <v>832877.6</v>
      </c>
    </row>
    <row r="1838" spans="1:4" x14ac:dyDescent="0.25">
      <c r="A1838" s="33" t="s">
        <v>14156</v>
      </c>
      <c r="B1838" s="34">
        <v>1793113</v>
      </c>
      <c r="C1838" s="9">
        <v>0</v>
      </c>
      <c r="D1838" s="9">
        <v>358622.6</v>
      </c>
    </row>
    <row r="1839" spans="1:4" x14ac:dyDescent="0.25">
      <c r="A1839" s="33" t="s">
        <v>14160</v>
      </c>
      <c r="B1839" s="34">
        <v>1452731</v>
      </c>
      <c r="C1839" s="9">
        <v>0</v>
      </c>
      <c r="D1839" s="9">
        <v>290546.2</v>
      </c>
    </row>
    <row r="1840" spans="1:4" x14ac:dyDescent="0.25">
      <c r="A1840" s="33" t="s">
        <v>14164</v>
      </c>
      <c r="B1840" s="34">
        <v>2023791</v>
      </c>
      <c r="C1840" s="9">
        <v>0</v>
      </c>
      <c r="D1840" s="9">
        <v>404758.2</v>
      </c>
    </row>
    <row r="1841" spans="1:4" x14ac:dyDescent="0.25">
      <c r="A1841" s="33" t="s">
        <v>14167</v>
      </c>
      <c r="B1841" s="34">
        <v>1015678</v>
      </c>
      <c r="C1841" s="9">
        <v>0</v>
      </c>
      <c r="D1841" s="9">
        <v>203135.6</v>
      </c>
    </row>
    <row r="1842" spans="1:4" x14ac:dyDescent="0.25">
      <c r="A1842" s="33" t="s">
        <v>14173</v>
      </c>
      <c r="B1842" s="34">
        <v>2115684</v>
      </c>
      <c r="C1842" s="9">
        <v>0</v>
      </c>
      <c r="D1842" s="9">
        <v>423136.8</v>
      </c>
    </row>
    <row r="1843" spans="1:4" x14ac:dyDescent="0.25">
      <c r="A1843" s="33" t="s">
        <v>14179</v>
      </c>
      <c r="B1843" s="34">
        <v>718656</v>
      </c>
      <c r="C1843" s="9">
        <v>143731.20000000001</v>
      </c>
      <c r="D1843" s="9">
        <v>0</v>
      </c>
    </row>
    <row r="1844" spans="1:4" x14ac:dyDescent="0.25">
      <c r="A1844" s="33" t="s">
        <v>14181</v>
      </c>
      <c r="B1844" s="34">
        <v>2909049</v>
      </c>
      <c r="C1844" s="9">
        <v>0</v>
      </c>
      <c r="D1844" s="9">
        <v>581809.80000000005</v>
      </c>
    </row>
    <row r="1845" spans="1:4" x14ac:dyDescent="0.25">
      <c r="A1845" s="33" t="s">
        <v>14185</v>
      </c>
      <c r="B1845" s="34">
        <v>874702</v>
      </c>
      <c r="C1845" s="9">
        <v>0</v>
      </c>
      <c r="D1845" s="9">
        <v>174940.4</v>
      </c>
    </row>
    <row r="1846" spans="1:4" x14ac:dyDescent="0.25">
      <c r="A1846" s="33" t="s">
        <v>14189</v>
      </c>
      <c r="B1846" s="34">
        <v>745876</v>
      </c>
      <c r="C1846" s="9">
        <v>149175.20000000001</v>
      </c>
      <c r="D1846" s="9">
        <v>0</v>
      </c>
    </row>
    <row r="1847" spans="1:4" x14ac:dyDescent="0.25">
      <c r="A1847" s="33" t="s">
        <v>14193</v>
      </c>
      <c r="B1847" s="34">
        <v>716327</v>
      </c>
      <c r="C1847" s="9">
        <v>0</v>
      </c>
      <c r="D1847" s="9">
        <v>143265.4</v>
      </c>
    </row>
    <row r="1848" spans="1:4" x14ac:dyDescent="0.25">
      <c r="A1848" s="33" t="s">
        <v>14198</v>
      </c>
      <c r="B1848" s="34">
        <v>394838</v>
      </c>
      <c r="C1848" s="9">
        <v>78967.600000000006</v>
      </c>
      <c r="D1848" s="9">
        <v>0</v>
      </c>
    </row>
    <row r="1849" spans="1:4" x14ac:dyDescent="0.25">
      <c r="A1849" s="33" t="s">
        <v>14201</v>
      </c>
      <c r="B1849" s="34">
        <v>508006</v>
      </c>
      <c r="C1849" s="9">
        <v>101601.2</v>
      </c>
      <c r="D1849" s="9">
        <v>0</v>
      </c>
    </row>
    <row r="1850" spans="1:4" x14ac:dyDescent="0.25">
      <c r="A1850" s="33" t="s">
        <v>14204</v>
      </c>
      <c r="B1850" s="34">
        <v>2885231</v>
      </c>
      <c r="C1850" s="9">
        <v>0</v>
      </c>
      <c r="D1850" s="9">
        <v>577046.19999999995</v>
      </c>
    </row>
    <row r="1851" spans="1:4" x14ac:dyDescent="0.25">
      <c r="A1851" s="33" t="s">
        <v>14209</v>
      </c>
      <c r="B1851" s="34">
        <v>165908</v>
      </c>
      <c r="C1851" s="9">
        <v>33181.599999999999</v>
      </c>
      <c r="D1851" s="9">
        <v>0</v>
      </c>
    </row>
    <row r="1852" spans="1:4" x14ac:dyDescent="0.25">
      <c r="A1852" s="33" t="s">
        <v>14211</v>
      </c>
      <c r="B1852" s="34">
        <v>1685551</v>
      </c>
      <c r="C1852" s="9">
        <v>0</v>
      </c>
      <c r="D1852" s="9">
        <v>337110.2</v>
      </c>
    </row>
    <row r="1853" spans="1:4" x14ac:dyDescent="0.25">
      <c r="A1853" s="33" t="s">
        <v>14215</v>
      </c>
      <c r="B1853" s="34">
        <v>452101</v>
      </c>
      <c r="C1853" s="9">
        <v>90420.2</v>
      </c>
      <c r="D1853" s="9">
        <v>0</v>
      </c>
    </row>
    <row r="1854" spans="1:4" x14ac:dyDescent="0.25">
      <c r="A1854" s="33" t="s">
        <v>14219</v>
      </c>
      <c r="B1854" s="34">
        <v>170440</v>
      </c>
      <c r="C1854" s="9">
        <v>34088</v>
      </c>
      <c r="D1854" s="9">
        <v>0</v>
      </c>
    </row>
    <row r="1855" spans="1:4" x14ac:dyDescent="0.25">
      <c r="A1855" s="33" t="s">
        <v>14224</v>
      </c>
      <c r="B1855" s="34">
        <v>801111</v>
      </c>
      <c r="C1855" s="9">
        <v>160222.20000000001</v>
      </c>
      <c r="D1855" s="9">
        <v>0</v>
      </c>
    </row>
    <row r="1856" spans="1:4" x14ac:dyDescent="0.25">
      <c r="A1856" s="33" t="s">
        <v>14228</v>
      </c>
      <c r="B1856" s="34">
        <v>426247</v>
      </c>
      <c r="C1856" s="9">
        <v>85249.4</v>
      </c>
      <c r="D1856" s="9">
        <v>0</v>
      </c>
    </row>
    <row r="1857" spans="1:4" x14ac:dyDescent="0.25">
      <c r="A1857" s="33" t="s">
        <v>14231</v>
      </c>
      <c r="B1857" s="34">
        <v>286296</v>
      </c>
      <c r="C1857" s="9">
        <v>57259.199999999997</v>
      </c>
      <c r="D1857" s="9">
        <v>0</v>
      </c>
    </row>
    <row r="1858" spans="1:4" x14ac:dyDescent="0.25">
      <c r="A1858" s="33" t="s">
        <v>14234</v>
      </c>
      <c r="B1858" s="34">
        <v>340925</v>
      </c>
      <c r="C1858" s="9">
        <v>68185</v>
      </c>
      <c r="D1858" s="9">
        <v>0</v>
      </c>
    </row>
    <row r="1859" spans="1:4" x14ac:dyDescent="0.25">
      <c r="A1859" s="33" t="s">
        <v>14237</v>
      </c>
      <c r="B1859" s="34">
        <v>1057166</v>
      </c>
      <c r="C1859" s="9">
        <v>0</v>
      </c>
      <c r="D1859" s="9">
        <v>211433.2</v>
      </c>
    </row>
    <row r="1860" spans="1:4" x14ac:dyDescent="0.25">
      <c r="A1860" s="33" t="s">
        <v>14241</v>
      </c>
      <c r="B1860" s="34">
        <v>1211977</v>
      </c>
      <c r="C1860" s="9">
        <v>0</v>
      </c>
      <c r="D1860" s="9">
        <v>242395.4</v>
      </c>
    </row>
    <row r="1861" spans="1:4" x14ac:dyDescent="0.25">
      <c r="A1861" s="33" t="s">
        <v>14246</v>
      </c>
      <c r="B1861" s="34">
        <v>1522230</v>
      </c>
      <c r="C1861" s="9">
        <v>0</v>
      </c>
      <c r="D1861" s="9">
        <v>304446</v>
      </c>
    </row>
    <row r="1862" spans="1:4" x14ac:dyDescent="0.25">
      <c r="A1862" s="33" t="s">
        <v>14251</v>
      </c>
      <c r="B1862" s="34">
        <v>1073854</v>
      </c>
      <c r="C1862" s="9">
        <v>214770.8</v>
      </c>
      <c r="D1862" s="9">
        <v>0</v>
      </c>
    </row>
    <row r="1863" spans="1:4" x14ac:dyDescent="0.25">
      <c r="A1863" s="33" t="s">
        <v>22260</v>
      </c>
      <c r="B1863" s="34">
        <v>0</v>
      </c>
      <c r="C1863" s="9">
        <v>0</v>
      </c>
      <c r="D1863" s="9">
        <v>0</v>
      </c>
    </row>
    <row r="1864" spans="1:4" x14ac:dyDescent="0.25">
      <c r="A1864" s="33" t="s">
        <v>14255</v>
      </c>
      <c r="B1864" s="34">
        <v>182525</v>
      </c>
      <c r="C1864" s="9">
        <v>36505</v>
      </c>
      <c r="D1864" s="9">
        <v>0</v>
      </c>
    </row>
    <row r="1865" spans="1:4" x14ac:dyDescent="0.25">
      <c r="A1865" s="33" t="s">
        <v>14258</v>
      </c>
      <c r="B1865" s="34">
        <v>326081</v>
      </c>
      <c r="C1865" s="9">
        <v>65216.2</v>
      </c>
      <c r="D1865" s="9">
        <v>0</v>
      </c>
    </row>
    <row r="1866" spans="1:4" x14ac:dyDescent="0.25">
      <c r="A1866" s="33" t="s">
        <v>14261</v>
      </c>
      <c r="B1866" s="34">
        <v>98711</v>
      </c>
      <c r="C1866" s="9">
        <v>19742.2</v>
      </c>
      <c r="D1866" s="9">
        <v>0</v>
      </c>
    </row>
    <row r="1867" spans="1:4" x14ac:dyDescent="0.25">
      <c r="A1867" s="33" t="s">
        <v>14264</v>
      </c>
      <c r="B1867" s="34">
        <v>1041866</v>
      </c>
      <c r="C1867" s="9">
        <v>208373.2</v>
      </c>
      <c r="D1867" s="9">
        <v>0</v>
      </c>
    </row>
    <row r="1868" spans="1:4" x14ac:dyDescent="0.25">
      <c r="A1868" s="33" t="s">
        <v>14266</v>
      </c>
      <c r="B1868" s="34">
        <v>310419</v>
      </c>
      <c r="C1868" s="9">
        <v>62083.8</v>
      </c>
      <c r="D1868" s="9">
        <v>0</v>
      </c>
    </row>
    <row r="1869" spans="1:4" x14ac:dyDescent="0.25">
      <c r="A1869" s="33" t="s">
        <v>14269</v>
      </c>
      <c r="B1869" s="34">
        <v>1712108</v>
      </c>
      <c r="C1869" s="9">
        <v>0</v>
      </c>
      <c r="D1869" s="9">
        <v>342421.6</v>
      </c>
    </row>
    <row r="1870" spans="1:4" x14ac:dyDescent="0.25">
      <c r="A1870" s="33" t="s">
        <v>14277</v>
      </c>
      <c r="B1870" s="34">
        <v>307718</v>
      </c>
      <c r="C1870" s="9">
        <v>61543.6</v>
      </c>
      <c r="D1870" s="9">
        <v>0</v>
      </c>
    </row>
    <row r="1871" spans="1:4" x14ac:dyDescent="0.25">
      <c r="A1871" s="33" t="s">
        <v>14280</v>
      </c>
      <c r="B1871" s="34">
        <v>1345105</v>
      </c>
      <c r="C1871" s="9">
        <v>0</v>
      </c>
      <c r="D1871" s="9">
        <v>269021</v>
      </c>
    </row>
    <row r="1872" spans="1:4" x14ac:dyDescent="0.25">
      <c r="A1872" s="33" t="s">
        <v>14286</v>
      </c>
      <c r="B1872" s="34">
        <v>260087</v>
      </c>
      <c r="C1872" s="9">
        <v>52017.4</v>
      </c>
      <c r="D1872" s="9">
        <v>0</v>
      </c>
    </row>
    <row r="1873" spans="1:4" x14ac:dyDescent="0.25">
      <c r="A1873" s="33" t="s">
        <v>14289</v>
      </c>
      <c r="B1873" s="34">
        <v>538712</v>
      </c>
      <c r="C1873" s="9">
        <v>107742.39999999999</v>
      </c>
      <c r="D1873" s="9">
        <v>0</v>
      </c>
    </row>
    <row r="1874" spans="1:4" x14ac:dyDescent="0.25">
      <c r="A1874" s="33" t="s">
        <v>14292</v>
      </c>
      <c r="B1874" s="34">
        <v>218667</v>
      </c>
      <c r="C1874" s="9">
        <v>43733.4</v>
      </c>
      <c r="D1874" s="9">
        <v>0</v>
      </c>
    </row>
    <row r="1875" spans="1:4" x14ac:dyDescent="0.25">
      <c r="A1875" s="33" t="s">
        <v>14294</v>
      </c>
      <c r="B1875" s="34">
        <v>119037</v>
      </c>
      <c r="C1875" s="9">
        <v>23807.4</v>
      </c>
      <c r="D1875" s="9">
        <v>0</v>
      </c>
    </row>
    <row r="1876" spans="1:4" x14ac:dyDescent="0.25">
      <c r="A1876" s="33" t="s">
        <v>14297</v>
      </c>
      <c r="B1876" s="34">
        <v>226741</v>
      </c>
      <c r="C1876" s="9">
        <v>45348.2</v>
      </c>
      <c r="D1876" s="9">
        <v>0</v>
      </c>
    </row>
    <row r="1877" spans="1:4" x14ac:dyDescent="0.25">
      <c r="A1877" s="33" t="s">
        <v>14300</v>
      </c>
      <c r="B1877" s="34">
        <v>665051</v>
      </c>
      <c r="C1877" s="9">
        <v>133010.20000000001</v>
      </c>
      <c r="D1877" s="9">
        <v>0</v>
      </c>
    </row>
    <row r="1878" spans="1:4" x14ac:dyDescent="0.25">
      <c r="A1878" s="33" t="s">
        <v>14303</v>
      </c>
      <c r="B1878" s="34">
        <v>88700</v>
      </c>
      <c r="C1878" s="9">
        <v>17740</v>
      </c>
      <c r="D1878" s="9">
        <v>0</v>
      </c>
    </row>
    <row r="1879" spans="1:4" x14ac:dyDescent="0.25">
      <c r="A1879" s="33" t="s">
        <v>14306</v>
      </c>
      <c r="B1879" s="34">
        <v>132964</v>
      </c>
      <c r="C1879" s="9">
        <v>26592.799999999999</v>
      </c>
      <c r="D1879" s="9">
        <v>0</v>
      </c>
    </row>
    <row r="1880" spans="1:4" x14ac:dyDescent="0.25">
      <c r="A1880" s="33" t="s">
        <v>14308</v>
      </c>
      <c r="B1880" s="34">
        <v>177714</v>
      </c>
      <c r="C1880" s="9">
        <v>35542.800000000003</v>
      </c>
      <c r="D1880" s="9">
        <v>0</v>
      </c>
    </row>
    <row r="1881" spans="1:4" x14ac:dyDescent="0.25">
      <c r="A1881" s="33" t="s">
        <v>14311</v>
      </c>
      <c r="B1881" s="34">
        <v>699987</v>
      </c>
      <c r="C1881" s="9">
        <v>139997.4</v>
      </c>
      <c r="D1881" s="9">
        <v>0</v>
      </c>
    </row>
    <row r="1882" spans="1:4" x14ac:dyDescent="0.25">
      <c r="A1882" s="33" t="s">
        <v>14315</v>
      </c>
      <c r="B1882" s="34">
        <v>507032</v>
      </c>
      <c r="C1882" s="9">
        <v>0</v>
      </c>
      <c r="D1882" s="9">
        <v>101406.39999999999</v>
      </c>
    </row>
    <row r="1883" spans="1:4" x14ac:dyDescent="0.25">
      <c r="A1883" s="33" t="s">
        <v>14318</v>
      </c>
      <c r="B1883" s="34">
        <v>930700</v>
      </c>
      <c r="C1883" s="9">
        <v>0</v>
      </c>
      <c r="D1883" s="9">
        <v>186140</v>
      </c>
    </row>
    <row r="1884" spans="1:4" x14ac:dyDescent="0.25">
      <c r="A1884" s="33" t="s">
        <v>14323</v>
      </c>
      <c r="B1884" s="34">
        <v>327017</v>
      </c>
      <c r="C1884" s="9">
        <v>65403.4</v>
      </c>
      <c r="D1884" s="9">
        <v>0</v>
      </c>
    </row>
    <row r="1885" spans="1:4" x14ac:dyDescent="0.25">
      <c r="A1885" s="33" t="s">
        <v>14326</v>
      </c>
      <c r="B1885" s="34">
        <v>3731693</v>
      </c>
      <c r="C1885" s="9">
        <v>0</v>
      </c>
      <c r="D1885" s="9">
        <v>746338.6</v>
      </c>
    </row>
    <row r="1886" spans="1:4" x14ac:dyDescent="0.25">
      <c r="A1886" s="33" t="s">
        <v>14337</v>
      </c>
      <c r="B1886" s="34">
        <v>477856</v>
      </c>
      <c r="C1886" s="9">
        <v>95571.199999999997</v>
      </c>
      <c r="D1886" s="9">
        <v>0</v>
      </c>
    </row>
    <row r="1887" spans="1:4" x14ac:dyDescent="0.25">
      <c r="A1887" s="33" t="s">
        <v>14340</v>
      </c>
      <c r="B1887" s="34">
        <v>775494</v>
      </c>
      <c r="C1887" s="9">
        <v>0</v>
      </c>
      <c r="D1887" s="9">
        <v>155098.79999999999</v>
      </c>
    </row>
    <row r="1888" spans="1:4" x14ac:dyDescent="0.25">
      <c r="A1888" s="33" t="s">
        <v>14344</v>
      </c>
      <c r="B1888" s="34">
        <v>695034</v>
      </c>
      <c r="C1888" s="9">
        <v>139006.79999999999</v>
      </c>
      <c r="D1888" s="9">
        <v>0</v>
      </c>
    </row>
    <row r="1889" spans="1:4" x14ac:dyDescent="0.25">
      <c r="A1889" s="33" t="s">
        <v>14347</v>
      </c>
      <c r="B1889" s="34">
        <v>816217</v>
      </c>
      <c r="C1889" s="9">
        <v>0</v>
      </c>
      <c r="D1889" s="9">
        <v>163243.4</v>
      </c>
    </row>
    <row r="1890" spans="1:4" x14ac:dyDescent="0.25">
      <c r="A1890" s="33" t="s">
        <v>14352</v>
      </c>
      <c r="B1890" s="34">
        <v>691348</v>
      </c>
      <c r="C1890" s="9">
        <v>0</v>
      </c>
      <c r="D1890" s="9">
        <v>138269.6</v>
      </c>
    </row>
    <row r="1891" spans="1:4" x14ac:dyDescent="0.25">
      <c r="A1891" s="33" t="s">
        <v>14355</v>
      </c>
      <c r="B1891" s="34">
        <v>446141</v>
      </c>
      <c r="C1891" s="9">
        <v>89228.2</v>
      </c>
      <c r="D1891" s="9">
        <v>0</v>
      </c>
    </row>
    <row r="1892" spans="1:4" x14ac:dyDescent="0.25">
      <c r="A1892" s="33" t="s">
        <v>14358</v>
      </c>
      <c r="B1892" s="34">
        <v>552705</v>
      </c>
      <c r="C1892" s="9">
        <v>110541</v>
      </c>
      <c r="D1892" s="9">
        <v>0</v>
      </c>
    </row>
    <row r="1893" spans="1:4" x14ac:dyDescent="0.25">
      <c r="A1893" s="33" t="s">
        <v>14363</v>
      </c>
      <c r="B1893" s="34">
        <v>200109</v>
      </c>
      <c r="C1893" s="9">
        <v>40021.800000000003</v>
      </c>
      <c r="D1893" s="9">
        <v>0</v>
      </c>
    </row>
    <row r="1894" spans="1:4" x14ac:dyDescent="0.25">
      <c r="A1894" s="33" t="s">
        <v>14366</v>
      </c>
      <c r="B1894" s="34">
        <v>158022</v>
      </c>
      <c r="C1894" s="9">
        <v>31604.400000000001</v>
      </c>
      <c r="D1894" s="9">
        <v>0</v>
      </c>
    </row>
    <row r="1895" spans="1:4" x14ac:dyDescent="0.25">
      <c r="A1895" s="33" t="s">
        <v>14369</v>
      </c>
      <c r="B1895" s="34">
        <v>107764</v>
      </c>
      <c r="C1895" s="9">
        <v>21552.799999999999</v>
      </c>
      <c r="D1895" s="9">
        <v>0</v>
      </c>
    </row>
    <row r="1896" spans="1:4" x14ac:dyDescent="0.25">
      <c r="A1896" s="33" t="s">
        <v>14372</v>
      </c>
      <c r="B1896" s="34">
        <v>159329</v>
      </c>
      <c r="C1896" s="9">
        <v>31865.8</v>
      </c>
      <c r="D1896" s="9">
        <v>0</v>
      </c>
    </row>
    <row r="1897" spans="1:4" x14ac:dyDescent="0.25">
      <c r="A1897" s="33" t="s">
        <v>14375</v>
      </c>
      <c r="B1897" s="34">
        <v>103032</v>
      </c>
      <c r="C1897" s="9">
        <v>20606.400000000001</v>
      </c>
      <c r="D1897" s="9">
        <v>0</v>
      </c>
    </row>
    <row r="1898" spans="1:4" x14ac:dyDescent="0.25">
      <c r="A1898" s="33" t="s">
        <v>14378</v>
      </c>
      <c r="B1898" s="34">
        <v>54629</v>
      </c>
      <c r="C1898" s="9">
        <v>10925.8</v>
      </c>
      <c r="D1898" s="9">
        <v>0</v>
      </c>
    </row>
    <row r="1899" spans="1:4" x14ac:dyDescent="0.25">
      <c r="A1899" s="33" t="s">
        <v>14381</v>
      </c>
      <c r="B1899" s="34">
        <v>96701</v>
      </c>
      <c r="C1899" s="9">
        <v>19340.2</v>
      </c>
      <c r="D1899" s="9">
        <v>0</v>
      </c>
    </row>
    <row r="1900" spans="1:4" x14ac:dyDescent="0.25">
      <c r="A1900" s="33" t="s">
        <v>14384</v>
      </c>
      <c r="B1900" s="34">
        <v>68680</v>
      </c>
      <c r="C1900" s="9">
        <v>13736</v>
      </c>
      <c r="D1900" s="9">
        <v>0</v>
      </c>
    </row>
    <row r="1901" spans="1:4" x14ac:dyDescent="0.25">
      <c r="A1901" s="33" t="s">
        <v>14387</v>
      </c>
      <c r="B1901" s="34">
        <v>296857</v>
      </c>
      <c r="C1901" s="9">
        <v>59371.4</v>
      </c>
      <c r="D1901" s="9">
        <v>0</v>
      </c>
    </row>
    <row r="1902" spans="1:4" x14ac:dyDescent="0.25">
      <c r="A1902" s="33" t="s">
        <v>14390</v>
      </c>
      <c r="B1902" s="34">
        <v>350375</v>
      </c>
      <c r="C1902" s="9">
        <v>70075</v>
      </c>
      <c r="D1902" s="9">
        <v>0</v>
      </c>
    </row>
    <row r="1903" spans="1:4" x14ac:dyDescent="0.25">
      <c r="A1903" s="33" t="s">
        <v>14393</v>
      </c>
      <c r="B1903" s="34">
        <v>154108</v>
      </c>
      <c r="C1903" s="9">
        <v>30821.599999999999</v>
      </c>
      <c r="D1903" s="9">
        <v>0</v>
      </c>
    </row>
    <row r="1904" spans="1:4" x14ac:dyDescent="0.25">
      <c r="A1904" s="33" t="s">
        <v>14396</v>
      </c>
      <c r="B1904" s="34">
        <v>115543</v>
      </c>
      <c r="C1904" s="9">
        <v>23108.6</v>
      </c>
      <c r="D1904" s="9">
        <v>0</v>
      </c>
    </row>
    <row r="1905" spans="1:4" x14ac:dyDescent="0.25">
      <c r="A1905" s="33" t="s">
        <v>14399</v>
      </c>
      <c r="B1905" s="34">
        <v>340403</v>
      </c>
      <c r="C1905" s="9">
        <v>68080.600000000006</v>
      </c>
      <c r="D1905" s="9">
        <v>0</v>
      </c>
    </row>
    <row r="1906" spans="1:4" x14ac:dyDescent="0.25">
      <c r="A1906" s="33" t="s">
        <v>14402</v>
      </c>
      <c r="B1906" s="34">
        <v>84257</v>
      </c>
      <c r="C1906" s="9">
        <v>16851.400000000001</v>
      </c>
      <c r="D1906" s="9">
        <v>0</v>
      </c>
    </row>
    <row r="1907" spans="1:4" x14ac:dyDescent="0.25">
      <c r="A1907" s="33" t="s">
        <v>14405</v>
      </c>
      <c r="B1907" s="34">
        <v>69558</v>
      </c>
      <c r="C1907" s="9">
        <v>13911.6</v>
      </c>
      <c r="D1907" s="9">
        <v>0</v>
      </c>
    </row>
    <row r="1908" spans="1:4" x14ac:dyDescent="0.25">
      <c r="A1908" s="33" t="s">
        <v>14407</v>
      </c>
      <c r="B1908" s="34">
        <v>51837</v>
      </c>
      <c r="C1908" s="9">
        <v>10367.4</v>
      </c>
      <c r="D1908" s="9">
        <v>0</v>
      </c>
    </row>
    <row r="1909" spans="1:4" x14ac:dyDescent="0.25">
      <c r="A1909" s="33" t="s">
        <v>14410</v>
      </c>
      <c r="B1909" s="34">
        <v>433693</v>
      </c>
      <c r="C1909" s="9">
        <v>86738.6</v>
      </c>
      <c r="D1909" s="9">
        <v>0</v>
      </c>
    </row>
    <row r="1910" spans="1:4" x14ac:dyDescent="0.25">
      <c r="A1910" s="33" t="s">
        <v>14416</v>
      </c>
      <c r="B1910" s="34">
        <v>170828</v>
      </c>
      <c r="C1910" s="9">
        <v>34165.599999999999</v>
      </c>
      <c r="D1910" s="9">
        <v>0</v>
      </c>
    </row>
    <row r="1911" spans="1:4" x14ac:dyDescent="0.25">
      <c r="A1911" s="33" t="s">
        <v>14419</v>
      </c>
      <c r="B1911" s="34">
        <v>82602</v>
      </c>
      <c r="C1911" s="9">
        <v>16520.400000000001</v>
      </c>
      <c r="D1911" s="9">
        <v>0</v>
      </c>
    </row>
    <row r="1912" spans="1:4" x14ac:dyDescent="0.25">
      <c r="A1912" s="33" t="s">
        <v>14422</v>
      </c>
      <c r="B1912" s="34">
        <v>124631</v>
      </c>
      <c r="C1912" s="9">
        <v>24926.2</v>
      </c>
      <c r="D1912" s="9">
        <v>0</v>
      </c>
    </row>
    <row r="1913" spans="1:4" x14ac:dyDescent="0.25">
      <c r="A1913" s="33" t="s">
        <v>14425</v>
      </c>
      <c r="B1913" s="34">
        <v>626052</v>
      </c>
      <c r="C1913" s="9">
        <v>125210.4</v>
      </c>
      <c r="D1913" s="9">
        <v>0</v>
      </c>
    </row>
    <row r="1914" spans="1:4" x14ac:dyDescent="0.25">
      <c r="A1914" s="33" t="s">
        <v>14430</v>
      </c>
      <c r="B1914" s="34">
        <v>1336839</v>
      </c>
      <c r="C1914" s="9">
        <v>0</v>
      </c>
      <c r="D1914" s="9">
        <v>267367.8</v>
      </c>
    </row>
    <row r="1915" spans="1:4" x14ac:dyDescent="0.25">
      <c r="A1915" s="33" t="s">
        <v>14440</v>
      </c>
      <c r="B1915" s="34">
        <v>14360820</v>
      </c>
      <c r="C1915" s="9">
        <v>0</v>
      </c>
      <c r="D1915" s="9">
        <v>2872164</v>
      </c>
    </row>
    <row r="1916" spans="1:4" x14ac:dyDescent="0.25">
      <c r="A1916" s="33" t="s">
        <v>14455</v>
      </c>
      <c r="B1916" s="34">
        <v>9738298</v>
      </c>
      <c r="C1916" s="9">
        <v>0</v>
      </c>
      <c r="D1916" s="9">
        <v>1947659.6</v>
      </c>
    </row>
    <row r="1917" spans="1:4" x14ac:dyDescent="0.25">
      <c r="A1917" s="33" t="s">
        <v>14467</v>
      </c>
      <c r="B1917" s="34">
        <v>17719074</v>
      </c>
      <c r="C1917" s="9">
        <v>0</v>
      </c>
      <c r="D1917" s="9">
        <v>3543814.8</v>
      </c>
    </row>
    <row r="1918" spans="1:4" x14ac:dyDescent="0.25">
      <c r="A1918" s="33" t="s">
        <v>14491</v>
      </c>
      <c r="B1918" s="34">
        <v>7477146</v>
      </c>
      <c r="C1918" s="9">
        <v>0</v>
      </c>
      <c r="D1918" s="9">
        <v>1495429.2</v>
      </c>
    </row>
    <row r="1919" spans="1:4" x14ac:dyDescent="0.25">
      <c r="A1919" s="33" t="s">
        <v>14505</v>
      </c>
      <c r="B1919" s="34">
        <v>935682928</v>
      </c>
      <c r="C1919" s="9">
        <v>0</v>
      </c>
      <c r="D1919" s="9">
        <v>187136585.59999999</v>
      </c>
    </row>
    <row r="1920" spans="1:4" x14ac:dyDescent="0.25">
      <c r="A1920" s="33" t="s">
        <v>14660</v>
      </c>
      <c r="B1920" s="34">
        <v>3273098</v>
      </c>
      <c r="C1920" s="9">
        <v>0</v>
      </c>
      <c r="D1920" s="9">
        <v>654619.6</v>
      </c>
    </row>
    <row r="1921" spans="1:4" x14ac:dyDescent="0.25">
      <c r="A1921" s="33" t="s">
        <v>14667</v>
      </c>
      <c r="B1921" s="34">
        <v>328248</v>
      </c>
      <c r="C1921" s="9">
        <v>65649.600000000006</v>
      </c>
      <c r="D1921" s="9">
        <v>0</v>
      </c>
    </row>
    <row r="1922" spans="1:4" x14ac:dyDescent="0.25">
      <c r="A1922" s="33" t="s">
        <v>14670</v>
      </c>
      <c r="B1922" s="34">
        <v>6640492</v>
      </c>
      <c r="C1922" s="9">
        <v>0</v>
      </c>
      <c r="D1922" s="9">
        <v>1328098.3999999999</v>
      </c>
    </row>
    <row r="1923" spans="1:4" x14ac:dyDescent="0.25">
      <c r="A1923" s="33" t="s">
        <v>14686</v>
      </c>
      <c r="B1923" s="34">
        <v>1158401</v>
      </c>
      <c r="C1923" s="9">
        <v>0</v>
      </c>
      <c r="D1923" s="9">
        <v>231680.2</v>
      </c>
    </row>
    <row r="1924" spans="1:4" x14ac:dyDescent="0.25">
      <c r="A1924" s="33" t="s">
        <v>14690</v>
      </c>
      <c r="B1924" s="34">
        <v>3855120</v>
      </c>
      <c r="C1924" s="9">
        <v>0</v>
      </c>
      <c r="D1924" s="9">
        <v>771024</v>
      </c>
    </row>
    <row r="1925" spans="1:4" x14ac:dyDescent="0.25">
      <c r="A1925" s="33" t="s">
        <v>14698</v>
      </c>
      <c r="B1925" s="34">
        <v>2620447</v>
      </c>
      <c r="C1925" s="9">
        <v>0</v>
      </c>
      <c r="D1925" s="9">
        <v>524089.4</v>
      </c>
    </row>
    <row r="1926" spans="1:4" x14ac:dyDescent="0.25">
      <c r="A1926" s="33" t="s">
        <v>14705</v>
      </c>
      <c r="B1926" s="34">
        <v>264166</v>
      </c>
      <c r="C1926" s="9">
        <v>52833.2</v>
      </c>
      <c r="D1926" s="9">
        <v>0</v>
      </c>
    </row>
    <row r="1927" spans="1:4" x14ac:dyDescent="0.25">
      <c r="A1927" s="33" t="s">
        <v>14708</v>
      </c>
      <c r="B1927" s="34">
        <v>1196856</v>
      </c>
      <c r="C1927" s="9">
        <v>0</v>
      </c>
      <c r="D1927" s="9">
        <v>239371.2</v>
      </c>
    </row>
    <row r="1928" spans="1:4" x14ac:dyDescent="0.25">
      <c r="A1928" s="33" t="s">
        <v>14713</v>
      </c>
      <c r="B1928" s="34">
        <v>423533</v>
      </c>
      <c r="C1928" s="9">
        <v>84706.6</v>
      </c>
      <c r="D1928" s="9">
        <v>0</v>
      </c>
    </row>
    <row r="1929" spans="1:4" x14ac:dyDescent="0.25">
      <c r="A1929" s="33" t="s">
        <v>14717</v>
      </c>
      <c r="B1929" s="34">
        <v>2206605</v>
      </c>
      <c r="C1929" s="9">
        <v>0</v>
      </c>
      <c r="D1929" s="9">
        <v>441321</v>
      </c>
    </row>
    <row r="1930" spans="1:4" x14ac:dyDescent="0.25">
      <c r="A1930" s="33" t="s">
        <v>14722</v>
      </c>
      <c r="B1930" s="34">
        <v>434689</v>
      </c>
      <c r="C1930" s="9">
        <v>86937.8</v>
      </c>
      <c r="D1930" s="9">
        <v>0</v>
      </c>
    </row>
    <row r="1931" spans="1:4" x14ac:dyDescent="0.25">
      <c r="A1931" s="33" t="s">
        <v>14726</v>
      </c>
      <c r="B1931" s="34">
        <v>885842</v>
      </c>
      <c r="C1931" s="9">
        <v>0</v>
      </c>
      <c r="D1931" s="9">
        <v>177168.4</v>
      </c>
    </row>
    <row r="1932" spans="1:4" x14ac:dyDescent="0.25">
      <c r="A1932" s="33" t="s">
        <v>14731</v>
      </c>
      <c r="B1932" s="34">
        <v>294500</v>
      </c>
      <c r="C1932" s="9">
        <v>58900</v>
      </c>
      <c r="D1932" s="9">
        <v>0</v>
      </c>
    </row>
    <row r="1933" spans="1:4" x14ac:dyDescent="0.25">
      <c r="A1933" s="33" t="s">
        <v>14734</v>
      </c>
      <c r="B1933" s="34">
        <v>777392</v>
      </c>
      <c r="C1933" s="9">
        <v>0</v>
      </c>
      <c r="D1933" s="9">
        <v>155478.39999999999</v>
      </c>
    </row>
    <row r="1934" spans="1:4" x14ac:dyDescent="0.25">
      <c r="A1934" s="33" t="s">
        <v>14738</v>
      </c>
      <c r="B1934" s="34">
        <v>415225</v>
      </c>
      <c r="C1934" s="9">
        <v>0</v>
      </c>
      <c r="D1934" s="9">
        <v>83045</v>
      </c>
    </row>
    <row r="1935" spans="1:4" x14ac:dyDescent="0.25">
      <c r="A1935" s="33" t="s">
        <v>14742</v>
      </c>
      <c r="B1935" s="34">
        <v>583404</v>
      </c>
      <c r="C1935" s="9">
        <v>0</v>
      </c>
      <c r="D1935" s="9">
        <v>116680.8</v>
      </c>
    </row>
    <row r="1936" spans="1:4" x14ac:dyDescent="0.25">
      <c r="A1936" s="33" t="s">
        <v>14747</v>
      </c>
      <c r="B1936" s="34">
        <v>982605</v>
      </c>
      <c r="C1936" s="9">
        <v>0</v>
      </c>
      <c r="D1936" s="9">
        <v>196521</v>
      </c>
    </row>
    <row r="1937" spans="1:4" x14ac:dyDescent="0.25">
      <c r="A1937" s="33" t="s">
        <v>14753</v>
      </c>
      <c r="B1937" s="34">
        <v>121896</v>
      </c>
      <c r="C1937" s="9">
        <v>24379.200000000001</v>
      </c>
      <c r="D1937" s="9">
        <v>0</v>
      </c>
    </row>
    <row r="1938" spans="1:4" x14ac:dyDescent="0.25">
      <c r="A1938" s="33" t="s">
        <v>14756</v>
      </c>
      <c r="B1938" s="34">
        <v>2979164</v>
      </c>
      <c r="C1938" s="9">
        <v>0</v>
      </c>
      <c r="D1938" s="9">
        <v>595832.80000000005</v>
      </c>
    </row>
    <row r="1939" spans="1:4" x14ac:dyDescent="0.25">
      <c r="A1939" s="33" t="s">
        <v>14761</v>
      </c>
      <c r="B1939" s="34">
        <v>2265581</v>
      </c>
      <c r="C1939" s="9">
        <v>0</v>
      </c>
      <c r="D1939" s="9">
        <v>453116.2</v>
      </c>
    </row>
    <row r="1940" spans="1:4" x14ac:dyDescent="0.25">
      <c r="A1940" s="33" t="s">
        <v>14766</v>
      </c>
      <c r="B1940" s="34">
        <v>923745</v>
      </c>
      <c r="C1940" s="9">
        <v>0</v>
      </c>
      <c r="D1940" s="9">
        <v>184749</v>
      </c>
    </row>
    <row r="1941" spans="1:4" x14ac:dyDescent="0.25">
      <c r="A1941" s="33" t="s">
        <v>14770</v>
      </c>
      <c r="B1941" s="34">
        <v>403545</v>
      </c>
      <c r="C1941" s="9">
        <v>80709</v>
      </c>
      <c r="D1941" s="9">
        <v>0</v>
      </c>
    </row>
    <row r="1942" spans="1:4" x14ac:dyDescent="0.25">
      <c r="A1942" s="33" t="s">
        <v>14773</v>
      </c>
      <c r="B1942" s="34">
        <v>156503</v>
      </c>
      <c r="C1942" s="9">
        <v>31300.6</v>
      </c>
      <c r="D1942" s="9">
        <v>0</v>
      </c>
    </row>
    <row r="1943" spans="1:4" x14ac:dyDescent="0.25">
      <c r="A1943" s="33" t="s">
        <v>14776</v>
      </c>
      <c r="B1943" s="34">
        <v>397947</v>
      </c>
      <c r="C1943" s="9">
        <v>79589.399999999994</v>
      </c>
      <c r="D1943" s="9">
        <v>0</v>
      </c>
    </row>
    <row r="1944" spans="1:4" x14ac:dyDescent="0.25">
      <c r="A1944" s="33" t="s">
        <v>14779</v>
      </c>
      <c r="B1944" s="34">
        <v>409796</v>
      </c>
      <c r="C1944" s="9">
        <v>0</v>
      </c>
      <c r="D1944" s="9">
        <v>81959.199999999997</v>
      </c>
    </row>
    <row r="1945" spans="1:4" x14ac:dyDescent="0.25">
      <c r="A1945" s="33" t="s">
        <v>14783</v>
      </c>
      <c r="B1945" s="34">
        <v>41342</v>
      </c>
      <c r="C1945" s="9">
        <v>8268.4</v>
      </c>
      <c r="D1945" s="9">
        <v>0</v>
      </c>
    </row>
    <row r="1946" spans="1:4" x14ac:dyDescent="0.25">
      <c r="A1946" s="33" t="s">
        <v>14786</v>
      </c>
      <c r="B1946" s="34">
        <v>186248</v>
      </c>
      <c r="C1946" s="9">
        <v>37249.599999999999</v>
      </c>
      <c r="D1946" s="9">
        <v>0</v>
      </c>
    </row>
    <row r="1947" spans="1:4" x14ac:dyDescent="0.25">
      <c r="A1947" s="33" t="s">
        <v>14789</v>
      </c>
      <c r="B1947" s="34">
        <v>731642</v>
      </c>
      <c r="C1947" s="9">
        <v>0</v>
      </c>
      <c r="D1947" s="9">
        <v>146328.4</v>
      </c>
    </row>
    <row r="1948" spans="1:4" x14ac:dyDescent="0.25">
      <c r="A1948" s="33" t="s">
        <v>14795</v>
      </c>
      <c r="B1948" s="34">
        <v>9182532</v>
      </c>
      <c r="C1948" s="9">
        <v>0</v>
      </c>
      <c r="D1948" s="9">
        <v>1836506.4</v>
      </c>
    </row>
    <row r="1949" spans="1:4" x14ac:dyDescent="0.25">
      <c r="A1949" s="33" t="s">
        <v>14815</v>
      </c>
      <c r="B1949" s="34">
        <v>1183043</v>
      </c>
      <c r="C1949" s="9">
        <v>0</v>
      </c>
      <c r="D1949" s="9">
        <v>236608.6</v>
      </c>
    </row>
    <row r="1950" spans="1:4" x14ac:dyDescent="0.25">
      <c r="A1950" s="33" t="s">
        <v>14819</v>
      </c>
      <c r="B1950" s="34">
        <v>755723</v>
      </c>
      <c r="C1950" s="9">
        <v>151144.6</v>
      </c>
      <c r="D1950" s="9">
        <v>0</v>
      </c>
    </row>
    <row r="1951" spans="1:4" x14ac:dyDescent="0.25">
      <c r="A1951" s="33" t="s">
        <v>14824</v>
      </c>
      <c r="B1951" s="34">
        <v>573572</v>
      </c>
      <c r="C1951" s="9">
        <v>114714.4</v>
      </c>
      <c r="D1951" s="9">
        <v>0</v>
      </c>
    </row>
    <row r="1952" spans="1:4" x14ac:dyDescent="0.25">
      <c r="A1952" s="33" t="s">
        <v>14828</v>
      </c>
      <c r="B1952" s="34">
        <v>2474057</v>
      </c>
      <c r="C1952" s="9">
        <v>0</v>
      </c>
      <c r="D1952" s="9">
        <v>494811.4</v>
      </c>
    </row>
    <row r="1953" spans="1:4" x14ac:dyDescent="0.25">
      <c r="A1953" s="33" t="s">
        <v>14841</v>
      </c>
      <c r="B1953" s="34">
        <v>739874</v>
      </c>
      <c r="C1953" s="9">
        <v>0</v>
      </c>
      <c r="D1953" s="9">
        <v>147974.79999999999</v>
      </c>
    </row>
    <row r="1954" spans="1:4" x14ac:dyDescent="0.25">
      <c r="A1954" s="33" t="s">
        <v>14846</v>
      </c>
      <c r="B1954" s="34">
        <v>611611</v>
      </c>
      <c r="C1954" s="9">
        <v>122322.2</v>
      </c>
      <c r="D1954" s="9">
        <v>0</v>
      </c>
    </row>
    <row r="1955" spans="1:4" x14ac:dyDescent="0.25">
      <c r="A1955" s="33" t="s">
        <v>14849</v>
      </c>
      <c r="B1955" s="34">
        <v>855785</v>
      </c>
      <c r="C1955" s="9">
        <v>0</v>
      </c>
      <c r="D1955" s="9">
        <v>171157</v>
      </c>
    </row>
    <row r="1956" spans="1:4" x14ac:dyDescent="0.25">
      <c r="A1956" s="33" t="s">
        <v>14853</v>
      </c>
      <c r="B1956" s="34">
        <v>502152</v>
      </c>
      <c r="C1956" s="9">
        <v>100430.39999999999</v>
      </c>
      <c r="D1956" s="9">
        <v>0</v>
      </c>
    </row>
    <row r="1957" spans="1:4" x14ac:dyDescent="0.25">
      <c r="A1957" s="33" t="s">
        <v>14857</v>
      </c>
      <c r="B1957" s="34">
        <v>236483</v>
      </c>
      <c r="C1957" s="9">
        <v>47296.6</v>
      </c>
      <c r="D1957" s="9">
        <v>0</v>
      </c>
    </row>
    <row r="1958" spans="1:4" x14ac:dyDescent="0.25">
      <c r="A1958" s="33" t="s">
        <v>14861</v>
      </c>
      <c r="B1958" s="34">
        <v>842570</v>
      </c>
      <c r="C1958" s="9">
        <v>0</v>
      </c>
      <c r="D1958" s="9">
        <v>168514</v>
      </c>
    </row>
    <row r="1959" spans="1:4" x14ac:dyDescent="0.25">
      <c r="A1959" s="33" t="s">
        <v>14865</v>
      </c>
      <c r="B1959" s="34">
        <v>1836847</v>
      </c>
      <c r="C1959" s="9">
        <v>0</v>
      </c>
      <c r="D1959" s="9">
        <v>367369.4</v>
      </c>
    </row>
    <row r="1960" spans="1:4" x14ac:dyDescent="0.25">
      <c r="A1960" s="33" t="s">
        <v>14873</v>
      </c>
      <c r="B1960" s="34">
        <v>421477</v>
      </c>
      <c r="C1960" s="9">
        <v>84295.4</v>
      </c>
      <c r="D1960" s="9">
        <v>0</v>
      </c>
    </row>
    <row r="1961" spans="1:4" x14ac:dyDescent="0.25">
      <c r="A1961" s="33" t="s">
        <v>14876</v>
      </c>
      <c r="B1961" s="34">
        <v>269517</v>
      </c>
      <c r="C1961" s="9">
        <v>53903.4</v>
      </c>
      <c r="D1961" s="9">
        <v>0</v>
      </c>
    </row>
    <row r="1962" spans="1:4" x14ac:dyDescent="0.25">
      <c r="A1962" s="33" t="s">
        <v>14879</v>
      </c>
      <c r="B1962" s="34">
        <v>56539</v>
      </c>
      <c r="C1962" s="9">
        <v>11307.8</v>
      </c>
      <c r="D1962" s="9">
        <v>0</v>
      </c>
    </row>
    <row r="1963" spans="1:4" x14ac:dyDescent="0.25">
      <c r="A1963" s="33" t="s">
        <v>14882</v>
      </c>
      <c r="B1963" s="34">
        <v>932219</v>
      </c>
      <c r="C1963" s="9">
        <v>0</v>
      </c>
      <c r="D1963" s="9">
        <v>186443.8</v>
      </c>
    </row>
    <row r="1964" spans="1:4" x14ac:dyDescent="0.25">
      <c r="A1964" s="33" t="s">
        <v>14886</v>
      </c>
      <c r="B1964" s="34">
        <v>281213</v>
      </c>
      <c r="C1964" s="9">
        <v>56242.6</v>
      </c>
      <c r="D1964" s="9">
        <v>0</v>
      </c>
    </row>
    <row r="1965" spans="1:4" x14ac:dyDescent="0.25">
      <c r="A1965" s="33" t="s">
        <v>14888</v>
      </c>
      <c r="B1965" s="34">
        <v>1427871</v>
      </c>
      <c r="C1965" s="9">
        <v>0</v>
      </c>
      <c r="D1965" s="9">
        <v>285574.2</v>
      </c>
    </row>
    <row r="1966" spans="1:4" x14ac:dyDescent="0.25">
      <c r="A1966" s="33" t="s">
        <v>14892</v>
      </c>
      <c r="B1966" s="34">
        <v>518676</v>
      </c>
      <c r="C1966" s="9">
        <v>103735.2</v>
      </c>
      <c r="D1966" s="9">
        <v>0</v>
      </c>
    </row>
    <row r="1967" spans="1:4" x14ac:dyDescent="0.25">
      <c r="A1967" s="33" t="s">
        <v>14896</v>
      </c>
      <c r="B1967" s="34">
        <v>102662</v>
      </c>
      <c r="C1967" s="9">
        <v>20532.400000000001</v>
      </c>
      <c r="D1967" s="9">
        <v>0</v>
      </c>
    </row>
    <row r="1968" spans="1:4" x14ac:dyDescent="0.25">
      <c r="A1968" s="33" t="s">
        <v>14899</v>
      </c>
      <c r="B1968" s="34">
        <v>183573</v>
      </c>
      <c r="C1968" s="9">
        <v>36714.6</v>
      </c>
      <c r="D1968" s="9">
        <v>0</v>
      </c>
    </row>
    <row r="1969" spans="1:4" x14ac:dyDescent="0.25">
      <c r="A1969" s="33" t="s">
        <v>14901</v>
      </c>
      <c r="B1969" s="34">
        <v>168649</v>
      </c>
      <c r="C1969" s="9">
        <v>33729.800000000003</v>
      </c>
      <c r="D1969" s="9">
        <v>0</v>
      </c>
    </row>
    <row r="1970" spans="1:4" x14ac:dyDescent="0.25">
      <c r="A1970" s="33" t="s">
        <v>14903</v>
      </c>
      <c r="B1970" s="34">
        <v>129442</v>
      </c>
      <c r="C1970" s="9">
        <v>25888.400000000001</v>
      </c>
      <c r="D1970" s="9">
        <v>0</v>
      </c>
    </row>
    <row r="1971" spans="1:4" x14ac:dyDescent="0.25">
      <c r="A1971" s="33" t="s">
        <v>14906</v>
      </c>
      <c r="B1971" s="34">
        <v>391123</v>
      </c>
      <c r="C1971" s="9">
        <v>78224.600000000006</v>
      </c>
      <c r="D1971" s="9">
        <v>0</v>
      </c>
    </row>
    <row r="1972" spans="1:4" x14ac:dyDescent="0.25">
      <c r="A1972" s="33" t="s">
        <v>14909</v>
      </c>
      <c r="B1972" s="34">
        <v>881936</v>
      </c>
      <c r="C1972" s="9">
        <v>0</v>
      </c>
      <c r="D1972" s="9">
        <v>176387.20000000001</v>
      </c>
    </row>
    <row r="1973" spans="1:4" x14ac:dyDescent="0.25">
      <c r="A1973" s="33" t="s">
        <v>14914</v>
      </c>
      <c r="B1973" s="34">
        <v>301244</v>
      </c>
      <c r="C1973" s="9">
        <v>60248.800000000003</v>
      </c>
      <c r="D1973" s="9">
        <v>0</v>
      </c>
    </row>
    <row r="1974" spans="1:4" x14ac:dyDescent="0.25">
      <c r="A1974" s="33" t="s">
        <v>14917</v>
      </c>
      <c r="B1974" s="34">
        <v>131989</v>
      </c>
      <c r="C1974" s="9">
        <v>0</v>
      </c>
      <c r="D1974" s="9">
        <v>26397.8</v>
      </c>
    </row>
    <row r="1975" spans="1:4" x14ac:dyDescent="0.25">
      <c r="A1975" s="33" t="s">
        <v>14922</v>
      </c>
      <c r="B1975" s="34">
        <v>180237</v>
      </c>
      <c r="C1975" s="9">
        <v>36047.4</v>
      </c>
      <c r="D1975" s="9">
        <v>0</v>
      </c>
    </row>
    <row r="1976" spans="1:4" x14ac:dyDescent="0.25">
      <c r="A1976" s="33" t="s">
        <v>14925</v>
      </c>
      <c r="B1976" s="34">
        <v>167109</v>
      </c>
      <c r="C1976" s="9">
        <v>33421.800000000003</v>
      </c>
      <c r="D1976" s="9">
        <v>0</v>
      </c>
    </row>
    <row r="1977" spans="1:4" x14ac:dyDescent="0.25">
      <c r="A1977" s="33" t="s">
        <v>14928</v>
      </c>
      <c r="B1977" s="34">
        <v>1203800</v>
      </c>
      <c r="C1977" s="9">
        <v>0</v>
      </c>
      <c r="D1977" s="9">
        <v>240760</v>
      </c>
    </row>
    <row r="1978" spans="1:4" x14ac:dyDescent="0.25">
      <c r="A1978" s="33" t="s">
        <v>14932</v>
      </c>
      <c r="B1978" s="34">
        <v>680458</v>
      </c>
      <c r="C1978" s="9">
        <v>0</v>
      </c>
      <c r="D1978" s="9">
        <v>136091.6</v>
      </c>
    </row>
    <row r="1979" spans="1:4" x14ac:dyDescent="0.25">
      <c r="A1979" s="33" t="s">
        <v>14936</v>
      </c>
      <c r="B1979" s="34">
        <v>280678</v>
      </c>
      <c r="C1979" s="9">
        <v>56135.6</v>
      </c>
      <c r="D1979" s="9">
        <v>0</v>
      </c>
    </row>
    <row r="1980" spans="1:4" x14ac:dyDescent="0.25">
      <c r="A1980" s="33" t="s">
        <v>14940</v>
      </c>
      <c r="B1980" s="34">
        <v>1329834</v>
      </c>
      <c r="C1980" s="9">
        <v>0</v>
      </c>
      <c r="D1980" s="9">
        <v>265966.8</v>
      </c>
    </row>
    <row r="1981" spans="1:4" x14ac:dyDescent="0.25">
      <c r="A1981" s="33" t="s">
        <v>14945</v>
      </c>
      <c r="B1981" s="34">
        <v>798360</v>
      </c>
      <c r="C1981" s="9">
        <v>0</v>
      </c>
      <c r="D1981" s="9">
        <v>159672</v>
      </c>
    </row>
    <row r="1982" spans="1:4" x14ac:dyDescent="0.25">
      <c r="A1982" s="33" t="s">
        <v>14951</v>
      </c>
      <c r="B1982" s="34">
        <v>365389</v>
      </c>
      <c r="C1982" s="9">
        <v>73077.8</v>
      </c>
      <c r="D1982" s="9">
        <v>0</v>
      </c>
    </row>
    <row r="1983" spans="1:4" x14ac:dyDescent="0.25">
      <c r="A1983" s="33" t="s">
        <v>14955</v>
      </c>
      <c r="B1983" s="34">
        <v>239009</v>
      </c>
      <c r="C1983" s="9">
        <v>47801.8</v>
      </c>
      <c r="D1983" s="9">
        <v>0</v>
      </c>
    </row>
    <row r="1984" spans="1:4" x14ac:dyDescent="0.25">
      <c r="A1984" s="33" t="s">
        <v>14958</v>
      </c>
      <c r="B1984" s="34">
        <v>112900</v>
      </c>
      <c r="C1984" s="9">
        <v>22580</v>
      </c>
      <c r="D1984" s="9">
        <v>0</v>
      </c>
    </row>
    <row r="1985" spans="1:4" x14ac:dyDescent="0.25">
      <c r="A1985" s="33" t="s">
        <v>14961</v>
      </c>
      <c r="B1985" s="34">
        <v>251600</v>
      </c>
      <c r="C1985" s="9">
        <v>50320</v>
      </c>
      <c r="D1985" s="9">
        <v>0</v>
      </c>
    </row>
    <row r="1986" spans="1:4" x14ac:dyDescent="0.25">
      <c r="A1986" s="33" t="s">
        <v>14964</v>
      </c>
      <c r="B1986" s="34">
        <v>237189</v>
      </c>
      <c r="C1986" s="9">
        <v>47437.8</v>
      </c>
      <c r="D1986" s="9">
        <v>0</v>
      </c>
    </row>
    <row r="1987" spans="1:4" x14ac:dyDescent="0.25">
      <c r="A1987" s="33" t="s">
        <v>14967</v>
      </c>
      <c r="B1987" s="34">
        <v>141455</v>
      </c>
      <c r="C1987" s="9">
        <v>28291</v>
      </c>
      <c r="D1987" s="9">
        <v>0</v>
      </c>
    </row>
    <row r="1988" spans="1:4" x14ac:dyDescent="0.25">
      <c r="A1988" s="33" t="s">
        <v>14970</v>
      </c>
      <c r="B1988" s="34">
        <v>288164</v>
      </c>
      <c r="C1988" s="9">
        <v>57632.800000000003</v>
      </c>
      <c r="D1988" s="9">
        <v>0</v>
      </c>
    </row>
    <row r="1989" spans="1:4" x14ac:dyDescent="0.25">
      <c r="A1989" s="33" t="s">
        <v>14973</v>
      </c>
      <c r="B1989" s="34">
        <v>35412</v>
      </c>
      <c r="C1989" s="9">
        <v>7082.4</v>
      </c>
      <c r="D1989" s="9">
        <v>0</v>
      </c>
    </row>
    <row r="1990" spans="1:4" x14ac:dyDescent="0.25">
      <c r="A1990" s="33" t="s">
        <v>14976</v>
      </c>
      <c r="B1990" s="34">
        <v>91522</v>
      </c>
      <c r="C1990" s="9">
        <v>18304.400000000001</v>
      </c>
      <c r="D1990" s="9">
        <v>0</v>
      </c>
    </row>
    <row r="1991" spans="1:4" x14ac:dyDescent="0.25">
      <c r="A1991" s="33" t="s">
        <v>14979</v>
      </c>
      <c r="B1991" s="34">
        <v>4205597</v>
      </c>
      <c r="C1991" s="9">
        <v>0</v>
      </c>
      <c r="D1991" s="9">
        <v>841119.4</v>
      </c>
    </row>
    <row r="1992" spans="1:4" x14ac:dyDescent="0.25">
      <c r="A1992" s="33" t="s">
        <v>14996</v>
      </c>
      <c r="B1992" s="34">
        <v>5951188</v>
      </c>
      <c r="C1992" s="9">
        <v>0</v>
      </c>
      <c r="D1992" s="9">
        <v>1190237.6000000001</v>
      </c>
    </row>
    <row r="1993" spans="1:4" x14ac:dyDescent="0.25">
      <c r="A1993" s="33" t="s">
        <v>15011</v>
      </c>
      <c r="B1993" s="34">
        <v>63783917</v>
      </c>
      <c r="C1993" s="9">
        <v>0</v>
      </c>
      <c r="D1993" s="9">
        <v>12756783.4</v>
      </c>
    </row>
    <row r="1994" spans="1:4" x14ac:dyDescent="0.25">
      <c r="A1994" s="33" t="s">
        <v>15037</v>
      </c>
      <c r="B1994" s="34">
        <v>24366681</v>
      </c>
      <c r="C1994" s="9">
        <v>0</v>
      </c>
      <c r="D1994" s="9">
        <v>4873336.2</v>
      </c>
    </row>
    <row r="1995" spans="1:4" x14ac:dyDescent="0.25">
      <c r="A1995" s="33" t="s">
        <v>15069</v>
      </c>
      <c r="B1995" s="34">
        <v>9756335</v>
      </c>
      <c r="C1995" s="9">
        <v>0</v>
      </c>
      <c r="D1995" s="9">
        <v>1951267</v>
      </c>
    </row>
    <row r="1996" spans="1:4" x14ac:dyDescent="0.25">
      <c r="A1996" s="33" t="s">
        <v>15082</v>
      </c>
      <c r="B1996" s="34">
        <v>11876383</v>
      </c>
      <c r="C1996" s="9">
        <v>0</v>
      </c>
      <c r="D1996" s="9">
        <v>2375276.6</v>
      </c>
    </row>
    <row r="1997" spans="1:4" x14ac:dyDescent="0.25">
      <c r="A1997" s="33" t="s">
        <v>15092</v>
      </c>
      <c r="B1997" s="34">
        <v>18624955</v>
      </c>
      <c r="C1997" s="9">
        <v>0</v>
      </c>
      <c r="D1997" s="9">
        <v>3724991</v>
      </c>
    </row>
    <row r="1998" spans="1:4" x14ac:dyDescent="0.25">
      <c r="A1998" s="33" t="s">
        <v>15126</v>
      </c>
      <c r="B1998" s="34">
        <v>4012258</v>
      </c>
      <c r="C1998" s="9">
        <v>0</v>
      </c>
      <c r="D1998" s="9">
        <v>802451.6</v>
      </c>
    </row>
    <row r="1999" spans="1:4" x14ac:dyDescent="0.25">
      <c r="A1999" s="33" t="s">
        <v>15134</v>
      </c>
      <c r="B1999" s="34">
        <v>820336</v>
      </c>
      <c r="C1999" s="9">
        <v>0</v>
      </c>
      <c r="D1999" s="9">
        <v>164067.20000000001</v>
      </c>
    </row>
    <row r="2000" spans="1:4" x14ac:dyDescent="0.25">
      <c r="A2000" s="33" t="s">
        <v>15138</v>
      </c>
      <c r="B2000" s="34">
        <v>2314237</v>
      </c>
      <c r="C2000" s="9">
        <v>0</v>
      </c>
      <c r="D2000" s="9">
        <v>462847.4</v>
      </c>
    </row>
    <row r="2001" spans="1:4" x14ac:dyDescent="0.25">
      <c r="A2001" s="33" t="s">
        <v>15147</v>
      </c>
      <c r="B2001" s="34">
        <v>6792757</v>
      </c>
      <c r="C2001" s="9">
        <v>0</v>
      </c>
      <c r="D2001" s="9">
        <v>1358551.4</v>
      </c>
    </row>
    <row r="2002" spans="1:4" x14ac:dyDescent="0.25">
      <c r="A2002" s="33" t="s">
        <v>15155</v>
      </c>
      <c r="B2002" s="34">
        <v>3231734</v>
      </c>
      <c r="C2002" s="9">
        <v>0</v>
      </c>
      <c r="D2002" s="9">
        <v>646346.80000000005</v>
      </c>
    </row>
    <row r="2003" spans="1:4" x14ac:dyDescent="0.25">
      <c r="A2003" s="33" t="s">
        <v>15160</v>
      </c>
      <c r="B2003" s="34">
        <v>4138614</v>
      </c>
      <c r="C2003" s="9">
        <v>0</v>
      </c>
      <c r="D2003" s="9">
        <v>827722.8</v>
      </c>
    </row>
    <row r="2004" spans="1:4" x14ac:dyDescent="0.25">
      <c r="A2004" s="33" t="s">
        <v>15169</v>
      </c>
      <c r="B2004" s="34">
        <v>9166924</v>
      </c>
      <c r="C2004" s="9">
        <v>0</v>
      </c>
      <c r="D2004" s="9">
        <v>1833384.8</v>
      </c>
    </row>
    <row r="2005" spans="1:4" x14ac:dyDescent="0.25">
      <c r="A2005" s="33" t="s">
        <v>15183</v>
      </c>
      <c r="B2005" s="34">
        <v>718535</v>
      </c>
      <c r="C2005" s="9">
        <v>0</v>
      </c>
      <c r="D2005" s="9">
        <v>143707</v>
      </c>
    </row>
    <row r="2006" spans="1:4" x14ac:dyDescent="0.25">
      <c r="A2006" s="33" t="s">
        <v>15187</v>
      </c>
      <c r="B2006" s="34">
        <v>2274349</v>
      </c>
      <c r="C2006" s="9">
        <v>0</v>
      </c>
      <c r="D2006" s="9">
        <v>454869.8</v>
      </c>
    </row>
    <row r="2007" spans="1:4" x14ac:dyDescent="0.25">
      <c r="A2007" s="33" t="s">
        <v>15193</v>
      </c>
      <c r="B2007" s="34">
        <v>2292834</v>
      </c>
      <c r="C2007" s="9">
        <v>0</v>
      </c>
      <c r="D2007" s="9">
        <v>458566.8</v>
      </c>
    </row>
    <row r="2008" spans="1:4" x14ac:dyDescent="0.25">
      <c r="A2008" s="33" t="s">
        <v>15202</v>
      </c>
      <c r="B2008" s="34">
        <v>1199823</v>
      </c>
      <c r="C2008" s="9">
        <v>0</v>
      </c>
      <c r="D2008" s="9">
        <v>239964.6</v>
      </c>
    </row>
    <row r="2009" spans="1:4" x14ac:dyDescent="0.25">
      <c r="A2009" s="33" t="s">
        <v>15207</v>
      </c>
      <c r="B2009" s="34">
        <v>351321</v>
      </c>
      <c r="C2009" s="9">
        <v>70264.2</v>
      </c>
      <c r="D2009" s="9">
        <v>0</v>
      </c>
    </row>
    <row r="2010" spans="1:4" x14ac:dyDescent="0.25">
      <c r="A2010" s="33" t="s">
        <v>15210</v>
      </c>
      <c r="B2010" s="34">
        <v>1168600</v>
      </c>
      <c r="C2010" s="9">
        <v>0</v>
      </c>
      <c r="D2010" s="9">
        <v>233720</v>
      </c>
    </row>
    <row r="2011" spans="1:4" x14ac:dyDescent="0.25">
      <c r="A2011" s="33" t="s">
        <v>15216</v>
      </c>
      <c r="B2011" s="34">
        <v>611941</v>
      </c>
      <c r="C2011" s="9">
        <v>0</v>
      </c>
      <c r="D2011" s="9">
        <v>122388.2</v>
      </c>
    </row>
    <row r="2012" spans="1:4" x14ac:dyDescent="0.25">
      <c r="A2012" s="33" t="s">
        <v>15219</v>
      </c>
      <c r="B2012" s="34">
        <v>2011912</v>
      </c>
      <c r="C2012" s="9">
        <v>0</v>
      </c>
      <c r="D2012" s="9">
        <v>402382.4</v>
      </c>
    </row>
    <row r="2013" spans="1:4" x14ac:dyDescent="0.25">
      <c r="A2013" s="33" t="s">
        <v>15224</v>
      </c>
      <c r="B2013" s="34">
        <v>887057</v>
      </c>
      <c r="C2013" s="9">
        <v>177411.4</v>
      </c>
      <c r="D2013" s="9">
        <v>0</v>
      </c>
    </row>
    <row r="2014" spans="1:4" x14ac:dyDescent="0.25">
      <c r="A2014" s="33" t="s">
        <v>15228</v>
      </c>
      <c r="B2014" s="34">
        <v>2314421</v>
      </c>
      <c r="C2014" s="9">
        <v>0</v>
      </c>
      <c r="D2014" s="9">
        <v>462884.2</v>
      </c>
    </row>
    <row r="2015" spans="1:4" x14ac:dyDescent="0.25">
      <c r="A2015" s="33" t="s">
        <v>15232</v>
      </c>
      <c r="B2015" s="34">
        <v>955694</v>
      </c>
      <c r="C2015" s="9">
        <v>0</v>
      </c>
      <c r="D2015" s="9">
        <v>191138.8</v>
      </c>
    </row>
    <row r="2016" spans="1:4" x14ac:dyDescent="0.25">
      <c r="A2016" s="33" t="s">
        <v>15236</v>
      </c>
      <c r="B2016" s="34">
        <v>520709</v>
      </c>
      <c r="C2016" s="9">
        <v>104141.8</v>
      </c>
      <c r="D2016" s="9">
        <v>0</v>
      </c>
    </row>
    <row r="2017" spans="1:4" x14ac:dyDescent="0.25">
      <c r="A2017" s="33" t="s">
        <v>15240</v>
      </c>
      <c r="B2017" s="34">
        <v>187620</v>
      </c>
      <c r="C2017" s="9">
        <v>37524</v>
      </c>
      <c r="D2017" s="9">
        <v>0</v>
      </c>
    </row>
    <row r="2018" spans="1:4" x14ac:dyDescent="0.25">
      <c r="A2018" s="33" t="s">
        <v>15243</v>
      </c>
      <c r="B2018" s="34">
        <v>385691</v>
      </c>
      <c r="C2018" s="9">
        <v>77138.2</v>
      </c>
      <c r="D2018" s="9">
        <v>0</v>
      </c>
    </row>
    <row r="2019" spans="1:4" x14ac:dyDescent="0.25">
      <c r="A2019" s="33" t="s">
        <v>15247</v>
      </c>
      <c r="B2019" s="34">
        <v>641033</v>
      </c>
      <c r="C2019" s="9">
        <v>128206.6</v>
      </c>
      <c r="D2019" s="9">
        <v>0</v>
      </c>
    </row>
    <row r="2020" spans="1:4" x14ac:dyDescent="0.25">
      <c r="A2020" s="33" t="s">
        <v>15251</v>
      </c>
      <c r="B2020" s="34">
        <v>508440</v>
      </c>
      <c r="C2020" s="9">
        <v>101688</v>
      </c>
      <c r="D2020" s="9">
        <v>0</v>
      </c>
    </row>
    <row r="2021" spans="1:4" x14ac:dyDescent="0.25">
      <c r="A2021" s="33" t="s">
        <v>15254</v>
      </c>
      <c r="B2021" s="34">
        <v>536293</v>
      </c>
      <c r="C2021" s="9">
        <v>107258.6</v>
      </c>
      <c r="D2021" s="9">
        <v>0</v>
      </c>
    </row>
    <row r="2022" spans="1:4" x14ac:dyDescent="0.25">
      <c r="A2022" s="33" t="s">
        <v>15257</v>
      </c>
      <c r="B2022" s="34">
        <v>414523</v>
      </c>
      <c r="C2022" s="9">
        <v>82904.600000000006</v>
      </c>
      <c r="D2022" s="9">
        <v>0</v>
      </c>
    </row>
    <row r="2023" spans="1:4" x14ac:dyDescent="0.25">
      <c r="A2023" s="33" t="s">
        <v>15260</v>
      </c>
      <c r="B2023" s="34">
        <v>371795</v>
      </c>
      <c r="C2023" s="9">
        <v>74359</v>
      </c>
      <c r="D2023" s="9">
        <v>0</v>
      </c>
    </row>
    <row r="2024" spans="1:4" x14ac:dyDescent="0.25">
      <c r="A2024" s="33" t="s">
        <v>15264</v>
      </c>
      <c r="B2024" s="34">
        <v>546122</v>
      </c>
      <c r="C2024" s="9">
        <v>109224.4</v>
      </c>
      <c r="D2024" s="9">
        <v>0</v>
      </c>
    </row>
    <row r="2025" spans="1:4" x14ac:dyDescent="0.25">
      <c r="A2025" s="33" t="s">
        <v>15267</v>
      </c>
      <c r="B2025" s="34">
        <v>193482</v>
      </c>
      <c r="C2025" s="9">
        <v>38696.400000000001</v>
      </c>
      <c r="D2025" s="9">
        <v>0</v>
      </c>
    </row>
    <row r="2026" spans="1:4" x14ac:dyDescent="0.25">
      <c r="A2026" s="33" t="s">
        <v>15270</v>
      </c>
      <c r="B2026" s="34">
        <v>993210</v>
      </c>
      <c r="C2026" s="9">
        <v>198642</v>
      </c>
      <c r="D2026" s="9">
        <v>0</v>
      </c>
    </row>
    <row r="2027" spans="1:4" x14ac:dyDescent="0.25">
      <c r="A2027" s="33" t="s">
        <v>15273</v>
      </c>
      <c r="B2027" s="34">
        <v>628449</v>
      </c>
      <c r="C2027" s="9">
        <v>125689.8</v>
      </c>
      <c r="D2027" s="9">
        <v>0</v>
      </c>
    </row>
    <row r="2028" spans="1:4" x14ac:dyDescent="0.25">
      <c r="A2028" s="33" t="s">
        <v>15277</v>
      </c>
      <c r="B2028" s="34">
        <v>625343</v>
      </c>
      <c r="C2028" s="9">
        <v>125068.6</v>
      </c>
      <c r="D2028" s="9">
        <v>0</v>
      </c>
    </row>
    <row r="2029" spans="1:4" x14ac:dyDescent="0.25">
      <c r="A2029" s="33" t="s">
        <v>15280</v>
      </c>
      <c r="B2029" s="34">
        <v>812389</v>
      </c>
      <c r="C2029" s="9">
        <v>162477.79999999999</v>
      </c>
      <c r="D2029" s="9">
        <v>0</v>
      </c>
    </row>
    <row r="2030" spans="1:4" x14ac:dyDescent="0.25">
      <c r="A2030" s="33" t="s">
        <v>15284</v>
      </c>
      <c r="B2030" s="34">
        <v>158562</v>
      </c>
      <c r="C2030" s="9">
        <v>31712.400000000001</v>
      </c>
      <c r="D2030" s="9">
        <v>0</v>
      </c>
    </row>
    <row r="2031" spans="1:4" x14ac:dyDescent="0.25">
      <c r="A2031" s="33" t="s">
        <v>15287</v>
      </c>
      <c r="B2031" s="34">
        <v>377226</v>
      </c>
      <c r="C2031" s="9">
        <v>75445.2</v>
      </c>
      <c r="D2031" s="9">
        <v>0</v>
      </c>
    </row>
    <row r="2032" spans="1:4" x14ac:dyDescent="0.25">
      <c r="A2032" s="33" t="s">
        <v>22266</v>
      </c>
      <c r="B2032" s="34">
        <v>0</v>
      </c>
      <c r="C2032" s="9">
        <v>0</v>
      </c>
      <c r="D2032" s="9">
        <v>0</v>
      </c>
    </row>
    <row r="2033" spans="1:4" x14ac:dyDescent="0.25">
      <c r="A2033" s="33" t="s">
        <v>15290</v>
      </c>
      <c r="B2033" s="34">
        <v>457579</v>
      </c>
      <c r="C2033" s="9">
        <v>91515.8</v>
      </c>
      <c r="D2033" s="9">
        <v>0</v>
      </c>
    </row>
    <row r="2034" spans="1:4" x14ac:dyDescent="0.25">
      <c r="A2034" s="33" t="s">
        <v>15293</v>
      </c>
      <c r="B2034" s="34">
        <v>121988</v>
      </c>
      <c r="C2034" s="9">
        <v>24397.599999999999</v>
      </c>
      <c r="D2034" s="9">
        <v>0</v>
      </c>
    </row>
    <row r="2035" spans="1:4" x14ac:dyDescent="0.25">
      <c r="A2035" s="33" t="s">
        <v>15296</v>
      </c>
      <c r="B2035" s="34">
        <v>302750</v>
      </c>
      <c r="C2035" s="9">
        <v>60550</v>
      </c>
      <c r="D2035" s="9">
        <v>0</v>
      </c>
    </row>
    <row r="2036" spans="1:4" x14ac:dyDescent="0.25">
      <c r="A2036" s="33" t="s">
        <v>15299</v>
      </c>
      <c r="B2036" s="34">
        <v>81506</v>
      </c>
      <c r="C2036" s="9">
        <v>16301.2</v>
      </c>
      <c r="D2036" s="9">
        <v>0</v>
      </c>
    </row>
    <row r="2037" spans="1:4" x14ac:dyDescent="0.25">
      <c r="A2037" s="33" t="s">
        <v>15302</v>
      </c>
      <c r="B2037" s="34">
        <v>46803</v>
      </c>
      <c r="C2037" s="9">
        <v>9360.6</v>
      </c>
      <c r="D2037" s="9">
        <v>0</v>
      </c>
    </row>
    <row r="2038" spans="1:4" x14ac:dyDescent="0.25">
      <c r="A2038" s="33" t="s">
        <v>15305</v>
      </c>
      <c r="B2038" s="34">
        <v>353783</v>
      </c>
      <c r="C2038" s="9">
        <v>70756.600000000006</v>
      </c>
      <c r="D2038" s="9">
        <v>0</v>
      </c>
    </row>
    <row r="2039" spans="1:4" x14ac:dyDescent="0.25">
      <c r="A2039" s="33" t="s">
        <v>15308</v>
      </c>
      <c r="B2039" s="34">
        <v>219302</v>
      </c>
      <c r="C2039" s="9">
        <v>43860.4</v>
      </c>
      <c r="D2039" s="9">
        <v>0</v>
      </c>
    </row>
    <row r="2040" spans="1:4" x14ac:dyDescent="0.25">
      <c r="A2040" s="33" t="s">
        <v>15311</v>
      </c>
      <c r="B2040" s="34">
        <v>84116</v>
      </c>
      <c r="C2040" s="9">
        <v>16823.2</v>
      </c>
      <c r="D2040" s="9">
        <v>0</v>
      </c>
    </row>
    <row r="2041" spans="1:4" x14ac:dyDescent="0.25">
      <c r="A2041" s="33" t="s">
        <v>15314</v>
      </c>
      <c r="B2041" s="34">
        <v>11446910</v>
      </c>
      <c r="C2041" s="9">
        <v>0</v>
      </c>
      <c r="D2041" s="9">
        <v>2289382</v>
      </c>
    </row>
    <row r="2042" spans="1:4" x14ac:dyDescent="0.25">
      <c r="A2042" s="33" t="s">
        <v>15331</v>
      </c>
      <c r="B2042" s="34">
        <v>44796</v>
      </c>
      <c r="C2042" s="9">
        <v>8959.2000000000007</v>
      </c>
      <c r="D2042" s="9">
        <v>0</v>
      </c>
    </row>
    <row r="2043" spans="1:4" x14ac:dyDescent="0.25">
      <c r="A2043" s="33" t="s">
        <v>15334</v>
      </c>
      <c r="B2043" s="34">
        <v>459800</v>
      </c>
      <c r="C2043" s="9">
        <v>91960</v>
      </c>
      <c r="D2043" s="9">
        <v>0</v>
      </c>
    </row>
    <row r="2044" spans="1:4" x14ac:dyDescent="0.25">
      <c r="A2044" s="33" t="s">
        <v>15337</v>
      </c>
      <c r="B2044" s="34">
        <v>1161486</v>
      </c>
      <c r="C2044" s="9">
        <v>0</v>
      </c>
      <c r="D2044" s="9">
        <v>232297.2</v>
      </c>
    </row>
    <row r="2045" spans="1:4" x14ac:dyDescent="0.25">
      <c r="A2045" s="33" t="s">
        <v>15341</v>
      </c>
      <c r="B2045" s="34">
        <v>278534</v>
      </c>
      <c r="C2045" s="9">
        <v>55706.8</v>
      </c>
      <c r="D2045" s="9">
        <v>0</v>
      </c>
    </row>
    <row r="2046" spans="1:4" x14ac:dyDescent="0.25">
      <c r="A2046" s="33" t="s">
        <v>15344</v>
      </c>
      <c r="B2046" s="34">
        <v>39330</v>
      </c>
      <c r="C2046" s="9">
        <v>7866</v>
      </c>
      <c r="D2046" s="9">
        <v>0</v>
      </c>
    </row>
    <row r="2047" spans="1:4" x14ac:dyDescent="0.25">
      <c r="A2047" s="33" t="s">
        <v>15347</v>
      </c>
      <c r="B2047" s="34">
        <v>125624</v>
      </c>
      <c r="C2047" s="9">
        <v>25124.799999999999</v>
      </c>
      <c r="D2047" s="9">
        <v>0</v>
      </c>
    </row>
    <row r="2048" spans="1:4" x14ac:dyDescent="0.25">
      <c r="A2048" s="33" t="s">
        <v>15350</v>
      </c>
      <c r="B2048" s="34">
        <v>469629</v>
      </c>
      <c r="C2048" s="9">
        <v>93925.8</v>
      </c>
      <c r="D2048" s="9">
        <v>0</v>
      </c>
    </row>
    <row r="2049" spans="1:4" x14ac:dyDescent="0.25">
      <c r="A2049" s="33" t="s">
        <v>15353</v>
      </c>
      <c r="B2049" s="34">
        <v>78644</v>
      </c>
      <c r="C2049" s="9">
        <v>15728.8</v>
      </c>
      <c r="D2049" s="9">
        <v>0</v>
      </c>
    </row>
    <row r="2050" spans="1:4" x14ac:dyDescent="0.25">
      <c r="A2050" s="33" t="s">
        <v>15356</v>
      </c>
      <c r="B2050" s="34">
        <v>78721</v>
      </c>
      <c r="C2050" s="9">
        <v>15744.2</v>
      </c>
      <c r="D2050" s="9">
        <v>0</v>
      </c>
    </row>
    <row r="2051" spans="1:4" x14ac:dyDescent="0.25">
      <c r="A2051" s="33" t="s">
        <v>15359</v>
      </c>
      <c r="B2051" s="34">
        <v>282915</v>
      </c>
      <c r="C2051" s="9">
        <v>56583</v>
      </c>
      <c r="D2051" s="9">
        <v>0</v>
      </c>
    </row>
    <row r="2052" spans="1:4" x14ac:dyDescent="0.25">
      <c r="A2052" s="33" t="s">
        <v>15362</v>
      </c>
      <c r="B2052" s="34">
        <v>62452</v>
      </c>
      <c r="C2052" s="9">
        <v>12490.4</v>
      </c>
      <c r="D2052" s="9">
        <v>0</v>
      </c>
    </row>
    <row r="2053" spans="1:4" x14ac:dyDescent="0.25">
      <c r="A2053" s="33" t="s">
        <v>15365</v>
      </c>
      <c r="B2053" s="34">
        <v>85168</v>
      </c>
      <c r="C2053" s="9">
        <v>17033.599999999999</v>
      </c>
      <c r="D2053" s="9">
        <v>0</v>
      </c>
    </row>
    <row r="2054" spans="1:4" x14ac:dyDescent="0.25">
      <c r="A2054" s="33" t="s">
        <v>15368</v>
      </c>
      <c r="B2054" s="34">
        <v>108259</v>
      </c>
      <c r="C2054" s="9">
        <v>21651.8</v>
      </c>
      <c r="D2054" s="9">
        <v>0</v>
      </c>
    </row>
    <row r="2055" spans="1:4" x14ac:dyDescent="0.25">
      <c r="A2055" s="33" t="s">
        <v>15371</v>
      </c>
      <c r="B2055" s="34">
        <v>187332</v>
      </c>
      <c r="C2055" s="9">
        <v>37466.400000000001</v>
      </c>
      <c r="D2055" s="9">
        <v>0</v>
      </c>
    </row>
    <row r="2056" spans="1:4" x14ac:dyDescent="0.25">
      <c r="A2056" s="33" t="s">
        <v>15374</v>
      </c>
      <c r="B2056" s="34">
        <v>108387</v>
      </c>
      <c r="C2056" s="9">
        <v>21677.4</v>
      </c>
      <c r="D2056" s="9">
        <v>0</v>
      </c>
    </row>
    <row r="2057" spans="1:4" x14ac:dyDescent="0.25">
      <c r="A2057" s="33" t="s">
        <v>15377</v>
      </c>
      <c r="B2057" s="34">
        <v>44448</v>
      </c>
      <c r="C2057" s="9">
        <v>8889.6</v>
      </c>
      <c r="D2057" s="9">
        <v>0</v>
      </c>
    </row>
    <row r="2058" spans="1:4" x14ac:dyDescent="0.25">
      <c r="A2058" s="33" t="s">
        <v>15380</v>
      </c>
      <c r="B2058" s="34">
        <v>87723</v>
      </c>
      <c r="C2058" s="9">
        <v>17544.599999999999</v>
      </c>
      <c r="D2058" s="9">
        <v>0</v>
      </c>
    </row>
    <row r="2059" spans="1:4" x14ac:dyDescent="0.25">
      <c r="A2059" s="33" t="s">
        <v>15383</v>
      </c>
      <c r="B2059" s="34">
        <v>488867</v>
      </c>
      <c r="C2059" s="9">
        <v>0</v>
      </c>
      <c r="D2059" s="9">
        <v>97773.4</v>
      </c>
    </row>
    <row r="2060" spans="1:4" x14ac:dyDescent="0.25">
      <c r="A2060" s="33" t="s">
        <v>15387</v>
      </c>
      <c r="B2060" s="34">
        <v>172561</v>
      </c>
      <c r="C2060" s="9">
        <v>34512.199999999997</v>
      </c>
      <c r="D2060" s="9">
        <v>0</v>
      </c>
    </row>
    <row r="2061" spans="1:4" x14ac:dyDescent="0.25">
      <c r="A2061" s="33" t="s">
        <v>15390</v>
      </c>
      <c r="B2061" s="34">
        <v>83823</v>
      </c>
      <c r="C2061" s="9">
        <v>16764.599999999999</v>
      </c>
      <c r="D2061" s="9">
        <v>0</v>
      </c>
    </row>
    <row r="2062" spans="1:4" x14ac:dyDescent="0.25">
      <c r="A2062" s="33" t="s">
        <v>15393</v>
      </c>
      <c r="B2062" s="34">
        <v>469729</v>
      </c>
      <c r="C2062" s="9">
        <v>93945.8</v>
      </c>
      <c r="D2062" s="9">
        <v>0</v>
      </c>
    </row>
    <row r="2063" spans="1:4" x14ac:dyDescent="0.25">
      <c r="A2063" s="33" t="s">
        <v>15396</v>
      </c>
      <c r="B2063" s="34">
        <v>55422</v>
      </c>
      <c r="C2063" s="9">
        <v>11084.4</v>
      </c>
      <c r="D2063" s="9">
        <v>0</v>
      </c>
    </row>
    <row r="2064" spans="1:4" x14ac:dyDescent="0.25">
      <c r="A2064" s="33" t="s">
        <v>15399</v>
      </c>
      <c r="B2064" s="34">
        <v>70914</v>
      </c>
      <c r="C2064" s="9">
        <v>14182.8</v>
      </c>
      <c r="D2064" s="9">
        <v>0</v>
      </c>
    </row>
    <row r="2065" spans="1:4" x14ac:dyDescent="0.25">
      <c r="A2065" s="33" t="s">
        <v>15402</v>
      </c>
      <c r="B2065" s="34">
        <v>95083</v>
      </c>
      <c r="C2065" s="9">
        <v>19016.599999999999</v>
      </c>
      <c r="D2065" s="9">
        <v>0</v>
      </c>
    </row>
    <row r="2066" spans="1:4" x14ac:dyDescent="0.25">
      <c r="A2066" s="33" t="s">
        <v>15405</v>
      </c>
      <c r="B2066" s="34">
        <v>119912</v>
      </c>
      <c r="C2066" s="9">
        <v>23982.400000000001</v>
      </c>
      <c r="D2066" s="9">
        <v>0</v>
      </c>
    </row>
    <row r="2067" spans="1:4" x14ac:dyDescent="0.25">
      <c r="A2067" s="33" t="s">
        <v>15408</v>
      </c>
      <c r="B2067" s="34">
        <v>297589</v>
      </c>
      <c r="C2067" s="9">
        <v>59517.8</v>
      </c>
      <c r="D2067" s="9">
        <v>0</v>
      </c>
    </row>
    <row r="2068" spans="1:4" x14ac:dyDescent="0.25">
      <c r="A2068" s="33" t="s">
        <v>15411</v>
      </c>
      <c r="B2068" s="34">
        <v>393224</v>
      </c>
      <c r="C2068" s="9">
        <v>78644.800000000003</v>
      </c>
      <c r="D2068" s="9">
        <v>0</v>
      </c>
    </row>
    <row r="2069" spans="1:4" x14ac:dyDescent="0.25">
      <c r="A2069" s="33" t="s">
        <v>15414</v>
      </c>
      <c r="B2069" s="34">
        <v>65440</v>
      </c>
      <c r="C2069" s="9">
        <v>13088</v>
      </c>
      <c r="D2069" s="9">
        <v>0</v>
      </c>
    </row>
    <row r="2070" spans="1:4" x14ac:dyDescent="0.25">
      <c r="A2070" s="33" t="s">
        <v>15417</v>
      </c>
      <c r="B2070" s="34">
        <v>92581</v>
      </c>
      <c r="C2070" s="9">
        <v>18516.2</v>
      </c>
      <c r="D2070" s="9">
        <v>0</v>
      </c>
    </row>
    <row r="2071" spans="1:4" x14ac:dyDescent="0.25">
      <c r="A2071" s="33" t="s">
        <v>15420</v>
      </c>
      <c r="B2071" s="34">
        <v>42894</v>
      </c>
      <c r="C2071" s="9">
        <v>8578.7999999999993</v>
      </c>
      <c r="D2071" s="9">
        <v>0</v>
      </c>
    </row>
    <row r="2072" spans="1:4" x14ac:dyDescent="0.25">
      <c r="A2072" s="33" t="s">
        <v>15423</v>
      </c>
      <c r="B2072" s="34">
        <v>44690</v>
      </c>
      <c r="C2072" s="9">
        <v>8938</v>
      </c>
      <c r="D2072" s="9">
        <v>0</v>
      </c>
    </row>
    <row r="2073" spans="1:4" x14ac:dyDescent="0.25">
      <c r="A2073" s="33" t="s">
        <v>15426</v>
      </c>
      <c r="B2073" s="34">
        <v>73429</v>
      </c>
      <c r="C2073" s="9">
        <v>14685.8</v>
      </c>
      <c r="D2073" s="9">
        <v>0</v>
      </c>
    </row>
    <row r="2074" spans="1:4" x14ac:dyDescent="0.25">
      <c r="A2074" s="33" t="s">
        <v>15429</v>
      </c>
      <c r="B2074" s="34">
        <v>69024</v>
      </c>
      <c r="C2074" s="9">
        <v>13804.8</v>
      </c>
      <c r="D2074" s="9">
        <v>0</v>
      </c>
    </row>
    <row r="2075" spans="1:4" x14ac:dyDescent="0.25">
      <c r="A2075" s="33" t="s">
        <v>15432</v>
      </c>
      <c r="B2075" s="34">
        <v>105455</v>
      </c>
      <c r="C2075" s="9">
        <v>21091</v>
      </c>
      <c r="D2075" s="9">
        <v>0</v>
      </c>
    </row>
    <row r="2076" spans="1:4" x14ac:dyDescent="0.25">
      <c r="A2076" s="33" t="s">
        <v>15435</v>
      </c>
      <c r="B2076" s="34">
        <v>25323</v>
      </c>
      <c r="C2076" s="9">
        <v>5064.6000000000004</v>
      </c>
      <c r="D2076" s="9">
        <v>0</v>
      </c>
    </row>
    <row r="2077" spans="1:4" x14ac:dyDescent="0.25">
      <c r="A2077" s="33" t="s">
        <v>15438</v>
      </c>
      <c r="B2077" s="34">
        <v>618629</v>
      </c>
      <c r="C2077" s="9">
        <v>123725.8</v>
      </c>
      <c r="D2077" s="9">
        <v>0</v>
      </c>
    </row>
    <row r="2078" spans="1:4" x14ac:dyDescent="0.25">
      <c r="A2078" s="33" t="s">
        <v>15441</v>
      </c>
      <c r="B2078" s="34">
        <v>44390</v>
      </c>
      <c r="C2078" s="9">
        <v>8878</v>
      </c>
      <c r="D2078" s="9">
        <v>0</v>
      </c>
    </row>
    <row r="2079" spans="1:4" x14ac:dyDescent="0.25">
      <c r="A2079" s="33" t="s">
        <v>15444</v>
      </c>
      <c r="B2079" s="34">
        <v>202349</v>
      </c>
      <c r="C2079" s="9">
        <v>40469.800000000003</v>
      </c>
      <c r="D2079" s="9">
        <v>0</v>
      </c>
    </row>
    <row r="2080" spans="1:4" x14ac:dyDescent="0.25">
      <c r="A2080" s="33" t="s">
        <v>15447</v>
      </c>
      <c r="B2080" s="34">
        <v>92841</v>
      </c>
      <c r="C2080" s="9">
        <v>18568.2</v>
      </c>
      <c r="D2080" s="9">
        <v>0</v>
      </c>
    </row>
    <row r="2081" spans="1:4" x14ac:dyDescent="0.25">
      <c r="A2081" s="33" t="s">
        <v>15450</v>
      </c>
      <c r="B2081" s="34">
        <v>35016</v>
      </c>
      <c r="C2081" s="9">
        <v>7003.2</v>
      </c>
      <c r="D2081" s="9">
        <v>0</v>
      </c>
    </row>
    <row r="2082" spans="1:4" x14ac:dyDescent="0.25">
      <c r="A2082" s="33" t="s">
        <v>15453</v>
      </c>
      <c r="B2082" s="34">
        <v>28093</v>
      </c>
      <c r="C2082" s="9">
        <v>5618.6</v>
      </c>
      <c r="D2082" s="9">
        <v>0</v>
      </c>
    </row>
    <row r="2083" spans="1:4" x14ac:dyDescent="0.25">
      <c r="A2083" s="33" t="s">
        <v>15456</v>
      </c>
      <c r="B2083" s="34">
        <v>385165</v>
      </c>
      <c r="C2083" s="9">
        <v>77033</v>
      </c>
      <c r="D2083" s="9">
        <v>0</v>
      </c>
    </row>
    <row r="2084" spans="1:4" x14ac:dyDescent="0.25">
      <c r="A2084" s="33" t="s">
        <v>15459</v>
      </c>
      <c r="B2084" s="34">
        <v>41531</v>
      </c>
      <c r="C2084" s="9">
        <v>8306.2000000000007</v>
      </c>
      <c r="D2084" s="9">
        <v>0</v>
      </c>
    </row>
    <row r="2085" spans="1:4" x14ac:dyDescent="0.25">
      <c r="A2085" s="33" t="s">
        <v>15462</v>
      </c>
      <c r="B2085" s="34">
        <v>85891</v>
      </c>
      <c r="C2085" s="9">
        <v>17178.2</v>
      </c>
      <c r="D2085" s="9">
        <v>0</v>
      </c>
    </row>
    <row r="2086" spans="1:4" x14ac:dyDescent="0.25">
      <c r="A2086" s="33" t="s">
        <v>15465</v>
      </c>
      <c r="B2086" s="34">
        <v>71260</v>
      </c>
      <c r="C2086" s="9">
        <v>14252</v>
      </c>
      <c r="D2086" s="9">
        <v>0</v>
      </c>
    </row>
    <row r="2087" spans="1:4" x14ac:dyDescent="0.25">
      <c r="A2087" s="33" t="s">
        <v>15468</v>
      </c>
      <c r="B2087" s="34">
        <v>27679</v>
      </c>
      <c r="C2087" s="9">
        <v>5535.8</v>
      </c>
      <c r="D2087" s="9">
        <v>0</v>
      </c>
    </row>
    <row r="2088" spans="1:4" x14ac:dyDescent="0.25">
      <c r="A2088" s="33" t="s">
        <v>15471</v>
      </c>
      <c r="B2088" s="34">
        <v>767711</v>
      </c>
      <c r="C2088" s="9">
        <v>0</v>
      </c>
      <c r="D2088" s="9">
        <v>153542.20000000001</v>
      </c>
    </row>
    <row r="2089" spans="1:4" x14ac:dyDescent="0.25">
      <c r="A2089" s="33" t="s">
        <v>15476</v>
      </c>
      <c r="B2089" s="34">
        <v>76270</v>
      </c>
      <c r="C2089" s="9">
        <v>15254</v>
      </c>
      <c r="D2089" s="9">
        <v>0</v>
      </c>
    </row>
    <row r="2090" spans="1:4" x14ac:dyDescent="0.25">
      <c r="A2090" s="33" t="s">
        <v>15478</v>
      </c>
      <c r="B2090" s="34">
        <v>51836</v>
      </c>
      <c r="C2090" s="9">
        <v>10367.200000000001</v>
      </c>
      <c r="D2090" s="9">
        <v>0</v>
      </c>
    </row>
    <row r="2091" spans="1:4" x14ac:dyDescent="0.25">
      <c r="A2091" s="33" t="s">
        <v>15481</v>
      </c>
      <c r="B2091" s="34">
        <v>39282</v>
      </c>
      <c r="C2091" s="9">
        <v>7856.4</v>
      </c>
      <c r="D2091" s="9">
        <v>0</v>
      </c>
    </row>
    <row r="2092" spans="1:4" x14ac:dyDescent="0.25">
      <c r="A2092" s="33" t="s">
        <v>15484</v>
      </c>
      <c r="B2092" s="34">
        <v>78543</v>
      </c>
      <c r="C2092" s="9">
        <v>15708.6</v>
      </c>
      <c r="D2092" s="9">
        <v>0</v>
      </c>
    </row>
    <row r="2093" spans="1:4" x14ac:dyDescent="0.25">
      <c r="A2093" s="33" t="s">
        <v>15487</v>
      </c>
      <c r="B2093" s="34">
        <v>208203</v>
      </c>
      <c r="C2093" s="9">
        <v>41640.6</v>
      </c>
      <c r="D2093" s="9">
        <v>0</v>
      </c>
    </row>
    <row r="2094" spans="1:4" x14ac:dyDescent="0.25">
      <c r="A2094" s="33" t="s">
        <v>15490</v>
      </c>
      <c r="B2094" s="34">
        <v>55404</v>
      </c>
      <c r="C2094" s="9">
        <v>11080.8</v>
      </c>
      <c r="D2094" s="9">
        <v>0</v>
      </c>
    </row>
    <row r="2095" spans="1:4" x14ac:dyDescent="0.25">
      <c r="A2095" s="33" t="s">
        <v>15493</v>
      </c>
      <c r="B2095" s="34">
        <v>93055</v>
      </c>
      <c r="C2095" s="9">
        <v>18611</v>
      </c>
      <c r="D2095" s="9">
        <v>0</v>
      </c>
    </row>
    <row r="2096" spans="1:4" x14ac:dyDescent="0.25">
      <c r="A2096" s="33" t="s">
        <v>15495</v>
      </c>
      <c r="B2096" s="34">
        <v>24732</v>
      </c>
      <c r="C2096" s="9">
        <v>4946.3999999999996</v>
      </c>
      <c r="D2096" s="9">
        <v>0</v>
      </c>
    </row>
    <row r="2097" spans="1:4" x14ac:dyDescent="0.25">
      <c r="A2097" s="33" t="s">
        <v>15498</v>
      </c>
      <c r="B2097" s="34">
        <v>30056</v>
      </c>
      <c r="C2097" s="9">
        <v>6011.2</v>
      </c>
      <c r="D2097" s="9">
        <v>0</v>
      </c>
    </row>
    <row r="2098" spans="1:4" x14ac:dyDescent="0.25">
      <c r="A2098" s="33" t="s">
        <v>15501</v>
      </c>
      <c r="B2098" s="34">
        <v>93014</v>
      </c>
      <c r="C2098" s="9">
        <v>18602.8</v>
      </c>
      <c r="D2098" s="9">
        <v>0</v>
      </c>
    </row>
    <row r="2099" spans="1:4" x14ac:dyDescent="0.25">
      <c r="A2099" s="33" t="s">
        <v>15504</v>
      </c>
      <c r="B2099" s="34">
        <v>11623641</v>
      </c>
      <c r="C2099" s="9">
        <v>0</v>
      </c>
      <c r="D2099" s="9">
        <v>2324728.2000000002</v>
      </c>
    </row>
    <row r="2100" spans="1:4" x14ac:dyDescent="0.25">
      <c r="A2100" s="33" t="s">
        <v>15524</v>
      </c>
      <c r="B2100" s="34">
        <v>136427</v>
      </c>
      <c r="C2100" s="9">
        <v>27285.4</v>
      </c>
      <c r="D2100" s="9">
        <v>0</v>
      </c>
    </row>
    <row r="2101" spans="1:4" x14ac:dyDescent="0.25">
      <c r="A2101" s="33" t="s">
        <v>15527</v>
      </c>
      <c r="B2101" s="34">
        <v>37704</v>
      </c>
      <c r="C2101" s="9">
        <v>7540.8</v>
      </c>
      <c r="D2101" s="9">
        <v>0</v>
      </c>
    </row>
    <row r="2102" spans="1:4" x14ac:dyDescent="0.25">
      <c r="A2102" s="33" t="s">
        <v>15530</v>
      </c>
      <c r="B2102" s="34">
        <v>68112</v>
      </c>
      <c r="C2102" s="9">
        <v>13622.4</v>
      </c>
      <c r="D2102" s="9">
        <v>0</v>
      </c>
    </row>
    <row r="2103" spans="1:4" x14ac:dyDescent="0.25">
      <c r="A2103" s="33" t="s">
        <v>15533</v>
      </c>
      <c r="B2103" s="34">
        <v>264173</v>
      </c>
      <c r="C2103" s="9">
        <v>52834.6</v>
      </c>
      <c r="D2103" s="9">
        <v>0</v>
      </c>
    </row>
    <row r="2104" spans="1:4" x14ac:dyDescent="0.25">
      <c r="A2104" s="33" t="s">
        <v>15536</v>
      </c>
      <c r="B2104" s="34">
        <v>102984</v>
      </c>
      <c r="C2104" s="9">
        <v>20596.8</v>
      </c>
      <c r="D2104" s="9">
        <v>0</v>
      </c>
    </row>
    <row r="2105" spans="1:4" x14ac:dyDescent="0.25">
      <c r="A2105" s="33" t="s">
        <v>15539</v>
      </c>
      <c r="B2105" s="34">
        <v>58844</v>
      </c>
      <c r="C2105" s="9">
        <v>11768.8</v>
      </c>
      <c r="D2105" s="9">
        <v>0</v>
      </c>
    </row>
    <row r="2106" spans="1:4" x14ac:dyDescent="0.25">
      <c r="A2106" s="33" t="s">
        <v>15542</v>
      </c>
      <c r="B2106" s="34">
        <v>158708</v>
      </c>
      <c r="C2106" s="9">
        <v>31741.599999999999</v>
      </c>
      <c r="D2106" s="9">
        <v>0</v>
      </c>
    </row>
    <row r="2107" spans="1:4" x14ac:dyDescent="0.25">
      <c r="A2107" s="33" t="s">
        <v>15545</v>
      </c>
      <c r="B2107" s="34">
        <v>114436</v>
      </c>
      <c r="C2107" s="9">
        <v>22887.200000000001</v>
      </c>
      <c r="D2107" s="9">
        <v>0</v>
      </c>
    </row>
    <row r="2108" spans="1:4" x14ac:dyDescent="0.25">
      <c r="A2108" s="33" t="s">
        <v>15547</v>
      </c>
      <c r="B2108" s="34">
        <v>92080</v>
      </c>
      <c r="C2108" s="9">
        <v>18416</v>
      </c>
      <c r="D2108" s="9">
        <v>0</v>
      </c>
    </row>
    <row r="2109" spans="1:4" x14ac:dyDescent="0.25">
      <c r="A2109" s="33" t="s">
        <v>15550</v>
      </c>
      <c r="B2109" s="34">
        <v>54666</v>
      </c>
      <c r="C2109" s="9">
        <v>10933.2</v>
      </c>
      <c r="D2109" s="9">
        <v>0</v>
      </c>
    </row>
    <row r="2110" spans="1:4" x14ac:dyDescent="0.25">
      <c r="A2110" s="33" t="s">
        <v>15553</v>
      </c>
      <c r="B2110" s="34">
        <v>187147</v>
      </c>
      <c r="C2110" s="9">
        <v>37429.4</v>
      </c>
      <c r="D2110" s="9">
        <v>0</v>
      </c>
    </row>
    <row r="2111" spans="1:4" x14ac:dyDescent="0.25">
      <c r="A2111" s="33" t="s">
        <v>15556</v>
      </c>
      <c r="B2111" s="34">
        <v>78689</v>
      </c>
      <c r="C2111" s="9">
        <v>15737.8</v>
      </c>
      <c r="D2111" s="9">
        <v>0</v>
      </c>
    </row>
    <row r="2112" spans="1:4" x14ac:dyDescent="0.25">
      <c r="A2112" s="33" t="s">
        <v>15559</v>
      </c>
      <c r="B2112" s="34">
        <v>1476293</v>
      </c>
      <c r="C2112" s="9">
        <v>0</v>
      </c>
      <c r="D2112" s="9">
        <v>295258.59999999998</v>
      </c>
    </row>
    <row r="2113" spans="1:4" x14ac:dyDescent="0.25">
      <c r="A2113" s="33" t="s">
        <v>15563</v>
      </c>
      <c r="B2113" s="34">
        <v>223124</v>
      </c>
      <c r="C2113" s="9">
        <v>44624.800000000003</v>
      </c>
      <c r="D2113" s="9">
        <v>0</v>
      </c>
    </row>
    <row r="2114" spans="1:4" x14ac:dyDescent="0.25">
      <c r="A2114" s="33" t="s">
        <v>15566</v>
      </c>
      <c r="B2114" s="34">
        <v>62680</v>
      </c>
      <c r="C2114" s="9">
        <v>12536</v>
      </c>
      <c r="D2114" s="9">
        <v>0</v>
      </c>
    </row>
    <row r="2115" spans="1:4" x14ac:dyDescent="0.25">
      <c r="A2115" s="33" t="s">
        <v>15569</v>
      </c>
      <c r="B2115" s="34">
        <v>1242566</v>
      </c>
      <c r="C2115" s="9">
        <v>0</v>
      </c>
      <c r="D2115" s="9">
        <v>248513.2</v>
      </c>
    </row>
    <row r="2116" spans="1:4" x14ac:dyDescent="0.25">
      <c r="A2116" s="33" t="s">
        <v>15573</v>
      </c>
      <c r="B2116" s="34">
        <v>35377</v>
      </c>
      <c r="C2116" s="9">
        <v>7075.4</v>
      </c>
      <c r="D2116" s="9">
        <v>0</v>
      </c>
    </row>
    <row r="2117" spans="1:4" x14ac:dyDescent="0.25">
      <c r="A2117" s="33" t="s">
        <v>15576</v>
      </c>
      <c r="B2117" s="34">
        <v>63370</v>
      </c>
      <c r="C2117" s="9">
        <v>12674</v>
      </c>
      <c r="D2117" s="9">
        <v>0</v>
      </c>
    </row>
    <row r="2118" spans="1:4" x14ac:dyDescent="0.25">
      <c r="A2118" s="33" t="s">
        <v>15579</v>
      </c>
      <c r="B2118" s="34">
        <v>97125</v>
      </c>
      <c r="C2118" s="9">
        <v>19425</v>
      </c>
      <c r="D2118" s="9">
        <v>0</v>
      </c>
    </row>
    <row r="2119" spans="1:4" x14ac:dyDescent="0.25">
      <c r="A2119" s="33" t="s">
        <v>15582</v>
      </c>
      <c r="B2119" s="34">
        <v>167147</v>
      </c>
      <c r="C2119" s="9">
        <v>33429.4</v>
      </c>
      <c r="D2119" s="9">
        <v>0</v>
      </c>
    </row>
    <row r="2120" spans="1:4" x14ac:dyDescent="0.25">
      <c r="A2120" s="33" t="s">
        <v>15585</v>
      </c>
      <c r="B2120" s="34">
        <v>29563</v>
      </c>
      <c r="C2120" s="9">
        <v>5912.6</v>
      </c>
      <c r="D2120" s="9">
        <v>0</v>
      </c>
    </row>
    <row r="2121" spans="1:4" x14ac:dyDescent="0.25">
      <c r="A2121" s="33" t="s">
        <v>15588</v>
      </c>
      <c r="B2121" s="34">
        <v>409465</v>
      </c>
      <c r="C2121" s="9">
        <v>81893</v>
      </c>
      <c r="D2121" s="9">
        <v>0</v>
      </c>
    </row>
    <row r="2122" spans="1:4" x14ac:dyDescent="0.25">
      <c r="A2122" s="33" t="s">
        <v>15591</v>
      </c>
      <c r="B2122" s="34">
        <v>42480</v>
      </c>
      <c r="C2122" s="9">
        <v>8496</v>
      </c>
      <c r="D2122" s="9">
        <v>0</v>
      </c>
    </row>
    <row r="2123" spans="1:4" x14ac:dyDescent="0.25">
      <c r="A2123" s="33" t="s">
        <v>15594</v>
      </c>
      <c r="B2123" s="34">
        <v>57850</v>
      </c>
      <c r="C2123" s="9">
        <v>11570</v>
      </c>
      <c r="D2123" s="9">
        <v>0</v>
      </c>
    </row>
    <row r="2124" spans="1:4" x14ac:dyDescent="0.25">
      <c r="A2124" s="33" t="s">
        <v>15597</v>
      </c>
      <c r="B2124" s="34">
        <v>140572</v>
      </c>
      <c r="C2124" s="9">
        <v>28114.400000000001</v>
      </c>
      <c r="D2124" s="9">
        <v>0</v>
      </c>
    </row>
    <row r="2125" spans="1:4" x14ac:dyDescent="0.25">
      <c r="A2125" s="33" t="s">
        <v>15600</v>
      </c>
      <c r="B2125" s="34">
        <v>32175</v>
      </c>
      <c r="C2125" s="9">
        <v>6435</v>
      </c>
      <c r="D2125" s="9">
        <v>0</v>
      </c>
    </row>
    <row r="2126" spans="1:4" x14ac:dyDescent="0.25">
      <c r="A2126" s="33" t="s">
        <v>15603</v>
      </c>
      <c r="B2126" s="34">
        <v>84165</v>
      </c>
      <c r="C2126" s="9">
        <v>16833</v>
      </c>
      <c r="D2126" s="9">
        <v>0</v>
      </c>
    </row>
    <row r="2127" spans="1:4" x14ac:dyDescent="0.25">
      <c r="A2127" s="33" t="s">
        <v>15606</v>
      </c>
      <c r="B2127" s="34">
        <v>41154</v>
      </c>
      <c r="C2127" s="9">
        <v>8230.7999999999993</v>
      </c>
      <c r="D2127" s="9">
        <v>0</v>
      </c>
    </row>
    <row r="2128" spans="1:4" x14ac:dyDescent="0.25">
      <c r="A2128" s="33" t="s">
        <v>15609</v>
      </c>
      <c r="B2128" s="34">
        <v>789316</v>
      </c>
      <c r="C2128" s="9">
        <v>0</v>
      </c>
      <c r="D2128" s="9">
        <v>157863.20000000001</v>
      </c>
    </row>
    <row r="2129" spans="1:4" x14ac:dyDescent="0.25">
      <c r="A2129" s="33" t="s">
        <v>15613</v>
      </c>
      <c r="B2129" s="34">
        <v>255671</v>
      </c>
      <c r="C2129" s="9">
        <v>51134.2</v>
      </c>
      <c r="D2129" s="9">
        <v>0</v>
      </c>
    </row>
    <row r="2130" spans="1:4" x14ac:dyDescent="0.25">
      <c r="A2130" s="33" t="s">
        <v>15616</v>
      </c>
      <c r="B2130" s="34">
        <v>302264</v>
      </c>
      <c r="C2130" s="9">
        <v>60452.800000000003</v>
      </c>
      <c r="D2130" s="9">
        <v>0</v>
      </c>
    </row>
    <row r="2131" spans="1:4" x14ac:dyDescent="0.25">
      <c r="A2131" s="33" t="s">
        <v>15619</v>
      </c>
      <c r="B2131" s="34">
        <v>58229</v>
      </c>
      <c r="C2131" s="9">
        <v>11645.8</v>
      </c>
      <c r="D2131" s="9">
        <v>0</v>
      </c>
    </row>
    <row r="2132" spans="1:4" x14ac:dyDescent="0.25">
      <c r="A2132" s="33" t="s">
        <v>15622</v>
      </c>
      <c r="B2132" s="34">
        <v>50351</v>
      </c>
      <c r="C2132" s="9">
        <v>10070.200000000001</v>
      </c>
      <c r="D2132" s="9">
        <v>0</v>
      </c>
    </row>
    <row r="2133" spans="1:4" x14ac:dyDescent="0.25">
      <c r="A2133" s="33" t="s">
        <v>15625</v>
      </c>
      <c r="B2133" s="34">
        <v>85421</v>
      </c>
      <c r="C2133" s="9">
        <v>17084.2</v>
      </c>
      <c r="D2133" s="9">
        <v>0</v>
      </c>
    </row>
    <row r="2134" spans="1:4" x14ac:dyDescent="0.25">
      <c r="A2134" s="33" t="s">
        <v>15628</v>
      </c>
      <c r="B2134" s="34">
        <v>239215</v>
      </c>
      <c r="C2134" s="9">
        <v>47843</v>
      </c>
      <c r="D2134" s="9">
        <v>0</v>
      </c>
    </row>
    <row r="2135" spans="1:4" x14ac:dyDescent="0.25">
      <c r="A2135" s="33" t="s">
        <v>15631</v>
      </c>
      <c r="B2135" s="34">
        <v>362793</v>
      </c>
      <c r="C2135" s="9">
        <v>72558.600000000006</v>
      </c>
      <c r="D2135" s="9">
        <v>0</v>
      </c>
    </row>
    <row r="2136" spans="1:4" x14ac:dyDescent="0.25">
      <c r="A2136" s="33" t="s">
        <v>15634</v>
      </c>
      <c r="B2136" s="34">
        <v>115616</v>
      </c>
      <c r="C2136" s="9">
        <v>23123.200000000001</v>
      </c>
      <c r="D2136" s="9">
        <v>0</v>
      </c>
    </row>
    <row r="2137" spans="1:4" x14ac:dyDescent="0.25">
      <c r="A2137" s="33" t="s">
        <v>15637</v>
      </c>
      <c r="B2137" s="34">
        <v>317118</v>
      </c>
      <c r="C2137" s="9">
        <v>63423.6</v>
      </c>
      <c r="D2137" s="9">
        <v>0</v>
      </c>
    </row>
    <row r="2138" spans="1:4" x14ac:dyDescent="0.25">
      <c r="A2138" s="33" t="s">
        <v>15640</v>
      </c>
      <c r="B2138" s="34">
        <v>81082</v>
      </c>
      <c r="C2138" s="9">
        <v>16216.4</v>
      </c>
      <c r="D2138" s="9">
        <v>0</v>
      </c>
    </row>
    <row r="2139" spans="1:4" x14ac:dyDescent="0.25">
      <c r="A2139" s="33" t="s">
        <v>15643</v>
      </c>
      <c r="B2139" s="34">
        <v>112844</v>
      </c>
      <c r="C2139" s="9">
        <v>22568.799999999999</v>
      </c>
      <c r="D2139" s="9">
        <v>0</v>
      </c>
    </row>
    <row r="2140" spans="1:4" x14ac:dyDescent="0.25">
      <c r="A2140" s="33" t="s">
        <v>15646</v>
      </c>
      <c r="B2140" s="34">
        <v>80491</v>
      </c>
      <c r="C2140" s="9">
        <v>16098.2</v>
      </c>
      <c r="D2140" s="9">
        <v>0</v>
      </c>
    </row>
    <row r="2141" spans="1:4" x14ac:dyDescent="0.25">
      <c r="A2141" s="33" t="s">
        <v>15649</v>
      </c>
      <c r="B2141" s="34">
        <v>226404</v>
      </c>
      <c r="C2141" s="9">
        <v>45280.800000000003</v>
      </c>
      <c r="D2141" s="9">
        <v>0</v>
      </c>
    </row>
    <row r="2142" spans="1:4" x14ac:dyDescent="0.25">
      <c r="A2142" s="33" t="s">
        <v>15652</v>
      </c>
      <c r="B2142" s="34">
        <v>94777</v>
      </c>
      <c r="C2142" s="9">
        <v>18955.400000000001</v>
      </c>
      <c r="D2142" s="9">
        <v>0</v>
      </c>
    </row>
    <row r="2143" spans="1:4" x14ac:dyDescent="0.25">
      <c r="A2143" s="33" t="s">
        <v>15655</v>
      </c>
      <c r="B2143" s="34">
        <v>2130728</v>
      </c>
      <c r="C2143" s="9">
        <v>0</v>
      </c>
      <c r="D2143" s="9">
        <v>426145.6</v>
      </c>
    </row>
    <row r="2144" spans="1:4" x14ac:dyDescent="0.25">
      <c r="A2144" s="33" t="s">
        <v>15662</v>
      </c>
      <c r="B2144" s="34">
        <v>9566595</v>
      </c>
      <c r="C2144" s="9">
        <v>0</v>
      </c>
      <c r="D2144" s="9">
        <v>1913319</v>
      </c>
    </row>
    <row r="2145" spans="1:4" x14ac:dyDescent="0.25">
      <c r="A2145" s="33" t="s">
        <v>15665</v>
      </c>
      <c r="B2145" s="34">
        <v>510408</v>
      </c>
      <c r="C2145" s="9">
        <v>102081.60000000001</v>
      </c>
      <c r="D2145" s="9">
        <v>0</v>
      </c>
    </row>
    <row r="2146" spans="1:4" x14ac:dyDescent="0.25">
      <c r="A2146" s="33" t="s">
        <v>15669</v>
      </c>
      <c r="B2146" s="34">
        <v>226496</v>
      </c>
      <c r="C2146" s="9">
        <v>45299.199999999997</v>
      </c>
      <c r="D2146" s="9">
        <v>0</v>
      </c>
    </row>
    <row r="2147" spans="1:4" x14ac:dyDescent="0.25">
      <c r="A2147" s="33" t="s">
        <v>15672</v>
      </c>
      <c r="B2147" s="34">
        <v>1820777</v>
      </c>
      <c r="C2147" s="9">
        <v>0</v>
      </c>
      <c r="D2147" s="9">
        <v>364155.4</v>
      </c>
    </row>
    <row r="2148" spans="1:4" x14ac:dyDescent="0.25">
      <c r="A2148" s="33" t="s">
        <v>15680</v>
      </c>
      <c r="B2148" s="34">
        <v>237210</v>
      </c>
      <c r="C2148" s="9">
        <v>47442</v>
      </c>
      <c r="D2148" s="9">
        <v>0</v>
      </c>
    </row>
    <row r="2149" spans="1:4" x14ac:dyDescent="0.25">
      <c r="A2149" s="33" t="s">
        <v>15683</v>
      </c>
      <c r="B2149" s="34">
        <v>773771</v>
      </c>
      <c r="C2149" s="9">
        <v>0</v>
      </c>
      <c r="D2149" s="9">
        <v>154754.20000000001</v>
      </c>
    </row>
    <row r="2150" spans="1:4" x14ac:dyDescent="0.25">
      <c r="A2150" s="33" t="s">
        <v>15688</v>
      </c>
      <c r="B2150" s="34">
        <v>297899</v>
      </c>
      <c r="C2150" s="9">
        <v>59579.8</v>
      </c>
      <c r="D2150" s="9">
        <v>0</v>
      </c>
    </row>
    <row r="2151" spans="1:4" x14ac:dyDescent="0.25">
      <c r="A2151" s="33" t="s">
        <v>15692</v>
      </c>
      <c r="B2151" s="34">
        <v>1007184</v>
      </c>
      <c r="C2151" s="9">
        <v>201436.79999999999</v>
      </c>
      <c r="D2151" s="9">
        <v>0</v>
      </c>
    </row>
    <row r="2152" spans="1:4" x14ac:dyDescent="0.25">
      <c r="A2152" s="33" t="s">
        <v>15695</v>
      </c>
      <c r="B2152" s="34">
        <v>251167</v>
      </c>
      <c r="C2152" s="9">
        <v>50233.4</v>
      </c>
      <c r="D2152" s="9">
        <v>0</v>
      </c>
    </row>
    <row r="2153" spans="1:4" x14ac:dyDescent="0.25">
      <c r="A2153" s="33" t="s">
        <v>15698</v>
      </c>
      <c r="B2153" s="34">
        <v>172198</v>
      </c>
      <c r="C2153" s="9">
        <v>34439.599999999999</v>
      </c>
      <c r="D2153" s="9">
        <v>0</v>
      </c>
    </row>
    <row r="2154" spans="1:4" x14ac:dyDescent="0.25">
      <c r="A2154" s="33" t="s">
        <v>15701</v>
      </c>
      <c r="B2154" s="34">
        <v>895044</v>
      </c>
      <c r="C2154" s="9">
        <v>179008.8</v>
      </c>
      <c r="D2154" s="9">
        <v>0</v>
      </c>
    </row>
    <row r="2155" spans="1:4" x14ac:dyDescent="0.25">
      <c r="A2155" s="33" t="s">
        <v>15705</v>
      </c>
      <c r="B2155" s="34">
        <v>196040</v>
      </c>
      <c r="C2155" s="9">
        <v>39208</v>
      </c>
      <c r="D2155" s="9">
        <v>0</v>
      </c>
    </row>
    <row r="2156" spans="1:4" x14ac:dyDescent="0.25">
      <c r="A2156" s="33" t="s">
        <v>15708</v>
      </c>
      <c r="B2156" s="34">
        <v>50772966</v>
      </c>
      <c r="C2156" s="9">
        <v>0</v>
      </c>
      <c r="D2156" s="9">
        <v>10154593.199999999</v>
      </c>
    </row>
    <row r="2157" spans="1:4" x14ac:dyDescent="0.25">
      <c r="A2157" s="33" t="s">
        <v>15714</v>
      </c>
      <c r="B2157" s="34">
        <v>131578773</v>
      </c>
      <c r="C2157" s="9">
        <v>0</v>
      </c>
      <c r="D2157" s="9">
        <v>26315754.600000001</v>
      </c>
    </row>
    <row r="2158" spans="1:4" x14ac:dyDescent="0.25">
      <c r="A2158" s="33" t="s">
        <v>15717</v>
      </c>
      <c r="B2158" s="34">
        <v>6260636</v>
      </c>
      <c r="C2158" s="9">
        <v>0</v>
      </c>
      <c r="D2158" s="9">
        <v>1252127.2</v>
      </c>
    </row>
    <row r="2159" spans="1:4" x14ac:dyDescent="0.25">
      <c r="A2159" s="33" t="s">
        <v>15725</v>
      </c>
      <c r="B2159" s="34">
        <v>2831431</v>
      </c>
      <c r="C2159" s="9">
        <v>0</v>
      </c>
      <c r="D2159" s="9">
        <v>566286.19999999995</v>
      </c>
    </row>
    <row r="2160" spans="1:4" x14ac:dyDescent="0.25">
      <c r="A2160" s="33" t="s">
        <v>15737</v>
      </c>
      <c r="B2160" s="34">
        <v>2747473</v>
      </c>
      <c r="C2160" s="9">
        <v>0</v>
      </c>
      <c r="D2160" s="9">
        <v>549494.6</v>
      </c>
    </row>
    <row r="2161" spans="1:4" x14ac:dyDescent="0.25">
      <c r="A2161" s="33" t="s">
        <v>15743</v>
      </c>
      <c r="B2161" s="34">
        <v>12607900</v>
      </c>
      <c r="C2161" s="9">
        <v>0</v>
      </c>
      <c r="D2161" s="9">
        <v>2521580</v>
      </c>
    </row>
    <row r="2162" spans="1:4" x14ac:dyDescent="0.25">
      <c r="A2162" s="33" t="s">
        <v>15788</v>
      </c>
      <c r="B2162" s="34">
        <v>4237928</v>
      </c>
      <c r="C2162" s="9">
        <v>0</v>
      </c>
      <c r="D2162" s="9">
        <v>847585.6</v>
      </c>
    </row>
    <row r="2163" spans="1:4" x14ac:dyDescent="0.25">
      <c r="A2163" s="33" t="s">
        <v>15800</v>
      </c>
      <c r="B2163" s="34">
        <v>9635676</v>
      </c>
      <c r="C2163" s="9">
        <v>0</v>
      </c>
      <c r="D2163" s="9">
        <v>1927135.2</v>
      </c>
    </row>
    <row r="2164" spans="1:4" x14ac:dyDescent="0.25">
      <c r="A2164" s="33" t="s">
        <v>15811</v>
      </c>
      <c r="B2164" s="34">
        <v>6453389</v>
      </c>
      <c r="C2164" s="9">
        <v>0</v>
      </c>
      <c r="D2164" s="9">
        <v>1290677.8</v>
      </c>
    </row>
    <row r="2165" spans="1:4" x14ac:dyDescent="0.25">
      <c r="A2165" s="33" t="s">
        <v>15818</v>
      </c>
      <c r="B2165" s="34">
        <v>934110</v>
      </c>
      <c r="C2165" s="9">
        <v>0</v>
      </c>
      <c r="D2165" s="9">
        <v>186822</v>
      </c>
    </row>
    <row r="2166" spans="1:4" x14ac:dyDescent="0.25">
      <c r="A2166" s="33" t="s">
        <v>15823</v>
      </c>
      <c r="B2166" s="34">
        <v>4575995</v>
      </c>
      <c r="C2166" s="9">
        <v>0</v>
      </c>
      <c r="D2166" s="9">
        <v>915199</v>
      </c>
    </row>
    <row r="2167" spans="1:4" x14ac:dyDescent="0.25">
      <c r="A2167" s="33" t="s">
        <v>15830</v>
      </c>
      <c r="B2167" s="34">
        <v>2147779</v>
      </c>
      <c r="C2167" s="9">
        <v>0</v>
      </c>
      <c r="D2167" s="9">
        <v>429555.8</v>
      </c>
    </row>
    <row r="2168" spans="1:4" x14ac:dyDescent="0.25">
      <c r="A2168" s="33" t="s">
        <v>15837</v>
      </c>
      <c r="B2168" s="34">
        <v>6049188</v>
      </c>
      <c r="C2168" s="9">
        <v>0</v>
      </c>
      <c r="D2168" s="9">
        <v>1209837.6000000001</v>
      </c>
    </row>
    <row r="2169" spans="1:4" x14ac:dyDescent="0.25">
      <c r="A2169" s="33" t="s">
        <v>15846</v>
      </c>
      <c r="B2169" s="34">
        <v>6186713</v>
      </c>
      <c r="C2169" s="9">
        <v>0</v>
      </c>
      <c r="D2169" s="9">
        <v>1237342.6000000001</v>
      </c>
    </row>
    <row r="2170" spans="1:4" x14ac:dyDescent="0.25">
      <c r="A2170" s="33" t="s">
        <v>15858</v>
      </c>
      <c r="B2170" s="34">
        <v>5397382</v>
      </c>
      <c r="C2170" s="9">
        <v>0</v>
      </c>
      <c r="D2170" s="9">
        <v>1079476.3999999999</v>
      </c>
    </row>
    <row r="2171" spans="1:4" x14ac:dyDescent="0.25">
      <c r="A2171" s="33" t="s">
        <v>15867</v>
      </c>
      <c r="B2171" s="34">
        <v>1619901</v>
      </c>
      <c r="C2171" s="9">
        <v>0</v>
      </c>
      <c r="D2171" s="9">
        <v>323980.2</v>
      </c>
    </row>
    <row r="2172" spans="1:4" x14ac:dyDescent="0.25">
      <c r="A2172" s="33" t="s">
        <v>15872</v>
      </c>
      <c r="B2172" s="34">
        <v>2987277</v>
      </c>
      <c r="C2172" s="9">
        <v>0</v>
      </c>
      <c r="D2172" s="9">
        <v>597455.4</v>
      </c>
    </row>
    <row r="2173" spans="1:4" x14ac:dyDescent="0.25">
      <c r="A2173" s="33" t="s">
        <v>15878</v>
      </c>
      <c r="B2173" s="34">
        <v>5897787</v>
      </c>
      <c r="C2173" s="9">
        <v>0</v>
      </c>
      <c r="D2173" s="9">
        <v>1179557.3999999999</v>
      </c>
    </row>
    <row r="2174" spans="1:4" x14ac:dyDescent="0.25">
      <c r="A2174" s="33" t="s">
        <v>15895</v>
      </c>
      <c r="B2174" s="34">
        <v>7814138</v>
      </c>
      <c r="C2174" s="9">
        <v>0</v>
      </c>
      <c r="D2174" s="9">
        <v>1562827.6</v>
      </c>
    </row>
    <row r="2175" spans="1:4" x14ac:dyDescent="0.25">
      <c r="A2175" s="33" t="s">
        <v>15906</v>
      </c>
      <c r="B2175" s="34">
        <v>166322</v>
      </c>
      <c r="C2175" s="9">
        <v>33264.400000000001</v>
      </c>
      <c r="D2175" s="9">
        <v>0</v>
      </c>
    </row>
    <row r="2176" spans="1:4" x14ac:dyDescent="0.25">
      <c r="A2176" s="33" t="s">
        <v>15908</v>
      </c>
      <c r="B2176" s="34">
        <v>1257286</v>
      </c>
      <c r="C2176" s="9">
        <v>0</v>
      </c>
      <c r="D2176" s="9">
        <v>251457.2</v>
      </c>
    </row>
    <row r="2177" spans="1:4" x14ac:dyDescent="0.25">
      <c r="A2177" s="33" t="s">
        <v>15912</v>
      </c>
      <c r="B2177" s="34">
        <v>3578658</v>
      </c>
      <c r="C2177" s="9">
        <v>0</v>
      </c>
      <c r="D2177" s="9">
        <v>715731.6</v>
      </c>
    </row>
    <row r="2178" spans="1:4" x14ac:dyDescent="0.25">
      <c r="A2178" s="33" t="s">
        <v>15923</v>
      </c>
      <c r="B2178" s="34">
        <v>2417142</v>
      </c>
      <c r="C2178" s="9">
        <v>0</v>
      </c>
      <c r="D2178" s="9">
        <v>483428.4</v>
      </c>
    </row>
    <row r="2179" spans="1:4" x14ac:dyDescent="0.25">
      <c r="A2179" s="33" t="s">
        <v>15937</v>
      </c>
      <c r="B2179" s="34">
        <v>1416305</v>
      </c>
      <c r="C2179" s="9">
        <v>0</v>
      </c>
      <c r="D2179" s="9">
        <v>283261</v>
      </c>
    </row>
    <row r="2180" spans="1:4" x14ac:dyDescent="0.25">
      <c r="A2180" s="33" t="s">
        <v>15946</v>
      </c>
      <c r="B2180" s="34">
        <v>285334</v>
      </c>
      <c r="C2180" s="9">
        <v>57066.8</v>
      </c>
      <c r="D2180" s="9">
        <v>0</v>
      </c>
    </row>
    <row r="2181" spans="1:4" x14ac:dyDescent="0.25">
      <c r="A2181" s="33" t="s">
        <v>15949</v>
      </c>
      <c r="B2181" s="34">
        <v>3622547</v>
      </c>
      <c r="C2181" s="9">
        <v>0</v>
      </c>
      <c r="D2181" s="9">
        <v>724509.4</v>
      </c>
    </row>
    <row r="2182" spans="1:4" x14ac:dyDescent="0.25">
      <c r="A2182" s="33" t="s">
        <v>15956</v>
      </c>
      <c r="B2182" s="34">
        <v>894134</v>
      </c>
      <c r="C2182" s="9">
        <v>0</v>
      </c>
      <c r="D2182" s="9">
        <v>178826.8</v>
      </c>
    </row>
    <row r="2183" spans="1:4" x14ac:dyDescent="0.25">
      <c r="A2183" s="33" t="s">
        <v>15960</v>
      </c>
      <c r="B2183" s="34">
        <v>813905</v>
      </c>
      <c r="C2183" s="9">
        <v>0</v>
      </c>
      <c r="D2183" s="9">
        <v>162781</v>
      </c>
    </row>
    <row r="2184" spans="1:4" x14ac:dyDescent="0.25">
      <c r="A2184" s="33" t="s">
        <v>15964</v>
      </c>
      <c r="B2184" s="34">
        <v>679801</v>
      </c>
      <c r="C2184" s="9">
        <v>135960.20000000001</v>
      </c>
      <c r="D2184" s="9">
        <v>0</v>
      </c>
    </row>
    <row r="2185" spans="1:4" x14ac:dyDescent="0.25">
      <c r="A2185" s="33" t="s">
        <v>15967</v>
      </c>
      <c r="B2185" s="34">
        <v>513863</v>
      </c>
      <c r="C2185" s="9">
        <v>0</v>
      </c>
      <c r="D2185" s="9">
        <v>102772.6</v>
      </c>
    </row>
    <row r="2186" spans="1:4" x14ac:dyDescent="0.25">
      <c r="A2186" s="33" t="s">
        <v>15971</v>
      </c>
      <c r="B2186" s="34">
        <v>1315347</v>
      </c>
      <c r="C2186" s="9">
        <v>0</v>
      </c>
      <c r="D2186" s="9">
        <v>263069.40000000002</v>
      </c>
    </row>
    <row r="2187" spans="1:4" x14ac:dyDescent="0.25">
      <c r="A2187" s="33" t="s">
        <v>15974</v>
      </c>
      <c r="B2187" s="34">
        <v>206041</v>
      </c>
      <c r="C2187" s="9">
        <v>41208.199999999997</v>
      </c>
      <c r="D2187" s="9">
        <v>0</v>
      </c>
    </row>
    <row r="2188" spans="1:4" x14ac:dyDescent="0.25">
      <c r="A2188" s="33" t="s">
        <v>15977</v>
      </c>
      <c r="B2188" s="34">
        <v>838629</v>
      </c>
      <c r="C2188" s="9">
        <v>0</v>
      </c>
      <c r="D2188" s="9">
        <v>167725.79999999999</v>
      </c>
    </row>
    <row r="2189" spans="1:4" x14ac:dyDescent="0.25">
      <c r="A2189" s="33" t="s">
        <v>15982</v>
      </c>
      <c r="B2189" s="34">
        <v>1023345</v>
      </c>
      <c r="C2189" s="9">
        <v>0</v>
      </c>
      <c r="D2189" s="9">
        <v>204669</v>
      </c>
    </row>
    <row r="2190" spans="1:4" x14ac:dyDescent="0.25">
      <c r="A2190" s="33" t="s">
        <v>15987</v>
      </c>
      <c r="B2190" s="34">
        <v>2305642</v>
      </c>
      <c r="C2190" s="9">
        <v>0</v>
      </c>
      <c r="D2190" s="9">
        <v>461128.4</v>
      </c>
    </row>
    <row r="2191" spans="1:4" x14ac:dyDescent="0.25">
      <c r="A2191" s="33" t="s">
        <v>15999</v>
      </c>
      <c r="B2191" s="34">
        <v>1675404</v>
      </c>
      <c r="C2191" s="9">
        <v>0</v>
      </c>
      <c r="D2191" s="9">
        <v>335080.8</v>
      </c>
    </row>
    <row r="2192" spans="1:4" x14ac:dyDescent="0.25">
      <c r="A2192" s="33" t="s">
        <v>16004</v>
      </c>
      <c r="B2192" s="34">
        <v>1533738</v>
      </c>
      <c r="C2192" s="9">
        <v>0</v>
      </c>
      <c r="D2192" s="9">
        <v>306747.59999999998</v>
      </c>
    </row>
    <row r="2193" spans="1:4" x14ac:dyDescent="0.25">
      <c r="A2193" s="33" t="s">
        <v>16010</v>
      </c>
      <c r="B2193" s="34">
        <v>3191045</v>
      </c>
      <c r="C2193" s="9">
        <v>0</v>
      </c>
      <c r="D2193" s="9">
        <v>638209</v>
      </c>
    </row>
    <row r="2194" spans="1:4" x14ac:dyDescent="0.25">
      <c r="A2194" s="33" t="s">
        <v>16017</v>
      </c>
      <c r="B2194" s="34">
        <v>1036011</v>
      </c>
      <c r="C2194" s="9">
        <v>0</v>
      </c>
      <c r="D2194" s="9">
        <v>207202.2</v>
      </c>
    </row>
    <row r="2195" spans="1:4" x14ac:dyDescent="0.25">
      <c r="A2195" s="33" t="s">
        <v>16022</v>
      </c>
      <c r="B2195" s="34">
        <v>1144115</v>
      </c>
      <c r="C2195" s="9">
        <v>0</v>
      </c>
      <c r="D2195" s="9">
        <v>228823</v>
      </c>
    </row>
    <row r="2196" spans="1:4" x14ac:dyDescent="0.25">
      <c r="A2196" s="33" t="s">
        <v>16027</v>
      </c>
      <c r="B2196" s="34">
        <v>774844</v>
      </c>
      <c r="C2196" s="9">
        <v>0</v>
      </c>
      <c r="D2196" s="9">
        <v>154968.79999999999</v>
      </c>
    </row>
    <row r="2197" spans="1:4" x14ac:dyDescent="0.25">
      <c r="A2197" s="33" t="s">
        <v>16034</v>
      </c>
      <c r="B2197" s="34">
        <v>987403</v>
      </c>
      <c r="C2197" s="9">
        <v>0</v>
      </c>
      <c r="D2197" s="9">
        <v>197480.6</v>
      </c>
    </row>
    <row r="2198" spans="1:4" x14ac:dyDescent="0.25">
      <c r="A2198" s="33" t="s">
        <v>16038</v>
      </c>
      <c r="B2198" s="34">
        <v>1338500</v>
      </c>
      <c r="C2198" s="9">
        <v>0</v>
      </c>
      <c r="D2198" s="9">
        <v>267700</v>
      </c>
    </row>
    <row r="2199" spans="1:4" x14ac:dyDescent="0.25">
      <c r="A2199" s="33" t="s">
        <v>16042</v>
      </c>
      <c r="B2199" s="34">
        <v>846831</v>
      </c>
      <c r="C2199" s="9">
        <v>0</v>
      </c>
      <c r="D2199" s="9">
        <v>169366.2</v>
      </c>
    </row>
    <row r="2200" spans="1:4" x14ac:dyDescent="0.25">
      <c r="A2200" s="33" t="s">
        <v>16047</v>
      </c>
      <c r="B2200" s="34">
        <v>589287</v>
      </c>
      <c r="C2200" s="9">
        <v>0</v>
      </c>
      <c r="D2200" s="9">
        <v>117857.4</v>
      </c>
    </row>
    <row r="2201" spans="1:4" x14ac:dyDescent="0.25">
      <c r="A2201" s="33" t="s">
        <v>16051</v>
      </c>
      <c r="B2201" s="34">
        <v>1616808</v>
      </c>
      <c r="C2201" s="9">
        <v>0</v>
      </c>
      <c r="D2201" s="9">
        <v>323361.59999999998</v>
      </c>
    </row>
    <row r="2202" spans="1:4" x14ac:dyDescent="0.25">
      <c r="A2202" s="33" t="s">
        <v>16061</v>
      </c>
      <c r="B2202" s="34">
        <v>2445091</v>
      </c>
      <c r="C2202" s="9">
        <v>0</v>
      </c>
      <c r="D2202" s="9">
        <v>489018.2</v>
      </c>
    </row>
    <row r="2203" spans="1:4" x14ac:dyDescent="0.25">
      <c r="A2203" s="33" t="s">
        <v>16067</v>
      </c>
      <c r="B2203" s="34">
        <v>436983</v>
      </c>
      <c r="C2203" s="9">
        <v>87396.6</v>
      </c>
      <c r="D2203" s="9">
        <v>0</v>
      </c>
    </row>
    <row r="2204" spans="1:4" x14ac:dyDescent="0.25">
      <c r="A2204" s="33" t="s">
        <v>16070</v>
      </c>
      <c r="B2204" s="34">
        <v>687446</v>
      </c>
      <c r="C2204" s="9">
        <v>0</v>
      </c>
      <c r="D2204" s="9">
        <v>137489.20000000001</v>
      </c>
    </row>
    <row r="2205" spans="1:4" x14ac:dyDescent="0.25">
      <c r="A2205" s="33" t="s">
        <v>16075</v>
      </c>
      <c r="B2205" s="34">
        <v>1174982</v>
      </c>
      <c r="C2205" s="9">
        <v>0</v>
      </c>
      <c r="D2205" s="9">
        <v>234996.4</v>
      </c>
    </row>
    <row r="2206" spans="1:4" x14ac:dyDescent="0.25">
      <c r="A2206" s="33" t="s">
        <v>16083</v>
      </c>
      <c r="B2206" s="34">
        <v>840800</v>
      </c>
      <c r="C2206" s="9">
        <v>0</v>
      </c>
      <c r="D2206" s="9">
        <v>168160</v>
      </c>
    </row>
    <row r="2207" spans="1:4" x14ac:dyDescent="0.25">
      <c r="A2207" s="33" t="s">
        <v>16088</v>
      </c>
      <c r="B2207" s="34">
        <v>645587</v>
      </c>
      <c r="C2207" s="9">
        <v>0</v>
      </c>
      <c r="D2207" s="9">
        <v>129117.4</v>
      </c>
    </row>
    <row r="2208" spans="1:4" x14ac:dyDescent="0.25">
      <c r="A2208" s="33" t="s">
        <v>16092</v>
      </c>
      <c r="B2208" s="34">
        <v>461606</v>
      </c>
      <c r="C2208" s="9">
        <v>92321.2</v>
      </c>
      <c r="D2208" s="9">
        <v>0</v>
      </c>
    </row>
    <row r="2209" spans="1:4" x14ac:dyDescent="0.25">
      <c r="A2209" s="33" t="s">
        <v>16096</v>
      </c>
      <c r="B2209" s="34">
        <v>512472</v>
      </c>
      <c r="C2209" s="9">
        <v>102494.39999999999</v>
      </c>
      <c r="D2209" s="9">
        <v>0</v>
      </c>
    </row>
    <row r="2210" spans="1:4" x14ac:dyDescent="0.25">
      <c r="A2210" s="33" t="s">
        <v>16099</v>
      </c>
      <c r="B2210" s="34">
        <v>279257</v>
      </c>
      <c r="C2210" s="9">
        <v>55851.4</v>
      </c>
      <c r="D2210" s="9">
        <v>0</v>
      </c>
    </row>
    <row r="2211" spans="1:4" x14ac:dyDescent="0.25">
      <c r="A2211" s="33" t="s">
        <v>16102</v>
      </c>
      <c r="B2211" s="34">
        <v>3605676</v>
      </c>
      <c r="C2211" s="9">
        <v>0</v>
      </c>
      <c r="D2211" s="9">
        <v>721135.2</v>
      </c>
    </row>
    <row r="2212" spans="1:4" x14ac:dyDescent="0.25">
      <c r="A2212" s="33" t="s">
        <v>16107</v>
      </c>
      <c r="B2212" s="34">
        <v>381490</v>
      </c>
      <c r="C2212" s="9">
        <v>76298</v>
      </c>
      <c r="D2212" s="9">
        <v>0</v>
      </c>
    </row>
    <row r="2213" spans="1:4" x14ac:dyDescent="0.25">
      <c r="A2213" s="33" t="s">
        <v>16110</v>
      </c>
      <c r="B2213" s="34">
        <v>562586</v>
      </c>
      <c r="C2213" s="9">
        <v>112517.2</v>
      </c>
      <c r="D2213" s="9">
        <v>0</v>
      </c>
    </row>
    <row r="2214" spans="1:4" x14ac:dyDescent="0.25">
      <c r="A2214" s="33" t="s">
        <v>16115</v>
      </c>
      <c r="B2214" s="34">
        <v>314196</v>
      </c>
      <c r="C2214" s="9">
        <v>62839.199999999997</v>
      </c>
      <c r="D2214" s="9">
        <v>0</v>
      </c>
    </row>
    <row r="2215" spans="1:4" x14ac:dyDescent="0.25">
      <c r="A2215" s="33" t="s">
        <v>16118</v>
      </c>
      <c r="B2215" s="34">
        <v>667127</v>
      </c>
      <c r="C2215" s="9">
        <v>0</v>
      </c>
      <c r="D2215" s="9">
        <v>133425.4</v>
      </c>
    </row>
    <row r="2216" spans="1:4" x14ac:dyDescent="0.25">
      <c r="A2216" s="33" t="s">
        <v>16121</v>
      </c>
      <c r="B2216" s="34">
        <v>424995</v>
      </c>
      <c r="C2216" s="9">
        <v>84999</v>
      </c>
      <c r="D2216" s="9">
        <v>0</v>
      </c>
    </row>
    <row r="2217" spans="1:4" x14ac:dyDescent="0.25">
      <c r="A2217" s="33" t="s">
        <v>16124</v>
      </c>
      <c r="B2217" s="34">
        <v>574156</v>
      </c>
      <c r="C2217" s="9">
        <v>0</v>
      </c>
      <c r="D2217" s="9">
        <v>114831.2</v>
      </c>
    </row>
    <row r="2218" spans="1:4" x14ac:dyDescent="0.25">
      <c r="A2218" s="33" t="s">
        <v>16129</v>
      </c>
      <c r="B2218" s="34">
        <v>408297</v>
      </c>
      <c r="C2218" s="9">
        <v>81659.399999999994</v>
      </c>
      <c r="D2218" s="9">
        <v>0</v>
      </c>
    </row>
    <row r="2219" spans="1:4" x14ac:dyDescent="0.25">
      <c r="A2219" s="33" t="s">
        <v>16132</v>
      </c>
      <c r="B2219" s="34">
        <v>295162</v>
      </c>
      <c r="C2219" s="9">
        <v>59032.4</v>
      </c>
      <c r="D2219" s="9">
        <v>0</v>
      </c>
    </row>
    <row r="2220" spans="1:4" x14ac:dyDescent="0.25">
      <c r="A2220" s="33" t="s">
        <v>16135</v>
      </c>
      <c r="B2220" s="34">
        <v>282436</v>
      </c>
      <c r="C2220" s="9">
        <v>56487.199999999997</v>
      </c>
      <c r="D2220" s="9">
        <v>0</v>
      </c>
    </row>
    <row r="2221" spans="1:4" x14ac:dyDescent="0.25">
      <c r="A2221" s="33" t="s">
        <v>16138</v>
      </c>
      <c r="B2221" s="34">
        <v>428133</v>
      </c>
      <c r="C2221" s="9">
        <v>85626.6</v>
      </c>
      <c r="D2221" s="9">
        <v>0</v>
      </c>
    </row>
    <row r="2222" spans="1:4" x14ac:dyDescent="0.25">
      <c r="A2222" s="33" t="s">
        <v>16141</v>
      </c>
      <c r="B2222" s="34">
        <v>193325</v>
      </c>
      <c r="C2222" s="9">
        <v>38665</v>
      </c>
      <c r="D2222" s="9">
        <v>0</v>
      </c>
    </row>
    <row r="2223" spans="1:4" x14ac:dyDescent="0.25">
      <c r="A2223" s="33" t="s">
        <v>16144</v>
      </c>
      <c r="B2223" s="34">
        <v>778575</v>
      </c>
      <c r="C2223" s="9">
        <v>155715</v>
      </c>
      <c r="D2223" s="9">
        <v>0</v>
      </c>
    </row>
    <row r="2224" spans="1:4" x14ac:dyDescent="0.25">
      <c r="A2224" s="33" t="s">
        <v>16147</v>
      </c>
      <c r="B2224" s="34">
        <v>90139</v>
      </c>
      <c r="C2224" s="9">
        <v>18027.8</v>
      </c>
      <c r="D2224" s="9">
        <v>0</v>
      </c>
    </row>
    <row r="2225" spans="1:4" x14ac:dyDescent="0.25">
      <c r="A2225" s="33" t="s">
        <v>16150</v>
      </c>
      <c r="B2225" s="34">
        <v>498506</v>
      </c>
      <c r="C2225" s="9">
        <v>99701.2</v>
      </c>
      <c r="D2225" s="9">
        <v>0</v>
      </c>
    </row>
    <row r="2226" spans="1:4" x14ac:dyDescent="0.25">
      <c r="A2226" s="33" t="s">
        <v>16154</v>
      </c>
      <c r="B2226" s="34">
        <v>1000475</v>
      </c>
      <c r="C2226" s="9">
        <v>0</v>
      </c>
      <c r="D2226" s="9">
        <v>200095</v>
      </c>
    </row>
    <row r="2227" spans="1:4" x14ac:dyDescent="0.25">
      <c r="A2227" s="33" t="s">
        <v>16159</v>
      </c>
      <c r="B2227" s="34">
        <v>625191</v>
      </c>
      <c r="C2227" s="9">
        <v>0</v>
      </c>
      <c r="D2227" s="9">
        <v>125038.2</v>
      </c>
    </row>
    <row r="2228" spans="1:4" x14ac:dyDescent="0.25">
      <c r="A2228" s="33" t="s">
        <v>16163</v>
      </c>
      <c r="B2228" s="34">
        <v>165576</v>
      </c>
      <c r="C2228" s="9">
        <v>33115.199999999997</v>
      </c>
      <c r="D2228" s="9">
        <v>0</v>
      </c>
    </row>
    <row r="2229" spans="1:4" x14ac:dyDescent="0.25">
      <c r="A2229" s="33" t="s">
        <v>16165</v>
      </c>
      <c r="B2229" s="34">
        <v>76877</v>
      </c>
      <c r="C2229" s="9">
        <v>15375.4</v>
      </c>
      <c r="D2229" s="9">
        <v>0</v>
      </c>
    </row>
    <row r="2230" spans="1:4" x14ac:dyDescent="0.25">
      <c r="A2230" s="33" t="s">
        <v>16168</v>
      </c>
      <c r="B2230" s="34">
        <v>138044</v>
      </c>
      <c r="C2230" s="9">
        <v>27608.799999999999</v>
      </c>
      <c r="D2230" s="9">
        <v>0</v>
      </c>
    </row>
    <row r="2231" spans="1:4" x14ac:dyDescent="0.25">
      <c r="A2231" s="33" t="s">
        <v>16171</v>
      </c>
      <c r="B2231" s="34">
        <v>392962</v>
      </c>
      <c r="C2231" s="9">
        <v>78592.399999999994</v>
      </c>
      <c r="D2231" s="9">
        <v>0</v>
      </c>
    </row>
    <row r="2232" spans="1:4" x14ac:dyDescent="0.25">
      <c r="A2232" s="33" t="s">
        <v>16175</v>
      </c>
      <c r="B2232" s="34">
        <v>83752</v>
      </c>
      <c r="C2232" s="9">
        <v>16750.400000000001</v>
      </c>
      <c r="D2232" s="9">
        <v>0</v>
      </c>
    </row>
    <row r="2233" spans="1:4" x14ac:dyDescent="0.25">
      <c r="A2233" s="33" t="s">
        <v>16178</v>
      </c>
      <c r="B2233" s="34">
        <v>124250</v>
      </c>
      <c r="C2233" s="9">
        <v>24850</v>
      </c>
      <c r="D2233" s="9">
        <v>0</v>
      </c>
    </row>
    <row r="2234" spans="1:4" x14ac:dyDescent="0.25">
      <c r="A2234" s="33" t="s">
        <v>16181</v>
      </c>
      <c r="B2234" s="34">
        <v>15513765</v>
      </c>
      <c r="C2234" s="9">
        <v>0</v>
      </c>
      <c r="D2234" s="9">
        <v>3102753</v>
      </c>
    </row>
    <row r="2235" spans="1:4" x14ac:dyDescent="0.25">
      <c r="A2235" s="33" t="s">
        <v>16194</v>
      </c>
      <c r="B2235" s="34">
        <v>4425699</v>
      </c>
      <c r="C2235" s="9">
        <v>0</v>
      </c>
      <c r="D2235" s="9">
        <v>885139.8</v>
      </c>
    </row>
    <row r="2236" spans="1:4" x14ac:dyDescent="0.25">
      <c r="A2236" s="33" t="s">
        <v>16203</v>
      </c>
      <c r="B2236" s="34">
        <v>5013742</v>
      </c>
      <c r="C2236" s="9">
        <v>0</v>
      </c>
      <c r="D2236" s="9">
        <v>1002748.4</v>
      </c>
    </row>
    <row r="2237" spans="1:4" x14ac:dyDescent="0.25">
      <c r="A2237" s="33" t="s">
        <v>16211</v>
      </c>
      <c r="B2237" s="34">
        <v>1019019</v>
      </c>
      <c r="C2237" s="9">
        <v>0</v>
      </c>
      <c r="D2237" s="9">
        <v>203803.8</v>
      </c>
    </row>
    <row r="2238" spans="1:4" x14ac:dyDescent="0.25">
      <c r="A2238" s="33" t="s">
        <v>16215</v>
      </c>
      <c r="B2238" s="34">
        <v>2932385</v>
      </c>
      <c r="C2238" s="9">
        <v>0</v>
      </c>
      <c r="D2238" s="9">
        <v>586477</v>
      </c>
    </row>
    <row r="2239" spans="1:4" x14ac:dyDescent="0.25">
      <c r="A2239" s="33" t="s">
        <v>16229</v>
      </c>
      <c r="B2239" s="34">
        <v>1421407</v>
      </c>
      <c r="C2239" s="9">
        <v>0</v>
      </c>
      <c r="D2239" s="9">
        <v>284281.40000000002</v>
      </c>
    </row>
    <row r="2240" spans="1:4" x14ac:dyDescent="0.25">
      <c r="A2240" s="33" t="s">
        <v>16236</v>
      </c>
      <c r="B2240" s="34">
        <v>1208700</v>
      </c>
      <c r="C2240" s="9">
        <v>0</v>
      </c>
      <c r="D2240" s="9">
        <v>241740</v>
      </c>
    </row>
    <row r="2241" spans="1:4" x14ac:dyDescent="0.25">
      <c r="A2241" s="33" t="s">
        <v>16242</v>
      </c>
      <c r="B2241" s="34">
        <v>255133</v>
      </c>
      <c r="C2241" s="9">
        <v>51026.6</v>
      </c>
      <c r="D2241" s="9">
        <v>0</v>
      </c>
    </row>
    <row r="2242" spans="1:4" x14ac:dyDescent="0.25">
      <c r="A2242" s="33" t="s">
        <v>16245</v>
      </c>
      <c r="B2242" s="34">
        <v>403577</v>
      </c>
      <c r="C2242" s="9">
        <v>80715.399999999994</v>
      </c>
      <c r="D2242" s="9">
        <v>0</v>
      </c>
    </row>
    <row r="2243" spans="1:4" x14ac:dyDescent="0.25">
      <c r="A2243" s="33" t="s">
        <v>16248</v>
      </c>
      <c r="B2243" s="34">
        <v>358726</v>
      </c>
      <c r="C2243" s="9">
        <v>71745.2</v>
      </c>
      <c r="D2243" s="9">
        <v>0</v>
      </c>
    </row>
    <row r="2244" spans="1:4" x14ac:dyDescent="0.25">
      <c r="A2244" s="33" t="s">
        <v>16251</v>
      </c>
      <c r="B2244" s="34">
        <v>1220446</v>
      </c>
      <c r="C2244" s="9">
        <v>0</v>
      </c>
      <c r="D2244" s="9">
        <v>244089.2</v>
      </c>
    </row>
    <row r="2245" spans="1:4" x14ac:dyDescent="0.25">
      <c r="A2245" s="33" t="s">
        <v>16258</v>
      </c>
      <c r="B2245" s="34">
        <v>278428</v>
      </c>
      <c r="C2245" s="9">
        <v>55685.599999999999</v>
      </c>
      <c r="D2245" s="9">
        <v>0</v>
      </c>
    </row>
    <row r="2246" spans="1:4" x14ac:dyDescent="0.25">
      <c r="A2246" s="33" t="s">
        <v>16261</v>
      </c>
      <c r="B2246" s="34">
        <v>164954</v>
      </c>
      <c r="C2246" s="9">
        <v>32990.800000000003</v>
      </c>
      <c r="D2246" s="9">
        <v>0</v>
      </c>
    </row>
    <row r="2247" spans="1:4" x14ac:dyDescent="0.25">
      <c r="A2247" s="33" t="s">
        <v>16264</v>
      </c>
      <c r="B2247" s="34">
        <v>737301</v>
      </c>
      <c r="C2247" s="9">
        <v>0</v>
      </c>
      <c r="D2247" s="9">
        <v>147460.20000000001</v>
      </c>
    </row>
    <row r="2248" spans="1:4" x14ac:dyDescent="0.25">
      <c r="A2248" s="33" t="s">
        <v>16268</v>
      </c>
      <c r="B2248" s="34">
        <v>313075</v>
      </c>
      <c r="C2248" s="9">
        <v>62615</v>
      </c>
      <c r="D2248" s="9">
        <v>0</v>
      </c>
    </row>
    <row r="2249" spans="1:4" x14ac:dyDescent="0.25">
      <c r="A2249" s="33" t="s">
        <v>16271</v>
      </c>
      <c r="B2249" s="34">
        <v>365040</v>
      </c>
      <c r="C2249" s="9">
        <v>73008</v>
      </c>
      <c r="D2249" s="9">
        <v>0</v>
      </c>
    </row>
    <row r="2250" spans="1:4" x14ac:dyDescent="0.25">
      <c r="A2250" s="33" t="s">
        <v>16274</v>
      </c>
      <c r="B2250" s="34">
        <v>451366</v>
      </c>
      <c r="C2250" s="9">
        <v>0</v>
      </c>
      <c r="D2250" s="9">
        <v>90273.2</v>
      </c>
    </row>
    <row r="2251" spans="1:4" x14ac:dyDescent="0.25">
      <c r="A2251" s="33" t="s">
        <v>16276</v>
      </c>
      <c r="B2251" s="34">
        <v>371696</v>
      </c>
      <c r="C2251" s="9">
        <v>74339.199999999997</v>
      </c>
      <c r="D2251" s="9">
        <v>0</v>
      </c>
    </row>
    <row r="2252" spans="1:4" x14ac:dyDescent="0.25">
      <c r="A2252" s="33" t="s">
        <v>16278</v>
      </c>
      <c r="B2252" s="34">
        <v>102029</v>
      </c>
      <c r="C2252" s="9">
        <v>20405.8</v>
      </c>
      <c r="D2252" s="9">
        <v>0</v>
      </c>
    </row>
    <row r="2253" spans="1:4" x14ac:dyDescent="0.25">
      <c r="A2253" s="33" t="s">
        <v>16280</v>
      </c>
      <c r="B2253" s="34">
        <v>103150</v>
      </c>
      <c r="C2253" s="9">
        <v>20630</v>
      </c>
      <c r="D2253" s="9">
        <v>0</v>
      </c>
    </row>
    <row r="2254" spans="1:4" x14ac:dyDescent="0.25">
      <c r="A2254" s="33" t="s">
        <v>16282</v>
      </c>
      <c r="B2254" s="34">
        <v>321874</v>
      </c>
      <c r="C2254" s="9">
        <v>64374.8</v>
      </c>
      <c r="D2254" s="9">
        <v>0</v>
      </c>
    </row>
    <row r="2255" spans="1:4" x14ac:dyDescent="0.25">
      <c r="A2255" s="33" t="s">
        <v>16284</v>
      </c>
      <c r="B2255" s="34">
        <v>226819</v>
      </c>
      <c r="C2255" s="9">
        <v>45363.8</v>
      </c>
      <c r="D2255" s="9">
        <v>0</v>
      </c>
    </row>
    <row r="2256" spans="1:4" x14ac:dyDescent="0.25">
      <c r="A2256" s="33" t="s">
        <v>16287</v>
      </c>
      <c r="B2256" s="34">
        <v>43063</v>
      </c>
      <c r="C2256" s="9">
        <v>8612.6</v>
      </c>
      <c r="D2256" s="9">
        <v>0</v>
      </c>
    </row>
    <row r="2257" spans="1:4" x14ac:dyDescent="0.25">
      <c r="A2257" s="33" t="s">
        <v>16290</v>
      </c>
      <c r="B2257" s="34">
        <v>74951</v>
      </c>
      <c r="C2257" s="9">
        <v>14990.2</v>
      </c>
      <c r="D2257" s="9">
        <v>0</v>
      </c>
    </row>
    <row r="2258" spans="1:4" x14ac:dyDescent="0.25">
      <c r="A2258" s="33" t="s">
        <v>16293</v>
      </c>
      <c r="B2258" s="34">
        <v>249397806</v>
      </c>
      <c r="C2258" s="9">
        <v>0</v>
      </c>
      <c r="D2258" s="9">
        <v>49879561.200000003</v>
      </c>
    </row>
    <row r="2259" spans="1:4" x14ac:dyDescent="0.25">
      <c r="A2259" s="33" t="s">
        <v>16591</v>
      </c>
      <c r="B2259" s="34">
        <v>7237588</v>
      </c>
      <c r="C2259" s="9">
        <v>0</v>
      </c>
      <c r="D2259" s="9">
        <v>1447517.6</v>
      </c>
    </row>
    <row r="2260" spans="1:4" x14ac:dyDescent="0.25">
      <c r="A2260" s="33" t="s">
        <v>16599</v>
      </c>
      <c r="B2260" s="34">
        <v>8680422</v>
      </c>
      <c r="C2260" s="9">
        <v>0</v>
      </c>
      <c r="D2260" s="9">
        <v>1736084.4</v>
      </c>
    </row>
    <row r="2261" spans="1:4" x14ac:dyDescent="0.25">
      <c r="A2261" s="33" t="s">
        <v>16609</v>
      </c>
      <c r="B2261" s="34">
        <v>2375304</v>
      </c>
      <c r="C2261" s="9">
        <v>0</v>
      </c>
      <c r="D2261" s="9">
        <v>475060.8</v>
      </c>
    </row>
    <row r="2262" spans="1:4" x14ac:dyDescent="0.25">
      <c r="A2262" s="33" t="s">
        <v>16622</v>
      </c>
      <c r="B2262" s="34">
        <v>1159203</v>
      </c>
      <c r="C2262" s="9">
        <v>0</v>
      </c>
      <c r="D2262" s="9">
        <v>231840.6</v>
      </c>
    </row>
    <row r="2263" spans="1:4" x14ac:dyDescent="0.25">
      <c r="A2263" s="33" t="s">
        <v>16631</v>
      </c>
      <c r="B2263" s="34">
        <v>574328</v>
      </c>
      <c r="C2263" s="9">
        <v>114865.60000000001</v>
      </c>
      <c r="D2263" s="9">
        <v>0</v>
      </c>
    </row>
    <row r="2264" spans="1:4" x14ac:dyDescent="0.25">
      <c r="A2264" s="33" t="s">
        <v>16634</v>
      </c>
      <c r="B2264" s="34">
        <v>1043716</v>
      </c>
      <c r="C2264" s="9">
        <v>0</v>
      </c>
      <c r="D2264" s="9">
        <v>208743.2</v>
      </c>
    </row>
    <row r="2265" spans="1:4" x14ac:dyDescent="0.25">
      <c r="A2265" s="33" t="s">
        <v>16641</v>
      </c>
      <c r="B2265" s="34">
        <v>4555278</v>
      </c>
      <c r="C2265" s="9">
        <v>0</v>
      </c>
      <c r="D2265" s="9">
        <v>911055.6</v>
      </c>
    </row>
    <row r="2266" spans="1:4" x14ac:dyDescent="0.25">
      <c r="A2266" s="33" t="s">
        <v>16650</v>
      </c>
      <c r="B2266" s="34">
        <v>524284</v>
      </c>
      <c r="C2266" s="9">
        <v>104856.8</v>
      </c>
      <c r="D2266" s="9">
        <v>0</v>
      </c>
    </row>
    <row r="2267" spans="1:4" x14ac:dyDescent="0.25">
      <c r="A2267" s="33" t="s">
        <v>16653</v>
      </c>
      <c r="B2267" s="34">
        <v>498441</v>
      </c>
      <c r="C2267" s="9">
        <v>99688.2</v>
      </c>
      <c r="D2267" s="9">
        <v>0</v>
      </c>
    </row>
    <row r="2268" spans="1:4" x14ac:dyDescent="0.25">
      <c r="A2268" s="33" t="s">
        <v>16656</v>
      </c>
      <c r="B2268" s="34">
        <v>459992</v>
      </c>
      <c r="C2268" s="9">
        <v>91998.399999999994</v>
      </c>
      <c r="D2268" s="9">
        <v>0</v>
      </c>
    </row>
    <row r="2269" spans="1:4" x14ac:dyDescent="0.25">
      <c r="A2269" s="33" t="s">
        <v>16659</v>
      </c>
      <c r="B2269" s="34">
        <v>598481</v>
      </c>
      <c r="C2269" s="9">
        <v>119696.2</v>
      </c>
      <c r="D2269" s="9">
        <v>0</v>
      </c>
    </row>
    <row r="2270" spans="1:4" x14ac:dyDescent="0.25">
      <c r="A2270" s="33" t="s">
        <v>16662</v>
      </c>
      <c r="B2270" s="34">
        <v>996095</v>
      </c>
      <c r="C2270" s="9">
        <v>0</v>
      </c>
      <c r="D2270" s="9">
        <v>199219</v>
      </c>
    </row>
    <row r="2271" spans="1:4" x14ac:dyDescent="0.25">
      <c r="A2271" s="33" t="s">
        <v>16668</v>
      </c>
      <c r="B2271" s="34">
        <v>1010980</v>
      </c>
      <c r="C2271" s="9">
        <v>0</v>
      </c>
      <c r="D2271" s="9">
        <v>202196</v>
      </c>
    </row>
    <row r="2272" spans="1:4" x14ac:dyDescent="0.25">
      <c r="A2272" s="33" t="s">
        <v>16672</v>
      </c>
      <c r="B2272" s="34">
        <v>345133</v>
      </c>
      <c r="C2272" s="9">
        <v>69026.600000000006</v>
      </c>
      <c r="D2272" s="9">
        <v>0</v>
      </c>
    </row>
    <row r="2273" spans="1:4" x14ac:dyDescent="0.25">
      <c r="A2273" s="33" t="s">
        <v>16675</v>
      </c>
      <c r="B2273" s="34">
        <v>1238519</v>
      </c>
      <c r="C2273" s="9">
        <v>0</v>
      </c>
      <c r="D2273" s="9">
        <v>247703.8</v>
      </c>
    </row>
    <row r="2274" spans="1:4" x14ac:dyDescent="0.25">
      <c r="A2274" s="33" t="s">
        <v>16679</v>
      </c>
      <c r="B2274" s="34">
        <v>1310843</v>
      </c>
      <c r="C2274" s="9">
        <v>0</v>
      </c>
      <c r="D2274" s="9">
        <v>262168.59999999998</v>
      </c>
    </row>
    <row r="2275" spans="1:4" x14ac:dyDescent="0.25">
      <c r="A2275" s="33" t="s">
        <v>16682</v>
      </c>
      <c r="B2275" s="34">
        <v>1372162</v>
      </c>
      <c r="C2275" s="9">
        <v>0</v>
      </c>
      <c r="D2275" s="9">
        <v>274432.40000000002</v>
      </c>
    </row>
    <row r="2276" spans="1:4" x14ac:dyDescent="0.25">
      <c r="A2276" s="33" t="s">
        <v>16686</v>
      </c>
      <c r="B2276" s="34">
        <v>3387050</v>
      </c>
      <c r="C2276" s="9">
        <v>0</v>
      </c>
      <c r="D2276" s="9">
        <v>677410</v>
      </c>
    </row>
    <row r="2277" spans="1:4" x14ac:dyDescent="0.25">
      <c r="A2277" s="33" t="s">
        <v>16696</v>
      </c>
      <c r="B2277" s="34">
        <v>885353</v>
      </c>
      <c r="C2277" s="9">
        <v>0</v>
      </c>
      <c r="D2277" s="9">
        <v>177070.6</v>
      </c>
    </row>
    <row r="2278" spans="1:4" x14ac:dyDescent="0.25">
      <c r="A2278" s="33" t="s">
        <v>16700</v>
      </c>
      <c r="B2278" s="34">
        <v>527685</v>
      </c>
      <c r="C2278" s="9">
        <v>0</v>
      </c>
      <c r="D2278" s="9">
        <v>105537</v>
      </c>
    </row>
    <row r="2279" spans="1:4" x14ac:dyDescent="0.25">
      <c r="A2279" s="33" t="s">
        <v>16704</v>
      </c>
      <c r="B2279" s="34">
        <v>2498816</v>
      </c>
      <c r="C2279" s="9">
        <v>0</v>
      </c>
      <c r="D2279" s="9">
        <v>499763.20000000001</v>
      </c>
    </row>
    <row r="2280" spans="1:4" x14ac:dyDescent="0.25">
      <c r="A2280" s="33" t="s">
        <v>16716</v>
      </c>
      <c r="B2280" s="34">
        <v>869456</v>
      </c>
      <c r="C2280" s="9">
        <v>0</v>
      </c>
      <c r="D2280" s="9">
        <v>173891.20000000001</v>
      </c>
    </row>
    <row r="2281" spans="1:4" x14ac:dyDescent="0.25">
      <c r="A2281" s="33" t="s">
        <v>16719</v>
      </c>
      <c r="B2281" s="34">
        <v>383902</v>
      </c>
      <c r="C2281" s="9">
        <v>76780.399999999994</v>
      </c>
      <c r="D2281" s="9">
        <v>0</v>
      </c>
    </row>
    <row r="2282" spans="1:4" x14ac:dyDescent="0.25">
      <c r="A2282" s="33" t="s">
        <v>16722</v>
      </c>
      <c r="B2282" s="34">
        <v>493753</v>
      </c>
      <c r="C2282" s="9">
        <v>98750.6</v>
      </c>
      <c r="D2282" s="9">
        <v>0</v>
      </c>
    </row>
    <row r="2283" spans="1:4" x14ac:dyDescent="0.25">
      <c r="A2283" s="33" t="s">
        <v>16725</v>
      </c>
      <c r="B2283" s="34">
        <v>786805</v>
      </c>
      <c r="C2283" s="9">
        <v>157361</v>
      </c>
      <c r="D2283" s="9">
        <v>0</v>
      </c>
    </row>
    <row r="2284" spans="1:4" x14ac:dyDescent="0.25">
      <c r="A2284" s="33" t="s">
        <v>16728</v>
      </c>
      <c r="B2284" s="34">
        <v>531766</v>
      </c>
      <c r="C2284" s="9">
        <v>106353.2</v>
      </c>
      <c r="D2284" s="9">
        <v>0</v>
      </c>
    </row>
    <row r="2285" spans="1:4" x14ac:dyDescent="0.25">
      <c r="A2285" s="33" t="s">
        <v>16730</v>
      </c>
      <c r="B2285" s="34">
        <v>561699</v>
      </c>
      <c r="C2285" s="9">
        <v>112339.8</v>
      </c>
      <c r="D2285" s="9">
        <v>0</v>
      </c>
    </row>
    <row r="2286" spans="1:4" x14ac:dyDescent="0.25">
      <c r="A2286" s="33" t="s">
        <v>16733</v>
      </c>
      <c r="B2286" s="34">
        <v>1150131</v>
      </c>
      <c r="C2286" s="9">
        <v>0</v>
      </c>
      <c r="D2286" s="9">
        <v>230026.2</v>
      </c>
    </row>
    <row r="2287" spans="1:4" x14ac:dyDescent="0.25">
      <c r="A2287" s="33" t="s">
        <v>16737</v>
      </c>
      <c r="B2287" s="34">
        <v>963766</v>
      </c>
      <c r="C2287" s="9">
        <v>0</v>
      </c>
      <c r="D2287" s="9">
        <v>192753.2</v>
      </c>
    </row>
    <row r="2288" spans="1:4" x14ac:dyDescent="0.25">
      <c r="A2288" s="33" t="s">
        <v>16740</v>
      </c>
      <c r="B2288" s="34">
        <v>391165</v>
      </c>
      <c r="C2288" s="9">
        <v>78233</v>
      </c>
      <c r="D2288" s="9">
        <v>0</v>
      </c>
    </row>
    <row r="2289" spans="1:4" x14ac:dyDescent="0.25">
      <c r="A2289" s="33" t="s">
        <v>16743</v>
      </c>
      <c r="B2289" s="34">
        <v>297902</v>
      </c>
      <c r="C2289" s="9">
        <v>59580.4</v>
      </c>
      <c r="D2289" s="9">
        <v>0</v>
      </c>
    </row>
    <row r="2290" spans="1:4" x14ac:dyDescent="0.25">
      <c r="A2290" s="33" t="s">
        <v>16746</v>
      </c>
      <c r="B2290" s="34">
        <v>414650</v>
      </c>
      <c r="C2290" s="9">
        <v>82930</v>
      </c>
      <c r="D2290" s="9">
        <v>0</v>
      </c>
    </row>
    <row r="2291" spans="1:4" x14ac:dyDescent="0.25">
      <c r="A2291" s="33" t="s">
        <v>16749</v>
      </c>
      <c r="B2291" s="34">
        <v>129355</v>
      </c>
      <c r="C2291" s="9">
        <v>25871</v>
      </c>
      <c r="D2291" s="9">
        <v>0</v>
      </c>
    </row>
    <row r="2292" spans="1:4" x14ac:dyDescent="0.25">
      <c r="A2292" s="33" t="s">
        <v>16752</v>
      </c>
      <c r="B2292" s="34">
        <v>395250</v>
      </c>
      <c r="C2292" s="9">
        <v>79050</v>
      </c>
      <c r="D2292" s="9">
        <v>0</v>
      </c>
    </row>
    <row r="2293" spans="1:4" x14ac:dyDescent="0.25">
      <c r="A2293" s="33" t="s">
        <v>16755</v>
      </c>
      <c r="B2293" s="34">
        <v>1166155</v>
      </c>
      <c r="C2293" s="9">
        <v>0</v>
      </c>
      <c r="D2293" s="9">
        <v>233231</v>
      </c>
    </row>
    <row r="2294" spans="1:4" x14ac:dyDescent="0.25">
      <c r="A2294" s="33" t="s">
        <v>16760</v>
      </c>
      <c r="B2294" s="34">
        <v>20804</v>
      </c>
      <c r="C2294" s="9">
        <v>4160.8</v>
      </c>
      <c r="D2294" s="9">
        <v>0</v>
      </c>
    </row>
    <row r="2295" spans="1:4" x14ac:dyDescent="0.25">
      <c r="A2295" s="33" t="s">
        <v>16763</v>
      </c>
      <c r="B2295" s="34">
        <v>225849</v>
      </c>
      <c r="C2295" s="9">
        <v>45169.8</v>
      </c>
      <c r="D2295" s="9">
        <v>0</v>
      </c>
    </row>
    <row r="2296" spans="1:4" x14ac:dyDescent="0.25">
      <c r="A2296" s="33" t="s">
        <v>16766</v>
      </c>
      <c r="B2296" s="34">
        <v>154131</v>
      </c>
      <c r="C2296" s="9">
        <v>30826.2</v>
      </c>
      <c r="D2296" s="9">
        <v>0</v>
      </c>
    </row>
    <row r="2297" spans="1:4" x14ac:dyDescent="0.25">
      <c r="A2297" s="33" t="s">
        <v>16770</v>
      </c>
      <c r="B2297" s="34">
        <v>25497</v>
      </c>
      <c r="C2297" s="9">
        <v>5099.3999999999996</v>
      </c>
      <c r="D2297" s="9">
        <v>0</v>
      </c>
    </row>
    <row r="2298" spans="1:4" x14ac:dyDescent="0.25">
      <c r="A2298" s="33" t="s">
        <v>16773</v>
      </c>
      <c r="B2298" s="34">
        <v>39033</v>
      </c>
      <c r="C2298" s="9">
        <v>7806.6</v>
      </c>
      <c r="D2298" s="9">
        <v>0</v>
      </c>
    </row>
    <row r="2299" spans="1:4" x14ac:dyDescent="0.25">
      <c r="A2299" s="33" t="s">
        <v>16776</v>
      </c>
      <c r="B2299" s="34">
        <v>34869</v>
      </c>
      <c r="C2299" s="9">
        <v>6973.8</v>
      </c>
      <c r="D2299" s="9">
        <v>0</v>
      </c>
    </row>
    <row r="2300" spans="1:4" x14ac:dyDescent="0.25">
      <c r="A2300" s="33" t="s">
        <v>16779</v>
      </c>
      <c r="B2300" s="34">
        <v>29012</v>
      </c>
      <c r="C2300" s="9">
        <v>5802.4</v>
      </c>
      <c r="D2300" s="9">
        <v>0</v>
      </c>
    </row>
    <row r="2301" spans="1:4" x14ac:dyDescent="0.25">
      <c r="A2301" s="33" t="s">
        <v>16782</v>
      </c>
      <c r="B2301" s="34">
        <v>224986</v>
      </c>
      <c r="C2301" s="9">
        <v>44997.2</v>
      </c>
      <c r="D2301" s="9">
        <v>0</v>
      </c>
    </row>
    <row r="2302" spans="1:4" x14ac:dyDescent="0.25">
      <c r="A2302" s="33" t="s">
        <v>16785</v>
      </c>
      <c r="B2302" s="34">
        <v>40831</v>
      </c>
      <c r="C2302" s="9">
        <v>8166.2</v>
      </c>
      <c r="D2302" s="9">
        <v>0</v>
      </c>
    </row>
    <row r="2303" spans="1:4" x14ac:dyDescent="0.25">
      <c r="A2303" s="33" t="s">
        <v>16788</v>
      </c>
      <c r="B2303" s="34">
        <v>125523</v>
      </c>
      <c r="C2303" s="9">
        <v>25104.6</v>
      </c>
      <c r="D2303" s="9">
        <v>0</v>
      </c>
    </row>
    <row r="2304" spans="1:4" x14ac:dyDescent="0.25">
      <c r="A2304" s="33" t="s">
        <v>16791</v>
      </c>
      <c r="B2304" s="34">
        <v>22750</v>
      </c>
      <c r="C2304" s="9">
        <v>4550</v>
      </c>
      <c r="D2304" s="9">
        <v>0</v>
      </c>
    </row>
    <row r="2305" spans="1:4" x14ac:dyDescent="0.25">
      <c r="A2305" s="33" t="s">
        <v>16794</v>
      </c>
      <c r="B2305" s="34">
        <v>93156</v>
      </c>
      <c r="C2305" s="9">
        <v>18631.2</v>
      </c>
      <c r="D2305" s="9">
        <v>0</v>
      </c>
    </row>
    <row r="2306" spans="1:4" x14ac:dyDescent="0.25">
      <c r="A2306" s="33" t="s">
        <v>16797</v>
      </c>
      <c r="B2306" s="34">
        <v>194013</v>
      </c>
      <c r="C2306" s="9">
        <v>38802.6</v>
      </c>
      <c r="D2306" s="9">
        <v>0</v>
      </c>
    </row>
    <row r="2307" spans="1:4" x14ac:dyDescent="0.25">
      <c r="A2307" s="33" t="s">
        <v>16800</v>
      </c>
      <c r="B2307" s="34">
        <v>189638</v>
      </c>
      <c r="C2307" s="9">
        <v>37927.599999999999</v>
      </c>
      <c r="D2307" s="9">
        <v>0</v>
      </c>
    </row>
    <row r="2308" spans="1:4" x14ac:dyDescent="0.25">
      <c r="A2308" s="33" t="s">
        <v>16803</v>
      </c>
      <c r="B2308" s="34">
        <v>57758</v>
      </c>
      <c r="C2308" s="9">
        <v>11551.6</v>
      </c>
      <c r="D2308" s="9">
        <v>0</v>
      </c>
    </row>
    <row r="2309" spans="1:4" x14ac:dyDescent="0.25">
      <c r="A2309" s="33" t="s">
        <v>16806</v>
      </c>
      <c r="B2309" s="34">
        <v>72759</v>
      </c>
      <c r="C2309" s="9">
        <v>14551.8</v>
      </c>
      <c r="D2309" s="9">
        <v>0</v>
      </c>
    </row>
    <row r="2310" spans="1:4" x14ac:dyDescent="0.25">
      <c r="A2310" s="33" t="s">
        <v>16809</v>
      </c>
      <c r="B2310" s="34">
        <v>62021</v>
      </c>
      <c r="C2310" s="9">
        <v>12404.2</v>
      </c>
      <c r="D2310" s="9">
        <v>0</v>
      </c>
    </row>
    <row r="2311" spans="1:4" x14ac:dyDescent="0.25">
      <c r="A2311" s="33" t="s">
        <v>16812</v>
      </c>
      <c r="B2311" s="34">
        <v>44659</v>
      </c>
      <c r="C2311" s="9">
        <v>8931.7999999999993</v>
      </c>
      <c r="D2311" s="9">
        <v>0</v>
      </c>
    </row>
    <row r="2312" spans="1:4" x14ac:dyDescent="0.25">
      <c r="A2312" s="33" t="s">
        <v>16815</v>
      </c>
      <c r="B2312" s="34">
        <v>95189</v>
      </c>
      <c r="C2312" s="9">
        <v>19037.8</v>
      </c>
      <c r="D2312" s="9">
        <v>0</v>
      </c>
    </row>
    <row r="2313" spans="1:4" x14ac:dyDescent="0.25">
      <c r="A2313" s="33" t="s">
        <v>16819</v>
      </c>
      <c r="B2313" s="34">
        <v>31685</v>
      </c>
      <c r="C2313" s="9">
        <v>6337</v>
      </c>
      <c r="D2313" s="9">
        <v>0</v>
      </c>
    </row>
    <row r="2314" spans="1:4" x14ac:dyDescent="0.25">
      <c r="A2314" s="33" t="s">
        <v>16822</v>
      </c>
      <c r="B2314" s="34">
        <v>106354</v>
      </c>
      <c r="C2314" s="9">
        <v>21270.799999999999</v>
      </c>
      <c r="D2314" s="9">
        <v>0</v>
      </c>
    </row>
    <row r="2315" spans="1:4" x14ac:dyDescent="0.25">
      <c r="A2315" s="33" t="s">
        <v>16825</v>
      </c>
      <c r="B2315" s="34">
        <v>96266</v>
      </c>
      <c r="C2315" s="9">
        <v>19253.2</v>
      </c>
      <c r="D2315" s="9">
        <v>0</v>
      </c>
    </row>
    <row r="2316" spans="1:4" x14ac:dyDescent="0.25">
      <c r="A2316" s="33" t="s">
        <v>16828</v>
      </c>
      <c r="B2316" s="34">
        <v>58758</v>
      </c>
      <c r="C2316" s="9">
        <v>11751.6</v>
      </c>
      <c r="D2316" s="9">
        <v>0</v>
      </c>
    </row>
    <row r="2317" spans="1:4" x14ac:dyDescent="0.25">
      <c r="A2317" s="33" t="s">
        <v>16831</v>
      </c>
      <c r="B2317" s="34">
        <v>9592</v>
      </c>
      <c r="C2317" s="9">
        <v>1918.4</v>
      </c>
      <c r="D2317" s="9">
        <v>0</v>
      </c>
    </row>
    <row r="2318" spans="1:4" x14ac:dyDescent="0.25">
      <c r="A2318" s="33" t="s">
        <v>16834</v>
      </c>
      <c r="B2318" s="34">
        <v>62571</v>
      </c>
      <c r="C2318" s="9">
        <v>12514.2</v>
      </c>
      <c r="D2318" s="9">
        <v>0</v>
      </c>
    </row>
    <row r="2319" spans="1:4" x14ac:dyDescent="0.25">
      <c r="A2319" s="33" t="s">
        <v>16837</v>
      </c>
      <c r="B2319" s="34">
        <v>82947</v>
      </c>
      <c r="C2319" s="9">
        <v>16589.400000000001</v>
      </c>
      <c r="D2319" s="9">
        <v>0</v>
      </c>
    </row>
    <row r="2320" spans="1:4" x14ac:dyDescent="0.25">
      <c r="A2320" s="33" t="s">
        <v>16840</v>
      </c>
      <c r="B2320" s="34">
        <v>908058</v>
      </c>
      <c r="C2320" s="9">
        <v>0</v>
      </c>
      <c r="D2320" s="9">
        <v>181611.6</v>
      </c>
    </row>
    <row r="2321" spans="1:4" x14ac:dyDescent="0.25">
      <c r="A2321" s="33" t="s">
        <v>16844</v>
      </c>
      <c r="B2321" s="34">
        <v>232498</v>
      </c>
      <c r="C2321" s="9">
        <v>46499.6</v>
      </c>
      <c r="D2321" s="9">
        <v>0</v>
      </c>
    </row>
    <row r="2322" spans="1:4" x14ac:dyDescent="0.25">
      <c r="A2322" s="33" t="s">
        <v>16847</v>
      </c>
      <c r="B2322" s="34">
        <v>7678924</v>
      </c>
      <c r="C2322" s="9">
        <v>0</v>
      </c>
      <c r="D2322" s="9">
        <v>1535784.8</v>
      </c>
    </row>
    <row r="2323" spans="1:4" x14ac:dyDescent="0.25">
      <c r="A2323" s="33" t="s">
        <v>16890</v>
      </c>
      <c r="B2323" s="34">
        <v>2486903</v>
      </c>
      <c r="C2323" s="9">
        <v>0</v>
      </c>
      <c r="D2323" s="9">
        <v>497380.6</v>
      </c>
    </row>
    <row r="2324" spans="1:4" x14ac:dyDescent="0.25">
      <c r="A2324" s="33" t="s">
        <v>16897</v>
      </c>
      <c r="B2324" s="34">
        <v>11003947</v>
      </c>
      <c r="C2324" s="9">
        <v>0</v>
      </c>
      <c r="D2324" s="9">
        <v>2200789.4</v>
      </c>
    </row>
    <row r="2325" spans="1:4" x14ac:dyDescent="0.25">
      <c r="A2325" s="33" t="s">
        <v>16911</v>
      </c>
      <c r="B2325" s="34">
        <v>10562802</v>
      </c>
      <c r="C2325" s="9">
        <v>0</v>
      </c>
      <c r="D2325" s="9">
        <v>2112560.4</v>
      </c>
    </row>
    <row r="2326" spans="1:4" x14ac:dyDescent="0.25">
      <c r="A2326" s="33" t="s">
        <v>16927</v>
      </c>
      <c r="B2326" s="34">
        <v>8649091</v>
      </c>
      <c r="C2326" s="9">
        <v>0</v>
      </c>
      <c r="D2326" s="9">
        <v>1729818.2</v>
      </c>
    </row>
    <row r="2327" spans="1:4" x14ac:dyDescent="0.25">
      <c r="A2327" s="33" t="s">
        <v>16937</v>
      </c>
      <c r="B2327" s="34">
        <v>2139767</v>
      </c>
      <c r="C2327" s="9">
        <v>0</v>
      </c>
      <c r="D2327" s="9">
        <v>427953.4</v>
      </c>
    </row>
    <row r="2328" spans="1:4" x14ac:dyDescent="0.25">
      <c r="A2328" s="33" t="s">
        <v>16942</v>
      </c>
      <c r="B2328" s="34">
        <v>2522054</v>
      </c>
      <c r="C2328" s="9">
        <v>0</v>
      </c>
      <c r="D2328" s="9">
        <v>504410.8</v>
      </c>
    </row>
    <row r="2329" spans="1:4" x14ac:dyDescent="0.25">
      <c r="A2329" s="33" t="s">
        <v>16953</v>
      </c>
      <c r="B2329" s="34">
        <v>379245</v>
      </c>
      <c r="C2329" s="9">
        <v>75849</v>
      </c>
      <c r="D2329" s="9">
        <v>0</v>
      </c>
    </row>
    <row r="2330" spans="1:4" x14ac:dyDescent="0.25">
      <c r="A2330" s="33" t="s">
        <v>16956</v>
      </c>
      <c r="B2330" s="34">
        <v>686388</v>
      </c>
      <c r="C2330" s="9">
        <v>0</v>
      </c>
      <c r="D2330" s="9">
        <v>137277.6</v>
      </c>
    </row>
    <row r="2331" spans="1:4" x14ac:dyDescent="0.25">
      <c r="A2331" s="33" t="s">
        <v>16958</v>
      </c>
      <c r="B2331" s="34">
        <v>2080795</v>
      </c>
      <c r="C2331" s="9">
        <v>0</v>
      </c>
      <c r="D2331" s="9">
        <v>416159</v>
      </c>
    </row>
    <row r="2332" spans="1:4" x14ac:dyDescent="0.25">
      <c r="A2332" s="33" t="s">
        <v>16963</v>
      </c>
      <c r="B2332" s="34">
        <v>440812</v>
      </c>
      <c r="C2332" s="9">
        <v>88162.4</v>
      </c>
      <c r="D2332" s="9">
        <v>0</v>
      </c>
    </row>
    <row r="2333" spans="1:4" x14ac:dyDescent="0.25">
      <c r="A2333" s="33" t="s">
        <v>16967</v>
      </c>
      <c r="B2333" s="34">
        <v>2780096</v>
      </c>
      <c r="C2333" s="9">
        <v>0</v>
      </c>
      <c r="D2333" s="9">
        <v>556019.19999999995</v>
      </c>
    </row>
    <row r="2334" spans="1:4" x14ac:dyDescent="0.25">
      <c r="A2334" s="33" t="s">
        <v>16973</v>
      </c>
      <c r="B2334" s="34">
        <v>314209</v>
      </c>
      <c r="C2334" s="9">
        <v>62841.8</v>
      </c>
      <c r="D2334" s="9">
        <v>0</v>
      </c>
    </row>
    <row r="2335" spans="1:4" x14ac:dyDescent="0.25">
      <c r="A2335" s="33" t="s">
        <v>16977</v>
      </c>
      <c r="B2335" s="34">
        <v>938350</v>
      </c>
      <c r="C2335" s="9">
        <v>0</v>
      </c>
      <c r="D2335" s="9">
        <v>187670</v>
      </c>
    </row>
    <row r="2336" spans="1:4" x14ac:dyDescent="0.25">
      <c r="A2336" s="33" t="s">
        <v>16981</v>
      </c>
      <c r="B2336" s="34">
        <v>1007342</v>
      </c>
      <c r="C2336" s="9">
        <v>0</v>
      </c>
      <c r="D2336" s="9">
        <v>201468.4</v>
      </c>
    </row>
    <row r="2337" spans="1:4" x14ac:dyDescent="0.25">
      <c r="A2337" s="33" t="s">
        <v>16984</v>
      </c>
      <c r="B2337" s="34">
        <v>276467</v>
      </c>
      <c r="C2337" s="9">
        <v>55293.4</v>
      </c>
      <c r="D2337" s="9">
        <v>0</v>
      </c>
    </row>
    <row r="2338" spans="1:4" x14ac:dyDescent="0.25">
      <c r="A2338" s="33" t="s">
        <v>16987</v>
      </c>
      <c r="B2338" s="34">
        <v>1467424</v>
      </c>
      <c r="C2338" s="9">
        <v>0</v>
      </c>
      <c r="D2338" s="9">
        <v>293484.79999999999</v>
      </c>
    </row>
    <row r="2339" spans="1:4" x14ac:dyDescent="0.25">
      <c r="A2339" s="33" t="s">
        <v>16989</v>
      </c>
      <c r="B2339" s="34">
        <v>329113</v>
      </c>
      <c r="C2339" s="9">
        <v>65822.600000000006</v>
      </c>
      <c r="D2339" s="9">
        <v>0</v>
      </c>
    </row>
    <row r="2340" spans="1:4" x14ac:dyDescent="0.25">
      <c r="A2340" s="33" t="s">
        <v>16992</v>
      </c>
      <c r="B2340" s="34">
        <v>530912</v>
      </c>
      <c r="C2340" s="9">
        <v>106182.39999999999</v>
      </c>
      <c r="D2340" s="9">
        <v>0</v>
      </c>
    </row>
    <row r="2341" spans="1:4" x14ac:dyDescent="0.25">
      <c r="A2341" s="33" t="s">
        <v>16995</v>
      </c>
      <c r="B2341" s="34">
        <v>1397069</v>
      </c>
      <c r="C2341" s="9">
        <v>279413.8</v>
      </c>
      <c r="D2341" s="9">
        <v>0</v>
      </c>
    </row>
    <row r="2342" spans="1:4" x14ac:dyDescent="0.25">
      <c r="A2342" s="33" t="s">
        <v>16998</v>
      </c>
      <c r="B2342" s="34">
        <v>1284757</v>
      </c>
      <c r="C2342" s="9">
        <v>0</v>
      </c>
      <c r="D2342" s="9">
        <v>256951.4</v>
      </c>
    </row>
    <row r="2343" spans="1:4" x14ac:dyDescent="0.25">
      <c r="A2343" s="33" t="s">
        <v>17002</v>
      </c>
      <c r="B2343" s="34">
        <v>417853</v>
      </c>
      <c r="C2343" s="9">
        <v>83570.600000000006</v>
      </c>
      <c r="D2343" s="9">
        <v>0</v>
      </c>
    </row>
    <row r="2344" spans="1:4" x14ac:dyDescent="0.25">
      <c r="A2344" s="33" t="s">
        <v>17004</v>
      </c>
      <c r="B2344" s="34">
        <v>768158</v>
      </c>
      <c r="C2344" s="9">
        <v>0</v>
      </c>
      <c r="D2344" s="9">
        <v>153631.6</v>
      </c>
    </row>
    <row r="2345" spans="1:4" x14ac:dyDescent="0.25">
      <c r="A2345" s="33" t="s">
        <v>17007</v>
      </c>
      <c r="B2345" s="34">
        <v>533004</v>
      </c>
      <c r="C2345" s="9">
        <v>106600.8</v>
      </c>
      <c r="D2345" s="9">
        <v>0</v>
      </c>
    </row>
    <row r="2346" spans="1:4" x14ac:dyDescent="0.25">
      <c r="A2346" s="33" t="s">
        <v>17009</v>
      </c>
      <c r="B2346" s="34">
        <v>196513</v>
      </c>
      <c r="C2346" s="9">
        <v>39302.6</v>
      </c>
      <c r="D2346" s="9">
        <v>0</v>
      </c>
    </row>
    <row r="2347" spans="1:4" x14ac:dyDescent="0.25">
      <c r="A2347" s="33" t="s">
        <v>17012</v>
      </c>
      <c r="B2347" s="34">
        <v>535559</v>
      </c>
      <c r="C2347" s="9">
        <v>107111.8</v>
      </c>
      <c r="D2347" s="9">
        <v>0</v>
      </c>
    </row>
    <row r="2348" spans="1:4" x14ac:dyDescent="0.25">
      <c r="A2348" s="33" t="s">
        <v>17014</v>
      </c>
      <c r="B2348" s="34">
        <v>172715</v>
      </c>
      <c r="C2348" s="9">
        <v>34543</v>
      </c>
      <c r="D2348" s="9">
        <v>0</v>
      </c>
    </row>
    <row r="2349" spans="1:4" x14ac:dyDescent="0.25">
      <c r="A2349" s="33" t="s">
        <v>17016</v>
      </c>
      <c r="B2349" s="34">
        <v>1492841</v>
      </c>
      <c r="C2349" s="9">
        <v>0</v>
      </c>
      <c r="D2349" s="9">
        <v>298568.2</v>
      </c>
    </row>
    <row r="2350" spans="1:4" x14ac:dyDescent="0.25">
      <c r="A2350" s="33" t="s">
        <v>17021</v>
      </c>
      <c r="B2350" s="34">
        <v>168937</v>
      </c>
      <c r="C2350" s="9">
        <v>33787.4</v>
      </c>
      <c r="D2350" s="9">
        <v>0</v>
      </c>
    </row>
    <row r="2351" spans="1:4" x14ac:dyDescent="0.25">
      <c r="A2351" s="33" t="s">
        <v>17024</v>
      </c>
      <c r="B2351" s="34">
        <v>190379</v>
      </c>
      <c r="C2351" s="9">
        <v>38075.800000000003</v>
      </c>
      <c r="D2351" s="9">
        <v>0</v>
      </c>
    </row>
    <row r="2352" spans="1:4" x14ac:dyDescent="0.25">
      <c r="A2352" s="33" t="s">
        <v>17027</v>
      </c>
      <c r="B2352" s="34">
        <v>382867</v>
      </c>
      <c r="C2352" s="9">
        <v>76573.399999999994</v>
      </c>
      <c r="D2352" s="9">
        <v>0</v>
      </c>
    </row>
    <row r="2353" spans="1:4" x14ac:dyDescent="0.25">
      <c r="A2353" s="33" t="s">
        <v>17030</v>
      </c>
      <c r="B2353" s="34">
        <v>1675822</v>
      </c>
      <c r="C2353" s="9">
        <v>0</v>
      </c>
      <c r="D2353" s="9">
        <v>335164.40000000002</v>
      </c>
    </row>
    <row r="2354" spans="1:4" x14ac:dyDescent="0.25">
      <c r="A2354" s="33" t="s">
        <v>17034</v>
      </c>
      <c r="B2354" s="34">
        <v>331201</v>
      </c>
      <c r="C2354" s="9">
        <v>66240.2</v>
      </c>
      <c r="D2354" s="9">
        <v>0</v>
      </c>
    </row>
    <row r="2355" spans="1:4" x14ac:dyDescent="0.25">
      <c r="A2355" s="33" t="s">
        <v>17037</v>
      </c>
      <c r="B2355" s="34">
        <v>985207</v>
      </c>
      <c r="C2355" s="9">
        <v>197041.4</v>
      </c>
      <c r="D2355" s="9">
        <v>0</v>
      </c>
    </row>
    <row r="2356" spans="1:4" x14ac:dyDescent="0.25">
      <c r="A2356" s="33" t="s">
        <v>17039</v>
      </c>
      <c r="B2356" s="34">
        <v>1486797</v>
      </c>
      <c r="C2356" s="9">
        <v>0</v>
      </c>
      <c r="D2356" s="9">
        <v>297359.40000000002</v>
      </c>
    </row>
    <row r="2357" spans="1:4" x14ac:dyDescent="0.25">
      <c r="A2357" s="33" t="s">
        <v>17041</v>
      </c>
      <c r="B2357" s="34">
        <v>595508</v>
      </c>
      <c r="C2357" s="9">
        <v>119101.6</v>
      </c>
      <c r="D2357" s="9">
        <v>0</v>
      </c>
    </row>
    <row r="2358" spans="1:4" x14ac:dyDescent="0.25">
      <c r="A2358" s="33" t="s">
        <v>17044</v>
      </c>
      <c r="B2358" s="34">
        <v>2167492</v>
      </c>
      <c r="C2358" s="9">
        <v>0</v>
      </c>
      <c r="D2358" s="9">
        <v>433498.4</v>
      </c>
    </row>
    <row r="2359" spans="1:4" x14ac:dyDescent="0.25">
      <c r="A2359" s="33" t="s">
        <v>17046</v>
      </c>
      <c r="B2359" s="34">
        <v>1055086</v>
      </c>
      <c r="C2359" s="9">
        <v>0</v>
      </c>
      <c r="D2359" s="9">
        <v>211017.2</v>
      </c>
    </row>
    <row r="2360" spans="1:4" x14ac:dyDescent="0.25">
      <c r="A2360" s="33" t="s">
        <v>17054</v>
      </c>
      <c r="B2360" s="34">
        <v>279439</v>
      </c>
      <c r="C2360" s="9">
        <v>55887.8</v>
      </c>
      <c r="D2360" s="9">
        <v>0</v>
      </c>
    </row>
    <row r="2361" spans="1:4" x14ac:dyDescent="0.25">
      <c r="A2361" s="33" t="s">
        <v>17056</v>
      </c>
      <c r="B2361" s="34">
        <v>799030</v>
      </c>
      <c r="C2361" s="9">
        <v>159806</v>
      </c>
      <c r="D2361" s="9">
        <v>0</v>
      </c>
    </row>
    <row r="2362" spans="1:4" x14ac:dyDescent="0.25">
      <c r="A2362" s="33" t="s">
        <v>17060</v>
      </c>
      <c r="B2362" s="34">
        <v>981723</v>
      </c>
      <c r="C2362" s="9">
        <v>0</v>
      </c>
      <c r="D2362" s="9">
        <v>196344.6</v>
      </c>
    </row>
    <row r="2363" spans="1:4" x14ac:dyDescent="0.25">
      <c r="A2363" s="33" t="s">
        <v>17063</v>
      </c>
      <c r="B2363" s="34">
        <v>442541</v>
      </c>
      <c r="C2363" s="9">
        <v>88508.2</v>
      </c>
      <c r="D2363" s="9">
        <v>0</v>
      </c>
    </row>
    <row r="2364" spans="1:4" x14ac:dyDescent="0.25">
      <c r="A2364" s="33" t="s">
        <v>17066</v>
      </c>
      <c r="B2364" s="34">
        <v>293995</v>
      </c>
      <c r="C2364" s="9">
        <v>58799</v>
      </c>
      <c r="D2364" s="9">
        <v>0</v>
      </c>
    </row>
    <row r="2365" spans="1:4" x14ac:dyDescent="0.25">
      <c r="A2365" s="33" t="s">
        <v>17069</v>
      </c>
      <c r="B2365" s="34">
        <v>177772</v>
      </c>
      <c r="C2365" s="9">
        <v>35554.400000000001</v>
      </c>
      <c r="D2365" s="9">
        <v>0</v>
      </c>
    </row>
    <row r="2366" spans="1:4" x14ac:dyDescent="0.25">
      <c r="A2366" s="33" t="s">
        <v>17072</v>
      </c>
      <c r="B2366" s="34">
        <v>389993</v>
      </c>
      <c r="C2366" s="9">
        <v>77998.600000000006</v>
      </c>
      <c r="D2366" s="9">
        <v>0</v>
      </c>
    </row>
    <row r="2367" spans="1:4" x14ac:dyDescent="0.25">
      <c r="A2367" s="33" t="s">
        <v>17075</v>
      </c>
      <c r="B2367" s="34">
        <v>300779</v>
      </c>
      <c r="C2367" s="9">
        <v>60155.8</v>
      </c>
      <c r="D2367" s="9">
        <v>0</v>
      </c>
    </row>
    <row r="2368" spans="1:4" x14ac:dyDescent="0.25">
      <c r="A2368" s="33" t="s">
        <v>17078</v>
      </c>
      <c r="B2368" s="34">
        <v>964785</v>
      </c>
      <c r="C2368" s="9">
        <v>0</v>
      </c>
      <c r="D2368" s="9">
        <v>192957</v>
      </c>
    </row>
    <row r="2369" spans="1:4" x14ac:dyDescent="0.25">
      <c r="A2369" s="33" t="s">
        <v>17081</v>
      </c>
      <c r="B2369" s="34">
        <v>125786</v>
      </c>
      <c r="C2369" s="9">
        <v>25157.200000000001</v>
      </c>
      <c r="D2369" s="9">
        <v>0</v>
      </c>
    </row>
    <row r="2370" spans="1:4" x14ac:dyDescent="0.25">
      <c r="A2370" s="33" t="s">
        <v>17084</v>
      </c>
      <c r="B2370" s="34">
        <v>366523</v>
      </c>
      <c r="C2370" s="9">
        <v>73304.600000000006</v>
      </c>
      <c r="D2370" s="9">
        <v>0</v>
      </c>
    </row>
    <row r="2371" spans="1:4" x14ac:dyDescent="0.25">
      <c r="A2371" s="33" t="s">
        <v>17087</v>
      </c>
      <c r="B2371" s="34">
        <v>139546</v>
      </c>
      <c r="C2371" s="9">
        <v>27909.200000000001</v>
      </c>
      <c r="D2371" s="9">
        <v>0</v>
      </c>
    </row>
    <row r="2372" spans="1:4" x14ac:dyDescent="0.25">
      <c r="A2372" s="33" t="s">
        <v>17090</v>
      </c>
      <c r="B2372" s="34">
        <v>376481</v>
      </c>
      <c r="C2372" s="9">
        <v>75296.2</v>
      </c>
      <c r="D2372" s="9">
        <v>0</v>
      </c>
    </row>
    <row r="2373" spans="1:4" x14ac:dyDescent="0.25">
      <c r="A2373" s="33" t="s">
        <v>17093</v>
      </c>
      <c r="B2373" s="34">
        <v>995031</v>
      </c>
      <c r="C2373" s="9">
        <v>0</v>
      </c>
      <c r="D2373" s="9">
        <v>199006.2</v>
      </c>
    </row>
    <row r="2374" spans="1:4" x14ac:dyDescent="0.25">
      <c r="A2374" s="33" t="s">
        <v>17097</v>
      </c>
      <c r="B2374" s="34">
        <v>1393208</v>
      </c>
      <c r="C2374" s="9">
        <v>0</v>
      </c>
      <c r="D2374" s="9">
        <v>278641.59999999998</v>
      </c>
    </row>
    <row r="2375" spans="1:4" x14ac:dyDescent="0.25">
      <c r="A2375" s="33" t="s">
        <v>17100</v>
      </c>
      <c r="B2375" s="34">
        <v>1102354</v>
      </c>
      <c r="C2375" s="9">
        <v>0</v>
      </c>
      <c r="D2375" s="9">
        <v>220470.8</v>
      </c>
    </row>
    <row r="2376" spans="1:4" x14ac:dyDescent="0.25">
      <c r="A2376" s="33" t="s">
        <v>17103</v>
      </c>
      <c r="B2376" s="34">
        <v>156366</v>
      </c>
      <c r="C2376" s="9">
        <v>31273.200000000001</v>
      </c>
      <c r="D2376" s="9">
        <v>0</v>
      </c>
    </row>
    <row r="2377" spans="1:4" x14ac:dyDescent="0.25">
      <c r="A2377" s="33" t="s">
        <v>17106</v>
      </c>
      <c r="B2377" s="34">
        <v>688971</v>
      </c>
      <c r="C2377" s="9">
        <v>0</v>
      </c>
      <c r="D2377" s="9">
        <v>137794.20000000001</v>
      </c>
    </row>
    <row r="2378" spans="1:4" x14ac:dyDescent="0.25">
      <c r="A2378" s="33" t="s">
        <v>17109</v>
      </c>
      <c r="B2378" s="34">
        <v>638097</v>
      </c>
      <c r="C2378" s="9">
        <v>0</v>
      </c>
      <c r="D2378" s="9">
        <v>127619.4</v>
      </c>
    </row>
    <row r="2379" spans="1:4" x14ac:dyDescent="0.25">
      <c r="A2379" s="33" t="s">
        <v>17113</v>
      </c>
      <c r="B2379" s="34">
        <v>211584</v>
      </c>
      <c r="C2379" s="9">
        <v>42316.800000000003</v>
      </c>
      <c r="D2379" s="9">
        <v>0</v>
      </c>
    </row>
    <row r="2380" spans="1:4" x14ac:dyDescent="0.25">
      <c r="A2380" s="33" t="s">
        <v>17116</v>
      </c>
      <c r="B2380" s="34">
        <v>975370</v>
      </c>
      <c r="C2380" s="9">
        <v>0</v>
      </c>
      <c r="D2380" s="9">
        <v>195074</v>
      </c>
    </row>
    <row r="2381" spans="1:4" x14ac:dyDescent="0.25">
      <c r="A2381" s="33" t="s">
        <v>17119</v>
      </c>
      <c r="B2381" s="34">
        <v>363714</v>
      </c>
      <c r="C2381" s="9">
        <v>72742.8</v>
      </c>
      <c r="D2381" s="9">
        <v>0</v>
      </c>
    </row>
    <row r="2382" spans="1:4" x14ac:dyDescent="0.25">
      <c r="A2382" s="33" t="s">
        <v>17122</v>
      </c>
      <c r="B2382" s="34">
        <v>790107</v>
      </c>
      <c r="C2382" s="9">
        <v>0</v>
      </c>
      <c r="D2382" s="9">
        <v>158021.4</v>
      </c>
    </row>
    <row r="2383" spans="1:4" x14ac:dyDescent="0.25">
      <c r="A2383" s="33" t="s">
        <v>17125</v>
      </c>
      <c r="B2383" s="34">
        <v>514937</v>
      </c>
      <c r="C2383" s="9">
        <v>102987.4</v>
      </c>
      <c r="D2383" s="9">
        <v>0</v>
      </c>
    </row>
    <row r="2384" spans="1:4" x14ac:dyDescent="0.25">
      <c r="A2384" s="33" t="s">
        <v>17128</v>
      </c>
      <c r="B2384" s="34">
        <v>308179</v>
      </c>
      <c r="C2384" s="9">
        <v>61635.8</v>
      </c>
      <c r="D2384" s="9">
        <v>0</v>
      </c>
    </row>
    <row r="2385" spans="1:4" x14ac:dyDescent="0.25">
      <c r="A2385" s="33" t="s">
        <v>17131</v>
      </c>
      <c r="B2385" s="34">
        <v>710862</v>
      </c>
      <c r="C2385" s="9">
        <v>0</v>
      </c>
      <c r="D2385" s="9">
        <v>142172.4</v>
      </c>
    </row>
    <row r="2386" spans="1:4" x14ac:dyDescent="0.25">
      <c r="A2386" s="33" t="s">
        <v>17133</v>
      </c>
      <c r="B2386" s="34">
        <v>833128</v>
      </c>
      <c r="C2386" s="9">
        <v>0</v>
      </c>
      <c r="D2386" s="9">
        <v>166625.60000000001</v>
      </c>
    </row>
    <row r="2387" spans="1:4" x14ac:dyDescent="0.25">
      <c r="A2387" s="33" t="s">
        <v>17137</v>
      </c>
      <c r="B2387" s="34">
        <v>473901</v>
      </c>
      <c r="C2387" s="9">
        <v>94780.2</v>
      </c>
      <c r="D2387" s="9">
        <v>0</v>
      </c>
    </row>
    <row r="2388" spans="1:4" x14ac:dyDescent="0.25">
      <c r="A2388" s="33" t="s">
        <v>17139</v>
      </c>
      <c r="B2388" s="34">
        <v>665132</v>
      </c>
      <c r="C2388" s="9">
        <v>0</v>
      </c>
      <c r="D2388" s="9">
        <v>133026.4</v>
      </c>
    </row>
    <row r="2389" spans="1:4" x14ac:dyDescent="0.25">
      <c r="A2389" s="33" t="s">
        <v>17142</v>
      </c>
      <c r="B2389" s="34">
        <v>73941</v>
      </c>
      <c r="C2389" s="9">
        <v>14788.2</v>
      </c>
      <c r="D2389" s="9">
        <v>0</v>
      </c>
    </row>
    <row r="2390" spans="1:4" x14ac:dyDescent="0.25">
      <c r="A2390" s="33" t="s">
        <v>17145</v>
      </c>
      <c r="B2390" s="34">
        <v>221377</v>
      </c>
      <c r="C2390" s="9">
        <v>44275.4</v>
      </c>
      <c r="D2390" s="9">
        <v>0</v>
      </c>
    </row>
    <row r="2391" spans="1:4" x14ac:dyDescent="0.25">
      <c r="A2391" s="33" t="s">
        <v>17148</v>
      </c>
      <c r="B2391" s="34">
        <v>335442</v>
      </c>
      <c r="C2391" s="9">
        <v>67088.399999999994</v>
      </c>
      <c r="D2391" s="9">
        <v>0</v>
      </c>
    </row>
    <row r="2392" spans="1:4" x14ac:dyDescent="0.25">
      <c r="A2392" s="33" t="s">
        <v>17150</v>
      </c>
      <c r="B2392" s="34">
        <v>113759</v>
      </c>
      <c r="C2392" s="9">
        <v>22751.8</v>
      </c>
      <c r="D2392" s="9">
        <v>0</v>
      </c>
    </row>
    <row r="2393" spans="1:4" x14ac:dyDescent="0.25">
      <c r="A2393" s="33" t="s">
        <v>17153</v>
      </c>
      <c r="B2393" s="34">
        <v>281200</v>
      </c>
      <c r="C2393" s="9">
        <v>56240</v>
      </c>
      <c r="D2393" s="9">
        <v>0</v>
      </c>
    </row>
    <row r="2394" spans="1:4" x14ac:dyDescent="0.25">
      <c r="A2394" s="33" t="s">
        <v>17156</v>
      </c>
      <c r="B2394" s="34">
        <v>1188219</v>
      </c>
      <c r="C2394" s="9">
        <v>0</v>
      </c>
      <c r="D2394" s="9">
        <v>237643.8</v>
      </c>
    </row>
    <row r="2395" spans="1:4" x14ac:dyDescent="0.25">
      <c r="A2395" s="33" t="s">
        <v>17159</v>
      </c>
      <c r="B2395" s="34">
        <v>243990</v>
      </c>
      <c r="C2395" s="9">
        <v>48798</v>
      </c>
      <c r="D2395" s="9">
        <v>0</v>
      </c>
    </row>
    <row r="2396" spans="1:4" x14ac:dyDescent="0.25">
      <c r="A2396" s="33" t="s">
        <v>17162</v>
      </c>
      <c r="B2396" s="34">
        <v>196243</v>
      </c>
      <c r="C2396" s="9">
        <v>39248.6</v>
      </c>
      <c r="D2396" s="9">
        <v>0</v>
      </c>
    </row>
    <row r="2397" spans="1:4" x14ac:dyDescent="0.25">
      <c r="A2397" s="33" t="s">
        <v>17165</v>
      </c>
      <c r="B2397" s="34">
        <v>429167</v>
      </c>
      <c r="C2397" s="9">
        <v>85833.4</v>
      </c>
      <c r="D2397" s="9">
        <v>0</v>
      </c>
    </row>
    <row r="2398" spans="1:4" x14ac:dyDescent="0.25">
      <c r="A2398" s="33" t="s">
        <v>17168</v>
      </c>
      <c r="B2398" s="34">
        <v>186279</v>
      </c>
      <c r="C2398" s="9">
        <v>37255.800000000003</v>
      </c>
      <c r="D2398" s="9">
        <v>0</v>
      </c>
    </row>
    <row r="2399" spans="1:4" x14ac:dyDescent="0.25">
      <c r="A2399" s="33" t="s">
        <v>17171</v>
      </c>
      <c r="B2399" s="34">
        <v>367244</v>
      </c>
      <c r="C2399" s="9">
        <v>73448.800000000003</v>
      </c>
      <c r="D2399" s="9">
        <v>0</v>
      </c>
    </row>
    <row r="2400" spans="1:4" x14ac:dyDescent="0.25">
      <c r="A2400" s="33" t="s">
        <v>17174</v>
      </c>
      <c r="B2400" s="34">
        <v>291199</v>
      </c>
      <c r="C2400" s="9">
        <v>58239.8</v>
      </c>
      <c r="D2400" s="9">
        <v>0</v>
      </c>
    </row>
    <row r="2401" spans="1:4" x14ac:dyDescent="0.25">
      <c r="A2401" s="33" t="s">
        <v>17177</v>
      </c>
      <c r="B2401" s="34">
        <v>257993</v>
      </c>
      <c r="C2401" s="9">
        <v>51598.6</v>
      </c>
      <c r="D2401" s="9">
        <v>0</v>
      </c>
    </row>
    <row r="2402" spans="1:4" x14ac:dyDescent="0.25">
      <c r="A2402" s="33" t="s">
        <v>17180</v>
      </c>
      <c r="B2402" s="34">
        <v>364722</v>
      </c>
      <c r="C2402" s="9">
        <v>72944.399999999994</v>
      </c>
      <c r="D2402" s="9">
        <v>0</v>
      </c>
    </row>
    <row r="2403" spans="1:4" x14ac:dyDescent="0.25">
      <c r="A2403" s="33" t="s">
        <v>17183</v>
      </c>
      <c r="B2403" s="34">
        <v>590187</v>
      </c>
      <c r="C2403" s="9">
        <v>118037.4</v>
      </c>
      <c r="D2403" s="9">
        <v>0</v>
      </c>
    </row>
    <row r="2404" spans="1:4" x14ac:dyDescent="0.25">
      <c r="A2404" s="33" t="s">
        <v>17186</v>
      </c>
      <c r="B2404" s="34">
        <v>4447314</v>
      </c>
      <c r="C2404" s="9">
        <v>0</v>
      </c>
      <c r="D2404" s="9">
        <v>889462.8</v>
      </c>
    </row>
    <row r="2405" spans="1:4" x14ac:dyDescent="0.25">
      <c r="A2405" s="33" t="s">
        <v>17199</v>
      </c>
      <c r="B2405" s="34">
        <v>12147484</v>
      </c>
      <c r="C2405" s="9">
        <v>0</v>
      </c>
      <c r="D2405" s="9">
        <v>2429496.7999999998</v>
      </c>
    </row>
    <row r="2406" spans="1:4" x14ac:dyDescent="0.25">
      <c r="A2406" s="33" t="s">
        <v>17213</v>
      </c>
      <c r="B2406" s="34">
        <v>4561421</v>
      </c>
      <c r="C2406" s="9">
        <v>0</v>
      </c>
      <c r="D2406" s="9">
        <v>912284.2</v>
      </c>
    </row>
    <row r="2407" spans="1:4" x14ac:dyDescent="0.25">
      <c r="A2407" s="33" t="s">
        <v>17224</v>
      </c>
      <c r="B2407" s="34">
        <v>15671271</v>
      </c>
      <c r="C2407" s="9">
        <v>0</v>
      </c>
      <c r="D2407" s="9">
        <v>3134254.2</v>
      </c>
    </row>
    <row r="2408" spans="1:4" x14ac:dyDescent="0.25">
      <c r="A2408" s="33" t="s">
        <v>17245</v>
      </c>
      <c r="B2408" s="34">
        <v>22772116</v>
      </c>
      <c r="C2408" s="9">
        <v>0</v>
      </c>
      <c r="D2408" s="9">
        <v>4554423.2</v>
      </c>
    </row>
    <row r="2409" spans="1:4" x14ac:dyDescent="0.25">
      <c r="A2409" s="33" t="s">
        <v>17293</v>
      </c>
      <c r="B2409" s="34">
        <v>1058694</v>
      </c>
      <c r="C2409" s="9">
        <v>0</v>
      </c>
      <c r="D2409" s="9">
        <v>211738.8</v>
      </c>
    </row>
    <row r="2410" spans="1:4" x14ac:dyDescent="0.25">
      <c r="A2410" s="33" t="s">
        <v>17297</v>
      </c>
      <c r="B2410" s="34">
        <v>4321213</v>
      </c>
      <c r="C2410" s="9">
        <v>0</v>
      </c>
      <c r="D2410" s="9">
        <v>864242.6</v>
      </c>
    </row>
    <row r="2411" spans="1:4" x14ac:dyDescent="0.25">
      <c r="A2411" s="33" t="s">
        <v>17305</v>
      </c>
      <c r="B2411" s="34">
        <v>14498946</v>
      </c>
      <c r="C2411" s="9">
        <v>0</v>
      </c>
      <c r="D2411" s="9">
        <v>2899789.2</v>
      </c>
    </row>
    <row r="2412" spans="1:4" x14ac:dyDescent="0.25">
      <c r="A2412" s="33" t="s">
        <v>17323</v>
      </c>
      <c r="B2412" s="34">
        <v>3217039</v>
      </c>
      <c r="C2412" s="9">
        <v>0</v>
      </c>
      <c r="D2412" s="9">
        <v>643407.80000000005</v>
      </c>
    </row>
    <row r="2413" spans="1:4" x14ac:dyDescent="0.25">
      <c r="A2413" s="33" t="s">
        <v>17328</v>
      </c>
      <c r="B2413" s="34">
        <v>2183935</v>
      </c>
      <c r="C2413" s="9">
        <v>0</v>
      </c>
      <c r="D2413" s="9">
        <v>436787</v>
      </c>
    </row>
    <row r="2414" spans="1:4" x14ac:dyDescent="0.25">
      <c r="A2414" s="33" t="s">
        <v>17335</v>
      </c>
      <c r="B2414" s="34">
        <v>357606</v>
      </c>
      <c r="C2414" s="9">
        <v>71521.2</v>
      </c>
      <c r="D2414" s="9">
        <v>0</v>
      </c>
    </row>
    <row r="2415" spans="1:4" x14ac:dyDescent="0.25">
      <c r="A2415" s="33" t="s">
        <v>17339</v>
      </c>
      <c r="B2415" s="34">
        <v>664140</v>
      </c>
      <c r="C2415" s="9">
        <v>0</v>
      </c>
      <c r="D2415" s="9">
        <v>132828</v>
      </c>
    </row>
    <row r="2416" spans="1:4" x14ac:dyDescent="0.25">
      <c r="A2416" s="33" t="s">
        <v>17345</v>
      </c>
      <c r="B2416" s="34">
        <v>338361</v>
      </c>
      <c r="C2416" s="9">
        <v>67672.2</v>
      </c>
      <c r="D2416" s="9">
        <v>0</v>
      </c>
    </row>
    <row r="2417" spans="1:4" x14ac:dyDescent="0.25">
      <c r="A2417" s="33" t="s">
        <v>17348</v>
      </c>
      <c r="B2417" s="34">
        <v>583475</v>
      </c>
      <c r="C2417" s="9">
        <v>116695</v>
      </c>
      <c r="D2417" s="9">
        <v>0</v>
      </c>
    </row>
    <row r="2418" spans="1:4" x14ac:dyDescent="0.25">
      <c r="A2418" s="33" t="s">
        <v>17353</v>
      </c>
      <c r="B2418" s="34">
        <v>1574003</v>
      </c>
      <c r="C2418" s="9">
        <v>0</v>
      </c>
      <c r="D2418" s="9">
        <v>314800.59999999998</v>
      </c>
    </row>
    <row r="2419" spans="1:4" x14ac:dyDescent="0.25">
      <c r="A2419" s="33" t="s">
        <v>17360</v>
      </c>
      <c r="B2419" s="34">
        <v>1183519</v>
      </c>
      <c r="C2419" s="9">
        <v>0</v>
      </c>
      <c r="D2419" s="9">
        <v>236703.8</v>
      </c>
    </row>
    <row r="2420" spans="1:4" x14ac:dyDescent="0.25">
      <c r="A2420" s="33" t="s">
        <v>17366</v>
      </c>
      <c r="B2420" s="34">
        <v>1570446</v>
      </c>
      <c r="C2420" s="9">
        <v>0</v>
      </c>
      <c r="D2420" s="9">
        <v>314089.2</v>
      </c>
    </row>
    <row r="2421" spans="1:4" x14ac:dyDescent="0.25">
      <c r="A2421" s="33" t="s">
        <v>17374</v>
      </c>
      <c r="B2421" s="34">
        <v>917740</v>
      </c>
      <c r="C2421" s="9">
        <v>0</v>
      </c>
      <c r="D2421" s="9">
        <v>183548</v>
      </c>
    </row>
    <row r="2422" spans="1:4" x14ac:dyDescent="0.25">
      <c r="A2422" s="33" t="s">
        <v>17377</v>
      </c>
      <c r="B2422" s="34">
        <v>411324</v>
      </c>
      <c r="C2422" s="9">
        <v>82264.800000000003</v>
      </c>
      <c r="D2422" s="9">
        <v>0</v>
      </c>
    </row>
    <row r="2423" spans="1:4" x14ac:dyDescent="0.25">
      <c r="A2423" s="33" t="s">
        <v>17380</v>
      </c>
      <c r="B2423" s="34">
        <v>2045865</v>
      </c>
      <c r="C2423" s="9">
        <v>0</v>
      </c>
      <c r="D2423" s="9">
        <v>409173</v>
      </c>
    </row>
    <row r="2424" spans="1:4" x14ac:dyDescent="0.25">
      <c r="A2424" s="33" t="s">
        <v>17386</v>
      </c>
      <c r="B2424" s="34">
        <v>1175210</v>
      </c>
      <c r="C2424" s="9">
        <v>0</v>
      </c>
      <c r="D2424" s="9">
        <v>235042</v>
      </c>
    </row>
    <row r="2425" spans="1:4" x14ac:dyDescent="0.25">
      <c r="A2425" s="33" t="s">
        <v>17395</v>
      </c>
      <c r="B2425" s="34">
        <v>778146</v>
      </c>
      <c r="C2425" s="9">
        <v>155629.20000000001</v>
      </c>
      <c r="D2425" s="9">
        <v>0</v>
      </c>
    </row>
    <row r="2426" spans="1:4" x14ac:dyDescent="0.25">
      <c r="A2426" s="33" t="s">
        <v>17398</v>
      </c>
      <c r="B2426" s="34">
        <v>554596</v>
      </c>
      <c r="C2426" s="9">
        <v>110919.2</v>
      </c>
      <c r="D2426" s="9">
        <v>0</v>
      </c>
    </row>
    <row r="2427" spans="1:4" x14ac:dyDescent="0.25">
      <c r="A2427" s="33" t="s">
        <v>17401</v>
      </c>
      <c r="B2427" s="34">
        <v>446424</v>
      </c>
      <c r="C2427" s="9">
        <v>89284.800000000003</v>
      </c>
      <c r="D2427" s="9">
        <v>0</v>
      </c>
    </row>
    <row r="2428" spans="1:4" x14ac:dyDescent="0.25">
      <c r="A2428" s="33" t="s">
        <v>17404</v>
      </c>
      <c r="B2428" s="34">
        <v>539030</v>
      </c>
      <c r="C2428" s="9">
        <v>107806</v>
      </c>
      <c r="D2428" s="9">
        <v>0</v>
      </c>
    </row>
    <row r="2429" spans="1:4" x14ac:dyDescent="0.25">
      <c r="A2429" s="33" t="s">
        <v>17407</v>
      </c>
      <c r="B2429" s="34">
        <v>556005</v>
      </c>
      <c r="C2429" s="9">
        <v>111201</v>
      </c>
      <c r="D2429" s="9">
        <v>0</v>
      </c>
    </row>
    <row r="2430" spans="1:4" x14ac:dyDescent="0.25">
      <c r="A2430" s="33" t="s">
        <v>17412</v>
      </c>
      <c r="B2430" s="34">
        <v>785698</v>
      </c>
      <c r="C2430" s="9">
        <v>157139.6</v>
      </c>
      <c r="D2430" s="9">
        <v>0</v>
      </c>
    </row>
    <row r="2431" spans="1:4" x14ac:dyDescent="0.25">
      <c r="A2431" s="33" t="s">
        <v>17415</v>
      </c>
      <c r="B2431" s="34">
        <v>787262</v>
      </c>
      <c r="C2431" s="9">
        <v>0</v>
      </c>
      <c r="D2431" s="9">
        <v>157452.4</v>
      </c>
    </row>
    <row r="2432" spans="1:4" x14ac:dyDescent="0.25">
      <c r="A2432" s="33" t="s">
        <v>17420</v>
      </c>
      <c r="B2432" s="34">
        <v>354519</v>
      </c>
      <c r="C2432" s="9">
        <v>70903.8</v>
      </c>
      <c r="D2432" s="9">
        <v>0</v>
      </c>
    </row>
    <row r="2433" spans="1:4" x14ac:dyDescent="0.25">
      <c r="A2433" s="33" t="s">
        <v>17424</v>
      </c>
      <c r="B2433" s="34">
        <v>247191</v>
      </c>
      <c r="C2433" s="9">
        <v>49438.2</v>
      </c>
      <c r="D2433" s="9">
        <v>0</v>
      </c>
    </row>
    <row r="2434" spans="1:4" x14ac:dyDescent="0.25">
      <c r="A2434" s="33" t="s">
        <v>17427</v>
      </c>
      <c r="B2434" s="34">
        <v>723085</v>
      </c>
      <c r="C2434" s="9">
        <v>0</v>
      </c>
      <c r="D2434" s="9">
        <v>144617</v>
      </c>
    </row>
    <row r="2435" spans="1:4" x14ac:dyDescent="0.25">
      <c r="A2435" s="33" t="s">
        <v>17430</v>
      </c>
      <c r="B2435" s="34">
        <v>251338</v>
      </c>
      <c r="C2435" s="9">
        <v>50267.6</v>
      </c>
      <c r="D2435" s="9">
        <v>0</v>
      </c>
    </row>
    <row r="2436" spans="1:4" x14ac:dyDescent="0.25">
      <c r="A2436" s="33" t="s">
        <v>17434</v>
      </c>
      <c r="B2436" s="34">
        <v>219820</v>
      </c>
      <c r="C2436" s="9">
        <v>43964</v>
      </c>
      <c r="D2436" s="9">
        <v>0</v>
      </c>
    </row>
    <row r="2437" spans="1:4" x14ac:dyDescent="0.25">
      <c r="A2437" s="33" t="s">
        <v>17437</v>
      </c>
      <c r="B2437" s="34">
        <v>465905</v>
      </c>
      <c r="C2437" s="9">
        <v>93181</v>
      </c>
      <c r="D2437" s="9">
        <v>0</v>
      </c>
    </row>
    <row r="2438" spans="1:4" x14ac:dyDescent="0.25">
      <c r="A2438" s="33" t="s">
        <v>17440</v>
      </c>
      <c r="B2438" s="34">
        <v>1005096</v>
      </c>
      <c r="C2438" s="9">
        <v>201019.2</v>
      </c>
      <c r="D2438" s="9">
        <v>0</v>
      </c>
    </row>
    <row r="2439" spans="1:4" x14ac:dyDescent="0.25">
      <c r="A2439" s="33" t="s">
        <v>17450</v>
      </c>
      <c r="B2439" s="34">
        <v>298710</v>
      </c>
      <c r="C2439" s="9">
        <v>59742</v>
      </c>
      <c r="D2439" s="9">
        <v>0</v>
      </c>
    </row>
    <row r="2440" spans="1:4" x14ac:dyDescent="0.25">
      <c r="A2440" s="33" t="s">
        <v>17453</v>
      </c>
      <c r="B2440" s="34">
        <v>188040</v>
      </c>
      <c r="C2440" s="9">
        <v>37608</v>
      </c>
      <c r="D2440" s="9">
        <v>0</v>
      </c>
    </row>
    <row r="2441" spans="1:4" x14ac:dyDescent="0.25">
      <c r="A2441" s="33" t="s">
        <v>17456</v>
      </c>
      <c r="B2441" s="34">
        <v>447599</v>
      </c>
      <c r="C2441" s="9">
        <v>89519.8</v>
      </c>
      <c r="D2441" s="9">
        <v>0</v>
      </c>
    </row>
    <row r="2442" spans="1:4" x14ac:dyDescent="0.25">
      <c r="A2442" s="33" t="s">
        <v>17459</v>
      </c>
      <c r="B2442" s="34">
        <v>139418</v>
      </c>
      <c r="C2442" s="9">
        <v>27883.599999999999</v>
      </c>
      <c r="D2442" s="9">
        <v>0</v>
      </c>
    </row>
    <row r="2443" spans="1:4" x14ac:dyDescent="0.25">
      <c r="A2443" s="33" t="s">
        <v>17462</v>
      </c>
      <c r="B2443" s="34">
        <v>216029</v>
      </c>
      <c r="C2443" s="9">
        <v>43205.8</v>
      </c>
      <c r="D2443" s="9">
        <v>0</v>
      </c>
    </row>
    <row r="2444" spans="1:4" x14ac:dyDescent="0.25">
      <c r="A2444" s="33" t="s">
        <v>17465</v>
      </c>
      <c r="B2444" s="34">
        <v>136330</v>
      </c>
      <c r="C2444" s="9">
        <v>27266</v>
      </c>
      <c r="D2444" s="9">
        <v>0</v>
      </c>
    </row>
    <row r="2445" spans="1:4" x14ac:dyDescent="0.25">
      <c r="A2445" s="33" t="s">
        <v>17468</v>
      </c>
      <c r="B2445" s="34">
        <v>115804</v>
      </c>
      <c r="C2445" s="9">
        <v>23160.799999999999</v>
      </c>
      <c r="D2445" s="9">
        <v>0</v>
      </c>
    </row>
    <row r="2446" spans="1:4" x14ac:dyDescent="0.25">
      <c r="A2446" s="33" t="s">
        <v>17471</v>
      </c>
      <c r="B2446" s="34">
        <v>867347</v>
      </c>
      <c r="C2446" s="9">
        <v>0</v>
      </c>
      <c r="D2446" s="9">
        <v>173469.4</v>
      </c>
    </row>
    <row r="2447" spans="1:4" x14ac:dyDescent="0.25">
      <c r="A2447" s="33" t="s">
        <v>17476</v>
      </c>
      <c r="B2447" s="34">
        <v>171549</v>
      </c>
      <c r="C2447" s="9">
        <v>34309.800000000003</v>
      </c>
      <c r="D2447" s="9">
        <v>0</v>
      </c>
    </row>
    <row r="2448" spans="1:4" x14ac:dyDescent="0.25">
      <c r="A2448" s="33" t="s">
        <v>17479</v>
      </c>
      <c r="B2448" s="34">
        <v>854529</v>
      </c>
      <c r="C2448" s="9">
        <v>170905.8</v>
      </c>
      <c r="D2448" s="9">
        <v>0</v>
      </c>
    </row>
    <row r="2449" spans="1:4" x14ac:dyDescent="0.25">
      <c r="A2449" s="33" t="s">
        <v>17481</v>
      </c>
      <c r="B2449" s="34">
        <v>237934</v>
      </c>
      <c r="C2449" s="9">
        <v>47586.8</v>
      </c>
      <c r="D2449" s="9">
        <v>0</v>
      </c>
    </row>
    <row r="2450" spans="1:4" x14ac:dyDescent="0.25">
      <c r="A2450" s="33" t="s">
        <v>17484</v>
      </c>
      <c r="B2450" s="34">
        <v>196426</v>
      </c>
      <c r="C2450" s="9">
        <v>39285.199999999997</v>
      </c>
      <c r="D2450" s="9">
        <v>0</v>
      </c>
    </row>
    <row r="2451" spans="1:4" x14ac:dyDescent="0.25">
      <c r="A2451" s="33" t="s">
        <v>17486</v>
      </c>
      <c r="B2451" s="34">
        <v>439549</v>
      </c>
      <c r="C2451" s="9">
        <v>87909.8</v>
      </c>
      <c r="D2451" s="9">
        <v>0</v>
      </c>
    </row>
    <row r="2452" spans="1:4" x14ac:dyDescent="0.25">
      <c r="A2452" s="33" t="s">
        <v>17494</v>
      </c>
      <c r="B2452" s="34">
        <v>365587</v>
      </c>
      <c r="C2452" s="9">
        <v>73117.399999999994</v>
      </c>
      <c r="D2452" s="9">
        <v>0</v>
      </c>
    </row>
    <row r="2453" spans="1:4" x14ac:dyDescent="0.25">
      <c r="A2453" s="33" t="s">
        <v>17497</v>
      </c>
      <c r="B2453" s="34">
        <v>118673</v>
      </c>
      <c r="C2453" s="9">
        <v>23734.6</v>
      </c>
      <c r="D2453" s="9">
        <v>0</v>
      </c>
    </row>
    <row r="2454" spans="1:4" x14ac:dyDescent="0.25">
      <c r="A2454" s="33" t="s">
        <v>17500</v>
      </c>
      <c r="B2454" s="34">
        <v>429787</v>
      </c>
      <c r="C2454" s="9">
        <v>85957.4</v>
      </c>
      <c r="D2454" s="9">
        <v>0</v>
      </c>
    </row>
    <row r="2455" spans="1:4" x14ac:dyDescent="0.25">
      <c r="A2455" s="33" t="s">
        <v>17503</v>
      </c>
      <c r="B2455" s="34">
        <v>241565</v>
      </c>
      <c r="C2455" s="9">
        <v>48313</v>
      </c>
      <c r="D2455" s="9">
        <v>0</v>
      </c>
    </row>
    <row r="2456" spans="1:4" x14ac:dyDescent="0.25">
      <c r="A2456" s="33" t="s">
        <v>17506</v>
      </c>
      <c r="B2456" s="34">
        <v>370598</v>
      </c>
      <c r="C2456" s="9">
        <v>74119.600000000006</v>
      </c>
      <c r="D2456" s="9">
        <v>0</v>
      </c>
    </row>
    <row r="2457" spans="1:4" x14ac:dyDescent="0.25">
      <c r="A2457" s="33" t="s">
        <v>17509</v>
      </c>
      <c r="B2457" s="34">
        <v>103779</v>
      </c>
      <c r="C2457" s="9">
        <v>20755.8</v>
      </c>
      <c r="D2457" s="9">
        <v>0</v>
      </c>
    </row>
    <row r="2458" spans="1:4" x14ac:dyDescent="0.25">
      <c r="A2458" s="33" t="s">
        <v>17512</v>
      </c>
      <c r="B2458" s="34">
        <v>48603</v>
      </c>
      <c r="C2458" s="9">
        <v>9720.6</v>
      </c>
      <c r="D2458" s="9">
        <v>0</v>
      </c>
    </row>
    <row r="2459" spans="1:4" x14ac:dyDescent="0.25">
      <c r="A2459" s="33" t="s">
        <v>17515</v>
      </c>
      <c r="B2459" s="34">
        <v>588553</v>
      </c>
      <c r="C2459" s="9">
        <v>117710.6</v>
      </c>
      <c r="D2459" s="9">
        <v>0</v>
      </c>
    </row>
    <row r="2460" spans="1:4" x14ac:dyDescent="0.25">
      <c r="A2460" s="33" t="s">
        <v>17518</v>
      </c>
      <c r="B2460" s="34">
        <v>1292288</v>
      </c>
      <c r="C2460" s="9">
        <v>0</v>
      </c>
      <c r="D2460" s="9">
        <v>258457.60000000001</v>
      </c>
    </row>
    <row r="2461" spans="1:4" x14ac:dyDescent="0.25">
      <c r="A2461" s="33" t="s">
        <v>17524</v>
      </c>
      <c r="B2461" s="34">
        <v>296119</v>
      </c>
      <c r="C2461" s="9">
        <v>59223.8</v>
      </c>
      <c r="D2461" s="9">
        <v>0</v>
      </c>
    </row>
    <row r="2462" spans="1:4" x14ac:dyDescent="0.25">
      <c r="A2462" s="33" t="s">
        <v>17527</v>
      </c>
      <c r="B2462" s="34">
        <v>120810</v>
      </c>
      <c r="C2462" s="9">
        <v>24162</v>
      </c>
      <c r="D2462" s="9">
        <v>0</v>
      </c>
    </row>
    <row r="2463" spans="1:4" x14ac:dyDescent="0.25">
      <c r="A2463" s="33" t="s">
        <v>17531</v>
      </c>
      <c r="B2463" s="34">
        <v>1850536</v>
      </c>
      <c r="C2463" s="9">
        <v>0</v>
      </c>
      <c r="D2463" s="9">
        <v>370107.2</v>
      </c>
    </row>
    <row r="2464" spans="1:4" x14ac:dyDescent="0.25">
      <c r="A2464" s="33" t="s">
        <v>17537</v>
      </c>
      <c r="B2464" s="34">
        <v>285869</v>
      </c>
      <c r="C2464" s="9">
        <v>57173.8</v>
      </c>
      <c r="D2464" s="9">
        <v>0</v>
      </c>
    </row>
    <row r="2465" spans="1:4" x14ac:dyDescent="0.25">
      <c r="A2465" s="33" t="s">
        <v>17540</v>
      </c>
      <c r="B2465" s="34">
        <v>38475</v>
      </c>
      <c r="C2465" s="9">
        <v>7695</v>
      </c>
      <c r="D2465" s="9">
        <v>0</v>
      </c>
    </row>
    <row r="2466" spans="1:4" x14ac:dyDescent="0.25">
      <c r="A2466" s="33" t="s">
        <v>17543</v>
      </c>
      <c r="B2466" s="34">
        <v>103994</v>
      </c>
      <c r="C2466" s="9">
        <v>20798.8</v>
      </c>
      <c r="D2466" s="9">
        <v>0</v>
      </c>
    </row>
    <row r="2467" spans="1:4" x14ac:dyDescent="0.25">
      <c r="A2467" s="33" t="s">
        <v>17546</v>
      </c>
      <c r="B2467" s="34">
        <v>190100</v>
      </c>
      <c r="C2467" s="9">
        <v>38020</v>
      </c>
      <c r="D2467" s="9">
        <v>0</v>
      </c>
    </row>
    <row r="2468" spans="1:4" x14ac:dyDescent="0.25">
      <c r="A2468" s="33" t="s">
        <v>17549</v>
      </c>
      <c r="B2468" s="34">
        <v>402244</v>
      </c>
      <c r="C2468" s="9">
        <v>80448.800000000003</v>
      </c>
      <c r="D2468" s="9">
        <v>0</v>
      </c>
    </row>
    <row r="2469" spans="1:4" x14ac:dyDescent="0.25">
      <c r="A2469" s="33" t="s">
        <v>17552</v>
      </c>
      <c r="B2469" s="34">
        <v>437616</v>
      </c>
      <c r="C2469" s="9">
        <v>87523.199999999997</v>
      </c>
      <c r="D2469" s="9">
        <v>0</v>
      </c>
    </row>
    <row r="2470" spans="1:4" x14ac:dyDescent="0.25">
      <c r="A2470" s="33" t="s">
        <v>17555</v>
      </c>
      <c r="B2470" s="34">
        <v>643295</v>
      </c>
      <c r="C2470" s="9">
        <v>128659</v>
      </c>
      <c r="D2470" s="9">
        <v>0</v>
      </c>
    </row>
    <row r="2471" spans="1:4" x14ac:dyDescent="0.25">
      <c r="A2471" s="33" t="s">
        <v>17564</v>
      </c>
      <c r="B2471" s="34">
        <v>341115</v>
      </c>
      <c r="C2471" s="9">
        <v>68223</v>
      </c>
      <c r="D2471" s="9">
        <v>0</v>
      </c>
    </row>
    <row r="2472" spans="1:4" x14ac:dyDescent="0.25">
      <c r="A2472" s="33" t="s">
        <v>17567</v>
      </c>
      <c r="B2472" s="34">
        <v>160756</v>
      </c>
      <c r="C2472" s="9">
        <v>32151.200000000001</v>
      </c>
      <c r="D2472" s="9">
        <v>0</v>
      </c>
    </row>
    <row r="2473" spans="1:4" x14ac:dyDescent="0.25">
      <c r="A2473" s="33" t="s">
        <v>17570</v>
      </c>
      <c r="B2473" s="34">
        <v>211409</v>
      </c>
      <c r="C2473" s="9">
        <v>42281.8</v>
      </c>
      <c r="D2473" s="9">
        <v>0</v>
      </c>
    </row>
    <row r="2474" spans="1:4" x14ac:dyDescent="0.25">
      <c r="A2474" s="33" t="s">
        <v>17573</v>
      </c>
      <c r="B2474" s="34">
        <v>125659</v>
      </c>
      <c r="C2474" s="9">
        <v>25131.8</v>
      </c>
      <c r="D2474" s="9">
        <v>0</v>
      </c>
    </row>
    <row r="2475" spans="1:4" x14ac:dyDescent="0.25">
      <c r="A2475" s="33" t="s">
        <v>17576</v>
      </c>
      <c r="B2475" s="34">
        <v>567373</v>
      </c>
      <c r="C2475" s="9">
        <v>0</v>
      </c>
      <c r="D2475" s="9">
        <v>113474.6</v>
      </c>
    </row>
    <row r="2476" spans="1:4" x14ac:dyDescent="0.25">
      <c r="A2476" s="33" t="s">
        <v>17579</v>
      </c>
      <c r="B2476" s="34">
        <v>431902</v>
      </c>
      <c r="C2476" s="9">
        <v>86380.4</v>
      </c>
      <c r="D2476" s="9">
        <v>0</v>
      </c>
    </row>
    <row r="2477" spans="1:4" x14ac:dyDescent="0.25">
      <c r="A2477" s="33" t="s">
        <v>17582</v>
      </c>
      <c r="B2477" s="34">
        <v>195114</v>
      </c>
      <c r="C2477" s="9">
        <v>39022.800000000003</v>
      </c>
      <c r="D2477" s="9">
        <v>0</v>
      </c>
    </row>
    <row r="2478" spans="1:4" x14ac:dyDescent="0.25">
      <c r="A2478" s="33" t="s">
        <v>17585</v>
      </c>
      <c r="B2478" s="34">
        <v>166269</v>
      </c>
      <c r="C2478" s="9">
        <v>33253.800000000003</v>
      </c>
      <c r="D2478" s="9">
        <v>0</v>
      </c>
    </row>
    <row r="2479" spans="1:4" x14ac:dyDescent="0.25">
      <c r="A2479" s="33" t="s">
        <v>17588</v>
      </c>
      <c r="B2479" s="34">
        <v>97459</v>
      </c>
      <c r="C2479" s="9">
        <v>19491.8</v>
      </c>
      <c r="D2479" s="9">
        <v>0</v>
      </c>
    </row>
    <row r="2480" spans="1:4" x14ac:dyDescent="0.25">
      <c r="A2480" s="33" t="s">
        <v>17591</v>
      </c>
      <c r="B2480" s="34">
        <v>68187</v>
      </c>
      <c r="C2480" s="9">
        <v>13637.4</v>
      </c>
      <c r="D2480" s="9">
        <v>0</v>
      </c>
    </row>
    <row r="2481" spans="1:4" x14ac:dyDescent="0.25">
      <c r="A2481" s="33" t="s">
        <v>17594</v>
      </c>
      <c r="B2481" s="34">
        <v>176317</v>
      </c>
      <c r="C2481" s="9">
        <v>35263.4</v>
      </c>
      <c r="D2481" s="9">
        <v>0</v>
      </c>
    </row>
    <row r="2482" spans="1:4" x14ac:dyDescent="0.25">
      <c r="A2482" s="33" t="s">
        <v>17596</v>
      </c>
      <c r="B2482" s="34">
        <v>1076893</v>
      </c>
      <c r="C2482" s="9">
        <v>0</v>
      </c>
      <c r="D2482" s="9">
        <v>215378.6</v>
      </c>
    </row>
    <row r="2483" spans="1:4" x14ac:dyDescent="0.25">
      <c r="A2483" s="33" t="s">
        <v>17598</v>
      </c>
      <c r="B2483" s="34">
        <v>101949</v>
      </c>
      <c r="C2483" s="9">
        <v>20389.8</v>
      </c>
      <c r="D2483" s="9">
        <v>0</v>
      </c>
    </row>
    <row r="2484" spans="1:4" x14ac:dyDescent="0.25">
      <c r="A2484" s="33" t="s">
        <v>17601</v>
      </c>
      <c r="B2484" s="34">
        <v>585806</v>
      </c>
      <c r="C2484" s="9">
        <v>0</v>
      </c>
      <c r="D2484" s="9">
        <v>117161.2</v>
      </c>
    </row>
    <row r="2485" spans="1:4" x14ac:dyDescent="0.25">
      <c r="A2485" s="33" t="s">
        <v>17604</v>
      </c>
      <c r="B2485" s="34">
        <v>26560</v>
      </c>
      <c r="C2485" s="9">
        <v>5312</v>
      </c>
      <c r="D2485" s="9">
        <v>0</v>
      </c>
    </row>
    <row r="2486" spans="1:4" x14ac:dyDescent="0.25">
      <c r="A2486" s="33" t="s">
        <v>17607</v>
      </c>
      <c r="B2486" s="34">
        <v>47974</v>
      </c>
      <c r="C2486" s="9">
        <v>9594.7999999999993</v>
      </c>
      <c r="D2486" s="9">
        <v>0</v>
      </c>
    </row>
    <row r="2487" spans="1:4" x14ac:dyDescent="0.25">
      <c r="A2487" s="33" t="s">
        <v>17610</v>
      </c>
      <c r="B2487" s="34">
        <v>110627</v>
      </c>
      <c r="C2487" s="9">
        <v>22125.4</v>
      </c>
      <c r="D2487" s="9">
        <v>0</v>
      </c>
    </row>
    <row r="2488" spans="1:4" x14ac:dyDescent="0.25">
      <c r="A2488" s="33" t="s">
        <v>17613</v>
      </c>
      <c r="B2488" s="34">
        <v>31428</v>
      </c>
      <c r="C2488" s="9">
        <v>6285.6</v>
      </c>
      <c r="D2488" s="9">
        <v>0</v>
      </c>
    </row>
    <row r="2489" spans="1:4" x14ac:dyDescent="0.25">
      <c r="A2489" s="33" t="s">
        <v>17616</v>
      </c>
      <c r="B2489" s="34">
        <v>60980</v>
      </c>
      <c r="C2489" s="9">
        <v>12196</v>
      </c>
      <c r="D2489" s="9">
        <v>0</v>
      </c>
    </row>
    <row r="2490" spans="1:4" x14ac:dyDescent="0.25">
      <c r="A2490" s="33" t="s">
        <v>17619</v>
      </c>
      <c r="B2490" s="34">
        <v>194087</v>
      </c>
      <c r="C2490" s="9">
        <v>38817.4</v>
      </c>
      <c r="D2490" s="9">
        <v>0</v>
      </c>
    </row>
    <row r="2491" spans="1:4" x14ac:dyDescent="0.25">
      <c r="A2491" s="33" t="s">
        <v>17622</v>
      </c>
      <c r="B2491" s="34">
        <v>54787</v>
      </c>
      <c r="C2491" s="9">
        <v>10957.4</v>
      </c>
      <c r="D2491" s="9">
        <v>0</v>
      </c>
    </row>
    <row r="2492" spans="1:4" x14ac:dyDescent="0.25">
      <c r="A2492" s="33" t="s">
        <v>17625</v>
      </c>
      <c r="B2492" s="34">
        <v>170483</v>
      </c>
      <c r="C2492" s="9">
        <v>34096.6</v>
      </c>
      <c r="D2492" s="9">
        <v>0</v>
      </c>
    </row>
    <row r="2493" spans="1:4" x14ac:dyDescent="0.25">
      <c r="A2493" s="33" t="s">
        <v>17628</v>
      </c>
      <c r="B2493" s="34">
        <v>71417</v>
      </c>
      <c r="C2493" s="9">
        <v>14283.4</v>
      </c>
      <c r="D2493" s="9">
        <v>0</v>
      </c>
    </row>
    <row r="2494" spans="1:4" x14ac:dyDescent="0.25">
      <c r="A2494" s="33" t="s">
        <v>17631</v>
      </c>
      <c r="B2494" s="34">
        <v>55687</v>
      </c>
      <c r="C2494" s="9">
        <v>11137.4</v>
      </c>
      <c r="D2494" s="9">
        <v>0</v>
      </c>
    </row>
    <row r="2495" spans="1:4" x14ac:dyDescent="0.25">
      <c r="A2495" s="33" t="s">
        <v>17634</v>
      </c>
      <c r="B2495" s="34">
        <v>72369</v>
      </c>
      <c r="C2495" s="9">
        <v>14473.8</v>
      </c>
      <c r="D2495" s="9">
        <v>0</v>
      </c>
    </row>
    <row r="2496" spans="1:4" x14ac:dyDescent="0.25">
      <c r="A2496" s="33" t="s">
        <v>17637</v>
      </c>
      <c r="B2496" s="34">
        <v>59472</v>
      </c>
      <c r="C2496" s="9">
        <v>11894.4</v>
      </c>
      <c r="D2496" s="9">
        <v>0</v>
      </c>
    </row>
    <row r="2497" spans="1:4" x14ac:dyDescent="0.25">
      <c r="A2497" s="33" t="s">
        <v>17640</v>
      </c>
      <c r="B2497" s="34">
        <v>102080</v>
      </c>
      <c r="C2497" s="9">
        <v>20416</v>
      </c>
      <c r="D2497" s="9">
        <v>0</v>
      </c>
    </row>
    <row r="2498" spans="1:4" x14ac:dyDescent="0.25">
      <c r="A2498" s="33" t="s">
        <v>17643</v>
      </c>
      <c r="B2498" s="34">
        <v>159581</v>
      </c>
      <c r="C2498" s="9">
        <v>31916.2</v>
      </c>
      <c r="D2498" s="9">
        <v>0</v>
      </c>
    </row>
    <row r="2499" spans="1:4" x14ac:dyDescent="0.25">
      <c r="A2499" s="33" t="s">
        <v>17646</v>
      </c>
      <c r="B2499" s="34">
        <v>30220</v>
      </c>
      <c r="C2499" s="9">
        <v>6044</v>
      </c>
      <c r="D2499" s="9">
        <v>0</v>
      </c>
    </row>
    <row r="2500" spans="1:4" x14ac:dyDescent="0.25">
      <c r="A2500" s="33" t="s">
        <v>17649</v>
      </c>
      <c r="B2500" s="34">
        <v>57502</v>
      </c>
      <c r="C2500" s="9">
        <v>11500.4</v>
      </c>
      <c r="D2500" s="9">
        <v>0</v>
      </c>
    </row>
    <row r="2501" spans="1:4" x14ac:dyDescent="0.25">
      <c r="A2501" s="33" t="s">
        <v>17652</v>
      </c>
      <c r="B2501" s="34">
        <v>1035781</v>
      </c>
      <c r="C2501" s="9">
        <v>0</v>
      </c>
      <c r="D2501" s="9">
        <v>207156.2</v>
      </c>
    </row>
    <row r="2502" spans="1:4" x14ac:dyDescent="0.25">
      <c r="A2502" s="33" t="s">
        <v>17657</v>
      </c>
      <c r="B2502" s="34">
        <v>157446</v>
      </c>
      <c r="C2502" s="9">
        <v>31489.200000000001</v>
      </c>
      <c r="D2502" s="9">
        <v>0</v>
      </c>
    </row>
    <row r="2503" spans="1:4" x14ac:dyDescent="0.25">
      <c r="A2503" s="33" t="s">
        <v>17660</v>
      </c>
      <c r="B2503" s="34">
        <v>96460</v>
      </c>
      <c r="C2503" s="9">
        <v>19292</v>
      </c>
      <c r="D2503" s="9">
        <v>0</v>
      </c>
    </row>
    <row r="2504" spans="1:4" x14ac:dyDescent="0.25">
      <c r="A2504" s="33" t="s">
        <v>17663</v>
      </c>
      <c r="B2504" s="34">
        <v>75992</v>
      </c>
      <c r="C2504" s="9">
        <v>15198.4</v>
      </c>
      <c r="D2504" s="9">
        <v>0</v>
      </c>
    </row>
    <row r="2505" spans="1:4" x14ac:dyDescent="0.25">
      <c r="A2505" s="33" t="s">
        <v>17666</v>
      </c>
      <c r="B2505" s="34">
        <v>74546</v>
      </c>
      <c r="C2505" s="9">
        <v>14909.2</v>
      </c>
      <c r="D2505" s="9">
        <v>0</v>
      </c>
    </row>
    <row r="2506" spans="1:4" x14ac:dyDescent="0.25">
      <c r="A2506" s="33" t="s">
        <v>17669</v>
      </c>
      <c r="B2506" s="34">
        <v>168137</v>
      </c>
      <c r="C2506" s="9">
        <v>33627.4</v>
      </c>
      <c r="D2506" s="9">
        <v>0</v>
      </c>
    </row>
    <row r="2507" spans="1:4" x14ac:dyDescent="0.25">
      <c r="A2507" s="33" t="s">
        <v>17672</v>
      </c>
      <c r="B2507" s="34">
        <v>110102</v>
      </c>
      <c r="C2507" s="9">
        <v>22020.400000000001</v>
      </c>
      <c r="D2507" s="9">
        <v>0</v>
      </c>
    </row>
    <row r="2508" spans="1:4" x14ac:dyDescent="0.25">
      <c r="A2508" s="33" t="s">
        <v>17675</v>
      </c>
      <c r="B2508" s="34">
        <v>357167</v>
      </c>
      <c r="C2508" s="9">
        <v>71433.399999999994</v>
      </c>
      <c r="D2508" s="9">
        <v>0</v>
      </c>
    </row>
    <row r="2509" spans="1:4" x14ac:dyDescent="0.25">
      <c r="A2509" s="33" t="s">
        <v>17679</v>
      </c>
      <c r="B2509" s="34">
        <v>54592</v>
      </c>
      <c r="C2509" s="9">
        <v>10918.4</v>
      </c>
      <c r="D2509" s="9">
        <v>0</v>
      </c>
    </row>
    <row r="2510" spans="1:4" x14ac:dyDescent="0.25">
      <c r="A2510" s="33" t="s">
        <v>17682</v>
      </c>
      <c r="B2510" s="34">
        <v>75509</v>
      </c>
      <c r="C2510" s="9">
        <v>15101.8</v>
      </c>
      <c r="D2510" s="9">
        <v>0</v>
      </c>
    </row>
    <row r="2511" spans="1:4" x14ac:dyDescent="0.25">
      <c r="A2511" s="33" t="s">
        <v>17685</v>
      </c>
      <c r="B2511" s="34">
        <v>84224</v>
      </c>
      <c r="C2511" s="9">
        <v>16844.8</v>
      </c>
      <c r="D2511" s="9">
        <v>0</v>
      </c>
    </row>
    <row r="2512" spans="1:4" x14ac:dyDescent="0.25">
      <c r="A2512" s="33" t="s">
        <v>17688</v>
      </c>
      <c r="B2512" s="34">
        <v>103556</v>
      </c>
      <c r="C2512" s="9">
        <v>20711.2</v>
      </c>
      <c r="D2512" s="9">
        <v>0</v>
      </c>
    </row>
    <row r="2513" spans="1:4" x14ac:dyDescent="0.25">
      <c r="A2513" s="33" t="s">
        <v>17691</v>
      </c>
      <c r="B2513" s="34">
        <v>86028</v>
      </c>
      <c r="C2513" s="9">
        <v>17205.599999999999</v>
      </c>
      <c r="D2513" s="9">
        <v>0</v>
      </c>
    </row>
    <row r="2514" spans="1:4" x14ac:dyDescent="0.25">
      <c r="A2514" s="33" t="s">
        <v>17694</v>
      </c>
      <c r="B2514" s="34">
        <v>150945</v>
      </c>
      <c r="C2514" s="9">
        <v>30189</v>
      </c>
      <c r="D2514" s="9">
        <v>0</v>
      </c>
    </row>
    <row r="2515" spans="1:4" x14ac:dyDescent="0.25">
      <c r="A2515" s="33" t="s">
        <v>17697</v>
      </c>
      <c r="B2515" s="34">
        <v>110006</v>
      </c>
      <c r="C2515" s="9">
        <v>22001.200000000001</v>
      </c>
      <c r="D2515" s="9">
        <v>0</v>
      </c>
    </row>
    <row r="2516" spans="1:4" x14ac:dyDescent="0.25">
      <c r="A2516" s="33" t="s">
        <v>17700</v>
      </c>
      <c r="B2516" s="34">
        <v>69047</v>
      </c>
      <c r="C2516" s="9">
        <v>13809.4</v>
      </c>
      <c r="D2516" s="9">
        <v>0</v>
      </c>
    </row>
    <row r="2517" spans="1:4" x14ac:dyDescent="0.25">
      <c r="A2517" s="33" t="s">
        <v>17703</v>
      </c>
      <c r="B2517" s="34">
        <v>90394</v>
      </c>
      <c r="C2517" s="9">
        <v>18078.8</v>
      </c>
      <c r="D2517" s="9">
        <v>0</v>
      </c>
    </row>
    <row r="2518" spans="1:4" x14ac:dyDescent="0.25">
      <c r="A2518" s="33" t="s">
        <v>17706</v>
      </c>
      <c r="B2518" s="34">
        <v>52632</v>
      </c>
      <c r="C2518" s="9">
        <v>10526.4</v>
      </c>
      <c r="D2518" s="9">
        <v>0</v>
      </c>
    </row>
    <row r="2519" spans="1:4" x14ac:dyDescent="0.25">
      <c r="A2519" s="33" t="s">
        <v>17709</v>
      </c>
      <c r="B2519" s="34">
        <v>53915</v>
      </c>
      <c r="C2519" s="9">
        <v>10783</v>
      </c>
      <c r="D2519" s="9">
        <v>0</v>
      </c>
    </row>
    <row r="2520" spans="1:4" x14ac:dyDescent="0.25">
      <c r="A2520" s="33" t="s">
        <v>17712</v>
      </c>
      <c r="B2520" s="34">
        <v>51232</v>
      </c>
      <c r="C2520" s="9">
        <v>10246.4</v>
      </c>
      <c r="D2520" s="9">
        <v>0</v>
      </c>
    </row>
    <row r="2521" spans="1:4" x14ac:dyDescent="0.25">
      <c r="A2521" s="33" t="s">
        <v>17715</v>
      </c>
      <c r="B2521" s="34">
        <v>46864</v>
      </c>
      <c r="C2521" s="9">
        <v>9372.7999999999993</v>
      </c>
      <c r="D2521" s="9">
        <v>0</v>
      </c>
    </row>
    <row r="2522" spans="1:4" x14ac:dyDescent="0.25">
      <c r="A2522" s="33" t="s">
        <v>17717</v>
      </c>
      <c r="B2522" s="34">
        <v>288561</v>
      </c>
      <c r="C2522" s="9">
        <v>57712.2</v>
      </c>
      <c r="D2522" s="9">
        <v>0</v>
      </c>
    </row>
    <row r="2523" spans="1:4" x14ac:dyDescent="0.25">
      <c r="A2523" s="33" t="s">
        <v>17720</v>
      </c>
      <c r="B2523" s="34">
        <v>66933</v>
      </c>
      <c r="C2523" s="9">
        <v>13386.6</v>
      </c>
      <c r="D2523" s="9">
        <v>0</v>
      </c>
    </row>
    <row r="2524" spans="1:4" x14ac:dyDescent="0.25">
      <c r="A2524" s="33" t="s">
        <v>17723</v>
      </c>
      <c r="B2524" s="34">
        <v>166959</v>
      </c>
      <c r="C2524" s="9">
        <v>33391.800000000003</v>
      </c>
      <c r="D2524" s="9">
        <v>0</v>
      </c>
    </row>
    <row r="2525" spans="1:4" x14ac:dyDescent="0.25">
      <c r="A2525" s="33" t="s">
        <v>17726</v>
      </c>
      <c r="B2525" s="34">
        <v>69048</v>
      </c>
      <c r="C2525" s="9">
        <v>13809.6</v>
      </c>
      <c r="D2525" s="9">
        <v>0</v>
      </c>
    </row>
    <row r="2526" spans="1:4" x14ac:dyDescent="0.25">
      <c r="A2526" s="33" t="s">
        <v>17729</v>
      </c>
      <c r="B2526" s="34">
        <v>24401</v>
      </c>
      <c r="C2526" s="9">
        <v>4880.2</v>
      </c>
      <c r="D2526" s="9">
        <v>0</v>
      </c>
    </row>
    <row r="2527" spans="1:4" x14ac:dyDescent="0.25">
      <c r="A2527" s="33" t="s">
        <v>17732</v>
      </c>
      <c r="B2527" s="34">
        <v>55097</v>
      </c>
      <c r="C2527" s="9">
        <v>11019.4</v>
      </c>
      <c r="D2527" s="9">
        <v>0</v>
      </c>
    </row>
    <row r="2528" spans="1:4" x14ac:dyDescent="0.25">
      <c r="A2528" s="33" t="s">
        <v>17735</v>
      </c>
      <c r="B2528" s="34">
        <v>20163</v>
      </c>
      <c r="C2528" s="9">
        <v>4032.6</v>
      </c>
      <c r="D2528" s="9">
        <v>0</v>
      </c>
    </row>
    <row r="2529" spans="1:4" x14ac:dyDescent="0.25">
      <c r="A2529" s="33" t="s">
        <v>17738</v>
      </c>
      <c r="B2529" s="34">
        <v>102370</v>
      </c>
      <c r="C2529" s="9">
        <v>20474</v>
      </c>
      <c r="D2529" s="9">
        <v>0</v>
      </c>
    </row>
    <row r="2530" spans="1:4" x14ac:dyDescent="0.25">
      <c r="A2530" s="33" t="s">
        <v>17741</v>
      </c>
      <c r="B2530" s="34">
        <v>119941</v>
      </c>
      <c r="C2530" s="9">
        <v>23988.2</v>
      </c>
      <c r="D2530" s="9">
        <v>0</v>
      </c>
    </row>
    <row r="2531" spans="1:4" x14ac:dyDescent="0.25">
      <c r="A2531" s="33" t="s">
        <v>17744</v>
      </c>
      <c r="B2531" s="34">
        <v>69928</v>
      </c>
      <c r="C2531" s="9">
        <v>13985.6</v>
      </c>
      <c r="D2531" s="9">
        <v>0</v>
      </c>
    </row>
    <row r="2532" spans="1:4" x14ac:dyDescent="0.25">
      <c r="A2532" s="33" t="s">
        <v>17747</v>
      </c>
      <c r="B2532" s="34">
        <v>369483</v>
      </c>
      <c r="C2532" s="9">
        <v>73896.600000000006</v>
      </c>
      <c r="D2532" s="9">
        <v>0</v>
      </c>
    </row>
    <row r="2533" spans="1:4" x14ac:dyDescent="0.25">
      <c r="A2533" s="33" t="s">
        <v>17750</v>
      </c>
      <c r="B2533" s="34">
        <v>322809</v>
      </c>
      <c r="C2533" s="9">
        <v>64561.8</v>
      </c>
      <c r="D2533" s="9">
        <v>0</v>
      </c>
    </row>
    <row r="2534" spans="1:4" x14ac:dyDescent="0.25">
      <c r="A2534" s="33" t="s">
        <v>17753</v>
      </c>
      <c r="B2534" s="34">
        <v>17572</v>
      </c>
      <c r="C2534" s="9">
        <v>3514.4</v>
      </c>
      <c r="D2534" s="9">
        <v>0</v>
      </c>
    </row>
    <row r="2535" spans="1:4" x14ac:dyDescent="0.25">
      <c r="A2535" s="33" t="s">
        <v>17756</v>
      </c>
      <c r="B2535" s="34">
        <v>38552</v>
      </c>
      <c r="C2535" s="9">
        <v>7710.4</v>
      </c>
      <c r="D2535" s="9">
        <v>0</v>
      </c>
    </row>
    <row r="2536" spans="1:4" x14ac:dyDescent="0.25">
      <c r="A2536" s="33" t="s">
        <v>17759</v>
      </c>
      <c r="B2536" s="34">
        <v>33239</v>
      </c>
      <c r="C2536" s="9">
        <v>6647.8</v>
      </c>
      <c r="D2536" s="9">
        <v>0</v>
      </c>
    </row>
    <row r="2537" spans="1:4" x14ac:dyDescent="0.25">
      <c r="A2537" s="33" t="s">
        <v>17762</v>
      </c>
      <c r="B2537" s="34">
        <v>66234</v>
      </c>
      <c r="C2537" s="9">
        <v>13246.8</v>
      </c>
      <c r="D2537" s="9">
        <v>0</v>
      </c>
    </row>
    <row r="2538" spans="1:4" x14ac:dyDescent="0.25">
      <c r="A2538" s="33" t="s">
        <v>17765</v>
      </c>
      <c r="B2538" s="34">
        <v>84334</v>
      </c>
      <c r="C2538" s="9">
        <v>16866.8</v>
      </c>
      <c r="D2538" s="9">
        <v>0</v>
      </c>
    </row>
    <row r="2539" spans="1:4" x14ac:dyDescent="0.25">
      <c r="A2539" s="33" t="s">
        <v>17768</v>
      </c>
      <c r="B2539" s="34">
        <v>135854</v>
      </c>
      <c r="C2539" s="9">
        <v>27170.799999999999</v>
      </c>
      <c r="D2539" s="9">
        <v>0</v>
      </c>
    </row>
    <row r="2540" spans="1:4" x14ac:dyDescent="0.25">
      <c r="A2540" s="33" t="s">
        <v>17771</v>
      </c>
      <c r="B2540" s="34">
        <v>876831</v>
      </c>
      <c r="C2540" s="9">
        <v>0</v>
      </c>
      <c r="D2540" s="9">
        <v>175366.2</v>
      </c>
    </row>
    <row r="2541" spans="1:4" x14ac:dyDescent="0.25">
      <c r="A2541" s="33" t="s">
        <v>17774</v>
      </c>
      <c r="B2541" s="34">
        <v>326612</v>
      </c>
      <c r="C2541" s="9">
        <v>65322.400000000001</v>
      </c>
      <c r="D2541" s="9">
        <v>0</v>
      </c>
    </row>
    <row r="2542" spans="1:4" x14ac:dyDescent="0.25">
      <c r="A2542" s="33" t="s">
        <v>17777</v>
      </c>
      <c r="B2542" s="34">
        <v>117473</v>
      </c>
      <c r="C2542" s="9">
        <v>23494.6</v>
      </c>
      <c r="D2542" s="9">
        <v>0</v>
      </c>
    </row>
    <row r="2543" spans="1:4" x14ac:dyDescent="0.25">
      <c r="A2543" s="33" t="s">
        <v>17780</v>
      </c>
      <c r="B2543" s="34">
        <v>129733</v>
      </c>
      <c r="C2543" s="9">
        <v>25946.6</v>
      </c>
      <c r="D2543" s="9">
        <v>0</v>
      </c>
    </row>
    <row r="2544" spans="1:4" x14ac:dyDescent="0.25">
      <c r="A2544" s="33" t="s">
        <v>17783</v>
      </c>
      <c r="B2544" s="34">
        <v>146651</v>
      </c>
      <c r="C2544" s="9">
        <v>29330.2</v>
      </c>
      <c r="D2544" s="9">
        <v>0</v>
      </c>
    </row>
    <row r="2545" spans="1:4" x14ac:dyDescent="0.25">
      <c r="A2545" s="33" t="s">
        <v>17786</v>
      </c>
      <c r="B2545" s="34">
        <v>205433</v>
      </c>
      <c r="C2545" s="9">
        <v>41086.6</v>
      </c>
      <c r="D2545" s="9">
        <v>0</v>
      </c>
    </row>
    <row r="2546" spans="1:4" x14ac:dyDescent="0.25">
      <c r="A2546" s="33" t="s">
        <v>17789</v>
      </c>
      <c r="B2546" s="34">
        <v>153076</v>
      </c>
      <c r="C2546" s="9">
        <v>30615.200000000001</v>
      </c>
      <c r="D2546" s="9">
        <v>0</v>
      </c>
    </row>
    <row r="2547" spans="1:4" x14ac:dyDescent="0.25">
      <c r="A2547" s="33" t="s">
        <v>17792</v>
      </c>
      <c r="B2547" s="34">
        <v>30036</v>
      </c>
      <c r="C2547" s="9">
        <v>6007.2</v>
      </c>
      <c r="D2547" s="9">
        <v>0</v>
      </c>
    </row>
    <row r="2548" spans="1:4" x14ac:dyDescent="0.25">
      <c r="A2548" s="33" t="s">
        <v>17795</v>
      </c>
      <c r="B2548" s="34">
        <v>146688</v>
      </c>
      <c r="C2548" s="9">
        <v>29337.599999999999</v>
      </c>
      <c r="D2548" s="9">
        <v>0</v>
      </c>
    </row>
    <row r="2549" spans="1:4" x14ac:dyDescent="0.25">
      <c r="A2549" s="33" t="s">
        <v>17798</v>
      </c>
      <c r="B2549" s="34">
        <v>65608</v>
      </c>
      <c r="C2549" s="9">
        <v>13121.6</v>
      </c>
      <c r="D2549" s="9">
        <v>0</v>
      </c>
    </row>
    <row r="2550" spans="1:4" x14ac:dyDescent="0.25">
      <c r="A2550" s="33" t="s">
        <v>17801</v>
      </c>
      <c r="B2550" s="34">
        <v>147224</v>
      </c>
      <c r="C2550" s="9">
        <v>29444.799999999999</v>
      </c>
      <c r="D2550" s="9">
        <v>0</v>
      </c>
    </row>
    <row r="2551" spans="1:4" x14ac:dyDescent="0.25">
      <c r="A2551" s="33" t="s">
        <v>17804</v>
      </c>
      <c r="B2551" s="34">
        <v>193401</v>
      </c>
      <c r="C2551" s="9">
        <v>38680.199999999997</v>
      </c>
      <c r="D2551" s="9">
        <v>0</v>
      </c>
    </row>
    <row r="2552" spans="1:4" x14ac:dyDescent="0.25">
      <c r="A2552" s="33" t="s">
        <v>17807</v>
      </c>
      <c r="B2552" s="34">
        <v>62995</v>
      </c>
      <c r="C2552" s="9">
        <v>12599</v>
      </c>
      <c r="D2552" s="9">
        <v>0</v>
      </c>
    </row>
    <row r="2553" spans="1:4" x14ac:dyDescent="0.25">
      <c r="A2553" s="33" t="s">
        <v>17810</v>
      </c>
      <c r="B2553" s="34">
        <v>52273</v>
      </c>
      <c r="C2553" s="9">
        <v>10454.6</v>
      </c>
      <c r="D2553" s="9">
        <v>0</v>
      </c>
    </row>
    <row r="2554" spans="1:4" x14ac:dyDescent="0.25">
      <c r="A2554" s="33" t="s">
        <v>17813</v>
      </c>
      <c r="B2554" s="34">
        <v>401671</v>
      </c>
      <c r="C2554" s="9">
        <v>80334.2</v>
      </c>
      <c r="D2554" s="9">
        <v>0</v>
      </c>
    </row>
    <row r="2555" spans="1:4" x14ac:dyDescent="0.25">
      <c r="A2555" s="33" t="s">
        <v>17817</v>
      </c>
      <c r="B2555" s="34">
        <v>481620</v>
      </c>
      <c r="C2555" s="9">
        <v>96324</v>
      </c>
      <c r="D2555" s="9">
        <v>0</v>
      </c>
    </row>
    <row r="2556" spans="1:4" x14ac:dyDescent="0.25">
      <c r="A2556" s="33" t="s">
        <v>17821</v>
      </c>
      <c r="B2556" s="34">
        <v>147096</v>
      </c>
      <c r="C2556" s="9">
        <v>29419.200000000001</v>
      </c>
      <c r="D2556" s="9">
        <v>0</v>
      </c>
    </row>
    <row r="2557" spans="1:4" x14ac:dyDescent="0.25">
      <c r="A2557" s="33" t="s">
        <v>17824</v>
      </c>
      <c r="B2557" s="34">
        <v>46098</v>
      </c>
      <c r="C2557" s="9">
        <v>9219.6</v>
      </c>
      <c r="D2557" s="9">
        <v>0</v>
      </c>
    </row>
    <row r="2558" spans="1:4" x14ac:dyDescent="0.25">
      <c r="A2558" s="33" t="s">
        <v>17827</v>
      </c>
      <c r="B2558" s="34">
        <v>203527</v>
      </c>
      <c r="C2558" s="9">
        <v>40705.4</v>
      </c>
      <c r="D2558" s="9">
        <v>0</v>
      </c>
    </row>
    <row r="2559" spans="1:4" x14ac:dyDescent="0.25">
      <c r="A2559" s="33" t="s">
        <v>17830</v>
      </c>
      <c r="B2559" s="34">
        <v>160830</v>
      </c>
      <c r="C2559" s="9">
        <v>32166</v>
      </c>
      <c r="D2559" s="9">
        <v>0</v>
      </c>
    </row>
    <row r="2560" spans="1:4" x14ac:dyDescent="0.25">
      <c r="A2560" s="33" t="s">
        <v>17833</v>
      </c>
      <c r="B2560" s="34">
        <v>107509</v>
      </c>
      <c r="C2560" s="9">
        <v>21501.8</v>
      </c>
      <c r="D2560" s="9">
        <v>0</v>
      </c>
    </row>
    <row r="2561" spans="1:4" x14ac:dyDescent="0.25">
      <c r="A2561" s="33" t="s">
        <v>17836</v>
      </c>
      <c r="B2561" s="34">
        <v>104323</v>
      </c>
      <c r="C2561" s="9">
        <v>20864.599999999999</v>
      </c>
      <c r="D2561" s="9">
        <v>0</v>
      </c>
    </row>
    <row r="2562" spans="1:4" x14ac:dyDescent="0.25">
      <c r="A2562" s="33" t="s">
        <v>17839</v>
      </c>
      <c r="B2562" s="34">
        <v>157480</v>
      </c>
      <c r="C2562" s="9">
        <v>31496</v>
      </c>
      <c r="D2562" s="9">
        <v>0</v>
      </c>
    </row>
    <row r="2563" spans="1:4" x14ac:dyDescent="0.25">
      <c r="A2563" s="33" t="s">
        <v>17842</v>
      </c>
      <c r="B2563" s="34">
        <v>55381</v>
      </c>
      <c r="C2563" s="9">
        <v>11076.2</v>
      </c>
      <c r="D2563" s="9">
        <v>0</v>
      </c>
    </row>
    <row r="2564" spans="1:4" x14ac:dyDescent="0.25">
      <c r="A2564" s="33" t="s">
        <v>17845</v>
      </c>
      <c r="B2564" s="34">
        <v>198629</v>
      </c>
      <c r="C2564" s="9">
        <v>39725.800000000003</v>
      </c>
      <c r="D2564" s="9">
        <v>0</v>
      </c>
    </row>
    <row r="2565" spans="1:4" x14ac:dyDescent="0.25">
      <c r="A2565" s="33" t="s">
        <v>17848</v>
      </c>
      <c r="B2565" s="34">
        <v>268789</v>
      </c>
      <c r="C2565" s="9">
        <v>53757.8</v>
      </c>
      <c r="D2565" s="9">
        <v>0</v>
      </c>
    </row>
    <row r="2566" spans="1:4" x14ac:dyDescent="0.25">
      <c r="A2566" s="33" t="s">
        <v>17850</v>
      </c>
      <c r="B2566" s="34">
        <v>266005</v>
      </c>
      <c r="C2566" s="9">
        <v>53201</v>
      </c>
      <c r="D2566" s="9">
        <v>0</v>
      </c>
    </row>
    <row r="2567" spans="1:4" x14ac:dyDescent="0.25">
      <c r="A2567" s="33" t="s">
        <v>17853</v>
      </c>
      <c r="B2567" s="34">
        <v>125268</v>
      </c>
      <c r="C2567" s="9">
        <v>25053.599999999999</v>
      </c>
      <c r="D2567" s="9">
        <v>0</v>
      </c>
    </row>
    <row r="2568" spans="1:4" x14ac:dyDescent="0.25">
      <c r="A2568" s="33" t="s">
        <v>17856</v>
      </c>
      <c r="B2568" s="34">
        <v>126580</v>
      </c>
      <c r="C2568" s="9">
        <v>25316</v>
      </c>
      <c r="D2568" s="9">
        <v>0</v>
      </c>
    </row>
    <row r="2569" spans="1:4" x14ac:dyDescent="0.25">
      <c r="A2569" s="33" t="s">
        <v>17859</v>
      </c>
      <c r="B2569" s="34">
        <v>192564</v>
      </c>
      <c r="C2569" s="9">
        <v>38512.800000000003</v>
      </c>
      <c r="D2569" s="9">
        <v>0</v>
      </c>
    </row>
    <row r="2570" spans="1:4" x14ac:dyDescent="0.25">
      <c r="A2570" s="33" t="s">
        <v>17862</v>
      </c>
      <c r="B2570" s="34">
        <v>105938</v>
      </c>
      <c r="C2570" s="9">
        <v>21187.599999999999</v>
      </c>
      <c r="D2570" s="9">
        <v>0</v>
      </c>
    </row>
    <row r="2571" spans="1:4" x14ac:dyDescent="0.25">
      <c r="A2571" s="33" t="s">
        <v>17865</v>
      </c>
      <c r="B2571" s="34">
        <v>52442</v>
      </c>
      <c r="C2571" s="9">
        <v>10488.4</v>
      </c>
      <c r="D2571" s="9">
        <v>0</v>
      </c>
    </row>
    <row r="2572" spans="1:4" x14ac:dyDescent="0.25">
      <c r="A2572" s="33" t="s">
        <v>17868</v>
      </c>
      <c r="B2572" s="34">
        <v>105970</v>
      </c>
      <c r="C2572" s="9">
        <v>21194</v>
      </c>
      <c r="D2572" s="9">
        <v>0</v>
      </c>
    </row>
    <row r="2573" spans="1:4" x14ac:dyDescent="0.25">
      <c r="A2573" s="33" t="s">
        <v>17871</v>
      </c>
      <c r="B2573" s="34">
        <v>221045</v>
      </c>
      <c r="C2573" s="9">
        <v>44209</v>
      </c>
      <c r="D2573" s="9">
        <v>0</v>
      </c>
    </row>
    <row r="2574" spans="1:4" x14ac:dyDescent="0.25">
      <c r="A2574" s="33" t="s">
        <v>17874</v>
      </c>
      <c r="B2574" s="34">
        <v>13965</v>
      </c>
      <c r="C2574" s="9">
        <v>2793</v>
      </c>
      <c r="D2574" s="9">
        <v>0</v>
      </c>
    </row>
    <row r="2575" spans="1:4" x14ac:dyDescent="0.25">
      <c r="A2575" s="33" t="s">
        <v>17877</v>
      </c>
      <c r="B2575" s="34">
        <v>53067</v>
      </c>
      <c r="C2575" s="9">
        <v>10613.4</v>
      </c>
      <c r="D2575" s="9">
        <v>0</v>
      </c>
    </row>
    <row r="2576" spans="1:4" x14ac:dyDescent="0.25">
      <c r="A2576" s="33" t="s">
        <v>17880</v>
      </c>
      <c r="B2576" s="34">
        <v>416913</v>
      </c>
      <c r="C2576" s="9">
        <v>83382.600000000006</v>
      </c>
      <c r="D2576" s="9">
        <v>0</v>
      </c>
    </row>
    <row r="2577" spans="1:4" x14ac:dyDescent="0.25">
      <c r="A2577" s="33" t="s">
        <v>17883</v>
      </c>
      <c r="B2577" s="34">
        <v>126090</v>
      </c>
      <c r="C2577" s="9">
        <v>25218</v>
      </c>
      <c r="D2577" s="9">
        <v>0</v>
      </c>
    </row>
    <row r="2578" spans="1:4" x14ac:dyDescent="0.25">
      <c r="A2578" s="33" t="s">
        <v>17886</v>
      </c>
      <c r="B2578" s="34">
        <v>132671</v>
      </c>
      <c r="C2578" s="9">
        <v>26534.2</v>
      </c>
      <c r="D2578" s="9">
        <v>0</v>
      </c>
    </row>
    <row r="2579" spans="1:4" x14ac:dyDescent="0.25">
      <c r="A2579" s="33" t="s">
        <v>17889</v>
      </c>
      <c r="B2579" s="34">
        <v>104388</v>
      </c>
      <c r="C2579" s="9">
        <v>20877.599999999999</v>
      </c>
      <c r="D2579" s="9">
        <v>0</v>
      </c>
    </row>
    <row r="2580" spans="1:4" x14ac:dyDescent="0.25">
      <c r="A2580" s="33" t="s">
        <v>17892</v>
      </c>
      <c r="B2580" s="34">
        <v>145311</v>
      </c>
      <c r="C2580" s="9">
        <v>29062.2</v>
      </c>
      <c r="D2580" s="9">
        <v>0</v>
      </c>
    </row>
    <row r="2581" spans="1:4" x14ac:dyDescent="0.25">
      <c r="A2581" s="33" t="s">
        <v>17894</v>
      </c>
      <c r="B2581" s="34">
        <v>144568</v>
      </c>
      <c r="C2581" s="9">
        <v>28913.599999999999</v>
      </c>
      <c r="D2581" s="9">
        <v>0</v>
      </c>
    </row>
    <row r="2582" spans="1:4" x14ac:dyDescent="0.25">
      <c r="A2582" s="33" t="s">
        <v>17896</v>
      </c>
      <c r="B2582" s="34">
        <v>186930</v>
      </c>
      <c r="C2582" s="9">
        <v>37386</v>
      </c>
      <c r="D2582" s="9">
        <v>0</v>
      </c>
    </row>
    <row r="2583" spans="1:4" x14ac:dyDescent="0.25">
      <c r="A2583" s="33" t="s">
        <v>17899</v>
      </c>
      <c r="B2583" s="34">
        <v>127404</v>
      </c>
      <c r="C2583" s="9">
        <v>25480.799999999999</v>
      </c>
      <c r="D2583" s="9">
        <v>0</v>
      </c>
    </row>
    <row r="2584" spans="1:4" x14ac:dyDescent="0.25">
      <c r="A2584" s="33" t="s">
        <v>17902</v>
      </c>
      <c r="B2584" s="34">
        <v>198893</v>
      </c>
      <c r="C2584" s="9">
        <v>39778.6</v>
      </c>
      <c r="D2584" s="9">
        <v>0</v>
      </c>
    </row>
    <row r="2585" spans="1:4" x14ac:dyDescent="0.25">
      <c r="A2585" s="33" t="s">
        <v>17905</v>
      </c>
      <c r="B2585" s="34">
        <v>41791</v>
      </c>
      <c r="C2585" s="9">
        <v>8358.2000000000007</v>
      </c>
      <c r="D2585" s="9">
        <v>0</v>
      </c>
    </row>
    <row r="2586" spans="1:4" x14ac:dyDescent="0.25">
      <c r="A2586" s="33" t="s">
        <v>17908</v>
      </c>
      <c r="B2586" s="34">
        <v>304331</v>
      </c>
      <c r="C2586" s="9">
        <v>60866.2</v>
      </c>
      <c r="D2586" s="9">
        <v>0</v>
      </c>
    </row>
    <row r="2587" spans="1:4" x14ac:dyDescent="0.25">
      <c r="A2587" s="33" t="s">
        <v>17912</v>
      </c>
      <c r="B2587" s="34">
        <v>238232</v>
      </c>
      <c r="C2587" s="9">
        <v>47646.400000000001</v>
      </c>
      <c r="D2587" s="9">
        <v>0</v>
      </c>
    </row>
    <row r="2588" spans="1:4" x14ac:dyDescent="0.25">
      <c r="A2588" s="33" t="s">
        <v>17915</v>
      </c>
      <c r="B2588" s="34">
        <v>57340</v>
      </c>
      <c r="C2588" s="9">
        <v>11468</v>
      </c>
      <c r="D2588" s="9">
        <v>0</v>
      </c>
    </row>
    <row r="2589" spans="1:4" x14ac:dyDescent="0.25">
      <c r="A2589" s="33" t="s">
        <v>17918</v>
      </c>
      <c r="B2589" s="34">
        <v>36955</v>
      </c>
      <c r="C2589" s="9">
        <v>7391</v>
      </c>
      <c r="D2589" s="9">
        <v>0</v>
      </c>
    </row>
    <row r="2590" spans="1:4" x14ac:dyDescent="0.25">
      <c r="A2590" s="33" t="s">
        <v>17921</v>
      </c>
      <c r="B2590" s="34">
        <v>123666</v>
      </c>
      <c r="C2590" s="9">
        <v>24733.200000000001</v>
      </c>
      <c r="D2590" s="9">
        <v>0</v>
      </c>
    </row>
    <row r="2591" spans="1:4" x14ac:dyDescent="0.25">
      <c r="A2591" s="33" t="s">
        <v>17924</v>
      </c>
      <c r="B2591" s="34">
        <v>57645</v>
      </c>
      <c r="C2591" s="9">
        <v>11529</v>
      </c>
      <c r="D2591" s="9">
        <v>0</v>
      </c>
    </row>
    <row r="2592" spans="1:4" x14ac:dyDescent="0.25">
      <c r="A2592" s="33" t="s">
        <v>17927</v>
      </c>
      <c r="B2592" s="34">
        <v>14600</v>
      </c>
      <c r="C2592" s="9">
        <v>2920</v>
      </c>
      <c r="D2592" s="9">
        <v>0</v>
      </c>
    </row>
    <row r="2593" spans="1:4" x14ac:dyDescent="0.25">
      <c r="A2593" s="33" t="s">
        <v>17930</v>
      </c>
      <c r="B2593" s="34">
        <v>144784</v>
      </c>
      <c r="C2593" s="9">
        <v>28956.799999999999</v>
      </c>
      <c r="D2593" s="9">
        <v>0</v>
      </c>
    </row>
    <row r="2594" spans="1:4" x14ac:dyDescent="0.25">
      <c r="A2594" s="33" t="s">
        <v>17933</v>
      </c>
      <c r="B2594" s="34">
        <v>726564</v>
      </c>
      <c r="C2594" s="9">
        <v>0</v>
      </c>
      <c r="D2594" s="9">
        <v>145312.79999999999</v>
      </c>
    </row>
    <row r="2595" spans="1:4" x14ac:dyDescent="0.25">
      <c r="A2595" s="33" t="s">
        <v>17936</v>
      </c>
      <c r="B2595" s="34">
        <v>148621</v>
      </c>
      <c r="C2595" s="9">
        <v>29724.2</v>
      </c>
      <c r="D2595" s="9">
        <v>0</v>
      </c>
    </row>
    <row r="2596" spans="1:4" x14ac:dyDescent="0.25">
      <c r="A2596" s="33" t="s">
        <v>17939</v>
      </c>
      <c r="B2596" s="34">
        <v>395350</v>
      </c>
      <c r="C2596" s="9">
        <v>79070</v>
      </c>
      <c r="D2596" s="9">
        <v>0</v>
      </c>
    </row>
    <row r="2597" spans="1:4" x14ac:dyDescent="0.25">
      <c r="A2597" s="33" t="s">
        <v>17942</v>
      </c>
      <c r="B2597" s="34">
        <v>241789</v>
      </c>
      <c r="C2597" s="9">
        <v>48357.8</v>
      </c>
      <c r="D2597" s="9">
        <v>0</v>
      </c>
    </row>
    <row r="2598" spans="1:4" x14ac:dyDescent="0.25">
      <c r="A2598" s="33" t="s">
        <v>17945</v>
      </c>
      <c r="B2598" s="34">
        <v>67736</v>
      </c>
      <c r="C2598" s="9">
        <v>13547.2</v>
      </c>
      <c r="D2598" s="9">
        <v>0</v>
      </c>
    </row>
    <row r="2599" spans="1:4" x14ac:dyDescent="0.25">
      <c r="A2599" s="33" t="s">
        <v>17948</v>
      </c>
      <c r="B2599" s="34">
        <v>43683</v>
      </c>
      <c r="C2599" s="9">
        <v>8736.6</v>
      </c>
      <c r="D2599" s="9">
        <v>0</v>
      </c>
    </row>
    <row r="2600" spans="1:4" x14ac:dyDescent="0.25">
      <c r="A2600" s="33" t="s">
        <v>17951</v>
      </c>
      <c r="B2600" s="34">
        <v>55813</v>
      </c>
      <c r="C2600" s="9">
        <v>11162.6</v>
      </c>
      <c r="D2600" s="9">
        <v>0</v>
      </c>
    </row>
    <row r="2601" spans="1:4" x14ac:dyDescent="0.25">
      <c r="A2601" s="33" t="s">
        <v>17954</v>
      </c>
      <c r="B2601" s="34">
        <v>766010</v>
      </c>
      <c r="C2601" s="9">
        <v>0</v>
      </c>
      <c r="D2601" s="9">
        <v>153202</v>
      </c>
    </row>
    <row r="2602" spans="1:4" x14ac:dyDescent="0.25">
      <c r="A2602" s="33" t="s">
        <v>17957</v>
      </c>
      <c r="B2602" s="34">
        <v>247302</v>
      </c>
      <c r="C2602" s="9">
        <v>49460.4</v>
      </c>
      <c r="D2602" s="9">
        <v>0</v>
      </c>
    </row>
    <row r="2603" spans="1:4" x14ac:dyDescent="0.25">
      <c r="A2603" s="33" t="s">
        <v>17960</v>
      </c>
      <c r="B2603" s="34">
        <v>62003</v>
      </c>
      <c r="C2603" s="9">
        <v>12400.6</v>
      </c>
      <c r="D2603" s="9">
        <v>0</v>
      </c>
    </row>
    <row r="2604" spans="1:4" x14ac:dyDescent="0.25">
      <c r="A2604" s="33" t="s">
        <v>17963</v>
      </c>
      <c r="B2604" s="34">
        <v>40014</v>
      </c>
      <c r="C2604" s="9">
        <v>8002.8</v>
      </c>
      <c r="D2604" s="9">
        <v>0</v>
      </c>
    </row>
    <row r="2605" spans="1:4" x14ac:dyDescent="0.25">
      <c r="A2605" s="33" t="s">
        <v>17966</v>
      </c>
      <c r="B2605" s="34">
        <v>36952</v>
      </c>
      <c r="C2605" s="9">
        <v>7390.4</v>
      </c>
      <c r="D2605" s="9">
        <v>0</v>
      </c>
    </row>
    <row r="2606" spans="1:4" x14ac:dyDescent="0.25">
      <c r="A2606" s="33" t="s">
        <v>17969</v>
      </c>
      <c r="B2606" s="34">
        <v>112984</v>
      </c>
      <c r="C2606" s="9">
        <v>22596.799999999999</v>
      </c>
      <c r="D2606" s="9">
        <v>0</v>
      </c>
    </row>
    <row r="2607" spans="1:4" x14ac:dyDescent="0.25">
      <c r="A2607" s="33" t="s">
        <v>17972</v>
      </c>
      <c r="B2607" s="34">
        <v>126634</v>
      </c>
      <c r="C2607" s="9">
        <v>25326.799999999999</v>
      </c>
      <c r="D2607" s="9">
        <v>0</v>
      </c>
    </row>
    <row r="2608" spans="1:4" x14ac:dyDescent="0.25">
      <c r="A2608" s="33" t="s">
        <v>17975</v>
      </c>
      <c r="B2608" s="34">
        <v>153143</v>
      </c>
      <c r="C2608" s="9">
        <v>30628.6</v>
      </c>
      <c r="D2608" s="9">
        <v>0</v>
      </c>
    </row>
    <row r="2609" spans="1:4" x14ac:dyDescent="0.25">
      <c r="A2609" s="33" t="s">
        <v>17978</v>
      </c>
      <c r="B2609" s="34">
        <v>32284</v>
      </c>
      <c r="C2609" s="9">
        <v>6456.8</v>
      </c>
      <c r="D2609" s="9">
        <v>0</v>
      </c>
    </row>
    <row r="2610" spans="1:4" x14ac:dyDescent="0.25">
      <c r="A2610" s="33" t="s">
        <v>17981</v>
      </c>
      <c r="B2610" s="34">
        <v>108980</v>
      </c>
      <c r="C2610" s="9">
        <v>21796</v>
      </c>
      <c r="D2610" s="9">
        <v>0</v>
      </c>
    </row>
    <row r="2611" spans="1:4" x14ac:dyDescent="0.25">
      <c r="A2611" s="33" t="s">
        <v>17984</v>
      </c>
      <c r="B2611" s="34">
        <v>313980</v>
      </c>
      <c r="C2611" s="9">
        <v>62796</v>
      </c>
      <c r="D2611" s="9">
        <v>0</v>
      </c>
    </row>
    <row r="2612" spans="1:4" x14ac:dyDescent="0.25">
      <c r="A2612" s="33" t="s">
        <v>17987</v>
      </c>
      <c r="B2612" s="34">
        <v>26882</v>
      </c>
      <c r="C2612" s="9">
        <v>5376.4</v>
      </c>
      <c r="D2612" s="9">
        <v>0</v>
      </c>
    </row>
    <row r="2613" spans="1:4" x14ac:dyDescent="0.25">
      <c r="A2613" s="33" t="s">
        <v>17990</v>
      </c>
      <c r="B2613" s="34">
        <v>89060</v>
      </c>
      <c r="C2613" s="9">
        <v>17812</v>
      </c>
      <c r="D2613" s="9">
        <v>0</v>
      </c>
    </row>
    <row r="2614" spans="1:4" x14ac:dyDescent="0.25">
      <c r="A2614" s="33" t="s">
        <v>17993</v>
      </c>
      <c r="B2614" s="34">
        <v>47214</v>
      </c>
      <c r="C2614" s="9">
        <v>9442.7999999999993</v>
      </c>
      <c r="D2614" s="9">
        <v>0</v>
      </c>
    </row>
    <row r="2615" spans="1:4" x14ac:dyDescent="0.25">
      <c r="A2615" s="33" t="s">
        <v>17996</v>
      </c>
      <c r="B2615" s="34">
        <v>233491</v>
      </c>
      <c r="C2615" s="9">
        <v>46698.2</v>
      </c>
      <c r="D2615" s="9">
        <v>0</v>
      </c>
    </row>
    <row r="2616" spans="1:4" x14ac:dyDescent="0.25">
      <c r="A2616" s="33" t="s">
        <v>17999</v>
      </c>
      <c r="B2616" s="34">
        <v>128224</v>
      </c>
      <c r="C2616" s="9">
        <v>25644.799999999999</v>
      </c>
      <c r="D2616" s="9">
        <v>0</v>
      </c>
    </row>
    <row r="2617" spans="1:4" x14ac:dyDescent="0.25">
      <c r="A2617" s="33" t="s">
        <v>18002</v>
      </c>
      <c r="B2617" s="34">
        <v>412252</v>
      </c>
      <c r="C2617" s="9">
        <v>82450.399999999994</v>
      </c>
      <c r="D2617" s="9">
        <v>0</v>
      </c>
    </row>
    <row r="2618" spans="1:4" x14ac:dyDescent="0.25">
      <c r="A2618" s="33" t="s">
        <v>18005</v>
      </c>
      <c r="B2618" s="34">
        <v>135034</v>
      </c>
      <c r="C2618" s="9">
        <v>27006.799999999999</v>
      </c>
      <c r="D2618" s="9">
        <v>0</v>
      </c>
    </row>
    <row r="2619" spans="1:4" x14ac:dyDescent="0.25">
      <c r="A2619" s="33" t="s">
        <v>18008</v>
      </c>
      <c r="B2619" s="34">
        <v>66027</v>
      </c>
      <c r="C2619" s="9">
        <v>13205.4</v>
      </c>
      <c r="D2619" s="9">
        <v>0</v>
      </c>
    </row>
    <row r="2620" spans="1:4" x14ac:dyDescent="0.25">
      <c r="A2620" s="33" t="s">
        <v>18011</v>
      </c>
      <c r="B2620" s="34">
        <v>98315</v>
      </c>
      <c r="C2620" s="9">
        <v>19663</v>
      </c>
      <c r="D2620" s="9">
        <v>0</v>
      </c>
    </row>
    <row r="2621" spans="1:4" x14ac:dyDescent="0.25">
      <c r="A2621" s="33" t="s">
        <v>18014</v>
      </c>
      <c r="B2621" s="34">
        <v>340395</v>
      </c>
      <c r="C2621" s="9">
        <v>68079</v>
      </c>
      <c r="D2621" s="9">
        <v>0</v>
      </c>
    </row>
    <row r="2622" spans="1:4" x14ac:dyDescent="0.25">
      <c r="A2622" s="33" t="s">
        <v>18017</v>
      </c>
      <c r="B2622" s="34">
        <v>97660</v>
      </c>
      <c r="C2622" s="9">
        <v>19532</v>
      </c>
      <c r="D2622" s="9">
        <v>0</v>
      </c>
    </row>
    <row r="2623" spans="1:4" x14ac:dyDescent="0.25">
      <c r="A2623" s="33" t="s">
        <v>18020</v>
      </c>
      <c r="B2623" s="34">
        <v>77079</v>
      </c>
      <c r="C2623" s="9">
        <v>15415.8</v>
      </c>
      <c r="D2623" s="9">
        <v>0</v>
      </c>
    </row>
    <row r="2624" spans="1:4" x14ac:dyDescent="0.25">
      <c r="A2624" s="33" t="s">
        <v>18023</v>
      </c>
      <c r="B2624" s="34">
        <v>39984</v>
      </c>
      <c r="C2624" s="9">
        <v>7996.8</v>
      </c>
      <c r="D2624" s="9">
        <v>0</v>
      </c>
    </row>
    <row r="2625" spans="1:4" x14ac:dyDescent="0.25">
      <c r="A2625" s="33" t="s">
        <v>18026</v>
      </c>
      <c r="B2625" s="34">
        <v>67408</v>
      </c>
      <c r="C2625" s="9">
        <v>13481.6</v>
      </c>
      <c r="D2625" s="9">
        <v>0</v>
      </c>
    </row>
    <row r="2626" spans="1:4" x14ac:dyDescent="0.25">
      <c r="A2626" s="33" t="s">
        <v>18028</v>
      </c>
      <c r="B2626" s="34">
        <v>157294</v>
      </c>
      <c r="C2626" s="9">
        <v>31458.799999999999</v>
      </c>
      <c r="D2626" s="9">
        <v>0</v>
      </c>
    </row>
    <row r="2627" spans="1:4" x14ac:dyDescent="0.25">
      <c r="A2627" s="33" t="s">
        <v>18031</v>
      </c>
      <c r="B2627" s="34">
        <v>29135</v>
      </c>
      <c r="C2627" s="9">
        <v>5827</v>
      </c>
      <c r="D2627" s="9">
        <v>0</v>
      </c>
    </row>
    <row r="2628" spans="1:4" x14ac:dyDescent="0.25">
      <c r="A2628" s="33" t="s">
        <v>18034</v>
      </c>
      <c r="B2628" s="34">
        <v>118878</v>
      </c>
      <c r="C2628" s="9">
        <v>23775.599999999999</v>
      </c>
      <c r="D2628" s="9">
        <v>0</v>
      </c>
    </row>
    <row r="2629" spans="1:4" x14ac:dyDescent="0.25">
      <c r="A2629" s="33" t="s">
        <v>18037</v>
      </c>
      <c r="B2629" s="34">
        <v>29164</v>
      </c>
      <c r="C2629" s="9">
        <v>5832.8</v>
      </c>
      <c r="D2629" s="9">
        <v>0</v>
      </c>
    </row>
    <row r="2630" spans="1:4" x14ac:dyDescent="0.25">
      <c r="A2630" s="33" t="s">
        <v>18040</v>
      </c>
      <c r="B2630" s="34">
        <v>95937</v>
      </c>
      <c r="C2630" s="9">
        <v>19187.400000000001</v>
      </c>
      <c r="D2630" s="9">
        <v>0</v>
      </c>
    </row>
    <row r="2631" spans="1:4" x14ac:dyDescent="0.25">
      <c r="A2631" s="33" t="s">
        <v>18043</v>
      </c>
      <c r="B2631" s="34">
        <v>77742</v>
      </c>
      <c r="C2631" s="9">
        <v>15548.4</v>
      </c>
      <c r="D2631" s="9">
        <v>0</v>
      </c>
    </row>
    <row r="2632" spans="1:4" x14ac:dyDescent="0.25">
      <c r="A2632" s="33" t="s">
        <v>18046</v>
      </c>
      <c r="B2632" s="34">
        <v>333893</v>
      </c>
      <c r="C2632" s="9">
        <v>66778.600000000006</v>
      </c>
      <c r="D2632" s="9">
        <v>0</v>
      </c>
    </row>
    <row r="2633" spans="1:4" x14ac:dyDescent="0.25">
      <c r="A2633" s="33" t="s">
        <v>18049</v>
      </c>
      <c r="B2633" s="34">
        <v>105841</v>
      </c>
      <c r="C2633" s="9">
        <v>21168.2</v>
      </c>
      <c r="D2633" s="9">
        <v>0</v>
      </c>
    </row>
    <row r="2634" spans="1:4" x14ac:dyDescent="0.25">
      <c r="A2634" s="33" t="s">
        <v>18052</v>
      </c>
      <c r="B2634" s="34">
        <v>148233</v>
      </c>
      <c r="C2634" s="9">
        <v>29646.6</v>
      </c>
      <c r="D2634" s="9">
        <v>0</v>
      </c>
    </row>
    <row r="2635" spans="1:4" x14ac:dyDescent="0.25">
      <c r="A2635" s="33" t="s">
        <v>18054</v>
      </c>
      <c r="B2635" s="34">
        <v>50114</v>
      </c>
      <c r="C2635" s="9">
        <v>10022.799999999999</v>
      </c>
      <c r="D2635" s="9">
        <v>0</v>
      </c>
    </row>
    <row r="2636" spans="1:4" x14ac:dyDescent="0.25">
      <c r="A2636" s="33" t="s">
        <v>18057</v>
      </c>
      <c r="B2636" s="34">
        <v>49431</v>
      </c>
      <c r="C2636" s="9">
        <v>9886.2000000000007</v>
      </c>
      <c r="D2636" s="9">
        <v>0</v>
      </c>
    </row>
    <row r="2637" spans="1:4" x14ac:dyDescent="0.25">
      <c r="A2637" s="33" t="s">
        <v>18060</v>
      </c>
      <c r="B2637" s="34">
        <v>55980</v>
      </c>
      <c r="C2637" s="9">
        <v>11196</v>
      </c>
      <c r="D2637" s="9">
        <v>0</v>
      </c>
    </row>
    <row r="2638" spans="1:4" x14ac:dyDescent="0.25">
      <c r="A2638" s="33" t="s">
        <v>18063</v>
      </c>
      <c r="B2638" s="34">
        <v>21512</v>
      </c>
      <c r="C2638" s="9">
        <v>4302.3999999999996</v>
      </c>
      <c r="D2638" s="9">
        <v>0</v>
      </c>
    </row>
    <row r="2639" spans="1:4" x14ac:dyDescent="0.25">
      <c r="A2639" s="33" t="s">
        <v>18066</v>
      </c>
      <c r="B2639" s="34">
        <v>111717</v>
      </c>
      <c r="C2639" s="9">
        <v>22343.4</v>
      </c>
      <c r="D2639" s="9">
        <v>0</v>
      </c>
    </row>
    <row r="2640" spans="1:4" x14ac:dyDescent="0.25">
      <c r="A2640" s="33" t="s">
        <v>18069</v>
      </c>
      <c r="B2640" s="34">
        <v>84154</v>
      </c>
      <c r="C2640" s="9">
        <v>16830.8</v>
      </c>
      <c r="D2640" s="9">
        <v>0</v>
      </c>
    </row>
    <row r="2641" spans="1:4" x14ac:dyDescent="0.25">
      <c r="A2641" s="33" t="s">
        <v>18072</v>
      </c>
      <c r="B2641" s="34">
        <v>95364</v>
      </c>
      <c r="C2641" s="9">
        <v>19072.8</v>
      </c>
      <c r="D2641" s="9">
        <v>0</v>
      </c>
    </row>
    <row r="2642" spans="1:4" x14ac:dyDescent="0.25">
      <c r="A2642" s="33" t="s">
        <v>18075</v>
      </c>
      <c r="B2642" s="34">
        <v>96326</v>
      </c>
      <c r="C2642" s="9">
        <v>19265.2</v>
      </c>
      <c r="D2642" s="9">
        <v>0</v>
      </c>
    </row>
    <row r="2643" spans="1:4" x14ac:dyDescent="0.25">
      <c r="A2643" s="33" t="s">
        <v>18078</v>
      </c>
      <c r="B2643" s="34">
        <v>64167</v>
      </c>
      <c r="C2643" s="9">
        <v>12833.4</v>
      </c>
      <c r="D2643" s="9">
        <v>0</v>
      </c>
    </row>
    <row r="2644" spans="1:4" x14ac:dyDescent="0.25">
      <c r="A2644" s="33" t="s">
        <v>18081</v>
      </c>
      <c r="B2644" s="34">
        <v>95072</v>
      </c>
      <c r="C2644" s="9">
        <v>19014.400000000001</v>
      </c>
      <c r="D2644" s="9">
        <v>0</v>
      </c>
    </row>
    <row r="2645" spans="1:4" x14ac:dyDescent="0.25">
      <c r="A2645" s="33" t="s">
        <v>18084</v>
      </c>
      <c r="B2645" s="34">
        <v>41994</v>
      </c>
      <c r="C2645" s="9">
        <v>8398.7999999999993</v>
      </c>
      <c r="D2645" s="9">
        <v>0</v>
      </c>
    </row>
    <row r="2646" spans="1:4" x14ac:dyDescent="0.25">
      <c r="A2646" s="33" t="s">
        <v>18087</v>
      </c>
      <c r="B2646" s="34">
        <v>71776</v>
      </c>
      <c r="C2646" s="9">
        <v>14355.2</v>
      </c>
      <c r="D2646" s="9">
        <v>0</v>
      </c>
    </row>
    <row r="2647" spans="1:4" x14ac:dyDescent="0.25">
      <c r="A2647" s="33" t="s">
        <v>18090</v>
      </c>
      <c r="B2647" s="34">
        <v>37615</v>
      </c>
      <c r="C2647" s="9">
        <v>7523</v>
      </c>
      <c r="D2647" s="9">
        <v>0</v>
      </c>
    </row>
    <row r="2648" spans="1:4" x14ac:dyDescent="0.25">
      <c r="A2648" s="33" t="s">
        <v>18093</v>
      </c>
      <c r="B2648" s="34">
        <v>132231</v>
      </c>
      <c r="C2648" s="9">
        <v>26446.2</v>
      </c>
      <c r="D2648" s="9">
        <v>0</v>
      </c>
    </row>
    <row r="2649" spans="1:4" x14ac:dyDescent="0.25">
      <c r="A2649" s="33" t="s">
        <v>18096</v>
      </c>
      <c r="B2649" s="34">
        <v>193341</v>
      </c>
      <c r="C2649" s="9">
        <v>38668.199999999997</v>
      </c>
      <c r="D2649" s="9">
        <v>0</v>
      </c>
    </row>
    <row r="2650" spans="1:4" x14ac:dyDescent="0.25">
      <c r="A2650" s="33" t="s">
        <v>18099</v>
      </c>
      <c r="B2650" s="34">
        <v>91033</v>
      </c>
      <c r="C2650" s="9">
        <v>18206.599999999999</v>
      </c>
      <c r="D2650" s="9">
        <v>0</v>
      </c>
    </row>
    <row r="2651" spans="1:4" x14ac:dyDescent="0.25">
      <c r="A2651" s="33" t="s">
        <v>18102</v>
      </c>
      <c r="B2651" s="34">
        <v>179745</v>
      </c>
      <c r="C2651" s="9">
        <v>35949</v>
      </c>
      <c r="D2651" s="9">
        <v>0</v>
      </c>
    </row>
    <row r="2652" spans="1:4" x14ac:dyDescent="0.25">
      <c r="A2652" s="33" t="s">
        <v>18105</v>
      </c>
      <c r="B2652" s="34">
        <v>29988</v>
      </c>
      <c r="C2652" s="9">
        <v>5997.6</v>
      </c>
      <c r="D2652" s="9">
        <v>0</v>
      </c>
    </row>
    <row r="2653" spans="1:4" x14ac:dyDescent="0.25">
      <c r="A2653" s="33" t="s">
        <v>18108</v>
      </c>
      <c r="B2653" s="34">
        <v>91310</v>
      </c>
      <c r="C2653" s="9">
        <v>18262</v>
      </c>
      <c r="D2653" s="9">
        <v>0</v>
      </c>
    </row>
    <row r="2654" spans="1:4" x14ac:dyDescent="0.25">
      <c r="A2654" s="33" t="s">
        <v>18111</v>
      </c>
      <c r="B2654" s="34">
        <v>10475</v>
      </c>
      <c r="C2654" s="9">
        <v>2095</v>
      </c>
      <c r="D2654" s="9">
        <v>0</v>
      </c>
    </row>
    <row r="2655" spans="1:4" x14ac:dyDescent="0.25">
      <c r="A2655" s="33" t="s">
        <v>18114</v>
      </c>
      <c r="B2655" s="34">
        <v>32201</v>
      </c>
      <c r="C2655" s="9">
        <v>6440.2</v>
      </c>
      <c r="D2655" s="9">
        <v>0</v>
      </c>
    </row>
    <row r="2656" spans="1:4" x14ac:dyDescent="0.25">
      <c r="A2656" s="33" t="s">
        <v>18117</v>
      </c>
      <c r="B2656" s="34">
        <v>101410</v>
      </c>
      <c r="C2656" s="9">
        <v>20282</v>
      </c>
      <c r="D2656" s="9">
        <v>0</v>
      </c>
    </row>
    <row r="2657" spans="1:4" x14ac:dyDescent="0.25">
      <c r="A2657" s="33" t="s">
        <v>18120</v>
      </c>
      <c r="B2657" s="34">
        <v>36392</v>
      </c>
      <c r="C2657" s="9">
        <v>7278.4</v>
      </c>
      <c r="D2657" s="9">
        <v>0</v>
      </c>
    </row>
    <row r="2658" spans="1:4" x14ac:dyDescent="0.25">
      <c r="A2658" s="33" t="s">
        <v>18123</v>
      </c>
      <c r="B2658" s="34">
        <v>123955</v>
      </c>
      <c r="C2658" s="9">
        <v>24791</v>
      </c>
      <c r="D2658" s="9">
        <v>0</v>
      </c>
    </row>
    <row r="2659" spans="1:4" x14ac:dyDescent="0.25">
      <c r="A2659" s="33" t="s">
        <v>18126</v>
      </c>
      <c r="B2659" s="34">
        <v>81362</v>
      </c>
      <c r="C2659" s="9">
        <v>16272.4</v>
      </c>
      <c r="D2659" s="9">
        <v>0</v>
      </c>
    </row>
    <row r="2660" spans="1:4" x14ac:dyDescent="0.25">
      <c r="A2660" s="33" t="s">
        <v>18129</v>
      </c>
      <c r="B2660" s="34">
        <v>46555</v>
      </c>
      <c r="C2660" s="9">
        <v>9311</v>
      </c>
      <c r="D2660" s="9">
        <v>0</v>
      </c>
    </row>
    <row r="2661" spans="1:4" x14ac:dyDescent="0.25">
      <c r="A2661" s="33" t="s">
        <v>18132</v>
      </c>
      <c r="B2661" s="34">
        <v>195991</v>
      </c>
      <c r="C2661" s="9">
        <v>39198.199999999997</v>
      </c>
      <c r="D2661" s="9">
        <v>0</v>
      </c>
    </row>
    <row r="2662" spans="1:4" x14ac:dyDescent="0.25">
      <c r="A2662" s="33" t="s">
        <v>18135</v>
      </c>
      <c r="B2662" s="34">
        <v>209554</v>
      </c>
      <c r="C2662" s="9">
        <v>41910.800000000003</v>
      </c>
      <c r="D2662" s="9">
        <v>0</v>
      </c>
    </row>
    <row r="2663" spans="1:4" x14ac:dyDescent="0.25">
      <c r="A2663" s="33" t="s">
        <v>18138</v>
      </c>
      <c r="B2663" s="34">
        <v>30844</v>
      </c>
      <c r="C2663" s="9">
        <v>6168.8</v>
      </c>
      <c r="D2663" s="9">
        <v>0</v>
      </c>
    </row>
    <row r="2664" spans="1:4" x14ac:dyDescent="0.25">
      <c r="A2664" s="33" t="s">
        <v>18141</v>
      </c>
      <c r="B2664" s="34">
        <v>156406</v>
      </c>
      <c r="C2664" s="9">
        <v>31281.200000000001</v>
      </c>
      <c r="D2664" s="9">
        <v>0</v>
      </c>
    </row>
    <row r="2665" spans="1:4" x14ac:dyDescent="0.25">
      <c r="A2665" s="33" t="s">
        <v>18144</v>
      </c>
      <c r="B2665" s="34">
        <v>541375</v>
      </c>
      <c r="C2665" s="9">
        <v>108275</v>
      </c>
      <c r="D2665" s="9">
        <v>0</v>
      </c>
    </row>
    <row r="2666" spans="1:4" x14ac:dyDescent="0.25">
      <c r="A2666" s="33" t="s">
        <v>18147</v>
      </c>
      <c r="B2666" s="34">
        <v>60779</v>
      </c>
      <c r="C2666" s="9">
        <v>12155.8</v>
      </c>
      <c r="D2666" s="9">
        <v>0</v>
      </c>
    </row>
    <row r="2667" spans="1:4" x14ac:dyDescent="0.25">
      <c r="A2667" s="33" t="s">
        <v>18150</v>
      </c>
      <c r="B2667" s="34">
        <v>99111</v>
      </c>
      <c r="C2667" s="9">
        <v>19822.2</v>
      </c>
      <c r="D2667" s="9">
        <v>0</v>
      </c>
    </row>
    <row r="2668" spans="1:4" x14ac:dyDescent="0.25">
      <c r="A2668" s="33" t="s">
        <v>18153</v>
      </c>
      <c r="B2668" s="34">
        <v>69023</v>
      </c>
      <c r="C2668" s="9">
        <v>13804.6</v>
      </c>
      <c r="D2668" s="9">
        <v>0</v>
      </c>
    </row>
    <row r="2669" spans="1:4" x14ac:dyDescent="0.25">
      <c r="A2669" s="33" t="s">
        <v>18156</v>
      </c>
      <c r="B2669" s="34">
        <v>50501</v>
      </c>
      <c r="C2669" s="9">
        <v>10100.200000000001</v>
      </c>
      <c r="D2669" s="9">
        <v>0</v>
      </c>
    </row>
    <row r="2670" spans="1:4" x14ac:dyDescent="0.25">
      <c r="A2670" s="33" t="s">
        <v>18159</v>
      </c>
      <c r="B2670" s="34">
        <v>53859</v>
      </c>
      <c r="C2670" s="9">
        <v>10771.8</v>
      </c>
      <c r="D2670" s="9">
        <v>0</v>
      </c>
    </row>
    <row r="2671" spans="1:4" x14ac:dyDescent="0.25">
      <c r="A2671" s="33" t="s">
        <v>18162</v>
      </c>
      <c r="B2671" s="34">
        <v>286157</v>
      </c>
      <c r="C2671" s="9">
        <v>57231.4</v>
      </c>
      <c r="D2671" s="9">
        <v>0</v>
      </c>
    </row>
    <row r="2672" spans="1:4" x14ac:dyDescent="0.25">
      <c r="A2672" s="33" t="s">
        <v>18165</v>
      </c>
      <c r="B2672" s="34">
        <v>42616</v>
      </c>
      <c r="C2672" s="9">
        <v>8523.2000000000007</v>
      </c>
      <c r="D2672" s="9">
        <v>0</v>
      </c>
    </row>
    <row r="2673" spans="1:4" x14ac:dyDescent="0.25">
      <c r="A2673" s="33" t="s">
        <v>18168</v>
      </c>
      <c r="B2673" s="34">
        <v>130371</v>
      </c>
      <c r="C2673" s="9">
        <v>26074.2</v>
      </c>
      <c r="D2673" s="9">
        <v>0</v>
      </c>
    </row>
    <row r="2674" spans="1:4" x14ac:dyDescent="0.25">
      <c r="A2674" s="33" t="s">
        <v>18171</v>
      </c>
      <c r="B2674" s="34">
        <v>82815</v>
      </c>
      <c r="C2674" s="9">
        <v>16563</v>
      </c>
      <c r="D2674" s="9">
        <v>0</v>
      </c>
    </row>
    <row r="2675" spans="1:4" x14ac:dyDescent="0.25">
      <c r="A2675" s="33" t="s">
        <v>18174</v>
      </c>
      <c r="B2675" s="34">
        <v>305645</v>
      </c>
      <c r="C2675" s="9">
        <v>61129</v>
      </c>
      <c r="D2675" s="9">
        <v>0</v>
      </c>
    </row>
    <row r="2676" spans="1:4" x14ac:dyDescent="0.25">
      <c r="A2676" s="33" t="s">
        <v>18177</v>
      </c>
      <c r="B2676" s="34">
        <v>54264</v>
      </c>
      <c r="C2676" s="9">
        <v>10852.8</v>
      </c>
      <c r="D2676" s="9">
        <v>0</v>
      </c>
    </row>
    <row r="2677" spans="1:4" x14ac:dyDescent="0.25">
      <c r="A2677" s="33" t="s">
        <v>18180</v>
      </c>
      <c r="B2677" s="34">
        <v>158351</v>
      </c>
      <c r="C2677" s="9">
        <v>31670.2</v>
      </c>
      <c r="D2677" s="9">
        <v>0</v>
      </c>
    </row>
    <row r="2678" spans="1:4" x14ac:dyDescent="0.25">
      <c r="A2678" s="33" t="s">
        <v>18183</v>
      </c>
      <c r="B2678" s="34">
        <v>146617</v>
      </c>
      <c r="C2678" s="9">
        <v>29323.4</v>
      </c>
      <c r="D2678" s="9">
        <v>0</v>
      </c>
    </row>
    <row r="2679" spans="1:4" x14ac:dyDescent="0.25">
      <c r="A2679" s="33" t="s">
        <v>18186</v>
      </c>
      <c r="B2679" s="34">
        <v>306110</v>
      </c>
      <c r="C2679" s="9">
        <v>61222</v>
      </c>
      <c r="D2679" s="9">
        <v>0</v>
      </c>
    </row>
    <row r="2680" spans="1:4" x14ac:dyDescent="0.25">
      <c r="A2680" s="33" t="s">
        <v>18189</v>
      </c>
      <c r="B2680" s="34">
        <v>261477</v>
      </c>
      <c r="C2680" s="9">
        <v>52295.4</v>
      </c>
      <c r="D2680" s="9">
        <v>0</v>
      </c>
    </row>
    <row r="2681" spans="1:4" x14ac:dyDescent="0.25">
      <c r="A2681" s="33" t="s">
        <v>18192</v>
      </c>
      <c r="B2681" s="34">
        <v>214046</v>
      </c>
      <c r="C2681" s="9">
        <v>42809.2</v>
      </c>
      <c r="D2681" s="9">
        <v>0</v>
      </c>
    </row>
    <row r="2682" spans="1:4" x14ac:dyDescent="0.25">
      <c r="A2682" s="33" t="s">
        <v>18195</v>
      </c>
      <c r="B2682" s="34">
        <v>24400</v>
      </c>
      <c r="C2682" s="9">
        <v>4880</v>
      </c>
      <c r="D2682" s="9">
        <v>0</v>
      </c>
    </row>
    <row r="2683" spans="1:4" x14ac:dyDescent="0.25">
      <c r="A2683" s="33" t="s">
        <v>18197</v>
      </c>
      <c r="B2683" s="34">
        <v>68921</v>
      </c>
      <c r="C2683" s="9">
        <v>13784.2</v>
      </c>
      <c r="D2683" s="9">
        <v>0</v>
      </c>
    </row>
    <row r="2684" spans="1:4" x14ac:dyDescent="0.25">
      <c r="A2684" s="33" t="s">
        <v>18200</v>
      </c>
      <c r="B2684" s="34">
        <v>144959</v>
      </c>
      <c r="C2684" s="9">
        <v>28991.8</v>
      </c>
      <c r="D2684" s="9">
        <v>0</v>
      </c>
    </row>
    <row r="2685" spans="1:4" x14ac:dyDescent="0.25">
      <c r="A2685" s="33" t="s">
        <v>18203</v>
      </c>
      <c r="B2685" s="34">
        <v>322602</v>
      </c>
      <c r="C2685" s="9">
        <v>64520.4</v>
      </c>
      <c r="D2685" s="9">
        <v>0</v>
      </c>
    </row>
    <row r="2686" spans="1:4" x14ac:dyDescent="0.25">
      <c r="A2686" s="33" t="s">
        <v>18206</v>
      </c>
      <c r="B2686" s="34">
        <v>140104</v>
      </c>
      <c r="C2686" s="9">
        <v>28020.799999999999</v>
      </c>
      <c r="D2686" s="9">
        <v>0</v>
      </c>
    </row>
    <row r="2687" spans="1:4" x14ac:dyDescent="0.25">
      <c r="A2687" s="33" t="s">
        <v>18209</v>
      </c>
      <c r="B2687" s="34">
        <v>163723</v>
      </c>
      <c r="C2687" s="9">
        <v>32744.6</v>
      </c>
      <c r="D2687" s="9">
        <v>0</v>
      </c>
    </row>
    <row r="2688" spans="1:4" x14ac:dyDescent="0.25">
      <c r="A2688" s="33" t="s">
        <v>18212</v>
      </c>
      <c r="B2688" s="34">
        <v>347950</v>
      </c>
      <c r="C2688" s="9">
        <v>69590</v>
      </c>
      <c r="D2688" s="9">
        <v>0</v>
      </c>
    </row>
    <row r="2689" spans="1:4" x14ac:dyDescent="0.25">
      <c r="A2689" s="33" t="s">
        <v>18215</v>
      </c>
      <c r="B2689" s="34">
        <v>234051</v>
      </c>
      <c r="C2689" s="9">
        <v>46810.2</v>
      </c>
      <c r="D2689" s="9">
        <v>0</v>
      </c>
    </row>
    <row r="2690" spans="1:4" x14ac:dyDescent="0.25">
      <c r="A2690" s="33" t="s">
        <v>18218</v>
      </c>
      <c r="B2690" s="34">
        <v>131816</v>
      </c>
      <c r="C2690" s="9">
        <v>26363.200000000001</v>
      </c>
      <c r="D2690" s="9">
        <v>0</v>
      </c>
    </row>
    <row r="2691" spans="1:4" x14ac:dyDescent="0.25">
      <c r="A2691" s="33" t="s">
        <v>18221</v>
      </c>
      <c r="B2691" s="34">
        <v>56835</v>
      </c>
      <c r="C2691" s="9">
        <v>11367</v>
      </c>
      <c r="D2691" s="9">
        <v>0</v>
      </c>
    </row>
    <row r="2692" spans="1:4" x14ac:dyDescent="0.25">
      <c r="A2692" s="33" t="s">
        <v>18224</v>
      </c>
      <c r="B2692" s="34">
        <v>160411</v>
      </c>
      <c r="C2692" s="9">
        <v>32082.2</v>
      </c>
      <c r="D2692" s="9">
        <v>0</v>
      </c>
    </row>
    <row r="2693" spans="1:4" x14ac:dyDescent="0.25">
      <c r="A2693" s="33" t="s">
        <v>18227</v>
      </c>
      <c r="B2693" s="34">
        <v>146751</v>
      </c>
      <c r="C2693" s="9">
        <v>29350.2</v>
      </c>
      <c r="D2693" s="9">
        <v>0</v>
      </c>
    </row>
    <row r="2694" spans="1:4" x14ac:dyDescent="0.25">
      <c r="A2694" s="33" t="s">
        <v>18230</v>
      </c>
      <c r="B2694" s="34">
        <v>135640</v>
      </c>
      <c r="C2694" s="9">
        <v>27128</v>
      </c>
      <c r="D2694" s="9">
        <v>0</v>
      </c>
    </row>
    <row r="2695" spans="1:4" x14ac:dyDescent="0.25">
      <c r="A2695" s="33" t="s">
        <v>18232</v>
      </c>
      <c r="B2695" s="34">
        <v>70766</v>
      </c>
      <c r="C2695" s="9">
        <v>14153.2</v>
      </c>
      <c r="D2695" s="9">
        <v>0</v>
      </c>
    </row>
    <row r="2696" spans="1:4" x14ac:dyDescent="0.25">
      <c r="A2696" s="33" t="s">
        <v>18235</v>
      </c>
      <c r="B2696" s="34">
        <v>74822</v>
      </c>
      <c r="C2696" s="9">
        <v>14964.4</v>
      </c>
      <c r="D2696" s="9">
        <v>0</v>
      </c>
    </row>
    <row r="2697" spans="1:4" x14ac:dyDescent="0.25">
      <c r="A2697" s="33" t="s">
        <v>18237</v>
      </c>
      <c r="B2697" s="34">
        <v>102524</v>
      </c>
      <c r="C2697" s="9">
        <v>20504.8</v>
      </c>
      <c r="D2697" s="9">
        <v>0</v>
      </c>
    </row>
    <row r="2698" spans="1:4" x14ac:dyDescent="0.25">
      <c r="A2698" s="33" t="s">
        <v>18240</v>
      </c>
      <c r="B2698" s="34">
        <v>114186</v>
      </c>
      <c r="C2698" s="9">
        <v>22837.200000000001</v>
      </c>
      <c r="D2698" s="9">
        <v>0</v>
      </c>
    </row>
    <row r="2699" spans="1:4" x14ac:dyDescent="0.25">
      <c r="A2699" s="33" t="s">
        <v>18243</v>
      </c>
      <c r="B2699" s="34">
        <v>314444</v>
      </c>
      <c r="C2699" s="9">
        <v>62888.800000000003</v>
      </c>
      <c r="D2699" s="9">
        <v>0</v>
      </c>
    </row>
    <row r="2700" spans="1:4" x14ac:dyDescent="0.25">
      <c r="A2700" s="33" t="s">
        <v>18246</v>
      </c>
      <c r="B2700" s="34">
        <v>58374</v>
      </c>
      <c r="C2700" s="9">
        <v>11674.8</v>
      </c>
      <c r="D2700" s="9">
        <v>0</v>
      </c>
    </row>
    <row r="2701" spans="1:4" x14ac:dyDescent="0.25">
      <c r="A2701" s="33" t="s">
        <v>18249</v>
      </c>
      <c r="B2701" s="34">
        <v>41583</v>
      </c>
      <c r="C2701" s="9">
        <v>8316.6</v>
      </c>
      <c r="D2701" s="9">
        <v>0</v>
      </c>
    </row>
    <row r="2702" spans="1:4" x14ac:dyDescent="0.25">
      <c r="A2702" s="33" t="s">
        <v>18252</v>
      </c>
      <c r="B2702" s="34">
        <v>46304</v>
      </c>
      <c r="C2702" s="9">
        <v>9260.7999999999993</v>
      </c>
      <c r="D2702" s="9">
        <v>0</v>
      </c>
    </row>
    <row r="2703" spans="1:4" x14ac:dyDescent="0.25">
      <c r="A2703" s="33" t="s">
        <v>18255</v>
      </c>
      <c r="B2703" s="34">
        <v>128267</v>
      </c>
      <c r="C2703" s="9">
        <v>25653.4</v>
      </c>
      <c r="D2703" s="9">
        <v>0</v>
      </c>
    </row>
    <row r="2704" spans="1:4" x14ac:dyDescent="0.25">
      <c r="A2704" s="33" t="s">
        <v>18258</v>
      </c>
      <c r="B2704" s="34">
        <v>80791</v>
      </c>
      <c r="C2704" s="9">
        <v>16158.2</v>
      </c>
      <c r="D2704" s="9">
        <v>0</v>
      </c>
    </row>
    <row r="2705" spans="1:4" x14ac:dyDescent="0.25">
      <c r="A2705" s="33" t="s">
        <v>18261</v>
      </c>
      <c r="B2705" s="34">
        <v>86932</v>
      </c>
      <c r="C2705" s="9">
        <v>17386.400000000001</v>
      </c>
      <c r="D2705" s="9">
        <v>0</v>
      </c>
    </row>
    <row r="2706" spans="1:4" x14ac:dyDescent="0.25">
      <c r="A2706" s="33" t="s">
        <v>18264</v>
      </c>
      <c r="B2706" s="34">
        <v>286605</v>
      </c>
      <c r="C2706" s="9">
        <v>57321</v>
      </c>
      <c r="D2706" s="9">
        <v>0</v>
      </c>
    </row>
    <row r="2707" spans="1:4" x14ac:dyDescent="0.25">
      <c r="A2707" s="33" t="s">
        <v>18267</v>
      </c>
      <c r="B2707" s="34">
        <v>270108</v>
      </c>
      <c r="C2707" s="9">
        <v>54021.599999999999</v>
      </c>
      <c r="D2707" s="9">
        <v>0</v>
      </c>
    </row>
    <row r="2708" spans="1:4" x14ac:dyDescent="0.25">
      <c r="A2708" s="33" t="s">
        <v>18270</v>
      </c>
      <c r="B2708" s="34">
        <v>162539</v>
      </c>
      <c r="C2708" s="9">
        <v>32507.8</v>
      </c>
      <c r="D2708" s="9">
        <v>0</v>
      </c>
    </row>
    <row r="2709" spans="1:4" x14ac:dyDescent="0.25">
      <c r="A2709" s="33" t="s">
        <v>18273</v>
      </c>
      <c r="B2709" s="34">
        <v>274191</v>
      </c>
      <c r="C2709" s="9">
        <v>54838.2</v>
      </c>
      <c r="D2709" s="9">
        <v>0</v>
      </c>
    </row>
    <row r="2710" spans="1:4" x14ac:dyDescent="0.25">
      <c r="A2710" s="33" t="s">
        <v>18276</v>
      </c>
      <c r="B2710" s="34">
        <v>26892</v>
      </c>
      <c r="C2710" s="9">
        <v>5378.4</v>
      </c>
      <c r="D2710" s="9">
        <v>0</v>
      </c>
    </row>
    <row r="2711" spans="1:4" x14ac:dyDescent="0.25">
      <c r="A2711" s="33" t="s">
        <v>18279</v>
      </c>
      <c r="B2711" s="34">
        <v>70588</v>
      </c>
      <c r="C2711" s="9">
        <v>14117.6</v>
      </c>
      <c r="D2711" s="9">
        <v>0</v>
      </c>
    </row>
    <row r="2712" spans="1:4" x14ac:dyDescent="0.25">
      <c r="A2712" s="33" t="s">
        <v>18282</v>
      </c>
      <c r="B2712" s="34">
        <v>100730</v>
      </c>
      <c r="C2712" s="9">
        <v>20146</v>
      </c>
      <c r="D2712" s="9">
        <v>0</v>
      </c>
    </row>
    <row r="2713" spans="1:4" x14ac:dyDescent="0.25">
      <c r="A2713" s="33" t="s">
        <v>18285</v>
      </c>
      <c r="B2713" s="34">
        <v>34074</v>
      </c>
      <c r="C2713" s="9">
        <v>6814.8</v>
      </c>
      <c r="D2713" s="9">
        <v>0</v>
      </c>
    </row>
    <row r="2714" spans="1:4" x14ac:dyDescent="0.25">
      <c r="A2714" s="33" t="s">
        <v>18288</v>
      </c>
      <c r="B2714" s="34">
        <v>33275</v>
      </c>
      <c r="C2714" s="9">
        <v>6655</v>
      </c>
      <c r="D2714" s="9">
        <v>0</v>
      </c>
    </row>
    <row r="2715" spans="1:4" x14ac:dyDescent="0.25">
      <c r="A2715" s="33" t="s">
        <v>18291</v>
      </c>
      <c r="B2715" s="34">
        <v>152906</v>
      </c>
      <c r="C2715" s="9">
        <v>30581.200000000001</v>
      </c>
      <c r="D2715" s="9">
        <v>0</v>
      </c>
    </row>
    <row r="2716" spans="1:4" x14ac:dyDescent="0.25">
      <c r="A2716" s="33" t="s">
        <v>18294</v>
      </c>
      <c r="B2716" s="34">
        <v>87543</v>
      </c>
      <c r="C2716" s="9">
        <v>17508.599999999999</v>
      </c>
      <c r="D2716" s="9">
        <v>0</v>
      </c>
    </row>
    <row r="2717" spans="1:4" x14ac:dyDescent="0.25">
      <c r="A2717" s="33" t="s">
        <v>18297</v>
      </c>
      <c r="B2717" s="34">
        <v>108063</v>
      </c>
      <c r="C2717" s="9">
        <v>21612.6</v>
      </c>
      <c r="D2717" s="9">
        <v>0</v>
      </c>
    </row>
    <row r="2718" spans="1:4" x14ac:dyDescent="0.25">
      <c r="A2718" s="33" t="s">
        <v>18300</v>
      </c>
      <c r="B2718" s="34">
        <v>204628</v>
      </c>
      <c r="C2718" s="9">
        <v>40925.599999999999</v>
      </c>
      <c r="D2718" s="9">
        <v>0</v>
      </c>
    </row>
    <row r="2719" spans="1:4" x14ac:dyDescent="0.25">
      <c r="A2719" s="33" t="s">
        <v>18303</v>
      </c>
      <c r="B2719" s="34">
        <v>183129</v>
      </c>
      <c r="C2719" s="9">
        <v>36625.800000000003</v>
      </c>
      <c r="D2719" s="9">
        <v>0</v>
      </c>
    </row>
    <row r="2720" spans="1:4" x14ac:dyDescent="0.25">
      <c r="A2720" s="33" t="s">
        <v>18306</v>
      </c>
      <c r="B2720" s="34">
        <v>116463</v>
      </c>
      <c r="C2720" s="9">
        <v>23292.6</v>
      </c>
      <c r="D2720" s="9">
        <v>0</v>
      </c>
    </row>
    <row r="2721" spans="1:4" x14ac:dyDescent="0.25">
      <c r="A2721" s="33" t="s">
        <v>18309</v>
      </c>
      <c r="B2721" s="34">
        <v>133524</v>
      </c>
      <c r="C2721" s="9">
        <v>26704.799999999999</v>
      </c>
      <c r="D2721" s="9">
        <v>0</v>
      </c>
    </row>
    <row r="2722" spans="1:4" x14ac:dyDescent="0.25">
      <c r="A2722" s="33" t="s">
        <v>18312</v>
      </c>
      <c r="B2722" s="34">
        <v>154522</v>
      </c>
      <c r="C2722" s="9">
        <v>30904.400000000001</v>
      </c>
      <c r="D2722" s="9">
        <v>0</v>
      </c>
    </row>
    <row r="2723" spans="1:4" x14ac:dyDescent="0.25">
      <c r="A2723" s="33" t="s">
        <v>18315</v>
      </c>
      <c r="B2723" s="34">
        <v>122170</v>
      </c>
      <c r="C2723" s="9">
        <v>24434</v>
      </c>
      <c r="D2723" s="9">
        <v>0</v>
      </c>
    </row>
    <row r="2724" spans="1:4" x14ac:dyDescent="0.25">
      <c r="A2724" s="33" t="s">
        <v>18318</v>
      </c>
      <c r="B2724" s="34">
        <v>206250</v>
      </c>
      <c r="C2724" s="9">
        <v>41250</v>
      </c>
      <c r="D2724" s="9">
        <v>0</v>
      </c>
    </row>
    <row r="2725" spans="1:4" x14ac:dyDescent="0.25">
      <c r="A2725" s="33" t="s">
        <v>18322</v>
      </c>
      <c r="B2725" s="34">
        <v>37229</v>
      </c>
      <c r="C2725" s="9">
        <v>7445.8</v>
      </c>
      <c r="D2725" s="9">
        <v>0</v>
      </c>
    </row>
    <row r="2726" spans="1:4" x14ac:dyDescent="0.25">
      <c r="A2726" s="33" t="s">
        <v>18325</v>
      </c>
      <c r="B2726" s="34">
        <v>137820</v>
      </c>
      <c r="C2726" s="9">
        <v>27564</v>
      </c>
      <c r="D2726" s="9">
        <v>0</v>
      </c>
    </row>
    <row r="2727" spans="1:4" x14ac:dyDescent="0.25">
      <c r="A2727" s="33" t="s">
        <v>18328</v>
      </c>
      <c r="B2727" s="34">
        <v>73024</v>
      </c>
      <c r="C2727" s="9">
        <v>14604.8</v>
      </c>
      <c r="D2727" s="9">
        <v>0</v>
      </c>
    </row>
    <row r="2728" spans="1:4" x14ac:dyDescent="0.25">
      <c r="A2728" s="33" t="s">
        <v>18331</v>
      </c>
      <c r="B2728" s="34">
        <v>65624</v>
      </c>
      <c r="C2728" s="9">
        <v>13124.8</v>
      </c>
      <c r="D2728" s="9">
        <v>0</v>
      </c>
    </row>
    <row r="2729" spans="1:4" x14ac:dyDescent="0.25">
      <c r="A2729" s="33" t="s">
        <v>18334</v>
      </c>
      <c r="B2729" s="34">
        <v>174278</v>
      </c>
      <c r="C2729" s="9">
        <v>34855.599999999999</v>
      </c>
      <c r="D2729" s="9">
        <v>0</v>
      </c>
    </row>
    <row r="2730" spans="1:4" x14ac:dyDescent="0.25">
      <c r="A2730" s="33" t="s">
        <v>18337</v>
      </c>
      <c r="B2730" s="34">
        <v>101434</v>
      </c>
      <c r="C2730" s="9">
        <v>20286.8</v>
      </c>
      <c r="D2730" s="9">
        <v>0</v>
      </c>
    </row>
    <row r="2731" spans="1:4" x14ac:dyDescent="0.25">
      <c r="A2731" s="33" t="s">
        <v>18340</v>
      </c>
      <c r="B2731" s="34">
        <v>79532</v>
      </c>
      <c r="C2731" s="9">
        <v>15906.4</v>
      </c>
      <c r="D2731" s="9">
        <v>0</v>
      </c>
    </row>
    <row r="2732" spans="1:4" x14ac:dyDescent="0.25">
      <c r="A2732" s="33" t="s">
        <v>18343</v>
      </c>
      <c r="B2732" s="34">
        <v>259104</v>
      </c>
      <c r="C2732" s="9">
        <v>51820.800000000003</v>
      </c>
      <c r="D2732" s="9">
        <v>0</v>
      </c>
    </row>
    <row r="2733" spans="1:4" x14ac:dyDescent="0.25">
      <c r="A2733" s="33" t="s">
        <v>18346</v>
      </c>
      <c r="B2733" s="34">
        <v>160189</v>
      </c>
      <c r="C2733" s="9">
        <v>32037.8</v>
      </c>
      <c r="D2733" s="9">
        <v>0</v>
      </c>
    </row>
    <row r="2734" spans="1:4" x14ac:dyDescent="0.25">
      <c r="A2734" s="33" t="s">
        <v>18349</v>
      </c>
      <c r="B2734" s="34">
        <v>109839</v>
      </c>
      <c r="C2734" s="9">
        <v>21967.8</v>
      </c>
      <c r="D2734" s="9">
        <v>0</v>
      </c>
    </row>
    <row r="2735" spans="1:4" x14ac:dyDescent="0.25">
      <c r="A2735" s="33" t="s">
        <v>18352</v>
      </c>
      <c r="B2735" s="34">
        <v>342910</v>
      </c>
      <c r="C2735" s="9">
        <v>68582</v>
      </c>
      <c r="D2735" s="9">
        <v>0</v>
      </c>
    </row>
    <row r="2736" spans="1:4" x14ac:dyDescent="0.25">
      <c r="A2736" s="33" t="s">
        <v>18355</v>
      </c>
      <c r="B2736" s="34">
        <v>67555</v>
      </c>
      <c r="C2736" s="9">
        <v>13511</v>
      </c>
      <c r="D2736" s="9">
        <v>0</v>
      </c>
    </row>
    <row r="2737" spans="1:4" x14ac:dyDescent="0.25">
      <c r="A2737" s="33" t="s">
        <v>18358</v>
      </c>
      <c r="B2737" s="34">
        <v>161662</v>
      </c>
      <c r="C2737" s="9">
        <v>32332.400000000001</v>
      </c>
      <c r="D2737" s="9">
        <v>0</v>
      </c>
    </row>
    <row r="2738" spans="1:4" x14ac:dyDescent="0.25">
      <c r="A2738" s="33" t="s">
        <v>18361</v>
      </c>
      <c r="B2738" s="34">
        <v>1104398</v>
      </c>
      <c r="C2738" s="9">
        <v>0</v>
      </c>
      <c r="D2738" s="9">
        <v>220879.6</v>
      </c>
    </row>
    <row r="2739" spans="1:4" x14ac:dyDescent="0.25">
      <c r="A2739" s="33" t="s">
        <v>18364</v>
      </c>
      <c r="B2739" s="34">
        <v>119314</v>
      </c>
      <c r="C2739" s="9">
        <v>23862.799999999999</v>
      </c>
      <c r="D2739" s="9">
        <v>0</v>
      </c>
    </row>
    <row r="2740" spans="1:4" x14ac:dyDescent="0.25">
      <c r="A2740" s="33" t="s">
        <v>18367</v>
      </c>
      <c r="B2740" s="34">
        <v>38957</v>
      </c>
      <c r="C2740" s="9">
        <v>7791.4</v>
      </c>
      <c r="D2740" s="9">
        <v>0</v>
      </c>
    </row>
    <row r="2741" spans="1:4" x14ac:dyDescent="0.25">
      <c r="A2741" s="33" t="s">
        <v>18370</v>
      </c>
      <c r="B2741" s="34">
        <v>84908</v>
      </c>
      <c r="C2741" s="9">
        <v>16981.599999999999</v>
      </c>
      <c r="D2741" s="9">
        <v>0</v>
      </c>
    </row>
    <row r="2742" spans="1:4" x14ac:dyDescent="0.25">
      <c r="A2742" s="33" t="s">
        <v>18373</v>
      </c>
      <c r="B2742" s="34">
        <v>323336</v>
      </c>
      <c r="C2742" s="9">
        <v>64667.199999999997</v>
      </c>
      <c r="D2742" s="9">
        <v>0</v>
      </c>
    </row>
    <row r="2743" spans="1:4" x14ac:dyDescent="0.25">
      <c r="A2743" s="33" t="s">
        <v>18376</v>
      </c>
      <c r="B2743" s="34">
        <v>29237</v>
      </c>
      <c r="C2743" s="9">
        <v>5847.4</v>
      </c>
      <c r="D2743" s="9">
        <v>0</v>
      </c>
    </row>
    <row r="2744" spans="1:4" x14ac:dyDescent="0.25">
      <c r="A2744" s="33" t="s">
        <v>18379</v>
      </c>
      <c r="B2744" s="34">
        <v>67385</v>
      </c>
      <c r="C2744" s="9">
        <v>13477</v>
      </c>
      <c r="D2744" s="9">
        <v>0</v>
      </c>
    </row>
    <row r="2745" spans="1:4" x14ac:dyDescent="0.25">
      <c r="A2745" s="33" t="s">
        <v>18382</v>
      </c>
      <c r="B2745" s="34">
        <v>79353</v>
      </c>
      <c r="C2745" s="9">
        <v>15870.6</v>
      </c>
      <c r="D2745" s="9">
        <v>0</v>
      </c>
    </row>
    <row r="2746" spans="1:4" x14ac:dyDescent="0.25">
      <c r="A2746" s="33" t="s">
        <v>18385</v>
      </c>
      <c r="B2746" s="34">
        <v>54248</v>
      </c>
      <c r="C2746" s="9">
        <v>10849.6</v>
      </c>
      <c r="D2746" s="9">
        <v>0</v>
      </c>
    </row>
    <row r="2747" spans="1:4" x14ac:dyDescent="0.25">
      <c r="A2747" s="33" t="s">
        <v>18388</v>
      </c>
      <c r="B2747" s="34">
        <v>34313</v>
      </c>
      <c r="C2747" s="9">
        <v>6862.6</v>
      </c>
      <c r="D2747" s="9">
        <v>0</v>
      </c>
    </row>
    <row r="2748" spans="1:4" x14ac:dyDescent="0.25">
      <c r="A2748" s="33" t="s">
        <v>18391</v>
      </c>
      <c r="B2748" s="34">
        <v>41537</v>
      </c>
      <c r="C2748" s="9">
        <v>8307.4</v>
      </c>
      <c r="D2748" s="9">
        <v>0</v>
      </c>
    </row>
    <row r="2749" spans="1:4" x14ac:dyDescent="0.25">
      <c r="A2749" s="33" t="s">
        <v>18394</v>
      </c>
      <c r="B2749" s="34">
        <v>486014</v>
      </c>
      <c r="C2749" s="9">
        <v>97202.8</v>
      </c>
      <c r="D2749" s="9">
        <v>0</v>
      </c>
    </row>
    <row r="2750" spans="1:4" x14ac:dyDescent="0.25">
      <c r="A2750" s="33" t="s">
        <v>18397</v>
      </c>
      <c r="B2750" s="34">
        <v>1513578</v>
      </c>
      <c r="C2750" s="9">
        <v>0</v>
      </c>
      <c r="D2750" s="9">
        <v>302715.59999999998</v>
      </c>
    </row>
    <row r="2751" spans="1:4" x14ac:dyDescent="0.25">
      <c r="A2751" s="33" t="s">
        <v>18404</v>
      </c>
      <c r="B2751" s="34">
        <v>637013</v>
      </c>
      <c r="C2751" s="9">
        <v>0</v>
      </c>
      <c r="D2751" s="9">
        <v>127402.6</v>
      </c>
    </row>
    <row r="2752" spans="1:4" x14ac:dyDescent="0.25">
      <c r="A2752" s="33" t="s">
        <v>18409</v>
      </c>
      <c r="B2752" s="34">
        <v>29761</v>
      </c>
      <c r="C2752" s="9">
        <v>5952.2</v>
      </c>
      <c r="D2752" s="9">
        <v>0</v>
      </c>
    </row>
    <row r="2753" spans="1:4" x14ac:dyDescent="0.25">
      <c r="A2753" s="33" t="s">
        <v>18412</v>
      </c>
      <c r="B2753" s="34">
        <v>347204</v>
      </c>
      <c r="C2753" s="9">
        <v>69440.800000000003</v>
      </c>
      <c r="D2753" s="9">
        <v>0</v>
      </c>
    </row>
    <row r="2754" spans="1:4" x14ac:dyDescent="0.25">
      <c r="A2754" s="33" t="s">
        <v>18415</v>
      </c>
      <c r="B2754" s="34">
        <v>306420</v>
      </c>
      <c r="C2754" s="9">
        <v>61284</v>
      </c>
      <c r="D2754" s="9">
        <v>0</v>
      </c>
    </row>
    <row r="2755" spans="1:4" x14ac:dyDescent="0.25">
      <c r="A2755" s="33" t="s">
        <v>18418</v>
      </c>
      <c r="B2755" s="34">
        <v>73267</v>
      </c>
      <c r="C2755" s="9">
        <v>14653.4</v>
      </c>
      <c r="D2755" s="9">
        <v>0</v>
      </c>
    </row>
    <row r="2756" spans="1:4" x14ac:dyDescent="0.25">
      <c r="A2756" s="33" t="s">
        <v>18421</v>
      </c>
      <c r="B2756" s="34">
        <v>293870</v>
      </c>
      <c r="C2756" s="9">
        <v>58774</v>
      </c>
      <c r="D2756" s="9">
        <v>0</v>
      </c>
    </row>
    <row r="2757" spans="1:4" x14ac:dyDescent="0.25">
      <c r="A2757" s="33" t="s">
        <v>18424</v>
      </c>
      <c r="B2757" s="34">
        <v>70011</v>
      </c>
      <c r="C2757" s="9">
        <v>14002.2</v>
      </c>
      <c r="D2757" s="9">
        <v>0</v>
      </c>
    </row>
    <row r="2758" spans="1:4" x14ac:dyDescent="0.25">
      <c r="A2758" s="33" t="s">
        <v>18427</v>
      </c>
      <c r="B2758" s="34">
        <v>42066</v>
      </c>
      <c r="C2758" s="9">
        <v>8413.2000000000007</v>
      </c>
      <c r="D2758" s="9">
        <v>0</v>
      </c>
    </row>
    <row r="2759" spans="1:4" x14ac:dyDescent="0.25">
      <c r="A2759" s="33" t="s">
        <v>18430</v>
      </c>
      <c r="B2759" s="34">
        <v>3972465</v>
      </c>
      <c r="C2759" s="9">
        <v>0</v>
      </c>
      <c r="D2759" s="9">
        <v>794493</v>
      </c>
    </row>
    <row r="2760" spans="1:4" x14ac:dyDescent="0.25">
      <c r="A2760" s="33" t="s">
        <v>18443</v>
      </c>
      <c r="B2760" s="34">
        <v>1359658</v>
      </c>
      <c r="C2760" s="9">
        <v>0</v>
      </c>
      <c r="D2760" s="9">
        <v>271931.59999999998</v>
      </c>
    </row>
    <row r="2761" spans="1:4" x14ac:dyDescent="0.25">
      <c r="A2761" s="33" t="s">
        <v>18452</v>
      </c>
      <c r="B2761" s="34">
        <v>4635419</v>
      </c>
      <c r="C2761" s="9">
        <v>0</v>
      </c>
      <c r="D2761" s="9">
        <v>927083.8</v>
      </c>
    </row>
    <row r="2762" spans="1:4" x14ac:dyDescent="0.25">
      <c r="A2762" s="33" t="s">
        <v>18462</v>
      </c>
      <c r="B2762" s="34">
        <v>3898539</v>
      </c>
      <c r="C2762" s="9">
        <v>0</v>
      </c>
      <c r="D2762" s="9">
        <v>779707.8</v>
      </c>
    </row>
    <row r="2763" spans="1:4" x14ac:dyDescent="0.25">
      <c r="A2763" s="33" t="s">
        <v>18475</v>
      </c>
      <c r="B2763" s="34">
        <v>1455549</v>
      </c>
      <c r="C2763" s="9">
        <v>0</v>
      </c>
      <c r="D2763" s="9">
        <v>291109.8</v>
      </c>
    </row>
    <row r="2764" spans="1:4" x14ac:dyDescent="0.25">
      <c r="A2764" s="33" t="s">
        <v>18480</v>
      </c>
      <c r="B2764" s="34">
        <v>14828739</v>
      </c>
      <c r="C2764" s="9">
        <v>0</v>
      </c>
      <c r="D2764" s="9">
        <v>2965747.8</v>
      </c>
    </row>
    <row r="2765" spans="1:4" x14ac:dyDescent="0.25">
      <c r="A2765" s="33" t="s">
        <v>18500</v>
      </c>
      <c r="B2765" s="34">
        <v>21545326</v>
      </c>
      <c r="C2765" s="9">
        <v>0</v>
      </c>
      <c r="D2765" s="9">
        <v>4309065.2</v>
      </c>
    </row>
    <row r="2766" spans="1:4" x14ac:dyDescent="0.25">
      <c r="A2766" s="33" t="s">
        <v>18516</v>
      </c>
      <c r="B2766" s="34">
        <v>2076673</v>
      </c>
      <c r="C2766" s="9">
        <v>0</v>
      </c>
      <c r="D2766" s="9">
        <v>415334.6</v>
      </c>
    </row>
    <row r="2767" spans="1:4" x14ac:dyDescent="0.25">
      <c r="A2767" s="33" t="s">
        <v>18523</v>
      </c>
      <c r="B2767" s="34">
        <v>5262681</v>
      </c>
      <c r="C2767" s="9">
        <v>0</v>
      </c>
      <c r="D2767" s="9">
        <v>1052536.2</v>
      </c>
    </row>
    <row r="2768" spans="1:4" x14ac:dyDescent="0.25">
      <c r="A2768" s="33" t="s">
        <v>18533</v>
      </c>
      <c r="B2768" s="34">
        <v>1556951</v>
      </c>
      <c r="C2768" s="9">
        <v>0</v>
      </c>
      <c r="D2768" s="9">
        <v>311390.2</v>
      </c>
    </row>
    <row r="2769" spans="1:4" x14ac:dyDescent="0.25">
      <c r="A2769" s="33" t="s">
        <v>18540</v>
      </c>
      <c r="B2769" s="34">
        <v>1292624</v>
      </c>
      <c r="C2769" s="9">
        <v>0</v>
      </c>
      <c r="D2769" s="9">
        <v>258524.79999999999</v>
      </c>
    </row>
    <row r="2770" spans="1:4" x14ac:dyDescent="0.25">
      <c r="A2770" s="33" t="s">
        <v>18545</v>
      </c>
      <c r="B2770" s="34">
        <v>591740</v>
      </c>
      <c r="C2770" s="9">
        <v>118348</v>
      </c>
      <c r="D2770" s="9">
        <v>0</v>
      </c>
    </row>
    <row r="2771" spans="1:4" x14ac:dyDescent="0.25">
      <c r="A2771" s="33" t="s">
        <v>18548</v>
      </c>
      <c r="B2771" s="34">
        <v>1257425</v>
      </c>
      <c r="C2771" s="9">
        <v>0</v>
      </c>
      <c r="D2771" s="9">
        <v>251485</v>
      </c>
    </row>
    <row r="2772" spans="1:4" x14ac:dyDescent="0.25">
      <c r="A2772" s="33" t="s">
        <v>18554</v>
      </c>
      <c r="B2772" s="34">
        <v>874047</v>
      </c>
      <c r="C2772" s="9">
        <v>0</v>
      </c>
      <c r="D2772" s="9">
        <v>174809.4</v>
      </c>
    </row>
    <row r="2773" spans="1:4" x14ac:dyDescent="0.25">
      <c r="A2773" s="33" t="s">
        <v>22287</v>
      </c>
      <c r="B2773" s="34">
        <v>0</v>
      </c>
      <c r="C2773" s="9">
        <v>0</v>
      </c>
      <c r="D2773" s="9">
        <v>0</v>
      </c>
    </row>
    <row r="2774" spans="1:4" x14ac:dyDescent="0.25">
      <c r="A2774" s="33" t="s">
        <v>18560</v>
      </c>
      <c r="B2774" s="34">
        <v>1883110</v>
      </c>
      <c r="C2774" s="9">
        <v>0</v>
      </c>
      <c r="D2774" s="9">
        <v>376622</v>
      </c>
    </row>
    <row r="2775" spans="1:4" x14ac:dyDescent="0.25">
      <c r="A2775" s="33" t="s">
        <v>18565</v>
      </c>
      <c r="B2775" s="34">
        <v>341397</v>
      </c>
      <c r="C2775" s="9">
        <v>68279.399999999994</v>
      </c>
      <c r="D2775" s="9">
        <v>0</v>
      </c>
    </row>
    <row r="2776" spans="1:4" x14ac:dyDescent="0.25">
      <c r="A2776" s="33" t="s">
        <v>18568</v>
      </c>
      <c r="B2776" s="34">
        <v>439058</v>
      </c>
      <c r="C2776" s="9">
        <v>87811.6</v>
      </c>
      <c r="D2776" s="9">
        <v>0</v>
      </c>
    </row>
    <row r="2777" spans="1:4" x14ac:dyDescent="0.25">
      <c r="A2777" s="33" t="s">
        <v>18571</v>
      </c>
      <c r="B2777" s="34">
        <v>639035</v>
      </c>
      <c r="C2777" s="9">
        <v>127807</v>
      </c>
      <c r="D2777" s="9">
        <v>0</v>
      </c>
    </row>
    <row r="2778" spans="1:4" x14ac:dyDescent="0.25">
      <c r="A2778" s="33" t="s">
        <v>18574</v>
      </c>
      <c r="B2778" s="34">
        <v>2364640</v>
      </c>
      <c r="C2778" s="9">
        <v>0</v>
      </c>
      <c r="D2778" s="9">
        <v>472928</v>
      </c>
    </row>
    <row r="2779" spans="1:4" x14ac:dyDescent="0.25">
      <c r="A2779" s="33" t="s">
        <v>18581</v>
      </c>
      <c r="B2779" s="34">
        <v>188606</v>
      </c>
      <c r="C2779" s="9">
        <v>37721.199999999997</v>
      </c>
      <c r="D2779" s="9">
        <v>0</v>
      </c>
    </row>
    <row r="2780" spans="1:4" x14ac:dyDescent="0.25">
      <c r="A2780" s="33" t="s">
        <v>18584</v>
      </c>
      <c r="B2780" s="34">
        <v>897823</v>
      </c>
      <c r="C2780" s="9">
        <v>0</v>
      </c>
      <c r="D2780" s="9">
        <v>179564.6</v>
      </c>
    </row>
    <row r="2781" spans="1:4" x14ac:dyDescent="0.25">
      <c r="A2781" s="33" t="s">
        <v>18587</v>
      </c>
      <c r="B2781" s="34">
        <v>710270</v>
      </c>
      <c r="C2781" s="9">
        <v>142054</v>
      </c>
      <c r="D2781" s="9">
        <v>0</v>
      </c>
    </row>
    <row r="2782" spans="1:4" x14ac:dyDescent="0.25">
      <c r="A2782" s="33" t="s">
        <v>18590</v>
      </c>
      <c r="B2782" s="34">
        <v>257386</v>
      </c>
      <c r="C2782" s="9">
        <v>51477.2</v>
      </c>
      <c r="D2782" s="9">
        <v>0</v>
      </c>
    </row>
    <row r="2783" spans="1:4" x14ac:dyDescent="0.25">
      <c r="A2783" s="33" t="s">
        <v>18593</v>
      </c>
      <c r="B2783" s="34">
        <v>70205</v>
      </c>
      <c r="C2783" s="9">
        <v>14041</v>
      </c>
      <c r="D2783" s="9">
        <v>0</v>
      </c>
    </row>
    <row r="2784" spans="1:4" x14ac:dyDescent="0.25">
      <c r="A2784" s="33" t="s">
        <v>18596</v>
      </c>
      <c r="B2784" s="34">
        <v>163190</v>
      </c>
      <c r="C2784" s="9">
        <v>32638</v>
      </c>
      <c r="D2784" s="9">
        <v>0</v>
      </c>
    </row>
    <row r="2785" spans="1:4" x14ac:dyDescent="0.25">
      <c r="A2785" s="33" t="s">
        <v>18599</v>
      </c>
      <c r="B2785" s="34">
        <v>20937933</v>
      </c>
      <c r="C2785" s="9">
        <v>0</v>
      </c>
      <c r="D2785" s="9">
        <v>4187586.6</v>
      </c>
    </row>
    <row r="2786" spans="1:4" x14ac:dyDescent="0.25">
      <c r="A2786" s="33" t="s">
        <v>18613</v>
      </c>
      <c r="B2786" s="34">
        <v>934472</v>
      </c>
      <c r="C2786" s="9">
        <v>0</v>
      </c>
      <c r="D2786" s="9">
        <v>186894.4</v>
      </c>
    </row>
    <row r="2787" spans="1:4" x14ac:dyDescent="0.25">
      <c r="A2787" s="33" t="s">
        <v>18617</v>
      </c>
      <c r="B2787" s="34">
        <v>507981</v>
      </c>
      <c r="C2787" s="9">
        <v>101596.2</v>
      </c>
      <c r="D2787" s="9">
        <v>0</v>
      </c>
    </row>
    <row r="2788" spans="1:4" x14ac:dyDescent="0.25">
      <c r="A2788" s="33" t="s">
        <v>18622</v>
      </c>
      <c r="B2788" s="34">
        <v>897589</v>
      </c>
      <c r="C2788" s="9">
        <v>0</v>
      </c>
      <c r="D2788" s="9">
        <v>179517.8</v>
      </c>
    </row>
    <row r="2789" spans="1:4" x14ac:dyDescent="0.25">
      <c r="A2789" s="33" t="s">
        <v>18626</v>
      </c>
      <c r="B2789" s="34">
        <v>441441</v>
      </c>
      <c r="C2789" s="9">
        <v>88288.2</v>
      </c>
      <c r="D2789" s="9">
        <v>0</v>
      </c>
    </row>
    <row r="2790" spans="1:4" x14ac:dyDescent="0.25">
      <c r="A2790" s="33" t="s">
        <v>18629</v>
      </c>
      <c r="B2790" s="34">
        <v>147761</v>
      </c>
      <c r="C2790" s="9">
        <v>29552.2</v>
      </c>
      <c r="D2790" s="9">
        <v>0</v>
      </c>
    </row>
    <row r="2791" spans="1:4" x14ac:dyDescent="0.25">
      <c r="A2791" s="33" t="s">
        <v>18632</v>
      </c>
      <c r="B2791" s="34">
        <v>655921</v>
      </c>
      <c r="C2791" s="9">
        <v>131184.20000000001</v>
      </c>
      <c r="D2791" s="9">
        <v>0</v>
      </c>
    </row>
    <row r="2792" spans="1:4" x14ac:dyDescent="0.25">
      <c r="A2792" s="33" t="s">
        <v>18635</v>
      </c>
      <c r="B2792" s="34">
        <v>34621784</v>
      </c>
      <c r="C2792" s="9">
        <v>0</v>
      </c>
      <c r="D2792" s="9">
        <v>6924356.7999999998</v>
      </c>
    </row>
    <row r="2793" spans="1:4" x14ac:dyDescent="0.25">
      <c r="A2793" s="33" t="s">
        <v>18639</v>
      </c>
      <c r="B2793" s="34">
        <v>9888700</v>
      </c>
      <c r="C2793" s="9">
        <v>0</v>
      </c>
      <c r="D2793" s="9">
        <v>1977740</v>
      </c>
    </row>
    <row r="2794" spans="1:4" x14ac:dyDescent="0.25">
      <c r="A2794" s="33" t="s">
        <v>18677</v>
      </c>
      <c r="B2794" s="34">
        <v>565862</v>
      </c>
      <c r="C2794" s="9">
        <v>113172.4</v>
      </c>
      <c r="D2794" s="9">
        <v>0</v>
      </c>
    </row>
    <row r="2795" spans="1:4" x14ac:dyDescent="0.25">
      <c r="A2795" s="33" t="s">
        <v>18687</v>
      </c>
      <c r="B2795" s="34">
        <v>619526</v>
      </c>
      <c r="C2795" s="9">
        <v>0</v>
      </c>
      <c r="D2795" s="9">
        <v>123905.2</v>
      </c>
    </row>
    <row r="2796" spans="1:4" x14ac:dyDescent="0.25">
      <c r="A2796" s="33" t="s">
        <v>18691</v>
      </c>
      <c r="B2796" s="34">
        <v>1380404</v>
      </c>
      <c r="C2796" s="9">
        <v>0</v>
      </c>
      <c r="D2796" s="9">
        <v>276080.8</v>
      </c>
    </row>
    <row r="2797" spans="1:4" x14ac:dyDescent="0.25">
      <c r="A2797" s="33" t="s">
        <v>18703</v>
      </c>
      <c r="B2797" s="34">
        <v>1061086</v>
      </c>
      <c r="C2797" s="9">
        <v>0</v>
      </c>
      <c r="D2797" s="9">
        <v>212217.2</v>
      </c>
    </row>
    <row r="2798" spans="1:4" x14ac:dyDescent="0.25">
      <c r="A2798" s="33" t="s">
        <v>18707</v>
      </c>
      <c r="B2798" s="34">
        <v>56608</v>
      </c>
      <c r="C2798" s="9">
        <v>11321.6</v>
      </c>
      <c r="D2798" s="9">
        <v>0</v>
      </c>
    </row>
    <row r="2799" spans="1:4" x14ac:dyDescent="0.25">
      <c r="A2799" s="33" t="s">
        <v>18710</v>
      </c>
      <c r="B2799" s="34">
        <v>264695</v>
      </c>
      <c r="C2799" s="9">
        <v>52939</v>
      </c>
      <c r="D2799" s="9">
        <v>0</v>
      </c>
    </row>
    <row r="2800" spans="1:4" x14ac:dyDescent="0.25">
      <c r="A2800" s="33" t="s">
        <v>18713</v>
      </c>
      <c r="B2800" s="34">
        <v>205876</v>
      </c>
      <c r="C2800" s="9">
        <v>41175.199999999997</v>
      </c>
      <c r="D2800" s="9">
        <v>0</v>
      </c>
    </row>
    <row r="2801" spans="1:4" x14ac:dyDescent="0.25">
      <c r="A2801" s="33" t="s">
        <v>18716</v>
      </c>
      <c r="B2801" s="34">
        <v>364590</v>
      </c>
      <c r="C2801" s="9">
        <v>72918</v>
      </c>
      <c r="D2801" s="9">
        <v>0</v>
      </c>
    </row>
    <row r="2802" spans="1:4" x14ac:dyDescent="0.25">
      <c r="A2802" s="33" t="s">
        <v>18721</v>
      </c>
      <c r="B2802" s="34">
        <v>431875</v>
      </c>
      <c r="C2802" s="9">
        <v>86375</v>
      </c>
      <c r="D2802" s="9">
        <v>0</v>
      </c>
    </row>
    <row r="2803" spans="1:4" x14ac:dyDescent="0.25">
      <c r="A2803" s="33" t="s">
        <v>18724</v>
      </c>
      <c r="B2803" s="34">
        <v>499597</v>
      </c>
      <c r="C2803" s="9">
        <v>99919.4</v>
      </c>
      <c r="D2803" s="9">
        <v>0</v>
      </c>
    </row>
    <row r="2804" spans="1:4" x14ac:dyDescent="0.25">
      <c r="A2804" s="33" t="s">
        <v>18727</v>
      </c>
      <c r="B2804" s="34">
        <v>355275</v>
      </c>
      <c r="C2804" s="9">
        <v>71055</v>
      </c>
      <c r="D2804" s="9">
        <v>0</v>
      </c>
    </row>
    <row r="2805" spans="1:4" x14ac:dyDescent="0.25">
      <c r="A2805" s="33" t="s">
        <v>18730</v>
      </c>
      <c r="B2805" s="34">
        <v>874765</v>
      </c>
      <c r="C2805" s="9">
        <v>0</v>
      </c>
      <c r="D2805" s="9">
        <v>174953</v>
      </c>
    </row>
    <row r="2806" spans="1:4" x14ac:dyDescent="0.25">
      <c r="A2806" s="33" t="s">
        <v>18735</v>
      </c>
      <c r="B2806" s="34">
        <v>276856</v>
      </c>
      <c r="C2806" s="9">
        <v>55371.199999999997</v>
      </c>
      <c r="D2806" s="9">
        <v>0</v>
      </c>
    </row>
    <row r="2807" spans="1:4" x14ac:dyDescent="0.25">
      <c r="A2807" s="33" t="s">
        <v>18739</v>
      </c>
      <c r="B2807" s="34">
        <v>721558</v>
      </c>
      <c r="C2807" s="9">
        <v>0</v>
      </c>
      <c r="D2807" s="9">
        <v>144311.6</v>
      </c>
    </row>
    <row r="2808" spans="1:4" x14ac:dyDescent="0.25">
      <c r="A2808" s="33" t="s">
        <v>18744</v>
      </c>
      <c r="B2808" s="34">
        <v>307178</v>
      </c>
      <c r="C2808" s="9">
        <v>61435.6</v>
      </c>
      <c r="D2808" s="9">
        <v>0</v>
      </c>
    </row>
    <row r="2809" spans="1:4" x14ac:dyDescent="0.25">
      <c r="A2809" s="33" t="s">
        <v>18747</v>
      </c>
      <c r="B2809" s="34">
        <v>951675</v>
      </c>
      <c r="C2809" s="9">
        <v>0</v>
      </c>
      <c r="D2809" s="9">
        <v>190335</v>
      </c>
    </row>
    <row r="2810" spans="1:4" x14ac:dyDescent="0.25">
      <c r="A2810" s="33" t="s">
        <v>18752</v>
      </c>
      <c r="B2810" s="34">
        <v>132311</v>
      </c>
      <c r="C2810" s="9">
        <v>26462.2</v>
      </c>
      <c r="D2810" s="9">
        <v>0</v>
      </c>
    </row>
    <row r="2811" spans="1:4" x14ac:dyDescent="0.25">
      <c r="A2811" s="33" t="s">
        <v>18755</v>
      </c>
      <c r="B2811" s="34">
        <v>303638</v>
      </c>
      <c r="C2811" s="9">
        <v>60727.6</v>
      </c>
      <c r="D2811" s="9">
        <v>0</v>
      </c>
    </row>
    <row r="2812" spans="1:4" x14ac:dyDescent="0.25">
      <c r="A2812" s="33" t="s">
        <v>18759</v>
      </c>
      <c r="B2812" s="34">
        <v>220492</v>
      </c>
      <c r="C2812" s="9">
        <v>44098.400000000001</v>
      </c>
      <c r="D2812" s="9">
        <v>0</v>
      </c>
    </row>
    <row r="2813" spans="1:4" x14ac:dyDescent="0.25">
      <c r="A2813" s="33" t="s">
        <v>18762</v>
      </c>
      <c r="B2813" s="34">
        <v>455664</v>
      </c>
      <c r="C2813" s="9">
        <v>91132.800000000003</v>
      </c>
      <c r="D2813" s="9">
        <v>0</v>
      </c>
    </row>
    <row r="2814" spans="1:4" x14ac:dyDescent="0.25">
      <c r="A2814" s="33" t="s">
        <v>18765</v>
      </c>
      <c r="B2814" s="34">
        <v>194448</v>
      </c>
      <c r="C2814" s="9">
        <v>38889.599999999999</v>
      </c>
      <c r="D2814" s="9">
        <v>0</v>
      </c>
    </row>
    <row r="2815" spans="1:4" x14ac:dyDescent="0.25">
      <c r="A2815" s="33" t="s">
        <v>18768</v>
      </c>
      <c r="B2815" s="34">
        <v>276047</v>
      </c>
      <c r="C2815" s="9">
        <v>55209.4</v>
      </c>
      <c r="D2815" s="9">
        <v>0</v>
      </c>
    </row>
    <row r="2816" spans="1:4" x14ac:dyDescent="0.25">
      <c r="A2816" s="33" t="s">
        <v>18772</v>
      </c>
      <c r="B2816" s="34">
        <v>288481</v>
      </c>
      <c r="C2816" s="9">
        <v>57696.2</v>
      </c>
      <c r="D2816" s="9">
        <v>0</v>
      </c>
    </row>
    <row r="2817" spans="1:4" x14ac:dyDescent="0.25">
      <c r="A2817" s="33" t="s">
        <v>18775</v>
      </c>
      <c r="B2817" s="34">
        <v>902803</v>
      </c>
      <c r="C2817" s="9">
        <v>0</v>
      </c>
      <c r="D2817" s="9">
        <v>180560.6</v>
      </c>
    </row>
    <row r="2818" spans="1:4" x14ac:dyDescent="0.25">
      <c r="A2818" s="33" t="s">
        <v>18782</v>
      </c>
      <c r="B2818" s="34">
        <v>7579308</v>
      </c>
      <c r="C2818" s="9">
        <v>0</v>
      </c>
      <c r="D2818" s="9">
        <v>1515861.6</v>
      </c>
    </row>
    <row r="2819" spans="1:4" x14ac:dyDescent="0.25">
      <c r="A2819" s="33" t="s">
        <v>18808</v>
      </c>
      <c r="B2819" s="34">
        <v>1297756</v>
      </c>
      <c r="C2819" s="9">
        <v>0</v>
      </c>
      <c r="D2819" s="9">
        <v>259551.2</v>
      </c>
    </row>
    <row r="2820" spans="1:4" x14ac:dyDescent="0.25">
      <c r="A2820" s="33" t="s">
        <v>18815</v>
      </c>
      <c r="B2820" s="34">
        <v>88432</v>
      </c>
      <c r="C2820" s="9">
        <v>17686.400000000001</v>
      </c>
      <c r="D2820" s="9">
        <v>0</v>
      </c>
    </row>
    <row r="2821" spans="1:4" x14ac:dyDescent="0.25">
      <c r="A2821" s="33" t="s">
        <v>18819</v>
      </c>
      <c r="B2821" s="34">
        <v>1002112</v>
      </c>
      <c r="C2821" s="9">
        <v>0</v>
      </c>
      <c r="D2821" s="9">
        <v>200422.39999999999</v>
      </c>
    </row>
    <row r="2822" spans="1:4" x14ac:dyDescent="0.25">
      <c r="A2822" s="33" t="s">
        <v>18823</v>
      </c>
      <c r="B2822" s="34">
        <v>38244</v>
      </c>
      <c r="C2822" s="9">
        <v>7648.8</v>
      </c>
      <c r="D2822" s="9">
        <v>0</v>
      </c>
    </row>
    <row r="2823" spans="1:4" x14ac:dyDescent="0.25">
      <c r="A2823" s="33" t="s">
        <v>18826</v>
      </c>
      <c r="B2823" s="34">
        <v>99766</v>
      </c>
      <c r="C2823" s="9">
        <v>19953.2</v>
      </c>
      <c r="D2823" s="9">
        <v>0</v>
      </c>
    </row>
    <row r="2824" spans="1:4" x14ac:dyDescent="0.25">
      <c r="A2824" s="33" t="s">
        <v>18829</v>
      </c>
      <c r="B2824" s="34">
        <v>25937</v>
      </c>
      <c r="C2824" s="9">
        <v>5187.3999999999996</v>
      </c>
      <c r="D2824" s="9">
        <v>0</v>
      </c>
    </row>
    <row r="2825" spans="1:4" x14ac:dyDescent="0.25">
      <c r="A2825" s="33" t="s">
        <v>18832</v>
      </c>
      <c r="B2825" s="34">
        <v>12816</v>
      </c>
      <c r="C2825" s="9">
        <v>2563.1999999999998</v>
      </c>
      <c r="D2825" s="9">
        <v>0</v>
      </c>
    </row>
    <row r="2826" spans="1:4" x14ac:dyDescent="0.25">
      <c r="A2826" s="33" t="s">
        <v>22315</v>
      </c>
      <c r="B2826" s="34">
        <v>0</v>
      </c>
      <c r="C2826" s="9">
        <v>0</v>
      </c>
      <c r="D2826" s="9">
        <v>0</v>
      </c>
    </row>
    <row r="2827" spans="1:4" x14ac:dyDescent="0.25">
      <c r="A2827" s="33" t="s">
        <v>18835</v>
      </c>
      <c r="B2827" s="34">
        <v>29501</v>
      </c>
      <c r="C2827" s="9">
        <v>5900.2</v>
      </c>
      <c r="D2827" s="9">
        <v>0</v>
      </c>
    </row>
    <row r="2828" spans="1:4" x14ac:dyDescent="0.25">
      <c r="A2828" s="33" t="s">
        <v>18837</v>
      </c>
      <c r="B2828" s="34">
        <v>46249</v>
      </c>
      <c r="C2828" s="9">
        <v>9249.7999999999993</v>
      </c>
      <c r="D2828" s="9">
        <v>0</v>
      </c>
    </row>
    <row r="2829" spans="1:4" x14ac:dyDescent="0.25">
      <c r="A2829" s="33" t="s">
        <v>18840</v>
      </c>
      <c r="B2829" s="34">
        <v>37679</v>
      </c>
      <c r="C2829" s="9">
        <v>7535.8</v>
      </c>
      <c r="D2829" s="9">
        <v>0</v>
      </c>
    </row>
    <row r="2830" spans="1:4" x14ac:dyDescent="0.25">
      <c r="A2830" s="33" t="s">
        <v>18843</v>
      </c>
      <c r="B2830" s="34">
        <v>24919</v>
      </c>
      <c r="C2830" s="9">
        <v>4983.8</v>
      </c>
      <c r="D2830" s="9">
        <v>0</v>
      </c>
    </row>
    <row r="2831" spans="1:4" x14ac:dyDescent="0.25">
      <c r="A2831" s="33" t="s">
        <v>18846</v>
      </c>
      <c r="B2831" s="34">
        <v>21632</v>
      </c>
      <c r="C2831" s="9">
        <v>4326.3999999999996</v>
      </c>
      <c r="D2831" s="9">
        <v>0</v>
      </c>
    </row>
    <row r="2832" spans="1:4" x14ac:dyDescent="0.25">
      <c r="A2832" s="33" t="s">
        <v>18849</v>
      </c>
      <c r="B2832" s="34">
        <v>72501</v>
      </c>
      <c r="C2832" s="9">
        <v>14500.2</v>
      </c>
      <c r="D2832" s="9">
        <v>0</v>
      </c>
    </row>
    <row r="2833" spans="1:4" x14ac:dyDescent="0.25">
      <c r="A2833" s="33" t="s">
        <v>18852</v>
      </c>
      <c r="B2833" s="34">
        <v>54147</v>
      </c>
      <c r="C2833" s="9">
        <v>10829.4</v>
      </c>
      <c r="D2833" s="9">
        <v>0</v>
      </c>
    </row>
    <row r="2834" spans="1:4" x14ac:dyDescent="0.25">
      <c r="A2834" s="33" t="s">
        <v>18855</v>
      </c>
      <c r="B2834" s="34">
        <v>51125</v>
      </c>
      <c r="C2834" s="9">
        <v>10225</v>
      </c>
      <c r="D2834" s="9">
        <v>0</v>
      </c>
    </row>
    <row r="2835" spans="1:4" x14ac:dyDescent="0.25">
      <c r="A2835" s="33" t="s">
        <v>18858</v>
      </c>
      <c r="B2835" s="34">
        <v>23986</v>
      </c>
      <c r="C2835" s="9">
        <v>4797.2</v>
      </c>
      <c r="D2835" s="9">
        <v>0</v>
      </c>
    </row>
    <row r="2836" spans="1:4" x14ac:dyDescent="0.25">
      <c r="A2836" s="33" t="s">
        <v>18860</v>
      </c>
      <c r="B2836" s="34">
        <v>41627</v>
      </c>
      <c r="C2836" s="9">
        <v>8325.4</v>
      </c>
      <c r="D2836" s="9">
        <v>0</v>
      </c>
    </row>
    <row r="2837" spans="1:4" x14ac:dyDescent="0.25">
      <c r="A2837" s="33" t="s">
        <v>18863</v>
      </c>
      <c r="B2837" s="34">
        <v>22188</v>
      </c>
      <c r="C2837" s="9">
        <v>4437.6000000000004</v>
      </c>
      <c r="D2837" s="9">
        <v>0</v>
      </c>
    </row>
    <row r="2838" spans="1:4" x14ac:dyDescent="0.25">
      <c r="A2838" s="33" t="s">
        <v>18866</v>
      </c>
      <c r="B2838" s="34">
        <v>125012</v>
      </c>
      <c r="C2838" s="9">
        <v>25002.400000000001</v>
      </c>
      <c r="D2838" s="9">
        <v>0</v>
      </c>
    </row>
    <row r="2839" spans="1:4" x14ac:dyDescent="0.25">
      <c r="A2839" s="33" t="s">
        <v>18869</v>
      </c>
      <c r="B2839" s="34">
        <v>15746</v>
      </c>
      <c r="C2839" s="9">
        <v>3149.2</v>
      </c>
      <c r="D2839" s="9">
        <v>0</v>
      </c>
    </row>
    <row r="2840" spans="1:4" x14ac:dyDescent="0.25">
      <c r="A2840" s="33" t="s">
        <v>18872</v>
      </c>
      <c r="B2840" s="34">
        <v>23046</v>
      </c>
      <c r="C2840" s="9">
        <v>4609.2</v>
      </c>
      <c r="D2840" s="9">
        <v>0</v>
      </c>
    </row>
    <row r="2841" spans="1:4" x14ac:dyDescent="0.25">
      <c r="A2841" s="33" t="s">
        <v>18874</v>
      </c>
      <c r="B2841" s="34">
        <v>39495</v>
      </c>
      <c r="C2841" s="9">
        <v>7899</v>
      </c>
      <c r="D2841" s="9">
        <v>0</v>
      </c>
    </row>
    <row r="2842" spans="1:4" x14ac:dyDescent="0.25">
      <c r="A2842" s="33" t="s">
        <v>18877</v>
      </c>
      <c r="B2842" s="34">
        <v>462379</v>
      </c>
      <c r="C2842" s="9">
        <v>92475.8</v>
      </c>
      <c r="D2842" s="9">
        <v>0</v>
      </c>
    </row>
    <row r="2843" spans="1:4" x14ac:dyDescent="0.25">
      <c r="A2843" s="33" t="s">
        <v>18881</v>
      </c>
      <c r="B2843" s="34">
        <v>295374</v>
      </c>
      <c r="C2843" s="9">
        <v>59074.8</v>
      </c>
      <c r="D2843" s="9">
        <v>0</v>
      </c>
    </row>
    <row r="2844" spans="1:4" x14ac:dyDescent="0.25">
      <c r="A2844" s="33" t="s">
        <v>18884</v>
      </c>
      <c r="B2844" s="34">
        <v>50563</v>
      </c>
      <c r="C2844" s="9">
        <v>10112.6</v>
      </c>
      <c r="D2844" s="9">
        <v>0</v>
      </c>
    </row>
    <row r="2845" spans="1:4" x14ac:dyDescent="0.25">
      <c r="A2845" s="33" t="s">
        <v>18887</v>
      </c>
      <c r="B2845" s="34">
        <v>18970</v>
      </c>
      <c r="C2845" s="9">
        <v>3794</v>
      </c>
      <c r="D2845" s="9">
        <v>0</v>
      </c>
    </row>
    <row r="2846" spans="1:4" x14ac:dyDescent="0.25">
      <c r="A2846" s="33" t="s">
        <v>18890</v>
      </c>
      <c r="B2846" s="34">
        <v>34006</v>
      </c>
      <c r="C2846" s="9">
        <v>6801.2</v>
      </c>
      <c r="D2846" s="9">
        <v>0</v>
      </c>
    </row>
    <row r="2847" spans="1:4" x14ac:dyDescent="0.25">
      <c r="A2847" s="33" t="s">
        <v>18892</v>
      </c>
      <c r="B2847" s="34">
        <v>53307</v>
      </c>
      <c r="C2847" s="9">
        <v>10661.4</v>
      </c>
      <c r="D2847" s="9">
        <v>0</v>
      </c>
    </row>
    <row r="2848" spans="1:4" x14ac:dyDescent="0.25">
      <c r="A2848" s="33" t="s">
        <v>18895</v>
      </c>
      <c r="B2848" s="34">
        <v>46298</v>
      </c>
      <c r="C2848" s="9">
        <v>9259.6</v>
      </c>
      <c r="D2848" s="9">
        <v>0</v>
      </c>
    </row>
    <row r="2849" spans="1:4" x14ac:dyDescent="0.25">
      <c r="A2849" s="33" t="s">
        <v>18898</v>
      </c>
      <c r="B2849" s="34">
        <v>169616</v>
      </c>
      <c r="C2849" s="9">
        <v>33923.199999999997</v>
      </c>
      <c r="D2849" s="9">
        <v>0</v>
      </c>
    </row>
    <row r="2850" spans="1:4" x14ac:dyDescent="0.25">
      <c r="A2850" s="33" t="s">
        <v>18901</v>
      </c>
      <c r="B2850" s="34">
        <v>34338</v>
      </c>
      <c r="C2850" s="9">
        <v>6867.6</v>
      </c>
      <c r="D2850" s="9">
        <v>0</v>
      </c>
    </row>
    <row r="2851" spans="1:4" x14ac:dyDescent="0.25">
      <c r="A2851" s="33" t="s">
        <v>18904</v>
      </c>
      <c r="B2851" s="34">
        <v>269870</v>
      </c>
      <c r="C2851" s="9">
        <v>53974</v>
      </c>
      <c r="D2851" s="9">
        <v>0</v>
      </c>
    </row>
    <row r="2852" spans="1:4" x14ac:dyDescent="0.25">
      <c r="A2852" s="33" t="s">
        <v>18907</v>
      </c>
      <c r="B2852" s="34">
        <v>64105</v>
      </c>
      <c r="C2852" s="9">
        <v>12821</v>
      </c>
      <c r="D2852" s="9">
        <v>0</v>
      </c>
    </row>
    <row r="2853" spans="1:4" x14ac:dyDescent="0.25">
      <c r="A2853" s="33" t="s">
        <v>18909</v>
      </c>
      <c r="B2853" s="34">
        <v>52766</v>
      </c>
      <c r="C2853" s="9">
        <v>10553.2</v>
      </c>
      <c r="D2853" s="9">
        <v>0</v>
      </c>
    </row>
    <row r="2854" spans="1:4" x14ac:dyDescent="0.25">
      <c r="A2854" s="33" t="s">
        <v>18912</v>
      </c>
      <c r="B2854" s="34">
        <v>98081</v>
      </c>
      <c r="C2854" s="9">
        <v>19616.2</v>
      </c>
      <c r="D2854" s="9">
        <v>0</v>
      </c>
    </row>
    <row r="2855" spans="1:4" x14ac:dyDescent="0.25">
      <c r="A2855" s="33" t="s">
        <v>18915</v>
      </c>
      <c r="B2855" s="34">
        <v>19201</v>
      </c>
      <c r="C2855" s="9">
        <v>3840.2</v>
      </c>
      <c r="D2855" s="9">
        <v>0</v>
      </c>
    </row>
    <row r="2856" spans="1:4" x14ac:dyDescent="0.25">
      <c r="A2856" s="33" t="s">
        <v>18918</v>
      </c>
      <c r="B2856" s="34">
        <v>32448</v>
      </c>
      <c r="C2856" s="9">
        <v>6489.6</v>
      </c>
      <c r="D2856" s="9">
        <v>0</v>
      </c>
    </row>
    <row r="2857" spans="1:4" x14ac:dyDescent="0.25">
      <c r="A2857" s="33" t="s">
        <v>18920</v>
      </c>
      <c r="B2857" s="34">
        <v>57635</v>
      </c>
      <c r="C2857" s="9">
        <v>11527</v>
      </c>
      <c r="D2857" s="9">
        <v>0</v>
      </c>
    </row>
    <row r="2858" spans="1:4" x14ac:dyDescent="0.25">
      <c r="A2858" s="33" t="s">
        <v>18922</v>
      </c>
      <c r="B2858" s="34">
        <v>39323</v>
      </c>
      <c r="C2858" s="9">
        <v>7864.6</v>
      </c>
      <c r="D2858" s="9">
        <v>0</v>
      </c>
    </row>
    <row r="2859" spans="1:4" x14ac:dyDescent="0.25">
      <c r="A2859" s="33" t="s">
        <v>18925</v>
      </c>
      <c r="B2859" s="34">
        <v>16189</v>
      </c>
      <c r="C2859" s="9">
        <v>3237.8</v>
      </c>
      <c r="D2859" s="9">
        <v>0</v>
      </c>
    </row>
    <row r="2860" spans="1:4" x14ac:dyDescent="0.25">
      <c r="A2860" s="33" t="s">
        <v>18928</v>
      </c>
      <c r="B2860" s="34">
        <v>77924</v>
      </c>
      <c r="C2860" s="9">
        <v>15584.8</v>
      </c>
      <c r="D2860" s="9">
        <v>0</v>
      </c>
    </row>
    <row r="2861" spans="1:4" x14ac:dyDescent="0.25">
      <c r="A2861" s="33" t="s">
        <v>18930</v>
      </c>
      <c r="B2861" s="34">
        <v>18714</v>
      </c>
      <c r="C2861" s="9">
        <v>3742.8</v>
      </c>
      <c r="D2861" s="9">
        <v>0</v>
      </c>
    </row>
    <row r="2862" spans="1:4" x14ac:dyDescent="0.25">
      <c r="A2862" s="33" t="s">
        <v>18933</v>
      </c>
      <c r="B2862" s="34">
        <v>124194</v>
      </c>
      <c r="C2862" s="9">
        <v>24838.799999999999</v>
      </c>
      <c r="D2862" s="9">
        <v>0</v>
      </c>
    </row>
    <row r="2863" spans="1:4" x14ac:dyDescent="0.25">
      <c r="A2863" s="33" t="s">
        <v>18936</v>
      </c>
      <c r="B2863" s="34">
        <v>21756</v>
      </c>
      <c r="C2863" s="9">
        <v>4351.2</v>
      </c>
      <c r="D2863" s="9">
        <v>0</v>
      </c>
    </row>
    <row r="2864" spans="1:4" x14ac:dyDescent="0.25">
      <c r="A2864" s="33" t="s">
        <v>18939</v>
      </c>
      <c r="B2864" s="34">
        <v>101719</v>
      </c>
      <c r="C2864" s="9">
        <v>20343.8</v>
      </c>
      <c r="D2864" s="9">
        <v>0</v>
      </c>
    </row>
    <row r="2865" spans="1:4" x14ac:dyDescent="0.25">
      <c r="A2865" s="33" t="s">
        <v>18942</v>
      </c>
      <c r="B2865" s="34">
        <v>408393</v>
      </c>
      <c r="C2865" s="9">
        <v>81678.600000000006</v>
      </c>
      <c r="D2865" s="9">
        <v>0</v>
      </c>
    </row>
    <row r="2866" spans="1:4" x14ac:dyDescent="0.25">
      <c r="A2866" s="33" t="s">
        <v>18947</v>
      </c>
      <c r="B2866" s="34">
        <v>223225</v>
      </c>
      <c r="C2866" s="9">
        <v>44645</v>
      </c>
      <c r="D2866" s="9">
        <v>0</v>
      </c>
    </row>
    <row r="2867" spans="1:4" x14ac:dyDescent="0.25">
      <c r="A2867" s="33" t="s">
        <v>18950</v>
      </c>
      <c r="B2867" s="34">
        <v>16205</v>
      </c>
      <c r="C2867" s="9">
        <v>3241</v>
      </c>
      <c r="D2867" s="9">
        <v>0</v>
      </c>
    </row>
    <row r="2868" spans="1:4" x14ac:dyDescent="0.25">
      <c r="A2868" s="33" t="s">
        <v>18953</v>
      </c>
      <c r="B2868" s="34">
        <v>28546</v>
      </c>
      <c r="C2868" s="9">
        <v>5709.2</v>
      </c>
      <c r="D2868" s="9">
        <v>0</v>
      </c>
    </row>
    <row r="2869" spans="1:4" x14ac:dyDescent="0.25">
      <c r="A2869" s="33" t="s">
        <v>18956</v>
      </c>
      <c r="B2869" s="34">
        <v>168297</v>
      </c>
      <c r="C2869" s="9">
        <v>33659.4</v>
      </c>
      <c r="D2869" s="9">
        <v>0</v>
      </c>
    </row>
    <row r="2870" spans="1:4" x14ac:dyDescent="0.25">
      <c r="A2870" s="33" t="s">
        <v>18959</v>
      </c>
      <c r="B2870" s="34">
        <v>38876</v>
      </c>
      <c r="C2870" s="9">
        <v>7775.2</v>
      </c>
      <c r="D2870" s="9">
        <v>0</v>
      </c>
    </row>
    <row r="2871" spans="1:4" x14ac:dyDescent="0.25">
      <c r="A2871" s="33" t="s">
        <v>18962</v>
      </c>
      <c r="B2871" s="34">
        <v>50527</v>
      </c>
      <c r="C2871" s="9">
        <v>10105.4</v>
      </c>
      <c r="D2871" s="9">
        <v>0</v>
      </c>
    </row>
    <row r="2872" spans="1:4" x14ac:dyDescent="0.25">
      <c r="A2872" s="33" t="s">
        <v>18965</v>
      </c>
      <c r="B2872" s="34">
        <v>34814</v>
      </c>
      <c r="C2872" s="9">
        <v>6962.8</v>
      </c>
      <c r="D2872" s="9">
        <v>0</v>
      </c>
    </row>
    <row r="2873" spans="1:4" x14ac:dyDescent="0.25">
      <c r="A2873" s="33" t="s">
        <v>18968</v>
      </c>
      <c r="B2873" s="34">
        <v>80840</v>
      </c>
      <c r="C2873" s="9">
        <v>16168</v>
      </c>
      <c r="D2873" s="9">
        <v>0</v>
      </c>
    </row>
    <row r="2874" spans="1:4" x14ac:dyDescent="0.25">
      <c r="A2874" s="33" t="s">
        <v>18971</v>
      </c>
      <c r="B2874" s="34">
        <v>21349</v>
      </c>
      <c r="C2874" s="9">
        <v>4269.8</v>
      </c>
      <c r="D2874" s="9">
        <v>0</v>
      </c>
    </row>
    <row r="2875" spans="1:4" x14ac:dyDescent="0.25">
      <c r="A2875" s="33" t="s">
        <v>18973</v>
      </c>
      <c r="B2875" s="34">
        <v>303818</v>
      </c>
      <c r="C2875" s="9">
        <v>60763.6</v>
      </c>
      <c r="D2875" s="9">
        <v>0</v>
      </c>
    </row>
    <row r="2876" spans="1:4" x14ac:dyDescent="0.25">
      <c r="A2876" s="33" t="s">
        <v>18977</v>
      </c>
      <c r="B2876" s="34">
        <v>19798</v>
      </c>
      <c r="C2876" s="9">
        <v>3959.6</v>
      </c>
      <c r="D2876" s="9">
        <v>0</v>
      </c>
    </row>
    <row r="2877" spans="1:4" x14ac:dyDescent="0.25">
      <c r="A2877" s="33" t="s">
        <v>18979</v>
      </c>
      <c r="B2877" s="34">
        <v>14126</v>
      </c>
      <c r="C2877" s="9">
        <v>2825.2</v>
      </c>
      <c r="D2877" s="9">
        <v>0</v>
      </c>
    </row>
    <row r="2878" spans="1:4" x14ac:dyDescent="0.25">
      <c r="A2878" s="33" t="s">
        <v>18981</v>
      </c>
      <c r="B2878" s="34">
        <v>29972</v>
      </c>
      <c r="C2878" s="9">
        <v>5994.4</v>
      </c>
      <c r="D2878" s="9">
        <v>0</v>
      </c>
    </row>
    <row r="2879" spans="1:4" x14ac:dyDescent="0.25">
      <c r="A2879" s="33" t="s">
        <v>18984</v>
      </c>
      <c r="B2879" s="34">
        <v>2321</v>
      </c>
      <c r="C2879" s="9">
        <v>464.2</v>
      </c>
      <c r="D2879" s="9">
        <v>0</v>
      </c>
    </row>
    <row r="2880" spans="1:4" x14ac:dyDescent="0.25">
      <c r="A2880" s="33" t="s">
        <v>18987</v>
      </c>
      <c r="B2880" s="34">
        <v>12978</v>
      </c>
      <c r="C2880" s="9">
        <v>2595.6</v>
      </c>
      <c r="D2880" s="9">
        <v>0</v>
      </c>
    </row>
    <row r="2881" spans="1:4" x14ac:dyDescent="0.25">
      <c r="A2881" s="33" t="s">
        <v>18990</v>
      </c>
      <c r="B2881" s="34">
        <v>3553</v>
      </c>
      <c r="C2881" s="9">
        <v>710.6</v>
      </c>
      <c r="D2881" s="9">
        <v>0</v>
      </c>
    </row>
    <row r="2882" spans="1:4" x14ac:dyDescent="0.25">
      <c r="A2882" s="33" t="s">
        <v>18993</v>
      </c>
      <c r="B2882" s="34">
        <v>38530</v>
      </c>
      <c r="C2882" s="9">
        <v>7706</v>
      </c>
      <c r="D2882" s="9">
        <v>0</v>
      </c>
    </row>
    <row r="2883" spans="1:4" x14ac:dyDescent="0.25">
      <c r="A2883" s="33" t="s">
        <v>18996</v>
      </c>
      <c r="B2883" s="34">
        <v>46670</v>
      </c>
      <c r="C2883" s="9">
        <v>9334</v>
      </c>
      <c r="D2883" s="9">
        <v>0</v>
      </c>
    </row>
    <row r="2884" spans="1:4" x14ac:dyDescent="0.25">
      <c r="A2884" s="33" t="s">
        <v>18999</v>
      </c>
      <c r="B2884" s="34">
        <v>80576</v>
      </c>
      <c r="C2884" s="9">
        <v>16115.2</v>
      </c>
      <c r="D2884" s="9">
        <v>0</v>
      </c>
    </row>
    <row r="2885" spans="1:4" x14ac:dyDescent="0.25">
      <c r="A2885" s="33" t="s">
        <v>19002</v>
      </c>
      <c r="B2885" s="34">
        <v>52832</v>
      </c>
      <c r="C2885" s="9">
        <v>10566.4</v>
      </c>
      <c r="D2885" s="9">
        <v>0</v>
      </c>
    </row>
    <row r="2886" spans="1:4" x14ac:dyDescent="0.25">
      <c r="A2886" s="33" t="s">
        <v>19005</v>
      </c>
      <c r="B2886" s="34">
        <v>540332</v>
      </c>
      <c r="C2886" s="9">
        <v>0</v>
      </c>
      <c r="D2886" s="9">
        <v>108066.4</v>
      </c>
    </row>
    <row r="2887" spans="1:4" x14ac:dyDescent="0.25">
      <c r="A2887" s="33" t="s">
        <v>19011</v>
      </c>
      <c r="B2887" s="34">
        <v>98513</v>
      </c>
      <c r="C2887" s="9">
        <v>19702.599999999999</v>
      </c>
      <c r="D2887" s="9">
        <v>0</v>
      </c>
    </row>
    <row r="2888" spans="1:4" x14ac:dyDescent="0.25">
      <c r="A2888" s="33" t="s">
        <v>19014</v>
      </c>
      <c r="B2888" s="34">
        <v>93198</v>
      </c>
      <c r="C2888" s="9">
        <v>18639.599999999999</v>
      </c>
      <c r="D2888" s="9">
        <v>0</v>
      </c>
    </row>
    <row r="2889" spans="1:4" x14ac:dyDescent="0.25">
      <c r="A2889" s="33" t="s">
        <v>19017</v>
      </c>
      <c r="B2889" s="34">
        <v>41426</v>
      </c>
      <c r="C2889" s="9">
        <v>8285.2000000000007</v>
      </c>
      <c r="D2889" s="9">
        <v>0</v>
      </c>
    </row>
    <row r="2890" spans="1:4" x14ac:dyDescent="0.25">
      <c r="A2890" s="33" t="s">
        <v>19020</v>
      </c>
      <c r="B2890" s="34">
        <v>258001</v>
      </c>
      <c r="C2890" s="9">
        <v>51600.2</v>
      </c>
      <c r="D2890" s="9">
        <v>0</v>
      </c>
    </row>
    <row r="2891" spans="1:4" x14ac:dyDescent="0.25">
      <c r="A2891" s="33" t="s">
        <v>19024</v>
      </c>
      <c r="B2891" s="34">
        <v>167162</v>
      </c>
      <c r="C2891" s="9">
        <v>33432.400000000001</v>
      </c>
      <c r="D2891" s="9">
        <v>0</v>
      </c>
    </row>
    <row r="2892" spans="1:4" x14ac:dyDescent="0.25">
      <c r="A2892" s="33" t="s">
        <v>19027</v>
      </c>
      <c r="B2892" s="34">
        <v>367090</v>
      </c>
      <c r="C2892" s="9">
        <v>0</v>
      </c>
      <c r="D2892" s="9">
        <v>73418</v>
      </c>
    </row>
    <row r="2893" spans="1:4" x14ac:dyDescent="0.25">
      <c r="A2893" s="33" t="s">
        <v>19031</v>
      </c>
      <c r="B2893" s="34">
        <v>78501</v>
      </c>
      <c r="C2893" s="9">
        <v>15700.2</v>
      </c>
      <c r="D2893" s="9">
        <v>0</v>
      </c>
    </row>
    <row r="2894" spans="1:4" x14ac:dyDescent="0.25">
      <c r="A2894" s="33" t="s">
        <v>19034</v>
      </c>
      <c r="B2894" s="34">
        <v>47027</v>
      </c>
      <c r="C2894" s="9">
        <v>9405.4</v>
      </c>
      <c r="D2894" s="9">
        <v>0</v>
      </c>
    </row>
    <row r="2895" spans="1:4" x14ac:dyDescent="0.25">
      <c r="A2895" s="33" t="s">
        <v>19037</v>
      </c>
      <c r="B2895" s="34">
        <v>21098</v>
      </c>
      <c r="C2895" s="9">
        <v>4219.6000000000004</v>
      </c>
      <c r="D2895" s="9">
        <v>0</v>
      </c>
    </row>
    <row r="2896" spans="1:4" x14ac:dyDescent="0.25">
      <c r="A2896" s="33" t="s">
        <v>19040</v>
      </c>
      <c r="B2896" s="34">
        <v>36010</v>
      </c>
      <c r="C2896" s="9">
        <v>7202</v>
      </c>
      <c r="D2896" s="9">
        <v>0</v>
      </c>
    </row>
    <row r="2897" spans="1:4" x14ac:dyDescent="0.25">
      <c r="A2897" s="33" t="s">
        <v>19044</v>
      </c>
      <c r="B2897" s="34">
        <v>74018</v>
      </c>
      <c r="C2897" s="9">
        <v>14803.6</v>
      </c>
      <c r="D2897" s="9">
        <v>0</v>
      </c>
    </row>
    <row r="2898" spans="1:4" x14ac:dyDescent="0.25">
      <c r="A2898" s="33" t="s">
        <v>19047</v>
      </c>
      <c r="B2898" s="34">
        <v>258535</v>
      </c>
      <c r="C2898" s="9">
        <v>51707</v>
      </c>
      <c r="D2898" s="9">
        <v>0</v>
      </c>
    </row>
    <row r="2899" spans="1:4" x14ac:dyDescent="0.25">
      <c r="A2899" s="33" t="s">
        <v>19050</v>
      </c>
      <c r="B2899" s="34">
        <v>135694</v>
      </c>
      <c r="C2899" s="9">
        <v>27138.799999999999</v>
      </c>
      <c r="D2899" s="9">
        <v>0</v>
      </c>
    </row>
    <row r="2900" spans="1:4" x14ac:dyDescent="0.25">
      <c r="A2900" s="33" t="s">
        <v>19052</v>
      </c>
      <c r="B2900" s="34">
        <v>109569</v>
      </c>
      <c r="C2900" s="9">
        <v>21913.8</v>
      </c>
      <c r="D2900" s="9">
        <v>0</v>
      </c>
    </row>
    <row r="2901" spans="1:4" x14ac:dyDescent="0.25">
      <c r="A2901" s="33" t="s">
        <v>19055</v>
      </c>
      <c r="B2901" s="34">
        <v>27303</v>
      </c>
      <c r="C2901" s="9">
        <v>5460.6</v>
      </c>
      <c r="D2901" s="9">
        <v>0</v>
      </c>
    </row>
    <row r="2902" spans="1:4" x14ac:dyDescent="0.25">
      <c r="A2902" s="33" t="s">
        <v>19058</v>
      </c>
      <c r="B2902" s="34">
        <v>17785</v>
      </c>
      <c r="C2902" s="9">
        <v>3557</v>
      </c>
      <c r="D2902" s="9">
        <v>0</v>
      </c>
    </row>
    <row r="2903" spans="1:4" x14ac:dyDescent="0.25">
      <c r="A2903" s="33" t="s">
        <v>19061</v>
      </c>
      <c r="B2903" s="34">
        <v>30965</v>
      </c>
      <c r="C2903" s="9">
        <v>6193</v>
      </c>
      <c r="D2903" s="9">
        <v>0</v>
      </c>
    </row>
    <row r="2904" spans="1:4" x14ac:dyDescent="0.25">
      <c r="A2904" s="33" t="s">
        <v>19064</v>
      </c>
      <c r="B2904" s="34">
        <v>60527</v>
      </c>
      <c r="C2904" s="9">
        <v>12105.4</v>
      </c>
      <c r="D2904" s="9">
        <v>0</v>
      </c>
    </row>
    <row r="2905" spans="1:4" x14ac:dyDescent="0.25">
      <c r="A2905" s="33" t="s">
        <v>19067</v>
      </c>
      <c r="B2905" s="34">
        <v>62638</v>
      </c>
      <c r="C2905" s="9">
        <v>12527.6</v>
      </c>
      <c r="D2905" s="9">
        <v>0</v>
      </c>
    </row>
    <row r="2906" spans="1:4" x14ac:dyDescent="0.25">
      <c r="A2906" s="33" t="s">
        <v>19070</v>
      </c>
      <c r="B2906" s="34">
        <v>19220</v>
      </c>
      <c r="C2906" s="9">
        <v>3844</v>
      </c>
      <c r="D2906" s="9">
        <v>0</v>
      </c>
    </row>
    <row r="2907" spans="1:4" x14ac:dyDescent="0.25">
      <c r="A2907" s="33" t="s">
        <v>19073</v>
      </c>
      <c r="B2907" s="34">
        <v>33935</v>
      </c>
      <c r="C2907" s="9">
        <v>6787</v>
      </c>
      <c r="D2907" s="9">
        <v>0</v>
      </c>
    </row>
    <row r="2908" spans="1:4" x14ac:dyDescent="0.25">
      <c r="A2908" s="33" t="s">
        <v>19076</v>
      </c>
      <c r="B2908" s="34">
        <v>164481</v>
      </c>
      <c r="C2908" s="9">
        <v>32896.199999999997</v>
      </c>
      <c r="D2908" s="9">
        <v>0</v>
      </c>
    </row>
    <row r="2909" spans="1:4" x14ac:dyDescent="0.25">
      <c r="A2909" s="33" t="s">
        <v>19079</v>
      </c>
      <c r="B2909" s="34">
        <v>4010037</v>
      </c>
      <c r="C2909" s="9">
        <v>0</v>
      </c>
      <c r="D2909" s="9">
        <v>802007.4</v>
      </c>
    </row>
    <row r="2910" spans="1:4" x14ac:dyDescent="0.25">
      <c r="A2910" s="33" t="s">
        <v>19100</v>
      </c>
      <c r="B2910" s="34">
        <v>1673185</v>
      </c>
      <c r="C2910" s="9">
        <v>0</v>
      </c>
      <c r="D2910" s="9">
        <v>334637</v>
      </c>
    </row>
    <row r="2911" spans="1:4" x14ac:dyDescent="0.25">
      <c r="A2911" s="33" t="s">
        <v>19111</v>
      </c>
      <c r="B2911" s="34">
        <v>2897190</v>
      </c>
      <c r="C2911" s="9">
        <v>0</v>
      </c>
      <c r="D2911" s="9">
        <v>579438</v>
      </c>
    </row>
    <row r="2912" spans="1:4" x14ac:dyDescent="0.25">
      <c r="A2912" s="33" t="s">
        <v>19119</v>
      </c>
      <c r="B2912" s="34">
        <v>521893</v>
      </c>
      <c r="C2912" s="9">
        <v>104378.6</v>
      </c>
      <c r="D2912" s="9">
        <v>0</v>
      </c>
    </row>
    <row r="2913" spans="1:4" x14ac:dyDescent="0.25">
      <c r="A2913" s="33" t="s">
        <v>19122</v>
      </c>
      <c r="B2913" s="34">
        <v>1219640</v>
      </c>
      <c r="C2913" s="9">
        <v>0</v>
      </c>
      <c r="D2913" s="9">
        <v>243928</v>
      </c>
    </row>
    <row r="2914" spans="1:4" x14ac:dyDescent="0.25">
      <c r="A2914" s="33" t="s">
        <v>19125</v>
      </c>
      <c r="B2914" s="34">
        <v>489469</v>
      </c>
      <c r="C2914" s="9">
        <v>97893.8</v>
      </c>
      <c r="D2914" s="9">
        <v>0</v>
      </c>
    </row>
    <row r="2915" spans="1:4" x14ac:dyDescent="0.25">
      <c r="A2915" s="33" t="s">
        <v>19128</v>
      </c>
      <c r="B2915" s="34">
        <v>677694</v>
      </c>
      <c r="C2915" s="9">
        <v>135538.79999999999</v>
      </c>
      <c r="D2915" s="9">
        <v>0</v>
      </c>
    </row>
    <row r="2916" spans="1:4" x14ac:dyDescent="0.25">
      <c r="A2916" s="33" t="s">
        <v>19131</v>
      </c>
      <c r="B2916" s="34">
        <v>428819</v>
      </c>
      <c r="C2916" s="9">
        <v>85763.8</v>
      </c>
      <c r="D2916" s="9">
        <v>0</v>
      </c>
    </row>
    <row r="2917" spans="1:4" x14ac:dyDescent="0.25">
      <c r="A2917" s="33" t="s">
        <v>19134</v>
      </c>
      <c r="B2917" s="34">
        <v>288903</v>
      </c>
      <c r="C2917" s="9">
        <v>57780.6</v>
      </c>
      <c r="D2917" s="9">
        <v>0</v>
      </c>
    </row>
    <row r="2918" spans="1:4" x14ac:dyDescent="0.25">
      <c r="A2918" s="33" t="s">
        <v>19137</v>
      </c>
      <c r="B2918" s="34">
        <v>447954</v>
      </c>
      <c r="C2918" s="9">
        <v>89590.8</v>
      </c>
      <c r="D2918" s="9">
        <v>0</v>
      </c>
    </row>
    <row r="2919" spans="1:4" x14ac:dyDescent="0.25">
      <c r="A2919" s="33" t="s">
        <v>19140</v>
      </c>
      <c r="B2919" s="34">
        <v>470740</v>
      </c>
      <c r="C2919" s="9">
        <v>94148</v>
      </c>
      <c r="D2919" s="9">
        <v>0</v>
      </c>
    </row>
    <row r="2920" spans="1:4" x14ac:dyDescent="0.25">
      <c r="A2920" s="33" t="s">
        <v>19143</v>
      </c>
      <c r="B2920" s="34">
        <v>220816</v>
      </c>
      <c r="C2920" s="9">
        <v>44163.199999999997</v>
      </c>
      <c r="D2920" s="9">
        <v>0</v>
      </c>
    </row>
    <row r="2921" spans="1:4" x14ac:dyDescent="0.25">
      <c r="A2921" s="33" t="s">
        <v>19146</v>
      </c>
      <c r="B2921" s="34">
        <v>431713</v>
      </c>
      <c r="C2921" s="9">
        <v>86342.6</v>
      </c>
      <c r="D2921" s="9">
        <v>0</v>
      </c>
    </row>
    <row r="2922" spans="1:4" x14ac:dyDescent="0.25">
      <c r="A2922" s="33" t="s">
        <v>19149</v>
      </c>
      <c r="B2922" s="34">
        <v>701841</v>
      </c>
      <c r="C2922" s="9">
        <v>140368.20000000001</v>
      </c>
      <c r="D2922" s="9">
        <v>0</v>
      </c>
    </row>
    <row r="2923" spans="1:4" x14ac:dyDescent="0.25">
      <c r="A2923" s="33" t="s">
        <v>19152</v>
      </c>
      <c r="B2923" s="34">
        <v>279103</v>
      </c>
      <c r="C2923" s="9">
        <v>55820.6</v>
      </c>
      <c r="D2923" s="9">
        <v>0</v>
      </c>
    </row>
    <row r="2924" spans="1:4" x14ac:dyDescent="0.25">
      <c r="A2924" s="33" t="s">
        <v>19155</v>
      </c>
      <c r="B2924" s="34">
        <v>340923</v>
      </c>
      <c r="C2924" s="9">
        <v>68184.600000000006</v>
      </c>
      <c r="D2924" s="9">
        <v>0</v>
      </c>
    </row>
    <row r="2925" spans="1:4" x14ac:dyDescent="0.25">
      <c r="A2925" s="33" t="s">
        <v>19159</v>
      </c>
      <c r="B2925" s="34">
        <v>628144</v>
      </c>
      <c r="C2925" s="9">
        <v>125628.8</v>
      </c>
      <c r="D2925" s="9">
        <v>0</v>
      </c>
    </row>
    <row r="2926" spans="1:4" x14ac:dyDescent="0.25">
      <c r="A2926" s="33" t="s">
        <v>19162</v>
      </c>
      <c r="B2926" s="34">
        <v>152322</v>
      </c>
      <c r="C2926" s="9">
        <v>30464.400000000001</v>
      </c>
      <c r="D2926" s="9">
        <v>0</v>
      </c>
    </row>
    <row r="2927" spans="1:4" x14ac:dyDescent="0.25">
      <c r="A2927" s="33" t="s">
        <v>19165</v>
      </c>
      <c r="B2927" s="34">
        <v>210710</v>
      </c>
      <c r="C2927" s="9">
        <v>42142</v>
      </c>
      <c r="D2927" s="9">
        <v>0</v>
      </c>
    </row>
    <row r="2928" spans="1:4" x14ac:dyDescent="0.25">
      <c r="A2928" s="33" t="s">
        <v>19168</v>
      </c>
      <c r="B2928" s="34">
        <v>201391</v>
      </c>
      <c r="C2928" s="9">
        <v>40278.199999999997</v>
      </c>
      <c r="D2928" s="9">
        <v>0</v>
      </c>
    </row>
    <row r="2929" spans="1:4" x14ac:dyDescent="0.25">
      <c r="A2929" s="33" t="s">
        <v>19171</v>
      </c>
      <c r="B2929" s="34">
        <v>248751</v>
      </c>
      <c r="C2929" s="9">
        <v>49750.2</v>
      </c>
      <c r="D2929" s="9">
        <v>0</v>
      </c>
    </row>
    <row r="2930" spans="1:4" x14ac:dyDescent="0.25">
      <c r="A2930" s="33" t="s">
        <v>19174</v>
      </c>
      <c r="B2930" s="34">
        <v>269334</v>
      </c>
      <c r="C2930" s="9">
        <v>53866.8</v>
      </c>
      <c r="D2930" s="9">
        <v>0</v>
      </c>
    </row>
    <row r="2931" spans="1:4" x14ac:dyDescent="0.25">
      <c r="A2931" s="33" t="s">
        <v>19177</v>
      </c>
      <c r="B2931" s="34">
        <v>477993</v>
      </c>
      <c r="C2931" s="9">
        <v>0</v>
      </c>
      <c r="D2931" s="9">
        <v>95598.6</v>
      </c>
    </row>
    <row r="2932" spans="1:4" x14ac:dyDescent="0.25">
      <c r="A2932" s="33" t="s">
        <v>19180</v>
      </c>
      <c r="B2932" s="34">
        <v>63696</v>
      </c>
      <c r="C2932" s="9">
        <v>12739.2</v>
      </c>
      <c r="D2932" s="9">
        <v>0</v>
      </c>
    </row>
    <row r="2933" spans="1:4" x14ac:dyDescent="0.25">
      <c r="A2933" s="33" t="s">
        <v>19183</v>
      </c>
      <c r="B2933" s="34">
        <v>188484</v>
      </c>
      <c r="C2933" s="9">
        <v>37696.800000000003</v>
      </c>
      <c r="D2933" s="9">
        <v>0</v>
      </c>
    </row>
    <row r="2934" spans="1:4" x14ac:dyDescent="0.25">
      <c r="A2934" s="33" t="s">
        <v>19186</v>
      </c>
      <c r="B2934" s="34">
        <v>411895</v>
      </c>
      <c r="C2934" s="9">
        <v>82379</v>
      </c>
      <c r="D2934" s="9">
        <v>0</v>
      </c>
    </row>
    <row r="2935" spans="1:4" x14ac:dyDescent="0.25">
      <c r="A2935" s="33" t="s">
        <v>19189</v>
      </c>
      <c r="B2935" s="34">
        <v>171957</v>
      </c>
      <c r="C2935" s="9">
        <v>34391.4</v>
      </c>
      <c r="D2935" s="9">
        <v>0</v>
      </c>
    </row>
    <row r="2936" spans="1:4" x14ac:dyDescent="0.25">
      <c r="A2936" s="33" t="s">
        <v>19192</v>
      </c>
      <c r="B2936" s="34">
        <v>342439</v>
      </c>
      <c r="C2936" s="9">
        <v>68487.8</v>
      </c>
      <c r="D2936" s="9">
        <v>0</v>
      </c>
    </row>
    <row r="2937" spans="1:4" x14ac:dyDescent="0.25">
      <c r="A2937" s="33" t="s">
        <v>19195</v>
      </c>
      <c r="B2937" s="34">
        <v>178304</v>
      </c>
      <c r="C2937" s="9">
        <v>35660.800000000003</v>
      </c>
      <c r="D2937" s="9">
        <v>0</v>
      </c>
    </row>
    <row r="2938" spans="1:4" x14ac:dyDescent="0.25">
      <c r="A2938" s="33" t="s">
        <v>19198</v>
      </c>
      <c r="B2938" s="34">
        <v>197756</v>
      </c>
      <c r="C2938" s="9">
        <v>39551.199999999997</v>
      </c>
      <c r="D2938" s="9">
        <v>0</v>
      </c>
    </row>
    <row r="2939" spans="1:4" x14ac:dyDescent="0.25">
      <c r="A2939" s="33" t="s">
        <v>19201</v>
      </c>
      <c r="B2939" s="34">
        <v>1194941</v>
      </c>
      <c r="C2939" s="9">
        <v>0</v>
      </c>
      <c r="D2939" s="9">
        <v>238988.2</v>
      </c>
    </row>
    <row r="2940" spans="1:4" x14ac:dyDescent="0.25">
      <c r="A2940" s="33" t="s">
        <v>19204</v>
      </c>
      <c r="B2940" s="34">
        <v>270588</v>
      </c>
      <c r="C2940" s="9">
        <v>54117.599999999999</v>
      </c>
      <c r="D2940" s="9">
        <v>0</v>
      </c>
    </row>
    <row r="2941" spans="1:4" x14ac:dyDescent="0.25">
      <c r="A2941" s="33" t="s">
        <v>19207</v>
      </c>
      <c r="B2941" s="34">
        <v>244475</v>
      </c>
      <c r="C2941" s="9">
        <v>48895</v>
      </c>
      <c r="D2941" s="9">
        <v>0</v>
      </c>
    </row>
    <row r="2942" spans="1:4" x14ac:dyDescent="0.25">
      <c r="A2942" s="33" t="s">
        <v>19210</v>
      </c>
      <c r="B2942" s="34">
        <v>67016</v>
      </c>
      <c r="C2942" s="9">
        <v>13403.2</v>
      </c>
      <c r="D2942" s="9">
        <v>0</v>
      </c>
    </row>
    <row r="2943" spans="1:4" x14ac:dyDescent="0.25">
      <c r="A2943" s="33" t="s">
        <v>19213</v>
      </c>
      <c r="B2943" s="34">
        <v>56160</v>
      </c>
      <c r="C2943" s="9">
        <v>11232</v>
      </c>
      <c r="D2943" s="9">
        <v>0</v>
      </c>
    </row>
    <row r="2944" spans="1:4" x14ac:dyDescent="0.25">
      <c r="A2944" s="33" t="s">
        <v>19216</v>
      </c>
      <c r="B2944" s="34">
        <v>81900</v>
      </c>
      <c r="C2944" s="9">
        <v>16380</v>
      </c>
      <c r="D2944" s="9">
        <v>0</v>
      </c>
    </row>
    <row r="2945" spans="1:4" x14ac:dyDescent="0.25">
      <c r="A2945" s="33" t="s">
        <v>19219</v>
      </c>
      <c r="B2945" s="34">
        <v>168548</v>
      </c>
      <c r="C2945" s="9">
        <v>33709.599999999999</v>
      </c>
      <c r="D2945" s="9">
        <v>0</v>
      </c>
    </row>
    <row r="2946" spans="1:4" x14ac:dyDescent="0.25">
      <c r="A2946" s="33" t="s">
        <v>19222</v>
      </c>
      <c r="B2946" s="34">
        <v>63364</v>
      </c>
      <c r="C2946" s="9">
        <v>12672.8</v>
      </c>
      <c r="D2946" s="9">
        <v>0</v>
      </c>
    </row>
    <row r="2947" spans="1:4" ht="16.5" thickBot="1" x14ac:dyDescent="0.3">
      <c r="A2947" s="45" t="s">
        <v>19223</v>
      </c>
      <c r="B2947" s="46">
        <v>4398636187</v>
      </c>
      <c r="C2947" s="46">
        <v>111629597.79999995</v>
      </c>
      <c r="D2947" s="46">
        <v>768097639.60000074</v>
      </c>
    </row>
  </sheetData>
  <autoFilter ref="A6:D6" xr:uid="{E0B538E9-5152-4D77-943C-4F39D353B521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DD298-7130-4C55-8D0D-B12401325937}">
  <dimension ref="A1:Q6738"/>
  <sheetViews>
    <sheetView topLeftCell="I1" workbookViewId="0">
      <selection activeCell="O1" sqref="O1"/>
    </sheetView>
  </sheetViews>
  <sheetFormatPr defaultRowHeight="15" x14ac:dyDescent="0.25"/>
  <cols>
    <col min="1" max="1" width="8.7109375" bestFit="1" customWidth="1"/>
    <col min="2" max="2" width="13" bestFit="1" customWidth="1"/>
    <col min="3" max="3" width="16.28515625" bestFit="1" customWidth="1"/>
    <col min="4" max="4" width="8" bestFit="1" customWidth="1"/>
    <col min="5" max="5" width="33" bestFit="1" customWidth="1"/>
    <col min="6" max="6" width="19.140625" bestFit="1" customWidth="1"/>
    <col min="7" max="7" width="54.7109375" bestFit="1" customWidth="1"/>
    <col min="8" max="8" width="54.7109375" customWidth="1"/>
    <col min="9" max="10" width="18.5703125" bestFit="1" customWidth="1"/>
    <col min="11" max="15" width="18.5703125" customWidth="1"/>
    <col min="16" max="16" width="16.28515625" bestFit="1" customWidth="1"/>
    <col min="17" max="17" width="16.7109375" bestFit="1" customWidth="1"/>
  </cols>
  <sheetData>
    <row r="1" spans="1:17" ht="60" x14ac:dyDescent="0.25">
      <c r="A1" s="2" t="s">
        <v>2</v>
      </c>
      <c r="B1" s="1" t="s">
        <v>0</v>
      </c>
      <c r="C1" s="1" t="s">
        <v>1</v>
      </c>
      <c r="D1" s="1" t="s">
        <v>22158</v>
      </c>
      <c r="E1" s="2" t="s">
        <v>5</v>
      </c>
      <c r="F1" s="2" t="s">
        <v>6</v>
      </c>
      <c r="G1" s="2" t="s">
        <v>7</v>
      </c>
      <c r="H1" s="2" t="s">
        <v>8</v>
      </c>
      <c r="I1" s="4" t="s">
        <v>22320</v>
      </c>
      <c r="J1" s="3" t="s">
        <v>22319</v>
      </c>
      <c r="K1" s="40" t="s">
        <v>22324</v>
      </c>
      <c r="L1" s="40" t="s">
        <v>22326</v>
      </c>
      <c r="M1" s="40" t="s">
        <v>22323</v>
      </c>
      <c r="N1" s="40" t="s">
        <v>22325</v>
      </c>
      <c r="O1" s="40" t="s">
        <v>22327</v>
      </c>
      <c r="P1" s="17" t="s">
        <v>22156</v>
      </c>
      <c r="Q1" s="3" t="s">
        <v>22157</v>
      </c>
    </row>
    <row r="2" spans="1:17" x14ac:dyDescent="0.25">
      <c r="A2" s="6" t="s">
        <v>6683</v>
      </c>
      <c r="B2" s="6" t="s">
        <v>11</v>
      </c>
      <c r="C2" s="6" t="s">
        <v>6682</v>
      </c>
      <c r="D2" s="6" t="s">
        <v>22159</v>
      </c>
      <c r="E2" s="7" t="s">
        <v>6685</v>
      </c>
      <c r="F2" s="7" t="s">
        <v>6686</v>
      </c>
      <c r="G2" s="7" t="s">
        <v>6687</v>
      </c>
      <c r="H2" s="7">
        <v>20</v>
      </c>
      <c r="I2" s="8">
        <v>199653</v>
      </c>
      <c r="J2" s="9">
        <f>ROUND(IFERROR(I2*94.74%,0),0)</f>
        <v>189151</v>
      </c>
      <c r="K2" s="9">
        <v>171463</v>
      </c>
      <c r="L2" s="9">
        <f>J2-K2</f>
        <v>17688</v>
      </c>
      <c r="M2" s="9">
        <v>0</v>
      </c>
      <c r="N2" s="9">
        <v>0</v>
      </c>
      <c r="O2" s="9">
        <f t="shared" ref="O2:O65" si="0">SUM(K2:L2)+N2</f>
        <v>189151</v>
      </c>
      <c r="P2" s="9">
        <f t="shared" ref="P2:P65" si="1">IF(H2&gt;250,(0),(O2*0.2))</f>
        <v>37830.200000000004</v>
      </c>
      <c r="Q2" s="9">
        <f t="shared" ref="Q2:Q65" si="2">IF(H2&lt;250,(0),(O2*0.2))</f>
        <v>0</v>
      </c>
    </row>
    <row r="3" spans="1:17" x14ac:dyDescent="0.25">
      <c r="A3" s="6" t="s">
        <v>6683</v>
      </c>
      <c r="B3" s="6" t="s">
        <v>12</v>
      </c>
      <c r="C3" s="6" t="s">
        <v>6688</v>
      </c>
      <c r="D3" s="6" t="s">
        <v>22159</v>
      </c>
      <c r="E3" s="7" t="s">
        <v>6685</v>
      </c>
      <c r="F3" s="7" t="s">
        <v>6686</v>
      </c>
      <c r="G3" s="7" t="s">
        <v>6687</v>
      </c>
      <c r="H3" s="7">
        <v>16</v>
      </c>
      <c r="I3" s="8">
        <v>119643</v>
      </c>
      <c r="J3" s="9">
        <f t="shared" ref="J3:J66" si="3">ROUND(IFERROR(I3*94.74%,0),0)</f>
        <v>113350</v>
      </c>
      <c r="K3" s="9">
        <v>102750</v>
      </c>
      <c r="L3" s="9">
        <f t="shared" ref="L3:L66" si="4">J3-K3</f>
        <v>10600</v>
      </c>
      <c r="M3" s="9">
        <v>0</v>
      </c>
      <c r="N3" s="9">
        <v>0</v>
      </c>
      <c r="O3" s="9">
        <f t="shared" si="0"/>
        <v>113350</v>
      </c>
      <c r="P3" s="9">
        <f t="shared" si="1"/>
        <v>22670</v>
      </c>
      <c r="Q3" s="9">
        <f t="shared" si="2"/>
        <v>0</v>
      </c>
    </row>
    <row r="4" spans="1:17" x14ac:dyDescent="0.25">
      <c r="A4" s="6" t="s">
        <v>6683</v>
      </c>
      <c r="B4" s="6" t="s">
        <v>13</v>
      </c>
      <c r="C4" s="6" t="s">
        <v>6689</v>
      </c>
      <c r="D4" s="6" t="s">
        <v>22159</v>
      </c>
      <c r="E4" s="7" t="s">
        <v>6685</v>
      </c>
      <c r="F4" s="7" t="s">
        <v>6686</v>
      </c>
      <c r="G4" s="7" t="s">
        <v>6687</v>
      </c>
      <c r="H4" s="7">
        <v>32</v>
      </c>
      <c r="I4" s="8">
        <v>208621</v>
      </c>
      <c r="J4" s="9">
        <f t="shared" si="3"/>
        <v>197648</v>
      </c>
      <c r="K4" s="9">
        <v>179165</v>
      </c>
      <c r="L4" s="9">
        <f t="shared" si="4"/>
        <v>18483</v>
      </c>
      <c r="M4" s="9">
        <v>0</v>
      </c>
      <c r="N4" s="9">
        <v>0</v>
      </c>
      <c r="O4" s="9">
        <f t="shared" si="0"/>
        <v>197648</v>
      </c>
      <c r="P4" s="9">
        <f t="shared" si="1"/>
        <v>39529.600000000006</v>
      </c>
      <c r="Q4" s="9">
        <f t="shared" si="2"/>
        <v>0</v>
      </c>
    </row>
    <row r="5" spans="1:17" x14ac:dyDescent="0.25">
      <c r="A5" s="6" t="s">
        <v>6683</v>
      </c>
      <c r="B5" s="6" t="s">
        <v>14</v>
      </c>
      <c r="C5" s="6" t="s">
        <v>6690</v>
      </c>
      <c r="D5" s="6" t="s">
        <v>22159</v>
      </c>
      <c r="E5" s="7" t="s">
        <v>6685</v>
      </c>
      <c r="F5" s="7" t="s">
        <v>6686</v>
      </c>
      <c r="G5" s="7" t="s">
        <v>6687</v>
      </c>
      <c r="H5" s="7">
        <v>120</v>
      </c>
      <c r="I5" s="8">
        <v>860282</v>
      </c>
      <c r="J5" s="9">
        <f t="shared" si="3"/>
        <v>815031</v>
      </c>
      <c r="K5" s="9">
        <v>738817</v>
      </c>
      <c r="L5" s="9">
        <f t="shared" si="4"/>
        <v>76214</v>
      </c>
      <c r="M5" s="9">
        <v>0</v>
      </c>
      <c r="N5" s="9">
        <v>0</v>
      </c>
      <c r="O5" s="9">
        <f t="shared" si="0"/>
        <v>815031</v>
      </c>
      <c r="P5" s="9">
        <f t="shared" si="1"/>
        <v>163006.20000000001</v>
      </c>
      <c r="Q5" s="9">
        <f t="shared" si="2"/>
        <v>0</v>
      </c>
    </row>
    <row r="6" spans="1:17" x14ac:dyDescent="0.25">
      <c r="A6" s="6" t="s">
        <v>6683</v>
      </c>
      <c r="B6" s="6" t="s">
        <v>15</v>
      </c>
      <c r="C6" s="6" t="s">
        <v>6691</v>
      </c>
      <c r="D6" s="6" t="s">
        <v>22159</v>
      </c>
      <c r="E6" s="7" t="s">
        <v>6685</v>
      </c>
      <c r="F6" s="7" t="s">
        <v>6686</v>
      </c>
      <c r="G6" s="7" t="s">
        <v>6687</v>
      </c>
      <c r="H6" s="7">
        <v>117</v>
      </c>
      <c r="I6" s="8">
        <v>1104992</v>
      </c>
      <c r="J6" s="9">
        <f t="shared" si="3"/>
        <v>1046869</v>
      </c>
      <c r="K6" s="9">
        <v>948976</v>
      </c>
      <c r="L6" s="9">
        <f t="shared" si="4"/>
        <v>97893</v>
      </c>
      <c r="M6" s="9">
        <v>0</v>
      </c>
      <c r="N6" s="9">
        <v>0</v>
      </c>
      <c r="O6" s="9">
        <f t="shared" si="0"/>
        <v>1046869</v>
      </c>
      <c r="P6" s="9">
        <f t="shared" si="1"/>
        <v>209373.80000000002</v>
      </c>
      <c r="Q6" s="9">
        <f t="shared" si="2"/>
        <v>0</v>
      </c>
    </row>
    <row r="7" spans="1:17" x14ac:dyDescent="0.25">
      <c r="A7" s="6" t="s">
        <v>6683</v>
      </c>
      <c r="B7" s="6" t="s">
        <v>16</v>
      </c>
      <c r="C7" s="6" t="s">
        <v>6692</v>
      </c>
      <c r="D7" s="6" t="s">
        <v>22159</v>
      </c>
      <c r="E7" s="7" t="s">
        <v>6685</v>
      </c>
      <c r="F7" s="7" t="s">
        <v>6686</v>
      </c>
      <c r="G7" s="7" t="s">
        <v>6687</v>
      </c>
      <c r="H7" s="7">
        <v>33</v>
      </c>
      <c r="I7" s="8">
        <v>201413</v>
      </c>
      <c r="J7" s="9">
        <f t="shared" si="3"/>
        <v>190819</v>
      </c>
      <c r="K7" s="9">
        <v>172975</v>
      </c>
      <c r="L7" s="9">
        <f t="shared" si="4"/>
        <v>17844</v>
      </c>
      <c r="M7" s="9">
        <v>0</v>
      </c>
      <c r="N7" s="9">
        <v>0</v>
      </c>
      <c r="O7" s="9">
        <f t="shared" si="0"/>
        <v>190819</v>
      </c>
      <c r="P7" s="9">
        <f t="shared" si="1"/>
        <v>38163.800000000003</v>
      </c>
      <c r="Q7" s="9">
        <f t="shared" si="2"/>
        <v>0</v>
      </c>
    </row>
    <row r="8" spans="1:17" x14ac:dyDescent="0.25">
      <c r="A8" s="6" t="s">
        <v>6683</v>
      </c>
      <c r="B8" s="6" t="s">
        <v>17</v>
      </c>
      <c r="C8" s="6" t="s">
        <v>6693</v>
      </c>
      <c r="D8" s="6" t="s">
        <v>22159</v>
      </c>
      <c r="E8" s="7" t="s">
        <v>6685</v>
      </c>
      <c r="F8" s="7" t="s">
        <v>6686</v>
      </c>
      <c r="G8" s="7" t="s">
        <v>6687</v>
      </c>
      <c r="H8" s="7">
        <v>7</v>
      </c>
      <c r="I8" s="8">
        <v>68229</v>
      </c>
      <c r="J8" s="9">
        <f t="shared" si="3"/>
        <v>64640</v>
      </c>
      <c r="K8" s="9">
        <v>58595</v>
      </c>
      <c r="L8" s="9">
        <f t="shared" si="4"/>
        <v>6045</v>
      </c>
      <c r="M8" s="9">
        <v>0</v>
      </c>
      <c r="N8" s="9">
        <v>0</v>
      </c>
      <c r="O8" s="9">
        <f t="shared" si="0"/>
        <v>64640</v>
      </c>
      <c r="P8" s="9">
        <f t="shared" si="1"/>
        <v>12928</v>
      </c>
      <c r="Q8" s="9">
        <f t="shared" si="2"/>
        <v>0</v>
      </c>
    </row>
    <row r="9" spans="1:17" x14ac:dyDescent="0.25">
      <c r="A9" s="6" t="s">
        <v>6683</v>
      </c>
      <c r="B9" s="6" t="s">
        <v>18</v>
      </c>
      <c r="C9" s="6" t="s">
        <v>6694</v>
      </c>
      <c r="D9" s="6" t="s">
        <v>22159</v>
      </c>
      <c r="E9" s="7" t="s">
        <v>6685</v>
      </c>
      <c r="F9" s="7" t="s">
        <v>6686</v>
      </c>
      <c r="G9" s="7" t="s">
        <v>6687</v>
      </c>
      <c r="H9" s="7">
        <v>40</v>
      </c>
      <c r="I9" s="8">
        <v>260302</v>
      </c>
      <c r="J9" s="9">
        <f t="shared" si="3"/>
        <v>246610</v>
      </c>
      <c r="K9" s="9">
        <v>223549</v>
      </c>
      <c r="L9" s="9">
        <f t="shared" si="4"/>
        <v>23061</v>
      </c>
      <c r="M9" s="9">
        <v>0</v>
      </c>
      <c r="N9" s="9">
        <v>0</v>
      </c>
      <c r="O9" s="9">
        <f t="shared" si="0"/>
        <v>246610</v>
      </c>
      <c r="P9" s="9">
        <f t="shared" si="1"/>
        <v>49322</v>
      </c>
      <c r="Q9" s="9">
        <f t="shared" si="2"/>
        <v>0</v>
      </c>
    </row>
    <row r="10" spans="1:17" x14ac:dyDescent="0.25">
      <c r="A10" s="6" t="s">
        <v>6683</v>
      </c>
      <c r="B10" s="6" t="s">
        <v>20</v>
      </c>
      <c r="C10" s="6" t="s">
        <v>6695</v>
      </c>
      <c r="D10" s="6" t="s">
        <v>22159</v>
      </c>
      <c r="E10" s="7" t="s">
        <v>6685</v>
      </c>
      <c r="F10" s="7" t="s">
        <v>6686</v>
      </c>
      <c r="G10" s="7" t="s">
        <v>6687</v>
      </c>
      <c r="H10" s="7">
        <v>178</v>
      </c>
      <c r="I10" s="8">
        <v>1123999</v>
      </c>
      <c r="J10" s="9">
        <f t="shared" si="3"/>
        <v>1064877</v>
      </c>
      <c r="K10" s="9">
        <v>965300</v>
      </c>
      <c r="L10" s="9">
        <f t="shared" si="4"/>
        <v>99577</v>
      </c>
      <c r="M10" s="9">
        <v>0</v>
      </c>
      <c r="N10" s="9">
        <v>0</v>
      </c>
      <c r="O10" s="9">
        <f t="shared" si="0"/>
        <v>1064877</v>
      </c>
      <c r="P10" s="9">
        <f t="shared" si="1"/>
        <v>212975.40000000002</v>
      </c>
      <c r="Q10" s="9">
        <f t="shared" si="2"/>
        <v>0</v>
      </c>
    </row>
    <row r="11" spans="1:17" x14ac:dyDescent="0.25">
      <c r="A11" s="6" t="s">
        <v>6683</v>
      </c>
      <c r="B11" s="6" t="s">
        <v>21</v>
      </c>
      <c r="C11" s="6" t="s">
        <v>6696</v>
      </c>
      <c r="D11" s="6" t="s">
        <v>22159</v>
      </c>
      <c r="E11" s="7" t="s">
        <v>6685</v>
      </c>
      <c r="F11" s="7" t="s">
        <v>6686</v>
      </c>
      <c r="G11" s="7" t="s">
        <v>6687</v>
      </c>
      <c r="H11" s="7">
        <v>193</v>
      </c>
      <c r="I11" s="8">
        <v>1368176</v>
      </c>
      <c r="J11" s="9">
        <f t="shared" si="3"/>
        <v>1296210</v>
      </c>
      <c r="K11" s="9">
        <v>1175000</v>
      </c>
      <c r="L11" s="9">
        <f t="shared" si="4"/>
        <v>121210</v>
      </c>
      <c r="M11" s="9">
        <v>0</v>
      </c>
      <c r="N11" s="9">
        <v>0</v>
      </c>
      <c r="O11" s="9">
        <f t="shared" si="0"/>
        <v>1296210</v>
      </c>
      <c r="P11" s="9">
        <f t="shared" si="1"/>
        <v>259242</v>
      </c>
      <c r="Q11" s="9">
        <f t="shared" si="2"/>
        <v>0</v>
      </c>
    </row>
    <row r="12" spans="1:17" x14ac:dyDescent="0.25">
      <c r="A12" s="6" t="s">
        <v>6683</v>
      </c>
      <c r="B12" s="6" t="s">
        <v>22</v>
      </c>
      <c r="C12" s="6" t="s">
        <v>6697</v>
      </c>
      <c r="D12" s="6" t="s">
        <v>22159</v>
      </c>
      <c r="E12" s="7" t="s">
        <v>6685</v>
      </c>
      <c r="F12" s="7" t="s">
        <v>6686</v>
      </c>
      <c r="G12" s="7" t="s">
        <v>6687</v>
      </c>
      <c r="H12" s="7">
        <v>165</v>
      </c>
      <c r="I12" s="8">
        <v>1412044</v>
      </c>
      <c r="J12" s="9">
        <f t="shared" si="3"/>
        <v>1337770</v>
      </c>
      <c r="K12" s="9">
        <v>1212674</v>
      </c>
      <c r="L12" s="9">
        <f t="shared" si="4"/>
        <v>125096</v>
      </c>
      <c r="M12" s="9">
        <v>0</v>
      </c>
      <c r="N12" s="9">
        <v>0</v>
      </c>
      <c r="O12" s="9">
        <f t="shared" si="0"/>
        <v>1337770</v>
      </c>
      <c r="P12" s="9">
        <f t="shared" si="1"/>
        <v>267554</v>
      </c>
      <c r="Q12" s="9">
        <f t="shared" si="2"/>
        <v>0</v>
      </c>
    </row>
    <row r="13" spans="1:17" x14ac:dyDescent="0.25">
      <c r="A13" s="6" t="s">
        <v>6683</v>
      </c>
      <c r="B13" s="6" t="s">
        <v>23</v>
      </c>
      <c r="C13" s="6" t="s">
        <v>6698</v>
      </c>
      <c r="D13" s="6" t="s">
        <v>22159</v>
      </c>
      <c r="E13" s="7" t="s">
        <v>6685</v>
      </c>
      <c r="F13" s="7" t="s">
        <v>6686</v>
      </c>
      <c r="G13" s="7" t="s">
        <v>6687</v>
      </c>
      <c r="H13" s="7">
        <v>207</v>
      </c>
      <c r="I13" s="8">
        <v>1360506</v>
      </c>
      <c r="J13" s="9">
        <f t="shared" si="3"/>
        <v>1288943</v>
      </c>
      <c r="K13" s="9">
        <v>1168413</v>
      </c>
      <c r="L13" s="9">
        <f t="shared" si="4"/>
        <v>120530</v>
      </c>
      <c r="M13" s="9">
        <v>0</v>
      </c>
      <c r="N13" s="9">
        <v>0</v>
      </c>
      <c r="O13" s="9">
        <f t="shared" si="0"/>
        <v>1288943</v>
      </c>
      <c r="P13" s="9">
        <f t="shared" si="1"/>
        <v>257788.6</v>
      </c>
      <c r="Q13" s="9">
        <f t="shared" si="2"/>
        <v>0</v>
      </c>
    </row>
    <row r="14" spans="1:17" x14ac:dyDescent="0.25">
      <c r="A14" s="6" t="s">
        <v>6683</v>
      </c>
      <c r="B14" s="6" t="s">
        <v>24</v>
      </c>
      <c r="C14" s="6" t="s">
        <v>6699</v>
      </c>
      <c r="D14" s="6" t="s">
        <v>22159</v>
      </c>
      <c r="E14" s="7" t="s">
        <v>6685</v>
      </c>
      <c r="F14" s="7" t="s">
        <v>6686</v>
      </c>
      <c r="G14" s="7" t="s">
        <v>6687</v>
      </c>
      <c r="H14" s="7">
        <v>73</v>
      </c>
      <c r="I14" s="8">
        <v>536790</v>
      </c>
      <c r="J14" s="9">
        <f t="shared" si="3"/>
        <v>508555</v>
      </c>
      <c r="K14" s="9">
        <v>460999</v>
      </c>
      <c r="L14" s="9">
        <f t="shared" si="4"/>
        <v>47556</v>
      </c>
      <c r="M14" s="9">
        <v>0</v>
      </c>
      <c r="N14" s="9">
        <v>0</v>
      </c>
      <c r="O14" s="9">
        <f t="shared" si="0"/>
        <v>508555</v>
      </c>
      <c r="P14" s="9">
        <f t="shared" si="1"/>
        <v>101711</v>
      </c>
      <c r="Q14" s="9">
        <f t="shared" si="2"/>
        <v>0</v>
      </c>
    </row>
    <row r="15" spans="1:17" x14ac:dyDescent="0.25">
      <c r="A15" s="6" t="s">
        <v>6683</v>
      </c>
      <c r="B15" s="6" t="s">
        <v>25</v>
      </c>
      <c r="C15" s="6" t="s">
        <v>6700</v>
      </c>
      <c r="D15" s="6" t="s">
        <v>22159</v>
      </c>
      <c r="E15" s="7" t="s">
        <v>6685</v>
      </c>
      <c r="F15" s="7" t="s">
        <v>6686</v>
      </c>
      <c r="G15" s="7" t="s">
        <v>6687</v>
      </c>
      <c r="H15" s="7">
        <v>44</v>
      </c>
      <c r="I15" s="8">
        <v>307527</v>
      </c>
      <c r="J15" s="9">
        <f t="shared" si="3"/>
        <v>291351</v>
      </c>
      <c r="K15" s="9">
        <v>264106</v>
      </c>
      <c r="L15" s="9">
        <f t="shared" si="4"/>
        <v>27245</v>
      </c>
      <c r="M15" s="9">
        <v>0</v>
      </c>
      <c r="N15" s="9">
        <v>0</v>
      </c>
      <c r="O15" s="9">
        <f t="shared" si="0"/>
        <v>291351</v>
      </c>
      <c r="P15" s="9">
        <f t="shared" si="1"/>
        <v>58270.200000000004</v>
      </c>
      <c r="Q15" s="9">
        <f t="shared" si="2"/>
        <v>0</v>
      </c>
    </row>
    <row r="16" spans="1:17" x14ac:dyDescent="0.25">
      <c r="A16" s="6" t="s">
        <v>6702</v>
      </c>
      <c r="B16" s="6" t="s">
        <v>26</v>
      </c>
      <c r="C16" s="6" t="s">
        <v>6701</v>
      </c>
      <c r="D16" s="6" t="s">
        <v>22159</v>
      </c>
      <c r="E16" s="7" t="s">
        <v>6705</v>
      </c>
      <c r="F16" s="7" t="s">
        <v>6706</v>
      </c>
      <c r="G16" s="7" t="s">
        <v>6707</v>
      </c>
      <c r="H16" s="7">
        <v>478</v>
      </c>
      <c r="I16" s="8">
        <v>2688338</v>
      </c>
      <c r="J16" s="9">
        <f t="shared" si="3"/>
        <v>2546931</v>
      </c>
      <c r="K16" s="9">
        <v>2308765</v>
      </c>
      <c r="L16" s="9">
        <f t="shared" si="4"/>
        <v>238166</v>
      </c>
      <c r="M16" s="9">
        <v>0</v>
      </c>
      <c r="N16" s="9">
        <v>0</v>
      </c>
      <c r="O16" s="9">
        <f t="shared" si="0"/>
        <v>2546931</v>
      </c>
      <c r="P16" s="9">
        <f t="shared" si="1"/>
        <v>0</v>
      </c>
      <c r="Q16" s="9">
        <f t="shared" si="2"/>
        <v>509386.2</v>
      </c>
    </row>
    <row r="17" spans="1:17" x14ac:dyDescent="0.25">
      <c r="A17" s="6" t="s">
        <v>6702</v>
      </c>
      <c r="B17" s="6" t="s">
        <v>27</v>
      </c>
      <c r="C17" s="6" t="s">
        <v>6708</v>
      </c>
      <c r="D17" s="6" t="s">
        <v>22159</v>
      </c>
      <c r="E17" s="7" t="s">
        <v>6705</v>
      </c>
      <c r="F17" s="7" t="s">
        <v>6706</v>
      </c>
      <c r="G17" s="7" t="s">
        <v>6707</v>
      </c>
      <c r="H17" s="7">
        <v>455</v>
      </c>
      <c r="I17" s="8">
        <v>2743032</v>
      </c>
      <c r="J17" s="9">
        <f t="shared" si="3"/>
        <v>2598749</v>
      </c>
      <c r="K17" s="9">
        <v>2355737</v>
      </c>
      <c r="L17" s="9">
        <f t="shared" si="4"/>
        <v>243012</v>
      </c>
      <c r="M17" s="9">
        <v>0</v>
      </c>
      <c r="N17" s="9">
        <v>0</v>
      </c>
      <c r="O17" s="9">
        <f t="shared" si="0"/>
        <v>2598749</v>
      </c>
      <c r="P17" s="9">
        <f t="shared" si="1"/>
        <v>0</v>
      </c>
      <c r="Q17" s="9">
        <f t="shared" si="2"/>
        <v>519749.80000000005</v>
      </c>
    </row>
    <row r="18" spans="1:17" x14ac:dyDescent="0.25">
      <c r="A18" s="6" t="s">
        <v>6702</v>
      </c>
      <c r="B18" s="6" t="s">
        <v>28</v>
      </c>
      <c r="C18" s="6" t="s">
        <v>6709</v>
      </c>
      <c r="D18" s="6" t="s">
        <v>22159</v>
      </c>
      <c r="E18" s="7" t="s">
        <v>6705</v>
      </c>
      <c r="F18" s="7" t="s">
        <v>6706</v>
      </c>
      <c r="G18" s="7" t="s">
        <v>6707</v>
      </c>
      <c r="H18" s="7">
        <v>500</v>
      </c>
      <c r="I18" s="8">
        <v>3092531</v>
      </c>
      <c r="J18" s="9">
        <f t="shared" si="3"/>
        <v>2929864</v>
      </c>
      <c r="K18" s="9">
        <v>2655890</v>
      </c>
      <c r="L18" s="9">
        <f t="shared" si="4"/>
        <v>273974</v>
      </c>
      <c r="M18" s="9">
        <v>0</v>
      </c>
      <c r="N18" s="9">
        <v>0</v>
      </c>
      <c r="O18" s="9">
        <f t="shared" si="0"/>
        <v>2929864</v>
      </c>
      <c r="P18" s="9">
        <f t="shared" si="1"/>
        <v>0</v>
      </c>
      <c r="Q18" s="9">
        <f t="shared" si="2"/>
        <v>585972.80000000005</v>
      </c>
    </row>
    <row r="19" spans="1:17" x14ac:dyDescent="0.25">
      <c r="A19" s="6" t="s">
        <v>6702</v>
      </c>
      <c r="B19" s="6" t="s">
        <v>29</v>
      </c>
      <c r="C19" s="6" t="s">
        <v>6710</v>
      </c>
      <c r="D19" s="6" t="s">
        <v>22159</v>
      </c>
      <c r="E19" s="7" t="s">
        <v>6705</v>
      </c>
      <c r="F19" s="7" t="s">
        <v>6706</v>
      </c>
      <c r="G19" s="7" t="s">
        <v>6707</v>
      </c>
      <c r="H19" s="7">
        <v>500</v>
      </c>
      <c r="I19" s="8">
        <v>1482482</v>
      </c>
      <c r="J19" s="9">
        <f t="shared" si="3"/>
        <v>1404503</v>
      </c>
      <c r="K19" s="9">
        <v>1273168</v>
      </c>
      <c r="L19" s="9">
        <f t="shared" si="4"/>
        <v>131335</v>
      </c>
      <c r="M19" s="9">
        <v>0</v>
      </c>
      <c r="N19" s="9">
        <v>0</v>
      </c>
      <c r="O19" s="9">
        <f t="shared" si="0"/>
        <v>1404503</v>
      </c>
      <c r="P19" s="9">
        <f t="shared" si="1"/>
        <v>0</v>
      </c>
      <c r="Q19" s="9">
        <f t="shared" si="2"/>
        <v>280900.60000000003</v>
      </c>
    </row>
    <row r="20" spans="1:17" x14ac:dyDescent="0.25">
      <c r="A20" s="6" t="s">
        <v>6702</v>
      </c>
      <c r="B20" s="6" t="s">
        <v>30</v>
      </c>
      <c r="C20" s="6" t="s">
        <v>6711</v>
      </c>
      <c r="D20" s="6" t="s">
        <v>22159</v>
      </c>
      <c r="E20" s="7" t="s">
        <v>6705</v>
      </c>
      <c r="F20" s="7" t="s">
        <v>6706</v>
      </c>
      <c r="G20" s="7" t="s">
        <v>6707</v>
      </c>
      <c r="H20" s="7">
        <v>456</v>
      </c>
      <c r="I20" s="8">
        <v>2090362</v>
      </c>
      <c r="J20" s="9">
        <f t="shared" si="3"/>
        <v>1980409</v>
      </c>
      <c r="K20" s="9">
        <v>1795219</v>
      </c>
      <c r="L20" s="9">
        <f t="shared" si="4"/>
        <v>185190</v>
      </c>
      <c r="M20" s="9">
        <v>0</v>
      </c>
      <c r="N20" s="9">
        <v>0</v>
      </c>
      <c r="O20" s="9">
        <f t="shared" si="0"/>
        <v>1980409</v>
      </c>
      <c r="P20" s="9">
        <f t="shared" si="1"/>
        <v>0</v>
      </c>
      <c r="Q20" s="9">
        <f t="shared" si="2"/>
        <v>396081.80000000005</v>
      </c>
    </row>
    <row r="21" spans="1:17" x14ac:dyDescent="0.25">
      <c r="A21" s="6" t="s">
        <v>6702</v>
      </c>
      <c r="B21" s="6" t="s">
        <v>31</v>
      </c>
      <c r="C21" s="6" t="s">
        <v>6712</v>
      </c>
      <c r="D21" s="6" t="s">
        <v>22159</v>
      </c>
      <c r="E21" s="7" t="s">
        <v>6705</v>
      </c>
      <c r="F21" s="7" t="s">
        <v>6706</v>
      </c>
      <c r="G21" s="7" t="s">
        <v>6707</v>
      </c>
      <c r="H21" s="7">
        <v>248</v>
      </c>
      <c r="I21" s="8">
        <v>1768568</v>
      </c>
      <c r="J21" s="9">
        <f t="shared" si="3"/>
        <v>1675541</v>
      </c>
      <c r="K21" s="9">
        <v>1518860</v>
      </c>
      <c r="L21" s="9">
        <f t="shared" si="4"/>
        <v>156681</v>
      </c>
      <c r="M21" s="9">
        <v>0</v>
      </c>
      <c r="N21" s="9">
        <v>0</v>
      </c>
      <c r="O21" s="9">
        <f t="shared" si="0"/>
        <v>1675541</v>
      </c>
      <c r="P21" s="9">
        <f t="shared" si="1"/>
        <v>335108.2</v>
      </c>
      <c r="Q21" s="9">
        <f t="shared" si="2"/>
        <v>0</v>
      </c>
    </row>
    <row r="22" spans="1:17" x14ac:dyDescent="0.25">
      <c r="A22" s="6" t="s">
        <v>6702</v>
      </c>
      <c r="B22" s="6" t="s">
        <v>32</v>
      </c>
      <c r="C22" s="6" t="s">
        <v>6713</v>
      </c>
      <c r="D22" s="6" t="s">
        <v>22159</v>
      </c>
      <c r="E22" s="7" t="s">
        <v>6705</v>
      </c>
      <c r="F22" s="7" t="s">
        <v>6706</v>
      </c>
      <c r="G22" s="7" t="s">
        <v>6707</v>
      </c>
      <c r="H22" s="7">
        <v>456</v>
      </c>
      <c r="I22" s="8">
        <v>3582513</v>
      </c>
      <c r="J22" s="9">
        <f t="shared" si="3"/>
        <v>3394073</v>
      </c>
      <c r="K22" s="9">
        <v>3076690</v>
      </c>
      <c r="L22" s="9">
        <f t="shared" si="4"/>
        <v>317383</v>
      </c>
      <c r="M22" s="9">
        <v>0</v>
      </c>
      <c r="N22" s="9">
        <v>0</v>
      </c>
      <c r="O22" s="9">
        <f t="shared" si="0"/>
        <v>3394073</v>
      </c>
      <c r="P22" s="9">
        <f t="shared" si="1"/>
        <v>0</v>
      </c>
      <c r="Q22" s="9">
        <f t="shared" si="2"/>
        <v>678814.60000000009</v>
      </c>
    </row>
    <row r="23" spans="1:17" x14ac:dyDescent="0.25">
      <c r="A23" s="6" t="s">
        <v>6702</v>
      </c>
      <c r="B23" s="6" t="s">
        <v>33</v>
      </c>
      <c r="C23" s="6" t="s">
        <v>6714</v>
      </c>
      <c r="D23" s="6" t="s">
        <v>22159</v>
      </c>
      <c r="E23" s="7" t="s">
        <v>6705</v>
      </c>
      <c r="F23" s="7" t="s">
        <v>6706</v>
      </c>
      <c r="G23" s="7" t="s">
        <v>6707</v>
      </c>
      <c r="H23" s="7">
        <v>394</v>
      </c>
      <c r="I23" s="8">
        <v>3616752</v>
      </c>
      <c r="J23" s="9">
        <f t="shared" si="3"/>
        <v>3426511</v>
      </c>
      <c r="K23" s="9">
        <v>3106095</v>
      </c>
      <c r="L23" s="9">
        <f t="shared" si="4"/>
        <v>320416</v>
      </c>
      <c r="M23" s="9">
        <v>0</v>
      </c>
      <c r="N23" s="9">
        <v>0</v>
      </c>
      <c r="O23" s="9">
        <f t="shared" si="0"/>
        <v>3426511</v>
      </c>
      <c r="P23" s="9">
        <f t="shared" si="1"/>
        <v>0</v>
      </c>
      <c r="Q23" s="9">
        <f t="shared" si="2"/>
        <v>685302.20000000007</v>
      </c>
    </row>
    <row r="24" spans="1:17" x14ac:dyDescent="0.25">
      <c r="A24" s="6" t="s">
        <v>6702</v>
      </c>
      <c r="B24" s="6" t="s">
        <v>34</v>
      </c>
      <c r="C24" s="6" t="s">
        <v>6715</v>
      </c>
      <c r="D24" s="6" t="s">
        <v>22159</v>
      </c>
      <c r="E24" s="7" t="s">
        <v>6705</v>
      </c>
      <c r="F24" s="7" t="s">
        <v>6706</v>
      </c>
      <c r="G24" s="7" t="s">
        <v>6707</v>
      </c>
      <c r="H24" s="7">
        <v>188</v>
      </c>
      <c r="I24" s="8">
        <v>923508</v>
      </c>
      <c r="J24" s="9">
        <f t="shared" si="3"/>
        <v>874931</v>
      </c>
      <c r="K24" s="9">
        <v>793116</v>
      </c>
      <c r="L24" s="9">
        <f t="shared" si="4"/>
        <v>81815</v>
      </c>
      <c r="M24" s="9">
        <v>0</v>
      </c>
      <c r="N24" s="9">
        <v>0</v>
      </c>
      <c r="O24" s="9">
        <f t="shared" si="0"/>
        <v>874931</v>
      </c>
      <c r="P24" s="9">
        <f t="shared" si="1"/>
        <v>174986.2</v>
      </c>
      <c r="Q24" s="9">
        <f t="shared" si="2"/>
        <v>0</v>
      </c>
    </row>
    <row r="25" spans="1:17" x14ac:dyDescent="0.25">
      <c r="A25" s="6" t="s">
        <v>6702</v>
      </c>
      <c r="B25" s="6" t="s">
        <v>35</v>
      </c>
      <c r="C25" s="6" t="s">
        <v>6716</v>
      </c>
      <c r="D25" s="6" t="s">
        <v>22159</v>
      </c>
      <c r="E25" s="7" t="s">
        <v>6705</v>
      </c>
      <c r="F25" s="7" t="s">
        <v>6706</v>
      </c>
      <c r="G25" s="7" t="s">
        <v>6707</v>
      </c>
      <c r="H25" s="7">
        <v>271</v>
      </c>
      <c r="I25" s="8">
        <v>2147211</v>
      </c>
      <c r="J25" s="9">
        <f t="shared" si="3"/>
        <v>2034268</v>
      </c>
      <c r="K25" s="9">
        <v>1844042</v>
      </c>
      <c r="L25" s="9">
        <f t="shared" si="4"/>
        <v>190226</v>
      </c>
      <c r="M25" s="9">
        <v>0</v>
      </c>
      <c r="N25" s="9">
        <v>0</v>
      </c>
      <c r="O25" s="9">
        <f t="shared" si="0"/>
        <v>2034268</v>
      </c>
      <c r="P25" s="9">
        <f t="shared" si="1"/>
        <v>0</v>
      </c>
      <c r="Q25" s="9">
        <f t="shared" si="2"/>
        <v>406853.60000000003</v>
      </c>
    </row>
    <row r="26" spans="1:17" x14ac:dyDescent="0.25">
      <c r="A26" s="6" t="s">
        <v>6702</v>
      </c>
      <c r="B26" s="6" t="s">
        <v>36</v>
      </c>
      <c r="C26" s="6" t="s">
        <v>6717</v>
      </c>
      <c r="D26" s="6" t="s">
        <v>22159</v>
      </c>
      <c r="E26" s="7" t="s">
        <v>6705</v>
      </c>
      <c r="F26" s="7" t="s">
        <v>6706</v>
      </c>
      <c r="G26" s="7" t="s">
        <v>6707</v>
      </c>
      <c r="H26" s="7">
        <v>227</v>
      </c>
      <c r="I26" s="8">
        <v>1286049</v>
      </c>
      <c r="J26" s="9">
        <f t="shared" si="3"/>
        <v>1218403</v>
      </c>
      <c r="K26" s="9">
        <v>1104469</v>
      </c>
      <c r="L26" s="9">
        <f t="shared" si="4"/>
        <v>113934</v>
      </c>
      <c r="M26" s="9">
        <v>0</v>
      </c>
      <c r="N26" s="9">
        <v>0</v>
      </c>
      <c r="O26" s="9">
        <f t="shared" si="0"/>
        <v>1218403</v>
      </c>
      <c r="P26" s="9">
        <f t="shared" si="1"/>
        <v>243680.6</v>
      </c>
      <c r="Q26" s="9">
        <f t="shared" si="2"/>
        <v>0</v>
      </c>
    </row>
    <row r="27" spans="1:17" x14ac:dyDescent="0.25">
      <c r="A27" s="6" t="s">
        <v>6702</v>
      </c>
      <c r="B27" s="6" t="s">
        <v>37</v>
      </c>
      <c r="C27" s="6" t="s">
        <v>6718</v>
      </c>
      <c r="D27" s="6" t="s">
        <v>22159</v>
      </c>
      <c r="E27" s="7" t="s">
        <v>6705</v>
      </c>
      <c r="F27" s="7" t="s">
        <v>6706</v>
      </c>
      <c r="G27" s="7" t="s">
        <v>6707</v>
      </c>
      <c r="H27" s="7">
        <v>231</v>
      </c>
      <c r="I27" s="8">
        <v>1423695</v>
      </c>
      <c r="J27" s="9">
        <f t="shared" si="3"/>
        <v>1348809</v>
      </c>
      <c r="K27" s="9">
        <v>1222680</v>
      </c>
      <c r="L27" s="9">
        <f t="shared" si="4"/>
        <v>126129</v>
      </c>
      <c r="M27" s="9">
        <v>0</v>
      </c>
      <c r="N27" s="9">
        <v>0</v>
      </c>
      <c r="O27" s="9">
        <f t="shared" si="0"/>
        <v>1348809</v>
      </c>
      <c r="P27" s="9">
        <f t="shared" si="1"/>
        <v>269761.8</v>
      </c>
      <c r="Q27" s="9">
        <f t="shared" si="2"/>
        <v>0</v>
      </c>
    </row>
    <row r="28" spans="1:17" x14ac:dyDescent="0.25">
      <c r="A28" s="6" t="s">
        <v>6702</v>
      </c>
      <c r="B28" s="6" t="s">
        <v>38</v>
      </c>
      <c r="C28" s="6" t="s">
        <v>6719</v>
      </c>
      <c r="D28" s="6" t="s">
        <v>22159</v>
      </c>
      <c r="E28" s="7" t="s">
        <v>6705</v>
      </c>
      <c r="F28" s="7" t="s">
        <v>6706</v>
      </c>
      <c r="G28" s="7" t="s">
        <v>6707</v>
      </c>
      <c r="H28" s="7">
        <v>103</v>
      </c>
      <c r="I28" s="8">
        <v>283999</v>
      </c>
      <c r="J28" s="9">
        <f t="shared" si="3"/>
        <v>269061</v>
      </c>
      <c r="K28" s="9">
        <v>243900</v>
      </c>
      <c r="L28" s="9">
        <f t="shared" si="4"/>
        <v>25161</v>
      </c>
      <c r="M28" s="9">
        <v>0</v>
      </c>
      <c r="N28" s="9">
        <v>0</v>
      </c>
      <c r="O28" s="9">
        <f t="shared" si="0"/>
        <v>269061</v>
      </c>
      <c r="P28" s="9">
        <f t="shared" si="1"/>
        <v>53812.200000000004</v>
      </c>
      <c r="Q28" s="9">
        <f t="shared" si="2"/>
        <v>0</v>
      </c>
    </row>
    <row r="29" spans="1:17" x14ac:dyDescent="0.25">
      <c r="A29" s="6" t="s">
        <v>6702</v>
      </c>
      <c r="B29" s="6" t="s">
        <v>39</v>
      </c>
      <c r="C29" s="6" t="s">
        <v>6720</v>
      </c>
      <c r="D29" s="6" t="s">
        <v>22159</v>
      </c>
      <c r="E29" s="7" t="s">
        <v>6705</v>
      </c>
      <c r="F29" s="7" t="s">
        <v>6706</v>
      </c>
      <c r="G29" s="7" t="s">
        <v>6707</v>
      </c>
      <c r="H29" s="7">
        <v>118</v>
      </c>
      <c r="I29" s="8">
        <v>874814</v>
      </c>
      <c r="J29" s="9">
        <f t="shared" si="3"/>
        <v>828799</v>
      </c>
      <c r="K29" s="9">
        <v>751297</v>
      </c>
      <c r="L29" s="9">
        <f t="shared" si="4"/>
        <v>77502</v>
      </c>
      <c r="M29" s="9">
        <v>0</v>
      </c>
      <c r="N29" s="9">
        <v>0</v>
      </c>
      <c r="O29" s="9">
        <f t="shared" si="0"/>
        <v>828799</v>
      </c>
      <c r="P29" s="9">
        <f t="shared" si="1"/>
        <v>165759.80000000002</v>
      </c>
      <c r="Q29" s="9">
        <f t="shared" si="2"/>
        <v>0</v>
      </c>
    </row>
    <row r="30" spans="1:17" x14ac:dyDescent="0.25">
      <c r="A30" s="6" t="s">
        <v>6702</v>
      </c>
      <c r="B30" s="6" t="s">
        <v>40</v>
      </c>
      <c r="C30" s="6" t="s">
        <v>6721</v>
      </c>
      <c r="D30" s="6" t="s">
        <v>22159</v>
      </c>
      <c r="E30" s="7" t="s">
        <v>6705</v>
      </c>
      <c r="F30" s="7" t="s">
        <v>6706</v>
      </c>
      <c r="G30" s="7" t="s">
        <v>6707</v>
      </c>
      <c r="H30" s="7">
        <v>87</v>
      </c>
      <c r="I30" s="8">
        <v>471789</v>
      </c>
      <c r="J30" s="9">
        <f t="shared" si="3"/>
        <v>446973</v>
      </c>
      <c r="K30" s="9">
        <v>405176</v>
      </c>
      <c r="L30" s="9">
        <f t="shared" si="4"/>
        <v>41797</v>
      </c>
      <c r="M30" s="9">
        <v>0</v>
      </c>
      <c r="N30" s="9">
        <v>0</v>
      </c>
      <c r="O30" s="9">
        <f t="shared" si="0"/>
        <v>446973</v>
      </c>
      <c r="P30" s="9">
        <f t="shared" si="1"/>
        <v>89394.6</v>
      </c>
      <c r="Q30" s="9">
        <f t="shared" si="2"/>
        <v>0</v>
      </c>
    </row>
    <row r="31" spans="1:17" x14ac:dyDescent="0.25">
      <c r="A31" s="6" t="s">
        <v>6702</v>
      </c>
      <c r="B31" s="6" t="s">
        <v>41</v>
      </c>
      <c r="C31" s="6" t="s">
        <v>6722</v>
      </c>
      <c r="D31" s="6" t="s">
        <v>22159</v>
      </c>
      <c r="E31" s="7" t="s">
        <v>6705</v>
      </c>
      <c r="F31" s="7" t="s">
        <v>6706</v>
      </c>
      <c r="G31" s="7" t="s">
        <v>6707</v>
      </c>
      <c r="H31" s="7">
        <v>85</v>
      </c>
      <c r="I31" s="8">
        <v>395846</v>
      </c>
      <c r="J31" s="9">
        <f t="shared" si="3"/>
        <v>375025</v>
      </c>
      <c r="K31" s="9">
        <v>339956</v>
      </c>
      <c r="L31" s="9">
        <f t="shared" si="4"/>
        <v>35069</v>
      </c>
      <c r="M31" s="9">
        <v>0</v>
      </c>
      <c r="N31" s="9">
        <v>0</v>
      </c>
      <c r="O31" s="9">
        <f t="shared" si="0"/>
        <v>375025</v>
      </c>
      <c r="P31" s="9">
        <f t="shared" si="1"/>
        <v>75005</v>
      </c>
      <c r="Q31" s="9">
        <f t="shared" si="2"/>
        <v>0</v>
      </c>
    </row>
    <row r="32" spans="1:17" x14ac:dyDescent="0.25">
      <c r="A32" s="6" t="s">
        <v>6702</v>
      </c>
      <c r="B32" s="6" t="s">
        <v>42</v>
      </c>
      <c r="C32" s="6" t="s">
        <v>6723</v>
      </c>
      <c r="D32" s="6" t="s">
        <v>22159</v>
      </c>
      <c r="E32" s="7" t="s">
        <v>6705</v>
      </c>
      <c r="F32" s="7" t="s">
        <v>6706</v>
      </c>
      <c r="G32" s="7" t="s">
        <v>6707</v>
      </c>
      <c r="H32" s="7">
        <v>67</v>
      </c>
      <c r="I32" s="8">
        <v>211399</v>
      </c>
      <c r="J32" s="9">
        <f t="shared" si="3"/>
        <v>200279</v>
      </c>
      <c r="K32" s="9">
        <v>181551</v>
      </c>
      <c r="L32" s="9">
        <f t="shared" si="4"/>
        <v>18728</v>
      </c>
      <c r="M32" s="9">
        <v>0</v>
      </c>
      <c r="N32" s="9">
        <v>0</v>
      </c>
      <c r="O32" s="9">
        <f t="shared" si="0"/>
        <v>200279</v>
      </c>
      <c r="P32" s="9">
        <f t="shared" si="1"/>
        <v>40055.800000000003</v>
      </c>
      <c r="Q32" s="9">
        <f t="shared" si="2"/>
        <v>0</v>
      </c>
    </row>
    <row r="33" spans="1:17" x14ac:dyDescent="0.25">
      <c r="A33" s="6" t="s">
        <v>6702</v>
      </c>
      <c r="B33" s="6" t="s">
        <v>43</v>
      </c>
      <c r="C33" s="6" t="s">
        <v>6724</v>
      </c>
      <c r="D33" s="6" t="s">
        <v>22159</v>
      </c>
      <c r="E33" s="7" t="s">
        <v>6705</v>
      </c>
      <c r="F33" s="7" t="s">
        <v>6706</v>
      </c>
      <c r="G33" s="7" t="s">
        <v>6707</v>
      </c>
      <c r="H33" s="7">
        <v>56</v>
      </c>
      <c r="I33" s="8">
        <v>477075</v>
      </c>
      <c r="J33" s="9">
        <f t="shared" si="3"/>
        <v>451981</v>
      </c>
      <c r="K33" s="9">
        <v>409716</v>
      </c>
      <c r="L33" s="9">
        <f t="shared" si="4"/>
        <v>42265</v>
      </c>
      <c r="M33" s="9">
        <v>0</v>
      </c>
      <c r="N33" s="9">
        <v>0</v>
      </c>
      <c r="O33" s="9">
        <f t="shared" si="0"/>
        <v>451981</v>
      </c>
      <c r="P33" s="9">
        <f t="shared" si="1"/>
        <v>90396.200000000012</v>
      </c>
      <c r="Q33" s="9">
        <f t="shared" si="2"/>
        <v>0</v>
      </c>
    </row>
    <row r="34" spans="1:17" x14ac:dyDescent="0.25">
      <c r="A34" s="6" t="s">
        <v>6702</v>
      </c>
      <c r="B34" s="6" t="s">
        <v>44</v>
      </c>
      <c r="C34" s="6" t="s">
        <v>6725</v>
      </c>
      <c r="D34" s="6" t="s">
        <v>22159</v>
      </c>
      <c r="E34" s="7" t="s">
        <v>6705</v>
      </c>
      <c r="F34" s="7" t="s">
        <v>6706</v>
      </c>
      <c r="G34" s="7" t="s">
        <v>6707</v>
      </c>
      <c r="H34" s="7">
        <v>54</v>
      </c>
      <c r="I34" s="8">
        <v>451072</v>
      </c>
      <c r="J34" s="9">
        <f t="shared" si="3"/>
        <v>427346</v>
      </c>
      <c r="K34" s="9">
        <v>387384</v>
      </c>
      <c r="L34" s="9">
        <f t="shared" si="4"/>
        <v>39962</v>
      </c>
      <c r="M34" s="9">
        <v>0</v>
      </c>
      <c r="N34" s="9">
        <v>0</v>
      </c>
      <c r="O34" s="9">
        <f t="shared" si="0"/>
        <v>427346</v>
      </c>
      <c r="P34" s="9">
        <f t="shared" si="1"/>
        <v>85469.200000000012</v>
      </c>
      <c r="Q34" s="9">
        <f t="shared" si="2"/>
        <v>0</v>
      </c>
    </row>
    <row r="35" spans="1:17" x14ac:dyDescent="0.25">
      <c r="A35" s="6" t="s">
        <v>6702</v>
      </c>
      <c r="B35" s="6" t="s">
        <v>45</v>
      </c>
      <c r="C35" s="6" t="s">
        <v>6726</v>
      </c>
      <c r="D35" s="6" t="s">
        <v>22159</v>
      </c>
      <c r="E35" s="7" t="s">
        <v>6705</v>
      </c>
      <c r="F35" s="7" t="s">
        <v>6706</v>
      </c>
      <c r="G35" s="7" t="s">
        <v>6707</v>
      </c>
      <c r="H35" s="7">
        <v>50</v>
      </c>
      <c r="I35" s="8">
        <v>180295</v>
      </c>
      <c r="J35" s="9">
        <f t="shared" si="3"/>
        <v>170811</v>
      </c>
      <c r="K35" s="9">
        <v>154839</v>
      </c>
      <c r="L35" s="9">
        <f t="shared" si="4"/>
        <v>15972</v>
      </c>
      <c r="M35" s="9">
        <v>0</v>
      </c>
      <c r="N35" s="9">
        <v>0</v>
      </c>
      <c r="O35" s="9">
        <f t="shared" si="0"/>
        <v>170811</v>
      </c>
      <c r="P35" s="9">
        <f t="shared" si="1"/>
        <v>34162.200000000004</v>
      </c>
      <c r="Q35" s="9">
        <f t="shared" si="2"/>
        <v>0</v>
      </c>
    </row>
    <row r="36" spans="1:17" x14ac:dyDescent="0.25">
      <c r="A36" s="6" t="s">
        <v>6702</v>
      </c>
      <c r="B36" s="6" t="s">
        <v>46</v>
      </c>
      <c r="C36" s="6" t="s">
        <v>6727</v>
      </c>
      <c r="D36" s="6" t="s">
        <v>22159</v>
      </c>
      <c r="E36" s="7" t="s">
        <v>6705</v>
      </c>
      <c r="F36" s="7" t="s">
        <v>6706</v>
      </c>
      <c r="G36" s="7" t="s">
        <v>6707</v>
      </c>
      <c r="H36" s="7">
        <v>6</v>
      </c>
      <c r="I36" s="8">
        <v>1853</v>
      </c>
      <c r="J36" s="9">
        <f t="shared" si="3"/>
        <v>1756</v>
      </c>
      <c r="K36" s="9">
        <v>1591</v>
      </c>
      <c r="L36" s="9">
        <f t="shared" si="4"/>
        <v>165</v>
      </c>
      <c r="M36" s="9">
        <v>0</v>
      </c>
      <c r="N36" s="9">
        <v>0</v>
      </c>
      <c r="O36" s="9">
        <f t="shared" si="0"/>
        <v>1756</v>
      </c>
      <c r="P36" s="9">
        <f t="shared" si="1"/>
        <v>351.20000000000005</v>
      </c>
      <c r="Q36" s="9">
        <f t="shared" si="2"/>
        <v>0</v>
      </c>
    </row>
    <row r="37" spans="1:17" x14ac:dyDescent="0.25">
      <c r="A37" s="6" t="s">
        <v>6702</v>
      </c>
      <c r="B37" s="6" t="s">
        <v>47</v>
      </c>
      <c r="C37" s="6" t="s">
        <v>6728</v>
      </c>
      <c r="D37" s="6" t="s">
        <v>22159</v>
      </c>
      <c r="E37" s="7" t="s">
        <v>6705</v>
      </c>
      <c r="F37" s="7" t="s">
        <v>6706</v>
      </c>
      <c r="G37" s="7" t="s">
        <v>6707</v>
      </c>
      <c r="H37" s="7">
        <v>7</v>
      </c>
      <c r="I37" s="8">
        <v>2828</v>
      </c>
      <c r="J37" s="9">
        <f t="shared" si="3"/>
        <v>2679</v>
      </c>
      <c r="K37" s="9">
        <v>2429</v>
      </c>
      <c r="L37" s="9">
        <f t="shared" si="4"/>
        <v>250</v>
      </c>
      <c r="M37" s="9">
        <v>0</v>
      </c>
      <c r="N37" s="9">
        <v>0</v>
      </c>
      <c r="O37" s="9">
        <f t="shared" si="0"/>
        <v>2679</v>
      </c>
      <c r="P37" s="9">
        <f t="shared" si="1"/>
        <v>535.80000000000007</v>
      </c>
      <c r="Q37" s="9">
        <f t="shared" si="2"/>
        <v>0</v>
      </c>
    </row>
    <row r="38" spans="1:17" x14ac:dyDescent="0.25">
      <c r="A38" s="6" t="s">
        <v>6702</v>
      </c>
      <c r="B38" s="6" t="s">
        <v>49</v>
      </c>
      <c r="C38" s="6" t="s">
        <v>6729</v>
      </c>
      <c r="D38" s="6" t="s">
        <v>22159</v>
      </c>
      <c r="E38" s="7" t="s">
        <v>6705</v>
      </c>
      <c r="F38" s="7" t="s">
        <v>6706</v>
      </c>
      <c r="G38" s="7" t="s">
        <v>6707</v>
      </c>
      <c r="H38" s="7">
        <v>1</v>
      </c>
      <c r="I38" s="8">
        <v>858</v>
      </c>
      <c r="J38" s="9">
        <f t="shared" si="3"/>
        <v>813</v>
      </c>
      <c r="K38" s="9">
        <v>737</v>
      </c>
      <c r="L38" s="9">
        <f t="shared" si="4"/>
        <v>76</v>
      </c>
      <c r="M38" s="9">
        <v>0</v>
      </c>
      <c r="N38" s="9">
        <v>0</v>
      </c>
      <c r="O38" s="9">
        <f t="shared" si="0"/>
        <v>813</v>
      </c>
      <c r="P38" s="9">
        <f t="shared" si="1"/>
        <v>162.60000000000002</v>
      </c>
      <c r="Q38" s="9">
        <f t="shared" si="2"/>
        <v>0</v>
      </c>
    </row>
    <row r="39" spans="1:17" x14ac:dyDescent="0.25">
      <c r="A39" s="6" t="s">
        <v>6702</v>
      </c>
      <c r="B39" s="6" t="s">
        <v>50</v>
      </c>
      <c r="C39" s="6" t="s">
        <v>6730</v>
      </c>
      <c r="D39" s="6" t="s">
        <v>22159</v>
      </c>
      <c r="E39" s="7" t="s">
        <v>6705</v>
      </c>
      <c r="F39" s="7" t="s">
        <v>6706</v>
      </c>
      <c r="G39" s="7" t="s">
        <v>6707</v>
      </c>
      <c r="H39" s="7">
        <v>9</v>
      </c>
      <c r="I39" s="8">
        <v>17720</v>
      </c>
      <c r="J39" s="9">
        <f t="shared" si="3"/>
        <v>16788</v>
      </c>
      <c r="K39" s="9">
        <v>15219</v>
      </c>
      <c r="L39" s="9">
        <f t="shared" si="4"/>
        <v>1569</v>
      </c>
      <c r="M39" s="9">
        <v>0</v>
      </c>
      <c r="N39" s="9">
        <v>0</v>
      </c>
      <c r="O39" s="9">
        <f t="shared" si="0"/>
        <v>16788</v>
      </c>
      <c r="P39" s="9">
        <f t="shared" si="1"/>
        <v>3357.6000000000004</v>
      </c>
      <c r="Q39" s="9">
        <f t="shared" si="2"/>
        <v>0</v>
      </c>
    </row>
    <row r="40" spans="1:17" x14ac:dyDescent="0.25">
      <c r="A40" s="6" t="s">
        <v>6702</v>
      </c>
      <c r="B40" s="6" t="s">
        <v>51</v>
      </c>
      <c r="C40" s="6" t="s">
        <v>6731</v>
      </c>
      <c r="D40" s="6" t="s">
        <v>22159</v>
      </c>
      <c r="E40" s="7" t="s">
        <v>6705</v>
      </c>
      <c r="F40" s="7" t="s">
        <v>6706</v>
      </c>
      <c r="G40" s="7" t="s">
        <v>6707</v>
      </c>
      <c r="H40" s="7">
        <v>6</v>
      </c>
      <c r="I40" s="8">
        <v>11897</v>
      </c>
      <c r="J40" s="9">
        <f t="shared" si="3"/>
        <v>11271</v>
      </c>
      <c r="K40" s="9">
        <v>10217</v>
      </c>
      <c r="L40" s="9">
        <f t="shared" si="4"/>
        <v>1054</v>
      </c>
      <c r="M40" s="9">
        <v>0</v>
      </c>
      <c r="N40" s="9">
        <v>0</v>
      </c>
      <c r="O40" s="9">
        <f t="shared" si="0"/>
        <v>11271</v>
      </c>
      <c r="P40" s="9">
        <f t="shared" si="1"/>
        <v>2254.2000000000003</v>
      </c>
      <c r="Q40" s="9">
        <f t="shared" si="2"/>
        <v>0</v>
      </c>
    </row>
    <row r="41" spans="1:17" x14ac:dyDescent="0.25">
      <c r="A41" s="6" t="s">
        <v>6702</v>
      </c>
      <c r="B41" s="6" t="s">
        <v>52</v>
      </c>
      <c r="C41" s="6" t="s">
        <v>6732</v>
      </c>
      <c r="D41" s="6" t="s">
        <v>22159</v>
      </c>
      <c r="E41" s="7" t="s">
        <v>6705</v>
      </c>
      <c r="F41" s="7" t="s">
        <v>6706</v>
      </c>
      <c r="G41" s="7" t="s">
        <v>6707</v>
      </c>
      <c r="H41" s="7">
        <v>6</v>
      </c>
      <c r="I41" s="8">
        <v>12068</v>
      </c>
      <c r="J41" s="9">
        <f t="shared" si="3"/>
        <v>11433</v>
      </c>
      <c r="K41" s="9">
        <v>10364</v>
      </c>
      <c r="L41" s="9">
        <f t="shared" si="4"/>
        <v>1069</v>
      </c>
      <c r="M41" s="9">
        <v>0</v>
      </c>
      <c r="N41" s="9">
        <v>0</v>
      </c>
      <c r="O41" s="9">
        <f t="shared" si="0"/>
        <v>11433</v>
      </c>
      <c r="P41" s="9">
        <f t="shared" si="1"/>
        <v>2286.6</v>
      </c>
      <c r="Q41" s="9">
        <f t="shared" si="2"/>
        <v>0</v>
      </c>
    </row>
    <row r="42" spans="1:17" x14ac:dyDescent="0.25">
      <c r="A42" s="6" t="s">
        <v>6734</v>
      </c>
      <c r="B42" s="6" t="s">
        <v>53</v>
      </c>
      <c r="C42" s="6" t="s">
        <v>6733</v>
      </c>
      <c r="D42" s="6" t="s">
        <v>22159</v>
      </c>
      <c r="E42" s="7" t="s">
        <v>6705</v>
      </c>
      <c r="F42" s="7" t="s">
        <v>6706</v>
      </c>
      <c r="G42" s="7" t="s">
        <v>6735</v>
      </c>
      <c r="H42" s="7">
        <v>100</v>
      </c>
      <c r="I42" s="8">
        <v>546482</v>
      </c>
      <c r="J42" s="9">
        <f t="shared" si="3"/>
        <v>517737</v>
      </c>
      <c r="K42" s="9">
        <v>469323</v>
      </c>
      <c r="L42" s="9">
        <f t="shared" si="4"/>
        <v>48414</v>
      </c>
      <c r="M42" s="9">
        <v>0</v>
      </c>
      <c r="N42" s="9">
        <v>0</v>
      </c>
      <c r="O42" s="9">
        <f t="shared" si="0"/>
        <v>517737</v>
      </c>
      <c r="P42" s="9">
        <f t="shared" si="1"/>
        <v>103547.40000000001</v>
      </c>
      <c r="Q42" s="9">
        <f t="shared" si="2"/>
        <v>0</v>
      </c>
    </row>
    <row r="43" spans="1:17" x14ac:dyDescent="0.25">
      <c r="A43" s="6" t="s">
        <v>6734</v>
      </c>
      <c r="B43" s="6" t="s">
        <v>54</v>
      </c>
      <c r="C43" s="6" t="s">
        <v>6736</v>
      </c>
      <c r="D43" s="6" t="s">
        <v>22159</v>
      </c>
      <c r="E43" s="7" t="s">
        <v>6705</v>
      </c>
      <c r="F43" s="7" t="s">
        <v>6706</v>
      </c>
      <c r="G43" s="7" t="s">
        <v>6735</v>
      </c>
      <c r="H43" s="7">
        <v>247</v>
      </c>
      <c r="I43" s="8">
        <v>727826</v>
      </c>
      <c r="J43" s="9">
        <f t="shared" si="3"/>
        <v>689542</v>
      </c>
      <c r="K43" s="9">
        <v>625062</v>
      </c>
      <c r="L43" s="9">
        <f t="shared" si="4"/>
        <v>64480</v>
      </c>
      <c r="M43" s="9">
        <v>0</v>
      </c>
      <c r="N43" s="9">
        <v>0</v>
      </c>
      <c r="O43" s="9">
        <f t="shared" si="0"/>
        <v>689542</v>
      </c>
      <c r="P43" s="9">
        <f t="shared" si="1"/>
        <v>137908.4</v>
      </c>
      <c r="Q43" s="9">
        <f t="shared" si="2"/>
        <v>0</v>
      </c>
    </row>
    <row r="44" spans="1:17" x14ac:dyDescent="0.25">
      <c r="A44" s="6" t="s">
        <v>6734</v>
      </c>
      <c r="B44" s="6" t="s">
        <v>55</v>
      </c>
      <c r="C44" s="6" t="s">
        <v>6737</v>
      </c>
      <c r="D44" s="6" t="s">
        <v>22159</v>
      </c>
      <c r="E44" s="7" t="s">
        <v>6705</v>
      </c>
      <c r="F44" s="7" t="s">
        <v>6706</v>
      </c>
      <c r="G44" s="7" t="s">
        <v>6735</v>
      </c>
      <c r="H44" s="7">
        <v>114</v>
      </c>
      <c r="I44" s="8">
        <v>354925</v>
      </c>
      <c r="J44" s="9">
        <f t="shared" si="3"/>
        <v>336256</v>
      </c>
      <c r="K44" s="9">
        <v>304813</v>
      </c>
      <c r="L44" s="9">
        <f t="shared" si="4"/>
        <v>31443</v>
      </c>
      <c r="M44" s="9">
        <v>0</v>
      </c>
      <c r="N44" s="9">
        <v>0</v>
      </c>
      <c r="O44" s="9">
        <f t="shared" si="0"/>
        <v>336256</v>
      </c>
      <c r="P44" s="9">
        <f t="shared" si="1"/>
        <v>67251.199999999997</v>
      </c>
      <c r="Q44" s="9">
        <f t="shared" si="2"/>
        <v>0</v>
      </c>
    </row>
    <row r="45" spans="1:17" x14ac:dyDescent="0.25">
      <c r="A45" s="6" t="s">
        <v>6734</v>
      </c>
      <c r="B45" s="6" t="s">
        <v>56</v>
      </c>
      <c r="C45" s="6" t="s">
        <v>6738</v>
      </c>
      <c r="D45" s="6" t="s">
        <v>22159</v>
      </c>
      <c r="E45" s="7" t="s">
        <v>6705</v>
      </c>
      <c r="F45" s="7" t="s">
        <v>6706</v>
      </c>
      <c r="G45" s="7" t="s">
        <v>6735</v>
      </c>
      <c r="H45" s="7">
        <v>796</v>
      </c>
      <c r="I45" s="8">
        <v>2475001</v>
      </c>
      <c r="J45" s="9">
        <f t="shared" si="3"/>
        <v>2344816</v>
      </c>
      <c r="K45" s="9">
        <v>2125550</v>
      </c>
      <c r="L45" s="9">
        <f t="shared" si="4"/>
        <v>219266</v>
      </c>
      <c r="M45" s="9"/>
      <c r="N45" s="9">
        <v>-16187</v>
      </c>
      <c r="O45" s="9">
        <f t="shared" si="0"/>
        <v>2328629</v>
      </c>
      <c r="P45" s="9">
        <f t="shared" si="1"/>
        <v>0</v>
      </c>
      <c r="Q45" s="9">
        <f t="shared" si="2"/>
        <v>465725.80000000005</v>
      </c>
    </row>
    <row r="46" spans="1:17" x14ac:dyDescent="0.25">
      <c r="A46" s="6" t="s">
        <v>6734</v>
      </c>
      <c r="B46" s="6" t="s">
        <v>57</v>
      </c>
      <c r="C46" s="6" t="s">
        <v>6739</v>
      </c>
      <c r="D46" s="6" t="s">
        <v>22159</v>
      </c>
      <c r="E46" s="7" t="s">
        <v>6705</v>
      </c>
      <c r="F46" s="7" t="s">
        <v>6706</v>
      </c>
      <c r="G46" s="7" t="s">
        <v>6735</v>
      </c>
      <c r="H46" s="7">
        <v>199</v>
      </c>
      <c r="I46" s="8">
        <v>1045049</v>
      </c>
      <c r="J46" s="9">
        <f t="shared" si="3"/>
        <v>990079</v>
      </c>
      <c r="K46" s="9">
        <v>897496</v>
      </c>
      <c r="L46" s="9">
        <f t="shared" si="4"/>
        <v>92583</v>
      </c>
      <c r="M46" s="9">
        <v>0</v>
      </c>
      <c r="N46" s="9">
        <v>0</v>
      </c>
      <c r="O46" s="9">
        <f t="shared" si="0"/>
        <v>990079</v>
      </c>
      <c r="P46" s="9">
        <f t="shared" si="1"/>
        <v>198015.80000000002</v>
      </c>
      <c r="Q46" s="9">
        <f t="shared" si="2"/>
        <v>0</v>
      </c>
    </row>
    <row r="47" spans="1:17" x14ac:dyDescent="0.25">
      <c r="A47" s="6" t="s">
        <v>6734</v>
      </c>
      <c r="B47" s="6" t="s">
        <v>58</v>
      </c>
      <c r="C47" s="6" t="s">
        <v>6740</v>
      </c>
      <c r="D47" s="6" t="s">
        <v>22159</v>
      </c>
      <c r="E47" s="7" t="s">
        <v>6705</v>
      </c>
      <c r="F47" s="7" t="s">
        <v>6706</v>
      </c>
      <c r="G47" s="7" t="s">
        <v>6735</v>
      </c>
      <c r="H47" s="7">
        <v>292</v>
      </c>
      <c r="I47" s="8">
        <v>7008</v>
      </c>
      <c r="J47" s="9">
        <f t="shared" si="3"/>
        <v>6639</v>
      </c>
      <c r="K47" s="9">
        <v>22826</v>
      </c>
      <c r="L47" s="9">
        <f t="shared" si="4"/>
        <v>-16187</v>
      </c>
      <c r="M47" s="9"/>
      <c r="N47" s="9">
        <v>16187</v>
      </c>
      <c r="O47" s="9">
        <f t="shared" si="0"/>
        <v>22826</v>
      </c>
      <c r="P47" s="9">
        <f t="shared" si="1"/>
        <v>0</v>
      </c>
      <c r="Q47" s="9">
        <f t="shared" si="2"/>
        <v>4565.2</v>
      </c>
    </row>
    <row r="48" spans="1:17" x14ac:dyDescent="0.25">
      <c r="A48" s="6" t="s">
        <v>6734</v>
      </c>
      <c r="B48" s="6" t="s">
        <v>59</v>
      </c>
      <c r="C48" s="6" t="s">
        <v>6741</v>
      </c>
      <c r="D48" s="6" t="s">
        <v>22159</v>
      </c>
      <c r="E48" s="7" t="s">
        <v>6705</v>
      </c>
      <c r="F48" s="7" t="s">
        <v>6706</v>
      </c>
      <c r="G48" s="7" t="s">
        <v>6735</v>
      </c>
      <c r="H48" s="7">
        <v>450</v>
      </c>
      <c r="I48" s="8">
        <v>2173181</v>
      </c>
      <c r="J48" s="9">
        <f t="shared" si="3"/>
        <v>2058872</v>
      </c>
      <c r="K48" s="9">
        <v>1866344</v>
      </c>
      <c r="L48" s="9">
        <f t="shared" si="4"/>
        <v>192528</v>
      </c>
      <c r="M48" s="9">
        <v>0</v>
      </c>
      <c r="N48" s="9">
        <v>0</v>
      </c>
      <c r="O48" s="9">
        <f t="shared" si="0"/>
        <v>2058872</v>
      </c>
      <c r="P48" s="9">
        <f t="shared" si="1"/>
        <v>0</v>
      </c>
      <c r="Q48" s="9">
        <f t="shared" si="2"/>
        <v>411774.4</v>
      </c>
    </row>
    <row r="49" spans="1:17" x14ac:dyDescent="0.25">
      <c r="A49" s="6" t="s">
        <v>6734</v>
      </c>
      <c r="B49" s="6" t="s">
        <v>60</v>
      </c>
      <c r="C49" s="6" t="s">
        <v>6742</v>
      </c>
      <c r="D49" s="6" t="s">
        <v>22159</v>
      </c>
      <c r="E49" s="7" t="s">
        <v>6705</v>
      </c>
      <c r="F49" s="7" t="s">
        <v>6706</v>
      </c>
      <c r="G49" s="7" t="s">
        <v>6735</v>
      </c>
      <c r="H49" s="7">
        <v>465</v>
      </c>
      <c r="I49" s="8">
        <v>956470</v>
      </c>
      <c r="J49" s="9">
        <f t="shared" si="3"/>
        <v>906160</v>
      </c>
      <c r="K49" s="9">
        <v>821424</v>
      </c>
      <c r="L49" s="9">
        <f t="shared" si="4"/>
        <v>84736</v>
      </c>
      <c r="M49" s="9">
        <v>0</v>
      </c>
      <c r="N49" s="9">
        <v>0</v>
      </c>
      <c r="O49" s="9">
        <f t="shared" si="0"/>
        <v>906160</v>
      </c>
      <c r="P49" s="9">
        <f t="shared" si="1"/>
        <v>0</v>
      </c>
      <c r="Q49" s="9">
        <f t="shared" si="2"/>
        <v>181232</v>
      </c>
    </row>
    <row r="50" spans="1:17" x14ac:dyDescent="0.25">
      <c r="A50" s="6" t="s">
        <v>6734</v>
      </c>
      <c r="B50" s="6" t="s">
        <v>61</v>
      </c>
      <c r="C50" s="6" t="s">
        <v>6743</v>
      </c>
      <c r="D50" s="6" t="s">
        <v>22159</v>
      </c>
      <c r="E50" s="7" t="s">
        <v>6705</v>
      </c>
      <c r="F50" s="7" t="s">
        <v>6706</v>
      </c>
      <c r="G50" s="7" t="s">
        <v>6735</v>
      </c>
      <c r="H50" s="7">
        <v>94</v>
      </c>
      <c r="I50" s="8">
        <v>250534</v>
      </c>
      <c r="J50" s="9">
        <f t="shared" si="3"/>
        <v>237356</v>
      </c>
      <c r="K50" s="9">
        <v>215161</v>
      </c>
      <c r="L50" s="9">
        <f t="shared" si="4"/>
        <v>22195</v>
      </c>
      <c r="M50" s="9">
        <v>0</v>
      </c>
      <c r="N50" s="9">
        <v>0</v>
      </c>
      <c r="O50" s="9">
        <f t="shared" si="0"/>
        <v>237356</v>
      </c>
      <c r="P50" s="9">
        <f t="shared" si="1"/>
        <v>47471.200000000004</v>
      </c>
      <c r="Q50" s="9">
        <f t="shared" si="2"/>
        <v>0</v>
      </c>
    </row>
    <row r="51" spans="1:17" x14ac:dyDescent="0.25">
      <c r="A51" s="6" t="s">
        <v>6734</v>
      </c>
      <c r="B51" s="6" t="s">
        <v>62</v>
      </c>
      <c r="C51" s="6" t="s">
        <v>6744</v>
      </c>
      <c r="D51" s="6" t="s">
        <v>22159</v>
      </c>
      <c r="E51" s="7" t="s">
        <v>6705</v>
      </c>
      <c r="F51" s="7" t="s">
        <v>6706</v>
      </c>
      <c r="G51" s="7" t="s">
        <v>6735</v>
      </c>
      <c r="H51" s="7">
        <v>122</v>
      </c>
      <c r="I51" s="8">
        <v>257320</v>
      </c>
      <c r="J51" s="9">
        <f t="shared" si="3"/>
        <v>243785</v>
      </c>
      <c r="K51" s="9">
        <v>220988</v>
      </c>
      <c r="L51" s="9">
        <f t="shared" si="4"/>
        <v>22797</v>
      </c>
      <c r="M51" s="9">
        <v>0</v>
      </c>
      <c r="N51" s="9">
        <v>0</v>
      </c>
      <c r="O51" s="9">
        <f t="shared" si="0"/>
        <v>243785</v>
      </c>
      <c r="P51" s="9">
        <f t="shared" si="1"/>
        <v>48757</v>
      </c>
      <c r="Q51" s="9">
        <f t="shared" si="2"/>
        <v>0</v>
      </c>
    </row>
    <row r="52" spans="1:17" x14ac:dyDescent="0.25">
      <c r="A52" s="6" t="s">
        <v>6734</v>
      </c>
      <c r="B52" s="6" t="s">
        <v>63</v>
      </c>
      <c r="C52" s="6" t="s">
        <v>6745</v>
      </c>
      <c r="D52" s="6" t="s">
        <v>22159</v>
      </c>
      <c r="E52" s="7" t="s">
        <v>6705</v>
      </c>
      <c r="F52" s="7" t="s">
        <v>6706</v>
      </c>
      <c r="G52" s="7" t="s">
        <v>6735</v>
      </c>
      <c r="H52" s="7">
        <v>57</v>
      </c>
      <c r="I52" s="8">
        <v>133805</v>
      </c>
      <c r="J52" s="9">
        <f t="shared" si="3"/>
        <v>126767</v>
      </c>
      <c r="K52" s="9">
        <v>114912</v>
      </c>
      <c r="L52" s="9">
        <f t="shared" si="4"/>
        <v>11855</v>
      </c>
      <c r="M52" s="9">
        <v>0</v>
      </c>
      <c r="N52" s="9">
        <v>0</v>
      </c>
      <c r="O52" s="9">
        <f t="shared" si="0"/>
        <v>126767</v>
      </c>
      <c r="P52" s="9">
        <f t="shared" si="1"/>
        <v>25353.4</v>
      </c>
      <c r="Q52" s="9">
        <f t="shared" si="2"/>
        <v>0</v>
      </c>
    </row>
    <row r="53" spans="1:17" x14ac:dyDescent="0.25">
      <c r="A53" s="6" t="s">
        <v>6734</v>
      </c>
      <c r="B53" s="6" t="s">
        <v>64</v>
      </c>
      <c r="C53" s="6" t="s">
        <v>6746</v>
      </c>
      <c r="D53" s="6" t="s">
        <v>22159</v>
      </c>
      <c r="E53" s="7" t="s">
        <v>6705</v>
      </c>
      <c r="F53" s="7" t="s">
        <v>6706</v>
      </c>
      <c r="G53" s="7" t="s">
        <v>6735</v>
      </c>
      <c r="H53" s="7">
        <v>48</v>
      </c>
      <c r="I53" s="8">
        <v>79933</v>
      </c>
      <c r="J53" s="9">
        <f t="shared" si="3"/>
        <v>75729</v>
      </c>
      <c r="K53" s="9">
        <v>68647</v>
      </c>
      <c r="L53" s="9">
        <f t="shared" si="4"/>
        <v>7082</v>
      </c>
      <c r="M53" s="9">
        <v>0</v>
      </c>
      <c r="N53" s="9">
        <v>0</v>
      </c>
      <c r="O53" s="9">
        <f t="shared" si="0"/>
        <v>75729</v>
      </c>
      <c r="P53" s="9">
        <f t="shared" si="1"/>
        <v>15145.800000000001</v>
      </c>
      <c r="Q53" s="9">
        <f t="shared" si="2"/>
        <v>0</v>
      </c>
    </row>
    <row r="54" spans="1:17" x14ac:dyDescent="0.25">
      <c r="A54" s="6" t="s">
        <v>6734</v>
      </c>
      <c r="B54" s="6" t="s">
        <v>65</v>
      </c>
      <c r="C54" s="6" t="s">
        <v>6747</v>
      </c>
      <c r="D54" s="6" t="s">
        <v>22159</v>
      </c>
      <c r="E54" s="7" t="s">
        <v>6705</v>
      </c>
      <c r="F54" s="7" t="s">
        <v>6706</v>
      </c>
      <c r="G54" s="7" t="s">
        <v>6735</v>
      </c>
      <c r="H54" s="7">
        <v>87</v>
      </c>
      <c r="I54" s="8">
        <v>167542</v>
      </c>
      <c r="J54" s="9">
        <f t="shared" si="3"/>
        <v>158729</v>
      </c>
      <c r="K54" s="9">
        <v>143886</v>
      </c>
      <c r="L54" s="9">
        <f t="shared" si="4"/>
        <v>14843</v>
      </c>
      <c r="M54" s="9">
        <v>0</v>
      </c>
      <c r="N54" s="9">
        <v>0</v>
      </c>
      <c r="O54" s="9">
        <f t="shared" si="0"/>
        <v>158729</v>
      </c>
      <c r="P54" s="9">
        <f t="shared" si="1"/>
        <v>31745.800000000003</v>
      </c>
      <c r="Q54" s="9">
        <f t="shared" si="2"/>
        <v>0</v>
      </c>
    </row>
    <row r="55" spans="1:17" x14ac:dyDescent="0.25">
      <c r="A55" s="6" t="s">
        <v>6749</v>
      </c>
      <c r="B55" s="6" t="s">
        <v>66</v>
      </c>
      <c r="C55" s="6" t="s">
        <v>6748</v>
      </c>
      <c r="D55" s="6" t="s">
        <v>22159</v>
      </c>
      <c r="E55" s="7" t="s">
        <v>6705</v>
      </c>
      <c r="F55" s="7" t="s">
        <v>6706</v>
      </c>
      <c r="G55" s="7" t="s">
        <v>6750</v>
      </c>
      <c r="H55" s="7">
        <v>264</v>
      </c>
      <c r="I55" s="8">
        <v>1309853</v>
      </c>
      <c r="J55" s="9">
        <f t="shared" si="3"/>
        <v>1240955</v>
      </c>
      <c r="K55" s="9">
        <v>1124912</v>
      </c>
      <c r="L55" s="9">
        <f t="shared" si="4"/>
        <v>116043</v>
      </c>
      <c r="M55" s="9">
        <v>0</v>
      </c>
      <c r="N55" s="9">
        <v>0</v>
      </c>
      <c r="O55" s="9">
        <f t="shared" si="0"/>
        <v>1240955</v>
      </c>
      <c r="P55" s="9">
        <f t="shared" si="1"/>
        <v>0</v>
      </c>
      <c r="Q55" s="9">
        <f t="shared" si="2"/>
        <v>248191</v>
      </c>
    </row>
    <row r="56" spans="1:17" x14ac:dyDescent="0.25">
      <c r="A56" s="6" t="s">
        <v>6749</v>
      </c>
      <c r="B56" s="6" t="s">
        <v>67</v>
      </c>
      <c r="C56" s="6" t="s">
        <v>6751</v>
      </c>
      <c r="D56" s="6" t="s">
        <v>22159</v>
      </c>
      <c r="E56" s="7" t="s">
        <v>6705</v>
      </c>
      <c r="F56" s="7" t="s">
        <v>6706</v>
      </c>
      <c r="G56" s="7" t="s">
        <v>6750</v>
      </c>
      <c r="H56" s="7">
        <v>229</v>
      </c>
      <c r="I56" s="8">
        <v>941552</v>
      </c>
      <c r="J56" s="9">
        <f t="shared" si="3"/>
        <v>892026</v>
      </c>
      <c r="K56" s="9">
        <v>808612</v>
      </c>
      <c r="L56" s="9">
        <f t="shared" si="4"/>
        <v>83414</v>
      </c>
      <c r="M56" s="9">
        <v>0</v>
      </c>
      <c r="N56" s="9">
        <v>0</v>
      </c>
      <c r="O56" s="9">
        <f t="shared" si="0"/>
        <v>892026</v>
      </c>
      <c r="P56" s="9">
        <f t="shared" si="1"/>
        <v>178405.2</v>
      </c>
      <c r="Q56" s="9">
        <f t="shared" si="2"/>
        <v>0</v>
      </c>
    </row>
    <row r="57" spans="1:17" x14ac:dyDescent="0.25">
      <c r="A57" s="6" t="s">
        <v>6749</v>
      </c>
      <c r="B57" s="6" t="s">
        <v>68</v>
      </c>
      <c r="C57" s="6" t="s">
        <v>6752</v>
      </c>
      <c r="D57" s="6" t="s">
        <v>22159</v>
      </c>
      <c r="E57" s="7" t="s">
        <v>6705</v>
      </c>
      <c r="F57" s="7" t="s">
        <v>6706</v>
      </c>
      <c r="G57" s="7" t="s">
        <v>6750</v>
      </c>
      <c r="H57" s="7">
        <v>254</v>
      </c>
      <c r="I57" s="8">
        <v>1534029</v>
      </c>
      <c r="J57" s="9">
        <f t="shared" si="3"/>
        <v>1453339</v>
      </c>
      <c r="K57" s="9">
        <v>1317436</v>
      </c>
      <c r="L57" s="9">
        <f t="shared" si="4"/>
        <v>135903</v>
      </c>
      <c r="M57" s="9">
        <v>0</v>
      </c>
      <c r="N57" s="9">
        <v>0</v>
      </c>
      <c r="O57" s="9">
        <f t="shared" si="0"/>
        <v>1453339</v>
      </c>
      <c r="P57" s="9">
        <f t="shared" si="1"/>
        <v>0</v>
      </c>
      <c r="Q57" s="9">
        <f t="shared" si="2"/>
        <v>290667.8</v>
      </c>
    </row>
    <row r="58" spans="1:17" x14ac:dyDescent="0.25">
      <c r="A58" s="6" t="s">
        <v>6754</v>
      </c>
      <c r="B58" s="6" t="s">
        <v>69</v>
      </c>
      <c r="C58" s="6" t="s">
        <v>6753</v>
      </c>
      <c r="D58" s="6" t="s">
        <v>22159</v>
      </c>
      <c r="E58" s="7" t="s">
        <v>6705</v>
      </c>
      <c r="F58" s="7" t="s">
        <v>6706</v>
      </c>
      <c r="G58" s="7" t="s">
        <v>6755</v>
      </c>
      <c r="H58" s="7">
        <v>306</v>
      </c>
      <c r="I58" s="8">
        <v>1137381</v>
      </c>
      <c r="J58" s="9">
        <f t="shared" si="3"/>
        <v>1077555</v>
      </c>
      <c r="K58" s="9">
        <v>976792</v>
      </c>
      <c r="L58" s="9">
        <f t="shared" si="4"/>
        <v>100763</v>
      </c>
      <c r="M58" s="9">
        <v>0</v>
      </c>
      <c r="N58" s="9">
        <v>0</v>
      </c>
      <c r="O58" s="9">
        <f t="shared" si="0"/>
        <v>1077555</v>
      </c>
      <c r="P58" s="9">
        <f t="shared" si="1"/>
        <v>0</v>
      </c>
      <c r="Q58" s="9">
        <f t="shared" si="2"/>
        <v>215511</v>
      </c>
    </row>
    <row r="59" spans="1:17" x14ac:dyDescent="0.25">
      <c r="A59" s="6" t="s">
        <v>6754</v>
      </c>
      <c r="B59" s="6" t="s">
        <v>70</v>
      </c>
      <c r="C59" s="6" t="s">
        <v>6756</v>
      </c>
      <c r="D59" s="6" t="s">
        <v>22159</v>
      </c>
      <c r="E59" s="7" t="s">
        <v>6705</v>
      </c>
      <c r="F59" s="7" t="s">
        <v>6706</v>
      </c>
      <c r="G59" s="7" t="s">
        <v>6755</v>
      </c>
      <c r="H59" s="7">
        <v>272</v>
      </c>
      <c r="I59" s="8">
        <v>948628</v>
      </c>
      <c r="J59" s="9">
        <f t="shared" si="3"/>
        <v>898730</v>
      </c>
      <c r="K59" s="9">
        <v>814689</v>
      </c>
      <c r="L59" s="9">
        <f t="shared" si="4"/>
        <v>84041</v>
      </c>
      <c r="M59" s="9">
        <v>0</v>
      </c>
      <c r="N59" s="9">
        <v>0</v>
      </c>
      <c r="O59" s="9">
        <f t="shared" si="0"/>
        <v>898730</v>
      </c>
      <c r="P59" s="9">
        <f t="shared" si="1"/>
        <v>0</v>
      </c>
      <c r="Q59" s="9">
        <f t="shared" si="2"/>
        <v>179746</v>
      </c>
    </row>
    <row r="60" spans="1:17" x14ac:dyDescent="0.25">
      <c r="A60" s="6" t="s">
        <v>6754</v>
      </c>
      <c r="B60" s="6" t="s">
        <v>71</v>
      </c>
      <c r="C60" s="6" t="s">
        <v>6757</v>
      </c>
      <c r="D60" s="6" t="s">
        <v>22159</v>
      </c>
      <c r="E60" s="7" t="s">
        <v>6705</v>
      </c>
      <c r="F60" s="7" t="s">
        <v>6706</v>
      </c>
      <c r="G60" s="7" t="s">
        <v>6755</v>
      </c>
      <c r="H60" s="7">
        <v>200</v>
      </c>
      <c r="I60" s="8">
        <v>734752</v>
      </c>
      <c r="J60" s="9">
        <f t="shared" si="3"/>
        <v>696104</v>
      </c>
      <c r="K60" s="9">
        <v>631010</v>
      </c>
      <c r="L60" s="9">
        <f t="shared" si="4"/>
        <v>65094</v>
      </c>
      <c r="M60" s="9">
        <v>0</v>
      </c>
      <c r="N60" s="9">
        <v>0</v>
      </c>
      <c r="O60" s="9">
        <f t="shared" si="0"/>
        <v>696104</v>
      </c>
      <c r="P60" s="9">
        <f t="shared" si="1"/>
        <v>139220.80000000002</v>
      </c>
      <c r="Q60" s="9">
        <f t="shared" si="2"/>
        <v>0</v>
      </c>
    </row>
    <row r="61" spans="1:17" x14ac:dyDescent="0.25">
      <c r="A61" s="6" t="s">
        <v>6754</v>
      </c>
      <c r="B61" s="6" t="s">
        <v>72</v>
      </c>
      <c r="C61" s="6" t="s">
        <v>6758</v>
      </c>
      <c r="D61" s="6" t="s">
        <v>22159</v>
      </c>
      <c r="E61" s="7" t="s">
        <v>6705</v>
      </c>
      <c r="F61" s="7" t="s">
        <v>6706</v>
      </c>
      <c r="G61" s="7" t="s">
        <v>6755</v>
      </c>
      <c r="H61" s="7">
        <v>71</v>
      </c>
      <c r="I61" s="8">
        <v>114886</v>
      </c>
      <c r="J61" s="9">
        <f t="shared" si="3"/>
        <v>108843</v>
      </c>
      <c r="K61" s="9">
        <v>98665</v>
      </c>
      <c r="L61" s="9">
        <f t="shared" si="4"/>
        <v>10178</v>
      </c>
      <c r="M61" s="9">
        <v>0</v>
      </c>
      <c r="N61" s="9">
        <v>0</v>
      </c>
      <c r="O61" s="9">
        <f t="shared" si="0"/>
        <v>108843</v>
      </c>
      <c r="P61" s="9">
        <f t="shared" si="1"/>
        <v>21768.600000000002</v>
      </c>
      <c r="Q61" s="9">
        <f t="shared" si="2"/>
        <v>0</v>
      </c>
    </row>
    <row r="62" spans="1:17" x14ac:dyDescent="0.25">
      <c r="A62" s="6" t="s">
        <v>6754</v>
      </c>
      <c r="B62" s="6" t="s">
        <v>73</v>
      </c>
      <c r="C62" s="6" t="s">
        <v>6759</v>
      </c>
      <c r="D62" s="6" t="s">
        <v>22159</v>
      </c>
      <c r="E62" s="7" t="s">
        <v>6705</v>
      </c>
      <c r="F62" s="7" t="s">
        <v>6706</v>
      </c>
      <c r="G62" s="7" t="s">
        <v>6755</v>
      </c>
      <c r="H62" s="7">
        <v>76</v>
      </c>
      <c r="I62" s="8">
        <v>174634</v>
      </c>
      <c r="J62" s="9">
        <f t="shared" si="3"/>
        <v>165448</v>
      </c>
      <c r="K62" s="9">
        <v>149977</v>
      </c>
      <c r="L62" s="9">
        <f t="shared" si="4"/>
        <v>15471</v>
      </c>
      <c r="M62" s="9">
        <v>0</v>
      </c>
      <c r="N62" s="9">
        <v>0</v>
      </c>
      <c r="O62" s="9">
        <f t="shared" si="0"/>
        <v>165448</v>
      </c>
      <c r="P62" s="9">
        <f t="shared" si="1"/>
        <v>33089.599999999999</v>
      </c>
      <c r="Q62" s="9">
        <f t="shared" si="2"/>
        <v>0</v>
      </c>
    </row>
    <row r="63" spans="1:17" x14ac:dyDescent="0.25">
      <c r="A63" s="6" t="s">
        <v>6761</v>
      </c>
      <c r="B63" s="6" t="s">
        <v>74</v>
      </c>
      <c r="C63" s="6" t="s">
        <v>6760</v>
      </c>
      <c r="D63" s="6" t="s">
        <v>22159</v>
      </c>
      <c r="E63" s="7" t="s">
        <v>6705</v>
      </c>
      <c r="F63" s="7" t="s">
        <v>6706</v>
      </c>
      <c r="G63" s="7" t="s">
        <v>6762</v>
      </c>
      <c r="H63" s="7">
        <v>150</v>
      </c>
      <c r="I63" s="8">
        <v>396460</v>
      </c>
      <c r="J63" s="9">
        <f t="shared" si="3"/>
        <v>375606</v>
      </c>
      <c r="K63" s="9">
        <v>340483</v>
      </c>
      <c r="L63" s="9">
        <f t="shared" si="4"/>
        <v>35123</v>
      </c>
      <c r="M63" s="9">
        <v>0</v>
      </c>
      <c r="N63" s="9">
        <v>0</v>
      </c>
      <c r="O63" s="9">
        <f t="shared" si="0"/>
        <v>375606</v>
      </c>
      <c r="P63" s="9">
        <f t="shared" si="1"/>
        <v>75121.2</v>
      </c>
      <c r="Q63" s="9">
        <f t="shared" si="2"/>
        <v>0</v>
      </c>
    </row>
    <row r="64" spans="1:17" x14ac:dyDescent="0.25">
      <c r="A64" s="6" t="s">
        <v>6761</v>
      </c>
      <c r="B64" s="6" t="s">
        <v>75</v>
      </c>
      <c r="C64" s="6" t="s">
        <v>6763</v>
      </c>
      <c r="D64" s="6" t="s">
        <v>22159</v>
      </c>
      <c r="E64" s="7" t="s">
        <v>6705</v>
      </c>
      <c r="F64" s="7" t="s">
        <v>6706</v>
      </c>
      <c r="G64" s="7" t="s">
        <v>6762</v>
      </c>
      <c r="H64" s="7">
        <v>200</v>
      </c>
      <c r="I64" s="8">
        <v>760994</v>
      </c>
      <c r="J64" s="9">
        <f t="shared" si="3"/>
        <v>720966</v>
      </c>
      <c r="K64" s="9">
        <v>653548</v>
      </c>
      <c r="L64" s="9">
        <f t="shared" si="4"/>
        <v>67418</v>
      </c>
      <c r="M64" s="9">
        <v>0</v>
      </c>
      <c r="N64" s="9">
        <v>0</v>
      </c>
      <c r="O64" s="9">
        <f t="shared" si="0"/>
        <v>720966</v>
      </c>
      <c r="P64" s="9">
        <f t="shared" si="1"/>
        <v>144193.20000000001</v>
      </c>
      <c r="Q64" s="9">
        <f t="shared" si="2"/>
        <v>0</v>
      </c>
    </row>
    <row r="65" spans="1:17" x14ac:dyDescent="0.25">
      <c r="A65" s="6" t="s">
        <v>6761</v>
      </c>
      <c r="B65" s="6" t="s">
        <v>76</v>
      </c>
      <c r="C65" s="6" t="s">
        <v>6764</v>
      </c>
      <c r="D65" s="6" t="s">
        <v>22159</v>
      </c>
      <c r="E65" s="7" t="s">
        <v>6705</v>
      </c>
      <c r="F65" s="7" t="s">
        <v>6706</v>
      </c>
      <c r="G65" s="7" t="s">
        <v>6762</v>
      </c>
      <c r="H65" s="7">
        <v>314</v>
      </c>
      <c r="I65" s="8">
        <v>1525208</v>
      </c>
      <c r="J65" s="9">
        <f t="shared" si="3"/>
        <v>1444982</v>
      </c>
      <c r="K65" s="9">
        <v>1309861</v>
      </c>
      <c r="L65" s="9">
        <f t="shared" si="4"/>
        <v>135121</v>
      </c>
      <c r="M65" s="9">
        <v>0</v>
      </c>
      <c r="N65" s="9">
        <v>0</v>
      </c>
      <c r="O65" s="9">
        <f t="shared" si="0"/>
        <v>1444982</v>
      </c>
      <c r="P65" s="9">
        <f t="shared" si="1"/>
        <v>0</v>
      </c>
      <c r="Q65" s="9">
        <f t="shared" si="2"/>
        <v>288996.40000000002</v>
      </c>
    </row>
    <row r="66" spans="1:17" x14ac:dyDescent="0.25">
      <c r="A66" s="6" t="s">
        <v>6761</v>
      </c>
      <c r="B66" s="6" t="s">
        <v>77</v>
      </c>
      <c r="C66" s="6" t="s">
        <v>6765</v>
      </c>
      <c r="D66" s="6" t="s">
        <v>22159</v>
      </c>
      <c r="E66" s="7" t="s">
        <v>6705</v>
      </c>
      <c r="F66" s="7" t="s">
        <v>6706</v>
      </c>
      <c r="G66" s="7" t="s">
        <v>6762</v>
      </c>
      <c r="H66" s="7">
        <v>192</v>
      </c>
      <c r="I66" s="8">
        <v>775395</v>
      </c>
      <c r="J66" s="9">
        <f t="shared" si="3"/>
        <v>734609</v>
      </c>
      <c r="K66" s="9">
        <v>665915</v>
      </c>
      <c r="L66" s="9">
        <f t="shared" si="4"/>
        <v>68694</v>
      </c>
      <c r="M66" s="9">
        <v>0</v>
      </c>
      <c r="N66" s="9">
        <v>0</v>
      </c>
      <c r="O66" s="9">
        <f t="shared" ref="O66:O129" si="5">SUM(K66:L66)+N66</f>
        <v>734609</v>
      </c>
      <c r="P66" s="9">
        <f t="shared" ref="P66:P129" si="6">IF(H66&gt;250,(0),(O66*0.2))</f>
        <v>146921.80000000002</v>
      </c>
      <c r="Q66" s="9">
        <f t="shared" ref="Q66:Q129" si="7">IF(H66&lt;250,(0),(O66*0.2))</f>
        <v>0</v>
      </c>
    </row>
    <row r="67" spans="1:17" x14ac:dyDescent="0.25">
      <c r="A67" s="6" t="s">
        <v>6761</v>
      </c>
      <c r="B67" s="6" t="s">
        <v>78</v>
      </c>
      <c r="C67" s="6" t="s">
        <v>6766</v>
      </c>
      <c r="D67" s="6" t="s">
        <v>22159</v>
      </c>
      <c r="E67" s="7" t="s">
        <v>6705</v>
      </c>
      <c r="F67" s="7" t="s">
        <v>6706</v>
      </c>
      <c r="G67" s="7" t="s">
        <v>6762</v>
      </c>
      <c r="H67" s="7">
        <v>284</v>
      </c>
      <c r="I67" s="8">
        <v>1269500</v>
      </c>
      <c r="J67" s="9">
        <f t="shared" ref="J67:J130" si="8">ROUND(IFERROR(I67*94.74%,0),0)</f>
        <v>1202724</v>
      </c>
      <c r="K67" s="9">
        <v>1090257</v>
      </c>
      <c r="L67" s="9">
        <f t="shared" ref="L67:L130" si="9">J67-K67</f>
        <v>112467</v>
      </c>
      <c r="M67" s="9">
        <v>0</v>
      </c>
      <c r="N67" s="9">
        <v>0</v>
      </c>
      <c r="O67" s="9">
        <f t="shared" si="5"/>
        <v>1202724</v>
      </c>
      <c r="P67" s="9">
        <f t="shared" si="6"/>
        <v>0</v>
      </c>
      <c r="Q67" s="9">
        <f t="shared" si="7"/>
        <v>240544.80000000002</v>
      </c>
    </row>
    <row r="68" spans="1:17" x14ac:dyDescent="0.25">
      <c r="A68" s="6" t="s">
        <v>6761</v>
      </c>
      <c r="B68" s="6" t="s">
        <v>79</v>
      </c>
      <c r="C68" s="6" t="s">
        <v>6767</v>
      </c>
      <c r="D68" s="6" t="s">
        <v>22159</v>
      </c>
      <c r="E68" s="7" t="s">
        <v>6705</v>
      </c>
      <c r="F68" s="7" t="s">
        <v>6706</v>
      </c>
      <c r="G68" s="7" t="s">
        <v>6762</v>
      </c>
      <c r="H68" s="7">
        <v>90</v>
      </c>
      <c r="I68" s="8">
        <v>186440</v>
      </c>
      <c r="J68" s="9">
        <f t="shared" si="8"/>
        <v>176633</v>
      </c>
      <c r="K68" s="9">
        <v>160116</v>
      </c>
      <c r="L68" s="9">
        <f t="shared" si="9"/>
        <v>16517</v>
      </c>
      <c r="M68" s="9">
        <v>0</v>
      </c>
      <c r="N68" s="9">
        <v>0</v>
      </c>
      <c r="O68" s="9">
        <f t="shared" si="5"/>
        <v>176633</v>
      </c>
      <c r="P68" s="9">
        <f t="shared" si="6"/>
        <v>35326.6</v>
      </c>
      <c r="Q68" s="9">
        <f t="shared" si="7"/>
        <v>0</v>
      </c>
    </row>
    <row r="69" spans="1:17" x14ac:dyDescent="0.25">
      <c r="A69" s="6" t="s">
        <v>6761</v>
      </c>
      <c r="B69" s="6" t="s">
        <v>80</v>
      </c>
      <c r="C69" s="6" t="s">
        <v>6768</v>
      </c>
      <c r="D69" s="6" t="s">
        <v>22159</v>
      </c>
      <c r="E69" s="7" t="s">
        <v>6705</v>
      </c>
      <c r="F69" s="7" t="s">
        <v>6706</v>
      </c>
      <c r="G69" s="7" t="s">
        <v>6762</v>
      </c>
      <c r="H69" s="7">
        <v>102</v>
      </c>
      <c r="I69" s="8">
        <v>372540</v>
      </c>
      <c r="J69" s="9">
        <f t="shared" si="8"/>
        <v>352944</v>
      </c>
      <c r="K69" s="9">
        <v>319941</v>
      </c>
      <c r="L69" s="9">
        <f t="shared" si="9"/>
        <v>33003</v>
      </c>
      <c r="M69" s="9">
        <v>0</v>
      </c>
      <c r="N69" s="9">
        <v>0</v>
      </c>
      <c r="O69" s="9">
        <f t="shared" si="5"/>
        <v>352944</v>
      </c>
      <c r="P69" s="9">
        <f t="shared" si="6"/>
        <v>70588.800000000003</v>
      </c>
      <c r="Q69" s="9">
        <f t="shared" si="7"/>
        <v>0</v>
      </c>
    </row>
    <row r="70" spans="1:17" x14ac:dyDescent="0.25">
      <c r="A70" s="6" t="s">
        <v>6761</v>
      </c>
      <c r="B70" s="6" t="s">
        <v>81</v>
      </c>
      <c r="C70" s="6" t="s">
        <v>6769</v>
      </c>
      <c r="D70" s="6" t="s">
        <v>22159</v>
      </c>
      <c r="E70" s="7" t="s">
        <v>6705</v>
      </c>
      <c r="F70" s="7" t="s">
        <v>6706</v>
      </c>
      <c r="G70" s="7" t="s">
        <v>6762</v>
      </c>
      <c r="H70" s="7">
        <v>66</v>
      </c>
      <c r="I70" s="8">
        <v>195902</v>
      </c>
      <c r="J70" s="9">
        <f t="shared" si="8"/>
        <v>185598</v>
      </c>
      <c r="K70" s="9">
        <v>168242</v>
      </c>
      <c r="L70" s="9">
        <f t="shared" si="9"/>
        <v>17356</v>
      </c>
      <c r="M70" s="9">
        <v>0</v>
      </c>
      <c r="N70" s="9">
        <v>0</v>
      </c>
      <c r="O70" s="9">
        <f t="shared" si="5"/>
        <v>185598</v>
      </c>
      <c r="P70" s="9">
        <f t="shared" si="6"/>
        <v>37119.599999999999</v>
      </c>
      <c r="Q70" s="9">
        <f t="shared" si="7"/>
        <v>0</v>
      </c>
    </row>
    <row r="71" spans="1:17" x14ac:dyDescent="0.25">
      <c r="A71" s="6" t="s">
        <v>6761</v>
      </c>
      <c r="B71" s="6" t="s">
        <v>82</v>
      </c>
      <c r="C71" s="6" t="s">
        <v>6770</v>
      </c>
      <c r="D71" s="6" t="s">
        <v>22159</v>
      </c>
      <c r="E71" s="7" t="s">
        <v>6705</v>
      </c>
      <c r="F71" s="7" t="s">
        <v>6706</v>
      </c>
      <c r="G71" s="7" t="s">
        <v>6762</v>
      </c>
      <c r="H71" s="7">
        <v>42</v>
      </c>
      <c r="I71" s="8">
        <v>86446</v>
      </c>
      <c r="J71" s="9">
        <f t="shared" si="8"/>
        <v>81899</v>
      </c>
      <c r="K71" s="9">
        <v>74241</v>
      </c>
      <c r="L71" s="9">
        <f t="shared" si="9"/>
        <v>7658</v>
      </c>
      <c r="M71" s="9">
        <v>0</v>
      </c>
      <c r="N71" s="9">
        <v>0</v>
      </c>
      <c r="O71" s="9">
        <f t="shared" si="5"/>
        <v>81899</v>
      </c>
      <c r="P71" s="9">
        <f t="shared" si="6"/>
        <v>16379.800000000001</v>
      </c>
      <c r="Q71" s="9">
        <f t="shared" si="7"/>
        <v>0</v>
      </c>
    </row>
    <row r="72" spans="1:17" x14ac:dyDescent="0.25">
      <c r="A72" s="6" t="s">
        <v>6761</v>
      </c>
      <c r="B72" s="6" t="s">
        <v>83</v>
      </c>
      <c r="C72" s="6" t="s">
        <v>6771</v>
      </c>
      <c r="D72" s="6" t="s">
        <v>22159</v>
      </c>
      <c r="E72" s="7" t="s">
        <v>6705</v>
      </c>
      <c r="F72" s="7" t="s">
        <v>6706</v>
      </c>
      <c r="G72" s="7" t="s">
        <v>6762</v>
      </c>
      <c r="H72" s="7">
        <v>10</v>
      </c>
      <c r="I72" s="8">
        <v>16977</v>
      </c>
      <c r="J72" s="9">
        <f t="shared" si="8"/>
        <v>16084</v>
      </c>
      <c r="K72" s="9">
        <v>14580</v>
      </c>
      <c r="L72" s="9">
        <f t="shared" si="9"/>
        <v>1504</v>
      </c>
      <c r="M72" s="9">
        <v>0</v>
      </c>
      <c r="N72" s="9">
        <v>0</v>
      </c>
      <c r="O72" s="9">
        <f t="shared" si="5"/>
        <v>16084</v>
      </c>
      <c r="P72" s="9">
        <f t="shared" si="6"/>
        <v>3216.8</v>
      </c>
      <c r="Q72" s="9">
        <f t="shared" si="7"/>
        <v>0</v>
      </c>
    </row>
    <row r="73" spans="1:17" x14ac:dyDescent="0.25">
      <c r="A73" s="6" t="s">
        <v>6773</v>
      </c>
      <c r="B73" s="6" t="s">
        <v>84</v>
      </c>
      <c r="C73" s="6" t="s">
        <v>6772</v>
      </c>
      <c r="D73" s="6" t="s">
        <v>22159</v>
      </c>
      <c r="E73" s="7" t="s">
        <v>6705</v>
      </c>
      <c r="F73" s="7" t="s">
        <v>6706</v>
      </c>
      <c r="G73" s="7" t="s">
        <v>6774</v>
      </c>
      <c r="H73" s="7">
        <v>99</v>
      </c>
      <c r="I73" s="8">
        <v>434700</v>
      </c>
      <c r="J73" s="9">
        <f t="shared" si="8"/>
        <v>411835</v>
      </c>
      <c r="K73" s="9">
        <v>373324</v>
      </c>
      <c r="L73" s="9">
        <f t="shared" si="9"/>
        <v>38511</v>
      </c>
      <c r="M73" s="9">
        <v>0</v>
      </c>
      <c r="N73" s="9">
        <v>0</v>
      </c>
      <c r="O73" s="9">
        <f t="shared" si="5"/>
        <v>411835</v>
      </c>
      <c r="P73" s="9">
        <f t="shared" si="6"/>
        <v>82367</v>
      </c>
      <c r="Q73" s="9">
        <f t="shared" si="7"/>
        <v>0</v>
      </c>
    </row>
    <row r="74" spans="1:17" x14ac:dyDescent="0.25">
      <c r="A74" s="6" t="s">
        <v>6773</v>
      </c>
      <c r="B74" s="6" t="s">
        <v>85</v>
      </c>
      <c r="C74" s="6" t="s">
        <v>6775</v>
      </c>
      <c r="D74" s="6" t="s">
        <v>22159</v>
      </c>
      <c r="E74" s="7" t="s">
        <v>6705</v>
      </c>
      <c r="F74" s="7" t="s">
        <v>6706</v>
      </c>
      <c r="G74" s="7" t="s">
        <v>6774</v>
      </c>
      <c r="H74" s="7">
        <v>92</v>
      </c>
      <c r="I74" s="8">
        <v>488824</v>
      </c>
      <c r="J74" s="9">
        <f t="shared" si="8"/>
        <v>463112</v>
      </c>
      <c r="K74" s="9">
        <v>419806</v>
      </c>
      <c r="L74" s="9">
        <f t="shared" si="9"/>
        <v>43306</v>
      </c>
      <c r="M74" s="9">
        <v>0</v>
      </c>
      <c r="N74" s="9">
        <v>0</v>
      </c>
      <c r="O74" s="9">
        <f t="shared" si="5"/>
        <v>463112</v>
      </c>
      <c r="P74" s="9">
        <f t="shared" si="6"/>
        <v>92622.400000000009</v>
      </c>
      <c r="Q74" s="9">
        <f t="shared" si="7"/>
        <v>0</v>
      </c>
    </row>
    <row r="75" spans="1:17" x14ac:dyDescent="0.25">
      <c r="A75" s="6" t="s">
        <v>6773</v>
      </c>
      <c r="B75" s="6" t="s">
        <v>86</v>
      </c>
      <c r="C75" s="6" t="s">
        <v>6776</v>
      </c>
      <c r="D75" s="6" t="s">
        <v>22159</v>
      </c>
      <c r="E75" s="7" t="s">
        <v>6705</v>
      </c>
      <c r="F75" s="7" t="s">
        <v>6706</v>
      </c>
      <c r="G75" s="7" t="s">
        <v>6774</v>
      </c>
      <c r="H75" s="7">
        <v>148</v>
      </c>
      <c r="I75" s="8">
        <v>776946</v>
      </c>
      <c r="J75" s="9">
        <f t="shared" si="8"/>
        <v>736079</v>
      </c>
      <c r="K75" s="9">
        <v>667247</v>
      </c>
      <c r="L75" s="9">
        <f t="shared" si="9"/>
        <v>68832</v>
      </c>
      <c r="M75" s="9">
        <v>0</v>
      </c>
      <c r="N75" s="9">
        <v>0</v>
      </c>
      <c r="O75" s="9">
        <f t="shared" si="5"/>
        <v>736079</v>
      </c>
      <c r="P75" s="9">
        <f t="shared" si="6"/>
        <v>147215.80000000002</v>
      </c>
      <c r="Q75" s="9">
        <f t="shared" si="7"/>
        <v>0</v>
      </c>
    </row>
    <row r="76" spans="1:17" x14ac:dyDescent="0.25">
      <c r="A76" s="6" t="s">
        <v>6773</v>
      </c>
      <c r="B76" s="6" t="s">
        <v>87</v>
      </c>
      <c r="C76" s="6" t="s">
        <v>6777</v>
      </c>
      <c r="D76" s="6" t="s">
        <v>22159</v>
      </c>
      <c r="E76" s="7" t="s">
        <v>6705</v>
      </c>
      <c r="F76" s="7" t="s">
        <v>6706</v>
      </c>
      <c r="G76" s="7" t="s">
        <v>6774</v>
      </c>
      <c r="H76" s="7">
        <v>214</v>
      </c>
      <c r="I76" s="8">
        <v>909848</v>
      </c>
      <c r="J76" s="9">
        <f t="shared" si="8"/>
        <v>861990</v>
      </c>
      <c r="K76" s="9">
        <v>781384</v>
      </c>
      <c r="L76" s="9">
        <f t="shared" si="9"/>
        <v>80606</v>
      </c>
      <c r="M76" s="9">
        <v>0</v>
      </c>
      <c r="N76" s="9">
        <v>0</v>
      </c>
      <c r="O76" s="9">
        <f t="shared" si="5"/>
        <v>861990</v>
      </c>
      <c r="P76" s="9">
        <f t="shared" si="6"/>
        <v>172398</v>
      </c>
      <c r="Q76" s="9">
        <f t="shared" si="7"/>
        <v>0</v>
      </c>
    </row>
    <row r="77" spans="1:17" x14ac:dyDescent="0.25">
      <c r="A77" s="6" t="s">
        <v>6773</v>
      </c>
      <c r="B77" s="6" t="s">
        <v>88</v>
      </c>
      <c r="C77" s="6" t="s">
        <v>6778</v>
      </c>
      <c r="D77" s="6" t="s">
        <v>22159</v>
      </c>
      <c r="E77" s="7" t="s">
        <v>6705</v>
      </c>
      <c r="F77" s="7" t="s">
        <v>6706</v>
      </c>
      <c r="G77" s="7" t="s">
        <v>6774</v>
      </c>
      <c r="H77" s="7">
        <v>117</v>
      </c>
      <c r="I77" s="8">
        <v>410240</v>
      </c>
      <c r="J77" s="9">
        <f t="shared" si="8"/>
        <v>388661</v>
      </c>
      <c r="K77" s="9">
        <v>352317</v>
      </c>
      <c r="L77" s="9">
        <f t="shared" si="9"/>
        <v>36344</v>
      </c>
      <c r="M77" s="9">
        <v>0</v>
      </c>
      <c r="N77" s="9">
        <v>0</v>
      </c>
      <c r="O77" s="9">
        <f t="shared" si="5"/>
        <v>388661</v>
      </c>
      <c r="P77" s="9">
        <f t="shared" si="6"/>
        <v>77732.2</v>
      </c>
      <c r="Q77" s="9">
        <f t="shared" si="7"/>
        <v>0</v>
      </c>
    </row>
    <row r="78" spans="1:17" x14ac:dyDescent="0.25">
      <c r="A78" s="6" t="s">
        <v>6780</v>
      </c>
      <c r="B78" s="6" t="s">
        <v>89</v>
      </c>
      <c r="C78" s="6" t="s">
        <v>6779</v>
      </c>
      <c r="D78" s="6" t="s">
        <v>22159</v>
      </c>
      <c r="E78" s="7" t="s">
        <v>6705</v>
      </c>
      <c r="F78" s="7" t="s">
        <v>6706</v>
      </c>
      <c r="G78" s="7" t="s">
        <v>6781</v>
      </c>
      <c r="H78" s="7">
        <v>216</v>
      </c>
      <c r="I78" s="8">
        <v>806362</v>
      </c>
      <c r="J78" s="9">
        <f t="shared" si="8"/>
        <v>763947</v>
      </c>
      <c r="K78" s="9">
        <v>692510</v>
      </c>
      <c r="L78" s="9">
        <f t="shared" si="9"/>
        <v>71437</v>
      </c>
      <c r="M78" s="9">
        <v>0</v>
      </c>
      <c r="N78" s="9">
        <v>0</v>
      </c>
      <c r="O78" s="9">
        <f t="shared" si="5"/>
        <v>763947</v>
      </c>
      <c r="P78" s="9">
        <f t="shared" si="6"/>
        <v>152789.4</v>
      </c>
      <c r="Q78" s="9">
        <f t="shared" si="7"/>
        <v>0</v>
      </c>
    </row>
    <row r="79" spans="1:17" x14ac:dyDescent="0.25">
      <c r="A79" s="6" t="s">
        <v>6780</v>
      </c>
      <c r="B79" s="6" t="s">
        <v>90</v>
      </c>
      <c r="C79" s="6" t="s">
        <v>6782</v>
      </c>
      <c r="D79" s="6" t="s">
        <v>22159</v>
      </c>
      <c r="E79" s="7" t="s">
        <v>6705</v>
      </c>
      <c r="F79" s="7" t="s">
        <v>6706</v>
      </c>
      <c r="G79" s="7" t="s">
        <v>6781</v>
      </c>
      <c r="H79" s="7">
        <v>127</v>
      </c>
      <c r="I79" s="8">
        <v>412610</v>
      </c>
      <c r="J79" s="9">
        <f t="shared" si="8"/>
        <v>390907</v>
      </c>
      <c r="K79" s="9">
        <v>354353</v>
      </c>
      <c r="L79" s="9">
        <f t="shared" si="9"/>
        <v>36554</v>
      </c>
      <c r="M79" s="9">
        <v>0</v>
      </c>
      <c r="N79" s="9">
        <v>0</v>
      </c>
      <c r="O79" s="9">
        <f t="shared" si="5"/>
        <v>390907</v>
      </c>
      <c r="P79" s="9">
        <f t="shared" si="6"/>
        <v>78181.400000000009</v>
      </c>
      <c r="Q79" s="9">
        <f t="shared" si="7"/>
        <v>0</v>
      </c>
    </row>
    <row r="80" spans="1:17" x14ac:dyDescent="0.25">
      <c r="A80" s="6" t="s">
        <v>6780</v>
      </c>
      <c r="B80" s="6" t="s">
        <v>91</v>
      </c>
      <c r="C80" s="6" t="s">
        <v>6783</v>
      </c>
      <c r="D80" s="6" t="s">
        <v>22159</v>
      </c>
      <c r="E80" s="7" t="s">
        <v>6705</v>
      </c>
      <c r="F80" s="7" t="s">
        <v>6706</v>
      </c>
      <c r="G80" s="7" t="s">
        <v>6781</v>
      </c>
      <c r="H80" s="7">
        <v>100</v>
      </c>
      <c r="I80" s="8">
        <v>330132</v>
      </c>
      <c r="J80" s="9">
        <f t="shared" si="8"/>
        <v>312767</v>
      </c>
      <c r="K80" s="9">
        <v>283520</v>
      </c>
      <c r="L80" s="9">
        <f t="shared" si="9"/>
        <v>29247</v>
      </c>
      <c r="M80" s="9">
        <v>0</v>
      </c>
      <c r="N80" s="9">
        <v>0</v>
      </c>
      <c r="O80" s="9">
        <f t="shared" si="5"/>
        <v>312767</v>
      </c>
      <c r="P80" s="9">
        <f t="shared" si="6"/>
        <v>62553.4</v>
      </c>
      <c r="Q80" s="9">
        <f t="shared" si="7"/>
        <v>0</v>
      </c>
    </row>
    <row r="81" spans="1:17" x14ac:dyDescent="0.25">
      <c r="A81" s="6" t="s">
        <v>6780</v>
      </c>
      <c r="B81" s="6" t="s">
        <v>92</v>
      </c>
      <c r="C81" s="6" t="s">
        <v>6784</v>
      </c>
      <c r="D81" s="6" t="s">
        <v>22159</v>
      </c>
      <c r="E81" s="7" t="s">
        <v>6705</v>
      </c>
      <c r="F81" s="7" t="s">
        <v>6706</v>
      </c>
      <c r="G81" s="7" t="s">
        <v>6781</v>
      </c>
      <c r="H81" s="7">
        <v>126</v>
      </c>
      <c r="I81" s="8">
        <v>396847</v>
      </c>
      <c r="J81" s="9">
        <f t="shared" si="8"/>
        <v>375973</v>
      </c>
      <c r="K81" s="9">
        <v>340815</v>
      </c>
      <c r="L81" s="9">
        <f t="shared" si="9"/>
        <v>35158</v>
      </c>
      <c r="M81" s="9">
        <v>0</v>
      </c>
      <c r="N81" s="9">
        <v>0</v>
      </c>
      <c r="O81" s="9">
        <f t="shared" si="5"/>
        <v>375973</v>
      </c>
      <c r="P81" s="9">
        <f t="shared" si="6"/>
        <v>75194.600000000006</v>
      </c>
      <c r="Q81" s="9">
        <f t="shared" si="7"/>
        <v>0</v>
      </c>
    </row>
    <row r="82" spans="1:17" x14ac:dyDescent="0.25">
      <c r="A82" s="6" t="s">
        <v>6780</v>
      </c>
      <c r="B82" s="6" t="s">
        <v>93</v>
      </c>
      <c r="C82" s="6" t="s">
        <v>6785</v>
      </c>
      <c r="D82" s="6" t="s">
        <v>22159</v>
      </c>
      <c r="E82" s="7" t="s">
        <v>6705</v>
      </c>
      <c r="F82" s="7" t="s">
        <v>6706</v>
      </c>
      <c r="G82" s="7" t="s">
        <v>6781</v>
      </c>
      <c r="H82" s="7">
        <v>12</v>
      </c>
      <c r="I82" s="8">
        <v>23981</v>
      </c>
      <c r="J82" s="9">
        <f t="shared" si="8"/>
        <v>22720</v>
      </c>
      <c r="K82" s="9">
        <v>20595</v>
      </c>
      <c r="L82" s="9">
        <f t="shared" si="9"/>
        <v>2125</v>
      </c>
      <c r="M82" s="9">
        <v>0</v>
      </c>
      <c r="N82" s="9">
        <v>0</v>
      </c>
      <c r="O82" s="9">
        <f t="shared" si="5"/>
        <v>22720</v>
      </c>
      <c r="P82" s="9">
        <f t="shared" si="6"/>
        <v>4544</v>
      </c>
      <c r="Q82" s="9">
        <f t="shared" si="7"/>
        <v>0</v>
      </c>
    </row>
    <row r="83" spans="1:17" x14ac:dyDescent="0.25">
      <c r="A83" s="6" t="s">
        <v>6787</v>
      </c>
      <c r="B83" s="6" t="s">
        <v>94</v>
      </c>
      <c r="C83" s="6" t="s">
        <v>6786</v>
      </c>
      <c r="D83" s="6" t="s">
        <v>22159</v>
      </c>
      <c r="E83" s="7" t="s">
        <v>6705</v>
      </c>
      <c r="F83" s="7" t="s">
        <v>6706</v>
      </c>
      <c r="G83" s="7" t="s">
        <v>6788</v>
      </c>
      <c r="H83" s="7">
        <v>108</v>
      </c>
      <c r="I83" s="8">
        <v>387327</v>
      </c>
      <c r="J83" s="9">
        <f t="shared" si="8"/>
        <v>366954</v>
      </c>
      <c r="K83" s="9">
        <v>332639</v>
      </c>
      <c r="L83" s="9">
        <f t="shared" si="9"/>
        <v>34315</v>
      </c>
      <c r="M83" s="9">
        <v>0</v>
      </c>
      <c r="N83" s="9">
        <v>0</v>
      </c>
      <c r="O83" s="9">
        <f t="shared" si="5"/>
        <v>366954</v>
      </c>
      <c r="P83" s="9">
        <f t="shared" si="6"/>
        <v>73390.8</v>
      </c>
      <c r="Q83" s="9">
        <f t="shared" si="7"/>
        <v>0</v>
      </c>
    </row>
    <row r="84" spans="1:17" x14ac:dyDescent="0.25">
      <c r="A84" s="6" t="s">
        <v>6790</v>
      </c>
      <c r="B84" s="6" t="s">
        <v>95</v>
      </c>
      <c r="C84" s="6" t="s">
        <v>6789</v>
      </c>
      <c r="D84" s="6" t="s">
        <v>22159</v>
      </c>
      <c r="E84" s="7" t="s">
        <v>6705</v>
      </c>
      <c r="F84" s="7" t="s">
        <v>6706</v>
      </c>
      <c r="G84" s="7" t="s">
        <v>6791</v>
      </c>
      <c r="H84" s="7">
        <v>102</v>
      </c>
      <c r="I84" s="8">
        <v>550576</v>
      </c>
      <c r="J84" s="9">
        <f t="shared" si="8"/>
        <v>521616</v>
      </c>
      <c r="K84" s="9">
        <v>472839</v>
      </c>
      <c r="L84" s="9">
        <f t="shared" si="9"/>
        <v>48777</v>
      </c>
      <c r="M84" s="9">
        <v>0</v>
      </c>
      <c r="N84" s="9">
        <v>0</v>
      </c>
      <c r="O84" s="9">
        <f t="shared" si="5"/>
        <v>521616</v>
      </c>
      <c r="P84" s="9">
        <f t="shared" si="6"/>
        <v>104323.20000000001</v>
      </c>
      <c r="Q84" s="9">
        <f t="shared" si="7"/>
        <v>0</v>
      </c>
    </row>
    <row r="85" spans="1:17" x14ac:dyDescent="0.25">
      <c r="A85" s="6" t="s">
        <v>6790</v>
      </c>
      <c r="B85" s="6" t="s">
        <v>96</v>
      </c>
      <c r="C85" s="6" t="s">
        <v>6792</v>
      </c>
      <c r="D85" s="6" t="s">
        <v>22159</v>
      </c>
      <c r="E85" s="7" t="s">
        <v>6705</v>
      </c>
      <c r="F85" s="7" t="s">
        <v>6706</v>
      </c>
      <c r="G85" s="7" t="s">
        <v>6791</v>
      </c>
      <c r="H85" s="7">
        <v>196</v>
      </c>
      <c r="I85" s="8">
        <v>1015479</v>
      </c>
      <c r="J85" s="9">
        <f t="shared" si="8"/>
        <v>962065</v>
      </c>
      <c r="K85" s="9">
        <v>872101</v>
      </c>
      <c r="L85" s="9">
        <f t="shared" si="9"/>
        <v>89964</v>
      </c>
      <c r="M85" s="9">
        <v>0</v>
      </c>
      <c r="N85" s="9">
        <v>0</v>
      </c>
      <c r="O85" s="9">
        <f t="shared" si="5"/>
        <v>962065</v>
      </c>
      <c r="P85" s="9">
        <f t="shared" si="6"/>
        <v>192413</v>
      </c>
      <c r="Q85" s="9">
        <f t="shared" si="7"/>
        <v>0</v>
      </c>
    </row>
    <row r="86" spans="1:17" x14ac:dyDescent="0.25">
      <c r="A86" s="6" t="s">
        <v>6794</v>
      </c>
      <c r="B86" s="6" t="s">
        <v>97</v>
      </c>
      <c r="C86" s="6" t="s">
        <v>6793</v>
      </c>
      <c r="D86" s="6" t="s">
        <v>22159</v>
      </c>
      <c r="E86" s="7" t="s">
        <v>6705</v>
      </c>
      <c r="F86" s="7" t="s">
        <v>6706</v>
      </c>
      <c r="G86" s="7" t="s">
        <v>6795</v>
      </c>
      <c r="H86" s="7">
        <v>191</v>
      </c>
      <c r="I86" s="8">
        <v>686461</v>
      </c>
      <c r="J86" s="9">
        <f t="shared" si="8"/>
        <v>650353</v>
      </c>
      <c r="K86" s="9">
        <v>589538</v>
      </c>
      <c r="L86" s="9">
        <f t="shared" si="9"/>
        <v>60815</v>
      </c>
      <c r="M86" s="9">
        <v>0</v>
      </c>
      <c r="N86" s="9">
        <v>0</v>
      </c>
      <c r="O86" s="9">
        <f t="shared" si="5"/>
        <v>650353</v>
      </c>
      <c r="P86" s="9">
        <f t="shared" si="6"/>
        <v>130070.6</v>
      </c>
      <c r="Q86" s="9">
        <f t="shared" si="7"/>
        <v>0</v>
      </c>
    </row>
    <row r="87" spans="1:17" x14ac:dyDescent="0.25">
      <c r="A87" s="6" t="s">
        <v>6794</v>
      </c>
      <c r="B87" s="6" t="s">
        <v>98</v>
      </c>
      <c r="C87" s="6" t="s">
        <v>6796</v>
      </c>
      <c r="D87" s="6" t="s">
        <v>22159</v>
      </c>
      <c r="E87" s="7" t="s">
        <v>6705</v>
      </c>
      <c r="F87" s="7" t="s">
        <v>6706</v>
      </c>
      <c r="G87" s="7" t="s">
        <v>6795</v>
      </c>
      <c r="H87" s="7">
        <v>84</v>
      </c>
      <c r="I87" s="8">
        <v>303670</v>
      </c>
      <c r="J87" s="9">
        <f t="shared" si="8"/>
        <v>287697</v>
      </c>
      <c r="K87" s="9">
        <v>260794</v>
      </c>
      <c r="L87" s="9">
        <f t="shared" si="9"/>
        <v>26903</v>
      </c>
      <c r="M87" s="9">
        <v>0</v>
      </c>
      <c r="N87" s="9">
        <v>0</v>
      </c>
      <c r="O87" s="9">
        <f t="shared" si="5"/>
        <v>287697</v>
      </c>
      <c r="P87" s="9">
        <f t="shared" si="6"/>
        <v>57539.4</v>
      </c>
      <c r="Q87" s="9">
        <f t="shared" si="7"/>
        <v>0</v>
      </c>
    </row>
    <row r="88" spans="1:17" x14ac:dyDescent="0.25">
      <c r="A88" s="6" t="s">
        <v>6794</v>
      </c>
      <c r="B88" s="6" t="s">
        <v>99</v>
      </c>
      <c r="C88" s="6" t="s">
        <v>6797</v>
      </c>
      <c r="D88" s="6" t="s">
        <v>22159</v>
      </c>
      <c r="E88" s="7" t="s">
        <v>6705</v>
      </c>
      <c r="F88" s="7" t="s">
        <v>6706</v>
      </c>
      <c r="G88" s="7" t="s">
        <v>6795</v>
      </c>
      <c r="H88" s="7">
        <v>8</v>
      </c>
      <c r="I88" s="8">
        <v>29955</v>
      </c>
      <c r="J88" s="9">
        <f t="shared" si="8"/>
        <v>28379</v>
      </c>
      <c r="K88" s="9">
        <v>25725</v>
      </c>
      <c r="L88" s="9">
        <f t="shared" si="9"/>
        <v>2654</v>
      </c>
      <c r="M88" s="9">
        <v>0</v>
      </c>
      <c r="N88" s="9">
        <v>0</v>
      </c>
      <c r="O88" s="9">
        <f t="shared" si="5"/>
        <v>28379</v>
      </c>
      <c r="P88" s="9">
        <f t="shared" si="6"/>
        <v>5675.8</v>
      </c>
      <c r="Q88" s="9">
        <f t="shared" si="7"/>
        <v>0</v>
      </c>
    </row>
    <row r="89" spans="1:17" x14ac:dyDescent="0.25">
      <c r="A89" s="6" t="s">
        <v>6799</v>
      </c>
      <c r="B89" s="6" t="s">
        <v>100</v>
      </c>
      <c r="C89" s="6" t="s">
        <v>6798</v>
      </c>
      <c r="D89" s="6" t="s">
        <v>22159</v>
      </c>
      <c r="E89" s="7" t="s">
        <v>6705</v>
      </c>
      <c r="F89" s="7" t="s">
        <v>6706</v>
      </c>
      <c r="G89" s="7" t="s">
        <v>6800</v>
      </c>
      <c r="H89" s="7">
        <v>136</v>
      </c>
      <c r="I89" s="8">
        <v>451416</v>
      </c>
      <c r="J89" s="9">
        <f t="shared" si="8"/>
        <v>427672</v>
      </c>
      <c r="K89" s="9">
        <v>387679</v>
      </c>
      <c r="L89" s="9">
        <f t="shared" si="9"/>
        <v>39993</v>
      </c>
      <c r="M89" s="9">
        <v>0</v>
      </c>
      <c r="N89" s="9">
        <v>0</v>
      </c>
      <c r="O89" s="9">
        <f t="shared" si="5"/>
        <v>427672</v>
      </c>
      <c r="P89" s="9">
        <f t="shared" si="6"/>
        <v>85534.400000000009</v>
      </c>
      <c r="Q89" s="9">
        <f t="shared" si="7"/>
        <v>0</v>
      </c>
    </row>
    <row r="90" spans="1:17" x14ac:dyDescent="0.25">
      <c r="A90" s="6" t="s">
        <v>6799</v>
      </c>
      <c r="B90" s="6" t="s">
        <v>101</v>
      </c>
      <c r="C90" s="6" t="s">
        <v>6801</v>
      </c>
      <c r="D90" s="6" t="s">
        <v>22159</v>
      </c>
      <c r="E90" s="7" t="s">
        <v>6705</v>
      </c>
      <c r="F90" s="7" t="s">
        <v>6706</v>
      </c>
      <c r="G90" s="7" t="s">
        <v>6800</v>
      </c>
      <c r="H90" s="7">
        <v>186</v>
      </c>
      <c r="I90" s="8">
        <v>528689</v>
      </c>
      <c r="J90" s="9">
        <f t="shared" si="8"/>
        <v>500880</v>
      </c>
      <c r="K90" s="9">
        <v>454042</v>
      </c>
      <c r="L90" s="9">
        <f t="shared" si="9"/>
        <v>46838</v>
      </c>
      <c r="M90" s="9">
        <v>0</v>
      </c>
      <c r="N90" s="9">
        <v>0</v>
      </c>
      <c r="O90" s="9">
        <f t="shared" si="5"/>
        <v>500880</v>
      </c>
      <c r="P90" s="9">
        <f t="shared" si="6"/>
        <v>100176</v>
      </c>
      <c r="Q90" s="9">
        <f t="shared" si="7"/>
        <v>0</v>
      </c>
    </row>
    <row r="91" spans="1:17" x14ac:dyDescent="0.25">
      <c r="A91" s="6" t="s">
        <v>6803</v>
      </c>
      <c r="B91" s="6" t="s">
        <v>102</v>
      </c>
      <c r="C91" s="6" t="s">
        <v>6802</v>
      </c>
      <c r="D91" s="6" t="s">
        <v>22159</v>
      </c>
      <c r="E91" s="7" t="s">
        <v>6705</v>
      </c>
      <c r="F91" s="7" t="s">
        <v>6706</v>
      </c>
      <c r="G91" s="7" t="s">
        <v>6804</v>
      </c>
      <c r="H91" s="7">
        <v>97</v>
      </c>
      <c r="I91" s="8">
        <v>383199</v>
      </c>
      <c r="J91" s="9">
        <f t="shared" si="8"/>
        <v>363043</v>
      </c>
      <c r="K91" s="9">
        <v>329094</v>
      </c>
      <c r="L91" s="9">
        <f t="shared" si="9"/>
        <v>33949</v>
      </c>
      <c r="M91" s="9">
        <v>0</v>
      </c>
      <c r="N91" s="9">
        <v>0</v>
      </c>
      <c r="O91" s="9">
        <f t="shared" si="5"/>
        <v>363043</v>
      </c>
      <c r="P91" s="9">
        <f t="shared" si="6"/>
        <v>72608.600000000006</v>
      </c>
      <c r="Q91" s="9">
        <f t="shared" si="7"/>
        <v>0</v>
      </c>
    </row>
    <row r="92" spans="1:17" x14ac:dyDescent="0.25">
      <c r="A92" s="6" t="s">
        <v>6806</v>
      </c>
      <c r="B92" s="6" t="s">
        <v>103</v>
      </c>
      <c r="C92" s="6" t="s">
        <v>6805</v>
      </c>
      <c r="D92" s="6" t="s">
        <v>22159</v>
      </c>
      <c r="E92" s="7" t="s">
        <v>6705</v>
      </c>
      <c r="F92" s="7" t="s">
        <v>6706</v>
      </c>
      <c r="G92" s="7" t="s">
        <v>6807</v>
      </c>
      <c r="H92" s="7">
        <v>144</v>
      </c>
      <c r="I92" s="8">
        <v>349665</v>
      </c>
      <c r="J92" s="9">
        <f t="shared" si="8"/>
        <v>331273</v>
      </c>
      <c r="K92" s="9">
        <v>300295</v>
      </c>
      <c r="L92" s="9">
        <f t="shared" si="9"/>
        <v>30978</v>
      </c>
      <c r="M92" s="9">
        <v>0</v>
      </c>
      <c r="N92" s="9">
        <v>0</v>
      </c>
      <c r="O92" s="9">
        <f t="shared" si="5"/>
        <v>331273</v>
      </c>
      <c r="P92" s="9">
        <f t="shared" si="6"/>
        <v>66254.600000000006</v>
      </c>
      <c r="Q92" s="9">
        <f t="shared" si="7"/>
        <v>0</v>
      </c>
    </row>
    <row r="93" spans="1:17" x14ac:dyDescent="0.25">
      <c r="A93" s="6" t="s">
        <v>6806</v>
      </c>
      <c r="B93" s="6" t="s">
        <v>104</v>
      </c>
      <c r="C93" s="6" t="s">
        <v>6808</v>
      </c>
      <c r="D93" s="6" t="s">
        <v>22159</v>
      </c>
      <c r="E93" s="7" t="s">
        <v>6705</v>
      </c>
      <c r="F93" s="7" t="s">
        <v>6706</v>
      </c>
      <c r="G93" s="7" t="s">
        <v>6807</v>
      </c>
      <c r="H93" s="7">
        <v>140</v>
      </c>
      <c r="I93" s="8">
        <v>436337</v>
      </c>
      <c r="J93" s="9">
        <f t="shared" si="8"/>
        <v>413386</v>
      </c>
      <c r="K93" s="9">
        <v>374730</v>
      </c>
      <c r="L93" s="9">
        <f t="shared" si="9"/>
        <v>38656</v>
      </c>
      <c r="M93" s="9">
        <v>0</v>
      </c>
      <c r="N93" s="9">
        <v>0</v>
      </c>
      <c r="O93" s="9">
        <f t="shared" si="5"/>
        <v>413386</v>
      </c>
      <c r="P93" s="9">
        <f t="shared" si="6"/>
        <v>82677.200000000012</v>
      </c>
      <c r="Q93" s="9">
        <f t="shared" si="7"/>
        <v>0</v>
      </c>
    </row>
    <row r="94" spans="1:17" x14ac:dyDescent="0.25">
      <c r="A94" s="6" t="s">
        <v>6806</v>
      </c>
      <c r="B94" s="6" t="s">
        <v>105</v>
      </c>
      <c r="C94" s="6" t="s">
        <v>6809</v>
      </c>
      <c r="D94" s="6" t="s">
        <v>22159</v>
      </c>
      <c r="E94" s="7" t="s">
        <v>6705</v>
      </c>
      <c r="F94" s="7" t="s">
        <v>6706</v>
      </c>
      <c r="G94" s="7" t="s">
        <v>6807</v>
      </c>
      <c r="H94" s="7">
        <v>66</v>
      </c>
      <c r="I94" s="8">
        <v>153669</v>
      </c>
      <c r="J94" s="9">
        <f t="shared" si="8"/>
        <v>145586</v>
      </c>
      <c r="K94" s="9">
        <v>131973</v>
      </c>
      <c r="L94" s="9">
        <f t="shared" si="9"/>
        <v>13613</v>
      </c>
      <c r="M94" s="9">
        <v>0</v>
      </c>
      <c r="N94" s="9">
        <v>0</v>
      </c>
      <c r="O94" s="9">
        <f t="shared" si="5"/>
        <v>145586</v>
      </c>
      <c r="P94" s="9">
        <f t="shared" si="6"/>
        <v>29117.200000000001</v>
      </c>
      <c r="Q94" s="9">
        <f t="shared" si="7"/>
        <v>0</v>
      </c>
    </row>
    <row r="95" spans="1:17" x14ac:dyDescent="0.25">
      <c r="A95" s="6" t="s">
        <v>6811</v>
      </c>
      <c r="B95" s="6" t="s">
        <v>106</v>
      </c>
      <c r="C95" s="6" t="s">
        <v>6810</v>
      </c>
      <c r="D95" s="6" t="s">
        <v>22159</v>
      </c>
      <c r="E95" s="7" t="s">
        <v>6705</v>
      </c>
      <c r="F95" s="7" t="s">
        <v>6706</v>
      </c>
      <c r="G95" s="7" t="s">
        <v>6812</v>
      </c>
      <c r="H95" s="7">
        <v>120</v>
      </c>
      <c r="I95" s="8">
        <v>669929</v>
      </c>
      <c r="J95" s="9">
        <f t="shared" si="8"/>
        <v>634691</v>
      </c>
      <c r="K95" s="9">
        <v>575340</v>
      </c>
      <c r="L95" s="9">
        <f t="shared" si="9"/>
        <v>59351</v>
      </c>
      <c r="M95" s="9">
        <v>0</v>
      </c>
      <c r="N95" s="9">
        <v>0</v>
      </c>
      <c r="O95" s="9">
        <f t="shared" si="5"/>
        <v>634691</v>
      </c>
      <c r="P95" s="9">
        <f t="shared" si="6"/>
        <v>126938.20000000001</v>
      </c>
      <c r="Q95" s="9">
        <f t="shared" si="7"/>
        <v>0</v>
      </c>
    </row>
    <row r="96" spans="1:17" x14ac:dyDescent="0.25">
      <c r="A96" s="6" t="s">
        <v>6811</v>
      </c>
      <c r="B96" s="6" t="s">
        <v>107</v>
      </c>
      <c r="C96" s="6" t="s">
        <v>6813</v>
      </c>
      <c r="D96" s="6" t="s">
        <v>22159</v>
      </c>
      <c r="E96" s="7" t="s">
        <v>6705</v>
      </c>
      <c r="F96" s="7" t="s">
        <v>6706</v>
      </c>
      <c r="G96" s="7" t="s">
        <v>6812</v>
      </c>
      <c r="H96" s="7">
        <v>166</v>
      </c>
      <c r="I96" s="8">
        <v>1028674</v>
      </c>
      <c r="J96" s="9">
        <f t="shared" si="8"/>
        <v>974566</v>
      </c>
      <c r="K96" s="9">
        <v>883433</v>
      </c>
      <c r="L96" s="9">
        <f t="shared" si="9"/>
        <v>91133</v>
      </c>
      <c r="M96" s="9">
        <v>0</v>
      </c>
      <c r="N96" s="9">
        <v>0</v>
      </c>
      <c r="O96" s="9">
        <f t="shared" si="5"/>
        <v>974566</v>
      </c>
      <c r="P96" s="9">
        <f t="shared" si="6"/>
        <v>194913.2</v>
      </c>
      <c r="Q96" s="9">
        <f t="shared" si="7"/>
        <v>0</v>
      </c>
    </row>
    <row r="97" spans="1:17" x14ac:dyDescent="0.25">
      <c r="A97" s="6" t="s">
        <v>6811</v>
      </c>
      <c r="B97" s="6" t="s">
        <v>108</v>
      </c>
      <c r="C97" s="6" t="s">
        <v>6814</v>
      </c>
      <c r="D97" s="6" t="s">
        <v>22159</v>
      </c>
      <c r="E97" s="7" t="s">
        <v>6705</v>
      </c>
      <c r="F97" s="7" t="s">
        <v>6706</v>
      </c>
      <c r="G97" s="7" t="s">
        <v>6812</v>
      </c>
      <c r="H97" s="7">
        <v>134</v>
      </c>
      <c r="I97" s="8">
        <v>804966</v>
      </c>
      <c r="J97" s="9">
        <f t="shared" si="8"/>
        <v>762625</v>
      </c>
      <c r="K97" s="9">
        <v>691312</v>
      </c>
      <c r="L97" s="9">
        <f t="shared" si="9"/>
        <v>71313</v>
      </c>
      <c r="M97" s="9">
        <v>0</v>
      </c>
      <c r="N97" s="9">
        <v>0</v>
      </c>
      <c r="O97" s="9">
        <f t="shared" si="5"/>
        <v>762625</v>
      </c>
      <c r="P97" s="9">
        <f t="shared" si="6"/>
        <v>152525</v>
      </c>
      <c r="Q97" s="9">
        <f t="shared" si="7"/>
        <v>0</v>
      </c>
    </row>
    <row r="98" spans="1:17" x14ac:dyDescent="0.25">
      <c r="A98" s="6" t="s">
        <v>6811</v>
      </c>
      <c r="B98" s="6" t="s">
        <v>109</v>
      </c>
      <c r="C98" s="6" t="s">
        <v>6815</v>
      </c>
      <c r="D98" s="6" t="s">
        <v>22159</v>
      </c>
      <c r="E98" s="7" t="s">
        <v>6705</v>
      </c>
      <c r="F98" s="7" t="s">
        <v>6706</v>
      </c>
      <c r="G98" s="7" t="s">
        <v>6812</v>
      </c>
      <c r="H98" s="7">
        <v>447</v>
      </c>
      <c r="I98" s="8">
        <v>1943661</v>
      </c>
      <c r="J98" s="9">
        <f t="shared" si="8"/>
        <v>1841424</v>
      </c>
      <c r="K98" s="9">
        <v>1691989</v>
      </c>
      <c r="L98" s="9">
        <f t="shared" si="9"/>
        <v>149435</v>
      </c>
      <c r="M98" s="9"/>
      <c r="N98" s="9">
        <v>-32042</v>
      </c>
      <c r="O98" s="9">
        <f t="shared" si="5"/>
        <v>1809382</v>
      </c>
      <c r="P98" s="9">
        <f t="shared" si="6"/>
        <v>0</v>
      </c>
      <c r="Q98" s="9">
        <f t="shared" si="7"/>
        <v>361876.4</v>
      </c>
    </row>
    <row r="99" spans="1:17" x14ac:dyDescent="0.25">
      <c r="A99" s="6" t="s">
        <v>6811</v>
      </c>
      <c r="B99" s="6" t="s">
        <v>110</v>
      </c>
      <c r="C99" s="6" t="s">
        <v>6816</v>
      </c>
      <c r="D99" s="6" t="s">
        <v>22159</v>
      </c>
      <c r="E99" s="7" t="s">
        <v>6705</v>
      </c>
      <c r="F99" s="7" t="s">
        <v>6706</v>
      </c>
      <c r="G99" s="7" t="s">
        <v>6812</v>
      </c>
      <c r="H99" s="7">
        <v>120</v>
      </c>
      <c r="I99" s="8">
        <v>303502</v>
      </c>
      <c r="J99" s="9">
        <f t="shared" si="8"/>
        <v>287538</v>
      </c>
      <c r="K99" s="9">
        <v>270963</v>
      </c>
      <c r="L99" s="9">
        <f t="shared" si="9"/>
        <v>16575</v>
      </c>
      <c r="M99" s="9">
        <v>0</v>
      </c>
      <c r="N99" s="9">
        <v>0</v>
      </c>
      <c r="O99" s="9">
        <f t="shared" si="5"/>
        <v>287538</v>
      </c>
      <c r="P99" s="9">
        <f t="shared" si="6"/>
        <v>57507.600000000006</v>
      </c>
      <c r="Q99" s="9">
        <f t="shared" si="7"/>
        <v>0</v>
      </c>
    </row>
    <row r="100" spans="1:17" x14ac:dyDescent="0.25">
      <c r="A100" s="6" t="s">
        <v>6811</v>
      </c>
      <c r="B100" s="6" t="s">
        <v>111</v>
      </c>
      <c r="C100" s="6" t="s">
        <v>6817</v>
      </c>
      <c r="D100" s="6" t="s">
        <v>22159</v>
      </c>
      <c r="E100" s="7" t="s">
        <v>6705</v>
      </c>
      <c r="F100" s="7" t="s">
        <v>6706</v>
      </c>
      <c r="G100" s="7" t="s">
        <v>6812</v>
      </c>
      <c r="H100" s="7">
        <v>78</v>
      </c>
      <c r="I100" s="8">
        <v>378100</v>
      </c>
      <c r="J100" s="9">
        <f t="shared" si="8"/>
        <v>358212</v>
      </c>
      <c r="K100" s="9">
        <v>318663</v>
      </c>
      <c r="L100" s="9">
        <f t="shared" si="9"/>
        <v>39549</v>
      </c>
      <c r="M100" s="9">
        <v>0</v>
      </c>
      <c r="N100" s="9">
        <v>0</v>
      </c>
      <c r="O100" s="9">
        <f t="shared" si="5"/>
        <v>358212</v>
      </c>
      <c r="P100" s="9">
        <f t="shared" si="6"/>
        <v>71642.400000000009</v>
      </c>
      <c r="Q100" s="9">
        <f t="shared" si="7"/>
        <v>0</v>
      </c>
    </row>
    <row r="101" spans="1:17" x14ac:dyDescent="0.25">
      <c r="A101" s="6" t="s">
        <v>6811</v>
      </c>
      <c r="B101" s="6" t="s">
        <v>112</v>
      </c>
      <c r="C101" s="6" t="s">
        <v>6818</v>
      </c>
      <c r="D101" s="6" t="s">
        <v>22159</v>
      </c>
      <c r="E101" s="7" t="s">
        <v>6705</v>
      </c>
      <c r="F101" s="7" t="s">
        <v>6706</v>
      </c>
      <c r="G101" s="7" t="s">
        <v>6812</v>
      </c>
      <c r="H101" s="7">
        <v>100</v>
      </c>
      <c r="I101" s="8">
        <v>250662</v>
      </c>
      <c r="J101" s="9">
        <f t="shared" si="8"/>
        <v>237477</v>
      </c>
      <c r="K101" s="9">
        <v>269519</v>
      </c>
      <c r="L101" s="9">
        <f t="shared" si="9"/>
        <v>-32042</v>
      </c>
      <c r="M101" s="9"/>
      <c r="N101" s="9">
        <v>32042</v>
      </c>
      <c r="O101" s="9">
        <f t="shared" si="5"/>
        <v>269519</v>
      </c>
      <c r="P101" s="9">
        <f t="shared" si="6"/>
        <v>53903.8</v>
      </c>
      <c r="Q101" s="9">
        <f t="shared" si="7"/>
        <v>0</v>
      </c>
    </row>
    <row r="102" spans="1:17" x14ac:dyDescent="0.25">
      <c r="A102" s="6" t="s">
        <v>6811</v>
      </c>
      <c r="B102" s="6" t="s">
        <v>113</v>
      </c>
      <c r="C102" s="6" t="s">
        <v>6819</v>
      </c>
      <c r="D102" s="6" t="s">
        <v>22159</v>
      </c>
      <c r="E102" s="7" t="s">
        <v>6705</v>
      </c>
      <c r="F102" s="7" t="s">
        <v>6706</v>
      </c>
      <c r="G102" s="7" t="s">
        <v>6812</v>
      </c>
      <c r="H102" s="7">
        <v>110</v>
      </c>
      <c r="I102" s="8">
        <v>594790</v>
      </c>
      <c r="J102" s="9">
        <f t="shared" si="8"/>
        <v>563504</v>
      </c>
      <c r="K102" s="9">
        <v>532157</v>
      </c>
      <c r="L102" s="9">
        <f t="shared" si="9"/>
        <v>31347</v>
      </c>
      <c r="M102" s="9">
        <v>0</v>
      </c>
      <c r="N102" s="9">
        <v>0</v>
      </c>
      <c r="O102" s="9">
        <f t="shared" si="5"/>
        <v>563504</v>
      </c>
      <c r="P102" s="9">
        <f t="shared" si="6"/>
        <v>112700.8</v>
      </c>
      <c r="Q102" s="9">
        <f t="shared" si="7"/>
        <v>0</v>
      </c>
    </row>
    <row r="103" spans="1:17" x14ac:dyDescent="0.25">
      <c r="A103" s="6" t="s">
        <v>6811</v>
      </c>
      <c r="B103" s="6" t="s">
        <v>114</v>
      </c>
      <c r="C103" s="6" t="s">
        <v>6820</v>
      </c>
      <c r="D103" s="6" t="s">
        <v>22159</v>
      </c>
      <c r="E103" s="7" t="s">
        <v>6705</v>
      </c>
      <c r="F103" s="7" t="s">
        <v>6706</v>
      </c>
      <c r="G103" s="7" t="s">
        <v>6812</v>
      </c>
      <c r="H103" s="7">
        <v>88</v>
      </c>
      <c r="I103" s="8">
        <v>339017</v>
      </c>
      <c r="J103" s="9">
        <f t="shared" si="8"/>
        <v>321185</v>
      </c>
      <c r="K103" s="9">
        <v>237626</v>
      </c>
      <c r="L103" s="9">
        <f t="shared" si="9"/>
        <v>83559</v>
      </c>
      <c r="M103" s="9">
        <v>0</v>
      </c>
      <c r="N103" s="9">
        <v>0</v>
      </c>
      <c r="O103" s="9">
        <f t="shared" si="5"/>
        <v>321185</v>
      </c>
      <c r="P103" s="9">
        <f t="shared" si="6"/>
        <v>64237</v>
      </c>
      <c r="Q103" s="9">
        <f t="shared" si="7"/>
        <v>0</v>
      </c>
    </row>
    <row r="104" spans="1:17" x14ac:dyDescent="0.25">
      <c r="A104" s="6" t="s">
        <v>6811</v>
      </c>
      <c r="B104" s="6" t="s">
        <v>115</v>
      </c>
      <c r="C104" s="6" t="s">
        <v>6821</v>
      </c>
      <c r="D104" s="6" t="s">
        <v>22159</v>
      </c>
      <c r="E104" s="7" t="s">
        <v>6705</v>
      </c>
      <c r="F104" s="7" t="s">
        <v>6706</v>
      </c>
      <c r="G104" s="7" t="s">
        <v>6812</v>
      </c>
      <c r="H104" s="7">
        <v>50</v>
      </c>
      <c r="I104" s="8">
        <v>183312</v>
      </c>
      <c r="J104" s="9">
        <f t="shared" si="8"/>
        <v>173670</v>
      </c>
      <c r="K104" s="9">
        <v>135968</v>
      </c>
      <c r="L104" s="9">
        <f t="shared" si="9"/>
        <v>37702</v>
      </c>
      <c r="M104" s="9">
        <v>0</v>
      </c>
      <c r="N104" s="9">
        <v>0</v>
      </c>
      <c r="O104" s="9">
        <f t="shared" si="5"/>
        <v>173670</v>
      </c>
      <c r="P104" s="9">
        <f t="shared" si="6"/>
        <v>34734</v>
      </c>
      <c r="Q104" s="9">
        <f t="shared" si="7"/>
        <v>0</v>
      </c>
    </row>
    <row r="105" spans="1:17" x14ac:dyDescent="0.25">
      <c r="A105" s="6" t="s">
        <v>6811</v>
      </c>
      <c r="B105" s="6" t="s">
        <v>116</v>
      </c>
      <c r="C105" s="6" t="s">
        <v>6822</v>
      </c>
      <c r="D105" s="6" t="s">
        <v>22159</v>
      </c>
      <c r="E105" s="7" t="s">
        <v>6705</v>
      </c>
      <c r="F105" s="7" t="s">
        <v>6706</v>
      </c>
      <c r="G105" s="7" t="s">
        <v>6812</v>
      </c>
      <c r="H105" s="7">
        <v>72</v>
      </c>
      <c r="I105" s="8">
        <v>282056</v>
      </c>
      <c r="J105" s="9">
        <f t="shared" si="8"/>
        <v>267220</v>
      </c>
      <c r="K105" s="9">
        <v>244503</v>
      </c>
      <c r="L105" s="9">
        <f t="shared" si="9"/>
        <v>22717</v>
      </c>
      <c r="M105" s="9">
        <v>0</v>
      </c>
      <c r="N105" s="9">
        <v>0</v>
      </c>
      <c r="O105" s="9">
        <f t="shared" si="5"/>
        <v>267220</v>
      </c>
      <c r="P105" s="9">
        <f t="shared" si="6"/>
        <v>53444</v>
      </c>
      <c r="Q105" s="9">
        <f t="shared" si="7"/>
        <v>0</v>
      </c>
    </row>
    <row r="106" spans="1:17" x14ac:dyDescent="0.25">
      <c r="A106" s="6" t="s">
        <v>6811</v>
      </c>
      <c r="B106" s="6" t="s">
        <v>117</v>
      </c>
      <c r="C106" s="6" t="s">
        <v>6823</v>
      </c>
      <c r="D106" s="6" t="s">
        <v>22159</v>
      </c>
      <c r="E106" s="7" t="s">
        <v>6705</v>
      </c>
      <c r="F106" s="7" t="s">
        <v>6706</v>
      </c>
      <c r="G106" s="7" t="s">
        <v>6812</v>
      </c>
      <c r="H106" s="7">
        <v>194</v>
      </c>
      <c r="I106" s="8">
        <v>945455</v>
      </c>
      <c r="J106" s="9">
        <f t="shared" si="8"/>
        <v>895724</v>
      </c>
      <c r="K106" s="9">
        <v>831358</v>
      </c>
      <c r="L106" s="9">
        <f t="shared" si="9"/>
        <v>64366</v>
      </c>
      <c r="M106" s="9">
        <v>0</v>
      </c>
      <c r="N106" s="9">
        <v>0</v>
      </c>
      <c r="O106" s="9">
        <f t="shared" si="5"/>
        <v>895724</v>
      </c>
      <c r="P106" s="9">
        <f t="shared" si="6"/>
        <v>179144.80000000002</v>
      </c>
      <c r="Q106" s="9">
        <f t="shared" si="7"/>
        <v>0</v>
      </c>
    </row>
    <row r="107" spans="1:17" x14ac:dyDescent="0.25">
      <c r="A107" s="6" t="s">
        <v>6811</v>
      </c>
      <c r="B107" s="6" t="s">
        <v>118</v>
      </c>
      <c r="C107" s="6" t="s">
        <v>6824</v>
      </c>
      <c r="D107" s="6" t="s">
        <v>22159</v>
      </c>
      <c r="E107" s="7" t="s">
        <v>6705</v>
      </c>
      <c r="F107" s="7" t="s">
        <v>6706</v>
      </c>
      <c r="G107" s="7" t="s">
        <v>6812</v>
      </c>
      <c r="H107" s="7">
        <v>48</v>
      </c>
      <c r="I107" s="8">
        <v>112983</v>
      </c>
      <c r="J107" s="9">
        <f t="shared" si="8"/>
        <v>107040</v>
      </c>
      <c r="K107" s="9">
        <v>97031</v>
      </c>
      <c r="L107" s="9">
        <f t="shared" si="9"/>
        <v>10009</v>
      </c>
      <c r="M107" s="9">
        <v>0</v>
      </c>
      <c r="N107" s="9">
        <v>0</v>
      </c>
      <c r="O107" s="9">
        <f t="shared" si="5"/>
        <v>107040</v>
      </c>
      <c r="P107" s="9">
        <f t="shared" si="6"/>
        <v>21408</v>
      </c>
      <c r="Q107" s="9">
        <f t="shared" si="7"/>
        <v>0</v>
      </c>
    </row>
    <row r="108" spans="1:17" x14ac:dyDescent="0.25">
      <c r="A108" s="6" t="s">
        <v>6811</v>
      </c>
      <c r="B108" s="6" t="s">
        <v>119</v>
      </c>
      <c r="C108" s="6" t="s">
        <v>6825</v>
      </c>
      <c r="D108" s="6" t="s">
        <v>22159</v>
      </c>
      <c r="E108" s="7" t="s">
        <v>6705</v>
      </c>
      <c r="F108" s="7" t="s">
        <v>6706</v>
      </c>
      <c r="G108" s="7" t="s">
        <v>6812</v>
      </c>
      <c r="H108" s="7">
        <v>40</v>
      </c>
      <c r="I108" s="8">
        <v>34461</v>
      </c>
      <c r="J108" s="9">
        <f t="shared" si="8"/>
        <v>32648</v>
      </c>
      <c r="K108" s="9">
        <v>29596</v>
      </c>
      <c r="L108" s="9">
        <f t="shared" si="9"/>
        <v>3052</v>
      </c>
      <c r="M108" s="9">
        <v>0</v>
      </c>
      <c r="N108" s="9">
        <v>0</v>
      </c>
      <c r="O108" s="9">
        <f t="shared" si="5"/>
        <v>32648</v>
      </c>
      <c r="P108" s="9">
        <f t="shared" si="6"/>
        <v>6529.6</v>
      </c>
      <c r="Q108" s="9">
        <f t="shared" si="7"/>
        <v>0</v>
      </c>
    </row>
    <row r="109" spans="1:17" x14ac:dyDescent="0.25">
      <c r="A109" s="6" t="s">
        <v>6811</v>
      </c>
      <c r="B109" s="6" t="s">
        <v>120</v>
      </c>
      <c r="C109" s="6" t="s">
        <v>6826</v>
      </c>
      <c r="D109" s="6" t="s">
        <v>22159</v>
      </c>
      <c r="E109" s="7" t="s">
        <v>6705</v>
      </c>
      <c r="F109" s="7" t="s">
        <v>6706</v>
      </c>
      <c r="G109" s="7" t="s">
        <v>6812</v>
      </c>
      <c r="H109" s="7">
        <v>40</v>
      </c>
      <c r="I109" s="8">
        <v>3415</v>
      </c>
      <c r="J109" s="9">
        <f t="shared" si="8"/>
        <v>3235</v>
      </c>
      <c r="K109" s="9">
        <v>2932</v>
      </c>
      <c r="L109" s="9">
        <f t="shared" si="9"/>
        <v>303</v>
      </c>
      <c r="M109" s="9">
        <v>0</v>
      </c>
      <c r="N109" s="9">
        <v>0</v>
      </c>
      <c r="O109" s="9">
        <f t="shared" si="5"/>
        <v>3235</v>
      </c>
      <c r="P109" s="9">
        <f t="shared" si="6"/>
        <v>647</v>
      </c>
      <c r="Q109" s="9">
        <f t="shared" si="7"/>
        <v>0</v>
      </c>
    </row>
    <row r="110" spans="1:17" x14ac:dyDescent="0.25">
      <c r="A110" s="6" t="s">
        <v>6828</v>
      </c>
      <c r="B110" s="6" t="s">
        <v>121</v>
      </c>
      <c r="C110" s="6" t="s">
        <v>6827</v>
      </c>
      <c r="D110" s="6" t="s">
        <v>22159</v>
      </c>
      <c r="E110" s="7" t="s">
        <v>6705</v>
      </c>
      <c r="F110" s="7" t="s">
        <v>6706</v>
      </c>
      <c r="G110" s="7" t="s">
        <v>6829</v>
      </c>
      <c r="H110" s="7">
        <v>252</v>
      </c>
      <c r="I110" s="8">
        <v>970938</v>
      </c>
      <c r="J110" s="9">
        <f t="shared" si="8"/>
        <v>919867</v>
      </c>
      <c r="K110" s="9">
        <v>833850</v>
      </c>
      <c r="L110" s="9">
        <f t="shared" si="9"/>
        <v>86017</v>
      </c>
      <c r="M110" s="9">
        <v>0</v>
      </c>
      <c r="N110" s="9">
        <v>0</v>
      </c>
      <c r="O110" s="9">
        <f t="shared" si="5"/>
        <v>919867</v>
      </c>
      <c r="P110" s="9">
        <f t="shared" si="6"/>
        <v>0</v>
      </c>
      <c r="Q110" s="9">
        <f t="shared" si="7"/>
        <v>183973.40000000002</v>
      </c>
    </row>
    <row r="111" spans="1:17" x14ac:dyDescent="0.25">
      <c r="A111" s="6" t="s">
        <v>6828</v>
      </c>
      <c r="B111" s="6" t="s">
        <v>122</v>
      </c>
      <c r="C111" s="6" t="s">
        <v>6830</v>
      </c>
      <c r="D111" s="6" t="s">
        <v>22159</v>
      </c>
      <c r="E111" s="7" t="s">
        <v>6705</v>
      </c>
      <c r="F111" s="7" t="s">
        <v>6706</v>
      </c>
      <c r="G111" s="7" t="s">
        <v>6829</v>
      </c>
      <c r="H111" s="7">
        <v>202</v>
      </c>
      <c r="I111" s="8">
        <v>726191</v>
      </c>
      <c r="J111" s="9">
        <f t="shared" si="8"/>
        <v>687993</v>
      </c>
      <c r="K111" s="9">
        <v>623659</v>
      </c>
      <c r="L111" s="9">
        <f t="shared" si="9"/>
        <v>64334</v>
      </c>
      <c r="M111" s="9">
        <v>0</v>
      </c>
      <c r="N111" s="9">
        <v>0</v>
      </c>
      <c r="O111" s="9">
        <f t="shared" si="5"/>
        <v>687993</v>
      </c>
      <c r="P111" s="9">
        <f t="shared" si="6"/>
        <v>137598.6</v>
      </c>
      <c r="Q111" s="9">
        <f t="shared" si="7"/>
        <v>0</v>
      </c>
    </row>
    <row r="112" spans="1:17" x14ac:dyDescent="0.25">
      <c r="A112" s="6" t="s">
        <v>6828</v>
      </c>
      <c r="B112" s="6" t="s">
        <v>123</v>
      </c>
      <c r="C112" s="6" t="s">
        <v>6831</v>
      </c>
      <c r="D112" s="6" t="s">
        <v>22159</v>
      </c>
      <c r="E112" s="7" t="s">
        <v>6705</v>
      </c>
      <c r="F112" s="7" t="s">
        <v>6706</v>
      </c>
      <c r="G112" s="7" t="s">
        <v>6829</v>
      </c>
      <c r="H112" s="7">
        <v>146</v>
      </c>
      <c r="I112" s="8">
        <v>199554</v>
      </c>
      <c r="J112" s="9">
        <f t="shared" si="8"/>
        <v>189057</v>
      </c>
      <c r="K112" s="9">
        <v>171378</v>
      </c>
      <c r="L112" s="9">
        <f t="shared" si="9"/>
        <v>17679</v>
      </c>
      <c r="M112" s="9">
        <v>0</v>
      </c>
      <c r="N112" s="9">
        <v>0</v>
      </c>
      <c r="O112" s="9">
        <f t="shared" si="5"/>
        <v>189057</v>
      </c>
      <c r="P112" s="9">
        <f t="shared" si="6"/>
        <v>37811.4</v>
      </c>
      <c r="Q112" s="9">
        <f t="shared" si="7"/>
        <v>0</v>
      </c>
    </row>
    <row r="113" spans="1:17" x14ac:dyDescent="0.25">
      <c r="A113" s="6" t="s">
        <v>6833</v>
      </c>
      <c r="B113" s="6" t="s">
        <v>124</v>
      </c>
      <c r="C113" s="6" t="s">
        <v>6832</v>
      </c>
      <c r="D113" s="6" t="s">
        <v>22159</v>
      </c>
      <c r="E113" s="7" t="s">
        <v>6705</v>
      </c>
      <c r="F113" s="7" t="s">
        <v>6706</v>
      </c>
      <c r="G113" s="7" t="s">
        <v>6834</v>
      </c>
      <c r="H113" s="7">
        <v>224</v>
      </c>
      <c r="I113" s="8">
        <v>1036078</v>
      </c>
      <c r="J113" s="9">
        <f t="shared" si="8"/>
        <v>981580</v>
      </c>
      <c r="K113" s="9">
        <v>889792</v>
      </c>
      <c r="L113" s="9">
        <f t="shared" si="9"/>
        <v>91788</v>
      </c>
      <c r="M113" s="9">
        <v>0</v>
      </c>
      <c r="N113" s="9">
        <v>0</v>
      </c>
      <c r="O113" s="9">
        <f t="shared" si="5"/>
        <v>981580</v>
      </c>
      <c r="P113" s="9">
        <f t="shared" si="6"/>
        <v>196316</v>
      </c>
      <c r="Q113" s="9">
        <f t="shared" si="7"/>
        <v>0</v>
      </c>
    </row>
    <row r="114" spans="1:17" x14ac:dyDescent="0.25">
      <c r="A114" s="6" t="s">
        <v>6833</v>
      </c>
      <c r="B114" s="6" t="s">
        <v>125</v>
      </c>
      <c r="C114" s="6" t="s">
        <v>6835</v>
      </c>
      <c r="D114" s="6" t="s">
        <v>22159</v>
      </c>
      <c r="E114" s="7" t="s">
        <v>6705</v>
      </c>
      <c r="F114" s="7" t="s">
        <v>6706</v>
      </c>
      <c r="G114" s="7" t="s">
        <v>6834</v>
      </c>
      <c r="H114" s="7">
        <v>160</v>
      </c>
      <c r="I114" s="8">
        <v>619662</v>
      </c>
      <c r="J114" s="9">
        <f t="shared" si="8"/>
        <v>587068</v>
      </c>
      <c r="K114" s="9">
        <v>532171</v>
      </c>
      <c r="L114" s="9">
        <f t="shared" si="9"/>
        <v>54897</v>
      </c>
      <c r="M114" s="9">
        <v>0</v>
      </c>
      <c r="N114" s="9">
        <v>0</v>
      </c>
      <c r="O114" s="9">
        <f t="shared" si="5"/>
        <v>587068</v>
      </c>
      <c r="P114" s="9">
        <f t="shared" si="6"/>
        <v>117413.6</v>
      </c>
      <c r="Q114" s="9">
        <f t="shared" si="7"/>
        <v>0</v>
      </c>
    </row>
    <row r="115" spans="1:17" x14ac:dyDescent="0.25">
      <c r="A115" s="6" t="s">
        <v>6833</v>
      </c>
      <c r="B115" s="6" t="s">
        <v>126</v>
      </c>
      <c r="C115" s="6" t="s">
        <v>6836</v>
      </c>
      <c r="D115" s="6" t="s">
        <v>22159</v>
      </c>
      <c r="E115" s="7" t="s">
        <v>6705</v>
      </c>
      <c r="F115" s="7" t="s">
        <v>6706</v>
      </c>
      <c r="G115" s="7" t="s">
        <v>6834</v>
      </c>
      <c r="H115" s="7">
        <v>220</v>
      </c>
      <c r="I115" s="8">
        <v>889144</v>
      </c>
      <c r="J115" s="9">
        <f t="shared" si="8"/>
        <v>842375</v>
      </c>
      <c r="K115" s="9">
        <v>763604</v>
      </c>
      <c r="L115" s="9">
        <f t="shared" si="9"/>
        <v>78771</v>
      </c>
      <c r="M115" s="9">
        <v>0</v>
      </c>
      <c r="N115" s="9">
        <v>0</v>
      </c>
      <c r="O115" s="9">
        <f t="shared" si="5"/>
        <v>842375</v>
      </c>
      <c r="P115" s="9">
        <f t="shared" si="6"/>
        <v>168475</v>
      </c>
      <c r="Q115" s="9">
        <f t="shared" si="7"/>
        <v>0</v>
      </c>
    </row>
    <row r="116" spans="1:17" x14ac:dyDescent="0.25">
      <c r="A116" s="6" t="s">
        <v>6833</v>
      </c>
      <c r="B116" s="6" t="s">
        <v>127</v>
      </c>
      <c r="C116" s="6" t="s">
        <v>6837</v>
      </c>
      <c r="D116" s="6" t="s">
        <v>22159</v>
      </c>
      <c r="E116" s="7" t="s">
        <v>6705</v>
      </c>
      <c r="F116" s="7" t="s">
        <v>6706</v>
      </c>
      <c r="G116" s="7" t="s">
        <v>6834</v>
      </c>
      <c r="H116" s="7">
        <v>106</v>
      </c>
      <c r="I116" s="8">
        <v>415132</v>
      </c>
      <c r="J116" s="9">
        <f t="shared" si="8"/>
        <v>393296</v>
      </c>
      <c r="K116" s="9">
        <v>356518</v>
      </c>
      <c r="L116" s="9">
        <f t="shared" si="9"/>
        <v>36778</v>
      </c>
      <c r="M116" s="9">
        <v>0</v>
      </c>
      <c r="N116" s="9">
        <v>0</v>
      </c>
      <c r="O116" s="9">
        <f t="shared" si="5"/>
        <v>393296</v>
      </c>
      <c r="P116" s="9">
        <f t="shared" si="6"/>
        <v>78659.200000000012</v>
      </c>
      <c r="Q116" s="9">
        <f t="shared" si="7"/>
        <v>0</v>
      </c>
    </row>
    <row r="117" spans="1:17" x14ac:dyDescent="0.25">
      <c r="A117" s="6" t="s">
        <v>6833</v>
      </c>
      <c r="B117" s="6" t="s">
        <v>128</v>
      </c>
      <c r="C117" s="6" t="s">
        <v>6838</v>
      </c>
      <c r="D117" s="6" t="s">
        <v>22159</v>
      </c>
      <c r="E117" s="7" t="s">
        <v>6705</v>
      </c>
      <c r="F117" s="7" t="s">
        <v>6706</v>
      </c>
      <c r="G117" s="7" t="s">
        <v>6834</v>
      </c>
      <c r="H117" s="7">
        <v>150</v>
      </c>
      <c r="I117" s="8">
        <v>438324</v>
      </c>
      <c r="J117" s="9">
        <f t="shared" si="8"/>
        <v>415268</v>
      </c>
      <c r="K117" s="9">
        <v>376437</v>
      </c>
      <c r="L117" s="9">
        <f t="shared" si="9"/>
        <v>38831</v>
      </c>
      <c r="M117" s="9">
        <v>0</v>
      </c>
      <c r="N117" s="9">
        <v>0</v>
      </c>
      <c r="O117" s="9">
        <f t="shared" si="5"/>
        <v>415268</v>
      </c>
      <c r="P117" s="9">
        <f t="shared" si="6"/>
        <v>83053.600000000006</v>
      </c>
      <c r="Q117" s="9">
        <f t="shared" si="7"/>
        <v>0</v>
      </c>
    </row>
    <row r="118" spans="1:17" x14ac:dyDescent="0.25">
      <c r="A118" s="6" t="s">
        <v>6833</v>
      </c>
      <c r="B118" s="6" t="s">
        <v>129</v>
      </c>
      <c r="C118" s="6" t="s">
        <v>6839</v>
      </c>
      <c r="D118" s="6" t="s">
        <v>22159</v>
      </c>
      <c r="E118" s="7" t="s">
        <v>6705</v>
      </c>
      <c r="F118" s="7" t="s">
        <v>6706</v>
      </c>
      <c r="G118" s="7" t="s">
        <v>6834</v>
      </c>
      <c r="H118" s="7">
        <v>102</v>
      </c>
      <c r="I118" s="8">
        <v>340561</v>
      </c>
      <c r="J118" s="9">
        <f t="shared" si="8"/>
        <v>322647</v>
      </c>
      <c r="K118" s="9">
        <v>292476</v>
      </c>
      <c r="L118" s="9">
        <f t="shared" si="9"/>
        <v>30171</v>
      </c>
      <c r="M118" s="9">
        <v>0</v>
      </c>
      <c r="N118" s="9">
        <v>0</v>
      </c>
      <c r="O118" s="9">
        <f t="shared" si="5"/>
        <v>322647</v>
      </c>
      <c r="P118" s="9">
        <f t="shared" si="6"/>
        <v>64529.4</v>
      </c>
      <c r="Q118" s="9">
        <f t="shared" si="7"/>
        <v>0</v>
      </c>
    </row>
    <row r="119" spans="1:17" x14ac:dyDescent="0.25">
      <c r="A119" s="6" t="s">
        <v>6833</v>
      </c>
      <c r="B119" s="6" t="s">
        <v>130</v>
      </c>
      <c r="C119" s="6" t="s">
        <v>6840</v>
      </c>
      <c r="D119" s="6" t="s">
        <v>22159</v>
      </c>
      <c r="E119" s="7" t="s">
        <v>6705</v>
      </c>
      <c r="F119" s="7" t="s">
        <v>6706</v>
      </c>
      <c r="G119" s="7" t="s">
        <v>6834</v>
      </c>
      <c r="H119" s="7">
        <v>12</v>
      </c>
      <c r="I119" s="8">
        <v>39267</v>
      </c>
      <c r="J119" s="9">
        <f t="shared" si="8"/>
        <v>37202</v>
      </c>
      <c r="K119" s="9">
        <v>33723</v>
      </c>
      <c r="L119" s="9">
        <f t="shared" si="9"/>
        <v>3479</v>
      </c>
      <c r="M119" s="9">
        <v>0</v>
      </c>
      <c r="N119" s="9">
        <v>0</v>
      </c>
      <c r="O119" s="9">
        <f t="shared" si="5"/>
        <v>37202</v>
      </c>
      <c r="P119" s="9">
        <f t="shared" si="6"/>
        <v>7440.4000000000005</v>
      </c>
      <c r="Q119" s="9">
        <f t="shared" si="7"/>
        <v>0</v>
      </c>
    </row>
    <row r="120" spans="1:17" x14ac:dyDescent="0.25">
      <c r="A120" s="6" t="s">
        <v>6842</v>
      </c>
      <c r="B120" s="6" t="s">
        <v>131</v>
      </c>
      <c r="C120" s="6" t="s">
        <v>6841</v>
      </c>
      <c r="D120" s="6" t="s">
        <v>22159</v>
      </c>
      <c r="E120" s="7" t="s">
        <v>6705</v>
      </c>
      <c r="F120" s="7" t="s">
        <v>6706</v>
      </c>
      <c r="G120" s="7" t="s">
        <v>6843</v>
      </c>
      <c r="H120" s="7">
        <v>164</v>
      </c>
      <c r="I120" s="8">
        <v>401227</v>
      </c>
      <c r="J120" s="9">
        <f t="shared" si="8"/>
        <v>380122</v>
      </c>
      <c r="K120" s="9">
        <v>344577</v>
      </c>
      <c r="L120" s="9">
        <f t="shared" si="9"/>
        <v>35545</v>
      </c>
      <c r="M120" s="9">
        <v>0</v>
      </c>
      <c r="N120" s="9">
        <v>0</v>
      </c>
      <c r="O120" s="9">
        <f t="shared" si="5"/>
        <v>380122</v>
      </c>
      <c r="P120" s="9">
        <f t="shared" si="6"/>
        <v>76024.400000000009</v>
      </c>
      <c r="Q120" s="9">
        <f t="shared" si="7"/>
        <v>0</v>
      </c>
    </row>
    <row r="121" spans="1:17" x14ac:dyDescent="0.25">
      <c r="A121" s="6" t="s">
        <v>6845</v>
      </c>
      <c r="B121" s="6" t="s">
        <v>132</v>
      </c>
      <c r="C121" s="6" t="s">
        <v>6844</v>
      </c>
      <c r="D121" s="6" t="s">
        <v>22159</v>
      </c>
      <c r="E121" s="7" t="s">
        <v>6705</v>
      </c>
      <c r="F121" s="7" t="s">
        <v>6706</v>
      </c>
      <c r="G121" s="7" t="s">
        <v>6846</v>
      </c>
      <c r="H121" s="7">
        <v>165</v>
      </c>
      <c r="I121" s="8">
        <v>564818</v>
      </c>
      <c r="J121" s="9">
        <f t="shared" si="8"/>
        <v>535109</v>
      </c>
      <c r="K121" s="9">
        <v>485070</v>
      </c>
      <c r="L121" s="9">
        <f t="shared" si="9"/>
        <v>50039</v>
      </c>
      <c r="M121" s="9">
        <v>0</v>
      </c>
      <c r="N121" s="9">
        <v>0</v>
      </c>
      <c r="O121" s="9">
        <f t="shared" si="5"/>
        <v>535109</v>
      </c>
      <c r="P121" s="9">
        <f t="shared" si="6"/>
        <v>107021.8</v>
      </c>
      <c r="Q121" s="9">
        <f t="shared" si="7"/>
        <v>0</v>
      </c>
    </row>
    <row r="122" spans="1:17" x14ac:dyDescent="0.25">
      <c r="A122" s="6" t="s">
        <v>6845</v>
      </c>
      <c r="B122" s="6" t="s">
        <v>133</v>
      </c>
      <c r="C122" s="6" t="s">
        <v>6847</v>
      </c>
      <c r="D122" s="6" t="s">
        <v>22159</v>
      </c>
      <c r="E122" s="7" t="s">
        <v>6705</v>
      </c>
      <c r="F122" s="7" t="s">
        <v>6706</v>
      </c>
      <c r="G122" s="7" t="s">
        <v>6846</v>
      </c>
      <c r="H122" s="7">
        <v>155</v>
      </c>
      <c r="I122" s="8">
        <v>444026</v>
      </c>
      <c r="J122" s="9">
        <f t="shared" si="8"/>
        <v>420670</v>
      </c>
      <c r="K122" s="9">
        <v>381333</v>
      </c>
      <c r="L122" s="9">
        <f t="shared" si="9"/>
        <v>39337</v>
      </c>
      <c r="M122" s="9">
        <v>0</v>
      </c>
      <c r="N122" s="9">
        <v>0</v>
      </c>
      <c r="O122" s="9">
        <f t="shared" si="5"/>
        <v>420670</v>
      </c>
      <c r="P122" s="9">
        <f t="shared" si="6"/>
        <v>84134</v>
      </c>
      <c r="Q122" s="9">
        <f t="shared" si="7"/>
        <v>0</v>
      </c>
    </row>
    <row r="123" spans="1:17" x14ac:dyDescent="0.25">
      <c r="A123" s="6" t="s">
        <v>6849</v>
      </c>
      <c r="B123" s="6" t="s">
        <v>134</v>
      </c>
      <c r="C123" s="6" t="s">
        <v>6848</v>
      </c>
      <c r="D123" s="6" t="s">
        <v>22159</v>
      </c>
      <c r="E123" s="7" t="s">
        <v>6705</v>
      </c>
      <c r="F123" s="7" t="s">
        <v>6706</v>
      </c>
      <c r="G123" s="7" t="s">
        <v>6850</v>
      </c>
      <c r="H123" s="7">
        <v>279</v>
      </c>
      <c r="I123" s="8">
        <v>877335</v>
      </c>
      <c r="J123" s="9">
        <f t="shared" si="8"/>
        <v>831187</v>
      </c>
      <c r="K123" s="9">
        <v>753462</v>
      </c>
      <c r="L123" s="9">
        <f t="shared" si="9"/>
        <v>77725</v>
      </c>
      <c r="M123" s="9">
        <v>0</v>
      </c>
      <c r="N123" s="9">
        <v>0</v>
      </c>
      <c r="O123" s="9">
        <f t="shared" si="5"/>
        <v>831187</v>
      </c>
      <c r="P123" s="9">
        <f t="shared" si="6"/>
        <v>0</v>
      </c>
      <c r="Q123" s="9">
        <f t="shared" si="7"/>
        <v>166237.40000000002</v>
      </c>
    </row>
    <row r="124" spans="1:17" x14ac:dyDescent="0.25">
      <c r="A124" s="6" t="s">
        <v>6849</v>
      </c>
      <c r="B124" s="6" t="s">
        <v>135</v>
      </c>
      <c r="C124" s="6" t="s">
        <v>6851</v>
      </c>
      <c r="D124" s="6" t="s">
        <v>22159</v>
      </c>
      <c r="E124" s="7" t="s">
        <v>6705</v>
      </c>
      <c r="F124" s="7" t="s">
        <v>6706</v>
      </c>
      <c r="G124" s="7" t="s">
        <v>6850</v>
      </c>
      <c r="H124" s="7">
        <v>199</v>
      </c>
      <c r="I124" s="8">
        <v>627566</v>
      </c>
      <c r="J124" s="9">
        <f t="shared" si="8"/>
        <v>594556</v>
      </c>
      <c r="K124" s="9">
        <v>538959</v>
      </c>
      <c r="L124" s="9">
        <f t="shared" si="9"/>
        <v>55597</v>
      </c>
      <c r="M124" s="9">
        <v>0</v>
      </c>
      <c r="N124" s="9">
        <v>0</v>
      </c>
      <c r="O124" s="9">
        <f t="shared" si="5"/>
        <v>594556</v>
      </c>
      <c r="P124" s="9">
        <f t="shared" si="6"/>
        <v>118911.20000000001</v>
      </c>
      <c r="Q124" s="9">
        <f t="shared" si="7"/>
        <v>0</v>
      </c>
    </row>
    <row r="125" spans="1:17" x14ac:dyDescent="0.25">
      <c r="A125" s="6" t="s">
        <v>6853</v>
      </c>
      <c r="B125" s="6" t="s">
        <v>136</v>
      </c>
      <c r="C125" s="6" t="s">
        <v>6852</v>
      </c>
      <c r="D125" s="6" t="s">
        <v>22159</v>
      </c>
      <c r="E125" s="7" t="s">
        <v>6705</v>
      </c>
      <c r="F125" s="7" t="s">
        <v>6706</v>
      </c>
      <c r="G125" s="7" t="s">
        <v>6854</v>
      </c>
      <c r="H125" s="7">
        <v>159</v>
      </c>
      <c r="I125" s="8">
        <v>995291</v>
      </c>
      <c r="J125" s="9">
        <f t="shared" si="8"/>
        <v>942939</v>
      </c>
      <c r="K125" s="9">
        <v>854763</v>
      </c>
      <c r="L125" s="9">
        <f t="shared" si="9"/>
        <v>88176</v>
      </c>
      <c r="M125" s="9">
        <v>0</v>
      </c>
      <c r="N125" s="9">
        <v>0</v>
      </c>
      <c r="O125" s="9">
        <f t="shared" si="5"/>
        <v>942939</v>
      </c>
      <c r="P125" s="9">
        <f t="shared" si="6"/>
        <v>188587.80000000002</v>
      </c>
      <c r="Q125" s="9">
        <f t="shared" si="7"/>
        <v>0</v>
      </c>
    </row>
    <row r="126" spans="1:17" x14ac:dyDescent="0.25">
      <c r="A126" s="6" t="s">
        <v>6853</v>
      </c>
      <c r="B126" s="6" t="s">
        <v>22160</v>
      </c>
      <c r="C126" s="6" t="s">
        <v>22161</v>
      </c>
      <c r="D126" s="6" t="s">
        <v>22159</v>
      </c>
      <c r="E126" s="7" t="s">
        <v>6705</v>
      </c>
      <c r="F126" s="7" t="s">
        <v>6706</v>
      </c>
      <c r="G126" s="7" t="s">
        <v>6854</v>
      </c>
      <c r="H126" s="7">
        <v>159</v>
      </c>
      <c r="I126" s="8">
        <v>0</v>
      </c>
      <c r="J126" s="9">
        <f t="shared" si="8"/>
        <v>0</v>
      </c>
      <c r="K126" s="9">
        <v>0</v>
      </c>
      <c r="L126" s="9">
        <f t="shared" si="9"/>
        <v>0</v>
      </c>
      <c r="M126" s="9">
        <v>0</v>
      </c>
      <c r="N126" s="9">
        <v>0</v>
      </c>
      <c r="O126" s="9">
        <f t="shared" si="5"/>
        <v>0</v>
      </c>
      <c r="P126" s="9">
        <f t="shared" si="6"/>
        <v>0</v>
      </c>
      <c r="Q126" s="9">
        <f t="shared" si="7"/>
        <v>0</v>
      </c>
    </row>
    <row r="127" spans="1:17" x14ac:dyDescent="0.25">
      <c r="A127" s="6" t="s">
        <v>6853</v>
      </c>
      <c r="B127" s="6" t="s">
        <v>22162</v>
      </c>
      <c r="C127" s="6" t="s">
        <v>22163</v>
      </c>
      <c r="D127" s="6" t="s">
        <v>22159</v>
      </c>
      <c r="E127" s="7" t="s">
        <v>6705</v>
      </c>
      <c r="F127" s="7" t="s">
        <v>6706</v>
      </c>
      <c r="G127" s="7" t="s">
        <v>6854</v>
      </c>
      <c r="H127" s="7">
        <v>159</v>
      </c>
      <c r="I127" s="8">
        <v>0</v>
      </c>
      <c r="J127" s="9">
        <f t="shared" si="8"/>
        <v>0</v>
      </c>
      <c r="K127" s="9">
        <v>0</v>
      </c>
      <c r="L127" s="9">
        <f t="shared" si="9"/>
        <v>0</v>
      </c>
      <c r="M127" s="9">
        <v>0</v>
      </c>
      <c r="N127" s="9">
        <v>0</v>
      </c>
      <c r="O127" s="9">
        <f t="shared" si="5"/>
        <v>0</v>
      </c>
      <c r="P127" s="9">
        <f t="shared" si="6"/>
        <v>0</v>
      </c>
      <c r="Q127" s="9">
        <f t="shared" si="7"/>
        <v>0</v>
      </c>
    </row>
    <row r="128" spans="1:17" x14ac:dyDescent="0.25">
      <c r="A128" s="6" t="s">
        <v>6853</v>
      </c>
      <c r="B128" s="6" t="s">
        <v>137</v>
      </c>
      <c r="C128" s="6" t="s">
        <v>6855</v>
      </c>
      <c r="D128" s="6" t="s">
        <v>22159</v>
      </c>
      <c r="E128" s="7" t="s">
        <v>6705</v>
      </c>
      <c r="F128" s="7" t="s">
        <v>6706</v>
      </c>
      <c r="G128" s="7" t="s">
        <v>6854</v>
      </c>
      <c r="H128" s="7">
        <v>13</v>
      </c>
      <c r="I128" s="8">
        <v>45768</v>
      </c>
      <c r="J128" s="9">
        <f t="shared" si="8"/>
        <v>43361</v>
      </c>
      <c r="K128" s="9">
        <v>39306</v>
      </c>
      <c r="L128" s="9">
        <f t="shared" si="9"/>
        <v>4055</v>
      </c>
      <c r="M128" s="9">
        <v>0</v>
      </c>
      <c r="N128" s="9">
        <v>0</v>
      </c>
      <c r="O128" s="9">
        <f t="shared" si="5"/>
        <v>43361</v>
      </c>
      <c r="P128" s="9">
        <f t="shared" si="6"/>
        <v>8672.2000000000007</v>
      </c>
      <c r="Q128" s="9">
        <f t="shared" si="7"/>
        <v>0</v>
      </c>
    </row>
    <row r="129" spans="1:17" x14ac:dyDescent="0.25">
      <c r="A129" s="6" t="s">
        <v>6857</v>
      </c>
      <c r="B129" s="6" t="s">
        <v>138</v>
      </c>
      <c r="C129" s="6" t="s">
        <v>6856</v>
      </c>
      <c r="D129" s="6" t="s">
        <v>22159</v>
      </c>
      <c r="E129" s="7" t="s">
        <v>6705</v>
      </c>
      <c r="F129" s="7" t="s">
        <v>6706</v>
      </c>
      <c r="G129" s="7" t="s">
        <v>6858</v>
      </c>
      <c r="H129" s="7">
        <v>60</v>
      </c>
      <c r="I129" s="8">
        <v>250350</v>
      </c>
      <c r="J129" s="9">
        <f t="shared" si="8"/>
        <v>237182</v>
      </c>
      <c r="K129" s="9">
        <v>215002</v>
      </c>
      <c r="L129" s="9">
        <f t="shared" si="9"/>
        <v>22180</v>
      </c>
      <c r="M129" s="9">
        <v>0</v>
      </c>
      <c r="N129" s="9">
        <v>0</v>
      </c>
      <c r="O129" s="9">
        <f t="shared" si="5"/>
        <v>237182</v>
      </c>
      <c r="P129" s="9">
        <f t="shared" si="6"/>
        <v>47436.4</v>
      </c>
      <c r="Q129" s="9">
        <f t="shared" si="7"/>
        <v>0</v>
      </c>
    </row>
    <row r="130" spans="1:17" x14ac:dyDescent="0.25">
      <c r="A130" s="6" t="s">
        <v>6860</v>
      </c>
      <c r="B130" s="6" t="s">
        <v>139</v>
      </c>
      <c r="C130" s="6" t="s">
        <v>6859</v>
      </c>
      <c r="D130" s="6" t="s">
        <v>22159</v>
      </c>
      <c r="E130" s="7" t="s">
        <v>6705</v>
      </c>
      <c r="F130" s="7" t="s">
        <v>6706</v>
      </c>
      <c r="G130" s="7" t="s">
        <v>6861</v>
      </c>
      <c r="H130" s="7">
        <v>139</v>
      </c>
      <c r="I130" s="8">
        <v>369016</v>
      </c>
      <c r="J130" s="9">
        <f t="shared" si="8"/>
        <v>349606</v>
      </c>
      <c r="K130" s="9">
        <v>316914</v>
      </c>
      <c r="L130" s="9">
        <f t="shared" si="9"/>
        <v>32692</v>
      </c>
      <c r="M130" s="9">
        <v>0</v>
      </c>
      <c r="N130" s="9">
        <v>0</v>
      </c>
      <c r="O130" s="9">
        <f t="shared" ref="O130:O193" si="10">SUM(K130:L130)+N130</f>
        <v>349606</v>
      </c>
      <c r="P130" s="9">
        <f t="shared" ref="P130:P193" si="11">IF(H130&gt;250,(0),(O130*0.2))</f>
        <v>69921.2</v>
      </c>
      <c r="Q130" s="9">
        <f t="shared" ref="Q130:Q193" si="12">IF(H130&lt;250,(0),(O130*0.2))</f>
        <v>0</v>
      </c>
    </row>
    <row r="131" spans="1:17" x14ac:dyDescent="0.25">
      <c r="A131" s="6" t="s">
        <v>6860</v>
      </c>
      <c r="B131" s="6" t="s">
        <v>140</v>
      </c>
      <c r="C131" s="6" t="s">
        <v>6862</v>
      </c>
      <c r="D131" s="6" t="s">
        <v>22159</v>
      </c>
      <c r="E131" s="7" t="s">
        <v>6705</v>
      </c>
      <c r="F131" s="7" t="s">
        <v>6706</v>
      </c>
      <c r="G131" s="7" t="s">
        <v>6861</v>
      </c>
      <c r="H131" s="7">
        <v>136</v>
      </c>
      <c r="I131" s="8">
        <v>294953</v>
      </c>
      <c r="J131" s="9">
        <f t="shared" ref="J131:J194" si="13">ROUND(IFERROR(I131*94.74%,0),0)</f>
        <v>279438</v>
      </c>
      <c r="K131" s="9">
        <v>253308</v>
      </c>
      <c r="L131" s="9">
        <f t="shared" ref="L131:L194" si="14">J131-K131</f>
        <v>26130</v>
      </c>
      <c r="M131" s="9">
        <v>0</v>
      </c>
      <c r="N131" s="9">
        <v>0</v>
      </c>
      <c r="O131" s="9">
        <f t="shared" si="10"/>
        <v>279438</v>
      </c>
      <c r="P131" s="9">
        <f t="shared" si="11"/>
        <v>55887.600000000006</v>
      </c>
      <c r="Q131" s="9">
        <f t="shared" si="12"/>
        <v>0</v>
      </c>
    </row>
    <row r="132" spans="1:17" x14ac:dyDescent="0.25">
      <c r="A132" s="6" t="s">
        <v>6864</v>
      </c>
      <c r="B132" s="6" t="s">
        <v>141</v>
      </c>
      <c r="C132" s="6" t="s">
        <v>6863</v>
      </c>
      <c r="D132" s="6" t="s">
        <v>22159</v>
      </c>
      <c r="E132" s="7" t="s">
        <v>6705</v>
      </c>
      <c r="F132" s="7" t="s">
        <v>6706</v>
      </c>
      <c r="G132" s="7" t="s">
        <v>6865</v>
      </c>
      <c r="H132" s="7">
        <v>309</v>
      </c>
      <c r="I132" s="8">
        <v>967813.04</v>
      </c>
      <c r="J132" s="9">
        <f t="shared" si="13"/>
        <v>916906</v>
      </c>
      <c r="K132" s="9">
        <v>831166</v>
      </c>
      <c r="L132" s="9">
        <f t="shared" si="14"/>
        <v>85740</v>
      </c>
      <c r="M132" s="9">
        <v>0</v>
      </c>
      <c r="N132" s="9">
        <v>0</v>
      </c>
      <c r="O132" s="9">
        <f t="shared" si="10"/>
        <v>916906</v>
      </c>
      <c r="P132" s="9">
        <f t="shared" si="11"/>
        <v>0</v>
      </c>
      <c r="Q132" s="9">
        <f t="shared" si="12"/>
        <v>183381.2</v>
      </c>
    </row>
    <row r="133" spans="1:17" x14ac:dyDescent="0.25">
      <c r="A133" s="6" t="s">
        <v>6864</v>
      </c>
      <c r="B133" s="6" t="s">
        <v>142</v>
      </c>
      <c r="C133" s="6" t="s">
        <v>6866</v>
      </c>
      <c r="D133" s="6" t="s">
        <v>22159</v>
      </c>
      <c r="E133" s="7" t="s">
        <v>6705</v>
      </c>
      <c r="F133" s="7" t="s">
        <v>6706</v>
      </c>
      <c r="G133" s="7" t="s">
        <v>6865</v>
      </c>
      <c r="H133" s="7">
        <v>220</v>
      </c>
      <c r="I133" s="8">
        <v>440502.93</v>
      </c>
      <c r="J133" s="9">
        <f t="shared" si="13"/>
        <v>417332</v>
      </c>
      <c r="K133" s="9">
        <v>378307</v>
      </c>
      <c r="L133" s="9">
        <f t="shared" si="14"/>
        <v>39025</v>
      </c>
      <c r="M133" s="9">
        <v>0</v>
      </c>
      <c r="N133" s="9">
        <v>0</v>
      </c>
      <c r="O133" s="9">
        <f t="shared" si="10"/>
        <v>417332</v>
      </c>
      <c r="P133" s="9">
        <f t="shared" si="11"/>
        <v>83466.400000000009</v>
      </c>
      <c r="Q133" s="9">
        <f t="shared" si="12"/>
        <v>0</v>
      </c>
    </row>
    <row r="134" spans="1:17" x14ac:dyDescent="0.25">
      <c r="A134" s="6" t="s">
        <v>6864</v>
      </c>
      <c r="B134" s="6" t="s">
        <v>143</v>
      </c>
      <c r="C134" s="6" t="s">
        <v>6867</v>
      </c>
      <c r="D134" s="6" t="s">
        <v>22159</v>
      </c>
      <c r="E134" s="7" t="s">
        <v>6705</v>
      </c>
      <c r="F134" s="7" t="s">
        <v>6706</v>
      </c>
      <c r="G134" s="7" t="s">
        <v>6865</v>
      </c>
      <c r="H134" s="7">
        <v>97</v>
      </c>
      <c r="I134" s="8">
        <v>270285.11</v>
      </c>
      <c r="J134" s="9">
        <f t="shared" si="13"/>
        <v>256068</v>
      </c>
      <c r="K134" s="9">
        <v>232123</v>
      </c>
      <c r="L134" s="9">
        <f t="shared" si="14"/>
        <v>23945</v>
      </c>
      <c r="M134" s="9">
        <v>0</v>
      </c>
      <c r="N134" s="9">
        <v>0</v>
      </c>
      <c r="O134" s="9">
        <f t="shared" si="10"/>
        <v>256068</v>
      </c>
      <c r="P134" s="9">
        <f t="shared" si="11"/>
        <v>51213.600000000006</v>
      </c>
      <c r="Q134" s="9">
        <f t="shared" si="12"/>
        <v>0</v>
      </c>
    </row>
    <row r="135" spans="1:17" x14ac:dyDescent="0.25">
      <c r="A135" s="6" t="s">
        <v>6869</v>
      </c>
      <c r="B135" s="6" t="s">
        <v>144</v>
      </c>
      <c r="C135" s="6" t="s">
        <v>6868</v>
      </c>
      <c r="D135" s="6" t="s">
        <v>22159</v>
      </c>
      <c r="E135" s="7" t="s">
        <v>6705</v>
      </c>
      <c r="F135" s="7" t="s">
        <v>6706</v>
      </c>
      <c r="G135" s="7" t="s">
        <v>6870</v>
      </c>
      <c r="H135" s="7">
        <v>138</v>
      </c>
      <c r="I135" s="8">
        <v>406877</v>
      </c>
      <c r="J135" s="9">
        <f t="shared" si="13"/>
        <v>385475</v>
      </c>
      <c r="K135" s="9">
        <v>305910</v>
      </c>
      <c r="L135" s="9">
        <f t="shared" si="14"/>
        <v>79565</v>
      </c>
      <c r="M135" s="9">
        <v>0</v>
      </c>
      <c r="N135" s="9">
        <v>0</v>
      </c>
      <c r="O135" s="9">
        <f t="shared" si="10"/>
        <v>385475</v>
      </c>
      <c r="P135" s="9">
        <f t="shared" si="11"/>
        <v>77095</v>
      </c>
      <c r="Q135" s="9">
        <f t="shared" si="12"/>
        <v>0</v>
      </c>
    </row>
    <row r="136" spans="1:17" x14ac:dyDescent="0.25">
      <c r="A136" s="6" t="s">
        <v>6869</v>
      </c>
      <c r="B136" s="6" t="s">
        <v>145</v>
      </c>
      <c r="C136" s="6" t="s">
        <v>6871</v>
      </c>
      <c r="D136" s="6" t="s">
        <v>22159</v>
      </c>
      <c r="E136" s="7" t="s">
        <v>6705</v>
      </c>
      <c r="F136" s="7" t="s">
        <v>6706</v>
      </c>
      <c r="G136" s="7" t="s">
        <v>6870</v>
      </c>
      <c r="H136" s="7">
        <v>9</v>
      </c>
      <c r="I136" s="8">
        <v>15370</v>
      </c>
      <c r="J136" s="9">
        <f t="shared" si="13"/>
        <v>14562</v>
      </c>
      <c r="K136" s="9">
        <v>10361</v>
      </c>
      <c r="L136" s="9">
        <f t="shared" si="14"/>
        <v>4201</v>
      </c>
      <c r="M136" s="9">
        <v>0</v>
      </c>
      <c r="N136" s="9">
        <v>0</v>
      </c>
      <c r="O136" s="9">
        <f t="shared" si="10"/>
        <v>14562</v>
      </c>
      <c r="P136" s="9">
        <f t="shared" si="11"/>
        <v>2912.4</v>
      </c>
      <c r="Q136" s="9">
        <f t="shared" si="12"/>
        <v>0</v>
      </c>
    </row>
    <row r="137" spans="1:17" x14ac:dyDescent="0.25">
      <c r="A137" s="6" t="s">
        <v>6873</v>
      </c>
      <c r="B137" s="6" t="s">
        <v>146</v>
      </c>
      <c r="C137" s="6" t="s">
        <v>6872</v>
      </c>
      <c r="D137" s="6" t="s">
        <v>22159</v>
      </c>
      <c r="E137" s="7" t="s">
        <v>6705</v>
      </c>
      <c r="F137" s="7" t="s">
        <v>6706</v>
      </c>
      <c r="G137" s="7" t="s">
        <v>6874</v>
      </c>
      <c r="H137" s="7">
        <v>241</v>
      </c>
      <c r="I137" s="8">
        <v>738024</v>
      </c>
      <c r="J137" s="9">
        <f t="shared" si="13"/>
        <v>699204</v>
      </c>
      <c r="K137" s="9">
        <v>633821</v>
      </c>
      <c r="L137" s="9">
        <f t="shared" si="14"/>
        <v>65383</v>
      </c>
      <c r="M137" s="9">
        <v>0</v>
      </c>
      <c r="N137" s="9">
        <v>0</v>
      </c>
      <c r="O137" s="9">
        <f t="shared" si="10"/>
        <v>699204</v>
      </c>
      <c r="P137" s="9">
        <f t="shared" si="11"/>
        <v>139840.80000000002</v>
      </c>
      <c r="Q137" s="9">
        <f t="shared" si="12"/>
        <v>0</v>
      </c>
    </row>
    <row r="138" spans="1:17" x14ac:dyDescent="0.25">
      <c r="A138" s="6" t="s">
        <v>6876</v>
      </c>
      <c r="B138" s="6" t="s">
        <v>147</v>
      </c>
      <c r="C138" s="6" t="s">
        <v>6875</v>
      </c>
      <c r="D138" s="6" t="s">
        <v>22159</v>
      </c>
      <c r="E138" s="7" t="s">
        <v>6705</v>
      </c>
      <c r="F138" s="7" t="s">
        <v>6706</v>
      </c>
      <c r="G138" s="7" t="s">
        <v>6877</v>
      </c>
      <c r="H138" s="7">
        <v>209</v>
      </c>
      <c r="I138" s="8">
        <v>659080</v>
      </c>
      <c r="J138" s="9">
        <f t="shared" si="13"/>
        <v>624412</v>
      </c>
      <c r="K138" s="9">
        <v>566023</v>
      </c>
      <c r="L138" s="9">
        <f t="shared" si="14"/>
        <v>58389</v>
      </c>
      <c r="M138" s="9">
        <v>0</v>
      </c>
      <c r="N138" s="9">
        <v>0</v>
      </c>
      <c r="O138" s="9">
        <f t="shared" si="10"/>
        <v>624412</v>
      </c>
      <c r="P138" s="9">
        <f t="shared" si="11"/>
        <v>124882.40000000001</v>
      </c>
      <c r="Q138" s="9">
        <f t="shared" si="12"/>
        <v>0</v>
      </c>
    </row>
    <row r="139" spans="1:17" x14ac:dyDescent="0.25">
      <c r="A139" s="6" t="s">
        <v>6879</v>
      </c>
      <c r="B139" s="6" t="s">
        <v>148</v>
      </c>
      <c r="C139" s="6" t="s">
        <v>6878</v>
      </c>
      <c r="D139" s="6" t="s">
        <v>22159</v>
      </c>
      <c r="E139" s="7" t="s">
        <v>6705</v>
      </c>
      <c r="F139" s="7" t="s">
        <v>6706</v>
      </c>
      <c r="G139" s="7" t="s">
        <v>6880</v>
      </c>
      <c r="H139" s="7">
        <v>244</v>
      </c>
      <c r="I139" s="8">
        <v>882081</v>
      </c>
      <c r="J139" s="9">
        <f t="shared" si="13"/>
        <v>835684</v>
      </c>
      <c r="K139" s="9">
        <v>757538</v>
      </c>
      <c r="L139" s="9">
        <f t="shared" si="14"/>
        <v>78146</v>
      </c>
      <c r="M139" s="9">
        <v>0</v>
      </c>
      <c r="N139" s="9">
        <v>0</v>
      </c>
      <c r="O139" s="9">
        <f t="shared" si="10"/>
        <v>835684</v>
      </c>
      <c r="P139" s="9">
        <f t="shared" si="11"/>
        <v>167136.80000000002</v>
      </c>
      <c r="Q139" s="9">
        <f t="shared" si="12"/>
        <v>0</v>
      </c>
    </row>
    <row r="140" spans="1:17" x14ac:dyDescent="0.25">
      <c r="A140" s="6" t="s">
        <v>6879</v>
      </c>
      <c r="B140" s="6" t="s">
        <v>149</v>
      </c>
      <c r="C140" s="6" t="s">
        <v>6881</v>
      </c>
      <c r="D140" s="6" t="s">
        <v>22159</v>
      </c>
      <c r="E140" s="7" t="s">
        <v>6705</v>
      </c>
      <c r="F140" s="7" t="s">
        <v>6706</v>
      </c>
      <c r="G140" s="7" t="s">
        <v>6880</v>
      </c>
      <c r="H140" s="7">
        <v>120</v>
      </c>
      <c r="I140" s="8">
        <v>447827</v>
      </c>
      <c r="J140" s="9">
        <f t="shared" si="13"/>
        <v>424271</v>
      </c>
      <c r="K140" s="9">
        <v>384598</v>
      </c>
      <c r="L140" s="9">
        <f t="shared" si="14"/>
        <v>39673</v>
      </c>
      <c r="M140" s="9">
        <v>0</v>
      </c>
      <c r="N140" s="9">
        <v>0</v>
      </c>
      <c r="O140" s="9">
        <f t="shared" si="10"/>
        <v>424271</v>
      </c>
      <c r="P140" s="9">
        <f t="shared" si="11"/>
        <v>84854.200000000012</v>
      </c>
      <c r="Q140" s="9">
        <f t="shared" si="12"/>
        <v>0</v>
      </c>
    </row>
    <row r="141" spans="1:17" x14ac:dyDescent="0.25">
      <c r="A141" s="6" t="s">
        <v>6883</v>
      </c>
      <c r="B141" s="6" t="s">
        <v>150</v>
      </c>
      <c r="C141" s="6" t="s">
        <v>6882</v>
      </c>
      <c r="D141" s="6" t="s">
        <v>22159</v>
      </c>
      <c r="E141" s="7" t="s">
        <v>6705</v>
      </c>
      <c r="F141" s="7" t="s">
        <v>6706</v>
      </c>
      <c r="G141" s="7" t="s">
        <v>6884</v>
      </c>
      <c r="H141" s="7">
        <v>170</v>
      </c>
      <c r="I141" s="8">
        <v>468737</v>
      </c>
      <c r="J141" s="9">
        <f t="shared" si="13"/>
        <v>444081</v>
      </c>
      <c r="K141" s="9">
        <v>402555</v>
      </c>
      <c r="L141" s="9">
        <f t="shared" si="14"/>
        <v>41526</v>
      </c>
      <c r="M141" s="9">
        <v>0</v>
      </c>
      <c r="N141" s="9">
        <v>0</v>
      </c>
      <c r="O141" s="9">
        <f t="shared" si="10"/>
        <v>444081</v>
      </c>
      <c r="P141" s="9">
        <f t="shared" si="11"/>
        <v>88816.200000000012</v>
      </c>
      <c r="Q141" s="9">
        <f t="shared" si="12"/>
        <v>0</v>
      </c>
    </row>
    <row r="142" spans="1:17" x14ac:dyDescent="0.25">
      <c r="A142" s="6" t="s">
        <v>6886</v>
      </c>
      <c r="B142" s="6" t="s">
        <v>151</v>
      </c>
      <c r="C142" s="6" t="s">
        <v>6885</v>
      </c>
      <c r="D142" s="6" t="s">
        <v>22159</v>
      </c>
      <c r="E142" s="7" t="s">
        <v>6705</v>
      </c>
      <c r="F142" s="7" t="s">
        <v>6706</v>
      </c>
      <c r="G142" s="7" t="s">
        <v>6887</v>
      </c>
      <c r="H142" s="7">
        <v>110</v>
      </c>
      <c r="I142" s="8">
        <v>338414</v>
      </c>
      <c r="J142" s="9">
        <f t="shared" si="13"/>
        <v>320613</v>
      </c>
      <c r="K142" s="9">
        <v>290633</v>
      </c>
      <c r="L142" s="9">
        <f t="shared" si="14"/>
        <v>29980</v>
      </c>
      <c r="M142" s="9">
        <v>0</v>
      </c>
      <c r="N142" s="9">
        <v>0</v>
      </c>
      <c r="O142" s="9">
        <f t="shared" si="10"/>
        <v>320613</v>
      </c>
      <c r="P142" s="9">
        <f t="shared" si="11"/>
        <v>64122.600000000006</v>
      </c>
      <c r="Q142" s="9">
        <f t="shared" si="12"/>
        <v>0</v>
      </c>
    </row>
    <row r="143" spans="1:17" x14ac:dyDescent="0.25">
      <c r="A143" s="6" t="s">
        <v>6889</v>
      </c>
      <c r="B143" s="6" t="s">
        <v>152</v>
      </c>
      <c r="C143" s="6" t="s">
        <v>6888</v>
      </c>
      <c r="D143" s="6" t="s">
        <v>22159</v>
      </c>
      <c r="E143" s="7" t="s">
        <v>6705</v>
      </c>
      <c r="F143" s="7" t="s">
        <v>6706</v>
      </c>
      <c r="G143" s="7" t="s">
        <v>6890</v>
      </c>
      <c r="H143" s="7">
        <v>50</v>
      </c>
      <c r="I143" s="8">
        <v>200597</v>
      </c>
      <c r="J143" s="9">
        <f t="shared" si="13"/>
        <v>190046</v>
      </c>
      <c r="K143" s="9">
        <v>172275</v>
      </c>
      <c r="L143" s="9">
        <f t="shared" si="14"/>
        <v>17771</v>
      </c>
      <c r="M143" s="9">
        <v>0</v>
      </c>
      <c r="N143" s="9">
        <v>0</v>
      </c>
      <c r="O143" s="9">
        <f t="shared" si="10"/>
        <v>190046</v>
      </c>
      <c r="P143" s="9">
        <f t="shared" si="11"/>
        <v>38009.200000000004</v>
      </c>
      <c r="Q143" s="9">
        <f t="shared" si="12"/>
        <v>0</v>
      </c>
    </row>
    <row r="144" spans="1:17" x14ac:dyDescent="0.25">
      <c r="A144" s="6" t="s">
        <v>6892</v>
      </c>
      <c r="B144" s="6" t="s">
        <v>153</v>
      </c>
      <c r="C144" s="6" t="s">
        <v>6891</v>
      </c>
      <c r="D144" s="6" t="s">
        <v>22159</v>
      </c>
      <c r="E144" s="7" t="s">
        <v>6705</v>
      </c>
      <c r="F144" s="7" t="s">
        <v>6706</v>
      </c>
      <c r="G144" s="7" t="s">
        <v>6893</v>
      </c>
      <c r="H144" s="7">
        <v>60</v>
      </c>
      <c r="I144" s="8">
        <v>176323</v>
      </c>
      <c r="J144" s="9">
        <f t="shared" si="13"/>
        <v>167048</v>
      </c>
      <c r="K144" s="9">
        <v>151428</v>
      </c>
      <c r="L144" s="9">
        <f t="shared" si="14"/>
        <v>15620</v>
      </c>
      <c r="M144" s="9">
        <v>0</v>
      </c>
      <c r="N144" s="9">
        <v>0</v>
      </c>
      <c r="O144" s="9">
        <f t="shared" si="10"/>
        <v>167048</v>
      </c>
      <c r="P144" s="9">
        <f t="shared" si="11"/>
        <v>33409.599999999999</v>
      </c>
      <c r="Q144" s="9">
        <f t="shared" si="12"/>
        <v>0</v>
      </c>
    </row>
    <row r="145" spans="1:17" x14ac:dyDescent="0.25">
      <c r="A145" s="6" t="s">
        <v>6895</v>
      </c>
      <c r="B145" s="6" t="s">
        <v>154</v>
      </c>
      <c r="C145" s="6" t="s">
        <v>6894</v>
      </c>
      <c r="D145" s="6" t="s">
        <v>22159</v>
      </c>
      <c r="E145" s="7" t="s">
        <v>6705</v>
      </c>
      <c r="F145" s="7" t="s">
        <v>6706</v>
      </c>
      <c r="G145" s="7" t="s">
        <v>6896</v>
      </c>
      <c r="H145" s="7">
        <v>240</v>
      </c>
      <c r="I145" s="8">
        <v>778880</v>
      </c>
      <c r="J145" s="9">
        <f t="shared" si="13"/>
        <v>737911</v>
      </c>
      <c r="K145" s="9">
        <v>668908</v>
      </c>
      <c r="L145" s="9">
        <f t="shared" si="14"/>
        <v>69003</v>
      </c>
      <c r="M145" s="9">
        <v>0</v>
      </c>
      <c r="N145" s="9">
        <v>0</v>
      </c>
      <c r="O145" s="9">
        <f t="shared" si="10"/>
        <v>737911</v>
      </c>
      <c r="P145" s="9">
        <f t="shared" si="11"/>
        <v>147582.20000000001</v>
      </c>
      <c r="Q145" s="9">
        <f t="shared" si="12"/>
        <v>0</v>
      </c>
    </row>
    <row r="146" spans="1:17" x14ac:dyDescent="0.25">
      <c r="A146" s="6" t="s">
        <v>6898</v>
      </c>
      <c r="B146" s="6" t="s">
        <v>155</v>
      </c>
      <c r="C146" s="6" t="s">
        <v>6897</v>
      </c>
      <c r="D146" s="6" t="s">
        <v>22159</v>
      </c>
      <c r="E146" s="7" t="s">
        <v>6705</v>
      </c>
      <c r="F146" s="7" t="s">
        <v>6706</v>
      </c>
      <c r="G146" s="7" t="s">
        <v>6899</v>
      </c>
      <c r="H146" s="7">
        <v>126</v>
      </c>
      <c r="I146" s="8">
        <v>511457</v>
      </c>
      <c r="J146" s="9">
        <f t="shared" si="13"/>
        <v>484554</v>
      </c>
      <c r="K146" s="9">
        <v>439243</v>
      </c>
      <c r="L146" s="9">
        <f t="shared" si="14"/>
        <v>45311</v>
      </c>
      <c r="M146" s="9">
        <v>0</v>
      </c>
      <c r="N146" s="9">
        <v>0</v>
      </c>
      <c r="O146" s="9">
        <f t="shared" si="10"/>
        <v>484554</v>
      </c>
      <c r="P146" s="9">
        <f t="shared" si="11"/>
        <v>96910.8</v>
      </c>
      <c r="Q146" s="9">
        <f t="shared" si="12"/>
        <v>0</v>
      </c>
    </row>
    <row r="147" spans="1:17" x14ac:dyDescent="0.25">
      <c r="A147" s="6" t="s">
        <v>6898</v>
      </c>
      <c r="B147" s="6" t="s">
        <v>156</v>
      </c>
      <c r="C147" s="6" t="s">
        <v>6900</v>
      </c>
      <c r="D147" s="6" t="s">
        <v>22159</v>
      </c>
      <c r="E147" s="7" t="s">
        <v>6705</v>
      </c>
      <c r="F147" s="7" t="s">
        <v>6706</v>
      </c>
      <c r="G147" s="7" t="s">
        <v>6899</v>
      </c>
      <c r="H147" s="7">
        <v>154</v>
      </c>
      <c r="I147" s="8">
        <v>573225</v>
      </c>
      <c r="J147" s="9">
        <f t="shared" si="13"/>
        <v>543073</v>
      </c>
      <c r="K147" s="9">
        <v>492290</v>
      </c>
      <c r="L147" s="9">
        <f t="shared" si="14"/>
        <v>50783</v>
      </c>
      <c r="M147" s="9">
        <v>0</v>
      </c>
      <c r="N147" s="9">
        <v>0</v>
      </c>
      <c r="O147" s="9">
        <f t="shared" si="10"/>
        <v>543073</v>
      </c>
      <c r="P147" s="9">
        <f t="shared" si="11"/>
        <v>108614.6</v>
      </c>
      <c r="Q147" s="9">
        <f t="shared" si="12"/>
        <v>0</v>
      </c>
    </row>
    <row r="148" spans="1:17" x14ac:dyDescent="0.25">
      <c r="A148" s="6" t="s">
        <v>6898</v>
      </c>
      <c r="B148" s="6" t="s">
        <v>157</v>
      </c>
      <c r="C148" s="6" t="s">
        <v>6901</v>
      </c>
      <c r="D148" s="6" t="s">
        <v>22159</v>
      </c>
      <c r="E148" s="7" t="s">
        <v>6705</v>
      </c>
      <c r="F148" s="7" t="s">
        <v>6706</v>
      </c>
      <c r="G148" s="7" t="s">
        <v>6899</v>
      </c>
      <c r="H148" s="7">
        <v>116</v>
      </c>
      <c r="I148" s="8">
        <v>566788</v>
      </c>
      <c r="J148" s="9">
        <f t="shared" si="13"/>
        <v>536975</v>
      </c>
      <c r="K148" s="9">
        <v>486762</v>
      </c>
      <c r="L148" s="9">
        <f t="shared" si="14"/>
        <v>50213</v>
      </c>
      <c r="M148" s="9">
        <v>0</v>
      </c>
      <c r="N148" s="9">
        <v>0</v>
      </c>
      <c r="O148" s="9">
        <f t="shared" si="10"/>
        <v>536975</v>
      </c>
      <c r="P148" s="9">
        <f t="shared" si="11"/>
        <v>107395</v>
      </c>
      <c r="Q148" s="9">
        <f t="shared" si="12"/>
        <v>0</v>
      </c>
    </row>
    <row r="149" spans="1:17" x14ac:dyDescent="0.25">
      <c r="A149" s="6" t="s">
        <v>6898</v>
      </c>
      <c r="B149" s="6" t="s">
        <v>158</v>
      </c>
      <c r="C149" s="6" t="s">
        <v>6902</v>
      </c>
      <c r="D149" s="6" t="s">
        <v>22159</v>
      </c>
      <c r="E149" s="7" t="s">
        <v>6705</v>
      </c>
      <c r="F149" s="7" t="s">
        <v>6706</v>
      </c>
      <c r="G149" s="7" t="s">
        <v>6899</v>
      </c>
      <c r="H149" s="7">
        <v>10</v>
      </c>
      <c r="I149" s="8">
        <v>26136</v>
      </c>
      <c r="J149" s="9">
        <f t="shared" si="13"/>
        <v>24761</v>
      </c>
      <c r="K149" s="9">
        <v>22446</v>
      </c>
      <c r="L149" s="9">
        <f t="shared" si="14"/>
        <v>2315</v>
      </c>
      <c r="M149" s="9">
        <v>0</v>
      </c>
      <c r="N149" s="9">
        <v>0</v>
      </c>
      <c r="O149" s="9">
        <f t="shared" si="10"/>
        <v>24761</v>
      </c>
      <c r="P149" s="9">
        <f t="shared" si="11"/>
        <v>4952.2000000000007</v>
      </c>
      <c r="Q149" s="9">
        <f t="shared" si="12"/>
        <v>0</v>
      </c>
    </row>
    <row r="150" spans="1:17" x14ac:dyDescent="0.25">
      <c r="A150" s="6" t="s">
        <v>6904</v>
      </c>
      <c r="B150" s="6" t="s">
        <v>159</v>
      </c>
      <c r="C150" s="6" t="s">
        <v>6903</v>
      </c>
      <c r="D150" s="6" t="s">
        <v>22159</v>
      </c>
      <c r="E150" s="7" t="s">
        <v>6705</v>
      </c>
      <c r="F150" s="7" t="s">
        <v>6706</v>
      </c>
      <c r="G150" s="7" t="s">
        <v>6905</v>
      </c>
      <c r="H150" s="7">
        <v>183</v>
      </c>
      <c r="I150" s="8">
        <v>615426</v>
      </c>
      <c r="J150" s="9">
        <f t="shared" si="13"/>
        <v>583055</v>
      </c>
      <c r="K150" s="9">
        <v>528533</v>
      </c>
      <c r="L150" s="9">
        <f t="shared" si="14"/>
        <v>54522</v>
      </c>
      <c r="M150" s="9">
        <v>0</v>
      </c>
      <c r="N150" s="9">
        <v>0</v>
      </c>
      <c r="O150" s="9">
        <f t="shared" si="10"/>
        <v>583055</v>
      </c>
      <c r="P150" s="9">
        <f t="shared" si="11"/>
        <v>116611</v>
      </c>
      <c r="Q150" s="9">
        <f t="shared" si="12"/>
        <v>0</v>
      </c>
    </row>
    <row r="151" spans="1:17" x14ac:dyDescent="0.25">
      <c r="A151" s="6" t="s">
        <v>6907</v>
      </c>
      <c r="B151" s="6" t="s">
        <v>160</v>
      </c>
      <c r="C151" s="6" t="s">
        <v>6906</v>
      </c>
      <c r="D151" s="6" t="s">
        <v>22159</v>
      </c>
      <c r="E151" s="7" t="s">
        <v>6705</v>
      </c>
      <c r="F151" s="7" t="s">
        <v>6706</v>
      </c>
      <c r="G151" s="7" t="s">
        <v>6908</v>
      </c>
      <c r="H151" s="7">
        <v>167</v>
      </c>
      <c r="I151" s="8">
        <v>625398</v>
      </c>
      <c r="J151" s="9">
        <f t="shared" si="13"/>
        <v>592502</v>
      </c>
      <c r="K151" s="9">
        <v>537097</v>
      </c>
      <c r="L151" s="9">
        <f t="shared" si="14"/>
        <v>55405</v>
      </c>
      <c r="M151" s="9">
        <v>0</v>
      </c>
      <c r="N151" s="9">
        <v>0</v>
      </c>
      <c r="O151" s="9">
        <f t="shared" si="10"/>
        <v>592502</v>
      </c>
      <c r="P151" s="9">
        <f t="shared" si="11"/>
        <v>118500.40000000001</v>
      </c>
      <c r="Q151" s="9">
        <f t="shared" si="12"/>
        <v>0</v>
      </c>
    </row>
    <row r="152" spans="1:17" x14ac:dyDescent="0.25">
      <c r="A152" s="6" t="s">
        <v>6907</v>
      </c>
      <c r="B152" s="6" t="s">
        <v>161</v>
      </c>
      <c r="C152" s="6" t="s">
        <v>6909</v>
      </c>
      <c r="D152" s="6" t="s">
        <v>22159</v>
      </c>
      <c r="E152" s="7" t="s">
        <v>6705</v>
      </c>
      <c r="F152" s="7" t="s">
        <v>6706</v>
      </c>
      <c r="G152" s="7" t="s">
        <v>6908</v>
      </c>
      <c r="H152" s="7">
        <v>132</v>
      </c>
      <c r="I152" s="8">
        <v>463337</v>
      </c>
      <c r="J152" s="9">
        <f t="shared" si="13"/>
        <v>438965</v>
      </c>
      <c r="K152" s="9">
        <v>397918</v>
      </c>
      <c r="L152" s="9">
        <f t="shared" si="14"/>
        <v>41047</v>
      </c>
      <c r="M152" s="9">
        <v>0</v>
      </c>
      <c r="N152" s="9">
        <v>0</v>
      </c>
      <c r="O152" s="9">
        <f t="shared" si="10"/>
        <v>438965</v>
      </c>
      <c r="P152" s="9">
        <f t="shared" si="11"/>
        <v>87793</v>
      </c>
      <c r="Q152" s="9">
        <f t="shared" si="12"/>
        <v>0</v>
      </c>
    </row>
    <row r="153" spans="1:17" x14ac:dyDescent="0.25">
      <c r="A153" s="6" t="s">
        <v>6907</v>
      </c>
      <c r="B153" s="6" t="s">
        <v>162</v>
      </c>
      <c r="C153" s="6" t="s">
        <v>6910</v>
      </c>
      <c r="D153" s="6" t="s">
        <v>22159</v>
      </c>
      <c r="E153" s="7" t="s">
        <v>6705</v>
      </c>
      <c r="F153" s="7" t="s">
        <v>6706</v>
      </c>
      <c r="G153" s="7" t="s">
        <v>6908</v>
      </c>
      <c r="H153" s="7">
        <v>94</v>
      </c>
      <c r="I153" s="8">
        <v>373208</v>
      </c>
      <c r="J153" s="9">
        <f t="shared" si="13"/>
        <v>353577</v>
      </c>
      <c r="K153" s="9">
        <v>320514</v>
      </c>
      <c r="L153" s="9">
        <f t="shared" si="14"/>
        <v>33063</v>
      </c>
      <c r="M153" s="9">
        <v>0</v>
      </c>
      <c r="N153" s="9">
        <v>0</v>
      </c>
      <c r="O153" s="9">
        <f t="shared" si="10"/>
        <v>353577</v>
      </c>
      <c r="P153" s="9">
        <f t="shared" si="11"/>
        <v>70715.400000000009</v>
      </c>
      <c r="Q153" s="9">
        <f t="shared" si="12"/>
        <v>0</v>
      </c>
    </row>
    <row r="154" spans="1:17" x14ac:dyDescent="0.25">
      <c r="A154" s="6" t="s">
        <v>6912</v>
      </c>
      <c r="B154" s="6" t="s">
        <v>163</v>
      </c>
      <c r="C154" s="6" t="s">
        <v>6911</v>
      </c>
      <c r="D154" s="6" t="s">
        <v>22159</v>
      </c>
      <c r="E154" s="7" t="s">
        <v>6705</v>
      </c>
      <c r="F154" s="7" t="s">
        <v>6706</v>
      </c>
      <c r="G154" s="7" t="s">
        <v>6913</v>
      </c>
      <c r="H154" s="7">
        <v>91</v>
      </c>
      <c r="I154" s="8">
        <v>233905</v>
      </c>
      <c r="J154" s="9">
        <f t="shared" si="13"/>
        <v>221602</v>
      </c>
      <c r="K154" s="9">
        <v>200879</v>
      </c>
      <c r="L154" s="9">
        <f t="shared" si="14"/>
        <v>20723</v>
      </c>
      <c r="M154" s="9">
        <v>0</v>
      </c>
      <c r="N154" s="9">
        <v>0</v>
      </c>
      <c r="O154" s="9">
        <f t="shared" si="10"/>
        <v>221602</v>
      </c>
      <c r="P154" s="9">
        <f t="shared" si="11"/>
        <v>44320.4</v>
      </c>
      <c r="Q154" s="9">
        <f t="shared" si="12"/>
        <v>0</v>
      </c>
    </row>
    <row r="155" spans="1:17" x14ac:dyDescent="0.25">
      <c r="A155" s="6" t="s">
        <v>6915</v>
      </c>
      <c r="B155" s="6" t="s">
        <v>164</v>
      </c>
      <c r="C155" s="6" t="s">
        <v>6914</v>
      </c>
      <c r="D155" s="6" t="s">
        <v>22159</v>
      </c>
      <c r="E155" s="7" t="s">
        <v>6705</v>
      </c>
      <c r="F155" s="7" t="s">
        <v>6706</v>
      </c>
      <c r="G155" s="7" t="s">
        <v>6916</v>
      </c>
      <c r="H155" s="7">
        <v>122</v>
      </c>
      <c r="I155" s="8">
        <v>367561</v>
      </c>
      <c r="J155" s="9">
        <f t="shared" si="13"/>
        <v>348227</v>
      </c>
      <c r="K155" s="9">
        <v>315664</v>
      </c>
      <c r="L155" s="9">
        <f t="shared" si="14"/>
        <v>32563</v>
      </c>
      <c r="M155" s="9">
        <v>0</v>
      </c>
      <c r="N155" s="9">
        <v>0</v>
      </c>
      <c r="O155" s="9">
        <f t="shared" si="10"/>
        <v>348227</v>
      </c>
      <c r="P155" s="9">
        <f t="shared" si="11"/>
        <v>69645.400000000009</v>
      </c>
      <c r="Q155" s="9">
        <f t="shared" si="12"/>
        <v>0</v>
      </c>
    </row>
    <row r="156" spans="1:17" x14ac:dyDescent="0.25">
      <c r="A156" s="6" t="s">
        <v>6915</v>
      </c>
      <c r="B156" s="6" t="s">
        <v>165</v>
      </c>
      <c r="C156" s="6" t="s">
        <v>6917</v>
      </c>
      <c r="D156" s="6" t="s">
        <v>22159</v>
      </c>
      <c r="E156" s="7" t="s">
        <v>6705</v>
      </c>
      <c r="F156" s="7" t="s">
        <v>6706</v>
      </c>
      <c r="G156" s="7" t="s">
        <v>6916</v>
      </c>
      <c r="H156" s="7">
        <v>100</v>
      </c>
      <c r="I156" s="8">
        <v>341398</v>
      </c>
      <c r="J156" s="9">
        <f t="shared" si="13"/>
        <v>323440</v>
      </c>
      <c r="K156" s="9">
        <v>293195</v>
      </c>
      <c r="L156" s="9">
        <f t="shared" si="14"/>
        <v>30245</v>
      </c>
      <c r="M156" s="9">
        <v>0</v>
      </c>
      <c r="N156" s="9">
        <v>0</v>
      </c>
      <c r="O156" s="9">
        <f t="shared" si="10"/>
        <v>323440</v>
      </c>
      <c r="P156" s="9">
        <f t="shared" si="11"/>
        <v>64688</v>
      </c>
      <c r="Q156" s="9">
        <f t="shared" si="12"/>
        <v>0</v>
      </c>
    </row>
    <row r="157" spans="1:17" x14ac:dyDescent="0.25">
      <c r="A157" s="6" t="s">
        <v>6915</v>
      </c>
      <c r="B157" s="6" t="s">
        <v>166</v>
      </c>
      <c r="C157" s="6" t="s">
        <v>6918</v>
      </c>
      <c r="D157" s="6" t="s">
        <v>22159</v>
      </c>
      <c r="E157" s="7" t="s">
        <v>6705</v>
      </c>
      <c r="F157" s="7" t="s">
        <v>6706</v>
      </c>
      <c r="G157" s="7" t="s">
        <v>6916</v>
      </c>
      <c r="H157" s="7">
        <v>139</v>
      </c>
      <c r="I157" s="8">
        <v>411142</v>
      </c>
      <c r="J157" s="9">
        <f t="shared" si="13"/>
        <v>389516</v>
      </c>
      <c r="K157" s="9">
        <v>353092</v>
      </c>
      <c r="L157" s="9">
        <f t="shared" si="14"/>
        <v>36424</v>
      </c>
      <c r="M157" s="9">
        <v>0</v>
      </c>
      <c r="N157" s="9">
        <v>0</v>
      </c>
      <c r="O157" s="9">
        <f t="shared" si="10"/>
        <v>389516</v>
      </c>
      <c r="P157" s="9">
        <f t="shared" si="11"/>
        <v>77903.199999999997</v>
      </c>
      <c r="Q157" s="9">
        <f t="shared" si="12"/>
        <v>0</v>
      </c>
    </row>
    <row r="158" spans="1:17" x14ac:dyDescent="0.25">
      <c r="A158" s="6" t="s">
        <v>6915</v>
      </c>
      <c r="B158" s="6" t="s">
        <v>167</v>
      </c>
      <c r="C158" s="6" t="s">
        <v>6919</v>
      </c>
      <c r="D158" s="6" t="s">
        <v>22159</v>
      </c>
      <c r="E158" s="7" t="s">
        <v>6705</v>
      </c>
      <c r="F158" s="7" t="s">
        <v>6706</v>
      </c>
      <c r="G158" s="7" t="s">
        <v>6916</v>
      </c>
      <c r="H158" s="7">
        <v>90</v>
      </c>
      <c r="I158" s="8">
        <v>285601</v>
      </c>
      <c r="J158" s="9">
        <f t="shared" si="13"/>
        <v>270578</v>
      </c>
      <c r="K158" s="9">
        <v>245276</v>
      </c>
      <c r="L158" s="9">
        <f t="shared" si="14"/>
        <v>25302</v>
      </c>
      <c r="M158" s="9">
        <v>0</v>
      </c>
      <c r="N158" s="9">
        <v>0</v>
      </c>
      <c r="O158" s="9">
        <f t="shared" si="10"/>
        <v>270578</v>
      </c>
      <c r="P158" s="9">
        <f t="shared" si="11"/>
        <v>54115.600000000006</v>
      </c>
      <c r="Q158" s="9">
        <f t="shared" si="12"/>
        <v>0</v>
      </c>
    </row>
    <row r="159" spans="1:17" x14ac:dyDescent="0.25">
      <c r="A159" s="6" t="s">
        <v>6921</v>
      </c>
      <c r="B159" s="6" t="s">
        <v>168</v>
      </c>
      <c r="C159" s="6" t="s">
        <v>6920</v>
      </c>
      <c r="D159" s="6" t="s">
        <v>22159</v>
      </c>
      <c r="E159" s="7" t="s">
        <v>6705</v>
      </c>
      <c r="F159" s="7" t="s">
        <v>6706</v>
      </c>
      <c r="G159" s="7" t="s">
        <v>6922</v>
      </c>
      <c r="H159" s="7">
        <v>62</v>
      </c>
      <c r="I159" s="8">
        <v>180032</v>
      </c>
      <c r="J159" s="9">
        <f t="shared" si="13"/>
        <v>170562</v>
      </c>
      <c r="K159" s="9">
        <v>154613</v>
      </c>
      <c r="L159" s="9">
        <f t="shared" si="14"/>
        <v>15949</v>
      </c>
      <c r="M159" s="9">
        <v>0</v>
      </c>
      <c r="N159" s="9">
        <v>0</v>
      </c>
      <c r="O159" s="9">
        <f t="shared" si="10"/>
        <v>170562</v>
      </c>
      <c r="P159" s="9">
        <f t="shared" si="11"/>
        <v>34112.400000000001</v>
      </c>
      <c r="Q159" s="9">
        <f t="shared" si="12"/>
        <v>0</v>
      </c>
    </row>
    <row r="160" spans="1:17" x14ac:dyDescent="0.25">
      <c r="A160" s="6" t="s">
        <v>6924</v>
      </c>
      <c r="B160" s="6" t="s">
        <v>169</v>
      </c>
      <c r="C160" s="6" t="s">
        <v>6923</v>
      </c>
      <c r="D160" s="6" t="s">
        <v>22159</v>
      </c>
      <c r="E160" s="7" t="s">
        <v>6705</v>
      </c>
      <c r="F160" s="7" t="s">
        <v>6706</v>
      </c>
      <c r="G160" s="7" t="s">
        <v>6925</v>
      </c>
      <c r="H160" s="7">
        <v>0</v>
      </c>
      <c r="I160" s="8">
        <v>137865</v>
      </c>
      <c r="J160" s="9">
        <f t="shared" si="13"/>
        <v>130613</v>
      </c>
      <c r="K160" s="9">
        <v>118399</v>
      </c>
      <c r="L160" s="9">
        <f t="shared" si="14"/>
        <v>12214</v>
      </c>
      <c r="M160" s="9">
        <v>0</v>
      </c>
      <c r="N160" s="9">
        <v>0</v>
      </c>
      <c r="O160" s="9">
        <f t="shared" si="10"/>
        <v>130613</v>
      </c>
      <c r="P160" s="9">
        <f t="shared" si="11"/>
        <v>26122.600000000002</v>
      </c>
      <c r="Q160" s="9">
        <f t="shared" si="12"/>
        <v>0</v>
      </c>
    </row>
    <row r="161" spans="1:17" x14ac:dyDescent="0.25">
      <c r="A161" s="6" t="s">
        <v>6924</v>
      </c>
      <c r="B161" s="6" t="s">
        <v>170</v>
      </c>
      <c r="C161" s="6" t="s">
        <v>6926</v>
      </c>
      <c r="D161" s="6" t="s">
        <v>22159</v>
      </c>
      <c r="E161" s="7" t="s">
        <v>6705</v>
      </c>
      <c r="F161" s="7" t="s">
        <v>6706</v>
      </c>
      <c r="G161" s="7" t="s">
        <v>6925</v>
      </c>
      <c r="H161" s="7">
        <v>217</v>
      </c>
      <c r="I161" s="8">
        <v>1006898</v>
      </c>
      <c r="J161" s="9">
        <f t="shared" si="13"/>
        <v>953935</v>
      </c>
      <c r="K161" s="9">
        <v>864732</v>
      </c>
      <c r="L161" s="9">
        <f t="shared" si="14"/>
        <v>89203</v>
      </c>
      <c r="M161" s="9">
        <v>0</v>
      </c>
      <c r="N161" s="9">
        <v>0</v>
      </c>
      <c r="O161" s="9">
        <f t="shared" si="10"/>
        <v>953935</v>
      </c>
      <c r="P161" s="9">
        <f t="shared" si="11"/>
        <v>190787</v>
      </c>
      <c r="Q161" s="9">
        <f t="shared" si="12"/>
        <v>0</v>
      </c>
    </row>
    <row r="162" spans="1:17" x14ac:dyDescent="0.25">
      <c r="A162" s="6" t="s">
        <v>6924</v>
      </c>
      <c r="B162" s="6" t="s">
        <v>171</v>
      </c>
      <c r="C162" s="6" t="s">
        <v>6927</v>
      </c>
      <c r="D162" s="6" t="s">
        <v>22159</v>
      </c>
      <c r="E162" s="7" t="s">
        <v>6705</v>
      </c>
      <c r="F162" s="7" t="s">
        <v>6706</v>
      </c>
      <c r="G162" s="7" t="s">
        <v>6925</v>
      </c>
      <c r="H162" s="7">
        <v>180</v>
      </c>
      <c r="I162" s="8">
        <v>1101868</v>
      </c>
      <c r="J162" s="9">
        <f t="shared" si="13"/>
        <v>1043910</v>
      </c>
      <c r="K162" s="9">
        <v>946292</v>
      </c>
      <c r="L162" s="9">
        <f t="shared" si="14"/>
        <v>97618</v>
      </c>
      <c r="M162" s="9">
        <v>0</v>
      </c>
      <c r="N162" s="9">
        <v>0</v>
      </c>
      <c r="O162" s="9">
        <f t="shared" si="10"/>
        <v>1043910</v>
      </c>
      <c r="P162" s="9">
        <f t="shared" si="11"/>
        <v>208782</v>
      </c>
      <c r="Q162" s="9">
        <f t="shared" si="12"/>
        <v>0</v>
      </c>
    </row>
    <row r="163" spans="1:17" x14ac:dyDescent="0.25">
      <c r="A163" s="6" t="s">
        <v>6924</v>
      </c>
      <c r="B163" s="6" t="s">
        <v>172</v>
      </c>
      <c r="C163" s="6" t="s">
        <v>6928</v>
      </c>
      <c r="D163" s="6" t="s">
        <v>22159</v>
      </c>
      <c r="E163" s="7" t="s">
        <v>6705</v>
      </c>
      <c r="F163" s="7" t="s">
        <v>6706</v>
      </c>
      <c r="G163" s="7" t="s">
        <v>6925</v>
      </c>
      <c r="H163" s="7">
        <v>96</v>
      </c>
      <c r="I163" s="8">
        <v>680701</v>
      </c>
      <c r="J163" s="9">
        <f t="shared" si="13"/>
        <v>644896</v>
      </c>
      <c r="K163" s="9">
        <v>584591</v>
      </c>
      <c r="L163" s="9">
        <f t="shared" si="14"/>
        <v>60305</v>
      </c>
      <c r="M163" s="9">
        <v>0</v>
      </c>
      <c r="N163" s="9">
        <v>0</v>
      </c>
      <c r="O163" s="9">
        <f t="shared" si="10"/>
        <v>644896</v>
      </c>
      <c r="P163" s="9">
        <f t="shared" si="11"/>
        <v>128979.20000000001</v>
      </c>
      <c r="Q163" s="9">
        <f t="shared" si="12"/>
        <v>0</v>
      </c>
    </row>
    <row r="164" spans="1:17" x14ac:dyDescent="0.25">
      <c r="A164" s="6" t="s">
        <v>6924</v>
      </c>
      <c r="B164" s="6" t="s">
        <v>173</v>
      </c>
      <c r="C164" s="6" t="s">
        <v>6929</v>
      </c>
      <c r="D164" s="6" t="s">
        <v>22159</v>
      </c>
      <c r="E164" s="7" t="s">
        <v>6705</v>
      </c>
      <c r="F164" s="7" t="s">
        <v>6706</v>
      </c>
      <c r="G164" s="7" t="s">
        <v>6925</v>
      </c>
      <c r="H164" s="7">
        <v>101</v>
      </c>
      <c r="I164" s="8">
        <v>468674</v>
      </c>
      <c r="J164" s="9">
        <f t="shared" si="13"/>
        <v>444022</v>
      </c>
      <c r="K164" s="9">
        <v>402501</v>
      </c>
      <c r="L164" s="9">
        <f t="shared" si="14"/>
        <v>41521</v>
      </c>
      <c r="M164" s="9">
        <v>0</v>
      </c>
      <c r="N164" s="9">
        <v>0</v>
      </c>
      <c r="O164" s="9">
        <f t="shared" si="10"/>
        <v>444022</v>
      </c>
      <c r="P164" s="9">
        <f t="shared" si="11"/>
        <v>88804.400000000009</v>
      </c>
      <c r="Q164" s="9">
        <f t="shared" si="12"/>
        <v>0</v>
      </c>
    </row>
    <row r="165" spans="1:17" x14ac:dyDescent="0.25">
      <c r="A165" s="6" t="s">
        <v>6924</v>
      </c>
      <c r="B165" s="6" t="s">
        <v>174</v>
      </c>
      <c r="C165" s="6" t="s">
        <v>6930</v>
      </c>
      <c r="D165" s="6" t="s">
        <v>22159</v>
      </c>
      <c r="E165" s="7" t="s">
        <v>6705</v>
      </c>
      <c r="F165" s="7" t="s">
        <v>6706</v>
      </c>
      <c r="G165" s="7" t="s">
        <v>6925</v>
      </c>
      <c r="H165" s="7">
        <v>133</v>
      </c>
      <c r="I165" s="8">
        <v>599129</v>
      </c>
      <c r="J165" s="9">
        <f t="shared" si="13"/>
        <v>567615</v>
      </c>
      <c r="K165" s="9">
        <v>514537</v>
      </c>
      <c r="L165" s="9">
        <f t="shared" si="14"/>
        <v>53078</v>
      </c>
      <c r="M165" s="9">
        <v>0</v>
      </c>
      <c r="N165" s="9">
        <v>0</v>
      </c>
      <c r="O165" s="9">
        <f t="shared" si="10"/>
        <v>567615</v>
      </c>
      <c r="P165" s="9">
        <f t="shared" si="11"/>
        <v>113523</v>
      </c>
      <c r="Q165" s="9">
        <f t="shared" si="12"/>
        <v>0</v>
      </c>
    </row>
    <row r="166" spans="1:17" x14ac:dyDescent="0.25">
      <c r="A166" s="6" t="s">
        <v>6924</v>
      </c>
      <c r="B166" s="6" t="s">
        <v>175</v>
      </c>
      <c r="C166" s="6" t="s">
        <v>6931</v>
      </c>
      <c r="D166" s="6" t="s">
        <v>22159</v>
      </c>
      <c r="E166" s="7" t="s">
        <v>6705</v>
      </c>
      <c r="F166" s="7" t="s">
        <v>6706</v>
      </c>
      <c r="G166" s="7" t="s">
        <v>6925</v>
      </c>
      <c r="H166" s="7">
        <v>36</v>
      </c>
      <c r="I166" s="8">
        <v>110281</v>
      </c>
      <c r="J166" s="9">
        <f t="shared" si="13"/>
        <v>104480</v>
      </c>
      <c r="K166" s="9">
        <v>94710</v>
      </c>
      <c r="L166" s="9">
        <f t="shared" si="14"/>
        <v>9770</v>
      </c>
      <c r="M166" s="9">
        <v>0</v>
      </c>
      <c r="N166" s="9">
        <v>0</v>
      </c>
      <c r="O166" s="9">
        <f t="shared" si="10"/>
        <v>104480</v>
      </c>
      <c r="P166" s="9">
        <f t="shared" si="11"/>
        <v>20896</v>
      </c>
      <c r="Q166" s="9">
        <f t="shared" si="12"/>
        <v>0</v>
      </c>
    </row>
    <row r="167" spans="1:17" x14ac:dyDescent="0.25">
      <c r="A167" s="6" t="s">
        <v>6924</v>
      </c>
      <c r="B167" s="6" t="s">
        <v>176</v>
      </c>
      <c r="C167" s="6" t="s">
        <v>6932</v>
      </c>
      <c r="D167" s="6" t="s">
        <v>22159</v>
      </c>
      <c r="E167" s="7" t="s">
        <v>6705</v>
      </c>
      <c r="F167" s="7" t="s">
        <v>6706</v>
      </c>
      <c r="G167" s="7" t="s">
        <v>6925</v>
      </c>
      <c r="H167" s="7">
        <v>34</v>
      </c>
      <c r="I167" s="8">
        <v>141834</v>
      </c>
      <c r="J167" s="9">
        <f t="shared" si="13"/>
        <v>134374</v>
      </c>
      <c r="K167" s="9">
        <v>121809</v>
      </c>
      <c r="L167" s="9">
        <f t="shared" si="14"/>
        <v>12565</v>
      </c>
      <c r="M167" s="9">
        <v>0</v>
      </c>
      <c r="N167" s="9">
        <v>0</v>
      </c>
      <c r="O167" s="9">
        <f t="shared" si="10"/>
        <v>134374</v>
      </c>
      <c r="P167" s="9">
        <f t="shared" si="11"/>
        <v>26874.800000000003</v>
      </c>
      <c r="Q167" s="9">
        <f t="shared" si="12"/>
        <v>0</v>
      </c>
    </row>
    <row r="168" spans="1:17" x14ac:dyDescent="0.25">
      <c r="A168" s="6" t="s">
        <v>6924</v>
      </c>
      <c r="B168" s="6" t="s">
        <v>177</v>
      </c>
      <c r="C168" s="6" t="s">
        <v>6933</v>
      </c>
      <c r="D168" s="6" t="s">
        <v>22159</v>
      </c>
      <c r="E168" s="7" t="s">
        <v>6705</v>
      </c>
      <c r="F168" s="7" t="s">
        <v>6706</v>
      </c>
      <c r="G168" s="7" t="s">
        <v>6925</v>
      </c>
      <c r="H168" s="7">
        <v>48</v>
      </c>
      <c r="I168" s="8">
        <v>27740</v>
      </c>
      <c r="J168" s="9">
        <f t="shared" si="13"/>
        <v>26281</v>
      </c>
      <c r="K168" s="9">
        <v>23823</v>
      </c>
      <c r="L168" s="9">
        <f t="shared" si="14"/>
        <v>2458</v>
      </c>
      <c r="M168" s="9">
        <v>0</v>
      </c>
      <c r="N168" s="9">
        <v>0</v>
      </c>
      <c r="O168" s="9">
        <f t="shared" si="10"/>
        <v>26281</v>
      </c>
      <c r="P168" s="9">
        <f t="shared" si="11"/>
        <v>5256.2000000000007</v>
      </c>
      <c r="Q168" s="9">
        <f t="shared" si="12"/>
        <v>0</v>
      </c>
    </row>
    <row r="169" spans="1:17" x14ac:dyDescent="0.25">
      <c r="A169" s="6" t="s">
        <v>6924</v>
      </c>
      <c r="B169" s="6" t="s">
        <v>178</v>
      </c>
      <c r="C169" s="6" t="s">
        <v>6934</v>
      </c>
      <c r="D169" s="6" t="s">
        <v>22159</v>
      </c>
      <c r="E169" s="7" t="s">
        <v>6705</v>
      </c>
      <c r="F169" s="7" t="s">
        <v>6706</v>
      </c>
      <c r="G169" s="7" t="s">
        <v>6925</v>
      </c>
      <c r="H169" s="7">
        <v>0</v>
      </c>
      <c r="I169" s="8">
        <v>326577</v>
      </c>
      <c r="J169" s="9">
        <f t="shared" si="13"/>
        <v>309399</v>
      </c>
      <c r="K169" s="9">
        <v>280467</v>
      </c>
      <c r="L169" s="9">
        <f t="shared" si="14"/>
        <v>28932</v>
      </c>
      <c r="M169" s="9">
        <v>0</v>
      </c>
      <c r="N169" s="9">
        <v>0</v>
      </c>
      <c r="O169" s="9">
        <f t="shared" si="10"/>
        <v>309399</v>
      </c>
      <c r="P169" s="9">
        <f t="shared" si="11"/>
        <v>61879.8</v>
      </c>
      <c r="Q169" s="9">
        <f t="shared" si="12"/>
        <v>0</v>
      </c>
    </row>
    <row r="170" spans="1:17" x14ac:dyDescent="0.25">
      <c r="A170" s="6" t="s">
        <v>6936</v>
      </c>
      <c r="B170" s="6" t="s">
        <v>179</v>
      </c>
      <c r="C170" s="6" t="s">
        <v>6935</v>
      </c>
      <c r="D170" s="6" t="s">
        <v>22159</v>
      </c>
      <c r="E170" s="7" t="s">
        <v>6705</v>
      </c>
      <c r="F170" s="7" t="s">
        <v>6706</v>
      </c>
      <c r="G170" s="7" t="s">
        <v>6937</v>
      </c>
      <c r="H170" s="7">
        <v>60</v>
      </c>
      <c r="I170" s="8">
        <v>196289</v>
      </c>
      <c r="J170" s="9">
        <f t="shared" si="13"/>
        <v>185964</v>
      </c>
      <c r="K170" s="9">
        <v>168574</v>
      </c>
      <c r="L170" s="9">
        <f t="shared" si="14"/>
        <v>17390</v>
      </c>
      <c r="M170" s="9">
        <v>0</v>
      </c>
      <c r="N170" s="9">
        <v>0</v>
      </c>
      <c r="O170" s="9">
        <f t="shared" si="10"/>
        <v>185964</v>
      </c>
      <c r="P170" s="9">
        <f t="shared" si="11"/>
        <v>37192.800000000003</v>
      </c>
      <c r="Q170" s="9">
        <f t="shared" si="12"/>
        <v>0</v>
      </c>
    </row>
    <row r="171" spans="1:17" x14ac:dyDescent="0.25">
      <c r="A171" s="6" t="s">
        <v>6939</v>
      </c>
      <c r="B171" s="6" t="s">
        <v>180</v>
      </c>
      <c r="C171" s="6" t="s">
        <v>6938</v>
      </c>
      <c r="D171" s="6" t="s">
        <v>22159</v>
      </c>
      <c r="E171" s="7" t="s">
        <v>6705</v>
      </c>
      <c r="F171" s="7" t="s">
        <v>6706</v>
      </c>
      <c r="G171" s="7" t="s">
        <v>6940</v>
      </c>
      <c r="H171" s="7">
        <v>72</v>
      </c>
      <c r="I171" s="8">
        <v>348791</v>
      </c>
      <c r="J171" s="9">
        <f t="shared" si="13"/>
        <v>330445</v>
      </c>
      <c r="K171" s="9">
        <v>299545</v>
      </c>
      <c r="L171" s="9">
        <f t="shared" si="14"/>
        <v>30900</v>
      </c>
      <c r="M171" s="9">
        <v>0</v>
      </c>
      <c r="N171" s="9">
        <v>0</v>
      </c>
      <c r="O171" s="9">
        <f t="shared" si="10"/>
        <v>330445</v>
      </c>
      <c r="P171" s="9">
        <f t="shared" si="11"/>
        <v>66089</v>
      </c>
      <c r="Q171" s="9">
        <f t="shared" si="12"/>
        <v>0</v>
      </c>
    </row>
    <row r="172" spans="1:17" x14ac:dyDescent="0.25">
      <c r="A172" s="6" t="s">
        <v>6942</v>
      </c>
      <c r="B172" s="6" t="s">
        <v>181</v>
      </c>
      <c r="C172" s="6" t="s">
        <v>6941</v>
      </c>
      <c r="D172" s="6" t="s">
        <v>22159</v>
      </c>
      <c r="E172" s="7" t="s">
        <v>6705</v>
      </c>
      <c r="F172" s="7" t="s">
        <v>6706</v>
      </c>
      <c r="G172" s="7" t="s">
        <v>6943</v>
      </c>
      <c r="H172" s="7">
        <v>58</v>
      </c>
      <c r="I172" s="8">
        <v>153025</v>
      </c>
      <c r="J172" s="9">
        <f t="shared" si="13"/>
        <v>144976</v>
      </c>
      <c r="K172" s="9">
        <v>131419</v>
      </c>
      <c r="L172" s="9">
        <f t="shared" si="14"/>
        <v>13557</v>
      </c>
      <c r="M172" s="9">
        <v>0</v>
      </c>
      <c r="N172" s="9">
        <v>0</v>
      </c>
      <c r="O172" s="9">
        <f t="shared" si="10"/>
        <v>144976</v>
      </c>
      <c r="P172" s="9">
        <f t="shared" si="11"/>
        <v>28995.200000000001</v>
      </c>
      <c r="Q172" s="9">
        <f t="shared" si="12"/>
        <v>0</v>
      </c>
    </row>
    <row r="173" spans="1:17" x14ac:dyDescent="0.25">
      <c r="A173" s="6" t="s">
        <v>6945</v>
      </c>
      <c r="B173" s="6" t="s">
        <v>182</v>
      </c>
      <c r="C173" s="6" t="s">
        <v>6944</v>
      </c>
      <c r="D173" s="6" t="s">
        <v>22159</v>
      </c>
      <c r="E173" s="7" t="s">
        <v>6705</v>
      </c>
      <c r="F173" s="7" t="s">
        <v>6706</v>
      </c>
      <c r="G173" s="7" t="s">
        <v>6946</v>
      </c>
      <c r="H173" s="7">
        <v>24</v>
      </c>
      <c r="I173" s="8">
        <v>63990</v>
      </c>
      <c r="J173" s="9">
        <f t="shared" si="13"/>
        <v>60624</v>
      </c>
      <c r="K173" s="9">
        <v>54955</v>
      </c>
      <c r="L173" s="9">
        <f t="shared" si="14"/>
        <v>5669</v>
      </c>
      <c r="M173" s="9">
        <v>0</v>
      </c>
      <c r="N173" s="9">
        <v>0</v>
      </c>
      <c r="O173" s="9">
        <f t="shared" si="10"/>
        <v>60624</v>
      </c>
      <c r="P173" s="9">
        <f t="shared" si="11"/>
        <v>12124.800000000001</v>
      </c>
      <c r="Q173" s="9">
        <f t="shared" si="12"/>
        <v>0</v>
      </c>
    </row>
    <row r="174" spans="1:17" x14ac:dyDescent="0.25">
      <c r="A174" s="6" t="s">
        <v>6948</v>
      </c>
      <c r="B174" s="6" t="s">
        <v>183</v>
      </c>
      <c r="C174" s="6" t="s">
        <v>6947</v>
      </c>
      <c r="D174" s="6" t="s">
        <v>22159</v>
      </c>
      <c r="E174" s="7" t="s">
        <v>6705</v>
      </c>
      <c r="F174" s="7" t="s">
        <v>6706</v>
      </c>
      <c r="G174" s="7" t="s">
        <v>6949</v>
      </c>
      <c r="H174" s="7">
        <v>30</v>
      </c>
      <c r="I174" s="8">
        <v>102099</v>
      </c>
      <c r="J174" s="9">
        <f t="shared" si="13"/>
        <v>96729</v>
      </c>
      <c r="K174" s="9">
        <v>87684</v>
      </c>
      <c r="L174" s="9">
        <f t="shared" si="14"/>
        <v>9045</v>
      </c>
      <c r="M174" s="9">
        <v>0</v>
      </c>
      <c r="N174" s="9">
        <v>0</v>
      </c>
      <c r="O174" s="9">
        <f t="shared" si="10"/>
        <v>96729</v>
      </c>
      <c r="P174" s="9">
        <f t="shared" si="11"/>
        <v>19345.8</v>
      </c>
      <c r="Q174" s="9">
        <f t="shared" si="12"/>
        <v>0</v>
      </c>
    </row>
    <row r="175" spans="1:17" x14ac:dyDescent="0.25">
      <c r="A175" s="6" t="s">
        <v>6951</v>
      </c>
      <c r="B175" s="6" t="s">
        <v>184</v>
      </c>
      <c r="C175" s="6" t="s">
        <v>6950</v>
      </c>
      <c r="D175" s="6" t="s">
        <v>22159</v>
      </c>
      <c r="E175" s="7" t="s">
        <v>6705</v>
      </c>
      <c r="F175" s="7" t="s">
        <v>6706</v>
      </c>
      <c r="G175" s="7" t="s">
        <v>6952</v>
      </c>
      <c r="H175" s="7">
        <v>60</v>
      </c>
      <c r="I175" s="8">
        <v>187844</v>
      </c>
      <c r="J175" s="9">
        <f t="shared" si="13"/>
        <v>177963</v>
      </c>
      <c r="K175" s="9">
        <v>161322</v>
      </c>
      <c r="L175" s="9">
        <f t="shared" si="14"/>
        <v>16641</v>
      </c>
      <c r="M175" s="9">
        <v>0</v>
      </c>
      <c r="N175" s="9">
        <v>0</v>
      </c>
      <c r="O175" s="9">
        <f t="shared" si="10"/>
        <v>177963</v>
      </c>
      <c r="P175" s="9">
        <f t="shared" si="11"/>
        <v>35592.6</v>
      </c>
      <c r="Q175" s="9">
        <f t="shared" si="12"/>
        <v>0</v>
      </c>
    </row>
    <row r="176" spans="1:17" x14ac:dyDescent="0.25">
      <c r="A176" s="6" t="s">
        <v>6954</v>
      </c>
      <c r="B176" s="6" t="s">
        <v>185</v>
      </c>
      <c r="C176" s="6" t="s">
        <v>6953</v>
      </c>
      <c r="D176" s="6" t="s">
        <v>22159</v>
      </c>
      <c r="E176" s="7" t="s">
        <v>6705</v>
      </c>
      <c r="F176" s="7" t="s">
        <v>6706</v>
      </c>
      <c r="G176" s="7" t="s">
        <v>6955</v>
      </c>
      <c r="H176" s="7">
        <v>145</v>
      </c>
      <c r="I176" s="8">
        <v>445543</v>
      </c>
      <c r="J176" s="9">
        <f t="shared" si="13"/>
        <v>422107</v>
      </c>
      <c r="K176" s="9">
        <v>382636</v>
      </c>
      <c r="L176" s="9">
        <f t="shared" si="14"/>
        <v>39471</v>
      </c>
      <c r="M176" s="9">
        <v>0</v>
      </c>
      <c r="N176" s="9">
        <v>0</v>
      </c>
      <c r="O176" s="9">
        <f t="shared" si="10"/>
        <v>422107</v>
      </c>
      <c r="P176" s="9">
        <f t="shared" si="11"/>
        <v>84421.400000000009</v>
      </c>
      <c r="Q176" s="9">
        <f t="shared" si="12"/>
        <v>0</v>
      </c>
    </row>
    <row r="177" spans="1:17" x14ac:dyDescent="0.25">
      <c r="A177" s="6" t="s">
        <v>6957</v>
      </c>
      <c r="B177" s="6" t="s">
        <v>186</v>
      </c>
      <c r="C177" s="6" t="s">
        <v>6956</v>
      </c>
      <c r="D177" s="6" t="s">
        <v>22159</v>
      </c>
      <c r="E177" s="7" t="s">
        <v>6705</v>
      </c>
      <c r="F177" s="7" t="s">
        <v>6706</v>
      </c>
      <c r="G177" s="7" t="s">
        <v>6958</v>
      </c>
      <c r="H177" s="7">
        <v>126</v>
      </c>
      <c r="I177" s="8">
        <v>481927</v>
      </c>
      <c r="J177" s="9">
        <f t="shared" si="13"/>
        <v>456578</v>
      </c>
      <c r="K177" s="9">
        <v>413882</v>
      </c>
      <c r="L177" s="9">
        <f t="shared" si="14"/>
        <v>42696</v>
      </c>
      <c r="M177" s="9">
        <v>0</v>
      </c>
      <c r="N177" s="9">
        <v>0</v>
      </c>
      <c r="O177" s="9">
        <f t="shared" si="10"/>
        <v>456578</v>
      </c>
      <c r="P177" s="9">
        <f t="shared" si="11"/>
        <v>91315.6</v>
      </c>
      <c r="Q177" s="9">
        <f t="shared" si="12"/>
        <v>0</v>
      </c>
    </row>
    <row r="178" spans="1:17" x14ac:dyDescent="0.25">
      <c r="A178" s="6" t="s">
        <v>6960</v>
      </c>
      <c r="B178" s="6" t="s">
        <v>187</v>
      </c>
      <c r="C178" s="6" t="s">
        <v>6959</v>
      </c>
      <c r="D178" s="6" t="s">
        <v>22159</v>
      </c>
      <c r="E178" s="7" t="s">
        <v>6705</v>
      </c>
      <c r="F178" s="7" t="s">
        <v>6706</v>
      </c>
      <c r="G178" s="7" t="s">
        <v>6961</v>
      </c>
      <c r="H178" s="7">
        <v>206</v>
      </c>
      <c r="I178" s="8">
        <v>1109587</v>
      </c>
      <c r="J178" s="9">
        <f t="shared" si="13"/>
        <v>1051223</v>
      </c>
      <c r="K178" s="9">
        <v>952922</v>
      </c>
      <c r="L178" s="9">
        <f t="shared" si="14"/>
        <v>98301</v>
      </c>
      <c r="M178" s="9">
        <v>0</v>
      </c>
      <c r="N178" s="9">
        <v>0</v>
      </c>
      <c r="O178" s="9">
        <f t="shared" si="10"/>
        <v>1051223</v>
      </c>
      <c r="P178" s="9">
        <f t="shared" si="11"/>
        <v>210244.6</v>
      </c>
      <c r="Q178" s="9">
        <f t="shared" si="12"/>
        <v>0</v>
      </c>
    </row>
    <row r="179" spans="1:17" x14ac:dyDescent="0.25">
      <c r="A179" s="6" t="s">
        <v>6960</v>
      </c>
      <c r="B179" s="6" t="s">
        <v>188</v>
      </c>
      <c r="C179" s="6" t="s">
        <v>6962</v>
      </c>
      <c r="D179" s="6" t="s">
        <v>22159</v>
      </c>
      <c r="E179" s="7" t="s">
        <v>6705</v>
      </c>
      <c r="F179" s="7" t="s">
        <v>6706</v>
      </c>
      <c r="G179" s="7" t="s">
        <v>6961</v>
      </c>
      <c r="H179" s="7">
        <v>182</v>
      </c>
      <c r="I179" s="8">
        <v>717632</v>
      </c>
      <c r="J179" s="9">
        <f t="shared" si="13"/>
        <v>679885</v>
      </c>
      <c r="K179" s="9">
        <v>616308</v>
      </c>
      <c r="L179" s="9">
        <f t="shared" si="14"/>
        <v>63577</v>
      </c>
      <c r="M179" s="9">
        <v>0</v>
      </c>
      <c r="N179" s="9">
        <v>0</v>
      </c>
      <c r="O179" s="9">
        <f t="shared" si="10"/>
        <v>679885</v>
      </c>
      <c r="P179" s="9">
        <f t="shared" si="11"/>
        <v>135977</v>
      </c>
      <c r="Q179" s="9">
        <f t="shared" si="12"/>
        <v>0</v>
      </c>
    </row>
    <row r="180" spans="1:17" x14ac:dyDescent="0.25">
      <c r="A180" s="6" t="s">
        <v>6960</v>
      </c>
      <c r="B180" s="6" t="s">
        <v>189</v>
      </c>
      <c r="C180" s="6" t="s">
        <v>6963</v>
      </c>
      <c r="D180" s="6" t="s">
        <v>22159</v>
      </c>
      <c r="E180" s="7" t="s">
        <v>6705</v>
      </c>
      <c r="F180" s="7" t="s">
        <v>6706</v>
      </c>
      <c r="G180" s="7" t="s">
        <v>6961</v>
      </c>
      <c r="H180" s="7">
        <v>172</v>
      </c>
      <c r="I180" s="8">
        <v>863240</v>
      </c>
      <c r="J180" s="9">
        <f t="shared" si="13"/>
        <v>817834</v>
      </c>
      <c r="K180" s="9">
        <v>741357</v>
      </c>
      <c r="L180" s="9">
        <f t="shared" si="14"/>
        <v>76477</v>
      </c>
      <c r="M180" s="9">
        <v>0</v>
      </c>
      <c r="N180" s="9">
        <v>0</v>
      </c>
      <c r="O180" s="9">
        <f t="shared" si="10"/>
        <v>817834</v>
      </c>
      <c r="P180" s="9">
        <f t="shared" si="11"/>
        <v>163566.80000000002</v>
      </c>
      <c r="Q180" s="9">
        <f t="shared" si="12"/>
        <v>0</v>
      </c>
    </row>
    <row r="181" spans="1:17" x14ac:dyDescent="0.25">
      <c r="A181" s="6" t="s">
        <v>6960</v>
      </c>
      <c r="B181" s="6" t="s">
        <v>190</v>
      </c>
      <c r="C181" s="6" t="s">
        <v>6964</v>
      </c>
      <c r="D181" s="6" t="s">
        <v>22159</v>
      </c>
      <c r="E181" s="7" t="s">
        <v>6705</v>
      </c>
      <c r="F181" s="7" t="s">
        <v>6706</v>
      </c>
      <c r="G181" s="7" t="s">
        <v>6961</v>
      </c>
      <c r="H181" s="7">
        <v>13</v>
      </c>
      <c r="I181" s="8">
        <v>7205</v>
      </c>
      <c r="J181" s="9">
        <f t="shared" si="13"/>
        <v>6826</v>
      </c>
      <c r="K181" s="9">
        <v>6188</v>
      </c>
      <c r="L181" s="9">
        <f t="shared" si="14"/>
        <v>638</v>
      </c>
      <c r="M181" s="9">
        <v>0</v>
      </c>
      <c r="N181" s="9">
        <v>0</v>
      </c>
      <c r="O181" s="9">
        <f t="shared" si="10"/>
        <v>6826</v>
      </c>
      <c r="P181" s="9">
        <f t="shared" si="11"/>
        <v>1365.2</v>
      </c>
      <c r="Q181" s="9">
        <f t="shared" si="12"/>
        <v>0</v>
      </c>
    </row>
    <row r="182" spans="1:17" x14ac:dyDescent="0.25">
      <c r="A182" s="6" t="s">
        <v>6966</v>
      </c>
      <c r="B182" s="6" t="s">
        <v>191</v>
      </c>
      <c r="C182" s="6" t="s">
        <v>6965</v>
      </c>
      <c r="D182" s="6" t="s">
        <v>22159</v>
      </c>
      <c r="E182" s="7" t="s">
        <v>6705</v>
      </c>
      <c r="F182" s="7" t="s">
        <v>6706</v>
      </c>
      <c r="G182" s="7" t="s">
        <v>6967</v>
      </c>
      <c r="H182" s="7">
        <v>186</v>
      </c>
      <c r="I182" s="8">
        <v>476764</v>
      </c>
      <c r="J182" s="9">
        <f t="shared" si="13"/>
        <v>451686</v>
      </c>
      <c r="K182" s="9">
        <v>409448</v>
      </c>
      <c r="L182" s="9">
        <f t="shared" si="14"/>
        <v>42238</v>
      </c>
      <c r="M182" s="9">
        <v>0</v>
      </c>
      <c r="N182" s="9">
        <v>0</v>
      </c>
      <c r="O182" s="9">
        <f t="shared" si="10"/>
        <v>451686</v>
      </c>
      <c r="P182" s="9">
        <f t="shared" si="11"/>
        <v>90337.200000000012</v>
      </c>
      <c r="Q182" s="9">
        <f t="shared" si="12"/>
        <v>0</v>
      </c>
    </row>
    <row r="183" spans="1:17" x14ac:dyDescent="0.25">
      <c r="A183" s="6" t="s">
        <v>6969</v>
      </c>
      <c r="B183" s="6" t="s">
        <v>192</v>
      </c>
      <c r="C183" s="6" t="s">
        <v>6968</v>
      </c>
      <c r="D183" s="6" t="s">
        <v>22159</v>
      </c>
      <c r="E183" s="7" t="s">
        <v>6705</v>
      </c>
      <c r="F183" s="7" t="s">
        <v>6706</v>
      </c>
      <c r="G183" s="7" t="s">
        <v>6970</v>
      </c>
      <c r="H183" s="7">
        <v>141</v>
      </c>
      <c r="I183" s="8">
        <v>305501</v>
      </c>
      <c r="J183" s="9">
        <f t="shared" si="13"/>
        <v>289432</v>
      </c>
      <c r="K183" s="9">
        <v>262367</v>
      </c>
      <c r="L183" s="9">
        <f t="shared" si="14"/>
        <v>27065</v>
      </c>
      <c r="M183" s="9">
        <v>0</v>
      </c>
      <c r="N183" s="9">
        <v>0</v>
      </c>
      <c r="O183" s="9">
        <f t="shared" si="10"/>
        <v>289432</v>
      </c>
      <c r="P183" s="9">
        <f t="shared" si="11"/>
        <v>57886.400000000001</v>
      </c>
      <c r="Q183" s="9">
        <f t="shared" si="12"/>
        <v>0</v>
      </c>
    </row>
    <row r="184" spans="1:17" x14ac:dyDescent="0.25">
      <c r="A184" s="6" t="s">
        <v>6972</v>
      </c>
      <c r="B184" s="6" t="s">
        <v>193</v>
      </c>
      <c r="C184" s="6" t="s">
        <v>6971</v>
      </c>
      <c r="D184" s="6" t="s">
        <v>22159</v>
      </c>
      <c r="E184" s="7" t="s">
        <v>6705</v>
      </c>
      <c r="F184" s="7" t="s">
        <v>6706</v>
      </c>
      <c r="G184" s="7" t="s">
        <v>6973</v>
      </c>
      <c r="H184" s="7">
        <v>32</v>
      </c>
      <c r="I184" s="8">
        <v>154034</v>
      </c>
      <c r="J184" s="9">
        <f t="shared" si="13"/>
        <v>145932</v>
      </c>
      <c r="K184" s="9">
        <v>132286</v>
      </c>
      <c r="L184" s="9">
        <f t="shared" si="14"/>
        <v>13646</v>
      </c>
      <c r="M184" s="9">
        <v>0</v>
      </c>
      <c r="N184" s="9">
        <v>0</v>
      </c>
      <c r="O184" s="9">
        <f t="shared" si="10"/>
        <v>145932</v>
      </c>
      <c r="P184" s="9">
        <f t="shared" si="11"/>
        <v>29186.400000000001</v>
      </c>
      <c r="Q184" s="9">
        <f t="shared" si="12"/>
        <v>0</v>
      </c>
    </row>
    <row r="185" spans="1:17" x14ac:dyDescent="0.25">
      <c r="A185" s="6" t="s">
        <v>6975</v>
      </c>
      <c r="B185" s="6" t="s">
        <v>194</v>
      </c>
      <c r="C185" s="6" t="s">
        <v>6974</v>
      </c>
      <c r="D185" s="6" t="s">
        <v>22159</v>
      </c>
      <c r="E185" s="7" t="s">
        <v>6705</v>
      </c>
      <c r="F185" s="7" t="s">
        <v>6706</v>
      </c>
      <c r="G185" s="7" t="s">
        <v>6976</v>
      </c>
      <c r="H185" s="7">
        <v>62</v>
      </c>
      <c r="I185" s="8">
        <v>162482</v>
      </c>
      <c r="J185" s="9">
        <f t="shared" si="13"/>
        <v>153935</v>
      </c>
      <c r="K185" s="9">
        <v>139541</v>
      </c>
      <c r="L185" s="9">
        <f t="shared" si="14"/>
        <v>14394</v>
      </c>
      <c r="M185" s="9">
        <v>0</v>
      </c>
      <c r="N185" s="9">
        <v>0</v>
      </c>
      <c r="O185" s="9">
        <f t="shared" si="10"/>
        <v>153935</v>
      </c>
      <c r="P185" s="9">
        <f t="shared" si="11"/>
        <v>30787</v>
      </c>
      <c r="Q185" s="9">
        <f t="shared" si="12"/>
        <v>0</v>
      </c>
    </row>
    <row r="186" spans="1:17" x14ac:dyDescent="0.25">
      <c r="A186" s="6" t="s">
        <v>6978</v>
      </c>
      <c r="B186" s="6" t="s">
        <v>195</v>
      </c>
      <c r="C186" s="6" t="s">
        <v>6977</v>
      </c>
      <c r="D186" s="6" t="s">
        <v>22159</v>
      </c>
      <c r="E186" s="7" t="s">
        <v>6705</v>
      </c>
      <c r="F186" s="7" t="s">
        <v>6706</v>
      </c>
      <c r="G186" s="7" t="s">
        <v>6979</v>
      </c>
      <c r="H186" s="7">
        <v>105</v>
      </c>
      <c r="I186" s="8">
        <v>252579</v>
      </c>
      <c r="J186" s="9">
        <f t="shared" si="13"/>
        <v>239293</v>
      </c>
      <c r="K186" s="9">
        <v>216917</v>
      </c>
      <c r="L186" s="9">
        <f t="shared" si="14"/>
        <v>22376</v>
      </c>
      <c r="M186" s="9">
        <v>0</v>
      </c>
      <c r="N186" s="9">
        <v>0</v>
      </c>
      <c r="O186" s="9">
        <f t="shared" si="10"/>
        <v>239293</v>
      </c>
      <c r="P186" s="9">
        <f t="shared" si="11"/>
        <v>47858.600000000006</v>
      </c>
      <c r="Q186" s="9">
        <f t="shared" si="12"/>
        <v>0</v>
      </c>
    </row>
    <row r="187" spans="1:17" x14ac:dyDescent="0.25">
      <c r="A187" s="6" t="s">
        <v>6981</v>
      </c>
      <c r="B187" s="6" t="s">
        <v>196</v>
      </c>
      <c r="C187" s="6" t="s">
        <v>6980</v>
      </c>
      <c r="D187" s="6" t="s">
        <v>22159</v>
      </c>
      <c r="E187" s="7" t="s">
        <v>6705</v>
      </c>
      <c r="F187" s="7" t="s">
        <v>6706</v>
      </c>
      <c r="G187" s="7" t="s">
        <v>6982</v>
      </c>
      <c r="H187" s="7">
        <v>51</v>
      </c>
      <c r="I187" s="8">
        <v>157753</v>
      </c>
      <c r="J187" s="9">
        <f t="shared" si="13"/>
        <v>149455</v>
      </c>
      <c r="K187" s="9">
        <v>135480</v>
      </c>
      <c r="L187" s="9">
        <f t="shared" si="14"/>
        <v>13975</v>
      </c>
      <c r="M187" s="9">
        <v>0</v>
      </c>
      <c r="N187" s="9">
        <v>0</v>
      </c>
      <c r="O187" s="9">
        <f t="shared" si="10"/>
        <v>149455</v>
      </c>
      <c r="P187" s="9">
        <f t="shared" si="11"/>
        <v>29891</v>
      </c>
      <c r="Q187" s="9">
        <f t="shared" si="12"/>
        <v>0</v>
      </c>
    </row>
    <row r="188" spans="1:17" x14ac:dyDescent="0.25">
      <c r="A188" s="6" t="s">
        <v>6984</v>
      </c>
      <c r="B188" s="6" t="s">
        <v>197</v>
      </c>
      <c r="C188" s="6" t="s">
        <v>6983</v>
      </c>
      <c r="D188" s="6" t="s">
        <v>22159</v>
      </c>
      <c r="E188" s="7" t="s">
        <v>6705</v>
      </c>
      <c r="F188" s="7" t="s">
        <v>6706</v>
      </c>
      <c r="G188" s="7" t="s">
        <v>6985</v>
      </c>
      <c r="H188" s="7">
        <v>100</v>
      </c>
      <c r="I188" s="8">
        <v>324596</v>
      </c>
      <c r="J188" s="9">
        <f t="shared" si="13"/>
        <v>307522</v>
      </c>
      <c r="K188" s="9">
        <v>278766</v>
      </c>
      <c r="L188" s="9">
        <f t="shared" si="14"/>
        <v>28756</v>
      </c>
      <c r="M188" s="9">
        <v>0</v>
      </c>
      <c r="N188" s="9">
        <v>0</v>
      </c>
      <c r="O188" s="9">
        <f t="shared" si="10"/>
        <v>307522</v>
      </c>
      <c r="P188" s="9">
        <f t="shared" si="11"/>
        <v>61504.4</v>
      </c>
      <c r="Q188" s="9">
        <f t="shared" si="12"/>
        <v>0</v>
      </c>
    </row>
    <row r="189" spans="1:17" x14ac:dyDescent="0.25">
      <c r="A189" s="6" t="s">
        <v>6987</v>
      </c>
      <c r="B189" s="6" t="s">
        <v>198</v>
      </c>
      <c r="C189" s="6" t="s">
        <v>6986</v>
      </c>
      <c r="D189" s="6" t="s">
        <v>22159</v>
      </c>
      <c r="E189" s="7" t="s">
        <v>6705</v>
      </c>
      <c r="F189" s="7" t="s">
        <v>6706</v>
      </c>
      <c r="G189" s="7" t="s">
        <v>6988</v>
      </c>
      <c r="H189" s="7">
        <v>44</v>
      </c>
      <c r="I189" s="8">
        <v>117321</v>
      </c>
      <c r="J189" s="9">
        <f t="shared" si="13"/>
        <v>111150</v>
      </c>
      <c r="K189" s="9">
        <v>100756</v>
      </c>
      <c r="L189" s="9">
        <f t="shared" si="14"/>
        <v>10394</v>
      </c>
      <c r="M189" s="9">
        <v>0</v>
      </c>
      <c r="N189" s="9">
        <v>0</v>
      </c>
      <c r="O189" s="9">
        <f t="shared" si="10"/>
        <v>111150</v>
      </c>
      <c r="P189" s="9">
        <f t="shared" si="11"/>
        <v>22230</v>
      </c>
      <c r="Q189" s="9">
        <f t="shared" si="12"/>
        <v>0</v>
      </c>
    </row>
    <row r="190" spans="1:17" x14ac:dyDescent="0.25">
      <c r="A190" s="6" t="s">
        <v>6990</v>
      </c>
      <c r="B190" s="6" t="s">
        <v>199</v>
      </c>
      <c r="C190" s="6" t="s">
        <v>6989</v>
      </c>
      <c r="D190" s="6" t="s">
        <v>22159</v>
      </c>
      <c r="E190" s="7" t="s">
        <v>6705</v>
      </c>
      <c r="F190" s="7" t="s">
        <v>6706</v>
      </c>
      <c r="G190" s="7" t="s">
        <v>6991</v>
      </c>
      <c r="H190" s="7">
        <v>34</v>
      </c>
      <c r="I190" s="8">
        <v>105352</v>
      </c>
      <c r="J190" s="9">
        <f t="shared" si="13"/>
        <v>99810</v>
      </c>
      <c r="K190" s="9">
        <v>90477</v>
      </c>
      <c r="L190" s="9">
        <f t="shared" si="14"/>
        <v>9333</v>
      </c>
      <c r="M190" s="9">
        <v>0</v>
      </c>
      <c r="N190" s="9">
        <v>0</v>
      </c>
      <c r="O190" s="9">
        <f t="shared" si="10"/>
        <v>99810</v>
      </c>
      <c r="P190" s="9">
        <f t="shared" si="11"/>
        <v>19962</v>
      </c>
      <c r="Q190" s="9">
        <f t="shared" si="12"/>
        <v>0</v>
      </c>
    </row>
    <row r="191" spans="1:17" x14ac:dyDescent="0.25">
      <c r="A191" s="6" t="s">
        <v>6993</v>
      </c>
      <c r="B191" s="6" t="s">
        <v>200</v>
      </c>
      <c r="C191" s="6" t="s">
        <v>6992</v>
      </c>
      <c r="D191" s="6" t="s">
        <v>22159</v>
      </c>
      <c r="E191" s="7" t="s">
        <v>6705</v>
      </c>
      <c r="F191" s="7" t="s">
        <v>6706</v>
      </c>
      <c r="G191" s="7" t="s">
        <v>6994</v>
      </c>
      <c r="H191" s="7">
        <v>173</v>
      </c>
      <c r="I191" s="8">
        <v>466508</v>
      </c>
      <c r="J191" s="9">
        <f t="shared" si="13"/>
        <v>441970</v>
      </c>
      <c r="K191" s="9">
        <v>400641</v>
      </c>
      <c r="L191" s="9">
        <f t="shared" si="14"/>
        <v>41329</v>
      </c>
      <c r="M191" s="9">
        <v>0</v>
      </c>
      <c r="N191" s="9">
        <v>0</v>
      </c>
      <c r="O191" s="9">
        <f t="shared" si="10"/>
        <v>441970</v>
      </c>
      <c r="P191" s="9">
        <f t="shared" si="11"/>
        <v>88394</v>
      </c>
      <c r="Q191" s="9">
        <f t="shared" si="12"/>
        <v>0</v>
      </c>
    </row>
    <row r="192" spans="1:17" x14ac:dyDescent="0.25">
      <c r="A192" s="6" t="s">
        <v>6996</v>
      </c>
      <c r="B192" s="6" t="s">
        <v>201</v>
      </c>
      <c r="C192" s="6" t="s">
        <v>6995</v>
      </c>
      <c r="D192" s="6" t="s">
        <v>22159</v>
      </c>
      <c r="E192" s="7" t="s">
        <v>6705</v>
      </c>
      <c r="F192" s="7" t="s">
        <v>6706</v>
      </c>
      <c r="G192" s="7" t="s">
        <v>6997</v>
      </c>
      <c r="H192" s="7">
        <v>17</v>
      </c>
      <c r="I192" s="8">
        <v>70472</v>
      </c>
      <c r="J192" s="9">
        <f t="shared" si="13"/>
        <v>66765</v>
      </c>
      <c r="K192" s="9">
        <v>60522</v>
      </c>
      <c r="L192" s="9">
        <f t="shared" si="14"/>
        <v>6243</v>
      </c>
      <c r="M192" s="9">
        <v>0</v>
      </c>
      <c r="N192" s="9">
        <v>0</v>
      </c>
      <c r="O192" s="9">
        <f t="shared" si="10"/>
        <v>66765</v>
      </c>
      <c r="P192" s="9">
        <f t="shared" si="11"/>
        <v>13353</v>
      </c>
      <c r="Q192" s="9">
        <f t="shared" si="12"/>
        <v>0</v>
      </c>
    </row>
    <row r="193" spans="1:17" x14ac:dyDescent="0.25">
      <c r="A193" s="6" t="s">
        <v>6999</v>
      </c>
      <c r="B193" s="6" t="s">
        <v>202</v>
      </c>
      <c r="C193" s="6" t="s">
        <v>6998</v>
      </c>
      <c r="D193" s="6" t="s">
        <v>22159</v>
      </c>
      <c r="E193" s="7" t="s">
        <v>6705</v>
      </c>
      <c r="F193" s="7" t="s">
        <v>6706</v>
      </c>
      <c r="G193" s="7" t="s">
        <v>7000</v>
      </c>
      <c r="H193" s="7">
        <v>40</v>
      </c>
      <c r="I193" s="8">
        <v>93492</v>
      </c>
      <c r="J193" s="9">
        <f t="shared" si="13"/>
        <v>88574</v>
      </c>
      <c r="K193" s="9">
        <v>80292</v>
      </c>
      <c r="L193" s="9">
        <f t="shared" si="14"/>
        <v>8282</v>
      </c>
      <c r="M193" s="9">
        <v>0</v>
      </c>
      <c r="N193" s="9">
        <v>0</v>
      </c>
      <c r="O193" s="9">
        <f t="shared" si="10"/>
        <v>88574</v>
      </c>
      <c r="P193" s="9">
        <f t="shared" si="11"/>
        <v>17714.8</v>
      </c>
      <c r="Q193" s="9">
        <f t="shared" si="12"/>
        <v>0</v>
      </c>
    </row>
    <row r="194" spans="1:17" x14ac:dyDescent="0.25">
      <c r="A194" s="6" t="s">
        <v>7002</v>
      </c>
      <c r="B194" s="6" t="s">
        <v>203</v>
      </c>
      <c r="C194" s="6" t="s">
        <v>7001</v>
      </c>
      <c r="D194" s="6" t="s">
        <v>22159</v>
      </c>
      <c r="E194" s="7" t="s">
        <v>6705</v>
      </c>
      <c r="F194" s="7" t="s">
        <v>6706</v>
      </c>
      <c r="G194" s="7" t="s">
        <v>7003</v>
      </c>
      <c r="H194" s="7">
        <v>97</v>
      </c>
      <c r="I194" s="8">
        <v>328643</v>
      </c>
      <c r="J194" s="9">
        <f t="shared" si="13"/>
        <v>311356</v>
      </c>
      <c r="K194" s="9">
        <v>282241</v>
      </c>
      <c r="L194" s="9">
        <f t="shared" si="14"/>
        <v>29115</v>
      </c>
      <c r="M194" s="9">
        <v>0</v>
      </c>
      <c r="N194" s="9">
        <v>0</v>
      </c>
      <c r="O194" s="9">
        <f t="shared" ref="O194:O257" si="15">SUM(K194:L194)+N194</f>
        <v>311356</v>
      </c>
      <c r="P194" s="9">
        <f t="shared" ref="P194:P257" si="16">IF(H194&gt;250,(0),(O194*0.2))</f>
        <v>62271.200000000004</v>
      </c>
      <c r="Q194" s="9">
        <f t="shared" ref="Q194:Q257" si="17">IF(H194&lt;250,(0),(O194*0.2))</f>
        <v>0</v>
      </c>
    </row>
    <row r="195" spans="1:17" x14ac:dyDescent="0.25">
      <c r="A195" s="6" t="s">
        <v>7005</v>
      </c>
      <c r="B195" s="6" t="s">
        <v>204</v>
      </c>
      <c r="C195" s="6" t="s">
        <v>7004</v>
      </c>
      <c r="D195" s="6" t="s">
        <v>22159</v>
      </c>
      <c r="E195" s="7" t="s">
        <v>6705</v>
      </c>
      <c r="F195" s="7" t="s">
        <v>6706</v>
      </c>
      <c r="G195" s="7" t="s">
        <v>7006</v>
      </c>
      <c r="H195" s="7">
        <v>34</v>
      </c>
      <c r="I195" s="8">
        <v>112769</v>
      </c>
      <c r="J195" s="9">
        <f t="shared" ref="J195:J258" si="18">ROUND(IFERROR(I195*94.74%,0),0)</f>
        <v>106837</v>
      </c>
      <c r="K195" s="9">
        <v>96847</v>
      </c>
      <c r="L195" s="9">
        <f t="shared" ref="L195:L258" si="19">J195-K195</f>
        <v>9990</v>
      </c>
      <c r="M195" s="9">
        <v>0</v>
      </c>
      <c r="N195" s="9">
        <v>0</v>
      </c>
      <c r="O195" s="9">
        <f t="shared" si="15"/>
        <v>106837</v>
      </c>
      <c r="P195" s="9">
        <f t="shared" si="16"/>
        <v>21367.4</v>
      </c>
      <c r="Q195" s="9">
        <f t="shared" si="17"/>
        <v>0</v>
      </c>
    </row>
    <row r="196" spans="1:17" x14ac:dyDescent="0.25">
      <c r="A196" s="6" t="s">
        <v>7008</v>
      </c>
      <c r="B196" s="6" t="s">
        <v>205</v>
      </c>
      <c r="C196" s="6" t="s">
        <v>7007</v>
      </c>
      <c r="D196" s="6" t="s">
        <v>22159</v>
      </c>
      <c r="E196" s="7" t="s">
        <v>6705</v>
      </c>
      <c r="F196" s="7" t="s">
        <v>6706</v>
      </c>
      <c r="G196" s="7" t="s">
        <v>7009</v>
      </c>
      <c r="H196" s="7">
        <v>53</v>
      </c>
      <c r="I196" s="8">
        <v>150119</v>
      </c>
      <c r="J196" s="9">
        <f t="shared" si="18"/>
        <v>142223</v>
      </c>
      <c r="K196" s="9">
        <v>128924</v>
      </c>
      <c r="L196" s="9">
        <f t="shared" si="19"/>
        <v>13299</v>
      </c>
      <c r="M196" s="9">
        <v>0</v>
      </c>
      <c r="N196" s="9">
        <v>0</v>
      </c>
      <c r="O196" s="9">
        <f t="shared" si="15"/>
        <v>142223</v>
      </c>
      <c r="P196" s="9">
        <f t="shared" si="16"/>
        <v>28444.600000000002</v>
      </c>
      <c r="Q196" s="9">
        <f t="shared" si="17"/>
        <v>0</v>
      </c>
    </row>
    <row r="197" spans="1:17" x14ac:dyDescent="0.25">
      <c r="A197" s="6" t="s">
        <v>7011</v>
      </c>
      <c r="B197" s="6" t="s">
        <v>206</v>
      </c>
      <c r="C197" s="6" t="s">
        <v>7010</v>
      </c>
      <c r="D197" s="6" t="s">
        <v>22159</v>
      </c>
      <c r="E197" s="7" t="s">
        <v>6705</v>
      </c>
      <c r="F197" s="7" t="s">
        <v>6706</v>
      </c>
      <c r="G197" s="7" t="s">
        <v>7012</v>
      </c>
      <c r="H197" s="7">
        <v>78</v>
      </c>
      <c r="I197" s="8">
        <v>249123</v>
      </c>
      <c r="J197" s="9">
        <f t="shared" si="18"/>
        <v>236019</v>
      </c>
      <c r="K197" s="9">
        <v>213949</v>
      </c>
      <c r="L197" s="9">
        <f t="shared" si="19"/>
        <v>22070</v>
      </c>
      <c r="M197" s="9">
        <v>0</v>
      </c>
      <c r="N197" s="9">
        <v>0</v>
      </c>
      <c r="O197" s="9">
        <f t="shared" si="15"/>
        <v>236019</v>
      </c>
      <c r="P197" s="9">
        <f t="shared" si="16"/>
        <v>47203.8</v>
      </c>
      <c r="Q197" s="9">
        <f t="shared" si="17"/>
        <v>0</v>
      </c>
    </row>
    <row r="198" spans="1:17" x14ac:dyDescent="0.25">
      <c r="A198" s="6" t="s">
        <v>7014</v>
      </c>
      <c r="B198" s="6" t="s">
        <v>207</v>
      </c>
      <c r="C198" s="6" t="s">
        <v>7013</v>
      </c>
      <c r="D198" s="6" t="s">
        <v>22159</v>
      </c>
      <c r="E198" s="7" t="s">
        <v>6705</v>
      </c>
      <c r="F198" s="7" t="s">
        <v>6706</v>
      </c>
      <c r="G198" s="7" t="s">
        <v>7015</v>
      </c>
      <c r="H198" s="7">
        <v>125</v>
      </c>
      <c r="I198" s="8">
        <v>408268</v>
      </c>
      <c r="J198" s="9">
        <f t="shared" si="18"/>
        <v>386793</v>
      </c>
      <c r="K198" s="9">
        <v>350624</v>
      </c>
      <c r="L198" s="9">
        <f t="shared" si="19"/>
        <v>36169</v>
      </c>
      <c r="M198" s="9">
        <v>0</v>
      </c>
      <c r="N198" s="9">
        <v>0</v>
      </c>
      <c r="O198" s="9">
        <f t="shared" si="15"/>
        <v>386793</v>
      </c>
      <c r="P198" s="9">
        <f t="shared" si="16"/>
        <v>77358.600000000006</v>
      </c>
      <c r="Q198" s="9">
        <f t="shared" si="17"/>
        <v>0</v>
      </c>
    </row>
    <row r="199" spans="1:17" x14ac:dyDescent="0.25">
      <c r="A199" s="6" t="s">
        <v>7017</v>
      </c>
      <c r="B199" s="6" t="s">
        <v>208</v>
      </c>
      <c r="C199" s="6" t="s">
        <v>7016</v>
      </c>
      <c r="D199" s="6" t="s">
        <v>22159</v>
      </c>
      <c r="E199" s="7" t="s">
        <v>6705</v>
      </c>
      <c r="F199" s="7" t="s">
        <v>6706</v>
      </c>
      <c r="G199" s="7" t="s">
        <v>7018</v>
      </c>
      <c r="H199" s="7">
        <v>60</v>
      </c>
      <c r="I199" s="8">
        <v>231291</v>
      </c>
      <c r="J199" s="9">
        <f t="shared" si="18"/>
        <v>219125</v>
      </c>
      <c r="K199" s="9">
        <v>198634</v>
      </c>
      <c r="L199" s="9">
        <f t="shared" si="19"/>
        <v>20491</v>
      </c>
      <c r="M199" s="9">
        <v>0</v>
      </c>
      <c r="N199" s="9">
        <v>0</v>
      </c>
      <c r="O199" s="9">
        <f t="shared" si="15"/>
        <v>219125</v>
      </c>
      <c r="P199" s="9">
        <f t="shared" si="16"/>
        <v>43825</v>
      </c>
      <c r="Q199" s="9">
        <f t="shared" si="17"/>
        <v>0</v>
      </c>
    </row>
    <row r="200" spans="1:17" x14ac:dyDescent="0.25">
      <c r="A200" s="6" t="s">
        <v>7020</v>
      </c>
      <c r="B200" s="6" t="s">
        <v>209</v>
      </c>
      <c r="C200" s="6" t="s">
        <v>7019</v>
      </c>
      <c r="D200" s="6" t="s">
        <v>22159</v>
      </c>
      <c r="E200" s="7" t="s">
        <v>6705</v>
      </c>
      <c r="F200" s="7" t="s">
        <v>6706</v>
      </c>
      <c r="G200" s="7" t="s">
        <v>7021</v>
      </c>
      <c r="H200" s="7">
        <v>180</v>
      </c>
      <c r="I200" s="8">
        <v>645759</v>
      </c>
      <c r="J200" s="9">
        <f t="shared" si="18"/>
        <v>611792</v>
      </c>
      <c r="K200" s="9">
        <v>554582</v>
      </c>
      <c r="L200" s="9">
        <f t="shared" si="19"/>
        <v>57210</v>
      </c>
      <c r="M200" s="9">
        <v>0</v>
      </c>
      <c r="N200" s="9">
        <v>0</v>
      </c>
      <c r="O200" s="9">
        <f t="shared" si="15"/>
        <v>611792</v>
      </c>
      <c r="P200" s="9">
        <f t="shared" si="16"/>
        <v>122358.40000000001</v>
      </c>
      <c r="Q200" s="9">
        <f t="shared" si="17"/>
        <v>0</v>
      </c>
    </row>
    <row r="201" spans="1:17" x14ac:dyDescent="0.25">
      <c r="A201" s="6" t="s">
        <v>7023</v>
      </c>
      <c r="B201" s="6" t="s">
        <v>210</v>
      </c>
      <c r="C201" s="6" t="s">
        <v>7022</v>
      </c>
      <c r="D201" s="6" t="s">
        <v>22159</v>
      </c>
      <c r="E201" s="7" t="s">
        <v>6705</v>
      </c>
      <c r="F201" s="7" t="s">
        <v>6706</v>
      </c>
      <c r="G201" s="7" t="s">
        <v>7024</v>
      </c>
      <c r="H201" s="7">
        <v>211</v>
      </c>
      <c r="I201" s="8">
        <v>799617</v>
      </c>
      <c r="J201" s="9">
        <f t="shared" si="18"/>
        <v>757557</v>
      </c>
      <c r="K201" s="9">
        <v>686717</v>
      </c>
      <c r="L201" s="9">
        <f t="shared" si="19"/>
        <v>70840</v>
      </c>
      <c r="M201" s="9">
        <v>0</v>
      </c>
      <c r="N201" s="9">
        <v>0</v>
      </c>
      <c r="O201" s="9">
        <f t="shared" si="15"/>
        <v>757557</v>
      </c>
      <c r="P201" s="9">
        <f t="shared" si="16"/>
        <v>151511.4</v>
      </c>
      <c r="Q201" s="9">
        <f t="shared" si="17"/>
        <v>0</v>
      </c>
    </row>
    <row r="202" spans="1:17" x14ac:dyDescent="0.25">
      <c r="A202" s="6" t="s">
        <v>7026</v>
      </c>
      <c r="B202" s="6" t="s">
        <v>211</v>
      </c>
      <c r="C202" s="6" t="s">
        <v>7025</v>
      </c>
      <c r="D202" s="6" t="s">
        <v>22159</v>
      </c>
      <c r="E202" s="7" t="s">
        <v>6705</v>
      </c>
      <c r="F202" s="7" t="s">
        <v>6706</v>
      </c>
      <c r="G202" s="7" t="s">
        <v>7027</v>
      </c>
      <c r="H202" s="7">
        <v>42</v>
      </c>
      <c r="I202" s="8">
        <v>151846</v>
      </c>
      <c r="J202" s="9">
        <f t="shared" si="18"/>
        <v>143859</v>
      </c>
      <c r="K202" s="9">
        <v>130407</v>
      </c>
      <c r="L202" s="9">
        <f t="shared" si="19"/>
        <v>13452</v>
      </c>
      <c r="M202" s="9">
        <v>0</v>
      </c>
      <c r="N202" s="9">
        <v>0</v>
      </c>
      <c r="O202" s="9">
        <f t="shared" si="15"/>
        <v>143859</v>
      </c>
      <c r="P202" s="9">
        <f t="shared" si="16"/>
        <v>28771.800000000003</v>
      </c>
      <c r="Q202" s="9">
        <f t="shared" si="17"/>
        <v>0</v>
      </c>
    </row>
    <row r="203" spans="1:17" x14ac:dyDescent="0.25">
      <c r="A203" s="6" t="s">
        <v>7029</v>
      </c>
      <c r="B203" s="6" t="s">
        <v>212</v>
      </c>
      <c r="C203" s="6" t="s">
        <v>7028</v>
      </c>
      <c r="D203" s="6" t="s">
        <v>22159</v>
      </c>
      <c r="E203" s="7" t="s">
        <v>6705</v>
      </c>
      <c r="F203" s="7" t="s">
        <v>6706</v>
      </c>
      <c r="G203" s="7" t="s">
        <v>7030</v>
      </c>
      <c r="H203" s="7">
        <v>170</v>
      </c>
      <c r="I203" s="8">
        <v>536707</v>
      </c>
      <c r="J203" s="9">
        <f t="shared" si="18"/>
        <v>508476</v>
      </c>
      <c r="K203" s="9">
        <v>460928</v>
      </c>
      <c r="L203" s="9">
        <f t="shared" si="19"/>
        <v>47548</v>
      </c>
      <c r="M203" s="9">
        <v>0</v>
      </c>
      <c r="N203" s="9">
        <v>0</v>
      </c>
      <c r="O203" s="9">
        <f t="shared" si="15"/>
        <v>508476</v>
      </c>
      <c r="P203" s="9">
        <f t="shared" si="16"/>
        <v>101695.20000000001</v>
      </c>
      <c r="Q203" s="9">
        <f t="shared" si="17"/>
        <v>0</v>
      </c>
    </row>
    <row r="204" spans="1:17" x14ac:dyDescent="0.25">
      <c r="A204" s="6" t="s">
        <v>7032</v>
      </c>
      <c r="B204" s="6" t="s">
        <v>213</v>
      </c>
      <c r="C204" s="6" t="s">
        <v>7031</v>
      </c>
      <c r="D204" s="6" t="s">
        <v>22159</v>
      </c>
      <c r="E204" s="7" t="s">
        <v>6705</v>
      </c>
      <c r="F204" s="7" t="s">
        <v>6706</v>
      </c>
      <c r="G204" s="7" t="s">
        <v>7033</v>
      </c>
      <c r="H204" s="7">
        <v>146</v>
      </c>
      <c r="I204" s="8">
        <v>467883</v>
      </c>
      <c r="J204" s="9">
        <f t="shared" si="18"/>
        <v>443272</v>
      </c>
      <c r="K204" s="9">
        <v>401822</v>
      </c>
      <c r="L204" s="9">
        <f t="shared" si="19"/>
        <v>41450</v>
      </c>
      <c r="M204" s="9">
        <v>0</v>
      </c>
      <c r="N204" s="9">
        <v>0</v>
      </c>
      <c r="O204" s="9">
        <f t="shared" si="15"/>
        <v>443272</v>
      </c>
      <c r="P204" s="9">
        <f t="shared" si="16"/>
        <v>88654.400000000009</v>
      </c>
      <c r="Q204" s="9">
        <f t="shared" si="17"/>
        <v>0</v>
      </c>
    </row>
    <row r="205" spans="1:17" x14ac:dyDescent="0.25">
      <c r="A205" s="6" t="s">
        <v>7032</v>
      </c>
      <c r="B205" s="6" t="s">
        <v>214</v>
      </c>
      <c r="C205" s="6" t="s">
        <v>7034</v>
      </c>
      <c r="D205" s="6" t="s">
        <v>22159</v>
      </c>
      <c r="E205" s="7" t="s">
        <v>6705</v>
      </c>
      <c r="F205" s="7" t="s">
        <v>6706</v>
      </c>
      <c r="G205" s="7" t="s">
        <v>7033</v>
      </c>
      <c r="H205" s="7">
        <v>45</v>
      </c>
      <c r="I205" s="8">
        <v>136625</v>
      </c>
      <c r="J205" s="9">
        <f t="shared" si="18"/>
        <v>129439</v>
      </c>
      <c r="K205" s="9">
        <v>117334</v>
      </c>
      <c r="L205" s="9">
        <f t="shared" si="19"/>
        <v>12105</v>
      </c>
      <c r="M205" s="9">
        <v>0</v>
      </c>
      <c r="N205" s="9">
        <v>0</v>
      </c>
      <c r="O205" s="9">
        <f t="shared" si="15"/>
        <v>129439</v>
      </c>
      <c r="P205" s="9">
        <f t="shared" si="16"/>
        <v>25887.800000000003</v>
      </c>
      <c r="Q205" s="9">
        <f t="shared" si="17"/>
        <v>0</v>
      </c>
    </row>
    <row r="206" spans="1:17" x14ac:dyDescent="0.25">
      <c r="A206" s="6" t="s">
        <v>7036</v>
      </c>
      <c r="B206" s="6" t="s">
        <v>215</v>
      </c>
      <c r="C206" s="6" t="s">
        <v>7035</v>
      </c>
      <c r="D206" s="6" t="s">
        <v>22159</v>
      </c>
      <c r="E206" s="7" t="s">
        <v>6705</v>
      </c>
      <c r="F206" s="7" t="s">
        <v>6706</v>
      </c>
      <c r="G206" s="7" t="s">
        <v>7037</v>
      </c>
      <c r="H206" s="7">
        <v>150</v>
      </c>
      <c r="I206" s="8">
        <v>426649</v>
      </c>
      <c r="J206" s="9">
        <f t="shared" si="18"/>
        <v>404207</v>
      </c>
      <c r="K206" s="9">
        <v>366409</v>
      </c>
      <c r="L206" s="9">
        <f t="shared" si="19"/>
        <v>37798</v>
      </c>
      <c r="M206" s="9">
        <v>0</v>
      </c>
      <c r="N206" s="9">
        <v>0</v>
      </c>
      <c r="O206" s="9">
        <f t="shared" si="15"/>
        <v>404207</v>
      </c>
      <c r="P206" s="9">
        <f t="shared" si="16"/>
        <v>80841.400000000009</v>
      </c>
      <c r="Q206" s="9">
        <f t="shared" si="17"/>
        <v>0</v>
      </c>
    </row>
    <row r="207" spans="1:17" x14ac:dyDescent="0.25">
      <c r="A207" s="6" t="s">
        <v>7039</v>
      </c>
      <c r="B207" s="6" t="s">
        <v>216</v>
      </c>
      <c r="C207" s="6" t="s">
        <v>7038</v>
      </c>
      <c r="D207" s="6" t="s">
        <v>22159</v>
      </c>
      <c r="E207" s="7" t="s">
        <v>6705</v>
      </c>
      <c r="F207" s="7" t="s">
        <v>6706</v>
      </c>
      <c r="G207" s="7" t="s">
        <v>7040</v>
      </c>
      <c r="H207" s="7">
        <v>90</v>
      </c>
      <c r="I207" s="8">
        <v>350493</v>
      </c>
      <c r="J207" s="9">
        <f t="shared" si="18"/>
        <v>332057</v>
      </c>
      <c r="K207" s="9">
        <v>301006</v>
      </c>
      <c r="L207" s="9">
        <f t="shared" si="19"/>
        <v>31051</v>
      </c>
      <c r="M207" s="9">
        <v>0</v>
      </c>
      <c r="N207" s="9">
        <v>0</v>
      </c>
      <c r="O207" s="9">
        <f t="shared" si="15"/>
        <v>332057</v>
      </c>
      <c r="P207" s="9">
        <f t="shared" si="16"/>
        <v>66411.400000000009</v>
      </c>
      <c r="Q207" s="9">
        <f t="shared" si="17"/>
        <v>0</v>
      </c>
    </row>
    <row r="208" spans="1:17" x14ac:dyDescent="0.25">
      <c r="A208" s="6" t="s">
        <v>7042</v>
      </c>
      <c r="B208" s="6" t="s">
        <v>217</v>
      </c>
      <c r="C208" s="6" t="s">
        <v>7041</v>
      </c>
      <c r="D208" s="6" t="s">
        <v>22159</v>
      </c>
      <c r="E208" s="7" t="s">
        <v>6705</v>
      </c>
      <c r="F208" s="7" t="s">
        <v>6706</v>
      </c>
      <c r="G208" s="7" t="s">
        <v>7043</v>
      </c>
      <c r="H208" s="7">
        <v>30</v>
      </c>
      <c r="I208" s="8">
        <v>101854</v>
      </c>
      <c r="J208" s="9">
        <f t="shared" si="18"/>
        <v>96496</v>
      </c>
      <c r="K208" s="9">
        <v>87473</v>
      </c>
      <c r="L208" s="9">
        <f t="shared" si="19"/>
        <v>9023</v>
      </c>
      <c r="M208" s="9">
        <v>0</v>
      </c>
      <c r="N208" s="9">
        <v>0</v>
      </c>
      <c r="O208" s="9">
        <f t="shared" si="15"/>
        <v>96496</v>
      </c>
      <c r="P208" s="9">
        <f t="shared" si="16"/>
        <v>19299.2</v>
      </c>
      <c r="Q208" s="9">
        <f t="shared" si="17"/>
        <v>0</v>
      </c>
    </row>
    <row r="209" spans="1:17" x14ac:dyDescent="0.25">
      <c r="A209" s="6" t="s">
        <v>7045</v>
      </c>
      <c r="B209" s="6" t="s">
        <v>218</v>
      </c>
      <c r="C209" s="6" t="s">
        <v>7044</v>
      </c>
      <c r="D209" s="6" t="s">
        <v>22159</v>
      </c>
      <c r="E209" s="7" t="s">
        <v>6705</v>
      </c>
      <c r="F209" s="7" t="s">
        <v>6706</v>
      </c>
      <c r="G209" s="7" t="s">
        <v>7046</v>
      </c>
      <c r="H209" s="7">
        <v>217</v>
      </c>
      <c r="I209" s="8">
        <v>646891</v>
      </c>
      <c r="J209" s="9">
        <f t="shared" si="18"/>
        <v>612865</v>
      </c>
      <c r="K209" s="9">
        <v>555555</v>
      </c>
      <c r="L209" s="9">
        <f t="shared" si="19"/>
        <v>57310</v>
      </c>
      <c r="M209" s="9">
        <v>0</v>
      </c>
      <c r="N209" s="9">
        <v>0</v>
      </c>
      <c r="O209" s="9">
        <f t="shared" si="15"/>
        <v>612865</v>
      </c>
      <c r="P209" s="9">
        <f t="shared" si="16"/>
        <v>122573</v>
      </c>
      <c r="Q209" s="9">
        <f t="shared" si="17"/>
        <v>0</v>
      </c>
    </row>
    <row r="210" spans="1:17" x14ac:dyDescent="0.25">
      <c r="A210" s="6" t="s">
        <v>7045</v>
      </c>
      <c r="B210" s="6" t="s">
        <v>219</v>
      </c>
      <c r="C210" s="6" t="s">
        <v>7047</v>
      </c>
      <c r="D210" s="6" t="s">
        <v>22159</v>
      </c>
      <c r="E210" s="7" t="s">
        <v>6705</v>
      </c>
      <c r="F210" s="7" t="s">
        <v>6706</v>
      </c>
      <c r="G210" s="7" t="s">
        <v>7046</v>
      </c>
      <c r="H210" s="7">
        <v>160</v>
      </c>
      <c r="I210" s="8">
        <v>503067</v>
      </c>
      <c r="J210" s="9">
        <f t="shared" si="18"/>
        <v>476606</v>
      </c>
      <c r="K210" s="9">
        <v>432038</v>
      </c>
      <c r="L210" s="9">
        <f t="shared" si="19"/>
        <v>44568</v>
      </c>
      <c r="M210" s="9">
        <v>0</v>
      </c>
      <c r="N210" s="9">
        <v>0</v>
      </c>
      <c r="O210" s="9">
        <f t="shared" si="15"/>
        <v>476606</v>
      </c>
      <c r="P210" s="9">
        <f t="shared" si="16"/>
        <v>95321.200000000012</v>
      </c>
      <c r="Q210" s="9">
        <f t="shared" si="17"/>
        <v>0</v>
      </c>
    </row>
    <row r="211" spans="1:17" x14ac:dyDescent="0.25">
      <c r="A211" s="6" t="s">
        <v>7049</v>
      </c>
      <c r="B211" s="6" t="s">
        <v>220</v>
      </c>
      <c r="C211" s="6" t="s">
        <v>7048</v>
      </c>
      <c r="D211" s="6" t="s">
        <v>22159</v>
      </c>
      <c r="E211" s="7" t="s">
        <v>6705</v>
      </c>
      <c r="F211" s="7" t="s">
        <v>6706</v>
      </c>
      <c r="G211" s="7" t="s">
        <v>7050</v>
      </c>
      <c r="H211" s="7">
        <v>123</v>
      </c>
      <c r="I211" s="8">
        <v>303285</v>
      </c>
      <c r="J211" s="9">
        <f t="shared" si="18"/>
        <v>287332</v>
      </c>
      <c r="K211" s="9">
        <v>260464</v>
      </c>
      <c r="L211" s="9">
        <f t="shared" si="19"/>
        <v>26868</v>
      </c>
      <c r="M211" s="9">
        <v>0</v>
      </c>
      <c r="N211" s="9">
        <v>0</v>
      </c>
      <c r="O211" s="9">
        <f t="shared" si="15"/>
        <v>287332</v>
      </c>
      <c r="P211" s="9">
        <f t="shared" si="16"/>
        <v>57466.400000000001</v>
      </c>
      <c r="Q211" s="9">
        <f t="shared" si="17"/>
        <v>0</v>
      </c>
    </row>
    <row r="212" spans="1:17" x14ac:dyDescent="0.25">
      <c r="A212" s="6" t="s">
        <v>7052</v>
      </c>
      <c r="B212" s="6" t="s">
        <v>221</v>
      </c>
      <c r="C212" s="6" t="s">
        <v>7051</v>
      </c>
      <c r="D212" s="6" t="s">
        <v>22159</v>
      </c>
      <c r="E212" s="7" t="s">
        <v>6705</v>
      </c>
      <c r="F212" s="7" t="s">
        <v>6706</v>
      </c>
      <c r="G212" s="7" t="s">
        <v>7053</v>
      </c>
      <c r="H212" s="7">
        <v>50</v>
      </c>
      <c r="I212" s="8">
        <v>181751</v>
      </c>
      <c r="J212" s="9">
        <f t="shared" si="18"/>
        <v>172191</v>
      </c>
      <c r="K212" s="9">
        <v>156089</v>
      </c>
      <c r="L212" s="9">
        <f t="shared" si="19"/>
        <v>16102</v>
      </c>
      <c r="M212" s="9">
        <v>0</v>
      </c>
      <c r="N212" s="9">
        <v>0</v>
      </c>
      <c r="O212" s="9">
        <f t="shared" si="15"/>
        <v>172191</v>
      </c>
      <c r="P212" s="9">
        <f t="shared" si="16"/>
        <v>34438.200000000004</v>
      </c>
      <c r="Q212" s="9">
        <f t="shared" si="17"/>
        <v>0</v>
      </c>
    </row>
    <row r="213" spans="1:17" x14ac:dyDescent="0.25">
      <c r="A213" s="6" t="s">
        <v>7055</v>
      </c>
      <c r="B213" s="6" t="s">
        <v>222</v>
      </c>
      <c r="C213" s="6" t="s">
        <v>7054</v>
      </c>
      <c r="D213" s="6" t="s">
        <v>22159</v>
      </c>
      <c r="E213" s="7" t="s">
        <v>6705</v>
      </c>
      <c r="F213" s="7" t="s">
        <v>6706</v>
      </c>
      <c r="G213" s="7" t="s">
        <v>7056</v>
      </c>
      <c r="H213" s="7">
        <v>164</v>
      </c>
      <c r="I213" s="8">
        <v>424441</v>
      </c>
      <c r="J213" s="9">
        <f t="shared" si="18"/>
        <v>402115</v>
      </c>
      <c r="K213" s="9">
        <v>364513</v>
      </c>
      <c r="L213" s="9">
        <f t="shared" si="19"/>
        <v>37602</v>
      </c>
      <c r="M213" s="9">
        <v>0</v>
      </c>
      <c r="N213" s="9">
        <v>0</v>
      </c>
      <c r="O213" s="9">
        <f t="shared" si="15"/>
        <v>402115</v>
      </c>
      <c r="P213" s="9">
        <f t="shared" si="16"/>
        <v>80423</v>
      </c>
      <c r="Q213" s="9">
        <f t="shared" si="17"/>
        <v>0</v>
      </c>
    </row>
    <row r="214" spans="1:17" x14ac:dyDescent="0.25">
      <c r="A214" s="6" t="s">
        <v>7058</v>
      </c>
      <c r="B214" s="6" t="s">
        <v>223</v>
      </c>
      <c r="C214" s="6" t="s">
        <v>7057</v>
      </c>
      <c r="D214" s="6" t="s">
        <v>22159</v>
      </c>
      <c r="E214" s="7" t="s">
        <v>6705</v>
      </c>
      <c r="F214" s="7" t="s">
        <v>6706</v>
      </c>
      <c r="G214" s="7" t="s">
        <v>7059</v>
      </c>
      <c r="H214" s="7">
        <v>190</v>
      </c>
      <c r="I214" s="8">
        <v>897461</v>
      </c>
      <c r="J214" s="9">
        <f t="shared" si="18"/>
        <v>850255</v>
      </c>
      <c r="K214" s="9">
        <v>770746</v>
      </c>
      <c r="L214" s="9">
        <f t="shared" si="19"/>
        <v>79509</v>
      </c>
      <c r="M214" s="9">
        <v>0</v>
      </c>
      <c r="N214" s="9">
        <v>0</v>
      </c>
      <c r="O214" s="9">
        <f t="shared" si="15"/>
        <v>850255</v>
      </c>
      <c r="P214" s="9">
        <f t="shared" si="16"/>
        <v>170051</v>
      </c>
      <c r="Q214" s="9">
        <f t="shared" si="17"/>
        <v>0</v>
      </c>
    </row>
    <row r="215" spans="1:17" x14ac:dyDescent="0.25">
      <c r="A215" s="6" t="s">
        <v>7061</v>
      </c>
      <c r="B215" s="6" t="s">
        <v>224</v>
      </c>
      <c r="C215" s="6" t="s">
        <v>7060</v>
      </c>
      <c r="D215" s="6" t="s">
        <v>22159</v>
      </c>
      <c r="E215" s="7" t="s">
        <v>6705</v>
      </c>
      <c r="F215" s="7" t="s">
        <v>6706</v>
      </c>
      <c r="G215" s="7" t="s">
        <v>7062</v>
      </c>
      <c r="H215" s="7">
        <v>50</v>
      </c>
      <c r="I215" s="8">
        <v>131686</v>
      </c>
      <c r="J215" s="9">
        <f t="shared" si="18"/>
        <v>124759</v>
      </c>
      <c r="K215" s="9">
        <v>113093</v>
      </c>
      <c r="L215" s="9">
        <f t="shared" si="19"/>
        <v>11666</v>
      </c>
      <c r="M215" s="9">
        <v>0</v>
      </c>
      <c r="N215" s="9">
        <v>0</v>
      </c>
      <c r="O215" s="9">
        <f t="shared" si="15"/>
        <v>124759</v>
      </c>
      <c r="P215" s="9">
        <f t="shared" si="16"/>
        <v>24951.800000000003</v>
      </c>
      <c r="Q215" s="9">
        <f t="shared" si="17"/>
        <v>0</v>
      </c>
    </row>
    <row r="216" spans="1:17" x14ac:dyDescent="0.25">
      <c r="A216" s="6" t="s">
        <v>7064</v>
      </c>
      <c r="B216" s="6" t="s">
        <v>225</v>
      </c>
      <c r="C216" s="6" t="s">
        <v>7063</v>
      </c>
      <c r="D216" s="6" t="s">
        <v>22159</v>
      </c>
      <c r="E216" s="7" t="s">
        <v>6705</v>
      </c>
      <c r="F216" s="7" t="s">
        <v>6706</v>
      </c>
      <c r="G216" s="7" t="s">
        <v>7065</v>
      </c>
      <c r="H216" s="7">
        <v>172</v>
      </c>
      <c r="I216" s="8">
        <v>863127</v>
      </c>
      <c r="J216" s="9">
        <f t="shared" si="18"/>
        <v>817727</v>
      </c>
      <c r="K216" s="9">
        <v>741260</v>
      </c>
      <c r="L216" s="9">
        <f t="shared" si="19"/>
        <v>76467</v>
      </c>
      <c r="M216" s="9">
        <v>0</v>
      </c>
      <c r="N216" s="9">
        <v>0</v>
      </c>
      <c r="O216" s="9">
        <f t="shared" si="15"/>
        <v>817727</v>
      </c>
      <c r="P216" s="9">
        <f t="shared" si="16"/>
        <v>163545.40000000002</v>
      </c>
      <c r="Q216" s="9">
        <f t="shared" si="17"/>
        <v>0</v>
      </c>
    </row>
    <row r="217" spans="1:17" x14ac:dyDescent="0.25">
      <c r="A217" s="6" t="s">
        <v>7064</v>
      </c>
      <c r="B217" s="6" t="s">
        <v>226</v>
      </c>
      <c r="C217" s="6" t="s">
        <v>7066</v>
      </c>
      <c r="D217" s="6" t="s">
        <v>22159</v>
      </c>
      <c r="E217" s="7" t="s">
        <v>6705</v>
      </c>
      <c r="F217" s="7" t="s">
        <v>6706</v>
      </c>
      <c r="G217" s="7" t="s">
        <v>7065</v>
      </c>
      <c r="H217" s="7">
        <v>135</v>
      </c>
      <c r="I217" s="8">
        <v>591803</v>
      </c>
      <c r="J217" s="9">
        <f t="shared" si="18"/>
        <v>560674</v>
      </c>
      <c r="K217" s="9">
        <v>508245</v>
      </c>
      <c r="L217" s="9">
        <f t="shared" si="19"/>
        <v>52429</v>
      </c>
      <c r="M217" s="9">
        <v>0</v>
      </c>
      <c r="N217" s="9">
        <v>0</v>
      </c>
      <c r="O217" s="9">
        <f t="shared" si="15"/>
        <v>560674</v>
      </c>
      <c r="P217" s="9">
        <f t="shared" si="16"/>
        <v>112134.8</v>
      </c>
      <c r="Q217" s="9">
        <f t="shared" si="17"/>
        <v>0</v>
      </c>
    </row>
    <row r="218" spans="1:17" x14ac:dyDescent="0.25">
      <c r="A218" s="6" t="s">
        <v>7064</v>
      </c>
      <c r="B218" s="6" t="s">
        <v>227</v>
      </c>
      <c r="C218" s="6" t="s">
        <v>7067</v>
      </c>
      <c r="D218" s="6" t="s">
        <v>22159</v>
      </c>
      <c r="E218" s="7" t="s">
        <v>6705</v>
      </c>
      <c r="F218" s="7" t="s">
        <v>6706</v>
      </c>
      <c r="G218" s="7" t="s">
        <v>7065</v>
      </c>
      <c r="H218" s="7">
        <v>400</v>
      </c>
      <c r="I218" s="8">
        <v>1915009</v>
      </c>
      <c r="J218" s="9">
        <f t="shared" si="18"/>
        <v>1814280</v>
      </c>
      <c r="K218" s="9">
        <v>1644625</v>
      </c>
      <c r="L218" s="9">
        <f t="shared" si="19"/>
        <v>169655</v>
      </c>
      <c r="M218" s="9">
        <v>0</v>
      </c>
      <c r="N218" s="9">
        <v>0</v>
      </c>
      <c r="O218" s="9">
        <f t="shared" si="15"/>
        <v>1814280</v>
      </c>
      <c r="P218" s="9">
        <f t="shared" si="16"/>
        <v>0</v>
      </c>
      <c r="Q218" s="9">
        <f t="shared" si="17"/>
        <v>362856</v>
      </c>
    </row>
    <row r="219" spans="1:17" x14ac:dyDescent="0.25">
      <c r="A219" s="6" t="s">
        <v>7069</v>
      </c>
      <c r="B219" s="6" t="s">
        <v>228</v>
      </c>
      <c r="C219" s="6" t="s">
        <v>7068</v>
      </c>
      <c r="D219" s="6" t="s">
        <v>22159</v>
      </c>
      <c r="E219" s="7" t="s">
        <v>6705</v>
      </c>
      <c r="F219" s="7" t="s">
        <v>6706</v>
      </c>
      <c r="G219" s="7" t="s">
        <v>7070</v>
      </c>
      <c r="H219" s="7">
        <v>41</v>
      </c>
      <c r="I219" s="8">
        <v>116719</v>
      </c>
      <c r="J219" s="9">
        <f t="shared" si="18"/>
        <v>110580</v>
      </c>
      <c r="K219" s="9">
        <v>100239</v>
      </c>
      <c r="L219" s="9">
        <f t="shared" si="19"/>
        <v>10341</v>
      </c>
      <c r="M219" s="9">
        <v>0</v>
      </c>
      <c r="N219" s="9">
        <v>0</v>
      </c>
      <c r="O219" s="9">
        <f t="shared" si="15"/>
        <v>110580</v>
      </c>
      <c r="P219" s="9">
        <f t="shared" si="16"/>
        <v>22116</v>
      </c>
      <c r="Q219" s="9">
        <f t="shared" si="17"/>
        <v>0</v>
      </c>
    </row>
    <row r="220" spans="1:17" x14ac:dyDescent="0.25">
      <c r="A220" s="6" t="s">
        <v>7072</v>
      </c>
      <c r="B220" s="6" t="s">
        <v>229</v>
      </c>
      <c r="C220" s="6" t="s">
        <v>7071</v>
      </c>
      <c r="D220" s="6" t="s">
        <v>22159</v>
      </c>
      <c r="E220" s="7" t="s">
        <v>6705</v>
      </c>
      <c r="F220" s="7" t="s">
        <v>6706</v>
      </c>
      <c r="G220" s="7" t="s">
        <v>7073</v>
      </c>
      <c r="H220" s="7">
        <v>120</v>
      </c>
      <c r="I220" s="8">
        <v>449177</v>
      </c>
      <c r="J220" s="9">
        <f t="shared" si="18"/>
        <v>425550</v>
      </c>
      <c r="K220" s="9">
        <v>385756</v>
      </c>
      <c r="L220" s="9">
        <f t="shared" si="19"/>
        <v>39794</v>
      </c>
      <c r="M220" s="9">
        <v>0</v>
      </c>
      <c r="N220" s="9">
        <v>0</v>
      </c>
      <c r="O220" s="9">
        <f t="shared" si="15"/>
        <v>425550</v>
      </c>
      <c r="P220" s="9">
        <f t="shared" si="16"/>
        <v>85110</v>
      </c>
      <c r="Q220" s="9">
        <f t="shared" si="17"/>
        <v>0</v>
      </c>
    </row>
    <row r="221" spans="1:17" x14ac:dyDescent="0.25">
      <c r="A221" s="6" t="s">
        <v>7075</v>
      </c>
      <c r="B221" s="6" t="s">
        <v>230</v>
      </c>
      <c r="C221" s="6" t="s">
        <v>7074</v>
      </c>
      <c r="D221" s="6" t="s">
        <v>22159</v>
      </c>
      <c r="E221" s="7" t="s">
        <v>6705</v>
      </c>
      <c r="F221" s="7" t="s">
        <v>6706</v>
      </c>
      <c r="G221" s="7" t="s">
        <v>7076</v>
      </c>
      <c r="H221" s="7">
        <v>213</v>
      </c>
      <c r="I221" s="8">
        <v>727533</v>
      </c>
      <c r="J221" s="9">
        <f t="shared" si="18"/>
        <v>689265</v>
      </c>
      <c r="K221" s="9">
        <v>624811</v>
      </c>
      <c r="L221" s="9">
        <f t="shared" si="19"/>
        <v>64454</v>
      </c>
      <c r="M221" s="9">
        <v>0</v>
      </c>
      <c r="N221" s="9">
        <v>0</v>
      </c>
      <c r="O221" s="9">
        <f t="shared" si="15"/>
        <v>689265</v>
      </c>
      <c r="P221" s="9">
        <f t="shared" si="16"/>
        <v>137853</v>
      </c>
      <c r="Q221" s="9">
        <f t="shared" si="17"/>
        <v>0</v>
      </c>
    </row>
    <row r="222" spans="1:17" x14ac:dyDescent="0.25">
      <c r="A222" s="6" t="s">
        <v>7078</v>
      </c>
      <c r="B222" s="6" t="s">
        <v>231</v>
      </c>
      <c r="C222" s="6" t="s">
        <v>7077</v>
      </c>
      <c r="D222" s="6" t="s">
        <v>22159</v>
      </c>
      <c r="E222" s="7" t="s">
        <v>6705</v>
      </c>
      <c r="F222" s="7" t="s">
        <v>6706</v>
      </c>
      <c r="G222" s="7" t="s">
        <v>7079</v>
      </c>
      <c r="H222" s="7">
        <v>91</v>
      </c>
      <c r="I222" s="8">
        <v>279681</v>
      </c>
      <c r="J222" s="9">
        <f t="shared" si="18"/>
        <v>264970</v>
      </c>
      <c r="K222" s="9">
        <v>240192</v>
      </c>
      <c r="L222" s="9">
        <f t="shared" si="19"/>
        <v>24778</v>
      </c>
      <c r="M222" s="9">
        <v>0</v>
      </c>
      <c r="N222" s="9">
        <v>0</v>
      </c>
      <c r="O222" s="9">
        <f t="shared" si="15"/>
        <v>264970</v>
      </c>
      <c r="P222" s="9">
        <f t="shared" si="16"/>
        <v>52994</v>
      </c>
      <c r="Q222" s="9">
        <f t="shared" si="17"/>
        <v>0</v>
      </c>
    </row>
    <row r="223" spans="1:17" x14ac:dyDescent="0.25">
      <c r="A223" s="6" t="s">
        <v>7081</v>
      </c>
      <c r="B223" s="6" t="s">
        <v>232</v>
      </c>
      <c r="C223" s="6" t="s">
        <v>7080</v>
      </c>
      <c r="D223" s="6" t="s">
        <v>22159</v>
      </c>
      <c r="E223" s="7" t="s">
        <v>6705</v>
      </c>
      <c r="F223" s="7" t="s">
        <v>6706</v>
      </c>
      <c r="G223" s="7" t="s">
        <v>7082</v>
      </c>
      <c r="H223" s="7">
        <v>106</v>
      </c>
      <c r="I223" s="8">
        <v>339787</v>
      </c>
      <c r="J223" s="9">
        <f t="shared" si="18"/>
        <v>321914</v>
      </c>
      <c r="K223" s="9">
        <v>291812</v>
      </c>
      <c r="L223" s="9">
        <f t="shared" si="19"/>
        <v>30102</v>
      </c>
      <c r="M223" s="9">
        <v>0</v>
      </c>
      <c r="N223" s="9">
        <v>0</v>
      </c>
      <c r="O223" s="9">
        <f t="shared" si="15"/>
        <v>321914</v>
      </c>
      <c r="P223" s="9">
        <f t="shared" si="16"/>
        <v>64382.8</v>
      </c>
      <c r="Q223" s="9">
        <f t="shared" si="17"/>
        <v>0</v>
      </c>
    </row>
    <row r="224" spans="1:17" x14ac:dyDescent="0.25">
      <c r="A224" s="6" t="s">
        <v>7084</v>
      </c>
      <c r="B224" s="6" t="s">
        <v>233</v>
      </c>
      <c r="C224" s="6" t="s">
        <v>7083</v>
      </c>
      <c r="D224" s="6" t="s">
        <v>22159</v>
      </c>
      <c r="E224" s="7" t="s">
        <v>6705</v>
      </c>
      <c r="F224" s="7" t="s">
        <v>6706</v>
      </c>
      <c r="G224" s="7" t="s">
        <v>7085</v>
      </c>
      <c r="H224" s="7">
        <v>40</v>
      </c>
      <c r="I224" s="8">
        <v>119396</v>
      </c>
      <c r="J224" s="9">
        <f t="shared" si="18"/>
        <v>113116</v>
      </c>
      <c r="K224" s="9">
        <v>102538</v>
      </c>
      <c r="L224" s="9">
        <f t="shared" si="19"/>
        <v>10578</v>
      </c>
      <c r="M224" s="9">
        <v>0</v>
      </c>
      <c r="N224" s="9">
        <v>0</v>
      </c>
      <c r="O224" s="9">
        <f t="shared" si="15"/>
        <v>113116</v>
      </c>
      <c r="P224" s="9">
        <f t="shared" si="16"/>
        <v>22623.200000000001</v>
      </c>
      <c r="Q224" s="9">
        <f t="shared" si="17"/>
        <v>0</v>
      </c>
    </row>
    <row r="225" spans="1:17" x14ac:dyDescent="0.25">
      <c r="A225" s="6" t="s">
        <v>7087</v>
      </c>
      <c r="B225" s="6" t="s">
        <v>234</v>
      </c>
      <c r="C225" s="6" t="s">
        <v>7086</v>
      </c>
      <c r="D225" s="6" t="s">
        <v>22159</v>
      </c>
      <c r="E225" s="7" t="s">
        <v>6705</v>
      </c>
      <c r="F225" s="7" t="s">
        <v>6706</v>
      </c>
      <c r="G225" s="7" t="s">
        <v>7088</v>
      </c>
      <c r="H225" s="7">
        <v>60</v>
      </c>
      <c r="I225" s="8">
        <v>229238</v>
      </c>
      <c r="J225" s="9">
        <f t="shared" si="18"/>
        <v>217180</v>
      </c>
      <c r="K225" s="9">
        <v>196872</v>
      </c>
      <c r="L225" s="9">
        <f t="shared" si="19"/>
        <v>20308</v>
      </c>
      <c r="M225" s="9">
        <v>0</v>
      </c>
      <c r="N225" s="9">
        <v>0</v>
      </c>
      <c r="O225" s="9">
        <f t="shared" si="15"/>
        <v>217180</v>
      </c>
      <c r="P225" s="9">
        <f t="shared" si="16"/>
        <v>43436</v>
      </c>
      <c r="Q225" s="9">
        <f t="shared" si="17"/>
        <v>0</v>
      </c>
    </row>
    <row r="226" spans="1:17" x14ac:dyDescent="0.25">
      <c r="A226" s="6" t="s">
        <v>7090</v>
      </c>
      <c r="B226" s="6" t="s">
        <v>235</v>
      </c>
      <c r="C226" s="6" t="s">
        <v>7089</v>
      </c>
      <c r="D226" s="6" t="s">
        <v>22159</v>
      </c>
      <c r="E226" s="7" t="s">
        <v>6705</v>
      </c>
      <c r="F226" s="7" t="s">
        <v>6706</v>
      </c>
      <c r="G226" s="7" t="s">
        <v>7091</v>
      </c>
      <c r="H226" s="7">
        <v>88</v>
      </c>
      <c r="I226" s="8">
        <v>286423</v>
      </c>
      <c r="J226" s="9">
        <f t="shared" si="18"/>
        <v>271357</v>
      </c>
      <c r="K226" s="9">
        <v>245982</v>
      </c>
      <c r="L226" s="9">
        <f t="shared" si="19"/>
        <v>25375</v>
      </c>
      <c r="M226" s="9">
        <v>0</v>
      </c>
      <c r="N226" s="9">
        <v>0</v>
      </c>
      <c r="O226" s="9">
        <f t="shared" si="15"/>
        <v>271357</v>
      </c>
      <c r="P226" s="9">
        <f t="shared" si="16"/>
        <v>54271.4</v>
      </c>
      <c r="Q226" s="9">
        <f t="shared" si="17"/>
        <v>0</v>
      </c>
    </row>
    <row r="227" spans="1:17" x14ac:dyDescent="0.25">
      <c r="A227" s="6" t="s">
        <v>7093</v>
      </c>
      <c r="B227" s="6" t="s">
        <v>236</v>
      </c>
      <c r="C227" s="6" t="s">
        <v>7092</v>
      </c>
      <c r="D227" s="6" t="s">
        <v>22159</v>
      </c>
      <c r="E227" s="7" t="s">
        <v>6705</v>
      </c>
      <c r="F227" s="7" t="s">
        <v>6706</v>
      </c>
      <c r="G227" s="7" t="s">
        <v>7094</v>
      </c>
      <c r="H227" s="7">
        <v>152</v>
      </c>
      <c r="I227" s="8">
        <v>460960</v>
      </c>
      <c r="J227" s="9">
        <f t="shared" si="18"/>
        <v>436714</v>
      </c>
      <c r="K227" s="9">
        <v>395876</v>
      </c>
      <c r="L227" s="9">
        <f t="shared" si="19"/>
        <v>40838</v>
      </c>
      <c r="M227" s="9">
        <v>0</v>
      </c>
      <c r="N227" s="9">
        <v>0</v>
      </c>
      <c r="O227" s="9">
        <f t="shared" si="15"/>
        <v>436714</v>
      </c>
      <c r="P227" s="9">
        <f t="shared" si="16"/>
        <v>87342.8</v>
      </c>
      <c r="Q227" s="9">
        <f t="shared" si="17"/>
        <v>0</v>
      </c>
    </row>
    <row r="228" spans="1:17" x14ac:dyDescent="0.25">
      <c r="A228" s="6" t="s">
        <v>7096</v>
      </c>
      <c r="B228" s="6" t="s">
        <v>237</v>
      </c>
      <c r="C228" s="6" t="s">
        <v>7095</v>
      </c>
      <c r="D228" s="6" t="s">
        <v>22159</v>
      </c>
      <c r="E228" s="7" t="s">
        <v>6705</v>
      </c>
      <c r="F228" s="7" t="s">
        <v>6706</v>
      </c>
      <c r="G228" s="7" t="s">
        <v>7097</v>
      </c>
      <c r="H228" s="7">
        <v>80</v>
      </c>
      <c r="I228" s="8">
        <v>221544</v>
      </c>
      <c r="J228" s="9">
        <f t="shared" si="18"/>
        <v>209891</v>
      </c>
      <c r="K228" s="9">
        <v>190263</v>
      </c>
      <c r="L228" s="9">
        <f t="shared" si="19"/>
        <v>19628</v>
      </c>
      <c r="M228" s="9">
        <v>0</v>
      </c>
      <c r="N228" s="9">
        <v>0</v>
      </c>
      <c r="O228" s="9">
        <f t="shared" si="15"/>
        <v>209891</v>
      </c>
      <c r="P228" s="9">
        <f t="shared" si="16"/>
        <v>41978.200000000004</v>
      </c>
      <c r="Q228" s="9">
        <f t="shared" si="17"/>
        <v>0</v>
      </c>
    </row>
    <row r="229" spans="1:17" x14ac:dyDescent="0.25">
      <c r="A229" s="6" t="s">
        <v>7099</v>
      </c>
      <c r="B229" s="6" t="s">
        <v>238</v>
      </c>
      <c r="C229" s="6" t="s">
        <v>7098</v>
      </c>
      <c r="D229" s="6" t="s">
        <v>22159</v>
      </c>
      <c r="E229" s="7" t="s">
        <v>6705</v>
      </c>
      <c r="F229" s="7" t="s">
        <v>6706</v>
      </c>
      <c r="G229" s="7" t="s">
        <v>7100</v>
      </c>
      <c r="H229" s="7">
        <v>175</v>
      </c>
      <c r="I229" s="8">
        <v>629429</v>
      </c>
      <c r="J229" s="9">
        <f t="shared" si="18"/>
        <v>596321</v>
      </c>
      <c r="K229" s="9">
        <v>540558</v>
      </c>
      <c r="L229" s="9">
        <f t="shared" si="19"/>
        <v>55763</v>
      </c>
      <c r="M229" s="9">
        <v>0</v>
      </c>
      <c r="N229" s="9">
        <v>0</v>
      </c>
      <c r="O229" s="9">
        <f t="shared" si="15"/>
        <v>596321</v>
      </c>
      <c r="P229" s="9">
        <f t="shared" si="16"/>
        <v>119264.20000000001</v>
      </c>
      <c r="Q229" s="9">
        <f t="shared" si="17"/>
        <v>0</v>
      </c>
    </row>
    <row r="230" spans="1:17" x14ac:dyDescent="0.25">
      <c r="A230" s="6" t="s">
        <v>7102</v>
      </c>
      <c r="B230" s="6" t="s">
        <v>239</v>
      </c>
      <c r="C230" s="6" t="s">
        <v>7101</v>
      </c>
      <c r="D230" s="6" t="s">
        <v>22159</v>
      </c>
      <c r="E230" s="7" t="s">
        <v>6705</v>
      </c>
      <c r="F230" s="7" t="s">
        <v>6706</v>
      </c>
      <c r="G230" s="7" t="s">
        <v>7103</v>
      </c>
      <c r="H230" s="7">
        <v>160</v>
      </c>
      <c r="I230" s="8">
        <v>412573</v>
      </c>
      <c r="J230" s="9">
        <f t="shared" si="18"/>
        <v>390872</v>
      </c>
      <c r="K230" s="9">
        <v>354321</v>
      </c>
      <c r="L230" s="9">
        <f t="shared" si="19"/>
        <v>36551</v>
      </c>
      <c r="M230" s="9">
        <v>0</v>
      </c>
      <c r="N230" s="9">
        <v>0</v>
      </c>
      <c r="O230" s="9">
        <f t="shared" si="15"/>
        <v>390872</v>
      </c>
      <c r="P230" s="9">
        <f t="shared" si="16"/>
        <v>78174.400000000009</v>
      </c>
      <c r="Q230" s="9">
        <f t="shared" si="17"/>
        <v>0</v>
      </c>
    </row>
    <row r="231" spans="1:17" x14ac:dyDescent="0.25">
      <c r="A231" s="6" t="s">
        <v>7105</v>
      </c>
      <c r="B231" s="6" t="s">
        <v>240</v>
      </c>
      <c r="C231" s="6" t="s">
        <v>7104</v>
      </c>
      <c r="D231" s="6" t="s">
        <v>22159</v>
      </c>
      <c r="E231" s="7" t="s">
        <v>6705</v>
      </c>
      <c r="F231" s="7" t="s">
        <v>6706</v>
      </c>
      <c r="G231" s="7" t="s">
        <v>7106</v>
      </c>
      <c r="H231" s="7">
        <v>14</v>
      </c>
      <c r="I231" s="8">
        <v>39140</v>
      </c>
      <c r="J231" s="9">
        <f t="shared" si="18"/>
        <v>37081</v>
      </c>
      <c r="K231" s="9">
        <v>33614</v>
      </c>
      <c r="L231" s="9">
        <f t="shared" si="19"/>
        <v>3467</v>
      </c>
      <c r="M231" s="9">
        <v>0</v>
      </c>
      <c r="N231" s="9">
        <v>0</v>
      </c>
      <c r="O231" s="9">
        <f t="shared" si="15"/>
        <v>37081</v>
      </c>
      <c r="P231" s="9">
        <f t="shared" si="16"/>
        <v>7416.2000000000007</v>
      </c>
      <c r="Q231" s="9">
        <f t="shared" si="17"/>
        <v>0</v>
      </c>
    </row>
    <row r="232" spans="1:17" x14ac:dyDescent="0.25">
      <c r="A232" s="6" t="s">
        <v>7108</v>
      </c>
      <c r="B232" s="6" t="s">
        <v>241</v>
      </c>
      <c r="C232" s="6" t="s">
        <v>7107</v>
      </c>
      <c r="D232" s="6" t="s">
        <v>22159</v>
      </c>
      <c r="E232" s="7" t="s">
        <v>6705</v>
      </c>
      <c r="F232" s="7" t="s">
        <v>6706</v>
      </c>
      <c r="G232" s="7" t="s">
        <v>7109</v>
      </c>
      <c r="H232" s="7">
        <v>33</v>
      </c>
      <c r="I232" s="8">
        <v>105707</v>
      </c>
      <c r="J232" s="9">
        <f t="shared" si="18"/>
        <v>100147</v>
      </c>
      <c r="K232" s="9">
        <v>90782</v>
      </c>
      <c r="L232" s="9">
        <f t="shared" si="19"/>
        <v>9365</v>
      </c>
      <c r="M232" s="9">
        <v>0</v>
      </c>
      <c r="N232" s="9">
        <v>0</v>
      </c>
      <c r="O232" s="9">
        <f t="shared" si="15"/>
        <v>100147</v>
      </c>
      <c r="P232" s="9">
        <f t="shared" si="16"/>
        <v>20029.400000000001</v>
      </c>
      <c r="Q232" s="9">
        <f t="shared" si="17"/>
        <v>0</v>
      </c>
    </row>
    <row r="233" spans="1:17" x14ac:dyDescent="0.25">
      <c r="A233" s="6" t="s">
        <v>7111</v>
      </c>
      <c r="B233" s="6" t="s">
        <v>242</v>
      </c>
      <c r="C233" s="6" t="s">
        <v>7110</v>
      </c>
      <c r="D233" s="6" t="s">
        <v>22159</v>
      </c>
      <c r="E233" s="7" t="s">
        <v>6705</v>
      </c>
      <c r="F233" s="7" t="s">
        <v>6706</v>
      </c>
      <c r="G233" s="7" t="s">
        <v>7112</v>
      </c>
      <c r="H233" s="7">
        <v>14</v>
      </c>
      <c r="I233" s="8">
        <v>38381</v>
      </c>
      <c r="J233" s="9">
        <f t="shared" si="18"/>
        <v>36362</v>
      </c>
      <c r="K233" s="9">
        <v>32962</v>
      </c>
      <c r="L233" s="9">
        <f t="shared" si="19"/>
        <v>3400</v>
      </c>
      <c r="M233" s="9">
        <v>0</v>
      </c>
      <c r="N233" s="9">
        <v>0</v>
      </c>
      <c r="O233" s="9">
        <f t="shared" si="15"/>
        <v>36362</v>
      </c>
      <c r="P233" s="9">
        <f t="shared" si="16"/>
        <v>7272.4000000000005</v>
      </c>
      <c r="Q233" s="9">
        <f t="shared" si="17"/>
        <v>0</v>
      </c>
    </row>
    <row r="234" spans="1:17" x14ac:dyDescent="0.25">
      <c r="A234" s="6" t="s">
        <v>7114</v>
      </c>
      <c r="B234" s="6" t="s">
        <v>243</v>
      </c>
      <c r="C234" s="6" t="s">
        <v>7113</v>
      </c>
      <c r="D234" s="6" t="s">
        <v>22159</v>
      </c>
      <c r="E234" s="7" t="s">
        <v>6705</v>
      </c>
      <c r="F234" s="7" t="s">
        <v>6706</v>
      </c>
      <c r="G234" s="7" t="s">
        <v>7115</v>
      </c>
      <c r="H234" s="7">
        <v>76</v>
      </c>
      <c r="I234" s="8">
        <v>212701</v>
      </c>
      <c r="J234" s="9">
        <f t="shared" si="18"/>
        <v>201513</v>
      </c>
      <c r="K234" s="9">
        <v>182670</v>
      </c>
      <c r="L234" s="9">
        <f t="shared" si="19"/>
        <v>18843</v>
      </c>
      <c r="M234" s="9">
        <v>0</v>
      </c>
      <c r="N234" s="9">
        <v>0</v>
      </c>
      <c r="O234" s="9">
        <f t="shared" si="15"/>
        <v>201513</v>
      </c>
      <c r="P234" s="9">
        <f t="shared" si="16"/>
        <v>40302.600000000006</v>
      </c>
      <c r="Q234" s="9">
        <f t="shared" si="17"/>
        <v>0</v>
      </c>
    </row>
    <row r="235" spans="1:17" x14ac:dyDescent="0.25">
      <c r="A235" s="6" t="s">
        <v>7117</v>
      </c>
      <c r="B235" s="6" t="s">
        <v>244</v>
      </c>
      <c r="C235" s="6" t="s">
        <v>7116</v>
      </c>
      <c r="D235" s="6" t="s">
        <v>22159</v>
      </c>
      <c r="E235" s="7" t="s">
        <v>6705</v>
      </c>
      <c r="F235" s="7" t="s">
        <v>6706</v>
      </c>
      <c r="G235" s="7" t="s">
        <v>7118</v>
      </c>
      <c r="H235" s="7">
        <v>100</v>
      </c>
      <c r="I235" s="8">
        <v>248774</v>
      </c>
      <c r="J235" s="9">
        <f t="shared" si="18"/>
        <v>235688</v>
      </c>
      <c r="K235" s="9">
        <v>213649</v>
      </c>
      <c r="L235" s="9">
        <f t="shared" si="19"/>
        <v>22039</v>
      </c>
      <c r="M235" s="9">
        <v>0</v>
      </c>
      <c r="N235" s="9">
        <v>0</v>
      </c>
      <c r="O235" s="9">
        <f t="shared" si="15"/>
        <v>235688</v>
      </c>
      <c r="P235" s="9">
        <f t="shared" si="16"/>
        <v>47137.600000000006</v>
      </c>
      <c r="Q235" s="9">
        <f t="shared" si="17"/>
        <v>0</v>
      </c>
    </row>
    <row r="236" spans="1:17" x14ac:dyDescent="0.25">
      <c r="A236" s="6" t="s">
        <v>7120</v>
      </c>
      <c r="B236" s="6" t="s">
        <v>245</v>
      </c>
      <c r="C236" s="6" t="s">
        <v>7119</v>
      </c>
      <c r="D236" s="6" t="s">
        <v>22159</v>
      </c>
      <c r="E236" s="7" t="s">
        <v>6705</v>
      </c>
      <c r="F236" s="7" t="s">
        <v>6706</v>
      </c>
      <c r="G236" s="7" t="s">
        <v>7121</v>
      </c>
      <c r="H236" s="7">
        <v>50</v>
      </c>
      <c r="I236" s="8">
        <v>192052</v>
      </c>
      <c r="J236" s="9">
        <f t="shared" si="18"/>
        <v>181950</v>
      </c>
      <c r="K236" s="9">
        <v>164936</v>
      </c>
      <c r="L236" s="9">
        <f t="shared" si="19"/>
        <v>17014</v>
      </c>
      <c r="M236" s="9">
        <v>0</v>
      </c>
      <c r="N236" s="9">
        <v>0</v>
      </c>
      <c r="O236" s="9">
        <f t="shared" si="15"/>
        <v>181950</v>
      </c>
      <c r="P236" s="9">
        <f t="shared" si="16"/>
        <v>36390</v>
      </c>
      <c r="Q236" s="9">
        <f t="shared" si="17"/>
        <v>0</v>
      </c>
    </row>
    <row r="237" spans="1:17" x14ac:dyDescent="0.25">
      <c r="A237" s="6" t="s">
        <v>7123</v>
      </c>
      <c r="B237" s="6" t="s">
        <v>246</v>
      </c>
      <c r="C237" s="6" t="s">
        <v>7122</v>
      </c>
      <c r="D237" s="6" t="s">
        <v>22159</v>
      </c>
      <c r="E237" s="7" t="s">
        <v>6705</v>
      </c>
      <c r="F237" s="7" t="s">
        <v>6706</v>
      </c>
      <c r="G237" s="7" t="s">
        <v>7124</v>
      </c>
      <c r="H237" s="7">
        <v>63</v>
      </c>
      <c r="I237" s="8">
        <v>246867</v>
      </c>
      <c r="J237" s="9">
        <f t="shared" si="18"/>
        <v>233882</v>
      </c>
      <c r="K237" s="9">
        <v>212011</v>
      </c>
      <c r="L237" s="9">
        <f t="shared" si="19"/>
        <v>21871</v>
      </c>
      <c r="M237" s="9">
        <v>0</v>
      </c>
      <c r="N237" s="9">
        <v>0</v>
      </c>
      <c r="O237" s="9">
        <f t="shared" si="15"/>
        <v>233882</v>
      </c>
      <c r="P237" s="9">
        <f t="shared" si="16"/>
        <v>46776.4</v>
      </c>
      <c r="Q237" s="9">
        <f t="shared" si="17"/>
        <v>0</v>
      </c>
    </row>
    <row r="238" spans="1:17" x14ac:dyDescent="0.25">
      <c r="A238" s="6" t="s">
        <v>7126</v>
      </c>
      <c r="B238" s="6" t="s">
        <v>247</v>
      </c>
      <c r="C238" s="6" t="s">
        <v>7125</v>
      </c>
      <c r="D238" s="6" t="s">
        <v>22159</v>
      </c>
      <c r="E238" s="7" t="s">
        <v>6705</v>
      </c>
      <c r="F238" s="7" t="s">
        <v>6706</v>
      </c>
      <c r="G238" s="7" t="s">
        <v>7127</v>
      </c>
      <c r="H238" s="7">
        <v>40</v>
      </c>
      <c r="I238" s="8">
        <v>112408</v>
      </c>
      <c r="J238" s="9">
        <f t="shared" si="18"/>
        <v>106495</v>
      </c>
      <c r="K238" s="9">
        <v>96537</v>
      </c>
      <c r="L238" s="9">
        <f t="shared" si="19"/>
        <v>9958</v>
      </c>
      <c r="M238" s="9">
        <v>0</v>
      </c>
      <c r="N238" s="9">
        <v>0</v>
      </c>
      <c r="O238" s="9">
        <f t="shared" si="15"/>
        <v>106495</v>
      </c>
      <c r="P238" s="9">
        <f t="shared" si="16"/>
        <v>21299</v>
      </c>
      <c r="Q238" s="9">
        <f t="shared" si="17"/>
        <v>0</v>
      </c>
    </row>
    <row r="239" spans="1:17" x14ac:dyDescent="0.25">
      <c r="A239" s="6" t="s">
        <v>7129</v>
      </c>
      <c r="B239" s="6" t="s">
        <v>248</v>
      </c>
      <c r="C239" s="6" t="s">
        <v>7128</v>
      </c>
      <c r="D239" s="6" t="s">
        <v>22159</v>
      </c>
      <c r="E239" s="7" t="s">
        <v>6705</v>
      </c>
      <c r="F239" s="7" t="s">
        <v>6706</v>
      </c>
      <c r="G239" s="7" t="s">
        <v>7130</v>
      </c>
      <c r="H239" s="7">
        <v>178</v>
      </c>
      <c r="I239" s="8">
        <v>457842</v>
      </c>
      <c r="J239" s="9">
        <f t="shared" si="18"/>
        <v>433760</v>
      </c>
      <c r="K239" s="9">
        <v>393199</v>
      </c>
      <c r="L239" s="9">
        <f t="shared" si="19"/>
        <v>40561</v>
      </c>
      <c r="M239" s="9">
        <v>0</v>
      </c>
      <c r="N239" s="9">
        <v>0</v>
      </c>
      <c r="O239" s="9">
        <f t="shared" si="15"/>
        <v>433760</v>
      </c>
      <c r="P239" s="9">
        <f t="shared" si="16"/>
        <v>86752</v>
      </c>
      <c r="Q239" s="9">
        <f t="shared" si="17"/>
        <v>0</v>
      </c>
    </row>
    <row r="240" spans="1:17" x14ac:dyDescent="0.25">
      <c r="A240" s="6" t="s">
        <v>7132</v>
      </c>
      <c r="B240" s="6" t="s">
        <v>249</v>
      </c>
      <c r="C240" s="6" t="s">
        <v>7131</v>
      </c>
      <c r="D240" s="6" t="s">
        <v>22159</v>
      </c>
      <c r="E240" s="7" t="s">
        <v>6705</v>
      </c>
      <c r="F240" s="7" t="s">
        <v>6706</v>
      </c>
      <c r="G240" s="7" t="s">
        <v>7133</v>
      </c>
      <c r="H240" s="7">
        <v>70</v>
      </c>
      <c r="I240" s="8">
        <v>170569</v>
      </c>
      <c r="J240" s="9">
        <f t="shared" si="18"/>
        <v>161597</v>
      </c>
      <c r="K240" s="9">
        <v>146486</v>
      </c>
      <c r="L240" s="9">
        <f t="shared" si="19"/>
        <v>15111</v>
      </c>
      <c r="M240" s="9">
        <v>0</v>
      </c>
      <c r="N240" s="9">
        <v>0</v>
      </c>
      <c r="O240" s="9">
        <f t="shared" si="15"/>
        <v>161597</v>
      </c>
      <c r="P240" s="9">
        <f t="shared" si="16"/>
        <v>32319.4</v>
      </c>
      <c r="Q240" s="9">
        <f t="shared" si="17"/>
        <v>0</v>
      </c>
    </row>
    <row r="241" spans="1:17" x14ac:dyDescent="0.25">
      <c r="A241" s="6" t="s">
        <v>7135</v>
      </c>
      <c r="B241" s="6" t="s">
        <v>250</v>
      </c>
      <c r="C241" s="6" t="s">
        <v>7134</v>
      </c>
      <c r="D241" s="6" t="s">
        <v>22159</v>
      </c>
      <c r="E241" s="7" t="s">
        <v>6705</v>
      </c>
      <c r="F241" s="7" t="s">
        <v>6706</v>
      </c>
      <c r="G241" s="7" t="s">
        <v>7136</v>
      </c>
      <c r="H241" s="7">
        <v>200</v>
      </c>
      <c r="I241" s="8">
        <v>711925</v>
      </c>
      <c r="J241" s="9">
        <f t="shared" si="18"/>
        <v>674478</v>
      </c>
      <c r="K241" s="9">
        <v>611407</v>
      </c>
      <c r="L241" s="9">
        <f t="shared" si="19"/>
        <v>63071</v>
      </c>
      <c r="M241" s="9">
        <v>0</v>
      </c>
      <c r="N241" s="9">
        <v>0</v>
      </c>
      <c r="O241" s="9">
        <f t="shared" si="15"/>
        <v>674478</v>
      </c>
      <c r="P241" s="9">
        <f t="shared" si="16"/>
        <v>134895.6</v>
      </c>
      <c r="Q241" s="9">
        <f t="shared" si="17"/>
        <v>0</v>
      </c>
    </row>
    <row r="242" spans="1:17" x14ac:dyDescent="0.25">
      <c r="A242" s="6" t="s">
        <v>7135</v>
      </c>
      <c r="B242" s="6" t="s">
        <v>251</v>
      </c>
      <c r="C242" s="6" t="s">
        <v>7137</v>
      </c>
      <c r="D242" s="6" t="s">
        <v>22159</v>
      </c>
      <c r="E242" s="7" t="s">
        <v>6705</v>
      </c>
      <c r="F242" s="7" t="s">
        <v>6706</v>
      </c>
      <c r="G242" s="7" t="s">
        <v>7136</v>
      </c>
      <c r="H242" s="7">
        <v>170</v>
      </c>
      <c r="I242" s="8">
        <v>878734</v>
      </c>
      <c r="J242" s="9">
        <f t="shared" si="18"/>
        <v>832513</v>
      </c>
      <c r="K242" s="9">
        <v>754663</v>
      </c>
      <c r="L242" s="9">
        <f t="shared" si="19"/>
        <v>77850</v>
      </c>
      <c r="M242" s="9"/>
      <c r="N242" s="9">
        <v>-49</v>
      </c>
      <c r="O242" s="9">
        <f t="shared" si="15"/>
        <v>832464</v>
      </c>
      <c r="P242" s="9">
        <f t="shared" si="16"/>
        <v>166492.80000000002</v>
      </c>
      <c r="Q242" s="9">
        <f t="shared" si="17"/>
        <v>0</v>
      </c>
    </row>
    <row r="243" spans="1:17" x14ac:dyDescent="0.25">
      <c r="A243" s="6" t="s">
        <v>7135</v>
      </c>
      <c r="B243" s="6" t="s">
        <v>252</v>
      </c>
      <c r="C243" s="6" t="s">
        <v>7138</v>
      </c>
      <c r="D243" s="6" t="s">
        <v>22159</v>
      </c>
      <c r="E243" s="7" t="s">
        <v>6705</v>
      </c>
      <c r="F243" s="7" t="s">
        <v>6706</v>
      </c>
      <c r="G243" s="7" t="s">
        <v>7136</v>
      </c>
      <c r="H243" s="7">
        <v>1</v>
      </c>
      <c r="I243" s="8">
        <v>3392</v>
      </c>
      <c r="J243" s="9">
        <f t="shared" si="18"/>
        <v>3214</v>
      </c>
      <c r="K243" s="9">
        <v>2913</v>
      </c>
      <c r="L243" s="9">
        <f t="shared" si="19"/>
        <v>301</v>
      </c>
      <c r="M243" s="9">
        <v>0</v>
      </c>
      <c r="N243" s="9">
        <v>0</v>
      </c>
      <c r="O243" s="9">
        <f t="shared" si="15"/>
        <v>3214</v>
      </c>
      <c r="P243" s="9">
        <f t="shared" si="16"/>
        <v>642.80000000000007</v>
      </c>
      <c r="Q243" s="9">
        <f t="shared" si="17"/>
        <v>0</v>
      </c>
    </row>
    <row r="244" spans="1:17" x14ac:dyDescent="0.25">
      <c r="A244" s="6" t="s">
        <v>7135</v>
      </c>
      <c r="B244" s="6" t="s">
        <v>22164</v>
      </c>
      <c r="C244" s="6" t="s">
        <v>22165</v>
      </c>
      <c r="D244" s="6" t="s">
        <v>22159</v>
      </c>
      <c r="E244" s="7" t="s">
        <v>6705</v>
      </c>
      <c r="F244" s="7" t="s">
        <v>6706</v>
      </c>
      <c r="G244" s="7" t="s">
        <v>7136</v>
      </c>
      <c r="H244" s="7">
        <v>1</v>
      </c>
      <c r="I244" s="8">
        <v>0</v>
      </c>
      <c r="J244" s="9">
        <f t="shared" si="18"/>
        <v>0</v>
      </c>
      <c r="K244" s="9">
        <v>0</v>
      </c>
      <c r="L244" s="9">
        <f t="shared" si="19"/>
        <v>0</v>
      </c>
      <c r="M244" s="9">
        <v>0</v>
      </c>
      <c r="N244" s="9">
        <v>0</v>
      </c>
      <c r="O244" s="9">
        <f t="shared" si="15"/>
        <v>0</v>
      </c>
      <c r="P244" s="9">
        <f t="shared" si="16"/>
        <v>0</v>
      </c>
      <c r="Q244" s="9">
        <f t="shared" si="17"/>
        <v>0</v>
      </c>
    </row>
    <row r="245" spans="1:17" x14ac:dyDescent="0.25">
      <c r="A245" s="6" t="s">
        <v>7135</v>
      </c>
      <c r="B245" s="6" t="s">
        <v>253</v>
      </c>
      <c r="C245" s="6" t="s">
        <v>7139</v>
      </c>
      <c r="D245" s="6" t="s">
        <v>22159</v>
      </c>
      <c r="E245" s="7" t="s">
        <v>6705</v>
      </c>
      <c r="F245" s="7" t="s">
        <v>6706</v>
      </c>
      <c r="G245" s="7" t="s">
        <v>7136</v>
      </c>
      <c r="H245" s="7">
        <v>1</v>
      </c>
      <c r="I245" s="8">
        <v>6770</v>
      </c>
      <c r="J245" s="9">
        <f t="shared" si="18"/>
        <v>6414</v>
      </c>
      <c r="K245" s="9">
        <v>5814</v>
      </c>
      <c r="L245" s="9">
        <f t="shared" si="19"/>
        <v>600</v>
      </c>
      <c r="M245" s="9">
        <v>0</v>
      </c>
      <c r="N245" s="9">
        <v>0</v>
      </c>
      <c r="O245" s="9">
        <f t="shared" si="15"/>
        <v>6414</v>
      </c>
      <c r="P245" s="9">
        <f t="shared" si="16"/>
        <v>1282.8000000000002</v>
      </c>
      <c r="Q245" s="9">
        <f t="shared" si="17"/>
        <v>0</v>
      </c>
    </row>
    <row r="246" spans="1:17" x14ac:dyDescent="0.25">
      <c r="A246" s="6" t="s">
        <v>7135</v>
      </c>
      <c r="B246" s="6" t="s">
        <v>22166</v>
      </c>
      <c r="C246" s="6" t="s">
        <v>22167</v>
      </c>
      <c r="D246" s="6" t="s">
        <v>22159</v>
      </c>
      <c r="E246" s="7" t="s">
        <v>6705</v>
      </c>
      <c r="F246" s="7" t="s">
        <v>6706</v>
      </c>
      <c r="G246" s="7" t="s">
        <v>7136</v>
      </c>
      <c r="H246" s="7">
        <v>1</v>
      </c>
      <c r="I246" s="8">
        <v>0</v>
      </c>
      <c r="J246" s="9">
        <f t="shared" si="18"/>
        <v>0</v>
      </c>
      <c r="K246" s="9">
        <v>49</v>
      </c>
      <c r="L246" s="9">
        <f t="shared" si="19"/>
        <v>-49</v>
      </c>
      <c r="M246" s="9"/>
      <c r="N246" s="9">
        <v>49</v>
      </c>
      <c r="O246" s="9">
        <f t="shared" si="15"/>
        <v>49</v>
      </c>
      <c r="P246" s="9">
        <f t="shared" si="16"/>
        <v>9.8000000000000007</v>
      </c>
      <c r="Q246" s="9">
        <f t="shared" si="17"/>
        <v>0</v>
      </c>
    </row>
    <row r="247" spans="1:17" x14ac:dyDescent="0.25">
      <c r="A247" s="6" t="s">
        <v>7135</v>
      </c>
      <c r="B247" s="6" t="s">
        <v>254</v>
      </c>
      <c r="C247" s="6" t="s">
        <v>7140</v>
      </c>
      <c r="D247" s="6" t="s">
        <v>22159</v>
      </c>
      <c r="E247" s="7" t="s">
        <v>6705</v>
      </c>
      <c r="F247" s="7" t="s">
        <v>6706</v>
      </c>
      <c r="G247" s="7" t="s">
        <v>7136</v>
      </c>
      <c r="H247" s="7">
        <v>1</v>
      </c>
      <c r="I247" s="8">
        <v>3456</v>
      </c>
      <c r="J247" s="9">
        <f t="shared" si="18"/>
        <v>3274</v>
      </c>
      <c r="K247" s="9">
        <v>2968</v>
      </c>
      <c r="L247" s="9">
        <f t="shared" si="19"/>
        <v>306</v>
      </c>
      <c r="M247" s="9">
        <v>0</v>
      </c>
      <c r="N247" s="9">
        <v>0</v>
      </c>
      <c r="O247" s="9">
        <f t="shared" si="15"/>
        <v>3274</v>
      </c>
      <c r="P247" s="9">
        <f t="shared" si="16"/>
        <v>654.80000000000007</v>
      </c>
      <c r="Q247" s="9">
        <f t="shared" si="17"/>
        <v>0</v>
      </c>
    </row>
    <row r="248" spans="1:17" x14ac:dyDescent="0.25">
      <c r="A248" s="6" t="s">
        <v>7142</v>
      </c>
      <c r="B248" s="6" t="s">
        <v>255</v>
      </c>
      <c r="C248" s="6" t="s">
        <v>7141</v>
      </c>
      <c r="D248" s="6" t="s">
        <v>22159</v>
      </c>
      <c r="E248" s="7" t="s">
        <v>6705</v>
      </c>
      <c r="F248" s="7" t="s">
        <v>6706</v>
      </c>
      <c r="G248" s="7" t="s">
        <v>7143</v>
      </c>
      <c r="H248" s="7">
        <v>18</v>
      </c>
      <c r="I248" s="8">
        <v>79784</v>
      </c>
      <c r="J248" s="9">
        <f t="shared" si="18"/>
        <v>75587</v>
      </c>
      <c r="K248" s="9">
        <v>68519</v>
      </c>
      <c r="L248" s="9">
        <f t="shared" si="19"/>
        <v>7068</v>
      </c>
      <c r="M248" s="9">
        <v>0</v>
      </c>
      <c r="N248" s="9">
        <v>0</v>
      </c>
      <c r="O248" s="9">
        <f t="shared" si="15"/>
        <v>75587</v>
      </c>
      <c r="P248" s="9">
        <f t="shared" si="16"/>
        <v>15117.400000000001</v>
      </c>
      <c r="Q248" s="9">
        <f t="shared" si="17"/>
        <v>0</v>
      </c>
    </row>
    <row r="249" spans="1:17" x14ac:dyDescent="0.25">
      <c r="A249" s="6" t="s">
        <v>7145</v>
      </c>
      <c r="B249" s="6" t="s">
        <v>256</v>
      </c>
      <c r="C249" s="6" t="s">
        <v>7144</v>
      </c>
      <c r="D249" s="6" t="s">
        <v>22159</v>
      </c>
      <c r="E249" s="7" t="s">
        <v>6705</v>
      </c>
      <c r="F249" s="7" t="s">
        <v>6706</v>
      </c>
      <c r="G249" s="7" t="s">
        <v>7146</v>
      </c>
      <c r="H249" s="7">
        <v>68</v>
      </c>
      <c r="I249" s="8">
        <v>185487</v>
      </c>
      <c r="J249" s="9">
        <f t="shared" si="18"/>
        <v>175730</v>
      </c>
      <c r="K249" s="9">
        <v>159297</v>
      </c>
      <c r="L249" s="9">
        <f t="shared" si="19"/>
        <v>16433</v>
      </c>
      <c r="M249" s="9">
        <v>0</v>
      </c>
      <c r="N249" s="9">
        <v>0</v>
      </c>
      <c r="O249" s="9">
        <f t="shared" si="15"/>
        <v>175730</v>
      </c>
      <c r="P249" s="9">
        <f t="shared" si="16"/>
        <v>35146</v>
      </c>
      <c r="Q249" s="9">
        <f t="shared" si="17"/>
        <v>0</v>
      </c>
    </row>
    <row r="250" spans="1:17" x14ac:dyDescent="0.25">
      <c r="A250" s="6" t="s">
        <v>7148</v>
      </c>
      <c r="B250" s="6" t="s">
        <v>257</v>
      </c>
      <c r="C250" s="6" t="s">
        <v>7147</v>
      </c>
      <c r="D250" s="6" t="s">
        <v>22159</v>
      </c>
      <c r="E250" s="7" t="s">
        <v>6705</v>
      </c>
      <c r="F250" s="7" t="s">
        <v>6706</v>
      </c>
      <c r="G250" s="7" t="s">
        <v>7149</v>
      </c>
      <c r="H250" s="7">
        <v>80</v>
      </c>
      <c r="I250" s="8">
        <v>326533</v>
      </c>
      <c r="J250" s="9">
        <f t="shared" si="18"/>
        <v>309357</v>
      </c>
      <c r="K250" s="9">
        <v>280429</v>
      </c>
      <c r="L250" s="9">
        <f t="shared" si="19"/>
        <v>28928</v>
      </c>
      <c r="M250" s="9">
        <v>0</v>
      </c>
      <c r="N250" s="9">
        <v>0</v>
      </c>
      <c r="O250" s="9">
        <f t="shared" si="15"/>
        <v>309357</v>
      </c>
      <c r="P250" s="9">
        <f t="shared" si="16"/>
        <v>61871.4</v>
      </c>
      <c r="Q250" s="9">
        <f t="shared" si="17"/>
        <v>0</v>
      </c>
    </row>
    <row r="251" spans="1:17" x14ac:dyDescent="0.25">
      <c r="A251" s="6" t="s">
        <v>7151</v>
      </c>
      <c r="B251" s="6" t="s">
        <v>258</v>
      </c>
      <c r="C251" s="6" t="s">
        <v>7150</v>
      </c>
      <c r="D251" s="6" t="s">
        <v>22159</v>
      </c>
      <c r="E251" s="7" t="s">
        <v>6705</v>
      </c>
      <c r="F251" s="7" t="s">
        <v>6706</v>
      </c>
      <c r="G251" s="7" t="s">
        <v>7152</v>
      </c>
      <c r="H251" s="7">
        <v>66</v>
      </c>
      <c r="I251" s="8">
        <v>142945</v>
      </c>
      <c r="J251" s="9">
        <f t="shared" si="18"/>
        <v>135426</v>
      </c>
      <c r="K251" s="9">
        <v>122762</v>
      </c>
      <c r="L251" s="9">
        <f t="shared" si="19"/>
        <v>12664</v>
      </c>
      <c r="M251" s="9">
        <v>0</v>
      </c>
      <c r="N251" s="9">
        <v>0</v>
      </c>
      <c r="O251" s="9">
        <f t="shared" si="15"/>
        <v>135426</v>
      </c>
      <c r="P251" s="9">
        <f t="shared" si="16"/>
        <v>27085.200000000001</v>
      </c>
      <c r="Q251" s="9">
        <f t="shared" si="17"/>
        <v>0</v>
      </c>
    </row>
    <row r="252" spans="1:17" x14ac:dyDescent="0.25">
      <c r="A252" s="6" t="s">
        <v>7154</v>
      </c>
      <c r="B252" s="6" t="s">
        <v>259</v>
      </c>
      <c r="C252" s="6" t="s">
        <v>7153</v>
      </c>
      <c r="D252" s="6" t="s">
        <v>22159</v>
      </c>
      <c r="E252" s="7" t="s">
        <v>6705</v>
      </c>
      <c r="F252" s="7" t="s">
        <v>6706</v>
      </c>
      <c r="G252" s="7" t="s">
        <v>7155</v>
      </c>
      <c r="H252" s="7">
        <v>40</v>
      </c>
      <c r="I252" s="8">
        <v>167060</v>
      </c>
      <c r="J252" s="9">
        <f t="shared" si="18"/>
        <v>158273</v>
      </c>
      <c r="K252" s="9">
        <v>143472</v>
      </c>
      <c r="L252" s="9">
        <f t="shared" si="19"/>
        <v>14801</v>
      </c>
      <c r="M252" s="9">
        <v>0</v>
      </c>
      <c r="N252" s="9">
        <v>0</v>
      </c>
      <c r="O252" s="9">
        <f t="shared" si="15"/>
        <v>158273</v>
      </c>
      <c r="P252" s="9">
        <f t="shared" si="16"/>
        <v>31654.600000000002</v>
      </c>
      <c r="Q252" s="9">
        <f t="shared" si="17"/>
        <v>0</v>
      </c>
    </row>
    <row r="253" spans="1:17" x14ac:dyDescent="0.25">
      <c r="A253" s="6" t="s">
        <v>7157</v>
      </c>
      <c r="B253" s="6" t="s">
        <v>260</v>
      </c>
      <c r="C253" s="6" t="s">
        <v>7156</v>
      </c>
      <c r="D253" s="6" t="s">
        <v>22159</v>
      </c>
      <c r="E253" s="7" t="s">
        <v>6705</v>
      </c>
      <c r="F253" s="7" t="s">
        <v>6706</v>
      </c>
      <c r="G253" s="7" t="s">
        <v>7158</v>
      </c>
      <c r="H253" s="7">
        <v>148</v>
      </c>
      <c r="I253" s="8">
        <v>680679</v>
      </c>
      <c r="J253" s="9">
        <f t="shared" si="18"/>
        <v>644875</v>
      </c>
      <c r="K253" s="9">
        <v>584572</v>
      </c>
      <c r="L253" s="9">
        <f t="shared" si="19"/>
        <v>60303</v>
      </c>
      <c r="M253" s="9">
        <v>0</v>
      </c>
      <c r="N253" s="9">
        <v>0</v>
      </c>
      <c r="O253" s="9">
        <f t="shared" si="15"/>
        <v>644875</v>
      </c>
      <c r="P253" s="9">
        <f t="shared" si="16"/>
        <v>128975</v>
      </c>
      <c r="Q253" s="9">
        <f t="shared" si="17"/>
        <v>0</v>
      </c>
    </row>
    <row r="254" spans="1:17" x14ac:dyDescent="0.25">
      <c r="A254" s="6" t="s">
        <v>7157</v>
      </c>
      <c r="B254" s="6" t="s">
        <v>261</v>
      </c>
      <c r="C254" s="6" t="s">
        <v>7159</v>
      </c>
      <c r="D254" s="6" t="s">
        <v>22159</v>
      </c>
      <c r="E254" s="7" t="s">
        <v>6705</v>
      </c>
      <c r="F254" s="7" t="s">
        <v>6706</v>
      </c>
      <c r="G254" s="7" t="s">
        <v>7158</v>
      </c>
      <c r="H254" s="7">
        <v>206</v>
      </c>
      <c r="I254" s="8">
        <v>793712</v>
      </c>
      <c r="J254" s="9">
        <f t="shared" si="18"/>
        <v>751963</v>
      </c>
      <c r="K254" s="9">
        <v>681646</v>
      </c>
      <c r="L254" s="9">
        <f t="shared" si="19"/>
        <v>70317</v>
      </c>
      <c r="M254" s="9">
        <v>0</v>
      </c>
      <c r="N254" s="9">
        <v>0</v>
      </c>
      <c r="O254" s="9">
        <f t="shared" si="15"/>
        <v>751963</v>
      </c>
      <c r="P254" s="9">
        <f t="shared" si="16"/>
        <v>150392.6</v>
      </c>
      <c r="Q254" s="9">
        <f t="shared" si="17"/>
        <v>0</v>
      </c>
    </row>
    <row r="255" spans="1:17" x14ac:dyDescent="0.25">
      <c r="A255" s="6" t="s">
        <v>7157</v>
      </c>
      <c r="B255" s="6" t="s">
        <v>262</v>
      </c>
      <c r="C255" s="6" t="s">
        <v>7160</v>
      </c>
      <c r="D255" s="6" t="s">
        <v>22159</v>
      </c>
      <c r="E255" s="7" t="s">
        <v>6705</v>
      </c>
      <c r="F255" s="7" t="s">
        <v>6706</v>
      </c>
      <c r="G255" s="7" t="s">
        <v>7158</v>
      </c>
      <c r="H255" s="7">
        <v>3</v>
      </c>
      <c r="I255" s="8">
        <v>7139</v>
      </c>
      <c r="J255" s="9">
        <f t="shared" si="18"/>
        <v>6763</v>
      </c>
      <c r="K255" s="9">
        <v>6131</v>
      </c>
      <c r="L255" s="9">
        <f t="shared" si="19"/>
        <v>632</v>
      </c>
      <c r="M255" s="9">
        <v>0</v>
      </c>
      <c r="N255" s="9">
        <v>0</v>
      </c>
      <c r="O255" s="9">
        <f t="shared" si="15"/>
        <v>6763</v>
      </c>
      <c r="P255" s="9">
        <f t="shared" si="16"/>
        <v>1352.6000000000001</v>
      </c>
      <c r="Q255" s="9">
        <f t="shared" si="17"/>
        <v>0</v>
      </c>
    </row>
    <row r="256" spans="1:17" x14ac:dyDescent="0.25">
      <c r="A256" s="6" t="s">
        <v>7162</v>
      </c>
      <c r="B256" s="6" t="s">
        <v>263</v>
      </c>
      <c r="C256" s="6" t="s">
        <v>7161</v>
      </c>
      <c r="D256" s="6" t="s">
        <v>22159</v>
      </c>
      <c r="E256" s="7" t="s">
        <v>6705</v>
      </c>
      <c r="F256" s="7" t="s">
        <v>6706</v>
      </c>
      <c r="G256" s="7" t="s">
        <v>7163</v>
      </c>
      <c r="H256" s="7">
        <v>57</v>
      </c>
      <c r="I256" s="8">
        <v>136056</v>
      </c>
      <c r="J256" s="9">
        <f t="shared" si="18"/>
        <v>128899</v>
      </c>
      <c r="K256" s="9">
        <v>116846</v>
      </c>
      <c r="L256" s="9">
        <f t="shared" si="19"/>
        <v>12053</v>
      </c>
      <c r="M256" s="9">
        <v>0</v>
      </c>
      <c r="N256" s="9">
        <v>0</v>
      </c>
      <c r="O256" s="9">
        <f t="shared" si="15"/>
        <v>128899</v>
      </c>
      <c r="P256" s="9">
        <f t="shared" si="16"/>
        <v>25779.800000000003</v>
      </c>
      <c r="Q256" s="9">
        <f t="shared" si="17"/>
        <v>0</v>
      </c>
    </row>
    <row r="257" spans="1:17" x14ac:dyDescent="0.25">
      <c r="A257" s="6" t="s">
        <v>7165</v>
      </c>
      <c r="B257" s="6" t="s">
        <v>264</v>
      </c>
      <c r="C257" s="6" t="s">
        <v>7164</v>
      </c>
      <c r="D257" s="6" t="s">
        <v>22159</v>
      </c>
      <c r="E257" s="7" t="s">
        <v>6705</v>
      </c>
      <c r="F257" s="7" t="s">
        <v>6706</v>
      </c>
      <c r="G257" s="7" t="s">
        <v>7166</v>
      </c>
      <c r="H257" s="7">
        <v>108</v>
      </c>
      <c r="I257" s="8">
        <v>437350</v>
      </c>
      <c r="J257" s="9">
        <f t="shared" si="18"/>
        <v>414345</v>
      </c>
      <c r="K257" s="9">
        <v>375600</v>
      </c>
      <c r="L257" s="9">
        <f t="shared" si="19"/>
        <v>38745</v>
      </c>
      <c r="M257" s="9">
        <v>0</v>
      </c>
      <c r="N257" s="9">
        <v>0</v>
      </c>
      <c r="O257" s="9">
        <f t="shared" si="15"/>
        <v>414345</v>
      </c>
      <c r="P257" s="9">
        <f t="shared" si="16"/>
        <v>82869</v>
      </c>
      <c r="Q257" s="9">
        <f t="shared" si="17"/>
        <v>0</v>
      </c>
    </row>
    <row r="258" spans="1:17" x14ac:dyDescent="0.25">
      <c r="A258" s="6" t="s">
        <v>7168</v>
      </c>
      <c r="B258" s="6" t="s">
        <v>265</v>
      </c>
      <c r="C258" s="6" t="s">
        <v>7167</v>
      </c>
      <c r="D258" s="6" t="s">
        <v>22159</v>
      </c>
      <c r="E258" s="7" t="s">
        <v>6705</v>
      </c>
      <c r="F258" s="7" t="s">
        <v>6706</v>
      </c>
      <c r="G258" s="7" t="s">
        <v>7169</v>
      </c>
      <c r="H258" s="7">
        <v>88</v>
      </c>
      <c r="I258" s="8">
        <v>399399</v>
      </c>
      <c r="J258" s="9">
        <f t="shared" si="18"/>
        <v>378391</v>
      </c>
      <c r="K258" s="9">
        <v>343007</v>
      </c>
      <c r="L258" s="9">
        <f t="shared" si="19"/>
        <v>35384</v>
      </c>
      <c r="M258" s="9">
        <v>0</v>
      </c>
      <c r="N258" s="9">
        <v>0</v>
      </c>
      <c r="O258" s="9">
        <f t="shared" ref="O258:O321" si="20">SUM(K258:L258)+N258</f>
        <v>378391</v>
      </c>
      <c r="P258" s="9">
        <f t="shared" ref="P258:P321" si="21">IF(H258&gt;250,(0),(O258*0.2))</f>
        <v>75678.2</v>
      </c>
      <c r="Q258" s="9">
        <f t="shared" ref="Q258:Q321" si="22">IF(H258&lt;250,(0),(O258*0.2))</f>
        <v>0</v>
      </c>
    </row>
    <row r="259" spans="1:17" x14ac:dyDescent="0.25">
      <c r="A259" s="6" t="s">
        <v>7171</v>
      </c>
      <c r="B259" s="6" t="s">
        <v>266</v>
      </c>
      <c r="C259" s="6" t="s">
        <v>7170</v>
      </c>
      <c r="D259" s="6" t="s">
        <v>22159</v>
      </c>
      <c r="E259" s="7" t="s">
        <v>6705</v>
      </c>
      <c r="F259" s="7" t="s">
        <v>6706</v>
      </c>
      <c r="G259" s="7" t="s">
        <v>7172</v>
      </c>
      <c r="H259" s="7">
        <v>288</v>
      </c>
      <c r="I259" s="8">
        <v>1073811</v>
      </c>
      <c r="J259" s="9">
        <f t="shared" ref="J259:J322" si="23">ROUND(IFERROR(I259*94.74%,0),0)</f>
        <v>1017329</v>
      </c>
      <c r="K259" s="9">
        <v>922197</v>
      </c>
      <c r="L259" s="9">
        <f t="shared" ref="L259:L322" si="24">J259-K259</f>
        <v>95132</v>
      </c>
      <c r="M259" s="9">
        <v>0</v>
      </c>
      <c r="N259" s="9">
        <v>0</v>
      </c>
      <c r="O259" s="9">
        <f t="shared" si="20"/>
        <v>1017329</v>
      </c>
      <c r="P259" s="9">
        <f t="shared" si="21"/>
        <v>0</v>
      </c>
      <c r="Q259" s="9">
        <f t="shared" si="22"/>
        <v>203465.80000000002</v>
      </c>
    </row>
    <row r="260" spans="1:17" x14ac:dyDescent="0.25">
      <c r="A260" s="6" t="s">
        <v>7174</v>
      </c>
      <c r="B260" s="6" t="s">
        <v>267</v>
      </c>
      <c r="C260" s="6" t="s">
        <v>7173</v>
      </c>
      <c r="D260" s="6" t="s">
        <v>22159</v>
      </c>
      <c r="E260" s="7" t="s">
        <v>6705</v>
      </c>
      <c r="F260" s="7" t="s">
        <v>6706</v>
      </c>
      <c r="G260" s="7" t="s">
        <v>7175</v>
      </c>
      <c r="H260" s="7">
        <v>90</v>
      </c>
      <c r="I260" s="8">
        <v>319790</v>
      </c>
      <c r="J260" s="9">
        <f t="shared" si="23"/>
        <v>302969</v>
      </c>
      <c r="K260" s="9">
        <v>274638</v>
      </c>
      <c r="L260" s="9">
        <f t="shared" si="24"/>
        <v>28331</v>
      </c>
      <c r="M260" s="9">
        <v>0</v>
      </c>
      <c r="N260" s="9">
        <v>0</v>
      </c>
      <c r="O260" s="9">
        <f t="shared" si="20"/>
        <v>302969</v>
      </c>
      <c r="P260" s="9">
        <f t="shared" si="21"/>
        <v>60593.8</v>
      </c>
      <c r="Q260" s="9">
        <f t="shared" si="22"/>
        <v>0</v>
      </c>
    </row>
    <row r="261" spans="1:17" x14ac:dyDescent="0.25">
      <c r="A261" s="6" t="s">
        <v>7177</v>
      </c>
      <c r="B261" s="6" t="s">
        <v>268</v>
      </c>
      <c r="C261" s="6" t="s">
        <v>7176</v>
      </c>
      <c r="D261" s="6" t="s">
        <v>22159</v>
      </c>
      <c r="E261" s="7" t="s">
        <v>6705</v>
      </c>
      <c r="F261" s="7" t="s">
        <v>6706</v>
      </c>
      <c r="G261" s="7" t="s">
        <v>7178</v>
      </c>
      <c r="H261" s="7">
        <v>98</v>
      </c>
      <c r="I261" s="8">
        <v>251075</v>
      </c>
      <c r="J261" s="9">
        <f t="shared" si="23"/>
        <v>237868</v>
      </c>
      <c r="K261" s="9">
        <v>215625</v>
      </c>
      <c r="L261" s="9">
        <f t="shared" si="24"/>
        <v>22243</v>
      </c>
      <c r="M261" s="9">
        <v>0</v>
      </c>
      <c r="N261" s="9">
        <v>0</v>
      </c>
      <c r="O261" s="9">
        <f t="shared" si="20"/>
        <v>237868</v>
      </c>
      <c r="P261" s="9">
        <f t="shared" si="21"/>
        <v>47573.600000000006</v>
      </c>
      <c r="Q261" s="9">
        <f t="shared" si="22"/>
        <v>0</v>
      </c>
    </row>
    <row r="262" spans="1:17" x14ac:dyDescent="0.25">
      <c r="A262" s="6" t="s">
        <v>7180</v>
      </c>
      <c r="B262" s="6" t="s">
        <v>269</v>
      </c>
      <c r="C262" s="6" t="s">
        <v>7179</v>
      </c>
      <c r="D262" s="6" t="s">
        <v>22159</v>
      </c>
      <c r="E262" s="7" t="s">
        <v>6705</v>
      </c>
      <c r="F262" s="7" t="s">
        <v>6706</v>
      </c>
      <c r="G262" s="7" t="s">
        <v>7181</v>
      </c>
      <c r="H262" s="7">
        <v>197</v>
      </c>
      <c r="I262" s="8">
        <v>848784</v>
      </c>
      <c r="J262" s="9">
        <f t="shared" si="23"/>
        <v>804138</v>
      </c>
      <c r="K262" s="9">
        <v>728943</v>
      </c>
      <c r="L262" s="9">
        <f t="shared" si="24"/>
        <v>75195</v>
      </c>
      <c r="M262" s="9">
        <v>0</v>
      </c>
      <c r="N262" s="9">
        <v>0</v>
      </c>
      <c r="O262" s="9">
        <f t="shared" si="20"/>
        <v>804138</v>
      </c>
      <c r="P262" s="9">
        <f t="shared" si="21"/>
        <v>160827.6</v>
      </c>
      <c r="Q262" s="9">
        <f t="shared" si="22"/>
        <v>0</v>
      </c>
    </row>
    <row r="263" spans="1:17" x14ac:dyDescent="0.25">
      <c r="A263" s="6" t="s">
        <v>7180</v>
      </c>
      <c r="B263" s="6" t="s">
        <v>270</v>
      </c>
      <c r="C263" s="6" t="s">
        <v>7182</v>
      </c>
      <c r="D263" s="6" t="s">
        <v>22159</v>
      </c>
      <c r="E263" s="7" t="s">
        <v>6705</v>
      </c>
      <c r="F263" s="7" t="s">
        <v>6706</v>
      </c>
      <c r="G263" s="7" t="s">
        <v>7181</v>
      </c>
      <c r="H263" s="7">
        <v>110</v>
      </c>
      <c r="I263" s="8">
        <v>366250</v>
      </c>
      <c r="J263" s="9">
        <f t="shared" si="23"/>
        <v>346985</v>
      </c>
      <c r="K263" s="9">
        <v>314539</v>
      </c>
      <c r="L263" s="9">
        <f t="shared" si="24"/>
        <v>32446</v>
      </c>
      <c r="M263" s="9">
        <v>0</v>
      </c>
      <c r="N263" s="9">
        <v>0</v>
      </c>
      <c r="O263" s="9">
        <f t="shared" si="20"/>
        <v>346985</v>
      </c>
      <c r="P263" s="9">
        <f t="shared" si="21"/>
        <v>69397</v>
      </c>
      <c r="Q263" s="9">
        <f t="shared" si="22"/>
        <v>0</v>
      </c>
    </row>
    <row r="264" spans="1:17" x14ac:dyDescent="0.25">
      <c r="A264" s="6" t="s">
        <v>7184</v>
      </c>
      <c r="B264" s="6" t="s">
        <v>271</v>
      </c>
      <c r="C264" s="6" t="s">
        <v>7183</v>
      </c>
      <c r="D264" s="6" t="s">
        <v>22159</v>
      </c>
      <c r="E264" s="7" t="s">
        <v>6705</v>
      </c>
      <c r="F264" s="7" t="s">
        <v>6706</v>
      </c>
      <c r="G264" s="7" t="s">
        <v>7185</v>
      </c>
      <c r="H264" s="7">
        <v>99</v>
      </c>
      <c r="I264" s="8">
        <v>293465</v>
      </c>
      <c r="J264" s="9">
        <f t="shared" si="23"/>
        <v>278029</v>
      </c>
      <c r="K264" s="9">
        <v>252030</v>
      </c>
      <c r="L264" s="9">
        <f t="shared" si="24"/>
        <v>25999</v>
      </c>
      <c r="M264" s="9">
        <v>0</v>
      </c>
      <c r="N264" s="9">
        <v>0</v>
      </c>
      <c r="O264" s="9">
        <f t="shared" si="20"/>
        <v>278029</v>
      </c>
      <c r="P264" s="9">
        <f t="shared" si="21"/>
        <v>55605.8</v>
      </c>
      <c r="Q264" s="9">
        <f t="shared" si="22"/>
        <v>0</v>
      </c>
    </row>
    <row r="265" spans="1:17" x14ac:dyDescent="0.25">
      <c r="A265" s="6" t="s">
        <v>7187</v>
      </c>
      <c r="B265" s="6" t="s">
        <v>272</v>
      </c>
      <c r="C265" s="6" t="s">
        <v>7186</v>
      </c>
      <c r="D265" s="6" t="s">
        <v>22159</v>
      </c>
      <c r="E265" s="7" t="s">
        <v>6705</v>
      </c>
      <c r="F265" s="7" t="s">
        <v>6706</v>
      </c>
      <c r="G265" s="7" t="s">
        <v>7188</v>
      </c>
      <c r="H265" s="7">
        <v>100</v>
      </c>
      <c r="I265" s="8">
        <v>375333</v>
      </c>
      <c r="J265" s="9">
        <f t="shared" si="23"/>
        <v>355590</v>
      </c>
      <c r="K265" s="9">
        <v>322339</v>
      </c>
      <c r="L265" s="9">
        <f t="shared" si="24"/>
        <v>33251</v>
      </c>
      <c r="M265" s="9">
        <v>0</v>
      </c>
      <c r="N265" s="9">
        <v>0</v>
      </c>
      <c r="O265" s="9">
        <f t="shared" si="20"/>
        <v>355590</v>
      </c>
      <c r="P265" s="9">
        <f t="shared" si="21"/>
        <v>71118</v>
      </c>
      <c r="Q265" s="9">
        <f t="shared" si="22"/>
        <v>0</v>
      </c>
    </row>
    <row r="266" spans="1:17" x14ac:dyDescent="0.25">
      <c r="A266" s="6" t="s">
        <v>7190</v>
      </c>
      <c r="B266" s="6" t="s">
        <v>273</v>
      </c>
      <c r="C266" s="6" t="s">
        <v>7189</v>
      </c>
      <c r="D266" s="6" t="s">
        <v>22159</v>
      </c>
      <c r="E266" s="7" t="s">
        <v>6705</v>
      </c>
      <c r="F266" s="7" t="s">
        <v>6706</v>
      </c>
      <c r="G266" s="7" t="s">
        <v>7191</v>
      </c>
      <c r="H266" s="7">
        <v>100</v>
      </c>
      <c r="I266" s="8">
        <v>361474</v>
      </c>
      <c r="J266" s="9">
        <f t="shared" si="23"/>
        <v>342460</v>
      </c>
      <c r="K266" s="9">
        <v>310437</v>
      </c>
      <c r="L266" s="9">
        <f t="shared" si="24"/>
        <v>32023</v>
      </c>
      <c r="M266" s="9">
        <v>0</v>
      </c>
      <c r="N266" s="9">
        <v>0</v>
      </c>
      <c r="O266" s="9">
        <f t="shared" si="20"/>
        <v>342460</v>
      </c>
      <c r="P266" s="9">
        <f t="shared" si="21"/>
        <v>68492</v>
      </c>
      <c r="Q266" s="9">
        <f t="shared" si="22"/>
        <v>0</v>
      </c>
    </row>
    <row r="267" spans="1:17" x14ac:dyDescent="0.25">
      <c r="A267" s="6" t="s">
        <v>7193</v>
      </c>
      <c r="B267" s="6" t="s">
        <v>274</v>
      </c>
      <c r="C267" s="6" t="s">
        <v>7192</v>
      </c>
      <c r="D267" s="6" t="s">
        <v>22159</v>
      </c>
      <c r="E267" s="7" t="s">
        <v>6705</v>
      </c>
      <c r="F267" s="7" t="s">
        <v>6706</v>
      </c>
      <c r="G267" s="7" t="s">
        <v>7194</v>
      </c>
      <c r="H267" s="7">
        <v>210</v>
      </c>
      <c r="I267" s="8">
        <v>708290</v>
      </c>
      <c r="J267" s="9">
        <f t="shared" si="23"/>
        <v>671034</v>
      </c>
      <c r="K267" s="9">
        <v>608285</v>
      </c>
      <c r="L267" s="9">
        <f t="shared" si="24"/>
        <v>62749</v>
      </c>
      <c r="M267" s="9">
        <v>0</v>
      </c>
      <c r="N267" s="9">
        <v>0</v>
      </c>
      <c r="O267" s="9">
        <f t="shared" si="20"/>
        <v>671034</v>
      </c>
      <c r="P267" s="9">
        <f t="shared" si="21"/>
        <v>134206.80000000002</v>
      </c>
      <c r="Q267" s="9">
        <f t="shared" si="22"/>
        <v>0</v>
      </c>
    </row>
    <row r="268" spans="1:17" x14ac:dyDescent="0.25">
      <c r="A268" s="6" t="s">
        <v>7193</v>
      </c>
      <c r="B268" s="6" t="s">
        <v>275</v>
      </c>
      <c r="C268" s="6" t="s">
        <v>7195</v>
      </c>
      <c r="D268" s="6" t="s">
        <v>22159</v>
      </c>
      <c r="E268" s="7" t="s">
        <v>6705</v>
      </c>
      <c r="F268" s="7" t="s">
        <v>6706</v>
      </c>
      <c r="G268" s="7" t="s">
        <v>7194</v>
      </c>
      <c r="H268" s="7">
        <v>267</v>
      </c>
      <c r="I268" s="8">
        <v>582835</v>
      </c>
      <c r="J268" s="9">
        <f t="shared" si="23"/>
        <v>552178</v>
      </c>
      <c r="K268" s="9">
        <v>500543</v>
      </c>
      <c r="L268" s="9">
        <f t="shared" si="24"/>
        <v>51635</v>
      </c>
      <c r="M268" s="9">
        <v>0</v>
      </c>
      <c r="N268" s="9">
        <v>0</v>
      </c>
      <c r="O268" s="9">
        <f t="shared" si="20"/>
        <v>552178</v>
      </c>
      <c r="P268" s="9">
        <f t="shared" si="21"/>
        <v>0</v>
      </c>
      <c r="Q268" s="9">
        <f t="shared" si="22"/>
        <v>110435.6</v>
      </c>
    </row>
    <row r="269" spans="1:17" x14ac:dyDescent="0.25">
      <c r="A269" s="6" t="s">
        <v>7197</v>
      </c>
      <c r="B269" s="6" t="s">
        <v>276</v>
      </c>
      <c r="C269" s="6" t="s">
        <v>7196</v>
      </c>
      <c r="D269" s="6" t="s">
        <v>22159</v>
      </c>
      <c r="E269" s="7" t="s">
        <v>6705</v>
      </c>
      <c r="F269" s="7" t="s">
        <v>6706</v>
      </c>
      <c r="G269" s="7" t="s">
        <v>7198</v>
      </c>
      <c r="H269" s="7">
        <v>110</v>
      </c>
      <c r="I269" s="8">
        <v>360004</v>
      </c>
      <c r="J269" s="9">
        <f t="shared" si="23"/>
        <v>341068</v>
      </c>
      <c r="K269" s="9">
        <v>309174</v>
      </c>
      <c r="L269" s="9">
        <f t="shared" si="24"/>
        <v>31894</v>
      </c>
      <c r="M269" s="9">
        <v>0</v>
      </c>
      <c r="N269" s="9">
        <v>0</v>
      </c>
      <c r="O269" s="9">
        <f t="shared" si="20"/>
        <v>341068</v>
      </c>
      <c r="P269" s="9">
        <f t="shared" si="21"/>
        <v>68213.600000000006</v>
      </c>
      <c r="Q269" s="9">
        <f t="shared" si="22"/>
        <v>0</v>
      </c>
    </row>
    <row r="270" spans="1:17" x14ac:dyDescent="0.25">
      <c r="A270" s="6" t="s">
        <v>7200</v>
      </c>
      <c r="B270" s="6" t="s">
        <v>277</v>
      </c>
      <c r="C270" s="6" t="s">
        <v>7199</v>
      </c>
      <c r="D270" s="6" t="s">
        <v>22159</v>
      </c>
      <c r="E270" s="7" t="s">
        <v>6705</v>
      </c>
      <c r="F270" s="7" t="s">
        <v>6706</v>
      </c>
      <c r="G270" s="7" t="s">
        <v>7201</v>
      </c>
      <c r="H270" s="7">
        <v>41</v>
      </c>
      <c r="I270" s="8">
        <v>105224</v>
      </c>
      <c r="J270" s="9">
        <f t="shared" si="23"/>
        <v>99689</v>
      </c>
      <c r="K270" s="9">
        <v>90367</v>
      </c>
      <c r="L270" s="9">
        <f t="shared" si="24"/>
        <v>9322</v>
      </c>
      <c r="M270" s="9">
        <v>0</v>
      </c>
      <c r="N270" s="9">
        <v>0</v>
      </c>
      <c r="O270" s="9">
        <f t="shared" si="20"/>
        <v>99689</v>
      </c>
      <c r="P270" s="9">
        <f t="shared" si="21"/>
        <v>19937.800000000003</v>
      </c>
      <c r="Q270" s="9">
        <f t="shared" si="22"/>
        <v>0</v>
      </c>
    </row>
    <row r="271" spans="1:17" x14ac:dyDescent="0.25">
      <c r="A271" s="6" t="s">
        <v>7203</v>
      </c>
      <c r="B271" s="6" t="s">
        <v>278</v>
      </c>
      <c r="C271" s="6" t="s">
        <v>7202</v>
      </c>
      <c r="D271" s="6" t="s">
        <v>22159</v>
      </c>
      <c r="E271" s="7" t="s">
        <v>6705</v>
      </c>
      <c r="F271" s="7" t="s">
        <v>6706</v>
      </c>
      <c r="G271" s="7" t="s">
        <v>7204</v>
      </c>
      <c r="H271" s="7">
        <v>168</v>
      </c>
      <c r="I271" s="8">
        <v>651365</v>
      </c>
      <c r="J271" s="9">
        <f t="shared" si="23"/>
        <v>617103</v>
      </c>
      <c r="K271" s="9">
        <v>559398</v>
      </c>
      <c r="L271" s="9">
        <f t="shared" si="24"/>
        <v>57705</v>
      </c>
      <c r="M271" s="9">
        <v>0</v>
      </c>
      <c r="N271" s="9">
        <v>0</v>
      </c>
      <c r="O271" s="9">
        <f t="shared" si="20"/>
        <v>617103</v>
      </c>
      <c r="P271" s="9">
        <f t="shared" si="21"/>
        <v>123420.6</v>
      </c>
      <c r="Q271" s="9">
        <f t="shared" si="22"/>
        <v>0</v>
      </c>
    </row>
    <row r="272" spans="1:17" x14ac:dyDescent="0.25">
      <c r="A272" s="6" t="s">
        <v>7203</v>
      </c>
      <c r="B272" s="6" t="s">
        <v>279</v>
      </c>
      <c r="C272" s="6" t="s">
        <v>7205</v>
      </c>
      <c r="D272" s="6" t="s">
        <v>22159</v>
      </c>
      <c r="E272" s="7" t="s">
        <v>6705</v>
      </c>
      <c r="F272" s="7" t="s">
        <v>6706</v>
      </c>
      <c r="G272" s="7" t="s">
        <v>7204</v>
      </c>
      <c r="H272" s="7">
        <v>134</v>
      </c>
      <c r="I272" s="8">
        <v>386007</v>
      </c>
      <c r="J272" s="9">
        <f t="shared" si="23"/>
        <v>365703</v>
      </c>
      <c r="K272" s="9">
        <v>331506</v>
      </c>
      <c r="L272" s="9">
        <f t="shared" si="24"/>
        <v>34197</v>
      </c>
      <c r="M272" s="9">
        <v>0</v>
      </c>
      <c r="N272" s="9">
        <v>0</v>
      </c>
      <c r="O272" s="9">
        <f t="shared" si="20"/>
        <v>365703</v>
      </c>
      <c r="P272" s="9">
        <f t="shared" si="21"/>
        <v>73140.600000000006</v>
      </c>
      <c r="Q272" s="9">
        <f t="shared" si="22"/>
        <v>0</v>
      </c>
    </row>
    <row r="273" spans="1:17" x14ac:dyDescent="0.25">
      <c r="A273" s="6" t="s">
        <v>7203</v>
      </c>
      <c r="B273" s="6" t="s">
        <v>280</v>
      </c>
      <c r="C273" s="6" t="s">
        <v>7206</v>
      </c>
      <c r="D273" s="6" t="s">
        <v>22159</v>
      </c>
      <c r="E273" s="7" t="s">
        <v>6705</v>
      </c>
      <c r="F273" s="7" t="s">
        <v>6706</v>
      </c>
      <c r="G273" s="7" t="s">
        <v>7204</v>
      </c>
      <c r="H273" s="7">
        <v>120</v>
      </c>
      <c r="I273" s="8">
        <v>264778</v>
      </c>
      <c r="J273" s="9">
        <f t="shared" si="23"/>
        <v>250851</v>
      </c>
      <c r="K273" s="9">
        <v>227394</v>
      </c>
      <c r="L273" s="9">
        <f t="shared" si="24"/>
        <v>23457</v>
      </c>
      <c r="M273" s="9">
        <v>0</v>
      </c>
      <c r="N273" s="9">
        <v>0</v>
      </c>
      <c r="O273" s="9">
        <f t="shared" si="20"/>
        <v>250851</v>
      </c>
      <c r="P273" s="9">
        <f t="shared" si="21"/>
        <v>50170.200000000004</v>
      </c>
      <c r="Q273" s="9">
        <f t="shared" si="22"/>
        <v>0</v>
      </c>
    </row>
    <row r="274" spans="1:17" x14ac:dyDescent="0.25">
      <c r="A274" s="6" t="s">
        <v>7208</v>
      </c>
      <c r="B274" s="6" t="s">
        <v>281</v>
      </c>
      <c r="C274" s="6" t="s">
        <v>7207</v>
      </c>
      <c r="D274" s="6" t="s">
        <v>22159</v>
      </c>
      <c r="E274" s="7" t="s">
        <v>6705</v>
      </c>
      <c r="F274" s="7" t="s">
        <v>6706</v>
      </c>
      <c r="G274" s="7" t="s">
        <v>7209</v>
      </c>
      <c r="H274" s="7">
        <v>74</v>
      </c>
      <c r="I274" s="8">
        <v>263007</v>
      </c>
      <c r="J274" s="9">
        <f t="shared" si="23"/>
        <v>249173</v>
      </c>
      <c r="K274" s="9">
        <v>225872</v>
      </c>
      <c r="L274" s="9">
        <f t="shared" si="24"/>
        <v>23301</v>
      </c>
      <c r="M274" s="9">
        <v>0</v>
      </c>
      <c r="N274" s="9">
        <v>0</v>
      </c>
      <c r="O274" s="9">
        <f t="shared" si="20"/>
        <v>249173</v>
      </c>
      <c r="P274" s="9">
        <f t="shared" si="21"/>
        <v>49834.600000000006</v>
      </c>
      <c r="Q274" s="9">
        <f t="shared" si="22"/>
        <v>0</v>
      </c>
    </row>
    <row r="275" spans="1:17" x14ac:dyDescent="0.25">
      <c r="A275" s="6" t="s">
        <v>7211</v>
      </c>
      <c r="B275" s="6" t="s">
        <v>282</v>
      </c>
      <c r="C275" s="6" t="s">
        <v>7210</v>
      </c>
      <c r="D275" s="6" t="s">
        <v>22159</v>
      </c>
      <c r="E275" s="7" t="s">
        <v>6705</v>
      </c>
      <c r="F275" s="7" t="s">
        <v>6706</v>
      </c>
      <c r="G275" s="7" t="s">
        <v>7212</v>
      </c>
      <c r="H275" s="7">
        <v>70</v>
      </c>
      <c r="I275" s="8">
        <v>175546</v>
      </c>
      <c r="J275" s="9">
        <f t="shared" si="23"/>
        <v>166312</v>
      </c>
      <c r="K275" s="9">
        <v>150761</v>
      </c>
      <c r="L275" s="9">
        <f t="shared" si="24"/>
        <v>15551</v>
      </c>
      <c r="M275" s="9">
        <v>0</v>
      </c>
      <c r="N275" s="9">
        <v>0</v>
      </c>
      <c r="O275" s="9">
        <f t="shared" si="20"/>
        <v>166312</v>
      </c>
      <c r="P275" s="9">
        <f t="shared" si="21"/>
        <v>33262.400000000001</v>
      </c>
      <c r="Q275" s="9">
        <f t="shared" si="22"/>
        <v>0</v>
      </c>
    </row>
    <row r="276" spans="1:17" x14ac:dyDescent="0.25">
      <c r="A276" s="6" t="s">
        <v>7214</v>
      </c>
      <c r="B276" s="6" t="s">
        <v>283</v>
      </c>
      <c r="C276" s="6" t="s">
        <v>7213</v>
      </c>
      <c r="D276" s="6" t="s">
        <v>22159</v>
      </c>
      <c r="E276" s="7" t="s">
        <v>6705</v>
      </c>
      <c r="F276" s="7" t="s">
        <v>6706</v>
      </c>
      <c r="G276" s="7" t="s">
        <v>7215</v>
      </c>
      <c r="H276" s="7">
        <v>90</v>
      </c>
      <c r="I276" s="8">
        <v>315336</v>
      </c>
      <c r="J276" s="9">
        <f t="shared" si="23"/>
        <v>298749</v>
      </c>
      <c r="K276" s="9">
        <v>270813</v>
      </c>
      <c r="L276" s="9">
        <f t="shared" si="24"/>
        <v>27936</v>
      </c>
      <c r="M276" s="9">
        <v>0</v>
      </c>
      <c r="N276" s="9">
        <v>0</v>
      </c>
      <c r="O276" s="9">
        <f t="shared" si="20"/>
        <v>298749</v>
      </c>
      <c r="P276" s="9">
        <f t="shared" si="21"/>
        <v>59749.8</v>
      </c>
      <c r="Q276" s="9">
        <f t="shared" si="22"/>
        <v>0</v>
      </c>
    </row>
    <row r="277" spans="1:17" x14ac:dyDescent="0.25">
      <c r="A277" s="6" t="s">
        <v>7217</v>
      </c>
      <c r="B277" s="6" t="s">
        <v>284</v>
      </c>
      <c r="C277" s="6" t="s">
        <v>7216</v>
      </c>
      <c r="D277" s="6" t="s">
        <v>22159</v>
      </c>
      <c r="E277" s="7" t="s">
        <v>6705</v>
      </c>
      <c r="F277" s="7" t="s">
        <v>6706</v>
      </c>
      <c r="G277" s="7" t="s">
        <v>7218</v>
      </c>
      <c r="H277" s="7">
        <v>24</v>
      </c>
      <c r="I277" s="8">
        <v>98650</v>
      </c>
      <c r="J277" s="9">
        <f t="shared" si="23"/>
        <v>93461</v>
      </c>
      <c r="K277" s="9">
        <v>84721</v>
      </c>
      <c r="L277" s="9">
        <f t="shared" si="24"/>
        <v>8740</v>
      </c>
      <c r="M277" s="9">
        <v>0</v>
      </c>
      <c r="N277" s="9">
        <v>0</v>
      </c>
      <c r="O277" s="9">
        <f t="shared" si="20"/>
        <v>93461</v>
      </c>
      <c r="P277" s="9">
        <f t="shared" si="21"/>
        <v>18692.2</v>
      </c>
      <c r="Q277" s="9">
        <f t="shared" si="22"/>
        <v>0</v>
      </c>
    </row>
    <row r="278" spans="1:17" x14ac:dyDescent="0.25">
      <c r="A278" s="6" t="s">
        <v>7220</v>
      </c>
      <c r="B278" s="6" t="s">
        <v>285</v>
      </c>
      <c r="C278" s="6" t="s">
        <v>7219</v>
      </c>
      <c r="D278" s="6" t="s">
        <v>22159</v>
      </c>
      <c r="E278" s="7" t="s">
        <v>6705</v>
      </c>
      <c r="F278" s="7" t="s">
        <v>6706</v>
      </c>
      <c r="G278" s="7" t="s">
        <v>7221</v>
      </c>
      <c r="H278" s="7">
        <v>156</v>
      </c>
      <c r="I278" s="8">
        <v>602788</v>
      </c>
      <c r="J278" s="9">
        <f t="shared" si="23"/>
        <v>571081</v>
      </c>
      <c r="K278" s="9">
        <v>517679</v>
      </c>
      <c r="L278" s="9">
        <f t="shared" si="24"/>
        <v>53402</v>
      </c>
      <c r="M278" s="9">
        <v>0</v>
      </c>
      <c r="N278" s="9">
        <v>0</v>
      </c>
      <c r="O278" s="9">
        <f t="shared" si="20"/>
        <v>571081</v>
      </c>
      <c r="P278" s="9">
        <f t="shared" si="21"/>
        <v>114216.20000000001</v>
      </c>
      <c r="Q278" s="9">
        <f t="shared" si="22"/>
        <v>0</v>
      </c>
    </row>
    <row r="279" spans="1:17" x14ac:dyDescent="0.25">
      <c r="A279" s="6" t="s">
        <v>7223</v>
      </c>
      <c r="B279" s="6" t="s">
        <v>286</v>
      </c>
      <c r="C279" s="6" t="s">
        <v>7222</v>
      </c>
      <c r="D279" s="6" t="s">
        <v>22159</v>
      </c>
      <c r="E279" s="7" t="s">
        <v>6705</v>
      </c>
      <c r="F279" s="7" t="s">
        <v>6706</v>
      </c>
      <c r="G279" s="7" t="s">
        <v>7224</v>
      </c>
      <c r="H279" s="7">
        <v>300</v>
      </c>
      <c r="I279" s="8">
        <v>918069</v>
      </c>
      <c r="J279" s="9">
        <f t="shared" si="23"/>
        <v>869779</v>
      </c>
      <c r="K279" s="9">
        <v>788445</v>
      </c>
      <c r="L279" s="9">
        <f t="shared" si="24"/>
        <v>81334</v>
      </c>
      <c r="M279" s="9">
        <v>0</v>
      </c>
      <c r="N279" s="9">
        <v>0</v>
      </c>
      <c r="O279" s="9">
        <f t="shared" si="20"/>
        <v>869779</v>
      </c>
      <c r="P279" s="9">
        <f t="shared" si="21"/>
        <v>0</v>
      </c>
      <c r="Q279" s="9">
        <f t="shared" si="22"/>
        <v>173955.80000000002</v>
      </c>
    </row>
    <row r="280" spans="1:17" x14ac:dyDescent="0.25">
      <c r="A280" s="6" t="s">
        <v>7226</v>
      </c>
      <c r="B280" s="6" t="s">
        <v>287</v>
      </c>
      <c r="C280" s="6" t="s">
        <v>7225</v>
      </c>
      <c r="D280" s="6" t="s">
        <v>22159</v>
      </c>
      <c r="E280" s="7" t="s">
        <v>6705</v>
      </c>
      <c r="F280" s="7" t="s">
        <v>6706</v>
      </c>
      <c r="G280" s="7" t="s">
        <v>7227</v>
      </c>
      <c r="H280" s="7">
        <v>188</v>
      </c>
      <c r="I280" s="8">
        <v>821741</v>
      </c>
      <c r="J280" s="9">
        <f t="shared" si="23"/>
        <v>778517</v>
      </c>
      <c r="K280" s="9">
        <v>687332</v>
      </c>
      <c r="L280" s="9">
        <f t="shared" si="24"/>
        <v>91185</v>
      </c>
      <c r="M280" s="9">
        <v>0</v>
      </c>
      <c r="N280" s="9">
        <v>0</v>
      </c>
      <c r="O280" s="9">
        <f t="shared" si="20"/>
        <v>778517</v>
      </c>
      <c r="P280" s="9">
        <f t="shared" si="21"/>
        <v>155703.4</v>
      </c>
      <c r="Q280" s="9">
        <f t="shared" si="22"/>
        <v>0</v>
      </c>
    </row>
    <row r="281" spans="1:17" x14ac:dyDescent="0.25">
      <c r="A281" s="6" t="s">
        <v>7226</v>
      </c>
      <c r="B281" s="6" t="s">
        <v>288</v>
      </c>
      <c r="C281" s="6" t="s">
        <v>7228</v>
      </c>
      <c r="D281" s="6" t="s">
        <v>22159</v>
      </c>
      <c r="E281" s="7" t="s">
        <v>6705</v>
      </c>
      <c r="F281" s="7" t="s">
        <v>6706</v>
      </c>
      <c r="G281" s="7" t="s">
        <v>7227</v>
      </c>
      <c r="H281" s="7">
        <v>1</v>
      </c>
      <c r="I281" s="8">
        <v>5861</v>
      </c>
      <c r="J281" s="9">
        <f t="shared" si="23"/>
        <v>5553</v>
      </c>
      <c r="K281" s="9">
        <v>4934</v>
      </c>
      <c r="L281" s="9">
        <f t="shared" si="24"/>
        <v>619</v>
      </c>
      <c r="M281" s="9">
        <v>0</v>
      </c>
      <c r="N281" s="9">
        <v>0</v>
      </c>
      <c r="O281" s="9">
        <f t="shared" si="20"/>
        <v>5553</v>
      </c>
      <c r="P281" s="9">
        <f t="shared" si="21"/>
        <v>1110.6000000000001</v>
      </c>
      <c r="Q281" s="9">
        <f t="shared" si="22"/>
        <v>0</v>
      </c>
    </row>
    <row r="282" spans="1:17" x14ac:dyDescent="0.25">
      <c r="A282" s="6" t="s">
        <v>7230</v>
      </c>
      <c r="B282" s="6" t="s">
        <v>289</v>
      </c>
      <c r="C282" s="6" t="s">
        <v>7229</v>
      </c>
      <c r="D282" s="6" t="s">
        <v>22159</v>
      </c>
      <c r="E282" s="7" t="s">
        <v>6705</v>
      </c>
      <c r="F282" s="7" t="s">
        <v>6706</v>
      </c>
      <c r="G282" s="7" t="s">
        <v>7231</v>
      </c>
      <c r="H282" s="7">
        <v>50</v>
      </c>
      <c r="I282" s="8">
        <v>156596</v>
      </c>
      <c r="J282" s="9">
        <f t="shared" si="23"/>
        <v>148359</v>
      </c>
      <c r="K282" s="9">
        <v>134486</v>
      </c>
      <c r="L282" s="9">
        <f t="shared" si="24"/>
        <v>13873</v>
      </c>
      <c r="M282" s="9">
        <v>0</v>
      </c>
      <c r="N282" s="9">
        <v>0</v>
      </c>
      <c r="O282" s="9">
        <f t="shared" si="20"/>
        <v>148359</v>
      </c>
      <c r="P282" s="9">
        <f t="shared" si="21"/>
        <v>29671.800000000003</v>
      </c>
      <c r="Q282" s="9">
        <f t="shared" si="22"/>
        <v>0</v>
      </c>
    </row>
    <row r="283" spans="1:17" x14ac:dyDescent="0.25">
      <c r="A283" s="6" t="s">
        <v>7233</v>
      </c>
      <c r="B283" s="6" t="s">
        <v>290</v>
      </c>
      <c r="C283" s="6" t="s">
        <v>7232</v>
      </c>
      <c r="D283" s="6" t="s">
        <v>22159</v>
      </c>
      <c r="E283" s="7" t="s">
        <v>6705</v>
      </c>
      <c r="F283" s="7" t="s">
        <v>6706</v>
      </c>
      <c r="G283" s="7" t="s">
        <v>7234</v>
      </c>
      <c r="H283" s="7">
        <v>50</v>
      </c>
      <c r="I283" s="8">
        <v>200264</v>
      </c>
      <c r="J283" s="9">
        <f t="shared" si="23"/>
        <v>189730</v>
      </c>
      <c r="K283" s="9">
        <v>171989</v>
      </c>
      <c r="L283" s="9">
        <f t="shared" si="24"/>
        <v>17741</v>
      </c>
      <c r="M283" s="9">
        <v>0</v>
      </c>
      <c r="N283" s="9">
        <v>0</v>
      </c>
      <c r="O283" s="9">
        <f t="shared" si="20"/>
        <v>189730</v>
      </c>
      <c r="P283" s="9">
        <f t="shared" si="21"/>
        <v>37946</v>
      </c>
      <c r="Q283" s="9">
        <f t="shared" si="22"/>
        <v>0</v>
      </c>
    </row>
    <row r="284" spans="1:17" x14ac:dyDescent="0.25">
      <c r="A284" s="6" t="s">
        <v>7236</v>
      </c>
      <c r="B284" s="6" t="s">
        <v>291</v>
      </c>
      <c r="C284" s="6" t="s">
        <v>7235</v>
      </c>
      <c r="D284" s="6" t="s">
        <v>22159</v>
      </c>
      <c r="E284" s="7" t="s">
        <v>7239</v>
      </c>
      <c r="F284" s="7" t="s">
        <v>7240</v>
      </c>
      <c r="G284" s="7" t="s">
        <v>7241</v>
      </c>
      <c r="H284" s="7">
        <v>128</v>
      </c>
      <c r="I284" s="8">
        <v>481636</v>
      </c>
      <c r="J284" s="9">
        <f t="shared" si="23"/>
        <v>456302</v>
      </c>
      <c r="K284" s="9">
        <v>413633</v>
      </c>
      <c r="L284" s="9">
        <f t="shared" si="24"/>
        <v>42669</v>
      </c>
      <c r="M284" s="9">
        <v>0</v>
      </c>
      <c r="N284" s="9">
        <v>0</v>
      </c>
      <c r="O284" s="9">
        <f t="shared" si="20"/>
        <v>456302</v>
      </c>
      <c r="P284" s="9">
        <f t="shared" si="21"/>
        <v>91260.400000000009</v>
      </c>
      <c r="Q284" s="9">
        <f t="shared" si="22"/>
        <v>0</v>
      </c>
    </row>
    <row r="285" spans="1:17" x14ac:dyDescent="0.25">
      <c r="A285" s="6" t="s">
        <v>7236</v>
      </c>
      <c r="B285" s="6" t="s">
        <v>292</v>
      </c>
      <c r="C285" s="6" t="s">
        <v>7242</v>
      </c>
      <c r="D285" s="6" t="s">
        <v>22159</v>
      </c>
      <c r="E285" s="7" t="s">
        <v>7239</v>
      </c>
      <c r="F285" s="7" t="s">
        <v>7240</v>
      </c>
      <c r="G285" s="7" t="s">
        <v>7241</v>
      </c>
      <c r="H285" s="7">
        <v>106</v>
      </c>
      <c r="I285" s="8">
        <v>784452</v>
      </c>
      <c r="J285" s="9">
        <f t="shared" si="23"/>
        <v>743190</v>
      </c>
      <c r="K285" s="9">
        <v>673693</v>
      </c>
      <c r="L285" s="9">
        <f t="shared" si="24"/>
        <v>69497</v>
      </c>
      <c r="M285" s="9">
        <v>0</v>
      </c>
      <c r="N285" s="9">
        <v>0</v>
      </c>
      <c r="O285" s="9">
        <f t="shared" si="20"/>
        <v>743190</v>
      </c>
      <c r="P285" s="9">
        <f t="shared" si="21"/>
        <v>148638</v>
      </c>
      <c r="Q285" s="9">
        <f t="shared" si="22"/>
        <v>0</v>
      </c>
    </row>
    <row r="286" spans="1:17" x14ac:dyDescent="0.25">
      <c r="A286" s="6" t="s">
        <v>7236</v>
      </c>
      <c r="B286" s="6" t="s">
        <v>293</v>
      </c>
      <c r="C286" s="6" t="s">
        <v>7243</v>
      </c>
      <c r="D286" s="6" t="s">
        <v>22159</v>
      </c>
      <c r="E286" s="7" t="s">
        <v>7239</v>
      </c>
      <c r="F286" s="7" t="s">
        <v>7240</v>
      </c>
      <c r="G286" s="7" t="s">
        <v>7241</v>
      </c>
      <c r="H286" s="7">
        <v>172</v>
      </c>
      <c r="I286" s="8">
        <v>1012812</v>
      </c>
      <c r="J286" s="9">
        <f t="shared" si="23"/>
        <v>959538</v>
      </c>
      <c r="K286" s="9">
        <v>869811</v>
      </c>
      <c r="L286" s="9">
        <f t="shared" si="24"/>
        <v>89727</v>
      </c>
      <c r="M286" s="9">
        <v>0</v>
      </c>
      <c r="N286" s="9">
        <v>0</v>
      </c>
      <c r="O286" s="9">
        <f t="shared" si="20"/>
        <v>959538</v>
      </c>
      <c r="P286" s="9">
        <f t="shared" si="21"/>
        <v>191907.6</v>
      </c>
      <c r="Q286" s="9">
        <f t="shared" si="22"/>
        <v>0</v>
      </c>
    </row>
    <row r="287" spans="1:17" x14ac:dyDescent="0.25">
      <c r="A287" s="6" t="s">
        <v>7236</v>
      </c>
      <c r="B287" s="6" t="s">
        <v>294</v>
      </c>
      <c r="C287" s="6" t="s">
        <v>7244</v>
      </c>
      <c r="D287" s="6" t="s">
        <v>22159</v>
      </c>
      <c r="E287" s="7" t="s">
        <v>7239</v>
      </c>
      <c r="F287" s="7" t="s">
        <v>7240</v>
      </c>
      <c r="G287" s="7" t="s">
        <v>7241</v>
      </c>
      <c r="H287" s="7">
        <v>75</v>
      </c>
      <c r="I287" s="8">
        <v>377136</v>
      </c>
      <c r="J287" s="9">
        <f t="shared" si="23"/>
        <v>357299</v>
      </c>
      <c r="K287" s="9">
        <v>323888</v>
      </c>
      <c r="L287" s="9">
        <f t="shared" si="24"/>
        <v>33411</v>
      </c>
      <c r="M287" s="9">
        <v>0</v>
      </c>
      <c r="N287" s="9">
        <v>0</v>
      </c>
      <c r="O287" s="9">
        <f t="shared" si="20"/>
        <v>357299</v>
      </c>
      <c r="P287" s="9">
        <f t="shared" si="21"/>
        <v>71459.8</v>
      </c>
      <c r="Q287" s="9">
        <f t="shared" si="22"/>
        <v>0</v>
      </c>
    </row>
    <row r="288" spans="1:17" x14ac:dyDescent="0.25">
      <c r="A288" s="6" t="s">
        <v>7236</v>
      </c>
      <c r="B288" s="6" t="s">
        <v>295</v>
      </c>
      <c r="C288" s="6" t="s">
        <v>7245</v>
      </c>
      <c r="D288" s="6" t="s">
        <v>22159</v>
      </c>
      <c r="E288" s="7" t="s">
        <v>7239</v>
      </c>
      <c r="F288" s="7" t="s">
        <v>7240</v>
      </c>
      <c r="G288" s="7" t="s">
        <v>7241</v>
      </c>
      <c r="H288" s="7">
        <v>245</v>
      </c>
      <c r="I288" s="8">
        <v>700913</v>
      </c>
      <c r="J288" s="9">
        <f t="shared" si="23"/>
        <v>664045</v>
      </c>
      <c r="K288" s="9">
        <v>601949</v>
      </c>
      <c r="L288" s="9">
        <f t="shared" si="24"/>
        <v>62096</v>
      </c>
      <c r="M288" s="9">
        <v>0</v>
      </c>
      <c r="N288" s="9">
        <v>0</v>
      </c>
      <c r="O288" s="9">
        <f t="shared" si="20"/>
        <v>664045</v>
      </c>
      <c r="P288" s="9">
        <f t="shared" si="21"/>
        <v>132809</v>
      </c>
      <c r="Q288" s="9">
        <f t="shared" si="22"/>
        <v>0</v>
      </c>
    </row>
    <row r="289" spans="1:17" x14ac:dyDescent="0.25">
      <c r="A289" s="6" t="s">
        <v>7236</v>
      </c>
      <c r="B289" s="6" t="s">
        <v>296</v>
      </c>
      <c r="C289" s="6" t="s">
        <v>7246</v>
      </c>
      <c r="D289" s="6" t="s">
        <v>22159</v>
      </c>
      <c r="E289" s="7" t="s">
        <v>7239</v>
      </c>
      <c r="F289" s="7" t="s">
        <v>7240</v>
      </c>
      <c r="G289" s="7" t="s">
        <v>7241</v>
      </c>
      <c r="H289" s="7">
        <v>286</v>
      </c>
      <c r="I289" s="8">
        <v>811980</v>
      </c>
      <c r="J289" s="9">
        <f t="shared" si="23"/>
        <v>769270</v>
      </c>
      <c r="K289" s="9">
        <v>697335</v>
      </c>
      <c r="L289" s="9">
        <f t="shared" si="24"/>
        <v>71935</v>
      </c>
      <c r="M289" s="9">
        <v>0</v>
      </c>
      <c r="N289" s="9">
        <v>0</v>
      </c>
      <c r="O289" s="9">
        <f t="shared" si="20"/>
        <v>769270</v>
      </c>
      <c r="P289" s="9">
        <f t="shared" si="21"/>
        <v>0</v>
      </c>
      <c r="Q289" s="9">
        <f t="shared" si="22"/>
        <v>153854</v>
      </c>
    </row>
    <row r="290" spans="1:17" x14ac:dyDescent="0.25">
      <c r="A290" s="6" t="s">
        <v>7248</v>
      </c>
      <c r="B290" s="6" t="s">
        <v>297</v>
      </c>
      <c r="C290" s="6" t="s">
        <v>7247</v>
      </c>
      <c r="D290" s="6" t="s">
        <v>22159</v>
      </c>
      <c r="E290" s="7" t="s">
        <v>7239</v>
      </c>
      <c r="F290" s="7" t="s">
        <v>7240</v>
      </c>
      <c r="G290" s="7" t="s">
        <v>7249</v>
      </c>
      <c r="H290" s="7">
        <v>74</v>
      </c>
      <c r="I290" s="8">
        <v>335324</v>
      </c>
      <c r="J290" s="9">
        <f t="shared" si="23"/>
        <v>317686</v>
      </c>
      <c r="K290" s="9">
        <v>287979</v>
      </c>
      <c r="L290" s="9">
        <f t="shared" si="24"/>
        <v>29707</v>
      </c>
      <c r="M290" s="9">
        <v>0</v>
      </c>
      <c r="N290" s="9">
        <v>0</v>
      </c>
      <c r="O290" s="9">
        <f t="shared" si="20"/>
        <v>317686</v>
      </c>
      <c r="P290" s="9">
        <f t="shared" si="21"/>
        <v>63537.200000000004</v>
      </c>
      <c r="Q290" s="9">
        <f t="shared" si="22"/>
        <v>0</v>
      </c>
    </row>
    <row r="291" spans="1:17" x14ac:dyDescent="0.25">
      <c r="A291" s="6" t="s">
        <v>7248</v>
      </c>
      <c r="B291" s="6" t="s">
        <v>298</v>
      </c>
      <c r="C291" s="6" t="s">
        <v>7250</v>
      </c>
      <c r="D291" s="6" t="s">
        <v>22159</v>
      </c>
      <c r="E291" s="7" t="s">
        <v>7239</v>
      </c>
      <c r="F291" s="7" t="s">
        <v>7240</v>
      </c>
      <c r="G291" s="7" t="s">
        <v>7249</v>
      </c>
      <c r="H291" s="7">
        <v>251</v>
      </c>
      <c r="I291" s="8">
        <v>649058</v>
      </c>
      <c r="J291" s="9">
        <f t="shared" si="23"/>
        <v>614918</v>
      </c>
      <c r="K291" s="9">
        <v>557416</v>
      </c>
      <c r="L291" s="9">
        <f t="shared" si="24"/>
        <v>57502</v>
      </c>
      <c r="M291" s="9">
        <v>0</v>
      </c>
      <c r="N291" s="9">
        <v>0</v>
      </c>
      <c r="O291" s="9">
        <f t="shared" si="20"/>
        <v>614918</v>
      </c>
      <c r="P291" s="9">
        <f t="shared" si="21"/>
        <v>0</v>
      </c>
      <c r="Q291" s="9">
        <f t="shared" si="22"/>
        <v>122983.6</v>
      </c>
    </row>
    <row r="292" spans="1:17" x14ac:dyDescent="0.25">
      <c r="A292" s="6" t="s">
        <v>7248</v>
      </c>
      <c r="B292" s="6" t="s">
        <v>299</v>
      </c>
      <c r="C292" s="6" t="s">
        <v>7251</v>
      </c>
      <c r="D292" s="6" t="s">
        <v>22159</v>
      </c>
      <c r="E292" s="7" t="s">
        <v>7239</v>
      </c>
      <c r="F292" s="7" t="s">
        <v>7240</v>
      </c>
      <c r="G292" s="7" t="s">
        <v>7249</v>
      </c>
      <c r="H292" s="7">
        <v>180</v>
      </c>
      <c r="I292" s="8">
        <v>417198</v>
      </c>
      <c r="J292" s="9">
        <f t="shared" si="23"/>
        <v>395253</v>
      </c>
      <c r="K292" s="9">
        <v>358293</v>
      </c>
      <c r="L292" s="9">
        <f t="shared" si="24"/>
        <v>36960</v>
      </c>
      <c r="M292" s="9">
        <v>0</v>
      </c>
      <c r="N292" s="9">
        <v>0</v>
      </c>
      <c r="O292" s="9">
        <f t="shared" si="20"/>
        <v>395253</v>
      </c>
      <c r="P292" s="9">
        <f t="shared" si="21"/>
        <v>79050.600000000006</v>
      </c>
      <c r="Q292" s="9">
        <f t="shared" si="22"/>
        <v>0</v>
      </c>
    </row>
    <row r="293" spans="1:17" x14ac:dyDescent="0.25">
      <c r="A293" s="6" t="s">
        <v>7248</v>
      </c>
      <c r="B293" s="6" t="s">
        <v>300</v>
      </c>
      <c r="C293" s="6" t="s">
        <v>7252</v>
      </c>
      <c r="D293" s="6" t="s">
        <v>22159</v>
      </c>
      <c r="E293" s="7" t="s">
        <v>7239</v>
      </c>
      <c r="F293" s="7" t="s">
        <v>7240</v>
      </c>
      <c r="G293" s="7" t="s">
        <v>7249</v>
      </c>
      <c r="H293" s="7">
        <v>169</v>
      </c>
      <c r="I293" s="8">
        <v>435768</v>
      </c>
      <c r="J293" s="9">
        <f t="shared" si="23"/>
        <v>412847</v>
      </c>
      <c r="K293" s="9">
        <v>374241</v>
      </c>
      <c r="L293" s="9">
        <f t="shared" si="24"/>
        <v>38606</v>
      </c>
      <c r="M293" s="9">
        <v>0</v>
      </c>
      <c r="N293" s="9">
        <v>0</v>
      </c>
      <c r="O293" s="9">
        <f t="shared" si="20"/>
        <v>412847</v>
      </c>
      <c r="P293" s="9">
        <f t="shared" si="21"/>
        <v>82569.400000000009</v>
      </c>
      <c r="Q293" s="9">
        <f t="shared" si="22"/>
        <v>0</v>
      </c>
    </row>
    <row r="294" spans="1:17" x14ac:dyDescent="0.25">
      <c r="A294" s="6" t="s">
        <v>7248</v>
      </c>
      <c r="B294" s="6" t="s">
        <v>301</v>
      </c>
      <c r="C294" s="6" t="s">
        <v>7253</v>
      </c>
      <c r="D294" s="6" t="s">
        <v>22159</v>
      </c>
      <c r="E294" s="7" t="s">
        <v>7239</v>
      </c>
      <c r="F294" s="7" t="s">
        <v>7240</v>
      </c>
      <c r="G294" s="7" t="s">
        <v>7249</v>
      </c>
      <c r="H294" s="7">
        <v>59</v>
      </c>
      <c r="I294" s="8">
        <v>186822</v>
      </c>
      <c r="J294" s="9">
        <f t="shared" si="23"/>
        <v>176995</v>
      </c>
      <c r="K294" s="9">
        <v>160444</v>
      </c>
      <c r="L294" s="9">
        <f t="shared" si="24"/>
        <v>16551</v>
      </c>
      <c r="M294" s="9">
        <v>0</v>
      </c>
      <c r="N294" s="9">
        <v>0</v>
      </c>
      <c r="O294" s="9">
        <f t="shared" si="20"/>
        <v>176995</v>
      </c>
      <c r="P294" s="9">
        <f t="shared" si="21"/>
        <v>35399</v>
      </c>
      <c r="Q294" s="9">
        <f t="shared" si="22"/>
        <v>0</v>
      </c>
    </row>
    <row r="295" spans="1:17" x14ac:dyDescent="0.25">
      <c r="A295" s="6" t="s">
        <v>7248</v>
      </c>
      <c r="B295" s="6" t="s">
        <v>302</v>
      </c>
      <c r="C295" s="6" t="s">
        <v>7254</v>
      </c>
      <c r="D295" s="6" t="s">
        <v>22159</v>
      </c>
      <c r="E295" s="7" t="s">
        <v>7239</v>
      </c>
      <c r="F295" s="7" t="s">
        <v>7240</v>
      </c>
      <c r="G295" s="7" t="s">
        <v>7249</v>
      </c>
      <c r="H295" s="7">
        <v>38</v>
      </c>
      <c r="I295" s="8">
        <v>144789</v>
      </c>
      <c r="J295" s="9">
        <f t="shared" si="23"/>
        <v>137173</v>
      </c>
      <c r="K295" s="9">
        <v>124346</v>
      </c>
      <c r="L295" s="9">
        <f t="shared" si="24"/>
        <v>12827</v>
      </c>
      <c r="M295" s="9">
        <v>0</v>
      </c>
      <c r="N295" s="9">
        <v>0</v>
      </c>
      <c r="O295" s="9">
        <f t="shared" si="20"/>
        <v>137173</v>
      </c>
      <c r="P295" s="9">
        <f t="shared" si="21"/>
        <v>27434.600000000002</v>
      </c>
      <c r="Q295" s="9">
        <f t="shared" si="22"/>
        <v>0</v>
      </c>
    </row>
    <row r="296" spans="1:17" x14ac:dyDescent="0.25">
      <c r="A296" s="6" t="s">
        <v>7248</v>
      </c>
      <c r="B296" s="6" t="s">
        <v>303</v>
      </c>
      <c r="C296" s="6" t="s">
        <v>7255</v>
      </c>
      <c r="D296" s="6" t="s">
        <v>22159</v>
      </c>
      <c r="E296" s="7" t="s">
        <v>7239</v>
      </c>
      <c r="F296" s="7" t="s">
        <v>7240</v>
      </c>
      <c r="G296" s="7" t="s">
        <v>7249</v>
      </c>
      <c r="H296" s="7">
        <v>40</v>
      </c>
      <c r="I296" s="8">
        <v>165110</v>
      </c>
      <c r="J296" s="9">
        <f t="shared" si="23"/>
        <v>156425</v>
      </c>
      <c r="K296" s="9">
        <v>141797</v>
      </c>
      <c r="L296" s="9">
        <f t="shared" si="24"/>
        <v>14628</v>
      </c>
      <c r="M296" s="9">
        <v>0</v>
      </c>
      <c r="N296" s="9">
        <v>0</v>
      </c>
      <c r="O296" s="9">
        <f t="shared" si="20"/>
        <v>156425</v>
      </c>
      <c r="P296" s="9">
        <f t="shared" si="21"/>
        <v>31285</v>
      </c>
      <c r="Q296" s="9">
        <f t="shared" si="22"/>
        <v>0</v>
      </c>
    </row>
    <row r="297" spans="1:17" x14ac:dyDescent="0.25">
      <c r="A297" s="6" t="s">
        <v>7248</v>
      </c>
      <c r="B297" s="6" t="s">
        <v>304</v>
      </c>
      <c r="C297" s="6" t="s">
        <v>7256</v>
      </c>
      <c r="D297" s="6" t="s">
        <v>22159</v>
      </c>
      <c r="E297" s="7" t="s">
        <v>7239</v>
      </c>
      <c r="F297" s="7" t="s">
        <v>7240</v>
      </c>
      <c r="G297" s="7" t="s">
        <v>7249</v>
      </c>
      <c r="H297" s="7">
        <v>20</v>
      </c>
      <c r="I297" s="8">
        <v>46516</v>
      </c>
      <c r="J297" s="9">
        <f t="shared" si="23"/>
        <v>44069</v>
      </c>
      <c r="K297" s="9">
        <v>39948</v>
      </c>
      <c r="L297" s="9">
        <f t="shared" si="24"/>
        <v>4121</v>
      </c>
      <c r="M297" s="9">
        <v>0</v>
      </c>
      <c r="N297" s="9">
        <v>0</v>
      </c>
      <c r="O297" s="9">
        <f t="shared" si="20"/>
        <v>44069</v>
      </c>
      <c r="P297" s="9">
        <f t="shared" si="21"/>
        <v>8813.8000000000011</v>
      </c>
      <c r="Q297" s="9">
        <f t="shared" si="22"/>
        <v>0</v>
      </c>
    </row>
    <row r="298" spans="1:17" x14ac:dyDescent="0.25">
      <c r="A298" s="6" t="s">
        <v>7248</v>
      </c>
      <c r="B298" s="6" t="s">
        <v>305</v>
      </c>
      <c r="C298" s="6" t="s">
        <v>7257</v>
      </c>
      <c r="D298" s="6" t="s">
        <v>22159</v>
      </c>
      <c r="E298" s="7" t="s">
        <v>7239</v>
      </c>
      <c r="F298" s="7" t="s">
        <v>7240</v>
      </c>
      <c r="G298" s="7" t="s">
        <v>7249</v>
      </c>
      <c r="H298" s="7">
        <v>5</v>
      </c>
      <c r="I298" s="8">
        <v>7647</v>
      </c>
      <c r="J298" s="9">
        <f t="shared" si="23"/>
        <v>7245</v>
      </c>
      <c r="K298" s="9">
        <v>6567</v>
      </c>
      <c r="L298" s="9">
        <f t="shared" si="24"/>
        <v>678</v>
      </c>
      <c r="M298" s="9">
        <v>0</v>
      </c>
      <c r="N298" s="9">
        <v>0</v>
      </c>
      <c r="O298" s="9">
        <f t="shared" si="20"/>
        <v>7245</v>
      </c>
      <c r="P298" s="9">
        <f t="shared" si="21"/>
        <v>1449</v>
      </c>
      <c r="Q298" s="9">
        <f t="shared" si="22"/>
        <v>0</v>
      </c>
    </row>
    <row r="299" spans="1:17" x14ac:dyDescent="0.25">
      <c r="A299" s="6" t="s">
        <v>7248</v>
      </c>
      <c r="B299" s="6" t="s">
        <v>306</v>
      </c>
      <c r="C299" s="6" t="s">
        <v>7258</v>
      </c>
      <c r="D299" s="6" t="s">
        <v>22159</v>
      </c>
      <c r="E299" s="7" t="s">
        <v>7239</v>
      </c>
      <c r="F299" s="7" t="s">
        <v>7240</v>
      </c>
      <c r="G299" s="7" t="s">
        <v>7249</v>
      </c>
      <c r="H299" s="7">
        <v>8</v>
      </c>
      <c r="I299" s="8">
        <v>24919</v>
      </c>
      <c r="J299" s="9">
        <f t="shared" si="23"/>
        <v>23608</v>
      </c>
      <c r="K299" s="9">
        <v>21401</v>
      </c>
      <c r="L299" s="9">
        <f t="shared" si="24"/>
        <v>2207</v>
      </c>
      <c r="M299" s="9">
        <v>0</v>
      </c>
      <c r="N299" s="9">
        <v>0</v>
      </c>
      <c r="O299" s="9">
        <f t="shared" si="20"/>
        <v>23608</v>
      </c>
      <c r="P299" s="9">
        <f t="shared" si="21"/>
        <v>4721.6000000000004</v>
      </c>
      <c r="Q299" s="9">
        <f t="shared" si="22"/>
        <v>0</v>
      </c>
    </row>
    <row r="300" spans="1:17" x14ac:dyDescent="0.25">
      <c r="A300" s="6" t="s">
        <v>7248</v>
      </c>
      <c r="B300" s="6" t="s">
        <v>307</v>
      </c>
      <c r="C300" s="6" t="s">
        <v>7259</v>
      </c>
      <c r="D300" s="6" t="s">
        <v>22159</v>
      </c>
      <c r="E300" s="7" t="s">
        <v>7239</v>
      </c>
      <c r="F300" s="7" t="s">
        <v>7240</v>
      </c>
      <c r="G300" s="7" t="s">
        <v>7249</v>
      </c>
      <c r="H300" s="7">
        <v>24</v>
      </c>
      <c r="I300" s="8">
        <v>21284</v>
      </c>
      <c r="J300" s="9">
        <f t="shared" si="23"/>
        <v>20164</v>
      </c>
      <c r="K300" s="9">
        <v>18279</v>
      </c>
      <c r="L300" s="9">
        <f t="shared" si="24"/>
        <v>1885</v>
      </c>
      <c r="M300" s="9">
        <v>0</v>
      </c>
      <c r="N300" s="9">
        <v>0</v>
      </c>
      <c r="O300" s="9">
        <f t="shared" si="20"/>
        <v>20164</v>
      </c>
      <c r="P300" s="9">
        <f t="shared" si="21"/>
        <v>4032.8</v>
      </c>
      <c r="Q300" s="9">
        <f t="shared" si="22"/>
        <v>0</v>
      </c>
    </row>
    <row r="301" spans="1:17" x14ac:dyDescent="0.25">
      <c r="A301" s="6" t="s">
        <v>7261</v>
      </c>
      <c r="B301" s="6" t="s">
        <v>308</v>
      </c>
      <c r="C301" s="6" t="s">
        <v>7260</v>
      </c>
      <c r="D301" s="6" t="s">
        <v>22159</v>
      </c>
      <c r="E301" s="7" t="s">
        <v>7239</v>
      </c>
      <c r="F301" s="7" t="s">
        <v>7240</v>
      </c>
      <c r="G301" s="7" t="s">
        <v>7262</v>
      </c>
      <c r="H301" s="7">
        <v>281</v>
      </c>
      <c r="I301" s="8">
        <v>795724</v>
      </c>
      <c r="J301" s="9">
        <f t="shared" si="23"/>
        <v>753869</v>
      </c>
      <c r="K301" s="9">
        <v>683374</v>
      </c>
      <c r="L301" s="9">
        <f t="shared" si="24"/>
        <v>70495</v>
      </c>
      <c r="M301" s="9">
        <v>0</v>
      </c>
      <c r="N301" s="9">
        <v>0</v>
      </c>
      <c r="O301" s="9">
        <f t="shared" si="20"/>
        <v>753869</v>
      </c>
      <c r="P301" s="9">
        <f t="shared" si="21"/>
        <v>0</v>
      </c>
      <c r="Q301" s="9">
        <f t="shared" si="22"/>
        <v>150773.80000000002</v>
      </c>
    </row>
    <row r="302" spans="1:17" x14ac:dyDescent="0.25">
      <c r="A302" s="6" t="s">
        <v>7264</v>
      </c>
      <c r="B302" s="6" t="s">
        <v>309</v>
      </c>
      <c r="C302" s="6" t="s">
        <v>7263</v>
      </c>
      <c r="D302" s="6" t="s">
        <v>22159</v>
      </c>
      <c r="E302" s="7" t="s">
        <v>7239</v>
      </c>
      <c r="F302" s="7" t="s">
        <v>7240</v>
      </c>
      <c r="G302" s="7" t="s">
        <v>7265</v>
      </c>
      <c r="H302" s="7">
        <v>154</v>
      </c>
      <c r="I302" s="8">
        <v>470296</v>
      </c>
      <c r="J302" s="9">
        <f t="shared" si="23"/>
        <v>445558</v>
      </c>
      <c r="K302" s="9">
        <v>403893</v>
      </c>
      <c r="L302" s="9">
        <f t="shared" si="24"/>
        <v>41665</v>
      </c>
      <c r="M302" s="9">
        <v>0</v>
      </c>
      <c r="N302" s="9">
        <v>0</v>
      </c>
      <c r="O302" s="9">
        <f t="shared" si="20"/>
        <v>445558</v>
      </c>
      <c r="P302" s="9">
        <f t="shared" si="21"/>
        <v>89111.6</v>
      </c>
      <c r="Q302" s="9">
        <f t="shared" si="22"/>
        <v>0</v>
      </c>
    </row>
    <row r="303" spans="1:17" x14ac:dyDescent="0.25">
      <c r="A303" s="6" t="s">
        <v>7267</v>
      </c>
      <c r="B303" s="6" t="s">
        <v>310</v>
      </c>
      <c r="C303" s="6" t="s">
        <v>7266</v>
      </c>
      <c r="D303" s="6" t="s">
        <v>22159</v>
      </c>
      <c r="E303" s="7" t="s">
        <v>7239</v>
      </c>
      <c r="F303" s="7" t="s">
        <v>7240</v>
      </c>
      <c r="G303" s="7" t="s">
        <v>7268</v>
      </c>
      <c r="H303" s="7">
        <v>58</v>
      </c>
      <c r="I303" s="8">
        <v>135662</v>
      </c>
      <c r="J303" s="9">
        <f t="shared" si="23"/>
        <v>128526</v>
      </c>
      <c r="K303" s="9">
        <v>116507</v>
      </c>
      <c r="L303" s="9">
        <f t="shared" si="24"/>
        <v>12019</v>
      </c>
      <c r="M303" s="9">
        <v>0</v>
      </c>
      <c r="N303" s="9">
        <v>0</v>
      </c>
      <c r="O303" s="9">
        <f t="shared" si="20"/>
        <v>128526</v>
      </c>
      <c r="P303" s="9">
        <f t="shared" si="21"/>
        <v>25705.200000000001</v>
      </c>
      <c r="Q303" s="9">
        <f t="shared" si="22"/>
        <v>0</v>
      </c>
    </row>
    <row r="304" spans="1:17" x14ac:dyDescent="0.25">
      <c r="A304" s="6" t="s">
        <v>7270</v>
      </c>
      <c r="B304" s="6" t="s">
        <v>311</v>
      </c>
      <c r="C304" s="6" t="s">
        <v>7269</v>
      </c>
      <c r="D304" s="6" t="s">
        <v>22159</v>
      </c>
      <c r="E304" s="7" t="s">
        <v>7239</v>
      </c>
      <c r="F304" s="7" t="s">
        <v>7240</v>
      </c>
      <c r="G304" s="7" t="s">
        <v>7271</v>
      </c>
      <c r="H304" s="7">
        <v>100</v>
      </c>
      <c r="I304" s="8">
        <v>321020</v>
      </c>
      <c r="J304" s="9">
        <f t="shared" si="23"/>
        <v>304134</v>
      </c>
      <c r="K304" s="9">
        <v>275695</v>
      </c>
      <c r="L304" s="9">
        <f t="shared" si="24"/>
        <v>28439</v>
      </c>
      <c r="M304" s="9">
        <v>0</v>
      </c>
      <c r="N304" s="9">
        <v>0</v>
      </c>
      <c r="O304" s="9">
        <f t="shared" si="20"/>
        <v>304134</v>
      </c>
      <c r="P304" s="9">
        <f t="shared" si="21"/>
        <v>60826.8</v>
      </c>
      <c r="Q304" s="9">
        <f t="shared" si="22"/>
        <v>0</v>
      </c>
    </row>
    <row r="305" spans="1:17" x14ac:dyDescent="0.25">
      <c r="A305" s="6" t="s">
        <v>7273</v>
      </c>
      <c r="B305" s="6" t="s">
        <v>312</v>
      </c>
      <c r="C305" s="6" t="s">
        <v>7272</v>
      </c>
      <c r="D305" s="6" t="s">
        <v>22159</v>
      </c>
      <c r="E305" s="7" t="s">
        <v>7239</v>
      </c>
      <c r="F305" s="7" t="s">
        <v>7240</v>
      </c>
      <c r="G305" s="7" t="s">
        <v>7274</v>
      </c>
      <c r="H305" s="7">
        <v>204</v>
      </c>
      <c r="I305" s="8">
        <v>705930</v>
      </c>
      <c r="J305" s="9">
        <f t="shared" si="23"/>
        <v>668798</v>
      </c>
      <c r="K305" s="9">
        <v>606259</v>
      </c>
      <c r="L305" s="9">
        <f t="shared" si="24"/>
        <v>62539</v>
      </c>
      <c r="M305" s="9">
        <v>0</v>
      </c>
      <c r="N305" s="9">
        <v>0</v>
      </c>
      <c r="O305" s="9">
        <f t="shared" si="20"/>
        <v>668798</v>
      </c>
      <c r="P305" s="9">
        <f t="shared" si="21"/>
        <v>133759.6</v>
      </c>
      <c r="Q305" s="9">
        <f t="shared" si="22"/>
        <v>0</v>
      </c>
    </row>
    <row r="306" spans="1:17" x14ac:dyDescent="0.25">
      <c r="A306" s="6" t="s">
        <v>7273</v>
      </c>
      <c r="B306" s="6" t="s">
        <v>313</v>
      </c>
      <c r="C306" s="6" t="s">
        <v>7275</v>
      </c>
      <c r="D306" s="6" t="s">
        <v>22159</v>
      </c>
      <c r="E306" s="7" t="s">
        <v>7239</v>
      </c>
      <c r="F306" s="7" t="s">
        <v>7240</v>
      </c>
      <c r="G306" s="7" t="s">
        <v>7274</v>
      </c>
      <c r="H306" s="7">
        <v>188</v>
      </c>
      <c r="I306" s="8">
        <v>677689</v>
      </c>
      <c r="J306" s="9">
        <f t="shared" si="23"/>
        <v>642043</v>
      </c>
      <c r="K306" s="9">
        <v>582005</v>
      </c>
      <c r="L306" s="9">
        <f t="shared" si="24"/>
        <v>60038</v>
      </c>
      <c r="M306" s="9">
        <v>0</v>
      </c>
      <c r="N306" s="9">
        <v>0</v>
      </c>
      <c r="O306" s="9">
        <f t="shared" si="20"/>
        <v>642043</v>
      </c>
      <c r="P306" s="9">
        <f t="shared" si="21"/>
        <v>128408.6</v>
      </c>
      <c r="Q306" s="9">
        <f t="shared" si="22"/>
        <v>0</v>
      </c>
    </row>
    <row r="307" spans="1:17" x14ac:dyDescent="0.25">
      <c r="A307" s="6" t="s">
        <v>7277</v>
      </c>
      <c r="B307" s="6" t="s">
        <v>314</v>
      </c>
      <c r="C307" s="6" t="s">
        <v>7276</v>
      </c>
      <c r="D307" s="6" t="s">
        <v>22159</v>
      </c>
      <c r="E307" s="7" t="s">
        <v>7239</v>
      </c>
      <c r="F307" s="7" t="s">
        <v>7240</v>
      </c>
      <c r="G307" s="7" t="s">
        <v>7278</v>
      </c>
      <c r="H307" s="7">
        <v>289</v>
      </c>
      <c r="I307" s="8">
        <v>910239</v>
      </c>
      <c r="J307" s="9">
        <f t="shared" si="23"/>
        <v>862360</v>
      </c>
      <c r="K307" s="9">
        <v>781721</v>
      </c>
      <c r="L307" s="9">
        <f t="shared" si="24"/>
        <v>80639</v>
      </c>
      <c r="M307" s="9">
        <v>0</v>
      </c>
      <c r="N307" s="9">
        <v>0</v>
      </c>
      <c r="O307" s="9">
        <f t="shared" si="20"/>
        <v>862360</v>
      </c>
      <c r="P307" s="9">
        <f t="shared" si="21"/>
        <v>0</v>
      </c>
      <c r="Q307" s="9">
        <f t="shared" si="22"/>
        <v>172472</v>
      </c>
    </row>
    <row r="308" spans="1:17" x14ac:dyDescent="0.25">
      <c r="A308" s="6" t="s">
        <v>7277</v>
      </c>
      <c r="B308" s="6" t="s">
        <v>315</v>
      </c>
      <c r="C308" s="6" t="s">
        <v>7279</v>
      </c>
      <c r="D308" s="6" t="s">
        <v>22159</v>
      </c>
      <c r="E308" s="7" t="s">
        <v>7239</v>
      </c>
      <c r="F308" s="7" t="s">
        <v>7240</v>
      </c>
      <c r="G308" s="7" t="s">
        <v>7278</v>
      </c>
      <c r="H308" s="7">
        <v>230</v>
      </c>
      <c r="I308" s="8">
        <v>750262</v>
      </c>
      <c r="J308" s="9">
        <f t="shared" si="23"/>
        <v>710798</v>
      </c>
      <c r="K308" s="9">
        <v>644331</v>
      </c>
      <c r="L308" s="9">
        <f t="shared" si="24"/>
        <v>66467</v>
      </c>
      <c r="M308" s="9">
        <v>0</v>
      </c>
      <c r="N308" s="9">
        <v>0</v>
      </c>
      <c r="O308" s="9">
        <f t="shared" si="20"/>
        <v>710798</v>
      </c>
      <c r="P308" s="9">
        <f t="shared" si="21"/>
        <v>142159.6</v>
      </c>
      <c r="Q308" s="9">
        <f t="shared" si="22"/>
        <v>0</v>
      </c>
    </row>
    <row r="309" spans="1:17" x14ac:dyDescent="0.25">
      <c r="A309" s="6" t="s">
        <v>7281</v>
      </c>
      <c r="B309" s="6" t="s">
        <v>316</v>
      </c>
      <c r="C309" s="6" t="s">
        <v>7280</v>
      </c>
      <c r="D309" s="6" t="s">
        <v>22159</v>
      </c>
      <c r="E309" s="7" t="s">
        <v>7239</v>
      </c>
      <c r="F309" s="7" t="s">
        <v>7240</v>
      </c>
      <c r="G309" s="7" t="s">
        <v>7282</v>
      </c>
      <c r="H309" s="7">
        <v>20</v>
      </c>
      <c r="I309" s="8">
        <v>111812</v>
      </c>
      <c r="J309" s="9">
        <f t="shared" si="23"/>
        <v>105931</v>
      </c>
      <c r="K309" s="9">
        <v>123510</v>
      </c>
      <c r="L309" s="9">
        <f t="shared" si="24"/>
        <v>-17579</v>
      </c>
      <c r="M309" s="9">
        <v>17579</v>
      </c>
      <c r="N309" s="9"/>
      <c r="O309" s="9">
        <f t="shared" si="20"/>
        <v>105931</v>
      </c>
      <c r="P309" s="9">
        <f t="shared" si="21"/>
        <v>21186.2</v>
      </c>
      <c r="Q309" s="9">
        <f t="shared" si="22"/>
        <v>0</v>
      </c>
    </row>
    <row r="310" spans="1:17" x14ac:dyDescent="0.25">
      <c r="A310" s="6" t="s">
        <v>7284</v>
      </c>
      <c r="B310" s="6" t="s">
        <v>317</v>
      </c>
      <c r="C310" s="6" t="s">
        <v>7283</v>
      </c>
      <c r="D310" s="6" t="s">
        <v>22159</v>
      </c>
      <c r="E310" s="7" t="s">
        <v>7239</v>
      </c>
      <c r="F310" s="7" t="s">
        <v>7240</v>
      </c>
      <c r="G310" s="7" t="s">
        <v>7285</v>
      </c>
      <c r="H310" s="7">
        <v>180</v>
      </c>
      <c r="I310" s="8">
        <v>312208</v>
      </c>
      <c r="J310" s="9">
        <f t="shared" si="23"/>
        <v>295786</v>
      </c>
      <c r="K310" s="9">
        <v>268127</v>
      </c>
      <c r="L310" s="9">
        <f t="shared" si="24"/>
        <v>27659</v>
      </c>
      <c r="M310" s="9">
        <v>0</v>
      </c>
      <c r="N310" s="9">
        <v>0</v>
      </c>
      <c r="O310" s="9">
        <f t="shared" si="20"/>
        <v>295786</v>
      </c>
      <c r="P310" s="9">
        <f t="shared" si="21"/>
        <v>59157.200000000004</v>
      </c>
      <c r="Q310" s="9">
        <f t="shared" si="22"/>
        <v>0</v>
      </c>
    </row>
    <row r="311" spans="1:17" x14ac:dyDescent="0.25">
      <c r="A311" s="6" t="s">
        <v>7287</v>
      </c>
      <c r="B311" s="6" t="s">
        <v>318</v>
      </c>
      <c r="C311" s="6" t="s">
        <v>7286</v>
      </c>
      <c r="D311" s="6" t="s">
        <v>22159</v>
      </c>
      <c r="E311" s="7" t="s">
        <v>7239</v>
      </c>
      <c r="F311" s="7" t="s">
        <v>7240</v>
      </c>
      <c r="G311" s="7" t="s">
        <v>7288</v>
      </c>
      <c r="H311" s="7">
        <v>148</v>
      </c>
      <c r="I311" s="8">
        <v>298500</v>
      </c>
      <c r="J311" s="9">
        <f t="shared" si="23"/>
        <v>282799</v>
      </c>
      <c r="K311" s="9">
        <v>256354</v>
      </c>
      <c r="L311" s="9">
        <f t="shared" si="24"/>
        <v>26445</v>
      </c>
      <c r="M311" s="9">
        <v>0</v>
      </c>
      <c r="N311" s="9">
        <v>0</v>
      </c>
      <c r="O311" s="9">
        <f t="shared" si="20"/>
        <v>282799</v>
      </c>
      <c r="P311" s="9">
        <f t="shared" si="21"/>
        <v>56559.8</v>
      </c>
      <c r="Q311" s="9">
        <f t="shared" si="22"/>
        <v>0</v>
      </c>
    </row>
    <row r="312" spans="1:17" x14ac:dyDescent="0.25">
      <c r="A312" s="6" t="s">
        <v>7290</v>
      </c>
      <c r="B312" s="6" t="s">
        <v>319</v>
      </c>
      <c r="C312" s="6" t="s">
        <v>7289</v>
      </c>
      <c r="D312" s="6" t="s">
        <v>22159</v>
      </c>
      <c r="E312" s="7" t="s">
        <v>7239</v>
      </c>
      <c r="F312" s="7" t="s">
        <v>7240</v>
      </c>
      <c r="G312" s="7" t="s">
        <v>7291</v>
      </c>
      <c r="H312" s="7">
        <v>355</v>
      </c>
      <c r="I312" s="8">
        <v>1012225</v>
      </c>
      <c r="J312" s="9">
        <f t="shared" si="23"/>
        <v>958982</v>
      </c>
      <c r="K312" s="9">
        <v>869307</v>
      </c>
      <c r="L312" s="9">
        <f t="shared" si="24"/>
        <v>89675</v>
      </c>
      <c r="M312" s="9">
        <v>0</v>
      </c>
      <c r="N312" s="9">
        <v>0</v>
      </c>
      <c r="O312" s="9">
        <f t="shared" si="20"/>
        <v>958982</v>
      </c>
      <c r="P312" s="9">
        <f t="shared" si="21"/>
        <v>0</v>
      </c>
      <c r="Q312" s="9">
        <f t="shared" si="22"/>
        <v>191796.40000000002</v>
      </c>
    </row>
    <row r="313" spans="1:17" x14ac:dyDescent="0.25">
      <c r="A313" s="6" t="s">
        <v>7293</v>
      </c>
      <c r="B313" s="6" t="s">
        <v>320</v>
      </c>
      <c r="C313" s="6" t="s">
        <v>7292</v>
      </c>
      <c r="D313" s="6" t="s">
        <v>22159</v>
      </c>
      <c r="E313" s="7" t="s">
        <v>7239</v>
      </c>
      <c r="F313" s="7" t="s">
        <v>7240</v>
      </c>
      <c r="G313" s="7" t="s">
        <v>7294</v>
      </c>
      <c r="H313" s="7">
        <v>111</v>
      </c>
      <c r="I313" s="8">
        <v>277745</v>
      </c>
      <c r="J313" s="9">
        <f t="shared" si="23"/>
        <v>263136</v>
      </c>
      <c r="K313" s="9">
        <v>238530</v>
      </c>
      <c r="L313" s="9">
        <f t="shared" si="24"/>
        <v>24606</v>
      </c>
      <c r="M313" s="9">
        <v>0</v>
      </c>
      <c r="N313" s="9">
        <v>0</v>
      </c>
      <c r="O313" s="9">
        <f t="shared" si="20"/>
        <v>263136</v>
      </c>
      <c r="P313" s="9">
        <f t="shared" si="21"/>
        <v>52627.200000000004</v>
      </c>
      <c r="Q313" s="9">
        <f t="shared" si="22"/>
        <v>0</v>
      </c>
    </row>
    <row r="314" spans="1:17" x14ac:dyDescent="0.25">
      <c r="A314" s="6" t="s">
        <v>7296</v>
      </c>
      <c r="B314" s="6" t="s">
        <v>321</v>
      </c>
      <c r="C314" s="6" t="s">
        <v>7295</v>
      </c>
      <c r="D314" s="6" t="s">
        <v>22159</v>
      </c>
      <c r="E314" s="7" t="s">
        <v>7239</v>
      </c>
      <c r="F314" s="7" t="s">
        <v>7240</v>
      </c>
      <c r="G314" s="7" t="s">
        <v>7297</v>
      </c>
      <c r="H314" s="7">
        <v>270</v>
      </c>
      <c r="I314" s="8">
        <v>570559</v>
      </c>
      <c r="J314" s="9">
        <f t="shared" si="23"/>
        <v>540548</v>
      </c>
      <c r="K314" s="9">
        <v>490001</v>
      </c>
      <c r="L314" s="9">
        <f t="shared" si="24"/>
        <v>50547</v>
      </c>
      <c r="M314" s="9">
        <v>0</v>
      </c>
      <c r="N314" s="9">
        <v>0</v>
      </c>
      <c r="O314" s="9">
        <f t="shared" si="20"/>
        <v>540548</v>
      </c>
      <c r="P314" s="9">
        <f t="shared" si="21"/>
        <v>0</v>
      </c>
      <c r="Q314" s="9">
        <f t="shared" si="22"/>
        <v>108109.6</v>
      </c>
    </row>
    <row r="315" spans="1:17" x14ac:dyDescent="0.25">
      <c r="A315" s="6" t="s">
        <v>7299</v>
      </c>
      <c r="B315" s="6" t="s">
        <v>322</v>
      </c>
      <c r="C315" s="6" t="s">
        <v>7298</v>
      </c>
      <c r="D315" s="6" t="s">
        <v>22159</v>
      </c>
      <c r="E315" s="7" t="s">
        <v>7239</v>
      </c>
      <c r="F315" s="7" t="s">
        <v>7240</v>
      </c>
      <c r="G315" s="7" t="s">
        <v>7300</v>
      </c>
      <c r="H315" s="7">
        <v>350</v>
      </c>
      <c r="I315" s="8">
        <v>1188313</v>
      </c>
      <c r="J315" s="9">
        <f t="shared" si="23"/>
        <v>1125808</v>
      </c>
      <c r="K315" s="9">
        <v>1020532</v>
      </c>
      <c r="L315" s="9">
        <f t="shared" si="24"/>
        <v>105276</v>
      </c>
      <c r="M315" s="9">
        <v>0</v>
      </c>
      <c r="N315" s="9">
        <v>0</v>
      </c>
      <c r="O315" s="9">
        <f t="shared" si="20"/>
        <v>1125808</v>
      </c>
      <c r="P315" s="9">
        <f t="shared" si="21"/>
        <v>0</v>
      </c>
      <c r="Q315" s="9">
        <f t="shared" si="22"/>
        <v>225161.60000000001</v>
      </c>
    </row>
    <row r="316" spans="1:17" x14ac:dyDescent="0.25">
      <c r="A316" s="6" t="s">
        <v>7302</v>
      </c>
      <c r="B316" s="6" t="s">
        <v>323</v>
      </c>
      <c r="C316" s="6" t="s">
        <v>7301</v>
      </c>
      <c r="D316" s="6" t="s">
        <v>22159</v>
      </c>
      <c r="E316" s="7" t="s">
        <v>7239</v>
      </c>
      <c r="F316" s="7" t="s">
        <v>7240</v>
      </c>
      <c r="G316" s="7" t="s">
        <v>7303</v>
      </c>
      <c r="H316" s="7">
        <v>164</v>
      </c>
      <c r="I316" s="8">
        <v>427583</v>
      </c>
      <c r="J316" s="9">
        <f t="shared" si="23"/>
        <v>405092</v>
      </c>
      <c r="K316" s="9">
        <v>367211</v>
      </c>
      <c r="L316" s="9">
        <f t="shared" si="24"/>
        <v>37881</v>
      </c>
      <c r="M316" s="9">
        <v>0</v>
      </c>
      <c r="N316" s="9">
        <v>0</v>
      </c>
      <c r="O316" s="9">
        <f t="shared" si="20"/>
        <v>405092</v>
      </c>
      <c r="P316" s="9">
        <f t="shared" si="21"/>
        <v>81018.400000000009</v>
      </c>
      <c r="Q316" s="9">
        <f t="shared" si="22"/>
        <v>0</v>
      </c>
    </row>
    <row r="317" spans="1:17" x14ac:dyDescent="0.25">
      <c r="A317" s="6" t="s">
        <v>7305</v>
      </c>
      <c r="B317" s="6" t="s">
        <v>324</v>
      </c>
      <c r="C317" s="6" t="s">
        <v>7304</v>
      </c>
      <c r="D317" s="6" t="s">
        <v>22159</v>
      </c>
      <c r="E317" s="7" t="s">
        <v>7239</v>
      </c>
      <c r="F317" s="7" t="s">
        <v>7240</v>
      </c>
      <c r="G317" s="7" t="s">
        <v>7306</v>
      </c>
      <c r="H317" s="7">
        <v>206</v>
      </c>
      <c r="I317" s="8">
        <v>481593</v>
      </c>
      <c r="J317" s="9">
        <f t="shared" si="23"/>
        <v>456261</v>
      </c>
      <c r="K317" s="9">
        <v>413595</v>
      </c>
      <c r="L317" s="9">
        <f t="shared" si="24"/>
        <v>42666</v>
      </c>
      <c r="M317" s="9">
        <v>0</v>
      </c>
      <c r="N317" s="9">
        <v>0</v>
      </c>
      <c r="O317" s="9">
        <f t="shared" si="20"/>
        <v>456261</v>
      </c>
      <c r="P317" s="9">
        <f t="shared" si="21"/>
        <v>91252.200000000012</v>
      </c>
      <c r="Q317" s="9">
        <f t="shared" si="22"/>
        <v>0</v>
      </c>
    </row>
    <row r="318" spans="1:17" x14ac:dyDescent="0.25">
      <c r="A318" s="6" t="s">
        <v>7308</v>
      </c>
      <c r="B318" s="6" t="s">
        <v>325</v>
      </c>
      <c r="C318" s="6" t="s">
        <v>7307</v>
      </c>
      <c r="D318" s="6" t="s">
        <v>22159</v>
      </c>
      <c r="E318" s="7" t="s">
        <v>7239</v>
      </c>
      <c r="F318" s="7" t="s">
        <v>7240</v>
      </c>
      <c r="G318" s="7" t="s">
        <v>7309</v>
      </c>
      <c r="H318" s="7">
        <v>243</v>
      </c>
      <c r="I318" s="8">
        <v>819224</v>
      </c>
      <c r="J318" s="9">
        <f t="shared" si="23"/>
        <v>776133</v>
      </c>
      <c r="K318" s="9">
        <v>703556</v>
      </c>
      <c r="L318" s="9">
        <f t="shared" si="24"/>
        <v>72577</v>
      </c>
      <c r="M318" s="9">
        <v>0</v>
      </c>
      <c r="N318" s="9">
        <v>0</v>
      </c>
      <c r="O318" s="9">
        <f t="shared" si="20"/>
        <v>776133</v>
      </c>
      <c r="P318" s="9">
        <f t="shared" si="21"/>
        <v>155226.6</v>
      </c>
      <c r="Q318" s="9">
        <f t="shared" si="22"/>
        <v>0</v>
      </c>
    </row>
    <row r="319" spans="1:17" x14ac:dyDescent="0.25">
      <c r="A319" s="6" t="s">
        <v>7311</v>
      </c>
      <c r="B319" s="6" t="s">
        <v>326</v>
      </c>
      <c r="C319" s="6" t="s">
        <v>7310</v>
      </c>
      <c r="D319" s="6" t="s">
        <v>22159</v>
      </c>
      <c r="E319" s="7" t="s">
        <v>7239</v>
      </c>
      <c r="F319" s="7" t="s">
        <v>7240</v>
      </c>
      <c r="G319" s="7" t="s">
        <v>7312</v>
      </c>
      <c r="H319" s="7">
        <v>268</v>
      </c>
      <c r="I319" s="8">
        <v>726851</v>
      </c>
      <c r="J319" s="9">
        <f t="shared" si="23"/>
        <v>688619</v>
      </c>
      <c r="K319" s="9">
        <v>624225</v>
      </c>
      <c r="L319" s="9">
        <f t="shared" si="24"/>
        <v>64394</v>
      </c>
      <c r="M319" s="9">
        <v>0</v>
      </c>
      <c r="N319" s="9">
        <v>0</v>
      </c>
      <c r="O319" s="9">
        <f t="shared" si="20"/>
        <v>688619</v>
      </c>
      <c r="P319" s="9">
        <f t="shared" si="21"/>
        <v>0</v>
      </c>
      <c r="Q319" s="9">
        <f t="shared" si="22"/>
        <v>137723.80000000002</v>
      </c>
    </row>
    <row r="320" spans="1:17" x14ac:dyDescent="0.25">
      <c r="A320" s="6" t="s">
        <v>7314</v>
      </c>
      <c r="B320" s="6" t="s">
        <v>327</v>
      </c>
      <c r="C320" s="6" t="s">
        <v>7313</v>
      </c>
      <c r="D320" s="6" t="s">
        <v>22159</v>
      </c>
      <c r="E320" s="7" t="s">
        <v>7239</v>
      </c>
      <c r="F320" s="7" t="s">
        <v>7240</v>
      </c>
      <c r="G320" s="7" t="s">
        <v>7315</v>
      </c>
      <c r="H320" s="7">
        <v>198</v>
      </c>
      <c r="I320" s="8">
        <v>652876</v>
      </c>
      <c r="J320" s="9">
        <f t="shared" si="23"/>
        <v>618535</v>
      </c>
      <c r="K320" s="9">
        <v>560695</v>
      </c>
      <c r="L320" s="9">
        <f t="shared" si="24"/>
        <v>57840</v>
      </c>
      <c r="M320" s="9">
        <v>0</v>
      </c>
      <c r="N320" s="9">
        <v>0</v>
      </c>
      <c r="O320" s="9">
        <f t="shared" si="20"/>
        <v>618535</v>
      </c>
      <c r="P320" s="9">
        <f t="shared" si="21"/>
        <v>123707</v>
      </c>
      <c r="Q320" s="9">
        <f t="shared" si="22"/>
        <v>0</v>
      </c>
    </row>
    <row r="321" spans="1:17" x14ac:dyDescent="0.25">
      <c r="A321" s="6" t="s">
        <v>7317</v>
      </c>
      <c r="B321" s="6" t="s">
        <v>328</v>
      </c>
      <c r="C321" s="6" t="s">
        <v>7316</v>
      </c>
      <c r="D321" s="6" t="s">
        <v>22159</v>
      </c>
      <c r="E321" s="7" t="s">
        <v>7239</v>
      </c>
      <c r="F321" s="7" t="s">
        <v>7240</v>
      </c>
      <c r="G321" s="7" t="s">
        <v>7318</v>
      </c>
      <c r="H321" s="7">
        <v>365</v>
      </c>
      <c r="I321" s="8">
        <v>1157910</v>
      </c>
      <c r="J321" s="9">
        <f t="shared" si="23"/>
        <v>1097004</v>
      </c>
      <c r="K321" s="9">
        <v>994422</v>
      </c>
      <c r="L321" s="9">
        <f t="shared" si="24"/>
        <v>102582</v>
      </c>
      <c r="M321" s="9">
        <v>0</v>
      </c>
      <c r="N321" s="9">
        <v>0</v>
      </c>
      <c r="O321" s="9">
        <f t="shared" si="20"/>
        <v>1097004</v>
      </c>
      <c r="P321" s="9">
        <f t="shared" si="21"/>
        <v>0</v>
      </c>
      <c r="Q321" s="9">
        <f t="shared" si="22"/>
        <v>219400.80000000002</v>
      </c>
    </row>
    <row r="322" spans="1:17" x14ac:dyDescent="0.25">
      <c r="A322" s="6" t="s">
        <v>7320</v>
      </c>
      <c r="B322" s="6" t="s">
        <v>329</v>
      </c>
      <c r="C322" s="6" t="s">
        <v>7319</v>
      </c>
      <c r="D322" s="6" t="s">
        <v>22159</v>
      </c>
      <c r="E322" s="7" t="s">
        <v>7239</v>
      </c>
      <c r="F322" s="7" t="s">
        <v>7240</v>
      </c>
      <c r="G322" s="7" t="s">
        <v>7321</v>
      </c>
      <c r="H322" s="7">
        <v>56</v>
      </c>
      <c r="I322" s="8">
        <v>113960</v>
      </c>
      <c r="J322" s="9">
        <f t="shared" si="23"/>
        <v>107966</v>
      </c>
      <c r="K322" s="9">
        <v>97870</v>
      </c>
      <c r="L322" s="9">
        <f t="shared" si="24"/>
        <v>10096</v>
      </c>
      <c r="M322" s="9">
        <v>0</v>
      </c>
      <c r="N322" s="9">
        <v>0</v>
      </c>
      <c r="O322" s="9">
        <f t="shared" ref="O322:O385" si="25">SUM(K322:L322)+N322</f>
        <v>107966</v>
      </c>
      <c r="P322" s="9">
        <f t="shared" ref="P322:P385" si="26">IF(H322&gt;250,(0),(O322*0.2))</f>
        <v>21593.200000000001</v>
      </c>
      <c r="Q322" s="9">
        <f t="shared" ref="Q322:Q385" si="27">IF(H322&lt;250,(0),(O322*0.2))</f>
        <v>0</v>
      </c>
    </row>
    <row r="323" spans="1:17" x14ac:dyDescent="0.25">
      <c r="A323" s="6" t="s">
        <v>7323</v>
      </c>
      <c r="B323" s="6" t="s">
        <v>330</v>
      </c>
      <c r="C323" s="6" t="s">
        <v>7322</v>
      </c>
      <c r="D323" s="6" t="s">
        <v>22159</v>
      </c>
      <c r="E323" s="7" t="s">
        <v>7239</v>
      </c>
      <c r="F323" s="7" t="s">
        <v>7240</v>
      </c>
      <c r="G323" s="7" t="s">
        <v>7324</v>
      </c>
      <c r="H323" s="7">
        <v>364</v>
      </c>
      <c r="I323" s="8">
        <v>967595</v>
      </c>
      <c r="J323" s="9">
        <f t="shared" ref="J323:J386" si="28">ROUND(IFERROR(I323*94.74%,0),0)</f>
        <v>916700</v>
      </c>
      <c r="K323" s="9">
        <v>830979</v>
      </c>
      <c r="L323" s="9">
        <f t="shared" ref="L323:L386" si="29">J323-K323</f>
        <v>85721</v>
      </c>
      <c r="M323" s="9">
        <v>0</v>
      </c>
      <c r="N323" s="9">
        <v>0</v>
      </c>
      <c r="O323" s="9">
        <f t="shared" si="25"/>
        <v>916700</v>
      </c>
      <c r="P323" s="9">
        <f t="shared" si="26"/>
        <v>0</v>
      </c>
      <c r="Q323" s="9">
        <f t="shared" si="27"/>
        <v>183340</v>
      </c>
    </row>
    <row r="324" spans="1:17" x14ac:dyDescent="0.25">
      <c r="A324" s="6" t="s">
        <v>7326</v>
      </c>
      <c r="B324" s="6" t="s">
        <v>331</v>
      </c>
      <c r="C324" s="6" t="s">
        <v>7325</v>
      </c>
      <c r="D324" s="6" t="s">
        <v>22159</v>
      </c>
      <c r="E324" s="7" t="s">
        <v>7239</v>
      </c>
      <c r="F324" s="7" t="s">
        <v>7240</v>
      </c>
      <c r="G324" s="7" t="s">
        <v>7327</v>
      </c>
      <c r="H324" s="7">
        <v>148</v>
      </c>
      <c r="I324" s="8">
        <v>396819</v>
      </c>
      <c r="J324" s="9">
        <f t="shared" si="28"/>
        <v>375946</v>
      </c>
      <c r="K324" s="9">
        <v>340791</v>
      </c>
      <c r="L324" s="9">
        <f t="shared" si="29"/>
        <v>35155</v>
      </c>
      <c r="M324" s="9">
        <v>0</v>
      </c>
      <c r="N324" s="9">
        <v>0</v>
      </c>
      <c r="O324" s="9">
        <f t="shared" si="25"/>
        <v>375946</v>
      </c>
      <c r="P324" s="9">
        <f t="shared" si="26"/>
        <v>75189.2</v>
      </c>
      <c r="Q324" s="9">
        <f t="shared" si="27"/>
        <v>0</v>
      </c>
    </row>
    <row r="325" spans="1:17" x14ac:dyDescent="0.25">
      <c r="A325" s="6" t="s">
        <v>7329</v>
      </c>
      <c r="B325" s="6" t="s">
        <v>332</v>
      </c>
      <c r="C325" s="6" t="s">
        <v>7328</v>
      </c>
      <c r="D325" s="6" t="s">
        <v>22159</v>
      </c>
      <c r="E325" s="7" t="s">
        <v>7239</v>
      </c>
      <c r="F325" s="7" t="s">
        <v>7240</v>
      </c>
      <c r="G325" s="7" t="s">
        <v>7330</v>
      </c>
      <c r="H325" s="7">
        <v>103</v>
      </c>
      <c r="I325" s="8">
        <v>299658</v>
      </c>
      <c r="J325" s="9">
        <f t="shared" si="28"/>
        <v>283896</v>
      </c>
      <c r="K325" s="9">
        <v>257349</v>
      </c>
      <c r="L325" s="9">
        <f t="shared" si="29"/>
        <v>26547</v>
      </c>
      <c r="M325" s="9">
        <v>0</v>
      </c>
      <c r="N325" s="9">
        <v>0</v>
      </c>
      <c r="O325" s="9">
        <f t="shared" si="25"/>
        <v>283896</v>
      </c>
      <c r="P325" s="9">
        <f t="shared" si="26"/>
        <v>56779.200000000004</v>
      </c>
      <c r="Q325" s="9">
        <f t="shared" si="27"/>
        <v>0</v>
      </c>
    </row>
    <row r="326" spans="1:17" x14ac:dyDescent="0.25">
      <c r="A326" s="6" t="s">
        <v>7332</v>
      </c>
      <c r="B326" s="6" t="s">
        <v>333</v>
      </c>
      <c r="C326" s="6" t="s">
        <v>7331</v>
      </c>
      <c r="D326" s="6" t="s">
        <v>22159</v>
      </c>
      <c r="E326" s="7" t="s">
        <v>7239</v>
      </c>
      <c r="F326" s="7" t="s">
        <v>7240</v>
      </c>
      <c r="G326" s="7" t="s">
        <v>7333</v>
      </c>
      <c r="H326" s="7">
        <v>40</v>
      </c>
      <c r="I326" s="8">
        <v>87255</v>
      </c>
      <c r="J326" s="9">
        <f t="shared" si="28"/>
        <v>82665</v>
      </c>
      <c r="K326" s="9">
        <v>74936</v>
      </c>
      <c r="L326" s="9">
        <f t="shared" si="29"/>
        <v>7729</v>
      </c>
      <c r="M326" s="9">
        <v>0</v>
      </c>
      <c r="N326" s="9">
        <v>0</v>
      </c>
      <c r="O326" s="9">
        <f t="shared" si="25"/>
        <v>82665</v>
      </c>
      <c r="P326" s="9">
        <f t="shared" si="26"/>
        <v>16533</v>
      </c>
      <c r="Q326" s="9">
        <f t="shared" si="27"/>
        <v>0</v>
      </c>
    </row>
    <row r="327" spans="1:17" x14ac:dyDescent="0.25">
      <c r="A327" s="6" t="s">
        <v>7335</v>
      </c>
      <c r="B327" s="6" t="s">
        <v>334</v>
      </c>
      <c r="C327" s="6" t="s">
        <v>7334</v>
      </c>
      <c r="D327" s="6" t="s">
        <v>22159</v>
      </c>
      <c r="E327" s="7" t="s">
        <v>7239</v>
      </c>
      <c r="F327" s="7" t="s">
        <v>7240</v>
      </c>
      <c r="G327" s="7" t="s">
        <v>7336</v>
      </c>
      <c r="H327" s="7">
        <v>70</v>
      </c>
      <c r="I327" s="8">
        <v>197403</v>
      </c>
      <c r="J327" s="9">
        <f t="shared" si="28"/>
        <v>187020</v>
      </c>
      <c r="K327" s="9">
        <v>169531</v>
      </c>
      <c r="L327" s="9">
        <f t="shared" si="29"/>
        <v>17489</v>
      </c>
      <c r="M327" s="9">
        <v>0</v>
      </c>
      <c r="N327" s="9">
        <v>0</v>
      </c>
      <c r="O327" s="9">
        <f t="shared" si="25"/>
        <v>187020</v>
      </c>
      <c r="P327" s="9">
        <f t="shared" si="26"/>
        <v>37404</v>
      </c>
      <c r="Q327" s="9">
        <f t="shared" si="27"/>
        <v>0</v>
      </c>
    </row>
    <row r="328" spans="1:17" x14ac:dyDescent="0.25">
      <c r="A328" s="6" t="s">
        <v>7338</v>
      </c>
      <c r="B328" s="6" t="s">
        <v>335</v>
      </c>
      <c r="C328" s="6" t="s">
        <v>7337</v>
      </c>
      <c r="D328" s="6" t="s">
        <v>22159</v>
      </c>
      <c r="E328" s="7" t="s">
        <v>7239</v>
      </c>
      <c r="F328" s="7" t="s">
        <v>7240</v>
      </c>
      <c r="G328" s="7" t="s">
        <v>7339</v>
      </c>
      <c r="H328" s="7">
        <v>42</v>
      </c>
      <c r="I328" s="8">
        <v>137091</v>
      </c>
      <c r="J328" s="9">
        <f t="shared" si="28"/>
        <v>129880</v>
      </c>
      <c r="K328" s="9">
        <v>117735</v>
      </c>
      <c r="L328" s="9">
        <f t="shared" si="29"/>
        <v>12145</v>
      </c>
      <c r="M328" s="9">
        <v>0</v>
      </c>
      <c r="N328" s="9">
        <v>0</v>
      </c>
      <c r="O328" s="9">
        <f t="shared" si="25"/>
        <v>129880</v>
      </c>
      <c r="P328" s="9">
        <f t="shared" si="26"/>
        <v>25976</v>
      </c>
      <c r="Q328" s="9">
        <f t="shared" si="27"/>
        <v>0</v>
      </c>
    </row>
    <row r="329" spans="1:17" x14ac:dyDescent="0.25">
      <c r="A329" s="6" t="s">
        <v>7341</v>
      </c>
      <c r="B329" s="6" t="s">
        <v>336</v>
      </c>
      <c r="C329" s="6" t="s">
        <v>7340</v>
      </c>
      <c r="D329" s="6" t="s">
        <v>22159</v>
      </c>
      <c r="E329" s="7" t="s">
        <v>7239</v>
      </c>
      <c r="F329" s="7" t="s">
        <v>7240</v>
      </c>
      <c r="G329" s="7" t="s">
        <v>7342</v>
      </c>
      <c r="H329" s="7">
        <v>121</v>
      </c>
      <c r="I329" s="8">
        <v>359473</v>
      </c>
      <c r="J329" s="9">
        <f t="shared" si="28"/>
        <v>340565</v>
      </c>
      <c r="K329" s="9">
        <v>308718</v>
      </c>
      <c r="L329" s="9">
        <f t="shared" si="29"/>
        <v>31847</v>
      </c>
      <c r="M329" s="9">
        <v>0</v>
      </c>
      <c r="N329" s="9">
        <v>0</v>
      </c>
      <c r="O329" s="9">
        <f t="shared" si="25"/>
        <v>340565</v>
      </c>
      <c r="P329" s="9">
        <f t="shared" si="26"/>
        <v>68113</v>
      </c>
      <c r="Q329" s="9">
        <f t="shared" si="27"/>
        <v>0</v>
      </c>
    </row>
    <row r="330" spans="1:17" x14ac:dyDescent="0.25">
      <c r="A330" s="6" t="s">
        <v>7344</v>
      </c>
      <c r="B330" s="6" t="s">
        <v>337</v>
      </c>
      <c r="C330" s="6" t="s">
        <v>7343</v>
      </c>
      <c r="D330" s="6" t="s">
        <v>22159</v>
      </c>
      <c r="E330" s="7" t="s">
        <v>7239</v>
      </c>
      <c r="F330" s="7" t="s">
        <v>7240</v>
      </c>
      <c r="G330" s="7" t="s">
        <v>7345</v>
      </c>
      <c r="H330" s="7">
        <v>56</v>
      </c>
      <c r="I330" s="8">
        <v>143254</v>
      </c>
      <c r="J330" s="9">
        <f t="shared" si="28"/>
        <v>135719</v>
      </c>
      <c r="K330" s="9">
        <v>123028</v>
      </c>
      <c r="L330" s="9">
        <f t="shared" si="29"/>
        <v>12691</v>
      </c>
      <c r="M330" s="9">
        <v>0</v>
      </c>
      <c r="N330" s="9">
        <v>0</v>
      </c>
      <c r="O330" s="9">
        <f t="shared" si="25"/>
        <v>135719</v>
      </c>
      <c r="P330" s="9">
        <f t="shared" si="26"/>
        <v>27143.800000000003</v>
      </c>
      <c r="Q330" s="9">
        <f t="shared" si="27"/>
        <v>0</v>
      </c>
    </row>
    <row r="331" spans="1:17" x14ac:dyDescent="0.25">
      <c r="A331" s="6" t="s">
        <v>7347</v>
      </c>
      <c r="B331" s="6" t="s">
        <v>338</v>
      </c>
      <c r="C331" s="6" t="s">
        <v>7346</v>
      </c>
      <c r="D331" s="6" t="s">
        <v>22159</v>
      </c>
      <c r="E331" s="7" t="s">
        <v>7239</v>
      </c>
      <c r="F331" s="7" t="s">
        <v>7240</v>
      </c>
      <c r="G331" s="7" t="s">
        <v>7348</v>
      </c>
      <c r="H331" s="7">
        <v>93</v>
      </c>
      <c r="I331" s="8">
        <v>208175</v>
      </c>
      <c r="J331" s="9">
        <f t="shared" si="28"/>
        <v>197225</v>
      </c>
      <c r="K331" s="9">
        <v>178782</v>
      </c>
      <c r="L331" s="9">
        <f t="shared" si="29"/>
        <v>18443</v>
      </c>
      <c r="M331" s="9">
        <v>0</v>
      </c>
      <c r="N331" s="9">
        <v>0</v>
      </c>
      <c r="O331" s="9">
        <f t="shared" si="25"/>
        <v>197225</v>
      </c>
      <c r="P331" s="9">
        <f t="shared" si="26"/>
        <v>39445</v>
      </c>
      <c r="Q331" s="9">
        <f t="shared" si="27"/>
        <v>0</v>
      </c>
    </row>
    <row r="332" spans="1:17" x14ac:dyDescent="0.25">
      <c r="A332" s="6" t="s">
        <v>7350</v>
      </c>
      <c r="B332" s="6" t="s">
        <v>339</v>
      </c>
      <c r="C332" s="6" t="s">
        <v>7349</v>
      </c>
      <c r="D332" s="6" t="s">
        <v>22159</v>
      </c>
      <c r="E332" s="7" t="s">
        <v>7239</v>
      </c>
      <c r="F332" s="7" t="s">
        <v>7240</v>
      </c>
      <c r="G332" s="7" t="s">
        <v>7351</v>
      </c>
      <c r="H332" s="7">
        <v>92</v>
      </c>
      <c r="I332" s="8">
        <v>213681</v>
      </c>
      <c r="J332" s="9">
        <f t="shared" si="28"/>
        <v>202441</v>
      </c>
      <c r="K332" s="9">
        <v>183511</v>
      </c>
      <c r="L332" s="9">
        <f t="shared" si="29"/>
        <v>18930</v>
      </c>
      <c r="M332" s="9">
        <v>0</v>
      </c>
      <c r="N332" s="9">
        <v>0</v>
      </c>
      <c r="O332" s="9">
        <f t="shared" si="25"/>
        <v>202441</v>
      </c>
      <c r="P332" s="9">
        <f t="shared" si="26"/>
        <v>40488.200000000004</v>
      </c>
      <c r="Q332" s="9">
        <f t="shared" si="27"/>
        <v>0</v>
      </c>
    </row>
    <row r="333" spans="1:17" x14ac:dyDescent="0.25">
      <c r="A333" s="6" t="s">
        <v>7353</v>
      </c>
      <c r="B333" s="6" t="s">
        <v>340</v>
      </c>
      <c r="C333" s="6" t="s">
        <v>7352</v>
      </c>
      <c r="D333" s="6" t="s">
        <v>22159</v>
      </c>
      <c r="E333" s="7" t="s">
        <v>7239</v>
      </c>
      <c r="F333" s="7" t="s">
        <v>7240</v>
      </c>
      <c r="G333" s="7" t="s">
        <v>7354</v>
      </c>
      <c r="H333" s="7">
        <v>28</v>
      </c>
      <c r="I333" s="8">
        <v>86648</v>
      </c>
      <c r="J333" s="9">
        <f t="shared" si="28"/>
        <v>82090</v>
      </c>
      <c r="K333" s="9">
        <v>74414</v>
      </c>
      <c r="L333" s="9">
        <f t="shared" si="29"/>
        <v>7676</v>
      </c>
      <c r="M333" s="9">
        <v>0</v>
      </c>
      <c r="N333" s="9">
        <v>0</v>
      </c>
      <c r="O333" s="9">
        <f t="shared" si="25"/>
        <v>82090</v>
      </c>
      <c r="P333" s="9">
        <f t="shared" si="26"/>
        <v>16418</v>
      </c>
      <c r="Q333" s="9">
        <f t="shared" si="27"/>
        <v>0</v>
      </c>
    </row>
    <row r="334" spans="1:17" x14ac:dyDescent="0.25">
      <c r="A334" s="6" t="s">
        <v>7356</v>
      </c>
      <c r="B334" s="6" t="s">
        <v>341</v>
      </c>
      <c r="C334" s="6" t="s">
        <v>7355</v>
      </c>
      <c r="D334" s="6" t="s">
        <v>22159</v>
      </c>
      <c r="E334" s="7" t="s">
        <v>7239</v>
      </c>
      <c r="F334" s="7" t="s">
        <v>7240</v>
      </c>
      <c r="G334" s="7" t="s">
        <v>7357</v>
      </c>
      <c r="H334" s="7">
        <v>24</v>
      </c>
      <c r="I334" s="8">
        <v>71141</v>
      </c>
      <c r="J334" s="9">
        <f t="shared" si="28"/>
        <v>67399</v>
      </c>
      <c r="K334" s="9">
        <v>61097</v>
      </c>
      <c r="L334" s="9">
        <f t="shared" si="29"/>
        <v>6302</v>
      </c>
      <c r="M334" s="9">
        <v>0</v>
      </c>
      <c r="N334" s="9">
        <v>0</v>
      </c>
      <c r="O334" s="9">
        <f t="shared" si="25"/>
        <v>67399</v>
      </c>
      <c r="P334" s="9">
        <f t="shared" si="26"/>
        <v>13479.800000000001</v>
      </c>
      <c r="Q334" s="9">
        <f t="shared" si="27"/>
        <v>0</v>
      </c>
    </row>
    <row r="335" spans="1:17" x14ac:dyDescent="0.25">
      <c r="A335" s="6" t="s">
        <v>7359</v>
      </c>
      <c r="B335" s="6" t="s">
        <v>342</v>
      </c>
      <c r="C335" s="6" t="s">
        <v>7358</v>
      </c>
      <c r="D335" s="6" t="s">
        <v>22159</v>
      </c>
      <c r="E335" s="7" t="s">
        <v>7239</v>
      </c>
      <c r="F335" s="7" t="s">
        <v>7240</v>
      </c>
      <c r="G335" s="7" t="s">
        <v>7360</v>
      </c>
      <c r="H335" s="7">
        <v>20</v>
      </c>
      <c r="I335" s="8">
        <v>37083</v>
      </c>
      <c r="J335" s="9">
        <f t="shared" si="28"/>
        <v>35132</v>
      </c>
      <c r="K335" s="9">
        <v>31847</v>
      </c>
      <c r="L335" s="9">
        <f t="shared" si="29"/>
        <v>3285</v>
      </c>
      <c r="M335" s="9">
        <v>0</v>
      </c>
      <c r="N335" s="9">
        <v>0</v>
      </c>
      <c r="O335" s="9">
        <f t="shared" si="25"/>
        <v>35132</v>
      </c>
      <c r="P335" s="9">
        <f t="shared" si="26"/>
        <v>7026.4000000000005</v>
      </c>
      <c r="Q335" s="9">
        <f t="shared" si="27"/>
        <v>0</v>
      </c>
    </row>
    <row r="336" spans="1:17" x14ac:dyDescent="0.25">
      <c r="A336" s="6" t="s">
        <v>7362</v>
      </c>
      <c r="B336" s="6" t="s">
        <v>343</v>
      </c>
      <c r="C336" s="6" t="s">
        <v>7361</v>
      </c>
      <c r="D336" s="6" t="s">
        <v>22159</v>
      </c>
      <c r="E336" s="7" t="s">
        <v>7239</v>
      </c>
      <c r="F336" s="7" t="s">
        <v>7240</v>
      </c>
      <c r="G336" s="7" t="s">
        <v>7363</v>
      </c>
      <c r="H336" s="7">
        <v>32</v>
      </c>
      <c r="I336" s="8">
        <v>86327</v>
      </c>
      <c r="J336" s="9">
        <f t="shared" si="28"/>
        <v>81786</v>
      </c>
      <c r="K336" s="9">
        <v>74138</v>
      </c>
      <c r="L336" s="9">
        <f t="shared" si="29"/>
        <v>7648</v>
      </c>
      <c r="M336" s="9">
        <v>0</v>
      </c>
      <c r="N336" s="9">
        <v>0</v>
      </c>
      <c r="O336" s="9">
        <f t="shared" si="25"/>
        <v>81786</v>
      </c>
      <c r="P336" s="9">
        <f t="shared" si="26"/>
        <v>16357.2</v>
      </c>
      <c r="Q336" s="9">
        <f t="shared" si="27"/>
        <v>0</v>
      </c>
    </row>
    <row r="337" spans="1:17" x14ac:dyDescent="0.25">
      <c r="A337" s="6" t="s">
        <v>7365</v>
      </c>
      <c r="B337" s="6" t="s">
        <v>344</v>
      </c>
      <c r="C337" s="6" t="s">
        <v>7364</v>
      </c>
      <c r="D337" s="6" t="s">
        <v>22159</v>
      </c>
      <c r="E337" s="7" t="s">
        <v>7239</v>
      </c>
      <c r="F337" s="7" t="s">
        <v>7240</v>
      </c>
      <c r="G337" s="7" t="s">
        <v>7366</v>
      </c>
      <c r="H337" s="7">
        <v>294</v>
      </c>
      <c r="I337" s="8">
        <v>665401</v>
      </c>
      <c r="J337" s="9">
        <f t="shared" si="28"/>
        <v>630401</v>
      </c>
      <c r="K337" s="9">
        <v>571452</v>
      </c>
      <c r="L337" s="9">
        <f t="shared" si="29"/>
        <v>58949</v>
      </c>
      <c r="M337" s="9">
        <v>0</v>
      </c>
      <c r="N337" s="9">
        <v>0</v>
      </c>
      <c r="O337" s="9">
        <f t="shared" si="25"/>
        <v>630401</v>
      </c>
      <c r="P337" s="9">
        <f t="shared" si="26"/>
        <v>0</v>
      </c>
      <c r="Q337" s="9">
        <f t="shared" si="27"/>
        <v>126080.20000000001</v>
      </c>
    </row>
    <row r="338" spans="1:17" x14ac:dyDescent="0.25">
      <c r="A338" s="6" t="s">
        <v>7368</v>
      </c>
      <c r="B338" s="6" t="s">
        <v>345</v>
      </c>
      <c r="C338" s="6" t="s">
        <v>7367</v>
      </c>
      <c r="D338" s="6" t="s">
        <v>22159</v>
      </c>
      <c r="E338" s="7" t="s">
        <v>7239</v>
      </c>
      <c r="F338" s="7" t="s">
        <v>7240</v>
      </c>
      <c r="G338" s="7" t="s">
        <v>7369</v>
      </c>
      <c r="H338" s="7">
        <v>173</v>
      </c>
      <c r="I338" s="8">
        <v>274077</v>
      </c>
      <c r="J338" s="9">
        <f t="shared" si="28"/>
        <v>259661</v>
      </c>
      <c r="K338" s="9">
        <v>235380</v>
      </c>
      <c r="L338" s="9">
        <f t="shared" si="29"/>
        <v>24281</v>
      </c>
      <c r="M338" s="9">
        <v>0</v>
      </c>
      <c r="N338" s="9">
        <v>0</v>
      </c>
      <c r="O338" s="9">
        <f t="shared" si="25"/>
        <v>259661</v>
      </c>
      <c r="P338" s="9">
        <f t="shared" si="26"/>
        <v>51932.200000000004</v>
      </c>
      <c r="Q338" s="9">
        <f t="shared" si="27"/>
        <v>0</v>
      </c>
    </row>
    <row r="339" spans="1:17" x14ac:dyDescent="0.25">
      <c r="A339" s="6" t="s">
        <v>7371</v>
      </c>
      <c r="B339" s="6" t="s">
        <v>346</v>
      </c>
      <c r="C339" s="6" t="s">
        <v>7370</v>
      </c>
      <c r="D339" s="6" t="s">
        <v>22159</v>
      </c>
      <c r="E339" s="7" t="s">
        <v>7239</v>
      </c>
      <c r="F339" s="7" t="s">
        <v>7240</v>
      </c>
      <c r="G339" s="7" t="s">
        <v>7372</v>
      </c>
      <c r="H339" s="7">
        <v>88</v>
      </c>
      <c r="I339" s="8">
        <v>205444</v>
      </c>
      <c r="J339" s="9">
        <f t="shared" si="28"/>
        <v>194638</v>
      </c>
      <c r="K339" s="9">
        <v>176437</v>
      </c>
      <c r="L339" s="9">
        <f t="shared" si="29"/>
        <v>18201</v>
      </c>
      <c r="M339" s="9">
        <v>0</v>
      </c>
      <c r="N339" s="9">
        <v>0</v>
      </c>
      <c r="O339" s="9">
        <f t="shared" si="25"/>
        <v>194638</v>
      </c>
      <c r="P339" s="9">
        <f t="shared" si="26"/>
        <v>38927.599999999999</v>
      </c>
      <c r="Q339" s="9">
        <f t="shared" si="27"/>
        <v>0</v>
      </c>
    </row>
    <row r="340" spans="1:17" x14ac:dyDescent="0.25">
      <c r="A340" s="6" t="s">
        <v>7374</v>
      </c>
      <c r="B340" s="6" t="s">
        <v>347</v>
      </c>
      <c r="C340" s="6" t="s">
        <v>7373</v>
      </c>
      <c r="D340" s="6" t="s">
        <v>22159</v>
      </c>
      <c r="E340" s="7" t="s">
        <v>7239</v>
      </c>
      <c r="F340" s="7" t="s">
        <v>7240</v>
      </c>
      <c r="G340" s="7" t="s">
        <v>7375</v>
      </c>
      <c r="H340" s="7">
        <v>58</v>
      </c>
      <c r="I340" s="8">
        <v>268590</v>
      </c>
      <c r="J340" s="9">
        <f t="shared" si="28"/>
        <v>254462</v>
      </c>
      <c r="K340" s="9">
        <v>230667</v>
      </c>
      <c r="L340" s="9">
        <f t="shared" si="29"/>
        <v>23795</v>
      </c>
      <c r="M340" s="9">
        <v>0</v>
      </c>
      <c r="N340" s="9">
        <v>0</v>
      </c>
      <c r="O340" s="9">
        <f t="shared" si="25"/>
        <v>254462</v>
      </c>
      <c r="P340" s="9">
        <f t="shared" si="26"/>
        <v>50892.4</v>
      </c>
      <c r="Q340" s="9">
        <f t="shared" si="27"/>
        <v>0</v>
      </c>
    </row>
    <row r="341" spans="1:17" x14ac:dyDescent="0.25">
      <c r="A341" s="6" t="s">
        <v>7377</v>
      </c>
      <c r="B341" s="6" t="s">
        <v>348</v>
      </c>
      <c r="C341" s="6" t="s">
        <v>7376</v>
      </c>
      <c r="D341" s="6" t="s">
        <v>22159</v>
      </c>
      <c r="E341" s="7" t="s">
        <v>7239</v>
      </c>
      <c r="F341" s="7" t="s">
        <v>7240</v>
      </c>
      <c r="G341" s="7" t="s">
        <v>7378</v>
      </c>
      <c r="H341" s="7">
        <v>64</v>
      </c>
      <c r="I341" s="8">
        <v>173686</v>
      </c>
      <c r="J341" s="9">
        <f t="shared" si="28"/>
        <v>164550</v>
      </c>
      <c r="K341" s="9">
        <v>149163</v>
      </c>
      <c r="L341" s="9">
        <f t="shared" si="29"/>
        <v>15387</v>
      </c>
      <c r="M341" s="9">
        <v>0</v>
      </c>
      <c r="N341" s="9">
        <v>0</v>
      </c>
      <c r="O341" s="9">
        <f t="shared" si="25"/>
        <v>164550</v>
      </c>
      <c r="P341" s="9">
        <f t="shared" si="26"/>
        <v>32910</v>
      </c>
      <c r="Q341" s="9">
        <f t="shared" si="27"/>
        <v>0</v>
      </c>
    </row>
    <row r="342" spans="1:17" x14ac:dyDescent="0.25">
      <c r="A342" s="6" t="s">
        <v>7380</v>
      </c>
      <c r="B342" s="6" t="s">
        <v>349</v>
      </c>
      <c r="C342" s="6" t="s">
        <v>7379</v>
      </c>
      <c r="D342" s="6" t="s">
        <v>22159</v>
      </c>
      <c r="E342" s="7" t="s">
        <v>7239</v>
      </c>
      <c r="F342" s="7" t="s">
        <v>7240</v>
      </c>
      <c r="G342" s="7" t="s">
        <v>7381</v>
      </c>
      <c r="H342" s="7">
        <v>84</v>
      </c>
      <c r="I342" s="8">
        <v>114265</v>
      </c>
      <c r="J342" s="9">
        <f t="shared" si="28"/>
        <v>108255</v>
      </c>
      <c r="K342" s="9">
        <v>98132</v>
      </c>
      <c r="L342" s="9">
        <f t="shared" si="29"/>
        <v>10123</v>
      </c>
      <c r="M342" s="9">
        <v>0</v>
      </c>
      <c r="N342" s="9">
        <v>0</v>
      </c>
      <c r="O342" s="9">
        <f t="shared" si="25"/>
        <v>108255</v>
      </c>
      <c r="P342" s="9">
        <f t="shared" si="26"/>
        <v>21651</v>
      </c>
      <c r="Q342" s="9">
        <f t="shared" si="27"/>
        <v>0</v>
      </c>
    </row>
    <row r="343" spans="1:17" x14ac:dyDescent="0.25">
      <c r="A343" s="6" t="s">
        <v>7383</v>
      </c>
      <c r="B343" s="6" t="s">
        <v>350</v>
      </c>
      <c r="C343" s="6" t="s">
        <v>7382</v>
      </c>
      <c r="D343" s="6" t="s">
        <v>22159</v>
      </c>
      <c r="E343" s="7" t="s">
        <v>7239</v>
      </c>
      <c r="F343" s="7" t="s">
        <v>7240</v>
      </c>
      <c r="G343" s="7" t="s">
        <v>7384</v>
      </c>
      <c r="H343" s="7">
        <v>40</v>
      </c>
      <c r="I343" s="8">
        <v>81813</v>
      </c>
      <c r="J343" s="9">
        <f t="shared" si="28"/>
        <v>77510</v>
      </c>
      <c r="K343" s="9">
        <v>70262</v>
      </c>
      <c r="L343" s="9">
        <f t="shared" si="29"/>
        <v>7248</v>
      </c>
      <c r="M343" s="9">
        <v>0</v>
      </c>
      <c r="N343" s="9">
        <v>0</v>
      </c>
      <c r="O343" s="9">
        <f t="shared" si="25"/>
        <v>77510</v>
      </c>
      <c r="P343" s="9">
        <f t="shared" si="26"/>
        <v>15502</v>
      </c>
      <c r="Q343" s="9">
        <f t="shared" si="27"/>
        <v>0</v>
      </c>
    </row>
    <row r="344" spans="1:17" x14ac:dyDescent="0.25">
      <c r="A344" s="6" t="s">
        <v>7386</v>
      </c>
      <c r="B344" s="6" t="s">
        <v>351</v>
      </c>
      <c r="C344" s="6" t="s">
        <v>7385</v>
      </c>
      <c r="D344" s="6" t="s">
        <v>22159</v>
      </c>
      <c r="E344" s="7" t="s">
        <v>7239</v>
      </c>
      <c r="F344" s="7" t="s">
        <v>7240</v>
      </c>
      <c r="G344" s="7" t="s">
        <v>7387</v>
      </c>
      <c r="H344" s="7">
        <v>186</v>
      </c>
      <c r="I344" s="8">
        <v>552262</v>
      </c>
      <c r="J344" s="9">
        <f t="shared" si="28"/>
        <v>523213</v>
      </c>
      <c r="K344" s="9">
        <v>474287</v>
      </c>
      <c r="L344" s="9">
        <f t="shared" si="29"/>
        <v>48926</v>
      </c>
      <c r="M344" s="9">
        <v>0</v>
      </c>
      <c r="N344" s="9">
        <v>0</v>
      </c>
      <c r="O344" s="9">
        <f t="shared" si="25"/>
        <v>523213</v>
      </c>
      <c r="P344" s="9">
        <f t="shared" si="26"/>
        <v>104642.6</v>
      </c>
      <c r="Q344" s="9">
        <f t="shared" si="27"/>
        <v>0</v>
      </c>
    </row>
    <row r="345" spans="1:17" x14ac:dyDescent="0.25">
      <c r="A345" s="6" t="s">
        <v>7389</v>
      </c>
      <c r="B345" s="6" t="s">
        <v>352</v>
      </c>
      <c r="C345" s="6" t="s">
        <v>7388</v>
      </c>
      <c r="D345" s="6" t="s">
        <v>22159</v>
      </c>
      <c r="E345" s="7" t="s">
        <v>7239</v>
      </c>
      <c r="F345" s="7" t="s">
        <v>7240</v>
      </c>
      <c r="G345" s="7" t="s">
        <v>7390</v>
      </c>
      <c r="H345" s="7">
        <v>244</v>
      </c>
      <c r="I345" s="8">
        <v>656668</v>
      </c>
      <c r="J345" s="9">
        <f t="shared" si="28"/>
        <v>622127</v>
      </c>
      <c r="K345" s="9">
        <v>563952</v>
      </c>
      <c r="L345" s="9">
        <f t="shared" si="29"/>
        <v>58175</v>
      </c>
      <c r="M345" s="9">
        <v>0</v>
      </c>
      <c r="N345" s="9">
        <v>0</v>
      </c>
      <c r="O345" s="9">
        <f t="shared" si="25"/>
        <v>622127</v>
      </c>
      <c r="P345" s="9">
        <f t="shared" si="26"/>
        <v>124425.40000000001</v>
      </c>
      <c r="Q345" s="9">
        <f t="shared" si="27"/>
        <v>0</v>
      </c>
    </row>
    <row r="346" spans="1:17" x14ac:dyDescent="0.25">
      <c r="A346" s="6" t="s">
        <v>7392</v>
      </c>
      <c r="B346" s="6" t="s">
        <v>353</v>
      </c>
      <c r="C346" s="6" t="s">
        <v>7391</v>
      </c>
      <c r="D346" s="6" t="s">
        <v>22159</v>
      </c>
      <c r="E346" s="7" t="s">
        <v>7239</v>
      </c>
      <c r="F346" s="7" t="s">
        <v>7240</v>
      </c>
      <c r="G346" s="7" t="s">
        <v>7393</v>
      </c>
      <c r="H346" s="7">
        <v>40</v>
      </c>
      <c r="I346" s="8">
        <v>104562</v>
      </c>
      <c r="J346" s="9">
        <f t="shared" si="28"/>
        <v>99062</v>
      </c>
      <c r="K346" s="9">
        <v>89799</v>
      </c>
      <c r="L346" s="9">
        <f t="shared" si="29"/>
        <v>9263</v>
      </c>
      <c r="M346" s="9">
        <v>0</v>
      </c>
      <c r="N346" s="9">
        <v>0</v>
      </c>
      <c r="O346" s="9">
        <f t="shared" si="25"/>
        <v>99062</v>
      </c>
      <c r="P346" s="9">
        <f t="shared" si="26"/>
        <v>19812.400000000001</v>
      </c>
      <c r="Q346" s="9">
        <f t="shared" si="27"/>
        <v>0</v>
      </c>
    </row>
    <row r="347" spans="1:17" x14ac:dyDescent="0.25">
      <c r="A347" s="6" t="s">
        <v>7395</v>
      </c>
      <c r="B347" s="6" t="s">
        <v>354</v>
      </c>
      <c r="C347" s="6" t="s">
        <v>7394</v>
      </c>
      <c r="D347" s="6" t="s">
        <v>22159</v>
      </c>
      <c r="E347" s="7" t="s">
        <v>7239</v>
      </c>
      <c r="F347" s="7" t="s">
        <v>7240</v>
      </c>
      <c r="G347" s="7" t="s">
        <v>7396</v>
      </c>
      <c r="H347" s="7">
        <v>68</v>
      </c>
      <c r="I347" s="8">
        <v>176496</v>
      </c>
      <c r="J347" s="9">
        <f t="shared" si="28"/>
        <v>167212</v>
      </c>
      <c r="K347" s="9">
        <v>151576</v>
      </c>
      <c r="L347" s="9">
        <f t="shared" si="29"/>
        <v>15636</v>
      </c>
      <c r="M347" s="9">
        <v>0</v>
      </c>
      <c r="N347" s="9">
        <v>0</v>
      </c>
      <c r="O347" s="9">
        <f t="shared" si="25"/>
        <v>167212</v>
      </c>
      <c r="P347" s="9">
        <f t="shared" si="26"/>
        <v>33442.400000000001</v>
      </c>
      <c r="Q347" s="9">
        <f t="shared" si="27"/>
        <v>0</v>
      </c>
    </row>
    <row r="348" spans="1:17" x14ac:dyDescent="0.25">
      <c r="A348" s="6" t="s">
        <v>7398</v>
      </c>
      <c r="B348" s="6" t="s">
        <v>355</v>
      </c>
      <c r="C348" s="6" t="s">
        <v>7397</v>
      </c>
      <c r="D348" s="6" t="s">
        <v>22159</v>
      </c>
      <c r="E348" s="7" t="s">
        <v>7239</v>
      </c>
      <c r="F348" s="7" t="s">
        <v>7240</v>
      </c>
      <c r="G348" s="7" t="s">
        <v>7399</v>
      </c>
      <c r="H348" s="7">
        <v>52</v>
      </c>
      <c r="I348" s="8">
        <v>177214</v>
      </c>
      <c r="J348" s="9">
        <f t="shared" si="28"/>
        <v>167893</v>
      </c>
      <c r="K348" s="9">
        <v>152192</v>
      </c>
      <c r="L348" s="9">
        <f t="shared" si="29"/>
        <v>15701</v>
      </c>
      <c r="M348" s="9">
        <v>0</v>
      </c>
      <c r="N348" s="9">
        <v>0</v>
      </c>
      <c r="O348" s="9">
        <f t="shared" si="25"/>
        <v>167893</v>
      </c>
      <c r="P348" s="9">
        <f t="shared" si="26"/>
        <v>33578.6</v>
      </c>
      <c r="Q348" s="9">
        <f t="shared" si="27"/>
        <v>0</v>
      </c>
    </row>
    <row r="349" spans="1:17" x14ac:dyDescent="0.25">
      <c r="A349" s="6" t="s">
        <v>7401</v>
      </c>
      <c r="B349" s="6" t="s">
        <v>356</v>
      </c>
      <c r="C349" s="6" t="s">
        <v>7400</v>
      </c>
      <c r="D349" s="6" t="s">
        <v>22159</v>
      </c>
      <c r="E349" s="7" t="s">
        <v>7239</v>
      </c>
      <c r="F349" s="7" t="s">
        <v>7240</v>
      </c>
      <c r="G349" s="7" t="s">
        <v>7402</v>
      </c>
      <c r="H349" s="7">
        <v>182</v>
      </c>
      <c r="I349" s="8">
        <v>456183</v>
      </c>
      <c r="J349" s="9">
        <f t="shared" si="28"/>
        <v>432188</v>
      </c>
      <c r="K349" s="9">
        <v>391773</v>
      </c>
      <c r="L349" s="9">
        <f t="shared" si="29"/>
        <v>40415</v>
      </c>
      <c r="M349" s="9">
        <v>0</v>
      </c>
      <c r="N349" s="9">
        <v>0</v>
      </c>
      <c r="O349" s="9">
        <f t="shared" si="25"/>
        <v>432188</v>
      </c>
      <c r="P349" s="9">
        <f t="shared" si="26"/>
        <v>86437.6</v>
      </c>
      <c r="Q349" s="9">
        <f t="shared" si="27"/>
        <v>0</v>
      </c>
    </row>
    <row r="350" spans="1:17" x14ac:dyDescent="0.25">
      <c r="A350" s="6" t="s">
        <v>7404</v>
      </c>
      <c r="B350" s="6" t="s">
        <v>357</v>
      </c>
      <c r="C350" s="6" t="s">
        <v>7403</v>
      </c>
      <c r="D350" s="6" t="s">
        <v>22159</v>
      </c>
      <c r="E350" s="7" t="s">
        <v>7239</v>
      </c>
      <c r="F350" s="7" t="s">
        <v>7240</v>
      </c>
      <c r="G350" s="7" t="s">
        <v>7405</v>
      </c>
      <c r="H350" s="7">
        <v>200</v>
      </c>
      <c r="I350" s="8">
        <v>591082</v>
      </c>
      <c r="J350" s="9">
        <f t="shared" si="28"/>
        <v>559991</v>
      </c>
      <c r="K350" s="9">
        <v>507626</v>
      </c>
      <c r="L350" s="9">
        <f t="shared" si="29"/>
        <v>52365</v>
      </c>
      <c r="M350" s="9">
        <v>0</v>
      </c>
      <c r="N350" s="9">
        <v>0</v>
      </c>
      <c r="O350" s="9">
        <f t="shared" si="25"/>
        <v>559991</v>
      </c>
      <c r="P350" s="9">
        <f t="shared" si="26"/>
        <v>111998.20000000001</v>
      </c>
      <c r="Q350" s="9">
        <f t="shared" si="27"/>
        <v>0</v>
      </c>
    </row>
    <row r="351" spans="1:17" x14ac:dyDescent="0.25">
      <c r="A351" s="6" t="s">
        <v>7407</v>
      </c>
      <c r="B351" s="6" t="s">
        <v>358</v>
      </c>
      <c r="C351" s="6" t="s">
        <v>7406</v>
      </c>
      <c r="D351" s="6" t="s">
        <v>22159</v>
      </c>
      <c r="E351" s="7" t="s">
        <v>7239</v>
      </c>
      <c r="F351" s="7" t="s">
        <v>7240</v>
      </c>
      <c r="G351" s="7" t="s">
        <v>7408</v>
      </c>
      <c r="H351" s="7">
        <v>79</v>
      </c>
      <c r="I351" s="8">
        <v>145505</v>
      </c>
      <c r="J351" s="9">
        <f t="shared" si="28"/>
        <v>137851</v>
      </c>
      <c r="K351" s="9">
        <v>124961</v>
      </c>
      <c r="L351" s="9">
        <f t="shared" si="29"/>
        <v>12890</v>
      </c>
      <c r="M351" s="9">
        <v>0</v>
      </c>
      <c r="N351" s="9">
        <v>0</v>
      </c>
      <c r="O351" s="9">
        <f t="shared" si="25"/>
        <v>137851</v>
      </c>
      <c r="P351" s="9">
        <f t="shared" si="26"/>
        <v>27570.2</v>
      </c>
      <c r="Q351" s="9">
        <f t="shared" si="27"/>
        <v>0</v>
      </c>
    </row>
    <row r="352" spans="1:17" x14ac:dyDescent="0.25">
      <c r="A352" s="6" t="s">
        <v>7410</v>
      </c>
      <c r="B352" s="6" t="s">
        <v>359</v>
      </c>
      <c r="C352" s="6" t="s">
        <v>7409</v>
      </c>
      <c r="D352" s="6" t="s">
        <v>22159</v>
      </c>
      <c r="E352" s="7" t="s">
        <v>7239</v>
      </c>
      <c r="F352" s="7" t="s">
        <v>7240</v>
      </c>
      <c r="G352" s="7" t="s">
        <v>7411</v>
      </c>
      <c r="H352" s="7">
        <v>48</v>
      </c>
      <c r="I352" s="8">
        <v>96845</v>
      </c>
      <c r="J352" s="9">
        <f t="shared" si="28"/>
        <v>91751</v>
      </c>
      <c r="K352" s="9">
        <v>83171</v>
      </c>
      <c r="L352" s="9">
        <f t="shared" si="29"/>
        <v>8580</v>
      </c>
      <c r="M352" s="9">
        <v>0</v>
      </c>
      <c r="N352" s="9">
        <v>0</v>
      </c>
      <c r="O352" s="9">
        <f t="shared" si="25"/>
        <v>91751</v>
      </c>
      <c r="P352" s="9">
        <f t="shared" si="26"/>
        <v>18350.2</v>
      </c>
      <c r="Q352" s="9">
        <f t="shared" si="27"/>
        <v>0</v>
      </c>
    </row>
    <row r="353" spans="1:17" x14ac:dyDescent="0.25">
      <c r="A353" s="6" t="s">
        <v>7413</v>
      </c>
      <c r="B353" s="6" t="s">
        <v>360</v>
      </c>
      <c r="C353" s="6" t="s">
        <v>7412</v>
      </c>
      <c r="D353" s="6" t="s">
        <v>22159</v>
      </c>
      <c r="E353" s="7" t="s">
        <v>7239</v>
      </c>
      <c r="F353" s="7" t="s">
        <v>7240</v>
      </c>
      <c r="G353" s="7" t="s">
        <v>7414</v>
      </c>
      <c r="H353" s="7">
        <v>44</v>
      </c>
      <c r="I353" s="8">
        <v>77976</v>
      </c>
      <c r="J353" s="9">
        <f t="shared" si="28"/>
        <v>73874</v>
      </c>
      <c r="K353" s="9">
        <v>66966</v>
      </c>
      <c r="L353" s="9">
        <f t="shared" si="29"/>
        <v>6908</v>
      </c>
      <c r="M353" s="9">
        <v>0</v>
      </c>
      <c r="N353" s="9">
        <v>0</v>
      </c>
      <c r="O353" s="9">
        <f t="shared" si="25"/>
        <v>73874</v>
      </c>
      <c r="P353" s="9">
        <f t="shared" si="26"/>
        <v>14774.800000000001</v>
      </c>
      <c r="Q353" s="9">
        <f t="shared" si="27"/>
        <v>0</v>
      </c>
    </row>
    <row r="354" spans="1:17" x14ac:dyDescent="0.25">
      <c r="A354" s="6" t="s">
        <v>7413</v>
      </c>
      <c r="B354" s="6" t="s">
        <v>361</v>
      </c>
      <c r="C354" s="6" t="s">
        <v>7415</v>
      </c>
      <c r="D354" s="6" t="s">
        <v>22159</v>
      </c>
      <c r="E354" s="7" t="s">
        <v>7239</v>
      </c>
      <c r="F354" s="7" t="s">
        <v>7240</v>
      </c>
      <c r="G354" s="7" t="s">
        <v>7414</v>
      </c>
      <c r="H354" s="7">
        <v>20</v>
      </c>
      <c r="I354" s="8">
        <v>25892</v>
      </c>
      <c r="J354" s="9">
        <f t="shared" si="28"/>
        <v>24530</v>
      </c>
      <c r="K354" s="9">
        <v>22237</v>
      </c>
      <c r="L354" s="9">
        <f t="shared" si="29"/>
        <v>2293</v>
      </c>
      <c r="M354" s="9">
        <v>0</v>
      </c>
      <c r="N354" s="9">
        <v>0</v>
      </c>
      <c r="O354" s="9">
        <f t="shared" si="25"/>
        <v>24530</v>
      </c>
      <c r="P354" s="9">
        <f t="shared" si="26"/>
        <v>4906</v>
      </c>
      <c r="Q354" s="9">
        <f t="shared" si="27"/>
        <v>0</v>
      </c>
    </row>
    <row r="355" spans="1:17" x14ac:dyDescent="0.25">
      <c r="A355" s="6" t="s">
        <v>7417</v>
      </c>
      <c r="B355" s="6" t="s">
        <v>362</v>
      </c>
      <c r="C355" s="6" t="s">
        <v>7416</v>
      </c>
      <c r="D355" s="6" t="s">
        <v>22159</v>
      </c>
      <c r="E355" s="7" t="s">
        <v>7239</v>
      </c>
      <c r="F355" s="7" t="s">
        <v>7240</v>
      </c>
      <c r="G355" s="7" t="s">
        <v>7418</v>
      </c>
      <c r="H355" s="7">
        <v>60</v>
      </c>
      <c r="I355" s="8">
        <v>173237</v>
      </c>
      <c r="J355" s="9">
        <f t="shared" si="28"/>
        <v>164125</v>
      </c>
      <c r="K355" s="9">
        <v>148777</v>
      </c>
      <c r="L355" s="9">
        <f t="shared" si="29"/>
        <v>15348</v>
      </c>
      <c r="M355" s="9">
        <v>0</v>
      </c>
      <c r="N355" s="9">
        <v>0</v>
      </c>
      <c r="O355" s="9">
        <f t="shared" si="25"/>
        <v>164125</v>
      </c>
      <c r="P355" s="9">
        <f t="shared" si="26"/>
        <v>32825</v>
      </c>
      <c r="Q355" s="9">
        <f t="shared" si="27"/>
        <v>0</v>
      </c>
    </row>
    <row r="356" spans="1:17" x14ac:dyDescent="0.25">
      <c r="A356" s="6" t="s">
        <v>7420</v>
      </c>
      <c r="B356" s="6" t="s">
        <v>363</v>
      </c>
      <c r="C356" s="6" t="s">
        <v>7419</v>
      </c>
      <c r="D356" s="6" t="s">
        <v>22159</v>
      </c>
      <c r="E356" s="7" t="s">
        <v>7239</v>
      </c>
      <c r="F356" s="7" t="s">
        <v>7240</v>
      </c>
      <c r="G356" s="7" t="s">
        <v>7421</v>
      </c>
      <c r="H356" s="7">
        <v>18</v>
      </c>
      <c r="I356" s="8">
        <v>47772</v>
      </c>
      <c r="J356" s="9">
        <f t="shared" si="28"/>
        <v>45259</v>
      </c>
      <c r="K356" s="9">
        <v>41027</v>
      </c>
      <c r="L356" s="9">
        <f t="shared" si="29"/>
        <v>4232</v>
      </c>
      <c r="M356" s="9">
        <v>0</v>
      </c>
      <c r="N356" s="9">
        <v>0</v>
      </c>
      <c r="O356" s="9">
        <f t="shared" si="25"/>
        <v>45259</v>
      </c>
      <c r="P356" s="9">
        <f t="shared" si="26"/>
        <v>9051.8000000000011</v>
      </c>
      <c r="Q356" s="9">
        <f t="shared" si="27"/>
        <v>0</v>
      </c>
    </row>
    <row r="357" spans="1:17" x14ac:dyDescent="0.25">
      <c r="A357" s="6" t="s">
        <v>7423</v>
      </c>
      <c r="B357" s="6" t="s">
        <v>364</v>
      </c>
      <c r="C357" s="6" t="s">
        <v>7422</v>
      </c>
      <c r="D357" s="6" t="s">
        <v>22159</v>
      </c>
      <c r="E357" s="7" t="s">
        <v>7239</v>
      </c>
      <c r="F357" s="7" t="s">
        <v>7240</v>
      </c>
      <c r="G357" s="7" t="s">
        <v>7424</v>
      </c>
      <c r="H357" s="7">
        <v>50</v>
      </c>
      <c r="I357" s="8">
        <v>99641</v>
      </c>
      <c r="J357" s="9">
        <f t="shared" si="28"/>
        <v>94400</v>
      </c>
      <c r="K357" s="9">
        <v>85573</v>
      </c>
      <c r="L357" s="9">
        <f t="shared" si="29"/>
        <v>8827</v>
      </c>
      <c r="M357" s="9">
        <v>0</v>
      </c>
      <c r="N357" s="9">
        <v>0</v>
      </c>
      <c r="O357" s="9">
        <f t="shared" si="25"/>
        <v>94400</v>
      </c>
      <c r="P357" s="9">
        <f t="shared" si="26"/>
        <v>18880</v>
      </c>
      <c r="Q357" s="9">
        <f t="shared" si="27"/>
        <v>0</v>
      </c>
    </row>
    <row r="358" spans="1:17" x14ac:dyDescent="0.25">
      <c r="A358" s="6" t="s">
        <v>7426</v>
      </c>
      <c r="B358" s="6" t="s">
        <v>365</v>
      </c>
      <c r="C358" s="6" t="s">
        <v>7425</v>
      </c>
      <c r="D358" s="6" t="s">
        <v>22159</v>
      </c>
      <c r="E358" s="7" t="s">
        <v>7239</v>
      </c>
      <c r="F358" s="7" t="s">
        <v>7240</v>
      </c>
      <c r="G358" s="7" t="s">
        <v>7427</v>
      </c>
      <c r="H358" s="7">
        <v>88</v>
      </c>
      <c r="I358" s="8">
        <v>216347</v>
      </c>
      <c r="J358" s="9">
        <f t="shared" si="28"/>
        <v>204967</v>
      </c>
      <c r="K358" s="9">
        <v>185800</v>
      </c>
      <c r="L358" s="9">
        <f t="shared" si="29"/>
        <v>19167</v>
      </c>
      <c r="M358" s="9">
        <v>0</v>
      </c>
      <c r="N358" s="9">
        <v>0</v>
      </c>
      <c r="O358" s="9">
        <f t="shared" si="25"/>
        <v>204967</v>
      </c>
      <c r="P358" s="9">
        <f t="shared" si="26"/>
        <v>40993.4</v>
      </c>
      <c r="Q358" s="9">
        <f t="shared" si="27"/>
        <v>0</v>
      </c>
    </row>
    <row r="359" spans="1:17" x14ac:dyDescent="0.25">
      <c r="A359" s="6" t="s">
        <v>7429</v>
      </c>
      <c r="B359" s="6" t="s">
        <v>366</v>
      </c>
      <c r="C359" s="6" t="s">
        <v>7428</v>
      </c>
      <c r="D359" s="6" t="s">
        <v>22159</v>
      </c>
      <c r="E359" s="7" t="s">
        <v>7239</v>
      </c>
      <c r="F359" s="7" t="s">
        <v>7240</v>
      </c>
      <c r="G359" s="7" t="s">
        <v>7430</v>
      </c>
      <c r="H359" s="7">
        <v>24</v>
      </c>
      <c r="I359" s="8">
        <v>59004</v>
      </c>
      <c r="J359" s="9">
        <f t="shared" si="28"/>
        <v>55900</v>
      </c>
      <c r="K359" s="9">
        <v>50673</v>
      </c>
      <c r="L359" s="9">
        <f t="shared" si="29"/>
        <v>5227</v>
      </c>
      <c r="M359" s="9">
        <v>0</v>
      </c>
      <c r="N359" s="9">
        <v>0</v>
      </c>
      <c r="O359" s="9">
        <f t="shared" si="25"/>
        <v>55900</v>
      </c>
      <c r="P359" s="9">
        <f t="shared" si="26"/>
        <v>11180</v>
      </c>
      <c r="Q359" s="9">
        <f t="shared" si="27"/>
        <v>0</v>
      </c>
    </row>
    <row r="360" spans="1:17" x14ac:dyDescent="0.25">
      <c r="A360" s="6" t="s">
        <v>7432</v>
      </c>
      <c r="B360" s="6" t="s">
        <v>367</v>
      </c>
      <c r="C360" s="6" t="s">
        <v>7431</v>
      </c>
      <c r="D360" s="6" t="s">
        <v>22159</v>
      </c>
      <c r="E360" s="7" t="s">
        <v>7239</v>
      </c>
      <c r="F360" s="7" t="s">
        <v>7240</v>
      </c>
      <c r="G360" s="7" t="s">
        <v>7433</v>
      </c>
      <c r="H360" s="7">
        <v>14</v>
      </c>
      <c r="I360" s="8">
        <v>31407</v>
      </c>
      <c r="J360" s="9">
        <f t="shared" si="28"/>
        <v>29755</v>
      </c>
      <c r="K360" s="9">
        <v>26973</v>
      </c>
      <c r="L360" s="9">
        <f t="shared" si="29"/>
        <v>2782</v>
      </c>
      <c r="M360" s="9">
        <v>0</v>
      </c>
      <c r="N360" s="9">
        <v>0</v>
      </c>
      <c r="O360" s="9">
        <f t="shared" si="25"/>
        <v>29755</v>
      </c>
      <c r="P360" s="9">
        <f t="shared" si="26"/>
        <v>5951</v>
      </c>
      <c r="Q360" s="9">
        <f t="shared" si="27"/>
        <v>0</v>
      </c>
    </row>
    <row r="361" spans="1:17" x14ac:dyDescent="0.25">
      <c r="A361" s="6" t="s">
        <v>7435</v>
      </c>
      <c r="B361" s="6" t="s">
        <v>368</v>
      </c>
      <c r="C361" s="6" t="s">
        <v>7434</v>
      </c>
      <c r="D361" s="6" t="s">
        <v>22159</v>
      </c>
      <c r="E361" s="7" t="s">
        <v>7239</v>
      </c>
      <c r="F361" s="7" t="s">
        <v>7240</v>
      </c>
      <c r="G361" s="7" t="s">
        <v>7436</v>
      </c>
      <c r="H361" s="7">
        <v>59</v>
      </c>
      <c r="I361" s="8">
        <v>108959</v>
      </c>
      <c r="J361" s="9">
        <f t="shared" si="28"/>
        <v>103228</v>
      </c>
      <c r="K361" s="9">
        <v>93575</v>
      </c>
      <c r="L361" s="9">
        <f t="shared" si="29"/>
        <v>9653</v>
      </c>
      <c r="M361" s="9">
        <v>0</v>
      </c>
      <c r="N361" s="9">
        <v>0</v>
      </c>
      <c r="O361" s="9">
        <f t="shared" si="25"/>
        <v>103228</v>
      </c>
      <c r="P361" s="9">
        <f t="shared" si="26"/>
        <v>20645.600000000002</v>
      </c>
      <c r="Q361" s="9">
        <f t="shared" si="27"/>
        <v>0</v>
      </c>
    </row>
    <row r="362" spans="1:17" x14ac:dyDescent="0.25">
      <c r="A362" s="6" t="s">
        <v>7438</v>
      </c>
      <c r="B362" s="6" t="s">
        <v>369</v>
      </c>
      <c r="C362" s="6" t="s">
        <v>7437</v>
      </c>
      <c r="D362" s="6" t="s">
        <v>22159</v>
      </c>
      <c r="E362" s="7" t="s">
        <v>7239</v>
      </c>
      <c r="F362" s="7" t="s">
        <v>7240</v>
      </c>
      <c r="G362" s="7" t="s">
        <v>7439</v>
      </c>
      <c r="H362" s="7">
        <v>86</v>
      </c>
      <c r="I362" s="8">
        <v>191587</v>
      </c>
      <c r="J362" s="9">
        <f t="shared" si="28"/>
        <v>181510</v>
      </c>
      <c r="K362" s="9">
        <v>164536</v>
      </c>
      <c r="L362" s="9">
        <f t="shared" si="29"/>
        <v>16974</v>
      </c>
      <c r="M362" s="9">
        <v>0</v>
      </c>
      <c r="N362" s="9">
        <v>0</v>
      </c>
      <c r="O362" s="9">
        <f t="shared" si="25"/>
        <v>181510</v>
      </c>
      <c r="P362" s="9">
        <f t="shared" si="26"/>
        <v>36302</v>
      </c>
      <c r="Q362" s="9">
        <f t="shared" si="27"/>
        <v>0</v>
      </c>
    </row>
    <row r="363" spans="1:17" x14ac:dyDescent="0.25">
      <c r="A363" s="6" t="s">
        <v>7441</v>
      </c>
      <c r="B363" s="6" t="s">
        <v>370</v>
      </c>
      <c r="C363" s="6" t="s">
        <v>7440</v>
      </c>
      <c r="D363" s="6" t="s">
        <v>22159</v>
      </c>
      <c r="E363" s="7" t="s">
        <v>7239</v>
      </c>
      <c r="F363" s="7" t="s">
        <v>7240</v>
      </c>
      <c r="G363" s="7" t="s">
        <v>7442</v>
      </c>
      <c r="H363" s="7">
        <v>14</v>
      </c>
      <c r="I363" s="8">
        <v>32294</v>
      </c>
      <c r="J363" s="9">
        <f t="shared" si="28"/>
        <v>30595</v>
      </c>
      <c r="K363" s="9">
        <v>27735</v>
      </c>
      <c r="L363" s="9">
        <f t="shared" si="29"/>
        <v>2860</v>
      </c>
      <c r="M363" s="9">
        <v>0</v>
      </c>
      <c r="N363" s="9">
        <v>0</v>
      </c>
      <c r="O363" s="9">
        <f t="shared" si="25"/>
        <v>30595</v>
      </c>
      <c r="P363" s="9">
        <f t="shared" si="26"/>
        <v>6119</v>
      </c>
      <c r="Q363" s="9">
        <f t="shared" si="27"/>
        <v>0</v>
      </c>
    </row>
    <row r="364" spans="1:17" x14ac:dyDescent="0.25">
      <c r="A364" s="6" t="s">
        <v>7444</v>
      </c>
      <c r="B364" s="6" t="s">
        <v>371</v>
      </c>
      <c r="C364" s="6" t="s">
        <v>7443</v>
      </c>
      <c r="D364" s="6" t="s">
        <v>22159</v>
      </c>
      <c r="E364" s="7" t="s">
        <v>7239</v>
      </c>
      <c r="F364" s="7" t="s">
        <v>7240</v>
      </c>
      <c r="G364" s="7" t="s">
        <v>7445</v>
      </c>
      <c r="H364" s="7">
        <v>171</v>
      </c>
      <c r="I364" s="8">
        <v>388036</v>
      </c>
      <c r="J364" s="9">
        <f t="shared" si="28"/>
        <v>367625</v>
      </c>
      <c r="K364" s="9">
        <v>333249</v>
      </c>
      <c r="L364" s="9">
        <f t="shared" si="29"/>
        <v>34376</v>
      </c>
      <c r="M364" s="9">
        <v>0</v>
      </c>
      <c r="N364" s="9">
        <v>0</v>
      </c>
      <c r="O364" s="9">
        <f t="shared" si="25"/>
        <v>367625</v>
      </c>
      <c r="P364" s="9">
        <f t="shared" si="26"/>
        <v>73525</v>
      </c>
      <c r="Q364" s="9">
        <f t="shared" si="27"/>
        <v>0</v>
      </c>
    </row>
    <row r="365" spans="1:17" x14ac:dyDescent="0.25">
      <c r="A365" s="6" t="s">
        <v>7447</v>
      </c>
      <c r="B365" s="6" t="s">
        <v>372</v>
      </c>
      <c r="C365" s="6" t="s">
        <v>7446</v>
      </c>
      <c r="D365" s="6" t="s">
        <v>22159</v>
      </c>
      <c r="E365" s="7" t="s">
        <v>7239</v>
      </c>
      <c r="F365" s="7" t="s">
        <v>7240</v>
      </c>
      <c r="G365" s="7" t="s">
        <v>7448</v>
      </c>
      <c r="H365" s="7">
        <v>20</v>
      </c>
      <c r="I365" s="8">
        <v>55782</v>
      </c>
      <c r="J365" s="9">
        <f t="shared" si="28"/>
        <v>52848</v>
      </c>
      <c r="K365" s="9">
        <v>47906</v>
      </c>
      <c r="L365" s="9">
        <f t="shared" si="29"/>
        <v>4942</v>
      </c>
      <c r="M365" s="9">
        <v>0</v>
      </c>
      <c r="N365" s="9">
        <v>0</v>
      </c>
      <c r="O365" s="9">
        <f t="shared" si="25"/>
        <v>52848</v>
      </c>
      <c r="P365" s="9">
        <f t="shared" si="26"/>
        <v>10569.6</v>
      </c>
      <c r="Q365" s="9">
        <f t="shared" si="27"/>
        <v>0</v>
      </c>
    </row>
    <row r="366" spans="1:17" x14ac:dyDescent="0.25">
      <c r="A366" s="6" t="s">
        <v>7450</v>
      </c>
      <c r="B366" s="6" t="s">
        <v>373</v>
      </c>
      <c r="C366" s="6" t="s">
        <v>7449</v>
      </c>
      <c r="D366" s="6" t="s">
        <v>22159</v>
      </c>
      <c r="E366" s="7" t="s">
        <v>7239</v>
      </c>
      <c r="F366" s="7" t="s">
        <v>7240</v>
      </c>
      <c r="G366" s="7" t="s">
        <v>7451</v>
      </c>
      <c r="H366" s="7">
        <v>40</v>
      </c>
      <c r="I366" s="8">
        <v>66866</v>
      </c>
      <c r="J366" s="9">
        <f t="shared" si="28"/>
        <v>63349</v>
      </c>
      <c r="K366" s="9">
        <v>57425</v>
      </c>
      <c r="L366" s="9">
        <f t="shared" si="29"/>
        <v>5924</v>
      </c>
      <c r="M366" s="9">
        <v>0</v>
      </c>
      <c r="N366" s="9">
        <v>0</v>
      </c>
      <c r="O366" s="9">
        <f t="shared" si="25"/>
        <v>63349</v>
      </c>
      <c r="P366" s="9">
        <f t="shared" si="26"/>
        <v>12669.800000000001</v>
      </c>
      <c r="Q366" s="9">
        <f t="shared" si="27"/>
        <v>0</v>
      </c>
    </row>
    <row r="367" spans="1:17" x14ac:dyDescent="0.25">
      <c r="A367" s="6" t="s">
        <v>7453</v>
      </c>
      <c r="B367" s="6" t="s">
        <v>374</v>
      </c>
      <c r="C367" s="6" t="s">
        <v>7452</v>
      </c>
      <c r="D367" s="6" t="s">
        <v>22159</v>
      </c>
      <c r="E367" s="7" t="s">
        <v>7239</v>
      </c>
      <c r="F367" s="7" t="s">
        <v>7240</v>
      </c>
      <c r="G367" s="7" t="s">
        <v>7454</v>
      </c>
      <c r="H367" s="7">
        <v>20</v>
      </c>
      <c r="I367" s="8">
        <v>48874</v>
      </c>
      <c r="J367" s="9">
        <f t="shared" si="28"/>
        <v>46303</v>
      </c>
      <c r="K367" s="9">
        <v>41973</v>
      </c>
      <c r="L367" s="9">
        <f t="shared" si="29"/>
        <v>4330</v>
      </c>
      <c r="M367" s="9">
        <v>0</v>
      </c>
      <c r="N367" s="9">
        <v>0</v>
      </c>
      <c r="O367" s="9">
        <f t="shared" si="25"/>
        <v>46303</v>
      </c>
      <c r="P367" s="9">
        <f t="shared" si="26"/>
        <v>9260.6</v>
      </c>
      <c r="Q367" s="9">
        <f t="shared" si="27"/>
        <v>0</v>
      </c>
    </row>
    <row r="368" spans="1:17" x14ac:dyDescent="0.25">
      <c r="A368" s="6" t="s">
        <v>7456</v>
      </c>
      <c r="B368" s="6" t="s">
        <v>375</v>
      </c>
      <c r="C368" s="6" t="s">
        <v>7455</v>
      </c>
      <c r="D368" s="6" t="s">
        <v>22159</v>
      </c>
      <c r="E368" s="7" t="s">
        <v>7239</v>
      </c>
      <c r="F368" s="7" t="s">
        <v>7240</v>
      </c>
      <c r="G368" s="7" t="s">
        <v>7457</v>
      </c>
      <c r="H368" s="7">
        <v>22</v>
      </c>
      <c r="I368" s="8">
        <v>43796</v>
      </c>
      <c r="J368" s="9">
        <f t="shared" si="28"/>
        <v>41492</v>
      </c>
      <c r="K368" s="9">
        <v>37613</v>
      </c>
      <c r="L368" s="9">
        <f t="shared" si="29"/>
        <v>3879</v>
      </c>
      <c r="M368" s="9">
        <v>0</v>
      </c>
      <c r="N368" s="9">
        <v>0</v>
      </c>
      <c r="O368" s="9">
        <f t="shared" si="25"/>
        <v>41492</v>
      </c>
      <c r="P368" s="9">
        <f t="shared" si="26"/>
        <v>8298.4</v>
      </c>
      <c r="Q368" s="9">
        <f t="shared" si="27"/>
        <v>0</v>
      </c>
    </row>
    <row r="369" spans="1:17" x14ac:dyDescent="0.25">
      <c r="A369" s="6" t="s">
        <v>7459</v>
      </c>
      <c r="B369" s="6" t="s">
        <v>376</v>
      </c>
      <c r="C369" s="6" t="s">
        <v>7458</v>
      </c>
      <c r="D369" s="6" t="s">
        <v>22159</v>
      </c>
      <c r="E369" s="7" t="s">
        <v>7239</v>
      </c>
      <c r="F369" s="7" t="s">
        <v>7240</v>
      </c>
      <c r="G369" s="7" t="s">
        <v>7460</v>
      </c>
      <c r="H369" s="7">
        <v>124</v>
      </c>
      <c r="I369" s="8">
        <v>294129</v>
      </c>
      <c r="J369" s="9">
        <f t="shared" si="28"/>
        <v>278658</v>
      </c>
      <c r="K369" s="9">
        <v>252600</v>
      </c>
      <c r="L369" s="9">
        <f t="shared" si="29"/>
        <v>26058</v>
      </c>
      <c r="M369" s="9">
        <v>0</v>
      </c>
      <c r="N369" s="9">
        <v>0</v>
      </c>
      <c r="O369" s="9">
        <f t="shared" si="25"/>
        <v>278658</v>
      </c>
      <c r="P369" s="9">
        <f t="shared" si="26"/>
        <v>55731.600000000006</v>
      </c>
      <c r="Q369" s="9">
        <f t="shared" si="27"/>
        <v>0</v>
      </c>
    </row>
    <row r="370" spans="1:17" x14ac:dyDescent="0.25">
      <c r="A370" s="6" t="s">
        <v>7462</v>
      </c>
      <c r="B370" s="6" t="s">
        <v>377</v>
      </c>
      <c r="C370" s="6" t="s">
        <v>7461</v>
      </c>
      <c r="D370" s="6" t="s">
        <v>22159</v>
      </c>
      <c r="E370" s="7" t="s">
        <v>7239</v>
      </c>
      <c r="F370" s="7" t="s">
        <v>7240</v>
      </c>
      <c r="G370" s="7" t="s">
        <v>7463</v>
      </c>
      <c r="H370" s="7">
        <v>40</v>
      </c>
      <c r="I370" s="8">
        <v>81963</v>
      </c>
      <c r="J370" s="9">
        <f t="shared" si="28"/>
        <v>77652</v>
      </c>
      <c r="K370" s="9">
        <v>70391</v>
      </c>
      <c r="L370" s="9">
        <f t="shared" si="29"/>
        <v>7261</v>
      </c>
      <c r="M370" s="9">
        <v>0</v>
      </c>
      <c r="N370" s="9">
        <v>0</v>
      </c>
      <c r="O370" s="9">
        <f t="shared" si="25"/>
        <v>77652</v>
      </c>
      <c r="P370" s="9">
        <f t="shared" si="26"/>
        <v>15530.400000000001</v>
      </c>
      <c r="Q370" s="9">
        <f t="shared" si="27"/>
        <v>0</v>
      </c>
    </row>
    <row r="371" spans="1:17" x14ac:dyDescent="0.25">
      <c r="A371" s="6" t="s">
        <v>7465</v>
      </c>
      <c r="B371" s="6" t="s">
        <v>378</v>
      </c>
      <c r="C371" s="6" t="s">
        <v>7464</v>
      </c>
      <c r="D371" s="6" t="s">
        <v>22159</v>
      </c>
      <c r="E371" s="7" t="s">
        <v>7239</v>
      </c>
      <c r="F371" s="7" t="s">
        <v>7240</v>
      </c>
      <c r="G371" s="7" t="s">
        <v>7466</v>
      </c>
      <c r="H371" s="7">
        <v>26</v>
      </c>
      <c r="I371" s="8">
        <v>42387</v>
      </c>
      <c r="J371" s="9">
        <f t="shared" si="28"/>
        <v>40157</v>
      </c>
      <c r="K371" s="9">
        <v>36403</v>
      </c>
      <c r="L371" s="9">
        <f t="shared" si="29"/>
        <v>3754</v>
      </c>
      <c r="M371" s="9">
        <v>0</v>
      </c>
      <c r="N371" s="9">
        <v>0</v>
      </c>
      <c r="O371" s="9">
        <f t="shared" si="25"/>
        <v>40157</v>
      </c>
      <c r="P371" s="9">
        <f t="shared" si="26"/>
        <v>8031.4000000000005</v>
      </c>
      <c r="Q371" s="9">
        <f t="shared" si="27"/>
        <v>0</v>
      </c>
    </row>
    <row r="372" spans="1:17" x14ac:dyDescent="0.25">
      <c r="A372" s="6" t="s">
        <v>7468</v>
      </c>
      <c r="B372" s="6" t="s">
        <v>379</v>
      </c>
      <c r="C372" s="6" t="s">
        <v>7467</v>
      </c>
      <c r="D372" s="6" t="s">
        <v>22159</v>
      </c>
      <c r="E372" s="7" t="s">
        <v>7239</v>
      </c>
      <c r="F372" s="7" t="s">
        <v>7240</v>
      </c>
      <c r="G372" s="7" t="s">
        <v>7469</v>
      </c>
      <c r="H372" s="7">
        <v>26</v>
      </c>
      <c r="I372" s="8">
        <v>48598</v>
      </c>
      <c r="J372" s="9">
        <f t="shared" si="28"/>
        <v>46042</v>
      </c>
      <c r="K372" s="9">
        <v>41737</v>
      </c>
      <c r="L372" s="9">
        <f t="shared" si="29"/>
        <v>4305</v>
      </c>
      <c r="M372" s="9">
        <v>0</v>
      </c>
      <c r="N372" s="9">
        <v>0</v>
      </c>
      <c r="O372" s="9">
        <f t="shared" si="25"/>
        <v>46042</v>
      </c>
      <c r="P372" s="9">
        <f t="shared" si="26"/>
        <v>9208.4</v>
      </c>
      <c r="Q372" s="9">
        <f t="shared" si="27"/>
        <v>0</v>
      </c>
    </row>
    <row r="373" spans="1:17" x14ac:dyDescent="0.25">
      <c r="A373" s="6" t="s">
        <v>7471</v>
      </c>
      <c r="B373" s="6" t="s">
        <v>380</v>
      </c>
      <c r="C373" s="6" t="s">
        <v>7470</v>
      </c>
      <c r="D373" s="6" t="s">
        <v>22159</v>
      </c>
      <c r="E373" s="7" t="s">
        <v>7239</v>
      </c>
      <c r="F373" s="7" t="s">
        <v>7240</v>
      </c>
      <c r="G373" s="7" t="s">
        <v>7472</v>
      </c>
      <c r="H373" s="7">
        <v>122</v>
      </c>
      <c r="I373" s="8">
        <v>197609</v>
      </c>
      <c r="J373" s="9">
        <f t="shared" si="28"/>
        <v>187215</v>
      </c>
      <c r="K373" s="9">
        <v>169708</v>
      </c>
      <c r="L373" s="9">
        <f t="shared" si="29"/>
        <v>17507</v>
      </c>
      <c r="M373" s="9">
        <v>0</v>
      </c>
      <c r="N373" s="9">
        <v>0</v>
      </c>
      <c r="O373" s="9">
        <f t="shared" si="25"/>
        <v>187215</v>
      </c>
      <c r="P373" s="9">
        <f t="shared" si="26"/>
        <v>37443</v>
      </c>
      <c r="Q373" s="9">
        <f t="shared" si="27"/>
        <v>0</v>
      </c>
    </row>
    <row r="374" spans="1:17" x14ac:dyDescent="0.25">
      <c r="A374" s="6" t="s">
        <v>7474</v>
      </c>
      <c r="B374" s="6" t="s">
        <v>381</v>
      </c>
      <c r="C374" s="6" t="s">
        <v>7473</v>
      </c>
      <c r="D374" s="6" t="s">
        <v>22159</v>
      </c>
      <c r="E374" s="7" t="s">
        <v>7239</v>
      </c>
      <c r="F374" s="7" t="s">
        <v>7240</v>
      </c>
      <c r="G374" s="7" t="s">
        <v>7475</v>
      </c>
      <c r="H374" s="7">
        <v>50</v>
      </c>
      <c r="I374" s="8">
        <v>106705</v>
      </c>
      <c r="J374" s="9">
        <f t="shared" si="28"/>
        <v>101092</v>
      </c>
      <c r="K374" s="9">
        <v>91639</v>
      </c>
      <c r="L374" s="9">
        <f t="shared" si="29"/>
        <v>9453</v>
      </c>
      <c r="M374" s="9">
        <v>0</v>
      </c>
      <c r="N374" s="9">
        <v>0</v>
      </c>
      <c r="O374" s="9">
        <f t="shared" si="25"/>
        <v>101092</v>
      </c>
      <c r="P374" s="9">
        <f t="shared" si="26"/>
        <v>20218.400000000001</v>
      </c>
      <c r="Q374" s="9">
        <f t="shared" si="27"/>
        <v>0</v>
      </c>
    </row>
    <row r="375" spans="1:17" x14ac:dyDescent="0.25">
      <c r="A375" s="6" t="s">
        <v>7477</v>
      </c>
      <c r="B375" s="6" t="s">
        <v>382</v>
      </c>
      <c r="C375" s="6" t="s">
        <v>7476</v>
      </c>
      <c r="D375" s="6" t="s">
        <v>22159</v>
      </c>
      <c r="E375" s="7" t="s">
        <v>7239</v>
      </c>
      <c r="F375" s="7" t="s">
        <v>7240</v>
      </c>
      <c r="G375" s="7" t="s">
        <v>7478</v>
      </c>
      <c r="H375" s="7">
        <v>16</v>
      </c>
      <c r="I375" s="8">
        <v>50304</v>
      </c>
      <c r="J375" s="9">
        <f t="shared" si="28"/>
        <v>47658</v>
      </c>
      <c r="K375" s="9">
        <v>43202</v>
      </c>
      <c r="L375" s="9">
        <f t="shared" si="29"/>
        <v>4456</v>
      </c>
      <c r="M375" s="9">
        <v>0</v>
      </c>
      <c r="N375" s="9">
        <v>0</v>
      </c>
      <c r="O375" s="9">
        <f t="shared" si="25"/>
        <v>47658</v>
      </c>
      <c r="P375" s="9">
        <f t="shared" si="26"/>
        <v>9531.6</v>
      </c>
      <c r="Q375" s="9">
        <f t="shared" si="27"/>
        <v>0</v>
      </c>
    </row>
    <row r="376" spans="1:17" x14ac:dyDescent="0.25">
      <c r="A376" s="6" t="s">
        <v>7480</v>
      </c>
      <c r="B376" s="6" t="s">
        <v>383</v>
      </c>
      <c r="C376" s="6" t="s">
        <v>7479</v>
      </c>
      <c r="D376" s="6" t="s">
        <v>22159</v>
      </c>
      <c r="E376" s="7" t="s">
        <v>7239</v>
      </c>
      <c r="F376" s="7" t="s">
        <v>7240</v>
      </c>
      <c r="G376" s="7" t="s">
        <v>7481</v>
      </c>
      <c r="H376" s="7">
        <v>169</v>
      </c>
      <c r="I376" s="8">
        <v>358693</v>
      </c>
      <c r="J376" s="9">
        <f t="shared" si="28"/>
        <v>339826</v>
      </c>
      <c r="K376" s="9">
        <v>308049</v>
      </c>
      <c r="L376" s="9">
        <f t="shared" si="29"/>
        <v>31777</v>
      </c>
      <c r="M376" s="9">
        <v>0</v>
      </c>
      <c r="N376" s="9">
        <v>0</v>
      </c>
      <c r="O376" s="9">
        <f t="shared" si="25"/>
        <v>339826</v>
      </c>
      <c r="P376" s="9">
        <f t="shared" si="26"/>
        <v>67965.2</v>
      </c>
      <c r="Q376" s="9">
        <f t="shared" si="27"/>
        <v>0</v>
      </c>
    </row>
    <row r="377" spans="1:17" x14ac:dyDescent="0.25">
      <c r="A377" s="6" t="s">
        <v>7483</v>
      </c>
      <c r="B377" s="6" t="s">
        <v>384</v>
      </c>
      <c r="C377" s="6" t="s">
        <v>7482</v>
      </c>
      <c r="D377" s="6" t="s">
        <v>22159</v>
      </c>
      <c r="E377" s="7" t="s">
        <v>7239</v>
      </c>
      <c r="F377" s="7" t="s">
        <v>7240</v>
      </c>
      <c r="G377" s="7" t="s">
        <v>6829</v>
      </c>
      <c r="H377" s="7">
        <v>34</v>
      </c>
      <c r="I377" s="8">
        <v>96710</v>
      </c>
      <c r="J377" s="9">
        <f t="shared" si="28"/>
        <v>91623</v>
      </c>
      <c r="K377" s="9">
        <v>83056</v>
      </c>
      <c r="L377" s="9">
        <f t="shared" si="29"/>
        <v>8567</v>
      </c>
      <c r="M377" s="9">
        <v>0</v>
      </c>
      <c r="N377" s="9">
        <v>0</v>
      </c>
      <c r="O377" s="9">
        <f t="shared" si="25"/>
        <v>91623</v>
      </c>
      <c r="P377" s="9">
        <f t="shared" si="26"/>
        <v>18324.600000000002</v>
      </c>
      <c r="Q377" s="9">
        <f t="shared" si="27"/>
        <v>0</v>
      </c>
    </row>
    <row r="378" spans="1:17" x14ac:dyDescent="0.25">
      <c r="A378" s="6" t="s">
        <v>7485</v>
      </c>
      <c r="B378" s="6" t="s">
        <v>385</v>
      </c>
      <c r="C378" s="6" t="s">
        <v>7484</v>
      </c>
      <c r="D378" s="6" t="s">
        <v>22159</v>
      </c>
      <c r="E378" s="7" t="s">
        <v>7239</v>
      </c>
      <c r="F378" s="7" t="s">
        <v>7240</v>
      </c>
      <c r="G378" s="7" t="s">
        <v>7486</v>
      </c>
      <c r="H378" s="7">
        <v>92</v>
      </c>
      <c r="I378" s="8">
        <v>231410</v>
      </c>
      <c r="J378" s="9">
        <f t="shared" si="28"/>
        <v>219238</v>
      </c>
      <c r="K378" s="9">
        <v>198737</v>
      </c>
      <c r="L378" s="9">
        <f t="shared" si="29"/>
        <v>20501</v>
      </c>
      <c r="M378" s="9">
        <v>0</v>
      </c>
      <c r="N378" s="9">
        <v>0</v>
      </c>
      <c r="O378" s="9">
        <f t="shared" si="25"/>
        <v>219238</v>
      </c>
      <c r="P378" s="9">
        <f t="shared" si="26"/>
        <v>43847.600000000006</v>
      </c>
      <c r="Q378" s="9">
        <f t="shared" si="27"/>
        <v>0</v>
      </c>
    </row>
    <row r="379" spans="1:17" x14ac:dyDescent="0.25">
      <c r="A379" s="6" t="s">
        <v>7488</v>
      </c>
      <c r="B379" s="6" t="s">
        <v>386</v>
      </c>
      <c r="C379" s="6" t="s">
        <v>7487</v>
      </c>
      <c r="D379" s="6" t="s">
        <v>22159</v>
      </c>
      <c r="E379" s="7" t="s">
        <v>7239</v>
      </c>
      <c r="F379" s="7" t="s">
        <v>7240</v>
      </c>
      <c r="G379" s="7" t="s">
        <v>7489</v>
      </c>
      <c r="H379" s="7">
        <v>196</v>
      </c>
      <c r="I379" s="8">
        <v>597350</v>
      </c>
      <c r="J379" s="9">
        <f t="shared" si="28"/>
        <v>565929</v>
      </c>
      <c r="K379" s="9">
        <v>513009</v>
      </c>
      <c r="L379" s="9">
        <f t="shared" si="29"/>
        <v>52920</v>
      </c>
      <c r="M379" s="9">
        <v>0</v>
      </c>
      <c r="N379" s="9">
        <v>0</v>
      </c>
      <c r="O379" s="9">
        <f t="shared" si="25"/>
        <v>565929</v>
      </c>
      <c r="P379" s="9">
        <f t="shared" si="26"/>
        <v>113185.8</v>
      </c>
      <c r="Q379" s="9">
        <f t="shared" si="27"/>
        <v>0</v>
      </c>
    </row>
    <row r="380" spans="1:17" x14ac:dyDescent="0.25">
      <c r="A380" s="6" t="s">
        <v>7491</v>
      </c>
      <c r="B380" s="6" t="s">
        <v>387</v>
      </c>
      <c r="C380" s="6" t="s">
        <v>7490</v>
      </c>
      <c r="D380" s="6" t="s">
        <v>22159</v>
      </c>
      <c r="E380" s="7" t="s">
        <v>7239</v>
      </c>
      <c r="F380" s="7" t="s">
        <v>7240</v>
      </c>
      <c r="G380" s="7" t="s">
        <v>7492</v>
      </c>
      <c r="H380" s="7">
        <v>16</v>
      </c>
      <c r="I380" s="8">
        <v>32156</v>
      </c>
      <c r="J380" s="9">
        <f t="shared" si="28"/>
        <v>30465</v>
      </c>
      <c r="K380" s="9">
        <v>27616</v>
      </c>
      <c r="L380" s="9">
        <f t="shared" si="29"/>
        <v>2849</v>
      </c>
      <c r="M380" s="9">
        <v>0</v>
      </c>
      <c r="N380" s="9">
        <v>0</v>
      </c>
      <c r="O380" s="9">
        <f t="shared" si="25"/>
        <v>30465</v>
      </c>
      <c r="P380" s="9">
        <f t="shared" si="26"/>
        <v>6093</v>
      </c>
      <c r="Q380" s="9">
        <f t="shared" si="27"/>
        <v>0</v>
      </c>
    </row>
    <row r="381" spans="1:17" x14ac:dyDescent="0.25">
      <c r="A381" s="6" t="s">
        <v>7494</v>
      </c>
      <c r="B381" s="6" t="s">
        <v>388</v>
      </c>
      <c r="C381" s="6" t="s">
        <v>7493</v>
      </c>
      <c r="D381" s="6" t="s">
        <v>22159</v>
      </c>
      <c r="E381" s="7" t="s">
        <v>7239</v>
      </c>
      <c r="F381" s="7" t="s">
        <v>7240</v>
      </c>
      <c r="G381" s="7" t="s">
        <v>7495</v>
      </c>
      <c r="H381" s="7">
        <v>192</v>
      </c>
      <c r="I381" s="8">
        <v>588598</v>
      </c>
      <c r="J381" s="9">
        <f t="shared" si="28"/>
        <v>557638</v>
      </c>
      <c r="K381" s="9">
        <v>505492</v>
      </c>
      <c r="L381" s="9">
        <f t="shared" si="29"/>
        <v>52146</v>
      </c>
      <c r="M381" s="9">
        <v>0</v>
      </c>
      <c r="N381" s="9">
        <v>0</v>
      </c>
      <c r="O381" s="9">
        <f t="shared" si="25"/>
        <v>557638</v>
      </c>
      <c r="P381" s="9">
        <f t="shared" si="26"/>
        <v>111527.6</v>
      </c>
      <c r="Q381" s="9">
        <f t="shared" si="27"/>
        <v>0</v>
      </c>
    </row>
    <row r="382" spans="1:17" x14ac:dyDescent="0.25">
      <c r="A382" s="6" t="s">
        <v>7494</v>
      </c>
      <c r="B382" s="6" t="s">
        <v>389</v>
      </c>
      <c r="C382" s="6" t="s">
        <v>7496</v>
      </c>
      <c r="D382" s="6" t="s">
        <v>22159</v>
      </c>
      <c r="E382" s="7" t="s">
        <v>7239</v>
      </c>
      <c r="F382" s="7" t="s">
        <v>7240</v>
      </c>
      <c r="G382" s="7" t="s">
        <v>7495</v>
      </c>
      <c r="H382" s="7">
        <v>194</v>
      </c>
      <c r="I382" s="8">
        <v>541324</v>
      </c>
      <c r="J382" s="9">
        <f t="shared" si="28"/>
        <v>512850</v>
      </c>
      <c r="K382" s="9">
        <v>464893</v>
      </c>
      <c r="L382" s="9">
        <f t="shared" si="29"/>
        <v>47957</v>
      </c>
      <c r="M382" s="9">
        <v>0</v>
      </c>
      <c r="N382" s="9">
        <v>0</v>
      </c>
      <c r="O382" s="9">
        <f t="shared" si="25"/>
        <v>512850</v>
      </c>
      <c r="P382" s="9">
        <f t="shared" si="26"/>
        <v>102570</v>
      </c>
      <c r="Q382" s="9">
        <f t="shared" si="27"/>
        <v>0</v>
      </c>
    </row>
    <row r="383" spans="1:17" x14ac:dyDescent="0.25">
      <c r="A383" s="6" t="s">
        <v>7498</v>
      </c>
      <c r="B383" s="6" t="s">
        <v>390</v>
      </c>
      <c r="C383" s="6" t="s">
        <v>7497</v>
      </c>
      <c r="D383" s="6" t="s">
        <v>22159</v>
      </c>
      <c r="E383" s="7" t="s">
        <v>7239</v>
      </c>
      <c r="F383" s="7" t="s">
        <v>7240</v>
      </c>
      <c r="G383" s="7" t="s">
        <v>7499</v>
      </c>
      <c r="H383" s="7">
        <v>40</v>
      </c>
      <c r="I383" s="8">
        <v>104817</v>
      </c>
      <c r="J383" s="9">
        <f t="shared" si="28"/>
        <v>99304</v>
      </c>
      <c r="K383" s="9">
        <v>90018</v>
      </c>
      <c r="L383" s="9">
        <f t="shared" si="29"/>
        <v>9286</v>
      </c>
      <c r="M383" s="9">
        <v>0</v>
      </c>
      <c r="N383" s="9">
        <v>0</v>
      </c>
      <c r="O383" s="9">
        <f t="shared" si="25"/>
        <v>99304</v>
      </c>
      <c r="P383" s="9">
        <f t="shared" si="26"/>
        <v>19860.800000000003</v>
      </c>
      <c r="Q383" s="9">
        <f t="shared" si="27"/>
        <v>0</v>
      </c>
    </row>
    <row r="384" spans="1:17" x14ac:dyDescent="0.25">
      <c r="A384" s="6" t="s">
        <v>7501</v>
      </c>
      <c r="B384" s="6" t="s">
        <v>391</v>
      </c>
      <c r="C384" s="6" t="s">
        <v>7500</v>
      </c>
      <c r="D384" s="6" t="s">
        <v>22159</v>
      </c>
      <c r="E384" s="7" t="s">
        <v>7239</v>
      </c>
      <c r="F384" s="7" t="s">
        <v>7240</v>
      </c>
      <c r="G384" s="7" t="s">
        <v>7502</v>
      </c>
      <c r="H384" s="7">
        <v>20</v>
      </c>
      <c r="I384" s="8">
        <v>58794</v>
      </c>
      <c r="J384" s="9">
        <f t="shared" si="28"/>
        <v>55701</v>
      </c>
      <c r="K384" s="9">
        <v>50493</v>
      </c>
      <c r="L384" s="9">
        <f t="shared" si="29"/>
        <v>5208</v>
      </c>
      <c r="M384" s="9">
        <v>0</v>
      </c>
      <c r="N384" s="9">
        <v>0</v>
      </c>
      <c r="O384" s="9">
        <f t="shared" si="25"/>
        <v>55701</v>
      </c>
      <c r="P384" s="9">
        <f t="shared" si="26"/>
        <v>11140.2</v>
      </c>
      <c r="Q384" s="9">
        <f t="shared" si="27"/>
        <v>0</v>
      </c>
    </row>
    <row r="385" spans="1:17" x14ac:dyDescent="0.25">
      <c r="A385" s="6" t="s">
        <v>7504</v>
      </c>
      <c r="B385" s="6" t="s">
        <v>392</v>
      </c>
      <c r="C385" s="6" t="s">
        <v>7503</v>
      </c>
      <c r="D385" s="6" t="s">
        <v>22159</v>
      </c>
      <c r="E385" s="7" t="s">
        <v>7239</v>
      </c>
      <c r="F385" s="7" t="s">
        <v>7240</v>
      </c>
      <c r="G385" s="7" t="s">
        <v>7505</v>
      </c>
      <c r="H385" s="7">
        <v>197</v>
      </c>
      <c r="I385" s="8">
        <v>512880</v>
      </c>
      <c r="J385" s="9">
        <f t="shared" si="28"/>
        <v>485903</v>
      </c>
      <c r="K385" s="9">
        <v>440466</v>
      </c>
      <c r="L385" s="9">
        <f t="shared" si="29"/>
        <v>45437</v>
      </c>
      <c r="M385" s="9">
        <v>0</v>
      </c>
      <c r="N385" s="9">
        <v>0</v>
      </c>
      <c r="O385" s="9">
        <f t="shared" si="25"/>
        <v>485903</v>
      </c>
      <c r="P385" s="9">
        <f t="shared" si="26"/>
        <v>97180.6</v>
      </c>
      <c r="Q385" s="9">
        <f t="shared" si="27"/>
        <v>0</v>
      </c>
    </row>
    <row r="386" spans="1:17" x14ac:dyDescent="0.25">
      <c r="A386" s="6" t="s">
        <v>7507</v>
      </c>
      <c r="B386" s="6" t="s">
        <v>393</v>
      </c>
      <c r="C386" s="6" t="s">
        <v>7506</v>
      </c>
      <c r="D386" s="6" t="s">
        <v>22159</v>
      </c>
      <c r="E386" s="7" t="s">
        <v>7239</v>
      </c>
      <c r="F386" s="7" t="s">
        <v>7240</v>
      </c>
      <c r="G386" s="7" t="s">
        <v>7508</v>
      </c>
      <c r="H386" s="7">
        <v>40</v>
      </c>
      <c r="I386" s="8">
        <v>69117</v>
      </c>
      <c r="J386" s="9">
        <f t="shared" si="28"/>
        <v>65481</v>
      </c>
      <c r="K386" s="9">
        <v>59358</v>
      </c>
      <c r="L386" s="9">
        <f t="shared" si="29"/>
        <v>6123</v>
      </c>
      <c r="M386" s="9">
        <v>0</v>
      </c>
      <c r="N386" s="9">
        <v>0</v>
      </c>
      <c r="O386" s="9">
        <f t="shared" ref="O386:O449" si="30">SUM(K386:L386)+N386</f>
        <v>65481</v>
      </c>
      <c r="P386" s="9">
        <f t="shared" ref="P386:P449" si="31">IF(H386&gt;250,(0),(O386*0.2))</f>
        <v>13096.2</v>
      </c>
      <c r="Q386" s="9">
        <f t="shared" ref="Q386:Q449" si="32">IF(H386&lt;250,(0),(O386*0.2))</f>
        <v>0</v>
      </c>
    </row>
    <row r="387" spans="1:17" x14ac:dyDescent="0.25">
      <c r="A387" s="6" t="s">
        <v>7510</v>
      </c>
      <c r="B387" s="6" t="s">
        <v>394</v>
      </c>
      <c r="C387" s="6" t="s">
        <v>7509</v>
      </c>
      <c r="D387" s="6" t="s">
        <v>22159</v>
      </c>
      <c r="E387" s="7" t="s">
        <v>7239</v>
      </c>
      <c r="F387" s="7" t="s">
        <v>7240</v>
      </c>
      <c r="G387" s="7" t="s">
        <v>7511</v>
      </c>
      <c r="H387" s="7">
        <v>34</v>
      </c>
      <c r="I387" s="8">
        <v>94999</v>
      </c>
      <c r="J387" s="9">
        <f t="shared" ref="J387:J450" si="33">ROUND(IFERROR(I387*94.74%,0),0)</f>
        <v>90002</v>
      </c>
      <c r="K387" s="9">
        <v>81586</v>
      </c>
      <c r="L387" s="9">
        <f t="shared" ref="L387:L450" si="34">J387-K387</f>
        <v>8416</v>
      </c>
      <c r="M387" s="9">
        <v>0</v>
      </c>
      <c r="N387" s="9">
        <v>0</v>
      </c>
      <c r="O387" s="9">
        <f t="shared" si="30"/>
        <v>90002</v>
      </c>
      <c r="P387" s="9">
        <f t="shared" si="31"/>
        <v>18000.400000000001</v>
      </c>
      <c r="Q387" s="9">
        <f t="shared" si="32"/>
        <v>0</v>
      </c>
    </row>
    <row r="388" spans="1:17" x14ac:dyDescent="0.25">
      <c r="A388" s="6" t="s">
        <v>7513</v>
      </c>
      <c r="B388" s="6" t="s">
        <v>395</v>
      </c>
      <c r="C388" s="6" t="s">
        <v>7512</v>
      </c>
      <c r="D388" s="6" t="s">
        <v>22159</v>
      </c>
      <c r="E388" s="7" t="s">
        <v>7239</v>
      </c>
      <c r="F388" s="7" t="s">
        <v>7240</v>
      </c>
      <c r="G388" s="7" t="s">
        <v>7514</v>
      </c>
      <c r="H388" s="7">
        <v>66</v>
      </c>
      <c r="I388" s="8">
        <v>132907</v>
      </c>
      <c r="J388" s="9">
        <f t="shared" si="33"/>
        <v>125916</v>
      </c>
      <c r="K388" s="9">
        <v>114142</v>
      </c>
      <c r="L388" s="9">
        <f t="shared" si="34"/>
        <v>11774</v>
      </c>
      <c r="M388" s="9">
        <v>0</v>
      </c>
      <c r="N388" s="9">
        <v>0</v>
      </c>
      <c r="O388" s="9">
        <f t="shared" si="30"/>
        <v>125916</v>
      </c>
      <c r="P388" s="9">
        <f t="shared" si="31"/>
        <v>25183.200000000001</v>
      </c>
      <c r="Q388" s="9">
        <f t="shared" si="32"/>
        <v>0</v>
      </c>
    </row>
    <row r="389" spans="1:17" x14ac:dyDescent="0.25">
      <c r="A389" s="6" t="s">
        <v>7516</v>
      </c>
      <c r="B389" s="6" t="s">
        <v>396</v>
      </c>
      <c r="C389" s="6" t="s">
        <v>7515</v>
      </c>
      <c r="D389" s="6" t="s">
        <v>22159</v>
      </c>
      <c r="E389" s="7" t="s">
        <v>7239</v>
      </c>
      <c r="F389" s="7" t="s">
        <v>7240</v>
      </c>
      <c r="G389" s="7" t="s">
        <v>7517</v>
      </c>
      <c r="H389" s="7">
        <v>70</v>
      </c>
      <c r="I389" s="8">
        <v>131276</v>
      </c>
      <c r="J389" s="9">
        <f t="shared" si="33"/>
        <v>124371</v>
      </c>
      <c r="K389" s="9">
        <v>112741</v>
      </c>
      <c r="L389" s="9">
        <f t="shared" si="34"/>
        <v>11630</v>
      </c>
      <c r="M389" s="9">
        <v>0</v>
      </c>
      <c r="N389" s="9">
        <v>0</v>
      </c>
      <c r="O389" s="9">
        <f t="shared" si="30"/>
        <v>124371</v>
      </c>
      <c r="P389" s="9">
        <f t="shared" si="31"/>
        <v>24874.2</v>
      </c>
      <c r="Q389" s="9">
        <f t="shared" si="32"/>
        <v>0</v>
      </c>
    </row>
    <row r="390" spans="1:17" x14ac:dyDescent="0.25">
      <c r="A390" s="6" t="s">
        <v>7519</v>
      </c>
      <c r="B390" s="6" t="s">
        <v>397</v>
      </c>
      <c r="C390" s="6" t="s">
        <v>7518</v>
      </c>
      <c r="D390" s="6" t="s">
        <v>22159</v>
      </c>
      <c r="E390" s="7" t="s">
        <v>7239</v>
      </c>
      <c r="F390" s="7" t="s">
        <v>7240</v>
      </c>
      <c r="G390" s="7" t="s">
        <v>7520</v>
      </c>
      <c r="H390" s="7">
        <v>180</v>
      </c>
      <c r="I390" s="8">
        <v>360427</v>
      </c>
      <c r="J390" s="9">
        <f t="shared" si="33"/>
        <v>341469</v>
      </c>
      <c r="K390" s="9">
        <v>309537</v>
      </c>
      <c r="L390" s="9">
        <f t="shared" si="34"/>
        <v>31932</v>
      </c>
      <c r="M390" s="9">
        <v>0</v>
      </c>
      <c r="N390" s="9">
        <v>0</v>
      </c>
      <c r="O390" s="9">
        <f t="shared" si="30"/>
        <v>341469</v>
      </c>
      <c r="P390" s="9">
        <f t="shared" si="31"/>
        <v>68293.8</v>
      </c>
      <c r="Q390" s="9">
        <f t="shared" si="32"/>
        <v>0</v>
      </c>
    </row>
    <row r="391" spans="1:17" x14ac:dyDescent="0.25">
      <c r="A391" s="6" t="s">
        <v>7522</v>
      </c>
      <c r="B391" s="6" t="s">
        <v>398</v>
      </c>
      <c r="C391" s="6" t="s">
        <v>7521</v>
      </c>
      <c r="D391" s="6" t="s">
        <v>22159</v>
      </c>
      <c r="E391" s="7" t="s">
        <v>7239</v>
      </c>
      <c r="F391" s="7" t="s">
        <v>7240</v>
      </c>
      <c r="G391" s="7" t="s">
        <v>7523</v>
      </c>
      <c r="H391" s="7">
        <v>36</v>
      </c>
      <c r="I391" s="8">
        <v>99313</v>
      </c>
      <c r="J391" s="9">
        <f t="shared" si="33"/>
        <v>94089</v>
      </c>
      <c r="K391" s="9">
        <v>85290</v>
      </c>
      <c r="L391" s="9">
        <f t="shared" si="34"/>
        <v>8799</v>
      </c>
      <c r="M391" s="9">
        <v>0</v>
      </c>
      <c r="N391" s="9">
        <v>0</v>
      </c>
      <c r="O391" s="9">
        <f t="shared" si="30"/>
        <v>94089</v>
      </c>
      <c r="P391" s="9">
        <f t="shared" si="31"/>
        <v>18817.8</v>
      </c>
      <c r="Q391" s="9">
        <f t="shared" si="32"/>
        <v>0</v>
      </c>
    </row>
    <row r="392" spans="1:17" x14ac:dyDescent="0.25">
      <c r="A392" s="6" t="s">
        <v>7525</v>
      </c>
      <c r="B392" s="6" t="s">
        <v>399</v>
      </c>
      <c r="C392" s="6" t="s">
        <v>7524</v>
      </c>
      <c r="D392" s="6" t="s">
        <v>22159</v>
      </c>
      <c r="E392" s="7" t="s">
        <v>7239</v>
      </c>
      <c r="F392" s="7" t="s">
        <v>7240</v>
      </c>
      <c r="G392" s="7" t="s">
        <v>7526</v>
      </c>
      <c r="H392" s="7">
        <v>24</v>
      </c>
      <c r="I392" s="8">
        <v>49144</v>
      </c>
      <c r="J392" s="9">
        <f t="shared" si="33"/>
        <v>46559</v>
      </c>
      <c r="K392" s="9">
        <v>42205</v>
      </c>
      <c r="L392" s="9">
        <f t="shared" si="34"/>
        <v>4354</v>
      </c>
      <c r="M392" s="9">
        <v>0</v>
      </c>
      <c r="N392" s="9">
        <v>0</v>
      </c>
      <c r="O392" s="9">
        <f t="shared" si="30"/>
        <v>46559</v>
      </c>
      <c r="P392" s="9">
        <f t="shared" si="31"/>
        <v>9311.8000000000011</v>
      </c>
      <c r="Q392" s="9">
        <f t="shared" si="32"/>
        <v>0</v>
      </c>
    </row>
    <row r="393" spans="1:17" x14ac:dyDescent="0.25">
      <c r="A393" s="6" t="s">
        <v>7528</v>
      </c>
      <c r="B393" s="6" t="s">
        <v>400</v>
      </c>
      <c r="C393" s="6" t="s">
        <v>7527</v>
      </c>
      <c r="D393" s="6" t="s">
        <v>22159</v>
      </c>
      <c r="E393" s="7" t="s">
        <v>7239</v>
      </c>
      <c r="F393" s="7" t="s">
        <v>7240</v>
      </c>
      <c r="G393" s="7" t="s">
        <v>7529</v>
      </c>
      <c r="H393" s="7">
        <v>100</v>
      </c>
      <c r="I393" s="8">
        <v>274470</v>
      </c>
      <c r="J393" s="9">
        <f t="shared" si="33"/>
        <v>260033</v>
      </c>
      <c r="K393" s="9">
        <v>235717</v>
      </c>
      <c r="L393" s="9">
        <f t="shared" si="34"/>
        <v>24316</v>
      </c>
      <c r="M393" s="9">
        <v>0</v>
      </c>
      <c r="N393" s="9">
        <v>0</v>
      </c>
      <c r="O393" s="9">
        <f t="shared" si="30"/>
        <v>260033</v>
      </c>
      <c r="P393" s="9">
        <f t="shared" si="31"/>
        <v>52006.600000000006</v>
      </c>
      <c r="Q393" s="9">
        <f t="shared" si="32"/>
        <v>0</v>
      </c>
    </row>
    <row r="394" spans="1:17" x14ac:dyDescent="0.25">
      <c r="A394" s="6" t="s">
        <v>7531</v>
      </c>
      <c r="B394" s="6" t="s">
        <v>401</v>
      </c>
      <c r="C394" s="6" t="s">
        <v>7530</v>
      </c>
      <c r="D394" s="6" t="s">
        <v>22159</v>
      </c>
      <c r="E394" s="7" t="s">
        <v>7239</v>
      </c>
      <c r="F394" s="7" t="s">
        <v>7240</v>
      </c>
      <c r="G394" s="7" t="s">
        <v>7532</v>
      </c>
      <c r="H394" s="7">
        <v>151</v>
      </c>
      <c r="I394" s="8">
        <v>471238</v>
      </c>
      <c r="J394" s="9">
        <f t="shared" si="33"/>
        <v>446451</v>
      </c>
      <c r="K394" s="9">
        <v>404703</v>
      </c>
      <c r="L394" s="9">
        <f t="shared" si="34"/>
        <v>41748</v>
      </c>
      <c r="M394" s="9">
        <v>0</v>
      </c>
      <c r="N394" s="9">
        <v>0</v>
      </c>
      <c r="O394" s="9">
        <f t="shared" si="30"/>
        <v>446451</v>
      </c>
      <c r="P394" s="9">
        <f t="shared" si="31"/>
        <v>89290.200000000012</v>
      </c>
      <c r="Q394" s="9">
        <f t="shared" si="32"/>
        <v>0</v>
      </c>
    </row>
    <row r="395" spans="1:17" x14ac:dyDescent="0.25">
      <c r="A395" s="6" t="s">
        <v>7534</v>
      </c>
      <c r="B395" s="6" t="s">
        <v>402</v>
      </c>
      <c r="C395" s="6" t="s">
        <v>7533</v>
      </c>
      <c r="D395" s="6" t="s">
        <v>22159</v>
      </c>
      <c r="E395" s="7" t="s">
        <v>7239</v>
      </c>
      <c r="F395" s="7" t="s">
        <v>7240</v>
      </c>
      <c r="G395" s="7" t="s">
        <v>7535</v>
      </c>
      <c r="H395" s="7">
        <v>26</v>
      </c>
      <c r="I395" s="8">
        <v>63976</v>
      </c>
      <c r="J395" s="9">
        <f t="shared" si="33"/>
        <v>60611</v>
      </c>
      <c r="K395" s="9">
        <v>54943</v>
      </c>
      <c r="L395" s="9">
        <f t="shared" si="34"/>
        <v>5668</v>
      </c>
      <c r="M395" s="9">
        <v>0</v>
      </c>
      <c r="N395" s="9">
        <v>0</v>
      </c>
      <c r="O395" s="9">
        <f t="shared" si="30"/>
        <v>60611</v>
      </c>
      <c r="P395" s="9">
        <f t="shared" si="31"/>
        <v>12122.2</v>
      </c>
      <c r="Q395" s="9">
        <f t="shared" si="32"/>
        <v>0</v>
      </c>
    </row>
    <row r="396" spans="1:17" x14ac:dyDescent="0.25">
      <c r="A396" s="6" t="s">
        <v>7537</v>
      </c>
      <c r="B396" s="6" t="s">
        <v>403</v>
      </c>
      <c r="C396" s="6" t="s">
        <v>7536</v>
      </c>
      <c r="D396" s="6" t="s">
        <v>22159</v>
      </c>
      <c r="E396" s="7" t="s">
        <v>7239</v>
      </c>
      <c r="F396" s="7" t="s">
        <v>7240</v>
      </c>
      <c r="G396" s="7" t="s">
        <v>7538</v>
      </c>
      <c r="H396" s="7">
        <v>34</v>
      </c>
      <c r="I396" s="8">
        <v>96125</v>
      </c>
      <c r="J396" s="9">
        <f t="shared" si="33"/>
        <v>91069</v>
      </c>
      <c r="K396" s="9">
        <v>82553</v>
      </c>
      <c r="L396" s="9">
        <f t="shared" si="34"/>
        <v>8516</v>
      </c>
      <c r="M396" s="9">
        <v>0</v>
      </c>
      <c r="N396" s="9">
        <v>0</v>
      </c>
      <c r="O396" s="9">
        <f t="shared" si="30"/>
        <v>91069</v>
      </c>
      <c r="P396" s="9">
        <f t="shared" si="31"/>
        <v>18213.8</v>
      </c>
      <c r="Q396" s="9">
        <f t="shared" si="32"/>
        <v>0</v>
      </c>
    </row>
    <row r="397" spans="1:17" x14ac:dyDescent="0.25">
      <c r="A397" s="6" t="s">
        <v>7540</v>
      </c>
      <c r="B397" s="6" t="s">
        <v>404</v>
      </c>
      <c r="C397" s="6" t="s">
        <v>7539</v>
      </c>
      <c r="D397" s="6" t="s">
        <v>22159</v>
      </c>
      <c r="E397" s="7" t="s">
        <v>7239</v>
      </c>
      <c r="F397" s="7" t="s">
        <v>7240</v>
      </c>
      <c r="G397" s="7" t="s">
        <v>7541</v>
      </c>
      <c r="H397" s="7">
        <v>121</v>
      </c>
      <c r="I397" s="8">
        <v>324766</v>
      </c>
      <c r="J397" s="9">
        <f t="shared" si="33"/>
        <v>307683</v>
      </c>
      <c r="K397" s="9">
        <v>278911</v>
      </c>
      <c r="L397" s="9">
        <f t="shared" si="34"/>
        <v>28772</v>
      </c>
      <c r="M397" s="9">
        <v>0</v>
      </c>
      <c r="N397" s="9">
        <v>0</v>
      </c>
      <c r="O397" s="9">
        <f t="shared" si="30"/>
        <v>307683</v>
      </c>
      <c r="P397" s="9">
        <f t="shared" si="31"/>
        <v>61536.600000000006</v>
      </c>
      <c r="Q397" s="9">
        <f t="shared" si="32"/>
        <v>0</v>
      </c>
    </row>
    <row r="398" spans="1:17" x14ac:dyDescent="0.25">
      <c r="A398" s="6" t="s">
        <v>7543</v>
      </c>
      <c r="B398" s="6" t="s">
        <v>405</v>
      </c>
      <c r="C398" s="6" t="s">
        <v>7542</v>
      </c>
      <c r="D398" s="6" t="s">
        <v>22159</v>
      </c>
      <c r="E398" s="7" t="s">
        <v>7239</v>
      </c>
      <c r="F398" s="7" t="s">
        <v>7240</v>
      </c>
      <c r="G398" s="7" t="s">
        <v>7544</v>
      </c>
      <c r="H398" s="7">
        <v>116</v>
      </c>
      <c r="I398" s="8">
        <v>300225</v>
      </c>
      <c r="J398" s="9">
        <f t="shared" si="33"/>
        <v>284433</v>
      </c>
      <c r="K398" s="9">
        <v>257835</v>
      </c>
      <c r="L398" s="9">
        <f t="shared" si="34"/>
        <v>26598</v>
      </c>
      <c r="M398" s="9">
        <v>0</v>
      </c>
      <c r="N398" s="9">
        <v>0</v>
      </c>
      <c r="O398" s="9">
        <f t="shared" si="30"/>
        <v>284433</v>
      </c>
      <c r="P398" s="9">
        <f t="shared" si="31"/>
        <v>56886.600000000006</v>
      </c>
      <c r="Q398" s="9">
        <f t="shared" si="32"/>
        <v>0</v>
      </c>
    </row>
    <row r="399" spans="1:17" x14ac:dyDescent="0.25">
      <c r="A399" s="6" t="s">
        <v>7546</v>
      </c>
      <c r="B399" s="6" t="s">
        <v>406</v>
      </c>
      <c r="C399" s="6" t="s">
        <v>7545</v>
      </c>
      <c r="D399" s="6" t="s">
        <v>22159</v>
      </c>
      <c r="E399" s="7" t="s">
        <v>7239</v>
      </c>
      <c r="F399" s="7" t="s">
        <v>7240</v>
      </c>
      <c r="G399" s="7" t="s">
        <v>7547</v>
      </c>
      <c r="H399" s="7">
        <v>100</v>
      </c>
      <c r="I399" s="8">
        <v>267703</v>
      </c>
      <c r="J399" s="9">
        <f t="shared" si="33"/>
        <v>253622</v>
      </c>
      <c r="K399" s="9">
        <v>229906</v>
      </c>
      <c r="L399" s="9">
        <f t="shared" si="34"/>
        <v>23716</v>
      </c>
      <c r="M399" s="9">
        <v>0</v>
      </c>
      <c r="N399" s="9">
        <v>0</v>
      </c>
      <c r="O399" s="9">
        <f t="shared" si="30"/>
        <v>253622</v>
      </c>
      <c r="P399" s="9">
        <f t="shared" si="31"/>
        <v>50724.4</v>
      </c>
      <c r="Q399" s="9">
        <f t="shared" si="32"/>
        <v>0</v>
      </c>
    </row>
    <row r="400" spans="1:17" x14ac:dyDescent="0.25">
      <c r="A400" s="6" t="s">
        <v>7549</v>
      </c>
      <c r="B400" s="6" t="s">
        <v>407</v>
      </c>
      <c r="C400" s="6" t="s">
        <v>7548</v>
      </c>
      <c r="D400" s="6" t="s">
        <v>22159</v>
      </c>
      <c r="E400" s="7" t="s">
        <v>7239</v>
      </c>
      <c r="F400" s="7" t="s">
        <v>7240</v>
      </c>
      <c r="G400" s="7" t="s">
        <v>7550</v>
      </c>
      <c r="H400" s="7">
        <v>36</v>
      </c>
      <c r="I400" s="8">
        <v>88796</v>
      </c>
      <c r="J400" s="9">
        <f t="shared" si="33"/>
        <v>84125</v>
      </c>
      <c r="K400" s="9">
        <v>76258</v>
      </c>
      <c r="L400" s="9">
        <f t="shared" si="34"/>
        <v>7867</v>
      </c>
      <c r="M400" s="9">
        <v>0</v>
      </c>
      <c r="N400" s="9">
        <v>0</v>
      </c>
      <c r="O400" s="9">
        <f t="shared" si="30"/>
        <v>84125</v>
      </c>
      <c r="P400" s="9">
        <f t="shared" si="31"/>
        <v>16825</v>
      </c>
      <c r="Q400" s="9">
        <f t="shared" si="32"/>
        <v>0</v>
      </c>
    </row>
    <row r="401" spans="1:17" x14ac:dyDescent="0.25">
      <c r="A401" s="6" t="s">
        <v>7552</v>
      </c>
      <c r="B401" s="6" t="s">
        <v>408</v>
      </c>
      <c r="C401" s="6" t="s">
        <v>7551</v>
      </c>
      <c r="D401" s="6" t="s">
        <v>22159</v>
      </c>
      <c r="E401" s="7" t="s">
        <v>7239</v>
      </c>
      <c r="F401" s="7" t="s">
        <v>7240</v>
      </c>
      <c r="G401" s="7" t="s">
        <v>7553</v>
      </c>
      <c r="H401" s="7">
        <v>50</v>
      </c>
      <c r="I401" s="8">
        <v>163679</v>
      </c>
      <c r="J401" s="9">
        <f t="shared" si="33"/>
        <v>155069</v>
      </c>
      <c r="K401" s="9">
        <v>140569</v>
      </c>
      <c r="L401" s="9">
        <f t="shared" si="34"/>
        <v>14500</v>
      </c>
      <c r="M401" s="9">
        <v>0</v>
      </c>
      <c r="N401" s="9">
        <v>0</v>
      </c>
      <c r="O401" s="9">
        <f t="shared" si="30"/>
        <v>155069</v>
      </c>
      <c r="P401" s="9">
        <f t="shared" si="31"/>
        <v>31013.800000000003</v>
      </c>
      <c r="Q401" s="9">
        <f t="shared" si="32"/>
        <v>0</v>
      </c>
    </row>
    <row r="402" spans="1:17" x14ac:dyDescent="0.25">
      <c r="A402" s="6" t="s">
        <v>7555</v>
      </c>
      <c r="B402" s="6" t="s">
        <v>409</v>
      </c>
      <c r="C402" s="6" t="s">
        <v>7554</v>
      </c>
      <c r="D402" s="6" t="s">
        <v>22159</v>
      </c>
      <c r="E402" s="7" t="s">
        <v>7239</v>
      </c>
      <c r="F402" s="7" t="s">
        <v>7240</v>
      </c>
      <c r="G402" s="7" t="s">
        <v>7556</v>
      </c>
      <c r="H402" s="7">
        <v>102</v>
      </c>
      <c r="I402" s="8">
        <v>216629</v>
      </c>
      <c r="J402" s="9">
        <f t="shared" si="33"/>
        <v>205234</v>
      </c>
      <c r="K402" s="9">
        <v>186043</v>
      </c>
      <c r="L402" s="9">
        <f t="shared" si="34"/>
        <v>19191</v>
      </c>
      <c r="M402" s="9">
        <v>0</v>
      </c>
      <c r="N402" s="9">
        <v>0</v>
      </c>
      <c r="O402" s="9">
        <f t="shared" si="30"/>
        <v>205234</v>
      </c>
      <c r="P402" s="9">
        <f t="shared" si="31"/>
        <v>41046.800000000003</v>
      </c>
      <c r="Q402" s="9">
        <f t="shared" si="32"/>
        <v>0</v>
      </c>
    </row>
    <row r="403" spans="1:17" x14ac:dyDescent="0.25">
      <c r="A403" s="6" t="s">
        <v>7558</v>
      </c>
      <c r="B403" s="6" t="s">
        <v>410</v>
      </c>
      <c r="C403" s="6" t="s">
        <v>7557</v>
      </c>
      <c r="D403" s="6" t="s">
        <v>22159</v>
      </c>
      <c r="E403" s="7" t="s">
        <v>7561</v>
      </c>
      <c r="F403" s="7" t="s">
        <v>7562</v>
      </c>
      <c r="G403" s="7" t="s">
        <v>7563</v>
      </c>
      <c r="H403" s="7">
        <v>620</v>
      </c>
      <c r="I403" s="8">
        <v>3426445</v>
      </c>
      <c r="J403" s="9">
        <f t="shared" si="33"/>
        <v>3246214</v>
      </c>
      <c r="K403" s="9">
        <v>2942658</v>
      </c>
      <c r="L403" s="9">
        <f t="shared" si="34"/>
        <v>303556</v>
      </c>
      <c r="M403" s="9">
        <v>0</v>
      </c>
      <c r="N403" s="9">
        <v>0</v>
      </c>
      <c r="O403" s="9">
        <f t="shared" si="30"/>
        <v>3246214</v>
      </c>
      <c r="P403" s="9">
        <f t="shared" si="31"/>
        <v>0</v>
      </c>
      <c r="Q403" s="9">
        <f t="shared" si="32"/>
        <v>649242.80000000005</v>
      </c>
    </row>
    <row r="404" spans="1:17" x14ac:dyDescent="0.25">
      <c r="A404" s="6" t="s">
        <v>7558</v>
      </c>
      <c r="B404" s="6" t="s">
        <v>411</v>
      </c>
      <c r="C404" s="6" t="s">
        <v>7564</v>
      </c>
      <c r="D404" s="6" t="s">
        <v>22159</v>
      </c>
      <c r="E404" s="7" t="s">
        <v>7561</v>
      </c>
      <c r="F404" s="7" t="s">
        <v>7562</v>
      </c>
      <c r="G404" s="7" t="s">
        <v>7563</v>
      </c>
      <c r="H404" s="7">
        <v>200</v>
      </c>
      <c r="I404" s="8">
        <v>967902</v>
      </c>
      <c r="J404" s="9">
        <f t="shared" si="33"/>
        <v>916990</v>
      </c>
      <c r="K404" s="9">
        <v>831242</v>
      </c>
      <c r="L404" s="9">
        <f t="shared" si="34"/>
        <v>85748</v>
      </c>
      <c r="M404" s="9">
        <v>0</v>
      </c>
      <c r="N404" s="9">
        <v>0</v>
      </c>
      <c r="O404" s="9">
        <f t="shared" si="30"/>
        <v>916990</v>
      </c>
      <c r="P404" s="9">
        <f t="shared" si="31"/>
        <v>183398</v>
      </c>
      <c r="Q404" s="9">
        <f t="shared" si="32"/>
        <v>0</v>
      </c>
    </row>
    <row r="405" spans="1:17" x14ac:dyDescent="0.25">
      <c r="A405" s="6" t="s">
        <v>7558</v>
      </c>
      <c r="B405" s="6" t="s">
        <v>412</v>
      </c>
      <c r="C405" s="6" t="s">
        <v>7565</v>
      </c>
      <c r="D405" s="6" t="s">
        <v>22159</v>
      </c>
      <c r="E405" s="7" t="s">
        <v>7561</v>
      </c>
      <c r="F405" s="7" t="s">
        <v>7562</v>
      </c>
      <c r="G405" s="7" t="s">
        <v>7563</v>
      </c>
      <c r="H405" s="7">
        <v>108</v>
      </c>
      <c r="I405" s="8">
        <v>326737</v>
      </c>
      <c r="J405" s="9">
        <f t="shared" si="33"/>
        <v>309551</v>
      </c>
      <c r="K405" s="9">
        <v>280605</v>
      </c>
      <c r="L405" s="9">
        <f t="shared" si="34"/>
        <v>28946</v>
      </c>
      <c r="M405" s="9">
        <v>0</v>
      </c>
      <c r="N405" s="9">
        <v>0</v>
      </c>
      <c r="O405" s="9">
        <f t="shared" si="30"/>
        <v>309551</v>
      </c>
      <c r="P405" s="9">
        <f t="shared" si="31"/>
        <v>61910.200000000004</v>
      </c>
      <c r="Q405" s="9">
        <f t="shared" si="32"/>
        <v>0</v>
      </c>
    </row>
    <row r="406" spans="1:17" x14ac:dyDescent="0.25">
      <c r="A406" s="6" t="s">
        <v>7558</v>
      </c>
      <c r="B406" s="6" t="s">
        <v>413</v>
      </c>
      <c r="C406" s="6" t="s">
        <v>7566</v>
      </c>
      <c r="D406" s="6" t="s">
        <v>22159</v>
      </c>
      <c r="E406" s="7" t="s">
        <v>7561</v>
      </c>
      <c r="F406" s="7" t="s">
        <v>7562</v>
      </c>
      <c r="G406" s="7" t="s">
        <v>7563</v>
      </c>
      <c r="H406" s="7">
        <v>112</v>
      </c>
      <c r="I406" s="8">
        <v>381836</v>
      </c>
      <c r="J406" s="9">
        <f t="shared" si="33"/>
        <v>361751</v>
      </c>
      <c r="K406" s="9">
        <v>327924</v>
      </c>
      <c r="L406" s="9">
        <f t="shared" si="34"/>
        <v>33827</v>
      </c>
      <c r="M406" s="9">
        <v>0</v>
      </c>
      <c r="N406" s="9">
        <v>0</v>
      </c>
      <c r="O406" s="9">
        <f t="shared" si="30"/>
        <v>361751</v>
      </c>
      <c r="P406" s="9">
        <f t="shared" si="31"/>
        <v>72350.2</v>
      </c>
      <c r="Q406" s="9">
        <f t="shared" si="32"/>
        <v>0</v>
      </c>
    </row>
    <row r="407" spans="1:17" x14ac:dyDescent="0.25">
      <c r="A407" s="6" t="s">
        <v>7558</v>
      </c>
      <c r="B407" s="6" t="s">
        <v>414</v>
      </c>
      <c r="C407" s="6" t="s">
        <v>7567</v>
      </c>
      <c r="D407" s="6" t="s">
        <v>22159</v>
      </c>
      <c r="E407" s="7" t="s">
        <v>7561</v>
      </c>
      <c r="F407" s="7" t="s">
        <v>7562</v>
      </c>
      <c r="G407" s="7" t="s">
        <v>7563</v>
      </c>
      <c r="H407" s="7">
        <v>156</v>
      </c>
      <c r="I407" s="8">
        <v>397008</v>
      </c>
      <c r="J407" s="9">
        <f t="shared" si="33"/>
        <v>376125</v>
      </c>
      <c r="K407" s="9">
        <v>340953</v>
      </c>
      <c r="L407" s="9">
        <f t="shared" si="34"/>
        <v>35172</v>
      </c>
      <c r="M407" s="9">
        <v>0</v>
      </c>
      <c r="N407" s="9">
        <v>0</v>
      </c>
      <c r="O407" s="9">
        <f t="shared" si="30"/>
        <v>376125</v>
      </c>
      <c r="P407" s="9">
        <f t="shared" si="31"/>
        <v>75225</v>
      </c>
      <c r="Q407" s="9">
        <f t="shared" si="32"/>
        <v>0</v>
      </c>
    </row>
    <row r="408" spans="1:17" x14ac:dyDescent="0.25">
      <c r="A408" s="6" t="s">
        <v>7558</v>
      </c>
      <c r="B408" s="6" t="s">
        <v>415</v>
      </c>
      <c r="C408" s="6" t="s">
        <v>7568</v>
      </c>
      <c r="D408" s="6" t="s">
        <v>22159</v>
      </c>
      <c r="E408" s="7" t="s">
        <v>7561</v>
      </c>
      <c r="F408" s="7" t="s">
        <v>7562</v>
      </c>
      <c r="G408" s="7" t="s">
        <v>7563</v>
      </c>
      <c r="H408" s="7">
        <v>328</v>
      </c>
      <c r="I408" s="8">
        <v>745097</v>
      </c>
      <c r="J408" s="9">
        <f t="shared" si="33"/>
        <v>705905</v>
      </c>
      <c r="K408" s="9">
        <v>639895</v>
      </c>
      <c r="L408" s="9">
        <f t="shared" si="34"/>
        <v>66010</v>
      </c>
      <c r="M408" s="9">
        <v>0</v>
      </c>
      <c r="N408" s="9">
        <v>0</v>
      </c>
      <c r="O408" s="9">
        <f t="shared" si="30"/>
        <v>705905</v>
      </c>
      <c r="P408" s="9">
        <f t="shared" si="31"/>
        <v>0</v>
      </c>
      <c r="Q408" s="9">
        <f t="shared" si="32"/>
        <v>141181</v>
      </c>
    </row>
    <row r="409" spans="1:17" x14ac:dyDescent="0.25">
      <c r="A409" s="6" t="s">
        <v>7558</v>
      </c>
      <c r="B409" s="6" t="s">
        <v>416</v>
      </c>
      <c r="C409" s="6" t="s">
        <v>7569</v>
      </c>
      <c r="D409" s="6" t="s">
        <v>22159</v>
      </c>
      <c r="E409" s="7" t="s">
        <v>7561</v>
      </c>
      <c r="F409" s="7" t="s">
        <v>7562</v>
      </c>
      <c r="G409" s="7" t="s">
        <v>7563</v>
      </c>
      <c r="H409" s="7">
        <v>99</v>
      </c>
      <c r="I409" s="8">
        <v>457359</v>
      </c>
      <c r="J409" s="9">
        <f t="shared" si="33"/>
        <v>433302</v>
      </c>
      <c r="K409" s="9">
        <v>392783</v>
      </c>
      <c r="L409" s="9">
        <f t="shared" si="34"/>
        <v>40519</v>
      </c>
      <c r="M409" s="9">
        <v>0</v>
      </c>
      <c r="N409" s="9">
        <v>0</v>
      </c>
      <c r="O409" s="9">
        <f t="shared" si="30"/>
        <v>433302</v>
      </c>
      <c r="P409" s="9">
        <f t="shared" si="31"/>
        <v>86660.400000000009</v>
      </c>
      <c r="Q409" s="9">
        <f t="shared" si="32"/>
        <v>0</v>
      </c>
    </row>
    <row r="410" spans="1:17" x14ac:dyDescent="0.25">
      <c r="A410" s="6" t="s">
        <v>7558</v>
      </c>
      <c r="B410" s="6" t="s">
        <v>417</v>
      </c>
      <c r="C410" s="6" t="s">
        <v>7570</v>
      </c>
      <c r="D410" s="6" t="s">
        <v>22159</v>
      </c>
      <c r="E410" s="7" t="s">
        <v>7561</v>
      </c>
      <c r="F410" s="7" t="s">
        <v>7562</v>
      </c>
      <c r="G410" s="7" t="s">
        <v>7563</v>
      </c>
      <c r="H410" s="7">
        <v>100</v>
      </c>
      <c r="I410" s="8">
        <v>340835</v>
      </c>
      <c r="J410" s="9">
        <f t="shared" si="33"/>
        <v>322907</v>
      </c>
      <c r="K410" s="9">
        <v>292712</v>
      </c>
      <c r="L410" s="9">
        <f t="shared" si="34"/>
        <v>30195</v>
      </c>
      <c r="M410" s="9">
        <v>0</v>
      </c>
      <c r="N410" s="9">
        <v>0</v>
      </c>
      <c r="O410" s="9">
        <f t="shared" si="30"/>
        <v>322907</v>
      </c>
      <c r="P410" s="9">
        <f t="shared" si="31"/>
        <v>64581.4</v>
      </c>
      <c r="Q410" s="9">
        <f t="shared" si="32"/>
        <v>0</v>
      </c>
    </row>
    <row r="411" spans="1:17" x14ac:dyDescent="0.25">
      <c r="A411" s="6" t="s">
        <v>7558</v>
      </c>
      <c r="B411" s="6" t="s">
        <v>418</v>
      </c>
      <c r="C411" s="6" t="s">
        <v>7571</v>
      </c>
      <c r="D411" s="6" t="s">
        <v>22159</v>
      </c>
      <c r="E411" s="7" t="s">
        <v>7561</v>
      </c>
      <c r="F411" s="7" t="s">
        <v>7562</v>
      </c>
      <c r="G411" s="7" t="s">
        <v>7563</v>
      </c>
      <c r="H411" s="7">
        <v>68</v>
      </c>
      <c r="I411" s="8">
        <v>256178</v>
      </c>
      <c r="J411" s="9">
        <f t="shared" si="33"/>
        <v>242703</v>
      </c>
      <c r="K411" s="9">
        <v>220007</v>
      </c>
      <c r="L411" s="9">
        <f t="shared" si="34"/>
        <v>22696</v>
      </c>
      <c r="M411" s="9">
        <v>0</v>
      </c>
      <c r="N411" s="9">
        <v>0</v>
      </c>
      <c r="O411" s="9">
        <f t="shared" si="30"/>
        <v>242703</v>
      </c>
      <c r="P411" s="9">
        <f t="shared" si="31"/>
        <v>48540.600000000006</v>
      </c>
      <c r="Q411" s="9">
        <f t="shared" si="32"/>
        <v>0</v>
      </c>
    </row>
    <row r="412" spans="1:17" x14ac:dyDescent="0.25">
      <c r="A412" s="6" t="s">
        <v>7558</v>
      </c>
      <c r="B412" s="6" t="s">
        <v>419</v>
      </c>
      <c r="C412" s="6" t="s">
        <v>7572</v>
      </c>
      <c r="D412" s="6" t="s">
        <v>22159</v>
      </c>
      <c r="E412" s="7" t="s">
        <v>7561</v>
      </c>
      <c r="F412" s="7" t="s">
        <v>7562</v>
      </c>
      <c r="G412" s="7" t="s">
        <v>7563</v>
      </c>
      <c r="H412" s="7">
        <v>43</v>
      </c>
      <c r="I412" s="8">
        <v>167626</v>
      </c>
      <c r="J412" s="9">
        <f t="shared" si="33"/>
        <v>158809</v>
      </c>
      <c r="K412" s="9">
        <v>143959</v>
      </c>
      <c r="L412" s="9">
        <f t="shared" si="34"/>
        <v>14850</v>
      </c>
      <c r="M412" s="9">
        <v>0</v>
      </c>
      <c r="N412" s="9">
        <v>0</v>
      </c>
      <c r="O412" s="9">
        <f t="shared" si="30"/>
        <v>158809</v>
      </c>
      <c r="P412" s="9">
        <f t="shared" si="31"/>
        <v>31761.800000000003</v>
      </c>
      <c r="Q412" s="9">
        <f t="shared" si="32"/>
        <v>0</v>
      </c>
    </row>
    <row r="413" spans="1:17" x14ac:dyDescent="0.25">
      <c r="A413" s="6" t="s">
        <v>7558</v>
      </c>
      <c r="B413" s="6" t="s">
        <v>420</v>
      </c>
      <c r="C413" s="6" t="s">
        <v>7573</v>
      </c>
      <c r="D413" s="6" t="s">
        <v>22159</v>
      </c>
      <c r="E413" s="7" t="s">
        <v>7561</v>
      </c>
      <c r="F413" s="7" t="s">
        <v>7562</v>
      </c>
      <c r="G413" s="7" t="s">
        <v>7563</v>
      </c>
      <c r="H413" s="7">
        <v>34</v>
      </c>
      <c r="I413" s="8">
        <v>83462</v>
      </c>
      <c r="J413" s="9">
        <f t="shared" si="33"/>
        <v>79072</v>
      </c>
      <c r="K413" s="9">
        <v>71678</v>
      </c>
      <c r="L413" s="9">
        <f t="shared" si="34"/>
        <v>7394</v>
      </c>
      <c r="M413" s="9">
        <v>0</v>
      </c>
      <c r="N413" s="9">
        <v>0</v>
      </c>
      <c r="O413" s="9">
        <f t="shared" si="30"/>
        <v>79072</v>
      </c>
      <c r="P413" s="9">
        <f t="shared" si="31"/>
        <v>15814.400000000001</v>
      </c>
      <c r="Q413" s="9">
        <f t="shared" si="32"/>
        <v>0</v>
      </c>
    </row>
    <row r="414" spans="1:17" x14ac:dyDescent="0.25">
      <c r="A414" s="6" t="s">
        <v>7558</v>
      </c>
      <c r="B414" s="6" t="s">
        <v>421</v>
      </c>
      <c r="C414" s="6" t="s">
        <v>7574</v>
      </c>
      <c r="D414" s="6" t="s">
        <v>22159</v>
      </c>
      <c r="E414" s="7" t="s">
        <v>7561</v>
      </c>
      <c r="F414" s="7" t="s">
        <v>7562</v>
      </c>
      <c r="G414" s="7" t="s">
        <v>7563</v>
      </c>
      <c r="H414" s="7">
        <v>42</v>
      </c>
      <c r="I414" s="8">
        <v>190235</v>
      </c>
      <c r="J414" s="9">
        <f t="shared" si="33"/>
        <v>180229</v>
      </c>
      <c r="K414" s="9">
        <v>163376</v>
      </c>
      <c r="L414" s="9">
        <f t="shared" si="34"/>
        <v>16853</v>
      </c>
      <c r="M414" s="9">
        <v>0</v>
      </c>
      <c r="N414" s="9">
        <v>0</v>
      </c>
      <c r="O414" s="9">
        <f t="shared" si="30"/>
        <v>180229</v>
      </c>
      <c r="P414" s="9">
        <f t="shared" si="31"/>
        <v>36045.800000000003</v>
      </c>
      <c r="Q414" s="9">
        <f t="shared" si="32"/>
        <v>0</v>
      </c>
    </row>
    <row r="415" spans="1:17" x14ac:dyDescent="0.25">
      <c r="A415" s="6" t="s">
        <v>7558</v>
      </c>
      <c r="B415" s="6" t="s">
        <v>422</v>
      </c>
      <c r="C415" s="6" t="s">
        <v>7575</v>
      </c>
      <c r="D415" s="6" t="s">
        <v>22159</v>
      </c>
      <c r="E415" s="7" t="s">
        <v>7561</v>
      </c>
      <c r="F415" s="7" t="s">
        <v>7562</v>
      </c>
      <c r="G415" s="7" t="s">
        <v>7563</v>
      </c>
      <c r="H415" s="7">
        <v>281</v>
      </c>
      <c r="I415" s="8">
        <v>1486150</v>
      </c>
      <c r="J415" s="9">
        <f t="shared" si="33"/>
        <v>1407979</v>
      </c>
      <c r="K415" s="9">
        <v>1276317</v>
      </c>
      <c r="L415" s="9">
        <f t="shared" si="34"/>
        <v>131662</v>
      </c>
      <c r="M415" s="9">
        <v>0</v>
      </c>
      <c r="N415" s="9">
        <v>0</v>
      </c>
      <c r="O415" s="9">
        <f t="shared" si="30"/>
        <v>1407979</v>
      </c>
      <c r="P415" s="9">
        <f t="shared" si="31"/>
        <v>0</v>
      </c>
      <c r="Q415" s="9">
        <f t="shared" si="32"/>
        <v>281595.8</v>
      </c>
    </row>
    <row r="416" spans="1:17" x14ac:dyDescent="0.25">
      <c r="A416" s="6" t="s">
        <v>7558</v>
      </c>
      <c r="B416" s="6" t="s">
        <v>423</v>
      </c>
      <c r="C416" s="6" t="s">
        <v>7576</v>
      </c>
      <c r="D416" s="6" t="s">
        <v>22159</v>
      </c>
      <c r="E416" s="7" t="s">
        <v>7561</v>
      </c>
      <c r="F416" s="7" t="s">
        <v>7562</v>
      </c>
      <c r="G416" s="7" t="s">
        <v>7563</v>
      </c>
      <c r="H416" s="7">
        <v>60</v>
      </c>
      <c r="I416" s="8">
        <v>179581</v>
      </c>
      <c r="J416" s="9">
        <f t="shared" si="33"/>
        <v>170135</v>
      </c>
      <c r="K416" s="9">
        <v>154226</v>
      </c>
      <c r="L416" s="9">
        <f t="shared" si="34"/>
        <v>15909</v>
      </c>
      <c r="M416" s="9">
        <v>0</v>
      </c>
      <c r="N416" s="9">
        <v>0</v>
      </c>
      <c r="O416" s="9">
        <f t="shared" si="30"/>
        <v>170135</v>
      </c>
      <c r="P416" s="9">
        <f t="shared" si="31"/>
        <v>34027</v>
      </c>
      <c r="Q416" s="9">
        <f t="shared" si="32"/>
        <v>0</v>
      </c>
    </row>
    <row r="417" spans="1:17" x14ac:dyDescent="0.25">
      <c r="A417" s="6" t="s">
        <v>7558</v>
      </c>
      <c r="B417" s="6" t="s">
        <v>424</v>
      </c>
      <c r="C417" s="6" t="s">
        <v>7577</v>
      </c>
      <c r="D417" s="6" t="s">
        <v>22159</v>
      </c>
      <c r="E417" s="7" t="s">
        <v>7561</v>
      </c>
      <c r="F417" s="7" t="s">
        <v>7562</v>
      </c>
      <c r="G417" s="7" t="s">
        <v>7563</v>
      </c>
      <c r="H417" s="7">
        <v>50</v>
      </c>
      <c r="I417" s="8">
        <v>117989</v>
      </c>
      <c r="J417" s="9">
        <f t="shared" si="33"/>
        <v>111783</v>
      </c>
      <c r="K417" s="9">
        <v>101330</v>
      </c>
      <c r="L417" s="9">
        <f t="shared" si="34"/>
        <v>10453</v>
      </c>
      <c r="M417" s="9">
        <v>0</v>
      </c>
      <c r="N417" s="9">
        <v>0</v>
      </c>
      <c r="O417" s="9">
        <f t="shared" si="30"/>
        <v>111783</v>
      </c>
      <c r="P417" s="9">
        <f t="shared" si="31"/>
        <v>22356.600000000002</v>
      </c>
      <c r="Q417" s="9">
        <f t="shared" si="32"/>
        <v>0</v>
      </c>
    </row>
    <row r="418" spans="1:17" x14ac:dyDescent="0.25">
      <c r="A418" s="6" t="s">
        <v>7558</v>
      </c>
      <c r="B418" s="6" t="s">
        <v>425</v>
      </c>
      <c r="C418" s="6" t="s">
        <v>7578</v>
      </c>
      <c r="D418" s="6" t="s">
        <v>22159</v>
      </c>
      <c r="E418" s="7" t="s">
        <v>7561</v>
      </c>
      <c r="F418" s="7" t="s">
        <v>7562</v>
      </c>
      <c r="G418" s="7" t="s">
        <v>7563</v>
      </c>
      <c r="H418" s="7">
        <v>36</v>
      </c>
      <c r="I418" s="8">
        <v>66509</v>
      </c>
      <c r="J418" s="9">
        <f t="shared" si="33"/>
        <v>63011</v>
      </c>
      <c r="K418" s="9">
        <v>57118</v>
      </c>
      <c r="L418" s="9">
        <f t="shared" si="34"/>
        <v>5893</v>
      </c>
      <c r="M418" s="9">
        <v>0</v>
      </c>
      <c r="N418" s="9">
        <v>0</v>
      </c>
      <c r="O418" s="9">
        <f t="shared" si="30"/>
        <v>63011</v>
      </c>
      <c r="P418" s="9">
        <f t="shared" si="31"/>
        <v>12602.2</v>
      </c>
      <c r="Q418" s="9">
        <f t="shared" si="32"/>
        <v>0</v>
      </c>
    </row>
    <row r="419" spans="1:17" x14ac:dyDescent="0.25">
      <c r="A419" s="6" t="s">
        <v>7558</v>
      </c>
      <c r="B419" s="6" t="s">
        <v>426</v>
      </c>
      <c r="C419" s="6" t="s">
        <v>7579</v>
      </c>
      <c r="D419" s="6" t="s">
        <v>22159</v>
      </c>
      <c r="E419" s="7" t="s">
        <v>7561</v>
      </c>
      <c r="F419" s="7" t="s">
        <v>7562</v>
      </c>
      <c r="G419" s="7" t="s">
        <v>7563</v>
      </c>
      <c r="H419" s="7">
        <v>34</v>
      </c>
      <c r="I419" s="8">
        <v>25473</v>
      </c>
      <c r="J419" s="9">
        <f t="shared" si="33"/>
        <v>24133</v>
      </c>
      <c r="K419" s="9">
        <v>21876</v>
      </c>
      <c r="L419" s="9">
        <f t="shared" si="34"/>
        <v>2257</v>
      </c>
      <c r="M419" s="9">
        <v>0</v>
      </c>
      <c r="N419" s="9">
        <v>0</v>
      </c>
      <c r="O419" s="9">
        <f t="shared" si="30"/>
        <v>24133</v>
      </c>
      <c r="P419" s="9">
        <f t="shared" si="31"/>
        <v>4826.6000000000004</v>
      </c>
      <c r="Q419" s="9">
        <f t="shared" si="32"/>
        <v>0</v>
      </c>
    </row>
    <row r="420" spans="1:17" x14ac:dyDescent="0.25">
      <c r="A420" s="6" t="s">
        <v>7581</v>
      </c>
      <c r="B420" s="6" t="s">
        <v>427</v>
      </c>
      <c r="C420" s="6" t="s">
        <v>7580</v>
      </c>
      <c r="D420" s="6" t="s">
        <v>22159</v>
      </c>
      <c r="E420" s="7" t="s">
        <v>7561</v>
      </c>
      <c r="F420" s="7" t="s">
        <v>7562</v>
      </c>
      <c r="G420" s="7" t="s">
        <v>7582</v>
      </c>
      <c r="H420" s="7">
        <v>155</v>
      </c>
      <c r="I420" s="8">
        <v>617783</v>
      </c>
      <c r="J420" s="9">
        <f t="shared" si="33"/>
        <v>585288</v>
      </c>
      <c r="K420" s="9">
        <v>530557</v>
      </c>
      <c r="L420" s="9">
        <f t="shared" si="34"/>
        <v>54731</v>
      </c>
      <c r="M420" s="9">
        <v>0</v>
      </c>
      <c r="N420" s="9">
        <v>0</v>
      </c>
      <c r="O420" s="9">
        <f t="shared" si="30"/>
        <v>585288</v>
      </c>
      <c r="P420" s="9">
        <f t="shared" si="31"/>
        <v>117057.60000000001</v>
      </c>
      <c r="Q420" s="9">
        <f t="shared" si="32"/>
        <v>0</v>
      </c>
    </row>
    <row r="421" spans="1:17" x14ac:dyDescent="0.25">
      <c r="A421" s="6" t="s">
        <v>7584</v>
      </c>
      <c r="B421" s="6" t="s">
        <v>428</v>
      </c>
      <c r="C421" s="6" t="s">
        <v>7583</v>
      </c>
      <c r="D421" s="6" t="s">
        <v>22159</v>
      </c>
      <c r="E421" s="7" t="s">
        <v>7561</v>
      </c>
      <c r="F421" s="7" t="s">
        <v>7562</v>
      </c>
      <c r="G421" s="7" t="s">
        <v>7585</v>
      </c>
      <c r="H421" s="7">
        <v>407</v>
      </c>
      <c r="I421" s="8">
        <v>1216157</v>
      </c>
      <c r="J421" s="9">
        <f t="shared" si="33"/>
        <v>1152187</v>
      </c>
      <c r="K421" s="9">
        <v>1044445</v>
      </c>
      <c r="L421" s="9">
        <f t="shared" si="34"/>
        <v>107742</v>
      </c>
      <c r="M421" s="9">
        <v>0</v>
      </c>
      <c r="N421" s="9">
        <v>0</v>
      </c>
      <c r="O421" s="9">
        <f t="shared" si="30"/>
        <v>1152187</v>
      </c>
      <c r="P421" s="9">
        <f t="shared" si="31"/>
        <v>0</v>
      </c>
      <c r="Q421" s="9">
        <f t="shared" si="32"/>
        <v>230437.40000000002</v>
      </c>
    </row>
    <row r="422" spans="1:17" x14ac:dyDescent="0.25">
      <c r="A422" s="6" t="s">
        <v>7584</v>
      </c>
      <c r="B422" s="6" t="s">
        <v>429</v>
      </c>
      <c r="C422" s="6" t="s">
        <v>7586</v>
      </c>
      <c r="D422" s="6" t="s">
        <v>22159</v>
      </c>
      <c r="E422" s="7" t="s">
        <v>7561</v>
      </c>
      <c r="F422" s="7" t="s">
        <v>7562</v>
      </c>
      <c r="G422" s="7" t="s">
        <v>7585</v>
      </c>
      <c r="H422" s="7">
        <v>140</v>
      </c>
      <c r="I422" s="8">
        <v>614306</v>
      </c>
      <c r="J422" s="9">
        <f t="shared" si="33"/>
        <v>581994</v>
      </c>
      <c r="K422" s="9">
        <v>527571</v>
      </c>
      <c r="L422" s="9">
        <f t="shared" si="34"/>
        <v>54423</v>
      </c>
      <c r="M422" s="9">
        <v>0</v>
      </c>
      <c r="N422" s="9">
        <v>0</v>
      </c>
      <c r="O422" s="9">
        <f t="shared" si="30"/>
        <v>581994</v>
      </c>
      <c r="P422" s="9">
        <f t="shared" si="31"/>
        <v>116398.8</v>
      </c>
      <c r="Q422" s="9">
        <f t="shared" si="32"/>
        <v>0</v>
      </c>
    </row>
    <row r="423" spans="1:17" x14ac:dyDescent="0.25">
      <c r="A423" s="6" t="s">
        <v>7584</v>
      </c>
      <c r="B423" s="6" t="s">
        <v>430</v>
      </c>
      <c r="C423" s="6" t="s">
        <v>7587</v>
      </c>
      <c r="D423" s="6" t="s">
        <v>22159</v>
      </c>
      <c r="E423" s="7" t="s">
        <v>7561</v>
      </c>
      <c r="F423" s="7" t="s">
        <v>7562</v>
      </c>
      <c r="G423" s="7" t="s">
        <v>7585</v>
      </c>
      <c r="H423" s="7">
        <v>28</v>
      </c>
      <c r="I423" s="8">
        <v>93633</v>
      </c>
      <c r="J423" s="9">
        <f t="shared" si="33"/>
        <v>88708</v>
      </c>
      <c r="K423" s="9">
        <v>80413</v>
      </c>
      <c r="L423" s="9">
        <f t="shared" si="34"/>
        <v>8295</v>
      </c>
      <c r="M423" s="9">
        <v>0</v>
      </c>
      <c r="N423" s="9">
        <v>0</v>
      </c>
      <c r="O423" s="9">
        <f t="shared" si="30"/>
        <v>88708</v>
      </c>
      <c r="P423" s="9">
        <f t="shared" si="31"/>
        <v>17741.600000000002</v>
      </c>
      <c r="Q423" s="9">
        <f t="shared" si="32"/>
        <v>0</v>
      </c>
    </row>
    <row r="424" spans="1:17" x14ac:dyDescent="0.25">
      <c r="A424" s="6" t="s">
        <v>7584</v>
      </c>
      <c r="B424" s="6" t="s">
        <v>431</v>
      </c>
      <c r="C424" s="6" t="s">
        <v>7588</v>
      </c>
      <c r="D424" s="6" t="s">
        <v>22159</v>
      </c>
      <c r="E424" s="7" t="s">
        <v>7561</v>
      </c>
      <c r="F424" s="7" t="s">
        <v>7562</v>
      </c>
      <c r="G424" s="7" t="s">
        <v>7585</v>
      </c>
      <c r="H424" s="7">
        <v>28</v>
      </c>
      <c r="I424" s="8">
        <v>168849</v>
      </c>
      <c r="J424" s="9">
        <f t="shared" si="33"/>
        <v>159968</v>
      </c>
      <c r="K424" s="9">
        <v>145008</v>
      </c>
      <c r="L424" s="9">
        <f t="shared" si="34"/>
        <v>14960</v>
      </c>
      <c r="M424" s="9">
        <v>0</v>
      </c>
      <c r="N424" s="9">
        <v>0</v>
      </c>
      <c r="O424" s="9">
        <f t="shared" si="30"/>
        <v>159968</v>
      </c>
      <c r="P424" s="9">
        <f t="shared" si="31"/>
        <v>31993.600000000002</v>
      </c>
      <c r="Q424" s="9">
        <f t="shared" si="32"/>
        <v>0</v>
      </c>
    </row>
    <row r="425" spans="1:17" x14ac:dyDescent="0.25">
      <c r="A425" s="6" t="s">
        <v>7584</v>
      </c>
      <c r="B425" s="6" t="s">
        <v>432</v>
      </c>
      <c r="C425" s="6" t="s">
        <v>7589</v>
      </c>
      <c r="D425" s="6" t="s">
        <v>22159</v>
      </c>
      <c r="E425" s="7" t="s">
        <v>7561</v>
      </c>
      <c r="F425" s="7" t="s">
        <v>7562</v>
      </c>
      <c r="G425" s="7" t="s">
        <v>7585</v>
      </c>
      <c r="H425" s="7">
        <v>47</v>
      </c>
      <c r="I425" s="8">
        <v>125029</v>
      </c>
      <c r="J425" s="9">
        <f t="shared" si="33"/>
        <v>118452</v>
      </c>
      <c r="K425" s="9">
        <v>107376</v>
      </c>
      <c r="L425" s="9">
        <f t="shared" si="34"/>
        <v>11076</v>
      </c>
      <c r="M425" s="9">
        <v>0</v>
      </c>
      <c r="N425" s="9">
        <v>0</v>
      </c>
      <c r="O425" s="9">
        <f t="shared" si="30"/>
        <v>118452</v>
      </c>
      <c r="P425" s="9">
        <f t="shared" si="31"/>
        <v>23690.400000000001</v>
      </c>
      <c r="Q425" s="9">
        <f t="shared" si="32"/>
        <v>0</v>
      </c>
    </row>
    <row r="426" spans="1:17" x14ac:dyDescent="0.25">
      <c r="A426" s="6" t="s">
        <v>7584</v>
      </c>
      <c r="B426" s="6" t="s">
        <v>433</v>
      </c>
      <c r="C426" s="6" t="s">
        <v>7590</v>
      </c>
      <c r="D426" s="6" t="s">
        <v>22159</v>
      </c>
      <c r="E426" s="7" t="s">
        <v>7561</v>
      </c>
      <c r="F426" s="7" t="s">
        <v>7562</v>
      </c>
      <c r="G426" s="7" t="s">
        <v>7585</v>
      </c>
      <c r="H426" s="7">
        <v>135</v>
      </c>
      <c r="I426" s="8">
        <v>574176</v>
      </c>
      <c r="J426" s="9">
        <f t="shared" si="33"/>
        <v>543974</v>
      </c>
      <c r="K426" s="9">
        <v>493107</v>
      </c>
      <c r="L426" s="9">
        <f t="shared" si="34"/>
        <v>50867</v>
      </c>
      <c r="M426" s="9">
        <v>0</v>
      </c>
      <c r="N426" s="9">
        <v>0</v>
      </c>
      <c r="O426" s="9">
        <f t="shared" si="30"/>
        <v>543974</v>
      </c>
      <c r="P426" s="9">
        <f t="shared" si="31"/>
        <v>108794.8</v>
      </c>
      <c r="Q426" s="9">
        <f t="shared" si="32"/>
        <v>0</v>
      </c>
    </row>
    <row r="427" spans="1:17" x14ac:dyDescent="0.25">
      <c r="A427" s="6" t="s">
        <v>7584</v>
      </c>
      <c r="B427" s="6" t="s">
        <v>434</v>
      </c>
      <c r="C427" s="6" t="s">
        <v>7591</v>
      </c>
      <c r="D427" s="6" t="s">
        <v>22159</v>
      </c>
      <c r="E427" s="7" t="s">
        <v>7561</v>
      </c>
      <c r="F427" s="7" t="s">
        <v>7562</v>
      </c>
      <c r="G427" s="7" t="s">
        <v>7585</v>
      </c>
      <c r="H427" s="7">
        <v>184</v>
      </c>
      <c r="I427" s="8">
        <v>725326</v>
      </c>
      <c r="J427" s="9">
        <f t="shared" si="33"/>
        <v>687174</v>
      </c>
      <c r="K427" s="9">
        <v>622915</v>
      </c>
      <c r="L427" s="9">
        <f t="shared" si="34"/>
        <v>64259</v>
      </c>
      <c r="M427" s="9">
        <v>0</v>
      </c>
      <c r="N427" s="9">
        <v>0</v>
      </c>
      <c r="O427" s="9">
        <f t="shared" si="30"/>
        <v>687174</v>
      </c>
      <c r="P427" s="9">
        <f t="shared" si="31"/>
        <v>137434.80000000002</v>
      </c>
      <c r="Q427" s="9">
        <f t="shared" si="32"/>
        <v>0</v>
      </c>
    </row>
    <row r="428" spans="1:17" x14ac:dyDescent="0.25">
      <c r="A428" s="6" t="s">
        <v>7584</v>
      </c>
      <c r="B428" s="6" t="s">
        <v>435</v>
      </c>
      <c r="C428" s="6" t="s">
        <v>7592</v>
      </c>
      <c r="D428" s="6" t="s">
        <v>22159</v>
      </c>
      <c r="E428" s="7" t="s">
        <v>7561</v>
      </c>
      <c r="F428" s="7" t="s">
        <v>7562</v>
      </c>
      <c r="G428" s="7" t="s">
        <v>7585</v>
      </c>
      <c r="H428" s="7">
        <v>231</v>
      </c>
      <c r="I428" s="8">
        <v>924928</v>
      </c>
      <c r="J428" s="9">
        <f t="shared" si="33"/>
        <v>876277</v>
      </c>
      <c r="K428" s="9">
        <v>794336</v>
      </c>
      <c r="L428" s="9">
        <f t="shared" si="34"/>
        <v>81941</v>
      </c>
      <c r="M428" s="9">
        <v>0</v>
      </c>
      <c r="N428" s="9">
        <v>0</v>
      </c>
      <c r="O428" s="9">
        <f t="shared" si="30"/>
        <v>876277</v>
      </c>
      <c r="P428" s="9">
        <f t="shared" si="31"/>
        <v>175255.40000000002</v>
      </c>
      <c r="Q428" s="9">
        <f t="shared" si="32"/>
        <v>0</v>
      </c>
    </row>
    <row r="429" spans="1:17" x14ac:dyDescent="0.25">
      <c r="A429" s="6" t="s">
        <v>7584</v>
      </c>
      <c r="B429" s="6" t="s">
        <v>436</v>
      </c>
      <c r="C429" s="6" t="s">
        <v>7593</v>
      </c>
      <c r="D429" s="6" t="s">
        <v>22159</v>
      </c>
      <c r="E429" s="7" t="s">
        <v>7561</v>
      </c>
      <c r="F429" s="7" t="s">
        <v>7562</v>
      </c>
      <c r="G429" s="7" t="s">
        <v>7585</v>
      </c>
      <c r="H429" s="7">
        <v>237</v>
      </c>
      <c r="I429" s="8">
        <v>859594</v>
      </c>
      <c r="J429" s="9">
        <f t="shared" si="33"/>
        <v>814379</v>
      </c>
      <c r="K429" s="9">
        <v>738226</v>
      </c>
      <c r="L429" s="9">
        <f t="shared" si="34"/>
        <v>76153</v>
      </c>
      <c r="M429" s="9">
        <v>0</v>
      </c>
      <c r="N429" s="9">
        <v>0</v>
      </c>
      <c r="O429" s="9">
        <f t="shared" si="30"/>
        <v>814379</v>
      </c>
      <c r="P429" s="9">
        <f t="shared" si="31"/>
        <v>162875.80000000002</v>
      </c>
      <c r="Q429" s="9">
        <f t="shared" si="32"/>
        <v>0</v>
      </c>
    </row>
    <row r="430" spans="1:17" x14ac:dyDescent="0.25">
      <c r="A430" s="6" t="s">
        <v>7584</v>
      </c>
      <c r="B430" s="6" t="s">
        <v>437</v>
      </c>
      <c r="C430" s="6" t="s">
        <v>7594</v>
      </c>
      <c r="D430" s="6" t="s">
        <v>22159</v>
      </c>
      <c r="E430" s="7" t="s">
        <v>7561</v>
      </c>
      <c r="F430" s="7" t="s">
        <v>7562</v>
      </c>
      <c r="G430" s="7" t="s">
        <v>7585</v>
      </c>
      <c r="H430" s="7">
        <v>68</v>
      </c>
      <c r="I430" s="8">
        <v>248888</v>
      </c>
      <c r="J430" s="9">
        <f t="shared" si="33"/>
        <v>235796</v>
      </c>
      <c r="K430" s="9">
        <v>213747</v>
      </c>
      <c r="L430" s="9">
        <f t="shared" si="34"/>
        <v>22049</v>
      </c>
      <c r="M430" s="9">
        <v>0</v>
      </c>
      <c r="N430" s="9">
        <v>0</v>
      </c>
      <c r="O430" s="9">
        <f t="shared" si="30"/>
        <v>235796</v>
      </c>
      <c r="P430" s="9">
        <f t="shared" si="31"/>
        <v>47159.200000000004</v>
      </c>
      <c r="Q430" s="9">
        <f t="shared" si="32"/>
        <v>0</v>
      </c>
    </row>
    <row r="431" spans="1:17" x14ac:dyDescent="0.25">
      <c r="A431" s="6" t="s">
        <v>7596</v>
      </c>
      <c r="B431" s="6" t="s">
        <v>438</v>
      </c>
      <c r="C431" s="6" t="s">
        <v>7595</v>
      </c>
      <c r="D431" s="6" t="s">
        <v>22159</v>
      </c>
      <c r="E431" s="7" t="s">
        <v>7561</v>
      </c>
      <c r="F431" s="7" t="s">
        <v>7562</v>
      </c>
      <c r="G431" s="7" t="s">
        <v>7597</v>
      </c>
      <c r="H431" s="7">
        <v>137</v>
      </c>
      <c r="I431" s="8">
        <v>344505</v>
      </c>
      <c r="J431" s="9">
        <f t="shared" si="33"/>
        <v>326384</v>
      </c>
      <c r="K431" s="9">
        <v>295863</v>
      </c>
      <c r="L431" s="9">
        <f t="shared" si="34"/>
        <v>30521</v>
      </c>
      <c r="M431" s="9">
        <v>0</v>
      </c>
      <c r="N431" s="9">
        <v>0</v>
      </c>
      <c r="O431" s="9">
        <f t="shared" si="30"/>
        <v>326384</v>
      </c>
      <c r="P431" s="9">
        <f t="shared" si="31"/>
        <v>65276.800000000003</v>
      </c>
      <c r="Q431" s="9">
        <f t="shared" si="32"/>
        <v>0</v>
      </c>
    </row>
    <row r="432" spans="1:17" x14ac:dyDescent="0.25">
      <c r="A432" s="6" t="s">
        <v>7596</v>
      </c>
      <c r="B432" s="6" t="s">
        <v>439</v>
      </c>
      <c r="C432" s="6" t="s">
        <v>7598</v>
      </c>
      <c r="D432" s="6" t="s">
        <v>22159</v>
      </c>
      <c r="E432" s="7" t="s">
        <v>7561</v>
      </c>
      <c r="F432" s="7" t="s">
        <v>7562</v>
      </c>
      <c r="G432" s="7" t="s">
        <v>7597</v>
      </c>
      <c r="H432" s="7">
        <v>128</v>
      </c>
      <c r="I432" s="8">
        <v>303392</v>
      </c>
      <c r="J432" s="9">
        <f t="shared" si="33"/>
        <v>287434</v>
      </c>
      <c r="K432" s="9">
        <v>260555</v>
      </c>
      <c r="L432" s="9">
        <f t="shared" si="34"/>
        <v>26879</v>
      </c>
      <c r="M432" s="9">
        <v>0</v>
      </c>
      <c r="N432" s="9">
        <v>0</v>
      </c>
      <c r="O432" s="9">
        <f t="shared" si="30"/>
        <v>287434</v>
      </c>
      <c r="P432" s="9">
        <f t="shared" si="31"/>
        <v>57486.8</v>
      </c>
      <c r="Q432" s="9">
        <f t="shared" si="32"/>
        <v>0</v>
      </c>
    </row>
    <row r="433" spans="1:17" x14ac:dyDescent="0.25">
      <c r="A433" s="6" t="s">
        <v>7600</v>
      </c>
      <c r="B433" s="6" t="s">
        <v>440</v>
      </c>
      <c r="C433" s="6" t="s">
        <v>7599</v>
      </c>
      <c r="D433" s="6" t="s">
        <v>22159</v>
      </c>
      <c r="E433" s="7" t="s">
        <v>7561</v>
      </c>
      <c r="F433" s="7" t="s">
        <v>7562</v>
      </c>
      <c r="G433" s="7" t="s">
        <v>7601</v>
      </c>
      <c r="H433" s="7">
        <v>55</v>
      </c>
      <c r="I433" s="8">
        <v>165039</v>
      </c>
      <c r="J433" s="9">
        <f t="shared" si="33"/>
        <v>156358</v>
      </c>
      <c r="K433" s="9">
        <v>141737</v>
      </c>
      <c r="L433" s="9">
        <f t="shared" si="34"/>
        <v>14621</v>
      </c>
      <c r="M433" s="9">
        <v>0</v>
      </c>
      <c r="N433" s="9">
        <v>0</v>
      </c>
      <c r="O433" s="9">
        <f t="shared" si="30"/>
        <v>156358</v>
      </c>
      <c r="P433" s="9">
        <f t="shared" si="31"/>
        <v>31271.600000000002</v>
      </c>
      <c r="Q433" s="9">
        <f t="shared" si="32"/>
        <v>0</v>
      </c>
    </row>
    <row r="434" spans="1:17" x14ac:dyDescent="0.25">
      <c r="A434" s="6" t="s">
        <v>7603</v>
      </c>
      <c r="B434" s="6" t="s">
        <v>441</v>
      </c>
      <c r="C434" s="6" t="s">
        <v>7602</v>
      </c>
      <c r="D434" s="6" t="s">
        <v>22159</v>
      </c>
      <c r="E434" s="7" t="s">
        <v>7561</v>
      </c>
      <c r="F434" s="7" t="s">
        <v>7562</v>
      </c>
      <c r="G434" s="7" t="s">
        <v>7604</v>
      </c>
      <c r="H434" s="7">
        <v>104</v>
      </c>
      <c r="I434" s="8">
        <v>215353</v>
      </c>
      <c r="J434" s="9">
        <f t="shared" si="33"/>
        <v>204025</v>
      </c>
      <c r="K434" s="9">
        <v>185565</v>
      </c>
      <c r="L434" s="9">
        <f t="shared" si="34"/>
        <v>18460</v>
      </c>
      <c r="M434" s="9"/>
      <c r="N434" s="9">
        <v>-2868</v>
      </c>
      <c r="O434" s="9">
        <f t="shared" si="30"/>
        <v>201157</v>
      </c>
      <c r="P434" s="9">
        <f t="shared" si="31"/>
        <v>40231.4</v>
      </c>
      <c r="Q434" s="9">
        <f t="shared" si="32"/>
        <v>0</v>
      </c>
    </row>
    <row r="435" spans="1:17" x14ac:dyDescent="0.25">
      <c r="A435" s="6" t="s">
        <v>7603</v>
      </c>
      <c r="B435" s="6" t="s">
        <v>22168</v>
      </c>
      <c r="C435" s="6" t="s">
        <v>22169</v>
      </c>
      <c r="D435" s="6" t="s">
        <v>22159</v>
      </c>
      <c r="E435" s="7" t="s">
        <v>7561</v>
      </c>
      <c r="F435" s="7" t="s">
        <v>7562</v>
      </c>
      <c r="G435" s="7" t="s">
        <v>7604</v>
      </c>
      <c r="H435" s="7">
        <v>104</v>
      </c>
      <c r="I435" s="8">
        <v>0</v>
      </c>
      <c r="J435" s="9">
        <f t="shared" si="33"/>
        <v>0</v>
      </c>
      <c r="K435" s="9">
        <v>0</v>
      </c>
      <c r="L435" s="9">
        <f t="shared" si="34"/>
        <v>0</v>
      </c>
      <c r="M435" s="9">
        <v>0</v>
      </c>
      <c r="N435" s="9">
        <v>0</v>
      </c>
      <c r="O435" s="9">
        <f t="shared" si="30"/>
        <v>0</v>
      </c>
      <c r="P435" s="9">
        <f t="shared" si="31"/>
        <v>0</v>
      </c>
      <c r="Q435" s="9">
        <f t="shared" si="32"/>
        <v>0</v>
      </c>
    </row>
    <row r="436" spans="1:17" x14ac:dyDescent="0.25">
      <c r="A436" s="6" t="s">
        <v>7603</v>
      </c>
      <c r="B436" s="6" t="s">
        <v>442</v>
      </c>
      <c r="C436" s="6" t="s">
        <v>7605</v>
      </c>
      <c r="D436" s="6" t="s">
        <v>22159</v>
      </c>
      <c r="E436" s="7" t="s">
        <v>7561</v>
      </c>
      <c r="F436" s="7" t="s">
        <v>7562</v>
      </c>
      <c r="G436" s="7" t="s">
        <v>7604</v>
      </c>
      <c r="H436" s="7">
        <v>45</v>
      </c>
      <c r="I436" s="8">
        <v>141426</v>
      </c>
      <c r="J436" s="9">
        <f t="shared" si="33"/>
        <v>133987</v>
      </c>
      <c r="K436" s="9">
        <v>121457</v>
      </c>
      <c r="L436" s="9">
        <f t="shared" si="34"/>
        <v>12530</v>
      </c>
      <c r="M436" s="9">
        <v>0</v>
      </c>
      <c r="N436" s="9">
        <v>0</v>
      </c>
      <c r="O436" s="9">
        <f t="shared" si="30"/>
        <v>133987</v>
      </c>
      <c r="P436" s="9">
        <f t="shared" si="31"/>
        <v>26797.4</v>
      </c>
      <c r="Q436" s="9">
        <f t="shared" si="32"/>
        <v>0</v>
      </c>
    </row>
    <row r="437" spans="1:17" x14ac:dyDescent="0.25">
      <c r="A437" s="6" t="s">
        <v>7603</v>
      </c>
      <c r="B437" s="6" t="s">
        <v>22170</v>
      </c>
      <c r="C437" s="6" t="s">
        <v>22171</v>
      </c>
      <c r="D437" s="6" t="s">
        <v>22159</v>
      </c>
      <c r="E437" s="7" t="s">
        <v>7561</v>
      </c>
      <c r="F437" s="7" t="s">
        <v>7562</v>
      </c>
      <c r="G437" s="7" t="s">
        <v>7604</v>
      </c>
      <c r="H437" s="7">
        <v>45</v>
      </c>
      <c r="I437" s="8">
        <v>0</v>
      </c>
      <c r="J437" s="9">
        <f t="shared" si="33"/>
        <v>0</v>
      </c>
      <c r="K437" s="9">
        <v>0</v>
      </c>
      <c r="L437" s="9">
        <f t="shared" si="34"/>
        <v>0</v>
      </c>
      <c r="M437" s="9">
        <v>0</v>
      </c>
      <c r="N437" s="9">
        <v>0</v>
      </c>
      <c r="O437" s="9">
        <f t="shared" si="30"/>
        <v>0</v>
      </c>
      <c r="P437" s="9">
        <f t="shared" si="31"/>
        <v>0</v>
      </c>
      <c r="Q437" s="9">
        <f t="shared" si="32"/>
        <v>0</v>
      </c>
    </row>
    <row r="438" spans="1:17" x14ac:dyDescent="0.25">
      <c r="A438" s="6" t="s">
        <v>7603</v>
      </c>
      <c r="B438" s="6" t="s">
        <v>22172</v>
      </c>
      <c r="C438" s="6" t="s">
        <v>22173</v>
      </c>
      <c r="D438" s="6" t="s">
        <v>22159</v>
      </c>
      <c r="E438" s="7" t="s">
        <v>7561</v>
      </c>
      <c r="F438" s="7" t="s">
        <v>7562</v>
      </c>
      <c r="G438" s="7" t="s">
        <v>7604</v>
      </c>
      <c r="H438" s="7">
        <v>45</v>
      </c>
      <c r="I438" s="8">
        <v>0</v>
      </c>
      <c r="J438" s="9">
        <f t="shared" si="33"/>
        <v>0</v>
      </c>
      <c r="K438" s="9">
        <v>0</v>
      </c>
      <c r="L438" s="9">
        <f t="shared" si="34"/>
        <v>0</v>
      </c>
      <c r="M438" s="9">
        <v>0</v>
      </c>
      <c r="N438" s="9">
        <v>0</v>
      </c>
      <c r="O438" s="9">
        <f t="shared" si="30"/>
        <v>0</v>
      </c>
      <c r="P438" s="9">
        <f t="shared" si="31"/>
        <v>0</v>
      </c>
      <c r="Q438" s="9">
        <f t="shared" si="32"/>
        <v>0</v>
      </c>
    </row>
    <row r="439" spans="1:17" x14ac:dyDescent="0.25">
      <c r="A439" s="6" t="s">
        <v>7603</v>
      </c>
      <c r="B439" s="6" t="s">
        <v>443</v>
      </c>
      <c r="C439" s="6" t="s">
        <v>7606</v>
      </c>
      <c r="D439" s="6" t="s">
        <v>22159</v>
      </c>
      <c r="E439" s="7" t="s">
        <v>7561</v>
      </c>
      <c r="F439" s="7" t="s">
        <v>7562</v>
      </c>
      <c r="G439" s="7" t="s">
        <v>7604</v>
      </c>
      <c r="H439" s="7">
        <v>70</v>
      </c>
      <c r="I439" s="8">
        <v>63152</v>
      </c>
      <c r="J439" s="9">
        <f t="shared" si="33"/>
        <v>59830</v>
      </c>
      <c r="K439" s="9">
        <v>62698</v>
      </c>
      <c r="L439" s="9">
        <f t="shared" si="34"/>
        <v>-2868</v>
      </c>
      <c r="M439" s="9"/>
      <c r="N439" s="9">
        <v>2868</v>
      </c>
      <c r="O439" s="9">
        <f t="shared" si="30"/>
        <v>62698</v>
      </c>
      <c r="P439" s="9">
        <f t="shared" si="31"/>
        <v>12539.6</v>
      </c>
      <c r="Q439" s="9">
        <f t="shared" si="32"/>
        <v>0</v>
      </c>
    </row>
    <row r="440" spans="1:17" x14ac:dyDescent="0.25">
      <c r="A440" s="6" t="s">
        <v>7608</v>
      </c>
      <c r="B440" s="6" t="s">
        <v>444</v>
      </c>
      <c r="C440" s="6" t="s">
        <v>7607</v>
      </c>
      <c r="D440" s="6" t="s">
        <v>22159</v>
      </c>
      <c r="E440" s="7" t="s">
        <v>7561</v>
      </c>
      <c r="F440" s="7" t="s">
        <v>7562</v>
      </c>
      <c r="G440" s="7" t="s">
        <v>7609</v>
      </c>
      <c r="H440" s="7">
        <v>169</v>
      </c>
      <c r="I440" s="8">
        <v>593209</v>
      </c>
      <c r="J440" s="9">
        <f t="shared" si="33"/>
        <v>562006</v>
      </c>
      <c r="K440" s="9">
        <v>509452</v>
      </c>
      <c r="L440" s="9">
        <f t="shared" si="34"/>
        <v>52554</v>
      </c>
      <c r="M440" s="9">
        <v>0</v>
      </c>
      <c r="N440" s="9">
        <v>0</v>
      </c>
      <c r="O440" s="9">
        <f t="shared" si="30"/>
        <v>562006</v>
      </c>
      <c r="P440" s="9">
        <f t="shared" si="31"/>
        <v>112401.20000000001</v>
      </c>
      <c r="Q440" s="9">
        <f t="shared" si="32"/>
        <v>0</v>
      </c>
    </row>
    <row r="441" spans="1:17" x14ac:dyDescent="0.25">
      <c r="A441" s="6" t="s">
        <v>7611</v>
      </c>
      <c r="B441" s="6" t="s">
        <v>445</v>
      </c>
      <c r="C441" s="6" t="s">
        <v>7610</v>
      </c>
      <c r="D441" s="6" t="s">
        <v>22159</v>
      </c>
      <c r="E441" s="7" t="s">
        <v>7561</v>
      </c>
      <c r="F441" s="7" t="s">
        <v>7562</v>
      </c>
      <c r="G441" s="7" t="s">
        <v>7612</v>
      </c>
      <c r="H441" s="7">
        <v>159</v>
      </c>
      <c r="I441" s="8">
        <v>706756</v>
      </c>
      <c r="J441" s="9">
        <f t="shared" si="33"/>
        <v>669581</v>
      </c>
      <c r="K441" s="9">
        <v>606967</v>
      </c>
      <c r="L441" s="9">
        <f t="shared" si="34"/>
        <v>62614</v>
      </c>
      <c r="M441" s="9">
        <v>0</v>
      </c>
      <c r="N441" s="9">
        <v>0</v>
      </c>
      <c r="O441" s="9">
        <f t="shared" si="30"/>
        <v>669581</v>
      </c>
      <c r="P441" s="9">
        <f t="shared" si="31"/>
        <v>133916.20000000001</v>
      </c>
      <c r="Q441" s="9">
        <f t="shared" si="32"/>
        <v>0</v>
      </c>
    </row>
    <row r="442" spans="1:17" x14ac:dyDescent="0.25">
      <c r="A442" s="6" t="s">
        <v>7614</v>
      </c>
      <c r="B442" s="6" t="s">
        <v>446</v>
      </c>
      <c r="C442" s="6" t="s">
        <v>7613</v>
      </c>
      <c r="D442" s="6" t="s">
        <v>22159</v>
      </c>
      <c r="E442" s="7" t="s">
        <v>7561</v>
      </c>
      <c r="F442" s="7" t="s">
        <v>7562</v>
      </c>
      <c r="G442" s="7" t="s">
        <v>7615</v>
      </c>
      <c r="H442" s="7">
        <v>50</v>
      </c>
      <c r="I442" s="8">
        <v>209202</v>
      </c>
      <c r="J442" s="9">
        <f t="shared" si="33"/>
        <v>198198</v>
      </c>
      <c r="K442" s="9">
        <v>179664</v>
      </c>
      <c r="L442" s="9">
        <f t="shared" si="34"/>
        <v>18534</v>
      </c>
      <c r="M442" s="9">
        <v>0</v>
      </c>
      <c r="N442" s="9">
        <v>0</v>
      </c>
      <c r="O442" s="9">
        <f t="shared" si="30"/>
        <v>198198</v>
      </c>
      <c r="P442" s="9">
        <f t="shared" si="31"/>
        <v>39639.600000000006</v>
      </c>
      <c r="Q442" s="9">
        <f t="shared" si="32"/>
        <v>0</v>
      </c>
    </row>
    <row r="443" spans="1:17" x14ac:dyDescent="0.25">
      <c r="A443" s="6" t="s">
        <v>7617</v>
      </c>
      <c r="B443" s="6" t="s">
        <v>447</v>
      </c>
      <c r="C443" s="6" t="s">
        <v>7616</v>
      </c>
      <c r="D443" s="6" t="s">
        <v>22159</v>
      </c>
      <c r="E443" s="7" t="s">
        <v>7561</v>
      </c>
      <c r="F443" s="7" t="s">
        <v>7562</v>
      </c>
      <c r="G443" s="7" t="s">
        <v>7618</v>
      </c>
      <c r="H443" s="7">
        <v>226</v>
      </c>
      <c r="I443" s="8">
        <v>629067</v>
      </c>
      <c r="J443" s="9">
        <f t="shared" si="33"/>
        <v>595978</v>
      </c>
      <c r="K443" s="9">
        <v>540248</v>
      </c>
      <c r="L443" s="9">
        <f t="shared" si="34"/>
        <v>55730</v>
      </c>
      <c r="M443" s="9">
        <v>0</v>
      </c>
      <c r="N443" s="9">
        <v>0</v>
      </c>
      <c r="O443" s="9">
        <f t="shared" si="30"/>
        <v>595978</v>
      </c>
      <c r="P443" s="9">
        <f t="shared" si="31"/>
        <v>119195.6</v>
      </c>
      <c r="Q443" s="9">
        <f t="shared" si="32"/>
        <v>0</v>
      </c>
    </row>
    <row r="444" spans="1:17" x14ac:dyDescent="0.25">
      <c r="A444" s="6" t="s">
        <v>7620</v>
      </c>
      <c r="B444" s="6" t="s">
        <v>448</v>
      </c>
      <c r="C444" s="6" t="s">
        <v>7619</v>
      </c>
      <c r="D444" s="6" t="s">
        <v>22159</v>
      </c>
      <c r="E444" s="7" t="s">
        <v>7561</v>
      </c>
      <c r="F444" s="7" t="s">
        <v>7562</v>
      </c>
      <c r="G444" s="7" t="s">
        <v>7621</v>
      </c>
      <c r="H444" s="7">
        <v>172</v>
      </c>
      <c r="I444" s="8">
        <v>700470</v>
      </c>
      <c r="J444" s="9">
        <f t="shared" si="33"/>
        <v>663625</v>
      </c>
      <c r="K444" s="9">
        <v>601569</v>
      </c>
      <c r="L444" s="9">
        <f t="shared" si="34"/>
        <v>62056</v>
      </c>
      <c r="M444" s="9">
        <v>0</v>
      </c>
      <c r="N444" s="9">
        <v>0</v>
      </c>
      <c r="O444" s="9">
        <f t="shared" si="30"/>
        <v>663625</v>
      </c>
      <c r="P444" s="9">
        <f t="shared" si="31"/>
        <v>132725</v>
      </c>
      <c r="Q444" s="9">
        <f t="shared" si="32"/>
        <v>0</v>
      </c>
    </row>
    <row r="445" spans="1:17" x14ac:dyDescent="0.25">
      <c r="A445" s="6" t="s">
        <v>7623</v>
      </c>
      <c r="B445" s="6" t="s">
        <v>449</v>
      </c>
      <c r="C445" s="6" t="s">
        <v>7622</v>
      </c>
      <c r="D445" s="6" t="s">
        <v>22159</v>
      </c>
      <c r="E445" s="7" t="s">
        <v>7561</v>
      </c>
      <c r="F445" s="7" t="s">
        <v>7562</v>
      </c>
      <c r="G445" s="7" t="s">
        <v>7624</v>
      </c>
      <c r="H445" s="7">
        <v>163</v>
      </c>
      <c r="I445" s="8">
        <v>657538</v>
      </c>
      <c r="J445" s="9">
        <f t="shared" si="33"/>
        <v>622952</v>
      </c>
      <c r="K445" s="9">
        <v>564699</v>
      </c>
      <c r="L445" s="9">
        <f t="shared" si="34"/>
        <v>58253</v>
      </c>
      <c r="M445" s="9">
        <v>0</v>
      </c>
      <c r="N445" s="9">
        <v>0</v>
      </c>
      <c r="O445" s="9">
        <f t="shared" si="30"/>
        <v>622952</v>
      </c>
      <c r="P445" s="9">
        <f t="shared" si="31"/>
        <v>124590.40000000001</v>
      </c>
      <c r="Q445" s="9">
        <f t="shared" si="32"/>
        <v>0</v>
      </c>
    </row>
    <row r="446" spans="1:17" x14ac:dyDescent="0.25">
      <c r="A446" s="6" t="s">
        <v>7623</v>
      </c>
      <c r="B446" s="6" t="s">
        <v>450</v>
      </c>
      <c r="C446" s="6" t="s">
        <v>7625</v>
      </c>
      <c r="D446" s="6" t="s">
        <v>22159</v>
      </c>
      <c r="E446" s="7" t="s">
        <v>7561</v>
      </c>
      <c r="F446" s="7" t="s">
        <v>7562</v>
      </c>
      <c r="G446" s="7" t="s">
        <v>7624</v>
      </c>
      <c r="H446" s="7">
        <v>140</v>
      </c>
      <c r="I446" s="8">
        <v>341763</v>
      </c>
      <c r="J446" s="9">
        <f t="shared" si="33"/>
        <v>323786</v>
      </c>
      <c r="K446" s="9">
        <v>293508</v>
      </c>
      <c r="L446" s="9">
        <f t="shared" si="34"/>
        <v>30278</v>
      </c>
      <c r="M446" s="9">
        <v>0</v>
      </c>
      <c r="N446" s="9">
        <v>0</v>
      </c>
      <c r="O446" s="9">
        <f t="shared" si="30"/>
        <v>323786</v>
      </c>
      <c r="P446" s="9">
        <f t="shared" si="31"/>
        <v>64757.200000000004</v>
      </c>
      <c r="Q446" s="9">
        <f t="shared" si="32"/>
        <v>0</v>
      </c>
    </row>
    <row r="447" spans="1:17" x14ac:dyDescent="0.25">
      <c r="A447" s="6" t="s">
        <v>7627</v>
      </c>
      <c r="B447" s="6" t="s">
        <v>451</v>
      </c>
      <c r="C447" s="6" t="s">
        <v>7626</v>
      </c>
      <c r="D447" s="6" t="s">
        <v>22159</v>
      </c>
      <c r="E447" s="7" t="s">
        <v>7561</v>
      </c>
      <c r="F447" s="7" t="s">
        <v>7562</v>
      </c>
      <c r="G447" s="7" t="s">
        <v>7628</v>
      </c>
      <c r="H447" s="7">
        <v>30</v>
      </c>
      <c r="I447" s="8">
        <v>70292</v>
      </c>
      <c r="J447" s="9">
        <f t="shared" si="33"/>
        <v>66595</v>
      </c>
      <c r="K447" s="9">
        <v>60367</v>
      </c>
      <c r="L447" s="9">
        <f t="shared" si="34"/>
        <v>6228</v>
      </c>
      <c r="M447" s="9">
        <v>0</v>
      </c>
      <c r="N447" s="9">
        <v>0</v>
      </c>
      <c r="O447" s="9">
        <f t="shared" si="30"/>
        <v>66595</v>
      </c>
      <c r="P447" s="9">
        <f t="shared" si="31"/>
        <v>13319</v>
      </c>
      <c r="Q447" s="9">
        <f t="shared" si="32"/>
        <v>0</v>
      </c>
    </row>
    <row r="448" spans="1:17" x14ac:dyDescent="0.25">
      <c r="A448" s="6" t="s">
        <v>7630</v>
      </c>
      <c r="B448" s="6" t="s">
        <v>452</v>
      </c>
      <c r="C448" s="6" t="s">
        <v>7629</v>
      </c>
      <c r="D448" s="6" t="s">
        <v>22159</v>
      </c>
      <c r="E448" s="7" t="s">
        <v>7633</v>
      </c>
      <c r="F448" s="7" t="s">
        <v>7562</v>
      </c>
      <c r="G448" s="7" t="s">
        <v>7634</v>
      </c>
      <c r="H448" s="7">
        <v>51</v>
      </c>
      <c r="I448" s="8">
        <v>453762</v>
      </c>
      <c r="J448" s="9">
        <f t="shared" si="33"/>
        <v>429894</v>
      </c>
      <c r="K448" s="9">
        <v>389694</v>
      </c>
      <c r="L448" s="9">
        <f t="shared" si="34"/>
        <v>40200</v>
      </c>
      <c r="M448" s="9">
        <v>0</v>
      </c>
      <c r="N448" s="9">
        <v>0</v>
      </c>
      <c r="O448" s="9">
        <f t="shared" si="30"/>
        <v>429894</v>
      </c>
      <c r="P448" s="9">
        <f t="shared" si="31"/>
        <v>85978.8</v>
      </c>
      <c r="Q448" s="9">
        <f t="shared" si="32"/>
        <v>0</v>
      </c>
    </row>
    <row r="449" spans="1:17" x14ac:dyDescent="0.25">
      <c r="A449" s="6" t="s">
        <v>7630</v>
      </c>
      <c r="B449" s="6" t="s">
        <v>453</v>
      </c>
      <c r="C449" s="6" t="s">
        <v>7635</v>
      </c>
      <c r="D449" s="6" t="s">
        <v>22159</v>
      </c>
      <c r="E449" s="7" t="s">
        <v>7633</v>
      </c>
      <c r="F449" s="7" t="s">
        <v>7562</v>
      </c>
      <c r="G449" s="7" t="s">
        <v>7634</v>
      </c>
      <c r="H449" s="7">
        <v>66</v>
      </c>
      <c r="I449" s="8">
        <v>710618</v>
      </c>
      <c r="J449" s="9">
        <f t="shared" si="33"/>
        <v>673239</v>
      </c>
      <c r="K449" s="9">
        <v>610285</v>
      </c>
      <c r="L449" s="9">
        <f t="shared" si="34"/>
        <v>62954</v>
      </c>
      <c r="M449" s="9">
        <v>0</v>
      </c>
      <c r="N449" s="9">
        <v>0</v>
      </c>
      <c r="O449" s="9">
        <f t="shared" si="30"/>
        <v>673239</v>
      </c>
      <c r="P449" s="9">
        <f t="shared" si="31"/>
        <v>134647.80000000002</v>
      </c>
      <c r="Q449" s="9">
        <f t="shared" si="32"/>
        <v>0</v>
      </c>
    </row>
    <row r="450" spans="1:17" x14ac:dyDescent="0.25">
      <c r="A450" s="6" t="s">
        <v>7630</v>
      </c>
      <c r="B450" s="6" t="s">
        <v>454</v>
      </c>
      <c r="C450" s="6" t="s">
        <v>7636</v>
      </c>
      <c r="D450" s="6" t="s">
        <v>22159</v>
      </c>
      <c r="E450" s="7" t="s">
        <v>7633</v>
      </c>
      <c r="F450" s="7" t="s">
        <v>7562</v>
      </c>
      <c r="G450" s="7" t="s">
        <v>7634</v>
      </c>
      <c r="H450" s="7">
        <v>160</v>
      </c>
      <c r="I450" s="8">
        <v>903311</v>
      </c>
      <c r="J450" s="9">
        <f t="shared" si="33"/>
        <v>855797</v>
      </c>
      <c r="K450" s="9">
        <v>775770</v>
      </c>
      <c r="L450" s="9">
        <f t="shared" si="34"/>
        <v>80027</v>
      </c>
      <c r="M450" s="9">
        <v>0</v>
      </c>
      <c r="N450" s="9">
        <v>0</v>
      </c>
      <c r="O450" s="9">
        <f t="shared" ref="O450:O513" si="35">SUM(K450:L450)+N450</f>
        <v>855797</v>
      </c>
      <c r="P450" s="9">
        <f t="shared" ref="P450:P513" si="36">IF(H450&gt;250,(0),(O450*0.2))</f>
        <v>171159.40000000002</v>
      </c>
      <c r="Q450" s="9">
        <f t="shared" ref="Q450:Q513" si="37">IF(H450&lt;250,(0),(O450*0.2))</f>
        <v>0</v>
      </c>
    </row>
    <row r="451" spans="1:17" x14ac:dyDescent="0.25">
      <c r="A451" s="6" t="s">
        <v>7630</v>
      </c>
      <c r="B451" s="6" t="s">
        <v>455</v>
      </c>
      <c r="C451" s="6" t="s">
        <v>7637</v>
      </c>
      <c r="D451" s="6" t="s">
        <v>22159</v>
      </c>
      <c r="E451" s="7" t="s">
        <v>7633</v>
      </c>
      <c r="F451" s="7" t="s">
        <v>7562</v>
      </c>
      <c r="G451" s="7" t="s">
        <v>7634</v>
      </c>
      <c r="H451" s="7">
        <v>193</v>
      </c>
      <c r="I451" s="8">
        <v>1579369</v>
      </c>
      <c r="J451" s="9">
        <f t="shared" ref="J451:J514" si="38">ROUND(IFERROR(I451*94.74%,0),0)</f>
        <v>1496294</v>
      </c>
      <c r="K451" s="9">
        <v>1356374</v>
      </c>
      <c r="L451" s="9">
        <f t="shared" ref="L451:L514" si="39">J451-K451</f>
        <v>139920</v>
      </c>
      <c r="M451" s="9">
        <v>0</v>
      </c>
      <c r="N451" s="9">
        <v>0</v>
      </c>
      <c r="O451" s="9">
        <f t="shared" si="35"/>
        <v>1496294</v>
      </c>
      <c r="P451" s="9">
        <f t="shared" si="36"/>
        <v>299258.8</v>
      </c>
      <c r="Q451" s="9">
        <f t="shared" si="37"/>
        <v>0</v>
      </c>
    </row>
    <row r="452" spans="1:17" x14ac:dyDescent="0.25">
      <c r="A452" s="6" t="s">
        <v>7630</v>
      </c>
      <c r="B452" s="6" t="s">
        <v>456</v>
      </c>
      <c r="C452" s="6" t="s">
        <v>7638</v>
      </c>
      <c r="D452" s="6" t="s">
        <v>22159</v>
      </c>
      <c r="E452" s="7" t="s">
        <v>7633</v>
      </c>
      <c r="F452" s="7" t="s">
        <v>7562</v>
      </c>
      <c r="G452" s="7" t="s">
        <v>7634</v>
      </c>
      <c r="H452" s="7">
        <v>0</v>
      </c>
      <c r="I452" s="8">
        <v>750156</v>
      </c>
      <c r="J452" s="9">
        <f t="shared" si="38"/>
        <v>710698</v>
      </c>
      <c r="K452" s="9">
        <v>644240</v>
      </c>
      <c r="L452" s="9">
        <f t="shared" si="39"/>
        <v>66458</v>
      </c>
      <c r="M452" s="9">
        <v>0</v>
      </c>
      <c r="N452" s="9">
        <v>0</v>
      </c>
      <c r="O452" s="9">
        <f t="shared" si="35"/>
        <v>710698</v>
      </c>
      <c r="P452" s="9">
        <f t="shared" si="36"/>
        <v>142139.6</v>
      </c>
      <c r="Q452" s="9">
        <f t="shared" si="37"/>
        <v>0</v>
      </c>
    </row>
    <row r="453" spans="1:17" x14ac:dyDescent="0.25">
      <c r="A453" s="6" t="s">
        <v>7630</v>
      </c>
      <c r="B453" s="6" t="s">
        <v>457</v>
      </c>
      <c r="C453" s="6" t="s">
        <v>7639</v>
      </c>
      <c r="D453" s="6" t="s">
        <v>22159</v>
      </c>
      <c r="E453" s="7" t="s">
        <v>7633</v>
      </c>
      <c r="F453" s="7" t="s">
        <v>7562</v>
      </c>
      <c r="G453" s="7" t="s">
        <v>7634</v>
      </c>
      <c r="H453" s="7">
        <v>469</v>
      </c>
      <c r="I453" s="8">
        <v>3590448</v>
      </c>
      <c r="J453" s="9">
        <f t="shared" si="38"/>
        <v>3401590</v>
      </c>
      <c r="K453" s="9">
        <v>3083504</v>
      </c>
      <c r="L453" s="9">
        <f t="shared" si="39"/>
        <v>318086</v>
      </c>
      <c r="M453" s="9">
        <v>0</v>
      </c>
      <c r="N453" s="9">
        <v>0</v>
      </c>
      <c r="O453" s="9">
        <f t="shared" si="35"/>
        <v>3401590</v>
      </c>
      <c r="P453" s="9">
        <f t="shared" si="36"/>
        <v>0</v>
      </c>
      <c r="Q453" s="9">
        <f t="shared" si="37"/>
        <v>680318</v>
      </c>
    </row>
    <row r="454" spans="1:17" x14ac:dyDescent="0.25">
      <c r="A454" s="6" t="s">
        <v>7630</v>
      </c>
      <c r="B454" s="6" t="s">
        <v>458</v>
      </c>
      <c r="C454" s="6" t="s">
        <v>7640</v>
      </c>
      <c r="D454" s="6" t="s">
        <v>22159</v>
      </c>
      <c r="E454" s="7" t="s">
        <v>7633</v>
      </c>
      <c r="F454" s="7" t="s">
        <v>7562</v>
      </c>
      <c r="G454" s="7" t="s">
        <v>7634</v>
      </c>
      <c r="H454" s="7">
        <v>775</v>
      </c>
      <c r="I454" s="8">
        <v>6386115</v>
      </c>
      <c r="J454" s="9">
        <f t="shared" si="38"/>
        <v>6050205</v>
      </c>
      <c r="K454" s="9">
        <v>5484445</v>
      </c>
      <c r="L454" s="9">
        <f t="shared" si="39"/>
        <v>565760</v>
      </c>
      <c r="M454" s="9">
        <v>0</v>
      </c>
      <c r="N454" s="9">
        <v>0</v>
      </c>
      <c r="O454" s="9">
        <f t="shared" si="35"/>
        <v>6050205</v>
      </c>
      <c r="P454" s="9">
        <f t="shared" si="36"/>
        <v>0</v>
      </c>
      <c r="Q454" s="9">
        <f t="shared" si="37"/>
        <v>1210041</v>
      </c>
    </row>
    <row r="455" spans="1:17" x14ac:dyDescent="0.25">
      <c r="A455" s="6" t="s">
        <v>7630</v>
      </c>
      <c r="B455" s="6" t="s">
        <v>459</v>
      </c>
      <c r="C455" s="6" t="s">
        <v>7641</v>
      </c>
      <c r="D455" s="6" t="s">
        <v>22159</v>
      </c>
      <c r="E455" s="7" t="s">
        <v>7633</v>
      </c>
      <c r="F455" s="7" t="s">
        <v>7562</v>
      </c>
      <c r="G455" s="7" t="s">
        <v>7634</v>
      </c>
      <c r="H455" s="7">
        <v>0</v>
      </c>
      <c r="I455" s="8">
        <v>590013</v>
      </c>
      <c r="J455" s="9">
        <f t="shared" si="38"/>
        <v>558978</v>
      </c>
      <c r="K455" s="9">
        <v>506708</v>
      </c>
      <c r="L455" s="9">
        <f t="shared" si="39"/>
        <v>52270</v>
      </c>
      <c r="M455" s="9">
        <v>0</v>
      </c>
      <c r="N455" s="9">
        <v>0</v>
      </c>
      <c r="O455" s="9">
        <f t="shared" si="35"/>
        <v>558978</v>
      </c>
      <c r="P455" s="9">
        <f t="shared" si="36"/>
        <v>111795.6</v>
      </c>
      <c r="Q455" s="9">
        <f t="shared" si="37"/>
        <v>0</v>
      </c>
    </row>
    <row r="456" spans="1:17" x14ac:dyDescent="0.25">
      <c r="A456" s="6" t="s">
        <v>7630</v>
      </c>
      <c r="B456" s="6" t="s">
        <v>460</v>
      </c>
      <c r="C456" s="6" t="s">
        <v>7642</v>
      </c>
      <c r="D456" s="6" t="s">
        <v>22159</v>
      </c>
      <c r="E456" s="7" t="s">
        <v>7633</v>
      </c>
      <c r="F456" s="7" t="s">
        <v>7562</v>
      </c>
      <c r="G456" s="7" t="s">
        <v>7634</v>
      </c>
      <c r="H456" s="7">
        <v>0</v>
      </c>
      <c r="I456" s="8">
        <v>1229817</v>
      </c>
      <c r="J456" s="9">
        <f t="shared" si="38"/>
        <v>1165129</v>
      </c>
      <c r="K456" s="9">
        <v>1056176</v>
      </c>
      <c r="L456" s="9">
        <f t="shared" si="39"/>
        <v>108953</v>
      </c>
      <c r="M456" s="9">
        <v>0</v>
      </c>
      <c r="N456" s="9">
        <v>0</v>
      </c>
      <c r="O456" s="9">
        <f t="shared" si="35"/>
        <v>1165129</v>
      </c>
      <c r="P456" s="9">
        <f t="shared" si="36"/>
        <v>233025.80000000002</v>
      </c>
      <c r="Q456" s="9">
        <f t="shared" si="37"/>
        <v>0</v>
      </c>
    </row>
    <row r="457" spans="1:17" x14ac:dyDescent="0.25">
      <c r="A457" s="6" t="s">
        <v>7630</v>
      </c>
      <c r="B457" s="6" t="s">
        <v>461</v>
      </c>
      <c r="C457" s="6" t="s">
        <v>7643</v>
      </c>
      <c r="D457" s="6" t="s">
        <v>22159</v>
      </c>
      <c r="E457" s="7" t="s">
        <v>7633</v>
      </c>
      <c r="F457" s="7" t="s">
        <v>7562</v>
      </c>
      <c r="G457" s="7" t="s">
        <v>7634</v>
      </c>
      <c r="H457" s="7">
        <v>150</v>
      </c>
      <c r="I457" s="8">
        <v>1141275</v>
      </c>
      <c r="J457" s="9">
        <f t="shared" si="38"/>
        <v>1081244</v>
      </c>
      <c r="K457" s="9">
        <v>980136</v>
      </c>
      <c r="L457" s="9">
        <f t="shared" si="39"/>
        <v>101108</v>
      </c>
      <c r="M457" s="9">
        <v>0</v>
      </c>
      <c r="N457" s="9">
        <v>0</v>
      </c>
      <c r="O457" s="9">
        <f t="shared" si="35"/>
        <v>1081244</v>
      </c>
      <c r="P457" s="9">
        <f t="shared" si="36"/>
        <v>216248.80000000002</v>
      </c>
      <c r="Q457" s="9">
        <f t="shared" si="37"/>
        <v>0</v>
      </c>
    </row>
    <row r="458" spans="1:17" x14ac:dyDescent="0.25">
      <c r="A458" s="6" t="s">
        <v>7630</v>
      </c>
      <c r="B458" s="6" t="s">
        <v>462</v>
      </c>
      <c r="C458" s="6" t="s">
        <v>7644</v>
      </c>
      <c r="D458" s="6" t="s">
        <v>22159</v>
      </c>
      <c r="E458" s="7" t="s">
        <v>7633</v>
      </c>
      <c r="F458" s="7" t="s">
        <v>7562</v>
      </c>
      <c r="G458" s="7" t="s">
        <v>7634</v>
      </c>
      <c r="H458" s="7">
        <v>0</v>
      </c>
      <c r="I458" s="8">
        <v>1136464</v>
      </c>
      <c r="J458" s="9">
        <f t="shared" si="38"/>
        <v>1076686</v>
      </c>
      <c r="K458" s="9">
        <v>976004</v>
      </c>
      <c r="L458" s="9">
        <f t="shared" si="39"/>
        <v>100682</v>
      </c>
      <c r="M458" s="9">
        <v>0</v>
      </c>
      <c r="N458" s="9">
        <v>0</v>
      </c>
      <c r="O458" s="9">
        <f t="shared" si="35"/>
        <v>1076686</v>
      </c>
      <c r="P458" s="9">
        <f t="shared" si="36"/>
        <v>215337.2</v>
      </c>
      <c r="Q458" s="9">
        <f t="shared" si="37"/>
        <v>0</v>
      </c>
    </row>
    <row r="459" spans="1:17" x14ac:dyDescent="0.25">
      <c r="A459" s="6" t="s">
        <v>7630</v>
      </c>
      <c r="B459" s="6" t="s">
        <v>463</v>
      </c>
      <c r="C459" s="6" t="s">
        <v>7645</v>
      </c>
      <c r="D459" s="6" t="s">
        <v>22159</v>
      </c>
      <c r="E459" s="7" t="s">
        <v>7633</v>
      </c>
      <c r="F459" s="7" t="s">
        <v>7562</v>
      </c>
      <c r="G459" s="7" t="s">
        <v>7634</v>
      </c>
      <c r="H459" s="7">
        <v>221</v>
      </c>
      <c r="I459" s="8">
        <v>1180102</v>
      </c>
      <c r="J459" s="9">
        <f t="shared" si="38"/>
        <v>1118029</v>
      </c>
      <c r="K459" s="9">
        <v>1013480</v>
      </c>
      <c r="L459" s="9">
        <f t="shared" si="39"/>
        <v>104549</v>
      </c>
      <c r="M459" s="9">
        <v>0</v>
      </c>
      <c r="N459" s="9">
        <v>0</v>
      </c>
      <c r="O459" s="9">
        <f t="shared" si="35"/>
        <v>1118029</v>
      </c>
      <c r="P459" s="9">
        <f t="shared" si="36"/>
        <v>223605.80000000002</v>
      </c>
      <c r="Q459" s="9">
        <f t="shared" si="37"/>
        <v>0</v>
      </c>
    </row>
    <row r="460" spans="1:17" x14ac:dyDescent="0.25">
      <c r="A460" s="6" t="s">
        <v>7630</v>
      </c>
      <c r="B460" s="6" t="s">
        <v>464</v>
      </c>
      <c r="C460" s="6" t="s">
        <v>7646</v>
      </c>
      <c r="D460" s="6" t="s">
        <v>22159</v>
      </c>
      <c r="E460" s="7" t="s">
        <v>7633</v>
      </c>
      <c r="F460" s="7" t="s">
        <v>7562</v>
      </c>
      <c r="G460" s="7" t="s">
        <v>7634</v>
      </c>
      <c r="H460" s="7">
        <v>0</v>
      </c>
      <c r="I460" s="8">
        <v>878469</v>
      </c>
      <c r="J460" s="9">
        <f t="shared" si="38"/>
        <v>832262</v>
      </c>
      <c r="K460" s="9">
        <v>754436</v>
      </c>
      <c r="L460" s="9">
        <f t="shared" si="39"/>
        <v>77826</v>
      </c>
      <c r="M460" s="9">
        <v>0</v>
      </c>
      <c r="N460" s="9">
        <v>0</v>
      </c>
      <c r="O460" s="9">
        <f t="shared" si="35"/>
        <v>832262</v>
      </c>
      <c r="P460" s="9">
        <f t="shared" si="36"/>
        <v>166452.40000000002</v>
      </c>
      <c r="Q460" s="9">
        <f t="shared" si="37"/>
        <v>0</v>
      </c>
    </row>
    <row r="461" spans="1:17" x14ac:dyDescent="0.25">
      <c r="A461" s="6" t="s">
        <v>7630</v>
      </c>
      <c r="B461" s="6" t="s">
        <v>465</v>
      </c>
      <c r="C461" s="6" t="s">
        <v>7647</v>
      </c>
      <c r="D461" s="6" t="s">
        <v>22159</v>
      </c>
      <c r="E461" s="7" t="s">
        <v>7633</v>
      </c>
      <c r="F461" s="7" t="s">
        <v>7562</v>
      </c>
      <c r="G461" s="7" t="s">
        <v>7634</v>
      </c>
      <c r="H461" s="7">
        <v>0</v>
      </c>
      <c r="I461" s="8">
        <v>1098307</v>
      </c>
      <c r="J461" s="9">
        <f t="shared" si="38"/>
        <v>1040536</v>
      </c>
      <c r="K461" s="9">
        <v>943234</v>
      </c>
      <c r="L461" s="9">
        <f t="shared" si="39"/>
        <v>97302</v>
      </c>
      <c r="M461" s="9">
        <v>0</v>
      </c>
      <c r="N461" s="9">
        <v>0</v>
      </c>
      <c r="O461" s="9">
        <f t="shared" si="35"/>
        <v>1040536</v>
      </c>
      <c r="P461" s="9">
        <f t="shared" si="36"/>
        <v>208107.2</v>
      </c>
      <c r="Q461" s="9">
        <f t="shared" si="37"/>
        <v>0</v>
      </c>
    </row>
    <row r="462" spans="1:17" x14ac:dyDescent="0.25">
      <c r="A462" s="6" t="s">
        <v>7630</v>
      </c>
      <c r="B462" s="6" t="s">
        <v>466</v>
      </c>
      <c r="C462" s="6" t="s">
        <v>7648</v>
      </c>
      <c r="D462" s="6" t="s">
        <v>22159</v>
      </c>
      <c r="E462" s="7" t="s">
        <v>7633</v>
      </c>
      <c r="F462" s="7" t="s">
        <v>7562</v>
      </c>
      <c r="G462" s="7" t="s">
        <v>7634</v>
      </c>
      <c r="H462" s="7">
        <v>0</v>
      </c>
      <c r="I462" s="8">
        <v>376106</v>
      </c>
      <c r="J462" s="9">
        <f t="shared" si="38"/>
        <v>356323</v>
      </c>
      <c r="K462" s="9">
        <v>323003</v>
      </c>
      <c r="L462" s="9">
        <f t="shared" si="39"/>
        <v>33320</v>
      </c>
      <c r="M462" s="9">
        <v>0</v>
      </c>
      <c r="N462" s="9">
        <v>0</v>
      </c>
      <c r="O462" s="9">
        <f t="shared" si="35"/>
        <v>356323</v>
      </c>
      <c r="P462" s="9">
        <f t="shared" si="36"/>
        <v>71264.600000000006</v>
      </c>
      <c r="Q462" s="9">
        <f t="shared" si="37"/>
        <v>0</v>
      </c>
    </row>
    <row r="463" spans="1:17" x14ac:dyDescent="0.25">
      <c r="A463" s="6" t="s">
        <v>7630</v>
      </c>
      <c r="B463" s="6" t="s">
        <v>467</v>
      </c>
      <c r="C463" s="6" t="s">
        <v>7649</v>
      </c>
      <c r="D463" s="6" t="s">
        <v>22159</v>
      </c>
      <c r="E463" s="7" t="s">
        <v>7633</v>
      </c>
      <c r="F463" s="7" t="s">
        <v>7562</v>
      </c>
      <c r="G463" s="7" t="s">
        <v>7634</v>
      </c>
      <c r="H463" s="7">
        <v>70</v>
      </c>
      <c r="I463" s="8">
        <v>595977</v>
      </c>
      <c r="J463" s="9">
        <f t="shared" si="38"/>
        <v>564629</v>
      </c>
      <c r="K463" s="9">
        <v>511830</v>
      </c>
      <c r="L463" s="9">
        <f t="shared" si="39"/>
        <v>52799</v>
      </c>
      <c r="M463" s="9">
        <v>0</v>
      </c>
      <c r="N463" s="9">
        <v>0</v>
      </c>
      <c r="O463" s="9">
        <f t="shared" si="35"/>
        <v>564629</v>
      </c>
      <c r="P463" s="9">
        <f t="shared" si="36"/>
        <v>112925.8</v>
      </c>
      <c r="Q463" s="9">
        <f t="shared" si="37"/>
        <v>0</v>
      </c>
    </row>
    <row r="464" spans="1:17" x14ac:dyDescent="0.25">
      <c r="A464" s="6" t="s">
        <v>7630</v>
      </c>
      <c r="B464" s="6" t="s">
        <v>468</v>
      </c>
      <c r="C464" s="6" t="s">
        <v>7650</v>
      </c>
      <c r="D464" s="6" t="s">
        <v>22159</v>
      </c>
      <c r="E464" s="7" t="s">
        <v>7633</v>
      </c>
      <c r="F464" s="7" t="s">
        <v>7562</v>
      </c>
      <c r="G464" s="7" t="s">
        <v>7634</v>
      </c>
      <c r="H464" s="7">
        <v>138</v>
      </c>
      <c r="I464" s="8">
        <v>686988</v>
      </c>
      <c r="J464" s="9">
        <f t="shared" si="38"/>
        <v>650852</v>
      </c>
      <c r="K464" s="9">
        <v>589991</v>
      </c>
      <c r="L464" s="9">
        <f t="shared" si="39"/>
        <v>60861</v>
      </c>
      <c r="M464" s="9">
        <v>0</v>
      </c>
      <c r="N464" s="9">
        <v>0</v>
      </c>
      <c r="O464" s="9">
        <f t="shared" si="35"/>
        <v>650852</v>
      </c>
      <c r="P464" s="9">
        <f t="shared" si="36"/>
        <v>130170.40000000001</v>
      </c>
      <c r="Q464" s="9">
        <f t="shared" si="37"/>
        <v>0</v>
      </c>
    </row>
    <row r="465" spans="1:17" x14ac:dyDescent="0.25">
      <c r="A465" s="6" t="s">
        <v>7630</v>
      </c>
      <c r="B465" s="6" t="s">
        <v>22174</v>
      </c>
      <c r="C465" s="6" t="s">
        <v>22175</v>
      </c>
      <c r="D465" s="6" t="s">
        <v>22159</v>
      </c>
      <c r="E465" s="7" t="s">
        <v>7633</v>
      </c>
      <c r="F465" s="7" t="s">
        <v>7562</v>
      </c>
      <c r="G465" s="7" t="s">
        <v>7634</v>
      </c>
      <c r="H465" s="7">
        <v>138</v>
      </c>
      <c r="I465" s="8">
        <v>0</v>
      </c>
      <c r="J465" s="9">
        <f t="shared" si="38"/>
        <v>0</v>
      </c>
      <c r="K465" s="9">
        <v>0</v>
      </c>
      <c r="L465" s="9">
        <f t="shared" si="39"/>
        <v>0</v>
      </c>
      <c r="M465" s="9">
        <v>0</v>
      </c>
      <c r="N465" s="9">
        <v>0</v>
      </c>
      <c r="O465" s="9">
        <f t="shared" si="35"/>
        <v>0</v>
      </c>
      <c r="P465" s="9">
        <f t="shared" si="36"/>
        <v>0</v>
      </c>
      <c r="Q465" s="9">
        <f t="shared" si="37"/>
        <v>0</v>
      </c>
    </row>
    <row r="466" spans="1:17" x14ac:dyDescent="0.25">
      <c r="A466" s="6" t="s">
        <v>7652</v>
      </c>
      <c r="B466" s="6" t="s">
        <v>469</v>
      </c>
      <c r="C466" s="6" t="s">
        <v>7651</v>
      </c>
      <c r="D466" s="6" t="s">
        <v>22159</v>
      </c>
      <c r="E466" s="7" t="s">
        <v>7655</v>
      </c>
      <c r="F466" s="7" t="s">
        <v>7562</v>
      </c>
      <c r="G466" s="7" t="s">
        <v>7656</v>
      </c>
      <c r="H466" s="7">
        <v>713</v>
      </c>
      <c r="I466" s="8">
        <v>2669418</v>
      </c>
      <c r="J466" s="9">
        <f t="shared" si="38"/>
        <v>2529007</v>
      </c>
      <c r="K466" s="9">
        <v>2292517</v>
      </c>
      <c r="L466" s="9">
        <f t="shared" si="39"/>
        <v>236490</v>
      </c>
      <c r="M466" s="9">
        <v>0</v>
      </c>
      <c r="N466" s="9">
        <v>0</v>
      </c>
      <c r="O466" s="9">
        <f t="shared" si="35"/>
        <v>2529007</v>
      </c>
      <c r="P466" s="9">
        <f t="shared" si="36"/>
        <v>0</v>
      </c>
      <c r="Q466" s="9">
        <f t="shared" si="37"/>
        <v>505801.4</v>
      </c>
    </row>
    <row r="467" spans="1:17" x14ac:dyDescent="0.25">
      <c r="A467" s="6" t="s">
        <v>7652</v>
      </c>
      <c r="B467" s="6" t="s">
        <v>470</v>
      </c>
      <c r="C467" s="6" t="s">
        <v>7657</v>
      </c>
      <c r="D467" s="6" t="s">
        <v>22159</v>
      </c>
      <c r="E467" s="7" t="s">
        <v>7655</v>
      </c>
      <c r="F467" s="7" t="s">
        <v>7562</v>
      </c>
      <c r="G467" s="7" t="s">
        <v>7656</v>
      </c>
      <c r="H467" s="7">
        <v>301</v>
      </c>
      <c r="I467" s="8">
        <v>1072438</v>
      </c>
      <c r="J467" s="9">
        <f t="shared" si="38"/>
        <v>1016028</v>
      </c>
      <c r="K467" s="9">
        <v>921018</v>
      </c>
      <c r="L467" s="9">
        <f t="shared" si="39"/>
        <v>95010</v>
      </c>
      <c r="M467" s="9">
        <v>0</v>
      </c>
      <c r="N467" s="9">
        <v>0</v>
      </c>
      <c r="O467" s="9">
        <f t="shared" si="35"/>
        <v>1016028</v>
      </c>
      <c r="P467" s="9">
        <f t="shared" si="36"/>
        <v>0</v>
      </c>
      <c r="Q467" s="9">
        <f t="shared" si="37"/>
        <v>203205.6</v>
      </c>
    </row>
    <row r="468" spans="1:17" x14ac:dyDescent="0.25">
      <c r="A468" s="6" t="s">
        <v>7652</v>
      </c>
      <c r="B468" s="6" t="s">
        <v>471</v>
      </c>
      <c r="C468" s="6" t="s">
        <v>7658</v>
      </c>
      <c r="D468" s="6" t="s">
        <v>22159</v>
      </c>
      <c r="E468" s="7" t="s">
        <v>7655</v>
      </c>
      <c r="F468" s="7" t="s">
        <v>7562</v>
      </c>
      <c r="G468" s="7" t="s">
        <v>7656</v>
      </c>
      <c r="H468" s="7">
        <v>504</v>
      </c>
      <c r="I468" s="8">
        <v>2156991</v>
      </c>
      <c r="J468" s="9">
        <f t="shared" si="38"/>
        <v>2043533</v>
      </c>
      <c r="K468" s="9">
        <v>1852440</v>
      </c>
      <c r="L468" s="9">
        <f t="shared" si="39"/>
        <v>191093</v>
      </c>
      <c r="M468" s="9">
        <v>0</v>
      </c>
      <c r="N468" s="9">
        <v>0</v>
      </c>
      <c r="O468" s="9">
        <f t="shared" si="35"/>
        <v>2043533</v>
      </c>
      <c r="P468" s="9">
        <f t="shared" si="36"/>
        <v>0</v>
      </c>
      <c r="Q468" s="9">
        <f t="shared" si="37"/>
        <v>408706.60000000003</v>
      </c>
    </row>
    <row r="469" spans="1:17" x14ac:dyDescent="0.25">
      <c r="A469" s="6" t="s">
        <v>7652</v>
      </c>
      <c r="B469" s="6" t="s">
        <v>472</v>
      </c>
      <c r="C469" s="6" t="s">
        <v>7659</v>
      </c>
      <c r="D469" s="6" t="s">
        <v>22159</v>
      </c>
      <c r="E469" s="7" t="s">
        <v>7655</v>
      </c>
      <c r="F469" s="7" t="s">
        <v>7562</v>
      </c>
      <c r="G469" s="7" t="s">
        <v>7656</v>
      </c>
      <c r="H469" s="7">
        <v>263</v>
      </c>
      <c r="I469" s="8">
        <v>605896</v>
      </c>
      <c r="J469" s="9">
        <f t="shared" si="38"/>
        <v>574026</v>
      </c>
      <c r="K469" s="9">
        <v>520349</v>
      </c>
      <c r="L469" s="9">
        <f t="shared" si="39"/>
        <v>53677</v>
      </c>
      <c r="M469" s="9">
        <v>0</v>
      </c>
      <c r="N469" s="9">
        <v>0</v>
      </c>
      <c r="O469" s="9">
        <f t="shared" si="35"/>
        <v>574026</v>
      </c>
      <c r="P469" s="9">
        <f t="shared" si="36"/>
        <v>0</v>
      </c>
      <c r="Q469" s="9">
        <f t="shared" si="37"/>
        <v>114805.20000000001</v>
      </c>
    </row>
    <row r="470" spans="1:17" x14ac:dyDescent="0.25">
      <c r="A470" s="6" t="s">
        <v>7652</v>
      </c>
      <c r="B470" s="6" t="s">
        <v>473</v>
      </c>
      <c r="C470" s="6" t="s">
        <v>7660</v>
      </c>
      <c r="D470" s="6" t="s">
        <v>22159</v>
      </c>
      <c r="E470" s="7" t="s">
        <v>7655</v>
      </c>
      <c r="F470" s="7" t="s">
        <v>7562</v>
      </c>
      <c r="G470" s="7" t="s">
        <v>7656</v>
      </c>
      <c r="H470" s="7">
        <v>224</v>
      </c>
      <c r="I470" s="8">
        <v>550761</v>
      </c>
      <c r="J470" s="9">
        <f t="shared" si="38"/>
        <v>521791</v>
      </c>
      <c r="K470" s="9">
        <v>472998</v>
      </c>
      <c r="L470" s="9">
        <f t="shared" si="39"/>
        <v>48793</v>
      </c>
      <c r="M470" s="9">
        <v>0</v>
      </c>
      <c r="N470" s="9">
        <v>0</v>
      </c>
      <c r="O470" s="9">
        <f t="shared" si="35"/>
        <v>521791</v>
      </c>
      <c r="P470" s="9">
        <f t="shared" si="36"/>
        <v>104358.20000000001</v>
      </c>
      <c r="Q470" s="9">
        <f t="shared" si="37"/>
        <v>0</v>
      </c>
    </row>
    <row r="471" spans="1:17" x14ac:dyDescent="0.25">
      <c r="A471" s="6" t="s">
        <v>7652</v>
      </c>
      <c r="B471" s="6" t="s">
        <v>474</v>
      </c>
      <c r="C471" s="6" t="s">
        <v>7661</v>
      </c>
      <c r="D471" s="6" t="s">
        <v>22159</v>
      </c>
      <c r="E471" s="7" t="s">
        <v>7655</v>
      </c>
      <c r="F471" s="7" t="s">
        <v>7562</v>
      </c>
      <c r="G471" s="7" t="s">
        <v>7656</v>
      </c>
      <c r="H471" s="7">
        <v>285</v>
      </c>
      <c r="I471" s="8">
        <v>650319</v>
      </c>
      <c r="J471" s="9">
        <f t="shared" si="38"/>
        <v>616112</v>
      </c>
      <c r="K471" s="9">
        <v>558499</v>
      </c>
      <c r="L471" s="9">
        <f t="shared" si="39"/>
        <v>57613</v>
      </c>
      <c r="M471" s="9">
        <v>0</v>
      </c>
      <c r="N471" s="9">
        <v>0</v>
      </c>
      <c r="O471" s="9">
        <f t="shared" si="35"/>
        <v>616112</v>
      </c>
      <c r="P471" s="9">
        <f t="shared" si="36"/>
        <v>0</v>
      </c>
      <c r="Q471" s="9">
        <f t="shared" si="37"/>
        <v>123222.40000000001</v>
      </c>
    </row>
    <row r="472" spans="1:17" x14ac:dyDescent="0.25">
      <c r="A472" s="6" t="s">
        <v>7652</v>
      </c>
      <c r="B472" s="6" t="s">
        <v>475</v>
      </c>
      <c r="C472" s="6" t="s">
        <v>7662</v>
      </c>
      <c r="D472" s="6" t="s">
        <v>22159</v>
      </c>
      <c r="E472" s="7" t="s">
        <v>7655</v>
      </c>
      <c r="F472" s="7" t="s">
        <v>7562</v>
      </c>
      <c r="G472" s="7" t="s">
        <v>7656</v>
      </c>
      <c r="H472" s="7">
        <v>263</v>
      </c>
      <c r="I472" s="8">
        <v>613204</v>
      </c>
      <c r="J472" s="9">
        <f t="shared" si="38"/>
        <v>580949</v>
      </c>
      <c r="K472" s="9">
        <v>526624</v>
      </c>
      <c r="L472" s="9">
        <f t="shared" si="39"/>
        <v>54325</v>
      </c>
      <c r="M472" s="9">
        <v>0</v>
      </c>
      <c r="N472" s="9">
        <v>0</v>
      </c>
      <c r="O472" s="9">
        <f t="shared" si="35"/>
        <v>580949</v>
      </c>
      <c r="P472" s="9">
        <f t="shared" si="36"/>
        <v>0</v>
      </c>
      <c r="Q472" s="9">
        <f t="shared" si="37"/>
        <v>116189.8</v>
      </c>
    </row>
    <row r="473" spans="1:17" x14ac:dyDescent="0.25">
      <c r="A473" s="6" t="s">
        <v>7652</v>
      </c>
      <c r="B473" s="6" t="s">
        <v>476</v>
      </c>
      <c r="C473" s="6" t="s">
        <v>7663</v>
      </c>
      <c r="D473" s="6" t="s">
        <v>22159</v>
      </c>
      <c r="E473" s="7" t="s">
        <v>7655</v>
      </c>
      <c r="F473" s="7" t="s">
        <v>7562</v>
      </c>
      <c r="G473" s="7" t="s">
        <v>7656</v>
      </c>
      <c r="H473" s="7">
        <v>409</v>
      </c>
      <c r="I473" s="8">
        <v>1383750</v>
      </c>
      <c r="J473" s="9">
        <f t="shared" si="38"/>
        <v>1310965</v>
      </c>
      <c r="K473" s="9">
        <v>1188375</v>
      </c>
      <c r="L473" s="9">
        <f t="shared" si="39"/>
        <v>122590</v>
      </c>
      <c r="M473" s="9">
        <v>0</v>
      </c>
      <c r="N473" s="9">
        <v>0</v>
      </c>
      <c r="O473" s="9">
        <f t="shared" si="35"/>
        <v>1310965</v>
      </c>
      <c r="P473" s="9">
        <f t="shared" si="36"/>
        <v>0</v>
      </c>
      <c r="Q473" s="9">
        <f t="shared" si="37"/>
        <v>262193</v>
      </c>
    </row>
    <row r="474" spans="1:17" x14ac:dyDescent="0.25">
      <c r="A474" s="6" t="s">
        <v>7665</v>
      </c>
      <c r="B474" s="6" t="s">
        <v>477</v>
      </c>
      <c r="C474" s="6" t="s">
        <v>7664</v>
      </c>
      <c r="D474" s="6" t="s">
        <v>22159</v>
      </c>
      <c r="E474" s="7" t="s">
        <v>7633</v>
      </c>
      <c r="F474" s="7" t="s">
        <v>7562</v>
      </c>
      <c r="G474" s="7" t="s">
        <v>7666</v>
      </c>
      <c r="H474" s="7">
        <v>101</v>
      </c>
      <c r="I474" s="8">
        <v>580934</v>
      </c>
      <c r="J474" s="9">
        <f t="shared" si="38"/>
        <v>550377</v>
      </c>
      <c r="K474" s="9">
        <v>498911</v>
      </c>
      <c r="L474" s="9">
        <f t="shared" si="39"/>
        <v>51466</v>
      </c>
      <c r="M474" s="9">
        <v>0</v>
      </c>
      <c r="N474" s="9">
        <v>0</v>
      </c>
      <c r="O474" s="9">
        <f t="shared" si="35"/>
        <v>550377</v>
      </c>
      <c r="P474" s="9">
        <f t="shared" si="36"/>
        <v>110075.40000000001</v>
      </c>
      <c r="Q474" s="9">
        <f t="shared" si="37"/>
        <v>0</v>
      </c>
    </row>
    <row r="475" spans="1:17" x14ac:dyDescent="0.25">
      <c r="A475" s="6" t="s">
        <v>7665</v>
      </c>
      <c r="B475" s="6" t="s">
        <v>478</v>
      </c>
      <c r="C475" s="6" t="s">
        <v>7667</v>
      </c>
      <c r="D475" s="6" t="s">
        <v>22159</v>
      </c>
      <c r="E475" s="7" t="s">
        <v>7633</v>
      </c>
      <c r="F475" s="7" t="s">
        <v>7562</v>
      </c>
      <c r="G475" s="7" t="s">
        <v>7666</v>
      </c>
      <c r="H475" s="7">
        <v>30</v>
      </c>
      <c r="I475" s="8">
        <v>124734</v>
      </c>
      <c r="J475" s="9">
        <f t="shared" si="38"/>
        <v>118173</v>
      </c>
      <c r="K475" s="9">
        <v>107123</v>
      </c>
      <c r="L475" s="9">
        <f t="shared" si="39"/>
        <v>11050</v>
      </c>
      <c r="M475" s="9">
        <v>0</v>
      </c>
      <c r="N475" s="9">
        <v>0</v>
      </c>
      <c r="O475" s="9">
        <f t="shared" si="35"/>
        <v>118173</v>
      </c>
      <c r="P475" s="9">
        <f t="shared" si="36"/>
        <v>23634.600000000002</v>
      </c>
      <c r="Q475" s="9">
        <f t="shared" si="37"/>
        <v>0</v>
      </c>
    </row>
    <row r="476" spans="1:17" x14ac:dyDescent="0.25">
      <c r="A476" s="6" t="s">
        <v>7665</v>
      </c>
      <c r="B476" s="6" t="s">
        <v>479</v>
      </c>
      <c r="C476" s="6" t="s">
        <v>7668</v>
      </c>
      <c r="D476" s="6" t="s">
        <v>22159</v>
      </c>
      <c r="E476" s="7" t="s">
        <v>7633</v>
      </c>
      <c r="F476" s="7" t="s">
        <v>7562</v>
      </c>
      <c r="G476" s="7" t="s">
        <v>7666</v>
      </c>
      <c r="H476" s="7">
        <v>154</v>
      </c>
      <c r="I476" s="8">
        <v>908034</v>
      </c>
      <c r="J476" s="9">
        <f t="shared" si="38"/>
        <v>860271</v>
      </c>
      <c r="K476" s="9">
        <v>779827</v>
      </c>
      <c r="L476" s="9">
        <f t="shared" si="39"/>
        <v>80444</v>
      </c>
      <c r="M476" s="9">
        <v>0</v>
      </c>
      <c r="N476" s="9">
        <v>0</v>
      </c>
      <c r="O476" s="9">
        <f t="shared" si="35"/>
        <v>860271</v>
      </c>
      <c r="P476" s="9">
        <f t="shared" si="36"/>
        <v>172054.2</v>
      </c>
      <c r="Q476" s="9">
        <f t="shared" si="37"/>
        <v>0</v>
      </c>
    </row>
    <row r="477" spans="1:17" x14ac:dyDescent="0.25">
      <c r="A477" s="6" t="s">
        <v>7665</v>
      </c>
      <c r="B477" s="6" t="s">
        <v>480</v>
      </c>
      <c r="C477" s="6" t="s">
        <v>7669</v>
      </c>
      <c r="D477" s="6" t="s">
        <v>22159</v>
      </c>
      <c r="E477" s="7" t="s">
        <v>7633</v>
      </c>
      <c r="F477" s="7" t="s">
        <v>7562</v>
      </c>
      <c r="G477" s="7" t="s">
        <v>7666</v>
      </c>
      <c r="H477" s="7">
        <v>372</v>
      </c>
      <c r="I477" s="8">
        <v>2287395</v>
      </c>
      <c r="J477" s="9">
        <f t="shared" si="38"/>
        <v>2167078</v>
      </c>
      <c r="K477" s="9">
        <v>1964432</v>
      </c>
      <c r="L477" s="9">
        <f t="shared" si="39"/>
        <v>202646</v>
      </c>
      <c r="M477" s="9">
        <v>0</v>
      </c>
      <c r="N477" s="9">
        <v>0</v>
      </c>
      <c r="O477" s="9">
        <f t="shared" si="35"/>
        <v>2167078</v>
      </c>
      <c r="P477" s="9">
        <f t="shared" si="36"/>
        <v>0</v>
      </c>
      <c r="Q477" s="9">
        <f t="shared" si="37"/>
        <v>433415.60000000003</v>
      </c>
    </row>
    <row r="478" spans="1:17" x14ac:dyDescent="0.25">
      <c r="A478" s="6" t="s">
        <v>7665</v>
      </c>
      <c r="B478" s="6" t="s">
        <v>481</v>
      </c>
      <c r="C478" s="6" t="s">
        <v>7670</v>
      </c>
      <c r="D478" s="6" t="s">
        <v>22159</v>
      </c>
      <c r="E478" s="7" t="s">
        <v>7633</v>
      </c>
      <c r="F478" s="7" t="s">
        <v>7562</v>
      </c>
      <c r="G478" s="7" t="s">
        <v>7666</v>
      </c>
      <c r="H478" s="7">
        <v>77</v>
      </c>
      <c r="I478" s="8">
        <v>337333</v>
      </c>
      <c r="J478" s="9">
        <f t="shared" si="38"/>
        <v>319589</v>
      </c>
      <c r="K478" s="9">
        <v>289704</v>
      </c>
      <c r="L478" s="9">
        <f t="shared" si="39"/>
        <v>29885</v>
      </c>
      <c r="M478" s="9">
        <v>0</v>
      </c>
      <c r="N478" s="9">
        <v>0</v>
      </c>
      <c r="O478" s="9">
        <f t="shared" si="35"/>
        <v>319589</v>
      </c>
      <c r="P478" s="9">
        <f t="shared" si="36"/>
        <v>63917.8</v>
      </c>
      <c r="Q478" s="9">
        <f t="shared" si="37"/>
        <v>0</v>
      </c>
    </row>
    <row r="479" spans="1:17" x14ac:dyDescent="0.25">
      <c r="A479" s="6" t="s">
        <v>7665</v>
      </c>
      <c r="B479" s="6" t="s">
        <v>482</v>
      </c>
      <c r="C479" s="6" t="s">
        <v>7671</v>
      </c>
      <c r="D479" s="6" t="s">
        <v>22159</v>
      </c>
      <c r="E479" s="7" t="s">
        <v>7633</v>
      </c>
      <c r="F479" s="7" t="s">
        <v>7562</v>
      </c>
      <c r="G479" s="7" t="s">
        <v>7666</v>
      </c>
      <c r="H479" s="7">
        <v>75</v>
      </c>
      <c r="I479" s="8">
        <v>340293</v>
      </c>
      <c r="J479" s="9">
        <f t="shared" si="38"/>
        <v>322394</v>
      </c>
      <c r="K479" s="9">
        <v>292246</v>
      </c>
      <c r="L479" s="9">
        <f t="shared" si="39"/>
        <v>30148</v>
      </c>
      <c r="M479" s="9">
        <v>0</v>
      </c>
      <c r="N479" s="9">
        <v>0</v>
      </c>
      <c r="O479" s="9">
        <f t="shared" si="35"/>
        <v>322394</v>
      </c>
      <c r="P479" s="9">
        <f t="shared" si="36"/>
        <v>64478.8</v>
      </c>
      <c r="Q479" s="9">
        <f t="shared" si="37"/>
        <v>0</v>
      </c>
    </row>
    <row r="480" spans="1:17" x14ac:dyDescent="0.25">
      <c r="A480" s="6" t="s">
        <v>7665</v>
      </c>
      <c r="B480" s="6" t="s">
        <v>483</v>
      </c>
      <c r="C480" s="6" t="s">
        <v>7672</v>
      </c>
      <c r="D480" s="6" t="s">
        <v>22159</v>
      </c>
      <c r="E480" s="7" t="s">
        <v>7633</v>
      </c>
      <c r="F480" s="7" t="s">
        <v>7562</v>
      </c>
      <c r="G480" s="7" t="s">
        <v>7666</v>
      </c>
      <c r="H480" s="7">
        <v>100</v>
      </c>
      <c r="I480" s="8">
        <v>454207</v>
      </c>
      <c r="J480" s="9">
        <f t="shared" si="38"/>
        <v>430316</v>
      </c>
      <c r="K480" s="9">
        <v>390077</v>
      </c>
      <c r="L480" s="9">
        <f t="shared" si="39"/>
        <v>40239</v>
      </c>
      <c r="M480" s="9">
        <v>0</v>
      </c>
      <c r="N480" s="9">
        <v>0</v>
      </c>
      <c r="O480" s="9">
        <f t="shared" si="35"/>
        <v>430316</v>
      </c>
      <c r="P480" s="9">
        <f t="shared" si="36"/>
        <v>86063.200000000012</v>
      </c>
      <c r="Q480" s="9">
        <f t="shared" si="37"/>
        <v>0</v>
      </c>
    </row>
    <row r="481" spans="1:17" x14ac:dyDescent="0.25">
      <c r="A481" s="6" t="s">
        <v>7665</v>
      </c>
      <c r="B481" s="6" t="s">
        <v>484</v>
      </c>
      <c r="C481" s="6" t="s">
        <v>7673</v>
      </c>
      <c r="D481" s="6" t="s">
        <v>22159</v>
      </c>
      <c r="E481" s="7" t="s">
        <v>7633</v>
      </c>
      <c r="F481" s="7" t="s">
        <v>7562</v>
      </c>
      <c r="G481" s="7" t="s">
        <v>7666</v>
      </c>
      <c r="H481" s="7">
        <v>390</v>
      </c>
      <c r="I481" s="8">
        <v>2201716</v>
      </c>
      <c r="J481" s="9">
        <f t="shared" si="38"/>
        <v>2085906</v>
      </c>
      <c r="K481" s="9">
        <v>1890851</v>
      </c>
      <c r="L481" s="9">
        <f t="shared" si="39"/>
        <v>195055</v>
      </c>
      <c r="M481" s="9">
        <v>0</v>
      </c>
      <c r="N481" s="9">
        <v>0</v>
      </c>
      <c r="O481" s="9">
        <f t="shared" si="35"/>
        <v>2085906</v>
      </c>
      <c r="P481" s="9">
        <f t="shared" si="36"/>
        <v>0</v>
      </c>
      <c r="Q481" s="9">
        <f t="shared" si="37"/>
        <v>417181.2</v>
      </c>
    </row>
    <row r="482" spans="1:17" x14ac:dyDescent="0.25">
      <c r="A482" s="6" t="s">
        <v>7665</v>
      </c>
      <c r="B482" s="6" t="s">
        <v>485</v>
      </c>
      <c r="C482" s="6" t="s">
        <v>7674</v>
      </c>
      <c r="D482" s="6" t="s">
        <v>22159</v>
      </c>
      <c r="E482" s="7" t="s">
        <v>7633</v>
      </c>
      <c r="F482" s="7" t="s">
        <v>7562</v>
      </c>
      <c r="G482" s="7" t="s">
        <v>7666</v>
      </c>
      <c r="H482" s="7">
        <v>38</v>
      </c>
      <c r="I482" s="8">
        <v>298718</v>
      </c>
      <c r="J482" s="9">
        <f t="shared" si="38"/>
        <v>283005</v>
      </c>
      <c r="K482" s="9">
        <v>256541</v>
      </c>
      <c r="L482" s="9">
        <f t="shared" si="39"/>
        <v>26464</v>
      </c>
      <c r="M482" s="9">
        <v>0</v>
      </c>
      <c r="N482" s="9">
        <v>0</v>
      </c>
      <c r="O482" s="9">
        <f t="shared" si="35"/>
        <v>283005</v>
      </c>
      <c r="P482" s="9">
        <f t="shared" si="36"/>
        <v>56601</v>
      </c>
      <c r="Q482" s="9">
        <f t="shared" si="37"/>
        <v>0</v>
      </c>
    </row>
    <row r="483" spans="1:17" x14ac:dyDescent="0.25">
      <c r="A483" s="6" t="s">
        <v>7665</v>
      </c>
      <c r="B483" s="6" t="s">
        <v>486</v>
      </c>
      <c r="C483" s="6" t="s">
        <v>7675</v>
      </c>
      <c r="D483" s="6" t="s">
        <v>22159</v>
      </c>
      <c r="E483" s="7" t="s">
        <v>7633</v>
      </c>
      <c r="F483" s="7" t="s">
        <v>7562</v>
      </c>
      <c r="G483" s="7" t="s">
        <v>7666</v>
      </c>
      <c r="H483" s="7">
        <v>46</v>
      </c>
      <c r="I483" s="8">
        <v>330622</v>
      </c>
      <c r="J483" s="9">
        <f t="shared" si="38"/>
        <v>313231</v>
      </c>
      <c r="K483" s="9">
        <v>283941</v>
      </c>
      <c r="L483" s="9">
        <f t="shared" si="39"/>
        <v>29290</v>
      </c>
      <c r="M483" s="9">
        <v>0</v>
      </c>
      <c r="N483" s="9">
        <v>0</v>
      </c>
      <c r="O483" s="9">
        <f t="shared" si="35"/>
        <v>313231</v>
      </c>
      <c r="P483" s="9">
        <f t="shared" si="36"/>
        <v>62646.200000000004</v>
      </c>
      <c r="Q483" s="9">
        <f t="shared" si="37"/>
        <v>0</v>
      </c>
    </row>
    <row r="484" spans="1:17" x14ac:dyDescent="0.25">
      <c r="A484" s="6" t="s">
        <v>7665</v>
      </c>
      <c r="B484" s="6" t="s">
        <v>487</v>
      </c>
      <c r="C484" s="6" t="s">
        <v>7676</v>
      </c>
      <c r="D484" s="6" t="s">
        <v>22159</v>
      </c>
      <c r="E484" s="7" t="s">
        <v>7633</v>
      </c>
      <c r="F484" s="7" t="s">
        <v>7562</v>
      </c>
      <c r="G484" s="7" t="s">
        <v>7666</v>
      </c>
      <c r="H484" s="7">
        <v>45</v>
      </c>
      <c r="I484" s="8">
        <v>331737</v>
      </c>
      <c r="J484" s="9">
        <f t="shared" si="38"/>
        <v>314288</v>
      </c>
      <c r="K484" s="9">
        <v>284898</v>
      </c>
      <c r="L484" s="9">
        <f t="shared" si="39"/>
        <v>29390</v>
      </c>
      <c r="M484" s="9">
        <v>0</v>
      </c>
      <c r="N484" s="9">
        <v>0</v>
      </c>
      <c r="O484" s="9">
        <f t="shared" si="35"/>
        <v>314288</v>
      </c>
      <c r="P484" s="9">
        <f t="shared" si="36"/>
        <v>62857.600000000006</v>
      </c>
      <c r="Q484" s="9">
        <f t="shared" si="37"/>
        <v>0</v>
      </c>
    </row>
    <row r="485" spans="1:17" x14ac:dyDescent="0.25">
      <c r="A485" s="6" t="s">
        <v>7665</v>
      </c>
      <c r="B485" s="6" t="s">
        <v>488</v>
      </c>
      <c r="C485" s="6" t="s">
        <v>7677</v>
      </c>
      <c r="D485" s="6" t="s">
        <v>22159</v>
      </c>
      <c r="E485" s="7" t="s">
        <v>7633</v>
      </c>
      <c r="F485" s="7" t="s">
        <v>7562</v>
      </c>
      <c r="G485" s="7" t="s">
        <v>7666</v>
      </c>
      <c r="H485" s="7">
        <v>99</v>
      </c>
      <c r="I485" s="8">
        <v>733368</v>
      </c>
      <c r="J485" s="9">
        <f t="shared" si="38"/>
        <v>694793</v>
      </c>
      <c r="K485" s="9">
        <v>629822</v>
      </c>
      <c r="L485" s="9">
        <f t="shared" si="39"/>
        <v>64971</v>
      </c>
      <c r="M485" s="9">
        <v>0</v>
      </c>
      <c r="N485" s="9">
        <v>0</v>
      </c>
      <c r="O485" s="9">
        <f t="shared" si="35"/>
        <v>694793</v>
      </c>
      <c r="P485" s="9">
        <f t="shared" si="36"/>
        <v>138958.6</v>
      </c>
      <c r="Q485" s="9">
        <f t="shared" si="37"/>
        <v>0</v>
      </c>
    </row>
    <row r="486" spans="1:17" x14ac:dyDescent="0.25">
      <c r="A486" s="6" t="s">
        <v>7665</v>
      </c>
      <c r="B486" s="6" t="s">
        <v>489</v>
      </c>
      <c r="C486" s="6" t="s">
        <v>7678</v>
      </c>
      <c r="D486" s="6" t="s">
        <v>22159</v>
      </c>
      <c r="E486" s="7" t="s">
        <v>7633</v>
      </c>
      <c r="F486" s="7" t="s">
        <v>7562</v>
      </c>
      <c r="G486" s="7" t="s">
        <v>7666</v>
      </c>
      <c r="H486" s="7">
        <v>21</v>
      </c>
      <c r="I486" s="8">
        <v>152710</v>
      </c>
      <c r="J486" s="9">
        <f t="shared" si="38"/>
        <v>144677</v>
      </c>
      <c r="K486" s="9">
        <v>131148</v>
      </c>
      <c r="L486" s="9">
        <f t="shared" si="39"/>
        <v>13529</v>
      </c>
      <c r="M486" s="9">
        <v>0</v>
      </c>
      <c r="N486" s="9">
        <v>0</v>
      </c>
      <c r="O486" s="9">
        <f t="shared" si="35"/>
        <v>144677</v>
      </c>
      <c r="P486" s="9">
        <f t="shared" si="36"/>
        <v>28935.4</v>
      </c>
      <c r="Q486" s="9">
        <f t="shared" si="37"/>
        <v>0</v>
      </c>
    </row>
    <row r="487" spans="1:17" x14ac:dyDescent="0.25">
      <c r="A487" s="6" t="s">
        <v>7665</v>
      </c>
      <c r="B487" s="6" t="s">
        <v>490</v>
      </c>
      <c r="C487" s="6" t="s">
        <v>7679</v>
      </c>
      <c r="D487" s="6" t="s">
        <v>22159</v>
      </c>
      <c r="E487" s="7" t="s">
        <v>7633</v>
      </c>
      <c r="F487" s="7" t="s">
        <v>7562</v>
      </c>
      <c r="G487" s="7" t="s">
        <v>7666</v>
      </c>
      <c r="H487" s="7">
        <v>37</v>
      </c>
      <c r="I487" s="8">
        <v>276514</v>
      </c>
      <c r="J487" s="9">
        <f t="shared" si="38"/>
        <v>261969</v>
      </c>
      <c r="K487" s="9">
        <v>237473</v>
      </c>
      <c r="L487" s="9">
        <f t="shared" si="39"/>
        <v>24496</v>
      </c>
      <c r="M487" s="9">
        <v>0</v>
      </c>
      <c r="N487" s="9">
        <v>0</v>
      </c>
      <c r="O487" s="9">
        <f t="shared" si="35"/>
        <v>261969</v>
      </c>
      <c r="P487" s="9">
        <f t="shared" si="36"/>
        <v>52393.8</v>
      </c>
      <c r="Q487" s="9">
        <f t="shared" si="37"/>
        <v>0</v>
      </c>
    </row>
    <row r="488" spans="1:17" x14ac:dyDescent="0.25">
      <c r="A488" s="6" t="s">
        <v>7665</v>
      </c>
      <c r="B488" s="6" t="s">
        <v>491</v>
      </c>
      <c r="C488" s="6" t="s">
        <v>7680</v>
      </c>
      <c r="D488" s="6" t="s">
        <v>22159</v>
      </c>
      <c r="E488" s="7" t="s">
        <v>7633</v>
      </c>
      <c r="F488" s="7" t="s">
        <v>7562</v>
      </c>
      <c r="G488" s="7" t="s">
        <v>7666</v>
      </c>
      <c r="H488" s="7">
        <v>21</v>
      </c>
      <c r="I488" s="8">
        <v>184089</v>
      </c>
      <c r="J488" s="9">
        <f t="shared" si="38"/>
        <v>174406</v>
      </c>
      <c r="K488" s="9">
        <v>158098</v>
      </c>
      <c r="L488" s="9">
        <f t="shared" si="39"/>
        <v>16308</v>
      </c>
      <c r="M488" s="9">
        <v>0</v>
      </c>
      <c r="N488" s="9">
        <v>0</v>
      </c>
      <c r="O488" s="9">
        <f t="shared" si="35"/>
        <v>174406</v>
      </c>
      <c r="P488" s="9">
        <f t="shared" si="36"/>
        <v>34881.200000000004</v>
      </c>
      <c r="Q488" s="9">
        <f t="shared" si="37"/>
        <v>0</v>
      </c>
    </row>
    <row r="489" spans="1:17" x14ac:dyDescent="0.25">
      <c r="A489" s="6" t="s">
        <v>7682</v>
      </c>
      <c r="B489" s="6" t="s">
        <v>492</v>
      </c>
      <c r="C489" s="6" t="s">
        <v>7681</v>
      </c>
      <c r="D489" s="6" t="s">
        <v>22159</v>
      </c>
      <c r="E489" s="7" t="s">
        <v>7655</v>
      </c>
      <c r="F489" s="7" t="s">
        <v>7562</v>
      </c>
      <c r="G489" s="7" t="s">
        <v>7683</v>
      </c>
      <c r="H489" s="7">
        <v>120</v>
      </c>
      <c r="I489" s="8">
        <v>282185</v>
      </c>
      <c r="J489" s="9">
        <f t="shared" si="38"/>
        <v>267342</v>
      </c>
      <c r="K489" s="9">
        <v>242343</v>
      </c>
      <c r="L489" s="9">
        <f t="shared" si="39"/>
        <v>24999</v>
      </c>
      <c r="M489" s="9">
        <v>0</v>
      </c>
      <c r="N489" s="9">
        <v>0</v>
      </c>
      <c r="O489" s="9">
        <f t="shared" si="35"/>
        <v>267342</v>
      </c>
      <c r="P489" s="9">
        <f t="shared" si="36"/>
        <v>53468.4</v>
      </c>
      <c r="Q489" s="9">
        <f t="shared" si="37"/>
        <v>0</v>
      </c>
    </row>
    <row r="490" spans="1:17" x14ac:dyDescent="0.25">
      <c r="A490" s="6" t="s">
        <v>7682</v>
      </c>
      <c r="B490" s="6" t="s">
        <v>493</v>
      </c>
      <c r="C490" s="6" t="s">
        <v>7684</v>
      </c>
      <c r="D490" s="6" t="s">
        <v>22159</v>
      </c>
      <c r="E490" s="7" t="s">
        <v>7655</v>
      </c>
      <c r="F490" s="7" t="s">
        <v>7562</v>
      </c>
      <c r="G490" s="7" t="s">
        <v>7683</v>
      </c>
      <c r="H490" s="7">
        <v>48</v>
      </c>
      <c r="I490" s="8">
        <v>167444</v>
      </c>
      <c r="J490" s="9">
        <f t="shared" si="38"/>
        <v>158636</v>
      </c>
      <c r="K490" s="9">
        <v>143802</v>
      </c>
      <c r="L490" s="9">
        <f t="shared" si="39"/>
        <v>14834</v>
      </c>
      <c r="M490" s="9">
        <v>0</v>
      </c>
      <c r="N490" s="9">
        <v>0</v>
      </c>
      <c r="O490" s="9">
        <f t="shared" si="35"/>
        <v>158636</v>
      </c>
      <c r="P490" s="9">
        <f t="shared" si="36"/>
        <v>31727.200000000001</v>
      </c>
      <c r="Q490" s="9">
        <f t="shared" si="37"/>
        <v>0</v>
      </c>
    </row>
    <row r="491" spans="1:17" x14ac:dyDescent="0.25">
      <c r="A491" s="6" t="s">
        <v>7682</v>
      </c>
      <c r="B491" s="6" t="s">
        <v>494</v>
      </c>
      <c r="C491" s="6" t="s">
        <v>7685</v>
      </c>
      <c r="D491" s="6" t="s">
        <v>22159</v>
      </c>
      <c r="E491" s="7" t="s">
        <v>7655</v>
      </c>
      <c r="F491" s="7" t="s">
        <v>7562</v>
      </c>
      <c r="G491" s="7" t="s">
        <v>7683</v>
      </c>
      <c r="H491" s="7">
        <v>122</v>
      </c>
      <c r="I491" s="8">
        <v>119775</v>
      </c>
      <c r="J491" s="9">
        <f t="shared" si="38"/>
        <v>113475</v>
      </c>
      <c r="K491" s="9">
        <v>102864</v>
      </c>
      <c r="L491" s="9">
        <f t="shared" si="39"/>
        <v>10611</v>
      </c>
      <c r="M491" s="9">
        <v>0</v>
      </c>
      <c r="N491" s="9">
        <v>0</v>
      </c>
      <c r="O491" s="9">
        <f t="shared" si="35"/>
        <v>113475</v>
      </c>
      <c r="P491" s="9">
        <f t="shared" si="36"/>
        <v>22695</v>
      </c>
      <c r="Q491" s="9">
        <f t="shared" si="37"/>
        <v>0</v>
      </c>
    </row>
    <row r="492" spans="1:17" x14ac:dyDescent="0.25">
      <c r="A492" s="6" t="s">
        <v>7682</v>
      </c>
      <c r="B492" s="6" t="s">
        <v>495</v>
      </c>
      <c r="C492" s="6" t="s">
        <v>7686</v>
      </c>
      <c r="D492" s="6" t="s">
        <v>22159</v>
      </c>
      <c r="E492" s="7" t="s">
        <v>7655</v>
      </c>
      <c r="F492" s="7" t="s">
        <v>7562</v>
      </c>
      <c r="G492" s="7" t="s">
        <v>7683</v>
      </c>
      <c r="H492" s="7">
        <v>46</v>
      </c>
      <c r="I492" s="8">
        <v>222033</v>
      </c>
      <c r="J492" s="9">
        <f t="shared" si="38"/>
        <v>210354</v>
      </c>
      <c r="K492" s="9">
        <v>190684</v>
      </c>
      <c r="L492" s="9">
        <f t="shared" si="39"/>
        <v>19670</v>
      </c>
      <c r="M492" s="9">
        <v>0</v>
      </c>
      <c r="N492" s="9">
        <v>0</v>
      </c>
      <c r="O492" s="9">
        <f t="shared" si="35"/>
        <v>210354</v>
      </c>
      <c r="P492" s="9">
        <f t="shared" si="36"/>
        <v>42070.8</v>
      </c>
      <c r="Q492" s="9">
        <f t="shared" si="37"/>
        <v>0</v>
      </c>
    </row>
    <row r="493" spans="1:17" x14ac:dyDescent="0.25">
      <c r="A493" s="6" t="s">
        <v>7682</v>
      </c>
      <c r="B493" s="6" t="s">
        <v>496</v>
      </c>
      <c r="C493" s="6" t="s">
        <v>7687</v>
      </c>
      <c r="D493" s="6" t="s">
        <v>22159</v>
      </c>
      <c r="E493" s="7" t="s">
        <v>7655</v>
      </c>
      <c r="F493" s="7" t="s">
        <v>7562</v>
      </c>
      <c r="G493" s="7" t="s">
        <v>7683</v>
      </c>
      <c r="H493" s="7">
        <v>598</v>
      </c>
      <c r="I493" s="8">
        <v>2137433</v>
      </c>
      <c r="J493" s="9">
        <f t="shared" si="38"/>
        <v>2025004</v>
      </c>
      <c r="K493" s="9">
        <v>1835644</v>
      </c>
      <c r="L493" s="9">
        <f t="shared" si="39"/>
        <v>189360</v>
      </c>
      <c r="M493" s="9">
        <v>0</v>
      </c>
      <c r="N493" s="9">
        <v>0</v>
      </c>
      <c r="O493" s="9">
        <f t="shared" si="35"/>
        <v>2025004</v>
      </c>
      <c r="P493" s="9">
        <f t="shared" si="36"/>
        <v>0</v>
      </c>
      <c r="Q493" s="9">
        <f t="shared" si="37"/>
        <v>405000.80000000005</v>
      </c>
    </row>
    <row r="494" spans="1:17" x14ac:dyDescent="0.25">
      <c r="A494" s="6" t="s">
        <v>7682</v>
      </c>
      <c r="B494" s="6" t="s">
        <v>497</v>
      </c>
      <c r="C494" s="6" t="s">
        <v>7688</v>
      </c>
      <c r="D494" s="6" t="s">
        <v>22159</v>
      </c>
      <c r="E494" s="7" t="s">
        <v>7655</v>
      </c>
      <c r="F494" s="7" t="s">
        <v>7562</v>
      </c>
      <c r="G494" s="7" t="s">
        <v>7683</v>
      </c>
      <c r="H494" s="7">
        <v>660</v>
      </c>
      <c r="I494" s="8">
        <v>2605080</v>
      </c>
      <c r="J494" s="9">
        <f t="shared" si="38"/>
        <v>2468053</v>
      </c>
      <c r="K494" s="9">
        <v>2237263</v>
      </c>
      <c r="L494" s="9">
        <f t="shared" si="39"/>
        <v>230790</v>
      </c>
      <c r="M494" s="9">
        <v>0</v>
      </c>
      <c r="N494" s="9">
        <v>0</v>
      </c>
      <c r="O494" s="9">
        <f t="shared" si="35"/>
        <v>2468053</v>
      </c>
      <c r="P494" s="9">
        <f t="shared" si="36"/>
        <v>0</v>
      </c>
      <c r="Q494" s="9">
        <f t="shared" si="37"/>
        <v>493610.60000000003</v>
      </c>
    </row>
    <row r="495" spans="1:17" x14ac:dyDescent="0.25">
      <c r="A495" s="6" t="s">
        <v>7682</v>
      </c>
      <c r="B495" s="6" t="s">
        <v>498</v>
      </c>
      <c r="C495" s="6" t="s">
        <v>7689</v>
      </c>
      <c r="D495" s="6" t="s">
        <v>22159</v>
      </c>
      <c r="E495" s="7" t="s">
        <v>7655</v>
      </c>
      <c r="F495" s="7" t="s">
        <v>7562</v>
      </c>
      <c r="G495" s="7" t="s">
        <v>7683</v>
      </c>
      <c r="H495" s="7">
        <v>478</v>
      </c>
      <c r="I495" s="8">
        <v>1326519</v>
      </c>
      <c r="J495" s="9">
        <f t="shared" si="38"/>
        <v>1256744</v>
      </c>
      <c r="K495" s="9">
        <v>1139225</v>
      </c>
      <c r="L495" s="9">
        <f t="shared" si="39"/>
        <v>117519</v>
      </c>
      <c r="M495" s="9">
        <v>0</v>
      </c>
      <c r="N495" s="9">
        <v>0</v>
      </c>
      <c r="O495" s="9">
        <f t="shared" si="35"/>
        <v>1256744</v>
      </c>
      <c r="P495" s="9">
        <f t="shared" si="36"/>
        <v>0</v>
      </c>
      <c r="Q495" s="9">
        <f t="shared" si="37"/>
        <v>251348.80000000002</v>
      </c>
    </row>
    <row r="496" spans="1:17" x14ac:dyDescent="0.25">
      <c r="A496" s="6" t="s">
        <v>7682</v>
      </c>
      <c r="B496" s="6" t="s">
        <v>499</v>
      </c>
      <c r="C496" s="6" t="s">
        <v>7690</v>
      </c>
      <c r="D496" s="6" t="s">
        <v>22159</v>
      </c>
      <c r="E496" s="7" t="s">
        <v>7655</v>
      </c>
      <c r="F496" s="7" t="s">
        <v>7562</v>
      </c>
      <c r="G496" s="7" t="s">
        <v>7683</v>
      </c>
      <c r="H496" s="7">
        <v>415</v>
      </c>
      <c r="I496" s="8">
        <v>1372989</v>
      </c>
      <c r="J496" s="9">
        <f t="shared" si="38"/>
        <v>1300770</v>
      </c>
      <c r="K496" s="9">
        <v>1179134</v>
      </c>
      <c r="L496" s="9">
        <f t="shared" si="39"/>
        <v>121636</v>
      </c>
      <c r="M496" s="9">
        <v>0</v>
      </c>
      <c r="N496" s="9">
        <v>0</v>
      </c>
      <c r="O496" s="9">
        <f t="shared" si="35"/>
        <v>1300770</v>
      </c>
      <c r="P496" s="9">
        <f t="shared" si="36"/>
        <v>0</v>
      </c>
      <c r="Q496" s="9">
        <f t="shared" si="37"/>
        <v>260154</v>
      </c>
    </row>
    <row r="497" spans="1:17" x14ac:dyDescent="0.25">
      <c r="A497" s="6" t="s">
        <v>7682</v>
      </c>
      <c r="B497" s="6" t="s">
        <v>500</v>
      </c>
      <c r="C497" s="6" t="s">
        <v>7691</v>
      </c>
      <c r="D497" s="6" t="s">
        <v>22159</v>
      </c>
      <c r="E497" s="7" t="s">
        <v>7655</v>
      </c>
      <c r="F497" s="7" t="s">
        <v>7562</v>
      </c>
      <c r="G497" s="7" t="s">
        <v>7683</v>
      </c>
      <c r="H497" s="7">
        <v>414</v>
      </c>
      <c r="I497" s="8">
        <v>1185979</v>
      </c>
      <c r="J497" s="9">
        <f t="shared" si="38"/>
        <v>1123597</v>
      </c>
      <c r="K497" s="9">
        <v>1018528</v>
      </c>
      <c r="L497" s="9">
        <f t="shared" si="39"/>
        <v>105069</v>
      </c>
      <c r="M497" s="9">
        <v>0</v>
      </c>
      <c r="N497" s="9">
        <v>0</v>
      </c>
      <c r="O497" s="9">
        <f t="shared" si="35"/>
        <v>1123597</v>
      </c>
      <c r="P497" s="9">
        <f t="shared" si="36"/>
        <v>0</v>
      </c>
      <c r="Q497" s="9">
        <f t="shared" si="37"/>
        <v>224719.40000000002</v>
      </c>
    </row>
    <row r="498" spans="1:17" x14ac:dyDescent="0.25">
      <c r="A498" s="6" t="s">
        <v>7682</v>
      </c>
      <c r="B498" s="6" t="s">
        <v>501</v>
      </c>
      <c r="C498" s="6" t="s">
        <v>7692</v>
      </c>
      <c r="D498" s="6" t="s">
        <v>22159</v>
      </c>
      <c r="E498" s="7" t="s">
        <v>7655</v>
      </c>
      <c r="F498" s="7" t="s">
        <v>7562</v>
      </c>
      <c r="G498" s="7" t="s">
        <v>7683</v>
      </c>
      <c r="H498" s="7">
        <v>348</v>
      </c>
      <c r="I498" s="8">
        <v>1201075</v>
      </c>
      <c r="J498" s="9">
        <f t="shared" si="38"/>
        <v>1137898</v>
      </c>
      <c r="K498" s="9">
        <v>1031493</v>
      </c>
      <c r="L498" s="9">
        <f t="shared" si="39"/>
        <v>106405</v>
      </c>
      <c r="M498" s="9">
        <v>0</v>
      </c>
      <c r="N498" s="9">
        <v>0</v>
      </c>
      <c r="O498" s="9">
        <f t="shared" si="35"/>
        <v>1137898</v>
      </c>
      <c r="P498" s="9">
        <f t="shared" si="36"/>
        <v>0</v>
      </c>
      <c r="Q498" s="9">
        <f t="shared" si="37"/>
        <v>227579.6</v>
      </c>
    </row>
    <row r="499" spans="1:17" x14ac:dyDescent="0.25">
      <c r="A499" s="6" t="s">
        <v>7682</v>
      </c>
      <c r="B499" s="6" t="s">
        <v>502</v>
      </c>
      <c r="C499" s="6" t="s">
        <v>7693</v>
      </c>
      <c r="D499" s="6" t="s">
        <v>22159</v>
      </c>
      <c r="E499" s="7" t="s">
        <v>7655</v>
      </c>
      <c r="F499" s="7" t="s">
        <v>7562</v>
      </c>
      <c r="G499" s="7" t="s">
        <v>7683</v>
      </c>
      <c r="H499" s="7">
        <v>1066</v>
      </c>
      <c r="I499" s="8">
        <v>4176371</v>
      </c>
      <c r="J499" s="9">
        <f t="shared" si="38"/>
        <v>3956694</v>
      </c>
      <c r="K499" s="9">
        <v>3586699</v>
      </c>
      <c r="L499" s="9">
        <f t="shared" si="39"/>
        <v>369995</v>
      </c>
      <c r="M499" s="9">
        <v>0</v>
      </c>
      <c r="N499" s="9">
        <v>0</v>
      </c>
      <c r="O499" s="9">
        <f t="shared" si="35"/>
        <v>3956694</v>
      </c>
      <c r="P499" s="9">
        <f t="shared" si="36"/>
        <v>0</v>
      </c>
      <c r="Q499" s="9">
        <f t="shared" si="37"/>
        <v>791338.8</v>
      </c>
    </row>
    <row r="500" spans="1:17" x14ac:dyDescent="0.25">
      <c r="A500" s="6" t="s">
        <v>7682</v>
      </c>
      <c r="B500" s="6" t="s">
        <v>503</v>
      </c>
      <c r="C500" s="6" t="s">
        <v>7694</v>
      </c>
      <c r="D500" s="6" t="s">
        <v>22159</v>
      </c>
      <c r="E500" s="7" t="s">
        <v>7655</v>
      </c>
      <c r="F500" s="7" t="s">
        <v>7562</v>
      </c>
      <c r="G500" s="7" t="s">
        <v>7683</v>
      </c>
      <c r="H500" s="7">
        <v>670</v>
      </c>
      <c r="I500" s="8">
        <v>2667978</v>
      </c>
      <c r="J500" s="9">
        <f t="shared" si="38"/>
        <v>2527642</v>
      </c>
      <c r="K500" s="9">
        <v>2291280</v>
      </c>
      <c r="L500" s="9">
        <f t="shared" si="39"/>
        <v>236362</v>
      </c>
      <c r="M500" s="9">
        <v>0</v>
      </c>
      <c r="N500" s="9">
        <v>0</v>
      </c>
      <c r="O500" s="9">
        <f t="shared" si="35"/>
        <v>2527642</v>
      </c>
      <c r="P500" s="9">
        <f t="shared" si="36"/>
        <v>0</v>
      </c>
      <c r="Q500" s="9">
        <f t="shared" si="37"/>
        <v>505528.4</v>
      </c>
    </row>
    <row r="501" spans="1:17" x14ac:dyDescent="0.25">
      <c r="A501" s="6" t="s">
        <v>7682</v>
      </c>
      <c r="B501" s="6" t="s">
        <v>504</v>
      </c>
      <c r="C501" s="6" t="s">
        <v>7695</v>
      </c>
      <c r="D501" s="6" t="s">
        <v>22159</v>
      </c>
      <c r="E501" s="7" t="s">
        <v>7655</v>
      </c>
      <c r="F501" s="7" t="s">
        <v>7562</v>
      </c>
      <c r="G501" s="7" t="s">
        <v>7683</v>
      </c>
      <c r="H501" s="7">
        <v>490</v>
      </c>
      <c r="I501" s="8">
        <v>2011236</v>
      </c>
      <c r="J501" s="9">
        <f t="shared" si="38"/>
        <v>1905445</v>
      </c>
      <c r="K501" s="9">
        <v>1727265</v>
      </c>
      <c r="L501" s="9">
        <f t="shared" si="39"/>
        <v>178180</v>
      </c>
      <c r="M501" s="9">
        <v>0</v>
      </c>
      <c r="N501" s="9">
        <v>0</v>
      </c>
      <c r="O501" s="9">
        <f t="shared" si="35"/>
        <v>1905445</v>
      </c>
      <c r="P501" s="9">
        <f t="shared" si="36"/>
        <v>0</v>
      </c>
      <c r="Q501" s="9">
        <f t="shared" si="37"/>
        <v>381089</v>
      </c>
    </row>
    <row r="502" spans="1:17" x14ac:dyDescent="0.25">
      <c r="A502" s="6" t="s">
        <v>7682</v>
      </c>
      <c r="B502" s="6" t="s">
        <v>505</v>
      </c>
      <c r="C502" s="6" t="s">
        <v>7696</v>
      </c>
      <c r="D502" s="6" t="s">
        <v>22159</v>
      </c>
      <c r="E502" s="7" t="s">
        <v>7655</v>
      </c>
      <c r="F502" s="7" t="s">
        <v>7562</v>
      </c>
      <c r="G502" s="7" t="s">
        <v>7683</v>
      </c>
      <c r="H502" s="7">
        <v>601</v>
      </c>
      <c r="I502" s="8">
        <v>1585106</v>
      </c>
      <c r="J502" s="9">
        <f t="shared" si="38"/>
        <v>1501729</v>
      </c>
      <c r="K502" s="9">
        <v>1361301</v>
      </c>
      <c r="L502" s="9">
        <f t="shared" si="39"/>
        <v>140428</v>
      </c>
      <c r="M502" s="9">
        <v>0</v>
      </c>
      <c r="N502" s="9">
        <v>0</v>
      </c>
      <c r="O502" s="9">
        <f t="shared" si="35"/>
        <v>1501729</v>
      </c>
      <c r="P502" s="9">
        <f t="shared" si="36"/>
        <v>0</v>
      </c>
      <c r="Q502" s="9">
        <f t="shared" si="37"/>
        <v>300345.8</v>
      </c>
    </row>
    <row r="503" spans="1:17" x14ac:dyDescent="0.25">
      <c r="A503" s="6" t="s">
        <v>7682</v>
      </c>
      <c r="B503" s="6" t="s">
        <v>506</v>
      </c>
      <c r="C503" s="6" t="s">
        <v>7697</v>
      </c>
      <c r="D503" s="6" t="s">
        <v>22159</v>
      </c>
      <c r="E503" s="7" t="s">
        <v>7655</v>
      </c>
      <c r="F503" s="7" t="s">
        <v>7562</v>
      </c>
      <c r="G503" s="7" t="s">
        <v>7683</v>
      </c>
      <c r="H503" s="7">
        <v>448</v>
      </c>
      <c r="I503" s="8">
        <v>1235962</v>
      </c>
      <c r="J503" s="9">
        <f t="shared" si="38"/>
        <v>1170950</v>
      </c>
      <c r="K503" s="9">
        <v>1061454</v>
      </c>
      <c r="L503" s="9">
        <f t="shared" si="39"/>
        <v>109496</v>
      </c>
      <c r="M503" s="9">
        <v>0</v>
      </c>
      <c r="N503" s="9">
        <v>0</v>
      </c>
      <c r="O503" s="9">
        <f t="shared" si="35"/>
        <v>1170950</v>
      </c>
      <c r="P503" s="9">
        <f t="shared" si="36"/>
        <v>0</v>
      </c>
      <c r="Q503" s="9">
        <f t="shared" si="37"/>
        <v>234190</v>
      </c>
    </row>
    <row r="504" spans="1:17" x14ac:dyDescent="0.25">
      <c r="A504" s="6" t="s">
        <v>7682</v>
      </c>
      <c r="B504" s="6" t="s">
        <v>507</v>
      </c>
      <c r="C504" s="6" t="s">
        <v>7698</v>
      </c>
      <c r="D504" s="6" t="s">
        <v>22159</v>
      </c>
      <c r="E504" s="7" t="s">
        <v>7655</v>
      </c>
      <c r="F504" s="7" t="s">
        <v>7562</v>
      </c>
      <c r="G504" s="7" t="s">
        <v>7683</v>
      </c>
      <c r="H504" s="7">
        <v>296</v>
      </c>
      <c r="I504" s="8">
        <v>567953</v>
      </c>
      <c r="J504" s="9">
        <f t="shared" si="38"/>
        <v>538079</v>
      </c>
      <c r="K504" s="9">
        <v>487762</v>
      </c>
      <c r="L504" s="9">
        <f t="shared" si="39"/>
        <v>50317</v>
      </c>
      <c r="M504" s="9">
        <v>0</v>
      </c>
      <c r="N504" s="9">
        <v>0</v>
      </c>
      <c r="O504" s="9">
        <f t="shared" si="35"/>
        <v>538079</v>
      </c>
      <c r="P504" s="9">
        <f t="shared" si="36"/>
        <v>0</v>
      </c>
      <c r="Q504" s="9">
        <f t="shared" si="37"/>
        <v>107615.8</v>
      </c>
    </row>
    <row r="505" spans="1:17" x14ac:dyDescent="0.25">
      <c r="A505" s="6" t="s">
        <v>7682</v>
      </c>
      <c r="B505" s="6" t="s">
        <v>508</v>
      </c>
      <c r="C505" s="6" t="s">
        <v>7699</v>
      </c>
      <c r="D505" s="6" t="s">
        <v>22159</v>
      </c>
      <c r="E505" s="7" t="s">
        <v>7655</v>
      </c>
      <c r="F505" s="7" t="s">
        <v>7562</v>
      </c>
      <c r="G505" s="7" t="s">
        <v>7683</v>
      </c>
      <c r="H505" s="7">
        <v>57</v>
      </c>
      <c r="I505" s="8">
        <v>150249</v>
      </c>
      <c r="J505" s="9">
        <f t="shared" si="38"/>
        <v>142346</v>
      </c>
      <c r="K505" s="9">
        <v>129035</v>
      </c>
      <c r="L505" s="9">
        <f t="shared" si="39"/>
        <v>13311</v>
      </c>
      <c r="M505" s="9">
        <v>0</v>
      </c>
      <c r="N505" s="9">
        <v>0</v>
      </c>
      <c r="O505" s="9">
        <f t="shared" si="35"/>
        <v>142346</v>
      </c>
      <c r="P505" s="9">
        <f t="shared" si="36"/>
        <v>28469.200000000001</v>
      </c>
      <c r="Q505" s="9">
        <f t="shared" si="37"/>
        <v>0</v>
      </c>
    </row>
    <row r="506" spans="1:17" x14ac:dyDescent="0.25">
      <c r="A506" s="6" t="s">
        <v>7682</v>
      </c>
      <c r="B506" s="6" t="s">
        <v>509</v>
      </c>
      <c r="C506" s="6" t="s">
        <v>7700</v>
      </c>
      <c r="D506" s="6" t="s">
        <v>22159</v>
      </c>
      <c r="E506" s="7" t="s">
        <v>7655</v>
      </c>
      <c r="F506" s="7" t="s">
        <v>7562</v>
      </c>
      <c r="G506" s="7" t="s">
        <v>7683</v>
      </c>
      <c r="H506" s="7">
        <v>30</v>
      </c>
      <c r="I506" s="8">
        <v>72977</v>
      </c>
      <c r="J506" s="9">
        <f t="shared" si="38"/>
        <v>69138</v>
      </c>
      <c r="K506" s="9">
        <v>62673</v>
      </c>
      <c r="L506" s="9">
        <f t="shared" si="39"/>
        <v>6465</v>
      </c>
      <c r="M506" s="9">
        <v>0</v>
      </c>
      <c r="N506" s="9">
        <v>0</v>
      </c>
      <c r="O506" s="9">
        <f t="shared" si="35"/>
        <v>69138</v>
      </c>
      <c r="P506" s="9">
        <f t="shared" si="36"/>
        <v>13827.6</v>
      </c>
      <c r="Q506" s="9">
        <f t="shared" si="37"/>
        <v>0</v>
      </c>
    </row>
    <row r="507" spans="1:17" x14ac:dyDescent="0.25">
      <c r="A507" s="6" t="s">
        <v>7682</v>
      </c>
      <c r="B507" s="6" t="s">
        <v>510</v>
      </c>
      <c r="C507" s="6" t="s">
        <v>7701</v>
      </c>
      <c r="D507" s="6" t="s">
        <v>22159</v>
      </c>
      <c r="E507" s="7" t="s">
        <v>7655</v>
      </c>
      <c r="F507" s="7" t="s">
        <v>7562</v>
      </c>
      <c r="G507" s="7" t="s">
        <v>7683</v>
      </c>
      <c r="H507" s="7">
        <v>34</v>
      </c>
      <c r="I507" s="8">
        <v>48283</v>
      </c>
      <c r="J507" s="9">
        <f t="shared" si="38"/>
        <v>45743</v>
      </c>
      <c r="K507" s="9">
        <v>41465</v>
      </c>
      <c r="L507" s="9">
        <f t="shared" si="39"/>
        <v>4278</v>
      </c>
      <c r="M507" s="9">
        <v>0</v>
      </c>
      <c r="N507" s="9">
        <v>0</v>
      </c>
      <c r="O507" s="9">
        <f t="shared" si="35"/>
        <v>45743</v>
      </c>
      <c r="P507" s="9">
        <f t="shared" si="36"/>
        <v>9148.6</v>
      </c>
      <c r="Q507" s="9">
        <f t="shared" si="37"/>
        <v>0</v>
      </c>
    </row>
    <row r="508" spans="1:17" x14ac:dyDescent="0.25">
      <c r="A508" s="6" t="s">
        <v>7703</v>
      </c>
      <c r="B508" s="6" t="s">
        <v>511</v>
      </c>
      <c r="C508" s="6" t="s">
        <v>7702</v>
      </c>
      <c r="D508" s="6" t="s">
        <v>22159</v>
      </c>
      <c r="E508" s="7" t="s">
        <v>7706</v>
      </c>
      <c r="F508" s="7" t="s">
        <v>7562</v>
      </c>
      <c r="G508" s="7" t="s">
        <v>7707</v>
      </c>
      <c r="H508" s="7">
        <v>360</v>
      </c>
      <c r="I508" s="8">
        <v>1735635</v>
      </c>
      <c r="J508" s="9">
        <f t="shared" si="38"/>
        <v>1644341</v>
      </c>
      <c r="K508" s="9">
        <v>1490577</v>
      </c>
      <c r="L508" s="9">
        <f t="shared" si="39"/>
        <v>153764</v>
      </c>
      <c r="M508" s="9">
        <v>0</v>
      </c>
      <c r="N508" s="9">
        <v>0</v>
      </c>
      <c r="O508" s="9">
        <f t="shared" si="35"/>
        <v>1644341</v>
      </c>
      <c r="P508" s="9">
        <f t="shared" si="36"/>
        <v>0</v>
      </c>
      <c r="Q508" s="9">
        <f t="shared" si="37"/>
        <v>328868.2</v>
      </c>
    </row>
    <row r="509" spans="1:17" x14ac:dyDescent="0.25">
      <c r="A509" s="6" t="s">
        <v>7703</v>
      </c>
      <c r="B509" s="6" t="s">
        <v>512</v>
      </c>
      <c r="C509" s="6" t="s">
        <v>7708</v>
      </c>
      <c r="D509" s="6" t="s">
        <v>22159</v>
      </c>
      <c r="E509" s="7" t="s">
        <v>7706</v>
      </c>
      <c r="F509" s="7" t="s">
        <v>7562</v>
      </c>
      <c r="G509" s="7" t="s">
        <v>7707</v>
      </c>
      <c r="H509" s="7">
        <v>391</v>
      </c>
      <c r="I509" s="8">
        <v>2123503</v>
      </c>
      <c r="J509" s="9">
        <f t="shared" si="38"/>
        <v>2011807</v>
      </c>
      <c r="K509" s="9">
        <v>1823681</v>
      </c>
      <c r="L509" s="9">
        <f t="shared" si="39"/>
        <v>188126</v>
      </c>
      <c r="M509" s="9">
        <v>0</v>
      </c>
      <c r="N509" s="9">
        <v>0</v>
      </c>
      <c r="O509" s="9">
        <f t="shared" si="35"/>
        <v>2011807</v>
      </c>
      <c r="P509" s="9">
        <f t="shared" si="36"/>
        <v>0</v>
      </c>
      <c r="Q509" s="9">
        <f t="shared" si="37"/>
        <v>402361.4</v>
      </c>
    </row>
    <row r="510" spans="1:17" x14ac:dyDescent="0.25">
      <c r="A510" s="6" t="s">
        <v>7703</v>
      </c>
      <c r="B510" s="6" t="s">
        <v>513</v>
      </c>
      <c r="C510" s="6" t="s">
        <v>7709</v>
      </c>
      <c r="D510" s="6" t="s">
        <v>22159</v>
      </c>
      <c r="E510" s="7" t="s">
        <v>7706</v>
      </c>
      <c r="F510" s="7" t="s">
        <v>7562</v>
      </c>
      <c r="G510" s="7" t="s">
        <v>7707</v>
      </c>
      <c r="H510" s="7">
        <v>331</v>
      </c>
      <c r="I510" s="8">
        <v>834186</v>
      </c>
      <c r="J510" s="9">
        <f t="shared" si="38"/>
        <v>790308</v>
      </c>
      <c r="K510" s="9">
        <v>716405</v>
      </c>
      <c r="L510" s="9">
        <f t="shared" si="39"/>
        <v>73903</v>
      </c>
      <c r="M510" s="9">
        <v>0</v>
      </c>
      <c r="N510" s="9">
        <v>0</v>
      </c>
      <c r="O510" s="9">
        <f t="shared" si="35"/>
        <v>790308</v>
      </c>
      <c r="P510" s="9">
        <f t="shared" si="36"/>
        <v>0</v>
      </c>
      <c r="Q510" s="9">
        <f t="shared" si="37"/>
        <v>158061.6</v>
      </c>
    </row>
    <row r="511" spans="1:17" x14ac:dyDescent="0.25">
      <c r="A511" s="6" t="s">
        <v>7703</v>
      </c>
      <c r="B511" s="6" t="s">
        <v>514</v>
      </c>
      <c r="C511" s="6" t="s">
        <v>7710</v>
      </c>
      <c r="D511" s="6" t="s">
        <v>22159</v>
      </c>
      <c r="E511" s="7" t="s">
        <v>7706</v>
      </c>
      <c r="F511" s="7" t="s">
        <v>7562</v>
      </c>
      <c r="G511" s="7" t="s">
        <v>7707</v>
      </c>
      <c r="H511" s="7">
        <v>213</v>
      </c>
      <c r="I511" s="8">
        <v>763984</v>
      </c>
      <c r="J511" s="9">
        <f t="shared" si="38"/>
        <v>723798</v>
      </c>
      <c r="K511" s="9">
        <v>656115</v>
      </c>
      <c r="L511" s="9">
        <f t="shared" si="39"/>
        <v>67683</v>
      </c>
      <c r="M511" s="9">
        <v>0</v>
      </c>
      <c r="N511" s="9">
        <v>0</v>
      </c>
      <c r="O511" s="9">
        <f t="shared" si="35"/>
        <v>723798</v>
      </c>
      <c r="P511" s="9">
        <f t="shared" si="36"/>
        <v>144759.6</v>
      </c>
      <c r="Q511" s="9">
        <f t="shared" si="37"/>
        <v>0</v>
      </c>
    </row>
    <row r="512" spans="1:17" x14ac:dyDescent="0.25">
      <c r="A512" s="6" t="s">
        <v>7703</v>
      </c>
      <c r="B512" s="6" t="s">
        <v>515</v>
      </c>
      <c r="C512" s="6" t="s">
        <v>7711</v>
      </c>
      <c r="D512" s="6" t="s">
        <v>22159</v>
      </c>
      <c r="E512" s="7" t="s">
        <v>7706</v>
      </c>
      <c r="F512" s="7" t="s">
        <v>7562</v>
      </c>
      <c r="G512" s="7" t="s">
        <v>7707</v>
      </c>
      <c r="H512" s="7">
        <v>209</v>
      </c>
      <c r="I512" s="8">
        <v>864527</v>
      </c>
      <c r="J512" s="9">
        <f t="shared" si="38"/>
        <v>819053</v>
      </c>
      <c r="K512" s="9">
        <v>742462</v>
      </c>
      <c r="L512" s="9">
        <f t="shared" si="39"/>
        <v>76591</v>
      </c>
      <c r="M512" s="9">
        <v>0</v>
      </c>
      <c r="N512" s="9">
        <v>0</v>
      </c>
      <c r="O512" s="9">
        <f t="shared" si="35"/>
        <v>819053</v>
      </c>
      <c r="P512" s="9">
        <f t="shared" si="36"/>
        <v>163810.6</v>
      </c>
      <c r="Q512" s="9">
        <f t="shared" si="37"/>
        <v>0</v>
      </c>
    </row>
    <row r="513" spans="1:17" x14ac:dyDescent="0.25">
      <c r="A513" s="6" t="s">
        <v>7703</v>
      </c>
      <c r="B513" s="6" t="s">
        <v>516</v>
      </c>
      <c r="C513" s="6" t="s">
        <v>7712</v>
      </c>
      <c r="D513" s="6" t="s">
        <v>22159</v>
      </c>
      <c r="E513" s="7" t="s">
        <v>7706</v>
      </c>
      <c r="F513" s="7" t="s">
        <v>7562</v>
      </c>
      <c r="G513" s="7" t="s">
        <v>7707</v>
      </c>
      <c r="H513" s="7">
        <v>195</v>
      </c>
      <c r="I513" s="8">
        <v>763926</v>
      </c>
      <c r="J513" s="9">
        <f t="shared" si="38"/>
        <v>723743</v>
      </c>
      <c r="K513" s="9">
        <v>656066</v>
      </c>
      <c r="L513" s="9">
        <f t="shared" si="39"/>
        <v>67677</v>
      </c>
      <c r="M513" s="9">
        <v>0</v>
      </c>
      <c r="N513" s="9">
        <v>0</v>
      </c>
      <c r="O513" s="9">
        <f t="shared" si="35"/>
        <v>723743</v>
      </c>
      <c r="P513" s="9">
        <f t="shared" si="36"/>
        <v>144748.6</v>
      </c>
      <c r="Q513" s="9">
        <f t="shared" si="37"/>
        <v>0</v>
      </c>
    </row>
    <row r="514" spans="1:17" x14ac:dyDescent="0.25">
      <c r="A514" s="6" t="s">
        <v>7714</v>
      </c>
      <c r="B514" s="6" t="s">
        <v>517</v>
      </c>
      <c r="C514" s="6" t="s">
        <v>7713</v>
      </c>
      <c r="D514" s="6" t="s">
        <v>22159</v>
      </c>
      <c r="E514" s="7" t="s">
        <v>7633</v>
      </c>
      <c r="F514" s="7" t="s">
        <v>7562</v>
      </c>
      <c r="G514" s="7" t="s">
        <v>7715</v>
      </c>
      <c r="H514" s="7">
        <v>182</v>
      </c>
      <c r="I514" s="8">
        <v>719464</v>
      </c>
      <c r="J514" s="9">
        <f t="shared" si="38"/>
        <v>681620</v>
      </c>
      <c r="K514" s="9">
        <v>617881</v>
      </c>
      <c r="L514" s="9">
        <f t="shared" si="39"/>
        <v>63739</v>
      </c>
      <c r="M514" s="9">
        <v>0</v>
      </c>
      <c r="N514" s="9">
        <v>0</v>
      </c>
      <c r="O514" s="9">
        <f t="shared" ref="O514:O577" si="40">SUM(K514:L514)+N514</f>
        <v>681620</v>
      </c>
      <c r="P514" s="9">
        <f t="shared" ref="P514:P577" si="41">IF(H514&gt;250,(0),(O514*0.2))</f>
        <v>136324</v>
      </c>
      <c r="Q514" s="9">
        <f t="shared" ref="Q514:Q577" si="42">IF(H514&lt;250,(0),(O514*0.2))</f>
        <v>0</v>
      </c>
    </row>
    <row r="515" spans="1:17" x14ac:dyDescent="0.25">
      <c r="A515" s="6" t="s">
        <v>7714</v>
      </c>
      <c r="B515" s="6" t="s">
        <v>518</v>
      </c>
      <c r="C515" s="6" t="s">
        <v>7716</v>
      </c>
      <c r="D515" s="6" t="s">
        <v>22159</v>
      </c>
      <c r="E515" s="7" t="s">
        <v>7633</v>
      </c>
      <c r="F515" s="7" t="s">
        <v>7562</v>
      </c>
      <c r="G515" s="7" t="s">
        <v>7715</v>
      </c>
      <c r="H515" s="7">
        <v>205</v>
      </c>
      <c r="I515" s="8">
        <v>1029045</v>
      </c>
      <c r="J515" s="9">
        <f t="shared" ref="J515:J578" si="43">ROUND(IFERROR(I515*94.74%,0),0)</f>
        <v>974917</v>
      </c>
      <c r="K515" s="9">
        <v>883752</v>
      </c>
      <c r="L515" s="9">
        <f t="shared" ref="L515:L578" si="44">J515-K515</f>
        <v>91165</v>
      </c>
      <c r="M515" s="9">
        <v>0</v>
      </c>
      <c r="N515" s="9">
        <v>0</v>
      </c>
      <c r="O515" s="9">
        <f t="shared" si="40"/>
        <v>974917</v>
      </c>
      <c r="P515" s="9">
        <f t="shared" si="41"/>
        <v>194983.40000000002</v>
      </c>
      <c r="Q515" s="9">
        <f t="shared" si="42"/>
        <v>0</v>
      </c>
    </row>
    <row r="516" spans="1:17" x14ac:dyDescent="0.25">
      <c r="A516" s="6" t="s">
        <v>7714</v>
      </c>
      <c r="B516" s="6" t="s">
        <v>519</v>
      </c>
      <c r="C516" s="6" t="s">
        <v>7717</v>
      </c>
      <c r="D516" s="6" t="s">
        <v>22159</v>
      </c>
      <c r="E516" s="7" t="s">
        <v>7633</v>
      </c>
      <c r="F516" s="7" t="s">
        <v>7562</v>
      </c>
      <c r="G516" s="7" t="s">
        <v>7715</v>
      </c>
      <c r="H516" s="7">
        <v>69</v>
      </c>
      <c r="I516" s="8">
        <v>281595</v>
      </c>
      <c r="J516" s="9">
        <f t="shared" si="43"/>
        <v>266783</v>
      </c>
      <c r="K516" s="9">
        <v>241836</v>
      </c>
      <c r="L516" s="9">
        <f t="shared" si="44"/>
        <v>24947</v>
      </c>
      <c r="M516" s="9">
        <v>0</v>
      </c>
      <c r="N516" s="9">
        <v>0</v>
      </c>
      <c r="O516" s="9">
        <f t="shared" si="40"/>
        <v>266783</v>
      </c>
      <c r="P516" s="9">
        <f t="shared" si="41"/>
        <v>53356.600000000006</v>
      </c>
      <c r="Q516" s="9">
        <f t="shared" si="42"/>
        <v>0</v>
      </c>
    </row>
    <row r="517" spans="1:17" x14ac:dyDescent="0.25">
      <c r="A517" s="6" t="s">
        <v>7714</v>
      </c>
      <c r="B517" s="6" t="s">
        <v>520</v>
      </c>
      <c r="C517" s="6" t="s">
        <v>7718</v>
      </c>
      <c r="D517" s="6" t="s">
        <v>22159</v>
      </c>
      <c r="E517" s="7" t="s">
        <v>7633</v>
      </c>
      <c r="F517" s="7" t="s">
        <v>7562</v>
      </c>
      <c r="G517" s="7" t="s">
        <v>7715</v>
      </c>
      <c r="H517" s="7">
        <v>31</v>
      </c>
      <c r="I517" s="8">
        <v>131229</v>
      </c>
      <c r="J517" s="9">
        <f t="shared" si="43"/>
        <v>124326</v>
      </c>
      <c r="K517" s="9">
        <v>112701</v>
      </c>
      <c r="L517" s="9">
        <f t="shared" si="44"/>
        <v>11625</v>
      </c>
      <c r="M517" s="9">
        <v>0</v>
      </c>
      <c r="N517" s="9">
        <v>0</v>
      </c>
      <c r="O517" s="9">
        <f t="shared" si="40"/>
        <v>124326</v>
      </c>
      <c r="P517" s="9">
        <f t="shared" si="41"/>
        <v>24865.200000000001</v>
      </c>
      <c r="Q517" s="9">
        <f t="shared" si="42"/>
        <v>0</v>
      </c>
    </row>
    <row r="518" spans="1:17" x14ac:dyDescent="0.25">
      <c r="A518" s="6" t="s">
        <v>7714</v>
      </c>
      <c r="B518" s="6" t="s">
        <v>521</v>
      </c>
      <c r="C518" s="6" t="s">
        <v>7719</v>
      </c>
      <c r="D518" s="6" t="s">
        <v>22159</v>
      </c>
      <c r="E518" s="7" t="s">
        <v>7633</v>
      </c>
      <c r="F518" s="7" t="s">
        <v>7562</v>
      </c>
      <c r="G518" s="7" t="s">
        <v>7715</v>
      </c>
      <c r="H518" s="7">
        <v>22</v>
      </c>
      <c r="I518" s="8">
        <v>36691</v>
      </c>
      <c r="J518" s="9">
        <f t="shared" si="43"/>
        <v>34761</v>
      </c>
      <c r="K518" s="9">
        <v>31510</v>
      </c>
      <c r="L518" s="9">
        <f t="shared" si="44"/>
        <v>3251</v>
      </c>
      <c r="M518" s="9">
        <v>0</v>
      </c>
      <c r="N518" s="9">
        <v>0</v>
      </c>
      <c r="O518" s="9">
        <f t="shared" si="40"/>
        <v>34761</v>
      </c>
      <c r="P518" s="9">
        <f t="shared" si="41"/>
        <v>6952.2000000000007</v>
      </c>
      <c r="Q518" s="9">
        <f t="shared" si="42"/>
        <v>0</v>
      </c>
    </row>
    <row r="519" spans="1:17" x14ac:dyDescent="0.25">
      <c r="A519" s="6" t="s">
        <v>7721</v>
      </c>
      <c r="B519" s="6" t="s">
        <v>522</v>
      </c>
      <c r="C519" s="6" t="s">
        <v>7720</v>
      </c>
      <c r="D519" s="6" t="s">
        <v>22159</v>
      </c>
      <c r="E519" s="7" t="s">
        <v>7706</v>
      </c>
      <c r="F519" s="7" t="s">
        <v>7562</v>
      </c>
      <c r="G519" s="7" t="s">
        <v>7722</v>
      </c>
      <c r="H519" s="7">
        <v>218</v>
      </c>
      <c r="I519" s="8">
        <v>1095298</v>
      </c>
      <c r="J519" s="9">
        <f t="shared" si="43"/>
        <v>1037685</v>
      </c>
      <c r="K519" s="9">
        <v>940650</v>
      </c>
      <c r="L519" s="9">
        <f t="shared" si="44"/>
        <v>97035</v>
      </c>
      <c r="M519" s="9">
        <v>0</v>
      </c>
      <c r="N519" s="9">
        <v>0</v>
      </c>
      <c r="O519" s="9">
        <f t="shared" si="40"/>
        <v>1037685</v>
      </c>
      <c r="P519" s="9">
        <f t="shared" si="41"/>
        <v>207537</v>
      </c>
      <c r="Q519" s="9">
        <f t="shared" si="42"/>
        <v>0</v>
      </c>
    </row>
    <row r="520" spans="1:17" x14ac:dyDescent="0.25">
      <c r="A520" s="6" t="s">
        <v>7721</v>
      </c>
      <c r="B520" s="6" t="s">
        <v>523</v>
      </c>
      <c r="C520" s="6" t="s">
        <v>7723</v>
      </c>
      <c r="D520" s="6" t="s">
        <v>22159</v>
      </c>
      <c r="E520" s="7" t="s">
        <v>7706</v>
      </c>
      <c r="F520" s="7" t="s">
        <v>7562</v>
      </c>
      <c r="G520" s="7" t="s">
        <v>7722</v>
      </c>
      <c r="H520" s="7">
        <v>261</v>
      </c>
      <c r="I520" s="8">
        <v>963366</v>
      </c>
      <c r="J520" s="9">
        <f t="shared" si="43"/>
        <v>912693</v>
      </c>
      <c r="K520" s="9">
        <v>827346</v>
      </c>
      <c r="L520" s="9">
        <f t="shared" si="44"/>
        <v>85347</v>
      </c>
      <c r="M520" s="9">
        <v>0</v>
      </c>
      <c r="N520" s="9">
        <v>0</v>
      </c>
      <c r="O520" s="9">
        <f t="shared" si="40"/>
        <v>912693</v>
      </c>
      <c r="P520" s="9">
        <f t="shared" si="41"/>
        <v>0</v>
      </c>
      <c r="Q520" s="9">
        <f t="shared" si="42"/>
        <v>182538.6</v>
      </c>
    </row>
    <row r="521" spans="1:17" x14ac:dyDescent="0.25">
      <c r="A521" s="6" t="s">
        <v>7721</v>
      </c>
      <c r="B521" s="6" t="s">
        <v>524</v>
      </c>
      <c r="C521" s="6" t="s">
        <v>7724</v>
      </c>
      <c r="D521" s="6" t="s">
        <v>22159</v>
      </c>
      <c r="E521" s="7" t="s">
        <v>7706</v>
      </c>
      <c r="F521" s="7" t="s">
        <v>7562</v>
      </c>
      <c r="G521" s="7" t="s">
        <v>7722</v>
      </c>
      <c r="H521" s="7">
        <v>293</v>
      </c>
      <c r="I521" s="8">
        <v>1650089</v>
      </c>
      <c r="J521" s="9">
        <f t="shared" si="43"/>
        <v>1563294</v>
      </c>
      <c r="K521" s="9">
        <v>1416697</v>
      </c>
      <c r="L521" s="9">
        <f t="shared" si="44"/>
        <v>146597</v>
      </c>
      <c r="M521" s="9">
        <v>0</v>
      </c>
      <c r="N521" s="9">
        <v>0</v>
      </c>
      <c r="O521" s="9">
        <f t="shared" si="40"/>
        <v>1563294</v>
      </c>
      <c r="P521" s="9">
        <f t="shared" si="41"/>
        <v>0</v>
      </c>
      <c r="Q521" s="9">
        <f t="shared" si="42"/>
        <v>312658.8</v>
      </c>
    </row>
    <row r="522" spans="1:17" x14ac:dyDescent="0.25">
      <c r="A522" s="6" t="s">
        <v>7721</v>
      </c>
      <c r="B522" s="6" t="s">
        <v>525</v>
      </c>
      <c r="C522" s="6" t="s">
        <v>7725</v>
      </c>
      <c r="D522" s="6" t="s">
        <v>22159</v>
      </c>
      <c r="E522" s="7" t="s">
        <v>7706</v>
      </c>
      <c r="F522" s="7" t="s">
        <v>7562</v>
      </c>
      <c r="G522" s="7" t="s">
        <v>7722</v>
      </c>
      <c r="H522" s="7">
        <v>0</v>
      </c>
      <c r="I522" s="8">
        <v>3850</v>
      </c>
      <c r="J522" s="9">
        <f t="shared" si="43"/>
        <v>3647</v>
      </c>
      <c r="K522" s="9">
        <v>3306</v>
      </c>
      <c r="L522" s="9">
        <f t="shared" si="44"/>
        <v>341</v>
      </c>
      <c r="M522" s="9">
        <v>0</v>
      </c>
      <c r="N522" s="9">
        <v>0</v>
      </c>
      <c r="O522" s="9">
        <f t="shared" si="40"/>
        <v>3647</v>
      </c>
      <c r="P522" s="9">
        <f t="shared" si="41"/>
        <v>729.40000000000009</v>
      </c>
      <c r="Q522" s="9">
        <f t="shared" si="42"/>
        <v>0</v>
      </c>
    </row>
    <row r="523" spans="1:17" x14ac:dyDescent="0.25">
      <c r="A523" s="6" t="s">
        <v>7721</v>
      </c>
      <c r="B523" s="6" t="s">
        <v>526</v>
      </c>
      <c r="C523" s="6" t="s">
        <v>7726</v>
      </c>
      <c r="D523" s="6" t="s">
        <v>22159</v>
      </c>
      <c r="E523" s="7" t="s">
        <v>7706</v>
      </c>
      <c r="F523" s="7" t="s">
        <v>7562</v>
      </c>
      <c r="G523" s="7" t="s">
        <v>7722</v>
      </c>
      <c r="H523" s="7">
        <v>241</v>
      </c>
      <c r="I523" s="8">
        <v>1116633</v>
      </c>
      <c r="J523" s="9">
        <f t="shared" si="43"/>
        <v>1057898</v>
      </c>
      <c r="K523" s="9">
        <v>958973</v>
      </c>
      <c r="L523" s="9">
        <f t="shared" si="44"/>
        <v>98925</v>
      </c>
      <c r="M523" s="9">
        <v>0</v>
      </c>
      <c r="N523" s="9">
        <v>0</v>
      </c>
      <c r="O523" s="9">
        <f t="shared" si="40"/>
        <v>1057898</v>
      </c>
      <c r="P523" s="9">
        <f t="shared" si="41"/>
        <v>211579.6</v>
      </c>
      <c r="Q523" s="9">
        <f t="shared" si="42"/>
        <v>0</v>
      </c>
    </row>
    <row r="524" spans="1:17" x14ac:dyDescent="0.25">
      <c r="A524" s="6" t="s">
        <v>7728</v>
      </c>
      <c r="B524" s="6" t="s">
        <v>527</v>
      </c>
      <c r="C524" s="6" t="s">
        <v>7727</v>
      </c>
      <c r="D524" s="6" t="s">
        <v>22159</v>
      </c>
      <c r="E524" s="7" t="s">
        <v>7655</v>
      </c>
      <c r="F524" s="7" t="s">
        <v>7562</v>
      </c>
      <c r="G524" s="7" t="s">
        <v>7729</v>
      </c>
      <c r="H524" s="7">
        <v>142</v>
      </c>
      <c r="I524" s="8">
        <v>955824</v>
      </c>
      <c r="J524" s="9">
        <f t="shared" si="43"/>
        <v>905548</v>
      </c>
      <c r="K524" s="9">
        <v>820870</v>
      </c>
      <c r="L524" s="9">
        <f t="shared" si="44"/>
        <v>84678</v>
      </c>
      <c r="M524" s="9">
        <v>0</v>
      </c>
      <c r="N524" s="9">
        <v>0</v>
      </c>
      <c r="O524" s="9">
        <f t="shared" si="40"/>
        <v>905548</v>
      </c>
      <c r="P524" s="9">
        <f t="shared" si="41"/>
        <v>181109.6</v>
      </c>
      <c r="Q524" s="9">
        <f t="shared" si="42"/>
        <v>0</v>
      </c>
    </row>
    <row r="525" spans="1:17" x14ac:dyDescent="0.25">
      <c r="A525" s="6" t="s">
        <v>7728</v>
      </c>
      <c r="B525" s="6" t="s">
        <v>528</v>
      </c>
      <c r="C525" s="6" t="s">
        <v>7730</v>
      </c>
      <c r="D525" s="6" t="s">
        <v>22159</v>
      </c>
      <c r="E525" s="7" t="s">
        <v>7655</v>
      </c>
      <c r="F525" s="7" t="s">
        <v>7562</v>
      </c>
      <c r="G525" s="7" t="s">
        <v>7729</v>
      </c>
      <c r="H525" s="7">
        <v>62</v>
      </c>
      <c r="I525" s="8">
        <v>159964</v>
      </c>
      <c r="J525" s="9">
        <f t="shared" si="43"/>
        <v>151550</v>
      </c>
      <c r="K525" s="9">
        <v>137378</v>
      </c>
      <c r="L525" s="9">
        <f t="shared" si="44"/>
        <v>14172</v>
      </c>
      <c r="M525" s="9">
        <v>0</v>
      </c>
      <c r="N525" s="9">
        <v>0</v>
      </c>
      <c r="O525" s="9">
        <f t="shared" si="40"/>
        <v>151550</v>
      </c>
      <c r="P525" s="9">
        <f t="shared" si="41"/>
        <v>30310</v>
      </c>
      <c r="Q525" s="9">
        <f t="shared" si="42"/>
        <v>0</v>
      </c>
    </row>
    <row r="526" spans="1:17" x14ac:dyDescent="0.25">
      <c r="A526" s="6" t="s">
        <v>7728</v>
      </c>
      <c r="B526" s="6" t="s">
        <v>529</v>
      </c>
      <c r="C526" s="6" t="s">
        <v>7731</v>
      </c>
      <c r="D526" s="6" t="s">
        <v>22159</v>
      </c>
      <c r="E526" s="7" t="s">
        <v>7655</v>
      </c>
      <c r="F526" s="7" t="s">
        <v>7562</v>
      </c>
      <c r="G526" s="7" t="s">
        <v>7729</v>
      </c>
      <c r="H526" s="7">
        <v>50</v>
      </c>
      <c r="I526" s="8">
        <v>255342</v>
      </c>
      <c r="J526" s="9">
        <f t="shared" si="43"/>
        <v>241911</v>
      </c>
      <c r="K526" s="9">
        <v>219290</v>
      </c>
      <c r="L526" s="9">
        <f t="shared" si="44"/>
        <v>22621</v>
      </c>
      <c r="M526" s="9">
        <v>0</v>
      </c>
      <c r="N526" s="9">
        <v>0</v>
      </c>
      <c r="O526" s="9">
        <f t="shared" si="40"/>
        <v>241911</v>
      </c>
      <c r="P526" s="9">
        <f t="shared" si="41"/>
        <v>48382.200000000004</v>
      </c>
      <c r="Q526" s="9">
        <f t="shared" si="42"/>
        <v>0</v>
      </c>
    </row>
    <row r="527" spans="1:17" x14ac:dyDescent="0.25">
      <c r="A527" s="6" t="s">
        <v>7728</v>
      </c>
      <c r="B527" s="6" t="s">
        <v>530</v>
      </c>
      <c r="C527" s="6" t="s">
        <v>7732</v>
      </c>
      <c r="D527" s="6" t="s">
        <v>22159</v>
      </c>
      <c r="E527" s="7" t="s">
        <v>7655</v>
      </c>
      <c r="F527" s="7" t="s">
        <v>7562</v>
      </c>
      <c r="G527" s="7" t="s">
        <v>7729</v>
      </c>
      <c r="H527" s="7">
        <v>95</v>
      </c>
      <c r="I527" s="8">
        <v>559038</v>
      </c>
      <c r="J527" s="9">
        <f t="shared" si="43"/>
        <v>529633</v>
      </c>
      <c r="K527" s="9">
        <v>480106</v>
      </c>
      <c r="L527" s="9">
        <f t="shared" si="44"/>
        <v>49527</v>
      </c>
      <c r="M527" s="9">
        <v>0</v>
      </c>
      <c r="N527" s="9">
        <v>0</v>
      </c>
      <c r="O527" s="9">
        <f t="shared" si="40"/>
        <v>529633</v>
      </c>
      <c r="P527" s="9">
        <f t="shared" si="41"/>
        <v>105926.6</v>
      </c>
      <c r="Q527" s="9">
        <f t="shared" si="42"/>
        <v>0</v>
      </c>
    </row>
    <row r="528" spans="1:17" x14ac:dyDescent="0.25">
      <c r="A528" s="6" t="s">
        <v>7728</v>
      </c>
      <c r="B528" s="6" t="s">
        <v>531</v>
      </c>
      <c r="C528" s="6" t="s">
        <v>7733</v>
      </c>
      <c r="D528" s="6" t="s">
        <v>22159</v>
      </c>
      <c r="E528" s="7" t="s">
        <v>7655</v>
      </c>
      <c r="F528" s="7" t="s">
        <v>7562</v>
      </c>
      <c r="G528" s="7" t="s">
        <v>7729</v>
      </c>
      <c r="H528" s="7">
        <v>60</v>
      </c>
      <c r="I528" s="8">
        <v>383325</v>
      </c>
      <c r="J528" s="9">
        <f t="shared" si="43"/>
        <v>363162</v>
      </c>
      <c r="K528" s="9">
        <v>329203</v>
      </c>
      <c r="L528" s="9">
        <f t="shared" si="44"/>
        <v>33959</v>
      </c>
      <c r="M528" s="9">
        <v>0</v>
      </c>
      <c r="N528" s="9">
        <v>0</v>
      </c>
      <c r="O528" s="9">
        <f t="shared" si="40"/>
        <v>363162</v>
      </c>
      <c r="P528" s="9">
        <f t="shared" si="41"/>
        <v>72632.400000000009</v>
      </c>
      <c r="Q528" s="9">
        <f t="shared" si="42"/>
        <v>0</v>
      </c>
    </row>
    <row r="529" spans="1:17" x14ac:dyDescent="0.25">
      <c r="A529" s="6" t="s">
        <v>7728</v>
      </c>
      <c r="B529" s="6" t="s">
        <v>532</v>
      </c>
      <c r="C529" s="6" t="s">
        <v>7734</v>
      </c>
      <c r="D529" s="6" t="s">
        <v>22159</v>
      </c>
      <c r="E529" s="7" t="s">
        <v>7655</v>
      </c>
      <c r="F529" s="7" t="s">
        <v>7562</v>
      </c>
      <c r="G529" s="7" t="s">
        <v>7729</v>
      </c>
      <c r="H529" s="7">
        <v>35</v>
      </c>
      <c r="I529" s="8">
        <v>100021</v>
      </c>
      <c r="J529" s="9">
        <f t="shared" si="43"/>
        <v>94760</v>
      </c>
      <c r="K529" s="9">
        <v>85899</v>
      </c>
      <c r="L529" s="9">
        <f t="shared" si="44"/>
        <v>8861</v>
      </c>
      <c r="M529" s="9">
        <v>0</v>
      </c>
      <c r="N529" s="9">
        <v>0</v>
      </c>
      <c r="O529" s="9">
        <f t="shared" si="40"/>
        <v>94760</v>
      </c>
      <c r="P529" s="9">
        <f t="shared" si="41"/>
        <v>18952</v>
      </c>
      <c r="Q529" s="9">
        <f t="shared" si="42"/>
        <v>0</v>
      </c>
    </row>
    <row r="530" spans="1:17" x14ac:dyDescent="0.25">
      <c r="A530" s="6" t="s">
        <v>7728</v>
      </c>
      <c r="B530" s="6" t="s">
        <v>533</v>
      </c>
      <c r="C530" s="6" t="s">
        <v>7735</v>
      </c>
      <c r="D530" s="6" t="s">
        <v>22159</v>
      </c>
      <c r="E530" s="7" t="s">
        <v>7655</v>
      </c>
      <c r="F530" s="7" t="s">
        <v>7562</v>
      </c>
      <c r="G530" s="7" t="s">
        <v>7729</v>
      </c>
      <c r="H530" s="7">
        <v>118</v>
      </c>
      <c r="I530" s="8">
        <v>584529</v>
      </c>
      <c r="J530" s="9">
        <f t="shared" si="43"/>
        <v>553783</v>
      </c>
      <c r="K530" s="9">
        <v>501998</v>
      </c>
      <c r="L530" s="9">
        <f t="shared" si="44"/>
        <v>51785</v>
      </c>
      <c r="M530" s="9">
        <v>0</v>
      </c>
      <c r="N530" s="9">
        <v>0</v>
      </c>
      <c r="O530" s="9">
        <f t="shared" si="40"/>
        <v>553783</v>
      </c>
      <c r="P530" s="9">
        <f t="shared" si="41"/>
        <v>110756.6</v>
      </c>
      <c r="Q530" s="9">
        <f t="shared" si="42"/>
        <v>0</v>
      </c>
    </row>
    <row r="531" spans="1:17" x14ac:dyDescent="0.25">
      <c r="A531" s="6" t="s">
        <v>7728</v>
      </c>
      <c r="B531" s="6" t="s">
        <v>534</v>
      </c>
      <c r="C531" s="6" t="s">
        <v>7736</v>
      </c>
      <c r="D531" s="6" t="s">
        <v>22159</v>
      </c>
      <c r="E531" s="7" t="s">
        <v>7655</v>
      </c>
      <c r="F531" s="7" t="s">
        <v>7562</v>
      </c>
      <c r="G531" s="7" t="s">
        <v>7729</v>
      </c>
      <c r="H531" s="7">
        <v>82</v>
      </c>
      <c r="I531" s="8">
        <v>388215</v>
      </c>
      <c r="J531" s="9">
        <f t="shared" si="43"/>
        <v>367795</v>
      </c>
      <c r="K531" s="9">
        <v>333402</v>
      </c>
      <c r="L531" s="9">
        <f t="shared" si="44"/>
        <v>34393</v>
      </c>
      <c r="M531" s="9">
        <v>0</v>
      </c>
      <c r="N531" s="9">
        <v>0</v>
      </c>
      <c r="O531" s="9">
        <f t="shared" si="40"/>
        <v>367795</v>
      </c>
      <c r="P531" s="9">
        <f t="shared" si="41"/>
        <v>73559</v>
      </c>
      <c r="Q531" s="9">
        <f t="shared" si="42"/>
        <v>0</v>
      </c>
    </row>
    <row r="532" spans="1:17" x14ac:dyDescent="0.25">
      <c r="A532" s="6" t="s">
        <v>7728</v>
      </c>
      <c r="B532" s="6" t="s">
        <v>535</v>
      </c>
      <c r="C532" s="6" t="s">
        <v>7737</v>
      </c>
      <c r="D532" s="6" t="s">
        <v>22159</v>
      </c>
      <c r="E532" s="7" t="s">
        <v>7655</v>
      </c>
      <c r="F532" s="7" t="s">
        <v>7562</v>
      </c>
      <c r="G532" s="7" t="s">
        <v>7729</v>
      </c>
      <c r="H532" s="7">
        <v>28</v>
      </c>
      <c r="I532" s="8">
        <v>99698</v>
      </c>
      <c r="J532" s="9">
        <f t="shared" si="43"/>
        <v>94454</v>
      </c>
      <c r="K532" s="9">
        <v>85621</v>
      </c>
      <c r="L532" s="9">
        <f t="shared" si="44"/>
        <v>8833</v>
      </c>
      <c r="M532" s="9">
        <v>0</v>
      </c>
      <c r="N532" s="9">
        <v>0</v>
      </c>
      <c r="O532" s="9">
        <f t="shared" si="40"/>
        <v>94454</v>
      </c>
      <c r="P532" s="9">
        <f t="shared" si="41"/>
        <v>18890.8</v>
      </c>
      <c r="Q532" s="9">
        <f t="shared" si="42"/>
        <v>0</v>
      </c>
    </row>
    <row r="533" spans="1:17" x14ac:dyDescent="0.25">
      <c r="A533" s="6" t="s">
        <v>7728</v>
      </c>
      <c r="B533" s="6" t="s">
        <v>536</v>
      </c>
      <c r="C533" s="6" t="s">
        <v>7738</v>
      </c>
      <c r="D533" s="6" t="s">
        <v>22159</v>
      </c>
      <c r="E533" s="7" t="s">
        <v>7655</v>
      </c>
      <c r="F533" s="7" t="s">
        <v>7562</v>
      </c>
      <c r="G533" s="7" t="s">
        <v>7729</v>
      </c>
      <c r="H533" s="7">
        <v>50</v>
      </c>
      <c r="I533" s="8">
        <v>178414</v>
      </c>
      <c r="J533" s="9">
        <f t="shared" si="43"/>
        <v>169029</v>
      </c>
      <c r="K533" s="9">
        <v>153224</v>
      </c>
      <c r="L533" s="9">
        <f t="shared" si="44"/>
        <v>15805</v>
      </c>
      <c r="M533" s="9">
        <v>0</v>
      </c>
      <c r="N533" s="9">
        <v>0</v>
      </c>
      <c r="O533" s="9">
        <f t="shared" si="40"/>
        <v>169029</v>
      </c>
      <c r="P533" s="9">
        <f t="shared" si="41"/>
        <v>33805.800000000003</v>
      </c>
      <c r="Q533" s="9">
        <f t="shared" si="42"/>
        <v>0</v>
      </c>
    </row>
    <row r="534" spans="1:17" x14ac:dyDescent="0.25">
      <c r="A534" s="6" t="s">
        <v>7728</v>
      </c>
      <c r="B534" s="6" t="s">
        <v>537</v>
      </c>
      <c r="C534" s="6" t="s">
        <v>7739</v>
      </c>
      <c r="D534" s="6" t="s">
        <v>22159</v>
      </c>
      <c r="E534" s="7" t="s">
        <v>7655</v>
      </c>
      <c r="F534" s="7" t="s">
        <v>7562</v>
      </c>
      <c r="G534" s="7" t="s">
        <v>7729</v>
      </c>
      <c r="H534" s="7">
        <v>36</v>
      </c>
      <c r="I534" s="8">
        <v>58602</v>
      </c>
      <c r="J534" s="9">
        <f t="shared" si="43"/>
        <v>55520</v>
      </c>
      <c r="K534" s="9">
        <v>50328</v>
      </c>
      <c r="L534" s="9">
        <f t="shared" si="44"/>
        <v>5192</v>
      </c>
      <c r="M534" s="9">
        <v>0</v>
      </c>
      <c r="N534" s="9">
        <v>0</v>
      </c>
      <c r="O534" s="9">
        <f t="shared" si="40"/>
        <v>55520</v>
      </c>
      <c r="P534" s="9">
        <f t="shared" si="41"/>
        <v>11104</v>
      </c>
      <c r="Q534" s="9">
        <f t="shared" si="42"/>
        <v>0</v>
      </c>
    </row>
    <row r="535" spans="1:17" x14ac:dyDescent="0.25">
      <c r="A535" s="6" t="s">
        <v>7728</v>
      </c>
      <c r="B535" s="6" t="s">
        <v>538</v>
      </c>
      <c r="C535" s="6" t="s">
        <v>7740</v>
      </c>
      <c r="D535" s="6" t="s">
        <v>22159</v>
      </c>
      <c r="E535" s="7" t="s">
        <v>7655</v>
      </c>
      <c r="F535" s="7" t="s">
        <v>7562</v>
      </c>
      <c r="G535" s="7" t="s">
        <v>7729</v>
      </c>
      <c r="H535" s="7">
        <v>46</v>
      </c>
      <c r="I535" s="8">
        <v>91809</v>
      </c>
      <c r="J535" s="9">
        <f t="shared" si="43"/>
        <v>86980</v>
      </c>
      <c r="K535" s="9">
        <v>78846</v>
      </c>
      <c r="L535" s="9">
        <f t="shared" si="44"/>
        <v>8134</v>
      </c>
      <c r="M535" s="9">
        <v>0</v>
      </c>
      <c r="N535" s="9">
        <v>0</v>
      </c>
      <c r="O535" s="9">
        <f t="shared" si="40"/>
        <v>86980</v>
      </c>
      <c r="P535" s="9">
        <f t="shared" si="41"/>
        <v>17396</v>
      </c>
      <c r="Q535" s="9">
        <f t="shared" si="42"/>
        <v>0</v>
      </c>
    </row>
    <row r="536" spans="1:17" x14ac:dyDescent="0.25">
      <c r="A536" s="6" t="s">
        <v>7728</v>
      </c>
      <c r="B536" s="6" t="s">
        <v>539</v>
      </c>
      <c r="C536" s="6" t="s">
        <v>7741</v>
      </c>
      <c r="D536" s="6" t="s">
        <v>22159</v>
      </c>
      <c r="E536" s="7" t="s">
        <v>7655</v>
      </c>
      <c r="F536" s="7" t="s">
        <v>7562</v>
      </c>
      <c r="G536" s="7" t="s">
        <v>7729</v>
      </c>
      <c r="H536" s="7">
        <v>20</v>
      </c>
      <c r="I536" s="8">
        <v>57124</v>
      </c>
      <c r="J536" s="9">
        <f t="shared" si="43"/>
        <v>54119</v>
      </c>
      <c r="K536" s="9">
        <v>49058</v>
      </c>
      <c r="L536" s="9">
        <f t="shared" si="44"/>
        <v>5061</v>
      </c>
      <c r="M536" s="9">
        <v>0</v>
      </c>
      <c r="N536" s="9">
        <v>0</v>
      </c>
      <c r="O536" s="9">
        <f t="shared" si="40"/>
        <v>54119</v>
      </c>
      <c r="P536" s="9">
        <f t="shared" si="41"/>
        <v>10823.800000000001</v>
      </c>
      <c r="Q536" s="9">
        <f t="shared" si="42"/>
        <v>0</v>
      </c>
    </row>
    <row r="537" spans="1:17" x14ac:dyDescent="0.25">
      <c r="A537" s="6" t="s">
        <v>7728</v>
      </c>
      <c r="B537" s="6" t="s">
        <v>540</v>
      </c>
      <c r="C537" s="6" t="s">
        <v>7742</v>
      </c>
      <c r="D537" s="6" t="s">
        <v>22159</v>
      </c>
      <c r="E537" s="7" t="s">
        <v>7655</v>
      </c>
      <c r="F537" s="7" t="s">
        <v>7562</v>
      </c>
      <c r="G537" s="7" t="s">
        <v>7729</v>
      </c>
      <c r="H537" s="7">
        <v>4</v>
      </c>
      <c r="I537" s="8">
        <v>18650</v>
      </c>
      <c r="J537" s="9">
        <f t="shared" si="43"/>
        <v>17669</v>
      </c>
      <c r="K537" s="9">
        <v>16017</v>
      </c>
      <c r="L537" s="9">
        <f t="shared" si="44"/>
        <v>1652</v>
      </c>
      <c r="M537" s="9">
        <v>0</v>
      </c>
      <c r="N537" s="9">
        <v>0</v>
      </c>
      <c r="O537" s="9">
        <f t="shared" si="40"/>
        <v>17669</v>
      </c>
      <c r="P537" s="9">
        <f t="shared" si="41"/>
        <v>3533.8</v>
      </c>
      <c r="Q537" s="9">
        <f t="shared" si="42"/>
        <v>0</v>
      </c>
    </row>
    <row r="538" spans="1:17" x14ac:dyDescent="0.25">
      <c r="A538" s="6" t="s">
        <v>7728</v>
      </c>
      <c r="B538" s="6" t="s">
        <v>541</v>
      </c>
      <c r="C538" s="6" t="s">
        <v>7743</v>
      </c>
      <c r="D538" s="6" t="s">
        <v>22159</v>
      </c>
      <c r="E538" s="7" t="s">
        <v>7655</v>
      </c>
      <c r="F538" s="7" t="s">
        <v>7562</v>
      </c>
      <c r="G538" s="7" t="s">
        <v>7729</v>
      </c>
      <c r="H538" s="7">
        <v>37</v>
      </c>
      <c r="I538" s="8">
        <v>147756</v>
      </c>
      <c r="J538" s="9">
        <f t="shared" si="43"/>
        <v>139984</v>
      </c>
      <c r="K538" s="9">
        <v>126894</v>
      </c>
      <c r="L538" s="9">
        <f t="shared" si="44"/>
        <v>13090</v>
      </c>
      <c r="M538" s="9">
        <v>0</v>
      </c>
      <c r="N538" s="9">
        <v>0</v>
      </c>
      <c r="O538" s="9">
        <f t="shared" si="40"/>
        <v>139984</v>
      </c>
      <c r="P538" s="9">
        <f t="shared" si="41"/>
        <v>27996.800000000003</v>
      </c>
      <c r="Q538" s="9">
        <f t="shared" si="42"/>
        <v>0</v>
      </c>
    </row>
    <row r="539" spans="1:17" x14ac:dyDescent="0.25">
      <c r="A539" s="6" t="s">
        <v>7745</v>
      </c>
      <c r="B539" s="6" t="s">
        <v>542</v>
      </c>
      <c r="C539" s="6" t="s">
        <v>7744</v>
      </c>
      <c r="D539" s="6" t="s">
        <v>22159</v>
      </c>
      <c r="E539" s="7" t="s">
        <v>7633</v>
      </c>
      <c r="F539" s="7" t="s">
        <v>7562</v>
      </c>
      <c r="G539" s="7" t="s">
        <v>7746</v>
      </c>
      <c r="H539" s="7">
        <v>100</v>
      </c>
      <c r="I539" s="8">
        <v>439797</v>
      </c>
      <c r="J539" s="9">
        <f t="shared" si="43"/>
        <v>416664</v>
      </c>
      <c r="K539" s="9">
        <v>377702</v>
      </c>
      <c r="L539" s="9">
        <f t="shared" si="44"/>
        <v>38962</v>
      </c>
      <c r="M539" s="9">
        <v>0</v>
      </c>
      <c r="N539" s="9">
        <v>0</v>
      </c>
      <c r="O539" s="9">
        <f t="shared" si="40"/>
        <v>416664</v>
      </c>
      <c r="P539" s="9">
        <f t="shared" si="41"/>
        <v>83332.800000000003</v>
      </c>
      <c r="Q539" s="9">
        <f t="shared" si="42"/>
        <v>0</v>
      </c>
    </row>
    <row r="540" spans="1:17" x14ac:dyDescent="0.25">
      <c r="A540" s="6" t="s">
        <v>7745</v>
      </c>
      <c r="B540" s="6" t="s">
        <v>543</v>
      </c>
      <c r="C540" s="6" t="s">
        <v>7747</v>
      </c>
      <c r="D540" s="6" t="s">
        <v>22159</v>
      </c>
      <c r="E540" s="7" t="s">
        <v>7633</v>
      </c>
      <c r="F540" s="7" t="s">
        <v>7562</v>
      </c>
      <c r="G540" s="7" t="s">
        <v>7746</v>
      </c>
      <c r="H540" s="7">
        <v>142</v>
      </c>
      <c r="I540" s="8">
        <v>638897</v>
      </c>
      <c r="J540" s="9">
        <f t="shared" si="43"/>
        <v>605291</v>
      </c>
      <c r="K540" s="9">
        <v>548690</v>
      </c>
      <c r="L540" s="9">
        <f t="shared" si="44"/>
        <v>56601</v>
      </c>
      <c r="M540" s="9">
        <v>0</v>
      </c>
      <c r="N540" s="9">
        <v>0</v>
      </c>
      <c r="O540" s="9">
        <f t="shared" si="40"/>
        <v>605291</v>
      </c>
      <c r="P540" s="9">
        <f t="shared" si="41"/>
        <v>121058.20000000001</v>
      </c>
      <c r="Q540" s="9">
        <f t="shared" si="42"/>
        <v>0</v>
      </c>
    </row>
    <row r="541" spans="1:17" x14ac:dyDescent="0.25">
      <c r="A541" s="6" t="s">
        <v>7745</v>
      </c>
      <c r="B541" s="6" t="s">
        <v>544</v>
      </c>
      <c r="C541" s="6" t="s">
        <v>7748</v>
      </c>
      <c r="D541" s="6" t="s">
        <v>22159</v>
      </c>
      <c r="E541" s="7" t="s">
        <v>7633</v>
      </c>
      <c r="F541" s="7" t="s">
        <v>7562</v>
      </c>
      <c r="G541" s="7" t="s">
        <v>7746</v>
      </c>
      <c r="H541" s="7">
        <v>70</v>
      </c>
      <c r="I541" s="8">
        <v>278375</v>
      </c>
      <c r="J541" s="9">
        <f t="shared" si="43"/>
        <v>263732</v>
      </c>
      <c r="K541" s="9">
        <v>239070</v>
      </c>
      <c r="L541" s="9">
        <f t="shared" si="44"/>
        <v>24662</v>
      </c>
      <c r="M541" s="9">
        <v>0</v>
      </c>
      <c r="N541" s="9">
        <v>0</v>
      </c>
      <c r="O541" s="9">
        <f t="shared" si="40"/>
        <v>263732</v>
      </c>
      <c r="P541" s="9">
        <f t="shared" si="41"/>
        <v>52746.400000000001</v>
      </c>
      <c r="Q541" s="9">
        <f t="shared" si="42"/>
        <v>0</v>
      </c>
    </row>
    <row r="542" spans="1:17" x14ac:dyDescent="0.25">
      <c r="A542" s="6" t="s">
        <v>7745</v>
      </c>
      <c r="B542" s="6" t="s">
        <v>545</v>
      </c>
      <c r="C542" s="6" t="s">
        <v>7749</v>
      </c>
      <c r="D542" s="6" t="s">
        <v>22159</v>
      </c>
      <c r="E542" s="7" t="s">
        <v>7633</v>
      </c>
      <c r="F542" s="7" t="s">
        <v>7562</v>
      </c>
      <c r="G542" s="7" t="s">
        <v>7746</v>
      </c>
      <c r="H542" s="7">
        <v>61</v>
      </c>
      <c r="I542" s="8">
        <v>158982</v>
      </c>
      <c r="J542" s="9">
        <f t="shared" si="43"/>
        <v>150620</v>
      </c>
      <c r="K542" s="9">
        <v>136535</v>
      </c>
      <c r="L542" s="9">
        <f t="shared" si="44"/>
        <v>14085</v>
      </c>
      <c r="M542" s="9">
        <v>0</v>
      </c>
      <c r="N542" s="9">
        <v>0</v>
      </c>
      <c r="O542" s="9">
        <f t="shared" si="40"/>
        <v>150620</v>
      </c>
      <c r="P542" s="9">
        <f t="shared" si="41"/>
        <v>30124</v>
      </c>
      <c r="Q542" s="9">
        <f t="shared" si="42"/>
        <v>0</v>
      </c>
    </row>
    <row r="543" spans="1:17" x14ac:dyDescent="0.25">
      <c r="A543" s="6" t="s">
        <v>7745</v>
      </c>
      <c r="B543" s="6" t="s">
        <v>546</v>
      </c>
      <c r="C543" s="6" t="s">
        <v>7750</v>
      </c>
      <c r="D543" s="6" t="s">
        <v>22159</v>
      </c>
      <c r="E543" s="7" t="s">
        <v>7633</v>
      </c>
      <c r="F543" s="7" t="s">
        <v>7562</v>
      </c>
      <c r="G543" s="7" t="s">
        <v>7746</v>
      </c>
      <c r="H543" s="7">
        <v>36</v>
      </c>
      <c r="I543" s="8">
        <v>118334</v>
      </c>
      <c r="J543" s="9">
        <f t="shared" si="43"/>
        <v>112110</v>
      </c>
      <c r="K543" s="9">
        <v>101626</v>
      </c>
      <c r="L543" s="9">
        <f t="shared" si="44"/>
        <v>10484</v>
      </c>
      <c r="M543" s="9">
        <v>0</v>
      </c>
      <c r="N543" s="9">
        <v>0</v>
      </c>
      <c r="O543" s="9">
        <f t="shared" si="40"/>
        <v>112110</v>
      </c>
      <c r="P543" s="9">
        <f t="shared" si="41"/>
        <v>22422</v>
      </c>
      <c r="Q543" s="9">
        <f t="shared" si="42"/>
        <v>0</v>
      </c>
    </row>
    <row r="544" spans="1:17" x14ac:dyDescent="0.25">
      <c r="A544" s="6" t="s">
        <v>7752</v>
      </c>
      <c r="B544" s="6" t="s">
        <v>547</v>
      </c>
      <c r="C544" s="6" t="s">
        <v>7751</v>
      </c>
      <c r="D544" s="6" t="s">
        <v>22159</v>
      </c>
      <c r="E544" s="7" t="s">
        <v>7633</v>
      </c>
      <c r="F544" s="7" t="s">
        <v>7562</v>
      </c>
      <c r="G544" s="7" t="s">
        <v>7753</v>
      </c>
      <c r="H544" s="7">
        <v>102</v>
      </c>
      <c r="I544" s="8">
        <v>400987</v>
      </c>
      <c r="J544" s="9">
        <f t="shared" si="43"/>
        <v>379895</v>
      </c>
      <c r="K544" s="9">
        <v>344371</v>
      </c>
      <c r="L544" s="9">
        <f t="shared" si="44"/>
        <v>35524</v>
      </c>
      <c r="M544" s="9">
        <v>0</v>
      </c>
      <c r="N544" s="9">
        <v>0</v>
      </c>
      <c r="O544" s="9">
        <f t="shared" si="40"/>
        <v>379895</v>
      </c>
      <c r="P544" s="9">
        <f t="shared" si="41"/>
        <v>75979</v>
      </c>
      <c r="Q544" s="9">
        <f t="shared" si="42"/>
        <v>0</v>
      </c>
    </row>
    <row r="545" spans="1:17" x14ac:dyDescent="0.25">
      <c r="A545" s="6" t="s">
        <v>7752</v>
      </c>
      <c r="B545" s="6" t="s">
        <v>548</v>
      </c>
      <c r="C545" s="6" t="s">
        <v>7754</v>
      </c>
      <c r="D545" s="6" t="s">
        <v>22159</v>
      </c>
      <c r="E545" s="7" t="s">
        <v>7633</v>
      </c>
      <c r="F545" s="7" t="s">
        <v>7562</v>
      </c>
      <c r="G545" s="7" t="s">
        <v>7753</v>
      </c>
      <c r="H545" s="7">
        <v>141</v>
      </c>
      <c r="I545" s="8">
        <v>671914</v>
      </c>
      <c r="J545" s="9">
        <f t="shared" si="43"/>
        <v>636571</v>
      </c>
      <c r="K545" s="9">
        <v>577045</v>
      </c>
      <c r="L545" s="9">
        <f t="shared" si="44"/>
        <v>59526</v>
      </c>
      <c r="M545" s="9">
        <v>0</v>
      </c>
      <c r="N545" s="9">
        <v>0</v>
      </c>
      <c r="O545" s="9">
        <f t="shared" si="40"/>
        <v>636571</v>
      </c>
      <c r="P545" s="9">
        <f t="shared" si="41"/>
        <v>127314.20000000001</v>
      </c>
      <c r="Q545" s="9">
        <f t="shared" si="42"/>
        <v>0</v>
      </c>
    </row>
    <row r="546" spans="1:17" x14ac:dyDescent="0.25">
      <c r="A546" s="6" t="s">
        <v>7752</v>
      </c>
      <c r="B546" s="6" t="s">
        <v>549</v>
      </c>
      <c r="C546" s="6" t="s">
        <v>7755</v>
      </c>
      <c r="D546" s="6" t="s">
        <v>22159</v>
      </c>
      <c r="E546" s="7" t="s">
        <v>7633</v>
      </c>
      <c r="F546" s="7" t="s">
        <v>7562</v>
      </c>
      <c r="G546" s="7" t="s">
        <v>7753</v>
      </c>
      <c r="H546" s="7">
        <v>114</v>
      </c>
      <c r="I546" s="8">
        <v>511755</v>
      </c>
      <c r="J546" s="9">
        <f t="shared" si="43"/>
        <v>484837</v>
      </c>
      <c r="K546" s="9">
        <v>439500</v>
      </c>
      <c r="L546" s="9">
        <f t="shared" si="44"/>
        <v>45337</v>
      </c>
      <c r="M546" s="9">
        <v>0</v>
      </c>
      <c r="N546" s="9">
        <v>0</v>
      </c>
      <c r="O546" s="9">
        <f t="shared" si="40"/>
        <v>484837</v>
      </c>
      <c r="P546" s="9">
        <f t="shared" si="41"/>
        <v>96967.400000000009</v>
      </c>
      <c r="Q546" s="9">
        <f t="shared" si="42"/>
        <v>0</v>
      </c>
    </row>
    <row r="547" spans="1:17" x14ac:dyDescent="0.25">
      <c r="A547" s="6" t="s">
        <v>7752</v>
      </c>
      <c r="B547" s="6" t="s">
        <v>550</v>
      </c>
      <c r="C547" s="6" t="s">
        <v>7756</v>
      </c>
      <c r="D547" s="6" t="s">
        <v>22159</v>
      </c>
      <c r="E547" s="7" t="s">
        <v>7633</v>
      </c>
      <c r="F547" s="7" t="s">
        <v>7562</v>
      </c>
      <c r="G547" s="7" t="s">
        <v>7753</v>
      </c>
      <c r="H547" s="7">
        <v>244</v>
      </c>
      <c r="I547" s="8">
        <v>1714680</v>
      </c>
      <c r="J547" s="9">
        <f t="shared" si="43"/>
        <v>1624488</v>
      </c>
      <c r="K547" s="9">
        <v>1472580</v>
      </c>
      <c r="L547" s="9">
        <f t="shared" si="44"/>
        <v>151908</v>
      </c>
      <c r="M547" s="9">
        <v>0</v>
      </c>
      <c r="N547" s="9">
        <v>0</v>
      </c>
      <c r="O547" s="9">
        <f t="shared" si="40"/>
        <v>1624488</v>
      </c>
      <c r="P547" s="9">
        <f t="shared" si="41"/>
        <v>324897.60000000003</v>
      </c>
      <c r="Q547" s="9">
        <f t="shared" si="42"/>
        <v>0</v>
      </c>
    </row>
    <row r="548" spans="1:17" x14ac:dyDescent="0.25">
      <c r="A548" s="6" t="s">
        <v>7752</v>
      </c>
      <c r="B548" s="6" t="s">
        <v>551</v>
      </c>
      <c r="C548" s="6" t="s">
        <v>7757</v>
      </c>
      <c r="D548" s="6" t="s">
        <v>22159</v>
      </c>
      <c r="E548" s="7" t="s">
        <v>7633</v>
      </c>
      <c r="F548" s="7" t="s">
        <v>7562</v>
      </c>
      <c r="G548" s="7" t="s">
        <v>7753</v>
      </c>
      <c r="H548" s="7">
        <v>176</v>
      </c>
      <c r="I548" s="8">
        <v>1140676</v>
      </c>
      <c r="J548" s="9">
        <f t="shared" si="43"/>
        <v>1080676</v>
      </c>
      <c r="K548" s="9">
        <v>979622</v>
      </c>
      <c r="L548" s="9">
        <f t="shared" si="44"/>
        <v>101054</v>
      </c>
      <c r="M548" s="9">
        <v>0</v>
      </c>
      <c r="N548" s="9">
        <v>0</v>
      </c>
      <c r="O548" s="9">
        <f t="shared" si="40"/>
        <v>1080676</v>
      </c>
      <c r="P548" s="9">
        <f t="shared" si="41"/>
        <v>216135.2</v>
      </c>
      <c r="Q548" s="9">
        <f t="shared" si="42"/>
        <v>0</v>
      </c>
    </row>
    <row r="549" spans="1:17" x14ac:dyDescent="0.25">
      <c r="A549" s="6" t="s">
        <v>7752</v>
      </c>
      <c r="B549" s="6" t="s">
        <v>552</v>
      </c>
      <c r="C549" s="6" t="s">
        <v>7758</v>
      </c>
      <c r="D549" s="6" t="s">
        <v>22159</v>
      </c>
      <c r="E549" s="7" t="s">
        <v>7633</v>
      </c>
      <c r="F549" s="7" t="s">
        <v>7562</v>
      </c>
      <c r="G549" s="7" t="s">
        <v>7753</v>
      </c>
      <c r="H549" s="7">
        <v>138</v>
      </c>
      <c r="I549" s="8">
        <v>439153</v>
      </c>
      <c r="J549" s="9">
        <f t="shared" si="43"/>
        <v>416054</v>
      </c>
      <c r="K549" s="9">
        <v>377148</v>
      </c>
      <c r="L549" s="9">
        <f t="shared" si="44"/>
        <v>38906</v>
      </c>
      <c r="M549" s="9">
        <v>0</v>
      </c>
      <c r="N549" s="9">
        <v>0</v>
      </c>
      <c r="O549" s="9">
        <f t="shared" si="40"/>
        <v>416054</v>
      </c>
      <c r="P549" s="9">
        <f t="shared" si="41"/>
        <v>83210.8</v>
      </c>
      <c r="Q549" s="9">
        <f t="shared" si="42"/>
        <v>0</v>
      </c>
    </row>
    <row r="550" spans="1:17" x14ac:dyDescent="0.25">
      <c r="A550" s="6" t="s">
        <v>7752</v>
      </c>
      <c r="B550" s="6" t="s">
        <v>553</v>
      </c>
      <c r="C550" s="6" t="s">
        <v>7759</v>
      </c>
      <c r="D550" s="6" t="s">
        <v>22159</v>
      </c>
      <c r="E550" s="7" t="s">
        <v>7633</v>
      </c>
      <c r="F550" s="7" t="s">
        <v>7562</v>
      </c>
      <c r="G550" s="7" t="s">
        <v>7753</v>
      </c>
      <c r="H550" s="7">
        <v>76</v>
      </c>
      <c r="I550" s="8">
        <v>158507</v>
      </c>
      <c r="J550" s="9">
        <f t="shared" si="43"/>
        <v>150170</v>
      </c>
      <c r="K550" s="9">
        <v>136127</v>
      </c>
      <c r="L550" s="9">
        <f t="shared" si="44"/>
        <v>14043</v>
      </c>
      <c r="M550" s="9">
        <v>0</v>
      </c>
      <c r="N550" s="9">
        <v>0</v>
      </c>
      <c r="O550" s="9">
        <f t="shared" si="40"/>
        <v>150170</v>
      </c>
      <c r="P550" s="9">
        <f t="shared" si="41"/>
        <v>30034</v>
      </c>
      <c r="Q550" s="9">
        <f t="shared" si="42"/>
        <v>0</v>
      </c>
    </row>
    <row r="551" spans="1:17" x14ac:dyDescent="0.25">
      <c r="A551" s="6" t="s">
        <v>7752</v>
      </c>
      <c r="B551" s="6" t="s">
        <v>554</v>
      </c>
      <c r="C551" s="6" t="s">
        <v>7760</v>
      </c>
      <c r="D551" s="6" t="s">
        <v>22159</v>
      </c>
      <c r="E551" s="7" t="s">
        <v>7633</v>
      </c>
      <c r="F551" s="7" t="s">
        <v>7562</v>
      </c>
      <c r="G551" s="7" t="s">
        <v>7753</v>
      </c>
      <c r="H551" s="7">
        <v>50</v>
      </c>
      <c r="I551" s="8">
        <v>222732</v>
      </c>
      <c r="J551" s="9">
        <f t="shared" si="43"/>
        <v>211016</v>
      </c>
      <c r="K551" s="9">
        <v>191284</v>
      </c>
      <c r="L551" s="9">
        <f t="shared" si="44"/>
        <v>19732</v>
      </c>
      <c r="M551" s="9">
        <v>0</v>
      </c>
      <c r="N551" s="9">
        <v>0</v>
      </c>
      <c r="O551" s="9">
        <f t="shared" si="40"/>
        <v>211016</v>
      </c>
      <c r="P551" s="9">
        <f t="shared" si="41"/>
        <v>42203.200000000004</v>
      </c>
      <c r="Q551" s="9">
        <f t="shared" si="42"/>
        <v>0</v>
      </c>
    </row>
    <row r="552" spans="1:17" x14ac:dyDescent="0.25">
      <c r="A552" s="6" t="s">
        <v>7752</v>
      </c>
      <c r="B552" s="6" t="s">
        <v>555</v>
      </c>
      <c r="C552" s="6" t="s">
        <v>7761</v>
      </c>
      <c r="D552" s="6" t="s">
        <v>22159</v>
      </c>
      <c r="E552" s="7" t="s">
        <v>7633</v>
      </c>
      <c r="F552" s="7" t="s">
        <v>7562</v>
      </c>
      <c r="G552" s="7" t="s">
        <v>7753</v>
      </c>
      <c r="H552" s="7">
        <v>136</v>
      </c>
      <c r="I552" s="8">
        <v>493762</v>
      </c>
      <c r="J552" s="9">
        <f t="shared" si="43"/>
        <v>467790</v>
      </c>
      <c r="K552" s="9">
        <v>424046</v>
      </c>
      <c r="L552" s="9">
        <f t="shared" si="44"/>
        <v>43744</v>
      </c>
      <c r="M552" s="9">
        <v>0</v>
      </c>
      <c r="N552" s="9">
        <v>0</v>
      </c>
      <c r="O552" s="9">
        <f t="shared" si="40"/>
        <v>467790</v>
      </c>
      <c r="P552" s="9">
        <f t="shared" si="41"/>
        <v>93558</v>
      </c>
      <c r="Q552" s="9">
        <f t="shared" si="42"/>
        <v>0</v>
      </c>
    </row>
    <row r="553" spans="1:17" x14ac:dyDescent="0.25">
      <c r="A553" s="6" t="s">
        <v>22178</v>
      </c>
      <c r="B553" s="6" t="s">
        <v>22176</v>
      </c>
      <c r="C553" s="6" t="s">
        <v>22177</v>
      </c>
      <c r="D553" s="6" t="s">
        <v>22159</v>
      </c>
      <c r="E553" s="7" t="s">
        <v>7633</v>
      </c>
      <c r="F553" s="7" t="s">
        <v>7562</v>
      </c>
      <c r="G553" s="7" t="s">
        <v>22179</v>
      </c>
      <c r="H553" s="7">
        <v>136</v>
      </c>
      <c r="I553" s="8">
        <v>0</v>
      </c>
      <c r="J553" s="9">
        <f t="shared" si="43"/>
        <v>0</v>
      </c>
      <c r="K553" s="9">
        <v>0</v>
      </c>
      <c r="L553" s="9">
        <f t="shared" si="44"/>
        <v>0</v>
      </c>
      <c r="M553" s="9">
        <v>0</v>
      </c>
      <c r="N553" s="9">
        <v>0</v>
      </c>
      <c r="O553" s="9">
        <f t="shared" si="40"/>
        <v>0</v>
      </c>
      <c r="P553" s="9">
        <f t="shared" si="41"/>
        <v>0</v>
      </c>
      <c r="Q553" s="9">
        <f t="shared" si="42"/>
        <v>0</v>
      </c>
    </row>
    <row r="554" spans="1:17" x14ac:dyDescent="0.25">
      <c r="A554" s="6" t="s">
        <v>7763</v>
      </c>
      <c r="B554" s="6" t="s">
        <v>556</v>
      </c>
      <c r="C554" s="6" t="s">
        <v>7762</v>
      </c>
      <c r="D554" s="6" t="s">
        <v>22159</v>
      </c>
      <c r="E554" s="7" t="s">
        <v>7633</v>
      </c>
      <c r="F554" s="7" t="s">
        <v>7562</v>
      </c>
      <c r="G554" s="7" t="s">
        <v>7764</v>
      </c>
      <c r="H554" s="7">
        <v>80</v>
      </c>
      <c r="I554" s="8">
        <v>9000</v>
      </c>
      <c r="J554" s="9">
        <f t="shared" si="43"/>
        <v>8527</v>
      </c>
      <c r="K554" s="9">
        <v>14085</v>
      </c>
      <c r="L554" s="9">
        <f t="shared" si="44"/>
        <v>-5558</v>
      </c>
      <c r="M554" s="9">
        <v>5558</v>
      </c>
      <c r="N554" s="9"/>
      <c r="O554" s="9">
        <f t="shared" si="40"/>
        <v>8527</v>
      </c>
      <c r="P554" s="9">
        <f t="shared" si="41"/>
        <v>1705.4</v>
      </c>
      <c r="Q554" s="9">
        <f t="shared" si="42"/>
        <v>0</v>
      </c>
    </row>
    <row r="555" spans="1:17" x14ac:dyDescent="0.25">
      <c r="A555" s="6" t="s">
        <v>7766</v>
      </c>
      <c r="B555" s="6" t="s">
        <v>557</v>
      </c>
      <c r="C555" s="6" t="s">
        <v>7765</v>
      </c>
      <c r="D555" s="6" t="s">
        <v>22159</v>
      </c>
      <c r="E555" s="7" t="s">
        <v>7633</v>
      </c>
      <c r="F555" s="7" t="s">
        <v>7562</v>
      </c>
      <c r="G555" s="7" t="s">
        <v>7767</v>
      </c>
      <c r="H555" s="7">
        <v>90</v>
      </c>
      <c r="I555" s="8">
        <v>95120</v>
      </c>
      <c r="J555" s="9">
        <f t="shared" si="43"/>
        <v>90117</v>
      </c>
      <c r="K555" s="9">
        <v>81690</v>
      </c>
      <c r="L555" s="9">
        <f t="shared" si="44"/>
        <v>8427</v>
      </c>
      <c r="M555" s="9">
        <v>0</v>
      </c>
      <c r="N555" s="9">
        <v>0</v>
      </c>
      <c r="O555" s="9">
        <f t="shared" si="40"/>
        <v>90117</v>
      </c>
      <c r="P555" s="9">
        <f t="shared" si="41"/>
        <v>18023.400000000001</v>
      </c>
      <c r="Q555" s="9">
        <f t="shared" si="42"/>
        <v>0</v>
      </c>
    </row>
    <row r="556" spans="1:17" x14ac:dyDescent="0.25">
      <c r="A556" s="6" t="s">
        <v>7769</v>
      </c>
      <c r="B556" s="6" t="s">
        <v>558</v>
      </c>
      <c r="C556" s="6" t="s">
        <v>7768</v>
      </c>
      <c r="D556" s="6" t="s">
        <v>22159</v>
      </c>
      <c r="E556" s="7" t="s">
        <v>7655</v>
      </c>
      <c r="F556" s="7" t="s">
        <v>7562</v>
      </c>
      <c r="G556" s="7" t="s">
        <v>7770</v>
      </c>
      <c r="H556" s="7">
        <v>208</v>
      </c>
      <c r="I556" s="8">
        <v>532376</v>
      </c>
      <c r="J556" s="9">
        <f t="shared" si="43"/>
        <v>504373</v>
      </c>
      <c r="K556" s="9">
        <v>457209</v>
      </c>
      <c r="L556" s="9">
        <f t="shared" si="44"/>
        <v>47164</v>
      </c>
      <c r="M556" s="9">
        <v>0</v>
      </c>
      <c r="N556" s="9">
        <v>0</v>
      </c>
      <c r="O556" s="9">
        <f t="shared" si="40"/>
        <v>504373</v>
      </c>
      <c r="P556" s="9">
        <f t="shared" si="41"/>
        <v>100874.6</v>
      </c>
      <c r="Q556" s="9">
        <f t="shared" si="42"/>
        <v>0</v>
      </c>
    </row>
    <row r="557" spans="1:17" x14ac:dyDescent="0.25">
      <c r="A557" s="6" t="s">
        <v>7769</v>
      </c>
      <c r="B557" s="6" t="s">
        <v>559</v>
      </c>
      <c r="C557" s="6" t="s">
        <v>7771</v>
      </c>
      <c r="D557" s="6" t="s">
        <v>22159</v>
      </c>
      <c r="E557" s="7" t="s">
        <v>7655</v>
      </c>
      <c r="F557" s="7" t="s">
        <v>7562</v>
      </c>
      <c r="G557" s="7" t="s">
        <v>7770</v>
      </c>
      <c r="H557" s="7">
        <v>60</v>
      </c>
      <c r="I557" s="8">
        <v>194369</v>
      </c>
      <c r="J557" s="9">
        <f t="shared" si="43"/>
        <v>184145</v>
      </c>
      <c r="K557" s="9">
        <v>166926</v>
      </c>
      <c r="L557" s="9">
        <f t="shared" si="44"/>
        <v>17219</v>
      </c>
      <c r="M557" s="9">
        <v>0</v>
      </c>
      <c r="N557" s="9">
        <v>0</v>
      </c>
      <c r="O557" s="9">
        <f t="shared" si="40"/>
        <v>184145</v>
      </c>
      <c r="P557" s="9">
        <f t="shared" si="41"/>
        <v>36829</v>
      </c>
      <c r="Q557" s="9">
        <f t="shared" si="42"/>
        <v>0</v>
      </c>
    </row>
    <row r="558" spans="1:17" x14ac:dyDescent="0.25">
      <c r="A558" s="6" t="s">
        <v>7769</v>
      </c>
      <c r="B558" s="6" t="s">
        <v>560</v>
      </c>
      <c r="C558" s="6" t="s">
        <v>7772</v>
      </c>
      <c r="D558" s="6" t="s">
        <v>22159</v>
      </c>
      <c r="E558" s="7" t="s">
        <v>7655</v>
      </c>
      <c r="F558" s="7" t="s">
        <v>7562</v>
      </c>
      <c r="G558" s="7" t="s">
        <v>7770</v>
      </c>
      <c r="H558" s="7">
        <v>126</v>
      </c>
      <c r="I558" s="8">
        <v>565894</v>
      </c>
      <c r="J558" s="9">
        <f t="shared" si="43"/>
        <v>536128</v>
      </c>
      <c r="K558" s="9">
        <v>485994</v>
      </c>
      <c r="L558" s="9">
        <f t="shared" si="44"/>
        <v>50134</v>
      </c>
      <c r="M558" s="9">
        <v>0</v>
      </c>
      <c r="N558" s="9">
        <v>0</v>
      </c>
      <c r="O558" s="9">
        <f t="shared" si="40"/>
        <v>536128</v>
      </c>
      <c r="P558" s="9">
        <f t="shared" si="41"/>
        <v>107225.60000000001</v>
      </c>
      <c r="Q558" s="9">
        <f t="shared" si="42"/>
        <v>0</v>
      </c>
    </row>
    <row r="559" spans="1:17" x14ac:dyDescent="0.25">
      <c r="A559" s="6" t="s">
        <v>7769</v>
      </c>
      <c r="B559" s="6" t="s">
        <v>561</v>
      </c>
      <c r="C559" s="6" t="s">
        <v>7773</v>
      </c>
      <c r="D559" s="6" t="s">
        <v>22159</v>
      </c>
      <c r="E559" s="7" t="s">
        <v>7655</v>
      </c>
      <c r="F559" s="7" t="s">
        <v>7562</v>
      </c>
      <c r="G559" s="7" t="s">
        <v>7770</v>
      </c>
      <c r="H559" s="7">
        <v>218</v>
      </c>
      <c r="I559" s="8">
        <v>1030255</v>
      </c>
      <c r="J559" s="9">
        <f t="shared" si="43"/>
        <v>976064</v>
      </c>
      <c r="K559" s="9">
        <v>884791</v>
      </c>
      <c r="L559" s="9">
        <f t="shared" si="44"/>
        <v>91273</v>
      </c>
      <c r="M559" s="9">
        <v>0</v>
      </c>
      <c r="N559" s="9">
        <v>0</v>
      </c>
      <c r="O559" s="9">
        <f t="shared" si="40"/>
        <v>976064</v>
      </c>
      <c r="P559" s="9">
        <f t="shared" si="41"/>
        <v>195212.80000000002</v>
      </c>
      <c r="Q559" s="9">
        <f t="shared" si="42"/>
        <v>0</v>
      </c>
    </row>
    <row r="560" spans="1:17" x14ac:dyDescent="0.25">
      <c r="A560" s="6" t="s">
        <v>7769</v>
      </c>
      <c r="B560" s="6" t="s">
        <v>562</v>
      </c>
      <c r="C560" s="6" t="s">
        <v>7774</v>
      </c>
      <c r="D560" s="6" t="s">
        <v>22159</v>
      </c>
      <c r="E560" s="7" t="s">
        <v>7655</v>
      </c>
      <c r="F560" s="7" t="s">
        <v>7562</v>
      </c>
      <c r="G560" s="7" t="s">
        <v>7770</v>
      </c>
      <c r="H560" s="7">
        <v>5</v>
      </c>
      <c r="I560" s="8">
        <v>2528</v>
      </c>
      <c r="J560" s="9">
        <f t="shared" si="43"/>
        <v>2395</v>
      </c>
      <c r="K560" s="9">
        <v>2171</v>
      </c>
      <c r="L560" s="9">
        <f t="shared" si="44"/>
        <v>224</v>
      </c>
      <c r="M560" s="9">
        <v>0</v>
      </c>
      <c r="N560" s="9">
        <v>0</v>
      </c>
      <c r="O560" s="9">
        <f t="shared" si="40"/>
        <v>2395</v>
      </c>
      <c r="P560" s="9">
        <f t="shared" si="41"/>
        <v>479</v>
      </c>
      <c r="Q560" s="9">
        <f t="shared" si="42"/>
        <v>0</v>
      </c>
    </row>
    <row r="561" spans="1:17" x14ac:dyDescent="0.25">
      <c r="A561" s="6" t="s">
        <v>7769</v>
      </c>
      <c r="B561" s="6" t="s">
        <v>563</v>
      </c>
      <c r="C561" s="6" t="s">
        <v>7775</v>
      </c>
      <c r="D561" s="6" t="s">
        <v>22159</v>
      </c>
      <c r="E561" s="7" t="s">
        <v>7655</v>
      </c>
      <c r="F561" s="7" t="s">
        <v>7562</v>
      </c>
      <c r="G561" s="7" t="s">
        <v>7770</v>
      </c>
      <c r="H561" s="7">
        <v>98</v>
      </c>
      <c r="I561" s="8">
        <v>220722</v>
      </c>
      <c r="J561" s="9">
        <f t="shared" si="43"/>
        <v>209112</v>
      </c>
      <c r="K561" s="9">
        <v>189558</v>
      </c>
      <c r="L561" s="9">
        <f t="shared" si="44"/>
        <v>19554</v>
      </c>
      <c r="M561" s="9">
        <v>0</v>
      </c>
      <c r="N561" s="9">
        <v>0</v>
      </c>
      <c r="O561" s="9">
        <f t="shared" si="40"/>
        <v>209112</v>
      </c>
      <c r="P561" s="9">
        <f t="shared" si="41"/>
        <v>41822.400000000001</v>
      </c>
      <c r="Q561" s="9">
        <f t="shared" si="42"/>
        <v>0</v>
      </c>
    </row>
    <row r="562" spans="1:17" x14ac:dyDescent="0.25">
      <c r="A562" s="6" t="s">
        <v>7777</v>
      </c>
      <c r="B562" s="6" t="s">
        <v>564</v>
      </c>
      <c r="C562" s="6" t="s">
        <v>7776</v>
      </c>
      <c r="D562" s="6" t="s">
        <v>22159</v>
      </c>
      <c r="E562" s="7" t="s">
        <v>7655</v>
      </c>
      <c r="F562" s="7" t="s">
        <v>7562</v>
      </c>
      <c r="G562" s="7" t="s">
        <v>7778</v>
      </c>
      <c r="H562" s="7">
        <v>206</v>
      </c>
      <c r="I562" s="8">
        <v>514261</v>
      </c>
      <c r="J562" s="9">
        <f t="shared" si="43"/>
        <v>487211</v>
      </c>
      <c r="K562" s="9">
        <v>441651</v>
      </c>
      <c r="L562" s="9">
        <f t="shared" si="44"/>
        <v>45560</v>
      </c>
      <c r="M562" s="9"/>
      <c r="N562" s="9">
        <v>-380</v>
      </c>
      <c r="O562" s="9">
        <f t="shared" si="40"/>
        <v>486831</v>
      </c>
      <c r="P562" s="9">
        <f t="shared" si="41"/>
        <v>97366.200000000012</v>
      </c>
      <c r="Q562" s="9">
        <f t="shared" si="42"/>
        <v>0</v>
      </c>
    </row>
    <row r="563" spans="1:17" x14ac:dyDescent="0.25">
      <c r="A563" s="6" t="s">
        <v>7777</v>
      </c>
      <c r="B563" s="6" t="s">
        <v>565</v>
      </c>
      <c r="C563" s="6" t="s">
        <v>7779</v>
      </c>
      <c r="D563" s="6" t="s">
        <v>22159</v>
      </c>
      <c r="E563" s="7" t="s">
        <v>7655</v>
      </c>
      <c r="F563" s="7" t="s">
        <v>7562</v>
      </c>
      <c r="G563" s="7" t="s">
        <v>7778</v>
      </c>
      <c r="H563" s="7">
        <v>9</v>
      </c>
      <c r="I563" s="8">
        <v>7217</v>
      </c>
      <c r="J563" s="9">
        <f t="shared" si="43"/>
        <v>6837</v>
      </c>
      <c r="K563" s="9">
        <v>7217</v>
      </c>
      <c r="L563" s="9">
        <f t="shared" si="44"/>
        <v>-380</v>
      </c>
      <c r="M563" s="9"/>
      <c r="N563" s="9">
        <v>380</v>
      </c>
      <c r="O563" s="9">
        <f t="shared" si="40"/>
        <v>7217</v>
      </c>
      <c r="P563" s="9">
        <f t="shared" si="41"/>
        <v>1443.4</v>
      </c>
      <c r="Q563" s="9">
        <f t="shared" si="42"/>
        <v>0</v>
      </c>
    </row>
    <row r="564" spans="1:17" x14ac:dyDescent="0.25">
      <c r="A564" s="6" t="s">
        <v>7781</v>
      </c>
      <c r="B564" s="6" t="s">
        <v>566</v>
      </c>
      <c r="C564" s="6" t="s">
        <v>7780</v>
      </c>
      <c r="D564" s="6" t="s">
        <v>22159</v>
      </c>
      <c r="E564" s="7" t="s">
        <v>7655</v>
      </c>
      <c r="F564" s="7" t="s">
        <v>7562</v>
      </c>
      <c r="G564" s="7" t="s">
        <v>7782</v>
      </c>
      <c r="H564" s="7">
        <v>52</v>
      </c>
      <c r="I564" s="8">
        <v>234041</v>
      </c>
      <c r="J564" s="9">
        <f t="shared" si="43"/>
        <v>221730</v>
      </c>
      <c r="K564" s="9">
        <v>200997</v>
      </c>
      <c r="L564" s="9">
        <f t="shared" si="44"/>
        <v>20733</v>
      </c>
      <c r="M564" s="9">
        <v>0</v>
      </c>
      <c r="N564" s="9">
        <v>0</v>
      </c>
      <c r="O564" s="9">
        <f t="shared" si="40"/>
        <v>221730</v>
      </c>
      <c r="P564" s="9">
        <f t="shared" si="41"/>
        <v>44346</v>
      </c>
      <c r="Q564" s="9">
        <f t="shared" si="42"/>
        <v>0</v>
      </c>
    </row>
    <row r="565" spans="1:17" x14ac:dyDescent="0.25">
      <c r="A565" s="6" t="s">
        <v>7784</v>
      </c>
      <c r="B565" s="6" t="s">
        <v>567</v>
      </c>
      <c r="C565" s="6" t="s">
        <v>7783</v>
      </c>
      <c r="D565" s="6" t="s">
        <v>22159</v>
      </c>
      <c r="E565" s="7" t="s">
        <v>7633</v>
      </c>
      <c r="F565" s="7" t="s">
        <v>7562</v>
      </c>
      <c r="G565" s="7" t="s">
        <v>7785</v>
      </c>
      <c r="H565" s="7">
        <v>176</v>
      </c>
      <c r="I565" s="8">
        <v>594110</v>
      </c>
      <c r="J565" s="9">
        <f t="shared" si="43"/>
        <v>562860</v>
      </c>
      <c r="K565" s="9">
        <v>510226</v>
      </c>
      <c r="L565" s="9">
        <f t="shared" si="44"/>
        <v>52634</v>
      </c>
      <c r="M565" s="9">
        <v>0</v>
      </c>
      <c r="N565" s="9">
        <v>0</v>
      </c>
      <c r="O565" s="9">
        <f t="shared" si="40"/>
        <v>562860</v>
      </c>
      <c r="P565" s="9">
        <f t="shared" si="41"/>
        <v>112572</v>
      </c>
      <c r="Q565" s="9">
        <f t="shared" si="42"/>
        <v>0</v>
      </c>
    </row>
    <row r="566" spans="1:17" x14ac:dyDescent="0.25">
      <c r="A566" s="6" t="s">
        <v>7784</v>
      </c>
      <c r="B566" s="6" t="s">
        <v>568</v>
      </c>
      <c r="C566" s="6" t="s">
        <v>7786</v>
      </c>
      <c r="D566" s="6" t="s">
        <v>22159</v>
      </c>
      <c r="E566" s="7" t="s">
        <v>7633</v>
      </c>
      <c r="F566" s="7" t="s">
        <v>7562</v>
      </c>
      <c r="G566" s="7" t="s">
        <v>7785</v>
      </c>
      <c r="H566" s="7">
        <v>117</v>
      </c>
      <c r="I566" s="8">
        <v>322893</v>
      </c>
      <c r="J566" s="9">
        <f t="shared" si="43"/>
        <v>305909</v>
      </c>
      <c r="K566" s="9">
        <v>277303</v>
      </c>
      <c r="L566" s="9">
        <f t="shared" si="44"/>
        <v>28606</v>
      </c>
      <c r="M566" s="9">
        <v>0</v>
      </c>
      <c r="N566" s="9">
        <v>0</v>
      </c>
      <c r="O566" s="9">
        <f t="shared" si="40"/>
        <v>305909</v>
      </c>
      <c r="P566" s="9">
        <f t="shared" si="41"/>
        <v>61181.8</v>
      </c>
      <c r="Q566" s="9">
        <f t="shared" si="42"/>
        <v>0</v>
      </c>
    </row>
    <row r="567" spans="1:17" x14ac:dyDescent="0.25">
      <c r="A567" s="6" t="s">
        <v>7784</v>
      </c>
      <c r="B567" s="6" t="s">
        <v>569</v>
      </c>
      <c r="C567" s="6" t="s">
        <v>7787</v>
      </c>
      <c r="D567" s="6" t="s">
        <v>22159</v>
      </c>
      <c r="E567" s="7" t="s">
        <v>7633</v>
      </c>
      <c r="F567" s="7" t="s">
        <v>7562</v>
      </c>
      <c r="G567" s="7" t="s">
        <v>7785</v>
      </c>
      <c r="H567" s="7">
        <v>122</v>
      </c>
      <c r="I567" s="8">
        <v>401699</v>
      </c>
      <c r="J567" s="9">
        <f t="shared" si="43"/>
        <v>380570</v>
      </c>
      <c r="K567" s="9">
        <v>344982</v>
      </c>
      <c r="L567" s="9">
        <f t="shared" si="44"/>
        <v>35588</v>
      </c>
      <c r="M567" s="9">
        <v>0</v>
      </c>
      <c r="N567" s="9">
        <v>0</v>
      </c>
      <c r="O567" s="9">
        <f t="shared" si="40"/>
        <v>380570</v>
      </c>
      <c r="P567" s="9">
        <f t="shared" si="41"/>
        <v>76114</v>
      </c>
      <c r="Q567" s="9">
        <f t="shared" si="42"/>
        <v>0</v>
      </c>
    </row>
    <row r="568" spans="1:17" x14ac:dyDescent="0.25">
      <c r="A568" s="6" t="s">
        <v>7784</v>
      </c>
      <c r="B568" s="6" t="s">
        <v>570</v>
      </c>
      <c r="C568" s="6" t="s">
        <v>7788</v>
      </c>
      <c r="D568" s="6" t="s">
        <v>22159</v>
      </c>
      <c r="E568" s="7" t="s">
        <v>7633</v>
      </c>
      <c r="F568" s="7" t="s">
        <v>7562</v>
      </c>
      <c r="G568" s="7" t="s">
        <v>7785</v>
      </c>
      <c r="H568" s="7">
        <v>6</v>
      </c>
      <c r="I568" s="8">
        <v>35242</v>
      </c>
      <c r="J568" s="9">
        <f t="shared" si="43"/>
        <v>33388</v>
      </c>
      <c r="K568" s="9">
        <v>30267</v>
      </c>
      <c r="L568" s="9">
        <f t="shared" si="44"/>
        <v>3121</v>
      </c>
      <c r="M568" s="9">
        <v>0</v>
      </c>
      <c r="N568" s="9">
        <v>0</v>
      </c>
      <c r="O568" s="9">
        <f t="shared" si="40"/>
        <v>33388</v>
      </c>
      <c r="P568" s="9">
        <f t="shared" si="41"/>
        <v>6677.6</v>
      </c>
      <c r="Q568" s="9">
        <f t="shared" si="42"/>
        <v>0</v>
      </c>
    </row>
    <row r="569" spans="1:17" x14ac:dyDescent="0.25">
      <c r="A569" s="6" t="s">
        <v>7790</v>
      </c>
      <c r="B569" s="6" t="s">
        <v>571</v>
      </c>
      <c r="C569" s="6" t="s">
        <v>7789</v>
      </c>
      <c r="D569" s="6" t="s">
        <v>22159</v>
      </c>
      <c r="E569" s="7" t="s">
        <v>7706</v>
      </c>
      <c r="F569" s="7" t="s">
        <v>7562</v>
      </c>
      <c r="G569" s="7" t="s">
        <v>7791</v>
      </c>
      <c r="H569" s="7">
        <v>358</v>
      </c>
      <c r="I569" s="8">
        <v>1904799</v>
      </c>
      <c r="J569" s="9">
        <f t="shared" si="43"/>
        <v>1804607</v>
      </c>
      <c r="K569" s="9">
        <v>1620889</v>
      </c>
      <c r="L569" s="9">
        <f t="shared" si="44"/>
        <v>183718</v>
      </c>
      <c r="M569" s="9">
        <v>0</v>
      </c>
      <c r="N569" s="9">
        <v>0</v>
      </c>
      <c r="O569" s="9">
        <f t="shared" si="40"/>
        <v>1804607</v>
      </c>
      <c r="P569" s="9">
        <f t="shared" si="41"/>
        <v>0</v>
      </c>
      <c r="Q569" s="9">
        <f t="shared" si="42"/>
        <v>360921.4</v>
      </c>
    </row>
    <row r="570" spans="1:17" x14ac:dyDescent="0.25">
      <c r="A570" s="6" t="s">
        <v>7790</v>
      </c>
      <c r="B570" s="6" t="s">
        <v>572</v>
      </c>
      <c r="C570" s="6" t="s">
        <v>7792</v>
      </c>
      <c r="D570" s="6" t="s">
        <v>22159</v>
      </c>
      <c r="E570" s="7" t="s">
        <v>7706</v>
      </c>
      <c r="F570" s="7" t="s">
        <v>7562</v>
      </c>
      <c r="G570" s="7" t="s">
        <v>7791</v>
      </c>
      <c r="H570" s="7">
        <v>195</v>
      </c>
      <c r="I570" s="8">
        <v>668549</v>
      </c>
      <c r="J570" s="9">
        <f t="shared" si="43"/>
        <v>633383</v>
      </c>
      <c r="K570" s="9">
        <v>574155</v>
      </c>
      <c r="L570" s="9">
        <f t="shared" si="44"/>
        <v>59228</v>
      </c>
      <c r="M570" s="9">
        <v>0</v>
      </c>
      <c r="N570" s="9">
        <v>0</v>
      </c>
      <c r="O570" s="9">
        <f t="shared" si="40"/>
        <v>633383</v>
      </c>
      <c r="P570" s="9">
        <f t="shared" si="41"/>
        <v>126676.6</v>
      </c>
      <c r="Q570" s="9">
        <f t="shared" si="42"/>
        <v>0</v>
      </c>
    </row>
    <row r="571" spans="1:17" x14ac:dyDescent="0.25">
      <c r="A571" s="6" t="s">
        <v>7790</v>
      </c>
      <c r="B571" s="6" t="s">
        <v>573</v>
      </c>
      <c r="C571" s="6" t="s">
        <v>7793</v>
      </c>
      <c r="D571" s="6" t="s">
        <v>22159</v>
      </c>
      <c r="E571" s="7" t="s">
        <v>7706</v>
      </c>
      <c r="F571" s="7" t="s">
        <v>7562</v>
      </c>
      <c r="G571" s="7" t="s">
        <v>7791</v>
      </c>
      <c r="H571" s="7">
        <v>50</v>
      </c>
      <c r="I571" s="8">
        <v>200689</v>
      </c>
      <c r="J571" s="9">
        <f t="shared" si="43"/>
        <v>190133</v>
      </c>
      <c r="K571" s="9">
        <v>172354</v>
      </c>
      <c r="L571" s="9">
        <f t="shared" si="44"/>
        <v>17779</v>
      </c>
      <c r="M571" s="9">
        <v>0</v>
      </c>
      <c r="N571" s="9">
        <v>0</v>
      </c>
      <c r="O571" s="9">
        <f t="shared" si="40"/>
        <v>190133</v>
      </c>
      <c r="P571" s="9">
        <f t="shared" si="41"/>
        <v>38026.6</v>
      </c>
      <c r="Q571" s="9">
        <f t="shared" si="42"/>
        <v>0</v>
      </c>
    </row>
    <row r="572" spans="1:17" x14ac:dyDescent="0.25">
      <c r="A572" s="6" t="s">
        <v>7790</v>
      </c>
      <c r="B572" s="6" t="s">
        <v>574</v>
      </c>
      <c r="C572" s="6" t="s">
        <v>7794</v>
      </c>
      <c r="D572" s="6" t="s">
        <v>22159</v>
      </c>
      <c r="E572" s="7" t="s">
        <v>7706</v>
      </c>
      <c r="F572" s="7" t="s">
        <v>7562</v>
      </c>
      <c r="G572" s="7" t="s">
        <v>7791</v>
      </c>
      <c r="H572" s="7">
        <v>428</v>
      </c>
      <c r="I572" s="8">
        <v>1968350</v>
      </c>
      <c r="J572" s="9">
        <f t="shared" si="43"/>
        <v>1864815</v>
      </c>
      <c r="K572" s="9">
        <v>1690434</v>
      </c>
      <c r="L572" s="9">
        <f t="shared" si="44"/>
        <v>174381</v>
      </c>
      <c r="M572" s="9">
        <v>0</v>
      </c>
      <c r="N572" s="9">
        <v>0</v>
      </c>
      <c r="O572" s="9">
        <f t="shared" si="40"/>
        <v>1864815</v>
      </c>
      <c r="P572" s="9">
        <f t="shared" si="41"/>
        <v>0</v>
      </c>
      <c r="Q572" s="9">
        <f t="shared" si="42"/>
        <v>372963</v>
      </c>
    </row>
    <row r="573" spans="1:17" x14ac:dyDescent="0.25">
      <c r="A573" s="6" t="s">
        <v>7790</v>
      </c>
      <c r="B573" s="6" t="s">
        <v>575</v>
      </c>
      <c r="C573" s="6" t="s">
        <v>7795</v>
      </c>
      <c r="D573" s="6" t="s">
        <v>22159</v>
      </c>
      <c r="E573" s="7" t="s">
        <v>7706</v>
      </c>
      <c r="F573" s="7" t="s">
        <v>7562</v>
      </c>
      <c r="G573" s="7" t="s">
        <v>7791</v>
      </c>
      <c r="H573" s="7">
        <v>12</v>
      </c>
      <c r="I573" s="8">
        <v>41059</v>
      </c>
      <c r="J573" s="9">
        <f t="shared" si="43"/>
        <v>38899</v>
      </c>
      <c r="K573" s="9">
        <v>35261</v>
      </c>
      <c r="L573" s="9">
        <f t="shared" si="44"/>
        <v>3638</v>
      </c>
      <c r="M573" s="9">
        <v>0</v>
      </c>
      <c r="N573" s="9">
        <v>0</v>
      </c>
      <c r="O573" s="9">
        <f t="shared" si="40"/>
        <v>38899</v>
      </c>
      <c r="P573" s="9">
        <f t="shared" si="41"/>
        <v>7779.8</v>
      </c>
      <c r="Q573" s="9">
        <f t="shared" si="42"/>
        <v>0</v>
      </c>
    </row>
    <row r="574" spans="1:17" x14ac:dyDescent="0.25">
      <c r="A574" s="6" t="s">
        <v>7797</v>
      </c>
      <c r="B574" s="6" t="s">
        <v>576</v>
      </c>
      <c r="C574" s="6" t="s">
        <v>7796</v>
      </c>
      <c r="D574" s="6" t="s">
        <v>22159</v>
      </c>
      <c r="E574" s="7" t="s">
        <v>7633</v>
      </c>
      <c r="F574" s="7" t="s">
        <v>7562</v>
      </c>
      <c r="G574" s="7" t="s">
        <v>7798</v>
      </c>
      <c r="H574" s="7">
        <v>198</v>
      </c>
      <c r="I574" s="8">
        <v>410427</v>
      </c>
      <c r="J574" s="9">
        <f t="shared" si="43"/>
        <v>388839</v>
      </c>
      <c r="K574" s="9">
        <v>352478</v>
      </c>
      <c r="L574" s="9">
        <f t="shared" si="44"/>
        <v>36361</v>
      </c>
      <c r="M574" s="9">
        <v>0</v>
      </c>
      <c r="N574" s="9">
        <v>0</v>
      </c>
      <c r="O574" s="9">
        <f t="shared" si="40"/>
        <v>388839</v>
      </c>
      <c r="P574" s="9">
        <f t="shared" si="41"/>
        <v>77767.8</v>
      </c>
      <c r="Q574" s="9">
        <f t="shared" si="42"/>
        <v>0</v>
      </c>
    </row>
    <row r="575" spans="1:17" x14ac:dyDescent="0.25">
      <c r="A575" s="6" t="s">
        <v>7800</v>
      </c>
      <c r="B575" s="6" t="s">
        <v>577</v>
      </c>
      <c r="C575" s="6" t="s">
        <v>7799</v>
      </c>
      <c r="D575" s="6" t="s">
        <v>22159</v>
      </c>
      <c r="E575" s="7" t="s">
        <v>7633</v>
      </c>
      <c r="F575" s="7" t="s">
        <v>7562</v>
      </c>
      <c r="G575" s="7" t="s">
        <v>7801</v>
      </c>
      <c r="H575" s="7">
        <v>66</v>
      </c>
      <c r="I575" s="8">
        <v>170286</v>
      </c>
      <c r="J575" s="9">
        <f t="shared" si="43"/>
        <v>161329</v>
      </c>
      <c r="K575" s="9">
        <v>146243</v>
      </c>
      <c r="L575" s="9">
        <f t="shared" si="44"/>
        <v>15086</v>
      </c>
      <c r="M575" s="9">
        <v>0</v>
      </c>
      <c r="N575" s="9">
        <v>0</v>
      </c>
      <c r="O575" s="9">
        <f t="shared" si="40"/>
        <v>161329</v>
      </c>
      <c r="P575" s="9">
        <f t="shared" si="41"/>
        <v>32265.800000000003</v>
      </c>
      <c r="Q575" s="9">
        <f t="shared" si="42"/>
        <v>0</v>
      </c>
    </row>
    <row r="576" spans="1:17" x14ac:dyDescent="0.25">
      <c r="A576" s="6" t="s">
        <v>7800</v>
      </c>
      <c r="B576" s="6" t="s">
        <v>578</v>
      </c>
      <c r="C576" s="6" t="s">
        <v>7802</v>
      </c>
      <c r="D576" s="6" t="s">
        <v>22159</v>
      </c>
      <c r="E576" s="7" t="s">
        <v>7633</v>
      </c>
      <c r="F576" s="7" t="s">
        <v>7562</v>
      </c>
      <c r="G576" s="7" t="s">
        <v>7801</v>
      </c>
      <c r="H576" s="7">
        <v>149</v>
      </c>
      <c r="I576" s="8">
        <v>391597</v>
      </c>
      <c r="J576" s="9">
        <f t="shared" si="43"/>
        <v>370999</v>
      </c>
      <c r="K576" s="9">
        <v>336307</v>
      </c>
      <c r="L576" s="9">
        <f t="shared" si="44"/>
        <v>34692</v>
      </c>
      <c r="M576" s="9">
        <v>0</v>
      </c>
      <c r="N576" s="9">
        <v>0</v>
      </c>
      <c r="O576" s="9">
        <f t="shared" si="40"/>
        <v>370999</v>
      </c>
      <c r="P576" s="9">
        <f t="shared" si="41"/>
        <v>74199.8</v>
      </c>
      <c r="Q576" s="9">
        <f t="shared" si="42"/>
        <v>0</v>
      </c>
    </row>
    <row r="577" spans="1:17" x14ac:dyDescent="0.25">
      <c r="A577" s="6" t="s">
        <v>7800</v>
      </c>
      <c r="B577" s="6" t="s">
        <v>579</v>
      </c>
      <c r="C577" s="6" t="s">
        <v>7803</v>
      </c>
      <c r="D577" s="6" t="s">
        <v>22159</v>
      </c>
      <c r="E577" s="7" t="s">
        <v>7633</v>
      </c>
      <c r="F577" s="7" t="s">
        <v>7562</v>
      </c>
      <c r="G577" s="7" t="s">
        <v>7801</v>
      </c>
      <c r="H577" s="7">
        <v>180</v>
      </c>
      <c r="I577" s="8">
        <v>483347</v>
      </c>
      <c r="J577" s="9">
        <f t="shared" si="43"/>
        <v>457923</v>
      </c>
      <c r="K577" s="9">
        <v>415102</v>
      </c>
      <c r="L577" s="9">
        <f t="shared" si="44"/>
        <v>42821</v>
      </c>
      <c r="M577" s="9">
        <v>0</v>
      </c>
      <c r="N577" s="9">
        <v>0</v>
      </c>
      <c r="O577" s="9">
        <f t="shared" si="40"/>
        <v>457923</v>
      </c>
      <c r="P577" s="9">
        <f t="shared" si="41"/>
        <v>91584.6</v>
      </c>
      <c r="Q577" s="9">
        <f t="shared" si="42"/>
        <v>0</v>
      </c>
    </row>
    <row r="578" spans="1:17" x14ac:dyDescent="0.25">
      <c r="A578" s="6" t="s">
        <v>7800</v>
      </c>
      <c r="B578" s="6" t="s">
        <v>580</v>
      </c>
      <c r="C578" s="6" t="s">
        <v>7804</v>
      </c>
      <c r="D578" s="6" t="s">
        <v>22159</v>
      </c>
      <c r="E578" s="7" t="s">
        <v>7633</v>
      </c>
      <c r="F578" s="7" t="s">
        <v>7562</v>
      </c>
      <c r="G578" s="7" t="s">
        <v>7801</v>
      </c>
      <c r="H578" s="7">
        <v>111</v>
      </c>
      <c r="I578" s="8">
        <v>224150</v>
      </c>
      <c r="J578" s="9">
        <f t="shared" si="43"/>
        <v>212360</v>
      </c>
      <c r="K578" s="9">
        <v>192502</v>
      </c>
      <c r="L578" s="9">
        <f t="shared" si="44"/>
        <v>19858</v>
      </c>
      <c r="M578" s="9">
        <v>0</v>
      </c>
      <c r="N578" s="9">
        <v>0</v>
      </c>
      <c r="O578" s="9">
        <f t="shared" ref="O578:O641" si="45">SUM(K578:L578)+N578</f>
        <v>212360</v>
      </c>
      <c r="P578" s="9">
        <f t="shared" ref="P578:P641" si="46">IF(H578&gt;250,(0),(O578*0.2))</f>
        <v>42472</v>
      </c>
      <c r="Q578" s="9">
        <f t="shared" ref="Q578:Q641" si="47">IF(H578&lt;250,(0),(O578*0.2))</f>
        <v>0</v>
      </c>
    </row>
    <row r="579" spans="1:17" x14ac:dyDescent="0.25">
      <c r="A579" s="6" t="s">
        <v>7800</v>
      </c>
      <c r="B579" s="6" t="s">
        <v>581</v>
      </c>
      <c r="C579" s="6" t="s">
        <v>7805</v>
      </c>
      <c r="D579" s="6" t="s">
        <v>22159</v>
      </c>
      <c r="E579" s="7" t="s">
        <v>7633</v>
      </c>
      <c r="F579" s="7" t="s">
        <v>7562</v>
      </c>
      <c r="G579" s="7" t="s">
        <v>7801</v>
      </c>
      <c r="H579" s="7">
        <v>141</v>
      </c>
      <c r="I579" s="8">
        <v>300672</v>
      </c>
      <c r="J579" s="9">
        <f t="shared" ref="J579:J642" si="48">ROUND(IFERROR(I579*94.74%,0),0)</f>
        <v>284857</v>
      </c>
      <c r="K579" s="9">
        <v>258220</v>
      </c>
      <c r="L579" s="9">
        <f t="shared" ref="L579:L642" si="49">J579-K579</f>
        <v>26637</v>
      </c>
      <c r="M579" s="9">
        <v>0</v>
      </c>
      <c r="N579" s="9">
        <v>0</v>
      </c>
      <c r="O579" s="9">
        <f t="shared" si="45"/>
        <v>284857</v>
      </c>
      <c r="P579" s="9">
        <f t="shared" si="46"/>
        <v>56971.4</v>
      </c>
      <c r="Q579" s="9">
        <f t="shared" si="47"/>
        <v>0</v>
      </c>
    </row>
    <row r="580" spans="1:17" x14ac:dyDescent="0.25">
      <c r="A580" s="6" t="s">
        <v>7807</v>
      </c>
      <c r="B580" s="6" t="s">
        <v>582</v>
      </c>
      <c r="C580" s="6" t="s">
        <v>7806</v>
      </c>
      <c r="D580" s="6" t="s">
        <v>22159</v>
      </c>
      <c r="E580" s="7" t="s">
        <v>7633</v>
      </c>
      <c r="F580" s="7" t="s">
        <v>7562</v>
      </c>
      <c r="G580" s="7" t="s">
        <v>7808</v>
      </c>
      <c r="H580" s="7">
        <v>150</v>
      </c>
      <c r="I580" s="8">
        <v>556113</v>
      </c>
      <c r="J580" s="9">
        <f t="shared" si="48"/>
        <v>526861</v>
      </c>
      <c r="K580" s="9">
        <v>477594</v>
      </c>
      <c r="L580" s="9">
        <f t="shared" si="49"/>
        <v>49267</v>
      </c>
      <c r="M580" s="9">
        <v>0</v>
      </c>
      <c r="N580" s="9">
        <v>0</v>
      </c>
      <c r="O580" s="9">
        <f t="shared" si="45"/>
        <v>526861</v>
      </c>
      <c r="P580" s="9">
        <f t="shared" si="46"/>
        <v>105372.20000000001</v>
      </c>
      <c r="Q580" s="9">
        <f t="shared" si="47"/>
        <v>0</v>
      </c>
    </row>
    <row r="581" spans="1:17" x14ac:dyDescent="0.25">
      <c r="A581" s="6" t="s">
        <v>7807</v>
      </c>
      <c r="B581" s="6" t="s">
        <v>583</v>
      </c>
      <c r="C581" s="6" t="s">
        <v>7809</v>
      </c>
      <c r="D581" s="6" t="s">
        <v>22159</v>
      </c>
      <c r="E581" s="7" t="s">
        <v>7633</v>
      </c>
      <c r="F581" s="7" t="s">
        <v>7562</v>
      </c>
      <c r="G581" s="7" t="s">
        <v>7808</v>
      </c>
      <c r="H581" s="7">
        <v>134</v>
      </c>
      <c r="I581" s="8">
        <v>662166</v>
      </c>
      <c r="J581" s="9">
        <f t="shared" si="48"/>
        <v>627336</v>
      </c>
      <c r="K581" s="9">
        <v>568673</v>
      </c>
      <c r="L581" s="9">
        <f t="shared" si="49"/>
        <v>58663</v>
      </c>
      <c r="M581" s="9">
        <v>0</v>
      </c>
      <c r="N581" s="9">
        <v>0</v>
      </c>
      <c r="O581" s="9">
        <f t="shared" si="45"/>
        <v>627336</v>
      </c>
      <c r="P581" s="9">
        <f t="shared" si="46"/>
        <v>125467.20000000001</v>
      </c>
      <c r="Q581" s="9">
        <f t="shared" si="47"/>
        <v>0</v>
      </c>
    </row>
    <row r="582" spans="1:17" x14ac:dyDescent="0.25">
      <c r="A582" s="6" t="s">
        <v>7807</v>
      </c>
      <c r="B582" s="6" t="s">
        <v>584</v>
      </c>
      <c r="C582" s="6" t="s">
        <v>7810</v>
      </c>
      <c r="D582" s="6" t="s">
        <v>22159</v>
      </c>
      <c r="E582" s="7" t="s">
        <v>7633</v>
      </c>
      <c r="F582" s="7" t="s">
        <v>7562</v>
      </c>
      <c r="G582" s="7" t="s">
        <v>7808</v>
      </c>
      <c r="H582" s="7">
        <v>70</v>
      </c>
      <c r="I582" s="8">
        <v>305844</v>
      </c>
      <c r="J582" s="9">
        <f t="shared" si="48"/>
        <v>289757</v>
      </c>
      <c r="K582" s="9">
        <v>262661</v>
      </c>
      <c r="L582" s="9">
        <f t="shared" si="49"/>
        <v>27096</v>
      </c>
      <c r="M582" s="9">
        <v>0</v>
      </c>
      <c r="N582" s="9">
        <v>0</v>
      </c>
      <c r="O582" s="9">
        <f t="shared" si="45"/>
        <v>289757</v>
      </c>
      <c r="P582" s="9">
        <f t="shared" si="46"/>
        <v>57951.4</v>
      </c>
      <c r="Q582" s="9">
        <f t="shared" si="47"/>
        <v>0</v>
      </c>
    </row>
    <row r="583" spans="1:17" x14ac:dyDescent="0.25">
      <c r="A583" s="6" t="s">
        <v>7807</v>
      </c>
      <c r="B583" s="6" t="s">
        <v>585</v>
      </c>
      <c r="C583" s="6" t="s">
        <v>7811</v>
      </c>
      <c r="D583" s="6" t="s">
        <v>22159</v>
      </c>
      <c r="E583" s="7" t="s">
        <v>7633</v>
      </c>
      <c r="F583" s="7" t="s">
        <v>7562</v>
      </c>
      <c r="G583" s="7" t="s">
        <v>7808</v>
      </c>
      <c r="H583" s="7">
        <v>152</v>
      </c>
      <c r="I583" s="8">
        <v>513631</v>
      </c>
      <c r="J583" s="9">
        <f t="shared" si="48"/>
        <v>486614</v>
      </c>
      <c r="K583" s="9">
        <v>441110</v>
      </c>
      <c r="L583" s="9">
        <f t="shared" si="49"/>
        <v>45504</v>
      </c>
      <c r="M583" s="9">
        <v>0</v>
      </c>
      <c r="N583" s="9">
        <v>0</v>
      </c>
      <c r="O583" s="9">
        <f t="shared" si="45"/>
        <v>486614</v>
      </c>
      <c r="P583" s="9">
        <f t="shared" si="46"/>
        <v>97322.8</v>
      </c>
      <c r="Q583" s="9">
        <f t="shared" si="47"/>
        <v>0</v>
      </c>
    </row>
    <row r="584" spans="1:17" x14ac:dyDescent="0.25">
      <c r="A584" s="6" t="s">
        <v>7807</v>
      </c>
      <c r="B584" s="6" t="s">
        <v>586</v>
      </c>
      <c r="C584" s="6" t="s">
        <v>7812</v>
      </c>
      <c r="D584" s="6" t="s">
        <v>22159</v>
      </c>
      <c r="E584" s="7" t="s">
        <v>7633</v>
      </c>
      <c r="F584" s="7" t="s">
        <v>7562</v>
      </c>
      <c r="G584" s="7" t="s">
        <v>7808</v>
      </c>
      <c r="H584" s="7">
        <v>52</v>
      </c>
      <c r="I584" s="8">
        <v>200986</v>
      </c>
      <c r="J584" s="9">
        <f t="shared" si="48"/>
        <v>190414</v>
      </c>
      <c r="K584" s="9">
        <v>172608</v>
      </c>
      <c r="L584" s="9">
        <f t="shared" si="49"/>
        <v>17806</v>
      </c>
      <c r="M584" s="9">
        <v>0</v>
      </c>
      <c r="N584" s="9">
        <v>0</v>
      </c>
      <c r="O584" s="9">
        <f t="shared" si="45"/>
        <v>190414</v>
      </c>
      <c r="P584" s="9">
        <f t="shared" si="46"/>
        <v>38082.800000000003</v>
      </c>
      <c r="Q584" s="9">
        <f t="shared" si="47"/>
        <v>0</v>
      </c>
    </row>
    <row r="585" spans="1:17" x14ac:dyDescent="0.25">
      <c r="A585" s="6" t="s">
        <v>7807</v>
      </c>
      <c r="B585" s="6" t="s">
        <v>587</v>
      </c>
      <c r="C585" s="6" t="s">
        <v>7813</v>
      </c>
      <c r="D585" s="6" t="s">
        <v>22159</v>
      </c>
      <c r="E585" s="7" t="s">
        <v>7633</v>
      </c>
      <c r="F585" s="7" t="s">
        <v>7562</v>
      </c>
      <c r="G585" s="7" t="s">
        <v>7808</v>
      </c>
      <c r="H585" s="7">
        <v>112</v>
      </c>
      <c r="I585" s="8">
        <v>496414</v>
      </c>
      <c r="J585" s="9">
        <f t="shared" si="48"/>
        <v>470303</v>
      </c>
      <c r="K585" s="9">
        <v>426324</v>
      </c>
      <c r="L585" s="9">
        <f t="shared" si="49"/>
        <v>43979</v>
      </c>
      <c r="M585" s="9">
        <v>0</v>
      </c>
      <c r="N585" s="9">
        <v>0</v>
      </c>
      <c r="O585" s="9">
        <f t="shared" si="45"/>
        <v>470303</v>
      </c>
      <c r="P585" s="9">
        <f t="shared" si="46"/>
        <v>94060.6</v>
      </c>
      <c r="Q585" s="9">
        <f t="shared" si="47"/>
        <v>0</v>
      </c>
    </row>
    <row r="586" spans="1:17" x14ac:dyDescent="0.25">
      <c r="A586" s="6" t="s">
        <v>7807</v>
      </c>
      <c r="B586" s="6" t="s">
        <v>588</v>
      </c>
      <c r="C586" s="6" t="s">
        <v>7814</v>
      </c>
      <c r="D586" s="6" t="s">
        <v>22159</v>
      </c>
      <c r="E586" s="7" t="s">
        <v>7633</v>
      </c>
      <c r="F586" s="7" t="s">
        <v>7562</v>
      </c>
      <c r="G586" s="7" t="s">
        <v>7808</v>
      </c>
      <c r="H586" s="7">
        <v>8</v>
      </c>
      <c r="I586" s="8">
        <v>36702</v>
      </c>
      <c r="J586" s="9">
        <f t="shared" si="48"/>
        <v>34771</v>
      </c>
      <c r="K586" s="9">
        <v>31520</v>
      </c>
      <c r="L586" s="9">
        <f t="shared" si="49"/>
        <v>3251</v>
      </c>
      <c r="M586" s="9">
        <v>0</v>
      </c>
      <c r="N586" s="9">
        <v>0</v>
      </c>
      <c r="O586" s="9">
        <f t="shared" si="45"/>
        <v>34771</v>
      </c>
      <c r="P586" s="9">
        <f t="shared" si="46"/>
        <v>6954.2000000000007</v>
      </c>
      <c r="Q586" s="9">
        <f t="shared" si="47"/>
        <v>0</v>
      </c>
    </row>
    <row r="587" spans="1:17" x14ac:dyDescent="0.25">
      <c r="A587" s="6" t="s">
        <v>7816</v>
      </c>
      <c r="B587" s="6" t="s">
        <v>589</v>
      </c>
      <c r="C587" s="6" t="s">
        <v>7815</v>
      </c>
      <c r="D587" s="6" t="s">
        <v>22159</v>
      </c>
      <c r="E587" s="7" t="s">
        <v>7633</v>
      </c>
      <c r="F587" s="7" t="s">
        <v>7562</v>
      </c>
      <c r="G587" s="7" t="s">
        <v>7817</v>
      </c>
      <c r="H587" s="7">
        <v>195</v>
      </c>
      <c r="I587" s="8">
        <v>549145</v>
      </c>
      <c r="J587" s="9">
        <f t="shared" si="48"/>
        <v>520260</v>
      </c>
      <c r="K587" s="9">
        <v>471610</v>
      </c>
      <c r="L587" s="9">
        <f t="shared" si="49"/>
        <v>48650</v>
      </c>
      <c r="M587" s="9">
        <v>0</v>
      </c>
      <c r="N587" s="9">
        <v>0</v>
      </c>
      <c r="O587" s="9">
        <f t="shared" si="45"/>
        <v>520260</v>
      </c>
      <c r="P587" s="9">
        <f t="shared" si="46"/>
        <v>104052</v>
      </c>
      <c r="Q587" s="9">
        <f t="shared" si="47"/>
        <v>0</v>
      </c>
    </row>
    <row r="588" spans="1:17" x14ac:dyDescent="0.25">
      <c r="A588" s="6" t="s">
        <v>7816</v>
      </c>
      <c r="B588" s="6" t="s">
        <v>590</v>
      </c>
      <c r="C588" s="6" t="s">
        <v>7818</v>
      </c>
      <c r="D588" s="6" t="s">
        <v>22159</v>
      </c>
      <c r="E588" s="7" t="s">
        <v>7633</v>
      </c>
      <c r="F588" s="7" t="s">
        <v>7562</v>
      </c>
      <c r="G588" s="7" t="s">
        <v>7817</v>
      </c>
      <c r="H588" s="7">
        <v>205</v>
      </c>
      <c r="I588" s="8">
        <v>369359</v>
      </c>
      <c r="J588" s="9">
        <f t="shared" si="48"/>
        <v>349931</v>
      </c>
      <c r="K588" s="9">
        <v>317209</v>
      </c>
      <c r="L588" s="9">
        <f t="shared" si="49"/>
        <v>32722</v>
      </c>
      <c r="M588" s="9">
        <v>0</v>
      </c>
      <c r="N588" s="9">
        <v>0</v>
      </c>
      <c r="O588" s="9">
        <f t="shared" si="45"/>
        <v>349931</v>
      </c>
      <c r="P588" s="9">
        <f t="shared" si="46"/>
        <v>69986.2</v>
      </c>
      <c r="Q588" s="9">
        <f t="shared" si="47"/>
        <v>0</v>
      </c>
    </row>
    <row r="589" spans="1:17" x14ac:dyDescent="0.25">
      <c r="A589" s="6" t="s">
        <v>7816</v>
      </c>
      <c r="B589" s="6" t="s">
        <v>591</v>
      </c>
      <c r="C589" s="6" t="s">
        <v>7819</v>
      </c>
      <c r="D589" s="6" t="s">
        <v>22159</v>
      </c>
      <c r="E589" s="7" t="s">
        <v>7633</v>
      </c>
      <c r="F589" s="7" t="s">
        <v>7562</v>
      </c>
      <c r="G589" s="7" t="s">
        <v>7817</v>
      </c>
      <c r="H589" s="7">
        <v>199</v>
      </c>
      <c r="I589" s="8">
        <v>400744</v>
      </c>
      <c r="J589" s="9">
        <f t="shared" si="48"/>
        <v>379665</v>
      </c>
      <c r="K589" s="9">
        <v>344163</v>
      </c>
      <c r="L589" s="9">
        <f t="shared" si="49"/>
        <v>35502</v>
      </c>
      <c r="M589" s="9">
        <v>0</v>
      </c>
      <c r="N589" s="9">
        <v>0</v>
      </c>
      <c r="O589" s="9">
        <f t="shared" si="45"/>
        <v>379665</v>
      </c>
      <c r="P589" s="9">
        <f t="shared" si="46"/>
        <v>75933</v>
      </c>
      <c r="Q589" s="9">
        <f t="shared" si="47"/>
        <v>0</v>
      </c>
    </row>
    <row r="590" spans="1:17" x14ac:dyDescent="0.25">
      <c r="A590" s="6" t="s">
        <v>7816</v>
      </c>
      <c r="B590" s="6" t="s">
        <v>592</v>
      </c>
      <c r="C590" s="6" t="s">
        <v>7820</v>
      </c>
      <c r="D590" s="6" t="s">
        <v>22159</v>
      </c>
      <c r="E590" s="7" t="s">
        <v>7633</v>
      </c>
      <c r="F590" s="7" t="s">
        <v>7562</v>
      </c>
      <c r="G590" s="7" t="s">
        <v>7817</v>
      </c>
      <c r="H590" s="7">
        <v>111</v>
      </c>
      <c r="I590" s="8">
        <v>184548</v>
      </c>
      <c r="J590" s="9">
        <f t="shared" si="48"/>
        <v>174841</v>
      </c>
      <c r="K590" s="9">
        <v>158492</v>
      </c>
      <c r="L590" s="9">
        <f t="shared" si="49"/>
        <v>16349</v>
      </c>
      <c r="M590" s="9">
        <v>0</v>
      </c>
      <c r="N590" s="9">
        <v>0</v>
      </c>
      <c r="O590" s="9">
        <f t="shared" si="45"/>
        <v>174841</v>
      </c>
      <c r="P590" s="9">
        <f t="shared" si="46"/>
        <v>34968.200000000004</v>
      </c>
      <c r="Q590" s="9">
        <f t="shared" si="47"/>
        <v>0</v>
      </c>
    </row>
    <row r="591" spans="1:17" x14ac:dyDescent="0.25">
      <c r="A591" s="6" t="s">
        <v>7822</v>
      </c>
      <c r="B591" s="6" t="s">
        <v>593</v>
      </c>
      <c r="C591" s="6" t="s">
        <v>7821</v>
      </c>
      <c r="D591" s="6" t="s">
        <v>22159</v>
      </c>
      <c r="E591" s="7" t="s">
        <v>7655</v>
      </c>
      <c r="F591" s="7" t="s">
        <v>7562</v>
      </c>
      <c r="G591" s="7" t="s">
        <v>7823</v>
      </c>
      <c r="H591" s="7">
        <v>146</v>
      </c>
      <c r="I591" s="8">
        <v>178933</v>
      </c>
      <c r="J591" s="9">
        <f t="shared" si="48"/>
        <v>169521</v>
      </c>
      <c r="K591" s="9">
        <v>153669</v>
      </c>
      <c r="L591" s="9">
        <f t="shared" si="49"/>
        <v>15852</v>
      </c>
      <c r="M591" s="9">
        <v>0</v>
      </c>
      <c r="N591" s="9">
        <v>0</v>
      </c>
      <c r="O591" s="9">
        <f t="shared" si="45"/>
        <v>169521</v>
      </c>
      <c r="P591" s="9">
        <f t="shared" si="46"/>
        <v>33904.200000000004</v>
      </c>
      <c r="Q591" s="9">
        <f t="shared" si="47"/>
        <v>0</v>
      </c>
    </row>
    <row r="592" spans="1:17" x14ac:dyDescent="0.25">
      <c r="A592" s="6" t="s">
        <v>7822</v>
      </c>
      <c r="B592" s="6" t="s">
        <v>594</v>
      </c>
      <c r="C592" s="6" t="s">
        <v>7824</v>
      </c>
      <c r="D592" s="6" t="s">
        <v>22159</v>
      </c>
      <c r="E592" s="7" t="s">
        <v>7655</v>
      </c>
      <c r="F592" s="7" t="s">
        <v>7562</v>
      </c>
      <c r="G592" s="7" t="s">
        <v>7823</v>
      </c>
      <c r="H592" s="7">
        <v>100</v>
      </c>
      <c r="I592" s="8">
        <v>53923</v>
      </c>
      <c r="J592" s="9">
        <f t="shared" si="48"/>
        <v>51087</v>
      </c>
      <c r="K592" s="9">
        <v>46309</v>
      </c>
      <c r="L592" s="9">
        <f t="shared" si="49"/>
        <v>4778</v>
      </c>
      <c r="M592" s="9">
        <v>0</v>
      </c>
      <c r="N592" s="9">
        <v>0</v>
      </c>
      <c r="O592" s="9">
        <f t="shared" si="45"/>
        <v>51087</v>
      </c>
      <c r="P592" s="9">
        <f t="shared" si="46"/>
        <v>10217.400000000001</v>
      </c>
      <c r="Q592" s="9">
        <f t="shared" si="47"/>
        <v>0</v>
      </c>
    </row>
    <row r="593" spans="1:17" x14ac:dyDescent="0.25">
      <c r="A593" s="6" t="s">
        <v>7822</v>
      </c>
      <c r="B593" s="6" t="s">
        <v>595</v>
      </c>
      <c r="C593" s="6" t="s">
        <v>7825</v>
      </c>
      <c r="D593" s="6" t="s">
        <v>22159</v>
      </c>
      <c r="E593" s="7" t="s">
        <v>7655</v>
      </c>
      <c r="F593" s="7" t="s">
        <v>7562</v>
      </c>
      <c r="G593" s="7" t="s">
        <v>7823</v>
      </c>
      <c r="H593" s="7">
        <v>70</v>
      </c>
      <c r="I593" s="8">
        <v>1228</v>
      </c>
      <c r="J593" s="9">
        <f t="shared" si="48"/>
        <v>1163</v>
      </c>
      <c r="K593" s="9">
        <v>1054</v>
      </c>
      <c r="L593" s="9">
        <f t="shared" si="49"/>
        <v>109</v>
      </c>
      <c r="M593" s="9">
        <v>0</v>
      </c>
      <c r="N593" s="9">
        <v>0</v>
      </c>
      <c r="O593" s="9">
        <f t="shared" si="45"/>
        <v>1163</v>
      </c>
      <c r="P593" s="9">
        <f t="shared" si="46"/>
        <v>232.60000000000002</v>
      </c>
      <c r="Q593" s="9">
        <f t="shared" si="47"/>
        <v>0</v>
      </c>
    </row>
    <row r="594" spans="1:17" x14ac:dyDescent="0.25">
      <c r="A594" s="6" t="s">
        <v>7822</v>
      </c>
      <c r="B594" s="6" t="s">
        <v>596</v>
      </c>
      <c r="C594" s="6" t="s">
        <v>7826</v>
      </c>
      <c r="D594" s="6" t="s">
        <v>22159</v>
      </c>
      <c r="E594" s="7" t="s">
        <v>7655</v>
      </c>
      <c r="F594" s="7" t="s">
        <v>7562</v>
      </c>
      <c r="G594" s="7" t="s">
        <v>7823</v>
      </c>
      <c r="H594" s="7">
        <v>100</v>
      </c>
      <c r="I594" s="8">
        <v>93574</v>
      </c>
      <c r="J594" s="9">
        <f t="shared" si="48"/>
        <v>88652</v>
      </c>
      <c r="K594" s="9">
        <v>80362</v>
      </c>
      <c r="L594" s="9">
        <f t="shared" si="49"/>
        <v>8290</v>
      </c>
      <c r="M594" s="9">
        <v>0</v>
      </c>
      <c r="N594" s="9">
        <v>0</v>
      </c>
      <c r="O594" s="9">
        <f t="shared" si="45"/>
        <v>88652</v>
      </c>
      <c r="P594" s="9">
        <f t="shared" si="46"/>
        <v>17730.400000000001</v>
      </c>
      <c r="Q594" s="9">
        <f t="shared" si="47"/>
        <v>0</v>
      </c>
    </row>
    <row r="595" spans="1:17" x14ac:dyDescent="0.25">
      <c r="A595" s="6" t="s">
        <v>7822</v>
      </c>
      <c r="B595" s="6" t="s">
        <v>597</v>
      </c>
      <c r="C595" s="6" t="s">
        <v>7827</v>
      </c>
      <c r="D595" s="6" t="s">
        <v>22159</v>
      </c>
      <c r="E595" s="7" t="s">
        <v>7655</v>
      </c>
      <c r="F595" s="7" t="s">
        <v>7562</v>
      </c>
      <c r="G595" s="7" t="s">
        <v>7823</v>
      </c>
      <c r="H595" s="7">
        <v>50</v>
      </c>
      <c r="I595" s="8">
        <v>129371</v>
      </c>
      <c r="J595" s="9">
        <f t="shared" si="48"/>
        <v>122566</v>
      </c>
      <c r="K595" s="9">
        <v>111105</v>
      </c>
      <c r="L595" s="9">
        <f t="shared" si="49"/>
        <v>11461</v>
      </c>
      <c r="M595" s="9">
        <v>0</v>
      </c>
      <c r="N595" s="9">
        <v>0</v>
      </c>
      <c r="O595" s="9">
        <f t="shared" si="45"/>
        <v>122566</v>
      </c>
      <c r="P595" s="9">
        <f t="shared" si="46"/>
        <v>24513.200000000001</v>
      </c>
      <c r="Q595" s="9">
        <f t="shared" si="47"/>
        <v>0</v>
      </c>
    </row>
    <row r="596" spans="1:17" x14ac:dyDescent="0.25">
      <c r="A596" s="6" t="s">
        <v>7822</v>
      </c>
      <c r="B596" s="6" t="s">
        <v>598</v>
      </c>
      <c r="C596" s="6" t="s">
        <v>7828</v>
      </c>
      <c r="D596" s="6" t="s">
        <v>22159</v>
      </c>
      <c r="E596" s="7" t="s">
        <v>7655</v>
      </c>
      <c r="F596" s="7" t="s">
        <v>7562</v>
      </c>
      <c r="G596" s="7" t="s">
        <v>7823</v>
      </c>
      <c r="H596" s="7">
        <v>100</v>
      </c>
      <c r="I596" s="8">
        <v>1755</v>
      </c>
      <c r="J596" s="9">
        <f t="shared" si="48"/>
        <v>1663</v>
      </c>
      <c r="K596" s="9">
        <v>1507</v>
      </c>
      <c r="L596" s="9">
        <f t="shared" si="49"/>
        <v>156</v>
      </c>
      <c r="M596" s="9">
        <v>0</v>
      </c>
      <c r="N596" s="9">
        <v>0</v>
      </c>
      <c r="O596" s="9">
        <f t="shared" si="45"/>
        <v>1663</v>
      </c>
      <c r="P596" s="9">
        <f t="shared" si="46"/>
        <v>332.6</v>
      </c>
      <c r="Q596" s="9">
        <f t="shared" si="47"/>
        <v>0</v>
      </c>
    </row>
    <row r="597" spans="1:17" x14ac:dyDescent="0.25">
      <c r="A597" s="6" t="s">
        <v>7822</v>
      </c>
      <c r="B597" s="6" t="s">
        <v>599</v>
      </c>
      <c r="C597" s="6" t="s">
        <v>7829</v>
      </c>
      <c r="D597" s="6" t="s">
        <v>22159</v>
      </c>
      <c r="E597" s="7" t="s">
        <v>7655</v>
      </c>
      <c r="F597" s="7" t="s">
        <v>7562</v>
      </c>
      <c r="G597" s="7" t="s">
        <v>7823</v>
      </c>
      <c r="H597" s="7">
        <v>100</v>
      </c>
      <c r="I597" s="8">
        <v>202313</v>
      </c>
      <c r="J597" s="9">
        <f t="shared" si="48"/>
        <v>191671</v>
      </c>
      <c r="K597" s="9">
        <v>173748</v>
      </c>
      <c r="L597" s="9">
        <f t="shared" si="49"/>
        <v>17923</v>
      </c>
      <c r="M597" s="9">
        <v>0</v>
      </c>
      <c r="N597" s="9">
        <v>0</v>
      </c>
      <c r="O597" s="9">
        <f t="shared" si="45"/>
        <v>191671</v>
      </c>
      <c r="P597" s="9">
        <f t="shared" si="46"/>
        <v>38334.200000000004</v>
      </c>
      <c r="Q597" s="9">
        <f t="shared" si="47"/>
        <v>0</v>
      </c>
    </row>
    <row r="598" spans="1:17" x14ac:dyDescent="0.25">
      <c r="A598" s="6" t="s">
        <v>7831</v>
      </c>
      <c r="B598" s="6" t="s">
        <v>600</v>
      </c>
      <c r="C598" s="6" t="s">
        <v>7830</v>
      </c>
      <c r="D598" s="6" t="s">
        <v>22159</v>
      </c>
      <c r="E598" s="7" t="s">
        <v>7655</v>
      </c>
      <c r="F598" s="7" t="s">
        <v>7562</v>
      </c>
      <c r="G598" s="7" t="s">
        <v>7832</v>
      </c>
      <c r="H598" s="7">
        <v>90</v>
      </c>
      <c r="I598" s="8">
        <v>212547</v>
      </c>
      <c r="J598" s="9">
        <f t="shared" si="48"/>
        <v>201367</v>
      </c>
      <c r="K598" s="9">
        <v>182537</v>
      </c>
      <c r="L598" s="9">
        <f t="shared" si="49"/>
        <v>18830</v>
      </c>
      <c r="M598" s="9">
        <v>0</v>
      </c>
      <c r="N598" s="9">
        <v>0</v>
      </c>
      <c r="O598" s="9">
        <f t="shared" si="45"/>
        <v>201367</v>
      </c>
      <c r="P598" s="9">
        <f t="shared" si="46"/>
        <v>40273.4</v>
      </c>
      <c r="Q598" s="9">
        <f t="shared" si="47"/>
        <v>0</v>
      </c>
    </row>
    <row r="599" spans="1:17" x14ac:dyDescent="0.25">
      <c r="A599" s="6" t="s">
        <v>7834</v>
      </c>
      <c r="B599" s="6" t="s">
        <v>601</v>
      </c>
      <c r="C599" s="6" t="s">
        <v>7833</v>
      </c>
      <c r="D599" s="6" t="s">
        <v>22159</v>
      </c>
      <c r="E599" s="7" t="s">
        <v>7655</v>
      </c>
      <c r="F599" s="7" t="s">
        <v>7562</v>
      </c>
      <c r="G599" s="7" t="s">
        <v>7835</v>
      </c>
      <c r="H599" s="7">
        <v>108</v>
      </c>
      <c r="I599" s="8">
        <v>388515</v>
      </c>
      <c r="J599" s="9">
        <f t="shared" si="48"/>
        <v>368079</v>
      </c>
      <c r="K599" s="9">
        <v>333659</v>
      </c>
      <c r="L599" s="9">
        <f t="shared" si="49"/>
        <v>34420</v>
      </c>
      <c r="M599" s="9">
        <v>0</v>
      </c>
      <c r="N599" s="9">
        <v>0</v>
      </c>
      <c r="O599" s="9">
        <f t="shared" si="45"/>
        <v>368079</v>
      </c>
      <c r="P599" s="9">
        <f t="shared" si="46"/>
        <v>73615.8</v>
      </c>
      <c r="Q599" s="9">
        <f t="shared" si="47"/>
        <v>0</v>
      </c>
    </row>
    <row r="600" spans="1:17" x14ac:dyDescent="0.25">
      <c r="A600" s="6" t="s">
        <v>7834</v>
      </c>
      <c r="B600" s="6" t="s">
        <v>602</v>
      </c>
      <c r="C600" s="6" t="s">
        <v>7836</v>
      </c>
      <c r="D600" s="6" t="s">
        <v>22159</v>
      </c>
      <c r="E600" s="7" t="s">
        <v>7655</v>
      </c>
      <c r="F600" s="7" t="s">
        <v>7562</v>
      </c>
      <c r="G600" s="7" t="s">
        <v>7835</v>
      </c>
      <c r="H600" s="7">
        <v>2</v>
      </c>
      <c r="I600" s="8">
        <v>40793</v>
      </c>
      <c r="J600" s="9">
        <f t="shared" si="48"/>
        <v>38647</v>
      </c>
      <c r="K600" s="9">
        <v>35033</v>
      </c>
      <c r="L600" s="9">
        <f t="shared" si="49"/>
        <v>3614</v>
      </c>
      <c r="M600" s="9">
        <v>0</v>
      </c>
      <c r="N600" s="9">
        <v>0</v>
      </c>
      <c r="O600" s="9">
        <f t="shared" si="45"/>
        <v>38647</v>
      </c>
      <c r="P600" s="9">
        <f t="shared" si="46"/>
        <v>7729.4000000000005</v>
      </c>
      <c r="Q600" s="9">
        <f t="shared" si="47"/>
        <v>0</v>
      </c>
    </row>
    <row r="601" spans="1:17" x14ac:dyDescent="0.25">
      <c r="A601" s="6" t="s">
        <v>7834</v>
      </c>
      <c r="B601" s="6" t="s">
        <v>603</v>
      </c>
      <c r="C601" s="6" t="s">
        <v>7837</v>
      </c>
      <c r="D601" s="6" t="s">
        <v>22159</v>
      </c>
      <c r="E601" s="7" t="s">
        <v>7655</v>
      </c>
      <c r="F601" s="7" t="s">
        <v>7562</v>
      </c>
      <c r="G601" s="7" t="s">
        <v>7835</v>
      </c>
      <c r="H601" s="7">
        <v>100</v>
      </c>
      <c r="I601" s="8">
        <v>270950</v>
      </c>
      <c r="J601" s="9">
        <f t="shared" si="48"/>
        <v>256698</v>
      </c>
      <c r="K601" s="9">
        <v>232694</v>
      </c>
      <c r="L601" s="9">
        <f t="shared" si="49"/>
        <v>24004</v>
      </c>
      <c r="M601" s="9">
        <v>0</v>
      </c>
      <c r="N601" s="9">
        <v>0</v>
      </c>
      <c r="O601" s="9">
        <f t="shared" si="45"/>
        <v>256698</v>
      </c>
      <c r="P601" s="9">
        <f t="shared" si="46"/>
        <v>51339.600000000006</v>
      </c>
      <c r="Q601" s="9">
        <f t="shared" si="47"/>
        <v>0</v>
      </c>
    </row>
    <row r="602" spans="1:17" x14ac:dyDescent="0.25">
      <c r="A602" s="6" t="s">
        <v>7834</v>
      </c>
      <c r="B602" s="6" t="s">
        <v>604</v>
      </c>
      <c r="C602" s="6" t="s">
        <v>7838</v>
      </c>
      <c r="D602" s="6" t="s">
        <v>22159</v>
      </c>
      <c r="E602" s="7" t="s">
        <v>7655</v>
      </c>
      <c r="F602" s="7" t="s">
        <v>7562</v>
      </c>
      <c r="G602" s="7" t="s">
        <v>7835</v>
      </c>
      <c r="H602" s="7">
        <v>86</v>
      </c>
      <c r="I602" s="8">
        <v>99340</v>
      </c>
      <c r="J602" s="9">
        <f t="shared" si="48"/>
        <v>94115</v>
      </c>
      <c r="K602" s="9">
        <v>85314</v>
      </c>
      <c r="L602" s="9">
        <f t="shared" si="49"/>
        <v>8801</v>
      </c>
      <c r="M602" s="9">
        <v>0</v>
      </c>
      <c r="N602" s="9">
        <v>0</v>
      </c>
      <c r="O602" s="9">
        <f t="shared" si="45"/>
        <v>94115</v>
      </c>
      <c r="P602" s="9">
        <f t="shared" si="46"/>
        <v>18823</v>
      </c>
      <c r="Q602" s="9">
        <f t="shared" si="47"/>
        <v>0</v>
      </c>
    </row>
    <row r="603" spans="1:17" x14ac:dyDescent="0.25">
      <c r="A603" s="6" t="s">
        <v>7840</v>
      </c>
      <c r="B603" s="6" t="s">
        <v>605</v>
      </c>
      <c r="C603" s="6" t="s">
        <v>7839</v>
      </c>
      <c r="D603" s="6" t="s">
        <v>22159</v>
      </c>
      <c r="E603" s="7" t="s">
        <v>7655</v>
      </c>
      <c r="F603" s="7" t="s">
        <v>7562</v>
      </c>
      <c r="G603" s="7" t="s">
        <v>7841</v>
      </c>
      <c r="H603" s="7">
        <v>158</v>
      </c>
      <c r="I603" s="8">
        <v>468632</v>
      </c>
      <c r="J603" s="9">
        <f t="shared" si="48"/>
        <v>443982</v>
      </c>
      <c r="K603" s="9">
        <v>402465</v>
      </c>
      <c r="L603" s="9">
        <f t="shared" si="49"/>
        <v>41517</v>
      </c>
      <c r="M603" s="9">
        <v>0</v>
      </c>
      <c r="N603" s="9">
        <v>0</v>
      </c>
      <c r="O603" s="9">
        <f t="shared" si="45"/>
        <v>443982</v>
      </c>
      <c r="P603" s="9">
        <f t="shared" si="46"/>
        <v>88796.400000000009</v>
      </c>
      <c r="Q603" s="9">
        <f t="shared" si="47"/>
        <v>0</v>
      </c>
    </row>
    <row r="604" spans="1:17" x14ac:dyDescent="0.25">
      <c r="A604" s="6" t="s">
        <v>7840</v>
      </c>
      <c r="B604" s="6" t="s">
        <v>606</v>
      </c>
      <c r="C604" s="6" t="s">
        <v>7842</v>
      </c>
      <c r="D604" s="6" t="s">
        <v>22159</v>
      </c>
      <c r="E604" s="7" t="s">
        <v>7655</v>
      </c>
      <c r="F604" s="7" t="s">
        <v>7562</v>
      </c>
      <c r="G604" s="7" t="s">
        <v>7841</v>
      </c>
      <c r="H604" s="7">
        <v>102</v>
      </c>
      <c r="I604" s="8">
        <v>274867</v>
      </c>
      <c r="J604" s="9">
        <f t="shared" si="48"/>
        <v>260409</v>
      </c>
      <c r="K604" s="9">
        <v>236058</v>
      </c>
      <c r="L604" s="9">
        <f t="shared" si="49"/>
        <v>24351</v>
      </c>
      <c r="M604" s="9">
        <v>0</v>
      </c>
      <c r="N604" s="9">
        <v>0</v>
      </c>
      <c r="O604" s="9">
        <f t="shared" si="45"/>
        <v>260409</v>
      </c>
      <c r="P604" s="9">
        <f t="shared" si="46"/>
        <v>52081.8</v>
      </c>
      <c r="Q604" s="9">
        <f t="shared" si="47"/>
        <v>0</v>
      </c>
    </row>
    <row r="605" spans="1:17" x14ac:dyDescent="0.25">
      <c r="A605" s="6" t="s">
        <v>7844</v>
      </c>
      <c r="B605" s="6" t="s">
        <v>607</v>
      </c>
      <c r="C605" s="6" t="s">
        <v>7843</v>
      </c>
      <c r="D605" s="6" t="s">
        <v>22159</v>
      </c>
      <c r="E605" s="7" t="s">
        <v>7633</v>
      </c>
      <c r="F605" s="7" t="s">
        <v>7562</v>
      </c>
      <c r="G605" s="7" t="s">
        <v>7845</v>
      </c>
      <c r="H605" s="7">
        <v>75</v>
      </c>
      <c r="I605" s="8">
        <v>268376</v>
      </c>
      <c r="J605" s="9">
        <f t="shared" si="48"/>
        <v>254259</v>
      </c>
      <c r="K605" s="9">
        <v>230483</v>
      </c>
      <c r="L605" s="9">
        <f t="shared" si="49"/>
        <v>23776</v>
      </c>
      <c r="M605" s="9">
        <v>0</v>
      </c>
      <c r="N605" s="9">
        <v>0</v>
      </c>
      <c r="O605" s="9">
        <f t="shared" si="45"/>
        <v>254259</v>
      </c>
      <c r="P605" s="9">
        <f t="shared" si="46"/>
        <v>50851.8</v>
      </c>
      <c r="Q605" s="9">
        <f t="shared" si="47"/>
        <v>0</v>
      </c>
    </row>
    <row r="606" spans="1:17" x14ac:dyDescent="0.25">
      <c r="A606" s="6" t="s">
        <v>7847</v>
      </c>
      <c r="B606" s="6" t="s">
        <v>608</v>
      </c>
      <c r="C606" s="6" t="s">
        <v>7846</v>
      </c>
      <c r="D606" s="6" t="s">
        <v>22159</v>
      </c>
      <c r="E606" s="7" t="s">
        <v>7706</v>
      </c>
      <c r="F606" s="7" t="s">
        <v>7562</v>
      </c>
      <c r="G606" s="7" t="s">
        <v>7848</v>
      </c>
      <c r="H606" s="7">
        <v>345</v>
      </c>
      <c r="I606" s="8">
        <v>1226819</v>
      </c>
      <c r="J606" s="9">
        <f t="shared" si="48"/>
        <v>1162288</v>
      </c>
      <c r="K606" s="9">
        <v>1053602</v>
      </c>
      <c r="L606" s="9">
        <f t="shared" si="49"/>
        <v>108686</v>
      </c>
      <c r="M606" s="9">
        <v>0</v>
      </c>
      <c r="N606" s="9">
        <v>0</v>
      </c>
      <c r="O606" s="9">
        <f t="shared" si="45"/>
        <v>1162288</v>
      </c>
      <c r="P606" s="9">
        <f t="shared" si="46"/>
        <v>0</v>
      </c>
      <c r="Q606" s="9">
        <f t="shared" si="47"/>
        <v>232457.60000000001</v>
      </c>
    </row>
    <row r="607" spans="1:17" x14ac:dyDescent="0.25">
      <c r="A607" s="6" t="s">
        <v>7850</v>
      </c>
      <c r="B607" s="6" t="s">
        <v>609</v>
      </c>
      <c r="C607" s="6" t="s">
        <v>7849</v>
      </c>
      <c r="D607" s="6" t="s">
        <v>22159</v>
      </c>
      <c r="E607" s="7" t="s">
        <v>7706</v>
      </c>
      <c r="F607" s="7" t="s">
        <v>7562</v>
      </c>
      <c r="G607" s="7" t="s">
        <v>7851</v>
      </c>
      <c r="H607" s="7">
        <v>152</v>
      </c>
      <c r="I607" s="8">
        <v>561422</v>
      </c>
      <c r="J607" s="9">
        <f t="shared" si="48"/>
        <v>531891</v>
      </c>
      <c r="K607" s="9">
        <v>482154</v>
      </c>
      <c r="L607" s="9">
        <f t="shared" si="49"/>
        <v>49737</v>
      </c>
      <c r="M607" s="9">
        <v>0</v>
      </c>
      <c r="N607" s="9">
        <v>0</v>
      </c>
      <c r="O607" s="9">
        <f t="shared" si="45"/>
        <v>531891</v>
      </c>
      <c r="P607" s="9">
        <f t="shared" si="46"/>
        <v>106378.20000000001</v>
      </c>
      <c r="Q607" s="9">
        <f t="shared" si="47"/>
        <v>0</v>
      </c>
    </row>
    <row r="608" spans="1:17" x14ac:dyDescent="0.25">
      <c r="A608" s="6" t="s">
        <v>7850</v>
      </c>
      <c r="B608" s="6" t="s">
        <v>610</v>
      </c>
      <c r="C608" s="6" t="s">
        <v>7852</v>
      </c>
      <c r="D608" s="6" t="s">
        <v>22159</v>
      </c>
      <c r="E608" s="7" t="s">
        <v>7706</v>
      </c>
      <c r="F608" s="7" t="s">
        <v>7562</v>
      </c>
      <c r="G608" s="7" t="s">
        <v>7851</v>
      </c>
      <c r="H608" s="7">
        <v>140</v>
      </c>
      <c r="I608" s="8">
        <v>469118</v>
      </c>
      <c r="J608" s="9">
        <f t="shared" si="48"/>
        <v>444442</v>
      </c>
      <c r="K608" s="9">
        <v>402882</v>
      </c>
      <c r="L608" s="9">
        <f t="shared" si="49"/>
        <v>41560</v>
      </c>
      <c r="M608" s="9">
        <v>0</v>
      </c>
      <c r="N608" s="9">
        <v>0</v>
      </c>
      <c r="O608" s="9">
        <f t="shared" si="45"/>
        <v>444442</v>
      </c>
      <c r="P608" s="9">
        <f t="shared" si="46"/>
        <v>88888.400000000009</v>
      </c>
      <c r="Q608" s="9">
        <f t="shared" si="47"/>
        <v>0</v>
      </c>
    </row>
    <row r="609" spans="1:17" x14ac:dyDescent="0.25">
      <c r="A609" s="6" t="s">
        <v>7850</v>
      </c>
      <c r="B609" s="6" t="s">
        <v>611</v>
      </c>
      <c r="C609" s="6" t="s">
        <v>7853</v>
      </c>
      <c r="D609" s="6" t="s">
        <v>22159</v>
      </c>
      <c r="E609" s="7" t="s">
        <v>7706</v>
      </c>
      <c r="F609" s="7" t="s">
        <v>7562</v>
      </c>
      <c r="G609" s="7" t="s">
        <v>7851</v>
      </c>
      <c r="H609" s="7">
        <v>139</v>
      </c>
      <c r="I609" s="8">
        <v>351319</v>
      </c>
      <c r="J609" s="9">
        <f t="shared" si="48"/>
        <v>332840</v>
      </c>
      <c r="K609" s="9">
        <v>301715</v>
      </c>
      <c r="L609" s="9">
        <f t="shared" si="49"/>
        <v>31125</v>
      </c>
      <c r="M609" s="9">
        <v>0</v>
      </c>
      <c r="N609" s="9">
        <v>0</v>
      </c>
      <c r="O609" s="9">
        <f t="shared" si="45"/>
        <v>332840</v>
      </c>
      <c r="P609" s="9">
        <f t="shared" si="46"/>
        <v>66568</v>
      </c>
      <c r="Q609" s="9">
        <f t="shared" si="47"/>
        <v>0</v>
      </c>
    </row>
    <row r="610" spans="1:17" x14ac:dyDescent="0.25">
      <c r="A610" s="6" t="s">
        <v>7855</v>
      </c>
      <c r="B610" s="6" t="s">
        <v>612</v>
      </c>
      <c r="C610" s="6" t="s">
        <v>7854</v>
      </c>
      <c r="D610" s="6" t="s">
        <v>22159</v>
      </c>
      <c r="E610" s="7" t="s">
        <v>7655</v>
      </c>
      <c r="F610" s="7" t="s">
        <v>7562</v>
      </c>
      <c r="G610" s="7" t="s">
        <v>7856</v>
      </c>
      <c r="H610" s="7">
        <v>25</v>
      </c>
      <c r="I610" s="8">
        <v>108702</v>
      </c>
      <c r="J610" s="9">
        <f t="shared" si="48"/>
        <v>102984</v>
      </c>
      <c r="K610" s="9">
        <v>93354</v>
      </c>
      <c r="L610" s="9">
        <f t="shared" si="49"/>
        <v>9630</v>
      </c>
      <c r="M610" s="9">
        <v>0</v>
      </c>
      <c r="N610" s="9">
        <v>0</v>
      </c>
      <c r="O610" s="9">
        <f t="shared" si="45"/>
        <v>102984</v>
      </c>
      <c r="P610" s="9">
        <f t="shared" si="46"/>
        <v>20596.800000000003</v>
      </c>
      <c r="Q610" s="9">
        <f t="shared" si="47"/>
        <v>0</v>
      </c>
    </row>
    <row r="611" spans="1:17" x14ac:dyDescent="0.25">
      <c r="A611" s="6" t="s">
        <v>7858</v>
      </c>
      <c r="B611" s="6" t="s">
        <v>613</v>
      </c>
      <c r="C611" s="6" t="s">
        <v>7857</v>
      </c>
      <c r="D611" s="6" t="s">
        <v>22159</v>
      </c>
      <c r="E611" s="7" t="s">
        <v>7706</v>
      </c>
      <c r="F611" s="7" t="s">
        <v>7562</v>
      </c>
      <c r="G611" s="7" t="s">
        <v>7859</v>
      </c>
      <c r="H611" s="7">
        <v>173</v>
      </c>
      <c r="I611" s="8">
        <v>433777</v>
      </c>
      <c r="J611" s="9">
        <f t="shared" si="48"/>
        <v>410960</v>
      </c>
      <c r="K611" s="9">
        <v>372532</v>
      </c>
      <c r="L611" s="9">
        <f t="shared" si="49"/>
        <v>38428</v>
      </c>
      <c r="M611" s="9">
        <v>0</v>
      </c>
      <c r="N611" s="9">
        <v>0</v>
      </c>
      <c r="O611" s="9">
        <f t="shared" si="45"/>
        <v>410960</v>
      </c>
      <c r="P611" s="9">
        <f t="shared" si="46"/>
        <v>82192</v>
      </c>
      <c r="Q611" s="9">
        <f t="shared" si="47"/>
        <v>0</v>
      </c>
    </row>
    <row r="612" spans="1:17" x14ac:dyDescent="0.25">
      <c r="A612" s="6" t="s">
        <v>7861</v>
      </c>
      <c r="B612" s="6" t="s">
        <v>614</v>
      </c>
      <c r="C612" s="6" t="s">
        <v>7860</v>
      </c>
      <c r="D612" s="6" t="s">
        <v>22159</v>
      </c>
      <c r="E612" s="7" t="s">
        <v>7633</v>
      </c>
      <c r="F612" s="7" t="s">
        <v>7562</v>
      </c>
      <c r="G612" s="7" t="s">
        <v>7862</v>
      </c>
      <c r="H612" s="7">
        <v>296</v>
      </c>
      <c r="I612" s="8">
        <v>2655730</v>
      </c>
      <c r="J612" s="9">
        <f t="shared" si="48"/>
        <v>2516039</v>
      </c>
      <c r="K612" s="9">
        <v>2280761</v>
      </c>
      <c r="L612" s="9">
        <f t="shared" si="49"/>
        <v>235278</v>
      </c>
      <c r="M612" s="9">
        <v>0</v>
      </c>
      <c r="N612" s="9">
        <v>0</v>
      </c>
      <c r="O612" s="9">
        <f t="shared" si="45"/>
        <v>2516039</v>
      </c>
      <c r="P612" s="9">
        <f t="shared" si="46"/>
        <v>0</v>
      </c>
      <c r="Q612" s="9">
        <f t="shared" si="47"/>
        <v>503207.80000000005</v>
      </c>
    </row>
    <row r="613" spans="1:17" x14ac:dyDescent="0.25">
      <c r="A613" s="6" t="s">
        <v>7861</v>
      </c>
      <c r="B613" s="6" t="s">
        <v>615</v>
      </c>
      <c r="C613" s="6" t="s">
        <v>7863</v>
      </c>
      <c r="D613" s="6" t="s">
        <v>22159</v>
      </c>
      <c r="E613" s="7" t="s">
        <v>7633</v>
      </c>
      <c r="F613" s="7" t="s">
        <v>7562</v>
      </c>
      <c r="G613" s="7" t="s">
        <v>7862</v>
      </c>
      <c r="H613" s="7">
        <v>200</v>
      </c>
      <c r="I613" s="8">
        <v>930221</v>
      </c>
      <c r="J613" s="9">
        <f t="shared" si="48"/>
        <v>881291</v>
      </c>
      <c r="K613" s="9">
        <v>798881</v>
      </c>
      <c r="L613" s="9">
        <f t="shared" si="49"/>
        <v>82410</v>
      </c>
      <c r="M613" s="9">
        <v>0</v>
      </c>
      <c r="N613" s="9">
        <v>0</v>
      </c>
      <c r="O613" s="9">
        <f t="shared" si="45"/>
        <v>881291</v>
      </c>
      <c r="P613" s="9">
        <f t="shared" si="46"/>
        <v>176258.2</v>
      </c>
      <c r="Q613" s="9">
        <f t="shared" si="47"/>
        <v>0</v>
      </c>
    </row>
    <row r="614" spans="1:17" x14ac:dyDescent="0.25">
      <c r="A614" s="6" t="s">
        <v>7865</v>
      </c>
      <c r="B614" s="6" t="s">
        <v>616</v>
      </c>
      <c r="C614" s="6" t="s">
        <v>7864</v>
      </c>
      <c r="D614" s="6" t="s">
        <v>22159</v>
      </c>
      <c r="E614" s="7" t="s">
        <v>7633</v>
      </c>
      <c r="F614" s="7" t="s">
        <v>7562</v>
      </c>
      <c r="G614" s="7" t="s">
        <v>7866</v>
      </c>
      <c r="H614" s="7">
        <v>168</v>
      </c>
      <c r="I614" s="8">
        <v>447061</v>
      </c>
      <c r="J614" s="9">
        <f t="shared" si="48"/>
        <v>423546</v>
      </c>
      <c r="K614" s="9">
        <v>383939</v>
      </c>
      <c r="L614" s="9">
        <f t="shared" si="49"/>
        <v>39607</v>
      </c>
      <c r="M614" s="9">
        <v>0</v>
      </c>
      <c r="N614" s="9">
        <v>0</v>
      </c>
      <c r="O614" s="9">
        <f t="shared" si="45"/>
        <v>423546</v>
      </c>
      <c r="P614" s="9">
        <f t="shared" si="46"/>
        <v>84709.200000000012</v>
      </c>
      <c r="Q614" s="9">
        <f t="shared" si="47"/>
        <v>0</v>
      </c>
    </row>
    <row r="615" spans="1:17" x14ac:dyDescent="0.25">
      <c r="A615" s="6" t="s">
        <v>7865</v>
      </c>
      <c r="B615" s="6" t="s">
        <v>617</v>
      </c>
      <c r="C615" s="6" t="s">
        <v>7867</v>
      </c>
      <c r="D615" s="6" t="s">
        <v>22159</v>
      </c>
      <c r="E615" s="7" t="s">
        <v>7633</v>
      </c>
      <c r="F615" s="7" t="s">
        <v>7562</v>
      </c>
      <c r="G615" s="7" t="s">
        <v>7866</v>
      </c>
      <c r="H615" s="7">
        <v>100</v>
      </c>
      <c r="I615" s="8">
        <v>321768</v>
      </c>
      <c r="J615" s="9">
        <f t="shared" si="48"/>
        <v>304843</v>
      </c>
      <c r="K615" s="9">
        <v>276337</v>
      </c>
      <c r="L615" s="9">
        <f t="shared" si="49"/>
        <v>28506</v>
      </c>
      <c r="M615" s="9">
        <v>0</v>
      </c>
      <c r="N615" s="9">
        <v>0</v>
      </c>
      <c r="O615" s="9">
        <f t="shared" si="45"/>
        <v>304843</v>
      </c>
      <c r="P615" s="9">
        <f t="shared" si="46"/>
        <v>60968.600000000006</v>
      </c>
      <c r="Q615" s="9">
        <f t="shared" si="47"/>
        <v>0</v>
      </c>
    </row>
    <row r="616" spans="1:17" x14ac:dyDescent="0.25">
      <c r="A616" s="6" t="s">
        <v>7869</v>
      </c>
      <c r="B616" s="6" t="s">
        <v>618</v>
      </c>
      <c r="C616" s="6" t="s">
        <v>7868</v>
      </c>
      <c r="D616" s="6" t="s">
        <v>22159</v>
      </c>
      <c r="E616" s="7" t="s">
        <v>7633</v>
      </c>
      <c r="F616" s="7" t="s">
        <v>7562</v>
      </c>
      <c r="G616" s="7" t="s">
        <v>7870</v>
      </c>
      <c r="H616" s="7">
        <v>4</v>
      </c>
      <c r="I616" s="8">
        <v>11630</v>
      </c>
      <c r="J616" s="9">
        <f t="shared" si="48"/>
        <v>11018</v>
      </c>
      <c r="K616" s="9">
        <v>9988</v>
      </c>
      <c r="L616" s="9">
        <f t="shared" si="49"/>
        <v>1030</v>
      </c>
      <c r="M616" s="9">
        <v>0</v>
      </c>
      <c r="N616" s="9">
        <v>0</v>
      </c>
      <c r="O616" s="9">
        <f t="shared" si="45"/>
        <v>11018</v>
      </c>
      <c r="P616" s="9">
        <f t="shared" si="46"/>
        <v>2203.6</v>
      </c>
      <c r="Q616" s="9">
        <f t="shared" si="47"/>
        <v>0</v>
      </c>
    </row>
    <row r="617" spans="1:17" x14ac:dyDescent="0.25">
      <c r="A617" s="6" t="s">
        <v>7872</v>
      </c>
      <c r="B617" s="6" t="s">
        <v>619</v>
      </c>
      <c r="C617" s="6" t="s">
        <v>7871</v>
      </c>
      <c r="D617" s="6" t="s">
        <v>22159</v>
      </c>
      <c r="E617" s="7" t="s">
        <v>7655</v>
      </c>
      <c r="F617" s="7" t="s">
        <v>7562</v>
      </c>
      <c r="G617" s="7" t="s">
        <v>7873</v>
      </c>
      <c r="H617" s="7">
        <v>36</v>
      </c>
      <c r="I617" s="8">
        <v>77662</v>
      </c>
      <c r="J617" s="9">
        <f t="shared" si="48"/>
        <v>73577</v>
      </c>
      <c r="K617" s="9">
        <v>66697</v>
      </c>
      <c r="L617" s="9">
        <f t="shared" si="49"/>
        <v>6880</v>
      </c>
      <c r="M617" s="9">
        <v>0</v>
      </c>
      <c r="N617" s="9">
        <v>0</v>
      </c>
      <c r="O617" s="9">
        <f t="shared" si="45"/>
        <v>73577</v>
      </c>
      <c r="P617" s="9">
        <f t="shared" si="46"/>
        <v>14715.400000000001</v>
      </c>
      <c r="Q617" s="9">
        <f t="shared" si="47"/>
        <v>0</v>
      </c>
    </row>
    <row r="618" spans="1:17" x14ac:dyDescent="0.25">
      <c r="A618" s="6" t="s">
        <v>7872</v>
      </c>
      <c r="B618" s="6" t="s">
        <v>620</v>
      </c>
      <c r="C618" s="6" t="s">
        <v>7874</v>
      </c>
      <c r="D618" s="6" t="s">
        <v>22159</v>
      </c>
      <c r="E618" s="7" t="s">
        <v>7655</v>
      </c>
      <c r="F618" s="7" t="s">
        <v>7562</v>
      </c>
      <c r="G618" s="7" t="s">
        <v>7873</v>
      </c>
      <c r="H618" s="7">
        <v>40</v>
      </c>
      <c r="I618" s="8">
        <v>100149</v>
      </c>
      <c r="J618" s="9">
        <f t="shared" si="48"/>
        <v>94881</v>
      </c>
      <c r="K618" s="9">
        <v>86009</v>
      </c>
      <c r="L618" s="9">
        <f t="shared" si="49"/>
        <v>8872</v>
      </c>
      <c r="M618" s="9">
        <v>0</v>
      </c>
      <c r="N618" s="9">
        <v>0</v>
      </c>
      <c r="O618" s="9">
        <f t="shared" si="45"/>
        <v>94881</v>
      </c>
      <c r="P618" s="9">
        <f t="shared" si="46"/>
        <v>18976.2</v>
      </c>
      <c r="Q618" s="9">
        <f t="shared" si="47"/>
        <v>0</v>
      </c>
    </row>
    <row r="619" spans="1:17" x14ac:dyDescent="0.25">
      <c r="A619" s="6" t="s">
        <v>7872</v>
      </c>
      <c r="B619" s="6" t="s">
        <v>621</v>
      </c>
      <c r="C619" s="6" t="s">
        <v>7875</v>
      </c>
      <c r="D619" s="6" t="s">
        <v>22159</v>
      </c>
      <c r="E619" s="7" t="s">
        <v>7655</v>
      </c>
      <c r="F619" s="7" t="s">
        <v>7562</v>
      </c>
      <c r="G619" s="7" t="s">
        <v>7873</v>
      </c>
      <c r="H619" s="7">
        <v>78</v>
      </c>
      <c r="I619" s="8">
        <v>108316</v>
      </c>
      <c r="J619" s="9">
        <f t="shared" si="48"/>
        <v>102619</v>
      </c>
      <c r="K619" s="9">
        <v>93022</v>
      </c>
      <c r="L619" s="9">
        <f t="shared" si="49"/>
        <v>9597</v>
      </c>
      <c r="M619" s="9">
        <v>0</v>
      </c>
      <c r="N619" s="9">
        <v>0</v>
      </c>
      <c r="O619" s="9">
        <f t="shared" si="45"/>
        <v>102619</v>
      </c>
      <c r="P619" s="9">
        <f t="shared" si="46"/>
        <v>20523.800000000003</v>
      </c>
      <c r="Q619" s="9">
        <f t="shared" si="47"/>
        <v>0</v>
      </c>
    </row>
    <row r="620" spans="1:17" x14ac:dyDescent="0.25">
      <c r="A620" s="6" t="s">
        <v>7872</v>
      </c>
      <c r="B620" s="6" t="s">
        <v>622</v>
      </c>
      <c r="C620" s="6" t="s">
        <v>7876</v>
      </c>
      <c r="D620" s="6" t="s">
        <v>22159</v>
      </c>
      <c r="E620" s="7" t="s">
        <v>7655</v>
      </c>
      <c r="F620" s="7" t="s">
        <v>7562</v>
      </c>
      <c r="G620" s="7" t="s">
        <v>7873</v>
      </c>
      <c r="H620" s="7">
        <v>35</v>
      </c>
      <c r="I620" s="8">
        <v>122388</v>
      </c>
      <c r="J620" s="9">
        <f t="shared" si="48"/>
        <v>115950</v>
      </c>
      <c r="K620" s="9">
        <v>105108</v>
      </c>
      <c r="L620" s="9">
        <f t="shared" si="49"/>
        <v>10842</v>
      </c>
      <c r="M620" s="9">
        <v>0</v>
      </c>
      <c r="N620" s="9">
        <v>0</v>
      </c>
      <c r="O620" s="9">
        <f t="shared" si="45"/>
        <v>115950</v>
      </c>
      <c r="P620" s="9">
        <f t="shared" si="46"/>
        <v>23190</v>
      </c>
      <c r="Q620" s="9">
        <f t="shared" si="47"/>
        <v>0</v>
      </c>
    </row>
    <row r="621" spans="1:17" x14ac:dyDescent="0.25">
      <c r="A621" s="6" t="s">
        <v>7878</v>
      </c>
      <c r="B621" s="6" t="s">
        <v>623</v>
      </c>
      <c r="C621" s="6" t="s">
        <v>7877</v>
      </c>
      <c r="D621" s="6" t="s">
        <v>22159</v>
      </c>
      <c r="E621" s="7" t="s">
        <v>7655</v>
      </c>
      <c r="F621" s="7" t="s">
        <v>7562</v>
      </c>
      <c r="G621" s="7" t="s">
        <v>7879</v>
      </c>
      <c r="H621" s="7">
        <v>172</v>
      </c>
      <c r="I621" s="8">
        <v>149279</v>
      </c>
      <c r="J621" s="9">
        <f t="shared" si="48"/>
        <v>141427</v>
      </c>
      <c r="K621" s="9">
        <v>128202</v>
      </c>
      <c r="L621" s="9">
        <f t="shared" si="49"/>
        <v>13225</v>
      </c>
      <c r="M621" s="9">
        <v>0</v>
      </c>
      <c r="N621" s="9">
        <v>0</v>
      </c>
      <c r="O621" s="9">
        <f t="shared" si="45"/>
        <v>141427</v>
      </c>
      <c r="P621" s="9">
        <f t="shared" si="46"/>
        <v>28285.4</v>
      </c>
      <c r="Q621" s="9">
        <f t="shared" si="47"/>
        <v>0</v>
      </c>
    </row>
    <row r="622" spans="1:17" x14ac:dyDescent="0.25">
      <c r="A622" s="6" t="s">
        <v>7881</v>
      </c>
      <c r="B622" s="6" t="s">
        <v>624</v>
      </c>
      <c r="C622" s="6" t="s">
        <v>7880</v>
      </c>
      <c r="D622" s="6" t="s">
        <v>22159</v>
      </c>
      <c r="E622" s="7" t="s">
        <v>7633</v>
      </c>
      <c r="F622" s="7" t="s">
        <v>7562</v>
      </c>
      <c r="G622" s="7" t="s">
        <v>7882</v>
      </c>
      <c r="H622" s="7">
        <v>126</v>
      </c>
      <c r="I622" s="8">
        <v>381070</v>
      </c>
      <c r="J622" s="9">
        <f t="shared" si="48"/>
        <v>361026</v>
      </c>
      <c r="K622" s="9">
        <v>327266</v>
      </c>
      <c r="L622" s="9">
        <f t="shared" si="49"/>
        <v>33760</v>
      </c>
      <c r="M622" s="9">
        <v>0</v>
      </c>
      <c r="N622" s="9">
        <v>0</v>
      </c>
      <c r="O622" s="9">
        <f t="shared" si="45"/>
        <v>361026</v>
      </c>
      <c r="P622" s="9">
        <f t="shared" si="46"/>
        <v>72205.2</v>
      </c>
      <c r="Q622" s="9">
        <f t="shared" si="47"/>
        <v>0</v>
      </c>
    </row>
    <row r="623" spans="1:17" x14ac:dyDescent="0.25">
      <c r="A623" s="6" t="s">
        <v>7881</v>
      </c>
      <c r="B623" s="6" t="s">
        <v>625</v>
      </c>
      <c r="C623" s="6" t="s">
        <v>7883</v>
      </c>
      <c r="D623" s="6" t="s">
        <v>22159</v>
      </c>
      <c r="E623" s="7" t="s">
        <v>7633</v>
      </c>
      <c r="F623" s="7" t="s">
        <v>7562</v>
      </c>
      <c r="G623" s="7" t="s">
        <v>7882</v>
      </c>
      <c r="H623" s="7">
        <v>114</v>
      </c>
      <c r="I623" s="8">
        <v>355472</v>
      </c>
      <c r="J623" s="9">
        <f t="shared" si="48"/>
        <v>336774</v>
      </c>
      <c r="K623" s="9">
        <v>305282</v>
      </c>
      <c r="L623" s="9">
        <f t="shared" si="49"/>
        <v>31492</v>
      </c>
      <c r="M623" s="9">
        <v>0</v>
      </c>
      <c r="N623" s="9">
        <v>0</v>
      </c>
      <c r="O623" s="9">
        <f t="shared" si="45"/>
        <v>336774</v>
      </c>
      <c r="P623" s="9">
        <f t="shared" si="46"/>
        <v>67354.8</v>
      </c>
      <c r="Q623" s="9">
        <f t="shared" si="47"/>
        <v>0</v>
      </c>
    </row>
    <row r="624" spans="1:17" x14ac:dyDescent="0.25">
      <c r="A624" s="6" t="s">
        <v>7885</v>
      </c>
      <c r="B624" s="6" t="s">
        <v>626</v>
      </c>
      <c r="C624" s="6" t="s">
        <v>7884</v>
      </c>
      <c r="D624" s="6" t="s">
        <v>22159</v>
      </c>
      <c r="E624" s="7" t="s">
        <v>7706</v>
      </c>
      <c r="F624" s="7" t="s">
        <v>7562</v>
      </c>
      <c r="G624" s="7" t="s">
        <v>7886</v>
      </c>
      <c r="H624" s="7">
        <v>96</v>
      </c>
      <c r="I624" s="8">
        <v>297281</v>
      </c>
      <c r="J624" s="9">
        <f t="shared" si="48"/>
        <v>281644</v>
      </c>
      <c r="K624" s="9">
        <v>255307</v>
      </c>
      <c r="L624" s="9">
        <f t="shared" si="49"/>
        <v>26337</v>
      </c>
      <c r="M624" s="9">
        <v>0</v>
      </c>
      <c r="N624" s="9">
        <v>0</v>
      </c>
      <c r="O624" s="9">
        <f t="shared" si="45"/>
        <v>281644</v>
      </c>
      <c r="P624" s="9">
        <f t="shared" si="46"/>
        <v>56328.800000000003</v>
      </c>
      <c r="Q624" s="9">
        <f t="shared" si="47"/>
        <v>0</v>
      </c>
    </row>
    <row r="625" spans="1:17" x14ac:dyDescent="0.25">
      <c r="A625" s="6" t="s">
        <v>7888</v>
      </c>
      <c r="B625" s="6" t="s">
        <v>627</v>
      </c>
      <c r="C625" s="6" t="s">
        <v>7887</v>
      </c>
      <c r="D625" s="6" t="s">
        <v>22159</v>
      </c>
      <c r="E625" s="7" t="s">
        <v>7633</v>
      </c>
      <c r="F625" s="7" t="s">
        <v>7562</v>
      </c>
      <c r="G625" s="7" t="s">
        <v>7889</v>
      </c>
      <c r="H625" s="7">
        <v>234</v>
      </c>
      <c r="I625" s="8">
        <v>603905</v>
      </c>
      <c r="J625" s="9">
        <f t="shared" si="48"/>
        <v>572140</v>
      </c>
      <c r="K625" s="9">
        <v>518638</v>
      </c>
      <c r="L625" s="9">
        <f t="shared" si="49"/>
        <v>53502</v>
      </c>
      <c r="M625" s="9">
        <v>0</v>
      </c>
      <c r="N625" s="9">
        <v>0</v>
      </c>
      <c r="O625" s="9">
        <f t="shared" si="45"/>
        <v>572140</v>
      </c>
      <c r="P625" s="9">
        <f t="shared" si="46"/>
        <v>114428</v>
      </c>
      <c r="Q625" s="9">
        <f t="shared" si="47"/>
        <v>0</v>
      </c>
    </row>
    <row r="626" spans="1:17" x14ac:dyDescent="0.25">
      <c r="A626" s="6" t="s">
        <v>7891</v>
      </c>
      <c r="B626" s="6" t="s">
        <v>628</v>
      </c>
      <c r="C626" s="6" t="s">
        <v>7890</v>
      </c>
      <c r="D626" s="6" t="s">
        <v>22159</v>
      </c>
      <c r="E626" s="7" t="s">
        <v>7633</v>
      </c>
      <c r="F626" s="7" t="s">
        <v>7562</v>
      </c>
      <c r="G626" s="7" t="s">
        <v>7892</v>
      </c>
      <c r="H626" s="7">
        <v>125</v>
      </c>
      <c r="I626" s="8">
        <v>307959</v>
      </c>
      <c r="J626" s="9">
        <f t="shared" si="48"/>
        <v>291760</v>
      </c>
      <c r="K626" s="9">
        <v>264478</v>
      </c>
      <c r="L626" s="9">
        <f t="shared" si="49"/>
        <v>27282</v>
      </c>
      <c r="M626" s="9">
        <v>0</v>
      </c>
      <c r="N626" s="9">
        <v>0</v>
      </c>
      <c r="O626" s="9">
        <f t="shared" si="45"/>
        <v>291760</v>
      </c>
      <c r="P626" s="9">
        <f t="shared" si="46"/>
        <v>58352</v>
      </c>
      <c r="Q626" s="9">
        <f t="shared" si="47"/>
        <v>0</v>
      </c>
    </row>
    <row r="627" spans="1:17" x14ac:dyDescent="0.25">
      <c r="A627" s="6" t="s">
        <v>7894</v>
      </c>
      <c r="B627" s="6" t="s">
        <v>629</v>
      </c>
      <c r="C627" s="6" t="s">
        <v>7893</v>
      </c>
      <c r="D627" s="6" t="s">
        <v>22159</v>
      </c>
      <c r="E627" s="7" t="s">
        <v>7655</v>
      </c>
      <c r="F627" s="7" t="s">
        <v>7562</v>
      </c>
      <c r="G627" s="7" t="s">
        <v>7895</v>
      </c>
      <c r="H627" s="7">
        <v>100</v>
      </c>
      <c r="I627" s="8">
        <v>378846</v>
      </c>
      <c r="J627" s="9">
        <f t="shared" si="48"/>
        <v>358919</v>
      </c>
      <c r="K627" s="9">
        <v>325356</v>
      </c>
      <c r="L627" s="9">
        <f t="shared" si="49"/>
        <v>33563</v>
      </c>
      <c r="M627" s="9">
        <v>0</v>
      </c>
      <c r="N627" s="9">
        <v>0</v>
      </c>
      <c r="O627" s="9">
        <f t="shared" si="45"/>
        <v>358919</v>
      </c>
      <c r="P627" s="9">
        <f t="shared" si="46"/>
        <v>71783.8</v>
      </c>
      <c r="Q627" s="9">
        <f t="shared" si="47"/>
        <v>0</v>
      </c>
    </row>
    <row r="628" spans="1:17" x14ac:dyDescent="0.25">
      <c r="A628" s="6" t="s">
        <v>7894</v>
      </c>
      <c r="B628" s="6" t="s">
        <v>630</v>
      </c>
      <c r="C628" s="6" t="s">
        <v>7896</v>
      </c>
      <c r="D628" s="6" t="s">
        <v>22159</v>
      </c>
      <c r="E628" s="7" t="s">
        <v>7655</v>
      </c>
      <c r="F628" s="7" t="s">
        <v>7562</v>
      </c>
      <c r="G628" s="7" t="s">
        <v>7895</v>
      </c>
      <c r="H628" s="7">
        <v>64</v>
      </c>
      <c r="I628" s="8">
        <v>137573</v>
      </c>
      <c r="J628" s="9">
        <f t="shared" si="48"/>
        <v>130337</v>
      </c>
      <c r="K628" s="9">
        <v>118149</v>
      </c>
      <c r="L628" s="9">
        <f t="shared" si="49"/>
        <v>12188</v>
      </c>
      <c r="M628" s="9">
        <v>0</v>
      </c>
      <c r="N628" s="9">
        <v>0</v>
      </c>
      <c r="O628" s="9">
        <f t="shared" si="45"/>
        <v>130337</v>
      </c>
      <c r="P628" s="9">
        <f t="shared" si="46"/>
        <v>26067.4</v>
      </c>
      <c r="Q628" s="9">
        <f t="shared" si="47"/>
        <v>0</v>
      </c>
    </row>
    <row r="629" spans="1:17" x14ac:dyDescent="0.25">
      <c r="A629" s="6" t="s">
        <v>7894</v>
      </c>
      <c r="B629" s="6" t="s">
        <v>631</v>
      </c>
      <c r="C629" s="6" t="s">
        <v>7897</v>
      </c>
      <c r="D629" s="6" t="s">
        <v>22159</v>
      </c>
      <c r="E629" s="7" t="s">
        <v>7655</v>
      </c>
      <c r="F629" s="7" t="s">
        <v>7562</v>
      </c>
      <c r="G629" s="7" t="s">
        <v>7895</v>
      </c>
      <c r="H629" s="7">
        <v>49</v>
      </c>
      <c r="I629" s="8">
        <v>123550</v>
      </c>
      <c r="J629" s="9">
        <f t="shared" si="48"/>
        <v>117051</v>
      </c>
      <c r="K629" s="9">
        <v>106106</v>
      </c>
      <c r="L629" s="9">
        <f t="shared" si="49"/>
        <v>10945</v>
      </c>
      <c r="M629" s="9">
        <v>0</v>
      </c>
      <c r="N629" s="9">
        <v>0</v>
      </c>
      <c r="O629" s="9">
        <f t="shared" si="45"/>
        <v>117051</v>
      </c>
      <c r="P629" s="9">
        <f t="shared" si="46"/>
        <v>23410.2</v>
      </c>
      <c r="Q629" s="9">
        <f t="shared" si="47"/>
        <v>0</v>
      </c>
    </row>
    <row r="630" spans="1:17" x14ac:dyDescent="0.25">
      <c r="A630" s="6" t="s">
        <v>7894</v>
      </c>
      <c r="B630" s="6" t="s">
        <v>632</v>
      </c>
      <c r="C630" s="6" t="s">
        <v>7898</v>
      </c>
      <c r="D630" s="6" t="s">
        <v>22159</v>
      </c>
      <c r="E630" s="7" t="s">
        <v>7655</v>
      </c>
      <c r="F630" s="7" t="s">
        <v>7562</v>
      </c>
      <c r="G630" s="7" t="s">
        <v>7895</v>
      </c>
      <c r="H630" s="7">
        <v>34</v>
      </c>
      <c r="I630" s="8">
        <v>181373</v>
      </c>
      <c r="J630" s="9">
        <f t="shared" si="48"/>
        <v>171833</v>
      </c>
      <c r="K630" s="9">
        <v>155765</v>
      </c>
      <c r="L630" s="9">
        <f t="shared" si="49"/>
        <v>16068</v>
      </c>
      <c r="M630" s="9">
        <v>0</v>
      </c>
      <c r="N630" s="9">
        <v>0</v>
      </c>
      <c r="O630" s="9">
        <f t="shared" si="45"/>
        <v>171833</v>
      </c>
      <c r="P630" s="9">
        <f t="shared" si="46"/>
        <v>34366.6</v>
      </c>
      <c r="Q630" s="9">
        <f t="shared" si="47"/>
        <v>0</v>
      </c>
    </row>
    <row r="631" spans="1:17" x14ac:dyDescent="0.25">
      <c r="A631" s="6" t="s">
        <v>7894</v>
      </c>
      <c r="B631" s="6" t="s">
        <v>633</v>
      </c>
      <c r="C631" s="6" t="s">
        <v>7899</v>
      </c>
      <c r="D631" s="6" t="s">
        <v>22159</v>
      </c>
      <c r="E631" s="7" t="s">
        <v>7655</v>
      </c>
      <c r="F631" s="7" t="s">
        <v>7562</v>
      </c>
      <c r="G631" s="7" t="s">
        <v>7895</v>
      </c>
      <c r="H631" s="7">
        <v>30</v>
      </c>
      <c r="I631" s="8">
        <v>138356</v>
      </c>
      <c r="J631" s="9">
        <f t="shared" si="48"/>
        <v>131078</v>
      </c>
      <c r="K631" s="9">
        <v>118821</v>
      </c>
      <c r="L631" s="9">
        <f t="shared" si="49"/>
        <v>12257</v>
      </c>
      <c r="M631" s="9">
        <v>0</v>
      </c>
      <c r="N631" s="9">
        <v>0</v>
      </c>
      <c r="O631" s="9">
        <f t="shared" si="45"/>
        <v>131078</v>
      </c>
      <c r="P631" s="9">
        <f t="shared" si="46"/>
        <v>26215.600000000002</v>
      </c>
      <c r="Q631" s="9">
        <f t="shared" si="47"/>
        <v>0</v>
      </c>
    </row>
    <row r="632" spans="1:17" x14ac:dyDescent="0.25">
      <c r="A632" s="6" t="s">
        <v>7894</v>
      </c>
      <c r="B632" s="6" t="s">
        <v>634</v>
      </c>
      <c r="C632" s="6" t="s">
        <v>7900</v>
      </c>
      <c r="D632" s="6" t="s">
        <v>22159</v>
      </c>
      <c r="E632" s="7" t="s">
        <v>7655</v>
      </c>
      <c r="F632" s="7" t="s">
        <v>7562</v>
      </c>
      <c r="G632" s="7" t="s">
        <v>7895</v>
      </c>
      <c r="H632" s="7">
        <v>27</v>
      </c>
      <c r="I632" s="8">
        <v>92941</v>
      </c>
      <c r="J632" s="9">
        <f t="shared" si="48"/>
        <v>88052</v>
      </c>
      <c r="K632" s="9">
        <v>79819</v>
      </c>
      <c r="L632" s="9">
        <f t="shared" si="49"/>
        <v>8233</v>
      </c>
      <c r="M632" s="9">
        <v>0</v>
      </c>
      <c r="N632" s="9">
        <v>0</v>
      </c>
      <c r="O632" s="9">
        <f t="shared" si="45"/>
        <v>88052</v>
      </c>
      <c r="P632" s="9">
        <f t="shared" si="46"/>
        <v>17610.400000000001</v>
      </c>
      <c r="Q632" s="9">
        <f t="shared" si="47"/>
        <v>0</v>
      </c>
    </row>
    <row r="633" spans="1:17" x14ac:dyDescent="0.25">
      <c r="A633" s="6" t="s">
        <v>7894</v>
      </c>
      <c r="B633" s="6" t="s">
        <v>635</v>
      </c>
      <c r="C633" s="6" t="s">
        <v>7901</v>
      </c>
      <c r="D633" s="6" t="s">
        <v>22159</v>
      </c>
      <c r="E633" s="7" t="s">
        <v>7655</v>
      </c>
      <c r="F633" s="7" t="s">
        <v>7562</v>
      </c>
      <c r="G633" s="7" t="s">
        <v>7895</v>
      </c>
      <c r="H633" s="7">
        <v>50</v>
      </c>
      <c r="I633" s="8">
        <v>142545</v>
      </c>
      <c r="J633" s="9">
        <f t="shared" si="48"/>
        <v>135047</v>
      </c>
      <c r="K633" s="9">
        <v>122419</v>
      </c>
      <c r="L633" s="9">
        <f t="shared" si="49"/>
        <v>12628</v>
      </c>
      <c r="M633" s="9">
        <v>0</v>
      </c>
      <c r="N633" s="9">
        <v>0</v>
      </c>
      <c r="O633" s="9">
        <f t="shared" si="45"/>
        <v>135047</v>
      </c>
      <c r="P633" s="9">
        <f t="shared" si="46"/>
        <v>27009.4</v>
      </c>
      <c r="Q633" s="9">
        <f t="shared" si="47"/>
        <v>0</v>
      </c>
    </row>
    <row r="634" spans="1:17" x14ac:dyDescent="0.25">
      <c r="A634" s="6" t="s">
        <v>7903</v>
      </c>
      <c r="B634" s="6" t="s">
        <v>636</v>
      </c>
      <c r="C634" s="6" t="s">
        <v>7902</v>
      </c>
      <c r="D634" s="6" t="s">
        <v>22159</v>
      </c>
      <c r="E634" s="7" t="s">
        <v>7655</v>
      </c>
      <c r="F634" s="7" t="s">
        <v>7562</v>
      </c>
      <c r="G634" s="7" t="s">
        <v>7904</v>
      </c>
      <c r="H634" s="7">
        <v>121</v>
      </c>
      <c r="I634" s="8">
        <v>218886</v>
      </c>
      <c r="J634" s="9">
        <f t="shared" si="48"/>
        <v>207373</v>
      </c>
      <c r="K634" s="9">
        <v>187981</v>
      </c>
      <c r="L634" s="9">
        <f t="shared" si="49"/>
        <v>19392</v>
      </c>
      <c r="M634" s="9">
        <v>0</v>
      </c>
      <c r="N634" s="9">
        <v>0</v>
      </c>
      <c r="O634" s="9">
        <f t="shared" si="45"/>
        <v>207373</v>
      </c>
      <c r="P634" s="9">
        <f t="shared" si="46"/>
        <v>41474.600000000006</v>
      </c>
      <c r="Q634" s="9">
        <f t="shared" si="47"/>
        <v>0</v>
      </c>
    </row>
    <row r="635" spans="1:17" x14ac:dyDescent="0.25">
      <c r="A635" s="6" t="s">
        <v>7906</v>
      </c>
      <c r="B635" s="6" t="s">
        <v>637</v>
      </c>
      <c r="C635" s="6" t="s">
        <v>7905</v>
      </c>
      <c r="D635" s="6" t="s">
        <v>22159</v>
      </c>
      <c r="E635" s="7" t="s">
        <v>7655</v>
      </c>
      <c r="F635" s="7" t="s">
        <v>7562</v>
      </c>
      <c r="G635" s="7" t="s">
        <v>7907</v>
      </c>
      <c r="H635" s="7">
        <v>12</v>
      </c>
      <c r="I635" s="8">
        <v>27746</v>
      </c>
      <c r="J635" s="9">
        <f t="shared" si="48"/>
        <v>26287</v>
      </c>
      <c r="K635" s="9">
        <v>23829</v>
      </c>
      <c r="L635" s="9">
        <f t="shared" si="49"/>
        <v>2458</v>
      </c>
      <c r="M635" s="9">
        <v>0</v>
      </c>
      <c r="N635" s="9">
        <v>0</v>
      </c>
      <c r="O635" s="9">
        <f t="shared" si="45"/>
        <v>26287</v>
      </c>
      <c r="P635" s="9">
        <f t="shared" si="46"/>
        <v>5257.4000000000005</v>
      </c>
      <c r="Q635" s="9">
        <f t="shared" si="47"/>
        <v>0</v>
      </c>
    </row>
    <row r="636" spans="1:17" x14ac:dyDescent="0.25">
      <c r="A636" s="6" t="s">
        <v>7909</v>
      </c>
      <c r="B636" s="6" t="s">
        <v>638</v>
      </c>
      <c r="C636" s="6" t="s">
        <v>7908</v>
      </c>
      <c r="D636" s="6" t="s">
        <v>22159</v>
      </c>
      <c r="E636" s="7" t="s">
        <v>7655</v>
      </c>
      <c r="F636" s="7" t="s">
        <v>7562</v>
      </c>
      <c r="G636" s="7" t="s">
        <v>7910</v>
      </c>
      <c r="H636" s="7">
        <v>78</v>
      </c>
      <c r="I636" s="8">
        <v>137957</v>
      </c>
      <c r="J636" s="9">
        <f t="shared" si="48"/>
        <v>130700</v>
      </c>
      <c r="K636" s="9">
        <v>118478</v>
      </c>
      <c r="L636" s="9">
        <f t="shared" si="49"/>
        <v>12222</v>
      </c>
      <c r="M636" s="9">
        <v>0</v>
      </c>
      <c r="N636" s="9">
        <v>0</v>
      </c>
      <c r="O636" s="9">
        <f t="shared" si="45"/>
        <v>130700</v>
      </c>
      <c r="P636" s="9">
        <f t="shared" si="46"/>
        <v>26140</v>
      </c>
      <c r="Q636" s="9">
        <f t="shared" si="47"/>
        <v>0</v>
      </c>
    </row>
    <row r="637" spans="1:17" x14ac:dyDescent="0.25">
      <c r="A637" s="6" t="s">
        <v>7912</v>
      </c>
      <c r="B637" s="6" t="s">
        <v>639</v>
      </c>
      <c r="C637" s="6" t="s">
        <v>7911</v>
      </c>
      <c r="D637" s="6" t="s">
        <v>22159</v>
      </c>
      <c r="E637" s="7" t="s">
        <v>7655</v>
      </c>
      <c r="F637" s="7" t="s">
        <v>7562</v>
      </c>
      <c r="G637" s="7" t="s">
        <v>7913</v>
      </c>
      <c r="H637" s="7">
        <v>117</v>
      </c>
      <c r="I637" s="8">
        <v>424018</v>
      </c>
      <c r="J637" s="9">
        <f t="shared" si="48"/>
        <v>401715</v>
      </c>
      <c r="K637" s="9">
        <v>364150</v>
      </c>
      <c r="L637" s="9">
        <f t="shared" si="49"/>
        <v>37565</v>
      </c>
      <c r="M637" s="9">
        <v>0</v>
      </c>
      <c r="N637" s="9">
        <v>0</v>
      </c>
      <c r="O637" s="9">
        <f t="shared" si="45"/>
        <v>401715</v>
      </c>
      <c r="P637" s="9">
        <f t="shared" si="46"/>
        <v>80343</v>
      </c>
      <c r="Q637" s="9">
        <f t="shared" si="47"/>
        <v>0</v>
      </c>
    </row>
    <row r="638" spans="1:17" x14ac:dyDescent="0.25">
      <c r="A638" s="6" t="s">
        <v>7912</v>
      </c>
      <c r="B638" s="6" t="s">
        <v>640</v>
      </c>
      <c r="C638" s="6" t="s">
        <v>7914</v>
      </c>
      <c r="D638" s="6" t="s">
        <v>22159</v>
      </c>
      <c r="E638" s="7" t="s">
        <v>7655</v>
      </c>
      <c r="F638" s="7" t="s">
        <v>7562</v>
      </c>
      <c r="G638" s="7" t="s">
        <v>7913</v>
      </c>
      <c r="H638" s="7">
        <v>117</v>
      </c>
      <c r="I638" s="8">
        <v>390233</v>
      </c>
      <c r="J638" s="9">
        <f t="shared" si="48"/>
        <v>369707</v>
      </c>
      <c r="K638" s="9">
        <v>335135</v>
      </c>
      <c r="L638" s="9">
        <f t="shared" si="49"/>
        <v>34572</v>
      </c>
      <c r="M638" s="9">
        <v>0</v>
      </c>
      <c r="N638" s="9">
        <v>0</v>
      </c>
      <c r="O638" s="9">
        <f t="shared" si="45"/>
        <v>369707</v>
      </c>
      <c r="P638" s="9">
        <f t="shared" si="46"/>
        <v>73941.400000000009</v>
      </c>
      <c r="Q638" s="9">
        <f t="shared" si="47"/>
        <v>0</v>
      </c>
    </row>
    <row r="639" spans="1:17" x14ac:dyDescent="0.25">
      <c r="A639" s="6" t="s">
        <v>7912</v>
      </c>
      <c r="B639" s="6" t="s">
        <v>641</v>
      </c>
      <c r="C639" s="6" t="s">
        <v>7915</v>
      </c>
      <c r="D639" s="6" t="s">
        <v>22159</v>
      </c>
      <c r="E639" s="7" t="s">
        <v>7655</v>
      </c>
      <c r="F639" s="7" t="s">
        <v>7562</v>
      </c>
      <c r="G639" s="7" t="s">
        <v>7913</v>
      </c>
      <c r="H639" s="7">
        <v>133</v>
      </c>
      <c r="I639" s="8">
        <v>572746</v>
      </c>
      <c r="J639" s="9">
        <f t="shared" si="48"/>
        <v>542620</v>
      </c>
      <c r="K639" s="9">
        <v>491879</v>
      </c>
      <c r="L639" s="9">
        <f t="shared" si="49"/>
        <v>50741</v>
      </c>
      <c r="M639" s="9">
        <v>0</v>
      </c>
      <c r="N639" s="9">
        <v>0</v>
      </c>
      <c r="O639" s="9">
        <f t="shared" si="45"/>
        <v>542620</v>
      </c>
      <c r="P639" s="9">
        <f t="shared" si="46"/>
        <v>108524</v>
      </c>
      <c r="Q639" s="9">
        <f t="shared" si="47"/>
        <v>0</v>
      </c>
    </row>
    <row r="640" spans="1:17" x14ac:dyDescent="0.25">
      <c r="A640" s="6" t="s">
        <v>7912</v>
      </c>
      <c r="B640" s="6" t="s">
        <v>642</v>
      </c>
      <c r="C640" s="6" t="s">
        <v>7916</v>
      </c>
      <c r="D640" s="6" t="s">
        <v>22159</v>
      </c>
      <c r="E640" s="7" t="s">
        <v>7655</v>
      </c>
      <c r="F640" s="7" t="s">
        <v>7562</v>
      </c>
      <c r="G640" s="7" t="s">
        <v>7913</v>
      </c>
      <c r="H640" s="7">
        <v>144</v>
      </c>
      <c r="I640" s="8">
        <v>417753</v>
      </c>
      <c r="J640" s="9">
        <f t="shared" si="48"/>
        <v>395779</v>
      </c>
      <c r="K640" s="9">
        <v>358770</v>
      </c>
      <c r="L640" s="9">
        <f t="shared" si="49"/>
        <v>37009</v>
      </c>
      <c r="M640" s="9">
        <v>0</v>
      </c>
      <c r="N640" s="9">
        <v>0</v>
      </c>
      <c r="O640" s="9">
        <f t="shared" si="45"/>
        <v>395779</v>
      </c>
      <c r="P640" s="9">
        <f t="shared" si="46"/>
        <v>79155.8</v>
      </c>
      <c r="Q640" s="9">
        <f t="shared" si="47"/>
        <v>0</v>
      </c>
    </row>
    <row r="641" spans="1:17" x14ac:dyDescent="0.25">
      <c r="A641" s="6" t="s">
        <v>7918</v>
      </c>
      <c r="B641" s="6" t="s">
        <v>643</v>
      </c>
      <c r="C641" s="6" t="s">
        <v>7917</v>
      </c>
      <c r="D641" s="6" t="s">
        <v>22159</v>
      </c>
      <c r="E641" s="7" t="s">
        <v>7561</v>
      </c>
      <c r="F641" s="7" t="s">
        <v>7921</v>
      </c>
      <c r="G641" s="7" t="s">
        <v>7922</v>
      </c>
      <c r="H641" s="7">
        <v>200</v>
      </c>
      <c r="I641" s="8">
        <v>1052306</v>
      </c>
      <c r="J641" s="9">
        <f t="shared" si="48"/>
        <v>996955</v>
      </c>
      <c r="K641" s="9">
        <v>903729</v>
      </c>
      <c r="L641" s="9">
        <f t="shared" si="49"/>
        <v>93226</v>
      </c>
      <c r="M641" s="9">
        <v>0</v>
      </c>
      <c r="N641" s="9">
        <v>0</v>
      </c>
      <c r="O641" s="9">
        <f t="shared" si="45"/>
        <v>996955</v>
      </c>
      <c r="P641" s="9">
        <f t="shared" si="46"/>
        <v>199391</v>
      </c>
      <c r="Q641" s="9">
        <f t="shared" si="47"/>
        <v>0</v>
      </c>
    </row>
    <row r="642" spans="1:17" x14ac:dyDescent="0.25">
      <c r="A642" s="6" t="s">
        <v>7918</v>
      </c>
      <c r="B642" s="6" t="s">
        <v>644</v>
      </c>
      <c r="C642" s="6" t="s">
        <v>7923</v>
      </c>
      <c r="D642" s="6" t="s">
        <v>22159</v>
      </c>
      <c r="E642" s="7" t="s">
        <v>7561</v>
      </c>
      <c r="F642" s="7" t="s">
        <v>7921</v>
      </c>
      <c r="G642" s="7" t="s">
        <v>7922</v>
      </c>
      <c r="H642" s="7">
        <v>200</v>
      </c>
      <c r="I642" s="8">
        <v>1056593</v>
      </c>
      <c r="J642" s="9">
        <f t="shared" si="48"/>
        <v>1001016</v>
      </c>
      <c r="K642" s="9">
        <v>907410</v>
      </c>
      <c r="L642" s="9">
        <f t="shared" si="49"/>
        <v>93606</v>
      </c>
      <c r="M642" s="9">
        <v>0</v>
      </c>
      <c r="N642" s="9">
        <v>0</v>
      </c>
      <c r="O642" s="9">
        <f t="shared" ref="O642:O705" si="50">SUM(K642:L642)+N642</f>
        <v>1001016</v>
      </c>
      <c r="P642" s="9">
        <f t="shared" ref="P642:P705" si="51">IF(H642&gt;250,(0),(O642*0.2))</f>
        <v>200203.2</v>
      </c>
      <c r="Q642" s="9">
        <f t="shared" ref="Q642:Q705" si="52">IF(H642&lt;250,(0),(O642*0.2))</f>
        <v>0</v>
      </c>
    </row>
    <row r="643" spans="1:17" x14ac:dyDescent="0.25">
      <c r="A643" s="6" t="s">
        <v>7918</v>
      </c>
      <c r="B643" s="6" t="s">
        <v>645</v>
      </c>
      <c r="C643" s="6" t="s">
        <v>7924</v>
      </c>
      <c r="D643" s="6" t="s">
        <v>22159</v>
      </c>
      <c r="E643" s="7" t="s">
        <v>7561</v>
      </c>
      <c r="F643" s="7" t="s">
        <v>7921</v>
      </c>
      <c r="G643" s="7" t="s">
        <v>7922</v>
      </c>
      <c r="H643" s="7">
        <v>380</v>
      </c>
      <c r="I643" s="8">
        <v>2000786</v>
      </c>
      <c r="J643" s="9">
        <f t="shared" ref="J643:J706" si="53">ROUND(IFERROR(I643*94.74%,0),0)</f>
        <v>1895545</v>
      </c>
      <c r="K643" s="9">
        <v>1718291</v>
      </c>
      <c r="L643" s="9">
        <f t="shared" ref="L643:L706" si="54">J643-K643</f>
        <v>177254</v>
      </c>
      <c r="M643" s="9">
        <v>0</v>
      </c>
      <c r="N643" s="9">
        <v>0</v>
      </c>
      <c r="O643" s="9">
        <f t="shared" si="50"/>
        <v>1895545</v>
      </c>
      <c r="P643" s="9">
        <f t="shared" si="51"/>
        <v>0</v>
      </c>
      <c r="Q643" s="9">
        <f t="shared" si="52"/>
        <v>379109</v>
      </c>
    </row>
    <row r="644" spans="1:17" x14ac:dyDescent="0.25">
      <c r="A644" s="6" t="s">
        <v>7918</v>
      </c>
      <c r="B644" s="6" t="s">
        <v>646</v>
      </c>
      <c r="C644" s="6" t="s">
        <v>7925</v>
      </c>
      <c r="D644" s="6" t="s">
        <v>22159</v>
      </c>
      <c r="E644" s="7" t="s">
        <v>7561</v>
      </c>
      <c r="F644" s="7" t="s">
        <v>7921</v>
      </c>
      <c r="G644" s="7" t="s">
        <v>7922</v>
      </c>
      <c r="H644" s="7">
        <v>333</v>
      </c>
      <c r="I644" s="8">
        <v>1752037</v>
      </c>
      <c r="J644" s="9">
        <f t="shared" si="53"/>
        <v>1659880</v>
      </c>
      <c r="K644" s="9">
        <v>1504663</v>
      </c>
      <c r="L644" s="9">
        <f t="shared" si="54"/>
        <v>155217</v>
      </c>
      <c r="M644" s="9">
        <v>0</v>
      </c>
      <c r="N644" s="9">
        <v>0</v>
      </c>
      <c r="O644" s="9">
        <f t="shared" si="50"/>
        <v>1659880</v>
      </c>
      <c r="P644" s="9">
        <f t="shared" si="51"/>
        <v>0</v>
      </c>
      <c r="Q644" s="9">
        <f t="shared" si="52"/>
        <v>331976</v>
      </c>
    </row>
    <row r="645" spans="1:17" x14ac:dyDescent="0.25">
      <c r="A645" s="6" t="s">
        <v>7918</v>
      </c>
      <c r="B645" s="6" t="s">
        <v>647</v>
      </c>
      <c r="C645" s="6" t="s">
        <v>7926</v>
      </c>
      <c r="D645" s="6" t="s">
        <v>22159</v>
      </c>
      <c r="E645" s="7" t="s">
        <v>7561</v>
      </c>
      <c r="F645" s="7" t="s">
        <v>7921</v>
      </c>
      <c r="G645" s="7" t="s">
        <v>7922</v>
      </c>
      <c r="H645" s="7">
        <v>0</v>
      </c>
      <c r="I645" s="8">
        <v>72946</v>
      </c>
      <c r="J645" s="9">
        <f t="shared" si="53"/>
        <v>69109</v>
      </c>
      <c r="K645" s="9">
        <v>62647</v>
      </c>
      <c r="L645" s="9">
        <f t="shared" si="54"/>
        <v>6462</v>
      </c>
      <c r="M645" s="9">
        <v>0</v>
      </c>
      <c r="N645" s="9">
        <v>0</v>
      </c>
      <c r="O645" s="9">
        <f t="shared" si="50"/>
        <v>69109</v>
      </c>
      <c r="P645" s="9">
        <f t="shared" si="51"/>
        <v>13821.800000000001</v>
      </c>
      <c r="Q645" s="9">
        <f t="shared" si="52"/>
        <v>0</v>
      </c>
    </row>
    <row r="646" spans="1:17" x14ac:dyDescent="0.25">
      <c r="A646" s="6" t="s">
        <v>7918</v>
      </c>
      <c r="B646" s="6" t="s">
        <v>648</v>
      </c>
      <c r="C646" s="6" t="s">
        <v>7927</v>
      </c>
      <c r="D646" s="6" t="s">
        <v>22159</v>
      </c>
      <c r="E646" s="7" t="s">
        <v>7561</v>
      </c>
      <c r="F646" s="7" t="s">
        <v>7921</v>
      </c>
      <c r="G646" s="7" t="s">
        <v>7922</v>
      </c>
      <c r="H646" s="7">
        <v>89</v>
      </c>
      <c r="I646" s="8">
        <v>367693</v>
      </c>
      <c r="J646" s="9">
        <f t="shared" si="53"/>
        <v>348352</v>
      </c>
      <c r="K646" s="9">
        <v>315778</v>
      </c>
      <c r="L646" s="9">
        <f t="shared" si="54"/>
        <v>32574</v>
      </c>
      <c r="M646" s="9">
        <v>0</v>
      </c>
      <c r="N646" s="9">
        <v>0</v>
      </c>
      <c r="O646" s="9">
        <f t="shared" si="50"/>
        <v>348352</v>
      </c>
      <c r="P646" s="9">
        <f t="shared" si="51"/>
        <v>69670.400000000009</v>
      </c>
      <c r="Q646" s="9">
        <f t="shared" si="52"/>
        <v>0</v>
      </c>
    </row>
    <row r="647" spans="1:17" x14ac:dyDescent="0.25">
      <c r="A647" s="6" t="s">
        <v>7918</v>
      </c>
      <c r="B647" s="6" t="s">
        <v>649</v>
      </c>
      <c r="C647" s="6" t="s">
        <v>7928</v>
      </c>
      <c r="D647" s="6" t="s">
        <v>22159</v>
      </c>
      <c r="E647" s="7" t="s">
        <v>7561</v>
      </c>
      <c r="F647" s="7" t="s">
        <v>7921</v>
      </c>
      <c r="G647" s="7" t="s">
        <v>7922</v>
      </c>
      <c r="H647" s="7">
        <v>147</v>
      </c>
      <c r="I647" s="8">
        <v>734172</v>
      </c>
      <c r="J647" s="9">
        <f t="shared" si="53"/>
        <v>695555</v>
      </c>
      <c r="K647" s="9">
        <v>630513</v>
      </c>
      <c r="L647" s="9">
        <f t="shared" si="54"/>
        <v>65042</v>
      </c>
      <c r="M647" s="9">
        <v>0</v>
      </c>
      <c r="N647" s="9">
        <v>0</v>
      </c>
      <c r="O647" s="9">
        <f t="shared" si="50"/>
        <v>695555</v>
      </c>
      <c r="P647" s="9">
        <f t="shared" si="51"/>
        <v>139111</v>
      </c>
      <c r="Q647" s="9">
        <f t="shared" si="52"/>
        <v>0</v>
      </c>
    </row>
    <row r="648" spans="1:17" x14ac:dyDescent="0.25">
      <c r="A648" s="6" t="s">
        <v>7918</v>
      </c>
      <c r="B648" s="6" t="s">
        <v>650</v>
      </c>
      <c r="C648" s="6" t="s">
        <v>7929</v>
      </c>
      <c r="D648" s="6" t="s">
        <v>22159</v>
      </c>
      <c r="E648" s="7" t="s">
        <v>7561</v>
      </c>
      <c r="F648" s="7" t="s">
        <v>7921</v>
      </c>
      <c r="G648" s="7" t="s">
        <v>7922</v>
      </c>
      <c r="H648" s="7">
        <v>100</v>
      </c>
      <c r="I648" s="8">
        <v>371482</v>
      </c>
      <c r="J648" s="9">
        <f t="shared" si="53"/>
        <v>351942</v>
      </c>
      <c r="K648" s="9">
        <v>319032</v>
      </c>
      <c r="L648" s="9">
        <f t="shared" si="54"/>
        <v>32910</v>
      </c>
      <c r="M648" s="9">
        <v>0</v>
      </c>
      <c r="N648" s="9">
        <v>0</v>
      </c>
      <c r="O648" s="9">
        <f t="shared" si="50"/>
        <v>351942</v>
      </c>
      <c r="P648" s="9">
        <f t="shared" si="51"/>
        <v>70388.400000000009</v>
      </c>
      <c r="Q648" s="9">
        <f t="shared" si="52"/>
        <v>0</v>
      </c>
    </row>
    <row r="649" spans="1:17" x14ac:dyDescent="0.25">
      <c r="A649" s="6" t="s">
        <v>7918</v>
      </c>
      <c r="B649" s="6" t="s">
        <v>651</v>
      </c>
      <c r="C649" s="6" t="s">
        <v>7930</v>
      </c>
      <c r="D649" s="6" t="s">
        <v>22159</v>
      </c>
      <c r="E649" s="7" t="s">
        <v>7561</v>
      </c>
      <c r="F649" s="7" t="s">
        <v>7921</v>
      </c>
      <c r="G649" s="7" t="s">
        <v>7922</v>
      </c>
      <c r="H649" s="7">
        <v>307</v>
      </c>
      <c r="I649" s="8">
        <v>1688140</v>
      </c>
      <c r="J649" s="9">
        <f t="shared" si="53"/>
        <v>1599344</v>
      </c>
      <c r="K649" s="9">
        <v>1449788</v>
      </c>
      <c r="L649" s="9">
        <f t="shared" si="54"/>
        <v>149556</v>
      </c>
      <c r="M649" s="9">
        <v>0</v>
      </c>
      <c r="N649" s="9">
        <v>0</v>
      </c>
      <c r="O649" s="9">
        <f t="shared" si="50"/>
        <v>1599344</v>
      </c>
      <c r="P649" s="9">
        <f t="shared" si="51"/>
        <v>0</v>
      </c>
      <c r="Q649" s="9">
        <f t="shared" si="52"/>
        <v>319868.80000000005</v>
      </c>
    </row>
    <row r="650" spans="1:17" x14ac:dyDescent="0.25">
      <c r="A650" s="6" t="s">
        <v>7918</v>
      </c>
      <c r="B650" s="6" t="s">
        <v>652</v>
      </c>
      <c r="C650" s="6" t="s">
        <v>7931</v>
      </c>
      <c r="D650" s="6" t="s">
        <v>22159</v>
      </c>
      <c r="E650" s="7" t="s">
        <v>7561</v>
      </c>
      <c r="F650" s="7" t="s">
        <v>7921</v>
      </c>
      <c r="G650" s="7" t="s">
        <v>7922</v>
      </c>
      <c r="H650" s="7">
        <v>323</v>
      </c>
      <c r="I650" s="8">
        <v>1730997</v>
      </c>
      <c r="J650" s="9">
        <f t="shared" si="53"/>
        <v>1639947</v>
      </c>
      <c r="K650" s="9">
        <v>1486594</v>
      </c>
      <c r="L650" s="9">
        <f t="shared" si="54"/>
        <v>153353</v>
      </c>
      <c r="M650" s="9">
        <v>0</v>
      </c>
      <c r="N650" s="9">
        <v>0</v>
      </c>
      <c r="O650" s="9">
        <f t="shared" si="50"/>
        <v>1639947</v>
      </c>
      <c r="P650" s="9">
        <f t="shared" si="51"/>
        <v>0</v>
      </c>
      <c r="Q650" s="9">
        <f t="shared" si="52"/>
        <v>327989.40000000002</v>
      </c>
    </row>
    <row r="651" spans="1:17" x14ac:dyDescent="0.25">
      <c r="A651" s="6" t="s">
        <v>7918</v>
      </c>
      <c r="B651" s="6" t="s">
        <v>653</v>
      </c>
      <c r="C651" s="6" t="s">
        <v>7932</v>
      </c>
      <c r="D651" s="6" t="s">
        <v>22159</v>
      </c>
      <c r="E651" s="7" t="s">
        <v>7561</v>
      </c>
      <c r="F651" s="7" t="s">
        <v>7921</v>
      </c>
      <c r="G651" s="7" t="s">
        <v>7922</v>
      </c>
      <c r="H651" s="7">
        <v>135</v>
      </c>
      <c r="I651" s="8">
        <v>497819</v>
      </c>
      <c r="J651" s="9">
        <f t="shared" si="53"/>
        <v>471634</v>
      </c>
      <c r="K651" s="9">
        <v>427531</v>
      </c>
      <c r="L651" s="9">
        <f t="shared" si="54"/>
        <v>44103</v>
      </c>
      <c r="M651" s="9">
        <v>0</v>
      </c>
      <c r="N651" s="9">
        <v>0</v>
      </c>
      <c r="O651" s="9">
        <f t="shared" si="50"/>
        <v>471634</v>
      </c>
      <c r="P651" s="9">
        <f t="shared" si="51"/>
        <v>94326.8</v>
      </c>
      <c r="Q651" s="9">
        <f t="shared" si="52"/>
        <v>0</v>
      </c>
    </row>
    <row r="652" spans="1:17" x14ac:dyDescent="0.25">
      <c r="A652" s="6" t="s">
        <v>7918</v>
      </c>
      <c r="B652" s="6" t="s">
        <v>654</v>
      </c>
      <c r="C652" s="6" t="s">
        <v>7933</v>
      </c>
      <c r="D652" s="6" t="s">
        <v>22159</v>
      </c>
      <c r="E652" s="7" t="s">
        <v>7561</v>
      </c>
      <c r="F652" s="7" t="s">
        <v>7921</v>
      </c>
      <c r="G652" s="7" t="s">
        <v>7922</v>
      </c>
      <c r="H652" s="7">
        <v>160</v>
      </c>
      <c r="I652" s="8">
        <v>518339</v>
      </c>
      <c r="J652" s="9">
        <f t="shared" si="53"/>
        <v>491074</v>
      </c>
      <c r="K652" s="9">
        <v>445154</v>
      </c>
      <c r="L652" s="9">
        <f t="shared" si="54"/>
        <v>45920</v>
      </c>
      <c r="M652" s="9">
        <v>0</v>
      </c>
      <c r="N652" s="9">
        <v>0</v>
      </c>
      <c r="O652" s="9">
        <f t="shared" si="50"/>
        <v>491074</v>
      </c>
      <c r="P652" s="9">
        <f t="shared" si="51"/>
        <v>98214.8</v>
      </c>
      <c r="Q652" s="9">
        <f t="shared" si="52"/>
        <v>0</v>
      </c>
    </row>
    <row r="653" spans="1:17" x14ac:dyDescent="0.25">
      <c r="A653" s="6" t="s">
        <v>7918</v>
      </c>
      <c r="B653" s="6" t="s">
        <v>655</v>
      </c>
      <c r="C653" s="6" t="s">
        <v>7934</v>
      </c>
      <c r="D653" s="6" t="s">
        <v>22159</v>
      </c>
      <c r="E653" s="7" t="s">
        <v>7561</v>
      </c>
      <c r="F653" s="7" t="s">
        <v>7921</v>
      </c>
      <c r="G653" s="7" t="s">
        <v>7922</v>
      </c>
      <c r="H653" s="7">
        <v>30</v>
      </c>
      <c r="I653" s="8">
        <v>110060</v>
      </c>
      <c r="J653" s="9">
        <f t="shared" si="53"/>
        <v>104271</v>
      </c>
      <c r="K653" s="9">
        <v>94520</v>
      </c>
      <c r="L653" s="9">
        <f t="shared" si="54"/>
        <v>9751</v>
      </c>
      <c r="M653" s="9">
        <v>0</v>
      </c>
      <c r="N653" s="9">
        <v>0</v>
      </c>
      <c r="O653" s="9">
        <f t="shared" si="50"/>
        <v>104271</v>
      </c>
      <c r="P653" s="9">
        <f t="shared" si="51"/>
        <v>20854.2</v>
      </c>
      <c r="Q653" s="9">
        <f t="shared" si="52"/>
        <v>0</v>
      </c>
    </row>
    <row r="654" spans="1:17" x14ac:dyDescent="0.25">
      <c r="A654" s="6" t="s">
        <v>7918</v>
      </c>
      <c r="B654" s="6" t="s">
        <v>656</v>
      </c>
      <c r="C654" s="6" t="s">
        <v>7935</v>
      </c>
      <c r="D654" s="6" t="s">
        <v>22159</v>
      </c>
      <c r="E654" s="7" t="s">
        <v>7561</v>
      </c>
      <c r="F654" s="7" t="s">
        <v>7921</v>
      </c>
      <c r="G654" s="7" t="s">
        <v>7922</v>
      </c>
      <c r="H654" s="7">
        <v>30</v>
      </c>
      <c r="I654" s="8">
        <v>90106</v>
      </c>
      <c r="J654" s="9">
        <f t="shared" si="53"/>
        <v>85366</v>
      </c>
      <c r="K654" s="9">
        <v>77384</v>
      </c>
      <c r="L654" s="9">
        <f t="shared" si="54"/>
        <v>7982</v>
      </c>
      <c r="M654" s="9">
        <v>0</v>
      </c>
      <c r="N654" s="9">
        <v>0</v>
      </c>
      <c r="O654" s="9">
        <f t="shared" si="50"/>
        <v>85366</v>
      </c>
      <c r="P654" s="9">
        <f t="shared" si="51"/>
        <v>17073.2</v>
      </c>
      <c r="Q654" s="9">
        <f t="shared" si="52"/>
        <v>0</v>
      </c>
    </row>
    <row r="655" spans="1:17" x14ac:dyDescent="0.25">
      <c r="A655" s="6" t="s">
        <v>7918</v>
      </c>
      <c r="B655" s="6" t="s">
        <v>657</v>
      </c>
      <c r="C655" s="6" t="s">
        <v>7936</v>
      </c>
      <c r="D655" s="6" t="s">
        <v>22159</v>
      </c>
      <c r="E655" s="7" t="s">
        <v>7561</v>
      </c>
      <c r="F655" s="7" t="s">
        <v>7921</v>
      </c>
      <c r="G655" s="7" t="s">
        <v>7922</v>
      </c>
      <c r="H655" s="7">
        <v>30</v>
      </c>
      <c r="I655" s="8">
        <v>103634</v>
      </c>
      <c r="J655" s="9">
        <f t="shared" si="53"/>
        <v>98183</v>
      </c>
      <c r="K655" s="9">
        <v>89002</v>
      </c>
      <c r="L655" s="9">
        <f t="shared" si="54"/>
        <v>9181</v>
      </c>
      <c r="M655" s="9">
        <v>0</v>
      </c>
      <c r="N655" s="9">
        <v>0</v>
      </c>
      <c r="O655" s="9">
        <f t="shared" si="50"/>
        <v>98183</v>
      </c>
      <c r="P655" s="9">
        <f t="shared" si="51"/>
        <v>19636.600000000002</v>
      </c>
      <c r="Q655" s="9">
        <f t="shared" si="52"/>
        <v>0</v>
      </c>
    </row>
    <row r="656" spans="1:17" x14ac:dyDescent="0.25">
      <c r="A656" s="6" t="s">
        <v>7918</v>
      </c>
      <c r="B656" s="6" t="s">
        <v>658</v>
      </c>
      <c r="C656" s="6" t="s">
        <v>7937</v>
      </c>
      <c r="D656" s="6" t="s">
        <v>22159</v>
      </c>
      <c r="E656" s="7" t="s">
        <v>7561</v>
      </c>
      <c r="F656" s="7" t="s">
        <v>7921</v>
      </c>
      <c r="G656" s="7" t="s">
        <v>7922</v>
      </c>
      <c r="H656" s="7">
        <v>209</v>
      </c>
      <c r="I656" s="8">
        <v>739616</v>
      </c>
      <c r="J656" s="9">
        <f t="shared" si="53"/>
        <v>700712</v>
      </c>
      <c r="K656" s="9">
        <v>635188</v>
      </c>
      <c r="L656" s="9">
        <f t="shared" si="54"/>
        <v>65524</v>
      </c>
      <c r="M656" s="9">
        <v>0</v>
      </c>
      <c r="N656" s="9">
        <v>0</v>
      </c>
      <c r="O656" s="9">
        <f t="shared" si="50"/>
        <v>700712</v>
      </c>
      <c r="P656" s="9">
        <f t="shared" si="51"/>
        <v>140142.39999999999</v>
      </c>
      <c r="Q656" s="9">
        <f t="shared" si="52"/>
        <v>0</v>
      </c>
    </row>
    <row r="657" spans="1:17" x14ac:dyDescent="0.25">
      <c r="A657" s="6" t="s">
        <v>7918</v>
      </c>
      <c r="B657" s="6" t="s">
        <v>659</v>
      </c>
      <c r="C657" s="6" t="s">
        <v>7938</v>
      </c>
      <c r="D657" s="6" t="s">
        <v>22159</v>
      </c>
      <c r="E657" s="7" t="s">
        <v>7561</v>
      </c>
      <c r="F657" s="7" t="s">
        <v>7921</v>
      </c>
      <c r="G657" s="7" t="s">
        <v>7922</v>
      </c>
      <c r="H657" s="7">
        <v>50</v>
      </c>
      <c r="I657" s="8">
        <v>241317</v>
      </c>
      <c r="J657" s="9">
        <f t="shared" si="53"/>
        <v>228624</v>
      </c>
      <c r="K657" s="9">
        <v>207245</v>
      </c>
      <c r="L657" s="9">
        <f t="shared" si="54"/>
        <v>21379</v>
      </c>
      <c r="M657" s="9">
        <v>0</v>
      </c>
      <c r="N657" s="9">
        <v>0</v>
      </c>
      <c r="O657" s="9">
        <f t="shared" si="50"/>
        <v>228624</v>
      </c>
      <c r="P657" s="9">
        <f t="shared" si="51"/>
        <v>45724.800000000003</v>
      </c>
      <c r="Q657" s="9">
        <f t="shared" si="52"/>
        <v>0</v>
      </c>
    </row>
    <row r="658" spans="1:17" x14ac:dyDescent="0.25">
      <c r="A658" s="6" t="s">
        <v>7918</v>
      </c>
      <c r="B658" s="6" t="s">
        <v>660</v>
      </c>
      <c r="C658" s="6" t="s">
        <v>7939</v>
      </c>
      <c r="D658" s="6" t="s">
        <v>22159</v>
      </c>
      <c r="E658" s="7" t="s">
        <v>7561</v>
      </c>
      <c r="F658" s="7" t="s">
        <v>7921</v>
      </c>
      <c r="G658" s="7" t="s">
        <v>7922</v>
      </c>
      <c r="H658" s="7">
        <v>100</v>
      </c>
      <c r="I658" s="8">
        <v>347521</v>
      </c>
      <c r="J658" s="9">
        <f t="shared" si="53"/>
        <v>329241</v>
      </c>
      <c r="K658" s="9">
        <v>298454</v>
      </c>
      <c r="L658" s="9">
        <f t="shared" si="54"/>
        <v>30787</v>
      </c>
      <c r="M658" s="9">
        <v>0</v>
      </c>
      <c r="N658" s="9">
        <v>0</v>
      </c>
      <c r="O658" s="9">
        <f t="shared" si="50"/>
        <v>329241</v>
      </c>
      <c r="P658" s="9">
        <f t="shared" si="51"/>
        <v>65848.2</v>
      </c>
      <c r="Q658" s="9">
        <f t="shared" si="52"/>
        <v>0</v>
      </c>
    </row>
    <row r="659" spans="1:17" x14ac:dyDescent="0.25">
      <c r="A659" s="6" t="s">
        <v>7918</v>
      </c>
      <c r="B659" s="6" t="s">
        <v>661</v>
      </c>
      <c r="C659" s="6" t="s">
        <v>7940</v>
      </c>
      <c r="D659" s="6" t="s">
        <v>22159</v>
      </c>
      <c r="E659" s="7" t="s">
        <v>7561</v>
      </c>
      <c r="F659" s="7" t="s">
        <v>7921</v>
      </c>
      <c r="G659" s="7" t="s">
        <v>7922</v>
      </c>
      <c r="H659" s="7">
        <v>30</v>
      </c>
      <c r="I659" s="8">
        <v>92007</v>
      </c>
      <c r="J659" s="9">
        <f t="shared" si="53"/>
        <v>87167</v>
      </c>
      <c r="K659" s="9">
        <v>79017</v>
      </c>
      <c r="L659" s="9">
        <f t="shared" si="54"/>
        <v>8150</v>
      </c>
      <c r="M659" s="9">
        <v>0</v>
      </c>
      <c r="N659" s="9">
        <v>0</v>
      </c>
      <c r="O659" s="9">
        <f t="shared" si="50"/>
        <v>87167</v>
      </c>
      <c r="P659" s="9">
        <f t="shared" si="51"/>
        <v>17433.400000000001</v>
      </c>
      <c r="Q659" s="9">
        <f t="shared" si="52"/>
        <v>0</v>
      </c>
    </row>
    <row r="660" spans="1:17" x14ac:dyDescent="0.25">
      <c r="A660" s="6" t="s">
        <v>7918</v>
      </c>
      <c r="B660" s="6" t="s">
        <v>662</v>
      </c>
      <c r="C660" s="6" t="s">
        <v>7941</v>
      </c>
      <c r="D660" s="6" t="s">
        <v>22159</v>
      </c>
      <c r="E660" s="7" t="s">
        <v>7561</v>
      </c>
      <c r="F660" s="7" t="s">
        <v>7921</v>
      </c>
      <c r="G660" s="7" t="s">
        <v>7922</v>
      </c>
      <c r="H660" s="7">
        <v>192</v>
      </c>
      <c r="I660" s="8">
        <v>999518</v>
      </c>
      <c r="J660" s="9">
        <f t="shared" si="53"/>
        <v>946943</v>
      </c>
      <c r="K660" s="9">
        <v>858394</v>
      </c>
      <c r="L660" s="9">
        <f t="shared" si="54"/>
        <v>88549</v>
      </c>
      <c r="M660" s="9">
        <v>0</v>
      </c>
      <c r="N660" s="9">
        <v>0</v>
      </c>
      <c r="O660" s="9">
        <f t="shared" si="50"/>
        <v>946943</v>
      </c>
      <c r="P660" s="9">
        <f t="shared" si="51"/>
        <v>189388.6</v>
      </c>
      <c r="Q660" s="9">
        <f t="shared" si="52"/>
        <v>0</v>
      </c>
    </row>
    <row r="661" spans="1:17" x14ac:dyDescent="0.25">
      <c r="A661" s="6" t="s">
        <v>7918</v>
      </c>
      <c r="B661" s="6" t="s">
        <v>663</v>
      </c>
      <c r="C661" s="6" t="s">
        <v>7942</v>
      </c>
      <c r="D661" s="6" t="s">
        <v>22159</v>
      </c>
      <c r="E661" s="7" t="s">
        <v>7561</v>
      </c>
      <c r="F661" s="7" t="s">
        <v>7921</v>
      </c>
      <c r="G661" s="7" t="s">
        <v>7922</v>
      </c>
      <c r="H661" s="7">
        <v>100</v>
      </c>
      <c r="I661" s="8">
        <v>244330</v>
      </c>
      <c r="J661" s="9">
        <f t="shared" si="53"/>
        <v>231478</v>
      </c>
      <c r="K661" s="9">
        <v>209832</v>
      </c>
      <c r="L661" s="9">
        <f t="shared" si="54"/>
        <v>21646</v>
      </c>
      <c r="M661" s="9">
        <v>0</v>
      </c>
      <c r="N661" s="9">
        <v>0</v>
      </c>
      <c r="O661" s="9">
        <f t="shared" si="50"/>
        <v>231478</v>
      </c>
      <c r="P661" s="9">
        <f t="shared" si="51"/>
        <v>46295.600000000006</v>
      </c>
      <c r="Q661" s="9">
        <f t="shared" si="52"/>
        <v>0</v>
      </c>
    </row>
    <row r="662" spans="1:17" x14ac:dyDescent="0.25">
      <c r="A662" s="6" t="s">
        <v>7918</v>
      </c>
      <c r="B662" s="6" t="s">
        <v>664</v>
      </c>
      <c r="C662" s="6" t="s">
        <v>7943</v>
      </c>
      <c r="D662" s="6" t="s">
        <v>22159</v>
      </c>
      <c r="E662" s="7" t="s">
        <v>7561</v>
      </c>
      <c r="F662" s="7" t="s">
        <v>7921</v>
      </c>
      <c r="G662" s="7" t="s">
        <v>7922</v>
      </c>
      <c r="H662" s="7">
        <v>29</v>
      </c>
      <c r="I662" s="8">
        <v>123475</v>
      </c>
      <c r="J662" s="9">
        <f t="shared" si="53"/>
        <v>116980</v>
      </c>
      <c r="K662" s="9">
        <v>106041</v>
      </c>
      <c r="L662" s="9">
        <f t="shared" si="54"/>
        <v>10939</v>
      </c>
      <c r="M662" s="9">
        <v>0</v>
      </c>
      <c r="N662" s="9">
        <v>0</v>
      </c>
      <c r="O662" s="9">
        <f t="shared" si="50"/>
        <v>116980</v>
      </c>
      <c r="P662" s="9">
        <f t="shared" si="51"/>
        <v>23396</v>
      </c>
      <c r="Q662" s="9">
        <f t="shared" si="52"/>
        <v>0</v>
      </c>
    </row>
    <row r="663" spans="1:17" x14ac:dyDescent="0.25">
      <c r="A663" s="6" t="s">
        <v>7918</v>
      </c>
      <c r="B663" s="6" t="s">
        <v>665</v>
      </c>
      <c r="C663" s="6" t="s">
        <v>7944</v>
      </c>
      <c r="D663" s="6" t="s">
        <v>22159</v>
      </c>
      <c r="E663" s="7" t="s">
        <v>7561</v>
      </c>
      <c r="F663" s="7" t="s">
        <v>7921</v>
      </c>
      <c r="G663" s="7" t="s">
        <v>7922</v>
      </c>
      <c r="H663" s="7">
        <v>96</v>
      </c>
      <c r="I663" s="8">
        <v>671583</v>
      </c>
      <c r="J663" s="9">
        <f t="shared" si="53"/>
        <v>636258</v>
      </c>
      <c r="K663" s="9">
        <v>576760</v>
      </c>
      <c r="L663" s="9">
        <f t="shared" si="54"/>
        <v>59498</v>
      </c>
      <c r="M663" s="9">
        <v>0</v>
      </c>
      <c r="N663" s="9">
        <v>0</v>
      </c>
      <c r="O663" s="9">
        <f t="shared" si="50"/>
        <v>636258</v>
      </c>
      <c r="P663" s="9">
        <f t="shared" si="51"/>
        <v>127251.6</v>
      </c>
      <c r="Q663" s="9">
        <f t="shared" si="52"/>
        <v>0</v>
      </c>
    </row>
    <row r="664" spans="1:17" x14ac:dyDescent="0.25">
      <c r="A664" s="6" t="s">
        <v>7918</v>
      </c>
      <c r="B664" s="6" t="s">
        <v>666</v>
      </c>
      <c r="C664" s="6" t="s">
        <v>7945</v>
      </c>
      <c r="D664" s="6" t="s">
        <v>22159</v>
      </c>
      <c r="E664" s="7" t="s">
        <v>7561</v>
      </c>
      <c r="F664" s="7" t="s">
        <v>7921</v>
      </c>
      <c r="G664" s="7" t="s">
        <v>7922</v>
      </c>
      <c r="H664" s="7">
        <v>360</v>
      </c>
      <c r="I664" s="8">
        <v>1975415</v>
      </c>
      <c r="J664" s="9">
        <f t="shared" si="53"/>
        <v>1871508</v>
      </c>
      <c r="K664" s="9">
        <v>1696502</v>
      </c>
      <c r="L664" s="9">
        <f t="shared" si="54"/>
        <v>175006</v>
      </c>
      <c r="M664" s="9">
        <v>0</v>
      </c>
      <c r="N664" s="9">
        <v>0</v>
      </c>
      <c r="O664" s="9">
        <f t="shared" si="50"/>
        <v>1871508</v>
      </c>
      <c r="P664" s="9">
        <f t="shared" si="51"/>
        <v>0</v>
      </c>
      <c r="Q664" s="9">
        <f t="shared" si="52"/>
        <v>374301.60000000003</v>
      </c>
    </row>
    <row r="665" spans="1:17" x14ac:dyDescent="0.25">
      <c r="A665" s="6" t="s">
        <v>7918</v>
      </c>
      <c r="B665" s="6" t="s">
        <v>667</v>
      </c>
      <c r="C665" s="6" t="s">
        <v>7946</v>
      </c>
      <c r="D665" s="6" t="s">
        <v>22159</v>
      </c>
      <c r="E665" s="7" t="s">
        <v>7561</v>
      </c>
      <c r="F665" s="7" t="s">
        <v>7921</v>
      </c>
      <c r="G665" s="7" t="s">
        <v>7922</v>
      </c>
      <c r="H665" s="7">
        <v>31</v>
      </c>
      <c r="I665" s="8">
        <v>97610</v>
      </c>
      <c r="J665" s="9">
        <f t="shared" si="53"/>
        <v>92476</v>
      </c>
      <c r="K665" s="9">
        <v>83828</v>
      </c>
      <c r="L665" s="9">
        <f t="shared" si="54"/>
        <v>8648</v>
      </c>
      <c r="M665" s="9">
        <v>0</v>
      </c>
      <c r="N665" s="9">
        <v>0</v>
      </c>
      <c r="O665" s="9">
        <f t="shared" si="50"/>
        <v>92476</v>
      </c>
      <c r="P665" s="9">
        <f t="shared" si="51"/>
        <v>18495.2</v>
      </c>
      <c r="Q665" s="9">
        <f t="shared" si="52"/>
        <v>0</v>
      </c>
    </row>
    <row r="666" spans="1:17" x14ac:dyDescent="0.25">
      <c r="A666" s="6" t="s">
        <v>7918</v>
      </c>
      <c r="B666" s="6" t="s">
        <v>668</v>
      </c>
      <c r="C666" s="6" t="s">
        <v>7947</v>
      </c>
      <c r="D666" s="6" t="s">
        <v>22159</v>
      </c>
      <c r="E666" s="7" t="s">
        <v>7561</v>
      </c>
      <c r="F666" s="7" t="s">
        <v>7921</v>
      </c>
      <c r="G666" s="7" t="s">
        <v>7922</v>
      </c>
      <c r="H666" s="7">
        <v>19</v>
      </c>
      <c r="I666" s="8">
        <v>49049</v>
      </c>
      <c r="J666" s="9">
        <f t="shared" si="53"/>
        <v>46469</v>
      </c>
      <c r="K666" s="9">
        <v>42124</v>
      </c>
      <c r="L666" s="9">
        <f t="shared" si="54"/>
        <v>4345</v>
      </c>
      <c r="M666" s="9">
        <v>0</v>
      </c>
      <c r="N666" s="9">
        <v>0</v>
      </c>
      <c r="O666" s="9">
        <f t="shared" si="50"/>
        <v>46469</v>
      </c>
      <c r="P666" s="9">
        <f t="shared" si="51"/>
        <v>9293.8000000000011</v>
      </c>
      <c r="Q666" s="9">
        <f t="shared" si="52"/>
        <v>0</v>
      </c>
    </row>
    <row r="667" spans="1:17" x14ac:dyDescent="0.25">
      <c r="A667" s="6" t="s">
        <v>7918</v>
      </c>
      <c r="B667" s="6" t="s">
        <v>669</v>
      </c>
      <c r="C667" s="6" t="s">
        <v>7948</v>
      </c>
      <c r="D667" s="6" t="s">
        <v>22159</v>
      </c>
      <c r="E667" s="7" t="s">
        <v>7561</v>
      </c>
      <c r="F667" s="7" t="s">
        <v>7921</v>
      </c>
      <c r="G667" s="7" t="s">
        <v>7922</v>
      </c>
      <c r="H667" s="7">
        <v>36</v>
      </c>
      <c r="I667" s="8">
        <v>121336</v>
      </c>
      <c r="J667" s="9">
        <f t="shared" si="53"/>
        <v>114954</v>
      </c>
      <c r="K667" s="9">
        <v>104204</v>
      </c>
      <c r="L667" s="9">
        <f t="shared" si="54"/>
        <v>10750</v>
      </c>
      <c r="M667" s="9">
        <v>0</v>
      </c>
      <c r="N667" s="9">
        <v>0</v>
      </c>
      <c r="O667" s="9">
        <f t="shared" si="50"/>
        <v>114954</v>
      </c>
      <c r="P667" s="9">
        <f t="shared" si="51"/>
        <v>22990.800000000003</v>
      </c>
      <c r="Q667" s="9">
        <f t="shared" si="52"/>
        <v>0</v>
      </c>
    </row>
    <row r="668" spans="1:17" x14ac:dyDescent="0.25">
      <c r="A668" s="6" t="s">
        <v>7918</v>
      </c>
      <c r="B668" s="6" t="s">
        <v>670</v>
      </c>
      <c r="C668" s="6" t="s">
        <v>7949</v>
      </c>
      <c r="D668" s="6" t="s">
        <v>22159</v>
      </c>
      <c r="E668" s="7" t="s">
        <v>7561</v>
      </c>
      <c r="F668" s="7" t="s">
        <v>7921</v>
      </c>
      <c r="G668" s="7" t="s">
        <v>7922</v>
      </c>
      <c r="H668" s="7">
        <v>4</v>
      </c>
      <c r="I668" s="8">
        <v>38252</v>
      </c>
      <c r="J668" s="9">
        <f t="shared" si="53"/>
        <v>36240</v>
      </c>
      <c r="K668" s="9">
        <v>32852</v>
      </c>
      <c r="L668" s="9">
        <f t="shared" si="54"/>
        <v>3388</v>
      </c>
      <c r="M668" s="9">
        <v>0</v>
      </c>
      <c r="N668" s="9">
        <v>0</v>
      </c>
      <c r="O668" s="9">
        <f t="shared" si="50"/>
        <v>36240</v>
      </c>
      <c r="P668" s="9">
        <f t="shared" si="51"/>
        <v>7248</v>
      </c>
      <c r="Q668" s="9">
        <f t="shared" si="52"/>
        <v>0</v>
      </c>
    </row>
    <row r="669" spans="1:17" x14ac:dyDescent="0.25">
      <c r="A669" s="6" t="s">
        <v>7918</v>
      </c>
      <c r="B669" s="6" t="s">
        <v>671</v>
      </c>
      <c r="C669" s="6" t="s">
        <v>7950</v>
      </c>
      <c r="D669" s="6" t="s">
        <v>22159</v>
      </c>
      <c r="E669" s="7" t="s">
        <v>7561</v>
      </c>
      <c r="F669" s="7" t="s">
        <v>7921</v>
      </c>
      <c r="G669" s="7" t="s">
        <v>7922</v>
      </c>
      <c r="H669" s="7">
        <v>206</v>
      </c>
      <c r="I669" s="8">
        <v>1122932</v>
      </c>
      <c r="J669" s="9">
        <f t="shared" si="53"/>
        <v>1063866</v>
      </c>
      <c r="K669" s="9">
        <v>964383</v>
      </c>
      <c r="L669" s="9">
        <f t="shared" si="54"/>
        <v>99483</v>
      </c>
      <c r="M669" s="9">
        <v>0</v>
      </c>
      <c r="N669" s="9">
        <v>0</v>
      </c>
      <c r="O669" s="9">
        <f t="shared" si="50"/>
        <v>1063866</v>
      </c>
      <c r="P669" s="9">
        <f t="shared" si="51"/>
        <v>212773.2</v>
      </c>
      <c r="Q669" s="9">
        <f t="shared" si="52"/>
        <v>0</v>
      </c>
    </row>
    <row r="670" spans="1:17" x14ac:dyDescent="0.25">
      <c r="A670" s="6" t="s">
        <v>7952</v>
      </c>
      <c r="B670" s="6" t="s">
        <v>672</v>
      </c>
      <c r="C670" s="6" t="s">
        <v>7951</v>
      </c>
      <c r="D670" s="6" t="s">
        <v>22159</v>
      </c>
      <c r="E670" s="7" t="s">
        <v>7561</v>
      </c>
      <c r="F670" s="7" t="s">
        <v>7921</v>
      </c>
      <c r="G670" s="7" t="s">
        <v>7953</v>
      </c>
      <c r="H670" s="7">
        <v>212</v>
      </c>
      <c r="I670" s="8">
        <v>1044496</v>
      </c>
      <c r="J670" s="9">
        <f t="shared" si="53"/>
        <v>989556</v>
      </c>
      <c r="K670" s="9">
        <v>897022</v>
      </c>
      <c r="L670" s="9">
        <f t="shared" si="54"/>
        <v>92534</v>
      </c>
      <c r="M670" s="9">
        <v>0</v>
      </c>
      <c r="N670" s="9">
        <v>0</v>
      </c>
      <c r="O670" s="9">
        <f t="shared" si="50"/>
        <v>989556</v>
      </c>
      <c r="P670" s="9">
        <f t="shared" si="51"/>
        <v>197911.2</v>
      </c>
      <c r="Q670" s="9">
        <f t="shared" si="52"/>
        <v>0</v>
      </c>
    </row>
    <row r="671" spans="1:17" x14ac:dyDescent="0.25">
      <c r="A671" s="6" t="s">
        <v>7952</v>
      </c>
      <c r="B671" s="6" t="s">
        <v>673</v>
      </c>
      <c r="C671" s="6" t="s">
        <v>7954</v>
      </c>
      <c r="D671" s="6" t="s">
        <v>22159</v>
      </c>
      <c r="E671" s="7" t="s">
        <v>7561</v>
      </c>
      <c r="F671" s="7" t="s">
        <v>7921</v>
      </c>
      <c r="G671" s="7" t="s">
        <v>7953</v>
      </c>
      <c r="H671" s="7">
        <v>199</v>
      </c>
      <c r="I671" s="8">
        <v>573738</v>
      </c>
      <c r="J671" s="9">
        <f t="shared" si="53"/>
        <v>543559</v>
      </c>
      <c r="K671" s="9">
        <v>492730</v>
      </c>
      <c r="L671" s="9">
        <f t="shared" si="54"/>
        <v>50829</v>
      </c>
      <c r="M671" s="9">
        <v>0</v>
      </c>
      <c r="N671" s="9">
        <v>0</v>
      </c>
      <c r="O671" s="9">
        <f t="shared" si="50"/>
        <v>543559</v>
      </c>
      <c r="P671" s="9">
        <f t="shared" si="51"/>
        <v>108711.8</v>
      </c>
      <c r="Q671" s="9">
        <f t="shared" si="52"/>
        <v>0</v>
      </c>
    </row>
    <row r="672" spans="1:17" x14ac:dyDescent="0.25">
      <c r="A672" s="6" t="s">
        <v>7952</v>
      </c>
      <c r="B672" s="6" t="s">
        <v>674</v>
      </c>
      <c r="C672" s="6" t="s">
        <v>7955</v>
      </c>
      <c r="D672" s="6" t="s">
        <v>22159</v>
      </c>
      <c r="E672" s="7" t="s">
        <v>7561</v>
      </c>
      <c r="F672" s="7" t="s">
        <v>7921</v>
      </c>
      <c r="G672" s="7" t="s">
        <v>7953</v>
      </c>
      <c r="H672" s="7">
        <v>244</v>
      </c>
      <c r="I672" s="8">
        <v>1119623</v>
      </c>
      <c r="J672" s="9">
        <f t="shared" si="53"/>
        <v>1060731</v>
      </c>
      <c r="K672" s="9">
        <v>961541</v>
      </c>
      <c r="L672" s="9">
        <f t="shared" si="54"/>
        <v>99190</v>
      </c>
      <c r="M672" s="9">
        <v>0</v>
      </c>
      <c r="N672" s="9">
        <v>0</v>
      </c>
      <c r="O672" s="9">
        <f t="shared" si="50"/>
        <v>1060731</v>
      </c>
      <c r="P672" s="9">
        <f t="shared" si="51"/>
        <v>212146.2</v>
      </c>
      <c r="Q672" s="9">
        <f t="shared" si="52"/>
        <v>0</v>
      </c>
    </row>
    <row r="673" spans="1:17" x14ac:dyDescent="0.25">
      <c r="A673" s="6" t="s">
        <v>7952</v>
      </c>
      <c r="B673" s="6" t="s">
        <v>675</v>
      </c>
      <c r="C673" s="6" t="s">
        <v>7956</v>
      </c>
      <c r="D673" s="6" t="s">
        <v>22159</v>
      </c>
      <c r="E673" s="7" t="s">
        <v>7561</v>
      </c>
      <c r="F673" s="7" t="s">
        <v>7921</v>
      </c>
      <c r="G673" s="7" t="s">
        <v>7953</v>
      </c>
      <c r="H673" s="7">
        <v>246</v>
      </c>
      <c r="I673" s="8">
        <v>1242616</v>
      </c>
      <c r="J673" s="9">
        <f t="shared" si="53"/>
        <v>1177254</v>
      </c>
      <c r="K673" s="9">
        <v>1067169</v>
      </c>
      <c r="L673" s="9">
        <f t="shared" si="54"/>
        <v>110085</v>
      </c>
      <c r="M673" s="9">
        <v>0</v>
      </c>
      <c r="N673" s="9">
        <v>0</v>
      </c>
      <c r="O673" s="9">
        <f t="shared" si="50"/>
        <v>1177254</v>
      </c>
      <c r="P673" s="9">
        <f t="shared" si="51"/>
        <v>235450.80000000002</v>
      </c>
      <c r="Q673" s="9">
        <f t="shared" si="52"/>
        <v>0</v>
      </c>
    </row>
    <row r="674" spans="1:17" x14ac:dyDescent="0.25">
      <c r="A674" s="6" t="s">
        <v>7958</v>
      </c>
      <c r="B674" s="6" t="s">
        <v>676</v>
      </c>
      <c r="C674" s="6" t="s">
        <v>7957</v>
      </c>
      <c r="D674" s="6" t="s">
        <v>22159</v>
      </c>
      <c r="E674" s="7" t="s">
        <v>7561</v>
      </c>
      <c r="F674" s="7" t="s">
        <v>7921</v>
      </c>
      <c r="G674" s="7" t="s">
        <v>7959</v>
      </c>
      <c r="H674" s="7">
        <v>129</v>
      </c>
      <c r="I674" s="8">
        <v>361763</v>
      </c>
      <c r="J674" s="9">
        <f t="shared" si="53"/>
        <v>342734</v>
      </c>
      <c r="K674" s="9">
        <v>310685</v>
      </c>
      <c r="L674" s="9">
        <f t="shared" si="54"/>
        <v>32049</v>
      </c>
      <c r="M674" s="9">
        <v>0</v>
      </c>
      <c r="N674" s="9">
        <v>0</v>
      </c>
      <c r="O674" s="9">
        <f t="shared" si="50"/>
        <v>342734</v>
      </c>
      <c r="P674" s="9">
        <f t="shared" si="51"/>
        <v>68546.8</v>
      </c>
      <c r="Q674" s="9">
        <f t="shared" si="52"/>
        <v>0</v>
      </c>
    </row>
    <row r="675" spans="1:17" x14ac:dyDescent="0.25">
      <c r="A675" s="6" t="s">
        <v>7961</v>
      </c>
      <c r="B675" s="6" t="s">
        <v>677</v>
      </c>
      <c r="C675" s="6" t="s">
        <v>7960</v>
      </c>
      <c r="D675" s="6" t="s">
        <v>22159</v>
      </c>
      <c r="E675" s="7" t="s">
        <v>7561</v>
      </c>
      <c r="F675" s="7" t="s">
        <v>7921</v>
      </c>
      <c r="G675" s="7" t="s">
        <v>7962</v>
      </c>
      <c r="H675" s="7">
        <v>199</v>
      </c>
      <c r="I675" s="8">
        <v>433971</v>
      </c>
      <c r="J675" s="9">
        <f t="shared" si="53"/>
        <v>411144</v>
      </c>
      <c r="K675" s="9">
        <v>372697</v>
      </c>
      <c r="L675" s="9">
        <f t="shared" si="54"/>
        <v>38447</v>
      </c>
      <c r="M675" s="9">
        <v>0</v>
      </c>
      <c r="N675" s="9">
        <v>0</v>
      </c>
      <c r="O675" s="9">
        <f t="shared" si="50"/>
        <v>411144</v>
      </c>
      <c r="P675" s="9">
        <f t="shared" si="51"/>
        <v>82228.800000000003</v>
      </c>
      <c r="Q675" s="9">
        <f t="shared" si="52"/>
        <v>0</v>
      </c>
    </row>
    <row r="676" spans="1:17" x14ac:dyDescent="0.25">
      <c r="A676" s="6" t="s">
        <v>7964</v>
      </c>
      <c r="B676" s="6" t="s">
        <v>678</v>
      </c>
      <c r="C676" s="6" t="s">
        <v>7963</v>
      </c>
      <c r="D676" s="6" t="s">
        <v>22159</v>
      </c>
      <c r="E676" s="7" t="s">
        <v>7561</v>
      </c>
      <c r="F676" s="7" t="s">
        <v>7921</v>
      </c>
      <c r="G676" s="7" t="s">
        <v>7965</v>
      </c>
      <c r="H676" s="7">
        <v>198</v>
      </c>
      <c r="I676" s="8">
        <v>659795</v>
      </c>
      <c r="J676" s="9">
        <f t="shared" si="53"/>
        <v>625090</v>
      </c>
      <c r="K676" s="9">
        <v>566638</v>
      </c>
      <c r="L676" s="9">
        <f t="shared" si="54"/>
        <v>58452</v>
      </c>
      <c r="M676" s="9">
        <v>0</v>
      </c>
      <c r="N676" s="9">
        <v>0</v>
      </c>
      <c r="O676" s="9">
        <f t="shared" si="50"/>
        <v>625090</v>
      </c>
      <c r="P676" s="9">
        <f t="shared" si="51"/>
        <v>125018</v>
      </c>
      <c r="Q676" s="9">
        <f t="shared" si="52"/>
        <v>0</v>
      </c>
    </row>
    <row r="677" spans="1:17" x14ac:dyDescent="0.25">
      <c r="A677" s="6" t="s">
        <v>7967</v>
      </c>
      <c r="B677" s="6" t="s">
        <v>679</v>
      </c>
      <c r="C677" s="6" t="s">
        <v>7966</v>
      </c>
      <c r="D677" s="6" t="s">
        <v>22159</v>
      </c>
      <c r="E677" s="7" t="s">
        <v>7561</v>
      </c>
      <c r="F677" s="7" t="s">
        <v>7921</v>
      </c>
      <c r="G677" s="7" t="s">
        <v>7968</v>
      </c>
      <c r="H677" s="7">
        <v>30</v>
      </c>
      <c r="I677" s="8">
        <v>52788</v>
      </c>
      <c r="J677" s="9">
        <f t="shared" si="53"/>
        <v>50011</v>
      </c>
      <c r="K677" s="9">
        <v>45335</v>
      </c>
      <c r="L677" s="9">
        <f t="shared" si="54"/>
        <v>4676</v>
      </c>
      <c r="M677" s="9">
        <v>0</v>
      </c>
      <c r="N677" s="9">
        <v>0</v>
      </c>
      <c r="O677" s="9">
        <f t="shared" si="50"/>
        <v>50011</v>
      </c>
      <c r="P677" s="9">
        <f t="shared" si="51"/>
        <v>10002.200000000001</v>
      </c>
      <c r="Q677" s="9">
        <f t="shared" si="52"/>
        <v>0</v>
      </c>
    </row>
    <row r="678" spans="1:17" x14ac:dyDescent="0.25">
      <c r="A678" s="6" t="s">
        <v>7970</v>
      </c>
      <c r="B678" s="6" t="s">
        <v>680</v>
      </c>
      <c r="C678" s="6" t="s">
        <v>7969</v>
      </c>
      <c r="D678" s="6" t="s">
        <v>22159</v>
      </c>
      <c r="E678" s="7" t="s">
        <v>7561</v>
      </c>
      <c r="F678" s="7" t="s">
        <v>7921</v>
      </c>
      <c r="G678" s="7" t="s">
        <v>7971</v>
      </c>
      <c r="H678" s="7">
        <v>16</v>
      </c>
      <c r="I678" s="8">
        <v>29326</v>
      </c>
      <c r="J678" s="9">
        <f t="shared" si="53"/>
        <v>27783</v>
      </c>
      <c r="K678" s="9">
        <v>25185</v>
      </c>
      <c r="L678" s="9">
        <f t="shared" si="54"/>
        <v>2598</v>
      </c>
      <c r="M678" s="9">
        <v>0</v>
      </c>
      <c r="N678" s="9">
        <v>0</v>
      </c>
      <c r="O678" s="9">
        <f t="shared" si="50"/>
        <v>27783</v>
      </c>
      <c r="P678" s="9">
        <f t="shared" si="51"/>
        <v>5556.6</v>
      </c>
      <c r="Q678" s="9">
        <f t="shared" si="52"/>
        <v>0</v>
      </c>
    </row>
    <row r="679" spans="1:17" x14ac:dyDescent="0.25">
      <c r="A679" s="6" t="s">
        <v>7973</v>
      </c>
      <c r="B679" s="6" t="s">
        <v>681</v>
      </c>
      <c r="C679" s="6" t="s">
        <v>7972</v>
      </c>
      <c r="D679" s="6" t="s">
        <v>22159</v>
      </c>
      <c r="E679" s="7" t="s">
        <v>7561</v>
      </c>
      <c r="F679" s="7" t="s">
        <v>7921</v>
      </c>
      <c r="G679" s="7" t="s">
        <v>7974</v>
      </c>
      <c r="H679" s="7">
        <v>29</v>
      </c>
      <c r="I679" s="8">
        <v>73801</v>
      </c>
      <c r="J679" s="9">
        <f t="shared" si="53"/>
        <v>69919</v>
      </c>
      <c r="K679" s="9">
        <v>63381</v>
      </c>
      <c r="L679" s="9">
        <f t="shared" si="54"/>
        <v>6538</v>
      </c>
      <c r="M679" s="9">
        <v>0</v>
      </c>
      <c r="N679" s="9">
        <v>0</v>
      </c>
      <c r="O679" s="9">
        <f t="shared" si="50"/>
        <v>69919</v>
      </c>
      <c r="P679" s="9">
        <f t="shared" si="51"/>
        <v>13983.800000000001</v>
      </c>
      <c r="Q679" s="9">
        <f t="shared" si="52"/>
        <v>0</v>
      </c>
    </row>
    <row r="680" spans="1:17" x14ac:dyDescent="0.25">
      <c r="A680" s="6" t="s">
        <v>7976</v>
      </c>
      <c r="B680" s="6" t="s">
        <v>682</v>
      </c>
      <c r="C680" s="6" t="s">
        <v>7975</v>
      </c>
      <c r="D680" s="6" t="s">
        <v>22159</v>
      </c>
      <c r="E680" s="7" t="s">
        <v>7561</v>
      </c>
      <c r="F680" s="7" t="s">
        <v>7921</v>
      </c>
      <c r="G680" s="7" t="s">
        <v>7977</v>
      </c>
      <c r="H680" s="7">
        <v>50</v>
      </c>
      <c r="I680" s="8">
        <v>59343</v>
      </c>
      <c r="J680" s="9">
        <f t="shared" si="53"/>
        <v>56222</v>
      </c>
      <c r="K680" s="9">
        <v>50964</v>
      </c>
      <c r="L680" s="9">
        <f t="shared" si="54"/>
        <v>5258</v>
      </c>
      <c r="M680" s="9">
        <v>0</v>
      </c>
      <c r="N680" s="9">
        <v>0</v>
      </c>
      <c r="O680" s="9">
        <f t="shared" si="50"/>
        <v>56222</v>
      </c>
      <c r="P680" s="9">
        <f t="shared" si="51"/>
        <v>11244.400000000001</v>
      </c>
      <c r="Q680" s="9">
        <f t="shared" si="52"/>
        <v>0</v>
      </c>
    </row>
    <row r="681" spans="1:17" x14ac:dyDescent="0.25">
      <c r="A681" s="6" t="s">
        <v>7979</v>
      </c>
      <c r="B681" s="6" t="s">
        <v>683</v>
      </c>
      <c r="C681" s="6" t="s">
        <v>7978</v>
      </c>
      <c r="D681" s="6" t="s">
        <v>22159</v>
      </c>
      <c r="E681" s="7" t="s">
        <v>7561</v>
      </c>
      <c r="F681" s="7" t="s">
        <v>7921</v>
      </c>
      <c r="G681" s="7" t="s">
        <v>7980</v>
      </c>
      <c r="H681" s="7">
        <v>86</v>
      </c>
      <c r="I681" s="8">
        <v>122225</v>
      </c>
      <c r="J681" s="9">
        <f t="shared" si="53"/>
        <v>115796</v>
      </c>
      <c r="K681" s="9">
        <v>104968</v>
      </c>
      <c r="L681" s="9">
        <f t="shared" si="54"/>
        <v>10828</v>
      </c>
      <c r="M681" s="9">
        <v>0</v>
      </c>
      <c r="N681" s="9">
        <v>0</v>
      </c>
      <c r="O681" s="9">
        <f t="shared" si="50"/>
        <v>115796</v>
      </c>
      <c r="P681" s="9">
        <f t="shared" si="51"/>
        <v>23159.200000000001</v>
      </c>
      <c r="Q681" s="9">
        <f t="shared" si="52"/>
        <v>0</v>
      </c>
    </row>
    <row r="682" spans="1:17" x14ac:dyDescent="0.25">
      <c r="A682" s="6" t="s">
        <v>7982</v>
      </c>
      <c r="B682" s="6" t="s">
        <v>684</v>
      </c>
      <c r="C682" s="6" t="s">
        <v>7981</v>
      </c>
      <c r="D682" s="6" t="s">
        <v>22159</v>
      </c>
      <c r="E682" s="7" t="s">
        <v>7561</v>
      </c>
      <c r="F682" s="7" t="s">
        <v>7921</v>
      </c>
      <c r="G682" s="7" t="s">
        <v>7983</v>
      </c>
      <c r="H682" s="7">
        <v>40</v>
      </c>
      <c r="I682" s="8">
        <v>23714</v>
      </c>
      <c r="J682" s="9">
        <f t="shared" si="53"/>
        <v>22467</v>
      </c>
      <c r="K682" s="9">
        <v>20366</v>
      </c>
      <c r="L682" s="9">
        <f t="shared" si="54"/>
        <v>2101</v>
      </c>
      <c r="M682" s="9">
        <v>0</v>
      </c>
      <c r="N682" s="9">
        <v>0</v>
      </c>
      <c r="O682" s="9">
        <f t="shared" si="50"/>
        <v>22467</v>
      </c>
      <c r="P682" s="9">
        <f t="shared" si="51"/>
        <v>4493.4000000000005</v>
      </c>
      <c r="Q682" s="9">
        <f t="shared" si="52"/>
        <v>0</v>
      </c>
    </row>
    <row r="683" spans="1:17" x14ac:dyDescent="0.25">
      <c r="A683" s="6" t="s">
        <v>7985</v>
      </c>
      <c r="B683" s="6" t="s">
        <v>685</v>
      </c>
      <c r="C683" s="6" t="s">
        <v>7984</v>
      </c>
      <c r="D683" s="6" t="s">
        <v>22159</v>
      </c>
      <c r="E683" s="7" t="s">
        <v>7561</v>
      </c>
      <c r="F683" s="7" t="s">
        <v>7921</v>
      </c>
      <c r="G683" s="7" t="s">
        <v>7986</v>
      </c>
      <c r="H683" s="7">
        <v>50</v>
      </c>
      <c r="I683" s="8">
        <v>79772</v>
      </c>
      <c r="J683" s="9">
        <f t="shared" si="53"/>
        <v>75576</v>
      </c>
      <c r="K683" s="9">
        <v>68509</v>
      </c>
      <c r="L683" s="9">
        <f t="shared" si="54"/>
        <v>7067</v>
      </c>
      <c r="M683" s="9">
        <v>0</v>
      </c>
      <c r="N683" s="9">
        <v>0</v>
      </c>
      <c r="O683" s="9">
        <f t="shared" si="50"/>
        <v>75576</v>
      </c>
      <c r="P683" s="9">
        <f t="shared" si="51"/>
        <v>15115.2</v>
      </c>
      <c r="Q683" s="9">
        <f t="shared" si="52"/>
        <v>0</v>
      </c>
    </row>
    <row r="684" spans="1:17" x14ac:dyDescent="0.25">
      <c r="A684" s="6" t="s">
        <v>7988</v>
      </c>
      <c r="B684" s="6" t="s">
        <v>686</v>
      </c>
      <c r="C684" s="6" t="s">
        <v>7987</v>
      </c>
      <c r="D684" s="6" t="s">
        <v>22159</v>
      </c>
      <c r="E684" s="7" t="s">
        <v>7561</v>
      </c>
      <c r="F684" s="7" t="s">
        <v>7921</v>
      </c>
      <c r="G684" s="7" t="s">
        <v>7989</v>
      </c>
      <c r="H684" s="7">
        <v>42</v>
      </c>
      <c r="I684" s="8">
        <v>201785</v>
      </c>
      <c r="J684" s="9">
        <f t="shared" si="53"/>
        <v>191171</v>
      </c>
      <c r="K684" s="9">
        <v>173295</v>
      </c>
      <c r="L684" s="9">
        <f t="shared" si="54"/>
        <v>17876</v>
      </c>
      <c r="M684" s="9">
        <v>0</v>
      </c>
      <c r="N684" s="9">
        <v>0</v>
      </c>
      <c r="O684" s="9">
        <f t="shared" si="50"/>
        <v>191171</v>
      </c>
      <c r="P684" s="9">
        <f t="shared" si="51"/>
        <v>38234.200000000004</v>
      </c>
      <c r="Q684" s="9">
        <f t="shared" si="52"/>
        <v>0</v>
      </c>
    </row>
    <row r="685" spans="1:17" x14ac:dyDescent="0.25">
      <c r="A685" s="6" t="s">
        <v>7991</v>
      </c>
      <c r="B685" s="6" t="s">
        <v>687</v>
      </c>
      <c r="C685" s="6" t="s">
        <v>7990</v>
      </c>
      <c r="D685" s="6" t="s">
        <v>22159</v>
      </c>
      <c r="E685" s="7" t="s">
        <v>7561</v>
      </c>
      <c r="F685" s="7" t="s">
        <v>7921</v>
      </c>
      <c r="G685" s="7" t="s">
        <v>7992</v>
      </c>
      <c r="H685" s="7">
        <v>18</v>
      </c>
      <c r="I685" s="8">
        <v>41161</v>
      </c>
      <c r="J685" s="9">
        <f t="shared" si="53"/>
        <v>38996</v>
      </c>
      <c r="K685" s="9">
        <v>35349</v>
      </c>
      <c r="L685" s="9">
        <f t="shared" si="54"/>
        <v>3647</v>
      </c>
      <c r="M685" s="9">
        <v>0</v>
      </c>
      <c r="N685" s="9">
        <v>0</v>
      </c>
      <c r="O685" s="9">
        <f t="shared" si="50"/>
        <v>38996</v>
      </c>
      <c r="P685" s="9">
        <f t="shared" si="51"/>
        <v>7799.2000000000007</v>
      </c>
      <c r="Q685" s="9">
        <f t="shared" si="52"/>
        <v>0</v>
      </c>
    </row>
    <row r="686" spans="1:17" x14ac:dyDescent="0.25">
      <c r="A686" s="6" t="s">
        <v>7994</v>
      </c>
      <c r="B686" s="6" t="s">
        <v>688</v>
      </c>
      <c r="C686" s="6" t="s">
        <v>7993</v>
      </c>
      <c r="D686" s="6" t="s">
        <v>22159</v>
      </c>
      <c r="E686" s="7" t="s">
        <v>7561</v>
      </c>
      <c r="F686" s="7" t="s">
        <v>7921</v>
      </c>
      <c r="G686" s="7" t="s">
        <v>7995</v>
      </c>
      <c r="H686" s="7">
        <v>49</v>
      </c>
      <c r="I686" s="8">
        <v>57845</v>
      </c>
      <c r="J686" s="9">
        <f t="shared" si="53"/>
        <v>54802</v>
      </c>
      <c r="K686" s="9">
        <v>54062</v>
      </c>
      <c r="L686" s="9">
        <f t="shared" si="54"/>
        <v>740</v>
      </c>
      <c r="M686" s="9">
        <v>0</v>
      </c>
      <c r="N686" s="9">
        <v>0</v>
      </c>
      <c r="O686" s="9">
        <f t="shared" si="50"/>
        <v>54802</v>
      </c>
      <c r="P686" s="9">
        <f t="shared" si="51"/>
        <v>10960.400000000001</v>
      </c>
      <c r="Q686" s="9">
        <f t="shared" si="52"/>
        <v>0</v>
      </c>
    </row>
    <row r="687" spans="1:17" x14ac:dyDescent="0.25">
      <c r="A687" s="6" t="s">
        <v>7997</v>
      </c>
      <c r="B687" s="6" t="s">
        <v>689</v>
      </c>
      <c r="C687" s="6" t="s">
        <v>7996</v>
      </c>
      <c r="D687" s="6" t="s">
        <v>22159</v>
      </c>
      <c r="E687" s="7" t="s">
        <v>7561</v>
      </c>
      <c r="F687" s="7" t="s">
        <v>7921</v>
      </c>
      <c r="G687" s="7" t="s">
        <v>7998</v>
      </c>
      <c r="H687" s="7">
        <v>22</v>
      </c>
      <c r="I687" s="8">
        <v>48259</v>
      </c>
      <c r="J687" s="9">
        <f t="shared" si="53"/>
        <v>45721</v>
      </c>
      <c r="K687" s="9">
        <v>41445</v>
      </c>
      <c r="L687" s="9">
        <f t="shared" si="54"/>
        <v>4276</v>
      </c>
      <c r="M687" s="9">
        <v>0</v>
      </c>
      <c r="N687" s="9">
        <v>0</v>
      </c>
      <c r="O687" s="9">
        <f t="shared" si="50"/>
        <v>45721</v>
      </c>
      <c r="P687" s="9">
        <f t="shared" si="51"/>
        <v>9144.2000000000007</v>
      </c>
      <c r="Q687" s="9">
        <f t="shared" si="52"/>
        <v>0</v>
      </c>
    </row>
    <row r="688" spans="1:17" x14ac:dyDescent="0.25">
      <c r="A688" s="6" t="s">
        <v>8000</v>
      </c>
      <c r="B688" s="6" t="s">
        <v>690</v>
      </c>
      <c r="C688" s="6" t="s">
        <v>7999</v>
      </c>
      <c r="D688" s="6" t="s">
        <v>22159</v>
      </c>
      <c r="E688" s="7" t="s">
        <v>7561</v>
      </c>
      <c r="F688" s="7" t="s">
        <v>7921</v>
      </c>
      <c r="G688" s="7" t="s">
        <v>8001</v>
      </c>
      <c r="H688" s="7">
        <v>20</v>
      </c>
      <c r="I688" s="8">
        <v>43365</v>
      </c>
      <c r="J688" s="9">
        <f t="shared" si="53"/>
        <v>41084</v>
      </c>
      <c r="K688" s="9">
        <v>37242</v>
      </c>
      <c r="L688" s="9">
        <f t="shared" si="54"/>
        <v>3842</v>
      </c>
      <c r="M688" s="9">
        <v>0</v>
      </c>
      <c r="N688" s="9">
        <v>0</v>
      </c>
      <c r="O688" s="9">
        <f t="shared" si="50"/>
        <v>41084</v>
      </c>
      <c r="P688" s="9">
        <f t="shared" si="51"/>
        <v>8216.8000000000011</v>
      </c>
      <c r="Q688" s="9">
        <f t="shared" si="52"/>
        <v>0</v>
      </c>
    </row>
    <row r="689" spans="1:17" x14ac:dyDescent="0.25">
      <c r="A689" s="6" t="s">
        <v>8003</v>
      </c>
      <c r="B689" s="6" t="s">
        <v>691</v>
      </c>
      <c r="C689" s="6" t="s">
        <v>8002</v>
      </c>
      <c r="D689" s="6" t="s">
        <v>22159</v>
      </c>
      <c r="E689" s="7" t="s">
        <v>7561</v>
      </c>
      <c r="F689" s="7" t="s">
        <v>7921</v>
      </c>
      <c r="G689" s="7" t="s">
        <v>8004</v>
      </c>
      <c r="H689" s="7">
        <v>20</v>
      </c>
      <c r="I689" s="8">
        <v>60186</v>
      </c>
      <c r="J689" s="9">
        <f t="shared" si="53"/>
        <v>57020</v>
      </c>
      <c r="K689" s="9">
        <v>51688</v>
      </c>
      <c r="L689" s="9">
        <f t="shared" si="54"/>
        <v>5332</v>
      </c>
      <c r="M689" s="9">
        <v>0</v>
      </c>
      <c r="N689" s="9">
        <v>0</v>
      </c>
      <c r="O689" s="9">
        <f t="shared" si="50"/>
        <v>57020</v>
      </c>
      <c r="P689" s="9">
        <f t="shared" si="51"/>
        <v>11404</v>
      </c>
      <c r="Q689" s="9">
        <f t="shared" si="52"/>
        <v>0</v>
      </c>
    </row>
    <row r="690" spans="1:17" x14ac:dyDescent="0.25">
      <c r="A690" s="6" t="s">
        <v>8006</v>
      </c>
      <c r="B690" s="6" t="s">
        <v>692</v>
      </c>
      <c r="C690" s="6" t="s">
        <v>8005</v>
      </c>
      <c r="D690" s="6" t="s">
        <v>22159</v>
      </c>
      <c r="E690" s="7" t="s">
        <v>7561</v>
      </c>
      <c r="F690" s="7" t="s">
        <v>7921</v>
      </c>
      <c r="G690" s="7" t="s">
        <v>8007</v>
      </c>
      <c r="H690" s="7">
        <v>52</v>
      </c>
      <c r="I690" s="8">
        <v>80403</v>
      </c>
      <c r="J690" s="9">
        <f t="shared" si="53"/>
        <v>76174</v>
      </c>
      <c r="K690" s="9">
        <v>69051</v>
      </c>
      <c r="L690" s="9">
        <f t="shared" si="54"/>
        <v>7123</v>
      </c>
      <c r="M690" s="9">
        <v>0</v>
      </c>
      <c r="N690" s="9">
        <v>0</v>
      </c>
      <c r="O690" s="9">
        <f t="shared" si="50"/>
        <v>76174</v>
      </c>
      <c r="P690" s="9">
        <f t="shared" si="51"/>
        <v>15234.800000000001</v>
      </c>
      <c r="Q690" s="9">
        <f t="shared" si="52"/>
        <v>0</v>
      </c>
    </row>
    <row r="691" spans="1:17" x14ac:dyDescent="0.25">
      <c r="A691" s="6" t="s">
        <v>8009</v>
      </c>
      <c r="B691" s="6" t="s">
        <v>693</v>
      </c>
      <c r="C691" s="6" t="s">
        <v>8008</v>
      </c>
      <c r="D691" s="6" t="s">
        <v>22159</v>
      </c>
      <c r="E691" s="7" t="s">
        <v>7561</v>
      </c>
      <c r="F691" s="7" t="s">
        <v>7921</v>
      </c>
      <c r="G691" s="7" t="s">
        <v>8010</v>
      </c>
      <c r="H691" s="7">
        <v>41</v>
      </c>
      <c r="I691" s="8">
        <v>67009</v>
      </c>
      <c r="J691" s="9">
        <f t="shared" si="53"/>
        <v>63484</v>
      </c>
      <c r="K691" s="9">
        <v>57547</v>
      </c>
      <c r="L691" s="9">
        <f t="shared" si="54"/>
        <v>5937</v>
      </c>
      <c r="M691" s="9">
        <v>0</v>
      </c>
      <c r="N691" s="9">
        <v>0</v>
      </c>
      <c r="O691" s="9">
        <f t="shared" si="50"/>
        <v>63484</v>
      </c>
      <c r="P691" s="9">
        <f t="shared" si="51"/>
        <v>12696.800000000001</v>
      </c>
      <c r="Q691" s="9">
        <f t="shared" si="52"/>
        <v>0</v>
      </c>
    </row>
    <row r="692" spans="1:17" x14ac:dyDescent="0.25">
      <c r="A692" s="6" t="s">
        <v>8012</v>
      </c>
      <c r="B692" s="6" t="s">
        <v>694</v>
      </c>
      <c r="C692" s="6" t="s">
        <v>8011</v>
      </c>
      <c r="D692" s="6" t="s">
        <v>22159</v>
      </c>
      <c r="E692" s="7" t="s">
        <v>7561</v>
      </c>
      <c r="F692" s="7" t="s">
        <v>7921</v>
      </c>
      <c r="G692" s="7" t="s">
        <v>8013</v>
      </c>
      <c r="H692" s="7">
        <v>30</v>
      </c>
      <c r="I692" s="8">
        <v>51646</v>
      </c>
      <c r="J692" s="9">
        <f t="shared" si="53"/>
        <v>48929</v>
      </c>
      <c r="K692" s="9">
        <v>44354</v>
      </c>
      <c r="L692" s="9">
        <f t="shared" si="54"/>
        <v>4575</v>
      </c>
      <c r="M692" s="9">
        <v>0</v>
      </c>
      <c r="N692" s="9">
        <v>0</v>
      </c>
      <c r="O692" s="9">
        <f t="shared" si="50"/>
        <v>48929</v>
      </c>
      <c r="P692" s="9">
        <f t="shared" si="51"/>
        <v>9785.8000000000011</v>
      </c>
      <c r="Q692" s="9">
        <f t="shared" si="52"/>
        <v>0</v>
      </c>
    </row>
    <row r="693" spans="1:17" x14ac:dyDescent="0.25">
      <c r="A693" s="6" t="s">
        <v>8015</v>
      </c>
      <c r="B693" s="6" t="s">
        <v>695</v>
      </c>
      <c r="C693" s="6" t="s">
        <v>8014</v>
      </c>
      <c r="D693" s="6" t="s">
        <v>22159</v>
      </c>
      <c r="E693" s="7" t="s">
        <v>7561</v>
      </c>
      <c r="F693" s="7" t="s">
        <v>7921</v>
      </c>
      <c r="G693" s="7" t="s">
        <v>8016</v>
      </c>
      <c r="H693" s="7">
        <v>110</v>
      </c>
      <c r="I693" s="8">
        <v>199553</v>
      </c>
      <c r="J693" s="9">
        <f t="shared" si="53"/>
        <v>189057</v>
      </c>
      <c r="K693" s="9">
        <v>171377</v>
      </c>
      <c r="L693" s="9">
        <f t="shared" si="54"/>
        <v>17680</v>
      </c>
      <c r="M693" s="9">
        <v>0</v>
      </c>
      <c r="N693" s="9">
        <v>0</v>
      </c>
      <c r="O693" s="9">
        <f t="shared" si="50"/>
        <v>189057</v>
      </c>
      <c r="P693" s="9">
        <f t="shared" si="51"/>
        <v>37811.4</v>
      </c>
      <c r="Q693" s="9">
        <f t="shared" si="52"/>
        <v>0</v>
      </c>
    </row>
    <row r="694" spans="1:17" x14ac:dyDescent="0.25">
      <c r="A694" s="6" t="s">
        <v>8018</v>
      </c>
      <c r="B694" s="6" t="s">
        <v>696</v>
      </c>
      <c r="C694" s="6" t="s">
        <v>8017</v>
      </c>
      <c r="D694" s="6" t="s">
        <v>22159</v>
      </c>
      <c r="E694" s="7" t="s">
        <v>7561</v>
      </c>
      <c r="F694" s="7" t="s">
        <v>7921</v>
      </c>
      <c r="G694" s="7" t="s">
        <v>8019</v>
      </c>
      <c r="H694" s="7">
        <v>25</v>
      </c>
      <c r="I694" s="8">
        <v>27803</v>
      </c>
      <c r="J694" s="9">
        <f t="shared" si="53"/>
        <v>26341</v>
      </c>
      <c r="K694" s="9">
        <v>23877</v>
      </c>
      <c r="L694" s="9">
        <f t="shared" si="54"/>
        <v>2464</v>
      </c>
      <c r="M694" s="9">
        <v>0</v>
      </c>
      <c r="N694" s="9">
        <v>0</v>
      </c>
      <c r="O694" s="9">
        <f t="shared" si="50"/>
        <v>26341</v>
      </c>
      <c r="P694" s="9">
        <f t="shared" si="51"/>
        <v>5268.2000000000007</v>
      </c>
      <c r="Q694" s="9">
        <f t="shared" si="52"/>
        <v>0</v>
      </c>
    </row>
    <row r="695" spans="1:17" x14ac:dyDescent="0.25">
      <c r="A695" s="6" t="s">
        <v>8021</v>
      </c>
      <c r="B695" s="6" t="s">
        <v>697</v>
      </c>
      <c r="C695" s="6" t="s">
        <v>8020</v>
      </c>
      <c r="D695" s="6" t="s">
        <v>22159</v>
      </c>
      <c r="E695" s="7" t="s">
        <v>7561</v>
      </c>
      <c r="F695" s="7" t="s">
        <v>7921</v>
      </c>
      <c r="G695" s="7" t="s">
        <v>8022</v>
      </c>
      <c r="H695" s="7">
        <v>215</v>
      </c>
      <c r="I695" s="8">
        <v>684678</v>
      </c>
      <c r="J695" s="9">
        <f t="shared" si="53"/>
        <v>648664</v>
      </c>
      <c r="K695" s="9">
        <v>588007</v>
      </c>
      <c r="L695" s="9">
        <f t="shared" si="54"/>
        <v>60657</v>
      </c>
      <c r="M695" s="9">
        <v>0</v>
      </c>
      <c r="N695" s="9">
        <v>0</v>
      </c>
      <c r="O695" s="9">
        <f t="shared" si="50"/>
        <v>648664</v>
      </c>
      <c r="P695" s="9">
        <f t="shared" si="51"/>
        <v>129732.8</v>
      </c>
      <c r="Q695" s="9">
        <f t="shared" si="52"/>
        <v>0</v>
      </c>
    </row>
    <row r="696" spans="1:17" x14ac:dyDescent="0.25">
      <c r="A696" s="6" t="s">
        <v>8021</v>
      </c>
      <c r="B696" s="6" t="s">
        <v>698</v>
      </c>
      <c r="C696" s="6" t="s">
        <v>8023</v>
      </c>
      <c r="D696" s="6" t="s">
        <v>22159</v>
      </c>
      <c r="E696" s="7" t="s">
        <v>7561</v>
      </c>
      <c r="F696" s="7" t="s">
        <v>7921</v>
      </c>
      <c r="G696" s="7" t="s">
        <v>8022</v>
      </c>
      <c r="H696" s="7">
        <v>215</v>
      </c>
      <c r="I696" s="8">
        <v>775036</v>
      </c>
      <c r="J696" s="9">
        <f t="shared" si="53"/>
        <v>734269</v>
      </c>
      <c r="K696" s="9">
        <v>665607</v>
      </c>
      <c r="L696" s="9">
        <f t="shared" si="54"/>
        <v>68662</v>
      </c>
      <c r="M696" s="9">
        <v>0</v>
      </c>
      <c r="N696" s="9">
        <v>0</v>
      </c>
      <c r="O696" s="9">
        <f t="shared" si="50"/>
        <v>734269</v>
      </c>
      <c r="P696" s="9">
        <f t="shared" si="51"/>
        <v>146853.80000000002</v>
      </c>
      <c r="Q696" s="9">
        <f t="shared" si="52"/>
        <v>0</v>
      </c>
    </row>
    <row r="697" spans="1:17" x14ac:dyDescent="0.25">
      <c r="A697" s="6" t="s">
        <v>8021</v>
      </c>
      <c r="B697" s="6" t="s">
        <v>699</v>
      </c>
      <c r="C697" s="6" t="s">
        <v>8024</v>
      </c>
      <c r="D697" s="6" t="s">
        <v>22159</v>
      </c>
      <c r="E697" s="7" t="s">
        <v>7561</v>
      </c>
      <c r="F697" s="7" t="s">
        <v>7921</v>
      </c>
      <c r="G697" s="7" t="s">
        <v>8022</v>
      </c>
      <c r="H697" s="7">
        <v>276</v>
      </c>
      <c r="I697" s="8">
        <v>644580</v>
      </c>
      <c r="J697" s="9">
        <f t="shared" si="53"/>
        <v>610675</v>
      </c>
      <c r="K697" s="9">
        <v>553570</v>
      </c>
      <c r="L697" s="9">
        <f t="shared" si="54"/>
        <v>57105</v>
      </c>
      <c r="M697" s="9">
        <v>0</v>
      </c>
      <c r="N697" s="9">
        <v>0</v>
      </c>
      <c r="O697" s="9">
        <f t="shared" si="50"/>
        <v>610675</v>
      </c>
      <c r="P697" s="9">
        <f t="shared" si="51"/>
        <v>0</v>
      </c>
      <c r="Q697" s="9">
        <f t="shared" si="52"/>
        <v>122135</v>
      </c>
    </row>
    <row r="698" spans="1:17" x14ac:dyDescent="0.25">
      <c r="A698" s="6" t="s">
        <v>8026</v>
      </c>
      <c r="B698" s="6" t="s">
        <v>700</v>
      </c>
      <c r="C698" s="6" t="s">
        <v>8025</v>
      </c>
      <c r="D698" s="6" t="s">
        <v>22159</v>
      </c>
      <c r="E698" s="7" t="s">
        <v>7561</v>
      </c>
      <c r="F698" s="7" t="s">
        <v>7921</v>
      </c>
      <c r="G698" s="7" t="s">
        <v>8027</v>
      </c>
      <c r="H698" s="7">
        <v>50</v>
      </c>
      <c r="I698" s="8">
        <v>152199</v>
      </c>
      <c r="J698" s="9">
        <f t="shared" si="53"/>
        <v>144193</v>
      </c>
      <c r="K698" s="9">
        <v>130709</v>
      </c>
      <c r="L698" s="9">
        <f t="shared" si="54"/>
        <v>13484</v>
      </c>
      <c r="M698" s="9">
        <v>0</v>
      </c>
      <c r="N698" s="9">
        <v>0</v>
      </c>
      <c r="O698" s="9">
        <f t="shared" si="50"/>
        <v>144193</v>
      </c>
      <c r="P698" s="9">
        <f t="shared" si="51"/>
        <v>28838.600000000002</v>
      </c>
      <c r="Q698" s="9">
        <f t="shared" si="52"/>
        <v>0</v>
      </c>
    </row>
    <row r="699" spans="1:17" x14ac:dyDescent="0.25">
      <c r="A699" s="6" t="s">
        <v>8029</v>
      </c>
      <c r="B699" s="6" t="s">
        <v>701</v>
      </c>
      <c r="C699" s="6" t="s">
        <v>8028</v>
      </c>
      <c r="D699" s="6" t="s">
        <v>22159</v>
      </c>
      <c r="E699" s="7" t="s">
        <v>7561</v>
      </c>
      <c r="F699" s="7" t="s">
        <v>7921</v>
      </c>
      <c r="G699" s="7" t="s">
        <v>8030</v>
      </c>
      <c r="H699" s="7">
        <v>31</v>
      </c>
      <c r="I699" s="8">
        <v>100848</v>
      </c>
      <c r="J699" s="9">
        <f t="shared" si="53"/>
        <v>95543</v>
      </c>
      <c r="K699" s="9">
        <v>86609</v>
      </c>
      <c r="L699" s="9">
        <f t="shared" si="54"/>
        <v>8934</v>
      </c>
      <c r="M699" s="9">
        <v>0</v>
      </c>
      <c r="N699" s="9">
        <v>0</v>
      </c>
      <c r="O699" s="9">
        <f t="shared" si="50"/>
        <v>95543</v>
      </c>
      <c r="P699" s="9">
        <f t="shared" si="51"/>
        <v>19108.600000000002</v>
      </c>
      <c r="Q699" s="9">
        <f t="shared" si="52"/>
        <v>0</v>
      </c>
    </row>
    <row r="700" spans="1:17" x14ac:dyDescent="0.25">
      <c r="A700" s="6" t="s">
        <v>8032</v>
      </c>
      <c r="B700" s="6" t="s">
        <v>702</v>
      </c>
      <c r="C700" s="6" t="s">
        <v>8031</v>
      </c>
      <c r="D700" s="6" t="s">
        <v>22159</v>
      </c>
      <c r="E700" s="7" t="s">
        <v>7561</v>
      </c>
      <c r="F700" s="7" t="s">
        <v>7921</v>
      </c>
      <c r="G700" s="7" t="s">
        <v>8033</v>
      </c>
      <c r="H700" s="7">
        <v>86</v>
      </c>
      <c r="I700" s="8">
        <v>227675</v>
      </c>
      <c r="J700" s="9">
        <f t="shared" si="53"/>
        <v>215699</v>
      </c>
      <c r="K700" s="9">
        <v>195529</v>
      </c>
      <c r="L700" s="9">
        <f t="shared" si="54"/>
        <v>20170</v>
      </c>
      <c r="M700" s="9">
        <v>0</v>
      </c>
      <c r="N700" s="9">
        <v>0</v>
      </c>
      <c r="O700" s="9">
        <f t="shared" si="50"/>
        <v>215699</v>
      </c>
      <c r="P700" s="9">
        <f t="shared" si="51"/>
        <v>43139.8</v>
      </c>
      <c r="Q700" s="9">
        <f t="shared" si="52"/>
        <v>0</v>
      </c>
    </row>
    <row r="701" spans="1:17" x14ac:dyDescent="0.25">
      <c r="A701" s="6" t="s">
        <v>8035</v>
      </c>
      <c r="B701" s="6" t="s">
        <v>703</v>
      </c>
      <c r="C701" s="6" t="s">
        <v>8034</v>
      </c>
      <c r="D701" s="6" t="s">
        <v>22159</v>
      </c>
      <c r="E701" s="7" t="s">
        <v>7561</v>
      </c>
      <c r="F701" s="7" t="s">
        <v>7921</v>
      </c>
      <c r="G701" s="7" t="s">
        <v>8036</v>
      </c>
      <c r="H701" s="7">
        <v>86</v>
      </c>
      <c r="I701" s="8">
        <v>359923</v>
      </c>
      <c r="J701" s="9">
        <f t="shared" si="53"/>
        <v>340991</v>
      </c>
      <c r="K701" s="9">
        <v>309105</v>
      </c>
      <c r="L701" s="9">
        <f t="shared" si="54"/>
        <v>31886</v>
      </c>
      <c r="M701" s="9">
        <v>0</v>
      </c>
      <c r="N701" s="9">
        <v>0</v>
      </c>
      <c r="O701" s="9">
        <f t="shared" si="50"/>
        <v>340991</v>
      </c>
      <c r="P701" s="9">
        <f t="shared" si="51"/>
        <v>68198.2</v>
      </c>
      <c r="Q701" s="9">
        <f t="shared" si="52"/>
        <v>0</v>
      </c>
    </row>
    <row r="702" spans="1:17" x14ac:dyDescent="0.25">
      <c r="A702" s="6" t="s">
        <v>8038</v>
      </c>
      <c r="B702" s="6" t="s">
        <v>704</v>
      </c>
      <c r="C702" s="6" t="s">
        <v>8037</v>
      </c>
      <c r="D702" s="6" t="s">
        <v>22159</v>
      </c>
      <c r="E702" s="7" t="s">
        <v>7561</v>
      </c>
      <c r="F702" s="7" t="s">
        <v>7921</v>
      </c>
      <c r="G702" s="7" t="s">
        <v>8039</v>
      </c>
      <c r="H702" s="7">
        <v>143</v>
      </c>
      <c r="I702" s="8">
        <v>342007</v>
      </c>
      <c r="J702" s="9">
        <f t="shared" si="53"/>
        <v>324017</v>
      </c>
      <c r="K702" s="9">
        <v>293718</v>
      </c>
      <c r="L702" s="9">
        <f t="shared" si="54"/>
        <v>30299</v>
      </c>
      <c r="M702" s="9">
        <v>0</v>
      </c>
      <c r="N702" s="9">
        <v>0</v>
      </c>
      <c r="O702" s="9">
        <f t="shared" si="50"/>
        <v>324017</v>
      </c>
      <c r="P702" s="9">
        <f t="shared" si="51"/>
        <v>64803.4</v>
      </c>
      <c r="Q702" s="9">
        <f t="shared" si="52"/>
        <v>0</v>
      </c>
    </row>
    <row r="703" spans="1:17" x14ac:dyDescent="0.25">
      <c r="A703" s="6" t="s">
        <v>8041</v>
      </c>
      <c r="B703" s="6" t="s">
        <v>705</v>
      </c>
      <c r="C703" s="6" t="s">
        <v>8040</v>
      </c>
      <c r="D703" s="6" t="s">
        <v>22159</v>
      </c>
      <c r="E703" s="7" t="s">
        <v>7561</v>
      </c>
      <c r="F703" s="7" t="s">
        <v>7921</v>
      </c>
      <c r="G703" s="7" t="s">
        <v>8042</v>
      </c>
      <c r="H703" s="7">
        <v>57</v>
      </c>
      <c r="I703" s="8">
        <v>248375</v>
      </c>
      <c r="J703" s="9">
        <f t="shared" si="53"/>
        <v>235310</v>
      </c>
      <c r="K703" s="9">
        <v>213307</v>
      </c>
      <c r="L703" s="9">
        <f t="shared" si="54"/>
        <v>22003</v>
      </c>
      <c r="M703" s="9">
        <v>0</v>
      </c>
      <c r="N703" s="9">
        <v>0</v>
      </c>
      <c r="O703" s="9">
        <f t="shared" si="50"/>
        <v>235310</v>
      </c>
      <c r="P703" s="9">
        <f t="shared" si="51"/>
        <v>47062</v>
      </c>
      <c r="Q703" s="9">
        <f t="shared" si="52"/>
        <v>0</v>
      </c>
    </row>
    <row r="704" spans="1:17" x14ac:dyDescent="0.25">
      <c r="A704" s="6" t="s">
        <v>8044</v>
      </c>
      <c r="B704" s="6" t="s">
        <v>706</v>
      </c>
      <c r="C704" s="6" t="s">
        <v>8043</v>
      </c>
      <c r="D704" s="6" t="s">
        <v>22159</v>
      </c>
      <c r="E704" s="7" t="s">
        <v>7561</v>
      </c>
      <c r="F704" s="7" t="s">
        <v>7921</v>
      </c>
      <c r="G704" s="7" t="s">
        <v>8045</v>
      </c>
      <c r="H704" s="7">
        <v>44</v>
      </c>
      <c r="I704" s="8">
        <v>139937</v>
      </c>
      <c r="J704" s="9">
        <f t="shared" si="53"/>
        <v>132576</v>
      </c>
      <c r="K704" s="9">
        <v>120179</v>
      </c>
      <c r="L704" s="9">
        <f t="shared" si="54"/>
        <v>12397</v>
      </c>
      <c r="M704" s="9">
        <v>0</v>
      </c>
      <c r="N704" s="9">
        <v>0</v>
      </c>
      <c r="O704" s="9">
        <f t="shared" si="50"/>
        <v>132576</v>
      </c>
      <c r="P704" s="9">
        <f t="shared" si="51"/>
        <v>26515.200000000001</v>
      </c>
      <c r="Q704" s="9">
        <f t="shared" si="52"/>
        <v>0</v>
      </c>
    </row>
    <row r="705" spans="1:17" x14ac:dyDescent="0.25">
      <c r="A705" s="6" t="s">
        <v>8047</v>
      </c>
      <c r="B705" s="6" t="s">
        <v>707</v>
      </c>
      <c r="C705" s="6" t="s">
        <v>8046</v>
      </c>
      <c r="D705" s="6" t="s">
        <v>22159</v>
      </c>
      <c r="E705" s="7" t="s">
        <v>7561</v>
      </c>
      <c r="F705" s="7" t="s">
        <v>7921</v>
      </c>
      <c r="G705" s="7" t="s">
        <v>8048</v>
      </c>
      <c r="H705" s="7">
        <v>75</v>
      </c>
      <c r="I705" s="8">
        <v>183239</v>
      </c>
      <c r="J705" s="9">
        <f t="shared" si="53"/>
        <v>173601</v>
      </c>
      <c r="K705" s="9">
        <v>157367</v>
      </c>
      <c r="L705" s="9">
        <f t="shared" si="54"/>
        <v>16234</v>
      </c>
      <c r="M705" s="9">
        <v>0</v>
      </c>
      <c r="N705" s="9">
        <v>0</v>
      </c>
      <c r="O705" s="9">
        <f t="shared" si="50"/>
        <v>173601</v>
      </c>
      <c r="P705" s="9">
        <f t="shared" si="51"/>
        <v>34720.200000000004</v>
      </c>
      <c r="Q705" s="9">
        <f t="shared" si="52"/>
        <v>0</v>
      </c>
    </row>
    <row r="706" spans="1:17" x14ac:dyDescent="0.25">
      <c r="A706" s="6" t="s">
        <v>8050</v>
      </c>
      <c r="B706" s="6" t="s">
        <v>708</v>
      </c>
      <c r="C706" s="6" t="s">
        <v>8049</v>
      </c>
      <c r="D706" s="6" t="s">
        <v>22159</v>
      </c>
      <c r="E706" s="7" t="s">
        <v>7561</v>
      </c>
      <c r="F706" s="7" t="s">
        <v>7921</v>
      </c>
      <c r="G706" s="7" t="s">
        <v>8051</v>
      </c>
      <c r="H706" s="7">
        <v>70</v>
      </c>
      <c r="I706" s="8">
        <v>302480</v>
      </c>
      <c r="J706" s="9">
        <f t="shared" si="53"/>
        <v>286570</v>
      </c>
      <c r="K706" s="9">
        <v>259772</v>
      </c>
      <c r="L706" s="9">
        <f t="shared" si="54"/>
        <v>26798</v>
      </c>
      <c r="M706" s="9">
        <v>0</v>
      </c>
      <c r="N706" s="9">
        <v>0</v>
      </c>
      <c r="O706" s="9">
        <f t="shared" ref="O706:O769" si="55">SUM(K706:L706)+N706</f>
        <v>286570</v>
      </c>
      <c r="P706" s="9">
        <f t="shared" ref="P706:P769" si="56">IF(H706&gt;250,(0),(O706*0.2))</f>
        <v>57314</v>
      </c>
      <c r="Q706" s="9">
        <f t="shared" ref="Q706:Q769" si="57">IF(H706&lt;250,(0),(O706*0.2))</f>
        <v>0</v>
      </c>
    </row>
    <row r="707" spans="1:17" x14ac:dyDescent="0.25">
      <c r="A707" s="6" t="s">
        <v>8053</v>
      </c>
      <c r="B707" s="6" t="s">
        <v>709</v>
      </c>
      <c r="C707" s="6" t="s">
        <v>8052</v>
      </c>
      <c r="D707" s="6" t="s">
        <v>22159</v>
      </c>
      <c r="E707" s="7" t="s">
        <v>7561</v>
      </c>
      <c r="F707" s="7" t="s">
        <v>7921</v>
      </c>
      <c r="G707" s="7" t="s">
        <v>8054</v>
      </c>
      <c r="H707" s="7">
        <v>30</v>
      </c>
      <c r="I707" s="8">
        <v>39479</v>
      </c>
      <c r="J707" s="9">
        <f t="shared" ref="J707:J770" si="58">ROUND(IFERROR(I707*94.74%,0),0)</f>
        <v>37402</v>
      </c>
      <c r="K707" s="9">
        <v>33905</v>
      </c>
      <c r="L707" s="9">
        <f t="shared" ref="L707:L770" si="59">J707-K707</f>
        <v>3497</v>
      </c>
      <c r="M707" s="9">
        <v>0</v>
      </c>
      <c r="N707" s="9">
        <v>0</v>
      </c>
      <c r="O707" s="9">
        <f t="shared" si="55"/>
        <v>37402</v>
      </c>
      <c r="P707" s="9">
        <f t="shared" si="56"/>
        <v>7480.4000000000005</v>
      </c>
      <c r="Q707" s="9">
        <f t="shared" si="57"/>
        <v>0</v>
      </c>
    </row>
    <row r="708" spans="1:17" x14ac:dyDescent="0.25">
      <c r="A708" s="6" t="s">
        <v>8056</v>
      </c>
      <c r="B708" s="6" t="s">
        <v>710</v>
      </c>
      <c r="C708" s="6" t="s">
        <v>8055</v>
      </c>
      <c r="D708" s="6" t="s">
        <v>22159</v>
      </c>
      <c r="E708" s="7" t="s">
        <v>7561</v>
      </c>
      <c r="F708" s="7" t="s">
        <v>7921</v>
      </c>
      <c r="G708" s="7" t="s">
        <v>8057</v>
      </c>
      <c r="H708" s="7">
        <v>30</v>
      </c>
      <c r="I708" s="8">
        <v>39850</v>
      </c>
      <c r="J708" s="9">
        <f t="shared" si="58"/>
        <v>37754</v>
      </c>
      <c r="K708" s="9">
        <v>34224</v>
      </c>
      <c r="L708" s="9">
        <f t="shared" si="59"/>
        <v>3530</v>
      </c>
      <c r="M708" s="9">
        <v>0</v>
      </c>
      <c r="N708" s="9">
        <v>0</v>
      </c>
      <c r="O708" s="9">
        <f t="shared" si="55"/>
        <v>37754</v>
      </c>
      <c r="P708" s="9">
        <f t="shared" si="56"/>
        <v>7550.8</v>
      </c>
      <c r="Q708" s="9">
        <f t="shared" si="57"/>
        <v>0</v>
      </c>
    </row>
    <row r="709" spans="1:17" x14ac:dyDescent="0.25">
      <c r="A709" s="6" t="s">
        <v>8059</v>
      </c>
      <c r="B709" s="6" t="s">
        <v>711</v>
      </c>
      <c r="C709" s="6" t="s">
        <v>8058</v>
      </c>
      <c r="D709" s="6" t="s">
        <v>22159</v>
      </c>
      <c r="E709" s="7" t="s">
        <v>7561</v>
      </c>
      <c r="F709" s="7" t="s">
        <v>7921</v>
      </c>
      <c r="G709" s="7" t="s">
        <v>8060</v>
      </c>
      <c r="H709" s="7">
        <v>110</v>
      </c>
      <c r="I709" s="8">
        <v>212185</v>
      </c>
      <c r="J709" s="9">
        <f t="shared" si="58"/>
        <v>201024</v>
      </c>
      <c r="K709" s="9">
        <v>182226</v>
      </c>
      <c r="L709" s="9">
        <f t="shared" si="59"/>
        <v>18798</v>
      </c>
      <c r="M709" s="9">
        <v>0</v>
      </c>
      <c r="N709" s="9">
        <v>0</v>
      </c>
      <c r="O709" s="9">
        <f t="shared" si="55"/>
        <v>201024</v>
      </c>
      <c r="P709" s="9">
        <f t="shared" si="56"/>
        <v>40204.800000000003</v>
      </c>
      <c r="Q709" s="9">
        <f t="shared" si="57"/>
        <v>0</v>
      </c>
    </row>
    <row r="710" spans="1:17" x14ac:dyDescent="0.25">
      <c r="A710" s="6" t="s">
        <v>8062</v>
      </c>
      <c r="B710" s="6" t="s">
        <v>712</v>
      </c>
      <c r="C710" s="6" t="s">
        <v>8061</v>
      </c>
      <c r="D710" s="6" t="s">
        <v>22159</v>
      </c>
      <c r="E710" s="7" t="s">
        <v>7561</v>
      </c>
      <c r="F710" s="7" t="s">
        <v>7921</v>
      </c>
      <c r="G710" s="7" t="s">
        <v>8063</v>
      </c>
      <c r="H710" s="7">
        <v>42</v>
      </c>
      <c r="I710" s="8">
        <v>105978</v>
      </c>
      <c r="J710" s="9">
        <f t="shared" si="58"/>
        <v>100404</v>
      </c>
      <c r="K710" s="9">
        <v>91015</v>
      </c>
      <c r="L710" s="9">
        <f t="shared" si="59"/>
        <v>9389</v>
      </c>
      <c r="M710" s="9">
        <v>0</v>
      </c>
      <c r="N710" s="9">
        <v>0</v>
      </c>
      <c r="O710" s="9">
        <f t="shared" si="55"/>
        <v>100404</v>
      </c>
      <c r="P710" s="9">
        <f t="shared" si="56"/>
        <v>20080.800000000003</v>
      </c>
      <c r="Q710" s="9">
        <f t="shared" si="57"/>
        <v>0</v>
      </c>
    </row>
    <row r="711" spans="1:17" x14ac:dyDescent="0.25">
      <c r="A711" s="6" t="s">
        <v>8065</v>
      </c>
      <c r="B711" s="6" t="s">
        <v>713</v>
      </c>
      <c r="C711" s="6" t="s">
        <v>8064</v>
      </c>
      <c r="D711" s="6" t="s">
        <v>22159</v>
      </c>
      <c r="E711" s="7" t="s">
        <v>7561</v>
      </c>
      <c r="F711" s="7" t="s">
        <v>7921</v>
      </c>
      <c r="G711" s="7" t="s">
        <v>8066</v>
      </c>
      <c r="H711" s="7">
        <v>40</v>
      </c>
      <c r="I711" s="8">
        <v>62474</v>
      </c>
      <c r="J711" s="9">
        <f t="shared" si="58"/>
        <v>59188</v>
      </c>
      <c r="K711" s="9">
        <v>53653</v>
      </c>
      <c r="L711" s="9">
        <f t="shared" si="59"/>
        <v>5535</v>
      </c>
      <c r="M711" s="9">
        <v>0</v>
      </c>
      <c r="N711" s="9">
        <v>0</v>
      </c>
      <c r="O711" s="9">
        <f t="shared" si="55"/>
        <v>59188</v>
      </c>
      <c r="P711" s="9">
        <f t="shared" si="56"/>
        <v>11837.6</v>
      </c>
      <c r="Q711" s="9">
        <f t="shared" si="57"/>
        <v>0</v>
      </c>
    </row>
    <row r="712" spans="1:17" x14ac:dyDescent="0.25">
      <c r="A712" s="6" t="s">
        <v>8068</v>
      </c>
      <c r="B712" s="6" t="s">
        <v>714</v>
      </c>
      <c r="C712" s="6" t="s">
        <v>8067</v>
      </c>
      <c r="D712" s="6" t="s">
        <v>22159</v>
      </c>
      <c r="E712" s="7" t="s">
        <v>7561</v>
      </c>
      <c r="F712" s="7" t="s">
        <v>7921</v>
      </c>
      <c r="G712" s="7" t="s">
        <v>8069</v>
      </c>
      <c r="H712" s="7">
        <v>31</v>
      </c>
      <c r="I712" s="8">
        <v>103080</v>
      </c>
      <c r="J712" s="9">
        <f t="shared" si="58"/>
        <v>97658</v>
      </c>
      <c r="K712" s="9">
        <v>88526</v>
      </c>
      <c r="L712" s="9">
        <f t="shared" si="59"/>
        <v>9132</v>
      </c>
      <c r="M712" s="9">
        <v>0</v>
      </c>
      <c r="N712" s="9">
        <v>0</v>
      </c>
      <c r="O712" s="9">
        <f t="shared" si="55"/>
        <v>97658</v>
      </c>
      <c r="P712" s="9">
        <f t="shared" si="56"/>
        <v>19531.600000000002</v>
      </c>
      <c r="Q712" s="9">
        <f t="shared" si="57"/>
        <v>0</v>
      </c>
    </row>
    <row r="713" spans="1:17" x14ac:dyDescent="0.25">
      <c r="A713" s="6" t="s">
        <v>8071</v>
      </c>
      <c r="B713" s="6" t="s">
        <v>715</v>
      </c>
      <c r="C713" s="6" t="s">
        <v>8070</v>
      </c>
      <c r="D713" s="6" t="s">
        <v>22159</v>
      </c>
      <c r="E713" s="7" t="s">
        <v>8074</v>
      </c>
      <c r="F713" s="7" t="s">
        <v>8075</v>
      </c>
      <c r="G713" s="7" t="s">
        <v>7124</v>
      </c>
      <c r="H713" s="7">
        <v>120</v>
      </c>
      <c r="I713" s="8">
        <v>2931115</v>
      </c>
      <c r="J713" s="9">
        <f t="shared" si="58"/>
        <v>2776938</v>
      </c>
      <c r="K713" s="9">
        <v>2517265</v>
      </c>
      <c r="L713" s="9">
        <f t="shared" si="59"/>
        <v>259673</v>
      </c>
      <c r="M713" s="9">
        <v>0</v>
      </c>
      <c r="N713" s="9">
        <v>0</v>
      </c>
      <c r="O713" s="9">
        <f t="shared" si="55"/>
        <v>2776938</v>
      </c>
      <c r="P713" s="9">
        <f t="shared" si="56"/>
        <v>555387.6</v>
      </c>
      <c r="Q713" s="9">
        <f t="shared" si="57"/>
        <v>0</v>
      </c>
    </row>
    <row r="714" spans="1:17" x14ac:dyDescent="0.25">
      <c r="A714" s="6" t="s">
        <v>8071</v>
      </c>
      <c r="B714" s="6" t="s">
        <v>716</v>
      </c>
      <c r="C714" s="6" t="s">
        <v>8076</v>
      </c>
      <c r="D714" s="6" t="s">
        <v>22159</v>
      </c>
      <c r="E714" s="7" t="s">
        <v>8074</v>
      </c>
      <c r="F714" s="7" t="s">
        <v>8075</v>
      </c>
      <c r="G714" s="7" t="s">
        <v>7124</v>
      </c>
      <c r="H714" s="7">
        <v>360</v>
      </c>
      <c r="I714" s="8">
        <v>2730430</v>
      </c>
      <c r="J714" s="9">
        <f t="shared" si="58"/>
        <v>2586809</v>
      </c>
      <c r="K714" s="9">
        <v>2344915</v>
      </c>
      <c r="L714" s="9">
        <f t="shared" si="59"/>
        <v>241894</v>
      </c>
      <c r="M714" s="9">
        <v>0</v>
      </c>
      <c r="N714" s="9">
        <v>0</v>
      </c>
      <c r="O714" s="9">
        <f t="shared" si="55"/>
        <v>2586809</v>
      </c>
      <c r="P714" s="9">
        <f t="shared" si="56"/>
        <v>0</v>
      </c>
      <c r="Q714" s="9">
        <f t="shared" si="57"/>
        <v>517361.80000000005</v>
      </c>
    </row>
    <row r="715" spans="1:17" x14ac:dyDescent="0.25">
      <c r="A715" s="6" t="s">
        <v>8071</v>
      </c>
      <c r="B715" s="6" t="s">
        <v>717</v>
      </c>
      <c r="C715" s="6" t="s">
        <v>8077</v>
      </c>
      <c r="D715" s="6" t="s">
        <v>22159</v>
      </c>
      <c r="E715" s="7" t="s">
        <v>8074</v>
      </c>
      <c r="F715" s="7" t="s">
        <v>8075</v>
      </c>
      <c r="G715" s="7" t="s">
        <v>7124</v>
      </c>
      <c r="H715" s="7">
        <v>269</v>
      </c>
      <c r="I715" s="8">
        <v>2563529</v>
      </c>
      <c r="J715" s="9">
        <f t="shared" si="58"/>
        <v>2428687</v>
      </c>
      <c r="K715" s="9">
        <v>2201579</v>
      </c>
      <c r="L715" s="9">
        <f t="shared" si="59"/>
        <v>227108</v>
      </c>
      <c r="M715" s="9">
        <v>0</v>
      </c>
      <c r="N715" s="9">
        <v>0</v>
      </c>
      <c r="O715" s="9">
        <f t="shared" si="55"/>
        <v>2428687</v>
      </c>
      <c r="P715" s="9">
        <f t="shared" si="56"/>
        <v>0</v>
      </c>
      <c r="Q715" s="9">
        <f t="shared" si="57"/>
        <v>485737.4</v>
      </c>
    </row>
    <row r="716" spans="1:17" x14ac:dyDescent="0.25">
      <c r="A716" s="6" t="s">
        <v>8071</v>
      </c>
      <c r="B716" s="6" t="s">
        <v>718</v>
      </c>
      <c r="C716" s="6" t="s">
        <v>8078</v>
      </c>
      <c r="D716" s="6" t="s">
        <v>22159</v>
      </c>
      <c r="E716" s="7" t="s">
        <v>8074</v>
      </c>
      <c r="F716" s="7" t="s">
        <v>8075</v>
      </c>
      <c r="G716" s="7" t="s">
        <v>7124</v>
      </c>
      <c r="H716" s="7">
        <v>272</v>
      </c>
      <c r="I716" s="8">
        <v>1315472</v>
      </c>
      <c r="J716" s="9">
        <f t="shared" si="58"/>
        <v>1246278</v>
      </c>
      <c r="K716" s="9">
        <v>1129738</v>
      </c>
      <c r="L716" s="9">
        <f t="shared" si="59"/>
        <v>116540</v>
      </c>
      <c r="M716" s="9">
        <v>0</v>
      </c>
      <c r="N716" s="9">
        <v>0</v>
      </c>
      <c r="O716" s="9">
        <f t="shared" si="55"/>
        <v>1246278</v>
      </c>
      <c r="P716" s="9">
        <f t="shared" si="56"/>
        <v>0</v>
      </c>
      <c r="Q716" s="9">
        <f t="shared" si="57"/>
        <v>249255.6</v>
      </c>
    </row>
    <row r="717" spans="1:17" x14ac:dyDescent="0.25">
      <c r="A717" s="6" t="s">
        <v>8071</v>
      </c>
      <c r="B717" s="6" t="s">
        <v>719</v>
      </c>
      <c r="C717" s="6" t="s">
        <v>8079</v>
      </c>
      <c r="D717" s="6" t="s">
        <v>22159</v>
      </c>
      <c r="E717" s="7" t="s">
        <v>8074</v>
      </c>
      <c r="F717" s="7" t="s">
        <v>8075</v>
      </c>
      <c r="G717" s="7" t="s">
        <v>7124</v>
      </c>
      <c r="H717" s="7">
        <v>240</v>
      </c>
      <c r="I717" s="8">
        <v>1438878</v>
      </c>
      <c r="J717" s="9">
        <f t="shared" si="58"/>
        <v>1363193</v>
      </c>
      <c r="K717" s="9">
        <v>1235720</v>
      </c>
      <c r="L717" s="9">
        <f t="shared" si="59"/>
        <v>127473</v>
      </c>
      <c r="M717" s="9">
        <v>0</v>
      </c>
      <c r="N717" s="9">
        <v>0</v>
      </c>
      <c r="O717" s="9">
        <f t="shared" si="55"/>
        <v>1363193</v>
      </c>
      <c r="P717" s="9">
        <f t="shared" si="56"/>
        <v>272638.60000000003</v>
      </c>
      <c r="Q717" s="9">
        <f t="shared" si="57"/>
        <v>0</v>
      </c>
    </row>
    <row r="718" spans="1:17" x14ac:dyDescent="0.25">
      <c r="A718" s="6" t="s">
        <v>8071</v>
      </c>
      <c r="B718" s="6" t="s">
        <v>720</v>
      </c>
      <c r="C718" s="6" t="s">
        <v>8080</v>
      </c>
      <c r="D718" s="6" t="s">
        <v>22159</v>
      </c>
      <c r="E718" s="7" t="s">
        <v>8074</v>
      </c>
      <c r="F718" s="7" t="s">
        <v>8075</v>
      </c>
      <c r="G718" s="7" t="s">
        <v>7124</v>
      </c>
      <c r="H718" s="7">
        <v>414</v>
      </c>
      <c r="I718" s="8">
        <v>2909985</v>
      </c>
      <c r="J718" s="9">
        <f t="shared" si="58"/>
        <v>2756920</v>
      </c>
      <c r="K718" s="9">
        <v>2499118</v>
      </c>
      <c r="L718" s="9">
        <f t="shared" si="59"/>
        <v>257802</v>
      </c>
      <c r="M718" s="9">
        <v>0</v>
      </c>
      <c r="N718" s="9">
        <v>0</v>
      </c>
      <c r="O718" s="9">
        <f t="shared" si="55"/>
        <v>2756920</v>
      </c>
      <c r="P718" s="9">
        <f t="shared" si="56"/>
        <v>0</v>
      </c>
      <c r="Q718" s="9">
        <f t="shared" si="57"/>
        <v>551384</v>
      </c>
    </row>
    <row r="719" spans="1:17" x14ac:dyDescent="0.25">
      <c r="A719" s="6" t="s">
        <v>8071</v>
      </c>
      <c r="B719" s="6" t="s">
        <v>721</v>
      </c>
      <c r="C719" s="6" t="s">
        <v>8081</v>
      </c>
      <c r="D719" s="6" t="s">
        <v>22159</v>
      </c>
      <c r="E719" s="7" t="s">
        <v>8074</v>
      </c>
      <c r="F719" s="7" t="s">
        <v>8075</v>
      </c>
      <c r="G719" s="7" t="s">
        <v>7124</v>
      </c>
      <c r="H719" s="7">
        <v>8</v>
      </c>
      <c r="I719" s="8">
        <v>44129</v>
      </c>
      <c r="J719" s="9">
        <f t="shared" si="58"/>
        <v>41808</v>
      </c>
      <c r="K719" s="9">
        <v>37899</v>
      </c>
      <c r="L719" s="9">
        <f t="shared" si="59"/>
        <v>3909</v>
      </c>
      <c r="M719" s="9">
        <v>0</v>
      </c>
      <c r="N719" s="9">
        <v>0</v>
      </c>
      <c r="O719" s="9">
        <f t="shared" si="55"/>
        <v>41808</v>
      </c>
      <c r="P719" s="9">
        <f t="shared" si="56"/>
        <v>8361.6</v>
      </c>
      <c r="Q719" s="9">
        <f t="shared" si="57"/>
        <v>0</v>
      </c>
    </row>
    <row r="720" spans="1:17" x14ac:dyDescent="0.25">
      <c r="A720" s="6" t="s">
        <v>8071</v>
      </c>
      <c r="B720" s="6" t="s">
        <v>722</v>
      </c>
      <c r="C720" s="6" t="s">
        <v>8082</v>
      </c>
      <c r="D720" s="6" t="s">
        <v>22159</v>
      </c>
      <c r="E720" s="7" t="s">
        <v>8074</v>
      </c>
      <c r="F720" s="7" t="s">
        <v>8075</v>
      </c>
      <c r="G720" s="7" t="s">
        <v>7124</v>
      </c>
      <c r="H720" s="7">
        <v>233</v>
      </c>
      <c r="I720" s="8">
        <v>1004572</v>
      </c>
      <c r="J720" s="9">
        <f t="shared" si="58"/>
        <v>951732</v>
      </c>
      <c r="K720" s="9">
        <v>862735</v>
      </c>
      <c r="L720" s="9">
        <f t="shared" si="59"/>
        <v>88997</v>
      </c>
      <c r="M720" s="9">
        <v>0</v>
      </c>
      <c r="N720" s="9">
        <v>0</v>
      </c>
      <c r="O720" s="9">
        <f t="shared" si="55"/>
        <v>951732</v>
      </c>
      <c r="P720" s="9">
        <f t="shared" si="56"/>
        <v>190346.40000000002</v>
      </c>
      <c r="Q720" s="9">
        <f t="shared" si="57"/>
        <v>0</v>
      </c>
    </row>
    <row r="721" spans="1:17" x14ac:dyDescent="0.25">
      <c r="A721" s="6" t="s">
        <v>8071</v>
      </c>
      <c r="B721" s="6" t="s">
        <v>723</v>
      </c>
      <c r="C721" s="6" t="s">
        <v>8083</v>
      </c>
      <c r="D721" s="6" t="s">
        <v>22159</v>
      </c>
      <c r="E721" s="7" t="s">
        <v>8074</v>
      </c>
      <c r="F721" s="7" t="s">
        <v>8075</v>
      </c>
      <c r="G721" s="7" t="s">
        <v>7124</v>
      </c>
      <c r="H721" s="7">
        <v>309</v>
      </c>
      <c r="I721" s="8">
        <v>1654825</v>
      </c>
      <c r="J721" s="9">
        <f t="shared" si="58"/>
        <v>1567781</v>
      </c>
      <c r="K721" s="9">
        <v>1421176</v>
      </c>
      <c r="L721" s="9">
        <f t="shared" si="59"/>
        <v>146605</v>
      </c>
      <c r="M721" s="9">
        <v>0</v>
      </c>
      <c r="N721" s="9">
        <v>0</v>
      </c>
      <c r="O721" s="9">
        <f t="shared" si="55"/>
        <v>1567781</v>
      </c>
      <c r="P721" s="9">
        <f t="shared" si="56"/>
        <v>0</v>
      </c>
      <c r="Q721" s="9">
        <f t="shared" si="57"/>
        <v>313556.2</v>
      </c>
    </row>
    <row r="722" spans="1:17" x14ac:dyDescent="0.25">
      <c r="A722" s="6" t="s">
        <v>8071</v>
      </c>
      <c r="B722" s="6" t="s">
        <v>724</v>
      </c>
      <c r="C722" s="6" t="s">
        <v>8084</v>
      </c>
      <c r="D722" s="6" t="s">
        <v>22159</v>
      </c>
      <c r="E722" s="7" t="s">
        <v>8074</v>
      </c>
      <c r="F722" s="7" t="s">
        <v>8075</v>
      </c>
      <c r="G722" s="7" t="s">
        <v>7124</v>
      </c>
      <c r="H722" s="7">
        <v>35</v>
      </c>
      <c r="I722" s="8">
        <v>160008</v>
      </c>
      <c r="J722" s="9">
        <f t="shared" si="58"/>
        <v>151592</v>
      </c>
      <c r="K722" s="9">
        <v>137416</v>
      </c>
      <c r="L722" s="9">
        <f t="shared" si="59"/>
        <v>14176</v>
      </c>
      <c r="M722" s="9">
        <v>0</v>
      </c>
      <c r="N722" s="9">
        <v>0</v>
      </c>
      <c r="O722" s="9">
        <f t="shared" si="55"/>
        <v>151592</v>
      </c>
      <c r="P722" s="9">
        <f t="shared" si="56"/>
        <v>30318.400000000001</v>
      </c>
      <c r="Q722" s="9">
        <f t="shared" si="57"/>
        <v>0</v>
      </c>
    </row>
    <row r="723" spans="1:17" x14ac:dyDescent="0.25">
      <c r="A723" s="6" t="s">
        <v>8071</v>
      </c>
      <c r="B723" s="6" t="s">
        <v>725</v>
      </c>
      <c r="C723" s="6" t="s">
        <v>8085</v>
      </c>
      <c r="D723" s="6" t="s">
        <v>22159</v>
      </c>
      <c r="E723" s="7" t="s">
        <v>8074</v>
      </c>
      <c r="F723" s="7" t="s">
        <v>8075</v>
      </c>
      <c r="G723" s="7" t="s">
        <v>7124</v>
      </c>
      <c r="H723" s="7">
        <v>24</v>
      </c>
      <c r="I723" s="8">
        <v>137540</v>
      </c>
      <c r="J723" s="9">
        <f t="shared" si="58"/>
        <v>130305</v>
      </c>
      <c r="K723" s="9">
        <v>118121</v>
      </c>
      <c r="L723" s="9">
        <f t="shared" si="59"/>
        <v>12184</v>
      </c>
      <c r="M723" s="9">
        <v>0</v>
      </c>
      <c r="N723" s="9">
        <v>0</v>
      </c>
      <c r="O723" s="9">
        <f t="shared" si="55"/>
        <v>130305</v>
      </c>
      <c r="P723" s="9">
        <f t="shared" si="56"/>
        <v>26061</v>
      </c>
      <c r="Q723" s="9">
        <f t="shared" si="57"/>
        <v>0</v>
      </c>
    </row>
    <row r="724" spans="1:17" x14ac:dyDescent="0.25">
      <c r="A724" s="6" t="s">
        <v>8071</v>
      </c>
      <c r="B724" s="6" t="s">
        <v>726</v>
      </c>
      <c r="C724" s="6" t="s">
        <v>8086</v>
      </c>
      <c r="D724" s="6" t="s">
        <v>22159</v>
      </c>
      <c r="E724" s="7" t="s">
        <v>8074</v>
      </c>
      <c r="F724" s="7" t="s">
        <v>8075</v>
      </c>
      <c r="G724" s="7" t="s">
        <v>7124</v>
      </c>
      <c r="H724" s="7">
        <v>19</v>
      </c>
      <c r="I724" s="8">
        <v>108999</v>
      </c>
      <c r="J724" s="9">
        <f t="shared" si="58"/>
        <v>103266</v>
      </c>
      <c r="K724" s="9">
        <v>93609</v>
      </c>
      <c r="L724" s="9">
        <f t="shared" si="59"/>
        <v>9657</v>
      </c>
      <c r="M724" s="9">
        <v>0</v>
      </c>
      <c r="N724" s="9">
        <v>0</v>
      </c>
      <c r="O724" s="9">
        <f t="shared" si="55"/>
        <v>103266</v>
      </c>
      <c r="P724" s="9">
        <f t="shared" si="56"/>
        <v>20653.2</v>
      </c>
      <c r="Q724" s="9">
        <f t="shared" si="57"/>
        <v>0</v>
      </c>
    </row>
    <row r="725" spans="1:17" x14ac:dyDescent="0.25">
      <c r="A725" s="6" t="s">
        <v>8071</v>
      </c>
      <c r="B725" s="6" t="s">
        <v>727</v>
      </c>
      <c r="C725" s="6" t="s">
        <v>8087</v>
      </c>
      <c r="D725" s="6" t="s">
        <v>22159</v>
      </c>
      <c r="E725" s="7" t="s">
        <v>8074</v>
      </c>
      <c r="F725" s="7" t="s">
        <v>8075</v>
      </c>
      <c r="G725" s="7" t="s">
        <v>7124</v>
      </c>
      <c r="H725" s="7">
        <v>35</v>
      </c>
      <c r="I725" s="8">
        <v>157535</v>
      </c>
      <c r="J725" s="9">
        <f t="shared" si="58"/>
        <v>149249</v>
      </c>
      <c r="K725" s="9">
        <v>135293</v>
      </c>
      <c r="L725" s="9">
        <f t="shared" si="59"/>
        <v>13956</v>
      </c>
      <c r="M725" s="9">
        <v>0</v>
      </c>
      <c r="N725" s="9">
        <v>0</v>
      </c>
      <c r="O725" s="9">
        <f t="shared" si="55"/>
        <v>149249</v>
      </c>
      <c r="P725" s="9">
        <f t="shared" si="56"/>
        <v>29849.800000000003</v>
      </c>
      <c r="Q725" s="9">
        <f t="shared" si="57"/>
        <v>0</v>
      </c>
    </row>
    <row r="726" spans="1:17" x14ac:dyDescent="0.25">
      <c r="A726" s="6" t="s">
        <v>8071</v>
      </c>
      <c r="B726" s="6" t="s">
        <v>728</v>
      </c>
      <c r="C726" s="6" t="s">
        <v>8088</v>
      </c>
      <c r="D726" s="6" t="s">
        <v>22159</v>
      </c>
      <c r="E726" s="7" t="s">
        <v>8074</v>
      </c>
      <c r="F726" s="7" t="s">
        <v>8075</v>
      </c>
      <c r="G726" s="7" t="s">
        <v>7124</v>
      </c>
      <c r="H726" s="7">
        <v>2</v>
      </c>
      <c r="I726" s="8">
        <v>11131</v>
      </c>
      <c r="J726" s="9">
        <f t="shared" si="58"/>
        <v>10546</v>
      </c>
      <c r="K726" s="9">
        <v>9559</v>
      </c>
      <c r="L726" s="9">
        <f t="shared" si="59"/>
        <v>987</v>
      </c>
      <c r="M726" s="9">
        <v>0</v>
      </c>
      <c r="N726" s="9">
        <v>0</v>
      </c>
      <c r="O726" s="9">
        <f t="shared" si="55"/>
        <v>10546</v>
      </c>
      <c r="P726" s="9">
        <f t="shared" si="56"/>
        <v>2109.2000000000003</v>
      </c>
      <c r="Q726" s="9">
        <f t="shared" si="57"/>
        <v>0</v>
      </c>
    </row>
    <row r="727" spans="1:17" x14ac:dyDescent="0.25">
      <c r="A727" s="6" t="s">
        <v>8090</v>
      </c>
      <c r="B727" s="6" t="s">
        <v>729</v>
      </c>
      <c r="C727" s="6" t="s">
        <v>8089</v>
      </c>
      <c r="D727" s="6" t="s">
        <v>22159</v>
      </c>
      <c r="E727" s="7" t="s">
        <v>8074</v>
      </c>
      <c r="F727" s="7" t="s">
        <v>8075</v>
      </c>
      <c r="G727" s="7" t="s">
        <v>8091</v>
      </c>
      <c r="H727" s="7">
        <v>136</v>
      </c>
      <c r="I727" s="8">
        <v>727916</v>
      </c>
      <c r="J727" s="9">
        <f t="shared" si="58"/>
        <v>689628</v>
      </c>
      <c r="K727" s="9">
        <v>625140</v>
      </c>
      <c r="L727" s="9">
        <f t="shared" si="59"/>
        <v>64488</v>
      </c>
      <c r="M727" s="9">
        <v>0</v>
      </c>
      <c r="N727" s="9">
        <v>0</v>
      </c>
      <c r="O727" s="9">
        <f t="shared" si="55"/>
        <v>689628</v>
      </c>
      <c r="P727" s="9">
        <f t="shared" si="56"/>
        <v>137925.6</v>
      </c>
      <c r="Q727" s="9">
        <f t="shared" si="57"/>
        <v>0</v>
      </c>
    </row>
    <row r="728" spans="1:17" x14ac:dyDescent="0.25">
      <c r="A728" s="6" t="s">
        <v>8090</v>
      </c>
      <c r="B728" s="6" t="s">
        <v>730</v>
      </c>
      <c r="C728" s="6" t="s">
        <v>8092</v>
      </c>
      <c r="D728" s="6" t="s">
        <v>22159</v>
      </c>
      <c r="E728" s="7" t="s">
        <v>8074</v>
      </c>
      <c r="F728" s="7" t="s">
        <v>8075</v>
      </c>
      <c r="G728" s="7" t="s">
        <v>8091</v>
      </c>
      <c r="H728" s="7">
        <v>218</v>
      </c>
      <c r="I728" s="8">
        <v>1209687</v>
      </c>
      <c r="J728" s="9">
        <f t="shared" si="58"/>
        <v>1146057</v>
      </c>
      <c r="K728" s="9">
        <v>1038889</v>
      </c>
      <c r="L728" s="9">
        <f t="shared" si="59"/>
        <v>107168</v>
      </c>
      <c r="M728" s="9">
        <v>0</v>
      </c>
      <c r="N728" s="9">
        <v>0</v>
      </c>
      <c r="O728" s="9">
        <f t="shared" si="55"/>
        <v>1146057</v>
      </c>
      <c r="P728" s="9">
        <f t="shared" si="56"/>
        <v>229211.40000000002</v>
      </c>
      <c r="Q728" s="9">
        <f t="shared" si="57"/>
        <v>0</v>
      </c>
    </row>
    <row r="729" spans="1:17" x14ac:dyDescent="0.25">
      <c r="A729" s="6" t="s">
        <v>8090</v>
      </c>
      <c r="B729" s="6" t="s">
        <v>731</v>
      </c>
      <c r="C729" s="6" t="s">
        <v>8093</v>
      </c>
      <c r="D729" s="6" t="s">
        <v>22159</v>
      </c>
      <c r="E729" s="7" t="s">
        <v>8074</v>
      </c>
      <c r="F729" s="7" t="s">
        <v>8075</v>
      </c>
      <c r="G729" s="7" t="s">
        <v>8091</v>
      </c>
      <c r="H729" s="7">
        <v>60</v>
      </c>
      <c r="I729" s="8">
        <v>206686</v>
      </c>
      <c r="J729" s="9">
        <f t="shared" si="58"/>
        <v>195814</v>
      </c>
      <c r="K729" s="9">
        <v>177503</v>
      </c>
      <c r="L729" s="9">
        <f t="shared" si="59"/>
        <v>18311</v>
      </c>
      <c r="M729" s="9">
        <v>0</v>
      </c>
      <c r="N729" s="9">
        <v>0</v>
      </c>
      <c r="O729" s="9">
        <f t="shared" si="55"/>
        <v>195814</v>
      </c>
      <c r="P729" s="9">
        <f t="shared" si="56"/>
        <v>39162.800000000003</v>
      </c>
      <c r="Q729" s="9">
        <f t="shared" si="57"/>
        <v>0</v>
      </c>
    </row>
    <row r="730" spans="1:17" x14ac:dyDescent="0.25">
      <c r="A730" s="6" t="s">
        <v>8090</v>
      </c>
      <c r="B730" s="6" t="s">
        <v>732</v>
      </c>
      <c r="C730" s="6" t="s">
        <v>8094</v>
      </c>
      <c r="D730" s="6" t="s">
        <v>22159</v>
      </c>
      <c r="E730" s="7" t="s">
        <v>8074</v>
      </c>
      <c r="F730" s="7" t="s">
        <v>8075</v>
      </c>
      <c r="G730" s="7" t="s">
        <v>8091</v>
      </c>
      <c r="H730" s="7">
        <v>100</v>
      </c>
      <c r="I730" s="8">
        <v>389158</v>
      </c>
      <c r="J730" s="9">
        <f t="shared" si="58"/>
        <v>368688</v>
      </c>
      <c r="K730" s="9">
        <v>334212</v>
      </c>
      <c r="L730" s="9">
        <f t="shared" si="59"/>
        <v>34476</v>
      </c>
      <c r="M730" s="9">
        <v>0</v>
      </c>
      <c r="N730" s="9">
        <v>0</v>
      </c>
      <c r="O730" s="9">
        <f t="shared" si="55"/>
        <v>368688</v>
      </c>
      <c r="P730" s="9">
        <f t="shared" si="56"/>
        <v>73737.600000000006</v>
      </c>
      <c r="Q730" s="9">
        <f t="shared" si="57"/>
        <v>0</v>
      </c>
    </row>
    <row r="731" spans="1:17" x14ac:dyDescent="0.25">
      <c r="A731" s="6" t="s">
        <v>8090</v>
      </c>
      <c r="B731" s="6" t="s">
        <v>733</v>
      </c>
      <c r="C731" s="6" t="s">
        <v>8095</v>
      </c>
      <c r="D731" s="6" t="s">
        <v>22159</v>
      </c>
      <c r="E731" s="7" t="s">
        <v>8074</v>
      </c>
      <c r="F731" s="7" t="s">
        <v>8075</v>
      </c>
      <c r="G731" s="7" t="s">
        <v>8091</v>
      </c>
      <c r="H731" s="7">
        <v>103</v>
      </c>
      <c r="I731" s="8">
        <v>458785</v>
      </c>
      <c r="J731" s="9">
        <f t="shared" si="58"/>
        <v>434653</v>
      </c>
      <c r="K731" s="9">
        <v>394008</v>
      </c>
      <c r="L731" s="9">
        <f t="shared" si="59"/>
        <v>40645</v>
      </c>
      <c r="M731" s="9">
        <v>0</v>
      </c>
      <c r="N731" s="9">
        <v>0</v>
      </c>
      <c r="O731" s="9">
        <f t="shared" si="55"/>
        <v>434653</v>
      </c>
      <c r="P731" s="9">
        <f t="shared" si="56"/>
        <v>86930.6</v>
      </c>
      <c r="Q731" s="9">
        <f t="shared" si="57"/>
        <v>0</v>
      </c>
    </row>
    <row r="732" spans="1:17" x14ac:dyDescent="0.25">
      <c r="A732" s="6" t="s">
        <v>8090</v>
      </c>
      <c r="B732" s="6" t="s">
        <v>734</v>
      </c>
      <c r="C732" s="6" t="s">
        <v>8096</v>
      </c>
      <c r="D732" s="6" t="s">
        <v>22159</v>
      </c>
      <c r="E732" s="7" t="s">
        <v>8074</v>
      </c>
      <c r="F732" s="7" t="s">
        <v>8075</v>
      </c>
      <c r="G732" s="7" t="s">
        <v>8091</v>
      </c>
      <c r="H732" s="7">
        <v>146</v>
      </c>
      <c r="I732" s="8">
        <v>610157</v>
      </c>
      <c r="J732" s="9">
        <f t="shared" si="58"/>
        <v>578063</v>
      </c>
      <c r="K732" s="9">
        <v>524008</v>
      </c>
      <c r="L732" s="9">
        <f t="shared" si="59"/>
        <v>54055</v>
      </c>
      <c r="M732" s="9">
        <v>0</v>
      </c>
      <c r="N732" s="9">
        <v>0</v>
      </c>
      <c r="O732" s="9">
        <f t="shared" si="55"/>
        <v>578063</v>
      </c>
      <c r="P732" s="9">
        <f t="shared" si="56"/>
        <v>115612.6</v>
      </c>
      <c r="Q732" s="9">
        <f t="shared" si="57"/>
        <v>0</v>
      </c>
    </row>
    <row r="733" spans="1:17" x14ac:dyDescent="0.25">
      <c r="A733" s="6" t="s">
        <v>8090</v>
      </c>
      <c r="B733" s="6" t="s">
        <v>735</v>
      </c>
      <c r="C733" s="6" t="s">
        <v>8097</v>
      </c>
      <c r="D733" s="6" t="s">
        <v>22159</v>
      </c>
      <c r="E733" s="7" t="s">
        <v>8074</v>
      </c>
      <c r="F733" s="7" t="s">
        <v>8075</v>
      </c>
      <c r="G733" s="7" t="s">
        <v>8091</v>
      </c>
      <c r="H733" s="7">
        <v>90</v>
      </c>
      <c r="I733" s="8">
        <v>316705</v>
      </c>
      <c r="J733" s="9">
        <f t="shared" si="58"/>
        <v>300046</v>
      </c>
      <c r="K733" s="9">
        <v>271989</v>
      </c>
      <c r="L733" s="9">
        <f t="shared" si="59"/>
        <v>28057</v>
      </c>
      <c r="M733" s="9">
        <v>0</v>
      </c>
      <c r="N733" s="9">
        <v>0</v>
      </c>
      <c r="O733" s="9">
        <f t="shared" si="55"/>
        <v>300046</v>
      </c>
      <c r="P733" s="9">
        <f t="shared" si="56"/>
        <v>60009.200000000004</v>
      </c>
      <c r="Q733" s="9">
        <f t="shared" si="57"/>
        <v>0</v>
      </c>
    </row>
    <row r="734" spans="1:17" x14ac:dyDescent="0.25">
      <c r="A734" s="6" t="s">
        <v>8099</v>
      </c>
      <c r="B734" s="6" t="s">
        <v>736</v>
      </c>
      <c r="C734" s="6" t="s">
        <v>8098</v>
      </c>
      <c r="D734" s="6" t="s">
        <v>22159</v>
      </c>
      <c r="E734" s="7" t="s">
        <v>8074</v>
      </c>
      <c r="F734" s="7" t="s">
        <v>8075</v>
      </c>
      <c r="G734" s="7" t="s">
        <v>7006</v>
      </c>
      <c r="H734" s="7">
        <v>68</v>
      </c>
      <c r="I734" s="8">
        <v>398121</v>
      </c>
      <c r="J734" s="9">
        <f t="shared" si="58"/>
        <v>377180</v>
      </c>
      <c r="K734" s="9">
        <v>341909</v>
      </c>
      <c r="L734" s="9">
        <f t="shared" si="59"/>
        <v>35271</v>
      </c>
      <c r="M734" s="9">
        <v>0</v>
      </c>
      <c r="N734" s="9">
        <v>0</v>
      </c>
      <c r="O734" s="9">
        <f t="shared" si="55"/>
        <v>377180</v>
      </c>
      <c r="P734" s="9">
        <f t="shared" si="56"/>
        <v>75436</v>
      </c>
      <c r="Q734" s="9">
        <f t="shared" si="57"/>
        <v>0</v>
      </c>
    </row>
    <row r="735" spans="1:17" x14ac:dyDescent="0.25">
      <c r="A735" s="6" t="s">
        <v>8099</v>
      </c>
      <c r="B735" s="6" t="s">
        <v>737</v>
      </c>
      <c r="C735" s="6" t="s">
        <v>8100</v>
      </c>
      <c r="D735" s="6" t="s">
        <v>22159</v>
      </c>
      <c r="E735" s="7" t="s">
        <v>8074</v>
      </c>
      <c r="F735" s="7" t="s">
        <v>8075</v>
      </c>
      <c r="G735" s="7" t="s">
        <v>7006</v>
      </c>
      <c r="H735" s="7">
        <v>479</v>
      </c>
      <c r="I735" s="8">
        <v>2072197</v>
      </c>
      <c r="J735" s="9">
        <f t="shared" si="58"/>
        <v>1963199</v>
      </c>
      <c r="K735" s="9">
        <v>1779619</v>
      </c>
      <c r="L735" s="9">
        <f t="shared" si="59"/>
        <v>183580</v>
      </c>
      <c r="M735" s="9">
        <v>0</v>
      </c>
      <c r="N735" s="9">
        <v>0</v>
      </c>
      <c r="O735" s="9">
        <f t="shared" si="55"/>
        <v>1963199</v>
      </c>
      <c r="P735" s="9">
        <f t="shared" si="56"/>
        <v>0</v>
      </c>
      <c r="Q735" s="9">
        <f t="shared" si="57"/>
        <v>392639.80000000005</v>
      </c>
    </row>
    <row r="736" spans="1:17" x14ac:dyDescent="0.25">
      <c r="A736" s="6" t="s">
        <v>8099</v>
      </c>
      <c r="B736" s="6" t="s">
        <v>738</v>
      </c>
      <c r="C736" s="6" t="s">
        <v>8101</v>
      </c>
      <c r="D736" s="6" t="s">
        <v>22159</v>
      </c>
      <c r="E736" s="7" t="s">
        <v>8074</v>
      </c>
      <c r="F736" s="7" t="s">
        <v>8075</v>
      </c>
      <c r="G736" s="7" t="s">
        <v>7006</v>
      </c>
      <c r="H736" s="7">
        <v>196</v>
      </c>
      <c r="I736" s="8">
        <v>1201977</v>
      </c>
      <c r="J736" s="9">
        <f t="shared" si="58"/>
        <v>1138753</v>
      </c>
      <c r="K736" s="9">
        <v>1032268</v>
      </c>
      <c r="L736" s="9">
        <f t="shared" si="59"/>
        <v>106485</v>
      </c>
      <c r="M736" s="9">
        <v>0</v>
      </c>
      <c r="N736" s="9">
        <v>0</v>
      </c>
      <c r="O736" s="9">
        <f t="shared" si="55"/>
        <v>1138753</v>
      </c>
      <c r="P736" s="9">
        <f t="shared" si="56"/>
        <v>227750.6</v>
      </c>
      <c r="Q736" s="9">
        <f t="shared" si="57"/>
        <v>0</v>
      </c>
    </row>
    <row r="737" spans="1:17" x14ac:dyDescent="0.25">
      <c r="A737" s="6" t="s">
        <v>8099</v>
      </c>
      <c r="B737" s="6" t="s">
        <v>739</v>
      </c>
      <c r="C737" s="6" t="s">
        <v>8102</v>
      </c>
      <c r="D737" s="6" t="s">
        <v>22159</v>
      </c>
      <c r="E737" s="7" t="s">
        <v>8074</v>
      </c>
      <c r="F737" s="7" t="s">
        <v>8075</v>
      </c>
      <c r="G737" s="7" t="s">
        <v>7006</v>
      </c>
      <c r="H737" s="7">
        <v>229</v>
      </c>
      <c r="I737" s="8">
        <v>1044927</v>
      </c>
      <c r="J737" s="9">
        <f t="shared" si="58"/>
        <v>989964</v>
      </c>
      <c r="K737" s="9">
        <v>897391</v>
      </c>
      <c r="L737" s="9">
        <f t="shared" si="59"/>
        <v>92573</v>
      </c>
      <c r="M737" s="9">
        <v>0</v>
      </c>
      <c r="N737" s="9">
        <v>0</v>
      </c>
      <c r="O737" s="9">
        <f t="shared" si="55"/>
        <v>989964</v>
      </c>
      <c r="P737" s="9">
        <f t="shared" si="56"/>
        <v>197992.80000000002</v>
      </c>
      <c r="Q737" s="9">
        <f t="shared" si="57"/>
        <v>0</v>
      </c>
    </row>
    <row r="738" spans="1:17" x14ac:dyDescent="0.25">
      <c r="A738" s="6" t="s">
        <v>8099</v>
      </c>
      <c r="B738" s="6" t="s">
        <v>740</v>
      </c>
      <c r="C738" s="6" t="s">
        <v>8103</v>
      </c>
      <c r="D738" s="6" t="s">
        <v>22159</v>
      </c>
      <c r="E738" s="7" t="s">
        <v>8074</v>
      </c>
      <c r="F738" s="7" t="s">
        <v>8075</v>
      </c>
      <c r="G738" s="7" t="s">
        <v>7006</v>
      </c>
      <c r="H738" s="7">
        <v>80</v>
      </c>
      <c r="I738" s="8">
        <v>293853</v>
      </c>
      <c r="J738" s="9">
        <f t="shared" si="58"/>
        <v>278396</v>
      </c>
      <c r="K738" s="9">
        <v>252363</v>
      </c>
      <c r="L738" s="9">
        <f t="shared" si="59"/>
        <v>26033</v>
      </c>
      <c r="M738" s="9">
        <v>0</v>
      </c>
      <c r="N738" s="9">
        <v>0</v>
      </c>
      <c r="O738" s="9">
        <f t="shared" si="55"/>
        <v>278396</v>
      </c>
      <c r="P738" s="9">
        <f t="shared" si="56"/>
        <v>55679.200000000004</v>
      </c>
      <c r="Q738" s="9">
        <f t="shared" si="57"/>
        <v>0</v>
      </c>
    </row>
    <row r="739" spans="1:17" x14ac:dyDescent="0.25">
      <c r="A739" s="6" t="s">
        <v>8099</v>
      </c>
      <c r="B739" s="6" t="s">
        <v>741</v>
      </c>
      <c r="C739" s="6" t="s">
        <v>8104</v>
      </c>
      <c r="D739" s="6" t="s">
        <v>22159</v>
      </c>
      <c r="E739" s="7" t="s">
        <v>8074</v>
      </c>
      <c r="F739" s="7" t="s">
        <v>8075</v>
      </c>
      <c r="G739" s="7" t="s">
        <v>7006</v>
      </c>
      <c r="H739" s="7">
        <v>8</v>
      </c>
      <c r="I739" s="8">
        <v>23256</v>
      </c>
      <c r="J739" s="9">
        <f t="shared" si="58"/>
        <v>22033</v>
      </c>
      <c r="K739" s="9">
        <v>19972</v>
      </c>
      <c r="L739" s="9">
        <f t="shared" si="59"/>
        <v>2061</v>
      </c>
      <c r="M739" s="9">
        <v>0</v>
      </c>
      <c r="N739" s="9">
        <v>0</v>
      </c>
      <c r="O739" s="9">
        <f t="shared" si="55"/>
        <v>22033</v>
      </c>
      <c r="P739" s="9">
        <f t="shared" si="56"/>
        <v>4406.6000000000004</v>
      </c>
      <c r="Q739" s="9">
        <f t="shared" si="57"/>
        <v>0</v>
      </c>
    </row>
    <row r="740" spans="1:17" x14ac:dyDescent="0.25">
      <c r="A740" s="6" t="s">
        <v>8106</v>
      </c>
      <c r="B740" s="6" t="s">
        <v>742</v>
      </c>
      <c r="C740" s="6" t="s">
        <v>8105</v>
      </c>
      <c r="D740" s="6" t="s">
        <v>22159</v>
      </c>
      <c r="E740" s="7" t="s">
        <v>8074</v>
      </c>
      <c r="F740" s="7" t="s">
        <v>8075</v>
      </c>
      <c r="G740" s="7" t="s">
        <v>8107</v>
      </c>
      <c r="H740" s="7">
        <v>1849</v>
      </c>
      <c r="I740" s="8">
        <v>18693254</v>
      </c>
      <c r="J740" s="9">
        <f t="shared" si="58"/>
        <v>17709989</v>
      </c>
      <c r="K740" s="9">
        <v>16053912</v>
      </c>
      <c r="L740" s="9">
        <f t="shared" si="59"/>
        <v>1656077</v>
      </c>
      <c r="M740" s="9">
        <v>0</v>
      </c>
      <c r="N740" s="9">
        <v>0</v>
      </c>
      <c r="O740" s="9">
        <f t="shared" si="55"/>
        <v>17709989</v>
      </c>
      <c r="P740" s="9">
        <f t="shared" si="56"/>
        <v>0</v>
      </c>
      <c r="Q740" s="9">
        <f t="shared" si="57"/>
        <v>3541997.8000000003</v>
      </c>
    </row>
    <row r="741" spans="1:17" x14ac:dyDescent="0.25">
      <c r="A741" s="6" t="s">
        <v>8109</v>
      </c>
      <c r="B741" s="6" t="s">
        <v>744</v>
      </c>
      <c r="C741" s="6" t="s">
        <v>8108</v>
      </c>
      <c r="D741" s="6" t="s">
        <v>22159</v>
      </c>
      <c r="E741" s="7" t="s">
        <v>8074</v>
      </c>
      <c r="F741" s="7" t="s">
        <v>8075</v>
      </c>
      <c r="G741" s="7" t="s">
        <v>8110</v>
      </c>
      <c r="H741" s="7">
        <v>188</v>
      </c>
      <c r="I741" s="8">
        <v>891106</v>
      </c>
      <c r="J741" s="9">
        <f t="shared" si="58"/>
        <v>844234</v>
      </c>
      <c r="K741" s="9">
        <v>765288</v>
      </c>
      <c r="L741" s="9">
        <f t="shared" si="59"/>
        <v>78946</v>
      </c>
      <c r="M741" s="9">
        <v>0</v>
      </c>
      <c r="N741" s="9">
        <v>0</v>
      </c>
      <c r="O741" s="9">
        <f t="shared" si="55"/>
        <v>844234</v>
      </c>
      <c r="P741" s="9">
        <f t="shared" si="56"/>
        <v>168846.80000000002</v>
      </c>
      <c r="Q741" s="9">
        <f t="shared" si="57"/>
        <v>0</v>
      </c>
    </row>
    <row r="742" spans="1:17" x14ac:dyDescent="0.25">
      <c r="A742" s="6" t="s">
        <v>8109</v>
      </c>
      <c r="B742" s="6" t="s">
        <v>745</v>
      </c>
      <c r="C742" s="6" t="s">
        <v>8111</v>
      </c>
      <c r="D742" s="6" t="s">
        <v>22159</v>
      </c>
      <c r="E742" s="7" t="s">
        <v>8074</v>
      </c>
      <c r="F742" s="7" t="s">
        <v>8075</v>
      </c>
      <c r="G742" s="7" t="s">
        <v>8110</v>
      </c>
      <c r="H742" s="7">
        <v>160</v>
      </c>
      <c r="I742" s="8">
        <v>782067</v>
      </c>
      <c r="J742" s="9">
        <f t="shared" si="58"/>
        <v>740930</v>
      </c>
      <c r="K742" s="9">
        <v>671645</v>
      </c>
      <c r="L742" s="9">
        <f t="shared" si="59"/>
        <v>69285</v>
      </c>
      <c r="M742" s="9">
        <v>0</v>
      </c>
      <c r="N742" s="9">
        <v>0</v>
      </c>
      <c r="O742" s="9">
        <f t="shared" si="55"/>
        <v>740930</v>
      </c>
      <c r="P742" s="9">
        <f t="shared" si="56"/>
        <v>148186</v>
      </c>
      <c r="Q742" s="9">
        <f t="shared" si="57"/>
        <v>0</v>
      </c>
    </row>
    <row r="743" spans="1:17" x14ac:dyDescent="0.25">
      <c r="A743" s="6" t="s">
        <v>8109</v>
      </c>
      <c r="B743" s="6" t="s">
        <v>746</v>
      </c>
      <c r="C743" s="6" t="s">
        <v>8112</v>
      </c>
      <c r="D743" s="6" t="s">
        <v>22159</v>
      </c>
      <c r="E743" s="7" t="s">
        <v>8074</v>
      </c>
      <c r="F743" s="7" t="s">
        <v>8075</v>
      </c>
      <c r="G743" s="7" t="s">
        <v>8110</v>
      </c>
      <c r="H743" s="7">
        <v>455</v>
      </c>
      <c r="I743" s="8">
        <v>1731136</v>
      </c>
      <c r="J743" s="9">
        <f t="shared" si="58"/>
        <v>1640078</v>
      </c>
      <c r="K743" s="9">
        <v>1486713</v>
      </c>
      <c r="L743" s="9">
        <f t="shared" si="59"/>
        <v>153365</v>
      </c>
      <c r="M743" s="9">
        <v>0</v>
      </c>
      <c r="N743" s="9">
        <v>0</v>
      </c>
      <c r="O743" s="9">
        <f t="shared" si="55"/>
        <v>1640078</v>
      </c>
      <c r="P743" s="9">
        <f t="shared" si="56"/>
        <v>0</v>
      </c>
      <c r="Q743" s="9">
        <f t="shared" si="57"/>
        <v>328015.60000000003</v>
      </c>
    </row>
    <row r="744" spans="1:17" x14ac:dyDescent="0.25">
      <c r="A744" s="6" t="s">
        <v>8114</v>
      </c>
      <c r="B744" s="6" t="s">
        <v>747</v>
      </c>
      <c r="C744" s="6" t="s">
        <v>8113</v>
      </c>
      <c r="D744" s="6" t="s">
        <v>22159</v>
      </c>
      <c r="E744" s="7" t="s">
        <v>8074</v>
      </c>
      <c r="F744" s="7" t="s">
        <v>8075</v>
      </c>
      <c r="G744" s="7" t="s">
        <v>8115</v>
      </c>
      <c r="H744" s="7">
        <v>300</v>
      </c>
      <c r="I744" s="8">
        <v>1802225</v>
      </c>
      <c r="J744" s="9">
        <f t="shared" si="58"/>
        <v>1707428</v>
      </c>
      <c r="K744" s="9">
        <v>1547765</v>
      </c>
      <c r="L744" s="9">
        <f t="shared" si="59"/>
        <v>159663</v>
      </c>
      <c r="M744" s="9"/>
      <c r="N744" s="9">
        <v>-1623</v>
      </c>
      <c r="O744" s="9">
        <f t="shared" si="55"/>
        <v>1705805</v>
      </c>
      <c r="P744" s="9">
        <f t="shared" si="56"/>
        <v>0</v>
      </c>
      <c r="Q744" s="9">
        <f t="shared" si="57"/>
        <v>341161</v>
      </c>
    </row>
    <row r="745" spans="1:17" x14ac:dyDescent="0.25">
      <c r="A745" s="6" t="s">
        <v>8114</v>
      </c>
      <c r="B745" s="6" t="s">
        <v>748</v>
      </c>
      <c r="C745" s="6" t="s">
        <v>8116</v>
      </c>
      <c r="D745" s="6" t="s">
        <v>22159</v>
      </c>
      <c r="E745" s="7" t="s">
        <v>8074</v>
      </c>
      <c r="F745" s="7" t="s">
        <v>8075</v>
      </c>
      <c r="G745" s="7" t="s">
        <v>8115</v>
      </c>
      <c r="H745" s="7">
        <v>161</v>
      </c>
      <c r="I745" s="8">
        <v>1054250</v>
      </c>
      <c r="J745" s="9">
        <f t="shared" si="58"/>
        <v>998796</v>
      </c>
      <c r="K745" s="9">
        <v>905398</v>
      </c>
      <c r="L745" s="9">
        <f t="shared" si="59"/>
        <v>93398</v>
      </c>
      <c r="M745" s="9">
        <v>0</v>
      </c>
      <c r="N745" s="9">
        <v>0</v>
      </c>
      <c r="O745" s="9">
        <f t="shared" si="55"/>
        <v>998796</v>
      </c>
      <c r="P745" s="9">
        <f t="shared" si="56"/>
        <v>199759.2</v>
      </c>
      <c r="Q745" s="9">
        <f t="shared" si="57"/>
        <v>0</v>
      </c>
    </row>
    <row r="746" spans="1:17" x14ac:dyDescent="0.25">
      <c r="A746" s="6" t="s">
        <v>8114</v>
      </c>
      <c r="B746" s="6" t="s">
        <v>749</v>
      </c>
      <c r="C746" s="6" t="s">
        <v>8117</v>
      </c>
      <c r="D746" s="6" t="s">
        <v>22159</v>
      </c>
      <c r="E746" s="7" t="s">
        <v>8074</v>
      </c>
      <c r="F746" s="7" t="s">
        <v>8075</v>
      </c>
      <c r="G746" s="7" t="s">
        <v>8115</v>
      </c>
      <c r="H746" s="7">
        <v>246</v>
      </c>
      <c r="I746" s="8">
        <v>1570319</v>
      </c>
      <c r="J746" s="9">
        <f t="shared" si="58"/>
        <v>1487720</v>
      </c>
      <c r="K746" s="9">
        <v>1348602</v>
      </c>
      <c r="L746" s="9">
        <f t="shared" si="59"/>
        <v>139118</v>
      </c>
      <c r="M746" s="9">
        <v>0</v>
      </c>
      <c r="N746" s="9">
        <v>0</v>
      </c>
      <c r="O746" s="9">
        <f t="shared" si="55"/>
        <v>1487720</v>
      </c>
      <c r="P746" s="9">
        <f t="shared" si="56"/>
        <v>297544</v>
      </c>
      <c r="Q746" s="9">
        <f t="shared" si="57"/>
        <v>0</v>
      </c>
    </row>
    <row r="747" spans="1:17" x14ac:dyDescent="0.25">
      <c r="A747" s="6" t="s">
        <v>8114</v>
      </c>
      <c r="B747" s="6" t="s">
        <v>750</v>
      </c>
      <c r="C747" s="6" t="s">
        <v>8118</v>
      </c>
      <c r="D747" s="6" t="s">
        <v>22159</v>
      </c>
      <c r="E747" s="7" t="s">
        <v>8074</v>
      </c>
      <c r="F747" s="7" t="s">
        <v>8075</v>
      </c>
      <c r="G747" s="7" t="s">
        <v>8115</v>
      </c>
      <c r="H747" s="7">
        <v>48</v>
      </c>
      <c r="I747" s="8">
        <v>131751</v>
      </c>
      <c r="J747" s="9">
        <f t="shared" si="58"/>
        <v>124821</v>
      </c>
      <c r="K747" s="9">
        <v>113149</v>
      </c>
      <c r="L747" s="9">
        <f t="shared" si="59"/>
        <v>11672</v>
      </c>
      <c r="M747" s="9">
        <v>0</v>
      </c>
      <c r="N747" s="9">
        <v>0</v>
      </c>
      <c r="O747" s="9">
        <f t="shared" si="55"/>
        <v>124821</v>
      </c>
      <c r="P747" s="9">
        <f t="shared" si="56"/>
        <v>24964.2</v>
      </c>
      <c r="Q747" s="9">
        <f t="shared" si="57"/>
        <v>0</v>
      </c>
    </row>
    <row r="748" spans="1:17" x14ac:dyDescent="0.25">
      <c r="A748" s="6" t="s">
        <v>8114</v>
      </c>
      <c r="B748" s="6" t="s">
        <v>751</v>
      </c>
      <c r="C748" s="6" t="s">
        <v>8119</v>
      </c>
      <c r="D748" s="6" t="s">
        <v>22159</v>
      </c>
      <c r="E748" s="7" t="s">
        <v>8074</v>
      </c>
      <c r="F748" s="7" t="s">
        <v>8075</v>
      </c>
      <c r="G748" s="7" t="s">
        <v>8115</v>
      </c>
      <c r="H748" s="7">
        <v>30</v>
      </c>
      <c r="I748" s="8">
        <v>108653</v>
      </c>
      <c r="J748" s="9">
        <f t="shared" si="58"/>
        <v>102938</v>
      </c>
      <c r="K748" s="9">
        <v>104561</v>
      </c>
      <c r="L748" s="9">
        <f t="shared" si="59"/>
        <v>-1623</v>
      </c>
      <c r="M748" s="9"/>
      <c r="N748" s="9">
        <v>1623</v>
      </c>
      <c r="O748" s="9">
        <f t="shared" si="55"/>
        <v>104561</v>
      </c>
      <c r="P748" s="9">
        <f t="shared" si="56"/>
        <v>20912.2</v>
      </c>
      <c r="Q748" s="9">
        <f t="shared" si="57"/>
        <v>0</v>
      </c>
    </row>
    <row r="749" spans="1:17" x14ac:dyDescent="0.25">
      <c r="A749" s="6" t="s">
        <v>8114</v>
      </c>
      <c r="B749" s="6" t="s">
        <v>752</v>
      </c>
      <c r="C749" s="6" t="s">
        <v>8120</v>
      </c>
      <c r="D749" s="6" t="s">
        <v>22159</v>
      </c>
      <c r="E749" s="7" t="s">
        <v>8074</v>
      </c>
      <c r="F749" s="7" t="s">
        <v>8075</v>
      </c>
      <c r="G749" s="7" t="s">
        <v>8115</v>
      </c>
      <c r="H749" s="7">
        <v>4</v>
      </c>
      <c r="I749" s="8">
        <v>15861</v>
      </c>
      <c r="J749" s="9">
        <f t="shared" si="58"/>
        <v>15027</v>
      </c>
      <c r="K749" s="9">
        <v>13622</v>
      </c>
      <c r="L749" s="9">
        <f t="shared" si="59"/>
        <v>1405</v>
      </c>
      <c r="M749" s="9">
        <v>0</v>
      </c>
      <c r="N749" s="9">
        <v>0</v>
      </c>
      <c r="O749" s="9">
        <f t="shared" si="55"/>
        <v>15027</v>
      </c>
      <c r="P749" s="9">
        <f t="shared" si="56"/>
        <v>3005.4</v>
      </c>
      <c r="Q749" s="9">
        <f t="shared" si="57"/>
        <v>0</v>
      </c>
    </row>
    <row r="750" spans="1:17" x14ac:dyDescent="0.25">
      <c r="A750" s="6" t="s">
        <v>8122</v>
      </c>
      <c r="B750" s="6" t="s">
        <v>753</v>
      </c>
      <c r="C750" s="6" t="s">
        <v>8121</v>
      </c>
      <c r="D750" s="6" t="s">
        <v>22159</v>
      </c>
      <c r="E750" s="7" t="s">
        <v>8074</v>
      </c>
      <c r="F750" s="7" t="s">
        <v>8075</v>
      </c>
      <c r="G750" s="7" t="s">
        <v>8123</v>
      </c>
      <c r="H750" s="7">
        <v>215</v>
      </c>
      <c r="I750" s="8">
        <v>837227</v>
      </c>
      <c r="J750" s="9">
        <f t="shared" si="58"/>
        <v>793189</v>
      </c>
      <c r="K750" s="9">
        <v>719017</v>
      </c>
      <c r="L750" s="9">
        <f t="shared" si="59"/>
        <v>74172</v>
      </c>
      <c r="M750" s="9">
        <v>0</v>
      </c>
      <c r="N750" s="9">
        <v>0</v>
      </c>
      <c r="O750" s="9">
        <f t="shared" si="55"/>
        <v>793189</v>
      </c>
      <c r="P750" s="9">
        <f t="shared" si="56"/>
        <v>158637.80000000002</v>
      </c>
      <c r="Q750" s="9">
        <f t="shared" si="57"/>
        <v>0</v>
      </c>
    </row>
    <row r="751" spans="1:17" x14ac:dyDescent="0.25">
      <c r="A751" s="6" t="s">
        <v>8122</v>
      </c>
      <c r="B751" s="6" t="s">
        <v>754</v>
      </c>
      <c r="C751" s="6" t="s">
        <v>8124</v>
      </c>
      <c r="D751" s="6" t="s">
        <v>22159</v>
      </c>
      <c r="E751" s="7" t="s">
        <v>8074</v>
      </c>
      <c r="F751" s="7" t="s">
        <v>8075</v>
      </c>
      <c r="G751" s="7" t="s">
        <v>8123</v>
      </c>
      <c r="H751" s="7">
        <v>78</v>
      </c>
      <c r="I751" s="8">
        <v>367934</v>
      </c>
      <c r="J751" s="9">
        <f t="shared" si="58"/>
        <v>348581</v>
      </c>
      <c r="K751" s="9">
        <v>315984</v>
      </c>
      <c r="L751" s="9">
        <f t="shared" si="59"/>
        <v>32597</v>
      </c>
      <c r="M751" s="9">
        <v>0</v>
      </c>
      <c r="N751" s="9">
        <v>0</v>
      </c>
      <c r="O751" s="9">
        <f t="shared" si="55"/>
        <v>348581</v>
      </c>
      <c r="P751" s="9">
        <f t="shared" si="56"/>
        <v>69716.2</v>
      </c>
      <c r="Q751" s="9">
        <f t="shared" si="57"/>
        <v>0</v>
      </c>
    </row>
    <row r="752" spans="1:17" x14ac:dyDescent="0.25">
      <c r="A752" s="6" t="s">
        <v>8122</v>
      </c>
      <c r="B752" s="6" t="s">
        <v>755</v>
      </c>
      <c r="C752" s="6" t="s">
        <v>8125</v>
      </c>
      <c r="D752" s="6" t="s">
        <v>22159</v>
      </c>
      <c r="E752" s="7" t="s">
        <v>8074</v>
      </c>
      <c r="F752" s="7" t="s">
        <v>8075</v>
      </c>
      <c r="G752" s="7" t="s">
        <v>8123</v>
      </c>
      <c r="H752" s="7">
        <v>6</v>
      </c>
      <c r="I752" s="8">
        <v>37775</v>
      </c>
      <c r="J752" s="9">
        <f t="shared" si="58"/>
        <v>35788</v>
      </c>
      <c r="K752" s="9">
        <v>32442</v>
      </c>
      <c r="L752" s="9">
        <f t="shared" si="59"/>
        <v>3346</v>
      </c>
      <c r="M752" s="9">
        <v>0</v>
      </c>
      <c r="N752" s="9">
        <v>0</v>
      </c>
      <c r="O752" s="9">
        <f t="shared" si="55"/>
        <v>35788</v>
      </c>
      <c r="P752" s="9">
        <f t="shared" si="56"/>
        <v>7157.6</v>
      </c>
      <c r="Q752" s="9">
        <f t="shared" si="57"/>
        <v>0</v>
      </c>
    </row>
    <row r="753" spans="1:17" x14ac:dyDescent="0.25">
      <c r="A753" s="6" t="s">
        <v>8122</v>
      </c>
      <c r="B753" s="6" t="s">
        <v>756</v>
      </c>
      <c r="C753" s="6" t="s">
        <v>8126</v>
      </c>
      <c r="D753" s="6" t="s">
        <v>22159</v>
      </c>
      <c r="E753" s="7" t="s">
        <v>8074</v>
      </c>
      <c r="F753" s="7" t="s">
        <v>8075</v>
      </c>
      <c r="G753" s="7" t="s">
        <v>8123</v>
      </c>
      <c r="H753" s="7">
        <v>10</v>
      </c>
      <c r="I753" s="8">
        <v>14957</v>
      </c>
      <c r="J753" s="9">
        <f t="shared" si="58"/>
        <v>14170</v>
      </c>
      <c r="K753" s="9">
        <v>12845</v>
      </c>
      <c r="L753" s="9">
        <f t="shared" si="59"/>
        <v>1325</v>
      </c>
      <c r="M753" s="9">
        <v>0</v>
      </c>
      <c r="N753" s="9">
        <v>0</v>
      </c>
      <c r="O753" s="9">
        <f t="shared" si="55"/>
        <v>14170</v>
      </c>
      <c r="P753" s="9">
        <f t="shared" si="56"/>
        <v>2834</v>
      </c>
      <c r="Q753" s="9">
        <f t="shared" si="57"/>
        <v>0</v>
      </c>
    </row>
    <row r="754" spans="1:17" x14ac:dyDescent="0.25">
      <c r="A754" s="6" t="s">
        <v>8122</v>
      </c>
      <c r="B754" s="6" t="s">
        <v>757</v>
      </c>
      <c r="C754" s="6" t="s">
        <v>8127</v>
      </c>
      <c r="D754" s="6" t="s">
        <v>22159</v>
      </c>
      <c r="E754" s="7" t="s">
        <v>8074</v>
      </c>
      <c r="F754" s="7" t="s">
        <v>8075</v>
      </c>
      <c r="G754" s="7" t="s">
        <v>8123</v>
      </c>
      <c r="H754" s="7">
        <v>33</v>
      </c>
      <c r="I754" s="8">
        <v>5102</v>
      </c>
      <c r="J754" s="9">
        <f t="shared" si="58"/>
        <v>4834</v>
      </c>
      <c r="K754" s="9">
        <v>4382</v>
      </c>
      <c r="L754" s="9">
        <f t="shared" si="59"/>
        <v>452</v>
      </c>
      <c r="M754" s="9">
        <v>0</v>
      </c>
      <c r="N754" s="9">
        <v>0</v>
      </c>
      <c r="O754" s="9">
        <f t="shared" si="55"/>
        <v>4834</v>
      </c>
      <c r="P754" s="9">
        <f t="shared" si="56"/>
        <v>966.80000000000007</v>
      </c>
      <c r="Q754" s="9">
        <f t="shared" si="57"/>
        <v>0</v>
      </c>
    </row>
    <row r="755" spans="1:17" x14ac:dyDescent="0.25">
      <c r="A755" s="6" t="s">
        <v>8122</v>
      </c>
      <c r="B755" s="6" t="s">
        <v>758</v>
      </c>
      <c r="C755" s="6" t="s">
        <v>8128</v>
      </c>
      <c r="D755" s="6" t="s">
        <v>22159</v>
      </c>
      <c r="E755" s="7" t="s">
        <v>8074</v>
      </c>
      <c r="F755" s="7" t="s">
        <v>8075</v>
      </c>
      <c r="G755" s="7" t="s">
        <v>8123</v>
      </c>
      <c r="H755" s="7">
        <v>9</v>
      </c>
      <c r="I755" s="8">
        <v>1316</v>
      </c>
      <c r="J755" s="9">
        <f t="shared" si="58"/>
        <v>1247</v>
      </c>
      <c r="K755" s="9">
        <v>1130</v>
      </c>
      <c r="L755" s="9">
        <f t="shared" si="59"/>
        <v>117</v>
      </c>
      <c r="M755" s="9">
        <v>0</v>
      </c>
      <c r="N755" s="9">
        <v>0</v>
      </c>
      <c r="O755" s="9">
        <f t="shared" si="55"/>
        <v>1247</v>
      </c>
      <c r="P755" s="9">
        <f t="shared" si="56"/>
        <v>249.4</v>
      </c>
      <c r="Q755" s="9">
        <f t="shared" si="57"/>
        <v>0</v>
      </c>
    </row>
    <row r="756" spans="1:17" x14ac:dyDescent="0.25">
      <c r="A756" s="6" t="s">
        <v>8122</v>
      </c>
      <c r="B756" s="6" t="s">
        <v>759</v>
      </c>
      <c r="C756" s="6" t="s">
        <v>8129</v>
      </c>
      <c r="D756" s="6" t="s">
        <v>22159</v>
      </c>
      <c r="E756" s="7" t="s">
        <v>8074</v>
      </c>
      <c r="F756" s="7" t="s">
        <v>8075</v>
      </c>
      <c r="G756" s="7" t="s">
        <v>8123</v>
      </c>
      <c r="H756" s="7">
        <v>4</v>
      </c>
      <c r="I756" s="8">
        <v>1256</v>
      </c>
      <c r="J756" s="9">
        <f t="shared" si="58"/>
        <v>1190</v>
      </c>
      <c r="K756" s="9">
        <v>1079</v>
      </c>
      <c r="L756" s="9">
        <f t="shared" si="59"/>
        <v>111</v>
      </c>
      <c r="M756" s="9">
        <v>0</v>
      </c>
      <c r="N756" s="9">
        <v>0</v>
      </c>
      <c r="O756" s="9">
        <f t="shared" si="55"/>
        <v>1190</v>
      </c>
      <c r="P756" s="9">
        <f t="shared" si="56"/>
        <v>238</v>
      </c>
      <c r="Q756" s="9">
        <f t="shared" si="57"/>
        <v>0</v>
      </c>
    </row>
    <row r="757" spans="1:17" x14ac:dyDescent="0.25">
      <c r="A757" s="6" t="s">
        <v>8131</v>
      </c>
      <c r="B757" s="6" t="s">
        <v>760</v>
      </c>
      <c r="C757" s="6" t="s">
        <v>8130</v>
      </c>
      <c r="D757" s="6" t="s">
        <v>22159</v>
      </c>
      <c r="E757" s="7" t="s">
        <v>8074</v>
      </c>
      <c r="F757" s="7" t="s">
        <v>8075</v>
      </c>
      <c r="G757" s="7" t="s">
        <v>8132</v>
      </c>
      <c r="H757" s="7">
        <v>247</v>
      </c>
      <c r="I757" s="8">
        <v>942156</v>
      </c>
      <c r="J757" s="9">
        <f t="shared" si="58"/>
        <v>892599</v>
      </c>
      <c r="K757" s="9">
        <v>809131</v>
      </c>
      <c r="L757" s="9">
        <f t="shared" si="59"/>
        <v>83468</v>
      </c>
      <c r="M757" s="9">
        <v>0</v>
      </c>
      <c r="N757" s="9">
        <v>0</v>
      </c>
      <c r="O757" s="9">
        <f t="shared" si="55"/>
        <v>892599</v>
      </c>
      <c r="P757" s="9">
        <f t="shared" si="56"/>
        <v>178519.80000000002</v>
      </c>
      <c r="Q757" s="9">
        <f t="shared" si="57"/>
        <v>0</v>
      </c>
    </row>
    <row r="758" spans="1:17" x14ac:dyDescent="0.25">
      <c r="A758" s="6" t="s">
        <v>8134</v>
      </c>
      <c r="B758" s="6" t="s">
        <v>761</v>
      </c>
      <c r="C758" s="6" t="s">
        <v>8133</v>
      </c>
      <c r="D758" s="6" t="s">
        <v>22159</v>
      </c>
      <c r="E758" s="7" t="s">
        <v>8074</v>
      </c>
      <c r="F758" s="7" t="s">
        <v>8075</v>
      </c>
      <c r="G758" s="7" t="s">
        <v>8135</v>
      </c>
      <c r="H758" s="7">
        <v>250</v>
      </c>
      <c r="I758" s="8">
        <v>878212</v>
      </c>
      <c r="J758" s="9">
        <f t="shared" si="58"/>
        <v>832018</v>
      </c>
      <c r="K758" s="9">
        <v>754215</v>
      </c>
      <c r="L758" s="9">
        <f t="shared" si="59"/>
        <v>77803</v>
      </c>
      <c r="M758" s="9">
        <v>0</v>
      </c>
      <c r="N758" s="9">
        <v>0</v>
      </c>
      <c r="O758" s="9">
        <f t="shared" si="55"/>
        <v>832018</v>
      </c>
      <c r="P758" s="9">
        <f t="shared" si="56"/>
        <v>166403.6</v>
      </c>
      <c r="Q758" s="9">
        <f t="shared" si="57"/>
        <v>166403.6</v>
      </c>
    </row>
    <row r="759" spans="1:17" x14ac:dyDescent="0.25">
      <c r="A759" s="6" t="s">
        <v>8137</v>
      </c>
      <c r="B759" s="6" t="s">
        <v>762</v>
      </c>
      <c r="C759" s="6" t="s">
        <v>8136</v>
      </c>
      <c r="D759" s="6" t="s">
        <v>22159</v>
      </c>
      <c r="E759" s="7" t="s">
        <v>8074</v>
      </c>
      <c r="F759" s="7" t="s">
        <v>8075</v>
      </c>
      <c r="G759" s="7" t="s">
        <v>8138</v>
      </c>
      <c r="H759" s="7">
        <v>140</v>
      </c>
      <c r="I759" s="8">
        <v>691176</v>
      </c>
      <c r="J759" s="9">
        <f t="shared" si="58"/>
        <v>654820</v>
      </c>
      <c r="K759" s="9">
        <v>593588</v>
      </c>
      <c r="L759" s="9">
        <f t="shared" si="59"/>
        <v>61232</v>
      </c>
      <c r="M759" s="9">
        <v>0</v>
      </c>
      <c r="N759" s="9">
        <v>0</v>
      </c>
      <c r="O759" s="9">
        <f t="shared" si="55"/>
        <v>654820</v>
      </c>
      <c r="P759" s="9">
        <f t="shared" si="56"/>
        <v>130964</v>
      </c>
      <c r="Q759" s="9">
        <f t="shared" si="57"/>
        <v>0</v>
      </c>
    </row>
    <row r="760" spans="1:17" x14ac:dyDescent="0.25">
      <c r="A760" s="6" t="s">
        <v>8137</v>
      </c>
      <c r="B760" s="6" t="s">
        <v>763</v>
      </c>
      <c r="C760" s="6" t="s">
        <v>8139</v>
      </c>
      <c r="D760" s="6" t="s">
        <v>22159</v>
      </c>
      <c r="E760" s="7" t="s">
        <v>8074</v>
      </c>
      <c r="F760" s="7" t="s">
        <v>8075</v>
      </c>
      <c r="G760" s="7" t="s">
        <v>8138</v>
      </c>
      <c r="H760" s="7">
        <v>221</v>
      </c>
      <c r="I760" s="8">
        <v>1230830</v>
      </c>
      <c r="J760" s="9">
        <f t="shared" si="58"/>
        <v>1166088</v>
      </c>
      <c r="K760" s="9">
        <v>1057046</v>
      </c>
      <c r="L760" s="9">
        <f t="shared" si="59"/>
        <v>109042</v>
      </c>
      <c r="M760" s="9">
        <v>0</v>
      </c>
      <c r="N760" s="9">
        <v>0</v>
      </c>
      <c r="O760" s="9">
        <f t="shared" si="55"/>
        <v>1166088</v>
      </c>
      <c r="P760" s="9">
        <f t="shared" si="56"/>
        <v>233217.6</v>
      </c>
      <c r="Q760" s="9">
        <f t="shared" si="57"/>
        <v>0</v>
      </c>
    </row>
    <row r="761" spans="1:17" x14ac:dyDescent="0.25">
      <c r="A761" s="6" t="s">
        <v>8141</v>
      </c>
      <c r="B761" s="6" t="s">
        <v>764</v>
      </c>
      <c r="C761" s="6" t="s">
        <v>8140</v>
      </c>
      <c r="D761" s="6" t="s">
        <v>22159</v>
      </c>
      <c r="E761" s="7" t="s">
        <v>8074</v>
      </c>
      <c r="F761" s="7" t="s">
        <v>8075</v>
      </c>
      <c r="G761" s="7" t="s">
        <v>8142</v>
      </c>
      <c r="H761" s="7">
        <v>311</v>
      </c>
      <c r="I761" s="8">
        <v>1442015</v>
      </c>
      <c r="J761" s="9">
        <f t="shared" si="58"/>
        <v>1366165</v>
      </c>
      <c r="K761" s="9">
        <v>1238414</v>
      </c>
      <c r="L761" s="9">
        <f t="shared" si="59"/>
        <v>127751</v>
      </c>
      <c r="M761" s="9">
        <v>0</v>
      </c>
      <c r="N761" s="9">
        <v>0</v>
      </c>
      <c r="O761" s="9">
        <f t="shared" si="55"/>
        <v>1366165</v>
      </c>
      <c r="P761" s="9">
        <f t="shared" si="56"/>
        <v>0</v>
      </c>
      <c r="Q761" s="9">
        <f t="shared" si="57"/>
        <v>273233</v>
      </c>
    </row>
    <row r="762" spans="1:17" x14ac:dyDescent="0.25">
      <c r="A762" s="6" t="s">
        <v>8141</v>
      </c>
      <c r="B762" s="6" t="s">
        <v>765</v>
      </c>
      <c r="C762" s="6" t="s">
        <v>8143</v>
      </c>
      <c r="D762" s="6" t="s">
        <v>22159</v>
      </c>
      <c r="E762" s="7" t="s">
        <v>8074</v>
      </c>
      <c r="F762" s="7" t="s">
        <v>8075</v>
      </c>
      <c r="G762" s="7" t="s">
        <v>8142</v>
      </c>
      <c r="H762" s="7">
        <v>306</v>
      </c>
      <c r="I762" s="8">
        <v>1121584</v>
      </c>
      <c r="J762" s="9">
        <f t="shared" si="58"/>
        <v>1062589</v>
      </c>
      <c r="K762" s="9">
        <v>963225</v>
      </c>
      <c r="L762" s="9">
        <f t="shared" si="59"/>
        <v>99364</v>
      </c>
      <c r="M762" s="9">
        <v>0</v>
      </c>
      <c r="N762" s="9">
        <v>0</v>
      </c>
      <c r="O762" s="9">
        <f t="shared" si="55"/>
        <v>1062589</v>
      </c>
      <c r="P762" s="9">
        <f t="shared" si="56"/>
        <v>0</v>
      </c>
      <c r="Q762" s="9">
        <f t="shared" si="57"/>
        <v>212517.80000000002</v>
      </c>
    </row>
    <row r="763" spans="1:17" x14ac:dyDescent="0.25">
      <c r="A763" s="6" t="s">
        <v>8145</v>
      </c>
      <c r="B763" s="6" t="s">
        <v>766</v>
      </c>
      <c r="C763" s="6" t="s">
        <v>8144</v>
      </c>
      <c r="D763" s="6" t="s">
        <v>22159</v>
      </c>
      <c r="E763" s="7" t="s">
        <v>8074</v>
      </c>
      <c r="F763" s="7" t="s">
        <v>8075</v>
      </c>
      <c r="G763" s="7" t="s">
        <v>8146</v>
      </c>
      <c r="H763" s="7">
        <v>108</v>
      </c>
      <c r="I763" s="8">
        <v>804054</v>
      </c>
      <c r="J763" s="9">
        <f t="shared" si="58"/>
        <v>761761</v>
      </c>
      <c r="K763" s="9">
        <v>690528</v>
      </c>
      <c r="L763" s="9">
        <f t="shared" si="59"/>
        <v>71233</v>
      </c>
      <c r="M763" s="9">
        <v>0</v>
      </c>
      <c r="N763" s="9">
        <v>0</v>
      </c>
      <c r="O763" s="9">
        <f t="shared" si="55"/>
        <v>761761</v>
      </c>
      <c r="P763" s="9">
        <f t="shared" si="56"/>
        <v>152352.20000000001</v>
      </c>
      <c r="Q763" s="9">
        <f t="shared" si="57"/>
        <v>0</v>
      </c>
    </row>
    <row r="764" spans="1:17" x14ac:dyDescent="0.25">
      <c r="A764" s="6" t="s">
        <v>8148</v>
      </c>
      <c r="B764" s="6" t="s">
        <v>767</v>
      </c>
      <c r="C764" s="6" t="s">
        <v>8147</v>
      </c>
      <c r="D764" s="6" t="s">
        <v>22159</v>
      </c>
      <c r="E764" s="7" t="s">
        <v>8074</v>
      </c>
      <c r="F764" s="7" t="s">
        <v>8075</v>
      </c>
      <c r="G764" s="7" t="s">
        <v>8149</v>
      </c>
      <c r="H764" s="7">
        <v>177</v>
      </c>
      <c r="I764" s="8">
        <v>594643</v>
      </c>
      <c r="J764" s="9">
        <f t="shared" si="58"/>
        <v>563365</v>
      </c>
      <c r="K764" s="9">
        <v>510684</v>
      </c>
      <c r="L764" s="9">
        <f t="shared" si="59"/>
        <v>52681</v>
      </c>
      <c r="M764" s="9">
        <v>0</v>
      </c>
      <c r="N764" s="9">
        <v>0</v>
      </c>
      <c r="O764" s="9">
        <f t="shared" si="55"/>
        <v>563365</v>
      </c>
      <c r="P764" s="9">
        <f t="shared" si="56"/>
        <v>112673</v>
      </c>
      <c r="Q764" s="9">
        <f t="shared" si="57"/>
        <v>0</v>
      </c>
    </row>
    <row r="765" spans="1:17" x14ac:dyDescent="0.25">
      <c r="A765" s="6" t="s">
        <v>8151</v>
      </c>
      <c r="B765" s="6" t="s">
        <v>768</v>
      </c>
      <c r="C765" s="6" t="s">
        <v>8150</v>
      </c>
      <c r="D765" s="6" t="s">
        <v>22159</v>
      </c>
      <c r="E765" s="7" t="s">
        <v>8074</v>
      </c>
      <c r="F765" s="7" t="s">
        <v>8075</v>
      </c>
      <c r="G765" s="7" t="s">
        <v>8152</v>
      </c>
      <c r="H765" s="7">
        <v>110</v>
      </c>
      <c r="I765" s="8">
        <v>241566</v>
      </c>
      <c r="J765" s="9">
        <f t="shared" si="58"/>
        <v>228860</v>
      </c>
      <c r="K765" s="9">
        <v>207459</v>
      </c>
      <c r="L765" s="9">
        <f t="shared" si="59"/>
        <v>21401</v>
      </c>
      <c r="M765" s="9">
        <v>0</v>
      </c>
      <c r="N765" s="9">
        <v>0</v>
      </c>
      <c r="O765" s="9">
        <f t="shared" si="55"/>
        <v>228860</v>
      </c>
      <c r="P765" s="9">
        <f t="shared" si="56"/>
        <v>45772</v>
      </c>
      <c r="Q765" s="9">
        <f t="shared" si="57"/>
        <v>0</v>
      </c>
    </row>
    <row r="766" spans="1:17" x14ac:dyDescent="0.25">
      <c r="A766" s="6" t="s">
        <v>8151</v>
      </c>
      <c r="B766" s="6" t="s">
        <v>769</v>
      </c>
      <c r="C766" s="6" t="s">
        <v>8153</v>
      </c>
      <c r="D766" s="6" t="s">
        <v>22159</v>
      </c>
      <c r="E766" s="7" t="s">
        <v>8074</v>
      </c>
      <c r="F766" s="7" t="s">
        <v>8075</v>
      </c>
      <c r="G766" s="7" t="s">
        <v>8152</v>
      </c>
      <c r="H766" s="7">
        <v>50</v>
      </c>
      <c r="I766" s="8">
        <v>129237</v>
      </c>
      <c r="J766" s="9">
        <f t="shared" si="58"/>
        <v>122439</v>
      </c>
      <c r="K766" s="9">
        <v>110990</v>
      </c>
      <c r="L766" s="9">
        <f t="shared" si="59"/>
        <v>11449</v>
      </c>
      <c r="M766" s="9">
        <v>0</v>
      </c>
      <c r="N766" s="9">
        <v>0</v>
      </c>
      <c r="O766" s="9">
        <f t="shared" si="55"/>
        <v>122439</v>
      </c>
      <c r="P766" s="9">
        <f t="shared" si="56"/>
        <v>24487.800000000003</v>
      </c>
      <c r="Q766" s="9">
        <f t="shared" si="57"/>
        <v>0</v>
      </c>
    </row>
    <row r="767" spans="1:17" x14ac:dyDescent="0.25">
      <c r="A767" s="6" t="s">
        <v>8151</v>
      </c>
      <c r="B767" s="6" t="s">
        <v>770</v>
      </c>
      <c r="C767" s="6" t="s">
        <v>8154</v>
      </c>
      <c r="D767" s="6" t="s">
        <v>22159</v>
      </c>
      <c r="E767" s="7" t="s">
        <v>8074</v>
      </c>
      <c r="F767" s="7" t="s">
        <v>8075</v>
      </c>
      <c r="G767" s="7" t="s">
        <v>8152</v>
      </c>
      <c r="H767" s="7">
        <v>150</v>
      </c>
      <c r="I767" s="8">
        <v>456482</v>
      </c>
      <c r="J767" s="9">
        <f t="shared" si="58"/>
        <v>432471</v>
      </c>
      <c r="K767" s="9">
        <v>392030</v>
      </c>
      <c r="L767" s="9">
        <f t="shared" si="59"/>
        <v>40441</v>
      </c>
      <c r="M767" s="9">
        <v>0</v>
      </c>
      <c r="N767" s="9">
        <v>0</v>
      </c>
      <c r="O767" s="9">
        <f t="shared" si="55"/>
        <v>432471</v>
      </c>
      <c r="P767" s="9">
        <f t="shared" si="56"/>
        <v>86494.200000000012</v>
      </c>
      <c r="Q767" s="9">
        <f t="shared" si="57"/>
        <v>0</v>
      </c>
    </row>
    <row r="768" spans="1:17" x14ac:dyDescent="0.25">
      <c r="A768" s="6" t="s">
        <v>8151</v>
      </c>
      <c r="B768" s="6" t="s">
        <v>771</v>
      </c>
      <c r="C768" s="6" t="s">
        <v>8155</v>
      </c>
      <c r="D768" s="6" t="s">
        <v>22159</v>
      </c>
      <c r="E768" s="7" t="s">
        <v>8074</v>
      </c>
      <c r="F768" s="7" t="s">
        <v>8075</v>
      </c>
      <c r="G768" s="7" t="s">
        <v>8152</v>
      </c>
      <c r="H768" s="7">
        <v>17</v>
      </c>
      <c r="I768" s="8">
        <v>3358</v>
      </c>
      <c r="J768" s="9">
        <f t="shared" si="58"/>
        <v>3181</v>
      </c>
      <c r="K768" s="9">
        <v>2884</v>
      </c>
      <c r="L768" s="9">
        <f t="shared" si="59"/>
        <v>297</v>
      </c>
      <c r="M768" s="9">
        <v>0</v>
      </c>
      <c r="N768" s="9">
        <v>0</v>
      </c>
      <c r="O768" s="9">
        <f t="shared" si="55"/>
        <v>3181</v>
      </c>
      <c r="P768" s="9">
        <f t="shared" si="56"/>
        <v>636.20000000000005</v>
      </c>
      <c r="Q768" s="9">
        <f t="shared" si="57"/>
        <v>0</v>
      </c>
    </row>
    <row r="769" spans="1:17" x14ac:dyDescent="0.25">
      <c r="A769" s="6" t="s">
        <v>8157</v>
      </c>
      <c r="B769" s="6" t="s">
        <v>772</v>
      </c>
      <c r="C769" s="6" t="s">
        <v>8156</v>
      </c>
      <c r="D769" s="6" t="s">
        <v>22159</v>
      </c>
      <c r="E769" s="7" t="s">
        <v>8074</v>
      </c>
      <c r="F769" s="7" t="s">
        <v>8075</v>
      </c>
      <c r="G769" s="7" t="s">
        <v>8158</v>
      </c>
      <c r="H769" s="7">
        <v>3</v>
      </c>
      <c r="I769" s="8">
        <v>20353</v>
      </c>
      <c r="J769" s="9">
        <f t="shared" si="58"/>
        <v>19282</v>
      </c>
      <c r="K769" s="9">
        <v>17479</v>
      </c>
      <c r="L769" s="9">
        <f t="shared" si="59"/>
        <v>1803</v>
      </c>
      <c r="M769" s="9">
        <v>0</v>
      </c>
      <c r="N769" s="9">
        <v>0</v>
      </c>
      <c r="O769" s="9">
        <f t="shared" si="55"/>
        <v>19282</v>
      </c>
      <c r="P769" s="9">
        <f t="shared" si="56"/>
        <v>3856.4</v>
      </c>
      <c r="Q769" s="9">
        <f t="shared" si="57"/>
        <v>0</v>
      </c>
    </row>
    <row r="770" spans="1:17" x14ac:dyDescent="0.25">
      <c r="A770" s="6" t="s">
        <v>8157</v>
      </c>
      <c r="B770" s="6" t="s">
        <v>773</v>
      </c>
      <c r="C770" s="6" t="s">
        <v>8159</v>
      </c>
      <c r="D770" s="6" t="s">
        <v>22159</v>
      </c>
      <c r="E770" s="7" t="s">
        <v>8074</v>
      </c>
      <c r="F770" s="7" t="s">
        <v>8075</v>
      </c>
      <c r="G770" s="7" t="s">
        <v>8158</v>
      </c>
      <c r="H770" s="7">
        <v>80</v>
      </c>
      <c r="I770" s="8">
        <v>357131</v>
      </c>
      <c r="J770" s="9">
        <f t="shared" si="58"/>
        <v>338346</v>
      </c>
      <c r="K770" s="9">
        <v>306707</v>
      </c>
      <c r="L770" s="9">
        <f t="shared" si="59"/>
        <v>31639</v>
      </c>
      <c r="M770" s="9">
        <v>0</v>
      </c>
      <c r="N770" s="9">
        <v>0</v>
      </c>
      <c r="O770" s="9">
        <f t="shared" ref="O770:O833" si="60">SUM(K770:L770)+N770</f>
        <v>338346</v>
      </c>
      <c r="P770" s="9">
        <f t="shared" ref="P770:P833" si="61">IF(H770&gt;250,(0),(O770*0.2))</f>
        <v>67669.2</v>
      </c>
      <c r="Q770" s="9">
        <f t="shared" ref="Q770:Q833" si="62">IF(H770&lt;250,(0),(O770*0.2))</f>
        <v>0</v>
      </c>
    </row>
    <row r="771" spans="1:17" x14ac:dyDescent="0.25">
      <c r="A771" s="6" t="s">
        <v>8157</v>
      </c>
      <c r="B771" s="6" t="s">
        <v>774</v>
      </c>
      <c r="C771" s="6" t="s">
        <v>8160</v>
      </c>
      <c r="D771" s="6" t="s">
        <v>22159</v>
      </c>
      <c r="E771" s="7" t="s">
        <v>8074</v>
      </c>
      <c r="F771" s="7" t="s">
        <v>8075</v>
      </c>
      <c r="G771" s="7" t="s">
        <v>8158</v>
      </c>
      <c r="H771" s="7">
        <v>152</v>
      </c>
      <c r="I771" s="8">
        <v>597694</v>
      </c>
      <c r="J771" s="9">
        <f t="shared" ref="J771:J834" si="63">ROUND(IFERROR(I771*94.74%,0),0)</f>
        <v>566255</v>
      </c>
      <c r="K771" s="9">
        <v>513304</v>
      </c>
      <c r="L771" s="9">
        <f t="shared" ref="L771:L834" si="64">J771-K771</f>
        <v>52951</v>
      </c>
      <c r="M771" s="9">
        <v>0</v>
      </c>
      <c r="N771" s="9">
        <v>0</v>
      </c>
      <c r="O771" s="9">
        <f t="shared" si="60"/>
        <v>566255</v>
      </c>
      <c r="P771" s="9">
        <f t="shared" si="61"/>
        <v>113251</v>
      </c>
      <c r="Q771" s="9">
        <f t="shared" si="62"/>
        <v>0</v>
      </c>
    </row>
    <row r="772" spans="1:17" x14ac:dyDescent="0.25">
      <c r="A772" s="6" t="s">
        <v>8157</v>
      </c>
      <c r="B772" s="6" t="s">
        <v>775</v>
      </c>
      <c r="C772" s="6" t="s">
        <v>8161</v>
      </c>
      <c r="D772" s="6" t="s">
        <v>22159</v>
      </c>
      <c r="E772" s="7" t="s">
        <v>8074</v>
      </c>
      <c r="F772" s="7" t="s">
        <v>8075</v>
      </c>
      <c r="G772" s="7" t="s">
        <v>8158</v>
      </c>
      <c r="H772" s="7">
        <v>81</v>
      </c>
      <c r="I772" s="8">
        <v>342827</v>
      </c>
      <c r="J772" s="9">
        <f t="shared" si="63"/>
        <v>324794</v>
      </c>
      <c r="K772" s="9">
        <v>294422</v>
      </c>
      <c r="L772" s="9">
        <f t="shared" si="64"/>
        <v>30372</v>
      </c>
      <c r="M772" s="9">
        <v>0</v>
      </c>
      <c r="N772" s="9">
        <v>0</v>
      </c>
      <c r="O772" s="9">
        <f t="shared" si="60"/>
        <v>324794</v>
      </c>
      <c r="P772" s="9">
        <f t="shared" si="61"/>
        <v>64958.8</v>
      </c>
      <c r="Q772" s="9">
        <f t="shared" si="62"/>
        <v>0</v>
      </c>
    </row>
    <row r="773" spans="1:17" x14ac:dyDescent="0.25">
      <c r="A773" s="6" t="s">
        <v>8157</v>
      </c>
      <c r="B773" s="6" t="s">
        <v>776</v>
      </c>
      <c r="C773" s="6" t="s">
        <v>8162</v>
      </c>
      <c r="D773" s="6" t="s">
        <v>22159</v>
      </c>
      <c r="E773" s="7" t="s">
        <v>8074</v>
      </c>
      <c r="F773" s="7" t="s">
        <v>8075</v>
      </c>
      <c r="G773" s="7" t="s">
        <v>8158</v>
      </c>
      <c r="H773" s="7">
        <v>50</v>
      </c>
      <c r="I773" s="8">
        <v>180150</v>
      </c>
      <c r="J773" s="9">
        <f t="shared" si="63"/>
        <v>170674</v>
      </c>
      <c r="K773" s="9">
        <v>154714</v>
      </c>
      <c r="L773" s="9">
        <f t="shared" si="64"/>
        <v>15960</v>
      </c>
      <c r="M773" s="9">
        <v>0</v>
      </c>
      <c r="N773" s="9">
        <v>0</v>
      </c>
      <c r="O773" s="9">
        <f t="shared" si="60"/>
        <v>170674</v>
      </c>
      <c r="P773" s="9">
        <f t="shared" si="61"/>
        <v>34134.800000000003</v>
      </c>
      <c r="Q773" s="9">
        <f t="shared" si="62"/>
        <v>0</v>
      </c>
    </row>
    <row r="774" spans="1:17" x14ac:dyDescent="0.25">
      <c r="A774" s="6" t="s">
        <v>8157</v>
      </c>
      <c r="B774" s="6" t="s">
        <v>777</v>
      </c>
      <c r="C774" s="6" t="s">
        <v>8163</v>
      </c>
      <c r="D774" s="6" t="s">
        <v>22159</v>
      </c>
      <c r="E774" s="7" t="s">
        <v>8074</v>
      </c>
      <c r="F774" s="7" t="s">
        <v>8075</v>
      </c>
      <c r="G774" s="7" t="s">
        <v>8158</v>
      </c>
      <c r="H774" s="7">
        <v>2</v>
      </c>
      <c r="I774" s="8">
        <v>60</v>
      </c>
      <c r="J774" s="9">
        <f t="shared" si="63"/>
        <v>57</v>
      </c>
      <c r="K774" s="9">
        <v>51</v>
      </c>
      <c r="L774" s="9">
        <f t="shared" si="64"/>
        <v>6</v>
      </c>
      <c r="M774" s="9">
        <v>0</v>
      </c>
      <c r="N774" s="9">
        <v>0</v>
      </c>
      <c r="O774" s="9">
        <f t="shared" si="60"/>
        <v>57</v>
      </c>
      <c r="P774" s="9">
        <f t="shared" si="61"/>
        <v>11.4</v>
      </c>
      <c r="Q774" s="9">
        <f t="shared" si="62"/>
        <v>0</v>
      </c>
    </row>
    <row r="775" spans="1:17" x14ac:dyDescent="0.25">
      <c r="A775" s="6" t="s">
        <v>8165</v>
      </c>
      <c r="B775" s="6" t="s">
        <v>778</v>
      </c>
      <c r="C775" s="6" t="s">
        <v>8164</v>
      </c>
      <c r="D775" s="6" t="s">
        <v>22159</v>
      </c>
      <c r="E775" s="7" t="s">
        <v>8074</v>
      </c>
      <c r="F775" s="7" t="s">
        <v>8075</v>
      </c>
      <c r="G775" s="7" t="s">
        <v>8166</v>
      </c>
      <c r="H775" s="7">
        <v>194</v>
      </c>
      <c r="I775" s="8">
        <v>1173676</v>
      </c>
      <c r="J775" s="9">
        <f t="shared" si="63"/>
        <v>1111941</v>
      </c>
      <c r="K775" s="9">
        <v>1007962</v>
      </c>
      <c r="L775" s="9">
        <f t="shared" si="64"/>
        <v>103979</v>
      </c>
      <c r="M775" s="9">
        <v>0</v>
      </c>
      <c r="N775" s="9">
        <v>0</v>
      </c>
      <c r="O775" s="9">
        <f t="shared" si="60"/>
        <v>1111941</v>
      </c>
      <c r="P775" s="9">
        <f t="shared" si="61"/>
        <v>222388.2</v>
      </c>
      <c r="Q775" s="9">
        <f t="shared" si="62"/>
        <v>0</v>
      </c>
    </row>
    <row r="776" spans="1:17" x14ac:dyDescent="0.25">
      <c r="A776" s="6" t="s">
        <v>8168</v>
      </c>
      <c r="B776" s="6" t="s">
        <v>779</v>
      </c>
      <c r="C776" s="6" t="s">
        <v>8167</v>
      </c>
      <c r="D776" s="6" t="s">
        <v>22159</v>
      </c>
      <c r="E776" s="7" t="s">
        <v>8074</v>
      </c>
      <c r="F776" s="7" t="s">
        <v>8075</v>
      </c>
      <c r="G776" s="7" t="s">
        <v>8169</v>
      </c>
      <c r="H776" s="7">
        <v>206</v>
      </c>
      <c r="I776" s="8">
        <v>1273114</v>
      </c>
      <c r="J776" s="9">
        <f t="shared" si="63"/>
        <v>1206148</v>
      </c>
      <c r="K776" s="9">
        <v>1093361</v>
      </c>
      <c r="L776" s="9">
        <f t="shared" si="64"/>
        <v>112787</v>
      </c>
      <c r="M776" s="9">
        <v>0</v>
      </c>
      <c r="N776" s="9">
        <v>0</v>
      </c>
      <c r="O776" s="9">
        <f t="shared" si="60"/>
        <v>1206148</v>
      </c>
      <c r="P776" s="9">
        <f t="shared" si="61"/>
        <v>241229.6</v>
      </c>
      <c r="Q776" s="9">
        <f t="shared" si="62"/>
        <v>0</v>
      </c>
    </row>
    <row r="777" spans="1:17" x14ac:dyDescent="0.25">
      <c r="A777" s="6" t="s">
        <v>8168</v>
      </c>
      <c r="B777" s="6" t="s">
        <v>780</v>
      </c>
      <c r="C777" s="6" t="s">
        <v>8170</v>
      </c>
      <c r="D777" s="6" t="s">
        <v>22159</v>
      </c>
      <c r="E777" s="7" t="s">
        <v>8074</v>
      </c>
      <c r="F777" s="7" t="s">
        <v>8075</v>
      </c>
      <c r="G777" s="7" t="s">
        <v>8169</v>
      </c>
      <c r="H777" s="7">
        <v>140</v>
      </c>
      <c r="I777" s="8">
        <v>459076</v>
      </c>
      <c r="J777" s="9">
        <f t="shared" si="63"/>
        <v>434929</v>
      </c>
      <c r="K777" s="9">
        <v>394258</v>
      </c>
      <c r="L777" s="9">
        <f t="shared" si="64"/>
        <v>40671</v>
      </c>
      <c r="M777" s="9">
        <v>0</v>
      </c>
      <c r="N777" s="9">
        <v>0</v>
      </c>
      <c r="O777" s="9">
        <f t="shared" si="60"/>
        <v>434929</v>
      </c>
      <c r="P777" s="9">
        <f t="shared" si="61"/>
        <v>86985.8</v>
      </c>
      <c r="Q777" s="9">
        <f t="shared" si="62"/>
        <v>0</v>
      </c>
    </row>
    <row r="778" spans="1:17" x14ac:dyDescent="0.25">
      <c r="A778" s="6" t="s">
        <v>8168</v>
      </c>
      <c r="B778" s="6" t="s">
        <v>781</v>
      </c>
      <c r="C778" s="6" t="s">
        <v>8171</v>
      </c>
      <c r="D778" s="6" t="s">
        <v>22159</v>
      </c>
      <c r="E778" s="7" t="s">
        <v>8074</v>
      </c>
      <c r="F778" s="7" t="s">
        <v>8075</v>
      </c>
      <c r="G778" s="7" t="s">
        <v>8169</v>
      </c>
      <c r="H778" s="7">
        <v>200</v>
      </c>
      <c r="I778" s="8">
        <v>514040</v>
      </c>
      <c r="J778" s="9">
        <f t="shared" si="63"/>
        <v>487001</v>
      </c>
      <c r="K778" s="9">
        <v>441461</v>
      </c>
      <c r="L778" s="9">
        <f t="shared" si="64"/>
        <v>45540</v>
      </c>
      <c r="M778" s="9">
        <v>0</v>
      </c>
      <c r="N778" s="9">
        <v>0</v>
      </c>
      <c r="O778" s="9">
        <f t="shared" si="60"/>
        <v>487001</v>
      </c>
      <c r="P778" s="9">
        <f t="shared" si="61"/>
        <v>97400.200000000012</v>
      </c>
      <c r="Q778" s="9">
        <f t="shared" si="62"/>
        <v>0</v>
      </c>
    </row>
    <row r="779" spans="1:17" x14ac:dyDescent="0.25">
      <c r="A779" s="6" t="s">
        <v>8173</v>
      </c>
      <c r="B779" s="6" t="s">
        <v>782</v>
      </c>
      <c r="C779" s="6" t="s">
        <v>8172</v>
      </c>
      <c r="D779" s="6" t="s">
        <v>22159</v>
      </c>
      <c r="E779" s="7" t="s">
        <v>8074</v>
      </c>
      <c r="F779" s="7" t="s">
        <v>8075</v>
      </c>
      <c r="G779" s="7" t="s">
        <v>8174</v>
      </c>
      <c r="H779" s="7">
        <v>124</v>
      </c>
      <c r="I779" s="8">
        <v>450399</v>
      </c>
      <c r="J779" s="9">
        <f t="shared" si="63"/>
        <v>426708</v>
      </c>
      <c r="K779" s="9">
        <v>386806</v>
      </c>
      <c r="L779" s="9">
        <f t="shared" si="64"/>
        <v>39902</v>
      </c>
      <c r="M779" s="9">
        <v>0</v>
      </c>
      <c r="N779" s="9">
        <v>0</v>
      </c>
      <c r="O779" s="9">
        <f t="shared" si="60"/>
        <v>426708</v>
      </c>
      <c r="P779" s="9">
        <f t="shared" si="61"/>
        <v>85341.6</v>
      </c>
      <c r="Q779" s="9">
        <f t="shared" si="62"/>
        <v>0</v>
      </c>
    </row>
    <row r="780" spans="1:17" x14ac:dyDescent="0.25">
      <c r="A780" s="6" t="s">
        <v>8176</v>
      </c>
      <c r="B780" s="6" t="s">
        <v>783</v>
      </c>
      <c r="C780" s="6" t="s">
        <v>8175</v>
      </c>
      <c r="D780" s="6" t="s">
        <v>22159</v>
      </c>
      <c r="E780" s="7" t="s">
        <v>8074</v>
      </c>
      <c r="F780" s="7" t="s">
        <v>8075</v>
      </c>
      <c r="G780" s="7" t="s">
        <v>8177</v>
      </c>
      <c r="H780" s="7">
        <v>80</v>
      </c>
      <c r="I780" s="8">
        <v>179621</v>
      </c>
      <c r="J780" s="9">
        <f t="shared" si="63"/>
        <v>170173</v>
      </c>
      <c r="K780" s="9">
        <v>154260</v>
      </c>
      <c r="L780" s="9">
        <f t="shared" si="64"/>
        <v>15913</v>
      </c>
      <c r="M780" s="9">
        <v>0</v>
      </c>
      <c r="N780" s="9">
        <v>0</v>
      </c>
      <c r="O780" s="9">
        <f t="shared" si="60"/>
        <v>170173</v>
      </c>
      <c r="P780" s="9">
        <f t="shared" si="61"/>
        <v>34034.6</v>
      </c>
      <c r="Q780" s="9">
        <f t="shared" si="62"/>
        <v>0</v>
      </c>
    </row>
    <row r="781" spans="1:17" x14ac:dyDescent="0.25">
      <c r="A781" s="6" t="s">
        <v>8176</v>
      </c>
      <c r="B781" s="6" t="s">
        <v>784</v>
      </c>
      <c r="C781" s="6" t="s">
        <v>8178</v>
      </c>
      <c r="D781" s="6" t="s">
        <v>22159</v>
      </c>
      <c r="E781" s="7" t="s">
        <v>8074</v>
      </c>
      <c r="F781" s="7" t="s">
        <v>8075</v>
      </c>
      <c r="G781" s="7" t="s">
        <v>8177</v>
      </c>
      <c r="H781" s="7">
        <v>26</v>
      </c>
      <c r="I781" s="8">
        <v>45488</v>
      </c>
      <c r="J781" s="9">
        <f t="shared" si="63"/>
        <v>43095</v>
      </c>
      <c r="K781" s="9">
        <v>39066</v>
      </c>
      <c r="L781" s="9">
        <f t="shared" si="64"/>
        <v>4029</v>
      </c>
      <c r="M781" s="9">
        <v>0</v>
      </c>
      <c r="N781" s="9">
        <v>0</v>
      </c>
      <c r="O781" s="9">
        <f t="shared" si="60"/>
        <v>43095</v>
      </c>
      <c r="P781" s="9">
        <f t="shared" si="61"/>
        <v>8619</v>
      </c>
      <c r="Q781" s="9">
        <f t="shared" si="62"/>
        <v>0</v>
      </c>
    </row>
    <row r="782" spans="1:17" x14ac:dyDescent="0.25">
      <c r="A782" s="6" t="s">
        <v>8180</v>
      </c>
      <c r="B782" s="6" t="s">
        <v>785</v>
      </c>
      <c r="C782" s="6" t="s">
        <v>8179</v>
      </c>
      <c r="D782" s="6" t="s">
        <v>22159</v>
      </c>
      <c r="E782" s="7" t="s">
        <v>8074</v>
      </c>
      <c r="F782" s="7" t="s">
        <v>8075</v>
      </c>
      <c r="G782" s="7" t="s">
        <v>8181</v>
      </c>
      <c r="H782" s="7">
        <v>110</v>
      </c>
      <c r="I782" s="8">
        <v>376241</v>
      </c>
      <c r="J782" s="9">
        <f t="shared" si="63"/>
        <v>356451</v>
      </c>
      <c r="K782" s="9">
        <v>323119</v>
      </c>
      <c r="L782" s="9">
        <f t="shared" si="64"/>
        <v>33332</v>
      </c>
      <c r="M782" s="9">
        <v>0</v>
      </c>
      <c r="N782" s="9">
        <v>0</v>
      </c>
      <c r="O782" s="9">
        <f t="shared" si="60"/>
        <v>356451</v>
      </c>
      <c r="P782" s="9">
        <f t="shared" si="61"/>
        <v>71290.2</v>
      </c>
      <c r="Q782" s="9">
        <f t="shared" si="62"/>
        <v>0</v>
      </c>
    </row>
    <row r="783" spans="1:17" x14ac:dyDescent="0.25">
      <c r="A783" s="6" t="s">
        <v>8180</v>
      </c>
      <c r="B783" s="6" t="s">
        <v>786</v>
      </c>
      <c r="C783" s="6" t="s">
        <v>8182</v>
      </c>
      <c r="D783" s="6" t="s">
        <v>22159</v>
      </c>
      <c r="E783" s="7" t="s">
        <v>8074</v>
      </c>
      <c r="F783" s="7" t="s">
        <v>8075</v>
      </c>
      <c r="G783" s="7" t="s">
        <v>8181</v>
      </c>
      <c r="H783" s="7">
        <v>207</v>
      </c>
      <c r="I783" s="8">
        <v>548215</v>
      </c>
      <c r="J783" s="9">
        <f t="shared" si="63"/>
        <v>519379</v>
      </c>
      <c r="K783" s="9">
        <v>470811</v>
      </c>
      <c r="L783" s="9">
        <f t="shared" si="64"/>
        <v>48568</v>
      </c>
      <c r="M783" s="9">
        <v>0</v>
      </c>
      <c r="N783" s="9">
        <v>0</v>
      </c>
      <c r="O783" s="9">
        <f t="shared" si="60"/>
        <v>519379</v>
      </c>
      <c r="P783" s="9">
        <f t="shared" si="61"/>
        <v>103875.8</v>
      </c>
      <c r="Q783" s="9">
        <f t="shared" si="62"/>
        <v>0</v>
      </c>
    </row>
    <row r="784" spans="1:17" x14ac:dyDescent="0.25">
      <c r="A784" s="6" t="s">
        <v>8184</v>
      </c>
      <c r="B784" s="6" t="s">
        <v>787</v>
      </c>
      <c r="C784" s="6" t="s">
        <v>8183</v>
      </c>
      <c r="D784" s="6" t="s">
        <v>22159</v>
      </c>
      <c r="E784" s="7" t="s">
        <v>8074</v>
      </c>
      <c r="F784" s="7" t="s">
        <v>8075</v>
      </c>
      <c r="G784" s="7" t="s">
        <v>8185</v>
      </c>
      <c r="H784" s="7">
        <v>101</v>
      </c>
      <c r="I784" s="8">
        <v>518754</v>
      </c>
      <c r="J784" s="9">
        <f t="shared" si="63"/>
        <v>491468</v>
      </c>
      <c r="K784" s="9">
        <v>445510</v>
      </c>
      <c r="L784" s="9">
        <f t="shared" si="64"/>
        <v>45958</v>
      </c>
      <c r="M784" s="9">
        <v>0</v>
      </c>
      <c r="N784" s="9">
        <v>0</v>
      </c>
      <c r="O784" s="9">
        <f t="shared" si="60"/>
        <v>491468</v>
      </c>
      <c r="P784" s="9">
        <f t="shared" si="61"/>
        <v>98293.6</v>
      </c>
      <c r="Q784" s="9">
        <f t="shared" si="62"/>
        <v>0</v>
      </c>
    </row>
    <row r="785" spans="1:17" x14ac:dyDescent="0.25">
      <c r="A785" s="6" t="s">
        <v>8184</v>
      </c>
      <c r="B785" s="6" t="s">
        <v>788</v>
      </c>
      <c r="C785" s="6" t="s">
        <v>8186</v>
      </c>
      <c r="D785" s="6" t="s">
        <v>22159</v>
      </c>
      <c r="E785" s="7" t="s">
        <v>8074</v>
      </c>
      <c r="F785" s="7" t="s">
        <v>8075</v>
      </c>
      <c r="G785" s="7" t="s">
        <v>8185</v>
      </c>
      <c r="H785" s="7">
        <v>200</v>
      </c>
      <c r="I785" s="8">
        <v>585988</v>
      </c>
      <c r="J785" s="9">
        <f t="shared" si="63"/>
        <v>555165</v>
      </c>
      <c r="K785" s="9">
        <v>503251</v>
      </c>
      <c r="L785" s="9">
        <f t="shared" si="64"/>
        <v>51914</v>
      </c>
      <c r="M785" s="9">
        <v>0</v>
      </c>
      <c r="N785" s="9">
        <v>0</v>
      </c>
      <c r="O785" s="9">
        <f t="shared" si="60"/>
        <v>555165</v>
      </c>
      <c r="P785" s="9">
        <f t="shared" si="61"/>
        <v>111033</v>
      </c>
      <c r="Q785" s="9">
        <f t="shared" si="62"/>
        <v>0</v>
      </c>
    </row>
    <row r="786" spans="1:17" x14ac:dyDescent="0.25">
      <c r="A786" s="6" t="s">
        <v>8188</v>
      </c>
      <c r="B786" s="6" t="s">
        <v>789</v>
      </c>
      <c r="C786" s="6" t="s">
        <v>8187</v>
      </c>
      <c r="D786" s="6" t="s">
        <v>22159</v>
      </c>
      <c r="E786" s="7" t="s">
        <v>8074</v>
      </c>
      <c r="F786" s="7" t="s">
        <v>8075</v>
      </c>
      <c r="G786" s="7" t="s">
        <v>8189</v>
      </c>
      <c r="H786" s="7">
        <v>145</v>
      </c>
      <c r="I786" s="8">
        <v>269559</v>
      </c>
      <c r="J786" s="9">
        <f t="shared" si="63"/>
        <v>255380</v>
      </c>
      <c r="K786" s="9">
        <v>231500</v>
      </c>
      <c r="L786" s="9">
        <f t="shared" si="64"/>
        <v>23880</v>
      </c>
      <c r="M786" s="9">
        <v>0</v>
      </c>
      <c r="N786" s="9">
        <v>0</v>
      </c>
      <c r="O786" s="9">
        <f t="shared" si="60"/>
        <v>255380</v>
      </c>
      <c r="P786" s="9">
        <f t="shared" si="61"/>
        <v>51076</v>
      </c>
      <c r="Q786" s="9">
        <f t="shared" si="62"/>
        <v>0</v>
      </c>
    </row>
    <row r="787" spans="1:17" x14ac:dyDescent="0.25">
      <c r="A787" s="6" t="s">
        <v>8188</v>
      </c>
      <c r="B787" s="6" t="s">
        <v>790</v>
      </c>
      <c r="C787" s="6" t="s">
        <v>8190</v>
      </c>
      <c r="D787" s="6" t="s">
        <v>22159</v>
      </c>
      <c r="E787" s="7" t="s">
        <v>8074</v>
      </c>
      <c r="F787" s="7" t="s">
        <v>8075</v>
      </c>
      <c r="G787" s="7" t="s">
        <v>8189</v>
      </c>
      <c r="H787" s="7">
        <v>40</v>
      </c>
      <c r="I787" s="8">
        <v>85736</v>
      </c>
      <c r="J787" s="9">
        <f t="shared" si="63"/>
        <v>81226</v>
      </c>
      <c r="K787" s="9">
        <v>73630</v>
      </c>
      <c r="L787" s="9">
        <f t="shared" si="64"/>
        <v>7596</v>
      </c>
      <c r="M787" s="9">
        <v>0</v>
      </c>
      <c r="N787" s="9">
        <v>0</v>
      </c>
      <c r="O787" s="9">
        <f t="shared" si="60"/>
        <v>81226</v>
      </c>
      <c r="P787" s="9">
        <f t="shared" si="61"/>
        <v>16245.2</v>
      </c>
      <c r="Q787" s="9">
        <f t="shared" si="62"/>
        <v>0</v>
      </c>
    </row>
    <row r="788" spans="1:17" x14ac:dyDescent="0.25">
      <c r="A788" s="6" t="s">
        <v>8188</v>
      </c>
      <c r="B788" s="6" t="s">
        <v>791</v>
      </c>
      <c r="C788" s="6" t="s">
        <v>8191</v>
      </c>
      <c r="D788" s="6" t="s">
        <v>22159</v>
      </c>
      <c r="E788" s="7" t="s">
        <v>8074</v>
      </c>
      <c r="F788" s="7" t="s">
        <v>8075</v>
      </c>
      <c r="G788" s="7" t="s">
        <v>8189</v>
      </c>
      <c r="H788" s="7">
        <v>40</v>
      </c>
      <c r="I788" s="8">
        <v>92374</v>
      </c>
      <c r="J788" s="9">
        <f t="shared" si="63"/>
        <v>87515</v>
      </c>
      <c r="K788" s="9">
        <v>79331</v>
      </c>
      <c r="L788" s="9">
        <f t="shared" si="64"/>
        <v>8184</v>
      </c>
      <c r="M788" s="9">
        <v>0</v>
      </c>
      <c r="N788" s="9">
        <v>0</v>
      </c>
      <c r="O788" s="9">
        <f t="shared" si="60"/>
        <v>87515</v>
      </c>
      <c r="P788" s="9">
        <f t="shared" si="61"/>
        <v>17503</v>
      </c>
      <c r="Q788" s="9">
        <f t="shared" si="62"/>
        <v>0</v>
      </c>
    </row>
    <row r="789" spans="1:17" x14ac:dyDescent="0.25">
      <c r="A789" s="6" t="s">
        <v>8193</v>
      </c>
      <c r="B789" s="6" t="s">
        <v>792</v>
      </c>
      <c r="C789" s="6" t="s">
        <v>8192</v>
      </c>
      <c r="D789" s="6" t="s">
        <v>22159</v>
      </c>
      <c r="E789" s="7" t="s">
        <v>8074</v>
      </c>
      <c r="F789" s="7" t="s">
        <v>8075</v>
      </c>
      <c r="G789" s="7" t="s">
        <v>8194</v>
      </c>
      <c r="H789" s="7">
        <v>262</v>
      </c>
      <c r="I789" s="8">
        <v>784104</v>
      </c>
      <c r="J789" s="9">
        <f t="shared" si="63"/>
        <v>742860</v>
      </c>
      <c r="K789" s="9">
        <v>673394</v>
      </c>
      <c r="L789" s="9">
        <f t="shared" si="64"/>
        <v>69466</v>
      </c>
      <c r="M789" s="9">
        <v>0</v>
      </c>
      <c r="N789" s="9">
        <v>0</v>
      </c>
      <c r="O789" s="9">
        <f t="shared" si="60"/>
        <v>742860</v>
      </c>
      <c r="P789" s="9">
        <f t="shared" si="61"/>
        <v>0</v>
      </c>
      <c r="Q789" s="9">
        <f t="shared" si="62"/>
        <v>148572</v>
      </c>
    </row>
    <row r="790" spans="1:17" x14ac:dyDescent="0.25">
      <c r="A790" s="6" t="s">
        <v>8193</v>
      </c>
      <c r="B790" s="6" t="s">
        <v>793</v>
      </c>
      <c r="C790" s="6" t="s">
        <v>8195</v>
      </c>
      <c r="D790" s="6" t="s">
        <v>22159</v>
      </c>
      <c r="E790" s="7" t="s">
        <v>8074</v>
      </c>
      <c r="F790" s="7" t="s">
        <v>8075</v>
      </c>
      <c r="G790" s="7" t="s">
        <v>8194</v>
      </c>
      <c r="H790" s="7">
        <v>254</v>
      </c>
      <c r="I790" s="8">
        <v>814953</v>
      </c>
      <c r="J790" s="9">
        <f t="shared" si="63"/>
        <v>772086</v>
      </c>
      <c r="K790" s="9">
        <v>699888</v>
      </c>
      <c r="L790" s="9">
        <f t="shared" si="64"/>
        <v>72198</v>
      </c>
      <c r="M790" s="9">
        <v>0</v>
      </c>
      <c r="N790" s="9">
        <v>0</v>
      </c>
      <c r="O790" s="9">
        <f t="shared" si="60"/>
        <v>772086</v>
      </c>
      <c r="P790" s="9">
        <f t="shared" si="61"/>
        <v>0</v>
      </c>
      <c r="Q790" s="9">
        <f t="shared" si="62"/>
        <v>154417.20000000001</v>
      </c>
    </row>
    <row r="791" spans="1:17" x14ac:dyDescent="0.25">
      <c r="A791" s="6" t="s">
        <v>8193</v>
      </c>
      <c r="B791" s="6" t="s">
        <v>794</v>
      </c>
      <c r="C791" s="6" t="s">
        <v>8196</v>
      </c>
      <c r="D791" s="6" t="s">
        <v>22159</v>
      </c>
      <c r="E791" s="7" t="s">
        <v>8074</v>
      </c>
      <c r="F791" s="7" t="s">
        <v>8075</v>
      </c>
      <c r="G791" s="7" t="s">
        <v>8194</v>
      </c>
      <c r="H791" s="7">
        <v>99</v>
      </c>
      <c r="I791" s="8">
        <v>436593</v>
      </c>
      <c r="J791" s="9">
        <f t="shared" si="63"/>
        <v>413628</v>
      </c>
      <c r="K791" s="9">
        <v>374950</v>
      </c>
      <c r="L791" s="9">
        <f t="shared" si="64"/>
        <v>38678</v>
      </c>
      <c r="M791" s="9">
        <v>0</v>
      </c>
      <c r="N791" s="9">
        <v>0</v>
      </c>
      <c r="O791" s="9">
        <f t="shared" si="60"/>
        <v>413628</v>
      </c>
      <c r="P791" s="9">
        <f t="shared" si="61"/>
        <v>82725.600000000006</v>
      </c>
      <c r="Q791" s="9">
        <f t="shared" si="62"/>
        <v>0</v>
      </c>
    </row>
    <row r="792" spans="1:17" x14ac:dyDescent="0.25">
      <c r="A792" s="6" t="s">
        <v>8198</v>
      </c>
      <c r="B792" s="6" t="s">
        <v>795</v>
      </c>
      <c r="C792" s="6" t="s">
        <v>8197</v>
      </c>
      <c r="D792" s="6" t="s">
        <v>22159</v>
      </c>
      <c r="E792" s="7" t="s">
        <v>8074</v>
      </c>
      <c r="F792" s="7" t="s">
        <v>8075</v>
      </c>
      <c r="G792" s="7" t="s">
        <v>8199</v>
      </c>
      <c r="H792" s="7">
        <v>44</v>
      </c>
      <c r="I792" s="8">
        <v>181679</v>
      </c>
      <c r="J792" s="9">
        <f t="shared" si="63"/>
        <v>172123</v>
      </c>
      <c r="K792" s="9">
        <v>156028</v>
      </c>
      <c r="L792" s="9">
        <f t="shared" si="64"/>
        <v>16095</v>
      </c>
      <c r="M792" s="9">
        <v>0</v>
      </c>
      <c r="N792" s="9">
        <v>0</v>
      </c>
      <c r="O792" s="9">
        <f t="shared" si="60"/>
        <v>172123</v>
      </c>
      <c r="P792" s="9">
        <f t="shared" si="61"/>
        <v>34424.6</v>
      </c>
      <c r="Q792" s="9">
        <f t="shared" si="62"/>
        <v>0</v>
      </c>
    </row>
    <row r="793" spans="1:17" x14ac:dyDescent="0.25">
      <c r="A793" s="6" t="s">
        <v>8198</v>
      </c>
      <c r="B793" s="6" t="s">
        <v>796</v>
      </c>
      <c r="C793" s="6" t="s">
        <v>8200</v>
      </c>
      <c r="D793" s="6" t="s">
        <v>22159</v>
      </c>
      <c r="E793" s="7" t="s">
        <v>8074</v>
      </c>
      <c r="F793" s="7" t="s">
        <v>8075</v>
      </c>
      <c r="G793" s="7" t="s">
        <v>8199</v>
      </c>
      <c r="H793" s="7">
        <v>50</v>
      </c>
      <c r="I793" s="8">
        <v>149776</v>
      </c>
      <c r="J793" s="9">
        <f t="shared" si="63"/>
        <v>141898</v>
      </c>
      <c r="K793" s="9">
        <v>128629</v>
      </c>
      <c r="L793" s="9">
        <f t="shared" si="64"/>
        <v>13269</v>
      </c>
      <c r="M793" s="9">
        <v>0</v>
      </c>
      <c r="N793" s="9">
        <v>0</v>
      </c>
      <c r="O793" s="9">
        <f t="shared" si="60"/>
        <v>141898</v>
      </c>
      <c r="P793" s="9">
        <f t="shared" si="61"/>
        <v>28379.600000000002</v>
      </c>
      <c r="Q793" s="9">
        <f t="shared" si="62"/>
        <v>0</v>
      </c>
    </row>
    <row r="794" spans="1:17" x14ac:dyDescent="0.25">
      <c r="A794" s="6" t="s">
        <v>8198</v>
      </c>
      <c r="B794" s="6" t="s">
        <v>797</v>
      </c>
      <c r="C794" s="6" t="s">
        <v>8201</v>
      </c>
      <c r="D794" s="6" t="s">
        <v>22159</v>
      </c>
      <c r="E794" s="7" t="s">
        <v>8074</v>
      </c>
      <c r="F794" s="7" t="s">
        <v>8075</v>
      </c>
      <c r="G794" s="7" t="s">
        <v>8199</v>
      </c>
      <c r="H794" s="7">
        <v>43</v>
      </c>
      <c r="I794" s="8">
        <v>73934</v>
      </c>
      <c r="J794" s="9">
        <f t="shared" si="63"/>
        <v>70045</v>
      </c>
      <c r="K794" s="9">
        <v>63495</v>
      </c>
      <c r="L794" s="9">
        <f t="shared" si="64"/>
        <v>6550</v>
      </c>
      <c r="M794" s="9">
        <v>0</v>
      </c>
      <c r="N794" s="9">
        <v>0</v>
      </c>
      <c r="O794" s="9">
        <f t="shared" si="60"/>
        <v>70045</v>
      </c>
      <c r="P794" s="9">
        <f t="shared" si="61"/>
        <v>14009</v>
      </c>
      <c r="Q794" s="9">
        <f t="shared" si="62"/>
        <v>0</v>
      </c>
    </row>
    <row r="795" spans="1:17" x14ac:dyDescent="0.25">
      <c r="A795" s="6" t="s">
        <v>8198</v>
      </c>
      <c r="B795" s="6" t="s">
        <v>798</v>
      </c>
      <c r="C795" s="6" t="s">
        <v>8202</v>
      </c>
      <c r="D795" s="6" t="s">
        <v>22159</v>
      </c>
      <c r="E795" s="7" t="s">
        <v>8074</v>
      </c>
      <c r="F795" s="7" t="s">
        <v>8075</v>
      </c>
      <c r="G795" s="7" t="s">
        <v>8199</v>
      </c>
      <c r="H795" s="7">
        <v>110</v>
      </c>
      <c r="I795" s="8">
        <v>385824</v>
      </c>
      <c r="J795" s="9">
        <f t="shared" si="63"/>
        <v>365530</v>
      </c>
      <c r="K795" s="9">
        <v>331348</v>
      </c>
      <c r="L795" s="9">
        <f t="shared" si="64"/>
        <v>34182</v>
      </c>
      <c r="M795" s="9">
        <v>0</v>
      </c>
      <c r="N795" s="9">
        <v>0</v>
      </c>
      <c r="O795" s="9">
        <f t="shared" si="60"/>
        <v>365530</v>
      </c>
      <c r="P795" s="9">
        <f t="shared" si="61"/>
        <v>73106</v>
      </c>
      <c r="Q795" s="9">
        <f t="shared" si="62"/>
        <v>0</v>
      </c>
    </row>
    <row r="796" spans="1:17" x14ac:dyDescent="0.25">
      <c r="A796" s="6" t="s">
        <v>8198</v>
      </c>
      <c r="B796" s="6" t="s">
        <v>799</v>
      </c>
      <c r="C796" s="6" t="s">
        <v>8203</v>
      </c>
      <c r="D796" s="6" t="s">
        <v>22159</v>
      </c>
      <c r="E796" s="7" t="s">
        <v>8074</v>
      </c>
      <c r="F796" s="7" t="s">
        <v>8075</v>
      </c>
      <c r="G796" s="7" t="s">
        <v>8199</v>
      </c>
      <c r="H796" s="7">
        <v>65</v>
      </c>
      <c r="I796" s="8">
        <v>48209</v>
      </c>
      <c r="J796" s="9">
        <f t="shared" si="63"/>
        <v>45673</v>
      </c>
      <c r="K796" s="9">
        <v>41402</v>
      </c>
      <c r="L796" s="9">
        <f t="shared" si="64"/>
        <v>4271</v>
      </c>
      <c r="M796" s="9">
        <v>0</v>
      </c>
      <c r="N796" s="9">
        <v>0</v>
      </c>
      <c r="O796" s="9">
        <f t="shared" si="60"/>
        <v>45673</v>
      </c>
      <c r="P796" s="9">
        <f t="shared" si="61"/>
        <v>9134.6</v>
      </c>
      <c r="Q796" s="9">
        <f t="shared" si="62"/>
        <v>0</v>
      </c>
    </row>
    <row r="797" spans="1:17" x14ac:dyDescent="0.25">
      <c r="A797" s="6" t="s">
        <v>8198</v>
      </c>
      <c r="B797" s="6" t="s">
        <v>800</v>
      </c>
      <c r="C797" s="6" t="s">
        <v>8204</v>
      </c>
      <c r="D797" s="6" t="s">
        <v>22159</v>
      </c>
      <c r="E797" s="7" t="s">
        <v>8074</v>
      </c>
      <c r="F797" s="7" t="s">
        <v>8075</v>
      </c>
      <c r="G797" s="7" t="s">
        <v>8199</v>
      </c>
      <c r="H797" s="7">
        <v>18</v>
      </c>
      <c r="I797" s="8">
        <v>34849</v>
      </c>
      <c r="J797" s="9">
        <f t="shared" si="63"/>
        <v>33016</v>
      </c>
      <c r="K797" s="9">
        <v>29928</v>
      </c>
      <c r="L797" s="9">
        <f t="shared" si="64"/>
        <v>3088</v>
      </c>
      <c r="M797" s="9">
        <v>0</v>
      </c>
      <c r="N797" s="9">
        <v>0</v>
      </c>
      <c r="O797" s="9">
        <f t="shared" si="60"/>
        <v>33016</v>
      </c>
      <c r="P797" s="9">
        <f t="shared" si="61"/>
        <v>6603.2000000000007</v>
      </c>
      <c r="Q797" s="9">
        <f t="shared" si="62"/>
        <v>0</v>
      </c>
    </row>
    <row r="798" spans="1:17" x14ac:dyDescent="0.25">
      <c r="A798" s="6" t="s">
        <v>8206</v>
      </c>
      <c r="B798" s="6" t="s">
        <v>801</v>
      </c>
      <c r="C798" s="6" t="s">
        <v>8205</v>
      </c>
      <c r="D798" s="6" t="s">
        <v>22159</v>
      </c>
      <c r="E798" s="7" t="s">
        <v>8074</v>
      </c>
      <c r="F798" s="7" t="s">
        <v>8075</v>
      </c>
      <c r="G798" s="7" t="s">
        <v>8207</v>
      </c>
      <c r="H798" s="7">
        <v>200</v>
      </c>
      <c r="I798" s="8">
        <v>456681</v>
      </c>
      <c r="J798" s="9">
        <f t="shared" si="63"/>
        <v>432660</v>
      </c>
      <c r="K798" s="9">
        <v>392201</v>
      </c>
      <c r="L798" s="9">
        <f t="shared" si="64"/>
        <v>40459</v>
      </c>
      <c r="M798" s="9">
        <v>0</v>
      </c>
      <c r="N798" s="9">
        <v>0</v>
      </c>
      <c r="O798" s="9">
        <f t="shared" si="60"/>
        <v>432660</v>
      </c>
      <c r="P798" s="9">
        <f t="shared" si="61"/>
        <v>86532</v>
      </c>
      <c r="Q798" s="9">
        <f t="shared" si="62"/>
        <v>0</v>
      </c>
    </row>
    <row r="799" spans="1:17" x14ac:dyDescent="0.25">
      <c r="A799" s="6" t="s">
        <v>8206</v>
      </c>
      <c r="B799" s="6" t="s">
        <v>802</v>
      </c>
      <c r="C799" s="6" t="s">
        <v>8208</v>
      </c>
      <c r="D799" s="6" t="s">
        <v>22159</v>
      </c>
      <c r="E799" s="7" t="s">
        <v>8074</v>
      </c>
      <c r="F799" s="7" t="s">
        <v>8075</v>
      </c>
      <c r="G799" s="7" t="s">
        <v>8207</v>
      </c>
      <c r="H799" s="7">
        <v>100</v>
      </c>
      <c r="I799" s="8">
        <v>159600</v>
      </c>
      <c r="J799" s="9">
        <f t="shared" si="63"/>
        <v>151205</v>
      </c>
      <c r="K799" s="9">
        <v>137066</v>
      </c>
      <c r="L799" s="9">
        <f t="shared" si="64"/>
        <v>14139</v>
      </c>
      <c r="M799" s="9">
        <v>0</v>
      </c>
      <c r="N799" s="9">
        <v>0</v>
      </c>
      <c r="O799" s="9">
        <f t="shared" si="60"/>
        <v>151205</v>
      </c>
      <c r="P799" s="9">
        <f t="shared" si="61"/>
        <v>30241</v>
      </c>
      <c r="Q799" s="9">
        <f t="shared" si="62"/>
        <v>0</v>
      </c>
    </row>
    <row r="800" spans="1:17" x14ac:dyDescent="0.25">
      <c r="A800" s="6" t="s">
        <v>8206</v>
      </c>
      <c r="B800" s="6" t="s">
        <v>803</v>
      </c>
      <c r="C800" s="6" t="s">
        <v>8209</v>
      </c>
      <c r="D800" s="6" t="s">
        <v>22159</v>
      </c>
      <c r="E800" s="7" t="s">
        <v>8074</v>
      </c>
      <c r="F800" s="7" t="s">
        <v>8075</v>
      </c>
      <c r="G800" s="7" t="s">
        <v>8207</v>
      </c>
      <c r="H800" s="7">
        <v>56</v>
      </c>
      <c r="I800" s="8">
        <v>70494</v>
      </c>
      <c r="J800" s="9">
        <f t="shared" si="63"/>
        <v>66786</v>
      </c>
      <c r="K800" s="9">
        <v>60541</v>
      </c>
      <c r="L800" s="9">
        <f t="shared" si="64"/>
        <v>6245</v>
      </c>
      <c r="M800" s="9">
        <v>0</v>
      </c>
      <c r="N800" s="9">
        <v>0</v>
      </c>
      <c r="O800" s="9">
        <f t="shared" si="60"/>
        <v>66786</v>
      </c>
      <c r="P800" s="9">
        <f t="shared" si="61"/>
        <v>13357.2</v>
      </c>
      <c r="Q800" s="9">
        <f t="shared" si="62"/>
        <v>0</v>
      </c>
    </row>
    <row r="801" spans="1:17" x14ac:dyDescent="0.25">
      <c r="A801" s="6" t="s">
        <v>8206</v>
      </c>
      <c r="B801" s="6" t="s">
        <v>804</v>
      </c>
      <c r="C801" s="6" t="s">
        <v>8210</v>
      </c>
      <c r="D801" s="6" t="s">
        <v>22159</v>
      </c>
      <c r="E801" s="7" t="s">
        <v>8074</v>
      </c>
      <c r="F801" s="7" t="s">
        <v>8075</v>
      </c>
      <c r="G801" s="7" t="s">
        <v>8207</v>
      </c>
      <c r="H801" s="7">
        <v>35</v>
      </c>
      <c r="I801" s="8">
        <v>50546</v>
      </c>
      <c r="J801" s="9">
        <f t="shared" si="63"/>
        <v>47887</v>
      </c>
      <c r="K801" s="9">
        <v>43410</v>
      </c>
      <c r="L801" s="9">
        <f t="shared" si="64"/>
        <v>4477</v>
      </c>
      <c r="M801" s="9">
        <v>0</v>
      </c>
      <c r="N801" s="9">
        <v>0</v>
      </c>
      <c r="O801" s="9">
        <f t="shared" si="60"/>
        <v>47887</v>
      </c>
      <c r="P801" s="9">
        <f t="shared" si="61"/>
        <v>9577.4</v>
      </c>
      <c r="Q801" s="9">
        <f t="shared" si="62"/>
        <v>0</v>
      </c>
    </row>
    <row r="802" spans="1:17" x14ac:dyDescent="0.25">
      <c r="A802" s="6" t="s">
        <v>8206</v>
      </c>
      <c r="B802" s="6" t="s">
        <v>805</v>
      </c>
      <c r="C802" s="6" t="s">
        <v>8211</v>
      </c>
      <c r="D802" s="6" t="s">
        <v>22159</v>
      </c>
      <c r="E802" s="7" t="s">
        <v>8074</v>
      </c>
      <c r="F802" s="7" t="s">
        <v>8075</v>
      </c>
      <c r="G802" s="7" t="s">
        <v>8207</v>
      </c>
      <c r="H802" s="7">
        <v>39</v>
      </c>
      <c r="I802" s="8">
        <v>37893</v>
      </c>
      <c r="J802" s="9">
        <f t="shared" si="63"/>
        <v>35900</v>
      </c>
      <c r="K802" s="9">
        <v>32543</v>
      </c>
      <c r="L802" s="9">
        <f t="shared" si="64"/>
        <v>3357</v>
      </c>
      <c r="M802" s="9">
        <v>0</v>
      </c>
      <c r="N802" s="9">
        <v>0</v>
      </c>
      <c r="O802" s="9">
        <f t="shared" si="60"/>
        <v>35900</v>
      </c>
      <c r="P802" s="9">
        <f t="shared" si="61"/>
        <v>7180</v>
      </c>
      <c r="Q802" s="9">
        <f t="shared" si="62"/>
        <v>0</v>
      </c>
    </row>
    <row r="803" spans="1:17" x14ac:dyDescent="0.25">
      <c r="A803" s="6" t="s">
        <v>8213</v>
      </c>
      <c r="B803" s="6" t="s">
        <v>806</v>
      </c>
      <c r="C803" s="6" t="s">
        <v>8212</v>
      </c>
      <c r="D803" s="6" t="s">
        <v>22159</v>
      </c>
      <c r="E803" s="7" t="s">
        <v>8074</v>
      </c>
      <c r="F803" s="7" t="s">
        <v>8075</v>
      </c>
      <c r="G803" s="7" t="s">
        <v>8214</v>
      </c>
      <c r="H803" s="7">
        <v>76</v>
      </c>
      <c r="I803" s="8">
        <v>200806</v>
      </c>
      <c r="J803" s="9">
        <f t="shared" si="63"/>
        <v>190244</v>
      </c>
      <c r="K803" s="9">
        <v>172453</v>
      </c>
      <c r="L803" s="9">
        <f t="shared" si="64"/>
        <v>17791</v>
      </c>
      <c r="M803" s="9">
        <v>0</v>
      </c>
      <c r="N803" s="9">
        <v>0</v>
      </c>
      <c r="O803" s="9">
        <f t="shared" si="60"/>
        <v>190244</v>
      </c>
      <c r="P803" s="9">
        <f t="shared" si="61"/>
        <v>38048.800000000003</v>
      </c>
      <c r="Q803" s="9">
        <f t="shared" si="62"/>
        <v>0</v>
      </c>
    </row>
    <row r="804" spans="1:17" x14ac:dyDescent="0.25">
      <c r="A804" s="6" t="s">
        <v>8216</v>
      </c>
      <c r="B804" s="6" t="s">
        <v>807</v>
      </c>
      <c r="C804" s="6" t="s">
        <v>8215</v>
      </c>
      <c r="D804" s="6" t="s">
        <v>22159</v>
      </c>
      <c r="E804" s="7" t="s">
        <v>8074</v>
      </c>
      <c r="F804" s="7" t="s">
        <v>8075</v>
      </c>
      <c r="G804" s="7" t="s">
        <v>8217</v>
      </c>
      <c r="H804" s="7">
        <v>80</v>
      </c>
      <c r="I804" s="8">
        <v>228034</v>
      </c>
      <c r="J804" s="9">
        <f t="shared" si="63"/>
        <v>216039</v>
      </c>
      <c r="K804" s="9">
        <v>195838</v>
      </c>
      <c r="L804" s="9">
        <f t="shared" si="64"/>
        <v>20201</v>
      </c>
      <c r="M804" s="9">
        <v>0</v>
      </c>
      <c r="N804" s="9">
        <v>0</v>
      </c>
      <c r="O804" s="9">
        <f t="shared" si="60"/>
        <v>216039</v>
      </c>
      <c r="P804" s="9">
        <f t="shared" si="61"/>
        <v>43207.8</v>
      </c>
      <c r="Q804" s="9">
        <f t="shared" si="62"/>
        <v>0</v>
      </c>
    </row>
    <row r="805" spans="1:17" x14ac:dyDescent="0.25">
      <c r="A805" s="6" t="s">
        <v>8216</v>
      </c>
      <c r="B805" s="6" t="s">
        <v>808</v>
      </c>
      <c r="C805" s="6" t="s">
        <v>8218</v>
      </c>
      <c r="D805" s="6" t="s">
        <v>22159</v>
      </c>
      <c r="E805" s="7" t="s">
        <v>8074</v>
      </c>
      <c r="F805" s="7" t="s">
        <v>8075</v>
      </c>
      <c r="G805" s="7" t="s">
        <v>8217</v>
      </c>
      <c r="H805" s="7">
        <v>40</v>
      </c>
      <c r="I805" s="8">
        <v>112388</v>
      </c>
      <c r="J805" s="9">
        <f t="shared" si="63"/>
        <v>106476</v>
      </c>
      <c r="K805" s="9">
        <v>96520</v>
      </c>
      <c r="L805" s="9">
        <f t="shared" si="64"/>
        <v>9956</v>
      </c>
      <c r="M805" s="9">
        <v>0</v>
      </c>
      <c r="N805" s="9">
        <v>0</v>
      </c>
      <c r="O805" s="9">
        <f t="shared" si="60"/>
        <v>106476</v>
      </c>
      <c r="P805" s="9">
        <f t="shared" si="61"/>
        <v>21295.200000000001</v>
      </c>
      <c r="Q805" s="9">
        <f t="shared" si="62"/>
        <v>0</v>
      </c>
    </row>
    <row r="806" spans="1:17" x14ac:dyDescent="0.25">
      <c r="A806" s="6" t="s">
        <v>8220</v>
      </c>
      <c r="B806" s="6" t="s">
        <v>809</v>
      </c>
      <c r="C806" s="6" t="s">
        <v>8219</v>
      </c>
      <c r="D806" s="6" t="s">
        <v>22159</v>
      </c>
      <c r="E806" s="7" t="s">
        <v>8074</v>
      </c>
      <c r="F806" s="7" t="s">
        <v>8075</v>
      </c>
      <c r="G806" s="7" t="s">
        <v>8221</v>
      </c>
      <c r="H806" s="7">
        <v>48</v>
      </c>
      <c r="I806" s="8">
        <v>211598</v>
      </c>
      <c r="J806" s="9">
        <f t="shared" si="63"/>
        <v>200468</v>
      </c>
      <c r="K806" s="9">
        <v>181722</v>
      </c>
      <c r="L806" s="9">
        <f t="shared" si="64"/>
        <v>18746</v>
      </c>
      <c r="M806" s="9">
        <v>0</v>
      </c>
      <c r="N806" s="9">
        <v>0</v>
      </c>
      <c r="O806" s="9">
        <f t="shared" si="60"/>
        <v>200468</v>
      </c>
      <c r="P806" s="9">
        <f t="shared" si="61"/>
        <v>40093.600000000006</v>
      </c>
      <c r="Q806" s="9">
        <f t="shared" si="62"/>
        <v>0</v>
      </c>
    </row>
    <row r="807" spans="1:17" x14ac:dyDescent="0.25">
      <c r="A807" s="6" t="s">
        <v>8223</v>
      </c>
      <c r="B807" s="6" t="s">
        <v>810</v>
      </c>
      <c r="C807" s="6" t="s">
        <v>8222</v>
      </c>
      <c r="D807" s="6" t="s">
        <v>22159</v>
      </c>
      <c r="E807" s="7" t="s">
        <v>8074</v>
      </c>
      <c r="F807" s="7" t="s">
        <v>8075</v>
      </c>
      <c r="G807" s="7" t="s">
        <v>8224</v>
      </c>
      <c r="H807" s="7">
        <v>199</v>
      </c>
      <c r="I807" s="8">
        <v>196964</v>
      </c>
      <c r="J807" s="9">
        <f t="shared" si="63"/>
        <v>186604</v>
      </c>
      <c r="K807" s="9">
        <v>169154</v>
      </c>
      <c r="L807" s="9">
        <f t="shared" si="64"/>
        <v>17450</v>
      </c>
      <c r="M807" s="9">
        <v>0</v>
      </c>
      <c r="N807" s="9">
        <v>0</v>
      </c>
      <c r="O807" s="9">
        <f t="shared" si="60"/>
        <v>186604</v>
      </c>
      <c r="P807" s="9">
        <f t="shared" si="61"/>
        <v>37320.800000000003</v>
      </c>
      <c r="Q807" s="9">
        <f t="shared" si="62"/>
        <v>0</v>
      </c>
    </row>
    <row r="808" spans="1:17" x14ac:dyDescent="0.25">
      <c r="A808" s="6" t="s">
        <v>8226</v>
      </c>
      <c r="B808" s="6" t="s">
        <v>811</v>
      </c>
      <c r="C808" s="6" t="s">
        <v>8225</v>
      </c>
      <c r="D808" s="6" t="s">
        <v>22159</v>
      </c>
      <c r="E808" s="7" t="s">
        <v>8074</v>
      </c>
      <c r="F808" s="7" t="s">
        <v>8075</v>
      </c>
      <c r="G808" s="7" t="s">
        <v>8227</v>
      </c>
      <c r="H808" s="7">
        <v>104</v>
      </c>
      <c r="I808" s="8">
        <v>105830</v>
      </c>
      <c r="J808" s="9">
        <f t="shared" si="63"/>
        <v>100263</v>
      </c>
      <c r="K808" s="9">
        <v>90888</v>
      </c>
      <c r="L808" s="9">
        <f t="shared" si="64"/>
        <v>9375</v>
      </c>
      <c r="M808" s="9">
        <v>0</v>
      </c>
      <c r="N808" s="9">
        <v>0</v>
      </c>
      <c r="O808" s="9">
        <f t="shared" si="60"/>
        <v>100263</v>
      </c>
      <c r="P808" s="9">
        <f t="shared" si="61"/>
        <v>20052.600000000002</v>
      </c>
      <c r="Q808" s="9">
        <f t="shared" si="62"/>
        <v>0</v>
      </c>
    </row>
    <row r="809" spans="1:17" x14ac:dyDescent="0.25">
      <c r="A809" s="6" t="s">
        <v>8226</v>
      </c>
      <c r="B809" s="6" t="s">
        <v>812</v>
      </c>
      <c r="C809" s="6" t="s">
        <v>8228</v>
      </c>
      <c r="D809" s="6" t="s">
        <v>22159</v>
      </c>
      <c r="E809" s="7" t="s">
        <v>8074</v>
      </c>
      <c r="F809" s="7" t="s">
        <v>8075</v>
      </c>
      <c r="G809" s="7" t="s">
        <v>8227</v>
      </c>
      <c r="H809" s="7">
        <v>32</v>
      </c>
      <c r="I809" s="8">
        <v>122742</v>
      </c>
      <c r="J809" s="9">
        <f t="shared" si="63"/>
        <v>116286</v>
      </c>
      <c r="K809" s="9">
        <v>105412</v>
      </c>
      <c r="L809" s="9">
        <f t="shared" si="64"/>
        <v>10874</v>
      </c>
      <c r="M809" s="9">
        <v>0</v>
      </c>
      <c r="N809" s="9">
        <v>0</v>
      </c>
      <c r="O809" s="9">
        <f t="shared" si="60"/>
        <v>116286</v>
      </c>
      <c r="P809" s="9">
        <f t="shared" si="61"/>
        <v>23257.200000000001</v>
      </c>
      <c r="Q809" s="9">
        <f t="shared" si="62"/>
        <v>0</v>
      </c>
    </row>
    <row r="810" spans="1:17" x14ac:dyDescent="0.25">
      <c r="A810" s="6" t="s">
        <v>8230</v>
      </c>
      <c r="B810" s="6" t="s">
        <v>813</v>
      </c>
      <c r="C810" s="6" t="s">
        <v>8229</v>
      </c>
      <c r="D810" s="6" t="s">
        <v>22159</v>
      </c>
      <c r="E810" s="7" t="s">
        <v>8074</v>
      </c>
      <c r="F810" s="7" t="s">
        <v>8075</v>
      </c>
      <c r="G810" s="7" t="s">
        <v>8231</v>
      </c>
      <c r="H810" s="7">
        <v>16</v>
      </c>
      <c r="I810" s="8">
        <v>72037</v>
      </c>
      <c r="J810" s="9">
        <f t="shared" si="63"/>
        <v>68248</v>
      </c>
      <c r="K810" s="9">
        <v>61866</v>
      </c>
      <c r="L810" s="9">
        <f t="shared" si="64"/>
        <v>6382</v>
      </c>
      <c r="M810" s="9">
        <v>0</v>
      </c>
      <c r="N810" s="9">
        <v>0</v>
      </c>
      <c r="O810" s="9">
        <f t="shared" si="60"/>
        <v>68248</v>
      </c>
      <c r="P810" s="9">
        <f t="shared" si="61"/>
        <v>13649.6</v>
      </c>
      <c r="Q810" s="9">
        <f t="shared" si="62"/>
        <v>0</v>
      </c>
    </row>
    <row r="811" spans="1:17" x14ac:dyDescent="0.25">
      <c r="A811" s="6" t="s">
        <v>8230</v>
      </c>
      <c r="B811" s="6" t="s">
        <v>814</v>
      </c>
      <c r="C811" s="6" t="s">
        <v>8232</v>
      </c>
      <c r="D811" s="6" t="s">
        <v>22159</v>
      </c>
      <c r="E811" s="7" t="s">
        <v>8074</v>
      </c>
      <c r="F811" s="7" t="s">
        <v>8075</v>
      </c>
      <c r="G811" s="7" t="s">
        <v>8231</v>
      </c>
      <c r="H811" s="7">
        <v>1</v>
      </c>
      <c r="I811" s="8">
        <v>5807</v>
      </c>
      <c r="J811" s="9">
        <f t="shared" si="63"/>
        <v>5502</v>
      </c>
      <c r="K811" s="9">
        <v>4987</v>
      </c>
      <c r="L811" s="9">
        <f t="shared" si="64"/>
        <v>515</v>
      </c>
      <c r="M811" s="9">
        <v>0</v>
      </c>
      <c r="N811" s="9">
        <v>0</v>
      </c>
      <c r="O811" s="9">
        <f t="shared" si="60"/>
        <v>5502</v>
      </c>
      <c r="P811" s="9">
        <f t="shared" si="61"/>
        <v>1100.4000000000001</v>
      </c>
      <c r="Q811" s="9">
        <f t="shared" si="62"/>
        <v>0</v>
      </c>
    </row>
    <row r="812" spans="1:17" x14ac:dyDescent="0.25">
      <c r="A812" s="6" t="s">
        <v>8234</v>
      </c>
      <c r="B812" s="6" t="s">
        <v>815</v>
      </c>
      <c r="C812" s="6" t="s">
        <v>8233</v>
      </c>
      <c r="D812" s="6" t="s">
        <v>22159</v>
      </c>
      <c r="E812" s="7" t="s">
        <v>8074</v>
      </c>
      <c r="F812" s="7" t="s">
        <v>8075</v>
      </c>
      <c r="G812" s="7" t="s">
        <v>8235</v>
      </c>
      <c r="H812" s="7">
        <v>11</v>
      </c>
      <c r="I812" s="8">
        <v>35296</v>
      </c>
      <c r="J812" s="9">
        <f t="shared" si="63"/>
        <v>33439</v>
      </c>
      <c r="K812" s="9">
        <v>30312</v>
      </c>
      <c r="L812" s="9">
        <f t="shared" si="64"/>
        <v>3127</v>
      </c>
      <c r="M812" s="9">
        <v>0</v>
      </c>
      <c r="N812" s="9">
        <v>0</v>
      </c>
      <c r="O812" s="9">
        <f t="shared" si="60"/>
        <v>33439</v>
      </c>
      <c r="P812" s="9">
        <f t="shared" si="61"/>
        <v>6687.8</v>
      </c>
      <c r="Q812" s="9">
        <f t="shared" si="62"/>
        <v>0</v>
      </c>
    </row>
    <row r="813" spans="1:17" x14ac:dyDescent="0.25">
      <c r="A813" s="6" t="s">
        <v>8237</v>
      </c>
      <c r="B813" s="6" t="s">
        <v>816</v>
      </c>
      <c r="C813" s="6" t="s">
        <v>8236</v>
      </c>
      <c r="D813" s="6" t="s">
        <v>22159</v>
      </c>
      <c r="E813" s="7" t="s">
        <v>8240</v>
      </c>
      <c r="F813" s="7" t="s">
        <v>8241</v>
      </c>
      <c r="G813" s="7" t="s">
        <v>8242</v>
      </c>
      <c r="H813" s="7">
        <v>8</v>
      </c>
      <c r="I813" s="8">
        <v>11014</v>
      </c>
      <c r="J813" s="9">
        <f t="shared" si="63"/>
        <v>10435</v>
      </c>
      <c r="K813" s="9">
        <v>9459</v>
      </c>
      <c r="L813" s="9">
        <f t="shared" si="64"/>
        <v>976</v>
      </c>
      <c r="M813" s="9">
        <v>0</v>
      </c>
      <c r="N813" s="9">
        <v>0</v>
      </c>
      <c r="O813" s="9">
        <f t="shared" si="60"/>
        <v>10435</v>
      </c>
      <c r="P813" s="9">
        <f t="shared" si="61"/>
        <v>2087</v>
      </c>
      <c r="Q813" s="9">
        <f t="shared" si="62"/>
        <v>0</v>
      </c>
    </row>
    <row r="814" spans="1:17" x14ac:dyDescent="0.25">
      <c r="A814" s="6" t="s">
        <v>8237</v>
      </c>
      <c r="B814" s="6" t="s">
        <v>817</v>
      </c>
      <c r="C814" s="6" t="s">
        <v>8243</v>
      </c>
      <c r="D814" s="6" t="s">
        <v>22159</v>
      </c>
      <c r="E814" s="7" t="s">
        <v>8240</v>
      </c>
      <c r="F814" s="7" t="s">
        <v>8241</v>
      </c>
      <c r="G814" s="7" t="s">
        <v>8242</v>
      </c>
      <c r="H814" s="7">
        <v>6</v>
      </c>
      <c r="I814" s="8">
        <v>1722</v>
      </c>
      <c r="J814" s="9">
        <f t="shared" si="63"/>
        <v>1631</v>
      </c>
      <c r="K814" s="9">
        <v>4414</v>
      </c>
      <c r="L814" s="9">
        <f t="shared" si="64"/>
        <v>-2783</v>
      </c>
      <c r="M814" s="9"/>
      <c r="N814" s="9">
        <v>2783</v>
      </c>
      <c r="O814" s="9">
        <f t="shared" si="60"/>
        <v>4414</v>
      </c>
      <c r="P814" s="9">
        <f t="shared" si="61"/>
        <v>882.80000000000007</v>
      </c>
      <c r="Q814" s="9">
        <f t="shared" si="62"/>
        <v>0</v>
      </c>
    </row>
    <row r="815" spans="1:17" x14ac:dyDescent="0.25">
      <c r="A815" s="6" t="s">
        <v>8237</v>
      </c>
      <c r="B815" s="6" t="s">
        <v>818</v>
      </c>
      <c r="C815" s="6" t="s">
        <v>8244</v>
      </c>
      <c r="D815" s="6" t="s">
        <v>22159</v>
      </c>
      <c r="E815" s="7" t="s">
        <v>8240</v>
      </c>
      <c r="F815" s="7" t="s">
        <v>8241</v>
      </c>
      <c r="G815" s="7" t="s">
        <v>8242</v>
      </c>
      <c r="H815" s="7">
        <v>7</v>
      </c>
      <c r="I815" s="8">
        <v>25692</v>
      </c>
      <c r="J815" s="9">
        <f t="shared" si="63"/>
        <v>24341</v>
      </c>
      <c r="K815" s="9">
        <v>22064</v>
      </c>
      <c r="L815" s="9">
        <f t="shared" si="64"/>
        <v>2277</v>
      </c>
      <c r="M815" s="9">
        <v>0</v>
      </c>
      <c r="N815" s="9">
        <v>0</v>
      </c>
      <c r="O815" s="9">
        <f t="shared" si="60"/>
        <v>24341</v>
      </c>
      <c r="P815" s="9">
        <f t="shared" si="61"/>
        <v>4868.2</v>
      </c>
      <c r="Q815" s="9">
        <f t="shared" si="62"/>
        <v>0</v>
      </c>
    </row>
    <row r="816" spans="1:17" x14ac:dyDescent="0.25">
      <c r="A816" s="6" t="s">
        <v>8237</v>
      </c>
      <c r="B816" s="6" t="s">
        <v>819</v>
      </c>
      <c r="C816" s="6" t="s">
        <v>8245</v>
      </c>
      <c r="D816" s="6" t="s">
        <v>22159</v>
      </c>
      <c r="E816" s="7" t="s">
        <v>8240</v>
      </c>
      <c r="F816" s="7" t="s">
        <v>8241</v>
      </c>
      <c r="G816" s="7" t="s">
        <v>8242</v>
      </c>
      <c r="H816" s="7">
        <v>242</v>
      </c>
      <c r="I816" s="8">
        <v>2101126</v>
      </c>
      <c r="J816" s="9">
        <f t="shared" si="63"/>
        <v>1990607</v>
      </c>
      <c r="K816" s="9">
        <v>1804463</v>
      </c>
      <c r="L816" s="9">
        <f t="shared" si="64"/>
        <v>186144</v>
      </c>
      <c r="M816" s="9"/>
      <c r="N816" s="9">
        <v>-2783</v>
      </c>
      <c r="O816" s="9">
        <f t="shared" si="60"/>
        <v>1987824</v>
      </c>
      <c r="P816" s="9">
        <f t="shared" si="61"/>
        <v>397564.80000000005</v>
      </c>
      <c r="Q816" s="9">
        <f t="shared" si="62"/>
        <v>0</v>
      </c>
    </row>
    <row r="817" spans="1:17" x14ac:dyDescent="0.25">
      <c r="A817" s="6" t="s">
        <v>8237</v>
      </c>
      <c r="B817" s="6" t="s">
        <v>820</v>
      </c>
      <c r="C817" s="6" t="s">
        <v>8246</v>
      </c>
      <c r="D817" s="6" t="s">
        <v>22159</v>
      </c>
      <c r="E817" s="7" t="s">
        <v>8240</v>
      </c>
      <c r="F817" s="7" t="s">
        <v>8241</v>
      </c>
      <c r="G817" s="7" t="s">
        <v>8242</v>
      </c>
      <c r="H817" s="7">
        <v>160</v>
      </c>
      <c r="I817" s="8">
        <v>1403953</v>
      </c>
      <c r="J817" s="9">
        <f t="shared" si="63"/>
        <v>1330105</v>
      </c>
      <c r="K817" s="9">
        <v>1205726</v>
      </c>
      <c r="L817" s="9">
        <f t="shared" si="64"/>
        <v>124379</v>
      </c>
      <c r="M817" s="9">
        <v>0</v>
      </c>
      <c r="N817" s="9">
        <v>0</v>
      </c>
      <c r="O817" s="9">
        <f t="shared" si="60"/>
        <v>1330105</v>
      </c>
      <c r="P817" s="9">
        <f t="shared" si="61"/>
        <v>266021</v>
      </c>
      <c r="Q817" s="9">
        <f t="shared" si="62"/>
        <v>0</v>
      </c>
    </row>
    <row r="818" spans="1:17" x14ac:dyDescent="0.25">
      <c r="A818" s="6" t="s">
        <v>8237</v>
      </c>
      <c r="B818" s="6" t="s">
        <v>821</v>
      </c>
      <c r="C818" s="6" t="s">
        <v>8247</v>
      </c>
      <c r="D818" s="6" t="s">
        <v>22159</v>
      </c>
      <c r="E818" s="7" t="s">
        <v>8240</v>
      </c>
      <c r="F818" s="7" t="s">
        <v>8241</v>
      </c>
      <c r="G818" s="7" t="s">
        <v>8242</v>
      </c>
      <c r="H818" s="7">
        <v>83</v>
      </c>
      <c r="I818" s="8">
        <v>490257</v>
      </c>
      <c r="J818" s="9">
        <f t="shared" si="63"/>
        <v>464469</v>
      </c>
      <c r="K818" s="9">
        <v>421037</v>
      </c>
      <c r="L818" s="9">
        <f t="shared" si="64"/>
        <v>43432</v>
      </c>
      <c r="M818" s="9">
        <v>0</v>
      </c>
      <c r="N818" s="9">
        <v>0</v>
      </c>
      <c r="O818" s="9">
        <f t="shared" si="60"/>
        <v>464469</v>
      </c>
      <c r="P818" s="9">
        <f t="shared" si="61"/>
        <v>92893.8</v>
      </c>
      <c r="Q818" s="9">
        <f t="shared" si="62"/>
        <v>0</v>
      </c>
    </row>
    <row r="819" spans="1:17" x14ac:dyDescent="0.25">
      <c r="A819" s="6" t="s">
        <v>8237</v>
      </c>
      <c r="B819" s="6" t="s">
        <v>822</v>
      </c>
      <c r="C819" s="6" t="s">
        <v>8248</v>
      </c>
      <c r="D819" s="6" t="s">
        <v>22159</v>
      </c>
      <c r="E819" s="7" t="s">
        <v>8240</v>
      </c>
      <c r="F819" s="7" t="s">
        <v>8241</v>
      </c>
      <c r="G819" s="7" t="s">
        <v>8242</v>
      </c>
      <c r="H819" s="7">
        <v>224</v>
      </c>
      <c r="I819" s="8">
        <v>1826717</v>
      </c>
      <c r="J819" s="9">
        <f t="shared" si="63"/>
        <v>1730632</v>
      </c>
      <c r="K819" s="9">
        <v>1568799</v>
      </c>
      <c r="L819" s="9">
        <f t="shared" si="64"/>
        <v>161833</v>
      </c>
      <c r="M819" s="9">
        <v>0</v>
      </c>
      <c r="N819" s="9">
        <v>0</v>
      </c>
      <c r="O819" s="9">
        <f t="shared" si="60"/>
        <v>1730632</v>
      </c>
      <c r="P819" s="9">
        <f t="shared" si="61"/>
        <v>346126.4</v>
      </c>
      <c r="Q819" s="9">
        <f t="shared" si="62"/>
        <v>0</v>
      </c>
    </row>
    <row r="820" spans="1:17" x14ac:dyDescent="0.25">
      <c r="A820" s="6" t="s">
        <v>8237</v>
      </c>
      <c r="B820" s="6" t="s">
        <v>823</v>
      </c>
      <c r="C820" s="6" t="s">
        <v>8249</v>
      </c>
      <c r="D820" s="6" t="s">
        <v>22159</v>
      </c>
      <c r="E820" s="7" t="s">
        <v>8240</v>
      </c>
      <c r="F820" s="7" t="s">
        <v>8241</v>
      </c>
      <c r="G820" s="7" t="s">
        <v>8242</v>
      </c>
      <c r="H820" s="7">
        <v>188</v>
      </c>
      <c r="I820" s="8">
        <v>1847558</v>
      </c>
      <c r="J820" s="9">
        <f t="shared" si="63"/>
        <v>1750376</v>
      </c>
      <c r="K820" s="9">
        <v>1586697</v>
      </c>
      <c r="L820" s="9">
        <f t="shared" si="64"/>
        <v>163679</v>
      </c>
      <c r="M820" s="9">
        <v>0</v>
      </c>
      <c r="N820" s="9">
        <v>0</v>
      </c>
      <c r="O820" s="9">
        <f t="shared" si="60"/>
        <v>1750376</v>
      </c>
      <c r="P820" s="9">
        <f t="shared" si="61"/>
        <v>350075.2</v>
      </c>
      <c r="Q820" s="9">
        <f t="shared" si="62"/>
        <v>0</v>
      </c>
    </row>
    <row r="821" spans="1:17" x14ac:dyDescent="0.25">
      <c r="A821" s="6" t="s">
        <v>8237</v>
      </c>
      <c r="B821" s="6" t="s">
        <v>824</v>
      </c>
      <c r="C821" s="6" t="s">
        <v>8250</v>
      </c>
      <c r="D821" s="6" t="s">
        <v>22159</v>
      </c>
      <c r="E821" s="7" t="s">
        <v>8240</v>
      </c>
      <c r="F821" s="7" t="s">
        <v>8241</v>
      </c>
      <c r="G821" s="7" t="s">
        <v>8242</v>
      </c>
      <c r="H821" s="7">
        <v>50</v>
      </c>
      <c r="I821" s="8">
        <v>312078</v>
      </c>
      <c r="J821" s="9">
        <f t="shared" si="63"/>
        <v>295663</v>
      </c>
      <c r="K821" s="9">
        <v>268015</v>
      </c>
      <c r="L821" s="9">
        <f t="shared" si="64"/>
        <v>27648</v>
      </c>
      <c r="M821" s="9">
        <v>0</v>
      </c>
      <c r="N821" s="9">
        <v>0</v>
      </c>
      <c r="O821" s="9">
        <f t="shared" si="60"/>
        <v>295663</v>
      </c>
      <c r="P821" s="9">
        <f t="shared" si="61"/>
        <v>59132.600000000006</v>
      </c>
      <c r="Q821" s="9">
        <f t="shared" si="62"/>
        <v>0</v>
      </c>
    </row>
    <row r="822" spans="1:17" x14ac:dyDescent="0.25">
      <c r="A822" s="6" t="s">
        <v>8237</v>
      </c>
      <c r="B822" s="6" t="s">
        <v>825</v>
      </c>
      <c r="C822" s="6" t="s">
        <v>8251</v>
      </c>
      <c r="D822" s="6" t="s">
        <v>22159</v>
      </c>
      <c r="E822" s="7" t="s">
        <v>8240</v>
      </c>
      <c r="F822" s="7" t="s">
        <v>8241</v>
      </c>
      <c r="G822" s="7" t="s">
        <v>8242</v>
      </c>
      <c r="H822" s="7">
        <v>228</v>
      </c>
      <c r="I822" s="8">
        <v>1433997</v>
      </c>
      <c r="J822" s="9">
        <f t="shared" si="63"/>
        <v>1358569</v>
      </c>
      <c r="K822" s="9">
        <v>1231528</v>
      </c>
      <c r="L822" s="9">
        <f t="shared" si="64"/>
        <v>127041</v>
      </c>
      <c r="M822" s="9">
        <v>0</v>
      </c>
      <c r="N822" s="9">
        <v>0</v>
      </c>
      <c r="O822" s="9">
        <f t="shared" si="60"/>
        <v>1358569</v>
      </c>
      <c r="P822" s="9">
        <f t="shared" si="61"/>
        <v>271713.8</v>
      </c>
      <c r="Q822" s="9">
        <f t="shared" si="62"/>
        <v>0</v>
      </c>
    </row>
    <row r="823" spans="1:17" x14ac:dyDescent="0.25">
      <c r="A823" s="6" t="s">
        <v>8237</v>
      </c>
      <c r="B823" s="6" t="s">
        <v>826</v>
      </c>
      <c r="C823" s="6" t="s">
        <v>8252</v>
      </c>
      <c r="D823" s="6" t="s">
        <v>22159</v>
      </c>
      <c r="E823" s="7" t="s">
        <v>8240</v>
      </c>
      <c r="F823" s="7" t="s">
        <v>8241</v>
      </c>
      <c r="G823" s="7" t="s">
        <v>8242</v>
      </c>
      <c r="H823" s="7">
        <v>124</v>
      </c>
      <c r="I823" s="8">
        <v>777571</v>
      </c>
      <c r="J823" s="9">
        <f t="shared" si="63"/>
        <v>736671</v>
      </c>
      <c r="K823" s="9">
        <v>667784</v>
      </c>
      <c r="L823" s="9">
        <f t="shared" si="64"/>
        <v>68887</v>
      </c>
      <c r="M823" s="9">
        <v>0</v>
      </c>
      <c r="N823" s="9">
        <v>0</v>
      </c>
      <c r="O823" s="9">
        <f t="shared" si="60"/>
        <v>736671</v>
      </c>
      <c r="P823" s="9">
        <f t="shared" si="61"/>
        <v>147334.20000000001</v>
      </c>
      <c r="Q823" s="9">
        <f t="shared" si="62"/>
        <v>0</v>
      </c>
    </row>
    <row r="824" spans="1:17" x14ac:dyDescent="0.25">
      <c r="A824" s="6" t="s">
        <v>8237</v>
      </c>
      <c r="B824" s="6" t="s">
        <v>827</v>
      </c>
      <c r="C824" s="6" t="s">
        <v>8253</v>
      </c>
      <c r="D824" s="6" t="s">
        <v>22159</v>
      </c>
      <c r="E824" s="7" t="s">
        <v>8240</v>
      </c>
      <c r="F824" s="7" t="s">
        <v>8241</v>
      </c>
      <c r="G824" s="7" t="s">
        <v>8242</v>
      </c>
      <c r="H824" s="7">
        <v>66</v>
      </c>
      <c r="I824" s="8">
        <v>354676</v>
      </c>
      <c r="J824" s="9">
        <f t="shared" si="63"/>
        <v>336020</v>
      </c>
      <c r="K824" s="9">
        <v>304598</v>
      </c>
      <c r="L824" s="9">
        <f t="shared" si="64"/>
        <v>31422</v>
      </c>
      <c r="M824" s="9">
        <v>0</v>
      </c>
      <c r="N824" s="9">
        <v>0</v>
      </c>
      <c r="O824" s="9">
        <f t="shared" si="60"/>
        <v>336020</v>
      </c>
      <c r="P824" s="9">
        <f t="shared" si="61"/>
        <v>67204</v>
      </c>
      <c r="Q824" s="9">
        <f t="shared" si="62"/>
        <v>0</v>
      </c>
    </row>
    <row r="825" spans="1:17" x14ac:dyDescent="0.25">
      <c r="A825" s="6" t="s">
        <v>8237</v>
      </c>
      <c r="B825" s="6" t="s">
        <v>828</v>
      </c>
      <c r="C825" s="6" t="s">
        <v>8254</v>
      </c>
      <c r="D825" s="6" t="s">
        <v>22159</v>
      </c>
      <c r="E825" s="7" t="s">
        <v>8240</v>
      </c>
      <c r="F825" s="7" t="s">
        <v>8241</v>
      </c>
      <c r="G825" s="7" t="s">
        <v>8242</v>
      </c>
      <c r="H825" s="7">
        <v>89</v>
      </c>
      <c r="I825" s="8">
        <v>581868</v>
      </c>
      <c r="J825" s="9">
        <f t="shared" si="63"/>
        <v>551262</v>
      </c>
      <c r="K825" s="9">
        <v>499713</v>
      </c>
      <c r="L825" s="9">
        <f t="shared" si="64"/>
        <v>51549</v>
      </c>
      <c r="M825" s="9">
        <v>0</v>
      </c>
      <c r="N825" s="9">
        <v>0</v>
      </c>
      <c r="O825" s="9">
        <f t="shared" si="60"/>
        <v>551262</v>
      </c>
      <c r="P825" s="9">
        <f t="shared" si="61"/>
        <v>110252.40000000001</v>
      </c>
      <c r="Q825" s="9">
        <f t="shared" si="62"/>
        <v>0</v>
      </c>
    </row>
    <row r="826" spans="1:17" x14ac:dyDescent="0.25">
      <c r="A826" s="6" t="s">
        <v>8237</v>
      </c>
      <c r="B826" s="6" t="s">
        <v>829</v>
      </c>
      <c r="C826" s="6" t="s">
        <v>8255</v>
      </c>
      <c r="D826" s="6" t="s">
        <v>22159</v>
      </c>
      <c r="E826" s="7" t="s">
        <v>8240</v>
      </c>
      <c r="F826" s="7" t="s">
        <v>8241</v>
      </c>
      <c r="G826" s="7" t="s">
        <v>8242</v>
      </c>
      <c r="H826" s="7">
        <v>343</v>
      </c>
      <c r="I826" s="8">
        <v>2294632</v>
      </c>
      <c r="J826" s="9">
        <f t="shared" si="63"/>
        <v>2173934</v>
      </c>
      <c r="K826" s="9">
        <v>1970648</v>
      </c>
      <c r="L826" s="9">
        <f t="shared" si="64"/>
        <v>203286</v>
      </c>
      <c r="M826" s="9">
        <v>0</v>
      </c>
      <c r="N826" s="9">
        <v>0</v>
      </c>
      <c r="O826" s="9">
        <f t="shared" si="60"/>
        <v>2173934</v>
      </c>
      <c r="P826" s="9">
        <f t="shared" si="61"/>
        <v>0</v>
      </c>
      <c r="Q826" s="9">
        <f t="shared" si="62"/>
        <v>434786.80000000005</v>
      </c>
    </row>
    <row r="827" spans="1:17" x14ac:dyDescent="0.25">
      <c r="A827" s="6" t="s">
        <v>8237</v>
      </c>
      <c r="B827" s="6" t="s">
        <v>830</v>
      </c>
      <c r="C827" s="6" t="s">
        <v>8256</v>
      </c>
      <c r="D827" s="6" t="s">
        <v>22159</v>
      </c>
      <c r="E827" s="7" t="s">
        <v>8240</v>
      </c>
      <c r="F827" s="7" t="s">
        <v>8241</v>
      </c>
      <c r="G827" s="7" t="s">
        <v>8242</v>
      </c>
      <c r="H827" s="7">
        <v>107</v>
      </c>
      <c r="I827" s="8">
        <v>675056</v>
      </c>
      <c r="J827" s="9">
        <f t="shared" si="63"/>
        <v>639548</v>
      </c>
      <c r="K827" s="9">
        <v>579743</v>
      </c>
      <c r="L827" s="9">
        <f t="shared" si="64"/>
        <v>59805</v>
      </c>
      <c r="M827" s="9">
        <v>0</v>
      </c>
      <c r="N827" s="9">
        <v>0</v>
      </c>
      <c r="O827" s="9">
        <f t="shared" si="60"/>
        <v>639548</v>
      </c>
      <c r="P827" s="9">
        <f t="shared" si="61"/>
        <v>127909.6</v>
      </c>
      <c r="Q827" s="9">
        <f t="shared" si="62"/>
        <v>0</v>
      </c>
    </row>
    <row r="828" spans="1:17" x14ac:dyDescent="0.25">
      <c r="A828" s="6" t="s">
        <v>8237</v>
      </c>
      <c r="B828" s="6" t="s">
        <v>831</v>
      </c>
      <c r="C828" s="6" t="s">
        <v>8257</v>
      </c>
      <c r="D828" s="6" t="s">
        <v>22159</v>
      </c>
      <c r="E828" s="7" t="s">
        <v>8240</v>
      </c>
      <c r="F828" s="7" t="s">
        <v>8241</v>
      </c>
      <c r="G828" s="7" t="s">
        <v>8242</v>
      </c>
      <c r="H828" s="7">
        <v>19</v>
      </c>
      <c r="I828" s="8">
        <v>90758</v>
      </c>
      <c r="J828" s="9">
        <f t="shared" si="63"/>
        <v>85984</v>
      </c>
      <c r="K828" s="9">
        <v>77943</v>
      </c>
      <c r="L828" s="9">
        <f t="shared" si="64"/>
        <v>8041</v>
      </c>
      <c r="M828" s="9">
        <v>0</v>
      </c>
      <c r="N828" s="9">
        <v>0</v>
      </c>
      <c r="O828" s="9">
        <f t="shared" si="60"/>
        <v>85984</v>
      </c>
      <c r="P828" s="9">
        <f t="shared" si="61"/>
        <v>17196.8</v>
      </c>
      <c r="Q828" s="9">
        <f t="shared" si="62"/>
        <v>0</v>
      </c>
    </row>
    <row r="829" spans="1:17" x14ac:dyDescent="0.25">
      <c r="A829" s="6" t="s">
        <v>8237</v>
      </c>
      <c r="B829" s="6" t="s">
        <v>832</v>
      </c>
      <c r="C829" s="6" t="s">
        <v>8258</v>
      </c>
      <c r="D829" s="6" t="s">
        <v>22159</v>
      </c>
      <c r="E829" s="7" t="s">
        <v>8240</v>
      </c>
      <c r="F829" s="7" t="s">
        <v>8241</v>
      </c>
      <c r="G829" s="7" t="s">
        <v>8242</v>
      </c>
      <c r="H829" s="7">
        <v>120</v>
      </c>
      <c r="I829" s="8">
        <v>661003</v>
      </c>
      <c r="J829" s="9">
        <f t="shared" si="63"/>
        <v>626234</v>
      </c>
      <c r="K829" s="9">
        <v>567674</v>
      </c>
      <c r="L829" s="9">
        <f t="shared" si="64"/>
        <v>58560</v>
      </c>
      <c r="M829" s="9">
        <v>0</v>
      </c>
      <c r="N829" s="9">
        <v>0</v>
      </c>
      <c r="O829" s="9">
        <f t="shared" si="60"/>
        <v>626234</v>
      </c>
      <c r="P829" s="9">
        <f t="shared" si="61"/>
        <v>125246.8</v>
      </c>
      <c r="Q829" s="9">
        <f t="shared" si="62"/>
        <v>0</v>
      </c>
    </row>
    <row r="830" spans="1:17" x14ac:dyDescent="0.25">
      <c r="A830" s="6" t="s">
        <v>8237</v>
      </c>
      <c r="B830" s="6" t="s">
        <v>833</v>
      </c>
      <c r="C830" s="6" t="s">
        <v>8259</v>
      </c>
      <c r="D830" s="6" t="s">
        <v>22159</v>
      </c>
      <c r="E830" s="7" t="s">
        <v>8240</v>
      </c>
      <c r="F830" s="7" t="s">
        <v>8241</v>
      </c>
      <c r="G830" s="7" t="s">
        <v>8242</v>
      </c>
      <c r="H830" s="7">
        <v>263</v>
      </c>
      <c r="I830" s="8">
        <v>1639430</v>
      </c>
      <c r="J830" s="9">
        <f t="shared" si="63"/>
        <v>1553196</v>
      </c>
      <c r="K830" s="9">
        <v>1407955</v>
      </c>
      <c r="L830" s="9">
        <f t="shared" si="64"/>
        <v>145241</v>
      </c>
      <c r="M830" s="9">
        <v>0</v>
      </c>
      <c r="N830" s="9">
        <v>0</v>
      </c>
      <c r="O830" s="9">
        <f t="shared" si="60"/>
        <v>1553196</v>
      </c>
      <c r="P830" s="9">
        <f t="shared" si="61"/>
        <v>0</v>
      </c>
      <c r="Q830" s="9">
        <f t="shared" si="62"/>
        <v>310639.2</v>
      </c>
    </row>
    <row r="831" spans="1:17" x14ac:dyDescent="0.25">
      <c r="A831" s="6" t="s">
        <v>8237</v>
      </c>
      <c r="B831" s="6" t="s">
        <v>834</v>
      </c>
      <c r="C831" s="6" t="s">
        <v>8260</v>
      </c>
      <c r="D831" s="6" t="s">
        <v>22159</v>
      </c>
      <c r="E831" s="7" t="s">
        <v>8240</v>
      </c>
      <c r="F831" s="7" t="s">
        <v>8241</v>
      </c>
      <c r="G831" s="7" t="s">
        <v>8242</v>
      </c>
      <c r="H831" s="7">
        <v>193</v>
      </c>
      <c r="I831" s="8">
        <v>999460</v>
      </c>
      <c r="J831" s="9">
        <f t="shared" si="63"/>
        <v>946888</v>
      </c>
      <c r="K831" s="9">
        <v>858344</v>
      </c>
      <c r="L831" s="9">
        <f t="shared" si="64"/>
        <v>88544</v>
      </c>
      <c r="M831" s="9">
        <v>0</v>
      </c>
      <c r="N831" s="9">
        <v>0</v>
      </c>
      <c r="O831" s="9">
        <f t="shared" si="60"/>
        <v>946888</v>
      </c>
      <c r="P831" s="9">
        <f t="shared" si="61"/>
        <v>189377.6</v>
      </c>
      <c r="Q831" s="9">
        <f t="shared" si="62"/>
        <v>0</v>
      </c>
    </row>
    <row r="832" spans="1:17" x14ac:dyDescent="0.25">
      <c r="A832" s="6" t="s">
        <v>8237</v>
      </c>
      <c r="B832" s="6" t="s">
        <v>835</v>
      </c>
      <c r="C832" s="6" t="s">
        <v>8261</v>
      </c>
      <c r="D832" s="6" t="s">
        <v>22159</v>
      </c>
      <c r="E832" s="7" t="s">
        <v>8240</v>
      </c>
      <c r="F832" s="7" t="s">
        <v>8241</v>
      </c>
      <c r="G832" s="7" t="s">
        <v>8242</v>
      </c>
      <c r="H832" s="7">
        <v>160</v>
      </c>
      <c r="I832" s="8">
        <v>888831</v>
      </c>
      <c r="J832" s="9">
        <f t="shared" si="63"/>
        <v>842078</v>
      </c>
      <c r="K832" s="9">
        <v>763335</v>
      </c>
      <c r="L832" s="9">
        <f t="shared" si="64"/>
        <v>78743</v>
      </c>
      <c r="M832" s="9">
        <v>0</v>
      </c>
      <c r="N832" s="9">
        <v>0</v>
      </c>
      <c r="O832" s="9">
        <f t="shared" si="60"/>
        <v>842078</v>
      </c>
      <c r="P832" s="9">
        <f t="shared" si="61"/>
        <v>168415.6</v>
      </c>
      <c r="Q832" s="9">
        <f t="shared" si="62"/>
        <v>0</v>
      </c>
    </row>
    <row r="833" spans="1:17" x14ac:dyDescent="0.25">
      <c r="A833" s="6" t="s">
        <v>8237</v>
      </c>
      <c r="B833" s="6" t="s">
        <v>836</v>
      </c>
      <c r="C833" s="6" t="s">
        <v>8262</v>
      </c>
      <c r="D833" s="6" t="s">
        <v>22159</v>
      </c>
      <c r="E833" s="7" t="s">
        <v>8240</v>
      </c>
      <c r="F833" s="7" t="s">
        <v>8241</v>
      </c>
      <c r="G833" s="7" t="s">
        <v>8242</v>
      </c>
      <c r="H833" s="7">
        <v>141</v>
      </c>
      <c r="I833" s="8">
        <v>751458</v>
      </c>
      <c r="J833" s="9">
        <f t="shared" si="63"/>
        <v>711931</v>
      </c>
      <c r="K833" s="9">
        <v>645358</v>
      </c>
      <c r="L833" s="9">
        <f t="shared" si="64"/>
        <v>66573</v>
      </c>
      <c r="M833" s="9">
        <v>0</v>
      </c>
      <c r="N833" s="9">
        <v>0</v>
      </c>
      <c r="O833" s="9">
        <f t="shared" si="60"/>
        <v>711931</v>
      </c>
      <c r="P833" s="9">
        <f t="shared" si="61"/>
        <v>142386.20000000001</v>
      </c>
      <c r="Q833" s="9">
        <f t="shared" si="62"/>
        <v>0</v>
      </c>
    </row>
    <row r="834" spans="1:17" x14ac:dyDescent="0.25">
      <c r="A834" s="6" t="s">
        <v>8237</v>
      </c>
      <c r="B834" s="6" t="s">
        <v>837</v>
      </c>
      <c r="C834" s="6" t="s">
        <v>8263</v>
      </c>
      <c r="D834" s="6" t="s">
        <v>22159</v>
      </c>
      <c r="E834" s="7" t="s">
        <v>8240</v>
      </c>
      <c r="F834" s="7" t="s">
        <v>8241</v>
      </c>
      <c r="G834" s="7" t="s">
        <v>8242</v>
      </c>
      <c r="H834" s="7">
        <v>44</v>
      </c>
      <c r="I834" s="8">
        <v>252269</v>
      </c>
      <c r="J834" s="9">
        <f t="shared" si="63"/>
        <v>239000</v>
      </c>
      <c r="K834" s="9">
        <v>216651</v>
      </c>
      <c r="L834" s="9">
        <f t="shared" si="64"/>
        <v>22349</v>
      </c>
      <c r="M834" s="9">
        <v>0</v>
      </c>
      <c r="N834" s="9">
        <v>0</v>
      </c>
      <c r="O834" s="9">
        <f t="shared" ref="O834:O897" si="65">SUM(K834:L834)+N834</f>
        <v>239000</v>
      </c>
      <c r="P834" s="9">
        <f t="shared" ref="P834:P897" si="66">IF(H834&gt;250,(0),(O834*0.2))</f>
        <v>47800</v>
      </c>
      <c r="Q834" s="9">
        <f t="shared" ref="Q834:Q897" si="67">IF(H834&lt;250,(0),(O834*0.2))</f>
        <v>0</v>
      </c>
    </row>
    <row r="835" spans="1:17" x14ac:dyDescent="0.25">
      <c r="A835" s="6" t="s">
        <v>8237</v>
      </c>
      <c r="B835" s="6" t="s">
        <v>838</v>
      </c>
      <c r="C835" s="6" t="s">
        <v>8264</v>
      </c>
      <c r="D835" s="6" t="s">
        <v>22159</v>
      </c>
      <c r="E835" s="7" t="s">
        <v>8240</v>
      </c>
      <c r="F835" s="7" t="s">
        <v>8241</v>
      </c>
      <c r="G835" s="7" t="s">
        <v>8242</v>
      </c>
      <c r="H835" s="7">
        <v>631</v>
      </c>
      <c r="I835" s="8">
        <v>5711399</v>
      </c>
      <c r="J835" s="9">
        <f t="shared" ref="J835:J898" si="68">ROUND(IFERROR(I835*94.74%,0),0)</f>
        <v>5410979</v>
      </c>
      <c r="K835" s="9">
        <v>4904994</v>
      </c>
      <c r="L835" s="9">
        <f t="shared" ref="L835:L898" si="69">J835-K835</f>
        <v>505985</v>
      </c>
      <c r="M835" s="9"/>
      <c r="N835" s="9">
        <v>-384737</v>
      </c>
      <c r="O835" s="9">
        <f t="shared" si="65"/>
        <v>5026242</v>
      </c>
      <c r="P835" s="9">
        <f t="shared" si="66"/>
        <v>0</v>
      </c>
      <c r="Q835" s="9">
        <f t="shared" si="67"/>
        <v>1005248.4</v>
      </c>
    </row>
    <row r="836" spans="1:17" x14ac:dyDescent="0.25">
      <c r="A836" s="6" t="s">
        <v>8237</v>
      </c>
      <c r="B836" s="6" t="s">
        <v>839</v>
      </c>
      <c r="C836" s="6" t="s">
        <v>8265</v>
      </c>
      <c r="D836" s="6" t="s">
        <v>22159</v>
      </c>
      <c r="E836" s="7" t="s">
        <v>8240</v>
      </c>
      <c r="F836" s="7" t="s">
        <v>8241</v>
      </c>
      <c r="G836" s="7" t="s">
        <v>8242</v>
      </c>
      <c r="H836" s="7">
        <v>285</v>
      </c>
      <c r="I836" s="8">
        <v>3300036</v>
      </c>
      <c r="J836" s="9">
        <f t="shared" si="68"/>
        <v>3126454</v>
      </c>
      <c r="K836" s="9">
        <v>2834097</v>
      </c>
      <c r="L836" s="9">
        <f t="shared" si="69"/>
        <v>292357</v>
      </c>
      <c r="M836" s="9">
        <v>0</v>
      </c>
      <c r="N836" s="9">
        <v>0</v>
      </c>
      <c r="O836" s="9">
        <f t="shared" si="65"/>
        <v>3126454</v>
      </c>
      <c r="P836" s="9">
        <f t="shared" si="66"/>
        <v>0</v>
      </c>
      <c r="Q836" s="9">
        <f t="shared" si="67"/>
        <v>625290.80000000005</v>
      </c>
    </row>
    <row r="837" spans="1:17" x14ac:dyDescent="0.25">
      <c r="A837" s="6" t="s">
        <v>8237</v>
      </c>
      <c r="B837" s="6" t="s">
        <v>840</v>
      </c>
      <c r="C837" s="6" t="s">
        <v>8266</v>
      </c>
      <c r="D837" s="6" t="s">
        <v>22159</v>
      </c>
      <c r="E837" s="7" t="s">
        <v>8240</v>
      </c>
      <c r="F837" s="7" t="s">
        <v>8241</v>
      </c>
      <c r="G837" s="7" t="s">
        <v>8242</v>
      </c>
      <c r="H837" s="7">
        <v>357</v>
      </c>
      <c r="I837" s="8">
        <v>3011174</v>
      </c>
      <c r="J837" s="9">
        <f t="shared" si="68"/>
        <v>2852786</v>
      </c>
      <c r="K837" s="9">
        <v>2586019</v>
      </c>
      <c r="L837" s="9">
        <f t="shared" si="69"/>
        <v>266767</v>
      </c>
      <c r="M837" s="9">
        <v>0</v>
      </c>
      <c r="N837" s="9">
        <v>0</v>
      </c>
      <c r="O837" s="9">
        <f t="shared" si="65"/>
        <v>2852786</v>
      </c>
      <c r="P837" s="9">
        <f t="shared" si="66"/>
        <v>0</v>
      </c>
      <c r="Q837" s="9">
        <f t="shared" si="67"/>
        <v>570557.20000000007</v>
      </c>
    </row>
    <row r="838" spans="1:17" x14ac:dyDescent="0.25">
      <c r="A838" s="6" t="s">
        <v>8237</v>
      </c>
      <c r="B838" s="6" t="s">
        <v>841</v>
      </c>
      <c r="C838" s="6" t="s">
        <v>8267</v>
      </c>
      <c r="D838" s="6" t="s">
        <v>22159</v>
      </c>
      <c r="E838" s="7" t="s">
        <v>8240</v>
      </c>
      <c r="F838" s="7" t="s">
        <v>8241</v>
      </c>
      <c r="G838" s="7" t="s">
        <v>8242</v>
      </c>
      <c r="H838" s="7">
        <v>274</v>
      </c>
      <c r="I838" s="8">
        <v>2092178</v>
      </c>
      <c r="J838" s="9">
        <f t="shared" si="68"/>
        <v>1982129</v>
      </c>
      <c r="K838" s="9">
        <v>1796779</v>
      </c>
      <c r="L838" s="9">
        <f t="shared" si="69"/>
        <v>185350</v>
      </c>
      <c r="M838" s="9">
        <v>0</v>
      </c>
      <c r="N838" s="9">
        <v>0</v>
      </c>
      <c r="O838" s="9">
        <f t="shared" si="65"/>
        <v>1982129</v>
      </c>
      <c r="P838" s="9">
        <f t="shared" si="66"/>
        <v>0</v>
      </c>
      <c r="Q838" s="9">
        <f t="shared" si="67"/>
        <v>396425.80000000005</v>
      </c>
    </row>
    <row r="839" spans="1:17" x14ac:dyDescent="0.25">
      <c r="A839" s="6" t="s">
        <v>8237</v>
      </c>
      <c r="B839" s="6" t="s">
        <v>842</v>
      </c>
      <c r="C839" s="6" t="s">
        <v>8268</v>
      </c>
      <c r="D839" s="6" t="s">
        <v>22159</v>
      </c>
      <c r="E839" s="7" t="s">
        <v>8240</v>
      </c>
      <c r="F839" s="7" t="s">
        <v>8241</v>
      </c>
      <c r="G839" s="7" t="s">
        <v>8242</v>
      </c>
      <c r="H839" s="7">
        <v>36</v>
      </c>
      <c r="I839" s="8">
        <v>377113</v>
      </c>
      <c r="J839" s="9">
        <f t="shared" si="68"/>
        <v>357277</v>
      </c>
      <c r="K839" s="9">
        <v>323868</v>
      </c>
      <c r="L839" s="9">
        <f t="shared" si="69"/>
        <v>33409</v>
      </c>
      <c r="M839" s="9">
        <v>0</v>
      </c>
      <c r="N839" s="9">
        <v>0</v>
      </c>
      <c r="O839" s="9">
        <f t="shared" si="65"/>
        <v>357277</v>
      </c>
      <c r="P839" s="9">
        <f t="shared" si="66"/>
        <v>71455.400000000009</v>
      </c>
      <c r="Q839" s="9">
        <f t="shared" si="67"/>
        <v>0</v>
      </c>
    </row>
    <row r="840" spans="1:17" x14ac:dyDescent="0.25">
      <c r="A840" s="6" t="s">
        <v>8237</v>
      </c>
      <c r="B840" s="6" t="s">
        <v>843</v>
      </c>
      <c r="C840" s="6" t="s">
        <v>8269</v>
      </c>
      <c r="D840" s="6" t="s">
        <v>22159</v>
      </c>
      <c r="E840" s="7" t="s">
        <v>8240</v>
      </c>
      <c r="F840" s="7" t="s">
        <v>8241</v>
      </c>
      <c r="G840" s="7" t="s">
        <v>8242</v>
      </c>
      <c r="H840" s="7">
        <v>445</v>
      </c>
      <c r="I840" s="8">
        <v>2620542</v>
      </c>
      <c r="J840" s="9">
        <f t="shared" si="68"/>
        <v>2482701</v>
      </c>
      <c r="K840" s="9">
        <v>2250542</v>
      </c>
      <c r="L840" s="9">
        <f t="shared" si="69"/>
        <v>232159</v>
      </c>
      <c r="M840" s="9">
        <v>0</v>
      </c>
      <c r="N840" s="9">
        <v>0</v>
      </c>
      <c r="O840" s="9">
        <f t="shared" si="65"/>
        <v>2482701</v>
      </c>
      <c r="P840" s="9">
        <f t="shared" si="66"/>
        <v>0</v>
      </c>
      <c r="Q840" s="9">
        <f t="shared" si="67"/>
        <v>496540.2</v>
      </c>
    </row>
    <row r="841" spans="1:17" x14ac:dyDescent="0.25">
      <c r="A841" s="6" t="s">
        <v>8237</v>
      </c>
      <c r="B841" s="6" t="s">
        <v>844</v>
      </c>
      <c r="C841" s="6" t="s">
        <v>8270</v>
      </c>
      <c r="D841" s="6" t="s">
        <v>22159</v>
      </c>
      <c r="E841" s="7" t="s">
        <v>8240</v>
      </c>
      <c r="F841" s="7" t="s">
        <v>8241</v>
      </c>
      <c r="G841" s="7" t="s">
        <v>8242</v>
      </c>
      <c r="H841" s="7">
        <v>100</v>
      </c>
      <c r="I841" s="8">
        <v>496651</v>
      </c>
      <c r="J841" s="9">
        <f t="shared" si="68"/>
        <v>470527</v>
      </c>
      <c r="K841" s="9">
        <v>426528</v>
      </c>
      <c r="L841" s="9">
        <f t="shared" si="69"/>
        <v>43999</v>
      </c>
      <c r="M841" s="9">
        <v>0</v>
      </c>
      <c r="N841" s="9">
        <v>0</v>
      </c>
      <c r="O841" s="9">
        <f t="shared" si="65"/>
        <v>470527</v>
      </c>
      <c r="P841" s="9">
        <f t="shared" si="66"/>
        <v>94105.400000000009</v>
      </c>
      <c r="Q841" s="9">
        <f t="shared" si="67"/>
        <v>0</v>
      </c>
    </row>
    <row r="842" spans="1:17" x14ac:dyDescent="0.25">
      <c r="A842" s="6" t="s">
        <v>8237</v>
      </c>
      <c r="B842" s="6" t="s">
        <v>845</v>
      </c>
      <c r="C842" s="6" t="s">
        <v>8271</v>
      </c>
      <c r="D842" s="6" t="s">
        <v>22159</v>
      </c>
      <c r="E842" s="7" t="s">
        <v>8240</v>
      </c>
      <c r="F842" s="7" t="s">
        <v>8241</v>
      </c>
      <c r="G842" s="7" t="s">
        <v>8242</v>
      </c>
      <c r="H842" s="7">
        <v>48</v>
      </c>
      <c r="I842" s="8">
        <v>396151</v>
      </c>
      <c r="J842" s="9">
        <f t="shared" si="68"/>
        <v>375313</v>
      </c>
      <c r="K842" s="9">
        <v>340217</v>
      </c>
      <c r="L842" s="9">
        <f t="shared" si="69"/>
        <v>35096</v>
      </c>
      <c r="M842" s="9">
        <v>0</v>
      </c>
      <c r="N842" s="9">
        <v>0</v>
      </c>
      <c r="O842" s="9">
        <f t="shared" si="65"/>
        <v>375313</v>
      </c>
      <c r="P842" s="9">
        <f t="shared" si="66"/>
        <v>75062.600000000006</v>
      </c>
      <c r="Q842" s="9">
        <f t="shared" si="67"/>
        <v>0</v>
      </c>
    </row>
    <row r="843" spans="1:17" x14ac:dyDescent="0.25">
      <c r="A843" s="6" t="s">
        <v>8237</v>
      </c>
      <c r="B843" s="6" t="s">
        <v>846</v>
      </c>
      <c r="C843" s="6" t="s">
        <v>8272</v>
      </c>
      <c r="D843" s="6" t="s">
        <v>22159</v>
      </c>
      <c r="E843" s="7" t="s">
        <v>8240</v>
      </c>
      <c r="F843" s="7" t="s">
        <v>8241</v>
      </c>
      <c r="G843" s="7" t="s">
        <v>8242</v>
      </c>
      <c r="H843" s="7">
        <v>158</v>
      </c>
      <c r="I843" s="8">
        <v>1264528</v>
      </c>
      <c r="J843" s="9">
        <f t="shared" si="68"/>
        <v>1198014</v>
      </c>
      <c r="K843" s="9">
        <v>1085987</v>
      </c>
      <c r="L843" s="9">
        <f t="shared" si="69"/>
        <v>112027</v>
      </c>
      <c r="M843" s="9">
        <v>0</v>
      </c>
      <c r="N843" s="9">
        <v>0</v>
      </c>
      <c r="O843" s="9">
        <f t="shared" si="65"/>
        <v>1198014</v>
      </c>
      <c r="P843" s="9">
        <f t="shared" si="66"/>
        <v>239602.80000000002</v>
      </c>
      <c r="Q843" s="9">
        <f t="shared" si="67"/>
        <v>0</v>
      </c>
    </row>
    <row r="844" spans="1:17" x14ac:dyDescent="0.25">
      <c r="A844" s="6" t="s">
        <v>8237</v>
      </c>
      <c r="B844" s="6" t="s">
        <v>847</v>
      </c>
      <c r="C844" s="6" t="s">
        <v>8273</v>
      </c>
      <c r="D844" s="6" t="s">
        <v>22159</v>
      </c>
      <c r="E844" s="7" t="s">
        <v>8240</v>
      </c>
      <c r="F844" s="7" t="s">
        <v>8241</v>
      </c>
      <c r="G844" s="7" t="s">
        <v>8242</v>
      </c>
      <c r="H844" s="7">
        <v>376</v>
      </c>
      <c r="I844" s="8">
        <v>3196655</v>
      </c>
      <c r="J844" s="9">
        <f t="shared" si="68"/>
        <v>3028511</v>
      </c>
      <c r="K844" s="9">
        <v>2745312</v>
      </c>
      <c r="L844" s="9">
        <f t="shared" si="69"/>
        <v>283199</v>
      </c>
      <c r="M844" s="9">
        <v>0</v>
      </c>
      <c r="N844" s="9">
        <v>0</v>
      </c>
      <c r="O844" s="9">
        <f t="shared" si="65"/>
        <v>3028511</v>
      </c>
      <c r="P844" s="9">
        <f t="shared" si="66"/>
        <v>0</v>
      </c>
      <c r="Q844" s="9">
        <f t="shared" si="67"/>
        <v>605702.20000000007</v>
      </c>
    </row>
    <row r="845" spans="1:17" x14ac:dyDescent="0.25">
      <c r="A845" s="6" t="s">
        <v>8237</v>
      </c>
      <c r="B845" s="6" t="s">
        <v>848</v>
      </c>
      <c r="C845" s="6" t="s">
        <v>8274</v>
      </c>
      <c r="D845" s="6" t="s">
        <v>22159</v>
      </c>
      <c r="E845" s="7" t="s">
        <v>8240</v>
      </c>
      <c r="F845" s="7" t="s">
        <v>8241</v>
      </c>
      <c r="G845" s="7" t="s">
        <v>8242</v>
      </c>
      <c r="H845" s="7">
        <v>96</v>
      </c>
      <c r="I845" s="8">
        <v>403717</v>
      </c>
      <c r="J845" s="9">
        <f t="shared" si="68"/>
        <v>382481</v>
      </c>
      <c r="K845" s="9">
        <v>346715</v>
      </c>
      <c r="L845" s="9">
        <f t="shared" si="69"/>
        <v>35766</v>
      </c>
      <c r="M845" s="9">
        <v>0</v>
      </c>
      <c r="N845" s="9">
        <v>0</v>
      </c>
      <c r="O845" s="9">
        <f t="shared" si="65"/>
        <v>382481</v>
      </c>
      <c r="P845" s="9">
        <f t="shared" si="66"/>
        <v>76496.2</v>
      </c>
      <c r="Q845" s="9">
        <f t="shared" si="67"/>
        <v>0</v>
      </c>
    </row>
    <row r="846" spans="1:17" x14ac:dyDescent="0.25">
      <c r="A846" s="6" t="s">
        <v>8237</v>
      </c>
      <c r="B846" s="6" t="s">
        <v>849</v>
      </c>
      <c r="C846" s="6" t="s">
        <v>8275</v>
      </c>
      <c r="D846" s="6" t="s">
        <v>22159</v>
      </c>
      <c r="E846" s="7" t="s">
        <v>8240</v>
      </c>
      <c r="F846" s="7" t="s">
        <v>8241</v>
      </c>
      <c r="G846" s="7" t="s">
        <v>8242</v>
      </c>
      <c r="H846" s="7">
        <v>187</v>
      </c>
      <c r="I846" s="8">
        <v>1323714</v>
      </c>
      <c r="J846" s="9">
        <f t="shared" si="68"/>
        <v>1254087</v>
      </c>
      <c r="K846" s="9">
        <v>1136816</v>
      </c>
      <c r="L846" s="9">
        <f t="shared" si="69"/>
        <v>117271</v>
      </c>
      <c r="M846" s="9">
        <v>0</v>
      </c>
      <c r="N846" s="9">
        <v>0</v>
      </c>
      <c r="O846" s="9">
        <f t="shared" si="65"/>
        <v>1254087</v>
      </c>
      <c r="P846" s="9">
        <f t="shared" si="66"/>
        <v>250817.40000000002</v>
      </c>
      <c r="Q846" s="9">
        <f t="shared" si="67"/>
        <v>0</v>
      </c>
    </row>
    <row r="847" spans="1:17" x14ac:dyDescent="0.25">
      <c r="A847" s="6" t="s">
        <v>8237</v>
      </c>
      <c r="B847" s="6" t="s">
        <v>850</v>
      </c>
      <c r="C847" s="6" t="s">
        <v>8276</v>
      </c>
      <c r="D847" s="6" t="s">
        <v>22159</v>
      </c>
      <c r="E847" s="7" t="s">
        <v>8240</v>
      </c>
      <c r="F847" s="7" t="s">
        <v>8241</v>
      </c>
      <c r="G847" s="7" t="s">
        <v>8242</v>
      </c>
      <c r="H847" s="7">
        <v>20</v>
      </c>
      <c r="I847" s="8">
        <v>152540</v>
      </c>
      <c r="J847" s="9">
        <f t="shared" si="68"/>
        <v>144516</v>
      </c>
      <c r="K847" s="9">
        <v>131003</v>
      </c>
      <c r="L847" s="9">
        <f t="shared" si="69"/>
        <v>13513</v>
      </c>
      <c r="M847" s="9">
        <v>0</v>
      </c>
      <c r="N847" s="9">
        <v>0</v>
      </c>
      <c r="O847" s="9">
        <f t="shared" si="65"/>
        <v>144516</v>
      </c>
      <c r="P847" s="9">
        <f t="shared" si="66"/>
        <v>28903.200000000001</v>
      </c>
      <c r="Q847" s="9">
        <f t="shared" si="67"/>
        <v>0</v>
      </c>
    </row>
    <row r="848" spans="1:17" x14ac:dyDescent="0.25">
      <c r="A848" s="6" t="s">
        <v>8237</v>
      </c>
      <c r="B848" s="6" t="s">
        <v>851</v>
      </c>
      <c r="C848" s="6" t="s">
        <v>8277</v>
      </c>
      <c r="D848" s="6" t="s">
        <v>22159</v>
      </c>
      <c r="E848" s="7" t="s">
        <v>8240</v>
      </c>
      <c r="F848" s="7" t="s">
        <v>8241</v>
      </c>
      <c r="G848" s="7" t="s">
        <v>8242</v>
      </c>
      <c r="H848" s="7">
        <v>457</v>
      </c>
      <c r="I848" s="8">
        <v>3673059</v>
      </c>
      <c r="J848" s="9">
        <f t="shared" si="68"/>
        <v>3479856</v>
      </c>
      <c r="K848" s="9">
        <v>3154452</v>
      </c>
      <c r="L848" s="9">
        <f t="shared" si="69"/>
        <v>325404</v>
      </c>
      <c r="M848" s="9">
        <v>0</v>
      </c>
      <c r="N848" s="9">
        <v>0</v>
      </c>
      <c r="O848" s="9">
        <f t="shared" si="65"/>
        <v>3479856</v>
      </c>
      <c r="P848" s="9">
        <f t="shared" si="66"/>
        <v>0</v>
      </c>
      <c r="Q848" s="9">
        <f t="shared" si="67"/>
        <v>695971.20000000007</v>
      </c>
    </row>
    <row r="849" spans="1:17" x14ac:dyDescent="0.25">
      <c r="A849" s="6" t="s">
        <v>8237</v>
      </c>
      <c r="B849" s="6" t="s">
        <v>852</v>
      </c>
      <c r="C849" s="6" t="s">
        <v>8278</v>
      </c>
      <c r="D849" s="6" t="s">
        <v>22159</v>
      </c>
      <c r="E849" s="7" t="s">
        <v>8240</v>
      </c>
      <c r="F849" s="7" t="s">
        <v>8241</v>
      </c>
      <c r="G849" s="7" t="s">
        <v>8242</v>
      </c>
      <c r="H849" s="7">
        <v>174</v>
      </c>
      <c r="I849" s="8">
        <v>1435103</v>
      </c>
      <c r="J849" s="9">
        <f t="shared" si="68"/>
        <v>1359617</v>
      </c>
      <c r="K849" s="9">
        <v>1232478</v>
      </c>
      <c r="L849" s="9">
        <f t="shared" si="69"/>
        <v>127139</v>
      </c>
      <c r="M849" s="9">
        <v>0</v>
      </c>
      <c r="N849" s="9">
        <v>0</v>
      </c>
      <c r="O849" s="9">
        <f t="shared" si="65"/>
        <v>1359617</v>
      </c>
      <c r="P849" s="9">
        <f t="shared" si="66"/>
        <v>271923.40000000002</v>
      </c>
      <c r="Q849" s="9">
        <f t="shared" si="67"/>
        <v>0</v>
      </c>
    </row>
    <row r="850" spans="1:17" x14ac:dyDescent="0.25">
      <c r="A850" s="6" t="s">
        <v>8237</v>
      </c>
      <c r="B850" s="6" t="s">
        <v>853</v>
      </c>
      <c r="C850" s="6" t="s">
        <v>8279</v>
      </c>
      <c r="D850" s="6" t="s">
        <v>22159</v>
      </c>
      <c r="E850" s="7" t="s">
        <v>8240</v>
      </c>
      <c r="F850" s="7" t="s">
        <v>8241</v>
      </c>
      <c r="G850" s="7" t="s">
        <v>8242</v>
      </c>
      <c r="H850" s="7">
        <v>118</v>
      </c>
      <c r="I850" s="8">
        <v>783975</v>
      </c>
      <c r="J850" s="9">
        <f t="shared" si="68"/>
        <v>742738</v>
      </c>
      <c r="K850" s="9">
        <v>673283</v>
      </c>
      <c r="L850" s="9">
        <f t="shared" si="69"/>
        <v>69455</v>
      </c>
      <c r="M850" s="9">
        <v>0</v>
      </c>
      <c r="N850" s="9">
        <v>0</v>
      </c>
      <c r="O850" s="9">
        <f t="shared" si="65"/>
        <v>742738</v>
      </c>
      <c r="P850" s="9">
        <f t="shared" si="66"/>
        <v>148547.6</v>
      </c>
      <c r="Q850" s="9">
        <f t="shared" si="67"/>
        <v>0</v>
      </c>
    </row>
    <row r="851" spans="1:17" x14ac:dyDescent="0.25">
      <c r="A851" s="6" t="s">
        <v>8237</v>
      </c>
      <c r="B851" s="6" t="s">
        <v>854</v>
      </c>
      <c r="C851" s="6" t="s">
        <v>8280</v>
      </c>
      <c r="D851" s="6" t="s">
        <v>22159</v>
      </c>
      <c r="E851" s="7" t="s">
        <v>8240</v>
      </c>
      <c r="F851" s="7" t="s">
        <v>8241</v>
      </c>
      <c r="G851" s="7" t="s">
        <v>8242</v>
      </c>
      <c r="H851" s="7">
        <v>352</v>
      </c>
      <c r="I851" s="8">
        <v>2758526</v>
      </c>
      <c r="J851" s="9">
        <f t="shared" si="68"/>
        <v>2613428</v>
      </c>
      <c r="K851" s="9">
        <v>2369043</v>
      </c>
      <c r="L851" s="9">
        <f t="shared" si="69"/>
        <v>244385</v>
      </c>
      <c r="M851" s="9">
        <v>0</v>
      </c>
      <c r="N851" s="9">
        <v>0</v>
      </c>
      <c r="O851" s="9">
        <f t="shared" si="65"/>
        <v>2613428</v>
      </c>
      <c r="P851" s="9">
        <f t="shared" si="66"/>
        <v>0</v>
      </c>
      <c r="Q851" s="9">
        <f t="shared" si="67"/>
        <v>522685.60000000003</v>
      </c>
    </row>
    <row r="852" spans="1:17" x14ac:dyDescent="0.25">
      <c r="A852" s="6" t="s">
        <v>8237</v>
      </c>
      <c r="B852" s="6" t="s">
        <v>855</v>
      </c>
      <c r="C852" s="6" t="s">
        <v>8281</v>
      </c>
      <c r="D852" s="6" t="s">
        <v>22159</v>
      </c>
      <c r="E852" s="7" t="s">
        <v>8240</v>
      </c>
      <c r="F852" s="7" t="s">
        <v>8241</v>
      </c>
      <c r="G852" s="7" t="s">
        <v>8242</v>
      </c>
      <c r="H852" s="7">
        <v>290</v>
      </c>
      <c r="I852" s="8">
        <v>2731806</v>
      </c>
      <c r="J852" s="9">
        <f t="shared" si="68"/>
        <v>2588113</v>
      </c>
      <c r="K852" s="9">
        <v>2346097</v>
      </c>
      <c r="L852" s="9">
        <f t="shared" si="69"/>
        <v>242016</v>
      </c>
      <c r="M852" s="9">
        <v>0</v>
      </c>
      <c r="N852" s="9">
        <v>0</v>
      </c>
      <c r="O852" s="9">
        <f t="shared" si="65"/>
        <v>2588113</v>
      </c>
      <c r="P852" s="9">
        <f t="shared" si="66"/>
        <v>0</v>
      </c>
      <c r="Q852" s="9">
        <f t="shared" si="67"/>
        <v>517622.60000000003</v>
      </c>
    </row>
    <row r="853" spans="1:17" x14ac:dyDescent="0.25">
      <c r="A853" s="6" t="s">
        <v>8237</v>
      </c>
      <c r="B853" s="6" t="s">
        <v>856</v>
      </c>
      <c r="C853" s="6" t="s">
        <v>8282</v>
      </c>
      <c r="D853" s="6" t="s">
        <v>22159</v>
      </c>
      <c r="E853" s="7" t="s">
        <v>8240</v>
      </c>
      <c r="F853" s="7" t="s">
        <v>8241</v>
      </c>
      <c r="G853" s="7" t="s">
        <v>8242</v>
      </c>
      <c r="H853" s="7">
        <v>68</v>
      </c>
      <c r="I853" s="8">
        <v>745494</v>
      </c>
      <c r="J853" s="9">
        <f t="shared" si="68"/>
        <v>706281</v>
      </c>
      <c r="K853" s="9">
        <v>640236</v>
      </c>
      <c r="L853" s="9">
        <f t="shared" si="69"/>
        <v>66045</v>
      </c>
      <c r="M853" s="9">
        <v>0</v>
      </c>
      <c r="N853" s="9">
        <v>0</v>
      </c>
      <c r="O853" s="9">
        <f t="shared" si="65"/>
        <v>706281</v>
      </c>
      <c r="P853" s="9">
        <f t="shared" si="66"/>
        <v>141256.20000000001</v>
      </c>
      <c r="Q853" s="9">
        <f t="shared" si="67"/>
        <v>0</v>
      </c>
    </row>
    <row r="854" spans="1:17" x14ac:dyDescent="0.25">
      <c r="A854" s="6" t="s">
        <v>8237</v>
      </c>
      <c r="B854" s="6" t="s">
        <v>857</v>
      </c>
      <c r="C854" s="6" t="s">
        <v>8283</v>
      </c>
      <c r="D854" s="6" t="s">
        <v>22159</v>
      </c>
      <c r="E854" s="7" t="s">
        <v>8240</v>
      </c>
      <c r="F854" s="7" t="s">
        <v>8241</v>
      </c>
      <c r="G854" s="7" t="s">
        <v>8242</v>
      </c>
      <c r="H854" s="7">
        <v>12</v>
      </c>
      <c r="I854" s="8">
        <v>22143</v>
      </c>
      <c r="J854" s="9">
        <f t="shared" si="68"/>
        <v>20978</v>
      </c>
      <c r="K854" s="9">
        <v>19016</v>
      </c>
      <c r="L854" s="9">
        <f t="shared" si="69"/>
        <v>1962</v>
      </c>
      <c r="M854" s="9">
        <v>0</v>
      </c>
      <c r="N854" s="9">
        <v>0</v>
      </c>
      <c r="O854" s="9">
        <f t="shared" si="65"/>
        <v>20978</v>
      </c>
      <c r="P854" s="9">
        <f t="shared" si="66"/>
        <v>4195.6000000000004</v>
      </c>
      <c r="Q854" s="9">
        <f t="shared" si="67"/>
        <v>0</v>
      </c>
    </row>
    <row r="855" spans="1:17" x14ac:dyDescent="0.25">
      <c r="A855" s="6" t="s">
        <v>8237</v>
      </c>
      <c r="B855" s="6" t="s">
        <v>858</v>
      </c>
      <c r="C855" s="6" t="s">
        <v>8284</v>
      </c>
      <c r="D855" s="6" t="s">
        <v>22159</v>
      </c>
      <c r="E855" s="7" t="s">
        <v>8240</v>
      </c>
      <c r="F855" s="7" t="s">
        <v>8241</v>
      </c>
      <c r="G855" s="7" t="s">
        <v>8242</v>
      </c>
      <c r="H855" s="7">
        <v>162</v>
      </c>
      <c r="I855" s="8">
        <v>718903</v>
      </c>
      <c r="J855" s="9">
        <f t="shared" si="68"/>
        <v>681089</v>
      </c>
      <c r="K855" s="9">
        <v>617400</v>
      </c>
      <c r="L855" s="9">
        <f t="shared" si="69"/>
        <v>63689</v>
      </c>
      <c r="M855" s="9">
        <v>0</v>
      </c>
      <c r="N855" s="9">
        <v>0</v>
      </c>
      <c r="O855" s="9">
        <f t="shared" si="65"/>
        <v>681089</v>
      </c>
      <c r="P855" s="9">
        <f t="shared" si="66"/>
        <v>136217.80000000002</v>
      </c>
      <c r="Q855" s="9">
        <f t="shared" si="67"/>
        <v>0</v>
      </c>
    </row>
    <row r="856" spans="1:17" x14ac:dyDescent="0.25">
      <c r="A856" s="6" t="s">
        <v>8237</v>
      </c>
      <c r="B856" s="6" t="s">
        <v>859</v>
      </c>
      <c r="C856" s="6" t="s">
        <v>8285</v>
      </c>
      <c r="D856" s="6" t="s">
        <v>22159</v>
      </c>
      <c r="E856" s="7" t="s">
        <v>8240</v>
      </c>
      <c r="F856" s="7" t="s">
        <v>8241</v>
      </c>
      <c r="G856" s="7" t="s">
        <v>8242</v>
      </c>
      <c r="H856" s="7">
        <v>62</v>
      </c>
      <c r="I856" s="8">
        <v>440050</v>
      </c>
      <c r="J856" s="9">
        <f t="shared" si="68"/>
        <v>416903</v>
      </c>
      <c r="K856" s="9">
        <v>377919</v>
      </c>
      <c r="L856" s="9">
        <f t="shared" si="69"/>
        <v>38984</v>
      </c>
      <c r="M856" s="9">
        <v>0</v>
      </c>
      <c r="N856" s="9">
        <v>0</v>
      </c>
      <c r="O856" s="9">
        <f t="shared" si="65"/>
        <v>416903</v>
      </c>
      <c r="P856" s="9">
        <f t="shared" si="66"/>
        <v>83380.600000000006</v>
      </c>
      <c r="Q856" s="9">
        <f t="shared" si="67"/>
        <v>0</v>
      </c>
    </row>
    <row r="857" spans="1:17" x14ac:dyDescent="0.25">
      <c r="A857" s="6" t="s">
        <v>8237</v>
      </c>
      <c r="B857" s="6" t="s">
        <v>860</v>
      </c>
      <c r="C857" s="6" t="s">
        <v>8286</v>
      </c>
      <c r="D857" s="6" t="s">
        <v>22159</v>
      </c>
      <c r="E857" s="7" t="s">
        <v>8240</v>
      </c>
      <c r="F857" s="7" t="s">
        <v>8241</v>
      </c>
      <c r="G857" s="7" t="s">
        <v>8242</v>
      </c>
      <c r="H857" s="7">
        <v>30</v>
      </c>
      <c r="I857" s="8">
        <v>139295</v>
      </c>
      <c r="J857" s="9">
        <f t="shared" si="68"/>
        <v>131968</v>
      </c>
      <c r="K857" s="9">
        <v>516705</v>
      </c>
      <c r="L857" s="9">
        <f t="shared" si="69"/>
        <v>-384737</v>
      </c>
      <c r="M857" s="9"/>
      <c r="N857" s="9">
        <v>384737</v>
      </c>
      <c r="O857" s="9">
        <f t="shared" si="65"/>
        <v>516705</v>
      </c>
      <c r="P857" s="9">
        <f t="shared" si="66"/>
        <v>103341</v>
      </c>
      <c r="Q857" s="9">
        <f t="shared" si="67"/>
        <v>0</v>
      </c>
    </row>
    <row r="858" spans="1:17" x14ac:dyDescent="0.25">
      <c r="A858" s="6" t="s">
        <v>8237</v>
      </c>
      <c r="B858" s="6" t="s">
        <v>861</v>
      </c>
      <c r="C858" s="6" t="s">
        <v>8287</v>
      </c>
      <c r="D858" s="6" t="s">
        <v>22159</v>
      </c>
      <c r="E858" s="7" t="s">
        <v>8240</v>
      </c>
      <c r="F858" s="7" t="s">
        <v>8241</v>
      </c>
      <c r="G858" s="7" t="s">
        <v>8242</v>
      </c>
      <c r="H858" s="7">
        <v>51</v>
      </c>
      <c r="I858" s="8">
        <v>411774</v>
      </c>
      <c r="J858" s="9">
        <f t="shared" si="68"/>
        <v>390115</v>
      </c>
      <c r="K858" s="9">
        <v>353634</v>
      </c>
      <c r="L858" s="9">
        <f t="shared" si="69"/>
        <v>36481</v>
      </c>
      <c r="M858" s="9">
        <v>0</v>
      </c>
      <c r="N858" s="9">
        <v>0</v>
      </c>
      <c r="O858" s="9">
        <f t="shared" si="65"/>
        <v>390115</v>
      </c>
      <c r="P858" s="9">
        <f t="shared" si="66"/>
        <v>78023</v>
      </c>
      <c r="Q858" s="9">
        <f t="shared" si="67"/>
        <v>0</v>
      </c>
    </row>
    <row r="859" spans="1:17" x14ac:dyDescent="0.25">
      <c r="A859" s="6" t="s">
        <v>8237</v>
      </c>
      <c r="B859" s="6" t="s">
        <v>22180</v>
      </c>
      <c r="C859" s="6" t="s">
        <v>22181</v>
      </c>
      <c r="D859" s="6" t="s">
        <v>22159</v>
      </c>
      <c r="E859" s="7" t="s">
        <v>8240</v>
      </c>
      <c r="F859" s="7" t="s">
        <v>8241</v>
      </c>
      <c r="G859" s="7" t="s">
        <v>8242</v>
      </c>
      <c r="H859" s="7">
        <v>139</v>
      </c>
      <c r="I859" s="8">
        <v>0</v>
      </c>
      <c r="J859" s="9">
        <f t="shared" si="68"/>
        <v>0</v>
      </c>
      <c r="K859" s="9">
        <v>0</v>
      </c>
      <c r="L859" s="9">
        <f t="shared" si="69"/>
        <v>0</v>
      </c>
      <c r="M859" s="9">
        <v>0</v>
      </c>
      <c r="N859" s="9">
        <v>0</v>
      </c>
      <c r="O859" s="9">
        <f t="shared" si="65"/>
        <v>0</v>
      </c>
      <c r="P859" s="9">
        <f t="shared" si="66"/>
        <v>0</v>
      </c>
      <c r="Q859" s="9">
        <f t="shared" si="67"/>
        <v>0</v>
      </c>
    </row>
    <row r="860" spans="1:17" x14ac:dyDescent="0.25">
      <c r="A860" s="6" t="s">
        <v>8237</v>
      </c>
      <c r="B860" s="6" t="s">
        <v>862</v>
      </c>
      <c r="C860" s="6" t="s">
        <v>8288</v>
      </c>
      <c r="D860" s="6" t="s">
        <v>22159</v>
      </c>
      <c r="E860" s="7" t="s">
        <v>8240</v>
      </c>
      <c r="F860" s="7" t="s">
        <v>8241</v>
      </c>
      <c r="G860" s="7" t="s">
        <v>8242</v>
      </c>
      <c r="H860" s="7">
        <v>39</v>
      </c>
      <c r="I860" s="8">
        <v>295728</v>
      </c>
      <c r="J860" s="9">
        <f t="shared" si="68"/>
        <v>280173</v>
      </c>
      <c r="K860" s="9">
        <v>253974</v>
      </c>
      <c r="L860" s="9">
        <f t="shared" si="69"/>
        <v>26199</v>
      </c>
      <c r="M860" s="9">
        <v>0</v>
      </c>
      <c r="N860" s="9">
        <v>0</v>
      </c>
      <c r="O860" s="9">
        <f t="shared" si="65"/>
        <v>280173</v>
      </c>
      <c r="P860" s="9">
        <f t="shared" si="66"/>
        <v>56034.600000000006</v>
      </c>
      <c r="Q860" s="9">
        <f t="shared" si="67"/>
        <v>0</v>
      </c>
    </row>
    <row r="861" spans="1:17" x14ac:dyDescent="0.25">
      <c r="A861" s="6" t="s">
        <v>8237</v>
      </c>
      <c r="B861" s="6" t="s">
        <v>863</v>
      </c>
      <c r="C861" s="6" t="s">
        <v>8289</v>
      </c>
      <c r="D861" s="6" t="s">
        <v>22159</v>
      </c>
      <c r="E861" s="7" t="s">
        <v>8240</v>
      </c>
      <c r="F861" s="7" t="s">
        <v>8241</v>
      </c>
      <c r="G861" s="7" t="s">
        <v>8242</v>
      </c>
      <c r="H861" s="7">
        <v>47</v>
      </c>
      <c r="I861" s="8">
        <v>424795</v>
      </c>
      <c r="J861" s="9">
        <f t="shared" si="68"/>
        <v>402451</v>
      </c>
      <c r="K861" s="9">
        <v>364817</v>
      </c>
      <c r="L861" s="9">
        <f t="shared" si="69"/>
        <v>37634</v>
      </c>
      <c r="M861" s="9">
        <v>0</v>
      </c>
      <c r="N861" s="9">
        <v>0</v>
      </c>
      <c r="O861" s="9">
        <f t="shared" si="65"/>
        <v>402451</v>
      </c>
      <c r="P861" s="9">
        <f t="shared" si="66"/>
        <v>80490.200000000012</v>
      </c>
      <c r="Q861" s="9">
        <f t="shared" si="67"/>
        <v>0</v>
      </c>
    </row>
    <row r="862" spans="1:17" x14ac:dyDescent="0.25">
      <c r="A862" s="6" t="s">
        <v>8237</v>
      </c>
      <c r="B862" s="6" t="s">
        <v>864</v>
      </c>
      <c r="C862" s="6" t="s">
        <v>8290</v>
      </c>
      <c r="D862" s="6" t="s">
        <v>22159</v>
      </c>
      <c r="E862" s="7" t="s">
        <v>8240</v>
      </c>
      <c r="F862" s="7" t="s">
        <v>8241</v>
      </c>
      <c r="G862" s="7" t="s">
        <v>8242</v>
      </c>
      <c r="H862" s="7">
        <v>30</v>
      </c>
      <c r="I862" s="8">
        <v>228510</v>
      </c>
      <c r="J862" s="9">
        <f t="shared" si="68"/>
        <v>216490</v>
      </c>
      <c r="K862" s="9">
        <v>196246</v>
      </c>
      <c r="L862" s="9">
        <f t="shared" si="69"/>
        <v>20244</v>
      </c>
      <c r="M862" s="9">
        <v>0</v>
      </c>
      <c r="N862" s="9">
        <v>0</v>
      </c>
      <c r="O862" s="9">
        <f t="shared" si="65"/>
        <v>216490</v>
      </c>
      <c r="P862" s="9">
        <f t="shared" si="66"/>
        <v>43298</v>
      </c>
      <c r="Q862" s="9">
        <f t="shared" si="67"/>
        <v>0</v>
      </c>
    </row>
    <row r="863" spans="1:17" x14ac:dyDescent="0.25">
      <c r="A863" s="6" t="s">
        <v>8237</v>
      </c>
      <c r="B863" s="6" t="s">
        <v>865</v>
      </c>
      <c r="C863" s="6" t="s">
        <v>8291</v>
      </c>
      <c r="D863" s="6" t="s">
        <v>22159</v>
      </c>
      <c r="E863" s="7" t="s">
        <v>8240</v>
      </c>
      <c r="F863" s="7" t="s">
        <v>8241</v>
      </c>
      <c r="G863" s="7" t="s">
        <v>8242</v>
      </c>
      <c r="H863" s="7">
        <v>61</v>
      </c>
      <c r="I863" s="8">
        <v>453316</v>
      </c>
      <c r="J863" s="9">
        <f t="shared" si="68"/>
        <v>429472</v>
      </c>
      <c r="K863" s="9">
        <v>389311</v>
      </c>
      <c r="L863" s="9">
        <f t="shared" si="69"/>
        <v>40161</v>
      </c>
      <c r="M863" s="9">
        <v>0</v>
      </c>
      <c r="N863" s="9">
        <v>0</v>
      </c>
      <c r="O863" s="9">
        <f t="shared" si="65"/>
        <v>429472</v>
      </c>
      <c r="P863" s="9">
        <f t="shared" si="66"/>
        <v>85894.400000000009</v>
      </c>
      <c r="Q863" s="9">
        <f t="shared" si="67"/>
        <v>0</v>
      </c>
    </row>
    <row r="864" spans="1:17" x14ac:dyDescent="0.25">
      <c r="A864" s="6" t="s">
        <v>8237</v>
      </c>
      <c r="B864" s="6" t="s">
        <v>866</v>
      </c>
      <c r="C864" s="6" t="s">
        <v>8292</v>
      </c>
      <c r="D864" s="6" t="s">
        <v>22159</v>
      </c>
      <c r="E864" s="7" t="s">
        <v>8240</v>
      </c>
      <c r="F864" s="7" t="s">
        <v>8241</v>
      </c>
      <c r="G864" s="7" t="s">
        <v>8242</v>
      </c>
      <c r="H864" s="7">
        <v>45</v>
      </c>
      <c r="I864" s="8">
        <v>303803</v>
      </c>
      <c r="J864" s="9">
        <f t="shared" si="68"/>
        <v>287823</v>
      </c>
      <c r="K864" s="9">
        <v>260908</v>
      </c>
      <c r="L864" s="9">
        <f t="shared" si="69"/>
        <v>26915</v>
      </c>
      <c r="M864" s="9">
        <v>0</v>
      </c>
      <c r="N864" s="9">
        <v>0</v>
      </c>
      <c r="O864" s="9">
        <f t="shared" si="65"/>
        <v>287823</v>
      </c>
      <c r="P864" s="9">
        <f t="shared" si="66"/>
        <v>57564.600000000006</v>
      </c>
      <c r="Q864" s="9">
        <f t="shared" si="67"/>
        <v>0</v>
      </c>
    </row>
    <row r="865" spans="1:17" x14ac:dyDescent="0.25">
      <c r="A865" s="6" t="s">
        <v>8237</v>
      </c>
      <c r="B865" s="6" t="s">
        <v>867</v>
      </c>
      <c r="C865" s="6" t="s">
        <v>8293</v>
      </c>
      <c r="D865" s="6" t="s">
        <v>22159</v>
      </c>
      <c r="E865" s="7" t="s">
        <v>8240</v>
      </c>
      <c r="F865" s="7" t="s">
        <v>8241</v>
      </c>
      <c r="G865" s="7" t="s">
        <v>8242</v>
      </c>
      <c r="H865" s="7">
        <v>35</v>
      </c>
      <c r="I865" s="8">
        <v>354565</v>
      </c>
      <c r="J865" s="9">
        <f t="shared" si="68"/>
        <v>335915</v>
      </c>
      <c r="K865" s="9">
        <v>304503</v>
      </c>
      <c r="L865" s="9">
        <f t="shared" si="69"/>
        <v>31412</v>
      </c>
      <c r="M865" s="9">
        <v>0</v>
      </c>
      <c r="N865" s="9">
        <v>0</v>
      </c>
      <c r="O865" s="9">
        <f t="shared" si="65"/>
        <v>335915</v>
      </c>
      <c r="P865" s="9">
        <f t="shared" si="66"/>
        <v>67183</v>
      </c>
      <c r="Q865" s="9">
        <f t="shared" si="67"/>
        <v>0</v>
      </c>
    </row>
    <row r="866" spans="1:17" x14ac:dyDescent="0.25">
      <c r="A866" s="6" t="s">
        <v>8237</v>
      </c>
      <c r="B866" s="6" t="s">
        <v>868</v>
      </c>
      <c r="C866" s="6" t="s">
        <v>8294</v>
      </c>
      <c r="D866" s="6" t="s">
        <v>22159</v>
      </c>
      <c r="E866" s="7" t="s">
        <v>8240</v>
      </c>
      <c r="F866" s="7" t="s">
        <v>8241</v>
      </c>
      <c r="G866" s="7" t="s">
        <v>8242</v>
      </c>
      <c r="H866" s="7">
        <v>53</v>
      </c>
      <c r="I866" s="8">
        <v>515423</v>
      </c>
      <c r="J866" s="9">
        <f t="shared" si="68"/>
        <v>488312</v>
      </c>
      <c r="K866" s="9">
        <v>442649</v>
      </c>
      <c r="L866" s="9">
        <f t="shared" si="69"/>
        <v>45663</v>
      </c>
      <c r="M866" s="9">
        <v>0</v>
      </c>
      <c r="N866" s="9">
        <v>0</v>
      </c>
      <c r="O866" s="9">
        <f t="shared" si="65"/>
        <v>488312</v>
      </c>
      <c r="P866" s="9">
        <f t="shared" si="66"/>
        <v>97662.400000000009</v>
      </c>
      <c r="Q866" s="9">
        <f t="shared" si="67"/>
        <v>0</v>
      </c>
    </row>
    <row r="867" spans="1:17" x14ac:dyDescent="0.25">
      <c r="A867" s="6" t="s">
        <v>8237</v>
      </c>
      <c r="B867" s="6" t="s">
        <v>869</v>
      </c>
      <c r="C867" s="6" t="s">
        <v>8295</v>
      </c>
      <c r="D867" s="6" t="s">
        <v>22159</v>
      </c>
      <c r="E867" s="7" t="s">
        <v>8240</v>
      </c>
      <c r="F867" s="7" t="s">
        <v>8241</v>
      </c>
      <c r="G867" s="7" t="s">
        <v>8242</v>
      </c>
      <c r="H867" s="7">
        <v>27</v>
      </c>
      <c r="I867" s="8">
        <v>172556</v>
      </c>
      <c r="J867" s="9">
        <f t="shared" si="68"/>
        <v>163480</v>
      </c>
      <c r="K867" s="9">
        <v>148192</v>
      </c>
      <c r="L867" s="9">
        <f t="shared" si="69"/>
        <v>15288</v>
      </c>
      <c r="M867" s="9">
        <v>0</v>
      </c>
      <c r="N867" s="9">
        <v>0</v>
      </c>
      <c r="O867" s="9">
        <f t="shared" si="65"/>
        <v>163480</v>
      </c>
      <c r="P867" s="9">
        <f t="shared" si="66"/>
        <v>32696</v>
      </c>
      <c r="Q867" s="9">
        <f t="shared" si="67"/>
        <v>0</v>
      </c>
    </row>
    <row r="868" spans="1:17" x14ac:dyDescent="0.25">
      <c r="A868" s="6" t="s">
        <v>8237</v>
      </c>
      <c r="B868" s="6" t="s">
        <v>870</v>
      </c>
      <c r="C868" s="6" t="s">
        <v>8296</v>
      </c>
      <c r="D868" s="6" t="s">
        <v>22159</v>
      </c>
      <c r="E868" s="7" t="s">
        <v>8240</v>
      </c>
      <c r="F868" s="7" t="s">
        <v>8241</v>
      </c>
      <c r="G868" s="7" t="s">
        <v>8242</v>
      </c>
      <c r="H868" s="7">
        <v>35</v>
      </c>
      <c r="I868" s="8">
        <v>240943</v>
      </c>
      <c r="J868" s="9">
        <f t="shared" si="68"/>
        <v>228269</v>
      </c>
      <c r="K868" s="9">
        <v>206924</v>
      </c>
      <c r="L868" s="9">
        <f t="shared" si="69"/>
        <v>21345</v>
      </c>
      <c r="M868" s="9">
        <v>0</v>
      </c>
      <c r="N868" s="9">
        <v>0</v>
      </c>
      <c r="O868" s="9">
        <f t="shared" si="65"/>
        <v>228269</v>
      </c>
      <c r="P868" s="9">
        <f t="shared" si="66"/>
        <v>45653.8</v>
      </c>
      <c r="Q868" s="9">
        <f t="shared" si="67"/>
        <v>0</v>
      </c>
    </row>
    <row r="869" spans="1:17" x14ac:dyDescent="0.25">
      <c r="A869" s="6" t="s">
        <v>8237</v>
      </c>
      <c r="B869" s="6" t="s">
        <v>871</v>
      </c>
      <c r="C869" s="6" t="s">
        <v>8297</v>
      </c>
      <c r="D869" s="6" t="s">
        <v>22159</v>
      </c>
      <c r="E869" s="7" t="s">
        <v>8240</v>
      </c>
      <c r="F869" s="7" t="s">
        <v>8241</v>
      </c>
      <c r="G869" s="7" t="s">
        <v>8242</v>
      </c>
      <c r="H869" s="7">
        <v>42</v>
      </c>
      <c r="I869" s="8">
        <v>229239</v>
      </c>
      <c r="J869" s="9">
        <f t="shared" si="68"/>
        <v>217181</v>
      </c>
      <c r="K869" s="9">
        <v>196873</v>
      </c>
      <c r="L869" s="9">
        <f t="shared" si="69"/>
        <v>20308</v>
      </c>
      <c r="M869" s="9">
        <v>0</v>
      </c>
      <c r="N869" s="9">
        <v>0</v>
      </c>
      <c r="O869" s="9">
        <f t="shared" si="65"/>
        <v>217181</v>
      </c>
      <c r="P869" s="9">
        <f t="shared" si="66"/>
        <v>43436.200000000004</v>
      </c>
      <c r="Q869" s="9">
        <f t="shared" si="67"/>
        <v>0</v>
      </c>
    </row>
    <row r="870" spans="1:17" x14ac:dyDescent="0.25">
      <c r="A870" s="6" t="s">
        <v>8237</v>
      </c>
      <c r="B870" s="6" t="s">
        <v>872</v>
      </c>
      <c r="C870" s="6" t="s">
        <v>8298</v>
      </c>
      <c r="D870" s="6" t="s">
        <v>22159</v>
      </c>
      <c r="E870" s="7" t="s">
        <v>8240</v>
      </c>
      <c r="F870" s="7" t="s">
        <v>8241</v>
      </c>
      <c r="G870" s="7" t="s">
        <v>8242</v>
      </c>
      <c r="H870" s="7">
        <v>23</v>
      </c>
      <c r="I870" s="8">
        <v>203285</v>
      </c>
      <c r="J870" s="9">
        <f t="shared" si="68"/>
        <v>192592</v>
      </c>
      <c r="K870" s="9">
        <v>174583</v>
      </c>
      <c r="L870" s="9">
        <f t="shared" si="69"/>
        <v>18009</v>
      </c>
      <c r="M870" s="9">
        <v>0</v>
      </c>
      <c r="N870" s="9">
        <v>0</v>
      </c>
      <c r="O870" s="9">
        <f t="shared" si="65"/>
        <v>192592</v>
      </c>
      <c r="P870" s="9">
        <f t="shared" si="66"/>
        <v>38518.400000000001</v>
      </c>
      <c r="Q870" s="9">
        <f t="shared" si="67"/>
        <v>0</v>
      </c>
    </row>
    <row r="871" spans="1:17" x14ac:dyDescent="0.25">
      <c r="A871" s="6" t="s">
        <v>8237</v>
      </c>
      <c r="B871" s="6" t="s">
        <v>873</v>
      </c>
      <c r="C871" s="6" t="s">
        <v>8299</v>
      </c>
      <c r="D871" s="6" t="s">
        <v>22159</v>
      </c>
      <c r="E871" s="7" t="s">
        <v>8240</v>
      </c>
      <c r="F871" s="7" t="s">
        <v>8241</v>
      </c>
      <c r="G871" s="7" t="s">
        <v>8242</v>
      </c>
      <c r="H871" s="7">
        <v>65</v>
      </c>
      <c r="I871" s="8">
        <v>200413</v>
      </c>
      <c r="J871" s="9">
        <f t="shared" si="68"/>
        <v>189871</v>
      </c>
      <c r="K871" s="9">
        <v>172116</v>
      </c>
      <c r="L871" s="9">
        <f t="shared" si="69"/>
        <v>17755</v>
      </c>
      <c r="M871" s="9">
        <v>0</v>
      </c>
      <c r="N871" s="9">
        <v>0</v>
      </c>
      <c r="O871" s="9">
        <f t="shared" si="65"/>
        <v>189871</v>
      </c>
      <c r="P871" s="9">
        <f t="shared" si="66"/>
        <v>37974.200000000004</v>
      </c>
      <c r="Q871" s="9">
        <f t="shared" si="67"/>
        <v>0</v>
      </c>
    </row>
    <row r="872" spans="1:17" x14ac:dyDescent="0.25">
      <c r="A872" s="6" t="s">
        <v>8237</v>
      </c>
      <c r="B872" s="6" t="s">
        <v>874</v>
      </c>
      <c r="C872" s="6" t="s">
        <v>8300</v>
      </c>
      <c r="D872" s="6" t="s">
        <v>22159</v>
      </c>
      <c r="E872" s="7" t="s">
        <v>8240</v>
      </c>
      <c r="F872" s="7" t="s">
        <v>8241</v>
      </c>
      <c r="G872" s="7" t="s">
        <v>8242</v>
      </c>
      <c r="H872" s="7">
        <v>184</v>
      </c>
      <c r="I872" s="8">
        <v>1963152</v>
      </c>
      <c r="J872" s="9">
        <f t="shared" si="68"/>
        <v>1859890</v>
      </c>
      <c r="K872" s="9">
        <v>1685970</v>
      </c>
      <c r="L872" s="9">
        <f t="shared" si="69"/>
        <v>173920</v>
      </c>
      <c r="M872" s="9">
        <v>0</v>
      </c>
      <c r="N872" s="9">
        <v>0</v>
      </c>
      <c r="O872" s="9">
        <f t="shared" si="65"/>
        <v>1859890</v>
      </c>
      <c r="P872" s="9">
        <f t="shared" si="66"/>
        <v>371978</v>
      </c>
      <c r="Q872" s="9">
        <f t="shared" si="67"/>
        <v>0</v>
      </c>
    </row>
    <row r="873" spans="1:17" x14ac:dyDescent="0.25">
      <c r="A873" s="6" t="s">
        <v>8237</v>
      </c>
      <c r="B873" s="6" t="s">
        <v>875</v>
      </c>
      <c r="C873" s="6" t="s">
        <v>8301</v>
      </c>
      <c r="D873" s="6" t="s">
        <v>22159</v>
      </c>
      <c r="E873" s="7" t="s">
        <v>8240</v>
      </c>
      <c r="F873" s="7" t="s">
        <v>8241</v>
      </c>
      <c r="G873" s="7" t="s">
        <v>8242</v>
      </c>
      <c r="H873" s="7">
        <v>24</v>
      </c>
      <c r="I873" s="8">
        <v>152528</v>
      </c>
      <c r="J873" s="9">
        <f t="shared" si="68"/>
        <v>144505</v>
      </c>
      <c r="K873" s="9">
        <v>130993</v>
      </c>
      <c r="L873" s="9">
        <f t="shared" si="69"/>
        <v>13512</v>
      </c>
      <c r="M873" s="9">
        <v>0</v>
      </c>
      <c r="N873" s="9">
        <v>0</v>
      </c>
      <c r="O873" s="9">
        <f t="shared" si="65"/>
        <v>144505</v>
      </c>
      <c r="P873" s="9">
        <f t="shared" si="66"/>
        <v>28901</v>
      </c>
      <c r="Q873" s="9">
        <f t="shared" si="67"/>
        <v>0</v>
      </c>
    </row>
    <row r="874" spans="1:17" x14ac:dyDescent="0.25">
      <c r="A874" s="6" t="s">
        <v>8237</v>
      </c>
      <c r="B874" s="6" t="s">
        <v>876</v>
      </c>
      <c r="C874" s="6" t="s">
        <v>8302</v>
      </c>
      <c r="D874" s="6" t="s">
        <v>22159</v>
      </c>
      <c r="E874" s="7" t="s">
        <v>8240</v>
      </c>
      <c r="F874" s="7" t="s">
        <v>8241</v>
      </c>
      <c r="G874" s="7" t="s">
        <v>8242</v>
      </c>
      <c r="H874" s="7">
        <v>76</v>
      </c>
      <c r="I874" s="8">
        <v>351759</v>
      </c>
      <c r="J874" s="9">
        <f t="shared" si="68"/>
        <v>333256</v>
      </c>
      <c r="K874" s="9">
        <v>302093</v>
      </c>
      <c r="L874" s="9">
        <f t="shared" si="69"/>
        <v>31163</v>
      </c>
      <c r="M874" s="9">
        <v>0</v>
      </c>
      <c r="N874" s="9">
        <v>0</v>
      </c>
      <c r="O874" s="9">
        <f t="shared" si="65"/>
        <v>333256</v>
      </c>
      <c r="P874" s="9">
        <f t="shared" si="66"/>
        <v>66651.199999999997</v>
      </c>
      <c r="Q874" s="9">
        <f t="shared" si="67"/>
        <v>0</v>
      </c>
    </row>
    <row r="875" spans="1:17" x14ac:dyDescent="0.25">
      <c r="A875" s="6" t="s">
        <v>8237</v>
      </c>
      <c r="B875" s="6" t="s">
        <v>877</v>
      </c>
      <c r="C875" s="6" t="s">
        <v>8303</v>
      </c>
      <c r="D875" s="6" t="s">
        <v>22159</v>
      </c>
      <c r="E875" s="7" t="s">
        <v>8240</v>
      </c>
      <c r="F875" s="7" t="s">
        <v>8241</v>
      </c>
      <c r="G875" s="7" t="s">
        <v>8242</v>
      </c>
      <c r="H875" s="7">
        <v>39</v>
      </c>
      <c r="I875" s="8">
        <v>296785</v>
      </c>
      <c r="J875" s="9">
        <f t="shared" si="68"/>
        <v>281174</v>
      </c>
      <c r="K875" s="9">
        <v>254881</v>
      </c>
      <c r="L875" s="9">
        <f t="shared" si="69"/>
        <v>26293</v>
      </c>
      <c r="M875" s="9">
        <v>0</v>
      </c>
      <c r="N875" s="9">
        <v>0</v>
      </c>
      <c r="O875" s="9">
        <f t="shared" si="65"/>
        <v>281174</v>
      </c>
      <c r="P875" s="9">
        <f t="shared" si="66"/>
        <v>56234.8</v>
      </c>
      <c r="Q875" s="9">
        <f t="shared" si="67"/>
        <v>0</v>
      </c>
    </row>
    <row r="876" spans="1:17" x14ac:dyDescent="0.25">
      <c r="A876" s="6" t="s">
        <v>8305</v>
      </c>
      <c r="B876" s="6" t="s">
        <v>878</v>
      </c>
      <c r="C876" s="6" t="s">
        <v>8304</v>
      </c>
      <c r="D876" s="6" t="s">
        <v>22159</v>
      </c>
      <c r="E876" s="7" t="s">
        <v>8308</v>
      </c>
      <c r="F876" s="7" t="s">
        <v>8241</v>
      </c>
      <c r="G876" s="7" t="s">
        <v>8309</v>
      </c>
      <c r="H876" s="7">
        <v>183</v>
      </c>
      <c r="I876" s="8">
        <v>1298949</v>
      </c>
      <c r="J876" s="9">
        <f t="shared" si="68"/>
        <v>1230624</v>
      </c>
      <c r="K876" s="9">
        <v>1115548</v>
      </c>
      <c r="L876" s="9">
        <f t="shared" si="69"/>
        <v>115076</v>
      </c>
      <c r="M876" s="9">
        <v>0</v>
      </c>
      <c r="N876" s="9">
        <v>0</v>
      </c>
      <c r="O876" s="9">
        <f t="shared" si="65"/>
        <v>1230624</v>
      </c>
      <c r="P876" s="9">
        <f t="shared" si="66"/>
        <v>246124.80000000002</v>
      </c>
      <c r="Q876" s="9">
        <f t="shared" si="67"/>
        <v>0</v>
      </c>
    </row>
    <row r="877" spans="1:17" x14ac:dyDescent="0.25">
      <c r="A877" s="6" t="s">
        <v>8305</v>
      </c>
      <c r="B877" s="6" t="s">
        <v>879</v>
      </c>
      <c r="C877" s="6" t="s">
        <v>8310</v>
      </c>
      <c r="D877" s="6" t="s">
        <v>22159</v>
      </c>
      <c r="E877" s="7" t="s">
        <v>8308</v>
      </c>
      <c r="F877" s="7" t="s">
        <v>8241</v>
      </c>
      <c r="G877" s="7" t="s">
        <v>8309</v>
      </c>
      <c r="H877" s="7">
        <v>297</v>
      </c>
      <c r="I877" s="8">
        <v>2660213</v>
      </c>
      <c r="J877" s="9">
        <f t="shared" si="68"/>
        <v>2520286</v>
      </c>
      <c r="K877" s="9">
        <v>2284612</v>
      </c>
      <c r="L877" s="9">
        <f t="shared" si="69"/>
        <v>235674</v>
      </c>
      <c r="M877" s="9">
        <v>0</v>
      </c>
      <c r="N877" s="9">
        <v>0</v>
      </c>
      <c r="O877" s="9">
        <f t="shared" si="65"/>
        <v>2520286</v>
      </c>
      <c r="P877" s="9">
        <f t="shared" si="66"/>
        <v>0</v>
      </c>
      <c r="Q877" s="9">
        <f t="shared" si="67"/>
        <v>504057.2</v>
      </c>
    </row>
    <row r="878" spans="1:17" x14ac:dyDescent="0.25">
      <c r="A878" s="6" t="s">
        <v>8305</v>
      </c>
      <c r="B878" s="6" t="s">
        <v>880</v>
      </c>
      <c r="C878" s="6" t="s">
        <v>8311</v>
      </c>
      <c r="D878" s="6" t="s">
        <v>22159</v>
      </c>
      <c r="E878" s="7" t="s">
        <v>8308</v>
      </c>
      <c r="F878" s="7" t="s">
        <v>8241</v>
      </c>
      <c r="G878" s="7" t="s">
        <v>8309</v>
      </c>
      <c r="H878" s="7">
        <v>191</v>
      </c>
      <c r="I878" s="8">
        <v>1032400</v>
      </c>
      <c r="J878" s="9">
        <f t="shared" si="68"/>
        <v>978096</v>
      </c>
      <c r="K878" s="9">
        <v>886633</v>
      </c>
      <c r="L878" s="9">
        <f t="shared" si="69"/>
        <v>91463</v>
      </c>
      <c r="M878" s="9">
        <v>0</v>
      </c>
      <c r="N878" s="9">
        <v>0</v>
      </c>
      <c r="O878" s="9">
        <f t="shared" si="65"/>
        <v>978096</v>
      </c>
      <c r="P878" s="9">
        <f t="shared" si="66"/>
        <v>195619.20000000001</v>
      </c>
      <c r="Q878" s="9">
        <f t="shared" si="67"/>
        <v>0</v>
      </c>
    </row>
    <row r="879" spans="1:17" x14ac:dyDescent="0.25">
      <c r="A879" s="6" t="s">
        <v>8305</v>
      </c>
      <c r="B879" s="6" t="s">
        <v>881</v>
      </c>
      <c r="C879" s="6" t="s">
        <v>8312</v>
      </c>
      <c r="D879" s="6" t="s">
        <v>22159</v>
      </c>
      <c r="E879" s="7" t="s">
        <v>8308</v>
      </c>
      <c r="F879" s="7" t="s">
        <v>8241</v>
      </c>
      <c r="G879" s="7" t="s">
        <v>8309</v>
      </c>
      <c r="H879" s="7">
        <v>122</v>
      </c>
      <c r="I879" s="8">
        <v>445005</v>
      </c>
      <c r="J879" s="9">
        <f t="shared" si="68"/>
        <v>421598</v>
      </c>
      <c r="K879" s="9">
        <v>382174</v>
      </c>
      <c r="L879" s="9">
        <f t="shared" si="69"/>
        <v>39424</v>
      </c>
      <c r="M879" s="9">
        <v>0</v>
      </c>
      <c r="N879" s="9">
        <v>0</v>
      </c>
      <c r="O879" s="9">
        <f t="shared" si="65"/>
        <v>421598</v>
      </c>
      <c r="P879" s="9">
        <f t="shared" si="66"/>
        <v>84319.6</v>
      </c>
      <c r="Q879" s="9">
        <f t="shared" si="67"/>
        <v>0</v>
      </c>
    </row>
    <row r="880" spans="1:17" x14ac:dyDescent="0.25">
      <c r="A880" s="6" t="s">
        <v>8305</v>
      </c>
      <c r="B880" s="6" t="s">
        <v>882</v>
      </c>
      <c r="C880" s="6" t="s">
        <v>8313</v>
      </c>
      <c r="D880" s="6" t="s">
        <v>22159</v>
      </c>
      <c r="E880" s="7" t="s">
        <v>8308</v>
      </c>
      <c r="F880" s="7" t="s">
        <v>8241</v>
      </c>
      <c r="G880" s="7" t="s">
        <v>8309</v>
      </c>
      <c r="H880" s="7">
        <v>122</v>
      </c>
      <c r="I880" s="8">
        <v>603319</v>
      </c>
      <c r="J880" s="9">
        <f t="shared" si="68"/>
        <v>571584</v>
      </c>
      <c r="K880" s="9">
        <v>518135</v>
      </c>
      <c r="L880" s="9">
        <f t="shared" si="69"/>
        <v>53449</v>
      </c>
      <c r="M880" s="9">
        <v>0</v>
      </c>
      <c r="N880" s="9">
        <v>0</v>
      </c>
      <c r="O880" s="9">
        <f t="shared" si="65"/>
        <v>571584</v>
      </c>
      <c r="P880" s="9">
        <f t="shared" si="66"/>
        <v>114316.8</v>
      </c>
      <c r="Q880" s="9">
        <f t="shared" si="67"/>
        <v>0</v>
      </c>
    </row>
    <row r="881" spans="1:17" x14ac:dyDescent="0.25">
      <c r="A881" s="6" t="s">
        <v>8305</v>
      </c>
      <c r="B881" s="6" t="s">
        <v>883</v>
      </c>
      <c r="C881" s="6" t="s">
        <v>8314</v>
      </c>
      <c r="D881" s="6" t="s">
        <v>22159</v>
      </c>
      <c r="E881" s="7" t="s">
        <v>8308</v>
      </c>
      <c r="F881" s="7" t="s">
        <v>8241</v>
      </c>
      <c r="G881" s="7" t="s">
        <v>8309</v>
      </c>
      <c r="H881" s="7">
        <v>330</v>
      </c>
      <c r="I881" s="8">
        <v>1231935</v>
      </c>
      <c r="J881" s="9">
        <f t="shared" si="68"/>
        <v>1167135</v>
      </c>
      <c r="K881" s="9">
        <v>1057996</v>
      </c>
      <c r="L881" s="9">
        <f t="shared" si="69"/>
        <v>109139</v>
      </c>
      <c r="M881" s="9">
        <v>0</v>
      </c>
      <c r="N881" s="9">
        <v>0</v>
      </c>
      <c r="O881" s="9">
        <f t="shared" si="65"/>
        <v>1167135</v>
      </c>
      <c r="P881" s="9">
        <f t="shared" si="66"/>
        <v>0</v>
      </c>
      <c r="Q881" s="9">
        <f t="shared" si="67"/>
        <v>233427</v>
      </c>
    </row>
    <row r="882" spans="1:17" x14ac:dyDescent="0.25">
      <c r="A882" s="6" t="s">
        <v>8305</v>
      </c>
      <c r="B882" s="6" t="s">
        <v>884</v>
      </c>
      <c r="C882" s="6" t="s">
        <v>8315</v>
      </c>
      <c r="D882" s="6" t="s">
        <v>22159</v>
      </c>
      <c r="E882" s="7" t="s">
        <v>8308</v>
      </c>
      <c r="F882" s="7" t="s">
        <v>8241</v>
      </c>
      <c r="G882" s="7" t="s">
        <v>8309</v>
      </c>
      <c r="H882" s="7">
        <v>141</v>
      </c>
      <c r="I882" s="8">
        <v>949409</v>
      </c>
      <c r="J882" s="9">
        <f t="shared" si="68"/>
        <v>899470</v>
      </c>
      <c r="K882" s="9">
        <v>815359</v>
      </c>
      <c r="L882" s="9">
        <f t="shared" si="69"/>
        <v>84111</v>
      </c>
      <c r="M882" s="9">
        <v>0</v>
      </c>
      <c r="N882" s="9">
        <v>0</v>
      </c>
      <c r="O882" s="9">
        <f t="shared" si="65"/>
        <v>899470</v>
      </c>
      <c r="P882" s="9">
        <f t="shared" si="66"/>
        <v>179894</v>
      </c>
      <c r="Q882" s="9">
        <f t="shared" si="67"/>
        <v>0</v>
      </c>
    </row>
    <row r="883" spans="1:17" x14ac:dyDescent="0.25">
      <c r="A883" s="6" t="s">
        <v>8305</v>
      </c>
      <c r="B883" s="6" t="s">
        <v>885</v>
      </c>
      <c r="C883" s="6" t="s">
        <v>8316</v>
      </c>
      <c r="D883" s="6" t="s">
        <v>22159</v>
      </c>
      <c r="E883" s="7" t="s">
        <v>8308</v>
      </c>
      <c r="F883" s="7" t="s">
        <v>8241</v>
      </c>
      <c r="G883" s="7" t="s">
        <v>8309</v>
      </c>
      <c r="H883" s="7">
        <v>70</v>
      </c>
      <c r="I883" s="8">
        <v>227947</v>
      </c>
      <c r="J883" s="9">
        <f t="shared" si="68"/>
        <v>215957</v>
      </c>
      <c r="K883" s="9">
        <v>195762</v>
      </c>
      <c r="L883" s="9">
        <f t="shared" si="69"/>
        <v>20195</v>
      </c>
      <c r="M883" s="9">
        <v>0</v>
      </c>
      <c r="N883" s="9">
        <v>0</v>
      </c>
      <c r="O883" s="9">
        <f t="shared" si="65"/>
        <v>215957</v>
      </c>
      <c r="P883" s="9">
        <f t="shared" si="66"/>
        <v>43191.4</v>
      </c>
      <c r="Q883" s="9">
        <f t="shared" si="67"/>
        <v>0</v>
      </c>
    </row>
    <row r="884" spans="1:17" x14ac:dyDescent="0.25">
      <c r="A884" s="6" t="s">
        <v>8305</v>
      </c>
      <c r="B884" s="6" t="s">
        <v>886</v>
      </c>
      <c r="C884" s="6" t="s">
        <v>8317</v>
      </c>
      <c r="D884" s="6" t="s">
        <v>22159</v>
      </c>
      <c r="E884" s="7" t="s">
        <v>8308</v>
      </c>
      <c r="F884" s="7" t="s">
        <v>8241</v>
      </c>
      <c r="G884" s="7" t="s">
        <v>8309</v>
      </c>
      <c r="H884" s="7">
        <v>14</v>
      </c>
      <c r="I884" s="8">
        <v>45340</v>
      </c>
      <c r="J884" s="9">
        <f t="shared" si="68"/>
        <v>42955</v>
      </c>
      <c r="K884" s="9">
        <v>38649</v>
      </c>
      <c r="L884" s="9">
        <f t="shared" si="69"/>
        <v>4306</v>
      </c>
      <c r="M884" s="9">
        <v>0</v>
      </c>
      <c r="N884" s="9">
        <v>0</v>
      </c>
      <c r="O884" s="9">
        <f t="shared" si="65"/>
        <v>42955</v>
      </c>
      <c r="P884" s="9">
        <f t="shared" si="66"/>
        <v>8591</v>
      </c>
      <c r="Q884" s="9">
        <f t="shared" si="67"/>
        <v>0</v>
      </c>
    </row>
    <row r="885" spans="1:17" x14ac:dyDescent="0.25">
      <c r="A885" s="6" t="s">
        <v>8305</v>
      </c>
      <c r="B885" s="6" t="s">
        <v>887</v>
      </c>
      <c r="C885" s="6" t="s">
        <v>8318</v>
      </c>
      <c r="D885" s="6" t="s">
        <v>22159</v>
      </c>
      <c r="E885" s="7" t="s">
        <v>8308</v>
      </c>
      <c r="F885" s="7" t="s">
        <v>8241</v>
      </c>
      <c r="G885" s="7" t="s">
        <v>8309</v>
      </c>
      <c r="H885" s="7">
        <v>65</v>
      </c>
      <c r="I885" s="8">
        <v>121313</v>
      </c>
      <c r="J885" s="9">
        <f t="shared" si="68"/>
        <v>114932</v>
      </c>
      <c r="K885" s="9">
        <v>104185</v>
      </c>
      <c r="L885" s="9">
        <f t="shared" si="69"/>
        <v>10747</v>
      </c>
      <c r="M885" s="9">
        <v>0</v>
      </c>
      <c r="N885" s="9">
        <v>0</v>
      </c>
      <c r="O885" s="9">
        <f t="shared" si="65"/>
        <v>114932</v>
      </c>
      <c r="P885" s="9">
        <f t="shared" si="66"/>
        <v>22986.400000000001</v>
      </c>
      <c r="Q885" s="9">
        <f t="shared" si="67"/>
        <v>0</v>
      </c>
    </row>
    <row r="886" spans="1:17" x14ac:dyDescent="0.25">
      <c r="A886" s="6" t="s">
        <v>8320</v>
      </c>
      <c r="B886" s="6" t="s">
        <v>888</v>
      </c>
      <c r="C886" s="6" t="s">
        <v>8319</v>
      </c>
      <c r="D886" s="6" t="s">
        <v>22159</v>
      </c>
      <c r="E886" s="7" t="s">
        <v>8308</v>
      </c>
      <c r="F886" s="7" t="s">
        <v>8241</v>
      </c>
      <c r="G886" s="7" t="s">
        <v>8321</v>
      </c>
      <c r="H886" s="7">
        <v>117</v>
      </c>
      <c r="I886" s="8">
        <v>524298</v>
      </c>
      <c r="J886" s="9">
        <f t="shared" si="68"/>
        <v>496720</v>
      </c>
      <c r="K886" s="9">
        <v>450271</v>
      </c>
      <c r="L886" s="9">
        <f t="shared" si="69"/>
        <v>46449</v>
      </c>
      <c r="M886" s="9">
        <v>0</v>
      </c>
      <c r="N886" s="9">
        <v>0</v>
      </c>
      <c r="O886" s="9">
        <f t="shared" si="65"/>
        <v>496720</v>
      </c>
      <c r="P886" s="9">
        <f t="shared" si="66"/>
        <v>99344</v>
      </c>
      <c r="Q886" s="9">
        <f t="shared" si="67"/>
        <v>0</v>
      </c>
    </row>
    <row r="887" spans="1:17" x14ac:dyDescent="0.25">
      <c r="A887" s="6" t="s">
        <v>8320</v>
      </c>
      <c r="B887" s="6" t="s">
        <v>889</v>
      </c>
      <c r="C887" s="6" t="s">
        <v>8322</v>
      </c>
      <c r="D887" s="6" t="s">
        <v>22159</v>
      </c>
      <c r="E887" s="7" t="s">
        <v>8308</v>
      </c>
      <c r="F887" s="7" t="s">
        <v>8241</v>
      </c>
      <c r="G887" s="7" t="s">
        <v>8321</v>
      </c>
      <c r="H887" s="7">
        <v>113</v>
      </c>
      <c r="I887" s="8">
        <v>372119</v>
      </c>
      <c r="J887" s="9">
        <f t="shared" si="68"/>
        <v>352546</v>
      </c>
      <c r="K887" s="9">
        <v>319578</v>
      </c>
      <c r="L887" s="9">
        <f t="shared" si="69"/>
        <v>32968</v>
      </c>
      <c r="M887" s="9">
        <v>0</v>
      </c>
      <c r="N887" s="9">
        <v>0</v>
      </c>
      <c r="O887" s="9">
        <f t="shared" si="65"/>
        <v>352546</v>
      </c>
      <c r="P887" s="9">
        <f t="shared" si="66"/>
        <v>70509.2</v>
      </c>
      <c r="Q887" s="9">
        <f t="shared" si="67"/>
        <v>0</v>
      </c>
    </row>
    <row r="888" spans="1:17" x14ac:dyDescent="0.25">
      <c r="A888" s="6" t="s">
        <v>8320</v>
      </c>
      <c r="B888" s="6" t="s">
        <v>890</v>
      </c>
      <c r="C888" s="6" t="s">
        <v>8323</v>
      </c>
      <c r="D888" s="6" t="s">
        <v>22159</v>
      </c>
      <c r="E888" s="7" t="s">
        <v>8308</v>
      </c>
      <c r="F888" s="7" t="s">
        <v>8241</v>
      </c>
      <c r="G888" s="7" t="s">
        <v>8321</v>
      </c>
      <c r="H888" s="7">
        <v>50</v>
      </c>
      <c r="I888" s="8">
        <v>139888</v>
      </c>
      <c r="J888" s="9">
        <f t="shared" si="68"/>
        <v>132530</v>
      </c>
      <c r="K888" s="9">
        <v>120137</v>
      </c>
      <c r="L888" s="9">
        <f t="shared" si="69"/>
        <v>12393</v>
      </c>
      <c r="M888" s="9">
        <v>0</v>
      </c>
      <c r="N888" s="9">
        <v>0</v>
      </c>
      <c r="O888" s="9">
        <f t="shared" si="65"/>
        <v>132530</v>
      </c>
      <c r="P888" s="9">
        <f t="shared" si="66"/>
        <v>26506</v>
      </c>
      <c r="Q888" s="9">
        <f t="shared" si="67"/>
        <v>0</v>
      </c>
    </row>
    <row r="889" spans="1:17" x14ac:dyDescent="0.25">
      <c r="A889" s="6" t="s">
        <v>8320</v>
      </c>
      <c r="B889" s="6" t="s">
        <v>891</v>
      </c>
      <c r="C889" s="6" t="s">
        <v>8324</v>
      </c>
      <c r="D889" s="6" t="s">
        <v>22159</v>
      </c>
      <c r="E889" s="7" t="s">
        <v>8308</v>
      </c>
      <c r="F889" s="7" t="s">
        <v>8241</v>
      </c>
      <c r="G889" s="7" t="s">
        <v>8321</v>
      </c>
      <c r="H889" s="7">
        <v>6</v>
      </c>
      <c r="I889" s="8">
        <v>100</v>
      </c>
      <c r="J889" s="9">
        <f t="shared" si="68"/>
        <v>95</v>
      </c>
      <c r="K889" s="9">
        <v>86</v>
      </c>
      <c r="L889" s="9">
        <f t="shared" si="69"/>
        <v>9</v>
      </c>
      <c r="M889" s="9">
        <v>0</v>
      </c>
      <c r="N889" s="9">
        <v>0</v>
      </c>
      <c r="O889" s="9">
        <f t="shared" si="65"/>
        <v>95</v>
      </c>
      <c r="P889" s="9">
        <f t="shared" si="66"/>
        <v>19</v>
      </c>
      <c r="Q889" s="9">
        <f t="shared" si="67"/>
        <v>0</v>
      </c>
    </row>
    <row r="890" spans="1:17" x14ac:dyDescent="0.25">
      <c r="A890" s="6" t="s">
        <v>8320</v>
      </c>
      <c r="B890" s="6" t="s">
        <v>892</v>
      </c>
      <c r="C890" s="6" t="s">
        <v>8325</v>
      </c>
      <c r="D890" s="6" t="s">
        <v>22159</v>
      </c>
      <c r="E890" s="7" t="s">
        <v>8308</v>
      </c>
      <c r="F890" s="7" t="s">
        <v>8241</v>
      </c>
      <c r="G890" s="7" t="s">
        <v>8321</v>
      </c>
      <c r="H890" s="7">
        <v>3</v>
      </c>
      <c r="I890" s="8">
        <v>514</v>
      </c>
      <c r="J890" s="9">
        <f t="shared" si="68"/>
        <v>487</v>
      </c>
      <c r="K890" s="9">
        <v>442</v>
      </c>
      <c r="L890" s="9">
        <f t="shared" si="69"/>
        <v>45</v>
      </c>
      <c r="M890" s="9">
        <v>0</v>
      </c>
      <c r="N890" s="9">
        <v>0</v>
      </c>
      <c r="O890" s="9">
        <f t="shared" si="65"/>
        <v>487</v>
      </c>
      <c r="P890" s="9">
        <f t="shared" si="66"/>
        <v>97.4</v>
      </c>
      <c r="Q890" s="9">
        <f t="shared" si="67"/>
        <v>0</v>
      </c>
    </row>
    <row r="891" spans="1:17" x14ac:dyDescent="0.25">
      <c r="A891" s="6" t="s">
        <v>8327</v>
      </c>
      <c r="B891" s="6" t="s">
        <v>893</v>
      </c>
      <c r="C891" s="6" t="s">
        <v>8326</v>
      </c>
      <c r="D891" s="6" t="s">
        <v>22159</v>
      </c>
      <c r="E891" s="7" t="s">
        <v>8308</v>
      </c>
      <c r="F891" s="7" t="s">
        <v>8241</v>
      </c>
      <c r="G891" s="7" t="s">
        <v>8328</v>
      </c>
      <c r="H891" s="7">
        <v>56</v>
      </c>
      <c r="I891" s="8">
        <v>183785</v>
      </c>
      <c r="J891" s="9">
        <f t="shared" si="68"/>
        <v>174118</v>
      </c>
      <c r="K891" s="9">
        <v>157625</v>
      </c>
      <c r="L891" s="9">
        <f t="shared" si="69"/>
        <v>16493</v>
      </c>
      <c r="M891" s="9">
        <v>0</v>
      </c>
      <c r="N891" s="9">
        <v>0</v>
      </c>
      <c r="O891" s="9">
        <f t="shared" si="65"/>
        <v>174118</v>
      </c>
      <c r="P891" s="9">
        <f t="shared" si="66"/>
        <v>34823.599999999999</v>
      </c>
      <c r="Q891" s="9">
        <f t="shared" si="67"/>
        <v>0</v>
      </c>
    </row>
    <row r="892" spans="1:17" x14ac:dyDescent="0.25">
      <c r="A892" s="6" t="s">
        <v>8327</v>
      </c>
      <c r="B892" s="6" t="s">
        <v>894</v>
      </c>
      <c r="C892" s="6" t="s">
        <v>8329</v>
      </c>
      <c r="D892" s="6" t="s">
        <v>22159</v>
      </c>
      <c r="E892" s="7" t="s">
        <v>8308</v>
      </c>
      <c r="F892" s="7" t="s">
        <v>8241</v>
      </c>
      <c r="G892" s="7" t="s">
        <v>8328</v>
      </c>
      <c r="H892" s="7">
        <v>42</v>
      </c>
      <c r="I892" s="8">
        <v>171717</v>
      </c>
      <c r="J892" s="9">
        <f t="shared" si="68"/>
        <v>162685</v>
      </c>
      <c r="K892" s="9">
        <v>147472</v>
      </c>
      <c r="L892" s="9">
        <f t="shared" si="69"/>
        <v>15213</v>
      </c>
      <c r="M892" s="9">
        <v>0</v>
      </c>
      <c r="N892" s="9">
        <v>0</v>
      </c>
      <c r="O892" s="9">
        <f t="shared" si="65"/>
        <v>162685</v>
      </c>
      <c r="P892" s="9">
        <f t="shared" si="66"/>
        <v>32537</v>
      </c>
      <c r="Q892" s="9">
        <f t="shared" si="67"/>
        <v>0</v>
      </c>
    </row>
    <row r="893" spans="1:17" x14ac:dyDescent="0.25">
      <c r="A893" s="6" t="s">
        <v>8331</v>
      </c>
      <c r="B893" s="6" t="s">
        <v>895</v>
      </c>
      <c r="C893" s="6" t="s">
        <v>8330</v>
      </c>
      <c r="D893" s="6" t="s">
        <v>22159</v>
      </c>
      <c r="E893" s="7" t="s">
        <v>8308</v>
      </c>
      <c r="F893" s="7" t="s">
        <v>8241</v>
      </c>
      <c r="G893" s="7" t="s">
        <v>8332</v>
      </c>
      <c r="H893" s="7">
        <v>400</v>
      </c>
      <c r="I893" s="8">
        <v>3022095</v>
      </c>
      <c r="J893" s="9">
        <f t="shared" si="68"/>
        <v>2863133</v>
      </c>
      <c r="K893" s="9">
        <v>2595399</v>
      </c>
      <c r="L893" s="9">
        <f t="shared" si="69"/>
        <v>267734</v>
      </c>
      <c r="M893" s="9">
        <v>0</v>
      </c>
      <c r="N893" s="9">
        <v>0</v>
      </c>
      <c r="O893" s="9">
        <f t="shared" si="65"/>
        <v>2863133</v>
      </c>
      <c r="P893" s="9">
        <f t="shared" si="66"/>
        <v>0</v>
      </c>
      <c r="Q893" s="9">
        <f t="shared" si="67"/>
        <v>572626.6</v>
      </c>
    </row>
    <row r="894" spans="1:17" x14ac:dyDescent="0.25">
      <c r="A894" s="6" t="s">
        <v>8334</v>
      </c>
      <c r="B894" s="6" t="s">
        <v>896</v>
      </c>
      <c r="C894" s="6" t="s">
        <v>8333</v>
      </c>
      <c r="D894" s="6" t="s">
        <v>22159</v>
      </c>
      <c r="E894" s="7" t="s">
        <v>8337</v>
      </c>
      <c r="F894" s="7" t="s">
        <v>6706</v>
      </c>
      <c r="G894" s="7" t="s">
        <v>7547</v>
      </c>
      <c r="H894" s="7">
        <v>152</v>
      </c>
      <c r="I894" s="8">
        <v>807978</v>
      </c>
      <c r="J894" s="9">
        <f t="shared" si="68"/>
        <v>765478</v>
      </c>
      <c r="K894" s="9">
        <v>693897</v>
      </c>
      <c r="L894" s="9">
        <f t="shared" si="69"/>
        <v>71581</v>
      </c>
      <c r="M894" s="9">
        <v>0</v>
      </c>
      <c r="N894" s="9">
        <v>0</v>
      </c>
      <c r="O894" s="9">
        <f t="shared" si="65"/>
        <v>765478</v>
      </c>
      <c r="P894" s="9">
        <f t="shared" si="66"/>
        <v>153095.6</v>
      </c>
      <c r="Q894" s="9">
        <f t="shared" si="67"/>
        <v>0</v>
      </c>
    </row>
    <row r="895" spans="1:17" x14ac:dyDescent="0.25">
      <c r="A895" s="6" t="s">
        <v>8334</v>
      </c>
      <c r="B895" s="6" t="s">
        <v>897</v>
      </c>
      <c r="C895" s="6" t="s">
        <v>8338</v>
      </c>
      <c r="D895" s="6" t="s">
        <v>22159</v>
      </c>
      <c r="E895" s="7" t="s">
        <v>8337</v>
      </c>
      <c r="F895" s="7" t="s">
        <v>6706</v>
      </c>
      <c r="G895" s="7" t="s">
        <v>7547</v>
      </c>
      <c r="H895" s="7">
        <v>201</v>
      </c>
      <c r="I895" s="8">
        <v>772069</v>
      </c>
      <c r="J895" s="9">
        <f t="shared" si="68"/>
        <v>731458</v>
      </c>
      <c r="K895" s="9">
        <v>663059</v>
      </c>
      <c r="L895" s="9">
        <f t="shared" si="69"/>
        <v>68399</v>
      </c>
      <c r="M895" s="9">
        <v>0</v>
      </c>
      <c r="N895" s="9">
        <v>0</v>
      </c>
      <c r="O895" s="9">
        <f t="shared" si="65"/>
        <v>731458</v>
      </c>
      <c r="P895" s="9">
        <f t="shared" si="66"/>
        <v>146291.6</v>
      </c>
      <c r="Q895" s="9">
        <f t="shared" si="67"/>
        <v>0</v>
      </c>
    </row>
    <row r="896" spans="1:17" x14ac:dyDescent="0.25">
      <c r="A896" s="6" t="s">
        <v>8334</v>
      </c>
      <c r="B896" s="6" t="s">
        <v>898</v>
      </c>
      <c r="C896" s="6" t="s">
        <v>8339</v>
      </c>
      <c r="D896" s="6" t="s">
        <v>22159</v>
      </c>
      <c r="E896" s="7" t="s">
        <v>8337</v>
      </c>
      <c r="F896" s="7" t="s">
        <v>6706</v>
      </c>
      <c r="G896" s="7" t="s">
        <v>7547</v>
      </c>
      <c r="H896" s="7">
        <v>73</v>
      </c>
      <c r="I896" s="8">
        <v>419155</v>
      </c>
      <c r="J896" s="9">
        <f t="shared" si="68"/>
        <v>397107</v>
      </c>
      <c r="K896" s="9">
        <v>359973</v>
      </c>
      <c r="L896" s="9">
        <f t="shared" si="69"/>
        <v>37134</v>
      </c>
      <c r="M896" s="9">
        <v>0</v>
      </c>
      <c r="N896" s="9">
        <v>0</v>
      </c>
      <c r="O896" s="9">
        <f t="shared" si="65"/>
        <v>397107</v>
      </c>
      <c r="P896" s="9">
        <f t="shared" si="66"/>
        <v>79421.400000000009</v>
      </c>
      <c r="Q896" s="9">
        <f t="shared" si="67"/>
        <v>0</v>
      </c>
    </row>
    <row r="897" spans="1:17" x14ac:dyDescent="0.25">
      <c r="A897" s="6" t="s">
        <v>8334</v>
      </c>
      <c r="B897" s="6" t="s">
        <v>899</v>
      </c>
      <c r="C897" s="6" t="s">
        <v>8340</v>
      </c>
      <c r="D897" s="6" t="s">
        <v>22159</v>
      </c>
      <c r="E897" s="7" t="s">
        <v>8337</v>
      </c>
      <c r="F897" s="7" t="s">
        <v>6706</v>
      </c>
      <c r="G897" s="7" t="s">
        <v>7547</v>
      </c>
      <c r="H897" s="7">
        <v>250</v>
      </c>
      <c r="I897" s="8">
        <v>1270932</v>
      </c>
      <c r="J897" s="9">
        <f t="shared" si="68"/>
        <v>1204081</v>
      </c>
      <c r="K897" s="9">
        <v>1091486</v>
      </c>
      <c r="L897" s="9">
        <f t="shared" si="69"/>
        <v>112595</v>
      </c>
      <c r="M897" s="9">
        <v>0</v>
      </c>
      <c r="N897" s="9">
        <v>0</v>
      </c>
      <c r="O897" s="9">
        <f t="shared" si="65"/>
        <v>1204081</v>
      </c>
      <c r="P897" s="9">
        <f t="shared" si="66"/>
        <v>240816.2</v>
      </c>
      <c r="Q897" s="9">
        <f t="shared" si="67"/>
        <v>240816.2</v>
      </c>
    </row>
    <row r="898" spans="1:17" x14ac:dyDescent="0.25">
      <c r="A898" s="6" t="s">
        <v>8334</v>
      </c>
      <c r="B898" s="6" t="s">
        <v>900</v>
      </c>
      <c r="C898" s="6" t="s">
        <v>8341</v>
      </c>
      <c r="D898" s="6" t="s">
        <v>22159</v>
      </c>
      <c r="E898" s="7" t="s">
        <v>8337</v>
      </c>
      <c r="F898" s="7" t="s">
        <v>6706</v>
      </c>
      <c r="G898" s="7" t="s">
        <v>7547</v>
      </c>
      <c r="H898" s="7">
        <v>200</v>
      </c>
      <c r="I898" s="8">
        <v>1086166</v>
      </c>
      <c r="J898" s="9">
        <f t="shared" si="68"/>
        <v>1029034</v>
      </c>
      <c r="K898" s="9">
        <v>932808</v>
      </c>
      <c r="L898" s="9">
        <f t="shared" si="69"/>
        <v>96226</v>
      </c>
      <c r="M898" s="9">
        <v>0</v>
      </c>
      <c r="N898" s="9">
        <v>0</v>
      </c>
      <c r="O898" s="9">
        <f t="shared" ref="O898:O961" si="70">SUM(K898:L898)+N898</f>
        <v>1029034</v>
      </c>
      <c r="P898" s="9">
        <f t="shared" ref="P898:P961" si="71">IF(H898&gt;250,(0),(O898*0.2))</f>
        <v>205806.80000000002</v>
      </c>
      <c r="Q898" s="9">
        <f t="shared" ref="Q898:Q961" si="72">IF(H898&lt;250,(0),(O898*0.2))</f>
        <v>0</v>
      </c>
    </row>
    <row r="899" spans="1:17" x14ac:dyDescent="0.25">
      <c r="A899" s="6" t="s">
        <v>8334</v>
      </c>
      <c r="B899" s="6" t="s">
        <v>901</v>
      </c>
      <c r="C899" s="6" t="s">
        <v>8342</v>
      </c>
      <c r="D899" s="6" t="s">
        <v>22159</v>
      </c>
      <c r="E899" s="7" t="s">
        <v>8337</v>
      </c>
      <c r="F899" s="7" t="s">
        <v>6706</v>
      </c>
      <c r="G899" s="7" t="s">
        <v>7547</v>
      </c>
      <c r="H899" s="7">
        <v>197</v>
      </c>
      <c r="I899" s="8">
        <v>880286</v>
      </c>
      <c r="J899" s="9">
        <f t="shared" ref="J899:J962" si="73">ROUND(IFERROR(I899*94.74%,0),0)</f>
        <v>833983</v>
      </c>
      <c r="K899" s="9">
        <v>755996</v>
      </c>
      <c r="L899" s="9">
        <f t="shared" ref="L899:L962" si="74">J899-K899</f>
        <v>77987</v>
      </c>
      <c r="M899" s="9">
        <v>0</v>
      </c>
      <c r="N899" s="9">
        <v>0</v>
      </c>
      <c r="O899" s="9">
        <f t="shared" si="70"/>
        <v>833983</v>
      </c>
      <c r="P899" s="9">
        <f t="shared" si="71"/>
        <v>166796.6</v>
      </c>
      <c r="Q899" s="9">
        <f t="shared" si="72"/>
        <v>0</v>
      </c>
    </row>
    <row r="900" spans="1:17" x14ac:dyDescent="0.25">
      <c r="A900" s="6" t="s">
        <v>8334</v>
      </c>
      <c r="B900" s="6" t="s">
        <v>902</v>
      </c>
      <c r="C900" s="6" t="s">
        <v>8343</v>
      </c>
      <c r="D900" s="6" t="s">
        <v>22159</v>
      </c>
      <c r="E900" s="7" t="s">
        <v>8337</v>
      </c>
      <c r="F900" s="7" t="s">
        <v>6706</v>
      </c>
      <c r="G900" s="7" t="s">
        <v>7547</v>
      </c>
      <c r="H900" s="7">
        <v>208</v>
      </c>
      <c r="I900" s="8">
        <v>601206</v>
      </c>
      <c r="J900" s="9">
        <f t="shared" si="73"/>
        <v>569583</v>
      </c>
      <c r="K900" s="9">
        <v>516321</v>
      </c>
      <c r="L900" s="9">
        <f t="shared" si="74"/>
        <v>53262</v>
      </c>
      <c r="M900" s="9">
        <v>0</v>
      </c>
      <c r="N900" s="9">
        <v>0</v>
      </c>
      <c r="O900" s="9">
        <f t="shared" si="70"/>
        <v>569583</v>
      </c>
      <c r="P900" s="9">
        <f t="shared" si="71"/>
        <v>113916.6</v>
      </c>
      <c r="Q900" s="9">
        <f t="shared" si="72"/>
        <v>0</v>
      </c>
    </row>
    <row r="901" spans="1:17" x14ac:dyDescent="0.25">
      <c r="A901" s="6" t="s">
        <v>8334</v>
      </c>
      <c r="B901" s="6" t="s">
        <v>903</v>
      </c>
      <c r="C901" s="6" t="s">
        <v>8344</v>
      </c>
      <c r="D901" s="6" t="s">
        <v>22159</v>
      </c>
      <c r="E901" s="7" t="s">
        <v>8337</v>
      </c>
      <c r="F901" s="7" t="s">
        <v>6706</v>
      </c>
      <c r="G901" s="7" t="s">
        <v>7547</v>
      </c>
      <c r="H901" s="7">
        <v>90</v>
      </c>
      <c r="I901" s="8">
        <v>503884</v>
      </c>
      <c r="J901" s="9">
        <f t="shared" si="73"/>
        <v>477380</v>
      </c>
      <c r="K901" s="9">
        <v>432739</v>
      </c>
      <c r="L901" s="9">
        <f t="shared" si="74"/>
        <v>44641</v>
      </c>
      <c r="M901" s="9">
        <v>0</v>
      </c>
      <c r="N901" s="9">
        <v>0</v>
      </c>
      <c r="O901" s="9">
        <f t="shared" si="70"/>
        <v>477380</v>
      </c>
      <c r="P901" s="9">
        <f t="shared" si="71"/>
        <v>95476</v>
      </c>
      <c r="Q901" s="9">
        <f t="shared" si="72"/>
        <v>0</v>
      </c>
    </row>
    <row r="902" spans="1:17" x14ac:dyDescent="0.25">
      <c r="A902" s="6" t="s">
        <v>8334</v>
      </c>
      <c r="B902" s="6" t="s">
        <v>904</v>
      </c>
      <c r="C902" s="6" t="s">
        <v>8345</v>
      </c>
      <c r="D902" s="6" t="s">
        <v>22159</v>
      </c>
      <c r="E902" s="7" t="s">
        <v>8337</v>
      </c>
      <c r="F902" s="7" t="s">
        <v>6706</v>
      </c>
      <c r="G902" s="7" t="s">
        <v>7547</v>
      </c>
      <c r="H902" s="7">
        <v>183</v>
      </c>
      <c r="I902" s="8">
        <v>692999</v>
      </c>
      <c r="J902" s="9">
        <f t="shared" si="73"/>
        <v>656547</v>
      </c>
      <c r="K902" s="9">
        <v>595153</v>
      </c>
      <c r="L902" s="9">
        <f t="shared" si="74"/>
        <v>61394</v>
      </c>
      <c r="M902" s="9">
        <v>0</v>
      </c>
      <c r="N902" s="9">
        <v>0</v>
      </c>
      <c r="O902" s="9">
        <f t="shared" si="70"/>
        <v>656547</v>
      </c>
      <c r="P902" s="9">
        <f t="shared" si="71"/>
        <v>131309.4</v>
      </c>
      <c r="Q902" s="9">
        <f t="shared" si="72"/>
        <v>0</v>
      </c>
    </row>
    <row r="903" spans="1:17" x14ac:dyDescent="0.25">
      <c r="A903" s="6" t="s">
        <v>8334</v>
      </c>
      <c r="B903" s="6" t="s">
        <v>905</v>
      </c>
      <c r="C903" s="6" t="s">
        <v>8346</v>
      </c>
      <c r="D903" s="6" t="s">
        <v>22159</v>
      </c>
      <c r="E903" s="7" t="s">
        <v>8337</v>
      </c>
      <c r="F903" s="7" t="s">
        <v>6706</v>
      </c>
      <c r="G903" s="7" t="s">
        <v>7547</v>
      </c>
      <c r="H903" s="7">
        <v>252</v>
      </c>
      <c r="I903" s="8">
        <v>1352520</v>
      </c>
      <c r="J903" s="9">
        <f t="shared" si="73"/>
        <v>1281377</v>
      </c>
      <c r="K903" s="9">
        <v>1161555</v>
      </c>
      <c r="L903" s="9">
        <f t="shared" si="74"/>
        <v>119822</v>
      </c>
      <c r="M903" s="9">
        <v>0</v>
      </c>
      <c r="N903" s="9">
        <v>0</v>
      </c>
      <c r="O903" s="9">
        <f t="shared" si="70"/>
        <v>1281377</v>
      </c>
      <c r="P903" s="9">
        <f t="shared" si="71"/>
        <v>0</v>
      </c>
      <c r="Q903" s="9">
        <f t="shared" si="72"/>
        <v>256275.40000000002</v>
      </c>
    </row>
    <row r="904" spans="1:17" x14ac:dyDescent="0.25">
      <c r="A904" s="6" t="s">
        <v>8334</v>
      </c>
      <c r="B904" s="6" t="s">
        <v>906</v>
      </c>
      <c r="C904" s="6" t="s">
        <v>8347</v>
      </c>
      <c r="D904" s="6" t="s">
        <v>22159</v>
      </c>
      <c r="E904" s="7" t="s">
        <v>8337</v>
      </c>
      <c r="F904" s="7" t="s">
        <v>6706</v>
      </c>
      <c r="G904" s="7" t="s">
        <v>7547</v>
      </c>
      <c r="H904" s="7">
        <v>158</v>
      </c>
      <c r="I904" s="8">
        <v>927984</v>
      </c>
      <c r="J904" s="9">
        <f t="shared" si="73"/>
        <v>879172</v>
      </c>
      <c r="K904" s="9">
        <v>796960</v>
      </c>
      <c r="L904" s="9">
        <f t="shared" si="74"/>
        <v>82212</v>
      </c>
      <c r="M904" s="9">
        <v>0</v>
      </c>
      <c r="N904" s="9">
        <v>0</v>
      </c>
      <c r="O904" s="9">
        <f t="shared" si="70"/>
        <v>879172</v>
      </c>
      <c r="P904" s="9">
        <f t="shared" si="71"/>
        <v>175834.40000000002</v>
      </c>
      <c r="Q904" s="9">
        <f t="shared" si="72"/>
        <v>0</v>
      </c>
    </row>
    <row r="905" spans="1:17" x14ac:dyDescent="0.25">
      <c r="A905" s="6" t="s">
        <v>8334</v>
      </c>
      <c r="B905" s="6" t="s">
        <v>907</v>
      </c>
      <c r="C905" s="6" t="s">
        <v>8348</v>
      </c>
      <c r="D905" s="6" t="s">
        <v>22159</v>
      </c>
      <c r="E905" s="7" t="s">
        <v>8337</v>
      </c>
      <c r="F905" s="7" t="s">
        <v>6706</v>
      </c>
      <c r="G905" s="7" t="s">
        <v>7547</v>
      </c>
      <c r="H905" s="7">
        <v>208</v>
      </c>
      <c r="I905" s="8">
        <v>580883</v>
      </c>
      <c r="J905" s="9">
        <f t="shared" si="73"/>
        <v>550329</v>
      </c>
      <c r="K905" s="9">
        <v>498867</v>
      </c>
      <c r="L905" s="9">
        <f t="shared" si="74"/>
        <v>51462</v>
      </c>
      <c r="M905" s="9">
        <v>0</v>
      </c>
      <c r="N905" s="9">
        <v>0</v>
      </c>
      <c r="O905" s="9">
        <f t="shared" si="70"/>
        <v>550329</v>
      </c>
      <c r="P905" s="9">
        <f t="shared" si="71"/>
        <v>110065.8</v>
      </c>
      <c r="Q905" s="9">
        <f t="shared" si="72"/>
        <v>0</v>
      </c>
    </row>
    <row r="906" spans="1:17" x14ac:dyDescent="0.25">
      <c r="A906" s="6" t="s">
        <v>8334</v>
      </c>
      <c r="B906" s="6" t="s">
        <v>908</v>
      </c>
      <c r="C906" s="6" t="s">
        <v>8349</v>
      </c>
      <c r="D906" s="6" t="s">
        <v>22159</v>
      </c>
      <c r="E906" s="7" t="s">
        <v>8337</v>
      </c>
      <c r="F906" s="7" t="s">
        <v>6706</v>
      </c>
      <c r="G906" s="7" t="s">
        <v>7547</v>
      </c>
      <c r="H906" s="7">
        <v>84</v>
      </c>
      <c r="I906" s="8">
        <v>355787</v>
      </c>
      <c r="J906" s="9">
        <f t="shared" si="73"/>
        <v>337073</v>
      </c>
      <c r="K906" s="9">
        <v>305553</v>
      </c>
      <c r="L906" s="9">
        <f t="shared" si="74"/>
        <v>31520</v>
      </c>
      <c r="M906" s="9">
        <v>0</v>
      </c>
      <c r="N906" s="9">
        <v>0</v>
      </c>
      <c r="O906" s="9">
        <f t="shared" si="70"/>
        <v>337073</v>
      </c>
      <c r="P906" s="9">
        <f t="shared" si="71"/>
        <v>67414.600000000006</v>
      </c>
      <c r="Q906" s="9">
        <f t="shared" si="72"/>
        <v>0</v>
      </c>
    </row>
    <row r="907" spans="1:17" x14ac:dyDescent="0.25">
      <c r="A907" s="6" t="s">
        <v>8334</v>
      </c>
      <c r="B907" s="6" t="s">
        <v>909</v>
      </c>
      <c r="C907" s="6" t="s">
        <v>8350</v>
      </c>
      <c r="D907" s="6" t="s">
        <v>22159</v>
      </c>
      <c r="E907" s="7" t="s">
        <v>8337</v>
      </c>
      <c r="F907" s="7" t="s">
        <v>6706</v>
      </c>
      <c r="G907" s="7" t="s">
        <v>7547</v>
      </c>
      <c r="H907" s="7">
        <v>119</v>
      </c>
      <c r="I907" s="8">
        <v>404191</v>
      </c>
      <c r="J907" s="9">
        <f t="shared" si="73"/>
        <v>382931</v>
      </c>
      <c r="K907" s="9">
        <v>347122</v>
      </c>
      <c r="L907" s="9">
        <f t="shared" si="74"/>
        <v>35809</v>
      </c>
      <c r="M907" s="9">
        <v>0</v>
      </c>
      <c r="N907" s="9">
        <v>0</v>
      </c>
      <c r="O907" s="9">
        <f t="shared" si="70"/>
        <v>382931</v>
      </c>
      <c r="P907" s="9">
        <f t="shared" si="71"/>
        <v>76586.2</v>
      </c>
      <c r="Q907" s="9">
        <f t="shared" si="72"/>
        <v>0</v>
      </c>
    </row>
    <row r="908" spans="1:17" x14ac:dyDescent="0.25">
      <c r="A908" s="6" t="s">
        <v>8334</v>
      </c>
      <c r="B908" s="6" t="s">
        <v>910</v>
      </c>
      <c r="C908" s="6" t="s">
        <v>8351</v>
      </c>
      <c r="D908" s="6" t="s">
        <v>22159</v>
      </c>
      <c r="E908" s="7" t="s">
        <v>8337</v>
      </c>
      <c r="F908" s="7" t="s">
        <v>6706</v>
      </c>
      <c r="G908" s="7" t="s">
        <v>7547</v>
      </c>
      <c r="H908" s="7">
        <v>139</v>
      </c>
      <c r="I908" s="8">
        <v>518619</v>
      </c>
      <c r="J908" s="9">
        <f t="shared" si="73"/>
        <v>491340</v>
      </c>
      <c r="K908" s="9">
        <v>445394</v>
      </c>
      <c r="L908" s="9">
        <f t="shared" si="74"/>
        <v>45946</v>
      </c>
      <c r="M908" s="9">
        <v>0</v>
      </c>
      <c r="N908" s="9">
        <v>0</v>
      </c>
      <c r="O908" s="9">
        <f t="shared" si="70"/>
        <v>491340</v>
      </c>
      <c r="P908" s="9">
        <f t="shared" si="71"/>
        <v>98268</v>
      </c>
      <c r="Q908" s="9">
        <f t="shared" si="72"/>
        <v>0</v>
      </c>
    </row>
    <row r="909" spans="1:17" x14ac:dyDescent="0.25">
      <c r="A909" s="6" t="s">
        <v>8334</v>
      </c>
      <c r="B909" s="6" t="s">
        <v>911</v>
      </c>
      <c r="C909" s="6" t="s">
        <v>8352</v>
      </c>
      <c r="D909" s="6" t="s">
        <v>22159</v>
      </c>
      <c r="E909" s="7" t="s">
        <v>8337</v>
      </c>
      <c r="F909" s="7" t="s">
        <v>6706</v>
      </c>
      <c r="G909" s="7" t="s">
        <v>7547</v>
      </c>
      <c r="H909" s="7">
        <v>226</v>
      </c>
      <c r="I909" s="8">
        <v>779072</v>
      </c>
      <c r="J909" s="9">
        <f t="shared" si="73"/>
        <v>738093</v>
      </c>
      <c r="K909" s="9">
        <v>669073</v>
      </c>
      <c r="L909" s="9">
        <f t="shared" si="74"/>
        <v>69020</v>
      </c>
      <c r="M909" s="9">
        <v>0</v>
      </c>
      <c r="N909" s="9">
        <v>0</v>
      </c>
      <c r="O909" s="9">
        <f t="shared" si="70"/>
        <v>738093</v>
      </c>
      <c r="P909" s="9">
        <f t="shared" si="71"/>
        <v>147618.6</v>
      </c>
      <c r="Q909" s="9">
        <f t="shared" si="72"/>
        <v>0</v>
      </c>
    </row>
    <row r="910" spans="1:17" x14ac:dyDescent="0.25">
      <c r="A910" s="6" t="s">
        <v>8334</v>
      </c>
      <c r="B910" s="6" t="s">
        <v>912</v>
      </c>
      <c r="C910" s="6" t="s">
        <v>8353</v>
      </c>
      <c r="D910" s="6" t="s">
        <v>22159</v>
      </c>
      <c r="E910" s="7" t="s">
        <v>8337</v>
      </c>
      <c r="F910" s="7" t="s">
        <v>6706</v>
      </c>
      <c r="G910" s="7" t="s">
        <v>7547</v>
      </c>
      <c r="H910" s="7">
        <v>141</v>
      </c>
      <c r="I910" s="8">
        <v>553567</v>
      </c>
      <c r="J910" s="9">
        <f t="shared" si="73"/>
        <v>524449</v>
      </c>
      <c r="K910" s="9">
        <v>475408</v>
      </c>
      <c r="L910" s="9">
        <f t="shared" si="74"/>
        <v>49041</v>
      </c>
      <c r="M910" s="9">
        <v>0</v>
      </c>
      <c r="N910" s="9">
        <v>0</v>
      </c>
      <c r="O910" s="9">
        <f t="shared" si="70"/>
        <v>524449</v>
      </c>
      <c r="P910" s="9">
        <f t="shared" si="71"/>
        <v>104889.8</v>
      </c>
      <c r="Q910" s="9">
        <f t="shared" si="72"/>
        <v>0</v>
      </c>
    </row>
    <row r="911" spans="1:17" x14ac:dyDescent="0.25">
      <c r="A911" s="6" t="s">
        <v>8355</v>
      </c>
      <c r="B911" s="6" t="s">
        <v>913</v>
      </c>
      <c r="C911" s="6" t="s">
        <v>8354</v>
      </c>
      <c r="D911" s="6" t="s">
        <v>22159</v>
      </c>
      <c r="E911" s="7" t="s">
        <v>8358</v>
      </c>
      <c r="F911" s="7" t="s">
        <v>6706</v>
      </c>
      <c r="G911" s="7" t="s">
        <v>8359</v>
      </c>
      <c r="H911" s="7">
        <v>134</v>
      </c>
      <c r="I911" s="8">
        <v>342771</v>
      </c>
      <c r="J911" s="9">
        <f t="shared" si="73"/>
        <v>324741</v>
      </c>
      <c r="K911" s="9">
        <v>294375</v>
      </c>
      <c r="L911" s="9">
        <f t="shared" si="74"/>
        <v>30366</v>
      </c>
      <c r="M911" s="9">
        <v>0</v>
      </c>
      <c r="N911" s="9">
        <v>0</v>
      </c>
      <c r="O911" s="9">
        <f t="shared" si="70"/>
        <v>324741</v>
      </c>
      <c r="P911" s="9">
        <f t="shared" si="71"/>
        <v>64948.200000000004</v>
      </c>
      <c r="Q911" s="9">
        <f t="shared" si="72"/>
        <v>0</v>
      </c>
    </row>
    <row r="912" spans="1:17" x14ac:dyDescent="0.25">
      <c r="A912" s="6" t="s">
        <v>8355</v>
      </c>
      <c r="B912" s="6" t="s">
        <v>914</v>
      </c>
      <c r="C912" s="6" t="s">
        <v>8360</v>
      </c>
      <c r="D912" s="6" t="s">
        <v>22159</v>
      </c>
      <c r="E912" s="7" t="s">
        <v>8358</v>
      </c>
      <c r="F912" s="7" t="s">
        <v>6706</v>
      </c>
      <c r="G912" s="7" t="s">
        <v>8359</v>
      </c>
      <c r="H912" s="7">
        <v>237</v>
      </c>
      <c r="I912" s="8">
        <v>894703</v>
      </c>
      <c r="J912" s="9">
        <f t="shared" si="73"/>
        <v>847642</v>
      </c>
      <c r="K912" s="9">
        <v>768378</v>
      </c>
      <c r="L912" s="9">
        <f t="shared" si="74"/>
        <v>79264</v>
      </c>
      <c r="M912" s="9">
        <v>0</v>
      </c>
      <c r="N912" s="9">
        <v>0</v>
      </c>
      <c r="O912" s="9">
        <f t="shared" si="70"/>
        <v>847642</v>
      </c>
      <c r="P912" s="9">
        <f t="shared" si="71"/>
        <v>169528.40000000002</v>
      </c>
      <c r="Q912" s="9">
        <f t="shared" si="72"/>
        <v>0</v>
      </c>
    </row>
    <row r="913" spans="1:17" x14ac:dyDescent="0.25">
      <c r="A913" s="6" t="s">
        <v>8362</v>
      </c>
      <c r="B913" s="6" t="s">
        <v>915</v>
      </c>
      <c r="C913" s="6" t="s">
        <v>8361</v>
      </c>
      <c r="D913" s="6" t="s">
        <v>22159</v>
      </c>
      <c r="E913" s="7" t="s">
        <v>8358</v>
      </c>
      <c r="F913" s="7" t="s">
        <v>6706</v>
      </c>
      <c r="G913" s="7" t="s">
        <v>8363</v>
      </c>
      <c r="H913" s="7">
        <v>524</v>
      </c>
      <c r="I913" s="8">
        <v>1544017</v>
      </c>
      <c r="J913" s="9">
        <f t="shared" si="73"/>
        <v>1462802</v>
      </c>
      <c r="K913" s="9">
        <v>1326013</v>
      </c>
      <c r="L913" s="9">
        <f t="shared" si="74"/>
        <v>136789</v>
      </c>
      <c r="M913" s="9">
        <v>0</v>
      </c>
      <c r="N913" s="9">
        <v>0</v>
      </c>
      <c r="O913" s="9">
        <f t="shared" si="70"/>
        <v>1462802</v>
      </c>
      <c r="P913" s="9">
        <f t="shared" si="71"/>
        <v>0</v>
      </c>
      <c r="Q913" s="9">
        <f t="shared" si="72"/>
        <v>292560.40000000002</v>
      </c>
    </row>
    <row r="914" spans="1:17" x14ac:dyDescent="0.25">
      <c r="A914" s="6" t="s">
        <v>8362</v>
      </c>
      <c r="B914" s="6" t="s">
        <v>916</v>
      </c>
      <c r="C914" s="6" t="s">
        <v>8364</v>
      </c>
      <c r="D914" s="6" t="s">
        <v>22159</v>
      </c>
      <c r="E914" s="7" t="s">
        <v>8358</v>
      </c>
      <c r="F914" s="7" t="s">
        <v>6706</v>
      </c>
      <c r="G914" s="7" t="s">
        <v>8363</v>
      </c>
      <c r="H914" s="7">
        <v>295</v>
      </c>
      <c r="I914" s="8">
        <v>1254871</v>
      </c>
      <c r="J914" s="9">
        <f t="shared" si="73"/>
        <v>1188865</v>
      </c>
      <c r="K914" s="9">
        <v>1077693</v>
      </c>
      <c r="L914" s="9">
        <f t="shared" si="74"/>
        <v>111172</v>
      </c>
      <c r="M914" s="9">
        <v>0</v>
      </c>
      <c r="N914" s="9">
        <v>0</v>
      </c>
      <c r="O914" s="9">
        <f t="shared" si="70"/>
        <v>1188865</v>
      </c>
      <c r="P914" s="9">
        <f t="shared" si="71"/>
        <v>0</v>
      </c>
      <c r="Q914" s="9">
        <f t="shared" si="72"/>
        <v>237773</v>
      </c>
    </row>
    <row r="915" spans="1:17" x14ac:dyDescent="0.25">
      <c r="A915" s="6" t="s">
        <v>8362</v>
      </c>
      <c r="B915" s="6" t="s">
        <v>917</v>
      </c>
      <c r="C915" s="6" t="s">
        <v>8365</v>
      </c>
      <c r="D915" s="6" t="s">
        <v>22159</v>
      </c>
      <c r="E915" s="7" t="s">
        <v>8358</v>
      </c>
      <c r="F915" s="7" t="s">
        <v>6706</v>
      </c>
      <c r="G915" s="7" t="s">
        <v>8363</v>
      </c>
      <c r="H915" s="7">
        <v>193</v>
      </c>
      <c r="I915" s="8">
        <v>699990</v>
      </c>
      <c r="J915" s="9">
        <f t="shared" si="73"/>
        <v>663171</v>
      </c>
      <c r="K915" s="9">
        <v>601156</v>
      </c>
      <c r="L915" s="9">
        <f t="shared" si="74"/>
        <v>62015</v>
      </c>
      <c r="M915" s="9">
        <v>0</v>
      </c>
      <c r="N915" s="9">
        <v>0</v>
      </c>
      <c r="O915" s="9">
        <f t="shared" si="70"/>
        <v>663171</v>
      </c>
      <c r="P915" s="9">
        <f t="shared" si="71"/>
        <v>132634.20000000001</v>
      </c>
      <c r="Q915" s="9">
        <f t="shared" si="72"/>
        <v>0</v>
      </c>
    </row>
    <row r="916" spans="1:17" x14ac:dyDescent="0.25">
      <c r="A916" s="6" t="s">
        <v>8362</v>
      </c>
      <c r="B916" s="6" t="s">
        <v>918</v>
      </c>
      <c r="C916" s="6" t="s">
        <v>8366</v>
      </c>
      <c r="D916" s="6" t="s">
        <v>22159</v>
      </c>
      <c r="E916" s="7" t="s">
        <v>8358</v>
      </c>
      <c r="F916" s="7" t="s">
        <v>6706</v>
      </c>
      <c r="G916" s="7" t="s">
        <v>8363</v>
      </c>
      <c r="H916" s="7">
        <v>102</v>
      </c>
      <c r="I916" s="8">
        <v>569736</v>
      </c>
      <c r="J916" s="9">
        <f t="shared" si="73"/>
        <v>539768</v>
      </c>
      <c r="K916" s="9">
        <v>489294</v>
      </c>
      <c r="L916" s="9">
        <f t="shared" si="74"/>
        <v>50474</v>
      </c>
      <c r="M916" s="9">
        <v>0</v>
      </c>
      <c r="N916" s="9">
        <v>0</v>
      </c>
      <c r="O916" s="9">
        <f t="shared" si="70"/>
        <v>539768</v>
      </c>
      <c r="P916" s="9">
        <f t="shared" si="71"/>
        <v>107953.60000000001</v>
      </c>
      <c r="Q916" s="9">
        <f t="shared" si="72"/>
        <v>0</v>
      </c>
    </row>
    <row r="917" spans="1:17" x14ac:dyDescent="0.25">
      <c r="A917" s="6" t="s">
        <v>8362</v>
      </c>
      <c r="B917" s="6" t="s">
        <v>919</v>
      </c>
      <c r="C917" s="6" t="s">
        <v>8367</v>
      </c>
      <c r="D917" s="6" t="s">
        <v>22159</v>
      </c>
      <c r="E917" s="7" t="s">
        <v>8358</v>
      </c>
      <c r="F917" s="7" t="s">
        <v>6706</v>
      </c>
      <c r="G917" s="7" t="s">
        <v>8363</v>
      </c>
      <c r="H917" s="7">
        <v>25</v>
      </c>
      <c r="I917" s="8">
        <v>70068</v>
      </c>
      <c r="J917" s="9">
        <f t="shared" si="73"/>
        <v>66382</v>
      </c>
      <c r="K917" s="9">
        <v>60175</v>
      </c>
      <c r="L917" s="9">
        <f t="shared" si="74"/>
        <v>6207</v>
      </c>
      <c r="M917" s="9">
        <v>0</v>
      </c>
      <c r="N917" s="9">
        <v>0</v>
      </c>
      <c r="O917" s="9">
        <f t="shared" si="70"/>
        <v>66382</v>
      </c>
      <c r="P917" s="9">
        <f t="shared" si="71"/>
        <v>13276.400000000001</v>
      </c>
      <c r="Q917" s="9">
        <f t="shared" si="72"/>
        <v>0</v>
      </c>
    </row>
    <row r="918" spans="1:17" x14ac:dyDescent="0.25">
      <c r="A918" s="6" t="s">
        <v>8362</v>
      </c>
      <c r="B918" s="6" t="s">
        <v>920</v>
      </c>
      <c r="C918" s="6" t="s">
        <v>8368</v>
      </c>
      <c r="D918" s="6" t="s">
        <v>22159</v>
      </c>
      <c r="E918" s="7" t="s">
        <v>8358</v>
      </c>
      <c r="F918" s="7" t="s">
        <v>6706</v>
      </c>
      <c r="G918" s="7" t="s">
        <v>8363</v>
      </c>
      <c r="H918" s="7">
        <v>205</v>
      </c>
      <c r="I918" s="8">
        <v>601801</v>
      </c>
      <c r="J918" s="9">
        <f t="shared" si="73"/>
        <v>570146</v>
      </c>
      <c r="K918" s="9">
        <v>516831</v>
      </c>
      <c r="L918" s="9">
        <f t="shared" si="74"/>
        <v>53315</v>
      </c>
      <c r="M918" s="9">
        <v>0</v>
      </c>
      <c r="N918" s="9">
        <v>0</v>
      </c>
      <c r="O918" s="9">
        <f t="shared" si="70"/>
        <v>570146</v>
      </c>
      <c r="P918" s="9">
        <f t="shared" si="71"/>
        <v>114029.20000000001</v>
      </c>
      <c r="Q918" s="9">
        <f t="shared" si="72"/>
        <v>0</v>
      </c>
    </row>
    <row r="919" spans="1:17" x14ac:dyDescent="0.25">
      <c r="A919" s="6" t="s">
        <v>8362</v>
      </c>
      <c r="B919" s="6" t="s">
        <v>921</v>
      </c>
      <c r="C919" s="6" t="s">
        <v>8369</v>
      </c>
      <c r="D919" s="6" t="s">
        <v>22159</v>
      </c>
      <c r="E919" s="7" t="s">
        <v>8358</v>
      </c>
      <c r="F919" s="7" t="s">
        <v>6706</v>
      </c>
      <c r="G919" s="7" t="s">
        <v>8363</v>
      </c>
      <c r="H919" s="7">
        <v>86</v>
      </c>
      <c r="I919" s="8">
        <v>407099</v>
      </c>
      <c r="J919" s="9">
        <f t="shared" si="73"/>
        <v>385686</v>
      </c>
      <c r="K919" s="9">
        <v>349619</v>
      </c>
      <c r="L919" s="9">
        <f t="shared" si="74"/>
        <v>36067</v>
      </c>
      <c r="M919" s="9">
        <v>0</v>
      </c>
      <c r="N919" s="9">
        <v>0</v>
      </c>
      <c r="O919" s="9">
        <f t="shared" si="70"/>
        <v>385686</v>
      </c>
      <c r="P919" s="9">
        <f t="shared" si="71"/>
        <v>77137.2</v>
      </c>
      <c r="Q919" s="9">
        <f t="shared" si="72"/>
        <v>0</v>
      </c>
    </row>
    <row r="920" spans="1:17" x14ac:dyDescent="0.25">
      <c r="A920" s="6" t="s">
        <v>8362</v>
      </c>
      <c r="B920" s="6" t="s">
        <v>22182</v>
      </c>
      <c r="C920" s="6" t="s">
        <v>22183</v>
      </c>
      <c r="D920" s="6" t="s">
        <v>22159</v>
      </c>
      <c r="E920" s="7" t="s">
        <v>8358</v>
      </c>
      <c r="F920" s="7" t="s">
        <v>6706</v>
      </c>
      <c r="G920" s="7" t="s">
        <v>8363</v>
      </c>
      <c r="H920" s="7">
        <v>86</v>
      </c>
      <c r="I920" s="8">
        <v>0</v>
      </c>
      <c r="J920" s="9">
        <f t="shared" si="73"/>
        <v>0</v>
      </c>
      <c r="K920" s="9">
        <v>0</v>
      </c>
      <c r="L920" s="9">
        <f t="shared" si="74"/>
        <v>0</v>
      </c>
      <c r="M920" s="9">
        <v>0</v>
      </c>
      <c r="N920" s="9">
        <v>0</v>
      </c>
      <c r="O920" s="9">
        <f t="shared" si="70"/>
        <v>0</v>
      </c>
      <c r="P920" s="9">
        <f t="shared" si="71"/>
        <v>0</v>
      </c>
      <c r="Q920" s="9">
        <f t="shared" si="72"/>
        <v>0</v>
      </c>
    </row>
    <row r="921" spans="1:17" x14ac:dyDescent="0.25">
      <c r="A921" s="6" t="s">
        <v>8362</v>
      </c>
      <c r="B921" s="6" t="s">
        <v>22184</v>
      </c>
      <c r="C921" s="6" t="s">
        <v>22185</v>
      </c>
      <c r="D921" s="6" t="s">
        <v>22159</v>
      </c>
      <c r="E921" s="7" t="s">
        <v>8358</v>
      </c>
      <c r="F921" s="7" t="s">
        <v>6706</v>
      </c>
      <c r="G921" s="7" t="s">
        <v>8363</v>
      </c>
      <c r="H921" s="7">
        <v>86</v>
      </c>
      <c r="I921" s="8">
        <v>0</v>
      </c>
      <c r="J921" s="9">
        <f t="shared" si="73"/>
        <v>0</v>
      </c>
      <c r="K921" s="9">
        <v>0</v>
      </c>
      <c r="L921" s="9">
        <f t="shared" si="74"/>
        <v>0</v>
      </c>
      <c r="M921" s="9">
        <v>0</v>
      </c>
      <c r="N921" s="9">
        <v>0</v>
      </c>
      <c r="O921" s="9">
        <f t="shared" si="70"/>
        <v>0</v>
      </c>
      <c r="P921" s="9">
        <f t="shared" si="71"/>
        <v>0</v>
      </c>
      <c r="Q921" s="9">
        <f t="shared" si="72"/>
        <v>0</v>
      </c>
    </row>
    <row r="922" spans="1:17" x14ac:dyDescent="0.25">
      <c r="A922" s="6" t="s">
        <v>8362</v>
      </c>
      <c r="B922" s="6" t="s">
        <v>922</v>
      </c>
      <c r="C922" s="6" t="s">
        <v>8370</v>
      </c>
      <c r="D922" s="6" t="s">
        <v>22159</v>
      </c>
      <c r="E922" s="7" t="s">
        <v>8358</v>
      </c>
      <c r="F922" s="7" t="s">
        <v>6706</v>
      </c>
      <c r="G922" s="7" t="s">
        <v>8363</v>
      </c>
      <c r="H922" s="7">
        <v>8</v>
      </c>
      <c r="I922" s="8">
        <v>10530</v>
      </c>
      <c r="J922" s="9">
        <f t="shared" si="73"/>
        <v>9976</v>
      </c>
      <c r="K922" s="9">
        <v>9043</v>
      </c>
      <c r="L922" s="9">
        <f t="shared" si="74"/>
        <v>933</v>
      </c>
      <c r="M922" s="9">
        <v>0</v>
      </c>
      <c r="N922" s="9">
        <v>0</v>
      </c>
      <c r="O922" s="9">
        <f t="shared" si="70"/>
        <v>9976</v>
      </c>
      <c r="P922" s="9">
        <f t="shared" si="71"/>
        <v>1995.2</v>
      </c>
      <c r="Q922" s="9">
        <f t="shared" si="72"/>
        <v>0</v>
      </c>
    </row>
    <row r="923" spans="1:17" x14ac:dyDescent="0.25">
      <c r="A923" s="6" t="s">
        <v>8362</v>
      </c>
      <c r="B923" s="6" t="s">
        <v>22186</v>
      </c>
      <c r="C923" s="6" t="s">
        <v>22187</v>
      </c>
      <c r="D923" s="6" t="s">
        <v>22159</v>
      </c>
      <c r="E923" s="7" t="s">
        <v>8358</v>
      </c>
      <c r="F923" s="7" t="s">
        <v>6706</v>
      </c>
      <c r="G923" s="7" t="s">
        <v>8363</v>
      </c>
      <c r="H923" s="7">
        <v>8</v>
      </c>
      <c r="I923" s="8">
        <v>0</v>
      </c>
      <c r="J923" s="9">
        <f t="shared" si="73"/>
        <v>0</v>
      </c>
      <c r="K923" s="9">
        <v>0</v>
      </c>
      <c r="L923" s="9">
        <f t="shared" si="74"/>
        <v>0</v>
      </c>
      <c r="M923" s="9">
        <v>0</v>
      </c>
      <c r="N923" s="9">
        <v>0</v>
      </c>
      <c r="O923" s="9">
        <f t="shared" si="70"/>
        <v>0</v>
      </c>
      <c r="P923" s="9">
        <f t="shared" si="71"/>
        <v>0</v>
      </c>
      <c r="Q923" s="9">
        <f t="shared" si="72"/>
        <v>0</v>
      </c>
    </row>
    <row r="924" spans="1:17" x14ac:dyDescent="0.25">
      <c r="A924" s="6" t="s">
        <v>8372</v>
      </c>
      <c r="B924" s="6" t="s">
        <v>923</v>
      </c>
      <c r="C924" s="6" t="s">
        <v>8371</v>
      </c>
      <c r="D924" s="6" t="s">
        <v>22159</v>
      </c>
      <c r="E924" s="7" t="s">
        <v>8337</v>
      </c>
      <c r="F924" s="7" t="s">
        <v>6706</v>
      </c>
      <c r="G924" s="7" t="s">
        <v>8373</v>
      </c>
      <c r="H924" s="7">
        <v>172</v>
      </c>
      <c r="I924" s="8">
        <v>479761</v>
      </c>
      <c r="J924" s="9">
        <f t="shared" si="73"/>
        <v>454526</v>
      </c>
      <c r="K924" s="9">
        <v>412022</v>
      </c>
      <c r="L924" s="9">
        <f t="shared" si="74"/>
        <v>42504</v>
      </c>
      <c r="M924" s="9">
        <v>0</v>
      </c>
      <c r="N924" s="9">
        <v>0</v>
      </c>
      <c r="O924" s="9">
        <f t="shared" si="70"/>
        <v>454526</v>
      </c>
      <c r="P924" s="9">
        <f t="shared" si="71"/>
        <v>90905.200000000012</v>
      </c>
      <c r="Q924" s="9">
        <f t="shared" si="72"/>
        <v>0</v>
      </c>
    </row>
    <row r="925" spans="1:17" x14ac:dyDescent="0.25">
      <c r="A925" s="6" t="s">
        <v>8372</v>
      </c>
      <c r="B925" s="6" t="s">
        <v>924</v>
      </c>
      <c r="C925" s="6" t="s">
        <v>8374</v>
      </c>
      <c r="D925" s="6" t="s">
        <v>22159</v>
      </c>
      <c r="E925" s="7" t="s">
        <v>8337</v>
      </c>
      <c r="F925" s="7" t="s">
        <v>6706</v>
      </c>
      <c r="G925" s="7" t="s">
        <v>8373</v>
      </c>
      <c r="H925" s="7">
        <v>224</v>
      </c>
      <c r="I925" s="8">
        <v>566324</v>
      </c>
      <c r="J925" s="9">
        <f t="shared" si="73"/>
        <v>536535</v>
      </c>
      <c r="K925" s="9">
        <v>486363</v>
      </c>
      <c r="L925" s="9">
        <f t="shared" si="74"/>
        <v>50172</v>
      </c>
      <c r="M925" s="9">
        <v>0</v>
      </c>
      <c r="N925" s="9">
        <v>0</v>
      </c>
      <c r="O925" s="9">
        <f t="shared" si="70"/>
        <v>536535</v>
      </c>
      <c r="P925" s="9">
        <f t="shared" si="71"/>
        <v>107307</v>
      </c>
      <c r="Q925" s="9">
        <f t="shared" si="72"/>
        <v>0</v>
      </c>
    </row>
    <row r="926" spans="1:17" x14ac:dyDescent="0.25">
      <c r="A926" s="6" t="s">
        <v>8372</v>
      </c>
      <c r="B926" s="6" t="s">
        <v>925</v>
      </c>
      <c r="C926" s="6" t="s">
        <v>8375</v>
      </c>
      <c r="D926" s="6" t="s">
        <v>22159</v>
      </c>
      <c r="E926" s="7" t="s">
        <v>8337</v>
      </c>
      <c r="F926" s="7" t="s">
        <v>6706</v>
      </c>
      <c r="G926" s="7" t="s">
        <v>8373</v>
      </c>
      <c r="H926" s="7">
        <v>210</v>
      </c>
      <c r="I926" s="8">
        <v>669220</v>
      </c>
      <c r="J926" s="9">
        <f t="shared" si="73"/>
        <v>634019</v>
      </c>
      <c r="K926" s="9">
        <v>574732</v>
      </c>
      <c r="L926" s="9">
        <f t="shared" si="74"/>
        <v>59287</v>
      </c>
      <c r="M926" s="9">
        <v>0</v>
      </c>
      <c r="N926" s="9">
        <v>0</v>
      </c>
      <c r="O926" s="9">
        <f t="shared" si="70"/>
        <v>634019</v>
      </c>
      <c r="P926" s="9">
        <f t="shared" si="71"/>
        <v>126803.8</v>
      </c>
      <c r="Q926" s="9">
        <f t="shared" si="72"/>
        <v>0</v>
      </c>
    </row>
    <row r="927" spans="1:17" x14ac:dyDescent="0.25">
      <c r="A927" s="6" t="s">
        <v>8372</v>
      </c>
      <c r="B927" s="6" t="s">
        <v>926</v>
      </c>
      <c r="C927" s="6" t="s">
        <v>8376</v>
      </c>
      <c r="D927" s="6" t="s">
        <v>22159</v>
      </c>
      <c r="E927" s="7" t="s">
        <v>8337</v>
      </c>
      <c r="F927" s="7" t="s">
        <v>6706</v>
      </c>
      <c r="G927" s="7" t="s">
        <v>8373</v>
      </c>
      <c r="H927" s="7">
        <v>190</v>
      </c>
      <c r="I927" s="8">
        <v>639878</v>
      </c>
      <c r="J927" s="9">
        <f t="shared" si="73"/>
        <v>606220</v>
      </c>
      <c r="K927" s="9">
        <v>549533</v>
      </c>
      <c r="L927" s="9">
        <f t="shared" si="74"/>
        <v>56687</v>
      </c>
      <c r="M927" s="9">
        <v>0</v>
      </c>
      <c r="N927" s="9">
        <v>0</v>
      </c>
      <c r="O927" s="9">
        <f t="shared" si="70"/>
        <v>606220</v>
      </c>
      <c r="P927" s="9">
        <f t="shared" si="71"/>
        <v>121244</v>
      </c>
      <c r="Q927" s="9">
        <f t="shared" si="72"/>
        <v>0</v>
      </c>
    </row>
    <row r="928" spans="1:17" x14ac:dyDescent="0.25">
      <c r="A928" s="6" t="s">
        <v>8372</v>
      </c>
      <c r="B928" s="6" t="s">
        <v>927</v>
      </c>
      <c r="C928" s="6" t="s">
        <v>8377</v>
      </c>
      <c r="D928" s="6" t="s">
        <v>22159</v>
      </c>
      <c r="E928" s="7" t="s">
        <v>8337</v>
      </c>
      <c r="F928" s="7" t="s">
        <v>6706</v>
      </c>
      <c r="G928" s="7" t="s">
        <v>8373</v>
      </c>
      <c r="H928" s="7">
        <v>184</v>
      </c>
      <c r="I928" s="8">
        <v>588696</v>
      </c>
      <c r="J928" s="9">
        <f t="shared" si="73"/>
        <v>557731</v>
      </c>
      <c r="K928" s="9">
        <v>505577</v>
      </c>
      <c r="L928" s="9">
        <f t="shared" si="74"/>
        <v>52154</v>
      </c>
      <c r="M928" s="9">
        <v>0</v>
      </c>
      <c r="N928" s="9">
        <v>0</v>
      </c>
      <c r="O928" s="9">
        <f t="shared" si="70"/>
        <v>557731</v>
      </c>
      <c r="P928" s="9">
        <f t="shared" si="71"/>
        <v>111546.20000000001</v>
      </c>
      <c r="Q928" s="9">
        <f t="shared" si="72"/>
        <v>0</v>
      </c>
    </row>
    <row r="929" spans="1:17" x14ac:dyDescent="0.25">
      <c r="A929" s="6" t="s">
        <v>8372</v>
      </c>
      <c r="B929" s="6" t="s">
        <v>928</v>
      </c>
      <c r="C929" s="6" t="s">
        <v>8378</v>
      </c>
      <c r="D929" s="6" t="s">
        <v>22159</v>
      </c>
      <c r="E929" s="7" t="s">
        <v>8337</v>
      </c>
      <c r="F929" s="7" t="s">
        <v>6706</v>
      </c>
      <c r="G929" s="7" t="s">
        <v>8373</v>
      </c>
      <c r="H929" s="7">
        <v>104</v>
      </c>
      <c r="I929" s="8">
        <v>333274</v>
      </c>
      <c r="J929" s="9">
        <f t="shared" si="73"/>
        <v>315744</v>
      </c>
      <c r="K929" s="9">
        <v>286218</v>
      </c>
      <c r="L929" s="9">
        <f t="shared" si="74"/>
        <v>29526</v>
      </c>
      <c r="M929" s="9">
        <v>0</v>
      </c>
      <c r="N929" s="9">
        <v>0</v>
      </c>
      <c r="O929" s="9">
        <f t="shared" si="70"/>
        <v>315744</v>
      </c>
      <c r="P929" s="9">
        <f t="shared" si="71"/>
        <v>63148.800000000003</v>
      </c>
      <c r="Q929" s="9">
        <f t="shared" si="72"/>
        <v>0</v>
      </c>
    </row>
    <row r="930" spans="1:17" x14ac:dyDescent="0.25">
      <c r="A930" s="6" t="s">
        <v>8372</v>
      </c>
      <c r="B930" s="6" t="s">
        <v>929</v>
      </c>
      <c r="C930" s="6" t="s">
        <v>8379</v>
      </c>
      <c r="D930" s="6" t="s">
        <v>22159</v>
      </c>
      <c r="E930" s="7" t="s">
        <v>8337</v>
      </c>
      <c r="F930" s="7" t="s">
        <v>6706</v>
      </c>
      <c r="G930" s="7" t="s">
        <v>8373</v>
      </c>
      <c r="H930" s="7">
        <v>87</v>
      </c>
      <c r="I930" s="8">
        <v>242055</v>
      </c>
      <c r="J930" s="9">
        <f t="shared" si="73"/>
        <v>229323</v>
      </c>
      <c r="K930" s="9">
        <v>207879</v>
      </c>
      <c r="L930" s="9">
        <f t="shared" si="74"/>
        <v>21444</v>
      </c>
      <c r="M930" s="9">
        <v>0</v>
      </c>
      <c r="N930" s="9">
        <v>0</v>
      </c>
      <c r="O930" s="9">
        <f t="shared" si="70"/>
        <v>229323</v>
      </c>
      <c r="P930" s="9">
        <f t="shared" si="71"/>
        <v>45864.600000000006</v>
      </c>
      <c r="Q930" s="9">
        <f t="shared" si="72"/>
        <v>0</v>
      </c>
    </row>
    <row r="931" spans="1:17" x14ac:dyDescent="0.25">
      <c r="A931" s="6" t="s">
        <v>8372</v>
      </c>
      <c r="B931" s="6" t="s">
        <v>930</v>
      </c>
      <c r="C931" s="6" t="s">
        <v>8380</v>
      </c>
      <c r="D931" s="6" t="s">
        <v>22159</v>
      </c>
      <c r="E931" s="7" t="s">
        <v>8337</v>
      </c>
      <c r="F931" s="7" t="s">
        <v>6706</v>
      </c>
      <c r="G931" s="7" t="s">
        <v>8373</v>
      </c>
      <c r="H931" s="7">
        <v>127</v>
      </c>
      <c r="I931" s="8">
        <v>195242</v>
      </c>
      <c r="J931" s="9">
        <f t="shared" si="73"/>
        <v>184972</v>
      </c>
      <c r="K931" s="9">
        <v>167676</v>
      </c>
      <c r="L931" s="9">
        <f t="shared" si="74"/>
        <v>17296</v>
      </c>
      <c r="M931" s="9">
        <v>0</v>
      </c>
      <c r="N931" s="9">
        <v>0</v>
      </c>
      <c r="O931" s="9">
        <f t="shared" si="70"/>
        <v>184972</v>
      </c>
      <c r="P931" s="9">
        <f t="shared" si="71"/>
        <v>36994.400000000001</v>
      </c>
      <c r="Q931" s="9">
        <f t="shared" si="72"/>
        <v>0</v>
      </c>
    </row>
    <row r="932" spans="1:17" x14ac:dyDescent="0.25">
      <c r="A932" s="6" t="s">
        <v>8372</v>
      </c>
      <c r="B932" s="6" t="s">
        <v>931</v>
      </c>
      <c r="C932" s="6" t="s">
        <v>8381</v>
      </c>
      <c r="D932" s="6" t="s">
        <v>22159</v>
      </c>
      <c r="E932" s="7" t="s">
        <v>8337</v>
      </c>
      <c r="F932" s="7" t="s">
        <v>6706</v>
      </c>
      <c r="G932" s="7" t="s">
        <v>8373</v>
      </c>
      <c r="H932" s="7">
        <v>119</v>
      </c>
      <c r="I932" s="8">
        <v>258427</v>
      </c>
      <c r="J932" s="9">
        <f t="shared" si="73"/>
        <v>244834</v>
      </c>
      <c r="K932" s="9">
        <v>221939</v>
      </c>
      <c r="L932" s="9">
        <f t="shared" si="74"/>
        <v>22895</v>
      </c>
      <c r="M932" s="9">
        <v>0</v>
      </c>
      <c r="N932" s="9">
        <v>0</v>
      </c>
      <c r="O932" s="9">
        <f t="shared" si="70"/>
        <v>244834</v>
      </c>
      <c r="P932" s="9">
        <f t="shared" si="71"/>
        <v>48966.8</v>
      </c>
      <c r="Q932" s="9">
        <f t="shared" si="72"/>
        <v>0</v>
      </c>
    </row>
    <row r="933" spans="1:17" x14ac:dyDescent="0.25">
      <c r="A933" s="6" t="s">
        <v>8372</v>
      </c>
      <c r="B933" s="6" t="s">
        <v>932</v>
      </c>
      <c r="C933" s="6" t="s">
        <v>8382</v>
      </c>
      <c r="D933" s="6" t="s">
        <v>22159</v>
      </c>
      <c r="E933" s="7" t="s">
        <v>8337</v>
      </c>
      <c r="F933" s="7" t="s">
        <v>6706</v>
      </c>
      <c r="G933" s="7" t="s">
        <v>8373</v>
      </c>
      <c r="H933" s="7">
        <v>64</v>
      </c>
      <c r="I933" s="8">
        <v>171708</v>
      </c>
      <c r="J933" s="9">
        <f t="shared" si="73"/>
        <v>162676</v>
      </c>
      <c r="K933" s="9">
        <v>147464</v>
      </c>
      <c r="L933" s="9">
        <f t="shared" si="74"/>
        <v>15212</v>
      </c>
      <c r="M933" s="9">
        <v>0</v>
      </c>
      <c r="N933" s="9">
        <v>0</v>
      </c>
      <c r="O933" s="9">
        <f t="shared" si="70"/>
        <v>162676</v>
      </c>
      <c r="P933" s="9">
        <f t="shared" si="71"/>
        <v>32535.200000000001</v>
      </c>
      <c r="Q933" s="9">
        <f t="shared" si="72"/>
        <v>0</v>
      </c>
    </row>
    <row r="934" spans="1:17" x14ac:dyDescent="0.25">
      <c r="A934" s="6" t="s">
        <v>8372</v>
      </c>
      <c r="B934" s="6" t="s">
        <v>933</v>
      </c>
      <c r="C934" s="6" t="s">
        <v>8383</v>
      </c>
      <c r="D934" s="6" t="s">
        <v>22159</v>
      </c>
      <c r="E934" s="7" t="s">
        <v>8337</v>
      </c>
      <c r="F934" s="7" t="s">
        <v>6706</v>
      </c>
      <c r="G934" s="7" t="s">
        <v>8373</v>
      </c>
      <c r="H934" s="7">
        <v>30</v>
      </c>
      <c r="I934" s="8">
        <v>142584</v>
      </c>
      <c r="J934" s="9">
        <f t="shared" si="73"/>
        <v>135084</v>
      </c>
      <c r="K934" s="9">
        <v>122452</v>
      </c>
      <c r="L934" s="9">
        <f t="shared" si="74"/>
        <v>12632</v>
      </c>
      <c r="M934" s="9">
        <v>0</v>
      </c>
      <c r="N934" s="9">
        <v>0</v>
      </c>
      <c r="O934" s="9">
        <f t="shared" si="70"/>
        <v>135084</v>
      </c>
      <c r="P934" s="9">
        <f t="shared" si="71"/>
        <v>27016.800000000003</v>
      </c>
      <c r="Q934" s="9">
        <f t="shared" si="72"/>
        <v>0</v>
      </c>
    </row>
    <row r="935" spans="1:17" x14ac:dyDescent="0.25">
      <c r="A935" s="6" t="s">
        <v>8385</v>
      </c>
      <c r="B935" s="6" t="s">
        <v>934</v>
      </c>
      <c r="C935" s="6" t="s">
        <v>8384</v>
      </c>
      <c r="D935" s="6" t="s">
        <v>22159</v>
      </c>
      <c r="E935" s="7" t="s">
        <v>8358</v>
      </c>
      <c r="F935" s="7" t="s">
        <v>6706</v>
      </c>
      <c r="G935" s="7" t="s">
        <v>8386</v>
      </c>
      <c r="H935" s="7">
        <v>110</v>
      </c>
      <c r="I935" s="8">
        <v>641016</v>
      </c>
      <c r="J935" s="9">
        <f t="shared" si="73"/>
        <v>607299</v>
      </c>
      <c r="K935" s="9">
        <v>550510</v>
      </c>
      <c r="L935" s="9">
        <f t="shared" si="74"/>
        <v>56789</v>
      </c>
      <c r="M935" s="9">
        <v>0</v>
      </c>
      <c r="N935" s="9">
        <v>0</v>
      </c>
      <c r="O935" s="9">
        <f t="shared" si="70"/>
        <v>607299</v>
      </c>
      <c r="P935" s="9">
        <f t="shared" si="71"/>
        <v>121459.8</v>
      </c>
      <c r="Q935" s="9">
        <f t="shared" si="72"/>
        <v>0</v>
      </c>
    </row>
    <row r="936" spans="1:17" x14ac:dyDescent="0.25">
      <c r="A936" s="6" t="s">
        <v>8385</v>
      </c>
      <c r="B936" s="6" t="s">
        <v>935</v>
      </c>
      <c r="C936" s="6" t="s">
        <v>8387</v>
      </c>
      <c r="D936" s="6" t="s">
        <v>22159</v>
      </c>
      <c r="E936" s="7" t="s">
        <v>8358</v>
      </c>
      <c r="F936" s="7" t="s">
        <v>6706</v>
      </c>
      <c r="G936" s="7" t="s">
        <v>8386</v>
      </c>
      <c r="H936" s="7">
        <v>67</v>
      </c>
      <c r="I936" s="8">
        <v>332197</v>
      </c>
      <c r="J936" s="9">
        <f t="shared" si="73"/>
        <v>314723</v>
      </c>
      <c r="K936" s="9">
        <v>285293</v>
      </c>
      <c r="L936" s="9">
        <f t="shared" si="74"/>
        <v>29430</v>
      </c>
      <c r="M936" s="9">
        <v>0</v>
      </c>
      <c r="N936" s="9">
        <v>0</v>
      </c>
      <c r="O936" s="9">
        <f t="shared" si="70"/>
        <v>314723</v>
      </c>
      <c r="P936" s="9">
        <f t="shared" si="71"/>
        <v>62944.600000000006</v>
      </c>
      <c r="Q936" s="9">
        <f t="shared" si="72"/>
        <v>0</v>
      </c>
    </row>
    <row r="937" spans="1:17" x14ac:dyDescent="0.25">
      <c r="A937" s="6" t="s">
        <v>8385</v>
      </c>
      <c r="B937" s="6" t="s">
        <v>936</v>
      </c>
      <c r="C937" s="6" t="s">
        <v>8388</v>
      </c>
      <c r="D937" s="6" t="s">
        <v>22159</v>
      </c>
      <c r="E937" s="7" t="s">
        <v>8358</v>
      </c>
      <c r="F937" s="7" t="s">
        <v>6706</v>
      </c>
      <c r="G937" s="7" t="s">
        <v>8386</v>
      </c>
      <c r="H937" s="7">
        <v>100</v>
      </c>
      <c r="I937" s="8">
        <v>468732</v>
      </c>
      <c r="J937" s="9">
        <f t="shared" si="73"/>
        <v>444077</v>
      </c>
      <c r="K937" s="9">
        <v>402551</v>
      </c>
      <c r="L937" s="9">
        <f t="shared" si="74"/>
        <v>41526</v>
      </c>
      <c r="M937" s="9">
        <v>0</v>
      </c>
      <c r="N937" s="9">
        <v>0</v>
      </c>
      <c r="O937" s="9">
        <f t="shared" si="70"/>
        <v>444077</v>
      </c>
      <c r="P937" s="9">
        <f t="shared" si="71"/>
        <v>88815.400000000009</v>
      </c>
      <c r="Q937" s="9">
        <f t="shared" si="72"/>
        <v>0</v>
      </c>
    </row>
    <row r="938" spans="1:17" x14ac:dyDescent="0.25">
      <c r="A938" s="6" t="s">
        <v>8385</v>
      </c>
      <c r="B938" s="6" t="s">
        <v>937</v>
      </c>
      <c r="C938" s="6" t="s">
        <v>8389</v>
      </c>
      <c r="D938" s="6" t="s">
        <v>22159</v>
      </c>
      <c r="E938" s="7" t="s">
        <v>8358</v>
      </c>
      <c r="F938" s="7" t="s">
        <v>6706</v>
      </c>
      <c r="G938" s="7" t="s">
        <v>8386</v>
      </c>
      <c r="H938" s="7">
        <v>325</v>
      </c>
      <c r="I938" s="8">
        <v>1533191</v>
      </c>
      <c r="J938" s="9">
        <f t="shared" si="73"/>
        <v>1452545</v>
      </c>
      <c r="K938" s="9">
        <v>1316717</v>
      </c>
      <c r="L938" s="9">
        <f t="shared" si="74"/>
        <v>135828</v>
      </c>
      <c r="M938" s="9">
        <v>0</v>
      </c>
      <c r="N938" s="9">
        <v>0</v>
      </c>
      <c r="O938" s="9">
        <f t="shared" si="70"/>
        <v>1452545</v>
      </c>
      <c r="P938" s="9">
        <f t="shared" si="71"/>
        <v>0</v>
      </c>
      <c r="Q938" s="9">
        <f t="shared" si="72"/>
        <v>290509</v>
      </c>
    </row>
    <row r="939" spans="1:17" x14ac:dyDescent="0.25">
      <c r="A939" s="6" t="s">
        <v>8385</v>
      </c>
      <c r="B939" s="6" t="s">
        <v>938</v>
      </c>
      <c r="C939" s="6" t="s">
        <v>8390</v>
      </c>
      <c r="D939" s="6" t="s">
        <v>22159</v>
      </c>
      <c r="E939" s="7" t="s">
        <v>8358</v>
      </c>
      <c r="F939" s="7" t="s">
        <v>6706</v>
      </c>
      <c r="G939" s="7" t="s">
        <v>8386</v>
      </c>
      <c r="H939" s="7">
        <v>268</v>
      </c>
      <c r="I939" s="8">
        <v>980854</v>
      </c>
      <c r="J939" s="9">
        <f t="shared" si="73"/>
        <v>929261</v>
      </c>
      <c r="K939" s="9">
        <v>842365</v>
      </c>
      <c r="L939" s="9">
        <f t="shared" si="74"/>
        <v>86896</v>
      </c>
      <c r="M939" s="9">
        <v>0</v>
      </c>
      <c r="N939" s="9">
        <v>0</v>
      </c>
      <c r="O939" s="9">
        <f t="shared" si="70"/>
        <v>929261</v>
      </c>
      <c r="P939" s="9">
        <f t="shared" si="71"/>
        <v>0</v>
      </c>
      <c r="Q939" s="9">
        <f t="shared" si="72"/>
        <v>185852.2</v>
      </c>
    </row>
    <row r="940" spans="1:17" x14ac:dyDescent="0.25">
      <c r="A940" s="6" t="s">
        <v>8385</v>
      </c>
      <c r="B940" s="6" t="s">
        <v>939</v>
      </c>
      <c r="C940" s="6" t="s">
        <v>8391</v>
      </c>
      <c r="D940" s="6" t="s">
        <v>22159</v>
      </c>
      <c r="E940" s="7" t="s">
        <v>8358</v>
      </c>
      <c r="F940" s="7" t="s">
        <v>6706</v>
      </c>
      <c r="G940" s="7" t="s">
        <v>8386</v>
      </c>
      <c r="H940" s="7">
        <v>376</v>
      </c>
      <c r="I940" s="8">
        <v>1751630</v>
      </c>
      <c r="J940" s="9">
        <f t="shared" si="73"/>
        <v>1659494</v>
      </c>
      <c r="K940" s="9">
        <v>1504313</v>
      </c>
      <c r="L940" s="9">
        <f t="shared" si="74"/>
        <v>155181</v>
      </c>
      <c r="M940" s="9">
        <v>0</v>
      </c>
      <c r="N940" s="9">
        <v>0</v>
      </c>
      <c r="O940" s="9">
        <f t="shared" si="70"/>
        <v>1659494</v>
      </c>
      <c r="P940" s="9">
        <f t="shared" si="71"/>
        <v>0</v>
      </c>
      <c r="Q940" s="9">
        <f t="shared" si="72"/>
        <v>331898.80000000005</v>
      </c>
    </row>
    <row r="941" spans="1:17" x14ac:dyDescent="0.25">
      <c r="A941" s="6" t="s">
        <v>8385</v>
      </c>
      <c r="B941" s="6" t="s">
        <v>940</v>
      </c>
      <c r="C941" s="6" t="s">
        <v>8392</v>
      </c>
      <c r="D941" s="6" t="s">
        <v>22159</v>
      </c>
      <c r="E941" s="7" t="s">
        <v>8358</v>
      </c>
      <c r="F941" s="7" t="s">
        <v>6706</v>
      </c>
      <c r="G941" s="7" t="s">
        <v>8386</v>
      </c>
      <c r="H941" s="7">
        <v>599</v>
      </c>
      <c r="I941" s="8">
        <v>4283870</v>
      </c>
      <c r="J941" s="9">
        <f t="shared" si="73"/>
        <v>4058538</v>
      </c>
      <c r="K941" s="9">
        <v>3679021</v>
      </c>
      <c r="L941" s="9">
        <f t="shared" si="74"/>
        <v>379517</v>
      </c>
      <c r="M941" s="9">
        <v>0</v>
      </c>
      <c r="N941" s="9">
        <v>0</v>
      </c>
      <c r="O941" s="9">
        <f t="shared" si="70"/>
        <v>4058538</v>
      </c>
      <c r="P941" s="9">
        <f t="shared" si="71"/>
        <v>0</v>
      </c>
      <c r="Q941" s="9">
        <f t="shared" si="72"/>
        <v>811707.60000000009</v>
      </c>
    </row>
    <row r="942" spans="1:17" x14ac:dyDescent="0.25">
      <c r="A942" s="6" t="s">
        <v>8385</v>
      </c>
      <c r="B942" s="6" t="s">
        <v>941</v>
      </c>
      <c r="C942" s="6" t="s">
        <v>8393</v>
      </c>
      <c r="D942" s="6" t="s">
        <v>22159</v>
      </c>
      <c r="E942" s="7" t="s">
        <v>8358</v>
      </c>
      <c r="F942" s="7" t="s">
        <v>6706</v>
      </c>
      <c r="G942" s="7" t="s">
        <v>8386</v>
      </c>
      <c r="H942" s="7">
        <v>267</v>
      </c>
      <c r="I942" s="8">
        <v>893081</v>
      </c>
      <c r="J942" s="9">
        <f t="shared" si="73"/>
        <v>846105</v>
      </c>
      <c r="K942" s="9">
        <v>766985</v>
      </c>
      <c r="L942" s="9">
        <f t="shared" si="74"/>
        <v>79120</v>
      </c>
      <c r="M942" s="9">
        <v>0</v>
      </c>
      <c r="N942" s="9">
        <v>0</v>
      </c>
      <c r="O942" s="9">
        <f t="shared" si="70"/>
        <v>846105</v>
      </c>
      <c r="P942" s="9">
        <f t="shared" si="71"/>
        <v>0</v>
      </c>
      <c r="Q942" s="9">
        <f t="shared" si="72"/>
        <v>169221</v>
      </c>
    </row>
    <row r="943" spans="1:17" x14ac:dyDescent="0.25">
      <c r="A943" s="6" t="s">
        <v>8385</v>
      </c>
      <c r="B943" s="6" t="s">
        <v>942</v>
      </c>
      <c r="C943" s="6" t="s">
        <v>8394</v>
      </c>
      <c r="D943" s="6" t="s">
        <v>22159</v>
      </c>
      <c r="E943" s="7" t="s">
        <v>8358</v>
      </c>
      <c r="F943" s="7" t="s">
        <v>6706</v>
      </c>
      <c r="G943" s="7" t="s">
        <v>8386</v>
      </c>
      <c r="H943" s="7">
        <v>173</v>
      </c>
      <c r="I943" s="8">
        <v>533387</v>
      </c>
      <c r="J943" s="9">
        <f t="shared" si="73"/>
        <v>505331</v>
      </c>
      <c r="K943" s="9">
        <v>458077</v>
      </c>
      <c r="L943" s="9">
        <f t="shared" si="74"/>
        <v>47254</v>
      </c>
      <c r="M943" s="9">
        <v>0</v>
      </c>
      <c r="N943" s="9">
        <v>0</v>
      </c>
      <c r="O943" s="9">
        <f t="shared" si="70"/>
        <v>505331</v>
      </c>
      <c r="P943" s="9">
        <f t="shared" si="71"/>
        <v>101066.20000000001</v>
      </c>
      <c r="Q943" s="9">
        <f t="shared" si="72"/>
        <v>0</v>
      </c>
    </row>
    <row r="944" spans="1:17" x14ac:dyDescent="0.25">
      <c r="A944" s="6" t="s">
        <v>8385</v>
      </c>
      <c r="B944" s="6" t="s">
        <v>943</v>
      </c>
      <c r="C944" s="6" t="s">
        <v>8395</v>
      </c>
      <c r="D944" s="6" t="s">
        <v>22159</v>
      </c>
      <c r="E944" s="7" t="s">
        <v>8358</v>
      </c>
      <c r="F944" s="7" t="s">
        <v>6706</v>
      </c>
      <c r="G944" s="7" t="s">
        <v>8386</v>
      </c>
      <c r="H944" s="7">
        <v>753</v>
      </c>
      <c r="I944" s="8">
        <v>4390547</v>
      </c>
      <c r="J944" s="9">
        <f t="shared" si="73"/>
        <v>4159604</v>
      </c>
      <c r="K944" s="9">
        <v>3770636</v>
      </c>
      <c r="L944" s="9">
        <f t="shared" si="74"/>
        <v>388968</v>
      </c>
      <c r="M944" s="9">
        <v>0</v>
      </c>
      <c r="N944" s="9">
        <v>0</v>
      </c>
      <c r="O944" s="9">
        <f t="shared" si="70"/>
        <v>4159604</v>
      </c>
      <c r="P944" s="9">
        <f t="shared" si="71"/>
        <v>0</v>
      </c>
      <c r="Q944" s="9">
        <f t="shared" si="72"/>
        <v>831920.8</v>
      </c>
    </row>
    <row r="945" spans="1:17" x14ac:dyDescent="0.25">
      <c r="A945" s="6" t="s">
        <v>8385</v>
      </c>
      <c r="B945" s="6" t="s">
        <v>944</v>
      </c>
      <c r="C945" s="6" t="s">
        <v>8396</v>
      </c>
      <c r="D945" s="6" t="s">
        <v>22159</v>
      </c>
      <c r="E945" s="7" t="s">
        <v>8358</v>
      </c>
      <c r="F945" s="7" t="s">
        <v>6706</v>
      </c>
      <c r="G945" s="7" t="s">
        <v>8386</v>
      </c>
      <c r="H945" s="7">
        <v>457</v>
      </c>
      <c r="I945" s="8">
        <v>2046888</v>
      </c>
      <c r="J945" s="9">
        <f t="shared" si="73"/>
        <v>1939222</v>
      </c>
      <c r="K945" s="9">
        <v>1757883</v>
      </c>
      <c r="L945" s="9">
        <f t="shared" si="74"/>
        <v>181339</v>
      </c>
      <c r="M945" s="9">
        <v>0</v>
      </c>
      <c r="N945" s="9">
        <v>0</v>
      </c>
      <c r="O945" s="9">
        <f t="shared" si="70"/>
        <v>1939222</v>
      </c>
      <c r="P945" s="9">
        <f t="shared" si="71"/>
        <v>0</v>
      </c>
      <c r="Q945" s="9">
        <f t="shared" si="72"/>
        <v>387844.4</v>
      </c>
    </row>
    <row r="946" spans="1:17" x14ac:dyDescent="0.25">
      <c r="A946" s="6" t="s">
        <v>8385</v>
      </c>
      <c r="B946" s="6" t="s">
        <v>945</v>
      </c>
      <c r="C946" s="6" t="s">
        <v>8397</v>
      </c>
      <c r="D946" s="6" t="s">
        <v>22159</v>
      </c>
      <c r="E946" s="7" t="s">
        <v>8358</v>
      </c>
      <c r="F946" s="7" t="s">
        <v>6706</v>
      </c>
      <c r="G946" s="7" t="s">
        <v>8386</v>
      </c>
      <c r="H946" s="7">
        <v>248</v>
      </c>
      <c r="I946" s="8">
        <v>1531038</v>
      </c>
      <c r="J946" s="9">
        <f t="shared" si="73"/>
        <v>1450505</v>
      </c>
      <c r="K946" s="9">
        <v>1314868</v>
      </c>
      <c r="L946" s="9">
        <f t="shared" si="74"/>
        <v>135637</v>
      </c>
      <c r="M946" s="9">
        <v>0</v>
      </c>
      <c r="N946" s="9">
        <v>0</v>
      </c>
      <c r="O946" s="9">
        <f t="shared" si="70"/>
        <v>1450505</v>
      </c>
      <c r="P946" s="9">
        <f t="shared" si="71"/>
        <v>290101</v>
      </c>
      <c r="Q946" s="9">
        <f t="shared" si="72"/>
        <v>0</v>
      </c>
    </row>
    <row r="947" spans="1:17" x14ac:dyDescent="0.25">
      <c r="A947" s="6" t="s">
        <v>8385</v>
      </c>
      <c r="B947" s="6" t="s">
        <v>946</v>
      </c>
      <c r="C947" s="6" t="s">
        <v>8398</v>
      </c>
      <c r="D947" s="6" t="s">
        <v>22159</v>
      </c>
      <c r="E947" s="7" t="s">
        <v>8358</v>
      </c>
      <c r="F947" s="7" t="s">
        <v>6706</v>
      </c>
      <c r="G947" s="7" t="s">
        <v>8386</v>
      </c>
      <c r="H947" s="7">
        <v>354</v>
      </c>
      <c r="I947" s="8">
        <v>1805625</v>
      </c>
      <c r="J947" s="9">
        <f t="shared" si="73"/>
        <v>1710649</v>
      </c>
      <c r="K947" s="9">
        <v>1550685</v>
      </c>
      <c r="L947" s="9">
        <f t="shared" si="74"/>
        <v>159964</v>
      </c>
      <c r="M947" s="9">
        <v>0</v>
      </c>
      <c r="N947" s="9">
        <v>0</v>
      </c>
      <c r="O947" s="9">
        <f t="shared" si="70"/>
        <v>1710649</v>
      </c>
      <c r="P947" s="9">
        <f t="shared" si="71"/>
        <v>0</v>
      </c>
      <c r="Q947" s="9">
        <f t="shared" si="72"/>
        <v>342129.80000000005</v>
      </c>
    </row>
    <row r="948" spans="1:17" x14ac:dyDescent="0.25">
      <c r="A948" s="6" t="s">
        <v>8385</v>
      </c>
      <c r="B948" s="6" t="s">
        <v>947</v>
      </c>
      <c r="C948" s="6" t="s">
        <v>8399</v>
      </c>
      <c r="D948" s="6" t="s">
        <v>22159</v>
      </c>
      <c r="E948" s="7" t="s">
        <v>8358</v>
      </c>
      <c r="F948" s="7" t="s">
        <v>6706</v>
      </c>
      <c r="G948" s="7" t="s">
        <v>8386</v>
      </c>
      <c r="H948" s="7">
        <v>226</v>
      </c>
      <c r="I948" s="8">
        <v>1714630</v>
      </c>
      <c r="J948" s="9">
        <f t="shared" si="73"/>
        <v>1624440</v>
      </c>
      <c r="K948" s="9">
        <v>1472538</v>
      </c>
      <c r="L948" s="9">
        <f t="shared" si="74"/>
        <v>151902</v>
      </c>
      <c r="M948" s="9">
        <v>0</v>
      </c>
      <c r="N948" s="9">
        <v>0</v>
      </c>
      <c r="O948" s="9">
        <f t="shared" si="70"/>
        <v>1624440</v>
      </c>
      <c r="P948" s="9">
        <f t="shared" si="71"/>
        <v>324888</v>
      </c>
      <c r="Q948" s="9">
        <f t="shared" si="72"/>
        <v>0</v>
      </c>
    </row>
    <row r="949" spans="1:17" x14ac:dyDescent="0.25">
      <c r="A949" s="6" t="s">
        <v>8385</v>
      </c>
      <c r="B949" s="6" t="s">
        <v>948</v>
      </c>
      <c r="C949" s="6" t="s">
        <v>8400</v>
      </c>
      <c r="D949" s="6" t="s">
        <v>22159</v>
      </c>
      <c r="E949" s="7" t="s">
        <v>8358</v>
      </c>
      <c r="F949" s="7" t="s">
        <v>6706</v>
      </c>
      <c r="G949" s="7" t="s">
        <v>8386</v>
      </c>
      <c r="H949" s="7">
        <v>56</v>
      </c>
      <c r="I949" s="8">
        <v>279624</v>
      </c>
      <c r="J949" s="9">
        <f t="shared" si="73"/>
        <v>264916</v>
      </c>
      <c r="K949" s="9">
        <v>240143</v>
      </c>
      <c r="L949" s="9">
        <f t="shared" si="74"/>
        <v>24773</v>
      </c>
      <c r="M949" s="9">
        <v>0</v>
      </c>
      <c r="N949" s="9">
        <v>0</v>
      </c>
      <c r="O949" s="9">
        <f t="shared" si="70"/>
        <v>264916</v>
      </c>
      <c r="P949" s="9">
        <f t="shared" si="71"/>
        <v>52983.200000000004</v>
      </c>
      <c r="Q949" s="9">
        <f t="shared" si="72"/>
        <v>0</v>
      </c>
    </row>
    <row r="950" spans="1:17" x14ac:dyDescent="0.25">
      <c r="A950" s="6" t="s">
        <v>8385</v>
      </c>
      <c r="B950" s="6" t="s">
        <v>949</v>
      </c>
      <c r="C950" s="6" t="s">
        <v>8401</v>
      </c>
      <c r="D950" s="6" t="s">
        <v>22159</v>
      </c>
      <c r="E950" s="7" t="s">
        <v>8358</v>
      </c>
      <c r="F950" s="7" t="s">
        <v>6706</v>
      </c>
      <c r="G950" s="7" t="s">
        <v>8386</v>
      </c>
      <c r="H950" s="7">
        <v>206</v>
      </c>
      <c r="I950" s="8">
        <v>715769</v>
      </c>
      <c r="J950" s="9">
        <f t="shared" si="73"/>
        <v>678120</v>
      </c>
      <c r="K950" s="9">
        <v>614708</v>
      </c>
      <c r="L950" s="9">
        <f t="shared" si="74"/>
        <v>63412</v>
      </c>
      <c r="M950" s="9">
        <v>0</v>
      </c>
      <c r="N950" s="9">
        <v>0</v>
      </c>
      <c r="O950" s="9">
        <f t="shared" si="70"/>
        <v>678120</v>
      </c>
      <c r="P950" s="9">
        <f t="shared" si="71"/>
        <v>135624</v>
      </c>
      <c r="Q950" s="9">
        <f t="shared" si="72"/>
        <v>0</v>
      </c>
    </row>
    <row r="951" spans="1:17" x14ac:dyDescent="0.25">
      <c r="A951" s="6" t="s">
        <v>8385</v>
      </c>
      <c r="B951" s="6" t="s">
        <v>950</v>
      </c>
      <c r="C951" s="6" t="s">
        <v>8402</v>
      </c>
      <c r="D951" s="6" t="s">
        <v>22159</v>
      </c>
      <c r="E951" s="7" t="s">
        <v>8358</v>
      </c>
      <c r="F951" s="7" t="s">
        <v>6706</v>
      </c>
      <c r="G951" s="7" t="s">
        <v>8386</v>
      </c>
      <c r="H951" s="7">
        <v>104</v>
      </c>
      <c r="I951" s="8">
        <v>293176</v>
      </c>
      <c r="J951" s="9">
        <f t="shared" si="73"/>
        <v>277755</v>
      </c>
      <c r="K951" s="9">
        <v>251782</v>
      </c>
      <c r="L951" s="9">
        <f t="shared" si="74"/>
        <v>25973</v>
      </c>
      <c r="M951" s="9">
        <v>0</v>
      </c>
      <c r="N951" s="9">
        <v>0</v>
      </c>
      <c r="O951" s="9">
        <f t="shared" si="70"/>
        <v>277755</v>
      </c>
      <c r="P951" s="9">
        <f t="shared" si="71"/>
        <v>55551</v>
      </c>
      <c r="Q951" s="9">
        <f t="shared" si="72"/>
        <v>0</v>
      </c>
    </row>
    <row r="952" spans="1:17" x14ac:dyDescent="0.25">
      <c r="A952" s="6" t="s">
        <v>8385</v>
      </c>
      <c r="B952" s="6" t="s">
        <v>951</v>
      </c>
      <c r="C952" s="6" t="s">
        <v>8403</v>
      </c>
      <c r="D952" s="6" t="s">
        <v>22159</v>
      </c>
      <c r="E952" s="7" t="s">
        <v>8358</v>
      </c>
      <c r="F952" s="7" t="s">
        <v>6706</v>
      </c>
      <c r="G952" s="7" t="s">
        <v>8386</v>
      </c>
      <c r="H952" s="7">
        <v>525</v>
      </c>
      <c r="I952" s="8">
        <v>1846392</v>
      </c>
      <c r="J952" s="9">
        <f t="shared" si="73"/>
        <v>1749272</v>
      </c>
      <c r="K952" s="9">
        <v>1585696</v>
      </c>
      <c r="L952" s="9">
        <f t="shared" si="74"/>
        <v>163576</v>
      </c>
      <c r="M952" s="9">
        <v>0</v>
      </c>
      <c r="N952" s="9">
        <v>0</v>
      </c>
      <c r="O952" s="9">
        <f t="shared" si="70"/>
        <v>1749272</v>
      </c>
      <c r="P952" s="9">
        <f t="shared" si="71"/>
        <v>0</v>
      </c>
      <c r="Q952" s="9">
        <f t="shared" si="72"/>
        <v>349854.4</v>
      </c>
    </row>
    <row r="953" spans="1:17" x14ac:dyDescent="0.25">
      <c r="A953" s="6" t="s">
        <v>8385</v>
      </c>
      <c r="B953" s="6" t="s">
        <v>952</v>
      </c>
      <c r="C953" s="6" t="s">
        <v>8404</v>
      </c>
      <c r="D953" s="6" t="s">
        <v>22159</v>
      </c>
      <c r="E953" s="7" t="s">
        <v>8358</v>
      </c>
      <c r="F953" s="7" t="s">
        <v>6706</v>
      </c>
      <c r="G953" s="7" t="s">
        <v>8386</v>
      </c>
      <c r="H953" s="7">
        <v>315</v>
      </c>
      <c r="I953" s="8">
        <v>1063408</v>
      </c>
      <c r="J953" s="9">
        <f t="shared" si="73"/>
        <v>1007473</v>
      </c>
      <c r="K953" s="9">
        <v>913263</v>
      </c>
      <c r="L953" s="9">
        <f t="shared" si="74"/>
        <v>94210</v>
      </c>
      <c r="M953" s="9">
        <v>0</v>
      </c>
      <c r="N953" s="9">
        <v>0</v>
      </c>
      <c r="O953" s="9">
        <f t="shared" si="70"/>
        <v>1007473</v>
      </c>
      <c r="P953" s="9">
        <f t="shared" si="71"/>
        <v>0</v>
      </c>
      <c r="Q953" s="9">
        <f t="shared" si="72"/>
        <v>201494.6</v>
      </c>
    </row>
    <row r="954" spans="1:17" x14ac:dyDescent="0.25">
      <c r="A954" s="6" t="s">
        <v>8385</v>
      </c>
      <c r="B954" s="6" t="s">
        <v>953</v>
      </c>
      <c r="C954" s="6" t="s">
        <v>8405</v>
      </c>
      <c r="D954" s="6" t="s">
        <v>22159</v>
      </c>
      <c r="E954" s="7" t="s">
        <v>8358</v>
      </c>
      <c r="F954" s="7" t="s">
        <v>6706</v>
      </c>
      <c r="G954" s="7" t="s">
        <v>8386</v>
      </c>
      <c r="H954" s="7">
        <v>175</v>
      </c>
      <c r="I954" s="8">
        <v>635545</v>
      </c>
      <c r="J954" s="9">
        <f t="shared" si="73"/>
        <v>602115</v>
      </c>
      <c r="K954" s="9">
        <v>545811</v>
      </c>
      <c r="L954" s="9">
        <f t="shared" si="74"/>
        <v>56304</v>
      </c>
      <c r="M954" s="9">
        <v>0</v>
      </c>
      <c r="N954" s="9">
        <v>0</v>
      </c>
      <c r="O954" s="9">
        <f t="shared" si="70"/>
        <v>602115</v>
      </c>
      <c r="P954" s="9">
        <f t="shared" si="71"/>
        <v>120423</v>
      </c>
      <c r="Q954" s="9">
        <f t="shared" si="72"/>
        <v>0</v>
      </c>
    </row>
    <row r="955" spans="1:17" x14ac:dyDescent="0.25">
      <c r="A955" s="6" t="s">
        <v>8385</v>
      </c>
      <c r="B955" s="6" t="s">
        <v>954</v>
      </c>
      <c r="C955" s="6" t="s">
        <v>8406</v>
      </c>
      <c r="D955" s="6" t="s">
        <v>22159</v>
      </c>
      <c r="E955" s="7" t="s">
        <v>8358</v>
      </c>
      <c r="F955" s="7" t="s">
        <v>6706</v>
      </c>
      <c r="G955" s="7" t="s">
        <v>8386</v>
      </c>
      <c r="H955" s="7">
        <v>391</v>
      </c>
      <c r="I955" s="8">
        <v>1327772</v>
      </c>
      <c r="J955" s="9">
        <f t="shared" si="73"/>
        <v>1257931</v>
      </c>
      <c r="K955" s="9">
        <v>1140301</v>
      </c>
      <c r="L955" s="9">
        <f t="shared" si="74"/>
        <v>117630</v>
      </c>
      <c r="M955" s="9">
        <v>0</v>
      </c>
      <c r="N955" s="9">
        <v>0</v>
      </c>
      <c r="O955" s="9">
        <f t="shared" si="70"/>
        <v>1257931</v>
      </c>
      <c r="P955" s="9">
        <f t="shared" si="71"/>
        <v>0</v>
      </c>
      <c r="Q955" s="9">
        <f t="shared" si="72"/>
        <v>251586.2</v>
      </c>
    </row>
    <row r="956" spans="1:17" x14ac:dyDescent="0.25">
      <c r="A956" s="6" t="s">
        <v>8385</v>
      </c>
      <c r="B956" s="6" t="s">
        <v>955</v>
      </c>
      <c r="C956" s="6" t="s">
        <v>8407</v>
      </c>
      <c r="D956" s="6" t="s">
        <v>22159</v>
      </c>
      <c r="E956" s="7" t="s">
        <v>8358</v>
      </c>
      <c r="F956" s="7" t="s">
        <v>6706</v>
      </c>
      <c r="G956" s="7" t="s">
        <v>8386</v>
      </c>
      <c r="H956" s="7">
        <v>313</v>
      </c>
      <c r="I956" s="8">
        <v>1087261</v>
      </c>
      <c r="J956" s="9">
        <f t="shared" si="73"/>
        <v>1030071</v>
      </c>
      <c r="K956" s="9">
        <v>933748</v>
      </c>
      <c r="L956" s="9">
        <f t="shared" si="74"/>
        <v>96323</v>
      </c>
      <c r="M956" s="9">
        <v>0</v>
      </c>
      <c r="N956" s="9">
        <v>0</v>
      </c>
      <c r="O956" s="9">
        <f t="shared" si="70"/>
        <v>1030071</v>
      </c>
      <c r="P956" s="9">
        <f t="shared" si="71"/>
        <v>0</v>
      </c>
      <c r="Q956" s="9">
        <f t="shared" si="72"/>
        <v>206014.2</v>
      </c>
    </row>
    <row r="957" spans="1:17" x14ac:dyDescent="0.25">
      <c r="A957" s="6" t="s">
        <v>8385</v>
      </c>
      <c r="B957" s="6" t="s">
        <v>956</v>
      </c>
      <c r="C957" s="6" t="s">
        <v>8408</v>
      </c>
      <c r="D957" s="6" t="s">
        <v>22159</v>
      </c>
      <c r="E957" s="7" t="s">
        <v>8358</v>
      </c>
      <c r="F957" s="7" t="s">
        <v>6706</v>
      </c>
      <c r="G957" s="7" t="s">
        <v>8386</v>
      </c>
      <c r="H957" s="7">
        <v>268</v>
      </c>
      <c r="I957" s="8">
        <v>1289192</v>
      </c>
      <c r="J957" s="9">
        <f t="shared" si="73"/>
        <v>1221381</v>
      </c>
      <c r="K957" s="9">
        <v>1107168</v>
      </c>
      <c r="L957" s="9">
        <f t="shared" si="74"/>
        <v>114213</v>
      </c>
      <c r="M957" s="9">
        <v>0</v>
      </c>
      <c r="N957" s="9">
        <v>0</v>
      </c>
      <c r="O957" s="9">
        <f t="shared" si="70"/>
        <v>1221381</v>
      </c>
      <c r="P957" s="9">
        <f t="shared" si="71"/>
        <v>0</v>
      </c>
      <c r="Q957" s="9">
        <f t="shared" si="72"/>
        <v>244276.2</v>
      </c>
    </row>
    <row r="958" spans="1:17" x14ac:dyDescent="0.25">
      <c r="A958" s="6" t="s">
        <v>8385</v>
      </c>
      <c r="B958" s="6" t="s">
        <v>957</v>
      </c>
      <c r="C958" s="6" t="s">
        <v>8409</v>
      </c>
      <c r="D958" s="6" t="s">
        <v>22159</v>
      </c>
      <c r="E958" s="7" t="s">
        <v>8358</v>
      </c>
      <c r="F958" s="7" t="s">
        <v>6706</v>
      </c>
      <c r="G958" s="7" t="s">
        <v>8386</v>
      </c>
      <c r="H958" s="7">
        <v>297</v>
      </c>
      <c r="I958" s="8">
        <v>1770170</v>
      </c>
      <c r="J958" s="9">
        <f t="shared" si="73"/>
        <v>1677059</v>
      </c>
      <c r="K958" s="9">
        <v>1520236</v>
      </c>
      <c r="L958" s="9">
        <f t="shared" si="74"/>
        <v>156823</v>
      </c>
      <c r="M958" s="9">
        <v>0</v>
      </c>
      <c r="N958" s="9">
        <v>0</v>
      </c>
      <c r="O958" s="9">
        <f t="shared" si="70"/>
        <v>1677059</v>
      </c>
      <c r="P958" s="9">
        <f t="shared" si="71"/>
        <v>0</v>
      </c>
      <c r="Q958" s="9">
        <f t="shared" si="72"/>
        <v>335411.80000000005</v>
      </c>
    </row>
    <row r="959" spans="1:17" x14ac:dyDescent="0.25">
      <c r="A959" s="6" t="s">
        <v>8385</v>
      </c>
      <c r="B959" s="6" t="s">
        <v>958</v>
      </c>
      <c r="C959" s="6" t="s">
        <v>8410</v>
      </c>
      <c r="D959" s="6" t="s">
        <v>22159</v>
      </c>
      <c r="E959" s="7" t="s">
        <v>8358</v>
      </c>
      <c r="F959" s="7" t="s">
        <v>6706</v>
      </c>
      <c r="G959" s="7" t="s">
        <v>8386</v>
      </c>
      <c r="H959" s="7">
        <v>106</v>
      </c>
      <c r="I959" s="8">
        <v>647917</v>
      </c>
      <c r="J959" s="9">
        <f t="shared" si="73"/>
        <v>613837</v>
      </c>
      <c r="K959" s="9">
        <v>556436</v>
      </c>
      <c r="L959" s="9">
        <f t="shared" si="74"/>
        <v>57401</v>
      </c>
      <c r="M959" s="9">
        <v>0</v>
      </c>
      <c r="N959" s="9">
        <v>0</v>
      </c>
      <c r="O959" s="9">
        <f t="shared" si="70"/>
        <v>613837</v>
      </c>
      <c r="P959" s="9">
        <f t="shared" si="71"/>
        <v>122767.40000000001</v>
      </c>
      <c r="Q959" s="9">
        <f t="shared" si="72"/>
        <v>0</v>
      </c>
    </row>
    <row r="960" spans="1:17" x14ac:dyDescent="0.25">
      <c r="A960" s="6" t="s">
        <v>8385</v>
      </c>
      <c r="B960" s="6" t="s">
        <v>959</v>
      </c>
      <c r="C960" s="6" t="s">
        <v>8411</v>
      </c>
      <c r="D960" s="6" t="s">
        <v>22159</v>
      </c>
      <c r="E960" s="7" t="s">
        <v>8358</v>
      </c>
      <c r="F960" s="7" t="s">
        <v>6706</v>
      </c>
      <c r="G960" s="7" t="s">
        <v>8386</v>
      </c>
      <c r="H960" s="7">
        <v>136</v>
      </c>
      <c r="I960" s="8">
        <v>569311</v>
      </c>
      <c r="J960" s="9">
        <f t="shared" si="73"/>
        <v>539365</v>
      </c>
      <c r="K960" s="9">
        <v>488929</v>
      </c>
      <c r="L960" s="9">
        <f t="shared" si="74"/>
        <v>50436</v>
      </c>
      <c r="M960" s="9">
        <v>0</v>
      </c>
      <c r="N960" s="9">
        <v>0</v>
      </c>
      <c r="O960" s="9">
        <f t="shared" si="70"/>
        <v>539365</v>
      </c>
      <c r="P960" s="9">
        <f t="shared" si="71"/>
        <v>107873</v>
      </c>
      <c r="Q960" s="9">
        <f t="shared" si="72"/>
        <v>0</v>
      </c>
    </row>
    <row r="961" spans="1:17" x14ac:dyDescent="0.25">
      <c r="A961" s="6" t="s">
        <v>8385</v>
      </c>
      <c r="B961" s="6" t="s">
        <v>960</v>
      </c>
      <c r="C961" s="6" t="s">
        <v>8412</v>
      </c>
      <c r="D961" s="6" t="s">
        <v>22159</v>
      </c>
      <c r="E961" s="7" t="s">
        <v>8358</v>
      </c>
      <c r="F961" s="7" t="s">
        <v>6706</v>
      </c>
      <c r="G961" s="7" t="s">
        <v>8386</v>
      </c>
      <c r="H961" s="7">
        <v>279</v>
      </c>
      <c r="I961" s="8">
        <v>1279408</v>
      </c>
      <c r="J961" s="9">
        <f t="shared" si="73"/>
        <v>1212111</v>
      </c>
      <c r="K961" s="9">
        <v>1098765</v>
      </c>
      <c r="L961" s="9">
        <f t="shared" si="74"/>
        <v>113346</v>
      </c>
      <c r="M961" s="9">
        <v>0</v>
      </c>
      <c r="N961" s="9">
        <v>0</v>
      </c>
      <c r="O961" s="9">
        <f t="shared" si="70"/>
        <v>1212111</v>
      </c>
      <c r="P961" s="9">
        <f t="shared" si="71"/>
        <v>0</v>
      </c>
      <c r="Q961" s="9">
        <f t="shared" si="72"/>
        <v>242422.2</v>
      </c>
    </row>
    <row r="962" spans="1:17" x14ac:dyDescent="0.25">
      <c r="A962" s="6" t="s">
        <v>8385</v>
      </c>
      <c r="B962" s="6" t="s">
        <v>961</v>
      </c>
      <c r="C962" s="6" t="s">
        <v>8413</v>
      </c>
      <c r="D962" s="6" t="s">
        <v>22159</v>
      </c>
      <c r="E962" s="7" t="s">
        <v>8358</v>
      </c>
      <c r="F962" s="7" t="s">
        <v>6706</v>
      </c>
      <c r="G962" s="7" t="s">
        <v>8386</v>
      </c>
      <c r="H962" s="7">
        <v>212</v>
      </c>
      <c r="I962" s="8">
        <v>1203188</v>
      </c>
      <c r="J962" s="9">
        <f t="shared" si="73"/>
        <v>1139900</v>
      </c>
      <c r="K962" s="9">
        <v>1033307</v>
      </c>
      <c r="L962" s="9">
        <f t="shared" si="74"/>
        <v>106593</v>
      </c>
      <c r="M962" s="9">
        <v>0</v>
      </c>
      <c r="N962" s="9">
        <v>0</v>
      </c>
      <c r="O962" s="9">
        <f t="shared" ref="O962:O1025" si="75">SUM(K962:L962)+N962</f>
        <v>1139900</v>
      </c>
      <c r="P962" s="9">
        <f t="shared" ref="P962:P1025" si="76">IF(H962&gt;250,(0),(O962*0.2))</f>
        <v>227980</v>
      </c>
      <c r="Q962" s="9">
        <f t="shared" ref="Q962:Q1025" si="77">IF(H962&lt;250,(0),(O962*0.2))</f>
        <v>0</v>
      </c>
    </row>
    <row r="963" spans="1:17" x14ac:dyDescent="0.25">
      <c r="A963" s="6" t="s">
        <v>8385</v>
      </c>
      <c r="B963" s="6" t="s">
        <v>962</v>
      </c>
      <c r="C963" s="6" t="s">
        <v>8414</v>
      </c>
      <c r="D963" s="6" t="s">
        <v>22159</v>
      </c>
      <c r="E963" s="7" t="s">
        <v>8358</v>
      </c>
      <c r="F963" s="7" t="s">
        <v>6706</v>
      </c>
      <c r="G963" s="7" t="s">
        <v>8386</v>
      </c>
      <c r="H963" s="7">
        <v>344</v>
      </c>
      <c r="I963" s="8">
        <v>1926027</v>
      </c>
      <c r="J963" s="9">
        <f t="shared" ref="J963:J1026" si="78">ROUND(IFERROR(I963*94.74%,0),0)</f>
        <v>1824718</v>
      </c>
      <c r="K963" s="9">
        <v>1654087</v>
      </c>
      <c r="L963" s="9">
        <f t="shared" ref="L963:L1026" si="79">J963-K963</f>
        <v>170631</v>
      </c>
      <c r="M963" s="9">
        <v>0</v>
      </c>
      <c r="N963" s="9">
        <v>0</v>
      </c>
      <c r="O963" s="9">
        <f t="shared" si="75"/>
        <v>1824718</v>
      </c>
      <c r="P963" s="9">
        <f t="shared" si="76"/>
        <v>0</v>
      </c>
      <c r="Q963" s="9">
        <f t="shared" si="77"/>
        <v>364943.60000000003</v>
      </c>
    </row>
    <row r="964" spans="1:17" x14ac:dyDescent="0.25">
      <c r="A964" s="6" t="s">
        <v>8385</v>
      </c>
      <c r="B964" s="6" t="s">
        <v>963</v>
      </c>
      <c r="C964" s="6" t="s">
        <v>8415</v>
      </c>
      <c r="D964" s="6" t="s">
        <v>22159</v>
      </c>
      <c r="E964" s="7" t="s">
        <v>8358</v>
      </c>
      <c r="F964" s="7" t="s">
        <v>6706</v>
      </c>
      <c r="G964" s="7" t="s">
        <v>8386</v>
      </c>
      <c r="H964" s="7">
        <v>329</v>
      </c>
      <c r="I964" s="8">
        <v>1785269</v>
      </c>
      <c r="J964" s="9">
        <f t="shared" si="78"/>
        <v>1691364</v>
      </c>
      <c r="K964" s="9">
        <v>1533203</v>
      </c>
      <c r="L964" s="9">
        <f t="shared" si="79"/>
        <v>158161</v>
      </c>
      <c r="M964" s="9">
        <v>0</v>
      </c>
      <c r="N964" s="9">
        <v>0</v>
      </c>
      <c r="O964" s="9">
        <f t="shared" si="75"/>
        <v>1691364</v>
      </c>
      <c r="P964" s="9">
        <f t="shared" si="76"/>
        <v>0</v>
      </c>
      <c r="Q964" s="9">
        <f t="shared" si="77"/>
        <v>338272.80000000005</v>
      </c>
    </row>
    <row r="965" spans="1:17" x14ac:dyDescent="0.25">
      <c r="A965" s="6" t="s">
        <v>8385</v>
      </c>
      <c r="B965" s="6" t="s">
        <v>964</v>
      </c>
      <c r="C965" s="6" t="s">
        <v>8416</v>
      </c>
      <c r="D965" s="6" t="s">
        <v>22159</v>
      </c>
      <c r="E965" s="7" t="s">
        <v>8358</v>
      </c>
      <c r="F965" s="7" t="s">
        <v>6706</v>
      </c>
      <c r="G965" s="7" t="s">
        <v>8386</v>
      </c>
      <c r="H965" s="7">
        <v>116</v>
      </c>
      <c r="I965" s="8">
        <v>330661</v>
      </c>
      <c r="J965" s="9">
        <f t="shared" si="78"/>
        <v>313268</v>
      </c>
      <c r="K965" s="9">
        <v>283974</v>
      </c>
      <c r="L965" s="9">
        <f t="shared" si="79"/>
        <v>29294</v>
      </c>
      <c r="M965" s="9">
        <v>0</v>
      </c>
      <c r="N965" s="9">
        <v>0</v>
      </c>
      <c r="O965" s="9">
        <f t="shared" si="75"/>
        <v>313268</v>
      </c>
      <c r="P965" s="9">
        <f t="shared" si="76"/>
        <v>62653.600000000006</v>
      </c>
      <c r="Q965" s="9">
        <f t="shared" si="77"/>
        <v>0</v>
      </c>
    </row>
    <row r="966" spans="1:17" x14ac:dyDescent="0.25">
      <c r="A966" s="6" t="s">
        <v>8385</v>
      </c>
      <c r="B966" s="6" t="s">
        <v>965</v>
      </c>
      <c r="C966" s="6" t="s">
        <v>8417</v>
      </c>
      <c r="D966" s="6" t="s">
        <v>22159</v>
      </c>
      <c r="E966" s="7" t="s">
        <v>8358</v>
      </c>
      <c r="F966" s="7" t="s">
        <v>6706</v>
      </c>
      <c r="G966" s="7" t="s">
        <v>8386</v>
      </c>
      <c r="H966" s="7">
        <v>151</v>
      </c>
      <c r="I966" s="8">
        <v>516155</v>
      </c>
      <c r="J966" s="9">
        <f t="shared" si="78"/>
        <v>489005</v>
      </c>
      <c r="K966" s="9">
        <v>443278</v>
      </c>
      <c r="L966" s="9">
        <f t="shared" si="79"/>
        <v>45727</v>
      </c>
      <c r="M966" s="9">
        <v>0</v>
      </c>
      <c r="N966" s="9">
        <v>0</v>
      </c>
      <c r="O966" s="9">
        <f t="shared" si="75"/>
        <v>489005</v>
      </c>
      <c r="P966" s="9">
        <f t="shared" si="76"/>
        <v>97801</v>
      </c>
      <c r="Q966" s="9">
        <f t="shared" si="77"/>
        <v>0</v>
      </c>
    </row>
    <row r="967" spans="1:17" x14ac:dyDescent="0.25">
      <c r="A967" s="6" t="s">
        <v>8385</v>
      </c>
      <c r="B967" s="6" t="s">
        <v>966</v>
      </c>
      <c r="C967" s="6" t="s">
        <v>8418</v>
      </c>
      <c r="D967" s="6" t="s">
        <v>22159</v>
      </c>
      <c r="E967" s="7" t="s">
        <v>8358</v>
      </c>
      <c r="F967" s="7" t="s">
        <v>6706</v>
      </c>
      <c r="G967" s="7" t="s">
        <v>8386</v>
      </c>
      <c r="H967" s="7">
        <v>100</v>
      </c>
      <c r="I967" s="8">
        <v>331823</v>
      </c>
      <c r="J967" s="9">
        <f t="shared" si="78"/>
        <v>314369</v>
      </c>
      <c r="K967" s="9">
        <v>284972</v>
      </c>
      <c r="L967" s="9">
        <f t="shared" si="79"/>
        <v>29397</v>
      </c>
      <c r="M967" s="9">
        <v>0</v>
      </c>
      <c r="N967" s="9">
        <v>0</v>
      </c>
      <c r="O967" s="9">
        <f t="shared" si="75"/>
        <v>314369</v>
      </c>
      <c r="P967" s="9">
        <f t="shared" si="76"/>
        <v>62873.8</v>
      </c>
      <c r="Q967" s="9">
        <f t="shared" si="77"/>
        <v>0</v>
      </c>
    </row>
    <row r="968" spans="1:17" x14ac:dyDescent="0.25">
      <c r="A968" s="6" t="s">
        <v>8385</v>
      </c>
      <c r="B968" s="6" t="s">
        <v>967</v>
      </c>
      <c r="C968" s="6" t="s">
        <v>8419</v>
      </c>
      <c r="D968" s="6" t="s">
        <v>22159</v>
      </c>
      <c r="E968" s="7" t="s">
        <v>8358</v>
      </c>
      <c r="F968" s="7" t="s">
        <v>6706</v>
      </c>
      <c r="G968" s="7" t="s">
        <v>8386</v>
      </c>
      <c r="H968" s="7">
        <v>97</v>
      </c>
      <c r="I968" s="8">
        <v>316904</v>
      </c>
      <c r="J968" s="9">
        <f t="shared" si="78"/>
        <v>300235</v>
      </c>
      <c r="K968" s="9">
        <v>272159</v>
      </c>
      <c r="L968" s="9">
        <f t="shared" si="79"/>
        <v>28076</v>
      </c>
      <c r="M968" s="9">
        <v>0</v>
      </c>
      <c r="N968" s="9">
        <v>0</v>
      </c>
      <c r="O968" s="9">
        <f t="shared" si="75"/>
        <v>300235</v>
      </c>
      <c r="P968" s="9">
        <f t="shared" si="76"/>
        <v>60047</v>
      </c>
      <c r="Q968" s="9">
        <f t="shared" si="77"/>
        <v>0</v>
      </c>
    </row>
    <row r="969" spans="1:17" x14ac:dyDescent="0.25">
      <c r="A969" s="6" t="s">
        <v>8385</v>
      </c>
      <c r="B969" s="6" t="s">
        <v>968</v>
      </c>
      <c r="C969" s="6" t="s">
        <v>8420</v>
      </c>
      <c r="D969" s="6" t="s">
        <v>22159</v>
      </c>
      <c r="E969" s="7" t="s">
        <v>8358</v>
      </c>
      <c r="F969" s="7" t="s">
        <v>6706</v>
      </c>
      <c r="G969" s="7" t="s">
        <v>8386</v>
      </c>
      <c r="H969" s="7">
        <v>200</v>
      </c>
      <c r="I969" s="8">
        <v>611536</v>
      </c>
      <c r="J969" s="9">
        <f t="shared" si="78"/>
        <v>579369</v>
      </c>
      <c r="K969" s="9">
        <v>525192</v>
      </c>
      <c r="L969" s="9">
        <f t="shared" si="79"/>
        <v>54177</v>
      </c>
      <c r="M969" s="9">
        <v>0</v>
      </c>
      <c r="N969" s="9">
        <v>0</v>
      </c>
      <c r="O969" s="9">
        <f t="shared" si="75"/>
        <v>579369</v>
      </c>
      <c r="P969" s="9">
        <f t="shared" si="76"/>
        <v>115873.8</v>
      </c>
      <c r="Q969" s="9">
        <f t="shared" si="77"/>
        <v>0</v>
      </c>
    </row>
    <row r="970" spans="1:17" x14ac:dyDescent="0.25">
      <c r="A970" s="6" t="s">
        <v>8385</v>
      </c>
      <c r="B970" s="6" t="s">
        <v>969</v>
      </c>
      <c r="C970" s="6" t="s">
        <v>8421</v>
      </c>
      <c r="D970" s="6" t="s">
        <v>22159</v>
      </c>
      <c r="E970" s="7" t="s">
        <v>8358</v>
      </c>
      <c r="F970" s="7" t="s">
        <v>6706</v>
      </c>
      <c r="G970" s="7" t="s">
        <v>8386</v>
      </c>
      <c r="H970" s="7">
        <v>22</v>
      </c>
      <c r="I970" s="8">
        <v>55586</v>
      </c>
      <c r="J970" s="9">
        <f t="shared" si="78"/>
        <v>52662</v>
      </c>
      <c r="K970" s="9">
        <v>47737</v>
      </c>
      <c r="L970" s="9">
        <f t="shared" si="79"/>
        <v>4925</v>
      </c>
      <c r="M970" s="9">
        <v>0</v>
      </c>
      <c r="N970" s="9">
        <v>0</v>
      </c>
      <c r="O970" s="9">
        <f t="shared" si="75"/>
        <v>52662</v>
      </c>
      <c r="P970" s="9">
        <f t="shared" si="76"/>
        <v>10532.400000000001</v>
      </c>
      <c r="Q970" s="9">
        <f t="shared" si="77"/>
        <v>0</v>
      </c>
    </row>
    <row r="971" spans="1:17" x14ac:dyDescent="0.25">
      <c r="A971" s="6" t="s">
        <v>8385</v>
      </c>
      <c r="B971" s="6" t="s">
        <v>970</v>
      </c>
      <c r="C971" s="6" t="s">
        <v>8422</v>
      </c>
      <c r="D971" s="6" t="s">
        <v>22159</v>
      </c>
      <c r="E971" s="7" t="s">
        <v>8358</v>
      </c>
      <c r="F971" s="7" t="s">
        <v>6706</v>
      </c>
      <c r="G971" s="7" t="s">
        <v>8386</v>
      </c>
      <c r="H971" s="7">
        <v>124</v>
      </c>
      <c r="I971" s="8">
        <v>400374</v>
      </c>
      <c r="J971" s="9">
        <f t="shared" si="78"/>
        <v>379314</v>
      </c>
      <c r="K971" s="9">
        <v>343844</v>
      </c>
      <c r="L971" s="9">
        <f t="shared" si="79"/>
        <v>35470</v>
      </c>
      <c r="M971" s="9">
        <v>0</v>
      </c>
      <c r="N971" s="9">
        <v>0</v>
      </c>
      <c r="O971" s="9">
        <f t="shared" si="75"/>
        <v>379314</v>
      </c>
      <c r="P971" s="9">
        <f t="shared" si="76"/>
        <v>75862.8</v>
      </c>
      <c r="Q971" s="9">
        <f t="shared" si="77"/>
        <v>0</v>
      </c>
    </row>
    <row r="972" spans="1:17" x14ac:dyDescent="0.25">
      <c r="A972" s="6" t="s">
        <v>8385</v>
      </c>
      <c r="B972" s="6" t="s">
        <v>971</v>
      </c>
      <c r="C972" s="6" t="s">
        <v>8423</v>
      </c>
      <c r="D972" s="6" t="s">
        <v>22159</v>
      </c>
      <c r="E972" s="7" t="s">
        <v>8358</v>
      </c>
      <c r="F972" s="7" t="s">
        <v>6706</v>
      </c>
      <c r="G972" s="7" t="s">
        <v>8386</v>
      </c>
      <c r="H972" s="7">
        <v>7</v>
      </c>
      <c r="I972" s="8">
        <v>21179</v>
      </c>
      <c r="J972" s="9">
        <f t="shared" si="78"/>
        <v>20065</v>
      </c>
      <c r="K972" s="9">
        <v>18189</v>
      </c>
      <c r="L972" s="9">
        <f t="shared" si="79"/>
        <v>1876</v>
      </c>
      <c r="M972" s="9">
        <v>0</v>
      </c>
      <c r="N972" s="9">
        <v>0</v>
      </c>
      <c r="O972" s="9">
        <f t="shared" si="75"/>
        <v>20065</v>
      </c>
      <c r="P972" s="9">
        <f t="shared" si="76"/>
        <v>4013</v>
      </c>
      <c r="Q972" s="9">
        <f t="shared" si="77"/>
        <v>0</v>
      </c>
    </row>
    <row r="973" spans="1:17" x14ac:dyDescent="0.25">
      <c r="A973" s="6" t="s">
        <v>8385</v>
      </c>
      <c r="B973" s="6" t="s">
        <v>972</v>
      </c>
      <c r="C973" s="6" t="s">
        <v>8424</v>
      </c>
      <c r="D973" s="6" t="s">
        <v>22159</v>
      </c>
      <c r="E973" s="7" t="s">
        <v>8358</v>
      </c>
      <c r="F973" s="7" t="s">
        <v>6706</v>
      </c>
      <c r="G973" s="7" t="s">
        <v>8386</v>
      </c>
      <c r="H973" s="7">
        <v>82</v>
      </c>
      <c r="I973" s="8">
        <v>230041</v>
      </c>
      <c r="J973" s="9">
        <f t="shared" si="78"/>
        <v>217941</v>
      </c>
      <c r="K973" s="9">
        <v>197561</v>
      </c>
      <c r="L973" s="9">
        <f t="shared" si="79"/>
        <v>20380</v>
      </c>
      <c r="M973" s="9">
        <v>0</v>
      </c>
      <c r="N973" s="9">
        <v>0</v>
      </c>
      <c r="O973" s="9">
        <f t="shared" si="75"/>
        <v>217941</v>
      </c>
      <c r="P973" s="9">
        <f t="shared" si="76"/>
        <v>43588.200000000004</v>
      </c>
      <c r="Q973" s="9">
        <f t="shared" si="77"/>
        <v>0</v>
      </c>
    </row>
    <row r="974" spans="1:17" x14ac:dyDescent="0.25">
      <c r="A974" s="6" t="s">
        <v>8385</v>
      </c>
      <c r="B974" s="6" t="s">
        <v>973</v>
      </c>
      <c r="C974" s="6" t="s">
        <v>8425</v>
      </c>
      <c r="D974" s="6" t="s">
        <v>22159</v>
      </c>
      <c r="E974" s="7" t="s">
        <v>8358</v>
      </c>
      <c r="F974" s="7" t="s">
        <v>6706</v>
      </c>
      <c r="G974" s="7" t="s">
        <v>8386</v>
      </c>
      <c r="H974" s="7">
        <v>96</v>
      </c>
      <c r="I974" s="8">
        <v>381414</v>
      </c>
      <c r="J974" s="9">
        <f t="shared" si="78"/>
        <v>361352</v>
      </c>
      <c r="K974" s="9">
        <v>327562</v>
      </c>
      <c r="L974" s="9">
        <f t="shared" si="79"/>
        <v>33790</v>
      </c>
      <c r="M974" s="9">
        <v>0</v>
      </c>
      <c r="N974" s="9">
        <v>0</v>
      </c>
      <c r="O974" s="9">
        <f t="shared" si="75"/>
        <v>361352</v>
      </c>
      <c r="P974" s="9">
        <f t="shared" si="76"/>
        <v>72270.400000000009</v>
      </c>
      <c r="Q974" s="9">
        <f t="shared" si="77"/>
        <v>0</v>
      </c>
    </row>
    <row r="975" spans="1:17" x14ac:dyDescent="0.25">
      <c r="A975" s="6" t="s">
        <v>8427</v>
      </c>
      <c r="B975" s="6" t="s">
        <v>974</v>
      </c>
      <c r="C975" s="6" t="s">
        <v>8426</v>
      </c>
      <c r="D975" s="6" t="s">
        <v>22159</v>
      </c>
      <c r="E975" s="7" t="s">
        <v>8337</v>
      </c>
      <c r="F975" s="7" t="s">
        <v>6706</v>
      </c>
      <c r="G975" s="7" t="s">
        <v>8428</v>
      </c>
      <c r="H975" s="7">
        <v>172</v>
      </c>
      <c r="I975" s="8">
        <v>798777</v>
      </c>
      <c r="J975" s="9">
        <f t="shared" si="78"/>
        <v>756761</v>
      </c>
      <c r="K975" s="9">
        <v>685996</v>
      </c>
      <c r="L975" s="9">
        <f t="shared" si="79"/>
        <v>70765</v>
      </c>
      <c r="M975" s="9">
        <v>0</v>
      </c>
      <c r="N975" s="9">
        <v>0</v>
      </c>
      <c r="O975" s="9">
        <f t="shared" si="75"/>
        <v>756761</v>
      </c>
      <c r="P975" s="9">
        <f t="shared" si="76"/>
        <v>151352.20000000001</v>
      </c>
      <c r="Q975" s="9">
        <f t="shared" si="77"/>
        <v>0</v>
      </c>
    </row>
    <row r="976" spans="1:17" x14ac:dyDescent="0.25">
      <c r="A976" s="6" t="s">
        <v>8427</v>
      </c>
      <c r="B976" s="6" t="s">
        <v>975</v>
      </c>
      <c r="C976" s="6" t="s">
        <v>8429</v>
      </c>
      <c r="D976" s="6" t="s">
        <v>22159</v>
      </c>
      <c r="E976" s="7" t="s">
        <v>8337</v>
      </c>
      <c r="F976" s="7" t="s">
        <v>6706</v>
      </c>
      <c r="G976" s="7" t="s">
        <v>8428</v>
      </c>
      <c r="H976" s="7">
        <v>200</v>
      </c>
      <c r="I976" s="8">
        <v>982370</v>
      </c>
      <c r="J976" s="9">
        <f t="shared" si="78"/>
        <v>930697</v>
      </c>
      <c r="K976" s="9">
        <v>843667</v>
      </c>
      <c r="L976" s="9">
        <f t="shared" si="79"/>
        <v>87030</v>
      </c>
      <c r="M976" s="9">
        <v>0</v>
      </c>
      <c r="N976" s="9">
        <v>0</v>
      </c>
      <c r="O976" s="9">
        <f t="shared" si="75"/>
        <v>930697</v>
      </c>
      <c r="P976" s="9">
        <f t="shared" si="76"/>
        <v>186139.40000000002</v>
      </c>
      <c r="Q976" s="9">
        <f t="shared" si="77"/>
        <v>0</v>
      </c>
    </row>
    <row r="977" spans="1:17" x14ac:dyDescent="0.25">
      <c r="A977" s="6" t="s">
        <v>8427</v>
      </c>
      <c r="B977" s="6" t="s">
        <v>976</v>
      </c>
      <c r="C977" s="6" t="s">
        <v>8430</v>
      </c>
      <c r="D977" s="6" t="s">
        <v>22159</v>
      </c>
      <c r="E977" s="7" t="s">
        <v>8337</v>
      </c>
      <c r="F977" s="7" t="s">
        <v>6706</v>
      </c>
      <c r="G977" s="7" t="s">
        <v>8428</v>
      </c>
      <c r="H977" s="7">
        <v>60</v>
      </c>
      <c r="I977" s="8">
        <v>310201</v>
      </c>
      <c r="J977" s="9">
        <f t="shared" si="78"/>
        <v>293884</v>
      </c>
      <c r="K977" s="9">
        <v>266403</v>
      </c>
      <c r="L977" s="9">
        <f t="shared" si="79"/>
        <v>27481</v>
      </c>
      <c r="M977" s="9">
        <v>0</v>
      </c>
      <c r="N977" s="9">
        <v>0</v>
      </c>
      <c r="O977" s="9">
        <f t="shared" si="75"/>
        <v>293884</v>
      </c>
      <c r="P977" s="9">
        <f t="shared" si="76"/>
        <v>58776.800000000003</v>
      </c>
      <c r="Q977" s="9">
        <f t="shared" si="77"/>
        <v>0</v>
      </c>
    </row>
    <row r="978" spans="1:17" x14ac:dyDescent="0.25">
      <c r="A978" s="6" t="s">
        <v>8427</v>
      </c>
      <c r="B978" s="6" t="s">
        <v>977</v>
      </c>
      <c r="C978" s="6" t="s">
        <v>8431</v>
      </c>
      <c r="D978" s="6" t="s">
        <v>22159</v>
      </c>
      <c r="E978" s="7" t="s">
        <v>8337</v>
      </c>
      <c r="F978" s="7" t="s">
        <v>6706</v>
      </c>
      <c r="G978" s="7" t="s">
        <v>8428</v>
      </c>
      <c r="H978" s="7">
        <v>171</v>
      </c>
      <c r="I978" s="8">
        <v>640056</v>
      </c>
      <c r="J978" s="9">
        <f t="shared" si="78"/>
        <v>606389</v>
      </c>
      <c r="K978" s="9">
        <v>549685</v>
      </c>
      <c r="L978" s="9">
        <f t="shared" si="79"/>
        <v>56704</v>
      </c>
      <c r="M978" s="9">
        <v>0</v>
      </c>
      <c r="N978" s="9">
        <v>0</v>
      </c>
      <c r="O978" s="9">
        <f t="shared" si="75"/>
        <v>606389</v>
      </c>
      <c r="P978" s="9">
        <f t="shared" si="76"/>
        <v>121277.8</v>
      </c>
      <c r="Q978" s="9">
        <f t="shared" si="77"/>
        <v>0</v>
      </c>
    </row>
    <row r="979" spans="1:17" x14ac:dyDescent="0.25">
      <c r="A979" s="6" t="s">
        <v>8433</v>
      </c>
      <c r="B979" s="6" t="s">
        <v>978</v>
      </c>
      <c r="C979" s="6" t="s">
        <v>8432</v>
      </c>
      <c r="D979" s="6" t="s">
        <v>22159</v>
      </c>
      <c r="E979" s="7" t="s">
        <v>8337</v>
      </c>
      <c r="F979" s="7" t="s">
        <v>6706</v>
      </c>
      <c r="G979" s="7" t="s">
        <v>8434</v>
      </c>
      <c r="H979" s="7">
        <v>300</v>
      </c>
      <c r="I979" s="8">
        <v>965807</v>
      </c>
      <c r="J979" s="9">
        <f t="shared" si="78"/>
        <v>915006</v>
      </c>
      <c r="K979" s="9">
        <v>829442</v>
      </c>
      <c r="L979" s="9">
        <f t="shared" si="79"/>
        <v>85564</v>
      </c>
      <c r="M979" s="9">
        <v>0</v>
      </c>
      <c r="N979" s="9">
        <v>0</v>
      </c>
      <c r="O979" s="9">
        <f t="shared" si="75"/>
        <v>915006</v>
      </c>
      <c r="P979" s="9">
        <f t="shared" si="76"/>
        <v>0</v>
      </c>
      <c r="Q979" s="9">
        <f t="shared" si="77"/>
        <v>183001.2</v>
      </c>
    </row>
    <row r="980" spans="1:17" x14ac:dyDescent="0.25">
      <c r="A980" s="6" t="s">
        <v>8433</v>
      </c>
      <c r="B980" s="6" t="s">
        <v>979</v>
      </c>
      <c r="C980" s="6" t="s">
        <v>8435</v>
      </c>
      <c r="D980" s="6" t="s">
        <v>22159</v>
      </c>
      <c r="E980" s="7" t="s">
        <v>8337</v>
      </c>
      <c r="F980" s="7" t="s">
        <v>6706</v>
      </c>
      <c r="G980" s="7" t="s">
        <v>8434</v>
      </c>
      <c r="H980" s="7">
        <v>307</v>
      </c>
      <c r="I980" s="8">
        <v>1585656</v>
      </c>
      <c r="J980" s="9">
        <f t="shared" si="78"/>
        <v>1502250</v>
      </c>
      <c r="K980" s="9">
        <v>1361773</v>
      </c>
      <c r="L980" s="9">
        <f t="shared" si="79"/>
        <v>140477</v>
      </c>
      <c r="M980" s="9">
        <v>0</v>
      </c>
      <c r="N980" s="9">
        <v>0</v>
      </c>
      <c r="O980" s="9">
        <f t="shared" si="75"/>
        <v>1502250</v>
      </c>
      <c r="P980" s="9">
        <f t="shared" si="76"/>
        <v>0</v>
      </c>
      <c r="Q980" s="9">
        <f t="shared" si="77"/>
        <v>300450</v>
      </c>
    </row>
    <row r="981" spans="1:17" x14ac:dyDescent="0.25">
      <c r="A981" s="6" t="s">
        <v>8433</v>
      </c>
      <c r="B981" s="6" t="s">
        <v>980</v>
      </c>
      <c r="C981" s="6" t="s">
        <v>8436</v>
      </c>
      <c r="D981" s="6" t="s">
        <v>22159</v>
      </c>
      <c r="E981" s="7" t="s">
        <v>8337</v>
      </c>
      <c r="F981" s="7" t="s">
        <v>6706</v>
      </c>
      <c r="G981" s="7" t="s">
        <v>8434</v>
      </c>
      <c r="H981" s="7">
        <v>31</v>
      </c>
      <c r="I981" s="8">
        <v>97980</v>
      </c>
      <c r="J981" s="9">
        <f t="shared" si="78"/>
        <v>92826</v>
      </c>
      <c r="K981" s="9">
        <v>84146</v>
      </c>
      <c r="L981" s="9">
        <f t="shared" si="79"/>
        <v>8680</v>
      </c>
      <c r="M981" s="9">
        <v>0</v>
      </c>
      <c r="N981" s="9">
        <v>0</v>
      </c>
      <c r="O981" s="9">
        <f t="shared" si="75"/>
        <v>92826</v>
      </c>
      <c r="P981" s="9">
        <f t="shared" si="76"/>
        <v>18565.2</v>
      </c>
      <c r="Q981" s="9">
        <f t="shared" si="77"/>
        <v>0</v>
      </c>
    </row>
    <row r="982" spans="1:17" x14ac:dyDescent="0.25">
      <c r="A982" s="6" t="s">
        <v>8433</v>
      </c>
      <c r="B982" s="6" t="s">
        <v>981</v>
      </c>
      <c r="C982" s="6" t="s">
        <v>8437</v>
      </c>
      <c r="D982" s="6" t="s">
        <v>22159</v>
      </c>
      <c r="E982" s="7" t="s">
        <v>8337</v>
      </c>
      <c r="F982" s="7" t="s">
        <v>6706</v>
      </c>
      <c r="G982" s="7" t="s">
        <v>8434</v>
      </c>
      <c r="H982" s="7">
        <v>50</v>
      </c>
      <c r="I982" s="8">
        <v>273334</v>
      </c>
      <c r="J982" s="9">
        <f t="shared" si="78"/>
        <v>258957</v>
      </c>
      <c r="K982" s="9">
        <v>234741</v>
      </c>
      <c r="L982" s="9">
        <f t="shared" si="79"/>
        <v>24216</v>
      </c>
      <c r="M982" s="9">
        <v>0</v>
      </c>
      <c r="N982" s="9">
        <v>0</v>
      </c>
      <c r="O982" s="9">
        <f t="shared" si="75"/>
        <v>258957</v>
      </c>
      <c r="P982" s="9">
        <f t="shared" si="76"/>
        <v>51791.4</v>
      </c>
      <c r="Q982" s="9">
        <f t="shared" si="77"/>
        <v>0</v>
      </c>
    </row>
    <row r="983" spans="1:17" x14ac:dyDescent="0.25">
      <c r="A983" s="6" t="s">
        <v>8433</v>
      </c>
      <c r="B983" s="6" t="s">
        <v>982</v>
      </c>
      <c r="C983" s="6" t="s">
        <v>8438</v>
      </c>
      <c r="D983" s="6" t="s">
        <v>22159</v>
      </c>
      <c r="E983" s="7" t="s">
        <v>8337</v>
      </c>
      <c r="F983" s="7" t="s">
        <v>6706</v>
      </c>
      <c r="G983" s="7" t="s">
        <v>8434</v>
      </c>
      <c r="H983" s="7">
        <v>63</v>
      </c>
      <c r="I983" s="8">
        <v>340147</v>
      </c>
      <c r="J983" s="9">
        <f t="shared" si="78"/>
        <v>322255</v>
      </c>
      <c r="K983" s="9">
        <v>292121</v>
      </c>
      <c r="L983" s="9">
        <f t="shared" si="79"/>
        <v>30134</v>
      </c>
      <c r="M983" s="9">
        <v>0</v>
      </c>
      <c r="N983" s="9">
        <v>0</v>
      </c>
      <c r="O983" s="9">
        <f t="shared" si="75"/>
        <v>322255</v>
      </c>
      <c r="P983" s="9">
        <f t="shared" si="76"/>
        <v>64451</v>
      </c>
      <c r="Q983" s="9">
        <f t="shared" si="77"/>
        <v>0</v>
      </c>
    </row>
    <row r="984" spans="1:17" x14ac:dyDescent="0.25">
      <c r="A984" s="6" t="s">
        <v>8433</v>
      </c>
      <c r="B984" s="6" t="s">
        <v>983</v>
      </c>
      <c r="C984" s="6" t="s">
        <v>8439</v>
      </c>
      <c r="D984" s="6" t="s">
        <v>22159</v>
      </c>
      <c r="E984" s="7" t="s">
        <v>8337</v>
      </c>
      <c r="F984" s="7" t="s">
        <v>6706</v>
      </c>
      <c r="G984" s="7" t="s">
        <v>8434</v>
      </c>
      <c r="H984" s="7">
        <v>28</v>
      </c>
      <c r="I984" s="8">
        <v>117288</v>
      </c>
      <c r="J984" s="9">
        <f t="shared" si="78"/>
        <v>111119</v>
      </c>
      <c r="K984" s="9">
        <v>100728</v>
      </c>
      <c r="L984" s="9">
        <f t="shared" si="79"/>
        <v>10391</v>
      </c>
      <c r="M984" s="9">
        <v>0</v>
      </c>
      <c r="N984" s="9">
        <v>0</v>
      </c>
      <c r="O984" s="9">
        <f t="shared" si="75"/>
        <v>111119</v>
      </c>
      <c r="P984" s="9">
        <f t="shared" si="76"/>
        <v>22223.800000000003</v>
      </c>
      <c r="Q984" s="9">
        <f t="shared" si="77"/>
        <v>0</v>
      </c>
    </row>
    <row r="985" spans="1:17" x14ac:dyDescent="0.25">
      <c r="A985" s="6" t="s">
        <v>8441</v>
      </c>
      <c r="B985" s="6" t="s">
        <v>984</v>
      </c>
      <c r="C985" s="6" t="s">
        <v>8440</v>
      </c>
      <c r="D985" s="6" t="s">
        <v>22159</v>
      </c>
      <c r="E985" s="7" t="s">
        <v>8358</v>
      </c>
      <c r="F985" s="7" t="s">
        <v>6706</v>
      </c>
      <c r="G985" s="7" t="s">
        <v>8442</v>
      </c>
      <c r="H985" s="7">
        <v>260</v>
      </c>
      <c r="I985" s="8">
        <v>1332998</v>
      </c>
      <c r="J985" s="9">
        <f t="shared" si="78"/>
        <v>1262882</v>
      </c>
      <c r="K985" s="9">
        <v>1144789</v>
      </c>
      <c r="L985" s="9">
        <f t="shared" si="79"/>
        <v>118093</v>
      </c>
      <c r="M985" s="9">
        <v>0</v>
      </c>
      <c r="N985" s="9">
        <v>0</v>
      </c>
      <c r="O985" s="9">
        <f t="shared" si="75"/>
        <v>1262882</v>
      </c>
      <c r="P985" s="9">
        <f t="shared" si="76"/>
        <v>0</v>
      </c>
      <c r="Q985" s="9">
        <f t="shared" si="77"/>
        <v>252576.40000000002</v>
      </c>
    </row>
    <row r="986" spans="1:17" x14ac:dyDescent="0.25">
      <c r="A986" s="6" t="s">
        <v>8441</v>
      </c>
      <c r="B986" s="6" t="s">
        <v>985</v>
      </c>
      <c r="C986" s="6" t="s">
        <v>8443</v>
      </c>
      <c r="D986" s="6" t="s">
        <v>22159</v>
      </c>
      <c r="E986" s="7" t="s">
        <v>8358</v>
      </c>
      <c r="F986" s="7" t="s">
        <v>6706</v>
      </c>
      <c r="G986" s="7" t="s">
        <v>8442</v>
      </c>
      <c r="H986" s="7">
        <v>26</v>
      </c>
      <c r="I986" s="8">
        <v>69837</v>
      </c>
      <c r="J986" s="9">
        <f t="shared" si="78"/>
        <v>66164</v>
      </c>
      <c r="K986" s="9">
        <v>59977</v>
      </c>
      <c r="L986" s="9">
        <f t="shared" si="79"/>
        <v>6187</v>
      </c>
      <c r="M986" s="9">
        <v>0</v>
      </c>
      <c r="N986" s="9">
        <v>0</v>
      </c>
      <c r="O986" s="9">
        <f t="shared" si="75"/>
        <v>66164</v>
      </c>
      <c r="P986" s="9">
        <f t="shared" si="76"/>
        <v>13232.800000000001</v>
      </c>
      <c r="Q986" s="9">
        <f t="shared" si="77"/>
        <v>0</v>
      </c>
    </row>
    <row r="987" spans="1:17" x14ac:dyDescent="0.25">
      <c r="A987" s="6" t="s">
        <v>8445</v>
      </c>
      <c r="B987" s="6" t="s">
        <v>986</v>
      </c>
      <c r="C987" s="6" t="s">
        <v>8444</v>
      </c>
      <c r="D987" s="6" t="s">
        <v>22159</v>
      </c>
      <c r="E987" s="7" t="s">
        <v>8358</v>
      </c>
      <c r="F987" s="7" t="s">
        <v>6706</v>
      </c>
      <c r="G987" s="7" t="s">
        <v>8446</v>
      </c>
      <c r="H987" s="7">
        <v>0</v>
      </c>
      <c r="I987" s="8">
        <v>297869</v>
      </c>
      <c r="J987" s="9">
        <f t="shared" si="78"/>
        <v>282201</v>
      </c>
      <c r="K987" s="9">
        <v>255812</v>
      </c>
      <c r="L987" s="9">
        <f t="shared" si="79"/>
        <v>26389</v>
      </c>
      <c r="M987" s="9">
        <v>0</v>
      </c>
      <c r="N987" s="9">
        <v>0</v>
      </c>
      <c r="O987" s="9">
        <f t="shared" si="75"/>
        <v>282201</v>
      </c>
      <c r="P987" s="9">
        <f t="shared" si="76"/>
        <v>56440.200000000004</v>
      </c>
      <c r="Q987" s="9">
        <f t="shared" si="77"/>
        <v>0</v>
      </c>
    </row>
    <row r="988" spans="1:17" x14ac:dyDescent="0.25">
      <c r="A988" s="6" t="s">
        <v>8445</v>
      </c>
      <c r="B988" s="6" t="s">
        <v>987</v>
      </c>
      <c r="C988" s="6" t="s">
        <v>8447</v>
      </c>
      <c r="D988" s="6" t="s">
        <v>22159</v>
      </c>
      <c r="E988" s="7" t="s">
        <v>8358</v>
      </c>
      <c r="F988" s="7" t="s">
        <v>6706</v>
      </c>
      <c r="G988" s="7" t="s">
        <v>8446</v>
      </c>
      <c r="H988" s="7">
        <v>148</v>
      </c>
      <c r="I988" s="8">
        <v>597338</v>
      </c>
      <c r="J988" s="9">
        <f t="shared" si="78"/>
        <v>565918</v>
      </c>
      <c r="K988" s="9">
        <v>512999</v>
      </c>
      <c r="L988" s="9">
        <f t="shared" si="79"/>
        <v>52919</v>
      </c>
      <c r="M988" s="9">
        <v>0</v>
      </c>
      <c r="N988" s="9">
        <v>0</v>
      </c>
      <c r="O988" s="9">
        <f t="shared" si="75"/>
        <v>565918</v>
      </c>
      <c r="P988" s="9">
        <f t="shared" si="76"/>
        <v>113183.6</v>
      </c>
      <c r="Q988" s="9">
        <f t="shared" si="77"/>
        <v>0</v>
      </c>
    </row>
    <row r="989" spans="1:17" x14ac:dyDescent="0.25">
      <c r="A989" s="6" t="s">
        <v>8445</v>
      </c>
      <c r="B989" s="6" t="s">
        <v>988</v>
      </c>
      <c r="C989" s="6" t="s">
        <v>8448</v>
      </c>
      <c r="D989" s="6" t="s">
        <v>22159</v>
      </c>
      <c r="E989" s="7" t="s">
        <v>8358</v>
      </c>
      <c r="F989" s="7" t="s">
        <v>6706</v>
      </c>
      <c r="G989" s="7" t="s">
        <v>8446</v>
      </c>
      <c r="H989" s="7">
        <v>9</v>
      </c>
      <c r="I989" s="8">
        <v>23774</v>
      </c>
      <c r="J989" s="9">
        <f t="shared" si="78"/>
        <v>22523</v>
      </c>
      <c r="K989" s="9">
        <v>21351</v>
      </c>
      <c r="L989" s="9">
        <f t="shared" si="79"/>
        <v>1172</v>
      </c>
      <c r="M989" s="9">
        <v>0</v>
      </c>
      <c r="N989" s="9">
        <v>0</v>
      </c>
      <c r="O989" s="9">
        <f t="shared" si="75"/>
        <v>22523</v>
      </c>
      <c r="P989" s="9">
        <f t="shared" si="76"/>
        <v>4504.6000000000004</v>
      </c>
      <c r="Q989" s="9">
        <f t="shared" si="77"/>
        <v>0</v>
      </c>
    </row>
    <row r="990" spans="1:17" x14ac:dyDescent="0.25">
      <c r="A990" s="6" t="s">
        <v>8450</v>
      </c>
      <c r="B990" s="6" t="s">
        <v>989</v>
      </c>
      <c r="C990" s="6" t="s">
        <v>8449</v>
      </c>
      <c r="D990" s="6" t="s">
        <v>22159</v>
      </c>
      <c r="E990" s="7" t="s">
        <v>8358</v>
      </c>
      <c r="F990" s="7" t="s">
        <v>6706</v>
      </c>
      <c r="G990" s="7" t="s">
        <v>8451</v>
      </c>
      <c r="H990" s="7">
        <v>66</v>
      </c>
      <c r="I990" s="8">
        <v>445587</v>
      </c>
      <c r="J990" s="9">
        <f t="shared" si="78"/>
        <v>422149</v>
      </c>
      <c r="K990" s="9">
        <v>382674</v>
      </c>
      <c r="L990" s="9">
        <f t="shared" si="79"/>
        <v>39475</v>
      </c>
      <c r="M990" s="9">
        <v>0</v>
      </c>
      <c r="N990" s="9">
        <v>0</v>
      </c>
      <c r="O990" s="9">
        <f t="shared" si="75"/>
        <v>422149</v>
      </c>
      <c r="P990" s="9">
        <f t="shared" si="76"/>
        <v>84429.8</v>
      </c>
      <c r="Q990" s="9">
        <f t="shared" si="77"/>
        <v>0</v>
      </c>
    </row>
    <row r="991" spans="1:17" x14ac:dyDescent="0.25">
      <c r="A991" s="6" t="s">
        <v>8450</v>
      </c>
      <c r="B991" s="6" t="s">
        <v>990</v>
      </c>
      <c r="C991" s="6" t="s">
        <v>8452</v>
      </c>
      <c r="D991" s="6" t="s">
        <v>22159</v>
      </c>
      <c r="E991" s="7" t="s">
        <v>8358</v>
      </c>
      <c r="F991" s="7" t="s">
        <v>6706</v>
      </c>
      <c r="G991" s="7" t="s">
        <v>8451</v>
      </c>
      <c r="H991" s="7">
        <v>29</v>
      </c>
      <c r="I991" s="8">
        <v>258919</v>
      </c>
      <c r="J991" s="9">
        <f t="shared" si="78"/>
        <v>245300</v>
      </c>
      <c r="K991" s="9">
        <v>222361</v>
      </c>
      <c r="L991" s="9">
        <f t="shared" si="79"/>
        <v>22939</v>
      </c>
      <c r="M991" s="9">
        <v>0</v>
      </c>
      <c r="N991" s="9">
        <v>0</v>
      </c>
      <c r="O991" s="9">
        <f t="shared" si="75"/>
        <v>245300</v>
      </c>
      <c r="P991" s="9">
        <f t="shared" si="76"/>
        <v>49060</v>
      </c>
      <c r="Q991" s="9">
        <f t="shared" si="77"/>
        <v>0</v>
      </c>
    </row>
    <row r="992" spans="1:17" x14ac:dyDescent="0.25">
      <c r="A992" s="6" t="s">
        <v>8454</v>
      </c>
      <c r="B992" s="6" t="s">
        <v>991</v>
      </c>
      <c r="C992" s="6" t="s">
        <v>8453</v>
      </c>
      <c r="D992" s="6" t="s">
        <v>22159</v>
      </c>
      <c r="E992" s="7" t="s">
        <v>8358</v>
      </c>
      <c r="F992" s="7" t="s">
        <v>6706</v>
      </c>
      <c r="G992" s="7" t="s">
        <v>8455</v>
      </c>
      <c r="H992" s="7">
        <v>155</v>
      </c>
      <c r="I992" s="8">
        <v>757393</v>
      </c>
      <c r="J992" s="9">
        <f t="shared" si="78"/>
        <v>717554</v>
      </c>
      <c r="K992" s="9">
        <v>648492</v>
      </c>
      <c r="L992" s="9">
        <f t="shared" si="79"/>
        <v>69062</v>
      </c>
      <c r="M992" s="9">
        <v>0</v>
      </c>
      <c r="N992" s="9">
        <v>0</v>
      </c>
      <c r="O992" s="9">
        <f t="shared" si="75"/>
        <v>717554</v>
      </c>
      <c r="P992" s="9">
        <f t="shared" si="76"/>
        <v>143510.80000000002</v>
      </c>
      <c r="Q992" s="9">
        <f t="shared" si="77"/>
        <v>0</v>
      </c>
    </row>
    <row r="993" spans="1:17" x14ac:dyDescent="0.25">
      <c r="A993" s="6" t="s">
        <v>8454</v>
      </c>
      <c r="B993" s="6" t="s">
        <v>992</v>
      </c>
      <c r="C993" s="6" t="s">
        <v>8456</v>
      </c>
      <c r="D993" s="6" t="s">
        <v>22159</v>
      </c>
      <c r="E993" s="7" t="s">
        <v>8358</v>
      </c>
      <c r="F993" s="7" t="s">
        <v>6706</v>
      </c>
      <c r="G993" s="7" t="s">
        <v>8455</v>
      </c>
      <c r="H993" s="7">
        <v>20</v>
      </c>
      <c r="I993" s="8">
        <v>103041</v>
      </c>
      <c r="J993" s="9">
        <f t="shared" si="78"/>
        <v>97621</v>
      </c>
      <c r="K993" s="9">
        <v>88492</v>
      </c>
      <c r="L993" s="9">
        <f t="shared" si="79"/>
        <v>9129</v>
      </c>
      <c r="M993" s="9">
        <v>0</v>
      </c>
      <c r="N993" s="9">
        <v>0</v>
      </c>
      <c r="O993" s="9">
        <f t="shared" si="75"/>
        <v>97621</v>
      </c>
      <c r="P993" s="9">
        <f t="shared" si="76"/>
        <v>19524.2</v>
      </c>
      <c r="Q993" s="9">
        <f t="shared" si="77"/>
        <v>0</v>
      </c>
    </row>
    <row r="994" spans="1:17" x14ac:dyDescent="0.25">
      <c r="A994" s="6" t="s">
        <v>8454</v>
      </c>
      <c r="B994" s="6" t="s">
        <v>993</v>
      </c>
      <c r="C994" s="6" t="s">
        <v>8457</v>
      </c>
      <c r="D994" s="6" t="s">
        <v>22159</v>
      </c>
      <c r="E994" s="7" t="s">
        <v>8358</v>
      </c>
      <c r="F994" s="7" t="s">
        <v>6706</v>
      </c>
      <c r="G994" s="7" t="s">
        <v>8455</v>
      </c>
      <c r="H994" s="7">
        <v>109</v>
      </c>
      <c r="I994" s="8">
        <v>351512</v>
      </c>
      <c r="J994" s="9">
        <f t="shared" si="78"/>
        <v>333022</v>
      </c>
      <c r="K994" s="9">
        <v>301881</v>
      </c>
      <c r="L994" s="9">
        <f t="shared" si="79"/>
        <v>31141</v>
      </c>
      <c r="M994" s="9">
        <v>0</v>
      </c>
      <c r="N994" s="9">
        <v>0</v>
      </c>
      <c r="O994" s="9">
        <f t="shared" si="75"/>
        <v>333022</v>
      </c>
      <c r="P994" s="9">
        <f t="shared" si="76"/>
        <v>66604.400000000009</v>
      </c>
      <c r="Q994" s="9">
        <f t="shared" si="77"/>
        <v>0</v>
      </c>
    </row>
    <row r="995" spans="1:17" x14ac:dyDescent="0.25">
      <c r="A995" s="6" t="s">
        <v>8454</v>
      </c>
      <c r="B995" s="6" t="s">
        <v>994</v>
      </c>
      <c r="C995" s="6" t="s">
        <v>8458</v>
      </c>
      <c r="D995" s="6" t="s">
        <v>22159</v>
      </c>
      <c r="E995" s="7" t="s">
        <v>8358</v>
      </c>
      <c r="F995" s="7" t="s">
        <v>6706</v>
      </c>
      <c r="G995" s="7" t="s">
        <v>8455</v>
      </c>
      <c r="H995" s="7">
        <v>5</v>
      </c>
      <c r="I995" s="8">
        <v>27783</v>
      </c>
      <c r="J995" s="9">
        <f t="shared" si="78"/>
        <v>26322</v>
      </c>
      <c r="K995" s="9">
        <v>22935</v>
      </c>
      <c r="L995" s="9">
        <f t="shared" si="79"/>
        <v>3387</v>
      </c>
      <c r="M995" s="9">
        <v>0</v>
      </c>
      <c r="N995" s="9">
        <v>0</v>
      </c>
      <c r="O995" s="9">
        <f t="shared" si="75"/>
        <v>26322</v>
      </c>
      <c r="P995" s="9">
        <f t="shared" si="76"/>
        <v>5264.4000000000005</v>
      </c>
      <c r="Q995" s="9">
        <f t="shared" si="77"/>
        <v>0</v>
      </c>
    </row>
    <row r="996" spans="1:17" x14ac:dyDescent="0.25">
      <c r="A996" s="6" t="s">
        <v>8460</v>
      </c>
      <c r="B996" s="6" t="s">
        <v>995</v>
      </c>
      <c r="C996" s="6" t="s">
        <v>8459</v>
      </c>
      <c r="D996" s="6" t="s">
        <v>22159</v>
      </c>
      <c r="E996" s="7" t="s">
        <v>8358</v>
      </c>
      <c r="F996" s="7" t="s">
        <v>6706</v>
      </c>
      <c r="G996" s="7" t="s">
        <v>8461</v>
      </c>
      <c r="H996" s="7">
        <v>390</v>
      </c>
      <c r="I996" s="8">
        <v>9568</v>
      </c>
      <c r="J996" s="9">
        <f t="shared" si="78"/>
        <v>9065</v>
      </c>
      <c r="K996" s="9">
        <v>8217</v>
      </c>
      <c r="L996" s="9">
        <f t="shared" si="79"/>
        <v>848</v>
      </c>
      <c r="M996" s="9">
        <v>0</v>
      </c>
      <c r="N996" s="9">
        <v>0</v>
      </c>
      <c r="O996" s="9">
        <f t="shared" si="75"/>
        <v>9065</v>
      </c>
      <c r="P996" s="9">
        <f t="shared" si="76"/>
        <v>0</v>
      </c>
      <c r="Q996" s="9">
        <f t="shared" si="77"/>
        <v>1813</v>
      </c>
    </row>
    <row r="997" spans="1:17" x14ac:dyDescent="0.25">
      <c r="A997" s="6" t="s">
        <v>8460</v>
      </c>
      <c r="B997" s="6" t="s">
        <v>996</v>
      </c>
      <c r="C997" s="6" t="s">
        <v>8462</v>
      </c>
      <c r="D997" s="6" t="s">
        <v>22159</v>
      </c>
      <c r="E997" s="7" t="s">
        <v>8358</v>
      </c>
      <c r="F997" s="7" t="s">
        <v>6706</v>
      </c>
      <c r="G997" s="7" t="s">
        <v>8461</v>
      </c>
      <c r="H997" s="7">
        <v>200</v>
      </c>
      <c r="I997" s="8">
        <v>172780</v>
      </c>
      <c r="J997" s="9">
        <f t="shared" si="78"/>
        <v>163692</v>
      </c>
      <c r="K997" s="9">
        <v>148385</v>
      </c>
      <c r="L997" s="9">
        <f t="shared" si="79"/>
        <v>15307</v>
      </c>
      <c r="M997" s="9">
        <v>0</v>
      </c>
      <c r="N997" s="9">
        <v>0</v>
      </c>
      <c r="O997" s="9">
        <f t="shared" si="75"/>
        <v>163692</v>
      </c>
      <c r="P997" s="9">
        <f t="shared" si="76"/>
        <v>32738.400000000001</v>
      </c>
      <c r="Q997" s="9">
        <f t="shared" si="77"/>
        <v>0</v>
      </c>
    </row>
    <row r="998" spans="1:17" x14ac:dyDescent="0.25">
      <c r="A998" s="6" t="s">
        <v>8464</v>
      </c>
      <c r="B998" s="6" t="s">
        <v>997</v>
      </c>
      <c r="C998" s="6" t="s">
        <v>8463</v>
      </c>
      <c r="D998" s="6" t="s">
        <v>22159</v>
      </c>
      <c r="E998" s="7" t="s">
        <v>8337</v>
      </c>
      <c r="F998" s="7" t="s">
        <v>6706</v>
      </c>
      <c r="G998" s="7" t="s">
        <v>8465</v>
      </c>
      <c r="H998" s="7">
        <v>66</v>
      </c>
      <c r="I998" s="8">
        <v>287633</v>
      </c>
      <c r="J998" s="9">
        <f t="shared" si="78"/>
        <v>272504</v>
      </c>
      <c r="K998" s="9">
        <v>247022</v>
      </c>
      <c r="L998" s="9">
        <f t="shared" si="79"/>
        <v>25482</v>
      </c>
      <c r="M998" s="9">
        <v>0</v>
      </c>
      <c r="N998" s="9">
        <v>0</v>
      </c>
      <c r="O998" s="9">
        <f t="shared" si="75"/>
        <v>272504</v>
      </c>
      <c r="P998" s="9">
        <f t="shared" si="76"/>
        <v>54500.800000000003</v>
      </c>
      <c r="Q998" s="9">
        <f t="shared" si="77"/>
        <v>0</v>
      </c>
    </row>
    <row r="999" spans="1:17" x14ac:dyDescent="0.25">
      <c r="A999" s="6" t="s">
        <v>8464</v>
      </c>
      <c r="B999" s="6" t="s">
        <v>998</v>
      </c>
      <c r="C999" s="6" t="s">
        <v>8466</v>
      </c>
      <c r="D999" s="6" t="s">
        <v>22159</v>
      </c>
      <c r="E999" s="7" t="s">
        <v>8337</v>
      </c>
      <c r="F999" s="7" t="s">
        <v>6706</v>
      </c>
      <c r="G999" s="7" t="s">
        <v>8465</v>
      </c>
      <c r="H999" s="7">
        <v>56</v>
      </c>
      <c r="I999" s="8">
        <v>210839</v>
      </c>
      <c r="J999" s="9">
        <f t="shared" si="78"/>
        <v>199749</v>
      </c>
      <c r="K999" s="9">
        <v>181070</v>
      </c>
      <c r="L999" s="9">
        <f t="shared" si="79"/>
        <v>18679</v>
      </c>
      <c r="M999" s="9">
        <v>0</v>
      </c>
      <c r="N999" s="9">
        <v>0</v>
      </c>
      <c r="O999" s="9">
        <f t="shared" si="75"/>
        <v>199749</v>
      </c>
      <c r="P999" s="9">
        <f t="shared" si="76"/>
        <v>39949.800000000003</v>
      </c>
      <c r="Q999" s="9">
        <f t="shared" si="77"/>
        <v>0</v>
      </c>
    </row>
    <row r="1000" spans="1:17" x14ac:dyDescent="0.25">
      <c r="A1000" s="6" t="s">
        <v>8464</v>
      </c>
      <c r="B1000" s="6" t="s">
        <v>999</v>
      </c>
      <c r="C1000" s="6" t="s">
        <v>8467</v>
      </c>
      <c r="D1000" s="6" t="s">
        <v>22159</v>
      </c>
      <c r="E1000" s="7" t="s">
        <v>8337</v>
      </c>
      <c r="F1000" s="7" t="s">
        <v>6706</v>
      </c>
      <c r="G1000" s="7" t="s">
        <v>8465</v>
      </c>
      <c r="H1000" s="7">
        <v>42</v>
      </c>
      <c r="I1000" s="8">
        <v>172341</v>
      </c>
      <c r="J1000" s="9">
        <f t="shared" si="78"/>
        <v>163276</v>
      </c>
      <c r="K1000" s="9">
        <v>148008</v>
      </c>
      <c r="L1000" s="9">
        <f t="shared" si="79"/>
        <v>15268</v>
      </c>
      <c r="M1000" s="9">
        <v>0</v>
      </c>
      <c r="N1000" s="9">
        <v>0</v>
      </c>
      <c r="O1000" s="9">
        <f t="shared" si="75"/>
        <v>163276</v>
      </c>
      <c r="P1000" s="9">
        <f t="shared" si="76"/>
        <v>32655.200000000001</v>
      </c>
      <c r="Q1000" s="9">
        <f t="shared" si="77"/>
        <v>0</v>
      </c>
    </row>
    <row r="1001" spans="1:17" x14ac:dyDescent="0.25">
      <c r="A1001" s="6" t="s">
        <v>8464</v>
      </c>
      <c r="B1001" s="6" t="s">
        <v>1000</v>
      </c>
      <c r="C1001" s="6" t="s">
        <v>8468</v>
      </c>
      <c r="D1001" s="6" t="s">
        <v>22159</v>
      </c>
      <c r="E1001" s="7" t="s">
        <v>8337</v>
      </c>
      <c r="F1001" s="7" t="s">
        <v>6706</v>
      </c>
      <c r="G1001" s="7" t="s">
        <v>8465</v>
      </c>
      <c r="H1001" s="7">
        <v>44</v>
      </c>
      <c r="I1001" s="8">
        <v>179942</v>
      </c>
      <c r="J1001" s="9">
        <f t="shared" si="78"/>
        <v>170477</v>
      </c>
      <c r="K1001" s="9">
        <v>154535</v>
      </c>
      <c r="L1001" s="9">
        <f t="shared" si="79"/>
        <v>15942</v>
      </c>
      <c r="M1001" s="9">
        <v>0</v>
      </c>
      <c r="N1001" s="9">
        <v>0</v>
      </c>
      <c r="O1001" s="9">
        <f t="shared" si="75"/>
        <v>170477</v>
      </c>
      <c r="P1001" s="9">
        <f t="shared" si="76"/>
        <v>34095.4</v>
      </c>
      <c r="Q1001" s="9">
        <f t="shared" si="77"/>
        <v>0</v>
      </c>
    </row>
    <row r="1002" spans="1:17" x14ac:dyDescent="0.25">
      <c r="A1002" s="6" t="s">
        <v>8464</v>
      </c>
      <c r="B1002" s="6" t="s">
        <v>1001</v>
      </c>
      <c r="C1002" s="6" t="s">
        <v>8469</v>
      </c>
      <c r="D1002" s="6" t="s">
        <v>22159</v>
      </c>
      <c r="E1002" s="7" t="s">
        <v>8337</v>
      </c>
      <c r="F1002" s="7" t="s">
        <v>6706</v>
      </c>
      <c r="G1002" s="7" t="s">
        <v>8465</v>
      </c>
      <c r="H1002" s="7">
        <v>50</v>
      </c>
      <c r="I1002" s="8">
        <v>186895</v>
      </c>
      <c r="J1002" s="9">
        <f t="shared" si="78"/>
        <v>177064</v>
      </c>
      <c r="K1002" s="9">
        <v>160507</v>
      </c>
      <c r="L1002" s="9">
        <f t="shared" si="79"/>
        <v>16557</v>
      </c>
      <c r="M1002" s="9">
        <v>0</v>
      </c>
      <c r="N1002" s="9">
        <v>0</v>
      </c>
      <c r="O1002" s="9">
        <f t="shared" si="75"/>
        <v>177064</v>
      </c>
      <c r="P1002" s="9">
        <f t="shared" si="76"/>
        <v>35412.800000000003</v>
      </c>
      <c r="Q1002" s="9">
        <f t="shared" si="77"/>
        <v>0</v>
      </c>
    </row>
    <row r="1003" spans="1:17" x14ac:dyDescent="0.25">
      <c r="A1003" s="6" t="s">
        <v>8464</v>
      </c>
      <c r="B1003" s="6" t="s">
        <v>1002</v>
      </c>
      <c r="C1003" s="6" t="s">
        <v>8470</v>
      </c>
      <c r="D1003" s="6" t="s">
        <v>22159</v>
      </c>
      <c r="E1003" s="7" t="s">
        <v>8337</v>
      </c>
      <c r="F1003" s="7" t="s">
        <v>6706</v>
      </c>
      <c r="G1003" s="7" t="s">
        <v>8465</v>
      </c>
      <c r="H1003" s="7">
        <v>26</v>
      </c>
      <c r="I1003" s="8">
        <v>112004</v>
      </c>
      <c r="J1003" s="9">
        <f t="shared" si="78"/>
        <v>106113</v>
      </c>
      <c r="K1003" s="9">
        <v>96190</v>
      </c>
      <c r="L1003" s="9">
        <f t="shared" si="79"/>
        <v>9923</v>
      </c>
      <c r="M1003" s="9">
        <v>0</v>
      </c>
      <c r="N1003" s="9">
        <v>0</v>
      </c>
      <c r="O1003" s="9">
        <f t="shared" si="75"/>
        <v>106113</v>
      </c>
      <c r="P1003" s="9">
        <f t="shared" si="76"/>
        <v>21222.600000000002</v>
      </c>
      <c r="Q1003" s="9">
        <f t="shared" si="77"/>
        <v>0</v>
      </c>
    </row>
    <row r="1004" spans="1:17" x14ac:dyDescent="0.25">
      <c r="A1004" s="6" t="s">
        <v>8464</v>
      </c>
      <c r="B1004" s="6" t="s">
        <v>1003</v>
      </c>
      <c r="C1004" s="6" t="s">
        <v>8471</v>
      </c>
      <c r="D1004" s="6" t="s">
        <v>22159</v>
      </c>
      <c r="E1004" s="7" t="s">
        <v>8337</v>
      </c>
      <c r="F1004" s="7" t="s">
        <v>6706</v>
      </c>
      <c r="G1004" s="7" t="s">
        <v>8465</v>
      </c>
      <c r="H1004" s="7">
        <v>86</v>
      </c>
      <c r="I1004" s="8">
        <v>387187</v>
      </c>
      <c r="J1004" s="9">
        <f t="shared" si="78"/>
        <v>366821</v>
      </c>
      <c r="K1004" s="9">
        <v>332519</v>
      </c>
      <c r="L1004" s="9">
        <f t="shared" si="79"/>
        <v>34302</v>
      </c>
      <c r="M1004" s="9">
        <v>0</v>
      </c>
      <c r="N1004" s="9">
        <v>0</v>
      </c>
      <c r="O1004" s="9">
        <f t="shared" si="75"/>
        <v>366821</v>
      </c>
      <c r="P1004" s="9">
        <f t="shared" si="76"/>
        <v>73364.2</v>
      </c>
      <c r="Q1004" s="9">
        <f t="shared" si="77"/>
        <v>0</v>
      </c>
    </row>
    <row r="1005" spans="1:17" x14ac:dyDescent="0.25">
      <c r="A1005" s="6" t="s">
        <v>8473</v>
      </c>
      <c r="B1005" s="6" t="s">
        <v>1004</v>
      </c>
      <c r="C1005" s="6" t="s">
        <v>8472</v>
      </c>
      <c r="D1005" s="6" t="s">
        <v>22159</v>
      </c>
      <c r="E1005" s="7" t="s">
        <v>8358</v>
      </c>
      <c r="F1005" s="7" t="s">
        <v>6706</v>
      </c>
      <c r="G1005" s="7" t="s">
        <v>8474</v>
      </c>
      <c r="H1005" s="7">
        <v>200</v>
      </c>
      <c r="I1005" s="8">
        <v>726551</v>
      </c>
      <c r="J1005" s="9">
        <f t="shared" si="78"/>
        <v>688334</v>
      </c>
      <c r="K1005" s="9">
        <v>623968</v>
      </c>
      <c r="L1005" s="9">
        <f t="shared" si="79"/>
        <v>64366</v>
      </c>
      <c r="M1005" s="9">
        <v>0</v>
      </c>
      <c r="N1005" s="9">
        <v>0</v>
      </c>
      <c r="O1005" s="9">
        <f t="shared" si="75"/>
        <v>688334</v>
      </c>
      <c r="P1005" s="9">
        <f t="shared" si="76"/>
        <v>137666.80000000002</v>
      </c>
      <c r="Q1005" s="9">
        <f t="shared" si="77"/>
        <v>0</v>
      </c>
    </row>
    <row r="1006" spans="1:17" x14ac:dyDescent="0.25">
      <c r="A1006" s="6" t="s">
        <v>8476</v>
      </c>
      <c r="B1006" s="6" t="s">
        <v>1005</v>
      </c>
      <c r="C1006" s="6" t="s">
        <v>8475</v>
      </c>
      <c r="D1006" s="6" t="s">
        <v>22159</v>
      </c>
      <c r="E1006" s="7" t="s">
        <v>8337</v>
      </c>
      <c r="F1006" s="7" t="s">
        <v>6706</v>
      </c>
      <c r="G1006" s="7" t="s">
        <v>8477</v>
      </c>
      <c r="H1006" s="7">
        <v>247</v>
      </c>
      <c r="I1006" s="8">
        <v>1150600</v>
      </c>
      <c r="J1006" s="9">
        <f t="shared" si="78"/>
        <v>1090078</v>
      </c>
      <c r="K1006" s="9">
        <v>988145</v>
      </c>
      <c r="L1006" s="9">
        <f t="shared" si="79"/>
        <v>101933</v>
      </c>
      <c r="M1006" s="9">
        <v>0</v>
      </c>
      <c r="N1006" s="9">
        <v>0</v>
      </c>
      <c r="O1006" s="9">
        <f t="shared" si="75"/>
        <v>1090078</v>
      </c>
      <c r="P1006" s="9">
        <f t="shared" si="76"/>
        <v>218015.6</v>
      </c>
      <c r="Q1006" s="9">
        <f t="shared" si="77"/>
        <v>0</v>
      </c>
    </row>
    <row r="1007" spans="1:17" x14ac:dyDescent="0.25">
      <c r="A1007" s="6" t="s">
        <v>8476</v>
      </c>
      <c r="B1007" s="6" t="s">
        <v>1006</v>
      </c>
      <c r="C1007" s="6" t="s">
        <v>8478</v>
      </c>
      <c r="D1007" s="6" t="s">
        <v>22159</v>
      </c>
      <c r="E1007" s="7" t="s">
        <v>8337</v>
      </c>
      <c r="F1007" s="7" t="s">
        <v>6706</v>
      </c>
      <c r="G1007" s="7" t="s">
        <v>8477</v>
      </c>
      <c r="H1007" s="7">
        <v>203</v>
      </c>
      <c r="I1007" s="8">
        <v>1200293</v>
      </c>
      <c r="J1007" s="9">
        <f t="shared" si="78"/>
        <v>1137158</v>
      </c>
      <c r="K1007" s="9">
        <v>1030821</v>
      </c>
      <c r="L1007" s="9">
        <f t="shared" si="79"/>
        <v>106337</v>
      </c>
      <c r="M1007" s="9">
        <v>0</v>
      </c>
      <c r="N1007" s="9">
        <v>0</v>
      </c>
      <c r="O1007" s="9">
        <f t="shared" si="75"/>
        <v>1137158</v>
      </c>
      <c r="P1007" s="9">
        <f t="shared" si="76"/>
        <v>227431.6</v>
      </c>
      <c r="Q1007" s="9">
        <f t="shared" si="77"/>
        <v>0</v>
      </c>
    </row>
    <row r="1008" spans="1:17" x14ac:dyDescent="0.25">
      <c r="A1008" s="6" t="s">
        <v>8480</v>
      </c>
      <c r="B1008" s="6" t="s">
        <v>1007</v>
      </c>
      <c r="C1008" s="6" t="s">
        <v>8479</v>
      </c>
      <c r="D1008" s="6" t="s">
        <v>22159</v>
      </c>
      <c r="E1008" s="7" t="s">
        <v>8358</v>
      </c>
      <c r="F1008" s="7" t="s">
        <v>6706</v>
      </c>
      <c r="G1008" s="7" t="s">
        <v>8481</v>
      </c>
      <c r="H1008" s="7">
        <v>327</v>
      </c>
      <c r="I1008" s="8">
        <v>1370612</v>
      </c>
      <c r="J1008" s="9">
        <f t="shared" si="78"/>
        <v>1298518</v>
      </c>
      <c r="K1008" s="9">
        <v>1177093</v>
      </c>
      <c r="L1008" s="9">
        <f t="shared" si="79"/>
        <v>121425</v>
      </c>
      <c r="M1008" s="9">
        <v>0</v>
      </c>
      <c r="N1008" s="9">
        <v>0</v>
      </c>
      <c r="O1008" s="9">
        <f t="shared" si="75"/>
        <v>1298518</v>
      </c>
      <c r="P1008" s="9">
        <f t="shared" si="76"/>
        <v>0</v>
      </c>
      <c r="Q1008" s="9">
        <f t="shared" si="77"/>
        <v>259703.6</v>
      </c>
    </row>
    <row r="1009" spans="1:17" x14ac:dyDescent="0.25">
      <c r="A1009" s="6" t="s">
        <v>8480</v>
      </c>
      <c r="B1009" s="6" t="s">
        <v>1008</v>
      </c>
      <c r="C1009" s="6" t="s">
        <v>8482</v>
      </c>
      <c r="D1009" s="6" t="s">
        <v>22159</v>
      </c>
      <c r="E1009" s="7" t="s">
        <v>8358</v>
      </c>
      <c r="F1009" s="7" t="s">
        <v>6706</v>
      </c>
      <c r="G1009" s="7" t="s">
        <v>8481</v>
      </c>
      <c r="H1009" s="7">
        <v>0</v>
      </c>
      <c r="I1009" s="8">
        <v>4507</v>
      </c>
      <c r="J1009" s="9">
        <f t="shared" si="78"/>
        <v>4270</v>
      </c>
      <c r="K1009" s="9">
        <v>3871</v>
      </c>
      <c r="L1009" s="9">
        <f t="shared" si="79"/>
        <v>399</v>
      </c>
      <c r="M1009" s="9">
        <v>0</v>
      </c>
      <c r="N1009" s="9">
        <v>0</v>
      </c>
      <c r="O1009" s="9">
        <f t="shared" si="75"/>
        <v>4270</v>
      </c>
      <c r="P1009" s="9">
        <f t="shared" si="76"/>
        <v>854</v>
      </c>
      <c r="Q1009" s="9">
        <f t="shared" si="77"/>
        <v>0</v>
      </c>
    </row>
    <row r="1010" spans="1:17" x14ac:dyDescent="0.25">
      <c r="A1010" s="6" t="s">
        <v>8484</v>
      </c>
      <c r="B1010" s="6" t="s">
        <v>1009</v>
      </c>
      <c r="C1010" s="6" t="s">
        <v>8483</v>
      </c>
      <c r="D1010" s="6" t="s">
        <v>22159</v>
      </c>
      <c r="E1010" s="7" t="s">
        <v>8358</v>
      </c>
      <c r="F1010" s="7" t="s">
        <v>6706</v>
      </c>
      <c r="G1010" s="7" t="s">
        <v>8485</v>
      </c>
      <c r="H1010" s="7">
        <v>154</v>
      </c>
      <c r="I1010" s="8">
        <v>663836</v>
      </c>
      <c r="J1010" s="9">
        <f t="shared" si="78"/>
        <v>628918</v>
      </c>
      <c r="K1010" s="9">
        <v>570107</v>
      </c>
      <c r="L1010" s="9">
        <f t="shared" si="79"/>
        <v>58811</v>
      </c>
      <c r="M1010" s="9">
        <v>0</v>
      </c>
      <c r="N1010" s="9">
        <v>0</v>
      </c>
      <c r="O1010" s="9">
        <f t="shared" si="75"/>
        <v>628918</v>
      </c>
      <c r="P1010" s="9">
        <f t="shared" si="76"/>
        <v>125783.6</v>
      </c>
      <c r="Q1010" s="9">
        <f t="shared" si="77"/>
        <v>0</v>
      </c>
    </row>
    <row r="1011" spans="1:17" x14ac:dyDescent="0.25">
      <c r="A1011" s="6" t="s">
        <v>8484</v>
      </c>
      <c r="B1011" s="6" t="s">
        <v>1010</v>
      </c>
      <c r="C1011" s="6" t="s">
        <v>8486</v>
      </c>
      <c r="D1011" s="6" t="s">
        <v>22159</v>
      </c>
      <c r="E1011" s="7" t="s">
        <v>8358</v>
      </c>
      <c r="F1011" s="7" t="s">
        <v>6706</v>
      </c>
      <c r="G1011" s="7" t="s">
        <v>8485</v>
      </c>
      <c r="H1011" s="7">
        <v>252</v>
      </c>
      <c r="I1011" s="8">
        <v>951670</v>
      </c>
      <c r="J1011" s="9">
        <f t="shared" si="78"/>
        <v>901612</v>
      </c>
      <c r="K1011" s="9">
        <v>817302</v>
      </c>
      <c r="L1011" s="9">
        <f t="shared" si="79"/>
        <v>84310</v>
      </c>
      <c r="M1011" s="9"/>
      <c r="N1011" s="9">
        <v>-3146</v>
      </c>
      <c r="O1011" s="9">
        <f t="shared" si="75"/>
        <v>898466</v>
      </c>
      <c r="P1011" s="9">
        <f t="shared" si="76"/>
        <v>0</v>
      </c>
      <c r="Q1011" s="9">
        <f t="shared" si="77"/>
        <v>179693.2</v>
      </c>
    </row>
    <row r="1012" spans="1:17" x14ac:dyDescent="0.25">
      <c r="A1012" s="6" t="s">
        <v>8484</v>
      </c>
      <c r="B1012" s="6" t="s">
        <v>1011</v>
      </c>
      <c r="C1012" s="6" t="s">
        <v>8487</v>
      </c>
      <c r="D1012" s="6" t="s">
        <v>22159</v>
      </c>
      <c r="E1012" s="7" t="s">
        <v>8358</v>
      </c>
      <c r="F1012" s="7" t="s">
        <v>6706</v>
      </c>
      <c r="G1012" s="7" t="s">
        <v>8485</v>
      </c>
      <c r="H1012" s="7">
        <v>11</v>
      </c>
      <c r="I1012" s="8">
        <v>422</v>
      </c>
      <c r="J1012" s="9">
        <f t="shared" si="78"/>
        <v>400</v>
      </c>
      <c r="K1012" s="9">
        <v>3546</v>
      </c>
      <c r="L1012" s="9">
        <f t="shared" si="79"/>
        <v>-3146</v>
      </c>
      <c r="M1012" s="9"/>
      <c r="N1012" s="9">
        <v>3146</v>
      </c>
      <c r="O1012" s="9">
        <f t="shared" si="75"/>
        <v>3546</v>
      </c>
      <c r="P1012" s="9">
        <f t="shared" si="76"/>
        <v>709.2</v>
      </c>
      <c r="Q1012" s="9">
        <f t="shared" si="77"/>
        <v>0</v>
      </c>
    </row>
    <row r="1013" spans="1:17" x14ac:dyDescent="0.25">
      <c r="A1013" s="6" t="s">
        <v>8489</v>
      </c>
      <c r="B1013" s="6" t="s">
        <v>1012</v>
      </c>
      <c r="C1013" s="6" t="s">
        <v>8488</v>
      </c>
      <c r="D1013" s="6" t="s">
        <v>22159</v>
      </c>
      <c r="E1013" s="7" t="s">
        <v>8358</v>
      </c>
      <c r="F1013" s="7" t="s">
        <v>6706</v>
      </c>
      <c r="G1013" s="7" t="s">
        <v>8490</v>
      </c>
      <c r="H1013" s="7">
        <v>69</v>
      </c>
      <c r="I1013" s="8">
        <v>224058</v>
      </c>
      <c r="J1013" s="9">
        <f t="shared" si="78"/>
        <v>212273</v>
      </c>
      <c r="K1013" s="9">
        <v>192423</v>
      </c>
      <c r="L1013" s="9">
        <f t="shared" si="79"/>
        <v>19850</v>
      </c>
      <c r="M1013" s="9">
        <v>0</v>
      </c>
      <c r="N1013" s="9">
        <v>0</v>
      </c>
      <c r="O1013" s="9">
        <f t="shared" si="75"/>
        <v>212273</v>
      </c>
      <c r="P1013" s="9">
        <f t="shared" si="76"/>
        <v>42454.600000000006</v>
      </c>
      <c r="Q1013" s="9">
        <f t="shared" si="77"/>
        <v>0</v>
      </c>
    </row>
    <row r="1014" spans="1:17" x14ac:dyDescent="0.25">
      <c r="A1014" s="6" t="s">
        <v>8489</v>
      </c>
      <c r="B1014" s="6" t="s">
        <v>1013</v>
      </c>
      <c r="C1014" s="6" t="s">
        <v>8491</v>
      </c>
      <c r="D1014" s="6" t="s">
        <v>22159</v>
      </c>
      <c r="E1014" s="7" t="s">
        <v>8358</v>
      </c>
      <c r="F1014" s="7" t="s">
        <v>6706</v>
      </c>
      <c r="G1014" s="7" t="s">
        <v>8490</v>
      </c>
      <c r="H1014" s="7">
        <v>200</v>
      </c>
      <c r="I1014" s="8">
        <v>734463</v>
      </c>
      <c r="J1014" s="9">
        <f t="shared" si="78"/>
        <v>695830</v>
      </c>
      <c r="K1014" s="9">
        <v>630763</v>
      </c>
      <c r="L1014" s="9">
        <f t="shared" si="79"/>
        <v>65067</v>
      </c>
      <c r="M1014" s="9">
        <v>0</v>
      </c>
      <c r="N1014" s="9">
        <v>0</v>
      </c>
      <c r="O1014" s="9">
        <f t="shared" si="75"/>
        <v>695830</v>
      </c>
      <c r="P1014" s="9">
        <f t="shared" si="76"/>
        <v>139166</v>
      </c>
      <c r="Q1014" s="9">
        <f t="shared" si="77"/>
        <v>0</v>
      </c>
    </row>
    <row r="1015" spans="1:17" x14ac:dyDescent="0.25">
      <c r="A1015" s="6" t="s">
        <v>8489</v>
      </c>
      <c r="B1015" s="6" t="s">
        <v>1014</v>
      </c>
      <c r="C1015" s="6" t="s">
        <v>8492</v>
      </c>
      <c r="D1015" s="6" t="s">
        <v>22159</v>
      </c>
      <c r="E1015" s="7" t="s">
        <v>8358</v>
      </c>
      <c r="F1015" s="7" t="s">
        <v>6706</v>
      </c>
      <c r="G1015" s="7" t="s">
        <v>8490</v>
      </c>
      <c r="H1015" s="7">
        <v>195</v>
      </c>
      <c r="I1015" s="8">
        <v>898476</v>
      </c>
      <c r="J1015" s="9">
        <f t="shared" si="78"/>
        <v>851216</v>
      </c>
      <c r="K1015" s="9">
        <v>771618</v>
      </c>
      <c r="L1015" s="9">
        <f t="shared" si="79"/>
        <v>79598</v>
      </c>
      <c r="M1015" s="9">
        <v>0</v>
      </c>
      <c r="N1015" s="9">
        <v>0</v>
      </c>
      <c r="O1015" s="9">
        <f t="shared" si="75"/>
        <v>851216</v>
      </c>
      <c r="P1015" s="9">
        <f t="shared" si="76"/>
        <v>170243.20000000001</v>
      </c>
      <c r="Q1015" s="9">
        <f t="shared" si="77"/>
        <v>0</v>
      </c>
    </row>
    <row r="1016" spans="1:17" x14ac:dyDescent="0.25">
      <c r="A1016" s="6" t="s">
        <v>8489</v>
      </c>
      <c r="B1016" s="6" t="s">
        <v>1015</v>
      </c>
      <c r="C1016" s="6" t="s">
        <v>8493</v>
      </c>
      <c r="D1016" s="6" t="s">
        <v>22159</v>
      </c>
      <c r="E1016" s="7" t="s">
        <v>8358</v>
      </c>
      <c r="F1016" s="7" t="s">
        <v>6706</v>
      </c>
      <c r="G1016" s="7" t="s">
        <v>8490</v>
      </c>
      <c r="H1016" s="7">
        <v>16</v>
      </c>
      <c r="I1016" s="8">
        <v>54910</v>
      </c>
      <c r="J1016" s="9">
        <f t="shared" si="78"/>
        <v>52022</v>
      </c>
      <c r="K1016" s="9">
        <v>47157</v>
      </c>
      <c r="L1016" s="9">
        <f t="shared" si="79"/>
        <v>4865</v>
      </c>
      <c r="M1016" s="9">
        <v>0</v>
      </c>
      <c r="N1016" s="9">
        <v>0</v>
      </c>
      <c r="O1016" s="9">
        <f t="shared" si="75"/>
        <v>52022</v>
      </c>
      <c r="P1016" s="9">
        <f t="shared" si="76"/>
        <v>10404.400000000001</v>
      </c>
      <c r="Q1016" s="9">
        <f t="shared" si="77"/>
        <v>0</v>
      </c>
    </row>
    <row r="1017" spans="1:17" x14ac:dyDescent="0.25">
      <c r="A1017" s="6" t="s">
        <v>8495</v>
      </c>
      <c r="B1017" s="6" t="s">
        <v>1016</v>
      </c>
      <c r="C1017" s="6" t="s">
        <v>8494</v>
      </c>
      <c r="D1017" s="6" t="s">
        <v>22159</v>
      </c>
      <c r="E1017" s="7" t="s">
        <v>8337</v>
      </c>
      <c r="F1017" s="7" t="s">
        <v>6706</v>
      </c>
      <c r="G1017" s="7" t="s">
        <v>8496</v>
      </c>
      <c r="H1017" s="7">
        <v>126</v>
      </c>
      <c r="I1017" s="8">
        <v>487719</v>
      </c>
      <c r="J1017" s="9">
        <f t="shared" si="78"/>
        <v>462065</v>
      </c>
      <c r="K1017" s="9">
        <v>418857</v>
      </c>
      <c r="L1017" s="9">
        <f t="shared" si="79"/>
        <v>43208</v>
      </c>
      <c r="M1017" s="9">
        <v>0</v>
      </c>
      <c r="N1017" s="9">
        <v>0</v>
      </c>
      <c r="O1017" s="9">
        <f t="shared" si="75"/>
        <v>462065</v>
      </c>
      <c r="P1017" s="9">
        <f t="shared" si="76"/>
        <v>92413</v>
      </c>
      <c r="Q1017" s="9">
        <f t="shared" si="77"/>
        <v>0</v>
      </c>
    </row>
    <row r="1018" spans="1:17" x14ac:dyDescent="0.25">
      <c r="A1018" s="6" t="s">
        <v>8498</v>
      </c>
      <c r="B1018" s="6" t="s">
        <v>1017</v>
      </c>
      <c r="C1018" s="6" t="s">
        <v>8497</v>
      </c>
      <c r="D1018" s="6" t="s">
        <v>22159</v>
      </c>
      <c r="E1018" s="7" t="s">
        <v>8358</v>
      </c>
      <c r="F1018" s="7" t="s">
        <v>6706</v>
      </c>
      <c r="G1018" s="7" t="s">
        <v>8499</v>
      </c>
      <c r="H1018" s="7">
        <v>65</v>
      </c>
      <c r="I1018" s="8">
        <v>259941</v>
      </c>
      <c r="J1018" s="9">
        <f t="shared" si="78"/>
        <v>246268</v>
      </c>
      <c r="K1018" s="9">
        <v>223240</v>
      </c>
      <c r="L1018" s="9">
        <f t="shared" si="79"/>
        <v>23028</v>
      </c>
      <c r="M1018" s="9">
        <v>0</v>
      </c>
      <c r="N1018" s="9">
        <v>0</v>
      </c>
      <c r="O1018" s="9">
        <f t="shared" si="75"/>
        <v>246268</v>
      </c>
      <c r="P1018" s="9">
        <f t="shared" si="76"/>
        <v>49253.600000000006</v>
      </c>
      <c r="Q1018" s="9">
        <f t="shared" si="77"/>
        <v>0</v>
      </c>
    </row>
    <row r="1019" spans="1:17" x14ac:dyDescent="0.25">
      <c r="A1019" s="6" t="s">
        <v>8498</v>
      </c>
      <c r="B1019" s="6" t="s">
        <v>1018</v>
      </c>
      <c r="C1019" s="6" t="s">
        <v>8500</v>
      </c>
      <c r="D1019" s="6" t="s">
        <v>22159</v>
      </c>
      <c r="E1019" s="7" t="s">
        <v>8358</v>
      </c>
      <c r="F1019" s="7" t="s">
        <v>6706</v>
      </c>
      <c r="G1019" s="7" t="s">
        <v>8499</v>
      </c>
      <c r="H1019" s="7">
        <v>1</v>
      </c>
      <c r="I1019" s="8">
        <v>1762</v>
      </c>
      <c r="J1019" s="9">
        <f t="shared" si="78"/>
        <v>1669</v>
      </c>
      <c r="K1019" s="9">
        <v>1513</v>
      </c>
      <c r="L1019" s="9">
        <f t="shared" si="79"/>
        <v>156</v>
      </c>
      <c r="M1019" s="9">
        <v>0</v>
      </c>
      <c r="N1019" s="9">
        <v>0</v>
      </c>
      <c r="O1019" s="9">
        <f t="shared" si="75"/>
        <v>1669</v>
      </c>
      <c r="P1019" s="9">
        <f t="shared" si="76"/>
        <v>333.8</v>
      </c>
      <c r="Q1019" s="9">
        <f t="shared" si="77"/>
        <v>0</v>
      </c>
    </row>
    <row r="1020" spans="1:17" x14ac:dyDescent="0.25">
      <c r="A1020" s="6" t="s">
        <v>8498</v>
      </c>
      <c r="B1020" s="6" t="s">
        <v>22188</v>
      </c>
      <c r="C1020" s="6" t="s">
        <v>22189</v>
      </c>
      <c r="D1020" s="6" t="s">
        <v>22159</v>
      </c>
      <c r="E1020" s="7" t="s">
        <v>8358</v>
      </c>
      <c r="F1020" s="7" t="s">
        <v>6706</v>
      </c>
      <c r="G1020" s="7" t="s">
        <v>8499</v>
      </c>
      <c r="H1020" s="7">
        <v>1</v>
      </c>
      <c r="I1020" s="8">
        <v>0</v>
      </c>
      <c r="J1020" s="9">
        <f t="shared" si="78"/>
        <v>0</v>
      </c>
      <c r="K1020" s="9">
        <v>0</v>
      </c>
      <c r="L1020" s="9">
        <f t="shared" si="79"/>
        <v>0</v>
      </c>
      <c r="M1020" s="9">
        <v>0</v>
      </c>
      <c r="N1020" s="9">
        <v>0</v>
      </c>
      <c r="O1020" s="9">
        <f t="shared" si="75"/>
        <v>0</v>
      </c>
      <c r="P1020" s="9">
        <f t="shared" si="76"/>
        <v>0</v>
      </c>
      <c r="Q1020" s="9">
        <f t="shared" si="77"/>
        <v>0</v>
      </c>
    </row>
    <row r="1021" spans="1:17" x14ac:dyDescent="0.25">
      <c r="A1021" s="6" t="s">
        <v>8498</v>
      </c>
      <c r="B1021" s="6" t="s">
        <v>1019</v>
      </c>
      <c r="C1021" s="6" t="s">
        <v>8501</v>
      </c>
      <c r="D1021" s="6" t="s">
        <v>22159</v>
      </c>
      <c r="E1021" s="7" t="s">
        <v>8358</v>
      </c>
      <c r="F1021" s="7" t="s">
        <v>6706</v>
      </c>
      <c r="G1021" s="7" t="s">
        <v>8499</v>
      </c>
      <c r="H1021" s="7">
        <v>60</v>
      </c>
      <c r="I1021" s="8">
        <v>230270</v>
      </c>
      <c r="J1021" s="9">
        <f t="shared" si="78"/>
        <v>218158</v>
      </c>
      <c r="K1021" s="9">
        <v>197758</v>
      </c>
      <c r="L1021" s="9">
        <f t="shared" si="79"/>
        <v>20400</v>
      </c>
      <c r="M1021" s="9">
        <v>0</v>
      </c>
      <c r="N1021" s="9">
        <v>0</v>
      </c>
      <c r="O1021" s="9">
        <f t="shared" si="75"/>
        <v>218158</v>
      </c>
      <c r="P1021" s="9">
        <f t="shared" si="76"/>
        <v>43631.600000000006</v>
      </c>
      <c r="Q1021" s="9">
        <f t="shared" si="77"/>
        <v>0</v>
      </c>
    </row>
    <row r="1022" spans="1:17" x14ac:dyDescent="0.25">
      <c r="A1022" s="6" t="s">
        <v>8498</v>
      </c>
      <c r="B1022" s="6" t="s">
        <v>1020</v>
      </c>
      <c r="C1022" s="6" t="s">
        <v>8502</v>
      </c>
      <c r="D1022" s="6" t="s">
        <v>22159</v>
      </c>
      <c r="E1022" s="7" t="s">
        <v>8358</v>
      </c>
      <c r="F1022" s="7" t="s">
        <v>6706</v>
      </c>
      <c r="G1022" s="7" t="s">
        <v>8499</v>
      </c>
      <c r="H1022" s="7">
        <v>121</v>
      </c>
      <c r="I1022" s="8">
        <v>376941</v>
      </c>
      <c r="J1022" s="9">
        <f t="shared" si="78"/>
        <v>357114</v>
      </c>
      <c r="K1022" s="9">
        <v>323720</v>
      </c>
      <c r="L1022" s="9">
        <f t="shared" si="79"/>
        <v>33394</v>
      </c>
      <c r="M1022" s="9">
        <v>0</v>
      </c>
      <c r="N1022" s="9">
        <v>0</v>
      </c>
      <c r="O1022" s="9">
        <f t="shared" si="75"/>
        <v>357114</v>
      </c>
      <c r="P1022" s="9">
        <f t="shared" si="76"/>
        <v>71422.8</v>
      </c>
      <c r="Q1022" s="9">
        <f t="shared" si="77"/>
        <v>0</v>
      </c>
    </row>
    <row r="1023" spans="1:17" x14ac:dyDescent="0.25">
      <c r="A1023" s="6" t="s">
        <v>8504</v>
      </c>
      <c r="B1023" s="6" t="s">
        <v>1021</v>
      </c>
      <c r="C1023" s="6" t="s">
        <v>8503</v>
      </c>
      <c r="D1023" s="6" t="s">
        <v>22159</v>
      </c>
      <c r="E1023" s="7" t="s">
        <v>8337</v>
      </c>
      <c r="F1023" s="7" t="s">
        <v>6706</v>
      </c>
      <c r="G1023" s="7" t="s">
        <v>8505</v>
      </c>
      <c r="H1023" s="7">
        <v>41</v>
      </c>
      <c r="I1023" s="8">
        <v>106901</v>
      </c>
      <c r="J1023" s="9">
        <f t="shared" si="78"/>
        <v>101278</v>
      </c>
      <c r="K1023" s="9">
        <v>91808</v>
      </c>
      <c r="L1023" s="9">
        <f t="shared" si="79"/>
        <v>9470</v>
      </c>
      <c r="M1023" s="9">
        <v>0</v>
      </c>
      <c r="N1023" s="9">
        <v>0</v>
      </c>
      <c r="O1023" s="9">
        <f t="shared" si="75"/>
        <v>101278</v>
      </c>
      <c r="P1023" s="9">
        <f t="shared" si="76"/>
        <v>20255.600000000002</v>
      </c>
      <c r="Q1023" s="9">
        <f t="shared" si="77"/>
        <v>0</v>
      </c>
    </row>
    <row r="1024" spans="1:17" x14ac:dyDescent="0.25">
      <c r="A1024" s="6" t="s">
        <v>8507</v>
      </c>
      <c r="B1024" s="6" t="s">
        <v>1022</v>
      </c>
      <c r="C1024" s="6" t="s">
        <v>8506</v>
      </c>
      <c r="D1024" s="6" t="s">
        <v>22159</v>
      </c>
      <c r="E1024" s="7" t="s">
        <v>8358</v>
      </c>
      <c r="F1024" s="7" t="s">
        <v>6706</v>
      </c>
      <c r="G1024" s="7" t="s">
        <v>8508</v>
      </c>
      <c r="H1024" s="7">
        <v>134</v>
      </c>
      <c r="I1024" s="8">
        <v>707723</v>
      </c>
      <c r="J1024" s="9">
        <f t="shared" si="78"/>
        <v>670497</v>
      </c>
      <c r="K1024" s="9">
        <v>607798</v>
      </c>
      <c r="L1024" s="9">
        <f t="shared" si="79"/>
        <v>62699</v>
      </c>
      <c r="M1024" s="9">
        <v>0</v>
      </c>
      <c r="N1024" s="9">
        <v>0</v>
      </c>
      <c r="O1024" s="9">
        <f t="shared" si="75"/>
        <v>670497</v>
      </c>
      <c r="P1024" s="9">
        <f t="shared" si="76"/>
        <v>134099.4</v>
      </c>
      <c r="Q1024" s="9">
        <f t="shared" si="77"/>
        <v>0</v>
      </c>
    </row>
    <row r="1025" spans="1:17" x14ac:dyDescent="0.25">
      <c r="A1025" s="6" t="s">
        <v>8507</v>
      </c>
      <c r="B1025" s="6" t="s">
        <v>1023</v>
      </c>
      <c r="C1025" s="6" t="s">
        <v>8509</v>
      </c>
      <c r="D1025" s="6" t="s">
        <v>22159</v>
      </c>
      <c r="E1025" s="7" t="s">
        <v>8358</v>
      </c>
      <c r="F1025" s="7" t="s">
        <v>6706</v>
      </c>
      <c r="G1025" s="7" t="s">
        <v>8508</v>
      </c>
      <c r="H1025" s="7">
        <v>121</v>
      </c>
      <c r="I1025" s="8">
        <v>119539</v>
      </c>
      <c r="J1025" s="9">
        <f t="shared" si="78"/>
        <v>113251</v>
      </c>
      <c r="K1025" s="9">
        <v>102661</v>
      </c>
      <c r="L1025" s="9">
        <f t="shared" si="79"/>
        <v>10590</v>
      </c>
      <c r="M1025" s="9">
        <v>0</v>
      </c>
      <c r="N1025" s="9">
        <v>0</v>
      </c>
      <c r="O1025" s="9">
        <f t="shared" si="75"/>
        <v>113251</v>
      </c>
      <c r="P1025" s="9">
        <f t="shared" si="76"/>
        <v>22650.2</v>
      </c>
      <c r="Q1025" s="9">
        <f t="shared" si="77"/>
        <v>0</v>
      </c>
    </row>
    <row r="1026" spans="1:17" x14ac:dyDescent="0.25">
      <c r="A1026" s="6" t="s">
        <v>8511</v>
      </c>
      <c r="B1026" s="6" t="s">
        <v>1024</v>
      </c>
      <c r="C1026" s="6" t="s">
        <v>8510</v>
      </c>
      <c r="D1026" s="6" t="s">
        <v>22159</v>
      </c>
      <c r="E1026" s="7" t="s">
        <v>8358</v>
      </c>
      <c r="F1026" s="7" t="s">
        <v>6706</v>
      </c>
      <c r="G1026" s="7" t="s">
        <v>8512</v>
      </c>
      <c r="H1026" s="7">
        <v>82</v>
      </c>
      <c r="I1026" s="8">
        <v>408865</v>
      </c>
      <c r="J1026" s="9">
        <f t="shared" si="78"/>
        <v>387359</v>
      </c>
      <c r="K1026" s="9">
        <v>351137</v>
      </c>
      <c r="L1026" s="9">
        <f t="shared" si="79"/>
        <v>36222</v>
      </c>
      <c r="M1026" s="9">
        <v>0</v>
      </c>
      <c r="N1026" s="9">
        <v>0</v>
      </c>
      <c r="O1026" s="9">
        <f t="shared" ref="O1026:O1089" si="80">SUM(K1026:L1026)+N1026</f>
        <v>387359</v>
      </c>
      <c r="P1026" s="9">
        <f t="shared" ref="P1026:P1089" si="81">IF(H1026&gt;250,(0),(O1026*0.2))</f>
        <v>77471.8</v>
      </c>
      <c r="Q1026" s="9">
        <f t="shared" ref="Q1026:Q1089" si="82">IF(H1026&lt;250,(0),(O1026*0.2))</f>
        <v>0</v>
      </c>
    </row>
    <row r="1027" spans="1:17" x14ac:dyDescent="0.25">
      <c r="A1027" s="6" t="s">
        <v>8514</v>
      </c>
      <c r="B1027" s="6" t="s">
        <v>1025</v>
      </c>
      <c r="C1027" s="6" t="s">
        <v>8513</v>
      </c>
      <c r="D1027" s="6" t="s">
        <v>22159</v>
      </c>
      <c r="E1027" s="7" t="s">
        <v>8337</v>
      </c>
      <c r="F1027" s="7" t="s">
        <v>6706</v>
      </c>
      <c r="G1027" s="7" t="s">
        <v>8515</v>
      </c>
      <c r="H1027" s="7">
        <v>104</v>
      </c>
      <c r="I1027" s="8">
        <v>289034</v>
      </c>
      <c r="J1027" s="9">
        <f t="shared" ref="J1027:J1090" si="83">ROUND(IFERROR(I1027*94.74%,0),0)</f>
        <v>273831</v>
      </c>
      <c r="K1027" s="9">
        <v>248225</v>
      </c>
      <c r="L1027" s="9">
        <f t="shared" ref="L1027:L1090" si="84">J1027-K1027</f>
        <v>25606</v>
      </c>
      <c r="M1027" s="9">
        <v>0</v>
      </c>
      <c r="N1027" s="9">
        <v>0</v>
      </c>
      <c r="O1027" s="9">
        <f t="shared" si="80"/>
        <v>273831</v>
      </c>
      <c r="P1027" s="9">
        <f t="shared" si="81"/>
        <v>54766.200000000004</v>
      </c>
      <c r="Q1027" s="9">
        <f t="shared" si="82"/>
        <v>0</v>
      </c>
    </row>
    <row r="1028" spans="1:17" x14ac:dyDescent="0.25">
      <c r="A1028" s="6" t="s">
        <v>8517</v>
      </c>
      <c r="B1028" s="6" t="s">
        <v>1026</v>
      </c>
      <c r="C1028" s="6" t="s">
        <v>8516</v>
      </c>
      <c r="D1028" s="6" t="s">
        <v>22159</v>
      </c>
      <c r="E1028" s="7" t="s">
        <v>8337</v>
      </c>
      <c r="F1028" s="7" t="s">
        <v>6706</v>
      </c>
      <c r="G1028" s="7" t="s">
        <v>8518</v>
      </c>
      <c r="H1028" s="7">
        <v>132</v>
      </c>
      <c r="I1028" s="8">
        <v>754113</v>
      </c>
      <c r="J1028" s="9">
        <f t="shared" si="83"/>
        <v>714447</v>
      </c>
      <c r="K1028" s="9">
        <v>647638</v>
      </c>
      <c r="L1028" s="9">
        <f t="shared" si="84"/>
        <v>66809</v>
      </c>
      <c r="M1028" s="9">
        <v>0</v>
      </c>
      <c r="N1028" s="9">
        <v>0</v>
      </c>
      <c r="O1028" s="9">
        <f t="shared" si="80"/>
        <v>714447</v>
      </c>
      <c r="P1028" s="9">
        <f t="shared" si="81"/>
        <v>142889.4</v>
      </c>
      <c r="Q1028" s="9">
        <f t="shared" si="82"/>
        <v>0</v>
      </c>
    </row>
    <row r="1029" spans="1:17" x14ac:dyDescent="0.25">
      <c r="A1029" s="6" t="s">
        <v>8520</v>
      </c>
      <c r="B1029" s="6" t="s">
        <v>1027</v>
      </c>
      <c r="C1029" s="6" t="s">
        <v>8519</v>
      </c>
      <c r="D1029" s="6" t="s">
        <v>22159</v>
      </c>
      <c r="E1029" s="7" t="s">
        <v>8337</v>
      </c>
      <c r="F1029" s="7" t="s">
        <v>6706</v>
      </c>
      <c r="G1029" s="7" t="s">
        <v>7309</v>
      </c>
      <c r="H1029" s="7">
        <v>80</v>
      </c>
      <c r="I1029" s="8">
        <v>315435</v>
      </c>
      <c r="J1029" s="9">
        <f t="shared" si="83"/>
        <v>298843</v>
      </c>
      <c r="K1029" s="9">
        <v>270898</v>
      </c>
      <c r="L1029" s="9">
        <f t="shared" si="84"/>
        <v>27945</v>
      </c>
      <c r="M1029" s="9">
        <v>0</v>
      </c>
      <c r="N1029" s="9">
        <v>0</v>
      </c>
      <c r="O1029" s="9">
        <f t="shared" si="80"/>
        <v>298843</v>
      </c>
      <c r="P1029" s="9">
        <f t="shared" si="81"/>
        <v>59768.600000000006</v>
      </c>
      <c r="Q1029" s="9">
        <f t="shared" si="82"/>
        <v>0</v>
      </c>
    </row>
    <row r="1030" spans="1:17" x14ac:dyDescent="0.25">
      <c r="A1030" s="6" t="s">
        <v>8522</v>
      </c>
      <c r="B1030" s="6" t="s">
        <v>1028</v>
      </c>
      <c r="C1030" s="6" t="s">
        <v>8521</v>
      </c>
      <c r="D1030" s="6" t="s">
        <v>22159</v>
      </c>
      <c r="E1030" s="7" t="s">
        <v>8337</v>
      </c>
      <c r="F1030" s="7" t="s">
        <v>6706</v>
      </c>
      <c r="G1030" s="7" t="s">
        <v>8523</v>
      </c>
      <c r="H1030" s="7">
        <v>186</v>
      </c>
      <c r="I1030" s="8">
        <v>897915</v>
      </c>
      <c r="J1030" s="9">
        <f t="shared" si="83"/>
        <v>850685</v>
      </c>
      <c r="K1030" s="9">
        <v>771137</v>
      </c>
      <c r="L1030" s="9">
        <f t="shared" si="84"/>
        <v>79548</v>
      </c>
      <c r="M1030" s="9">
        <v>0</v>
      </c>
      <c r="N1030" s="9">
        <v>0</v>
      </c>
      <c r="O1030" s="9">
        <f t="shared" si="80"/>
        <v>850685</v>
      </c>
      <c r="P1030" s="9">
        <f t="shared" si="81"/>
        <v>170137</v>
      </c>
      <c r="Q1030" s="9">
        <f t="shared" si="82"/>
        <v>0</v>
      </c>
    </row>
    <row r="1031" spans="1:17" x14ac:dyDescent="0.25">
      <c r="A1031" s="6" t="s">
        <v>8525</v>
      </c>
      <c r="B1031" s="6" t="s">
        <v>1029</v>
      </c>
      <c r="C1031" s="6" t="s">
        <v>8524</v>
      </c>
      <c r="D1031" s="6" t="s">
        <v>22159</v>
      </c>
      <c r="E1031" s="7" t="s">
        <v>8337</v>
      </c>
      <c r="F1031" s="7" t="s">
        <v>6706</v>
      </c>
      <c r="G1031" s="7" t="s">
        <v>8526</v>
      </c>
      <c r="H1031" s="7">
        <v>30</v>
      </c>
      <c r="I1031" s="8">
        <v>103072</v>
      </c>
      <c r="J1031" s="9">
        <f t="shared" si="83"/>
        <v>97650</v>
      </c>
      <c r="K1031" s="9">
        <v>88519</v>
      </c>
      <c r="L1031" s="9">
        <f t="shared" si="84"/>
        <v>9131</v>
      </c>
      <c r="M1031" s="9">
        <v>0</v>
      </c>
      <c r="N1031" s="9">
        <v>0</v>
      </c>
      <c r="O1031" s="9">
        <f t="shared" si="80"/>
        <v>97650</v>
      </c>
      <c r="P1031" s="9">
        <f t="shared" si="81"/>
        <v>19530</v>
      </c>
      <c r="Q1031" s="9">
        <f t="shared" si="82"/>
        <v>0</v>
      </c>
    </row>
    <row r="1032" spans="1:17" x14ac:dyDescent="0.25">
      <c r="A1032" s="6" t="s">
        <v>8528</v>
      </c>
      <c r="B1032" s="6" t="s">
        <v>1030</v>
      </c>
      <c r="C1032" s="6" t="s">
        <v>8527</v>
      </c>
      <c r="D1032" s="6" t="s">
        <v>22159</v>
      </c>
      <c r="E1032" s="7" t="s">
        <v>8358</v>
      </c>
      <c r="F1032" s="7" t="s">
        <v>6706</v>
      </c>
      <c r="G1032" s="7" t="s">
        <v>8529</v>
      </c>
      <c r="H1032" s="7">
        <v>200</v>
      </c>
      <c r="I1032" s="8">
        <v>682950</v>
      </c>
      <c r="J1032" s="9">
        <f t="shared" si="83"/>
        <v>647027</v>
      </c>
      <c r="K1032" s="9">
        <v>586523</v>
      </c>
      <c r="L1032" s="9">
        <f t="shared" si="84"/>
        <v>60504</v>
      </c>
      <c r="M1032" s="9">
        <v>0</v>
      </c>
      <c r="N1032" s="9">
        <v>0</v>
      </c>
      <c r="O1032" s="9">
        <f t="shared" si="80"/>
        <v>647027</v>
      </c>
      <c r="P1032" s="9">
        <f t="shared" si="81"/>
        <v>129405.40000000001</v>
      </c>
      <c r="Q1032" s="9">
        <f t="shared" si="82"/>
        <v>0</v>
      </c>
    </row>
    <row r="1033" spans="1:17" x14ac:dyDescent="0.25">
      <c r="A1033" s="6" t="s">
        <v>8531</v>
      </c>
      <c r="B1033" s="6" t="s">
        <v>1031</v>
      </c>
      <c r="C1033" s="6" t="s">
        <v>8530</v>
      </c>
      <c r="D1033" s="6" t="s">
        <v>22159</v>
      </c>
      <c r="E1033" s="7" t="s">
        <v>8337</v>
      </c>
      <c r="F1033" s="7" t="s">
        <v>6706</v>
      </c>
      <c r="G1033" s="7" t="s">
        <v>8532</v>
      </c>
      <c r="H1033" s="7">
        <v>40</v>
      </c>
      <c r="I1033" s="8">
        <v>169403</v>
      </c>
      <c r="J1033" s="9">
        <f t="shared" si="83"/>
        <v>160492</v>
      </c>
      <c r="K1033" s="9">
        <v>145484</v>
      </c>
      <c r="L1033" s="9">
        <f t="shared" si="84"/>
        <v>15008</v>
      </c>
      <c r="M1033" s="9">
        <v>0</v>
      </c>
      <c r="N1033" s="9">
        <v>0</v>
      </c>
      <c r="O1033" s="9">
        <f t="shared" si="80"/>
        <v>160492</v>
      </c>
      <c r="P1033" s="9">
        <f t="shared" si="81"/>
        <v>32098.400000000001</v>
      </c>
      <c r="Q1033" s="9">
        <f t="shared" si="82"/>
        <v>0</v>
      </c>
    </row>
    <row r="1034" spans="1:17" x14ac:dyDescent="0.25">
      <c r="A1034" s="6" t="s">
        <v>8534</v>
      </c>
      <c r="B1034" s="6" t="s">
        <v>1032</v>
      </c>
      <c r="C1034" s="6" t="s">
        <v>8533</v>
      </c>
      <c r="D1034" s="6" t="s">
        <v>22159</v>
      </c>
      <c r="E1034" s="7" t="s">
        <v>8337</v>
      </c>
      <c r="F1034" s="7" t="s">
        <v>6706</v>
      </c>
      <c r="G1034" s="7" t="s">
        <v>8535</v>
      </c>
      <c r="H1034" s="7">
        <v>54</v>
      </c>
      <c r="I1034" s="8">
        <v>208817</v>
      </c>
      <c r="J1034" s="9">
        <f t="shared" si="83"/>
        <v>197833</v>
      </c>
      <c r="K1034" s="9">
        <v>179334</v>
      </c>
      <c r="L1034" s="9">
        <f t="shared" si="84"/>
        <v>18499</v>
      </c>
      <c r="M1034" s="9">
        <v>0</v>
      </c>
      <c r="N1034" s="9">
        <v>0</v>
      </c>
      <c r="O1034" s="9">
        <f t="shared" si="80"/>
        <v>197833</v>
      </c>
      <c r="P1034" s="9">
        <f t="shared" si="81"/>
        <v>39566.600000000006</v>
      </c>
      <c r="Q1034" s="9">
        <f t="shared" si="82"/>
        <v>0</v>
      </c>
    </row>
    <row r="1035" spans="1:17" x14ac:dyDescent="0.25">
      <c r="A1035" s="6" t="s">
        <v>8537</v>
      </c>
      <c r="B1035" s="6" t="s">
        <v>1033</v>
      </c>
      <c r="C1035" s="6" t="s">
        <v>8536</v>
      </c>
      <c r="D1035" s="6" t="s">
        <v>22159</v>
      </c>
      <c r="E1035" s="7" t="s">
        <v>8337</v>
      </c>
      <c r="F1035" s="7" t="s">
        <v>6706</v>
      </c>
      <c r="G1035" s="7" t="s">
        <v>8538</v>
      </c>
      <c r="H1035" s="7">
        <v>57</v>
      </c>
      <c r="I1035" s="8">
        <v>305023</v>
      </c>
      <c r="J1035" s="9">
        <f t="shared" si="83"/>
        <v>288979</v>
      </c>
      <c r="K1035" s="9">
        <v>261956</v>
      </c>
      <c r="L1035" s="9">
        <f t="shared" si="84"/>
        <v>27023</v>
      </c>
      <c r="M1035" s="9">
        <v>0</v>
      </c>
      <c r="N1035" s="9">
        <v>0</v>
      </c>
      <c r="O1035" s="9">
        <f t="shared" si="80"/>
        <v>288979</v>
      </c>
      <c r="P1035" s="9">
        <f t="shared" si="81"/>
        <v>57795.8</v>
      </c>
      <c r="Q1035" s="9">
        <f t="shared" si="82"/>
        <v>0</v>
      </c>
    </row>
    <row r="1036" spans="1:17" x14ac:dyDescent="0.25">
      <c r="A1036" s="6" t="s">
        <v>8540</v>
      </c>
      <c r="B1036" s="6" t="s">
        <v>1034</v>
      </c>
      <c r="C1036" s="6" t="s">
        <v>8539</v>
      </c>
      <c r="D1036" s="6" t="s">
        <v>22159</v>
      </c>
      <c r="E1036" s="7" t="s">
        <v>8337</v>
      </c>
      <c r="F1036" s="7" t="s">
        <v>6706</v>
      </c>
      <c r="G1036" s="7" t="s">
        <v>8541</v>
      </c>
      <c r="H1036" s="7">
        <v>88</v>
      </c>
      <c r="I1036" s="8">
        <v>247768</v>
      </c>
      <c r="J1036" s="9">
        <f t="shared" si="83"/>
        <v>234735</v>
      </c>
      <c r="K1036" s="9">
        <v>212785</v>
      </c>
      <c r="L1036" s="9">
        <f t="shared" si="84"/>
        <v>21950</v>
      </c>
      <c r="M1036" s="9">
        <v>0</v>
      </c>
      <c r="N1036" s="9">
        <v>0</v>
      </c>
      <c r="O1036" s="9">
        <f t="shared" si="80"/>
        <v>234735</v>
      </c>
      <c r="P1036" s="9">
        <f t="shared" si="81"/>
        <v>46947</v>
      </c>
      <c r="Q1036" s="9">
        <f t="shared" si="82"/>
        <v>0</v>
      </c>
    </row>
    <row r="1037" spans="1:17" x14ac:dyDescent="0.25">
      <c r="A1037" s="6" t="s">
        <v>8543</v>
      </c>
      <c r="B1037" s="6" t="s">
        <v>1035</v>
      </c>
      <c r="C1037" s="6" t="s">
        <v>8542</v>
      </c>
      <c r="D1037" s="6" t="s">
        <v>22159</v>
      </c>
      <c r="E1037" s="7" t="s">
        <v>8337</v>
      </c>
      <c r="F1037" s="7" t="s">
        <v>6706</v>
      </c>
      <c r="G1037" s="7" t="s">
        <v>8544</v>
      </c>
      <c r="H1037" s="7">
        <v>50</v>
      </c>
      <c r="I1037" s="8">
        <v>108554</v>
      </c>
      <c r="J1037" s="9">
        <f t="shared" si="83"/>
        <v>102844</v>
      </c>
      <c r="K1037" s="9">
        <v>93227</v>
      </c>
      <c r="L1037" s="9">
        <f t="shared" si="84"/>
        <v>9617</v>
      </c>
      <c r="M1037" s="9">
        <v>0</v>
      </c>
      <c r="N1037" s="9">
        <v>0</v>
      </c>
      <c r="O1037" s="9">
        <f t="shared" si="80"/>
        <v>102844</v>
      </c>
      <c r="P1037" s="9">
        <f t="shared" si="81"/>
        <v>20568.800000000003</v>
      </c>
      <c r="Q1037" s="9">
        <f t="shared" si="82"/>
        <v>0</v>
      </c>
    </row>
    <row r="1038" spans="1:17" x14ac:dyDescent="0.25">
      <c r="A1038" s="6" t="s">
        <v>8546</v>
      </c>
      <c r="B1038" s="6" t="s">
        <v>1036</v>
      </c>
      <c r="C1038" s="6" t="s">
        <v>8545</v>
      </c>
      <c r="D1038" s="6" t="s">
        <v>22159</v>
      </c>
      <c r="E1038" s="7" t="s">
        <v>8337</v>
      </c>
      <c r="F1038" s="7" t="s">
        <v>6706</v>
      </c>
      <c r="G1038" s="7" t="s">
        <v>8547</v>
      </c>
      <c r="H1038" s="7">
        <v>60</v>
      </c>
      <c r="I1038" s="8">
        <v>285117</v>
      </c>
      <c r="J1038" s="9">
        <f t="shared" si="83"/>
        <v>270120</v>
      </c>
      <c r="K1038" s="9">
        <v>244861</v>
      </c>
      <c r="L1038" s="9">
        <f t="shared" si="84"/>
        <v>25259</v>
      </c>
      <c r="M1038" s="9">
        <v>0</v>
      </c>
      <c r="N1038" s="9">
        <v>0</v>
      </c>
      <c r="O1038" s="9">
        <f t="shared" si="80"/>
        <v>270120</v>
      </c>
      <c r="P1038" s="9">
        <f t="shared" si="81"/>
        <v>54024</v>
      </c>
      <c r="Q1038" s="9">
        <f t="shared" si="82"/>
        <v>0</v>
      </c>
    </row>
    <row r="1039" spans="1:17" x14ac:dyDescent="0.25">
      <c r="A1039" s="6" t="s">
        <v>8549</v>
      </c>
      <c r="B1039" s="6" t="s">
        <v>1037</v>
      </c>
      <c r="C1039" s="6" t="s">
        <v>8548</v>
      </c>
      <c r="D1039" s="6" t="s">
        <v>22159</v>
      </c>
      <c r="E1039" s="7" t="s">
        <v>8358</v>
      </c>
      <c r="F1039" s="7" t="s">
        <v>6706</v>
      </c>
      <c r="G1039" s="7" t="s">
        <v>8550</v>
      </c>
      <c r="H1039" s="7">
        <v>284</v>
      </c>
      <c r="I1039" s="8">
        <v>1020073</v>
      </c>
      <c r="J1039" s="9">
        <f t="shared" si="83"/>
        <v>966417</v>
      </c>
      <c r="K1039" s="9">
        <v>876046</v>
      </c>
      <c r="L1039" s="9">
        <f t="shared" si="84"/>
        <v>90371</v>
      </c>
      <c r="M1039" s="9">
        <v>0</v>
      </c>
      <c r="N1039" s="9">
        <v>0</v>
      </c>
      <c r="O1039" s="9">
        <f t="shared" si="80"/>
        <v>966417</v>
      </c>
      <c r="P1039" s="9">
        <f t="shared" si="81"/>
        <v>0</v>
      </c>
      <c r="Q1039" s="9">
        <f t="shared" si="82"/>
        <v>193283.40000000002</v>
      </c>
    </row>
    <row r="1040" spans="1:17" x14ac:dyDescent="0.25">
      <c r="A1040" s="6" t="s">
        <v>8549</v>
      </c>
      <c r="B1040" s="6" t="s">
        <v>1038</v>
      </c>
      <c r="C1040" s="6" t="s">
        <v>8551</v>
      </c>
      <c r="D1040" s="6" t="s">
        <v>22159</v>
      </c>
      <c r="E1040" s="7" t="s">
        <v>8358</v>
      </c>
      <c r="F1040" s="7" t="s">
        <v>6706</v>
      </c>
      <c r="G1040" s="7" t="s">
        <v>8550</v>
      </c>
      <c r="H1040" s="7">
        <v>259</v>
      </c>
      <c r="I1040" s="8">
        <v>1907255</v>
      </c>
      <c r="J1040" s="9">
        <f t="shared" si="83"/>
        <v>1806933</v>
      </c>
      <c r="K1040" s="9">
        <v>1637965</v>
      </c>
      <c r="L1040" s="9">
        <f t="shared" si="84"/>
        <v>168968</v>
      </c>
      <c r="M1040" s="9">
        <v>0</v>
      </c>
      <c r="N1040" s="9">
        <v>0</v>
      </c>
      <c r="O1040" s="9">
        <f t="shared" si="80"/>
        <v>1806933</v>
      </c>
      <c r="P1040" s="9">
        <f t="shared" si="81"/>
        <v>0</v>
      </c>
      <c r="Q1040" s="9">
        <f t="shared" si="82"/>
        <v>361386.60000000003</v>
      </c>
    </row>
    <row r="1041" spans="1:17" x14ac:dyDescent="0.25">
      <c r="A1041" s="6" t="s">
        <v>8549</v>
      </c>
      <c r="B1041" s="6" t="s">
        <v>1039</v>
      </c>
      <c r="C1041" s="6" t="s">
        <v>8552</v>
      </c>
      <c r="D1041" s="6" t="s">
        <v>22159</v>
      </c>
      <c r="E1041" s="7" t="s">
        <v>8358</v>
      </c>
      <c r="F1041" s="7" t="s">
        <v>6706</v>
      </c>
      <c r="G1041" s="7" t="s">
        <v>8550</v>
      </c>
      <c r="H1041" s="7">
        <v>283</v>
      </c>
      <c r="I1041" s="8">
        <v>1926864</v>
      </c>
      <c r="J1041" s="9">
        <f t="shared" si="83"/>
        <v>1825511</v>
      </c>
      <c r="K1041" s="9">
        <v>1654806</v>
      </c>
      <c r="L1041" s="9">
        <f t="shared" si="84"/>
        <v>170705</v>
      </c>
      <c r="M1041" s="9">
        <v>0</v>
      </c>
      <c r="N1041" s="9">
        <v>0</v>
      </c>
      <c r="O1041" s="9">
        <f t="shared" si="80"/>
        <v>1825511</v>
      </c>
      <c r="P1041" s="9">
        <f t="shared" si="81"/>
        <v>0</v>
      </c>
      <c r="Q1041" s="9">
        <f t="shared" si="82"/>
        <v>365102.2</v>
      </c>
    </row>
    <row r="1042" spans="1:17" x14ac:dyDescent="0.25">
      <c r="A1042" s="6" t="s">
        <v>8554</v>
      </c>
      <c r="B1042" s="6" t="s">
        <v>1040</v>
      </c>
      <c r="C1042" s="6" t="s">
        <v>8553</v>
      </c>
      <c r="D1042" s="6" t="s">
        <v>22159</v>
      </c>
      <c r="E1042" s="7" t="s">
        <v>8337</v>
      </c>
      <c r="F1042" s="7" t="s">
        <v>6706</v>
      </c>
      <c r="G1042" s="7" t="s">
        <v>8555</v>
      </c>
      <c r="H1042" s="7">
        <v>122</v>
      </c>
      <c r="I1042" s="8">
        <v>452898</v>
      </c>
      <c r="J1042" s="9">
        <f t="shared" si="83"/>
        <v>429076</v>
      </c>
      <c r="K1042" s="9">
        <v>388953</v>
      </c>
      <c r="L1042" s="9">
        <f t="shared" si="84"/>
        <v>40123</v>
      </c>
      <c r="M1042" s="9">
        <v>0</v>
      </c>
      <c r="N1042" s="9">
        <v>0</v>
      </c>
      <c r="O1042" s="9">
        <f t="shared" si="80"/>
        <v>429076</v>
      </c>
      <c r="P1042" s="9">
        <f t="shared" si="81"/>
        <v>85815.200000000012</v>
      </c>
      <c r="Q1042" s="9">
        <f t="shared" si="82"/>
        <v>0</v>
      </c>
    </row>
    <row r="1043" spans="1:17" x14ac:dyDescent="0.25">
      <c r="A1043" s="6" t="s">
        <v>8557</v>
      </c>
      <c r="B1043" s="6" t="s">
        <v>1041</v>
      </c>
      <c r="C1043" s="6" t="s">
        <v>8556</v>
      </c>
      <c r="D1043" s="6" t="s">
        <v>22159</v>
      </c>
      <c r="E1043" s="7" t="s">
        <v>8358</v>
      </c>
      <c r="F1043" s="7" t="s">
        <v>6706</v>
      </c>
      <c r="G1043" s="7" t="s">
        <v>8558</v>
      </c>
      <c r="H1043" s="7">
        <v>70</v>
      </c>
      <c r="I1043" s="8">
        <v>246557</v>
      </c>
      <c r="J1043" s="9">
        <f t="shared" si="83"/>
        <v>233588</v>
      </c>
      <c r="K1043" s="9">
        <v>211745</v>
      </c>
      <c r="L1043" s="9">
        <f t="shared" si="84"/>
        <v>21843</v>
      </c>
      <c r="M1043" s="9">
        <v>0</v>
      </c>
      <c r="N1043" s="9">
        <v>0</v>
      </c>
      <c r="O1043" s="9">
        <f t="shared" si="80"/>
        <v>233588</v>
      </c>
      <c r="P1043" s="9">
        <f t="shared" si="81"/>
        <v>46717.600000000006</v>
      </c>
      <c r="Q1043" s="9">
        <f t="shared" si="82"/>
        <v>0</v>
      </c>
    </row>
    <row r="1044" spans="1:17" x14ac:dyDescent="0.25">
      <c r="A1044" s="6" t="s">
        <v>8560</v>
      </c>
      <c r="B1044" s="6" t="s">
        <v>1042</v>
      </c>
      <c r="C1044" s="6" t="s">
        <v>8559</v>
      </c>
      <c r="D1044" s="6" t="s">
        <v>22159</v>
      </c>
      <c r="E1044" s="7" t="s">
        <v>8337</v>
      </c>
      <c r="F1044" s="7" t="s">
        <v>6706</v>
      </c>
      <c r="G1044" s="7" t="s">
        <v>8561</v>
      </c>
      <c r="H1044" s="7">
        <v>273</v>
      </c>
      <c r="I1044" s="8">
        <v>870420</v>
      </c>
      <c r="J1044" s="9">
        <f t="shared" si="83"/>
        <v>824636</v>
      </c>
      <c r="K1044" s="9">
        <v>747523</v>
      </c>
      <c r="L1044" s="9">
        <f t="shared" si="84"/>
        <v>77113</v>
      </c>
      <c r="M1044" s="9">
        <v>0</v>
      </c>
      <c r="N1044" s="9">
        <v>0</v>
      </c>
      <c r="O1044" s="9">
        <f t="shared" si="80"/>
        <v>824636</v>
      </c>
      <c r="P1044" s="9">
        <f t="shared" si="81"/>
        <v>0</v>
      </c>
      <c r="Q1044" s="9">
        <f t="shared" si="82"/>
        <v>164927.20000000001</v>
      </c>
    </row>
    <row r="1045" spans="1:17" x14ac:dyDescent="0.25">
      <c r="A1045" s="6" t="s">
        <v>8563</v>
      </c>
      <c r="B1045" s="6" t="s">
        <v>1043</v>
      </c>
      <c r="C1045" s="6" t="s">
        <v>8562</v>
      </c>
      <c r="D1045" s="6" t="s">
        <v>22159</v>
      </c>
      <c r="E1045" s="7" t="s">
        <v>8358</v>
      </c>
      <c r="F1045" s="7" t="s">
        <v>6706</v>
      </c>
      <c r="G1045" s="7" t="s">
        <v>8564</v>
      </c>
      <c r="H1045" s="7">
        <v>200</v>
      </c>
      <c r="I1045" s="8">
        <v>1101796</v>
      </c>
      <c r="J1045" s="9">
        <f t="shared" si="83"/>
        <v>1043842</v>
      </c>
      <c r="K1045" s="9">
        <v>946231</v>
      </c>
      <c r="L1045" s="9">
        <f t="shared" si="84"/>
        <v>97611</v>
      </c>
      <c r="M1045" s="9">
        <v>0</v>
      </c>
      <c r="N1045" s="9">
        <v>0</v>
      </c>
      <c r="O1045" s="9">
        <f t="shared" si="80"/>
        <v>1043842</v>
      </c>
      <c r="P1045" s="9">
        <f t="shared" si="81"/>
        <v>208768.40000000002</v>
      </c>
      <c r="Q1045" s="9">
        <f t="shared" si="82"/>
        <v>0</v>
      </c>
    </row>
    <row r="1046" spans="1:17" x14ac:dyDescent="0.25">
      <c r="A1046" s="6" t="s">
        <v>8563</v>
      </c>
      <c r="B1046" s="6" t="s">
        <v>1044</v>
      </c>
      <c r="C1046" s="6" t="s">
        <v>8565</v>
      </c>
      <c r="D1046" s="6" t="s">
        <v>22159</v>
      </c>
      <c r="E1046" s="7" t="s">
        <v>8358</v>
      </c>
      <c r="F1046" s="7" t="s">
        <v>6706</v>
      </c>
      <c r="G1046" s="7" t="s">
        <v>8564</v>
      </c>
      <c r="H1046" s="7">
        <v>101</v>
      </c>
      <c r="I1046" s="8">
        <v>316037</v>
      </c>
      <c r="J1046" s="9">
        <f t="shared" si="83"/>
        <v>299413</v>
      </c>
      <c r="K1046" s="9">
        <v>271415</v>
      </c>
      <c r="L1046" s="9">
        <f t="shared" si="84"/>
        <v>27998</v>
      </c>
      <c r="M1046" s="9">
        <v>0</v>
      </c>
      <c r="N1046" s="9">
        <v>0</v>
      </c>
      <c r="O1046" s="9">
        <f t="shared" si="80"/>
        <v>299413</v>
      </c>
      <c r="P1046" s="9">
        <f t="shared" si="81"/>
        <v>59882.600000000006</v>
      </c>
      <c r="Q1046" s="9">
        <f t="shared" si="82"/>
        <v>0</v>
      </c>
    </row>
    <row r="1047" spans="1:17" x14ac:dyDescent="0.25">
      <c r="A1047" s="6" t="s">
        <v>8563</v>
      </c>
      <c r="B1047" s="6" t="s">
        <v>1045</v>
      </c>
      <c r="C1047" s="6" t="s">
        <v>8566</v>
      </c>
      <c r="D1047" s="6" t="s">
        <v>22159</v>
      </c>
      <c r="E1047" s="7" t="s">
        <v>8358</v>
      </c>
      <c r="F1047" s="7" t="s">
        <v>6706</v>
      </c>
      <c r="G1047" s="7" t="s">
        <v>8564</v>
      </c>
      <c r="H1047" s="7">
        <v>101</v>
      </c>
      <c r="I1047" s="8">
        <v>274656</v>
      </c>
      <c r="J1047" s="9">
        <f t="shared" si="83"/>
        <v>260209</v>
      </c>
      <c r="K1047" s="9">
        <v>235877</v>
      </c>
      <c r="L1047" s="9">
        <f t="shared" si="84"/>
        <v>24332</v>
      </c>
      <c r="M1047" s="9">
        <v>0</v>
      </c>
      <c r="N1047" s="9">
        <v>0</v>
      </c>
      <c r="O1047" s="9">
        <f t="shared" si="80"/>
        <v>260209</v>
      </c>
      <c r="P1047" s="9">
        <f t="shared" si="81"/>
        <v>52041.8</v>
      </c>
      <c r="Q1047" s="9">
        <f t="shared" si="82"/>
        <v>0</v>
      </c>
    </row>
    <row r="1048" spans="1:17" x14ac:dyDescent="0.25">
      <c r="A1048" s="6" t="s">
        <v>8563</v>
      </c>
      <c r="B1048" s="6" t="s">
        <v>1046</v>
      </c>
      <c r="C1048" s="6" t="s">
        <v>8567</v>
      </c>
      <c r="D1048" s="6" t="s">
        <v>22159</v>
      </c>
      <c r="E1048" s="7" t="s">
        <v>8358</v>
      </c>
      <c r="F1048" s="7" t="s">
        <v>6706</v>
      </c>
      <c r="G1048" s="7" t="s">
        <v>8564</v>
      </c>
      <c r="H1048" s="7">
        <v>96</v>
      </c>
      <c r="I1048" s="8">
        <v>238308</v>
      </c>
      <c r="J1048" s="9">
        <f t="shared" si="83"/>
        <v>225773</v>
      </c>
      <c r="K1048" s="9">
        <v>204661</v>
      </c>
      <c r="L1048" s="9">
        <f t="shared" si="84"/>
        <v>21112</v>
      </c>
      <c r="M1048" s="9">
        <v>0</v>
      </c>
      <c r="N1048" s="9">
        <v>0</v>
      </c>
      <c r="O1048" s="9">
        <f t="shared" si="80"/>
        <v>225773</v>
      </c>
      <c r="P1048" s="9">
        <f t="shared" si="81"/>
        <v>45154.600000000006</v>
      </c>
      <c r="Q1048" s="9">
        <f t="shared" si="82"/>
        <v>0</v>
      </c>
    </row>
    <row r="1049" spans="1:17" x14ac:dyDescent="0.25">
      <c r="A1049" s="6" t="s">
        <v>8563</v>
      </c>
      <c r="B1049" s="6" t="s">
        <v>1047</v>
      </c>
      <c r="C1049" s="6" t="s">
        <v>8568</v>
      </c>
      <c r="D1049" s="6" t="s">
        <v>22159</v>
      </c>
      <c r="E1049" s="7" t="s">
        <v>8358</v>
      </c>
      <c r="F1049" s="7" t="s">
        <v>6706</v>
      </c>
      <c r="G1049" s="7" t="s">
        <v>8564</v>
      </c>
      <c r="H1049" s="7">
        <v>72</v>
      </c>
      <c r="I1049" s="8">
        <v>415018</v>
      </c>
      <c r="J1049" s="9">
        <f t="shared" si="83"/>
        <v>393188</v>
      </c>
      <c r="K1049" s="9">
        <v>356421</v>
      </c>
      <c r="L1049" s="9">
        <f t="shared" si="84"/>
        <v>36767</v>
      </c>
      <c r="M1049" s="9">
        <v>0</v>
      </c>
      <c r="N1049" s="9">
        <v>0</v>
      </c>
      <c r="O1049" s="9">
        <f t="shared" si="80"/>
        <v>393188</v>
      </c>
      <c r="P1049" s="9">
        <f t="shared" si="81"/>
        <v>78637.600000000006</v>
      </c>
      <c r="Q1049" s="9">
        <f t="shared" si="82"/>
        <v>0</v>
      </c>
    </row>
    <row r="1050" spans="1:17" x14ac:dyDescent="0.25">
      <c r="A1050" s="6" t="s">
        <v>8563</v>
      </c>
      <c r="B1050" s="6" t="s">
        <v>1048</v>
      </c>
      <c r="C1050" s="6" t="s">
        <v>8569</v>
      </c>
      <c r="D1050" s="6" t="s">
        <v>22159</v>
      </c>
      <c r="E1050" s="7" t="s">
        <v>8358</v>
      </c>
      <c r="F1050" s="7" t="s">
        <v>6706</v>
      </c>
      <c r="G1050" s="7" t="s">
        <v>8564</v>
      </c>
      <c r="H1050" s="7">
        <v>66</v>
      </c>
      <c r="I1050" s="8">
        <v>365400</v>
      </c>
      <c r="J1050" s="9">
        <f t="shared" si="83"/>
        <v>346180</v>
      </c>
      <c r="K1050" s="9">
        <v>313808</v>
      </c>
      <c r="L1050" s="9">
        <f t="shared" si="84"/>
        <v>32372</v>
      </c>
      <c r="M1050" s="9">
        <v>0</v>
      </c>
      <c r="N1050" s="9">
        <v>0</v>
      </c>
      <c r="O1050" s="9">
        <f t="shared" si="80"/>
        <v>346180</v>
      </c>
      <c r="P1050" s="9">
        <f t="shared" si="81"/>
        <v>69236</v>
      </c>
      <c r="Q1050" s="9">
        <f t="shared" si="82"/>
        <v>0</v>
      </c>
    </row>
    <row r="1051" spans="1:17" x14ac:dyDescent="0.25">
      <c r="A1051" s="6" t="s">
        <v>8563</v>
      </c>
      <c r="B1051" s="6" t="s">
        <v>1049</v>
      </c>
      <c r="C1051" s="6" t="s">
        <v>8570</v>
      </c>
      <c r="D1051" s="6" t="s">
        <v>22159</v>
      </c>
      <c r="E1051" s="7" t="s">
        <v>8358</v>
      </c>
      <c r="F1051" s="7" t="s">
        <v>6706</v>
      </c>
      <c r="G1051" s="7" t="s">
        <v>8564</v>
      </c>
      <c r="H1051" s="7">
        <v>170</v>
      </c>
      <c r="I1051" s="8">
        <v>607489</v>
      </c>
      <c r="J1051" s="9">
        <f t="shared" si="83"/>
        <v>575535</v>
      </c>
      <c r="K1051" s="9">
        <v>521716</v>
      </c>
      <c r="L1051" s="9">
        <f t="shared" si="84"/>
        <v>53819</v>
      </c>
      <c r="M1051" s="9">
        <v>0</v>
      </c>
      <c r="N1051" s="9">
        <v>0</v>
      </c>
      <c r="O1051" s="9">
        <f t="shared" si="80"/>
        <v>575535</v>
      </c>
      <c r="P1051" s="9">
        <f t="shared" si="81"/>
        <v>115107</v>
      </c>
      <c r="Q1051" s="9">
        <f t="shared" si="82"/>
        <v>0</v>
      </c>
    </row>
    <row r="1052" spans="1:17" x14ac:dyDescent="0.25">
      <c r="A1052" s="6" t="s">
        <v>8563</v>
      </c>
      <c r="B1052" s="6" t="s">
        <v>1050</v>
      </c>
      <c r="C1052" s="6" t="s">
        <v>8571</v>
      </c>
      <c r="D1052" s="6" t="s">
        <v>22159</v>
      </c>
      <c r="E1052" s="7" t="s">
        <v>8358</v>
      </c>
      <c r="F1052" s="7" t="s">
        <v>6706</v>
      </c>
      <c r="G1052" s="7" t="s">
        <v>8564</v>
      </c>
      <c r="H1052" s="7">
        <v>16</v>
      </c>
      <c r="I1052" s="8">
        <v>103334</v>
      </c>
      <c r="J1052" s="9">
        <f t="shared" si="83"/>
        <v>97899</v>
      </c>
      <c r="K1052" s="9">
        <v>88744</v>
      </c>
      <c r="L1052" s="9">
        <f t="shared" si="84"/>
        <v>9155</v>
      </c>
      <c r="M1052" s="9">
        <v>0</v>
      </c>
      <c r="N1052" s="9">
        <v>0</v>
      </c>
      <c r="O1052" s="9">
        <f t="shared" si="80"/>
        <v>97899</v>
      </c>
      <c r="P1052" s="9">
        <f t="shared" si="81"/>
        <v>19579.8</v>
      </c>
      <c r="Q1052" s="9">
        <f t="shared" si="82"/>
        <v>0</v>
      </c>
    </row>
    <row r="1053" spans="1:17" x14ac:dyDescent="0.25">
      <c r="A1053" s="6" t="s">
        <v>8563</v>
      </c>
      <c r="B1053" s="6" t="s">
        <v>1051</v>
      </c>
      <c r="C1053" s="6" t="s">
        <v>8572</v>
      </c>
      <c r="D1053" s="6" t="s">
        <v>22159</v>
      </c>
      <c r="E1053" s="7" t="s">
        <v>8358</v>
      </c>
      <c r="F1053" s="7" t="s">
        <v>6706</v>
      </c>
      <c r="G1053" s="7" t="s">
        <v>8564</v>
      </c>
      <c r="H1053" s="7">
        <v>12</v>
      </c>
      <c r="I1053" s="8">
        <v>66860</v>
      </c>
      <c r="J1053" s="9">
        <f t="shared" si="83"/>
        <v>63343</v>
      </c>
      <c r="K1053" s="9">
        <v>57420</v>
      </c>
      <c r="L1053" s="9">
        <f t="shared" si="84"/>
        <v>5923</v>
      </c>
      <c r="M1053" s="9">
        <v>0</v>
      </c>
      <c r="N1053" s="9">
        <v>0</v>
      </c>
      <c r="O1053" s="9">
        <f t="shared" si="80"/>
        <v>63343</v>
      </c>
      <c r="P1053" s="9">
        <f t="shared" si="81"/>
        <v>12668.6</v>
      </c>
      <c r="Q1053" s="9">
        <f t="shared" si="82"/>
        <v>0</v>
      </c>
    </row>
    <row r="1054" spans="1:17" x14ac:dyDescent="0.25">
      <c r="A1054" s="6" t="s">
        <v>8563</v>
      </c>
      <c r="B1054" s="6" t="s">
        <v>1052</v>
      </c>
      <c r="C1054" s="6" t="s">
        <v>8573</v>
      </c>
      <c r="D1054" s="6" t="s">
        <v>22159</v>
      </c>
      <c r="E1054" s="7" t="s">
        <v>8358</v>
      </c>
      <c r="F1054" s="7" t="s">
        <v>6706</v>
      </c>
      <c r="G1054" s="7" t="s">
        <v>8564</v>
      </c>
      <c r="H1054" s="7">
        <v>50</v>
      </c>
      <c r="I1054" s="8">
        <v>244472</v>
      </c>
      <c r="J1054" s="9">
        <f t="shared" si="83"/>
        <v>231613</v>
      </c>
      <c r="K1054" s="9">
        <v>209954</v>
      </c>
      <c r="L1054" s="9">
        <f t="shared" si="84"/>
        <v>21659</v>
      </c>
      <c r="M1054" s="9">
        <v>0</v>
      </c>
      <c r="N1054" s="9">
        <v>0</v>
      </c>
      <c r="O1054" s="9">
        <f t="shared" si="80"/>
        <v>231613</v>
      </c>
      <c r="P1054" s="9">
        <f t="shared" si="81"/>
        <v>46322.600000000006</v>
      </c>
      <c r="Q1054" s="9">
        <f t="shared" si="82"/>
        <v>0</v>
      </c>
    </row>
    <row r="1055" spans="1:17" x14ac:dyDescent="0.25">
      <c r="A1055" s="6" t="s">
        <v>8575</v>
      </c>
      <c r="B1055" s="6" t="s">
        <v>1053</v>
      </c>
      <c r="C1055" s="6" t="s">
        <v>8574</v>
      </c>
      <c r="D1055" s="6" t="s">
        <v>22159</v>
      </c>
      <c r="E1055" s="7" t="s">
        <v>8337</v>
      </c>
      <c r="F1055" s="7" t="s">
        <v>6706</v>
      </c>
      <c r="G1055" s="7" t="s">
        <v>8576</v>
      </c>
      <c r="H1055" s="7">
        <v>124</v>
      </c>
      <c r="I1055" s="8">
        <v>579644</v>
      </c>
      <c r="J1055" s="9">
        <f t="shared" si="83"/>
        <v>549155</v>
      </c>
      <c r="K1055" s="9">
        <v>497803</v>
      </c>
      <c r="L1055" s="9">
        <f t="shared" si="84"/>
        <v>51352</v>
      </c>
      <c r="M1055" s="9">
        <v>0</v>
      </c>
      <c r="N1055" s="9">
        <v>0</v>
      </c>
      <c r="O1055" s="9">
        <f t="shared" si="80"/>
        <v>549155</v>
      </c>
      <c r="P1055" s="9">
        <f t="shared" si="81"/>
        <v>109831</v>
      </c>
      <c r="Q1055" s="9">
        <f t="shared" si="82"/>
        <v>0</v>
      </c>
    </row>
    <row r="1056" spans="1:17" x14ac:dyDescent="0.25">
      <c r="A1056" s="6" t="s">
        <v>8575</v>
      </c>
      <c r="B1056" s="6" t="s">
        <v>1054</v>
      </c>
      <c r="C1056" s="6" t="s">
        <v>8577</v>
      </c>
      <c r="D1056" s="6" t="s">
        <v>22159</v>
      </c>
      <c r="E1056" s="7" t="s">
        <v>8337</v>
      </c>
      <c r="F1056" s="7" t="s">
        <v>6706</v>
      </c>
      <c r="G1056" s="7" t="s">
        <v>8576</v>
      </c>
      <c r="H1056" s="7">
        <v>20</v>
      </c>
      <c r="I1056" s="8">
        <v>69661</v>
      </c>
      <c r="J1056" s="9">
        <f t="shared" si="83"/>
        <v>65997</v>
      </c>
      <c r="K1056" s="9">
        <v>59825</v>
      </c>
      <c r="L1056" s="9">
        <f t="shared" si="84"/>
        <v>6172</v>
      </c>
      <c r="M1056" s="9">
        <v>0</v>
      </c>
      <c r="N1056" s="9">
        <v>0</v>
      </c>
      <c r="O1056" s="9">
        <f t="shared" si="80"/>
        <v>65997</v>
      </c>
      <c r="P1056" s="9">
        <f t="shared" si="81"/>
        <v>13199.400000000001</v>
      </c>
      <c r="Q1056" s="9">
        <f t="shared" si="82"/>
        <v>0</v>
      </c>
    </row>
    <row r="1057" spans="1:17" x14ac:dyDescent="0.25">
      <c r="A1057" s="6" t="s">
        <v>8575</v>
      </c>
      <c r="B1057" s="6" t="s">
        <v>1055</v>
      </c>
      <c r="C1057" s="6" t="s">
        <v>8578</v>
      </c>
      <c r="D1057" s="6" t="s">
        <v>22159</v>
      </c>
      <c r="E1057" s="7" t="s">
        <v>8337</v>
      </c>
      <c r="F1057" s="7" t="s">
        <v>6706</v>
      </c>
      <c r="G1057" s="7" t="s">
        <v>8576</v>
      </c>
      <c r="H1057" s="7">
        <v>10</v>
      </c>
      <c r="I1057" s="8">
        <v>46921</v>
      </c>
      <c r="J1057" s="9">
        <f t="shared" si="83"/>
        <v>44453</v>
      </c>
      <c r="K1057" s="9">
        <v>40296</v>
      </c>
      <c r="L1057" s="9">
        <f t="shared" si="84"/>
        <v>4157</v>
      </c>
      <c r="M1057" s="9">
        <v>0</v>
      </c>
      <c r="N1057" s="9">
        <v>0</v>
      </c>
      <c r="O1057" s="9">
        <f t="shared" si="80"/>
        <v>44453</v>
      </c>
      <c r="P1057" s="9">
        <f t="shared" si="81"/>
        <v>8890.6</v>
      </c>
      <c r="Q1057" s="9">
        <f t="shared" si="82"/>
        <v>0</v>
      </c>
    </row>
    <row r="1058" spans="1:17" x14ac:dyDescent="0.25">
      <c r="A1058" s="6" t="s">
        <v>8580</v>
      </c>
      <c r="B1058" s="6" t="s">
        <v>1056</v>
      </c>
      <c r="C1058" s="6" t="s">
        <v>8579</v>
      </c>
      <c r="D1058" s="6" t="s">
        <v>22159</v>
      </c>
      <c r="E1058" s="7" t="s">
        <v>8337</v>
      </c>
      <c r="F1058" s="7" t="s">
        <v>6706</v>
      </c>
      <c r="G1058" s="7" t="s">
        <v>8581</v>
      </c>
      <c r="H1058" s="7">
        <v>111</v>
      </c>
      <c r="I1058" s="8">
        <v>363745</v>
      </c>
      <c r="J1058" s="9">
        <f t="shared" si="83"/>
        <v>344612</v>
      </c>
      <c r="K1058" s="9">
        <v>312387</v>
      </c>
      <c r="L1058" s="9">
        <f t="shared" si="84"/>
        <v>32225</v>
      </c>
      <c r="M1058" s="9">
        <v>0</v>
      </c>
      <c r="N1058" s="9">
        <v>0</v>
      </c>
      <c r="O1058" s="9">
        <f t="shared" si="80"/>
        <v>344612</v>
      </c>
      <c r="P1058" s="9">
        <f t="shared" si="81"/>
        <v>68922.400000000009</v>
      </c>
      <c r="Q1058" s="9">
        <f t="shared" si="82"/>
        <v>0</v>
      </c>
    </row>
    <row r="1059" spans="1:17" x14ac:dyDescent="0.25">
      <c r="A1059" s="6" t="s">
        <v>8583</v>
      </c>
      <c r="B1059" s="6" t="s">
        <v>1057</v>
      </c>
      <c r="C1059" s="6" t="s">
        <v>8582</v>
      </c>
      <c r="D1059" s="6" t="s">
        <v>22159</v>
      </c>
      <c r="E1059" s="7" t="s">
        <v>8337</v>
      </c>
      <c r="F1059" s="7" t="s">
        <v>6706</v>
      </c>
      <c r="G1059" s="7" t="s">
        <v>8584</v>
      </c>
      <c r="H1059" s="7">
        <v>39</v>
      </c>
      <c r="I1059" s="8">
        <v>183930</v>
      </c>
      <c r="J1059" s="9">
        <f t="shared" si="83"/>
        <v>174255</v>
      </c>
      <c r="K1059" s="9">
        <v>157961</v>
      </c>
      <c r="L1059" s="9">
        <f t="shared" si="84"/>
        <v>16294</v>
      </c>
      <c r="M1059" s="9">
        <v>0</v>
      </c>
      <c r="N1059" s="9">
        <v>0</v>
      </c>
      <c r="O1059" s="9">
        <f t="shared" si="80"/>
        <v>174255</v>
      </c>
      <c r="P1059" s="9">
        <f t="shared" si="81"/>
        <v>34851</v>
      </c>
      <c r="Q1059" s="9">
        <f t="shared" si="82"/>
        <v>0</v>
      </c>
    </row>
    <row r="1060" spans="1:17" x14ac:dyDescent="0.25">
      <c r="A1060" s="6" t="s">
        <v>8586</v>
      </c>
      <c r="B1060" s="6" t="s">
        <v>1058</v>
      </c>
      <c r="C1060" s="6" t="s">
        <v>8585</v>
      </c>
      <c r="D1060" s="6" t="s">
        <v>22159</v>
      </c>
      <c r="E1060" s="7" t="s">
        <v>8358</v>
      </c>
      <c r="F1060" s="7" t="s">
        <v>6706</v>
      </c>
      <c r="G1060" s="7" t="s">
        <v>8587</v>
      </c>
      <c r="H1060" s="7">
        <v>26</v>
      </c>
      <c r="I1060" s="8">
        <v>113808</v>
      </c>
      <c r="J1060" s="9">
        <f t="shared" si="83"/>
        <v>107822</v>
      </c>
      <c r="K1060" s="9">
        <v>97740</v>
      </c>
      <c r="L1060" s="9">
        <f t="shared" si="84"/>
        <v>10082</v>
      </c>
      <c r="M1060" s="9">
        <v>0</v>
      </c>
      <c r="N1060" s="9">
        <v>0</v>
      </c>
      <c r="O1060" s="9">
        <f t="shared" si="80"/>
        <v>107822</v>
      </c>
      <c r="P1060" s="9">
        <f t="shared" si="81"/>
        <v>21564.400000000001</v>
      </c>
      <c r="Q1060" s="9">
        <f t="shared" si="82"/>
        <v>0</v>
      </c>
    </row>
    <row r="1061" spans="1:17" x14ac:dyDescent="0.25">
      <c r="A1061" s="6" t="s">
        <v>8589</v>
      </c>
      <c r="B1061" s="6" t="s">
        <v>1059</v>
      </c>
      <c r="C1061" s="6" t="s">
        <v>8588</v>
      </c>
      <c r="D1061" s="6" t="s">
        <v>22159</v>
      </c>
      <c r="E1061" s="7" t="s">
        <v>8358</v>
      </c>
      <c r="F1061" s="7" t="s">
        <v>6706</v>
      </c>
      <c r="G1061" s="7" t="s">
        <v>8590</v>
      </c>
      <c r="H1061" s="7">
        <v>69</v>
      </c>
      <c r="I1061" s="8">
        <v>266521</v>
      </c>
      <c r="J1061" s="9">
        <f t="shared" si="83"/>
        <v>252502</v>
      </c>
      <c r="K1061" s="9">
        <v>228891</v>
      </c>
      <c r="L1061" s="9">
        <f t="shared" si="84"/>
        <v>23611</v>
      </c>
      <c r="M1061" s="9">
        <v>0</v>
      </c>
      <c r="N1061" s="9">
        <v>0</v>
      </c>
      <c r="O1061" s="9">
        <f t="shared" si="80"/>
        <v>252502</v>
      </c>
      <c r="P1061" s="9">
        <f t="shared" si="81"/>
        <v>50500.4</v>
      </c>
      <c r="Q1061" s="9">
        <f t="shared" si="82"/>
        <v>0</v>
      </c>
    </row>
    <row r="1062" spans="1:17" x14ac:dyDescent="0.25">
      <c r="A1062" s="6" t="s">
        <v>8589</v>
      </c>
      <c r="B1062" s="6" t="s">
        <v>1060</v>
      </c>
      <c r="C1062" s="6" t="s">
        <v>8591</v>
      </c>
      <c r="D1062" s="6" t="s">
        <v>22159</v>
      </c>
      <c r="E1062" s="7" t="s">
        <v>8358</v>
      </c>
      <c r="F1062" s="7" t="s">
        <v>6706</v>
      </c>
      <c r="G1062" s="7" t="s">
        <v>8590</v>
      </c>
      <c r="H1062" s="7">
        <v>61</v>
      </c>
      <c r="I1062" s="8">
        <v>206756</v>
      </c>
      <c r="J1062" s="9">
        <f t="shared" si="83"/>
        <v>195881</v>
      </c>
      <c r="K1062" s="9">
        <v>177564</v>
      </c>
      <c r="L1062" s="9">
        <f t="shared" si="84"/>
        <v>18317</v>
      </c>
      <c r="M1062" s="9">
        <v>0</v>
      </c>
      <c r="N1062" s="9">
        <v>0</v>
      </c>
      <c r="O1062" s="9">
        <f t="shared" si="80"/>
        <v>195881</v>
      </c>
      <c r="P1062" s="9">
        <f t="shared" si="81"/>
        <v>39176.200000000004</v>
      </c>
      <c r="Q1062" s="9">
        <f t="shared" si="82"/>
        <v>0</v>
      </c>
    </row>
    <row r="1063" spans="1:17" x14ac:dyDescent="0.25">
      <c r="A1063" s="6" t="s">
        <v>8593</v>
      </c>
      <c r="B1063" s="6" t="s">
        <v>1061</v>
      </c>
      <c r="C1063" s="6" t="s">
        <v>8592</v>
      </c>
      <c r="D1063" s="6" t="s">
        <v>22159</v>
      </c>
      <c r="E1063" s="7" t="s">
        <v>8358</v>
      </c>
      <c r="F1063" s="7" t="s">
        <v>6706</v>
      </c>
      <c r="G1063" s="7" t="s">
        <v>8594</v>
      </c>
      <c r="H1063" s="7">
        <v>150</v>
      </c>
      <c r="I1063" s="8">
        <v>623800</v>
      </c>
      <c r="J1063" s="9">
        <f t="shared" si="83"/>
        <v>590988</v>
      </c>
      <c r="K1063" s="9">
        <v>535724</v>
      </c>
      <c r="L1063" s="9">
        <f t="shared" si="84"/>
        <v>55264</v>
      </c>
      <c r="M1063" s="9">
        <v>0</v>
      </c>
      <c r="N1063" s="9">
        <v>0</v>
      </c>
      <c r="O1063" s="9">
        <f t="shared" si="80"/>
        <v>590988</v>
      </c>
      <c r="P1063" s="9">
        <f t="shared" si="81"/>
        <v>118197.6</v>
      </c>
      <c r="Q1063" s="9">
        <f t="shared" si="82"/>
        <v>0</v>
      </c>
    </row>
    <row r="1064" spans="1:17" x14ac:dyDescent="0.25">
      <c r="A1064" s="6" t="s">
        <v>8596</v>
      </c>
      <c r="B1064" s="6" t="s">
        <v>1062</v>
      </c>
      <c r="C1064" s="6" t="s">
        <v>8595</v>
      </c>
      <c r="D1064" s="6" t="s">
        <v>22159</v>
      </c>
      <c r="E1064" s="7" t="s">
        <v>8337</v>
      </c>
      <c r="F1064" s="7" t="s">
        <v>6706</v>
      </c>
      <c r="G1064" s="7" t="s">
        <v>8597</v>
      </c>
      <c r="H1064" s="7">
        <v>84</v>
      </c>
      <c r="I1064" s="8">
        <v>315516</v>
      </c>
      <c r="J1064" s="9">
        <f t="shared" si="83"/>
        <v>298920</v>
      </c>
      <c r="K1064" s="9">
        <v>270968</v>
      </c>
      <c r="L1064" s="9">
        <f t="shared" si="84"/>
        <v>27952</v>
      </c>
      <c r="M1064" s="9">
        <v>0</v>
      </c>
      <c r="N1064" s="9">
        <v>0</v>
      </c>
      <c r="O1064" s="9">
        <f t="shared" si="80"/>
        <v>298920</v>
      </c>
      <c r="P1064" s="9">
        <f t="shared" si="81"/>
        <v>59784</v>
      </c>
      <c r="Q1064" s="9">
        <f t="shared" si="82"/>
        <v>0</v>
      </c>
    </row>
    <row r="1065" spans="1:17" x14ac:dyDescent="0.25">
      <c r="A1065" s="6" t="s">
        <v>8596</v>
      </c>
      <c r="B1065" s="6" t="s">
        <v>1063</v>
      </c>
      <c r="C1065" s="6" t="s">
        <v>8598</v>
      </c>
      <c r="D1065" s="6" t="s">
        <v>22159</v>
      </c>
      <c r="E1065" s="7" t="s">
        <v>8337</v>
      </c>
      <c r="F1065" s="7" t="s">
        <v>6706</v>
      </c>
      <c r="G1065" s="7" t="s">
        <v>8597</v>
      </c>
      <c r="H1065" s="7">
        <v>116</v>
      </c>
      <c r="I1065" s="8">
        <v>735675</v>
      </c>
      <c r="J1065" s="9">
        <f t="shared" si="83"/>
        <v>696978</v>
      </c>
      <c r="K1065" s="9">
        <v>631803</v>
      </c>
      <c r="L1065" s="9">
        <f t="shared" si="84"/>
        <v>65175</v>
      </c>
      <c r="M1065" s="9">
        <v>0</v>
      </c>
      <c r="N1065" s="9">
        <v>0</v>
      </c>
      <c r="O1065" s="9">
        <f t="shared" si="80"/>
        <v>696978</v>
      </c>
      <c r="P1065" s="9">
        <f t="shared" si="81"/>
        <v>139395.6</v>
      </c>
      <c r="Q1065" s="9">
        <f t="shared" si="82"/>
        <v>0</v>
      </c>
    </row>
    <row r="1066" spans="1:17" x14ac:dyDescent="0.25">
      <c r="A1066" s="6" t="s">
        <v>8596</v>
      </c>
      <c r="B1066" s="6" t="s">
        <v>1064</v>
      </c>
      <c r="C1066" s="6" t="s">
        <v>8599</v>
      </c>
      <c r="D1066" s="6" t="s">
        <v>22159</v>
      </c>
      <c r="E1066" s="7" t="s">
        <v>8337</v>
      </c>
      <c r="F1066" s="7" t="s">
        <v>6706</v>
      </c>
      <c r="G1066" s="7" t="s">
        <v>8597</v>
      </c>
      <c r="H1066" s="7">
        <v>100</v>
      </c>
      <c r="I1066" s="8">
        <v>653650</v>
      </c>
      <c r="J1066" s="9">
        <f t="shared" si="83"/>
        <v>619268</v>
      </c>
      <c r="K1066" s="9">
        <v>561359</v>
      </c>
      <c r="L1066" s="9">
        <f t="shared" si="84"/>
        <v>57909</v>
      </c>
      <c r="M1066" s="9">
        <v>0</v>
      </c>
      <c r="N1066" s="9">
        <v>0</v>
      </c>
      <c r="O1066" s="9">
        <f t="shared" si="80"/>
        <v>619268</v>
      </c>
      <c r="P1066" s="9">
        <f t="shared" si="81"/>
        <v>123853.6</v>
      </c>
      <c r="Q1066" s="9">
        <f t="shared" si="82"/>
        <v>0</v>
      </c>
    </row>
    <row r="1067" spans="1:17" x14ac:dyDescent="0.25">
      <c r="A1067" s="6" t="s">
        <v>8596</v>
      </c>
      <c r="B1067" s="6" t="s">
        <v>1065</v>
      </c>
      <c r="C1067" s="6" t="s">
        <v>8600</v>
      </c>
      <c r="D1067" s="6" t="s">
        <v>22159</v>
      </c>
      <c r="E1067" s="7" t="s">
        <v>8337</v>
      </c>
      <c r="F1067" s="7" t="s">
        <v>6706</v>
      </c>
      <c r="G1067" s="7" t="s">
        <v>8597</v>
      </c>
      <c r="H1067" s="7">
        <v>84</v>
      </c>
      <c r="I1067" s="8">
        <v>474995</v>
      </c>
      <c r="J1067" s="9">
        <f t="shared" si="83"/>
        <v>450010</v>
      </c>
      <c r="K1067" s="9">
        <v>407930</v>
      </c>
      <c r="L1067" s="9">
        <f t="shared" si="84"/>
        <v>42080</v>
      </c>
      <c r="M1067" s="9">
        <v>0</v>
      </c>
      <c r="N1067" s="9">
        <v>0</v>
      </c>
      <c r="O1067" s="9">
        <f t="shared" si="80"/>
        <v>450010</v>
      </c>
      <c r="P1067" s="9">
        <f t="shared" si="81"/>
        <v>90002</v>
      </c>
      <c r="Q1067" s="9">
        <f t="shared" si="82"/>
        <v>0</v>
      </c>
    </row>
    <row r="1068" spans="1:17" x14ac:dyDescent="0.25">
      <c r="A1068" s="6" t="s">
        <v>8596</v>
      </c>
      <c r="B1068" s="6" t="s">
        <v>1066</v>
      </c>
      <c r="C1068" s="6" t="s">
        <v>8601</v>
      </c>
      <c r="D1068" s="6" t="s">
        <v>22159</v>
      </c>
      <c r="E1068" s="7" t="s">
        <v>8337</v>
      </c>
      <c r="F1068" s="7" t="s">
        <v>6706</v>
      </c>
      <c r="G1068" s="7" t="s">
        <v>8597</v>
      </c>
      <c r="H1068" s="7">
        <v>36</v>
      </c>
      <c r="I1068" s="8">
        <v>64246</v>
      </c>
      <c r="J1068" s="9">
        <f t="shared" si="83"/>
        <v>60867</v>
      </c>
      <c r="K1068" s="9">
        <v>55175</v>
      </c>
      <c r="L1068" s="9">
        <f t="shared" si="84"/>
        <v>5692</v>
      </c>
      <c r="M1068" s="9">
        <v>0</v>
      </c>
      <c r="N1068" s="9">
        <v>0</v>
      </c>
      <c r="O1068" s="9">
        <f t="shared" si="80"/>
        <v>60867</v>
      </c>
      <c r="P1068" s="9">
        <f t="shared" si="81"/>
        <v>12173.400000000001</v>
      </c>
      <c r="Q1068" s="9">
        <f t="shared" si="82"/>
        <v>0</v>
      </c>
    </row>
    <row r="1069" spans="1:17" x14ac:dyDescent="0.25">
      <c r="A1069" s="6" t="s">
        <v>8596</v>
      </c>
      <c r="B1069" s="6" t="s">
        <v>22190</v>
      </c>
      <c r="C1069" s="6" t="s">
        <v>22191</v>
      </c>
      <c r="D1069" s="6" t="s">
        <v>22159</v>
      </c>
      <c r="E1069" s="7" t="s">
        <v>8337</v>
      </c>
      <c r="F1069" s="7" t="s">
        <v>6706</v>
      </c>
      <c r="G1069" s="7" t="s">
        <v>8597</v>
      </c>
      <c r="H1069" s="7">
        <v>2</v>
      </c>
      <c r="I1069" s="8">
        <v>0</v>
      </c>
      <c r="J1069" s="9">
        <f t="shared" si="83"/>
        <v>0</v>
      </c>
      <c r="K1069" s="9">
        <v>0</v>
      </c>
      <c r="L1069" s="9">
        <f t="shared" si="84"/>
        <v>0</v>
      </c>
      <c r="M1069" s="9">
        <v>0</v>
      </c>
      <c r="N1069" s="9">
        <v>0</v>
      </c>
      <c r="O1069" s="9">
        <f t="shared" si="80"/>
        <v>0</v>
      </c>
      <c r="P1069" s="9">
        <f t="shared" si="81"/>
        <v>0</v>
      </c>
      <c r="Q1069" s="9">
        <f t="shared" si="82"/>
        <v>0</v>
      </c>
    </row>
    <row r="1070" spans="1:17" x14ac:dyDescent="0.25">
      <c r="A1070" s="6" t="s">
        <v>8603</v>
      </c>
      <c r="B1070" s="6" t="s">
        <v>1067</v>
      </c>
      <c r="C1070" s="6" t="s">
        <v>8602</v>
      </c>
      <c r="D1070" s="6" t="s">
        <v>22159</v>
      </c>
      <c r="E1070" s="7" t="s">
        <v>8358</v>
      </c>
      <c r="F1070" s="7" t="s">
        <v>6706</v>
      </c>
      <c r="G1070" s="7" t="s">
        <v>8604</v>
      </c>
      <c r="H1070" s="7">
        <v>110</v>
      </c>
      <c r="I1070" s="8">
        <v>483594</v>
      </c>
      <c r="J1070" s="9">
        <f t="shared" si="83"/>
        <v>458157</v>
      </c>
      <c r="K1070" s="9">
        <v>415314</v>
      </c>
      <c r="L1070" s="9">
        <f t="shared" si="84"/>
        <v>42843</v>
      </c>
      <c r="M1070" s="9">
        <v>0</v>
      </c>
      <c r="N1070" s="9">
        <v>0</v>
      </c>
      <c r="O1070" s="9">
        <f t="shared" si="80"/>
        <v>458157</v>
      </c>
      <c r="P1070" s="9">
        <f t="shared" si="81"/>
        <v>91631.400000000009</v>
      </c>
      <c r="Q1070" s="9">
        <f t="shared" si="82"/>
        <v>0</v>
      </c>
    </row>
    <row r="1071" spans="1:17" x14ac:dyDescent="0.25">
      <c r="A1071" s="6" t="s">
        <v>8603</v>
      </c>
      <c r="B1071" s="6" t="s">
        <v>1068</v>
      </c>
      <c r="C1071" s="6" t="s">
        <v>8605</v>
      </c>
      <c r="D1071" s="6" t="s">
        <v>22159</v>
      </c>
      <c r="E1071" s="7" t="s">
        <v>8358</v>
      </c>
      <c r="F1071" s="7" t="s">
        <v>6706</v>
      </c>
      <c r="G1071" s="7" t="s">
        <v>8604</v>
      </c>
      <c r="H1071" s="7">
        <v>21</v>
      </c>
      <c r="I1071" s="8">
        <v>84251</v>
      </c>
      <c r="J1071" s="9">
        <f t="shared" si="83"/>
        <v>79819</v>
      </c>
      <c r="K1071" s="9">
        <v>72355</v>
      </c>
      <c r="L1071" s="9">
        <f t="shared" si="84"/>
        <v>7464</v>
      </c>
      <c r="M1071" s="9">
        <v>0</v>
      </c>
      <c r="N1071" s="9">
        <v>0</v>
      </c>
      <c r="O1071" s="9">
        <f t="shared" si="80"/>
        <v>79819</v>
      </c>
      <c r="P1071" s="9">
        <f t="shared" si="81"/>
        <v>15963.800000000001</v>
      </c>
      <c r="Q1071" s="9">
        <f t="shared" si="82"/>
        <v>0</v>
      </c>
    </row>
    <row r="1072" spans="1:17" x14ac:dyDescent="0.25">
      <c r="A1072" s="6" t="s">
        <v>8607</v>
      </c>
      <c r="B1072" s="6" t="s">
        <v>1069</v>
      </c>
      <c r="C1072" s="6" t="s">
        <v>8606</v>
      </c>
      <c r="D1072" s="6" t="s">
        <v>22159</v>
      </c>
      <c r="E1072" s="7" t="s">
        <v>8358</v>
      </c>
      <c r="F1072" s="7" t="s">
        <v>6706</v>
      </c>
      <c r="G1072" s="7" t="s">
        <v>8608</v>
      </c>
      <c r="H1072" s="7">
        <v>30</v>
      </c>
      <c r="I1072" s="8">
        <v>200118</v>
      </c>
      <c r="J1072" s="9">
        <f t="shared" si="83"/>
        <v>189592</v>
      </c>
      <c r="K1072" s="9">
        <v>171863</v>
      </c>
      <c r="L1072" s="9">
        <f t="shared" si="84"/>
        <v>17729</v>
      </c>
      <c r="M1072" s="9">
        <v>0</v>
      </c>
      <c r="N1072" s="9">
        <v>0</v>
      </c>
      <c r="O1072" s="9">
        <f t="shared" si="80"/>
        <v>189592</v>
      </c>
      <c r="P1072" s="9">
        <f t="shared" si="81"/>
        <v>37918.400000000001</v>
      </c>
      <c r="Q1072" s="9">
        <f t="shared" si="82"/>
        <v>0</v>
      </c>
    </row>
    <row r="1073" spans="1:17" x14ac:dyDescent="0.25">
      <c r="A1073" s="6" t="s">
        <v>8607</v>
      </c>
      <c r="B1073" s="6" t="s">
        <v>1070</v>
      </c>
      <c r="C1073" s="6" t="s">
        <v>8609</v>
      </c>
      <c r="D1073" s="6" t="s">
        <v>22159</v>
      </c>
      <c r="E1073" s="7" t="s">
        <v>8358</v>
      </c>
      <c r="F1073" s="7" t="s">
        <v>6706</v>
      </c>
      <c r="G1073" s="7" t="s">
        <v>8608</v>
      </c>
      <c r="H1073" s="7">
        <v>85</v>
      </c>
      <c r="I1073" s="8">
        <v>270427</v>
      </c>
      <c r="J1073" s="9">
        <f t="shared" si="83"/>
        <v>256203</v>
      </c>
      <c r="K1073" s="9">
        <v>232245</v>
      </c>
      <c r="L1073" s="9">
        <f t="shared" si="84"/>
        <v>23958</v>
      </c>
      <c r="M1073" s="9">
        <v>0</v>
      </c>
      <c r="N1073" s="9">
        <v>0</v>
      </c>
      <c r="O1073" s="9">
        <f t="shared" si="80"/>
        <v>256203</v>
      </c>
      <c r="P1073" s="9">
        <f t="shared" si="81"/>
        <v>51240.600000000006</v>
      </c>
      <c r="Q1073" s="9">
        <f t="shared" si="82"/>
        <v>0</v>
      </c>
    </row>
    <row r="1074" spans="1:17" x14ac:dyDescent="0.25">
      <c r="A1074" s="6" t="s">
        <v>8607</v>
      </c>
      <c r="B1074" s="6" t="s">
        <v>1071</v>
      </c>
      <c r="C1074" s="6" t="s">
        <v>8610</v>
      </c>
      <c r="D1074" s="6" t="s">
        <v>22159</v>
      </c>
      <c r="E1074" s="7" t="s">
        <v>8358</v>
      </c>
      <c r="F1074" s="7" t="s">
        <v>6706</v>
      </c>
      <c r="G1074" s="7" t="s">
        <v>8608</v>
      </c>
      <c r="H1074" s="7">
        <v>30</v>
      </c>
      <c r="I1074" s="8">
        <v>69306</v>
      </c>
      <c r="J1074" s="9">
        <f t="shared" si="83"/>
        <v>65661</v>
      </c>
      <c r="K1074" s="9">
        <v>59520</v>
      </c>
      <c r="L1074" s="9">
        <f t="shared" si="84"/>
        <v>6141</v>
      </c>
      <c r="M1074" s="9">
        <v>0</v>
      </c>
      <c r="N1074" s="9">
        <v>0</v>
      </c>
      <c r="O1074" s="9">
        <f t="shared" si="80"/>
        <v>65661</v>
      </c>
      <c r="P1074" s="9">
        <f t="shared" si="81"/>
        <v>13132.2</v>
      </c>
      <c r="Q1074" s="9">
        <f t="shared" si="82"/>
        <v>0</v>
      </c>
    </row>
    <row r="1075" spans="1:17" x14ac:dyDescent="0.25">
      <c r="A1075" s="6" t="s">
        <v>8607</v>
      </c>
      <c r="B1075" s="6" t="s">
        <v>1072</v>
      </c>
      <c r="C1075" s="6" t="s">
        <v>8611</v>
      </c>
      <c r="D1075" s="6" t="s">
        <v>22159</v>
      </c>
      <c r="E1075" s="7" t="s">
        <v>8358</v>
      </c>
      <c r="F1075" s="7" t="s">
        <v>6706</v>
      </c>
      <c r="G1075" s="7" t="s">
        <v>8608</v>
      </c>
      <c r="H1075" s="7">
        <v>35</v>
      </c>
      <c r="I1075" s="8">
        <v>75896</v>
      </c>
      <c r="J1075" s="9">
        <f t="shared" si="83"/>
        <v>71904</v>
      </c>
      <c r="K1075" s="9">
        <v>65181</v>
      </c>
      <c r="L1075" s="9">
        <f t="shared" si="84"/>
        <v>6723</v>
      </c>
      <c r="M1075" s="9">
        <v>0</v>
      </c>
      <c r="N1075" s="9">
        <v>0</v>
      </c>
      <c r="O1075" s="9">
        <f t="shared" si="80"/>
        <v>71904</v>
      </c>
      <c r="P1075" s="9">
        <f t="shared" si="81"/>
        <v>14380.800000000001</v>
      </c>
      <c r="Q1075" s="9">
        <f t="shared" si="82"/>
        <v>0</v>
      </c>
    </row>
    <row r="1076" spans="1:17" x14ac:dyDescent="0.25">
      <c r="A1076" s="6" t="s">
        <v>8613</v>
      </c>
      <c r="B1076" s="6" t="s">
        <v>1073</v>
      </c>
      <c r="C1076" s="6" t="s">
        <v>8612</v>
      </c>
      <c r="D1076" s="6" t="s">
        <v>22159</v>
      </c>
      <c r="E1076" s="7" t="s">
        <v>8358</v>
      </c>
      <c r="F1076" s="7" t="s">
        <v>6706</v>
      </c>
      <c r="G1076" s="7" t="s">
        <v>8614</v>
      </c>
      <c r="H1076" s="7">
        <v>200</v>
      </c>
      <c r="I1076" s="8">
        <v>1004934</v>
      </c>
      <c r="J1076" s="9">
        <f t="shared" si="83"/>
        <v>952074</v>
      </c>
      <c r="K1076" s="9">
        <v>863045</v>
      </c>
      <c r="L1076" s="9">
        <f t="shared" si="84"/>
        <v>89029</v>
      </c>
      <c r="M1076" s="9">
        <v>0</v>
      </c>
      <c r="N1076" s="9">
        <v>0</v>
      </c>
      <c r="O1076" s="9">
        <f t="shared" si="80"/>
        <v>952074</v>
      </c>
      <c r="P1076" s="9">
        <f t="shared" si="81"/>
        <v>190414.80000000002</v>
      </c>
      <c r="Q1076" s="9">
        <f t="shared" si="82"/>
        <v>0</v>
      </c>
    </row>
    <row r="1077" spans="1:17" x14ac:dyDescent="0.25">
      <c r="A1077" s="6" t="s">
        <v>8613</v>
      </c>
      <c r="B1077" s="6" t="s">
        <v>1074</v>
      </c>
      <c r="C1077" s="6" t="s">
        <v>8615</v>
      </c>
      <c r="D1077" s="6" t="s">
        <v>22159</v>
      </c>
      <c r="E1077" s="7" t="s">
        <v>8358</v>
      </c>
      <c r="F1077" s="7" t="s">
        <v>6706</v>
      </c>
      <c r="G1077" s="7" t="s">
        <v>8614</v>
      </c>
      <c r="H1077" s="7">
        <v>110</v>
      </c>
      <c r="I1077" s="8">
        <v>266355</v>
      </c>
      <c r="J1077" s="9">
        <f t="shared" si="83"/>
        <v>252345</v>
      </c>
      <c r="K1077" s="9">
        <v>228748</v>
      </c>
      <c r="L1077" s="9">
        <f t="shared" si="84"/>
        <v>23597</v>
      </c>
      <c r="M1077" s="9">
        <v>0</v>
      </c>
      <c r="N1077" s="9">
        <v>0</v>
      </c>
      <c r="O1077" s="9">
        <f t="shared" si="80"/>
        <v>252345</v>
      </c>
      <c r="P1077" s="9">
        <f t="shared" si="81"/>
        <v>50469</v>
      </c>
      <c r="Q1077" s="9">
        <f t="shared" si="82"/>
        <v>0</v>
      </c>
    </row>
    <row r="1078" spans="1:17" x14ac:dyDescent="0.25">
      <c r="A1078" s="6" t="s">
        <v>8613</v>
      </c>
      <c r="B1078" s="6" t="s">
        <v>1075</v>
      </c>
      <c r="C1078" s="6" t="s">
        <v>8616</v>
      </c>
      <c r="D1078" s="6" t="s">
        <v>22159</v>
      </c>
      <c r="E1078" s="7" t="s">
        <v>8358</v>
      </c>
      <c r="F1078" s="7" t="s">
        <v>6706</v>
      </c>
      <c r="G1078" s="7" t="s">
        <v>8614</v>
      </c>
      <c r="H1078" s="7">
        <v>21</v>
      </c>
      <c r="I1078" s="8">
        <v>25163</v>
      </c>
      <c r="J1078" s="9">
        <f t="shared" si="83"/>
        <v>23839</v>
      </c>
      <c r="K1078" s="9">
        <v>21610</v>
      </c>
      <c r="L1078" s="9">
        <f t="shared" si="84"/>
        <v>2229</v>
      </c>
      <c r="M1078" s="9">
        <v>0</v>
      </c>
      <c r="N1078" s="9">
        <v>0</v>
      </c>
      <c r="O1078" s="9">
        <f t="shared" si="80"/>
        <v>23839</v>
      </c>
      <c r="P1078" s="9">
        <f t="shared" si="81"/>
        <v>4767.8</v>
      </c>
      <c r="Q1078" s="9">
        <f t="shared" si="82"/>
        <v>0</v>
      </c>
    </row>
    <row r="1079" spans="1:17" x14ac:dyDescent="0.25">
      <c r="A1079" s="6" t="s">
        <v>8618</v>
      </c>
      <c r="B1079" s="6" t="s">
        <v>1076</v>
      </c>
      <c r="C1079" s="6" t="s">
        <v>8617</v>
      </c>
      <c r="D1079" s="6" t="s">
        <v>22159</v>
      </c>
      <c r="E1079" s="7" t="s">
        <v>8337</v>
      </c>
      <c r="F1079" s="7" t="s">
        <v>6706</v>
      </c>
      <c r="G1079" s="7" t="s">
        <v>8619</v>
      </c>
      <c r="H1079" s="7">
        <v>220</v>
      </c>
      <c r="I1079" s="8">
        <v>1024602</v>
      </c>
      <c r="J1079" s="9">
        <f t="shared" si="83"/>
        <v>970708</v>
      </c>
      <c r="K1079" s="9">
        <v>879936</v>
      </c>
      <c r="L1079" s="9">
        <f t="shared" si="84"/>
        <v>90772</v>
      </c>
      <c r="M1079" s="9">
        <v>0</v>
      </c>
      <c r="N1079" s="9">
        <v>0</v>
      </c>
      <c r="O1079" s="9">
        <f t="shared" si="80"/>
        <v>970708</v>
      </c>
      <c r="P1079" s="9">
        <f t="shared" si="81"/>
        <v>194141.6</v>
      </c>
      <c r="Q1079" s="9">
        <f t="shared" si="82"/>
        <v>0</v>
      </c>
    </row>
    <row r="1080" spans="1:17" x14ac:dyDescent="0.25">
      <c r="A1080" s="6" t="s">
        <v>8618</v>
      </c>
      <c r="B1080" s="6" t="s">
        <v>1077</v>
      </c>
      <c r="C1080" s="6" t="s">
        <v>8620</v>
      </c>
      <c r="D1080" s="6" t="s">
        <v>22159</v>
      </c>
      <c r="E1080" s="7" t="s">
        <v>8337</v>
      </c>
      <c r="F1080" s="7" t="s">
        <v>6706</v>
      </c>
      <c r="G1080" s="7" t="s">
        <v>8619</v>
      </c>
      <c r="H1080" s="7">
        <v>171</v>
      </c>
      <c r="I1080" s="8">
        <v>561324</v>
      </c>
      <c r="J1080" s="9">
        <f t="shared" si="83"/>
        <v>531798</v>
      </c>
      <c r="K1080" s="9">
        <v>482070</v>
      </c>
      <c r="L1080" s="9">
        <f t="shared" si="84"/>
        <v>49728</v>
      </c>
      <c r="M1080" s="9">
        <v>0</v>
      </c>
      <c r="N1080" s="9">
        <v>0</v>
      </c>
      <c r="O1080" s="9">
        <f t="shared" si="80"/>
        <v>531798</v>
      </c>
      <c r="P1080" s="9">
        <f t="shared" si="81"/>
        <v>106359.6</v>
      </c>
      <c r="Q1080" s="9">
        <f t="shared" si="82"/>
        <v>0</v>
      </c>
    </row>
    <row r="1081" spans="1:17" x14ac:dyDescent="0.25">
      <c r="A1081" s="6" t="s">
        <v>8618</v>
      </c>
      <c r="B1081" s="6" t="s">
        <v>1078</v>
      </c>
      <c r="C1081" s="6" t="s">
        <v>8621</v>
      </c>
      <c r="D1081" s="6" t="s">
        <v>22159</v>
      </c>
      <c r="E1081" s="7" t="s">
        <v>8337</v>
      </c>
      <c r="F1081" s="7" t="s">
        <v>6706</v>
      </c>
      <c r="G1081" s="7" t="s">
        <v>8619</v>
      </c>
      <c r="H1081" s="7">
        <v>244</v>
      </c>
      <c r="I1081" s="8">
        <v>1312688</v>
      </c>
      <c r="J1081" s="9">
        <f t="shared" si="83"/>
        <v>1243641</v>
      </c>
      <c r="K1081" s="9">
        <v>1127347</v>
      </c>
      <c r="L1081" s="9">
        <f t="shared" si="84"/>
        <v>116294</v>
      </c>
      <c r="M1081" s="9">
        <v>0</v>
      </c>
      <c r="N1081" s="9">
        <v>0</v>
      </c>
      <c r="O1081" s="9">
        <f t="shared" si="80"/>
        <v>1243641</v>
      </c>
      <c r="P1081" s="9">
        <f t="shared" si="81"/>
        <v>248728.2</v>
      </c>
      <c r="Q1081" s="9">
        <f t="shared" si="82"/>
        <v>0</v>
      </c>
    </row>
    <row r="1082" spans="1:17" x14ac:dyDescent="0.25">
      <c r="A1082" s="6" t="s">
        <v>8623</v>
      </c>
      <c r="B1082" s="6" t="s">
        <v>1079</v>
      </c>
      <c r="C1082" s="6" t="s">
        <v>8622</v>
      </c>
      <c r="D1082" s="6" t="s">
        <v>22159</v>
      </c>
      <c r="E1082" s="7" t="s">
        <v>8358</v>
      </c>
      <c r="F1082" s="7" t="s">
        <v>6706</v>
      </c>
      <c r="G1082" s="7" t="s">
        <v>8624</v>
      </c>
      <c r="H1082" s="7">
        <v>25</v>
      </c>
      <c r="I1082" s="8">
        <v>47254</v>
      </c>
      <c r="J1082" s="9">
        <f t="shared" si="83"/>
        <v>44768</v>
      </c>
      <c r="K1082" s="9">
        <v>40582</v>
      </c>
      <c r="L1082" s="9">
        <f t="shared" si="84"/>
        <v>4186</v>
      </c>
      <c r="M1082" s="9">
        <v>0</v>
      </c>
      <c r="N1082" s="9">
        <v>0</v>
      </c>
      <c r="O1082" s="9">
        <f t="shared" si="80"/>
        <v>44768</v>
      </c>
      <c r="P1082" s="9">
        <f t="shared" si="81"/>
        <v>8953.6</v>
      </c>
      <c r="Q1082" s="9">
        <f t="shared" si="82"/>
        <v>0</v>
      </c>
    </row>
    <row r="1083" spans="1:17" x14ac:dyDescent="0.25">
      <c r="A1083" s="6" t="s">
        <v>8626</v>
      </c>
      <c r="B1083" s="6" t="s">
        <v>1080</v>
      </c>
      <c r="C1083" s="6" t="s">
        <v>8625</v>
      </c>
      <c r="D1083" s="6" t="s">
        <v>22159</v>
      </c>
      <c r="E1083" s="7" t="s">
        <v>8337</v>
      </c>
      <c r="F1083" s="7" t="s">
        <v>6706</v>
      </c>
      <c r="G1083" s="7" t="s">
        <v>8627</v>
      </c>
      <c r="H1083" s="7">
        <v>80</v>
      </c>
      <c r="I1083" s="8">
        <v>223278</v>
      </c>
      <c r="J1083" s="9">
        <f t="shared" si="83"/>
        <v>211534</v>
      </c>
      <c r="K1083" s="9">
        <v>191753</v>
      </c>
      <c r="L1083" s="9">
        <f t="shared" si="84"/>
        <v>19781</v>
      </c>
      <c r="M1083" s="9">
        <v>0</v>
      </c>
      <c r="N1083" s="9">
        <v>0</v>
      </c>
      <c r="O1083" s="9">
        <f t="shared" si="80"/>
        <v>211534</v>
      </c>
      <c r="P1083" s="9">
        <f t="shared" si="81"/>
        <v>42306.8</v>
      </c>
      <c r="Q1083" s="9">
        <f t="shared" si="82"/>
        <v>0</v>
      </c>
    </row>
    <row r="1084" spans="1:17" x14ac:dyDescent="0.25">
      <c r="A1084" s="6" t="s">
        <v>8629</v>
      </c>
      <c r="B1084" s="6" t="s">
        <v>1081</v>
      </c>
      <c r="C1084" s="6" t="s">
        <v>8628</v>
      </c>
      <c r="D1084" s="6" t="s">
        <v>22159</v>
      </c>
      <c r="E1084" s="7" t="s">
        <v>8358</v>
      </c>
      <c r="F1084" s="7" t="s">
        <v>6706</v>
      </c>
      <c r="G1084" s="7" t="s">
        <v>8630</v>
      </c>
      <c r="H1084" s="7">
        <v>300</v>
      </c>
      <c r="I1084" s="8">
        <v>863684</v>
      </c>
      <c r="J1084" s="9">
        <f t="shared" si="83"/>
        <v>818254</v>
      </c>
      <c r="K1084" s="9">
        <v>741738</v>
      </c>
      <c r="L1084" s="9">
        <f t="shared" si="84"/>
        <v>76516</v>
      </c>
      <c r="M1084" s="9">
        <v>0</v>
      </c>
      <c r="N1084" s="9">
        <v>0</v>
      </c>
      <c r="O1084" s="9">
        <f t="shared" si="80"/>
        <v>818254</v>
      </c>
      <c r="P1084" s="9">
        <f t="shared" si="81"/>
        <v>0</v>
      </c>
      <c r="Q1084" s="9">
        <f t="shared" si="82"/>
        <v>163650.80000000002</v>
      </c>
    </row>
    <row r="1085" spans="1:17" x14ac:dyDescent="0.25">
      <c r="A1085" s="6" t="s">
        <v>8629</v>
      </c>
      <c r="B1085" s="6" t="s">
        <v>1082</v>
      </c>
      <c r="C1085" s="6" t="s">
        <v>8631</v>
      </c>
      <c r="D1085" s="6" t="s">
        <v>22159</v>
      </c>
      <c r="E1085" s="7" t="s">
        <v>8358</v>
      </c>
      <c r="F1085" s="7" t="s">
        <v>6706</v>
      </c>
      <c r="G1085" s="7" t="s">
        <v>8630</v>
      </c>
      <c r="H1085" s="7">
        <v>100</v>
      </c>
      <c r="I1085" s="8">
        <v>274452</v>
      </c>
      <c r="J1085" s="9">
        <f t="shared" si="83"/>
        <v>260016</v>
      </c>
      <c r="K1085" s="9">
        <v>235702</v>
      </c>
      <c r="L1085" s="9">
        <f t="shared" si="84"/>
        <v>24314</v>
      </c>
      <c r="M1085" s="9">
        <v>0</v>
      </c>
      <c r="N1085" s="9">
        <v>0</v>
      </c>
      <c r="O1085" s="9">
        <f t="shared" si="80"/>
        <v>260016</v>
      </c>
      <c r="P1085" s="9">
        <f t="shared" si="81"/>
        <v>52003.200000000004</v>
      </c>
      <c r="Q1085" s="9">
        <f t="shared" si="82"/>
        <v>0</v>
      </c>
    </row>
    <row r="1086" spans="1:17" x14ac:dyDescent="0.25">
      <c r="A1086" s="6" t="s">
        <v>8629</v>
      </c>
      <c r="B1086" s="6" t="s">
        <v>1083</v>
      </c>
      <c r="C1086" s="6" t="s">
        <v>8632</v>
      </c>
      <c r="D1086" s="6" t="s">
        <v>22159</v>
      </c>
      <c r="E1086" s="7" t="s">
        <v>8358</v>
      </c>
      <c r="F1086" s="7" t="s">
        <v>6706</v>
      </c>
      <c r="G1086" s="7" t="s">
        <v>8630</v>
      </c>
      <c r="H1086" s="7">
        <v>260</v>
      </c>
      <c r="I1086" s="8">
        <v>720234</v>
      </c>
      <c r="J1086" s="9">
        <f t="shared" si="83"/>
        <v>682350</v>
      </c>
      <c r="K1086" s="9">
        <v>618543</v>
      </c>
      <c r="L1086" s="9">
        <f t="shared" si="84"/>
        <v>63807</v>
      </c>
      <c r="M1086" s="9">
        <v>0</v>
      </c>
      <c r="N1086" s="9">
        <v>0</v>
      </c>
      <c r="O1086" s="9">
        <f t="shared" si="80"/>
        <v>682350</v>
      </c>
      <c r="P1086" s="9">
        <f t="shared" si="81"/>
        <v>0</v>
      </c>
      <c r="Q1086" s="9">
        <f t="shared" si="82"/>
        <v>136470</v>
      </c>
    </row>
    <row r="1087" spans="1:17" x14ac:dyDescent="0.25">
      <c r="A1087" s="6" t="s">
        <v>8629</v>
      </c>
      <c r="B1087" s="6" t="s">
        <v>1084</v>
      </c>
      <c r="C1087" s="6" t="s">
        <v>8633</v>
      </c>
      <c r="D1087" s="6" t="s">
        <v>22159</v>
      </c>
      <c r="E1087" s="7" t="s">
        <v>8358</v>
      </c>
      <c r="F1087" s="7" t="s">
        <v>6706</v>
      </c>
      <c r="G1087" s="7" t="s">
        <v>8630</v>
      </c>
      <c r="H1087" s="7">
        <v>64</v>
      </c>
      <c r="I1087" s="8">
        <v>187695</v>
      </c>
      <c r="J1087" s="9">
        <f t="shared" si="83"/>
        <v>177822</v>
      </c>
      <c r="K1087" s="9">
        <v>161194</v>
      </c>
      <c r="L1087" s="9">
        <f t="shared" si="84"/>
        <v>16628</v>
      </c>
      <c r="M1087" s="9">
        <v>0</v>
      </c>
      <c r="N1087" s="9">
        <v>0</v>
      </c>
      <c r="O1087" s="9">
        <f t="shared" si="80"/>
        <v>177822</v>
      </c>
      <c r="P1087" s="9">
        <f t="shared" si="81"/>
        <v>35564.400000000001</v>
      </c>
      <c r="Q1087" s="9">
        <f t="shared" si="82"/>
        <v>0</v>
      </c>
    </row>
    <row r="1088" spans="1:17" x14ac:dyDescent="0.25">
      <c r="A1088" s="6" t="s">
        <v>8629</v>
      </c>
      <c r="B1088" s="6" t="s">
        <v>1085</v>
      </c>
      <c r="C1088" s="6" t="s">
        <v>8634</v>
      </c>
      <c r="D1088" s="6" t="s">
        <v>22159</v>
      </c>
      <c r="E1088" s="7" t="s">
        <v>8358</v>
      </c>
      <c r="F1088" s="7" t="s">
        <v>6706</v>
      </c>
      <c r="G1088" s="7" t="s">
        <v>8630</v>
      </c>
      <c r="H1088" s="7">
        <v>133</v>
      </c>
      <c r="I1088" s="8">
        <v>290370</v>
      </c>
      <c r="J1088" s="9">
        <f t="shared" si="83"/>
        <v>275097</v>
      </c>
      <c r="K1088" s="9">
        <v>249372</v>
      </c>
      <c r="L1088" s="9">
        <f t="shared" si="84"/>
        <v>25725</v>
      </c>
      <c r="M1088" s="9">
        <v>0</v>
      </c>
      <c r="N1088" s="9">
        <v>0</v>
      </c>
      <c r="O1088" s="9">
        <f t="shared" si="80"/>
        <v>275097</v>
      </c>
      <c r="P1088" s="9">
        <f t="shared" si="81"/>
        <v>55019.4</v>
      </c>
      <c r="Q1088" s="9">
        <f t="shared" si="82"/>
        <v>0</v>
      </c>
    </row>
    <row r="1089" spans="1:17" x14ac:dyDescent="0.25">
      <c r="A1089" s="6" t="s">
        <v>8629</v>
      </c>
      <c r="B1089" s="6" t="s">
        <v>1086</v>
      </c>
      <c r="C1089" s="6" t="s">
        <v>8635</v>
      </c>
      <c r="D1089" s="6" t="s">
        <v>22159</v>
      </c>
      <c r="E1089" s="7" t="s">
        <v>8358</v>
      </c>
      <c r="F1089" s="7" t="s">
        <v>6706</v>
      </c>
      <c r="G1089" s="7" t="s">
        <v>8630</v>
      </c>
      <c r="H1089" s="7">
        <v>160</v>
      </c>
      <c r="I1089" s="8">
        <v>148749</v>
      </c>
      <c r="J1089" s="9">
        <f t="shared" si="83"/>
        <v>140925</v>
      </c>
      <c r="K1089" s="9">
        <v>127747</v>
      </c>
      <c r="L1089" s="9">
        <f t="shared" si="84"/>
        <v>13178</v>
      </c>
      <c r="M1089" s="9">
        <v>0</v>
      </c>
      <c r="N1089" s="9">
        <v>0</v>
      </c>
      <c r="O1089" s="9">
        <f t="shared" si="80"/>
        <v>140925</v>
      </c>
      <c r="P1089" s="9">
        <f t="shared" si="81"/>
        <v>28185</v>
      </c>
      <c r="Q1089" s="9">
        <f t="shared" si="82"/>
        <v>0</v>
      </c>
    </row>
    <row r="1090" spans="1:17" x14ac:dyDescent="0.25">
      <c r="A1090" s="6" t="s">
        <v>8629</v>
      </c>
      <c r="B1090" s="6" t="s">
        <v>1087</v>
      </c>
      <c r="C1090" s="6" t="s">
        <v>8636</v>
      </c>
      <c r="D1090" s="6" t="s">
        <v>22159</v>
      </c>
      <c r="E1090" s="7" t="s">
        <v>8358</v>
      </c>
      <c r="F1090" s="7" t="s">
        <v>6706</v>
      </c>
      <c r="G1090" s="7" t="s">
        <v>8630</v>
      </c>
      <c r="H1090" s="7">
        <v>100</v>
      </c>
      <c r="I1090" s="8">
        <v>227524</v>
      </c>
      <c r="J1090" s="9">
        <f t="shared" si="83"/>
        <v>215556</v>
      </c>
      <c r="K1090" s="9">
        <v>195399</v>
      </c>
      <c r="L1090" s="9">
        <f t="shared" si="84"/>
        <v>20157</v>
      </c>
      <c r="M1090" s="9">
        <v>0</v>
      </c>
      <c r="N1090" s="9">
        <v>0</v>
      </c>
      <c r="O1090" s="9">
        <f t="shared" ref="O1090:O1153" si="85">SUM(K1090:L1090)+N1090</f>
        <v>215556</v>
      </c>
      <c r="P1090" s="9">
        <f t="shared" ref="P1090:P1153" si="86">IF(H1090&gt;250,(0),(O1090*0.2))</f>
        <v>43111.200000000004</v>
      </c>
      <c r="Q1090" s="9">
        <f t="shared" ref="Q1090:Q1153" si="87">IF(H1090&lt;250,(0),(O1090*0.2))</f>
        <v>0</v>
      </c>
    </row>
    <row r="1091" spans="1:17" x14ac:dyDescent="0.25">
      <c r="A1091" s="6" t="s">
        <v>8638</v>
      </c>
      <c r="B1091" s="6" t="s">
        <v>1088</v>
      </c>
      <c r="C1091" s="6" t="s">
        <v>8637</v>
      </c>
      <c r="D1091" s="6" t="s">
        <v>22159</v>
      </c>
      <c r="E1091" s="7" t="s">
        <v>8337</v>
      </c>
      <c r="F1091" s="7" t="s">
        <v>6706</v>
      </c>
      <c r="G1091" s="7" t="s">
        <v>8639</v>
      </c>
      <c r="H1091" s="7">
        <v>124</v>
      </c>
      <c r="I1091" s="8">
        <v>389039</v>
      </c>
      <c r="J1091" s="9">
        <f t="shared" ref="J1091:J1154" si="88">ROUND(IFERROR(I1091*94.74%,0),0)</f>
        <v>368576</v>
      </c>
      <c r="K1091" s="9">
        <v>334109</v>
      </c>
      <c r="L1091" s="9">
        <f t="shared" ref="L1091:L1154" si="89">J1091-K1091</f>
        <v>34467</v>
      </c>
      <c r="M1091" s="9">
        <v>0</v>
      </c>
      <c r="N1091" s="9">
        <v>0</v>
      </c>
      <c r="O1091" s="9">
        <f t="shared" si="85"/>
        <v>368576</v>
      </c>
      <c r="P1091" s="9">
        <f t="shared" si="86"/>
        <v>73715.199999999997</v>
      </c>
      <c r="Q1091" s="9">
        <f t="shared" si="87"/>
        <v>0</v>
      </c>
    </row>
    <row r="1092" spans="1:17" x14ac:dyDescent="0.25">
      <c r="A1092" s="6" t="s">
        <v>8641</v>
      </c>
      <c r="B1092" s="6" t="s">
        <v>1089</v>
      </c>
      <c r="C1092" s="6" t="s">
        <v>8640</v>
      </c>
      <c r="D1092" s="6" t="s">
        <v>22159</v>
      </c>
      <c r="E1092" s="7" t="s">
        <v>8337</v>
      </c>
      <c r="F1092" s="7" t="s">
        <v>6706</v>
      </c>
      <c r="G1092" s="7" t="s">
        <v>8642</v>
      </c>
      <c r="H1092" s="7">
        <v>276</v>
      </c>
      <c r="I1092" s="8">
        <v>1621281</v>
      </c>
      <c r="J1092" s="9">
        <f t="shared" si="88"/>
        <v>1536002</v>
      </c>
      <c r="K1092" s="9">
        <v>1392369</v>
      </c>
      <c r="L1092" s="9">
        <f t="shared" si="89"/>
        <v>143633</v>
      </c>
      <c r="M1092" s="9">
        <v>0</v>
      </c>
      <c r="N1092" s="9">
        <v>0</v>
      </c>
      <c r="O1092" s="9">
        <f t="shared" si="85"/>
        <v>1536002</v>
      </c>
      <c r="P1092" s="9">
        <f t="shared" si="86"/>
        <v>0</v>
      </c>
      <c r="Q1092" s="9">
        <f t="shared" si="87"/>
        <v>307200.40000000002</v>
      </c>
    </row>
    <row r="1093" spans="1:17" x14ac:dyDescent="0.25">
      <c r="A1093" s="6" t="s">
        <v>8644</v>
      </c>
      <c r="B1093" s="6" t="s">
        <v>1090</v>
      </c>
      <c r="C1093" s="6" t="s">
        <v>8643</v>
      </c>
      <c r="D1093" s="6" t="s">
        <v>22159</v>
      </c>
      <c r="E1093" s="7" t="s">
        <v>8358</v>
      </c>
      <c r="F1093" s="7" t="s">
        <v>6706</v>
      </c>
      <c r="G1093" s="7" t="s">
        <v>8645</v>
      </c>
      <c r="H1093" s="7">
        <v>140</v>
      </c>
      <c r="I1093" s="8">
        <v>706237</v>
      </c>
      <c r="J1093" s="9">
        <f t="shared" si="88"/>
        <v>669089</v>
      </c>
      <c r="K1093" s="9">
        <v>606522</v>
      </c>
      <c r="L1093" s="9">
        <f t="shared" si="89"/>
        <v>62567</v>
      </c>
      <c r="M1093" s="9">
        <v>0</v>
      </c>
      <c r="N1093" s="9">
        <v>0</v>
      </c>
      <c r="O1093" s="9">
        <f t="shared" si="85"/>
        <v>669089</v>
      </c>
      <c r="P1093" s="9">
        <f t="shared" si="86"/>
        <v>133817.80000000002</v>
      </c>
      <c r="Q1093" s="9">
        <f t="shared" si="87"/>
        <v>0</v>
      </c>
    </row>
    <row r="1094" spans="1:17" x14ac:dyDescent="0.25">
      <c r="A1094" s="6" t="s">
        <v>8644</v>
      </c>
      <c r="B1094" s="6" t="s">
        <v>1091</v>
      </c>
      <c r="C1094" s="6" t="s">
        <v>8646</v>
      </c>
      <c r="D1094" s="6" t="s">
        <v>22159</v>
      </c>
      <c r="E1094" s="7" t="s">
        <v>8358</v>
      </c>
      <c r="F1094" s="7" t="s">
        <v>6706</v>
      </c>
      <c r="G1094" s="7" t="s">
        <v>8645</v>
      </c>
      <c r="H1094" s="7">
        <v>32</v>
      </c>
      <c r="I1094" s="8">
        <v>114117</v>
      </c>
      <c r="J1094" s="9">
        <f t="shared" si="88"/>
        <v>108114</v>
      </c>
      <c r="K1094" s="9">
        <v>98005</v>
      </c>
      <c r="L1094" s="9">
        <f t="shared" si="89"/>
        <v>10109</v>
      </c>
      <c r="M1094" s="9">
        <v>0</v>
      </c>
      <c r="N1094" s="9">
        <v>0</v>
      </c>
      <c r="O1094" s="9">
        <f t="shared" si="85"/>
        <v>108114</v>
      </c>
      <c r="P1094" s="9">
        <f t="shared" si="86"/>
        <v>21622.800000000003</v>
      </c>
      <c r="Q1094" s="9">
        <f t="shared" si="87"/>
        <v>0</v>
      </c>
    </row>
    <row r="1095" spans="1:17" x14ac:dyDescent="0.25">
      <c r="A1095" s="6" t="s">
        <v>8648</v>
      </c>
      <c r="B1095" s="6" t="s">
        <v>1092</v>
      </c>
      <c r="C1095" s="6" t="s">
        <v>8647</v>
      </c>
      <c r="D1095" s="6" t="s">
        <v>22159</v>
      </c>
      <c r="E1095" s="7" t="s">
        <v>8337</v>
      </c>
      <c r="F1095" s="7" t="s">
        <v>6706</v>
      </c>
      <c r="G1095" s="7" t="s">
        <v>8649</v>
      </c>
      <c r="H1095" s="7">
        <v>90</v>
      </c>
      <c r="I1095" s="8">
        <v>215780</v>
      </c>
      <c r="J1095" s="9">
        <f t="shared" si="88"/>
        <v>204430</v>
      </c>
      <c r="K1095" s="9">
        <v>185313</v>
      </c>
      <c r="L1095" s="9">
        <f t="shared" si="89"/>
        <v>19117</v>
      </c>
      <c r="M1095" s="9">
        <v>0</v>
      </c>
      <c r="N1095" s="9">
        <v>0</v>
      </c>
      <c r="O1095" s="9">
        <f t="shared" si="85"/>
        <v>204430</v>
      </c>
      <c r="P1095" s="9">
        <f t="shared" si="86"/>
        <v>40886</v>
      </c>
      <c r="Q1095" s="9">
        <f t="shared" si="87"/>
        <v>0</v>
      </c>
    </row>
    <row r="1096" spans="1:17" x14ac:dyDescent="0.25">
      <c r="A1096" s="6" t="s">
        <v>8648</v>
      </c>
      <c r="B1096" s="6" t="s">
        <v>1093</v>
      </c>
      <c r="C1096" s="6" t="s">
        <v>8650</v>
      </c>
      <c r="D1096" s="6" t="s">
        <v>22159</v>
      </c>
      <c r="E1096" s="7" t="s">
        <v>8337</v>
      </c>
      <c r="F1096" s="7" t="s">
        <v>6706</v>
      </c>
      <c r="G1096" s="7" t="s">
        <v>8649</v>
      </c>
      <c r="H1096" s="7">
        <v>30</v>
      </c>
      <c r="I1096" s="8">
        <v>100199</v>
      </c>
      <c r="J1096" s="9">
        <f t="shared" si="88"/>
        <v>94929</v>
      </c>
      <c r="K1096" s="9">
        <v>86052</v>
      </c>
      <c r="L1096" s="9">
        <f t="shared" si="89"/>
        <v>8877</v>
      </c>
      <c r="M1096" s="9">
        <v>0</v>
      </c>
      <c r="N1096" s="9">
        <v>0</v>
      </c>
      <c r="O1096" s="9">
        <f t="shared" si="85"/>
        <v>94929</v>
      </c>
      <c r="P1096" s="9">
        <f t="shared" si="86"/>
        <v>18985.8</v>
      </c>
      <c r="Q1096" s="9">
        <f t="shared" si="87"/>
        <v>0</v>
      </c>
    </row>
    <row r="1097" spans="1:17" x14ac:dyDescent="0.25">
      <c r="A1097" s="6" t="s">
        <v>8652</v>
      </c>
      <c r="B1097" s="6" t="s">
        <v>1094</v>
      </c>
      <c r="C1097" s="6" t="s">
        <v>8651</v>
      </c>
      <c r="D1097" s="6" t="s">
        <v>22159</v>
      </c>
      <c r="E1097" s="7" t="s">
        <v>8337</v>
      </c>
      <c r="F1097" s="7" t="s">
        <v>6706</v>
      </c>
      <c r="G1097" s="7" t="s">
        <v>8653</v>
      </c>
      <c r="H1097" s="7">
        <v>195</v>
      </c>
      <c r="I1097" s="8">
        <v>1253527</v>
      </c>
      <c r="J1097" s="9">
        <f t="shared" si="88"/>
        <v>1187591</v>
      </c>
      <c r="K1097" s="9">
        <v>1076539</v>
      </c>
      <c r="L1097" s="9">
        <f t="shared" si="89"/>
        <v>111052</v>
      </c>
      <c r="M1097" s="9">
        <v>0</v>
      </c>
      <c r="N1097" s="9">
        <v>0</v>
      </c>
      <c r="O1097" s="9">
        <f t="shared" si="85"/>
        <v>1187591</v>
      </c>
      <c r="P1097" s="9">
        <f t="shared" si="86"/>
        <v>237518.2</v>
      </c>
      <c r="Q1097" s="9">
        <f t="shared" si="87"/>
        <v>0</v>
      </c>
    </row>
    <row r="1098" spans="1:17" x14ac:dyDescent="0.25">
      <c r="A1098" s="6" t="s">
        <v>8652</v>
      </c>
      <c r="B1098" s="6" t="s">
        <v>1095</v>
      </c>
      <c r="C1098" s="6" t="s">
        <v>8654</v>
      </c>
      <c r="D1098" s="6" t="s">
        <v>22159</v>
      </c>
      <c r="E1098" s="7" t="s">
        <v>8337</v>
      </c>
      <c r="F1098" s="7" t="s">
        <v>6706</v>
      </c>
      <c r="G1098" s="7" t="s">
        <v>8653</v>
      </c>
      <c r="H1098" s="7">
        <v>200</v>
      </c>
      <c r="I1098" s="8">
        <v>1249710</v>
      </c>
      <c r="J1098" s="9">
        <f t="shared" si="88"/>
        <v>1183975</v>
      </c>
      <c r="K1098" s="9">
        <v>1073261</v>
      </c>
      <c r="L1098" s="9">
        <f t="shared" si="89"/>
        <v>110714</v>
      </c>
      <c r="M1098" s="9">
        <v>0</v>
      </c>
      <c r="N1098" s="9">
        <v>0</v>
      </c>
      <c r="O1098" s="9">
        <f t="shared" si="85"/>
        <v>1183975</v>
      </c>
      <c r="P1098" s="9">
        <f t="shared" si="86"/>
        <v>236795</v>
      </c>
      <c r="Q1098" s="9">
        <f t="shared" si="87"/>
        <v>0</v>
      </c>
    </row>
    <row r="1099" spans="1:17" x14ac:dyDescent="0.25">
      <c r="A1099" s="6" t="s">
        <v>8652</v>
      </c>
      <c r="B1099" s="6" t="s">
        <v>1096</v>
      </c>
      <c r="C1099" s="6" t="s">
        <v>8655</v>
      </c>
      <c r="D1099" s="6" t="s">
        <v>22159</v>
      </c>
      <c r="E1099" s="7" t="s">
        <v>8337</v>
      </c>
      <c r="F1099" s="7" t="s">
        <v>6706</v>
      </c>
      <c r="G1099" s="7" t="s">
        <v>8653</v>
      </c>
      <c r="H1099" s="7">
        <v>149</v>
      </c>
      <c r="I1099" s="8">
        <v>604779</v>
      </c>
      <c r="J1099" s="9">
        <f t="shared" si="88"/>
        <v>572968</v>
      </c>
      <c r="K1099" s="9">
        <v>519389</v>
      </c>
      <c r="L1099" s="9">
        <f t="shared" si="89"/>
        <v>53579</v>
      </c>
      <c r="M1099" s="9">
        <v>0</v>
      </c>
      <c r="N1099" s="9">
        <v>0</v>
      </c>
      <c r="O1099" s="9">
        <f t="shared" si="85"/>
        <v>572968</v>
      </c>
      <c r="P1099" s="9">
        <f t="shared" si="86"/>
        <v>114593.60000000001</v>
      </c>
      <c r="Q1099" s="9">
        <f t="shared" si="87"/>
        <v>0</v>
      </c>
    </row>
    <row r="1100" spans="1:17" x14ac:dyDescent="0.25">
      <c r="A1100" s="6" t="s">
        <v>8657</v>
      </c>
      <c r="B1100" s="6" t="s">
        <v>1097</v>
      </c>
      <c r="C1100" s="6" t="s">
        <v>8656</v>
      </c>
      <c r="D1100" s="6" t="s">
        <v>22159</v>
      </c>
      <c r="E1100" s="7" t="s">
        <v>8358</v>
      </c>
      <c r="F1100" s="7" t="s">
        <v>6706</v>
      </c>
      <c r="G1100" s="7" t="s">
        <v>8658</v>
      </c>
      <c r="H1100" s="7">
        <v>203</v>
      </c>
      <c r="I1100" s="8">
        <v>601005</v>
      </c>
      <c r="J1100" s="9">
        <f t="shared" si="88"/>
        <v>569392</v>
      </c>
      <c r="K1100" s="9">
        <v>516148</v>
      </c>
      <c r="L1100" s="9">
        <f t="shared" si="89"/>
        <v>53244</v>
      </c>
      <c r="M1100" s="9">
        <v>0</v>
      </c>
      <c r="N1100" s="9">
        <v>0</v>
      </c>
      <c r="O1100" s="9">
        <f t="shared" si="85"/>
        <v>569392</v>
      </c>
      <c r="P1100" s="9">
        <f t="shared" si="86"/>
        <v>113878.40000000001</v>
      </c>
      <c r="Q1100" s="9">
        <f t="shared" si="87"/>
        <v>0</v>
      </c>
    </row>
    <row r="1101" spans="1:17" x14ac:dyDescent="0.25">
      <c r="A1101" s="6" t="s">
        <v>8657</v>
      </c>
      <c r="B1101" s="6" t="s">
        <v>1098</v>
      </c>
      <c r="C1101" s="6" t="s">
        <v>8659</v>
      </c>
      <c r="D1101" s="6" t="s">
        <v>22159</v>
      </c>
      <c r="E1101" s="7" t="s">
        <v>8358</v>
      </c>
      <c r="F1101" s="7" t="s">
        <v>6706</v>
      </c>
      <c r="G1101" s="7" t="s">
        <v>8658</v>
      </c>
      <c r="H1101" s="7">
        <v>2</v>
      </c>
      <c r="I1101" s="8">
        <v>6207</v>
      </c>
      <c r="J1101" s="9">
        <f t="shared" si="88"/>
        <v>5881</v>
      </c>
      <c r="K1101" s="9">
        <v>5330</v>
      </c>
      <c r="L1101" s="9">
        <f t="shared" si="89"/>
        <v>551</v>
      </c>
      <c r="M1101" s="9">
        <v>0</v>
      </c>
      <c r="N1101" s="9">
        <v>0</v>
      </c>
      <c r="O1101" s="9">
        <f t="shared" si="85"/>
        <v>5881</v>
      </c>
      <c r="P1101" s="9">
        <f t="shared" si="86"/>
        <v>1176.2</v>
      </c>
      <c r="Q1101" s="9">
        <f t="shared" si="87"/>
        <v>0</v>
      </c>
    </row>
    <row r="1102" spans="1:17" x14ac:dyDescent="0.25">
      <c r="A1102" s="6" t="s">
        <v>8657</v>
      </c>
      <c r="B1102" s="6" t="s">
        <v>1099</v>
      </c>
      <c r="C1102" s="6" t="s">
        <v>8660</v>
      </c>
      <c r="D1102" s="6" t="s">
        <v>22159</v>
      </c>
      <c r="E1102" s="7" t="s">
        <v>8358</v>
      </c>
      <c r="F1102" s="7" t="s">
        <v>6706</v>
      </c>
      <c r="G1102" s="7" t="s">
        <v>8658</v>
      </c>
      <c r="H1102" s="7">
        <v>13</v>
      </c>
      <c r="I1102" s="8">
        <v>38827</v>
      </c>
      <c r="J1102" s="9">
        <f t="shared" si="88"/>
        <v>36785</v>
      </c>
      <c r="K1102" s="9">
        <v>33345</v>
      </c>
      <c r="L1102" s="9">
        <f t="shared" si="89"/>
        <v>3440</v>
      </c>
      <c r="M1102" s="9">
        <v>0</v>
      </c>
      <c r="N1102" s="9">
        <v>0</v>
      </c>
      <c r="O1102" s="9">
        <f t="shared" si="85"/>
        <v>36785</v>
      </c>
      <c r="P1102" s="9">
        <f t="shared" si="86"/>
        <v>7357</v>
      </c>
      <c r="Q1102" s="9">
        <f t="shared" si="87"/>
        <v>0</v>
      </c>
    </row>
    <row r="1103" spans="1:17" x14ac:dyDescent="0.25">
      <c r="A1103" s="6" t="s">
        <v>8657</v>
      </c>
      <c r="B1103" s="6" t="s">
        <v>1100</v>
      </c>
      <c r="C1103" s="6" t="s">
        <v>8661</v>
      </c>
      <c r="D1103" s="6" t="s">
        <v>22159</v>
      </c>
      <c r="E1103" s="7" t="s">
        <v>8358</v>
      </c>
      <c r="F1103" s="7" t="s">
        <v>6706</v>
      </c>
      <c r="G1103" s="7" t="s">
        <v>8658</v>
      </c>
      <c r="H1103" s="7">
        <v>20</v>
      </c>
      <c r="I1103" s="8">
        <v>44390</v>
      </c>
      <c r="J1103" s="9">
        <f t="shared" si="88"/>
        <v>42055</v>
      </c>
      <c r="K1103" s="9">
        <v>38122</v>
      </c>
      <c r="L1103" s="9">
        <f t="shared" si="89"/>
        <v>3933</v>
      </c>
      <c r="M1103" s="9">
        <v>0</v>
      </c>
      <c r="N1103" s="9">
        <v>0</v>
      </c>
      <c r="O1103" s="9">
        <f t="shared" si="85"/>
        <v>42055</v>
      </c>
      <c r="P1103" s="9">
        <f t="shared" si="86"/>
        <v>8411</v>
      </c>
      <c r="Q1103" s="9">
        <f t="shared" si="87"/>
        <v>0</v>
      </c>
    </row>
    <row r="1104" spans="1:17" x14ac:dyDescent="0.25">
      <c r="A1104" s="6" t="s">
        <v>8663</v>
      </c>
      <c r="B1104" s="6" t="s">
        <v>1101</v>
      </c>
      <c r="C1104" s="6" t="s">
        <v>8662</v>
      </c>
      <c r="D1104" s="6" t="s">
        <v>22159</v>
      </c>
      <c r="E1104" s="7" t="s">
        <v>8358</v>
      </c>
      <c r="F1104" s="7" t="s">
        <v>6706</v>
      </c>
      <c r="G1104" s="7" t="s">
        <v>8664</v>
      </c>
      <c r="H1104" s="7">
        <v>294</v>
      </c>
      <c r="I1104" s="8">
        <v>691936</v>
      </c>
      <c r="J1104" s="9">
        <f t="shared" si="88"/>
        <v>655540</v>
      </c>
      <c r="K1104" s="9">
        <v>594240</v>
      </c>
      <c r="L1104" s="9">
        <f t="shared" si="89"/>
        <v>61300</v>
      </c>
      <c r="M1104" s="9">
        <v>0</v>
      </c>
      <c r="N1104" s="9">
        <v>0</v>
      </c>
      <c r="O1104" s="9">
        <f t="shared" si="85"/>
        <v>655540</v>
      </c>
      <c r="P1104" s="9">
        <f t="shared" si="86"/>
        <v>0</v>
      </c>
      <c r="Q1104" s="9">
        <f t="shared" si="87"/>
        <v>131108</v>
      </c>
    </row>
    <row r="1105" spans="1:17" x14ac:dyDescent="0.25">
      <c r="A1105" s="6" t="s">
        <v>8663</v>
      </c>
      <c r="B1105" s="6" t="s">
        <v>1102</v>
      </c>
      <c r="C1105" s="6" t="s">
        <v>8665</v>
      </c>
      <c r="D1105" s="6" t="s">
        <v>22159</v>
      </c>
      <c r="E1105" s="7" t="s">
        <v>8358</v>
      </c>
      <c r="F1105" s="7" t="s">
        <v>6706</v>
      </c>
      <c r="G1105" s="7" t="s">
        <v>8664</v>
      </c>
      <c r="H1105" s="7">
        <v>134</v>
      </c>
      <c r="I1105" s="8">
        <v>725712</v>
      </c>
      <c r="J1105" s="9">
        <f t="shared" si="88"/>
        <v>687540</v>
      </c>
      <c r="K1105" s="9">
        <v>623247</v>
      </c>
      <c r="L1105" s="9">
        <f t="shared" si="89"/>
        <v>64293</v>
      </c>
      <c r="M1105" s="9">
        <v>0</v>
      </c>
      <c r="N1105" s="9">
        <v>0</v>
      </c>
      <c r="O1105" s="9">
        <f t="shared" si="85"/>
        <v>687540</v>
      </c>
      <c r="P1105" s="9">
        <f t="shared" si="86"/>
        <v>137508</v>
      </c>
      <c r="Q1105" s="9">
        <f t="shared" si="87"/>
        <v>0</v>
      </c>
    </row>
    <row r="1106" spans="1:17" x14ac:dyDescent="0.25">
      <c r="A1106" s="6" t="s">
        <v>8667</v>
      </c>
      <c r="B1106" s="6" t="s">
        <v>1103</v>
      </c>
      <c r="C1106" s="6" t="s">
        <v>8666</v>
      </c>
      <c r="D1106" s="6" t="s">
        <v>22159</v>
      </c>
      <c r="E1106" s="7" t="s">
        <v>8358</v>
      </c>
      <c r="F1106" s="7" t="s">
        <v>6706</v>
      </c>
      <c r="G1106" s="7" t="s">
        <v>8668</v>
      </c>
      <c r="H1106" s="7">
        <v>100</v>
      </c>
      <c r="I1106" s="8">
        <v>232400</v>
      </c>
      <c r="J1106" s="9">
        <f t="shared" si="88"/>
        <v>220176</v>
      </c>
      <c r="K1106" s="9">
        <v>199587</v>
      </c>
      <c r="L1106" s="9">
        <f t="shared" si="89"/>
        <v>20589</v>
      </c>
      <c r="M1106" s="9">
        <v>0</v>
      </c>
      <c r="N1106" s="9">
        <v>0</v>
      </c>
      <c r="O1106" s="9">
        <f t="shared" si="85"/>
        <v>220176</v>
      </c>
      <c r="P1106" s="9">
        <f t="shared" si="86"/>
        <v>44035.200000000004</v>
      </c>
      <c r="Q1106" s="9">
        <f t="shared" si="87"/>
        <v>0</v>
      </c>
    </row>
    <row r="1107" spans="1:17" x14ac:dyDescent="0.25">
      <c r="A1107" s="6" t="s">
        <v>8670</v>
      </c>
      <c r="B1107" s="6" t="s">
        <v>1104</v>
      </c>
      <c r="C1107" s="6" t="s">
        <v>8669</v>
      </c>
      <c r="D1107" s="6" t="s">
        <v>22159</v>
      </c>
      <c r="E1107" s="7" t="s">
        <v>8337</v>
      </c>
      <c r="F1107" s="7" t="s">
        <v>6706</v>
      </c>
      <c r="G1107" s="7" t="s">
        <v>8671</v>
      </c>
      <c r="H1107" s="7">
        <v>171</v>
      </c>
      <c r="I1107" s="8">
        <v>589930</v>
      </c>
      <c r="J1107" s="9">
        <f t="shared" si="88"/>
        <v>558900</v>
      </c>
      <c r="K1107" s="9">
        <v>506636</v>
      </c>
      <c r="L1107" s="9">
        <f t="shared" si="89"/>
        <v>52264</v>
      </c>
      <c r="M1107" s="9">
        <v>0</v>
      </c>
      <c r="N1107" s="9">
        <v>0</v>
      </c>
      <c r="O1107" s="9">
        <f t="shared" si="85"/>
        <v>558900</v>
      </c>
      <c r="P1107" s="9">
        <f t="shared" si="86"/>
        <v>111780</v>
      </c>
      <c r="Q1107" s="9">
        <f t="shared" si="87"/>
        <v>0</v>
      </c>
    </row>
    <row r="1108" spans="1:17" x14ac:dyDescent="0.25">
      <c r="A1108" s="6" t="s">
        <v>8673</v>
      </c>
      <c r="B1108" s="6" t="s">
        <v>1105</v>
      </c>
      <c r="C1108" s="6" t="s">
        <v>8672</v>
      </c>
      <c r="D1108" s="6" t="s">
        <v>22159</v>
      </c>
      <c r="E1108" s="7" t="s">
        <v>8358</v>
      </c>
      <c r="F1108" s="7" t="s">
        <v>6706</v>
      </c>
      <c r="G1108" s="7" t="s">
        <v>8674</v>
      </c>
      <c r="H1108" s="7">
        <v>5</v>
      </c>
      <c r="I1108" s="8">
        <v>21129</v>
      </c>
      <c r="J1108" s="9">
        <f t="shared" si="88"/>
        <v>20018</v>
      </c>
      <c r="K1108" s="9">
        <v>18145</v>
      </c>
      <c r="L1108" s="9">
        <f t="shared" si="89"/>
        <v>1873</v>
      </c>
      <c r="M1108" s="9">
        <v>0</v>
      </c>
      <c r="N1108" s="9">
        <v>0</v>
      </c>
      <c r="O1108" s="9">
        <f t="shared" si="85"/>
        <v>20018</v>
      </c>
      <c r="P1108" s="9">
        <f t="shared" si="86"/>
        <v>4003.6000000000004</v>
      </c>
      <c r="Q1108" s="9">
        <f t="shared" si="87"/>
        <v>0</v>
      </c>
    </row>
    <row r="1109" spans="1:17" x14ac:dyDescent="0.25">
      <c r="A1109" s="6" t="s">
        <v>8673</v>
      </c>
      <c r="B1109" s="6" t="s">
        <v>22192</v>
      </c>
      <c r="C1109" s="6" t="s">
        <v>22193</v>
      </c>
      <c r="D1109" s="6" t="s">
        <v>22159</v>
      </c>
      <c r="E1109" s="7" t="s">
        <v>8358</v>
      </c>
      <c r="F1109" s="7" t="s">
        <v>6706</v>
      </c>
      <c r="G1109" s="7" t="s">
        <v>8674</v>
      </c>
      <c r="H1109" s="7">
        <v>3</v>
      </c>
      <c r="I1109" s="8">
        <v>0</v>
      </c>
      <c r="J1109" s="9">
        <f t="shared" si="88"/>
        <v>0</v>
      </c>
      <c r="K1109" s="9">
        <v>0</v>
      </c>
      <c r="L1109" s="9">
        <f t="shared" si="89"/>
        <v>0</v>
      </c>
      <c r="M1109" s="9">
        <v>0</v>
      </c>
      <c r="N1109" s="9">
        <v>0</v>
      </c>
      <c r="O1109" s="9">
        <f t="shared" si="85"/>
        <v>0</v>
      </c>
      <c r="P1109" s="9">
        <f t="shared" si="86"/>
        <v>0</v>
      </c>
      <c r="Q1109" s="9">
        <f t="shared" si="87"/>
        <v>0</v>
      </c>
    </row>
    <row r="1110" spans="1:17" x14ac:dyDescent="0.25">
      <c r="A1110" s="6" t="s">
        <v>8676</v>
      </c>
      <c r="B1110" s="6" t="s">
        <v>1106</v>
      </c>
      <c r="C1110" s="6" t="s">
        <v>8675</v>
      </c>
      <c r="D1110" s="6" t="s">
        <v>22159</v>
      </c>
      <c r="E1110" s="7" t="s">
        <v>8337</v>
      </c>
      <c r="F1110" s="7" t="s">
        <v>6706</v>
      </c>
      <c r="G1110" s="7" t="s">
        <v>8677</v>
      </c>
      <c r="H1110" s="7">
        <v>59</v>
      </c>
      <c r="I1110" s="8">
        <v>236437</v>
      </c>
      <c r="J1110" s="9">
        <f t="shared" si="88"/>
        <v>224000</v>
      </c>
      <c r="K1110" s="9">
        <v>203054</v>
      </c>
      <c r="L1110" s="9">
        <f t="shared" si="89"/>
        <v>20946</v>
      </c>
      <c r="M1110" s="9">
        <v>0</v>
      </c>
      <c r="N1110" s="9">
        <v>0</v>
      </c>
      <c r="O1110" s="9">
        <f t="shared" si="85"/>
        <v>224000</v>
      </c>
      <c r="P1110" s="9">
        <f t="shared" si="86"/>
        <v>44800</v>
      </c>
      <c r="Q1110" s="9">
        <f t="shared" si="87"/>
        <v>0</v>
      </c>
    </row>
    <row r="1111" spans="1:17" x14ac:dyDescent="0.25">
      <c r="A1111" s="6" t="s">
        <v>8676</v>
      </c>
      <c r="B1111" s="6" t="s">
        <v>1107</v>
      </c>
      <c r="C1111" s="6" t="s">
        <v>8678</v>
      </c>
      <c r="D1111" s="6" t="s">
        <v>22159</v>
      </c>
      <c r="E1111" s="7" t="s">
        <v>8337</v>
      </c>
      <c r="F1111" s="7" t="s">
        <v>6706</v>
      </c>
      <c r="G1111" s="7" t="s">
        <v>8677</v>
      </c>
      <c r="H1111" s="7">
        <v>98</v>
      </c>
      <c r="I1111" s="8">
        <v>409592</v>
      </c>
      <c r="J1111" s="9">
        <f t="shared" si="88"/>
        <v>388047</v>
      </c>
      <c r="K1111" s="9">
        <v>351761</v>
      </c>
      <c r="L1111" s="9">
        <f t="shared" si="89"/>
        <v>36286</v>
      </c>
      <c r="M1111" s="9">
        <v>0</v>
      </c>
      <c r="N1111" s="9">
        <v>0</v>
      </c>
      <c r="O1111" s="9">
        <f t="shared" si="85"/>
        <v>388047</v>
      </c>
      <c r="P1111" s="9">
        <f t="shared" si="86"/>
        <v>77609.400000000009</v>
      </c>
      <c r="Q1111" s="9">
        <f t="shared" si="87"/>
        <v>0</v>
      </c>
    </row>
    <row r="1112" spans="1:17" x14ac:dyDescent="0.25">
      <c r="A1112" s="6" t="s">
        <v>8676</v>
      </c>
      <c r="B1112" s="6" t="s">
        <v>1108</v>
      </c>
      <c r="C1112" s="6" t="s">
        <v>8679</v>
      </c>
      <c r="D1112" s="6" t="s">
        <v>22159</v>
      </c>
      <c r="E1112" s="7" t="s">
        <v>8337</v>
      </c>
      <c r="F1112" s="7" t="s">
        <v>6706</v>
      </c>
      <c r="G1112" s="7" t="s">
        <v>8677</v>
      </c>
      <c r="H1112" s="7">
        <v>50</v>
      </c>
      <c r="I1112" s="8">
        <v>134407</v>
      </c>
      <c r="J1112" s="9">
        <f t="shared" si="88"/>
        <v>127337</v>
      </c>
      <c r="K1112" s="9">
        <v>115429</v>
      </c>
      <c r="L1112" s="9">
        <f t="shared" si="89"/>
        <v>11908</v>
      </c>
      <c r="M1112" s="9">
        <v>0</v>
      </c>
      <c r="N1112" s="9">
        <v>0</v>
      </c>
      <c r="O1112" s="9">
        <f t="shared" si="85"/>
        <v>127337</v>
      </c>
      <c r="P1112" s="9">
        <f t="shared" si="86"/>
        <v>25467.4</v>
      </c>
      <c r="Q1112" s="9">
        <f t="shared" si="87"/>
        <v>0</v>
      </c>
    </row>
    <row r="1113" spans="1:17" x14ac:dyDescent="0.25">
      <c r="A1113" s="6" t="s">
        <v>8681</v>
      </c>
      <c r="B1113" s="6" t="s">
        <v>1109</v>
      </c>
      <c r="C1113" s="6" t="s">
        <v>8680</v>
      </c>
      <c r="D1113" s="6" t="s">
        <v>22159</v>
      </c>
      <c r="E1113" s="7" t="s">
        <v>8358</v>
      </c>
      <c r="F1113" s="7" t="s">
        <v>6706</v>
      </c>
      <c r="G1113" s="7" t="s">
        <v>8682</v>
      </c>
      <c r="H1113" s="7">
        <v>80</v>
      </c>
      <c r="I1113" s="8">
        <v>197835</v>
      </c>
      <c r="J1113" s="9">
        <f t="shared" si="88"/>
        <v>187429</v>
      </c>
      <c r="K1113" s="9">
        <v>169902</v>
      </c>
      <c r="L1113" s="9">
        <f t="shared" si="89"/>
        <v>17527</v>
      </c>
      <c r="M1113" s="9">
        <v>0</v>
      </c>
      <c r="N1113" s="9">
        <v>0</v>
      </c>
      <c r="O1113" s="9">
        <f t="shared" si="85"/>
        <v>187429</v>
      </c>
      <c r="P1113" s="9">
        <f t="shared" si="86"/>
        <v>37485.800000000003</v>
      </c>
      <c r="Q1113" s="9">
        <f t="shared" si="87"/>
        <v>0</v>
      </c>
    </row>
    <row r="1114" spans="1:17" x14ac:dyDescent="0.25">
      <c r="A1114" s="6" t="s">
        <v>8684</v>
      </c>
      <c r="B1114" s="6" t="s">
        <v>1110</v>
      </c>
      <c r="C1114" s="6" t="s">
        <v>8683</v>
      </c>
      <c r="D1114" s="6" t="s">
        <v>22159</v>
      </c>
      <c r="E1114" s="7" t="s">
        <v>8358</v>
      </c>
      <c r="F1114" s="7" t="s">
        <v>6706</v>
      </c>
      <c r="G1114" s="7" t="s">
        <v>8685</v>
      </c>
      <c r="H1114" s="7">
        <v>39</v>
      </c>
      <c r="I1114" s="8">
        <v>170992</v>
      </c>
      <c r="J1114" s="9">
        <f t="shared" si="88"/>
        <v>161998</v>
      </c>
      <c r="K1114" s="9">
        <v>146849</v>
      </c>
      <c r="L1114" s="9">
        <f t="shared" si="89"/>
        <v>15149</v>
      </c>
      <c r="M1114" s="9">
        <v>0</v>
      </c>
      <c r="N1114" s="9">
        <v>0</v>
      </c>
      <c r="O1114" s="9">
        <f t="shared" si="85"/>
        <v>161998</v>
      </c>
      <c r="P1114" s="9">
        <f t="shared" si="86"/>
        <v>32399.600000000002</v>
      </c>
      <c r="Q1114" s="9">
        <f t="shared" si="87"/>
        <v>0</v>
      </c>
    </row>
    <row r="1115" spans="1:17" x14ac:dyDescent="0.25">
      <c r="A1115" s="6" t="s">
        <v>8687</v>
      </c>
      <c r="B1115" s="6" t="s">
        <v>1111</v>
      </c>
      <c r="C1115" s="6" t="s">
        <v>8686</v>
      </c>
      <c r="D1115" s="6" t="s">
        <v>22159</v>
      </c>
      <c r="E1115" s="7" t="s">
        <v>8358</v>
      </c>
      <c r="F1115" s="7" t="s">
        <v>6706</v>
      </c>
      <c r="G1115" s="7" t="s">
        <v>8688</v>
      </c>
      <c r="H1115" s="7">
        <v>95</v>
      </c>
      <c r="I1115" s="8">
        <v>237162</v>
      </c>
      <c r="J1115" s="9">
        <f t="shared" si="88"/>
        <v>224687</v>
      </c>
      <c r="K1115" s="9">
        <v>203677</v>
      </c>
      <c r="L1115" s="9">
        <f t="shared" si="89"/>
        <v>21010</v>
      </c>
      <c r="M1115" s="9">
        <v>0</v>
      </c>
      <c r="N1115" s="9">
        <v>0</v>
      </c>
      <c r="O1115" s="9">
        <f t="shared" si="85"/>
        <v>224687</v>
      </c>
      <c r="P1115" s="9">
        <f t="shared" si="86"/>
        <v>44937.4</v>
      </c>
      <c r="Q1115" s="9">
        <f t="shared" si="87"/>
        <v>0</v>
      </c>
    </row>
    <row r="1116" spans="1:17" x14ac:dyDescent="0.25">
      <c r="A1116" s="6" t="s">
        <v>8690</v>
      </c>
      <c r="B1116" s="6" t="s">
        <v>1112</v>
      </c>
      <c r="C1116" s="6" t="s">
        <v>8689</v>
      </c>
      <c r="D1116" s="6" t="s">
        <v>22159</v>
      </c>
      <c r="E1116" s="7" t="s">
        <v>8337</v>
      </c>
      <c r="F1116" s="7" t="s">
        <v>6706</v>
      </c>
      <c r="G1116" s="7" t="s">
        <v>8691</v>
      </c>
      <c r="H1116" s="7">
        <v>80</v>
      </c>
      <c r="I1116" s="8">
        <v>113869</v>
      </c>
      <c r="J1116" s="9">
        <f t="shared" si="88"/>
        <v>107879</v>
      </c>
      <c r="K1116" s="9">
        <v>97792</v>
      </c>
      <c r="L1116" s="9">
        <f t="shared" si="89"/>
        <v>10087</v>
      </c>
      <c r="M1116" s="9">
        <v>0</v>
      </c>
      <c r="N1116" s="9">
        <v>0</v>
      </c>
      <c r="O1116" s="9">
        <f t="shared" si="85"/>
        <v>107879</v>
      </c>
      <c r="P1116" s="9">
        <f t="shared" si="86"/>
        <v>21575.800000000003</v>
      </c>
      <c r="Q1116" s="9">
        <f t="shared" si="87"/>
        <v>0</v>
      </c>
    </row>
    <row r="1117" spans="1:17" x14ac:dyDescent="0.25">
      <c r="A1117" s="6" t="s">
        <v>8693</v>
      </c>
      <c r="B1117" s="6" t="s">
        <v>1113</v>
      </c>
      <c r="C1117" s="6" t="s">
        <v>8692</v>
      </c>
      <c r="D1117" s="6" t="s">
        <v>22159</v>
      </c>
      <c r="E1117" s="7" t="s">
        <v>8358</v>
      </c>
      <c r="F1117" s="7" t="s">
        <v>6706</v>
      </c>
      <c r="G1117" s="7" t="s">
        <v>8694</v>
      </c>
      <c r="H1117" s="7">
        <v>92</v>
      </c>
      <c r="I1117" s="8">
        <v>380873</v>
      </c>
      <c r="J1117" s="9">
        <f t="shared" si="88"/>
        <v>360839</v>
      </c>
      <c r="K1117" s="9">
        <v>327097</v>
      </c>
      <c r="L1117" s="9">
        <f t="shared" si="89"/>
        <v>33742</v>
      </c>
      <c r="M1117" s="9">
        <v>0</v>
      </c>
      <c r="N1117" s="9">
        <v>0</v>
      </c>
      <c r="O1117" s="9">
        <f t="shared" si="85"/>
        <v>360839</v>
      </c>
      <c r="P1117" s="9">
        <f t="shared" si="86"/>
        <v>72167.8</v>
      </c>
      <c r="Q1117" s="9">
        <f t="shared" si="87"/>
        <v>0</v>
      </c>
    </row>
    <row r="1118" spans="1:17" x14ac:dyDescent="0.25">
      <c r="A1118" s="6" t="s">
        <v>8693</v>
      </c>
      <c r="B1118" s="6" t="s">
        <v>1114</v>
      </c>
      <c r="C1118" s="6" t="s">
        <v>8695</v>
      </c>
      <c r="D1118" s="6" t="s">
        <v>22159</v>
      </c>
      <c r="E1118" s="7" t="s">
        <v>8358</v>
      </c>
      <c r="F1118" s="7" t="s">
        <v>6706</v>
      </c>
      <c r="G1118" s="7" t="s">
        <v>8694</v>
      </c>
      <c r="H1118" s="7">
        <v>50</v>
      </c>
      <c r="I1118" s="8">
        <v>211291</v>
      </c>
      <c r="J1118" s="9">
        <f t="shared" si="88"/>
        <v>200177</v>
      </c>
      <c r="K1118" s="9">
        <v>181459</v>
      </c>
      <c r="L1118" s="9">
        <f t="shared" si="89"/>
        <v>18718</v>
      </c>
      <c r="M1118" s="9">
        <v>0</v>
      </c>
      <c r="N1118" s="9">
        <v>0</v>
      </c>
      <c r="O1118" s="9">
        <f t="shared" si="85"/>
        <v>200177</v>
      </c>
      <c r="P1118" s="9">
        <f t="shared" si="86"/>
        <v>40035.4</v>
      </c>
      <c r="Q1118" s="9">
        <f t="shared" si="87"/>
        <v>0</v>
      </c>
    </row>
    <row r="1119" spans="1:17" x14ac:dyDescent="0.25">
      <c r="A1119" s="6" t="s">
        <v>8697</v>
      </c>
      <c r="B1119" s="6" t="s">
        <v>1115</v>
      </c>
      <c r="C1119" s="6" t="s">
        <v>8696</v>
      </c>
      <c r="D1119" s="6" t="s">
        <v>22159</v>
      </c>
      <c r="E1119" s="7" t="s">
        <v>8358</v>
      </c>
      <c r="F1119" s="7" t="s">
        <v>6706</v>
      </c>
      <c r="G1119" s="7" t="s">
        <v>8698</v>
      </c>
      <c r="H1119" s="7">
        <v>120</v>
      </c>
      <c r="I1119" s="8">
        <v>310488</v>
      </c>
      <c r="J1119" s="9">
        <f t="shared" si="88"/>
        <v>294156</v>
      </c>
      <c r="K1119" s="9">
        <v>266649</v>
      </c>
      <c r="L1119" s="9">
        <f t="shared" si="89"/>
        <v>27507</v>
      </c>
      <c r="M1119" s="9">
        <v>0</v>
      </c>
      <c r="N1119" s="9">
        <v>0</v>
      </c>
      <c r="O1119" s="9">
        <f t="shared" si="85"/>
        <v>294156</v>
      </c>
      <c r="P1119" s="9">
        <f t="shared" si="86"/>
        <v>58831.200000000004</v>
      </c>
      <c r="Q1119" s="9">
        <f t="shared" si="87"/>
        <v>0</v>
      </c>
    </row>
    <row r="1120" spans="1:17" x14ac:dyDescent="0.25">
      <c r="A1120" s="6" t="s">
        <v>8700</v>
      </c>
      <c r="B1120" s="6" t="s">
        <v>1116</v>
      </c>
      <c r="C1120" s="6" t="s">
        <v>8699</v>
      </c>
      <c r="D1120" s="6" t="s">
        <v>22159</v>
      </c>
      <c r="E1120" s="7" t="s">
        <v>8358</v>
      </c>
      <c r="F1120" s="7" t="s">
        <v>6706</v>
      </c>
      <c r="G1120" s="7" t="s">
        <v>8701</v>
      </c>
      <c r="H1120" s="7">
        <v>164</v>
      </c>
      <c r="I1120" s="8">
        <v>625474</v>
      </c>
      <c r="J1120" s="9">
        <f t="shared" si="88"/>
        <v>592574</v>
      </c>
      <c r="K1120" s="9">
        <v>537162</v>
      </c>
      <c r="L1120" s="9">
        <f t="shared" si="89"/>
        <v>55412</v>
      </c>
      <c r="M1120" s="9">
        <v>0</v>
      </c>
      <c r="N1120" s="9">
        <v>0</v>
      </c>
      <c r="O1120" s="9">
        <f t="shared" si="85"/>
        <v>592574</v>
      </c>
      <c r="P1120" s="9">
        <f t="shared" si="86"/>
        <v>118514.8</v>
      </c>
      <c r="Q1120" s="9">
        <f t="shared" si="87"/>
        <v>0</v>
      </c>
    </row>
    <row r="1121" spans="1:17" x14ac:dyDescent="0.25">
      <c r="A1121" s="6" t="s">
        <v>8700</v>
      </c>
      <c r="B1121" s="6" t="s">
        <v>1117</v>
      </c>
      <c r="C1121" s="6" t="s">
        <v>8702</v>
      </c>
      <c r="D1121" s="6" t="s">
        <v>22159</v>
      </c>
      <c r="E1121" s="7" t="s">
        <v>8358</v>
      </c>
      <c r="F1121" s="7" t="s">
        <v>6706</v>
      </c>
      <c r="G1121" s="7" t="s">
        <v>8701</v>
      </c>
      <c r="H1121" s="7">
        <v>13</v>
      </c>
      <c r="I1121" s="8">
        <v>44972</v>
      </c>
      <c r="J1121" s="9">
        <f t="shared" si="88"/>
        <v>42606</v>
      </c>
      <c r="K1121" s="9">
        <v>38622</v>
      </c>
      <c r="L1121" s="9">
        <f t="shared" si="89"/>
        <v>3984</v>
      </c>
      <c r="M1121" s="9">
        <v>0</v>
      </c>
      <c r="N1121" s="9">
        <v>0</v>
      </c>
      <c r="O1121" s="9">
        <f t="shared" si="85"/>
        <v>42606</v>
      </c>
      <c r="P1121" s="9">
        <f t="shared" si="86"/>
        <v>8521.2000000000007</v>
      </c>
      <c r="Q1121" s="9">
        <f t="shared" si="87"/>
        <v>0</v>
      </c>
    </row>
    <row r="1122" spans="1:17" x14ac:dyDescent="0.25">
      <c r="A1122" s="6" t="s">
        <v>8704</v>
      </c>
      <c r="B1122" s="6" t="s">
        <v>1118</v>
      </c>
      <c r="C1122" s="6" t="s">
        <v>8703</v>
      </c>
      <c r="D1122" s="6" t="s">
        <v>22159</v>
      </c>
      <c r="E1122" s="7" t="s">
        <v>8358</v>
      </c>
      <c r="F1122" s="7" t="s">
        <v>6706</v>
      </c>
      <c r="G1122" s="7" t="s">
        <v>8705</v>
      </c>
      <c r="H1122" s="7">
        <v>50</v>
      </c>
      <c r="I1122" s="8">
        <v>114060</v>
      </c>
      <c r="J1122" s="9">
        <f t="shared" si="88"/>
        <v>108060</v>
      </c>
      <c r="K1122" s="9">
        <v>97956</v>
      </c>
      <c r="L1122" s="9">
        <f t="shared" si="89"/>
        <v>10104</v>
      </c>
      <c r="M1122" s="9">
        <v>0</v>
      </c>
      <c r="N1122" s="9">
        <v>0</v>
      </c>
      <c r="O1122" s="9">
        <f t="shared" si="85"/>
        <v>108060</v>
      </c>
      <c r="P1122" s="9">
        <f t="shared" si="86"/>
        <v>21612</v>
      </c>
      <c r="Q1122" s="9">
        <f t="shared" si="87"/>
        <v>0</v>
      </c>
    </row>
    <row r="1123" spans="1:17" x14ac:dyDescent="0.25">
      <c r="A1123" s="6" t="s">
        <v>8707</v>
      </c>
      <c r="B1123" s="6" t="s">
        <v>1119</v>
      </c>
      <c r="C1123" s="6" t="s">
        <v>8706</v>
      </c>
      <c r="D1123" s="6" t="s">
        <v>22159</v>
      </c>
      <c r="E1123" s="7" t="s">
        <v>8710</v>
      </c>
      <c r="F1123" s="7" t="s">
        <v>6706</v>
      </c>
      <c r="G1123" s="7" t="s">
        <v>7529</v>
      </c>
      <c r="H1123" s="7">
        <v>255</v>
      </c>
      <c r="I1123" s="8">
        <v>1206901</v>
      </c>
      <c r="J1123" s="9">
        <f t="shared" si="88"/>
        <v>1143418</v>
      </c>
      <c r="K1123" s="9">
        <v>1036496</v>
      </c>
      <c r="L1123" s="9">
        <f t="shared" si="89"/>
        <v>106922</v>
      </c>
      <c r="M1123" s="9">
        <v>0</v>
      </c>
      <c r="N1123" s="9">
        <v>0</v>
      </c>
      <c r="O1123" s="9">
        <f t="shared" si="85"/>
        <v>1143418</v>
      </c>
      <c r="P1123" s="9">
        <f t="shared" si="86"/>
        <v>0</v>
      </c>
      <c r="Q1123" s="9">
        <f t="shared" si="87"/>
        <v>228683.6</v>
      </c>
    </row>
    <row r="1124" spans="1:17" x14ac:dyDescent="0.25">
      <c r="A1124" s="6" t="s">
        <v>8707</v>
      </c>
      <c r="B1124" s="6" t="s">
        <v>1120</v>
      </c>
      <c r="C1124" s="6" t="s">
        <v>8711</v>
      </c>
      <c r="D1124" s="6" t="s">
        <v>22159</v>
      </c>
      <c r="E1124" s="7" t="s">
        <v>8710</v>
      </c>
      <c r="F1124" s="7" t="s">
        <v>6706</v>
      </c>
      <c r="G1124" s="7" t="s">
        <v>7529</v>
      </c>
      <c r="H1124" s="7">
        <v>250</v>
      </c>
      <c r="I1124" s="8">
        <v>1543811</v>
      </c>
      <c r="J1124" s="9">
        <f t="shared" si="88"/>
        <v>1462607</v>
      </c>
      <c r="K1124" s="9">
        <v>1325836</v>
      </c>
      <c r="L1124" s="9">
        <f t="shared" si="89"/>
        <v>136771</v>
      </c>
      <c r="M1124" s="9">
        <v>0</v>
      </c>
      <c r="N1124" s="9">
        <v>0</v>
      </c>
      <c r="O1124" s="9">
        <f t="shared" si="85"/>
        <v>1462607</v>
      </c>
      <c r="P1124" s="9">
        <f t="shared" si="86"/>
        <v>292521.40000000002</v>
      </c>
      <c r="Q1124" s="9">
        <f t="shared" si="87"/>
        <v>292521.40000000002</v>
      </c>
    </row>
    <row r="1125" spans="1:17" x14ac:dyDescent="0.25">
      <c r="A1125" s="6" t="s">
        <v>8707</v>
      </c>
      <c r="B1125" s="6" t="s">
        <v>1121</v>
      </c>
      <c r="C1125" s="6" t="s">
        <v>8712</v>
      </c>
      <c r="D1125" s="6" t="s">
        <v>22159</v>
      </c>
      <c r="E1125" s="7" t="s">
        <v>8710</v>
      </c>
      <c r="F1125" s="7" t="s">
        <v>6706</v>
      </c>
      <c r="G1125" s="7" t="s">
        <v>7529</v>
      </c>
      <c r="H1125" s="7">
        <v>270</v>
      </c>
      <c r="I1125" s="8">
        <v>1484633</v>
      </c>
      <c r="J1125" s="9">
        <f t="shared" si="88"/>
        <v>1406541</v>
      </c>
      <c r="K1125" s="9">
        <v>1275015</v>
      </c>
      <c r="L1125" s="9">
        <f t="shared" si="89"/>
        <v>131526</v>
      </c>
      <c r="M1125" s="9">
        <v>0</v>
      </c>
      <c r="N1125" s="9">
        <v>0</v>
      </c>
      <c r="O1125" s="9">
        <f t="shared" si="85"/>
        <v>1406541</v>
      </c>
      <c r="P1125" s="9">
        <f t="shared" si="86"/>
        <v>0</v>
      </c>
      <c r="Q1125" s="9">
        <f t="shared" si="87"/>
        <v>281308.2</v>
      </c>
    </row>
    <row r="1126" spans="1:17" x14ac:dyDescent="0.25">
      <c r="A1126" s="6" t="s">
        <v>8707</v>
      </c>
      <c r="B1126" s="6" t="s">
        <v>1122</v>
      </c>
      <c r="C1126" s="6" t="s">
        <v>8713</v>
      </c>
      <c r="D1126" s="6" t="s">
        <v>22159</v>
      </c>
      <c r="E1126" s="7" t="s">
        <v>8710</v>
      </c>
      <c r="F1126" s="7" t="s">
        <v>6706</v>
      </c>
      <c r="G1126" s="7" t="s">
        <v>7529</v>
      </c>
      <c r="H1126" s="7">
        <v>228</v>
      </c>
      <c r="I1126" s="8">
        <v>428518</v>
      </c>
      <c r="J1126" s="9">
        <f t="shared" si="88"/>
        <v>405978</v>
      </c>
      <c r="K1126" s="9">
        <v>368014</v>
      </c>
      <c r="L1126" s="9">
        <f t="shared" si="89"/>
        <v>37964</v>
      </c>
      <c r="M1126" s="9">
        <v>0</v>
      </c>
      <c r="N1126" s="9">
        <v>0</v>
      </c>
      <c r="O1126" s="9">
        <f t="shared" si="85"/>
        <v>405978</v>
      </c>
      <c r="P1126" s="9">
        <f t="shared" si="86"/>
        <v>81195.600000000006</v>
      </c>
      <c r="Q1126" s="9">
        <f t="shared" si="87"/>
        <v>0</v>
      </c>
    </row>
    <row r="1127" spans="1:17" x14ac:dyDescent="0.25">
      <c r="A1127" s="6" t="s">
        <v>8707</v>
      </c>
      <c r="B1127" s="6" t="s">
        <v>1123</v>
      </c>
      <c r="C1127" s="6" t="s">
        <v>8714</v>
      </c>
      <c r="D1127" s="6" t="s">
        <v>22159</v>
      </c>
      <c r="E1127" s="7" t="s">
        <v>8710</v>
      </c>
      <c r="F1127" s="7" t="s">
        <v>6706</v>
      </c>
      <c r="G1127" s="7" t="s">
        <v>7529</v>
      </c>
      <c r="H1127" s="7">
        <v>100</v>
      </c>
      <c r="I1127" s="8">
        <v>253258</v>
      </c>
      <c r="J1127" s="9">
        <f t="shared" si="88"/>
        <v>239937</v>
      </c>
      <c r="K1127" s="9">
        <v>217500</v>
      </c>
      <c r="L1127" s="9">
        <f t="shared" si="89"/>
        <v>22437</v>
      </c>
      <c r="M1127" s="9">
        <v>0</v>
      </c>
      <c r="N1127" s="9">
        <v>0</v>
      </c>
      <c r="O1127" s="9">
        <f t="shared" si="85"/>
        <v>239937</v>
      </c>
      <c r="P1127" s="9">
        <f t="shared" si="86"/>
        <v>47987.4</v>
      </c>
      <c r="Q1127" s="9">
        <f t="shared" si="87"/>
        <v>0</v>
      </c>
    </row>
    <row r="1128" spans="1:17" x14ac:dyDescent="0.25">
      <c r="A1128" s="6" t="s">
        <v>8707</v>
      </c>
      <c r="B1128" s="6" t="s">
        <v>1124</v>
      </c>
      <c r="C1128" s="6" t="s">
        <v>8715</v>
      </c>
      <c r="D1128" s="6" t="s">
        <v>22159</v>
      </c>
      <c r="E1128" s="7" t="s">
        <v>8710</v>
      </c>
      <c r="F1128" s="7" t="s">
        <v>6706</v>
      </c>
      <c r="G1128" s="7" t="s">
        <v>7529</v>
      </c>
      <c r="H1128" s="7">
        <v>150</v>
      </c>
      <c r="I1128" s="8">
        <v>693293</v>
      </c>
      <c r="J1128" s="9">
        <f t="shared" si="88"/>
        <v>656826</v>
      </c>
      <c r="K1128" s="9">
        <v>595405</v>
      </c>
      <c r="L1128" s="9">
        <f t="shared" si="89"/>
        <v>61421</v>
      </c>
      <c r="M1128" s="9">
        <v>0</v>
      </c>
      <c r="N1128" s="9">
        <v>0</v>
      </c>
      <c r="O1128" s="9">
        <f t="shared" si="85"/>
        <v>656826</v>
      </c>
      <c r="P1128" s="9">
        <f t="shared" si="86"/>
        <v>131365.20000000001</v>
      </c>
      <c r="Q1128" s="9">
        <f t="shared" si="87"/>
        <v>0</v>
      </c>
    </row>
    <row r="1129" spans="1:17" x14ac:dyDescent="0.25">
      <c r="A1129" s="6" t="s">
        <v>8707</v>
      </c>
      <c r="B1129" s="6" t="s">
        <v>1125</v>
      </c>
      <c r="C1129" s="6" t="s">
        <v>8716</v>
      </c>
      <c r="D1129" s="6" t="s">
        <v>22159</v>
      </c>
      <c r="E1129" s="7" t="s">
        <v>8710</v>
      </c>
      <c r="F1129" s="7" t="s">
        <v>6706</v>
      </c>
      <c r="G1129" s="7" t="s">
        <v>7529</v>
      </c>
      <c r="H1129" s="7">
        <v>100</v>
      </c>
      <c r="I1129" s="8">
        <v>228758</v>
      </c>
      <c r="J1129" s="9">
        <f t="shared" si="88"/>
        <v>216725</v>
      </c>
      <c r="K1129" s="9">
        <v>196459</v>
      </c>
      <c r="L1129" s="9">
        <f t="shared" si="89"/>
        <v>20266</v>
      </c>
      <c r="M1129" s="9">
        <v>0</v>
      </c>
      <c r="N1129" s="9">
        <v>0</v>
      </c>
      <c r="O1129" s="9">
        <f t="shared" si="85"/>
        <v>216725</v>
      </c>
      <c r="P1129" s="9">
        <f t="shared" si="86"/>
        <v>43345</v>
      </c>
      <c r="Q1129" s="9">
        <f t="shared" si="87"/>
        <v>0</v>
      </c>
    </row>
    <row r="1130" spans="1:17" x14ac:dyDescent="0.25">
      <c r="A1130" s="6" t="s">
        <v>8707</v>
      </c>
      <c r="B1130" s="6" t="s">
        <v>1126</v>
      </c>
      <c r="C1130" s="6" t="s">
        <v>8717</v>
      </c>
      <c r="D1130" s="6" t="s">
        <v>22159</v>
      </c>
      <c r="E1130" s="7" t="s">
        <v>8710</v>
      </c>
      <c r="F1130" s="7" t="s">
        <v>6706</v>
      </c>
      <c r="G1130" s="7" t="s">
        <v>7529</v>
      </c>
      <c r="H1130" s="7">
        <v>150</v>
      </c>
      <c r="I1130" s="8">
        <v>774146</v>
      </c>
      <c r="J1130" s="9">
        <f t="shared" si="88"/>
        <v>733426</v>
      </c>
      <c r="K1130" s="9">
        <v>664843</v>
      </c>
      <c r="L1130" s="9">
        <f t="shared" si="89"/>
        <v>68583</v>
      </c>
      <c r="M1130" s="9">
        <v>0</v>
      </c>
      <c r="N1130" s="9">
        <v>0</v>
      </c>
      <c r="O1130" s="9">
        <f t="shared" si="85"/>
        <v>733426</v>
      </c>
      <c r="P1130" s="9">
        <f t="shared" si="86"/>
        <v>146685.20000000001</v>
      </c>
      <c r="Q1130" s="9">
        <f t="shared" si="87"/>
        <v>0</v>
      </c>
    </row>
    <row r="1131" spans="1:17" x14ac:dyDescent="0.25">
      <c r="A1131" s="6" t="s">
        <v>8707</v>
      </c>
      <c r="B1131" s="6" t="s">
        <v>1127</v>
      </c>
      <c r="C1131" s="6" t="s">
        <v>8718</v>
      </c>
      <c r="D1131" s="6" t="s">
        <v>22159</v>
      </c>
      <c r="E1131" s="7" t="s">
        <v>8710</v>
      </c>
      <c r="F1131" s="7" t="s">
        <v>6706</v>
      </c>
      <c r="G1131" s="7" t="s">
        <v>7529</v>
      </c>
      <c r="H1131" s="7">
        <v>100</v>
      </c>
      <c r="I1131" s="8">
        <v>498475</v>
      </c>
      <c r="J1131" s="9">
        <f t="shared" si="88"/>
        <v>472255</v>
      </c>
      <c r="K1131" s="9">
        <v>428094</v>
      </c>
      <c r="L1131" s="9">
        <f t="shared" si="89"/>
        <v>44161</v>
      </c>
      <c r="M1131" s="9">
        <v>0</v>
      </c>
      <c r="N1131" s="9">
        <v>0</v>
      </c>
      <c r="O1131" s="9">
        <f t="shared" si="85"/>
        <v>472255</v>
      </c>
      <c r="P1131" s="9">
        <f t="shared" si="86"/>
        <v>94451</v>
      </c>
      <c r="Q1131" s="9">
        <f t="shared" si="87"/>
        <v>0</v>
      </c>
    </row>
    <row r="1132" spans="1:17" x14ac:dyDescent="0.25">
      <c r="A1132" s="6" t="s">
        <v>8707</v>
      </c>
      <c r="B1132" s="6" t="s">
        <v>1128</v>
      </c>
      <c r="C1132" s="6" t="s">
        <v>8719</v>
      </c>
      <c r="D1132" s="6" t="s">
        <v>22159</v>
      </c>
      <c r="E1132" s="7" t="s">
        <v>8710</v>
      </c>
      <c r="F1132" s="7" t="s">
        <v>6706</v>
      </c>
      <c r="G1132" s="7" t="s">
        <v>7529</v>
      </c>
      <c r="H1132" s="7">
        <v>153</v>
      </c>
      <c r="I1132" s="8">
        <v>816599</v>
      </c>
      <c r="J1132" s="9">
        <f t="shared" si="88"/>
        <v>773646</v>
      </c>
      <c r="K1132" s="9">
        <v>701301</v>
      </c>
      <c r="L1132" s="9">
        <f t="shared" si="89"/>
        <v>72345</v>
      </c>
      <c r="M1132" s="9">
        <v>0</v>
      </c>
      <c r="N1132" s="9">
        <v>0</v>
      </c>
      <c r="O1132" s="9">
        <f t="shared" si="85"/>
        <v>773646</v>
      </c>
      <c r="P1132" s="9">
        <f t="shared" si="86"/>
        <v>154729.20000000001</v>
      </c>
      <c r="Q1132" s="9">
        <f t="shared" si="87"/>
        <v>0</v>
      </c>
    </row>
    <row r="1133" spans="1:17" x14ac:dyDescent="0.25">
      <c r="A1133" s="6" t="s">
        <v>8707</v>
      </c>
      <c r="B1133" s="6" t="s">
        <v>1129</v>
      </c>
      <c r="C1133" s="6" t="s">
        <v>8720</v>
      </c>
      <c r="D1133" s="6" t="s">
        <v>22159</v>
      </c>
      <c r="E1133" s="7" t="s">
        <v>8710</v>
      </c>
      <c r="F1133" s="7" t="s">
        <v>6706</v>
      </c>
      <c r="G1133" s="7" t="s">
        <v>7529</v>
      </c>
      <c r="H1133" s="7">
        <v>76</v>
      </c>
      <c r="I1133" s="8">
        <v>253622</v>
      </c>
      <c r="J1133" s="9">
        <f t="shared" si="88"/>
        <v>240281</v>
      </c>
      <c r="K1133" s="9">
        <v>217813</v>
      </c>
      <c r="L1133" s="9">
        <f t="shared" si="89"/>
        <v>22468</v>
      </c>
      <c r="M1133" s="9">
        <v>0</v>
      </c>
      <c r="N1133" s="9">
        <v>0</v>
      </c>
      <c r="O1133" s="9">
        <f t="shared" si="85"/>
        <v>240281</v>
      </c>
      <c r="P1133" s="9">
        <f t="shared" si="86"/>
        <v>48056.200000000004</v>
      </c>
      <c r="Q1133" s="9">
        <f t="shared" si="87"/>
        <v>0</v>
      </c>
    </row>
    <row r="1134" spans="1:17" x14ac:dyDescent="0.25">
      <c r="A1134" s="6" t="s">
        <v>8707</v>
      </c>
      <c r="B1134" s="6" t="s">
        <v>1130</v>
      </c>
      <c r="C1134" s="6" t="s">
        <v>8721</v>
      </c>
      <c r="D1134" s="6" t="s">
        <v>22159</v>
      </c>
      <c r="E1134" s="7" t="s">
        <v>8710</v>
      </c>
      <c r="F1134" s="7" t="s">
        <v>6706</v>
      </c>
      <c r="G1134" s="7" t="s">
        <v>7529</v>
      </c>
      <c r="H1134" s="7">
        <v>12</v>
      </c>
      <c r="I1134" s="8">
        <v>14193</v>
      </c>
      <c r="J1134" s="9">
        <f t="shared" si="88"/>
        <v>13446</v>
      </c>
      <c r="K1134" s="9">
        <v>12189</v>
      </c>
      <c r="L1134" s="9">
        <f t="shared" si="89"/>
        <v>1257</v>
      </c>
      <c r="M1134" s="9">
        <v>0</v>
      </c>
      <c r="N1134" s="9">
        <v>0</v>
      </c>
      <c r="O1134" s="9">
        <f t="shared" si="85"/>
        <v>13446</v>
      </c>
      <c r="P1134" s="9">
        <f t="shared" si="86"/>
        <v>2689.2000000000003</v>
      </c>
      <c r="Q1134" s="9">
        <f t="shared" si="87"/>
        <v>0</v>
      </c>
    </row>
    <row r="1135" spans="1:17" x14ac:dyDescent="0.25">
      <c r="A1135" s="6" t="s">
        <v>8707</v>
      </c>
      <c r="B1135" s="6" t="s">
        <v>1131</v>
      </c>
      <c r="C1135" s="6" t="s">
        <v>8722</v>
      </c>
      <c r="D1135" s="6" t="s">
        <v>22159</v>
      </c>
      <c r="E1135" s="7" t="s">
        <v>8710</v>
      </c>
      <c r="F1135" s="7" t="s">
        <v>6706</v>
      </c>
      <c r="G1135" s="7" t="s">
        <v>7529</v>
      </c>
      <c r="H1135" s="7">
        <v>14</v>
      </c>
      <c r="I1135" s="8">
        <v>19883</v>
      </c>
      <c r="J1135" s="9">
        <f t="shared" si="88"/>
        <v>18837</v>
      </c>
      <c r="K1135" s="9">
        <v>17076</v>
      </c>
      <c r="L1135" s="9">
        <f t="shared" si="89"/>
        <v>1761</v>
      </c>
      <c r="M1135" s="9">
        <v>0</v>
      </c>
      <c r="N1135" s="9">
        <v>0</v>
      </c>
      <c r="O1135" s="9">
        <f t="shared" si="85"/>
        <v>18837</v>
      </c>
      <c r="P1135" s="9">
        <f t="shared" si="86"/>
        <v>3767.4</v>
      </c>
      <c r="Q1135" s="9">
        <f t="shared" si="87"/>
        <v>0</v>
      </c>
    </row>
    <row r="1136" spans="1:17" x14ac:dyDescent="0.25">
      <c r="A1136" s="6" t="s">
        <v>8707</v>
      </c>
      <c r="B1136" s="6" t="s">
        <v>1132</v>
      </c>
      <c r="C1136" s="6" t="s">
        <v>8723</v>
      </c>
      <c r="D1136" s="6" t="s">
        <v>22159</v>
      </c>
      <c r="E1136" s="7" t="s">
        <v>8710</v>
      </c>
      <c r="F1136" s="7" t="s">
        <v>6706</v>
      </c>
      <c r="G1136" s="7" t="s">
        <v>7529</v>
      </c>
      <c r="H1136" s="7">
        <v>16</v>
      </c>
      <c r="I1136" s="8">
        <v>39631</v>
      </c>
      <c r="J1136" s="9">
        <f t="shared" si="88"/>
        <v>37546</v>
      </c>
      <c r="K1136" s="9">
        <v>34036</v>
      </c>
      <c r="L1136" s="9">
        <f t="shared" si="89"/>
        <v>3510</v>
      </c>
      <c r="M1136" s="9">
        <v>0</v>
      </c>
      <c r="N1136" s="9">
        <v>0</v>
      </c>
      <c r="O1136" s="9">
        <f t="shared" si="85"/>
        <v>37546</v>
      </c>
      <c r="P1136" s="9">
        <f t="shared" si="86"/>
        <v>7509.2000000000007</v>
      </c>
      <c r="Q1136" s="9">
        <f t="shared" si="87"/>
        <v>0</v>
      </c>
    </row>
    <row r="1137" spans="1:17" x14ac:dyDescent="0.25">
      <c r="A1137" s="6" t="s">
        <v>8707</v>
      </c>
      <c r="B1137" s="6" t="s">
        <v>1133</v>
      </c>
      <c r="C1137" s="6" t="s">
        <v>8724</v>
      </c>
      <c r="D1137" s="6" t="s">
        <v>22159</v>
      </c>
      <c r="E1137" s="7" t="s">
        <v>8710</v>
      </c>
      <c r="F1137" s="7" t="s">
        <v>6706</v>
      </c>
      <c r="G1137" s="7" t="s">
        <v>7529</v>
      </c>
      <c r="H1137" s="7">
        <v>10</v>
      </c>
      <c r="I1137" s="8">
        <v>16224</v>
      </c>
      <c r="J1137" s="9">
        <f t="shared" si="88"/>
        <v>15371</v>
      </c>
      <c r="K1137" s="9">
        <v>13933</v>
      </c>
      <c r="L1137" s="9">
        <f t="shared" si="89"/>
        <v>1438</v>
      </c>
      <c r="M1137" s="9">
        <v>0</v>
      </c>
      <c r="N1137" s="9">
        <v>0</v>
      </c>
      <c r="O1137" s="9">
        <f t="shared" si="85"/>
        <v>15371</v>
      </c>
      <c r="P1137" s="9">
        <f t="shared" si="86"/>
        <v>3074.2000000000003</v>
      </c>
      <c r="Q1137" s="9">
        <f t="shared" si="87"/>
        <v>0</v>
      </c>
    </row>
    <row r="1138" spans="1:17" x14ac:dyDescent="0.25">
      <c r="A1138" s="6" t="s">
        <v>8707</v>
      </c>
      <c r="B1138" s="6" t="s">
        <v>1134</v>
      </c>
      <c r="C1138" s="6" t="s">
        <v>8725</v>
      </c>
      <c r="D1138" s="6" t="s">
        <v>22159</v>
      </c>
      <c r="E1138" s="7" t="s">
        <v>8710</v>
      </c>
      <c r="F1138" s="7" t="s">
        <v>6706</v>
      </c>
      <c r="G1138" s="7" t="s">
        <v>7529</v>
      </c>
      <c r="H1138" s="7">
        <v>40</v>
      </c>
      <c r="I1138" s="8">
        <v>38857</v>
      </c>
      <c r="J1138" s="9">
        <f t="shared" si="88"/>
        <v>36813</v>
      </c>
      <c r="K1138" s="9">
        <v>33370</v>
      </c>
      <c r="L1138" s="9">
        <f t="shared" si="89"/>
        <v>3443</v>
      </c>
      <c r="M1138" s="9">
        <v>0</v>
      </c>
      <c r="N1138" s="9">
        <v>0</v>
      </c>
      <c r="O1138" s="9">
        <f t="shared" si="85"/>
        <v>36813</v>
      </c>
      <c r="P1138" s="9">
        <f t="shared" si="86"/>
        <v>7362.6</v>
      </c>
      <c r="Q1138" s="9">
        <f t="shared" si="87"/>
        <v>0</v>
      </c>
    </row>
    <row r="1139" spans="1:17" x14ac:dyDescent="0.25">
      <c r="A1139" s="6" t="s">
        <v>8707</v>
      </c>
      <c r="B1139" s="6" t="s">
        <v>1135</v>
      </c>
      <c r="C1139" s="6" t="s">
        <v>8726</v>
      </c>
      <c r="D1139" s="6" t="s">
        <v>22159</v>
      </c>
      <c r="E1139" s="7" t="s">
        <v>8710</v>
      </c>
      <c r="F1139" s="7" t="s">
        <v>6706</v>
      </c>
      <c r="G1139" s="7" t="s">
        <v>7529</v>
      </c>
      <c r="H1139" s="7">
        <v>14</v>
      </c>
      <c r="I1139" s="8">
        <v>11032</v>
      </c>
      <c r="J1139" s="9">
        <f t="shared" si="88"/>
        <v>10452</v>
      </c>
      <c r="K1139" s="9">
        <v>9475</v>
      </c>
      <c r="L1139" s="9">
        <f t="shared" si="89"/>
        <v>977</v>
      </c>
      <c r="M1139" s="9">
        <v>0</v>
      </c>
      <c r="N1139" s="9">
        <v>0</v>
      </c>
      <c r="O1139" s="9">
        <f t="shared" si="85"/>
        <v>10452</v>
      </c>
      <c r="P1139" s="9">
        <f t="shared" si="86"/>
        <v>2090.4</v>
      </c>
      <c r="Q1139" s="9">
        <f t="shared" si="87"/>
        <v>0</v>
      </c>
    </row>
    <row r="1140" spans="1:17" x14ac:dyDescent="0.25">
      <c r="A1140" s="6" t="s">
        <v>8727</v>
      </c>
      <c r="B1140" s="6" t="s">
        <v>22194</v>
      </c>
      <c r="C1140" s="6" t="s">
        <v>22195</v>
      </c>
      <c r="D1140" s="6" t="s">
        <v>22159</v>
      </c>
      <c r="E1140" s="7" t="s">
        <v>8710</v>
      </c>
      <c r="F1140" s="7" t="s">
        <v>6706</v>
      </c>
      <c r="G1140" s="7" t="s">
        <v>8728</v>
      </c>
      <c r="H1140" s="7">
        <v>28</v>
      </c>
      <c r="I1140" s="8">
        <v>150132</v>
      </c>
      <c r="J1140" s="9">
        <f t="shared" si="88"/>
        <v>142235</v>
      </c>
      <c r="K1140" s="9">
        <v>28940</v>
      </c>
      <c r="L1140" s="9">
        <f t="shared" si="89"/>
        <v>113295</v>
      </c>
      <c r="M1140" s="9">
        <v>0</v>
      </c>
      <c r="N1140" s="9">
        <v>0</v>
      </c>
      <c r="O1140" s="9">
        <f t="shared" si="85"/>
        <v>142235</v>
      </c>
      <c r="P1140" s="9">
        <f t="shared" si="86"/>
        <v>28447</v>
      </c>
      <c r="Q1140" s="9">
        <f t="shared" si="87"/>
        <v>0</v>
      </c>
    </row>
    <row r="1141" spans="1:17" x14ac:dyDescent="0.25">
      <c r="A1141" s="6" t="s">
        <v>8727</v>
      </c>
      <c r="B1141" s="6" t="s">
        <v>1136</v>
      </c>
      <c r="C1141" s="6" t="s">
        <v>8729</v>
      </c>
      <c r="D1141" s="6" t="s">
        <v>22159</v>
      </c>
      <c r="E1141" s="7" t="s">
        <v>8710</v>
      </c>
      <c r="F1141" s="7" t="s">
        <v>6706</v>
      </c>
      <c r="G1141" s="7" t="s">
        <v>8728</v>
      </c>
      <c r="H1141" s="7">
        <v>400</v>
      </c>
      <c r="I1141" s="8">
        <v>1783938</v>
      </c>
      <c r="J1141" s="9">
        <f t="shared" si="88"/>
        <v>1690103</v>
      </c>
      <c r="K1141" s="9">
        <v>1532060</v>
      </c>
      <c r="L1141" s="9">
        <f t="shared" si="89"/>
        <v>158043</v>
      </c>
      <c r="M1141" s="9">
        <v>0</v>
      </c>
      <c r="N1141" s="9">
        <v>0</v>
      </c>
      <c r="O1141" s="9">
        <f t="shared" si="85"/>
        <v>1690103</v>
      </c>
      <c r="P1141" s="9">
        <f t="shared" si="86"/>
        <v>0</v>
      </c>
      <c r="Q1141" s="9">
        <f t="shared" si="87"/>
        <v>338020.60000000003</v>
      </c>
    </row>
    <row r="1142" spans="1:17" x14ac:dyDescent="0.25">
      <c r="A1142" s="6" t="s">
        <v>8727</v>
      </c>
      <c r="B1142" s="6" t="s">
        <v>1137</v>
      </c>
      <c r="C1142" s="6" t="s">
        <v>8730</v>
      </c>
      <c r="D1142" s="6" t="s">
        <v>22159</v>
      </c>
      <c r="E1142" s="7" t="s">
        <v>8710</v>
      </c>
      <c r="F1142" s="7" t="s">
        <v>6706</v>
      </c>
      <c r="G1142" s="7" t="s">
        <v>8728</v>
      </c>
      <c r="H1142" s="7">
        <v>136</v>
      </c>
      <c r="I1142" s="8">
        <v>196909</v>
      </c>
      <c r="J1142" s="9">
        <f t="shared" si="88"/>
        <v>186552</v>
      </c>
      <c r="K1142" s="9">
        <v>169107</v>
      </c>
      <c r="L1142" s="9">
        <f t="shared" si="89"/>
        <v>17445</v>
      </c>
      <c r="M1142" s="9">
        <v>0</v>
      </c>
      <c r="N1142" s="9">
        <v>0</v>
      </c>
      <c r="O1142" s="9">
        <f t="shared" si="85"/>
        <v>186552</v>
      </c>
      <c r="P1142" s="9">
        <f t="shared" si="86"/>
        <v>37310.400000000001</v>
      </c>
      <c r="Q1142" s="9">
        <f t="shared" si="87"/>
        <v>0</v>
      </c>
    </row>
    <row r="1143" spans="1:17" x14ac:dyDescent="0.25">
      <c r="A1143" s="6" t="s">
        <v>8727</v>
      </c>
      <c r="B1143" s="6" t="s">
        <v>1138</v>
      </c>
      <c r="C1143" s="6" t="s">
        <v>8731</v>
      </c>
      <c r="D1143" s="6" t="s">
        <v>22159</v>
      </c>
      <c r="E1143" s="7" t="s">
        <v>8710</v>
      </c>
      <c r="F1143" s="7" t="s">
        <v>6706</v>
      </c>
      <c r="G1143" s="7" t="s">
        <v>8728</v>
      </c>
      <c r="H1143" s="7">
        <v>211</v>
      </c>
      <c r="I1143" s="8">
        <v>521527</v>
      </c>
      <c r="J1143" s="9">
        <f t="shared" si="88"/>
        <v>494095</v>
      </c>
      <c r="K1143" s="9">
        <v>447892</v>
      </c>
      <c r="L1143" s="9">
        <f t="shared" si="89"/>
        <v>46203</v>
      </c>
      <c r="M1143" s="9">
        <v>0</v>
      </c>
      <c r="N1143" s="9">
        <v>0</v>
      </c>
      <c r="O1143" s="9">
        <f t="shared" si="85"/>
        <v>494095</v>
      </c>
      <c r="P1143" s="9">
        <f t="shared" si="86"/>
        <v>98819</v>
      </c>
      <c r="Q1143" s="9">
        <f t="shared" si="87"/>
        <v>0</v>
      </c>
    </row>
    <row r="1144" spans="1:17" x14ac:dyDescent="0.25">
      <c r="A1144" s="6" t="s">
        <v>8727</v>
      </c>
      <c r="B1144" s="6" t="s">
        <v>22196</v>
      </c>
      <c r="C1144" s="6" t="s">
        <v>22197</v>
      </c>
      <c r="D1144" s="6" t="s">
        <v>22159</v>
      </c>
      <c r="E1144" s="7" t="s">
        <v>8710</v>
      </c>
      <c r="F1144" s="7" t="s">
        <v>6706</v>
      </c>
      <c r="G1144" s="7" t="s">
        <v>8728</v>
      </c>
      <c r="H1144" s="7">
        <v>8</v>
      </c>
      <c r="I1144" s="8">
        <v>40477</v>
      </c>
      <c r="J1144" s="9">
        <f t="shared" si="88"/>
        <v>38348</v>
      </c>
      <c r="K1144" s="9">
        <v>7602</v>
      </c>
      <c r="L1144" s="9">
        <f t="shared" si="89"/>
        <v>30746</v>
      </c>
      <c r="M1144" s="9">
        <v>0</v>
      </c>
      <c r="N1144" s="9">
        <v>0</v>
      </c>
      <c r="O1144" s="9">
        <f t="shared" si="85"/>
        <v>38348</v>
      </c>
      <c r="P1144" s="9">
        <f t="shared" si="86"/>
        <v>7669.6</v>
      </c>
      <c r="Q1144" s="9">
        <f t="shared" si="87"/>
        <v>0</v>
      </c>
    </row>
    <row r="1145" spans="1:17" x14ac:dyDescent="0.25">
      <c r="A1145" s="6" t="s">
        <v>8727</v>
      </c>
      <c r="B1145" s="6" t="s">
        <v>1139</v>
      </c>
      <c r="C1145" s="6" t="s">
        <v>8732</v>
      </c>
      <c r="D1145" s="6" t="s">
        <v>22159</v>
      </c>
      <c r="E1145" s="7" t="s">
        <v>8710</v>
      </c>
      <c r="F1145" s="7" t="s">
        <v>6706</v>
      </c>
      <c r="G1145" s="7" t="s">
        <v>8728</v>
      </c>
      <c r="H1145" s="7">
        <v>315</v>
      </c>
      <c r="I1145" s="8">
        <v>1440009</v>
      </c>
      <c r="J1145" s="9">
        <f t="shared" si="88"/>
        <v>1364265</v>
      </c>
      <c r="K1145" s="9">
        <v>1236691</v>
      </c>
      <c r="L1145" s="9">
        <f t="shared" si="89"/>
        <v>127574</v>
      </c>
      <c r="M1145" s="9">
        <v>0</v>
      </c>
      <c r="N1145" s="9">
        <v>0</v>
      </c>
      <c r="O1145" s="9">
        <f t="shared" si="85"/>
        <v>1364265</v>
      </c>
      <c r="P1145" s="9">
        <f t="shared" si="86"/>
        <v>0</v>
      </c>
      <c r="Q1145" s="9">
        <f t="shared" si="87"/>
        <v>272853</v>
      </c>
    </row>
    <row r="1146" spans="1:17" x14ac:dyDescent="0.25">
      <c r="A1146" s="6" t="s">
        <v>8727</v>
      </c>
      <c r="B1146" s="6" t="s">
        <v>1140</v>
      </c>
      <c r="C1146" s="6" t="s">
        <v>8733</v>
      </c>
      <c r="D1146" s="6" t="s">
        <v>22159</v>
      </c>
      <c r="E1146" s="7" t="s">
        <v>8710</v>
      </c>
      <c r="F1146" s="7" t="s">
        <v>6706</v>
      </c>
      <c r="G1146" s="7" t="s">
        <v>8728</v>
      </c>
      <c r="H1146" s="7">
        <v>67</v>
      </c>
      <c r="I1146" s="8">
        <v>200290</v>
      </c>
      <c r="J1146" s="9">
        <f t="shared" si="88"/>
        <v>189755</v>
      </c>
      <c r="K1146" s="9">
        <v>172011</v>
      </c>
      <c r="L1146" s="9">
        <f t="shared" si="89"/>
        <v>17744</v>
      </c>
      <c r="M1146" s="9">
        <v>0</v>
      </c>
      <c r="N1146" s="9">
        <v>0</v>
      </c>
      <c r="O1146" s="9">
        <f t="shared" si="85"/>
        <v>189755</v>
      </c>
      <c r="P1146" s="9">
        <f t="shared" si="86"/>
        <v>37951</v>
      </c>
      <c r="Q1146" s="9">
        <f t="shared" si="87"/>
        <v>0</v>
      </c>
    </row>
    <row r="1147" spans="1:17" x14ac:dyDescent="0.25">
      <c r="A1147" s="6" t="s">
        <v>8727</v>
      </c>
      <c r="B1147" s="6" t="s">
        <v>1141</v>
      </c>
      <c r="C1147" s="6" t="s">
        <v>8734</v>
      </c>
      <c r="D1147" s="6" t="s">
        <v>22159</v>
      </c>
      <c r="E1147" s="7" t="s">
        <v>8710</v>
      </c>
      <c r="F1147" s="7" t="s">
        <v>6706</v>
      </c>
      <c r="G1147" s="7" t="s">
        <v>8728</v>
      </c>
      <c r="H1147" s="7">
        <v>20</v>
      </c>
      <c r="I1147" s="8">
        <v>44556</v>
      </c>
      <c r="J1147" s="9">
        <f t="shared" si="88"/>
        <v>42212</v>
      </c>
      <c r="K1147" s="9">
        <v>38265</v>
      </c>
      <c r="L1147" s="9">
        <f t="shared" si="89"/>
        <v>3947</v>
      </c>
      <c r="M1147" s="9">
        <v>0</v>
      </c>
      <c r="N1147" s="9">
        <v>0</v>
      </c>
      <c r="O1147" s="9">
        <f t="shared" si="85"/>
        <v>42212</v>
      </c>
      <c r="P1147" s="9">
        <f t="shared" si="86"/>
        <v>8442.4</v>
      </c>
      <c r="Q1147" s="9">
        <f t="shared" si="87"/>
        <v>0</v>
      </c>
    </row>
    <row r="1148" spans="1:17" x14ac:dyDescent="0.25">
      <c r="A1148" s="6" t="s">
        <v>8727</v>
      </c>
      <c r="B1148" s="6" t="s">
        <v>1142</v>
      </c>
      <c r="C1148" s="6" t="s">
        <v>8735</v>
      </c>
      <c r="D1148" s="6" t="s">
        <v>22159</v>
      </c>
      <c r="E1148" s="7" t="s">
        <v>8710</v>
      </c>
      <c r="F1148" s="7" t="s">
        <v>6706</v>
      </c>
      <c r="G1148" s="7" t="s">
        <v>8728</v>
      </c>
      <c r="H1148" s="7">
        <v>40</v>
      </c>
      <c r="I1148" s="8">
        <v>102453</v>
      </c>
      <c r="J1148" s="9">
        <f t="shared" si="88"/>
        <v>97064</v>
      </c>
      <c r="K1148" s="9">
        <v>87987</v>
      </c>
      <c r="L1148" s="9">
        <f t="shared" si="89"/>
        <v>9077</v>
      </c>
      <c r="M1148" s="9">
        <v>0</v>
      </c>
      <c r="N1148" s="9">
        <v>0</v>
      </c>
      <c r="O1148" s="9">
        <f t="shared" si="85"/>
        <v>97064</v>
      </c>
      <c r="P1148" s="9">
        <f t="shared" si="86"/>
        <v>19412.8</v>
      </c>
      <c r="Q1148" s="9">
        <f t="shared" si="87"/>
        <v>0</v>
      </c>
    </row>
    <row r="1149" spans="1:17" x14ac:dyDescent="0.25">
      <c r="A1149" s="6" t="s">
        <v>8727</v>
      </c>
      <c r="B1149" s="6" t="s">
        <v>1143</v>
      </c>
      <c r="C1149" s="6" t="s">
        <v>8736</v>
      </c>
      <c r="D1149" s="6" t="s">
        <v>22159</v>
      </c>
      <c r="E1149" s="7" t="s">
        <v>8710</v>
      </c>
      <c r="F1149" s="7" t="s">
        <v>6706</v>
      </c>
      <c r="G1149" s="7" t="s">
        <v>8728</v>
      </c>
      <c r="H1149" s="7">
        <v>40</v>
      </c>
      <c r="I1149" s="8">
        <v>118109</v>
      </c>
      <c r="J1149" s="9">
        <f t="shared" si="88"/>
        <v>111896</v>
      </c>
      <c r="K1149" s="9">
        <v>101433</v>
      </c>
      <c r="L1149" s="9">
        <f t="shared" si="89"/>
        <v>10463</v>
      </c>
      <c r="M1149" s="9">
        <v>0</v>
      </c>
      <c r="N1149" s="9">
        <v>0</v>
      </c>
      <c r="O1149" s="9">
        <f t="shared" si="85"/>
        <v>111896</v>
      </c>
      <c r="P1149" s="9">
        <f t="shared" si="86"/>
        <v>22379.200000000001</v>
      </c>
      <c r="Q1149" s="9">
        <f t="shared" si="87"/>
        <v>0</v>
      </c>
    </row>
    <row r="1150" spans="1:17" x14ac:dyDescent="0.25">
      <c r="A1150" s="6" t="s">
        <v>8727</v>
      </c>
      <c r="B1150" s="6" t="s">
        <v>1144</v>
      </c>
      <c r="C1150" s="6" t="s">
        <v>8737</v>
      </c>
      <c r="D1150" s="6" t="s">
        <v>22159</v>
      </c>
      <c r="E1150" s="7" t="s">
        <v>8710</v>
      </c>
      <c r="F1150" s="7" t="s">
        <v>6706</v>
      </c>
      <c r="G1150" s="7" t="s">
        <v>8728</v>
      </c>
      <c r="H1150" s="7">
        <v>20</v>
      </c>
      <c r="I1150" s="8">
        <v>54346</v>
      </c>
      <c r="J1150" s="9">
        <f t="shared" si="88"/>
        <v>51487</v>
      </c>
      <c r="K1150" s="9">
        <v>46673</v>
      </c>
      <c r="L1150" s="9">
        <f t="shared" si="89"/>
        <v>4814</v>
      </c>
      <c r="M1150" s="9">
        <v>0</v>
      </c>
      <c r="N1150" s="9">
        <v>0</v>
      </c>
      <c r="O1150" s="9">
        <f t="shared" si="85"/>
        <v>51487</v>
      </c>
      <c r="P1150" s="9">
        <f t="shared" si="86"/>
        <v>10297.400000000001</v>
      </c>
      <c r="Q1150" s="9">
        <f t="shared" si="87"/>
        <v>0</v>
      </c>
    </row>
    <row r="1151" spans="1:17" x14ac:dyDescent="0.25">
      <c r="A1151" s="6" t="s">
        <v>8739</v>
      </c>
      <c r="B1151" s="6" t="s">
        <v>1145</v>
      </c>
      <c r="C1151" s="6" t="s">
        <v>8738</v>
      </c>
      <c r="D1151" s="6" t="s">
        <v>22159</v>
      </c>
      <c r="E1151" s="7" t="s">
        <v>8710</v>
      </c>
      <c r="F1151" s="7" t="s">
        <v>6706</v>
      </c>
      <c r="G1151" s="7" t="s">
        <v>8740</v>
      </c>
      <c r="H1151" s="7">
        <v>157</v>
      </c>
      <c r="I1151" s="8">
        <v>579893</v>
      </c>
      <c r="J1151" s="9">
        <f t="shared" si="88"/>
        <v>549391</v>
      </c>
      <c r="K1151" s="9">
        <v>498017</v>
      </c>
      <c r="L1151" s="9">
        <f t="shared" si="89"/>
        <v>51374</v>
      </c>
      <c r="M1151" s="9">
        <v>0</v>
      </c>
      <c r="N1151" s="9">
        <v>0</v>
      </c>
      <c r="O1151" s="9">
        <f t="shared" si="85"/>
        <v>549391</v>
      </c>
      <c r="P1151" s="9">
        <f t="shared" si="86"/>
        <v>109878.20000000001</v>
      </c>
      <c r="Q1151" s="9">
        <f t="shared" si="87"/>
        <v>0</v>
      </c>
    </row>
    <row r="1152" spans="1:17" x14ac:dyDescent="0.25">
      <c r="A1152" s="6" t="s">
        <v>8739</v>
      </c>
      <c r="B1152" s="6" t="s">
        <v>1146</v>
      </c>
      <c r="C1152" s="6" t="s">
        <v>8741</v>
      </c>
      <c r="D1152" s="6" t="s">
        <v>22159</v>
      </c>
      <c r="E1152" s="7" t="s">
        <v>8710</v>
      </c>
      <c r="F1152" s="7" t="s">
        <v>6706</v>
      </c>
      <c r="G1152" s="7" t="s">
        <v>8740</v>
      </c>
      <c r="H1152" s="7">
        <v>160</v>
      </c>
      <c r="I1152" s="8">
        <v>487446</v>
      </c>
      <c r="J1152" s="9">
        <f t="shared" si="88"/>
        <v>461806</v>
      </c>
      <c r="K1152" s="9">
        <v>418622</v>
      </c>
      <c r="L1152" s="9">
        <f t="shared" si="89"/>
        <v>43184</v>
      </c>
      <c r="M1152" s="9">
        <v>0</v>
      </c>
      <c r="N1152" s="9">
        <v>0</v>
      </c>
      <c r="O1152" s="9">
        <f t="shared" si="85"/>
        <v>461806</v>
      </c>
      <c r="P1152" s="9">
        <f t="shared" si="86"/>
        <v>92361.200000000012</v>
      </c>
      <c r="Q1152" s="9">
        <f t="shared" si="87"/>
        <v>0</v>
      </c>
    </row>
    <row r="1153" spans="1:17" x14ac:dyDescent="0.25">
      <c r="A1153" s="6" t="s">
        <v>8739</v>
      </c>
      <c r="B1153" s="6" t="s">
        <v>1147</v>
      </c>
      <c r="C1153" s="6" t="s">
        <v>8742</v>
      </c>
      <c r="D1153" s="6" t="s">
        <v>22159</v>
      </c>
      <c r="E1153" s="7" t="s">
        <v>8710</v>
      </c>
      <c r="F1153" s="7" t="s">
        <v>6706</v>
      </c>
      <c r="G1153" s="7" t="s">
        <v>8740</v>
      </c>
      <c r="H1153" s="7">
        <v>122</v>
      </c>
      <c r="I1153" s="8">
        <v>431205</v>
      </c>
      <c r="J1153" s="9">
        <f t="shared" si="88"/>
        <v>408524</v>
      </c>
      <c r="K1153" s="9">
        <v>370322</v>
      </c>
      <c r="L1153" s="9">
        <f t="shared" si="89"/>
        <v>38202</v>
      </c>
      <c r="M1153" s="9">
        <v>0</v>
      </c>
      <c r="N1153" s="9">
        <v>0</v>
      </c>
      <c r="O1153" s="9">
        <f t="shared" si="85"/>
        <v>408524</v>
      </c>
      <c r="P1153" s="9">
        <f t="shared" si="86"/>
        <v>81704.800000000003</v>
      </c>
      <c r="Q1153" s="9">
        <f t="shared" si="87"/>
        <v>0</v>
      </c>
    </row>
    <row r="1154" spans="1:17" x14ac:dyDescent="0.25">
      <c r="A1154" s="6" t="s">
        <v>8739</v>
      </c>
      <c r="B1154" s="6" t="s">
        <v>1148</v>
      </c>
      <c r="C1154" s="6" t="s">
        <v>8743</v>
      </c>
      <c r="D1154" s="6" t="s">
        <v>22159</v>
      </c>
      <c r="E1154" s="7" t="s">
        <v>8710</v>
      </c>
      <c r="F1154" s="7" t="s">
        <v>6706</v>
      </c>
      <c r="G1154" s="7" t="s">
        <v>8740</v>
      </c>
      <c r="H1154" s="7">
        <v>149</v>
      </c>
      <c r="I1154" s="8">
        <v>597859</v>
      </c>
      <c r="J1154" s="9">
        <f t="shared" si="88"/>
        <v>566412</v>
      </c>
      <c r="K1154" s="9">
        <v>513446</v>
      </c>
      <c r="L1154" s="9">
        <f t="shared" si="89"/>
        <v>52966</v>
      </c>
      <c r="M1154" s="9">
        <v>0</v>
      </c>
      <c r="N1154" s="9">
        <v>0</v>
      </c>
      <c r="O1154" s="9">
        <f t="shared" ref="O1154:O1217" si="90">SUM(K1154:L1154)+N1154</f>
        <v>566412</v>
      </c>
      <c r="P1154" s="9">
        <f t="shared" ref="P1154:P1217" si="91">IF(H1154&gt;250,(0),(O1154*0.2))</f>
        <v>113282.40000000001</v>
      </c>
      <c r="Q1154" s="9">
        <f t="shared" ref="Q1154:Q1217" si="92">IF(H1154&lt;250,(0),(O1154*0.2))</f>
        <v>0</v>
      </c>
    </row>
    <row r="1155" spans="1:17" x14ac:dyDescent="0.25">
      <c r="A1155" s="6" t="s">
        <v>8739</v>
      </c>
      <c r="B1155" s="6" t="s">
        <v>1149</v>
      </c>
      <c r="C1155" s="6" t="s">
        <v>8744</v>
      </c>
      <c r="D1155" s="6" t="s">
        <v>22159</v>
      </c>
      <c r="E1155" s="7" t="s">
        <v>8710</v>
      </c>
      <c r="F1155" s="7" t="s">
        <v>6706</v>
      </c>
      <c r="G1155" s="7" t="s">
        <v>8740</v>
      </c>
      <c r="H1155" s="7">
        <v>86</v>
      </c>
      <c r="I1155" s="8">
        <v>278813</v>
      </c>
      <c r="J1155" s="9">
        <f t="shared" ref="J1155:J1218" si="93">ROUND(IFERROR(I1155*94.74%,0),0)</f>
        <v>264147</v>
      </c>
      <c r="K1155" s="9">
        <v>239447</v>
      </c>
      <c r="L1155" s="9">
        <f t="shared" ref="L1155:L1218" si="94">J1155-K1155</f>
        <v>24700</v>
      </c>
      <c r="M1155" s="9">
        <v>0</v>
      </c>
      <c r="N1155" s="9">
        <v>0</v>
      </c>
      <c r="O1155" s="9">
        <f t="shared" si="90"/>
        <v>264147</v>
      </c>
      <c r="P1155" s="9">
        <f t="shared" si="91"/>
        <v>52829.4</v>
      </c>
      <c r="Q1155" s="9">
        <f t="shared" si="92"/>
        <v>0</v>
      </c>
    </row>
    <row r="1156" spans="1:17" x14ac:dyDescent="0.25">
      <c r="A1156" s="6" t="s">
        <v>8739</v>
      </c>
      <c r="B1156" s="6" t="s">
        <v>1150</v>
      </c>
      <c r="C1156" s="6" t="s">
        <v>8745</v>
      </c>
      <c r="D1156" s="6" t="s">
        <v>22159</v>
      </c>
      <c r="E1156" s="7" t="s">
        <v>8710</v>
      </c>
      <c r="F1156" s="7" t="s">
        <v>6706</v>
      </c>
      <c r="G1156" s="7" t="s">
        <v>8740</v>
      </c>
      <c r="H1156" s="7">
        <v>172</v>
      </c>
      <c r="I1156" s="8">
        <v>624255</v>
      </c>
      <c r="J1156" s="9">
        <f t="shared" si="93"/>
        <v>591419</v>
      </c>
      <c r="K1156" s="9">
        <v>536115</v>
      </c>
      <c r="L1156" s="9">
        <f t="shared" si="94"/>
        <v>55304</v>
      </c>
      <c r="M1156" s="9">
        <v>0</v>
      </c>
      <c r="N1156" s="9">
        <v>0</v>
      </c>
      <c r="O1156" s="9">
        <f t="shared" si="90"/>
        <v>591419</v>
      </c>
      <c r="P1156" s="9">
        <f t="shared" si="91"/>
        <v>118283.8</v>
      </c>
      <c r="Q1156" s="9">
        <f t="shared" si="92"/>
        <v>0</v>
      </c>
    </row>
    <row r="1157" spans="1:17" x14ac:dyDescent="0.25">
      <c r="A1157" s="6" t="s">
        <v>8739</v>
      </c>
      <c r="B1157" s="6" t="s">
        <v>1151</v>
      </c>
      <c r="C1157" s="6" t="s">
        <v>8746</v>
      </c>
      <c r="D1157" s="6" t="s">
        <v>22159</v>
      </c>
      <c r="E1157" s="7" t="s">
        <v>8710</v>
      </c>
      <c r="F1157" s="7" t="s">
        <v>6706</v>
      </c>
      <c r="G1157" s="7" t="s">
        <v>8740</v>
      </c>
      <c r="H1157" s="7">
        <v>169</v>
      </c>
      <c r="I1157" s="8">
        <v>944409</v>
      </c>
      <c r="J1157" s="9">
        <f t="shared" si="93"/>
        <v>894733</v>
      </c>
      <c r="K1157" s="9">
        <v>811066</v>
      </c>
      <c r="L1157" s="9">
        <f t="shared" si="94"/>
        <v>83667</v>
      </c>
      <c r="M1157" s="9">
        <v>0</v>
      </c>
      <c r="N1157" s="9">
        <v>0</v>
      </c>
      <c r="O1157" s="9">
        <f t="shared" si="90"/>
        <v>894733</v>
      </c>
      <c r="P1157" s="9">
        <f t="shared" si="91"/>
        <v>178946.6</v>
      </c>
      <c r="Q1157" s="9">
        <f t="shared" si="92"/>
        <v>0</v>
      </c>
    </row>
    <row r="1158" spans="1:17" x14ac:dyDescent="0.25">
      <c r="A1158" s="6" t="s">
        <v>8739</v>
      </c>
      <c r="B1158" s="6" t="s">
        <v>1152</v>
      </c>
      <c r="C1158" s="6" t="s">
        <v>8747</v>
      </c>
      <c r="D1158" s="6" t="s">
        <v>22159</v>
      </c>
      <c r="E1158" s="7" t="s">
        <v>8710</v>
      </c>
      <c r="F1158" s="7" t="s">
        <v>6706</v>
      </c>
      <c r="G1158" s="7" t="s">
        <v>8740</v>
      </c>
      <c r="H1158" s="7">
        <v>115</v>
      </c>
      <c r="I1158" s="8">
        <v>255178</v>
      </c>
      <c r="J1158" s="9">
        <f t="shared" si="93"/>
        <v>241756</v>
      </c>
      <c r="K1158" s="9">
        <v>219148</v>
      </c>
      <c r="L1158" s="9">
        <f t="shared" si="94"/>
        <v>22608</v>
      </c>
      <c r="M1158" s="9">
        <v>0</v>
      </c>
      <c r="N1158" s="9">
        <v>0</v>
      </c>
      <c r="O1158" s="9">
        <f t="shared" si="90"/>
        <v>241756</v>
      </c>
      <c r="P1158" s="9">
        <f t="shared" si="91"/>
        <v>48351.200000000004</v>
      </c>
      <c r="Q1158" s="9">
        <f t="shared" si="92"/>
        <v>0</v>
      </c>
    </row>
    <row r="1159" spans="1:17" x14ac:dyDescent="0.25">
      <c r="A1159" s="6" t="s">
        <v>8739</v>
      </c>
      <c r="B1159" s="6" t="s">
        <v>1153</v>
      </c>
      <c r="C1159" s="6" t="s">
        <v>8748</v>
      </c>
      <c r="D1159" s="6" t="s">
        <v>22159</v>
      </c>
      <c r="E1159" s="7" t="s">
        <v>8710</v>
      </c>
      <c r="F1159" s="7" t="s">
        <v>6706</v>
      </c>
      <c r="G1159" s="7" t="s">
        <v>8740</v>
      </c>
      <c r="H1159" s="7">
        <v>16</v>
      </c>
      <c r="I1159" s="8">
        <v>40039</v>
      </c>
      <c r="J1159" s="9">
        <f t="shared" si="93"/>
        <v>37933</v>
      </c>
      <c r="K1159" s="9">
        <v>34386</v>
      </c>
      <c r="L1159" s="9">
        <f t="shared" si="94"/>
        <v>3547</v>
      </c>
      <c r="M1159" s="9">
        <v>0</v>
      </c>
      <c r="N1159" s="9">
        <v>0</v>
      </c>
      <c r="O1159" s="9">
        <f t="shared" si="90"/>
        <v>37933</v>
      </c>
      <c r="P1159" s="9">
        <f t="shared" si="91"/>
        <v>7586.6</v>
      </c>
      <c r="Q1159" s="9">
        <f t="shared" si="92"/>
        <v>0</v>
      </c>
    </row>
    <row r="1160" spans="1:17" x14ac:dyDescent="0.25">
      <c r="A1160" s="6" t="s">
        <v>8739</v>
      </c>
      <c r="B1160" s="6" t="s">
        <v>1154</v>
      </c>
      <c r="C1160" s="6" t="s">
        <v>8749</v>
      </c>
      <c r="D1160" s="6" t="s">
        <v>22159</v>
      </c>
      <c r="E1160" s="7" t="s">
        <v>8710</v>
      </c>
      <c r="F1160" s="7" t="s">
        <v>6706</v>
      </c>
      <c r="G1160" s="7" t="s">
        <v>8740</v>
      </c>
      <c r="H1160" s="7">
        <v>53</v>
      </c>
      <c r="I1160" s="8">
        <v>133806</v>
      </c>
      <c r="J1160" s="9">
        <f t="shared" si="93"/>
        <v>126768</v>
      </c>
      <c r="K1160" s="9">
        <v>114913</v>
      </c>
      <c r="L1160" s="9">
        <f t="shared" si="94"/>
        <v>11855</v>
      </c>
      <c r="M1160" s="9">
        <v>0</v>
      </c>
      <c r="N1160" s="9">
        <v>0</v>
      </c>
      <c r="O1160" s="9">
        <f t="shared" si="90"/>
        <v>126768</v>
      </c>
      <c r="P1160" s="9">
        <f t="shared" si="91"/>
        <v>25353.600000000002</v>
      </c>
      <c r="Q1160" s="9">
        <f t="shared" si="92"/>
        <v>0</v>
      </c>
    </row>
    <row r="1161" spans="1:17" x14ac:dyDescent="0.25">
      <c r="A1161" s="6" t="s">
        <v>8739</v>
      </c>
      <c r="B1161" s="6" t="s">
        <v>1155</v>
      </c>
      <c r="C1161" s="6" t="s">
        <v>8750</v>
      </c>
      <c r="D1161" s="6" t="s">
        <v>22159</v>
      </c>
      <c r="E1161" s="7" t="s">
        <v>8710</v>
      </c>
      <c r="F1161" s="7" t="s">
        <v>6706</v>
      </c>
      <c r="G1161" s="7" t="s">
        <v>8740</v>
      </c>
      <c r="H1161" s="7">
        <v>58</v>
      </c>
      <c r="I1161" s="8">
        <v>169291</v>
      </c>
      <c r="J1161" s="9">
        <f t="shared" si="93"/>
        <v>160386</v>
      </c>
      <c r="K1161" s="9">
        <v>136479</v>
      </c>
      <c r="L1161" s="9">
        <f t="shared" si="94"/>
        <v>23907</v>
      </c>
      <c r="M1161" s="9">
        <v>0</v>
      </c>
      <c r="N1161" s="9">
        <v>0</v>
      </c>
      <c r="O1161" s="9">
        <f t="shared" si="90"/>
        <v>160386</v>
      </c>
      <c r="P1161" s="9">
        <f t="shared" si="91"/>
        <v>32077.200000000001</v>
      </c>
      <c r="Q1161" s="9">
        <f t="shared" si="92"/>
        <v>0</v>
      </c>
    </row>
    <row r="1162" spans="1:17" x14ac:dyDescent="0.25">
      <c r="A1162" s="6" t="s">
        <v>8752</v>
      </c>
      <c r="B1162" s="6" t="s">
        <v>1156</v>
      </c>
      <c r="C1162" s="6" t="s">
        <v>8751</v>
      </c>
      <c r="D1162" s="6" t="s">
        <v>22159</v>
      </c>
      <c r="E1162" s="7" t="s">
        <v>8710</v>
      </c>
      <c r="F1162" s="7" t="s">
        <v>6706</v>
      </c>
      <c r="G1162" s="7" t="s">
        <v>8753</v>
      </c>
      <c r="H1162" s="7">
        <v>392</v>
      </c>
      <c r="I1162" s="8">
        <v>259295</v>
      </c>
      <c r="J1162" s="9">
        <f t="shared" si="93"/>
        <v>245656</v>
      </c>
      <c r="K1162" s="9">
        <v>222685</v>
      </c>
      <c r="L1162" s="9">
        <f t="shared" si="94"/>
        <v>22971</v>
      </c>
      <c r="M1162" s="9">
        <v>0</v>
      </c>
      <c r="N1162" s="9">
        <v>0</v>
      </c>
      <c r="O1162" s="9">
        <f t="shared" si="90"/>
        <v>245656</v>
      </c>
      <c r="P1162" s="9">
        <f t="shared" si="91"/>
        <v>0</v>
      </c>
      <c r="Q1162" s="9">
        <f t="shared" si="92"/>
        <v>49131.200000000004</v>
      </c>
    </row>
    <row r="1163" spans="1:17" x14ac:dyDescent="0.25">
      <c r="A1163" s="6" t="s">
        <v>8752</v>
      </c>
      <c r="B1163" s="6" t="s">
        <v>1157</v>
      </c>
      <c r="C1163" s="6" t="s">
        <v>8754</v>
      </c>
      <c r="D1163" s="6" t="s">
        <v>22159</v>
      </c>
      <c r="E1163" s="7" t="s">
        <v>8710</v>
      </c>
      <c r="F1163" s="7" t="s">
        <v>6706</v>
      </c>
      <c r="G1163" s="7" t="s">
        <v>8753</v>
      </c>
      <c r="H1163" s="7">
        <v>184</v>
      </c>
      <c r="I1163" s="8">
        <v>712246</v>
      </c>
      <c r="J1163" s="9">
        <f t="shared" si="93"/>
        <v>674782</v>
      </c>
      <c r="K1163" s="9">
        <v>611683</v>
      </c>
      <c r="L1163" s="9">
        <f t="shared" si="94"/>
        <v>63099</v>
      </c>
      <c r="M1163" s="9">
        <v>0</v>
      </c>
      <c r="N1163" s="9">
        <v>0</v>
      </c>
      <c r="O1163" s="9">
        <f t="shared" si="90"/>
        <v>674782</v>
      </c>
      <c r="P1163" s="9">
        <f t="shared" si="91"/>
        <v>134956.4</v>
      </c>
      <c r="Q1163" s="9">
        <f t="shared" si="92"/>
        <v>0</v>
      </c>
    </row>
    <row r="1164" spans="1:17" x14ac:dyDescent="0.25">
      <c r="A1164" s="6" t="s">
        <v>8752</v>
      </c>
      <c r="B1164" s="6" t="s">
        <v>1158</v>
      </c>
      <c r="C1164" s="6" t="s">
        <v>8755</v>
      </c>
      <c r="D1164" s="6" t="s">
        <v>22159</v>
      </c>
      <c r="E1164" s="7" t="s">
        <v>8710</v>
      </c>
      <c r="F1164" s="7" t="s">
        <v>6706</v>
      </c>
      <c r="G1164" s="7" t="s">
        <v>8753</v>
      </c>
      <c r="H1164" s="7">
        <v>108</v>
      </c>
      <c r="I1164" s="8">
        <v>476466</v>
      </c>
      <c r="J1164" s="9">
        <f t="shared" si="93"/>
        <v>451404</v>
      </c>
      <c r="K1164" s="9">
        <v>409193</v>
      </c>
      <c r="L1164" s="9">
        <f t="shared" si="94"/>
        <v>42211</v>
      </c>
      <c r="M1164" s="9">
        <v>0</v>
      </c>
      <c r="N1164" s="9">
        <v>0</v>
      </c>
      <c r="O1164" s="9">
        <f t="shared" si="90"/>
        <v>451404</v>
      </c>
      <c r="P1164" s="9">
        <f t="shared" si="91"/>
        <v>90280.8</v>
      </c>
      <c r="Q1164" s="9">
        <f t="shared" si="92"/>
        <v>0</v>
      </c>
    </row>
    <row r="1165" spans="1:17" x14ac:dyDescent="0.25">
      <c r="A1165" s="6" t="s">
        <v>8752</v>
      </c>
      <c r="B1165" s="6" t="s">
        <v>1159</v>
      </c>
      <c r="C1165" s="6" t="s">
        <v>8756</v>
      </c>
      <c r="D1165" s="6" t="s">
        <v>22159</v>
      </c>
      <c r="E1165" s="7" t="s">
        <v>8710</v>
      </c>
      <c r="F1165" s="7" t="s">
        <v>6706</v>
      </c>
      <c r="G1165" s="7" t="s">
        <v>8753</v>
      </c>
      <c r="H1165" s="7">
        <v>249</v>
      </c>
      <c r="I1165" s="8">
        <v>1031014</v>
      </c>
      <c r="J1165" s="9">
        <f t="shared" si="93"/>
        <v>976783</v>
      </c>
      <c r="K1165" s="9">
        <v>885443</v>
      </c>
      <c r="L1165" s="9">
        <f t="shared" si="94"/>
        <v>91340</v>
      </c>
      <c r="M1165" s="9">
        <v>0</v>
      </c>
      <c r="N1165" s="9">
        <v>0</v>
      </c>
      <c r="O1165" s="9">
        <f t="shared" si="90"/>
        <v>976783</v>
      </c>
      <c r="P1165" s="9">
        <f t="shared" si="91"/>
        <v>195356.6</v>
      </c>
      <c r="Q1165" s="9">
        <f t="shared" si="92"/>
        <v>0</v>
      </c>
    </row>
    <row r="1166" spans="1:17" x14ac:dyDescent="0.25">
      <c r="A1166" s="6" t="s">
        <v>8752</v>
      </c>
      <c r="B1166" s="6" t="s">
        <v>1160</v>
      </c>
      <c r="C1166" s="6" t="s">
        <v>8757</v>
      </c>
      <c r="D1166" s="6" t="s">
        <v>22159</v>
      </c>
      <c r="E1166" s="7" t="s">
        <v>8710</v>
      </c>
      <c r="F1166" s="7" t="s">
        <v>6706</v>
      </c>
      <c r="G1166" s="7" t="s">
        <v>8753</v>
      </c>
      <c r="H1166" s="7">
        <v>24</v>
      </c>
      <c r="I1166" s="8">
        <v>33713</v>
      </c>
      <c r="J1166" s="9">
        <f t="shared" si="93"/>
        <v>31940</v>
      </c>
      <c r="K1166" s="9">
        <v>28953</v>
      </c>
      <c r="L1166" s="9">
        <f t="shared" si="94"/>
        <v>2987</v>
      </c>
      <c r="M1166" s="9">
        <v>0</v>
      </c>
      <c r="N1166" s="9">
        <v>0</v>
      </c>
      <c r="O1166" s="9">
        <f t="shared" si="90"/>
        <v>31940</v>
      </c>
      <c r="P1166" s="9">
        <f t="shared" si="91"/>
        <v>6388</v>
      </c>
      <c r="Q1166" s="9">
        <f t="shared" si="92"/>
        <v>0</v>
      </c>
    </row>
    <row r="1167" spans="1:17" x14ac:dyDescent="0.25">
      <c r="A1167" s="6" t="s">
        <v>8759</v>
      </c>
      <c r="B1167" s="6" t="s">
        <v>1161</v>
      </c>
      <c r="C1167" s="6" t="s">
        <v>8758</v>
      </c>
      <c r="D1167" s="6" t="s">
        <v>22159</v>
      </c>
      <c r="E1167" s="7" t="s">
        <v>8710</v>
      </c>
      <c r="F1167" s="7" t="s">
        <v>6706</v>
      </c>
      <c r="G1167" s="7" t="s">
        <v>8760</v>
      </c>
      <c r="H1167" s="7">
        <v>282</v>
      </c>
      <c r="I1167" s="8">
        <v>1123786</v>
      </c>
      <c r="J1167" s="9">
        <f t="shared" si="93"/>
        <v>1064675</v>
      </c>
      <c r="K1167" s="9">
        <v>965116</v>
      </c>
      <c r="L1167" s="9">
        <f t="shared" si="94"/>
        <v>99559</v>
      </c>
      <c r="M1167" s="9">
        <v>0</v>
      </c>
      <c r="N1167" s="9">
        <v>0</v>
      </c>
      <c r="O1167" s="9">
        <f t="shared" si="90"/>
        <v>1064675</v>
      </c>
      <c r="P1167" s="9">
        <f t="shared" si="91"/>
        <v>0</v>
      </c>
      <c r="Q1167" s="9">
        <f t="shared" si="92"/>
        <v>212935</v>
      </c>
    </row>
    <row r="1168" spans="1:17" x14ac:dyDescent="0.25">
      <c r="A1168" s="6" t="s">
        <v>8759</v>
      </c>
      <c r="B1168" s="6" t="s">
        <v>1162</v>
      </c>
      <c r="C1168" s="6" t="s">
        <v>8761</v>
      </c>
      <c r="D1168" s="6" t="s">
        <v>22159</v>
      </c>
      <c r="E1168" s="7" t="s">
        <v>8710</v>
      </c>
      <c r="F1168" s="7" t="s">
        <v>6706</v>
      </c>
      <c r="G1168" s="7" t="s">
        <v>8760</v>
      </c>
      <c r="H1168" s="7">
        <v>81</v>
      </c>
      <c r="I1168" s="8">
        <v>298636</v>
      </c>
      <c r="J1168" s="9">
        <f t="shared" si="93"/>
        <v>282928</v>
      </c>
      <c r="K1168" s="9">
        <v>256471</v>
      </c>
      <c r="L1168" s="9">
        <f t="shared" si="94"/>
        <v>26457</v>
      </c>
      <c r="M1168" s="9">
        <v>0</v>
      </c>
      <c r="N1168" s="9">
        <v>0</v>
      </c>
      <c r="O1168" s="9">
        <f t="shared" si="90"/>
        <v>282928</v>
      </c>
      <c r="P1168" s="9">
        <f t="shared" si="91"/>
        <v>56585.600000000006</v>
      </c>
      <c r="Q1168" s="9">
        <f t="shared" si="92"/>
        <v>0</v>
      </c>
    </row>
    <row r="1169" spans="1:17" x14ac:dyDescent="0.25">
      <c r="A1169" s="6" t="s">
        <v>8759</v>
      </c>
      <c r="B1169" s="6" t="s">
        <v>1163</v>
      </c>
      <c r="C1169" s="6" t="s">
        <v>8762</v>
      </c>
      <c r="D1169" s="6" t="s">
        <v>22159</v>
      </c>
      <c r="E1169" s="7" t="s">
        <v>8710</v>
      </c>
      <c r="F1169" s="7" t="s">
        <v>6706</v>
      </c>
      <c r="G1169" s="7" t="s">
        <v>8760</v>
      </c>
      <c r="H1169" s="7">
        <v>150</v>
      </c>
      <c r="I1169" s="8">
        <v>683098</v>
      </c>
      <c r="J1169" s="9">
        <f t="shared" si="93"/>
        <v>647167</v>
      </c>
      <c r="K1169" s="9">
        <v>586650</v>
      </c>
      <c r="L1169" s="9">
        <f t="shared" si="94"/>
        <v>60517</v>
      </c>
      <c r="M1169" s="9">
        <v>0</v>
      </c>
      <c r="N1169" s="9">
        <v>0</v>
      </c>
      <c r="O1169" s="9">
        <f t="shared" si="90"/>
        <v>647167</v>
      </c>
      <c r="P1169" s="9">
        <f t="shared" si="91"/>
        <v>129433.40000000001</v>
      </c>
      <c r="Q1169" s="9">
        <f t="shared" si="92"/>
        <v>0</v>
      </c>
    </row>
    <row r="1170" spans="1:17" x14ac:dyDescent="0.25">
      <c r="A1170" s="6" t="s">
        <v>8759</v>
      </c>
      <c r="B1170" s="6" t="s">
        <v>1164</v>
      </c>
      <c r="C1170" s="6" t="s">
        <v>8763</v>
      </c>
      <c r="D1170" s="6" t="s">
        <v>22159</v>
      </c>
      <c r="E1170" s="7" t="s">
        <v>8710</v>
      </c>
      <c r="F1170" s="7" t="s">
        <v>6706</v>
      </c>
      <c r="G1170" s="7" t="s">
        <v>8760</v>
      </c>
      <c r="H1170" s="7">
        <v>32</v>
      </c>
      <c r="I1170" s="8">
        <v>166304</v>
      </c>
      <c r="J1170" s="9">
        <f t="shared" si="93"/>
        <v>157556</v>
      </c>
      <c r="K1170" s="9">
        <v>142823</v>
      </c>
      <c r="L1170" s="9">
        <f t="shared" si="94"/>
        <v>14733</v>
      </c>
      <c r="M1170" s="9">
        <v>0</v>
      </c>
      <c r="N1170" s="9">
        <v>0</v>
      </c>
      <c r="O1170" s="9">
        <f t="shared" si="90"/>
        <v>157556</v>
      </c>
      <c r="P1170" s="9">
        <f t="shared" si="91"/>
        <v>31511.200000000001</v>
      </c>
      <c r="Q1170" s="9">
        <f t="shared" si="92"/>
        <v>0</v>
      </c>
    </row>
    <row r="1171" spans="1:17" x14ac:dyDescent="0.25">
      <c r="A1171" s="6" t="s">
        <v>8759</v>
      </c>
      <c r="B1171" s="6" t="s">
        <v>1165</v>
      </c>
      <c r="C1171" s="6" t="s">
        <v>8764</v>
      </c>
      <c r="D1171" s="6" t="s">
        <v>22159</v>
      </c>
      <c r="E1171" s="7" t="s">
        <v>8710</v>
      </c>
      <c r="F1171" s="7" t="s">
        <v>6706</v>
      </c>
      <c r="G1171" s="7" t="s">
        <v>8760</v>
      </c>
      <c r="H1171" s="7">
        <v>197</v>
      </c>
      <c r="I1171" s="8">
        <v>629660</v>
      </c>
      <c r="J1171" s="9">
        <f t="shared" si="93"/>
        <v>596540</v>
      </c>
      <c r="K1171" s="9">
        <v>540757</v>
      </c>
      <c r="L1171" s="9">
        <f t="shared" si="94"/>
        <v>55783</v>
      </c>
      <c r="M1171" s="9">
        <v>0</v>
      </c>
      <c r="N1171" s="9">
        <v>0</v>
      </c>
      <c r="O1171" s="9">
        <f t="shared" si="90"/>
        <v>596540</v>
      </c>
      <c r="P1171" s="9">
        <f t="shared" si="91"/>
        <v>119308</v>
      </c>
      <c r="Q1171" s="9">
        <f t="shared" si="92"/>
        <v>0</v>
      </c>
    </row>
    <row r="1172" spans="1:17" x14ac:dyDescent="0.25">
      <c r="A1172" s="6" t="s">
        <v>8759</v>
      </c>
      <c r="B1172" s="6" t="s">
        <v>1166</v>
      </c>
      <c r="C1172" s="6" t="s">
        <v>8765</v>
      </c>
      <c r="D1172" s="6" t="s">
        <v>22159</v>
      </c>
      <c r="E1172" s="7" t="s">
        <v>8710</v>
      </c>
      <c r="F1172" s="7" t="s">
        <v>6706</v>
      </c>
      <c r="G1172" s="7" t="s">
        <v>8760</v>
      </c>
      <c r="H1172" s="7">
        <v>162</v>
      </c>
      <c r="I1172" s="8">
        <v>456546</v>
      </c>
      <c r="J1172" s="9">
        <f t="shared" si="93"/>
        <v>432532</v>
      </c>
      <c r="K1172" s="9">
        <v>392085</v>
      </c>
      <c r="L1172" s="9">
        <f t="shared" si="94"/>
        <v>40447</v>
      </c>
      <c r="M1172" s="9">
        <v>0</v>
      </c>
      <c r="N1172" s="9">
        <v>0</v>
      </c>
      <c r="O1172" s="9">
        <f t="shared" si="90"/>
        <v>432532</v>
      </c>
      <c r="P1172" s="9">
        <f t="shared" si="91"/>
        <v>86506.400000000009</v>
      </c>
      <c r="Q1172" s="9">
        <f t="shared" si="92"/>
        <v>0</v>
      </c>
    </row>
    <row r="1173" spans="1:17" x14ac:dyDescent="0.25">
      <c r="A1173" s="6" t="s">
        <v>8759</v>
      </c>
      <c r="B1173" s="6" t="s">
        <v>22198</v>
      </c>
      <c r="C1173" s="6" t="s">
        <v>22199</v>
      </c>
      <c r="D1173" s="6" t="s">
        <v>22159</v>
      </c>
      <c r="E1173" s="7" t="s">
        <v>8710</v>
      </c>
      <c r="F1173" s="7" t="s">
        <v>6706</v>
      </c>
      <c r="G1173" s="7" t="s">
        <v>8760</v>
      </c>
      <c r="H1173" s="7">
        <v>162</v>
      </c>
      <c r="I1173" s="8">
        <v>0</v>
      </c>
      <c r="J1173" s="9">
        <f t="shared" si="93"/>
        <v>0</v>
      </c>
      <c r="K1173" s="9">
        <v>0</v>
      </c>
      <c r="L1173" s="9">
        <f t="shared" si="94"/>
        <v>0</v>
      </c>
      <c r="M1173" s="9">
        <v>0</v>
      </c>
      <c r="N1173" s="9">
        <v>0</v>
      </c>
      <c r="O1173" s="9">
        <f t="shared" si="90"/>
        <v>0</v>
      </c>
      <c r="P1173" s="9">
        <f t="shared" si="91"/>
        <v>0</v>
      </c>
      <c r="Q1173" s="9">
        <f t="shared" si="92"/>
        <v>0</v>
      </c>
    </row>
    <row r="1174" spans="1:17" x14ac:dyDescent="0.25">
      <c r="A1174" s="6" t="s">
        <v>8759</v>
      </c>
      <c r="B1174" s="6" t="s">
        <v>1167</v>
      </c>
      <c r="C1174" s="6" t="s">
        <v>8766</v>
      </c>
      <c r="D1174" s="6" t="s">
        <v>22159</v>
      </c>
      <c r="E1174" s="7" t="s">
        <v>8710</v>
      </c>
      <c r="F1174" s="7" t="s">
        <v>6706</v>
      </c>
      <c r="G1174" s="7" t="s">
        <v>8760</v>
      </c>
      <c r="H1174" s="7">
        <v>240</v>
      </c>
      <c r="I1174" s="8">
        <v>803432</v>
      </c>
      <c r="J1174" s="9">
        <f t="shared" si="93"/>
        <v>761171</v>
      </c>
      <c r="K1174" s="9">
        <v>689993</v>
      </c>
      <c r="L1174" s="9">
        <f t="shared" si="94"/>
        <v>71178</v>
      </c>
      <c r="M1174" s="9">
        <v>0</v>
      </c>
      <c r="N1174" s="9">
        <v>0</v>
      </c>
      <c r="O1174" s="9">
        <f t="shared" si="90"/>
        <v>761171</v>
      </c>
      <c r="P1174" s="9">
        <f t="shared" si="91"/>
        <v>152234.20000000001</v>
      </c>
      <c r="Q1174" s="9">
        <f t="shared" si="92"/>
        <v>0</v>
      </c>
    </row>
    <row r="1175" spans="1:17" x14ac:dyDescent="0.25">
      <c r="A1175" s="6" t="s">
        <v>8759</v>
      </c>
      <c r="B1175" s="6" t="s">
        <v>1168</v>
      </c>
      <c r="C1175" s="6" t="s">
        <v>8767</v>
      </c>
      <c r="D1175" s="6" t="s">
        <v>22159</v>
      </c>
      <c r="E1175" s="7" t="s">
        <v>8710</v>
      </c>
      <c r="F1175" s="7" t="s">
        <v>6706</v>
      </c>
      <c r="G1175" s="7" t="s">
        <v>8760</v>
      </c>
      <c r="H1175" s="7">
        <v>130</v>
      </c>
      <c r="I1175" s="8">
        <v>388499</v>
      </c>
      <c r="J1175" s="9">
        <f t="shared" si="93"/>
        <v>368064</v>
      </c>
      <c r="K1175" s="9">
        <v>333646</v>
      </c>
      <c r="L1175" s="9">
        <f t="shared" si="94"/>
        <v>34418</v>
      </c>
      <c r="M1175" s="9">
        <v>0</v>
      </c>
      <c r="N1175" s="9">
        <v>0</v>
      </c>
      <c r="O1175" s="9">
        <f t="shared" si="90"/>
        <v>368064</v>
      </c>
      <c r="P1175" s="9">
        <f t="shared" si="91"/>
        <v>73612.800000000003</v>
      </c>
      <c r="Q1175" s="9">
        <f t="shared" si="92"/>
        <v>0</v>
      </c>
    </row>
    <row r="1176" spans="1:17" x14ac:dyDescent="0.25">
      <c r="A1176" s="6" t="s">
        <v>8759</v>
      </c>
      <c r="B1176" s="6" t="s">
        <v>1169</v>
      </c>
      <c r="C1176" s="6" t="s">
        <v>8768</v>
      </c>
      <c r="D1176" s="6" t="s">
        <v>22159</v>
      </c>
      <c r="E1176" s="7" t="s">
        <v>8710</v>
      </c>
      <c r="F1176" s="7" t="s">
        <v>6706</v>
      </c>
      <c r="G1176" s="7" t="s">
        <v>8760</v>
      </c>
      <c r="H1176" s="7">
        <v>130</v>
      </c>
      <c r="I1176" s="8">
        <v>383825</v>
      </c>
      <c r="J1176" s="9">
        <f t="shared" si="93"/>
        <v>363636</v>
      </c>
      <c r="K1176" s="9">
        <v>329632</v>
      </c>
      <c r="L1176" s="9">
        <f t="shared" si="94"/>
        <v>34004</v>
      </c>
      <c r="M1176" s="9">
        <v>0</v>
      </c>
      <c r="N1176" s="9">
        <v>0</v>
      </c>
      <c r="O1176" s="9">
        <f t="shared" si="90"/>
        <v>363636</v>
      </c>
      <c r="P1176" s="9">
        <f t="shared" si="91"/>
        <v>72727.199999999997</v>
      </c>
      <c r="Q1176" s="9">
        <f t="shared" si="92"/>
        <v>0</v>
      </c>
    </row>
    <row r="1177" spans="1:17" x14ac:dyDescent="0.25">
      <c r="A1177" s="6" t="s">
        <v>8759</v>
      </c>
      <c r="B1177" s="6" t="s">
        <v>1170</v>
      </c>
      <c r="C1177" s="6" t="s">
        <v>8769</v>
      </c>
      <c r="D1177" s="6" t="s">
        <v>22159</v>
      </c>
      <c r="E1177" s="7" t="s">
        <v>8710</v>
      </c>
      <c r="F1177" s="7" t="s">
        <v>6706</v>
      </c>
      <c r="G1177" s="7" t="s">
        <v>8760</v>
      </c>
      <c r="H1177" s="7">
        <v>60</v>
      </c>
      <c r="I1177" s="8">
        <v>496144</v>
      </c>
      <c r="J1177" s="9">
        <f t="shared" si="93"/>
        <v>470047</v>
      </c>
      <c r="K1177" s="9">
        <v>426092</v>
      </c>
      <c r="L1177" s="9">
        <f t="shared" si="94"/>
        <v>43955</v>
      </c>
      <c r="M1177" s="9">
        <v>0</v>
      </c>
      <c r="N1177" s="9">
        <v>0</v>
      </c>
      <c r="O1177" s="9">
        <f t="shared" si="90"/>
        <v>470047</v>
      </c>
      <c r="P1177" s="9">
        <f t="shared" si="91"/>
        <v>94009.400000000009</v>
      </c>
      <c r="Q1177" s="9">
        <f t="shared" si="92"/>
        <v>0</v>
      </c>
    </row>
    <row r="1178" spans="1:17" x14ac:dyDescent="0.25">
      <c r="A1178" s="6" t="s">
        <v>8759</v>
      </c>
      <c r="B1178" s="6" t="s">
        <v>1171</v>
      </c>
      <c r="C1178" s="6" t="s">
        <v>8770</v>
      </c>
      <c r="D1178" s="6" t="s">
        <v>22159</v>
      </c>
      <c r="E1178" s="7" t="s">
        <v>8710</v>
      </c>
      <c r="F1178" s="7" t="s">
        <v>6706</v>
      </c>
      <c r="G1178" s="7" t="s">
        <v>8760</v>
      </c>
      <c r="H1178" s="7">
        <v>130</v>
      </c>
      <c r="I1178" s="8">
        <v>423290</v>
      </c>
      <c r="J1178" s="9">
        <f t="shared" si="93"/>
        <v>401025</v>
      </c>
      <c r="K1178" s="9">
        <v>363524</v>
      </c>
      <c r="L1178" s="9">
        <f t="shared" si="94"/>
        <v>37501</v>
      </c>
      <c r="M1178" s="9">
        <v>0</v>
      </c>
      <c r="N1178" s="9">
        <v>0</v>
      </c>
      <c r="O1178" s="9">
        <f t="shared" si="90"/>
        <v>401025</v>
      </c>
      <c r="P1178" s="9">
        <f t="shared" si="91"/>
        <v>80205</v>
      </c>
      <c r="Q1178" s="9">
        <f t="shared" si="92"/>
        <v>0</v>
      </c>
    </row>
    <row r="1179" spans="1:17" x14ac:dyDescent="0.25">
      <c r="A1179" s="6" t="s">
        <v>8759</v>
      </c>
      <c r="B1179" s="6" t="s">
        <v>1172</v>
      </c>
      <c r="C1179" s="6" t="s">
        <v>8771</v>
      </c>
      <c r="D1179" s="6" t="s">
        <v>22159</v>
      </c>
      <c r="E1179" s="7" t="s">
        <v>8710</v>
      </c>
      <c r="F1179" s="7" t="s">
        <v>6706</v>
      </c>
      <c r="G1179" s="7" t="s">
        <v>8760</v>
      </c>
      <c r="H1179" s="7">
        <v>66</v>
      </c>
      <c r="I1179" s="8">
        <v>264995</v>
      </c>
      <c r="J1179" s="9">
        <f t="shared" si="93"/>
        <v>251056</v>
      </c>
      <c r="K1179" s="9">
        <v>227580</v>
      </c>
      <c r="L1179" s="9">
        <f t="shared" si="94"/>
        <v>23476</v>
      </c>
      <c r="M1179" s="9">
        <v>0</v>
      </c>
      <c r="N1179" s="9">
        <v>0</v>
      </c>
      <c r="O1179" s="9">
        <f t="shared" si="90"/>
        <v>251056</v>
      </c>
      <c r="P1179" s="9">
        <f t="shared" si="91"/>
        <v>50211.200000000004</v>
      </c>
      <c r="Q1179" s="9">
        <f t="shared" si="92"/>
        <v>0</v>
      </c>
    </row>
    <row r="1180" spans="1:17" x14ac:dyDescent="0.25">
      <c r="A1180" s="6" t="s">
        <v>8759</v>
      </c>
      <c r="B1180" s="6" t="s">
        <v>1173</v>
      </c>
      <c r="C1180" s="6" t="s">
        <v>8772</v>
      </c>
      <c r="D1180" s="6" t="s">
        <v>22159</v>
      </c>
      <c r="E1180" s="7" t="s">
        <v>8710</v>
      </c>
      <c r="F1180" s="7" t="s">
        <v>6706</v>
      </c>
      <c r="G1180" s="7" t="s">
        <v>8760</v>
      </c>
      <c r="H1180" s="7">
        <v>91</v>
      </c>
      <c r="I1180" s="8">
        <v>327034</v>
      </c>
      <c r="J1180" s="9">
        <f t="shared" si="93"/>
        <v>309832</v>
      </c>
      <c r="K1180" s="9">
        <v>280859</v>
      </c>
      <c r="L1180" s="9">
        <f t="shared" si="94"/>
        <v>28973</v>
      </c>
      <c r="M1180" s="9">
        <v>0</v>
      </c>
      <c r="N1180" s="9">
        <v>0</v>
      </c>
      <c r="O1180" s="9">
        <f t="shared" si="90"/>
        <v>309832</v>
      </c>
      <c r="P1180" s="9">
        <f t="shared" si="91"/>
        <v>61966.400000000001</v>
      </c>
      <c r="Q1180" s="9">
        <f t="shared" si="92"/>
        <v>0</v>
      </c>
    </row>
    <row r="1181" spans="1:17" x14ac:dyDescent="0.25">
      <c r="A1181" s="6" t="s">
        <v>8759</v>
      </c>
      <c r="B1181" s="6" t="s">
        <v>1174</v>
      </c>
      <c r="C1181" s="6" t="s">
        <v>8773</v>
      </c>
      <c r="D1181" s="6" t="s">
        <v>22159</v>
      </c>
      <c r="E1181" s="7" t="s">
        <v>8710</v>
      </c>
      <c r="F1181" s="7" t="s">
        <v>6706</v>
      </c>
      <c r="G1181" s="7" t="s">
        <v>8760</v>
      </c>
      <c r="H1181" s="7">
        <v>180</v>
      </c>
      <c r="I1181" s="8">
        <v>547336</v>
      </c>
      <c r="J1181" s="9">
        <f t="shared" si="93"/>
        <v>518546</v>
      </c>
      <c r="K1181" s="9">
        <v>470057</v>
      </c>
      <c r="L1181" s="9">
        <f t="shared" si="94"/>
        <v>48489</v>
      </c>
      <c r="M1181" s="9">
        <v>0</v>
      </c>
      <c r="N1181" s="9">
        <v>0</v>
      </c>
      <c r="O1181" s="9">
        <f t="shared" si="90"/>
        <v>518546</v>
      </c>
      <c r="P1181" s="9">
        <f t="shared" si="91"/>
        <v>103709.20000000001</v>
      </c>
      <c r="Q1181" s="9">
        <f t="shared" si="92"/>
        <v>0</v>
      </c>
    </row>
    <row r="1182" spans="1:17" x14ac:dyDescent="0.25">
      <c r="A1182" s="6" t="s">
        <v>8759</v>
      </c>
      <c r="B1182" s="6" t="s">
        <v>1175</v>
      </c>
      <c r="C1182" s="6" t="s">
        <v>8774</v>
      </c>
      <c r="D1182" s="6" t="s">
        <v>22159</v>
      </c>
      <c r="E1182" s="7" t="s">
        <v>8710</v>
      </c>
      <c r="F1182" s="7" t="s">
        <v>6706</v>
      </c>
      <c r="G1182" s="7" t="s">
        <v>8760</v>
      </c>
      <c r="H1182" s="7">
        <v>114</v>
      </c>
      <c r="I1182" s="8">
        <v>410500</v>
      </c>
      <c r="J1182" s="9">
        <f t="shared" si="93"/>
        <v>388908</v>
      </c>
      <c r="K1182" s="9">
        <v>352541</v>
      </c>
      <c r="L1182" s="9">
        <f t="shared" si="94"/>
        <v>36367</v>
      </c>
      <c r="M1182" s="9">
        <v>0</v>
      </c>
      <c r="N1182" s="9">
        <v>0</v>
      </c>
      <c r="O1182" s="9">
        <f t="shared" si="90"/>
        <v>388908</v>
      </c>
      <c r="P1182" s="9">
        <f t="shared" si="91"/>
        <v>77781.600000000006</v>
      </c>
      <c r="Q1182" s="9">
        <f t="shared" si="92"/>
        <v>0</v>
      </c>
    </row>
    <row r="1183" spans="1:17" x14ac:dyDescent="0.25">
      <c r="A1183" s="6" t="s">
        <v>8759</v>
      </c>
      <c r="B1183" s="6" t="s">
        <v>1176</v>
      </c>
      <c r="C1183" s="6" t="s">
        <v>8775</v>
      </c>
      <c r="D1183" s="6" t="s">
        <v>22159</v>
      </c>
      <c r="E1183" s="7" t="s">
        <v>8710</v>
      </c>
      <c r="F1183" s="7" t="s">
        <v>6706</v>
      </c>
      <c r="G1183" s="7" t="s">
        <v>8760</v>
      </c>
      <c r="H1183" s="7">
        <v>30</v>
      </c>
      <c r="I1183" s="8">
        <v>94614</v>
      </c>
      <c r="J1183" s="9">
        <f t="shared" si="93"/>
        <v>89637</v>
      </c>
      <c r="K1183" s="9">
        <v>81255</v>
      </c>
      <c r="L1183" s="9">
        <f t="shared" si="94"/>
        <v>8382</v>
      </c>
      <c r="M1183" s="9">
        <v>0</v>
      </c>
      <c r="N1183" s="9">
        <v>0</v>
      </c>
      <c r="O1183" s="9">
        <f t="shared" si="90"/>
        <v>89637</v>
      </c>
      <c r="P1183" s="9">
        <f t="shared" si="91"/>
        <v>17927.400000000001</v>
      </c>
      <c r="Q1183" s="9">
        <f t="shared" si="92"/>
        <v>0</v>
      </c>
    </row>
    <row r="1184" spans="1:17" x14ac:dyDescent="0.25">
      <c r="A1184" s="6" t="s">
        <v>8759</v>
      </c>
      <c r="B1184" s="6" t="s">
        <v>1177</v>
      </c>
      <c r="C1184" s="6" t="s">
        <v>8776</v>
      </c>
      <c r="D1184" s="6" t="s">
        <v>22159</v>
      </c>
      <c r="E1184" s="7" t="s">
        <v>8710</v>
      </c>
      <c r="F1184" s="7" t="s">
        <v>6706</v>
      </c>
      <c r="G1184" s="7" t="s">
        <v>8760</v>
      </c>
      <c r="H1184" s="7">
        <v>87</v>
      </c>
      <c r="I1184" s="8">
        <v>392243</v>
      </c>
      <c r="J1184" s="9">
        <f t="shared" si="93"/>
        <v>371611</v>
      </c>
      <c r="K1184" s="9">
        <v>336861</v>
      </c>
      <c r="L1184" s="9">
        <f t="shared" si="94"/>
        <v>34750</v>
      </c>
      <c r="M1184" s="9">
        <v>0</v>
      </c>
      <c r="N1184" s="9">
        <v>0</v>
      </c>
      <c r="O1184" s="9">
        <f t="shared" si="90"/>
        <v>371611</v>
      </c>
      <c r="P1184" s="9">
        <f t="shared" si="91"/>
        <v>74322.2</v>
      </c>
      <c r="Q1184" s="9">
        <f t="shared" si="92"/>
        <v>0</v>
      </c>
    </row>
    <row r="1185" spans="1:17" x14ac:dyDescent="0.25">
      <c r="A1185" s="6" t="s">
        <v>8759</v>
      </c>
      <c r="B1185" s="6" t="s">
        <v>1178</v>
      </c>
      <c r="C1185" s="6" t="s">
        <v>8777</v>
      </c>
      <c r="D1185" s="6" t="s">
        <v>22159</v>
      </c>
      <c r="E1185" s="7" t="s">
        <v>8710</v>
      </c>
      <c r="F1185" s="7" t="s">
        <v>6706</v>
      </c>
      <c r="G1185" s="7" t="s">
        <v>8760</v>
      </c>
      <c r="H1185" s="7">
        <v>46</v>
      </c>
      <c r="I1185" s="8">
        <v>246564</v>
      </c>
      <c r="J1185" s="9">
        <f t="shared" si="93"/>
        <v>233595</v>
      </c>
      <c r="K1185" s="9">
        <v>211751</v>
      </c>
      <c r="L1185" s="9">
        <f t="shared" si="94"/>
        <v>21844</v>
      </c>
      <c r="M1185" s="9">
        <v>0</v>
      </c>
      <c r="N1185" s="9">
        <v>0</v>
      </c>
      <c r="O1185" s="9">
        <f t="shared" si="90"/>
        <v>233595</v>
      </c>
      <c r="P1185" s="9">
        <f t="shared" si="91"/>
        <v>46719</v>
      </c>
      <c r="Q1185" s="9">
        <f t="shared" si="92"/>
        <v>0</v>
      </c>
    </row>
    <row r="1186" spans="1:17" x14ac:dyDescent="0.25">
      <c r="A1186" s="6" t="s">
        <v>8759</v>
      </c>
      <c r="B1186" s="6" t="s">
        <v>1179</v>
      </c>
      <c r="C1186" s="6" t="s">
        <v>8778</v>
      </c>
      <c r="D1186" s="6" t="s">
        <v>22159</v>
      </c>
      <c r="E1186" s="7" t="s">
        <v>8710</v>
      </c>
      <c r="F1186" s="7" t="s">
        <v>6706</v>
      </c>
      <c r="G1186" s="7" t="s">
        <v>8760</v>
      </c>
      <c r="H1186" s="7">
        <v>34</v>
      </c>
      <c r="I1186" s="8">
        <v>124483</v>
      </c>
      <c r="J1186" s="9">
        <f t="shared" si="93"/>
        <v>117935</v>
      </c>
      <c r="K1186" s="9">
        <v>106907</v>
      </c>
      <c r="L1186" s="9">
        <f t="shared" si="94"/>
        <v>11028</v>
      </c>
      <c r="M1186" s="9">
        <v>0</v>
      </c>
      <c r="N1186" s="9">
        <v>0</v>
      </c>
      <c r="O1186" s="9">
        <f t="shared" si="90"/>
        <v>117935</v>
      </c>
      <c r="P1186" s="9">
        <f t="shared" si="91"/>
        <v>23587</v>
      </c>
      <c r="Q1186" s="9">
        <f t="shared" si="92"/>
        <v>0</v>
      </c>
    </row>
    <row r="1187" spans="1:17" x14ac:dyDescent="0.25">
      <c r="A1187" s="6" t="s">
        <v>8759</v>
      </c>
      <c r="B1187" s="6" t="s">
        <v>1180</v>
      </c>
      <c r="C1187" s="6" t="s">
        <v>8779</v>
      </c>
      <c r="D1187" s="6" t="s">
        <v>22159</v>
      </c>
      <c r="E1187" s="7" t="s">
        <v>8710</v>
      </c>
      <c r="F1187" s="7" t="s">
        <v>6706</v>
      </c>
      <c r="G1187" s="7" t="s">
        <v>8760</v>
      </c>
      <c r="H1187" s="7">
        <v>110</v>
      </c>
      <c r="I1187" s="8">
        <v>467399</v>
      </c>
      <c r="J1187" s="9">
        <f t="shared" si="93"/>
        <v>442814</v>
      </c>
      <c r="K1187" s="9">
        <v>401406</v>
      </c>
      <c r="L1187" s="9">
        <f t="shared" si="94"/>
        <v>41408</v>
      </c>
      <c r="M1187" s="9">
        <v>0</v>
      </c>
      <c r="N1187" s="9">
        <v>0</v>
      </c>
      <c r="O1187" s="9">
        <f t="shared" si="90"/>
        <v>442814</v>
      </c>
      <c r="P1187" s="9">
        <f t="shared" si="91"/>
        <v>88562.8</v>
      </c>
      <c r="Q1187" s="9">
        <f t="shared" si="92"/>
        <v>0</v>
      </c>
    </row>
    <row r="1188" spans="1:17" x14ac:dyDescent="0.25">
      <c r="A1188" s="6" t="s">
        <v>8759</v>
      </c>
      <c r="B1188" s="6" t="s">
        <v>1181</v>
      </c>
      <c r="C1188" s="6" t="s">
        <v>8780</v>
      </c>
      <c r="D1188" s="6" t="s">
        <v>22159</v>
      </c>
      <c r="E1188" s="7" t="s">
        <v>8710</v>
      </c>
      <c r="F1188" s="7" t="s">
        <v>6706</v>
      </c>
      <c r="G1188" s="7" t="s">
        <v>8760</v>
      </c>
      <c r="H1188" s="7">
        <v>73</v>
      </c>
      <c r="I1188" s="8">
        <v>350422</v>
      </c>
      <c r="J1188" s="9">
        <f t="shared" si="93"/>
        <v>331990</v>
      </c>
      <c r="K1188" s="9">
        <v>300945</v>
      </c>
      <c r="L1188" s="9">
        <f t="shared" si="94"/>
        <v>31045</v>
      </c>
      <c r="M1188" s="9">
        <v>0</v>
      </c>
      <c r="N1188" s="9">
        <v>0</v>
      </c>
      <c r="O1188" s="9">
        <f t="shared" si="90"/>
        <v>331990</v>
      </c>
      <c r="P1188" s="9">
        <f t="shared" si="91"/>
        <v>66398</v>
      </c>
      <c r="Q1188" s="9">
        <f t="shared" si="92"/>
        <v>0</v>
      </c>
    </row>
    <row r="1189" spans="1:17" x14ac:dyDescent="0.25">
      <c r="A1189" s="6" t="s">
        <v>8759</v>
      </c>
      <c r="B1189" s="6" t="s">
        <v>1182</v>
      </c>
      <c r="C1189" s="6" t="s">
        <v>8781</v>
      </c>
      <c r="D1189" s="6" t="s">
        <v>22159</v>
      </c>
      <c r="E1189" s="7" t="s">
        <v>8710</v>
      </c>
      <c r="F1189" s="7" t="s">
        <v>6706</v>
      </c>
      <c r="G1189" s="7" t="s">
        <v>8760</v>
      </c>
      <c r="H1189" s="7">
        <v>41</v>
      </c>
      <c r="I1189" s="8">
        <v>192574</v>
      </c>
      <c r="J1189" s="9">
        <f t="shared" si="93"/>
        <v>182445</v>
      </c>
      <c r="K1189" s="9">
        <v>165384</v>
      </c>
      <c r="L1189" s="9">
        <f t="shared" si="94"/>
        <v>17061</v>
      </c>
      <c r="M1189" s="9">
        <v>0</v>
      </c>
      <c r="N1189" s="9">
        <v>0</v>
      </c>
      <c r="O1189" s="9">
        <f t="shared" si="90"/>
        <v>182445</v>
      </c>
      <c r="P1189" s="9">
        <f t="shared" si="91"/>
        <v>36489</v>
      </c>
      <c r="Q1189" s="9">
        <f t="shared" si="92"/>
        <v>0</v>
      </c>
    </row>
    <row r="1190" spans="1:17" x14ac:dyDescent="0.25">
      <c r="A1190" s="6" t="s">
        <v>8759</v>
      </c>
      <c r="B1190" s="6" t="s">
        <v>1183</v>
      </c>
      <c r="C1190" s="6" t="s">
        <v>8782</v>
      </c>
      <c r="D1190" s="6" t="s">
        <v>22159</v>
      </c>
      <c r="E1190" s="7" t="s">
        <v>8710</v>
      </c>
      <c r="F1190" s="7" t="s">
        <v>6706</v>
      </c>
      <c r="G1190" s="7" t="s">
        <v>8760</v>
      </c>
      <c r="H1190" s="7">
        <v>108</v>
      </c>
      <c r="I1190" s="8">
        <v>462447</v>
      </c>
      <c r="J1190" s="9">
        <f t="shared" si="93"/>
        <v>438122</v>
      </c>
      <c r="K1190" s="9">
        <v>397153</v>
      </c>
      <c r="L1190" s="9">
        <f t="shared" si="94"/>
        <v>40969</v>
      </c>
      <c r="M1190" s="9">
        <v>0</v>
      </c>
      <c r="N1190" s="9">
        <v>0</v>
      </c>
      <c r="O1190" s="9">
        <f t="shared" si="90"/>
        <v>438122</v>
      </c>
      <c r="P1190" s="9">
        <f t="shared" si="91"/>
        <v>87624.400000000009</v>
      </c>
      <c r="Q1190" s="9">
        <f t="shared" si="92"/>
        <v>0</v>
      </c>
    </row>
    <row r="1191" spans="1:17" x14ac:dyDescent="0.25">
      <c r="A1191" s="6" t="s">
        <v>8759</v>
      </c>
      <c r="B1191" s="6" t="s">
        <v>1184</v>
      </c>
      <c r="C1191" s="6" t="s">
        <v>8783</v>
      </c>
      <c r="D1191" s="6" t="s">
        <v>22159</v>
      </c>
      <c r="E1191" s="7" t="s">
        <v>8710</v>
      </c>
      <c r="F1191" s="7" t="s">
        <v>6706</v>
      </c>
      <c r="G1191" s="7" t="s">
        <v>8760</v>
      </c>
      <c r="H1191" s="7">
        <v>50</v>
      </c>
      <c r="I1191" s="8">
        <v>222850</v>
      </c>
      <c r="J1191" s="9">
        <f t="shared" si="93"/>
        <v>211128</v>
      </c>
      <c r="K1191" s="9">
        <v>191385</v>
      </c>
      <c r="L1191" s="9">
        <f t="shared" si="94"/>
        <v>19743</v>
      </c>
      <c r="M1191" s="9">
        <v>0</v>
      </c>
      <c r="N1191" s="9">
        <v>0</v>
      </c>
      <c r="O1191" s="9">
        <f t="shared" si="90"/>
        <v>211128</v>
      </c>
      <c r="P1191" s="9">
        <f t="shared" si="91"/>
        <v>42225.600000000006</v>
      </c>
      <c r="Q1191" s="9">
        <f t="shared" si="92"/>
        <v>0</v>
      </c>
    </row>
    <row r="1192" spans="1:17" x14ac:dyDescent="0.25">
      <c r="A1192" s="6" t="s">
        <v>8759</v>
      </c>
      <c r="B1192" s="6" t="s">
        <v>1185</v>
      </c>
      <c r="C1192" s="6" t="s">
        <v>8784</v>
      </c>
      <c r="D1192" s="6" t="s">
        <v>22159</v>
      </c>
      <c r="E1192" s="7" t="s">
        <v>8710</v>
      </c>
      <c r="F1192" s="7" t="s">
        <v>6706</v>
      </c>
      <c r="G1192" s="7" t="s">
        <v>8760</v>
      </c>
      <c r="H1192" s="7">
        <v>29</v>
      </c>
      <c r="I1192" s="8">
        <v>134101</v>
      </c>
      <c r="J1192" s="9">
        <f t="shared" si="93"/>
        <v>127047</v>
      </c>
      <c r="K1192" s="9">
        <v>115167</v>
      </c>
      <c r="L1192" s="9">
        <f t="shared" si="94"/>
        <v>11880</v>
      </c>
      <c r="M1192" s="9">
        <v>0</v>
      </c>
      <c r="N1192" s="9">
        <v>0</v>
      </c>
      <c r="O1192" s="9">
        <f t="shared" si="90"/>
        <v>127047</v>
      </c>
      <c r="P1192" s="9">
        <f t="shared" si="91"/>
        <v>25409.4</v>
      </c>
      <c r="Q1192" s="9">
        <f t="shared" si="92"/>
        <v>0</v>
      </c>
    </row>
    <row r="1193" spans="1:17" x14ac:dyDescent="0.25">
      <c r="A1193" s="6" t="s">
        <v>8759</v>
      </c>
      <c r="B1193" s="6" t="s">
        <v>1186</v>
      </c>
      <c r="C1193" s="6" t="s">
        <v>8785</v>
      </c>
      <c r="D1193" s="6" t="s">
        <v>22159</v>
      </c>
      <c r="E1193" s="7" t="s">
        <v>8710</v>
      </c>
      <c r="F1193" s="7" t="s">
        <v>6706</v>
      </c>
      <c r="G1193" s="7" t="s">
        <v>8760</v>
      </c>
      <c r="H1193" s="7">
        <v>33</v>
      </c>
      <c r="I1193" s="8">
        <v>130558</v>
      </c>
      <c r="J1193" s="9">
        <f t="shared" si="93"/>
        <v>123691</v>
      </c>
      <c r="K1193" s="9">
        <v>112124</v>
      </c>
      <c r="L1193" s="9">
        <f t="shared" si="94"/>
        <v>11567</v>
      </c>
      <c r="M1193" s="9">
        <v>0</v>
      </c>
      <c r="N1193" s="9">
        <v>0</v>
      </c>
      <c r="O1193" s="9">
        <f t="shared" si="90"/>
        <v>123691</v>
      </c>
      <c r="P1193" s="9">
        <f t="shared" si="91"/>
        <v>24738.2</v>
      </c>
      <c r="Q1193" s="9">
        <f t="shared" si="92"/>
        <v>0</v>
      </c>
    </row>
    <row r="1194" spans="1:17" x14ac:dyDescent="0.25">
      <c r="A1194" s="6" t="s">
        <v>8759</v>
      </c>
      <c r="B1194" s="6" t="s">
        <v>1187</v>
      </c>
      <c r="C1194" s="6" t="s">
        <v>8786</v>
      </c>
      <c r="D1194" s="6" t="s">
        <v>22159</v>
      </c>
      <c r="E1194" s="7" t="s">
        <v>8710</v>
      </c>
      <c r="F1194" s="7" t="s">
        <v>6706</v>
      </c>
      <c r="G1194" s="7" t="s">
        <v>8760</v>
      </c>
      <c r="H1194" s="7">
        <v>48</v>
      </c>
      <c r="I1194" s="8">
        <v>175686</v>
      </c>
      <c r="J1194" s="9">
        <f t="shared" si="93"/>
        <v>166445</v>
      </c>
      <c r="K1194" s="9">
        <v>150881</v>
      </c>
      <c r="L1194" s="9">
        <f t="shared" si="94"/>
        <v>15564</v>
      </c>
      <c r="M1194" s="9">
        <v>0</v>
      </c>
      <c r="N1194" s="9">
        <v>0</v>
      </c>
      <c r="O1194" s="9">
        <f t="shared" si="90"/>
        <v>166445</v>
      </c>
      <c r="P1194" s="9">
        <f t="shared" si="91"/>
        <v>33289</v>
      </c>
      <c r="Q1194" s="9">
        <f t="shared" si="92"/>
        <v>0</v>
      </c>
    </row>
    <row r="1195" spans="1:17" x14ac:dyDescent="0.25">
      <c r="A1195" s="6" t="s">
        <v>8759</v>
      </c>
      <c r="B1195" s="6" t="s">
        <v>1188</v>
      </c>
      <c r="C1195" s="6" t="s">
        <v>8787</v>
      </c>
      <c r="D1195" s="6" t="s">
        <v>22159</v>
      </c>
      <c r="E1195" s="7" t="s">
        <v>8710</v>
      </c>
      <c r="F1195" s="7" t="s">
        <v>6706</v>
      </c>
      <c r="G1195" s="7" t="s">
        <v>8760</v>
      </c>
      <c r="H1195" s="7">
        <v>78</v>
      </c>
      <c r="I1195" s="8">
        <v>263462</v>
      </c>
      <c r="J1195" s="9">
        <f t="shared" si="93"/>
        <v>249604</v>
      </c>
      <c r="K1195" s="9">
        <v>226264</v>
      </c>
      <c r="L1195" s="9">
        <f t="shared" si="94"/>
        <v>23340</v>
      </c>
      <c r="M1195" s="9">
        <v>0</v>
      </c>
      <c r="N1195" s="9">
        <v>0</v>
      </c>
      <c r="O1195" s="9">
        <f t="shared" si="90"/>
        <v>249604</v>
      </c>
      <c r="P1195" s="9">
        <f t="shared" si="91"/>
        <v>49920.800000000003</v>
      </c>
      <c r="Q1195" s="9">
        <f t="shared" si="92"/>
        <v>0</v>
      </c>
    </row>
    <row r="1196" spans="1:17" x14ac:dyDescent="0.25">
      <c r="A1196" s="6" t="s">
        <v>8759</v>
      </c>
      <c r="B1196" s="6" t="s">
        <v>1189</v>
      </c>
      <c r="C1196" s="6" t="s">
        <v>8788</v>
      </c>
      <c r="D1196" s="6" t="s">
        <v>22159</v>
      </c>
      <c r="E1196" s="7" t="s">
        <v>8710</v>
      </c>
      <c r="F1196" s="7" t="s">
        <v>6706</v>
      </c>
      <c r="G1196" s="7" t="s">
        <v>8760</v>
      </c>
      <c r="H1196" s="7">
        <v>61</v>
      </c>
      <c r="I1196" s="8">
        <v>302502</v>
      </c>
      <c r="J1196" s="9">
        <f t="shared" si="93"/>
        <v>286590</v>
      </c>
      <c r="K1196" s="9">
        <v>259791</v>
      </c>
      <c r="L1196" s="9">
        <f t="shared" si="94"/>
        <v>26799</v>
      </c>
      <c r="M1196" s="9">
        <v>0</v>
      </c>
      <c r="N1196" s="9">
        <v>0</v>
      </c>
      <c r="O1196" s="9">
        <f t="shared" si="90"/>
        <v>286590</v>
      </c>
      <c r="P1196" s="9">
        <f t="shared" si="91"/>
        <v>57318</v>
      </c>
      <c r="Q1196" s="9">
        <f t="shared" si="92"/>
        <v>0</v>
      </c>
    </row>
    <row r="1197" spans="1:17" x14ac:dyDescent="0.25">
      <c r="A1197" s="6" t="s">
        <v>8759</v>
      </c>
      <c r="B1197" s="6" t="s">
        <v>1190</v>
      </c>
      <c r="C1197" s="6" t="s">
        <v>8789</v>
      </c>
      <c r="D1197" s="6" t="s">
        <v>22159</v>
      </c>
      <c r="E1197" s="7" t="s">
        <v>8710</v>
      </c>
      <c r="F1197" s="7" t="s">
        <v>6706</v>
      </c>
      <c r="G1197" s="7" t="s">
        <v>8760</v>
      </c>
      <c r="H1197" s="7">
        <v>61</v>
      </c>
      <c r="I1197" s="8">
        <v>219984</v>
      </c>
      <c r="J1197" s="9">
        <f t="shared" si="93"/>
        <v>208413</v>
      </c>
      <c r="K1197" s="9">
        <v>188924</v>
      </c>
      <c r="L1197" s="9">
        <f t="shared" si="94"/>
        <v>19489</v>
      </c>
      <c r="M1197" s="9">
        <v>0</v>
      </c>
      <c r="N1197" s="9">
        <v>0</v>
      </c>
      <c r="O1197" s="9">
        <f t="shared" si="90"/>
        <v>208413</v>
      </c>
      <c r="P1197" s="9">
        <f t="shared" si="91"/>
        <v>41682.600000000006</v>
      </c>
      <c r="Q1197" s="9">
        <f t="shared" si="92"/>
        <v>0</v>
      </c>
    </row>
    <row r="1198" spans="1:17" x14ac:dyDescent="0.25">
      <c r="A1198" s="6" t="s">
        <v>8759</v>
      </c>
      <c r="B1198" s="6" t="s">
        <v>1191</v>
      </c>
      <c r="C1198" s="6" t="s">
        <v>8790</v>
      </c>
      <c r="D1198" s="6" t="s">
        <v>22159</v>
      </c>
      <c r="E1198" s="7" t="s">
        <v>8710</v>
      </c>
      <c r="F1198" s="7" t="s">
        <v>6706</v>
      </c>
      <c r="G1198" s="7" t="s">
        <v>8760</v>
      </c>
      <c r="H1198" s="7">
        <v>56</v>
      </c>
      <c r="I1198" s="8">
        <v>229266</v>
      </c>
      <c r="J1198" s="9">
        <f t="shared" si="93"/>
        <v>217207</v>
      </c>
      <c r="K1198" s="9">
        <v>196895</v>
      </c>
      <c r="L1198" s="9">
        <f t="shared" si="94"/>
        <v>20312</v>
      </c>
      <c r="M1198" s="9">
        <v>0</v>
      </c>
      <c r="N1198" s="9">
        <v>0</v>
      </c>
      <c r="O1198" s="9">
        <f t="shared" si="90"/>
        <v>217207</v>
      </c>
      <c r="P1198" s="9">
        <f t="shared" si="91"/>
        <v>43441.4</v>
      </c>
      <c r="Q1198" s="9">
        <f t="shared" si="92"/>
        <v>0</v>
      </c>
    </row>
    <row r="1199" spans="1:17" x14ac:dyDescent="0.25">
      <c r="A1199" s="6" t="s">
        <v>8759</v>
      </c>
      <c r="B1199" s="6" t="s">
        <v>1192</v>
      </c>
      <c r="C1199" s="6" t="s">
        <v>8791</v>
      </c>
      <c r="D1199" s="6" t="s">
        <v>22159</v>
      </c>
      <c r="E1199" s="7" t="s">
        <v>8710</v>
      </c>
      <c r="F1199" s="7" t="s">
        <v>6706</v>
      </c>
      <c r="G1199" s="7" t="s">
        <v>8760</v>
      </c>
      <c r="H1199" s="7">
        <v>89</v>
      </c>
      <c r="I1199" s="8">
        <v>342264</v>
      </c>
      <c r="J1199" s="9">
        <f t="shared" si="93"/>
        <v>324261</v>
      </c>
      <c r="K1199" s="9">
        <v>293939</v>
      </c>
      <c r="L1199" s="9">
        <f t="shared" si="94"/>
        <v>30322</v>
      </c>
      <c r="M1199" s="9">
        <v>0</v>
      </c>
      <c r="N1199" s="9">
        <v>0</v>
      </c>
      <c r="O1199" s="9">
        <f t="shared" si="90"/>
        <v>324261</v>
      </c>
      <c r="P1199" s="9">
        <f t="shared" si="91"/>
        <v>64852.200000000004</v>
      </c>
      <c r="Q1199" s="9">
        <f t="shared" si="92"/>
        <v>0</v>
      </c>
    </row>
    <row r="1200" spans="1:17" x14ac:dyDescent="0.25">
      <c r="A1200" s="6" t="s">
        <v>8759</v>
      </c>
      <c r="B1200" s="6" t="s">
        <v>1193</v>
      </c>
      <c r="C1200" s="6" t="s">
        <v>8792</v>
      </c>
      <c r="D1200" s="6" t="s">
        <v>22159</v>
      </c>
      <c r="E1200" s="7" t="s">
        <v>8710</v>
      </c>
      <c r="F1200" s="7" t="s">
        <v>6706</v>
      </c>
      <c r="G1200" s="7" t="s">
        <v>8760</v>
      </c>
      <c r="H1200" s="7">
        <v>49</v>
      </c>
      <c r="I1200" s="8">
        <v>145233</v>
      </c>
      <c r="J1200" s="9">
        <f t="shared" si="93"/>
        <v>137594</v>
      </c>
      <c r="K1200" s="9">
        <v>124727</v>
      </c>
      <c r="L1200" s="9">
        <f t="shared" si="94"/>
        <v>12867</v>
      </c>
      <c r="M1200" s="9">
        <v>0</v>
      </c>
      <c r="N1200" s="9">
        <v>0</v>
      </c>
      <c r="O1200" s="9">
        <f t="shared" si="90"/>
        <v>137594</v>
      </c>
      <c r="P1200" s="9">
        <f t="shared" si="91"/>
        <v>27518.800000000003</v>
      </c>
      <c r="Q1200" s="9">
        <f t="shared" si="92"/>
        <v>0</v>
      </c>
    </row>
    <row r="1201" spans="1:17" x14ac:dyDescent="0.25">
      <c r="A1201" s="6" t="s">
        <v>8759</v>
      </c>
      <c r="B1201" s="6" t="s">
        <v>1194</v>
      </c>
      <c r="C1201" s="6" t="s">
        <v>8793</v>
      </c>
      <c r="D1201" s="6" t="s">
        <v>22159</v>
      </c>
      <c r="E1201" s="7" t="s">
        <v>8710</v>
      </c>
      <c r="F1201" s="7" t="s">
        <v>6706</v>
      </c>
      <c r="G1201" s="7" t="s">
        <v>8760</v>
      </c>
      <c r="H1201" s="7">
        <v>62</v>
      </c>
      <c r="I1201" s="8">
        <v>253447</v>
      </c>
      <c r="J1201" s="9">
        <f t="shared" si="93"/>
        <v>240116</v>
      </c>
      <c r="K1201" s="9">
        <v>217663</v>
      </c>
      <c r="L1201" s="9">
        <f t="shared" si="94"/>
        <v>22453</v>
      </c>
      <c r="M1201" s="9">
        <v>0</v>
      </c>
      <c r="N1201" s="9">
        <v>0</v>
      </c>
      <c r="O1201" s="9">
        <f t="shared" si="90"/>
        <v>240116</v>
      </c>
      <c r="P1201" s="9">
        <f t="shared" si="91"/>
        <v>48023.200000000004</v>
      </c>
      <c r="Q1201" s="9">
        <f t="shared" si="92"/>
        <v>0</v>
      </c>
    </row>
    <row r="1202" spans="1:17" x14ac:dyDescent="0.25">
      <c r="A1202" s="6" t="s">
        <v>8759</v>
      </c>
      <c r="B1202" s="6" t="s">
        <v>1195</v>
      </c>
      <c r="C1202" s="6" t="s">
        <v>8794</v>
      </c>
      <c r="D1202" s="6" t="s">
        <v>22159</v>
      </c>
      <c r="E1202" s="7" t="s">
        <v>8710</v>
      </c>
      <c r="F1202" s="7" t="s">
        <v>6706</v>
      </c>
      <c r="G1202" s="7" t="s">
        <v>8760</v>
      </c>
      <c r="H1202" s="7">
        <v>54</v>
      </c>
      <c r="I1202" s="8">
        <v>185190</v>
      </c>
      <c r="J1202" s="9">
        <f t="shared" si="93"/>
        <v>175449</v>
      </c>
      <c r="K1202" s="9">
        <v>159043</v>
      </c>
      <c r="L1202" s="9">
        <f t="shared" si="94"/>
        <v>16406</v>
      </c>
      <c r="M1202" s="9">
        <v>0</v>
      </c>
      <c r="N1202" s="9">
        <v>0</v>
      </c>
      <c r="O1202" s="9">
        <f t="shared" si="90"/>
        <v>175449</v>
      </c>
      <c r="P1202" s="9">
        <f t="shared" si="91"/>
        <v>35089.800000000003</v>
      </c>
      <c r="Q1202" s="9">
        <f t="shared" si="92"/>
        <v>0</v>
      </c>
    </row>
    <row r="1203" spans="1:17" x14ac:dyDescent="0.25">
      <c r="A1203" s="6" t="s">
        <v>8759</v>
      </c>
      <c r="B1203" s="6" t="s">
        <v>1196</v>
      </c>
      <c r="C1203" s="6" t="s">
        <v>8795</v>
      </c>
      <c r="D1203" s="6" t="s">
        <v>22159</v>
      </c>
      <c r="E1203" s="7" t="s">
        <v>8710</v>
      </c>
      <c r="F1203" s="7" t="s">
        <v>6706</v>
      </c>
      <c r="G1203" s="7" t="s">
        <v>8760</v>
      </c>
      <c r="H1203" s="7">
        <v>78</v>
      </c>
      <c r="I1203" s="8">
        <v>265939</v>
      </c>
      <c r="J1203" s="9">
        <f t="shared" si="93"/>
        <v>251951</v>
      </c>
      <c r="K1203" s="9">
        <v>228390</v>
      </c>
      <c r="L1203" s="9">
        <f t="shared" si="94"/>
        <v>23561</v>
      </c>
      <c r="M1203" s="9">
        <v>0</v>
      </c>
      <c r="N1203" s="9">
        <v>0</v>
      </c>
      <c r="O1203" s="9">
        <f t="shared" si="90"/>
        <v>251951</v>
      </c>
      <c r="P1203" s="9">
        <f t="shared" si="91"/>
        <v>50390.200000000004</v>
      </c>
      <c r="Q1203" s="9">
        <f t="shared" si="92"/>
        <v>0</v>
      </c>
    </row>
    <row r="1204" spans="1:17" x14ac:dyDescent="0.25">
      <c r="A1204" s="6" t="s">
        <v>8759</v>
      </c>
      <c r="B1204" s="6" t="s">
        <v>1197</v>
      </c>
      <c r="C1204" s="6" t="s">
        <v>8796</v>
      </c>
      <c r="D1204" s="6" t="s">
        <v>22159</v>
      </c>
      <c r="E1204" s="7" t="s">
        <v>8710</v>
      </c>
      <c r="F1204" s="7" t="s">
        <v>6706</v>
      </c>
      <c r="G1204" s="7" t="s">
        <v>8760</v>
      </c>
      <c r="H1204" s="7">
        <v>76</v>
      </c>
      <c r="I1204" s="8">
        <v>260369</v>
      </c>
      <c r="J1204" s="9">
        <f t="shared" si="93"/>
        <v>246674</v>
      </c>
      <c r="K1204" s="9">
        <v>223607</v>
      </c>
      <c r="L1204" s="9">
        <f t="shared" si="94"/>
        <v>23067</v>
      </c>
      <c r="M1204" s="9">
        <v>0</v>
      </c>
      <c r="N1204" s="9">
        <v>0</v>
      </c>
      <c r="O1204" s="9">
        <f t="shared" si="90"/>
        <v>246674</v>
      </c>
      <c r="P1204" s="9">
        <f t="shared" si="91"/>
        <v>49334.8</v>
      </c>
      <c r="Q1204" s="9">
        <f t="shared" si="92"/>
        <v>0</v>
      </c>
    </row>
    <row r="1205" spans="1:17" x14ac:dyDescent="0.25">
      <c r="A1205" s="6" t="s">
        <v>8759</v>
      </c>
      <c r="B1205" s="6" t="s">
        <v>1198</v>
      </c>
      <c r="C1205" s="6" t="s">
        <v>8797</v>
      </c>
      <c r="D1205" s="6" t="s">
        <v>22159</v>
      </c>
      <c r="E1205" s="7" t="s">
        <v>8710</v>
      </c>
      <c r="F1205" s="7" t="s">
        <v>6706</v>
      </c>
      <c r="G1205" s="7" t="s">
        <v>8760</v>
      </c>
      <c r="H1205" s="7">
        <v>38</v>
      </c>
      <c r="I1205" s="8">
        <v>121701</v>
      </c>
      <c r="J1205" s="9">
        <f t="shared" si="93"/>
        <v>115300</v>
      </c>
      <c r="K1205" s="9">
        <v>104517</v>
      </c>
      <c r="L1205" s="9">
        <f t="shared" si="94"/>
        <v>10783</v>
      </c>
      <c r="M1205" s="9">
        <v>0</v>
      </c>
      <c r="N1205" s="9">
        <v>0</v>
      </c>
      <c r="O1205" s="9">
        <f t="shared" si="90"/>
        <v>115300</v>
      </c>
      <c r="P1205" s="9">
        <f t="shared" si="91"/>
        <v>23060</v>
      </c>
      <c r="Q1205" s="9">
        <f t="shared" si="92"/>
        <v>0</v>
      </c>
    </row>
    <row r="1206" spans="1:17" x14ac:dyDescent="0.25">
      <c r="A1206" s="6" t="s">
        <v>8759</v>
      </c>
      <c r="B1206" s="6" t="s">
        <v>1199</v>
      </c>
      <c r="C1206" s="6" t="s">
        <v>8798</v>
      </c>
      <c r="D1206" s="6" t="s">
        <v>22159</v>
      </c>
      <c r="E1206" s="7" t="s">
        <v>8710</v>
      </c>
      <c r="F1206" s="7" t="s">
        <v>6706</v>
      </c>
      <c r="G1206" s="7" t="s">
        <v>8760</v>
      </c>
      <c r="H1206" s="7">
        <v>68</v>
      </c>
      <c r="I1206" s="8">
        <v>272496</v>
      </c>
      <c r="J1206" s="9">
        <f t="shared" si="93"/>
        <v>258163</v>
      </c>
      <c r="K1206" s="9">
        <v>234021</v>
      </c>
      <c r="L1206" s="9">
        <f t="shared" si="94"/>
        <v>24142</v>
      </c>
      <c r="M1206" s="9">
        <v>0</v>
      </c>
      <c r="N1206" s="9">
        <v>0</v>
      </c>
      <c r="O1206" s="9">
        <f t="shared" si="90"/>
        <v>258163</v>
      </c>
      <c r="P1206" s="9">
        <f t="shared" si="91"/>
        <v>51632.600000000006</v>
      </c>
      <c r="Q1206" s="9">
        <f t="shared" si="92"/>
        <v>0</v>
      </c>
    </row>
    <row r="1207" spans="1:17" x14ac:dyDescent="0.25">
      <c r="A1207" s="6" t="s">
        <v>8759</v>
      </c>
      <c r="B1207" s="6" t="s">
        <v>1200</v>
      </c>
      <c r="C1207" s="6" t="s">
        <v>8799</v>
      </c>
      <c r="D1207" s="6" t="s">
        <v>22159</v>
      </c>
      <c r="E1207" s="7" t="s">
        <v>8710</v>
      </c>
      <c r="F1207" s="7" t="s">
        <v>6706</v>
      </c>
      <c r="G1207" s="7" t="s">
        <v>8760</v>
      </c>
      <c r="H1207" s="7">
        <v>63</v>
      </c>
      <c r="I1207" s="8">
        <v>310843</v>
      </c>
      <c r="J1207" s="9">
        <f t="shared" si="93"/>
        <v>294493</v>
      </c>
      <c r="K1207" s="9">
        <v>266954</v>
      </c>
      <c r="L1207" s="9">
        <f t="shared" si="94"/>
        <v>27539</v>
      </c>
      <c r="M1207" s="9">
        <v>0</v>
      </c>
      <c r="N1207" s="9">
        <v>0</v>
      </c>
      <c r="O1207" s="9">
        <f t="shared" si="90"/>
        <v>294493</v>
      </c>
      <c r="P1207" s="9">
        <f t="shared" si="91"/>
        <v>58898.600000000006</v>
      </c>
      <c r="Q1207" s="9">
        <f t="shared" si="92"/>
        <v>0</v>
      </c>
    </row>
    <row r="1208" spans="1:17" x14ac:dyDescent="0.25">
      <c r="A1208" s="6" t="s">
        <v>8759</v>
      </c>
      <c r="B1208" s="6" t="s">
        <v>1201</v>
      </c>
      <c r="C1208" s="6" t="s">
        <v>8800</v>
      </c>
      <c r="D1208" s="6" t="s">
        <v>22159</v>
      </c>
      <c r="E1208" s="7" t="s">
        <v>8710</v>
      </c>
      <c r="F1208" s="7" t="s">
        <v>6706</v>
      </c>
      <c r="G1208" s="7" t="s">
        <v>8760</v>
      </c>
      <c r="H1208" s="7">
        <v>26</v>
      </c>
      <c r="I1208" s="8">
        <v>115707</v>
      </c>
      <c r="J1208" s="9">
        <f t="shared" si="93"/>
        <v>109621</v>
      </c>
      <c r="K1208" s="9">
        <v>99370</v>
      </c>
      <c r="L1208" s="9">
        <f t="shared" si="94"/>
        <v>10251</v>
      </c>
      <c r="M1208" s="9">
        <v>0</v>
      </c>
      <c r="N1208" s="9">
        <v>0</v>
      </c>
      <c r="O1208" s="9">
        <f t="shared" si="90"/>
        <v>109621</v>
      </c>
      <c r="P1208" s="9">
        <f t="shared" si="91"/>
        <v>21924.2</v>
      </c>
      <c r="Q1208" s="9">
        <f t="shared" si="92"/>
        <v>0</v>
      </c>
    </row>
    <row r="1209" spans="1:17" x14ac:dyDescent="0.25">
      <c r="A1209" s="6" t="s">
        <v>8759</v>
      </c>
      <c r="B1209" s="6" t="s">
        <v>1202</v>
      </c>
      <c r="C1209" s="6" t="s">
        <v>8801</v>
      </c>
      <c r="D1209" s="6" t="s">
        <v>22159</v>
      </c>
      <c r="E1209" s="7" t="s">
        <v>8710</v>
      </c>
      <c r="F1209" s="7" t="s">
        <v>6706</v>
      </c>
      <c r="G1209" s="7" t="s">
        <v>8760</v>
      </c>
      <c r="H1209" s="7">
        <v>54</v>
      </c>
      <c r="I1209" s="8">
        <v>246368</v>
      </c>
      <c r="J1209" s="9">
        <f t="shared" si="93"/>
        <v>233409</v>
      </c>
      <c r="K1209" s="9">
        <v>211583</v>
      </c>
      <c r="L1209" s="9">
        <f t="shared" si="94"/>
        <v>21826</v>
      </c>
      <c r="M1209" s="9">
        <v>0</v>
      </c>
      <c r="N1209" s="9">
        <v>0</v>
      </c>
      <c r="O1209" s="9">
        <f t="shared" si="90"/>
        <v>233409</v>
      </c>
      <c r="P1209" s="9">
        <f t="shared" si="91"/>
        <v>46681.8</v>
      </c>
      <c r="Q1209" s="9">
        <f t="shared" si="92"/>
        <v>0</v>
      </c>
    </row>
    <row r="1210" spans="1:17" x14ac:dyDescent="0.25">
      <c r="A1210" s="6" t="s">
        <v>8759</v>
      </c>
      <c r="B1210" s="6" t="s">
        <v>1203</v>
      </c>
      <c r="C1210" s="6" t="s">
        <v>8802</v>
      </c>
      <c r="D1210" s="6" t="s">
        <v>22159</v>
      </c>
      <c r="E1210" s="7" t="s">
        <v>8710</v>
      </c>
      <c r="F1210" s="7" t="s">
        <v>6706</v>
      </c>
      <c r="G1210" s="7" t="s">
        <v>8760</v>
      </c>
      <c r="H1210" s="7">
        <v>70</v>
      </c>
      <c r="I1210" s="8">
        <v>246332</v>
      </c>
      <c r="J1210" s="9">
        <f t="shared" si="93"/>
        <v>233375</v>
      </c>
      <c r="K1210" s="9">
        <v>211552</v>
      </c>
      <c r="L1210" s="9">
        <f t="shared" si="94"/>
        <v>21823</v>
      </c>
      <c r="M1210" s="9">
        <v>0</v>
      </c>
      <c r="N1210" s="9">
        <v>0</v>
      </c>
      <c r="O1210" s="9">
        <f t="shared" si="90"/>
        <v>233375</v>
      </c>
      <c r="P1210" s="9">
        <f t="shared" si="91"/>
        <v>46675</v>
      </c>
      <c r="Q1210" s="9">
        <f t="shared" si="92"/>
        <v>0</v>
      </c>
    </row>
    <row r="1211" spans="1:17" x14ac:dyDescent="0.25">
      <c r="A1211" s="6" t="s">
        <v>8759</v>
      </c>
      <c r="B1211" s="6" t="s">
        <v>1204</v>
      </c>
      <c r="C1211" s="6" t="s">
        <v>8803</v>
      </c>
      <c r="D1211" s="6" t="s">
        <v>22159</v>
      </c>
      <c r="E1211" s="7" t="s">
        <v>8710</v>
      </c>
      <c r="F1211" s="7" t="s">
        <v>6706</v>
      </c>
      <c r="G1211" s="7" t="s">
        <v>8760</v>
      </c>
      <c r="H1211" s="7">
        <v>47</v>
      </c>
      <c r="I1211" s="8">
        <v>217952</v>
      </c>
      <c r="J1211" s="9">
        <f t="shared" si="93"/>
        <v>206488</v>
      </c>
      <c r="K1211" s="9">
        <v>187179</v>
      </c>
      <c r="L1211" s="9">
        <f t="shared" si="94"/>
        <v>19309</v>
      </c>
      <c r="M1211" s="9">
        <v>0</v>
      </c>
      <c r="N1211" s="9">
        <v>0</v>
      </c>
      <c r="O1211" s="9">
        <f t="shared" si="90"/>
        <v>206488</v>
      </c>
      <c r="P1211" s="9">
        <f t="shared" si="91"/>
        <v>41297.600000000006</v>
      </c>
      <c r="Q1211" s="9">
        <f t="shared" si="92"/>
        <v>0</v>
      </c>
    </row>
    <row r="1212" spans="1:17" x14ac:dyDescent="0.25">
      <c r="A1212" s="6" t="s">
        <v>8759</v>
      </c>
      <c r="B1212" s="6" t="s">
        <v>1205</v>
      </c>
      <c r="C1212" s="6" t="s">
        <v>8804</v>
      </c>
      <c r="D1212" s="6" t="s">
        <v>22159</v>
      </c>
      <c r="E1212" s="7" t="s">
        <v>8710</v>
      </c>
      <c r="F1212" s="7" t="s">
        <v>6706</v>
      </c>
      <c r="G1212" s="7" t="s">
        <v>8760</v>
      </c>
      <c r="H1212" s="7">
        <v>51</v>
      </c>
      <c r="I1212" s="8">
        <v>174069</v>
      </c>
      <c r="J1212" s="9">
        <f t="shared" si="93"/>
        <v>164913</v>
      </c>
      <c r="K1212" s="9">
        <v>149492</v>
      </c>
      <c r="L1212" s="9">
        <f t="shared" si="94"/>
        <v>15421</v>
      </c>
      <c r="M1212" s="9">
        <v>0</v>
      </c>
      <c r="N1212" s="9">
        <v>0</v>
      </c>
      <c r="O1212" s="9">
        <f t="shared" si="90"/>
        <v>164913</v>
      </c>
      <c r="P1212" s="9">
        <f t="shared" si="91"/>
        <v>32982.6</v>
      </c>
      <c r="Q1212" s="9">
        <f t="shared" si="92"/>
        <v>0</v>
      </c>
    </row>
    <row r="1213" spans="1:17" x14ac:dyDescent="0.25">
      <c r="A1213" s="6" t="s">
        <v>8806</v>
      </c>
      <c r="B1213" s="6" t="s">
        <v>1206</v>
      </c>
      <c r="C1213" s="6" t="s">
        <v>8805</v>
      </c>
      <c r="D1213" s="6" t="s">
        <v>22159</v>
      </c>
      <c r="E1213" s="7" t="s">
        <v>8710</v>
      </c>
      <c r="F1213" s="7" t="s">
        <v>6706</v>
      </c>
      <c r="G1213" s="7" t="s">
        <v>8807</v>
      </c>
      <c r="H1213" s="7">
        <v>174</v>
      </c>
      <c r="I1213" s="8">
        <v>893791</v>
      </c>
      <c r="J1213" s="9">
        <f t="shared" si="93"/>
        <v>846778</v>
      </c>
      <c r="K1213" s="9">
        <v>767595</v>
      </c>
      <c r="L1213" s="9">
        <f t="shared" si="94"/>
        <v>79183</v>
      </c>
      <c r="M1213" s="9">
        <v>0</v>
      </c>
      <c r="N1213" s="9">
        <v>0</v>
      </c>
      <c r="O1213" s="9">
        <f t="shared" si="90"/>
        <v>846778</v>
      </c>
      <c r="P1213" s="9">
        <f t="shared" si="91"/>
        <v>169355.6</v>
      </c>
      <c r="Q1213" s="9">
        <f t="shared" si="92"/>
        <v>0</v>
      </c>
    </row>
    <row r="1214" spans="1:17" x14ac:dyDescent="0.25">
      <c r="A1214" s="6" t="s">
        <v>8806</v>
      </c>
      <c r="B1214" s="6" t="s">
        <v>1207</v>
      </c>
      <c r="C1214" s="6" t="s">
        <v>8808</v>
      </c>
      <c r="D1214" s="6" t="s">
        <v>22159</v>
      </c>
      <c r="E1214" s="7" t="s">
        <v>8710</v>
      </c>
      <c r="F1214" s="7" t="s">
        <v>6706</v>
      </c>
      <c r="G1214" s="7" t="s">
        <v>8807</v>
      </c>
      <c r="H1214" s="7">
        <v>182</v>
      </c>
      <c r="I1214" s="8">
        <v>934151</v>
      </c>
      <c r="J1214" s="9">
        <f t="shared" si="93"/>
        <v>885015</v>
      </c>
      <c r="K1214" s="9">
        <v>802257</v>
      </c>
      <c r="L1214" s="9">
        <f t="shared" si="94"/>
        <v>82758</v>
      </c>
      <c r="M1214" s="9">
        <v>0</v>
      </c>
      <c r="N1214" s="9">
        <v>0</v>
      </c>
      <c r="O1214" s="9">
        <f t="shared" si="90"/>
        <v>885015</v>
      </c>
      <c r="P1214" s="9">
        <f t="shared" si="91"/>
        <v>177003</v>
      </c>
      <c r="Q1214" s="9">
        <f t="shared" si="92"/>
        <v>0</v>
      </c>
    </row>
    <row r="1215" spans="1:17" x14ac:dyDescent="0.25">
      <c r="A1215" s="6" t="s">
        <v>8806</v>
      </c>
      <c r="B1215" s="6" t="s">
        <v>1208</v>
      </c>
      <c r="C1215" s="6" t="s">
        <v>8809</v>
      </c>
      <c r="D1215" s="6" t="s">
        <v>22159</v>
      </c>
      <c r="E1215" s="7" t="s">
        <v>8710</v>
      </c>
      <c r="F1215" s="7" t="s">
        <v>6706</v>
      </c>
      <c r="G1215" s="7" t="s">
        <v>8807</v>
      </c>
      <c r="H1215" s="7">
        <v>294</v>
      </c>
      <c r="I1215" s="8">
        <v>1434546</v>
      </c>
      <c r="J1215" s="9">
        <f t="shared" si="93"/>
        <v>1359089</v>
      </c>
      <c r="K1215" s="9">
        <v>1231999</v>
      </c>
      <c r="L1215" s="9">
        <f t="shared" si="94"/>
        <v>127090</v>
      </c>
      <c r="M1215" s="9">
        <v>0</v>
      </c>
      <c r="N1215" s="9">
        <v>0</v>
      </c>
      <c r="O1215" s="9">
        <f t="shared" si="90"/>
        <v>1359089</v>
      </c>
      <c r="P1215" s="9">
        <f t="shared" si="91"/>
        <v>0</v>
      </c>
      <c r="Q1215" s="9">
        <f t="shared" si="92"/>
        <v>271817.8</v>
      </c>
    </row>
    <row r="1216" spans="1:17" x14ac:dyDescent="0.25">
      <c r="A1216" s="6" t="s">
        <v>8806</v>
      </c>
      <c r="B1216" s="6" t="s">
        <v>1209</v>
      </c>
      <c r="C1216" s="6" t="s">
        <v>8810</v>
      </c>
      <c r="D1216" s="6" t="s">
        <v>22159</v>
      </c>
      <c r="E1216" s="7" t="s">
        <v>8710</v>
      </c>
      <c r="F1216" s="7" t="s">
        <v>6706</v>
      </c>
      <c r="G1216" s="7" t="s">
        <v>8807</v>
      </c>
      <c r="H1216" s="7">
        <v>279</v>
      </c>
      <c r="I1216" s="8">
        <v>1025419</v>
      </c>
      <c r="J1216" s="9">
        <f t="shared" si="93"/>
        <v>971482</v>
      </c>
      <c r="K1216" s="9">
        <v>880638</v>
      </c>
      <c r="L1216" s="9">
        <f t="shared" si="94"/>
        <v>90844</v>
      </c>
      <c r="M1216" s="9">
        <v>0</v>
      </c>
      <c r="N1216" s="9">
        <v>0</v>
      </c>
      <c r="O1216" s="9">
        <f t="shared" si="90"/>
        <v>971482</v>
      </c>
      <c r="P1216" s="9">
        <f t="shared" si="91"/>
        <v>0</v>
      </c>
      <c r="Q1216" s="9">
        <f t="shared" si="92"/>
        <v>194296.40000000002</v>
      </c>
    </row>
    <row r="1217" spans="1:17" x14ac:dyDescent="0.25">
      <c r="A1217" s="6" t="s">
        <v>8806</v>
      </c>
      <c r="B1217" s="6" t="s">
        <v>1210</v>
      </c>
      <c r="C1217" s="6" t="s">
        <v>8811</v>
      </c>
      <c r="D1217" s="6" t="s">
        <v>22159</v>
      </c>
      <c r="E1217" s="7" t="s">
        <v>8710</v>
      </c>
      <c r="F1217" s="7" t="s">
        <v>6706</v>
      </c>
      <c r="G1217" s="7" t="s">
        <v>8807</v>
      </c>
      <c r="H1217" s="7">
        <v>30</v>
      </c>
      <c r="I1217" s="8">
        <v>69031</v>
      </c>
      <c r="J1217" s="9">
        <f t="shared" si="93"/>
        <v>65400</v>
      </c>
      <c r="K1217" s="9">
        <v>59285</v>
      </c>
      <c r="L1217" s="9">
        <f t="shared" si="94"/>
        <v>6115</v>
      </c>
      <c r="M1217" s="9">
        <v>0</v>
      </c>
      <c r="N1217" s="9">
        <v>0</v>
      </c>
      <c r="O1217" s="9">
        <f t="shared" si="90"/>
        <v>65400</v>
      </c>
      <c r="P1217" s="9">
        <f t="shared" si="91"/>
        <v>13080</v>
      </c>
      <c r="Q1217" s="9">
        <f t="shared" si="92"/>
        <v>0</v>
      </c>
    </row>
    <row r="1218" spans="1:17" x14ac:dyDescent="0.25">
      <c r="A1218" s="6" t="s">
        <v>8813</v>
      </c>
      <c r="B1218" s="6" t="s">
        <v>1211</v>
      </c>
      <c r="C1218" s="6" t="s">
        <v>8812</v>
      </c>
      <c r="D1218" s="6" t="s">
        <v>22159</v>
      </c>
      <c r="E1218" s="7" t="s">
        <v>8710</v>
      </c>
      <c r="F1218" s="7" t="s">
        <v>6706</v>
      </c>
      <c r="G1218" s="7" t="s">
        <v>8814</v>
      </c>
      <c r="H1218" s="7">
        <v>218</v>
      </c>
      <c r="I1218" s="8">
        <v>1197718</v>
      </c>
      <c r="J1218" s="9">
        <f t="shared" si="93"/>
        <v>1134718</v>
      </c>
      <c r="K1218" s="9">
        <v>1028609</v>
      </c>
      <c r="L1218" s="9">
        <f t="shared" si="94"/>
        <v>106109</v>
      </c>
      <c r="M1218" s="9">
        <v>0</v>
      </c>
      <c r="N1218" s="9">
        <v>0</v>
      </c>
      <c r="O1218" s="9">
        <f t="shared" ref="O1218:O1281" si="95">SUM(K1218:L1218)+N1218</f>
        <v>1134718</v>
      </c>
      <c r="P1218" s="9">
        <f t="shared" ref="P1218:P1281" si="96">IF(H1218&gt;250,(0),(O1218*0.2))</f>
        <v>226943.6</v>
      </c>
      <c r="Q1218" s="9">
        <f t="shared" ref="Q1218:Q1281" si="97">IF(H1218&lt;250,(0),(O1218*0.2))</f>
        <v>0</v>
      </c>
    </row>
    <row r="1219" spans="1:17" x14ac:dyDescent="0.25">
      <c r="A1219" s="6" t="s">
        <v>8813</v>
      </c>
      <c r="B1219" s="6" t="s">
        <v>1212</v>
      </c>
      <c r="C1219" s="6" t="s">
        <v>8815</v>
      </c>
      <c r="D1219" s="6" t="s">
        <v>22159</v>
      </c>
      <c r="E1219" s="7" t="s">
        <v>8710</v>
      </c>
      <c r="F1219" s="7" t="s">
        <v>6706</v>
      </c>
      <c r="G1219" s="7" t="s">
        <v>8814</v>
      </c>
      <c r="H1219" s="7">
        <v>201</v>
      </c>
      <c r="I1219" s="8">
        <v>1022829</v>
      </c>
      <c r="J1219" s="9">
        <f t="shared" ref="J1219:J1282" si="98">ROUND(IFERROR(I1219*94.74%,0),0)</f>
        <v>969028</v>
      </c>
      <c r="K1219" s="9">
        <v>878413</v>
      </c>
      <c r="L1219" s="9">
        <f t="shared" ref="L1219:L1282" si="99">J1219-K1219</f>
        <v>90615</v>
      </c>
      <c r="M1219" s="9">
        <v>0</v>
      </c>
      <c r="N1219" s="9">
        <v>0</v>
      </c>
      <c r="O1219" s="9">
        <f t="shared" si="95"/>
        <v>969028</v>
      </c>
      <c r="P1219" s="9">
        <f t="shared" si="96"/>
        <v>193805.6</v>
      </c>
      <c r="Q1219" s="9">
        <f t="shared" si="97"/>
        <v>0</v>
      </c>
    </row>
    <row r="1220" spans="1:17" x14ac:dyDescent="0.25">
      <c r="A1220" s="6" t="s">
        <v>8813</v>
      </c>
      <c r="B1220" s="6" t="s">
        <v>1213</v>
      </c>
      <c r="C1220" s="6" t="s">
        <v>8816</v>
      </c>
      <c r="D1220" s="6" t="s">
        <v>22159</v>
      </c>
      <c r="E1220" s="7" t="s">
        <v>8710</v>
      </c>
      <c r="F1220" s="7" t="s">
        <v>6706</v>
      </c>
      <c r="G1220" s="7" t="s">
        <v>8814</v>
      </c>
      <c r="H1220" s="7">
        <v>170</v>
      </c>
      <c r="I1220" s="8">
        <v>877372</v>
      </c>
      <c r="J1220" s="9">
        <f t="shared" si="98"/>
        <v>831222</v>
      </c>
      <c r="K1220" s="9">
        <v>753494</v>
      </c>
      <c r="L1220" s="9">
        <f t="shared" si="99"/>
        <v>77728</v>
      </c>
      <c r="M1220" s="9">
        <v>0</v>
      </c>
      <c r="N1220" s="9">
        <v>0</v>
      </c>
      <c r="O1220" s="9">
        <f t="shared" si="95"/>
        <v>831222</v>
      </c>
      <c r="P1220" s="9">
        <f t="shared" si="96"/>
        <v>166244.40000000002</v>
      </c>
      <c r="Q1220" s="9">
        <f t="shared" si="97"/>
        <v>0</v>
      </c>
    </row>
    <row r="1221" spans="1:17" x14ac:dyDescent="0.25">
      <c r="A1221" s="6" t="s">
        <v>8818</v>
      </c>
      <c r="B1221" s="6" t="s">
        <v>1214</v>
      </c>
      <c r="C1221" s="6" t="s">
        <v>8817</v>
      </c>
      <c r="D1221" s="6" t="s">
        <v>22159</v>
      </c>
      <c r="E1221" s="7" t="s">
        <v>8710</v>
      </c>
      <c r="F1221" s="7" t="s">
        <v>6706</v>
      </c>
      <c r="G1221" s="7" t="s">
        <v>8819</v>
      </c>
      <c r="H1221" s="7">
        <v>98</v>
      </c>
      <c r="I1221" s="8">
        <v>391506</v>
      </c>
      <c r="J1221" s="9">
        <f t="shared" si="98"/>
        <v>370913</v>
      </c>
      <c r="K1221" s="9">
        <v>336229</v>
      </c>
      <c r="L1221" s="9">
        <f t="shared" si="99"/>
        <v>34684</v>
      </c>
      <c r="M1221" s="9">
        <v>0</v>
      </c>
      <c r="N1221" s="9">
        <v>0</v>
      </c>
      <c r="O1221" s="9">
        <f t="shared" si="95"/>
        <v>370913</v>
      </c>
      <c r="P1221" s="9">
        <f t="shared" si="96"/>
        <v>74182.600000000006</v>
      </c>
      <c r="Q1221" s="9">
        <f t="shared" si="97"/>
        <v>0</v>
      </c>
    </row>
    <row r="1222" spans="1:17" x14ac:dyDescent="0.25">
      <c r="A1222" s="6" t="s">
        <v>8818</v>
      </c>
      <c r="B1222" s="6" t="s">
        <v>1215</v>
      </c>
      <c r="C1222" s="6" t="s">
        <v>8820</v>
      </c>
      <c r="D1222" s="6" t="s">
        <v>22159</v>
      </c>
      <c r="E1222" s="7" t="s">
        <v>8710</v>
      </c>
      <c r="F1222" s="7" t="s">
        <v>6706</v>
      </c>
      <c r="G1222" s="7" t="s">
        <v>8819</v>
      </c>
      <c r="H1222" s="7">
        <v>40</v>
      </c>
      <c r="I1222" s="8">
        <v>146590</v>
      </c>
      <c r="J1222" s="9">
        <f t="shared" si="98"/>
        <v>138879</v>
      </c>
      <c r="K1222" s="9">
        <v>125892</v>
      </c>
      <c r="L1222" s="9">
        <f t="shared" si="99"/>
        <v>12987</v>
      </c>
      <c r="M1222" s="9">
        <v>0</v>
      </c>
      <c r="N1222" s="9">
        <v>0</v>
      </c>
      <c r="O1222" s="9">
        <f t="shared" si="95"/>
        <v>138879</v>
      </c>
      <c r="P1222" s="9">
        <f t="shared" si="96"/>
        <v>27775.800000000003</v>
      </c>
      <c r="Q1222" s="9">
        <f t="shared" si="97"/>
        <v>0</v>
      </c>
    </row>
    <row r="1223" spans="1:17" x14ac:dyDescent="0.25">
      <c r="A1223" s="6" t="s">
        <v>8818</v>
      </c>
      <c r="B1223" s="6" t="s">
        <v>1216</v>
      </c>
      <c r="C1223" s="6" t="s">
        <v>8821</v>
      </c>
      <c r="D1223" s="6" t="s">
        <v>22159</v>
      </c>
      <c r="E1223" s="7" t="s">
        <v>8710</v>
      </c>
      <c r="F1223" s="7" t="s">
        <v>6706</v>
      </c>
      <c r="G1223" s="7" t="s">
        <v>8819</v>
      </c>
      <c r="H1223" s="7">
        <v>80</v>
      </c>
      <c r="I1223" s="8">
        <v>199639</v>
      </c>
      <c r="J1223" s="9">
        <f t="shared" si="98"/>
        <v>189138</v>
      </c>
      <c r="K1223" s="9">
        <v>171452</v>
      </c>
      <c r="L1223" s="9">
        <f t="shared" si="99"/>
        <v>17686</v>
      </c>
      <c r="M1223" s="9">
        <v>0</v>
      </c>
      <c r="N1223" s="9">
        <v>0</v>
      </c>
      <c r="O1223" s="9">
        <f t="shared" si="95"/>
        <v>189138</v>
      </c>
      <c r="P1223" s="9">
        <f t="shared" si="96"/>
        <v>37827.599999999999</v>
      </c>
      <c r="Q1223" s="9">
        <f t="shared" si="97"/>
        <v>0</v>
      </c>
    </row>
    <row r="1224" spans="1:17" x14ac:dyDescent="0.25">
      <c r="A1224" s="6" t="s">
        <v>8818</v>
      </c>
      <c r="B1224" s="6" t="s">
        <v>1217</v>
      </c>
      <c r="C1224" s="6" t="s">
        <v>8822</v>
      </c>
      <c r="D1224" s="6" t="s">
        <v>22159</v>
      </c>
      <c r="E1224" s="7" t="s">
        <v>8710</v>
      </c>
      <c r="F1224" s="7" t="s">
        <v>6706</v>
      </c>
      <c r="G1224" s="7" t="s">
        <v>8819</v>
      </c>
      <c r="H1224" s="7">
        <v>71</v>
      </c>
      <c r="I1224" s="8">
        <v>296243</v>
      </c>
      <c r="J1224" s="9">
        <f t="shared" si="98"/>
        <v>280661</v>
      </c>
      <c r="K1224" s="9">
        <v>254415</v>
      </c>
      <c r="L1224" s="9">
        <f t="shared" si="99"/>
        <v>26246</v>
      </c>
      <c r="M1224" s="9">
        <v>0</v>
      </c>
      <c r="N1224" s="9">
        <v>0</v>
      </c>
      <c r="O1224" s="9">
        <f t="shared" si="95"/>
        <v>280661</v>
      </c>
      <c r="P1224" s="9">
        <f t="shared" si="96"/>
        <v>56132.200000000004</v>
      </c>
      <c r="Q1224" s="9">
        <f t="shared" si="97"/>
        <v>0</v>
      </c>
    </row>
    <row r="1225" spans="1:17" x14ac:dyDescent="0.25">
      <c r="A1225" s="6" t="s">
        <v>8824</v>
      </c>
      <c r="B1225" s="6" t="s">
        <v>1218</v>
      </c>
      <c r="C1225" s="6" t="s">
        <v>8823</v>
      </c>
      <c r="D1225" s="6" t="s">
        <v>22159</v>
      </c>
      <c r="E1225" s="7" t="s">
        <v>8710</v>
      </c>
      <c r="F1225" s="7" t="s">
        <v>6706</v>
      </c>
      <c r="G1225" s="7" t="s">
        <v>8825</v>
      </c>
      <c r="H1225" s="7">
        <v>213</v>
      </c>
      <c r="I1225" s="8">
        <v>908607</v>
      </c>
      <c r="J1225" s="9">
        <f t="shared" si="98"/>
        <v>860814</v>
      </c>
      <c r="K1225" s="9">
        <v>780319</v>
      </c>
      <c r="L1225" s="9">
        <f t="shared" si="99"/>
        <v>80495</v>
      </c>
      <c r="M1225" s="9">
        <v>0</v>
      </c>
      <c r="N1225" s="9">
        <v>0</v>
      </c>
      <c r="O1225" s="9">
        <f t="shared" si="95"/>
        <v>860814</v>
      </c>
      <c r="P1225" s="9">
        <f t="shared" si="96"/>
        <v>172162.80000000002</v>
      </c>
      <c r="Q1225" s="9">
        <f t="shared" si="97"/>
        <v>0</v>
      </c>
    </row>
    <row r="1226" spans="1:17" x14ac:dyDescent="0.25">
      <c r="A1226" s="6" t="s">
        <v>8824</v>
      </c>
      <c r="B1226" s="6" t="s">
        <v>1219</v>
      </c>
      <c r="C1226" s="6" t="s">
        <v>8826</v>
      </c>
      <c r="D1226" s="6" t="s">
        <v>22159</v>
      </c>
      <c r="E1226" s="7" t="s">
        <v>8710</v>
      </c>
      <c r="F1226" s="7" t="s">
        <v>6706</v>
      </c>
      <c r="G1226" s="7" t="s">
        <v>8825</v>
      </c>
      <c r="H1226" s="7">
        <v>225</v>
      </c>
      <c r="I1226" s="8">
        <v>563189</v>
      </c>
      <c r="J1226" s="9">
        <f t="shared" si="98"/>
        <v>533565</v>
      </c>
      <c r="K1226" s="9">
        <v>483671</v>
      </c>
      <c r="L1226" s="9">
        <f t="shared" si="99"/>
        <v>49894</v>
      </c>
      <c r="M1226" s="9">
        <v>0</v>
      </c>
      <c r="N1226" s="9">
        <v>0</v>
      </c>
      <c r="O1226" s="9">
        <f t="shared" si="95"/>
        <v>533565</v>
      </c>
      <c r="P1226" s="9">
        <f t="shared" si="96"/>
        <v>106713</v>
      </c>
      <c r="Q1226" s="9">
        <f t="shared" si="97"/>
        <v>0</v>
      </c>
    </row>
    <row r="1227" spans="1:17" x14ac:dyDescent="0.25">
      <c r="A1227" s="6" t="s">
        <v>8824</v>
      </c>
      <c r="B1227" s="6" t="s">
        <v>1220</v>
      </c>
      <c r="C1227" s="6" t="s">
        <v>8827</v>
      </c>
      <c r="D1227" s="6" t="s">
        <v>22159</v>
      </c>
      <c r="E1227" s="7" t="s">
        <v>8710</v>
      </c>
      <c r="F1227" s="7" t="s">
        <v>6706</v>
      </c>
      <c r="G1227" s="7" t="s">
        <v>8825</v>
      </c>
      <c r="H1227" s="7">
        <v>188</v>
      </c>
      <c r="I1227" s="8">
        <v>635212</v>
      </c>
      <c r="J1227" s="9">
        <f t="shared" si="98"/>
        <v>601800</v>
      </c>
      <c r="K1227" s="9">
        <v>545525</v>
      </c>
      <c r="L1227" s="9">
        <f t="shared" si="99"/>
        <v>56275</v>
      </c>
      <c r="M1227" s="9">
        <v>0</v>
      </c>
      <c r="N1227" s="9">
        <v>0</v>
      </c>
      <c r="O1227" s="9">
        <f t="shared" si="95"/>
        <v>601800</v>
      </c>
      <c r="P1227" s="9">
        <f t="shared" si="96"/>
        <v>120360</v>
      </c>
      <c r="Q1227" s="9">
        <f t="shared" si="97"/>
        <v>0</v>
      </c>
    </row>
    <row r="1228" spans="1:17" x14ac:dyDescent="0.25">
      <c r="A1228" s="6" t="s">
        <v>8824</v>
      </c>
      <c r="B1228" s="6" t="s">
        <v>1221</v>
      </c>
      <c r="C1228" s="6" t="s">
        <v>8828</v>
      </c>
      <c r="D1228" s="6" t="s">
        <v>22159</v>
      </c>
      <c r="E1228" s="7" t="s">
        <v>8710</v>
      </c>
      <c r="F1228" s="7" t="s">
        <v>6706</v>
      </c>
      <c r="G1228" s="7" t="s">
        <v>8825</v>
      </c>
      <c r="H1228" s="7">
        <v>40</v>
      </c>
      <c r="I1228" s="8">
        <v>153088</v>
      </c>
      <c r="J1228" s="9">
        <f t="shared" si="98"/>
        <v>145036</v>
      </c>
      <c r="K1228" s="9">
        <v>131473</v>
      </c>
      <c r="L1228" s="9">
        <f t="shared" si="99"/>
        <v>13563</v>
      </c>
      <c r="M1228" s="9">
        <v>0</v>
      </c>
      <c r="N1228" s="9">
        <v>0</v>
      </c>
      <c r="O1228" s="9">
        <f t="shared" si="95"/>
        <v>145036</v>
      </c>
      <c r="P1228" s="9">
        <f t="shared" si="96"/>
        <v>29007.200000000001</v>
      </c>
      <c r="Q1228" s="9">
        <f t="shared" si="97"/>
        <v>0</v>
      </c>
    </row>
    <row r="1229" spans="1:17" x14ac:dyDescent="0.25">
      <c r="A1229" s="6" t="s">
        <v>8830</v>
      </c>
      <c r="B1229" s="6" t="s">
        <v>1222</v>
      </c>
      <c r="C1229" s="6" t="s">
        <v>8829</v>
      </c>
      <c r="D1229" s="6" t="s">
        <v>22159</v>
      </c>
      <c r="E1229" s="7" t="s">
        <v>8710</v>
      </c>
      <c r="F1229" s="7" t="s">
        <v>6706</v>
      </c>
      <c r="G1229" s="7" t="s">
        <v>8831</v>
      </c>
      <c r="H1229" s="7">
        <v>254</v>
      </c>
      <c r="I1229" s="8">
        <v>766422</v>
      </c>
      <c r="J1229" s="9">
        <f t="shared" si="98"/>
        <v>726108</v>
      </c>
      <c r="K1229" s="9">
        <v>658209</v>
      </c>
      <c r="L1229" s="9">
        <f t="shared" si="99"/>
        <v>67899</v>
      </c>
      <c r="M1229" s="9">
        <v>0</v>
      </c>
      <c r="N1229" s="9">
        <v>0</v>
      </c>
      <c r="O1229" s="9">
        <f t="shared" si="95"/>
        <v>726108</v>
      </c>
      <c r="P1229" s="9">
        <f t="shared" si="96"/>
        <v>0</v>
      </c>
      <c r="Q1229" s="9">
        <f t="shared" si="97"/>
        <v>145221.6</v>
      </c>
    </row>
    <row r="1230" spans="1:17" x14ac:dyDescent="0.25">
      <c r="A1230" s="6" t="s">
        <v>8833</v>
      </c>
      <c r="B1230" s="6" t="s">
        <v>1223</v>
      </c>
      <c r="C1230" s="6" t="s">
        <v>8832</v>
      </c>
      <c r="D1230" s="6" t="s">
        <v>22159</v>
      </c>
      <c r="E1230" s="7" t="s">
        <v>8710</v>
      </c>
      <c r="F1230" s="7" t="s">
        <v>6706</v>
      </c>
      <c r="G1230" s="7" t="s">
        <v>8834</v>
      </c>
      <c r="H1230" s="7">
        <v>12</v>
      </c>
      <c r="I1230" s="8">
        <v>40183</v>
      </c>
      <c r="J1230" s="9">
        <f t="shared" si="98"/>
        <v>38069</v>
      </c>
      <c r="K1230" s="9">
        <v>34510</v>
      </c>
      <c r="L1230" s="9">
        <f t="shared" si="99"/>
        <v>3559</v>
      </c>
      <c r="M1230" s="9">
        <v>0</v>
      </c>
      <c r="N1230" s="9">
        <v>0</v>
      </c>
      <c r="O1230" s="9">
        <f t="shared" si="95"/>
        <v>38069</v>
      </c>
      <c r="P1230" s="9">
        <f t="shared" si="96"/>
        <v>7613.8</v>
      </c>
      <c r="Q1230" s="9">
        <f t="shared" si="97"/>
        <v>0</v>
      </c>
    </row>
    <row r="1231" spans="1:17" x14ac:dyDescent="0.25">
      <c r="A1231" s="6" t="s">
        <v>8833</v>
      </c>
      <c r="B1231" s="6" t="s">
        <v>1224</v>
      </c>
      <c r="C1231" s="6" t="s">
        <v>8835</v>
      </c>
      <c r="D1231" s="6" t="s">
        <v>22159</v>
      </c>
      <c r="E1231" s="7" t="s">
        <v>8710</v>
      </c>
      <c r="F1231" s="7" t="s">
        <v>6706</v>
      </c>
      <c r="G1231" s="7" t="s">
        <v>8834</v>
      </c>
      <c r="H1231" s="7">
        <v>58</v>
      </c>
      <c r="I1231" s="8">
        <v>180108</v>
      </c>
      <c r="J1231" s="9">
        <f t="shared" si="98"/>
        <v>170634</v>
      </c>
      <c r="K1231" s="9">
        <v>154678</v>
      </c>
      <c r="L1231" s="9">
        <f t="shared" si="99"/>
        <v>15956</v>
      </c>
      <c r="M1231" s="9">
        <v>0</v>
      </c>
      <c r="N1231" s="9">
        <v>0</v>
      </c>
      <c r="O1231" s="9">
        <f t="shared" si="95"/>
        <v>170634</v>
      </c>
      <c r="P1231" s="9">
        <f t="shared" si="96"/>
        <v>34126.800000000003</v>
      </c>
      <c r="Q1231" s="9">
        <f t="shared" si="97"/>
        <v>0</v>
      </c>
    </row>
    <row r="1232" spans="1:17" x14ac:dyDescent="0.25">
      <c r="A1232" s="6" t="s">
        <v>8837</v>
      </c>
      <c r="B1232" s="6" t="s">
        <v>1225</v>
      </c>
      <c r="C1232" s="6" t="s">
        <v>8836</v>
      </c>
      <c r="D1232" s="6" t="s">
        <v>22159</v>
      </c>
      <c r="E1232" s="7" t="s">
        <v>8710</v>
      </c>
      <c r="F1232" s="7" t="s">
        <v>6706</v>
      </c>
      <c r="G1232" s="7" t="s">
        <v>8838</v>
      </c>
      <c r="H1232" s="7">
        <v>238</v>
      </c>
      <c r="I1232" s="8">
        <v>1022264</v>
      </c>
      <c r="J1232" s="9">
        <f t="shared" si="98"/>
        <v>968493</v>
      </c>
      <c r="K1232" s="9">
        <v>877928</v>
      </c>
      <c r="L1232" s="9">
        <f t="shared" si="99"/>
        <v>90565</v>
      </c>
      <c r="M1232" s="9">
        <v>0</v>
      </c>
      <c r="N1232" s="9">
        <v>0</v>
      </c>
      <c r="O1232" s="9">
        <f t="shared" si="95"/>
        <v>968493</v>
      </c>
      <c r="P1232" s="9">
        <f t="shared" si="96"/>
        <v>193698.6</v>
      </c>
      <c r="Q1232" s="9">
        <f t="shared" si="97"/>
        <v>0</v>
      </c>
    </row>
    <row r="1233" spans="1:17" x14ac:dyDescent="0.25">
      <c r="A1233" s="6" t="s">
        <v>8837</v>
      </c>
      <c r="B1233" s="6" t="s">
        <v>1226</v>
      </c>
      <c r="C1233" s="6" t="s">
        <v>8839</v>
      </c>
      <c r="D1233" s="6" t="s">
        <v>22159</v>
      </c>
      <c r="E1233" s="7" t="s">
        <v>8710</v>
      </c>
      <c r="F1233" s="7" t="s">
        <v>6706</v>
      </c>
      <c r="G1233" s="7" t="s">
        <v>8838</v>
      </c>
      <c r="H1233" s="7">
        <v>182</v>
      </c>
      <c r="I1233" s="8">
        <v>716523</v>
      </c>
      <c r="J1233" s="9">
        <f t="shared" si="98"/>
        <v>678834</v>
      </c>
      <c r="K1233" s="9">
        <v>615356</v>
      </c>
      <c r="L1233" s="9">
        <f t="shared" si="99"/>
        <v>63478</v>
      </c>
      <c r="M1233" s="9">
        <v>0</v>
      </c>
      <c r="N1233" s="9">
        <v>0</v>
      </c>
      <c r="O1233" s="9">
        <f t="shared" si="95"/>
        <v>678834</v>
      </c>
      <c r="P1233" s="9">
        <f t="shared" si="96"/>
        <v>135766.80000000002</v>
      </c>
      <c r="Q1233" s="9">
        <f t="shared" si="97"/>
        <v>0</v>
      </c>
    </row>
    <row r="1234" spans="1:17" x14ac:dyDescent="0.25">
      <c r="A1234" s="6" t="s">
        <v>8841</v>
      </c>
      <c r="B1234" s="6" t="s">
        <v>1227</v>
      </c>
      <c r="C1234" s="6" t="s">
        <v>8840</v>
      </c>
      <c r="D1234" s="6" t="s">
        <v>22159</v>
      </c>
      <c r="E1234" s="7" t="s">
        <v>8710</v>
      </c>
      <c r="F1234" s="7" t="s">
        <v>6706</v>
      </c>
      <c r="G1234" s="7" t="s">
        <v>8842</v>
      </c>
      <c r="H1234" s="7">
        <v>143</v>
      </c>
      <c r="I1234" s="8">
        <v>554628</v>
      </c>
      <c r="J1234" s="9">
        <f t="shared" si="98"/>
        <v>525455</v>
      </c>
      <c r="K1234" s="9">
        <v>476319</v>
      </c>
      <c r="L1234" s="9">
        <f t="shared" si="99"/>
        <v>49136</v>
      </c>
      <c r="M1234" s="9">
        <v>0</v>
      </c>
      <c r="N1234" s="9">
        <v>0</v>
      </c>
      <c r="O1234" s="9">
        <f t="shared" si="95"/>
        <v>525455</v>
      </c>
      <c r="P1234" s="9">
        <f t="shared" si="96"/>
        <v>105091</v>
      </c>
      <c r="Q1234" s="9">
        <f t="shared" si="97"/>
        <v>0</v>
      </c>
    </row>
    <row r="1235" spans="1:17" x14ac:dyDescent="0.25">
      <c r="A1235" s="6" t="s">
        <v>8841</v>
      </c>
      <c r="B1235" s="6" t="s">
        <v>1228</v>
      </c>
      <c r="C1235" s="6" t="s">
        <v>8843</v>
      </c>
      <c r="D1235" s="6" t="s">
        <v>22159</v>
      </c>
      <c r="E1235" s="7" t="s">
        <v>8710</v>
      </c>
      <c r="F1235" s="7" t="s">
        <v>6706</v>
      </c>
      <c r="G1235" s="7" t="s">
        <v>8842</v>
      </c>
      <c r="H1235" s="7">
        <v>212</v>
      </c>
      <c r="I1235" s="8">
        <v>733359</v>
      </c>
      <c r="J1235" s="9">
        <f t="shared" si="98"/>
        <v>694784</v>
      </c>
      <c r="K1235" s="9">
        <v>629814</v>
      </c>
      <c r="L1235" s="9">
        <f t="shared" si="99"/>
        <v>64970</v>
      </c>
      <c r="M1235" s="9">
        <v>0</v>
      </c>
      <c r="N1235" s="9">
        <v>0</v>
      </c>
      <c r="O1235" s="9">
        <f t="shared" si="95"/>
        <v>694784</v>
      </c>
      <c r="P1235" s="9">
        <f t="shared" si="96"/>
        <v>138956.80000000002</v>
      </c>
      <c r="Q1235" s="9">
        <f t="shared" si="97"/>
        <v>0</v>
      </c>
    </row>
    <row r="1236" spans="1:17" x14ac:dyDescent="0.25">
      <c r="A1236" s="6" t="s">
        <v>8845</v>
      </c>
      <c r="B1236" s="6" t="s">
        <v>1229</v>
      </c>
      <c r="C1236" s="6" t="s">
        <v>8844</v>
      </c>
      <c r="D1236" s="6" t="s">
        <v>22159</v>
      </c>
      <c r="E1236" s="7" t="s">
        <v>8710</v>
      </c>
      <c r="F1236" s="7" t="s">
        <v>6706</v>
      </c>
      <c r="G1236" s="7" t="s">
        <v>8846</v>
      </c>
      <c r="H1236" s="7">
        <v>238</v>
      </c>
      <c r="I1236" s="8">
        <v>506452</v>
      </c>
      <c r="J1236" s="9">
        <f t="shared" si="98"/>
        <v>479813</v>
      </c>
      <c r="K1236" s="9">
        <v>434945</v>
      </c>
      <c r="L1236" s="9">
        <f t="shared" si="99"/>
        <v>44868</v>
      </c>
      <c r="M1236" s="9">
        <v>0</v>
      </c>
      <c r="N1236" s="9">
        <v>0</v>
      </c>
      <c r="O1236" s="9">
        <f t="shared" si="95"/>
        <v>479813</v>
      </c>
      <c r="P1236" s="9">
        <f t="shared" si="96"/>
        <v>95962.6</v>
      </c>
      <c r="Q1236" s="9">
        <f t="shared" si="97"/>
        <v>0</v>
      </c>
    </row>
    <row r="1237" spans="1:17" x14ac:dyDescent="0.25">
      <c r="A1237" s="6" t="s">
        <v>8845</v>
      </c>
      <c r="B1237" s="6" t="s">
        <v>1230</v>
      </c>
      <c r="C1237" s="6" t="s">
        <v>8847</v>
      </c>
      <c r="D1237" s="6" t="s">
        <v>22159</v>
      </c>
      <c r="E1237" s="7" t="s">
        <v>8710</v>
      </c>
      <c r="F1237" s="7" t="s">
        <v>6706</v>
      </c>
      <c r="G1237" s="7" t="s">
        <v>8846</v>
      </c>
      <c r="H1237" s="7">
        <v>125</v>
      </c>
      <c r="I1237" s="8">
        <v>643526</v>
      </c>
      <c r="J1237" s="9">
        <f t="shared" si="98"/>
        <v>609677</v>
      </c>
      <c r="K1237" s="9">
        <v>552665</v>
      </c>
      <c r="L1237" s="9">
        <f t="shared" si="99"/>
        <v>57012</v>
      </c>
      <c r="M1237" s="9">
        <v>0</v>
      </c>
      <c r="N1237" s="9">
        <v>0</v>
      </c>
      <c r="O1237" s="9">
        <f t="shared" si="95"/>
        <v>609677</v>
      </c>
      <c r="P1237" s="9">
        <f t="shared" si="96"/>
        <v>121935.40000000001</v>
      </c>
      <c r="Q1237" s="9">
        <f t="shared" si="97"/>
        <v>0</v>
      </c>
    </row>
    <row r="1238" spans="1:17" x14ac:dyDescent="0.25">
      <c r="A1238" s="6" t="s">
        <v>8849</v>
      </c>
      <c r="B1238" s="6" t="s">
        <v>1231</v>
      </c>
      <c r="C1238" s="6" t="s">
        <v>8848</v>
      </c>
      <c r="D1238" s="6" t="s">
        <v>22159</v>
      </c>
      <c r="E1238" s="7" t="s">
        <v>8710</v>
      </c>
      <c r="F1238" s="7" t="s">
        <v>6706</v>
      </c>
      <c r="G1238" s="7" t="s">
        <v>8850</v>
      </c>
      <c r="H1238" s="7">
        <v>114</v>
      </c>
      <c r="I1238" s="8">
        <v>420241</v>
      </c>
      <c r="J1238" s="9">
        <f t="shared" si="98"/>
        <v>398136</v>
      </c>
      <c r="K1238" s="9">
        <v>360906</v>
      </c>
      <c r="L1238" s="9">
        <f t="shared" si="99"/>
        <v>37230</v>
      </c>
      <c r="M1238" s="9">
        <v>0</v>
      </c>
      <c r="N1238" s="9">
        <v>0</v>
      </c>
      <c r="O1238" s="9">
        <f t="shared" si="95"/>
        <v>398136</v>
      </c>
      <c r="P1238" s="9">
        <f t="shared" si="96"/>
        <v>79627.200000000012</v>
      </c>
      <c r="Q1238" s="9">
        <f t="shared" si="97"/>
        <v>0</v>
      </c>
    </row>
    <row r="1239" spans="1:17" x14ac:dyDescent="0.25">
      <c r="A1239" s="6" t="s">
        <v>8849</v>
      </c>
      <c r="B1239" s="6" t="s">
        <v>1232</v>
      </c>
      <c r="C1239" s="6" t="s">
        <v>8851</v>
      </c>
      <c r="D1239" s="6" t="s">
        <v>22159</v>
      </c>
      <c r="E1239" s="7" t="s">
        <v>8710</v>
      </c>
      <c r="F1239" s="7" t="s">
        <v>6706</v>
      </c>
      <c r="G1239" s="7" t="s">
        <v>8850</v>
      </c>
      <c r="H1239" s="7">
        <v>214</v>
      </c>
      <c r="I1239" s="8">
        <v>676319</v>
      </c>
      <c r="J1239" s="9">
        <f t="shared" si="98"/>
        <v>640745</v>
      </c>
      <c r="K1239" s="9">
        <v>580828</v>
      </c>
      <c r="L1239" s="9">
        <f t="shared" si="99"/>
        <v>59917</v>
      </c>
      <c r="M1239" s="9">
        <v>0</v>
      </c>
      <c r="N1239" s="9">
        <v>0</v>
      </c>
      <c r="O1239" s="9">
        <f t="shared" si="95"/>
        <v>640745</v>
      </c>
      <c r="P1239" s="9">
        <f t="shared" si="96"/>
        <v>128149</v>
      </c>
      <c r="Q1239" s="9">
        <f t="shared" si="97"/>
        <v>0</v>
      </c>
    </row>
    <row r="1240" spans="1:17" x14ac:dyDescent="0.25">
      <c r="A1240" s="6" t="s">
        <v>8853</v>
      </c>
      <c r="B1240" s="6" t="s">
        <v>1233</v>
      </c>
      <c r="C1240" s="6" t="s">
        <v>8852</v>
      </c>
      <c r="D1240" s="6" t="s">
        <v>22159</v>
      </c>
      <c r="E1240" s="7" t="s">
        <v>8710</v>
      </c>
      <c r="F1240" s="7" t="s">
        <v>6706</v>
      </c>
      <c r="G1240" s="7" t="s">
        <v>8854</v>
      </c>
      <c r="H1240" s="7">
        <v>80</v>
      </c>
      <c r="I1240" s="8">
        <v>450800</v>
      </c>
      <c r="J1240" s="9">
        <f t="shared" si="98"/>
        <v>427088</v>
      </c>
      <c r="K1240" s="9">
        <v>387151</v>
      </c>
      <c r="L1240" s="9">
        <f t="shared" si="99"/>
        <v>39937</v>
      </c>
      <c r="M1240" s="9">
        <v>0</v>
      </c>
      <c r="N1240" s="9">
        <v>0</v>
      </c>
      <c r="O1240" s="9">
        <f t="shared" si="95"/>
        <v>427088</v>
      </c>
      <c r="P1240" s="9">
        <f t="shared" si="96"/>
        <v>85417.600000000006</v>
      </c>
      <c r="Q1240" s="9">
        <f t="shared" si="97"/>
        <v>0</v>
      </c>
    </row>
    <row r="1241" spans="1:17" x14ac:dyDescent="0.25">
      <c r="A1241" s="6" t="s">
        <v>8853</v>
      </c>
      <c r="B1241" s="6" t="s">
        <v>1234</v>
      </c>
      <c r="C1241" s="6" t="s">
        <v>8855</v>
      </c>
      <c r="D1241" s="6" t="s">
        <v>22159</v>
      </c>
      <c r="E1241" s="7" t="s">
        <v>8710</v>
      </c>
      <c r="F1241" s="7" t="s">
        <v>6706</v>
      </c>
      <c r="G1241" s="7" t="s">
        <v>8854</v>
      </c>
      <c r="H1241" s="7">
        <v>50</v>
      </c>
      <c r="I1241" s="8">
        <v>116654</v>
      </c>
      <c r="J1241" s="9">
        <f t="shared" si="98"/>
        <v>110518</v>
      </c>
      <c r="K1241" s="9">
        <v>100183</v>
      </c>
      <c r="L1241" s="9">
        <f t="shared" si="99"/>
        <v>10335</v>
      </c>
      <c r="M1241" s="9">
        <v>0</v>
      </c>
      <c r="N1241" s="9">
        <v>0</v>
      </c>
      <c r="O1241" s="9">
        <f t="shared" si="95"/>
        <v>110518</v>
      </c>
      <c r="P1241" s="9">
        <f t="shared" si="96"/>
        <v>22103.600000000002</v>
      </c>
      <c r="Q1241" s="9">
        <f t="shared" si="97"/>
        <v>0</v>
      </c>
    </row>
    <row r="1242" spans="1:17" x14ac:dyDescent="0.25">
      <c r="A1242" s="6" t="s">
        <v>8857</v>
      </c>
      <c r="B1242" s="6" t="s">
        <v>1235</v>
      </c>
      <c r="C1242" s="6" t="s">
        <v>8856</v>
      </c>
      <c r="D1242" s="6" t="s">
        <v>22159</v>
      </c>
      <c r="E1242" s="7" t="s">
        <v>8710</v>
      </c>
      <c r="F1242" s="7" t="s">
        <v>6706</v>
      </c>
      <c r="G1242" s="7" t="s">
        <v>8858</v>
      </c>
      <c r="H1242" s="7">
        <v>179</v>
      </c>
      <c r="I1242" s="8">
        <v>813094</v>
      </c>
      <c r="J1242" s="9">
        <f t="shared" si="98"/>
        <v>770325</v>
      </c>
      <c r="K1242" s="9">
        <v>698291</v>
      </c>
      <c r="L1242" s="9">
        <f t="shared" si="99"/>
        <v>72034</v>
      </c>
      <c r="M1242" s="9">
        <v>0</v>
      </c>
      <c r="N1242" s="9">
        <v>0</v>
      </c>
      <c r="O1242" s="9">
        <f t="shared" si="95"/>
        <v>770325</v>
      </c>
      <c r="P1242" s="9">
        <f t="shared" si="96"/>
        <v>154065</v>
      </c>
      <c r="Q1242" s="9">
        <f t="shared" si="97"/>
        <v>0</v>
      </c>
    </row>
    <row r="1243" spans="1:17" x14ac:dyDescent="0.25">
      <c r="A1243" s="6" t="s">
        <v>8857</v>
      </c>
      <c r="B1243" s="6" t="s">
        <v>1236</v>
      </c>
      <c r="C1243" s="6" t="s">
        <v>8859</v>
      </c>
      <c r="D1243" s="6" t="s">
        <v>22159</v>
      </c>
      <c r="E1243" s="7" t="s">
        <v>8710</v>
      </c>
      <c r="F1243" s="7" t="s">
        <v>6706</v>
      </c>
      <c r="G1243" s="7" t="s">
        <v>8858</v>
      </c>
      <c r="H1243" s="7">
        <v>10</v>
      </c>
      <c r="I1243" s="8">
        <v>43768</v>
      </c>
      <c r="J1243" s="9">
        <f t="shared" si="98"/>
        <v>41466</v>
      </c>
      <c r="K1243" s="9">
        <v>37588</v>
      </c>
      <c r="L1243" s="9">
        <f t="shared" si="99"/>
        <v>3878</v>
      </c>
      <c r="M1243" s="9">
        <v>0</v>
      </c>
      <c r="N1243" s="9">
        <v>0</v>
      </c>
      <c r="O1243" s="9">
        <f t="shared" si="95"/>
        <v>41466</v>
      </c>
      <c r="P1243" s="9">
        <f t="shared" si="96"/>
        <v>8293.2000000000007</v>
      </c>
      <c r="Q1243" s="9">
        <f t="shared" si="97"/>
        <v>0</v>
      </c>
    </row>
    <row r="1244" spans="1:17" x14ac:dyDescent="0.25">
      <c r="A1244" s="6" t="s">
        <v>8857</v>
      </c>
      <c r="B1244" s="6" t="s">
        <v>1237</v>
      </c>
      <c r="C1244" s="6" t="s">
        <v>8860</v>
      </c>
      <c r="D1244" s="6" t="s">
        <v>22159</v>
      </c>
      <c r="E1244" s="7" t="s">
        <v>8710</v>
      </c>
      <c r="F1244" s="7" t="s">
        <v>6706</v>
      </c>
      <c r="G1244" s="7" t="s">
        <v>8858</v>
      </c>
      <c r="H1244" s="7">
        <v>26</v>
      </c>
      <c r="I1244" s="8">
        <v>113558</v>
      </c>
      <c r="J1244" s="9">
        <f t="shared" si="98"/>
        <v>107585</v>
      </c>
      <c r="K1244" s="9">
        <v>97524</v>
      </c>
      <c r="L1244" s="9">
        <f t="shared" si="99"/>
        <v>10061</v>
      </c>
      <c r="M1244" s="9">
        <v>0</v>
      </c>
      <c r="N1244" s="9">
        <v>0</v>
      </c>
      <c r="O1244" s="9">
        <f t="shared" si="95"/>
        <v>107585</v>
      </c>
      <c r="P1244" s="9">
        <f t="shared" si="96"/>
        <v>21517</v>
      </c>
      <c r="Q1244" s="9">
        <f t="shared" si="97"/>
        <v>0</v>
      </c>
    </row>
    <row r="1245" spans="1:17" x14ac:dyDescent="0.25">
      <c r="A1245" s="6" t="s">
        <v>8857</v>
      </c>
      <c r="B1245" s="6" t="s">
        <v>1238</v>
      </c>
      <c r="C1245" s="6" t="s">
        <v>8861</v>
      </c>
      <c r="D1245" s="6" t="s">
        <v>22159</v>
      </c>
      <c r="E1245" s="7" t="s">
        <v>8710</v>
      </c>
      <c r="F1245" s="7" t="s">
        <v>6706</v>
      </c>
      <c r="G1245" s="7" t="s">
        <v>8858</v>
      </c>
      <c r="H1245" s="7">
        <v>22</v>
      </c>
      <c r="I1245" s="8">
        <v>107133</v>
      </c>
      <c r="J1245" s="9">
        <f t="shared" si="98"/>
        <v>101498</v>
      </c>
      <c r="K1245" s="9">
        <v>92007</v>
      </c>
      <c r="L1245" s="9">
        <f t="shared" si="99"/>
        <v>9491</v>
      </c>
      <c r="M1245" s="9">
        <v>0</v>
      </c>
      <c r="N1245" s="9">
        <v>0</v>
      </c>
      <c r="O1245" s="9">
        <f t="shared" si="95"/>
        <v>101498</v>
      </c>
      <c r="P1245" s="9">
        <f t="shared" si="96"/>
        <v>20299.600000000002</v>
      </c>
      <c r="Q1245" s="9">
        <f t="shared" si="97"/>
        <v>0</v>
      </c>
    </row>
    <row r="1246" spans="1:17" x14ac:dyDescent="0.25">
      <c r="A1246" s="6" t="s">
        <v>8857</v>
      </c>
      <c r="B1246" s="6" t="s">
        <v>1239</v>
      </c>
      <c r="C1246" s="6" t="s">
        <v>8862</v>
      </c>
      <c r="D1246" s="6" t="s">
        <v>22159</v>
      </c>
      <c r="E1246" s="7" t="s">
        <v>8710</v>
      </c>
      <c r="F1246" s="7" t="s">
        <v>6706</v>
      </c>
      <c r="G1246" s="7" t="s">
        <v>8858</v>
      </c>
      <c r="H1246" s="7">
        <v>243</v>
      </c>
      <c r="I1246" s="8">
        <v>933749</v>
      </c>
      <c r="J1246" s="9">
        <f t="shared" si="98"/>
        <v>884634</v>
      </c>
      <c r="K1246" s="9">
        <v>801911</v>
      </c>
      <c r="L1246" s="9">
        <f t="shared" si="99"/>
        <v>82723</v>
      </c>
      <c r="M1246" s="9">
        <v>0</v>
      </c>
      <c r="N1246" s="9">
        <v>0</v>
      </c>
      <c r="O1246" s="9">
        <f t="shared" si="95"/>
        <v>884634</v>
      </c>
      <c r="P1246" s="9">
        <f t="shared" si="96"/>
        <v>176926.80000000002</v>
      </c>
      <c r="Q1246" s="9">
        <f t="shared" si="97"/>
        <v>0</v>
      </c>
    </row>
    <row r="1247" spans="1:17" x14ac:dyDescent="0.25">
      <c r="A1247" s="6" t="s">
        <v>8864</v>
      </c>
      <c r="B1247" s="6" t="s">
        <v>1240</v>
      </c>
      <c r="C1247" s="6" t="s">
        <v>8863</v>
      </c>
      <c r="D1247" s="6" t="s">
        <v>22159</v>
      </c>
      <c r="E1247" s="7" t="s">
        <v>8710</v>
      </c>
      <c r="F1247" s="7" t="s">
        <v>6706</v>
      </c>
      <c r="G1247" s="7" t="s">
        <v>8865</v>
      </c>
      <c r="H1247" s="7">
        <v>131</v>
      </c>
      <c r="I1247" s="8">
        <v>582911</v>
      </c>
      <c r="J1247" s="9">
        <f t="shared" si="98"/>
        <v>552250</v>
      </c>
      <c r="K1247" s="9">
        <v>500608</v>
      </c>
      <c r="L1247" s="9">
        <f t="shared" si="99"/>
        <v>51642</v>
      </c>
      <c r="M1247" s="9">
        <v>0</v>
      </c>
      <c r="N1247" s="9">
        <v>0</v>
      </c>
      <c r="O1247" s="9">
        <f t="shared" si="95"/>
        <v>552250</v>
      </c>
      <c r="P1247" s="9">
        <f t="shared" si="96"/>
        <v>110450</v>
      </c>
      <c r="Q1247" s="9">
        <f t="shared" si="97"/>
        <v>0</v>
      </c>
    </row>
    <row r="1248" spans="1:17" x14ac:dyDescent="0.25">
      <c r="A1248" s="6" t="s">
        <v>8864</v>
      </c>
      <c r="B1248" s="6" t="s">
        <v>1241</v>
      </c>
      <c r="C1248" s="6" t="s">
        <v>8866</v>
      </c>
      <c r="D1248" s="6" t="s">
        <v>22159</v>
      </c>
      <c r="E1248" s="7" t="s">
        <v>8710</v>
      </c>
      <c r="F1248" s="7" t="s">
        <v>6706</v>
      </c>
      <c r="G1248" s="7" t="s">
        <v>8865</v>
      </c>
      <c r="H1248" s="7">
        <v>100</v>
      </c>
      <c r="I1248" s="8">
        <v>392211</v>
      </c>
      <c r="J1248" s="9">
        <f t="shared" si="98"/>
        <v>371581</v>
      </c>
      <c r="K1248" s="9">
        <v>336834</v>
      </c>
      <c r="L1248" s="9">
        <f t="shared" si="99"/>
        <v>34747</v>
      </c>
      <c r="M1248" s="9">
        <v>0</v>
      </c>
      <c r="N1248" s="9">
        <v>0</v>
      </c>
      <c r="O1248" s="9">
        <f t="shared" si="95"/>
        <v>371581</v>
      </c>
      <c r="P1248" s="9">
        <f t="shared" si="96"/>
        <v>74316.2</v>
      </c>
      <c r="Q1248" s="9">
        <f t="shared" si="97"/>
        <v>0</v>
      </c>
    </row>
    <row r="1249" spans="1:17" x14ac:dyDescent="0.25">
      <c r="A1249" s="6" t="s">
        <v>8864</v>
      </c>
      <c r="B1249" s="6" t="s">
        <v>1242</v>
      </c>
      <c r="C1249" s="6" t="s">
        <v>8867</v>
      </c>
      <c r="D1249" s="6" t="s">
        <v>22159</v>
      </c>
      <c r="E1249" s="7" t="s">
        <v>8710</v>
      </c>
      <c r="F1249" s="7" t="s">
        <v>6706</v>
      </c>
      <c r="G1249" s="7" t="s">
        <v>8865</v>
      </c>
      <c r="H1249" s="7">
        <v>140</v>
      </c>
      <c r="I1249" s="8">
        <v>422122</v>
      </c>
      <c r="J1249" s="9">
        <f t="shared" si="98"/>
        <v>399918</v>
      </c>
      <c r="K1249" s="9">
        <v>362522</v>
      </c>
      <c r="L1249" s="9">
        <f t="shared" si="99"/>
        <v>37396</v>
      </c>
      <c r="M1249" s="9">
        <v>0</v>
      </c>
      <c r="N1249" s="9">
        <v>0</v>
      </c>
      <c r="O1249" s="9">
        <f t="shared" si="95"/>
        <v>399918</v>
      </c>
      <c r="P1249" s="9">
        <f t="shared" si="96"/>
        <v>79983.600000000006</v>
      </c>
      <c r="Q1249" s="9">
        <f t="shared" si="97"/>
        <v>0</v>
      </c>
    </row>
    <row r="1250" spans="1:17" x14ac:dyDescent="0.25">
      <c r="A1250" s="6" t="s">
        <v>8864</v>
      </c>
      <c r="B1250" s="6" t="s">
        <v>1243</v>
      </c>
      <c r="C1250" s="6" t="s">
        <v>8868</v>
      </c>
      <c r="D1250" s="6" t="s">
        <v>22159</v>
      </c>
      <c r="E1250" s="7" t="s">
        <v>8710</v>
      </c>
      <c r="F1250" s="7" t="s">
        <v>6706</v>
      </c>
      <c r="G1250" s="7" t="s">
        <v>8865</v>
      </c>
      <c r="H1250" s="7">
        <v>60</v>
      </c>
      <c r="I1250" s="8">
        <v>142918</v>
      </c>
      <c r="J1250" s="9">
        <f t="shared" si="98"/>
        <v>135401</v>
      </c>
      <c r="K1250" s="9">
        <v>122739</v>
      </c>
      <c r="L1250" s="9">
        <f t="shared" si="99"/>
        <v>12662</v>
      </c>
      <c r="M1250" s="9">
        <v>0</v>
      </c>
      <c r="N1250" s="9">
        <v>0</v>
      </c>
      <c r="O1250" s="9">
        <f t="shared" si="95"/>
        <v>135401</v>
      </c>
      <c r="P1250" s="9">
        <f t="shared" si="96"/>
        <v>27080.2</v>
      </c>
      <c r="Q1250" s="9">
        <f t="shared" si="97"/>
        <v>0</v>
      </c>
    </row>
    <row r="1251" spans="1:17" x14ac:dyDescent="0.25">
      <c r="A1251" s="6" t="s">
        <v>8864</v>
      </c>
      <c r="B1251" s="6" t="s">
        <v>1244</v>
      </c>
      <c r="C1251" s="6" t="s">
        <v>8869</v>
      </c>
      <c r="D1251" s="6" t="s">
        <v>22159</v>
      </c>
      <c r="E1251" s="7" t="s">
        <v>8710</v>
      </c>
      <c r="F1251" s="7" t="s">
        <v>6706</v>
      </c>
      <c r="G1251" s="7" t="s">
        <v>8865</v>
      </c>
      <c r="H1251" s="7">
        <v>2</v>
      </c>
      <c r="I1251" s="8">
        <v>6117</v>
      </c>
      <c r="J1251" s="9">
        <f t="shared" si="98"/>
        <v>5795</v>
      </c>
      <c r="K1251" s="9">
        <v>5253</v>
      </c>
      <c r="L1251" s="9">
        <f t="shared" si="99"/>
        <v>542</v>
      </c>
      <c r="M1251" s="9">
        <v>0</v>
      </c>
      <c r="N1251" s="9">
        <v>0</v>
      </c>
      <c r="O1251" s="9">
        <f t="shared" si="95"/>
        <v>5795</v>
      </c>
      <c r="P1251" s="9">
        <f t="shared" si="96"/>
        <v>1159</v>
      </c>
      <c r="Q1251" s="9">
        <f t="shared" si="97"/>
        <v>0</v>
      </c>
    </row>
    <row r="1252" spans="1:17" x14ac:dyDescent="0.25">
      <c r="A1252" s="6" t="s">
        <v>8871</v>
      </c>
      <c r="B1252" s="6" t="s">
        <v>1245</v>
      </c>
      <c r="C1252" s="6" t="s">
        <v>8870</v>
      </c>
      <c r="D1252" s="6" t="s">
        <v>22159</v>
      </c>
      <c r="E1252" s="7" t="s">
        <v>8710</v>
      </c>
      <c r="F1252" s="7" t="s">
        <v>6706</v>
      </c>
      <c r="G1252" s="7" t="s">
        <v>8872</v>
      </c>
      <c r="H1252" s="7">
        <v>139</v>
      </c>
      <c r="I1252" s="8">
        <v>728740</v>
      </c>
      <c r="J1252" s="9">
        <f t="shared" si="98"/>
        <v>690408</v>
      </c>
      <c r="K1252" s="9">
        <v>625848</v>
      </c>
      <c r="L1252" s="9">
        <f t="shared" si="99"/>
        <v>64560</v>
      </c>
      <c r="M1252" s="9">
        <v>0</v>
      </c>
      <c r="N1252" s="9">
        <v>0</v>
      </c>
      <c r="O1252" s="9">
        <f t="shared" si="95"/>
        <v>690408</v>
      </c>
      <c r="P1252" s="9">
        <f t="shared" si="96"/>
        <v>138081.60000000001</v>
      </c>
      <c r="Q1252" s="9">
        <f t="shared" si="97"/>
        <v>0</v>
      </c>
    </row>
    <row r="1253" spans="1:17" x14ac:dyDescent="0.25">
      <c r="A1253" s="6" t="s">
        <v>8871</v>
      </c>
      <c r="B1253" s="6" t="s">
        <v>1246</v>
      </c>
      <c r="C1253" s="6" t="s">
        <v>8873</v>
      </c>
      <c r="D1253" s="6" t="s">
        <v>22159</v>
      </c>
      <c r="E1253" s="7" t="s">
        <v>8710</v>
      </c>
      <c r="F1253" s="7" t="s">
        <v>6706</v>
      </c>
      <c r="G1253" s="7" t="s">
        <v>8872</v>
      </c>
      <c r="H1253" s="7">
        <v>144</v>
      </c>
      <c r="I1253" s="8">
        <v>496465</v>
      </c>
      <c r="J1253" s="9">
        <f t="shared" si="98"/>
        <v>470351</v>
      </c>
      <c r="K1253" s="9">
        <v>426368</v>
      </c>
      <c r="L1253" s="9">
        <f t="shared" si="99"/>
        <v>43983</v>
      </c>
      <c r="M1253" s="9">
        <v>0</v>
      </c>
      <c r="N1253" s="9">
        <v>0</v>
      </c>
      <c r="O1253" s="9">
        <f t="shared" si="95"/>
        <v>470351</v>
      </c>
      <c r="P1253" s="9">
        <f t="shared" si="96"/>
        <v>94070.200000000012</v>
      </c>
      <c r="Q1253" s="9">
        <f t="shared" si="97"/>
        <v>0</v>
      </c>
    </row>
    <row r="1254" spans="1:17" x14ac:dyDescent="0.25">
      <c r="A1254" s="6" t="s">
        <v>8875</v>
      </c>
      <c r="B1254" s="6" t="s">
        <v>1247</v>
      </c>
      <c r="C1254" s="6" t="s">
        <v>8874</v>
      </c>
      <c r="D1254" s="6" t="s">
        <v>22159</v>
      </c>
      <c r="E1254" s="7" t="s">
        <v>8710</v>
      </c>
      <c r="F1254" s="7" t="s">
        <v>6706</v>
      </c>
      <c r="G1254" s="7" t="s">
        <v>8876</v>
      </c>
      <c r="H1254" s="7">
        <v>223</v>
      </c>
      <c r="I1254" s="8">
        <v>1080009</v>
      </c>
      <c r="J1254" s="9">
        <f t="shared" si="98"/>
        <v>1023201</v>
      </c>
      <c r="K1254" s="9">
        <v>927520</v>
      </c>
      <c r="L1254" s="9">
        <f t="shared" si="99"/>
        <v>95681</v>
      </c>
      <c r="M1254" s="9">
        <v>0</v>
      </c>
      <c r="N1254" s="9">
        <v>0</v>
      </c>
      <c r="O1254" s="9">
        <f t="shared" si="95"/>
        <v>1023201</v>
      </c>
      <c r="P1254" s="9">
        <f t="shared" si="96"/>
        <v>204640.2</v>
      </c>
      <c r="Q1254" s="9">
        <f t="shared" si="97"/>
        <v>0</v>
      </c>
    </row>
    <row r="1255" spans="1:17" x14ac:dyDescent="0.25">
      <c r="A1255" s="6" t="s">
        <v>8878</v>
      </c>
      <c r="B1255" s="6" t="s">
        <v>1248</v>
      </c>
      <c r="C1255" s="6" t="s">
        <v>8877</v>
      </c>
      <c r="D1255" s="6" t="s">
        <v>22159</v>
      </c>
      <c r="E1255" s="7" t="s">
        <v>8710</v>
      </c>
      <c r="F1255" s="7" t="s">
        <v>6706</v>
      </c>
      <c r="G1255" s="7" t="s">
        <v>8879</v>
      </c>
      <c r="H1255" s="7">
        <v>214</v>
      </c>
      <c r="I1255" s="8">
        <v>708934</v>
      </c>
      <c r="J1255" s="9">
        <f t="shared" si="98"/>
        <v>671644</v>
      </c>
      <c r="K1255" s="9">
        <v>608838</v>
      </c>
      <c r="L1255" s="9">
        <f t="shared" si="99"/>
        <v>62806</v>
      </c>
      <c r="M1255" s="9">
        <v>0</v>
      </c>
      <c r="N1255" s="9">
        <v>0</v>
      </c>
      <c r="O1255" s="9">
        <f t="shared" si="95"/>
        <v>671644</v>
      </c>
      <c r="P1255" s="9">
        <f t="shared" si="96"/>
        <v>134328.80000000002</v>
      </c>
      <c r="Q1255" s="9">
        <f t="shared" si="97"/>
        <v>0</v>
      </c>
    </row>
    <row r="1256" spans="1:17" x14ac:dyDescent="0.25">
      <c r="A1256" s="6" t="s">
        <v>8881</v>
      </c>
      <c r="B1256" s="6" t="s">
        <v>1249</v>
      </c>
      <c r="C1256" s="6" t="s">
        <v>8880</v>
      </c>
      <c r="D1256" s="6" t="s">
        <v>22159</v>
      </c>
      <c r="E1256" s="7" t="s">
        <v>8710</v>
      </c>
      <c r="F1256" s="7" t="s">
        <v>6706</v>
      </c>
      <c r="G1256" s="7" t="s">
        <v>8882</v>
      </c>
      <c r="H1256" s="7">
        <v>116</v>
      </c>
      <c r="I1256" s="8">
        <v>478335</v>
      </c>
      <c r="J1256" s="9">
        <f t="shared" si="98"/>
        <v>453175</v>
      </c>
      <c r="K1256" s="9">
        <v>410798</v>
      </c>
      <c r="L1256" s="9">
        <f t="shared" si="99"/>
        <v>42377</v>
      </c>
      <c r="M1256" s="9">
        <v>0</v>
      </c>
      <c r="N1256" s="9">
        <v>0</v>
      </c>
      <c r="O1256" s="9">
        <f t="shared" si="95"/>
        <v>453175</v>
      </c>
      <c r="P1256" s="9">
        <f t="shared" si="96"/>
        <v>90635</v>
      </c>
      <c r="Q1256" s="9">
        <f t="shared" si="97"/>
        <v>0</v>
      </c>
    </row>
    <row r="1257" spans="1:17" x14ac:dyDescent="0.25">
      <c r="A1257" s="6" t="s">
        <v>8884</v>
      </c>
      <c r="B1257" s="6" t="s">
        <v>1250</v>
      </c>
      <c r="C1257" s="6" t="s">
        <v>8883</v>
      </c>
      <c r="D1257" s="6" t="s">
        <v>22159</v>
      </c>
      <c r="E1257" s="7" t="s">
        <v>8710</v>
      </c>
      <c r="F1257" s="7" t="s">
        <v>6706</v>
      </c>
      <c r="G1257" s="7" t="s">
        <v>8885</v>
      </c>
      <c r="H1257" s="7">
        <v>150</v>
      </c>
      <c r="I1257" s="8">
        <v>636008</v>
      </c>
      <c r="J1257" s="9">
        <f t="shared" si="98"/>
        <v>602554</v>
      </c>
      <c r="K1257" s="9">
        <v>546209</v>
      </c>
      <c r="L1257" s="9">
        <f t="shared" si="99"/>
        <v>56345</v>
      </c>
      <c r="M1257" s="9">
        <v>0</v>
      </c>
      <c r="N1257" s="9">
        <v>0</v>
      </c>
      <c r="O1257" s="9">
        <f t="shared" si="95"/>
        <v>602554</v>
      </c>
      <c r="P1257" s="9">
        <f t="shared" si="96"/>
        <v>120510.8</v>
      </c>
      <c r="Q1257" s="9">
        <f t="shared" si="97"/>
        <v>0</v>
      </c>
    </row>
    <row r="1258" spans="1:17" x14ac:dyDescent="0.25">
      <c r="A1258" s="6" t="s">
        <v>8884</v>
      </c>
      <c r="B1258" s="6" t="s">
        <v>1251</v>
      </c>
      <c r="C1258" s="6" t="s">
        <v>8886</v>
      </c>
      <c r="D1258" s="6" t="s">
        <v>22159</v>
      </c>
      <c r="E1258" s="7" t="s">
        <v>8710</v>
      </c>
      <c r="F1258" s="7" t="s">
        <v>6706</v>
      </c>
      <c r="G1258" s="7" t="s">
        <v>8885</v>
      </c>
      <c r="H1258" s="7">
        <v>145</v>
      </c>
      <c r="I1258" s="8">
        <v>606895</v>
      </c>
      <c r="J1258" s="9">
        <f t="shared" si="98"/>
        <v>574972</v>
      </c>
      <c r="K1258" s="9">
        <v>521207</v>
      </c>
      <c r="L1258" s="9">
        <f t="shared" si="99"/>
        <v>53765</v>
      </c>
      <c r="M1258" s="9">
        <v>0</v>
      </c>
      <c r="N1258" s="9">
        <v>0</v>
      </c>
      <c r="O1258" s="9">
        <f t="shared" si="95"/>
        <v>574972</v>
      </c>
      <c r="P1258" s="9">
        <f t="shared" si="96"/>
        <v>114994.40000000001</v>
      </c>
      <c r="Q1258" s="9">
        <f t="shared" si="97"/>
        <v>0</v>
      </c>
    </row>
    <row r="1259" spans="1:17" x14ac:dyDescent="0.25">
      <c r="A1259" s="6" t="s">
        <v>8884</v>
      </c>
      <c r="B1259" s="6" t="s">
        <v>1252</v>
      </c>
      <c r="C1259" s="6" t="s">
        <v>8887</v>
      </c>
      <c r="D1259" s="6" t="s">
        <v>22159</v>
      </c>
      <c r="E1259" s="7" t="s">
        <v>8710</v>
      </c>
      <c r="F1259" s="7" t="s">
        <v>6706</v>
      </c>
      <c r="G1259" s="7" t="s">
        <v>8885</v>
      </c>
      <c r="H1259" s="7">
        <v>100</v>
      </c>
      <c r="I1259" s="8">
        <v>285379</v>
      </c>
      <c r="J1259" s="9">
        <f t="shared" si="98"/>
        <v>270368</v>
      </c>
      <c r="K1259" s="9">
        <v>245086</v>
      </c>
      <c r="L1259" s="9">
        <f t="shared" si="99"/>
        <v>25282</v>
      </c>
      <c r="M1259" s="9">
        <v>0</v>
      </c>
      <c r="N1259" s="9">
        <v>0</v>
      </c>
      <c r="O1259" s="9">
        <f t="shared" si="95"/>
        <v>270368</v>
      </c>
      <c r="P1259" s="9">
        <f t="shared" si="96"/>
        <v>54073.600000000006</v>
      </c>
      <c r="Q1259" s="9">
        <f t="shared" si="97"/>
        <v>0</v>
      </c>
    </row>
    <row r="1260" spans="1:17" x14ac:dyDescent="0.25">
      <c r="A1260" s="6" t="s">
        <v>8884</v>
      </c>
      <c r="B1260" s="6" t="s">
        <v>1253</v>
      </c>
      <c r="C1260" s="6" t="s">
        <v>8888</v>
      </c>
      <c r="D1260" s="6" t="s">
        <v>22159</v>
      </c>
      <c r="E1260" s="7" t="s">
        <v>8710</v>
      </c>
      <c r="F1260" s="7" t="s">
        <v>6706</v>
      </c>
      <c r="G1260" s="7" t="s">
        <v>8885</v>
      </c>
      <c r="H1260" s="7">
        <v>145</v>
      </c>
      <c r="I1260" s="8">
        <v>561832</v>
      </c>
      <c r="J1260" s="9">
        <f t="shared" si="98"/>
        <v>532280</v>
      </c>
      <c r="K1260" s="9">
        <v>482506</v>
      </c>
      <c r="L1260" s="9">
        <f t="shared" si="99"/>
        <v>49774</v>
      </c>
      <c r="M1260" s="9">
        <v>0</v>
      </c>
      <c r="N1260" s="9">
        <v>0</v>
      </c>
      <c r="O1260" s="9">
        <f t="shared" si="95"/>
        <v>532280</v>
      </c>
      <c r="P1260" s="9">
        <f t="shared" si="96"/>
        <v>106456</v>
      </c>
      <c r="Q1260" s="9">
        <f t="shared" si="97"/>
        <v>0</v>
      </c>
    </row>
    <row r="1261" spans="1:17" x14ac:dyDescent="0.25">
      <c r="A1261" s="6" t="s">
        <v>8890</v>
      </c>
      <c r="B1261" s="6" t="s">
        <v>1254</v>
      </c>
      <c r="C1261" s="6" t="s">
        <v>8889</v>
      </c>
      <c r="D1261" s="6" t="s">
        <v>22159</v>
      </c>
      <c r="E1261" s="7" t="s">
        <v>8710</v>
      </c>
      <c r="F1261" s="7" t="s">
        <v>6706</v>
      </c>
      <c r="G1261" s="7" t="s">
        <v>8891</v>
      </c>
      <c r="H1261" s="7">
        <v>221</v>
      </c>
      <c r="I1261" s="8">
        <v>793565</v>
      </c>
      <c r="J1261" s="9">
        <f t="shared" si="98"/>
        <v>751823</v>
      </c>
      <c r="K1261" s="9">
        <v>681520</v>
      </c>
      <c r="L1261" s="9">
        <f t="shared" si="99"/>
        <v>70303</v>
      </c>
      <c r="M1261" s="9">
        <v>0</v>
      </c>
      <c r="N1261" s="9">
        <v>0</v>
      </c>
      <c r="O1261" s="9">
        <f t="shared" si="95"/>
        <v>751823</v>
      </c>
      <c r="P1261" s="9">
        <f t="shared" si="96"/>
        <v>150364.6</v>
      </c>
      <c r="Q1261" s="9">
        <f t="shared" si="97"/>
        <v>0</v>
      </c>
    </row>
    <row r="1262" spans="1:17" x14ac:dyDescent="0.25">
      <c r="A1262" s="6" t="s">
        <v>8893</v>
      </c>
      <c r="B1262" s="6" t="s">
        <v>1255</v>
      </c>
      <c r="C1262" s="6" t="s">
        <v>8892</v>
      </c>
      <c r="D1262" s="6" t="s">
        <v>22159</v>
      </c>
      <c r="E1262" s="7" t="s">
        <v>8710</v>
      </c>
      <c r="F1262" s="7" t="s">
        <v>6706</v>
      </c>
      <c r="G1262" s="7" t="s">
        <v>8894</v>
      </c>
      <c r="H1262" s="7">
        <v>159</v>
      </c>
      <c r="I1262" s="8">
        <v>498437</v>
      </c>
      <c r="J1262" s="9">
        <f t="shared" si="98"/>
        <v>472219</v>
      </c>
      <c r="K1262" s="9">
        <v>428061</v>
      </c>
      <c r="L1262" s="9">
        <f t="shared" si="99"/>
        <v>44158</v>
      </c>
      <c r="M1262" s="9">
        <v>0</v>
      </c>
      <c r="N1262" s="9">
        <v>0</v>
      </c>
      <c r="O1262" s="9">
        <f t="shared" si="95"/>
        <v>472219</v>
      </c>
      <c r="P1262" s="9">
        <f t="shared" si="96"/>
        <v>94443.8</v>
      </c>
      <c r="Q1262" s="9">
        <f t="shared" si="97"/>
        <v>0</v>
      </c>
    </row>
    <row r="1263" spans="1:17" x14ac:dyDescent="0.25">
      <c r="A1263" s="6" t="s">
        <v>8896</v>
      </c>
      <c r="B1263" s="6" t="s">
        <v>1256</v>
      </c>
      <c r="C1263" s="6" t="s">
        <v>8895</v>
      </c>
      <c r="D1263" s="6" t="s">
        <v>22159</v>
      </c>
      <c r="E1263" s="7" t="s">
        <v>8710</v>
      </c>
      <c r="F1263" s="7" t="s">
        <v>6706</v>
      </c>
      <c r="G1263" s="7" t="s">
        <v>8897</v>
      </c>
      <c r="H1263" s="7">
        <v>200</v>
      </c>
      <c r="I1263" s="8">
        <v>974249</v>
      </c>
      <c r="J1263" s="9">
        <f t="shared" si="98"/>
        <v>923004</v>
      </c>
      <c r="K1263" s="9">
        <v>836693</v>
      </c>
      <c r="L1263" s="9">
        <f t="shared" si="99"/>
        <v>86311</v>
      </c>
      <c r="M1263" s="9">
        <v>0</v>
      </c>
      <c r="N1263" s="9">
        <v>0</v>
      </c>
      <c r="O1263" s="9">
        <f t="shared" si="95"/>
        <v>923004</v>
      </c>
      <c r="P1263" s="9">
        <f t="shared" si="96"/>
        <v>184600.80000000002</v>
      </c>
      <c r="Q1263" s="9">
        <f t="shared" si="97"/>
        <v>0</v>
      </c>
    </row>
    <row r="1264" spans="1:17" x14ac:dyDescent="0.25">
      <c r="A1264" s="6" t="s">
        <v>8896</v>
      </c>
      <c r="B1264" s="6" t="s">
        <v>1257</v>
      </c>
      <c r="C1264" s="6" t="s">
        <v>8898</v>
      </c>
      <c r="D1264" s="6" t="s">
        <v>22159</v>
      </c>
      <c r="E1264" s="7" t="s">
        <v>8710</v>
      </c>
      <c r="F1264" s="7" t="s">
        <v>6706</v>
      </c>
      <c r="G1264" s="7" t="s">
        <v>8897</v>
      </c>
      <c r="H1264" s="7">
        <v>183</v>
      </c>
      <c r="I1264" s="8">
        <v>1013317</v>
      </c>
      <c r="J1264" s="9">
        <f t="shared" si="98"/>
        <v>960017</v>
      </c>
      <c r="K1264" s="9">
        <v>870245</v>
      </c>
      <c r="L1264" s="9">
        <f t="shared" si="99"/>
        <v>89772</v>
      </c>
      <c r="M1264" s="9">
        <v>0</v>
      </c>
      <c r="N1264" s="9">
        <v>0</v>
      </c>
      <c r="O1264" s="9">
        <f t="shared" si="95"/>
        <v>960017</v>
      </c>
      <c r="P1264" s="9">
        <f t="shared" si="96"/>
        <v>192003.40000000002</v>
      </c>
      <c r="Q1264" s="9">
        <f t="shared" si="97"/>
        <v>0</v>
      </c>
    </row>
    <row r="1265" spans="1:17" x14ac:dyDescent="0.25">
      <c r="A1265" s="6" t="s">
        <v>8900</v>
      </c>
      <c r="B1265" s="6" t="s">
        <v>1258</v>
      </c>
      <c r="C1265" s="6" t="s">
        <v>8899</v>
      </c>
      <c r="D1265" s="6" t="s">
        <v>22159</v>
      </c>
      <c r="E1265" s="7" t="s">
        <v>8710</v>
      </c>
      <c r="F1265" s="7" t="s">
        <v>6706</v>
      </c>
      <c r="G1265" s="7" t="s">
        <v>8901</v>
      </c>
      <c r="H1265" s="7">
        <v>121</v>
      </c>
      <c r="I1265" s="8">
        <v>299145</v>
      </c>
      <c r="J1265" s="9">
        <f t="shared" si="98"/>
        <v>283410</v>
      </c>
      <c r="K1265" s="9">
        <v>256908</v>
      </c>
      <c r="L1265" s="9">
        <f t="shared" si="99"/>
        <v>26502</v>
      </c>
      <c r="M1265" s="9">
        <v>0</v>
      </c>
      <c r="N1265" s="9">
        <v>0</v>
      </c>
      <c r="O1265" s="9">
        <f t="shared" si="95"/>
        <v>283410</v>
      </c>
      <c r="P1265" s="9">
        <f t="shared" si="96"/>
        <v>56682</v>
      </c>
      <c r="Q1265" s="9">
        <f t="shared" si="97"/>
        <v>0</v>
      </c>
    </row>
    <row r="1266" spans="1:17" x14ac:dyDescent="0.25">
      <c r="A1266" s="6" t="s">
        <v>8900</v>
      </c>
      <c r="B1266" s="6" t="s">
        <v>1259</v>
      </c>
      <c r="C1266" s="6" t="s">
        <v>8902</v>
      </c>
      <c r="D1266" s="6" t="s">
        <v>22159</v>
      </c>
      <c r="E1266" s="7" t="s">
        <v>8710</v>
      </c>
      <c r="F1266" s="7" t="s">
        <v>6706</v>
      </c>
      <c r="G1266" s="7" t="s">
        <v>8901</v>
      </c>
      <c r="H1266" s="7">
        <v>258</v>
      </c>
      <c r="I1266" s="8">
        <v>809083</v>
      </c>
      <c r="J1266" s="9">
        <f t="shared" si="98"/>
        <v>766525</v>
      </c>
      <c r="K1266" s="9">
        <v>694847</v>
      </c>
      <c r="L1266" s="9">
        <f t="shared" si="99"/>
        <v>71678</v>
      </c>
      <c r="M1266" s="9">
        <v>0</v>
      </c>
      <c r="N1266" s="9">
        <v>0</v>
      </c>
      <c r="O1266" s="9">
        <f t="shared" si="95"/>
        <v>766525</v>
      </c>
      <c r="P1266" s="9">
        <f t="shared" si="96"/>
        <v>0</v>
      </c>
      <c r="Q1266" s="9">
        <f t="shared" si="97"/>
        <v>153305</v>
      </c>
    </row>
    <row r="1267" spans="1:17" x14ac:dyDescent="0.25">
      <c r="A1267" s="6" t="s">
        <v>8900</v>
      </c>
      <c r="B1267" s="6" t="s">
        <v>1260</v>
      </c>
      <c r="C1267" s="6" t="s">
        <v>8903</v>
      </c>
      <c r="D1267" s="6" t="s">
        <v>22159</v>
      </c>
      <c r="E1267" s="7" t="s">
        <v>8710</v>
      </c>
      <c r="F1267" s="7" t="s">
        <v>6706</v>
      </c>
      <c r="G1267" s="7" t="s">
        <v>8901</v>
      </c>
      <c r="H1267" s="7">
        <v>2</v>
      </c>
      <c r="I1267" s="8">
        <v>6597</v>
      </c>
      <c r="J1267" s="9">
        <f t="shared" si="98"/>
        <v>6250</v>
      </c>
      <c r="K1267" s="9">
        <v>5666</v>
      </c>
      <c r="L1267" s="9">
        <f t="shared" si="99"/>
        <v>584</v>
      </c>
      <c r="M1267" s="9">
        <v>0</v>
      </c>
      <c r="N1267" s="9">
        <v>0</v>
      </c>
      <c r="O1267" s="9">
        <f t="shared" si="95"/>
        <v>6250</v>
      </c>
      <c r="P1267" s="9">
        <f t="shared" si="96"/>
        <v>1250</v>
      </c>
      <c r="Q1267" s="9">
        <f t="shared" si="97"/>
        <v>0</v>
      </c>
    </row>
    <row r="1268" spans="1:17" x14ac:dyDescent="0.25">
      <c r="A1268" s="6" t="s">
        <v>8905</v>
      </c>
      <c r="B1268" s="6" t="s">
        <v>1261</v>
      </c>
      <c r="C1268" s="6" t="s">
        <v>8904</v>
      </c>
      <c r="D1268" s="6" t="s">
        <v>22159</v>
      </c>
      <c r="E1268" s="7" t="s">
        <v>8710</v>
      </c>
      <c r="F1268" s="7" t="s">
        <v>6706</v>
      </c>
      <c r="G1268" s="7" t="s">
        <v>8906</v>
      </c>
      <c r="H1268" s="7">
        <v>35</v>
      </c>
      <c r="I1268" s="8">
        <v>156383</v>
      </c>
      <c r="J1268" s="9">
        <f t="shared" si="98"/>
        <v>148157</v>
      </c>
      <c r="K1268" s="9">
        <v>134303</v>
      </c>
      <c r="L1268" s="9">
        <f t="shared" si="99"/>
        <v>13854</v>
      </c>
      <c r="M1268" s="9">
        <v>0</v>
      </c>
      <c r="N1268" s="9">
        <v>0</v>
      </c>
      <c r="O1268" s="9">
        <f t="shared" si="95"/>
        <v>148157</v>
      </c>
      <c r="P1268" s="9">
        <f t="shared" si="96"/>
        <v>29631.4</v>
      </c>
      <c r="Q1268" s="9">
        <f t="shared" si="97"/>
        <v>0</v>
      </c>
    </row>
    <row r="1269" spans="1:17" x14ac:dyDescent="0.25">
      <c r="A1269" s="6" t="s">
        <v>8905</v>
      </c>
      <c r="B1269" s="6" t="s">
        <v>1262</v>
      </c>
      <c r="C1269" s="6" t="s">
        <v>8907</v>
      </c>
      <c r="D1269" s="6" t="s">
        <v>22159</v>
      </c>
      <c r="E1269" s="7" t="s">
        <v>8710</v>
      </c>
      <c r="F1269" s="7" t="s">
        <v>6706</v>
      </c>
      <c r="G1269" s="7" t="s">
        <v>8906</v>
      </c>
      <c r="H1269" s="7">
        <v>148</v>
      </c>
      <c r="I1269" s="8">
        <v>943543</v>
      </c>
      <c r="J1269" s="9">
        <f t="shared" si="98"/>
        <v>893913</v>
      </c>
      <c r="K1269" s="9">
        <v>810322</v>
      </c>
      <c r="L1269" s="9">
        <f t="shared" si="99"/>
        <v>83591</v>
      </c>
      <c r="M1269" s="9">
        <v>0</v>
      </c>
      <c r="N1269" s="9">
        <v>0</v>
      </c>
      <c r="O1269" s="9">
        <f t="shared" si="95"/>
        <v>893913</v>
      </c>
      <c r="P1269" s="9">
        <f t="shared" si="96"/>
        <v>178782.6</v>
      </c>
      <c r="Q1269" s="9">
        <f t="shared" si="97"/>
        <v>0</v>
      </c>
    </row>
    <row r="1270" spans="1:17" x14ac:dyDescent="0.25">
      <c r="A1270" s="6" t="s">
        <v>8909</v>
      </c>
      <c r="B1270" s="6" t="s">
        <v>1263</v>
      </c>
      <c r="C1270" s="6" t="s">
        <v>8908</v>
      </c>
      <c r="D1270" s="6" t="s">
        <v>22159</v>
      </c>
      <c r="E1270" s="7" t="s">
        <v>8710</v>
      </c>
      <c r="F1270" s="7" t="s">
        <v>6706</v>
      </c>
      <c r="G1270" s="7" t="s">
        <v>8910</v>
      </c>
      <c r="H1270" s="7">
        <v>219</v>
      </c>
      <c r="I1270" s="8">
        <v>720407</v>
      </c>
      <c r="J1270" s="9">
        <f t="shared" si="98"/>
        <v>682514</v>
      </c>
      <c r="K1270" s="9">
        <v>618691</v>
      </c>
      <c r="L1270" s="9">
        <f t="shared" si="99"/>
        <v>63823</v>
      </c>
      <c r="M1270" s="9">
        <v>0</v>
      </c>
      <c r="N1270" s="9">
        <v>0</v>
      </c>
      <c r="O1270" s="9">
        <f t="shared" si="95"/>
        <v>682514</v>
      </c>
      <c r="P1270" s="9">
        <f t="shared" si="96"/>
        <v>136502.80000000002</v>
      </c>
      <c r="Q1270" s="9">
        <f t="shared" si="97"/>
        <v>0</v>
      </c>
    </row>
    <row r="1271" spans="1:17" x14ac:dyDescent="0.25">
      <c r="A1271" s="6" t="s">
        <v>8912</v>
      </c>
      <c r="B1271" s="6" t="s">
        <v>1264</v>
      </c>
      <c r="C1271" s="6" t="s">
        <v>8911</v>
      </c>
      <c r="D1271" s="6" t="s">
        <v>22159</v>
      </c>
      <c r="E1271" s="7" t="s">
        <v>8710</v>
      </c>
      <c r="F1271" s="7" t="s">
        <v>6706</v>
      </c>
      <c r="G1271" s="7" t="s">
        <v>8913</v>
      </c>
      <c r="H1271" s="7">
        <v>174</v>
      </c>
      <c r="I1271" s="8">
        <v>415336</v>
      </c>
      <c r="J1271" s="9">
        <f t="shared" si="98"/>
        <v>393489</v>
      </c>
      <c r="K1271" s="9">
        <v>356693</v>
      </c>
      <c r="L1271" s="9">
        <f t="shared" si="99"/>
        <v>36796</v>
      </c>
      <c r="M1271" s="9">
        <v>0</v>
      </c>
      <c r="N1271" s="9">
        <v>0</v>
      </c>
      <c r="O1271" s="9">
        <f t="shared" si="95"/>
        <v>393489</v>
      </c>
      <c r="P1271" s="9">
        <f t="shared" si="96"/>
        <v>78697.8</v>
      </c>
      <c r="Q1271" s="9">
        <f t="shared" si="97"/>
        <v>0</v>
      </c>
    </row>
    <row r="1272" spans="1:17" x14ac:dyDescent="0.25">
      <c r="A1272" s="6" t="s">
        <v>8915</v>
      </c>
      <c r="B1272" s="6" t="s">
        <v>1265</v>
      </c>
      <c r="C1272" s="6" t="s">
        <v>8914</v>
      </c>
      <c r="D1272" s="6" t="s">
        <v>22159</v>
      </c>
      <c r="E1272" s="7" t="s">
        <v>8710</v>
      </c>
      <c r="F1272" s="7" t="s">
        <v>6706</v>
      </c>
      <c r="G1272" s="7" t="s">
        <v>8916</v>
      </c>
      <c r="H1272" s="7">
        <v>185</v>
      </c>
      <c r="I1272" s="8">
        <v>625345</v>
      </c>
      <c r="J1272" s="9">
        <f t="shared" si="98"/>
        <v>592452</v>
      </c>
      <c r="K1272" s="9">
        <v>537051</v>
      </c>
      <c r="L1272" s="9">
        <f t="shared" si="99"/>
        <v>55401</v>
      </c>
      <c r="M1272" s="9">
        <v>0</v>
      </c>
      <c r="N1272" s="9">
        <v>0</v>
      </c>
      <c r="O1272" s="9">
        <f t="shared" si="95"/>
        <v>592452</v>
      </c>
      <c r="P1272" s="9">
        <f t="shared" si="96"/>
        <v>118490.40000000001</v>
      </c>
      <c r="Q1272" s="9">
        <f t="shared" si="97"/>
        <v>0</v>
      </c>
    </row>
    <row r="1273" spans="1:17" x14ac:dyDescent="0.25">
      <c r="A1273" s="6" t="s">
        <v>8918</v>
      </c>
      <c r="B1273" s="6" t="s">
        <v>1266</v>
      </c>
      <c r="C1273" s="6" t="s">
        <v>8917</v>
      </c>
      <c r="D1273" s="6" t="s">
        <v>22159</v>
      </c>
      <c r="E1273" s="7" t="s">
        <v>8710</v>
      </c>
      <c r="F1273" s="7" t="s">
        <v>6706</v>
      </c>
      <c r="G1273" s="7" t="s">
        <v>7492</v>
      </c>
      <c r="H1273" s="7">
        <v>66</v>
      </c>
      <c r="I1273" s="8">
        <v>266559</v>
      </c>
      <c r="J1273" s="9">
        <f t="shared" si="98"/>
        <v>252538</v>
      </c>
      <c r="K1273" s="9">
        <v>228923</v>
      </c>
      <c r="L1273" s="9">
        <f t="shared" si="99"/>
        <v>23615</v>
      </c>
      <c r="M1273" s="9">
        <v>0</v>
      </c>
      <c r="N1273" s="9">
        <v>0</v>
      </c>
      <c r="O1273" s="9">
        <f t="shared" si="95"/>
        <v>252538</v>
      </c>
      <c r="P1273" s="9">
        <f t="shared" si="96"/>
        <v>50507.600000000006</v>
      </c>
      <c r="Q1273" s="9">
        <f t="shared" si="97"/>
        <v>0</v>
      </c>
    </row>
    <row r="1274" spans="1:17" x14ac:dyDescent="0.25">
      <c r="A1274" s="6" t="s">
        <v>8920</v>
      </c>
      <c r="B1274" s="6" t="s">
        <v>1267</v>
      </c>
      <c r="C1274" s="6" t="s">
        <v>8919</v>
      </c>
      <c r="D1274" s="6" t="s">
        <v>22159</v>
      </c>
      <c r="E1274" s="7" t="s">
        <v>8710</v>
      </c>
      <c r="F1274" s="7" t="s">
        <v>6706</v>
      </c>
      <c r="G1274" s="7" t="s">
        <v>8921</v>
      </c>
      <c r="H1274" s="7">
        <v>202</v>
      </c>
      <c r="I1274" s="8">
        <v>561017</v>
      </c>
      <c r="J1274" s="9">
        <f t="shared" si="98"/>
        <v>531508</v>
      </c>
      <c r="K1274" s="9">
        <v>481806</v>
      </c>
      <c r="L1274" s="9">
        <f t="shared" si="99"/>
        <v>49702</v>
      </c>
      <c r="M1274" s="9">
        <v>0</v>
      </c>
      <c r="N1274" s="9">
        <v>0</v>
      </c>
      <c r="O1274" s="9">
        <f t="shared" si="95"/>
        <v>531508</v>
      </c>
      <c r="P1274" s="9">
        <f t="shared" si="96"/>
        <v>106301.6</v>
      </c>
      <c r="Q1274" s="9">
        <f t="shared" si="97"/>
        <v>0</v>
      </c>
    </row>
    <row r="1275" spans="1:17" x14ac:dyDescent="0.25">
      <c r="A1275" s="6" t="s">
        <v>8923</v>
      </c>
      <c r="B1275" s="6" t="s">
        <v>1268</v>
      </c>
      <c r="C1275" s="6" t="s">
        <v>8922</v>
      </c>
      <c r="D1275" s="6" t="s">
        <v>22159</v>
      </c>
      <c r="E1275" s="7" t="s">
        <v>8710</v>
      </c>
      <c r="F1275" s="7" t="s">
        <v>6706</v>
      </c>
      <c r="G1275" s="7" t="s">
        <v>8924</v>
      </c>
      <c r="H1275" s="7">
        <v>275</v>
      </c>
      <c r="I1275" s="8">
        <v>1115209</v>
      </c>
      <c r="J1275" s="9">
        <f t="shared" si="98"/>
        <v>1056549</v>
      </c>
      <c r="K1275" s="9">
        <v>957750</v>
      </c>
      <c r="L1275" s="9">
        <f t="shared" si="99"/>
        <v>98799</v>
      </c>
      <c r="M1275" s="9">
        <v>0</v>
      </c>
      <c r="N1275" s="9">
        <v>0</v>
      </c>
      <c r="O1275" s="9">
        <f t="shared" si="95"/>
        <v>1056549</v>
      </c>
      <c r="P1275" s="9">
        <f t="shared" si="96"/>
        <v>0</v>
      </c>
      <c r="Q1275" s="9">
        <f t="shared" si="97"/>
        <v>211309.80000000002</v>
      </c>
    </row>
    <row r="1276" spans="1:17" x14ac:dyDescent="0.25">
      <c r="A1276" s="6" t="s">
        <v>8923</v>
      </c>
      <c r="B1276" s="6" t="s">
        <v>1269</v>
      </c>
      <c r="C1276" s="6" t="s">
        <v>8925</v>
      </c>
      <c r="D1276" s="6" t="s">
        <v>22159</v>
      </c>
      <c r="E1276" s="7" t="s">
        <v>8710</v>
      </c>
      <c r="F1276" s="7" t="s">
        <v>6706</v>
      </c>
      <c r="G1276" s="7" t="s">
        <v>8924</v>
      </c>
      <c r="H1276" s="7">
        <v>112</v>
      </c>
      <c r="I1276" s="8">
        <v>485170</v>
      </c>
      <c r="J1276" s="9">
        <f t="shared" si="98"/>
        <v>459650</v>
      </c>
      <c r="K1276" s="9">
        <v>416668</v>
      </c>
      <c r="L1276" s="9">
        <f t="shared" si="99"/>
        <v>42982</v>
      </c>
      <c r="M1276" s="9">
        <v>0</v>
      </c>
      <c r="N1276" s="9">
        <v>0</v>
      </c>
      <c r="O1276" s="9">
        <f t="shared" si="95"/>
        <v>459650</v>
      </c>
      <c r="P1276" s="9">
        <f t="shared" si="96"/>
        <v>91930</v>
      </c>
      <c r="Q1276" s="9">
        <f t="shared" si="97"/>
        <v>0</v>
      </c>
    </row>
    <row r="1277" spans="1:17" x14ac:dyDescent="0.25">
      <c r="A1277" s="6" t="s">
        <v>8927</v>
      </c>
      <c r="B1277" s="6" t="s">
        <v>1270</v>
      </c>
      <c r="C1277" s="6" t="s">
        <v>8926</v>
      </c>
      <c r="D1277" s="6" t="s">
        <v>22159</v>
      </c>
      <c r="E1277" s="7" t="s">
        <v>8710</v>
      </c>
      <c r="F1277" s="7" t="s">
        <v>6706</v>
      </c>
      <c r="G1277" s="7" t="s">
        <v>8928</v>
      </c>
      <c r="H1277" s="7">
        <v>168</v>
      </c>
      <c r="I1277" s="8">
        <v>479309</v>
      </c>
      <c r="J1277" s="9">
        <f t="shared" si="98"/>
        <v>454097</v>
      </c>
      <c r="K1277" s="9">
        <v>411635</v>
      </c>
      <c r="L1277" s="9">
        <f t="shared" si="99"/>
        <v>42462</v>
      </c>
      <c r="M1277" s="9">
        <v>0</v>
      </c>
      <c r="N1277" s="9">
        <v>0</v>
      </c>
      <c r="O1277" s="9">
        <f t="shared" si="95"/>
        <v>454097</v>
      </c>
      <c r="P1277" s="9">
        <f t="shared" si="96"/>
        <v>90819.400000000009</v>
      </c>
      <c r="Q1277" s="9">
        <f t="shared" si="97"/>
        <v>0</v>
      </c>
    </row>
    <row r="1278" spans="1:17" x14ac:dyDescent="0.25">
      <c r="A1278" s="6" t="s">
        <v>8930</v>
      </c>
      <c r="B1278" s="6" t="s">
        <v>1271</v>
      </c>
      <c r="C1278" s="6" t="s">
        <v>8929</v>
      </c>
      <c r="D1278" s="6" t="s">
        <v>22159</v>
      </c>
      <c r="E1278" s="7" t="s">
        <v>8710</v>
      </c>
      <c r="F1278" s="7" t="s">
        <v>6706</v>
      </c>
      <c r="G1278" s="7" t="s">
        <v>8931</v>
      </c>
      <c r="H1278" s="7">
        <v>60</v>
      </c>
      <c r="I1278" s="8">
        <v>236894</v>
      </c>
      <c r="J1278" s="9">
        <f t="shared" si="98"/>
        <v>224433</v>
      </c>
      <c r="K1278" s="9">
        <v>203447</v>
      </c>
      <c r="L1278" s="9">
        <f t="shared" si="99"/>
        <v>20986</v>
      </c>
      <c r="M1278" s="9">
        <v>0</v>
      </c>
      <c r="N1278" s="9">
        <v>0</v>
      </c>
      <c r="O1278" s="9">
        <f t="shared" si="95"/>
        <v>224433</v>
      </c>
      <c r="P1278" s="9">
        <f t="shared" si="96"/>
        <v>44886.600000000006</v>
      </c>
      <c r="Q1278" s="9">
        <f t="shared" si="97"/>
        <v>0</v>
      </c>
    </row>
    <row r="1279" spans="1:17" x14ac:dyDescent="0.25">
      <c r="A1279" s="6" t="s">
        <v>8933</v>
      </c>
      <c r="B1279" s="6" t="s">
        <v>1272</v>
      </c>
      <c r="C1279" s="6" t="s">
        <v>8932</v>
      </c>
      <c r="D1279" s="6" t="s">
        <v>22159</v>
      </c>
      <c r="E1279" s="7" t="s">
        <v>8710</v>
      </c>
      <c r="F1279" s="7" t="s">
        <v>6706</v>
      </c>
      <c r="G1279" s="7" t="s">
        <v>8934</v>
      </c>
      <c r="H1279" s="7">
        <v>86</v>
      </c>
      <c r="I1279" s="8">
        <v>305905</v>
      </c>
      <c r="J1279" s="9">
        <f t="shared" si="98"/>
        <v>289814</v>
      </c>
      <c r="K1279" s="9">
        <v>262714</v>
      </c>
      <c r="L1279" s="9">
        <f t="shared" si="99"/>
        <v>27100</v>
      </c>
      <c r="M1279" s="9">
        <v>0</v>
      </c>
      <c r="N1279" s="9">
        <v>0</v>
      </c>
      <c r="O1279" s="9">
        <f t="shared" si="95"/>
        <v>289814</v>
      </c>
      <c r="P1279" s="9">
        <f t="shared" si="96"/>
        <v>57962.8</v>
      </c>
      <c r="Q1279" s="9">
        <f t="shared" si="97"/>
        <v>0</v>
      </c>
    </row>
    <row r="1280" spans="1:17" x14ac:dyDescent="0.25">
      <c r="A1280" s="6" t="s">
        <v>8936</v>
      </c>
      <c r="B1280" s="6" t="s">
        <v>1273</v>
      </c>
      <c r="C1280" s="6" t="s">
        <v>8935</v>
      </c>
      <c r="D1280" s="6" t="s">
        <v>22159</v>
      </c>
      <c r="E1280" s="7" t="s">
        <v>8710</v>
      </c>
      <c r="F1280" s="7" t="s">
        <v>6706</v>
      </c>
      <c r="G1280" s="7" t="s">
        <v>8937</v>
      </c>
      <c r="H1280" s="7">
        <v>185</v>
      </c>
      <c r="I1280" s="8">
        <v>645088</v>
      </c>
      <c r="J1280" s="9">
        <f t="shared" si="98"/>
        <v>611156</v>
      </c>
      <c r="K1280" s="9">
        <v>554007</v>
      </c>
      <c r="L1280" s="9">
        <f t="shared" si="99"/>
        <v>57149</v>
      </c>
      <c r="M1280" s="9">
        <v>0</v>
      </c>
      <c r="N1280" s="9">
        <v>0</v>
      </c>
      <c r="O1280" s="9">
        <f t="shared" si="95"/>
        <v>611156</v>
      </c>
      <c r="P1280" s="9">
        <f t="shared" si="96"/>
        <v>122231.20000000001</v>
      </c>
      <c r="Q1280" s="9">
        <f t="shared" si="97"/>
        <v>0</v>
      </c>
    </row>
    <row r="1281" spans="1:17" x14ac:dyDescent="0.25">
      <c r="A1281" s="6" t="s">
        <v>8939</v>
      </c>
      <c r="B1281" s="6" t="s">
        <v>1274</v>
      </c>
      <c r="C1281" s="6" t="s">
        <v>8938</v>
      </c>
      <c r="D1281" s="6" t="s">
        <v>22159</v>
      </c>
      <c r="E1281" s="7" t="s">
        <v>8710</v>
      </c>
      <c r="F1281" s="7" t="s">
        <v>6706</v>
      </c>
      <c r="G1281" s="7" t="s">
        <v>8940</v>
      </c>
      <c r="H1281" s="7">
        <v>186</v>
      </c>
      <c r="I1281" s="8">
        <v>614170</v>
      </c>
      <c r="J1281" s="9">
        <f t="shared" si="98"/>
        <v>581865</v>
      </c>
      <c r="K1281" s="9">
        <v>527454</v>
      </c>
      <c r="L1281" s="9">
        <f t="shared" si="99"/>
        <v>54411</v>
      </c>
      <c r="M1281" s="9">
        <v>0</v>
      </c>
      <c r="N1281" s="9">
        <v>0</v>
      </c>
      <c r="O1281" s="9">
        <f t="shared" si="95"/>
        <v>581865</v>
      </c>
      <c r="P1281" s="9">
        <f t="shared" si="96"/>
        <v>116373</v>
      </c>
      <c r="Q1281" s="9">
        <f t="shared" si="97"/>
        <v>0</v>
      </c>
    </row>
    <row r="1282" spans="1:17" x14ac:dyDescent="0.25">
      <c r="A1282" s="6" t="s">
        <v>8942</v>
      </c>
      <c r="B1282" s="6" t="s">
        <v>1275</v>
      </c>
      <c r="C1282" s="6" t="s">
        <v>8941</v>
      </c>
      <c r="D1282" s="6" t="s">
        <v>22159</v>
      </c>
      <c r="E1282" s="7" t="s">
        <v>8710</v>
      </c>
      <c r="F1282" s="7" t="s">
        <v>6706</v>
      </c>
      <c r="G1282" s="7" t="s">
        <v>8943</v>
      </c>
      <c r="H1282" s="7">
        <v>159</v>
      </c>
      <c r="I1282" s="8">
        <v>574629</v>
      </c>
      <c r="J1282" s="9">
        <f t="shared" si="98"/>
        <v>544404</v>
      </c>
      <c r="K1282" s="9">
        <v>493496</v>
      </c>
      <c r="L1282" s="9">
        <f t="shared" si="99"/>
        <v>50908</v>
      </c>
      <c r="M1282" s="9">
        <v>0</v>
      </c>
      <c r="N1282" s="9">
        <v>0</v>
      </c>
      <c r="O1282" s="9">
        <f t="shared" ref="O1282:O1345" si="100">SUM(K1282:L1282)+N1282</f>
        <v>544404</v>
      </c>
      <c r="P1282" s="9">
        <f t="shared" ref="P1282:P1345" si="101">IF(H1282&gt;250,(0),(O1282*0.2))</f>
        <v>108880.8</v>
      </c>
      <c r="Q1282" s="9">
        <f t="shared" ref="Q1282:Q1345" si="102">IF(H1282&lt;250,(0),(O1282*0.2))</f>
        <v>0</v>
      </c>
    </row>
    <row r="1283" spans="1:17" x14ac:dyDescent="0.25">
      <c r="A1283" s="6" t="s">
        <v>8945</v>
      </c>
      <c r="B1283" s="6" t="s">
        <v>1276</v>
      </c>
      <c r="C1283" s="6" t="s">
        <v>8944</v>
      </c>
      <c r="D1283" s="6" t="s">
        <v>22159</v>
      </c>
      <c r="E1283" s="7" t="s">
        <v>8710</v>
      </c>
      <c r="F1283" s="7" t="s">
        <v>6706</v>
      </c>
      <c r="G1283" s="7" t="s">
        <v>8946</v>
      </c>
      <c r="H1283" s="7">
        <v>138</v>
      </c>
      <c r="I1283" s="8">
        <v>523063</v>
      </c>
      <c r="J1283" s="9">
        <f t="shared" ref="J1283:J1346" si="103">ROUND(IFERROR(I1283*94.74%,0),0)</f>
        <v>495550</v>
      </c>
      <c r="K1283" s="9">
        <v>449211</v>
      </c>
      <c r="L1283" s="9">
        <f t="shared" ref="L1283:L1346" si="104">J1283-K1283</f>
        <v>46339</v>
      </c>
      <c r="M1283" s="9">
        <v>0</v>
      </c>
      <c r="N1283" s="9">
        <v>0</v>
      </c>
      <c r="O1283" s="9">
        <f t="shared" si="100"/>
        <v>495550</v>
      </c>
      <c r="P1283" s="9">
        <f t="shared" si="101"/>
        <v>99110</v>
      </c>
      <c r="Q1283" s="9">
        <f t="shared" si="102"/>
        <v>0</v>
      </c>
    </row>
    <row r="1284" spans="1:17" x14ac:dyDescent="0.25">
      <c r="A1284" s="6" t="s">
        <v>8945</v>
      </c>
      <c r="B1284" s="6" t="s">
        <v>1277</v>
      </c>
      <c r="C1284" s="6" t="s">
        <v>8947</v>
      </c>
      <c r="D1284" s="6" t="s">
        <v>22159</v>
      </c>
      <c r="E1284" s="7" t="s">
        <v>8710</v>
      </c>
      <c r="F1284" s="7" t="s">
        <v>6706</v>
      </c>
      <c r="G1284" s="7" t="s">
        <v>8946</v>
      </c>
      <c r="H1284" s="7">
        <v>135</v>
      </c>
      <c r="I1284" s="8">
        <v>832148</v>
      </c>
      <c r="J1284" s="9">
        <f t="shared" si="103"/>
        <v>788377</v>
      </c>
      <c r="K1284" s="9">
        <v>714655</v>
      </c>
      <c r="L1284" s="9">
        <f t="shared" si="104"/>
        <v>73722</v>
      </c>
      <c r="M1284" s="9">
        <v>0</v>
      </c>
      <c r="N1284" s="9">
        <v>0</v>
      </c>
      <c r="O1284" s="9">
        <f t="shared" si="100"/>
        <v>788377</v>
      </c>
      <c r="P1284" s="9">
        <f t="shared" si="101"/>
        <v>157675.40000000002</v>
      </c>
      <c r="Q1284" s="9">
        <f t="shared" si="102"/>
        <v>0</v>
      </c>
    </row>
    <row r="1285" spans="1:17" x14ac:dyDescent="0.25">
      <c r="A1285" s="6" t="s">
        <v>8945</v>
      </c>
      <c r="B1285" s="6" t="s">
        <v>1278</v>
      </c>
      <c r="C1285" s="6" t="s">
        <v>8948</v>
      </c>
      <c r="D1285" s="6" t="s">
        <v>22159</v>
      </c>
      <c r="E1285" s="7" t="s">
        <v>8710</v>
      </c>
      <c r="F1285" s="7" t="s">
        <v>6706</v>
      </c>
      <c r="G1285" s="7" t="s">
        <v>8946</v>
      </c>
      <c r="H1285" s="7">
        <v>123</v>
      </c>
      <c r="I1285" s="8">
        <v>662223</v>
      </c>
      <c r="J1285" s="9">
        <f t="shared" si="103"/>
        <v>627390</v>
      </c>
      <c r="K1285" s="9">
        <v>568722</v>
      </c>
      <c r="L1285" s="9">
        <f t="shared" si="104"/>
        <v>58668</v>
      </c>
      <c r="M1285" s="9">
        <v>0</v>
      </c>
      <c r="N1285" s="9">
        <v>0</v>
      </c>
      <c r="O1285" s="9">
        <f t="shared" si="100"/>
        <v>627390</v>
      </c>
      <c r="P1285" s="9">
        <f t="shared" si="101"/>
        <v>125478</v>
      </c>
      <c r="Q1285" s="9">
        <f t="shared" si="102"/>
        <v>0</v>
      </c>
    </row>
    <row r="1286" spans="1:17" x14ac:dyDescent="0.25">
      <c r="A1286" s="6" t="s">
        <v>8945</v>
      </c>
      <c r="B1286" s="6" t="s">
        <v>1279</v>
      </c>
      <c r="C1286" s="6" t="s">
        <v>8949</v>
      </c>
      <c r="D1286" s="6" t="s">
        <v>22159</v>
      </c>
      <c r="E1286" s="7" t="s">
        <v>8710</v>
      </c>
      <c r="F1286" s="7" t="s">
        <v>6706</v>
      </c>
      <c r="G1286" s="7" t="s">
        <v>8946</v>
      </c>
      <c r="H1286" s="7">
        <v>38</v>
      </c>
      <c r="I1286" s="8">
        <v>105528</v>
      </c>
      <c r="J1286" s="9">
        <f t="shared" si="103"/>
        <v>99977</v>
      </c>
      <c r="K1286" s="9">
        <v>90628</v>
      </c>
      <c r="L1286" s="9">
        <f t="shared" si="104"/>
        <v>9349</v>
      </c>
      <c r="M1286" s="9">
        <v>0</v>
      </c>
      <c r="N1286" s="9">
        <v>0</v>
      </c>
      <c r="O1286" s="9">
        <f t="shared" si="100"/>
        <v>99977</v>
      </c>
      <c r="P1286" s="9">
        <f t="shared" si="101"/>
        <v>19995.400000000001</v>
      </c>
      <c r="Q1286" s="9">
        <f t="shared" si="102"/>
        <v>0</v>
      </c>
    </row>
    <row r="1287" spans="1:17" x14ac:dyDescent="0.25">
      <c r="A1287" s="6" t="s">
        <v>8951</v>
      </c>
      <c r="B1287" s="6" t="s">
        <v>1280</v>
      </c>
      <c r="C1287" s="6" t="s">
        <v>8950</v>
      </c>
      <c r="D1287" s="6" t="s">
        <v>22159</v>
      </c>
      <c r="E1287" s="7" t="s">
        <v>8710</v>
      </c>
      <c r="F1287" s="7" t="s">
        <v>6706</v>
      </c>
      <c r="G1287" s="7" t="s">
        <v>8952</v>
      </c>
      <c r="H1287" s="7">
        <v>183</v>
      </c>
      <c r="I1287" s="8">
        <v>692723</v>
      </c>
      <c r="J1287" s="9">
        <f t="shared" si="103"/>
        <v>656286</v>
      </c>
      <c r="K1287" s="9">
        <v>594916</v>
      </c>
      <c r="L1287" s="9">
        <f t="shared" si="104"/>
        <v>61370</v>
      </c>
      <c r="M1287" s="9">
        <v>0</v>
      </c>
      <c r="N1287" s="9">
        <v>0</v>
      </c>
      <c r="O1287" s="9">
        <f t="shared" si="100"/>
        <v>656286</v>
      </c>
      <c r="P1287" s="9">
        <f t="shared" si="101"/>
        <v>131257.20000000001</v>
      </c>
      <c r="Q1287" s="9">
        <f t="shared" si="102"/>
        <v>0</v>
      </c>
    </row>
    <row r="1288" spans="1:17" x14ac:dyDescent="0.25">
      <c r="A1288" s="6" t="s">
        <v>8951</v>
      </c>
      <c r="B1288" s="6" t="s">
        <v>1281</v>
      </c>
      <c r="C1288" s="6" t="s">
        <v>8953</v>
      </c>
      <c r="D1288" s="6" t="s">
        <v>22159</v>
      </c>
      <c r="E1288" s="7" t="s">
        <v>8710</v>
      </c>
      <c r="F1288" s="7" t="s">
        <v>6706</v>
      </c>
      <c r="G1288" s="7" t="s">
        <v>8952</v>
      </c>
      <c r="H1288" s="7">
        <v>230</v>
      </c>
      <c r="I1288" s="8">
        <v>905126</v>
      </c>
      <c r="J1288" s="9">
        <f t="shared" si="103"/>
        <v>857516</v>
      </c>
      <c r="K1288" s="9">
        <v>777330</v>
      </c>
      <c r="L1288" s="9">
        <f t="shared" si="104"/>
        <v>80186</v>
      </c>
      <c r="M1288" s="9">
        <v>0</v>
      </c>
      <c r="N1288" s="9">
        <v>0</v>
      </c>
      <c r="O1288" s="9">
        <f t="shared" si="100"/>
        <v>857516</v>
      </c>
      <c r="P1288" s="9">
        <f t="shared" si="101"/>
        <v>171503.2</v>
      </c>
      <c r="Q1288" s="9">
        <f t="shared" si="102"/>
        <v>0</v>
      </c>
    </row>
    <row r="1289" spans="1:17" x14ac:dyDescent="0.25">
      <c r="A1289" s="6" t="s">
        <v>8951</v>
      </c>
      <c r="B1289" s="6" t="s">
        <v>1282</v>
      </c>
      <c r="C1289" s="6" t="s">
        <v>8954</v>
      </c>
      <c r="D1289" s="6" t="s">
        <v>22159</v>
      </c>
      <c r="E1289" s="7" t="s">
        <v>8710</v>
      </c>
      <c r="F1289" s="7" t="s">
        <v>6706</v>
      </c>
      <c r="G1289" s="7" t="s">
        <v>8952</v>
      </c>
      <c r="H1289" s="7">
        <v>29</v>
      </c>
      <c r="I1289" s="8">
        <v>77591</v>
      </c>
      <c r="J1289" s="9">
        <f t="shared" si="103"/>
        <v>73510</v>
      </c>
      <c r="K1289" s="9">
        <v>66636</v>
      </c>
      <c r="L1289" s="9">
        <f t="shared" si="104"/>
        <v>6874</v>
      </c>
      <c r="M1289" s="9">
        <v>0</v>
      </c>
      <c r="N1289" s="9">
        <v>0</v>
      </c>
      <c r="O1289" s="9">
        <f t="shared" si="100"/>
        <v>73510</v>
      </c>
      <c r="P1289" s="9">
        <f t="shared" si="101"/>
        <v>14702</v>
      </c>
      <c r="Q1289" s="9">
        <f t="shared" si="102"/>
        <v>0</v>
      </c>
    </row>
    <row r="1290" spans="1:17" x14ac:dyDescent="0.25">
      <c r="A1290" s="6" t="s">
        <v>8956</v>
      </c>
      <c r="B1290" s="6" t="s">
        <v>1283</v>
      </c>
      <c r="C1290" s="6" t="s">
        <v>8955</v>
      </c>
      <c r="D1290" s="6" t="s">
        <v>22159</v>
      </c>
      <c r="E1290" s="7" t="s">
        <v>8710</v>
      </c>
      <c r="F1290" s="7" t="s">
        <v>6706</v>
      </c>
      <c r="G1290" s="7" t="s">
        <v>8957</v>
      </c>
      <c r="H1290" s="7">
        <v>210</v>
      </c>
      <c r="I1290" s="8">
        <v>742975</v>
      </c>
      <c r="J1290" s="9">
        <f t="shared" si="103"/>
        <v>703895</v>
      </c>
      <c r="K1290" s="9">
        <v>638072</v>
      </c>
      <c r="L1290" s="9">
        <f t="shared" si="104"/>
        <v>65823</v>
      </c>
      <c r="M1290" s="9">
        <v>0</v>
      </c>
      <c r="N1290" s="9">
        <v>0</v>
      </c>
      <c r="O1290" s="9">
        <f t="shared" si="100"/>
        <v>703895</v>
      </c>
      <c r="P1290" s="9">
        <f t="shared" si="101"/>
        <v>140779</v>
      </c>
      <c r="Q1290" s="9">
        <f t="shared" si="102"/>
        <v>0</v>
      </c>
    </row>
    <row r="1291" spans="1:17" x14ac:dyDescent="0.25">
      <c r="A1291" s="6" t="s">
        <v>8959</v>
      </c>
      <c r="B1291" s="6" t="s">
        <v>1284</v>
      </c>
      <c r="C1291" s="6" t="s">
        <v>8958</v>
      </c>
      <c r="D1291" s="6" t="s">
        <v>22159</v>
      </c>
      <c r="E1291" s="7" t="s">
        <v>8710</v>
      </c>
      <c r="F1291" s="7" t="s">
        <v>6706</v>
      </c>
      <c r="G1291" s="7" t="s">
        <v>8960</v>
      </c>
      <c r="H1291" s="7">
        <v>130</v>
      </c>
      <c r="I1291" s="8">
        <v>616636</v>
      </c>
      <c r="J1291" s="9">
        <f t="shared" si="103"/>
        <v>584201</v>
      </c>
      <c r="K1291" s="9">
        <v>529572</v>
      </c>
      <c r="L1291" s="9">
        <f t="shared" si="104"/>
        <v>54629</v>
      </c>
      <c r="M1291" s="9">
        <v>0</v>
      </c>
      <c r="N1291" s="9">
        <v>0</v>
      </c>
      <c r="O1291" s="9">
        <f t="shared" si="100"/>
        <v>584201</v>
      </c>
      <c r="P1291" s="9">
        <f t="shared" si="101"/>
        <v>116840.20000000001</v>
      </c>
      <c r="Q1291" s="9">
        <f t="shared" si="102"/>
        <v>0</v>
      </c>
    </row>
    <row r="1292" spans="1:17" x14ac:dyDescent="0.25">
      <c r="A1292" s="6" t="s">
        <v>8959</v>
      </c>
      <c r="B1292" s="6" t="s">
        <v>1285</v>
      </c>
      <c r="C1292" s="6" t="s">
        <v>8961</v>
      </c>
      <c r="D1292" s="6" t="s">
        <v>22159</v>
      </c>
      <c r="E1292" s="7" t="s">
        <v>8710</v>
      </c>
      <c r="F1292" s="7" t="s">
        <v>6706</v>
      </c>
      <c r="G1292" s="7" t="s">
        <v>8960</v>
      </c>
      <c r="H1292" s="7">
        <v>100</v>
      </c>
      <c r="I1292" s="8">
        <v>467329</v>
      </c>
      <c r="J1292" s="9">
        <f t="shared" si="103"/>
        <v>442747</v>
      </c>
      <c r="K1292" s="9">
        <v>401346</v>
      </c>
      <c r="L1292" s="9">
        <f t="shared" si="104"/>
        <v>41401</v>
      </c>
      <c r="M1292" s="9">
        <v>0</v>
      </c>
      <c r="N1292" s="9">
        <v>0</v>
      </c>
      <c r="O1292" s="9">
        <f t="shared" si="100"/>
        <v>442747</v>
      </c>
      <c r="P1292" s="9">
        <f t="shared" si="101"/>
        <v>88549.400000000009</v>
      </c>
      <c r="Q1292" s="9">
        <f t="shared" si="102"/>
        <v>0</v>
      </c>
    </row>
    <row r="1293" spans="1:17" x14ac:dyDescent="0.25">
      <c r="A1293" s="6" t="s">
        <v>8959</v>
      </c>
      <c r="B1293" s="6" t="s">
        <v>1286</v>
      </c>
      <c r="C1293" s="6" t="s">
        <v>8962</v>
      </c>
      <c r="D1293" s="6" t="s">
        <v>22159</v>
      </c>
      <c r="E1293" s="7" t="s">
        <v>8710</v>
      </c>
      <c r="F1293" s="7" t="s">
        <v>6706</v>
      </c>
      <c r="G1293" s="7" t="s">
        <v>8960</v>
      </c>
      <c r="H1293" s="7">
        <v>170</v>
      </c>
      <c r="I1293" s="8">
        <v>792346</v>
      </c>
      <c r="J1293" s="9">
        <f t="shared" si="103"/>
        <v>750669</v>
      </c>
      <c r="K1293" s="9">
        <v>680473</v>
      </c>
      <c r="L1293" s="9">
        <f t="shared" si="104"/>
        <v>70196</v>
      </c>
      <c r="M1293" s="9">
        <v>0</v>
      </c>
      <c r="N1293" s="9">
        <v>0</v>
      </c>
      <c r="O1293" s="9">
        <f t="shared" si="100"/>
        <v>750669</v>
      </c>
      <c r="P1293" s="9">
        <f t="shared" si="101"/>
        <v>150133.80000000002</v>
      </c>
      <c r="Q1293" s="9">
        <f t="shared" si="102"/>
        <v>0</v>
      </c>
    </row>
    <row r="1294" spans="1:17" x14ac:dyDescent="0.25">
      <c r="A1294" s="6" t="s">
        <v>8959</v>
      </c>
      <c r="B1294" s="6" t="s">
        <v>1287</v>
      </c>
      <c r="C1294" s="6" t="s">
        <v>8963</v>
      </c>
      <c r="D1294" s="6" t="s">
        <v>22159</v>
      </c>
      <c r="E1294" s="7" t="s">
        <v>8710</v>
      </c>
      <c r="F1294" s="7" t="s">
        <v>6706</v>
      </c>
      <c r="G1294" s="7" t="s">
        <v>8960</v>
      </c>
      <c r="H1294" s="7">
        <v>131</v>
      </c>
      <c r="I1294" s="8">
        <v>399259</v>
      </c>
      <c r="J1294" s="9">
        <f t="shared" si="103"/>
        <v>378258</v>
      </c>
      <c r="K1294" s="9">
        <v>342887</v>
      </c>
      <c r="L1294" s="9">
        <f t="shared" si="104"/>
        <v>35371</v>
      </c>
      <c r="M1294" s="9">
        <v>0</v>
      </c>
      <c r="N1294" s="9">
        <v>0</v>
      </c>
      <c r="O1294" s="9">
        <f t="shared" si="100"/>
        <v>378258</v>
      </c>
      <c r="P1294" s="9">
        <f t="shared" si="101"/>
        <v>75651.600000000006</v>
      </c>
      <c r="Q1294" s="9">
        <f t="shared" si="102"/>
        <v>0</v>
      </c>
    </row>
    <row r="1295" spans="1:17" x14ac:dyDescent="0.25">
      <c r="A1295" s="6" t="s">
        <v>8965</v>
      </c>
      <c r="B1295" s="6" t="s">
        <v>1288</v>
      </c>
      <c r="C1295" s="6" t="s">
        <v>8964</v>
      </c>
      <c r="D1295" s="6" t="s">
        <v>22159</v>
      </c>
      <c r="E1295" s="7" t="s">
        <v>8710</v>
      </c>
      <c r="F1295" s="7" t="s">
        <v>6706</v>
      </c>
      <c r="G1295" s="7" t="s">
        <v>8966</v>
      </c>
      <c r="H1295" s="7">
        <v>125</v>
      </c>
      <c r="I1295" s="8">
        <v>508110</v>
      </c>
      <c r="J1295" s="9">
        <f t="shared" si="103"/>
        <v>481383</v>
      </c>
      <c r="K1295" s="9">
        <v>436369</v>
      </c>
      <c r="L1295" s="9">
        <f t="shared" si="104"/>
        <v>45014</v>
      </c>
      <c r="M1295" s="9">
        <v>0</v>
      </c>
      <c r="N1295" s="9">
        <v>0</v>
      </c>
      <c r="O1295" s="9">
        <f t="shared" si="100"/>
        <v>481383</v>
      </c>
      <c r="P1295" s="9">
        <f t="shared" si="101"/>
        <v>96276.6</v>
      </c>
      <c r="Q1295" s="9">
        <f t="shared" si="102"/>
        <v>0</v>
      </c>
    </row>
    <row r="1296" spans="1:17" x14ac:dyDescent="0.25">
      <c r="A1296" s="6" t="s">
        <v>8965</v>
      </c>
      <c r="B1296" s="6" t="s">
        <v>1289</v>
      </c>
      <c r="C1296" s="6" t="s">
        <v>8967</v>
      </c>
      <c r="D1296" s="6" t="s">
        <v>22159</v>
      </c>
      <c r="E1296" s="7" t="s">
        <v>8710</v>
      </c>
      <c r="F1296" s="7" t="s">
        <v>6706</v>
      </c>
      <c r="G1296" s="7" t="s">
        <v>8966</v>
      </c>
      <c r="H1296" s="7">
        <v>90</v>
      </c>
      <c r="I1296" s="8">
        <v>393475</v>
      </c>
      <c r="J1296" s="9">
        <f t="shared" si="103"/>
        <v>372778</v>
      </c>
      <c r="K1296" s="9">
        <v>337919</v>
      </c>
      <c r="L1296" s="9">
        <f t="shared" si="104"/>
        <v>34859</v>
      </c>
      <c r="M1296" s="9">
        <v>0</v>
      </c>
      <c r="N1296" s="9">
        <v>0</v>
      </c>
      <c r="O1296" s="9">
        <f t="shared" si="100"/>
        <v>372778</v>
      </c>
      <c r="P1296" s="9">
        <f t="shared" si="101"/>
        <v>74555.600000000006</v>
      </c>
      <c r="Q1296" s="9">
        <f t="shared" si="102"/>
        <v>0</v>
      </c>
    </row>
    <row r="1297" spans="1:17" x14ac:dyDescent="0.25">
      <c r="A1297" s="6" t="s">
        <v>8965</v>
      </c>
      <c r="B1297" s="6" t="s">
        <v>1290</v>
      </c>
      <c r="C1297" s="6" t="s">
        <v>8968</v>
      </c>
      <c r="D1297" s="6" t="s">
        <v>22159</v>
      </c>
      <c r="E1297" s="7" t="s">
        <v>8710</v>
      </c>
      <c r="F1297" s="7" t="s">
        <v>6706</v>
      </c>
      <c r="G1297" s="7" t="s">
        <v>8966</v>
      </c>
      <c r="H1297" s="7">
        <v>124</v>
      </c>
      <c r="I1297" s="8">
        <v>377311</v>
      </c>
      <c r="J1297" s="9">
        <f t="shared" si="103"/>
        <v>357464</v>
      </c>
      <c r="K1297" s="9">
        <v>324038</v>
      </c>
      <c r="L1297" s="9">
        <f t="shared" si="104"/>
        <v>33426</v>
      </c>
      <c r="M1297" s="9">
        <v>0</v>
      </c>
      <c r="N1297" s="9">
        <v>0</v>
      </c>
      <c r="O1297" s="9">
        <f t="shared" si="100"/>
        <v>357464</v>
      </c>
      <c r="P1297" s="9">
        <f t="shared" si="101"/>
        <v>71492.800000000003</v>
      </c>
      <c r="Q1297" s="9">
        <f t="shared" si="102"/>
        <v>0</v>
      </c>
    </row>
    <row r="1298" spans="1:17" x14ac:dyDescent="0.25">
      <c r="A1298" s="6" t="s">
        <v>8970</v>
      </c>
      <c r="B1298" s="6" t="s">
        <v>1291</v>
      </c>
      <c r="C1298" s="6" t="s">
        <v>8969</v>
      </c>
      <c r="D1298" s="6" t="s">
        <v>22159</v>
      </c>
      <c r="E1298" s="7" t="s">
        <v>8710</v>
      </c>
      <c r="F1298" s="7" t="s">
        <v>6706</v>
      </c>
      <c r="G1298" s="7" t="s">
        <v>8971</v>
      </c>
      <c r="H1298" s="7">
        <v>30</v>
      </c>
      <c r="I1298" s="8">
        <v>96597</v>
      </c>
      <c r="J1298" s="9">
        <f t="shared" si="103"/>
        <v>91516</v>
      </c>
      <c r="K1298" s="9">
        <v>82958</v>
      </c>
      <c r="L1298" s="9">
        <f t="shared" si="104"/>
        <v>8558</v>
      </c>
      <c r="M1298" s="9">
        <v>0</v>
      </c>
      <c r="N1298" s="9">
        <v>0</v>
      </c>
      <c r="O1298" s="9">
        <f t="shared" si="100"/>
        <v>91516</v>
      </c>
      <c r="P1298" s="9">
        <f t="shared" si="101"/>
        <v>18303.2</v>
      </c>
      <c r="Q1298" s="9">
        <f t="shared" si="102"/>
        <v>0</v>
      </c>
    </row>
    <row r="1299" spans="1:17" x14ac:dyDescent="0.25">
      <c r="A1299" s="6" t="s">
        <v>8973</v>
      </c>
      <c r="B1299" s="6" t="s">
        <v>1292</v>
      </c>
      <c r="C1299" s="6" t="s">
        <v>8972</v>
      </c>
      <c r="D1299" s="6" t="s">
        <v>22159</v>
      </c>
      <c r="E1299" s="7" t="s">
        <v>8710</v>
      </c>
      <c r="F1299" s="7" t="s">
        <v>6706</v>
      </c>
      <c r="G1299" s="7" t="s">
        <v>8974</v>
      </c>
      <c r="H1299" s="7">
        <v>129</v>
      </c>
      <c r="I1299" s="8">
        <v>411303</v>
      </c>
      <c r="J1299" s="9">
        <f t="shared" si="103"/>
        <v>389668</v>
      </c>
      <c r="K1299" s="9">
        <v>353230</v>
      </c>
      <c r="L1299" s="9">
        <f t="shared" si="104"/>
        <v>36438</v>
      </c>
      <c r="M1299" s="9">
        <v>0</v>
      </c>
      <c r="N1299" s="9">
        <v>0</v>
      </c>
      <c r="O1299" s="9">
        <f t="shared" si="100"/>
        <v>389668</v>
      </c>
      <c r="P1299" s="9">
        <f t="shared" si="101"/>
        <v>77933.600000000006</v>
      </c>
      <c r="Q1299" s="9">
        <f t="shared" si="102"/>
        <v>0</v>
      </c>
    </row>
    <row r="1300" spans="1:17" x14ac:dyDescent="0.25">
      <c r="A1300" s="6" t="s">
        <v>8973</v>
      </c>
      <c r="B1300" s="6" t="s">
        <v>1293</v>
      </c>
      <c r="C1300" s="6" t="s">
        <v>8975</v>
      </c>
      <c r="D1300" s="6" t="s">
        <v>22159</v>
      </c>
      <c r="E1300" s="7" t="s">
        <v>8710</v>
      </c>
      <c r="F1300" s="7" t="s">
        <v>6706</v>
      </c>
      <c r="G1300" s="7" t="s">
        <v>8974</v>
      </c>
      <c r="H1300" s="7">
        <v>131</v>
      </c>
      <c r="I1300" s="8">
        <v>476810</v>
      </c>
      <c r="J1300" s="9">
        <f t="shared" si="103"/>
        <v>451730</v>
      </c>
      <c r="K1300" s="9">
        <v>409488</v>
      </c>
      <c r="L1300" s="9">
        <f t="shared" si="104"/>
        <v>42242</v>
      </c>
      <c r="M1300" s="9">
        <v>0</v>
      </c>
      <c r="N1300" s="9">
        <v>0</v>
      </c>
      <c r="O1300" s="9">
        <f t="shared" si="100"/>
        <v>451730</v>
      </c>
      <c r="P1300" s="9">
        <f t="shared" si="101"/>
        <v>90346</v>
      </c>
      <c r="Q1300" s="9">
        <f t="shared" si="102"/>
        <v>0</v>
      </c>
    </row>
    <row r="1301" spans="1:17" x14ac:dyDescent="0.25">
      <c r="A1301" s="6" t="s">
        <v>8977</v>
      </c>
      <c r="B1301" s="6" t="s">
        <v>1294</v>
      </c>
      <c r="C1301" s="6" t="s">
        <v>8976</v>
      </c>
      <c r="D1301" s="6" t="s">
        <v>22159</v>
      </c>
      <c r="E1301" s="7" t="s">
        <v>8710</v>
      </c>
      <c r="F1301" s="7" t="s">
        <v>6706</v>
      </c>
      <c r="G1301" s="7" t="s">
        <v>7152</v>
      </c>
      <c r="H1301" s="7">
        <v>110</v>
      </c>
      <c r="I1301" s="8">
        <v>269296</v>
      </c>
      <c r="J1301" s="9">
        <f t="shared" si="103"/>
        <v>255131</v>
      </c>
      <c r="K1301" s="9">
        <v>231273</v>
      </c>
      <c r="L1301" s="9">
        <f t="shared" si="104"/>
        <v>23858</v>
      </c>
      <c r="M1301" s="9">
        <v>0</v>
      </c>
      <c r="N1301" s="9">
        <v>0</v>
      </c>
      <c r="O1301" s="9">
        <f t="shared" si="100"/>
        <v>255131</v>
      </c>
      <c r="P1301" s="9">
        <f t="shared" si="101"/>
        <v>51026.200000000004</v>
      </c>
      <c r="Q1301" s="9">
        <f t="shared" si="102"/>
        <v>0</v>
      </c>
    </row>
    <row r="1302" spans="1:17" x14ac:dyDescent="0.25">
      <c r="A1302" s="6" t="s">
        <v>8979</v>
      </c>
      <c r="B1302" s="6" t="s">
        <v>1295</v>
      </c>
      <c r="C1302" s="6" t="s">
        <v>8978</v>
      </c>
      <c r="D1302" s="6" t="s">
        <v>22159</v>
      </c>
      <c r="E1302" s="7" t="s">
        <v>8710</v>
      </c>
      <c r="F1302" s="7" t="s">
        <v>6706</v>
      </c>
      <c r="G1302" s="7" t="s">
        <v>8980</v>
      </c>
      <c r="H1302" s="7">
        <v>140</v>
      </c>
      <c r="I1302" s="8">
        <v>547776</v>
      </c>
      <c r="J1302" s="9">
        <f t="shared" si="103"/>
        <v>518963</v>
      </c>
      <c r="K1302" s="9">
        <v>470434</v>
      </c>
      <c r="L1302" s="9">
        <f t="shared" si="104"/>
        <v>48529</v>
      </c>
      <c r="M1302" s="9">
        <v>0</v>
      </c>
      <c r="N1302" s="9">
        <v>0</v>
      </c>
      <c r="O1302" s="9">
        <f t="shared" si="100"/>
        <v>518963</v>
      </c>
      <c r="P1302" s="9">
        <f t="shared" si="101"/>
        <v>103792.6</v>
      </c>
      <c r="Q1302" s="9">
        <f t="shared" si="102"/>
        <v>0</v>
      </c>
    </row>
    <row r="1303" spans="1:17" x14ac:dyDescent="0.25">
      <c r="A1303" s="6" t="s">
        <v>8982</v>
      </c>
      <c r="B1303" s="6" t="s">
        <v>1296</v>
      </c>
      <c r="C1303" s="6" t="s">
        <v>8981</v>
      </c>
      <c r="D1303" s="6" t="s">
        <v>22159</v>
      </c>
      <c r="E1303" s="7" t="s">
        <v>8710</v>
      </c>
      <c r="F1303" s="7" t="s">
        <v>6706</v>
      </c>
      <c r="G1303" s="7" t="s">
        <v>8983</v>
      </c>
      <c r="H1303" s="7">
        <v>49</v>
      </c>
      <c r="I1303" s="8">
        <v>179243</v>
      </c>
      <c r="J1303" s="9">
        <f t="shared" si="103"/>
        <v>169815</v>
      </c>
      <c r="K1303" s="9">
        <v>153935</v>
      </c>
      <c r="L1303" s="9">
        <f t="shared" si="104"/>
        <v>15880</v>
      </c>
      <c r="M1303" s="9">
        <v>0</v>
      </c>
      <c r="N1303" s="9">
        <v>0</v>
      </c>
      <c r="O1303" s="9">
        <f t="shared" si="100"/>
        <v>169815</v>
      </c>
      <c r="P1303" s="9">
        <f t="shared" si="101"/>
        <v>33963</v>
      </c>
      <c r="Q1303" s="9">
        <f t="shared" si="102"/>
        <v>0</v>
      </c>
    </row>
    <row r="1304" spans="1:17" x14ac:dyDescent="0.25">
      <c r="A1304" s="6" t="s">
        <v>8985</v>
      </c>
      <c r="B1304" s="6" t="s">
        <v>1297</v>
      </c>
      <c r="C1304" s="6" t="s">
        <v>8984</v>
      </c>
      <c r="D1304" s="6" t="s">
        <v>22159</v>
      </c>
      <c r="E1304" s="7" t="s">
        <v>8710</v>
      </c>
      <c r="F1304" s="7" t="s">
        <v>6706</v>
      </c>
      <c r="G1304" s="7" t="s">
        <v>7109</v>
      </c>
      <c r="H1304" s="7">
        <v>40</v>
      </c>
      <c r="I1304" s="8">
        <v>137966</v>
      </c>
      <c r="J1304" s="9">
        <f t="shared" si="103"/>
        <v>130709</v>
      </c>
      <c r="K1304" s="9">
        <v>118487</v>
      </c>
      <c r="L1304" s="9">
        <f t="shared" si="104"/>
        <v>12222</v>
      </c>
      <c r="M1304" s="9">
        <v>0</v>
      </c>
      <c r="N1304" s="9">
        <v>0</v>
      </c>
      <c r="O1304" s="9">
        <f t="shared" si="100"/>
        <v>130709</v>
      </c>
      <c r="P1304" s="9">
        <f t="shared" si="101"/>
        <v>26141.800000000003</v>
      </c>
      <c r="Q1304" s="9">
        <f t="shared" si="102"/>
        <v>0</v>
      </c>
    </row>
    <row r="1305" spans="1:17" x14ac:dyDescent="0.25">
      <c r="A1305" s="6" t="s">
        <v>8987</v>
      </c>
      <c r="B1305" s="6" t="s">
        <v>1298</v>
      </c>
      <c r="C1305" s="6" t="s">
        <v>8986</v>
      </c>
      <c r="D1305" s="6" t="s">
        <v>22159</v>
      </c>
      <c r="E1305" s="7" t="s">
        <v>8710</v>
      </c>
      <c r="F1305" s="7" t="s">
        <v>6706</v>
      </c>
      <c r="G1305" s="7" t="s">
        <v>8988</v>
      </c>
      <c r="H1305" s="7">
        <v>25</v>
      </c>
      <c r="I1305" s="8">
        <v>107816</v>
      </c>
      <c r="J1305" s="9">
        <f t="shared" si="103"/>
        <v>102145</v>
      </c>
      <c r="K1305" s="9">
        <v>92593</v>
      </c>
      <c r="L1305" s="9">
        <f t="shared" si="104"/>
        <v>9552</v>
      </c>
      <c r="M1305" s="9">
        <v>0</v>
      </c>
      <c r="N1305" s="9">
        <v>0</v>
      </c>
      <c r="O1305" s="9">
        <f t="shared" si="100"/>
        <v>102145</v>
      </c>
      <c r="P1305" s="9">
        <f t="shared" si="101"/>
        <v>20429</v>
      </c>
      <c r="Q1305" s="9">
        <f t="shared" si="102"/>
        <v>0</v>
      </c>
    </row>
    <row r="1306" spans="1:17" x14ac:dyDescent="0.25">
      <c r="A1306" s="6" t="s">
        <v>8990</v>
      </c>
      <c r="B1306" s="6" t="s">
        <v>1299</v>
      </c>
      <c r="C1306" s="6" t="s">
        <v>8989</v>
      </c>
      <c r="D1306" s="6" t="s">
        <v>22159</v>
      </c>
      <c r="E1306" s="7" t="s">
        <v>8710</v>
      </c>
      <c r="F1306" s="7" t="s">
        <v>6706</v>
      </c>
      <c r="G1306" s="7" t="s">
        <v>8991</v>
      </c>
      <c r="H1306" s="7">
        <v>24</v>
      </c>
      <c r="I1306" s="8">
        <v>117196</v>
      </c>
      <c r="J1306" s="9">
        <f t="shared" si="103"/>
        <v>111031</v>
      </c>
      <c r="K1306" s="9">
        <v>100649</v>
      </c>
      <c r="L1306" s="9">
        <f t="shared" si="104"/>
        <v>10382</v>
      </c>
      <c r="M1306" s="9">
        <v>0</v>
      </c>
      <c r="N1306" s="9">
        <v>0</v>
      </c>
      <c r="O1306" s="9">
        <f t="shared" si="100"/>
        <v>111031</v>
      </c>
      <c r="P1306" s="9">
        <f t="shared" si="101"/>
        <v>22206.2</v>
      </c>
      <c r="Q1306" s="9">
        <f t="shared" si="102"/>
        <v>0</v>
      </c>
    </row>
    <row r="1307" spans="1:17" x14ac:dyDescent="0.25">
      <c r="A1307" s="6" t="s">
        <v>8993</v>
      </c>
      <c r="B1307" s="6" t="s">
        <v>1300</v>
      </c>
      <c r="C1307" s="6" t="s">
        <v>8992</v>
      </c>
      <c r="D1307" s="6" t="s">
        <v>22159</v>
      </c>
      <c r="E1307" s="7" t="s">
        <v>8710</v>
      </c>
      <c r="F1307" s="7" t="s">
        <v>6706</v>
      </c>
      <c r="G1307" s="7" t="s">
        <v>8994</v>
      </c>
      <c r="H1307" s="7">
        <v>44</v>
      </c>
      <c r="I1307" s="8">
        <v>163695</v>
      </c>
      <c r="J1307" s="9">
        <f t="shared" si="103"/>
        <v>155085</v>
      </c>
      <c r="K1307" s="9">
        <v>140583</v>
      </c>
      <c r="L1307" s="9">
        <f t="shared" si="104"/>
        <v>14502</v>
      </c>
      <c r="M1307" s="9">
        <v>0</v>
      </c>
      <c r="N1307" s="9">
        <v>0</v>
      </c>
      <c r="O1307" s="9">
        <f t="shared" si="100"/>
        <v>155085</v>
      </c>
      <c r="P1307" s="9">
        <f t="shared" si="101"/>
        <v>31017</v>
      </c>
      <c r="Q1307" s="9">
        <f t="shared" si="102"/>
        <v>0</v>
      </c>
    </row>
    <row r="1308" spans="1:17" x14ac:dyDescent="0.25">
      <c r="A1308" s="6" t="s">
        <v>8996</v>
      </c>
      <c r="B1308" s="6" t="s">
        <v>1301</v>
      </c>
      <c r="C1308" s="6" t="s">
        <v>8995</v>
      </c>
      <c r="D1308" s="6" t="s">
        <v>22159</v>
      </c>
      <c r="E1308" s="7" t="s">
        <v>8710</v>
      </c>
      <c r="F1308" s="7" t="s">
        <v>6706</v>
      </c>
      <c r="G1308" s="7" t="s">
        <v>8997</v>
      </c>
      <c r="H1308" s="7">
        <v>20</v>
      </c>
      <c r="I1308" s="8">
        <v>81532</v>
      </c>
      <c r="J1308" s="9">
        <f t="shared" si="103"/>
        <v>77243</v>
      </c>
      <c r="K1308" s="9">
        <v>70021</v>
      </c>
      <c r="L1308" s="9">
        <f t="shared" si="104"/>
        <v>7222</v>
      </c>
      <c r="M1308" s="9">
        <v>0</v>
      </c>
      <c r="N1308" s="9">
        <v>0</v>
      </c>
      <c r="O1308" s="9">
        <f t="shared" si="100"/>
        <v>77243</v>
      </c>
      <c r="P1308" s="9">
        <f t="shared" si="101"/>
        <v>15448.6</v>
      </c>
      <c r="Q1308" s="9">
        <f t="shared" si="102"/>
        <v>0</v>
      </c>
    </row>
    <row r="1309" spans="1:17" x14ac:dyDescent="0.25">
      <c r="A1309" s="6" t="s">
        <v>8999</v>
      </c>
      <c r="B1309" s="6" t="s">
        <v>1302</v>
      </c>
      <c r="C1309" s="6" t="s">
        <v>8998</v>
      </c>
      <c r="D1309" s="6" t="s">
        <v>22159</v>
      </c>
      <c r="E1309" s="7" t="s">
        <v>8710</v>
      </c>
      <c r="F1309" s="7" t="s">
        <v>6706</v>
      </c>
      <c r="G1309" s="7" t="s">
        <v>9000</v>
      </c>
      <c r="H1309" s="7">
        <v>159</v>
      </c>
      <c r="I1309" s="8">
        <v>556741</v>
      </c>
      <c r="J1309" s="9">
        <f t="shared" si="103"/>
        <v>527456</v>
      </c>
      <c r="K1309" s="9">
        <v>478133</v>
      </c>
      <c r="L1309" s="9">
        <f t="shared" si="104"/>
        <v>49323</v>
      </c>
      <c r="M1309" s="9">
        <v>0</v>
      </c>
      <c r="N1309" s="9">
        <v>0</v>
      </c>
      <c r="O1309" s="9">
        <f t="shared" si="100"/>
        <v>527456</v>
      </c>
      <c r="P1309" s="9">
        <f t="shared" si="101"/>
        <v>105491.20000000001</v>
      </c>
      <c r="Q1309" s="9">
        <f t="shared" si="102"/>
        <v>0</v>
      </c>
    </row>
    <row r="1310" spans="1:17" x14ac:dyDescent="0.25">
      <c r="A1310" s="6" t="s">
        <v>9002</v>
      </c>
      <c r="B1310" s="6" t="s">
        <v>1303</v>
      </c>
      <c r="C1310" s="6" t="s">
        <v>9001</v>
      </c>
      <c r="D1310" s="6" t="s">
        <v>22159</v>
      </c>
      <c r="E1310" s="7" t="s">
        <v>8710</v>
      </c>
      <c r="F1310" s="7" t="s">
        <v>6706</v>
      </c>
      <c r="G1310" s="7" t="s">
        <v>9003</v>
      </c>
      <c r="H1310" s="7">
        <v>98</v>
      </c>
      <c r="I1310" s="8">
        <v>257808</v>
      </c>
      <c r="J1310" s="9">
        <f t="shared" si="103"/>
        <v>244247</v>
      </c>
      <c r="K1310" s="9">
        <v>221407</v>
      </c>
      <c r="L1310" s="9">
        <f t="shared" si="104"/>
        <v>22840</v>
      </c>
      <c r="M1310" s="9">
        <v>0</v>
      </c>
      <c r="N1310" s="9">
        <v>0</v>
      </c>
      <c r="O1310" s="9">
        <f t="shared" si="100"/>
        <v>244247</v>
      </c>
      <c r="P1310" s="9">
        <f t="shared" si="101"/>
        <v>48849.4</v>
      </c>
      <c r="Q1310" s="9">
        <f t="shared" si="102"/>
        <v>0</v>
      </c>
    </row>
    <row r="1311" spans="1:17" x14ac:dyDescent="0.25">
      <c r="A1311" s="6" t="s">
        <v>9005</v>
      </c>
      <c r="B1311" s="6" t="s">
        <v>1304</v>
      </c>
      <c r="C1311" s="6" t="s">
        <v>9004</v>
      </c>
      <c r="D1311" s="6" t="s">
        <v>22159</v>
      </c>
      <c r="E1311" s="7" t="s">
        <v>8710</v>
      </c>
      <c r="F1311" s="7" t="s">
        <v>6706</v>
      </c>
      <c r="G1311" s="7" t="s">
        <v>9006</v>
      </c>
      <c r="H1311" s="7">
        <v>39</v>
      </c>
      <c r="I1311" s="8">
        <v>126003</v>
      </c>
      <c r="J1311" s="9">
        <f t="shared" si="103"/>
        <v>119375</v>
      </c>
      <c r="K1311" s="9">
        <v>108213</v>
      </c>
      <c r="L1311" s="9">
        <f t="shared" si="104"/>
        <v>11162</v>
      </c>
      <c r="M1311" s="9">
        <v>0</v>
      </c>
      <c r="N1311" s="9">
        <v>0</v>
      </c>
      <c r="O1311" s="9">
        <f t="shared" si="100"/>
        <v>119375</v>
      </c>
      <c r="P1311" s="9">
        <f t="shared" si="101"/>
        <v>23875</v>
      </c>
      <c r="Q1311" s="9">
        <f t="shared" si="102"/>
        <v>0</v>
      </c>
    </row>
    <row r="1312" spans="1:17" x14ac:dyDescent="0.25">
      <c r="A1312" s="6" t="s">
        <v>9008</v>
      </c>
      <c r="B1312" s="6" t="s">
        <v>1305</v>
      </c>
      <c r="C1312" s="6" t="s">
        <v>9007</v>
      </c>
      <c r="D1312" s="6" t="s">
        <v>22159</v>
      </c>
      <c r="E1312" s="7" t="s">
        <v>8710</v>
      </c>
      <c r="F1312" s="7" t="s">
        <v>6706</v>
      </c>
      <c r="G1312" s="7" t="s">
        <v>9009</v>
      </c>
      <c r="H1312" s="7">
        <v>70</v>
      </c>
      <c r="I1312" s="8">
        <v>206912</v>
      </c>
      <c r="J1312" s="9">
        <f t="shared" si="103"/>
        <v>196028</v>
      </c>
      <c r="K1312" s="9">
        <v>177698</v>
      </c>
      <c r="L1312" s="9">
        <f t="shared" si="104"/>
        <v>18330</v>
      </c>
      <c r="M1312" s="9">
        <v>0</v>
      </c>
      <c r="N1312" s="9">
        <v>0</v>
      </c>
      <c r="O1312" s="9">
        <f t="shared" si="100"/>
        <v>196028</v>
      </c>
      <c r="P1312" s="9">
        <f t="shared" si="101"/>
        <v>39205.599999999999</v>
      </c>
      <c r="Q1312" s="9">
        <f t="shared" si="102"/>
        <v>0</v>
      </c>
    </row>
    <row r="1313" spans="1:17" x14ac:dyDescent="0.25">
      <c r="A1313" s="6" t="s">
        <v>9011</v>
      </c>
      <c r="B1313" s="6" t="s">
        <v>1306</v>
      </c>
      <c r="C1313" s="6" t="s">
        <v>9010</v>
      </c>
      <c r="D1313" s="6" t="s">
        <v>22159</v>
      </c>
      <c r="E1313" s="7" t="s">
        <v>8710</v>
      </c>
      <c r="F1313" s="7" t="s">
        <v>6706</v>
      </c>
      <c r="G1313" s="7" t="s">
        <v>9012</v>
      </c>
      <c r="H1313" s="7">
        <v>249</v>
      </c>
      <c r="I1313" s="8">
        <v>638961</v>
      </c>
      <c r="J1313" s="9">
        <f t="shared" si="103"/>
        <v>605352</v>
      </c>
      <c r="K1313" s="9">
        <v>548745</v>
      </c>
      <c r="L1313" s="9">
        <f t="shared" si="104"/>
        <v>56607</v>
      </c>
      <c r="M1313" s="9">
        <v>0</v>
      </c>
      <c r="N1313" s="9">
        <v>0</v>
      </c>
      <c r="O1313" s="9">
        <f t="shared" si="100"/>
        <v>605352</v>
      </c>
      <c r="P1313" s="9">
        <f t="shared" si="101"/>
        <v>121070.40000000001</v>
      </c>
      <c r="Q1313" s="9">
        <f t="shared" si="102"/>
        <v>0</v>
      </c>
    </row>
    <row r="1314" spans="1:17" x14ac:dyDescent="0.25">
      <c r="A1314" s="6" t="s">
        <v>9014</v>
      </c>
      <c r="B1314" s="6" t="s">
        <v>1307</v>
      </c>
      <c r="C1314" s="6" t="s">
        <v>9013</v>
      </c>
      <c r="D1314" s="6" t="s">
        <v>22159</v>
      </c>
      <c r="E1314" s="7" t="s">
        <v>8710</v>
      </c>
      <c r="F1314" s="7" t="s">
        <v>6706</v>
      </c>
      <c r="G1314" s="7" t="s">
        <v>9015</v>
      </c>
      <c r="H1314" s="7">
        <v>130</v>
      </c>
      <c r="I1314" s="8">
        <v>377280</v>
      </c>
      <c r="J1314" s="9">
        <f t="shared" si="103"/>
        <v>357435</v>
      </c>
      <c r="K1314" s="9">
        <v>324011</v>
      </c>
      <c r="L1314" s="9">
        <f t="shared" si="104"/>
        <v>33424</v>
      </c>
      <c r="M1314" s="9">
        <v>0</v>
      </c>
      <c r="N1314" s="9">
        <v>0</v>
      </c>
      <c r="O1314" s="9">
        <f t="shared" si="100"/>
        <v>357435</v>
      </c>
      <c r="P1314" s="9">
        <f t="shared" si="101"/>
        <v>71487</v>
      </c>
      <c r="Q1314" s="9">
        <f t="shared" si="102"/>
        <v>0</v>
      </c>
    </row>
    <row r="1315" spans="1:17" x14ac:dyDescent="0.25">
      <c r="A1315" s="6" t="s">
        <v>9017</v>
      </c>
      <c r="B1315" s="6" t="s">
        <v>1308</v>
      </c>
      <c r="C1315" s="6" t="s">
        <v>9016</v>
      </c>
      <c r="D1315" s="6" t="s">
        <v>22159</v>
      </c>
      <c r="E1315" s="7" t="s">
        <v>8710</v>
      </c>
      <c r="F1315" s="7" t="s">
        <v>6706</v>
      </c>
      <c r="G1315" s="7" t="s">
        <v>9018</v>
      </c>
      <c r="H1315" s="7">
        <v>46</v>
      </c>
      <c r="I1315" s="8">
        <v>94087</v>
      </c>
      <c r="J1315" s="9">
        <f t="shared" si="103"/>
        <v>89138</v>
      </c>
      <c r="K1315" s="9">
        <v>80802</v>
      </c>
      <c r="L1315" s="9">
        <f t="shared" si="104"/>
        <v>8336</v>
      </c>
      <c r="M1315" s="9">
        <v>0</v>
      </c>
      <c r="N1315" s="9">
        <v>0</v>
      </c>
      <c r="O1315" s="9">
        <f t="shared" si="100"/>
        <v>89138</v>
      </c>
      <c r="P1315" s="9">
        <f t="shared" si="101"/>
        <v>17827.600000000002</v>
      </c>
      <c r="Q1315" s="9">
        <f t="shared" si="102"/>
        <v>0</v>
      </c>
    </row>
    <row r="1316" spans="1:17" x14ac:dyDescent="0.25">
      <c r="A1316" s="6" t="s">
        <v>9020</v>
      </c>
      <c r="B1316" s="6" t="s">
        <v>1309</v>
      </c>
      <c r="C1316" s="6" t="s">
        <v>9019</v>
      </c>
      <c r="D1316" s="6" t="s">
        <v>22159</v>
      </c>
      <c r="E1316" s="7" t="s">
        <v>8710</v>
      </c>
      <c r="F1316" s="7" t="s">
        <v>6706</v>
      </c>
      <c r="G1316" s="7" t="s">
        <v>9021</v>
      </c>
      <c r="H1316" s="7">
        <v>50</v>
      </c>
      <c r="I1316" s="8">
        <v>181498</v>
      </c>
      <c r="J1316" s="9">
        <f t="shared" si="103"/>
        <v>171951</v>
      </c>
      <c r="K1316" s="9">
        <v>155872</v>
      </c>
      <c r="L1316" s="9">
        <f t="shared" si="104"/>
        <v>16079</v>
      </c>
      <c r="M1316" s="9">
        <v>0</v>
      </c>
      <c r="N1316" s="9">
        <v>0</v>
      </c>
      <c r="O1316" s="9">
        <f t="shared" si="100"/>
        <v>171951</v>
      </c>
      <c r="P1316" s="9">
        <f t="shared" si="101"/>
        <v>34390.200000000004</v>
      </c>
      <c r="Q1316" s="9">
        <f t="shared" si="102"/>
        <v>0</v>
      </c>
    </row>
    <row r="1317" spans="1:17" x14ac:dyDescent="0.25">
      <c r="A1317" s="6" t="s">
        <v>9023</v>
      </c>
      <c r="B1317" s="6" t="s">
        <v>1310</v>
      </c>
      <c r="C1317" s="6" t="s">
        <v>9022</v>
      </c>
      <c r="D1317" s="6" t="s">
        <v>22159</v>
      </c>
      <c r="E1317" s="7" t="s">
        <v>8710</v>
      </c>
      <c r="F1317" s="7" t="s">
        <v>6706</v>
      </c>
      <c r="G1317" s="7" t="s">
        <v>9024</v>
      </c>
      <c r="H1317" s="7">
        <v>30</v>
      </c>
      <c r="I1317" s="8">
        <v>78682</v>
      </c>
      <c r="J1317" s="9">
        <f t="shared" si="103"/>
        <v>74543</v>
      </c>
      <c r="K1317" s="9">
        <v>67573</v>
      </c>
      <c r="L1317" s="9">
        <f t="shared" si="104"/>
        <v>6970</v>
      </c>
      <c r="M1317" s="9">
        <v>0</v>
      </c>
      <c r="N1317" s="9">
        <v>0</v>
      </c>
      <c r="O1317" s="9">
        <f t="shared" si="100"/>
        <v>74543</v>
      </c>
      <c r="P1317" s="9">
        <f t="shared" si="101"/>
        <v>14908.6</v>
      </c>
      <c r="Q1317" s="9">
        <f t="shared" si="102"/>
        <v>0</v>
      </c>
    </row>
    <row r="1318" spans="1:17" x14ac:dyDescent="0.25">
      <c r="A1318" s="6" t="s">
        <v>9026</v>
      </c>
      <c r="B1318" s="6" t="s">
        <v>1311</v>
      </c>
      <c r="C1318" s="6" t="s">
        <v>9025</v>
      </c>
      <c r="D1318" s="6" t="s">
        <v>22159</v>
      </c>
      <c r="E1318" s="7" t="s">
        <v>8710</v>
      </c>
      <c r="F1318" s="7" t="s">
        <v>6706</v>
      </c>
      <c r="G1318" s="7" t="s">
        <v>9027</v>
      </c>
      <c r="H1318" s="7">
        <v>100</v>
      </c>
      <c r="I1318" s="8">
        <v>385155</v>
      </c>
      <c r="J1318" s="9">
        <f t="shared" si="103"/>
        <v>364896</v>
      </c>
      <c r="K1318" s="9">
        <v>330774</v>
      </c>
      <c r="L1318" s="9">
        <f t="shared" si="104"/>
        <v>34122</v>
      </c>
      <c r="M1318" s="9">
        <v>0</v>
      </c>
      <c r="N1318" s="9">
        <v>0</v>
      </c>
      <c r="O1318" s="9">
        <f t="shared" si="100"/>
        <v>364896</v>
      </c>
      <c r="P1318" s="9">
        <f t="shared" si="101"/>
        <v>72979.199999999997</v>
      </c>
      <c r="Q1318" s="9">
        <f t="shared" si="102"/>
        <v>0</v>
      </c>
    </row>
    <row r="1319" spans="1:17" x14ac:dyDescent="0.25">
      <c r="A1319" s="6" t="s">
        <v>9029</v>
      </c>
      <c r="B1319" s="6" t="s">
        <v>1312</v>
      </c>
      <c r="C1319" s="6" t="s">
        <v>9028</v>
      </c>
      <c r="D1319" s="6" t="s">
        <v>22159</v>
      </c>
      <c r="E1319" s="7" t="s">
        <v>8710</v>
      </c>
      <c r="F1319" s="7" t="s">
        <v>6706</v>
      </c>
      <c r="G1319" s="7" t="s">
        <v>9030</v>
      </c>
      <c r="H1319" s="7">
        <v>200</v>
      </c>
      <c r="I1319" s="8">
        <v>675510</v>
      </c>
      <c r="J1319" s="9">
        <f t="shared" si="103"/>
        <v>639978</v>
      </c>
      <c r="K1319" s="9">
        <v>580134</v>
      </c>
      <c r="L1319" s="9">
        <f t="shared" si="104"/>
        <v>59844</v>
      </c>
      <c r="M1319" s="9">
        <v>0</v>
      </c>
      <c r="N1319" s="9">
        <v>0</v>
      </c>
      <c r="O1319" s="9">
        <f t="shared" si="100"/>
        <v>639978</v>
      </c>
      <c r="P1319" s="9">
        <f t="shared" si="101"/>
        <v>127995.6</v>
      </c>
      <c r="Q1319" s="9">
        <f t="shared" si="102"/>
        <v>0</v>
      </c>
    </row>
    <row r="1320" spans="1:17" x14ac:dyDescent="0.25">
      <c r="A1320" s="6" t="s">
        <v>9032</v>
      </c>
      <c r="B1320" s="6" t="s">
        <v>1313</v>
      </c>
      <c r="C1320" s="6" t="s">
        <v>9031</v>
      </c>
      <c r="D1320" s="6" t="s">
        <v>22159</v>
      </c>
      <c r="E1320" s="7" t="s">
        <v>8710</v>
      </c>
      <c r="F1320" s="7" t="s">
        <v>6706</v>
      </c>
      <c r="G1320" s="7" t="s">
        <v>9033</v>
      </c>
      <c r="H1320" s="7">
        <v>20</v>
      </c>
      <c r="I1320" s="8">
        <v>86905</v>
      </c>
      <c r="J1320" s="9">
        <f t="shared" si="103"/>
        <v>82334</v>
      </c>
      <c r="K1320" s="9">
        <v>74635</v>
      </c>
      <c r="L1320" s="9">
        <f t="shared" si="104"/>
        <v>7699</v>
      </c>
      <c r="M1320" s="9">
        <v>0</v>
      </c>
      <c r="N1320" s="9">
        <v>0</v>
      </c>
      <c r="O1320" s="9">
        <f t="shared" si="100"/>
        <v>82334</v>
      </c>
      <c r="P1320" s="9">
        <f t="shared" si="101"/>
        <v>16466.8</v>
      </c>
      <c r="Q1320" s="9">
        <f t="shared" si="102"/>
        <v>0</v>
      </c>
    </row>
    <row r="1321" spans="1:17" x14ac:dyDescent="0.25">
      <c r="A1321" s="6" t="s">
        <v>9035</v>
      </c>
      <c r="B1321" s="6" t="s">
        <v>1314</v>
      </c>
      <c r="C1321" s="6" t="s">
        <v>9034</v>
      </c>
      <c r="D1321" s="6" t="s">
        <v>22159</v>
      </c>
      <c r="E1321" s="7" t="s">
        <v>8710</v>
      </c>
      <c r="F1321" s="7" t="s">
        <v>6706</v>
      </c>
      <c r="G1321" s="7" t="s">
        <v>9036</v>
      </c>
      <c r="H1321" s="7">
        <v>244</v>
      </c>
      <c r="I1321" s="8">
        <v>853019</v>
      </c>
      <c r="J1321" s="9">
        <f t="shared" si="103"/>
        <v>808150</v>
      </c>
      <c r="K1321" s="9">
        <v>732579</v>
      </c>
      <c r="L1321" s="9">
        <f t="shared" si="104"/>
        <v>75571</v>
      </c>
      <c r="M1321" s="9">
        <v>0</v>
      </c>
      <c r="N1321" s="9">
        <v>0</v>
      </c>
      <c r="O1321" s="9">
        <f t="shared" si="100"/>
        <v>808150</v>
      </c>
      <c r="P1321" s="9">
        <f t="shared" si="101"/>
        <v>161630</v>
      </c>
      <c r="Q1321" s="9">
        <f t="shared" si="102"/>
        <v>0</v>
      </c>
    </row>
    <row r="1322" spans="1:17" x14ac:dyDescent="0.25">
      <c r="A1322" s="6" t="s">
        <v>9038</v>
      </c>
      <c r="B1322" s="6" t="s">
        <v>1315</v>
      </c>
      <c r="C1322" s="6" t="s">
        <v>9037</v>
      </c>
      <c r="D1322" s="6" t="s">
        <v>22159</v>
      </c>
      <c r="E1322" s="7" t="s">
        <v>8710</v>
      </c>
      <c r="F1322" s="7" t="s">
        <v>6706</v>
      </c>
      <c r="G1322" s="7" t="s">
        <v>9039</v>
      </c>
      <c r="H1322" s="7">
        <v>148</v>
      </c>
      <c r="I1322" s="8">
        <v>492741</v>
      </c>
      <c r="J1322" s="9">
        <f t="shared" si="103"/>
        <v>466823</v>
      </c>
      <c r="K1322" s="9">
        <v>423170</v>
      </c>
      <c r="L1322" s="9">
        <f t="shared" si="104"/>
        <v>43653</v>
      </c>
      <c r="M1322" s="9">
        <v>0</v>
      </c>
      <c r="N1322" s="9">
        <v>0</v>
      </c>
      <c r="O1322" s="9">
        <f t="shared" si="100"/>
        <v>466823</v>
      </c>
      <c r="P1322" s="9">
        <f t="shared" si="101"/>
        <v>93364.6</v>
      </c>
      <c r="Q1322" s="9">
        <f t="shared" si="102"/>
        <v>0</v>
      </c>
    </row>
    <row r="1323" spans="1:17" x14ac:dyDescent="0.25">
      <c r="A1323" s="6" t="s">
        <v>9041</v>
      </c>
      <c r="B1323" s="6" t="s">
        <v>1316</v>
      </c>
      <c r="C1323" s="6" t="s">
        <v>9040</v>
      </c>
      <c r="D1323" s="6" t="s">
        <v>22159</v>
      </c>
      <c r="E1323" s="7" t="s">
        <v>8710</v>
      </c>
      <c r="F1323" s="7" t="s">
        <v>6706</v>
      </c>
      <c r="G1323" s="7" t="s">
        <v>7486</v>
      </c>
      <c r="H1323" s="7">
        <v>83</v>
      </c>
      <c r="I1323" s="8">
        <v>279675</v>
      </c>
      <c r="J1323" s="9">
        <f t="shared" si="103"/>
        <v>264964</v>
      </c>
      <c r="K1323" s="9">
        <v>240187</v>
      </c>
      <c r="L1323" s="9">
        <f t="shared" si="104"/>
        <v>24777</v>
      </c>
      <c r="M1323" s="9">
        <v>0</v>
      </c>
      <c r="N1323" s="9">
        <v>0</v>
      </c>
      <c r="O1323" s="9">
        <f t="shared" si="100"/>
        <v>264964</v>
      </c>
      <c r="P1323" s="9">
        <f t="shared" si="101"/>
        <v>52992.800000000003</v>
      </c>
      <c r="Q1323" s="9">
        <f t="shared" si="102"/>
        <v>0</v>
      </c>
    </row>
    <row r="1324" spans="1:17" x14ac:dyDescent="0.25">
      <c r="A1324" s="6" t="s">
        <v>9041</v>
      </c>
      <c r="B1324" s="6" t="s">
        <v>1317</v>
      </c>
      <c r="C1324" s="6" t="s">
        <v>9042</v>
      </c>
      <c r="D1324" s="6" t="s">
        <v>22159</v>
      </c>
      <c r="E1324" s="7" t="s">
        <v>8710</v>
      </c>
      <c r="F1324" s="7" t="s">
        <v>6706</v>
      </c>
      <c r="G1324" s="7" t="s">
        <v>7486</v>
      </c>
      <c r="H1324" s="7">
        <v>140</v>
      </c>
      <c r="I1324" s="8">
        <v>296582</v>
      </c>
      <c r="J1324" s="9">
        <f t="shared" si="103"/>
        <v>280982</v>
      </c>
      <c r="K1324" s="9">
        <v>254707</v>
      </c>
      <c r="L1324" s="9">
        <f t="shared" si="104"/>
        <v>26275</v>
      </c>
      <c r="M1324" s="9">
        <v>0</v>
      </c>
      <c r="N1324" s="9">
        <v>0</v>
      </c>
      <c r="O1324" s="9">
        <f t="shared" si="100"/>
        <v>280982</v>
      </c>
      <c r="P1324" s="9">
        <f t="shared" si="101"/>
        <v>56196.4</v>
      </c>
      <c r="Q1324" s="9">
        <f t="shared" si="102"/>
        <v>0</v>
      </c>
    </row>
    <row r="1325" spans="1:17" x14ac:dyDescent="0.25">
      <c r="A1325" s="6" t="s">
        <v>9041</v>
      </c>
      <c r="B1325" s="6" t="s">
        <v>1318</v>
      </c>
      <c r="C1325" s="6" t="s">
        <v>9043</v>
      </c>
      <c r="D1325" s="6" t="s">
        <v>22159</v>
      </c>
      <c r="E1325" s="7" t="s">
        <v>8710</v>
      </c>
      <c r="F1325" s="7" t="s">
        <v>6706</v>
      </c>
      <c r="G1325" s="7" t="s">
        <v>7486</v>
      </c>
      <c r="H1325" s="7">
        <v>83</v>
      </c>
      <c r="I1325" s="8">
        <v>248196</v>
      </c>
      <c r="J1325" s="9">
        <f t="shared" si="103"/>
        <v>235141</v>
      </c>
      <c r="K1325" s="9">
        <v>213153</v>
      </c>
      <c r="L1325" s="9">
        <f t="shared" si="104"/>
        <v>21988</v>
      </c>
      <c r="M1325" s="9">
        <v>0</v>
      </c>
      <c r="N1325" s="9">
        <v>0</v>
      </c>
      <c r="O1325" s="9">
        <f t="shared" si="100"/>
        <v>235141</v>
      </c>
      <c r="P1325" s="9">
        <f t="shared" si="101"/>
        <v>47028.200000000004</v>
      </c>
      <c r="Q1325" s="9">
        <f t="shared" si="102"/>
        <v>0</v>
      </c>
    </row>
    <row r="1326" spans="1:17" x14ac:dyDescent="0.25">
      <c r="A1326" s="6" t="s">
        <v>9045</v>
      </c>
      <c r="B1326" s="6" t="s">
        <v>1319</v>
      </c>
      <c r="C1326" s="6" t="s">
        <v>9044</v>
      </c>
      <c r="D1326" s="6" t="s">
        <v>22159</v>
      </c>
      <c r="E1326" s="7" t="s">
        <v>8710</v>
      </c>
      <c r="F1326" s="7" t="s">
        <v>6706</v>
      </c>
      <c r="G1326" s="7" t="s">
        <v>9046</v>
      </c>
      <c r="H1326" s="7">
        <v>56</v>
      </c>
      <c r="I1326" s="8">
        <v>216440</v>
      </c>
      <c r="J1326" s="9">
        <f t="shared" si="103"/>
        <v>205055</v>
      </c>
      <c r="K1326" s="9">
        <v>185881</v>
      </c>
      <c r="L1326" s="9">
        <f t="shared" si="104"/>
        <v>19174</v>
      </c>
      <c r="M1326" s="9">
        <v>0</v>
      </c>
      <c r="N1326" s="9">
        <v>0</v>
      </c>
      <c r="O1326" s="9">
        <f t="shared" si="100"/>
        <v>205055</v>
      </c>
      <c r="P1326" s="9">
        <f t="shared" si="101"/>
        <v>41011</v>
      </c>
      <c r="Q1326" s="9">
        <f t="shared" si="102"/>
        <v>0</v>
      </c>
    </row>
    <row r="1327" spans="1:17" x14ac:dyDescent="0.25">
      <c r="A1327" s="6" t="s">
        <v>9048</v>
      </c>
      <c r="B1327" s="6" t="s">
        <v>1320</v>
      </c>
      <c r="C1327" s="6" t="s">
        <v>9047</v>
      </c>
      <c r="D1327" s="6" t="s">
        <v>22159</v>
      </c>
      <c r="E1327" s="7" t="s">
        <v>8710</v>
      </c>
      <c r="F1327" s="7" t="s">
        <v>6706</v>
      </c>
      <c r="G1327" s="7" t="s">
        <v>9049</v>
      </c>
      <c r="H1327" s="7">
        <v>114</v>
      </c>
      <c r="I1327" s="8">
        <v>297175</v>
      </c>
      <c r="J1327" s="9">
        <f t="shared" si="103"/>
        <v>281544</v>
      </c>
      <c r="K1327" s="9">
        <v>255217</v>
      </c>
      <c r="L1327" s="9">
        <f t="shared" si="104"/>
        <v>26327</v>
      </c>
      <c r="M1327" s="9">
        <v>0</v>
      </c>
      <c r="N1327" s="9">
        <v>0</v>
      </c>
      <c r="O1327" s="9">
        <f t="shared" si="100"/>
        <v>281544</v>
      </c>
      <c r="P1327" s="9">
        <f t="shared" si="101"/>
        <v>56308.800000000003</v>
      </c>
      <c r="Q1327" s="9">
        <f t="shared" si="102"/>
        <v>0</v>
      </c>
    </row>
    <row r="1328" spans="1:17" x14ac:dyDescent="0.25">
      <c r="A1328" s="6" t="s">
        <v>9051</v>
      </c>
      <c r="B1328" s="6" t="s">
        <v>1321</v>
      </c>
      <c r="C1328" s="6" t="s">
        <v>9050</v>
      </c>
      <c r="D1328" s="6" t="s">
        <v>22159</v>
      </c>
      <c r="E1328" s="7" t="s">
        <v>8710</v>
      </c>
      <c r="F1328" s="7" t="s">
        <v>6706</v>
      </c>
      <c r="G1328" s="7" t="s">
        <v>9052</v>
      </c>
      <c r="H1328" s="7">
        <v>16</v>
      </c>
      <c r="I1328" s="8">
        <v>58972</v>
      </c>
      <c r="J1328" s="9">
        <f t="shared" si="103"/>
        <v>55870</v>
      </c>
      <c r="K1328" s="9">
        <v>50646</v>
      </c>
      <c r="L1328" s="9">
        <f t="shared" si="104"/>
        <v>5224</v>
      </c>
      <c r="M1328" s="9">
        <v>0</v>
      </c>
      <c r="N1328" s="9">
        <v>0</v>
      </c>
      <c r="O1328" s="9">
        <f t="shared" si="100"/>
        <v>55870</v>
      </c>
      <c r="P1328" s="9">
        <f t="shared" si="101"/>
        <v>11174</v>
      </c>
      <c r="Q1328" s="9">
        <f t="shared" si="102"/>
        <v>0</v>
      </c>
    </row>
    <row r="1329" spans="1:17" x14ac:dyDescent="0.25">
      <c r="A1329" s="6" t="s">
        <v>9054</v>
      </c>
      <c r="B1329" s="6" t="s">
        <v>1322</v>
      </c>
      <c r="C1329" s="6" t="s">
        <v>9053</v>
      </c>
      <c r="D1329" s="6" t="s">
        <v>22159</v>
      </c>
      <c r="E1329" s="7" t="s">
        <v>8710</v>
      </c>
      <c r="F1329" s="7" t="s">
        <v>6706</v>
      </c>
      <c r="G1329" s="7" t="s">
        <v>9055</v>
      </c>
      <c r="H1329" s="7">
        <v>134</v>
      </c>
      <c r="I1329" s="8">
        <v>551007</v>
      </c>
      <c r="J1329" s="9">
        <f t="shared" si="103"/>
        <v>522024</v>
      </c>
      <c r="K1329" s="9">
        <v>473209</v>
      </c>
      <c r="L1329" s="9">
        <f t="shared" si="104"/>
        <v>48815</v>
      </c>
      <c r="M1329" s="9">
        <v>0</v>
      </c>
      <c r="N1329" s="9">
        <v>0</v>
      </c>
      <c r="O1329" s="9">
        <f t="shared" si="100"/>
        <v>522024</v>
      </c>
      <c r="P1329" s="9">
        <f t="shared" si="101"/>
        <v>104404.8</v>
      </c>
      <c r="Q1329" s="9">
        <f t="shared" si="102"/>
        <v>0</v>
      </c>
    </row>
    <row r="1330" spans="1:17" x14ac:dyDescent="0.25">
      <c r="A1330" s="6" t="s">
        <v>9057</v>
      </c>
      <c r="B1330" s="6" t="s">
        <v>1323</v>
      </c>
      <c r="C1330" s="6" t="s">
        <v>9056</v>
      </c>
      <c r="D1330" s="6" t="s">
        <v>22159</v>
      </c>
      <c r="E1330" s="7" t="s">
        <v>8710</v>
      </c>
      <c r="F1330" s="7" t="s">
        <v>6706</v>
      </c>
      <c r="G1330" s="7" t="s">
        <v>8455</v>
      </c>
      <c r="H1330" s="7">
        <v>20</v>
      </c>
      <c r="I1330" s="8">
        <v>78976</v>
      </c>
      <c r="J1330" s="9">
        <f t="shared" si="103"/>
        <v>74822</v>
      </c>
      <c r="K1330" s="9">
        <v>67825</v>
      </c>
      <c r="L1330" s="9">
        <f t="shared" si="104"/>
        <v>6997</v>
      </c>
      <c r="M1330" s="9">
        <v>0</v>
      </c>
      <c r="N1330" s="9">
        <v>0</v>
      </c>
      <c r="O1330" s="9">
        <f t="shared" si="100"/>
        <v>74822</v>
      </c>
      <c r="P1330" s="9">
        <f t="shared" si="101"/>
        <v>14964.400000000001</v>
      </c>
      <c r="Q1330" s="9">
        <f t="shared" si="102"/>
        <v>0</v>
      </c>
    </row>
    <row r="1331" spans="1:17" x14ac:dyDescent="0.25">
      <c r="A1331" s="6" t="s">
        <v>9059</v>
      </c>
      <c r="B1331" s="6" t="s">
        <v>1324</v>
      </c>
      <c r="C1331" s="6" t="s">
        <v>9058</v>
      </c>
      <c r="D1331" s="6" t="s">
        <v>22159</v>
      </c>
      <c r="E1331" s="7" t="s">
        <v>8710</v>
      </c>
      <c r="F1331" s="7" t="s">
        <v>6706</v>
      </c>
      <c r="G1331" s="7" t="s">
        <v>9060</v>
      </c>
      <c r="H1331" s="7">
        <v>120</v>
      </c>
      <c r="I1331" s="8">
        <v>369497</v>
      </c>
      <c r="J1331" s="9">
        <f t="shared" si="103"/>
        <v>350061</v>
      </c>
      <c r="K1331" s="9">
        <v>317327</v>
      </c>
      <c r="L1331" s="9">
        <f t="shared" si="104"/>
        <v>32734</v>
      </c>
      <c r="M1331" s="9">
        <v>0</v>
      </c>
      <c r="N1331" s="9">
        <v>0</v>
      </c>
      <c r="O1331" s="9">
        <f t="shared" si="100"/>
        <v>350061</v>
      </c>
      <c r="P1331" s="9">
        <f t="shared" si="101"/>
        <v>70012.2</v>
      </c>
      <c r="Q1331" s="9">
        <f t="shared" si="102"/>
        <v>0</v>
      </c>
    </row>
    <row r="1332" spans="1:17" x14ac:dyDescent="0.25">
      <c r="A1332" s="6" t="s">
        <v>9062</v>
      </c>
      <c r="B1332" s="6" t="s">
        <v>1325</v>
      </c>
      <c r="C1332" s="6" t="s">
        <v>9061</v>
      </c>
      <c r="D1332" s="6" t="s">
        <v>22159</v>
      </c>
      <c r="E1332" s="7" t="s">
        <v>8710</v>
      </c>
      <c r="F1332" s="7" t="s">
        <v>6706</v>
      </c>
      <c r="G1332" s="7" t="s">
        <v>9063</v>
      </c>
      <c r="H1332" s="7">
        <v>14</v>
      </c>
      <c r="I1332" s="8">
        <v>61747</v>
      </c>
      <c r="J1332" s="9">
        <f t="shared" si="103"/>
        <v>58499</v>
      </c>
      <c r="K1332" s="9">
        <v>53029</v>
      </c>
      <c r="L1332" s="9">
        <f t="shared" si="104"/>
        <v>5470</v>
      </c>
      <c r="M1332" s="9">
        <v>0</v>
      </c>
      <c r="N1332" s="9">
        <v>0</v>
      </c>
      <c r="O1332" s="9">
        <f t="shared" si="100"/>
        <v>58499</v>
      </c>
      <c r="P1332" s="9">
        <f t="shared" si="101"/>
        <v>11699.800000000001</v>
      </c>
      <c r="Q1332" s="9">
        <f t="shared" si="102"/>
        <v>0</v>
      </c>
    </row>
    <row r="1333" spans="1:17" x14ac:dyDescent="0.25">
      <c r="A1333" s="6" t="s">
        <v>9065</v>
      </c>
      <c r="B1333" s="6" t="s">
        <v>1326</v>
      </c>
      <c r="C1333" s="6" t="s">
        <v>9064</v>
      </c>
      <c r="D1333" s="6" t="s">
        <v>22159</v>
      </c>
      <c r="E1333" s="7" t="s">
        <v>8710</v>
      </c>
      <c r="F1333" s="7" t="s">
        <v>6706</v>
      </c>
      <c r="G1333" s="7" t="s">
        <v>9066</v>
      </c>
      <c r="H1333" s="7">
        <v>86</v>
      </c>
      <c r="I1333" s="8">
        <v>314740</v>
      </c>
      <c r="J1333" s="9">
        <f t="shared" si="103"/>
        <v>298185</v>
      </c>
      <c r="K1333" s="9">
        <v>270301</v>
      </c>
      <c r="L1333" s="9">
        <f t="shared" si="104"/>
        <v>27884</v>
      </c>
      <c r="M1333" s="9">
        <v>0</v>
      </c>
      <c r="N1333" s="9">
        <v>0</v>
      </c>
      <c r="O1333" s="9">
        <f t="shared" si="100"/>
        <v>298185</v>
      </c>
      <c r="P1333" s="9">
        <f t="shared" si="101"/>
        <v>59637</v>
      </c>
      <c r="Q1333" s="9">
        <f t="shared" si="102"/>
        <v>0</v>
      </c>
    </row>
    <row r="1334" spans="1:17" x14ac:dyDescent="0.25">
      <c r="A1334" s="6" t="s">
        <v>9068</v>
      </c>
      <c r="B1334" s="6" t="s">
        <v>1327</v>
      </c>
      <c r="C1334" s="6" t="s">
        <v>9067</v>
      </c>
      <c r="D1334" s="6" t="s">
        <v>22159</v>
      </c>
      <c r="E1334" s="7" t="s">
        <v>8710</v>
      </c>
      <c r="F1334" s="7" t="s">
        <v>6706</v>
      </c>
      <c r="G1334" s="7" t="s">
        <v>9069</v>
      </c>
      <c r="H1334" s="7">
        <v>119</v>
      </c>
      <c r="I1334" s="8">
        <v>382678</v>
      </c>
      <c r="J1334" s="9">
        <f t="shared" si="103"/>
        <v>362549</v>
      </c>
      <c r="K1334" s="9">
        <v>328647</v>
      </c>
      <c r="L1334" s="9">
        <f t="shared" si="104"/>
        <v>33902</v>
      </c>
      <c r="M1334" s="9">
        <v>0</v>
      </c>
      <c r="N1334" s="9">
        <v>0</v>
      </c>
      <c r="O1334" s="9">
        <f t="shared" si="100"/>
        <v>362549</v>
      </c>
      <c r="P1334" s="9">
        <f t="shared" si="101"/>
        <v>72509.8</v>
      </c>
      <c r="Q1334" s="9">
        <f t="shared" si="102"/>
        <v>0</v>
      </c>
    </row>
    <row r="1335" spans="1:17" x14ac:dyDescent="0.25">
      <c r="A1335" s="6" t="s">
        <v>9071</v>
      </c>
      <c r="B1335" s="6" t="s">
        <v>1328</v>
      </c>
      <c r="C1335" s="6" t="s">
        <v>9070</v>
      </c>
      <c r="D1335" s="6" t="s">
        <v>22159</v>
      </c>
      <c r="E1335" s="7" t="s">
        <v>8710</v>
      </c>
      <c r="F1335" s="7" t="s">
        <v>6706</v>
      </c>
      <c r="G1335" s="7" t="s">
        <v>9072</v>
      </c>
      <c r="H1335" s="7">
        <v>110</v>
      </c>
      <c r="I1335" s="8">
        <v>384298</v>
      </c>
      <c r="J1335" s="9">
        <f t="shared" si="103"/>
        <v>364084</v>
      </c>
      <c r="K1335" s="9">
        <v>330039</v>
      </c>
      <c r="L1335" s="9">
        <f t="shared" si="104"/>
        <v>34045</v>
      </c>
      <c r="M1335" s="9">
        <v>0</v>
      </c>
      <c r="N1335" s="9">
        <v>0</v>
      </c>
      <c r="O1335" s="9">
        <f t="shared" si="100"/>
        <v>364084</v>
      </c>
      <c r="P1335" s="9">
        <f t="shared" si="101"/>
        <v>72816.800000000003</v>
      </c>
      <c r="Q1335" s="9">
        <f t="shared" si="102"/>
        <v>0</v>
      </c>
    </row>
    <row r="1336" spans="1:17" x14ac:dyDescent="0.25">
      <c r="A1336" s="6" t="s">
        <v>9074</v>
      </c>
      <c r="B1336" s="6" t="s">
        <v>1329</v>
      </c>
      <c r="C1336" s="6" t="s">
        <v>9073</v>
      </c>
      <c r="D1336" s="6" t="s">
        <v>22159</v>
      </c>
      <c r="E1336" s="7" t="s">
        <v>8710</v>
      </c>
      <c r="F1336" s="7" t="s">
        <v>6706</v>
      </c>
      <c r="G1336" s="7" t="s">
        <v>9075</v>
      </c>
      <c r="H1336" s="7">
        <v>70</v>
      </c>
      <c r="I1336" s="8">
        <v>314346</v>
      </c>
      <c r="J1336" s="9">
        <f t="shared" si="103"/>
        <v>297811</v>
      </c>
      <c r="K1336" s="9">
        <v>269963</v>
      </c>
      <c r="L1336" s="9">
        <f t="shared" si="104"/>
        <v>27848</v>
      </c>
      <c r="M1336" s="9">
        <v>0</v>
      </c>
      <c r="N1336" s="9">
        <v>0</v>
      </c>
      <c r="O1336" s="9">
        <f t="shared" si="100"/>
        <v>297811</v>
      </c>
      <c r="P1336" s="9">
        <f t="shared" si="101"/>
        <v>59562.200000000004</v>
      </c>
      <c r="Q1336" s="9">
        <f t="shared" si="102"/>
        <v>0</v>
      </c>
    </row>
    <row r="1337" spans="1:17" x14ac:dyDescent="0.25">
      <c r="A1337" s="6" t="s">
        <v>9077</v>
      </c>
      <c r="B1337" s="6" t="s">
        <v>1330</v>
      </c>
      <c r="C1337" s="6" t="s">
        <v>9076</v>
      </c>
      <c r="D1337" s="6" t="s">
        <v>22159</v>
      </c>
      <c r="E1337" s="7" t="s">
        <v>8710</v>
      </c>
      <c r="F1337" s="7" t="s">
        <v>6706</v>
      </c>
      <c r="G1337" s="7" t="s">
        <v>9078</v>
      </c>
      <c r="H1337" s="7">
        <v>157</v>
      </c>
      <c r="I1337" s="8">
        <v>681726</v>
      </c>
      <c r="J1337" s="9">
        <f t="shared" si="103"/>
        <v>645867</v>
      </c>
      <c r="K1337" s="9">
        <v>585471</v>
      </c>
      <c r="L1337" s="9">
        <f t="shared" si="104"/>
        <v>60396</v>
      </c>
      <c r="M1337" s="9">
        <v>0</v>
      </c>
      <c r="N1337" s="9">
        <v>0</v>
      </c>
      <c r="O1337" s="9">
        <f t="shared" si="100"/>
        <v>645867</v>
      </c>
      <c r="P1337" s="9">
        <f t="shared" si="101"/>
        <v>129173.40000000001</v>
      </c>
      <c r="Q1337" s="9">
        <f t="shared" si="102"/>
        <v>0</v>
      </c>
    </row>
    <row r="1338" spans="1:17" x14ac:dyDescent="0.25">
      <c r="A1338" s="6" t="s">
        <v>9080</v>
      </c>
      <c r="B1338" s="6" t="s">
        <v>1331</v>
      </c>
      <c r="C1338" s="6" t="s">
        <v>9079</v>
      </c>
      <c r="D1338" s="6" t="s">
        <v>22159</v>
      </c>
      <c r="E1338" s="7" t="s">
        <v>8710</v>
      </c>
      <c r="F1338" s="7" t="s">
        <v>6706</v>
      </c>
      <c r="G1338" s="7" t="s">
        <v>9081</v>
      </c>
      <c r="H1338" s="7">
        <v>78</v>
      </c>
      <c r="I1338" s="8">
        <v>317344</v>
      </c>
      <c r="J1338" s="9">
        <f t="shared" si="103"/>
        <v>300652</v>
      </c>
      <c r="K1338" s="9">
        <v>272538</v>
      </c>
      <c r="L1338" s="9">
        <f t="shared" si="104"/>
        <v>28114</v>
      </c>
      <c r="M1338" s="9">
        <v>0</v>
      </c>
      <c r="N1338" s="9">
        <v>0</v>
      </c>
      <c r="O1338" s="9">
        <f t="shared" si="100"/>
        <v>300652</v>
      </c>
      <c r="P1338" s="9">
        <f t="shared" si="101"/>
        <v>60130.400000000001</v>
      </c>
      <c r="Q1338" s="9">
        <f t="shared" si="102"/>
        <v>0</v>
      </c>
    </row>
    <row r="1339" spans="1:17" x14ac:dyDescent="0.25">
      <c r="A1339" s="6" t="s">
        <v>9083</v>
      </c>
      <c r="B1339" s="6" t="s">
        <v>1332</v>
      </c>
      <c r="C1339" s="6" t="s">
        <v>9082</v>
      </c>
      <c r="D1339" s="6" t="s">
        <v>22159</v>
      </c>
      <c r="E1339" s="7" t="s">
        <v>8710</v>
      </c>
      <c r="F1339" s="7" t="s">
        <v>6706</v>
      </c>
      <c r="G1339" s="7" t="s">
        <v>9084</v>
      </c>
      <c r="H1339" s="7">
        <v>23</v>
      </c>
      <c r="I1339" s="8">
        <v>98343</v>
      </c>
      <c r="J1339" s="9">
        <f t="shared" si="103"/>
        <v>93170</v>
      </c>
      <c r="K1339" s="9">
        <v>84458</v>
      </c>
      <c r="L1339" s="9">
        <f t="shared" si="104"/>
        <v>8712</v>
      </c>
      <c r="M1339" s="9">
        <v>0</v>
      </c>
      <c r="N1339" s="9">
        <v>0</v>
      </c>
      <c r="O1339" s="9">
        <f t="shared" si="100"/>
        <v>93170</v>
      </c>
      <c r="P1339" s="9">
        <f t="shared" si="101"/>
        <v>18634</v>
      </c>
      <c r="Q1339" s="9">
        <f t="shared" si="102"/>
        <v>0</v>
      </c>
    </row>
    <row r="1340" spans="1:17" x14ac:dyDescent="0.25">
      <c r="A1340" s="6" t="s">
        <v>9086</v>
      </c>
      <c r="B1340" s="6" t="s">
        <v>1333</v>
      </c>
      <c r="C1340" s="6" t="s">
        <v>9085</v>
      </c>
      <c r="D1340" s="6" t="s">
        <v>22159</v>
      </c>
      <c r="E1340" s="7" t="s">
        <v>8710</v>
      </c>
      <c r="F1340" s="7" t="s">
        <v>6706</v>
      </c>
      <c r="G1340" s="7" t="s">
        <v>9087</v>
      </c>
      <c r="H1340" s="7">
        <v>78</v>
      </c>
      <c r="I1340" s="8">
        <v>343999</v>
      </c>
      <c r="J1340" s="9">
        <f t="shared" si="103"/>
        <v>325905</v>
      </c>
      <c r="K1340" s="9">
        <v>295429</v>
      </c>
      <c r="L1340" s="9">
        <f t="shared" si="104"/>
        <v>30476</v>
      </c>
      <c r="M1340" s="9">
        <v>0</v>
      </c>
      <c r="N1340" s="9">
        <v>0</v>
      </c>
      <c r="O1340" s="9">
        <f t="shared" si="100"/>
        <v>325905</v>
      </c>
      <c r="P1340" s="9">
        <f t="shared" si="101"/>
        <v>65181</v>
      </c>
      <c r="Q1340" s="9">
        <f t="shared" si="102"/>
        <v>0</v>
      </c>
    </row>
    <row r="1341" spans="1:17" x14ac:dyDescent="0.25">
      <c r="A1341" s="6" t="s">
        <v>9089</v>
      </c>
      <c r="B1341" s="6" t="s">
        <v>1334</v>
      </c>
      <c r="C1341" s="6" t="s">
        <v>9088</v>
      </c>
      <c r="D1341" s="6" t="s">
        <v>22159</v>
      </c>
      <c r="E1341" s="7" t="s">
        <v>8710</v>
      </c>
      <c r="F1341" s="7" t="s">
        <v>6706</v>
      </c>
      <c r="G1341" s="7" t="s">
        <v>9090</v>
      </c>
      <c r="H1341" s="7">
        <v>23</v>
      </c>
      <c r="I1341" s="8">
        <v>82357</v>
      </c>
      <c r="J1341" s="9">
        <f t="shared" si="103"/>
        <v>78025</v>
      </c>
      <c r="K1341" s="9">
        <v>70729</v>
      </c>
      <c r="L1341" s="9">
        <f t="shared" si="104"/>
        <v>7296</v>
      </c>
      <c r="M1341" s="9">
        <v>0</v>
      </c>
      <c r="N1341" s="9">
        <v>0</v>
      </c>
      <c r="O1341" s="9">
        <f t="shared" si="100"/>
        <v>78025</v>
      </c>
      <c r="P1341" s="9">
        <f t="shared" si="101"/>
        <v>15605</v>
      </c>
      <c r="Q1341" s="9">
        <f t="shared" si="102"/>
        <v>0</v>
      </c>
    </row>
    <row r="1342" spans="1:17" x14ac:dyDescent="0.25">
      <c r="A1342" s="6" t="s">
        <v>9092</v>
      </c>
      <c r="B1342" s="6" t="s">
        <v>1335</v>
      </c>
      <c r="C1342" s="6" t="s">
        <v>9091</v>
      </c>
      <c r="D1342" s="6" t="s">
        <v>22159</v>
      </c>
      <c r="E1342" s="7" t="s">
        <v>8710</v>
      </c>
      <c r="F1342" s="7" t="s">
        <v>6706</v>
      </c>
      <c r="G1342" s="7" t="s">
        <v>9093</v>
      </c>
      <c r="H1342" s="7">
        <v>50</v>
      </c>
      <c r="I1342" s="8">
        <v>213076</v>
      </c>
      <c r="J1342" s="9">
        <f t="shared" si="103"/>
        <v>201868</v>
      </c>
      <c r="K1342" s="9">
        <v>182991</v>
      </c>
      <c r="L1342" s="9">
        <f t="shared" si="104"/>
        <v>18877</v>
      </c>
      <c r="M1342" s="9">
        <v>0</v>
      </c>
      <c r="N1342" s="9">
        <v>0</v>
      </c>
      <c r="O1342" s="9">
        <f t="shared" si="100"/>
        <v>201868</v>
      </c>
      <c r="P1342" s="9">
        <f t="shared" si="101"/>
        <v>40373.600000000006</v>
      </c>
      <c r="Q1342" s="9">
        <f t="shared" si="102"/>
        <v>0</v>
      </c>
    </row>
    <row r="1343" spans="1:17" x14ac:dyDescent="0.25">
      <c r="A1343" s="6" t="s">
        <v>9092</v>
      </c>
      <c r="B1343" s="6" t="s">
        <v>1336</v>
      </c>
      <c r="C1343" s="6" t="s">
        <v>9094</v>
      </c>
      <c r="D1343" s="6" t="s">
        <v>22159</v>
      </c>
      <c r="E1343" s="7" t="s">
        <v>8710</v>
      </c>
      <c r="F1343" s="7" t="s">
        <v>6706</v>
      </c>
      <c r="G1343" s="7" t="s">
        <v>9093</v>
      </c>
      <c r="H1343" s="7">
        <v>73</v>
      </c>
      <c r="I1343" s="8">
        <v>245258</v>
      </c>
      <c r="J1343" s="9">
        <f t="shared" si="103"/>
        <v>232357</v>
      </c>
      <c r="K1343" s="9">
        <v>210630</v>
      </c>
      <c r="L1343" s="9">
        <f t="shared" si="104"/>
        <v>21727</v>
      </c>
      <c r="M1343" s="9">
        <v>0</v>
      </c>
      <c r="N1343" s="9">
        <v>0</v>
      </c>
      <c r="O1343" s="9">
        <f t="shared" si="100"/>
        <v>232357</v>
      </c>
      <c r="P1343" s="9">
        <f t="shared" si="101"/>
        <v>46471.4</v>
      </c>
      <c r="Q1343" s="9">
        <f t="shared" si="102"/>
        <v>0</v>
      </c>
    </row>
    <row r="1344" spans="1:17" x14ac:dyDescent="0.25">
      <c r="A1344" s="6" t="s">
        <v>9092</v>
      </c>
      <c r="B1344" s="6" t="s">
        <v>1337</v>
      </c>
      <c r="C1344" s="6" t="s">
        <v>9095</v>
      </c>
      <c r="D1344" s="6" t="s">
        <v>22159</v>
      </c>
      <c r="E1344" s="7" t="s">
        <v>8710</v>
      </c>
      <c r="F1344" s="7" t="s">
        <v>6706</v>
      </c>
      <c r="G1344" s="7" t="s">
        <v>9093</v>
      </c>
      <c r="H1344" s="7">
        <v>103</v>
      </c>
      <c r="I1344" s="8">
        <v>272271</v>
      </c>
      <c r="J1344" s="9">
        <f t="shared" si="103"/>
        <v>257950</v>
      </c>
      <c r="K1344" s="9">
        <v>233829</v>
      </c>
      <c r="L1344" s="9">
        <f t="shared" si="104"/>
        <v>24121</v>
      </c>
      <c r="M1344" s="9">
        <v>0</v>
      </c>
      <c r="N1344" s="9">
        <v>0</v>
      </c>
      <c r="O1344" s="9">
        <f t="shared" si="100"/>
        <v>257950</v>
      </c>
      <c r="P1344" s="9">
        <f t="shared" si="101"/>
        <v>51590</v>
      </c>
      <c r="Q1344" s="9">
        <f t="shared" si="102"/>
        <v>0</v>
      </c>
    </row>
    <row r="1345" spans="1:17" x14ac:dyDescent="0.25">
      <c r="A1345" s="6" t="s">
        <v>9092</v>
      </c>
      <c r="B1345" s="6" t="s">
        <v>1338</v>
      </c>
      <c r="C1345" s="6" t="s">
        <v>9096</v>
      </c>
      <c r="D1345" s="6" t="s">
        <v>22159</v>
      </c>
      <c r="E1345" s="7" t="s">
        <v>8710</v>
      </c>
      <c r="F1345" s="7" t="s">
        <v>6706</v>
      </c>
      <c r="G1345" s="7" t="s">
        <v>9093</v>
      </c>
      <c r="H1345" s="7">
        <v>130</v>
      </c>
      <c r="I1345" s="8">
        <v>487166</v>
      </c>
      <c r="J1345" s="9">
        <f t="shared" si="103"/>
        <v>461541</v>
      </c>
      <c r="K1345" s="9">
        <v>418382</v>
      </c>
      <c r="L1345" s="9">
        <f t="shared" si="104"/>
        <v>43159</v>
      </c>
      <c r="M1345" s="9">
        <v>0</v>
      </c>
      <c r="N1345" s="9">
        <v>0</v>
      </c>
      <c r="O1345" s="9">
        <f t="shared" si="100"/>
        <v>461541</v>
      </c>
      <c r="P1345" s="9">
        <f t="shared" si="101"/>
        <v>92308.200000000012</v>
      </c>
      <c r="Q1345" s="9">
        <f t="shared" si="102"/>
        <v>0</v>
      </c>
    </row>
    <row r="1346" spans="1:17" x14ac:dyDescent="0.25">
      <c r="A1346" s="6" t="s">
        <v>9098</v>
      </c>
      <c r="B1346" s="6" t="s">
        <v>1339</v>
      </c>
      <c r="C1346" s="6" t="s">
        <v>9097</v>
      </c>
      <c r="D1346" s="6" t="s">
        <v>22159</v>
      </c>
      <c r="E1346" s="7" t="s">
        <v>8710</v>
      </c>
      <c r="F1346" s="7" t="s">
        <v>6706</v>
      </c>
      <c r="G1346" s="7" t="s">
        <v>9099</v>
      </c>
      <c r="H1346" s="7">
        <v>43</v>
      </c>
      <c r="I1346" s="8">
        <v>144534</v>
      </c>
      <c r="J1346" s="9">
        <f t="shared" si="103"/>
        <v>136932</v>
      </c>
      <c r="K1346" s="9">
        <v>124127</v>
      </c>
      <c r="L1346" s="9">
        <f t="shared" si="104"/>
        <v>12805</v>
      </c>
      <c r="M1346" s="9">
        <v>0</v>
      </c>
      <c r="N1346" s="9">
        <v>0</v>
      </c>
      <c r="O1346" s="9">
        <f t="shared" ref="O1346:O1409" si="105">SUM(K1346:L1346)+N1346</f>
        <v>136932</v>
      </c>
      <c r="P1346" s="9">
        <f t="shared" ref="P1346:P1409" si="106">IF(H1346&gt;250,(0),(O1346*0.2))</f>
        <v>27386.400000000001</v>
      </c>
      <c r="Q1346" s="9">
        <f t="shared" ref="Q1346:Q1409" si="107">IF(H1346&lt;250,(0),(O1346*0.2))</f>
        <v>0</v>
      </c>
    </row>
    <row r="1347" spans="1:17" x14ac:dyDescent="0.25">
      <c r="A1347" s="6" t="s">
        <v>9101</v>
      </c>
      <c r="B1347" s="6" t="s">
        <v>1340</v>
      </c>
      <c r="C1347" s="6" t="s">
        <v>9100</v>
      </c>
      <c r="D1347" s="6" t="s">
        <v>22159</v>
      </c>
      <c r="E1347" s="7" t="s">
        <v>8710</v>
      </c>
      <c r="F1347" s="7" t="s">
        <v>6706</v>
      </c>
      <c r="G1347" s="7" t="s">
        <v>9102</v>
      </c>
      <c r="H1347" s="7">
        <v>64</v>
      </c>
      <c r="I1347" s="8">
        <v>256564</v>
      </c>
      <c r="J1347" s="9">
        <f t="shared" ref="J1347:J1410" si="108">ROUND(IFERROR(I1347*94.74%,0),0)</f>
        <v>243069</v>
      </c>
      <c r="K1347" s="9">
        <v>220339</v>
      </c>
      <c r="L1347" s="9">
        <f t="shared" ref="L1347:L1410" si="109">J1347-K1347</f>
        <v>22730</v>
      </c>
      <c r="M1347" s="9">
        <v>0</v>
      </c>
      <c r="N1347" s="9">
        <v>0</v>
      </c>
      <c r="O1347" s="9">
        <f t="shared" si="105"/>
        <v>243069</v>
      </c>
      <c r="P1347" s="9">
        <f t="shared" si="106"/>
        <v>48613.8</v>
      </c>
      <c r="Q1347" s="9">
        <f t="shared" si="107"/>
        <v>0</v>
      </c>
    </row>
    <row r="1348" spans="1:17" x14ac:dyDescent="0.25">
      <c r="A1348" s="6" t="s">
        <v>9104</v>
      </c>
      <c r="B1348" s="6" t="s">
        <v>1341</v>
      </c>
      <c r="C1348" s="6" t="s">
        <v>9103</v>
      </c>
      <c r="D1348" s="6" t="s">
        <v>22159</v>
      </c>
      <c r="E1348" s="7" t="s">
        <v>8710</v>
      </c>
      <c r="F1348" s="7" t="s">
        <v>6706</v>
      </c>
      <c r="G1348" s="7" t="s">
        <v>9105</v>
      </c>
      <c r="H1348" s="7">
        <v>90</v>
      </c>
      <c r="I1348" s="8">
        <v>326281</v>
      </c>
      <c r="J1348" s="9">
        <f t="shared" si="108"/>
        <v>309119</v>
      </c>
      <c r="K1348" s="9">
        <v>280213</v>
      </c>
      <c r="L1348" s="9">
        <f t="shared" si="109"/>
        <v>28906</v>
      </c>
      <c r="M1348" s="9">
        <v>0</v>
      </c>
      <c r="N1348" s="9">
        <v>0</v>
      </c>
      <c r="O1348" s="9">
        <f t="shared" si="105"/>
        <v>309119</v>
      </c>
      <c r="P1348" s="9">
        <f t="shared" si="106"/>
        <v>61823.8</v>
      </c>
      <c r="Q1348" s="9">
        <f t="shared" si="107"/>
        <v>0</v>
      </c>
    </row>
    <row r="1349" spans="1:17" x14ac:dyDescent="0.25">
      <c r="A1349" s="6" t="s">
        <v>9107</v>
      </c>
      <c r="B1349" s="6" t="s">
        <v>1342</v>
      </c>
      <c r="C1349" s="6" t="s">
        <v>9106</v>
      </c>
      <c r="D1349" s="6" t="s">
        <v>22159</v>
      </c>
      <c r="E1349" s="7" t="s">
        <v>8710</v>
      </c>
      <c r="F1349" s="7" t="s">
        <v>6706</v>
      </c>
      <c r="G1349" s="7" t="s">
        <v>9108</v>
      </c>
      <c r="H1349" s="7">
        <v>21</v>
      </c>
      <c r="I1349" s="8">
        <v>92795</v>
      </c>
      <c r="J1349" s="9">
        <f t="shared" si="108"/>
        <v>87914</v>
      </c>
      <c r="K1349" s="9">
        <v>79693</v>
      </c>
      <c r="L1349" s="9">
        <f t="shared" si="109"/>
        <v>8221</v>
      </c>
      <c r="M1349" s="9">
        <v>0</v>
      </c>
      <c r="N1349" s="9">
        <v>0</v>
      </c>
      <c r="O1349" s="9">
        <f t="shared" si="105"/>
        <v>87914</v>
      </c>
      <c r="P1349" s="9">
        <f t="shared" si="106"/>
        <v>17582.8</v>
      </c>
      <c r="Q1349" s="9">
        <f t="shared" si="107"/>
        <v>0</v>
      </c>
    </row>
    <row r="1350" spans="1:17" x14ac:dyDescent="0.25">
      <c r="A1350" s="6" t="s">
        <v>9110</v>
      </c>
      <c r="B1350" s="6" t="s">
        <v>1343</v>
      </c>
      <c r="C1350" s="6" t="s">
        <v>9109</v>
      </c>
      <c r="D1350" s="6" t="s">
        <v>22159</v>
      </c>
      <c r="E1350" s="7" t="s">
        <v>8710</v>
      </c>
      <c r="F1350" s="7" t="s">
        <v>6706</v>
      </c>
      <c r="G1350" s="7" t="s">
        <v>9111</v>
      </c>
      <c r="H1350" s="7">
        <v>204</v>
      </c>
      <c r="I1350" s="8">
        <v>621354</v>
      </c>
      <c r="J1350" s="9">
        <f t="shared" si="108"/>
        <v>588671</v>
      </c>
      <c r="K1350" s="9">
        <v>533624</v>
      </c>
      <c r="L1350" s="9">
        <f t="shared" si="109"/>
        <v>55047</v>
      </c>
      <c r="M1350" s="9">
        <v>0</v>
      </c>
      <c r="N1350" s="9">
        <v>0</v>
      </c>
      <c r="O1350" s="9">
        <f t="shared" si="105"/>
        <v>588671</v>
      </c>
      <c r="P1350" s="9">
        <f t="shared" si="106"/>
        <v>117734.20000000001</v>
      </c>
      <c r="Q1350" s="9">
        <f t="shared" si="107"/>
        <v>0</v>
      </c>
    </row>
    <row r="1351" spans="1:17" x14ac:dyDescent="0.25">
      <c r="A1351" s="6" t="s">
        <v>9113</v>
      </c>
      <c r="B1351" s="6" t="s">
        <v>1344</v>
      </c>
      <c r="C1351" s="6" t="s">
        <v>9112</v>
      </c>
      <c r="D1351" s="6" t="s">
        <v>22159</v>
      </c>
      <c r="E1351" s="7" t="s">
        <v>8710</v>
      </c>
      <c r="F1351" s="7" t="s">
        <v>6706</v>
      </c>
      <c r="G1351" s="7" t="s">
        <v>9114</v>
      </c>
      <c r="H1351" s="7">
        <v>24</v>
      </c>
      <c r="I1351" s="8">
        <v>128386</v>
      </c>
      <c r="J1351" s="9">
        <f t="shared" si="108"/>
        <v>121633</v>
      </c>
      <c r="K1351" s="9">
        <v>110259</v>
      </c>
      <c r="L1351" s="9">
        <f t="shared" si="109"/>
        <v>11374</v>
      </c>
      <c r="M1351" s="9">
        <v>0</v>
      </c>
      <c r="N1351" s="9">
        <v>0</v>
      </c>
      <c r="O1351" s="9">
        <f t="shared" si="105"/>
        <v>121633</v>
      </c>
      <c r="P1351" s="9">
        <f t="shared" si="106"/>
        <v>24326.600000000002</v>
      </c>
      <c r="Q1351" s="9">
        <f t="shared" si="107"/>
        <v>0</v>
      </c>
    </row>
    <row r="1352" spans="1:17" x14ac:dyDescent="0.25">
      <c r="A1352" s="6" t="s">
        <v>9116</v>
      </c>
      <c r="B1352" s="6" t="s">
        <v>1345</v>
      </c>
      <c r="C1352" s="6" t="s">
        <v>9115</v>
      </c>
      <c r="D1352" s="6" t="s">
        <v>22159</v>
      </c>
      <c r="E1352" s="7" t="s">
        <v>8710</v>
      </c>
      <c r="F1352" s="7" t="s">
        <v>6706</v>
      </c>
      <c r="G1352" s="7" t="s">
        <v>9117</v>
      </c>
      <c r="H1352" s="7">
        <v>165</v>
      </c>
      <c r="I1352" s="8">
        <v>530590</v>
      </c>
      <c r="J1352" s="9">
        <f t="shared" si="108"/>
        <v>502681</v>
      </c>
      <c r="K1352" s="9">
        <v>455675</v>
      </c>
      <c r="L1352" s="9">
        <f t="shared" si="109"/>
        <v>47006</v>
      </c>
      <c r="M1352" s="9">
        <v>0</v>
      </c>
      <c r="N1352" s="9">
        <v>0</v>
      </c>
      <c r="O1352" s="9">
        <f t="shared" si="105"/>
        <v>502681</v>
      </c>
      <c r="P1352" s="9">
        <f t="shared" si="106"/>
        <v>100536.20000000001</v>
      </c>
      <c r="Q1352" s="9">
        <f t="shared" si="107"/>
        <v>0</v>
      </c>
    </row>
    <row r="1353" spans="1:17" x14ac:dyDescent="0.25">
      <c r="A1353" s="6" t="s">
        <v>9119</v>
      </c>
      <c r="B1353" s="6" t="s">
        <v>1346</v>
      </c>
      <c r="C1353" s="6" t="s">
        <v>9118</v>
      </c>
      <c r="D1353" s="6" t="s">
        <v>22159</v>
      </c>
      <c r="E1353" s="7" t="s">
        <v>8710</v>
      </c>
      <c r="F1353" s="7" t="s">
        <v>6706</v>
      </c>
      <c r="G1353" s="7" t="s">
        <v>9120</v>
      </c>
      <c r="H1353" s="7">
        <v>44</v>
      </c>
      <c r="I1353" s="8">
        <v>144832</v>
      </c>
      <c r="J1353" s="9">
        <f t="shared" si="108"/>
        <v>137214</v>
      </c>
      <c r="K1353" s="9">
        <v>124383</v>
      </c>
      <c r="L1353" s="9">
        <f t="shared" si="109"/>
        <v>12831</v>
      </c>
      <c r="M1353" s="9">
        <v>0</v>
      </c>
      <c r="N1353" s="9">
        <v>0</v>
      </c>
      <c r="O1353" s="9">
        <f t="shared" si="105"/>
        <v>137214</v>
      </c>
      <c r="P1353" s="9">
        <f t="shared" si="106"/>
        <v>27442.800000000003</v>
      </c>
      <c r="Q1353" s="9">
        <f t="shared" si="107"/>
        <v>0</v>
      </c>
    </row>
    <row r="1354" spans="1:17" x14ac:dyDescent="0.25">
      <c r="A1354" s="6" t="s">
        <v>9122</v>
      </c>
      <c r="B1354" s="6" t="s">
        <v>1347</v>
      </c>
      <c r="C1354" s="6" t="s">
        <v>9121</v>
      </c>
      <c r="D1354" s="6" t="s">
        <v>22159</v>
      </c>
      <c r="E1354" s="7" t="s">
        <v>8710</v>
      </c>
      <c r="F1354" s="7" t="s">
        <v>6706</v>
      </c>
      <c r="G1354" s="7" t="s">
        <v>9123</v>
      </c>
      <c r="H1354" s="7">
        <v>144</v>
      </c>
      <c r="I1354" s="8">
        <v>386015</v>
      </c>
      <c r="J1354" s="9">
        <f t="shared" si="108"/>
        <v>365711</v>
      </c>
      <c r="K1354" s="9">
        <v>331513</v>
      </c>
      <c r="L1354" s="9">
        <f t="shared" si="109"/>
        <v>34198</v>
      </c>
      <c r="M1354" s="9">
        <v>0</v>
      </c>
      <c r="N1354" s="9">
        <v>0</v>
      </c>
      <c r="O1354" s="9">
        <f t="shared" si="105"/>
        <v>365711</v>
      </c>
      <c r="P1354" s="9">
        <f t="shared" si="106"/>
        <v>73142.2</v>
      </c>
      <c r="Q1354" s="9">
        <f t="shared" si="107"/>
        <v>0</v>
      </c>
    </row>
    <row r="1355" spans="1:17" x14ac:dyDescent="0.25">
      <c r="A1355" s="6" t="s">
        <v>9122</v>
      </c>
      <c r="B1355" s="6" t="s">
        <v>1348</v>
      </c>
      <c r="C1355" s="6" t="s">
        <v>9124</v>
      </c>
      <c r="D1355" s="6" t="s">
        <v>22159</v>
      </c>
      <c r="E1355" s="7" t="s">
        <v>8710</v>
      </c>
      <c r="F1355" s="7" t="s">
        <v>6706</v>
      </c>
      <c r="G1355" s="7" t="s">
        <v>9123</v>
      </c>
      <c r="H1355" s="7">
        <v>87</v>
      </c>
      <c r="I1355" s="8">
        <v>213296</v>
      </c>
      <c r="J1355" s="9">
        <f t="shared" si="108"/>
        <v>202077</v>
      </c>
      <c r="K1355" s="9">
        <v>183180</v>
      </c>
      <c r="L1355" s="9">
        <f t="shared" si="109"/>
        <v>18897</v>
      </c>
      <c r="M1355" s="9">
        <v>0</v>
      </c>
      <c r="N1355" s="9">
        <v>0</v>
      </c>
      <c r="O1355" s="9">
        <f t="shared" si="105"/>
        <v>202077</v>
      </c>
      <c r="P1355" s="9">
        <f t="shared" si="106"/>
        <v>40415.4</v>
      </c>
      <c r="Q1355" s="9">
        <f t="shared" si="107"/>
        <v>0</v>
      </c>
    </row>
    <row r="1356" spans="1:17" x14ac:dyDescent="0.25">
      <c r="A1356" s="6" t="s">
        <v>9122</v>
      </c>
      <c r="B1356" s="6" t="s">
        <v>1349</v>
      </c>
      <c r="C1356" s="6" t="s">
        <v>9125</v>
      </c>
      <c r="D1356" s="6" t="s">
        <v>22159</v>
      </c>
      <c r="E1356" s="7" t="s">
        <v>8710</v>
      </c>
      <c r="F1356" s="7" t="s">
        <v>6706</v>
      </c>
      <c r="G1356" s="7" t="s">
        <v>9123</v>
      </c>
      <c r="H1356" s="7">
        <v>39</v>
      </c>
      <c r="I1356" s="8">
        <v>87213</v>
      </c>
      <c r="J1356" s="9">
        <f t="shared" si="108"/>
        <v>82626</v>
      </c>
      <c r="K1356" s="9">
        <v>74899</v>
      </c>
      <c r="L1356" s="9">
        <f t="shared" si="109"/>
        <v>7727</v>
      </c>
      <c r="M1356" s="9">
        <v>0</v>
      </c>
      <c r="N1356" s="9">
        <v>0</v>
      </c>
      <c r="O1356" s="9">
        <f t="shared" si="105"/>
        <v>82626</v>
      </c>
      <c r="P1356" s="9">
        <f t="shared" si="106"/>
        <v>16525.2</v>
      </c>
      <c r="Q1356" s="9">
        <f t="shared" si="107"/>
        <v>0</v>
      </c>
    </row>
    <row r="1357" spans="1:17" x14ac:dyDescent="0.25">
      <c r="A1357" s="6" t="s">
        <v>9122</v>
      </c>
      <c r="B1357" s="6" t="s">
        <v>1350</v>
      </c>
      <c r="C1357" s="6" t="s">
        <v>9126</v>
      </c>
      <c r="D1357" s="6" t="s">
        <v>22159</v>
      </c>
      <c r="E1357" s="7" t="s">
        <v>8710</v>
      </c>
      <c r="F1357" s="7" t="s">
        <v>6706</v>
      </c>
      <c r="G1357" s="7" t="s">
        <v>9123</v>
      </c>
      <c r="H1357" s="7">
        <v>30</v>
      </c>
      <c r="I1357" s="8">
        <v>76668</v>
      </c>
      <c r="J1357" s="9">
        <f t="shared" si="108"/>
        <v>72635</v>
      </c>
      <c r="K1357" s="9">
        <v>65843</v>
      </c>
      <c r="L1357" s="9">
        <f t="shared" si="109"/>
        <v>6792</v>
      </c>
      <c r="M1357" s="9">
        <v>0</v>
      </c>
      <c r="N1357" s="9">
        <v>0</v>
      </c>
      <c r="O1357" s="9">
        <f t="shared" si="105"/>
        <v>72635</v>
      </c>
      <c r="P1357" s="9">
        <f t="shared" si="106"/>
        <v>14527</v>
      </c>
      <c r="Q1357" s="9">
        <f t="shared" si="107"/>
        <v>0</v>
      </c>
    </row>
    <row r="1358" spans="1:17" x14ac:dyDescent="0.25">
      <c r="A1358" s="6" t="s">
        <v>9128</v>
      </c>
      <c r="B1358" s="6" t="s">
        <v>1351</v>
      </c>
      <c r="C1358" s="6" t="s">
        <v>9127</v>
      </c>
      <c r="D1358" s="6" t="s">
        <v>22159</v>
      </c>
      <c r="E1358" s="7" t="s">
        <v>8710</v>
      </c>
      <c r="F1358" s="7" t="s">
        <v>6706</v>
      </c>
      <c r="G1358" s="7" t="s">
        <v>9129</v>
      </c>
      <c r="H1358" s="7">
        <v>20</v>
      </c>
      <c r="I1358" s="8">
        <v>92525</v>
      </c>
      <c r="J1358" s="9">
        <f t="shared" si="108"/>
        <v>87658</v>
      </c>
      <c r="K1358" s="9">
        <v>79461</v>
      </c>
      <c r="L1358" s="9">
        <f t="shared" si="109"/>
        <v>8197</v>
      </c>
      <c r="M1358" s="9">
        <v>0</v>
      </c>
      <c r="N1358" s="9">
        <v>0</v>
      </c>
      <c r="O1358" s="9">
        <f t="shared" si="105"/>
        <v>87658</v>
      </c>
      <c r="P1358" s="9">
        <f t="shared" si="106"/>
        <v>17531.600000000002</v>
      </c>
      <c r="Q1358" s="9">
        <f t="shared" si="107"/>
        <v>0</v>
      </c>
    </row>
    <row r="1359" spans="1:17" x14ac:dyDescent="0.25">
      <c r="A1359" s="6" t="s">
        <v>9131</v>
      </c>
      <c r="B1359" s="6" t="s">
        <v>1352</v>
      </c>
      <c r="C1359" s="6" t="s">
        <v>9130</v>
      </c>
      <c r="D1359" s="6" t="s">
        <v>22159</v>
      </c>
      <c r="E1359" s="7" t="s">
        <v>8710</v>
      </c>
      <c r="F1359" s="7" t="s">
        <v>6706</v>
      </c>
      <c r="G1359" s="7" t="s">
        <v>9132</v>
      </c>
      <c r="H1359" s="7">
        <v>80</v>
      </c>
      <c r="I1359" s="8">
        <v>400801</v>
      </c>
      <c r="J1359" s="9">
        <f t="shared" si="108"/>
        <v>379719</v>
      </c>
      <c r="K1359" s="9">
        <v>344211</v>
      </c>
      <c r="L1359" s="9">
        <f t="shared" si="109"/>
        <v>35508</v>
      </c>
      <c r="M1359" s="9">
        <v>0</v>
      </c>
      <c r="N1359" s="9">
        <v>0</v>
      </c>
      <c r="O1359" s="9">
        <f t="shared" si="105"/>
        <v>379719</v>
      </c>
      <c r="P1359" s="9">
        <f t="shared" si="106"/>
        <v>75943.8</v>
      </c>
      <c r="Q1359" s="9">
        <f t="shared" si="107"/>
        <v>0</v>
      </c>
    </row>
    <row r="1360" spans="1:17" x14ac:dyDescent="0.25">
      <c r="A1360" s="6" t="s">
        <v>9134</v>
      </c>
      <c r="B1360" s="6" t="s">
        <v>1353</v>
      </c>
      <c r="C1360" s="6" t="s">
        <v>9133</v>
      </c>
      <c r="D1360" s="6" t="s">
        <v>22159</v>
      </c>
      <c r="E1360" s="7" t="s">
        <v>8710</v>
      </c>
      <c r="F1360" s="7" t="s">
        <v>6706</v>
      </c>
      <c r="G1360" s="7" t="s">
        <v>9135</v>
      </c>
      <c r="H1360" s="7">
        <v>30</v>
      </c>
      <c r="I1360" s="8">
        <v>94281</v>
      </c>
      <c r="J1360" s="9">
        <f t="shared" si="108"/>
        <v>89322</v>
      </c>
      <c r="K1360" s="9">
        <v>80969</v>
      </c>
      <c r="L1360" s="9">
        <f t="shared" si="109"/>
        <v>8353</v>
      </c>
      <c r="M1360" s="9">
        <v>0</v>
      </c>
      <c r="N1360" s="9">
        <v>0</v>
      </c>
      <c r="O1360" s="9">
        <f t="shared" si="105"/>
        <v>89322</v>
      </c>
      <c r="P1360" s="9">
        <f t="shared" si="106"/>
        <v>17864.400000000001</v>
      </c>
      <c r="Q1360" s="9">
        <f t="shared" si="107"/>
        <v>0</v>
      </c>
    </row>
    <row r="1361" spans="1:17" x14ac:dyDescent="0.25">
      <c r="A1361" s="6" t="s">
        <v>9137</v>
      </c>
      <c r="B1361" s="6" t="s">
        <v>1354</v>
      </c>
      <c r="C1361" s="6" t="s">
        <v>9136</v>
      </c>
      <c r="D1361" s="6" t="s">
        <v>22159</v>
      </c>
      <c r="E1361" s="7" t="s">
        <v>8710</v>
      </c>
      <c r="F1361" s="7" t="s">
        <v>6706</v>
      </c>
      <c r="G1361" s="7" t="s">
        <v>9138</v>
      </c>
      <c r="H1361" s="7">
        <v>14</v>
      </c>
      <c r="I1361" s="8">
        <v>53029</v>
      </c>
      <c r="J1361" s="9">
        <f t="shared" si="108"/>
        <v>50240</v>
      </c>
      <c r="K1361" s="9">
        <v>45542</v>
      </c>
      <c r="L1361" s="9">
        <f t="shared" si="109"/>
        <v>4698</v>
      </c>
      <c r="M1361" s="9">
        <v>0</v>
      </c>
      <c r="N1361" s="9">
        <v>0</v>
      </c>
      <c r="O1361" s="9">
        <f t="shared" si="105"/>
        <v>50240</v>
      </c>
      <c r="P1361" s="9">
        <f t="shared" si="106"/>
        <v>10048</v>
      </c>
      <c r="Q1361" s="9">
        <f t="shared" si="107"/>
        <v>0</v>
      </c>
    </row>
    <row r="1362" spans="1:17" x14ac:dyDescent="0.25">
      <c r="A1362" s="6" t="s">
        <v>9140</v>
      </c>
      <c r="B1362" s="6" t="s">
        <v>1355</v>
      </c>
      <c r="C1362" s="6" t="s">
        <v>9139</v>
      </c>
      <c r="D1362" s="6" t="s">
        <v>22159</v>
      </c>
      <c r="E1362" s="7" t="s">
        <v>8710</v>
      </c>
      <c r="F1362" s="7" t="s">
        <v>6706</v>
      </c>
      <c r="G1362" s="7" t="s">
        <v>9141</v>
      </c>
      <c r="H1362" s="7">
        <v>110</v>
      </c>
      <c r="I1362" s="8">
        <v>268356</v>
      </c>
      <c r="J1362" s="9">
        <f t="shared" si="108"/>
        <v>254240</v>
      </c>
      <c r="K1362" s="9">
        <v>230467</v>
      </c>
      <c r="L1362" s="9">
        <f t="shared" si="109"/>
        <v>23773</v>
      </c>
      <c r="M1362" s="9">
        <v>0</v>
      </c>
      <c r="N1362" s="9">
        <v>0</v>
      </c>
      <c r="O1362" s="9">
        <f t="shared" si="105"/>
        <v>254240</v>
      </c>
      <c r="P1362" s="9">
        <f t="shared" si="106"/>
        <v>50848</v>
      </c>
      <c r="Q1362" s="9">
        <f t="shared" si="107"/>
        <v>0</v>
      </c>
    </row>
    <row r="1363" spans="1:17" x14ac:dyDescent="0.25">
      <c r="A1363" s="6" t="s">
        <v>9143</v>
      </c>
      <c r="B1363" s="6" t="s">
        <v>1356</v>
      </c>
      <c r="C1363" s="6" t="s">
        <v>9142</v>
      </c>
      <c r="D1363" s="6" t="s">
        <v>22159</v>
      </c>
      <c r="E1363" s="7" t="s">
        <v>8710</v>
      </c>
      <c r="F1363" s="7" t="s">
        <v>6706</v>
      </c>
      <c r="G1363" s="7" t="s">
        <v>9144</v>
      </c>
      <c r="H1363" s="7">
        <v>132</v>
      </c>
      <c r="I1363" s="8">
        <v>411589</v>
      </c>
      <c r="J1363" s="9">
        <f t="shared" si="108"/>
        <v>389939</v>
      </c>
      <c r="K1363" s="9">
        <v>353476</v>
      </c>
      <c r="L1363" s="9">
        <f t="shared" si="109"/>
        <v>36463</v>
      </c>
      <c r="M1363" s="9">
        <v>0</v>
      </c>
      <c r="N1363" s="9">
        <v>0</v>
      </c>
      <c r="O1363" s="9">
        <f t="shared" si="105"/>
        <v>389939</v>
      </c>
      <c r="P1363" s="9">
        <f t="shared" si="106"/>
        <v>77987.8</v>
      </c>
      <c r="Q1363" s="9">
        <f t="shared" si="107"/>
        <v>0</v>
      </c>
    </row>
    <row r="1364" spans="1:17" x14ac:dyDescent="0.25">
      <c r="A1364" s="6" t="s">
        <v>9146</v>
      </c>
      <c r="B1364" s="6" t="s">
        <v>1357</v>
      </c>
      <c r="C1364" s="6" t="s">
        <v>9145</v>
      </c>
      <c r="D1364" s="6" t="s">
        <v>22159</v>
      </c>
      <c r="E1364" s="7" t="s">
        <v>8710</v>
      </c>
      <c r="F1364" s="7" t="s">
        <v>6706</v>
      </c>
      <c r="G1364" s="7" t="s">
        <v>9147</v>
      </c>
      <c r="H1364" s="7">
        <v>38</v>
      </c>
      <c r="I1364" s="8">
        <v>120731</v>
      </c>
      <c r="J1364" s="9">
        <f t="shared" si="108"/>
        <v>114381</v>
      </c>
      <c r="K1364" s="9">
        <v>103685</v>
      </c>
      <c r="L1364" s="9">
        <f t="shared" si="109"/>
        <v>10696</v>
      </c>
      <c r="M1364" s="9">
        <v>0</v>
      </c>
      <c r="N1364" s="9">
        <v>0</v>
      </c>
      <c r="O1364" s="9">
        <f t="shared" si="105"/>
        <v>114381</v>
      </c>
      <c r="P1364" s="9">
        <f t="shared" si="106"/>
        <v>22876.2</v>
      </c>
      <c r="Q1364" s="9">
        <f t="shared" si="107"/>
        <v>0</v>
      </c>
    </row>
    <row r="1365" spans="1:17" x14ac:dyDescent="0.25">
      <c r="A1365" s="6" t="s">
        <v>9149</v>
      </c>
      <c r="B1365" s="6" t="s">
        <v>1358</v>
      </c>
      <c r="C1365" s="6" t="s">
        <v>9148</v>
      </c>
      <c r="D1365" s="6" t="s">
        <v>22159</v>
      </c>
      <c r="E1365" s="7" t="s">
        <v>8710</v>
      </c>
      <c r="F1365" s="7" t="s">
        <v>6706</v>
      </c>
      <c r="G1365" s="7" t="s">
        <v>9150</v>
      </c>
      <c r="H1365" s="7">
        <v>79</v>
      </c>
      <c r="I1365" s="8">
        <v>250892</v>
      </c>
      <c r="J1365" s="9">
        <f t="shared" si="108"/>
        <v>237695</v>
      </c>
      <c r="K1365" s="9">
        <v>215468</v>
      </c>
      <c r="L1365" s="9">
        <f t="shared" si="109"/>
        <v>22227</v>
      </c>
      <c r="M1365" s="9">
        <v>0</v>
      </c>
      <c r="N1365" s="9">
        <v>0</v>
      </c>
      <c r="O1365" s="9">
        <f t="shared" si="105"/>
        <v>237695</v>
      </c>
      <c r="P1365" s="9">
        <f t="shared" si="106"/>
        <v>47539</v>
      </c>
      <c r="Q1365" s="9">
        <f t="shared" si="107"/>
        <v>0</v>
      </c>
    </row>
    <row r="1366" spans="1:17" x14ac:dyDescent="0.25">
      <c r="A1366" s="6" t="s">
        <v>9152</v>
      </c>
      <c r="B1366" s="6" t="s">
        <v>1359</v>
      </c>
      <c r="C1366" s="6" t="s">
        <v>9151</v>
      </c>
      <c r="D1366" s="6" t="s">
        <v>22159</v>
      </c>
      <c r="E1366" s="7" t="s">
        <v>8710</v>
      </c>
      <c r="F1366" s="7" t="s">
        <v>6706</v>
      </c>
      <c r="G1366" s="7" t="s">
        <v>9153</v>
      </c>
      <c r="H1366" s="7">
        <v>24</v>
      </c>
      <c r="I1366" s="8">
        <v>116708</v>
      </c>
      <c r="J1366" s="9">
        <f t="shared" si="108"/>
        <v>110569</v>
      </c>
      <c r="K1366" s="9">
        <v>100230</v>
      </c>
      <c r="L1366" s="9">
        <f t="shared" si="109"/>
        <v>10339</v>
      </c>
      <c r="M1366" s="9">
        <v>0</v>
      </c>
      <c r="N1366" s="9">
        <v>0</v>
      </c>
      <c r="O1366" s="9">
        <f t="shared" si="105"/>
        <v>110569</v>
      </c>
      <c r="P1366" s="9">
        <f t="shared" si="106"/>
        <v>22113.800000000003</v>
      </c>
      <c r="Q1366" s="9">
        <f t="shared" si="107"/>
        <v>0</v>
      </c>
    </row>
    <row r="1367" spans="1:17" x14ac:dyDescent="0.25">
      <c r="A1367" s="6" t="s">
        <v>9155</v>
      </c>
      <c r="B1367" s="6" t="s">
        <v>1360</v>
      </c>
      <c r="C1367" s="6" t="s">
        <v>9154</v>
      </c>
      <c r="D1367" s="6" t="s">
        <v>22159</v>
      </c>
      <c r="E1367" s="7" t="s">
        <v>8710</v>
      </c>
      <c r="F1367" s="7" t="s">
        <v>6706</v>
      </c>
      <c r="G1367" s="7" t="s">
        <v>9156</v>
      </c>
      <c r="H1367" s="7">
        <v>90</v>
      </c>
      <c r="I1367" s="8">
        <v>199036</v>
      </c>
      <c r="J1367" s="9">
        <f t="shared" si="108"/>
        <v>188567</v>
      </c>
      <c r="K1367" s="9">
        <v>170934</v>
      </c>
      <c r="L1367" s="9">
        <f t="shared" si="109"/>
        <v>17633</v>
      </c>
      <c r="M1367" s="9">
        <v>0</v>
      </c>
      <c r="N1367" s="9">
        <v>0</v>
      </c>
      <c r="O1367" s="9">
        <f t="shared" si="105"/>
        <v>188567</v>
      </c>
      <c r="P1367" s="9">
        <f t="shared" si="106"/>
        <v>37713.4</v>
      </c>
      <c r="Q1367" s="9">
        <f t="shared" si="107"/>
        <v>0</v>
      </c>
    </row>
    <row r="1368" spans="1:17" x14ac:dyDescent="0.25">
      <c r="A1368" s="6" t="s">
        <v>9158</v>
      </c>
      <c r="B1368" s="6" t="s">
        <v>1361</v>
      </c>
      <c r="C1368" s="6" t="s">
        <v>9157</v>
      </c>
      <c r="D1368" s="6" t="s">
        <v>22159</v>
      </c>
      <c r="E1368" s="7" t="s">
        <v>8710</v>
      </c>
      <c r="F1368" s="7" t="s">
        <v>6706</v>
      </c>
      <c r="G1368" s="7" t="s">
        <v>9159</v>
      </c>
      <c r="H1368" s="7">
        <v>118</v>
      </c>
      <c r="I1368" s="8">
        <v>501411</v>
      </c>
      <c r="J1368" s="9">
        <f t="shared" si="108"/>
        <v>475037</v>
      </c>
      <c r="K1368" s="9">
        <v>430616</v>
      </c>
      <c r="L1368" s="9">
        <f t="shared" si="109"/>
        <v>44421</v>
      </c>
      <c r="M1368" s="9">
        <v>0</v>
      </c>
      <c r="N1368" s="9">
        <v>0</v>
      </c>
      <c r="O1368" s="9">
        <f t="shared" si="105"/>
        <v>475037</v>
      </c>
      <c r="P1368" s="9">
        <f t="shared" si="106"/>
        <v>95007.400000000009</v>
      </c>
      <c r="Q1368" s="9">
        <f t="shared" si="107"/>
        <v>0</v>
      </c>
    </row>
    <row r="1369" spans="1:17" x14ac:dyDescent="0.25">
      <c r="A1369" s="6" t="s">
        <v>9161</v>
      </c>
      <c r="B1369" s="6" t="s">
        <v>1362</v>
      </c>
      <c r="C1369" s="6" t="s">
        <v>9160</v>
      </c>
      <c r="D1369" s="6" t="s">
        <v>22159</v>
      </c>
      <c r="E1369" s="7" t="s">
        <v>8710</v>
      </c>
      <c r="F1369" s="7" t="s">
        <v>6706</v>
      </c>
      <c r="G1369" s="7" t="s">
        <v>9162</v>
      </c>
      <c r="H1369" s="7">
        <v>183</v>
      </c>
      <c r="I1369" s="8">
        <v>472923</v>
      </c>
      <c r="J1369" s="9">
        <f t="shared" si="108"/>
        <v>448047</v>
      </c>
      <c r="K1369" s="9">
        <v>406150</v>
      </c>
      <c r="L1369" s="9">
        <f t="shared" si="109"/>
        <v>41897</v>
      </c>
      <c r="M1369" s="9">
        <v>0</v>
      </c>
      <c r="N1369" s="9">
        <v>0</v>
      </c>
      <c r="O1369" s="9">
        <f t="shared" si="105"/>
        <v>448047</v>
      </c>
      <c r="P1369" s="9">
        <f t="shared" si="106"/>
        <v>89609.400000000009</v>
      </c>
      <c r="Q1369" s="9">
        <f t="shared" si="107"/>
        <v>0</v>
      </c>
    </row>
    <row r="1370" spans="1:17" x14ac:dyDescent="0.25">
      <c r="A1370" s="6" t="s">
        <v>9161</v>
      </c>
      <c r="B1370" s="6" t="s">
        <v>1363</v>
      </c>
      <c r="C1370" s="6" t="s">
        <v>9163</v>
      </c>
      <c r="D1370" s="6" t="s">
        <v>22159</v>
      </c>
      <c r="E1370" s="7" t="s">
        <v>8710</v>
      </c>
      <c r="F1370" s="7" t="s">
        <v>6706</v>
      </c>
      <c r="G1370" s="7" t="s">
        <v>9162</v>
      </c>
      <c r="H1370" s="7">
        <v>107</v>
      </c>
      <c r="I1370" s="8">
        <v>333465</v>
      </c>
      <c r="J1370" s="9">
        <f t="shared" si="108"/>
        <v>315925</v>
      </c>
      <c r="K1370" s="9">
        <v>286382</v>
      </c>
      <c r="L1370" s="9">
        <f t="shared" si="109"/>
        <v>29543</v>
      </c>
      <c r="M1370" s="9">
        <v>0</v>
      </c>
      <c r="N1370" s="9">
        <v>0</v>
      </c>
      <c r="O1370" s="9">
        <f t="shared" si="105"/>
        <v>315925</v>
      </c>
      <c r="P1370" s="9">
        <f t="shared" si="106"/>
        <v>63185</v>
      </c>
      <c r="Q1370" s="9">
        <f t="shared" si="107"/>
        <v>0</v>
      </c>
    </row>
    <row r="1371" spans="1:17" x14ac:dyDescent="0.25">
      <c r="A1371" s="6" t="s">
        <v>9165</v>
      </c>
      <c r="B1371" s="6" t="s">
        <v>1364</v>
      </c>
      <c r="C1371" s="6" t="s">
        <v>9164</v>
      </c>
      <c r="D1371" s="6" t="s">
        <v>22159</v>
      </c>
      <c r="E1371" s="7" t="s">
        <v>8710</v>
      </c>
      <c r="F1371" s="7" t="s">
        <v>6706</v>
      </c>
      <c r="G1371" s="7" t="s">
        <v>9166</v>
      </c>
      <c r="H1371" s="7">
        <v>89</v>
      </c>
      <c r="I1371" s="8">
        <v>249958</v>
      </c>
      <c r="J1371" s="9">
        <f t="shared" si="108"/>
        <v>236810</v>
      </c>
      <c r="K1371" s="9">
        <v>214666</v>
      </c>
      <c r="L1371" s="9">
        <f t="shared" si="109"/>
        <v>22144</v>
      </c>
      <c r="M1371" s="9">
        <v>0</v>
      </c>
      <c r="N1371" s="9">
        <v>0</v>
      </c>
      <c r="O1371" s="9">
        <f t="shared" si="105"/>
        <v>236810</v>
      </c>
      <c r="P1371" s="9">
        <f t="shared" si="106"/>
        <v>47362</v>
      </c>
      <c r="Q1371" s="9">
        <f t="shared" si="107"/>
        <v>0</v>
      </c>
    </row>
    <row r="1372" spans="1:17" x14ac:dyDescent="0.25">
      <c r="A1372" s="6" t="s">
        <v>9168</v>
      </c>
      <c r="B1372" s="6" t="s">
        <v>1365</v>
      </c>
      <c r="C1372" s="6" t="s">
        <v>9167</v>
      </c>
      <c r="D1372" s="6" t="s">
        <v>22159</v>
      </c>
      <c r="E1372" s="7" t="s">
        <v>8710</v>
      </c>
      <c r="F1372" s="7" t="s">
        <v>6706</v>
      </c>
      <c r="G1372" s="7" t="s">
        <v>9169</v>
      </c>
      <c r="H1372" s="7">
        <v>14</v>
      </c>
      <c r="I1372" s="8">
        <v>67648</v>
      </c>
      <c r="J1372" s="9">
        <f t="shared" si="108"/>
        <v>64090</v>
      </c>
      <c r="K1372" s="9">
        <v>58097</v>
      </c>
      <c r="L1372" s="9">
        <f t="shared" si="109"/>
        <v>5993</v>
      </c>
      <c r="M1372" s="9">
        <v>0</v>
      </c>
      <c r="N1372" s="9">
        <v>0</v>
      </c>
      <c r="O1372" s="9">
        <f t="shared" si="105"/>
        <v>64090</v>
      </c>
      <c r="P1372" s="9">
        <f t="shared" si="106"/>
        <v>12818</v>
      </c>
      <c r="Q1372" s="9">
        <f t="shared" si="107"/>
        <v>0</v>
      </c>
    </row>
    <row r="1373" spans="1:17" x14ac:dyDescent="0.25">
      <c r="A1373" s="6" t="s">
        <v>9171</v>
      </c>
      <c r="B1373" s="6" t="s">
        <v>1366</v>
      </c>
      <c r="C1373" s="6" t="s">
        <v>9170</v>
      </c>
      <c r="D1373" s="6" t="s">
        <v>22159</v>
      </c>
      <c r="E1373" s="7" t="s">
        <v>8710</v>
      </c>
      <c r="F1373" s="7" t="s">
        <v>6706</v>
      </c>
      <c r="G1373" s="7" t="s">
        <v>9172</v>
      </c>
      <c r="H1373" s="7">
        <v>20</v>
      </c>
      <c r="I1373" s="8">
        <v>98090</v>
      </c>
      <c r="J1373" s="9">
        <f t="shared" si="108"/>
        <v>92930</v>
      </c>
      <c r="K1373" s="9">
        <v>84241</v>
      </c>
      <c r="L1373" s="9">
        <f t="shared" si="109"/>
        <v>8689</v>
      </c>
      <c r="M1373" s="9">
        <v>0</v>
      </c>
      <c r="N1373" s="9">
        <v>0</v>
      </c>
      <c r="O1373" s="9">
        <f t="shared" si="105"/>
        <v>92930</v>
      </c>
      <c r="P1373" s="9">
        <f t="shared" si="106"/>
        <v>18586</v>
      </c>
      <c r="Q1373" s="9">
        <f t="shared" si="107"/>
        <v>0</v>
      </c>
    </row>
    <row r="1374" spans="1:17" x14ac:dyDescent="0.25">
      <c r="A1374" s="6" t="s">
        <v>9174</v>
      </c>
      <c r="B1374" s="6" t="s">
        <v>1367</v>
      </c>
      <c r="C1374" s="6" t="s">
        <v>9173</v>
      </c>
      <c r="D1374" s="6" t="s">
        <v>22159</v>
      </c>
      <c r="E1374" s="7" t="s">
        <v>8710</v>
      </c>
      <c r="F1374" s="7" t="s">
        <v>6706</v>
      </c>
      <c r="G1374" s="7" t="s">
        <v>9175</v>
      </c>
      <c r="H1374" s="7">
        <v>75</v>
      </c>
      <c r="I1374" s="8">
        <v>332793</v>
      </c>
      <c r="J1374" s="9">
        <f t="shared" si="108"/>
        <v>315288</v>
      </c>
      <c r="K1374" s="9">
        <v>285806</v>
      </c>
      <c r="L1374" s="9">
        <f t="shared" si="109"/>
        <v>29482</v>
      </c>
      <c r="M1374" s="9">
        <v>0</v>
      </c>
      <c r="N1374" s="9">
        <v>0</v>
      </c>
      <c r="O1374" s="9">
        <f t="shared" si="105"/>
        <v>315288</v>
      </c>
      <c r="P1374" s="9">
        <f t="shared" si="106"/>
        <v>63057.600000000006</v>
      </c>
      <c r="Q1374" s="9">
        <f t="shared" si="107"/>
        <v>0</v>
      </c>
    </row>
    <row r="1375" spans="1:17" x14ac:dyDescent="0.25">
      <c r="A1375" s="6" t="s">
        <v>9177</v>
      </c>
      <c r="B1375" s="6" t="s">
        <v>1368</v>
      </c>
      <c r="C1375" s="6" t="s">
        <v>9176</v>
      </c>
      <c r="D1375" s="6" t="s">
        <v>22159</v>
      </c>
      <c r="E1375" s="7" t="s">
        <v>8710</v>
      </c>
      <c r="F1375" s="7" t="s">
        <v>6706</v>
      </c>
      <c r="G1375" s="7" t="s">
        <v>9178</v>
      </c>
      <c r="H1375" s="7">
        <v>122</v>
      </c>
      <c r="I1375" s="8">
        <v>447989</v>
      </c>
      <c r="J1375" s="9">
        <f t="shared" si="108"/>
        <v>424425</v>
      </c>
      <c r="K1375" s="9">
        <v>384736</v>
      </c>
      <c r="L1375" s="9">
        <f t="shared" si="109"/>
        <v>39689</v>
      </c>
      <c r="M1375" s="9">
        <v>0</v>
      </c>
      <c r="N1375" s="9">
        <v>0</v>
      </c>
      <c r="O1375" s="9">
        <f t="shared" si="105"/>
        <v>424425</v>
      </c>
      <c r="P1375" s="9">
        <f t="shared" si="106"/>
        <v>84885</v>
      </c>
      <c r="Q1375" s="9">
        <f t="shared" si="107"/>
        <v>0</v>
      </c>
    </row>
    <row r="1376" spans="1:17" x14ac:dyDescent="0.25">
      <c r="A1376" s="6" t="s">
        <v>9180</v>
      </c>
      <c r="B1376" s="6" t="s">
        <v>1369</v>
      </c>
      <c r="C1376" s="6" t="s">
        <v>9179</v>
      </c>
      <c r="D1376" s="6" t="s">
        <v>22159</v>
      </c>
      <c r="E1376" s="7" t="s">
        <v>8710</v>
      </c>
      <c r="F1376" s="7" t="s">
        <v>6706</v>
      </c>
      <c r="G1376" s="7" t="s">
        <v>9181</v>
      </c>
      <c r="H1376" s="7">
        <v>24</v>
      </c>
      <c r="I1376" s="8">
        <v>78255</v>
      </c>
      <c r="J1376" s="9">
        <f t="shared" si="108"/>
        <v>74139</v>
      </c>
      <c r="K1376" s="9">
        <v>67206</v>
      </c>
      <c r="L1376" s="9">
        <f t="shared" si="109"/>
        <v>6933</v>
      </c>
      <c r="M1376" s="9">
        <v>0</v>
      </c>
      <c r="N1376" s="9">
        <v>0</v>
      </c>
      <c r="O1376" s="9">
        <f t="shared" si="105"/>
        <v>74139</v>
      </c>
      <c r="P1376" s="9">
        <f t="shared" si="106"/>
        <v>14827.800000000001</v>
      </c>
      <c r="Q1376" s="9">
        <f t="shared" si="107"/>
        <v>0</v>
      </c>
    </row>
    <row r="1377" spans="1:17" x14ac:dyDescent="0.25">
      <c r="A1377" s="6" t="s">
        <v>9183</v>
      </c>
      <c r="B1377" s="6" t="s">
        <v>1370</v>
      </c>
      <c r="C1377" s="6" t="s">
        <v>9182</v>
      </c>
      <c r="D1377" s="6" t="s">
        <v>22159</v>
      </c>
      <c r="E1377" s="7" t="s">
        <v>8710</v>
      </c>
      <c r="F1377" s="7" t="s">
        <v>6706</v>
      </c>
      <c r="G1377" s="7" t="s">
        <v>9184</v>
      </c>
      <c r="H1377" s="7">
        <v>61</v>
      </c>
      <c r="I1377" s="8">
        <v>205443</v>
      </c>
      <c r="J1377" s="9">
        <f t="shared" si="108"/>
        <v>194637</v>
      </c>
      <c r="K1377" s="9">
        <v>176436</v>
      </c>
      <c r="L1377" s="9">
        <f t="shared" si="109"/>
        <v>18201</v>
      </c>
      <c r="M1377" s="9">
        <v>0</v>
      </c>
      <c r="N1377" s="9">
        <v>0</v>
      </c>
      <c r="O1377" s="9">
        <f t="shared" si="105"/>
        <v>194637</v>
      </c>
      <c r="P1377" s="9">
        <f t="shared" si="106"/>
        <v>38927.4</v>
      </c>
      <c r="Q1377" s="9">
        <f t="shared" si="107"/>
        <v>0</v>
      </c>
    </row>
    <row r="1378" spans="1:17" x14ac:dyDescent="0.25">
      <c r="A1378" s="6" t="s">
        <v>9186</v>
      </c>
      <c r="B1378" s="6" t="s">
        <v>1371</v>
      </c>
      <c r="C1378" s="6" t="s">
        <v>9185</v>
      </c>
      <c r="D1378" s="6" t="s">
        <v>22159</v>
      </c>
      <c r="E1378" s="7" t="s">
        <v>8710</v>
      </c>
      <c r="F1378" s="7" t="s">
        <v>6706</v>
      </c>
      <c r="G1378" s="7" t="s">
        <v>9187</v>
      </c>
      <c r="H1378" s="7">
        <v>14</v>
      </c>
      <c r="I1378" s="8">
        <v>50339</v>
      </c>
      <c r="J1378" s="9">
        <f t="shared" si="108"/>
        <v>47691</v>
      </c>
      <c r="K1378" s="9">
        <v>43232</v>
      </c>
      <c r="L1378" s="9">
        <f t="shared" si="109"/>
        <v>4459</v>
      </c>
      <c r="M1378" s="9">
        <v>0</v>
      </c>
      <c r="N1378" s="9">
        <v>0</v>
      </c>
      <c r="O1378" s="9">
        <f t="shared" si="105"/>
        <v>47691</v>
      </c>
      <c r="P1378" s="9">
        <f t="shared" si="106"/>
        <v>9538.2000000000007</v>
      </c>
      <c r="Q1378" s="9">
        <f t="shared" si="107"/>
        <v>0</v>
      </c>
    </row>
    <row r="1379" spans="1:17" x14ac:dyDescent="0.25">
      <c r="A1379" s="6" t="s">
        <v>9189</v>
      </c>
      <c r="B1379" s="6" t="s">
        <v>1372</v>
      </c>
      <c r="C1379" s="6" t="s">
        <v>9188</v>
      </c>
      <c r="D1379" s="6" t="s">
        <v>22159</v>
      </c>
      <c r="E1379" s="7" t="s">
        <v>8710</v>
      </c>
      <c r="F1379" s="7" t="s">
        <v>6706</v>
      </c>
      <c r="G1379" s="7" t="s">
        <v>9190</v>
      </c>
      <c r="H1379" s="7">
        <v>66</v>
      </c>
      <c r="I1379" s="8">
        <v>240437</v>
      </c>
      <c r="J1379" s="9">
        <f t="shared" si="108"/>
        <v>227790</v>
      </c>
      <c r="K1379" s="9">
        <v>206489</v>
      </c>
      <c r="L1379" s="9">
        <f t="shared" si="109"/>
        <v>21301</v>
      </c>
      <c r="M1379" s="9">
        <v>0</v>
      </c>
      <c r="N1379" s="9">
        <v>0</v>
      </c>
      <c r="O1379" s="9">
        <f t="shared" si="105"/>
        <v>227790</v>
      </c>
      <c r="P1379" s="9">
        <f t="shared" si="106"/>
        <v>45558</v>
      </c>
      <c r="Q1379" s="9">
        <f t="shared" si="107"/>
        <v>0</v>
      </c>
    </row>
    <row r="1380" spans="1:17" x14ac:dyDescent="0.25">
      <c r="A1380" s="6" t="s">
        <v>9192</v>
      </c>
      <c r="B1380" s="6" t="s">
        <v>1373</v>
      </c>
      <c r="C1380" s="6" t="s">
        <v>9191</v>
      </c>
      <c r="D1380" s="6" t="s">
        <v>22159</v>
      </c>
      <c r="E1380" s="7" t="s">
        <v>8710</v>
      </c>
      <c r="F1380" s="7" t="s">
        <v>6706</v>
      </c>
      <c r="G1380" s="7" t="s">
        <v>9193</v>
      </c>
      <c r="H1380" s="7">
        <v>48</v>
      </c>
      <c r="I1380" s="8">
        <v>140419</v>
      </c>
      <c r="J1380" s="9">
        <f t="shared" si="108"/>
        <v>133033</v>
      </c>
      <c r="K1380" s="9">
        <v>120593</v>
      </c>
      <c r="L1380" s="9">
        <f t="shared" si="109"/>
        <v>12440</v>
      </c>
      <c r="M1380" s="9">
        <v>0</v>
      </c>
      <c r="N1380" s="9">
        <v>0</v>
      </c>
      <c r="O1380" s="9">
        <f t="shared" si="105"/>
        <v>133033</v>
      </c>
      <c r="P1380" s="9">
        <f t="shared" si="106"/>
        <v>26606.600000000002</v>
      </c>
      <c r="Q1380" s="9">
        <f t="shared" si="107"/>
        <v>0</v>
      </c>
    </row>
    <row r="1381" spans="1:17" x14ac:dyDescent="0.25">
      <c r="A1381" s="6" t="s">
        <v>9195</v>
      </c>
      <c r="B1381" s="6" t="s">
        <v>1374</v>
      </c>
      <c r="C1381" s="6" t="s">
        <v>9194</v>
      </c>
      <c r="D1381" s="6" t="s">
        <v>22159</v>
      </c>
      <c r="E1381" s="7" t="s">
        <v>8710</v>
      </c>
      <c r="F1381" s="7" t="s">
        <v>6706</v>
      </c>
      <c r="G1381" s="7" t="s">
        <v>9196</v>
      </c>
      <c r="H1381" s="7">
        <v>72</v>
      </c>
      <c r="I1381" s="8">
        <v>227793</v>
      </c>
      <c r="J1381" s="9">
        <f t="shared" si="108"/>
        <v>215811</v>
      </c>
      <c r="K1381" s="9">
        <v>195630</v>
      </c>
      <c r="L1381" s="9">
        <f t="shared" si="109"/>
        <v>20181</v>
      </c>
      <c r="M1381" s="9">
        <v>0</v>
      </c>
      <c r="N1381" s="9">
        <v>0</v>
      </c>
      <c r="O1381" s="9">
        <f t="shared" si="105"/>
        <v>215811</v>
      </c>
      <c r="P1381" s="9">
        <f t="shared" si="106"/>
        <v>43162.200000000004</v>
      </c>
      <c r="Q1381" s="9">
        <f t="shared" si="107"/>
        <v>0</v>
      </c>
    </row>
    <row r="1382" spans="1:17" x14ac:dyDescent="0.25">
      <c r="A1382" s="6" t="s">
        <v>9198</v>
      </c>
      <c r="B1382" s="6" t="s">
        <v>1375</v>
      </c>
      <c r="C1382" s="6" t="s">
        <v>9197</v>
      </c>
      <c r="D1382" s="6" t="s">
        <v>22159</v>
      </c>
      <c r="E1382" s="7" t="s">
        <v>8710</v>
      </c>
      <c r="F1382" s="7" t="s">
        <v>6706</v>
      </c>
      <c r="G1382" s="7" t="s">
        <v>9199</v>
      </c>
      <c r="H1382" s="7">
        <v>50</v>
      </c>
      <c r="I1382" s="8">
        <v>178264</v>
      </c>
      <c r="J1382" s="9">
        <f t="shared" si="108"/>
        <v>168887</v>
      </c>
      <c r="K1382" s="9">
        <v>153094</v>
      </c>
      <c r="L1382" s="9">
        <f t="shared" si="109"/>
        <v>15793</v>
      </c>
      <c r="M1382" s="9">
        <v>0</v>
      </c>
      <c r="N1382" s="9">
        <v>0</v>
      </c>
      <c r="O1382" s="9">
        <f t="shared" si="105"/>
        <v>168887</v>
      </c>
      <c r="P1382" s="9">
        <f t="shared" si="106"/>
        <v>33777.4</v>
      </c>
      <c r="Q1382" s="9">
        <f t="shared" si="107"/>
        <v>0</v>
      </c>
    </row>
    <row r="1383" spans="1:17" x14ac:dyDescent="0.25">
      <c r="A1383" s="6" t="s">
        <v>9201</v>
      </c>
      <c r="B1383" s="6" t="s">
        <v>1376</v>
      </c>
      <c r="C1383" s="6" t="s">
        <v>9200</v>
      </c>
      <c r="D1383" s="6" t="s">
        <v>22159</v>
      </c>
      <c r="E1383" s="7" t="s">
        <v>8710</v>
      </c>
      <c r="F1383" s="7" t="s">
        <v>6706</v>
      </c>
      <c r="G1383" s="7" t="s">
        <v>9202</v>
      </c>
      <c r="H1383" s="7">
        <v>16</v>
      </c>
      <c r="I1383" s="8">
        <v>61585</v>
      </c>
      <c r="J1383" s="9">
        <f t="shared" si="108"/>
        <v>58346</v>
      </c>
      <c r="K1383" s="9">
        <v>52890</v>
      </c>
      <c r="L1383" s="9">
        <f t="shared" si="109"/>
        <v>5456</v>
      </c>
      <c r="M1383" s="9">
        <v>0</v>
      </c>
      <c r="N1383" s="9">
        <v>0</v>
      </c>
      <c r="O1383" s="9">
        <f t="shared" si="105"/>
        <v>58346</v>
      </c>
      <c r="P1383" s="9">
        <f t="shared" si="106"/>
        <v>11669.2</v>
      </c>
      <c r="Q1383" s="9">
        <f t="shared" si="107"/>
        <v>0</v>
      </c>
    </row>
    <row r="1384" spans="1:17" x14ac:dyDescent="0.25">
      <c r="A1384" s="6" t="s">
        <v>9204</v>
      </c>
      <c r="B1384" s="6" t="s">
        <v>1377</v>
      </c>
      <c r="C1384" s="6" t="s">
        <v>9203</v>
      </c>
      <c r="D1384" s="6" t="s">
        <v>22159</v>
      </c>
      <c r="E1384" s="7" t="s">
        <v>8710</v>
      </c>
      <c r="F1384" s="7" t="s">
        <v>6706</v>
      </c>
      <c r="G1384" s="7" t="s">
        <v>9205</v>
      </c>
      <c r="H1384" s="7">
        <v>89</v>
      </c>
      <c r="I1384" s="8">
        <v>312515</v>
      </c>
      <c r="J1384" s="9">
        <f t="shared" si="108"/>
        <v>296077</v>
      </c>
      <c r="K1384" s="9">
        <v>268390</v>
      </c>
      <c r="L1384" s="9">
        <f t="shared" si="109"/>
        <v>27687</v>
      </c>
      <c r="M1384" s="9">
        <v>0</v>
      </c>
      <c r="N1384" s="9">
        <v>0</v>
      </c>
      <c r="O1384" s="9">
        <f t="shared" si="105"/>
        <v>296077</v>
      </c>
      <c r="P1384" s="9">
        <f t="shared" si="106"/>
        <v>59215.4</v>
      </c>
      <c r="Q1384" s="9">
        <f t="shared" si="107"/>
        <v>0</v>
      </c>
    </row>
    <row r="1385" spans="1:17" x14ac:dyDescent="0.25">
      <c r="A1385" s="6" t="s">
        <v>9207</v>
      </c>
      <c r="B1385" s="6" t="s">
        <v>1378</v>
      </c>
      <c r="C1385" s="6" t="s">
        <v>9206</v>
      </c>
      <c r="D1385" s="6" t="s">
        <v>22159</v>
      </c>
      <c r="E1385" s="7" t="s">
        <v>8710</v>
      </c>
      <c r="F1385" s="7" t="s">
        <v>6706</v>
      </c>
      <c r="G1385" s="7" t="s">
        <v>9208</v>
      </c>
      <c r="H1385" s="7">
        <v>142</v>
      </c>
      <c r="I1385" s="8">
        <v>394040</v>
      </c>
      <c r="J1385" s="9">
        <f t="shared" si="108"/>
        <v>373313</v>
      </c>
      <c r="K1385" s="9">
        <v>338405</v>
      </c>
      <c r="L1385" s="9">
        <f t="shared" si="109"/>
        <v>34908</v>
      </c>
      <c r="M1385" s="9">
        <v>0</v>
      </c>
      <c r="N1385" s="9">
        <v>0</v>
      </c>
      <c r="O1385" s="9">
        <f t="shared" si="105"/>
        <v>373313</v>
      </c>
      <c r="P1385" s="9">
        <f t="shared" si="106"/>
        <v>74662.600000000006</v>
      </c>
      <c r="Q1385" s="9">
        <f t="shared" si="107"/>
        <v>0</v>
      </c>
    </row>
    <row r="1386" spans="1:17" x14ac:dyDescent="0.25">
      <c r="A1386" s="6" t="s">
        <v>9210</v>
      </c>
      <c r="B1386" s="6" t="s">
        <v>1379</v>
      </c>
      <c r="C1386" s="6" t="s">
        <v>9209</v>
      </c>
      <c r="D1386" s="6" t="s">
        <v>22159</v>
      </c>
      <c r="E1386" s="7" t="s">
        <v>8710</v>
      </c>
      <c r="F1386" s="7" t="s">
        <v>6706</v>
      </c>
      <c r="G1386" s="7" t="s">
        <v>9211</v>
      </c>
      <c r="H1386" s="7">
        <v>154</v>
      </c>
      <c r="I1386" s="8">
        <v>657900</v>
      </c>
      <c r="J1386" s="9">
        <f t="shared" si="108"/>
        <v>623294</v>
      </c>
      <c r="K1386" s="9">
        <v>565010</v>
      </c>
      <c r="L1386" s="9">
        <f t="shared" si="109"/>
        <v>58284</v>
      </c>
      <c r="M1386" s="9">
        <v>0</v>
      </c>
      <c r="N1386" s="9">
        <v>0</v>
      </c>
      <c r="O1386" s="9">
        <f t="shared" si="105"/>
        <v>623294</v>
      </c>
      <c r="P1386" s="9">
        <f t="shared" si="106"/>
        <v>124658.8</v>
      </c>
      <c r="Q1386" s="9">
        <f t="shared" si="107"/>
        <v>0</v>
      </c>
    </row>
    <row r="1387" spans="1:17" x14ac:dyDescent="0.25">
      <c r="A1387" s="6" t="s">
        <v>9210</v>
      </c>
      <c r="B1387" s="6" t="s">
        <v>1380</v>
      </c>
      <c r="C1387" s="6" t="s">
        <v>9212</v>
      </c>
      <c r="D1387" s="6" t="s">
        <v>22159</v>
      </c>
      <c r="E1387" s="7" t="s">
        <v>8710</v>
      </c>
      <c r="F1387" s="7" t="s">
        <v>6706</v>
      </c>
      <c r="G1387" s="7" t="s">
        <v>9211</v>
      </c>
      <c r="H1387" s="7">
        <v>167</v>
      </c>
      <c r="I1387" s="8">
        <v>723491</v>
      </c>
      <c r="J1387" s="9">
        <f t="shared" si="108"/>
        <v>685435</v>
      </c>
      <c r="K1387" s="9">
        <v>621340</v>
      </c>
      <c r="L1387" s="9">
        <f t="shared" si="109"/>
        <v>64095</v>
      </c>
      <c r="M1387" s="9">
        <v>0</v>
      </c>
      <c r="N1387" s="9">
        <v>0</v>
      </c>
      <c r="O1387" s="9">
        <f t="shared" si="105"/>
        <v>685435</v>
      </c>
      <c r="P1387" s="9">
        <f t="shared" si="106"/>
        <v>137087</v>
      </c>
      <c r="Q1387" s="9">
        <f t="shared" si="107"/>
        <v>0</v>
      </c>
    </row>
    <row r="1388" spans="1:17" x14ac:dyDescent="0.25">
      <c r="A1388" s="6" t="s">
        <v>9214</v>
      </c>
      <c r="B1388" s="6" t="s">
        <v>1381</v>
      </c>
      <c r="C1388" s="6" t="s">
        <v>9213</v>
      </c>
      <c r="D1388" s="6" t="s">
        <v>22159</v>
      </c>
      <c r="E1388" s="7" t="s">
        <v>8710</v>
      </c>
      <c r="F1388" s="7" t="s">
        <v>6706</v>
      </c>
      <c r="G1388" s="7" t="s">
        <v>9215</v>
      </c>
      <c r="H1388" s="7">
        <v>48</v>
      </c>
      <c r="I1388" s="8">
        <v>235434</v>
      </c>
      <c r="J1388" s="9">
        <f t="shared" si="108"/>
        <v>223050</v>
      </c>
      <c r="K1388" s="9">
        <v>202193</v>
      </c>
      <c r="L1388" s="9">
        <f t="shared" si="109"/>
        <v>20857</v>
      </c>
      <c r="M1388" s="9">
        <v>0</v>
      </c>
      <c r="N1388" s="9">
        <v>0</v>
      </c>
      <c r="O1388" s="9">
        <f t="shared" si="105"/>
        <v>223050</v>
      </c>
      <c r="P1388" s="9">
        <f t="shared" si="106"/>
        <v>44610</v>
      </c>
      <c r="Q1388" s="9">
        <f t="shared" si="107"/>
        <v>0</v>
      </c>
    </row>
    <row r="1389" spans="1:17" x14ac:dyDescent="0.25">
      <c r="A1389" s="6" t="s">
        <v>9217</v>
      </c>
      <c r="B1389" s="6" t="s">
        <v>1382</v>
      </c>
      <c r="C1389" s="6" t="s">
        <v>9216</v>
      </c>
      <c r="D1389" s="6" t="s">
        <v>22159</v>
      </c>
      <c r="E1389" s="7" t="s">
        <v>8710</v>
      </c>
      <c r="F1389" s="7" t="s">
        <v>6706</v>
      </c>
      <c r="G1389" s="7" t="s">
        <v>9218</v>
      </c>
      <c r="H1389" s="7">
        <v>58</v>
      </c>
      <c r="I1389" s="8">
        <v>180836</v>
      </c>
      <c r="J1389" s="9">
        <f t="shared" si="108"/>
        <v>171324</v>
      </c>
      <c r="K1389" s="9">
        <v>155304</v>
      </c>
      <c r="L1389" s="9">
        <f t="shared" si="109"/>
        <v>16020</v>
      </c>
      <c r="M1389" s="9">
        <v>0</v>
      </c>
      <c r="N1389" s="9">
        <v>0</v>
      </c>
      <c r="O1389" s="9">
        <f t="shared" si="105"/>
        <v>171324</v>
      </c>
      <c r="P1389" s="9">
        <f t="shared" si="106"/>
        <v>34264.800000000003</v>
      </c>
      <c r="Q1389" s="9">
        <f t="shared" si="107"/>
        <v>0</v>
      </c>
    </row>
    <row r="1390" spans="1:17" x14ac:dyDescent="0.25">
      <c r="A1390" s="6" t="s">
        <v>9220</v>
      </c>
      <c r="B1390" s="6" t="s">
        <v>1383</v>
      </c>
      <c r="C1390" s="6" t="s">
        <v>9219</v>
      </c>
      <c r="D1390" s="6" t="s">
        <v>22159</v>
      </c>
      <c r="E1390" s="7" t="s">
        <v>8710</v>
      </c>
      <c r="F1390" s="7" t="s">
        <v>6706</v>
      </c>
      <c r="G1390" s="7" t="s">
        <v>9221</v>
      </c>
      <c r="H1390" s="7">
        <v>31</v>
      </c>
      <c r="I1390" s="8">
        <v>130669</v>
      </c>
      <c r="J1390" s="9">
        <f t="shared" si="108"/>
        <v>123796</v>
      </c>
      <c r="K1390" s="9">
        <v>112219</v>
      </c>
      <c r="L1390" s="9">
        <f t="shared" si="109"/>
        <v>11577</v>
      </c>
      <c r="M1390" s="9">
        <v>0</v>
      </c>
      <c r="N1390" s="9">
        <v>0</v>
      </c>
      <c r="O1390" s="9">
        <f t="shared" si="105"/>
        <v>123796</v>
      </c>
      <c r="P1390" s="9">
        <f t="shared" si="106"/>
        <v>24759.200000000001</v>
      </c>
      <c r="Q1390" s="9">
        <f t="shared" si="107"/>
        <v>0</v>
      </c>
    </row>
    <row r="1391" spans="1:17" x14ac:dyDescent="0.25">
      <c r="A1391" s="6" t="s">
        <v>9223</v>
      </c>
      <c r="B1391" s="6" t="s">
        <v>1384</v>
      </c>
      <c r="C1391" s="6" t="s">
        <v>9222</v>
      </c>
      <c r="D1391" s="6" t="s">
        <v>22159</v>
      </c>
      <c r="E1391" s="7" t="s">
        <v>8710</v>
      </c>
      <c r="F1391" s="7" t="s">
        <v>6706</v>
      </c>
      <c r="G1391" s="7" t="s">
        <v>9224</v>
      </c>
      <c r="H1391" s="7">
        <v>100</v>
      </c>
      <c r="I1391" s="8">
        <v>380874</v>
      </c>
      <c r="J1391" s="9">
        <f t="shared" si="108"/>
        <v>360840</v>
      </c>
      <c r="K1391" s="9">
        <v>327098</v>
      </c>
      <c r="L1391" s="9">
        <f t="shared" si="109"/>
        <v>33742</v>
      </c>
      <c r="M1391" s="9">
        <v>0</v>
      </c>
      <c r="N1391" s="9">
        <v>0</v>
      </c>
      <c r="O1391" s="9">
        <f t="shared" si="105"/>
        <v>360840</v>
      </c>
      <c r="P1391" s="9">
        <f t="shared" si="106"/>
        <v>72168</v>
      </c>
      <c r="Q1391" s="9">
        <f t="shared" si="107"/>
        <v>0</v>
      </c>
    </row>
    <row r="1392" spans="1:17" x14ac:dyDescent="0.25">
      <c r="A1392" s="6" t="s">
        <v>9226</v>
      </c>
      <c r="B1392" s="6" t="s">
        <v>1385</v>
      </c>
      <c r="C1392" s="6" t="s">
        <v>9225</v>
      </c>
      <c r="D1392" s="6" t="s">
        <v>22159</v>
      </c>
      <c r="E1392" s="7" t="s">
        <v>8710</v>
      </c>
      <c r="F1392" s="7" t="s">
        <v>6706</v>
      </c>
      <c r="G1392" s="7" t="s">
        <v>9227</v>
      </c>
      <c r="H1392" s="7">
        <v>68</v>
      </c>
      <c r="I1392" s="8">
        <v>107419</v>
      </c>
      <c r="J1392" s="9">
        <f t="shared" si="108"/>
        <v>101769</v>
      </c>
      <c r="K1392" s="9">
        <v>92252</v>
      </c>
      <c r="L1392" s="9">
        <f t="shared" si="109"/>
        <v>9517</v>
      </c>
      <c r="M1392" s="9">
        <v>0</v>
      </c>
      <c r="N1392" s="9">
        <v>0</v>
      </c>
      <c r="O1392" s="9">
        <f t="shared" si="105"/>
        <v>101769</v>
      </c>
      <c r="P1392" s="9">
        <f t="shared" si="106"/>
        <v>20353.800000000003</v>
      </c>
      <c r="Q1392" s="9">
        <f t="shared" si="107"/>
        <v>0</v>
      </c>
    </row>
    <row r="1393" spans="1:17" x14ac:dyDescent="0.25">
      <c r="A1393" s="6" t="s">
        <v>9229</v>
      </c>
      <c r="B1393" s="6" t="s">
        <v>1386</v>
      </c>
      <c r="C1393" s="6" t="s">
        <v>9228</v>
      </c>
      <c r="D1393" s="6" t="s">
        <v>22159</v>
      </c>
      <c r="E1393" s="7" t="s">
        <v>8710</v>
      </c>
      <c r="F1393" s="7" t="s">
        <v>6706</v>
      </c>
      <c r="G1393" s="7" t="s">
        <v>9230</v>
      </c>
      <c r="H1393" s="7">
        <v>55</v>
      </c>
      <c r="I1393" s="8">
        <v>152536</v>
      </c>
      <c r="J1393" s="9">
        <f t="shared" si="108"/>
        <v>144513</v>
      </c>
      <c r="K1393" s="9">
        <v>130999</v>
      </c>
      <c r="L1393" s="9">
        <f t="shared" si="109"/>
        <v>13514</v>
      </c>
      <c r="M1393" s="9">
        <v>0</v>
      </c>
      <c r="N1393" s="9">
        <v>0</v>
      </c>
      <c r="O1393" s="9">
        <f t="shared" si="105"/>
        <v>144513</v>
      </c>
      <c r="P1393" s="9">
        <f t="shared" si="106"/>
        <v>28902.600000000002</v>
      </c>
      <c r="Q1393" s="9">
        <f t="shared" si="107"/>
        <v>0</v>
      </c>
    </row>
    <row r="1394" spans="1:17" x14ac:dyDescent="0.25">
      <c r="A1394" s="6" t="s">
        <v>9232</v>
      </c>
      <c r="B1394" s="6" t="s">
        <v>1387</v>
      </c>
      <c r="C1394" s="6" t="s">
        <v>9231</v>
      </c>
      <c r="D1394" s="6" t="s">
        <v>22159</v>
      </c>
      <c r="E1394" s="7" t="s">
        <v>8710</v>
      </c>
      <c r="F1394" s="7" t="s">
        <v>6706</v>
      </c>
      <c r="G1394" s="7" t="s">
        <v>9233</v>
      </c>
      <c r="H1394" s="7">
        <v>80</v>
      </c>
      <c r="I1394" s="8">
        <v>249655</v>
      </c>
      <c r="J1394" s="9">
        <f t="shared" si="108"/>
        <v>236523</v>
      </c>
      <c r="K1394" s="9">
        <v>214406</v>
      </c>
      <c r="L1394" s="9">
        <f t="shared" si="109"/>
        <v>22117</v>
      </c>
      <c r="M1394" s="9">
        <v>0</v>
      </c>
      <c r="N1394" s="9">
        <v>0</v>
      </c>
      <c r="O1394" s="9">
        <f t="shared" si="105"/>
        <v>236523</v>
      </c>
      <c r="P1394" s="9">
        <f t="shared" si="106"/>
        <v>47304.600000000006</v>
      </c>
      <c r="Q1394" s="9">
        <f t="shared" si="107"/>
        <v>0</v>
      </c>
    </row>
    <row r="1395" spans="1:17" x14ac:dyDescent="0.25">
      <c r="A1395" s="6" t="s">
        <v>9235</v>
      </c>
      <c r="B1395" s="6" t="s">
        <v>1388</v>
      </c>
      <c r="C1395" s="6" t="s">
        <v>9234</v>
      </c>
      <c r="D1395" s="6" t="s">
        <v>22159</v>
      </c>
      <c r="E1395" s="7" t="s">
        <v>8710</v>
      </c>
      <c r="F1395" s="7" t="s">
        <v>6706</v>
      </c>
      <c r="G1395" s="7" t="s">
        <v>9236</v>
      </c>
      <c r="H1395" s="7">
        <v>44</v>
      </c>
      <c r="I1395" s="8">
        <v>153521</v>
      </c>
      <c r="J1395" s="9">
        <f t="shared" si="108"/>
        <v>145446</v>
      </c>
      <c r="K1395" s="9">
        <v>131845</v>
      </c>
      <c r="L1395" s="9">
        <f t="shared" si="109"/>
        <v>13601</v>
      </c>
      <c r="M1395" s="9">
        <v>0</v>
      </c>
      <c r="N1395" s="9">
        <v>0</v>
      </c>
      <c r="O1395" s="9">
        <f t="shared" si="105"/>
        <v>145446</v>
      </c>
      <c r="P1395" s="9">
        <f t="shared" si="106"/>
        <v>29089.200000000001</v>
      </c>
      <c r="Q1395" s="9">
        <f t="shared" si="107"/>
        <v>0</v>
      </c>
    </row>
    <row r="1396" spans="1:17" x14ac:dyDescent="0.25">
      <c r="A1396" s="6" t="s">
        <v>9238</v>
      </c>
      <c r="B1396" s="6" t="s">
        <v>1389</v>
      </c>
      <c r="C1396" s="6" t="s">
        <v>9237</v>
      </c>
      <c r="D1396" s="6" t="s">
        <v>22159</v>
      </c>
      <c r="E1396" s="7" t="s">
        <v>8710</v>
      </c>
      <c r="F1396" s="7" t="s">
        <v>6706</v>
      </c>
      <c r="G1396" s="7" t="s">
        <v>9239</v>
      </c>
      <c r="H1396" s="7">
        <v>24</v>
      </c>
      <c r="I1396" s="8">
        <v>111440</v>
      </c>
      <c r="J1396" s="9">
        <f t="shared" si="108"/>
        <v>105578</v>
      </c>
      <c r="K1396" s="9">
        <v>95706</v>
      </c>
      <c r="L1396" s="9">
        <f t="shared" si="109"/>
        <v>9872</v>
      </c>
      <c r="M1396" s="9">
        <v>0</v>
      </c>
      <c r="N1396" s="9">
        <v>0</v>
      </c>
      <c r="O1396" s="9">
        <f t="shared" si="105"/>
        <v>105578</v>
      </c>
      <c r="P1396" s="9">
        <f t="shared" si="106"/>
        <v>21115.600000000002</v>
      </c>
      <c r="Q1396" s="9">
        <f t="shared" si="107"/>
        <v>0</v>
      </c>
    </row>
    <row r="1397" spans="1:17" x14ac:dyDescent="0.25">
      <c r="A1397" s="6" t="s">
        <v>9241</v>
      </c>
      <c r="B1397" s="6" t="s">
        <v>1390</v>
      </c>
      <c r="C1397" s="6" t="s">
        <v>9240</v>
      </c>
      <c r="D1397" s="6" t="s">
        <v>22159</v>
      </c>
      <c r="E1397" s="7" t="s">
        <v>8710</v>
      </c>
      <c r="F1397" s="7" t="s">
        <v>6706</v>
      </c>
      <c r="G1397" s="7" t="s">
        <v>9242</v>
      </c>
      <c r="H1397" s="7">
        <v>60</v>
      </c>
      <c r="I1397" s="8">
        <v>191753</v>
      </c>
      <c r="J1397" s="9">
        <f t="shared" si="108"/>
        <v>181667</v>
      </c>
      <c r="K1397" s="9">
        <v>164679</v>
      </c>
      <c r="L1397" s="9">
        <f t="shared" si="109"/>
        <v>16988</v>
      </c>
      <c r="M1397" s="9">
        <v>0</v>
      </c>
      <c r="N1397" s="9">
        <v>0</v>
      </c>
      <c r="O1397" s="9">
        <f t="shared" si="105"/>
        <v>181667</v>
      </c>
      <c r="P1397" s="9">
        <f t="shared" si="106"/>
        <v>36333.4</v>
      </c>
      <c r="Q1397" s="9">
        <f t="shared" si="107"/>
        <v>0</v>
      </c>
    </row>
    <row r="1398" spans="1:17" x14ac:dyDescent="0.25">
      <c r="A1398" s="6" t="s">
        <v>9244</v>
      </c>
      <c r="B1398" s="6" t="s">
        <v>1391</v>
      </c>
      <c r="C1398" s="6" t="s">
        <v>9243</v>
      </c>
      <c r="D1398" s="6" t="s">
        <v>22159</v>
      </c>
      <c r="E1398" s="7" t="s">
        <v>8710</v>
      </c>
      <c r="F1398" s="7" t="s">
        <v>6706</v>
      </c>
      <c r="G1398" s="7" t="s">
        <v>9245</v>
      </c>
      <c r="H1398" s="7">
        <v>143</v>
      </c>
      <c r="I1398" s="8">
        <v>592132</v>
      </c>
      <c r="J1398" s="9">
        <f t="shared" si="108"/>
        <v>560986</v>
      </c>
      <c r="K1398" s="9">
        <v>508527</v>
      </c>
      <c r="L1398" s="9">
        <f t="shared" si="109"/>
        <v>52459</v>
      </c>
      <c r="M1398" s="9">
        <v>0</v>
      </c>
      <c r="N1398" s="9">
        <v>0</v>
      </c>
      <c r="O1398" s="9">
        <f t="shared" si="105"/>
        <v>560986</v>
      </c>
      <c r="P1398" s="9">
        <f t="shared" si="106"/>
        <v>112197.20000000001</v>
      </c>
      <c r="Q1398" s="9">
        <f t="shared" si="107"/>
        <v>0</v>
      </c>
    </row>
    <row r="1399" spans="1:17" x14ac:dyDescent="0.25">
      <c r="A1399" s="6" t="s">
        <v>9247</v>
      </c>
      <c r="B1399" s="6" t="s">
        <v>1392</v>
      </c>
      <c r="C1399" s="6" t="s">
        <v>9246</v>
      </c>
      <c r="D1399" s="6" t="s">
        <v>22159</v>
      </c>
      <c r="E1399" s="7" t="s">
        <v>8710</v>
      </c>
      <c r="F1399" s="7" t="s">
        <v>6706</v>
      </c>
      <c r="G1399" s="7" t="s">
        <v>9248</v>
      </c>
      <c r="H1399" s="7">
        <v>40</v>
      </c>
      <c r="I1399" s="8">
        <v>152871</v>
      </c>
      <c r="J1399" s="9">
        <f t="shared" si="108"/>
        <v>144830</v>
      </c>
      <c r="K1399" s="9">
        <v>131287</v>
      </c>
      <c r="L1399" s="9">
        <f t="shared" si="109"/>
        <v>13543</v>
      </c>
      <c r="M1399" s="9">
        <v>0</v>
      </c>
      <c r="N1399" s="9">
        <v>0</v>
      </c>
      <c r="O1399" s="9">
        <f t="shared" si="105"/>
        <v>144830</v>
      </c>
      <c r="P1399" s="9">
        <f t="shared" si="106"/>
        <v>28966</v>
      </c>
      <c r="Q1399" s="9">
        <f t="shared" si="107"/>
        <v>0</v>
      </c>
    </row>
    <row r="1400" spans="1:17" x14ac:dyDescent="0.25">
      <c r="A1400" s="6" t="s">
        <v>9250</v>
      </c>
      <c r="B1400" s="6" t="s">
        <v>1393</v>
      </c>
      <c r="C1400" s="6" t="s">
        <v>9249</v>
      </c>
      <c r="D1400" s="6" t="s">
        <v>22159</v>
      </c>
      <c r="E1400" s="7" t="s">
        <v>8710</v>
      </c>
      <c r="F1400" s="7" t="s">
        <v>6706</v>
      </c>
      <c r="G1400" s="7" t="s">
        <v>9251</v>
      </c>
      <c r="H1400" s="7">
        <v>30</v>
      </c>
      <c r="I1400" s="8">
        <v>78671</v>
      </c>
      <c r="J1400" s="9">
        <f t="shared" si="108"/>
        <v>74533</v>
      </c>
      <c r="K1400" s="9">
        <v>67563</v>
      </c>
      <c r="L1400" s="9">
        <f t="shared" si="109"/>
        <v>6970</v>
      </c>
      <c r="M1400" s="9">
        <v>0</v>
      </c>
      <c r="N1400" s="9">
        <v>0</v>
      </c>
      <c r="O1400" s="9">
        <f t="shared" si="105"/>
        <v>74533</v>
      </c>
      <c r="P1400" s="9">
        <f t="shared" si="106"/>
        <v>14906.6</v>
      </c>
      <c r="Q1400" s="9">
        <f t="shared" si="107"/>
        <v>0</v>
      </c>
    </row>
    <row r="1401" spans="1:17" x14ac:dyDescent="0.25">
      <c r="A1401" s="6" t="s">
        <v>9253</v>
      </c>
      <c r="B1401" s="6" t="s">
        <v>1394</v>
      </c>
      <c r="C1401" s="6" t="s">
        <v>9252</v>
      </c>
      <c r="D1401" s="6" t="s">
        <v>22159</v>
      </c>
      <c r="E1401" s="7" t="s">
        <v>8710</v>
      </c>
      <c r="F1401" s="7" t="s">
        <v>6706</v>
      </c>
      <c r="G1401" s="7" t="s">
        <v>9254</v>
      </c>
      <c r="H1401" s="7">
        <v>154</v>
      </c>
      <c r="I1401" s="8">
        <v>487998</v>
      </c>
      <c r="J1401" s="9">
        <f t="shared" si="108"/>
        <v>462329</v>
      </c>
      <c r="K1401" s="9">
        <v>419096</v>
      </c>
      <c r="L1401" s="9">
        <f t="shared" si="109"/>
        <v>43233</v>
      </c>
      <c r="M1401" s="9">
        <v>0</v>
      </c>
      <c r="N1401" s="9">
        <v>0</v>
      </c>
      <c r="O1401" s="9">
        <f t="shared" si="105"/>
        <v>462329</v>
      </c>
      <c r="P1401" s="9">
        <f t="shared" si="106"/>
        <v>92465.8</v>
      </c>
      <c r="Q1401" s="9">
        <f t="shared" si="107"/>
        <v>0</v>
      </c>
    </row>
    <row r="1402" spans="1:17" x14ac:dyDescent="0.25">
      <c r="A1402" s="6" t="s">
        <v>9256</v>
      </c>
      <c r="B1402" s="6" t="s">
        <v>1395</v>
      </c>
      <c r="C1402" s="6" t="s">
        <v>9255</v>
      </c>
      <c r="D1402" s="6" t="s">
        <v>22159</v>
      </c>
      <c r="E1402" s="7" t="s">
        <v>8710</v>
      </c>
      <c r="F1402" s="7" t="s">
        <v>6706</v>
      </c>
      <c r="G1402" s="7" t="s">
        <v>9257</v>
      </c>
      <c r="H1402" s="7">
        <v>20</v>
      </c>
      <c r="I1402" s="8">
        <v>74655</v>
      </c>
      <c r="J1402" s="9">
        <f t="shared" si="108"/>
        <v>70728</v>
      </c>
      <c r="K1402" s="9">
        <v>64114</v>
      </c>
      <c r="L1402" s="9">
        <f t="shared" si="109"/>
        <v>6614</v>
      </c>
      <c r="M1402" s="9">
        <v>0</v>
      </c>
      <c r="N1402" s="9">
        <v>0</v>
      </c>
      <c r="O1402" s="9">
        <f t="shared" si="105"/>
        <v>70728</v>
      </c>
      <c r="P1402" s="9">
        <f t="shared" si="106"/>
        <v>14145.6</v>
      </c>
      <c r="Q1402" s="9">
        <f t="shared" si="107"/>
        <v>0</v>
      </c>
    </row>
    <row r="1403" spans="1:17" x14ac:dyDescent="0.25">
      <c r="A1403" s="6" t="s">
        <v>9259</v>
      </c>
      <c r="B1403" s="6" t="s">
        <v>1396</v>
      </c>
      <c r="C1403" s="6" t="s">
        <v>9258</v>
      </c>
      <c r="D1403" s="6" t="s">
        <v>22159</v>
      </c>
      <c r="E1403" s="7" t="s">
        <v>8710</v>
      </c>
      <c r="F1403" s="7" t="s">
        <v>6706</v>
      </c>
      <c r="G1403" s="7" t="s">
        <v>9260</v>
      </c>
      <c r="H1403" s="7">
        <v>174</v>
      </c>
      <c r="I1403" s="8">
        <v>448331</v>
      </c>
      <c r="J1403" s="9">
        <f t="shared" si="108"/>
        <v>424749</v>
      </c>
      <c r="K1403" s="9">
        <v>385030</v>
      </c>
      <c r="L1403" s="9">
        <f t="shared" si="109"/>
        <v>39719</v>
      </c>
      <c r="M1403" s="9">
        <v>0</v>
      </c>
      <c r="N1403" s="9">
        <v>0</v>
      </c>
      <c r="O1403" s="9">
        <f t="shared" si="105"/>
        <v>424749</v>
      </c>
      <c r="P1403" s="9">
        <f t="shared" si="106"/>
        <v>84949.8</v>
      </c>
      <c r="Q1403" s="9">
        <f t="shared" si="107"/>
        <v>0</v>
      </c>
    </row>
    <row r="1404" spans="1:17" x14ac:dyDescent="0.25">
      <c r="A1404" s="6" t="s">
        <v>9262</v>
      </c>
      <c r="B1404" s="6" t="s">
        <v>1397</v>
      </c>
      <c r="C1404" s="6" t="s">
        <v>9261</v>
      </c>
      <c r="D1404" s="6" t="s">
        <v>22159</v>
      </c>
      <c r="E1404" s="7" t="s">
        <v>8710</v>
      </c>
      <c r="F1404" s="7" t="s">
        <v>6706</v>
      </c>
      <c r="G1404" s="7" t="s">
        <v>9263</v>
      </c>
      <c r="H1404" s="7">
        <v>70</v>
      </c>
      <c r="I1404" s="8">
        <v>165927</v>
      </c>
      <c r="J1404" s="9">
        <f t="shared" si="108"/>
        <v>157199</v>
      </c>
      <c r="K1404" s="9">
        <v>142500</v>
      </c>
      <c r="L1404" s="9">
        <f t="shared" si="109"/>
        <v>14699</v>
      </c>
      <c r="M1404" s="9">
        <v>0</v>
      </c>
      <c r="N1404" s="9">
        <v>0</v>
      </c>
      <c r="O1404" s="9">
        <f t="shared" si="105"/>
        <v>157199</v>
      </c>
      <c r="P1404" s="9">
        <f t="shared" si="106"/>
        <v>31439.800000000003</v>
      </c>
      <c r="Q1404" s="9">
        <f t="shared" si="107"/>
        <v>0</v>
      </c>
    </row>
    <row r="1405" spans="1:17" x14ac:dyDescent="0.25">
      <c r="A1405" s="6" t="s">
        <v>9265</v>
      </c>
      <c r="B1405" s="6" t="s">
        <v>1398</v>
      </c>
      <c r="C1405" s="6" t="s">
        <v>9264</v>
      </c>
      <c r="D1405" s="6" t="s">
        <v>22159</v>
      </c>
      <c r="E1405" s="7" t="s">
        <v>8710</v>
      </c>
      <c r="F1405" s="7" t="s">
        <v>6706</v>
      </c>
      <c r="G1405" s="7" t="s">
        <v>9266</v>
      </c>
      <c r="H1405" s="7">
        <v>80</v>
      </c>
      <c r="I1405" s="8">
        <v>205897</v>
      </c>
      <c r="J1405" s="9">
        <f t="shared" si="108"/>
        <v>195067</v>
      </c>
      <c r="K1405" s="9">
        <v>176826</v>
      </c>
      <c r="L1405" s="9">
        <f t="shared" si="109"/>
        <v>18241</v>
      </c>
      <c r="M1405" s="9">
        <v>0</v>
      </c>
      <c r="N1405" s="9">
        <v>0</v>
      </c>
      <c r="O1405" s="9">
        <f t="shared" si="105"/>
        <v>195067</v>
      </c>
      <c r="P1405" s="9">
        <f t="shared" si="106"/>
        <v>39013.4</v>
      </c>
      <c r="Q1405" s="9">
        <f t="shared" si="107"/>
        <v>0</v>
      </c>
    </row>
    <row r="1406" spans="1:17" x14ac:dyDescent="0.25">
      <c r="A1406" s="6" t="s">
        <v>9268</v>
      </c>
      <c r="B1406" s="6" t="s">
        <v>1399</v>
      </c>
      <c r="C1406" s="6" t="s">
        <v>9267</v>
      </c>
      <c r="D1406" s="6" t="s">
        <v>22159</v>
      </c>
      <c r="E1406" s="7" t="s">
        <v>8710</v>
      </c>
      <c r="F1406" s="7" t="s">
        <v>6706</v>
      </c>
      <c r="G1406" s="7" t="s">
        <v>9269</v>
      </c>
      <c r="H1406" s="7">
        <v>122</v>
      </c>
      <c r="I1406" s="8">
        <v>461174</v>
      </c>
      <c r="J1406" s="9">
        <f t="shared" si="108"/>
        <v>436916</v>
      </c>
      <c r="K1406" s="9">
        <v>396060</v>
      </c>
      <c r="L1406" s="9">
        <f t="shared" si="109"/>
        <v>40856</v>
      </c>
      <c r="M1406" s="9">
        <v>0</v>
      </c>
      <c r="N1406" s="9">
        <v>0</v>
      </c>
      <c r="O1406" s="9">
        <f t="shared" si="105"/>
        <v>436916</v>
      </c>
      <c r="P1406" s="9">
        <f t="shared" si="106"/>
        <v>87383.200000000012</v>
      </c>
      <c r="Q1406" s="9">
        <f t="shared" si="107"/>
        <v>0</v>
      </c>
    </row>
    <row r="1407" spans="1:17" x14ac:dyDescent="0.25">
      <c r="A1407" s="6" t="s">
        <v>9271</v>
      </c>
      <c r="B1407" s="6" t="s">
        <v>1400</v>
      </c>
      <c r="C1407" s="6" t="s">
        <v>9270</v>
      </c>
      <c r="D1407" s="6" t="s">
        <v>22159</v>
      </c>
      <c r="E1407" s="7" t="s">
        <v>8710</v>
      </c>
      <c r="F1407" s="7" t="s">
        <v>6706</v>
      </c>
      <c r="G1407" s="7" t="s">
        <v>9272</v>
      </c>
      <c r="H1407" s="7">
        <v>32</v>
      </c>
      <c r="I1407" s="8">
        <v>166305</v>
      </c>
      <c r="J1407" s="9">
        <f t="shared" si="108"/>
        <v>157557</v>
      </c>
      <c r="K1407" s="9">
        <v>142824</v>
      </c>
      <c r="L1407" s="9">
        <f t="shared" si="109"/>
        <v>14733</v>
      </c>
      <c r="M1407" s="9">
        <v>0</v>
      </c>
      <c r="N1407" s="9">
        <v>0</v>
      </c>
      <c r="O1407" s="9">
        <f t="shared" si="105"/>
        <v>157557</v>
      </c>
      <c r="P1407" s="9">
        <f t="shared" si="106"/>
        <v>31511.4</v>
      </c>
      <c r="Q1407" s="9">
        <f t="shared" si="107"/>
        <v>0</v>
      </c>
    </row>
    <row r="1408" spans="1:17" x14ac:dyDescent="0.25">
      <c r="A1408" s="6" t="s">
        <v>9274</v>
      </c>
      <c r="B1408" s="6" t="s">
        <v>1401</v>
      </c>
      <c r="C1408" s="6" t="s">
        <v>9273</v>
      </c>
      <c r="D1408" s="6" t="s">
        <v>22159</v>
      </c>
      <c r="E1408" s="7" t="s">
        <v>8710</v>
      </c>
      <c r="F1408" s="7" t="s">
        <v>6706</v>
      </c>
      <c r="G1408" s="7" t="s">
        <v>9275</v>
      </c>
      <c r="H1408" s="7">
        <v>20</v>
      </c>
      <c r="I1408" s="8">
        <v>85599</v>
      </c>
      <c r="J1408" s="9">
        <f t="shared" si="108"/>
        <v>81096</v>
      </c>
      <c r="K1408" s="9">
        <v>73513</v>
      </c>
      <c r="L1408" s="9">
        <f t="shared" si="109"/>
        <v>7583</v>
      </c>
      <c r="M1408" s="9">
        <v>0</v>
      </c>
      <c r="N1408" s="9">
        <v>0</v>
      </c>
      <c r="O1408" s="9">
        <f t="shared" si="105"/>
        <v>81096</v>
      </c>
      <c r="P1408" s="9">
        <f t="shared" si="106"/>
        <v>16219.2</v>
      </c>
      <c r="Q1408" s="9">
        <f t="shared" si="107"/>
        <v>0</v>
      </c>
    </row>
    <row r="1409" spans="1:17" x14ac:dyDescent="0.25">
      <c r="A1409" s="6" t="s">
        <v>9277</v>
      </c>
      <c r="B1409" s="6" t="s">
        <v>1402</v>
      </c>
      <c r="C1409" s="6" t="s">
        <v>9276</v>
      </c>
      <c r="D1409" s="6" t="s">
        <v>22159</v>
      </c>
      <c r="E1409" s="7" t="s">
        <v>8710</v>
      </c>
      <c r="F1409" s="7" t="s">
        <v>6706</v>
      </c>
      <c r="G1409" s="7" t="s">
        <v>9278</v>
      </c>
      <c r="H1409" s="7">
        <v>264</v>
      </c>
      <c r="I1409" s="8">
        <v>1083149</v>
      </c>
      <c r="J1409" s="9">
        <f t="shared" si="108"/>
        <v>1026175</v>
      </c>
      <c r="K1409" s="9">
        <v>930217</v>
      </c>
      <c r="L1409" s="9">
        <f t="shared" si="109"/>
        <v>95958</v>
      </c>
      <c r="M1409" s="9">
        <v>0</v>
      </c>
      <c r="N1409" s="9">
        <v>0</v>
      </c>
      <c r="O1409" s="9">
        <f t="shared" si="105"/>
        <v>1026175</v>
      </c>
      <c r="P1409" s="9">
        <f t="shared" si="106"/>
        <v>0</v>
      </c>
      <c r="Q1409" s="9">
        <f t="shared" si="107"/>
        <v>205235</v>
      </c>
    </row>
    <row r="1410" spans="1:17" x14ac:dyDescent="0.25">
      <c r="A1410" s="6" t="s">
        <v>9280</v>
      </c>
      <c r="B1410" s="6" t="s">
        <v>1403</v>
      </c>
      <c r="C1410" s="6" t="s">
        <v>9279</v>
      </c>
      <c r="D1410" s="6" t="s">
        <v>22159</v>
      </c>
      <c r="E1410" s="7" t="s">
        <v>8710</v>
      </c>
      <c r="F1410" s="7" t="s">
        <v>6706</v>
      </c>
      <c r="G1410" s="7" t="s">
        <v>9281</v>
      </c>
      <c r="H1410" s="7">
        <v>76</v>
      </c>
      <c r="I1410" s="8">
        <v>282102</v>
      </c>
      <c r="J1410" s="9">
        <f t="shared" si="108"/>
        <v>267263</v>
      </c>
      <c r="K1410" s="9">
        <v>242271</v>
      </c>
      <c r="L1410" s="9">
        <f t="shared" si="109"/>
        <v>24992</v>
      </c>
      <c r="M1410" s="9">
        <v>0</v>
      </c>
      <c r="N1410" s="9">
        <v>0</v>
      </c>
      <c r="O1410" s="9">
        <f t="shared" ref="O1410:O1473" si="110">SUM(K1410:L1410)+N1410</f>
        <v>267263</v>
      </c>
      <c r="P1410" s="9">
        <f t="shared" ref="P1410:P1473" si="111">IF(H1410&gt;250,(0),(O1410*0.2))</f>
        <v>53452.600000000006</v>
      </c>
      <c r="Q1410" s="9">
        <f t="shared" ref="Q1410:Q1473" si="112">IF(H1410&lt;250,(0),(O1410*0.2))</f>
        <v>0</v>
      </c>
    </row>
    <row r="1411" spans="1:17" x14ac:dyDescent="0.25">
      <c r="A1411" s="6" t="s">
        <v>9283</v>
      </c>
      <c r="B1411" s="6" t="s">
        <v>1404</v>
      </c>
      <c r="C1411" s="6" t="s">
        <v>9282</v>
      </c>
      <c r="D1411" s="6" t="s">
        <v>22159</v>
      </c>
      <c r="E1411" s="7" t="s">
        <v>8710</v>
      </c>
      <c r="F1411" s="7" t="s">
        <v>6706</v>
      </c>
      <c r="G1411" s="7" t="s">
        <v>9284</v>
      </c>
      <c r="H1411" s="7">
        <v>35</v>
      </c>
      <c r="I1411" s="8">
        <v>138990</v>
      </c>
      <c r="J1411" s="9">
        <f t="shared" ref="J1411:J1474" si="113">ROUND(IFERROR(I1411*94.74%,0),0)</f>
        <v>131679</v>
      </c>
      <c r="K1411" s="9">
        <v>119366</v>
      </c>
      <c r="L1411" s="9">
        <f t="shared" ref="L1411:L1474" si="114">J1411-K1411</f>
        <v>12313</v>
      </c>
      <c r="M1411" s="9">
        <v>0</v>
      </c>
      <c r="N1411" s="9">
        <v>0</v>
      </c>
      <c r="O1411" s="9">
        <f t="shared" si="110"/>
        <v>131679</v>
      </c>
      <c r="P1411" s="9">
        <f t="shared" si="111"/>
        <v>26335.800000000003</v>
      </c>
      <c r="Q1411" s="9">
        <f t="shared" si="112"/>
        <v>0</v>
      </c>
    </row>
    <row r="1412" spans="1:17" x14ac:dyDescent="0.25">
      <c r="A1412" s="6" t="s">
        <v>9286</v>
      </c>
      <c r="B1412" s="6" t="s">
        <v>1405</v>
      </c>
      <c r="C1412" s="6" t="s">
        <v>9285</v>
      </c>
      <c r="D1412" s="6" t="s">
        <v>22159</v>
      </c>
      <c r="E1412" s="7" t="s">
        <v>8710</v>
      </c>
      <c r="F1412" s="7" t="s">
        <v>6706</v>
      </c>
      <c r="G1412" s="7" t="s">
        <v>9287</v>
      </c>
      <c r="H1412" s="7">
        <v>120</v>
      </c>
      <c r="I1412" s="8">
        <v>394303</v>
      </c>
      <c r="J1412" s="9">
        <f t="shared" si="113"/>
        <v>373563</v>
      </c>
      <c r="K1412" s="9">
        <v>338630</v>
      </c>
      <c r="L1412" s="9">
        <f t="shared" si="114"/>
        <v>34933</v>
      </c>
      <c r="M1412" s="9">
        <v>0</v>
      </c>
      <c r="N1412" s="9">
        <v>0</v>
      </c>
      <c r="O1412" s="9">
        <f t="shared" si="110"/>
        <v>373563</v>
      </c>
      <c r="P1412" s="9">
        <f t="shared" si="111"/>
        <v>74712.600000000006</v>
      </c>
      <c r="Q1412" s="9">
        <f t="shared" si="112"/>
        <v>0</v>
      </c>
    </row>
    <row r="1413" spans="1:17" x14ac:dyDescent="0.25">
      <c r="A1413" s="6" t="s">
        <v>9289</v>
      </c>
      <c r="B1413" s="6" t="s">
        <v>1406</v>
      </c>
      <c r="C1413" s="6" t="s">
        <v>9288</v>
      </c>
      <c r="D1413" s="6" t="s">
        <v>22159</v>
      </c>
      <c r="E1413" s="7" t="s">
        <v>8710</v>
      </c>
      <c r="F1413" s="7" t="s">
        <v>6706</v>
      </c>
      <c r="G1413" s="7" t="s">
        <v>9290</v>
      </c>
      <c r="H1413" s="7">
        <v>88</v>
      </c>
      <c r="I1413" s="8">
        <v>272238</v>
      </c>
      <c r="J1413" s="9">
        <f t="shared" si="113"/>
        <v>257918</v>
      </c>
      <c r="K1413" s="9">
        <v>233800</v>
      </c>
      <c r="L1413" s="9">
        <f t="shared" si="114"/>
        <v>24118</v>
      </c>
      <c r="M1413" s="9">
        <v>0</v>
      </c>
      <c r="N1413" s="9">
        <v>0</v>
      </c>
      <c r="O1413" s="9">
        <f t="shared" si="110"/>
        <v>257918</v>
      </c>
      <c r="P1413" s="9">
        <f t="shared" si="111"/>
        <v>51583.600000000006</v>
      </c>
      <c r="Q1413" s="9">
        <f t="shared" si="112"/>
        <v>0</v>
      </c>
    </row>
    <row r="1414" spans="1:17" x14ac:dyDescent="0.25">
      <c r="A1414" s="6" t="s">
        <v>9292</v>
      </c>
      <c r="B1414" s="6" t="s">
        <v>1407</v>
      </c>
      <c r="C1414" s="6" t="s">
        <v>9291</v>
      </c>
      <c r="D1414" s="6" t="s">
        <v>22159</v>
      </c>
      <c r="E1414" s="7" t="s">
        <v>8710</v>
      </c>
      <c r="F1414" s="7" t="s">
        <v>6706</v>
      </c>
      <c r="G1414" s="7" t="s">
        <v>9293</v>
      </c>
      <c r="H1414" s="7">
        <v>32</v>
      </c>
      <c r="I1414" s="8">
        <v>107799</v>
      </c>
      <c r="J1414" s="9">
        <f t="shared" si="113"/>
        <v>102129</v>
      </c>
      <c r="K1414" s="9">
        <v>92579</v>
      </c>
      <c r="L1414" s="9">
        <f t="shared" si="114"/>
        <v>9550</v>
      </c>
      <c r="M1414" s="9">
        <v>0</v>
      </c>
      <c r="N1414" s="9">
        <v>0</v>
      </c>
      <c r="O1414" s="9">
        <f t="shared" si="110"/>
        <v>102129</v>
      </c>
      <c r="P1414" s="9">
        <f t="shared" si="111"/>
        <v>20425.800000000003</v>
      </c>
      <c r="Q1414" s="9">
        <f t="shared" si="112"/>
        <v>0</v>
      </c>
    </row>
    <row r="1415" spans="1:17" x14ac:dyDescent="0.25">
      <c r="A1415" s="6" t="s">
        <v>9295</v>
      </c>
      <c r="B1415" s="6" t="s">
        <v>1408</v>
      </c>
      <c r="C1415" s="6" t="s">
        <v>9294</v>
      </c>
      <c r="D1415" s="6" t="s">
        <v>22159</v>
      </c>
      <c r="E1415" s="7" t="s">
        <v>8710</v>
      </c>
      <c r="F1415" s="7" t="s">
        <v>6706</v>
      </c>
      <c r="G1415" s="7" t="s">
        <v>9296</v>
      </c>
      <c r="H1415" s="7">
        <v>20</v>
      </c>
      <c r="I1415" s="8">
        <v>69985</v>
      </c>
      <c r="J1415" s="9">
        <f t="shared" si="113"/>
        <v>66304</v>
      </c>
      <c r="K1415" s="9">
        <v>60104</v>
      </c>
      <c r="L1415" s="9">
        <f t="shared" si="114"/>
        <v>6200</v>
      </c>
      <c r="M1415" s="9">
        <v>0</v>
      </c>
      <c r="N1415" s="9">
        <v>0</v>
      </c>
      <c r="O1415" s="9">
        <f t="shared" si="110"/>
        <v>66304</v>
      </c>
      <c r="P1415" s="9">
        <f t="shared" si="111"/>
        <v>13260.800000000001</v>
      </c>
      <c r="Q1415" s="9">
        <f t="shared" si="112"/>
        <v>0</v>
      </c>
    </row>
    <row r="1416" spans="1:17" x14ac:dyDescent="0.25">
      <c r="A1416" s="6" t="s">
        <v>9298</v>
      </c>
      <c r="B1416" s="6" t="s">
        <v>1409</v>
      </c>
      <c r="C1416" s="6" t="s">
        <v>9297</v>
      </c>
      <c r="D1416" s="6" t="s">
        <v>22159</v>
      </c>
      <c r="E1416" s="7" t="s">
        <v>8710</v>
      </c>
      <c r="F1416" s="7" t="s">
        <v>6706</v>
      </c>
      <c r="G1416" s="7" t="s">
        <v>9299</v>
      </c>
      <c r="H1416" s="7">
        <v>74</v>
      </c>
      <c r="I1416" s="8">
        <v>143385</v>
      </c>
      <c r="J1416" s="9">
        <f t="shared" si="113"/>
        <v>135843</v>
      </c>
      <c r="K1416" s="9">
        <v>123140</v>
      </c>
      <c r="L1416" s="9">
        <f t="shared" si="114"/>
        <v>12703</v>
      </c>
      <c r="M1416" s="9">
        <v>0</v>
      </c>
      <c r="N1416" s="9">
        <v>0</v>
      </c>
      <c r="O1416" s="9">
        <f t="shared" si="110"/>
        <v>135843</v>
      </c>
      <c r="P1416" s="9">
        <f t="shared" si="111"/>
        <v>27168.600000000002</v>
      </c>
      <c r="Q1416" s="9">
        <f t="shared" si="112"/>
        <v>0</v>
      </c>
    </row>
    <row r="1417" spans="1:17" x14ac:dyDescent="0.25">
      <c r="A1417" s="6" t="s">
        <v>9301</v>
      </c>
      <c r="B1417" s="6" t="s">
        <v>1410</v>
      </c>
      <c r="C1417" s="6" t="s">
        <v>9300</v>
      </c>
      <c r="D1417" s="6" t="s">
        <v>22159</v>
      </c>
      <c r="E1417" s="7" t="s">
        <v>8710</v>
      </c>
      <c r="F1417" s="7" t="s">
        <v>6706</v>
      </c>
      <c r="G1417" s="7" t="s">
        <v>9302</v>
      </c>
      <c r="H1417" s="7">
        <v>200</v>
      </c>
      <c r="I1417" s="8">
        <v>585202</v>
      </c>
      <c r="J1417" s="9">
        <f t="shared" si="113"/>
        <v>554420</v>
      </c>
      <c r="K1417" s="9">
        <v>502576</v>
      </c>
      <c r="L1417" s="9">
        <f t="shared" si="114"/>
        <v>51844</v>
      </c>
      <c r="M1417" s="9">
        <v>0</v>
      </c>
      <c r="N1417" s="9">
        <v>0</v>
      </c>
      <c r="O1417" s="9">
        <f t="shared" si="110"/>
        <v>554420</v>
      </c>
      <c r="P1417" s="9">
        <f t="shared" si="111"/>
        <v>110884</v>
      </c>
      <c r="Q1417" s="9">
        <f t="shared" si="112"/>
        <v>0</v>
      </c>
    </row>
    <row r="1418" spans="1:17" x14ac:dyDescent="0.25">
      <c r="A1418" s="6" t="s">
        <v>9301</v>
      </c>
      <c r="B1418" s="6" t="s">
        <v>1411</v>
      </c>
      <c r="C1418" s="6" t="s">
        <v>9303</v>
      </c>
      <c r="D1418" s="6" t="s">
        <v>22159</v>
      </c>
      <c r="E1418" s="7" t="s">
        <v>8710</v>
      </c>
      <c r="F1418" s="7" t="s">
        <v>6706</v>
      </c>
      <c r="G1418" s="7" t="s">
        <v>9302</v>
      </c>
      <c r="H1418" s="7">
        <v>88</v>
      </c>
      <c r="I1418" s="8">
        <v>202671</v>
      </c>
      <c r="J1418" s="9">
        <f t="shared" si="113"/>
        <v>192011</v>
      </c>
      <c r="K1418" s="9">
        <v>174056</v>
      </c>
      <c r="L1418" s="9">
        <f t="shared" si="114"/>
        <v>17955</v>
      </c>
      <c r="M1418" s="9">
        <v>0</v>
      </c>
      <c r="N1418" s="9">
        <v>0</v>
      </c>
      <c r="O1418" s="9">
        <f t="shared" si="110"/>
        <v>192011</v>
      </c>
      <c r="P1418" s="9">
        <f t="shared" si="111"/>
        <v>38402.200000000004</v>
      </c>
      <c r="Q1418" s="9">
        <f t="shared" si="112"/>
        <v>0</v>
      </c>
    </row>
    <row r="1419" spans="1:17" x14ac:dyDescent="0.25">
      <c r="A1419" s="6" t="s">
        <v>9305</v>
      </c>
      <c r="B1419" s="6" t="s">
        <v>1412</v>
      </c>
      <c r="C1419" s="6" t="s">
        <v>9304</v>
      </c>
      <c r="D1419" s="6" t="s">
        <v>22159</v>
      </c>
      <c r="E1419" s="7" t="s">
        <v>8710</v>
      </c>
      <c r="F1419" s="7" t="s">
        <v>6706</v>
      </c>
      <c r="G1419" s="7" t="s">
        <v>9306</v>
      </c>
      <c r="H1419" s="7">
        <v>50</v>
      </c>
      <c r="I1419" s="8">
        <v>167126</v>
      </c>
      <c r="J1419" s="9">
        <f t="shared" si="113"/>
        <v>158335</v>
      </c>
      <c r="K1419" s="9">
        <v>143529</v>
      </c>
      <c r="L1419" s="9">
        <f t="shared" si="114"/>
        <v>14806</v>
      </c>
      <c r="M1419" s="9">
        <v>0</v>
      </c>
      <c r="N1419" s="9">
        <v>0</v>
      </c>
      <c r="O1419" s="9">
        <f t="shared" si="110"/>
        <v>158335</v>
      </c>
      <c r="P1419" s="9">
        <f t="shared" si="111"/>
        <v>31667</v>
      </c>
      <c r="Q1419" s="9">
        <f t="shared" si="112"/>
        <v>0</v>
      </c>
    </row>
    <row r="1420" spans="1:17" x14ac:dyDescent="0.25">
      <c r="A1420" s="6" t="s">
        <v>9308</v>
      </c>
      <c r="B1420" s="6" t="s">
        <v>1413</v>
      </c>
      <c r="C1420" s="6" t="s">
        <v>9307</v>
      </c>
      <c r="D1420" s="6" t="s">
        <v>22159</v>
      </c>
      <c r="E1420" s="7" t="s">
        <v>8710</v>
      </c>
      <c r="F1420" s="7" t="s">
        <v>6706</v>
      </c>
      <c r="G1420" s="7" t="s">
        <v>9309</v>
      </c>
      <c r="H1420" s="7">
        <v>80</v>
      </c>
      <c r="I1420" s="8">
        <v>170087</v>
      </c>
      <c r="J1420" s="9">
        <f t="shared" si="113"/>
        <v>161140</v>
      </c>
      <c r="K1420" s="9">
        <v>146072</v>
      </c>
      <c r="L1420" s="9">
        <f t="shared" si="114"/>
        <v>15068</v>
      </c>
      <c r="M1420" s="9">
        <v>0</v>
      </c>
      <c r="N1420" s="9">
        <v>0</v>
      </c>
      <c r="O1420" s="9">
        <f t="shared" si="110"/>
        <v>161140</v>
      </c>
      <c r="P1420" s="9">
        <f t="shared" si="111"/>
        <v>32228</v>
      </c>
      <c r="Q1420" s="9">
        <f t="shared" si="112"/>
        <v>0</v>
      </c>
    </row>
    <row r="1421" spans="1:17" x14ac:dyDescent="0.25">
      <c r="A1421" s="6" t="s">
        <v>9311</v>
      </c>
      <c r="B1421" s="6" t="s">
        <v>1414</v>
      </c>
      <c r="C1421" s="6" t="s">
        <v>9310</v>
      </c>
      <c r="D1421" s="6" t="s">
        <v>22159</v>
      </c>
      <c r="E1421" s="7" t="s">
        <v>8710</v>
      </c>
      <c r="F1421" s="7" t="s">
        <v>6706</v>
      </c>
      <c r="G1421" s="7" t="s">
        <v>9312</v>
      </c>
      <c r="H1421" s="7">
        <v>41</v>
      </c>
      <c r="I1421" s="8">
        <v>92927</v>
      </c>
      <c r="J1421" s="9">
        <f t="shared" si="113"/>
        <v>88039</v>
      </c>
      <c r="K1421" s="9">
        <v>79807</v>
      </c>
      <c r="L1421" s="9">
        <f t="shared" si="114"/>
        <v>8232</v>
      </c>
      <c r="M1421" s="9">
        <v>0</v>
      </c>
      <c r="N1421" s="9">
        <v>0</v>
      </c>
      <c r="O1421" s="9">
        <f t="shared" si="110"/>
        <v>88039</v>
      </c>
      <c r="P1421" s="9">
        <f t="shared" si="111"/>
        <v>17607.8</v>
      </c>
      <c r="Q1421" s="9">
        <f t="shared" si="112"/>
        <v>0</v>
      </c>
    </row>
    <row r="1422" spans="1:17" x14ac:dyDescent="0.25">
      <c r="A1422" s="6" t="s">
        <v>9314</v>
      </c>
      <c r="B1422" s="6" t="s">
        <v>1415</v>
      </c>
      <c r="C1422" s="6" t="s">
        <v>9313</v>
      </c>
      <c r="D1422" s="6" t="s">
        <v>22159</v>
      </c>
      <c r="E1422" s="7" t="s">
        <v>8710</v>
      </c>
      <c r="F1422" s="7" t="s">
        <v>6706</v>
      </c>
      <c r="G1422" s="7" t="s">
        <v>9315</v>
      </c>
      <c r="H1422" s="7">
        <v>9</v>
      </c>
      <c r="I1422" s="8">
        <v>74267</v>
      </c>
      <c r="J1422" s="9">
        <f t="shared" si="113"/>
        <v>70361</v>
      </c>
      <c r="K1422" s="9">
        <v>63781</v>
      </c>
      <c r="L1422" s="9">
        <f t="shared" si="114"/>
        <v>6580</v>
      </c>
      <c r="M1422" s="9">
        <v>0</v>
      </c>
      <c r="N1422" s="9">
        <v>0</v>
      </c>
      <c r="O1422" s="9">
        <f t="shared" si="110"/>
        <v>70361</v>
      </c>
      <c r="P1422" s="9">
        <f t="shared" si="111"/>
        <v>14072.2</v>
      </c>
      <c r="Q1422" s="9">
        <f t="shared" si="112"/>
        <v>0</v>
      </c>
    </row>
    <row r="1423" spans="1:17" x14ac:dyDescent="0.25">
      <c r="A1423" s="6" t="s">
        <v>9314</v>
      </c>
      <c r="B1423" s="6" t="s">
        <v>1416</v>
      </c>
      <c r="C1423" s="6" t="s">
        <v>9316</v>
      </c>
      <c r="D1423" s="6" t="s">
        <v>22159</v>
      </c>
      <c r="E1423" s="7" t="s">
        <v>8710</v>
      </c>
      <c r="F1423" s="7" t="s">
        <v>6706</v>
      </c>
      <c r="G1423" s="7" t="s">
        <v>9315</v>
      </c>
      <c r="H1423" s="7">
        <v>76</v>
      </c>
      <c r="I1423" s="8">
        <v>144029</v>
      </c>
      <c r="J1423" s="9">
        <f t="shared" si="113"/>
        <v>136453</v>
      </c>
      <c r="K1423" s="9">
        <v>123693</v>
      </c>
      <c r="L1423" s="9">
        <f t="shared" si="114"/>
        <v>12760</v>
      </c>
      <c r="M1423" s="9">
        <v>0</v>
      </c>
      <c r="N1423" s="9">
        <v>0</v>
      </c>
      <c r="O1423" s="9">
        <f t="shared" si="110"/>
        <v>136453</v>
      </c>
      <c r="P1423" s="9">
        <f t="shared" si="111"/>
        <v>27290.600000000002</v>
      </c>
      <c r="Q1423" s="9">
        <f t="shared" si="112"/>
        <v>0</v>
      </c>
    </row>
    <row r="1424" spans="1:17" x14ac:dyDescent="0.25">
      <c r="A1424" s="6" t="s">
        <v>9314</v>
      </c>
      <c r="B1424" s="6" t="s">
        <v>1417</v>
      </c>
      <c r="C1424" s="6" t="s">
        <v>9317</v>
      </c>
      <c r="D1424" s="6" t="s">
        <v>22159</v>
      </c>
      <c r="E1424" s="7" t="s">
        <v>8710</v>
      </c>
      <c r="F1424" s="7" t="s">
        <v>6706</v>
      </c>
      <c r="G1424" s="7" t="s">
        <v>9315</v>
      </c>
      <c r="H1424" s="7">
        <v>16</v>
      </c>
      <c r="I1424" s="8">
        <v>33019</v>
      </c>
      <c r="J1424" s="9">
        <f t="shared" si="113"/>
        <v>31282</v>
      </c>
      <c r="K1424" s="9">
        <v>28357</v>
      </c>
      <c r="L1424" s="9">
        <f t="shared" si="114"/>
        <v>2925</v>
      </c>
      <c r="M1424" s="9">
        <v>0</v>
      </c>
      <c r="N1424" s="9">
        <v>0</v>
      </c>
      <c r="O1424" s="9">
        <f t="shared" si="110"/>
        <v>31282</v>
      </c>
      <c r="P1424" s="9">
        <f t="shared" si="111"/>
        <v>6256.4000000000005</v>
      </c>
      <c r="Q1424" s="9">
        <f t="shared" si="112"/>
        <v>0</v>
      </c>
    </row>
    <row r="1425" spans="1:17" x14ac:dyDescent="0.25">
      <c r="A1425" s="6" t="s">
        <v>9314</v>
      </c>
      <c r="B1425" s="6" t="s">
        <v>1418</v>
      </c>
      <c r="C1425" s="6" t="s">
        <v>9318</v>
      </c>
      <c r="D1425" s="6" t="s">
        <v>22159</v>
      </c>
      <c r="E1425" s="7" t="s">
        <v>8710</v>
      </c>
      <c r="F1425" s="7" t="s">
        <v>6706</v>
      </c>
      <c r="G1425" s="7" t="s">
        <v>9315</v>
      </c>
      <c r="H1425" s="7">
        <v>30</v>
      </c>
      <c r="I1425" s="8">
        <v>46477</v>
      </c>
      <c r="J1425" s="9">
        <f t="shared" si="113"/>
        <v>44032</v>
      </c>
      <c r="K1425" s="9">
        <v>39914</v>
      </c>
      <c r="L1425" s="9">
        <f t="shared" si="114"/>
        <v>4118</v>
      </c>
      <c r="M1425" s="9">
        <v>0</v>
      </c>
      <c r="N1425" s="9">
        <v>0</v>
      </c>
      <c r="O1425" s="9">
        <f t="shared" si="110"/>
        <v>44032</v>
      </c>
      <c r="P1425" s="9">
        <f t="shared" si="111"/>
        <v>8806.4</v>
      </c>
      <c r="Q1425" s="9">
        <f t="shared" si="112"/>
        <v>0</v>
      </c>
    </row>
    <row r="1426" spans="1:17" x14ac:dyDescent="0.25">
      <c r="A1426" s="6" t="s">
        <v>9314</v>
      </c>
      <c r="B1426" s="6" t="s">
        <v>1419</v>
      </c>
      <c r="C1426" s="6" t="s">
        <v>9319</v>
      </c>
      <c r="D1426" s="6" t="s">
        <v>22159</v>
      </c>
      <c r="E1426" s="7" t="s">
        <v>8710</v>
      </c>
      <c r="F1426" s="7" t="s">
        <v>6706</v>
      </c>
      <c r="G1426" s="7" t="s">
        <v>9315</v>
      </c>
      <c r="H1426" s="7">
        <v>10</v>
      </c>
      <c r="I1426" s="8">
        <v>29296</v>
      </c>
      <c r="J1426" s="9">
        <f t="shared" si="113"/>
        <v>27755</v>
      </c>
      <c r="K1426" s="9">
        <v>25160</v>
      </c>
      <c r="L1426" s="9">
        <f t="shared" si="114"/>
        <v>2595</v>
      </c>
      <c r="M1426" s="9">
        <v>0</v>
      </c>
      <c r="N1426" s="9">
        <v>0</v>
      </c>
      <c r="O1426" s="9">
        <f t="shared" si="110"/>
        <v>27755</v>
      </c>
      <c r="P1426" s="9">
        <f t="shared" si="111"/>
        <v>5551</v>
      </c>
      <c r="Q1426" s="9">
        <f t="shared" si="112"/>
        <v>0</v>
      </c>
    </row>
    <row r="1427" spans="1:17" x14ac:dyDescent="0.25">
      <c r="A1427" s="6" t="s">
        <v>9321</v>
      </c>
      <c r="B1427" s="6" t="s">
        <v>1420</v>
      </c>
      <c r="C1427" s="6" t="s">
        <v>9320</v>
      </c>
      <c r="D1427" s="6" t="s">
        <v>22159</v>
      </c>
      <c r="E1427" s="7" t="s">
        <v>8710</v>
      </c>
      <c r="F1427" s="7" t="s">
        <v>6706</v>
      </c>
      <c r="G1427" s="7" t="s">
        <v>9322</v>
      </c>
      <c r="H1427" s="7">
        <v>40</v>
      </c>
      <c r="I1427" s="8">
        <v>98224</v>
      </c>
      <c r="J1427" s="9">
        <f t="shared" si="113"/>
        <v>93057</v>
      </c>
      <c r="K1427" s="9">
        <v>84355</v>
      </c>
      <c r="L1427" s="9">
        <f t="shared" si="114"/>
        <v>8702</v>
      </c>
      <c r="M1427" s="9">
        <v>0</v>
      </c>
      <c r="N1427" s="9">
        <v>0</v>
      </c>
      <c r="O1427" s="9">
        <f t="shared" si="110"/>
        <v>93057</v>
      </c>
      <c r="P1427" s="9">
        <f t="shared" si="111"/>
        <v>18611.400000000001</v>
      </c>
      <c r="Q1427" s="9">
        <f t="shared" si="112"/>
        <v>0</v>
      </c>
    </row>
    <row r="1428" spans="1:17" x14ac:dyDescent="0.25">
      <c r="A1428" s="6" t="s">
        <v>9324</v>
      </c>
      <c r="B1428" s="6" t="s">
        <v>1421</v>
      </c>
      <c r="C1428" s="6" t="s">
        <v>9323</v>
      </c>
      <c r="D1428" s="6" t="s">
        <v>22159</v>
      </c>
      <c r="E1428" s="7" t="s">
        <v>8710</v>
      </c>
      <c r="F1428" s="7" t="s">
        <v>6706</v>
      </c>
      <c r="G1428" s="7" t="s">
        <v>9325</v>
      </c>
      <c r="H1428" s="7">
        <v>341</v>
      </c>
      <c r="I1428" s="8">
        <v>1114539</v>
      </c>
      <c r="J1428" s="9">
        <f t="shared" si="113"/>
        <v>1055914</v>
      </c>
      <c r="K1428" s="9">
        <v>957175</v>
      </c>
      <c r="L1428" s="9">
        <f t="shared" si="114"/>
        <v>98739</v>
      </c>
      <c r="M1428" s="9">
        <v>0</v>
      </c>
      <c r="N1428" s="9">
        <v>0</v>
      </c>
      <c r="O1428" s="9">
        <f t="shared" si="110"/>
        <v>1055914</v>
      </c>
      <c r="P1428" s="9">
        <f t="shared" si="111"/>
        <v>0</v>
      </c>
      <c r="Q1428" s="9">
        <f t="shared" si="112"/>
        <v>211182.80000000002</v>
      </c>
    </row>
    <row r="1429" spans="1:17" x14ac:dyDescent="0.25">
      <c r="A1429" s="6" t="s">
        <v>9324</v>
      </c>
      <c r="B1429" s="6" t="s">
        <v>1422</v>
      </c>
      <c r="C1429" s="6" t="s">
        <v>9326</v>
      </c>
      <c r="D1429" s="6" t="s">
        <v>22159</v>
      </c>
      <c r="E1429" s="7" t="s">
        <v>8710</v>
      </c>
      <c r="F1429" s="7" t="s">
        <v>6706</v>
      </c>
      <c r="G1429" s="7" t="s">
        <v>9325</v>
      </c>
      <c r="H1429" s="7">
        <v>2</v>
      </c>
      <c r="I1429" s="8">
        <v>7046</v>
      </c>
      <c r="J1429" s="9">
        <f t="shared" si="113"/>
        <v>6675</v>
      </c>
      <c r="K1429" s="9">
        <v>6051</v>
      </c>
      <c r="L1429" s="9">
        <f t="shared" si="114"/>
        <v>624</v>
      </c>
      <c r="M1429" s="9">
        <v>0</v>
      </c>
      <c r="N1429" s="9">
        <v>0</v>
      </c>
      <c r="O1429" s="9">
        <f t="shared" si="110"/>
        <v>6675</v>
      </c>
      <c r="P1429" s="9">
        <f t="shared" si="111"/>
        <v>1335</v>
      </c>
      <c r="Q1429" s="9">
        <f t="shared" si="112"/>
        <v>0</v>
      </c>
    </row>
    <row r="1430" spans="1:17" x14ac:dyDescent="0.25">
      <c r="A1430" s="6" t="s">
        <v>9328</v>
      </c>
      <c r="B1430" s="6" t="s">
        <v>1423</v>
      </c>
      <c r="C1430" s="6" t="s">
        <v>9327</v>
      </c>
      <c r="D1430" s="6" t="s">
        <v>22159</v>
      </c>
      <c r="E1430" s="7" t="s">
        <v>8710</v>
      </c>
      <c r="F1430" s="7" t="s">
        <v>6706</v>
      </c>
      <c r="G1430" s="7" t="s">
        <v>9329</v>
      </c>
      <c r="H1430" s="7">
        <v>235</v>
      </c>
      <c r="I1430" s="8">
        <v>922871</v>
      </c>
      <c r="J1430" s="9">
        <f t="shared" si="113"/>
        <v>874328</v>
      </c>
      <c r="K1430" s="9">
        <v>792568</v>
      </c>
      <c r="L1430" s="9">
        <f t="shared" si="114"/>
        <v>81760</v>
      </c>
      <c r="M1430" s="9">
        <v>0</v>
      </c>
      <c r="N1430" s="9">
        <v>0</v>
      </c>
      <c r="O1430" s="9">
        <f t="shared" si="110"/>
        <v>874328</v>
      </c>
      <c r="P1430" s="9">
        <f t="shared" si="111"/>
        <v>174865.6</v>
      </c>
      <c r="Q1430" s="9">
        <f t="shared" si="112"/>
        <v>0</v>
      </c>
    </row>
    <row r="1431" spans="1:17" x14ac:dyDescent="0.25">
      <c r="A1431" s="6" t="s">
        <v>9328</v>
      </c>
      <c r="B1431" s="6" t="s">
        <v>1424</v>
      </c>
      <c r="C1431" s="6" t="s">
        <v>9330</v>
      </c>
      <c r="D1431" s="6" t="s">
        <v>22159</v>
      </c>
      <c r="E1431" s="7" t="s">
        <v>8710</v>
      </c>
      <c r="F1431" s="7" t="s">
        <v>6706</v>
      </c>
      <c r="G1431" s="7" t="s">
        <v>9329</v>
      </c>
      <c r="H1431" s="7">
        <v>122</v>
      </c>
      <c r="I1431" s="8">
        <v>470011</v>
      </c>
      <c r="J1431" s="9">
        <f t="shared" si="113"/>
        <v>445288</v>
      </c>
      <c r="K1431" s="9">
        <v>403649</v>
      </c>
      <c r="L1431" s="9">
        <f t="shared" si="114"/>
        <v>41639</v>
      </c>
      <c r="M1431" s="9">
        <v>0</v>
      </c>
      <c r="N1431" s="9">
        <v>0</v>
      </c>
      <c r="O1431" s="9">
        <f t="shared" si="110"/>
        <v>445288</v>
      </c>
      <c r="P1431" s="9">
        <f t="shared" si="111"/>
        <v>89057.600000000006</v>
      </c>
      <c r="Q1431" s="9">
        <f t="shared" si="112"/>
        <v>0</v>
      </c>
    </row>
    <row r="1432" spans="1:17" x14ac:dyDescent="0.25">
      <c r="A1432" s="6" t="s">
        <v>9332</v>
      </c>
      <c r="B1432" s="6" t="s">
        <v>1425</v>
      </c>
      <c r="C1432" s="6" t="s">
        <v>9331</v>
      </c>
      <c r="D1432" s="6" t="s">
        <v>22159</v>
      </c>
      <c r="E1432" s="7" t="s">
        <v>8710</v>
      </c>
      <c r="F1432" s="7" t="s">
        <v>6706</v>
      </c>
      <c r="G1432" s="7" t="s">
        <v>9333</v>
      </c>
      <c r="H1432" s="7">
        <v>50</v>
      </c>
      <c r="I1432" s="8">
        <v>209055</v>
      </c>
      <c r="J1432" s="9">
        <f t="shared" si="113"/>
        <v>198059</v>
      </c>
      <c r="K1432" s="9">
        <v>179538</v>
      </c>
      <c r="L1432" s="9">
        <f t="shared" si="114"/>
        <v>18521</v>
      </c>
      <c r="M1432" s="9">
        <v>0</v>
      </c>
      <c r="N1432" s="9">
        <v>0</v>
      </c>
      <c r="O1432" s="9">
        <f t="shared" si="110"/>
        <v>198059</v>
      </c>
      <c r="P1432" s="9">
        <f t="shared" si="111"/>
        <v>39611.800000000003</v>
      </c>
      <c r="Q1432" s="9">
        <f t="shared" si="112"/>
        <v>0</v>
      </c>
    </row>
    <row r="1433" spans="1:17" x14ac:dyDescent="0.25">
      <c r="A1433" s="6" t="s">
        <v>9332</v>
      </c>
      <c r="B1433" s="6" t="s">
        <v>1426</v>
      </c>
      <c r="C1433" s="6" t="s">
        <v>9334</v>
      </c>
      <c r="D1433" s="6" t="s">
        <v>22159</v>
      </c>
      <c r="E1433" s="7" t="s">
        <v>8710</v>
      </c>
      <c r="F1433" s="7" t="s">
        <v>6706</v>
      </c>
      <c r="G1433" s="7" t="s">
        <v>9333</v>
      </c>
      <c r="H1433" s="7">
        <v>113</v>
      </c>
      <c r="I1433" s="8">
        <v>409828</v>
      </c>
      <c r="J1433" s="9">
        <f t="shared" si="113"/>
        <v>388271</v>
      </c>
      <c r="K1433" s="9">
        <v>351963</v>
      </c>
      <c r="L1433" s="9">
        <f t="shared" si="114"/>
        <v>36308</v>
      </c>
      <c r="M1433" s="9">
        <v>0</v>
      </c>
      <c r="N1433" s="9">
        <v>0</v>
      </c>
      <c r="O1433" s="9">
        <f t="shared" si="110"/>
        <v>388271</v>
      </c>
      <c r="P1433" s="9">
        <f t="shared" si="111"/>
        <v>77654.2</v>
      </c>
      <c r="Q1433" s="9">
        <f t="shared" si="112"/>
        <v>0</v>
      </c>
    </row>
    <row r="1434" spans="1:17" x14ac:dyDescent="0.25">
      <c r="A1434" s="6" t="s">
        <v>9336</v>
      </c>
      <c r="B1434" s="6" t="s">
        <v>1427</v>
      </c>
      <c r="C1434" s="6" t="s">
        <v>9335</v>
      </c>
      <c r="D1434" s="6" t="s">
        <v>22159</v>
      </c>
      <c r="E1434" s="7" t="s">
        <v>8710</v>
      </c>
      <c r="F1434" s="7" t="s">
        <v>6706</v>
      </c>
      <c r="G1434" s="7" t="s">
        <v>9337</v>
      </c>
      <c r="H1434" s="7">
        <v>67</v>
      </c>
      <c r="I1434" s="8">
        <v>389759</v>
      </c>
      <c r="J1434" s="9">
        <f t="shared" si="113"/>
        <v>369258</v>
      </c>
      <c r="K1434" s="9">
        <v>334728</v>
      </c>
      <c r="L1434" s="9">
        <f t="shared" si="114"/>
        <v>34530</v>
      </c>
      <c r="M1434" s="9">
        <v>0</v>
      </c>
      <c r="N1434" s="9">
        <v>0</v>
      </c>
      <c r="O1434" s="9">
        <f t="shared" si="110"/>
        <v>369258</v>
      </c>
      <c r="P1434" s="9">
        <f t="shared" si="111"/>
        <v>73851.600000000006</v>
      </c>
      <c r="Q1434" s="9">
        <f t="shared" si="112"/>
        <v>0</v>
      </c>
    </row>
    <row r="1435" spans="1:17" x14ac:dyDescent="0.25">
      <c r="A1435" s="6" t="s">
        <v>9339</v>
      </c>
      <c r="B1435" s="6" t="s">
        <v>1428</v>
      </c>
      <c r="C1435" s="6" t="s">
        <v>9338</v>
      </c>
      <c r="D1435" s="6" t="s">
        <v>22159</v>
      </c>
      <c r="E1435" s="7" t="s">
        <v>8710</v>
      </c>
      <c r="F1435" s="7" t="s">
        <v>6706</v>
      </c>
      <c r="G1435" s="7" t="s">
        <v>9340</v>
      </c>
      <c r="H1435" s="7">
        <v>6</v>
      </c>
      <c r="I1435" s="8">
        <v>21260</v>
      </c>
      <c r="J1435" s="9">
        <f t="shared" si="113"/>
        <v>20142</v>
      </c>
      <c r="K1435" s="9">
        <v>18258</v>
      </c>
      <c r="L1435" s="9">
        <f t="shared" si="114"/>
        <v>1884</v>
      </c>
      <c r="M1435" s="9">
        <v>0</v>
      </c>
      <c r="N1435" s="9">
        <v>0</v>
      </c>
      <c r="O1435" s="9">
        <f t="shared" si="110"/>
        <v>20142</v>
      </c>
      <c r="P1435" s="9">
        <f t="shared" si="111"/>
        <v>4028.4</v>
      </c>
      <c r="Q1435" s="9">
        <f t="shared" si="112"/>
        <v>0</v>
      </c>
    </row>
    <row r="1436" spans="1:17" x14ac:dyDescent="0.25">
      <c r="A1436" s="6" t="s">
        <v>9339</v>
      </c>
      <c r="B1436" s="6" t="s">
        <v>1429</v>
      </c>
      <c r="C1436" s="6" t="s">
        <v>9341</v>
      </c>
      <c r="D1436" s="6" t="s">
        <v>22159</v>
      </c>
      <c r="E1436" s="7" t="s">
        <v>8710</v>
      </c>
      <c r="F1436" s="7" t="s">
        <v>6706</v>
      </c>
      <c r="G1436" s="7" t="s">
        <v>9340</v>
      </c>
      <c r="H1436" s="7">
        <v>303</v>
      </c>
      <c r="I1436" s="8">
        <v>855210</v>
      </c>
      <c r="J1436" s="9">
        <f t="shared" si="113"/>
        <v>810226</v>
      </c>
      <c r="K1436" s="9">
        <v>734461</v>
      </c>
      <c r="L1436" s="9">
        <f t="shared" si="114"/>
        <v>75765</v>
      </c>
      <c r="M1436" s="9">
        <v>0</v>
      </c>
      <c r="N1436" s="9">
        <v>0</v>
      </c>
      <c r="O1436" s="9">
        <f t="shared" si="110"/>
        <v>810226</v>
      </c>
      <c r="P1436" s="9">
        <f t="shared" si="111"/>
        <v>0</v>
      </c>
      <c r="Q1436" s="9">
        <f t="shared" si="112"/>
        <v>162045.20000000001</v>
      </c>
    </row>
    <row r="1437" spans="1:17" x14ac:dyDescent="0.25">
      <c r="A1437" s="6" t="s">
        <v>9339</v>
      </c>
      <c r="B1437" s="6" t="s">
        <v>1430</v>
      </c>
      <c r="C1437" s="6" t="s">
        <v>9342</v>
      </c>
      <c r="D1437" s="6" t="s">
        <v>22159</v>
      </c>
      <c r="E1437" s="7" t="s">
        <v>8710</v>
      </c>
      <c r="F1437" s="7" t="s">
        <v>6706</v>
      </c>
      <c r="G1437" s="7" t="s">
        <v>9340</v>
      </c>
      <c r="H1437" s="7">
        <v>150</v>
      </c>
      <c r="I1437" s="8">
        <v>752115</v>
      </c>
      <c r="J1437" s="9">
        <f t="shared" si="113"/>
        <v>712554</v>
      </c>
      <c r="K1437" s="9">
        <v>645922</v>
      </c>
      <c r="L1437" s="9">
        <f t="shared" si="114"/>
        <v>66632</v>
      </c>
      <c r="M1437" s="9">
        <v>0</v>
      </c>
      <c r="N1437" s="9">
        <v>0</v>
      </c>
      <c r="O1437" s="9">
        <f t="shared" si="110"/>
        <v>712554</v>
      </c>
      <c r="P1437" s="9">
        <f t="shared" si="111"/>
        <v>142510.80000000002</v>
      </c>
      <c r="Q1437" s="9">
        <f t="shared" si="112"/>
        <v>0</v>
      </c>
    </row>
    <row r="1438" spans="1:17" x14ac:dyDescent="0.25">
      <c r="A1438" s="6" t="s">
        <v>9339</v>
      </c>
      <c r="B1438" s="6" t="s">
        <v>1431</v>
      </c>
      <c r="C1438" s="6" t="s">
        <v>9343</v>
      </c>
      <c r="D1438" s="6" t="s">
        <v>22159</v>
      </c>
      <c r="E1438" s="7" t="s">
        <v>8710</v>
      </c>
      <c r="F1438" s="7" t="s">
        <v>6706</v>
      </c>
      <c r="G1438" s="7" t="s">
        <v>9340</v>
      </c>
      <c r="H1438" s="7">
        <v>164</v>
      </c>
      <c r="I1438" s="8">
        <v>635375</v>
      </c>
      <c r="J1438" s="9">
        <f t="shared" si="113"/>
        <v>601954</v>
      </c>
      <c r="K1438" s="9">
        <v>545665</v>
      </c>
      <c r="L1438" s="9">
        <f t="shared" si="114"/>
        <v>56289</v>
      </c>
      <c r="M1438" s="9">
        <v>0</v>
      </c>
      <c r="N1438" s="9">
        <v>0</v>
      </c>
      <c r="O1438" s="9">
        <f t="shared" si="110"/>
        <v>601954</v>
      </c>
      <c r="P1438" s="9">
        <f t="shared" si="111"/>
        <v>120390.8</v>
      </c>
      <c r="Q1438" s="9">
        <f t="shared" si="112"/>
        <v>0</v>
      </c>
    </row>
    <row r="1439" spans="1:17" x14ac:dyDescent="0.25">
      <c r="A1439" s="6" t="s">
        <v>9339</v>
      </c>
      <c r="B1439" s="6" t="s">
        <v>1432</v>
      </c>
      <c r="C1439" s="6" t="s">
        <v>9344</v>
      </c>
      <c r="D1439" s="6" t="s">
        <v>22159</v>
      </c>
      <c r="E1439" s="7" t="s">
        <v>8710</v>
      </c>
      <c r="F1439" s="7" t="s">
        <v>6706</v>
      </c>
      <c r="G1439" s="7" t="s">
        <v>9340</v>
      </c>
      <c r="H1439" s="7">
        <v>76</v>
      </c>
      <c r="I1439" s="8">
        <v>424647</v>
      </c>
      <c r="J1439" s="9">
        <f t="shared" si="113"/>
        <v>402311</v>
      </c>
      <c r="K1439" s="9">
        <v>364690</v>
      </c>
      <c r="L1439" s="9">
        <f t="shared" si="114"/>
        <v>37621</v>
      </c>
      <c r="M1439" s="9">
        <v>0</v>
      </c>
      <c r="N1439" s="9">
        <v>0</v>
      </c>
      <c r="O1439" s="9">
        <f t="shared" si="110"/>
        <v>402311</v>
      </c>
      <c r="P1439" s="9">
        <f t="shared" si="111"/>
        <v>80462.200000000012</v>
      </c>
      <c r="Q1439" s="9">
        <f t="shared" si="112"/>
        <v>0</v>
      </c>
    </row>
    <row r="1440" spans="1:17" x14ac:dyDescent="0.25">
      <c r="A1440" s="6" t="s">
        <v>9339</v>
      </c>
      <c r="B1440" s="6" t="s">
        <v>1433</v>
      </c>
      <c r="C1440" s="6" t="s">
        <v>9345</v>
      </c>
      <c r="D1440" s="6" t="s">
        <v>22159</v>
      </c>
      <c r="E1440" s="7" t="s">
        <v>8710</v>
      </c>
      <c r="F1440" s="7" t="s">
        <v>6706</v>
      </c>
      <c r="G1440" s="7" t="s">
        <v>9340</v>
      </c>
      <c r="H1440" s="7">
        <v>90</v>
      </c>
      <c r="I1440" s="8">
        <v>312482</v>
      </c>
      <c r="J1440" s="9">
        <f t="shared" si="113"/>
        <v>296045</v>
      </c>
      <c r="K1440" s="9">
        <v>268362</v>
      </c>
      <c r="L1440" s="9">
        <f t="shared" si="114"/>
        <v>27683</v>
      </c>
      <c r="M1440" s="9">
        <v>0</v>
      </c>
      <c r="N1440" s="9">
        <v>0</v>
      </c>
      <c r="O1440" s="9">
        <f t="shared" si="110"/>
        <v>296045</v>
      </c>
      <c r="P1440" s="9">
        <f t="shared" si="111"/>
        <v>59209</v>
      </c>
      <c r="Q1440" s="9">
        <f t="shared" si="112"/>
        <v>0</v>
      </c>
    </row>
    <row r="1441" spans="1:17" x14ac:dyDescent="0.25">
      <c r="A1441" s="6" t="s">
        <v>9339</v>
      </c>
      <c r="B1441" s="6" t="s">
        <v>1434</v>
      </c>
      <c r="C1441" s="6" t="s">
        <v>9346</v>
      </c>
      <c r="D1441" s="6" t="s">
        <v>22159</v>
      </c>
      <c r="E1441" s="7" t="s">
        <v>8710</v>
      </c>
      <c r="F1441" s="7" t="s">
        <v>6706</v>
      </c>
      <c r="G1441" s="7" t="s">
        <v>9340</v>
      </c>
      <c r="H1441" s="7">
        <v>27</v>
      </c>
      <c r="I1441" s="8">
        <v>67867</v>
      </c>
      <c r="J1441" s="9">
        <f t="shared" si="113"/>
        <v>64297</v>
      </c>
      <c r="K1441" s="9">
        <v>58284</v>
      </c>
      <c r="L1441" s="9">
        <f t="shared" si="114"/>
        <v>6013</v>
      </c>
      <c r="M1441" s="9">
        <v>0</v>
      </c>
      <c r="N1441" s="9">
        <v>0</v>
      </c>
      <c r="O1441" s="9">
        <f t="shared" si="110"/>
        <v>64297</v>
      </c>
      <c r="P1441" s="9">
        <f t="shared" si="111"/>
        <v>12859.400000000001</v>
      </c>
      <c r="Q1441" s="9">
        <f t="shared" si="112"/>
        <v>0</v>
      </c>
    </row>
    <row r="1442" spans="1:17" x14ac:dyDescent="0.25">
      <c r="A1442" s="6" t="s">
        <v>9339</v>
      </c>
      <c r="B1442" s="6" t="s">
        <v>1435</v>
      </c>
      <c r="C1442" s="6" t="s">
        <v>9347</v>
      </c>
      <c r="D1442" s="6" t="s">
        <v>22159</v>
      </c>
      <c r="E1442" s="7" t="s">
        <v>8710</v>
      </c>
      <c r="F1442" s="7" t="s">
        <v>6706</v>
      </c>
      <c r="G1442" s="7" t="s">
        <v>9340</v>
      </c>
      <c r="H1442" s="7">
        <v>2</v>
      </c>
      <c r="I1442" s="8">
        <v>5165</v>
      </c>
      <c r="J1442" s="9">
        <f t="shared" si="113"/>
        <v>4893</v>
      </c>
      <c r="K1442" s="9">
        <v>4436</v>
      </c>
      <c r="L1442" s="9">
        <f t="shared" si="114"/>
        <v>457</v>
      </c>
      <c r="M1442" s="9">
        <v>0</v>
      </c>
      <c r="N1442" s="9">
        <v>0</v>
      </c>
      <c r="O1442" s="9">
        <f t="shared" si="110"/>
        <v>4893</v>
      </c>
      <c r="P1442" s="9">
        <f t="shared" si="111"/>
        <v>978.6</v>
      </c>
      <c r="Q1442" s="9">
        <f t="shared" si="112"/>
        <v>0</v>
      </c>
    </row>
    <row r="1443" spans="1:17" x14ac:dyDescent="0.25">
      <c r="A1443" s="6" t="s">
        <v>9339</v>
      </c>
      <c r="B1443" s="6" t="s">
        <v>1436</v>
      </c>
      <c r="C1443" s="6" t="s">
        <v>9348</v>
      </c>
      <c r="D1443" s="6" t="s">
        <v>22159</v>
      </c>
      <c r="E1443" s="7" t="s">
        <v>8710</v>
      </c>
      <c r="F1443" s="7" t="s">
        <v>6706</v>
      </c>
      <c r="G1443" s="7" t="s">
        <v>9340</v>
      </c>
      <c r="H1443" s="7">
        <v>8</v>
      </c>
      <c r="I1443" s="8">
        <v>27712</v>
      </c>
      <c r="J1443" s="9">
        <f t="shared" si="113"/>
        <v>26254</v>
      </c>
      <c r="K1443" s="9">
        <v>23799</v>
      </c>
      <c r="L1443" s="9">
        <f t="shared" si="114"/>
        <v>2455</v>
      </c>
      <c r="M1443" s="9">
        <v>0</v>
      </c>
      <c r="N1443" s="9">
        <v>0</v>
      </c>
      <c r="O1443" s="9">
        <f t="shared" si="110"/>
        <v>26254</v>
      </c>
      <c r="P1443" s="9">
        <f t="shared" si="111"/>
        <v>5250.8</v>
      </c>
      <c r="Q1443" s="9">
        <f t="shared" si="112"/>
        <v>0</v>
      </c>
    </row>
    <row r="1444" spans="1:17" x14ac:dyDescent="0.25">
      <c r="A1444" s="6" t="s">
        <v>9339</v>
      </c>
      <c r="B1444" s="6" t="s">
        <v>1437</v>
      </c>
      <c r="C1444" s="6" t="s">
        <v>9349</v>
      </c>
      <c r="D1444" s="6" t="s">
        <v>22159</v>
      </c>
      <c r="E1444" s="7" t="s">
        <v>8710</v>
      </c>
      <c r="F1444" s="7" t="s">
        <v>6706</v>
      </c>
      <c r="G1444" s="7" t="s">
        <v>9340</v>
      </c>
      <c r="H1444" s="7">
        <v>10</v>
      </c>
      <c r="I1444" s="8">
        <v>17271</v>
      </c>
      <c r="J1444" s="9">
        <f t="shared" si="113"/>
        <v>16363</v>
      </c>
      <c r="K1444" s="9">
        <v>14833</v>
      </c>
      <c r="L1444" s="9">
        <f t="shared" si="114"/>
        <v>1530</v>
      </c>
      <c r="M1444" s="9">
        <v>0</v>
      </c>
      <c r="N1444" s="9">
        <v>0</v>
      </c>
      <c r="O1444" s="9">
        <f t="shared" si="110"/>
        <v>16363</v>
      </c>
      <c r="P1444" s="9">
        <f t="shared" si="111"/>
        <v>3272.6000000000004</v>
      </c>
      <c r="Q1444" s="9">
        <f t="shared" si="112"/>
        <v>0</v>
      </c>
    </row>
    <row r="1445" spans="1:17" x14ac:dyDescent="0.25">
      <c r="A1445" s="6" t="s">
        <v>9339</v>
      </c>
      <c r="B1445" s="6" t="s">
        <v>1438</v>
      </c>
      <c r="C1445" s="6" t="s">
        <v>9350</v>
      </c>
      <c r="D1445" s="6" t="s">
        <v>22159</v>
      </c>
      <c r="E1445" s="7" t="s">
        <v>8710</v>
      </c>
      <c r="F1445" s="7" t="s">
        <v>6706</v>
      </c>
      <c r="G1445" s="7" t="s">
        <v>9340</v>
      </c>
      <c r="H1445" s="7">
        <v>10</v>
      </c>
      <c r="I1445" s="8">
        <v>11510</v>
      </c>
      <c r="J1445" s="9">
        <f t="shared" si="113"/>
        <v>10905</v>
      </c>
      <c r="K1445" s="9">
        <v>9885</v>
      </c>
      <c r="L1445" s="9">
        <f t="shared" si="114"/>
        <v>1020</v>
      </c>
      <c r="M1445" s="9">
        <v>0</v>
      </c>
      <c r="N1445" s="9">
        <v>0</v>
      </c>
      <c r="O1445" s="9">
        <f t="shared" si="110"/>
        <v>10905</v>
      </c>
      <c r="P1445" s="9">
        <f t="shared" si="111"/>
        <v>2181</v>
      </c>
      <c r="Q1445" s="9">
        <f t="shared" si="112"/>
        <v>0</v>
      </c>
    </row>
    <row r="1446" spans="1:17" x14ac:dyDescent="0.25">
      <c r="A1446" s="6" t="s">
        <v>9352</v>
      </c>
      <c r="B1446" s="6" t="s">
        <v>1439</v>
      </c>
      <c r="C1446" s="6" t="s">
        <v>9351</v>
      </c>
      <c r="D1446" s="6" t="s">
        <v>22159</v>
      </c>
      <c r="E1446" s="7" t="s">
        <v>9355</v>
      </c>
      <c r="F1446" s="7" t="s">
        <v>7562</v>
      </c>
      <c r="G1446" s="7" t="s">
        <v>9356</v>
      </c>
      <c r="H1446" s="7">
        <v>158</v>
      </c>
      <c r="I1446" s="8">
        <v>997466</v>
      </c>
      <c r="J1446" s="9">
        <f t="shared" si="113"/>
        <v>944999</v>
      </c>
      <c r="K1446" s="9">
        <v>856631</v>
      </c>
      <c r="L1446" s="9">
        <f t="shared" si="114"/>
        <v>88368</v>
      </c>
      <c r="M1446" s="9">
        <v>0</v>
      </c>
      <c r="N1446" s="9">
        <v>0</v>
      </c>
      <c r="O1446" s="9">
        <f t="shared" si="110"/>
        <v>944999</v>
      </c>
      <c r="P1446" s="9">
        <f t="shared" si="111"/>
        <v>188999.80000000002</v>
      </c>
      <c r="Q1446" s="9">
        <f t="shared" si="112"/>
        <v>0</v>
      </c>
    </row>
    <row r="1447" spans="1:17" x14ac:dyDescent="0.25">
      <c r="A1447" s="6" t="s">
        <v>9352</v>
      </c>
      <c r="B1447" s="6" t="s">
        <v>1440</v>
      </c>
      <c r="C1447" s="6" t="s">
        <v>9357</v>
      </c>
      <c r="D1447" s="6" t="s">
        <v>22159</v>
      </c>
      <c r="E1447" s="7" t="s">
        <v>9355</v>
      </c>
      <c r="F1447" s="7" t="s">
        <v>7562</v>
      </c>
      <c r="G1447" s="7" t="s">
        <v>9356</v>
      </c>
      <c r="H1447" s="7">
        <v>163</v>
      </c>
      <c r="I1447" s="8">
        <v>1086137</v>
      </c>
      <c r="J1447" s="9">
        <f t="shared" si="113"/>
        <v>1029006</v>
      </c>
      <c r="K1447" s="9">
        <v>932783</v>
      </c>
      <c r="L1447" s="9">
        <f t="shared" si="114"/>
        <v>96223</v>
      </c>
      <c r="M1447" s="9">
        <v>0</v>
      </c>
      <c r="N1447" s="9">
        <v>0</v>
      </c>
      <c r="O1447" s="9">
        <f t="shared" si="110"/>
        <v>1029006</v>
      </c>
      <c r="P1447" s="9">
        <f t="shared" si="111"/>
        <v>205801.2</v>
      </c>
      <c r="Q1447" s="9">
        <f t="shared" si="112"/>
        <v>0</v>
      </c>
    </row>
    <row r="1448" spans="1:17" x14ac:dyDescent="0.25">
      <c r="A1448" s="6" t="s">
        <v>9352</v>
      </c>
      <c r="B1448" s="6" t="s">
        <v>1441</v>
      </c>
      <c r="C1448" s="6" t="s">
        <v>9358</v>
      </c>
      <c r="D1448" s="6" t="s">
        <v>22159</v>
      </c>
      <c r="E1448" s="7" t="s">
        <v>9355</v>
      </c>
      <c r="F1448" s="7" t="s">
        <v>7562</v>
      </c>
      <c r="G1448" s="7" t="s">
        <v>9356</v>
      </c>
      <c r="H1448" s="7">
        <v>195</v>
      </c>
      <c r="I1448" s="8">
        <v>1284118</v>
      </c>
      <c r="J1448" s="9">
        <f t="shared" si="113"/>
        <v>1216573</v>
      </c>
      <c r="K1448" s="9">
        <v>1102811</v>
      </c>
      <c r="L1448" s="9">
        <f t="shared" si="114"/>
        <v>113762</v>
      </c>
      <c r="M1448" s="9">
        <v>0</v>
      </c>
      <c r="N1448" s="9">
        <v>0</v>
      </c>
      <c r="O1448" s="9">
        <f t="shared" si="110"/>
        <v>1216573</v>
      </c>
      <c r="P1448" s="9">
        <f t="shared" si="111"/>
        <v>243314.6</v>
      </c>
      <c r="Q1448" s="9">
        <f t="shared" si="112"/>
        <v>0</v>
      </c>
    </row>
    <row r="1449" spans="1:17" x14ac:dyDescent="0.25">
      <c r="A1449" s="6" t="s">
        <v>9352</v>
      </c>
      <c r="B1449" s="6" t="s">
        <v>1442</v>
      </c>
      <c r="C1449" s="6" t="s">
        <v>9359</v>
      </c>
      <c r="D1449" s="6" t="s">
        <v>22159</v>
      </c>
      <c r="E1449" s="7" t="s">
        <v>9355</v>
      </c>
      <c r="F1449" s="7" t="s">
        <v>7562</v>
      </c>
      <c r="G1449" s="7" t="s">
        <v>9356</v>
      </c>
      <c r="H1449" s="7">
        <v>234</v>
      </c>
      <c r="I1449" s="8">
        <v>1524565</v>
      </c>
      <c r="J1449" s="9">
        <f t="shared" si="113"/>
        <v>1444373</v>
      </c>
      <c r="K1449" s="9">
        <v>1309308</v>
      </c>
      <c r="L1449" s="9">
        <f t="shared" si="114"/>
        <v>135065</v>
      </c>
      <c r="M1449" s="9">
        <v>0</v>
      </c>
      <c r="N1449" s="9">
        <v>0</v>
      </c>
      <c r="O1449" s="9">
        <f t="shared" si="110"/>
        <v>1444373</v>
      </c>
      <c r="P1449" s="9">
        <f t="shared" si="111"/>
        <v>288874.60000000003</v>
      </c>
      <c r="Q1449" s="9">
        <f t="shared" si="112"/>
        <v>0</v>
      </c>
    </row>
    <row r="1450" spans="1:17" x14ac:dyDescent="0.25">
      <c r="A1450" s="6" t="s">
        <v>9361</v>
      </c>
      <c r="B1450" s="6" t="s">
        <v>1443</v>
      </c>
      <c r="C1450" s="6" t="s">
        <v>9360</v>
      </c>
      <c r="D1450" s="6" t="s">
        <v>22159</v>
      </c>
      <c r="E1450" s="7" t="s">
        <v>9355</v>
      </c>
      <c r="F1450" s="7" t="s">
        <v>7562</v>
      </c>
      <c r="G1450" s="7" t="s">
        <v>9362</v>
      </c>
      <c r="H1450" s="7">
        <v>363</v>
      </c>
      <c r="I1450" s="8">
        <v>2108933</v>
      </c>
      <c r="J1450" s="9">
        <f t="shared" si="113"/>
        <v>1998003</v>
      </c>
      <c r="K1450" s="9">
        <v>1811168</v>
      </c>
      <c r="L1450" s="9">
        <f t="shared" si="114"/>
        <v>186835</v>
      </c>
      <c r="M1450" s="9">
        <v>0</v>
      </c>
      <c r="N1450" s="9">
        <v>0</v>
      </c>
      <c r="O1450" s="9">
        <f t="shared" si="110"/>
        <v>1998003</v>
      </c>
      <c r="P1450" s="9">
        <f t="shared" si="111"/>
        <v>0</v>
      </c>
      <c r="Q1450" s="9">
        <f t="shared" si="112"/>
        <v>399600.60000000003</v>
      </c>
    </row>
    <row r="1451" spans="1:17" x14ac:dyDescent="0.25">
      <c r="A1451" s="6" t="s">
        <v>9361</v>
      </c>
      <c r="B1451" s="6" t="s">
        <v>1444</v>
      </c>
      <c r="C1451" s="6" t="s">
        <v>9363</v>
      </c>
      <c r="D1451" s="6" t="s">
        <v>22159</v>
      </c>
      <c r="E1451" s="7" t="s">
        <v>9355</v>
      </c>
      <c r="F1451" s="7" t="s">
        <v>7562</v>
      </c>
      <c r="G1451" s="7" t="s">
        <v>9362</v>
      </c>
      <c r="H1451" s="7">
        <v>373</v>
      </c>
      <c r="I1451" s="8">
        <v>2552408</v>
      </c>
      <c r="J1451" s="9">
        <f t="shared" si="113"/>
        <v>2418151</v>
      </c>
      <c r="K1451" s="9">
        <v>2192028</v>
      </c>
      <c r="L1451" s="9">
        <f t="shared" si="114"/>
        <v>226123</v>
      </c>
      <c r="M1451" s="9">
        <v>0</v>
      </c>
      <c r="N1451" s="9">
        <v>0</v>
      </c>
      <c r="O1451" s="9">
        <f t="shared" si="110"/>
        <v>2418151</v>
      </c>
      <c r="P1451" s="9">
        <f t="shared" si="111"/>
        <v>0</v>
      </c>
      <c r="Q1451" s="9">
        <f t="shared" si="112"/>
        <v>483630.2</v>
      </c>
    </row>
    <row r="1452" spans="1:17" x14ac:dyDescent="0.25">
      <c r="A1452" s="6" t="s">
        <v>9361</v>
      </c>
      <c r="B1452" s="6" t="s">
        <v>1445</v>
      </c>
      <c r="C1452" s="6" t="s">
        <v>9364</v>
      </c>
      <c r="D1452" s="6" t="s">
        <v>22159</v>
      </c>
      <c r="E1452" s="7" t="s">
        <v>9355</v>
      </c>
      <c r="F1452" s="7" t="s">
        <v>7562</v>
      </c>
      <c r="G1452" s="7" t="s">
        <v>9362</v>
      </c>
      <c r="H1452" s="7">
        <v>364</v>
      </c>
      <c r="I1452" s="8">
        <v>2648352</v>
      </c>
      <c r="J1452" s="9">
        <f t="shared" si="113"/>
        <v>2509049</v>
      </c>
      <c r="K1452" s="9">
        <v>2274425</v>
      </c>
      <c r="L1452" s="9">
        <f t="shared" si="114"/>
        <v>234624</v>
      </c>
      <c r="M1452" s="9">
        <v>0</v>
      </c>
      <c r="N1452" s="9">
        <v>0</v>
      </c>
      <c r="O1452" s="9">
        <f t="shared" si="110"/>
        <v>2509049</v>
      </c>
      <c r="P1452" s="9">
        <f t="shared" si="111"/>
        <v>0</v>
      </c>
      <c r="Q1452" s="9">
        <f t="shared" si="112"/>
        <v>501809.80000000005</v>
      </c>
    </row>
    <row r="1453" spans="1:17" x14ac:dyDescent="0.25">
      <c r="A1453" s="6" t="s">
        <v>9361</v>
      </c>
      <c r="B1453" s="6" t="s">
        <v>1446</v>
      </c>
      <c r="C1453" s="6" t="s">
        <v>9365</v>
      </c>
      <c r="D1453" s="6" t="s">
        <v>22159</v>
      </c>
      <c r="E1453" s="7" t="s">
        <v>9355</v>
      </c>
      <c r="F1453" s="7" t="s">
        <v>7562</v>
      </c>
      <c r="G1453" s="7" t="s">
        <v>9362</v>
      </c>
      <c r="H1453" s="7">
        <v>373</v>
      </c>
      <c r="I1453" s="8">
        <v>1929804</v>
      </c>
      <c r="J1453" s="9">
        <f t="shared" si="113"/>
        <v>1828296</v>
      </c>
      <c r="K1453" s="9">
        <v>1657331</v>
      </c>
      <c r="L1453" s="9">
        <f t="shared" si="114"/>
        <v>170965</v>
      </c>
      <c r="M1453" s="9">
        <v>0</v>
      </c>
      <c r="N1453" s="9">
        <v>0</v>
      </c>
      <c r="O1453" s="9">
        <f t="shared" si="110"/>
        <v>1828296</v>
      </c>
      <c r="P1453" s="9">
        <f t="shared" si="111"/>
        <v>0</v>
      </c>
      <c r="Q1453" s="9">
        <f t="shared" si="112"/>
        <v>365659.2</v>
      </c>
    </row>
    <row r="1454" spans="1:17" x14ac:dyDescent="0.25">
      <c r="A1454" s="6" t="s">
        <v>9361</v>
      </c>
      <c r="B1454" s="6" t="s">
        <v>1447</v>
      </c>
      <c r="C1454" s="6" t="s">
        <v>9366</v>
      </c>
      <c r="D1454" s="6" t="s">
        <v>22159</v>
      </c>
      <c r="E1454" s="7" t="s">
        <v>9355</v>
      </c>
      <c r="F1454" s="7" t="s">
        <v>7562</v>
      </c>
      <c r="G1454" s="7" t="s">
        <v>9362</v>
      </c>
      <c r="H1454" s="7">
        <v>583</v>
      </c>
      <c r="I1454" s="8">
        <v>2829225</v>
      </c>
      <c r="J1454" s="9">
        <f t="shared" si="113"/>
        <v>2680408</v>
      </c>
      <c r="K1454" s="9">
        <v>2429761</v>
      </c>
      <c r="L1454" s="9">
        <f t="shared" si="114"/>
        <v>250647</v>
      </c>
      <c r="M1454" s="9">
        <v>0</v>
      </c>
      <c r="N1454" s="9">
        <v>0</v>
      </c>
      <c r="O1454" s="9">
        <f t="shared" si="110"/>
        <v>2680408</v>
      </c>
      <c r="P1454" s="9">
        <f t="shared" si="111"/>
        <v>0</v>
      </c>
      <c r="Q1454" s="9">
        <f t="shared" si="112"/>
        <v>536081.6</v>
      </c>
    </row>
    <row r="1455" spans="1:17" x14ac:dyDescent="0.25">
      <c r="A1455" s="6" t="s">
        <v>9361</v>
      </c>
      <c r="B1455" s="6" t="s">
        <v>1448</v>
      </c>
      <c r="C1455" s="6" t="s">
        <v>9367</v>
      </c>
      <c r="D1455" s="6" t="s">
        <v>22159</v>
      </c>
      <c r="E1455" s="7" t="s">
        <v>9355</v>
      </c>
      <c r="F1455" s="7" t="s">
        <v>7562</v>
      </c>
      <c r="G1455" s="7" t="s">
        <v>9362</v>
      </c>
      <c r="H1455" s="7">
        <v>587</v>
      </c>
      <c r="I1455" s="8">
        <v>2753647</v>
      </c>
      <c r="J1455" s="9">
        <f t="shared" si="113"/>
        <v>2608805</v>
      </c>
      <c r="K1455" s="9">
        <v>2364853</v>
      </c>
      <c r="L1455" s="9">
        <f t="shared" si="114"/>
        <v>243952</v>
      </c>
      <c r="M1455" s="9">
        <v>0</v>
      </c>
      <c r="N1455" s="9">
        <v>0</v>
      </c>
      <c r="O1455" s="9">
        <f t="shared" si="110"/>
        <v>2608805</v>
      </c>
      <c r="P1455" s="9">
        <f t="shared" si="111"/>
        <v>0</v>
      </c>
      <c r="Q1455" s="9">
        <f t="shared" si="112"/>
        <v>521761</v>
      </c>
    </row>
    <row r="1456" spans="1:17" x14ac:dyDescent="0.25">
      <c r="A1456" s="6" t="s">
        <v>9361</v>
      </c>
      <c r="B1456" s="6" t="s">
        <v>1449</v>
      </c>
      <c r="C1456" s="6" t="s">
        <v>9368</v>
      </c>
      <c r="D1456" s="6" t="s">
        <v>22159</v>
      </c>
      <c r="E1456" s="7" t="s">
        <v>9355</v>
      </c>
      <c r="F1456" s="7" t="s">
        <v>7562</v>
      </c>
      <c r="G1456" s="7" t="s">
        <v>9362</v>
      </c>
      <c r="H1456" s="7">
        <v>322</v>
      </c>
      <c r="I1456" s="8">
        <v>1430716</v>
      </c>
      <c r="J1456" s="9">
        <f t="shared" si="113"/>
        <v>1355460</v>
      </c>
      <c r="K1456" s="9">
        <v>1228710</v>
      </c>
      <c r="L1456" s="9">
        <f t="shared" si="114"/>
        <v>126750</v>
      </c>
      <c r="M1456" s="9">
        <v>0</v>
      </c>
      <c r="N1456" s="9">
        <v>0</v>
      </c>
      <c r="O1456" s="9">
        <f t="shared" si="110"/>
        <v>1355460</v>
      </c>
      <c r="P1456" s="9">
        <f t="shared" si="111"/>
        <v>0</v>
      </c>
      <c r="Q1456" s="9">
        <f t="shared" si="112"/>
        <v>271092</v>
      </c>
    </row>
    <row r="1457" spans="1:17" x14ac:dyDescent="0.25">
      <c r="A1457" s="6" t="s">
        <v>9361</v>
      </c>
      <c r="B1457" s="6" t="s">
        <v>1450</v>
      </c>
      <c r="C1457" s="6" t="s">
        <v>9369</v>
      </c>
      <c r="D1457" s="6" t="s">
        <v>22159</v>
      </c>
      <c r="E1457" s="7" t="s">
        <v>9355</v>
      </c>
      <c r="F1457" s="7" t="s">
        <v>7562</v>
      </c>
      <c r="G1457" s="7" t="s">
        <v>9362</v>
      </c>
      <c r="H1457" s="7">
        <v>321</v>
      </c>
      <c r="I1457" s="8">
        <v>1460962</v>
      </c>
      <c r="J1457" s="9">
        <f t="shared" si="113"/>
        <v>1384115</v>
      </c>
      <c r="K1457" s="9">
        <v>1254686</v>
      </c>
      <c r="L1457" s="9">
        <f t="shared" si="114"/>
        <v>129429</v>
      </c>
      <c r="M1457" s="9">
        <v>0</v>
      </c>
      <c r="N1457" s="9">
        <v>0</v>
      </c>
      <c r="O1457" s="9">
        <f t="shared" si="110"/>
        <v>1384115</v>
      </c>
      <c r="P1457" s="9">
        <f t="shared" si="111"/>
        <v>0</v>
      </c>
      <c r="Q1457" s="9">
        <f t="shared" si="112"/>
        <v>276823</v>
      </c>
    </row>
    <row r="1458" spans="1:17" x14ac:dyDescent="0.25">
      <c r="A1458" s="6" t="s">
        <v>9361</v>
      </c>
      <c r="B1458" s="6" t="s">
        <v>1451</v>
      </c>
      <c r="C1458" s="6" t="s">
        <v>9370</v>
      </c>
      <c r="D1458" s="6" t="s">
        <v>22159</v>
      </c>
      <c r="E1458" s="7" t="s">
        <v>9355</v>
      </c>
      <c r="F1458" s="7" t="s">
        <v>7562</v>
      </c>
      <c r="G1458" s="7" t="s">
        <v>9362</v>
      </c>
      <c r="H1458" s="7">
        <v>196</v>
      </c>
      <c r="I1458" s="8">
        <v>962337</v>
      </c>
      <c r="J1458" s="9">
        <f t="shared" si="113"/>
        <v>911718</v>
      </c>
      <c r="K1458" s="9">
        <v>826462</v>
      </c>
      <c r="L1458" s="9">
        <f t="shared" si="114"/>
        <v>85256</v>
      </c>
      <c r="M1458" s="9">
        <v>0</v>
      </c>
      <c r="N1458" s="9">
        <v>0</v>
      </c>
      <c r="O1458" s="9">
        <f t="shared" si="110"/>
        <v>911718</v>
      </c>
      <c r="P1458" s="9">
        <f t="shared" si="111"/>
        <v>182343.6</v>
      </c>
      <c r="Q1458" s="9">
        <f t="shared" si="112"/>
        <v>0</v>
      </c>
    </row>
    <row r="1459" spans="1:17" x14ac:dyDescent="0.25">
      <c r="A1459" s="6" t="s">
        <v>9361</v>
      </c>
      <c r="B1459" s="6" t="s">
        <v>1452</v>
      </c>
      <c r="C1459" s="6" t="s">
        <v>9371</v>
      </c>
      <c r="D1459" s="6" t="s">
        <v>22159</v>
      </c>
      <c r="E1459" s="7" t="s">
        <v>9355</v>
      </c>
      <c r="F1459" s="7" t="s">
        <v>7562</v>
      </c>
      <c r="G1459" s="7" t="s">
        <v>9362</v>
      </c>
      <c r="H1459" s="7">
        <v>174</v>
      </c>
      <c r="I1459" s="8">
        <v>1267635</v>
      </c>
      <c r="J1459" s="9">
        <f t="shared" si="113"/>
        <v>1200957</v>
      </c>
      <c r="K1459" s="9">
        <v>1088654</v>
      </c>
      <c r="L1459" s="9">
        <f t="shared" si="114"/>
        <v>112303</v>
      </c>
      <c r="M1459" s="9">
        <v>0</v>
      </c>
      <c r="N1459" s="9">
        <v>0</v>
      </c>
      <c r="O1459" s="9">
        <f t="shared" si="110"/>
        <v>1200957</v>
      </c>
      <c r="P1459" s="9">
        <f t="shared" si="111"/>
        <v>240191.40000000002</v>
      </c>
      <c r="Q1459" s="9">
        <f t="shared" si="112"/>
        <v>0</v>
      </c>
    </row>
    <row r="1460" spans="1:17" x14ac:dyDescent="0.25">
      <c r="A1460" s="6" t="s">
        <v>9361</v>
      </c>
      <c r="B1460" s="6" t="s">
        <v>1453</v>
      </c>
      <c r="C1460" s="6" t="s">
        <v>9372</v>
      </c>
      <c r="D1460" s="6" t="s">
        <v>22159</v>
      </c>
      <c r="E1460" s="7" t="s">
        <v>9355</v>
      </c>
      <c r="F1460" s="7" t="s">
        <v>7562</v>
      </c>
      <c r="G1460" s="7" t="s">
        <v>9362</v>
      </c>
      <c r="H1460" s="7">
        <v>202</v>
      </c>
      <c r="I1460" s="8">
        <v>1073391</v>
      </c>
      <c r="J1460" s="9">
        <f t="shared" si="113"/>
        <v>1016931</v>
      </c>
      <c r="K1460" s="9">
        <v>921837</v>
      </c>
      <c r="L1460" s="9">
        <f t="shared" si="114"/>
        <v>95094</v>
      </c>
      <c r="M1460" s="9">
        <v>0</v>
      </c>
      <c r="N1460" s="9">
        <v>0</v>
      </c>
      <c r="O1460" s="9">
        <f t="shared" si="110"/>
        <v>1016931</v>
      </c>
      <c r="P1460" s="9">
        <f t="shared" si="111"/>
        <v>203386.2</v>
      </c>
      <c r="Q1460" s="9">
        <f t="shared" si="112"/>
        <v>0</v>
      </c>
    </row>
    <row r="1461" spans="1:17" x14ac:dyDescent="0.25">
      <c r="A1461" s="6" t="s">
        <v>9361</v>
      </c>
      <c r="B1461" s="6" t="s">
        <v>1454</v>
      </c>
      <c r="C1461" s="6" t="s">
        <v>9373</v>
      </c>
      <c r="D1461" s="6" t="s">
        <v>22159</v>
      </c>
      <c r="E1461" s="7" t="s">
        <v>9355</v>
      </c>
      <c r="F1461" s="7" t="s">
        <v>7562</v>
      </c>
      <c r="G1461" s="7" t="s">
        <v>9362</v>
      </c>
      <c r="H1461" s="7">
        <v>260</v>
      </c>
      <c r="I1461" s="8">
        <v>1600818</v>
      </c>
      <c r="J1461" s="9">
        <f t="shared" si="113"/>
        <v>1516615</v>
      </c>
      <c r="K1461" s="9">
        <v>1374795</v>
      </c>
      <c r="L1461" s="9">
        <f t="shared" si="114"/>
        <v>141820</v>
      </c>
      <c r="M1461" s="9">
        <v>0</v>
      </c>
      <c r="N1461" s="9">
        <v>0</v>
      </c>
      <c r="O1461" s="9">
        <f t="shared" si="110"/>
        <v>1516615</v>
      </c>
      <c r="P1461" s="9">
        <f t="shared" si="111"/>
        <v>0</v>
      </c>
      <c r="Q1461" s="9">
        <f t="shared" si="112"/>
        <v>303323</v>
      </c>
    </row>
    <row r="1462" spans="1:17" x14ac:dyDescent="0.25">
      <c r="A1462" s="6" t="s">
        <v>9361</v>
      </c>
      <c r="B1462" s="6" t="s">
        <v>1455</v>
      </c>
      <c r="C1462" s="6" t="s">
        <v>9374</v>
      </c>
      <c r="D1462" s="6" t="s">
        <v>22159</v>
      </c>
      <c r="E1462" s="7" t="s">
        <v>9355</v>
      </c>
      <c r="F1462" s="7" t="s">
        <v>7562</v>
      </c>
      <c r="G1462" s="7" t="s">
        <v>9362</v>
      </c>
      <c r="H1462" s="7">
        <v>226</v>
      </c>
      <c r="I1462" s="8">
        <v>1266755</v>
      </c>
      <c r="J1462" s="9">
        <f t="shared" si="113"/>
        <v>1200124</v>
      </c>
      <c r="K1462" s="9">
        <v>1087899</v>
      </c>
      <c r="L1462" s="9">
        <f t="shared" si="114"/>
        <v>112225</v>
      </c>
      <c r="M1462" s="9">
        <v>0</v>
      </c>
      <c r="N1462" s="9">
        <v>0</v>
      </c>
      <c r="O1462" s="9">
        <f t="shared" si="110"/>
        <v>1200124</v>
      </c>
      <c r="P1462" s="9">
        <f t="shared" si="111"/>
        <v>240024.80000000002</v>
      </c>
      <c r="Q1462" s="9">
        <f t="shared" si="112"/>
        <v>0</v>
      </c>
    </row>
    <row r="1463" spans="1:17" x14ac:dyDescent="0.25">
      <c r="A1463" s="6" t="s">
        <v>9361</v>
      </c>
      <c r="B1463" s="6" t="s">
        <v>1456</v>
      </c>
      <c r="C1463" s="6" t="s">
        <v>9375</v>
      </c>
      <c r="D1463" s="6" t="s">
        <v>22159</v>
      </c>
      <c r="E1463" s="7" t="s">
        <v>9355</v>
      </c>
      <c r="F1463" s="7" t="s">
        <v>7562</v>
      </c>
      <c r="G1463" s="7" t="s">
        <v>9362</v>
      </c>
      <c r="H1463" s="7">
        <v>103</v>
      </c>
      <c r="I1463" s="8">
        <v>502537</v>
      </c>
      <c r="J1463" s="9">
        <f t="shared" si="113"/>
        <v>476104</v>
      </c>
      <c r="K1463" s="9">
        <v>431582</v>
      </c>
      <c r="L1463" s="9">
        <f t="shared" si="114"/>
        <v>44522</v>
      </c>
      <c r="M1463" s="9">
        <v>0</v>
      </c>
      <c r="N1463" s="9">
        <v>0</v>
      </c>
      <c r="O1463" s="9">
        <f t="shared" si="110"/>
        <v>476104</v>
      </c>
      <c r="P1463" s="9">
        <f t="shared" si="111"/>
        <v>95220.800000000003</v>
      </c>
      <c r="Q1463" s="9">
        <f t="shared" si="112"/>
        <v>0</v>
      </c>
    </row>
    <row r="1464" spans="1:17" x14ac:dyDescent="0.25">
      <c r="A1464" s="6" t="s">
        <v>9361</v>
      </c>
      <c r="B1464" s="6" t="s">
        <v>1457</v>
      </c>
      <c r="C1464" s="6" t="s">
        <v>9376</v>
      </c>
      <c r="D1464" s="6" t="s">
        <v>22159</v>
      </c>
      <c r="E1464" s="7" t="s">
        <v>9355</v>
      </c>
      <c r="F1464" s="7" t="s">
        <v>7562</v>
      </c>
      <c r="G1464" s="7" t="s">
        <v>9362</v>
      </c>
      <c r="H1464" s="7">
        <v>150</v>
      </c>
      <c r="I1464" s="8">
        <v>899574</v>
      </c>
      <c r="J1464" s="9">
        <f t="shared" si="113"/>
        <v>852256</v>
      </c>
      <c r="K1464" s="9">
        <v>772561</v>
      </c>
      <c r="L1464" s="9">
        <f t="shared" si="114"/>
        <v>79695</v>
      </c>
      <c r="M1464" s="9">
        <v>0</v>
      </c>
      <c r="N1464" s="9">
        <v>0</v>
      </c>
      <c r="O1464" s="9">
        <f t="shared" si="110"/>
        <v>852256</v>
      </c>
      <c r="P1464" s="9">
        <f t="shared" si="111"/>
        <v>170451.20000000001</v>
      </c>
      <c r="Q1464" s="9">
        <f t="shared" si="112"/>
        <v>0</v>
      </c>
    </row>
    <row r="1465" spans="1:17" x14ac:dyDescent="0.25">
      <c r="A1465" s="6" t="s">
        <v>9361</v>
      </c>
      <c r="B1465" s="6" t="s">
        <v>1458</v>
      </c>
      <c r="C1465" s="6" t="s">
        <v>9377</v>
      </c>
      <c r="D1465" s="6" t="s">
        <v>22159</v>
      </c>
      <c r="E1465" s="7" t="s">
        <v>9355</v>
      </c>
      <c r="F1465" s="7" t="s">
        <v>7562</v>
      </c>
      <c r="G1465" s="7" t="s">
        <v>9362</v>
      </c>
      <c r="H1465" s="7">
        <v>118</v>
      </c>
      <c r="I1465" s="8">
        <v>818664</v>
      </c>
      <c r="J1465" s="9">
        <f t="shared" si="113"/>
        <v>775602</v>
      </c>
      <c r="K1465" s="9">
        <v>703075</v>
      </c>
      <c r="L1465" s="9">
        <f t="shared" si="114"/>
        <v>72527</v>
      </c>
      <c r="M1465" s="9">
        <v>0</v>
      </c>
      <c r="N1465" s="9">
        <v>0</v>
      </c>
      <c r="O1465" s="9">
        <f t="shared" si="110"/>
        <v>775602</v>
      </c>
      <c r="P1465" s="9">
        <f t="shared" si="111"/>
        <v>155120.4</v>
      </c>
      <c r="Q1465" s="9">
        <f t="shared" si="112"/>
        <v>0</v>
      </c>
    </row>
    <row r="1466" spans="1:17" x14ac:dyDescent="0.25">
      <c r="A1466" s="6" t="s">
        <v>9361</v>
      </c>
      <c r="B1466" s="6" t="s">
        <v>1459</v>
      </c>
      <c r="C1466" s="6" t="s">
        <v>9378</v>
      </c>
      <c r="D1466" s="6" t="s">
        <v>22159</v>
      </c>
      <c r="E1466" s="7" t="s">
        <v>9355</v>
      </c>
      <c r="F1466" s="7" t="s">
        <v>7562</v>
      </c>
      <c r="G1466" s="7" t="s">
        <v>9362</v>
      </c>
      <c r="H1466" s="7">
        <v>347</v>
      </c>
      <c r="I1466" s="8">
        <v>2263172</v>
      </c>
      <c r="J1466" s="9">
        <f t="shared" si="113"/>
        <v>2144129</v>
      </c>
      <c r="K1466" s="9">
        <v>1943629</v>
      </c>
      <c r="L1466" s="9">
        <f t="shared" si="114"/>
        <v>200500</v>
      </c>
      <c r="M1466" s="9">
        <v>0</v>
      </c>
      <c r="N1466" s="9">
        <v>0</v>
      </c>
      <c r="O1466" s="9">
        <f t="shared" si="110"/>
        <v>2144129</v>
      </c>
      <c r="P1466" s="9">
        <f t="shared" si="111"/>
        <v>0</v>
      </c>
      <c r="Q1466" s="9">
        <f t="shared" si="112"/>
        <v>428825.80000000005</v>
      </c>
    </row>
    <row r="1467" spans="1:17" x14ac:dyDescent="0.25">
      <c r="A1467" s="6" t="s">
        <v>9380</v>
      </c>
      <c r="B1467" s="6" t="s">
        <v>1460</v>
      </c>
      <c r="C1467" s="6" t="s">
        <v>9379</v>
      </c>
      <c r="D1467" s="6" t="s">
        <v>22159</v>
      </c>
      <c r="E1467" s="7" t="s">
        <v>9383</v>
      </c>
      <c r="F1467" s="7" t="s">
        <v>9384</v>
      </c>
      <c r="G1467" s="7" t="s">
        <v>9385</v>
      </c>
      <c r="H1467" s="7">
        <v>46</v>
      </c>
      <c r="I1467" s="8">
        <v>55827</v>
      </c>
      <c r="J1467" s="9">
        <f t="shared" si="113"/>
        <v>52890</v>
      </c>
      <c r="K1467" s="9">
        <v>47944</v>
      </c>
      <c r="L1467" s="9">
        <f t="shared" si="114"/>
        <v>4946</v>
      </c>
      <c r="M1467" s="9">
        <v>0</v>
      </c>
      <c r="N1467" s="9">
        <v>0</v>
      </c>
      <c r="O1467" s="9">
        <f t="shared" si="110"/>
        <v>52890</v>
      </c>
      <c r="P1467" s="9">
        <f t="shared" si="111"/>
        <v>10578</v>
      </c>
      <c r="Q1467" s="9">
        <f t="shared" si="112"/>
        <v>0</v>
      </c>
    </row>
    <row r="1468" spans="1:17" x14ac:dyDescent="0.25">
      <c r="A1468" s="6" t="s">
        <v>9387</v>
      </c>
      <c r="B1468" s="6" t="s">
        <v>1461</v>
      </c>
      <c r="C1468" s="6" t="s">
        <v>9386</v>
      </c>
      <c r="D1468" s="6" t="s">
        <v>22159</v>
      </c>
      <c r="E1468" s="7" t="s">
        <v>9383</v>
      </c>
      <c r="F1468" s="7" t="s">
        <v>9384</v>
      </c>
      <c r="G1468" s="7" t="s">
        <v>9388</v>
      </c>
      <c r="H1468" s="7">
        <v>148</v>
      </c>
      <c r="I1468" s="8">
        <v>211834</v>
      </c>
      <c r="J1468" s="9">
        <f t="shared" si="113"/>
        <v>200692</v>
      </c>
      <c r="K1468" s="9">
        <v>181924</v>
      </c>
      <c r="L1468" s="9">
        <f t="shared" si="114"/>
        <v>18768</v>
      </c>
      <c r="M1468" s="9">
        <v>0</v>
      </c>
      <c r="N1468" s="9">
        <v>0</v>
      </c>
      <c r="O1468" s="9">
        <f t="shared" si="110"/>
        <v>200692</v>
      </c>
      <c r="P1468" s="9">
        <f t="shared" si="111"/>
        <v>40138.400000000001</v>
      </c>
      <c r="Q1468" s="9">
        <f t="shared" si="112"/>
        <v>0</v>
      </c>
    </row>
    <row r="1469" spans="1:17" x14ac:dyDescent="0.25">
      <c r="A1469" s="6" t="s">
        <v>9390</v>
      </c>
      <c r="B1469" s="6" t="s">
        <v>1462</v>
      </c>
      <c r="C1469" s="6" t="s">
        <v>9389</v>
      </c>
      <c r="D1469" s="6" t="s">
        <v>22159</v>
      </c>
      <c r="E1469" s="7" t="s">
        <v>9383</v>
      </c>
      <c r="F1469" s="7" t="s">
        <v>9384</v>
      </c>
      <c r="G1469" s="7" t="s">
        <v>9391</v>
      </c>
      <c r="H1469" s="7">
        <v>30</v>
      </c>
      <c r="I1469" s="8">
        <v>63054</v>
      </c>
      <c r="J1469" s="9">
        <f t="shared" si="113"/>
        <v>59737</v>
      </c>
      <c r="K1469" s="9">
        <v>54151</v>
      </c>
      <c r="L1469" s="9">
        <f t="shared" si="114"/>
        <v>5586</v>
      </c>
      <c r="M1469" s="9">
        <v>0</v>
      </c>
      <c r="N1469" s="9">
        <v>0</v>
      </c>
      <c r="O1469" s="9">
        <f t="shared" si="110"/>
        <v>59737</v>
      </c>
      <c r="P1469" s="9">
        <f t="shared" si="111"/>
        <v>11947.400000000001</v>
      </c>
      <c r="Q1469" s="9">
        <f t="shared" si="112"/>
        <v>0</v>
      </c>
    </row>
    <row r="1470" spans="1:17" x14ac:dyDescent="0.25">
      <c r="A1470" s="6" t="s">
        <v>9393</v>
      </c>
      <c r="B1470" s="6" t="s">
        <v>1463</v>
      </c>
      <c r="C1470" s="6" t="s">
        <v>9392</v>
      </c>
      <c r="D1470" s="6" t="s">
        <v>22159</v>
      </c>
      <c r="E1470" s="7" t="s">
        <v>9383</v>
      </c>
      <c r="F1470" s="7" t="s">
        <v>9384</v>
      </c>
      <c r="G1470" s="7" t="s">
        <v>9394</v>
      </c>
      <c r="H1470" s="7">
        <v>103</v>
      </c>
      <c r="I1470" s="8">
        <v>119551</v>
      </c>
      <c r="J1470" s="9">
        <f t="shared" si="113"/>
        <v>113263</v>
      </c>
      <c r="K1470" s="9">
        <v>102671</v>
      </c>
      <c r="L1470" s="9">
        <f t="shared" si="114"/>
        <v>10592</v>
      </c>
      <c r="M1470" s="9">
        <v>0</v>
      </c>
      <c r="N1470" s="9">
        <v>0</v>
      </c>
      <c r="O1470" s="9">
        <f t="shared" si="110"/>
        <v>113263</v>
      </c>
      <c r="P1470" s="9">
        <f t="shared" si="111"/>
        <v>22652.600000000002</v>
      </c>
      <c r="Q1470" s="9">
        <f t="shared" si="112"/>
        <v>0</v>
      </c>
    </row>
    <row r="1471" spans="1:17" x14ac:dyDescent="0.25">
      <c r="A1471" s="6" t="s">
        <v>9393</v>
      </c>
      <c r="B1471" s="6" t="s">
        <v>1464</v>
      </c>
      <c r="C1471" s="6" t="s">
        <v>9395</v>
      </c>
      <c r="D1471" s="6" t="s">
        <v>22159</v>
      </c>
      <c r="E1471" s="7" t="s">
        <v>9383</v>
      </c>
      <c r="F1471" s="7" t="s">
        <v>9384</v>
      </c>
      <c r="G1471" s="7" t="s">
        <v>9394</v>
      </c>
      <c r="H1471" s="7">
        <v>196</v>
      </c>
      <c r="I1471" s="8">
        <v>357802</v>
      </c>
      <c r="J1471" s="9">
        <f t="shared" si="113"/>
        <v>338982</v>
      </c>
      <c r="K1471" s="9">
        <v>307283</v>
      </c>
      <c r="L1471" s="9">
        <f t="shared" si="114"/>
        <v>31699</v>
      </c>
      <c r="M1471" s="9">
        <v>0</v>
      </c>
      <c r="N1471" s="9">
        <v>0</v>
      </c>
      <c r="O1471" s="9">
        <f t="shared" si="110"/>
        <v>338982</v>
      </c>
      <c r="P1471" s="9">
        <f t="shared" si="111"/>
        <v>67796.400000000009</v>
      </c>
      <c r="Q1471" s="9">
        <f t="shared" si="112"/>
        <v>0</v>
      </c>
    </row>
    <row r="1472" spans="1:17" x14ac:dyDescent="0.25">
      <c r="A1472" s="6" t="s">
        <v>9393</v>
      </c>
      <c r="B1472" s="6" t="s">
        <v>1465</v>
      </c>
      <c r="C1472" s="6" t="s">
        <v>9396</v>
      </c>
      <c r="D1472" s="6" t="s">
        <v>22159</v>
      </c>
      <c r="E1472" s="7" t="s">
        <v>9383</v>
      </c>
      <c r="F1472" s="7" t="s">
        <v>9384</v>
      </c>
      <c r="G1472" s="7" t="s">
        <v>9394</v>
      </c>
      <c r="H1472" s="7">
        <v>60</v>
      </c>
      <c r="I1472" s="8">
        <v>118280</v>
      </c>
      <c r="J1472" s="9">
        <f t="shared" si="113"/>
        <v>112058</v>
      </c>
      <c r="K1472" s="9">
        <v>101580</v>
      </c>
      <c r="L1472" s="9">
        <f t="shared" si="114"/>
        <v>10478</v>
      </c>
      <c r="M1472" s="9">
        <v>0</v>
      </c>
      <c r="N1472" s="9">
        <v>0</v>
      </c>
      <c r="O1472" s="9">
        <f t="shared" si="110"/>
        <v>112058</v>
      </c>
      <c r="P1472" s="9">
        <f t="shared" si="111"/>
        <v>22411.600000000002</v>
      </c>
      <c r="Q1472" s="9">
        <f t="shared" si="112"/>
        <v>0</v>
      </c>
    </row>
    <row r="1473" spans="1:17" x14ac:dyDescent="0.25">
      <c r="A1473" s="6" t="s">
        <v>9398</v>
      </c>
      <c r="B1473" s="6" t="s">
        <v>1466</v>
      </c>
      <c r="C1473" s="6" t="s">
        <v>9397</v>
      </c>
      <c r="D1473" s="6" t="s">
        <v>22159</v>
      </c>
      <c r="E1473" s="7" t="s">
        <v>9383</v>
      </c>
      <c r="F1473" s="7" t="s">
        <v>9384</v>
      </c>
      <c r="G1473" s="7" t="s">
        <v>9399</v>
      </c>
      <c r="H1473" s="7">
        <v>20</v>
      </c>
      <c r="I1473" s="8">
        <v>27412</v>
      </c>
      <c r="J1473" s="9">
        <f t="shared" si="113"/>
        <v>25970</v>
      </c>
      <c r="K1473" s="9">
        <v>23542</v>
      </c>
      <c r="L1473" s="9">
        <f t="shared" si="114"/>
        <v>2428</v>
      </c>
      <c r="M1473" s="9">
        <v>0</v>
      </c>
      <c r="N1473" s="9">
        <v>0</v>
      </c>
      <c r="O1473" s="9">
        <f t="shared" si="110"/>
        <v>25970</v>
      </c>
      <c r="P1473" s="9">
        <f t="shared" si="111"/>
        <v>5194</v>
      </c>
      <c r="Q1473" s="9">
        <f t="shared" si="112"/>
        <v>0</v>
      </c>
    </row>
    <row r="1474" spans="1:17" x14ac:dyDescent="0.25">
      <c r="A1474" s="6" t="s">
        <v>9401</v>
      </c>
      <c r="B1474" s="6" t="s">
        <v>1467</v>
      </c>
      <c r="C1474" s="6" t="s">
        <v>9400</v>
      </c>
      <c r="D1474" s="6" t="s">
        <v>22159</v>
      </c>
      <c r="E1474" s="7" t="s">
        <v>9383</v>
      </c>
      <c r="F1474" s="7" t="s">
        <v>9384</v>
      </c>
      <c r="G1474" s="7" t="s">
        <v>9402</v>
      </c>
      <c r="H1474" s="7">
        <v>20</v>
      </c>
      <c r="I1474" s="8">
        <v>11707</v>
      </c>
      <c r="J1474" s="9">
        <f t="shared" si="113"/>
        <v>11091</v>
      </c>
      <c r="K1474" s="9">
        <v>10054</v>
      </c>
      <c r="L1474" s="9">
        <f t="shared" si="114"/>
        <v>1037</v>
      </c>
      <c r="M1474" s="9">
        <v>0</v>
      </c>
      <c r="N1474" s="9">
        <v>0</v>
      </c>
      <c r="O1474" s="9">
        <f t="shared" ref="O1474:O1537" si="115">SUM(K1474:L1474)+N1474</f>
        <v>11091</v>
      </c>
      <c r="P1474" s="9">
        <f t="shared" ref="P1474:P1537" si="116">IF(H1474&gt;250,(0),(O1474*0.2))</f>
        <v>2218.2000000000003</v>
      </c>
      <c r="Q1474" s="9">
        <f t="shared" ref="Q1474:Q1537" si="117">IF(H1474&lt;250,(0),(O1474*0.2))</f>
        <v>0</v>
      </c>
    </row>
    <row r="1475" spans="1:17" x14ac:dyDescent="0.25">
      <c r="A1475" s="6" t="s">
        <v>9404</v>
      </c>
      <c r="B1475" s="6" t="s">
        <v>1468</v>
      </c>
      <c r="C1475" s="6" t="s">
        <v>9403</v>
      </c>
      <c r="D1475" s="6" t="s">
        <v>22159</v>
      </c>
      <c r="E1475" s="7" t="s">
        <v>9383</v>
      </c>
      <c r="F1475" s="7" t="s">
        <v>9384</v>
      </c>
      <c r="G1475" s="7" t="s">
        <v>9405</v>
      </c>
      <c r="H1475" s="7">
        <v>24</v>
      </c>
      <c r="I1475" s="8">
        <v>33778</v>
      </c>
      <c r="J1475" s="9">
        <f t="shared" ref="J1475:J1538" si="118">ROUND(IFERROR(I1475*94.74%,0),0)</f>
        <v>32001</v>
      </c>
      <c r="K1475" s="9">
        <v>29009</v>
      </c>
      <c r="L1475" s="9">
        <f t="shared" ref="L1475:L1538" si="119">J1475-K1475</f>
        <v>2992</v>
      </c>
      <c r="M1475" s="9">
        <v>0</v>
      </c>
      <c r="N1475" s="9">
        <v>0</v>
      </c>
      <c r="O1475" s="9">
        <f t="shared" si="115"/>
        <v>32001</v>
      </c>
      <c r="P1475" s="9">
        <f t="shared" si="116"/>
        <v>6400.2000000000007</v>
      </c>
      <c r="Q1475" s="9">
        <f t="shared" si="117"/>
        <v>0</v>
      </c>
    </row>
    <row r="1476" spans="1:17" x14ac:dyDescent="0.25">
      <c r="A1476" s="6" t="s">
        <v>9407</v>
      </c>
      <c r="B1476" s="6" t="s">
        <v>1469</v>
      </c>
      <c r="C1476" s="6" t="s">
        <v>9406</v>
      </c>
      <c r="D1476" s="6" t="s">
        <v>22159</v>
      </c>
      <c r="E1476" s="7" t="s">
        <v>9383</v>
      </c>
      <c r="F1476" s="7" t="s">
        <v>9384</v>
      </c>
      <c r="G1476" s="7" t="s">
        <v>9408</v>
      </c>
      <c r="H1476" s="7">
        <v>20</v>
      </c>
      <c r="I1476" s="8">
        <v>26799</v>
      </c>
      <c r="J1476" s="9">
        <f t="shared" si="118"/>
        <v>25389</v>
      </c>
      <c r="K1476" s="9">
        <v>23015</v>
      </c>
      <c r="L1476" s="9">
        <f t="shared" si="119"/>
        <v>2374</v>
      </c>
      <c r="M1476" s="9">
        <v>0</v>
      </c>
      <c r="N1476" s="9">
        <v>0</v>
      </c>
      <c r="O1476" s="9">
        <f t="shared" si="115"/>
        <v>25389</v>
      </c>
      <c r="P1476" s="9">
        <f t="shared" si="116"/>
        <v>5077.8</v>
      </c>
      <c r="Q1476" s="9">
        <f t="shared" si="117"/>
        <v>0</v>
      </c>
    </row>
    <row r="1477" spans="1:17" x14ac:dyDescent="0.25">
      <c r="A1477" s="6" t="s">
        <v>9410</v>
      </c>
      <c r="B1477" s="6" t="s">
        <v>1470</v>
      </c>
      <c r="C1477" s="6" t="s">
        <v>9409</v>
      </c>
      <c r="D1477" s="6" t="s">
        <v>22159</v>
      </c>
      <c r="E1477" s="7" t="s">
        <v>9383</v>
      </c>
      <c r="F1477" s="7" t="s">
        <v>9384</v>
      </c>
      <c r="G1477" s="7" t="s">
        <v>9411</v>
      </c>
      <c r="H1477" s="7">
        <v>20</v>
      </c>
      <c r="I1477" s="8">
        <v>17270</v>
      </c>
      <c r="J1477" s="9">
        <f t="shared" si="118"/>
        <v>16362</v>
      </c>
      <c r="K1477" s="9">
        <v>14832</v>
      </c>
      <c r="L1477" s="9">
        <f t="shared" si="119"/>
        <v>1530</v>
      </c>
      <c r="M1477" s="9">
        <v>0</v>
      </c>
      <c r="N1477" s="9">
        <v>0</v>
      </c>
      <c r="O1477" s="9">
        <f t="shared" si="115"/>
        <v>16362</v>
      </c>
      <c r="P1477" s="9">
        <f t="shared" si="116"/>
        <v>3272.4</v>
      </c>
      <c r="Q1477" s="9">
        <f t="shared" si="117"/>
        <v>0</v>
      </c>
    </row>
    <row r="1478" spans="1:17" x14ac:dyDescent="0.25">
      <c r="A1478" s="6" t="s">
        <v>9413</v>
      </c>
      <c r="B1478" s="6" t="s">
        <v>1471</v>
      </c>
      <c r="C1478" s="6" t="s">
        <v>9412</v>
      </c>
      <c r="D1478" s="6" t="s">
        <v>22159</v>
      </c>
      <c r="E1478" s="7" t="s">
        <v>9383</v>
      </c>
      <c r="F1478" s="7" t="s">
        <v>9384</v>
      </c>
      <c r="G1478" s="7" t="s">
        <v>9414</v>
      </c>
      <c r="H1478" s="7">
        <v>20</v>
      </c>
      <c r="I1478" s="8">
        <v>31555</v>
      </c>
      <c r="J1478" s="9">
        <f t="shared" si="118"/>
        <v>29895</v>
      </c>
      <c r="K1478" s="9">
        <v>27099</v>
      </c>
      <c r="L1478" s="9">
        <f t="shared" si="119"/>
        <v>2796</v>
      </c>
      <c r="M1478" s="9">
        <v>0</v>
      </c>
      <c r="N1478" s="9">
        <v>0</v>
      </c>
      <c r="O1478" s="9">
        <f t="shared" si="115"/>
        <v>29895</v>
      </c>
      <c r="P1478" s="9">
        <f t="shared" si="116"/>
        <v>5979</v>
      </c>
      <c r="Q1478" s="9">
        <f t="shared" si="117"/>
        <v>0</v>
      </c>
    </row>
    <row r="1479" spans="1:17" x14ac:dyDescent="0.25">
      <c r="A1479" s="6" t="s">
        <v>9416</v>
      </c>
      <c r="B1479" s="6" t="s">
        <v>1472</v>
      </c>
      <c r="C1479" s="6" t="s">
        <v>9415</v>
      </c>
      <c r="D1479" s="6" t="s">
        <v>22159</v>
      </c>
      <c r="E1479" s="7" t="s">
        <v>9383</v>
      </c>
      <c r="F1479" s="7" t="s">
        <v>9384</v>
      </c>
      <c r="G1479" s="7" t="s">
        <v>9417</v>
      </c>
      <c r="H1479" s="7">
        <v>71</v>
      </c>
      <c r="I1479" s="8">
        <v>15362</v>
      </c>
      <c r="J1479" s="9">
        <f t="shared" si="118"/>
        <v>14554</v>
      </c>
      <c r="K1479" s="9">
        <v>13193</v>
      </c>
      <c r="L1479" s="9">
        <f t="shared" si="119"/>
        <v>1361</v>
      </c>
      <c r="M1479" s="9">
        <v>0</v>
      </c>
      <c r="N1479" s="9">
        <v>0</v>
      </c>
      <c r="O1479" s="9">
        <f t="shared" si="115"/>
        <v>14554</v>
      </c>
      <c r="P1479" s="9">
        <f t="shared" si="116"/>
        <v>2910.8</v>
      </c>
      <c r="Q1479" s="9">
        <f t="shared" si="117"/>
        <v>0</v>
      </c>
    </row>
    <row r="1480" spans="1:17" x14ac:dyDescent="0.25">
      <c r="A1480" s="6" t="s">
        <v>9419</v>
      </c>
      <c r="B1480" s="6" t="s">
        <v>1473</v>
      </c>
      <c r="C1480" s="6" t="s">
        <v>9418</v>
      </c>
      <c r="D1480" s="6" t="s">
        <v>22159</v>
      </c>
      <c r="E1480" s="7" t="s">
        <v>9383</v>
      </c>
      <c r="F1480" s="7" t="s">
        <v>9384</v>
      </c>
      <c r="G1480" s="7" t="s">
        <v>9420</v>
      </c>
      <c r="H1480" s="7">
        <v>20</v>
      </c>
      <c r="I1480" s="8">
        <v>31850</v>
      </c>
      <c r="J1480" s="9">
        <f t="shared" si="118"/>
        <v>30175</v>
      </c>
      <c r="K1480" s="9">
        <v>27353</v>
      </c>
      <c r="L1480" s="9">
        <f t="shared" si="119"/>
        <v>2822</v>
      </c>
      <c r="M1480" s="9">
        <v>0</v>
      </c>
      <c r="N1480" s="9">
        <v>0</v>
      </c>
      <c r="O1480" s="9">
        <f t="shared" si="115"/>
        <v>30175</v>
      </c>
      <c r="P1480" s="9">
        <f t="shared" si="116"/>
        <v>6035</v>
      </c>
      <c r="Q1480" s="9">
        <f t="shared" si="117"/>
        <v>0</v>
      </c>
    </row>
    <row r="1481" spans="1:17" x14ac:dyDescent="0.25">
      <c r="A1481" s="6" t="s">
        <v>9422</v>
      </c>
      <c r="B1481" s="6" t="s">
        <v>1474</v>
      </c>
      <c r="C1481" s="6" t="s">
        <v>9421</v>
      </c>
      <c r="D1481" s="6" t="s">
        <v>22159</v>
      </c>
      <c r="E1481" s="7" t="s">
        <v>9383</v>
      </c>
      <c r="F1481" s="7" t="s">
        <v>9384</v>
      </c>
      <c r="G1481" s="7" t="s">
        <v>9423</v>
      </c>
      <c r="H1481" s="7">
        <v>62</v>
      </c>
      <c r="I1481" s="8">
        <v>56064</v>
      </c>
      <c r="J1481" s="9">
        <f t="shared" si="118"/>
        <v>53115</v>
      </c>
      <c r="K1481" s="9">
        <v>48148</v>
      </c>
      <c r="L1481" s="9">
        <f t="shared" si="119"/>
        <v>4967</v>
      </c>
      <c r="M1481" s="9">
        <v>0</v>
      </c>
      <c r="N1481" s="9">
        <v>0</v>
      </c>
      <c r="O1481" s="9">
        <f t="shared" si="115"/>
        <v>53115</v>
      </c>
      <c r="P1481" s="9">
        <f t="shared" si="116"/>
        <v>10623</v>
      </c>
      <c r="Q1481" s="9">
        <f t="shared" si="117"/>
        <v>0</v>
      </c>
    </row>
    <row r="1482" spans="1:17" x14ac:dyDescent="0.25">
      <c r="A1482" s="6" t="s">
        <v>9425</v>
      </c>
      <c r="B1482" s="6" t="s">
        <v>1475</v>
      </c>
      <c r="C1482" s="6" t="s">
        <v>9424</v>
      </c>
      <c r="D1482" s="6" t="s">
        <v>22159</v>
      </c>
      <c r="E1482" s="7" t="s">
        <v>9383</v>
      </c>
      <c r="F1482" s="7" t="s">
        <v>9384</v>
      </c>
      <c r="G1482" s="7" t="s">
        <v>9426</v>
      </c>
      <c r="H1482" s="7">
        <v>201</v>
      </c>
      <c r="I1482" s="8">
        <v>188215</v>
      </c>
      <c r="J1482" s="9">
        <f t="shared" si="118"/>
        <v>178315</v>
      </c>
      <c r="K1482" s="9">
        <v>161640</v>
      </c>
      <c r="L1482" s="9">
        <f t="shared" si="119"/>
        <v>16675</v>
      </c>
      <c r="M1482" s="9">
        <v>0</v>
      </c>
      <c r="N1482" s="9">
        <v>0</v>
      </c>
      <c r="O1482" s="9">
        <f t="shared" si="115"/>
        <v>178315</v>
      </c>
      <c r="P1482" s="9">
        <f t="shared" si="116"/>
        <v>35663</v>
      </c>
      <c r="Q1482" s="9">
        <f t="shared" si="117"/>
        <v>0</v>
      </c>
    </row>
    <row r="1483" spans="1:17" x14ac:dyDescent="0.25">
      <c r="A1483" s="6" t="s">
        <v>9428</v>
      </c>
      <c r="B1483" s="6" t="s">
        <v>1476</v>
      </c>
      <c r="C1483" s="6" t="s">
        <v>9427</v>
      </c>
      <c r="D1483" s="6" t="s">
        <v>22159</v>
      </c>
      <c r="E1483" s="7" t="s">
        <v>9383</v>
      </c>
      <c r="F1483" s="7" t="s">
        <v>9384</v>
      </c>
      <c r="G1483" s="7" t="s">
        <v>9429</v>
      </c>
      <c r="H1483" s="7">
        <v>73</v>
      </c>
      <c r="I1483" s="8">
        <v>83846</v>
      </c>
      <c r="J1483" s="9">
        <f t="shared" si="118"/>
        <v>79436</v>
      </c>
      <c r="K1483" s="9">
        <v>72008</v>
      </c>
      <c r="L1483" s="9">
        <f t="shared" si="119"/>
        <v>7428</v>
      </c>
      <c r="M1483" s="9">
        <v>0</v>
      </c>
      <c r="N1483" s="9">
        <v>0</v>
      </c>
      <c r="O1483" s="9">
        <f t="shared" si="115"/>
        <v>79436</v>
      </c>
      <c r="P1483" s="9">
        <f t="shared" si="116"/>
        <v>15887.2</v>
      </c>
      <c r="Q1483" s="9">
        <f t="shared" si="117"/>
        <v>0</v>
      </c>
    </row>
    <row r="1484" spans="1:17" x14ac:dyDescent="0.25">
      <c r="A1484" s="6" t="s">
        <v>9431</v>
      </c>
      <c r="B1484" s="6" t="s">
        <v>1477</v>
      </c>
      <c r="C1484" s="6" t="s">
        <v>9430</v>
      </c>
      <c r="D1484" s="6" t="s">
        <v>22159</v>
      </c>
      <c r="E1484" s="7" t="s">
        <v>9383</v>
      </c>
      <c r="F1484" s="7" t="s">
        <v>9384</v>
      </c>
      <c r="G1484" s="7" t="s">
        <v>9432</v>
      </c>
      <c r="H1484" s="7">
        <v>46</v>
      </c>
      <c r="I1484" s="8">
        <v>48658</v>
      </c>
      <c r="J1484" s="9">
        <f t="shared" si="118"/>
        <v>46099</v>
      </c>
      <c r="K1484" s="9">
        <v>41788</v>
      </c>
      <c r="L1484" s="9">
        <f t="shared" si="119"/>
        <v>4311</v>
      </c>
      <c r="M1484" s="9">
        <v>0</v>
      </c>
      <c r="N1484" s="9">
        <v>0</v>
      </c>
      <c r="O1484" s="9">
        <f t="shared" si="115"/>
        <v>46099</v>
      </c>
      <c r="P1484" s="9">
        <f t="shared" si="116"/>
        <v>9219.8000000000011</v>
      </c>
      <c r="Q1484" s="9">
        <f t="shared" si="117"/>
        <v>0</v>
      </c>
    </row>
    <row r="1485" spans="1:17" x14ac:dyDescent="0.25">
      <c r="A1485" s="6" t="s">
        <v>9434</v>
      </c>
      <c r="B1485" s="6" t="s">
        <v>1478</v>
      </c>
      <c r="C1485" s="6" t="s">
        <v>9433</v>
      </c>
      <c r="D1485" s="6" t="s">
        <v>22159</v>
      </c>
      <c r="E1485" s="7" t="s">
        <v>9383</v>
      </c>
      <c r="F1485" s="7" t="s">
        <v>9384</v>
      </c>
      <c r="G1485" s="7" t="s">
        <v>9435</v>
      </c>
      <c r="H1485" s="7">
        <v>79</v>
      </c>
      <c r="I1485" s="8">
        <v>136634</v>
      </c>
      <c r="J1485" s="9">
        <f t="shared" si="118"/>
        <v>129447</v>
      </c>
      <c r="K1485" s="9">
        <v>117343</v>
      </c>
      <c r="L1485" s="9">
        <f t="shared" si="119"/>
        <v>12104</v>
      </c>
      <c r="M1485" s="9">
        <v>0</v>
      </c>
      <c r="N1485" s="9">
        <v>0</v>
      </c>
      <c r="O1485" s="9">
        <f t="shared" si="115"/>
        <v>129447</v>
      </c>
      <c r="P1485" s="9">
        <f t="shared" si="116"/>
        <v>25889.4</v>
      </c>
      <c r="Q1485" s="9">
        <f t="shared" si="117"/>
        <v>0</v>
      </c>
    </row>
    <row r="1486" spans="1:17" x14ac:dyDescent="0.25">
      <c r="A1486" s="6" t="s">
        <v>9437</v>
      </c>
      <c r="B1486" s="6" t="s">
        <v>1479</v>
      </c>
      <c r="C1486" s="6" t="s">
        <v>9436</v>
      </c>
      <c r="D1486" s="6" t="s">
        <v>22159</v>
      </c>
      <c r="E1486" s="7" t="s">
        <v>9383</v>
      </c>
      <c r="F1486" s="7" t="s">
        <v>9384</v>
      </c>
      <c r="G1486" s="7" t="s">
        <v>9438</v>
      </c>
      <c r="H1486" s="7">
        <v>200</v>
      </c>
      <c r="I1486" s="8">
        <v>532511</v>
      </c>
      <c r="J1486" s="9">
        <f t="shared" si="118"/>
        <v>504501</v>
      </c>
      <c r="K1486" s="9">
        <v>457325</v>
      </c>
      <c r="L1486" s="9">
        <f t="shared" si="119"/>
        <v>47176</v>
      </c>
      <c r="M1486" s="9">
        <v>0</v>
      </c>
      <c r="N1486" s="9">
        <v>0</v>
      </c>
      <c r="O1486" s="9">
        <f t="shared" si="115"/>
        <v>504501</v>
      </c>
      <c r="P1486" s="9">
        <f t="shared" si="116"/>
        <v>100900.20000000001</v>
      </c>
      <c r="Q1486" s="9">
        <f t="shared" si="117"/>
        <v>0</v>
      </c>
    </row>
    <row r="1487" spans="1:17" x14ac:dyDescent="0.25">
      <c r="A1487" s="6" t="s">
        <v>9437</v>
      </c>
      <c r="B1487" s="6" t="s">
        <v>1480</v>
      </c>
      <c r="C1487" s="6" t="s">
        <v>9439</v>
      </c>
      <c r="D1487" s="6" t="s">
        <v>22159</v>
      </c>
      <c r="E1487" s="7" t="s">
        <v>9383</v>
      </c>
      <c r="F1487" s="7" t="s">
        <v>9384</v>
      </c>
      <c r="G1487" s="7" t="s">
        <v>9438</v>
      </c>
      <c r="H1487" s="7">
        <v>190</v>
      </c>
      <c r="I1487" s="8">
        <v>344949</v>
      </c>
      <c r="J1487" s="9">
        <f t="shared" si="118"/>
        <v>326805</v>
      </c>
      <c r="K1487" s="9">
        <v>296245</v>
      </c>
      <c r="L1487" s="9">
        <f t="shared" si="119"/>
        <v>30560</v>
      </c>
      <c r="M1487" s="9">
        <v>0</v>
      </c>
      <c r="N1487" s="9">
        <v>0</v>
      </c>
      <c r="O1487" s="9">
        <f t="shared" si="115"/>
        <v>326805</v>
      </c>
      <c r="P1487" s="9">
        <f t="shared" si="116"/>
        <v>65361</v>
      </c>
      <c r="Q1487" s="9">
        <f t="shared" si="117"/>
        <v>0</v>
      </c>
    </row>
    <row r="1488" spans="1:17" x14ac:dyDescent="0.25">
      <c r="A1488" s="6" t="s">
        <v>9437</v>
      </c>
      <c r="B1488" s="6" t="s">
        <v>1481</v>
      </c>
      <c r="C1488" s="6" t="s">
        <v>9440</v>
      </c>
      <c r="D1488" s="6" t="s">
        <v>22159</v>
      </c>
      <c r="E1488" s="7" t="s">
        <v>9383</v>
      </c>
      <c r="F1488" s="7" t="s">
        <v>9384</v>
      </c>
      <c r="G1488" s="7" t="s">
        <v>9438</v>
      </c>
      <c r="H1488" s="7">
        <v>34</v>
      </c>
      <c r="I1488" s="8">
        <v>109103</v>
      </c>
      <c r="J1488" s="9">
        <f t="shared" si="118"/>
        <v>103364</v>
      </c>
      <c r="K1488" s="9">
        <v>93699</v>
      </c>
      <c r="L1488" s="9">
        <f t="shared" si="119"/>
        <v>9665</v>
      </c>
      <c r="M1488" s="9">
        <v>0</v>
      </c>
      <c r="N1488" s="9">
        <v>0</v>
      </c>
      <c r="O1488" s="9">
        <f t="shared" si="115"/>
        <v>103364</v>
      </c>
      <c r="P1488" s="9">
        <f t="shared" si="116"/>
        <v>20672.800000000003</v>
      </c>
      <c r="Q1488" s="9">
        <f t="shared" si="117"/>
        <v>0</v>
      </c>
    </row>
    <row r="1489" spans="1:17" x14ac:dyDescent="0.25">
      <c r="A1489" s="6" t="s">
        <v>9442</v>
      </c>
      <c r="B1489" s="6" t="s">
        <v>1482</v>
      </c>
      <c r="C1489" s="6" t="s">
        <v>9441</v>
      </c>
      <c r="D1489" s="6" t="s">
        <v>22159</v>
      </c>
      <c r="E1489" s="7" t="s">
        <v>9383</v>
      </c>
      <c r="F1489" s="7" t="s">
        <v>9384</v>
      </c>
      <c r="G1489" s="7" t="s">
        <v>9443</v>
      </c>
      <c r="H1489" s="7">
        <v>29</v>
      </c>
      <c r="I1489" s="8">
        <v>53995</v>
      </c>
      <c r="J1489" s="9">
        <f t="shared" si="118"/>
        <v>51155</v>
      </c>
      <c r="K1489" s="9">
        <v>46371</v>
      </c>
      <c r="L1489" s="9">
        <f t="shared" si="119"/>
        <v>4784</v>
      </c>
      <c r="M1489" s="9">
        <v>0</v>
      </c>
      <c r="N1489" s="9">
        <v>0</v>
      </c>
      <c r="O1489" s="9">
        <f t="shared" si="115"/>
        <v>51155</v>
      </c>
      <c r="P1489" s="9">
        <f t="shared" si="116"/>
        <v>10231</v>
      </c>
      <c r="Q1489" s="9">
        <f t="shared" si="117"/>
        <v>0</v>
      </c>
    </row>
    <row r="1490" spans="1:17" x14ac:dyDescent="0.25">
      <c r="A1490" s="6" t="s">
        <v>9445</v>
      </c>
      <c r="B1490" s="6" t="s">
        <v>1483</v>
      </c>
      <c r="C1490" s="6" t="s">
        <v>9444</v>
      </c>
      <c r="D1490" s="6" t="s">
        <v>22159</v>
      </c>
      <c r="E1490" s="7" t="s">
        <v>9383</v>
      </c>
      <c r="F1490" s="7" t="s">
        <v>9384</v>
      </c>
      <c r="G1490" s="7" t="s">
        <v>9446</v>
      </c>
      <c r="H1490" s="7">
        <v>81</v>
      </c>
      <c r="I1490" s="8">
        <v>204325</v>
      </c>
      <c r="J1490" s="9">
        <f t="shared" si="118"/>
        <v>193578</v>
      </c>
      <c r="K1490" s="9">
        <v>175476</v>
      </c>
      <c r="L1490" s="9">
        <f t="shared" si="119"/>
        <v>18102</v>
      </c>
      <c r="M1490" s="9">
        <v>0</v>
      </c>
      <c r="N1490" s="9">
        <v>0</v>
      </c>
      <c r="O1490" s="9">
        <f t="shared" si="115"/>
        <v>193578</v>
      </c>
      <c r="P1490" s="9">
        <f t="shared" si="116"/>
        <v>38715.599999999999</v>
      </c>
      <c r="Q1490" s="9">
        <f t="shared" si="117"/>
        <v>0</v>
      </c>
    </row>
    <row r="1491" spans="1:17" x14ac:dyDescent="0.25">
      <c r="A1491" s="6" t="s">
        <v>9448</v>
      </c>
      <c r="B1491" s="6" t="s">
        <v>1484</v>
      </c>
      <c r="C1491" s="6" t="s">
        <v>9447</v>
      </c>
      <c r="D1491" s="6" t="s">
        <v>22159</v>
      </c>
      <c r="E1491" s="7" t="s">
        <v>9383</v>
      </c>
      <c r="F1491" s="7" t="s">
        <v>9384</v>
      </c>
      <c r="G1491" s="7" t="s">
        <v>9449</v>
      </c>
      <c r="H1491" s="7">
        <v>210</v>
      </c>
      <c r="I1491" s="8">
        <v>321385</v>
      </c>
      <c r="J1491" s="9">
        <f t="shared" si="118"/>
        <v>304480</v>
      </c>
      <c r="K1491" s="9">
        <v>276008</v>
      </c>
      <c r="L1491" s="9">
        <f t="shared" si="119"/>
        <v>28472</v>
      </c>
      <c r="M1491" s="9">
        <v>0</v>
      </c>
      <c r="N1491" s="9">
        <v>0</v>
      </c>
      <c r="O1491" s="9">
        <f t="shared" si="115"/>
        <v>304480</v>
      </c>
      <c r="P1491" s="9">
        <f t="shared" si="116"/>
        <v>60896</v>
      </c>
      <c r="Q1491" s="9">
        <f t="shared" si="117"/>
        <v>0</v>
      </c>
    </row>
    <row r="1492" spans="1:17" x14ac:dyDescent="0.25">
      <c r="A1492" s="6" t="s">
        <v>9448</v>
      </c>
      <c r="B1492" s="6" t="s">
        <v>1485</v>
      </c>
      <c r="C1492" s="6" t="s">
        <v>9450</v>
      </c>
      <c r="D1492" s="6" t="s">
        <v>22159</v>
      </c>
      <c r="E1492" s="7" t="s">
        <v>9383</v>
      </c>
      <c r="F1492" s="7" t="s">
        <v>9384</v>
      </c>
      <c r="G1492" s="7" t="s">
        <v>9449</v>
      </c>
      <c r="H1492" s="7">
        <v>85</v>
      </c>
      <c r="I1492" s="8">
        <v>39698</v>
      </c>
      <c r="J1492" s="9">
        <f t="shared" si="118"/>
        <v>37610</v>
      </c>
      <c r="K1492" s="9">
        <v>34093</v>
      </c>
      <c r="L1492" s="9">
        <f t="shared" si="119"/>
        <v>3517</v>
      </c>
      <c r="M1492" s="9">
        <v>0</v>
      </c>
      <c r="N1492" s="9">
        <v>0</v>
      </c>
      <c r="O1492" s="9">
        <f t="shared" si="115"/>
        <v>37610</v>
      </c>
      <c r="P1492" s="9">
        <f t="shared" si="116"/>
        <v>7522</v>
      </c>
      <c r="Q1492" s="9">
        <f t="shared" si="117"/>
        <v>0</v>
      </c>
    </row>
    <row r="1493" spans="1:17" x14ac:dyDescent="0.25">
      <c r="A1493" s="6" t="s">
        <v>9452</v>
      </c>
      <c r="B1493" s="6" t="s">
        <v>1486</v>
      </c>
      <c r="C1493" s="6" t="s">
        <v>9451</v>
      </c>
      <c r="D1493" s="6" t="s">
        <v>22159</v>
      </c>
      <c r="E1493" s="7" t="s">
        <v>9383</v>
      </c>
      <c r="F1493" s="7" t="s">
        <v>9384</v>
      </c>
      <c r="G1493" s="7" t="s">
        <v>9453</v>
      </c>
      <c r="H1493" s="7">
        <v>15</v>
      </c>
      <c r="I1493" s="8">
        <v>16063</v>
      </c>
      <c r="J1493" s="9">
        <f t="shared" si="118"/>
        <v>15218</v>
      </c>
      <c r="K1493" s="9">
        <v>13795</v>
      </c>
      <c r="L1493" s="9">
        <f t="shared" si="119"/>
        <v>1423</v>
      </c>
      <c r="M1493" s="9">
        <v>0</v>
      </c>
      <c r="N1493" s="9">
        <v>0</v>
      </c>
      <c r="O1493" s="9">
        <f t="shared" si="115"/>
        <v>15218</v>
      </c>
      <c r="P1493" s="9">
        <f t="shared" si="116"/>
        <v>3043.6000000000004</v>
      </c>
      <c r="Q1493" s="9">
        <f t="shared" si="117"/>
        <v>0</v>
      </c>
    </row>
    <row r="1494" spans="1:17" x14ac:dyDescent="0.25">
      <c r="A1494" s="6" t="s">
        <v>9455</v>
      </c>
      <c r="B1494" s="6" t="s">
        <v>1487</v>
      </c>
      <c r="C1494" s="6" t="s">
        <v>9454</v>
      </c>
      <c r="D1494" s="6" t="s">
        <v>22159</v>
      </c>
      <c r="E1494" s="7" t="s">
        <v>9383</v>
      </c>
      <c r="F1494" s="7" t="s">
        <v>9384</v>
      </c>
      <c r="G1494" s="7" t="s">
        <v>9456</v>
      </c>
      <c r="H1494" s="7">
        <v>26</v>
      </c>
      <c r="I1494" s="8">
        <v>50968</v>
      </c>
      <c r="J1494" s="9">
        <f t="shared" si="118"/>
        <v>48287</v>
      </c>
      <c r="K1494" s="9">
        <v>43772</v>
      </c>
      <c r="L1494" s="9">
        <f t="shared" si="119"/>
        <v>4515</v>
      </c>
      <c r="M1494" s="9">
        <v>0</v>
      </c>
      <c r="N1494" s="9">
        <v>0</v>
      </c>
      <c r="O1494" s="9">
        <f t="shared" si="115"/>
        <v>48287</v>
      </c>
      <c r="P1494" s="9">
        <f t="shared" si="116"/>
        <v>9657.4</v>
      </c>
      <c r="Q1494" s="9">
        <f t="shared" si="117"/>
        <v>0</v>
      </c>
    </row>
    <row r="1495" spans="1:17" x14ac:dyDescent="0.25">
      <c r="A1495" s="6" t="s">
        <v>9458</v>
      </c>
      <c r="B1495" s="6" t="s">
        <v>1488</v>
      </c>
      <c r="C1495" s="6" t="s">
        <v>9457</v>
      </c>
      <c r="D1495" s="6" t="s">
        <v>22159</v>
      </c>
      <c r="E1495" s="7" t="s">
        <v>9383</v>
      </c>
      <c r="F1495" s="7" t="s">
        <v>9384</v>
      </c>
      <c r="G1495" s="7" t="s">
        <v>9459</v>
      </c>
      <c r="H1495" s="7">
        <v>42</v>
      </c>
      <c r="I1495" s="8">
        <v>81269</v>
      </c>
      <c r="J1495" s="9">
        <f t="shared" si="118"/>
        <v>76994</v>
      </c>
      <c r="K1495" s="9">
        <v>69794</v>
      </c>
      <c r="L1495" s="9">
        <f t="shared" si="119"/>
        <v>7200</v>
      </c>
      <c r="M1495" s="9">
        <v>0</v>
      </c>
      <c r="N1495" s="9">
        <v>0</v>
      </c>
      <c r="O1495" s="9">
        <f t="shared" si="115"/>
        <v>76994</v>
      </c>
      <c r="P1495" s="9">
        <f t="shared" si="116"/>
        <v>15398.800000000001</v>
      </c>
      <c r="Q1495" s="9">
        <f t="shared" si="117"/>
        <v>0</v>
      </c>
    </row>
    <row r="1496" spans="1:17" x14ac:dyDescent="0.25">
      <c r="A1496" s="6" t="s">
        <v>9461</v>
      </c>
      <c r="B1496" s="6" t="s">
        <v>1489</v>
      </c>
      <c r="C1496" s="6" t="s">
        <v>9460</v>
      </c>
      <c r="D1496" s="6" t="s">
        <v>22159</v>
      </c>
      <c r="E1496" s="7" t="s">
        <v>9383</v>
      </c>
      <c r="F1496" s="7" t="s">
        <v>9384</v>
      </c>
      <c r="G1496" s="7" t="s">
        <v>9462</v>
      </c>
      <c r="H1496" s="7">
        <v>26</v>
      </c>
      <c r="I1496" s="8">
        <v>58512</v>
      </c>
      <c r="J1496" s="9">
        <f t="shared" si="118"/>
        <v>55434</v>
      </c>
      <c r="K1496" s="9">
        <v>50251</v>
      </c>
      <c r="L1496" s="9">
        <f t="shared" si="119"/>
        <v>5183</v>
      </c>
      <c r="M1496" s="9">
        <v>0</v>
      </c>
      <c r="N1496" s="9">
        <v>0</v>
      </c>
      <c r="O1496" s="9">
        <f t="shared" si="115"/>
        <v>55434</v>
      </c>
      <c r="P1496" s="9">
        <f t="shared" si="116"/>
        <v>11086.800000000001</v>
      </c>
      <c r="Q1496" s="9">
        <f t="shared" si="117"/>
        <v>0</v>
      </c>
    </row>
    <row r="1497" spans="1:17" x14ac:dyDescent="0.25">
      <c r="A1497" s="6" t="s">
        <v>9464</v>
      </c>
      <c r="B1497" s="6" t="s">
        <v>1490</v>
      </c>
      <c r="C1497" s="6" t="s">
        <v>9463</v>
      </c>
      <c r="D1497" s="6" t="s">
        <v>22159</v>
      </c>
      <c r="E1497" s="7" t="s">
        <v>9383</v>
      </c>
      <c r="F1497" s="7" t="s">
        <v>9384</v>
      </c>
      <c r="G1497" s="7" t="s">
        <v>9465</v>
      </c>
      <c r="H1497" s="7">
        <v>53</v>
      </c>
      <c r="I1497" s="8">
        <v>42558</v>
      </c>
      <c r="J1497" s="9">
        <f t="shared" si="118"/>
        <v>40319</v>
      </c>
      <c r="K1497" s="9">
        <v>36549</v>
      </c>
      <c r="L1497" s="9">
        <f t="shared" si="119"/>
        <v>3770</v>
      </c>
      <c r="M1497" s="9">
        <v>0</v>
      </c>
      <c r="N1497" s="9">
        <v>0</v>
      </c>
      <c r="O1497" s="9">
        <f t="shared" si="115"/>
        <v>40319</v>
      </c>
      <c r="P1497" s="9">
        <f t="shared" si="116"/>
        <v>8063.8</v>
      </c>
      <c r="Q1497" s="9">
        <f t="shared" si="117"/>
        <v>0</v>
      </c>
    </row>
    <row r="1498" spans="1:17" x14ac:dyDescent="0.25">
      <c r="A1498" s="6" t="s">
        <v>9467</v>
      </c>
      <c r="B1498" s="6" t="s">
        <v>1491</v>
      </c>
      <c r="C1498" s="6" t="s">
        <v>9466</v>
      </c>
      <c r="D1498" s="6" t="s">
        <v>22159</v>
      </c>
      <c r="E1498" s="7" t="s">
        <v>9383</v>
      </c>
      <c r="F1498" s="7" t="s">
        <v>9384</v>
      </c>
      <c r="G1498" s="7" t="s">
        <v>9468</v>
      </c>
      <c r="H1498" s="7">
        <v>198</v>
      </c>
      <c r="I1498" s="8">
        <v>426535</v>
      </c>
      <c r="J1498" s="9">
        <f t="shared" si="118"/>
        <v>404099</v>
      </c>
      <c r="K1498" s="9">
        <v>366312</v>
      </c>
      <c r="L1498" s="9">
        <f t="shared" si="119"/>
        <v>37787</v>
      </c>
      <c r="M1498" s="9">
        <v>0</v>
      </c>
      <c r="N1498" s="9">
        <v>0</v>
      </c>
      <c r="O1498" s="9">
        <f t="shared" si="115"/>
        <v>404099</v>
      </c>
      <c r="P1498" s="9">
        <f t="shared" si="116"/>
        <v>80819.8</v>
      </c>
      <c r="Q1498" s="9">
        <f t="shared" si="117"/>
        <v>0</v>
      </c>
    </row>
    <row r="1499" spans="1:17" x14ac:dyDescent="0.25">
      <c r="A1499" s="6" t="s">
        <v>9470</v>
      </c>
      <c r="B1499" s="6" t="s">
        <v>1492</v>
      </c>
      <c r="C1499" s="6" t="s">
        <v>9469</v>
      </c>
      <c r="D1499" s="6" t="s">
        <v>22159</v>
      </c>
      <c r="E1499" s="7" t="s">
        <v>9383</v>
      </c>
      <c r="F1499" s="7" t="s">
        <v>9384</v>
      </c>
      <c r="G1499" s="7" t="s">
        <v>9471</v>
      </c>
      <c r="H1499" s="7">
        <v>30</v>
      </c>
      <c r="I1499" s="8">
        <v>52600</v>
      </c>
      <c r="J1499" s="9">
        <f t="shared" si="118"/>
        <v>49833</v>
      </c>
      <c r="K1499" s="9">
        <v>45173</v>
      </c>
      <c r="L1499" s="9">
        <f t="shared" si="119"/>
        <v>4660</v>
      </c>
      <c r="M1499" s="9">
        <v>0</v>
      </c>
      <c r="N1499" s="9">
        <v>0</v>
      </c>
      <c r="O1499" s="9">
        <f t="shared" si="115"/>
        <v>49833</v>
      </c>
      <c r="P1499" s="9">
        <f t="shared" si="116"/>
        <v>9966.6</v>
      </c>
      <c r="Q1499" s="9">
        <f t="shared" si="117"/>
        <v>0</v>
      </c>
    </row>
    <row r="1500" spans="1:17" x14ac:dyDescent="0.25">
      <c r="A1500" s="6" t="s">
        <v>9473</v>
      </c>
      <c r="B1500" s="6" t="s">
        <v>1493</v>
      </c>
      <c r="C1500" s="6" t="s">
        <v>9472</v>
      </c>
      <c r="D1500" s="6" t="s">
        <v>22159</v>
      </c>
      <c r="E1500" s="7" t="s">
        <v>9383</v>
      </c>
      <c r="F1500" s="7" t="s">
        <v>9384</v>
      </c>
      <c r="G1500" s="7" t="s">
        <v>9474</v>
      </c>
      <c r="H1500" s="7">
        <v>74</v>
      </c>
      <c r="I1500" s="8">
        <v>113882</v>
      </c>
      <c r="J1500" s="9">
        <f t="shared" si="118"/>
        <v>107892</v>
      </c>
      <c r="K1500" s="9">
        <v>97803</v>
      </c>
      <c r="L1500" s="9">
        <f t="shared" si="119"/>
        <v>10089</v>
      </c>
      <c r="M1500" s="9">
        <v>0</v>
      </c>
      <c r="N1500" s="9">
        <v>0</v>
      </c>
      <c r="O1500" s="9">
        <f t="shared" si="115"/>
        <v>107892</v>
      </c>
      <c r="P1500" s="9">
        <f t="shared" si="116"/>
        <v>21578.400000000001</v>
      </c>
      <c r="Q1500" s="9">
        <f t="shared" si="117"/>
        <v>0</v>
      </c>
    </row>
    <row r="1501" spans="1:17" x14ac:dyDescent="0.25">
      <c r="A1501" s="6" t="s">
        <v>9476</v>
      </c>
      <c r="B1501" s="6" t="s">
        <v>1494</v>
      </c>
      <c r="C1501" s="6" t="s">
        <v>9475</v>
      </c>
      <c r="D1501" s="6" t="s">
        <v>22159</v>
      </c>
      <c r="E1501" s="7" t="s">
        <v>9383</v>
      </c>
      <c r="F1501" s="7" t="s">
        <v>9384</v>
      </c>
      <c r="G1501" s="7" t="s">
        <v>9477</v>
      </c>
      <c r="H1501" s="7">
        <v>34</v>
      </c>
      <c r="I1501" s="8">
        <v>88227</v>
      </c>
      <c r="J1501" s="9">
        <f t="shared" si="118"/>
        <v>83586</v>
      </c>
      <c r="K1501" s="9">
        <v>75770</v>
      </c>
      <c r="L1501" s="9">
        <f t="shared" si="119"/>
        <v>7816</v>
      </c>
      <c r="M1501" s="9">
        <v>0</v>
      </c>
      <c r="N1501" s="9">
        <v>0</v>
      </c>
      <c r="O1501" s="9">
        <f t="shared" si="115"/>
        <v>83586</v>
      </c>
      <c r="P1501" s="9">
        <f t="shared" si="116"/>
        <v>16717.2</v>
      </c>
      <c r="Q1501" s="9">
        <f t="shared" si="117"/>
        <v>0</v>
      </c>
    </row>
    <row r="1502" spans="1:17" x14ac:dyDescent="0.25">
      <c r="A1502" s="6" t="s">
        <v>9479</v>
      </c>
      <c r="B1502" s="6" t="s">
        <v>1495</v>
      </c>
      <c r="C1502" s="6" t="s">
        <v>9478</v>
      </c>
      <c r="D1502" s="6" t="s">
        <v>22159</v>
      </c>
      <c r="E1502" s="7" t="s">
        <v>9383</v>
      </c>
      <c r="F1502" s="7" t="s">
        <v>9384</v>
      </c>
      <c r="G1502" s="7" t="s">
        <v>9480</v>
      </c>
      <c r="H1502" s="7">
        <v>100</v>
      </c>
      <c r="I1502" s="8">
        <v>240830</v>
      </c>
      <c r="J1502" s="9">
        <f t="shared" si="118"/>
        <v>228162</v>
      </c>
      <c r="K1502" s="9">
        <v>206827</v>
      </c>
      <c r="L1502" s="9">
        <f t="shared" si="119"/>
        <v>21335</v>
      </c>
      <c r="M1502" s="9">
        <v>0</v>
      </c>
      <c r="N1502" s="9">
        <v>0</v>
      </c>
      <c r="O1502" s="9">
        <f t="shared" si="115"/>
        <v>228162</v>
      </c>
      <c r="P1502" s="9">
        <f t="shared" si="116"/>
        <v>45632.4</v>
      </c>
      <c r="Q1502" s="9">
        <f t="shared" si="117"/>
        <v>0</v>
      </c>
    </row>
    <row r="1503" spans="1:17" x14ac:dyDescent="0.25">
      <c r="A1503" s="6" t="s">
        <v>9482</v>
      </c>
      <c r="B1503" s="6" t="s">
        <v>1496</v>
      </c>
      <c r="C1503" s="6" t="s">
        <v>9481</v>
      </c>
      <c r="D1503" s="6" t="s">
        <v>22159</v>
      </c>
      <c r="E1503" s="7" t="s">
        <v>9383</v>
      </c>
      <c r="F1503" s="7" t="s">
        <v>9384</v>
      </c>
      <c r="G1503" s="7" t="s">
        <v>9483</v>
      </c>
      <c r="H1503" s="7">
        <v>50</v>
      </c>
      <c r="I1503" s="8">
        <v>31285</v>
      </c>
      <c r="J1503" s="9">
        <f t="shared" si="118"/>
        <v>29639</v>
      </c>
      <c r="K1503" s="9">
        <v>26868</v>
      </c>
      <c r="L1503" s="9">
        <f t="shared" si="119"/>
        <v>2771</v>
      </c>
      <c r="M1503" s="9">
        <v>0</v>
      </c>
      <c r="N1503" s="9">
        <v>0</v>
      </c>
      <c r="O1503" s="9">
        <f t="shared" si="115"/>
        <v>29639</v>
      </c>
      <c r="P1503" s="9">
        <f t="shared" si="116"/>
        <v>5927.8</v>
      </c>
      <c r="Q1503" s="9">
        <f t="shared" si="117"/>
        <v>0</v>
      </c>
    </row>
    <row r="1504" spans="1:17" x14ac:dyDescent="0.25">
      <c r="A1504" s="6" t="s">
        <v>9485</v>
      </c>
      <c r="B1504" s="6" t="s">
        <v>1497</v>
      </c>
      <c r="C1504" s="6" t="s">
        <v>9484</v>
      </c>
      <c r="D1504" s="6" t="s">
        <v>22159</v>
      </c>
      <c r="E1504" s="7" t="s">
        <v>9383</v>
      </c>
      <c r="F1504" s="7" t="s">
        <v>9384</v>
      </c>
      <c r="G1504" s="7" t="s">
        <v>9486</v>
      </c>
      <c r="H1504" s="7">
        <v>42</v>
      </c>
      <c r="I1504" s="8">
        <v>152260</v>
      </c>
      <c r="J1504" s="9">
        <f t="shared" si="118"/>
        <v>144251</v>
      </c>
      <c r="K1504" s="9">
        <v>130763</v>
      </c>
      <c r="L1504" s="9">
        <f t="shared" si="119"/>
        <v>13488</v>
      </c>
      <c r="M1504" s="9">
        <v>0</v>
      </c>
      <c r="N1504" s="9">
        <v>0</v>
      </c>
      <c r="O1504" s="9">
        <f t="shared" si="115"/>
        <v>144251</v>
      </c>
      <c r="P1504" s="9">
        <f t="shared" si="116"/>
        <v>28850.2</v>
      </c>
      <c r="Q1504" s="9">
        <f t="shared" si="117"/>
        <v>0</v>
      </c>
    </row>
    <row r="1505" spans="1:17" x14ac:dyDescent="0.25">
      <c r="A1505" s="6" t="s">
        <v>9488</v>
      </c>
      <c r="B1505" s="6" t="s">
        <v>1498</v>
      </c>
      <c r="C1505" s="6" t="s">
        <v>9487</v>
      </c>
      <c r="D1505" s="6" t="s">
        <v>22159</v>
      </c>
      <c r="E1505" s="7" t="s">
        <v>9383</v>
      </c>
      <c r="F1505" s="7" t="s">
        <v>9384</v>
      </c>
      <c r="G1505" s="7" t="s">
        <v>9489</v>
      </c>
      <c r="H1505" s="7">
        <v>36</v>
      </c>
      <c r="I1505" s="8">
        <v>85021</v>
      </c>
      <c r="J1505" s="9">
        <f t="shared" si="118"/>
        <v>80549</v>
      </c>
      <c r="K1505" s="9">
        <v>73017</v>
      </c>
      <c r="L1505" s="9">
        <f t="shared" si="119"/>
        <v>7532</v>
      </c>
      <c r="M1505" s="9">
        <v>0</v>
      </c>
      <c r="N1505" s="9">
        <v>0</v>
      </c>
      <c r="O1505" s="9">
        <f t="shared" si="115"/>
        <v>80549</v>
      </c>
      <c r="P1505" s="9">
        <f t="shared" si="116"/>
        <v>16109.800000000001</v>
      </c>
      <c r="Q1505" s="9">
        <f t="shared" si="117"/>
        <v>0</v>
      </c>
    </row>
    <row r="1506" spans="1:17" x14ac:dyDescent="0.25">
      <c r="A1506" s="6" t="s">
        <v>9491</v>
      </c>
      <c r="B1506" s="6" t="s">
        <v>1499</v>
      </c>
      <c r="C1506" s="6" t="s">
        <v>9490</v>
      </c>
      <c r="D1506" s="6" t="s">
        <v>22159</v>
      </c>
      <c r="E1506" s="7" t="s">
        <v>9383</v>
      </c>
      <c r="F1506" s="7" t="s">
        <v>9384</v>
      </c>
      <c r="G1506" s="7" t="s">
        <v>9492</v>
      </c>
      <c r="H1506" s="7">
        <v>134</v>
      </c>
      <c r="I1506" s="8">
        <v>266470</v>
      </c>
      <c r="J1506" s="9">
        <f t="shared" si="118"/>
        <v>252454</v>
      </c>
      <c r="K1506" s="9">
        <v>228847</v>
      </c>
      <c r="L1506" s="9">
        <f t="shared" si="119"/>
        <v>23607</v>
      </c>
      <c r="M1506" s="9">
        <v>0</v>
      </c>
      <c r="N1506" s="9">
        <v>0</v>
      </c>
      <c r="O1506" s="9">
        <f t="shared" si="115"/>
        <v>252454</v>
      </c>
      <c r="P1506" s="9">
        <f t="shared" si="116"/>
        <v>50490.8</v>
      </c>
      <c r="Q1506" s="9">
        <f t="shared" si="117"/>
        <v>0</v>
      </c>
    </row>
    <row r="1507" spans="1:17" x14ac:dyDescent="0.25">
      <c r="A1507" s="6" t="s">
        <v>9494</v>
      </c>
      <c r="B1507" s="6" t="s">
        <v>1500</v>
      </c>
      <c r="C1507" s="6" t="s">
        <v>9493</v>
      </c>
      <c r="D1507" s="6" t="s">
        <v>22159</v>
      </c>
      <c r="E1507" s="7" t="s">
        <v>9383</v>
      </c>
      <c r="F1507" s="7" t="s">
        <v>9384</v>
      </c>
      <c r="G1507" s="7" t="s">
        <v>9495</v>
      </c>
      <c r="H1507" s="7">
        <v>150</v>
      </c>
      <c r="I1507" s="8">
        <v>231214</v>
      </c>
      <c r="J1507" s="9">
        <f t="shared" si="118"/>
        <v>219052</v>
      </c>
      <c r="K1507" s="9">
        <v>198568</v>
      </c>
      <c r="L1507" s="9">
        <f t="shared" si="119"/>
        <v>20484</v>
      </c>
      <c r="M1507" s="9">
        <v>0</v>
      </c>
      <c r="N1507" s="9">
        <v>0</v>
      </c>
      <c r="O1507" s="9">
        <f t="shared" si="115"/>
        <v>219052</v>
      </c>
      <c r="P1507" s="9">
        <f t="shared" si="116"/>
        <v>43810.400000000001</v>
      </c>
      <c r="Q1507" s="9">
        <f t="shared" si="117"/>
        <v>0</v>
      </c>
    </row>
    <row r="1508" spans="1:17" x14ac:dyDescent="0.25">
      <c r="A1508" s="6" t="s">
        <v>9497</v>
      </c>
      <c r="B1508" s="6" t="s">
        <v>1501</v>
      </c>
      <c r="C1508" s="6" t="s">
        <v>9496</v>
      </c>
      <c r="D1508" s="6" t="s">
        <v>22159</v>
      </c>
      <c r="E1508" s="7" t="s">
        <v>9383</v>
      </c>
      <c r="F1508" s="7" t="s">
        <v>9384</v>
      </c>
      <c r="G1508" s="7" t="s">
        <v>9498</v>
      </c>
      <c r="H1508" s="7">
        <v>50</v>
      </c>
      <c r="I1508" s="8">
        <v>33774</v>
      </c>
      <c r="J1508" s="9">
        <f t="shared" si="118"/>
        <v>31997</v>
      </c>
      <c r="K1508" s="9">
        <v>29005</v>
      </c>
      <c r="L1508" s="9">
        <f t="shared" si="119"/>
        <v>2992</v>
      </c>
      <c r="M1508" s="9">
        <v>0</v>
      </c>
      <c r="N1508" s="9">
        <v>0</v>
      </c>
      <c r="O1508" s="9">
        <f t="shared" si="115"/>
        <v>31997</v>
      </c>
      <c r="P1508" s="9">
        <f t="shared" si="116"/>
        <v>6399.4000000000005</v>
      </c>
      <c r="Q1508" s="9">
        <f t="shared" si="117"/>
        <v>0</v>
      </c>
    </row>
    <row r="1509" spans="1:17" x14ac:dyDescent="0.25">
      <c r="A1509" s="6" t="s">
        <v>9500</v>
      </c>
      <c r="B1509" s="6" t="s">
        <v>1502</v>
      </c>
      <c r="C1509" s="6" t="s">
        <v>9499</v>
      </c>
      <c r="D1509" s="6" t="s">
        <v>22159</v>
      </c>
      <c r="E1509" s="7" t="s">
        <v>9383</v>
      </c>
      <c r="F1509" s="7" t="s">
        <v>9384</v>
      </c>
      <c r="G1509" s="7" t="s">
        <v>9501</v>
      </c>
      <c r="H1509" s="7">
        <v>44</v>
      </c>
      <c r="I1509" s="8">
        <v>69142</v>
      </c>
      <c r="J1509" s="9">
        <f t="shared" si="118"/>
        <v>65505</v>
      </c>
      <c r="K1509" s="9">
        <v>59380</v>
      </c>
      <c r="L1509" s="9">
        <f t="shared" si="119"/>
        <v>6125</v>
      </c>
      <c r="M1509" s="9">
        <v>0</v>
      </c>
      <c r="N1509" s="9">
        <v>0</v>
      </c>
      <c r="O1509" s="9">
        <f t="shared" si="115"/>
        <v>65505</v>
      </c>
      <c r="P1509" s="9">
        <f t="shared" si="116"/>
        <v>13101</v>
      </c>
      <c r="Q1509" s="9">
        <f t="shared" si="117"/>
        <v>0</v>
      </c>
    </row>
    <row r="1510" spans="1:17" x14ac:dyDescent="0.25">
      <c r="A1510" s="6" t="s">
        <v>9503</v>
      </c>
      <c r="B1510" s="6" t="s">
        <v>1503</v>
      </c>
      <c r="C1510" s="6" t="s">
        <v>9502</v>
      </c>
      <c r="D1510" s="6" t="s">
        <v>22159</v>
      </c>
      <c r="E1510" s="7" t="s">
        <v>9383</v>
      </c>
      <c r="F1510" s="7" t="s">
        <v>9384</v>
      </c>
      <c r="G1510" s="7" t="s">
        <v>9504</v>
      </c>
      <c r="H1510" s="7">
        <v>50</v>
      </c>
      <c r="I1510" s="8">
        <v>240501</v>
      </c>
      <c r="J1510" s="9">
        <f t="shared" si="118"/>
        <v>227851</v>
      </c>
      <c r="K1510" s="9">
        <v>206544</v>
      </c>
      <c r="L1510" s="9">
        <f t="shared" si="119"/>
        <v>21307</v>
      </c>
      <c r="M1510" s="9">
        <v>0</v>
      </c>
      <c r="N1510" s="9">
        <v>0</v>
      </c>
      <c r="O1510" s="9">
        <f t="shared" si="115"/>
        <v>227851</v>
      </c>
      <c r="P1510" s="9">
        <f t="shared" si="116"/>
        <v>45570.200000000004</v>
      </c>
      <c r="Q1510" s="9">
        <f t="shared" si="117"/>
        <v>0</v>
      </c>
    </row>
    <row r="1511" spans="1:17" x14ac:dyDescent="0.25">
      <c r="A1511" s="6" t="s">
        <v>9506</v>
      </c>
      <c r="B1511" s="6" t="s">
        <v>1504</v>
      </c>
      <c r="C1511" s="6" t="s">
        <v>9505</v>
      </c>
      <c r="D1511" s="6" t="s">
        <v>22159</v>
      </c>
      <c r="E1511" s="7" t="s">
        <v>9383</v>
      </c>
      <c r="F1511" s="7" t="s">
        <v>9384</v>
      </c>
      <c r="G1511" s="7" t="s">
        <v>9507</v>
      </c>
      <c r="H1511" s="7">
        <v>136</v>
      </c>
      <c r="I1511" s="8">
        <v>189373</v>
      </c>
      <c r="J1511" s="9">
        <f t="shared" si="118"/>
        <v>179412</v>
      </c>
      <c r="K1511" s="9">
        <v>162635</v>
      </c>
      <c r="L1511" s="9">
        <f t="shared" si="119"/>
        <v>16777</v>
      </c>
      <c r="M1511" s="9">
        <v>0</v>
      </c>
      <c r="N1511" s="9">
        <v>0</v>
      </c>
      <c r="O1511" s="9">
        <f t="shared" si="115"/>
        <v>179412</v>
      </c>
      <c r="P1511" s="9">
        <f t="shared" si="116"/>
        <v>35882.400000000001</v>
      </c>
      <c r="Q1511" s="9">
        <f t="shared" si="117"/>
        <v>0</v>
      </c>
    </row>
    <row r="1512" spans="1:17" x14ac:dyDescent="0.25">
      <c r="A1512" s="6" t="s">
        <v>9509</v>
      </c>
      <c r="B1512" s="6" t="s">
        <v>1505</v>
      </c>
      <c r="C1512" s="6" t="s">
        <v>9508</v>
      </c>
      <c r="D1512" s="6" t="s">
        <v>22159</v>
      </c>
      <c r="E1512" s="7" t="s">
        <v>9383</v>
      </c>
      <c r="F1512" s="7" t="s">
        <v>9384</v>
      </c>
      <c r="G1512" s="7" t="s">
        <v>9510</v>
      </c>
      <c r="H1512" s="7">
        <v>40</v>
      </c>
      <c r="I1512" s="8">
        <v>63404</v>
      </c>
      <c r="J1512" s="9">
        <f t="shared" si="118"/>
        <v>60069</v>
      </c>
      <c r="K1512" s="9">
        <v>54452</v>
      </c>
      <c r="L1512" s="9">
        <f t="shared" si="119"/>
        <v>5617</v>
      </c>
      <c r="M1512" s="9">
        <v>0</v>
      </c>
      <c r="N1512" s="9">
        <v>0</v>
      </c>
      <c r="O1512" s="9">
        <f t="shared" si="115"/>
        <v>60069</v>
      </c>
      <c r="P1512" s="9">
        <f t="shared" si="116"/>
        <v>12013.800000000001</v>
      </c>
      <c r="Q1512" s="9">
        <f t="shared" si="117"/>
        <v>0</v>
      </c>
    </row>
    <row r="1513" spans="1:17" x14ac:dyDescent="0.25">
      <c r="A1513" s="6" t="s">
        <v>9512</v>
      </c>
      <c r="B1513" s="6" t="s">
        <v>1506</v>
      </c>
      <c r="C1513" s="6" t="s">
        <v>9511</v>
      </c>
      <c r="D1513" s="6" t="s">
        <v>22159</v>
      </c>
      <c r="E1513" s="7" t="s">
        <v>9383</v>
      </c>
      <c r="F1513" s="7" t="s">
        <v>9384</v>
      </c>
      <c r="G1513" s="7" t="s">
        <v>9513</v>
      </c>
      <c r="H1513" s="7">
        <v>125</v>
      </c>
      <c r="I1513" s="8">
        <v>354973</v>
      </c>
      <c r="J1513" s="9">
        <f t="shared" si="118"/>
        <v>336301</v>
      </c>
      <c r="K1513" s="9">
        <v>304854</v>
      </c>
      <c r="L1513" s="9">
        <f t="shared" si="119"/>
        <v>31447</v>
      </c>
      <c r="M1513" s="9">
        <v>0</v>
      </c>
      <c r="N1513" s="9">
        <v>0</v>
      </c>
      <c r="O1513" s="9">
        <f t="shared" si="115"/>
        <v>336301</v>
      </c>
      <c r="P1513" s="9">
        <f t="shared" si="116"/>
        <v>67260.2</v>
      </c>
      <c r="Q1513" s="9">
        <f t="shared" si="117"/>
        <v>0</v>
      </c>
    </row>
    <row r="1514" spans="1:17" x14ac:dyDescent="0.25">
      <c r="A1514" s="6" t="s">
        <v>9515</v>
      </c>
      <c r="B1514" s="6" t="s">
        <v>1507</v>
      </c>
      <c r="C1514" s="6" t="s">
        <v>9514</v>
      </c>
      <c r="D1514" s="6" t="s">
        <v>22159</v>
      </c>
      <c r="E1514" s="7" t="s">
        <v>9383</v>
      </c>
      <c r="F1514" s="7" t="s">
        <v>9384</v>
      </c>
      <c r="G1514" s="7" t="s">
        <v>9516</v>
      </c>
      <c r="H1514" s="7">
        <v>48</v>
      </c>
      <c r="I1514" s="8">
        <v>95233</v>
      </c>
      <c r="J1514" s="9">
        <f t="shared" si="118"/>
        <v>90224</v>
      </c>
      <c r="K1514" s="9">
        <v>81787</v>
      </c>
      <c r="L1514" s="9">
        <f t="shared" si="119"/>
        <v>8437</v>
      </c>
      <c r="M1514" s="9">
        <v>0</v>
      </c>
      <c r="N1514" s="9">
        <v>0</v>
      </c>
      <c r="O1514" s="9">
        <f t="shared" si="115"/>
        <v>90224</v>
      </c>
      <c r="P1514" s="9">
        <f t="shared" si="116"/>
        <v>18044.8</v>
      </c>
      <c r="Q1514" s="9">
        <f t="shared" si="117"/>
        <v>0</v>
      </c>
    </row>
    <row r="1515" spans="1:17" x14ac:dyDescent="0.25">
      <c r="A1515" s="6" t="s">
        <v>9518</v>
      </c>
      <c r="B1515" s="6" t="s">
        <v>1508</v>
      </c>
      <c r="C1515" s="6" t="s">
        <v>9517</v>
      </c>
      <c r="D1515" s="6" t="s">
        <v>22159</v>
      </c>
      <c r="E1515" s="7" t="s">
        <v>9383</v>
      </c>
      <c r="F1515" s="7" t="s">
        <v>9384</v>
      </c>
      <c r="G1515" s="7" t="s">
        <v>9519</v>
      </c>
      <c r="H1515" s="7">
        <v>84</v>
      </c>
      <c r="I1515" s="8">
        <v>252746</v>
      </c>
      <c r="J1515" s="9">
        <f t="shared" si="118"/>
        <v>239452</v>
      </c>
      <c r="K1515" s="9">
        <v>217060</v>
      </c>
      <c r="L1515" s="9">
        <f t="shared" si="119"/>
        <v>22392</v>
      </c>
      <c r="M1515" s="9">
        <v>0</v>
      </c>
      <c r="N1515" s="9">
        <v>0</v>
      </c>
      <c r="O1515" s="9">
        <f t="shared" si="115"/>
        <v>239452</v>
      </c>
      <c r="P1515" s="9">
        <f t="shared" si="116"/>
        <v>47890.400000000001</v>
      </c>
      <c r="Q1515" s="9">
        <f t="shared" si="117"/>
        <v>0</v>
      </c>
    </row>
    <row r="1516" spans="1:17" x14ac:dyDescent="0.25">
      <c r="A1516" s="6" t="s">
        <v>9521</v>
      </c>
      <c r="B1516" s="6" t="s">
        <v>1509</v>
      </c>
      <c r="C1516" s="6" t="s">
        <v>9520</v>
      </c>
      <c r="D1516" s="6" t="s">
        <v>22159</v>
      </c>
      <c r="E1516" s="7" t="s">
        <v>9383</v>
      </c>
      <c r="F1516" s="7" t="s">
        <v>9384</v>
      </c>
      <c r="G1516" s="7" t="s">
        <v>9522</v>
      </c>
      <c r="H1516" s="7">
        <v>164</v>
      </c>
      <c r="I1516" s="8">
        <v>400811</v>
      </c>
      <c r="J1516" s="9">
        <f t="shared" si="118"/>
        <v>379728</v>
      </c>
      <c r="K1516" s="9">
        <v>344219</v>
      </c>
      <c r="L1516" s="9">
        <f t="shared" si="119"/>
        <v>35509</v>
      </c>
      <c r="M1516" s="9">
        <v>0</v>
      </c>
      <c r="N1516" s="9">
        <v>0</v>
      </c>
      <c r="O1516" s="9">
        <f t="shared" si="115"/>
        <v>379728</v>
      </c>
      <c r="P1516" s="9">
        <f t="shared" si="116"/>
        <v>75945.600000000006</v>
      </c>
      <c r="Q1516" s="9">
        <f t="shared" si="117"/>
        <v>0</v>
      </c>
    </row>
    <row r="1517" spans="1:17" x14ac:dyDescent="0.25">
      <c r="A1517" s="6" t="s">
        <v>9524</v>
      </c>
      <c r="B1517" s="6" t="s">
        <v>1510</v>
      </c>
      <c r="C1517" s="6" t="s">
        <v>9523</v>
      </c>
      <c r="D1517" s="6" t="s">
        <v>22159</v>
      </c>
      <c r="E1517" s="7" t="s">
        <v>9383</v>
      </c>
      <c r="F1517" s="7" t="s">
        <v>9384</v>
      </c>
      <c r="G1517" s="7" t="s">
        <v>9525</v>
      </c>
      <c r="H1517" s="7">
        <v>121</v>
      </c>
      <c r="I1517" s="8">
        <v>387632</v>
      </c>
      <c r="J1517" s="9">
        <f t="shared" si="118"/>
        <v>367243</v>
      </c>
      <c r="K1517" s="9">
        <v>332901</v>
      </c>
      <c r="L1517" s="9">
        <f t="shared" si="119"/>
        <v>34342</v>
      </c>
      <c r="M1517" s="9">
        <v>0</v>
      </c>
      <c r="N1517" s="9">
        <v>0</v>
      </c>
      <c r="O1517" s="9">
        <f t="shared" si="115"/>
        <v>367243</v>
      </c>
      <c r="P1517" s="9">
        <f t="shared" si="116"/>
        <v>73448.600000000006</v>
      </c>
      <c r="Q1517" s="9">
        <f t="shared" si="117"/>
        <v>0</v>
      </c>
    </row>
    <row r="1518" spans="1:17" x14ac:dyDescent="0.25">
      <c r="A1518" s="6" t="s">
        <v>9527</v>
      </c>
      <c r="B1518" s="6" t="s">
        <v>1511</v>
      </c>
      <c r="C1518" s="6" t="s">
        <v>9526</v>
      </c>
      <c r="D1518" s="6" t="s">
        <v>22159</v>
      </c>
      <c r="E1518" s="7" t="s">
        <v>9383</v>
      </c>
      <c r="F1518" s="7" t="s">
        <v>9384</v>
      </c>
      <c r="G1518" s="7" t="s">
        <v>9528</v>
      </c>
      <c r="H1518" s="7">
        <v>132</v>
      </c>
      <c r="I1518" s="8">
        <v>406325</v>
      </c>
      <c r="J1518" s="9">
        <f t="shared" si="118"/>
        <v>384952</v>
      </c>
      <c r="K1518" s="9">
        <v>348955</v>
      </c>
      <c r="L1518" s="9">
        <f t="shared" si="119"/>
        <v>35997</v>
      </c>
      <c r="M1518" s="9">
        <v>0</v>
      </c>
      <c r="N1518" s="9">
        <v>0</v>
      </c>
      <c r="O1518" s="9">
        <f t="shared" si="115"/>
        <v>384952</v>
      </c>
      <c r="P1518" s="9">
        <f t="shared" si="116"/>
        <v>76990.400000000009</v>
      </c>
      <c r="Q1518" s="9">
        <f t="shared" si="117"/>
        <v>0</v>
      </c>
    </row>
    <row r="1519" spans="1:17" x14ac:dyDescent="0.25">
      <c r="A1519" s="6" t="s">
        <v>9530</v>
      </c>
      <c r="B1519" s="6" t="s">
        <v>1512</v>
      </c>
      <c r="C1519" s="6" t="s">
        <v>9529</v>
      </c>
      <c r="D1519" s="6" t="s">
        <v>22159</v>
      </c>
      <c r="E1519" s="7" t="s">
        <v>9533</v>
      </c>
      <c r="F1519" s="7" t="s">
        <v>6686</v>
      </c>
      <c r="G1519" s="7" t="s">
        <v>9534</v>
      </c>
      <c r="H1519" s="7">
        <v>196</v>
      </c>
      <c r="I1519" s="8">
        <v>242127</v>
      </c>
      <c r="J1519" s="9">
        <f t="shared" si="118"/>
        <v>229391</v>
      </c>
      <c r="K1519" s="9">
        <v>207940</v>
      </c>
      <c r="L1519" s="9">
        <f t="shared" si="119"/>
        <v>21451</v>
      </c>
      <c r="M1519" s="9">
        <v>0</v>
      </c>
      <c r="N1519" s="9">
        <v>0</v>
      </c>
      <c r="O1519" s="9">
        <f t="shared" si="115"/>
        <v>229391</v>
      </c>
      <c r="P1519" s="9">
        <f t="shared" si="116"/>
        <v>45878.200000000004</v>
      </c>
      <c r="Q1519" s="9">
        <f t="shared" si="117"/>
        <v>0</v>
      </c>
    </row>
    <row r="1520" spans="1:17" x14ac:dyDescent="0.25">
      <c r="A1520" s="6" t="s">
        <v>9536</v>
      </c>
      <c r="B1520" s="6" t="s">
        <v>1513</v>
      </c>
      <c r="C1520" s="6" t="s">
        <v>9535</v>
      </c>
      <c r="D1520" s="6" t="s">
        <v>22159</v>
      </c>
      <c r="E1520" s="7" t="s">
        <v>9533</v>
      </c>
      <c r="F1520" s="7" t="s">
        <v>6686</v>
      </c>
      <c r="G1520" s="7" t="s">
        <v>9537</v>
      </c>
      <c r="H1520" s="7">
        <v>142</v>
      </c>
      <c r="I1520" s="8">
        <v>311525</v>
      </c>
      <c r="J1520" s="9">
        <f t="shared" si="118"/>
        <v>295139</v>
      </c>
      <c r="K1520" s="9">
        <v>267540</v>
      </c>
      <c r="L1520" s="9">
        <f t="shared" si="119"/>
        <v>27599</v>
      </c>
      <c r="M1520" s="9">
        <v>0</v>
      </c>
      <c r="N1520" s="9">
        <v>0</v>
      </c>
      <c r="O1520" s="9">
        <f t="shared" si="115"/>
        <v>295139</v>
      </c>
      <c r="P1520" s="9">
        <f t="shared" si="116"/>
        <v>59027.8</v>
      </c>
      <c r="Q1520" s="9">
        <f t="shared" si="117"/>
        <v>0</v>
      </c>
    </row>
    <row r="1521" spans="1:17" x14ac:dyDescent="0.25">
      <c r="A1521" s="6" t="s">
        <v>9539</v>
      </c>
      <c r="B1521" s="6" t="s">
        <v>1514</v>
      </c>
      <c r="C1521" s="6" t="s">
        <v>9538</v>
      </c>
      <c r="D1521" s="6" t="s">
        <v>22159</v>
      </c>
      <c r="E1521" s="7" t="s">
        <v>9533</v>
      </c>
      <c r="F1521" s="7" t="s">
        <v>6686</v>
      </c>
      <c r="G1521" s="7" t="s">
        <v>9540</v>
      </c>
      <c r="H1521" s="7">
        <v>72</v>
      </c>
      <c r="I1521" s="8">
        <v>113715</v>
      </c>
      <c r="J1521" s="9">
        <f t="shared" si="118"/>
        <v>107734</v>
      </c>
      <c r="K1521" s="9">
        <v>97659</v>
      </c>
      <c r="L1521" s="9">
        <f t="shared" si="119"/>
        <v>10075</v>
      </c>
      <c r="M1521" s="9">
        <v>0</v>
      </c>
      <c r="N1521" s="9">
        <v>0</v>
      </c>
      <c r="O1521" s="9">
        <f t="shared" si="115"/>
        <v>107734</v>
      </c>
      <c r="P1521" s="9">
        <f t="shared" si="116"/>
        <v>21546.800000000003</v>
      </c>
      <c r="Q1521" s="9">
        <f t="shared" si="117"/>
        <v>0</v>
      </c>
    </row>
    <row r="1522" spans="1:17" x14ac:dyDescent="0.25">
      <c r="A1522" s="6" t="s">
        <v>9542</v>
      </c>
      <c r="B1522" s="6" t="s">
        <v>1515</v>
      </c>
      <c r="C1522" s="6" t="s">
        <v>9541</v>
      </c>
      <c r="D1522" s="6" t="s">
        <v>22159</v>
      </c>
      <c r="E1522" s="7" t="s">
        <v>9533</v>
      </c>
      <c r="F1522" s="7" t="s">
        <v>6686</v>
      </c>
      <c r="G1522" s="7" t="s">
        <v>9543</v>
      </c>
      <c r="H1522" s="7">
        <v>40</v>
      </c>
      <c r="I1522" s="8">
        <v>92480</v>
      </c>
      <c r="J1522" s="9">
        <f t="shared" si="118"/>
        <v>87616</v>
      </c>
      <c r="K1522" s="9">
        <v>79423</v>
      </c>
      <c r="L1522" s="9">
        <f t="shared" si="119"/>
        <v>8193</v>
      </c>
      <c r="M1522" s="9">
        <v>0</v>
      </c>
      <c r="N1522" s="9">
        <v>0</v>
      </c>
      <c r="O1522" s="9">
        <f t="shared" si="115"/>
        <v>87616</v>
      </c>
      <c r="P1522" s="9">
        <f t="shared" si="116"/>
        <v>17523.2</v>
      </c>
      <c r="Q1522" s="9">
        <f t="shared" si="117"/>
        <v>0</v>
      </c>
    </row>
    <row r="1523" spans="1:17" x14ac:dyDescent="0.25">
      <c r="A1523" s="6" t="s">
        <v>9545</v>
      </c>
      <c r="B1523" s="6" t="s">
        <v>1516</v>
      </c>
      <c r="C1523" s="6" t="s">
        <v>9544</v>
      </c>
      <c r="D1523" s="6" t="s">
        <v>22159</v>
      </c>
      <c r="E1523" s="7" t="s">
        <v>9533</v>
      </c>
      <c r="F1523" s="7" t="s">
        <v>6686</v>
      </c>
      <c r="G1523" s="7" t="s">
        <v>9546</v>
      </c>
      <c r="H1523" s="7">
        <v>50</v>
      </c>
      <c r="I1523" s="8">
        <v>63359</v>
      </c>
      <c r="J1523" s="9">
        <f t="shared" si="118"/>
        <v>60026</v>
      </c>
      <c r="K1523" s="9">
        <v>54413</v>
      </c>
      <c r="L1523" s="9">
        <f t="shared" si="119"/>
        <v>5613</v>
      </c>
      <c r="M1523" s="9">
        <v>0</v>
      </c>
      <c r="N1523" s="9">
        <v>0</v>
      </c>
      <c r="O1523" s="9">
        <f t="shared" si="115"/>
        <v>60026</v>
      </c>
      <c r="P1523" s="9">
        <f t="shared" si="116"/>
        <v>12005.2</v>
      </c>
      <c r="Q1523" s="9">
        <f t="shared" si="117"/>
        <v>0</v>
      </c>
    </row>
    <row r="1524" spans="1:17" x14ac:dyDescent="0.25">
      <c r="A1524" s="6" t="s">
        <v>9548</v>
      </c>
      <c r="B1524" s="6" t="s">
        <v>1517</v>
      </c>
      <c r="C1524" s="6" t="s">
        <v>9547</v>
      </c>
      <c r="D1524" s="6" t="s">
        <v>22159</v>
      </c>
      <c r="E1524" s="7" t="s">
        <v>9533</v>
      </c>
      <c r="F1524" s="7" t="s">
        <v>6686</v>
      </c>
      <c r="G1524" s="7" t="s">
        <v>9549</v>
      </c>
      <c r="H1524" s="7">
        <v>40</v>
      </c>
      <c r="I1524" s="8">
        <v>50823</v>
      </c>
      <c r="J1524" s="9">
        <f t="shared" si="118"/>
        <v>48150</v>
      </c>
      <c r="K1524" s="9">
        <v>47499</v>
      </c>
      <c r="L1524" s="9">
        <f t="shared" si="119"/>
        <v>651</v>
      </c>
      <c r="M1524" s="9">
        <v>0</v>
      </c>
      <c r="N1524" s="9">
        <v>0</v>
      </c>
      <c r="O1524" s="9">
        <f t="shared" si="115"/>
        <v>48150</v>
      </c>
      <c r="P1524" s="9">
        <f t="shared" si="116"/>
        <v>9630</v>
      </c>
      <c r="Q1524" s="9">
        <f t="shared" si="117"/>
        <v>0</v>
      </c>
    </row>
    <row r="1525" spans="1:17" x14ac:dyDescent="0.25">
      <c r="A1525" s="6" t="s">
        <v>9551</v>
      </c>
      <c r="B1525" s="6" t="s">
        <v>1518</v>
      </c>
      <c r="C1525" s="6" t="s">
        <v>9550</v>
      </c>
      <c r="D1525" s="6" t="s">
        <v>22159</v>
      </c>
      <c r="E1525" s="7" t="s">
        <v>9533</v>
      </c>
      <c r="F1525" s="7" t="s">
        <v>6686</v>
      </c>
      <c r="G1525" s="7" t="s">
        <v>9552</v>
      </c>
      <c r="H1525" s="7">
        <v>160</v>
      </c>
      <c r="I1525" s="8">
        <v>228334</v>
      </c>
      <c r="J1525" s="9">
        <f t="shared" si="118"/>
        <v>216324</v>
      </c>
      <c r="K1525" s="9">
        <v>196095</v>
      </c>
      <c r="L1525" s="9">
        <f t="shared" si="119"/>
        <v>20229</v>
      </c>
      <c r="M1525" s="9">
        <v>0</v>
      </c>
      <c r="N1525" s="9">
        <v>0</v>
      </c>
      <c r="O1525" s="9">
        <f t="shared" si="115"/>
        <v>216324</v>
      </c>
      <c r="P1525" s="9">
        <f t="shared" si="116"/>
        <v>43264.800000000003</v>
      </c>
      <c r="Q1525" s="9">
        <f t="shared" si="117"/>
        <v>0</v>
      </c>
    </row>
    <row r="1526" spans="1:17" x14ac:dyDescent="0.25">
      <c r="A1526" s="6" t="s">
        <v>9554</v>
      </c>
      <c r="B1526" s="6" t="s">
        <v>1519</v>
      </c>
      <c r="C1526" s="6" t="s">
        <v>9553</v>
      </c>
      <c r="D1526" s="6" t="s">
        <v>22159</v>
      </c>
      <c r="E1526" s="7" t="s">
        <v>9533</v>
      </c>
      <c r="F1526" s="7" t="s">
        <v>6686</v>
      </c>
      <c r="G1526" s="7" t="s">
        <v>9555</v>
      </c>
      <c r="H1526" s="7">
        <v>42</v>
      </c>
      <c r="I1526" s="8">
        <v>206549</v>
      </c>
      <c r="J1526" s="9">
        <f t="shared" si="118"/>
        <v>195685</v>
      </c>
      <c r="K1526" s="9">
        <v>177386</v>
      </c>
      <c r="L1526" s="9">
        <f t="shared" si="119"/>
        <v>18299</v>
      </c>
      <c r="M1526" s="9">
        <v>0</v>
      </c>
      <c r="N1526" s="9">
        <v>0</v>
      </c>
      <c r="O1526" s="9">
        <f t="shared" si="115"/>
        <v>195685</v>
      </c>
      <c r="P1526" s="9">
        <f t="shared" si="116"/>
        <v>39137</v>
      </c>
      <c r="Q1526" s="9">
        <f t="shared" si="117"/>
        <v>0</v>
      </c>
    </row>
    <row r="1527" spans="1:17" x14ac:dyDescent="0.25">
      <c r="A1527" s="6" t="s">
        <v>9557</v>
      </c>
      <c r="B1527" s="6" t="s">
        <v>1520</v>
      </c>
      <c r="C1527" s="6" t="s">
        <v>9556</v>
      </c>
      <c r="D1527" s="6" t="s">
        <v>22159</v>
      </c>
      <c r="E1527" s="7" t="s">
        <v>9533</v>
      </c>
      <c r="F1527" s="7" t="s">
        <v>6686</v>
      </c>
      <c r="G1527" s="7" t="s">
        <v>9558</v>
      </c>
      <c r="H1527" s="7">
        <v>11</v>
      </c>
      <c r="I1527" s="8">
        <v>59394</v>
      </c>
      <c r="J1527" s="9">
        <f t="shared" si="118"/>
        <v>56270</v>
      </c>
      <c r="K1527" s="9">
        <v>48612</v>
      </c>
      <c r="L1527" s="9">
        <f t="shared" si="119"/>
        <v>7658</v>
      </c>
      <c r="M1527" s="9">
        <v>0</v>
      </c>
      <c r="N1527" s="9">
        <v>0</v>
      </c>
      <c r="O1527" s="9">
        <f t="shared" si="115"/>
        <v>56270</v>
      </c>
      <c r="P1527" s="9">
        <f t="shared" si="116"/>
        <v>11254</v>
      </c>
      <c r="Q1527" s="9">
        <f t="shared" si="117"/>
        <v>0</v>
      </c>
    </row>
    <row r="1528" spans="1:17" x14ac:dyDescent="0.25">
      <c r="A1528" s="6" t="s">
        <v>9560</v>
      </c>
      <c r="B1528" s="6" t="s">
        <v>1521</v>
      </c>
      <c r="C1528" s="6" t="s">
        <v>9559</v>
      </c>
      <c r="D1528" s="6" t="s">
        <v>22159</v>
      </c>
      <c r="E1528" s="7" t="s">
        <v>9533</v>
      </c>
      <c r="F1528" s="7" t="s">
        <v>6686</v>
      </c>
      <c r="G1528" s="7" t="s">
        <v>9561</v>
      </c>
      <c r="H1528" s="7">
        <v>10</v>
      </c>
      <c r="I1528" s="8">
        <v>1422</v>
      </c>
      <c r="J1528" s="9">
        <f t="shared" si="118"/>
        <v>1347</v>
      </c>
      <c r="K1528" s="9">
        <v>1221</v>
      </c>
      <c r="L1528" s="9">
        <f t="shared" si="119"/>
        <v>126</v>
      </c>
      <c r="M1528" s="9">
        <v>0</v>
      </c>
      <c r="N1528" s="9">
        <v>0</v>
      </c>
      <c r="O1528" s="9">
        <f t="shared" si="115"/>
        <v>1347</v>
      </c>
      <c r="P1528" s="9">
        <f t="shared" si="116"/>
        <v>269.40000000000003</v>
      </c>
      <c r="Q1528" s="9">
        <f t="shared" si="117"/>
        <v>0</v>
      </c>
    </row>
    <row r="1529" spans="1:17" x14ac:dyDescent="0.25">
      <c r="A1529" s="6" t="s">
        <v>9563</v>
      </c>
      <c r="B1529" s="6" t="s">
        <v>1522</v>
      </c>
      <c r="C1529" s="6" t="s">
        <v>9562</v>
      </c>
      <c r="D1529" s="6" t="s">
        <v>22159</v>
      </c>
      <c r="E1529" s="7" t="s">
        <v>9566</v>
      </c>
      <c r="F1529" s="7" t="s">
        <v>9567</v>
      </c>
      <c r="G1529" s="7" t="s">
        <v>9568</v>
      </c>
      <c r="H1529" s="7">
        <v>240</v>
      </c>
      <c r="I1529" s="8">
        <v>1323595</v>
      </c>
      <c r="J1529" s="9">
        <f t="shared" si="118"/>
        <v>1253974</v>
      </c>
      <c r="K1529" s="9">
        <v>1136713</v>
      </c>
      <c r="L1529" s="9">
        <f t="shared" si="119"/>
        <v>117261</v>
      </c>
      <c r="M1529" s="9">
        <v>0</v>
      </c>
      <c r="N1529" s="9">
        <v>0</v>
      </c>
      <c r="O1529" s="9">
        <f t="shared" si="115"/>
        <v>1253974</v>
      </c>
      <c r="P1529" s="9">
        <f t="shared" si="116"/>
        <v>250794.80000000002</v>
      </c>
      <c r="Q1529" s="9">
        <f t="shared" si="117"/>
        <v>0</v>
      </c>
    </row>
    <row r="1530" spans="1:17" x14ac:dyDescent="0.25">
      <c r="A1530" s="6" t="s">
        <v>9563</v>
      </c>
      <c r="B1530" s="6" t="s">
        <v>1523</v>
      </c>
      <c r="C1530" s="6" t="s">
        <v>9569</v>
      </c>
      <c r="D1530" s="6" t="s">
        <v>22159</v>
      </c>
      <c r="E1530" s="7" t="s">
        <v>9566</v>
      </c>
      <c r="F1530" s="7" t="s">
        <v>9567</v>
      </c>
      <c r="G1530" s="7" t="s">
        <v>9568</v>
      </c>
      <c r="H1530" s="7">
        <v>314</v>
      </c>
      <c r="I1530" s="8">
        <v>1910909</v>
      </c>
      <c r="J1530" s="9">
        <f t="shared" si="118"/>
        <v>1810395</v>
      </c>
      <c r="K1530" s="9">
        <v>1641104</v>
      </c>
      <c r="L1530" s="9">
        <f t="shared" si="119"/>
        <v>169291</v>
      </c>
      <c r="M1530" s="9">
        <v>0</v>
      </c>
      <c r="N1530" s="9">
        <v>0</v>
      </c>
      <c r="O1530" s="9">
        <f t="shared" si="115"/>
        <v>1810395</v>
      </c>
      <c r="P1530" s="9">
        <f t="shared" si="116"/>
        <v>0</v>
      </c>
      <c r="Q1530" s="9">
        <f t="shared" si="117"/>
        <v>362079</v>
      </c>
    </row>
    <row r="1531" spans="1:17" x14ac:dyDescent="0.25">
      <c r="A1531" s="6" t="s">
        <v>9563</v>
      </c>
      <c r="B1531" s="6" t="s">
        <v>1524</v>
      </c>
      <c r="C1531" s="6" t="s">
        <v>9570</v>
      </c>
      <c r="D1531" s="6" t="s">
        <v>22159</v>
      </c>
      <c r="E1531" s="7" t="s">
        <v>9566</v>
      </c>
      <c r="F1531" s="7" t="s">
        <v>9567</v>
      </c>
      <c r="G1531" s="7" t="s">
        <v>9568</v>
      </c>
      <c r="H1531" s="7">
        <v>292</v>
      </c>
      <c r="I1531" s="8">
        <v>1709383</v>
      </c>
      <c r="J1531" s="9">
        <f t="shared" si="118"/>
        <v>1619469</v>
      </c>
      <c r="K1531" s="9">
        <v>1468032</v>
      </c>
      <c r="L1531" s="9">
        <f t="shared" si="119"/>
        <v>151437</v>
      </c>
      <c r="M1531" s="9">
        <v>0</v>
      </c>
      <c r="N1531" s="9">
        <v>0</v>
      </c>
      <c r="O1531" s="9">
        <f t="shared" si="115"/>
        <v>1619469</v>
      </c>
      <c r="P1531" s="9">
        <f t="shared" si="116"/>
        <v>0</v>
      </c>
      <c r="Q1531" s="9">
        <f t="shared" si="117"/>
        <v>323893.80000000005</v>
      </c>
    </row>
    <row r="1532" spans="1:17" x14ac:dyDescent="0.25">
      <c r="A1532" s="6" t="s">
        <v>9563</v>
      </c>
      <c r="B1532" s="6" t="s">
        <v>1525</v>
      </c>
      <c r="C1532" s="6" t="s">
        <v>9571</v>
      </c>
      <c r="D1532" s="6" t="s">
        <v>22159</v>
      </c>
      <c r="E1532" s="7" t="s">
        <v>9566</v>
      </c>
      <c r="F1532" s="7" t="s">
        <v>9567</v>
      </c>
      <c r="G1532" s="7" t="s">
        <v>9568</v>
      </c>
      <c r="H1532" s="7">
        <v>216</v>
      </c>
      <c r="I1532" s="8">
        <v>1161392</v>
      </c>
      <c r="J1532" s="9">
        <f t="shared" si="118"/>
        <v>1100303</v>
      </c>
      <c r="K1532" s="9">
        <v>997412</v>
      </c>
      <c r="L1532" s="9">
        <f t="shared" si="119"/>
        <v>102891</v>
      </c>
      <c r="M1532" s="9">
        <v>0</v>
      </c>
      <c r="N1532" s="9">
        <v>0</v>
      </c>
      <c r="O1532" s="9">
        <f t="shared" si="115"/>
        <v>1100303</v>
      </c>
      <c r="P1532" s="9">
        <f t="shared" si="116"/>
        <v>220060.6</v>
      </c>
      <c r="Q1532" s="9">
        <f t="shared" si="117"/>
        <v>0</v>
      </c>
    </row>
    <row r="1533" spans="1:17" x14ac:dyDescent="0.25">
      <c r="A1533" s="6" t="s">
        <v>9563</v>
      </c>
      <c r="B1533" s="6" t="s">
        <v>1526</v>
      </c>
      <c r="C1533" s="6" t="s">
        <v>9572</v>
      </c>
      <c r="D1533" s="6" t="s">
        <v>22159</v>
      </c>
      <c r="E1533" s="7" t="s">
        <v>9566</v>
      </c>
      <c r="F1533" s="7" t="s">
        <v>9567</v>
      </c>
      <c r="G1533" s="7" t="s">
        <v>9568</v>
      </c>
      <c r="H1533" s="7">
        <v>209</v>
      </c>
      <c r="I1533" s="8">
        <v>731195</v>
      </c>
      <c r="J1533" s="9">
        <f t="shared" si="118"/>
        <v>692734</v>
      </c>
      <c r="K1533" s="9">
        <v>627956</v>
      </c>
      <c r="L1533" s="9">
        <f t="shared" si="119"/>
        <v>64778</v>
      </c>
      <c r="M1533" s="9">
        <v>0</v>
      </c>
      <c r="N1533" s="9">
        <v>0</v>
      </c>
      <c r="O1533" s="9">
        <f t="shared" si="115"/>
        <v>692734</v>
      </c>
      <c r="P1533" s="9">
        <f t="shared" si="116"/>
        <v>138546.80000000002</v>
      </c>
      <c r="Q1533" s="9">
        <f t="shared" si="117"/>
        <v>0</v>
      </c>
    </row>
    <row r="1534" spans="1:17" x14ac:dyDescent="0.25">
      <c r="A1534" s="6" t="s">
        <v>9563</v>
      </c>
      <c r="B1534" s="6" t="s">
        <v>1527</v>
      </c>
      <c r="C1534" s="6" t="s">
        <v>9573</v>
      </c>
      <c r="D1534" s="6" t="s">
        <v>22159</v>
      </c>
      <c r="E1534" s="7" t="s">
        <v>9566</v>
      </c>
      <c r="F1534" s="7" t="s">
        <v>9567</v>
      </c>
      <c r="G1534" s="7" t="s">
        <v>9568</v>
      </c>
      <c r="H1534" s="7">
        <v>365</v>
      </c>
      <c r="I1534" s="8">
        <v>1100123</v>
      </c>
      <c r="J1534" s="9">
        <f t="shared" si="118"/>
        <v>1042257</v>
      </c>
      <c r="K1534" s="9">
        <v>944795</v>
      </c>
      <c r="L1534" s="9">
        <f t="shared" si="119"/>
        <v>97462</v>
      </c>
      <c r="M1534" s="9">
        <v>0</v>
      </c>
      <c r="N1534" s="9">
        <v>0</v>
      </c>
      <c r="O1534" s="9">
        <f t="shared" si="115"/>
        <v>1042257</v>
      </c>
      <c r="P1534" s="9">
        <f t="shared" si="116"/>
        <v>0</v>
      </c>
      <c r="Q1534" s="9">
        <f t="shared" si="117"/>
        <v>208451.40000000002</v>
      </c>
    </row>
    <row r="1535" spans="1:17" x14ac:dyDescent="0.25">
      <c r="A1535" s="6" t="s">
        <v>9563</v>
      </c>
      <c r="B1535" s="6" t="s">
        <v>1528</v>
      </c>
      <c r="C1535" s="6" t="s">
        <v>9574</v>
      </c>
      <c r="D1535" s="6" t="s">
        <v>22159</v>
      </c>
      <c r="E1535" s="7" t="s">
        <v>9566</v>
      </c>
      <c r="F1535" s="7" t="s">
        <v>9567</v>
      </c>
      <c r="G1535" s="7" t="s">
        <v>9568</v>
      </c>
      <c r="H1535" s="7">
        <v>220</v>
      </c>
      <c r="I1535" s="8">
        <v>1452096</v>
      </c>
      <c r="J1535" s="9">
        <f t="shared" si="118"/>
        <v>1375716</v>
      </c>
      <c r="K1535" s="9">
        <v>1247071</v>
      </c>
      <c r="L1535" s="9">
        <f t="shared" si="119"/>
        <v>128645</v>
      </c>
      <c r="M1535" s="9">
        <v>0</v>
      </c>
      <c r="N1535" s="9">
        <v>0</v>
      </c>
      <c r="O1535" s="9">
        <f t="shared" si="115"/>
        <v>1375716</v>
      </c>
      <c r="P1535" s="9">
        <f t="shared" si="116"/>
        <v>275143.2</v>
      </c>
      <c r="Q1535" s="9">
        <f t="shared" si="117"/>
        <v>0</v>
      </c>
    </row>
    <row r="1536" spans="1:17" x14ac:dyDescent="0.25">
      <c r="A1536" s="6" t="s">
        <v>9563</v>
      </c>
      <c r="B1536" s="6" t="s">
        <v>1529</v>
      </c>
      <c r="C1536" s="6" t="s">
        <v>9575</v>
      </c>
      <c r="D1536" s="6" t="s">
        <v>22159</v>
      </c>
      <c r="E1536" s="7" t="s">
        <v>9566</v>
      </c>
      <c r="F1536" s="7" t="s">
        <v>9567</v>
      </c>
      <c r="G1536" s="7" t="s">
        <v>9568</v>
      </c>
      <c r="H1536" s="7">
        <v>76</v>
      </c>
      <c r="I1536" s="8">
        <v>257814</v>
      </c>
      <c r="J1536" s="9">
        <f t="shared" si="118"/>
        <v>244253</v>
      </c>
      <c r="K1536" s="9">
        <v>221413</v>
      </c>
      <c r="L1536" s="9">
        <f t="shared" si="119"/>
        <v>22840</v>
      </c>
      <c r="M1536" s="9">
        <v>0</v>
      </c>
      <c r="N1536" s="9">
        <v>0</v>
      </c>
      <c r="O1536" s="9">
        <f t="shared" si="115"/>
        <v>244253</v>
      </c>
      <c r="P1536" s="9">
        <f t="shared" si="116"/>
        <v>48850.600000000006</v>
      </c>
      <c r="Q1536" s="9">
        <f t="shared" si="117"/>
        <v>0</v>
      </c>
    </row>
    <row r="1537" spans="1:17" x14ac:dyDescent="0.25">
      <c r="A1537" s="6" t="s">
        <v>9563</v>
      </c>
      <c r="B1537" s="6" t="s">
        <v>1530</v>
      </c>
      <c r="C1537" s="6" t="s">
        <v>9576</v>
      </c>
      <c r="D1537" s="6" t="s">
        <v>22159</v>
      </c>
      <c r="E1537" s="7" t="s">
        <v>9566</v>
      </c>
      <c r="F1537" s="7" t="s">
        <v>9567</v>
      </c>
      <c r="G1537" s="7" t="s">
        <v>9568</v>
      </c>
      <c r="H1537" s="7">
        <v>35</v>
      </c>
      <c r="I1537" s="8">
        <v>129304</v>
      </c>
      <c r="J1537" s="9">
        <f t="shared" si="118"/>
        <v>122503</v>
      </c>
      <c r="K1537" s="9">
        <v>111047</v>
      </c>
      <c r="L1537" s="9">
        <f t="shared" si="119"/>
        <v>11456</v>
      </c>
      <c r="M1537" s="9">
        <v>0</v>
      </c>
      <c r="N1537" s="9">
        <v>0</v>
      </c>
      <c r="O1537" s="9">
        <f t="shared" si="115"/>
        <v>122503</v>
      </c>
      <c r="P1537" s="9">
        <f t="shared" si="116"/>
        <v>24500.600000000002</v>
      </c>
      <c r="Q1537" s="9">
        <f t="shared" si="117"/>
        <v>0</v>
      </c>
    </row>
    <row r="1538" spans="1:17" x14ac:dyDescent="0.25">
      <c r="A1538" s="6" t="s">
        <v>9563</v>
      </c>
      <c r="B1538" s="6" t="s">
        <v>1531</v>
      </c>
      <c r="C1538" s="6" t="s">
        <v>9577</v>
      </c>
      <c r="D1538" s="6" t="s">
        <v>22159</v>
      </c>
      <c r="E1538" s="7" t="s">
        <v>9566</v>
      </c>
      <c r="F1538" s="7" t="s">
        <v>9567</v>
      </c>
      <c r="G1538" s="7" t="s">
        <v>9568</v>
      </c>
      <c r="H1538" s="7">
        <v>10</v>
      </c>
      <c r="I1538" s="8">
        <v>25129</v>
      </c>
      <c r="J1538" s="9">
        <f t="shared" si="118"/>
        <v>23807</v>
      </c>
      <c r="K1538" s="9">
        <v>21581</v>
      </c>
      <c r="L1538" s="9">
        <f t="shared" si="119"/>
        <v>2226</v>
      </c>
      <c r="M1538" s="9">
        <v>0</v>
      </c>
      <c r="N1538" s="9">
        <v>0</v>
      </c>
      <c r="O1538" s="9">
        <f t="shared" ref="O1538:O1601" si="120">SUM(K1538:L1538)+N1538</f>
        <v>23807</v>
      </c>
      <c r="P1538" s="9">
        <f t="shared" ref="P1538:P1601" si="121">IF(H1538&gt;250,(0),(O1538*0.2))</f>
        <v>4761.4000000000005</v>
      </c>
      <c r="Q1538" s="9">
        <f t="shared" ref="Q1538:Q1601" si="122">IF(H1538&lt;250,(0),(O1538*0.2))</f>
        <v>0</v>
      </c>
    </row>
    <row r="1539" spans="1:17" x14ac:dyDescent="0.25">
      <c r="A1539" s="6" t="s">
        <v>9563</v>
      </c>
      <c r="B1539" s="6" t="s">
        <v>1532</v>
      </c>
      <c r="C1539" s="6" t="s">
        <v>9578</v>
      </c>
      <c r="D1539" s="6" t="s">
        <v>22159</v>
      </c>
      <c r="E1539" s="7" t="s">
        <v>9566</v>
      </c>
      <c r="F1539" s="7" t="s">
        <v>9567</v>
      </c>
      <c r="G1539" s="7" t="s">
        <v>9568</v>
      </c>
      <c r="H1539" s="7">
        <v>66</v>
      </c>
      <c r="I1539" s="8">
        <v>130688</v>
      </c>
      <c r="J1539" s="9">
        <f t="shared" ref="J1539:J1602" si="123">ROUND(IFERROR(I1539*94.74%,0),0)</f>
        <v>123814</v>
      </c>
      <c r="K1539" s="9">
        <v>112236</v>
      </c>
      <c r="L1539" s="9">
        <f t="shared" ref="L1539:L1602" si="124">J1539-K1539</f>
        <v>11578</v>
      </c>
      <c r="M1539" s="9">
        <v>0</v>
      </c>
      <c r="N1539" s="9">
        <v>0</v>
      </c>
      <c r="O1539" s="9">
        <f t="shared" si="120"/>
        <v>123814</v>
      </c>
      <c r="P1539" s="9">
        <f t="shared" si="121"/>
        <v>24762.800000000003</v>
      </c>
      <c r="Q1539" s="9">
        <f t="shared" si="122"/>
        <v>0</v>
      </c>
    </row>
    <row r="1540" spans="1:17" x14ac:dyDescent="0.25">
      <c r="A1540" s="6" t="s">
        <v>9563</v>
      </c>
      <c r="B1540" s="6" t="s">
        <v>1533</v>
      </c>
      <c r="C1540" s="6" t="s">
        <v>9579</v>
      </c>
      <c r="D1540" s="6" t="s">
        <v>22159</v>
      </c>
      <c r="E1540" s="7" t="s">
        <v>9566</v>
      </c>
      <c r="F1540" s="7" t="s">
        <v>9567</v>
      </c>
      <c r="G1540" s="7" t="s">
        <v>9568</v>
      </c>
      <c r="H1540" s="7">
        <v>4</v>
      </c>
      <c r="I1540" s="8">
        <v>4430</v>
      </c>
      <c r="J1540" s="9">
        <f t="shared" si="123"/>
        <v>4197</v>
      </c>
      <c r="K1540" s="9">
        <v>3804</v>
      </c>
      <c r="L1540" s="9">
        <f t="shared" si="124"/>
        <v>393</v>
      </c>
      <c r="M1540" s="9">
        <v>0</v>
      </c>
      <c r="N1540" s="9">
        <v>0</v>
      </c>
      <c r="O1540" s="9">
        <f t="shared" si="120"/>
        <v>4197</v>
      </c>
      <c r="P1540" s="9">
        <f t="shared" si="121"/>
        <v>839.40000000000009</v>
      </c>
      <c r="Q1540" s="9">
        <f t="shared" si="122"/>
        <v>0</v>
      </c>
    </row>
    <row r="1541" spans="1:17" x14ac:dyDescent="0.25">
      <c r="A1541" s="6" t="s">
        <v>9581</v>
      </c>
      <c r="B1541" s="6" t="s">
        <v>1534</v>
      </c>
      <c r="C1541" s="6" t="s">
        <v>9580</v>
      </c>
      <c r="D1541" s="6" t="s">
        <v>22159</v>
      </c>
      <c r="E1541" s="7" t="s">
        <v>9566</v>
      </c>
      <c r="F1541" s="7" t="s">
        <v>9567</v>
      </c>
      <c r="G1541" s="7" t="s">
        <v>9582</v>
      </c>
      <c r="H1541" s="7">
        <v>18620</v>
      </c>
      <c r="I1541" s="8">
        <v>164198471</v>
      </c>
      <c r="J1541" s="9">
        <f t="shared" si="123"/>
        <v>155561631</v>
      </c>
      <c r="K1541" s="9">
        <v>165430575</v>
      </c>
      <c r="L1541" s="9">
        <f t="shared" si="124"/>
        <v>-9868944</v>
      </c>
      <c r="M1541" s="9">
        <f>--9868944</f>
        <v>9868944</v>
      </c>
      <c r="N1541" s="9"/>
      <c r="O1541" s="9">
        <f t="shared" si="120"/>
        <v>155561631</v>
      </c>
      <c r="P1541" s="9">
        <f t="shared" si="121"/>
        <v>0</v>
      </c>
      <c r="Q1541" s="9">
        <f t="shared" si="122"/>
        <v>31112326.200000003</v>
      </c>
    </row>
    <row r="1542" spans="1:17" x14ac:dyDescent="0.25">
      <c r="A1542" s="6" t="s">
        <v>9584</v>
      </c>
      <c r="B1542" s="6" t="s">
        <v>1535</v>
      </c>
      <c r="C1542" s="6" t="s">
        <v>9583</v>
      </c>
      <c r="D1542" s="6" t="s">
        <v>22159</v>
      </c>
      <c r="E1542" s="7" t="s">
        <v>9566</v>
      </c>
      <c r="F1542" s="7" t="s">
        <v>9567</v>
      </c>
      <c r="G1542" s="7" t="s">
        <v>9585</v>
      </c>
      <c r="H1542" s="7">
        <v>155</v>
      </c>
      <c r="I1542" s="8">
        <v>903582</v>
      </c>
      <c r="J1542" s="9">
        <f t="shared" si="123"/>
        <v>856054</v>
      </c>
      <c r="K1542" s="9">
        <v>776003</v>
      </c>
      <c r="L1542" s="9">
        <f t="shared" si="124"/>
        <v>80051</v>
      </c>
      <c r="M1542" s="9">
        <v>0</v>
      </c>
      <c r="N1542" s="9">
        <v>0</v>
      </c>
      <c r="O1542" s="9">
        <f t="shared" si="120"/>
        <v>856054</v>
      </c>
      <c r="P1542" s="9">
        <f t="shared" si="121"/>
        <v>171210.80000000002</v>
      </c>
      <c r="Q1542" s="9">
        <f t="shared" si="122"/>
        <v>0</v>
      </c>
    </row>
    <row r="1543" spans="1:17" x14ac:dyDescent="0.25">
      <c r="A1543" s="6" t="s">
        <v>9584</v>
      </c>
      <c r="B1543" s="6" t="s">
        <v>1536</v>
      </c>
      <c r="C1543" s="6" t="s">
        <v>9586</v>
      </c>
      <c r="D1543" s="6" t="s">
        <v>22159</v>
      </c>
      <c r="E1543" s="7" t="s">
        <v>9566</v>
      </c>
      <c r="F1543" s="7" t="s">
        <v>9567</v>
      </c>
      <c r="G1543" s="7" t="s">
        <v>9585</v>
      </c>
      <c r="H1543" s="7">
        <v>121</v>
      </c>
      <c r="I1543" s="8">
        <v>556340</v>
      </c>
      <c r="J1543" s="9">
        <f t="shared" si="123"/>
        <v>527077</v>
      </c>
      <c r="K1543" s="9">
        <v>477789</v>
      </c>
      <c r="L1543" s="9">
        <f t="shared" si="124"/>
        <v>49288</v>
      </c>
      <c r="M1543" s="9">
        <v>0</v>
      </c>
      <c r="N1543" s="9">
        <v>0</v>
      </c>
      <c r="O1543" s="9">
        <f t="shared" si="120"/>
        <v>527077</v>
      </c>
      <c r="P1543" s="9">
        <f t="shared" si="121"/>
        <v>105415.40000000001</v>
      </c>
      <c r="Q1543" s="9">
        <f t="shared" si="122"/>
        <v>0</v>
      </c>
    </row>
    <row r="1544" spans="1:17" x14ac:dyDescent="0.25">
      <c r="A1544" s="6" t="s">
        <v>9584</v>
      </c>
      <c r="B1544" s="6" t="s">
        <v>1537</v>
      </c>
      <c r="C1544" s="6" t="s">
        <v>9587</v>
      </c>
      <c r="D1544" s="6" t="s">
        <v>22159</v>
      </c>
      <c r="E1544" s="7" t="s">
        <v>9566</v>
      </c>
      <c r="F1544" s="7" t="s">
        <v>9567</v>
      </c>
      <c r="G1544" s="7" t="s">
        <v>9585</v>
      </c>
      <c r="H1544" s="7">
        <v>226</v>
      </c>
      <c r="I1544" s="8">
        <v>999664</v>
      </c>
      <c r="J1544" s="9">
        <f t="shared" si="123"/>
        <v>947082</v>
      </c>
      <c r="K1544" s="9">
        <v>858519</v>
      </c>
      <c r="L1544" s="9">
        <f t="shared" si="124"/>
        <v>88563</v>
      </c>
      <c r="M1544" s="9">
        <v>0</v>
      </c>
      <c r="N1544" s="9">
        <v>0</v>
      </c>
      <c r="O1544" s="9">
        <f t="shared" si="120"/>
        <v>947082</v>
      </c>
      <c r="P1544" s="9">
        <f t="shared" si="121"/>
        <v>189416.40000000002</v>
      </c>
      <c r="Q1544" s="9">
        <f t="shared" si="122"/>
        <v>0</v>
      </c>
    </row>
    <row r="1545" spans="1:17" x14ac:dyDescent="0.25">
      <c r="A1545" s="6" t="s">
        <v>9584</v>
      </c>
      <c r="B1545" s="6" t="s">
        <v>1538</v>
      </c>
      <c r="C1545" s="6" t="s">
        <v>9588</v>
      </c>
      <c r="D1545" s="6" t="s">
        <v>22159</v>
      </c>
      <c r="E1545" s="7" t="s">
        <v>9566</v>
      </c>
      <c r="F1545" s="7" t="s">
        <v>9567</v>
      </c>
      <c r="G1545" s="7" t="s">
        <v>9585</v>
      </c>
      <c r="H1545" s="7">
        <v>186</v>
      </c>
      <c r="I1545" s="8">
        <v>436491</v>
      </c>
      <c r="J1545" s="9">
        <f t="shared" si="123"/>
        <v>413532</v>
      </c>
      <c r="K1545" s="9">
        <v>374862</v>
      </c>
      <c r="L1545" s="9">
        <f t="shared" si="124"/>
        <v>38670</v>
      </c>
      <c r="M1545" s="9">
        <v>0</v>
      </c>
      <c r="N1545" s="9">
        <v>0</v>
      </c>
      <c r="O1545" s="9">
        <f t="shared" si="120"/>
        <v>413532</v>
      </c>
      <c r="P1545" s="9">
        <f t="shared" si="121"/>
        <v>82706.400000000009</v>
      </c>
      <c r="Q1545" s="9">
        <f t="shared" si="122"/>
        <v>0</v>
      </c>
    </row>
    <row r="1546" spans="1:17" x14ac:dyDescent="0.25">
      <c r="A1546" s="6" t="s">
        <v>9584</v>
      </c>
      <c r="B1546" s="6" t="s">
        <v>1539</v>
      </c>
      <c r="C1546" s="6" t="s">
        <v>9589</v>
      </c>
      <c r="D1546" s="6" t="s">
        <v>22159</v>
      </c>
      <c r="E1546" s="7" t="s">
        <v>9566</v>
      </c>
      <c r="F1546" s="7" t="s">
        <v>9567</v>
      </c>
      <c r="G1546" s="7" t="s">
        <v>9585</v>
      </c>
      <c r="H1546" s="7">
        <v>42</v>
      </c>
      <c r="I1546" s="8">
        <v>134738</v>
      </c>
      <c r="J1546" s="9">
        <f t="shared" si="123"/>
        <v>127651</v>
      </c>
      <c r="K1546" s="9">
        <v>115714</v>
      </c>
      <c r="L1546" s="9">
        <f t="shared" si="124"/>
        <v>11937</v>
      </c>
      <c r="M1546" s="9">
        <v>0</v>
      </c>
      <c r="N1546" s="9">
        <v>0</v>
      </c>
      <c r="O1546" s="9">
        <f t="shared" si="120"/>
        <v>127651</v>
      </c>
      <c r="P1546" s="9">
        <f t="shared" si="121"/>
        <v>25530.2</v>
      </c>
      <c r="Q1546" s="9">
        <f t="shared" si="122"/>
        <v>0</v>
      </c>
    </row>
    <row r="1547" spans="1:17" x14ac:dyDescent="0.25">
      <c r="A1547" s="6" t="s">
        <v>9584</v>
      </c>
      <c r="B1547" s="6" t="s">
        <v>1540</v>
      </c>
      <c r="C1547" s="6" t="s">
        <v>9590</v>
      </c>
      <c r="D1547" s="6" t="s">
        <v>22159</v>
      </c>
      <c r="E1547" s="7" t="s">
        <v>9566</v>
      </c>
      <c r="F1547" s="7" t="s">
        <v>9567</v>
      </c>
      <c r="G1547" s="7" t="s">
        <v>9585</v>
      </c>
      <c r="H1547" s="7">
        <v>76</v>
      </c>
      <c r="I1547" s="8">
        <v>276718</v>
      </c>
      <c r="J1547" s="9">
        <f t="shared" si="123"/>
        <v>262163</v>
      </c>
      <c r="K1547" s="9">
        <v>237648</v>
      </c>
      <c r="L1547" s="9">
        <f t="shared" si="124"/>
        <v>24515</v>
      </c>
      <c r="M1547" s="9">
        <v>0</v>
      </c>
      <c r="N1547" s="9">
        <v>0</v>
      </c>
      <c r="O1547" s="9">
        <f t="shared" si="120"/>
        <v>262163</v>
      </c>
      <c r="P1547" s="9">
        <f t="shared" si="121"/>
        <v>52432.600000000006</v>
      </c>
      <c r="Q1547" s="9">
        <f t="shared" si="122"/>
        <v>0</v>
      </c>
    </row>
    <row r="1548" spans="1:17" x14ac:dyDescent="0.25">
      <c r="A1548" s="6" t="s">
        <v>9584</v>
      </c>
      <c r="B1548" s="6" t="s">
        <v>1541</v>
      </c>
      <c r="C1548" s="6" t="s">
        <v>9591</v>
      </c>
      <c r="D1548" s="6" t="s">
        <v>22159</v>
      </c>
      <c r="E1548" s="7" t="s">
        <v>9566</v>
      </c>
      <c r="F1548" s="7" t="s">
        <v>9567</v>
      </c>
      <c r="G1548" s="7" t="s">
        <v>9585</v>
      </c>
      <c r="H1548" s="7">
        <v>37</v>
      </c>
      <c r="I1548" s="8">
        <v>167676</v>
      </c>
      <c r="J1548" s="9">
        <f t="shared" si="123"/>
        <v>158856</v>
      </c>
      <c r="K1548" s="9">
        <v>144001</v>
      </c>
      <c r="L1548" s="9">
        <f t="shared" si="124"/>
        <v>14855</v>
      </c>
      <c r="M1548" s="9">
        <v>0</v>
      </c>
      <c r="N1548" s="9">
        <v>0</v>
      </c>
      <c r="O1548" s="9">
        <f t="shared" si="120"/>
        <v>158856</v>
      </c>
      <c r="P1548" s="9">
        <f t="shared" si="121"/>
        <v>31771.200000000001</v>
      </c>
      <c r="Q1548" s="9">
        <f t="shared" si="122"/>
        <v>0</v>
      </c>
    </row>
    <row r="1549" spans="1:17" x14ac:dyDescent="0.25">
      <c r="A1549" s="6" t="s">
        <v>9584</v>
      </c>
      <c r="B1549" s="6" t="s">
        <v>1542</v>
      </c>
      <c r="C1549" s="6" t="s">
        <v>9592</v>
      </c>
      <c r="D1549" s="6" t="s">
        <v>22159</v>
      </c>
      <c r="E1549" s="7" t="s">
        <v>9566</v>
      </c>
      <c r="F1549" s="7" t="s">
        <v>9567</v>
      </c>
      <c r="G1549" s="7" t="s">
        <v>9585</v>
      </c>
      <c r="H1549" s="7">
        <v>7</v>
      </c>
      <c r="I1549" s="8">
        <v>39531</v>
      </c>
      <c r="J1549" s="9">
        <f t="shared" si="123"/>
        <v>37452</v>
      </c>
      <c r="K1549" s="9">
        <v>33950</v>
      </c>
      <c r="L1549" s="9">
        <f t="shared" si="124"/>
        <v>3502</v>
      </c>
      <c r="M1549" s="9">
        <v>0</v>
      </c>
      <c r="N1549" s="9">
        <v>0</v>
      </c>
      <c r="O1549" s="9">
        <f t="shared" si="120"/>
        <v>37452</v>
      </c>
      <c r="P1549" s="9">
        <f t="shared" si="121"/>
        <v>7490.4000000000005</v>
      </c>
      <c r="Q1549" s="9">
        <f t="shared" si="122"/>
        <v>0</v>
      </c>
    </row>
    <row r="1550" spans="1:17" x14ac:dyDescent="0.25">
      <c r="A1550" s="6" t="s">
        <v>9584</v>
      </c>
      <c r="B1550" s="6" t="s">
        <v>1543</v>
      </c>
      <c r="C1550" s="6" t="s">
        <v>9593</v>
      </c>
      <c r="D1550" s="6" t="s">
        <v>22159</v>
      </c>
      <c r="E1550" s="7" t="s">
        <v>9566</v>
      </c>
      <c r="F1550" s="7" t="s">
        <v>9567</v>
      </c>
      <c r="G1550" s="7" t="s">
        <v>9585</v>
      </c>
      <c r="H1550" s="7">
        <v>35</v>
      </c>
      <c r="I1550" s="8">
        <v>128290</v>
      </c>
      <c r="J1550" s="9">
        <f t="shared" si="123"/>
        <v>121542</v>
      </c>
      <c r="K1550" s="9">
        <v>110176</v>
      </c>
      <c r="L1550" s="9">
        <f t="shared" si="124"/>
        <v>11366</v>
      </c>
      <c r="M1550" s="9">
        <v>0</v>
      </c>
      <c r="N1550" s="9">
        <v>0</v>
      </c>
      <c r="O1550" s="9">
        <f t="shared" si="120"/>
        <v>121542</v>
      </c>
      <c r="P1550" s="9">
        <f t="shared" si="121"/>
        <v>24308.400000000001</v>
      </c>
      <c r="Q1550" s="9">
        <f t="shared" si="122"/>
        <v>0</v>
      </c>
    </row>
    <row r="1551" spans="1:17" x14ac:dyDescent="0.25">
      <c r="A1551" s="6" t="s">
        <v>9595</v>
      </c>
      <c r="B1551" s="6" t="s">
        <v>1544</v>
      </c>
      <c r="C1551" s="6" t="s">
        <v>9594</v>
      </c>
      <c r="D1551" s="6" t="s">
        <v>22159</v>
      </c>
      <c r="E1551" s="7" t="s">
        <v>9566</v>
      </c>
      <c r="F1551" s="7" t="s">
        <v>9567</v>
      </c>
      <c r="G1551" s="7" t="s">
        <v>9596</v>
      </c>
      <c r="H1551" s="7">
        <v>228</v>
      </c>
      <c r="I1551" s="8">
        <v>1109166</v>
      </c>
      <c r="J1551" s="9">
        <f t="shared" si="123"/>
        <v>1050824</v>
      </c>
      <c r="K1551" s="9">
        <v>952561</v>
      </c>
      <c r="L1551" s="9">
        <f t="shared" si="124"/>
        <v>98263</v>
      </c>
      <c r="M1551" s="9">
        <v>0</v>
      </c>
      <c r="N1551" s="9">
        <v>0</v>
      </c>
      <c r="O1551" s="9">
        <f t="shared" si="120"/>
        <v>1050824</v>
      </c>
      <c r="P1551" s="9">
        <f t="shared" si="121"/>
        <v>210164.80000000002</v>
      </c>
      <c r="Q1551" s="9">
        <f t="shared" si="122"/>
        <v>0</v>
      </c>
    </row>
    <row r="1552" spans="1:17" x14ac:dyDescent="0.25">
      <c r="A1552" s="6" t="s">
        <v>9595</v>
      </c>
      <c r="B1552" s="6" t="s">
        <v>1545</v>
      </c>
      <c r="C1552" s="6" t="s">
        <v>9597</v>
      </c>
      <c r="D1552" s="6" t="s">
        <v>22159</v>
      </c>
      <c r="E1552" s="7" t="s">
        <v>9566</v>
      </c>
      <c r="F1552" s="7" t="s">
        <v>9567</v>
      </c>
      <c r="G1552" s="7" t="s">
        <v>9596</v>
      </c>
      <c r="H1552" s="7">
        <v>142</v>
      </c>
      <c r="I1552" s="8">
        <v>576357</v>
      </c>
      <c r="J1552" s="9">
        <f t="shared" si="123"/>
        <v>546041</v>
      </c>
      <c r="K1552" s="9">
        <v>494980</v>
      </c>
      <c r="L1552" s="9">
        <f t="shared" si="124"/>
        <v>51061</v>
      </c>
      <c r="M1552" s="9">
        <v>0</v>
      </c>
      <c r="N1552" s="9">
        <v>0</v>
      </c>
      <c r="O1552" s="9">
        <f t="shared" si="120"/>
        <v>546041</v>
      </c>
      <c r="P1552" s="9">
        <f t="shared" si="121"/>
        <v>109208.20000000001</v>
      </c>
      <c r="Q1552" s="9">
        <f t="shared" si="122"/>
        <v>0</v>
      </c>
    </row>
    <row r="1553" spans="1:17" x14ac:dyDescent="0.25">
      <c r="A1553" s="6" t="s">
        <v>9595</v>
      </c>
      <c r="B1553" s="6" t="s">
        <v>1546</v>
      </c>
      <c r="C1553" s="6" t="s">
        <v>9598</v>
      </c>
      <c r="D1553" s="6" t="s">
        <v>22159</v>
      </c>
      <c r="E1553" s="7" t="s">
        <v>9566</v>
      </c>
      <c r="F1553" s="7" t="s">
        <v>9567</v>
      </c>
      <c r="G1553" s="7" t="s">
        <v>9596</v>
      </c>
      <c r="H1553" s="7">
        <v>250</v>
      </c>
      <c r="I1553" s="8">
        <v>923211</v>
      </c>
      <c r="J1553" s="9">
        <f t="shared" si="123"/>
        <v>874650</v>
      </c>
      <c r="K1553" s="9">
        <v>792861</v>
      </c>
      <c r="L1553" s="9">
        <f t="shared" si="124"/>
        <v>81789</v>
      </c>
      <c r="M1553" s="9">
        <v>0</v>
      </c>
      <c r="N1553" s="9">
        <v>0</v>
      </c>
      <c r="O1553" s="9">
        <f t="shared" si="120"/>
        <v>874650</v>
      </c>
      <c r="P1553" s="9">
        <f t="shared" si="121"/>
        <v>174930</v>
      </c>
      <c r="Q1553" s="9">
        <f t="shared" si="122"/>
        <v>174930</v>
      </c>
    </row>
    <row r="1554" spans="1:17" x14ac:dyDescent="0.25">
      <c r="A1554" s="6" t="s">
        <v>9595</v>
      </c>
      <c r="B1554" s="6" t="s">
        <v>1547</v>
      </c>
      <c r="C1554" s="6" t="s">
        <v>9599</v>
      </c>
      <c r="D1554" s="6" t="s">
        <v>22159</v>
      </c>
      <c r="E1554" s="7" t="s">
        <v>9566</v>
      </c>
      <c r="F1554" s="7" t="s">
        <v>9567</v>
      </c>
      <c r="G1554" s="7" t="s">
        <v>9596</v>
      </c>
      <c r="H1554" s="7">
        <v>23</v>
      </c>
      <c r="I1554" s="8">
        <v>79812</v>
      </c>
      <c r="J1554" s="9">
        <f t="shared" si="123"/>
        <v>75614</v>
      </c>
      <c r="K1554" s="9">
        <v>68543</v>
      </c>
      <c r="L1554" s="9">
        <f t="shared" si="124"/>
        <v>7071</v>
      </c>
      <c r="M1554" s="9">
        <v>0</v>
      </c>
      <c r="N1554" s="9">
        <v>0</v>
      </c>
      <c r="O1554" s="9">
        <f t="shared" si="120"/>
        <v>75614</v>
      </c>
      <c r="P1554" s="9">
        <f t="shared" si="121"/>
        <v>15122.800000000001</v>
      </c>
      <c r="Q1554" s="9">
        <f t="shared" si="122"/>
        <v>0</v>
      </c>
    </row>
    <row r="1555" spans="1:17" x14ac:dyDescent="0.25">
      <c r="A1555" s="6" t="s">
        <v>9595</v>
      </c>
      <c r="B1555" s="6" t="s">
        <v>1548</v>
      </c>
      <c r="C1555" s="6" t="s">
        <v>9600</v>
      </c>
      <c r="D1555" s="6" t="s">
        <v>22159</v>
      </c>
      <c r="E1555" s="7" t="s">
        <v>9566</v>
      </c>
      <c r="F1555" s="7" t="s">
        <v>9567</v>
      </c>
      <c r="G1555" s="7" t="s">
        <v>9596</v>
      </c>
      <c r="H1555" s="7">
        <v>50</v>
      </c>
      <c r="I1555" s="8">
        <v>167672</v>
      </c>
      <c r="J1555" s="9">
        <f t="shared" si="123"/>
        <v>158852</v>
      </c>
      <c r="K1555" s="9">
        <v>143998</v>
      </c>
      <c r="L1555" s="9">
        <f t="shared" si="124"/>
        <v>14854</v>
      </c>
      <c r="M1555" s="9">
        <v>0</v>
      </c>
      <c r="N1555" s="9">
        <v>0</v>
      </c>
      <c r="O1555" s="9">
        <f t="shared" si="120"/>
        <v>158852</v>
      </c>
      <c r="P1555" s="9">
        <f t="shared" si="121"/>
        <v>31770.400000000001</v>
      </c>
      <c r="Q1555" s="9">
        <f t="shared" si="122"/>
        <v>0</v>
      </c>
    </row>
    <row r="1556" spans="1:17" x14ac:dyDescent="0.25">
      <c r="A1556" s="6" t="s">
        <v>9595</v>
      </c>
      <c r="B1556" s="6" t="s">
        <v>1549</v>
      </c>
      <c r="C1556" s="6" t="s">
        <v>9601</v>
      </c>
      <c r="D1556" s="6" t="s">
        <v>22159</v>
      </c>
      <c r="E1556" s="7" t="s">
        <v>9566</v>
      </c>
      <c r="F1556" s="7" t="s">
        <v>9567</v>
      </c>
      <c r="G1556" s="7" t="s">
        <v>9596</v>
      </c>
      <c r="H1556" s="7">
        <v>5</v>
      </c>
      <c r="I1556" s="8">
        <v>14851</v>
      </c>
      <c r="J1556" s="9">
        <f t="shared" si="123"/>
        <v>14070</v>
      </c>
      <c r="K1556" s="9">
        <v>12755</v>
      </c>
      <c r="L1556" s="9">
        <f t="shared" si="124"/>
        <v>1315</v>
      </c>
      <c r="M1556" s="9">
        <v>0</v>
      </c>
      <c r="N1556" s="9">
        <v>0</v>
      </c>
      <c r="O1556" s="9">
        <f t="shared" si="120"/>
        <v>14070</v>
      </c>
      <c r="P1556" s="9">
        <f t="shared" si="121"/>
        <v>2814</v>
      </c>
      <c r="Q1556" s="9">
        <f t="shared" si="122"/>
        <v>0</v>
      </c>
    </row>
    <row r="1557" spans="1:17" x14ac:dyDescent="0.25">
      <c r="A1557" s="6" t="s">
        <v>9595</v>
      </c>
      <c r="B1557" s="6" t="s">
        <v>1550</v>
      </c>
      <c r="C1557" s="6" t="s">
        <v>9602</v>
      </c>
      <c r="D1557" s="6" t="s">
        <v>22159</v>
      </c>
      <c r="E1557" s="7" t="s">
        <v>9566</v>
      </c>
      <c r="F1557" s="7" t="s">
        <v>9567</v>
      </c>
      <c r="G1557" s="7" t="s">
        <v>9596</v>
      </c>
      <c r="H1557" s="7">
        <v>31</v>
      </c>
      <c r="I1557" s="8">
        <v>99301</v>
      </c>
      <c r="J1557" s="9">
        <f t="shared" si="123"/>
        <v>94078</v>
      </c>
      <c r="K1557" s="9">
        <v>85280</v>
      </c>
      <c r="L1557" s="9">
        <f t="shared" si="124"/>
        <v>8798</v>
      </c>
      <c r="M1557" s="9">
        <v>0</v>
      </c>
      <c r="N1557" s="9">
        <v>0</v>
      </c>
      <c r="O1557" s="9">
        <f t="shared" si="120"/>
        <v>94078</v>
      </c>
      <c r="P1557" s="9">
        <f t="shared" si="121"/>
        <v>18815.600000000002</v>
      </c>
      <c r="Q1557" s="9">
        <f t="shared" si="122"/>
        <v>0</v>
      </c>
    </row>
    <row r="1558" spans="1:17" x14ac:dyDescent="0.25">
      <c r="A1558" s="6" t="s">
        <v>9595</v>
      </c>
      <c r="B1558" s="6" t="s">
        <v>1551</v>
      </c>
      <c r="C1558" s="6" t="s">
        <v>9603</v>
      </c>
      <c r="D1558" s="6" t="s">
        <v>22159</v>
      </c>
      <c r="E1558" s="7" t="s">
        <v>9566</v>
      </c>
      <c r="F1558" s="7" t="s">
        <v>9567</v>
      </c>
      <c r="G1558" s="7" t="s">
        <v>9596</v>
      </c>
      <c r="H1558" s="7">
        <v>5</v>
      </c>
      <c r="I1558" s="8">
        <v>1630</v>
      </c>
      <c r="J1558" s="9">
        <f t="shared" si="123"/>
        <v>1544</v>
      </c>
      <c r="K1558" s="9">
        <v>1400</v>
      </c>
      <c r="L1558" s="9">
        <f t="shared" si="124"/>
        <v>144</v>
      </c>
      <c r="M1558" s="9">
        <v>0</v>
      </c>
      <c r="N1558" s="9">
        <v>0</v>
      </c>
      <c r="O1558" s="9">
        <f t="shared" si="120"/>
        <v>1544</v>
      </c>
      <c r="P1558" s="9">
        <f t="shared" si="121"/>
        <v>308.8</v>
      </c>
      <c r="Q1558" s="9">
        <f t="shared" si="122"/>
        <v>0</v>
      </c>
    </row>
    <row r="1559" spans="1:17" x14ac:dyDescent="0.25">
      <c r="A1559" s="6" t="s">
        <v>9595</v>
      </c>
      <c r="B1559" s="6" t="s">
        <v>1552</v>
      </c>
      <c r="C1559" s="6" t="s">
        <v>9604</v>
      </c>
      <c r="D1559" s="6" t="s">
        <v>22159</v>
      </c>
      <c r="E1559" s="7" t="s">
        <v>9566</v>
      </c>
      <c r="F1559" s="7" t="s">
        <v>9567</v>
      </c>
      <c r="G1559" s="7" t="s">
        <v>9596</v>
      </c>
      <c r="H1559" s="7">
        <v>74</v>
      </c>
      <c r="I1559" s="8">
        <v>239330</v>
      </c>
      <c r="J1559" s="9">
        <f t="shared" si="123"/>
        <v>226741</v>
      </c>
      <c r="K1559" s="9">
        <v>48850</v>
      </c>
      <c r="L1559" s="9">
        <f t="shared" si="124"/>
        <v>177891</v>
      </c>
      <c r="M1559" s="9">
        <v>0</v>
      </c>
      <c r="N1559" s="9">
        <v>0</v>
      </c>
      <c r="O1559" s="9">
        <f t="shared" si="120"/>
        <v>226741</v>
      </c>
      <c r="P1559" s="9">
        <f t="shared" si="121"/>
        <v>45348.200000000004</v>
      </c>
      <c r="Q1559" s="9">
        <f t="shared" si="122"/>
        <v>0</v>
      </c>
    </row>
    <row r="1560" spans="1:17" x14ac:dyDescent="0.25">
      <c r="A1560" s="6" t="s">
        <v>9606</v>
      </c>
      <c r="B1560" s="6" t="s">
        <v>1553</v>
      </c>
      <c r="C1560" s="6" t="s">
        <v>9605</v>
      </c>
      <c r="D1560" s="6" t="s">
        <v>22159</v>
      </c>
      <c r="E1560" s="7" t="s">
        <v>9566</v>
      </c>
      <c r="F1560" s="7" t="s">
        <v>9567</v>
      </c>
      <c r="G1560" s="7" t="s">
        <v>9607</v>
      </c>
      <c r="H1560" s="7">
        <v>194</v>
      </c>
      <c r="I1560" s="8">
        <v>339796</v>
      </c>
      <c r="J1560" s="9">
        <f t="shared" si="123"/>
        <v>321923</v>
      </c>
      <c r="K1560" s="9">
        <v>291819</v>
      </c>
      <c r="L1560" s="9">
        <f t="shared" si="124"/>
        <v>30104</v>
      </c>
      <c r="M1560" s="9">
        <v>0</v>
      </c>
      <c r="N1560" s="9">
        <v>0</v>
      </c>
      <c r="O1560" s="9">
        <f t="shared" si="120"/>
        <v>321923</v>
      </c>
      <c r="P1560" s="9">
        <f t="shared" si="121"/>
        <v>64384.600000000006</v>
      </c>
      <c r="Q1560" s="9">
        <f t="shared" si="122"/>
        <v>0</v>
      </c>
    </row>
    <row r="1561" spans="1:17" x14ac:dyDescent="0.25">
      <c r="A1561" s="6" t="s">
        <v>9606</v>
      </c>
      <c r="B1561" s="6" t="s">
        <v>1554</v>
      </c>
      <c r="C1561" s="6" t="s">
        <v>9608</v>
      </c>
      <c r="D1561" s="6" t="s">
        <v>22159</v>
      </c>
      <c r="E1561" s="7" t="s">
        <v>9566</v>
      </c>
      <c r="F1561" s="7" t="s">
        <v>9567</v>
      </c>
      <c r="G1561" s="7" t="s">
        <v>9607</v>
      </c>
      <c r="H1561" s="7">
        <v>96</v>
      </c>
      <c r="I1561" s="8">
        <v>250972</v>
      </c>
      <c r="J1561" s="9">
        <f t="shared" si="123"/>
        <v>237771</v>
      </c>
      <c r="K1561" s="9">
        <v>215537</v>
      </c>
      <c r="L1561" s="9">
        <f t="shared" si="124"/>
        <v>22234</v>
      </c>
      <c r="M1561" s="9">
        <v>0</v>
      </c>
      <c r="N1561" s="9">
        <v>0</v>
      </c>
      <c r="O1561" s="9">
        <f t="shared" si="120"/>
        <v>237771</v>
      </c>
      <c r="P1561" s="9">
        <f t="shared" si="121"/>
        <v>47554.200000000004</v>
      </c>
      <c r="Q1561" s="9">
        <f t="shared" si="122"/>
        <v>0</v>
      </c>
    </row>
    <row r="1562" spans="1:17" x14ac:dyDescent="0.25">
      <c r="A1562" s="6" t="s">
        <v>9606</v>
      </c>
      <c r="B1562" s="6" t="s">
        <v>1555</v>
      </c>
      <c r="C1562" s="6" t="s">
        <v>9609</v>
      </c>
      <c r="D1562" s="6" t="s">
        <v>22159</v>
      </c>
      <c r="E1562" s="7" t="s">
        <v>9566</v>
      </c>
      <c r="F1562" s="7" t="s">
        <v>9567</v>
      </c>
      <c r="G1562" s="7" t="s">
        <v>9607</v>
      </c>
      <c r="H1562" s="7">
        <v>43</v>
      </c>
      <c r="I1562" s="8">
        <v>135318</v>
      </c>
      <c r="J1562" s="9">
        <f t="shared" si="123"/>
        <v>128200</v>
      </c>
      <c r="K1562" s="9">
        <v>116212</v>
      </c>
      <c r="L1562" s="9">
        <f t="shared" si="124"/>
        <v>11988</v>
      </c>
      <c r="M1562" s="9">
        <v>0</v>
      </c>
      <c r="N1562" s="9">
        <v>0</v>
      </c>
      <c r="O1562" s="9">
        <f t="shared" si="120"/>
        <v>128200</v>
      </c>
      <c r="P1562" s="9">
        <f t="shared" si="121"/>
        <v>25640</v>
      </c>
      <c r="Q1562" s="9">
        <f t="shared" si="122"/>
        <v>0</v>
      </c>
    </row>
    <row r="1563" spans="1:17" x14ac:dyDescent="0.25">
      <c r="A1563" s="6" t="s">
        <v>9606</v>
      </c>
      <c r="B1563" s="6" t="s">
        <v>1556</v>
      </c>
      <c r="C1563" s="6" t="s">
        <v>9610</v>
      </c>
      <c r="D1563" s="6" t="s">
        <v>22159</v>
      </c>
      <c r="E1563" s="7" t="s">
        <v>9566</v>
      </c>
      <c r="F1563" s="7" t="s">
        <v>9567</v>
      </c>
      <c r="G1563" s="7" t="s">
        <v>9607</v>
      </c>
      <c r="H1563" s="7">
        <v>20</v>
      </c>
      <c r="I1563" s="8">
        <v>47191</v>
      </c>
      <c r="J1563" s="9">
        <f t="shared" si="123"/>
        <v>44709</v>
      </c>
      <c r="K1563" s="9">
        <v>40528</v>
      </c>
      <c r="L1563" s="9">
        <f t="shared" si="124"/>
        <v>4181</v>
      </c>
      <c r="M1563" s="9">
        <v>0</v>
      </c>
      <c r="N1563" s="9">
        <v>0</v>
      </c>
      <c r="O1563" s="9">
        <f t="shared" si="120"/>
        <v>44709</v>
      </c>
      <c r="P1563" s="9">
        <f t="shared" si="121"/>
        <v>8941.8000000000011</v>
      </c>
      <c r="Q1563" s="9">
        <f t="shared" si="122"/>
        <v>0</v>
      </c>
    </row>
    <row r="1564" spans="1:17" x14ac:dyDescent="0.25">
      <c r="A1564" s="6" t="s">
        <v>9612</v>
      </c>
      <c r="B1564" s="6" t="s">
        <v>1557</v>
      </c>
      <c r="C1564" s="6" t="s">
        <v>9611</v>
      </c>
      <c r="D1564" s="6" t="s">
        <v>22159</v>
      </c>
      <c r="E1564" s="7" t="s">
        <v>9566</v>
      </c>
      <c r="F1564" s="7" t="s">
        <v>9567</v>
      </c>
      <c r="G1564" s="7" t="s">
        <v>9613</v>
      </c>
      <c r="H1564" s="7">
        <v>84</v>
      </c>
      <c r="I1564" s="8">
        <v>269773</v>
      </c>
      <c r="J1564" s="9">
        <f t="shared" si="123"/>
        <v>255583</v>
      </c>
      <c r="K1564" s="9">
        <v>231683</v>
      </c>
      <c r="L1564" s="9">
        <f t="shared" si="124"/>
        <v>23900</v>
      </c>
      <c r="M1564" s="9">
        <v>0</v>
      </c>
      <c r="N1564" s="9">
        <v>0</v>
      </c>
      <c r="O1564" s="9">
        <f t="shared" si="120"/>
        <v>255583</v>
      </c>
      <c r="P1564" s="9">
        <f t="shared" si="121"/>
        <v>51116.600000000006</v>
      </c>
      <c r="Q1564" s="9">
        <f t="shared" si="122"/>
        <v>0</v>
      </c>
    </row>
    <row r="1565" spans="1:17" x14ac:dyDescent="0.25">
      <c r="A1565" s="6" t="s">
        <v>9612</v>
      </c>
      <c r="B1565" s="6" t="s">
        <v>1558</v>
      </c>
      <c r="C1565" s="6" t="s">
        <v>9614</v>
      </c>
      <c r="D1565" s="6" t="s">
        <v>22159</v>
      </c>
      <c r="E1565" s="7" t="s">
        <v>9566</v>
      </c>
      <c r="F1565" s="7" t="s">
        <v>9567</v>
      </c>
      <c r="G1565" s="7" t="s">
        <v>9613</v>
      </c>
      <c r="H1565" s="7">
        <v>16</v>
      </c>
      <c r="I1565" s="8">
        <v>72583</v>
      </c>
      <c r="J1565" s="9">
        <f t="shared" si="123"/>
        <v>68765</v>
      </c>
      <c r="K1565" s="9">
        <v>62335</v>
      </c>
      <c r="L1565" s="9">
        <f t="shared" si="124"/>
        <v>6430</v>
      </c>
      <c r="M1565" s="9">
        <v>0</v>
      </c>
      <c r="N1565" s="9">
        <v>0</v>
      </c>
      <c r="O1565" s="9">
        <f t="shared" si="120"/>
        <v>68765</v>
      </c>
      <c r="P1565" s="9">
        <f t="shared" si="121"/>
        <v>13753</v>
      </c>
      <c r="Q1565" s="9">
        <f t="shared" si="122"/>
        <v>0</v>
      </c>
    </row>
    <row r="1566" spans="1:17" x14ac:dyDescent="0.25">
      <c r="A1566" s="6" t="s">
        <v>9616</v>
      </c>
      <c r="B1566" s="6" t="s">
        <v>1559</v>
      </c>
      <c r="C1566" s="6" t="s">
        <v>9615</v>
      </c>
      <c r="D1566" s="6" t="s">
        <v>22159</v>
      </c>
      <c r="E1566" s="7" t="s">
        <v>9566</v>
      </c>
      <c r="F1566" s="7" t="s">
        <v>9567</v>
      </c>
      <c r="G1566" s="7" t="s">
        <v>9617</v>
      </c>
      <c r="H1566" s="7">
        <v>277</v>
      </c>
      <c r="I1566" s="8">
        <v>1474712</v>
      </c>
      <c r="J1566" s="9">
        <f t="shared" si="123"/>
        <v>1397142</v>
      </c>
      <c r="K1566" s="9">
        <v>1266494</v>
      </c>
      <c r="L1566" s="9">
        <f t="shared" si="124"/>
        <v>130648</v>
      </c>
      <c r="M1566" s="9">
        <v>0</v>
      </c>
      <c r="N1566" s="9">
        <v>0</v>
      </c>
      <c r="O1566" s="9">
        <f t="shared" si="120"/>
        <v>1397142</v>
      </c>
      <c r="P1566" s="9">
        <f t="shared" si="121"/>
        <v>0</v>
      </c>
      <c r="Q1566" s="9">
        <f t="shared" si="122"/>
        <v>279428.40000000002</v>
      </c>
    </row>
    <row r="1567" spans="1:17" x14ac:dyDescent="0.25">
      <c r="A1567" s="6" t="s">
        <v>9616</v>
      </c>
      <c r="B1567" s="6" t="s">
        <v>1560</v>
      </c>
      <c r="C1567" s="6" t="s">
        <v>9618</v>
      </c>
      <c r="D1567" s="6" t="s">
        <v>22159</v>
      </c>
      <c r="E1567" s="7" t="s">
        <v>9566</v>
      </c>
      <c r="F1567" s="7" t="s">
        <v>9567</v>
      </c>
      <c r="G1567" s="7" t="s">
        <v>9617</v>
      </c>
      <c r="H1567" s="7">
        <v>104</v>
      </c>
      <c r="I1567" s="8">
        <v>545181</v>
      </c>
      <c r="J1567" s="9">
        <f t="shared" si="123"/>
        <v>516504</v>
      </c>
      <c r="K1567" s="9">
        <v>468206</v>
      </c>
      <c r="L1567" s="9">
        <f t="shared" si="124"/>
        <v>48298</v>
      </c>
      <c r="M1567" s="9">
        <v>0</v>
      </c>
      <c r="N1567" s="9">
        <v>0</v>
      </c>
      <c r="O1567" s="9">
        <f t="shared" si="120"/>
        <v>516504</v>
      </c>
      <c r="P1567" s="9">
        <f t="shared" si="121"/>
        <v>103300.8</v>
      </c>
      <c r="Q1567" s="9">
        <f t="shared" si="122"/>
        <v>0</v>
      </c>
    </row>
    <row r="1568" spans="1:17" x14ac:dyDescent="0.25">
      <c r="A1568" s="6" t="s">
        <v>9616</v>
      </c>
      <c r="B1568" s="6" t="s">
        <v>1561</v>
      </c>
      <c r="C1568" s="6" t="s">
        <v>9619</v>
      </c>
      <c r="D1568" s="6" t="s">
        <v>22159</v>
      </c>
      <c r="E1568" s="7" t="s">
        <v>9566</v>
      </c>
      <c r="F1568" s="7" t="s">
        <v>9567</v>
      </c>
      <c r="G1568" s="7" t="s">
        <v>9617</v>
      </c>
      <c r="H1568" s="7">
        <v>104</v>
      </c>
      <c r="I1568" s="8">
        <v>339934</v>
      </c>
      <c r="J1568" s="9">
        <f t="shared" si="123"/>
        <v>322053</v>
      </c>
      <c r="K1568" s="9">
        <v>291938</v>
      </c>
      <c r="L1568" s="9">
        <f t="shared" si="124"/>
        <v>30115</v>
      </c>
      <c r="M1568" s="9">
        <v>0</v>
      </c>
      <c r="N1568" s="9">
        <v>0</v>
      </c>
      <c r="O1568" s="9">
        <f t="shared" si="120"/>
        <v>322053</v>
      </c>
      <c r="P1568" s="9">
        <f t="shared" si="121"/>
        <v>64410.600000000006</v>
      </c>
      <c r="Q1568" s="9">
        <f t="shared" si="122"/>
        <v>0</v>
      </c>
    </row>
    <row r="1569" spans="1:17" x14ac:dyDescent="0.25">
      <c r="A1569" s="6" t="s">
        <v>9621</v>
      </c>
      <c r="B1569" s="6" t="s">
        <v>1562</v>
      </c>
      <c r="C1569" s="6" t="s">
        <v>9620</v>
      </c>
      <c r="D1569" s="6" t="s">
        <v>22159</v>
      </c>
      <c r="E1569" s="7" t="s">
        <v>9566</v>
      </c>
      <c r="F1569" s="7" t="s">
        <v>9567</v>
      </c>
      <c r="G1569" s="7" t="s">
        <v>9622</v>
      </c>
      <c r="H1569" s="7">
        <v>219</v>
      </c>
      <c r="I1569" s="8">
        <v>955834</v>
      </c>
      <c r="J1569" s="9">
        <f t="shared" si="123"/>
        <v>905557</v>
      </c>
      <c r="K1569" s="9">
        <v>820878</v>
      </c>
      <c r="L1569" s="9">
        <f t="shared" si="124"/>
        <v>84679</v>
      </c>
      <c r="M1569" s="9">
        <v>0</v>
      </c>
      <c r="N1569" s="9">
        <v>0</v>
      </c>
      <c r="O1569" s="9">
        <f t="shared" si="120"/>
        <v>905557</v>
      </c>
      <c r="P1569" s="9">
        <f t="shared" si="121"/>
        <v>181111.40000000002</v>
      </c>
      <c r="Q1569" s="9">
        <f t="shared" si="122"/>
        <v>0</v>
      </c>
    </row>
    <row r="1570" spans="1:17" x14ac:dyDescent="0.25">
      <c r="A1570" s="6" t="s">
        <v>9621</v>
      </c>
      <c r="B1570" s="6" t="s">
        <v>1563</v>
      </c>
      <c r="C1570" s="6" t="s">
        <v>9623</v>
      </c>
      <c r="D1570" s="6" t="s">
        <v>22159</v>
      </c>
      <c r="E1570" s="7" t="s">
        <v>9566</v>
      </c>
      <c r="F1570" s="7" t="s">
        <v>9567</v>
      </c>
      <c r="G1570" s="7" t="s">
        <v>9622</v>
      </c>
      <c r="H1570" s="7">
        <v>230</v>
      </c>
      <c r="I1570" s="8">
        <v>497032</v>
      </c>
      <c r="J1570" s="9">
        <f t="shared" si="123"/>
        <v>470888</v>
      </c>
      <c r="K1570" s="9">
        <v>426855</v>
      </c>
      <c r="L1570" s="9">
        <f t="shared" si="124"/>
        <v>44033</v>
      </c>
      <c r="M1570" s="9">
        <v>0</v>
      </c>
      <c r="N1570" s="9">
        <v>0</v>
      </c>
      <c r="O1570" s="9">
        <f t="shared" si="120"/>
        <v>470888</v>
      </c>
      <c r="P1570" s="9">
        <f t="shared" si="121"/>
        <v>94177.600000000006</v>
      </c>
      <c r="Q1570" s="9">
        <f t="shared" si="122"/>
        <v>0</v>
      </c>
    </row>
    <row r="1571" spans="1:17" x14ac:dyDescent="0.25">
      <c r="A1571" s="6" t="s">
        <v>9621</v>
      </c>
      <c r="B1571" s="6" t="s">
        <v>1564</v>
      </c>
      <c r="C1571" s="6" t="s">
        <v>9624</v>
      </c>
      <c r="D1571" s="6" t="s">
        <v>22159</v>
      </c>
      <c r="E1571" s="7" t="s">
        <v>9566</v>
      </c>
      <c r="F1571" s="7" t="s">
        <v>9567</v>
      </c>
      <c r="G1571" s="7" t="s">
        <v>9622</v>
      </c>
      <c r="H1571" s="7">
        <v>1</v>
      </c>
      <c r="I1571" s="8">
        <v>4488</v>
      </c>
      <c r="J1571" s="9">
        <f t="shared" si="123"/>
        <v>4252</v>
      </c>
      <c r="K1571" s="9">
        <v>3855</v>
      </c>
      <c r="L1571" s="9">
        <f t="shared" si="124"/>
        <v>397</v>
      </c>
      <c r="M1571" s="9">
        <v>0</v>
      </c>
      <c r="N1571" s="9">
        <v>0</v>
      </c>
      <c r="O1571" s="9">
        <f t="shared" si="120"/>
        <v>4252</v>
      </c>
      <c r="P1571" s="9">
        <f t="shared" si="121"/>
        <v>850.40000000000009</v>
      </c>
      <c r="Q1571" s="9">
        <f t="shared" si="122"/>
        <v>0</v>
      </c>
    </row>
    <row r="1572" spans="1:17" x14ac:dyDescent="0.25">
      <c r="A1572" s="6" t="s">
        <v>9626</v>
      </c>
      <c r="B1572" s="6" t="s">
        <v>1565</v>
      </c>
      <c r="C1572" s="6" t="s">
        <v>9625</v>
      </c>
      <c r="D1572" s="6" t="s">
        <v>22159</v>
      </c>
      <c r="E1572" s="7" t="s">
        <v>9566</v>
      </c>
      <c r="F1572" s="7" t="s">
        <v>9567</v>
      </c>
      <c r="G1572" s="7" t="s">
        <v>9627</v>
      </c>
      <c r="H1572" s="7">
        <v>151</v>
      </c>
      <c r="I1572" s="8">
        <v>569789</v>
      </c>
      <c r="J1572" s="9">
        <f t="shared" si="123"/>
        <v>539818</v>
      </c>
      <c r="K1572" s="9">
        <v>489340</v>
      </c>
      <c r="L1572" s="9">
        <f t="shared" si="124"/>
        <v>50478</v>
      </c>
      <c r="M1572" s="9">
        <v>0</v>
      </c>
      <c r="N1572" s="9">
        <v>0</v>
      </c>
      <c r="O1572" s="9">
        <f t="shared" si="120"/>
        <v>539818</v>
      </c>
      <c r="P1572" s="9">
        <f t="shared" si="121"/>
        <v>107963.6</v>
      </c>
      <c r="Q1572" s="9">
        <f t="shared" si="122"/>
        <v>0</v>
      </c>
    </row>
    <row r="1573" spans="1:17" x14ac:dyDescent="0.25">
      <c r="A1573" s="6" t="s">
        <v>9626</v>
      </c>
      <c r="B1573" s="6" t="s">
        <v>1566</v>
      </c>
      <c r="C1573" s="6" t="s">
        <v>9628</v>
      </c>
      <c r="D1573" s="6" t="s">
        <v>22159</v>
      </c>
      <c r="E1573" s="7" t="s">
        <v>9566</v>
      </c>
      <c r="F1573" s="7" t="s">
        <v>9567</v>
      </c>
      <c r="G1573" s="7" t="s">
        <v>9627</v>
      </c>
      <c r="H1573" s="7">
        <v>96</v>
      </c>
      <c r="I1573" s="8">
        <v>200646</v>
      </c>
      <c r="J1573" s="9">
        <f t="shared" si="123"/>
        <v>190092</v>
      </c>
      <c r="K1573" s="9">
        <v>172316</v>
      </c>
      <c r="L1573" s="9">
        <f t="shared" si="124"/>
        <v>17776</v>
      </c>
      <c r="M1573" s="9">
        <v>0</v>
      </c>
      <c r="N1573" s="9">
        <v>0</v>
      </c>
      <c r="O1573" s="9">
        <f t="shared" si="120"/>
        <v>190092</v>
      </c>
      <c r="P1573" s="9">
        <f t="shared" si="121"/>
        <v>38018.400000000001</v>
      </c>
      <c r="Q1573" s="9">
        <f t="shared" si="122"/>
        <v>0</v>
      </c>
    </row>
    <row r="1574" spans="1:17" x14ac:dyDescent="0.25">
      <c r="A1574" s="6" t="s">
        <v>9626</v>
      </c>
      <c r="B1574" s="6" t="s">
        <v>1567</v>
      </c>
      <c r="C1574" s="6" t="s">
        <v>9629</v>
      </c>
      <c r="D1574" s="6" t="s">
        <v>22159</v>
      </c>
      <c r="E1574" s="7" t="s">
        <v>9566</v>
      </c>
      <c r="F1574" s="7" t="s">
        <v>9567</v>
      </c>
      <c r="G1574" s="7" t="s">
        <v>9627</v>
      </c>
      <c r="H1574" s="7">
        <v>79</v>
      </c>
      <c r="I1574" s="8">
        <v>196252</v>
      </c>
      <c r="J1574" s="9">
        <f t="shared" si="123"/>
        <v>185929</v>
      </c>
      <c r="K1574" s="9">
        <v>168543</v>
      </c>
      <c r="L1574" s="9">
        <f t="shared" si="124"/>
        <v>17386</v>
      </c>
      <c r="M1574" s="9">
        <v>0</v>
      </c>
      <c r="N1574" s="9">
        <v>0</v>
      </c>
      <c r="O1574" s="9">
        <f t="shared" si="120"/>
        <v>185929</v>
      </c>
      <c r="P1574" s="9">
        <f t="shared" si="121"/>
        <v>37185.800000000003</v>
      </c>
      <c r="Q1574" s="9">
        <f t="shared" si="122"/>
        <v>0</v>
      </c>
    </row>
    <row r="1575" spans="1:17" x14ac:dyDescent="0.25">
      <c r="A1575" s="6" t="s">
        <v>9626</v>
      </c>
      <c r="B1575" s="6" t="s">
        <v>1568</v>
      </c>
      <c r="C1575" s="6" t="s">
        <v>9630</v>
      </c>
      <c r="D1575" s="6" t="s">
        <v>22159</v>
      </c>
      <c r="E1575" s="7" t="s">
        <v>9566</v>
      </c>
      <c r="F1575" s="7" t="s">
        <v>9567</v>
      </c>
      <c r="G1575" s="7" t="s">
        <v>9627</v>
      </c>
      <c r="H1575" s="7">
        <v>160</v>
      </c>
      <c r="I1575" s="8">
        <v>514952</v>
      </c>
      <c r="J1575" s="9">
        <f t="shared" si="123"/>
        <v>487866</v>
      </c>
      <c r="K1575" s="9">
        <v>442245</v>
      </c>
      <c r="L1575" s="9">
        <f t="shared" si="124"/>
        <v>45621</v>
      </c>
      <c r="M1575" s="9">
        <v>0</v>
      </c>
      <c r="N1575" s="9">
        <v>0</v>
      </c>
      <c r="O1575" s="9">
        <f t="shared" si="120"/>
        <v>487866</v>
      </c>
      <c r="P1575" s="9">
        <f t="shared" si="121"/>
        <v>97573.200000000012</v>
      </c>
      <c r="Q1575" s="9">
        <f t="shared" si="122"/>
        <v>0</v>
      </c>
    </row>
    <row r="1576" spans="1:17" x14ac:dyDescent="0.25">
      <c r="A1576" s="6" t="s">
        <v>9632</v>
      </c>
      <c r="B1576" s="6" t="s">
        <v>1569</v>
      </c>
      <c r="C1576" s="6" t="s">
        <v>9631</v>
      </c>
      <c r="D1576" s="6" t="s">
        <v>22159</v>
      </c>
      <c r="E1576" s="7" t="s">
        <v>9566</v>
      </c>
      <c r="F1576" s="7" t="s">
        <v>9567</v>
      </c>
      <c r="G1576" s="7" t="s">
        <v>9633</v>
      </c>
      <c r="H1576" s="7">
        <v>326</v>
      </c>
      <c r="I1576" s="8">
        <v>2276876</v>
      </c>
      <c r="J1576" s="9">
        <f t="shared" si="123"/>
        <v>2157112</v>
      </c>
      <c r="K1576" s="9">
        <v>1955399</v>
      </c>
      <c r="L1576" s="9">
        <f t="shared" si="124"/>
        <v>201713</v>
      </c>
      <c r="M1576" s="9">
        <v>0</v>
      </c>
      <c r="N1576" s="9">
        <v>0</v>
      </c>
      <c r="O1576" s="9">
        <f t="shared" si="120"/>
        <v>2157112</v>
      </c>
      <c r="P1576" s="9">
        <f t="shared" si="121"/>
        <v>0</v>
      </c>
      <c r="Q1576" s="9">
        <f t="shared" si="122"/>
        <v>431422.4</v>
      </c>
    </row>
    <row r="1577" spans="1:17" x14ac:dyDescent="0.25">
      <c r="A1577" s="6" t="s">
        <v>9632</v>
      </c>
      <c r="B1577" s="6" t="s">
        <v>1570</v>
      </c>
      <c r="C1577" s="6" t="s">
        <v>9634</v>
      </c>
      <c r="D1577" s="6" t="s">
        <v>22159</v>
      </c>
      <c r="E1577" s="7" t="s">
        <v>9566</v>
      </c>
      <c r="F1577" s="7" t="s">
        <v>9567</v>
      </c>
      <c r="G1577" s="7" t="s">
        <v>9633</v>
      </c>
      <c r="H1577" s="7">
        <v>108</v>
      </c>
      <c r="I1577" s="8">
        <v>409383</v>
      </c>
      <c r="J1577" s="9">
        <f t="shared" si="123"/>
        <v>387849</v>
      </c>
      <c r="K1577" s="9">
        <v>351581</v>
      </c>
      <c r="L1577" s="9">
        <f t="shared" si="124"/>
        <v>36268</v>
      </c>
      <c r="M1577" s="9">
        <v>0</v>
      </c>
      <c r="N1577" s="9">
        <v>0</v>
      </c>
      <c r="O1577" s="9">
        <f t="shared" si="120"/>
        <v>387849</v>
      </c>
      <c r="P1577" s="9">
        <f t="shared" si="121"/>
        <v>77569.8</v>
      </c>
      <c r="Q1577" s="9">
        <f t="shared" si="122"/>
        <v>0</v>
      </c>
    </row>
    <row r="1578" spans="1:17" x14ac:dyDescent="0.25">
      <c r="A1578" s="6" t="s">
        <v>9632</v>
      </c>
      <c r="B1578" s="6" t="s">
        <v>1571</v>
      </c>
      <c r="C1578" s="6" t="s">
        <v>9635</v>
      </c>
      <c r="D1578" s="6" t="s">
        <v>22159</v>
      </c>
      <c r="E1578" s="7" t="s">
        <v>9566</v>
      </c>
      <c r="F1578" s="7" t="s">
        <v>9567</v>
      </c>
      <c r="G1578" s="7" t="s">
        <v>9633</v>
      </c>
      <c r="H1578" s="7">
        <v>93</v>
      </c>
      <c r="I1578" s="8">
        <v>290494</v>
      </c>
      <c r="J1578" s="9">
        <f t="shared" si="123"/>
        <v>275214</v>
      </c>
      <c r="K1578" s="9">
        <v>249478</v>
      </c>
      <c r="L1578" s="9">
        <f t="shared" si="124"/>
        <v>25736</v>
      </c>
      <c r="M1578" s="9">
        <v>0</v>
      </c>
      <c r="N1578" s="9">
        <v>0</v>
      </c>
      <c r="O1578" s="9">
        <f t="shared" si="120"/>
        <v>275214</v>
      </c>
      <c r="P1578" s="9">
        <f t="shared" si="121"/>
        <v>55042.8</v>
      </c>
      <c r="Q1578" s="9">
        <f t="shared" si="122"/>
        <v>0</v>
      </c>
    </row>
    <row r="1579" spans="1:17" x14ac:dyDescent="0.25">
      <c r="A1579" s="6" t="s">
        <v>9637</v>
      </c>
      <c r="B1579" s="6" t="s">
        <v>1572</v>
      </c>
      <c r="C1579" s="6" t="s">
        <v>9636</v>
      </c>
      <c r="D1579" s="6" t="s">
        <v>22159</v>
      </c>
      <c r="E1579" s="7" t="s">
        <v>9566</v>
      </c>
      <c r="F1579" s="7" t="s">
        <v>9567</v>
      </c>
      <c r="G1579" s="7" t="s">
        <v>9638</v>
      </c>
      <c r="H1579" s="7">
        <v>100</v>
      </c>
      <c r="I1579" s="8">
        <v>275821</v>
      </c>
      <c r="J1579" s="9">
        <f t="shared" si="123"/>
        <v>261313</v>
      </c>
      <c r="K1579" s="9">
        <v>236878</v>
      </c>
      <c r="L1579" s="9">
        <f t="shared" si="124"/>
        <v>24435</v>
      </c>
      <c r="M1579" s="9">
        <v>0</v>
      </c>
      <c r="N1579" s="9">
        <v>0</v>
      </c>
      <c r="O1579" s="9">
        <f t="shared" si="120"/>
        <v>261313</v>
      </c>
      <c r="P1579" s="9">
        <f t="shared" si="121"/>
        <v>52262.600000000006</v>
      </c>
      <c r="Q1579" s="9">
        <f t="shared" si="122"/>
        <v>0</v>
      </c>
    </row>
    <row r="1580" spans="1:17" x14ac:dyDescent="0.25">
      <c r="A1580" s="6" t="s">
        <v>9637</v>
      </c>
      <c r="B1580" s="6" t="s">
        <v>1573</v>
      </c>
      <c r="C1580" s="6" t="s">
        <v>9639</v>
      </c>
      <c r="D1580" s="6" t="s">
        <v>22159</v>
      </c>
      <c r="E1580" s="7" t="s">
        <v>9566</v>
      </c>
      <c r="F1580" s="7" t="s">
        <v>9567</v>
      </c>
      <c r="G1580" s="7" t="s">
        <v>9638</v>
      </c>
      <c r="H1580" s="7">
        <v>68</v>
      </c>
      <c r="I1580" s="8">
        <v>255919</v>
      </c>
      <c r="J1580" s="9">
        <f t="shared" si="123"/>
        <v>242458</v>
      </c>
      <c r="K1580" s="9">
        <v>219786</v>
      </c>
      <c r="L1580" s="9">
        <f t="shared" si="124"/>
        <v>22672</v>
      </c>
      <c r="M1580" s="9">
        <v>0</v>
      </c>
      <c r="N1580" s="9">
        <v>0</v>
      </c>
      <c r="O1580" s="9">
        <f t="shared" si="120"/>
        <v>242458</v>
      </c>
      <c r="P1580" s="9">
        <f t="shared" si="121"/>
        <v>48491.600000000006</v>
      </c>
      <c r="Q1580" s="9">
        <f t="shared" si="122"/>
        <v>0</v>
      </c>
    </row>
    <row r="1581" spans="1:17" x14ac:dyDescent="0.25">
      <c r="A1581" s="6" t="s">
        <v>9637</v>
      </c>
      <c r="B1581" s="6" t="s">
        <v>1574</v>
      </c>
      <c r="C1581" s="6" t="s">
        <v>9640</v>
      </c>
      <c r="D1581" s="6" t="s">
        <v>22159</v>
      </c>
      <c r="E1581" s="7" t="s">
        <v>9566</v>
      </c>
      <c r="F1581" s="7" t="s">
        <v>9567</v>
      </c>
      <c r="G1581" s="7" t="s">
        <v>9638</v>
      </c>
      <c r="H1581" s="7">
        <v>35</v>
      </c>
      <c r="I1581" s="8">
        <v>157122</v>
      </c>
      <c r="J1581" s="9">
        <f t="shared" si="123"/>
        <v>148857</v>
      </c>
      <c r="K1581" s="9">
        <v>134938</v>
      </c>
      <c r="L1581" s="9">
        <f t="shared" si="124"/>
        <v>13919</v>
      </c>
      <c r="M1581" s="9">
        <v>0</v>
      </c>
      <c r="N1581" s="9">
        <v>0</v>
      </c>
      <c r="O1581" s="9">
        <f t="shared" si="120"/>
        <v>148857</v>
      </c>
      <c r="P1581" s="9">
        <f t="shared" si="121"/>
        <v>29771.4</v>
      </c>
      <c r="Q1581" s="9">
        <f t="shared" si="122"/>
        <v>0</v>
      </c>
    </row>
    <row r="1582" spans="1:17" x14ac:dyDescent="0.25">
      <c r="A1582" s="6" t="s">
        <v>9637</v>
      </c>
      <c r="B1582" s="6" t="s">
        <v>1575</v>
      </c>
      <c r="C1582" s="6" t="s">
        <v>9641</v>
      </c>
      <c r="D1582" s="6" t="s">
        <v>22159</v>
      </c>
      <c r="E1582" s="7" t="s">
        <v>9566</v>
      </c>
      <c r="F1582" s="7" t="s">
        <v>9567</v>
      </c>
      <c r="G1582" s="7" t="s">
        <v>9638</v>
      </c>
      <c r="H1582" s="7">
        <v>120</v>
      </c>
      <c r="I1582" s="8">
        <v>482484</v>
      </c>
      <c r="J1582" s="9">
        <f t="shared" si="123"/>
        <v>457105</v>
      </c>
      <c r="K1582" s="9">
        <v>414361</v>
      </c>
      <c r="L1582" s="9">
        <f t="shared" si="124"/>
        <v>42744</v>
      </c>
      <c r="M1582" s="9">
        <v>0</v>
      </c>
      <c r="N1582" s="9">
        <v>0</v>
      </c>
      <c r="O1582" s="9">
        <f t="shared" si="120"/>
        <v>457105</v>
      </c>
      <c r="P1582" s="9">
        <f t="shared" si="121"/>
        <v>91421</v>
      </c>
      <c r="Q1582" s="9">
        <f t="shared" si="122"/>
        <v>0</v>
      </c>
    </row>
    <row r="1583" spans="1:17" x14ac:dyDescent="0.25">
      <c r="A1583" s="6" t="s">
        <v>9637</v>
      </c>
      <c r="B1583" s="6" t="s">
        <v>1576</v>
      </c>
      <c r="C1583" s="6" t="s">
        <v>9642</v>
      </c>
      <c r="D1583" s="6" t="s">
        <v>22159</v>
      </c>
      <c r="E1583" s="7" t="s">
        <v>9566</v>
      </c>
      <c r="F1583" s="7" t="s">
        <v>9567</v>
      </c>
      <c r="G1583" s="7" t="s">
        <v>9638</v>
      </c>
      <c r="H1583" s="7">
        <v>112</v>
      </c>
      <c r="I1583" s="8">
        <v>349606</v>
      </c>
      <c r="J1583" s="9">
        <f t="shared" si="123"/>
        <v>331217</v>
      </c>
      <c r="K1583" s="9">
        <v>300244</v>
      </c>
      <c r="L1583" s="9">
        <f t="shared" si="124"/>
        <v>30973</v>
      </c>
      <c r="M1583" s="9">
        <v>0</v>
      </c>
      <c r="N1583" s="9">
        <v>0</v>
      </c>
      <c r="O1583" s="9">
        <f t="shared" si="120"/>
        <v>331217</v>
      </c>
      <c r="P1583" s="9">
        <f t="shared" si="121"/>
        <v>66243.400000000009</v>
      </c>
      <c r="Q1583" s="9">
        <f t="shared" si="122"/>
        <v>0</v>
      </c>
    </row>
    <row r="1584" spans="1:17" x14ac:dyDescent="0.25">
      <c r="A1584" s="6" t="s">
        <v>9637</v>
      </c>
      <c r="B1584" s="6" t="s">
        <v>1577</v>
      </c>
      <c r="C1584" s="6" t="s">
        <v>9643</v>
      </c>
      <c r="D1584" s="6" t="s">
        <v>22159</v>
      </c>
      <c r="E1584" s="7" t="s">
        <v>9566</v>
      </c>
      <c r="F1584" s="7" t="s">
        <v>9567</v>
      </c>
      <c r="G1584" s="7" t="s">
        <v>9638</v>
      </c>
      <c r="H1584" s="7">
        <v>95</v>
      </c>
      <c r="I1584" s="8">
        <v>531764</v>
      </c>
      <c r="J1584" s="9">
        <f t="shared" si="123"/>
        <v>503793</v>
      </c>
      <c r="K1584" s="9">
        <v>456683</v>
      </c>
      <c r="L1584" s="9">
        <f t="shared" si="124"/>
        <v>47110</v>
      </c>
      <c r="M1584" s="9">
        <v>0</v>
      </c>
      <c r="N1584" s="9">
        <v>0</v>
      </c>
      <c r="O1584" s="9">
        <f t="shared" si="120"/>
        <v>503793</v>
      </c>
      <c r="P1584" s="9">
        <f t="shared" si="121"/>
        <v>100758.6</v>
      </c>
      <c r="Q1584" s="9">
        <f t="shared" si="122"/>
        <v>0</v>
      </c>
    </row>
    <row r="1585" spans="1:17" x14ac:dyDescent="0.25">
      <c r="A1585" s="6" t="s">
        <v>9637</v>
      </c>
      <c r="B1585" s="6" t="s">
        <v>1578</v>
      </c>
      <c r="C1585" s="6" t="s">
        <v>9644</v>
      </c>
      <c r="D1585" s="6" t="s">
        <v>22159</v>
      </c>
      <c r="E1585" s="7" t="s">
        <v>9566</v>
      </c>
      <c r="F1585" s="7" t="s">
        <v>9567</v>
      </c>
      <c r="G1585" s="7" t="s">
        <v>9638</v>
      </c>
      <c r="H1585" s="7">
        <v>151</v>
      </c>
      <c r="I1585" s="8">
        <v>434097</v>
      </c>
      <c r="J1585" s="9">
        <f t="shared" si="123"/>
        <v>411263</v>
      </c>
      <c r="K1585" s="9">
        <v>372806</v>
      </c>
      <c r="L1585" s="9">
        <f t="shared" si="124"/>
        <v>38457</v>
      </c>
      <c r="M1585" s="9">
        <v>0</v>
      </c>
      <c r="N1585" s="9">
        <v>0</v>
      </c>
      <c r="O1585" s="9">
        <f t="shared" si="120"/>
        <v>411263</v>
      </c>
      <c r="P1585" s="9">
        <f t="shared" si="121"/>
        <v>82252.600000000006</v>
      </c>
      <c r="Q1585" s="9">
        <f t="shared" si="122"/>
        <v>0</v>
      </c>
    </row>
    <row r="1586" spans="1:17" x14ac:dyDescent="0.25">
      <c r="A1586" s="6" t="s">
        <v>9646</v>
      </c>
      <c r="B1586" s="6" t="s">
        <v>1579</v>
      </c>
      <c r="C1586" s="6" t="s">
        <v>9645</v>
      </c>
      <c r="D1586" s="6" t="s">
        <v>22159</v>
      </c>
      <c r="E1586" s="7" t="s">
        <v>9566</v>
      </c>
      <c r="F1586" s="7" t="s">
        <v>9567</v>
      </c>
      <c r="G1586" s="7" t="s">
        <v>9647</v>
      </c>
      <c r="H1586" s="7">
        <v>354</v>
      </c>
      <c r="I1586" s="8">
        <v>771808</v>
      </c>
      <c r="J1586" s="9">
        <f t="shared" si="123"/>
        <v>731211</v>
      </c>
      <c r="K1586" s="9">
        <v>662834</v>
      </c>
      <c r="L1586" s="9">
        <f t="shared" si="124"/>
        <v>68377</v>
      </c>
      <c r="M1586" s="9">
        <v>0</v>
      </c>
      <c r="N1586" s="9">
        <v>0</v>
      </c>
      <c r="O1586" s="9">
        <f t="shared" si="120"/>
        <v>731211</v>
      </c>
      <c r="P1586" s="9">
        <f t="shared" si="121"/>
        <v>0</v>
      </c>
      <c r="Q1586" s="9">
        <f t="shared" si="122"/>
        <v>146242.20000000001</v>
      </c>
    </row>
    <row r="1587" spans="1:17" x14ac:dyDescent="0.25">
      <c r="A1587" s="6" t="s">
        <v>9646</v>
      </c>
      <c r="B1587" s="6" t="s">
        <v>1580</v>
      </c>
      <c r="C1587" s="6" t="s">
        <v>9648</v>
      </c>
      <c r="D1587" s="6" t="s">
        <v>22159</v>
      </c>
      <c r="E1587" s="7" t="s">
        <v>9566</v>
      </c>
      <c r="F1587" s="7" t="s">
        <v>9567</v>
      </c>
      <c r="G1587" s="7" t="s">
        <v>9647</v>
      </c>
      <c r="H1587" s="7">
        <v>426</v>
      </c>
      <c r="I1587" s="8">
        <v>1179753</v>
      </c>
      <c r="J1587" s="9">
        <f t="shared" si="123"/>
        <v>1117698</v>
      </c>
      <c r="K1587" s="9">
        <v>1013181</v>
      </c>
      <c r="L1587" s="9">
        <f t="shared" si="124"/>
        <v>104517</v>
      </c>
      <c r="M1587" s="9">
        <v>0</v>
      </c>
      <c r="N1587" s="9">
        <v>0</v>
      </c>
      <c r="O1587" s="9">
        <f t="shared" si="120"/>
        <v>1117698</v>
      </c>
      <c r="P1587" s="9">
        <f t="shared" si="121"/>
        <v>0</v>
      </c>
      <c r="Q1587" s="9">
        <f t="shared" si="122"/>
        <v>223539.6</v>
      </c>
    </row>
    <row r="1588" spans="1:17" x14ac:dyDescent="0.25">
      <c r="A1588" s="6" t="s">
        <v>9646</v>
      </c>
      <c r="B1588" s="6" t="s">
        <v>1581</v>
      </c>
      <c r="C1588" s="6" t="s">
        <v>9649</v>
      </c>
      <c r="D1588" s="6" t="s">
        <v>22159</v>
      </c>
      <c r="E1588" s="7" t="s">
        <v>9566</v>
      </c>
      <c r="F1588" s="7" t="s">
        <v>9567</v>
      </c>
      <c r="G1588" s="7" t="s">
        <v>9647</v>
      </c>
      <c r="H1588" s="7">
        <v>168</v>
      </c>
      <c r="I1588" s="8">
        <v>534598</v>
      </c>
      <c r="J1588" s="9">
        <f t="shared" si="123"/>
        <v>506478</v>
      </c>
      <c r="K1588" s="9">
        <v>459117</v>
      </c>
      <c r="L1588" s="9">
        <f t="shared" si="124"/>
        <v>47361</v>
      </c>
      <c r="M1588" s="9">
        <v>0</v>
      </c>
      <c r="N1588" s="9">
        <v>0</v>
      </c>
      <c r="O1588" s="9">
        <f t="shared" si="120"/>
        <v>506478</v>
      </c>
      <c r="P1588" s="9">
        <f t="shared" si="121"/>
        <v>101295.6</v>
      </c>
      <c r="Q1588" s="9">
        <f t="shared" si="122"/>
        <v>0</v>
      </c>
    </row>
    <row r="1589" spans="1:17" x14ac:dyDescent="0.25">
      <c r="A1589" s="6" t="s">
        <v>9651</v>
      </c>
      <c r="B1589" s="6" t="s">
        <v>1582</v>
      </c>
      <c r="C1589" s="6" t="s">
        <v>9650</v>
      </c>
      <c r="D1589" s="6" t="s">
        <v>22159</v>
      </c>
      <c r="E1589" s="7" t="s">
        <v>9566</v>
      </c>
      <c r="F1589" s="7" t="s">
        <v>9567</v>
      </c>
      <c r="G1589" s="7" t="s">
        <v>9652</v>
      </c>
      <c r="H1589" s="7">
        <v>128</v>
      </c>
      <c r="I1589" s="8">
        <v>433944</v>
      </c>
      <c r="J1589" s="9">
        <f t="shared" si="123"/>
        <v>411119</v>
      </c>
      <c r="K1589" s="9">
        <v>372675</v>
      </c>
      <c r="L1589" s="9">
        <f t="shared" si="124"/>
        <v>38444</v>
      </c>
      <c r="M1589" s="9">
        <v>0</v>
      </c>
      <c r="N1589" s="9">
        <v>0</v>
      </c>
      <c r="O1589" s="9">
        <f t="shared" si="120"/>
        <v>411119</v>
      </c>
      <c r="P1589" s="9">
        <f t="shared" si="121"/>
        <v>82223.8</v>
      </c>
      <c r="Q1589" s="9">
        <f t="shared" si="122"/>
        <v>0</v>
      </c>
    </row>
    <row r="1590" spans="1:17" x14ac:dyDescent="0.25">
      <c r="A1590" s="6" t="s">
        <v>9651</v>
      </c>
      <c r="B1590" s="6" t="s">
        <v>1583</v>
      </c>
      <c r="C1590" s="6" t="s">
        <v>9653</v>
      </c>
      <c r="D1590" s="6" t="s">
        <v>22159</v>
      </c>
      <c r="E1590" s="7" t="s">
        <v>9566</v>
      </c>
      <c r="F1590" s="7" t="s">
        <v>9567</v>
      </c>
      <c r="G1590" s="7" t="s">
        <v>9652</v>
      </c>
      <c r="H1590" s="7">
        <v>7</v>
      </c>
      <c r="I1590" s="8">
        <v>17448</v>
      </c>
      <c r="J1590" s="9">
        <f t="shared" si="123"/>
        <v>16530</v>
      </c>
      <c r="K1590" s="9">
        <v>14985</v>
      </c>
      <c r="L1590" s="9">
        <f t="shared" si="124"/>
        <v>1545</v>
      </c>
      <c r="M1590" s="9">
        <v>0</v>
      </c>
      <c r="N1590" s="9">
        <v>0</v>
      </c>
      <c r="O1590" s="9">
        <f t="shared" si="120"/>
        <v>16530</v>
      </c>
      <c r="P1590" s="9">
        <f t="shared" si="121"/>
        <v>3306</v>
      </c>
      <c r="Q1590" s="9">
        <f t="shared" si="122"/>
        <v>0</v>
      </c>
    </row>
    <row r="1591" spans="1:17" x14ac:dyDescent="0.25">
      <c r="A1591" s="6" t="s">
        <v>9651</v>
      </c>
      <c r="B1591" s="6" t="s">
        <v>1584</v>
      </c>
      <c r="C1591" s="6" t="s">
        <v>9654</v>
      </c>
      <c r="D1591" s="6" t="s">
        <v>22159</v>
      </c>
      <c r="E1591" s="7" t="s">
        <v>9566</v>
      </c>
      <c r="F1591" s="7" t="s">
        <v>9567</v>
      </c>
      <c r="G1591" s="7" t="s">
        <v>9652</v>
      </c>
      <c r="H1591" s="7">
        <v>21</v>
      </c>
      <c r="I1591" s="8">
        <v>68350</v>
      </c>
      <c r="J1591" s="9">
        <f t="shared" si="123"/>
        <v>64755</v>
      </c>
      <c r="K1591" s="9">
        <v>58700</v>
      </c>
      <c r="L1591" s="9">
        <f t="shared" si="124"/>
        <v>6055</v>
      </c>
      <c r="M1591" s="9">
        <v>0</v>
      </c>
      <c r="N1591" s="9">
        <v>0</v>
      </c>
      <c r="O1591" s="9">
        <f t="shared" si="120"/>
        <v>64755</v>
      </c>
      <c r="P1591" s="9">
        <f t="shared" si="121"/>
        <v>12951</v>
      </c>
      <c r="Q1591" s="9">
        <f t="shared" si="122"/>
        <v>0</v>
      </c>
    </row>
    <row r="1592" spans="1:17" x14ac:dyDescent="0.25">
      <c r="A1592" s="6" t="s">
        <v>9651</v>
      </c>
      <c r="B1592" s="6" t="s">
        <v>1585</v>
      </c>
      <c r="C1592" s="6" t="s">
        <v>9655</v>
      </c>
      <c r="D1592" s="6" t="s">
        <v>22159</v>
      </c>
      <c r="E1592" s="7" t="s">
        <v>9566</v>
      </c>
      <c r="F1592" s="7" t="s">
        <v>9567</v>
      </c>
      <c r="G1592" s="7" t="s">
        <v>9652</v>
      </c>
      <c r="H1592" s="7">
        <v>5</v>
      </c>
      <c r="I1592" s="8">
        <v>19120</v>
      </c>
      <c r="J1592" s="9">
        <f t="shared" si="123"/>
        <v>18114</v>
      </c>
      <c r="K1592" s="9">
        <v>16420</v>
      </c>
      <c r="L1592" s="9">
        <f t="shared" si="124"/>
        <v>1694</v>
      </c>
      <c r="M1592" s="9">
        <v>0</v>
      </c>
      <c r="N1592" s="9">
        <v>0</v>
      </c>
      <c r="O1592" s="9">
        <f t="shared" si="120"/>
        <v>18114</v>
      </c>
      <c r="P1592" s="9">
        <f t="shared" si="121"/>
        <v>3622.8</v>
      </c>
      <c r="Q1592" s="9">
        <f t="shared" si="122"/>
        <v>0</v>
      </c>
    </row>
    <row r="1593" spans="1:17" x14ac:dyDescent="0.25">
      <c r="A1593" s="6" t="s">
        <v>9651</v>
      </c>
      <c r="B1593" s="6" t="s">
        <v>1586</v>
      </c>
      <c r="C1593" s="6" t="s">
        <v>9656</v>
      </c>
      <c r="D1593" s="6" t="s">
        <v>22159</v>
      </c>
      <c r="E1593" s="7" t="s">
        <v>9566</v>
      </c>
      <c r="F1593" s="7" t="s">
        <v>9567</v>
      </c>
      <c r="G1593" s="7" t="s">
        <v>9652</v>
      </c>
      <c r="H1593" s="7">
        <v>9</v>
      </c>
      <c r="I1593" s="8">
        <v>24008</v>
      </c>
      <c r="J1593" s="9">
        <f t="shared" si="123"/>
        <v>22745</v>
      </c>
      <c r="K1593" s="9">
        <v>20619</v>
      </c>
      <c r="L1593" s="9">
        <f t="shared" si="124"/>
        <v>2126</v>
      </c>
      <c r="M1593" s="9">
        <v>0</v>
      </c>
      <c r="N1593" s="9">
        <v>0</v>
      </c>
      <c r="O1593" s="9">
        <f t="shared" si="120"/>
        <v>22745</v>
      </c>
      <c r="P1593" s="9">
        <f t="shared" si="121"/>
        <v>4549</v>
      </c>
      <c r="Q1593" s="9">
        <f t="shared" si="122"/>
        <v>0</v>
      </c>
    </row>
    <row r="1594" spans="1:17" x14ac:dyDescent="0.25">
      <c r="A1594" s="6" t="s">
        <v>9651</v>
      </c>
      <c r="B1594" s="6" t="s">
        <v>1587</v>
      </c>
      <c r="C1594" s="6" t="s">
        <v>9657</v>
      </c>
      <c r="D1594" s="6" t="s">
        <v>22159</v>
      </c>
      <c r="E1594" s="7" t="s">
        <v>9566</v>
      </c>
      <c r="F1594" s="7" t="s">
        <v>9567</v>
      </c>
      <c r="G1594" s="7" t="s">
        <v>9652</v>
      </c>
      <c r="H1594" s="7">
        <v>10</v>
      </c>
      <c r="I1594" s="8">
        <v>15391</v>
      </c>
      <c r="J1594" s="9">
        <f t="shared" si="123"/>
        <v>14581</v>
      </c>
      <c r="K1594" s="9">
        <v>13218</v>
      </c>
      <c r="L1594" s="9">
        <f t="shared" si="124"/>
        <v>1363</v>
      </c>
      <c r="M1594" s="9">
        <v>0</v>
      </c>
      <c r="N1594" s="9">
        <v>0</v>
      </c>
      <c r="O1594" s="9">
        <f t="shared" si="120"/>
        <v>14581</v>
      </c>
      <c r="P1594" s="9">
        <f t="shared" si="121"/>
        <v>2916.2000000000003</v>
      </c>
      <c r="Q1594" s="9">
        <f t="shared" si="122"/>
        <v>0</v>
      </c>
    </row>
    <row r="1595" spans="1:17" x14ac:dyDescent="0.25">
      <c r="A1595" s="6" t="s">
        <v>9651</v>
      </c>
      <c r="B1595" s="6" t="s">
        <v>1588</v>
      </c>
      <c r="C1595" s="6" t="s">
        <v>9658</v>
      </c>
      <c r="D1595" s="6" t="s">
        <v>22159</v>
      </c>
      <c r="E1595" s="7" t="s">
        <v>9566</v>
      </c>
      <c r="F1595" s="7" t="s">
        <v>9567</v>
      </c>
      <c r="G1595" s="7" t="s">
        <v>9652</v>
      </c>
      <c r="H1595" s="7">
        <v>20</v>
      </c>
      <c r="I1595" s="8">
        <v>86198</v>
      </c>
      <c r="J1595" s="9">
        <f t="shared" si="123"/>
        <v>81664</v>
      </c>
      <c r="K1595" s="9">
        <v>74027</v>
      </c>
      <c r="L1595" s="9">
        <f t="shared" si="124"/>
        <v>7637</v>
      </c>
      <c r="M1595" s="9">
        <v>0</v>
      </c>
      <c r="N1595" s="9">
        <v>0</v>
      </c>
      <c r="O1595" s="9">
        <f t="shared" si="120"/>
        <v>81664</v>
      </c>
      <c r="P1595" s="9">
        <f t="shared" si="121"/>
        <v>16332.800000000001</v>
      </c>
      <c r="Q1595" s="9">
        <f t="shared" si="122"/>
        <v>0</v>
      </c>
    </row>
    <row r="1596" spans="1:17" x14ac:dyDescent="0.25">
      <c r="A1596" s="6" t="s">
        <v>9660</v>
      </c>
      <c r="B1596" s="6" t="s">
        <v>1589</v>
      </c>
      <c r="C1596" s="6" t="s">
        <v>9659</v>
      </c>
      <c r="D1596" s="6" t="s">
        <v>22159</v>
      </c>
      <c r="E1596" s="7" t="s">
        <v>9566</v>
      </c>
      <c r="F1596" s="7" t="s">
        <v>9567</v>
      </c>
      <c r="G1596" s="7" t="s">
        <v>9661</v>
      </c>
      <c r="H1596" s="7">
        <v>200</v>
      </c>
      <c r="I1596" s="8">
        <v>566079</v>
      </c>
      <c r="J1596" s="9">
        <f t="shared" si="123"/>
        <v>536303</v>
      </c>
      <c r="K1596" s="9">
        <v>486153</v>
      </c>
      <c r="L1596" s="9">
        <f t="shared" si="124"/>
        <v>50150</v>
      </c>
      <c r="M1596" s="9">
        <v>0</v>
      </c>
      <c r="N1596" s="9">
        <v>0</v>
      </c>
      <c r="O1596" s="9">
        <f t="shared" si="120"/>
        <v>536303</v>
      </c>
      <c r="P1596" s="9">
        <f t="shared" si="121"/>
        <v>107260.6</v>
      </c>
      <c r="Q1596" s="9">
        <f t="shared" si="122"/>
        <v>0</v>
      </c>
    </row>
    <row r="1597" spans="1:17" x14ac:dyDescent="0.25">
      <c r="A1597" s="6" t="s">
        <v>9660</v>
      </c>
      <c r="B1597" s="6" t="s">
        <v>1590</v>
      </c>
      <c r="C1597" s="6" t="s">
        <v>9662</v>
      </c>
      <c r="D1597" s="6" t="s">
        <v>22159</v>
      </c>
      <c r="E1597" s="7" t="s">
        <v>9566</v>
      </c>
      <c r="F1597" s="7" t="s">
        <v>9567</v>
      </c>
      <c r="G1597" s="7" t="s">
        <v>9661</v>
      </c>
      <c r="H1597" s="7">
        <v>64</v>
      </c>
      <c r="I1597" s="8">
        <v>197311</v>
      </c>
      <c r="J1597" s="9">
        <f t="shared" si="123"/>
        <v>186932</v>
      </c>
      <c r="K1597" s="9">
        <v>169452</v>
      </c>
      <c r="L1597" s="9">
        <f t="shared" si="124"/>
        <v>17480</v>
      </c>
      <c r="M1597" s="9">
        <v>0</v>
      </c>
      <c r="N1597" s="9">
        <v>0</v>
      </c>
      <c r="O1597" s="9">
        <f t="shared" si="120"/>
        <v>186932</v>
      </c>
      <c r="P1597" s="9">
        <f t="shared" si="121"/>
        <v>37386.400000000001</v>
      </c>
      <c r="Q1597" s="9">
        <f t="shared" si="122"/>
        <v>0</v>
      </c>
    </row>
    <row r="1598" spans="1:17" x14ac:dyDescent="0.25">
      <c r="A1598" s="6" t="s">
        <v>9660</v>
      </c>
      <c r="B1598" s="6" t="s">
        <v>1591</v>
      </c>
      <c r="C1598" s="6" t="s">
        <v>9663</v>
      </c>
      <c r="D1598" s="6" t="s">
        <v>22159</v>
      </c>
      <c r="E1598" s="7" t="s">
        <v>9566</v>
      </c>
      <c r="F1598" s="7" t="s">
        <v>9567</v>
      </c>
      <c r="G1598" s="7" t="s">
        <v>9661</v>
      </c>
      <c r="H1598" s="7">
        <v>146</v>
      </c>
      <c r="I1598" s="8">
        <v>168964</v>
      </c>
      <c r="J1598" s="9">
        <f t="shared" si="123"/>
        <v>160076</v>
      </c>
      <c r="K1598" s="9">
        <v>145107</v>
      </c>
      <c r="L1598" s="9">
        <f t="shared" si="124"/>
        <v>14969</v>
      </c>
      <c r="M1598" s="9">
        <v>0</v>
      </c>
      <c r="N1598" s="9">
        <v>0</v>
      </c>
      <c r="O1598" s="9">
        <f t="shared" si="120"/>
        <v>160076</v>
      </c>
      <c r="P1598" s="9">
        <f t="shared" si="121"/>
        <v>32015.200000000001</v>
      </c>
      <c r="Q1598" s="9">
        <f t="shared" si="122"/>
        <v>0</v>
      </c>
    </row>
    <row r="1599" spans="1:17" x14ac:dyDescent="0.25">
      <c r="A1599" s="6" t="s">
        <v>9665</v>
      </c>
      <c r="B1599" s="6" t="s">
        <v>1592</v>
      </c>
      <c r="C1599" s="6" t="s">
        <v>9664</v>
      </c>
      <c r="D1599" s="6" t="s">
        <v>22159</v>
      </c>
      <c r="E1599" s="7" t="s">
        <v>9566</v>
      </c>
      <c r="F1599" s="7" t="s">
        <v>9567</v>
      </c>
      <c r="G1599" s="7" t="s">
        <v>9666</v>
      </c>
      <c r="H1599" s="7">
        <v>141</v>
      </c>
      <c r="I1599" s="8">
        <v>400400</v>
      </c>
      <c r="J1599" s="9">
        <f t="shared" si="123"/>
        <v>379339</v>
      </c>
      <c r="K1599" s="9">
        <v>343866</v>
      </c>
      <c r="L1599" s="9">
        <f t="shared" si="124"/>
        <v>35473</v>
      </c>
      <c r="M1599" s="9">
        <v>0</v>
      </c>
      <c r="N1599" s="9">
        <v>0</v>
      </c>
      <c r="O1599" s="9">
        <f t="shared" si="120"/>
        <v>379339</v>
      </c>
      <c r="P1599" s="9">
        <f t="shared" si="121"/>
        <v>75867.8</v>
      </c>
      <c r="Q1599" s="9">
        <f t="shared" si="122"/>
        <v>0</v>
      </c>
    </row>
    <row r="1600" spans="1:17" x14ac:dyDescent="0.25">
      <c r="A1600" s="6" t="s">
        <v>9665</v>
      </c>
      <c r="B1600" s="6" t="s">
        <v>1593</v>
      </c>
      <c r="C1600" s="6" t="s">
        <v>9667</v>
      </c>
      <c r="D1600" s="6" t="s">
        <v>22159</v>
      </c>
      <c r="E1600" s="7" t="s">
        <v>9566</v>
      </c>
      <c r="F1600" s="7" t="s">
        <v>9567</v>
      </c>
      <c r="G1600" s="7" t="s">
        <v>9666</v>
      </c>
      <c r="H1600" s="7">
        <v>199</v>
      </c>
      <c r="I1600" s="8">
        <v>485763</v>
      </c>
      <c r="J1600" s="9">
        <f t="shared" si="123"/>
        <v>460212</v>
      </c>
      <c r="K1600" s="9">
        <v>417177</v>
      </c>
      <c r="L1600" s="9">
        <f t="shared" si="124"/>
        <v>43035</v>
      </c>
      <c r="M1600" s="9">
        <v>0</v>
      </c>
      <c r="N1600" s="9">
        <v>0</v>
      </c>
      <c r="O1600" s="9">
        <f t="shared" si="120"/>
        <v>460212</v>
      </c>
      <c r="P1600" s="9">
        <f t="shared" si="121"/>
        <v>92042.400000000009</v>
      </c>
      <c r="Q1600" s="9">
        <f t="shared" si="122"/>
        <v>0</v>
      </c>
    </row>
    <row r="1601" spans="1:17" x14ac:dyDescent="0.25">
      <c r="A1601" s="6" t="s">
        <v>9665</v>
      </c>
      <c r="B1601" s="6" t="s">
        <v>1594</v>
      </c>
      <c r="C1601" s="6" t="s">
        <v>9668</v>
      </c>
      <c r="D1601" s="6" t="s">
        <v>22159</v>
      </c>
      <c r="E1601" s="7" t="s">
        <v>9566</v>
      </c>
      <c r="F1601" s="7" t="s">
        <v>9567</v>
      </c>
      <c r="G1601" s="7" t="s">
        <v>9666</v>
      </c>
      <c r="H1601" s="7">
        <v>33</v>
      </c>
      <c r="I1601" s="8">
        <v>89493</v>
      </c>
      <c r="J1601" s="9">
        <f t="shared" si="123"/>
        <v>84786</v>
      </c>
      <c r="K1601" s="9">
        <v>76857</v>
      </c>
      <c r="L1601" s="9">
        <f t="shared" si="124"/>
        <v>7929</v>
      </c>
      <c r="M1601" s="9">
        <v>0</v>
      </c>
      <c r="N1601" s="9">
        <v>0</v>
      </c>
      <c r="O1601" s="9">
        <f t="shared" si="120"/>
        <v>84786</v>
      </c>
      <c r="P1601" s="9">
        <f t="shared" si="121"/>
        <v>16957.2</v>
      </c>
      <c r="Q1601" s="9">
        <f t="shared" si="122"/>
        <v>0</v>
      </c>
    </row>
    <row r="1602" spans="1:17" x14ac:dyDescent="0.25">
      <c r="A1602" s="6" t="s">
        <v>9665</v>
      </c>
      <c r="B1602" s="6" t="s">
        <v>1595</v>
      </c>
      <c r="C1602" s="6" t="s">
        <v>9669</v>
      </c>
      <c r="D1602" s="6" t="s">
        <v>22159</v>
      </c>
      <c r="E1602" s="7" t="s">
        <v>9566</v>
      </c>
      <c r="F1602" s="7" t="s">
        <v>9567</v>
      </c>
      <c r="G1602" s="7" t="s">
        <v>9666</v>
      </c>
      <c r="H1602" s="7">
        <v>7</v>
      </c>
      <c r="I1602" s="8">
        <v>20330</v>
      </c>
      <c r="J1602" s="9">
        <f t="shared" si="123"/>
        <v>19261</v>
      </c>
      <c r="K1602" s="9">
        <v>17460</v>
      </c>
      <c r="L1602" s="9">
        <f t="shared" si="124"/>
        <v>1801</v>
      </c>
      <c r="M1602" s="9">
        <v>0</v>
      </c>
      <c r="N1602" s="9">
        <v>0</v>
      </c>
      <c r="O1602" s="9">
        <f t="shared" ref="O1602:O1665" si="125">SUM(K1602:L1602)+N1602</f>
        <v>19261</v>
      </c>
      <c r="P1602" s="9">
        <f t="shared" ref="P1602:P1665" si="126">IF(H1602&gt;250,(0),(O1602*0.2))</f>
        <v>3852.2000000000003</v>
      </c>
      <c r="Q1602" s="9">
        <f t="shared" ref="Q1602:Q1665" si="127">IF(H1602&lt;250,(0),(O1602*0.2))</f>
        <v>0</v>
      </c>
    </row>
    <row r="1603" spans="1:17" x14ac:dyDescent="0.25">
      <c r="A1603" s="6" t="s">
        <v>9665</v>
      </c>
      <c r="B1603" s="6" t="s">
        <v>1596</v>
      </c>
      <c r="C1603" s="6" t="s">
        <v>9670</v>
      </c>
      <c r="D1603" s="6" t="s">
        <v>22159</v>
      </c>
      <c r="E1603" s="7" t="s">
        <v>9566</v>
      </c>
      <c r="F1603" s="7" t="s">
        <v>9567</v>
      </c>
      <c r="G1603" s="7" t="s">
        <v>9666</v>
      </c>
      <c r="H1603" s="7">
        <v>44</v>
      </c>
      <c r="I1603" s="8">
        <v>132719</v>
      </c>
      <c r="J1603" s="9">
        <f t="shared" ref="J1603:J1666" si="128">ROUND(IFERROR(I1603*94.74%,0),0)</f>
        <v>125738</v>
      </c>
      <c r="K1603" s="9">
        <v>113980</v>
      </c>
      <c r="L1603" s="9">
        <f t="shared" ref="L1603:L1666" si="129">J1603-K1603</f>
        <v>11758</v>
      </c>
      <c r="M1603" s="9">
        <v>0</v>
      </c>
      <c r="N1603" s="9">
        <v>0</v>
      </c>
      <c r="O1603" s="9">
        <f t="shared" si="125"/>
        <v>125738</v>
      </c>
      <c r="P1603" s="9">
        <f t="shared" si="126"/>
        <v>25147.600000000002</v>
      </c>
      <c r="Q1603" s="9">
        <f t="shared" si="127"/>
        <v>0</v>
      </c>
    </row>
    <row r="1604" spans="1:17" x14ac:dyDescent="0.25">
      <c r="A1604" s="6" t="s">
        <v>9672</v>
      </c>
      <c r="B1604" s="6" t="s">
        <v>1597</v>
      </c>
      <c r="C1604" s="6" t="s">
        <v>9671</v>
      </c>
      <c r="D1604" s="6" t="s">
        <v>22159</v>
      </c>
      <c r="E1604" s="7" t="s">
        <v>9566</v>
      </c>
      <c r="F1604" s="7" t="s">
        <v>9567</v>
      </c>
      <c r="G1604" s="7" t="s">
        <v>9673</v>
      </c>
      <c r="H1604" s="7">
        <v>120</v>
      </c>
      <c r="I1604" s="8">
        <v>206288</v>
      </c>
      <c r="J1604" s="9">
        <f t="shared" si="128"/>
        <v>195437</v>
      </c>
      <c r="K1604" s="9">
        <v>177161</v>
      </c>
      <c r="L1604" s="9">
        <f t="shared" si="129"/>
        <v>18276</v>
      </c>
      <c r="M1604" s="9">
        <v>0</v>
      </c>
      <c r="N1604" s="9">
        <v>0</v>
      </c>
      <c r="O1604" s="9">
        <f t="shared" si="125"/>
        <v>195437</v>
      </c>
      <c r="P1604" s="9">
        <f t="shared" si="126"/>
        <v>39087.4</v>
      </c>
      <c r="Q1604" s="9">
        <f t="shared" si="127"/>
        <v>0</v>
      </c>
    </row>
    <row r="1605" spans="1:17" x14ac:dyDescent="0.25">
      <c r="A1605" s="6" t="s">
        <v>9672</v>
      </c>
      <c r="B1605" s="6" t="s">
        <v>1598</v>
      </c>
      <c r="C1605" s="6" t="s">
        <v>9674</v>
      </c>
      <c r="D1605" s="6" t="s">
        <v>22159</v>
      </c>
      <c r="E1605" s="7" t="s">
        <v>9566</v>
      </c>
      <c r="F1605" s="7" t="s">
        <v>9567</v>
      </c>
      <c r="G1605" s="7" t="s">
        <v>9673</v>
      </c>
      <c r="H1605" s="7">
        <v>366</v>
      </c>
      <c r="I1605" s="8">
        <v>596597</v>
      </c>
      <c r="J1605" s="9">
        <f t="shared" si="128"/>
        <v>565216</v>
      </c>
      <c r="K1605" s="9">
        <v>512363</v>
      </c>
      <c r="L1605" s="9">
        <f t="shared" si="129"/>
        <v>52853</v>
      </c>
      <c r="M1605" s="9">
        <v>0</v>
      </c>
      <c r="N1605" s="9">
        <v>0</v>
      </c>
      <c r="O1605" s="9">
        <f t="shared" si="125"/>
        <v>565216</v>
      </c>
      <c r="P1605" s="9">
        <f t="shared" si="126"/>
        <v>0</v>
      </c>
      <c r="Q1605" s="9">
        <f t="shared" si="127"/>
        <v>113043.20000000001</v>
      </c>
    </row>
    <row r="1606" spans="1:17" x14ac:dyDescent="0.25">
      <c r="A1606" s="6" t="s">
        <v>9676</v>
      </c>
      <c r="B1606" s="6" t="s">
        <v>1599</v>
      </c>
      <c r="C1606" s="6" t="s">
        <v>9675</v>
      </c>
      <c r="D1606" s="6" t="s">
        <v>22159</v>
      </c>
      <c r="E1606" s="7" t="s">
        <v>9566</v>
      </c>
      <c r="F1606" s="7" t="s">
        <v>9567</v>
      </c>
      <c r="G1606" s="7" t="s">
        <v>9677</v>
      </c>
      <c r="H1606" s="7">
        <v>196</v>
      </c>
      <c r="I1606" s="8">
        <v>1254679</v>
      </c>
      <c r="J1606" s="9">
        <f t="shared" si="128"/>
        <v>1188683</v>
      </c>
      <c r="K1606" s="9">
        <v>1077528</v>
      </c>
      <c r="L1606" s="9">
        <f t="shared" si="129"/>
        <v>111155</v>
      </c>
      <c r="M1606" s="9">
        <v>0</v>
      </c>
      <c r="N1606" s="9">
        <v>0</v>
      </c>
      <c r="O1606" s="9">
        <f t="shared" si="125"/>
        <v>1188683</v>
      </c>
      <c r="P1606" s="9">
        <f t="shared" si="126"/>
        <v>237736.6</v>
      </c>
      <c r="Q1606" s="9">
        <f t="shared" si="127"/>
        <v>0</v>
      </c>
    </row>
    <row r="1607" spans="1:17" x14ac:dyDescent="0.25">
      <c r="A1607" s="6" t="s">
        <v>9676</v>
      </c>
      <c r="B1607" s="6" t="s">
        <v>1600</v>
      </c>
      <c r="C1607" s="6" t="s">
        <v>9678</v>
      </c>
      <c r="D1607" s="6" t="s">
        <v>22159</v>
      </c>
      <c r="E1607" s="7" t="s">
        <v>9566</v>
      </c>
      <c r="F1607" s="7" t="s">
        <v>9567</v>
      </c>
      <c r="G1607" s="7" t="s">
        <v>9677</v>
      </c>
      <c r="H1607" s="7">
        <v>187</v>
      </c>
      <c r="I1607" s="8">
        <v>668603</v>
      </c>
      <c r="J1607" s="9">
        <f t="shared" si="128"/>
        <v>633434</v>
      </c>
      <c r="K1607" s="9">
        <v>574202</v>
      </c>
      <c r="L1607" s="9">
        <f t="shared" si="129"/>
        <v>59232</v>
      </c>
      <c r="M1607" s="9">
        <v>0</v>
      </c>
      <c r="N1607" s="9">
        <v>0</v>
      </c>
      <c r="O1607" s="9">
        <f t="shared" si="125"/>
        <v>633434</v>
      </c>
      <c r="P1607" s="9">
        <f t="shared" si="126"/>
        <v>126686.8</v>
      </c>
      <c r="Q1607" s="9">
        <f t="shared" si="127"/>
        <v>0</v>
      </c>
    </row>
    <row r="1608" spans="1:17" x14ac:dyDescent="0.25">
      <c r="A1608" s="6" t="s">
        <v>9676</v>
      </c>
      <c r="B1608" s="6" t="s">
        <v>1601</v>
      </c>
      <c r="C1608" s="6" t="s">
        <v>9679</v>
      </c>
      <c r="D1608" s="6" t="s">
        <v>22159</v>
      </c>
      <c r="E1608" s="7" t="s">
        <v>9566</v>
      </c>
      <c r="F1608" s="7" t="s">
        <v>9567</v>
      </c>
      <c r="G1608" s="7" t="s">
        <v>9677</v>
      </c>
      <c r="H1608" s="7">
        <v>164</v>
      </c>
      <c r="I1608" s="8">
        <v>1045559</v>
      </c>
      <c r="J1608" s="9">
        <f t="shared" si="128"/>
        <v>990563</v>
      </c>
      <c r="K1608" s="9">
        <v>897935</v>
      </c>
      <c r="L1608" s="9">
        <f t="shared" si="129"/>
        <v>92628</v>
      </c>
      <c r="M1608" s="9">
        <v>0</v>
      </c>
      <c r="N1608" s="9">
        <v>0</v>
      </c>
      <c r="O1608" s="9">
        <f t="shared" si="125"/>
        <v>990563</v>
      </c>
      <c r="P1608" s="9">
        <f t="shared" si="126"/>
        <v>198112.6</v>
      </c>
      <c r="Q1608" s="9">
        <f t="shared" si="127"/>
        <v>0</v>
      </c>
    </row>
    <row r="1609" spans="1:17" x14ac:dyDescent="0.25">
      <c r="A1609" s="6" t="s">
        <v>9676</v>
      </c>
      <c r="B1609" s="6" t="s">
        <v>1602</v>
      </c>
      <c r="C1609" s="6" t="s">
        <v>9680</v>
      </c>
      <c r="D1609" s="6" t="s">
        <v>22159</v>
      </c>
      <c r="E1609" s="7" t="s">
        <v>9566</v>
      </c>
      <c r="F1609" s="7" t="s">
        <v>9567</v>
      </c>
      <c r="G1609" s="7" t="s">
        <v>9677</v>
      </c>
      <c r="H1609" s="7">
        <v>151</v>
      </c>
      <c r="I1609" s="8">
        <v>519871</v>
      </c>
      <c r="J1609" s="9">
        <f t="shared" si="128"/>
        <v>492526</v>
      </c>
      <c r="K1609" s="9">
        <v>446469</v>
      </c>
      <c r="L1609" s="9">
        <f t="shared" si="129"/>
        <v>46057</v>
      </c>
      <c r="M1609" s="9">
        <v>0</v>
      </c>
      <c r="N1609" s="9">
        <v>0</v>
      </c>
      <c r="O1609" s="9">
        <f t="shared" si="125"/>
        <v>492526</v>
      </c>
      <c r="P1609" s="9">
        <f t="shared" si="126"/>
        <v>98505.200000000012</v>
      </c>
      <c r="Q1609" s="9">
        <f t="shared" si="127"/>
        <v>0</v>
      </c>
    </row>
    <row r="1610" spans="1:17" x14ac:dyDescent="0.25">
      <c r="A1610" s="6" t="s">
        <v>9676</v>
      </c>
      <c r="B1610" s="6" t="s">
        <v>1603</v>
      </c>
      <c r="C1610" s="6" t="s">
        <v>9681</v>
      </c>
      <c r="D1610" s="6" t="s">
        <v>22159</v>
      </c>
      <c r="E1610" s="7" t="s">
        <v>9566</v>
      </c>
      <c r="F1610" s="7" t="s">
        <v>9567</v>
      </c>
      <c r="G1610" s="7" t="s">
        <v>9677</v>
      </c>
      <c r="H1610" s="7">
        <v>11</v>
      </c>
      <c r="I1610" s="8">
        <v>35637</v>
      </c>
      <c r="J1610" s="9">
        <f t="shared" si="128"/>
        <v>33762</v>
      </c>
      <c r="K1610" s="9">
        <v>30606</v>
      </c>
      <c r="L1610" s="9">
        <f t="shared" si="129"/>
        <v>3156</v>
      </c>
      <c r="M1610" s="9">
        <v>0</v>
      </c>
      <c r="N1610" s="9">
        <v>0</v>
      </c>
      <c r="O1610" s="9">
        <f t="shared" si="125"/>
        <v>33762</v>
      </c>
      <c r="P1610" s="9">
        <f t="shared" si="126"/>
        <v>6752.4000000000005</v>
      </c>
      <c r="Q1610" s="9">
        <f t="shared" si="127"/>
        <v>0</v>
      </c>
    </row>
    <row r="1611" spans="1:17" x14ac:dyDescent="0.25">
      <c r="A1611" s="6" t="s">
        <v>9676</v>
      </c>
      <c r="B1611" s="6" t="s">
        <v>1604</v>
      </c>
      <c r="C1611" s="6" t="s">
        <v>9682</v>
      </c>
      <c r="D1611" s="6" t="s">
        <v>22159</v>
      </c>
      <c r="E1611" s="7" t="s">
        <v>9566</v>
      </c>
      <c r="F1611" s="7" t="s">
        <v>9567</v>
      </c>
      <c r="G1611" s="7" t="s">
        <v>9677</v>
      </c>
      <c r="H1611" s="7">
        <v>140</v>
      </c>
      <c r="I1611" s="8">
        <v>974747</v>
      </c>
      <c r="J1611" s="9">
        <f t="shared" si="128"/>
        <v>923475</v>
      </c>
      <c r="K1611" s="9">
        <v>837120</v>
      </c>
      <c r="L1611" s="9">
        <f t="shared" si="129"/>
        <v>86355</v>
      </c>
      <c r="M1611" s="9">
        <v>0</v>
      </c>
      <c r="N1611" s="9">
        <v>0</v>
      </c>
      <c r="O1611" s="9">
        <f t="shared" si="125"/>
        <v>923475</v>
      </c>
      <c r="P1611" s="9">
        <f t="shared" si="126"/>
        <v>184695</v>
      </c>
      <c r="Q1611" s="9">
        <f t="shared" si="127"/>
        <v>0</v>
      </c>
    </row>
    <row r="1612" spans="1:17" x14ac:dyDescent="0.25">
      <c r="A1612" s="6" t="s">
        <v>9676</v>
      </c>
      <c r="B1612" s="6" t="s">
        <v>1605</v>
      </c>
      <c r="C1612" s="6" t="s">
        <v>9683</v>
      </c>
      <c r="D1612" s="6" t="s">
        <v>22159</v>
      </c>
      <c r="E1612" s="7" t="s">
        <v>9566</v>
      </c>
      <c r="F1612" s="7" t="s">
        <v>9567</v>
      </c>
      <c r="G1612" s="7" t="s">
        <v>9677</v>
      </c>
      <c r="H1612" s="7">
        <v>149</v>
      </c>
      <c r="I1612" s="8">
        <v>832433</v>
      </c>
      <c r="J1612" s="9">
        <f t="shared" si="128"/>
        <v>788647</v>
      </c>
      <c r="K1612" s="9">
        <v>714900</v>
      </c>
      <c r="L1612" s="9">
        <f t="shared" si="129"/>
        <v>73747</v>
      </c>
      <c r="M1612" s="9">
        <v>0</v>
      </c>
      <c r="N1612" s="9">
        <v>0</v>
      </c>
      <c r="O1612" s="9">
        <f t="shared" si="125"/>
        <v>788647</v>
      </c>
      <c r="P1612" s="9">
        <f t="shared" si="126"/>
        <v>157729.40000000002</v>
      </c>
      <c r="Q1612" s="9">
        <f t="shared" si="127"/>
        <v>0</v>
      </c>
    </row>
    <row r="1613" spans="1:17" x14ac:dyDescent="0.25">
      <c r="A1613" s="6" t="s">
        <v>9676</v>
      </c>
      <c r="B1613" s="6" t="s">
        <v>1606</v>
      </c>
      <c r="C1613" s="6" t="s">
        <v>9684</v>
      </c>
      <c r="D1613" s="6" t="s">
        <v>22159</v>
      </c>
      <c r="E1613" s="7" t="s">
        <v>9566</v>
      </c>
      <c r="F1613" s="7" t="s">
        <v>9567</v>
      </c>
      <c r="G1613" s="7" t="s">
        <v>9677</v>
      </c>
      <c r="H1613" s="7">
        <v>2</v>
      </c>
      <c r="I1613" s="8">
        <v>8364</v>
      </c>
      <c r="J1613" s="9">
        <f t="shared" si="128"/>
        <v>7924</v>
      </c>
      <c r="K1613" s="9">
        <v>7183</v>
      </c>
      <c r="L1613" s="9">
        <f t="shared" si="129"/>
        <v>741</v>
      </c>
      <c r="M1613" s="9">
        <v>0</v>
      </c>
      <c r="N1613" s="9">
        <v>0</v>
      </c>
      <c r="O1613" s="9">
        <f t="shared" si="125"/>
        <v>7924</v>
      </c>
      <c r="P1613" s="9">
        <f t="shared" si="126"/>
        <v>1584.8000000000002</v>
      </c>
      <c r="Q1613" s="9">
        <f t="shared" si="127"/>
        <v>0</v>
      </c>
    </row>
    <row r="1614" spans="1:17" x14ac:dyDescent="0.25">
      <c r="A1614" s="6" t="s">
        <v>9676</v>
      </c>
      <c r="B1614" s="6" t="s">
        <v>1607</v>
      </c>
      <c r="C1614" s="6" t="s">
        <v>9685</v>
      </c>
      <c r="D1614" s="6" t="s">
        <v>22159</v>
      </c>
      <c r="E1614" s="7" t="s">
        <v>9566</v>
      </c>
      <c r="F1614" s="7" t="s">
        <v>9567</v>
      </c>
      <c r="G1614" s="7" t="s">
        <v>9677</v>
      </c>
      <c r="H1614" s="7">
        <v>1</v>
      </c>
      <c r="I1614" s="8">
        <v>6285</v>
      </c>
      <c r="J1614" s="9">
        <f t="shared" si="128"/>
        <v>5954</v>
      </c>
      <c r="K1614" s="9">
        <v>5397</v>
      </c>
      <c r="L1614" s="9">
        <f t="shared" si="129"/>
        <v>557</v>
      </c>
      <c r="M1614" s="9">
        <v>0</v>
      </c>
      <c r="N1614" s="9">
        <v>0</v>
      </c>
      <c r="O1614" s="9">
        <f t="shared" si="125"/>
        <v>5954</v>
      </c>
      <c r="P1614" s="9">
        <f t="shared" si="126"/>
        <v>1190.8</v>
      </c>
      <c r="Q1614" s="9">
        <f t="shared" si="127"/>
        <v>0</v>
      </c>
    </row>
    <row r="1615" spans="1:17" x14ac:dyDescent="0.25">
      <c r="A1615" s="6" t="s">
        <v>9676</v>
      </c>
      <c r="B1615" s="6" t="s">
        <v>1608</v>
      </c>
      <c r="C1615" s="6" t="s">
        <v>9686</v>
      </c>
      <c r="D1615" s="6" t="s">
        <v>22159</v>
      </c>
      <c r="E1615" s="7" t="s">
        <v>9566</v>
      </c>
      <c r="F1615" s="7" t="s">
        <v>9567</v>
      </c>
      <c r="G1615" s="7" t="s">
        <v>9677</v>
      </c>
      <c r="H1615" s="7">
        <v>283</v>
      </c>
      <c r="I1615" s="8">
        <v>1087039</v>
      </c>
      <c r="J1615" s="9">
        <f t="shared" si="128"/>
        <v>1029861</v>
      </c>
      <c r="K1615" s="9">
        <v>933557</v>
      </c>
      <c r="L1615" s="9">
        <f t="shared" si="129"/>
        <v>96304</v>
      </c>
      <c r="M1615" s="9">
        <v>0</v>
      </c>
      <c r="N1615" s="9">
        <v>0</v>
      </c>
      <c r="O1615" s="9">
        <f t="shared" si="125"/>
        <v>1029861</v>
      </c>
      <c r="P1615" s="9">
        <f t="shared" si="126"/>
        <v>0</v>
      </c>
      <c r="Q1615" s="9">
        <f t="shared" si="127"/>
        <v>205972.2</v>
      </c>
    </row>
    <row r="1616" spans="1:17" x14ac:dyDescent="0.25">
      <c r="A1616" s="6" t="s">
        <v>9676</v>
      </c>
      <c r="B1616" s="6" t="s">
        <v>1609</v>
      </c>
      <c r="C1616" s="6" t="s">
        <v>9687</v>
      </c>
      <c r="D1616" s="6" t="s">
        <v>22159</v>
      </c>
      <c r="E1616" s="7" t="s">
        <v>9566</v>
      </c>
      <c r="F1616" s="7" t="s">
        <v>9567</v>
      </c>
      <c r="G1616" s="7" t="s">
        <v>9677</v>
      </c>
      <c r="H1616" s="7">
        <v>418</v>
      </c>
      <c r="I1616" s="8">
        <v>1280446</v>
      </c>
      <c r="J1616" s="9">
        <f t="shared" si="128"/>
        <v>1213095</v>
      </c>
      <c r="K1616" s="9">
        <v>1099657</v>
      </c>
      <c r="L1616" s="9">
        <f t="shared" si="129"/>
        <v>113438</v>
      </c>
      <c r="M1616" s="9">
        <v>0</v>
      </c>
      <c r="N1616" s="9">
        <v>0</v>
      </c>
      <c r="O1616" s="9">
        <f t="shared" si="125"/>
        <v>1213095</v>
      </c>
      <c r="P1616" s="9">
        <f t="shared" si="126"/>
        <v>0</v>
      </c>
      <c r="Q1616" s="9">
        <f t="shared" si="127"/>
        <v>242619</v>
      </c>
    </row>
    <row r="1617" spans="1:17" x14ac:dyDescent="0.25">
      <c r="A1617" s="6" t="s">
        <v>9689</v>
      </c>
      <c r="B1617" s="6" t="s">
        <v>1610</v>
      </c>
      <c r="C1617" s="6" t="s">
        <v>9688</v>
      </c>
      <c r="D1617" s="6" t="s">
        <v>22159</v>
      </c>
      <c r="E1617" s="7" t="s">
        <v>9566</v>
      </c>
      <c r="F1617" s="7" t="s">
        <v>9567</v>
      </c>
      <c r="G1617" s="7" t="s">
        <v>9690</v>
      </c>
      <c r="H1617" s="7">
        <v>122</v>
      </c>
      <c r="I1617" s="8">
        <v>317281</v>
      </c>
      <c r="J1617" s="9">
        <f t="shared" si="128"/>
        <v>300592</v>
      </c>
      <c r="K1617" s="9">
        <v>272484</v>
      </c>
      <c r="L1617" s="9">
        <f t="shared" si="129"/>
        <v>28108</v>
      </c>
      <c r="M1617" s="9">
        <v>0</v>
      </c>
      <c r="N1617" s="9">
        <v>0</v>
      </c>
      <c r="O1617" s="9">
        <f t="shared" si="125"/>
        <v>300592</v>
      </c>
      <c r="P1617" s="9">
        <f t="shared" si="126"/>
        <v>60118.400000000001</v>
      </c>
      <c r="Q1617" s="9">
        <f t="shared" si="127"/>
        <v>0</v>
      </c>
    </row>
    <row r="1618" spans="1:17" x14ac:dyDescent="0.25">
      <c r="A1618" s="6" t="s">
        <v>9689</v>
      </c>
      <c r="B1618" s="6" t="s">
        <v>1611</v>
      </c>
      <c r="C1618" s="6" t="s">
        <v>9691</v>
      </c>
      <c r="D1618" s="6" t="s">
        <v>22159</v>
      </c>
      <c r="E1618" s="7" t="s">
        <v>9566</v>
      </c>
      <c r="F1618" s="7" t="s">
        <v>9567</v>
      </c>
      <c r="G1618" s="7" t="s">
        <v>9690</v>
      </c>
      <c r="H1618" s="7">
        <v>168</v>
      </c>
      <c r="I1618" s="8">
        <v>1282891</v>
      </c>
      <c r="J1618" s="9">
        <f t="shared" si="128"/>
        <v>1215411</v>
      </c>
      <c r="K1618" s="9">
        <v>1101756</v>
      </c>
      <c r="L1618" s="9">
        <f t="shared" si="129"/>
        <v>113655</v>
      </c>
      <c r="M1618" s="9">
        <v>0</v>
      </c>
      <c r="N1618" s="9">
        <v>0</v>
      </c>
      <c r="O1618" s="9">
        <f t="shared" si="125"/>
        <v>1215411</v>
      </c>
      <c r="P1618" s="9">
        <f t="shared" si="126"/>
        <v>243082.2</v>
      </c>
      <c r="Q1618" s="9">
        <f t="shared" si="127"/>
        <v>0</v>
      </c>
    </row>
    <row r="1619" spans="1:17" x14ac:dyDescent="0.25">
      <c r="A1619" s="6" t="s">
        <v>9689</v>
      </c>
      <c r="B1619" s="6" t="s">
        <v>1612</v>
      </c>
      <c r="C1619" s="6" t="s">
        <v>9692</v>
      </c>
      <c r="D1619" s="6" t="s">
        <v>22159</v>
      </c>
      <c r="E1619" s="7" t="s">
        <v>9566</v>
      </c>
      <c r="F1619" s="7" t="s">
        <v>9567</v>
      </c>
      <c r="G1619" s="7" t="s">
        <v>9690</v>
      </c>
      <c r="H1619" s="7">
        <v>172</v>
      </c>
      <c r="I1619" s="8">
        <v>733809</v>
      </c>
      <c r="J1619" s="9">
        <f t="shared" si="128"/>
        <v>695211</v>
      </c>
      <c r="K1619" s="9">
        <v>630201</v>
      </c>
      <c r="L1619" s="9">
        <f t="shared" si="129"/>
        <v>65010</v>
      </c>
      <c r="M1619" s="9">
        <v>0</v>
      </c>
      <c r="N1619" s="9">
        <v>0</v>
      </c>
      <c r="O1619" s="9">
        <f t="shared" si="125"/>
        <v>695211</v>
      </c>
      <c r="P1619" s="9">
        <f t="shared" si="126"/>
        <v>139042.20000000001</v>
      </c>
      <c r="Q1619" s="9">
        <f t="shared" si="127"/>
        <v>0</v>
      </c>
    </row>
    <row r="1620" spans="1:17" x14ac:dyDescent="0.25">
      <c r="A1620" s="6" t="s">
        <v>9689</v>
      </c>
      <c r="B1620" s="6" t="s">
        <v>1613</v>
      </c>
      <c r="C1620" s="6" t="s">
        <v>9693</v>
      </c>
      <c r="D1620" s="6" t="s">
        <v>22159</v>
      </c>
      <c r="E1620" s="7" t="s">
        <v>9566</v>
      </c>
      <c r="F1620" s="7" t="s">
        <v>9567</v>
      </c>
      <c r="G1620" s="7" t="s">
        <v>9690</v>
      </c>
      <c r="H1620" s="7">
        <v>179</v>
      </c>
      <c r="I1620" s="8">
        <v>680311</v>
      </c>
      <c r="J1620" s="9">
        <f t="shared" si="128"/>
        <v>644527</v>
      </c>
      <c r="K1620" s="9">
        <v>584257</v>
      </c>
      <c r="L1620" s="9">
        <f t="shared" si="129"/>
        <v>60270</v>
      </c>
      <c r="M1620" s="9">
        <v>0</v>
      </c>
      <c r="N1620" s="9">
        <v>0</v>
      </c>
      <c r="O1620" s="9">
        <f t="shared" si="125"/>
        <v>644527</v>
      </c>
      <c r="P1620" s="9">
        <f t="shared" si="126"/>
        <v>128905.40000000001</v>
      </c>
      <c r="Q1620" s="9">
        <f t="shared" si="127"/>
        <v>0</v>
      </c>
    </row>
    <row r="1621" spans="1:17" x14ac:dyDescent="0.25">
      <c r="A1621" s="6" t="s">
        <v>9689</v>
      </c>
      <c r="B1621" s="6" t="s">
        <v>1614</v>
      </c>
      <c r="C1621" s="6" t="s">
        <v>9694</v>
      </c>
      <c r="D1621" s="6" t="s">
        <v>22159</v>
      </c>
      <c r="E1621" s="7" t="s">
        <v>9566</v>
      </c>
      <c r="F1621" s="7" t="s">
        <v>9567</v>
      </c>
      <c r="G1621" s="7" t="s">
        <v>9690</v>
      </c>
      <c r="H1621" s="7">
        <v>173</v>
      </c>
      <c r="I1621" s="8">
        <v>428504</v>
      </c>
      <c r="J1621" s="9">
        <f t="shared" si="128"/>
        <v>405965</v>
      </c>
      <c r="K1621" s="9">
        <v>368002</v>
      </c>
      <c r="L1621" s="9">
        <f t="shared" si="129"/>
        <v>37963</v>
      </c>
      <c r="M1621" s="9">
        <v>0</v>
      </c>
      <c r="N1621" s="9">
        <v>0</v>
      </c>
      <c r="O1621" s="9">
        <f t="shared" si="125"/>
        <v>405965</v>
      </c>
      <c r="P1621" s="9">
        <f t="shared" si="126"/>
        <v>81193</v>
      </c>
      <c r="Q1621" s="9">
        <f t="shared" si="127"/>
        <v>0</v>
      </c>
    </row>
    <row r="1622" spans="1:17" x14ac:dyDescent="0.25">
      <c r="A1622" s="6" t="s">
        <v>9689</v>
      </c>
      <c r="B1622" s="6" t="s">
        <v>1615</v>
      </c>
      <c r="C1622" s="6" t="s">
        <v>9695</v>
      </c>
      <c r="D1622" s="6" t="s">
        <v>22159</v>
      </c>
      <c r="E1622" s="7" t="s">
        <v>9566</v>
      </c>
      <c r="F1622" s="7" t="s">
        <v>9567</v>
      </c>
      <c r="G1622" s="7" t="s">
        <v>9690</v>
      </c>
      <c r="H1622" s="7">
        <v>177</v>
      </c>
      <c r="I1622" s="8">
        <v>487856</v>
      </c>
      <c r="J1622" s="9">
        <f t="shared" si="128"/>
        <v>462195</v>
      </c>
      <c r="K1622" s="9">
        <v>418974</v>
      </c>
      <c r="L1622" s="9">
        <f t="shared" si="129"/>
        <v>43221</v>
      </c>
      <c r="M1622" s="9">
        <v>0</v>
      </c>
      <c r="N1622" s="9">
        <v>0</v>
      </c>
      <c r="O1622" s="9">
        <f t="shared" si="125"/>
        <v>462195</v>
      </c>
      <c r="P1622" s="9">
        <f t="shared" si="126"/>
        <v>92439</v>
      </c>
      <c r="Q1622" s="9">
        <f t="shared" si="127"/>
        <v>0</v>
      </c>
    </row>
    <row r="1623" spans="1:17" x14ac:dyDescent="0.25">
      <c r="A1623" s="6" t="s">
        <v>9689</v>
      </c>
      <c r="B1623" s="6" t="s">
        <v>1616</v>
      </c>
      <c r="C1623" s="6" t="s">
        <v>9696</v>
      </c>
      <c r="D1623" s="6" t="s">
        <v>22159</v>
      </c>
      <c r="E1623" s="7" t="s">
        <v>9566</v>
      </c>
      <c r="F1623" s="7" t="s">
        <v>9567</v>
      </c>
      <c r="G1623" s="7" t="s">
        <v>9690</v>
      </c>
      <c r="H1623" s="7">
        <v>11</v>
      </c>
      <c r="I1623" s="8">
        <v>12071</v>
      </c>
      <c r="J1623" s="9">
        <f t="shared" si="128"/>
        <v>11436</v>
      </c>
      <c r="K1623" s="9">
        <v>10367</v>
      </c>
      <c r="L1623" s="9">
        <f t="shared" si="129"/>
        <v>1069</v>
      </c>
      <c r="M1623" s="9">
        <v>0</v>
      </c>
      <c r="N1623" s="9">
        <v>0</v>
      </c>
      <c r="O1623" s="9">
        <f t="shared" si="125"/>
        <v>11436</v>
      </c>
      <c r="P1623" s="9">
        <f t="shared" si="126"/>
        <v>2287.2000000000003</v>
      </c>
      <c r="Q1623" s="9">
        <f t="shared" si="127"/>
        <v>0</v>
      </c>
    </row>
    <row r="1624" spans="1:17" x14ac:dyDescent="0.25">
      <c r="A1624" s="6" t="s">
        <v>9698</v>
      </c>
      <c r="B1624" s="6" t="s">
        <v>1617</v>
      </c>
      <c r="C1624" s="6" t="s">
        <v>9697</v>
      </c>
      <c r="D1624" s="6" t="s">
        <v>22159</v>
      </c>
      <c r="E1624" s="7" t="s">
        <v>9566</v>
      </c>
      <c r="F1624" s="7" t="s">
        <v>9567</v>
      </c>
      <c r="G1624" s="7" t="s">
        <v>9699</v>
      </c>
      <c r="H1624" s="7">
        <v>100</v>
      </c>
      <c r="I1624" s="8">
        <v>602664</v>
      </c>
      <c r="J1624" s="9">
        <f t="shared" si="128"/>
        <v>570964</v>
      </c>
      <c r="K1624" s="9">
        <v>517573</v>
      </c>
      <c r="L1624" s="9">
        <f t="shared" si="129"/>
        <v>53391</v>
      </c>
      <c r="M1624" s="9">
        <v>0</v>
      </c>
      <c r="N1624" s="9">
        <v>0</v>
      </c>
      <c r="O1624" s="9">
        <f t="shared" si="125"/>
        <v>570964</v>
      </c>
      <c r="P1624" s="9">
        <f t="shared" si="126"/>
        <v>114192.8</v>
      </c>
      <c r="Q1624" s="9">
        <f t="shared" si="127"/>
        <v>0</v>
      </c>
    </row>
    <row r="1625" spans="1:17" x14ac:dyDescent="0.25">
      <c r="A1625" s="6" t="s">
        <v>9698</v>
      </c>
      <c r="B1625" s="6" t="s">
        <v>1618</v>
      </c>
      <c r="C1625" s="6" t="s">
        <v>9700</v>
      </c>
      <c r="D1625" s="6" t="s">
        <v>22159</v>
      </c>
      <c r="E1625" s="7" t="s">
        <v>9566</v>
      </c>
      <c r="F1625" s="7" t="s">
        <v>9567</v>
      </c>
      <c r="G1625" s="7" t="s">
        <v>9699</v>
      </c>
      <c r="H1625" s="7">
        <v>172</v>
      </c>
      <c r="I1625" s="8">
        <v>1073894</v>
      </c>
      <c r="J1625" s="9">
        <f t="shared" si="128"/>
        <v>1017407</v>
      </c>
      <c r="K1625" s="9">
        <v>922268</v>
      </c>
      <c r="L1625" s="9">
        <f t="shared" si="129"/>
        <v>95139</v>
      </c>
      <c r="M1625" s="9">
        <v>0</v>
      </c>
      <c r="N1625" s="9">
        <v>0</v>
      </c>
      <c r="O1625" s="9">
        <f t="shared" si="125"/>
        <v>1017407</v>
      </c>
      <c r="P1625" s="9">
        <f t="shared" si="126"/>
        <v>203481.40000000002</v>
      </c>
      <c r="Q1625" s="9">
        <f t="shared" si="127"/>
        <v>0</v>
      </c>
    </row>
    <row r="1626" spans="1:17" x14ac:dyDescent="0.25">
      <c r="A1626" s="6" t="s">
        <v>9698</v>
      </c>
      <c r="B1626" s="6" t="s">
        <v>1619</v>
      </c>
      <c r="C1626" s="6" t="s">
        <v>9701</v>
      </c>
      <c r="D1626" s="6" t="s">
        <v>22159</v>
      </c>
      <c r="E1626" s="7" t="s">
        <v>9566</v>
      </c>
      <c r="F1626" s="7" t="s">
        <v>9567</v>
      </c>
      <c r="G1626" s="7" t="s">
        <v>9699</v>
      </c>
      <c r="H1626" s="7">
        <v>116</v>
      </c>
      <c r="I1626" s="8">
        <v>833070</v>
      </c>
      <c r="J1626" s="9">
        <f t="shared" si="128"/>
        <v>789251</v>
      </c>
      <c r="K1626" s="9">
        <v>715447</v>
      </c>
      <c r="L1626" s="9">
        <f t="shared" si="129"/>
        <v>73804</v>
      </c>
      <c r="M1626" s="9">
        <v>0</v>
      </c>
      <c r="N1626" s="9">
        <v>0</v>
      </c>
      <c r="O1626" s="9">
        <f t="shared" si="125"/>
        <v>789251</v>
      </c>
      <c r="P1626" s="9">
        <f t="shared" si="126"/>
        <v>157850.20000000001</v>
      </c>
      <c r="Q1626" s="9">
        <f t="shared" si="127"/>
        <v>0</v>
      </c>
    </row>
    <row r="1627" spans="1:17" x14ac:dyDescent="0.25">
      <c r="A1627" s="6" t="s">
        <v>9698</v>
      </c>
      <c r="B1627" s="6" t="s">
        <v>1620</v>
      </c>
      <c r="C1627" s="6" t="s">
        <v>9702</v>
      </c>
      <c r="D1627" s="6" t="s">
        <v>22159</v>
      </c>
      <c r="E1627" s="7" t="s">
        <v>9566</v>
      </c>
      <c r="F1627" s="7" t="s">
        <v>9567</v>
      </c>
      <c r="G1627" s="7" t="s">
        <v>9699</v>
      </c>
      <c r="H1627" s="7">
        <v>225</v>
      </c>
      <c r="I1627" s="8">
        <v>770596</v>
      </c>
      <c r="J1627" s="9">
        <f t="shared" si="128"/>
        <v>730063</v>
      </c>
      <c r="K1627" s="9">
        <v>661794</v>
      </c>
      <c r="L1627" s="9">
        <f t="shared" si="129"/>
        <v>68269</v>
      </c>
      <c r="M1627" s="9">
        <v>0</v>
      </c>
      <c r="N1627" s="9">
        <v>0</v>
      </c>
      <c r="O1627" s="9">
        <f t="shared" si="125"/>
        <v>730063</v>
      </c>
      <c r="P1627" s="9">
        <f t="shared" si="126"/>
        <v>146012.6</v>
      </c>
      <c r="Q1627" s="9">
        <f t="shared" si="127"/>
        <v>0</v>
      </c>
    </row>
    <row r="1628" spans="1:17" x14ac:dyDescent="0.25">
      <c r="A1628" s="6" t="s">
        <v>9698</v>
      </c>
      <c r="B1628" s="6" t="s">
        <v>1621</v>
      </c>
      <c r="C1628" s="6" t="s">
        <v>9703</v>
      </c>
      <c r="D1628" s="6" t="s">
        <v>22159</v>
      </c>
      <c r="E1628" s="7" t="s">
        <v>9566</v>
      </c>
      <c r="F1628" s="7" t="s">
        <v>9567</v>
      </c>
      <c r="G1628" s="7" t="s">
        <v>9699</v>
      </c>
      <c r="H1628" s="7">
        <v>233</v>
      </c>
      <c r="I1628" s="8">
        <v>849099</v>
      </c>
      <c r="J1628" s="9">
        <f t="shared" si="128"/>
        <v>804436</v>
      </c>
      <c r="K1628" s="9">
        <v>729213</v>
      </c>
      <c r="L1628" s="9">
        <f t="shared" si="129"/>
        <v>75223</v>
      </c>
      <c r="M1628" s="9">
        <v>0</v>
      </c>
      <c r="N1628" s="9">
        <v>0</v>
      </c>
      <c r="O1628" s="9">
        <f t="shared" si="125"/>
        <v>804436</v>
      </c>
      <c r="P1628" s="9">
        <f t="shared" si="126"/>
        <v>160887.20000000001</v>
      </c>
      <c r="Q1628" s="9">
        <f t="shared" si="127"/>
        <v>0</v>
      </c>
    </row>
    <row r="1629" spans="1:17" x14ac:dyDescent="0.25">
      <c r="A1629" s="6" t="s">
        <v>9698</v>
      </c>
      <c r="B1629" s="6" t="s">
        <v>1622</v>
      </c>
      <c r="C1629" s="6" t="s">
        <v>9704</v>
      </c>
      <c r="D1629" s="6" t="s">
        <v>22159</v>
      </c>
      <c r="E1629" s="7" t="s">
        <v>9566</v>
      </c>
      <c r="F1629" s="7" t="s">
        <v>9567</v>
      </c>
      <c r="G1629" s="7" t="s">
        <v>9699</v>
      </c>
      <c r="H1629" s="7">
        <v>254</v>
      </c>
      <c r="I1629" s="8">
        <v>695078</v>
      </c>
      <c r="J1629" s="9">
        <f t="shared" si="128"/>
        <v>658517</v>
      </c>
      <c r="K1629" s="9">
        <v>596939</v>
      </c>
      <c r="L1629" s="9">
        <f t="shared" si="129"/>
        <v>61578</v>
      </c>
      <c r="M1629" s="9">
        <v>0</v>
      </c>
      <c r="N1629" s="9">
        <v>0</v>
      </c>
      <c r="O1629" s="9">
        <f t="shared" si="125"/>
        <v>658517</v>
      </c>
      <c r="P1629" s="9">
        <f t="shared" si="126"/>
        <v>0</v>
      </c>
      <c r="Q1629" s="9">
        <f t="shared" si="127"/>
        <v>131703.4</v>
      </c>
    </row>
    <row r="1630" spans="1:17" x14ac:dyDescent="0.25">
      <c r="A1630" s="6" t="s">
        <v>9698</v>
      </c>
      <c r="B1630" s="6" t="s">
        <v>1623</v>
      </c>
      <c r="C1630" s="6" t="s">
        <v>9705</v>
      </c>
      <c r="D1630" s="6" t="s">
        <v>22159</v>
      </c>
      <c r="E1630" s="7" t="s">
        <v>9566</v>
      </c>
      <c r="F1630" s="7" t="s">
        <v>9567</v>
      </c>
      <c r="G1630" s="7" t="s">
        <v>9699</v>
      </c>
      <c r="H1630" s="7">
        <v>58</v>
      </c>
      <c r="I1630" s="8">
        <v>203055</v>
      </c>
      <c r="J1630" s="9">
        <f t="shared" si="128"/>
        <v>192374</v>
      </c>
      <c r="K1630" s="9">
        <v>174385</v>
      </c>
      <c r="L1630" s="9">
        <f t="shared" si="129"/>
        <v>17989</v>
      </c>
      <c r="M1630" s="9">
        <v>0</v>
      </c>
      <c r="N1630" s="9">
        <v>0</v>
      </c>
      <c r="O1630" s="9">
        <f t="shared" si="125"/>
        <v>192374</v>
      </c>
      <c r="P1630" s="9">
        <f t="shared" si="126"/>
        <v>38474.800000000003</v>
      </c>
      <c r="Q1630" s="9">
        <f t="shared" si="127"/>
        <v>0</v>
      </c>
    </row>
    <row r="1631" spans="1:17" x14ac:dyDescent="0.25">
      <c r="A1631" s="6" t="s">
        <v>9698</v>
      </c>
      <c r="B1631" s="6" t="s">
        <v>1624</v>
      </c>
      <c r="C1631" s="6" t="s">
        <v>9706</v>
      </c>
      <c r="D1631" s="6" t="s">
        <v>22159</v>
      </c>
      <c r="E1631" s="7" t="s">
        <v>9566</v>
      </c>
      <c r="F1631" s="7" t="s">
        <v>9567</v>
      </c>
      <c r="G1631" s="7" t="s">
        <v>9699</v>
      </c>
      <c r="H1631" s="7">
        <v>60</v>
      </c>
      <c r="I1631" s="8">
        <v>123329</v>
      </c>
      <c r="J1631" s="9">
        <f t="shared" si="128"/>
        <v>116842</v>
      </c>
      <c r="K1631" s="9">
        <v>105916</v>
      </c>
      <c r="L1631" s="9">
        <f t="shared" si="129"/>
        <v>10926</v>
      </c>
      <c r="M1631" s="9">
        <v>0</v>
      </c>
      <c r="N1631" s="9">
        <v>0</v>
      </c>
      <c r="O1631" s="9">
        <f t="shared" si="125"/>
        <v>116842</v>
      </c>
      <c r="P1631" s="9">
        <f t="shared" si="126"/>
        <v>23368.400000000001</v>
      </c>
      <c r="Q1631" s="9">
        <f t="shared" si="127"/>
        <v>0</v>
      </c>
    </row>
    <row r="1632" spans="1:17" x14ac:dyDescent="0.25">
      <c r="A1632" s="6" t="s">
        <v>9698</v>
      </c>
      <c r="B1632" s="6" t="s">
        <v>1625</v>
      </c>
      <c r="C1632" s="6" t="s">
        <v>9707</v>
      </c>
      <c r="D1632" s="6" t="s">
        <v>22159</v>
      </c>
      <c r="E1632" s="7" t="s">
        <v>9566</v>
      </c>
      <c r="F1632" s="7" t="s">
        <v>9567</v>
      </c>
      <c r="G1632" s="7" t="s">
        <v>9699</v>
      </c>
      <c r="H1632" s="7">
        <v>3</v>
      </c>
      <c r="I1632" s="8">
        <v>2909</v>
      </c>
      <c r="J1632" s="9">
        <f t="shared" si="128"/>
        <v>2756</v>
      </c>
      <c r="K1632" s="9">
        <v>2498</v>
      </c>
      <c r="L1632" s="9">
        <f t="shared" si="129"/>
        <v>258</v>
      </c>
      <c r="M1632" s="9">
        <v>0</v>
      </c>
      <c r="N1632" s="9">
        <v>0</v>
      </c>
      <c r="O1632" s="9">
        <f t="shared" si="125"/>
        <v>2756</v>
      </c>
      <c r="P1632" s="9">
        <f t="shared" si="126"/>
        <v>551.20000000000005</v>
      </c>
      <c r="Q1632" s="9">
        <f t="shared" si="127"/>
        <v>0</v>
      </c>
    </row>
    <row r="1633" spans="1:17" x14ac:dyDescent="0.25">
      <c r="A1633" s="6" t="s">
        <v>9698</v>
      </c>
      <c r="B1633" s="6" t="s">
        <v>1626</v>
      </c>
      <c r="C1633" s="6" t="s">
        <v>9708</v>
      </c>
      <c r="D1633" s="6" t="s">
        <v>22159</v>
      </c>
      <c r="E1633" s="7" t="s">
        <v>9566</v>
      </c>
      <c r="F1633" s="7" t="s">
        <v>9567</v>
      </c>
      <c r="G1633" s="7" t="s">
        <v>9699</v>
      </c>
      <c r="H1633" s="7">
        <v>35</v>
      </c>
      <c r="I1633" s="8">
        <v>73670</v>
      </c>
      <c r="J1633" s="9">
        <f t="shared" si="128"/>
        <v>69795</v>
      </c>
      <c r="K1633" s="9">
        <v>63268</v>
      </c>
      <c r="L1633" s="9">
        <f t="shared" si="129"/>
        <v>6527</v>
      </c>
      <c r="M1633" s="9">
        <v>0</v>
      </c>
      <c r="N1633" s="9">
        <v>0</v>
      </c>
      <c r="O1633" s="9">
        <f t="shared" si="125"/>
        <v>69795</v>
      </c>
      <c r="P1633" s="9">
        <f t="shared" si="126"/>
        <v>13959</v>
      </c>
      <c r="Q1633" s="9">
        <f t="shared" si="127"/>
        <v>0</v>
      </c>
    </row>
    <row r="1634" spans="1:17" x14ac:dyDescent="0.25">
      <c r="A1634" s="6" t="s">
        <v>9710</v>
      </c>
      <c r="B1634" s="6" t="s">
        <v>1627</v>
      </c>
      <c r="C1634" s="6" t="s">
        <v>9709</v>
      </c>
      <c r="D1634" s="6" t="s">
        <v>22159</v>
      </c>
      <c r="E1634" s="7" t="s">
        <v>9566</v>
      </c>
      <c r="F1634" s="7" t="s">
        <v>9567</v>
      </c>
      <c r="G1634" s="7" t="s">
        <v>9711</v>
      </c>
      <c r="H1634" s="7">
        <v>120</v>
      </c>
      <c r="I1634" s="8">
        <v>688000</v>
      </c>
      <c r="J1634" s="9">
        <f t="shared" si="128"/>
        <v>651811</v>
      </c>
      <c r="K1634" s="9">
        <v>590860</v>
      </c>
      <c r="L1634" s="9">
        <f t="shared" si="129"/>
        <v>60951</v>
      </c>
      <c r="M1634" s="9">
        <v>0</v>
      </c>
      <c r="N1634" s="9">
        <v>0</v>
      </c>
      <c r="O1634" s="9">
        <f t="shared" si="125"/>
        <v>651811</v>
      </c>
      <c r="P1634" s="9">
        <f t="shared" si="126"/>
        <v>130362.20000000001</v>
      </c>
      <c r="Q1634" s="9">
        <f t="shared" si="127"/>
        <v>0</v>
      </c>
    </row>
    <row r="1635" spans="1:17" x14ac:dyDescent="0.25">
      <c r="A1635" s="6" t="s">
        <v>9710</v>
      </c>
      <c r="B1635" s="6" t="s">
        <v>1628</v>
      </c>
      <c r="C1635" s="6" t="s">
        <v>9712</v>
      </c>
      <c r="D1635" s="6" t="s">
        <v>22159</v>
      </c>
      <c r="E1635" s="7" t="s">
        <v>9566</v>
      </c>
      <c r="F1635" s="7" t="s">
        <v>9567</v>
      </c>
      <c r="G1635" s="7" t="s">
        <v>9711</v>
      </c>
      <c r="H1635" s="7">
        <v>98</v>
      </c>
      <c r="I1635" s="8">
        <v>349599</v>
      </c>
      <c r="J1635" s="9">
        <f t="shared" si="128"/>
        <v>331210</v>
      </c>
      <c r="K1635" s="9">
        <v>300239</v>
      </c>
      <c r="L1635" s="9">
        <f t="shared" si="129"/>
        <v>30971</v>
      </c>
      <c r="M1635" s="9">
        <v>0</v>
      </c>
      <c r="N1635" s="9">
        <v>0</v>
      </c>
      <c r="O1635" s="9">
        <f t="shared" si="125"/>
        <v>331210</v>
      </c>
      <c r="P1635" s="9">
        <f t="shared" si="126"/>
        <v>66242</v>
      </c>
      <c r="Q1635" s="9">
        <f t="shared" si="127"/>
        <v>0</v>
      </c>
    </row>
    <row r="1636" spans="1:17" x14ac:dyDescent="0.25">
      <c r="A1636" s="6" t="s">
        <v>9710</v>
      </c>
      <c r="B1636" s="6" t="s">
        <v>1629</v>
      </c>
      <c r="C1636" s="6" t="s">
        <v>9713</v>
      </c>
      <c r="D1636" s="6" t="s">
        <v>22159</v>
      </c>
      <c r="E1636" s="7" t="s">
        <v>9566</v>
      </c>
      <c r="F1636" s="7" t="s">
        <v>9567</v>
      </c>
      <c r="G1636" s="7" t="s">
        <v>9711</v>
      </c>
      <c r="H1636" s="7">
        <v>155</v>
      </c>
      <c r="I1636" s="8">
        <v>621621</v>
      </c>
      <c r="J1636" s="9">
        <f t="shared" si="128"/>
        <v>588924</v>
      </c>
      <c r="K1636" s="9">
        <v>533853</v>
      </c>
      <c r="L1636" s="9">
        <f t="shared" si="129"/>
        <v>55071</v>
      </c>
      <c r="M1636" s="9">
        <v>0</v>
      </c>
      <c r="N1636" s="9">
        <v>0</v>
      </c>
      <c r="O1636" s="9">
        <f t="shared" si="125"/>
        <v>588924</v>
      </c>
      <c r="P1636" s="9">
        <f t="shared" si="126"/>
        <v>117784.8</v>
      </c>
      <c r="Q1636" s="9">
        <f t="shared" si="127"/>
        <v>0</v>
      </c>
    </row>
    <row r="1637" spans="1:17" x14ac:dyDescent="0.25">
      <c r="A1637" s="6" t="s">
        <v>9710</v>
      </c>
      <c r="B1637" s="6" t="s">
        <v>1630</v>
      </c>
      <c r="C1637" s="6" t="s">
        <v>9714</v>
      </c>
      <c r="D1637" s="6" t="s">
        <v>22159</v>
      </c>
      <c r="E1637" s="7" t="s">
        <v>9566</v>
      </c>
      <c r="F1637" s="7" t="s">
        <v>9567</v>
      </c>
      <c r="G1637" s="7" t="s">
        <v>9711</v>
      </c>
      <c r="H1637" s="7">
        <v>75</v>
      </c>
      <c r="I1637" s="8">
        <v>288317</v>
      </c>
      <c r="J1637" s="9">
        <f t="shared" si="128"/>
        <v>273152</v>
      </c>
      <c r="K1637" s="9">
        <v>247609</v>
      </c>
      <c r="L1637" s="9">
        <f t="shared" si="129"/>
        <v>25543</v>
      </c>
      <c r="M1637" s="9">
        <v>0</v>
      </c>
      <c r="N1637" s="9">
        <v>0</v>
      </c>
      <c r="O1637" s="9">
        <f t="shared" si="125"/>
        <v>273152</v>
      </c>
      <c r="P1637" s="9">
        <f t="shared" si="126"/>
        <v>54630.400000000001</v>
      </c>
      <c r="Q1637" s="9">
        <f t="shared" si="127"/>
        <v>0</v>
      </c>
    </row>
    <row r="1638" spans="1:17" x14ac:dyDescent="0.25">
      <c r="A1638" s="6" t="s">
        <v>9716</v>
      </c>
      <c r="B1638" s="6" t="s">
        <v>1631</v>
      </c>
      <c r="C1638" s="6" t="s">
        <v>9715</v>
      </c>
      <c r="D1638" s="6" t="s">
        <v>22159</v>
      </c>
      <c r="E1638" s="7" t="s">
        <v>9566</v>
      </c>
      <c r="F1638" s="7" t="s">
        <v>9567</v>
      </c>
      <c r="G1638" s="7" t="s">
        <v>9717</v>
      </c>
      <c r="H1638" s="7">
        <v>95</v>
      </c>
      <c r="I1638" s="8">
        <v>151013</v>
      </c>
      <c r="J1638" s="9">
        <f t="shared" si="128"/>
        <v>143070</v>
      </c>
      <c r="K1638" s="9">
        <v>129691</v>
      </c>
      <c r="L1638" s="9">
        <f t="shared" si="129"/>
        <v>13379</v>
      </c>
      <c r="M1638" s="9">
        <v>0</v>
      </c>
      <c r="N1638" s="9">
        <v>0</v>
      </c>
      <c r="O1638" s="9">
        <f t="shared" si="125"/>
        <v>143070</v>
      </c>
      <c r="P1638" s="9">
        <f t="shared" si="126"/>
        <v>28614</v>
      </c>
      <c r="Q1638" s="9">
        <f t="shared" si="127"/>
        <v>0</v>
      </c>
    </row>
    <row r="1639" spans="1:17" x14ac:dyDescent="0.25">
      <c r="A1639" s="6" t="s">
        <v>9719</v>
      </c>
      <c r="B1639" s="6" t="s">
        <v>1632</v>
      </c>
      <c r="C1639" s="6" t="s">
        <v>9718</v>
      </c>
      <c r="D1639" s="6" t="s">
        <v>22159</v>
      </c>
      <c r="E1639" s="7" t="s">
        <v>9566</v>
      </c>
      <c r="F1639" s="7" t="s">
        <v>9567</v>
      </c>
      <c r="G1639" s="7" t="s">
        <v>9720</v>
      </c>
      <c r="H1639" s="7">
        <v>126</v>
      </c>
      <c r="I1639" s="8">
        <v>320243</v>
      </c>
      <c r="J1639" s="9">
        <f t="shared" si="128"/>
        <v>303398</v>
      </c>
      <c r="K1639" s="9">
        <v>275028</v>
      </c>
      <c r="L1639" s="9">
        <f t="shared" si="129"/>
        <v>28370</v>
      </c>
      <c r="M1639" s="9">
        <v>0</v>
      </c>
      <c r="N1639" s="9">
        <v>0</v>
      </c>
      <c r="O1639" s="9">
        <f t="shared" si="125"/>
        <v>303398</v>
      </c>
      <c r="P1639" s="9">
        <f t="shared" si="126"/>
        <v>60679.600000000006</v>
      </c>
      <c r="Q1639" s="9">
        <f t="shared" si="127"/>
        <v>0</v>
      </c>
    </row>
    <row r="1640" spans="1:17" x14ac:dyDescent="0.25">
      <c r="A1640" s="6" t="s">
        <v>9722</v>
      </c>
      <c r="B1640" s="6" t="s">
        <v>1633</v>
      </c>
      <c r="C1640" s="6" t="s">
        <v>9721</v>
      </c>
      <c r="D1640" s="6" t="s">
        <v>22159</v>
      </c>
      <c r="E1640" s="7" t="s">
        <v>9566</v>
      </c>
      <c r="F1640" s="7" t="s">
        <v>9567</v>
      </c>
      <c r="G1640" s="7" t="s">
        <v>9723</v>
      </c>
      <c r="H1640" s="7">
        <v>71</v>
      </c>
      <c r="I1640" s="8">
        <v>292191</v>
      </c>
      <c r="J1640" s="9">
        <f t="shared" si="128"/>
        <v>276822</v>
      </c>
      <c r="K1640" s="9">
        <v>250936</v>
      </c>
      <c r="L1640" s="9">
        <f t="shared" si="129"/>
        <v>25886</v>
      </c>
      <c r="M1640" s="9">
        <v>0</v>
      </c>
      <c r="N1640" s="9">
        <v>0</v>
      </c>
      <c r="O1640" s="9">
        <f t="shared" si="125"/>
        <v>276822</v>
      </c>
      <c r="P1640" s="9">
        <f t="shared" si="126"/>
        <v>55364.4</v>
      </c>
      <c r="Q1640" s="9">
        <f t="shared" si="127"/>
        <v>0</v>
      </c>
    </row>
    <row r="1641" spans="1:17" x14ac:dyDescent="0.25">
      <c r="A1641" s="6" t="s">
        <v>9722</v>
      </c>
      <c r="B1641" s="6" t="s">
        <v>1634</v>
      </c>
      <c r="C1641" s="6" t="s">
        <v>9724</v>
      </c>
      <c r="D1641" s="6" t="s">
        <v>22159</v>
      </c>
      <c r="E1641" s="7" t="s">
        <v>9566</v>
      </c>
      <c r="F1641" s="7" t="s">
        <v>9567</v>
      </c>
      <c r="G1641" s="7" t="s">
        <v>9723</v>
      </c>
      <c r="H1641" s="7">
        <v>196</v>
      </c>
      <c r="I1641" s="8">
        <v>691234</v>
      </c>
      <c r="J1641" s="9">
        <f t="shared" si="128"/>
        <v>654875</v>
      </c>
      <c r="K1641" s="9">
        <v>593637</v>
      </c>
      <c r="L1641" s="9">
        <f t="shared" si="129"/>
        <v>61238</v>
      </c>
      <c r="M1641" s="9">
        <v>0</v>
      </c>
      <c r="N1641" s="9">
        <v>0</v>
      </c>
      <c r="O1641" s="9">
        <f t="shared" si="125"/>
        <v>654875</v>
      </c>
      <c r="P1641" s="9">
        <f t="shared" si="126"/>
        <v>130975</v>
      </c>
      <c r="Q1641" s="9">
        <f t="shared" si="127"/>
        <v>0</v>
      </c>
    </row>
    <row r="1642" spans="1:17" x14ac:dyDescent="0.25">
      <c r="A1642" s="6" t="s">
        <v>9726</v>
      </c>
      <c r="B1642" s="6" t="s">
        <v>1635</v>
      </c>
      <c r="C1642" s="6" t="s">
        <v>9725</v>
      </c>
      <c r="D1642" s="6" t="s">
        <v>22159</v>
      </c>
      <c r="E1642" s="7" t="s">
        <v>9566</v>
      </c>
      <c r="F1642" s="7" t="s">
        <v>9567</v>
      </c>
      <c r="G1642" s="7" t="s">
        <v>9727</v>
      </c>
      <c r="H1642" s="7">
        <v>158</v>
      </c>
      <c r="I1642" s="8">
        <v>629838</v>
      </c>
      <c r="J1642" s="9">
        <f t="shared" si="128"/>
        <v>596709</v>
      </c>
      <c r="K1642" s="9">
        <v>540909</v>
      </c>
      <c r="L1642" s="9">
        <f t="shared" si="129"/>
        <v>55800</v>
      </c>
      <c r="M1642" s="9">
        <v>0</v>
      </c>
      <c r="N1642" s="9">
        <v>0</v>
      </c>
      <c r="O1642" s="9">
        <f t="shared" si="125"/>
        <v>596709</v>
      </c>
      <c r="P1642" s="9">
        <f t="shared" si="126"/>
        <v>119341.8</v>
      </c>
      <c r="Q1642" s="9">
        <f t="shared" si="127"/>
        <v>0</v>
      </c>
    </row>
    <row r="1643" spans="1:17" x14ac:dyDescent="0.25">
      <c r="A1643" s="6" t="s">
        <v>9726</v>
      </c>
      <c r="B1643" s="6" t="s">
        <v>1636</v>
      </c>
      <c r="C1643" s="6" t="s">
        <v>9728</v>
      </c>
      <c r="D1643" s="6" t="s">
        <v>22159</v>
      </c>
      <c r="E1643" s="7" t="s">
        <v>9566</v>
      </c>
      <c r="F1643" s="7" t="s">
        <v>9567</v>
      </c>
      <c r="G1643" s="7" t="s">
        <v>9727</v>
      </c>
      <c r="H1643" s="7">
        <v>257</v>
      </c>
      <c r="I1643" s="8">
        <v>1024538</v>
      </c>
      <c r="J1643" s="9">
        <f t="shared" si="128"/>
        <v>970647</v>
      </c>
      <c r="K1643" s="9">
        <v>879881</v>
      </c>
      <c r="L1643" s="9">
        <f t="shared" si="129"/>
        <v>90766</v>
      </c>
      <c r="M1643" s="9">
        <v>0</v>
      </c>
      <c r="N1643" s="9">
        <v>0</v>
      </c>
      <c r="O1643" s="9">
        <f t="shared" si="125"/>
        <v>970647</v>
      </c>
      <c r="P1643" s="9">
        <f t="shared" si="126"/>
        <v>0</v>
      </c>
      <c r="Q1643" s="9">
        <f t="shared" si="127"/>
        <v>194129.40000000002</v>
      </c>
    </row>
    <row r="1644" spans="1:17" x14ac:dyDescent="0.25">
      <c r="A1644" s="6" t="s">
        <v>9726</v>
      </c>
      <c r="B1644" s="6" t="s">
        <v>1637</v>
      </c>
      <c r="C1644" s="6" t="s">
        <v>9729</v>
      </c>
      <c r="D1644" s="6" t="s">
        <v>22159</v>
      </c>
      <c r="E1644" s="7" t="s">
        <v>9566</v>
      </c>
      <c r="F1644" s="7" t="s">
        <v>9567</v>
      </c>
      <c r="G1644" s="7" t="s">
        <v>9727</v>
      </c>
      <c r="H1644" s="7">
        <v>217</v>
      </c>
      <c r="I1644" s="8">
        <v>1048998</v>
      </c>
      <c r="J1644" s="9">
        <f t="shared" si="128"/>
        <v>993821</v>
      </c>
      <c r="K1644" s="9">
        <v>900887</v>
      </c>
      <c r="L1644" s="9">
        <f t="shared" si="129"/>
        <v>92934</v>
      </c>
      <c r="M1644" s="9">
        <v>0</v>
      </c>
      <c r="N1644" s="9">
        <v>0</v>
      </c>
      <c r="O1644" s="9">
        <f t="shared" si="125"/>
        <v>993821</v>
      </c>
      <c r="P1644" s="9">
        <f t="shared" si="126"/>
        <v>198764.2</v>
      </c>
      <c r="Q1644" s="9">
        <f t="shared" si="127"/>
        <v>0</v>
      </c>
    </row>
    <row r="1645" spans="1:17" x14ac:dyDescent="0.25">
      <c r="A1645" s="6" t="s">
        <v>9726</v>
      </c>
      <c r="B1645" s="6" t="s">
        <v>1638</v>
      </c>
      <c r="C1645" s="6" t="s">
        <v>9730</v>
      </c>
      <c r="D1645" s="6" t="s">
        <v>22159</v>
      </c>
      <c r="E1645" s="7" t="s">
        <v>9566</v>
      </c>
      <c r="F1645" s="7" t="s">
        <v>9567</v>
      </c>
      <c r="G1645" s="7" t="s">
        <v>9727</v>
      </c>
      <c r="H1645" s="7">
        <v>166</v>
      </c>
      <c r="I1645" s="8">
        <v>294210</v>
      </c>
      <c r="J1645" s="9">
        <f t="shared" si="128"/>
        <v>278735</v>
      </c>
      <c r="K1645" s="9">
        <v>252670</v>
      </c>
      <c r="L1645" s="9">
        <f t="shared" si="129"/>
        <v>26065</v>
      </c>
      <c r="M1645" s="9">
        <v>0</v>
      </c>
      <c r="N1645" s="9">
        <v>0</v>
      </c>
      <c r="O1645" s="9">
        <f t="shared" si="125"/>
        <v>278735</v>
      </c>
      <c r="P1645" s="9">
        <f t="shared" si="126"/>
        <v>55747</v>
      </c>
      <c r="Q1645" s="9">
        <f t="shared" si="127"/>
        <v>0</v>
      </c>
    </row>
    <row r="1646" spans="1:17" x14ac:dyDescent="0.25">
      <c r="A1646" s="6" t="s">
        <v>9726</v>
      </c>
      <c r="B1646" s="6" t="s">
        <v>1639</v>
      </c>
      <c r="C1646" s="6" t="s">
        <v>9731</v>
      </c>
      <c r="D1646" s="6" t="s">
        <v>22159</v>
      </c>
      <c r="E1646" s="7" t="s">
        <v>9566</v>
      </c>
      <c r="F1646" s="7" t="s">
        <v>9567</v>
      </c>
      <c r="G1646" s="7" t="s">
        <v>9727</v>
      </c>
      <c r="H1646" s="7">
        <v>76</v>
      </c>
      <c r="I1646" s="8">
        <v>182733</v>
      </c>
      <c r="J1646" s="9">
        <f t="shared" si="128"/>
        <v>173121</v>
      </c>
      <c r="K1646" s="9">
        <v>156932</v>
      </c>
      <c r="L1646" s="9">
        <f t="shared" si="129"/>
        <v>16189</v>
      </c>
      <c r="M1646" s="9">
        <v>0</v>
      </c>
      <c r="N1646" s="9">
        <v>0</v>
      </c>
      <c r="O1646" s="9">
        <f t="shared" si="125"/>
        <v>173121</v>
      </c>
      <c r="P1646" s="9">
        <f t="shared" si="126"/>
        <v>34624.200000000004</v>
      </c>
      <c r="Q1646" s="9">
        <f t="shared" si="127"/>
        <v>0</v>
      </c>
    </row>
    <row r="1647" spans="1:17" x14ac:dyDescent="0.25">
      <c r="A1647" s="6" t="s">
        <v>9726</v>
      </c>
      <c r="B1647" s="6" t="s">
        <v>1640</v>
      </c>
      <c r="C1647" s="6" t="s">
        <v>9732</v>
      </c>
      <c r="D1647" s="6" t="s">
        <v>22159</v>
      </c>
      <c r="E1647" s="7" t="s">
        <v>9566</v>
      </c>
      <c r="F1647" s="7" t="s">
        <v>9567</v>
      </c>
      <c r="G1647" s="7" t="s">
        <v>9727</v>
      </c>
      <c r="H1647" s="7">
        <v>128</v>
      </c>
      <c r="I1647" s="8">
        <v>353273</v>
      </c>
      <c r="J1647" s="9">
        <f t="shared" si="128"/>
        <v>334691</v>
      </c>
      <c r="K1647" s="9">
        <v>303394</v>
      </c>
      <c r="L1647" s="9">
        <f t="shared" si="129"/>
        <v>31297</v>
      </c>
      <c r="M1647" s="9">
        <v>0</v>
      </c>
      <c r="N1647" s="9">
        <v>0</v>
      </c>
      <c r="O1647" s="9">
        <f t="shared" si="125"/>
        <v>334691</v>
      </c>
      <c r="P1647" s="9">
        <f t="shared" si="126"/>
        <v>66938.2</v>
      </c>
      <c r="Q1647" s="9">
        <f t="shared" si="127"/>
        <v>0</v>
      </c>
    </row>
    <row r="1648" spans="1:17" x14ac:dyDescent="0.25">
      <c r="A1648" s="6" t="s">
        <v>9734</v>
      </c>
      <c r="B1648" s="6" t="s">
        <v>1641</v>
      </c>
      <c r="C1648" s="6" t="s">
        <v>9733</v>
      </c>
      <c r="D1648" s="6" t="s">
        <v>22159</v>
      </c>
      <c r="E1648" s="7" t="s">
        <v>9566</v>
      </c>
      <c r="F1648" s="7" t="s">
        <v>9567</v>
      </c>
      <c r="G1648" s="7" t="s">
        <v>9735</v>
      </c>
      <c r="H1648" s="7">
        <v>247</v>
      </c>
      <c r="I1648" s="8">
        <v>490433</v>
      </c>
      <c r="J1648" s="9">
        <f t="shared" si="128"/>
        <v>464636</v>
      </c>
      <c r="K1648" s="9">
        <v>421187</v>
      </c>
      <c r="L1648" s="9">
        <f t="shared" si="129"/>
        <v>43449</v>
      </c>
      <c r="M1648" s="9">
        <v>0</v>
      </c>
      <c r="N1648" s="9">
        <v>0</v>
      </c>
      <c r="O1648" s="9">
        <f t="shared" si="125"/>
        <v>464636</v>
      </c>
      <c r="P1648" s="9">
        <f t="shared" si="126"/>
        <v>92927.200000000012</v>
      </c>
      <c r="Q1648" s="9">
        <f t="shared" si="127"/>
        <v>0</v>
      </c>
    </row>
    <row r="1649" spans="1:17" x14ac:dyDescent="0.25">
      <c r="A1649" s="6" t="s">
        <v>9737</v>
      </c>
      <c r="B1649" s="6" t="s">
        <v>1642</v>
      </c>
      <c r="C1649" s="6" t="s">
        <v>9736</v>
      </c>
      <c r="D1649" s="6" t="s">
        <v>22159</v>
      </c>
      <c r="E1649" s="7" t="s">
        <v>9566</v>
      </c>
      <c r="F1649" s="7" t="s">
        <v>9567</v>
      </c>
      <c r="G1649" s="7" t="s">
        <v>9738</v>
      </c>
      <c r="H1649" s="7">
        <v>125</v>
      </c>
      <c r="I1649" s="8">
        <v>498293</v>
      </c>
      <c r="J1649" s="9">
        <f t="shared" si="128"/>
        <v>472083</v>
      </c>
      <c r="K1649" s="9">
        <v>427938</v>
      </c>
      <c r="L1649" s="9">
        <f t="shared" si="129"/>
        <v>44145</v>
      </c>
      <c r="M1649" s="9">
        <v>0</v>
      </c>
      <c r="N1649" s="9">
        <v>0</v>
      </c>
      <c r="O1649" s="9">
        <f t="shared" si="125"/>
        <v>472083</v>
      </c>
      <c r="P1649" s="9">
        <f t="shared" si="126"/>
        <v>94416.6</v>
      </c>
      <c r="Q1649" s="9">
        <f t="shared" si="127"/>
        <v>0</v>
      </c>
    </row>
    <row r="1650" spans="1:17" x14ac:dyDescent="0.25">
      <c r="A1650" s="6" t="s">
        <v>9737</v>
      </c>
      <c r="B1650" s="6" t="s">
        <v>1643</v>
      </c>
      <c r="C1650" s="6" t="s">
        <v>9739</v>
      </c>
      <c r="D1650" s="6" t="s">
        <v>22159</v>
      </c>
      <c r="E1650" s="7" t="s">
        <v>9566</v>
      </c>
      <c r="F1650" s="7" t="s">
        <v>9567</v>
      </c>
      <c r="G1650" s="7" t="s">
        <v>9738</v>
      </c>
      <c r="H1650" s="7">
        <v>140</v>
      </c>
      <c r="I1650" s="8">
        <v>388151</v>
      </c>
      <c r="J1650" s="9">
        <f t="shared" si="128"/>
        <v>367734</v>
      </c>
      <c r="K1650" s="9">
        <v>333347</v>
      </c>
      <c r="L1650" s="9">
        <f t="shared" si="129"/>
        <v>34387</v>
      </c>
      <c r="M1650" s="9">
        <v>0</v>
      </c>
      <c r="N1650" s="9">
        <v>0</v>
      </c>
      <c r="O1650" s="9">
        <f t="shared" si="125"/>
        <v>367734</v>
      </c>
      <c r="P1650" s="9">
        <f t="shared" si="126"/>
        <v>73546.8</v>
      </c>
      <c r="Q1650" s="9">
        <f t="shared" si="127"/>
        <v>0</v>
      </c>
    </row>
    <row r="1651" spans="1:17" x14ac:dyDescent="0.25">
      <c r="A1651" s="6" t="s">
        <v>9741</v>
      </c>
      <c r="B1651" s="6" t="s">
        <v>1644</v>
      </c>
      <c r="C1651" s="6" t="s">
        <v>9740</v>
      </c>
      <c r="D1651" s="6" t="s">
        <v>22159</v>
      </c>
      <c r="E1651" s="7" t="s">
        <v>9566</v>
      </c>
      <c r="F1651" s="7" t="s">
        <v>9567</v>
      </c>
      <c r="G1651" s="7" t="s">
        <v>9742</v>
      </c>
      <c r="H1651" s="7">
        <v>60</v>
      </c>
      <c r="I1651" s="8">
        <v>143163</v>
      </c>
      <c r="J1651" s="9">
        <f t="shared" si="128"/>
        <v>135633</v>
      </c>
      <c r="K1651" s="9">
        <v>122950</v>
      </c>
      <c r="L1651" s="9">
        <f t="shared" si="129"/>
        <v>12683</v>
      </c>
      <c r="M1651" s="9">
        <v>0</v>
      </c>
      <c r="N1651" s="9">
        <v>0</v>
      </c>
      <c r="O1651" s="9">
        <f t="shared" si="125"/>
        <v>135633</v>
      </c>
      <c r="P1651" s="9">
        <f t="shared" si="126"/>
        <v>27126.600000000002</v>
      </c>
      <c r="Q1651" s="9">
        <f t="shared" si="127"/>
        <v>0</v>
      </c>
    </row>
    <row r="1652" spans="1:17" x14ac:dyDescent="0.25">
      <c r="A1652" s="6" t="s">
        <v>9744</v>
      </c>
      <c r="B1652" s="6" t="s">
        <v>1645</v>
      </c>
      <c r="C1652" s="6" t="s">
        <v>9743</v>
      </c>
      <c r="D1652" s="6" t="s">
        <v>22159</v>
      </c>
      <c r="E1652" s="7" t="s">
        <v>9566</v>
      </c>
      <c r="F1652" s="7" t="s">
        <v>9567</v>
      </c>
      <c r="G1652" s="7" t="s">
        <v>9745</v>
      </c>
      <c r="H1652" s="7">
        <v>99</v>
      </c>
      <c r="I1652" s="8">
        <v>345042</v>
      </c>
      <c r="J1652" s="9">
        <f t="shared" si="128"/>
        <v>326893</v>
      </c>
      <c r="K1652" s="9">
        <v>296324</v>
      </c>
      <c r="L1652" s="9">
        <f t="shared" si="129"/>
        <v>30569</v>
      </c>
      <c r="M1652" s="9">
        <v>0</v>
      </c>
      <c r="N1652" s="9">
        <v>0</v>
      </c>
      <c r="O1652" s="9">
        <f t="shared" si="125"/>
        <v>326893</v>
      </c>
      <c r="P1652" s="9">
        <f t="shared" si="126"/>
        <v>65378.600000000006</v>
      </c>
      <c r="Q1652" s="9">
        <f t="shared" si="127"/>
        <v>0</v>
      </c>
    </row>
    <row r="1653" spans="1:17" x14ac:dyDescent="0.25">
      <c r="A1653" s="6" t="s">
        <v>9744</v>
      </c>
      <c r="B1653" s="6" t="s">
        <v>1646</v>
      </c>
      <c r="C1653" s="6" t="s">
        <v>9746</v>
      </c>
      <c r="D1653" s="6" t="s">
        <v>22159</v>
      </c>
      <c r="E1653" s="7" t="s">
        <v>9566</v>
      </c>
      <c r="F1653" s="7" t="s">
        <v>9567</v>
      </c>
      <c r="G1653" s="7" t="s">
        <v>9745</v>
      </c>
      <c r="H1653" s="7">
        <v>108</v>
      </c>
      <c r="I1653" s="8">
        <v>269690</v>
      </c>
      <c r="J1653" s="9">
        <f t="shared" si="128"/>
        <v>255504</v>
      </c>
      <c r="K1653" s="9">
        <v>231611</v>
      </c>
      <c r="L1653" s="9">
        <f t="shared" si="129"/>
        <v>23893</v>
      </c>
      <c r="M1653" s="9">
        <v>0</v>
      </c>
      <c r="N1653" s="9">
        <v>0</v>
      </c>
      <c r="O1653" s="9">
        <f t="shared" si="125"/>
        <v>255504</v>
      </c>
      <c r="P1653" s="9">
        <f t="shared" si="126"/>
        <v>51100.800000000003</v>
      </c>
      <c r="Q1653" s="9">
        <f t="shared" si="127"/>
        <v>0</v>
      </c>
    </row>
    <row r="1654" spans="1:17" x14ac:dyDescent="0.25">
      <c r="A1654" s="6" t="s">
        <v>9748</v>
      </c>
      <c r="B1654" s="6" t="s">
        <v>1647</v>
      </c>
      <c r="C1654" s="6" t="s">
        <v>9747</v>
      </c>
      <c r="D1654" s="6" t="s">
        <v>22159</v>
      </c>
      <c r="E1654" s="7" t="s">
        <v>9566</v>
      </c>
      <c r="F1654" s="7" t="s">
        <v>9567</v>
      </c>
      <c r="G1654" s="7" t="s">
        <v>9749</v>
      </c>
      <c r="H1654" s="7">
        <v>212</v>
      </c>
      <c r="I1654" s="8">
        <v>595726</v>
      </c>
      <c r="J1654" s="9">
        <f t="shared" si="128"/>
        <v>564391</v>
      </c>
      <c r="K1654" s="9">
        <v>511614</v>
      </c>
      <c r="L1654" s="9">
        <f t="shared" si="129"/>
        <v>52777</v>
      </c>
      <c r="M1654" s="9">
        <v>0</v>
      </c>
      <c r="N1654" s="9">
        <v>0</v>
      </c>
      <c r="O1654" s="9">
        <f t="shared" si="125"/>
        <v>564391</v>
      </c>
      <c r="P1654" s="9">
        <f t="shared" si="126"/>
        <v>112878.20000000001</v>
      </c>
      <c r="Q1654" s="9">
        <f t="shared" si="127"/>
        <v>0</v>
      </c>
    </row>
    <row r="1655" spans="1:17" x14ac:dyDescent="0.25">
      <c r="A1655" s="6" t="s">
        <v>9751</v>
      </c>
      <c r="B1655" s="6" t="s">
        <v>1648</v>
      </c>
      <c r="C1655" s="6" t="s">
        <v>9750</v>
      </c>
      <c r="D1655" s="6" t="s">
        <v>22159</v>
      </c>
      <c r="E1655" s="7" t="s">
        <v>9566</v>
      </c>
      <c r="F1655" s="7" t="s">
        <v>9567</v>
      </c>
      <c r="G1655" s="7" t="s">
        <v>9752</v>
      </c>
      <c r="H1655" s="7">
        <v>166</v>
      </c>
      <c r="I1655" s="8">
        <v>546377</v>
      </c>
      <c r="J1655" s="9">
        <f t="shared" si="128"/>
        <v>517638</v>
      </c>
      <c r="K1655" s="9">
        <v>469233</v>
      </c>
      <c r="L1655" s="9">
        <f t="shared" si="129"/>
        <v>48405</v>
      </c>
      <c r="M1655" s="9">
        <v>0</v>
      </c>
      <c r="N1655" s="9">
        <v>0</v>
      </c>
      <c r="O1655" s="9">
        <f t="shared" si="125"/>
        <v>517638</v>
      </c>
      <c r="P1655" s="9">
        <f t="shared" si="126"/>
        <v>103527.6</v>
      </c>
      <c r="Q1655" s="9">
        <f t="shared" si="127"/>
        <v>0</v>
      </c>
    </row>
    <row r="1656" spans="1:17" x14ac:dyDescent="0.25">
      <c r="A1656" s="6" t="s">
        <v>9751</v>
      </c>
      <c r="B1656" s="6" t="s">
        <v>1649</v>
      </c>
      <c r="C1656" s="6" t="s">
        <v>9753</v>
      </c>
      <c r="D1656" s="6" t="s">
        <v>22159</v>
      </c>
      <c r="E1656" s="7" t="s">
        <v>9566</v>
      </c>
      <c r="F1656" s="7" t="s">
        <v>9567</v>
      </c>
      <c r="G1656" s="7" t="s">
        <v>9752</v>
      </c>
      <c r="H1656" s="7">
        <v>25</v>
      </c>
      <c r="I1656" s="8">
        <v>31346</v>
      </c>
      <c r="J1656" s="9">
        <f t="shared" si="128"/>
        <v>29697</v>
      </c>
      <c r="K1656" s="9">
        <v>26920</v>
      </c>
      <c r="L1656" s="9">
        <f t="shared" si="129"/>
        <v>2777</v>
      </c>
      <c r="M1656" s="9">
        <v>0</v>
      </c>
      <c r="N1656" s="9">
        <v>0</v>
      </c>
      <c r="O1656" s="9">
        <f t="shared" si="125"/>
        <v>29697</v>
      </c>
      <c r="P1656" s="9">
        <f t="shared" si="126"/>
        <v>5939.4000000000005</v>
      </c>
      <c r="Q1656" s="9">
        <f t="shared" si="127"/>
        <v>0</v>
      </c>
    </row>
    <row r="1657" spans="1:17" x14ac:dyDescent="0.25">
      <c r="A1657" s="6" t="s">
        <v>9755</v>
      </c>
      <c r="B1657" s="6" t="s">
        <v>1650</v>
      </c>
      <c r="C1657" s="6" t="s">
        <v>9754</v>
      </c>
      <c r="D1657" s="6" t="s">
        <v>22159</v>
      </c>
      <c r="E1657" s="7" t="s">
        <v>9566</v>
      </c>
      <c r="F1657" s="7" t="s">
        <v>9567</v>
      </c>
      <c r="G1657" s="7" t="s">
        <v>9756</v>
      </c>
      <c r="H1657" s="7">
        <v>25</v>
      </c>
      <c r="I1657" s="8">
        <v>96148</v>
      </c>
      <c r="J1657" s="9">
        <f t="shared" si="128"/>
        <v>91091</v>
      </c>
      <c r="K1657" s="9">
        <v>82572</v>
      </c>
      <c r="L1657" s="9">
        <f t="shared" si="129"/>
        <v>8519</v>
      </c>
      <c r="M1657" s="9">
        <v>0</v>
      </c>
      <c r="N1657" s="9">
        <v>0</v>
      </c>
      <c r="O1657" s="9">
        <f t="shared" si="125"/>
        <v>91091</v>
      </c>
      <c r="P1657" s="9">
        <f t="shared" si="126"/>
        <v>18218.2</v>
      </c>
      <c r="Q1657" s="9">
        <f t="shared" si="127"/>
        <v>0</v>
      </c>
    </row>
    <row r="1658" spans="1:17" x14ac:dyDescent="0.25">
      <c r="A1658" s="6" t="s">
        <v>9755</v>
      </c>
      <c r="B1658" s="6" t="s">
        <v>1651</v>
      </c>
      <c r="C1658" s="6" t="s">
        <v>9757</v>
      </c>
      <c r="D1658" s="6" t="s">
        <v>22159</v>
      </c>
      <c r="E1658" s="7" t="s">
        <v>9566</v>
      </c>
      <c r="F1658" s="7" t="s">
        <v>9567</v>
      </c>
      <c r="G1658" s="7" t="s">
        <v>9756</v>
      </c>
      <c r="H1658" s="7">
        <v>100</v>
      </c>
      <c r="I1658" s="8">
        <v>363269</v>
      </c>
      <c r="J1658" s="9">
        <f t="shared" si="128"/>
        <v>344161</v>
      </c>
      <c r="K1658" s="9">
        <v>311978</v>
      </c>
      <c r="L1658" s="9">
        <f t="shared" si="129"/>
        <v>32183</v>
      </c>
      <c r="M1658" s="9">
        <v>0</v>
      </c>
      <c r="N1658" s="9">
        <v>0</v>
      </c>
      <c r="O1658" s="9">
        <f t="shared" si="125"/>
        <v>344161</v>
      </c>
      <c r="P1658" s="9">
        <f t="shared" si="126"/>
        <v>68832.2</v>
      </c>
      <c r="Q1658" s="9">
        <f t="shared" si="127"/>
        <v>0</v>
      </c>
    </row>
    <row r="1659" spans="1:17" x14ac:dyDescent="0.25">
      <c r="A1659" s="6" t="s">
        <v>9755</v>
      </c>
      <c r="B1659" s="6" t="s">
        <v>1652</v>
      </c>
      <c r="C1659" s="6" t="s">
        <v>9758</v>
      </c>
      <c r="D1659" s="6" t="s">
        <v>22159</v>
      </c>
      <c r="E1659" s="7" t="s">
        <v>9566</v>
      </c>
      <c r="F1659" s="7" t="s">
        <v>9567</v>
      </c>
      <c r="G1659" s="7" t="s">
        <v>9756</v>
      </c>
      <c r="H1659" s="7">
        <v>98</v>
      </c>
      <c r="I1659" s="8">
        <v>904460</v>
      </c>
      <c r="J1659" s="9">
        <f t="shared" si="128"/>
        <v>856885</v>
      </c>
      <c r="K1659" s="9">
        <v>776758</v>
      </c>
      <c r="L1659" s="9">
        <f t="shared" si="129"/>
        <v>80127</v>
      </c>
      <c r="M1659" s="9">
        <v>0</v>
      </c>
      <c r="N1659" s="9">
        <v>0</v>
      </c>
      <c r="O1659" s="9">
        <f t="shared" si="125"/>
        <v>856885</v>
      </c>
      <c r="P1659" s="9">
        <f t="shared" si="126"/>
        <v>171377</v>
      </c>
      <c r="Q1659" s="9">
        <f t="shared" si="127"/>
        <v>0</v>
      </c>
    </row>
    <row r="1660" spans="1:17" x14ac:dyDescent="0.25">
      <c r="A1660" s="6" t="s">
        <v>9755</v>
      </c>
      <c r="B1660" s="6" t="s">
        <v>1653</v>
      </c>
      <c r="C1660" s="6" t="s">
        <v>9759</v>
      </c>
      <c r="D1660" s="6" t="s">
        <v>22159</v>
      </c>
      <c r="E1660" s="7" t="s">
        <v>9566</v>
      </c>
      <c r="F1660" s="7" t="s">
        <v>9567</v>
      </c>
      <c r="G1660" s="7" t="s">
        <v>9756</v>
      </c>
      <c r="H1660" s="7">
        <v>8</v>
      </c>
      <c r="I1660" s="8">
        <v>22990</v>
      </c>
      <c r="J1660" s="9">
        <f t="shared" si="128"/>
        <v>21781</v>
      </c>
      <c r="K1660" s="9">
        <v>19744</v>
      </c>
      <c r="L1660" s="9">
        <f t="shared" si="129"/>
        <v>2037</v>
      </c>
      <c r="M1660" s="9">
        <v>0</v>
      </c>
      <c r="N1660" s="9">
        <v>0</v>
      </c>
      <c r="O1660" s="9">
        <f t="shared" si="125"/>
        <v>21781</v>
      </c>
      <c r="P1660" s="9">
        <f t="shared" si="126"/>
        <v>4356.2</v>
      </c>
      <c r="Q1660" s="9">
        <f t="shared" si="127"/>
        <v>0</v>
      </c>
    </row>
    <row r="1661" spans="1:17" x14ac:dyDescent="0.25">
      <c r="A1661" s="6" t="s">
        <v>9761</v>
      </c>
      <c r="B1661" s="6" t="s">
        <v>1654</v>
      </c>
      <c r="C1661" s="6" t="s">
        <v>9760</v>
      </c>
      <c r="D1661" s="6" t="s">
        <v>22159</v>
      </c>
      <c r="E1661" s="7" t="s">
        <v>9566</v>
      </c>
      <c r="F1661" s="7" t="s">
        <v>9567</v>
      </c>
      <c r="G1661" s="7" t="s">
        <v>9762</v>
      </c>
      <c r="H1661" s="7">
        <v>193</v>
      </c>
      <c r="I1661" s="8">
        <v>440487</v>
      </c>
      <c r="J1661" s="9">
        <f t="shared" si="128"/>
        <v>417317</v>
      </c>
      <c r="K1661" s="9">
        <v>378294</v>
      </c>
      <c r="L1661" s="9">
        <f t="shared" si="129"/>
        <v>39023</v>
      </c>
      <c r="M1661" s="9">
        <v>0</v>
      </c>
      <c r="N1661" s="9">
        <v>0</v>
      </c>
      <c r="O1661" s="9">
        <f t="shared" si="125"/>
        <v>417317</v>
      </c>
      <c r="P1661" s="9">
        <f t="shared" si="126"/>
        <v>83463.400000000009</v>
      </c>
      <c r="Q1661" s="9">
        <f t="shared" si="127"/>
        <v>0</v>
      </c>
    </row>
    <row r="1662" spans="1:17" x14ac:dyDescent="0.25">
      <c r="A1662" s="6" t="s">
        <v>9764</v>
      </c>
      <c r="B1662" s="6" t="s">
        <v>1655</v>
      </c>
      <c r="C1662" s="6" t="s">
        <v>9763</v>
      </c>
      <c r="D1662" s="6" t="s">
        <v>22159</v>
      </c>
      <c r="E1662" s="7" t="s">
        <v>9566</v>
      </c>
      <c r="F1662" s="7" t="s">
        <v>9567</v>
      </c>
      <c r="G1662" s="7" t="s">
        <v>9765</v>
      </c>
      <c r="H1662" s="7">
        <v>233</v>
      </c>
      <c r="I1662" s="8">
        <v>569173</v>
      </c>
      <c r="J1662" s="9">
        <f t="shared" si="128"/>
        <v>539235</v>
      </c>
      <c r="K1662" s="9">
        <v>488810</v>
      </c>
      <c r="L1662" s="9">
        <f t="shared" si="129"/>
        <v>50425</v>
      </c>
      <c r="M1662" s="9">
        <v>0</v>
      </c>
      <c r="N1662" s="9">
        <v>0</v>
      </c>
      <c r="O1662" s="9">
        <f t="shared" si="125"/>
        <v>539235</v>
      </c>
      <c r="P1662" s="9">
        <f t="shared" si="126"/>
        <v>107847</v>
      </c>
      <c r="Q1662" s="9">
        <f t="shared" si="127"/>
        <v>0</v>
      </c>
    </row>
    <row r="1663" spans="1:17" x14ac:dyDescent="0.25">
      <c r="A1663" s="6" t="s">
        <v>9767</v>
      </c>
      <c r="B1663" s="6" t="s">
        <v>1656</v>
      </c>
      <c r="C1663" s="6" t="s">
        <v>9766</v>
      </c>
      <c r="D1663" s="6" t="s">
        <v>22159</v>
      </c>
      <c r="E1663" s="7" t="s">
        <v>9566</v>
      </c>
      <c r="F1663" s="7" t="s">
        <v>9567</v>
      </c>
      <c r="G1663" s="7" t="s">
        <v>9768</v>
      </c>
      <c r="H1663" s="7">
        <v>50</v>
      </c>
      <c r="I1663" s="8">
        <v>191287</v>
      </c>
      <c r="J1663" s="9">
        <f t="shared" si="128"/>
        <v>181225</v>
      </c>
      <c r="K1663" s="9">
        <v>164279</v>
      </c>
      <c r="L1663" s="9">
        <f t="shared" si="129"/>
        <v>16946</v>
      </c>
      <c r="M1663" s="9">
        <v>0</v>
      </c>
      <c r="N1663" s="9">
        <v>0</v>
      </c>
      <c r="O1663" s="9">
        <f t="shared" si="125"/>
        <v>181225</v>
      </c>
      <c r="P1663" s="9">
        <f t="shared" si="126"/>
        <v>36245</v>
      </c>
      <c r="Q1663" s="9">
        <f t="shared" si="127"/>
        <v>0</v>
      </c>
    </row>
    <row r="1664" spans="1:17" x14ac:dyDescent="0.25">
      <c r="A1664" s="6" t="s">
        <v>9770</v>
      </c>
      <c r="B1664" s="6" t="s">
        <v>1657</v>
      </c>
      <c r="C1664" s="6" t="s">
        <v>9769</v>
      </c>
      <c r="D1664" s="6" t="s">
        <v>22159</v>
      </c>
      <c r="E1664" s="7" t="s">
        <v>9566</v>
      </c>
      <c r="F1664" s="7" t="s">
        <v>9567</v>
      </c>
      <c r="G1664" s="7" t="s">
        <v>9771</v>
      </c>
      <c r="H1664" s="7">
        <v>159</v>
      </c>
      <c r="I1664" s="8">
        <v>406194</v>
      </c>
      <c r="J1664" s="9">
        <f t="shared" si="128"/>
        <v>384828</v>
      </c>
      <c r="K1664" s="9">
        <v>348843</v>
      </c>
      <c r="L1664" s="9">
        <f t="shared" si="129"/>
        <v>35985</v>
      </c>
      <c r="M1664" s="9">
        <v>0</v>
      </c>
      <c r="N1664" s="9">
        <v>0</v>
      </c>
      <c r="O1664" s="9">
        <f t="shared" si="125"/>
        <v>384828</v>
      </c>
      <c r="P1664" s="9">
        <f t="shared" si="126"/>
        <v>76965.600000000006</v>
      </c>
      <c r="Q1664" s="9">
        <f t="shared" si="127"/>
        <v>0</v>
      </c>
    </row>
    <row r="1665" spans="1:17" x14ac:dyDescent="0.25">
      <c r="A1665" s="6" t="s">
        <v>9770</v>
      </c>
      <c r="B1665" s="6" t="s">
        <v>1658</v>
      </c>
      <c r="C1665" s="6" t="s">
        <v>9772</v>
      </c>
      <c r="D1665" s="6" t="s">
        <v>22159</v>
      </c>
      <c r="E1665" s="7" t="s">
        <v>9566</v>
      </c>
      <c r="F1665" s="7" t="s">
        <v>9567</v>
      </c>
      <c r="G1665" s="7" t="s">
        <v>9771</v>
      </c>
      <c r="H1665" s="7">
        <v>136</v>
      </c>
      <c r="I1665" s="8">
        <v>555997</v>
      </c>
      <c r="J1665" s="9">
        <f t="shared" si="128"/>
        <v>526752</v>
      </c>
      <c r="K1665" s="9">
        <v>477494</v>
      </c>
      <c r="L1665" s="9">
        <f t="shared" si="129"/>
        <v>49258</v>
      </c>
      <c r="M1665" s="9">
        <v>0</v>
      </c>
      <c r="N1665" s="9">
        <v>0</v>
      </c>
      <c r="O1665" s="9">
        <f t="shared" si="125"/>
        <v>526752</v>
      </c>
      <c r="P1665" s="9">
        <f t="shared" si="126"/>
        <v>105350.40000000001</v>
      </c>
      <c r="Q1665" s="9">
        <f t="shared" si="127"/>
        <v>0</v>
      </c>
    </row>
    <row r="1666" spans="1:17" x14ac:dyDescent="0.25">
      <c r="A1666" s="6" t="s">
        <v>9770</v>
      </c>
      <c r="B1666" s="6" t="s">
        <v>1659</v>
      </c>
      <c r="C1666" s="6" t="s">
        <v>9773</v>
      </c>
      <c r="D1666" s="6" t="s">
        <v>22159</v>
      </c>
      <c r="E1666" s="7" t="s">
        <v>9566</v>
      </c>
      <c r="F1666" s="7" t="s">
        <v>9567</v>
      </c>
      <c r="G1666" s="7" t="s">
        <v>9771</v>
      </c>
      <c r="H1666" s="7">
        <v>191</v>
      </c>
      <c r="I1666" s="8">
        <v>634576</v>
      </c>
      <c r="J1666" s="9">
        <f t="shared" si="128"/>
        <v>601197</v>
      </c>
      <c r="K1666" s="9">
        <v>544979</v>
      </c>
      <c r="L1666" s="9">
        <f t="shared" si="129"/>
        <v>56218</v>
      </c>
      <c r="M1666" s="9">
        <v>0</v>
      </c>
      <c r="N1666" s="9">
        <v>0</v>
      </c>
      <c r="O1666" s="9">
        <f t="shared" ref="O1666:O1729" si="130">SUM(K1666:L1666)+N1666</f>
        <v>601197</v>
      </c>
      <c r="P1666" s="9">
        <f t="shared" ref="P1666:P1729" si="131">IF(H1666&gt;250,(0),(O1666*0.2))</f>
        <v>120239.40000000001</v>
      </c>
      <c r="Q1666" s="9">
        <f t="shared" ref="Q1666:Q1729" si="132">IF(H1666&lt;250,(0),(O1666*0.2))</f>
        <v>0</v>
      </c>
    </row>
    <row r="1667" spans="1:17" x14ac:dyDescent="0.25">
      <c r="A1667" s="6" t="s">
        <v>9775</v>
      </c>
      <c r="B1667" s="6" t="s">
        <v>1660</v>
      </c>
      <c r="C1667" s="6" t="s">
        <v>9774</v>
      </c>
      <c r="D1667" s="6" t="s">
        <v>22159</v>
      </c>
      <c r="E1667" s="7" t="s">
        <v>9566</v>
      </c>
      <c r="F1667" s="7" t="s">
        <v>9567</v>
      </c>
      <c r="G1667" s="7" t="s">
        <v>9776</v>
      </c>
      <c r="H1667" s="7">
        <v>196</v>
      </c>
      <c r="I1667" s="8">
        <v>653284</v>
      </c>
      <c r="J1667" s="9">
        <f t="shared" ref="J1667:J1730" si="133">ROUND(IFERROR(I1667*94.74%,0),0)</f>
        <v>618921</v>
      </c>
      <c r="K1667" s="9">
        <v>561045</v>
      </c>
      <c r="L1667" s="9">
        <f t="shared" ref="L1667:L1730" si="134">J1667-K1667</f>
        <v>57876</v>
      </c>
      <c r="M1667" s="9">
        <v>0</v>
      </c>
      <c r="N1667" s="9">
        <v>0</v>
      </c>
      <c r="O1667" s="9">
        <f t="shared" si="130"/>
        <v>618921</v>
      </c>
      <c r="P1667" s="9">
        <f t="shared" si="131"/>
        <v>123784.20000000001</v>
      </c>
      <c r="Q1667" s="9">
        <f t="shared" si="132"/>
        <v>0</v>
      </c>
    </row>
    <row r="1668" spans="1:17" x14ac:dyDescent="0.25">
      <c r="A1668" s="6" t="s">
        <v>9778</v>
      </c>
      <c r="B1668" s="6" t="s">
        <v>1661</v>
      </c>
      <c r="C1668" s="6" t="s">
        <v>9777</v>
      </c>
      <c r="D1668" s="6" t="s">
        <v>22159</v>
      </c>
      <c r="E1668" s="7" t="s">
        <v>9566</v>
      </c>
      <c r="F1668" s="7" t="s">
        <v>9567</v>
      </c>
      <c r="G1668" s="7" t="s">
        <v>9779</v>
      </c>
      <c r="H1668" s="7">
        <v>134</v>
      </c>
      <c r="I1668" s="8">
        <v>456121</v>
      </c>
      <c r="J1668" s="9">
        <f t="shared" si="133"/>
        <v>432129</v>
      </c>
      <c r="K1668" s="9">
        <v>391720</v>
      </c>
      <c r="L1668" s="9">
        <f t="shared" si="134"/>
        <v>40409</v>
      </c>
      <c r="M1668" s="9">
        <v>0</v>
      </c>
      <c r="N1668" s="9">
        <v>0</v>
      </c>
      <c r="O1668" s="9">
        <f t="shared" si="130"/>
        <v>432129</v>
      </c>
      <c r="P1668" s="9">
        <f t="shared" si="131"/>
        <v>86425.8</v>
      </c>
      <c r="Q1668" s="9">
        <f t="shared" si="132"/>
        <v>0</v>
      </c>
    </row>
    <row r="1669" spans="1:17" x14ac:dyDescent="0.25">
      <c r="A1669" s="6" t="s">
        <v>9781</v>
      </c>
      <c r="B1669" s="6" t="s">
        <v>1662</v>
      </c>
      <c r="C1669" s="6" t="s">
        <v>9780</v>
      </c>
      <c r="D1669" s="6" t="s">
        <v>22159</v>
      </c>
      <c r="E1669" s="7" t="s">
        <v>9566</v>
      </c>
      <c r="F1669" s="7" t="s">
        <v>9567</v>
      </c>
      <c r="G1669" s="7" t="s">
        <v>9782</v>
      </c>
      <c r="H1669" s="7">
        <v>126</v>
      </c>
      <c r="I1669" s="8">
        <v>210892</v>
      </c>
      <c r="J1669" s="9">
        <f t="shared" si="133"/>
        <v>199799</v>
      </c>
      <c r="K1669" s="9">
        <v>181116</v>
      </c>
      <c r="L1669" s="9">
        <f t="shared" si="134"/>
        <v>18683</v>
      </c>
      <c r="M1669" s="9">
        <v>0</v>
      </c>
      <c r="N1669" s="9">
        <v>0</v>
      </c>
      <c r="O1669" s="9">
        <f t="shared" si="130"/>
        <v>199799</v>
      </c>
      <c r="P1669" s="9">
        <f t="shared" si="131"/>
        <v>39959.800000000003</v>
      </c>
      <c r="Q1669" s="9">
        <f t="shared" si="132"/>
        <v>0</v>
      </c>
    </row>
    <row r="1670" spans="1:17" x14ac:dyDescent="0.25">
      <c r="A1670" s="6" t="s">
        <v>9784</v>
      </c>
      <c r="B1670" s="6" t="s">
        <v>1663</v>
      </c>
      <c r="C1670" s="6" t="s">
        <v>9783</v>
      </c>
      <c r="D1670" s="6" t="s">
        <v>22159</v>
      </c>
      <c r="E1670" s="7" t="s">
        <v>9566</v>
      </c>
      <c r="F1670" s="7" t="s">
        <v>9567</v>
      </c>
      <c r="G1670" s="7" t="s">
        <v>9785</v>
      </c>
      <c r="H1670" s="7">
        <v>362</v>
      </c>
      <c r="I1670" s="8">
        <v>879615</v>
      </c>
      <c r="J1670" s="9">
        <f t="shared" si="133"/>
        <v>833347</v>
      </c>
      <c r="K1670" s="9">
        <v>755420</v>
      </c>
      <c r="L1670" s="9">
        <f t="shared" si="134"/>
        <v>77927</v>
      </c>
      <c r="M1670" s="9">
        <v>0</v>
      </c>
      <c r="N1670" s="9">
        <v>0</v>
      </c>
      <c r="O1670" s="9">
        <f t="shared" si="130"/>
        <v>833347</v>
      </c>
      <c r="P1670" s="9">
        <f t="shared" si="131"/>
        <v>0</v>
      </c>
      <c r="Q1670" s="9">
        <f t="shared" si="132"/>
        <v>166669.40000000002</v>
      </c>
    </row>
    <row r="1671" spans="1:17" x14ac:dyDescent="0.25">
      <c r="A1671" s="6" t="s">
        <v>9787</v>
      </c>
      <c r="B1671" s="6" t="s">
        <v>1664</v>
      </c>
      <c r="C1671" s="6" t="s">
        <v>9786</v>
      </c>
      <c r="D1671" s="6" t="s">
        <v>22159</v>
      </c>
      <c r="E1671" s="7" t="s">
        <v>9566</v>
      </c>
      <c r="F1671" s="7" t="s">
        <v>9567</v>
      </c>
      <c r="G1671" s="7" t="s">
        <v>9788</v>
      </c>
      <c r="H1671" s="7">
        <v>74</v>
      </c>
      <c r="I1671" s="8">
        <v>208903</v>
      </c>
      <c r="J1671" s="9">
        <f t="shared" si="133"/>
        <v>197915</v>
      </c>
      <c r="K1671" s="9">
        <v>179407</v>
      </c>
      <c r="L1671" s="9">
        <f t="shared" si="134"/>
        <v>18508</v>
      </c>
      <c r="M1671" s="9">
        <v>0</v>
      </c>
      <c r="N1671" s="9">
        <v>0</v>
      </c>
      <c r="O1671" s="9">
        <f t="shared" si="130"/>
        <v>197915</v>
      </c>
      <c r="P1671" s="9">
        <f t="shared" si="131"/>
        <v>39583</v>
      </c>
      <c r="Q1671" s="9">
        <f t="shared" si="132"/>
        <v>0</v>
      </c>
    </row>
    <row r="1672" spans="1:17" x14ac:dyDescent="0.25">
      <c r="A1672" s="6" t="s">
        <v>9787</v>
      </c>
      <c r="B1672" s="6" t="s">
        <v>1665</v>
      </c>
      <c r="C1672" s="6" t="s">
        <v>9789</v>
      </c>
      <c r="D1672" s="6" t="s">
        <v>22159</v>
      </c>
      <c r="E1672" s="7" t="s">
        <v>9566</v>
      </c>
      <c r="F1672" s="7" t="s">
        <v>9567</v>
      </c>
      <c r="G1672" s="7" t="s">
        <v>9788</v>
      </c>
      <c r="H1672" s="7">
        <v>182</v>
      </c>
      <c r="I1672" s="8">
        <v>446357</v>
      </c>
      <c r="J1672" s="9">
        <f t="shared" si="133"/>
        <v>422879</v>
      </c>
      <c r="K1672" s="9">
        <v>383334</v>
      </c>
      <c r="L1672" s="9">
        <f t="shared" si="134"/>
        <v>39545</v>
      </c>
      <c r="M1672" s="9">
        <v>0</v>
      </c>
      <c r="N1672" s="9">
        <v>0</v>
      </c>
      <c r="O1672" s="9">
        <f t="shared" si="130"/>
        <v>422879</v>
      </c>
      <c r="P1672" s="9">
        <f t="shared" si="131"/>
        <v>84575.8</v>
      </c>
      <c r="Q1672" s="9">
        <f t="shared" si="132"/>
        <v>0</v>
      </c>
    </row>
    <row r="1673" spans="1:17" x14ac:dyDescent="0.25">
      <c r="A1673" s="6" t="s">
        <v>9787</v>
      </c>
      <c r="B1673" s="6" t="s">
        <v>1666</v>
      </c>
      <c r="C1673" s="6" t="s">
        <v>9790</v>
      </c>
      <c r="D1673" s="6" t="s">
        <v>22159</v>
      </c>
      <c r="E1673" s="7" t="s">
        <v>9566</v>
      </c>
      <c r="F1673" s="7" t="s">
        <v>9567</v>
      </c>
      <c r="G1673" s="7" t="s">
        <v>9788</v>
      </c>
      <c r="H1673" s="7">
        <v>87</v>
      </c>
      <c r="I1673" s="8">
        <v>232998</v>
      </c>
      <c r="J1673" s="9">
        <f t="shared" si="133"/>
        <v>220742</v>
      </c>
      <c r="K1673" s="9">
        <v>200100</v>
      </c>
      <c r="L1673" s="9">
        <f t="shared" si="134"/>
        <v>20642</v>
      </c>
      <c r="M1673" s="9">
        <v>0</v>
      </c>
      <c r="N1673" s="9">
        <v>0</v>
      </c>
      <c r="O1673" s="9">
        <f t="shared" si="130"/>
        <v>220742</v>
      </c>
      <c r="P1673" s="9">
        <f t="shared" si="131"/>
        <v>44148.4</v>
      </c>
      <c r="Q1673" s="9">
        <f t="shared" si="132"/>
        <v>0</v>
      </c>
    </row>
    <row r="1674" spans="1:17" x14ac:dyDescent="0.25">
      <c r="A1674" s="6" t="s">
        <v>9792</v>
      </c>
      <c r="B1674" s="6" t="s">
        <v>1667</v>
      </c>
      <c r="C1674" s="6" t="s">
        <v>9791</v>
      </c>
      <c r="D1674" s="6" t="s">
        <v>22159</v>
      </c>
      <c r="E1674" s="7" t="s">
        <v>9566</v>
      </c>
      <c r="F1674" s="7" t="s">
        <v>9567</v>
      </c>
      <c r="G1674" s="7" t="s">
        <v>9793</v>
      </c>
      <c r="H1674" s="7">
        <v>44</v>
      </c>
      <c r="I1674" s="8">
        <v>166201</v>
      </c>
      <c r="J1674" s="9">
        <f t="shared" si="133"/>
        <v>157459</v>
      </c>
      <c r="K1674" s="9">
        <v>142735</v>
      </c>
      <c r="L1674" s="9">
        <f t="shared" si="134"/>
        <v>14724</v>
      </c>
      <c r="M1674" s="9">
        <v>0</v>
      </c>
      <c r="N1674" s="9">
        <v>0</v>
      </c>
      <c r="O1674" s="9">
        <f t="shared" si="130"/>
        <v>157459</v>
      </c>
      <c r="P1674" s="9">
        <f t="shared" si="131"/>
        <v>31491.800000000003</v>
      </c>
      <c r="Q1674" s="9">
        <f t="shared" si="132"/>
        <v>0</v>
      </c>
    </row>
    <row r="1675" spans="1:17" x14ac:dyDescent="0.25">
      <c r="A1675" s="6" t="s">
        <v>9795</v>
      </c>
      <c r="B1675" s="6" t="s">
        <v>1668</v>
      </c>
      <c r="C1675" s="6" t="s">
        <v>9794</v>
      </c>
      <c r="D1675" s="6" t="s">
        <v>22159</v>
      </c>
      <c r="E1675" s="7" t="s">
        <v>9566</v>
      </c>
      <c r="F1675" s="7" t="s">
        <v>9567</v>
      </c>
      <c r="G1675" s="7" t="s">
        <v>9796</v>
      </c>
      <c r="H1675" s="7">
        <v>357</v>
      </c>
      <c r="I1675" s="8">
        <v>1027658</v>
      </c>
      <c r="J1675" s="9">
        <f t="shared" si="133"/>
        <v>973603</v>
      </c>
      <c r="K1675" s="9">
        <v>882560</v>
      </c>
      <c r="L1675" s="9">
        <f t="shared" si="134"/>
        <v>91043</v>
      </c>
      <c r="M1675" s="9">
        <v>0</v>
      </c>
      <c r="N1675" s="9">
        <v>0</v>
      </c>
      <c r="O1675" s="9">
        <f t="shared" si="130"/>
        <v>973603</v>
      </c>
      <c r="P1675" s="9">
        <f t="shared" si="131"/>
        <v>0</v>
      </c>
      <c r="Q1675" s="9">
        <f t="shared" si="132"/>
        <v>194720.6</v>
      </c>
    </row>
    <row r="1676" spans="1:17" x14ac:dyDescent="0.25">
      <c r="A1676" s="6" t="s">
        <v>9795</v>
      </c>
      <c r="B1676" s="6" t="s">
        <v>1669</v>
      </c>
      <c r="C1676" s="6" t="s">
        <v>9797</v>
      </c>
      <c r="D1676" s="6" t="s">
        <v>22159</v>
      </c>
      <c r="E1676" s="7" t="s">
        <v>9566</v>
      </c>
      <c r="F1676" s="7" t="s">
        <v>9567</v>
      </c>
      <c r="G1676" s="7" t="s">
        <v>9796</v>
      </c>
      <c r="H1676" s="7">
        <v>212</v>
      </c>
      <c r="I1676" s="8">
        <v>535763</v>
      </c>
      <c r="J1676" s="9">
        <f t="shared" si="133"/>
        <v>507582</v>
      </c>
      <c r="K1676" s="9">
        <v>460117</v>
      </c>
      <c r="L1676" s="9">
        <f t="shared" si="134"/>
        <v>47465</v>
      </c>
      <c r="M1676" s="9">
        <v>0</v>
      </c>
      <c r="N1676" s="9">
        <v>0</v>
      </c>
      <c r="O1676" s="9">
        <f t="shared" si="130"/>
        <v>507582</v>
      </c>
      <c r="P1676" s="9">
        <f t="shared" si="131"/>
        <v>101516.40000000001</v>
      </c>
      <c r="Q1676" s="9">
        <f t="shared" si="132"/>
        <v>0</v>
      </c>
    </row>
    <row r="1677" spans="1:17" x14ac:dyDescent="0.25">
      <c r="A1677" s="6" t="s">
        <v>9795</v>
      </c>
      <c r="B1677" s="6" t="s">
        <v>1670</v>
      </c>
      <c r="C1677" s="6" t="s">
        <v>9798</v>
      </c>
      <c r="D1677" s="6" t="s">
        <v>22159</v>
      </c>
      <c r="E1677" s="7" t="s">
        <v>9566</v>
      </c>
      <c r="F1677" s="7" t="s">
        <v>9567</v>
      </c>
      <c r="G1677" s="7" t="s">
        <v>9796</v>
      </c>
      <c r="H1677" s="7">
        <v>156</v>
      </c>
      <c r="I1677" s="8">
        <v>501370</v>
      </c>
      <c r="J1677" s="9">
        <f t="shared" si="133"/>
        <v>474998</v>
      </c>
      <c r="K1677" s="9">
        <v>430580</v>
      </c>
      <c r="L1677" s="9">
        <f t="shared" si="134"/>
        <v>44418</v>
      </c>
      <c r="M1677" s="9">
        <v>0</v>
      </c>
      <c r="N1677" s="9">
        <v>0</v>
      </c>
      <c r="O1677" s="9">
        <f t="shared" si="130"/>
        <v>474998</v>
      </c>
      <c r="P1677" s="9">
        <f t="shared" si="131"/>
        <v>94999.6</v>
      </c>
      <c r="Q1677" s="9">
        <f t="shared" si="132"/>
        <v>0</v>
      </c>
    </row>
    <row r="1678" spans="1:17" x14ac:dyDescent="0.25">
      <c r="A1678" s="6" t="s">
        <v>9800</v>
      </c>
      <c r="B1678" s="6" t="s">
        <v>1671</v>
      </c>
      <c r="C1678" s="6" t="s">
        <v>9799</v>
      </c>
      <c r="D1678" s="6" t="s">
        <v>22159</v>
      </c>
      <c r="E1678" s="7" t="s">
        <v>9566</v>
      </c>
      <c r="F1678" s="7" t="s">
        <v>9567</v>
      </c>
      <c r="G1678" s="7" t="s">
        <v>9801</v>
      </c>
      <c r="H1678" s="7">
        <v>200</v>
      </c>
      <c r="I1678" s="8">
        <v>976049</v>
      </c>
      <c r="J1678" s="9">
        <f t="shared" si="133"/>
        <v>924709</v>
      </c>
      <c r="K1678" s="9">
        <v>838239</v>
      </c>
      <c r="L1678" s="9">
        <f t="shared" si="134"/>
        <v>86470</v>
      </c>
      <c r="M1678" s="9">
        <v>0</v>
      </c>
      <c r="N1678" s="9">
        <v>0</v>
      </c>
      <c r="O1678" s="9">
        <f t="shared" si="130"/>
        <v>924709</v>
      </c>
      <c r="P1678" s="9">
        <f t="shared" si="131"/>
        <v>184941.80000000002</v>
      </c>
      <c r="Q1678" s="9">
        <f t="shared" si="132"/>
        <v>0</v>
      </c>
    </row>
    <row r="1679" spans="1:17" x14ac:dyDescent="0.25">
      <c r="A1679" s="6" t="s">
        <v>9800</v>
      </c>
      <c r="B1679" s="6" t="s">
        <v>1672</v>
      </c>
      <c r="C1679" s="6" t="s">
        <v>9802</v>
      </c>
      <c r="D1679" s="6" t="s">
        <v>22159</v>
      </c>
      <c r="E1679" s="7" t="s">
        <v>9566</v>
      </c>
      <c r="F1679" s="7" t="s">
        <v>9567</v>
      </c>
      <c r="G1679" s="7" t="s">
        <v>9801</v>
      </c>
      <c r="H1679" s="7">
        <v>80</v>
      </c>
      <c r="I1679" s="8">
        <v>252083</v>
      </c>
      <c r="J1679" s="9">
        <f t="shared" si="133"/>
        <v>238823</v>
      </c>
      <c r="K1679" s="9">
        <v>216491</v>
      </c>
      <c r="L1679" s="9">
        <f t="shared" si="134"/>
        <v>22332</v>
      </c>
      <c r="M1679" s="9">
        <v>0</v>
      </c>
      <c r="N1679" s="9">
        <v>0</v>
      </c>
      <c r="O1679" s="9">
        <f t="shared" si="130"/>
        <v>238823</v>
      </c>
      <c r="P1679" s="9">
        <f t="shared" si="131"/>
        <v>47764.600000000006</v>
      </c>
      <c r="Q1679" s="9">
        <f t="shared" si="132"/>
        <v>0</v>
      </c>
    </row>
    <row r="1680" spans="1:17" x14ac:dyDescent="0.25">
      <c r="A1680" s="6" t="s">
        <v>9800</v>
      </c>
      <c r="B1680" s="6" t="s">
        <v>1673</v>
      </c>
      <c r="C1680" s="6" t="s">
        <v>9803</v>
      </c>
      <c r="D1680" s="6" t="s">
        <v>22159</v>
      </c>
      <c r="E1680" s="7" t="s">
        <v>9566</v>
      </c>
      <c r="F1680" s="7" t="s">
        <v>9567</v>
      </c>
      <c r="G1680" s="7" t="s">
        <v>9801</v>
      </c>
      <c r="H1680" s="7">
        <v>198</v>
      </c>
      <c r="I1680" s="8">
        <v>623348</v>
      </c>
      <c r="J1680" s="9">
        <f t="shared" si="133"/>
        <v>590560</v>
      </c>
      <c r="K1680" s="9">
        <v>535336</v>
      </c>
      <c r="L1680" s="9">
        <f t="shared" si="134"/>
        <v>55224</v>
      </c>
      <c r="M1680" s="9">
        <v>0</v>
      </c>
      <c r="N1680" s="9">
        <v>0</v>
      </c>
      <c r="O1680" s="9">
        <f t="shared" si="130"/>
        <v>590560</v>
      </c>
      <c r="P1680" s="9">
        <f t="shared" si="131"/>
        <v>118112</v>
      </c>
      <c r="Q1680" s="9">
        <f t="shared" si="132"/>
        <v>0</v>
      </c>
    </row>
    <row r="1681" spans="1:17" x14ac:dyDescent="0.25">
      <c r="A1681" s="6" t="s">
        <v>9800</v>
      </c>
      <c r="B1681" s="6" t="s">
        <v>1674</v>
      </c>
      <c r="C1681" s="6" t="s">
        <v>9804</v>
      </c>
      <c r="D1681" s="6" t="s">
        <v>22159</v>
      </c>
      <c r="E1681" s="7" t="s">
        <v>9566</v>
      </c>
      <c r="F1681" s="7" t="s">
        <v>9567</v>
      </c>
      <c r="G1681" s="7" t="s">
        <v>9801</v>
      </c>
      <c r="H1681" s="7">
        <v>158</v>
      </c>
      <c r="I1681" s="8">
        <v>317830</v>
      </c>
      <c r="J1681" s="9">
        <f t="shared" si="133"/>
        <v>301112</v>
      </c>
      <c r="K1681" s="9">
        <v>272955</v>
      </c>
      <c r="L1681" s="9">
        <f t="shared" si="134"/>
        <v>28157</v>
      </c>
      <c r="M1681" s="9">
        <v>0</v>
      </c>
      <c r="N1681" s="9">
        <v>0</v>
      </c>
      <c r="O1681" s="9">
        <f t="shared" si="130"/>
        <v>301112</v>
      </c>
      <c r="P1681" s="9">
        <f t="shared" si="131"/>
        <v>60222.400000000001</v>
      </c>
      <c r="Q1681" s="9">
        <f t="shared" si="132"/>
        <v>0</v>
      </c>
    </row>
    <row r="1682" spans="1:17" x14ac:dyDescent="0.25">
      <c r="A1682" s="6" t="s">
        <v>9806</v>
      </c>
      <c r="B1682" s="6" t="s">
        <v>1675</v>
      </c>
      <c r="C1682" s="6" t="s">
        <v>9805</v>
      </c>
      <c r="D1682" s="6" t="s">
        <v>22159</v>
      </c>
      <c r="E1682" s="7" t="s">
        <v>9566</v>
      </c>
      <c r="F1682" s="7" t="s">
        <v>9567</v>
      </c>
      <c r="G1682" s="7" t="s">
        <v>9807</v>
      </c>
      <c r="H1682" s="7">
        <v>221</v>
      </c>
      <c r="I1682" s="8">
        <v>486764</v>
      </c>
      <c r="J1682" s="9">
        <f t="shared" si="133"/>
        <v>461160</v>
      </c>
      <c r="K1682" s="9">
        <v>418037</v>
      </c>
      <c r="L1682" s="9">
        <f t="shared" si="134"/>
        <v>43123</v>
      </c>
      <c r="M1682" s="9">
        <v>0</v>
      </c>
      <c r="N1682" s="9">
        <v>0</v>
      </c>
      <c r="O1682" s="9">
        <f t="shared" si="130"/>
        <v>461160</v>
      </c>
      <c r="P1682" s="9">
        <f t="shared" si="131"/>
        <v>92232</v>
      </c>
      <c r="Q1682" s="9">
        <f t="shared" si="132"/>
        <v>0</v>
      </c>
    </row>
    <row r="1683" spans="1:17" x14ac:dyDescent="0.25">
      <c r="A1683" s="6" t="s">
        <v>9809</v>
      </c>
      <c r="B1683" s="6" t="s">
        <v>1676</v>
      </c>
      <c r="C1683" s="6" t="s">
        <v>9808</v>
      </c>
      <c r="D1683" s="6" t="s">
        <v>22159</v>
      </c>
      <c r="E1683" s="7" t="s">
        <v>9566</v>
      </c>
      <c r="F1683" s="7" t="s">
        <v>9567</v>
      </c>
      <c r="G1683" s="7" t="s">
        <v>9810</v>
      </c>
      <c r="H1683" s="7">
        <v>122</v>
      </c>
      <c r="I1683" s="8">
        <v>314844</v>
      </c>
      <c r="J1683" s="9">
        <f t="shared" si="133"/>
        <v>298283</v>
      </c>
      <c r="K1683" s="9">
        <v>270390</v>
      </c>
      <c r="L1683" s="9">
        <f t="shared" si="134"/>
        <v>27893</v>
      </c>
      <c r="M1683" s="9">
        <v>0</v>
      </c>
      <c r="N1683" s="9">
        <v>0</v>
      </c>
      <c r="O1683" s="9">
        <f t="shared" si="130"/>
        <v>298283</v>
      </c>
      <c r="P1683" s="9">
        <f t="shared" si="131"/>
        <v>59656.600000000006</v>
      </c>
      <c r="Q1683" s="9">
        <f t="shared" si="132"/>
        <v>0</v>
      </c>
    </row>
    <row r="1684" spans="1:17" x14ac:dyDescent="0.25">
      <c r="A1684" s="6" t="s">
        <v>9809</v>
      </c>
      <c r="B1684" s="6" t="s">
        <v>1677</v>
      </c>
      <c r="C1684" s="6" t="s">
        <v>9811</v>
      </c>
      <c r="D1684" s="6" t="s">
        <v>22159</v>
      </c>
      <c r="E1684" s="7" t="s">
        <v>9566</v>
      </c>
      <c r="F1684" s="7" t="s">
        <v>9567</v>
      </c>
      <c r="G1684" s="7" t="s">
        <v>9810</v>
      </c>
      <c r="H1684" s="7">
        <v>141</v>
      </c>
      <c r="I1684" s="8">
        <v>388636</v>
      </c>
      <c r="J1684" s="9">
        <f t="shared" si="133"/>
        <v>368194</v>
      </c>
      <c r="K1684" s="9">
        <v>333764</v>
      </c>
      <c r="L1684" s="9">
        <f t="shared" si="134"/>
        <v>34430</v>
      </c>
      <c r="M1684" s="9">
        <v>0</v>
      </c>
      <c r="N1684" s="9">
        <v>0</v>
      </c>
      <c r="O1684" s="9">
        <f t="shared" si="130"/>
        <v>368194</v>
      </c>
      <c r="P1684" s="9">
        <f t="shared" si="131"/>
        <v>73638.8</v>
      </c>
      <c r="Q1684" s="9">
        <f t="shared" si="132"/>
        <v>0</v>
      </c>
    </row>
    <row r="1685" spans="1:17" x14ac:dyDescent="0.25">
      <c r="A1685" s="6" t="s">
        <v>9809</v>
      </c>
      <c r="B1685" s="6" t="s">
        <v>1678</v>
      </c>
      <c r="C1685" s="6" t="s">
        <v>9812</v>
      </c>
      <c r="D1685" s="6" t="s">
        <v>22159</v>
      </c>
      <c r="E1685" s="7" t="s">
        <v>9566</v>
      </c>
      <c r="F1685" s="7" t="s">
        <v>9567</v>
      </c>
      <c r="G1685" s="7" t="s">
        <v>9810</v>
      </c>
      <c r="H1685" s="7">
        <v>79</v>
      </c>
      <c r="I1685" s="8">
        <v>214910</v>
      </c>
      <c r="J1685" s="9">
        <f t="shared" si="133"/>
        <v>203606</v>
      </c>
      <c r="K1685" s="9">
        <v>184566</v>
      </c>
      <c r="L1685" s="9">
        <f t="shared" si="134"/>
        <v>19040</v>
      </c>
      <c r="M1685" s="9">
        <v>0</v>
      </c>
      <c r="N1685" s="9">
        <v>0</v>
      </c>
      <c r="O1685" s="9">
        <f t="shared" si="130"/>
        <v>203606</v>
      </c>
      <c r="P1685" s="9">
        <f t="shared" si="131"/>
        <v>40721.200000000004</v>
      </c>
      <c r="Q1685" s="9">
        <f t="shared" si="132"/>
        <v>0</v>
      </c>
    </row>
    <row r="1686" spans="1:17" x14ac:dyDescent="0.25">
      <c r="A1686" s="6" t="s">
        <v>9809</v>
      </c>
      <c r="B1686" s="6" t="s">
        <v>1679</v>
      </c>
      <c r="C1686" s="6" t="s">
        <v>9813</v>
      </c>
      <c r="D1686" s="6" t="s">
        <v>22159</v>
      </c>
      <c r="E1686" s="7" t="s">
        <v>9566</v>
      </c>
      <c r="F1686" s="7" t="s">
        <v>9567</v>
      </c>
      <c r="G1686" s="7" t="s">
        <v>9810</v>
      </c>
      <c r="H1686" s="7">
        <v>110</v>
      </c>
      <c r="I1686" s="8">
        <v>338451</v>
      </c>
      <c r="J1686" s="9">
        <f t="shared" si="133"/>
        <v>320648</v>
      </c>
      <c r="K1686" s="9">
        <v>290664</v>
      </c>
      <c r="L1686" s="9">
        <f t="shared" si="134"/>
        <v>29984</v>
      </c>
      <c r="M1686" s="9">
        <v>0</v>
      </c>
      <c r="N1686" s="9">
        <v>0</v>
      </c>
      <c r="O1686" s="9">
        <f t="shared" si="130"/>
        <v>320648</v>
      </c>
      <c r="P1686" s="9">
        <f t="shared" si="131"/>
        <v>64129.600000000006</v>
      </c>
      <c r="Q1686" s="9">
        <f t="shared" si="132"/>
        <v>0</v>
      </c>
    </row>
    <row r="1687" spans="1:17" x14ac:dyDescent="0.25">
      <c r="A1687" s="6" t="s">
        <v>9809</v>
      </c>
      <c r="B1687" s="6" t="s">
        <v>1680</v>
      </c>
      <c r="C1687" s="6" t="s">
        <v>9814</v>
      </c>
      <c r="D1687" s="6" t="s">
        <v>22159</v>
      </c>
      <c r="E1687" s="7" t="s">
        <v>9566</v>
      </c>
      <c r="F1687" s="7" t="s">
        <v>9567</v>
      </c>
      <c r="G1687" s="7" t="s">
        <v>9810</v>
      </c>
      <c r="H1687" s="7">
        <v>78</v>
      </c>
      <c r="I1687" s="8">
        <v>141422</v>
      </c>
      <c r="J1687" s="9">
        <f t="shared" si="133"/>
        <v>133983</v>
      </c>
      <c r="K1687" s="9">
        <v>121455</v>
      </c>
      <c r="L1687" s="9">
        <f t="shared" si="134"/>
        <v>12528</v>
      </c>
      <c r="M1687" s="9">
        <v>0</v>
      </c>
      <c r="N1687" s="9">
        <v>0</v>
      </c>
      <c r="O1687" s="9">
        <f t="shared" si="130"/>
        <v>133983</v>
      </c>
      <c r="P1687" s="9">
        <f t="shared" si="131"/>
        <v>26796.600000000002</v>
      </c>
      <c r="Q1687" s="9">
        <f t="shared" si="132"/>
        <v>0</v>
      </c>
    </row>
    <row r="1688" spans="1:17" x14ac:dyDescent="0.25">
      <c r="A1688" s="6" t="s">
        <v>9809</v>
      </c>
      <c r="B1688" s="6" t="s">
        <v>1681</v>
      </c>
      <c r="C1688" s="6" t="s">
        <v>9815</v>
      </c>
      <c r="D1688" s="6" t="s">
        <v>22159</v>
      </c>
      <c r="E1688" s="7" t="s">
        <v>9566</v>
      </c>
      <c r="F1688" s="7" t="s">
        <v>9567</v>
      </c>
      <c r="G1688" s="7" t="s">
        <v>9810</v>
      </c>
      <c r="H1688" s="7">
        <v>70</v>
      </c>
      <c r="I1688" s="8">
        <v>190879</v>
      </c>
      <c r="J1688" s="9">
        <f t="shared" si="133"/>
        <v>180839</v>
      </c>
      <c r="K1688" s="9">
        <v>163928</v>
      </c>
      <c r="L1688" s="9">
        <f t="shared" si="134"/>
        <v>16911</v>
      </c>
      <c r="M1688" s="9">
        <v>0</v>
      </c>
      <c r="N1688" s="9">
        <v>0</v>
      </c>
      <c r="O1688" s="9">
        <f t="shared" si="130"/>
        <v>180839</v>
      </c>
      <c r="P1688" s="9">
        <f t="shared" si="131"/>
        <v>36167.800000000003</v>
      </c>
      <c r="Q1688" s="9">
        <f t="shared" si="132"/>
        <v>0</v>
      </c>
    </row>
    <row r="1689" spans="1:17" x14ac:dyDescent="0.25">
      <c r="A1689" s="6" t="s">
        <v>9809</v>
      </c>
      <c r="B1689" s="6" t="s">
        <v>1682</v>
      </c>
      <c r="C1689" s="6" t="s">
        <v>9816</v>
      </c>
      <c r="D1689" s="6" t="s">
        <v>22159</v>
      </c>
      <c r="E1689" s="7" t="s">
        <v>9566</v>
      </c>
      <c r="F1689" s="7" t="s">
        <v>9567</v>
      </c>
      <c r="G1689" s="7" t="s">
        <v>9810</v>
      </c>
      <c r="H1689" s="7">
        <v>96</v>
      </c>
      <c r="I1689" s="8">
        <v>235978</v>
      </c>
      <c r="J1689" s="9">
        <f t="shared" si="133"/>
        <v>223566</v>
      </c>
      <c r="K1689" s="9">
        <v>202659</v>
      </c>
      <c r="L1689" s="9">
        <f t="shared" si="134"/>
        <v>20907</v>
      </c>
      <c r="M1689" s="9">
        <v>0</v>
      </c>
      <c r="N1689" s="9">
        <v>0</v>
      </c>
      <c r="O1689" s="9">
        <f t="shared" si="130"/>
        <v>223566</v>
      </c>
      <c r="P1689" s="9">
        <f t="shared" si="131"/>
        <v>44713.200000000004</v>
      </c>
      <c r="Q1689" s="9">
        <f t="shared" si="132"/>
        <v>0</v>
      </c>
    </row>
    <row r="1690" spans="1:17" x14ac:dyDescent="0.25">
      <c r="A1690" s="6" t="s">
        <v>9809</v>
      </c>
      <c r="B1690" s="6" t="s">
        <v>1683</v>
      </c>
      <c r="C1690" s="6" t="s">
        <v>9817</v>
      </c>
      <c r="D1690" s="6" t="s">
        <v>22159</v>
      </c>
      <c r="E1690" s="7" t="s">
        <v>9566</v>
      </c>
      <c r="F1690" s="7" t="s">
        <v>9567</v>
      </c>
      <c r="G1690" s="7" t="s">
        <v>9810</v>
      </c>
      <c r="H1690" s="7">
        <v>98</v>
      </c>
      <c r="I1690" s="8">
        <v>154941</v>
      </c>
      <c r="J1690" s="9">
        <f t="shared" si="133"/>
        <v>146791</v>
      </c>
      <c r="K1690" s="9">
        <v>133064</v>
      </c>
      <c r="L1690" s="9">
        <f t="shared" si="134"/>
        <v>13727</v>
      </c>
      <c r="M1690" s="9">
        <v>0</v>
      </c>
      <c r="N1690" s="9">
        <v>0</v>
      </c>
      <c r="O1690" s="9">
        <f t="shared" si="130"/>
        <v>146791</v>
      </c>
      <c r="P1690" s="9">
        <f t="shared" si="131"/>
        <v>29358.2</v>
      </c>
      <c r="Q1690" s="9">
        <f t="shared" si="132"/>
        <v>0</v>
      </c>
    </row>
    <row r="1691" spans="1:17" x14ac:dyDescent="0.25">
      <c r="A1691" s="6" t="s">
        <v>9819</v>
      </c>
      <c r="B1691" s="6" t="s">
        <v>1684</v>
      </c>
      <c r="C1691" s="6" t="s">
        <v>9818</v>
      </c>
      <c r="D1691" s="6" t="s">
        <v>22159</v>
      </c>
      <c r="E1691" s="7" t="s">
        <v>9566</v>
      </c>
      <c r="F1691" s="7" t="s">
        <v>9567</v>
      </c>
      <c r="G1691" s="7" t="s">
        <v>9820</v>
      </c>
      <c r="H1691" s="7">
        <v>244</v>
      </c>
      <c r="I1691" s="8">
        <v>815375</v>
      </c>
      <c r="J1691" s="9">
        <f t="shared" si="133"/>
        <v>772486</v>
      </c>
      <c r="K1691" s="9">
        <v>700251</v>
      </c>
      <c r="L1691" s="9">
        <f t="shared" si="134"/>
        <v>72235</v>
      </c>
      <c r="M1691" s="9">
        <v>0</v>
      </c>
      <c r="N1691" s="9">
        <v>0</v>
      </c>
      <c r="O1691" s="9">
        <f t="shared" si="130"/>
        <v>772486</v>
      </c>
      <c r="P1691" s="9">
        <f t="shared" si="131"/>
        <v>154497.20000000001</v>
      </c>
      <c r="Q1691" s="9">
        <f t="shared" si="132"/>
        <v>0</v>
      </c>
    </row>
    <row r="1692" spans="1:17" x14ac:dyDescent="0.25">
      <c r="A1692" s="6" t="s">
        <v>9819</v>
      </c>
      <c r="B1692" s="6" t="s">
        <v>1685</v>
      </c>
      <c r="C1692" s="6" t="s">
        <v>9821</v>
      </c>
      <c r="D1692" s="6" t="s">
        <v>22159</v>
      </c>
      <c r="E1692" s="7" t="s">
        <v>9566</v>
      </c>
      <c r="F1692" s="7" t="s">
        <v>9567</v>
      </c>
      <c r="G1692" s="7" t="s">
        <v>9820</v>
      </c>
      <c r="H1692" s="7">
        <v>3</v>
      </c>
      <c r="I1692" s="8">
        <v>69</v>
      </c>
      <c r="J1692" s="9">
        <f t="shared" si="133"/>
        <v>65</v>
      </c>
      <c r="K1692" s="9">
        <v>60</v>
      </c>
      <c r="L1692" s="9">
        <f t="shared" si="134"/>
        <v>5</v>
      </c>
      <c r="M1692" s="9">
        <v>0</v>
      </c>
      <c r="N1692" s="9">
        <v>0</v>
      </c>
      <c r="O1692" s="9">
        <f t="shared" si="130"/>
        <v>65</v>
      </c>
      <c r="P1692" s="9">
        <f t="shared" si="131"/>
        <v>13</v>
      </c>
      <c r="Q1692" s="9">
        <f t="shared" si="132"/>
        <v>0</v>
      </c>
    </row>
    <row r="1693" spans="1:17" x14ac:dyDescent="0.25">
      <c r="A1693" s="6" t="s">
        <v>9823</v>
      </c>
      <c r="B1693" s="6" t="s">
        <v>1686</v>
      </c>
      <c r="C1693" s="6" t="s">
        <v>9822</v>
      </c>
      <c r="D1693" s="6" t="s">
        <v>22159</v>
      </c>
      <c r="E1693" s="7" t="s">
        <v>9566</v>
      </c>
      <c r="F1693" s="7" t="s">
        <v>9567</v>
      </c>
      <c r="G1693" s="7" t="s">
        <v>9824</v>
      </c>
      <c r="H1693" s="7">
        <v>160</v>
      </c>
      <c r="I1693" s="8">
        <v>429517</v>
      </c>
      <c r="J1693" s="9">
        <f t="shared" si="133"/>
        <v>406924</v>
      </c>
      <c r="K1693" s="9">
        <v>368872</v>
      </c>
      <c r="L1693" s="9">
        <f t="shared" si="134"/>
        <v>38052</v>
      </c>
      <c r="M1693" s="9">
        <v>0</v>
      </c>
      <c r="N1693" s="9">
        <v>0</v>
      </c>
      <c r="O1693" s="9">
        <f t="shared" si="130"/>
        <v>406924</v>
      </c>
      <c r="P1693" s="9">
        <f t="shared" si="131"/>
        <v>81384.800000000003</v>
      </c>
      <c r="Q1693" s="9">
        <f t="shared" si="132"/>
        <v>0</v>
      </c>
    </row>
    <row r="1694" spans="1:17" x14ac:dyDescent="0.25">
      <c r="A1694" s="6" t="s">
        <v>9823</v>
      </c>
      <c r="B1694" s="6" t="s">
        <v>1687</v>
      </c>
      <c r="C1694" s="6" t="s">
        <v>9825</v>
      </c>
      <c r="D1694" s="6" t="s">
        <v>22159</v>
      </c>
      <c r="E1694" s="7" t="s">
        <v>9566</v>
      </c>
      <c r="F1694" s="7" t="s">
        <v>9567</v>
      </c>
      <c r="G1694" s="7" t="s">
        <v>9824</v>
      </c>
      <c r="H1694" s="7">
        <v>174</v>
      </c>
      <c r="I1694" s="8">
        <v>491680</v>
      </c>
      <c r="J1694" s="9">
        <f t="shared" si="133"/>
        <v>465818</v>
      </c>
      <c r="K1694" s="9">
        <v>422259</v>
      </c>
      <c r="L1694" s="9">
        <f t="shared" si="134"/>
        <v>43559</v>
      </c>
      <c r="M1694" s="9">
        <v>0</v>
      </c>
      <c r="N1694" s="9">
        <v>0</v>
      </c>
      <c r="O1694" s="9">
        <f t="shared" si="130"/>
        <v>465818</v>
      </c>
      <c r="P1694" s="9">
        <f t="shared" si="131"/>
        <v>93163.6</v>
      </c>
      <c r="Q1694" s="9">
        <f t="shared" si="132"/>
        <v>0</v>
      </c>
    </row>
    <row r="1695" spans="1:17" x14ac:dyDescent="0.25">
      <c r="A1695" s="6" t="s">
        <v>9823</v>
      </c>
      <c r="B1695" s="6" t="s">
        <v>1688</v>
      </c>
      <c r="C1695" s="6" t="s">
        <v>9826</v>
      </c>
      <c r="D1695" s="6" t="s">
        <v>22159</v>
      </c>
      <c r="E1695" s="7" t="s">
        <v>9566</v>
      </c>
      <c r="F1695" s="7" t="s">
        <v>9567</v>
      </c>
      <c r="G1695" s="7" t="s">
        <v>9824</v>
      </c>
      <c r="H1695" s="7">
        <v>94</v>
      </c>
      <c r="I1695" s="8">
        <v>400593</v>
      </c>
      <c r="J1695" s="9">
        <f t="shared" si="133"/>
        <v>379522</v>
      </c>
      <c r="K1695" s="9">
        <v>344032</v>
      </c>
      <c r="L1695" s="9">
        <f t="shared" si="134"/>
        <v>35490</v>
      </c>
      <c r="M1695" s="9">
        <v>0</v>
      </c>
      <c r="N1695" s="9">
        <v>0</v>
      </c>
      <c r="O1695" s="9">
        <f t="shared" si="130"/>
        <v>379522</v>
      </c>
      <c r="P1695" s="9">
        <f t="shared" si="131"/>
        <v>75904.400000000009</v>
      </c>
      <c r="Q1695" s="9">
        <f t="shared" si="132"/>
        <v>0</v>
      </c>
    </row>
    <row r="1696" spans="1:17" x14ac:dyDescent="0.25">
      <c r="A1696" s="6" t="s">
        <v>9823</v>
      </c>
      <c r="B1696" s="6" t="s">
        <v>1689</v>
      </c>
      <c r="C1696" s="6" t="s">
        <v>9827</v>
      </c>
      <c r="D1696" s="6" t="s">
        <v>22159</v>
      </c>
      <c r="E1696" s="7" t="s">
        <v>9566</v>
      </c>
      <c r="F1696" s="7" t="s">
        <v>9567</v>
      </c>
      <c r="G1696" s="7" t="s">
        <v>9824</v>
      </c>
      <c r="H1696" s="7">
        <v>67</v>
      </c>
      <c r="I1696" s="8">
        <v>353422</v>
      </c>
      <c r="J1696" s="9">
        <f t="shared" si="133"/>
        <v>334832</v>
      </c>
      <c r="K1696" s="9">
        <v>303521</v>
      </c>
      <c r="L1696" s="9">
        <f t="shared" si="134"/>
        <v>31311</v>
      </c>
      <c r="M1696" s="9">
        <v>0</v>
      </c>
      <c r="N1696" s="9">
        <v>0</v>
      </c>
      <c r="O1696" s="9">
        <f t="shared" si="130"/>
        <v>334832</v>
      </c>
      <c r="P1696" s="9">
        <f t="shared" si="131"/>
        <v>66966.400000000009</v>
      </c>
      <c r="Q1696" s="9">
        <f t="shared" si="132"/>
        <v>0</v>
      </c>
    </row>
    <row r="1697" spans="1:17" x14ac:dyDescent="0.25">
      <c r="A1697" s="6" t="s">
        <v>9829</v>
      </c>
      <c r="B1697" s="6" t="s">
        <v>1690</v>
      </c>
      <c r="C1697" s="6" t="s">
        <v>9828</v>
      </c>
      <c r="D1697" s="6" t="s">
        <v>22159</v>
      </c>
      <c r="E1697" s="7" t="s">
        <v>9566</v>
      </c>
      <c r="F1697" s="7" t="s">
        <v>9567</v>
      </c>
      <c r="G1697" s="7" t="s">
        <v>9830</v>
      </c>
      <c r="H1697" s="7">
        <v>193</v>
      </c>
      <c r="I1697" s="8">
        <v>866206</v>
      </c>
      <c r="J1697" s="9">
        <f t="shared" si="133"/>
        <v>820644</v>
      </c>
      <c r="K1697" s="9">
        <v>743904</v>
      </c>
      <c r="L1697" s="9">
        <f t="shared" si="134"/>
        <v>76740</v>
      </c>
      <c r="M1697" s="9">
        <v>0</v>
      </c>
      <c r="N1697" s="9">
        <v>0</v>
      </c>
      <c r="O1697" s="9">
        <f t="shared" si="130"/>
        <v>820644</v>
      </c>
      <c r="P1697" s="9">
        <f t="shared" si="131"/>
        <v>164128.80000000002</v>
      </c>
      <c r="Q1697" s="9">
        <f t="shared" si="132"/>
        <v>0</v>
      </c>
    </row>
    <row r="1698" spans="1:17" x14ac:dyDescent="0.25">
      <c r="A1698" s="6" t="s">
        <v>9829</v>
      </c>
      <c r="B1698" s="6" t="s">
        <v>1691</v>
      </c>
      <c r="C1698" s="6" t="s">
        <v>9831</v>
      </c>
      <c r="D1698" s="6" t="s">
        <v>22159</v>
      </c>
      <c r="E1698" s="7" t="s">
        <v>9566</v>
      </c>
      <c r="F1698" s="7" t="s">
        <v>9567</v>
      </c>
      <c r="G1698" s="7" t="s">
        <v>9830</v>
      </c>
      <c r="H1698" s="7">
        <v>130</v>
      </c>
      <c r="I1698" s="8">
        <v>385608</v>
      </c>
      <c r="J1698" s="9">
        <f t="shared" si="133"/>
        <v>365325</v>
      </c>
      <c r="K1698" s="9">
        <v>331163</v>
      </c>
      <c r="L1698" s="9">
        <f t="shared" si="134"/>
        <v>34162</v>
      </c>
      <c r="M1698" s="9">
        <v>0</v>
      </c>
      <c r="N1698" s="9">
        <v>0</v>
      </c>
      <c r="O1698" s="9">
        <f t="shared" si="130"/>
        <v>365325</v>
      </c>
      <c r="P1698" s="9">
        <f t="shared" si="131"/>
        <v>73065</v>
      </c>
      <c r="Q1698" s="9">
        <f t="shared" si="132"/>
        <v>0</v>
      </c>
    </row>
    <row r="1699" spans="1:17" x14ac:dyDescent="0.25">
      <c r="A1699" s="6" t="s">
        <v>9829</v>
      </c>
      <c r="B1699" s="6" t="s">
        <v>1692</v>
      </c>
      <c r="C1699" s="6" t="s">
        <v>9832</v>
      </c>
      <c r="D1699" s="6" t="s">
        <v>22159</v>
      </c>
      <c r="E1699" s="7" t="s">
        <v>9566</v>
      </c>
      <c r="F1699" s="7" t="s">
        <v>9567</v>
      </c>
      <c r="G1699" s="7" t="s">
        <v>9830</v>
      </c>
      <c r="H1699" s="7">
        <v>122</v>
      </c>
      <c r="I1699" s="8">
        <v>409691</v>
      </c>
      <c r="J1699" s="9">
        <f t="shared" si="133"/>
        <v>388141</v>
      </c>
      <c r="K1699" s="9">
        <v>351846</v>
      </c>
      <c r="L1699" s="9">
        <f t="shared" si="134"/>
        <v>36295</v>
      </c>
      <c r="M1699" s="9">
        <v>0</v>
      </c>
      <c r="N1699" s="9">
        <v>0</v>
      </c>
      <c r="O1699" s="9">
        <f t="shared" si="130"/>
        <v>388141</v>
      </c>
      <c r="P1699" s="9">
        <f t="shared" si="131"/>
        <v>77628.2</v>
      </c>
      <c r="Q1699" s="9">
        <f t="shared" si="132"/>
        <v>0</v>
      </c>
    </row>
    <row r="1700" spans="1:17" x14ac:dyDescent="0.25">
      <c r="A1700" s="6" t="s">
        <v>9834</v>
      </c>
      <c r="B1700" s="6" t="s">
        <v>1693</v>
      </c>
      <c r="C1700" s="6" t="s">
        <v>9833</v>
      </c>
      <c r="D1700" s="6" t="s">
        <v>22159</v>
      </c>
      <c r="E1700" s="7" t="s">
        <v>9566</v>
      </c>
      <c r="F1700" s="7" t="s">
        <v>9567</v>
      </c>
      <c r="G1700" s="7" t="s">
        <v>9835</v>
      </c>
      <c r="H1700" s="7">
        <v>123</v>
      </c>
      <c r="I1700" s="8">
        <v>221003</v>
      </c>
      <c r="J1700" s="9">
        <f t="shared" si="133"/>
        <v>209378</v>
      </c>
      <c r="K1700" s="9">
        <v>189800</v>
      </c>
      <c r="L1700" s="9">
        <f t="shared" si="134"/>
        <v>19578</v>
      </c>
      <c r="M1700" s="9">
        <v>0</v>
      </c>
      <c r="N1700" s="9">
        <v>0</v>
      </c>
      <c r="O1700" s="9">
        <f t="shared" si="130"/>
        <v>209378</v>
      </c>
      <c r="P1700" s="9">
        <f t="shared" si="131"/>
        <v>41875.600000000006</v>
      </c>
      <c r="Q1700" s="9">
        <f t="shared" si="132"/>
        <v>0</v>
      </c>
    </row>
    <row r="1701" spans="1:17" x14ac:dyDescent="0.25">
      <c r="A1701" s="6" t="s">
        <v>9837</v>
      </c>
      <c r="B1701" s="6" t="s">
        <v>1694</v>
      </c>
      <c r="C1701" s="6" t="s">
        <v>9836</v>
      </c>
      <c r="D1701" s="6" t="s">
        <v>22159</v>
      </c>
      <c r="E1701" s="7" t="s">
        <v>9566</v>
      </c>
      <c r="F1701" s="7" t="s">
        <v>9567</v>
      </c>
      <c r="G1701" s="7" t="s">
        <v>9838</v>
      </c>
      <c r="H1701" s="7">
        <v>130</v>
      </c>
      <c r="I1701" s="8">
        <v>455685</v>
      </c>
      <c r="J1701" s="9">
        <f t="shared" si="133"/>
        <v>431716</v>
      </c>
      <c r="K1701" s="9">
        <v>391346</v>
      </c>
      <c r="L1701" s="9">
        <f t="shared" si="134"/>
        <v>40370</v>
      </c>
      <c r="M1701" s="9">
        <v>0</v>
      </c>
      <c r="N1701" s="9">
        <v>0</v>
      </c>
      <c r="O1701" s="9">
        <f t="shared" si="130"/>
        <v>431716</v>
      </c>
      <c r="P1701" s="9">
        <f t="shared" si="131"/>
        <v>86343.200000000012</v>
      </c>
      <c r="Q1701" s="9">
        <f t="shared" si="132"/>
        <v>0</v>
      </c>
    </row>
    <row r="1702" spans="1:17" x14ac:dyDescent="0.25">
      <c r="A1702" s="6" t="s">
        <v>9837</v>
      </c>
      <c r="B1702" s="6" t="s">
        <v>1695</v>
      </c>
      <c r="C1702" s="6" t="s">
        <v>9839</v>
      </c>
      <c r="D1702" s="6" t="s">
        <v>22159</v>
      </c>
      <c r="E1702" s="7" t="s">
        <v>9566</v>
      </c>
      <c r="F1702" s="7" t="s">
        <v>9567</v>
      </c>
      <c r="G1702" s="7" t="s">
        <v>9838</v>
      </c>
      <c r="H1702" s="7">
        <v>180</v>
      </c>
      <c r="I1702" s="8">
        <v>373459</v>
      </c>
      <c r="J1702" s="9">
        <f t="shared" si="133"/>
        <v>353815</v>
      </c>
      <c r="K1702" s="9">
        <v>320730</v>
      </c>
      <c r="L1702" s="9">
        <f t="shared" si="134"/>
        <v>33085</v>
      </c>
      <c r="M1702" s="9">
        <v>0</v>
      </c>
      <c r="N1702" s="9">
        <v>0</v>
      </c>
      <c r="O1702" s="9">
        <f t="shared" si="130"/>
        <v>353815</v>
      </c>
      <c r="P1702" s="9">
        <f t="shared" si="131"/>
        <v>70763</v>
      </c>
      <c r="Q1702" s="9">
        <f t="shared" si="132"/>
        <v>0</v>
      </c>
    </row>
    <row r="1703" spans="1:17" x14ac:dyDescent="0.25">
      <c r="A1703" s="6" t="s">
        <v>9837</v>
      </c>
      <c r="B1703" s="6" t="s">
        <v>1696</v>
      </c>
      <c r="C1703" s="6" t="s">
        <v>9840</v>
      </c>
      <c r="D1703" s="6" t="s">
        <v>22159</v>
      </c>
      <c r="E1703" s="7" t="s">
        <v>9566</v>
      </c>
      <c r="F1703" s="7" t="s">
        <v>9567</v>
      </c>
      <c r="G1703" s="7" t="s">
        <v>9838</v>
      </c>
      <c r="H1703" s="7">
        <v>4</v>
      </c>
      <c r="I1703" s="8">
        <v>6466</v>
      </c>
      <c r="J1703" s="9">
        <f t="shared" si="133"/>
        <v>6126</v>
      </c>
      <c r="K1703" s="9">
        <v>5553</v>
      </c>
      <c r="L1703" s="9">
        <f t="shared" si="134"/>
        <v>573</v>
      </c>
      <c r="M1703" s="9">
        <v>0</v>
      </c>
      <c r="N1703" s="9">
        <v>0</v>
      </c>
      <c r="O1703" s="9">
        <f t="shared" si="130"/>
        <v>6126</v>
      </c>
      <c r="P1703" s="9">
        <f t="shared" si="131"/>
        <v>1225.2</v>
      </c>
      <c r="Q1703" s="9">
        <f t="shared" si="132"/>
        <v>0</v>
      </c>
    </row>
    <row r="1704" spans="1:17" x14ac:dyDescent="0.25">
      <c r="A1704" s="6" t="s">
        <v>9842</v>
      </c>
      <c r="B1704" s="6" t="s">
        <v>1697</v>
      </c>
      <c r="C1704" s="6" t="s">
        <v>9841</v>
      </c>
      <c r="D1704" s="6" t="s">
        <v>22159</v>
      </c>
      <c r="E1704" s="7" t="s">
        <v>9566</v>
      </c>
      <c r="F1704" s="7" t="s">
        <v>9567</v>
      </c>
      <c r="G1704" s="7" t="s">
        <v>9843</v>
      </c>
      <c r="H1704" s="7">
        <v>97</v>
      </c>
      <c r="I1704" s="8">
        <v>269415</v>
      </c>
      <c r="J1704" s="9">
        <f t="shared" si="133"/>
        <v>255244</v>
      </c>
      <c r="K1704" s="9">
        <v>231376</v>
      </c>
      <c r="L1704" s="9">
        <f t="shared" si="134"/>
        <v>23868</v>
      </c>
      <c r="M1704" s="9">
        <v>0</v>
      </c>
      <c r="N1704" s="9">
        <v>0</v>
      </c>
      <c r="O1704" s="9">
        <f t="shared" si="130"/>
        <v>255244</v>
      </c>
      <c r="P1704" s="9">
        <f t="shared" si="131"/>
        <v>51048.800000000003</v>
      </c>
      <c r="Q1704" s="9">
        <f t="shared" si="132"/>
        <v>0</v>
      </c>
    </row>
    <row r="1705" spans="1:17" x14ac:dyDescent="0.25">
      <c r="A1705" s="6" t="s">
        <v>9845</v>
      </c>
      <c r="B1705" s="6" t="s">
        <v>1698</v>
      </c>
      <c r="C1705" s="6" t="s">
        <v>9844</v>
      </c>
      <c r="D1705" s="6" t="s">
        <v>22159</v>
      </c>
      <c r="E1705" s="7" t="s">
        <v>9566</v>
      </c>
      <c r="F1705" s="7" t="s">
        <v>9567</v>
      </c>
      <c r="G1705" s="7" t="s">
        <v>9846</v>
      </c>
      <c r="H1705" s="7">
        <v>175</v>
      </c>
      <c r="I1705" s="8">
        <v>570503</v>
      </c>
      <c r="J1705" s="9">
        <f t="shared" si="133"/>
        <v>540495</v>
      </c>
      <c r="K1705" s="9">
        <v>489953</v>
      </c>
      <c r="L1705" s="9">
        <f t="shared" si="134"/>
        <v>50542</v>
      </c>
      <c r="M1705" s="9">
        <v>0</v>
      </c>
      <c r="N1705" s="9">
        <v>0</v>
      </c>
      <c r="O1705" s="9">
        <f t="shared" si="130"/>
        <v>540495</v>
      </c>
      <c r="P1705" s="9">
        <f t="shared" si="131"/>
        <v>108099</v>
      </c>
      <c r="Q1705" s="9">
        <f t="shared" si="132"/>
        <v>0</v>
      </c>
    </row>
    <row r="1706" spans="1:17" x14ac:dyDescent="0.25">
      <c r="A1706" s="6" t="s">
        <v>9845</v>
      </c>
      <c r="B1706" s="6" t="s">
        <v>1699</v>
      </c>
      <c r="C1706" s="6" t="s">
        <v>9847</v>
      </c>
      <c r="D1706" s="6" t="s">
        <v>22159</v>
      </c>
      <c r="E1706" s="7" t="s">
        <v>9566</v>
      </c>
      <c r="F1706" s="7" t="s">
        <v>9567</v>
      </c>
      <c r="G1706" s="7" t="s">
        <v>9846</v>
      </c>
      <c r="H1706" s="7">
        <v>174</v>
      </c>
      <c r="I1706" s="8">
        <v>526363</v>
      </c>
      <c r="J1706" s="9">
        <f t="shared" si="133"/>
        <v>498676</v>
      </c>
      <c r="K1706" s="9">
        <v>452045</v>
      </c>
      <c r="L1706" s="9">
        <f t="shared" si="134"/>
        <v>46631</v>
      </c>
      <c r="M1706" s="9">
        <v>0</v>
      </c>
      <c r="N1706" s="9">
        <v>0</v>
      </c>
      <c r="O1706" s="9">
        <f t="shared" si="130"/>
        <v>498676</v>
      </c>
      <c r="P1706" s="9">
        <f t="shared" si="131"/>
        <v>99735.200000000012</v>
      </c>
      <c r="Q1706" s="9">
        <f t="shared" si="132"/>
        <v>0</v>
      </c>
    </row>
    <row r="1707" spans="1:17" x14ac:dyDescent="0.25">
      <c r="A1707" s="6" t="s">
        <v>9845</v>
      </c>
      <c r="B1707" s="6" t="s">
        <v>1700</v>
      </c>
      <c r="C1707" s="6" t="s">
        <v>9848</v>
      </c>
      <c r="D1707" s="6" t="s">
        <v>22159</v>
      </c>
      <c r="E1707" s="7" t="s">
        <v>9566</v>
      </c>
      <c r="F1707" s="7" t="s">
        <v>9567</v>
      </c>
      <c r="G1707" s="7" t="s">
        <v>9846</v>
      </c>
      <c r="H1707" s="7">
        <v>73</v>
      </c>
      <c r="I1707" s="8">
        <v>205259</v>
      </c>
      <c r="J1707" s="9">
        <f t="shared" si="133"/>
        <v>194462</v>
      </c>
      <c r="K1707" s="9">
        <v>176278</v>
      </c>
      <c r="L1707" s="9">
        <f t="shared" si="134"/>
        <v>18184</v>
      </c>
      <c r="M1707" s="9">
        <v>0</v>
      </c>
      <c r="N1707" s="9">
        <v>0</v>
      </c>
      <c r="O1707" s="9">
        <f t="shared" si="130"/>
        <v>194462</v>
      </c>
      <c r="P1707" s="9">
        <f t="shared" si="131"/>
        <v>38892.400000000001</v>
      </c>
      <c r="Q1707" s="9">
        <f t="shared" si="132"/>
        <v>0</v>
      </c>
    </row>
    <row r="1708" spans="1:17" x14ac:dyDescent="0.25">
      <c r="A1708" s="6" t="s">
        <v>9845</v>
      </c>
      <c r="B1708" s="6" t="s">
        <v>1701</v>
      </c>
      <c r="C1708" s="6" t="s">
        <v>9849</v>
      </c>
      <c r="D1708" s="6" t="s">
        <v>22159</v>
      </c>
      <c r="E1708" s="7" t="s">
        <v>9566</v>
      </c>
      <c r="F1708" s="7" t="s">
        <v>9567</v>
      </c>
      <c r="G1708" s="7" t="s">
        <v>9846</v>
      </c>
      <c r="H1708" s="7">
        <v>102</v>
      </c>
      <c r="I1708" s="8">
        <v>183093</v>
      </c>
      <c r="J1708" s="9">
        <f t="shared" si="133"/>
        <v>173462</v>
      </c>
      <c r="K1708" s="9">
        <v>157241</v>
      </c>
      <c r="L1708" s="9">
        <f t="shared" si="134"/>
        <v>16221</v>
      </c>
      <c r="M1708" s="9">
        <v>0</v>
      </c>
      <c r="N1708" s="9">
        <v>0</v>
      </c>
      <c r="O1708" s="9">
        <f t="shared" si="130"/>
        <v>173462</v>
      </c>
      <c r="P1708" s="9">
        <f t="shared" si="131"/>
        <v>34692.400000000001</v>
      </c>
      <c r="Q1708" s="9">
        <f t="shared" si="132"/>
        <v>0</v>
      </c>
    </row>
    <row r="1709" spans="1:17" x14ac:dyDescent="0.25">
      <c r="A1709" s="6" t="s">
        <v>9845</v>
      </c>
      <c r="B1709" s="6" t="s">
        <v>1702</v>
      </c>
      <c r="C1709" s="6" t="s">
        <v>9850</v>
      </c>
      <c r="D1709" s="6" t="s">
        <v>22159</v>
      </c>
      <c r="E1709" s="7" t="s">
        <v>9566</v>
      </c>
      <c r="F1709" s="7" t="s">
        <v>9567</v>
      </c>
      <c r="G1709" s="7" t="s">
        <v>9846</v>
      </c>
      <c r="H1709" s="7">
        <v>159</v>
      </c>
      <c r="I1709" s="8">
        <v>370786</v>
      </c>
      <c r="J1709" s="9">
        <f t="shared" si="133"/>
        <v>351283</v>
      </c>
      <c r="K1709" s="9">
        <v>318434</v>
      </c>
      <c r="L1709" s="9">
        <f t="shared" si="134"/>
        <v>32849</v>
      </c>
      <c r="M1709" s="9">
        <v>0</v>
      </c>
      <c r="N1709" s="9">
        <v>0</v>
      </c>
      <c r="O1709" s="9">
        <f t="shared" si="130"/>
        <v>351283</v>
      </c>
      <c r="P1709" s="9">
        <f t="shared" si="131"/>
        <v>70256.600000000006</v>
      </c>
      <c r="Q1709" s="9">
        <f t="shared" si="132"/>
        <v>0</v>
      </c>
    </row>
    <row r="1710" spans="1:17" x14ac:dyDescent="0.25">
      <c r="A1710" s="6" t="s">
        <v>9852</v>
      </c>
      <c r="B1710" s="6" t="s">
        <v>1703</v>
      </c>
      <c r="C1710" s="6" t="s">
        <v>9851</v>
      </c>
      <c r="D1710" s="6" t="s">
        <v>22159</v>
      </c>
      <c r="E1710" s="7" t="s">
        <v>9566</v>
      </c>
      <c r="F1710" s="7" t="s">
        <v>9567</v>
      </c>
      <c r="G1710" s="7" t="s">
        <v>9853</v>
      </c>
      <c r="H1710" s="7">
        <v>104</v>
      </c>
      <c r="I1710" s="8">
        <v>209991</v>
      </c>
      <c r="J1710" s="9">
        <f t="shared" si="133"/>
        <v>198945</v>
      </c>
      <c r="K1710" s="9">
        <v>180342</v>
      </c>
      <c r="L1710" s="9">
        <f t="shared" si="134"/>
        <v>18603</v>
      </c>
      <c r="M1710" s="9">
        <v>0</v>
      </c>
      <c r="N1710" s="9">
        <v>0</v>
      </c>
      <c r="O1710" s="9">
        <f t="shared" si="130"/>
        <v>198945</v>
      </c>
      <c r="P1710" s="9">
        <f t="shared" si="131"/>
        <v>39789</v>
      </c>
      <c r="Q1710" s="9">
        <f t="shared" si="132"/>
        <v>0</v>
      </c>
    </row>
    <row r="1711" spans="1:17" x14ac:dyDescent="0.25">
      <c r="A1711" s="6" t="s">
        <v>9855</v>
      </c>
      <c r="B1711" s="6" t="s">
        <v>1704</v>
      </c>
      <c r="C1711" s="6" t="s">
        <v>9854</v>
      </c>
      <c r="D1711" s="6" t="s">
        <v>22159</v>
      </c>
      <c r="E1711" s="7" t="s">
        <v>9566</v>
      </c>
      <c r="F1711" s="7" t="s">
        <v>9567</v>
      </c>
      <c r="G1711" s="7" t="s">
        <v>9856</v>
      </c>
      <c r="H1711" s="7">
        <v>77</v>
      </c>
      <c r="I1711" s="8">
        <v>192073</v>
      </c>
      <c r="J1711" s="9">
        <f t="shared" si="133"/>
        <v>181970</v>
      </c>
      <c r="K1711" s="9">
        <v>164954</v>
      </c>
      <c r="L1711" s="9">
        <f t="shared" si="134"/>
        <v>17016</v>
      </c>
      <c r="M1711" s="9">
        <v>0</v>
      </c>
      <c r="N1711" s="9">
        <v>0</v>
      </c>
      <c r="O1711" s="9">
        <f t="shared" si="130"/>
        <v>181970</v>
      </c>
      <c r="P1711" s="9">
        <f t="shared" si="131"/>
        <v>36394</v>
      </c>
      <c r="Q1711" s="9">
        <f t="shared" si="132"/>
        <v>0</v>
      </c>
    </row>
    <row r="1712" spans="1:17" x14ac:dyDescent="0.25">
      <c r="A1712" s="6" t="s">
        <v>9858</v>
      </c>
      <c r="B1712" s="6" t="s">
        <v>1705</v>
      </c>
      <c r="C1712" s="6" t="s">
        <v>9857</v>
      </c>
      <c r="D1712" s="6" t="s">
        <v>22159</v>
      </c>
      <c r="E1712" s="7" t="s">
        <v>9566</v>
      </c>
      <c r="F1712" s="7" t="s">
        <v>9567</v>
      </c>
      <c r="G1712" s="7" t="s">
        <v>9859</v>
      </c>
      <c r="H1712" s="7">
        <v>187</v>
      </c>
      <c r="I1712" s="8">
        <v>374480</v>
      </c>
      <c r="J1712" s="9">
        <f t="shared" si="133"/>
        <v>354782</v>
      </c>
      <c r="K1712" s="9">
        <v>321606</v>
      </c>
      <c r="L1712" s="9">
        <f t="shared" si="134"/>
        <v>33176</v>
      </c>
      <c r="M1712" s="9">
        <v>0</v>
      </c>
      <c r="N1712" s="9">
        <v>0</v>
      </c>
      <c r="O1712" s="9">
        <f t="shared" si="130"/>
        <v>354782</v>
      </c>
      <c r="P1712" s="9">
        <f t="shared" si="131"/>
        <v>70956.400000000009</v>
      </c>
      <c r="Q1712" s="9">
        <f t="shared" si="132"/>
        <v>0</v>
      </c>
    </row>
    <row r="1713" spans="1:17" x14ac:dyDescent="0.25">
      <c r="A1713" s="6" t="s">
        <v>9861</v>
      </c>
      <c r="B1713" s="6" t="s">
        <v>1706</v>
      </c>
      <c r="C1713" s="6" t="s">
        <v>9860</v>
      </c>
      <c r="D1713" s="6" t="s">
        <v>22159</v>
      </c>
      <c r="E1713" s="7" t="s">
        <v>9566</v>
      </c>
      <c r="F1713" s="7" t="s">
        <v>9567</v>
      </c>
      <c r="G1713" s="7" t="s">
        <v>9862</v>
      </c>
      <c r="H1713" s="7">
        <v>147</v>
      </c>
      <c r="I1713" s="8">
        <v>398494</v>
      </c>
      <c r="J1713" s="9">
        <f t="shared" si="133"/>
        <v>377533</v>
      </c>
      <c r="K1713" s="9">
        <v>342230</v>
      </c>
      <c r="L1713" s="9">
        <f t="shared" si="134"/>
        <v>35303</v>
      </c>
      <c r="M1713" s="9">
        <v>0</v>
      </c>
      <c r="N1713" s="9">
        <v>0</v>
      </c>
      <c r="O1713" s="9">
        <f t="shared" si="130"/>
        <v>377533</v>
      </c>
      <c r="P1713" s="9">
        <f t="shared" si="131"/>
        <v>75506.600000000006</v>
      </c>
      <c r="Q1713" s="9">
        <f t="shared" si="132"/>
        <v>0</v>
      </c>
    </row>
    <row r="1714" spans="1:17" x14ac:dyDescent="0.25">
      <c r="A1714" s="6" t="s">
        <v>9864</v>
      </c>
      <c r="B1714" s="6" t="s">
        <v>1707</v>
      </c>
      <c r="C1714" s="6" t="s">
        <v>9863</v>
      </c>
      <c r="D1714" s="6" t="s">
        <v>22159</v>
      </c>
      <c r="E1714" s="7" t="s">
        <v>9566</v>
      </c>
      <c r="F1714" s="7" t="s">
        <v>9567</v>
      </c>
      <c r="G1714" s="7" t="s">
        <v>9865</v>
      </c>
      <c r="H1714" s="7">
        <v>110</v>
      </c>
      <c r="I1714" s="8">
        <v>137349</v>
      </c>
      <c r="J1714" s="9">
        <f t="shared" si="133"/>
        <v>130124</v>
      </c>
      <c r="K1714" s="9">
        <v>117957</v>
      </c>
      <c r="L1714" s="9">
        <f t="shared" si="134"/>
        <v>12167</v>
      </c>
      <c r="M1714" s="9">
        <v>0</v>
      </c>
      <c r="N1714" s="9">
        <v>0</v>
      </c>
      <c r="O1714" s="9">
        <f t="shared" si="130"/>
        <v>130124</v>
      </c>
      <c r="P1714" s="9">
        <f t="shared" si="131"/>
        <v>26024.800000000003</v>
      </c>
      <c r="Q1714" s="9">
        <f t="shared" si="132"/>
        <v>0</v>
      </c>
    </row>
    <row r="1715" spans="1:17" x14ac:dyDescent="0.25">
      <c r="A1715" s="6" t="s">
        <v>9864</v>
      </c>
      <c r="B1715" s="6" t="s">
        <v>1708</v>
      </c>
      <c r="C1715" s="6" t="s">
        <v>9866</v>
      </c>
      <c r="D1715" s="6" t="s">
        <v>22159</v>
      </c>
      <c r="E1715" s="7" t="s">
        <v>9566</v>
      </c>
      <c r="F1715" s="7" t="s">
        <v>9567</v>
      </c>
      <c r="G1715" s="7" t="s">
        <v>9865</v>
      </c>
      <c r="H1715" s="7">
        <v>236</v>
      </c>
      <c r="I1715" s="8">
        <v>545619</v>
      </c>
      <c r="J1715" s="9">
        <f t="shared" si="133"/>
        <v>516919</v>
      </c>
      <c r="K1715" s="9">
        <v>468582</v>
      </c>
      <c r="L1715" s="9">
        <f t="shared" si="134"/>
        <v>48337</v>
      </c>
      <c r="M1715" s="9">
        <v>0</v>
      </c>
      <c r="N1715" s="9">
        <v>0</v>
      </c>
      <c r="O1715" s="9">
        <f t="shared" si="130"/>
        <v>516919</v>
      </c>
      <c r="P1715" s="9">
        <f t="shared" si="131"/>
        <v>103383.8</v>
      </c>
      <c r="Q1715" s="9">
        <f t="shared" si="132"/>
        <v>0</v>
      </c>
    </row>
    <row r="1716" spans="1:17" x14ac:dyDescent="0.25">
      <c r="A1716" s="6" t="s">
        <v>9868</v>
      </c>
      <c r="B1716" s="6" t="s">
        <v>1709</v>
      </c>
      <c r="C1716" s="6" t="s">
        <v>9867</v>
      </c>
      <c r="D1716" s="6" t="s">
        <v>22159</v>
      </c>
      <c r="E1716" s="7" t="s">
        <v>9566</v>
      </c>
      <c r="F1716" s="7" t="s">
        <v>9567</v>
      </c>
      <c r="G1716" s="7" t="s">
        <v>9869</v>
      </c>
      <c r="H1716" s="7">
        <v>115</v>
      </c>
      <c r="I1716" s="8">
        <v>290896</v>
      </c>
      <c r="J1716" s="9">
        <f t="shared" si="133"/>
        <v>275595</v>
      </c>
      <c r="K1716" s="9">
        <v>249824</v>
      </c>
      <c r="L1716" s="9">
        <f t="shared" si="134"/>
        <v>25771</v>
      </c>
      <c r="M1716" s="9">
        <v>0</v>
      </c>
      <c r="N1716" s="9">
        <v>0</v>
      </c>
      <c r="O1716" s="9">
        <f t="shared" si="130"/>
        <v>275595</v>
      </c>
      <c r="P1716" s="9">
        <f t="shared" si="131"/>
        <v>55119</v>
      </c>
      <c r="Q1716" s="9">
        <f t="shared" si="132"/>
        <v>0</v>
      </c>
    </row>
    <row r="1717" spans="1:17" x14ac:dyDescent="0.25">
      <c r="A1717" s="6" t="s">
        <v>9871</v>
      </c>
      <c r="B1717" s="6" t="s">
        <v>1710</v>
      </c>
      <c r="C1717" s="6" t="s">
        <v>9870</v>
      </c>
      <c r="D1717" s="6" t="s">
        <v>22159</v>
      </c>
      <c r="E1717" s="7" t="s">
        <v>9566</v>
      </c>
      <c r="F1717" s="7" t="s">
        <v>9567</v>
      </c>
      <c r="G1717" s="7" t="s">
        <v>9872</v>
      </c>
      <c r="H1717" s="7">
        <v>88</v>
      </c>
      <c r="I1717" s="8">
        <v>221511</v>
      </c>
      <c r="J1717" s="9">
        <f t="shared" si="133"/>
        <v>209860</v>
      </c>
      <c r="K1717" s="9">
        <v>190235</v>
      </c>
      <c r="L1717" s="9">
        <f t="shared" si="134"/>
        <v>19625</v>
      </c>
      <c r="M1717" s="9">
        <v>0</v>
      </c>
      <c r="N1717" s="9">
        <v>0</v>
      </c>
      <c r="O1717" s="9">
        <f t="shared" si="130"/>
        <v>209860</v>
      </c>
      <c r="P1717" s="9">
        <f t="shared" si="131"/>
        <v>41972</v>
      </c>
      <c r="Q1717" s="9">
        <f t="shared" si="132"/>
        <v>0</v>
      </c>
    </row>
    <row r="1718" spans="1:17" x14ac:dyDescent="0.25">
      <c r="A1718" s="6" t="s">
        <v>9874</v>
      </c>
      <c r="B1718" s="6" t="s">
        <v>1711</v>
      </c>
      <c r="C1718" s="6" t="s">
        <v>9873</v>
      </c>
      <c r="D1718" s="6" t="s">
        <v>22159</v>
      </c>
      <c r="E1718" s="7" t="s">
        <v>9566</v>
      </c>
      <c r="F1718" s="7" t="s">
        <v>9567</v>
      </c>
      <c r="G1718" s="7" t="s">
        <v>9875</v>
      </c>
      <c r="H1718" s="7">
        <v>92</v>
      </c>
      <c r="I1718" s="8">
        <v>264776</v>
      </c>
      <c r="J1718" s="9">
        <f t="shared" si="133"/>
        <v>250849</v>
      </c>
      <c r="K1718" s="9">
        <v>227392</v>
      </c>
      <c r="L1718" s="9">
        <f t="shared" si="134"/>
        <v>23457</v>
      </c>
      <c r="M1718" s="9">
        <v>0</v>
      </c>
      <c r="N1718" s="9">
        <v>0</v>
      </c>
      <c r="O1718" s="9">
        <f t="shared" si="130"/>
        <v>250849</v>
      </c>
      <c r="P1718" s="9">
        <f t="shared" si="131"/>
        <v>50169.8</v>
      </c>
      <c r="Q1718" s="9">
        <f t="shared" si="132"/>
        <v>0</v>
      </c>
    </row>
    <row r="1719" spans="1:17" x14ac:dyDescent="0.25">
      <c r="A1719" s="6" t="s">
        <v>9877</v>
      </c>
      <c r="B1719" s="6" t="s">
        <v>1712</v>
      </c>
      <c r="C1719" s="6" t="s">
        <v>9876</v>
      </c>
      <c r="D1719" s="6" t="s">
        <v>22159</v>
      </c>
      <c r="E1719" s="7" t="s">
        <v>9566</v>
      </c>
      <c r="F1719" s="7" t="s">
        <v>9567</v>
      </c>
      <c r="G1719" s="7" t="s">
        <v>7354</v>
      </c>
      <c r="H1719" s="7">
        <v>228</v>
      </c>
      <c r="I1719" s="8">
        <v>663787</v>
      </c>
      <c r="J1719" s="9">
        <f t="shared" si="133"/>
        <v>628872</v>
      </c>
      <c r="K1719" s="9">
        <v>570066</v>
      </c>
      <c r="L1719" s="9">
        <f t="shared" si="134"/>
        <v>58806</v>
      </c>
      <c r="M1719" s="9">
        <v>0</v>
      </c>
      <c r="N1719" s="9">
        <v>0</v>
      </c>
      <c r="O1719" s="9">
        <f t="shared" si="130"/>
        <v>628872</v>
      </c>
      <c r="P1719" s="9">
        <f t="shared" si="131"/>
        <v>125774.40000000001</v>
      </c>
      <c r="Q1719" s="9">
        <f t="shared" si="132"/>
        <v>0</v>
      </c>
    </row>
    <row r="1720" spans="1:17" x14ac:dyDescent="0.25">
      <c r="A1720" s="6" t="s">
        <v>9879</v>
      </c>
      <c r="B1720" s="6" t="s">
        <v>1713</v>
      </c>
      <c r="C1720" s="6" t="s">
        <v>9878</v>
      </c>
      <c r="D1720" s="6" t="s">
        <v>22159</v>
      </c>
      <c r="E1720" s="7" t="s">
        <v>9566</v>
      </c>
      <c r="F1720" s="7" t="s">
        <v>9567</v>
      </c>
      <c r="G1720" s="7" t="s">
        <v>9880</v>
      </c>
      <c r="H1720" s="7">
        <v>158</v>
      </c>
      <c r="I1720" s="8">
        <v>364178</v>
      </c>
      <c r="J1720" s="9">
        <f t="shared" si="133"/>
        <v>345022</v>
      </c>
      <c r="K1720" s="9">
        <v>312759</v>
      </c>
      <c r="L1720" s="9">
        <f t="shared" si="134"/>
        <v>32263</v>
      </c>
      <c r="M1720" s="9">
        <v>0</v>
      </c>
      <c r="N1720" s="9">
        <v>0</v>
      </c>
      <c r="O1720" s="9">
        <f t="shared" si="130"/>
        <v>345022</v>
      </c>
      <c r="P1720" s="9">
        <f t="shared" si="131"/>
        <v>69004.400000000009</v>
      </c>
      <c r="Q1720" s="9">
        <f t="shared" si="132"/>
        <v>0</v>
      </c>
    </row>
    <row r="1721" spans="1:17" x14ac:dyDescent="0.25">
      <c r="A1721" s="6" t="s">
        <v>9882</v>
      </c>
      <c r="B1721" s="6" t="s">
        <v>1714</v>
      </c>
      <c r="C1721" s="6" t="s">
        <v>9881</v>
      </c>
      <c r="D1721" s="6" t="s">
        <v>22159</v>
      </c>
      <c r="E1721" s="7" t="s">
        <v>9566</v>
      </c>
      <c r="F1721" s="7" t="s">
        <v>9567</v>
      </c>
      <c r="G1721" s="7" t="s">
        <v>9883</v>
      </c>
      <c r="H1721" s="7">
        <v>105</v>
      </c>
      <c r="I1721" s="8">
        <v>251033</v>
      </c>
      <c r="J1721" s="9">
        <f t="shared" si="133"/>
        <v>237829</v>
      </c>
      <c r="K1721" s="9">
        <v>215589</v>
      </c>
      <c r="L1721" s="9">
        <f t="shared" si="134"/>
        <v>22240</v>
      </c>
      <c r="M1721" s="9">
        <v>0</v>
      </c>
      <c r="N1721" s="9">
        <v>0</v>
      </c>
      <c r="O1721" s="9">
        <f t="shared" si="130"/>
        <v>237829</v>
      </c>
      <c r="P1721" s="9">
        <f t="shared" si="131"/>
        <v>47565.8</v>
      </c>
      <c r="Q1721" s="9">
        <f t="shared" si="132"/>
        <v>0</v>
      </c>
    </row>
    <row r="1722" spans="1:17" x14ac:dyDescent="0.25">
      <c r="A1722" s="6" t="s">
        <v>9885</v>
      </c>
      <c r="B1722" s="6" t="s">
        <v>1715</v>
      </c>
      <c r="C1722" s="6" t="s">
        <v>9884</v>
      </c>
      <c r="D1722" s="6" t="s">
        <v>22159</v>
      </c>
      <c r="E1722" s="7" t="s">
        <v>9566</v>
      </c>
      <c r="F1722" s="7" t="s">
        <v>9567</v>
      </c>
      <c r="G1722" s="7" t="s">
        <v>9886</v>
      </c>
      <c r="H1722" s="7">
        <v>146</v>
      </c>
      <c r="I1722" s="8">
        <v>332225</v>
      </c>
      <c r="J1722" s="9">
        <f t="shared" si="133"/>
        <v>314750</v>
      </c>
      <c r="K1722" s="9">
        <v>285317</v>
      </c>
      <c r="L1722" s="9">
        <f t="shared" si="134"/>
        <v>29433</v>
      </c>
      <c r="M1722" s="9">
        <v>0</v>
      </c>
      <c r="N1722" s="9">
        <v>0</v>
      </c>
      <c r="O1722" s="9">
        <f t="shared" si="130"/>
        <v>314750</v>
      </c>
      <c r="P1722" s="9">
        <f t="shared" si="131"/>
        <v>62950</v>
      </c>
      <c r="Q1722" s="9">
        <f t="shared" si="132"/>
        <v>0</v>
      </c>
    </row>
    <row r="1723" spans="1:17" x14ac:dyDescent="0.25">
      <c r="A1723" s="6" t="s">
        <v>9888</v>
      </c>
      <c r="B1723" s="6" t="s">
        <v>1716</v>
      </c>
      <c r="C1723" s="6" t="s">
        <v>9887</v>
      </c>
      <c r="D1723" s="6" t="s">
        <v>22159</v>
      </c>
      <c r="E1723" s="7" t="s">
        <v>9566</v>
      </c>
      <c r="F1723" s="7" t="s">
        <v>9567</v>
      </c>
      <c r="G1723" s="7" t="s">
        <v>9889</v>
      </c>
      <c r="H1723" s="7">
        <v>109</v>
      </c>
      <c r="I1723" s="8">
        <v>279449</v>
      </c>
      <c r="J1723" s="9">
        <f t="shared" si="133"/>
        <v>264750</v>
      </c>
      <c r="K1723" s="9">
        <v>239993</v>
      </c>
      <c r="L1723" s="9">
        <f t="shared" si="134"/>
        <v>24757</v>
      </c>
      <c r="M1723" s="9">
        <v>0</v>
      </c>
      <c r="N1723" s="9">
        <v>0</v>
      </c>
      <c r="O1723" s="9">
        <f t="shared" si="130"/>
        <v>264750</v>
      </c>
      <c r="P1723" s="9">
        <f t="shared" si="131"/>
        <v>52950</v>
      </c>
      <c r="Q1723" s="9">
        <f t="shared" si="132"/>
        <v>0</v>
      </c>
    </row>
    <row r="1724" spans="1:17" x14ac:dyDescent="0.25">
      <c r="A1724" s="6" t="s">
        <v>9888</v>
      </c>
      <c r="B1724" s="6" t="s">
        <v>1717</v>
      </c>
      <c r="C1724" s="6" t="s">
        <v>9890</v>
      </c>
      <c r="D1724" s="6" t="s">
        <v>22159</v>
      </c>
      <c r="E1724" s="7" t="s">
        <v>9566</v>
      </c>
      <c r="F1724" s="7" t="s">
        <v>9567</v>
      </c>
      <c r="G1724" s="7" t="s">
        <v>9889</v>
      </c>
      <c r="H1724" s="7">
        <v>98</v>
      </c>
      <c r="I1724" s="8">
        <v>395552</v>
      </c>
      <c r="J1724" s="9">
        <f t="shared" si="133"/>
        <v>374746</v>
      </c>
      <c r="K1724" s="9">
        <v>339703</v>
      </c>
      <c r="L1724" s="9">
        <f t="shared" si="134"/>
        <v>35043</v>
      </c>
      <c r="M1724" s="9">
        <v>0</v>
      </c>
      <c r="N1724" s="9">
        <v>0</v>
      </c>
      <c r="O1724" s="9">
        <f t="shared" si="130"/>
        <v>374746</v>
      </c>
      <c r="P1724" s="9">
        <f t="shared" si="131"/>
        <v>74949.2</v>
      </c>
      <c r="Q1724" s="9">
        <f t="shared" si="132"/>
        <v>0</v>
      </c>
    </row>
    <row r="1725" spans="1:17" x14ac:dyDescent="0.25">
      <c r="A1725" s="6" t="s">
        <v>9888</v>
      </c>
      <c r="B1725" s="6" t="s">
        <v>1718</v>
      </c>
      <c r="C1725" s="6" t="s">
        <v>9891</v>
      </c>
      <c r="D1725" s="6" t="s">
        <v>22159</v>
      </c>
      <c r="E1725" s="7" t="s">
        <v>9566</v>
      </c>
      <c r="F1725" s="7" t="s">
        <v>9567</v>
      </c>
      <c r="G1725" s="7" t="s">
        <v>9889</v>
      </c>
      <c r="H1725" s="7">
        <v>74</v>
      </c>
      <c r="I1725" s="8">
        <v>192681</v>
      </c>
      <c r="J1725" s="9">
        <f t="shared" si="133"/>
        <v>182546</v>
      </c>
      <c r="K1725" s="9">
        <v>165476</v>
      </c>
      <c r="L1725" s="9">
        <f t="shared" si="134"/>
        <v>17070</v>
      </c>
      <c r="M1725" s="9">
        <v>0</v>
      </c>
      <c r="N1725" s="9">
        <v>0</v>
      </c>
      <c r="O1725" s="9">
        <f t="shared" si="130"/>
        <v>182546</v>
      </c>
      <c r="P1725" s="9">
        <f t="shared" si="131"/>
        <v>36509.200000000004</v>
      </c>
      <c r="Q1725" s="9">
        <f t="shared" si="132"/>
        <v>0</v>
      </c>
    </row>
    <row r="1726" spans="1:17" x14ac:dyDescent="0.25">
      <c r="A1726" s="6" t="s">
        <v>9893</v>
      </c>
      <c r="B1726" s="6" t="s">
        <v>1719</v>
      </c>
      <c r="C1726" s="6" t="s">
        <v>9892</v>
      </c>
      <c r="D1726" s="6" t="s">
        <v>22159</v>
      </c>
      <c r="E1726" s="7" t="s">
        <v>9566</v>
      </c>
      <c r="F1726" s="7" t="s">
        <v>9567</v>
      </c>
      <c r="G1726" s="7" t="s">
        <v>9894</v>
      </c>
      <c r="H1726" s="7">
        <v>154</v>
      </c>
      <c r="I1726" s="8">
        <v>409451</v>
      </c>
      <c r="J1726" s="9">
        <f t="shared" si="133"/>
        <v>387914</v>
      </c>
      <c r="K1726" s="9">
        <v>351640</v>
      </c>
      <c r="L1726" s="9">
        <f t="shared" si="134"/>
        <v>36274</v>
      </c>
      <c r="M1726" s="9">
        <v>0</v>
      </c>
      <c r="N1726" s="9">
        <v>0</v>
      </c>
      <c r="O1726" s="9">
        <f t="shared" si="130"/>
        <v>387914</v>
      </c>
      <c r="P1726" s="9">
        <f t="shared" si="131"/>
        <v>77582.8</v>
      </c>
      <c r="Q1726" s="9">
        <f t="shared" si="132"/>
        <v>0</v>
      </c>
    </row>
    <row r="1727" spans="1:17" x14ac:dyDescent="0.25">
      <c r="A1727" s="6" t="s">
        <v>9896</v>
      </c>
      <c r="B1727" s="6" t="s">
        <v>1720</v>
      </c>
      <c r="C1727" s="6" t="s">
        <v>9895</v>
      </c>
      <c r="D1727" s="6" t="s">
        <v>22159</v>
      </c>
      <c r="E1727" s="7" t="s">
        <v>9566</v>
      </c>
      <c r="F1727" s="7" t="s">
        <v>9567</v>
      </c>
      <c r="G1727" s="7" t="s">
        <v>9897</v>
      </c>
      <c r="H1727" s="7">
        <v>86</v>
      </c>
      <c r="I1727" s="8">
        <v>348230</v>
      </c>
      <c r="J1727" s="9">
        <f t="shared" si="133"/>
        <v>329913</v>
      </c>
      <c r="K1727" s="9">
        <v>299063</v>
      </c>
      <c r="L1727" s="9">
        <f t="shared" si="134"/>
        <v>30850</v>
      </c>
      <c r="M1727" s="9">
        <v>0</v>
      </c>
      <c r="N1727" s="9">
        <v>0</v>
      </c>
      <c r="O1727" s="9">
        <f t="shared" si="130"/>
        <v>329913</v>
      </c>
      <c r="P1727" s="9">
        <f t="shared" si="131"/>
        <v>65982.600000000006</v>
      </c>
      <c r="Q1727" s="9">
        <f t="shared" si="132"/>
        <v>0</v>
      </c>
    </row>
    <row r="1728" spans="1:17" x14ac:dyDescent="0.25">
      <c r="A1728" s="6" t="s">
        <v>9896</v>
      </c>
      <c r="B1728" s="6" t="s">
        <v>1721</v>
      </c>
      <c r="C1728" s="6" t="s">
        <v>9898</v>
      </c>
      <c r="D1728" s="6" t="s">
        <v>22159</v>
      </c>
      <c r="E1728" s="7" t="s">
        <v>9566</v>
      </c>
      <c r="F1728" s="7" t="s">
        <v>9567</v>
      </c>
      <c r="G1728" s="7" t="s">
        <v>9897</v>
      </c>
      <c r="H1728" s="7">
        <v>190</v>
      </c>
      <c r="I1728" s="8">
        <v>349408</v>
      </c>
      <c r="J1728" s="9">
        <f t="shared" si="133"/>
        <v>331029</v>
      </c>
      <c r="K1728" s="9">
        <v>300075</v>
      </c>
      <c r="L1728" s="9">
        <f t="shared" si="134"/>
        <v>30954</v>
      </c>
      <c r="M1728" s="9">
        <v>0</v>
      </c>
      <c r="N1728" s="9">
        <v>0</v>
      </c>
      <c r="O1728" s="9">
        <f t="shared" si="130"/>
        <v>331029</v>
      </c>
      <c r="P1728" s="9">
        <f t="shared" si="131"/>
        <v>66205.8</v>
      </c>
      <c r="Q1728" s="9">
        <f t="shared" si="132"/>
        <v>0</v>
      </c>
    </row>
    <row r="1729" spans="1:17" x14ac:dyDescent="0.25">
      <c r="A1729" s="6" t="s">
        <v>9896</v>
      </c>
      <c r="B1729" s="6" t="s">
        <v>1722</v>
      </c>
      <c r="C1729" s="6" t="s">
        <v>9899</v>
      </c>
      <c r="D1729" s="6" t="s">
        <v>22159</v>
      </c>
      <c r="E1729" s="7" t="s">
        <v>9566</v>
      </c>
      <c r="F1729" s="7" t="s">
        <v>9567</v>
      </c>
      <c r="G1729" s="7" t="s">
        <v>9897</v>
      </c>
      <c r="H1729" s="7">
        <v>143</v>
      </c>
      <c r="I1729" s="8">
        <v>364638</v>
      </c>
      <c r="J1729" s="9">
        <f t="shared" si="133"/>
        <v>345458</v>
      </c>
      <c r="K1729" s="9">
        <v>313154</v>
      </c>
      <c r="L1729" s="9">
        <f t="shared" si="134"/>
        <v>32304</v>
      </c>
      <c r="M1729" s="9">
        <v>0</v>
      </c>
      <c r="N1729" s="9">
        <v>0</v>
      </c>
      <c r="O1729" s="9">
        <f t="shared" si="130"/>
        <v>345458</v>
      </c>
      <c r="P1729" s="9">
        <f t="shared" si="131"/>
        <v>69091.600000000006</v>
      </c>
      <c r="Q1729" s="9">
        <f t="shared" si="132"/>
        <v>0</v>
      </c>
    </row>
    <row r="1730" spans="1:17" x14ac:dyDescent="0.25">
      <c r="A1730" s="28" t="s">
        <v>9901</v>
      </c>
      <c r="B1730" s="28" t="s">
        <v>1723</v>
      </c>
      <c r="C1730" s="28" t="s">
        <v>9900</v>
      </c>
      <c r="D1730" s="28" t="s">
        <v>22159</v>
      </c>
      <c r="E1730" s="29" t="s">
        <v>9566</v>
      </c>
      <c r="F1730" s="29" t="s">
        <v>9567</v>
      </c>
      <c r="G1730" s="29" t="s">
        <v>9902</v>
      </c>
      <c r="H1730" s="7">
        <v>51</v>
      </c>
      <c r="I1730" s="30">
        <v>127710</v>
      </c>
      <c r="J1730" s="9">
        <f t="shared" si="133"/>
        <v>120992</v>
      </c>
      <c r="K1730" s="9">
        <v>108207</v>
      </c>
      <c r="L1730" s="9">
        <f t="shared" si="134"/>
        <v>12785</v>
      </c>
      <c r="M1730" s="9">
        <v>0</v>
      </c>
      <c r="N1730" s="9"/>
      <c r="O1730" s="9">
        <f t="shared" ref="O1730:O1793" si="135">SUM(K1730:L1730)+N1730</f>
        <v>120992</v>
      </c>
      <c r="P1730" s="9">
        <f t="shared" ref="P1730:P1793" si="136">IF(H1730&gt;250,(0),(O1730*0.2))</f>
        <v>24198.400000000001</v>
      </c>
      <c r="Q1730" s="9">
        <f t="shared" ref="Q1730:Q1793" si="137">IF(H1730&lt;250,(0),(O1730*0.2))</f>
        <v>0</v>
      </c>
    </row>
    <row r="1731" spans="1:17" x14ac:dyDescent="0.25">
      <c r="A1731" s="6" t="s">
        <v>9904</v>
      </c>
      <c r="B1731" s="6" t="s">
        <v>1724</v>
      </c>
      <c r="C1731" s="6" t="s">
        <v>9903</v>
      </c>
      <c r="D1731" s="6" t="s">
        <v>22159</v>
      </c>
      <c r="E1731" s="7" t="s">
        <v>9566</v>
      </c>
      <c r="F1731" s="7" t="s">
        <v>9567</v>
      </c>
      <c r="G1731" s="7" t="s">
        <v>9905</v>
      </c>
      <c r="H1731" s="7">
        <v>90</v>
      </c>
      <c r="I1731" s="8">
        <v>66923</v>
      </c>
      <c r="J1731" s="9">
        <f t="shared" ref="J1731:J1794" si="138">ROUND(IFERROR(I1731*94.74%,0),0)</f>
        <v>63403</v>
      </c>
      <c r="K1731" s="9">
        <v>57474</v>
      </c>
      <c r="L1731" s="9">
        <f t="shared" ref="L1731:L1794" si="139">J1731-K1731</f>
        <v>5929</v>
      </c>
      <c r="M1731" s="9">
        <v>0</v>
      </c>
      <c r="N1731" s="9">
        <v>0</v>
      </c>
      <c r="O1731" s="9">
        <f t="shared" si="135"/>
        <v>63403</v>
      </c>
      <c r="P1731" s="9">
        <f t="shared" si="136"/>
        <v>12680.6</v>
      </c>
      <c r="Q1731" s="9">
        <f t="shared" si="137"/>
        <v>0</v>
      </c>
    </row>
    <row r="1732" spans="1:17" x14ac:dyDescent="0.25">
      <c r="A1732" s="6" t="s">
        <v>9907</v>
      </c>
      <c r="B1732" s="6" t="s">
        <v>1725</v>
      </c>
      <c r="C1732" s="6" t="s">
        <v>9906</v>
      </c>
      <c r="D1732" s="6" t="s">
        <v>22159</v>
      </c>
      <c r="E1732" s="7" t="s">
        <v>9566</v>
      </c>
      <c r="F1732" s="7" t="s">
        <v>9567</v>
      </c>
      <c r="G1732" s="7" t="s">
        <v>9908</v>
      </c>
      <c r="H1732" s="7">
        <v>105</v>
      </c>
      <c r="I1732" s="8">
        <v>272724</v>
      </c>
      <c r="J1732" s="9">
        <f t="shared" si="138"/>
        <v>258379</v>
      </c>
      <c r="K1732" s="9">
        <v>234218</v>
      </c>
      <c r="L1732" s="9">
        <f t="shared" si="139"/>
        <v>24161</v>
      </c>
      <c r="M1732" s="9">
        <v>0</v>
      </c>
      <c r="N1732" s="9">
        <v>0</v>
      </c>
      <c r="O1732" s="9">
        <f t="shared" si="135"/>
        <v>258379</v>
      </c>
      <c r="P1732" s="9">
        <f t="shared" si="136"/>
        <v>51675.8</v>
      </c>
      <c r="Q1732" s="9">
        <f t="shared" si="137"/>
        <v>0</v>
      </c>
    </row>
    <row r="1733" spans="1:17" x14ac:dyDescent="0.25">
      <c r="A1733" s="6" t="s">
        <v>9910</v>
      </c>
      <c r="B1733" s="6" t="s">
        <v>1726</v>
      </c>
      <c r="C1733" s="6" t="s">
        <v>9909</v>
      </c>
      <c r="D1733" s="6" t="s">
        <v>22159</v>
      </c>
      <c r="E1733" s="7" t="s">
        <v>9566</v>
      </c>
      <c r="F1733" s="7" t="s">
        <v>9567</v>
      </c>
      <c r="G1733" s="7" t="s">
        <v>9911</v>
      </c>
      <c r="H1733" s="7">
        <v>41</v>
      </c>
      <c r="I1733" s="8">
        <v>157990</v>
      </c>
      <c r="J1733" s="9">
        <f t="shared" si="138"/>
        <v>149680</v>
      </c>
      <c r="K1733" s="9">
        <v>135683</v>
      </c>
      <c r="L1733" s="9">
        <f t="shared" si="139"/>
        <v>13997</v>
      </c>
      <c r="M1733" s="9">
        <v>0</v>
      </c>
      <c r="N1733" s="9">
        <v>0</v>
      </c>
      <c r="O1733" s="9">
        <f t="shared" si="135"/>
        <v>149680</v>
      </c>
      <c r="P1733" s="9">
        <f t="shared" si="136"/>
        <v>29936</v>
      </c>
      <c r="Q1733" s="9">
        <f t="shared" si="137"/>
        <v>0</v>
      </c>
    </row>
    <row r="1734" spans="1:17" x14ac:dyDescent="0.25">
      <c r="A1734" s="6" t="s">
        <v>9910</v>
      </c>
      <c r="B1734" s="6" t="s">
        <v>1727</v>
      </c>
      <c r="C1734" s="6" t="s">
        <v>9912</v>
      </c>
      <c r="D1734" s="6" t="s">
        <v>22159</v>
      </c>
      <c r="E1734" s="7" t="s">
        <v>9566</v>
      </c>
      <c r="F1734" s="7" t="s">
        <v>9567</v>
      </c>
      <c r="G1734" s="7" t="s">
        <v>9911</v>
      </c>
      <c r="H1734" s="7">
        <v>50</v>
      </c>
      <c r="I1734" s="8">
        <v>32245</v>
      </c>
      <c r="J1734" s="9">
        <f t="shared" si="138"/>
        <v>30549</v>
      </c>
      <c r="K1734" s="9">
        <v>27693</v>
      </c>
      <c r="L1734" s="9">
        <f t="shared" si="139"/>
        <v>2856</v>
      </c>
      <c r="M1734" s="9">
        <v>0</v>
      </c>
      <c r="N1734" s="9">
        <v>0</v>
      </c>
      <c r="O1734" s="9">
        <f t="shared" si="135"/>
        <v>30549</v>
      </c>
      <c r="P1734" s="9">
        <f t="shared" si="136"/>
        <v>6109.8</v>
      </c>
      <c r="Q1734" s="9">
        <f t="shared" si="137"/>
        <v>0</v>
      </c>
    </row>
    <row r="1735" spans="1:17" x14ac:dyDescent="0.25">
      <c r="A1735" s="6" t="s">
        <v>9910</v>
      </c>
      <c r="B1735" s="6" t="s">
        <v>1728</v>
      </c>
      <c r="C1735" s="6" t="s">
        <v>9913</v>
      </c>
      <c r="D1735" s="6" t="s">
        <v>22159</v>
      </c>
      <c r="E1735" s="7" t="s">
        <v>9566</v>
      </c>
      <c r="F1735" s="7" t="s">
        <v>9567</v>
      </c>
      <c r="G1735" s="7" t="s">
        <v>9911</v>
      </c>
      <c r="H1735" s="7">
        <v>110</v>
      </c>
      <c r="I1735" s="8">
        <v>314809</v>
      </c>
      <c r="J1735" s="9">
        <f t="shared" si="138"/>
        <v>298250</v>
      </c>
      <c r="K1735" s="9">
        <v>270361</v>
      </c>
      <c r="L1735" s="9">
        <f t="shared" si="139"/>
        <v>27889</v>
      </c>
      <c r="M1735" s="9">
        <v>0</v>
      </c>
      <c r="N1735" s="9">
        <v>0</v>
      </c>
      <c r="O1735" s="9">
        <f t="shared" si="135"/>
        <v>298250</v>
      </c>
      <c r="P1735" s="9">
        <f t="shared" si="136"/>
        <v>59650</v>
      </c>
      <c r="Q1735" s="9">
        <f t="shared" si="137"/>
        <v>0</v>
      </c>
    </row>
    <row r="1736" spans="1:17" x14ac:dyDescent="0.25">
      <c r="A1736" s="6" t="s">
        <v>9910</v>
      </c>
      <c r="B1736" s="6" t="s">
        <v>1729</v>
      </c>
      <c r="C1736" s="6" t="s">
        <v>9914</v>
      </c>
      <c r="D1736" s="6" t="s">
        <v>22159</v>
      </c>
      <c r="E1736" s="7" t="s">
        <v>9566</v>
      </c>
      <c r="F1736" s="7" t="s">
        <v>9567</v>
      </c>
      <c r="G1736" s="7" t="s">
        <v>9911</v>
      </c>
      <c r="H1736" s="7">
        <v>21</v>
      </c>
      <c r="I1736" s="8">
        <v>58466</v>
      </c>
      <c r="J1736" s="9">
        <f t="shared" si="138"/>
        <v>55391</v>
      </c>
      <c r="K1736" s="9">
        <v>50211</v>
      </c>
      <c r="L1736" s="9">
        <f t="shared" si="139"/>
        <v>5180</v>
      </c>
      <c r="M1736" s="9">
        <v>0</v>
      </c>
      <c r="N1736" s="9">
        <v>0</v>
      </c>
      <c r="O1736" s="9">
        <f t="shared" si="135"/>
        <v>55391</v>
      </c>
      <c r="P1736" s="9">
        <f t="shared" si="136"/>
        <v>11078.2</v>
      </c>
      <c r="Q1736" s="9">
        <f t="shared" si="137"/>
        <v>0</v>
      </c>
    </row>
    <row r="1737" spans="1:17" x14ac:dyDescent="0.25">
      <c r="A1737" s="6" t="s">
        <v>9910</v>
      </c>
      <c r="B1737" s="6" t="s">
        <v>1730</v>
      </c>
      <c r="C1737" s="6" t="s">
        <v>9915</v>
      </c>
      <c r="D1737" s="6" t="s">
        <v>22159</v>
      </c>
      <c r="E1737" s="7" t="s">
        <v>9566</v>
      </c>
      <c r="F1737" s="7" t="s">
        <v>9567</v>
      </c>
      <c r="G1737" s="7" t="s">
        <v>9911</v>
      </c>
      <c r="H1737" s="7">
        <v>4</v>
      </c>
      <c r="I1737" s="8">
        <v>19892</v>
      </c>
      <c r="J1737" s="9">
        <f t="shared" si="138"/>
        <v>18846</v>
      </c>
      <c r="K1737" s="9">
        <v>17083</v>
      </c>
      <c r="L1737" s="9">
        <f t="shared" si="139"/>
        <v>1763</v>
      </c>
      <c r="M1737" s="9">
        <v>0</v>
      </c>
      <c r="N1737" s="9">
        <v>0</v>
      </c>
      <c r="O1737" s="9">
        <f t="shared" si="135"/>
        <v>18846</v>
      </c>
      <c r="P1737" s="9">
        <f t="shared" si="136"/>
        <v>3769.2000000000003</v>
      </c>
      <c r="Q1737" s="9">
        <f t="shared" si="137"/>
        <v>0</v>
      </c>
    </row>
    <row r="1738" spans="1:17" x14ac:dyDescent="0.25">
      <c r="A1738" s="6" t="s">
        <v>9917</v>
      </c>
      <c r="B1738" s="6" t="s">
        <v>1731</v>
      </c>
      <c r="C1738" s="6" t="s">
        <v>9916</v>
      </c>
      <c r="D1738" s="6" t="s">
        <v>22159</v>
      </c>
      <c r="E1738" s="7" t="s">
        <v>9566</v>
      </c>
      <c r="F1738" s="7" t="s">
        <v>9567</v>
      </c>
      <c r="G1738" s="7" t="s">
        <v>9918</v>
      </c>
      <c r="H1738" s="7">
        <v>80</v>
      </c>
      <c r="I1738" s="8">
        <v>238814</v>
      </c>
      <c r="J1738" s="9">
        <f t="shared" si="138"/>
        <v>226252</v>
      </c>
      <c r="K1738" s="9">
        <v>205095</v>
      </c>
      <c r="L1738" s="9">
        <f t="shared" si="139"/>
        <v>21157</v>
      </c>
      <c r="M1738" s="9">
        <v>0</v>
      </c>
      <c r="N1738" s="9">
        <v>0</v>
      </c>
      <c r="O1738" s="9">
        <f t="shared" si="135"/>
        <v>226252</v>
      </c>
      <c r="P1738" s="9">
        <f t="shared" si="136"/>
        <v>45250.400000000001</v>
      </c>
      <c r="Q1738" s="9">
        <f t="shared" si="137"/>
        <v>0</v>
      </c>
    </row>
    <row r="1739" spans="1:17" x14ac:dyDescent="0.25">
      <c r="A1739" s="6" t="s">
        <v>9917</v>
      </c>
      <c r="B1739" s="6" t="s">
        <v>1732</v>
      </c>
      <c r="C1739" s="6" t="s">
        <v>9919</v>
      </c>
      <c r="D1739" s="6" t="s">
        <v>22159</v>
      </c>
      <c r="E1739" s="7" t="s">
        <v>9566</v>
      </c>
      <c r="F1739" s="7" t="s">
        <v>9567</v>
      </c>
      <c r="G1739" s="7" t="s">
        <v>9918</v>
      </c>
      <c r="H1739" s="7">
        <v>107</v>
      </c>
      <c r="I1739" s="8">
        <v>219008</v>
      </c>
      <c r="J1739" s="9">
        <f t="shared" si="138"/>
        <v>207488</v>
      </c>
      <c r="K1739" s="9">
        <v>188085</v>
      </c>
      <c r="L1739" s="9">
        <f t="shared" si="139"/>
        <v>19403</v>
      </c>
      <c r="M1739" s="9">
        <v>0</v>
      </c>
      <c r="N1739" s="9">
        <v>0</v>
      </c>
      <c r="O1739" s="9">
        <f t="shared" si="135"/>
        <v>207488</v>
      </c>
      <c r="P1739" s="9">
        <f t="shared" si="136"/>
        <v>41497.600000000006</v>
      </c>
      <c r="Q1739" s="9">
        <f t="shared" si="137"/>
        <v>0</v>
      </c>
    </row>
    <row r="1740" spans="1:17" x14ac:dyDescent="0.25">
      <c r="A1740" s="6" t="s">
        <v>9917</v>
      </c>
      <c r="B1740" s="6" t="s">
        <v>1733</v>
      </c>
      <c r="C1740" s="6" t="s">
        <v>9920</v>
      </c>
      <c r="D1740" s="6" t="s">
        <v>22159</v>
      </c>
      <c r="E1740" s="7" t="s">
        <v>9566</v>
      </c>
      <c r="F1740" s="7" t="s">
        <v>9567</v>
      </c>
      <c r="G1740" s="7" t="s">
        <v>9918</v>
      </c>
      <c r="H1740" s="7">
        <v>97</v>
      </c>
      <c r="I1740" s="8">
        <v>161185</v>
      </c>
      <c r="J1740" s="9">
        <f t="shared" si="138"/>
        <v>152707</v>
      </c>
      <c r="K1740" s="9">
        <v>138427</v>
      </c>
      <c r="L1740" s="9">
        <f t="shared" si="139"/>
        <v>14280</v>
      </c>
      <c r="M1740" s="9">
        <v>0</v>
      </c>
      <c r="N1740" s="9">
        <v>0</v>
      </c>
      <c r="O1740" s="9">
        <f t="shared" si="135"/>
        <v>152707</v>
      </c>
      <c r="P1740" s="9">
        <f t="shared" si="136"/>
        <v>30541.4</v>
      </c>
      <c r="Q1740" s="9">
        <f t="shared" si="137"/>
        <v>0</v>
      </c>
    </row>
    <row r="1741" spans="1:17" x14ac:dyDescent="0.25">
      <c r="A1741" s="6" t="s">
        <v>9922</v>
      </c>
      <c r="B1741" s="6" t="s">
        <v>1734</v>
      </c>
      <c r="C1741" s="6" t="s">
        <v>9921</v>
      </c>
      <c r="D1741" s="6" t="s">
        <v>22159</v>
      </c>
      <c r="E1741" s="7" t="s">
        <v>9566</v>
      </c>
      <c r="F1741" s="7" t="s">
        <v>9567</v>
      </c>
      <c r="G1741" s="7" t="s">
        <v>9923</v>
      </c>
      <c r="H1741" s="7">
        <v>179</v>
      </c>
      <c r="I1741" s="8">
        <v>364254</v>
      </c>
      <c r="J1741" s="9">
        <f t="shared" si="138"/>
        <v>345094</v>
      </c>
      <c r="K1741" s="9">
        <v>312824</v>
      </c>
      <c r="L1741" s="9">
        <f t="shared" si="139"/>
        <v>32270</v>
      </c>
      <c r="M1741" s="9">
        <v>0</v>
      </c>
      <c r="N1741" s="9">
        <v>0</v>
      </c>
      <c r="O1741" s="9">
        <f t="shared" si="135"/>
        <v>345094</v>
      </c>
      <c r="P1741" s="9">
        <f t="shared" si="136"/>
        <v>69018.8</v>
      </c>
      <c r="Q1741" s="9">
        <f t="shared" si="137"/>
        <v>0</v>
      </c>
    </row>
    <row r="1742" spans="1:17" x14ac:dyDescent="0.25">
      <c r="A1742" s="6" t="s">
        <v>9922</v>
      </c>
      <c r="B1742" s="6" t="s">
        <v>1735</v>
      </c>
      <c r="C1742" s="6" t="s">
        <v>9924</v>
      </c>
      <c r="D1742" s="6" t="s">
        <v>22159</v>
      </c>
      <c r="E1742" s="7" t="s">
        <v>9566</v>
      </c>
      <c r="F1742" s="7" t="s">
        <v>9567</v>
      </c>
      <c r="G1742" s="7" t="s">
        <v>9923</v>
      </c>
      <c r="H1742" s="7">
        <v>193</v>
      </c>
      <c r="I1742" s="8">
        <v>720488</v>
      </c>
      <c r="J1742" s="9">
        <f t="shared" si="138"/>
        <v>682590</v>
      </c>
      <c r="K1742" s="9">
        <v>618761</v>
      </c>
      <c r="L1742" s="9">
        <f t="shared" si="139"/>
        <v>63829</v>
      </c>
      <c r="M1742" s="9">
        <v>0</v>
      </c>
      <c r="N1742" s="9">
        <v>0</v>
      </c>
      <c r="O1742" s="9">
        <f t="shared" si="135"/>
        <v>682590</v>
      </c>
      <c r="P1742" s="9">
        <f t="shared" si="136"/>
        <v>136518</v>
      </c>
      <c r="Q1742" s="9">
        <f t="shared" si="137"/>
        <v>0</v>
      </c>
    </row>
    <row r="1743" spans="1:17" x14ac:dyDescent="0.25">
      <c r="A1743" s="6" t="s">
        <v>9922</v>
      </c>
      <c r="B1743" s="6" t="s">
        <v>1736</v>
      </c>
      <c r="C1743" s="6" t="s">
        <v>9925</v>
      </c>
      <c r="D1743" s="6" t="s">
        <v>22159</v>
      </c>
      <c r="E1743" s="7" t="s">
        <v>9566</v>
      </c>
      <c r="F1743" s="7" t="s">
        <v>9567</v>
      </c>
      <c r="G1743" s="7" t="s">
        <v>9923</v>
      </c>
      <c r="H1743" s="7">
        <v>51</v>
      </c>
      <c r="I1743" s="8">
        <v>58606</v>
      </c>
      <c r="J1743" s="9">
        <f t="shared" si="138"/>
        <v>55523</v>
      </c>
      <c r="K1743" s="9">
        <v>50331</v>
      </c>
      <c r="L1743" s="9">
        <f t="shared" si="139"/>
        <v>5192</v>
      </c>
      <c r="M1743" s="9">
        <v>0</v>
      </c>
      <c r="N1743" s="9">
        <v>0</v>
      </c>
      <c r="O1743" s="9">
        <f t="shared" si="135"/>
        <v>55523</v>
      </c>
      <c r="P1743" s="9">
        <f t="shared" si="136"/>
        <v>11104.6</v>
      </c>
      <c r="Q1743" s="9">
        <f t="shared" si="137"/>
        <v>0</v>
      </c>
    </row>
    <row r="1744" spans="1:17" x14ac:dyDescent="0.25">
      <c r="A1744" s="6" t="s">
        <v>9927</v>
      </c>
      <c r="B1744" s="6" t="s">
        <v>1737</v>
      </c>
      <c r="C1744" s="6" t="s">
        <v>9926</v>
      </c>
      <c r="D1744" s="6" t="s">
        <v>22159</v>
      </c>
      <c r="E1744" s="7" t="s">
        <v>9566</v>
      </c>
      <c r="F1744" s="7" t="s">
        <v>9567</v>
      </c>
      <c r="G1744" s="7" t="s">
        <v>9928</v>
      </c>
      <c r="H1744" s="7">
        <v>149</v>
      </c>
      <c r="I1744" s="8">
        <v>267757</v>
      </c>
      <c r="J1744" s="9">
        <f t="shared" si="138"/>
        <v>253673</v>
      </c>
      <c r="K1744" s="9">
        <v>229951</v>
      </c>
      <c r="L1744" s="9">
        <f t="shared" si="139"/>
        <v>23722</v>
      </c>
      <c r="M1744" s="9">
        <v>0</v>
      </c>
      <c r="N1744" s="9">
        <v>0</v>
      </c>
      <c r="O1744" s="9">
        <f t="shared" si="135"/>
        <v>253673</v>
      </c>
      <c r="P1744" s="9">
        <f t="shared" si="136"/>
        <v>50734.600000000006</v>
      </c>
      <c r="Q1744" s="9">
        <f t="shared" si="137"/>
        <v>0</v>
      </c>
    </row>
    <row r="1745" spans="1:17" x14ac:dyDescent="0.25">
      <c r="A1745" s="6" t="s">
        <v>9927</v>
      </c>
      <c r="B1745" s="6" t="s">
        <v>1738</v>
      </c>
      <c r="C1745" s="6" t="s">
        <v>9929</v>
      </c>
      <c r="D1745" s="6" t="s">
        <v>22159</v>
      </c>
      <c r="E1745" s="7" t="s">
        <v>9566</v>
      </c>
      <c r="F1745" s="7" t="s">
        <v>9567</v>
      </c>
      <c r="G1745" s="7" t="s">
        <v>9928</v>
      </c>
      <c r="H1745" s="7">
        <v>104</v>
      </c>
      <c r="I1745" s="8">
        <v>176507</v>
      </c>
      <c r="J1745" s="9">
        <f t="shared" si="138"/>
        <v>167223</v>
      </c>
      <c r="K1745" s="9">
        <v>151586</v>
      </c>
      <c r="L1745" s="9">
        <f t="shared" si="139"/>
        <v>15637</v>
      </c>
      <c r="M1745" s="9">
        <v>0</v>
      </c>
      <c r="N1745" s="9">
        <v>0</v>
      </c>
      <c r="O1745" s="9">
        <f t="shared" si="135"/>
        <v>167223</v>
      </c>
      <c r="P1745" s="9">
        <f t="shared" si="136"/>
        <v>33444.6</v>
      </c>
      <c r="Q1745" s="9">
        <f t="shared" si="137"/>
        <v>0</v>
      </c>
    </row>
    <row r="1746" spans="1:17" x14ac:dyDescent="0.25">
      <c r="A1746" s="6" t="s">
        <v>9931</v>
      </c>
      <c r="B1746" s="6" t="s">
        <v>1739</v>
      </c>
      <c r="C1746" s="6" t="s">
        <v>9930</v>
      </c>
      <c r="D1746" s="6" t="s">
        <v>22159</v>
      </c>
      <c r="E1746" s="7" t="s">
        <v>9566</v>
      </c>
      <c r="F1746" s="7" t="s">
        <v>9567</v>
      </c>
      <c r="G1746" s="7" t="s">
        <v>9932</v>
      </c>
      <c r="H1746" s="7">
        <v>132</v>
      </c>
      <c r="I1746" s="8">
        <v>213310</v>
      </c>
      <c r="J1746" s="9">
        <f t="shared" si="138"/>
        <v>202090</v>
      </c>
      <c r="K1746" s="9">
        <v>183192</v>
      </c>
      <c r="L1746" s="9">
        <f t="shared" si="139"/>
        <v>18898</v>
      </c>
      <c r="M1746" s="9">
        <v>0</v>
      </c>
      <c r="N1746" s="9">
        <v>0</v>
      </c>
      <c r="O1746" s="9">
        <f t="shared" si="135"/>
        <v>202090</v>
      </c>
      <c r="P1746" s="9">
        <f t="shared" si="136"/>
        <v>40418</v>
      </c>
      <c r="Q1746" s="9">
        <f t="shared" si="137"/>
        <v>0</v>
      </c>
    </row>
    <row r="1747" spans="1:17" x14ac:dyDescent="0.25">
      <c r="A1747" s="6" t="s">
        <v>9934</v>
      </c>
      <c r="B1747" s="6" t="s">
        <v>1740</v>
      </c>
      <c r="C1747" s="6" t="s">
        <v>9933</v>
      </c>
      <c r="D1747" s="6" t="s">
        <v>22159</v>
      </c>
      <c r="E1747" s="7" t="s">
        <v>9566</v>
      </c>
      <c r="F1747" s="7" t="s">
        <v>9567</v>
      </c>
      <c r="G1747" s="7" t="s">
        <v>9935</v>
      </c>
      <c r="H1747" s="7">
        <v>216</v>
      </c>
      <c r="I1747" s="8">
        <v>367272</v>
      </c>
      <c r="J1747" s="9">
        <f t="shared" si="138"/>
        <v>347953</v>
      </c>
      <c r="K1747" s="9">
        <v>315416</v>
      </c>
      <c r="L1747" s="9">
        <f t="shared" si="139"/>
        <v>32537</v>
      </c>
      <c r="M1747" s="9">
        <v>0</v>
      </c>
      <c r="N1747" s="9">
        <v>0</v>
      </c>
      <c r="O1747" s="9">
        <f t="shared" si="135"/>
        <v>347953</v>
      </c>
      <c r="P1747" s="9">
        <f t="shared" si="136"/>
        <v>69590.600000000006</v>
      </c>
      <c r="Q1747" s="9">
        <f t="shared" si="137"/>
        <v>0</v>
      </c>
    </row>
    <row r="1748" spans="1:17" x14ac:dyDescent="0.25">
      <c r="A1748" s="6" t="s">
        <v>9937</v>
      </c>
      <c r="B1748" s="6" t="s">
        <v>1741</v>
      </c>
      <c r="C1748" s="6" t="s">
        <v>9936</v>
      </c>
      <c r="D1748" s="6" t="s">
        <v>22159</v>
      </c>
      <c r="E1748" s="7" t="s">
        <v>9566</v>
      </c>
      <c r="F1748" s="7" t="s">
        <v>9567</v>
      </c>
      <c r="G1748" s="7" t="s">
        <v>9938</v>
      </c>
      <c r="H1748" s="7">
        <v>150</v>
      </c>
      <c r="I1748" s="8">
        <v>497610</v>
      </c>
      <c r="J1748" s="9">
        <f t="shared" si="138"/>
        <v>471436</v>
      </c>
      <c r="K1748" s="9">
        <v>427351</v>
      </c>
      <c r="L1748" s="9">
        <f t="shared" si="139"/>
        <v>44085</v>
      </c>
      <c r="M1748" s="9">
        <v>0</v>
      </c>
      <c r="N1748" s="9">
        <v>0</v>
      </c>
      <c r="O1748" s="9">
        <f t="shared" si="135"/>
        <v>471436</v>
      </c>
      <c r="P1748" s="9">
        <f t="shared" si="136"/>
        <v>94287.200000000012</v>
      </c>
      <c r="Q1748" s="9">
        <f t="shared" si="137"/>
        <v>0</v>
      </c>
    </row>
    <row r="1749" spans="1:17" x14ac:dyDescent="0.25">
      <c r="A1749" s="6" t="s">
        <v>9937</v>
      </c>
      <c r="B1749" s="6" t="s">
        <v>1742</v>
      </c>
      <c r="C1749" s="6" t="s">
        <v>9939</v>
      </c>
      <c r="D1749" s="6" t="s">
        <v>22159</v>
      </c>
      <c r="E1749" s="7" t="s">
        <v>9566</v>
      </c>
      <c r="F1749" s="7" t="s">
        <v>9567</v>
      </c>
      <c r="G1749" s="7" t="s">
        <v>9938</v>
      </c>
      <c r="H1749" s="7">
        <v>30</v>
      </c>
      <c r="I1749" s="8">
        <v>112097</v>
      </c>
      <c r="J1749" s="9">
        <f t="shared" si="138"/>
        <v>106201</v>
      </c>
      <c r="K1749" s="9">
        <v>96270</v>
      </c>
      <c r="L1749" s="9">
        <f t="shared" si="139"/>
        <v>9931</v>
      </c>
      <c r="M1749" s="9">
        <v>0</v>
      </c>
      <c r="N1749" s="9">
        <v>0</v>
      </c>
      <c r="O1749" s="9">
        <f t="shared" si="135"/>
        <v>106201</v>
      </c>
      <c r="P1749" s="9">
        <f t="shared" si="136"/>
        <v>21240.2</v>
      </c>
      <c r="Q1749" s="9">
        <f t="shared" si="137"/>
        <v>0</v>
      </c>
    </row>
    <row r="1750" spans="1:17" x14ac:dyDescent="0.25">
      <c r="A1750" s="6" t="s">
        <v>9937</v>
      </c>
      <c r="B1750" s="6" t="s">
        <v>1743</v>
      </c>
      <c r="C1750" s="6" t="s">
        <v>9940</v>
      </c>
      <c r="D1750" s="6" t="s">
        <v>22159</v>
      </c>
      <c r="E1750" s="7" t="s">
        <v>9566</v>
      </c>
      <c r="F1750" s="7" t="s">
        <v>9567</v>
      </c>
      <c r="G1750" s="7" t="s">
        <v>9938</v>
      </c>
      <c r="H1750" s="7">
        <v>100</v>
      </c>
      <c r="I1750" s="8">
        <v>321592</v>
      </c>
      <c r="J1750" s="9">
        <f t="shared" si="138"/>
        <v>304676</v>
      </c>
      <c r="K1750" s="9">
        <v>276185</v>
      </c>
      <c r="L1750" s="9">
        <f t="shared" si="139"/>
        <v>28491</v>
      </c>
      <c r="M1750" s="9">
        <v>0</v>
      </c>
      <c r="N1750" s="9">
        <v>0</v>
      </c>
      <c r="O1750" s="9">
        <f t="shared" si="135"/>
        <v>304676</v>
      </c>
      <c r="P1750" s="9">
        <f t="shared" si="136"/>
        <v>60935.200000000004</v>
      </c>
      <c r="Q1750" s="9">
        <f t="shared" si="137"/>
        <v>0</v>
      </c>
    </row>
    <row r="1751" spans="1:17" x14ac:dyDescent="0.25">
      <c r="A1751" s="6" t="s">
        <v>9942</v>
      </c>
      <c r="B1751" s="6" t="s">
        <v>1744</v>
      </c>
      <c r="C1751" s="6" t="s">
        <v>9941</v>
      </c>
      <c r="D1751" s="6" t="s">
        <v>22159</v>
      </c>
      <c r="E1751" s="7" t="s">
        <v>9566</v>
      </c>
      <c r="F1751" s="7" t="s">
        <v>9567</v>
      </c>
      <c r="G1751" s="7" t="s">
        <v>9943</v>
      </c>
      <c r="H1751" s="7">
        <v>191</v>
      </c>
      <c r="I1751" s="8">
        <v>1320776</v>
      </c>
      <c r="J1751" s="9">
        <f t="shared" si="138"/>
        <v>1251303</v>
      </c>
      <c r="K1751" s="9">
        <v>1134293</v>
      </c>
      <c r="L1751" s="9">
        <f t="shared" si="139"/>
        <v>117010</v>
      </c>
      <c r="M1751" s="9">
        <v>0</v>
      </c>
      <c r="N1751" s="9">
        <v>0</v>
      </c>
      <c r="O1751" s="9">
        <f t="shared" si="135"/>
        <v>1251303</v>
      </c>
      <c r="P1751" s="9">
        <f t="shared" si="136"/>
        <v>250260.6</v>
      </c>
      <c r="Q1751" s="9">
        <f t="shared" si="137"/>
        <v>0</v>
      </c>
    </row>
    <row r="1752" spans="1:17" x14ac:dyDescent="0.25">
      <c r="A1752" s="6" t="s">
        <v>9942</v>
      </c>
      <c r="B1752" s="6" t="s">
        <v>1745</v>
      </c>
      <c r="C1752" s="6" t="s">
        <v>9944</v>
      </c>
      <c r="D1752" s="6" t="s">
        <v>22159</v>
      </c>
      <c r="E1752" s="7" t="s">
        <v>9566</v>
      </c>
      <c r="F1752" s="7" t="s">
        <v>9567</v>
      </c>
      <c r="G1752" s="7" t="s">
        <v>9943</v>
      </c>
      <c r="H1752" s="7">
        <v>315</v>
      </c>
      <c r="I1752" s="8">
        <v>1289229</v>
      </c>
      <c r="J1752" s="9">
        <f t="shared" si="138"/>
        <v>1221416</v>
      </c>
      <c r="K1752" s="9">
        <v>1107200</v>
      </c>
      <c r="L1752" s="9">
        <f t="shared" si="139"/>
        <v>114216</v>
      </c>
      <c r="M1752" s="9">
        <v>0</v>
      </c>
      <c r="N1752" s="9">
        <v>0</v>
      </c>
      <c r="O1752" s="9">
        <f t="shared" si="135"/>
        <v>1221416</v>
      </c>
      <c r="P1752" s="9">
        <f t="shared" si="136"/>
        <v>0</v>
      </c>
      <c r="Q1752" s="9">
        <f t="shared" si="137"/>
        <v>244283.2</v>
      </c>
    </row>
    <row r="1753" spans="1:17" x14ac:dyDescent="0.25">
      <c r="A1753" s="6" t="s">
        <v>9946</v>
      </c>
      <c r="B1753" s="6" t="s">
        <v>1746</v>
      </c>
      <c r="C1753" s="6" t="s">
        <v>9945</v>
      </c>
      <c r="D1753" s="6" t="s">
        <v>22159</v>
      </c>
      <c r="E1753" s="7" t="s">
        <v>9566</v>
      </c>
      <c r="F1753" s="7" t="s">
        <v>9567</v>
      </c>
      <c r="G1753" s="7" t="s">
        <v>9947</v>
      </c>
      <c r="H1753" s="7">
        <v>158</v>
      </c>
      <c r="I1753" s="8">
        <v>292427</v>
      </c>
      <c r="J1753" s="9">
        <f t="shared" si="138"/>
        <v>277045</v>
      </c>
      <c r="K1753" s="9">
        <v>251138</v>
      </c>
      <c r="L1753" s="9">
        <f t="shared" si="139"/>
        <v>25907</v>
      </c>
      <c r="M1753" s="9">
        <v>0</v>
      </c>
      <c r="N1753" s="9">
        <v>0</v>
      </c>
      <c r="O1753" s="9">
        <f t="shared" si="135"/>
        <v>277045</v>
      </c>
      <c r="P1753" s="9">
        <f t="shared" si="136"/>
        <v>55409</v>
      </c>
      <c r="Q1753" s="9">
        <f t="shared" si="137"/>
        <v>0</v>
      </c>
    </row>
    <row r="1754" spans="1:17" x14ac:dyDescent="0.25">
      <c r="A1754" s="6" t="s">
        <v>9946</v>
      </c>
      <c r="B1754" s="6" t="s">
        <v>1747</v>
      </c>
      <c r="C1754" s="6" t="s">
        <v>9948</v>
      </c>
      <c r="D1754" s="6" t="s">
        <v>22159</v>
      </c>
      <c r="E1754" s="7" t="s">
        <v>9566</v>
      </c>
      <c r="F1754" s="7" t="s">
        <v>9567</v>
      </c>
      <c r="G1754" s="7" t="s">
        <v>9947</v>
      </c>
      <c r="H1754" s="7">
        <v>116</v>
      </c>
      <c r="I1754" s="8">
        <v>335837</v>
      </c>
      <c r="J1754" s="9">
        <f t="shared" si="138"/>
        <v>318172</v>
      </c>
      <c r="K1754" s="9">
        <v>288419</v>
      </c>
      <c r="L1754" s="9">
        <f t="shared" si="139"/>
        <v>29753</v>
      </c>
      <c r="M1754" s="9">
        <v>0</v>
      </c>
      <c r="N1754" s="9">
        <v>0</v>
      </c>
      <c r="O1754" s="9">
        <f t="shared" si="135"/>
        <v>318172</v>
      </c>
      <c r="P1754" s="9">
        <f t="shared" si="136"/>
        <v>63634.400000000001</v>
      </c>
      <c r="Q1754" s="9">
        <f t="shared" si="137"/>
        <v>0</v>
      </c>
    </row>
    <row r="1755" spans="1:17" x14ac:dyDescent="0.25">
      <c r="A1755" s="6" t="s">
        <v>9950</v>
      </c>
      <c r="B1755" s="6" t="s">
        <v>1748</v>
      </c>
      <c r="C1755" s="6" t="s">
        <v>9949</v>
      </c>
      <c r="D1755" s="6" t="s">
        <v>22159</v>
      </c>
      <c r="E1755" s="7" t="s">
        <v>9566</v>
      </c>
      <c r="F1755" s="7" t="s">
        <v>9567</v>
      </c>
      <c r="G1755" s="7" t="s">
        <v>9951</v>
      </c>
      <c r="H1755" s="7">
        <v>156</v>
      </c>
      <c r="I1755" s="8">
        <v>264176</v>
      </c>
      <c r="J1755" s="9">
        <f t="shared" si="138"/>
        <v>250280</v>
      </c>
      <c r="K1755" s="9">
        <v>226877</v>
      </c>
      <c r="L1755" s="9">
        <f t="shared" si="139"/>
        <v>23403</v>
      </c>
      <c r="M1755" s="9">
        <v>0</v>
      </c>
      <c r="N1755" s="9">
        <v>0</v>
      </c>
      <c r="O1755" s="9">
        <f t="shared" si="135"/>
        <v>250280</v>
      </c>
      <c r="P1755" s="9">
        <f t="shared" si="136"/>
        <v>50056</v>
      </c>
      <c r="Q1755" s="9">
        <f t="shared" si="137"/>
        <v>0</v>
      </c>
    </row>
    <row r="1756" spans="1:17" x14ac:dyDescent="0.25">
      <c r="A1756" s="6" t="s">
        <v>9953</v>
      </c>
      <c r="B1756" s="6" t="s">
        <v>1749</v>
      </c>
      <c r="C1756" s="6" t="s">
        <v>9952</v>
      </c>
      <c r="D1756" s="6" t="s">
        <v>22159</v>
      </c>
      <c r="E1756" s="7" t="s">
        <v>9566</v>
      </c>
      <c r="F1756" s="7" t="s">
        <v>9567</v>
      </c>
      <c r="G1756" s="7" t="s">
        <v>9954</v>
      </c>
      <c r="H1756" s="7">
        <v>237</v>
      </c>
      <c r="I1756" s="8">
        <v>697051</v>
      </c>
      <c r="J1756" s="9">
        <f t="shared" si="138"/>
        <v>660386</v>
      </c>
      <c r="K1756" s="9">
        <v>598633</v>
      </c>
      <c r="L1756" s="9">
        <f t="shared" si="139"/>
        <v>61753</v>
      </c>
      <c r="M1756" s="9">
        <v>0</v>
      </c>
      <c r="N1756" s="9">
        <v>0</v>
      </c>
      <c r="O1756" s="9">
        <f t="shared" si="135"/>
        <v>660386</v>
      </c>
      <c r="P1756" s="9">
        <f t="shared" si="136"/>
        <v>132077.20000000001</v>
      </c>
      <c r="Q1756" s="9">
        <f t="shared" si="137"/>
        <v>0</v>
      </c>
    </row>
    <row r="1757" spans="1:17" x14ac:dyDescent="0.25">
      <c r="A1757" s="6" t="s">
        <v>9956</v>
      </c>
      <c r="B1757" s="6" t="s">
        <v>1750</v>
      </c>
      <c r="C1757" s="6" t="s">
        <v>9955</v>
      </c>
      <c r="D1757" s="6" t="s">
        <v>22159</v>
      </c>
      <c r="E1757" s="7" t="s">
        <v>9566</v>
      </c>
      <c r="F1757" s="7" t="s">
        <v>9567</v>
      </c>
      <c r="G1757" s="7" t="s">
        <v>9957</v>
      </c>
      <c r="H1757" s="7">
        <v>130</v>
      </c>
      <c r="I1757" s="8">
        <v>194530</v>
      </c>
      <c r="J1757" s="9">
        <f t="shared" si="138"/>
        <v>184298</v>
      </c>
      <c r="K1757" s="9">
        <v>167063</v>
      </c>
      <c r="L1757" s="9">
        <f t="shared" si="139"/>
        <v>17235</v>
      </c>
      <c r="M1757" s="9">
        <v>0</v>
      </c>
      <c r="N1757" s="9">
        <v>0</v>
      </c>
      <c r="O1757" s="9">
        <f t="shared" si="135"/>
        <v>184298</v>
      </c>
      <c r="P1757" s="9">
        <f t="shared" si="136"/>
        <v>36859.599999999999</v>
      </c>
      <c r="Q1757" s="9">
        <f t="shared" si="137"/>
        <v>0</v>
      </c>
    </row>
    <row r="1758" spans="1:17" x14ac:dyDescent="0.25">
      <c r="A1758" s="6" t="s">
        <v>9959</v>
      </c>
      <c r="B1758" s="6" t="s">
        <v>1751</v>
      </c>
      <c r="C1758" s="6" t="s">
        <v>9958</v>
      </c>
      <c r="D1758" s="6" t="s">
        <v>22159</v>
      </c>
      <c r="E1758" s="7" t="s">
        <v>9566</v>
      </c>
      <c r="F1758" s="7" t="s">
        <v>9567</v>
      </c>
      <c r="G1758" s="7" t="s">
        <v>9960</v>
      </c>
      <c r="H1758" s="7">
        <v>75</v>
      </c>
      <c r="I1758" s="8">
        <v>186679</v>
      </c>
      <c r="J1758" s="9">
        <f t="shared" si="138"/>
        <v>176860</v>
      </c>
      <c r="K1758" s="9">
        <v>160321</v>
      </c>
      <c r="L1758" s="9">
        <f t="shared" si="139"/>
        <v>16539</v>
      </c>
      <c r="M1758" s="9">
        <v>0</v>
      </c>
      <c r="N1758" s="9">
        <v>0</v>
      </c>
      <c r="O1758" s="9">
        <f t="shared" si="135"/>
        <v>176860</v>
      </c>
      <c r="P1758" s="9">
        <f t="shared" si="136"/>
        <v>35372</v>
      </c>
      <c r="Q1758" s="9">
        <f t="shared" si="137"/>
        <v>0</v>
      </c>
    </row>
    <row r="1759" spans="1:17" x14ac:dyDescent="0.25">
      <c r="A1759" s="6" t="s">
        <v>9962</v>
      </c>
      <c r="B1759" s="6" t="s">
        <v>1752</v>
      </c>
      <c r="C1759" s="6" t="s">
        <v>9961</v>
      </c>
      <c r="D1759" s="6" t="s">
        <v>22159</v>
      </c>
      <c r="E1759" s="7" t="s">
        <v>9566</v>
      </c>
      <c r="F1759" s="7" t="s">
        <v>9567</v>
      </c>
      <c r="G1759" s="7" t="s">
        <v>9963</v>
      </c>
      <c r="H1759" s="7">
        <v>30</v>
      </c>
      <c r="I1759" s="8">
        <v>60408</v>
      </c>
      <c r="J1759" s="9">
        <f t="shared" si="138"/>
        <v>57231</v>
      </c>
      <c r="K1759" s="9">
        <v>51879</v>
      </c>
      <c r="L1759" s="9">
        <f t="shared" si="139"/>
        <v>5352</v>
      </c>
      <c r="M1759" s="9">
        <v>0</v>
      </c>
      <c r="N1759" s="9">
        <v>0</v>
      </c>
      <c r="O1759" s="9">
        <f t="shared" si="135"/>
        <v>57231</v>
      </c>
      <c r="P1759" s="9">
        <f t="shared" si="136"/>
        <v>11446.2</v>
      </c>
      <c r="Q1759" s="9">
        <f t="shared" si="137"/>
        <v>0</v>
      </c>
    </row>
    <row r="1760" spans="1:17" x14ac:dyDescent="0.25">
      <c r="A1760" s="6" t="s">
        <v>9965</v>
      </c>
      <c r="B1760" s="6" t="s">
        <v>1753</v>
      </c>
      <c r="C1760" s="6" t="s">
        <v>9964</v>
      </c>
      <c r="D1760" s="6" t="s">
        <v>22159</v>
      </c>
      <c r="E1760" s="7" t="s">
        <v>9566</v>
      </c>
      <c r="F1760" s="7" t="s">
        <v>9567</v>
      </c>
      <c r="G1760" s="7" t="s">
        <v>9966</v>
      </c>
      <c r="H1760" s="7">
        <v>62</v>
      </c>
      <c r="I1760" s="8">
        <v>142034</v>
      </c>
      <c r="J1760" s="9">
        <f t="shared" si="138"/>
        <v>134563</v>
      </c>
      <c r="K1760" s="9">
        <v>121980</v>
      </c>
      <c r="L1760" s="9">
        <f t="shared" si="139"/>
        <v>12583</v>
      </c>
      <c r="M1760" s="9">
        <v>0</v>
      </c>
      <c r="N1760" s="9">
        <v>0</v>
      </c>
      <c r="O1760" s="9">
        <f t="shared" si="135"/>
        <v>134563</v>
      </c>
      <c r="P1760" s="9">
        <f t="shared" si="136"/>
        <v>26912.600000000002</v>
      </c>
      <c r="Q1760" s="9">
        <f t="shared" si="137"/>
        <v>0</v>
      </c>
    </row>
    <row r="1761" spans="1:17" x14ac:dyDescent="0.25">
      <c r="A1761" s="6" t="s">
        <v>9968</v>
      </c>
      <c r="B1761" s="6" t="s">
        <v>1754</v>
      </c>
      <c r="C1761" s="6" t="s">
        <v>9967</v>
      </c>
      <c r="D1761" s="6" t="s">
        <v>22159</v>
      </c>
      <c r="E1761" s="7" t="s">
        <v>9566</v>
      </c>
      <c r="F1761" s="7" t="s">
        <v>9567</v>
      </c>
      <c r="G1761" s="7" t="s">
        <v>9969</v>
      </c>
      <c r="H1761" s="7">
        <v>178</v>
      </c>
      <c r="I1761" s="8">
        <v>588058</v>
      </c>
      <c r="J1761" s="9">
        <f t="shared" si="138"/>
        <v>557126</v>
      </c>
      <c r="K1761" s="9">
        <v>505028</v>
      </c>
      <c r="L1761" s="9">
        <f t="shared" si="139"/>
        <v>52098</v>
      </c>
      <c r="M1761" s="9">
        <v>0</v>
      </c>
      <c r="N1761" s="9">
        <v>0</v>
      </c>
      <c r="O1761" s="9">
        <f t="shared" si="135"/>
        <v>557126</v>
      </c>
      <c r="P1761" s="9">
        <f t="shared" si="136"/>
        <v>111425.20000000001</v>
      </c>
      <c r="Q1761" s="9">
        <f t="shared" si="137"/>
        <v>0</v>
      </c>
    </row>
    <row r="1762" spans="1:17" x14ac:dyDescent="0.25">
      <c r="A1762" s="6" t="s">
        <v>9971</v>
      </c>
      <c r="B1762" s="6" t="s">
        <v>1755</v>
      </c>
      <c r="C1762" s="6" t="s">
        <v>9970</v>
      </c>
      <c r="D1762" s="6" t="s">
        <v>22159</v>
      </c>
      <c r="E1762" s="7" t="s">
        <v>9566</v>
      </c>
      <c r="F1762" s="7" t="s">
        <v>9567</v>
      </c>
      <c r="G1762" s="7" t="s">
        <v>9972</v>
      </c>
      <c r="H1762" s="7">
        <v>50</v>
      </c>
      <c r="I1762" s="8">
        <v>117649</v>
      </c>
      <c r="J1762" s="9">
        <f t="shared" si="138"/>
        <v>111461</v>
      </c>
      <c r="K1762" s="9">
        <v>101038</v>
      </c>
      <c r="L1762" s="9">
        <f t="shared" si="139"/>
        <v>10423</v>
      </c>
      <c r="M1762" s="9">
        <v>0</v>
      </c>
      <c r="N1762" s="9">
        <v>0</v>
      </c>
      <c r="O1762" s="9">
        <f t="shared" si="135"/>
        <v>111461</v>
      </c>
      <c r="P1762" s="9">
        <f t="shared" si="136"/>
        <v>22292.2</v>
      </c>
      <c r="Q1762" s="9">
        <f t="shared" si="137"/>
        <v>0</v>
      </c>
    </row>
    <row r="1763" spans="1:17" x14ac:dyDescent="0.25">
      <c r="A1763" s="6" t="s">
        <v>9974</v>
      </c>
      <c r="B1763" s="6" t="s">
        <v>1756</v>
      </c>
      <c r="C1763" s="6" t="s">
        <v>9973</v>
      </c>
      <c r="D1763" s="6" t="s">
        <v>22159</v>
      </c>
      <c r="E1763" s="7" t="s">
        <v>9566</v>
      </c>
      <c r="F1763" s="7" t="s">
        <v>9567</v>
      </c>
      <c r="G1763" s="7" t="s">
        <v>9975</v>
      </c>
      <c r="H1763" s="7">
        <v>198</v>
      </c>
      <c r="I1763" s="8">
        <v>492044</v>
      </c>
      <c r="J1763" s="9">
        <f t="shared" si="138"/>
        <v>466162</v>
      </c>
      <c r="K1763" s="9">
        <v>422571</v>
      </c>
      <c r="L1763" s="9">
        <f t="shared" si="139"/>
        <v>43591</v>
      </c>
      <c r="M1763" s="9">
        <v>0</v>
      </c>
      <c r="N1763" s="9">
        <v>0</v>
      </c>
      <c r="O1763" s="9">
        <f t="shared" si="135"/>
        <v>466162</v>
      </c>
      <c r="P1763" s="9">
        <f t="shared" si="136"/>
        <v>93232.400000000009</v>
      </c>
      <c r="Q1763" s="9">
        <f t="shared" si="137"/>
        <v>0</v>
      </c>
    </row>
    <row r="1764" spans="1:17" x14ac:dyDescent="0.25">
      <c r="A1764" s="6" t="s">
        <v>9977</v>
      </c>
      <c r="B1764" s="6" t="s">
        <v>1757</v>
      </c>
      <c r="C1764" s="6" t="s">
        <v>9976</v>
      </c>
      <c r="D1764" s="6" t="s">
        <v>22159</v>
      </c>
      <c r="E1764" s="7" t="s">
        <v>9566</v>
      </c>
      <c r="F1764" s="7" t="s">
        <v>9567</v>
      </c>
      <c r="G1764" s="7" t="s">
        <v>9978</v>
      </c>
      <c r="H1764" s="7">
        <v>64</v>
      </c>
      <c r="I1764" s="8">
        <v>126036</v>
      </c>
      <c r="J1764" s="9">
        <f t="shared" si="138"/>
        <v>119407</v>
      </c>
      <c r="K1764" s="9">
        <v>108241</v>
      </c>
      <c r="L1764" s="9">
        <f t="shared" si="139"/>
        <v>11166</v>
      </c>
      <c r="M1764" s="9">
        <v>0</v>
      </c>
      <c r="N1764" s="9">
        <v>0</v>
      </c>
      <c r="O1764" s="9">
        <f t="shared" si="135"/>
        <v>119407</v>
      </c>
      <c r="P1764" s="9">
        <f t="shared" si="136"/>
        <v>23881.4</v>
      </c>
      <c r="Q1764" s="9">
        <f t="shared" si="137"/>
        <v>0</v>
      </c>
    </row>
    <row r="1765" spans="1:17" x14ac:dyDescent="0.25">
      <c r="A1765" s="6" t="s">
        <v>9980</v>
      </c>
      <c r="B1765" s="6" t="s">
        <v>1758</v>
      </c>
      <c r="C1765" s="6" t="s">
        <v>9979</v>
      </c>
      <c r="D1765" s="6" t="s">
        <v>22159</v>
      </c>
      <c r="E1765" s="7" t="s">
        <v>9566</v>
      </c>
      <c r="F1765" s="7" t="s">
        <v>9567</v>
      </c>
      <c r="G1765" s="7" t="s">
        <v>9981</v>
      </c>
      <c r="H1765" s="7">
        <v>150</v>
      </c>
      <c r="I1765" s="8">
        <v>397849</v>
      </c>
      <c r="J1765" s="9">
        <f t="shared" si="138"/>
        <v>376922</v>
      </c>
      <c r="K1765" s="9">
        <v>341676</v>
      </c>
      <c r="L1765" s="9">
        <f t="shared" si="139"/>
        <v>35246</v>
      </c>
      <c r="M1765" s="9">
        <v>0</v>
      </c>
      <c r="N1765" s="9">
        <v>0</v>
      </c>
      <c r="O1765" s="9">
        <f t="shared" si="135"/>
        <v>376922</v>
      </c>
      <c r="P1765" s="9">
        <f t="shared" si="136"/>
        <v>75384.400000000009</v>
      </c>
      <c r="Q1765" s="9">
        <f t="shared" si="137"/>
        <v>0</v>
      </c>
    </row>
    <row r="1766" spans="1:17" x14ac:dyDescent="0.25">
      <c r="A1766" s="6" t="s">
        <v>9983</v>
      </c>
      <c r="B1766" s="6" t="s">
        <v>1759</v>
      </c>
      <c r="C1766" s="6" t="s">
        <v>9982</v>
      </c>
      <c r="D1766" s="6" t="s">
        <v>22159</v>
      </c>
      <c r="E1766" s="7" t="s">
        <v>9566</v>
      </c>
      <c r="F1766" s="7" t="s">
        <v>9567</v>
      </c>
      <c r="G1766" s="7" t="s">
        <v>9984</v>
      </c>
      <c r="H1766" s="7">
        <v>171</v>
      </c>
      <c r="I1766" s="8">
        <v>378943</v>
      </c>
      <c r="J1766" s="9">
        <f t="shared" si="138"/>
        <v>359011</v>
      </c>
      <c r="K1766" s="9">
        <v>325440</v>
      </c>
      <c r="L1766" s="9">
        <f t="shared" si="139"/>
        <v>33571</v>
      </c>
      <c r="M1766" s="9">
        <v>0</v>
      </c>
      <c r="N1766" s="9">
        <v>0</v>
      </c>
      <c r="O1766" s="9">
        <f t="shared" si="135"/>
        <v>359011</v>
      </c>
      <c r="P1766" s="9">
        <f t="shared" si="136"/>
        <v>71802.2</v>
      </c>
      <c r="Q1766" s="9">
        <f t="shared" si="137"/>
        <v>0</v>
      </c>
    </row>
    <row r="1767" spans="1:17" x14ac:dyDescent="0.25">
      <c r="A1767" s="6" t="s">
        <v>9986</v>
      </c>
      <c r="B1767" s="6" t="s">
        <v>1760</v>
      </c>
      <c r="C1767" s="6" t="s">
        <v>9985</v>
      </c>
      <c r="D1767" s="6" t="s">
        <v>22159</v>
      </c>
      <c r="E1767" s="7" t="s">
        <v>9566</v>
      </c>
      <c r="F1767" s="7" t="s">
        <v>9567</v>
      </c>
      <c r="G1767" s="7" t="s">
        <v>9987</v>
      </c>
      <c r="H1767" s="7">
        <v>23</v>
      </c>
      <c r="I1767" s="8">
        <v>99832</v>
      </c>
      <c r="J1767" s="9">
        <f t="shared" si="138"/>
        <v>94581</v>
      </c>
      <c r="K1767" s="9">
        <v>85737</v>
      </c>
      <c r="L1767" s="9">
        <f t="shared" si="139"/>
        <v>8844</v>
      </c>
      <c r="M1767" s="9">
        <v>0</v>
      </c>
      <c r="N1767" s="9">
        <v>0</v>
      </c>
      <c r="O1767" s="9">
        <f t="shared" si="135"/>
        <v>94581</v>
      </c>
      <c r="P1767" s="9">
        <f t="shared" si="136"/>
        <v>18916.2</v>
      </c>
      <c r="Q1767" s="9">
        <f t="shared" si="137"/>
        <v>0</v>
      </c>
    </row>
    <row r="1768" spans="1:17" x14ac:dyDescent="0.25">
      <c r="A1768" s="6" t="s">
        <v>9989</v>
      </c>
      <c r="B1768" s="6" t="s">
        <v>1761</v>
      </c>
      <c r="C1768" s="6" t="s">
        <v>9988</v>
      </c>
      <c r="D1768" s="6" t="s">
        <v>22159</v>
      </c>
      <c r="E1768" s="7" t="s">
        <v>9566</v>
      </c>
      <c r="F1768" s="7" t="s">
        <v>9567</v>
      </c>
      <c r="G1768" s="7" t="s">
        <v>9990</v>
      </c>
      <c r="H1768" s="7">
        <v>77</v>
      </c>
      <c r="I1768" s="8">
        <v>79796</v>
      </c>
      <c r="J1768" s="9">
        <f t="shared" si="138"/>
        <v>75599</v>
      </c>
      <c r="K1768" s="9">
        <v>68529</v>
      </c>
      <c r="L1768" s="9">
        <f t="shared" si="139"/>
        <v>7070</v>
      </c>
      <c r="M1768" s="9">
        <v>0</v>
      </c>
      <c r="N1768" s="9">
        <v>0</v>
      </c>
      <c r="O1768" s="9">
        <f t="shared" si="135"/>
        <v>75599</v>
      </c>
      <c r="P1768" s="9">
        <f t="shared" si="136"/>
        <v>15119.800000000001</v>
      </c>
      <c r="Q1768" s="9">
        <f t="shared" si="137"/>
        <v>0</v>
      </c>
    </row>
    <row r="1769" spans="1:17" x14ac:dyDescent="0.25">
      <c r="A1769" s="6" t="s">
        <v>9992</v>
      </c>
      <c r="B1769" s="6" t="s">
        <v>1762</v>
      </c>
      <c r="C1769" s="6" t="s">
        <v>9991</v>
      </c>
      <c r="D1769" s="6" t="s">
        <v>22159</v>
      </c>
      <c r="E1769" s="7" t="s">
        <v>9566</v>
      </c>
      <c r="F1769" s="7" t="s">
        <v>9567</v>
      </c>
      <c r="G1769" s="7" t="s">
        <v>9993</v>
      </c>
      <c r="H1769" s="7">
        <v>200</v>
      </c>
      <c r="I1769" s="8">
        <v>409648</v>
      </c>
      <c r="J1769" s="9">
        <f t="shared" si="138"/>
        <v>388101</v>
      </c>
      <c r="K1769" s="9">
        <v>351809</v>
      </c>
      <c r="L1769" s="9">
        <f t="shared" si="139"/>
        <v>36292</v>
      </c>
      <c r="M1769" s="9">
        <v>0</v>
      </c>
      <c r="N1769" s="9">
        <v>0</v>
      </c>
      <c r="O1769" s="9">
        <f t="shared" si="135"/>
        <v>388101</v>
      </c>
      <c r="P1769" s="9">
        <f t="shared" si="136"/>
        <v>77620.2</v>
      </c>
      <c r="Q1769" s="9">
        <f t="shared" si="137"/>
        <v>0</v>
      </c>
    </row>
    <row r="1770" spans="1:17" x14ac:dyDescent="0.25">
      <c r="A1770" s="6" t="s">
        <v>9995</v>
      </c>
      <c r="B1770" s="6" t="s">
        <v>1763</v>
      </c>
      <c r="C1770" s="6" t="s">
        <v>9994</v>
      </c>
      <c r="D1770" s="6" t="s">
        <v>22159</v>
      </c>
      <c r="E1770" s="7" t="s">
        <v>9566</v>
      </c>
      <c r="F1770" s="7" t="s">
        <v>9567</v>
      </c>
      <c r="G1770" s="7" t="s">
        <v>9996</v>
      </c>
      <c r="H1770" s="7">
        <v>164</v>
      </c>
      <c r="I1770" s="8">
        <v>471380</v>
      </c>
      <c r="J1770" s="9">
        <f t="shared" si="138"/>
        <v>446585</v>
      </c>
      <c r="K1770" s="9">
        <v>404825</v>
      </c>
      <c r="L1770" s="9">
        <f t="shared" si="139"/>
        <v>41760</v>
      </c>
      <c r="M1770" s="9">
        <v>0</v>
      </c>
      <c r="N1770" s="9">
        <v>0</v>
      </c>
      <c r="O1770" s="9">
        <f t="shared" si="135"/>
        <v>446585</v>
      </c>
      <c r="P1770" s="9">
        <f t="shared" si="136"/>
        <v>89317</v>
      </c>
      <c r="Q1770" s="9">
        <f t="shared" si="137"/>
        <v>0</v>
      </c>
    </row>
    <row r="1771" spans="1:17" x14ac:dyDescent="0.25">
      <c r="A1771" s="6" t="s">
        <v>9995</v>
      </c>
      <c r="B1771" s="6" t="s">
        <v>1764</v>
      </c>
      <c r="C1771" s="6" t="s">
        <v>9997</v>
      </c>
      <c r="D1771" s="6" t="s">
        <v>22159</v>
      </c>
      <c r="E1771" s="7" t="s">
        <v>9566</v>
      </c>
      <c r="F1771" s="7" t="s">
        <v>9567</v>
      </c>
      <c r="G1771" s="7" t="s">
        <v>9996</v>
      </c>
      <c r="H1771" s="7">
        <v>164</v>
      </c>
      <c r="I1771" s="8">
        <v>644251</v>
      </c>
      <c r="J1771" s="9">
        <f t="shared" si="138"/>
        <v>610363</v>
      </c>
      <c r="K1771" s="9">
        <v>553288</v>
      </c>
      <c r="L1771" s="9">
        <f t="shared" si="139"/>
        <v>57075</v>
      </c>
      <c r="M1771" s="9">
        <v>0</v>
      </c>
      <c r="N1771" s="9">
        <v>0</v>
      </c>
      <c r="O1771" s="9">
        <f t="shared" si="135"/>
        <v>610363</v>
      </c>
      <c r="P1771" s="9">
        <f t="shared" si="136"/>
        <v>122072.6</v>
      </c>
      <c r="Q1771" s="9">
        <f t="shared" si="137"/>
        <v>0</v>
      </c>
    </row>
    <row r="1772" spans="1:17" x14ac:dyDescent="0.25">
      <c r="A1772" s="6" t="s">
        <v>9999</v>
      </c>
      <c r="B1772" s="6" t="s">
        <v>1765</v>
      </c>
      <c r="C1772" s="6" t="s">
        <v>9998</v>
      </c>
      <c r="D1772" s="6" t="s">
        <v>22159</v>
      </c>
      <c r="E1772" s="7" t="s">
        <v>9566</v>
      </c>
      <c r="F1772" s="7" t="s">
        <v>9567</v>
      </c>
      <c r="G1772" s="7" t="s">
        <v>10000</v>
      </c>
      <c r="H1772" s="7">
        <v>60</v>
      </c>
      <c r="I1772" s="8">
        <v>152767</v>
      </c>
      <c r="J1772" s="9">
        <f t="shared" si="138"/>
        <v>144731</v>
      </c>
      <c r="K1772" s="9">
        <v>131198</v>
      </c>
      <c r="L1772" s="9">
        <f t="shared" si="139"/>
        <v>13533</v>
      </c>
      <c r="M1772" s="9">
        <v>0</v>
      </c>
      <c r="N1772" s="9">
        <v>0</v>
      </c>
      <c r="O1772" s="9">
        <f t="shared" si="135"/>
        <v>144731</v>
      </c>
      <c r="P1772" s="9">
        <f t="shared" si="136"/>
        <v>28946.2</v>
      </c>
      <c r="Q1772" s="9">
        <f t="shared" si="137"/>
        <v>0</v>
      </c>
    </row>
    <row r="1773" spans="1:17" x14ac:dyDescent="0.25">
      <c r="A1773" s="6" t="s">
        <v>10002</v>
      </c>
      <c r="B1773" s="6" t="s">
        <v>1766</v>
      </c>
      <c r="C1773" s="6" t="s">
        <v>10001</v>
      </c>
      <c r="D1773" s="6" t="s">
        <v>22159</v>
      </c>
      <c r="E1773" s="7" t="s">
        <v>9566</v>
      </c>
      <c r="F1773" s="7" t="s">
        <v>9567</v>
      </c>
      <c r="G1773" s="7" t="s">
        <v>10003</v>
      </c>
      <c r="H1773" s="7">
        <v>60</v>
      </c>
      <c r="I1773" s="8">
        <v>133312</v>
      </c>
      <c r="J1773" s="9">
        <f t="shared" si="138"/>
        <v>126300</v>
      </c>
      <c r="K1773" s="9">
        <v>114490</v>
      </c>
      <c r="L1773" s="9">
        <f t="shared" si="139"/>
        <v>11810</v>
      </c>
      <c r="M1773" s="9">
        <v>0</v>
      </c>
      <c r="N1773" s="9">
        <v>0</v>
      </c>
      <c r="O1773" s="9">
        <f t="shared" si="135"/>
        <v>126300</v>
      </c>
      <c r="P1773" s="9">
        <f t="shared" si="136"/>
        <v>25260</v>
      </c>
      <c r="Q1773" s="9">
        <f t="shared" si="137"/>
        <v>0</v>
      </c>
    </row>
    <row r="1774" spans="1:17" x14ac:dyDescent="0.25">
      <c r="A1774" s="6" t="s">
        <v>10005</v>
      </c>
      <c r="B1774" s="6" t="s">
        <v>1767</v>
      </c>
      <c r="C1774" s="6" t="s">
        <v>10004</v>
      </c>
      <c r="D1774" s="6" t="s">
        <v>22159</v>
      </c>
      <c r="E1774" s="7" t="s">
        <v>10008</v>
      </c>
      <c r="F1774" s="7" t="s">
        <v>9567</v>
      </c>
      <c r="G1774" s="7" t="s">
        <v>10009</v>
      </c>
      <c r="H1774" s="7">
        <v>83</v>
      </c>
      <c r="I1774" s="8">
        <v>290133</v>
      </c>
      <c r="J1774" s="9">
        <f t="shared" si="138"/>
        <v>274872</v>
      </c>
      <c r="K1774" s="9">
        <v>249168</v>
      </c>
      <c r="L1774" s="9">
        <f t="shared" si="139"/>
        <v>25704</v>
      </c>
      <c r="M1774" s="9">
        <v>0</v>
      </c>
      <c r="N1774" s="9">
        <v>0</v>
      </c>
      <c r="O1774" s="9">
        <f t="shared" si="135"/>
        <v>274872</v>
      </c>
      <c r="P1774" s="9">
        <f t="shared" si="136"/>
        <v>54974.400000000001</v>
      </c>
      <c r="Q1774" s="9">
        <f t="shared" si="137"/>
        <v>0</v>
      </c>
    </row>
    <row r="1775" spans="1:17" x14ac:dyDescent="0.25">
      <c r="A1775" s="6" t="s">
        <v>10005</v>
      </c>
      <c r="B1775" s="6" t="s">
        <v>1768</v>
      </c>
      <c r="C1775" s="6" t="s">
        <v>10010</v>
      </c>
      <c r="D1775" s="6" t="s">
        <v>22159</v>
      </c>
      <c r="E1775" s="7" t="s">
        <v>10008</v>
      </c>
      <c r="F1775" s="7" t="s">
        <v>9567</v>
      </c>
      <c r="G1775" s="7" t="s">
        <v>10009</v>
      </c>
      <c r="H1775" s="7">
        <v>81</v>
      </c>
      <c r="I1775" s="8">
        <v>158706</v>
      </c>
      <c r="J1775" s="9">
        <f t="shared" si="138"/>
        <v>150358</v>
      </c>
      <c r="K1775" s="9">
        <v>136298</v>
      </c>
      <c r="L1775" s="9">
        <f t="shared" si="139"/>
        <v>14060</v>
      </c>
      <c r="M1775" s="9">
        <v>0</v>
      </c>
      <c r="N1775" s="9">
        <v>0</v>
      </c>
      <c r="O1775" s="9">
        <f t="shared" si="135"/>
        <v>150358</v>
      </c>
      <c r="P1775" s="9">
        <f t="shared" si="136"/>
        <v>30071.600000000002</v>
      </c>
      <c r="Q1775" s="9">
        <f t="shared" si="137"/>
        <v>0</v>
      </c>
    </row>
    <row r="1776" spans="1:17" x14ac:dyDescent="0.25">
      <c r="A1776" s="6" t="s">
        <v>10005</v>
      </c>
      <c r="B1776" s="6" t="s">
        <v>1769</v>
      </c>
      <c r="C1776" s="6" t="s">
        <v>10011</v>
      </c>
      <c r="D1776" s="6" t="s">
        <v>22159</v>
      </c>
      <c r="E1776" s="7" t="s">
        <v>10008</v>
      </c>
      <c r="F1776" s="7" t="s">
        <v>9567</v>
      </c>
      <c r="G1776" s="7" t="s">
        <v>10009</v>
      </c>
      <c r="H1776" s="7">
        <v>111</v>
      </c>
      <c r="I1776" s="8">
        <v>204226</v>
      </c>
      <c r="J1776" s="9">
        <f t="shared" si="138"/>
        <v>193484</v>
      </c>
      <c r="K1776" s="9">
        <v>175390</v>
      </c>
      <c r="L1776" s="9">
        <f t="shared" si="139"/>
        <v>18094</v>
      </c>
      <c r="M1776" s="9">
        <v>0</v>
      </c>
      <c r="N1776" s="9">
        <v>0</v>
      </c>
      <c r="O1776" s="9">
        <f t="shared" si="135"/>
        <v>193484</v>
      </c>
      <c r="P1776" s="9">
        <f t="shared" si="136"/>
        <v>38696.800000000003</v>
      </c>
      <c r="Q1776" s="9">
        <f t="shared" si="137"/>
        <v>0</v>
      </c>
    </row>
    <row r="1777" spans="1:17" x14ac:dyDescent="0.25">
      <c r="A1777" s="6" t="s">
        <v>10005</v>
      </c>
      <c r="B1777" s="6" t="s">
        <v>1770</v>
      </c>
      <c r="C1777" s="6" t="s">
        <v>10012</v>
      </c>
      <c r="D1777" s="6" t="s">
        <v>22159</v>
      </c>
      <c r="E1777" s="7" t="s">
        <v>10008</v>
      </c>
      <c r="F1777" s="7" t="s">
        <v>9567</v>
      </c>
      <c r="G1777" s="7" t="s">
        <v>10009</v>
      </c>
      <c r="H1777" s="7">
        <v>72</v>
      </c>
      <c r="I1777" s="8">
        <v>248605</v>
      </c>
      <c r="J1777" s="9">
        <f t="shared" si="138"/>
        <v>235528</v>
      </c>
      <c r="K1777" s="9">
        <v>213504</v>
      </c>
      <c r="L1777" s="9">
        <f t="shared" si="139"/>
        <v>22024</v>
      </c>
      <c r="M1777" s="9">
        <v>0</v>
      </c>
      <c r="N1777" s="9">
        <v>0</v>
      </c>
      <c r="O1777" s="9">
        <f t="shared" si="135"/>
        <v>235528</v>
      </c>
      <c r="P1777" s="9">
        <f t="shared" si="136"/>
        <v>47105.600000000006</v>
      </c>
      <c r="Q1777" s="9">
        <f t="shared" si="137"/>
        <v>0</v>
      </c>
    </row>
    <row r="1778" spans="1:17" x14ac:dyDescent="0.25">
      <c r="A1778" s="6" t="s">
        <v>10014</v>
      </c>
      <c r="B1778" s="6" t="s">
        <v>1771</v>
      </c>
      <c r="C1778" s="6" t="s">
        <v>10013</v>
      </c>
      <c r="D1778" s="6" t="s">
        <v>22159</v>
      </c>
      <c r="E1778" s="7" t="s">
        <v>10008</v>
      </c>
      <c r="F1778" s="7" t="s">
        <v>9567</v>
      </c>
      <c r="G1778" s="7" t="s">
        <v>10015</v>
      </c>
      <c r="H1778" s="7">
        <v>196</v>
      </c>
      <c r="I1778" s="8">
        <v>701125</v>
      </c>
      <c r="J1778" s="9">
        <f t="shared" si="138"/>
        <v>664246</v>
      </c>
      <c r="K1778" s="9">
        <v>602132</v>
      </c>
      <c r="L1778" s="9">
        <f t="shared" si="139"/>
        <v>62114</v>
      </c>
      <c r="M1778" s="9">
        <v>0</v>
      </c>
      <c r="N1778" s="9">
        <v>0</v>
      </c>
      <c r="O1778" s="9">
        <f t="shared" si="135"/>
        <v>664246</v>
      </c>
      <c r="P1778" s="9">
        <f t="shared" si="136"/>
        <v>132849.20000000001</v>
      </c>
      <c r="Q1778" s="9">
        <f t="shared" si="137"/>
        <v>0</v>
      </c>
    </row>
    <row r="1779" spans="1:17" x14ac:dyDescent="0.25">
      <c r="A1779" s="6" t="s">
        <v>10014</v>
      </c>
      <c r="B1779" s="6" t="s">
        <v>1772</v>
      </c>
      <c r="C1779" s="6" t="s">
        <v>10016</v>
      </c>
      <c r="D1779" s="6" t="s">
        <v>22159</v>
      </c>
      <c r="E1779" s="7" t="s">
        <v>10008</v>
      </c>
      <c r="F1779" s="7" t="s">
        <v>9567</v>
      </c>
      <c r="G1779" s="7" t="s">
        <v>10015</v>
      </c>
      <c r="H1779" s="7">
        <v>188</v>
      </c>
      <c r="I1779" s="8">
        <v>811657</v>
      </c>
      <c r="J1779" s="9">
        <f t="shared" si="138"/>
        <v>768964</v>
      </c>
      <c r="K1779" s="9">
        <v>697057</v>
      </c>
      <c r="L1779" s="9">
        <f t="shared" si="139"/>
        <v>71907</v>
      </c>
      <c r="M1779" s="9">
        <v>0</v>
      </c>
      <c r="N1779" s="9">
        <v>0</v>
      </c>
      <c r="O1779" s="9">
        <f t="shared" si="135"/>
        <v>768964</v>
      </c>
      <c r="P1779" s="9">
        <f t="shared" si="136"/>
        <v>153792.80000000002</v>
      </c>
      <c r="Q1779" s="9">
        <f t="shared" si="137"/>
        <v>0</v>
      </c>
    </row>
    <row r="1780" spans="1:17" x14ac:dyDescent="0.25">
      <c r="A1780" s="6" t="s">
        <v>10014</v>
      </c>
      <c r="B1780" s="6" t="s">
        <v>1773</v>
      </c>
      <c r="C1780" s="6" t="s">
        <v>10017</v>
      </c>
      <c r="D1780" s="6" t="s">
        <v>22159</v>
      </c>
      <c r="E1780" s="7" t="s">
        <v>10008</v>
      </c>
      <c r="F1780" s="7" t="s">
        <v>9567</v>
      </c>
      <c r="G1780" s="7" t="s">
        <v>10015</v>
      </c>
      <c r="H1780" s="7">
        <v>178</v>
      </c>
      <c r="I1780" s="8">
        <v>448495</v>
      </c>
      <c r="J1780" s="9">
        <f t="shared" si="138"/>
        <v>424904</v>
      </c>
      <c r="K1780" s="9">
        <v>385171</v>
      </c>
      <c r="L1780" s="9">
        <f t="shared" si="139"/>
        <v>39733</v>
      </c>
      <c r="M1780" s="9">
        <v>0</v>
      </c>
      <c r="N1780" s="9">
        <v>0</v>
      </c>
      <c r="O1780" s="9">
        <f t="shared" si="135"/>
        <v>424904</v>
      </c>
      <c r="P1780" s="9">
        <f t="shared" si="136"/>
        <v>84980.800000000003</v>
      </c>
      <c r="Q1780" s="9">
        <f t="shared" si="137"/>
        <v>0</v>
      </c>
    </row>
    <row r="1781" spans="1:17" x14ac:dyDescent="0.25">
      <c r="A1781" s="6" t="s">
        <v>10014</v>
      </c>
      <c r="B1781" s="6" t="s">
        <v>1774</v>
      </c>
      <c r="C1781" s="6" t="s">
        <v>10018</v>
      </c>
      <c r="D1781" s="6" t="s">
        <v>22159</v>
      </c>
      <c r="E1781" s="7" t="s">
        <v>10008</v>
      </c>
      <c r="F1781" s="7" t="s">
        <v>9567</v>
      </c>
      <c r="G1781" s="7" t="s">
        <v>10015</v>
      </c>
      <c r="H1781" s="7">
        <v>185</v>
      </c>
      <c r="I1781" s="8">
        <v>618876</v>
      </c>
      <c r="J1781" s="9">
        <f t="shared" si="138"/>
        <v>586323</v>
      </c>
      <c r="K1781" s="9">
        <v>531495</v>
      </c>
      <c r="L1781" s="9">
        <f t="shared" si="139"/>
        <v>54828</v>
      </c>
      <c r="M1781" s="9">
        <v>0</v>
      </c>
      <c r="N1781" s="9">
        <v>0</v>
      </c>
      <c r="O1781" s="9">
        <f t="shared" si="135"/>
        <v>586323</v>
      </c>
      <c r="P1781" s="9">
        <f t="shared" si="136"/>
        <v>117264.6</v>
      </c>
      <c r="Q1781" s="9">
        <f t="shared" si="137"/>
        <v>0</v>
      </c>
    </row>
    <row r="1782" spans="1:17" x14ac:dyDescent="0.25">
      <c r="A1782" s="6" t="s">
        <v>10014</v>
      </c>
      <c r="B1782" s="6" t="s">
        <v>1775</v>
      </c>
      <c r="C1782" s="6" t="s">
        <v>10019</v>
      </c>
      <c r="D1782" s="6" t="s">
        <v>22159</v>
      </c>
      <c r="E1782" s="7" t="s">
        <v>10008</v>
      </c>
      <c r="F1782" s="7" t="s">
        <v>9567</v>
      </c>
      <c r="G1782" s="7" t="s">
        <v>10015</v>
      </c>
      <c r="H1782" s="7">
        <v>7</v>
      </c>
      <c r="I1782" s="8">
        <v>8997</v>
      </c>
      <c r="J1782" s="9">
        <f t="shared" si="138"/>
        <v>8524</v>
      </c>
      <c r="K1782" s="9">
        <v>7727</v>
      </c>
      <c r="L1782" s="9">
        <f t="shared" si="139"/>
        <v>797</v>
      </c>
      <c r="M1782" s="9">
        <v>0</v>
      </c>
      <c r="N1782" s="9">
        <v>0</v>
      </c>
      <c r="O1782" s="9">
        <f t="shared" si="135"/>
        <v>8524</v>
      </c>
      <c r="P1782" s="9">
        <f t="shared" si="136"/>
        <v>1704.8000000000002</v>
      </c>
      <c r="Q1782" s="9">
        <f t="shared" si="137"/>
        <v>0</v>
      </c>
    </row>
    <row r="1783" spans="1:17" x14ac:dyDescent="0.25">
      <c r="A1783" s="6" t="s">
        <v>10021</v>
      </c>
      <c r="B1783" s="6" t="s">
        <v>1776</v>
      </c>
      <c r="C1783" s="6" t="s">
        <v>10020</v>
      </c>
      <c r="D1783" s="6" t="s">
        <v>22159</v>
      </c>
      <c r="E1783" s="7" t="s">
        <v>10008</v>
      </c>
      <c r="F1783" s="7" t="s">
        <v>9567</v>
      </c>
      <c r="G1783" s="7" t="s">
        <v>10022</v>
      </c>
      <c r="H1783" s="7">
        <v>162</v>
      </c>
      <c r="I1783" s="8">
        <v>478958</v>
      </c>
      <c r="J1783" s="9">
        <f t="shared" si="138"/>
        <v>453765</v>
      </c>
      <c r="K1783" s="9">
        <v>411333</v>
      </c>
      <c r="L1783" s="9">
        <f t="shared" si="139"/>
        <v>42432</v>
      </c>
      <c r="M1783" s="9">
        <v>0</v>
      </c>
      <c r="N1783" s="9">
        <v>0</v>
      </c>
      <c r="O1783" s="9">
        <f t="shared" si="135"/>
        <v>453765</v>
      </c>
      <c r="P1783" s="9">
        <f t="shared" si="136"/>
        <v>90753</v>
      </c>
      <c r="Q1783" s="9">
        <f t="shared" si="137"/>
        <v>0</v>
      </c>
    </row>
    <row r="1784" spans="1:17" x14ac:dyDescent="0.25">
      <c r="A1784" s="6" t="s">
        <v>10024</v>
      </c>
      <c r="B1784" s="6" t="s">
        <v>1777</v>
      </c>
      <c r="C1784" s="6" t="s">
        <v>10023</v>
      </c>
      <c r="D1784" s="6" t="s">
        <v>22159</v>
      </c>
      <c r="E1784" s="7" t="s">
        <v>10008</v>
      </c>
      <c r="F1784" s="7" t="s">
        <v>9567</v>
      </c>
      <c r="G1784" s="7" t="s">
        <v>10025</v>
      </c>
      <c r="H1784" s="7">
        <v>99</v>
      </c>
      <c r="I1784" s="8">
        <v>505221</v>
      </c>
      <c r="J1784" s="9">
        <f t="shared" si="138"/>
        <v>478646</v>
      </c>
      <c r="K1784" s="9">
        <v>433888</v>
      </c>
      <c r="L1784" s="9">
        <f t="shared" si="139"/>
        <v>44758</v>
      </c>
      <c r="M1784" s="9">
        <v>0</v>
      </c>
      <c r="N1784" s="9">
        <v>0</v>
      </c>
      <c r="O1784" s="9">
        <f t="shared" si="135"/>
        <v>478646</v>
      </c>
      <c r="P1784" s="9">
        <f t="shared" si="136"/>
        <v>95729.200000000012</v>
      </c>
      <c r="Q1784" s="9">
        <f t="shared" si="137"/>
        <v>0</v>
      </c>
    </row>
    <row r="1785" spans="1:17" x14ac:dyDescent="0.25">
      <c r="A1785" s="6" t="s">
        <v>10024</v>
      </c>
      <c r="B1785" s="6" t="s">
        <v>1778</v>
      </c>
      <c r="C1785" s="6" t="s">
        <v>10026</v>
      </c>
      <c r="D1785" s="6" t="s">
        <v>22159</v>
      </c>
      <c r="E1785" s="7" t="s">
        <v>10008</v>
      </c>
      <c r="F1785" s="7" t="s">
        <v>9567</v>
      </c>
      <c r="G1785" s="7" t="s">
        <v>10025</v>
      </c>
      <c r="H1785" s="7">
        <v>98</v>
      </c>
      <c r="I1785" s="8">
        <v>189993</v>
      </c>
      <c r="J1785" s="9">
        <f t="shared" si="138"/>
        <v>179999</v>
      </c>
      <c r="K1785" s="9">
        <v>163168</v>
      </c>
      <c r="L1785" s="9">
        <f t="shared" si="139"/>
        <v>16831</v>
      </c>
      <c r="M1785" s="9">
        <v>0</v>
      </c>
      <c r="N1785" s="9">
        <v>0</v>
      </c>
      <c r="O1785" s="9">
        <f t="shared" si="135"/>
        <v>179999</v>
      </c>
      <c r="P1785" s="9">
        <f t="shared" si="136"/>
        <v>35999.800000000003</v>
      </c>
      <c r="Q1785" s="9">
        <f t="shared" si="137"/>
        <v>0</v>
      </c>
    </row>
    <row r="1786" spans="1:17" x14ac:dyDescent="0.25">
      <c r="A1786" s="6" t="s">
        <v>10024</v>
      </c>
      <c r="B1786" s="6" t="s">
        <v>1779</v>
      </c>
      <c r="C1786" s="6" t="s">
        <v>10027</v>
      </c>
      <c r="D1786" s="6" t="s">
        <v>22159</v>
      </c>
      <c r="E1786" s="7" t="s">
        <v>10008</v>
      </c>
      <c r="F1786" s="7" t="s">
        <v>9567</v>
      </c>
      <c r="G1786" s="7" t="s">
        <v>10025</v>
      </c>
      <c r="H1786" s="7">
        <v>100</v>
      </c>
      <c r="I1786" s="8">
        <v>559405</v>
      </c>
      <c r="J1786" s="9">
        <f t="shared" si="138"/>
        <v>529980</v>
      </c>
      <c r="K1786" s="9">
        <v>480421</v>
      </c>
      <c r="L1786" s="9">
        <f t="shared" si="139"/>
        <v>49559</v>
      </c>
      <c r="M1786" s="9">
        <v>0</v>
      </c>
      <c r="N1786" s="9">
        <v>0</v>
      </c>
      <c r="O1786" s="9">
        <f t="shared" si="135"/>
        <v>529980</v>
      </c>
      <c r="P1786" s="9">
        <f t="shared" si="136"/>
        <v>105996</v>
      </c>
      <c r="Q1786" s="9">
        <f t="shared" si="137"/>
        <v>0</v>
      </c>
    </row>
    <row r="1787" spans="1:17" x14ac:dyDescent="0.25">
      <c r="A1787" s="6" t="s">
        <v>10024</v>
      </c>
      <c r="B1787" s="6" t="s">
        <v>1780</v>
      </c>
      <c r="C1787" s="6" t="s">
        <v>10028</v>
      </c>
      <c r="D1787" s="6" t="s">
        <v>22159</v>
      </c>
      <c r="E1787" s="7" t="s">
        <v>10008</v>
      </c>
      <c r="F1787" s="7" t="s">
        <v>9567</v>
      </c>
      <c r="G1787" s="7" t="s">
        <v>10025</v>
      </c>
      <c r="H1787" s="7">
        <v>10</v>
      </c>
      <c r="I1787" s="8">
        <v>27686</v>
      </c>
      <c r="J1787" s="9">
        <f t="shared" si="138"/>
        <v>26230</v>
      </c>
      <c r="K1787" s="9">
        <v>23777</v>
      </c>
      <c r="L1787" s="9">
        <f t="shared" si="139"/>
        <v>2453</v>
      </c>
      <c r="M1787" s="9">
        <v>0</v>
      </c>
      <c r="N1787" s="9">
        <v>0</v>
      </c>
      <c r="O1787" s="9">
        <f t="shared" si="135"/>
        <v>26230</v>
      </c>
      <c r="P1787" s="9">
        <f t="shared" si="136"/>
        <v>5246</v>
      </c>
      <c r="Q1787" s="9">
        <f t="shared" si="137"/>
        <v>0</v>
      </c>
    </row>
    <row r="1788" spans="1:17" x14ac:dyDescent="0.25">
      <c r="A1788" s="6" t="s">
        <v>10024</v>
      </c>
      <c r="B1788" s="6" t="s">
        <v>1781</v>
      </c>
      <c r="C1788" s="6" t="s">
        <v>10029</v>
      </c>
      <c r="D1788" s="6" t="s">
        <v>22159</v>
      </c>
      <c r="E1788" s="7" t="s">
        <v>10008</v>
      </c>
      <c r="F1788" s="7" t="s">
        <v>9567</v>
      </c>
      <c r="G1788" s="7" t="s">
        <v>10025</v>
      </c>
      <c r="H1788" s="7">
        <v>18</v>
      </c>
      <c r="I1788" s="8">
        <v>40639</v>
      </c>
      <c r="J1788" s="9">
        <f t="shared" si="138"/>
        <v>38501</v>
      </c>
      <c r="K1788" s="9">
        <v>34901</v>
      </c>
      <c r="L1788" s="9">
        <f t="shared" si="139"/>
        <v>3600</v>
      </c>
      <c r="M1788" s="9">
        <v>0</v>
      </c>
      <c r="N1788" s="9">
        <v>0</v>
      </c>
      <c r="O1788" s="9">
        <f t="shared" si="135"/>
        <v>38501</v>
      </c>
      <c r="P1788" s="9">
        <f t="shared" si="136"/>
        <v>7700.2000000000007</v>
      </c>
      <c r="Q1788" s="9">
        <f t="shared" si="137"/>
        <v>0</v>
      </c>
    </row>
    <row r="1789" spans="1:17" x14ac:dyDescent="0.25">
      <c r="A1789" s="6" t="s">
        <v>10024</v>
      </c>
      <c r="B1789" s="6" t="s">
        <v>1782</v>
      </c>
      <c r="C1789" s="6" t="s">
        <v>10030</v>
      </c>
      <c r="D1789" s="6" t="s">
        <v>22159</v>
      </c>
      <c r="E1789" s="7" t="s">
        <v>10008</v>
      </c>
      <c r="F1789" s="7" t="s">
        <v>9567</v>
      </c>
      <c r="G1789" s="7" t="s">
        <v>10025</v>
      </c>
      <c r="H1789" s="7">
        <v>17</v>
      </c>
      <c r="I1789" s="8">
        <v>43310</v>
      </c>
      <c r="J1789" s="9">
        <f t="shared" si="138"/>
        <v>41032</v>
      </c>
      <c r="K1789" s="9">
        <v>37195</v>
      </c>
      <c r="L1789" s="9">
        <f t="shared" si="139"/>
        <v>3837</v>
      </c>
      <c r="M1789" s="9">
        <v>0</v>
      </c>
      <c r="N1789" s="9">
        <v>0</v>
      </c>
      <c r="O1789" s="9">
        <f t="shared" si="135"/>
        <v>41032</v>
      </c>
      <c r="P1789" s="9">
        <f t="shared" si="136"/>
        <v>8206.4</v>
      </c>
      <c r="Q1789" s="9">
        <f t="shared" si="137"/>
        <v>0</v>
      </c>
    </row>
    <row r="1790" spans="1:17" x14ac:dyDescent="0.25">
      <c r="A1790" s="6" t="s">
        <v>10024</v>
      </c>
      <c r="B1790" s="6" t="s">
        <v>1783</v>
      </c>
      <c r="C1790" s="6" t="s">
        <v>10031</v>
      </c>
      <c r="D1790" s="6" t="s">
        <v>22159</v>
      </c>
      <c r="E1790" s="7" t="s">
        <v>10008</v>
      </c>
      <c r="F1790" s="7" t="s">
        <v>9567</v>
      </c>
      <c r="G1790" s="7" t="s">
        <v>10025</v>
      </c>
      <c r="H1790" s="7">
        <v>17</v>
      </c>
      <c r="I1790" s="8">
        <v>38297</v>
      </c>
      <c r="J1790" s="9">
        <f t="shared" si="138"/>
        <v>36283</v>
      </c>
      <c r="K1790" s="9">
        <v>32890</v>
      </c>
      <c r="L1790" s="9">
        <f t="shared" si="139"/>
        <v>3393</v>
      </c>
      <c r="M1790" s="9">
        <v>0</v>
      </c>
      <c r="N1790" s="9">
        <v>0</v>
      </c>
      <c r="O1790" s="9">
        <f t="shared" si="135"/>
        <v>36283</v>
      </c>
      <c r="P1790" s="9">
        <f t="shared" si="136"/>
        <v>7256.6</v>
      </c>
      <c r="Q1790" s="9">
        <f t="shared" si="137"/>
        <v>0</v>
      </c>
    </row>
    <row r="1791" spans="1:17" x14ac:dyDescent="0.25">
      <c r="A1791" s="6" t="s">
        <v>10033</v>
      </c>
      <c r="B1791" s="6" t="s">
        <v>1784</v>
      </c>
      <c r="C1791" s="6" t="s">
        <v>10032</v>
      </c>
      <c r="D1791" s="6" t="s">
        <v>22159</v>
      </c>
      <c r="E1791" s="7" t="s">
        <v>10008</v>
      </c>
      <c r="F1791" s="7" t="s">
        <v>9567</v>
      </c>
      <c r="G1791" s="7" t="s">
        <v>10034</v>
      </c>
      <c r="H1791" s="7">
        <v>128</v>
      </c>
      <c r="I1791" s="8">
        <v>541059</v>
      </c>
      <c r="J1791" s="9">
        <f t="shared" si="138"/>
        <v>512599</v>
      </c>
      <c r="K1791" s="9">
        <v>464666</v>
      </c>
      <c r="L1791" s="9">
        <f t="shared" si="139"/>
        <v>47933</v>
      </c>
      <c r="M1791" s="9">
        <v>0</v>
      </c>
      <c r="N1791" s="9">
        <v>0</v>
      </c>
      <c r="O1791" s="9">
        <f t="shared" si="135"/>
        <v>512599</v>
      </c>
      <c r="P1791" s="9">
        <f t="shared" si="136"/>
        <v>102519.8</v>
      </c>
      <c r="Q1791" s="9">
        <f t="shared" si="137"/>
        <v>0</v>
      </c>
    </row>
    <row r="1792" spans="1:17" x14ac:dyDescent="0.25">
      <c r="A1792" s="6" t="s">
        <v>10036</v>
      </c>
      <c r="B1792" s="6" t="s">
        <v>1785</v>
      </c>
      <c r="C1792" s="6" t="s">
        <v>10035</v>
      </c>
      <c r="D1792" s="6" t="s">
        <v>22159</v>
      </c>
      <c r="E1792" s="7" t="s">
        <v>10008</v>
      </c>
      <c r="F1792" s="7" t="s">
        <v>9567</v>
      </c>
      <c r="G1792" s="7" t="s">
        <v>10037</v>
      </c>
      <c r="H1792" s="7">
        <v>255</v>
      </c>
      <c r="I1792" s="8">
        <v>881653</v>
      </c>
      <c r="J1792" s="9">
        <f t="shared" si="138"/>
        <v>835278</v>
      </c>
      <c r="K1792" s="9">
        <v>757170</v>
      </c>
      <c r="L1792" s="9">
        <f t="shared" si="139"/>
        <v>78108</v>
      </c>
      <c r="M1792" s="9">
        <v>0</v>
      </c>
      <c r="N1792" s="9">
        <v>0</v>
      </c>
      <c r="O1792" s="9">
        <f t="shared" si="135"/>
        <v>835278</v>
      </c>
      <c r="P1792" s="9">
        <f t="shared" si="136"/>
        <v>0</v>
      </c>
      <c r="Q1792" s="9">
        <f t="shared" si="137"/>
        <v>167055.6</v>
      </c>
    </row>
    <row r="1793" spans="1:17" x14ac:dyDescent="0.25">
      <c r="A1793" s="6" t="s">
        <v>10036</v>
      </c>
      <c r="B1793" s="6" t="s">
        <v>1786</v>
      </c>
      <c r="C1793" s="6" t="s">
        <v>10038</v>
      </c>
      <c r="D1793" s="6" t="s">
        <v>22159</v>
      </c>
      <c r="E1793" s="7" t="s">
        <v>10008</v>
      </c>
      <c r="F1793" s="7" t="s">
        <v>9567</v>
      </c>
      <c r="G1793" s="7" t="s">
        <v>10037</v>
      </c>
      <c r="H1793" s="7">
        <v>295</v>
      </c>
      <c r="I1793" s="8">
        <v>1425214</v>
      </c>
      <c r="J1793" s="9">
        <f t="shared" si="138"/>
        <v>1350248</v>
      </c>
      <c r="K1793" s="9">
        <v>1223985</v>
      </c>
      <c r="L1793" s="9">
        <f t="shared" si="139"/>
        <v>126263</v>
      </c>
      <c r="M1793" s="9">
        <v>0</v>
      </c>
      <c r="N1793" s="9">
        <v>0</v>
      </c>
      <c r="O1793" s="9">
        <f t="shared" si="135"/>
        <v>1350248</v>
      </c>
      <c r="P1793" s="9">
        <f t="shared" si="136"/>
        <v>0</v>
      </c>
      <c r="Q1793" s="9">
        <f t="shared" si="137"/>
        <v>270049.60000000003</v>
      </c>
    </row>
    <row r="1794" spans="1:17" x14ac:dyDescent="0.25">
      <c r="A1794" s="6" t="s">
        <v>10040</v>
      </c>
      <c r="B1794" s="6" t="s">
        <v>1787</v>
      </c>
      <c r="C1794" s="6" t="s">
        <v>10039</v>
      </c>
      <c r="D1794" s="6" t="s">
        <v>22159</v>
      </c>
      <c r="E1794" s="7" t="s">
        <v>10008</v>
      </c>
      <c r="F1794" s="7" t="s">
        <v>9567</v>
      </c>
      <c r="G1794" s="7" t="s">
        <v>10041</v>
      </c>
      <c r="H1794" s="7">
        <v>104</v>
      </c>
      <c r="I1794" s="8">
        <v>165216</v>
      </c>
      <c r="J1794" s="9">
        <f t="shared" si="138"/>
        <v>156526</v>
      </c>
      <c r="K1794" s="9">
        <v>141889</v>
      </c>
      <c r="L1794" s="9">
        <f t="shared" si="139"/>
        <v>14637</v>
      </c>
      <c r="M1794" s="9">
        <v>0</v>
      </c>
      <c r="N1794" s="9">
        <v>0</v>
      </c>
      <c r="O1794" s="9">
        <f t="shared" ref="O1794:O1857" si="140">SUM(K1794:L1794)+N1794</f>
        <v>156526</v>
      </c>
      <c r="P1794" s="9">
        <f t="shared" ref="P1794:P1857" si="141">IF(H1794&gt;250,(0),(O1794*0.2))</f>
        <v>31305.200000000001</v>
      </c>
      <c r="Q1794" s="9">
        <f t="shared" ref="Q1794:Q1857" si="142">IF(H1794&lt;250,(0),(O1794*0.2))</f>
        <v>0</v>
      </c>
    </row>
    <row r="1795" spans="1:17" x14ac:dyDescent="0.25">
      <c r="A1795" s="6" t="s">
        <v>10040</v>
      </c>
      <c r="B1795" s="6" t="s">
        <v>1788</v>
      </c>
      <c r="C1795" s="6" t="s">
        <v>10042</v>
      </c>
      <c r="D1795" s="6" t="s">
        <v>22159</v>
      </c>
      <c r="E1795" s="7" t="s">
        <v>10008</v>
      </c>
      <c r="F1795" s="7" t="s">
        <v>9567</v>
      </c>
      <c r="G1795" s="7" t="s">
        <v>10041</v>
      </c>
      <c r="H1795" s="7">
        <v>100</v>
      </c>
      <c r="I1795" s="8">
        <v>515121</v>
      </c>
      <c r="J1795" s="9">
        <f t="shared" ref="J1795:J1858" si="143">ROUND(IFERROR(I1795*94.74%,0),0)</f>
        <v>488026</v>
      </c>
      <c r="K1795" s="9">
        <v>442390</v>
      </c>
      <c r="L1795" s="9">
        <f t="shared" ref="L1795:L1858" si="144">J1795-K1795</f>
        <v>45636</v>
      </c>
      <c r="M1795" s="9">
        <v>0</v>
      </c>
      <c r="N1795" s="9">
        <v>0</v>
      </c>
      <c r="O1795" s="9">
        <f t="shared" si="140"/>
        <v>488026</v>
      </c>
      <c r="P1795" s="9">
        <f t="shared" si="141"/>
        <v>97605.200000000012</v>
      </c>
      <c r="Q1795" s="9">
        <f t="shared" si="142"/>
        <v>0</v>
      </c>
    </row>
    <row r="1796" spans="1:17" x14ac:dyDescent="0.25">
      <c r="A1796" s="6" t="s">
        <v>10040</v>
      </c>
      <c r="B1796" s="6" t="s">
        <v>1789</v>
      </c>
      <c r="C1796" s="6" t="s">
        <v>10043</v>
      </c>
      <c r="D1796" s="6" t="s">
        <v>22159</v>
      </c>
      <c r="E1796" s="7" t="s">
        <v>10008</v>
      </c>
      <c r="F1796" s="7" t="s">
        <v>9567</v>
      </c>
      <c r="G1796" s="7" t="s">
        <v>10041</v>
      </c>
      <c r="H1796" s="7">
        <v>99</v>
      </c>
      <c r="I1796" s="8">
        <v>480994</v>
      </c>
      <c r="J1796" s="9">
        <f t="shared" si="143"/>
        <v>455694</v>
      </c>
      <c r="K1796" s="9">
        <v>413081</v>
      </c>
      <c r="L1796" s="9">
        <f t="shared" si="144"/>
        <v>42613</v>
      </c>
      <c r="M1796" s="9">
        <v>0</v>
      </c>
      <c r="N1796" s="9">
        <v>0</v>
      </c>
      <c r="O1796" s="9">
        <f t="shared" si="140"/>
        <v>455694</v>
      </c>
      <c r="P1796" s="9">
        <f t="shared" si="141"/>
        <v>91138.8</v>
      </c>
      <c r="Q1796" s="9">
        <f t="shared" si="142"/>
        <v>0</v>
      </c>
    </row>
    <row r="1797" spans="1:17" x14ac:dyDescent="0.25">
      <c r="A1797" s="6" t="s">
        <v>10045</v>
      </c>
      <c r="B1797" s="6" t="s">
        <v>1790</v>
      </c>
      <c r="C1797" s="6" t="s">
        <v>10044</v>
      </c>
      <c r="D1797" s="6" t="s">
        <v>22159</v>
      </c>
      <c r="E1797" s="7" t="s">
        <v>10008</v>
      </c>
      <c r="F1797" s="7" t="s">
        <v>9567</v>
      </c>
      <c r="G1797" s="7" t="s">
        <v>10046</v>
      </c>
      <c r="H1797" s="7">
        <v>19</v>
      </c>
      <c r="I1797" s="8">
        <v>3885</v>
      </c>
      <c r="J1797" s="9">
        <f t="shared" si="143"/>
        <v>3681</v>
      </c>
      <c r="K1797" s="9">
        <v>3337</v>
      </c>
      <c r="L1797" s="9">
        <f t="shared" si="144"/>
        <v>344</v>
      </c>
      <c r="M1797" s="9">
        <v>0</v>
      </c>
      <c r="N1797" s="9">
        <v>0</v>
      </c>
      <c r="O1797" s="9">
        <f t="shared" si="140"/>
        <v>3681</v>
      </c>
      <c r="P1797" s="9">
        <f t="shared" si="141"/>
        <v>736.2</v>
      </c>
      <c r="Q1797" s="9">
        <f t="shared" si="142"/>
        <v>0</v>
      </c>
    </row>
    <row r="1798" spans="1:17" x14ac:dyDescent="0.25">
      <c r="A1798" s="6" t="s">
        <v>10045</v>
      </c>
      <c r="B1798" s="6" t="s">
        <v>1791</v>
      </c>
      <c r="C1798" s="6" t="s">
        <v>10047</v>
      </c>
      <c r="D1798" s="6" t="s">
        <v>22159</v>
      </c>
      <c r="E1798" s="7" t="s">
        <v>10008</v>
      </c>
      <c r="F1798" s="7" t="s">
        <v>9567</v>
      </c>
      <c r="G1798" s="7" t="s">
        <v>10046</v>
      </c>
      <c r="H1798" s="7">
        <v>199</v>
      </c>
      <c r="I1798" s="8">
        <v>640808</v>
      </c>
      <c r="J1798" s="9">
        <f t="shared" si="143"/>
        <v>607101</v>
      </c>
      <c r="K1798" s="9">
        <v>550331</v>
      </c>
      <c r="L1798" s="9">
        <f t="shared" si="144"/>
        <v>56770</v>
      </c>
      <c r="M1798" s="9">
        <v>0</v>
      </c>
      <c r="N1798" s="9">
        <v>0</v>
      </c>
      <c r="O1798" s="9">
        <f t="shared" si="140"/>
        <v>607101</v>
      </c>
      <c r="P1798" s="9">
        <f t="shared" si="141"/>
        <v>121420.20000000001</v>
      </c>
      <c r="Q1798" s="9">
        <f t="shared" si="142"/>
        <v>0</v>
      </c>
    </row>
    <row r="1799" spans="1:17" x14ac:dyDescent="0.25">
      <c r="A1799" s="6" t="s">
        <v>10045</v>
      </c>
      <c r="B1799" s="6" t="s">
        <v>1792</v>
      </c>
      <c r="C1799" s="6" t="s">
        <v>10048</v>
      </c>
      <c r="D1799" s="6" t="s">
        <v>22159</v>
      </c>
      <c r="E1799" s="7" t="s">
        <v>10008</v>
      </c>
      <c r="F1799" s="7" t="s">
        <v>9567</v>
      </c>
      <c r="G1799" s="7" t="s">
        <v>10046</v>
      </c>
      <c r="H1799" s="7">
        <v>43</v>
      </c>
      <c r="I1799" s="8">
        <v>145091</v>
      </c>
      <c r="J1799" s="9">
        <f t="shared" si="143"/>
        <v>137459</v>
      </c>
      <c r="K1799" s="9">
        <v>124605</v>
      </c>
      <c r="L1799" s="9">
        <f t="shared" si="144"/>
        <v>12854</v>
      </c>
      <c r="M1799" s="9">
        <v>0</v>
      </c>
      <c r="N1799" s="9">
        <v>0</v>
      </c>
      <c r="O1799" s="9">
        <f t="shared" si="140"/>
        <v>137459</v>
      </c>
      <c r="P1799" s="9">
        <f t="shared" si="141"/>
        <v>27491.800000000003</v>
      </c>
      <c r="Q1799" s="9">
        <f t="shared" si="142"/>
        <v>0</v>
      </c>
    </row>
    <row r="1800" spans="1:17" x14ac:dyDescent="0.25">
      <c r="A1800" s="6" t="s">
        <v>10045</v>
      </c>
      <c r="B1800" s="6" t="s">
        <v>1793</v>
      </c>
      <c r="C1800" s="6" t="s">
        <v>10049</v>
      </c>
      <c r="D1800" s="6" t="s">
        <v>22159</v>
      </c>
      <c r="E1800" s="7" t="s">
        <v>10008</v>
      </c>
      <c r="F1800" s="7" t="s">
        <v>9567</v>
      </c>
      <c r="G1800" s="7" t="s">
        <v>10046</v>
      </c>
      <c r="H1800" s="7">
        <v>17</v>
      </c>
      <c r="I1800" s="8">
        <v>26170</v>
      </c>
      <c r="J1800" s="9">
        <f t="shared" si="143"/>
        <v>24793</v>
      </c>
      <c r="K1800" s="9">
        <v>22475</v>
      </c>
      <c r="L1800" s="9">
        <f t="shared" si="144"/>
        <v>2318</v>
      </c>
      <c r="M1800" s="9">
        <v>0</v>
      </c>
      <c r="N1800" s="9">
        <v>0</v>
      </c>
      <c r="O1800" s="9">
        <f t="shared" si="140"/>
        <v>24793</v>
      </c>
      <c r="P1800" s="9">
        <f t="shared" si="141"/>
        <v>4958.6000000000004</v>
      </c>
      <c r="Q1800" s="9">
        <f t="shared" si="142"/>
        <v>0</v>
      </c>
    </row>
    <row r="1801" spans="1:17" x14ac:dyDescent="0.25">
      <c r="A1801" s="6" t="s">
        <v>10045</v>
      </c>
      <c r="B1801" s="6" t="s">
        <v>1794</v>
      </c>
      <c r="C1801" s="6" t="s">
        <v>10050</v>
      </c>
      <c r="D1801" s="6" t="s">
        <v>22159</v>
      </c>
      <c r="E1801" s="7" t="s">
        <v>10008</v>
      </c>
      <c r="F1801" s="7" t="s">
        <v>9567</v>
      </c>
      <c r="G1801" s="7" t="s">
        <v>10046</v>
      </c>
      <c r="H1801" s="7">
        <v>15</v>
      </c>
      <c r="I1801" s="8">
        <v>4590</v>
      </c>
      <c r="J1801" s="9">
        <f t="shared" si="143"/>
        <v>4349</v>
      </c>
      <c r="K1801" s="9">
        <v>3942</v>
      </c>
      <c r="L1801" s="9">
        <f t="shared" si="144"/>
        <v>407</v>
      </c>
      <c r="M1801" s="9">
        <v>0</v>
      </c>
      <c r="N1801" s="9">
        <v>0</v>
      </c>
      <c r="O1801" s="9">
        <f t="shared" si="140"/>
        <v>4349</v>
      </c>
      <c r="P1801" s="9">
        <f t="shared" si="141"/>
        <v>869.80000000000007</v>
      </c>
      <c r="Q1801" s="9">
        <f t="shared" si="142"/>
        <v>0</v>
      </c>
    </row>
    <row r="1802" spans="1:17" x14ac:dyDescent="0.25">
      <c r="A1802" s="6" t="s">
        <v>10052</v>
      </c>
      <c r="B1802" s="6" t="s">
        <v>1795</v>
      </c>
      <c r="C1802" s="6" t="s">
        <v>10051</v>
      </c>
      <c r="D1802" s="6" t="s">
        <v>22159</v>
      </c>
      <c r="E1802" s="7" t="s">
        <v>10008</v>
      </c>
      <c r="F1802" s="7" t="s">
        <v>9567</v>
      </c>
      <c r="G1802" s="7" t="s">
        <v>10053</v>
      </c>
      <c r="H1802" s="7">
        <v>142</v>
      </c>
      <c r="I1802" s="8">
        <v>608200</v>
      </c>
      <c r="J1802" s="9">
        <f t="shared" si="143"/>
        <v>576209</v>
      </c>
      <c r="K1802" s="9">
        <v>522327</v>
      </c>
      <c r="L1802" s="9">
        <f t="shared" si="144"/>
        <v>53882</v>
      </c>
      <c r="M1802" s="9">
        <v>0</v>
      </c>
      <c r="N1802" s="9">
        <v>0</v>
      </c>
      <c r="O1802" s="9">
        <f t="shared" si="140"/>
        <v>576209</v>
      </c>
      <c r="P1802" s="9">
        <f t="shared" si="141"/>
        <v>115241.8</v>
      </c>
      <c r="Q1802" s="9">
        <f t="shared" si="142"/>
        <v>0</v>
      </c>
    </row>
    <row r="1803" spans="1:17" x14ac:dyDescent="0.25">
      <c r="A1803" s="6" t="s">
        <v>10052</v>
      </c>
      <c r="B1803" s="6" t="s">
        <v>1796</v>
      </c>
      <c r="C1803" s="6" t="s">
        <v>10054</v>
      </c>
      <c r="D1803" s="6" t="s">
        <v>22159</v>
      </c>
      <c r="E1803" s="7" t="s">
        <v>10008</v>
      </c>
      <c r="F1803" s="7" t="s">
        <v>9567</v>
      </c>
      <c r="G1803" s="7" t="s">
        <v>10053</v>
      </c>
      <c r="H1803" s="7">
        <v>142</v>
      </c>
      <c r="I1803" s="8">
        <v>524695</v>
      </c>
      <c r="J1803" s="9">
        <f t="shared" si="143"/>
        <v>497096</v>
      </c>
      <c r="K1803" s="9">
        <v>450612</v>
      </c>
      <c r="L1803" s="9">
        <f t="shared" si="144"/>
        <v>46484</v>
      </c>
      <c r="M1803" s="9">
        <v>0</v>
      </c>
      <c r="N1803" s="9">
        <v>0</v>
      </c>
      <c r="O1803" s="9">
        <f t="shared" si="140"/>
        <v>497096</v>
      </c>
      <c r="P1803" s="9">
        <f t="shared" si="141"/>
        <v>99419.200000000012</v>
      </c>
      <c r="Q1803" s="9">
        <f t="shared" si="142"/>
        <v>0</v>
      </c>
    </row>
    <row r="1804" spans="1:17" x14ac:dyDescent="0.25">
      <c r="A1804" s="6" t="s">
        <v>10052</v>
      </c>
      <c r="B1804" s="6" t="s">
        <v>1797</v>
      </c>
      <c r="C1804" s="6" t="s">
        <v>10055</v>
      </c>
      <c r="D1804" s="6" t="s">
        <v>22159</v>
      </c>
      <c r="E1804" s="7" t="s">
        <v>10008</v>
      </c>
      <c r="F1804" s="7" t="s">
        <v>9567</v>
      </c>
      <c r="G1804" s="7" t="s">
        <v>10053</v>
      </c>
      <c r="H1804" s="7">
        <v>220</v>
      </c>
      <c r="I1804" s="8">
        <v>827488</v>
      </c>
      <c r="J1804" s="9">
        <f t="shared" si="143"/>
        <v>783962</v>
      </c>
      <c r="K1804" s="9">
        <v>710653</v>
      </c>
      <c r="L1804" s="9">
        <f t="shared" si="144"/>
        <v>73309</v>
      </c>
      <c r="M1804" s="9">
        <v>0</v>
      </c>
      <c r="N1804" s="9">
        <v>0</v>
      </c>
      <c r="O1804" s="9">
        <f t="shared" si="140"/>
        <v>783962</v>
      </c>
      <c r="P1804" s="9">
        <f t="shared" si="141"/>
        <v>156792.4</v>
      </c>
      <c r="Q1804" s="9">
        <f t="shared" si="142"/>
        <v>0</v>
      </c>
    </row>
    <row r="1805" spans="1:17" x14ac:dyDescent="0.25">
      <c r="A1805" s="6" t="s">
        <v>10052</v>
      </c>
      <c r="B1805" s="6" t="s">
        <v>1798</v>
      </c>
      <c r="C1805" s="6" t="s">
        <v>10056</v>
      </c>
      <c r="D1805" s="6" t="s">
        <v>22159</v>
      </c>
      <c r="E1805" s="7" t="s">
        <v>10008</v>
      </c>
      <c r="F1805" s="7" t="s">
        <v>9567</v>
      </c>
      <c r="G1805" s="7" t="s">
        <v>10053</v>
      </c>
      <c r="H1805" s="7">
        <v>128</v>
      </c>
      <c r="I1805" s="8">
        <v>403724</v>
      </c>
      <c r="J1805" s="9">
        <f t="shared" si="143"/>
        <v>382488</v>
      </c>
      <c r="K1805" s="9">
        <v>346721</v>
      </c>
      <c r="L1805" s="9">
        <f t="shared" si="144"/>
        <v>35767</v>
      </c>
      <c r="M1805" s="9">
        <v>0</v>
      </c>
      <c r="N1805" s="9">
        <v>0</v>
      </c>
      <c r="O1805" s="9">
        <f t="shared" si="140"/>
        <v>382488</v>
      </c>
      <c r="P1805" s="9">
        <f t="shared" si="141"/>
        <v>76497.600000000006</v>
      </c>
      <c r="Q1805" s="9">
        <f t="shared" si="142"/>
        <v>0</v>
      </c>
    </row>
    <row r="1806" spans="1:17" x14ac:dyDescent="0.25">
      <c r="A1806" s="6" t="s">
        <v>10052</v>
      </c>
      <c r="B1806" s="6" t="s">
        <v>1799</v>
      </c>
      <c r="C1806" s="6" t="s">
        <v>10057</v>
      </c>
      <c r="D1806" s="6" t="s">
        <v>22159</v>
      </c>
      <c r="E1806" s="7" t="s">
        <v>10008</v>
      </c>
      <c r="F1806" s="7" t="s">
        <v>9567</v>
      </c>
      <c r="G1806" s="7" t="s">
        <v>10053</v>
      </c>
      <c r="H1806" s="7">
        <v>170</v>
      </c>
      <c r="I1806" s="8">
        <v>654332</v>
      </c>
      <c r="J1806" s="9">
        <f t="shared" si="143"/>
        <v>619914</v>
      </c>
      <c r="K1806" s="9">
        <v>561945</v>
      </c>
      <c r="L1806" s="9">
        <f t="shared" si="144"/>
        <v>57969</v>
      </c>
      <c r="M1806" s="9">
        <v>0</v>
      </c>
      <c r="N1806" s="9">
        <v>0</v>
      </c>
      <c r="O1806" s="9">
        <f t="shared" si="140"/>
        <v>619914</v>
      </c>
      <c r="P1806" s="9">
        <f t="shared" si="141"/>
        <v>123982.8</v>
      </c>
      <c r="Q1806" s="9">
        <f t="shared" si="142"/>
        <v>0</v>
      </c>
    </row>
    <row r="1807" spans="1:17" x14ac:dyDescent="0.25">
      <c r="A1807" s="6" t="s">
        <v>10052</v>
      </c>
      <c r="B1807" s="6" t="s">
        <v>1800</v>
      </c>
      <c r="C1807" s="6" t="s">
        <v>10058</v>
      </c>
      <c r="D1807" s="6" t="s">
        <v>22159</v>
      </c>
      <c r="E1807" s="7" t="s">
        <v>10008</v>
      </c>
      <c r="F1807" s="7" t="s">
        <v>9567</v>
      </c>
      <c r="G1807" s="7" t="s">
        <v>10053</v>
      </c>
      <c r="H1807" s="7">
        <v>518</v>
      </c>
      <c r="I1807" s="8">
        <v>2136621</v>
      </c>
      <c r="J1807" s="9">
        <f t="shared" si="143"/>
        <v>2024235</v>
      </c>
      <c r="K1807" s="9">
        <v>1834947</v>
      </c>
      <c r="L1807" s="9">
        <f t="shared" si="144"/>
        <v>189288</v>
      </c>
      <c r="M1807" s="9"/>
      <c r="N1807" s="9">
        <v>-4135</v>
      </c>
      <c r="O1807" s="9">
        <f t="shared" si="140"/>
        <v>2020100</v>
      </c>
      <c r="P1807" s="9">
        <f t="shared" si="141"/>
        <v>0</v>
      </c>
      <c r="Q1807" s="9">
        <f t="shared" si="142"/>
        <v>404020</v>
      </c>
    </row>
    <row r="1808" spans="1:17" x14ac:dyDescent="0.25">
      <c r="A1808" s="6" t="s">
        <v>10052</v>
      </c>
      <c r="B1808" s="6" t="s">
        <v>1801</v>
      </c>
      <c r="C1808" s="6" t="s">
        <v>10059</v>
      </c>
      <c r="D1808" s="6" t="s">
        <v>22159</v>
      </c>
      <c r="E1808" s="7" t="s">
        <v>10008</v>
      </c>
      <c r="F1808" s="7" t="s">
        <v>9567</v>
      </c>
      <c r="G1808" s="7" t="s">
        <v>10053</v>
      </c>
      <c r="H1808" s="7">
        <v>10</v>
      </c>
      <c r="I1808" s="8">
        <v>1288</v>
      </c>
      <c r="J1808" s="9">
        <f t="shared" si="143"/>
        <v>1220</v>
      </c>
      <c r="K1808" s="9">
        <v>5355</v>
      </c>
      <c r="L1808" s="9">
        <f t="shared" si="144"/>
        <v>-4135</v>
      </c>
      <c r="M1808" s="9"/>
      <c r="N1808" s="9">
        <v>4135</v>
      </c>
      <c r="O1808" s="9">
        <f t="shared" si="140"/>
        <v>5355</v>
      </c>
      <c r="P1808" s="9">
        <f t="shared" si="141"/>
        <v>1071</v>
      </c>
      <c r="Q1808" s="9">
        <f t="shared" si="142"/>
        <v>0</v>
      </c>
    </row>
    <row r="1809" spans="1:17" x14ac:dyDescent="0.25">
      <c r="A1809" s="6" t="s">
        <v>10052</v>
      </c>
      <c r="B1809" s="6" t="s">
        <v>1802</v>
      </c>
      <c r="C1809" s="6" t="s">
        <v>10060</v>
      </c>
      <c r="D1809" s="6" t="s">
        <v>22159</v>
      </c>
      <c r="E1809" s="7" t="s">
        <v>10008</v>
      </c>
      <c r="F1809" s="7" t="s">
        <v>9567</v>
      </c>
      <c r="G1809" s="7" t="s">
        <v>10053</v>
      </c>
      <c r="H1809" s="7">
        <v>156</v>
      </c>
      <c r="I1809" s="8">
        <v>311653</v>
      </c>
      <c r="J1809" s="9">
        <f t="shared" si="143"/>
        <v>295260</v>
      </c>
      <c r="K1809" s="9">
        <v>267650</v>
      </c>
      <c r="L1809" s="9">
        <f t="shared" si="144"/>
        <v>27610</v>
      </c>
      <c r="M1809" s="9">
        <v>0</v>
      </c>
      <c r="N1809" s="9">
        <v>0</v>
      </c>
      <c r="O1809" s="9">
        <f t="shared" si="140"/>
        <v>295260</v>
      </c>
      <c r="P1809" s="9">
        <f t="shared" si="141"/>
        <v>59052</v>
      </c>
      <c r="Q1809" s="9">
        <f t="shared" si="142"/>
        <v>0</v>
      </c>
    </row>
    <row r="1810" spans="1:17" x14ac:dyDescent="0.25">
      <c r="A1810" s="6" t="s">
        <v>10052</v>
      </c>
      <c r="B1810" s="6" t="s">
        <v>1803</v>
      </c>
      <c r="C1810" s="6" t="s">
        <v>10061</v>
      </c>
      <c r="D1810" s="6" t="s">
        <v>22159</v>
      </c>
      <c r="E1810" s="7" t="s">
        <v>10008</v>
      </c>
      <c r="F1810" s="7" t="s">
        <v>9567</v>
      </c>
      <c r="G1810" s="7" t="s">
        <v>10053</v>
      </c>
      <c r="H1810" s="7">
        <v>393</v>
      </c>
      <c r="I1810" s="8">
        <v>1596292</v>
      </c>
      <c r="J1810" s="9">
        <f t="shared" si="143"/>
        <v>1512327</v>
      </c>
      <c r="K1810" s="9">
        <v>1370908</v>
      </c>
      <c r="L1810" s="9">
        <f t="shared" si="144"/>
        <v>141419</v>
      </c>
      <c r="M1810" s="9">
        <v>0</v>
      </c>
      <c r="N1810" s="9">
        <v>0</v>
      </c>
      <c r="O1810" s="9">
        <f t="shared" si="140"/>
        <v>1512327</v>
      </c>
      <c r="P1810" s="9">
        <f t="shared" si="141"/>
        <v>0</v>
      </c>
      <c r="Q1810" s="9">
        <f t="shared" si="142"/>
        <v>302465.40000000002</v>
      </c>
    </row>
    <row r="1811" spans="1:17" x14ac:dyDescent="0.25">
      <c r="A1811" s="6" t="s">
        <v>10052</v>
      </c>
      <c r="B1811" s="6" t="s">
        <v>1804</v>
      </c>
      <c r="C1811" s="6" t="s">
        <v>10062</v>
      </c>
      <c r="D1811" s="6" t="s">
        <v>22159</v>
      </c>
      <c r="E1811" s="7" t="s">
        <v>10008</v>
      </c>
      <c r="F1811" s="7" t="s">
        <v>9567</v>
      </c>
      <c r="G1811" s="7" t="s">
        <v>10053</v>
      </c>
      <c r="H1811" s="7">
        <v>49</v>
      </c>
      <c r="I1811" s="8">
        <v>254802</v>
      </c>
      <c r="J1811" s="9">
        <f t="shared" si="143"/>
        <v>241399</v>
      </c>
      <c r="K1811" s="9">
        <v>218826</v>
      </c>
      <c r="L1811" s="9">
        <f t="shared" si="144"/>
        <v>22573</v>
      </c>
      <c r="M1811" s="9">
        <v>0</v>
      </c>
      <c r="N1811" s="9">
        <v>0</v>
      </c>
      <c r="O1811" s="9">
        <f t="shared" si="140"/>
        <v>241399</v>
      </c>
      <c r="P1811" s="9">
        <f t="shared" si="141"/>
        <v>48279.8</v>
      </c>
      <c r="Q1811" s="9">
        <f t="shared" si="142"/>
        <v>0</v>
      </c>
    </row>
    <row r="1812" spans="1:17" x14ac:dyDescent="0.25">
      <c r="A1812" s="6" t="s">
        <v>10052</v>
      </c>
      <c r="B1812" s="6" t="s">
        <v>1805</v>
      </c>
      <c r="C1812" s="6" t="s">
        <v>10063</v>
      </c>
      <c r="D1812" s="6" t="s">
        <v>22159</v>
      </c>
      <c r="E1812" s="7" t="s">
        <v>10008</v>
      </c>
      <c r="F1812" s="7" t="s">
        <v>9567</v>
      </c>
      <c r="G1812" s="7" t="s">
        <v>10053</v>
      </c>
      <c r="H1812" s="7">
        <v>45</v>
      </c>
      <c r="I1812" s="8">
        <v>228845</v>
      </c>
      <c r="J1812" s="9">
        <f t="shared" si="143"/>
        <v>216808</v>
      </c>
      <c r="K1812" s="9">
        <v>196534</v>
      </c>
      <c r="L1812" s="9">
        <f t="shared" si="144"/>
        <v>20274</v>
      </c>
      <c r="M1812" s="9">
        <v>0</v>
      </c>
      <c r="N1812" s="9">
        <v>0</v>
      </c>
      <c r="O1812" s="9">
        <f t="shared" si="140"/>
        <v>216808</v>
      </c>
      <c r="P1812" s="9">
        <f t="shared" si="141"/>
        <v>43361.600000000006</v>
      </c>
      <c r="Q1812" s="9">
        <f t="shared" si="142"/>
        <v>0</v>
      </c>
    </row>
    <row r="1813" spans="1:17" x14ac:dyDescent="0.25">
      <c r="A1813" s="6" t="s">
        <v>10065</v>
      </c>
      <c r="B1813" s="6" t="s">
        <v>1806</v>
      </c>
      <c r="C1813" s="6" t="s">
        <v>10064</v>
      </c>
      <c r="D1813" s="6" t="s">
        <v>22159</v>
      </c>
      <c r="E1813" s="7" t="s">
        <v>10008</v>
      </c>
      <c r="F1813" s="7" t="s">
        <v>9567</v>
      </c>
      <c r="G1813" s="7" t="s">
        <v>10066</v>
      </c>
      <c r="H1813" s="7">
        <v>234</v>
      </c>
      <c r="I1813" s="8">
        <v>947022</v>
      </c>
      <c r="J1813" s="9">
        <f t="shared" si="143"/>
        <v>897209</v>
      </c>
      <c r="K1813" s="9">
        <v>813310</v>
      </c>
      <c r="L1813" s="9">
        <f t="shared" si="144"/>
        <v>83899</v>
      </c>
      <c r="M1813" s="9">
        <v>0</v>
      </c>
      <c r="N1813" s="9">
        <v>0</v>
      </c>
      <c r="O1813" s="9">
        <f t="shared" si="140"/>
        <v>897209</v>
      </c>
      <c r="P1813" s="9">
        <f t="shared" si="141"/>
        <v>179441.80000000002</v>
      </c>
      <c r="Q1813" s="9">
        <f t="shared" si="142"/>
        <v>0</v>
      </c>
    </row>
    <row r="1814" spans="1:17" x14ac:dyDescent="0.25">
      <c r="A1814" s="6" t="s">
        <v>10065</v>
      </c>
      <c r="B1814" s="6" t="s">
        <v>1807</v>
      </c>
      <c r="C1814" s="6" t="s">
        <v>10067</v>
      </c>
      <c r="D1814" s="6" t="s">
        <v>22159</v>
      </c>
      <c r="E1814" s="7" t="s">
        <v>10008</v>
      </c>
      <c r="F1814" s="7" t="s">
        <v>9567</v>
      </c>
      <c r="G1814" s="7" t="s">
        <v>10066</v>
      </c>
      <c r="H1814" s="7">
        <v>445</v>
      </c>
      <c r="I1814" s="8">
        <v>2233179</v>
      </c>
      <c r="J1814" s="9">
        <f t="shared" si="143"/>
        <v>2115714</v>
      </c>
      <c r="K1814" s="9">
        <v>1917871</v>
      </c>
      <c r="L1814" s="9">
        <f t="shared" si="144"/>
        <v>197843</v>
      </c>
      <c r="M1814" s="9">
        <v>0</v>
      </c>
      <c r="N1814" s="9">
        <v>0</v>
      </c>
      <c r="O1814" s="9">
        <f t="shared" si="140"/>
        <v>2115714</v>
      </c>
      <c r="P1814" s="9">
        <f t="shared" si="141"/>
        <v>0</v>
      </c>
      <c r="Q1814" s="9">
        <f t="shared" si="142"/>
        <v>423142.80000000005</v>
      </c>
    </row>
    <row r="1815" spans="1:17" x14ac:dyDescent="0.25">
      <c r="A1815" s="6" t="s">
        <v>10065</v>
      </c>
      <c r="B1815" s="6" t="s">
        <v>1808</v>
      </c>
      <c r="C1815" s="6" t="s">
        <v>10068</v>
      </c>
      <c r="D1815" s="6" t="s">
        <v>22159</v>
      </c>
      <c r="E1815" s="7" t="s">
        <v>10008</v>
      </c>
      <c r="F1815" s="7" t="s">
        <v>9567</v>
      </c>
      <c r="G1815" s="7" t="s">
        <v>10066</v>
      </c>
      <c r="H1815" s="7">
        <v>335</v>
      </c>
      <c r="I1815" s="8">
        <v>814548</v>
      </c>
      <c r="J1815" s="9">
        <f t="shared" si="143"/>
        <v>771703</v>
      </c>
      <c r="K1815" s="9">
        <v>699540</v>
      </c>
      <c r="L1815" s="9">
        <f t="shared" si="144"/>
        <v>72163</v>
      </c>
      <c r="M1815" s="9">
        <v>0</v>
      </c>
      <c r="N1815" s="9">
        <v>0</v>
      </c>
      <c r="O1815" s="9">
        <f t="shared" si="140"/>
        <v>771703</v>
      </c>
      <c r="P1815" s="9">
        <f t="shared" si="141"/>
        <v>0</v>
      </c>
      <c r="Q1815" s="9">
        <f t="shared" si="142"/>
        <v>154340.6</v>
      </c>
    </row>
    <row r="1816" spans="1:17" x14ac:dyDescent="0.25">
      <c r="A1816" s="6" t="s">
        <v>10070</v>
      </c>
      <c r="B1816" s="6" t="s">
        <v>1809</v>
      </c>
      <c r="C1816" s="6" t="s">
        <v>10069</v>
      </c>
      <c r="D1816" s="6" t="s">
        <v>22159</v>
      </c>
      <c r="E1816" s="7" t="s">
        <v>10008</v>
      </c>
      <c r="F1816" s="7" t="s">
        <v>9567</v>
      </c>
      <c r="G1816" s="7" t="s">
        <v>10071</v>
      </c>
      <c r="H1816" s="7">
        <v>188</v>
      </c>
      <c r="I1816" s="8">
        <v>859224</v>
      </c>
      <c r="J1816" s="9">
        <f t="shared" si="143"/>
        <v>814029</v>
      </c>
      <c r="K1816" s="9">
        <v>737908</v>
      </c>
      <c r="L1816" s="9">
        <f t="shared" si="144"/>
        <v>76121</v>
      </c>
      <c r="M1816" s="9">
        <v>0</v>
      </c>
      <c r="N1816" s="9">
        <v>0</v>
      </c>
      <c r="O1816" s="9">
        <f t="shared" si="140"/>
        <v>814029</v>
      </c>
      <c r="P1816" s="9">
        <f t="shared" si="141"/>
        <v>162805.80000000002</v>
      </c>
      <c r="Q1816" s="9">
        <f t="shared" si="142"/>
        <v>0</v>
      </c>
    </row>
    <row r="1817" spans="1:17" x14ac:dyDescent="0.25">
      <c r="A1817" s="6" t="s">
        <v>10070</v>
      </c>
      <c r="B1817" s="6" t="s">
        <v>1810</v>
      </c>
      <c r="C1817" s="6" t="s">
        <v>10072</v>
      </c>
      <c r="D1817" s="6" t="s">
        <v>22159</v>
      </c>
      <c r="E1817" s="7" t="s">
        <v>10008</v>
      </c>
      <c r="F1817" s="7" t="s">
        <v>9567</v>
      </c>
      <c r="G1817" s="7" t="s">
        <v>10071</v>
      </c>
      <c r="H1817" s="7">
        <v>316</v>
      </c>
      <c r="I1817" s="8">
        <v>645714</v>
      </c>
      <c r="J1817" s="9">
        <f t="shared" si="143"/>
        <v>611749</v>
      </c>
      <c r="K1817" s="9">
        <v>554544</v>
      </c>
      <c r="L1817" s="9">
        <f t="shared" si="144"/>
        <v>57205</v>
      </c>
      <c r="M1817" s="9">
        <v>0</v>
      </c>
      <c r="N1817" s="9">
        <v>0</v>
      </c>
      <c r="O1817" s="9">
        <f t="shared" si="140"/>
        <v>611749</v>
      </c>
      <c r="P1817" s="9">
        <f t="shared" si="141"/>
        <v>0</v>
      </c>
      <c r="Q1817" s="9">
        <f t="shared" si="142"/>
        <v>122349.8</v>
      </c>
    </row>
    <row r="1818" spans="1:17" x14ac:dyDescent="0.25">
      <c r="A1818" s="6" t="s">
        <v>10070</v>
      </c>
      <c r="B1818" s="6" t="s">
        <v>1811</v>
      </c>
      <c r="C1818" s="6" t="s">
        <v>10073</v>
      </c>
      <c r="D1818" s="6" t="s">
        <v>22159</v>
      </c>
      <c r="E1818" s="7" t="s">
        <v>10008</v>
      </c>
      <c r="F1818" s="7" t="s">
        <v>9567</v>
      </c>
      <c r="G1818" s="7" t="s">
        <v>10071</v>
      </c>
      <c r="H1818" s="7">
        <v>166</v>
      </c>
      <c r="I1818" s="8">
        <v>561101</v>
      </c>
      <c r="J1818" s="9">
        <f t="shared" si="143"/>
        <v>531587</v>
      </c>
      <c r="K1818" s="9">
        <v>481878</v>
      </c>
      <c r="L1818" s="9">
        <f t="shared" si="144"/>
        <v>49709</v>
      </c>
      <c r="M1818" s="9">
        <v>0</v>
      </c>
      <c r="N1818" s="9">
        <v>0</v>
      </c>
      <c r="O1818" s="9">
        <f t="shared" si="140"/>
        <v>531587</v>
      </c>
      <c r="P1818" s="9">
        <f t="shared" si="141"/>
        <v>106317.40000000001</v>
      </c>
      <c r="Q1818" s="9">
        <f t="shared" si="142"/>
        <v>0</v>
      </c>
    </row>
    <row r="1819" spans="1:17" x14ac:dyDescent="0.25">
      <c r="A1819" s="6" t="s">
        <v>10070</v>
      </c>
      <c r="B1819" s="6" t="s">
        <v>1812</v>
      </c>
      <c r="C1819" s="6" t="s">
        <v>10074</v>
      </c>
      <c r="D1819" s="6" t="s">
        <v>22159</v>
      </c>
      <c r="E1819" s="7" t="s">
        <v>10008</v>
      </c>
      <c r="F1819" s="7" t="s">
        <v>9567</v>
      </c>
      <c r="G1819" s="7" t="s">
        <v>10071</v>
      </c>
      <c r="H1819" s="7">
        <v>145</v>
      </c>
      <c r="I1819" s="8">
        <v>345627</v>
      </c>
      <c r="J1819" s="9">
        <f t="shared" si="143"/>
        <v>327447</v>
      </c>
      <c r="K1819" s="9">
        <v>296827</v>
      </c>
      <c r="L1819" s="9">
        <f t="shared" si="144"/>
        <v>30620</v>
      </c>
      <c r="M1819" s="9">
        <v>0</v>
      </c>
      <c r="N1819" s="9">
        <v>0</v>
      </c>
      <c r="O1819" s="9">
        <f t="shared" si="140"/>
        <v>327447</v>
      </c>
      <c r="P1819" s="9">
        <f t="shared" si="141"/>
        <v>65489.4</v>
      </c>
      <c r="Q1819" s="9">
        <f t="shared" si="142"/>
        <v>0</v>
      </c>
    </row>
    <row r="1820" spans="1:17" x14ac:dyDescent="0.25">
      <c r="A1820" s="6" t="s">
        <v>10076</v>
      </c>
      <c r="B1820" s="6" t="s">
        <v>1813</v>
      </c>
      <c r="C1820" s="6" t="s">
        <v>10075</v>
      </c>
      <c r="D1820" s="6" t="s">
        <v>22159</v>
      </c>
      <c r="E1820" s="7" t="s">
        <v>10008</v>
      </c>
      <c r="F1820" s="7" t="s">
        <v>9567</v>
      </c>
      <c r="G1820" s="7" t="s">
        <v>10077</v>
      </c>
      <c r="H1820" s="7">
        <v>194</v>
      </c>
      <c r="I1820" s="8">
        <v>640745</v>
      </c>
      <c r="J1820" s="9">
        <f t="shared" si="143"/>
        <v>607042</v>
      </c>
      <c r="K1820" s="9">
        <v>550277</v>
      </c>
      <c r="L1820" s="9">
        <f t="shared" si="144"/>
        <v>56765</v>
      </c>
      <c r="M1820" s="9">
        <v>0</v>
      </c>
      <c r="N1820" s="9">
        <v>0</v>
      </c>
      <c r="O1820" s="9">
        <f t="shared" si="140"/>
        <v>607042</v>
      </c>
      <c r="P1820" s="9">
        <f t="shared" si="141"/>
        <v>121408.40000000001</v>
      </c>
      <c r="Q1820" s="9">
        <f t="shared" si="142"/>
        <v>0</v>
      </c>
    </row>
    <row r="1821" spans="1:17" x14ac:dyDescent="0.25">
      <c r="A1821" s="6" t="s">
        <v>10076</v>
      </c>
      <c r="B1821" s="6" t="s">
        <v>1814</v>
      </c>
      <c r="C1821" s="6" t="s">
        <v>10078</v>
      </c>
      <c r="D1821" s="6" t="s">
        <v>22159</v>
      </c>
      <c r="E1821" s="7" t="s">
        <v>10008</v>
      </c>
      <c r="F1821" s="7" t="s">
        <v>9567</v>
      </c>
      <c r="G1821" s="7" t="s">
        <v>10077</v>
      </c>
      <c r="H1821" s="7">
        <v>135</v>
      </c>
      <c r="I1821" s="8">
        <v>287681</v>
      </c>
      <c r="J1821" s="9">
        <f t="shared" si="143"/>
        <v>272549</v>
      </c>
      <c r="K1821" s="9">
        <v>247063</v>
      </c>
      <c r="L1821" s="9">
        <f t="shared" si="144"/>
        <v>25486</v>
      </c>
      <c r="M1821" s="9">
        <v>0</v>
      </c>
      <c r="N1821" s="9">
        <v>0</v>
      </c>
      <c r="O1821" s="9">
        <f t="shared" si="140"/>
        <v>272549</v>
      </c>
      <c r="P1821" s="9">
        <f t="shared" si="141"/>
        <v>54509.8</v>
      </c>
      <c r="Q1821" s="9">
        <f t="shared" si="142"/>
        <v>0</v>
      </c>
    </row>
    <row r="1822" spans="1:17" x14ac:dyDescent="0.25">
      <c r="A1822" s="6" t="s">
        <v>10080</v>
      </c>
      <c r="B1822" s="6" t="s">
        <v>1815</v>
      </c>
      <c r="C1822" s="6" t="s">
        <v>10079</v>
      </c>
      <c r="D1822" s="6" t="s">
        <v>22159</v>
      </c>
      <c r="E1822" s="7" t="s">
        <v>10008</v>
      </c>
      <c r="F1822" s="7" t="s">
        <v>9567</v>
      </c>
      <c r="G1822" s="7" t="s">
        <v>10081</v>
      </c>
      <c r="H1822" s="7">
        <v>373</v>
      </c>
      <c r="I1822" s="8">
        <v>859870</v>
      </c>
      <c r="J1822" s="9">
        <f t="shared" si="143"/>
        <v>814641</v>
      </c>
      <c r="K1822" s="9">
        <v>738463</v>
      </c>
      <c r="L1822" s="9">
        <f t="shared" si="144"/>
        <v>76178</v>
      </c>
      <c r="M1822" s="9">
        <v>0</v>
      </c>
      <c r="N1822" s="9">
        <v>0</v>
      </c>
      <c r="O1822" s="9">
        <f t="shared" si="140"/>
        <v>814641</v>
      </c>
      <c r="P1822" s="9">
        <f t="shared" si="141"/>
        <v>0</v>
      </c>
      <c r="Q1822" s="9">
        <f t="shared" si="142"/>
        <v>162928.20000000001</v>
      </c>
    </row>
    <row r="1823" spans="1:17" x14ac:dyDescent="0.25">
      <c r="A1823" s="6" t="s">
        <v>10080</v>
      </c>
      <c r="B1823" s="6" t="s">
        <v>1816</v>
      </c>
      <c r="C1823" s="6" t="s">
        <v>10082</v>
      </c>
      <c r="D1823" s="6" t="s">
        <v>22159</v>
      </c>
      <c r="E1823" s="7" t="s">
        <v>10008</v>
      </c>
      <c r="F1823" s="7" t="s">
        <v>9567</v>
      </c>
      <c r="G1823" s="7" t="s">
        <v>10081</v>
      </c>
      <c r="H1823" s="7">
        <v>107</v>
      </c>
      <c r="I1823" s="8">
        <v>266680</v>
      </c>
      <c r="J1823" s="9">
        <f t="shared" si="143"/>
        <v>252653</v>
      </c>
      <c r="K1823" s="9">
        <v>229026</v>
      </c>
      <c r="L1823" s="9">
        <f t="shared" si="144"/>
        <v>23627</v>
      </c>
      <c r="M1823" s="9">
        <v>0</v>
      </c>
      <c r="N1823" s="9">
        <v>0</v>
      </c>
      <c r="O1823" s="9">
        <f t="shared" si="140"/>
        <v>252653</v>
      </c>
      <c r="P1823" s="9">
        <f t="shared" si="141"/>
        <v>50530.600000000006</v>
      </c>
      <c r="Q1823" s="9">
        <f t="shared" si="142"/>
        <v>0</v>
      </c>
    </row>
    <row r="1824" spans="1:17" x14ac:dyDescent="0.25">
      <c r="A1824" s="6" t="s">
        <v>10080</v>
      </c>
      <c r="B1824" s="6" t="s">
        <v>1817</v>
      </c>
      <c r="C1824" s="6" t="s">
        <v>10083</v>
      </c>
      <c r="D1824" s="6" t="s">
        <v>22159</v>
      </c>
      <c r="E1824" s="7" t="s">
        <v>10008</v>
      </c>
      <c r="F1824" s="7" t="s">
        <v>9567</v>
      </c>
      <c r="G1824" s="7" t="s">
        <v>10081</v>
      </c>
      <c r="H1824" s="7">
        <v>171</v>
      </c>
      <c r="I1824" s="8">
        <v>778114</v>
      </c>
      <c r="J1824" s="9">
        <f t="shared" si="143"/>
        <v>737185</v>
      </c>
      <c r="K1824" s="9">
        <v>668250</v>
      </c>
      <c r="L1824" s="9">
        <f t="shared" si="144"/>
        <v>68935</v>
      </c>
      <c r="M1824" s="9">
        <v>0</v>
      </c>
      <c r="N1824" s="9">
        <v>0</v>
      </c>
      <c r="O1824" s="9">
        <f t="shared" si="140"/>
        <v>737185</v>
      </c>
      <c r="P1824" s="9">
        <f t="shared" si="141"/>
        <v>147437</v>
      </c>
      <c r="Q1824" s="9">
        <f t="shared" si="142"/>
        <v>0</v>
      </c>
    </row>
    <row r="1825" spans="1:17" x14ac:dyDescent="0.25">
      <c r="A1825" s="6" t="s">
        <v>10080</v>
      </c>
      <c r="B1825" s="6" t="s">
        <v>1818</v>
      </c>
      <c r="C1825" s="6" t="s">
        <v>10084</v>
      </c>
      <c r="D1825" s="6" t="s">
        <v>22159</v>
      </c>
      <c r="E1825" s="7" t="s">
        <v>10008</v>
      </c>
      <c r="F1825" s="7" t="s">
        <v>9567</v>
      </c>
      <c r="G1825" s="7" t="s">
        <v>10081</v>
      </c>
      <c r="H1825" s="7">
        <v>19</v>
      </c>
      <c r="I1825" s="8">
        <v>10612</v>
      </c>
      <c r="J1825" s="9">
        <f t="shared" si="143"/>
        <v>10054</v>
      </c>
      <c r="K1825" s="9">
        <v>9114</v>
      </c>
      <c r="L1825" s="9">
        <f t="shared" si="144"/>
        <v>940</v>
      </c>
      <c r="M1825" s="9">
        <v>0</v>
      </c>
      <c r="N1825" s="9">
        <v>0</v>
      </c>
      <c r="O1825" s="9">
        <f t="shared" si="140"/>
        <v>10054</v>
      </c>
      <c r="P1825" s="9">
        <f t="shared" si="141"/>
        <v>2010.8000000000002</v>
      </c>
      <c r="Q1825" s="9">
        <f t="shared" si="142"/>
        <v>0</v>
      </c>
    </row>
    <row r="1826" spans="1:17" x14ac:dyDescent="0.25">
      <c r="A1826" s="6" t="s">
        <v>10080</v>
      </c>
      <c r="B1826" s="6" t="s">
        <v>1819</v>
      </c>
      <c r="C1826" s="6" t="s">
        <v>10085</v>
      </c>
      <c r="D1826" s="6" t="s">
        <v>22159</v>
      </c>
      <c r="E1826" s="7" t="s">
        <v>10008</v>
      </c>
      <c r="F1826" s="7" t="s">
        <v>9567</v>
      </c>
      <c r="G1826" s="7" t="s">
        <v>10081</v>
      </c>
      <c r="H1826" s="7">
        <v>18</v>
      </c>
      <c r="I1826" s="8">
        <v>71346</v>
      </c>
      <c r="J1826" s="9">
        <f t="shared" si="143"/>
        <v>67593</v>
      </c>
      <c r="K1826" s="9">
        <v>61273</v>
      </c>
      <c r="L1826" s="9">
        <f t="shared" si="144"/>
        <v>6320</v>
      </c>
      <c r="M1826" s="9">
        <v>0</v>
      </c>
      <c r="N1826" s="9">
        <v>0</v>
      </c>
      <c r="O1826" s="9">
        <f t="shared" si="140"/>
        <v>67593</v>
      </c>
      <c r="P1826" s="9">
        <f t="shared" si="141"/>
        <v>13518.6</v>
      </c>
      <c r="Q1826" s="9">
        <f t="shared" si="142"/>
        <v>0</v>
      </c>
    </row>
    <row r="1827" spans="1:17" x14ac:dyDescent="0.25">
      <c r="A1827" s="6" t="s">
        <v>10087</v>
      </c>
      <c r="B1827" s="6" t="s">
        <v>1820</v>
      </c>
      <c r="C1827" s="6" t="s">
        <v>10086</v>
      </c>
      <c r="D1827" s="6" t="s">
        <v>22159</v>
      </c>
      <c r="E1827" s="7" t="s">
        <v>10008</v>
      </c>
      <c r="F1827" s="7" t="s">
        <v>9567</v>
      </c>
      <c r="G1827" s="7" t="s">
        <v>10088</v>
      </c>
      <c r="H1827" s="7">
        <v>199</v>
      </c>
      <c r="I1827" s="8">
        <v>235481</v>
      </c>
      <c r="J1827" s="9">
        <f t="shared" si="143"/>
        <v>223095</v>
      </c>
      <c r="K1827" s="9">
        <v>202233</v>
      </c>
      <c r="L1827" s="9">
        <f t="shared" si="144"/>
        <v>20862</v>
      </c>
      <c r="M1827" s="9">
        <v>0</v>
      </c>
      <c r="N1827" s="9">
        <v>0</v>
      </c>
      <c r="O1827" s="9">
        <f t="shared" si="140"/>
        <v>223095</v>
      </c>
      <c r="P1827" s="9">
        <f t="shared" si="141"/>
        <v>44619</v>
      </c>
      <c r="Q1827" s="9">
        <f t="shared" si="142"/>
        <v>0</v>
      </c>
    </row>
    <row r="1828" spans="1:17" x14ac:dyDescent="0.25">
      <c r="A1828" s="6" t="s">
        <v>10090</v>
      </c>
      <c r="B1828" s="6" t="s">
        <v>1821</v>
      </c>
      <c r="C1828" s="6" t="s">
        <v>10089</v>
      </c>
      <c r="D1828" s="6" t="s">
        <v>22159</v>
      </c>
      <c r="E1828" s="7" t="s">
        <v>10008</v>
      </c>
      <c r="F1828" s="7" t="s">
        <v>9567</v>
      </c>
      <c r="G1828" s="7" t="s">
        <v>10091</v>
      </c>
      <c r="H1828" s="7">
        <v>177</v>
      </c>
      <c r="I1828" s="8">
        <v>499105</v>
      </c>
      <c r="J1828" s="9">
        <f t="shared" si="143"/>
        <v>472852</v>
      </c>
      <c r="K1828" s="9">
        <v>428635</v>
      </c>
      <c r="L1828" s="9">
        <f t="shared" si="144"/>
        <v>44217</v>
      </c>
      <c r="M1828" s="9">
        <v>0</v>
      </c>
      <c r="N1828" s="9">
        <v>0</v>
      </c>
      <c r="O1828" s="9">
        <f t="shared" si="140"/>
        <v>472852</v>
      </c>
      <c r="P1828" s="9">
        <f t="shared" si="141"/>
        <v>94570.400000000009</v>
      </c>
      <c r="Q1828" s="9">
        <f t="shared" si="142"/>
        <v>0</v>
      </c>
    </row>
    <row r="1829" spans="1:17" x14ac:dyDescent="0.25">
      <c r="A1829" s="6" t="s">
        <v>10090</v>
      </c>
      <c r="B1829" s="6" t="s">
        <v>1822</v>
      </c>
      <c r="C1829" s="6" t="s">
        <v>10092</v>
      </c>
      <c r="D1829" s="6" t="s">
        <v>22159</v>
      </c>
      <c r="E1829" s="7" t="s">
        <v>10008</v>
      </c>
      <c r="F1829" s="7" t="s">
        <v>9567</v>
      </c>
      <c r="G1829" s="7" t="s">
        <v>10091</v>
      </c>
      <c r="H1829" s="7">
        <v>4</v>
      </c>
      <c r="I1829" s="8">
        <v>11312</v>
      </c>
      <c r="J1829" s="9">
        <f t="shared" si="143"/>
        <v>10717</v>
      </c>
      <c r="K1829" s="9">
        <v>9715</v>
      </c>
      <c r="L1829" s="9">
        <f t="shared" si="144"/>
        <v>1002</v>
      </c>
      <c r="M1829" s="9">
        <v>0</v>
      </c>
      <c r="N1829" s="9">
        <v>0</v>
      </c>
      <c r="O1829" s="9">
        <f t="shared" si="140"/>
        <v>10717</v>
      </c>
      <c r="P1829" s="9">
        <f t="shared" si="141"/>
        <v>2143.4</v>
      </c>
      <c r="Q1829" s="9">
        <f t="shared" si="142"/>
        <v>0</v>
      </c>
    </row>
    <row r="1830" spans="1:17" x14ac:dyDescent="0.25">
      <c r="A1830" s="6" t="s">
        <v>10094</v>
      </c>
      <c r="B1830" s="6" t="s">
        <v>1823</v>
      </c>
      <c r="C1830" s="6" t="s">
        <v>10093</v>
      </c>
      <c r="D1830" s="6" t="s">
        <v>22159</v>
      </c>
      <c r="E1830" s="7" t="s">
        <v>10008</v>
      </c>
      <c r="F1830" s="7" t="s">
        <v>9567</v>
      </c>
      <c r="G1830" s="7" t="s">
        <v>10095</v>
      </c>
      <c r="H1830" s="7">
        <v>148</v>
      </c>
      <c r="I1830" s="8">
        <v>480545</v>
      </c>
      <c r="J1830" s="9">
        <f t="shared" si="143"/>
        <v>455268</v>
      </c>
      <c r="K1830" s="9">
        <v>412696</v>
      </c>
      <c r="L1830" s="9">
        <f t="shared" si="144"/>
        <v>42572</v>
      </c>
      <c r="M1830" s="9">
        <v>0</v>
      </c>
      <c r="N1830" s="9">
        <v>0</v>
      </c>
      <c r="O1830" s="9">
        <f t="shared" si="140"/>
        <v>455268</v>
      </c>
      <c r="P1830" s="9">
        <f t="shared" si="141"/>
        <v>91053.6</v>
      </c>
      <c r="Q1830" s="9">
        <f t="shared" si="142"/>
        <v>0</v>
      </c>
    </row>
    <row r="1831" spans="1:17" x14ac:dyDescent="0.25">
      <c r="A1831" s="6" t="s">
        <v>10094</v>
      </c>
      <c r="B1831" s="6" t="s">
        <v>1824</v>
      </c>
      <c r="C1831" s="6" t="s">
        <v>10096</v>
      </c>
      <c r="D1831" s="6" t="s">
        <v>22159</v>
      </c>
      <c r="E1831" s="7" t="s">
        <v>10008</v>
      </c>
      <c r="F1831" s="7" t="s">
        <v>9567</v>
      </c>
      <c r="G1831" s="7" t="s">
        <v>10095</v>
      </c>
      <c r="H1831" s="7">
        <v>151</v>
      </c>
      <c r="I1831" s="8">
        <v>270226</v>
      </c>
      <c r="J1831" s="9">
        <f t="shared" si="143"/>
        <v>256012</v>
      </c>
      <c r="K1831" s="9">
        <v>232073</v>
      </c>
      <c r="L1831" s="9">
        <f t="shared" si="144"/>
        <v>23939</v>
      </c>
      <c r="M1831" s="9">
        <v>0</v>
      </c>
      <c r="N1831" s="9">
        <v>0</v>
      </c>
      <c r="O1831" s="9">
        <f t="shared" si="140"/>
        <v>256012</v>
      </c>
      <c r="P1831" s="9">
        <f t="shared" si="141"/>
        <v>51202.400000000001</v>
      </c>
      <c r="Q1831" s="9">
        <f t="shared" si="142"/>
        <v>0</v>
      </c>
    </row>
    <row r="1832" spans="1:17" x14ac:dyDescent="0.25">
      <c r="A1832" s="6" t="s">
        <v>10098</v>
      </c>
      <c r="B1832" s="6" t="s">
        <v>1825</v>
      </c>
      <c r="C1832" s="6" t="s">
        <v>10097</v>
      </c>
      <c r="D1832" s="6" t="s">
        <v>22159</v>
      </c>
      <c r="E1832" s="7" t="s">
        <v>10008</v>
      </c>
      <c r="F1832" s="7" t="s">
        <v>9567</v>
      </c>
      <c r="G1832" s="7" t="s">
        <v>10099</v>
      </c>
      <c r="H1832" s="7">
        <v>256</v>
      </c>
      <c r="I1832" s="8">
        <v>651951</v>
      </c>
      <c r="J1832" s="9">
        <f t="shared" si="143"/>
        <v>617658</v>
      </c>
      <c r="K1832" s="9">
        <v>559901</v>
      </c>
      <c r="L1832" s="9">
        <f t="shared" si="144"/>
        <v>57757</v>
      </c>
      <c r="M1832" s="9">
        <v>0</v>
      </c>
      <c r="N1832" s="9">
        <v>0</v>
      </c>
      <c r="O1832" s="9">
        <f t="shared" si="140"/>
        <v>617658</v>
      </c>
      <c r="P1832" s="9">
        <f t="shared" si="141"/>
        <v>0</v>
      </c>
      <c r="Q1832" s="9">
        <f t="shared" si="142"/>
        <v>123531.6</v>
      </c>
    </row>
    <row r="1833" spans="1:17" x14ac:dyDescent="0.25">
      <c r="A1833" s="6" t="s">
        <v>10098</v>
      </c>
      <c r="B1833" s="6" t="s">
        <v>1826</v>
      </c>
      <c r="C1833" s="6" t="s">
        <v>10100</v>
      </c>
      <c r="D1833" s="6" t="s">
        <v>22159</v>
      </c>
      <c r="E1833" s="7" t="s">
        <v>10008</v>
      </c>
      <c r="F1833" s="7" t="s">
        <v>9567</v>
      </c>
      <c r="G1833" s="7" t="s">
        <v>10099</v>
      </c>
      <c r="H1833" s="7">
        <v>144</v>
      </c>
      <c r="I1833" s="8">
        <v>843139</v>
      </c>
      <c r="J1833" s="9">
        <f t="shared" si="143"/>
        <v>798790</v>
      </c>
      <c r="K1833" s="9">
        <v>724094</v>
      </c>
      <c r="L1833" s="9">
        <f t="shared" si="144"/>
        <v>74696</v>
      </c>
      <c r="M1833" s="9">
        <v>0</v>
      </c>
      <c r="N1833" s="9">
        <v>0</v>
      </c>
      <c r="O1833" s="9">
        <f t="shared" si="140"/>
        <v>798790</v>
      </c>
      <c r="P1833" s="9">
        <f t="shared" si="141"/>
        <v>159758</v>
      </c>
      <c r="Q1833" s="9">
        <f t="shared" si="142"/>
        <v>0</v>
      </c>
    </row>
    <row r="1834" spans="1:17" x14ac:dyDescent="0.25">
      <c r="A1834" s="6" t="s">
        <v>10098</v>
      </c>
      <c r="B1834" s="6" t="s">
        <v>1827</v>
      </c>
      <c r="C1834" s="6" t="s">
        <v>10101</v>
      </c>
      <c r="D1834" s="6" t="s">
        <v>22159</v>
      </c>
      <c r="E1834" s="7" t="s">
        <v>10008</v>
      </c>
      <c r="F1834" s="7" t="s">
        <v>9567</v>
      </c>
      <c r="G1834" s="7" t="s">
        <v>10099</v>
      </c>
      <c r="H1834" s="7">
        <v>93</v>
      </c>
      <c r="I1834" s="8">
        <v>569562</v>
      </c>
      <c r="J1834" s="9">
        <f t="shared" si="143"/>
        <v>539603</v>
      </c>
      <c r="K1834" s="9">
        <v>489144</v>
      </c>
      <c r="L1834" s="9">
        <f t="shared" si="144"/>
        <v>50459</v>
      </c>
      <c r="M1834" s="9">
        <v>0</v>
      </c>
      <c r="N1834" s="9">
        <v>0</v>
      </c>
      <c r="O1834" s="9">
        <f t="shared" si="140"/>
        <v>539603</v>
      </c>
      <c r="P1834" s="9">
        <f t="shared" si="141"/>
        <v>107920.6</v>
      </c>
      <c r="Q1834" s="9">
        <f t="shared" si="142"/>
        <v>0</v>
      </c>
    </row>
    <row r="1835" spans="1:17" x14ac:dyDescent="0.25">
      <c r="A1835" s="6" t="s">
        <v>10098</v>
      </c>
      <c r="B1835" s="6" t="s">
        <v>1828</v>
      </c>
      <c r="C1835" s="6" t="s">
        <v>10102</v>
      </c>
      <c r="D1835" s="6" t="s">
        <v>22159</v>
      </c>
      <c r="E1835" s="7" t="s">
        <v>10008</v>
      </c>
      <c r="F1835" s="7" t="s">
        <v>9567</v>
      </c>
      <c r="G1835" s="7" t="s">
        <v>10099</v>
      </c>
      <c r="H1835" s="7">
        <v>50</v>
      </c>
      <c r="I1835" s="8">
        <v>332159</v>
      </c>
      <c r="J1835" s="9">
        <f t="shared" si="143"/>
        <v>314687</v>
      </c>
      <c r="K1835" s="9">
        <v>285261</v>
      </c>
      <c r="L1835" s="9">
        <f t="shared" si="144"/>
        <v>29426</v>
      </c>
      <c r="M1835" s="9">
        <v>0</v>
      </c>
      <c r="N1835" s="9">
        <v>0</v>
      </c>
      <c r="O1835" s="9">
        <f t="shared" si="140"/>
        <v>314687</v>
      </c>
      <c r="P1835" s="9">
        <f t="shared" si="141"/>
        <v>62937.4</v>
      </c>
      <c r="Q1835" s="9">
        <f t="shared" si="142"/>
        <v>0</v>
      </c>
    </row>
    <row r="1836" spans="1:17" x14ac:dyDescent="0.25">
      <c r="A1836" s="6" t="s">
        <v>10098</v>
      </c>
      <c r="B1836" s="6" t="s">
        <v>1829</v>
      </c>
      <c r="C1836" s="6" t="s">
        <v>10103</v>
      </c>
      <c r="D1836" s="6" t="s">
        <v>22159</v>
      </c>
      <c r="E1836" s="7" t="s">
        <v>10008</v>
      </c>
      <c r="F1836" s="7" t="s">
        <v>9567</v>
      </c>
      <c r="G1836" s="7" t="s">
        <v>10099</v>
      </c>
      <c r="H1836" s="7">
        <v>152</v>
      </c>
      <c r="I1836" s="8">
        <v>341912</v>
      </c>
      <c r="J1836" s="9">
        <f t="shared" si="143"/>
        <v>323927</v>
      </c>
      <c r="K1836" s="9">
        <v>293637</v>
      </c>
      <c r="L1836" s="9">
        <f t="shared" si="144"/>
        <v>30290</v>
      </c>
      <c r="M1836" s="9">
        <v>0</v>
      </c>
      <c r="N1836" s="9">
        <v>0</v>
      </c>
      <c r="O1836" s="9">
        <f t="shared" si="140"/>
        <v>323927</v>
      </c>
      <c r="P1836" s="9">
        <f t="shared" si="141"/>
        <v>64785.4</v>
      </c>
      <c r="Q1836" s="9">
        <f t="shared" si="142"/>
        <v>0</v>
      </c>
    </row>
    <row r="1837" spans="1:17" x14ac:dyDescent="0.25">
      <c r="A1837" s="6" t="s">
        <v>10098</v>
      </c>
      <c r="B1837" s="6" t="s">
        <v>1830</v>
      </c>
      <c r="C1837" s="6" t="s">
        <v>10104</v>
      </c>
      <c r="D1837" s="6" t="s">
        <v>22159</v>
      </c>
      <c r="E1837" s="7" t="s">
        <v>10008</v>
      </c>
      <c r="F1837" s="7" t="s">
        <v>9567</v>
      </c>
      <c r="G1837" s="7" t="s">
        <v>10099</v>
      </c>
      <c r="H1837" s="7">
        <v>165</v>
      </c>
      <c r="I1837" s="8">
        <v>626176</v>
      </c>
      <c r="J1837" s="9">
        <f t="shared" si="143"/>
        <v>593239</v>
      </c>
      <c r="K1837" s="9">
        <v>537765</v>
      </c>
      <c r="L1837" s="9">
        <f t="shared" si="144"/>
        <v>55474</v>
      </c>
      <c r="M1837" s="9">
        <v>0</v>
      </c>
      <c r="N1837" s="9">
        <v>0</v>
      </c>
      <c r="O1837" s="9">
        <f t="shared" si="140"/>
        <v>593239</v>
      </c>
      <c r="P1837" s="9">
        <f t="shared" si="141"/>
        <v>118647.8</v>
      </c>
      <c r="Q1837" s="9">
        <f t="shared" si="142"/>
        <v>0</v>
      </c>
    </row>
    <row r="1838" spans="1:17" x14ac:dyDescent="0.25">
      <c r="A1838" s="6" t="s">
        <v>10106</v>
      </c>
      <c r="B1838" s="6" t="s">
        <v>1831</v>
      </c>
      <c r="C1838" s="6" t="s">
        <v>10105</v>
      </c>
      <c r="D1838" s="6" t="s">
        <v>22159</v>
      </c>
      <c r="E1838" s="7" t="s">
        <v>10008</v>
      </c>
      <c r="F1838" s="7" t="s">
        <v>9567</v>
      </c>
      <c r="G1838" s="7" t="s">
        <v>10107</v>
      </c>
      <c r="H1838" s="7">
        <v>196</v>
      </c>
      <c r="I1838" s="8">
        <v>796769</v>
      </c>
      <c r="J1838" s="9">
        <f t="shared" si="143"/>
        <v>754859</v>
      </c>
      <c r="K1838" s="9">
        <v>684272</v>
      </c>
      <c r="L1838" s="9">
        <f t="shared" si="144"/>
        <v>70587</v>
      </c>
      <c r="M1838" s="9">
        <v>0</v>
      </c>
      <c r="N1838" s="9">
        <v>0</v>
      </c>
      <c r="O1838" s="9">
        <f t="shared" si="140"/>
        <v>754859</v>
      </c>
      <c r="P1838" s="9">
        <f t="shared" si="141"/>
        <v>150971.80000000002</v>
      </c>
      <c r="Q1838" s="9">
        <f t="shared" si="142"/>
        <v>0</v>
      </c>
    </row>
    <row r="1839" spans="1:17" x14ac:dyDescent="0.25">
      <c r="A1839" s="6" t="s">
        <v>10106</v>
      </c>
      <c r="B1839" s="6" t="s">
        <v>1832</v>
      </c>
      <c r="C1839" s="6" t="s">
        <v>10108</v>
      </c>
      <c r="D1839" s="6" t="s">
        <v>22159</v>
      </c>
      <c r="E1839" s="7" t="s">
        <v>10008</v>
      </c>
      <c r="F1839" s="7" t="s">
        <v>9567</v>
      </c>
      <c r="G1839" s="7" t="s">
        <v>10107</v>
      </c>
      <c r="H1839" s="7">
        <v>116</v>
      </c>
      <c r="I1839" s="8">
        <v>462707</v>
      </c>
      <c r="J1839" s="9">
        <f t="shared" si="143"/>
        <v>438369</v>
      </c>
      <c r="K1839" s="9">
        <v>397376</v>
      </c>
      <c r="L1839" s="9">
        <f t="shared" si="144"/>
        <v>40993</v>
      </c>
      <c r="M1839" s="9">
        <v>0</v>
      </c>
      <c r="N1839" s="9">
        <v>0</v>
      </c>
      <c r="O1839" s="9">
        <f t="shared" si="140"/>
        <v>438369</v>
      </c>
      <c r="P1839" s="9">
        <f t="shared" si="141"/>
        <v>87673.8</v>
      </c>
      <c r="Q1839" s="9">
        <f t="shared" si="142"/>
        <v>0</v>
      </c>
    </row>
    <row r="1840" spans="1:17" x14ac:dyDescent="0.25">
      <c r="A1840" s="6" t="s">
        <v>10110</v>
      </c>
      <c r="B1840" s="6" t="s">
        <v>1833</v>
      </c>
      <c r="C1840" s="6" t="s">
        <v>10109</v>
      </c>
      <c r="D1840" s="6" t="s">
        <v>22159</v>
      </c>
      <c r="E1840" s="7" t="s">
        <v>10008</v>
      </c>
      <c r="F1840" s="7" t="s">
        <v>9567</v>
      </c>
      <c r="G1840" s="7" t="s">
        <v>10111</v>
      </c>
      <c r="H1840" s="7">
        <v>126</v>
      </c>
      <c r="I1840" s="8">
        <v>564189</v>
      </c>
      <c r="J1840" s="9">
        <f t="shared" si="143"/>
        <v>534513</v>
      </c>
      <c r="K1840" s="9">
        <v>484530</v>
      </c>
      <c r="L1840" s="9">
        <f t="shared" si="144"/>
        <v>49983</v>
      </c>
      <c r="M1840" s="9">
        <v>0</v>
      </c>
      <c r="N1840" s="9">
        <v>0</v>
      </c>
      <c r="O1840" s="9">
        <f t="shared" si="140"/>
        <v>534513</v>
      </c>
      <c r="P1840" s="9">
        <f t="shared" si="141"/>
        <v>106902.6</v>
      </c>
      <c r="Q1840" s="9">
        <f t="shared" si="142"/>
        <v>0</v>
      </c>
    </row>
    <row r="1841" spans="1:17" x14ac:dyDescent="0.25">
      <c r="A1841" s="6" t="s">
        <v>10110</v>
      </c>
      <c r="B1841" s="6" t="s">
        <v>1834</v>
      </c>
      <c r="C1841" s="6" t="s">
        <v>10112</v>
      </c>
      <c r="D1841" s="6" t="s">
        <v>22159</v>
      </c>
      <c r="E1841" s="7" t="s">
        <v>10008</v>
      </c>
      <c r="F1841" s="7" t="s">
        <v>9567</v>
      </c>
      <c r="G1841" s="7" t="s">
        <v>10111</v>
      </c>
      <c r="H1841" s="7">
        <v>243</v>
      </c>
      <c r="I1841" s="8">
        <v>665284</v>
      </c>
      <c r="J1841" s="9">
        <f t="shared" si="143"/>
        <v>630290</v>
      </c>
      <c r="K1841" s="9">
        <v>571351</v>
      </c>
      <c r="L1841" s="9">
        <f t="shared" si="144"/>
        <v>58939</v>
      </c>
      <c r="M1841" s="9">
        <v>0</v>
      </c>
      <c r="N1841" s="9">
        <v>0</v>
      </c>
      <c r="O1841" s="9">
        <f t="shared" si="140"/>
        <v>630290</v>
      </c>
      <c r="P1841" s="9">
        <f t="shared" si="141"/>
        <v>126058</v>
      </c>
      <c r="Q1841" s="9">
        <f t="shared" si="142"/>
        <v>0</v>
      </c>
    </row>
    <row r="1842" spans="1:17" x14ac:dyDescent="0.25">
      <c r="A1842" s="6" t="s">
        <v>10114</v>
      </c>
      <c r="B1842" s="6" t="s">
        <v>1835</v>
      </c>
      <c r="C1842" s="6" t="s">
        <v>10113</v>
      </c>
      <c r="D1842" s="6" t="s">
        <v>22159</v>
      </c>
      <c r="E1842" s="7" t="s">
        <v>10008</v>
      </c>
      <c r="F1842" s="7" t="s">
        <v>9567</v>
      </c>
      <c r="G1842" s="7" t="s">
        <v>10115</v>
      </c>
      <c r="H1842" s="7">
        <v>142</v>
      </c>
      <c r="I1842" s="8">
        <v>268612</v>
      </c>
      <c r="J1842" s="9">
        <f t="shared" si="143"/>
        <v>254483</v>
      </c>
      <c r="K1842" s="9">
        <v>230687</v>
      </c>
      <c r="L1842" s="9">
        <f t="shared" si="144"/>
        <v>23796</v>
      </c>
      <c r="M1842" s="9">
        <v>0</v>
      </c>
      <c r="N1842" s="9">
        <v>0</v>
      </c>
      <c r="O1842" s="9">
        <f t="shared" si="140"/>
        <v>254483</v>
      </c>
      <c r="P1842" s="9">
        <f t="shared" si="141"/>
        <v>50896.600000000006</v>
      </c>
      <c r="Q1842" s="9">
        <f t="shared" si="142"/>
        <v>0</v>
      </c>
    </row>
    <row r="1843" spans="1:17" x14ac:dyDescent="0.25">
      <c r="A1843" s="6" t="s">
        <v>10117</v>
      </c>
      <c r="B1843" s="6" t="s">
        <v>1836</v>
      </c>
      <c r="C1843" s="6" t="s">
        <v>10116</v>
      </c>
      <c r="D1843" s="6" t="s">
        <v>22159</v>
      </c>
      <c r="E1843" s="7" t="s">
        <v>10008</v>
      </c>
      <c r="F1843" s="7" t="s">
        <v>9567</v>
      </c>
      <c r="G1843" s="7" t="s">
        <v>10118</v>
      </c>
      <c r="H1843" s="7">
        <v>146</v>
      </c>
      <c r="I1843" s="8">
        <v>227018</v>
      </c>
      <c r="J1843" s="9">
        <f t="shared" si="143"/>
        <v>215077</v>
      </c>
      <c r="K1843" s="9">
        <v>194965</v>
      </c>
      <c r="L1843" s="9">
        <f t="shared" si="144"/>
        <v>20112</v>
      </c>
      <c r="M1843" s="9">
        <v>0</v>
      </c>
      <c r="N1843" s="9">
        <v>0</v>
      </c>
      <c r="O1843" s="9">
        <f t="shared" si="140"/>
        <v>215077</v>
      </c>
      <c r="P1843" s="9">
        <f t="shared" si="141"/>
        <v>43015.4</v>
      </c>
      <c r="Q1843" s="9">
        <f t="shared" si="142"/>
        <v>0</v>
      </c>
    </row>
    <row r="1844" spans="1:17" x14ac:dyDescent="0.25">
      <c r="A1844" s="6" t="s">
        <v>10117</v>
      </c>
      <c r="B1844" s="6" t="s">
        <v>1837</v>
      </c>
      <c r="C1844" s="6" t="s">
        <v>10119</v>
      </c>
      <c r="D1844" s="6" t="s">
        <v>22159</v>
      </c>
      <c r="E1844" s="7" t="s">
        <v>10008</v>
      </c>
      <c r="F1844" s="7" t="s">
        <v>9567</v>
      </c>
      <c r="G1844" s="7" t="s">
        <v>10118</v>
      </c>
      <c r="H1844" s="7">
        <v>104</v>
      </c>
      <c r="I1844" s="8">
        <v>105338</v>
      </c>
      <c r="J1844" s="9">
        <f t="shared" si="143"/>
        <v>99797</v>
      </c>
      <c r="K1844" s="9">
        <v>90465</v>
      </c>
      <c r="L1844" s="9">
        <f t="shared" si="144"/>
        <v>9332</v>
      </c>
      <c r="M1844" s="9">
        <v>0</v>
      </c>
      <c r="N1844" s="9">
        <v>0</v>
      </c>
      <c r="O1844" s="9">
        <f t="shared" si="140"/>
        <v>99797</v>
      </c>
      <c r="P1844" s="9">
        <f t="shared" si="141"/>
        <v>19959.400000000001</v>
      </c>
      <c r="Q1844" s="9">
        <f t="shared" si="142"/>
        <v>0</v>
      </c>
    </row>
    <row r="1845" spans="1:17" x14ac:dyDescent="0.25">
      <c r="A1845" s="6" t="s">
        <v>10121</v>
      </c>
      <c r="B1845" s="6" t="s">
        <v>1838</v>
      </c>
      <c r="C1845" s="6" t="s">
        <v>10120</v>
      </c>
      <c r="D1845" s="6" t="s">
        <v>22159</v>
      </c>
      <c r="E1845" s="7" t="s">
        <v>10008</v>
      </c>
      <c r="F1845" s="7" t="s">
        <v>9567</v>
      </c>
      <c r="G1845" s="7" t="s">
        <v>10122</v>
      </c>
      <c r="H1845" s="7">
        <v>102</v>
      </c>
      <c r="I1845" s="8">
        <v>202813</v>
      </c>
      <c r="J1845" s="9">
        <f t="shared" si="143"/>
        <v>192145</v>
      </c>
      <c r="K1845" s="9">
        <v>174178</v>
      </c>
      <c r="L1845" s="9">
        <f t="shared" si="144"/>
        <v>17967</v>
      </c>
      <c r="M1845" s="9">
        <v>0</v>
      </c>
      <c r="N1845" s="9">
        <v>0</v>
      </c>
      <c r="O1845" s="9">
        <f t="shared" si="140"/>
        <v>192145</v>
      </c>
      <c r="P1845" s="9">
        <f t="shared" si="141"/>
        <v>38429</v>
      </c>
      <c r="Q1845" s="9">
        <f t="shared" si="142"/>
        <v>0</v>
      </c>
    </row>
    <row r="1846" spans="1:17" x14ac:dyDescent="0.25">
      <c r="A1846" s="6" t="s">
        <v>10121</v>
      </c>
      <c r="B1846" s="6" t="s">
        <v>1839</v>
      </c>
      <c r="C1846" s="6" t="s">
        <v>10123</v>
      </c>
      <c r="D1846" s="6" t="s">
        <v>22159</v>
      </c>
      <c r="E1846" s="7" t="s">
        <v>10008</v>
      </c>
      <c r="F1846" s="7" t="s">
        <v>9567</v>
      </c>
      <c r="G1846" s="7" t="s">
        <v>10122</v>
      </c>
      <c r="H1846" s="7">
        <v>198</v>
      </c>
      <c r="I1846" s="8">
        <v>919802</v>
      </c>
      <c r="J1846" s="9">
        <f t="shared" si="143"/>
        <v>871420</v>
      </c>
      <c r="K1846" s="9">
        <v>789933</v>
      </c>
      <c r="L1846" s="9">
        <f t="shared" si="144"/>
        <v>81487</v>
      </c>
      <c r="M1846" s="9">
        <v>0</v>
      </c>
      <c r="N1846" s="9">
        <v>0</v>
      </c>
      <c r="O1846" s="9">
        <f t="shared" si="140"/>
        <v>871420</v>
      </c>
      <c r="P1846" s="9">
        <f t="shared" si="141"/>
        <v>174284</v>
      </c>
      <c r="Q1846" s="9">
        <f t="shared" si="142"/>
        <v>0</v>
      </c>
    </row>
    <row r="1847" spans="1:17" x14ac:dyDescent="0.25">
      <c r="A1847" s="6" t="s">
        <v>10121</v>
      </c>
      <c r="B1847" s="6" t="s">
        <v>1840</v>
      </c>
      <c r="C1847" s="6" t="s">
        <v>10124</v>
      </c>
      <c r="D1847" s="6" t="s">
        <v>22159</v>
      </c>
      <c r="E1847" s="7" t="s">
        <v>10008</v>
      </c>
      <c r="F1847" s="7" t="s">
        <v>9567</v>
      </c>
      <c r="G1847" s="7" t="s">
        <v>10122</v>
      </c>
      <c r="H1847" s="7">
        <v>127</v>
      </c>
      <c r="I1847" s="8">
        <v>243626</v>
      </c>
      <c r="J1847" s="9">
        <f t="shared" si="143"/>
        <v>230811</v>
      </c>
      <c r="K1847" s="9">
        <v>209228</v>
      </c>
      <c r="L1847" s="9">
        <f t="shared" si="144"/>
        <v>21583</v>
      </c>
      <c r="M1847" s="9">
        <v>0</v>
      </c>
      <c r="N1847" s="9">
        <v>0</v>
      </c>
      <c r="O1847" s="9">
        <f t="shared" si="140"/>
        <v>230811</v>
      </c>
      <c r="P1847" s="9">
        <f t="shared" si="141"/>
        <v>46162.200000000004</v>
      </c>
      <c r="Q1847" s="9">
        <f t="shared" si="142"/>
        <v>0</v>
      </c>
    </row>
    <row r="1848" spans="1:17" x14ac:dyDescent="0.25">
      <c r="A1848" s="6" t="s">
        <v>10121</v>
      </c>
      <c r="B1848" s="6" t="s">
        <v>1841</v>
      </c>
      <c r="C1848" s="6" t="s">
        <v>10125</v>
      </c>
      <c r="D1848" s="6" t="s">
        <v>22159</v>
      </c>
      <c r="E1848" s="7" t="s">
        <v>10008</v>
      </c>
      <c r="F1848" s="7" t="s">
        <v>9567</v>
      </c>
      <c r="G1848" s="7" t="s">
        <v>10122</v>
      </c>
      <c r="H1848" s="7">
        <v>98</v>
      </c>
      <c r="I1848" s="8">
        <v>457655</v>
      </c>
      <c r="J1848" s="9">
        <f t="shared" si="143"/>
        <v>433582</v>
      </c>
      <c r="K1848" s="9">
        <v>393037</v>
      </c>
      <c r="L1848" s="9">
        <f t="shared" si="144"/>
        <v>40545</v>
      </c>
      <c r="M1848" s="9">
        <v>0</v>
      </c>
      <c r="N1848" s="9">
        <v>0</v>
      </c>
      <c r="O1848" s="9">
        <f t="shared" si="140"/>
        <v>433582</v>
      </c>
      <c r="P1848" s="9">
        <f t="shared" si="141"/>
        <v>86716.400000000009</v>
      </c>
      <c r="Q1848" s="9">
        <f t="shared" si="142"/>
        <v>0</v>
      </c>
    </row>
    <row r="1849" spans="1:17" x14ac:dyDescent="0.25">
      <c r="A1849" s="6" t="s">
        <v>10121</v>
      </c>
      <c r="B1849" s="6" t="s">
        <v>1842</v>
      </c>
      <c r="C1849" s="6" t="s">
        <v>10126</v>
      </c>
      <c r="D1849" s="6" t="s">
        <v>22159</v>
      </c>
      <c r="E1849" s="7" t="s">
        <v>10008</v>
      </c>
      <c r="F1849" s="7" t="s">
        <v>9567</v>
      </c>
      <c r="G1849" s="7" t="s">
        <v>10122</v>
      </c>
      <c r="H1849" s="7">
        <v>147</v>
      </c>
      <c r="I1849" s="8">
        <v>196749</v>
      </c>
      <c r="J1849" s="9">
        <f t="shared" si="143"/>
        <v>186400</v>
      </c>
      <c r="K1849" s="9">
        <v>168969</v>
      </c>
      <c r="L1849" s="9">
        <f t="shared" si="144"/>
        <v>17431</v>
      </c>
      <c r="M1849" s="9">
        <v>0</v>
      </c>
      <c r="N1849" s="9">
        <v>0</v>
      </c>
      <c r="O1849" s="9">
        <f t="shared" si="140"/>
        <v>186400</v>
      </c>
      <c r="P1849" s="9">
        <f t="shared" si="141"/>
        <v>37280</v>
      </c>
      <c r="Q1849" s="9">
        <f t="shared" si="142"/>
        <v>0</v>
      </c>
    </row>
    <row r="1850" spans="1:17" x14ac:dyDescent="0.25">
      <c r="A1850" s="6" t="s">
        <v>10128</v>
      </c>
      <c r="B1850" s="6" t="s">
        <v>1843</v>
      </c>
      <c r="C1850" s="6" t="s">
        <v>10127</v>
      </c>
      <c r="D1850" s="6" t="s">
        <v>22159</v>
      </c>
      <c r="E1850" s="7" t="s">
        <v>10008</v>
      </c>
      <c r="F1850" s="7" t="s">
        <v>9567</v>
      </c>
      <c r="G1850" s="7" t="s">
        <v>10129</v>
      </c>
      <c r="H1850" s="7">
        <v>50</v>
      </c>
      <c r="I1850" s="8">
        <v>88637</v>
      </c>
      <c r="J1850" s="9">
        <f t="shared" si="143"/>
        <v>83975</v>
      </c>
      <c r="K1850" s="9">
        <v>76122</v>
      </c>
      <c r="L1850" s="9">
        <f t="shared" si="144"/>
        <v>7853</v>
      </c>
      <c r="M1850" s="9">
        <v>0</v>
      </c>
      <c r="N1850" s="9">
        <v>0</v>
      </c>
      <c r="O1850" s="9">
        <f t="shared" si="140"/>
        <v>83975</v>
      </c>
      <c r="P1850" s="9">
        <f t="shared" si="141"/>
        <v>16795</v>
      </c>
      <c r="Q1850" s="9">
        <f t="shared" si="142"/>
        <v>0</v>
      </c>
    </row>
    <row r="1851" spans="1:17" x14ac:dyDescent="0.25">
      <c r="A1851" s="6" t="s">
        <v>10131</v>
      </c>
      <c r="B1851" s="6" t="s">
        <v>1844</v>
      </c>
      <c r="C1851" s="6" t="s">
        <v>10130</v>
      </c>
      <c r="D1851" s="6" t="s">
        <v>22159</v>
      </c>
      <c r="E1851" s="7" t="s">
        <v>10008</v>
      </c>
      <c r="F1851" s="7" t="s">
        <v>9567</v>
      </c>
      <c r="G1851" s="7" t="s">
        <v>10132</v>
      </c>
      <c r="H1851" s="7">
        <v>109</v>
      </c>
      <c r="I1851" s="8">
        <v>334386</v>
      </c>
      <c r="J1851" s="9">
        <f t="shared" si="143"/>
        <v>316797</v>
      </c>
      <c r="K1851" s="9">
        <v>287173</v>
      </c>
      <c r="L1851" s="9">
        <f t="shared" si="144"/>
        <v>29624</v>
      </c>
      <c r="M1851" s="9">
        <v>0</v>
      </c>
      <c r="N1851" s="9">
        <v>0</v>
      </c>
      <c r="O1851" s="9">
        <f t="shared" si="140"/>
        <v>316797</v>
      </c>
      <c r="P1851" s="9">
        <f t="shared" si="141"/>
        <v>63359.4</v>
      </c>
      <c r="Q1851" s="9">
        <f t="shared" si="142"/>
        <v>0</v>
      </c>
    </row>
    <row r="1852" spans="1:17" x14ac:dyDescent="0.25">
      <c r="A1852" s="6" t="s">
        <v>10131</v>
      </c>
      <c r="B1852" s="6" t="s">
        <v>1845</v>
      </c>
      <c r="C1852" s="6" t="s">
        <v>10133</v>
      </c>
      <c r="D1852" s="6" t="s">
        <v>22159</v>
      </c>
      <c r="E1852" s="7" t="s">
        <v>10008</v>
      </c>
      <c r="F1852" s="7" t="s">
        <v>9567</v>
      </c>
      <c r="G1852" s="7" t="s">
        <v>10132</v>
      </c>
      <c r="H1852" s="7">
        <v>207</v>
      </c>
      <c r="I1852" s="8">
        <v>510210</v>
      </c>
      <c r="J1852" s="9">
        <f t="shared" si="143"/>
        <v>483373</v>
      </c>
      <c r="K1852" s="9">
        <v>438172</v>
      </c>
      <c r="L1852" s="9">
        <f t="shared" si="144"/>
        <v>45201</v>
      </c>
      <c r="M1852" s="9">
        <v>0</v>
      </c>
      <c r="N1852" s="9">
        <v>0</v>
      </c>
      <c r="O1852" s="9">
        <f t="shared" si="140"/>
        <v>483373</v>
      </c>
      <c r="P1852" s="9">
        <f t="shared" si="141"/>
        <v>96674.6</v>
      </c>
      <c r="Q1852" s="9">
        <f t="shared" si="142"/>
        <v>0</v>
      </c>
    </row>
    <row r="1853" spans="1:17" x14ac:dyDescent="0.25">
      <c r="A1853" s="6" t="s">
        <v>10131</v>
      </c>
      <c r="B1853" s="6" t="s">
        <v>1846</v>
      </c>
      <c r="C1853" s="6" t="s">
        <v>10134</v>
      </c>
      <c r="D1853" s="6" t="s">
        <v>22159</v>
      </c>
      <c r="E1853" s="7" t="s">
        <v>10008</v>
      </c>
      <c r="F1853" s="7" t="s">
        <v>9567</v>
      </c>
      <c r="G1853" s="7" t="s">
        <v>10132</v>
      </c>
      <c r="H1853" s="7">
        <v>346</v>
      </c>
      <c r="I1853" s="8">
        <v>951973</v>
      </c>
      <c r="J1853" s="9">
        <f t="shared" si="143"/>
        <v>901899</v>
      </c>
      <c r="K1853" s="9">
        <v>817562</v>
      </c>
      <c r="L1853" s="9">
        <f t="shared" si="144"/>
        <v>84337</v>
      </c>
      <c r="M1853" s="9">
        <v>0</v>
      </c>
      <c r="N1853" s="9">
        <v>0</v>
      </c>
      <c r="O1853" s="9">
        <f t="shared" si="140"/>
        <v>901899</v>
      </c>
      <c r="P1853" s="9">
        <f t="shared" si="141"/>
        <v>0</v>
      </c>
      <c r="Q1853" s="9">
        <f t="shared" si="142"/>
        <v>180379.80000000002</v>
      </c>
    </row>
    <row r="1854" spans="1:17" x14ac:dyDescent="0.25">
      <c r="A1854" s="6" t="s">
        <v>10131</v>
      </c>
      <c r="B1854" s="6" t="s">
        <v>1847</v>
      </c>
      <c r="C1854" s="6" t="s">
        <v>10135</v>
      </c>
      <c r="D1854" s="6" t="s">
        <v>22159</v>
      </c>
      <c r="E1854" s="7" t="s">
        <v>10008</v>
      </c>
      <c r="F1854" s="7" t="s">
        <v>9567</v>
      </c>
      <c r="G1854" s="7" t="s">
        <v>10132</v>
      </c>
      <c r="H1854" s="7">
        <v>135</v>
      </c>
      <c r="I1854" s="8">
        <v>537626</v>
      </c>
      <c r="J1854" s="9">
        <f t="shared" si="143"/>
        <v>509347</v>
      </c>
      <c r="K1854" s="9">
        <v>461718</v>
      </c>
      <c r="L1854" s="9">
        <f t="shared" si="144"/>
        <v>47629</v>
      </c>
      <c r="M1854" s="9">
        <v>0</v>
      </c>
      <c r="N1854" s="9">
        <v>0</v>
      </c>
      <c r="O1854" s="9">
        <f t="shared" si="140"/>
        <v>509347</v>
      </c>
      <c r="P1854" s="9">
        <f t="shared" si="141"/>
        <v>101869.40000000001</v>
      </c>
      <c r="Q1854" s="9">
        <f t="shared" si="142"/>
        <v>0</v>
      </c>
    </row>
    <row r="1855" spans="1:17" x14ac:dyDescent="0.25">
      <c r="A1855" s="6" t="s">
        <v>10137</v>
      </c>
      <c r="B1855" s="6" t="s">
        <v>1848</v>
      </c>
      <c r="C1855" s="6" t="s">
        <v>10136</v>
      </c>
      <c r="D1855" s="6" t="s">
        <v>22159</v>
      </c>
      <c r="E1855" s="7" t="s">
        <v>10008</v>
      </c>
      <c r="F1855" s="7" t="s">
        <v>9567</v>
      </c>
      <c r="G1855" s="7" t="s">
        <v>10138</v>
      </c>
      <c r="H1855" s="7">
        <v>190</v>
      </c>
      <c r="I1855" s="8">
        <v>461326</v>
      </c>
      <c r="J1855" s="9">
        <f t="shared" si="143"/>
        <v>437060</v>
      </c>
      <c r="K1855" s="9">
        <v>396191</v>
      </c>
      <c r="L1855" s="9">
        <f t="shared" si="144"/>
        <v>40869</v>
      </c>
      <c r="M1855" s="9">
        <v>0</v>
      </c>
      <c r="N1855" s="9">
        <v>0</v>
      </c>
      <c r="O1855" s="9">
        <f t="shared" si="140"/>
        <v>437060</v>
      </c>
      <c r="P1855" s="9">
        <f t="shared" si="141"/>
        <v>87412</v>
      </c>
      <c r="Q1855" s="9">
        <f t="shared" si="142"/>
        <v>0</v>
      </c>
    </row>
    <row r="1856" spans="1:17" x14ac:dyDescent="0.25">
      <c r="A1856" s="6" t="s">
        <v>10140</v>
      </c>
      <c r="B1856" s="6" t="s">
        <v>1849</v>
      </c>
      <c r="C1856" s="6" t="s">
        <v>10139</v>
      </c>
      <c r="D1856" s="6" t="s">
        <v>22159</v>
      </c>
      <c r="E1856" s="7" t="s">
        <v>10008</v>
      </c>
      <c r="F1856" s="7" t="s">
        <v>9567</v>
      </c>
      <c r="G1856" s="7" t="s">
        <v>10141</v>
      </c>
      <c r="H1856" s="7">
        <v>165</v>
      </c>
      <c r="I1856" s="8">
        <v>303060</v>
      </c>
      <c r="J1856" s="9">
        <f t="shared" si="143"/>
        <v>287119</v>
      </c>
      <c r="K1856" s="9">
        <v>260270</v>
      </c>
      <c r="L1856" s="9">
        <f t="shared" si="144"/>
        <v>26849</v>
      </c>
      <c r="M1856" s="9">
        <v>0</v>
      </c>
      <c r="N1856" s="9">
        <v>0</v>
      </c>
      <c r="O1856" s="9">
        <f t="shared" si="140"/>
        <v>287119</v>
      </c>
      <c r="P1856" s="9">
        <f t="shared" si="141"/>
        <v>57423.8</v>
      </c>
      <c r="Q1856" s="9">
        <f t="shared" si="142"/>
        <v>0</v>
      </c>
    </row>
    <row r="1857" spans="1:17" x14ac:dyDescent="0.25">
      <c r="A1857" s="6" t="s">
        <v>10143</v>
      </c>
      <c r="B1857" s="6" t="s">
        <v>1850</v>
      </c>
      <c r="C1857" s="6" t="s">
        <v>10142</v>
      </c>
      <c r="D1857" s="6" t="s">
        <v>22159</v>
      </c>
      <c r="E1857" s="7" t="s">
        <v>10008</v>
      </c>
      <c r="F1857" s="7" t="s">
        <v>9567</v>
      </c>
      <c r="G1857" s="7" t="s">
        <v>8231</v>
      </c>
      <c r="H1857" s="7">
        <v>92</v>
      </c>
      <c r="I1857" s="8">
        <v>125807</v>
      </c>
      <c r="J1857" s="9">
        <f t="shared" si="143"/>
        <v>119190</v>
      </c>
      <c r="K1857" s="9">
        <v>108044</v>
      </c>
      <c r="L1857" s="9">
        <f t="shared" si="144"/>
        <v>11146</v>
      </c>
      <c r="M1857" s="9">
        <v>0</v>
      </c>
      <c r="N1857" s="9">
        <v>0</v>
      </c>
      <c r="O1857" s="9">
        <f t="shared" si="140"/>
        <v>119190</v>
      </c>
      <c r="P1857" s="9">
        <f t="shared" si="141"/>
        <v>23838</v>
      </c>
      <c r="Q1857" s="9">
        <f t="shared" si="142"/>
        <v>0</v>
      </c>
    </row>
    <row r="1858" spans="1:17" x14ac:dyDescent="0.25">
      <c r="A1858" s="6" t="s">
        <v>10145</v>
      </c>
      <c r="B1858" s="6" t="s">
        <v>1851</v>
      </c>
      <c r="C1858" s="6" t="s">
        <v>10144</v>
      </c>
      <c r="D1858" s="6" t="s">
        <v>22159</v>
      </c>
      <c r="E1858" s="7" t="s">
        <v>10008</v>
      </c>
      <c r="F1858" s="7" t="s">
        <v>9567</v>
      </c>
      <c r="G1858" s="7" t="s">
        <v>10146</v>
      </c>
      <c r="H1858" s="7">
        <v>251</v>
      </c>
      <c r="I1858" s="8">
        <v>401329</v>
      </c>
      <c r="J1858" s="9">
        <f t="shared" si="143"/>
        <v>380219</v>
      </c>
      <c r="K1858" s="9">
        <v>344665</v>
      </c>
      <c r="L1858" s="9">
        <f t="shared" si="144"/>
        <v>35554</v>
      </c>
      <c r="M1858" s="9">
        <v>0</v>
      </c>
      <c r="N1858" s="9">
        <v>0</v>
      </c>
      <c r="O1858" s="9">
        <f t="shared" ref="O1858:O1921" si="145">SUM(K1858:L1858)+N1858</f>
        <v>380219</v>
      </c>
      <c r="P1858" s="9">
        <f t="shared" ref="P1858:P1921" si="146">IF(H1858&gt;250,(0),(O1858*0.2))</f>
        <v>0</v>
      </c>
      <c r="Q1858" s="9">
        <f t="shared" ref="Q1858:Q1921" si="147">IF(H1858&lt;250,(0),(O1858*0.2))</f>
        <v>76043.8</v>
      </c>
    </row>
    <row r="1859" spans="1:17" x14ac:dyDescent="0.25">
      <c r="A1859" s="6" t="s">
        <v>10148</v>
      </c>
      <c r="B1859" s="6" t="s">
        <v>1852</v>
      </c>
      <c r="C1859" s="6" t="s">
        <v>10147</v>
      </c>
      <c r="D1859" s="6" t="s">
        <v>22159</v>
      </c>
      <c r="E1859" s="7" t="s">
        <v>10008</v>
      </c>
      <c r="F1859" s="7" t="s">
        <v>9567</v>
      </c>
      <c r="G1859" s="7" t="s">
        <v>10149</v>
      </c>
      <c r="H1859" s="7">
        <v>169</v>
      </c>
      <c r="I1859" s="8">
        <v>310442</v>
      </c>
      <c r="J1859" s="9">
        <f t="shared" ref="J1859:J1922" si="148">ROUND(IFERROR(I1859*94.74%,0),0)</f>
        <v>294113</v>
      </c>
      <c r="K1859" s="9">
        <v>266610</v>
      </c>
      <c r="L1859" s="9">
        <f t="shared" ref="L1859:L1922" si="149">J1859-K1859</f>
        <v>27503</v>
      </c>
      <c r="M1859" s="9">
        <v>0</v>
      </c>
      <c r="N1859" s="9">
        <v>0</v>
      </c>
      <c r="O1859" s="9">
        <f t="shared" si="145"/>
        <v>294113</v>
      </c>
      <c r="P1859" s="9">
        <f t="shared" si="146"/>
        <v>58822.600000000006</v>
      </c>
      <c r="Q1859" s="9">
        <f t="shared" si="147"/>
        <v>0</v>
      </c>
    </row>
    <row r="1860" spans="1:17" x14ac:dyDescent="0.25">
      <c r="A1860" s="6" t="s">
        <v>10148</v>
      </c>
      <c r="B1860" s="6" t="s">
        <v>1853</v>
      </c>
      <c r="C1860" s="6" t="s">
        <v>10150</v>
      </c>
      <c r="D1860" s="6" t="s">
        <v>22159</v>
      </c>
      <c r="E1860" s="7" t="s">
        <v>10008</v>
      </c>
      <c r="F1860" s="7" t="s">
        <v>9567</v>
      </c>
      <c r="G1860" s="7" t="s">
        <v>10149</v>
      </c>
      <c r="H1860" s="7">
        <v>119</v>
      </c>
      <c r="I1860" s="8">
        <v>317539</v>
      </c>
      <c r="J1860" s="9">
        <f t="shared" si="148"/>
        <v>300836</v>
      </c>
      <c r="K1860" s="9">
        <v>272705</v>
      </c>
      <c r="L1860" s="9">
        <f t="shared" si="149"/>
        <v>28131</v>
      </c>
      <c r="M1860" s="9">
        <v>0</v>
      </c>
      <c r="N1860" s="9">
        <v>0</v>
      </c>
      <c r="O1860" s="9">
        <f t="shared" si="145"/>
        <v>300836</v>
      </c>
      <c r="P1860" s="9">
        <f t="shared" si="146"/>
        <v>60167.200000000004</v>
      </c>
      <c r="Q1860" s="9">
        <f t="shared" si="147"/>
        <v>0</v>
      </c>
    </row>
    <row r="1861" spans="1:17" x14ac:dyDescent="0.25">
      <c r="A1861" s="6" t="s">
        <v>10152</v>
      </c>
      <c r="B1861" s="6" t="s">
        <v>1854</v>
      </c>
      <c r="C1861" s="6" t="s">
        <v>10151</v>
      </c>
      <c r="D1861" s="6" t="s">
        <v>22159</v>
      </c>
      <c r="E1861" s="7" t="s">
        <v>10008</v>
      </c>
      <c r="F1861" s="7" t="s">
        <v>9567</v>
      </c>
      <c r="G1861" s="7" t="s">
        <v>10153</v>
      </c>
      <c r="H1861" s="7">
        <v>118</v>
      </c>
      <c r="I1861" s="8">
        <v>72191</v>
      </c>
      <c r="J1861" s="9">
        <f t="shared" si="148"/>
        <v>68394</v>
      </c>
      <c r="K1861" s="9">
        <v>61998</v>
      </c>
      <c r="L1861" s="9">
        <f t="shared" si="149"/>
        <v>6396</v>
      </c>
      <c r="M1861" s="9">
        <v>0</v>
      </c>
      <c r="N1861" s="9">
        <v>0</v>
      </c>
      <c r="O1861" s="9">
        <f t="shared" si="145"/>
        <v>68394</v>
      </c>
      <c r="P1861" s="9">
        <f t="shared" si="146"/>
        <v>13678.800000000001</v>
      </c>
      <c r="Q1861" s="9">
        <f t="shared" si="147"/>
        <v>0</v>
      </c>
    </row>
    <row r="1862" spans="1:17" x14ac:dyDescent="0.25">
      <c r="A1862" s="6" t="s">
        <v>10155</v>
      </c>
      <c r="B1862" s="6" t="s">
        <v>1855</v>
      </c>
      <c r="C1862" s="6" t="s">
        <v>10154</v>
      </c>
      <c r="D1862" s="6" t="s">
        <v>22159</v>
      </c>
      <c r="E1862" s="7" t="s">
        <v>10008</v>
      </c>
      <c r="F1862" s="7" t="s">
        <v>9567</v>
      </c>
      <c r="G1862" s="7" t="s">
        <v>10156</v>
      </c>
      <c r="H1862" s="7">
        <v>84</v>
      </c>
      <c r="I1862" s="8">
        <v>102572</v>
      </c>
      <c r="J1862" s="9">
        <f t="shared" si="148"/>
        <v>97177</v>
      </c>
      <c r="K1862" s="9">
        <v>88090</v>
      </c>
      <c r="L1862" s="9">
        <f t="shared" si="149"/>
        <v>9087</v>
      </c>
      <c r="M1862" s="9">
        <v>0</v>
      </c>
      <c r="N1862" s="9">
        <v>0</v>
      </c>
      <c r="O1862" s="9">
        <f t="shared" si="145"/>
        <v>97177</v>
      </c>
      <c r="P1862" s="9">
        <f t="shared" si="146"/>
        <v>19435.400000000001</v>
      </c>
      <c r="Q1862" s="9">
        <f t="shared" si="147"/>
        <v>0</v>
      </c>
    </row>
    <row r="1863" spans="1:17" x14ac:dyDescent="0.25">
      <c r="A1863" s="6" t="s">
        <v>10158</v>
      </c>
      <c r="B1863" s="6" t="s">
        <v>1856</v>
      </c>
      <c r="C1863" s="6" t="s">
        <v>10157</v>
      </c>
      <c r="D1863" s="6" t="s">
        <v>22159</v>
      </c>
      <c r="E1863" s="7" t="s">
        <v>10008</v>
      </c>
      <c r="F1863" s="7" t="s">
        <v>9567</v>
      </c>
      <c r="G1863" s="7" t="s">
        <v>10159</v>
      </c>
      <c r="H1863" s="7">
        <v>188</v>
      </c>
      <c r="I1863" s="8">
        <v>416243</v>
      </c>
      <c r="J1863" s="9">
        <f t="shared" si="148"/>
        <v>394349</v>
      </c>
      <c r="K1863" s="9">
        <v>357473</v>
      </c>
      <c r="L1863" s="9">
        <f t="shared" si="149"/>
        <v>36876</v>
      </c>
      <c r="M1863" s="9">
        <v>0</v>
      </c>
      <c r="N1863" s="9">
        <v>0</v>
      </c>
      <c r="O1863" s="9">
        <f t="shared" si="145"/>
        <v>394349</v>
      </c>
      <c r="P1863" s="9">
        <f t="shared" si="146"/>
        <v>78869.8</v>
      </c>
      <c r="Q1863" s="9">
        <f t="shared" si="147"/>
        <v>0</v>
      </c>
    </row>
    <row r="1864" spans="1:17" x14ac:dyDescent="0.25">
      <c r="A1864" s="6" t="s">
        <v>10161</v>
      </c>
      <c r="B1864" s="6" t="s">
        <v>1857</v>
      </c>
      <c r="C1864" s="6" t="s">
        <v>10160</v>
      </c>
      <c r="D1864" s="6" t="s">
        <v>22159</v>
      </c>
      <c r="E1864" s="7" t="s">
        <v>10008</v>
      </c>
      <c r="F1864" s="7" t="s">
        <v>9567</v>
      </c>
      <c r="G1864" s="7" t="s">
        <v>10162</v>
      </c>
      <c r="H1864" s="7">
        <v>100</v>
      </c>
      <c r="I1864" s="8">
        <v>481510</v>
      </c>
      <c r="J1864" s="9">
        <f t="shared" si="148"/>
        <v>456183</v>
      </c>
      <c r="K1864" s="9">
        <v>413525</v>
      </c>
      <c r="L1864" s="9">
        <f t="shared" si="149"/>
        <v>42658</v>
      </c>
      <c r="M1864" s="9">
        <v>0</v>
      </c>
      <c r="N1864" s="9">
        <v>0</v>
      </c>
      <c r="O1864" s="9">
        <f t="shared" si="145"/>
        <v>456183</v>
      </c>
      <c r="P1864" s="9">
        <f t="shared" si="146"/>
        <v>91236.6</v>
      </c>
      <c r="Q1864" s="9">
        <f t="shared" si="147"/>
        <v>0</v>
      </c>
    </row>
    <row r="1865" spans="1:17" x14ac:dyDescent="0.25">
      <c r="A1865" s="6" t="s">
        <v>10161</v>
      </c>
      <c r="B1865" s="6" t="s">
        <v>1858</v>
      </c>
      <c r="C1865" s="6" t="s">
        <v>10163</v>
      </c>
      <c r="D1865" s="6" t="s">
        <v>22159</v>
      </c>
      <c r="E1865" s="7" t="s">
        <v>10008</v>
      </c>
      <c r="F1865" s="7" t="s">
        <v>9567</v>
      </c>
      <c r="G1865" s="7" t="s">
        <v>10162</v>
      </c>
      <c r="H1865" s="7">
        <v>170</v>
      </c>
      <c r="I1865" s="8">
        <v>281170</v>
      </c>
      <c r="J1865" s="9">
        <f t="shared" si="148"/>
        <v>266380</v>
      </c>
      <c r="K1865" s="9">
        <v>241471</v>
      </c>
      <c r="L1865" s="9">
        <f t="shared" si="149"/>
        <v>24909</v>
      </c>
      <c r="M1865" s="9">
        <v>0</v>
      </c>
      <c r="N1865" s="9">
        <v>0</v>
      </c>
      <c r="O1865" s="9">
        <f t="shared" si="145"/>
        <v>266380</v>
      </c>
      <c r="P1865" s="9">
        <f t="shared" si="146"/>
        <v>53276</v>
      </c>
      <c r="Q1865" s="9">
        <f t="shared" si="147"/>
        <v>0</v>
      </c>
    </row>
    <row r="1866" spans="1:17" x14ac:dyDescent="0.25">
      <c r="A1866" s="6" t="s">
        <v>10165</v>
      </c>
      <c r="B1866" s="6" t="s">
        <v>1859</v>
      </c>
      <c r="C1866" s="6" t="s">
        <v>10164</v>
      </c>
      <c r="D1866" s="6" t="s">
        <v>22159</v>
      </c>
      <c r="E1866" s="7" t="s">
        <v>10008</v>
      </c>
      <c r="F1866" s="7" t="s">
        <v>9567</v>
      </c>
      <c r="G1866" s="7" t="s">
        <v>10166</v>
      </c>
      <c r="H1866" s="7">
        <v>156</v>
      </c>
      <c r="I1866" s="8">
        <v>276116</v>
      </c>
      <c r="J1866" s="9">
        <f t="shared" si="148"/>
        <v>261592</v>
      </c>
      <c r="K1866" s="9">
        <v>237131</v>
      </c>
      <c r="L1866" s="9">
        <f t="shared" si="149"/>
        <v>24461</v>
      </c>
      <c r="M1866" s="9">
        <v>0</v>
      </c>
      <c r="N1866" s="9">
        <v>0</v>
      </c>
      <c r="O1866" s="9">
        <f t="shared" si="145"/>
        <v>261592</v>
      </c>
      <c r="P1866" s="9">
        <f t="shared" si="146"/>
        <v>52318.400000000001</v>
      </c>
      <c r="Q1866" s="9">
        <f t="shared" si="147"/>
        <v>0</v>
      </c>
    </row>
    <row r="1867" spans="1:17" x14ac:dyDescent="0.25">
      <c r="A1867" s="6" t="s">
        <v>10168</v>
      </c>
      <c r="B1867" s="6" t="s">
        <v>1860</v>
      </c>
      <c r="C1867" s="6" t="s">
        <v>10167</v>
      </c>
      <c r="D1867" s="6" t="s">
        <v>22159</v>
      </c>
      <c r="E1867" s="7" t="s">
        <v>10008</v>
      </c>
      <c r="F1867" s="7" t="s">
        <v>9567</v>
      </c>
      <c r="G1867" s="7" t="s">
        <v>10169</v>
      </c>
      <c r="H1867" s="7">
        <v>50</v>
      </c>
      <c r="I1867" s="8">
        <v>109220</v>
      </c>
      <c r="J1867" s="9">
        <f t="shared" si="148"/>
        <v>103475</v>
      </c>
      <c r="K1867" s="9">
        <v>93799</v>
      </c>
      <c r="L1867" s="9">
        <f t="shared" si="149"/>
        <v>9676</v>
      </c>
      <c r="M1867" s="9">
        <v>0</v>
      </c>
      <c r="N1867" s="9">
        <v>0</v>
      </c>
      <c r="O1867" s="9">
        <f t="shared" si="145"/>
        <v>103475</v>
      </c>
      <c r="P1867" s="9">
        <f t="shared" si="146"/>
        <v>20695</v>
      </c>
      <c r="Q1867" s="9">
        <f t="shared" si="147"/>
        <v>0</v>
      </c>
    </row>
    <row r="1868" spans="1:17" x14ac:dyDescent="0.25">
      <c r="A1868" s="6" t="s">
        <v>10171</v>
      </c>
      <c r="B1868" s="6" t="s">
        <v>1861</v>
      </c>
      <c r="C1868" s="6" t="s">
        <v>10170</v>
      </c>
      <c r="D1868" s="6" t="s">
        <v>22159</v>
      </c>
      <c r="E1868" s="7" t="s">
        <v>10008</v>
      </c>
      <c r="F1868" s="7" t="s">
        <v>9567</v>
      </c>
      <c r="G1868" s="7" t="s">
        <v>10172</v>
      </c>
      <c r="H1868" s="7">
        <v>157</v>
      </c>
      <c r="I1868" s="8">
        <v>311601</v>
      </c>
      <c r="J1868" s="9">
        <f t="shared" si="148"/>
        <v>295211</v>
      </c>
      <c r="K1868" s="9">
        <v>267605</v>
      </c>
      <c r="L1868" s="9">
        <f t="shared" si="149"/>
        <v>27606</v>
      </c>
      <c r="M1868" s="9">
        <v>0</v>
      </c>
      <c r="N1868" s="9">
        <v>0</v>
      </c>
      <c r="O1868" s="9">
        <f t="shared" si="145"/>
        <v>295211</v>
      </c>
      <c r="P1868" s="9">
        <f t="shared" si="146"/>
        <v>59042.200000000004</v>
      </c>
      <c r="Q1868" s="9">
        <f t="shared" si="147"/>
        <v>0</v>
      </c>
    </row>
    <row r="1869" spans="1:17" x14ac:dyDescent="0.25">
      <c r="A1869" s="6" t="s">
        <v>10174</v>
      </c>
      <c r="B1869" s="6" t="s">
        <v>1862</v>
      </c>
      <c r="C1869" s="6" t="s">
        <v>10173</v>
      </c>
      <c r="D1869" s="6" t="s">
        <v>22159</v>
      </c>
      <c r="E1869" s="7" t="s">
        <v>10008</v>
      </c>
      <c r="F1869" s="7" t="s">
        <v>9567</v>
      </c>
      <c r="G1869" s="7" t="s">
        <v>9923</v>
      </c>
      <c r="H1869" s="7">
        <v>74</v>
      </c>
      <c r="I1869" s="8">
        <v>110949</v>
      </c>
      <c r="J1869" s="9">
        <f t="shared" si="148"/>
        <v>105113</v>
      </c>
      <c r="K1869" s="9">
        <v>95284</v>
      </c>
      <c r="L1869" s="9">
        <f t="shared" si="149"/>
        <v>9829</v>
      </c>
      <c r="M1869" s="9">
        <v>0</v>
      </c>
      <c r="N1869" s="9">
        <v>0</v>
      </c>
      <c r="O1869" s="9">
        <f t="shared" si="145"/>
        <v>105113</v>
      </c>
      <c r="P1869" s="9">
        <f t="shared" si="146"/>
        <v>21022.600000000002</v>
      </c>
      <c r="Q1869" s="9">
        <f t="shared" si="147"/>
        <v>0</v>
      </c>
    </row>
    <row r="1870" spans="1:17" x14ac:dyDescent="0.25">
      <c r="A1870" s="6" t="s">
        <v>10176</v>
      </c>
      <c r="B1870" s="6" t="s">
        <v>1863</v>
      </c>
      <c r="C1870" s="6" t="s">
        <v>10175</v>
      </c>
      <c r="D1870" s="6" t="s">
        <v>22159</v>
      </c>
      <c r="E1870" s="7" t="s">
        <v>10008</v>
      </c>
      <c r="F1870" s="7" t="s">
        <v>9567</v>
      </c>
      <c r="G1870" s="7" t="s">
        <v>10177</v>
      </c>
      <c r="H1870" s="7">
        <v>40</v>
      </c>
      <c r="I1870" s="8">
        <v>48161</v>
      </c>
      <c r="J1870" s="9">
        <f t="shared" si="148"/>
        <v>45628</v>
      </c>
      <c r="K1870" s="9">
        <v>41361</v>
      </c>
      <c r="L1870" s="9">
        <f t="shared" si="149"/>
        <v>4267</v>
      </c>
      <c r="M1870" s="9">
        <v>0</v>
      </c>
      <c r="N1870" s="9">
        <v>0</v>
      </c>
      <c r="O1870" s="9">
        <f t="shared" si="145"/>
        <v>45628</v>
      </c>
      <c r="P1870" s="9">
        <f t="shared" si="146"/>
        <v>9125.6</v>
      </c>
      <c r="Q1870" s="9">
        <f t="shared" si="147"/>
        <v>0</v>
      </c>
    </row>
    <row r="1871" spans="1:17" x14ac:dyDescent="0.25">
      <c r="A1871" s="6" t="s">
        <v>10179</v>
      </c>
      <c r="B1871" s="6" t="s">
        <v>1864</v>
      </c>
      <c r="C1871" s="6" t="s">
        <v>10178</v>
      </c>
      <c r="D1871" s="6" t="s">
        <v>22159</v>
      </c>
      <c r="E1871" s="7" t="s">
        <v>10008</v>
      </c>
      <c r="F1871" s="7" t="s">
        <v>9567</v>
      </c>
      <c r="G1871" s="7" t="s">
        <v>10180</v>
      </c>
      <c r="H1871" s="7">
        <v>50</v>
      </c>
      <c r="I1871" s="8">
        <v>135190</v>
      </c>
      <c r="J1871" s="9">
        <f t="shared" si="148"/>
        <v>128079</v>
      </c>
      <c r="K1871" s="9">
        <v>116102</v>
      </c>
      <c r="L1871" s="9">
        <f t="shared" si="149"/>
        <v>11977</v>
      </c>
      <c r="M1871" s="9">
        <v>0</v>
      </c>
      <c r="N1871" s="9">
        <v>0</v>
      </c>
      <c r="O1871" s="9">
        <f t="shared" si="145"/>
        <v>128079</v>
      </c>
      <c r="P1871" s="9">
        <f t="shared" si="146"/>
        <v>25615.800000000003</v>
      </c>
      <c r="Q1871" s="9">
        <f t="shared" si="147"/>
        <v>0</v>
      </c>
    </row>
    <row r="1872" spans="1:17" x14ac:dyDescent="0.25">
      <c r="A1872" s="6" t="s">
        <v>10182</v>
      </c>
      <c r="B1872" s="6" t="s">
        <v>1865</v>
      </c>
      <c r="C1872" s="6" t="s">
        <v>10181</v>
      </c>
      <c r="D1872" s="6" t="s">
        <v>22159</v>
      </c>
      <c r="E1872" s="7" t="s">
        <v>10008</v>
      </c>
      <c r="F1872" s="7" t="s">
        <v>9567</v>
      </c>
      <c r="G1872" s="7" t="s">
        <v>10183</v>
      </c>
      <c r="H1872" s="7">
        <v>50</v>
      </c>
      <c r="I1872" s="8">
        <v>45006</v>
      </c>
      <c r="J1872" s="9">
        <f t="shared" si="148"/>
        <v>42639</v>
      </c>
      <c r="K1872" s="9">
        <v>38651</v>
      </c>
      <c r="L1872" s="9">
        <f t="shared" si="149"/>
        <v>3988</v>
      </c>
      <c r="M1872" s="9">
        <v>0</v>
      </c>
      <c r="N1872" s="9">
        <v>0</v>
      </c>
      <c r="O1872" s="9">
        <f t="shared" si="145"/>
        <v>42639</v>
      </c>
      <c r="P1872" s="9">
        <f t="shared" si="146"/>
        <v>8527.8000000000011</v>
      </c>
      <c r="Q1872" s="9">
        <f t="shared" si="147"/>
        <v>0</v>
      </c>
    </row>
    <row r="1873" spans="1:17" x14ac:dyDescent="0.25">
      <c r="A1873" s="6" t="s">
        <v>10185</v>
      </c>
      <c r="B1873" s="6" t="s">
        <v>1866</v>
      </c>
      <c r="C1873" s="6" t="s">
        <v>10184</v>
      </c>
      <c r="D1873" s="6" t="s">
        <v>22159</v>
      </c>
      <c r="E1873" s="7" t="s">
        <v>10008</v>
      </c>
      <c r="F1873" s="7" t="s">
        <v>9567</v>
      </c>
      <c r="G1873" s="7" t="s">
        <v>10186</v>
      </c>
      <c r="H1873" s="7">
        <v>104</v>
      </c>
      <c r="I1873" s="8">
        <v>130539</v>
      </c>
      <c r="J1873" s="9">
        <f t="shared" si="148"/>
        <v>123673</v>
      </c>
      <c r="K1873" s="9">
        <v>112108</v>
      </c>
      <c r="L1873" s="9">
        <f t="shared" si="149"/>
        <v>11565</v>
      </c>
      <c r="M1873" s="9">
        <v>0</v>
      </c>
      <c r="N1873" s="9">
        <v>0</v>
      </c>
      <c r="O1873" s="9">
        <f t="shared" si="145"/>
        <v>123673</v>
      </c>
      <c r="P1873" s="9">
        <f t="shared" si="146"/>
        <v>24734.600000000002</v>
      </c>
      <c r="Q1873" s="9">
        <f t="shared" si="147"/>
        <v>0</v>
      </c>
    </row>
    <row r="1874" spans="1:17" x14ac:dyDescent="0.25">
      <c r="A1874" s="6" t="s">
        <v>10188</v>
      </c>
      <c r="B1874" s="6" t="s">
        <v>1867</v>
      </c>
      <c r="C1874" s="6" t="s">
        <v>10187</v>
      </c>
      <c r="D1874" s="6" t="s">
        <v>22159</v>
      </c>
      <c r="E1874" s="7" t="s">
        <v>10191</v>
      </c>
      <c r="F1874" s="7" t="s">
        <v>9384</v>
      </c>
      <c r="G1874" s="7" t="s">
        <v>10192</v>
      </c>
      <c r="H1874" s="7">
        <v>265</v>
      </c>
      <c r="I1874" s="8">
        <v>1410971</v>
      </c>
      <c r="J1874" s="9">
        <f t="shared" si="148"/>
        <v>1336754</v>
      </c>
      <c r="K1874" s="9">
        <v>1211753</v>
      </c>
      <c r="L1874" s="9">
        <f t="shared" si="149"/>
        <v>125001</v>
      </c>
      <c r="M1874" s="9">
        <v>0</v>
      </c>
      <c r="N1874" s="9">
        <v>0</v>
      </c>
      <c r="O1874" s="9">
        <f t="shared" si="145"/>
        <v>1336754</v>
      </c>
      <c r="P1874" s="9">
        <f t="shared" si="146"/>
        <v>0</v>
      </c>
      <c r="Q1874" s="9">
        <f t="shared" si="147"/>
        <v>267350.8</v>
      </c>
    </row>
    <row r="1875" spans="1:17" x14ac:dyDescent="0.25">
      <c r="A1875" s="6" t="s">
        <v>10188</v>
      </c>
      <c r="B1875" s="6" t="s">
        <v>1868</v>
      </c>
      <c r="C1875" s="6" t="s">
        <v>10193</v>
      </c>
      <c r="D1875" s="6" t="s">
        <v>22159</v>
      </c>
      <c r="E1875" s="7" t="s">
        <v>10191</v>
      </c>
      <c r="F1875" s="7" t="s">
        <v>9384</v>
      </c>
      <c r="G1875" s="7" t="s">
        <v>10192</v>
      </c>
      <c r="H1875" s="7">
        <v>230</v>
      </c>
      <c r="I1875" s="8">
        <v>1197700</v>
      </c>
      <c r="J1875" s="9">
        <f t="shared" si="148"/>
        <v>1134701</v>
      </c>
      <c r="K1875" s="9">
        <v>1028594</v>
      </c>
      <c r="L1875" s="9">
        <f t="shared" si="149"/>
        <v>106107</v>
      </c>
      <c r="M1875" s="9">
        <v>0</v>
      </c>
      <c r="N1875" s="9">
        <v>0</v>
      </c>
      <c r="O1875" s="9">
        <f t="shared" si="145"/>
        <v>1134701</v>
      </c>
      <c r="P1875" s="9">
        <f t="shared" si="146"/>
        <v>226940.2</v>
      </c>
      <c r="Q1875" s="9">
        <f t="shared" si="147"/>
        <v>0</v>
      </c>
    </row>
    <row r="1876" spans="1:17" x14ac:dyDescent="0.25">
      <c r="A1876" s="6" t="s">
        <v>10188</v>
      </c>
      <c r="B1876" s="6" t="s">
        <v>1869</v>
      </c>
      <c r="C1876" s="6" t="s">
        <v>10194</v>
      </c>
      <c r="D1876" s="6" t="s">
        <v>22159</v>
      </c>
      <c r="E1876" s="7" t="s">
        <v>10191</v>
      </c>
      <c r="F1876" s="7" t="s">
        <v>9384</v>
      </c>
      <c r="G1876" s="7" t="s">
        <v>10192</v>
      </c>
      <c r="H1876" s="7">
        <v>225</v>
      </c>
      <c r="I1876" s="8">
        <v>1046726</v>
      </c>
      <c r="J1876" s="9">
        <f t="shared" si="148"/>
        <v>991668</v>
      </c>
      <c r="K1876" s="9">
        <v>898937</v>
      </c>
      <c r="L1876" s="9">
        <f t="shared" si="149"/>
        <v>92731</v>
      </c>
      <c r="M1876" s="9">
        <v>0</v>
      </c>
      <c r="N1876" s="9">
        <v>0</v>
      </c>
      <c r="O1876" s="9">
        <f t="shared" si="145"/>
        <v>991668</v>
      </c>
      <c r="P1876" s="9">
        <f t="shared" si="146"/>
        <v>198333.6</v>
      </c>
      <c r="Q1876" s="9">
        <f t="shared" si="147"/>
        <v>0</v>
      </c>
    </row>
    <row r="1877" spans="1:17" x14ac:dyDescent="0.25">
      <c r="A1877" s="6" t="s">
        <v>10188</v>
      </c>
      <c r="B1877" s="6" t="s">
        <v>1870</v>
      </c>
      <c r="C1877" s="6" t="s">
        <v>10195</v>
      </c>
      <c r="D1877" s="6" t="s">
        <v>22159</v>
      </c>
      <c r="E1877" s="7" t="s">
        <v>10191</v>
      </c>
      <c r="F1877" s="7" t="s">
        <v>9384</v>
      </c>
      <c r="G1877" s="7" t="s">
        <v>10192</v>
      </c>
      <c r="H1877" s="7">
        <v>174</v>
      </c>
      <c r="I1877" s="8">
        <v>829987</v>
      </c>
      <c r="J1877" s="9">
        <f t="shared" si="148"/>
        <v>786330</v>
      </c>
      <c r="K1877" s="9">
        <v>712799</v>
      </c>
      <c r="L1877" s="9">
        <f t="shared" si="149"/>
        <v>73531</v>
      </c>
      <c r="M1877" s="9">
        <v>0</v>
      </c>
      <c r="N1877" s="9">
        <v>0</v>
      </c>
      <c r="O1877" s="9">
        <f t="shared" si="145"/>
        <v>786330</v>
      </c>
      <c r="P1877" s="9">
        <f t="shared" si="146"/>
        <v>157266</v>
      </c>
      <c r="Q1877" s="9">
        <f t="shared" si="147"/>
        <v>0</v>
      </c>
    </row>
    <row r="1878" spans="1:17" x14ac:dyDescent="0.25">
      <c r="A1878" s="6" t="s">
        <v>10188</v>
      </c>
      <c r="B1878" s="6" t="s">
        <v>1871</v>
      </c>
      <c r="C1878" s="6" t="s">
        <v>10196</v>
      </c>
      <c r="D1878" s="6" t="s">
        <v>22159</v>
      </c>
      <c r="E1878" s="7" t="s">
        <v>10191</v>
      </c>
      <c r="F1878" s="7" t="s">
        <v>9384</v>
      </c>
      <c r="G1878" s="7" t="s">
        <v>10192</v>
      </c>
      <c r="H1878" s="7">
        <v>302</v>
      </c>
      <c r="I1878" s="8">
        <v>1240923</v>
      </c>
      <c r="J1878" s="9">
        <f t="shared" si="148"/>
        <v>1175650</v>
      </c>
      <c r="K1878" s="9">
        <v>1065714</v>
      </c>
      <c r="L1878" s="9">
        <f t="shared" si="149"/>
        <v>109936</v>
      </c>
      <c r="M1878" s="9">
        <v>0</v>
      </c>
      <c r="N1878" s="9">
        <v>0</v>
      </c>
      <c r="O1878" s="9">
        <f t="shared" si="145"/>
        <v>1175650</v>
      </c>
      <c r="P1878" s="9">
        <f t="shared" si="146"/>
        <v>0</v>
      </c>
      <c r="Q1878" s="9">
        <f t="shared" si="147"/>
        <v>235130</v>
      </c>
    </row>
    <row r="1879" spans="1:17" x14ac:dyDescent="0.25">
      <c r="A1879" s="6" t="s">
        <v>10188</v>
      </c>
      <c r="B1879" s="6" t="s">
        <v>1872</v>
      </c>
      <c r="C1879" s="6" t="s">
        <v>10197</v>
      </c>
      <c r="D1879" s="6" t="s">
        <v>22159</v>
      </c>
      <c r="E1879" s="7" t="s">
        <v>10191</v>
      </c>
      <c r="F1879" s="7" t="s">
        <v>9384</v>
      </c>
      <c r="G1879" s="7" t="s">
        <v>10192</v>
      </c>
      <c r="H1879" s="7">
        <v>484</v>
      </c>
      <c r="I1879" s="8">
        <v>1469426</v>
      </c>
      <c r="J1879" s="9">
        <f t="shared" si="148"/>
        <v>1392134</v>
      </c>
      <c r="K1879" s="9">
        <v>1261955</v>
      </c>
      <c r="L1879" s="9">
        <f t="shared" si="149"/>
        <v>130179</v>
      </c>
      <c r="M1879" s="9">
        <v>0</v>
      </c>
      <c r="N1879" s="9">
        <v>0</v>
      </c>
      <c r="O1879" s="9">
        <f t="shared" si="145"/>
        <v>1392134</v>
      </c>
      <c r="P1879" s="9">
        <f t="shared" si="146"/>
        <v>0</v>
      </c>
      <c r="Q1879" s="9">
        <f t="shared" si="147"/>
        <v>278426.8</v>
      </c>
    </row>
    <row r="1880" spans="1:17" x14ac:dyDescent="0.25">
      <c r="A1880" s="6" t="s">
        <v>10188</v>
      </c>
      <c r="B1880" s="6" t="s">
        <v>1873</v>
      </c>
      <c r="C1880" s="6" t="s">
        <v>10198</v>
      </c>
      <c r="D1880" s="6" t="s">
        <v>22159</v>
      </c>
      <c r="E1880" s="7" t="s">
        <v>10191</v>
      </c>
      <c r="F1880" s="7" t="s">
        <v>9384</v>
      </c>
      <c r="G1880" s="7" t="s">
        <v>10192</v>
      </c>
      <c r="H1880" s="7">
        <v>378</v>
      </c>
      <c r="I1880" s="8">
        <v>874686</v>
      </c>
      <c r="J1880" s="9">
        <f t="shared" si="148"/>
        <v>828678</v>
      </c>
      <c r="K1880" s="9">
        <v>751187</v>
      </c>
      <c r="L1880" s="9">
        <f t="shared" si="149"/>
        <v>77491</v>
      </c>
      <c r="M1880" s="9">
        <v>0</v>
      </c>
      <c r="N1880" s="9">
        <v>0</v>
      </c>
      <c r="O1880" s="9">
        <f t="shared" si="145"/>
        <v>828678</v>
      </c>
      <c r="P1880" s="9">
        <f t="shared" si="146"/>
        <v>0</v>
      </c>
      <c r="Q1880" s="9">
        <f t="shared" si="147"/>
        <v>165735.6</v>
      </c>
    </row>
    <row r="1881" spans="1:17" x14ac:dyDescent="0.25">
      <c r="A1881" s="6" t="s">
        <v>10200</v>
      </c>
      <c r="B1881" s="6" t="s">
        <v>1874</v>
      </c>
      <c r="C1881" s="6" t="s">
        <v>10199</v>
      </c>
      <c r="D1881" s="6" t="s">
        <v>22159</v>
      </c>
      <c r="E1881" s="7" t="s">
        <v>10191</v>
      </c>
      <c r="F1881" s="7" t="s">
        <v>9384</v>
      </c>
      <c r="G1881" s="7" t="s">
        <v>10201</v>
      </c>
      <c r="H1881" s="7">
        <v>237</v>
      </c>
      <c r="I1881" s="8">
        <v>999714</v>
      </c>
      <c r="J1881" s="9">
        <f t="shared" si="148"/>
        <v>947129</v>
      </c>
      <c r="K1881" s="9">
        <v>858562</v>
      </c>
      <c r="L1881" s="9">
        <f t="shared" si="149"/>
        <v>88567</v>
      </c>
      <c r="M1881" s="9">
        <v>0</v>
      </c>
      <c r="N1881" s="9">
        <v>0</v>
      </c>
      <c r="O1881" s="9">
        <f t="shared" si="145"/>
        <v>947129</v>
      </c>
      <c r="P1881" s="9">
        <f t="shared" si="146"/>
        <v>189425.80000000002</v>
      </c>
      <c r="Q1881" s="9">
        <f t="shared" si="147"/>
        <v>0</v>
      </c>
    </row>
    <row r="1882" spans="1:17" x14ac:dyDescent="0.25">
      <c r="A1882" s="6" t="s">
        <v>10200</v>
      </c>
      <c r="B1882" s="6" t="s">
        <v>1875</v>
      </c>
      <c r="C1882" s="6" t="s">
        <v>10202</v>
      </c>
      <c r="D1882" s="6" t="s">
        <v>22159</v>
      </c>
      <c r="E1882" s="7" t="s">
        <v>10191</v>
      </c>
      <c r="F1882" s="7" t="s">
        <v>9384</v>
      </c>
      <c r="G1882" s="7" t="s">
        <v>10201</v>
      </c>
      <c r="H1882" s="7">
        <v>134</v>
      </c>
      <c r="I1882" s="8">
        <v>439627</v>
      </c>
      <c r="J1882" s="9">
        <f t="shared" si="148"/>
        <v>416503</v>
      </c>
      <c r="K1882" s="9">
        <v>377555</v>
      </c>
      <c r="L1882" s="9">
        <f t="shared" si="149"/>
        <v>38948</v>
      </c>
      <c r="M1882" s="9">
        <v>0</v>
      </c>
      <c r="N1882" s="9">
        <v>0</v>
      </c>
      <c r="O1882" s="9">
        <f t="shared" si="145"/>
        <v>416503</v>
      </c>
      <c r="P1882" s="9">
        <f t="shared" si="146"/>
        <v>83300.600000000006</v>
      </c>
      <c r="Q1882" s="9">
        <f t="shared" si="147"/>
        <v>0</v>
      </c>
    </row>
    <row r="1883" spans="1:17" x14ac:dyDescent="0.25">
      <c r="A1883" s="6" t="s">
        <v>10200</v>
      </c>
      <c r="B1883" s="6" t="s">
        <v>1876</v>
      </c>
      <c r="C1883" s="6" t="s">
        <v>10203</v>
      </c>
      <c r="D1883" s="6" t="s">
        <v>22159</v>
      </c>
      <c r="E1883" s="7" t="s">
        <v>10191</v>
      </c>
      <c r="F1883" s="7" t="s">
        <v>9384</v>
      </c>
      <c r="G1883" s="7" t="s">
        <v>10201</v>
      </c>
      <c r="H1883" s="7">
        <v>114</v>
      </c>
      <c r="I1883" s="8">
        <v>588109</v>
      </c>
      <c r="J1883" s="9">
        <f t="shared" si="148"/>
        <v>557174</v>
      </c>
      <c r="K1883" s="9">
        <v>505072</v>
      </c>
      <c r="L1883" s="9">
        <f t="shared" si="149"/>
        <v>52102</v>
      </c>
      <c r="M1883" s="9">
        <v>0</v>
      </c>
      <c r="N1883" s="9">
        <v>0</v>
      </c>
      <c r="O1883" s="9">
        <f t="shared" si="145"/>
        <v>557174</v>
      </c>
      <c r="P1883" s="9">
        <f t="shared" si="146"/>
        <v>111434.8</v>
      </c>
      <c r="Q1883" s="9">
        <f t="shared" si="147"/>
        <v>0</v>
      </c>
    </row>
    <row r="1884" spans="1:17" x14ac:dyDescent="0.25">
      <c r="A1884" s="6" t="s">
        <v>10200</v>
      </c>
      <c r="B1884" s="6" t="s">
        <v>1877</v>
      </c>
      <c r="C1884" s="6" t="s">
        <v>10204</v>
      </c>
      <c r="D1884" s="6" t="s">
        <v>22159</v>
      </c>
      <c r="E1884" s="7" t="s">
        <v>10191</v>
      </c>
      <c r="F1884" s="7" t="s">
        <v>9384</v>
      </c>
      <c r="G1884" s="7" t="s">
        <v>10201</v>
      </c>
      <c r="H1884" s="7">
        <v>75</v>
      </c>
      <c r="I1884" s="8">
        <v>154655</v>
      </c>
      <c r="J1884" s="9">
        <f t="shared" si="148"/>
        <v>146520</v>
      </c>
      <c r="K1884" s="9">
        <v>132819</v>
      </c>
      <c r="L1884" s="9">
        <f t="shared" si="149"/>
        <v>13701</v>
      </c>
      <c r="M1884" s="9">
        <v>0</v>
      </c>
      <c r="N1884" s="9">
        <v>0</v>
      </c>
      <c r="O1884" s="9">
        <f t="shared" si="145"/>
        <v>146520</v>
      </c>
      <c r="P1884" s="9">
        <f t="shared" si="146"/>
        <v>29304</v>
      </c>
      <c r="Q1884" s="9">
        <f t="shared" si="147"/>
        <v>0</v>
      </c>
    </row>
    <row r="1885" spans="1:17" x14ac:dyDescent="0.25">
      <c r="A1885" s="6" t="s">
        <v>10200</v>
      </c>
      <c r="B1885" s="6" t="s">
        <v>1878</v>
      </c>
      <c r="C1885" s="6" t="s">
        <v>10205</v>
      </c>
      <c r="D1885" s="6" t="s">
        <v>22159</v>
      </c>
      <c r="E1885" s="7" t="s">
        <v>10191</v>
      </c>
      <c r="F1885" s="7" t="s">
        <v>9384</v>
      </c>
      <c r="G1885" s="7" t="s">
        <v>10201</v>
      </c>
      <c r="H1885" s="7">
        <v>102</v>
      </c>
      <c r="I1885" s="8">
        <v>325009</v>
      </c>
      <c r="J1885" s="9">
        <f t="shared" si="148"/>
        <v>307914</v>
      </c>
      <c r="K1885" s="9">
        <v>279120</v>
      </c>
      <c r="L1885" s="9">
        <f t="shared" si="149"/>
        <v>28794</v>
      </c>
      <c r="M1885" s="9">
        <v>0</v>
      </c>
      <c r="N1885" s="9">
        <v>0</v>
      </c>
      <c r="O1885" s="9">
        <f t="shared" si="145"/>
        <v>307914</v>
      </c>
      <c r="P1885" s="9">
        <f t="shared" si="146"/>
        <v>61582.8</v>
      </c>
      <c r="Q1885" s="9">
        <f t="shared" si="147"/>
        <v>0</v>
      </c>
    </row>
    <row r="1886" spans="1:17" x14ac:dyDescent="0.25">
      <c r="A1886" s="6" t="s">
        <v>10200</v>
      </c>
      <c r="B1886" s="6" t="s">
        <v>1879</v>
      </c>
      <c r="C1886" s="6" t="s">
        <v>10206</v>
      </c>
      <c r="D1886" s="6" t="s">
        <v>22159</v>
      </c>
      <c r="E1886" s="7" t="s">
        <v>10191</v>
      </c>
      <c r="F1886" s="7" t="s">
        <v>9384</v>
      </c>
      <c r="G1886" s="7" t="s">
        <v>10201</v>
      </c>
      <c r="H1886" s="7">
        <v>16</v>
      </c>
      <c r="I1886" s="8">
        <v>34137</v>
      </c>
      <c r="J1886" s="9">
        <f t="shared" si="148"/>
        <v>32341</v>
      </c>
      <c r="K1886" s="9">
        <v>29317</v>
      </c>
      <c r="L1886" s="9">
        <f t="shared" si="149"/>
        <v>3024</v>
      </c>
      <c r="M1886" s="9">
        <v>0</v>
      </c>
      <c r="N1886" s="9">
        <v>0</v>
      </c>
      <c r="O1886" s="9">
        <f t="shared" si="145"/>
        <v>32341</v>
      </c>
      <c r="P1886" s="9">
        <f t="shared" si="146"/>
        <v>6468.2000000000007</v>
      </c>
      <c r="Q1886" s="9">
        <f t="shared" si="147"/>
        <v>0</v>
      </c>
    </row>
    <row r="1887" spans="1:17" x14ac:dyDescent="0.25">
      <c r="A1887" s="6" t="s">
        <v>10200</v>
      </c>
      <c r="B1887" s="6" t="s">
        <v>1880</v>
      </c>
      <c r="C1887" s="6" t="s">
        <v>10207</v>
      </c>
      <c r="D1887" s="6" t="s">
        <v>22159</v>
      </c>
      <c r="E1887" s="7" t="s">
        <v>10191</v>
      </c>
      <c r="F1887" s="7" t="s">
        <v>9384</v>
      </c>
      <c r="G1887" s="7" t="s">
        <v>10201</v>
      </c>
      <c r="H1887" s="7">
        <v>66</v>
      </c>
      <c r="I1887" s="8">
        <v>180411</v>
      </c>
      <c r="J1887" s="9">
        <f t="shared" si="148"/>
        <v>170921</v>
      </c>
      <c r="K1887" s="9">
        <v>154939</v>
      </c>
      <c r="L1887" s="9">
        <f t="shared" si="149"/>
        <v>15982</v>
      </c>
      <c r="M1887" s="9">
        <v>0</v>
      </c>
      <c r="N1887" s="9">
        <v>0</v>
      </c>
      <c r="O1887" s="9">
        <f t="shared" si="145"/>
        <v>170921</v>
      </c>
      <c r="P1887" s="9">
        <f t="shared" si="146"/>
        <v>34184.200000000004</v>
      </c>
      <c r="Q1887" s="9">
        <f t="shared" si="147"/>
        <v>0</v>
      </c>
    </row>
    <row r="1888" spans="1:17" x14ac:dyDescent="0.25">
      <c r="A1888" s="6" t="s">
        <v>10209</v>
      </c>
      <c r="B1888" s="6" t="s">
        <v>1881</v>
      </c>
      <c r="C1888" s="6" t="s">
        <v>10208</v>
      </c>
      <c r="D1888" s="6" t="s">
        <v>22159</v>
      </c>
      <c r="E1888" s="7" t="s">
        <v>10191</v>
      </c>
      <c r="F1888" s="7" t="s">
        <v>9384</v>
      </c>
      <c r="G1888" s="7" t="s">
        <v>10210</v>
      </c>
      <c r="H1888" s="7">
        <v>20</v>
      </c>
      <c r="I1888" s="8">
        <v>36880</v>
      </c>
      <c r="J1888" s="9">
        <f t="shared" si="148"/>
        <v>34940</v>
      </c>
      <c r="K1888" s="9">
        <v>31673</v>
      </c>
      <c r="L1888" s="9">
        <f t="shared" si="149"/>
        <v>3267</v>
      </c>
      <c r="M1888" s="9">
        <v>0</v>
      </c>
      <c r="N1888" s="9">
        <v>0</v>
      </c>
      <c r="O1888" s="9">
        <f t="shared" si="145"/>
        <v>34940</v>
      </c>
      <c r="P1888" s="9">
        <f t="shared" si="146"/>
        <v>6988</v>
      </c>
      <c r="Q1888" s="9">
        <f t="shared" si="147"/>
        <v>0</v>
      </c>
    </row>
    <row r="1889" spans="1:17" x14ac:dyDescent="0.25">
      <c r="A1889" s="6" t="s">
        <v>10212</v>
      </c>
      <c r="B1889" s="6" t="s">
        <v>1882</v>
      </c>
      <c r="C1889" s="6" t="s">
        <v>10211</v>
      </c>
      <c r="D1889" s="6" t="s">
        <v>22159</v>
      </c>
      <c r="E1889" s="7" t="s">
        <v>10191</v>
      </c>
      <c r="F1889" s="7" t="s">
        <v>9384</v>
      </c>
      <c r="G1889" s="7" t="s">
        <v>10213</v>
      </c>
      <c r="H1889" s="7">
        <v>176</v>
      </c>
      <c r="I1889" s="8">
        <v>468648</v>
      </c>
      <c r="J1889" s="9">
        <f t="shared" si="148"/>
        <v>443997</v>
      </c>
      <c r="K1889" s="9">
        <v>402478</v>
      </c>
      <c r="L1889" s="9">
        <f t="shared" si="149"/>
        <v>41519</v>
      </c>
      <c r="M1889" s="9">
        <v>0</v>
      </c>
      <c r="N1889" s="9">
        <v>0</v>
      </c>
      <c r="O1889" s="9">
        <f t="shared" si="145"/>
        <v>443997</v>
      </c>
      <c r="P1889" s="9">
        <f t="shared" si="146"/>
        <v>88799.400000000009</v>
      </c>
      <c r="Q1889" s="9">
        <f t="shared" si="147"/>
        <v>0</v>
      </c>
    </row>
    <row r="1890" spans="1:17" x14ac:dyDescent="0.25">
      <c r="A1890" s="6" t="s">
        <v>10212</v>
      </c>
      <c r="B1890" s="6" t="s">
        <v>1883</v>
      </c>
      <c r="C1890" s="6" t="s">
        <v>10214</v>
      </c>
      <c r="D1890" s="6" t="s">
        <v>22159</v>
      </c>
      <c r="E1890" s="7" t="s">
        <v>10191</v>
      </c>
      <c r="F1890" s="7" t="s">
        <v>9384</v>
      </c>
      <c r="G1890" s="7" t="s">
        <v>10213</v>
      </c>
      <c r="H1890" s="7">
        <v>50</v>
      </c>
      <c r="I1890" s="8">
        <v>124231</v>
      </c>
      <c r="J1890" s="9">
        <f t="shared" si="148"/>
        <v>117696</v>
      </c>
      <c r="K1890" s="9">
        <v>106691</v>
      </c>
      <c r="L1890" s="9">
        <f t="shared" si="149"/>
        <v>11005</v>
      </c>
      <c r="M1890" s="9">
        <v>0</v>
      </c>
      <c r="N1890" s="9">
        <v>0</v>
      </c>
      <c r="O1890" s="9">
        <f t="shared" si="145"/>
        <v>117696</v>
      </c>
      <c r="P1890" s="9">
        <f t="shared" si="146"/>
        <v>23539.200000000001</v>
      </c>
      <c r="Q1890" s="9">
        <f t="shared" si="147"/>
        <v>0</v>
      </c>
    </row>
    <row r="1891" spans="1:17" x14ac:dyDescent="0.25">
      <c r="A1891" s="6" t="s">
        <v>10212</v>
      </c>
      <c r="B1891" s="6" t="s">
        <v>1884</v>
      </c>
      <c r="C1891" s="6" t="s">
        <v>10215</v>
      </c>
      <c r="D1891" s="6" t="s">
        <v>22159</v>
      </c>
      <c r="E1891" s="7" t="s">
        <v>10191</v>
      </c>
      <c r="F1891" s="7" t="s">
        <v>9384</v>
      </c>
      <c r="G1891" s="7" t="s">
        <v>10213</v>
      </c>
      <c r="H1891" s="7">
        <v>193</v>
      </c>
      <c r="I1891" s="8">
        <v>898945</v>
      </c>
      <c r="J1891" s="9">
        <f t="shared" si="148"/>
        <v>851660</v>
      </c>
      <c r="K1891" s="9">
        <v>772021</v>
      </c>
      <c r="L1891" s="9">
        <f t="shared" si="149"/>
        <v>79639</v>
      </c>
      <c r="M1891" s="9">
        <v>0</v>
      </c>
      <c r="N1891" s="9">
        <v>0</v>
      </c>
      <c r="O1891" s="9">
        <f t="shared" si="145"/>
        <v>851660</v>
      </c>
      <c r="P1891" s="9">
        <f t="shared" si="146"/>
        <v>170332</v>
      </c>
      <c r="Q1891" s="9">
        <f t="shared" si="147"/>
        <v>0</v>
      </c>
    </row>
    <row r="1892" spans="1:17" x14ac:dyDescent="0.25">
      <c r="A1892" s="6" t="s">
        <v>10212</v>
      </c>
      <c r="B1892" s="6" t="s">
        <v>1885</v>
      </c>
      <c r="C1892" s="6" t="s">
        <v>10216</v>
      </c>
      <c r="D1892" s="6" t="s">
        <v>22159</v>
      </c>
      <c r="E1892" s="7" t="s">
        <v>10191</v>
      </c>
      <c r="F1892" s="7" t="s">
        <v>9384</v>
      </c>
      <c r="G1892" s="7" t="s">
        <v>10213</v>
      </c>
      <c r="H1892" s="7">
        <v>159</v>
      </c>
      <c r="I1892" s="8">
        <v>605897</v>
      </c>
      <c r="J1892" s="9">
        <f t="shared" si="148"/>
        <v>574027</v>
      </c>
      <c r="K1892" s="9">
        <v>520350</v>
      </c>
      <c r="L1892" s="9">
        <f t="shared" si="149"/>
        <v>53677</v>
      </c>
      <c r="M1892" s="9">
        <v>0</v>
      </c>
      <c r="N1892" s="9">
        <v>0</v>
      </c>
      <c r="O1892" s="9">
        <f t="shared" si="145"/>
        <v>574027</v>
      </c>
      <c r="P1892" s="9">
        <f t="shared" si="146"/>
        <v>114805.40000000001</v>
      </c>
      <c r="Q1892" s="9">
        <f t="shared" si="147"/>
        <v>0</v>
      </c>
    </row>
    <row r="1893" spans="1:17" x14ac:dyDescent="0.25">
      <c r="A1893" s="6" t="s">
        <v>10218</v>
      </c>
      <c r="B1893" s="6" t="s">
        <v>1886</v>
      </c>
      <c r="C1893" s="6" t="s">
        <v>10217</v>
      </c>
      <c r="D1893" s="6" t="s">
        <v>22159</v>
      </c>
      <c r="E1893" s="7" t="s">
        <v>10191</v>
      </c>
      <c r="F1893" s="7" t="s">
        <v>9384</v>
      </c>
      <c r="G1893" s="7" t="s">
        <v>10219</v>
      </c>
      <c r="H1893" s="7">
        <v>112</v>
      </c>
      <c r="I1893" s="8">
        <v>102734</v>
      </c>
      <c r="J1893" s="9">
        <f t="shared" si="148"/>
        <v>97330</v>
      </c>
      <c r="K1893" s="9">
        <v>88229</v>
      </c>
      <c r="L1893" s="9">
        <f t="shared" si="149"/>
        <v>9101</v>
      </c>
      <c r="M1893" s="9">
        <v>0</v>
      </c>
      <c r="N1893" s="9">
        <v>0</v>
      </c>
      <c r="O1893" s="9">
        <f t="shared" si="145"/>
        <v>97330</v>
      </c>
      <c r="P1893" s="9">
        <f t="shared" si="146"/>
        <v>19466</v>
      </c>
      <c r="Q1893" s="9">
        <f t="shared" si="147"/>
        <v>0</v>
      </c>
    </row>
    <row r="1894" spans="1:17" x14ac:dyDescent="0.25">
      <c r="A1894" s="6" t="s">
        <v>10221</v>
      </c>
      <c r="B1894" s="6" t="s">
        <v>1887</v>
      </c>
      <c r="C1894" s="6" t="s">
        <v>10220</v>
      </c>
      <c r="D1894" s="6" t="s">
        <v>22159</v>
      </c>
      <c r="E1894" s="7" t="s">
        <v>10191</v>
      </c>
      <c r="F1894" s="7" t="s">
        <v>9384</v>
      </c>
      <c r="G1894" s="7" t="s">
        <v>10222</v>
      </c>
      <c r="H1894" s="7">
        <v>188</v>
      </c>
      <c r="I1894" s="8">
        <v>397763</v>
      </c>
      <c r="J1894" s="9">
        <f t="shared" si="148"/>
        <v>376841</v>
      </c>
      <c r="K1894" s="9">
        <v>341602</v>
      </c>
      <c r="L1894" s="9">
        <f t="shared" si="149"/>
        <v>35239</v>
      </c>
      <c r="M1894" s="9">
        <v>0</v>
      </c>
      <c r="N1894" s="9">
        <v>0</v>
      </c>
      <c r="O1894" s="9">
        <f t="shared" si="145"/>
        <v>376841</v>
      </c>
      <c r="P1894" s="9">
        <f t="shared" si="146"/>
        <v>75368.2</v>
      </c>
      <c r="Q1894" s="9">
        <f t="shared" si="147"/>
        <v>0</v>
      </c>
    </row>
    <row r="1895" spans="1:17" x14ac:dyDescent="0.25">
      <c r="A1895" s="6" t="s">
        <v>10221</v>
      </c>
      <c r="B1895" s="6" t="s">
        <v>1888</v>
      </c>
      <c r="C1895" s="6" t="s">
        <v>10223</v>
      </c>
      <c r="D1895" s="6" t="s">
        <v>22159</v>
      </c>
      <c r="E1895" s="7" t="s">
        <v>10191</v>
      </c>
      <c r="F1895" s="7" t="s">
        <v>9384</v>
      </c>
      <c r="G1895" s="7" t="s">
        <v>10222</v>
      </c>
      <c r="H1895" s="7">
        <v>127</v>
      </c>
      <c r="I1895" s="8">
        <v>185031</v>
      </c>
      <c r="J1895" s="9">
        <f t="shared" si="148"/>
        <v>175298</v>
      </c>
      <c r="K1895" s="9">
        <v>158906</v>
      </c>
      <c r="L1895" s="9">
        <f t="shared" si="149"/>
        <v>16392</v>
      </c>
      <c r="M1895" s="9">
        <v>0</v>
      </c>
      <c r="N1895" s="9">
        <v>0</v>
      </c>
      <c r="O1895" s="9">
        <f t="shared" si="145"/>
        <v>175298</v>
      </c>
      <c r="P1895" s="9">
        <f t="shared" si="146"/>
        <v>35059.599999999999</v>
      </c>
      <c r="Q1895" s="9">
        <f t="shared" si="147"/>
        <v>0</v>
      </c>
    </row>
    <row r="1896" spans="1:17" x14ac:dyDescent="0.25">
      <c r="A1896" s="6" t="s">
        <v>10225</v>
      </c>
      <c r="B1896" s="6" t="s">
        <v>1889</v>
      </c>
      <c r="C1896" s="6" t="s">
        <v>10224</v>
      </c>
      <c r="D1896" s="6" t="s">
        <v>22159</v>
      </c>
      <c r="E1896" s="7" t="s">
        <v>10191</v>
      </c>
      <c r="F1896" s="7" t="s">
        <v>9384</v>
      </c>
      <c r="G1896" s="7" t="s">
        <v>10138</v>
      </c>
      <c r="H1896" s="7">
        <v>50</v>
      </c>
      <c r="I1896" s="8">
        <v>48043</v>
      </c>
      <c r="J1896" s="9">
        <f t="shared" si="148"/>
        <v>45516</v>
      </c>
      <c r="K1896" s="9">
        <v>41260</v>
      </c>
      <c r="L1896" s="9">
        <f t="shared" si="149"/>
        <v>4256</v>
      </c>
      <c r="M1896" s="9">
        <v>0</v>
      </c>
      <c r="N1896" s="9">
        <v>0</v>
      </c>
      <c r="O1896" s="9">
        <f t="shared" si="145"/>
        <v>45516</v>
      </c>
      <c r="P1896" s="9">
        <f t="shared" si="146"/>
        <v>9103.2000000000007</v>
      </c>
      <c r="Q1896" s="9">
        <f t="shared" si="147"/>
        <v>0</v>
      </c>
    </row>
    <row r="1897" spans="1:17" x14ac:dyDescent="0.25">
      <c r="A1897" s="6" t="s">
        <v>10227</v>
      </c>
      <c r="B1897" s="6" t="s">
        <v>1890</v>
      </c>
      <c r="C1897" s="6" t="s">
        <v>10226</v>
      </c>
      <c r="D1897" s="6" t="s">
        <v>22159</v>
      </c>
      <c r="E1897" s="7" t="s">
        <v>10191</v>
      </c>
      <c r="F1897" s="7" t="s">
        <v>9384</v>
      </c>
      <c r="G1897" s="7" t="s">
        <v>10228</v>
      </c>
      <c r="H1897" s="7">
        <v>60</v>
      </c>
      <c r="I1897" s="8">
        <v>83139</v>
      </c>
      <c r="J1897" s="9">
        <f t="shared" si="148"/>
        <v>78766</v>
      </c>
      <c r="K1897" s="9">
        <v>71400</v>
      </c>
      <c r="L1897" s="9">
        <f t="shared" si="149"/>
        <v>7366</v>
      </c>
      <c r="M1897" s="9">
        <v>0</v>
      </c>
      <c r="N1897" s="9">
        <v>0</v>
      </c>
      <c r="O1897" s="9">
        <f t="shared" si="145"/>
        <v>78766</v>
      </c>
      <c r="P1897" s="9">
        <f t="shared" si="146"/>
        <v>15753.2</v>
      </c>
      <c r="Q1897" s="9">
        <f t="shared" si="147"/>
        <v>0</v>
      </c>
    </row>
    <row r="1898" spans="1:17" x14ac:dyDescent="0.25">
      <c r="A1898" s="6" t="s">
        <v>10230</v>
      </c>
      <c r="B1898" s="6" t="s">
        <v>1891</v>
      </c>
      <c r="C1898" s="6" t="s">
        <v>10229</v>
      </c>
      <c r="D1898" s="6" t="s">
        <v>22159</v>
      </c>
      <c r="E1898" s="7" t="s">
        <v>10191</v>
      </c>
      <c r="F1898" s="7" t="s">
        <v>9384</v>
      </c>
      <c r="G1898" s="7" t="s">
        <v>10231</v>
      </c>
      <c r="H1898" s="7">
        <v>50</v>
      </c>
      <c r="I1898" s="8">
        <v>150496</v>
      </c>
      <c r="J1898" s="9">
        <f t="shared" si="148"/>
        <v>142580</v>
      </c>
      <c r="K1898" s="9">
        <v>129247</v>
      </c>
      <c r="L1898" s="9">
        <f t="shared" si="149"/>
        <v>13333</v>
      </c>
      <c r="M1898" s="9">
        <v>0</v>
      </c>
      <c r="N1898" s="9">
        <v>0</v>
      </c>
      <c r="O1898" s="9">
        <f t="shared" si="145"/>
        <v>142580</v>
      </c>
      <c r="P1898" s="9">
        <f t="shared" si="146"/>
        <v>28516</v>
      </c>
      <c r="Q1898" s="9">
        <f t="shared" si="147"/>
        <v>0</v>
      </c>
    </row>
    <row r="1899" spans="1:17" x14ac:dyDescent="0.25">
      <c r="A1899" s="6" t="s">
        <v>10233</v>
      </c>
      <c r="B1899" s="6" t="s">
        <v>1892</v>
      </c>
      <c r="C1899" s="6" t="s">
        <v>10232</v>
      </c>
      <c r="D1899" s="6" t="s">
        <v>22159</v>
      </c>
      <c r="E1899" s="7" t="s">
        <v>10191</v>
      </c>
      <c r="F1899" s="7" t="s">
        <v>9384</v>
      </c>
      <c r="G1899" s="7" t="s">
        <v>10234</v>
      </c>
      <c r="H1899" s="7">
        <v>70</v>
      </c>
      <c r="I1899" s="8">
        <v>62649</v>
      </c>
      <c r="J1899" s="9">
        <f t="shared" si="148"/>
        <v>59354</v>
      </c>
      <c r="K1899" s="9">
        <v>53804</v>
      </c>
      <c r="L1899" s="9">
        <f t="shared" si="149"/>
        <v>5550</v>
      </c>
      <c r="M1899" s="9">
        <v>0</v>
      </c>
      <c r="N1899" s="9">
        <v>0</v>
      </c>
      <c r="O1899" s="9">
        <f t="shared" si="145"/>
        <v>59354</v>
      </c>
      <c r="P1899" s="9">
        <f t="shared" si="146"/>
        <v>11870.800000000001</v>
      </c>
      <c r="Q1899" s="9">
        <f t="shared" si="147"/>
        <v>0</v>
      </c>
    </row>
    <row r="1900" spans="1:17" x14ac:dyDescent="0.25">
      <c r="A1900" s="6" t="s">
        <v>10236</v>
      </c>
      <c r="B1900" s="6" t="s">
        <v>1893</v>
      </c>
      <c r="C1900" s="6" t="s">
        <v>10235</v>
      </c>
      <c r="D1900" s="6" t="s">
        <v>22159</v>
      </c>
      <c r="E1900" s="7" t="s">
        <v>10191</v>
      </c>
      <c r="F1900" s="7" t="s">
        <v>9384</v>
      </c>
      <c r="G1900" s="7" t="s">
        <v>10237</v>
      </c>
      <c r="H1900" s="7">
        <v>65</v>
      </c>
      <c r="I1900" s="8">
        <v>129149</v>
      </c>
      <c r="J1900" s="9">
        <f t="shared" si="148"/>
        <v>122356</v>
      </c>
      <c r="K1900" s="9">
        <v>110914</v>
      </c>
      <c r="L1900" s="9">
        <f t="shared" si="149"/>
        <v>11442</v>
      </c>
      <c r="M1900" s="9">
        <v>0</v>
      </c>
      <c r="N1900" s="9">
        <v>0</v>
      </c>
      <c r="O1900" s="9">
        <f t="shared" si="145"/>
        <v>122356</v>
      </c>
      <c r="P1900" s="9">
        <f t="shared" si="146"/>
        <v>24471.200000000001</v>
      </c>
      <c r="Q1900" s="9">
        <f t="shared" si="147"/>
        <v>0</v>
      </c>
    </row>
    <row r="1901" spans="1:17" x14ac:dyDescent="0.25">
      <c r="A1901" s="6" t="s">
        <v>10239</v>
      </c>
      <c r="B1901" s="6" t="s">
        <v>1894</v>
      </c>
      <c r="C1901" s="6" t="s">
        <v>10238</v>
      </c>
      <c r="D1901" s="6" t="s">
        <v>22159</v>
      </c>
      <c r="E1901" s="7" t="s">
        <v>10191</v>
      </c>
      <c r="F1901" s="7" t="s">
        <v>9384</v>
      </c>
      <c r="G1901" s="7" t="s">
        <v>10240</v>
      </c>
      <c r="H1901" s="7">
        <v>30</v>
      </c>
      <c r="I1901" s="8">
        <v>91111</v>
      </c>
      <c r="J1901" s="9">
        <f t="shared" si="148"/>
        <v>86319</v>
      </c>
      <c r="K1901" s="9">
        <v>78247</v>
      </c>
      <c r="L1901" s="9">
        <f t="shared" si="149"/>
        <v>8072</v>
      </c>
      <c r="M1901" s="9">
        <v>0</v>
      </c>
      <c r="N1901" s="9">
        <v>0</v>
      </c>
      <c r="O1901" s="9">
        <f t="shared" si="145"/>
        <v>86319</v>
      </c>
      <c r="P1901" s="9">
        <f t="shared" si="146"/>
        <v>17263.8</v>
      </c>
      <c r="Q1901" s="9">
        <f t="shared" si="147"/>
        <v>0</v>
      </c>
    </row>
    <row r="1902" spans="1:17" x14ac:dyDescent="0.25">
      <c r="A1902" s="6" t="s">
        <v>10242</v>
      </c>
      <c r="B1902" s="6" t="s">
        <v>1895</v>
      </c>
      <c r="C1902" s="6" t="s">
        <v>10241</v>
      </c>
      <c r="D1902" s="6" t="s">
        <v>22159</v>
      </c>
      <c r="E1902" s="7" t="s">
        <v>10191</v>
      </c>
      <c r="F1902" s="7" t="s">
        <v>9384</v>
      </c>
      <c r="G1902" s="7" t="s">
        <v>10243</v>
      </c>
      <c r="H1902" s="7">
        <v>18</v>
      </c>
      <c r="I1902" s="8">
        <v>18845</v>
      </c>
      <c r="J1902" s="9">
        <f t="shared" si="148"/>
        <v>17854</v>
      </c>
      <c r="K1902" s="9">
        <v>16185</v>
      </c>
      <c r="L1902" s="9">
        <f t="shared" si="149"/>
        <v>1669</v>
      </c>
      <c r="M1902" s="9">
        <v>0</v>
      </c>
      <c r="N1902" s="9">
        <v>0</v>
      </c>
      <c r="O1902" s="9">
        <f t="shared" si="145"/>
        <v>17854</v>
      </c>
      <c r="P1902" s="9">
        <f t="shared" si="146"/>
        <v>3570.8</v>
      </c>
      <c r="Q1902" s="9">
        <f t="shared" si="147"/>
        <v>0</v>
      </c>
    </row>
    <row r="1903" spans="1:17" x14ac:dyDescent="0.25">
      <c r="A1903" s="6" t="s">
        <v>10245</v>
      </c>
      <c r="B1903" s="6" t="s">
        <v>1896</v>
      </c>
      <c r="C1903" s="6" t="s">
        <v>10244</v>
      </c>
      <c r="D1903" s="6" t="s">
        <v>22159</v>
      </c>
      <c r="E1903" s="7" t="s">
        <v>10191</v>
      </c>
      <c r="F1903" s="7" t="s">
        <v>9384</v>
      </c>
      <c r="G1903" s="7" t="s">
        <v>10246</v>
      </c>
      <c r="H1903" s="7">
        <v>17</v>
      </c>
      <c r="I1903" s="8">
        <v>30214</v>
      </c>
      <c r="J1903" s="9">
        <f t="shared" si="148"/>
        <v>28625</v>
      </c>
      <c r="K1903" s="9">
        <v>25948</v>
      </c>
      <c r="L1903" s="9">
        <f t="shared" si="149"/>
        <v>2677</v>
      </c>
      <c r="M1903" s="9">
        <v>0</v>
      </c>
      <c r="N1903" s="9">
        <v>0</v>
      </c>
      <c r="O1903" s="9">
        <f t="shared" si="145"/>
        <v>28625</v>
      </c>
      <c r="P1903" s="9">
        <f t="shared" si="146"/>
        <v>5725</v>
      </c>
      <c r="Q1903" s="9">
        <f t="shared" si="147"/>
        <v>0</v>
      </c>
    </row>
    <row r="1904" spans="1:17" x14ac:dyDescent="0.25">
      <c r="A1904" s="6" t="s">
        <v>10248</v>
      </c>
      <c r="B1904" s="6" t="s">
        <v>1897</v>
      </c>
      <c r="C1904" s="6" t="s">
        <v>10247</v>
      </c>
      <c r="D1904" s="6" t="s">
        <v>22159</v>
      </c>
      <c r="E1904" s="7" t="s">
        <v>10191</v>
      </c>
      <c r="F1904" s="7" t="s">
        <v>9384</v>
      </c>
      <c r="G1904" s="7" t="s">
        <v>10249</v>
      </c>
      <c r="H1904" s="7">
        <v>62</v>
      </c>
      <c r="I1904" s="8">
        <v>120193</v>
      </c>
      <c r="J1904" s="9">
        <f t="shared" si="148"/>
        <v>113871</v>
      </c>
      <c r="K1904" s="9">
        <v>103223</v>
      </c>
      <c r="L1904" s="9">
        <f t="shared" si="149"/>
        <v>10648</v>
      </c>
      <c r="M1904" s="9">
        <v>0</v>
      </c>
      <c r="N1904" s="9">
        <v>0</v>
      </c>
      <c r="O1904" s="9">
        <f t="shared" si="145"/>
        <v>113871</v>
      </c>
      <c r="P1904" s="9">
        <f t="shared" si="146"/>
        <v>22774.2</v>
      </c>
      <c r="Q1904" s="9">
        <f t="shared" si="147"/>
        <v>0</v>
      </c>
    </row>
    <row r="1905" spans="1:17" x14ac:dyDescent="0.25">
      <c r="A1905" s="6" t="s">
        <v>10251</v>
      </c>
      <c r="B1905" s="6" t="s">
        <v>1898</v>
      </c>
      <c r="C1905" s="6" t="s">
        <v>10250</v>
      </c>
      <c r="D1905" s="6" t="s">
        <v>22159</v>
      </c>
      <c r="E1905" s="7" t="s">
        <v>10191</v>
      </c>
      <c r="F1905" s="7" t="s">
        <v>9384</v>
      </c>
      <c r="G1905" s="7" t="s">
        <v>10252</v>
      </c>
      <c r="H1905" s="7">
        <v>144</v>
      </c>
      <c r="I1905" s="8">
        <v>301509</v>
      </c>
      <c r="J1905" s="9">
        <f t="shared" si="148"/>
        <v>285650</v>
      </c>
      <c r="K1905" s="9">
        <v>258938</v>
      </c>
      <c r="L1905" s="9">
        <f t="shared" si="149"/>
        <v>26712</v>
      </c>
      <c r="M1905" s="9">
        <v>0</v>
      </c>
      <c r="N1905" s="9">
        <v>0</v>
      </c>
      <c r="O1905" s="9">
        <f t="shared" si="145"/>
        <v>285650</v>
      </c>
      <c r="P1905" s="9">
        <f t="shared" si="146"/>
        <v>57130</v>
      </c>
      <c r="Q1905" s="9">
        <f t="shared" si="147"/>
        <v>0</v>
      </c>
    </row>
    <row r="1906" spans="1:17" x14ac:dyDescent="0.25">
      <c r="A1906" s="6" t="s">
        <v>10254</v>
      </c>
      <c r="B1906" s="6" t="s">
        <v>1899</v>
      </c>
      <c r="C1906" s="6" t="s">
        <v>10253</v>
      </c>
      <c r="D1906" s="6" t="s">
        <v>22159</v>
      </c>
      <c r="E1906" s="7" t="s">
        <v>10191</v>
      </c>
      <c r="F1906" s="7" t="s">
        <v>9384</v>
      </c>
      <c r="G1906" s="7" t="s">
        <v>10255</v>
      </c>
      <c r="H1906" s="7">
        <v>190</v>
      </c>
      <c r="I1906" s="8">
        <v>494862</v>
      </c>
      <c r="J1906" s="9">
        <f t="shared" si="148"/>
        <v>468832</v>
      </c>
      <c r="K1906" s="9">
        <v>424991</v>
      </c>
      <c r="L1906" s="9">
        <f t="shared" si="149"/>
        <v>43841</v>
      </c>
      <c r="M1906" s="9">
        <v>0</v>
      </c>
      <c r="N1906" s="9">
        <v>0</v>
      </c>
      <c r="O1906" s="9">
        <f t="shared" si="145"/>
        <v>468832</v>
      </c>
      <c r="P1906" s="9">
        <f t="shared" si="146"/>
        <v>93766.400000000009</v>
      </c>
      <c r="Q1906" s="9">
        <f t="shared" si="147"/>
        <v>0</v>
      </c>
    </row>
    <row r="1907" spans="1:17" x14ac:dyDescent="0.25">
      <c r="A1907" s="6" t="s">
        <v>10257</v>
      </c>
      <c r="B1907" s="6" t="s">
        <v>1900</v>
      </c>
      <c r="C1907" s="6" t="s">
        <v>10256</v>
      </c>
      <c r="D1907" s="6" t="s">
        <v>22159</v>
      </c>
      <c r="E1907" s="7" t="s">
        <v>10191</v>
      </c>
      <c r="F1907" s="7" t="s">
        <v>9384</v>
      </c>
      <c r="G1907" s="7" t="s">
        <v>10258</v>
      </c>
      <c r="H1907" s="7">
        <v>46</v>
      </c>
      <c r="I1907" s="8">
        <v>80927</v>
      </c>
      <c r="J1907" s="9">
        <f t="shared" si="148"/>
        <v>76670</v>
      </c>
      <c r="K1907" s="9">
        <v>69501</v>
      </c>
      <c r="L1907" s="9">
        <f t="shared" si="149"/>
        <v>7169</v>
      </c>
      <c r="M1907" s="9">
        <v>0</v>
      </c>
      <c r="N1907" s="9">
        <v>0</v>
      </c>
      <c r="O1907" s="9">
        <f t="shared" si="145"/>
        <v>76670</v>
      </c>
      <c r="P1907" s="9">
        <f t="shared" si="146"/>
        <v>15334</v>
      </c>
      <c r="Q1907" s="9">
        <f t="shared" si="147"/>
        <v>0</v>
      </c>
    </row>
    <row r="1908" spans="1:17" x14ac:dyDescent="0.25">
      <c r="A1908" s="6" t="s">
        <v>10260</v>
      </c>
      <c r="B1908" s="6" t="s">
        <v>1901</v>
      </c>
      <c r="C1908" s="6" t="s">
        <v>10259</v>
      </c>
      <c r="D1908" s="6" t="s">
        <v>22159</v>
      </c>
      <c r="E1908" s="7" t="s">
        <v>10191</v>
      </c>
      <c r="F1908" s="7" t="s">
        <v>9384</v>
      </c>
      <c r="G1908" s="7" t="s">
        <v>10261</v>
      </c>
      <c r="H1908" s="7">
        <v>42</v>
      </c>
      <c r="I1908" s="8">
        <v>53673</v>
      </c>
      <c r="J1908" s="9">
        <f t="shared" si="148"/>
        <v>50850</v>
      </c>
      <c r="K1908" s="9">
        <v>46095</v>
      </c>
      <c r="L1908" s="9">
        <f t="shared" si="149"/>
        <v>4755</v>
      </c>
      <c r="M1908" s="9">
        <v>0</v>
      </c>
      <c r="N1908" s="9">
        <v>0</v>
      </c>
      <c r="O1908" s="9">
        <f t="shared" si="145"/>
        <v>50850</v>
      </c>
      <c r="P1908" s="9">
        <f t="shared" si="146"/>
        <v>10170</v>
      </c>
      <c r="Q1908" s="9">
        <f t="shared" si="147"/>
        <v>0</v>
      </c>
    </row>
    <row r="1909" spans="1:17" x14ac:dyDescent="0.25">
      <c r="A1909" s="6" t="s">
        <v>10263</v>
      </c>
      <c r="B1909" s="6" t="s">
        <v>1902</v>
      </c>
      <c r="C1909" s="6" t="s">
        <v>10262</v>
      </c>
      <c r="D1909" s="6" t="s">
        <v>22159</v>
      </c>
      <c r="E1909" s="7" t="s">
        <v>10191</v>
      </c>
      <c r="F1909" s="7" t="s">
        <v>9384</v>
      </c>
      <c r="G1909" s="7" t="s">
        <v>10264</v>
      </c>
      <c r="H1909" s="7">
        <v>40</v>
      </c>
      <c r="I1909" s="8">
        <v>86330</v>
      </c>
      <c r="J1909" s="9">
        <f t="shared" si="148"/>
        <v>81789</v>
      </c>
      <c r="K1909" s="9">
        <v>74141</v>
      </c>
      <c r="L1909" s="9">
        <f t="shared" si="149"/>
        <v>7648</v>
      </c>
      <c r="M1909" s="9">
        <v>0</v>
      </c>
      <c r="N1909" s="9">
        <v>0</v>
      </c>
      <c r="O1909" s="9">
        <f t="shared" si="145"/>
        <v>81789</v>
      </c>
      <c r="P1909" s="9">
        <f t="shared" si="146"/>
        <v>16357.800000000001</v>
      </c>
      <c r="Q1909" s="9">
        <f t="shared" si="147"/>
        <v>0</v>
      </c>
    </row>
    <row r="1910" spans="1:17" x14ac:dyDescent="0.25">
      <c r="A1910" s="6" t="s">
        <v>10266</v>
      </c>
      <c r="B1910" s="6" t="s">
        <v>1903</v>
      </c>
      <c r="C1910" s="6" t="s">
        <v>10265</v>
      </c>
      <c r="D1910" s="6" t="s">
        <v>22159</v>
      </c>
      <c r="E1910" s="7" t="s">
        <v>10191</v>
      </c>
      <c r="F1910" s="7" t="s">
        <v>9384</v>
      </c>
      <c r="G1910" s="7" t="s">
        <v>10267</v>
      </c>
      <c r="H1910" s="7">
        <v>42</v>
      </c>
      <c r="I1910" s="8">
        <v>103928</v>
      </c>
      <c r="J1910" s="9">
        <f t="shared" si="148"/>
        <v>98461</v>
      </c>
      <c r="K1910" s="9">
        <v>89254</v>
      </c>
      <c r="L1910" s="9">
        <f t="shared" si="149"/>
        <v>9207</v>
      </c>
      <c r="M1910" s="9">
        <v>0</v>
      </c>
      <c r="N1910" s="9">
        <v>0</v>
      </c>
      <c r="O1910" s="9">
        <f t="shared" si="145"/>
        <v>98461</v>
      </c>
      <c r="P1910" s="9">
        <f t="shared" si="146"/>
        <v>19692.2</v>
      </c>
      <c r="Q1910" s="9">
        <f t="shared" si="147"/>
        <v>0</v>
      </c>
    </row>
    <row r="1911" spans="1:17" x14ac:dyDescent="0.25">
      <c r="A1911" s="6" t="s">
        <v>10269</v>
      </c>
      <c r="B1911" s="6" t="s">
        <v>1904</v>
      </c>
      <c r="C1911" s="6" t="s">
        <v>10268</v>
      </c>
      <c r="D1911" s="6" t="s">
        <v>22159</v>
      </c>
      <c r="E1911" s="7" t="s">
        <v>10191</v>
      </c>
      <c r="F1911" s="7" t="s">
        <v>9384</v>
      </c>
      <c r="G1911" s="7" t="s">
        <v>10270</v>
      </c>
      <c r="H1911" s="7">
        <v>24</v>
      </c>
      <c r="I1911" s="8">
        <v>33964</v>
      </c>
      <c r="J1911" s="9">
        <f t="shared" si="148"/>
        <v>32177</v>
      </c>
      <c r="K1911" s="9">
        <v>29168</v>
      </c>
      <c r="L1911" s="9">
        <f t="shared" si="149"/>
        <v>3009</v>
      </c>
      <c r="M1911" s="9">
        <v>0</v>
      </c>
      <c r="N1911" s="9">
        <v>0</v>
      </c>
      <c r="O1911" s="9">
        <f t="shared" si="145"/>
        <v>32177</v>
      </c>
      <c r="P1911" s="9">
        <f t="shared" si="146"/>
        <v>6435.4000000000005</v>
      </c>
      <c r="Q1911" s="9">
        <f t="shared" si="147"/>
        <v>0</v>
      </c>
    </row>
    <row r="1912" spans="1:17" x14ac:dyDescent="0.25">
      <c r="A1912" s="6" t="s">
        <v>10272</v>
      </c>
      <c r="B1912" s="6" t="s">
        <v>1905</v>
      </c>
      <c r="C1912" s="6" t="s">
        <v>10271</v>
      </c>
      <c r="D1912" s="6" t="s">
        <v>22159</v>
      </c>
      <c r="E1912" s="7" t="s">
        <v>10191</v>
      </c>
      <c r="F1912" s="7" t="s">
        <v>9384</v>
      </c>
      <c r="G1912" s="7" t="s">
        <v>10273</v>
      </c>
      <c r="H1912" s="7">
        <v>33</v>
      </c>
      <c r="I1912" s="8">
        <v>50365</v>
      </c>
      <c r="J1912" s="9">
        <f t="shared" si="148"/>
        <v>47716</v>
      </c>
      <c r="K1912" s="9">
        <v>43254</v>
      </c>
      <c r="L1912" s="9">
        <f t="shared" si="149"/>
        <v>4462</v>
      </c>
      <c r="M1912" s="9">
        <v>0</v>
      </c>
      <c r="N1912" s="9">
        <v>0</v>
      </c>
      <c r="O1912" s="9">
        <f t="shared" si="145"/>
        <v>47716</v>
      </c>
      <c r="P1912" s="9">
        <f t="shared" si="146"/>
        <v>9543.2000000000007</v>
      </c>
      <c r="Q1912" s="9">
        <f t="shared" si="147"/>
        <v>0</v>
      </c>
    </row>
    <row r="1913" spans="1:17" x14ac:dyDescent="0.25">
      <c r="A1913" s="6" t="s">
        <v>10275</v>
      </c>
      <c r="B1913" s="6" t="s">
        <v>1906</v>
      </c>
      <c r="C1913" s="6" t="s">
        <v>10274</v>
      </c>
      <c r="D1913" s="6" t="s">
        <v>22159</v>
      </c>
      <c r="E1913" s="7" t="s">
        <v>10191</v>
      </c>
      <c r="F1913" s="7" t="s">
        <v>9384</v>
      </c>
      <c r="G1913" s="7" t="s">
        <v>10276</v>
      </c>
      <c r="H1913" s="7">
        <v>89</v>
      </c>
      <c r="I1913" s="8">
        <v>100436</v>
      </c>
      <c r="J1913" s="9">
        <f t="shared" si="148"/>
        <v>95153</v>
      </c>
      <c r="K1913" s="9">
        <v>86256</v>
      </c>
      <c r="L1913" s="9">
        <f t="shared" si="149"/>
        <v>8897</v>
      </c>
      <c r="M1913" s="9">
        <v>0</v>
      </c>
      <c r="N1913" s="9">
        <v>0</v>
      </c>
      <c r="O1913" s="9">
        <f t="shared" si="145"/>
        <v>95153</v>
      </c>
      <c r="P1913" s="9">
        <f t="shared" si="146"/>
        <v>19030.600000000002</v>
      </c>
      <c r="Q1913" s="9">
        <f t="shared" si="147"/>
        <v>0</v>
      </c>
    </row>
    <row r="1914" spans="1:17" x14ac:dyDescent="0.25">
      <c r="A1914" s="6" t="s">
        <v>10278</v>
      </c>
      <c r="B1914" s="6" t="s">
        <v>1907</v>
      </c>
      <c r="C1914" s="6" t="s">
        <v>10277</v>
      </c>
      <c r="D1914" s="6" t="s">
        <v>22159</v>
      </c>
      <c r="E1914" s="7" t="s">
        <v>10191</v>
      </c>
      <c r="F1914" s="7" t="s">
        <v>9384</v>
      </c>
      <c r="G1914" s="7" t="s">
        <v>10279</v>
      </c>
      <c r="H1914" s="7">
        <v>12</v>
      </c>
      <c r="I1914" s="8">
        <v>40583</v>
      </c>
      <c r="J1914" s="9">
        <f t="shared" si="148"/>
        <v>38448</v>
      </c>
      <c r="K1914" s="9">
        <v>34853</v>
      </c>
      <c r="L1914" s="9">
        <f t="shared" si="149"/>
        <v>3595</v>
      </c>
      <c r="M1914" s="9">
        <v>0</v>
      </c>
      <c r="N1914" s="9">
        <v>0</v>
      </c>
      <c r="O1914" s="9">
        <f t="shared" si="145"/>
        <v>38448</v>
      </c>
      <c r="P1914" s="9">
        <f t="shared" si="146"/>
        <v>7689.6</v>
      </c>
      <c r="Q1914" s="9">
        <f t="shared" si="147"/>
        <v>0</v>
      </c>
    </row>
    <row r="1915" spans="1:17" x14ac:dyDescent="0.25">
      <c r="A1915" s="6" t="s">
        <v>10281</v>
      </c>
      <c r="B1915" s="6" t="s">
        <v>1908</v>
      </c>
      <c r="C1915" s="6" t="s">
        <v>10280</v>
      </c>
      <c r="D1915" s="6" t="s">
        <v>22159</v>
      </c>
      <c r="E1915" s="7" t="s">
        <v>10191</v>
      </c>
      <c r="F1915" s="7" t="s">
        <v>9384</v>
      </c>
      <c r="G1915" s="7" t="s">
        <v>10282</v>
      </c>
      <c r="H1915" s="7">
        <v>78</v>
      </c>
      <c r="I1915" s="8">
        <v>151577</v>
      </c>
      <c r="J1915" s="9">
        <f t="shared" si="148"/>
        <v>143604</v>
      </c>
      <c r="K1915" s="9">
        <v>130176</v>
      </c>
      <c r="L1915" s="9">
        <f t="shared" si="149"/>
        <v>13428</v>
      </c>
      <c r="M1915" s="9">
        <v>0</v>
      </c>
      <c r="N1915" s="9">
        <v>0</v>
      </c>
      <c r="O1915" s="9">
        <f t="shared" si="145"/>
        <v>143604</v>
      </c>
      <c r="P1915" s="9">
        <f t="shared" si="146"/>
        <v>28720.800000000003</v>
      </c>
      <c r="Q1915" s="9">
        <f t="shared" si="147"/>
        <v>0</v>
      </c>
    </row>
    <row r="1916" spans="1:17" x14ac:dyDescent="0.25">
      <c r="A1916" s="6" t="s">
        <v>10284</v>
      </c>
      <c r="B1916" s="6" t="s">
        <v>1909</v>
      </c>
      <c r="C1916" s="6" t="s">
        <v>10283</v>
      </c>
      <c r="D1916" s="6" t="s">
        <v>22159</v>
      </c>
      <c r="E1916" s="7" t="s">
        <v>10191</v>
      </c>
      <c r="F1916" s="7" t="s">
        <v>9384</v>
      </c>
      <c r="G1916" s="7" t="s">
        <v>10285</v>
      </c>
      <c r="H1916" s="7">
        <v>46</v>
      </c>
      <c r="I1916" s="8">
        <v>68059</v>
      </c>
      <c r="J1916" s="9">
        <f t="shared" si="148"/>
        <v>64479</v>
      </c>
      <c r="K1916" s="9">
        <v>58449</v>
      </c>
      <c r="L1916" s="9">
        <f t="shared" si="149"/>
        <v>6030</v>
      </c>
      <c r="M1916" s="9">
        <v>0</v>
      </c>
      <c r="N1916" s="9">
        <v>0</v>
      </c>
      <c r="O1916" s="9">
        <f t="shared" si="145"/>
        <v>64479</v>
      </c>
      <c r="P1916" s="9">
        <f t="shared" si="146"/>
        <v>12895.800000000001</v>
      </c>
      <c r="Q1916" s="9">
        <f t="shared" si="147"/>
        <v>0</v>
      </c>
    </row>
    <row r="1917" spans="1:17" x14ac:dyDescent="0.25">
      <c r="A1917" s="6" t="s">
        <v>10287</v>
      </c>
      <c r="B1917" s="6" t="s">
        <v>1910</v>
      </c>
      <c r="C1917" s="6" t="s">
        <v>10286</v>
      </c>
      <c r="D1917" s="6" t="s">
        <v>22159</v>
      </c>
      <c r="E1917" s="7" t="s">
        <v>10191</v>
      </c>
      <c r="F1917" s="7" t="s">
        <v>9384</v>
      </c>
      <c r="G1917" s="7" t="s">
        <v>10288</v>
      </c>
      <c r="H1917" s="7">
        <v>62</v>
      </c>
      <c r="I1917" s="8">
        <v>105433</v>
      </c>
      <c r="J1917" s="9">
        <f t="shared" si="148"/>
        <v>99887</v>
      </c>
      <c r="K1917" s="9">
        <v>90547</v>
      </c>
      <c r="L1917" s="9">
        <f t="shared" si="149"/>
        <v>9340</v>
      </c>
      <c r="M1917" s="9">
        <v>0</v>
      </c>
      <c r="N1917" s="9">
        <v>0</v>
      </c>
      <c r="O1917" s="9">
        <f t="shared" si="145"/>
        <v>99887</v>
      </c>
      <c r="P1917" s="9">
        <f t="shared" si="146"/>
        <v>19977.400000000001</v>
      </c>
      <c r="Q1917" s="9">
        <f t="shared" si="147"/>
        <v>0</v>
      </c>
    </row>
    <row r="1918" spans="1:17" x14ac:dyDescent="0.25">
      <c r="A1918" s="6" t="s">
        <v>10290</v>
      </c>
      <c r="B1918" s="6" t="s">
        <v>1911</v>
      </c>
      <c r="C1918" s="6" t="s">
        <v>10289</v>
      </c>
      <c r="D1918" s="6" t="s">
        <v>22159</v>
      </c>
      <c r="E1918" s="7" t="s">
        <v>10191</v>
      </c>
      <c r="F1918" s="7" t="s">
        <v>9384</v>
      </c>
      <c r="G1918" s="7" t="s">
        <v>10291</v>
      </c>
      <c r="H1918" s="7">
        <v>20</v>
      </c>
      <c r="I1918" s="8">
        <v>21631</v>
      </c>
      <c r="J1918" s="9">
        <f t="shared" si="148"/>
        <v>20493</v>
      </c>
      <c r="K1918" s="9">
        <v>18577</v>
      </c>
      <c r="L1918" s="9">
        <f t="shared" si="149"/>
        <v>1916</v>
      </c>
      <c r="M1918" s="9">
        <v>0</v>
      </c>
      <c r="N1918" s="9">
        <v>0</v>
      </c>
      <c r="O1918" s="9">
        <f t="shared" si="145"/>
        <v>20493</v>
      </c>
      <c r="P1918" s="9">
        <f t="shared" si="146"/>
        <v>4098.6000000000004</v>
      </c>
      <c r="Q1918" s="9">
        <f t="shared" si="147"/>
        <v>0</v>
      </c>
    </row>
    <row r="1919" spans="1:17" x14ac:dyDescent="0.25">
      <c r="A1919" s="6" t="s">
        <v>10293</v>
      </c>
      <c r="B1919" s="6" t="s">
        <v>1912</v>
      </c>
      <c r="C1919" s="6" t="s">
        <v>10292</v>
      </c>
      <c r="D1919" s="6" t="s">
        <v>22159</v>
      </c>
      <c r="E1919" s="7" t="s">
        <v>10191</v>
      </c>
      <c r="F1919" s="7" t="s">
        <v>9384</v>
      </c>
      <c r="G1919" s="7" t="s">
        <v>10294</v>
      </c>
      <c r="H1919" s="7">
        <v>28</v>
      </c>
      <c r="I1919" s="8">
        <v>35438</v>
      </c>
      <c r="J1919" s="9">
        <f t="shared" si="148"/>
        <v>33574</v>
      </c>
      <c r="K1919" s="9">
        <v>30434</v>
      </c>
      <c r="L1919" s="9">
        <f t="shared" si="149"/>
        <v>3140</v>
      </c>
      <c r="M1919" s="9">
        <v>0</v>
      </c>
      <c r="N1919" s="9">
        <v>0</v>
      </c>
      <c r="O1919" s="9">
        <f t="shared" si="145"/>
        <v>33574</v>
      </c>
      <c r="P1919" s="9">
        <f t="shared" si="146"/>
        <v>6714.8</v>
      </c>
      <c r="Q1919" s="9">
        <f t="shared" si="147"/>
        <v>0</v>
      </c>
    </row>
    <row r="1920" spans="1:17" x14ac:dyDescent="0.25">
      <c r="A1920" s="6" t="s">
        <v>10296</v>
      </c>
      <c r="B1920" s="6" t="s">
        <v>1913</v>
      </c>
      <c r="C1920" s="6" t="s">
        <v>10295</v>
      </c>
      <c r="D1920" s="6" t="s">
        <v>22159</v>
      </c>
      <c r="E1920" s="7" t="s">
        <v>10191</v>
      </c>
      <c r="F1920" s="7" t="s">
        <v>9384</v>
      </c>
      <c r="G1920" s="7" t="s">
        <v>10297</v>
      </c>
      <c r="H1920" s="7">
        <v>76</v>
      </c>
      <c r="I1920" s="8">
        <v>95762</v>
      </c>
      <c r="J1920" s="9">
        <f t="shared" si="148"/>
        <v>90725</v>
      </c>
      <c r="K1920" s="9">
        <v>82242</v>
      </c>
      <c r="L1920" s="9">
        <f t="shared" si="149"/>
        <v>8483</v>
      </c>
      <c r="M1920" s="9">
        <v>0</v>
      </c>
      <c r="N1920" s="9">
        <v>0</v>
      </c>
      <c r="O1920" s="9">
        <f t="shared" si="145"/>
        <v>90725</v>
      </c>
      <c r="P1920" s="9">
        <f t="shared" si="146"/>
        <v>18145</v>
      </c>
      <c r="Q1920" s="9">
        <f t="shared" si="147"/>
        <v>0</v>
      </c>
    </row>
    <row r="1921" spans="1:17" x14ac:dyDescent="0.25">
      <c r="A1921" s="6" t="s">
        <v>10299</v>
      </c>
      <c r="B1921" s="6" t="s">
        <v>1914</v>
      </c>
      <c r="C1921" s="6" t="s">
        <v>10298</v>
      </c>
      <c r="D1921" s="6" t="s">
        <v>22159</v>
      </c>
      <c r="E1921" s="7" t="s">
        <v>10191</v>
      </c>
      <c r="F1921" s="7" t="s">
        <v>9384</v>
      </c>
      <c r="G1921" s="7" t="s">
        <v>10300</v>
      </c>
      <c r="H1921" s="7">
        <v>38</v>
      </c>
      <c r="I1921" s="8">
        <v>60873</v>
      </c>
      <c r="J1921" s="9">
        <f t="shared" si="148"/>
        <v>57671</v>
      </c>
      <c r="K1921" s="9">
        <v>52278</v>
      </c>
      <c r="L1921" s="9">
        <f t="shared" si="149"/>
        <v>5393</v>
      </c>
      <c r="M1921" s="9">
        <v>0</v>
      </c>
      <c r="N1921" s="9">
        <v>0</v>
      </c>
      <c r="O1921" s="9">
        <f t="shared" si="145"/>
        <v>57671</v>
      </c>
      <c r="P1921" s="9">
        <f t="shared" si="146"/>
        <v>11534.2</v>
      </c>
      <c r="Q1921" s="9">
        <f t="shared" si="147"/>
        <v>0</v>
      </c>
    </row>
    <row r="1922" spans="1:17" x14ac:dyDescent="0.25">
      <c r="A1922" s="6" t="s">
        <v>10302</v>
      </c>
      <c r="B1922" s="6" t="s">
        <v>1915</v>
      </c>
      <c r="C1922" s="6" t="s">
        <v>10301</v>
      </c>
      <c r="D1922" s="6" t="s">
        <v>22159</v>
      </c>
      <c r="E1922" s="7" t="s">
        <v>10191</v>
      </c>
      <c r="F1922" s="7" t="s">
        <v>9384</v>
      </c>
      <c r="G1922" s="7" t="s">
        <v>10303</v>
      </c>
      <c r="H1922" s="7">
        <v>41</v>
      </c>
      <c r="I1922" s="8">
        <v>68146</v>
      </c>
      <c r="J1922" s="9">
        <f t="shared" si="148"/>
        <v>64562</v>
      </c>
      <c r="K1922" s="9">
        <v>58525</v>
      </c>
      <c r="L1922" s="9">
        <f t="shared" si="149"/>
        <v>6037</v>
      </c>
      <c r="M1922" s="9">
        <v>0</v>
      </c>
      <c r="N1922" s="9">
        <v>0</v>
      </c>
      <c r="O1922" s="9">
        <f t="shared" ref="O1922:O1985" si="150">SUM(K1922:L1922)+N1922</f>
        <v>64562</v>
      </c>
      <c r="P1922" s="9">
        <f t="shared" ref="P1922:P1985" si="151">IF(H1922&gt;250,(0),(O1922*0.2))</f>
        <v>12912.400000000001</v>
      </c>
      <c r="Q1922" s="9">
        <f t="shared" ref="Q1922:Q1985" si="152">IF(H1922&lt;250,(0),(O1922*0.2))</f>
        <v>0</v>
      </c>
    </row>
    <row r="1923" spans="1:17" x14ac:dyDescent="0.25">
      <c r="A1923" s="6" t="s">
        <v>10305</v>
      </c>
      <c r="B1923" s="6" t="s">
        <v>1916</v>
      </c>
      <c r="C1923" s="6" t="s">
        <v>10304</v>
      </c>
      <c r="D1923" s="6" t="s">
        <v>22159</v>
      </c>
      <c r="E1923" s="7" t="s">
        <v>10191</v>
      </c>
      <c r="F1923" s="7" t="s">
        <v>9384</v>
      </c>
      <c r="G1923" s="7" t="s">
        <v>7989</v>
      </c>
      <c r="H1923" s="7">
        <v>92</v>
      </c>
      <c r="I1923" s="8">
        <v>99666</v>
      </c>
      <c r="J1923" s="9">
        <f t="shared" ref="J1923:J1986" si="153">ROUND(IFERROR(I1923*94.74%,0),0)</f>
        <v>94424</v>
      </c>
      <c r="K1923" s="9">
        <v>85594</v>
      </c>
      <c r="L1923" s="9">
        <f t="shared" ref="L1923:L1986" si="154">J1923-K1923</f>
        <v>8830</v>
      </c>
      <c r="M1923" s="9">
        <v>0</v>
      </c>
      <c r="N1923" s="9">
        <v>0</v>
      </c>
      <c r="O1923" s="9">
        <f t="shared" si="150"/>
        <v>94424</v>
      </c>
      <c r="P1923" s="9">
        <f t="shared" si="151"/>
        <v>18884.8</v>
      </c>
      <c r="Q1923" s="9">
        <f t="shared" si="152"/>
        <v>0</v>
      </c>
    </row>
    <row r="1924" spans="1:17" x14ac:dyDescent="0.25">
      <c r="A1924" s="6" t="s">
        <v>10307</v>
      </c>
      <c r="B1924" s="6" t="s">
        <v>1917</v>
      </c>
      <c r="C1924" s="6" t="s">
        <v>10306</v>
      </c>
      <c r="D1924" s="6" t="s">
        <v>22159</v>
      </c>
      <c r="E1924" s="7" t="s">
        <v>10191</v>
      </c>
      <c r="F1924" s="7" t="s">
        <v>9384</v>
      </c>
      <c r="G1924" s="7" t="s">
        <v>10308</v>
      </c>
      <c r="H1924" s="7">
        <v>162</v>
      </c>
      <c r="I1924" s="8">
        <v>352838</v>
      </c>
      <c r="J1924" s="9">
        <f t="shared" si="153"/>
        <v>334279</v>
      </c>
      <c r="K1924" s="9">
        <v>303020</v>
      </c>
      <c r="L1924" s="9">
        <f t="shared" si="154"/>
        <v>31259</v>
      </c>
      <c r="M1924" s="9">
        <v>0</v>
      </c>
      <c r="N1924" s="9">
        <v>0</v>
      </c>
      <c r="O1924" s="9">
        <f t="shared" si="150"/>
        <v>334279</v>
      </c>
      <c r="P1924" s="9">
        <f t="shared" si="151"/>
        <v>66855.8</v>
      </c>
      <c r="Q1924" s="9">
        <f t="shared" si="152"/>
        <v>0</v>
      </c>
    </row>
    <row r="1925" spans="1:17" x14ac:dyDescent="0.25">
      <c r="A1925" s="6" t="s">
        <v>10310</v>
      </c>
      <c r="B1925" s="6" t="s">
        <v>1918</v>
      </c>
      <c r="C1925" s="6" t="s">
        <v>10309</v>
      </c>
      <c r="D1925" s="6" t="s">
        <v>22159</v>
      </c>
      <c r="E1925" s="7" t="s">
        <v>10191</v>
      </c>
      <c r="F1925" s="7" t="s">
        <v>9384</v>
      </c>
      <c r="G1925" s="7" t="s">
        <v>10311</v>
      </c>
      <c r="H1925" s="7">
        <v>90</v>
      </c>
      <c r="I1925" s="8">
        <v>154562</v>
      </c>
      <c r="J1925" s="9">
        <f t="shared" si="153"/>
        <v>146432</v>
      </c>
      <c r="K1925" s="9">
        <v>132739</v>
      </c>
      <c r="L1925" s="9">
        <f t="shared" si="154"/>
        <v>13693</v>
      </c>
      <c r="M1925" s="9">
        <v>0</v>
      </c>
      <c r="N1925" s="9">
        <v>0</v>
      </c>
      <c r="O1925" s="9">
        <f t="shared" si="150"/>
        <v>146432</v>
      </c>
      <c r="P1925" s="9">
        <f t="shared" si="151"/>
        <v>29286.400000000001</v>
      </c>
      <c r="Q1925" s="9">
        <f t="shared" si="152"/>
        <v>0</v>
      </c>
    </row>
    <row r="1926" spans="1:17" x14ac:dyDescent="0.25">
      <c r="A1926" s="6" t="s">
        <v>10313</v>
      </c>
      <c r="B1926" s="6" t="s">
        <v>1919</v>
      </c>
      <c r="C1926" s="6" t="s">
        <v>10312</v>
      </c>
      <c r="D1926" s="6" t="s">
        <v>22159</v>
      </c>
      <c r="E1926" s="7" t="s">
        <v>10191</v>
      </c>
      <c r="F1926" s="7" t="s">
        <v>9384</v>
      </c>
      <c r="G1926" s="7" t="s">
        <v>10314</v>
      </c>
      <c r="H1926" s="7">
        <v>190</v>
      </c>
      <c r="I1926" s="8">
        <v>355442</v>
      </c>
      <c r="J1926" s="9">
        <f t="shared" si="153"/>
        <v>336746</v>
      </c>
      <c r="K1926" s="9">
        <v>305256</v>
      </c>
      <c r="L1926" s="9">
        <f t="shared" si="154"/>
        <v>31490</v>
      </c>
      <c r="M1926" s="9">
        <v>0</v>
      </c>
      <c r="N1926" s="9">
        <v>0</v>
      </c>
      <c r="O1926" s="9">
        <f t="shared" si="150"/>
        <v>336746</v>
      </c>
      <c r="P1926" s="9">
        <f t="shared" si="151"/>
        <v>67349.2</v>
      </c>
      <c r="Q1926" s="9">
        <f t="shared" si="152"/>
        <v>0</v>
      </c>
    </row>
    <row r="1927" spans="1:17" x14ac:dyDescent="0.25">
      <c r="A1927" s="6" t="s">
        <v>10316</v>
      </c>
      <c r="B1927" s="6" t="s">
        <v>1920</v>
      </c>
      <c r="C1927" s="6" t="s">
        <v>10315</v>
      </c>
      <c r="D1927" s="6" t="s">
        <v>22159</v>
      </c>
      <c r="E1927" s="7" t="s">
        <v>10191</v>
      </c>
      <c r="F1927" s="7" t="s">
        <v>9384</v>
      </c>
      <c r="G1927" s="7" t="s">
        <v>10317</v>
      </c>
      <c r="H1927" s="7">
        <v>97</v>
      </c>
      <c r="I1927" s="8">
        <v>236347</v>
      </c>
      <c r="J1927" s="9">
        <f t="shared" si="153"/>
        <v>223915</v>
      </c>
      <c r="K1927" s="9">
        <v>202977</v>
      </c>
      <c r="L1927" s="9">
        <f t="shared" si="154"/>
        <v>20938</v>
      </c>
      <c r="M1927" s="9">
        <v>0</v>
      </c>
      <c r="N1927" s="9">
        <v>0</v>
      </c>
      <c r="O1927" s="9">
        <f t="shared" si="150"/>
        <v>223915</v>
      </c>
      <c r="P1927" s="9">
        <f t="shared" si="151"/>
        <v>44783</v>
      </c>
      <c r="Q1927" s="9">
        <f t="shared" si="152"/>
        <v>0</v>
      </c>
    </row>
    <row r="1928" spans="1:17" x14ac:dyDescent="0.25">
      <c r="A1928" s="6" t="s">
        <v>10319</v>
      </c>
      <c r="B1928" s="6" t="s">
        <v>1921</v>
      </c>
      <c r="C1928" s="6" t="s">
        <v>10318</v>
      </c>
      <c r="D1928" s="6" t="s">
        <v>22159</v>
      </c>
      <c r="E1928" s="7" t="s">
        <v>10191</v>
      </c>
      <c r="F1928" s="7" t="s">
        <v>9384</v>
      </c>
      <c r="G1928" s="7" t="s">
        <v>10320</v>
      </c>
      <c r="H1928" s="7">
        <v>32</v>
      </c>
      <c r="I1928" s="8">
        <v>42426</v>
      </c>
      <c r="J1928" s="9">
        <f t="shared" si="153"/>
        <v>40194</v>
      </c>
      <c r="K1928" s="9">
        <v>36436</v>
      </c>
      <c r="L1928" s="9">
        <f t="shared" si="154"/>
        <v>3758</v>
      </c>
      <c r="M1928" s="9">
        <v>0</v>
      </c>
      <c r="N1928" s="9">
        <v>0</v>
      </c>
      <c r="O1928" s="9">
        <f t="shared" si="150"/>
        <v>40194</v>
      </c>
      <c r="P1928" s="9">
        <f t="shared" si="151"/>
        <v>8038.8</v>
      </c>
      <c r="Q1928" s="9">
        <f t="shared" si="152"/>
        <v>0</v>
      </c>
    </row>
    <row r="1929" spans="1:17" x14ac:dyDescent="0.25">
      <c r="A1929" s="6" t="s">
        <v>10322</v>
      </c>
      <c r="B1929" s="6" t="s">
        <v>1922</v>
      </c>
      <c r="C1929" s="6" t="s">
        <v>10321</v>
      </c>
      <c r="D1929" s="6" t="s">
        <v>22159</v>
      </c>
      <c r="E1929" s="7" t="s">
        <v>10191</v>
      </c>
      <c r="F1929" s="7" t="s">
        <v>9384</v>
      </c>
      <c r="G1929" s="7" t="s">
        <v>10323</v>
      </c>
      <c r="H1929" s="7">
        <v>130</v>
      </c>
      <c r="I1929" s="8">
        <v>227625</v>
      </c>
      <c r="J1929" s="9">
        <f t="shared" si="153"/>
        <v>215652</v>
      </c>
      <c r="K1929" s="9">
        <v>195487</v>
      </c>
      <c r="L1929" s="9">
        <f t="shared" si="154"/>
        <v>20165</v>
      </c>
      <c r="M1929" s="9">
        <v>0</v>
      </c>
      <c r="N1929" s="9">
        <v>0</v>
      </c>
      <c r="O1929" s="9">
        <f t="shared" si="150"/>
        <v>215652</v>
      </c>
      <c r="P1929" s="9">
        <f t="shared" si="151"/>
        <v>43130.400000000001</v>
      </c>
      <c r="Q1929" s="9">
        <f t="shared" si="152"/>
        <v>0</v>
      </c>
    </row>
    <row r="1930" spans="1:17" x14ac:dyDescent="0.25">
      <c r="A1930" s="6" t="s">
        <v>10325</v>
      </c>
      <c r="B1930" s="6" t="s">
        <v>1923</v>
      </c>
      <c r="C1930" s="6" t="s">
        <v>10324</v>
      </c>
      <c r="D1930" s="6" t="s">
        <v>22159</v>
      </c>
      <c r="E1930" s="7" t="s">
        <v>10191</v>
      </c>
      <c r="F1930" s="7" t="s">
        <v>9384</v>
      </c>
      <c r="G1930" s="7" t="s">
        <v>10326</v>
      </c>
      <c r="H1930" s="7">
        <v>121</v>
      </c>
      <c r="I1930" s="8">
        <v>271176</v>
      </c>
      <c r="J1930" s="9">
        <f t="shared" si="153"/>
        <v>256912</v>
      </c>
      <c r="K1930" s="9">
        <v>232888</v>
      </c>
      <c r="L1930" s="9">
        <f t="shared" si="154"/>
        <v>24024</v>
      </c>
      <c r="M1930" s="9">
        <v>0</v>
      </c>
      <c r="N1930" s="9">
        <v>0</v>
      </c>
      <c r="O1930" s="9">
        <f t="shared" si="150"/>
        <v>256912</v>
      </c>
      <c r="P1930" s="9">
        <f t="shared" si="151"/>
        <v>51382.400000000001</v>
      </c>
      <c r="Q1930" s="9">
        <f t="shared" si="152"/>
        <v>0</v>
      </c>
    </row>
    <row r="1931" spans="1:17" x14ac:dyDescent="0.25">
      <c r="A1931" s="6" t="s">
        <v>10328</v>
      </c>
      <c r="B1931" s="6" t="s">
        <v>1924</v>
      </c>
      <c r="C1931" s="6" t="s">
        <v>10327</v>
      </c>
      <c r="D1931" s="6" t="s">
        <v>22159</v>
      </c>
      <c r="E1931" s="7" t="s">
        <v>10191</v>
      </c>
      <c r="F1931" s="7" t="s">
        <v>9384</v>
      </c>
      <c r="G1931" s="7" t="s">
        <v>10329</v>
      </c>
      <c r="H1931" s="7">
        <v>40</v>
      </c>
      <c r="I1931" s="8">
        <v>83735</v>
      </c>
      <c r="J1931" s="9">
        <f t="shared" si="153"/>
        <v>79331</v>
      </c>
      <c r="K1931" s="9">
        <v>71913</v>
      </c>
      <c r="L1931" s="9">
        <f t="shared" si="154"/>
        <v>7418</v>
      </c>
      <c r="M1931" s="9">
        <v>0</v>
      </c>
      <c r="N1931" s="9">
        <v>0</v>
      </c>
      <c r="O1931" s="9">
        <f t="shared" si="150"/>
        <v>79331</v>
      </c>
      <c r="P1931" s="9">
        <f t="shared" si="151"/>
        <v>15866.2</v>
      </c>
      <c r="Q1931" s="9">
        <f t="shared" si="152"/>
        <v>0</v>
      </c>
    </row>
    <row r="1932" spans="1:17" x14ac:dyDescent="0.25">
      <c r="A1932" s="6" t="s">
        <v>10331</v>
      </c>
      <c r="B1932" s="6" t="s">
        <v>1925</v>
      </c>
      <c r="C1932" s="6" t="s">
        <v>10330</v>
      </c>
      <c r="D1932" s="6" t="s">
        <v>22159</v>
      </c>
      <c r="E1932" s="7" t="s">
        <v>10191</v>
      </c>
      <c r="F1932" s="7" t="s">
        <v>9384</v>
      </c>
      <c r="G1932" s="7" t="s">
        <v>10332</v>
      </c>
      <c r="H1932" s="7">
        <v>20</v>
      </c>
      <c r="I1932" s="8">
        <v>26957</v>
      </c>
      <c r="J1932" s="9">
        <f t="shared" si="153"/>
        <v>25539</v>
      </c>
      <c r="K1932" s="9">
        <v>23151</v>
      </c>
      <c r="L1932" s="9">
        <f t="shared" si="154"/>
        <v>2388</v>
      </c>
      <c r="M1932" s="9">
        <v>0</v>
      </c>
      <c r="N1932" s="9">
        <v>0</v>
      </c>
      <c r="O1932" s="9">
        <f t="shared" si="150"/>
        <v>25539</v>
      </c>
      <c r="P1932" s="9">
        <f t="shared" si="151"/>
        <v>5107.8</v>
      </c>
      <c r="Q1932" s="9">
        <f t="shared" si="152"/>
        <v>0</v>
      </c>
    </row>
    <row r="1933" spans="1:17" x14ac:dyDescent="0.25">
      <c r="A1933" s="6" t="s">
        <v>10334</v>
      </c>
      <c r="B1933" s="6" t="s">
        <v>1926</v>
      </c>
      <c r="C1933" s="6" t="s">
        <v>10333</v>
      </c>
      <c r="D1933" s="6" t="s">
        <v>22159</v>
      </c>
      <c r="E1933" s="7" t="s">
        <v>10191</v>
      </c>
      <c r="F1933" s="7" t="s">
        <v>9384</v>
      </c>
      <c r="G1933" s="7" t="s">
        <v>10335</v>
      </c>
      <c r="H1933" s="7">
        <v>161</v>
      </c>
      <c r="I1933" s="8">
        <v>315415</v>
      </c>
      <c r="J1933" s="9">
        <f t="shared" si="153"/>
        <v>298824</v>
      </c>
      <c r="K1933" s="9">
        <v>270881</v>
      </c>
      <c r="L1933" s="9">
        <f t="shared" si="154"/>
        <v>27943</v>
      </c>
      <c r="M1933" s="9">
        <v>0</v>
      </c>
      <c r="N1933" s="9">
        <v>0</v>
      </c>
      <c r="O1933" s="9">
        <f t="shared" si="150"/>
        <v>298824</v>
      </c>
      <c r="P1933" s="9">
        <f t="shared" si="151"/>
        <v>59764.800000000003</v>
      </c>
      <c r="Q1933" s="9">
        <f t="shared" si="152"/>
        <v>0</v>
      </c>
    </row>
    <row r="1934" spans="1:17" x14ac:dyDescent="0.25">
      <c r="A1934" s="6" t="s">
        <v>10337</v>
      </c>
      <c r="B1934" s="6" t="s">
        <v>1927</v>
      </c>
      <c r="C1934" s="6" t="s">
        <v>10336</v>
      </c>
      <c r="D1934" s="6" t="s">
        <v>22159</v>
      </c>
      <c r="E1934" s="7" t="s">
        <v>10191</v>
      </c>
      <c r="F1934" s="7" t="s">
        <v>9384</v>
      </c>
      <c r="G1934" s="7" t="s">
        <v>10338</v>
      </c>
      <c r="H1934" s="7">
        <v>14</v>
      </c>
      <c r="I1934" s="8">
        <v>22112</v>
      </c>
      <c r="J1934" s="9">
        <f t="shared" si="153"/>
        <v>20949</v>
      </c>
      <c r="K1934" s="9">
        <v>18990</v>
      </c>
      <c r="L1934" s="9">
        <f t="shared" si="154"/>
        <v>1959</v>
      </c>
      <c r="M1934" s="9">
        <v>0</v>
      </c>
      <c r="N1934" s="9">
        <v>0</v>
      </c>
      <c r="O1934" s="9">
        <f t="shared" si="150"/>
        <v>20949</v>
      </c>
      <c r="P1934" s="9">
        <f t="shared" si="151"/>
        <v>4189.8</v>
      </c>
      <c r="Q1934" s="9">
        <f t="shared" si="152"/>
        <v>0</v>
      </c>
    </row>
    <row r="1935" spans="1:17" x14ac:dyDescent="0.25">
      <c r="A1935" s="6" t="s">
        <v>10340</v>
      </c>
      <c r="B1935" s="6" t="s">
        <v>1928</v>
      </c>
      <c r="C1935" s="6" t="s">
        <v>10339</v>
      </c>
      <c r="D1935" s="6" t="s">
        <v>22159</v>
      </c>
      <c r="E1935" s="7" t="s">
        <v>10191</v>
      </c>
      <c r="F1935" s="7" t="s">
        <v>9384</v>
      </c>
      <c r="G1935" s="7" t="s">
        <v>10341</v>
      </c>
      <c r="H1935" s="7">
        <v>12</v>
      </c>
      <c r="I1935" s="8">
        <v>34057</v>
      </c>
      <c r="J1935" s="9">
        <f t="shared" si="153"/>
        <v>32266</v>
      </c>
      <c r="K1935" s="9">
        <v>29248</v>
      </c>
      <c r="L1935" s="9">
        <f t="shared" si="154"/>
        <v>3018</v>
      </c>
      <c r="M1935" s="9">
        <v>0</v>
      </c>
      <c r="N1935" s="9">
        <v>0</v>
      </c>
      <c r="O1935" s="9">
        <f t="shared" si="150"/>
        <v>32266</v>
      </c>
      <c r="P1935" s="9">
        <f t="shared" si="151"/>
        <v>6453.2000000000007</v>
      </c>
      <c r="Q1935" s="9">
        <f t="shared" si="152"/>
        <v>0</v>
      </c>
    </row>
    <row r="1936" spans="1:17" x14ac:dyDescent="0.25">
      <c r="A1936" s="6" t="s">
        <v>10343</v>
      </c>
      <c r="B1936" s="6" t="s">
        <v>1929</v>
      </c>
      <c r="C1936" s="6" t="s">
        <v>10342</v>
      </c>
      <c r="D1936" s="6" t="s">
        <v>22159</v>
      </c>
      <c r="E1936" s="7" t="s">
        <v>10191</v>
      </c>
      <c r="F1936" s="7" t="s">
        <v>9384</v>
      </c>
      <c r="G1936" s="7" t="s">
        <v>10344</v>
      </c>
      <c r="H1936" s="7">
        <v>40</v>
      </c>
      <c r="I1936" s="8">
        <v>54365</v>
      </c>
      <c r="J1936" s="9">
        <f t="shared" si="153"/>
        <v>51505</v>
      </c>
      <c r="K1936" s="9">
        <v>46690</v>
      </c>
      <c r="L1936" s="9">
        <f t="shared" si="154"/>
        <v>4815</v>
      </c>
      <c r="M1936" s="9">
        <v>0</v>
      </c>
      <c r="N1936" s="9">
        <v>0</v>
      </c>
      <c r="O1936" s="9">
        <f t="shared" si="150"/>
        <v>51505</v>
      </c>
      <c r="P1936" s="9">
        <f t="shared" si="151"/>
        <v>10301</v>
      </c>
      <c r="Q1936" s="9">
        <f t="shared" si="152"/>
        <v>0</v>
      </c>
    </row>
    <row r="1937" spans="1:17" x14ac:dyDescent="0.25">
      <c r="A1937" s="6" t="s">
        <v>10346</v>
      </c>
      <c r="B1937" s="6" t="s">
        <v>1930</v>
      </c>
      <c r="C1937" s="6" t="s">
        <v>10345</v>
      </c>
      <c r="D1937" s="6" t="s">
        <v>22159</v>
      </c>
      <c r="E1937" s="7" t="s">
        <v>10191</v>
      </c>
      <c r="F1937" s="7" t="s">
        <v>9384</v>
      </c>
      <c r="G1937" s="7" t="s">
        <v>10347</v>
      </c>
      <c r="H1937" s="7">
        <v>224</v>
      </c>
      <c r="I1937" s="8">
        <v>632226</v>
      </c>
      <c r="J1937" s="9">
        <f t="shared" si="153"/>
        <v>598971</v>
      </c>
      <c r="K1937" s="9">
        <v>542961</v>
      </c>
      <c r="L1937" s="9">
        <f t="shared" si="154"/>
        <v>56010</v>
      </c>
      <c r="M1937" s="9">
        <v>0</v>
      </c>
      <c r="N1937" s="9">
        <v>0</v>
      </c>
      <c r="O1937" s="9">
        <f t="shared" si="150"/>
        <v>598971</v>
      </c>
      <c r="P1937" s="9">
        <f t="shared" si="151"/>
        <v>119794.20000000001</v>
      </c>
      <c r="Q1937" s="9">
        <f t="shared" si="152"/>
        <v>0</v>
      </c>
    </row>
    <row r="1938" spans="1:17" x14ac:dyDescent="0.25">
      <c r="A1938" s="6" t="s">
        <v>10346</v>
      </c>
      <c r="B1938" s="6" t="s">
        <v>1931</v>
      </c>
      <c r="C1938" s="6" t="s">
        <v>10348</v>
      </c>
      <c r="D1938" s="6" t="s">
        <v>22159</v>
      </c>
      <c r="E1938" s="7" t="s">
        <v>10191</v>
      </c>
      <c r="F1938" s="7" t="s">
        <v>9384</v>
      </c>
      <c r="G1938" s="7" t="s">
        <v>10347</v>
      </c>
      <c r="H1938" s="7">
        <v>145</v>
      </c>
      <c r="I1938" s="8">
        <v>304980</v>
      </c>
      <c r="J1938" s="9">
        <f t="shared" si="153"/>
        <v>288938</v>
      </c>
      <c r="K1938" s="9">
        <v>261919</v>
      </c>
      <c r="L1938" s="9">
        <f t="shared" si="154"/>
        <v>27019</v>
      </c>
      <c r="M1938" s="9">
        <v>0</v>
      </c>
      <c r="N1938" s="9">
        <v>0</v>
      </c>
      <c r="O1938" s="9">
        <f t="shared" si="150"/>
        <v>288938</v>
      </c>
      <c r="P1938" s="9">
        <f t="shared" si="151"/>
        <v>57787.600000000006</v>
      </c>
      <c r="Q1938" s="9">
        <f t="shared" si="152"/>
        <v>0</v>
      </c>
    </row>
    <row r="1939" spans="1:17" x14ac:dyDescent="0.25">
      <c r="A1939" s="6" t="s">
        <v>10350</v>
      </c>
      <c r="B1939" s="6" t="s">
        <v>1932</v>
      </c>
      <c r="C1939" s="6" t="s">
        <v>10349</v>
      </c>
      <c r="D1939" s="6" t="s">
        <v>22159</v>
      </c>
      <c r="E1939" s="7" t="s">
        <v>10191</v>
      </c>
      <c r="F1939" s="7" t="s">
        <v>9384</v>
      </c>
      <c r="G1939" s="7" t="s">
        <v>10351</v>
      </c>
      <c r="H1939" s="7">
        <v>18</v>
      </c>
      <c r="I1939" s="8">
        <v>52651</v>
      </c>
      <c r="J1939" s="9">
        <f t="shared" si="153"/>
        <v>49882</v>
      </c>
      <c r="K1939" s="9">
        <v>45217</v>
      </c>
      <c r="L1939" s="9">
        <f t="shared" si="154"/>
        <v>4665</v>
      </c>
      <c r="M1939" s="9">
        <v>0</v>
      </c>
      <c r="N1939" s="9">
        <v>0</v>
      </c>
      <c r="O1939" s="9">
        <f t="shared" si="150"/>
        <v>49882</v>
      </c>
      <c r="P1939" s="9">
        <f t="shared" si="151"/>
        <v>9976.4000000000015</v>
      </c>
      <c r="Q1939" s="9">
        <f t="shared" si="152"/>
        <v>0</v>
      </c>
    </row>
    <row r="1940" spans="1:17" x14ac:dyDescent="0.25">
      <c r="A1940" s="6" t="s">
        <v>10353</v>
      </c>
      <c r="B1940" s="6" t="s">
        <v>1933</v>
      </c>
      <c r="C1940" s="6" t="s">
        <v>10352</v>
      </c>
      <c r="D1940" s="6" t="s">
        <v>22159</v>
      </c>
      <c r="E1940" s="7" t="s">
        <v>10191</v>
      </c>
      <c r="F1940" s="7" t="s">
        <v>9384</v>
      </c>
      <c r="G1940" s="7" t="s">
        <v>10354</v>
      </c>
      <c r="H1940" s="7">
        <v>84</v>
      </c>
      <c r="I1940" s="8">
        <v>179818</v>
      </c>
      <c r="J1940" s="9">
        <f t="shared" si="153"/>
        <v>170360</v>
      </c>
      <c r="K1940" s="9">
        <v>154429</v>
      </c>
      <c r="L1940" s="9">
        <f t="shared" si="154"/>
        <v>15931</v>
      </c>
      <c r="M1940" s="9">
        <v>0</v>
      </c>
      <c r="N1940" s="9">
        <v>0</v>
      </c>
      <c r="O1940" s="9">
        <f t="shared" si="150"/>
        <v>170360</v>
      </c>
      <c r="P1940" s="9">
        <f t="shared" si="151"/>
        <v>34072</v>
      </c>
      <c r="Q1940" s="9">
        <f t="shared" si="152"/>
        <v>0</v>
      </c>
    </row>
    <row r="1941" spans="1:17" x14ac:dyDescent="0.25">
      <c r="A1941" s="6" t="s">
        <v>10356</v>
      </c>
      <c r="B1941" s="6" t="s">
        <v>1934</v>
      </c>
      <c r="C1941" s="6" t="s">
        <v>10355</v>
      </c>
      <c r="D1941" s="6" t="s">
        <v>22159</v>
      </c>
      <c r="E1941" s="7" t="s">
        <v>10191</v>
      </c>
      <c r="F1941" s="7" t="s">
        <v>9384</v>
      </c>
      <c r="G1941" s="7" t="s">
        <v>10357</v>
      </c>
      <c r="H1941" s="7">
        <v>40</v>
      </c>
      <c r="I1941" s="8">
        <v>72716</v>
      </c>
      <c r="J1941" s="9">
        <f t="shared" si="153"/>
        <v>68891</v>
      </c>
      <c r="K1941" s="9">
        <v>62449</v>
      </c>
      <c r="L1941" s="9">
        <f t="shared" si="154"/>
        <v>6442</v>
      </c>
      <c r="M1941" s="9">
        <v>0</v>
      </c>
      <c r="N1941" s="9">
        <v>0</v>
      </c>
      <c r="O1941" s="9">
        <f t="shared" si="150"/>
        <v>68891</v>
      </c>
      <c r="P1941" s="9">
        <f t="shared" si="151"/>
        <v>13778.2</v>
      </c>
      <c r="Q1941" s="9">
        <f t="shared" si="152"/>
        <v>0</v>
      </c>
    </row>
    <row r="1942" spans="1:17" x14ac:dyDescent="0.25">
      <c r="A1942" s="6" t="s">
        <v>10359</v>
      </c>
      <c r="B1942" s="6" t="s">
        <v>1935</v>
      </c>
      <c r="C1942" s="6" t="s">
        <v>10358</v>
      </c>
      <c r="D1942" s="6" t="s">
        <v>22159</v>
      </c>
      <c r="E1942" s="7" t="s">
        <v>10191</v>
      </c>
      <c r="F1942" s="7" t="s">
        <v>9384</v>
      </c>
      <c r="G1942" s="7" t="s">
        <v>10360</v>
      </c>
      <c r="H1942" s="7">
        <v>54</v>
      </c>
      <c r="I1942" s="8">
        <v>87507</v>
      </c>
      <c r="J1942" s="9">
        <f t="shared" si="153"/>
        <v>82904</v>
      </c>
      <c r="K1942" s="9">
        <v>75152</v>
      </c>
      <c r="L1942" s="9">
        <f t="shared" si="154"/>
        <v>7752</v>
      </c>
      <c r="M1942" s="9">
        <v>0</v>
      </c>
      <c r="N1942" s="9">
        <v>0</v>
      </c>
      <c r="O1942" s="9">
        <f t="shared" si="150"/>
        <v>82904</v>
      </c>
      <c r="P1942" s="9">
        <f t="shared" si="151"/>
        <v>16580.8</v>
      </c>
      <c r="Q1942" s="9">
        <f t="shared" si="152"/>
        <v>0</v>
      </c>
    </row>
    <row r="1943" spans="1:17" x14ac:dyDescent="0.25">
      <c r="A1943" s="6" t="s">
        <v>10362</v>
      </c>
      <c r="B1943" s="6" t="s">
        <v>1936</v>
      </c>
      <c r="C1943" s="6" t="s">
        <v>10361</v>
      </c>
      <c r="D1943" s="6" t="s">
        <v>22159</v>
      </c>
      <c r="E1943" s="7" t="s">
        <v>10191</v>
      </c>
      <c r="F1943" s="7" t="s">
        <v>9384</v>
      </c>
      <c r="G1943" s="7" t="s">
        <v>10363</v>
      </c>
      <c r="H1943" s="7">
        <v>16</v>
      </c>
      <c r="I1943" s="8">
        <v>25773</v>
      </c>
      <c r="J1943" s="9">
        <f t="shared" si="153"/>
        <v>24417</v>
      </c>
      <c r="K1943" s="9">
        <v>22134</v>
      </c>
      <c r="L1943" s="9">
        <f t="shared" si="154"/>
        <v>2283</v>
      </c>
      <c r="M1943" s="9">
        <v>0</v>
      </c>
      <c r="N1943" s="9">
        <v>0</v>
      </c>
      <c r="O1943" s="9">
        <f t="shared" si="150"/>
        <v>24417</v>
      </c>
      <c r="P1943" s="9">
        <f t="shared" si="151"/>
        <v>4883.4000000000005</v>
      </c>
      <c r="Q1943" s="9">
        <f t="shared" si="152"/>
        <v>0</v>
      </c>
    </row>
    <row r="1944" spans="1:17" x14ac:dyDescent="0.25">
      <c r="A1944" s="6" t="s">
        <v>10365</v>
      </c>
      <c r="B1944" s="6" t="s">
        <v>1937</v>
      </c>
      <c r="C1944" s="6" t="s">
        <v>10364</v>
      </c>
      <c r="D1944" s="6" t="s">
        <v>22159</v>
      </c>
      <c r="E1944" s="7" t="s">
        <v>10191</v>
      </c>
      <c r="F1944" s="7" t="s">
        <v>9384</v>
      </c>
      <c r="G1944" s="7" t="s">
        <v>10366</v>
      </c>
      <c r="H1944" s="7">
        <v>50</v>
      </c>
      <c r="I1944" s="8">
        <v>160918</v>
      </c>
      <c r="J1944" s="9">
        <f t="shared" si="153"/>
        <v>152454</v>
      </c>
      <c r="K1944" s="9">
        <v>138198</v>
      </c>
      <c r="L1944" s="9">
        <f t="shared" si="154"/>
        <v>14256</v>
      </c>
      <c r="M1944" s="9">
        <v>0</v>
      </c>
      <c r="N1944" s="9">
        <v>0</v>
      </c>
      <c r="O1944" s="9">
        <f t="shared" si="150"/>
        <v>152454</v>
      </c>
      <c r="P1944" s="9">
        <f t="shared" si="151"/>
        <v>30490.800000000003</v>
      </c>
      <c r="Q1944" s="9">
        <f t="shared" si="152"/>
        <v>0</v>
      </c>
    </row>
    <row r="1945" spans="1:17" x14ac:dyDescent="0.25">
      <c r="A1945" s="6" t="s">
        <v>10368</v>
      </c>
      <c r="B1945" s="6" t="s">
        <v>1938</v>
      </c>
      <c r="C1945" s="6" t="s">
        <v>10367</v>
      </c>
      <c r="D1945" s="6" t="s">
        <v>22159</v>
      </c>
      <c r="E1945" s="7" t="s">
        <v>10191</v>
      </c>
      <c r="F1945" s="7" t="s">
        <v>9384</v>
      </c>
      <c r="G1945" s="7" t="s">
        <v>10369</v>
      </c>
      <c r="H1945" s="7">
        <v>139</v>
      </c>
      <c r="I1945" s="8">
        <v>358734</v>
      </c>
      <c r="J1945" s="9">
        <f t="shared" si="153"/>
        <v>339865</v>
      </c>
      <c r="K1945" s="9">
        <v>308083</v>
      </c>
      <c r="L1945" s="9">
        <f t="shared" si="154"/>
        <v>31782</v>
      </c>
      <c r="M1945" s="9">
        <v>0</v>
      </c>
      <c r="N1945" s="9">
        <v>0</v>
      </c>
      <c r="O1945" s="9">
        <f t="shared" si="150"/>
        <v>339865</v>
      </c>
      <c r="P1945" s="9">
        <f t="shared" si="151"/>
        <v>67973</v>
      </c>
      <c r="Q1945" s="9">
        <f t="shared" si="152"/>
        <v>0</v>
      </c>
    </row>
    <row r="1946" spans="1:17" x14ac:dyDescent="0.25">
      <c r="A1946" s="6" t="s">
        <v>10371</v>
      </c>
      <c r="B1946" s="6" t="s">
        <v>1939</v>
      </c>
      <c r="C1946" s="6" t="s">
        <v>10370</v>
      </c>
      <c r="D1946" s="6" t="s">
        <v>22159</v>
      </c>
      <c r="E1946" s="7" t="s">
        <v>10191</v>
      </c>
      <c r="F1946" s="7" t="s">
        <v>9384</v>
      </c>
      <c r="G1946" s="7" t="s">
        <v>10372</v>
      </c>
      <c r="H1946" s="7">
        <v>202</v>
      </c>
      <c r="I1946" s="8">
        <v>553444</v>
      </c>
      <c r="J1946" s="9">
        <f t="shared" si="153"/>
        <v>524333</v>
      </c>
      <c r="K1946" s="9">
        <v>475302</v>
      </c>
      <c r="L1946" s="9">
        <f t="shared" si="154"/>
        <v>49031</v>
      </c>
      <c r="M1946" s="9">
        <v>0</v>
      </c>
      <c r="N1946" s="9">
        <v>0</v>
      </c>
      <c r="O1946" s="9">
        <f t="shared" si="150"/>
        <v>524333</v>
      </c>
      <c r="P1946" s="9">
        <f t="shared" si="151"/>
        <v>104866.6</v>
      </c>
      <c r="Q1946" s="9">
        <f t="shared" si="152"/>
        <v>0</v>
      </c>
    </row>
    <row r="1947" spans="1:17" x14ac:dyDescent="0.25">
      <c r="A1947" s="6" t="s">
        <v>10371</v>
      </c>
      <c r="B1947" s="6" t="s">
        <v>1940</v>
      </c>
      <c r="C1947" s="6" t="s">
        <v>10373</v>
      </c>
      <c r="D1947" s="6" t="s">
        <v>22159</v>
      </c>
      <c r="E1947" s="7" t="s">
        <v>10191</v>
      </c>
      <c r="F1947" s="7" t="s">
        <v>9384</v>
      </c>
      <c r="G1947" s="7" t="s">
        <v>10372</v>
      </c>
      <c r="H1947" s="7">
        <v>30</v>
      </c>
      <c r="I1947" s="8">
        <v>111010</v>
      </c>
      <c r="J1947" s="9">
        <f t="shared" si="153"/>
        <v>105171</v>
      </c>
      <c r="K1947" s="9">
        <v>95336</v>
      </c>
      <c r="L1947" s="9">
        <f t="shared" si="154"/>
        <v>9835</v>
      </c>
      <c r="M1947" s="9">
        <v>0</v>
      </c>
      <c r="N1947" s="9">
        <v>0</v>
      </c>
      <c r="O1947" s="9">
        <f t="shared" si="150"/>
        <v>105171</v>
      </c>
      <c r="P1947" s="9">
        <f t="shared" si="151"/>
        <v>21034.2</v>
      </c>
      <c r="Q1947" s="9">
        <f t="shared" si="152"/>
        <v>0</v>
      </c>
    </row>
    <row r="1948" spans="1:17" x14ac:dyDescent="0.25">
      <c r="A1948" s="6" t="s">
        <v>10375</v>
      </c>
      <c r="B1948" s="6" t="s">
        <v>1941</v>
      </c>
      <c r="C1948" s="6" t="s">
        <v>10374</v>
      </c>
      <c r="D1948" s="6" t="s">
        <v>22159</v>
      </c>
      <c r="E1948" s="7" t="s">
        <v>10191</v>
      </c>
      <c r="F1948" s="7" t="s">
        <v>9384</v>
      </c>
      <c r="G1948" s="7" t="s">
        <v>10376</v>
      </c>
      <c r="H1948" s="7">
        <v>70</v>
      </c>
      <c r="I1948" s="8">
        <v>58947</v>
      </c>
      <c r="J1948" s="9">
        <f t="shared" si="153"/>
        <v>55846</v>
      </c>
      <c r="K1948" s="9">
        <v>50624</v>
      </c>
      <c r="L1948" s="9">
        <f t="shared" si="154"/>
        <v>5222</v>
      </c>
      <c r="M1948" s="9">
        <v>0</v>
      </c>
      <c r="N1948" s="9">
        <v>0</v>
      </c>
      <c r="O1948" s="9">
        <f t="shared" si="150"/>
        <v>55846</v>
      </c>
      <c r="P1948" s="9">
        <f t="shared" si="151"/>
        <v>11169.2</v>
      </c>
      <c r="Q1948" s="9">
        <f t="shared" si="152"/>
        <v>0</v>
      </c>
    </row>
    <row r="1949" spans="1:17" x14ac:dyDescent="0.25">
      <c r="A1949" s="6" t="s">
        <v>10378</v>
      </c>
      <c r="B1949" s="6" t="s">
        <v>1942</v>
      </c>
      <c r="C1949" s="6" t="s">
        <v>10377</v>
      </c>
      <c r="D1949" s="6" t="s">
        <v>22159</v>
      </c>
      <c r="E1949" s="7" t="s">
        <v>10191</v>
      </c>
      <c r="F1949" s="7" t="s">
        <v>9384</v>
      </c>
      <c r="G1949" s="7" t="s">
        <v>10379</v>
      </c>
      <c r="H1949" s="7">
        <v>20</v>
      </c>
      <c r="I1949" s="8">
        <v>47633</v>
      </c>
      <c r="J1949" s="9">
        <f t="shared" si="153"/>
        <v>45128</v>
      </c>
      <c r="K1949" s="9">
        <v>40907</v>
      </c>
      <c r="L1949" s="9">
        <f t="shared" si="154"/>
        <v>4221</v>
      </c>
      <c r="M1949" s="9">
        <v>0</v>
      </c>
      <c r="N1949" s="9">
        <v>0</v>
      </c>
      <c r="O1949" s="9">
        <f t="shared" si="150"/>
        <v>45128</v>
      </c>
      <c r="P1949" s="9">
        <f t="shared" si="151"/>
        <v>9025.6</v>
      </c>
      <c r="Q1949" s="9">
        <f t="shared" si="152"/>
        <v>0</v>
      </c>
    </row>
    <row r="1950" spans="1:17" x14ac:dyDescent="0.25">
      <c r="A1950" s="6" t="s">
        <v>10381</v>
      </c>
      <c r="B1950" s="6" t="s">
        <v>1943</v>
      </c>
      <c r="C1950" s="6" t="s">
        <v>10380</v>
      </c>
      <c r="D1950" s="6" t="s">
        <v>22159</v>
      </c>
      <c r="E1950" s="7" t="s">
        <v>10191</v>
      </c>
      <c r="F1950" s="7" t="s">
        <v>9384</v>
      </c>
      <c r="G1950" s="7" t="s">
        <v>10382</v>
      </c>
      <c r="H1950" s="7">
        <v>105</v>
      </c>
      <c r="I1950" s="8">
        <v>261489</v>
      </c>
      <c r="J1950" s="9">
        <f t="shared" si="153"/>
        <v>247735</v>
      </c>
      <c r="K1950" s="9">
        <v>224569</v>
      </c>
      <c r="L1950" s="9">
        <f t="shared" si="154"/>
        <v>23166</v>
      </c>
      <c r="M1950" s="9">
        <v>0</v>
      </c>
      <c r="N1950" s="9">
        <v>0</v>
      </c>
      <c r="O1950" s="9">
        <f t="shared" si="150"/>
        <v>247735</v>
      </c>
      <c r="P1950" s="9">
        <f t="shared" si="151"/>
        <v>49547</v>
      </c>
      <c r="Q1950" s="9">
        <f t="shared" si="152"/>
        <v>0</v>
      </c>
    </row>
    <row r="1951" spans="1:17" x14ac:dyDescent="0.25">
      <c r="A1951" s="6" t="s">
        <v>10384</v>
      </c>
      <c r="B1951" s="6" t="s">
        <v>1944</v>
      </c>
      <c r="C1951" s="6" t="s">
        <v>10383</v>
      </c>
      <c r="D1951" s="6" t="s">
        <v>22159</v>
      </c>
      <c r="E1951" s="7" t="s">
        <v>10191</v>
      </c>
      <c r="F1951" s="7" t="s">
        <v>9384</v>
      </c>
      <c r="G1951" s="7" t="s">
        <v>10385</v>
      </c>
      <c r="H1951" s="7">
        <v>60</v>
      </c>
      <c r="I1951" s="8">
        <v>106266</v>
      </c>
      <c r="J1951" s="9">
        <f t="shared" si="153"/>
        <v>100676</v>
      </c>
      <c r="K1951" s="9">
        <v>91262</v>
      </c>
      <c r="L1951" s="9">
        <f t="shared" si="154"/>
        <v>9414</v>
      </c>
      <c r="M1951" s="9">
        <v>0</v>
      </c>
      <c r="N1951" s="9">
        <v>0</v>
      </c>
      <c r="O1951" s="9">
        <f t="shared" si="150"/>
        <v>100676</v>
      </c>
      <c r="P1951" s="9">
        <f t="shared" si="151"/>
        <v>20135.2</v>
      </c>
      <c r="Q1951" s="9">
        <f t="shared" si="152"/>
        <v>0</v>
      </c>
    </row>
    <row r="1952" spans="1:17" x14ac:dyDescent="0.25">
      <c r="A1952" s="6" t="s">
        <v>10387</v>
      </c>
      <c r="B1952" s="6" t="s">
        <v>1945</v>
      </c>
      <c r="C1952" s="6" t="s">
        <v>10386</v>
      </c>
      <c r="D1952" s="6" t="s">
        <v>22159</v>
      </c>
      <c r="E1952" s="7" t="s">
        <v>10191</v>
      </c>
      <c r="F1952" s="7" t="s">
        <v>9384</v>
      </c>
      <c r="G1952" s="7" t="s">
        <v>10388</v>
      </c>
      <c r="H1952" s="7">
        <v>20</v>
      </c>
      <c r="I1952" s="8">
        <v>38567</v>
      </c>
      <c r="J1952" s="9">
        <f t="shared" si="153"/>
        <v>36538</v>
      </c>
      <c r="K1952" s="9">
        <v>33122</v>
      </c>
      <c r="L1952" s="9">
        <f t="shared" si="154"/>
        <v>3416</v>
      </c>
      <c r="M1952" s="9">
        <v>0</v>
      </c>
      <c r="N1952" s="9">
        <v>0</v>
      </c>
      <c r="O1952" s="9">
        <f t="shared" si="150"/>
        <v>36538</v>
      </c>
      <c r="P1952" s="9">
        <f t="shared" si="151"/>
        <v>7307.6</v>
      </c>
      <c r="Q1952" s="9">
        <f t="shared" si="152"/>
        <v>0</v>
      </c>
    </row>
    <row r="1953" spans="1:17" x14ac:dyDescent="0.25">
      <c r="A1953" s="6" t="s">
        <v>10390</v>
      </c>
      <c r="B1953" s="6" t="s">
        <v>1946</v>
      </c>
      <c r="C1953" s="6" t="s">
        <v>10389</v>
      </c>
      <c r="D1953" s="6" t="s">
        <v>22159</v>
      </c>
      <c r="E1953" s="7" t="s">
        <v>10191</v>
      </c>
      <c r="F1953" s="7" t="s">
        <v>9384</v>
      </c>
      <c r="G1953" s="7" t="s">
        <v>10391</v>
      </c>
      <c r="H1953" s="7">
        <v>100</v>
      </c>
      <c r="I1953" s="8">
        <v>134827</v>
      </c>
      <c r="J1953" s="9">
        <f t="shared" si="153"/>
        <v>127735</v>
      </c>
      <c r="K1953" s="9">
        <v>115791</v>
      </c>
      <c r="L1953" s="9">
        <f t="shared" si="154"/>
        <v>11944</v>
      </c>
      <c r="M1953" s="9">
        <v>0</v>
      </c>
      <c r="N1953" s="9">
        <v>0</v>
      </c>
      <c r="O1953" s="9">
        <f t="shared" si="150"/>
        <v>127735</v>
      </c>
      <c r="P1953" s="9">
        <f t="shared" si="151"/>
        <v>25547</v>
      </c>
      <c r="Q1953" s="9">
        <f t="shared" si="152"/>
        <v>0</v>
      </c>
    </row>
    <row r="1954" spans="1:17" x14ac:dyDescent="0.25">
      <c r="A1954" s="6" t="s">
        <v>10393</v>
      </c>
      <c r="B1954" s="6" t="s">
        <v>1947</v>
      </c>
      <c r="C1954" s="6" t="s">
        <v>10392</v>
      </c>
      <c r="D1954" s="6" t="s">
        <v>22159</v>
      </c>
      <c r="E1954" s="7" t="s">
        <v>10191</v>
      </c>
      <c r="F1954" s="7" t="s">
        <v>9384</v>
      </c>
      <c r="G1954" s="7" t="s">
        <v>10394</v>
      </c>
      <c r="H1954" s="7">
        <v>100</v>
      </c>
      <c r="I1954" s="8">
        <v>142836</v>
      </c>
      <c r="J1954" s="9">
        <f t="shared" si="153"/>
        <v>135323</v>
      </c>
      <c r="K1954" s="9">
        <v>122668</v>
      </c>
      <c r="L1954" s="9">
        <f t="shared" si="154"/>
        <v>12655</v>
      </c>
      <c r="M1954" s="9">
        <v>0</v>
      </c>
      <c r="N1954" s="9">
        <v>0</v>
      </c>
      <c r="O1954" s="9">
        <f t="shared" si="150"/>
        <v>135323</v>
      </c>
      <c r="P1954" s="9">
        <f t="shared" si="151"/>
        <v>27064.600000000002</v>
      </c>
      <c r="Q1954" s="9">
        <f t="shared" si="152"/>
        <v>0</v>
      </c>
    </row>
    <row r="1955" spans="1:17" x14ac:dyDescent="0.25">
      <c r="A1955" s="6" t="s">
        <v>10396</v>
      </c>
      <c r="B1955" s="6" t="s">
        <v>1948</v>
      </c>
      <c r="C1955" s="6" t="s">
        <v>10395</v>
      </c>
      <c r="D1955" s="6" t="s">
        <v>22159</v>
      </c>
      <c r="E1955" s="7" t="s">
        <v>10191</v>
      </c>
      <c r="F1955" s="7" t="s">
        <v>9384</v>
      </c>
      <c r="G1955" s="7" t="s">
        <v>10397</v>
      </c>
      <c r="H1955" s="7">
        <v>136</v>
      </c>
      <c r="I1955" s="8">
        <v>306136</v>
      </c>
      <c r="J1955" s="9">
        <f t="shared" si="153"/>
        <v>290033</v>
      </c>
      <c r="K1955" s="9">
        <v>262912</v>
      </c>
      <c r="L1955" s="9">
        <f t="shared" si="154"/>
        <v>27121</v>
      </c>
      <c r="M1955" s="9">
        <v>0</v>
      </c>
      <c r="N1955" s="9">
        <v>0</v>
      </c>
      <c r="O1955" s="9">
        <f t="shared" si="150"/>
        <v>290033</v>
      </c>
      <c r="P1955" s="9">
        <f t="shared" si="151"/>
        <v>58006.600000000006</v>
      </c>
      <c r="Q1955" s="9">
        <f t="shared" si="152"/>
        <v>0</v>
      </c>
    </row>
    <row r="1956" spans="1:17" x14ac:dyDescent="0.25">
      <c r="A1956" s="6" t="s">
        <v>10399</v>
      </c>
      <c r="B1956" s="6" t="s">
        <v>1949</v>
      </c>
      <c r="C1956" s="6" t="s">
        <v>10398</v>
      </c>
      <c r="D1956" s="6" t="s">
        <v>22159</v>
      </c>
      <c r="E1956" s="7" t="s">
        <v>10191</v>
      </c>
      <c r="F1956" s="7" t="s">
        <v>9384</v>
      </c>
      <c r="G1956" s="7" t="s">
        <v>10400</v>
      </c>
      <c r="H1956" s="7">
        <v>20</v>
      </c>
      <c r="I1956" s="8">
        <v>28981</v>
      </c>
      <c r="J1956" s="9">
        <f t="shared" si="153"/>
        <v>27457</v>
      </c>
      <c r="K1956" s="9">
        <v>24889</v>
      </c>
      <c r="L1956" s="9">
        <f t="shared" si="154"/>
        <v>2568</v>
      </c>
      <c r="M1956" s="9">
        <v>0</v>
      </c>
      <c r="N1956" s="9">
        <v>0</v>
      </c>
      <c r="O1956" s="9">
        <f t="shared" si="150"/>
        <v>27457</v>
      </c>
      <c r="P1956" s="9">
        <f t="shared" si="151"/>
        <v>5491.4000000000005</v>
      </c>
      <c r="Q1956" s="9">
        <f t="shared" si="152"/>
        <v>0</v>
      </c>
    </row>
    <row r="1957" spans="1:17" x14ac:dyDescent="0.25">
      <c r="A1957" s="6" t="s">
        <v>10402</v>
      </c>
      <c r="B1957" s="6" t="s">
        <v>1950</v>
      </c>
      <c r="C1957" s="6" t="s">
        <v>10401</v>
      </c>
      <c r="D1957" s="6" t="s">
        <v>22159</v>
      </c>
      <c r="E1957" s="7" t="s">
        <v>10191</v>
      </c>
      <c r="F1957" s="7" t="s">
        <v>9384</v>
      </c>
      <c r="G1957" s="7" t="s">
        <v>10403</v>
      </c>
      <c r="H1957" s="7">
        <v>24</v>
      </c>
      <c r="I1957" s="8">
        <v>47401</v>
      </c>
      <c r="J1957" s="9">
        <f t="shared" si="153"/>
        <v>44908</v>
      </c>
      <c r="K1957" s="9">
        <v>40708</v>
      </c>
      <c r="L1957" s="9">
        <f t="shared" si="154"/>
        <v>4200</v>
      </c>
      <c r="M1957" s="9">
        <v>0</v>
      </c>
      <c r="N1957" s="9">
        <v>0</v>
      </c>
      <c r="O1957" s="9">
        <f t="shared" si="150"/>
        <v>44908</v>
      </c>
      <c r="P1957" s="9">
        <f t="shared" si="151"/>
        <v>8981.6</v>
      </c>
      <c r="Q1957" s="9">
        <f t="shared" si="152"/>
        <v>0</v>
      </c>
    </row>
    <row r="1958" spans="1:17" x14ac:dyDescent="0.25">
      <c r="A1958" s="6" t="s">
        <v>10405</v>
      </c>
      <c r="B1958" s="6" t="s">
        <v>1951</v>
      </c>
      <c r="C1958" s="6" t="s">
        <v>10404</v>
      </c>
      <c r="D1958" s="6" t="s">
        <v>22159</v>
      </c>
      <c r="E1958" s="7" t="s">
        <v>10191</v>
      </c>
      <c r="F1958" s="7" t="s">
        <v>9384</v>
      </c>
      <c r="G1958" s="7" t="s">
        <v>10406</v>
      </c>
      <c r="H1958" s="7">
        <v>18</v>
      </c>
      <c r="I1958" s="8">
        <v>15143</v>
      </c>
      <c r="J1958" s="9">
        <f t="shared" si="153"/>
        <v>14346</v>
      </c>
      <c r="K1958" s="9">
        <v>13005</v>
      </c>
      <c r="L1958" s="9">
        <f t="shared" si="154"/>
        <v>1341</v>
      </c>
      <c r="M1958" s="9">
        <v>0</v>
      </c>
      <c r="N1958" s="9">
        <v>0</v>
      </c>
      <c r="O1958" s="9">
        <f t="shared" si="150"/>
        <v>14346</v>
      </c>
      <c r="P1958" s="9">
        <f t="shared" si="151"/>
        <v>2869.2000000000003</v>
      </c>
      <c r="Q1958" s="9">
        <f t="shared" si="152"/>
        <v>0</v>
      </c>
    </row>
    <row r="1959" spans="1:17" x14ac:dyDescent="0.25">
      <c r="A1959" s="6" t="s">
        <v>10408</v>
      </c>
      <c r="B1959" s="6" t="s">
        <v>1952</v>
      </c>
      <c r="C1959" s="6" t="s">
        <v>10407</v>
      </c>
      <c r="D1959" s="6" t="s">
        <v>22159</v>
      </c>
      <c r="E1959" s="7" t="s">
        <v>10191</v>
      </c>
      <c r="F1959" s="7" t="s">
        <v>9384</v>
      </c>
      <c r="G1959" s="7" t="s">
        <v>10409</v>
      </c>
      <c r="H1959" s="7">
        <v>42</v>
      </c>
      <c r="I1959" s="8">
        <v>95280</v>
      </c>
      <c r="J1959" s="9">
        <f t="shared" si="153"/>
        <v>90268</v>
      </c>
      <c r="K1959" s="9">
        <v>81827</v>
      </c>
      <c r="L1959" s="9">
        <f t="shared" si="154"/>
        <v>8441</v>
      </c>
      <c r="M1959" s="9">
        <v>0</v>
      </c>
      <c r="N1959" s="9">
        <v>0</v>
      </c>
      <c r="O1959" s="9">
        <f t="shared" si="150"/>
        <v>90268</v>
      </c>
      <c r="P1959" s="9">
        <f t="shared" si="151"/>
        <v>18053.600000000002</v>
      </c>
      <c r="Q1959" s="9">
        <f t="shared" si="152"/>
        <v>0</v>
      </c>
    </row>
    <row r="1960" spans="1:17" x14ac:dyDescent="0.25">
      <c r="A1960" s="6" t="s">
        <v>10411</v>
      </c>
      <c r="B1960" s="6" t="s">
        <v>1953</v>
      </c>
      <c r="C1960" s="6" t="s">
        <v>10410</v>
      </c>
      <c r="D1960" s="6" t="s">
        <v>22159</v>
      </c>
      <c r="E1960" s="7" t="s">
        <v>10191</v>
      </c>
      <c r="F1960" s="7" t="s">
        <v>9384</v>
      </c>
      <c r="G1960" s="7" t="s">
        <v>7360</v>
      </c>
      <c r="H1960" s="7">
        <v>30</v>
      </c>
      <c r="I1960" s="8">
        <v>54003</v>
      </c>
      <c r="J1960" s="9">
        <f t="shared" si="153"/>
        <v>51162</v>
      </c>
      <c r="K1960" s="9">
        <v>46378</v>
      </c>
      <c r="L1960" s="9">
        <f t="shared" si="154"/>
        <v>4784</v>
      </c>
      <c r="M1960" s="9">
        <v>0</v>
      </c>
      <c r="N1960" s="9">
        <v>0</v>
      </c>
      <c r="O1960" s="9">
        <f t="shared" si="150"/>
        <v>51162</v>
      </c>
      <c r="P1960" s="9">
        <f t="shared" si="151"/>
        <v>10232.400000000001</v>
      </c>
      <c r="Q1960" s="9">
        <f t="shared" si="152"/>
        <v>0</v>
      </c>
    </row>
    <row r="1961" spans="1:17" x14ac:dyDescent="0.25">
      <c r="A1961" s="6" t="s">
        <v>10413</v>
      </c>
      <c r="B1961" s="6" t="s">
        <v>1954</v>
      </c>
      <c r="C1961" s="6" t="s">
        <v>10412</v>
      </c>
      <c r="D1961" s="6" t="s">
        <v>22159</v>
      </c>
      <c r="E1961" s="7" t="s">
        <v>10191</v>
      </c>
      <c r="F1961" s="7" t="s">
        <v>9384</v>
      </c>
      <c r="G1961" s="7" t="s">
        <v>10414</v>
      </c>
      <c r="H1961" s="7">
        <v>9</v>
      </c>
      <c r="I1961" s="8">
        <v>11763</v>
      </c>
      <c r="J1961" s="9">
        <f t="shared" si="153"/>
        <v>11144</v>
      </c>
      <c r="K1961" s="9">
        <v>10103</v>
      </c>
      <c r="L1961" s="9">
        <f t="shared" si="154"/>
        <v>1041</v>
      </c>
      <c r="M1961" s="9">
        <v>0</v>
      </c>
      <c r="N1961" s="9">
        <v>0</v>
      </c>
      <c r="O1961" s="9">
        <f t="shared" si="150"/>
        <v>11144</v>
      </c>
      <c r="P1961" s="9">
        <f t="shared" si="151"/>
        <v>2228.8000000000002</v>
      </c>
      <c r="Q1961" s="9">
        <f t="shared" si="152"/>
        <v>0</v>
      </c>
    </row>
    <row r="1962" spans="1:17" x14ac:dyDescent="0.25">
      <c r="A1962" s="6" t="s">
        <v>10416</v>
      </c>
      <c r="B1962" s="6" t="s">
        <v>1955</v>
      </c>
      <c r="C1962" s="6" t="s">
        <v>10415</v>
      </c>
      <c r="D1962" s="6" t="s">
        <v>22159</v>
      </c>
      <c r="E1962" s="7" t="s">
        <v>10191</v>
      </c>
      <c r="F1962" s="7" t="s">
        <v>9384</v>
      </c>
      <c r="G1962" s="7" t="s">
        <v>10417</v>
      </c>
      <c r="H1962" s="7">
        <v>25</v>
      </c>
      <c r="I1962" s="8">
        <v>44451</v>
      </c>
      <c r="J1962" s="9">
        <f t="shared" si="153"/>
        <v>42113</v>
      </c>
      <c r="K1962" s="9">
        <v>38175</v>
      </c>
      <c r="L1962" s="9">
        <f t="shared" si="154"/>
        <v>3938</v>
      </c>
      <c r="M1962" s="9">
        <v>0</v>
      </c>
      <c r="N1962" s="9">
        <v>0</v>
      </c>
      <c r="O1962" s="9">
        <f t="shared" si="150"/>
        <v>42113</v>
      </c>
      <c r="P1962" s="9">
        <f t="shared" si="151"/>
        <v>8422.6</v>
      </c>
      <c r="Q1962" s="9">
        <f t="shared" si="152"/>
        <v>0</v>
      </c>
    </row>
    <row r="1963" spans="1:17" x14ac:dyDescent="0.25">
      <c r="A1963" s="6" t="s">
        <v>10419</v>
      </c>
      <c r="B1963" s="6" t="s">
        <v>1956</v>
      </c>
      <c r="C1963" s="6" t="s">
        <v>10418</v>
      </c>
      <c r="D1963" s="6" t="s">
        <v>22159</v>
      </c>
      <c r="E1963" s="7" t="s">
        <v>10191</v>
      </c>
      <c r="F1963" s="7" t="s">
        <v>9384</v>
      </c>
      <c r="G1963" s="7" t="s">
        <v>10420</v>
      </c>
      <c r="H1963" s="7">
        <v>20</v>
      </c>
      <c r="I1963" s="8">
        <v>21038</v>
      </c>
      <c r="J1963" s="9">
        <f t="shared" si="153"/>
        <v>19931</v>
      </c>
      <c r="K1963" s="9">
        <v>18068</v>
      </c>
      <c r="L1963" s="9">
        <f t="shared" si="154"/>
        <v>1863</v>
      </c>
      <c r="M1963" s="9">
        <v>0</v>
      </c>
      <c r="N1963" s="9">
        <v>0</v>
      </c>
      <c r="O1963" s="9">
        <f t="shared" si="150"/>
        <v>19931</v>
      </c>
      <c r="P1963" s="9">
        <f t="shared" si="151"/>
        <v>3986.2000000000003</v>
      </c>
      <c r="Q1963" s="9">
        <f t="shared" si="152"/>
        <v>0</v>
      </c>
    </row>
    <row r="1964" spans="1:17" x14ac:dyDescent="0.25">
      <c r="A1964" s="6" t="s">
        <v>10422</v>
      </c>
      <c r="B1964" s="6" t="s">
        <v>1957</v>
      </c>
      <c r="C1964" s="6" t="s">
        <v>10421</v>
      </c>
      <c r="D1964" s="6" t="s">
        <v>22159</v>
      </c>
      <c r="E1964" s="7" t="s">
        <v>10191</v>
      </c>
      <c r="F1964" s="7" t="s">
        <v>9384</v>
      </c>
      <c r="G1964" s="7" t="s">
        <v>10423</v>
      </c>
      <c r="H1964" s="7">
        <v>30</v>
      </c>
      <c r="I1964" s="8">
        <v>61428</v>
      </c>
      <c r="J1964" s="9">
        <f t="shared" si="153"/>
        <v>58197</v>
      </c>
      <c r="K1964" s="9">
        <v>52755</v>
      </c>
      <c r="L1964" s="9">
        <f t="shared" si="154"/>
        <v>5442</v>
      </c>
      <c r="M1964" s="9">
        <v>0</v>
      </c>
      <c r="N1964" s="9">
        <v>0</v>
      </c>
      <c r="O1964" s="9">
        <f t="shared" si="150"/>
        <v>58197</v>
      </c>
      <c r="P1964" s="9">
        <f t="shared" si="151"/>
        <v>11639.400000000001</v>
      </c>
      <c r="Q1964" s="9">
        <f t="shared" si="152"/>
        <v>0</v>
      </c>
    </row>
    <row r="1965" spans="1:17" x14ac:dyDescent="0.25">
      <c r="A1965" s="6" t="s">
        <v>10425</v>
      </c>
      <c r="B1965" s="6" t="s">
        <v>1958</v>
      </c>
      <c r="C1965" s="6" t="s">
        <v>10424</v>
      </c>
      <c r="D1965" s="6" t="s">
        <v>22159</v>
      </c>
      <c r="E1965" s="7" t="s">
        <v>10191</v>
      </c>
      <c r="F1965" s="7" t="s">
        <v>9384</v>
      </c>
      <c r="G1965" s="7" t="s">
        <v>10426</v>
      </c>
      <c r="H1965" s="7">
        <v>30</v>
      </c>
      <c r="I1965" s="8">
        <v>54900</v>
      </c>
      <c r="J1965" s="9">
        <f t="shared" si="153"/>
        <v>52012</v>
      </c>
      <c r="K1965" s="9">
        <v>47149</v>
      </c>
      <c r="L1965" s="9">
        <f t="shared" si="154"/>
        <v>4863</v>
      </c>
      <c r="M1965" s="9">
        <v>0</v>
      </c>
      <c r="N1965" s="9">
        <v>0</v>
      </c>
      <c r="O1965" s="9">
        <f t="shared" si="150"/>
        <v>52012</v>
      </c>
      <c r="P1965" s="9">
        <f t="shared" si="151"/>
        <v>10402.400000000001</v>
      </c>
      <c r="Q1965" s="9">
        <f t="shared" si="152"/>
        <v>0</v>
      </c>
    </row>
    <row r="1966" spans="1:17" x14ac:dyDescent="0.25">
      <c r="A1966" s="6" t="s">
        <v>10428</v>
      </c>
      <c r="B1966" s="6" t="s">
        <v>1959</v>
      </c>
      <c r="C1966" s="6" t="s">
        <v>10427</v>
      </c>
      <c r="D1966" s="6" t="s">
        <v>22159</v>
      </c>
      <c r="E1966" s="7" t="s">
        <v>10191</v>
      </c>
      <c r="F1966" s="7" t="s">
        <v>9384</v>
      </c>
      <c r="G1966" s="7" t="s">
        <v>10429</v>
      </c>
      <c r="H1966" s="7">
        <v>24</v>
      </c>
      <c r="I1966" s="8">
        <v>28787</v>
      </c>
      <c r="J1966" s="9">
        <f t="shared" si="153"/>
        <v>27273</v>
      </c>
      <c r="K1966" s="9">
        <v>24723</v>
      </c>
      <c r="L1966" s="9">
        <f t="shared" si="154"/>
        <v>2550</v>
      </c>
      <c r="M1966" s="9">
        <v>0</v>
      </c>
      <c r="N1966" s="9">
        <v>0</v>
      </c>
      <c r="O1966" s="9">
        <f t="shared" si="150"/>
        <v>27273</v>
      </c>
      <c r="P1966" s="9">
        <f t="shared" si="151"/>
        <v>5454.6</v>
      </c>
      <c r="Q1966" s="9">
        <f t="shared" si="152"/>
        <v>0</v>
      </c>
    </row>
    <row r="1967" spans="1:17" x14ac:dyDescent="0.25">
      <c r="A1967" s="6" t="s">
        <v>10431</v>
      </c>
      <c r="B1967" s="6" t="s">
        <v>1960</v>
      </c>
      <c r="C1967" s="6" t="s">
        <v>10430</v>
      </c>
      <c r="D1967" s="6" t="s">
        <v>22159</v>
      </c>
      <c r="E1967" s="7" t="s">
        <v>10191</v>
      </c>
      <c r="F1967" s="7" t="s">
        <v>9384</v>
      </c>
      <c r="G1967" s="7" t="s">
        <v>10432</v>
      </c>
      <c r="H1967" s="7">
        <v>24</v>
      </c>
      <c r="I1967" s="8">
        <v>25199</v>
      </c>
      <c r="J1967" s="9">
        <f t="shared" si="153"/>
        <v>23874</v>
      </c>
      <c r="K1967" s="9">
        <v>21641</v>
      </c>
      <c r="L1967" s="9">
        <f t="shared" si="154"/>
        <v>2233</v>
      </c>
      <c r="M1967" s="9">
        <v>0</v>
      </c>
      <c r="N1967" s="9">
        <v>0</v>
      </c>
      <c r="O1967" s="9">
        <f t="shared" si="150"/>
        <v>23874</v>
      </c>
      <c r="P1967" s="9">
        <f t="shared" si="151"/>
        <v>4774.8</v>
      </c>
      <c r="Q1967" s="9">
        <f t="shared" si="152"/>
        <v>0</v>
      </c>
    </row>
    <row r="1968" spans="1:17" x14ac:dyDescent="0.25">
      <c r="A1968" s="6" t="s">
        <v>10434</v>
      </c>
      <c r="B1968" s="6" t="s">
        <v>1961</v>
      </c>
      <c r="C1968" s="6" t="s">
        <v>10433</v>
      </c>
      <c r="D1968" s="6" t="s">
        <v>22159</v>
      </c>
      <c r="E1968" s="7" t="s">
        <v>10191</v>
      </c>
      <c r="F1968" s="7" t="s">
        <v>9384</v>
      </c>
      <c r="G1968" s="7" t="s">
        <v>10435</v>
      </c>
      <c r="H1968" s="7">
        <v>24</v>
      </c>
      <c r="I1968" s="8">
        <v>40243</v>
      </c>
      <c r="J1968" s="9">
        <f t="shared" si="153"/>
        <v>38126</v>
      </c>
      <c r="K1968" s="9">
        <v>34561</v>
      </c>
      <c r="L1968" s="9">
        <f t="shared" si="154"/>
        <v>3565</v>
      </c>
      <c r="M1968" s="9">
        <v>0</v>
      </c>
      <c r="N1968" s="9">
        <v>0</v>
      </c>
      <c r="O1968" s="9">
        <f t="shared" si="150"/>
        <v>38126</v>
      </c>
      <c r="P1968" s="9">
        <f t="shared" si="151"/>
        <v>7625.2000000000007</v>
      </c>
      <c r="Q1968" s="9">
        <f t="shared" si="152"/>
        <v>0</v>
      </c>
    </row>
    <row r="1969" spans="1:17" x14ac:dyDescent="0.25">
      <c r="A1969" s="6" t="s">
        <v>10437</v>
      </c>
      <c r="B1969" s="6" t="s">
        <v>1962</v>
      </c>
      <c r="C1969" s="6" t="s">
        <v>10436</v>
      </c>
      <c r="D1969" s="6" t="s">
        <v>22159</v>
      </c>
      <c r="E1969" s="7" t="s">
        <v>10191</v>
      </c>
      <c r="F1969" s="7" t="s">
        <v>9384</v>
      </c>
      <c r="G1969" s="7" t="s">
        <v>10438</v>
      </c>
      <c r="H1969" s="7">
        <v>118</v>
      </c>
      <c r="I1969" s="8">
        <v>221551</v>
      </c>
      <c r="J1969" s="9">
        <f t="shared" si="153"/>
        <v>209897</v>
      </c>
      <c r="K1969" s="9">
        <v>190270</v>
      </c>
      <c r="L1969" s="9">
        <f t="shared" si="154"/>
        <v>19627</v>
      </c>
      <c r="M1969" s="9">
        <v>0</v>
      </c>
      <c r="N1969" s="9">
        <v>0</v>
      </c>
      <c r="O1969" s="9">
        <f t="shared" si="150"/>
        <v>209897</v>
      </c>
      <c r="P1969" s="9">
        <f t="shared" si="151"/>
        <v>41979.4</v>
      </c>
      <c r="Q1969" s="9">
        <f t="shared" si="152"/>
        <v>0</v>
      </c>
    </row>
    <row r="1970" spans="1:17" x14ac:dyDescent="0.25">
      <c r="A1970" s="6" t="s">
        <v>10440</v>
      </c>
      <c r="B1970" s="6" t="s">
        <v>1963</v>
      </c>
      <c r="C1970" s="6" t="s">
        <v>10439</v>
      </c>
      <c r="D1970" s="6" t="s">
        <v>22159</v>
      </c>
      <c r="E1970" s="7" t="s">
        <v>10191</v>
      </c>
      <c r="F1970" s="7" t="s">
        <v>9384</v>
      </c>
      <c r="G1970" s="7" t="s">
        <v>10441</v>
      </c>
      <c r="H1970" s="7">
        <v>36</v>
      </c>
      <c r="I1970" s="8">
        <v>111666</v>
      </c>
      <c r="J1970" s="9">
        <f t="shared" si="153"/>
        <v>105792</v>
      </c>
      <c r="K1970" s="9">
        <v>95900</v>
      </c>
      <c r="L1970" s="9">
        <f t="shared" si="154"/>
        <v>9892</v>
      </c>
      <c r="M1970" s="9">
        <v>0</v>
      </c>
      <c r="N1970" s="9">
        <v>0</v>
      </c>
      <c r="O1970" s="9">
        <f t="shared" si="150"/>
        <v>105792</v>
      </c>
      <c r="P1970" s="9">
        <f t="shared" si="151"/>
        <v>21158.400000000001</v>
      </c>
      <c r="Q1970" s="9">
        <f t="shared" si="152"/>
        <v>0</v>
      </c>
    </row>
    <row r="1971" spans="1:17" x14ac:dyDescent="0.25">
      <c r="A1971" s="6" t="s">
        <v>10443</v>
      </c>
      <c r="B1971" s="6" t="s">
        <v>1964</v>
      </c>
      <c r="C1971" s="6" t="s">
        <v>10442</v>
      </c>
      <c r="D1971" s="6" t="s">
        <v>22159</v>
      </c>
      <c r="E1971" s="7" t="s">
        <v>10191</v>
      </c>
      <c r="F1971" s="7" t="s">
        <v>9384</v>
      </c>
      <c r="G1971" s="7" t="s">
        <v>10444</v>
      </c>
      <c r="H1971" s="7">
        <v>20</v>
      </c>
      <c r="I1971" s="8">
        <v>49690</v>
      </c>
      <c r="J1971" s="9">
        <f t="shared" si="153"/>
        <v>47076</v>
      </c>
      <c r="K1971" s="9">
        <v>42675</v>
      </c>
      <c r="L1971" s="9">
        <f t="shared" si="154"/>
        <v>4401</v>
      </c>
      <c r="M1971" s="9">
        <v>0</v>
      </c>
      <c r="N1971" s="9">
        <v>0</v>
      </c>
      <c r="O1971" s="9">
        <f t="shared" si="150"/>
        <v>47076</v>
      </c>
      <c r="P1971" s="9">
        <f t="shared" si="151"/>
        <v>9415.2000000000007</v>
      </c>
      <c r="Q1971" s="9">
        <f t="shared" si="152"/>
        <v>0</v>
      </c>
    </row>
    <row r="1972" spans="1:17" x14ac:dyDescent="0.25">
      <c r="A1972" s="6" t="s">
        <v>10446</v>
      </c>
      <c r="B1972" s="6" t="s">
        <v>1965</v>
      </c>
      <c r="C1972" s="6" t="s">
        <v>10445</v>
      </c>
      <c r="D1972" s="6" t="s">
        <v>22159</v>
      </c>
      <c r="E1972" s="7" t="s">
        <v>10191</v>
      </c>
      <c r="F1972" s="7" t="s">
        <v>9384</v>
      </c>
      <c r="G1972" s="7" t="s">
        <v>10447</v>
      </c>
      <c r="H1972" s="7">
        <v>20</v>
      </c>
      <c r="I1972" s="8">
        <v>19466</v>
      </c>
      <c r="J1972" s="9">
        <f t="shared" si="153"/>
        <v>18442</v>
      </c>
      <c r="K1972" s="9">
        <v>16717</v>
      </c>
      <c r="L1972" s="9">
        <f t="shared" si="154"/>
        <v>1725</v>
      </c>
      <c r="M1972" s="9">
        <v>0</v>
      </c>
      <c r="N1972" s="9">
        <v>0</v>
      </c>
      <c r="O1972" s="9">
        <f t="shared" si="150"/>
        <v>18442</v>
      </c>
      <c r="P1972" s="9">
        <f t="shared" si="151"/>
        <v>3688.4</v>
      </c>
      <c r="Q1972" s="9">
        <f t="shared" si="152"/>
        <v>0</v>
      </c>
    </row>
    <row r="1973" spans="1:17" x14ac:dyDescent="0.25">
      <c r="A1973" s="6" t="s">
        <v>10449</v>
      </c>
      <c r="B1973" s="6" t="s">
        <v>1966</v>
      </c>
      <c r="C1973" s="6" t="s">
        <v>10448</v>
      </c>
      <c r="D1973" s="6" t="s">
        <v>22159</v>
      </c>
      <c r="E1973" s="7" t="s">
        <v>10191</v>
      </c>
      <c r="F1973" s="7" t="s">
        <v>9384</v>
      </c>
      <c r="G1973" s="7" t="s">
        <v>10450</v>
      </c>
      <c r="H1973" s="7">
        <v>24</v>
      </c>
      <c r="I1973" s="8">
        <v>30902</v>
      </c>
      <c r="J1973" s="9">
        <f t="shared" si="153"/>
        <v>29277</v>
      </c>
      <c r="K1973" s="9">
        <v>26539</v>
      </c>
      <c r="L1973" s="9">
        <f t="shared" si="154"/>
        <v>2738</v>
      </c>
      <c r="M1973" s="9">
        <v>0</v>
      </c>
      <c r="N1973" s="9">
        <v>0</v>
      </c>
      <c r="O1973" s="9">
        <f t="shared" si="150"/>
        <v>29277</v>
      </c>
      <c r="P1973" s="9">
        <f t="shared" si="151"/>
        <v>5855.4000000000005</v>
      </c>
      <c r="Q1973" s="9">
        <f t="shared" si="152"/>
        <v>0</v>
      </c>
    </row>
    <row r="1974" spans="1:17" x14ac:dyDescent="0.25">
      <c r="A1974" s="6" t="s">
        <v>10452</v>
      </c>
      <c r="B1974" s="6" t="s">
        <v>1967</v>
      </c>
      <c r="C1974" s="6" t="s">
        <v>10451</v>
      </c>
      <c r="D1974" s="6" t="s">
        <v>22159</v>
      </c>
      <c r="E1974" s="7" t="s">
        <v>10191</v>
      </c>
      <c r="F1974" s="7" t="s">
        <v>9384</v>
      </c>
      <c r="G1974" s="7" t="s">
        <v>6870</v>
      </c>
      <c r="H1974" s="7">
        <v>50</v>
      </c>
      <c r="I1974" s="8">
        <v>96371</v>
      </c>
      <c r="J1974" s="9">
        <f t="shared" si="153"/>
        <v>91302</v>
      </c>
      <c r="K1974" s="9">
        <v>82764</v>
      </c>
      <c r="L1974" s="9">
        <f t="shared" si="154"/>
        <v>8538</v>
      </c>
      <c r="M1974" s="9">
        <v>0</v>
      </c>
      <c r="N1974" s="9">
        <v>0</v>
      </c>
      <c r="O1974" s="9">
        <f t="shared" si="150"/>
        <v>91302</v>
      </c>
      <c r="P1974" s="9">
        <f t="shared" si="151"/>
        <v>18260.400000000001</v>
      </c>
      <c r="Q1974" s="9">
        <f t="shared" si="152"/>
        <v>0</v>
      </c>
    </row>
    <row r="1975" spans="1:17" x14ac:dyDescent="0.25">
      <c r="A1975" s="6" t="s">
        <v>10454</v>
      </c>
      <c r="B1975" s="6" t="s">
        <v>1968</v>
      </c>
      <c r="C1975" s="6" t="s">
        <v>10453</v>
      </c>
      <c r="D1975" s="6" t="s">
        <v>22159</v>
      </c>
      <c r="E1975" s="7" t="s">
        <v>10191</v>
      </c>
      <c r="F1975" s="7" t="s">
        <v>9384</v>
      </c>
      <c r="G1975" s="7" t="s">
        <v>10455</v>
      </c>
      <c r="H1975" s="7">
        <v>24</v>
      </c>
      <c r="I1975" s="8">
        <v>28235</v>
      </c>
      <c r="J1975" s="9">
        <f t="shared" si="153"/>
        <v>26750</v>
      </c>
      <c r="K1975" s="9">
        <v>24249</v>
      </c>
      <c r="L1975" s="9">
        <f t="shared" si="154"/>
        <v>2501</v>
      </c>
      <c r="M1975" s="9">
        <v>0</v>
      </c>
      <c r="N1975" s="9">
        <v>0</v>
      </c>
      <c r="O1975" s="9">
        <f t="shared" si="150"/>
        <v>26750</v>
      </c>
      <c r="P1975" s="9">
        <f t="shared" si="151"/>
        <v>5350</v>
      </c>
      <c r="Q1975" s="9">
        <f t="shared" si="152"/>
        <v>0</v>
      </c>
    </row>
    <row r="1976" spans="1:17" x14ac:dyDescent="0.25">
      <c r="A1976" s="6" t="s">
        <v>10457</v>
      </c>
      <c r="B1976" s="6" t="s">
        <v>1969</v>
      </c>
      <c r="C1976" s="6" t="s">
        <v>10456</v>
      </c>
      <c r="D1976" s="6" t="s">
        <v>22159</v>
      </c>
      <c r="E1976" s="7" t="s">
        <v>10191</v>
      </c>
      <c r="F1976" s="7" t="s">
        <v>9384</v>
      </c>
      <c r="G1976" s="7" t="s">
        <v>10458</v>
      </c>
      <c r="H1976" s="7">
        <v>30</v>
      </c>
      <c r="I1976" s="8">
        <v>64324</v>
      </c>
      <c r="J1976" s="9">
        <f t="shared" si="153"/>
        <v>60941</v>
      </c>
      <c r="K1976" s="9">
        <v>55242</v>
      </c>
      <c r="L1976" s="9">
        <f t="shared" si="154"/>
        <v>5699</v>
      </c>
      <c r="M1976" s="9">
        <v>0</v>
      </c>
      <c r="N1976" s="9">
        <v>0</v>
      </c>
      <c r="O1976" s="9">
        <f t="shared" si="150"/>
        <v>60941</v>
      </c>
      <c r="P1976" s="9">
        <f t="shared" si="151"/>
        <v>12188.2</v>
      </c>
      <c r="Q1976" s="9">
        <f t="shared" si="152"/>
        <v>0</v>
      </c>
    </row>
    <row r="1977" spans="1:17" x14ac:dyDescent="0.25">
      <c r="A1977" s="6" t="s">
        <v>10460</v>
      </c>
      <c r="B1977" s="6" t="s">
        <v>1970</v>
      </c>
      <c r="C1977" s="6" t="s">
        <v>10459</v>
      </c>
      <c r="D1977" s="6" t="s">
        <v>22159</v>
      </c>
      <c r="E1977" s="7" t="s">
        <v>10191</v>
      </c>
      <c r="F1977" s="7" t="s">
        <v>9384</v>
      </c>
      <c r="G1977" s="7" t="s">
        <v>10172</v>
      </c>
      <c r="H1977" s="7">
        <v>20</v>
      </c>
      <c r="I1977" s="8">
        <v>69170</v>
      </c>
      <c r="J1977" s="9">
        <f t="shared" si="153"/>
        <v>65532</v>
      </c>
      <c r="K1977" s="9">
        <v>59404</v>
      </c>
      <c r="L1977" s="9">
        <f t="shared" si="154"/>
        <v>6128</v>
      </c>
      <c r="M1977" s="9">
        <v>0</v>
      </c>
      <c r="N1977" s="9">
        <v>0</v>
      </c>
      <c r="O1977" s="9">
        <f t="shared" si="150"/>
        <v>65532</v>
      </c>
      <c r="P1977" s="9">
        <f t="shared" si="151"/>
        <v>13106.400000000001</v>
      </c>
      <c r="Q1977" s="9">
        <f t="shared" si="152"/>
        <v>0</v>
      </c>
    </row>
    <row r="1978" spans="1:17" x14ac:dyDescent="0.25">
      <c r="A1978" s="6" t="s">
        <v>10462</v>
      </c>
      <c r="B1978" s="6" t="s">
        <v>1971</v>
      </c>
      <c r="C1978" s="6" t="s">
        <v>10461</v>
      </c>
      <c r="D1978" s="6" t="s">
        <v>22159</v>
      </c>
      <c r="E1978" s="7" t="s">
        <v>10191</v>
      </c>
      <c r="F1978" s="7" t="s">
        <v>9384</v>
      </c>
      <c r="G1978" s="7" t="s">
        <v>10463</v>
      </c>
      <c r="H1978" s="7">
        <v>29</v>
      </c>
      <c r="I1978" s="8">
        <v>24121</v>
      </c>
      <c r="J1978" s="9">
        <f t="shared" si="153"/>
        <v>22852</v>
      </c>
      <c r="K1978" s="9">
        <v>20716</v>
      </c>
      <c r="L1978" s="9">
        <f t="shared" si="154"/>
        <v>2136</v>
      </c>
      <c r="M1978" s="9">
        <v>0</v>
      </c>
      <c r="N1978" s="9">
        <v>0</v>
      </c>
      <c r="O1978" s="9">
        <f t="shared" si="150"/>
        <v>22852</v>
      </c>
      <c r="P1978" s="9">
        <f t="shared" si="151"/>
        <v>4570.4000000000005</v>
      </c>
      <c r="Q1978" s="9">
        <f t="shared" si="152"/>
        <v>0</v>
      </c>
    </row>
    <row r="1979" spans="1:17" x14ac:dyDescent="0.25">
      <c r="A1979" s="6" t="s">
        <v>10465</v>
      </c>
      <c r="B1979" s="6" t="s">
        <v>1972</v>
      </c>
      <c r="C1979" s="6" t="s">
        <v>10464</v>
      </c>
      <c r="D1979" s="6" t="s">
        <v>22159</v>
      </c>
      <c r="E1979" s="7" t="s">
        <v>10191</v>
      </c>
      <c r="F1979" s="7" t="s">
        <v>9384</v>
      </c>
      <c r="G1979" s="7" t="s">
        <v>10466</v>
      </c>
      <c r="H1979" s="7">
        <v>20</v>
      </c>
      <c r="I1979" s="8">
        <v>23279</v>
      </c>
      <c r="J1979" s="9">
        <f t="shared" si="153"/>
        <v>22055</v>
      </c>
      <c r="K1979" s="9">
        <v>19993</v>
      </c>
      <c r="L1979" s="9">
        <f t="shared" si="154"/>
        <v>2062</v>
      </c>
      <c r="M1979" s="9">
        <v>0</v>
      </c>
      <c r="N1979" s="9">
        <v>0</v>
      </c>
      <c r="O1979" s="9">
        <f t="shared" si="150"/>
        <v>22055</v>
      </c>
      <c r="P1979" s="9">
        <f t="shared" si="151"/>
        <v>4411</v>
      </c>
      <c r="Q1979" s="9">
        <f t="shared" si="152"/>
        <v>0</v>
      </c>
    </row>
    <row r="1980" spans="1:17" x14ac:dyDescent="0.25">
      <c r="A1980" s="6" t="s">
        <v>10468</v>
      </c>
      <c r="B1980" s="6" t="s">
        <v>1973</v>
      </c>
      <c r="C1980" s="6" t="s">
        <v>10467</v>
      </c>
      <c r="D1980" s="6" t="s">
        <v>22159</v>
      </c>
      <c r="E1980" s="7" t="s">
        <v>10191</v>
      </c>
      <c r="F1980" s="7" t="s">
        <v>9384</v>
      </c>
      <c r="G1980" s="7" t="s">
        <v>10469</v>
      </c>
      <c r="H1980" s="7">
        <v>24</v>
      </c>
      <c r="I1980" s="8">
        <v>51319</v>
      </c>
      <c r="J1980" s="9">
        <f t="shared" si="153"/>
        <v>48620</v>
      </c>
      <c r="K1980" s="9">
        <v>44073</v>
      </c>
      <c r="L1980" s="9">
        <f t="shared" si="154"/>
        <v>4547</v>
      </c>
      <c r="M1980" s="9">
        <v>0</v>
      </c>
      <c r="N1980" s="9">
        <v>0</v>
      </c>
      <c r="O1980" s="9">
        <f t="shared" si="150"/>
        <v>48620</v>
      </c>
      <c r="P1980" s="9">
        <f t="shared" si="151"/>
        <v>9724</v>
      </c>
      <c r="Q1980" s="9">
        <f t="shared" si="152"/>
        <v>0</v>
      </c>
    </row>
    <row r="1981" spans="1:17" x14ac:dyDescent="0.25">
      <c r="A1981" s="6" t="s">
        <v>10471</v>
      </c>
      <c r="B1981" s="6" t="s">
        <v>1974</v>
      </c>
      <c r="C1981" s="6" t="s">
        <v>10470</v>
      </c>
      <c r="D1981" s="6" t="s">
        <v>22159</v>
      </c>
      <c r="E1981" s="7" t="s">
        <v>10191</v>
      </c>
      <c r="F1981" s="7" t="s">
        <v>9384</v>
      </c>
      <c r="G1981" s="7" t="s">
        <v>10472</v>
      </c>
      <c r="H1981" s="7">
        <v>16</v>
      </c>
      <c r="I1981" s="8">
        <v>20151</v>
      </c>
      <c r="J1981" s="9">
        <f t="shared" si="153"/>
        <v>19091</v>
      </c>
      <c r="K1981" s="9">
        <v>17306</v>
      </c>
      <c r="L1981" s="9">
        <f t="shared" si="154"/>
        <v>1785</v>
      </c>
      <c r="M1981" s="9">
        <v>0</v>
      </c>
      <c r="N1981" s="9">
        <v>0</v>
      </c>
      <c r="O1981" s="9">
        <f t="shared" si="150"/>
        <v>19091</v>
      </c>
      <c r="P1981" s="9">
        <f t="shared" si="151"/>
        <v>3818.2000000000003</v>
      </c>
      <c r="Q1981" s="9">
        <f t="shared" si="152"/>
        <v>0</v>
      </c>
    </row>
    <row r="1982" spans="1:17" x14ac:dyDescent="0.25">
      <c r="A1982" s="6" t="s">
        <v>10474</v>
      </c>
      <c r="B1982" s="6" t="s">
        <v>1975</v>
      </c>
      <c r="C1982" s="6" t="s">
        <v>10473</v>
      </c>
      <c r="D1982" s="6" t="s">
        <v>22159</v>
      </c>
      <c r="E1982" s="7" t="s">
        <v>10477</v>
      </c>
      <c r="F1982" s="7" t="s">
        <v>6706</v>
      </c>
      <c r="G1982" s="7" t="s">
        <v>10478</v>
      </c>
      <c r="H1982" s="7">
        <v>768</v>
      </c>
      <c r="I1982" s="8">
        <v>3904171</v>
      </c>
      <c r="J1982" s="9">
        <f t="shared" si="153"/>
        <v>3698812</v>
      </c>
      <c r="K1982" s="9">
        <v>3352932</v>
      </c>
      <c r="L1982" s="9">
        <f t="shared" si="154"/>
        <v>345880</v>
      </c>
      <c r="M1982" s="9">
        <v>0</v>
      </c>
      <c r="N1982" s="9">
        <v>0</v>
      </c>
      <c r="O1982" s="9">
        <f t="shared" si="150"/>
        <v>3698812</v>
      </c>
      <c r="P1982" s="9">
        <f t="shared" si="151"/>
        <v>0</v>
      </c>
      <c r="Q1982" s="9">
        <f t="shared" si="152"/>
        <v>739762.4</v>
      </c>
    </row>
    <row r="1983" spans="1:17" x14ac:dyDescent="0.25">
      <c r="A1983" s="6" t="s">
        <v>10474</v>
      </c>
      <c r="B1983" s="6" t="s">
        <v>1976</v>
      </c>
      <c r="C1983" s="6" t="s">
        <v>10479</v>
      </c>
      <c r="D1983" s="6" t="s">
        <v>22159</v>
      </c>
      <c r="E1983" s="7" t="s">
        <v>10477</v>
      </c>
      <c r="F1983" s="7" t="s">
        <v>6706</v>
      </c>
      <c r="G1983" s="7" t="s">
        <v>10478</v>
      </c>
      <c r="H1983" s="7">
        <v>640</v>
      </c>
      <c r="I1983" s="8">
        <v>3895761</v>
      </c>
      <c r="J1983" s="9">
        <f t="shared" si="153"/>
        <v>3690844</v>
      </c>
      <c r="K1983" s="9">
        <v>3345710</v>
      </c>
      <c r="L1983" s="9">
        <f t="shared" si="154"/>
        <v>345134</v>
      </c>
      <c r="M1983" s="9">
        <v>0</v>
      </c>
      <c r="N1983" s="9">
        <v>0</v>
      </c>
      <c r="O1983" s="9">
        <f t="shared" si="150"/>
        <v>3690844</v>
      </c>
      <c r="P1983" s="9">
        <f t="shared" si="151"/>
        <v>0</v>
      </c>
      <c r="Q1983" s="9">
        <f t="shared" si="152"/>
        <v>738168.8</v>
      </c>
    </row>
    <row r="1984" spans="1:17" x14ac:dyDescent="0.25">
      <c r="A1984" s="6" t="s">
        <v>10474</v>
      </c>
      <c r="B1984" s="6" t="s">
        <v>1977</v>
      </c>
      <c r="C1984" s="6" t="s">
        <v>10480</v>
      </c>
      <c r="D1984" s="6" t="s">
        <v>22159</v>
      </c>
      <c r="E1984" s="7" t="s">
        <v>10477</v>
      </c>
      <c r="F1984" s="7" t="s">
        <v>6706</v>
      </c>
      <c r="G1984" s="7" t="s">
        <v>10478</v>
      </c>
      <c r="H1984" s="7">
        <v>692</v>
      </c>
      <c r="I1984" s="8">
        <v>2357970</v>
      </c>
      <c r="J1984" s="9">
        <f t="shared" si="153"/>
        <v>2233941</v>
      </c>
      <c r="K1984" s="9">
        <v>2025043</v>
      </c>
      <c r="L1984" s="9">
        <f t="shared" si="154"/>
        <v>208898</v>
      </c>
      <c r="M1984" s="9">
        <v>0</v>
      </c>
      <c r="N1984" s="9">
        <v>0</v>
      </c>
      <c r="O1984" s="9">
        <f t="shared" si="150"/>
        <v>2233941</v>
      </c>
      <c r="P1984" s="9">
        <f t="shared" si="151"/>
        <v>0</v>
      </c>
      <c r="Q1984" s="9">
        <f t="shared" si="152"/>
        <v>446788.2</v>
      </c>
    </row>
    <row r="1985" spans="1:17" x14ac:dyDescent="0.25">
      <c r="A1985" s="6" t="s">
        <v>10474</v>
      </c>
      <c r="B1985" s="6" t="s">
        <v>1978</v>
      </c>
      <c r="C1985" s="6" t="s">
        <v>10481</v>
      </c>
      <c r="D1985" s="6" t="s">
        <v>22159</v>
      </c>
      <c r="E1985" s="7" t="s">
        <v>10477</v>
      </c>
      <c r="F1985" s="7" t="s">
        <v>6706</v>
      </c>
      <c r="G1985" s="7" t="s">
        <v>10478</v>
      </c>
      <c r="H1985" s="7">
        <v>159</v>
      </c>
      <c r="I1985" s="8">
        <v>489167</v>
      </c>
      <c r="J1985" s="9">
        <f t="shared" si="153"/>
        <v>463437</v>
      </c>
      <c r="K1985" s="9">
        <v>420100</v>
      </c>
      <c r="L1985" s="9">
        <f t="shared" si="154"/>
        <v>43337</v>
      </c>
      <c r="M1985" s="9">
        <v>0</v>
      </c>
      <c r="N1985" s="9">
        <v>0</v>
      </c>
      <c r="O1985" s="9">
        <f t="shared" si="150"/>
        <v>463437</v>
      </c>
      <c r="P1985" s="9">
        <f t="shared" si="151"/>
        <v>92687.400000000009</v>
      </c>
      <c r="Q1985" s="9">
        <f t="shared" si="152"/>
        <v>0</v>
      </c>
    </row>
    <row r="1986" spans="1:17" x14ac:dyDescent="0.25">
      <c r="A1986" s="6" t="s">
        <v>10474</v>
      </c>
      <c r="B1986" s="6" t="s">
        <v>1979</v>
      </c>
      <c r="C1986" s="6" t="s">
        <v>10482</v>
      </c>
      <c r="D1986" s="6" t="s">
        <v>22159</v>
      </c>
      <c r="E1986" s="7" t="s">
        <v>10477</v>
      </c>
      <c r="F1986" s="7" t="s">
        <v>6706</v>
      </c>
      <c r="G1986" s="7" t="s">
        <v>10478</v>
      </c>
      <c r="H1986" s="7">
        <v>298</v>
      </c>
      <c r="I1986" s="8">
        <v>1008565</v>
      </c>
      <c r="J1986" s="9">
        <f t="shared" si="153"/>
        <v>955514</v>
      </c>
      <c r="K1986" s="9">
        <v>866164</v>
      </c>
      <c r="L1986" s="9">
        <f t="shared" si="154"/>
        <v>89350</v>
      </c>
      <c r="M1986" s="9">
        <v>0</v>
      </c>
      <c r="N1986" s="9">
        <v>0</v>
      </c>
      <c r="O1986" s="9">
        <f t="shared" ref="O1986:O2049" si="155">SUM(K1986:L1986)+N1986</f>
        <v>955514</v>
      </c>
      <c r="P1986" s="9">
        <f t="shared" ref="P1986:P2049" si="156">IF(H1986&gt;250,(0),(O1986*0.2))</f>
        <v>0</v>
      </c>
      <c r="Q1986" s="9">
        <f t="shared" ref="Q1986:Q2049" si="157">IF(H1986&lt;250,(0),(O1986*0.2))</f>
        <v>191102.80000000002</v>
      </c>
    </row>
    <row r="1987" spans="1:17" x14ac:dyDescent="0.25">
      <c r="A1987" s="6" t="s">
        <v>10474</v>
      </c>
      <c r="B1987" s="6" t="s">
        <v>1980</v>
      </c>
      <c r="C1987" s="6" t="s">
        <v>10483</v>
      </c>
      <c r="D1987" s="6" t="s">
        <v>22159</v>
      </c>
      <c r="E1987" s="7" t="s">
        <v>10477</v>
      </c>
      <c r="F1987" s="7" t="s">
        <v>6706</v>
      </c>
      <c r="G1987" s="7" t="s">
        <v>10478</v>
      </c>
      <c r="H1987" s="7">
        <v>247</v>
      </c>
      <c r="I1987" s="8">
        <v>1196653</v>
      </c>
      <c r="J1987" s="9">
        <f t="shared" ref="J1987:J2050" si="158">ROUND(IFERROR(I1987*94.74%,0),0)</f>
        <v>1133709</v>
      </c>
      <c r="K1987" s="9">
        <v>1027695</v>
      </c>
      <c r="L1987" s="9">
        <f t="shared" ref="L1987:L2050" si="159">J1987-K1987</f>
        <v>106014</v>
      </c>
      <c r="M1987" s="9">
        <v>0</v>
      </c>
      <c r="N1987" s="9">
        <v>0</v>
      </c>
      <c r="O1987" s="9">
        <f t="shared" si="155"/>
        <v>1133709</v>
      </c>
      <c r="P1987" s="9">
        <f t="shared" si="156"/>
        <v>226741.80000000002</v>
      </c>
      <c r="Q1987" s="9">
        <f t="shared" si="157"/>
        <v>0</v>
      </c>
    </row>
    <row r="1988" spans="1:17" x14ac:dyDescent="0.25">
      <c r="A1988" s="6" t="s">
        <v>10474</v>
      </c>
      <c r="B1988" s="6" t="s">
        <v>1981</v>
      </c>
      <c r="C1988" s="6" t="s">
        <v>10484</v>
      </c>
      <c r="D1988" s="6" t="s">
        <v>22159</v>
      </c>
      <c r="E1988" s="7" t="s">
        <v>10477</v>
      </c>
      <c r="F1988" s="7" t="s">
        <v>6706</v>
      </c>
      <c r="G1988" s="7" t="s">
        <v>10478</v>
      </c>
      <c r="H1988" s="7">
        <v>153</v>
      </c>
      <c r="I1988" s="8">
        <v>380020</v>
      </c>
      <c r="J1988" s="9">
        <f t="shared" si="158"/>
        <v>360031</v>
      </c>
      <c r="K1988" s="9">
        <v>326365</v>
      </c>
      <c r="L1988" s="9">
        <f t="shared" si="159"/>
        <v>33666</v>
      </c>
      <c r="M1988" s="9">
        <v>0</v>
      </c>
      <c r="N1988" s="9">
        <v>0</v>
      </c>
      <c r="O1988" s="9">
        <f t="shared" si="155"/>
        <v>360031</v>
      </c>
      <c r="P1988" s="9">
        <f t="shared" si="156"/>
        <v>72006.2</v>
      </c>
      <c r="Q1988" s="9">
        <f t="shared" si="157"/>
        <v>0</v>
      </c>
    </row>
    <row r="1989" spans="1:17" x14ac:dyDescent="0.25">
      <c r="A1989" s="6" t="s">
        <v>10474</v>
      </c>
      <c r="B1989" s="6" t="s">
        <v>1982</v>
      </c>
      <c r="C1989" s="6" t="s">
        <v>10485</v>
      </c>
      <c r="D1989" s="6" t="s">
        <v>22159</v>
      </c>
      <c r="E1989" s="7" t="s">
        <v>10477</v>
      </c>
      <c r="F1989" s="7" t="s">
        <v>6706</v>
      </c>
      <c r="G1989" s="7" t="s">
        <v>10478</v>
      </c>
      <c r="H1989" s="7">
        <v>59</v>
      </c>
      <c r="I1989" s="8">
        <v>210799</v>
      </c>
      <c r="J1989" s="9">
        <f t="shared" si="158"/>
        <v>199711</v>
      </c>
      <c r="K1989" s="9">
        <v>181036</v>
      </c>
      <c r="L1989" s="9">
        <f t="shared" si="159"/>
        <v>18675</v>
      </c>
      <c r="M1989" s="9">
        <v>0</v>
      </c>
      <c r="N1989" s="9">
        <v>0</v>
      </c>
      <c r="O1989" s="9">
        <f t="shared" si="155"/>
        <v>199711</v>
      </c>
      <c r="P1989" s="9">
        <f t="shared" si="156"/>
        <v>39942.200000000004</v>
      </c>
      <c r="Q1989" s="9">
        <f t="shared" si="157"/>
        <v>0</v>
      </c>
    </row>
    <row r="1990" spans="1:17" x14ac:dyDescent="0.25">
      <c r="A1990" s="6" t="s">
        <v>10474</v>
      </c>
      <c r="B1990" s="6" t="s">
        <v>1983</v>
      </c>
      <c r="C1990" s="6" t="s">
        <v>10486</v>
      </c>
      <c r="D1990" s="6" t="s">
        <v>22159</v>
      </c>
      <c r="E1990" s="7" t="s">
        <v>10477</v>
      </c>
      <c r="F1990" s="7" t="s">
        <v>6706</v>
      </c>
      <c r="G1990" s="7" t="s">
        <v>10478</v>
      </c>
      <c r="H1990" s="7">
        <v>96</v>
      </c>
      <c r="I1990" s="8">
        <v>399040</v>
      </c>
      <c r="J1990" s="9">
        <f t="shared" si="158"/>
        <v>378050</v>
      </c>
      <c r="K1990" s="9">
        <v>342699</v>
      </c>
      <c r="L1990" s="9">
        <f t="shared" si="159"/>
        <v>35351</v>
      </c>
      <c r="M1990" s="9">
        <v>0</v>
      </c>
      <c r="N1990" s="9">
        <v>0</v>
      </c>
      <c r="O1990" s="9">
        <f t="shared" si="155"/>
        <v>378050</v>
      </c>
      <c r="P1990" s="9">
        <f t="shared" si="156"/>
        <v>75610</v>
      </c>
      <c r="Q1990" s="9">
        <f t="shared" si="157"/>
        <v>0</v>
      </c>
    </row>
    <row r="1991" spans="1:17" x14ac:dyDescent="0.25">
      <c r="A1991" s="6" t="s">
        <v>10474</v>
      </c>
      <c r="B1991" s="6" t="s">
        <v>1984</v>
      </c>
      <c r="C1991" s="6" t="s">
        <v>10487</v>
      </c>
      <c r="D1991" s="6" t="s">
        <v>22159</v>
      </c>
      <c r="E1991" s="7" t="s">
        <v>10477</v>
      </c>
      <c r="F1991" s="7" t="s">
        <v>6706</v>
      </c>
      <c r="G1991" s="7" t="s">
        <v>10478</v>
      </c>
      <c r="H1991" s="7">
        <v>78</v>
      </c>
      <c r="I1991" s="8">
        <v>202579</v>
      </c>
      <c r="J1991" s="9">
        <f t="shared" si="158"/>
        <v>191923</v>
      </c>
      <c r="K1991" s="9">
        <v>173976</v>
      </c>
      <c r="L1991" s="9">
        <f t="shared" si="159"/>
        <v>17947</v>
      </c>
      <c r="M1991" s="9">
        <v>0</v>
      </c>
      <c r="N1991" s="9">
        <v>0</v>
      </c>
      <c r="O1991" s="9">
        <f t="shared" si="155"/>
        <v>191923</v>
      </c>
      <c r="P1991" s="9">
        <f t="shared" si="156"/>
        <v>38384.6</v>
      </c>
      <c r="Q1991" s="9">
        <f t="shared" si="157"/>
        <v>0</v>
      </c>
    </row>
    <row r="1992" spans="1:17" x14ac:dyDescent="0.25">
      <c r="A1992" s="6" t="s">
        <v>10474</v>
      </c>
      <c r="B1992" s="6" t="s">
        <v>1985</v>
      </c>
      <c r="C1992" s="6" t="s">
        <v>10488</v>
      </c>
      <c r="D1992" s="6" t="s">
        <v>22159</v>
      </c>
      <c r="E1992" s="7" t="s">
        <v>10477</v>
      </c>
      <c r="F1992" s="7" t="s">
        <v>6706</v>
      </c>
      <c r="G1992" s="7" t="s">
        <v>10478</v>
      </c>
      <c r="H1992" s="7">
        <v>134</v>
      </c>
      <c r="I1992" s="8">
        <v>333349</v>
      </c>
      <c r="J1992" s="9">
        <f t="shared" si="158"/>
        <v>315815</v>
      </c>
      <c r="K1992" s="9">
        <v>286282</v>
      </c>
      <c r="L1992" s="9">
        <f t="shared" si="159"/>
        <v>29533</v>
      </c>
      <c r="M1992" s="9">
        <v>0</v>
      </c>
      <c r="N1992" s="9">
        <v>0</v>
      </c>
      <c r="O1992" s="9">
        <f t="shared" si="155"/>
        <v>315815</v>
      </c>
      <c r="P1992" s="9">
        <f t="shared" si="156"/>
        <v>63163</v>
      </c>
      <c r="Q1992" s="9">
        <f t="shared" si="157"/>
        <v>0</v>
      </c>
    </row>
    <row r="1993" spans="1:17" x14ac:dyDescent="0.25">
      <c r="A1993" s="6" t="s">
        <v>10474</v>
      </c>
      <c r="B1993" s="6" t="s">
        <v>1986</v>
      </c>
      <c r="C1993" s="6" t="s">
        <v>10489</v>
      </c>
      <c r="D1993" s="6" t="s">
        <v>22159</v>
      </c>
      <c r="E1993" s="7" t="s">
        <v>10477</v>
      </c>
      <c r="F1993" s="7" t="s">
        <v>6706</v>
      </c>
      <c r="G1993" s="7" t="s">
        <v>10478</v>
      </c>
      <c r="H1993" s="7">
        <v>424</v>
      </c>
      <c r="I1993" s="8">
        <v>1713769</v>
      </c>
      <c r="J1993" s="9">
        <f t="shared" si="158"/>
        <v>1623625</v>
      </c>
      <c r="K1993" s="9">
        <v>1471798</v>
      </c>
      <c r="L1993" s="9">
        <f t="shared" si="159"/>
        <v>151827</v>
      </c>
      <c r="M1993" s="9">
        <v>0</v>
      </c>
      <c r="N1993" s="9">
        <v>0</v>
      </c>
      <c r="O1993" s="9">
        <f t="shared" si="155"/>
        <v>1623625</v>
      </c>
      <c r="P1993" s="9">
        <f t="shared" si="156"/>
        <v>0</v>
      </c>
      <c r="Q1993" s="9">
        <f t="shared" si="157"/>
        <v>324725</v>
      </c>
    </row>
    <row r="1994" spans="1:17" x14ac:dyDescent="0.25">
      <c r="A1994" s="6" t="s">
        <v>10474</v>
      </c>
      <c r="B1994" s="6" t="s">
        <v>1987</v>
      </c>
      <c r="C1994" s="6" t="s">
        <v>10490</v>
      </c>
      <c r="D1994" s="6" t="s">
        <v>22159</v>
      </c>
      <c r="E1994" s="7" t="s">
        <v>10477</v>
      </c>
      <c r="F1994" s="7" t="s">
        <v>6706</v>
      </c>
      <c r="G1994" s="7" t="s">
        <v>10478</v>
      </c>
      <c r="H1994" s="7">
        <v>10</v>
      </c>
      <c r="I1994" s="8">
        <v>29034</v>
      </c>
      <c r="J1994" s="9">
        <f t="shared" si="158"/>
        <v>27507</v>
      </c>
      <c r="K1994" s="9">
        <v>24934</v>
      </c>
      <c r="L1994" s="9">
        <f t="shared" si="159"/>
        <v>2573</v>
      </c>
      <c r="M1994" s="9">
        <v>0</v>
      </c>
      <c r="N1994" s="9">
        <v>0</v>
      </c>
      <c r="O1994" s="9">
        <f t="shared" si="155"/>
        <v>27507</v>
      </c>
      <c r="P1994" s="9">
        <f t="shared" si="156"/>
        <v>5501.4000000000005</v>
      </c>
      <c r="Q1994" s="9">
        <f t="shared" si="157"/>
        <v>0</v>
      </c>
    </row>
    <row r="1995" spans="1:17" x14ac:dyDescent="0.25">
      <c r="A1995" s="6" t="s">
        <v>10474</v>
      </c>
      <c r="B1995" s="6" t="s">
        <v>1988</v>
      </c>
      <c r="C1995" s="6" t="s">
        <v>10491</v>
      </c>
      <c r="D1995" s="6" t="s">
        <v>22159</v>
      </c>
      <c r="E1995" s="7" t="s">
        <v>10477</v>
      </c>
      <c r="F1995" s="7" t="s">
        <v>6706</v>
      </c>
      <c r="G1995" s="7" t="s">
        <v>10478</v>
      </c>
      <c r="H1995" s="7">
        <v>18</v>
      </c>
      <c r="I1995" s="8">
        <v>81197</v>
      </c>
      <c r="J1995" s="9">
        <f t="shared" si="158"/>
        <v>76926</v>
      </c>
      <c r="K1995" s="9">
        <v>69733</v>
      </c>
      <c r="L1995" s="9">
        <f t="shared" si="159"/>
        <v>7193</v>
      </c>
      <c r="M1995" s="9">
        <v>0</v>
      </c>
      <c r="N1995" s="9">
        <v>0</v>
      </c>
      <c r="O1995" s="9">
        <f t="shared" si="155"/>
        <v>76926</v>
      </c>
      <c r="P1995" s="9">
        <f t="shared" si="156"/>
        <v>15385.2</v>
      </c>
      <c r="Q1995" s="9">
        <f t="shared" si="157"/>
        <v>0</v>
      </c>
    </row>
    <row r="1996" spans="1:17" x14ac:dyDescent="0.25">
      <c r="A1996" s="6" t="s">
        <v>10474</v>
      </c>
      <c r="B1996" s="6" t="s">
        <v>1989</v>
      </c>
      <c r="C1996" s="6" t="s">
        <v>10492</v>
      </c>
      <c r="D1996" s="6" t="s">
        <v>22159</v>
      </c>
      <c r="E1996" s="7" t="s">
        <v>10477</v>
      </c>
      <c r="F1996" s="7" t="s">
        <v>6706</v>
      </c>
      <c r="G1996" s="7" t="s">
        <v>10478</v>
      </c>
      <c r="H1996" s="7">
        <v>10</v>
      </c>
      <c r="I1996" s="8">
        <v>38675</v>
      </c>
      <c r="J1996" s="9">
        <f t="shared" si="158"/>
        <v>36641</v>
      </c>
      <c r="K1996" s="9">
        <v>33215</v>
      </c>
      <c r="L1996" s="9">
        <f t="shared" si="159"/>
        <v>3426</v>
      </c>
      <c r="M1996" s="9">
        <v>0</v>
      </c>
      <c r="N1996" s="9">
        <v>0</v>
      </c>
      <c r="O1996" s="9">
        <f t="shared" si="155"/>
        <v>36641</v>
      </c>
      <c r="P1996" s="9">
        <f t="shared" si="156"/>
        <v>7328.2000000000007</v>
      </c>
      <c r="Q1996" s="9">
        <f t="shared" si="157"/>
        <v>0</v>
      </c>
    </row>
    <row r="1997" spans="1:17" x14ac:dyDescent="0.25">
      <c r="A1997" s="6" t="s">
        <v>10474</v>
      </c>
      <c r="B1997" s="6" t="s">
        <v>1990</v>
      </c>
      <c r="C1997" s="6" t="s">
        <v>10493</v>
      </c>
      <c r="D1997" s="6" t="s">
        <v>22159</v>
      </c>
      <c r="E1997" s="7" t="s">
        <v>10477</v>
      </c>
      <c r="F1997" s="7" t="s">
        <v>6706</v>
      </c>
      <c r="G1997" s="7" t="s">
        <v>10478</v>
      </c>
      <c r="H1997" s="7">
        <v>68</v>
      </c>
      <c r="I1997" s="8">
        <v>315845</v>
      </c>
      <c r="J1997" s="9">
        <f t="shared" si="158"/>
        <v>299232</v>
      </c>
      <c r="K1997" s="9">
        <v>271250</v>
      </c>
      <c r="L1997" s="9">
        <f t="shared" si="159"/>
        <v>27982</v>
      </c>
      <c r="M1997" s="9">
        <v>0</v>
      </c>
      <c r="N1997" s="9">
        <v>0</v>
      </c>
      <c r="O1997" s="9">
        <f t="shared" si="155"/>
        <v>299232</v>
      </c>
      <c r="P1997" s="9">
        <f t="shared" si="156"/>
        <v>59846.400000000001</v>
      </c>
      <c r="Q1997" s="9">
        <f t="shared" si="157"/>
        <v>0</v>
      </c>
    </row>
    <row r="1998" spans="1:17" x14ac:dyDescent="0.25">
      <c r="A1998" s="6" t="s">
        <v>10474</v>
      </c>
      <c r="B1998" s="6" t="s">
        <v>1991</v>
      </c>
      <c r="C1998" s="6" t="s">
        <v>10494</v>
      </c>
      <c r="D1998" s="6" t="s">
        <v>22159</v>
      </c>
      <c r="E1998" s="7" t="s">
        <v>10477</v>
      </c>
      <c r="F1998" s="7" t="s">
        <v>6706</v>
      </c>
      <c r="G1998" s="7" t="s">
        <v>10478</v>
      </c>
      <c r="H1998" s="7">
        <v>94</v>
      </c>
      <c r="I1998" s="8">
        <v>252106</v>
      </c>
      <c r="J1998" s="9">
        <f t="shared" si="158"/>
        <v>238845</v>
      </c>
      <c r="K1998" s="9">
        <v>216510</v>
      </c>
      <c r="L1998" s="9">
        <f t="shared" si="159"/>
        <v>22335</v>
      </c>
      <c r="M1998" s="9">
        <v>0</v>
      </c>
      <c r="N1998" s="9">
        <v>0</v>
      </c>
      <c r="O1998" s="9">
        <f t="shared" si="155"/>
        <v>238845</v>
      </c>
      <c r="P1998" s="9">
        <f t="shared" si="156"/>
        <v>47769</v>
      </c>
      <c r="Q1998" s="9">
        <f t="shared" si="157"/>
        <v>0</v>
      </c>
    </row>
    <row r="1999" spans="1:17" x14ac:dyDescent="0.25">
      <c r="A1999" s="6" t="s">
        <v>10474</v>
      </c>
      <c r="B1999" s="6" t="s">
        <v>1992</v>
      </c>
      <c r="C1999" s="6" t="s">
        <v>10495</v>
      </c>
      <c r="D1999" s="6" t="s">
        <v>22159</v>
      </c>
      <c r="E1999" s="7" t="s">
        <v>10477</v>
      </c>
      <c r="F1999" s="7" t="s">
        <v>6706</v>
      </c>
      <c r="G1999" s="7" t="s">
        <v>10478</v>
      </c>
      <c r="H1999" s="7">
        <v>42</v>
      </c>
      <c r="I1999" s="8">
        <v>112049</v>
      </c>
      <c r="J1999" s="9">
        <f t="shared" si="158"/>
        <v>106155</v>
      </c>
      <c r="K1999" s="9">
        <v>96229</v>
      </c>
      <c r="L1999" s="9">
        <f t="shared" si="159"/>
        <v>9926</v>
      </c>
      <c r="M1999" s="9">
        <v>0</v>
      </c>
      <c r="N1999" s="9">
        <v>0</v>
      </c>
      <c r="O1999" s="9">
        <f t="shared" si="155"/>
        <v>106155</v>
      </c>
      <c r="P1999" s="9">
        <f t="shared" si="156"/>
        <v>21231</v>
      </c>
      <c r="Q1999" s="9">
        <f t="shared" si="157"/>
        <v>0</v>
      </c>
    </row>
    <row r="2000" spans="1:17" x14ac:dyDescent="0.25">
      <c r="A2000" s="6" t="s">
        <v>10474</v>
      </c>
      <c r="B2000" s="6" t="s">
        <v>1993</v>
      </c>
      <c r="C2000" s="6" t="s">
        <v>10496</v>
      </c>
      <c r="D2000" s="6" t="s">
        <v>22159</v>
      </c>
      <c r="E2000" s="7" t="s">
        <v>10477</v>
      </c>
      <c r="F2000" s="7" t="s">
        <v>6706</v>
      </c>
      <c r="G2000" s="7" t="s">
        <v>10478</v>
      </c>
      <c r="H2000" s="7">
        <v>127</v>
      </c>
      <c r="I2000" s="8">
        <v>209007</v>
      </c>
      <c r="J2000" s="9">
        <f t="shared" si="158"/>
        <v>198013</v>
      </c>
      <c r="K2000" s="9">
        <v>179497</v>
      </c>
      <c r="L2000" s="9">
        <f t="shared" si="159"/>
        <v>18516</v>
      </c>
      <c r="M2000" s="9">
        <v>0</v>
      </c>
      <c r="N2000" s="9">
        <v>0</v>
      </c>
      <c r="O2000" s="9">
        <f t="shared" si="155"/>
        <v>198013</v>
      </c>
      <c r="P2000" s="9">
        <f t="shared" si="156"/>
        <v>39602.600000000006</v>
      </c>
      <c r="Q2000" s="9">
        <f t="shared" si="157"/>
        <v>0</v>
      </c>
    </row>
    <row r="2001" spans="1:17" x14ac:dyDescent="0.25">
      <c r="A2001" s="6" t="s">
        <v>10474</v>
      </c>
      <c r="B2001" s="6" t="s">
        <v>1994</v>
      </c>
      <c r="C2001" s="6" t="s">
        <v>10497</v>
      </c>
      <c r="D2001" s="6" t="s">
        <v>22159</v>
      </c>
      <c r="E2001" s="7" t="s">
        <v>10477</v>
      </c>
      <c r="F2001" s="7" t="s">
        <v>6706</v>
      </c>
      <c r="G2001" s="7" t="s">
        <v>10478</v>
      </c>
      <c r="H2001" s="7">
        <v>48</v>
      </c>
      <c r="I2001" s="8">
        <v>75252</v>
      </c>
      <c r="J2001" s="9">
        <f t="shared" si="158"/>
        <v>71294</v>
      </c>
      <c r="K2001" s="9">
        <v>64627</v>
      </c>
      <c r="L2001" s="9">
        <f t="shared" si="159"/>
        <v>6667</v>
      </c>
      <c r="M2001" s="9">
        <v>0</v>
      </c>
      <c r="N2001" s="9">
        <v>0</v>
      </c>
      <c r="O2001" s="9">
        <f t="shared" si="155"/>
        <v>71294</v>
      </c>
      <c r="P2001" s="9">
        <f t="shared" si="156"/>
        <v>14258.800000000001</v>
      </c>
      <c r="Q2001" s="9">
        <f t="shared" si="157"/>
        <v>0</v>
      </c>
    </row>
    <row r="2002" spans="1:17" x14ac:dyDescent="0.25">
      <c r="A2002" s="6" t="s">
        <v>10474</v>
      </c>
      <c r="B2002" s="6" t="s">
        <v>1995</v>
      </c>
      <c r="C2002" s="6" t="s">
        <v>10498</v>
      </c>
      <c r="D2002" s="6" t="s">
        <v>22159</v>
      </c>
      <c r="E2002" s="7" t="s">
        <v>10477</v>
      </c>
      <c r="F2002" s="7" t="s">
        <v>6706</v>
      </c>
      <c r="G2002" s="7" t="s">
        <v>10478</v>
      </c>
      <c r="H2002" s="7">
        <v>11</v>
      </c>
      <c r="I2002" s="8">
        <v>55279</v>
      </c>
      <c r="J2002" s="9">
        <f t="shared" si="158"/>
        <v>52371</v>
      </c>
      <c r="K2002" s="9">
        <v>47474</v>
      </c>
      <c r="L2002" s="9">
        <f t="shared" si="159"/>
        <v>4897</v>
      </c>
      <c r="M2002" s="9">
        <v>0</v>
      </c>
      <c r="N2002" s="9">
        <v>0</v>
      </c>
      <c r="O2002" s="9">
        <f t="shared" si="155"/>
        <v>52371</v>
      </c>
      <c r="P2002" s="9">
        <f t="shared" si="156"/>
        <v>10474.200000000001</v>
      </c>
      <c r="Q2002" s="9">
        <f t="shared" si="157"/>
        <v>0</v>
      </c>
    </row>
    <row r="2003" spans="1:17" x14ac:dyDescent="0.25">
      <c r="A2003" s="6" t="s">
        <v>10474</v>
      </c>
      <c r="B2003" s="6" t="s">
        <v>1996</v>
      </c>
      <c r="C2003" s="6" t="s">
        <v>10499</v>
      </c>
      <c r="D2003" s="6" t="s">
        <v>22159</v>
      </c>
      <c r="E2003" s="7" t="s">
        <v>10477</v>
      </c>
      <c r="F2003" s="7" t="s">
        <v>6706</v>
      </c>
      <c r="G2003" s="7" t="s">
        <v>10478</v>
      </c>
      <c r="H2003" s="7">
        <v>15</v>
      </c>
      <c r="I2003" s="8">
        <v>26555</v>
      </c>
      <c r="J2003" s="9">
        <f t="shared" si="158"/>
        <v>25158</v>
      </c>
      <c r="K2003" s="9">
        <v>22806</v>
      </c>
      <c r="L2003" s="9">
        <f t="shared" si="159"/>
        <v>2352</v>
      </c>
      <c r="M2003" s="9">
        <v>0</v>
      </c>
      <c r="N2003" s="9">
        <v>0</v>
      </c>
      <c r="O2003" s="9">
        <f t="shared" si="155"/>
        <v>25158</v>
      </c>
      <c r="P2003" s="9">
        <f t="shared" si="156"/>
        <v>5031.6000000000004</v>
      </c>
      <c r="Q2003" s="9">
        <f t="shared" si="157"/>
        <v>0</v>
      </c>
    </row>
    <row r="2004" spans="1:17" x14ac:dyDescent="0.25">
      <c r="A2004" s="6" t="s">
        <v>10474</v>
      </c>
      <c r="B2004" s="6" t="s">
        <v>1997</v>
      </c>
      <c r="C2004" s="6" t="s">
        <v>10500</v>
      </c>
      <c r="D2004" s="6" t="s">
        <v>22159</v>
      </c>
      <c r="E2004" s="7" t="s">
        <v>10477</v>
      </c>
      <c r="F2004" s="7" t="s">
        <v>6706</v>
      </c>
      <c r="G2004" s="7" t="s">
        <v>10478</v>
      </c>
      <c r="H2004" s="7">
        <v>11</v>
      </c>
      <c r="I2004" s="8">
        <v>51437</v>
      </c>
      <c r="J2004" s="9">
        <f t="shared" si="158"/>
        <v>48731</v>
      </c>
      <c r="K2004" s="9">
        <v>44174</v>
      </c>
      <c r="L2004" s="9">
        <f t="shared" si="159"/>
        <v>4557</v>
      </c>
      <c r="M2004" s="9">
        <v>0</v>
      </c>
      <c r="N2004" s="9">
        <v>0</v>
      </c>
      <c r="O2004" s="9">
        <f t="shared" si="155"/>
        <v>48731</v>
      </c>
      <c r="P2004" s="9">
        <f t="shared" si="156"/>
        <v>9746.2000000000007</v>
      </c>
      <c r="Q2004" s="9">
        <f t="shared" si="157"/>
        <v>0</v>
      </c>
    </row>
    <row r="2005" spans="1:17" x14ac:dyDescent="0.25">
      <c r="A2005" s="6" t="s">
        <v>10474</v>
      </c>
      <c r="B2005" s="6" t="s">
        <v>1998</v>
      </c>
      <c r="C2005" s="6" t="s">
        <v>10501</v>
      </c>
      <c r="D2005" s="6" t="s">
        <v>22159</v>
      </c>
      <c r="E2005" s="7" t="s">
        <v>10477</v>
      </c>
      <c r="F2005" s="7" t="s">
        <v>6706</v>
      </c>
      <c r="G2005" s="7" t="s">
        <v>10478</v>
      </c>
      <c r="H2005" s="7">
        <v>50</v>
      </c>
      <c r="I2005" s="8">
        <v>194342</v>
      </c>
      <c r="J2005" s="9">
        <f t="shared" si="158"/>
        <v>184120</v>
      </c>
      <c r="K2005" s="9">
        <v>166902</v>
      </c>
      <c r="L2005" s="9">
        <f t="shared" si="159"/>
        <v>17218</v>
      </c>
      <c r="M2005" s="9">
        <v>0</v>
      </c>
      <c r="N2005" s="9">
        <v>0</v>
      </c>
      <c r="O2005" s="9">
        <f t="shared" si="155"/>
        <v>184120</v>
      </c>
      <c r="P2005" s="9">
        <f t="shared" si="156"/>
        <v>36824</v>
      </c>
      <c r="Q2005" s="9">
        <f t="shared" si="157"/>
        <v>0</v>
      </c>
    </row>
    <row r="2006" spans="1:17" x14ac:dyDescent="0.25">
      <c r="A2006" s="6" t="s">
        <v>10474</v>
      </c>
      <c r="B2006" s="6" t="s">
        <v>1999</v>
      </c>
      <c r="C2006" s="6" t="s">
        <v>10502</v>
      </c>
      <c r="D2006" s="6" t="s">
        <v>22159</v>
      </c>
      <c r="E2006" s="7" t="s">
        <v>10477</v>
      </c>
      <c r="F2006" s="7" t="s">
        <v>6706</v>
      </c>
      <c r="G2006" s="7" t="s">
        <v>10478</v>
      </c>
      <c r="H2006" s="7">
        <v>87</v>
      </c>
      <c r="I2006" s="8">
        <v>251304</v>
      </c>
      <c r="J2006" s="9">
        <f t="shared" si="158"/>
        <v>238085</v>
      </c>
      <c r="K2006" s="9">
        <v>215822</v>
      </c>
      <c r="L2006" s="9">
        <f t="shared" si="159"/>
        <v>22263</v>
      </c>
      <c r="M2006" s="9">
        <v>0</v>
      </c>
      <c r="N2006" s="9">
        <v>0</v>
      </c>
      <c r="O2006" s="9">
        <f t="shared" si="155"/>
        <v>238085</v>
      </c>
      <c r="P2006" s="9">
        <f t="shared" si="156"/>
        <v>47617</v>
      </c>
      <c r="Q2006" s="9">
        <f t="shared" si="157"/>
        <v>0</v>
      </c>
    </row>
    <row r="2007" spans="1:17" x14ac:dyDescent="0.25">
      <c r="A2007" s="6" t="s">
        <v>10474</v>
      </c>
      <c r="B2007" s="6" t="s">
        <v>2000</v>
      </c>
      <c r="C2007" s="6" t="s">
        <v>10503</v>
      </c>
      <c r="D2007" s="6" t="s">
        <v>22159</v>
      </c>
      <c r="E2007" s="7" t="s">
        <v>10477</v>
      </c>
      <c r="F2007" s="7" t="s">
        <v>6706</v>
      </c>
      <c r="G2007" s="7" t="s">
        <v>10478</v>
      </c>
      <c r="H2007" s="7">
        <v>57</v>
      </c>
      <c r="I2007" s="8">
        <v>235705</v>
      </c>
      <c r="J2007" s="9">
        <f t="shared" si="158"/>
        <v>223307</v>
      </c>
      <c r="K2007" s="9">
        <v>202426</v>
      </c>
      <c r="L2007" s="9">
        <f t="shared" si="159"/>
        <v>20881</v>
      </c>
      <c r="M2007" s="9">
        <v>0</v>
      </c>
      <c r="N2007" s="9">
        <v>0</v>
      </c>
      <c r="O2007" s="9">
        <f t="shared" si="155"/>
        <v>223307</v>
      </c>
      <c r="P2007" s="9">
        <f t="shared" si="156"/>
        <v>44661.4</v>
      </c>
      <c r="Q2007" s="9">
        <f t="shared" si="157"/>
        <v>0</v>
      </c>
    </row>
    <row r="2008" spans="1:17" x14ac:dyDescent="0.25">
      <c r="A2008" s="6" t="s">
        <v>10474</v>
      </c>
      <c r="B2008" s="6" t="s">
        <v>2001</v>
      </c>
      <c r="C2008" s="6" t="s">
        <v>10504</v>
      </c>
      <c r="D2008" s="6" t="s">
        <v>22159</v>
      </c>
      <c r="E2008" s="7" t="s">
        <v>10477</v>
      </c>
      <c r="F2008" s="7" t="s">
        <v>6706</v>
      </c>
      <c r="G2008" s="7" t="s">
        <v>10478</v>
      </c>
      <c r="H2008" s="7">
        <v>155</v>
      </c>
      <c r="I2008" s="8">
        <v>21723</v>
      </c>
      <c r="J2008" s="9">
        <f t="shared" si="158"/>
        <v>20580</v>
      </c>
      <c r="K2008" s="9">
        <v>18656</v>
      </c>
      <c r="L2008" s="9">
        <f t="shared" si="159"/>
        <v>1924</v>
      </c>
      <c r="M2008" s="9">
        <v>0</v>
      </c>
      <c r="N2008" s="9">
        <v>0</v>
      </c>
      <c r="O2008" s="9">
        <f t="shared" si="155"/>
        <v>20580</v>
      </c>
      <c r="P2008" s="9">
        <f t="shared" si="156"/>
        <v>4116</v>
      </c>
      <c r="Q2008" s="9">
        <f t="shared" si="157"/>
        <v>0</v>
      </c>
    </row>
    <row r="2009" spans="1:17" x14ac:dyDescent="0.25">
      <c r="A2009" s="6" t="s">
        <v>10474</v>
      </c>
      <c r="B2009" s="6" t="s">
        <v>2002</v>
      </c>
      <c r="C2009" s="6" t="s">
        <v>10505</v>
      </c>
      <c r="D2009" s="6" t="s">
        <v>22159</v>
      </c>
      <c r="E2009" s="7" t="s">
        <v>10477</v>
      </c>
      <c r="F2009" s="7" t="s">
        <v>6706</v>
      </c>
      <c r="G2009" s="7" t="s">
        <v>10478</v>
      </c>
      <c r="H2009" s="7">
        <v>31</v>
      </c>
      <c r="I2009" s="8">
        <v>102219</v>
      </c>
      <c r="J2009" s="9">
        <f t="shared" si="158"/>
        <v>96842</v>
      </c>
      <c r="K2009" s="9">
        <v>87786</v>
      </c>
      <c r="L2009" s="9">
        <f t="shared" si="159"/>
        <v>9056</v>
      </c>
      <c r="M2009" s="9">
        <v>0</v>
      </c>
      <c r="N2009" s="9">
        <v>0</v>
      </c>
      <c r="O2009" s="9">
        <f t="shared" si="155"/>
        <v>96842</v>
      </c>
      <c r="P2009" s="9">
        <f t="shared" si="156"/>
        <v>19368.400000000001</v>
      </c>
      <c r="Q2009" s="9">
        <f t="shared" si="157"/>
        <v>0</v>
      </c>
    </row>
    <row r="2010" spans="1:17" x14ac:dyDescent="0.25">
      <c r="A2010" s="6" t="s">
        <v>10507</v>
      </c>
      <c r="B2010" s="6" t="s">
        <v>2003</v>
      </c>
      <c r="C2010" s="6" t="s">
        <v>10506</v>
      </c>
      <c r="D2010" s="6" t="s">
        <v>22159</v>
      </c>
      <c r="E2010" s="7" t="s">
        <v>10477</v>
      </c>
      <c r="F2010" s="7" t="s">
        <v>6706</v>
      </c>
      <c r="G2010" s="7" t="s">
        <v>10508</v>
      </c>
      <c r="H2010" s="7">
        <v>235</v>
      </c>
      <c r="I2010" s="8">
        <v>1084536</v>
      </c>
      <c r="J2010" s="9">
        <f t="shared" si="158"/>
        <v>1027489</v>
      </c>
      <c r="K2010" s="9">
        <v>931408</v>
      </c>
      <c r="L2010" s="9">
        <f t="shared" si="159"/>
        <v>96081</v>
      </c>
      <c r="M2010" s="9">
        <v>0</v>
      </c>
      <c r="N2010" s="9">
        <v>0</v>
      </c>
      <c r="O2010" s="9">
        <f t="shared" si="155"/>
        <v>1027489</v>
      </c>
      <c r="P2010" s="9">
        <f t="shared" si="156"/>
        <v>205497.80000000002</v>
      </c>
      <c r="Q2010" s="9">
        <f t="shared" si="157"/>
        <v>0</v>
      </c>
    </row>
    <row r="2011" spans="1:17" x14ac:dyDescent="0.25">
      <c r="A2011" s="6" t="s">
        <v>10507</v>
      </c>
      <c r="B2011" s="6" t="s">
        <v>2004</v>
      </c>
      <c r="C2011" s="6" t="s">
        <v>10509</v>
      </c>
      <c r="D2011" s="6" t="s">
        <v>22159</v>
      </c>
      <c r="E2011" s="7" t="s">
        <v>10477</v>
      </c>
      <c r="F2011" s="7" t="s">
        <v>6706</v>
      </c>
      <c r="G2011" s="7" t="s">
        <v>10508</v>
      </c>
      <c r="H2011" s="7">
        <v>366</v>
      </c>
      <c r="I2011" s="8">
        <v>2108235</v>
      </c>
      <c r="J2011" s="9">
        <f t="shared" si="158"/>
        <v>1997342</v>
      </c>
      <c r="K2011" s="9">
        <v>1810569</v>
      </c>
      <c r="L2011" s="9">
        <f t="shared" si="159"/>
        <v>186773</v>
      </c>
      <c r="M2011" s="9">
        <v>0</v>
      </c>
      <c r="N2011" s="9">
        <v>0</v>
      </c>
      <c r="O2011" s="9">
        <f t="shared" si="155"/>
        <v>1997342</v>
      </c>
      <c r="P2011" s="9">
        <f t="shared" si="156"/>
        <v>0</v>
      </c>
      <c r="Q2011" s="9">
        <f t="shared" si="157"/>
        <v>399468.4</v>
      </c>
    </row>
    <row r="2012" spans="1:17" x14ac:dyDescent="0.25">
      <c r="A2012" s="6" t="s">
        <v>10507</v>
      </c>
      <c r="B2012" s="6" t="s">
        <v>2005</v>
      </c>
      <c r="C2012" s="6" t="s">
        <v>10510</v>
      </c>
      <c r="D2012" s="6" t="s">
        <v>22159</v>
      </c>
      <c r="E2012" s="7" t="s">
        <v>10477</v>
      </c>
      <c r="F2012" s="7" t="s">
        <v>6706</v>
      </c>
      <c r="G2012" s="7" t="s">
        <v>10508</v>
      </c>
      <c r="H2012" s="7">
        <v>155</v>
      </c>
      <c r="I2012" s="8">
        <v>466786</v>
      </c>
      <c r="J2012" s="9">
        <f t="shared" si="158"/>
        <v>442233</v>
      </c>
      <c r="K2012" s="9">
        <v>400879</v>
      </c>
      <c r="L2012" s="9">
        <f t="shared" si="159"/>
        <v>41354</v>
      </c>
      <c r="M2012" s="9">
        <v>0</v>
      </c>
      <c r="N2012" s="9">
        <v>0</v>
      </c>
      <c r="O2012" s="9">
        <f t="shared" si="155"/>
        <v>442233</v>
      </c>
      <c r="P2012" s="9">
        <f t="shared" si="156"/>
        <v>88446.6</v>
      </c>
      <c r="Q2012" s="9">
        <f t="shared" si="157"/>
        <v>0</v>
      </c>
    </row>
    <row r="2013" spans="1:17" x14ac:dyDescent="0.25">
      <c r="A2013" s="6" t="s">
        <v>10507</v>
      </c>
      <c r="B2013" s="6" t="s">
        <v>2006</v>
      </c>
      <c r="C2013" s="6" t="s">
        <v>10511</v>
      </c>
      <c r="D2013" s="6" t="s">
        <v>22159</v>
      </c>
      <c r="E2013" s="7" t="s">
        <v>10477</v>
      </c>
      <c r="F2013" s="7" t="s">
        <v>6706</v>
      </c>
      <c r="G2013" s="7" t="s">
        <v>10508</v>
      </c>
      <c r="H2013" s="7">
        <v>6</v>
      </c>
      <c r="I2013" s="8">
        <v>9298</v>
      </c>
      <c r="J2013" s="9">
        <f t="shared" si="158"/>
        <v>8809</v>
      </c>
      <c r="K2013" s="9">
        <v>7985</v>
      </c>
      <c r="L2013" s="9">
        <f t="shared" si="159"/>
        <v>824</v>
      </c>
      <c r="M2013" s="9">
        <v>0</v>
      </c>
      <c r="N2013" s="9">
        <v>0</v>
      </c>
      <c r="O2013" s="9">
        <f t="shared" si="155"/>
        <v>8809</v>
      </c>
      <c r="P2013" s="9">
        <f t="shared" si="156"/>
        <v>1761.8000000000002</v>
      </c>
      <c r="Q2013" s="9">
        <f t="shared" si="157"/>
        <v>0</v>
      </c>
    </row>
    <row r="2014" spans="1:17" x14ac:dyDescent="0.25">
      <c r="A2014" s="6" t="s">
        <v>10507</v>
      </c>
      <c r="B2014" s="6" t="s">
        <v>2007</v>
      </c>
      <c r="C2014" s="6" t="s">
        <v>10512</v>
      </c>
      <c r="D2014" s="6" t="s">
        <v>22159</v>
      </c>
      <c r="E2014" s="7" t="s">
        <v>10477</v>
      </c>
      <c r="F2014" s="7" t="s">
        <v>6706</v>
      </c>
      <c r="G2014" s="7" t="s">
        <v>10508</v>
      </c>
      <c r="H2014" s="7">
        <v>12</v>
      </c>
      <c r="I2014" s="8">
        <v>26895</v>
      </c>
      <c r="J2014" s="9">
        <f t="shared" si="158"/>
        <v>25480</v>
      </c>
      <c r="K2014" s="9">
        <v>23097</v>
      </c>
      <c r="L2014" s="9">
        <f t="shared" si="159"/>
        <v>2383</v>
      </c>
      <c r="M2014" s="9">
        <v>0</v>
      </c>
      <c r="N2014" s="9">
        <v>0</v>
      </c>
      <c r="O2014" s="9">
        <f t="shared" si="155"/>
        <v>25480</v>
      </c>
      <c r="P2014" s="9">
        <f t="shared" si="156"/>
        <v>5096</v>
      </c>
      <c r="Q2014" s="9">
        <f t="shared" si="157"/>
        <v>0</v>
      </c>
    </row>
    <row r="2015" spans="1:17" x14ac:dyDescent="0.25">
      <c r="A2015" s="6" t="s">
        <v>10507</v>
      </c>
      <c r="B2015" s="6" t="s">
        <v>2008</v>
      </c>
      <c r="C2015" s="6" t="s">
        <v>10513</v>
      </c>
      <c r="D2015" s="6" t="s">
        <v>22159</v>
      </c>
      <c r="E2015" s="7" t="s">
        <v>10477</v>
      </c>
      <c r="F2015" s="7" t="s">
        <v>6706</v>
      </c>
      <c r="G2015" s="7" t="s">
        <v>10508</v>
      </c>
      <c r="H2015" s="7">
        <v>6</v>
      </c>
      <c r="I2015" s="8">
        <v>21541</v>
      </c>
      <c r="J2015" s="9">
        <f t="shared" si="158"/>
        <v>20408</v>
      </c>
      <c r="K2015" s="9">
        <v>18499</v>
      </c>
      <c r="L2015" s="9">
        <f t="shared" si="159"/>
        <v>1909</v>
      </c>
      <c r="M2015" s="9">
        <v>0</v>
      </c>
      <c r="N2015" s="9">
        <v>0</v>
      </c>
      <c r="O2015" s="9">
        <f t="shared" si="155"/>
        <v>20408</v>
      </c>
      <c r="P2015" s="9">
        <f t="shared" si="156"/>
        <v>4081.6000000000004</v>
      </c>
      <c r="Q2015" s="9">
        <f t="shared" si="157"/>
        <v>0</v>
      </c>
    </row>
    <row r="2016" spans="1:17" x14ac:dyDescent="0.25">
      <c r="A2016" s="6" t="s">
        <v>10507</v>
      </c>
      <c r="B2016" s="6" t="s">
        <v>2009</v>
      </c>
      <c r="C2016" s="6" t="s">
        <v>10514</v>
      </c>
      <c r="D2016" s="6" t="s">
        <v>22159</v>
      </c>
      <c r="E2016" s="7" t="s">
        <v>10477</v>
      </c>
      <c r="F2016" s="7" t="s">
        <v>6706</v>
      </c>
      <c r="G2016" s="7" t="s">
        <v>10508</v>
      </c>
      <c r="H2016" s="7">
        <v>7</v>
      </c>
      <c r="I2016" s="8">
        <v>12309</v>
      </c>
      <c r="J2016" s="9">
        <f t="shared" si="158"/>
        <v>11662</v>
      </c>
      <c r="K2016" s="9">
        <v>10571</v>
      </c>
      <c r="L2016" s="9">
        <f t="shared" si="159"/>
        <v>1091</v>
      </c>
      <c r="M2016" s="9">
        <v>0</v>
      </c>
      <c r="N2016" s="9">
        <v>0</v>
      </c>
      <c r="O2016" s="9">
        <f t="shared" si="155"/>
        <v>11662</v>
      </c>
      <c r="P2016" s="9">
        <f t="shared" si="156"/>
        <v>2332.4</v>
      </c>
      <c r="Q2016" s="9">
        <f t="shared" si="157"/>
        <v>0</v>
      </c>
    </row>
    <row r="2017" spans="1:17" x14ac:dyDescent="0.25">
      <c r="A2017" s="6" t="s">
        <v>10507</v>
      </c>
      <c r="B2017" s="6" t="s">
        <v>2010</v>
      </c>
      <c r="C2017" s="6" t="s">
        <v>10515</v>
      </c>
      <c r="D2017" s="6" t="s">
        <v>22159</v>
      </c>
      <c r="E2017" s="7" t="s">
        <v>10477</v>
      </c>
      <c r="F2017" s="7" t="s">
        <v>6706</v>
      </c>
      <c r="G2017" s="7" t="s">
        <v>10508</v>
      </c>
      <c r="H2017" s="7">
        <v>6</v>
      </c>
      <c r="I2017" s="8">
        <v>22025</v>
      </c>
      <c r="J2017" s="9">
        <f t="shared" si="158"/>
        <v>20866</v>
      </c>
      <c r="K2017" s="9">
        <v>18915</v>
      </c>
      <c r="L2017" s="9">
        <f t="shared" si="159"/>
        <v>1951</v>
      </c>
      <c r="M2017" s="9">
        <v>0</v>
      </c>
      <c r="N2017" s="9">
        <v>0</v>
      </c>
      <c r="O2017" s="9">
        <f t="shared" si="155"/>
        <v>20866</v>
      </c>
      <c r="P2017" s="9">
        <f t="shared" si="156"/>
        <v>4173.2</v>
      </c>
      <c r="Q2017" s="9">
        <f t="shared" si="157"/>
        <v>0</v>
      </c>
    </row>
    <row r="2018" spans="1:17" x14ac:dyDescent="0.25">
      <c r="A2018" s="6" t="s">
        <v>10507</v>
      </c>
      <c r="B2018" s="6" t="s">
        <v>2011</v>
      </c>
      <c r="C2018" s="6" t="s">
        <v>10516</v>
      </c>
      <c r="D2018" s="6" t="s">
        <v>22159</v>
      </c>
      <c r="E2018" s="7" t="s">
        <v>10477</v>
      </c>
      <c r="F2018" s="7" t="s">
        <v>6706</v>
      </c>
      <c r="G2018" s="7" t="s">
        <v>10508</v>
      </c>
      <c r="H2018" s="7">
        <v>43</v>
      </c>
      <c r="I2018" s="8">
        <v>54888</v>
      </c>
      <c r="J2018" s="9">
        <f t="shared" si="158"/>
        <v>52001</v>
      </c>
      <c r="K2018" s="9">
        <v>47139</v>
      </c>
      <c r="L2018" s="9">
        <f t="shared" si="159"/>
        <v>4862</v>
      </c>
      <c r="M2018" s="9">
        <v>0</v>
      </c>
      <c r="N2018" s="9">
        <v>0</v>
      </c>
      <c r="O2018" s="9">
        <f t="shared" si="155"/>
        <v>52001</v>
      </c>
      <c r="P2018" s="9">
        <f t="shared" si="156"/>
        <v>10400.200000000001</v>
      </c>
      <c r="Q2018" s="9">
        <f t="shared" si="157"/>
        <v>0</v>
      </c>
    </row>
    <row r="2019" spans="1:17" x14ac:dyDescent="0.25">
      <c r="A2019" s="6" t="s">
        <v>10507</v>
      </c>
      <c r="B2019" s="6" t="s">
        <v>2012</v>
      </c>
      <c r="C2019" s="6" t="s">
        <v>10517</v>
      </c>
      <c r="D2019" s="6" t="s">
        <v>22159</v>
      </c>
      <c r="E2019" s="7" t="s">
        <v>10477</v>
      </c>
      <c r="F2019" s="7" t="s">
        <v>6706</v>
      </c>
      <c r="G2019" s="7" t="s">
        <v>10508</v>
      </c>
      <c r="H2019" s="7">
        <v>19</v>
      </c>
      <c r="I2019" s="8">
        <v>62343</v>
      </c>
      <c r="J2019" s="9">
        <f t="shared" si="158"/>
        <v>59064</v>
      </c>
      <c r="K2019" s="9">
        <v>53541</v>
      </c>
      <c r="L2019" s="9">
        <f t="shared" si="159"/>
        <v>5523</v>
      </c>
      <c r="M2019" s="9">
        <v>0</v>
      </c>
      <c r="N2019" s="9">
        <v>0</v>
      </c>
      <c r="O2019" s="9">
        <f t="shared" si="155"/>
        <v>59064</v>
      </c>
      <c r="P2019" s="9">
        <f t="shared" si="156"/>
        <v>11812.800000000001</v>
      </c>
      <c r="Q2019" s="9">
        <f t="shared" si="157"/>
        <v>0</v>
      </c>
    </row>
    <row r="2020" spans="1:17" x14ac:dyDescent="0.25">
      <c r="A2020" s="6" t="s">
        <v>10519</v>
      </c>
      <c r="B2020" s="6" t="s">
        <v>2013</v>
      </c>
      <c r="C2020" s="6" t="s">
        <v>10518</v>
      </c>
      <c r="D2020" s="6" t="s">
        <v>22159</v>
      </c>
      <c r="E2020" s="7" t="s">
        <v>10477</v>
      </c>
      <c r="F2020" s="7" t="s">
        <v>6706</v>
      </c>
      <c r="G2020" s="7" t="s">
        <v>10520</v>
      </c>
      <c r="H2020" s="7">
        <v>209</v>
      </c>
      <c r="I2020" s="8">
        <v>540536</v>
      </c>
      <c r="J2020" s="9">
        <f t="shared" si="158"/>
        <v>512104</v>
      </c>
      <c r="K2020" s="9">
        <v>464217</v>
      </c>
      <c r="L2020" s="9">
        <f t="shared" si="159"/>
        <v>47887</v>
      </c>
      <c r="M2020" s="9">
        <v>0</v>
      </c>
      <c r="N2020" s="9">
        <v>0</v>
      </c>
      <c r="O2020" s="9">
        <f t="shared" si="155"/>
        <v>512104</v>
      </c>
      <c r="P2020" s="9">
        <f t="shared" si="156"/>
        <v>102420.8</v>
      </c>
      <c r="Q2020" s="9">
        <f t="shared" si="157"/>
        <v>0</v>
      </c>
    </row>
    <row r="2021" spans="1:17" x14ac:dyDescent="0.25">
      <c r="A2021" s="6" t="s">
        <v>10522</v>
      </c>
      <c r="B2021" s="6" t="s">
        <v>2014</v>
      </c>
      <c r="C2021" s="6" t="s">
        <v>10521</v>
      </c>
      <c r="D2021" s="6" t="s">
        <v>22159</v>
      </c>
      <c r="E2021" s="7" t="s">
        <v>10477</v>
      </c>
      <c r="F2021" s="7" t="s">
        <v>6706</v>
      </c>
      <c r="G2021" s="7" t="s">
        <v>10523</v>
      </c>
      <c r="H2021" s="7">
        <v>180</v>
      </c>
      <c r="I2021" s="8">
        <v>501206</v>
      </c>
      <c r="J2021" s="9">
        <f t="shared" si="158"/>
        <v>474843</v>
      </c>
      <c r="K2021" s="9">
        <v>430439</v>
      </c>
      <c r="L2021" s="9">
        <f t="shared" si="159"/>
        <v>44404</v>
      </c>
      <c r="M2021" s="9">
        <v>0</v>
      </c>
      <c r="N2021" s="9">
        <v>0</v>
      </c>
      <c r="O2021" s="9">
        <f t="shared" si="155"/>
        <v>474843</v>
      </c>
      <c r="P2021" s="9">
        <f t="shared" si="156"/>
        <v>94968.6</v>
      </c>
      <c r="Q2021" s="9">
        <f t="shared" si="157"/>
        <v>0</v>
      </c>
    </row>
    <row r="2022" spans="1:17" x14ac:dyDescent="0.25">
      <c r="A2022" s="6" t="s">
        <v>10522</v>
      </c>
      <c r="B2022" s="6" t="s">
        <v>2015</v>
      </c>
      <c r="C2022" s="6" t="s">
        <v>10524</v>
      </c>
      <c r="D2022" s="6" t="s">
        <v>22159</v>
      </c>
      <c r="E2022" s="7" t="s">
        <v>10477</v>
      </c>
      <c r="F2022" s="7" t="s">
        <v>6706</v>
      </c>
      <c r="G2022" s="7" t="s">
        <v>10523</v>
      </c>
      <c r="H2022" s="7">
        <v>139</v>
      </c>
      <c r="I2022" s="8">
        <v>453672</v>
      </c>
      <c r="J2022" s="9">
        <f t="shared" si="158"/>
        <v>429809</v>
      </c>
      <c r="K2022" s="9">
        <v>389617</v>
      </c>
      <c r="L2022" s="9">
        <f t="shared" si="159"/>
        <v>40192</v>
      </c>
      <c r="M2022" s="9">
        <v>0</v>
      </c>
      <c r="N2022" s="9">
        <v>0</v>
      </c>
      <c r="O2022" s="9">
        <f t="shared" si="155"/>
        <v>429809</v>
      </c>
      <c r="P2022" s="9">
        <f t="shared" si="156"/>
        <v>85961.8</v>
      </c>
      <c r="Q2022" s="9">
        <f t="shared" si="157"/>
        <v>0</v>
      </c>
    </row>
    <row r="2023" spans="1:17" x14ac:dyDescent="0.25">
      <c r="A2023" s="6" t="s">
        <v>10522</v>
      </c>
      <c r="B2023" s="6" t="s">
        <v>2016</v>
      </c>
      <c r="C2023" s="6" t="s">
        <v>10525</v>
      </c>
      <c r="D2023" s="6" t="s">
        <v>22159</v>
      </c>
      <c r="E2023" s="7" t="s">
        <v>10477</v>
      </c>
      <c r="F2023" s="7" t="s">
        <v>6706</v>
      </c>
      <c r="G2023" s="7" t="s">
        <v>10523</v>
      </c>
      <c r="H2023" s="7">
        <v>102</v>
      </c>
      <c r="I2023" s="8">
        <v>268519</v>
      </c>
      <c r="J2023" s="9">
        <f t="shared" si="158"/>
        <v>254395</v>
      </c>
      <c r="K2023" s="9">
        <v>230606</v>
      </c>
      <c r="L2023" s="9">
        <f t="shared" si="159"/>
        <v>23789</v>
      </c>
      <c r="M2023" s="9">
        <v>0</v>
      </c>
      <c r="N2023" s="9">
        <v>0</v>
      </c>
      <c r="O2023" s="9">
        <f t="shared" si="155"/>
        <v>254395</v>
      </c>
      <c r="P2023" s="9">
        <f t="shared" si="156"/>
        <v>50879</v>
      </c>
      <c r="Q2023" s="9">
        <f t="shared" si="157"/>
        <v>0</v>
      </c>
    </row>
    <row r="2024" spans="1:17" x14ac:dyDescent="0.25">
      <c r="A2024" s="6" t="s">
        <v>10522</v>
      </c>
      <c r="B2024" s="6" t="s">
        <v>2017</v>
      </c>
      <c r="C2024" s="6" t="s">
        <v>10526</v>
      </c>
      <c r="D2024" s="6" t="s">
        <v>22159</v>
      </c>
      <c r="E2024" s="7" t="s">
        <v>10477</v>
      </c>
      <c r="F2024" s="7" t="s">
        <v>6706</v>
      </c>
      <c r="G2024" s="7" t="s">
        <v>10523</v>
      </c>
      <c r="H2024" s="7">
        <v>183</v>
      </c>
      <c r="I2024" s="8">
        <v>487823</v>
      </c>
      <c r="J2024" s="9">
        <f t="shared" si="158"/>
        <v>462164</v>
      </c>
      <c r="K2024" s="9">
        <v>418946</v>
      </c>
      <c r="L2024" s="9">
        <f t="shared" si="159"/>
        <v>43218</v>
      </c>
      <c r="M2024" s="9">
        <v>0</v>
      </c>
      <c r="N2024" s="9">
        <v>0</v>
      </c>
      <c r="O2024" s="9">
        <f t="shared" si="155"/>
        <v>462164</v>
      </c>
      <c r="P2024" s="9">
        <f t="shared" si="156"/>
        <v>92432.8</v>
      </c>
      <c r="Q2024" s="9">
        <f t="shared" si="157"/>
        <v>0</v>
      </c>
    </row>
    <row r="2025" spans="1:17" x14ac:dyDescent="0.25">
      <c r="A2025" s="6" t="s">
        <v>10522</v>
      </c>
      <c r="B2025" s="6" t="s">
        <v>2018</v>
      </c>
      <c r="C2025" s="6" t="s">
        <v>10527</v>
      </c>
      <c r="D2025" s="6" t="s">
        <v>22159</v>
      </c>
      <c r="E2025" s="7" t="s">
        <v>10477</v>
      </c>
      <c r="F2025" s="7" t="s">
        <v>6706</v>
      </c>
      <c r="G2025" s="7" t="s">
        <v>10523</v>
      </c>
      <c r="H2025" s="7">
        <v>17</v>
      </c>
      <c r="I2025" s="8">
        <v>58050</v>
      </c>
      <c r="J2025" s="9">
        <f t="shared" si="158"/>
        <v>54997</v>
      </c>
      <c r="K2025" s="9">
        <v>49854</v>
      </c>
      <c r="L2025" s="9">
        <f t="shared" si="159"/>
        <v>5143</v>
      </c>
      <c r="M2025" s="9">
        <v>0</v>
      </c>
      <c r="N2025" s="9">
        <v>0</v>
      </c>
      <c r="O2025" s="9">
        <f t="shared" si="155"/>
        <v>54997</v>
      </c>
      <c r="P2025" s="9">
        <f t="shared" si="156"/>
        <v>10999.400000000001</v>
      </c>
      <c r="Q2025" s="9">
        <f t="shared" si="157"/>
        <v>0</v>
      </c>
    </row>
    <row r="2026" spans="1:17" x14ac:dyDescent="0.25">
      <c r="A2026" s="6" t="s">
        <v>10522</v>
      </c>
      <c r="B2026" s="6" t="s">
        <v>2019</v>
      </c>
      <c r="C2026" s="6" t="s">
        <v>10528</v>
      </c>
      <c r="D2026" s="6" t="s">
        <v>22159</v>
      </c>
      <c r="E2026" s="7" t="s">
        <v>10477</v>
      </c>
      <c r="F2026" s="7" t="s">
        <v>6706</v>
      </c>
      <c r="G2026" s="7" t="s">
        <v>10523</v>
      </c>
      <c r="H2026" s="7">
        <v>40</v>
      </c>
      <c r="I2026" s="8">
        <v>122036</v>
      </c>
      <c r="J2026" s="9">
        <f t="shared" si="158"/>
        <v>115617</v>
      </c>
      <c r="K2026" s="9">
        <v>104805</v>
      </c>
      <c r="L2026" s="9">
        <f t="shared" si="159"/>
        <v>10812</v>
      </c>
      <c r="M2026" s="9">
        <v>0</v>
      </c>
      <c r="N2026" s="9">
        <v>0</v>
      </c>
      <c r="O2026" s="9">
        <f t="shared" si="155"/>
        <v>115617</v>
      </c>
      <c r="P2026" s="9">
        <f t="shared" si="156"/>
        <v>23123.4</v>
      </c>
      <c r="Q2026" s="9">
        <f t="shared" si="157"/>
        <v>0</v>
      </c>
    </row>
    <row r="2027" spans="1:17" x14ac:dyDescent="0.25">
      <c r="A2027" s="6" t="s">
        <v>10522</v>
      </c>
      <c r="B2027" s="6" t="s">
        <v>2020</v>
      </c>
      <c r="C2027" s="6" t="s">
        <v>10529</v>
      </c>
      <c r="D2027" s="6" t="s">
        <v>22159</v>
      </c>
      <c r="E2027" s="7" t="s">
        <v>10477</v>
      </c>
      <c r="F2027" s="7" t="s">
        <v>6706</v>
      </c>
      <c r="G2027" s="7" t="s">
        <v>10523</v>
      </c>
      <c r="H2027" s="7">
        <v>46</v>
      </c>
      <c r="I2027" s="8">
        <v>155295</v>
      </c>
      <c r="J2027" s="9">
        <f t="shared" si="158"/>
        <v>147126</v>
      </c>
      <c r="K2027" s="9">
        <v>133369</v>
      </c>
      <c r="L2027" s="9">
        <f t="shared" si="159"/>
        <v>13757</v>
      </c>
      <c r="M2027" s="9">
        <v>0</v>
      </c>
      <c r="N2027" s="9">
        <v>0</v>
      </c>
      <c r="O2027" s="9">
        <f t="shared" si="155"/>
        <v>147126</v>
      </c>
      <c r="P2027" s="9">
        <f t="shared" si="156"/>
        <v>29425.200000000001</v>
      </c>
      <c r="Q2027" s="9">
        <f t="shared" si="157"/>
        <v>0</v>
      </c>
    </row>
    <row r="2028" spans="1:17" x14ac:dyDescent="0.25">
      <c r="A2028" s="6" t="s">
        <v>10522</v>
      </c>
      <c r="B2028" s="6" t="s">
        <v>2021</v>
      </c>
      <c r="C2028" s="6" t="s">
        <v>10530</v>
      </c>
      <c r="D2028" s="6" t="s">
        <v>22159</v>
      </c>
      <c r="E2028" s="7" t="s">
        <v>10477</v>
      </c>
      <c r="F2028" s="7" t="s">
        <v>6706</v>
      </c>
      <c r="G2028" s="7" t="s">
        <v>10523</v>
      </c>
      <c r="H2028" s="7">
        <v>26</v>
      </c>
      <c r="I2028" s="8">
        <v>76975</v>
      </c>
      <c r="J2028" s="9">
        <f t="shared" si="158"/>
        <v>72926</v>
      </c>
      <c r="K2028" s="9">
        <v>66106</v>
      </c>
      <c r="L2028" s="9">
        <f t="shared" si="159"/>
        <v>6820</v>
      </c>
      <c r="M2028" s="9">
        <v>0</v>
      </c>
      <c r="N2028" s="9">
        <v>0</v>
      </c>
      <c r="O2028" s="9">
        <f t="shared" si="155"/>
        <v>72926</v>
      </c>
      <c r="P2028" s="9">
        <f t="shared" si="156"/>
        <v>14585.2</v>
      </c>
      <c r="Q2028" s="9">
        <f t="shared" si="157"/>
        <v>0</v>
      </c>
    </row>
    <row r="2029" spans="1:17" x14ac:dyDescent="0.25">
      <c r="A2029" s="6" t="s">
        <v>10522</v>
      </c>
      <c r="B2029" s="6" t="s">
        <v>2022</v>
      </c>
      <c r="C2029" s="6" t="s">
        <v>10531</v>
      </c>
      <c r="D2029" s="6" t="s">
        <v>22159</v>
      </c>
      <c r="E2029" s="7" t="s">
        <v>10477</v>
      </c>
      <c r="F2029" s="7" t="s">
        <v>6706</v>
      </c>
      <c r="G2029" s="7" t="s">
        <v>10523</v>
      </c>
      <c r="H2029" s="7">
        <v>32</v>
      </c>
      <c r="I2029" s="8">
        <v>100053</v>
      </c>
      <c r="J2029" s="9">
        <f t="shared" si="158"/>
        <v>94790</v>
      </c>
      <c r="K2029" s="9">
        <v>85927</v>
      </c>
      <c r="L2029" s="9">
        <f t="shared" si="159"/>
        <v>8863</v>
      </c>
      <c r="M2029" s="9">
        <v>0</v>
      </c>
      <c r="N2029" s="9">
        <v>0</v>
      </c>
      <c r="O2029" s="9">
        <f t="shared" si="155"/>
        <v>94790</v>
      </c>
      <c r="P2029" s="9">
        <f t="shared" si="156"/>
        <v>18958</v>
      </c>
      <c r="Q2029" s="9">
        <f t="shared" si="157"/>
        <v>0</v>
      </c>
    </row>
    <row r="2030" spans="1:17" x14ac:dyDescent="0.25">
      <c r="A2030" s="6" t="s">
        <v>10522</v>
      </c>
      <c r="B2030" s="6" t="s">
        <v>2023</v>
      </c>
      <c r="C2030" s="6" t="s">
        <v>10532</v>
      </c>
      <c r="D2030" s="6" t="s">
        <v>22159</v>
      </c>
      <c r="E2030" s="7" t="s">
        <v>10477</v>
      </c>
      <c r="F2030" s="7" t="s">
        <v>6706</v>
      </c>
      <c r="G2030" s="7" t="s">
        <v>10523</v>
      </c>
      <c r="H2030" s="7">
        <v>24</v>
      </c>
      <c r="I2030" s="8">
        <v>73997</v>
      </c>
      <c r="J2030" s="9">
        <f t="shared" si="158"/>
        <v>70105</v>
      </c>
      <c r="K2030" s="9">
        <v>63549</v>
      </c>
      <c r="L2030" s="9">
        <f t="shared" si="159"/>
        <v>6556</v>
      </c>
      <c r="M2030" s="9">
        <v>0</v>
      </c>
      <c r="N2030" s="9">
        <v>0</v>
      </c>
      <c r="O2030" s="9">
        <f t="shared" si="155"/>
        <v>70105</v>
      </c>
      <c r="P2030" s="9">
        <f t="shared" si="156"/>
        <v>14021</v>
      </c>
      <c r="Q2030" s="9">
        <f t="shared" si="157"/>
        <v>0</v>
      </c>
    </row>
    <row r="2031" spans="1:17" x14ac:dyDescent="0.25">
      <c r="A2031" s="6" t="s">
        <v>10522</v>
      </c>
      <c r="B2031" s="6" t="s">
        <v>2024</v>
      </c>
      <c r="C2031" s="6" t="s">
        <v>10533</v>
      </c>
      <c r="D2031" s="6" t="s">
        <v>22159</v>
      </c>
      <c r="E2031" s="7" t="s">
        <v>10477</v>
      </c>
      <c r="F2031" s="7" t="s">
        <v>6706</v>
      </c>
      <c r="G2031" s="7" t="s">
        <v>10523</v>
      </c>
      <c r="H2031" s="7">
        <v>60</v>
      </c>
      <c r="I2031" s="8">
        <v>173237</v>
      </c>
      <c r="J2031" s="9">
        <f t="shared" si="158"/>
        <v>164125</v>
      </c>
      <c r="K2031" s="9">
        <v>148777</v>
      </c>
      <c r="L2031" s="9">
        <f t="shared" si="159"/>
        <v>15348</v>
      </c>
      <c r="M2031" s="9">
        <v>0</v>
      </c>
      <c r="N2031" s="9">
        <v>0</v>
      </c>
      <c r="O2031" s="9">
        <f t="shared" si="155"/>
        <v>164125</v>
      </c>
      <c r="P2031" s="9">
        <f t="shared" si="156"/>
        <v>32825</v>
      </c>
      <c r="Q2031" s="9">
        <f t="shared" si="157"/>
        <v>0</v>
      </c>
    </row>
    <row r="2032" spans="1:17" x14ac:dyDescent="0.25">
      <c r="A2032" s="6" t="s">
        <v>10522</v>
      </c>
      <c r="B2032" s="6" t="s">
        <v>2025</v>
      </c>
      <c r="C2032" s="6" t="s">
        <v>10534</v>
      </c>
      <c r="D2032" s="6" t="s">
        <v>22159</v>
      </c>
      <c r="E2032" s="7" t="s">
        <v>10477</v>
      </c>
      <c r="F2032" s="7" t="s">
        <v>6706</v>
      </c>
      <c r="G2032" s="7" t="s">
        <v>10523</v>
      </c>
      <c r="H2032" s="7">
        <v>88</v>
      </c>
      <c r="I2032" s="8">
        <v>249857</v>
      </c>
      <c r="J2032" s="9">
        <f t="shared" si="158"/>
        <v>236715</v>
      </c>
      <c r="K2032" s="9">
        <v>214579</v>
      </c>
      <c r="L2032" s="9">
        <f t="shared" si="159"/>
        <v>22136</v>
      </c>
      <c r="M2032" s="9">
        <v>0</v>
      </c>
      <c r="N2032" s="9">
        <v>0</v>
      </c>
      <c r="O2032" s="9">
        <f t="shared" si="155"/>
        <v>236715</v>
      </c>
      <c r="P2032" s="9">
        <f t="shared" si="156"/>
        <v>47343</v>
      </c>
      <c r="Q2032" s="9">
        <f t="shared" si="157"/>
        <v>0</v>
      </c>
    </row>
    <row r="2033" spans="1:17" x14ac:dyDescent="0.25">
      <c r="A2033" s="6" t="s">
        <v>10522</v>
      </c>
      <c r="B2033" s="6" t="s">
        <v>2026</v>
      </c>
      <c r="C2033" s="6" t="s">
        <v>10535</v>
      </c>
      <c r="D2033" s="6" t="s">
        <v>22159</v>
      </c>
      <c r="E2033" s="7" t="s">
        <v>10477</v>
      </c>
      <c r="F2033" s="7" t="s">
        <v>6706</v>
      </c>
      <c r="G2033" s="7" t="s">
        <v>10523</v>
      </c>
      <c r="H2033" s="7">
        <v>72</v>
      </c>
      <c r="I2033" s="8">
        <v>281234</v>
      </c>
      <c r="J2033" s="9">
        <f t="shared" si="158"/>
        <v>266441</v>
      </c>
      <c r="K2033" s="9">
        <v>241526</v>
      </c>
      <c r="L2033" s="9">
        <f t="shared" si="159"/>
        <v>24915</v>
      </c>
      <c r="M2033" s="9">
        <v>0</v>
      </c>
      <c r="N2033" s="9">
        <v>0</v>
      </c>
      <c r="O2033" s="9">
        <f t="shared" si="155"/>
        <v>266441</v>
      </c>
      <c r="P2033" s="9">
        <f t="shared" si="156"/>
        <v>53288.200000000004</v>
      </c>
      <c r="Q2033" s="9">
        <f t="shared" si="157"/>
        <v>0</v>
      </c>
    </row>
    <row r="2034" spans="1:17" x14ac:dyDescent="0.25">
      <c r="A2034" s="6" t="s">
        <v>10522</v>
      </c>
      <c r="B2034" s="6" t="s">
        <v>2027</v>
      </c>
      <c r="C2034" s="6" t="s">
        <v>10536</v>
      </c>
      <c r="D2034" s="6" t="s">
        <v>22159</v>
      </c>
      <c r="E2034" s="7" t="s">
        <v>10477</v>
      </c>
      <c r="F2034" s="7" t="s">
        <v>6706</v>
      </c>
      <c r="G2034" s="7" t="s">
        <v>10523</v>
      </c>
      <c r="H2034" s="7">
        <v>88</v>
      </c>
      <c r="I2034" s="8">
        <v>212854</v>
      </c>
      <c r="J2034" s="9">
        <f t="shared" si="158"/>
        <v>201658</v>
      </c>
      <c r="K2034" s="9">
        <v>182801</v>
      </c>
      <c r="L2034" s="9">
        <f t="shared" si="159"/>
        <v>18857</v>
      </c>
      <c r="M2034" s="9">
        <v>0</v>
      </c>
      <c r="N2034" s="9">
        <v>0</v>
      </c>
      <c r="O2034" s="9">
        <f t="shared" si="155"/>
        <v>201658</v>
      </c>
      <c r="P2034" s="9">
        <f t="shared" si="156"/>
        <v>40331.600000000006</v>
      </c>
      <c r="Q2034" s="9">
        <f t="shared" si="157"/>
        <v>0</v>
      </c>
    </row>
    <row r="2035" spans="1:17" x14ac:dyDescent="0.25">
      <c r="A2035" s="6" t="s">
        <v>10538</v>
      </c>
      <c r="B2035" s="6" t="s">
        <v>2028</v>
      </c>
      <c r="C2035" s="6" t="s">
        <v>10537</v>
      </c>
      <c r="D2035" s="6" t="s">
        <v>22159</v>
      </c>
      <c r="E2035" s="7" t="s">
        <v>10477</v>
      </c>
      <c r="F2035" s="7" t="s">
        <v>6706</v>
      </c>
      <c r="G2035" s="7" t="s">
        <v>10539</v>
      </c>
      <c r="H2035" s="7">
        <v>398</v>
      </c>
      <c r="I2035" s="8">
        <v>1099621</v>
      </c>
      <c r="J2035" s="9">
        <f t="shared" si="158"/>
        <v>1041781</v>
      </c>
      <c r="K2035" s="9">
        <v>944363</v>
      </c>
      <c r="L2035" s="9">
        <f t="shared" si="159"/>
        <v>97418</v>
      </c>
      <c r="M2035" s="9">
        <v>0</v>
      </c>
      <c r="N2035" s="9">
        <v>0</v>
      </c>
      <c r="O2035" s="9">
        <f t="shared" si="155"/>
        <v>1041781</v>
      </c>
      <c r="P2035" s="9">
        <f t="shared" si="156"/>
        <v>0</v>
      </c>
      <c r="Q2035" s="9">
        <f t="shared" si="157"/>
        <v>208356.2</v>
      </c>
    </row>
    <row r="2036" spans="1:17" x14ac:dyDescent="0.25">
      <c r="A2036" s="6" t="s">
        <v>10538</v>
      </c>
      <c r="B2036" s="6" t="s">
        <v>2029</v>
      </c>
      <c r="C2036" s="6" t="s">
        <v>10540</v>
      </c>
      <c r="D2036" s="6" t="s">
        <v>22159</v>
      </c>
      <c r="E2036" s="7" t="s">
        <v>10477</v>
      </c>
      <c r="F2036" s="7" t="s">
        <v>6706</v>
      </c>
      <c r="G2036" s="7" t="s">
        <v>10539</v>
      </c>
      <c r="H2036" s="7">
        <v>449</v>
      </c>
      <c r="I2036" s="8">
        <v>1248954</v>
      </c>
      <c r="J2036" s="9">
        <f t="shared" si="158"/>
        <v>1183259</v>
      </c>
      <c r="K2036" s="9">
        <v>1072612</v>
      </c>
      <c r="L2036" s="9">
        <f t="shared" si="159"/>
        <v>110647</v>
      </c>
      <c r="M2036" s="9">
        <v>0</v>
      </c>
      <c r="N2036" s="9">
        <v>0</v>
      </c>
      <c r="O2036" s="9">
        <f t="shared" si="155"/>
        <v>1183259</v>
      </c>
      <c r="P2036" s="9">
        <f t="shared" si="156"/>
        <v>0</v>
      </c>
      <c r="Q2036" s="9">
        <f t="shared" si="157"/>
        <v>236651.80000000002</v>
      </c>
    </row>
    <row r="2037" spans="1:17" x14ac:dyDescent="0.25">
      <c r="A2037" s="6" t="s">
        <v>10538</v>
      </c>
      <c r="B2037" s="6" t="s">
        <v>2030</v>
      </c>
      <c r="C2037" s="6" t="s">
        <v>10541</v>
      </c>
      <c r="D2037" s="6" t="s">
        <v>22159</v>
      </c>
      <c r="E2037" s="7" t="s">
        <v>10477</v>
      </c>
      <c r="F2037" s="7" t="s">
        <v>6706</v>
      </c>
      <c r="G2037" s="7" t="s">
        <v>10539</v>
      </c>
      <c r="H2037" s="7">
        <v>28</v>
      </c>
      <c r="I2037" s="8">
        <v>43096</v>
      </c>
      <c r="J2037" s="9">
        <f t="shared" si="158"/>
        <v>40829</v>
      </c>
      <c r="K2037" s="9">
        <v>37011</v>
      </c>
      <c r="L2037" s="9">
        <f t="shared" si="159"/>
        <v>3818</v>
      </c>
      <c r="M2037" s="9">
        <v>0</v>
      </c>
      <c r="N2037" s="9">
        <v>0</v>
      </c>
      <c r="O2037" s="9">
        <f t="shared" si="155"/>
        <v>40829</v>
      </c>
      <c r="P2037" s="9">
        <f t="shared" si="156"/>
        <v>8165.8</v>
      </c>
      <c r="Q2037" s="9">
        <f t="shared" si="157"/>
        <v>0</v>
      </c>
    </row>
    <row r="2038" spans="1:17" x14ac:dyDescent="0.25">
      <c r="A2038" s="6" t="s">
        <v>10543</v>
      </c>
      <c r="B2038" s="6" t="s">
        <v>2031</v>
      </c>
      <c r="C2038" s="6" t="s">
        <v>10542</v>
      </c>
      <c r="D2038" s="6" t="s">
        <v>22159</v>
      </c>
      <c r="E2038" s="7" t="s">
        <v>10477</v>
      </c>
      <c r="F2038" s="7" t="s">
        <v>6706</v>
      </c>
      <c r="G2038" s="7" t="s">
        <v>10544</v>
      </c>
      <c r="H2038" s="7">
        <v>186</v>
      </c>
      <c r="I2038" s="8">
        <v>592158</v>
      </c>
      <c r="J2038" s="9">
        <f t="shared" si="158"/>
        <v>561010</v>
      </c>
      <c r="K2038" s="9">
        <v>508550</v>
      </c>
      <c r="L2038" s="9">
        <f t="shared" si="159"/>
        <v>52460</v>
      </c>
      <c r="M2038" s="9">
        <v>0</v>
      </c>
      <c r="N2038" s="9">
        <v>0</v>
      </c>
      <c r="O2038" s="9">
        <f t="shared" si="155"/>
        <v>561010</v>
      </c>
      <c r="P2038" s="9">
        <f t="shared" si="156"/>
        <v>112202</v>
      </c>
      <c r="Q2038" s="9">
        <f t="shared" si="157"/>
        <v>0</v>
      </c>
    </row>
    <row r="2039" spans="1:17" x14ac:dyDescent="0.25">
      <c r="A2039" s="6" t="s">
        <v>10546</v>
      </c>
      <c r="B2039" s="6" t="s">
        <v>2032</v>
      </c>
      <c r="C2039" s="6" t="s">
        <v>10545</v>
      </c>
      <c r="D2039" s="6" t="s">
        <v>22159</v>
      </c>
      <c r="E2039" s="7" t="s">
        <v>10477</v>
      </c>
      <c r="F2039" s="7" t="s">
        <v>6706</v>
      </c>
      <c r="G2039" s="7" t="s">
        <v>10547</v>
      </c>
      <c r="H2039" s="7">
        <v>215</v>
      </c>
      <c r="I2039" s="8">
        <v>435018</v>
      </c>
      <c r="J2039" s="9">
        <f t="shared" si="158"/>
        <v>412136</v>
      </c>
      <c r="K2039" s="9">
        <v>373597</v>
      </c>
      <c r="L2039" s="9">
        <f t="shared" si="159"/>
        <v>38539</v>
      </c>
      <c r="M2039" s="9">
        <v>0</v>
      </c>
      <c r="N2039" s="9">
        <v>0</v>
      </c>
      <c r="O2039" s="9">
        <f t="shared" si="155"/>
        <v>412136</v>
      </c>
      <c r="P2039" s="9">
        <f t="shared" si="156"/>
        <v>82427.200000000012</v>
      </c>
      <c r="Q2039" s="9">
        <f t="shared" si="157"/>
        <v>0</v>
      </c>
    </row>
    <row r="2040" spans="1:17" x14ac:dyDescent="0.25">
      <c r="A2040" s="6" t="s">
        <v>10549</v>
      </c>
      <c r="B2040" s="6" t="s">
        <v>2033</v>
      </c>
      <c r="C2040" s="6" t="s">
        <v>10548</v>
      </c>
      <c r="D2040" s="6" t="s">
        <v>22159</v>
      </c>
      <c r="E2040" s="7" t="s">
        <v>10477</v>
      </c>
      <c r="F2040" s="7" t="s">
        <v>6706</v>
      </c>
      <c r="G2040" s="7" t="s">
        <v>10550</v>
      </c>
      <c r="H2040" s="7">
        <v>226</v>
      </c>
      <c r="I2040" s="8">
        <v>600907</v>
      </c>
      <c r="J2040" s="9">
        <f t="shared" si="158"/>
        <v>569299</v>
      </c>
      <c r="K2040" s="9">
        <v>516063</v>
      </c>
      <c r="L2040" s="9">
        <f t="shared" si="159"/>
        <v>53236</v>
      </c>
      <c r="M2040" s="9">
        <v>0</v>
      </c>
      <c r="N2040" s="9">
        <v>0</v>
      </c>
      <c r="O2040" s="9">
        <f t="shared" si="155"/>
        <v>569299</v>
      </c>
      <c r="P2040" s="9">
        <f t="shared" si="156"/>
        <v>113859.8</v>
      </c>
      <c r="Q2040" s="9">
        <f t="shared" si="157"/>
        <v>0</v>
      </c>
    </row>
    <row r="2041" spans="1:17" x14ac:dyDescent="0.25">
      <c r="A2041" s="6" t="s">
        <v>10549</v>
      </c>
      <c r="B2041" s="6" t="s">
        <v>2034</v>
      </c>
      <c r="C2041" s="6" t="s">
        <v>10551</v>
      </c>
      <c r="D2041" s="6" t="s">
        <v>22159</v>
      </c>
      <c r="E2041" s="7" t="s">
        <v>10477</v>
      </c>
      <c r="F2041" s="7" t="s">
        <v>6706</v>
      </c>
      <c r="G2041" s="7" t="s">
        <v>10550</v>
      </c>
      <c r="H2041" s="7">
        <v>354</v>
      </c>
      <c r="I2041" s="8">
        <v>846997</v>
      </c>
      <c r="J2041" s="9">
        <f t="shared" si="158"/>
        <v>802445</v>
      </c>
      <c r="K2041" s="9">
        <v>727408</v>
      </c>
      <c r="L2041" s="9">
        <f t="shared" si="159"/>
        <v>75037</v>
      </c>
      <c r="M2041" s="9">
        <v>0</v>
      </c>
      <c r="N2041" s="9">
        <v>0</v>
      </c>
      <c r="O2041" s="9">
        <f t="shared" si="155"/>
        <v>802445</v>
      </c>
      <c r="P2041" s="9">
        <f t="shared" si="156"/>
        <v>0</v>
      </c>
      <c r="Q2041" s="9">
        <f t="shared" si="157"/>
        <v>160489</v>
      </c>
    </row>
    <row r="2042" spans="1:17" x14ac:dyDescent="0.25">
      <c r="A2042" s="6" t="s">
        <v>10553</v>
      </c>
      <c r="B2042" s="6" t="s">
        <v>2035</v>
      </c>
      <c r="C2042" s="6" t="s">
        <v>10552</v>
      </c>
      <c r="D2042" s="6" t="s">
        <v>22159</v>
      </c>
      <c r="E2042" s="7" t="s">
        <v>10477</v>
      </c>
      <c r="F2042" s="7" t="s">
        <v>6706</v>
      </c>
      <c r="G2042" s="7" t="s">
        <v>10554</v>
      </c>
      <c r="H2042" s="7">
        <v>154</v>
      </c>
      <c r="I2042" s="8">
        <v>357945</v>
      </c>
      <c r="J2042" s="9">
        <f t="shared" si="158"/>
        <v>339117</v>
      </c>
      <c r="K2042" s="9">
        <v>307406</v>
      </c>
      <c r="L2042" s="9">
        <f t="shared" si="159"/>
        <v>31711</v>
      </c>
      <c r="M2042" s="9">
        <v>0</v>
      </c>
      <c r="N2042" s="9">
        <v>0</v>
      </c>
      <c r="O2042" s="9">
        <f t="shared" si="155"/>
        <v>339117</v>
      </c>
      <c r="P2042" s="9">
        <f t="shared" si="156"/>
        <v>67823.400000000009</v>
      </c>
      <c r="Q2042" s="9">
        <f t="shared" si="157"/>
        <v>0</v>
      </c>
    </row>
    <row r="2043" spans="1:17" x14ac:dyDescent="0.25">
      <c r="A2043" s="6" t="s">
        <v>10556</v>
      </c>
      <c r="B2043" s="6" t="s">
        <v>2036</v>
      </c>
      <c r="C2043" s="6" t="s">
        <v>10555</v>
      </c>
      <c r="D2043" s="6" t="s">
        <v>22159</v>
      </c>
      <c r="E2043" s="7" t="s">
        <v>10477</v>
      </c>
      <c r="F2043" s="7" t="s">
        <v>6706</v>
      </c>
      <c r="G2043" s="7" t="s">
        <v>10557</v>
      </c>
      <c r="H2043" s="7">
        <v>210</v>
      </c>
      <c r="I2043" s="8">
        <v>744081</v>
      </c>
      <c r="J2043" s="9">
        <f t="shared" si="158"/>
        <v>704942</v>
      </c>
      <c r="K2043" s="9">
        <v>639022</v>
      </c>
      <c r="L2043" s="9">
        <f t="shared" si="159"/>
        <v>65920</v>
      </c>
      <c r="M2043" s="9">
        <v>0</v>
      </c>
      <c r="N2043" s="9">
        <v>0</v>
      </c>
      <c r="O2043" s="9">
        <f t="shared" si="155"/>
        <v>704942</v>
      </c>
      <c r="P2043" s="9">
        <f t="shared" si="156"/>
        <v>140988.4</v>
      </c>
      <c r="Q2043" s="9">
        <f t="shared" si="157"/>
        <v>0</v>
      </c>
    </row>
    <row r="2044" spans="1:17" x14ac:dyDescent="0.25">
      <c r="A2044" s="6" t="s">
        <v>10556</v>
      </c>
      <c r="B2044" s="6" t="s">
        <v>2037</v>
      </c>
      <c r="C2044" s="6" t="s">
        <v>10558</v>
      </c>
      <c r="D2044" s="6" t="s">
        <v>22159</v>
      </c>
      <c r="E2044" s="7" t="s">
        <v>10477</v>
      </c>
      <c r="F2044" s="7" t="s">
        <v>6706</v>
      </c>
      <c r="G2044" s="7" t="s">
        <v>10557</v>
      </c>
      <c r="H2044" s="7">
        <v>245</v>
      </c>
      <c r="I2044" s="8">
        <v>1008025</v>
      </c>
      <c r="J2044" s="9">
        <f t="shared" si="158"/>
        <v>955003</v>
      </c>
      <c r="K2044" s="9">
        <v>865700</v>
      </c>
      <c r="L2044" s="9">
        <f t="shared" si="159"/>
        <v>89303</v>
      </c>
      <c r="M2044" s="9">
        <v>0</v>
      </c>
      <c r="N2044" s="9">
        <v>0</v>
      </c>
      <c r="O2044" s="9">
        <f t="shared" si="155"/>
        <v>955003</v>
      </c>
      <c r="P2044" s="9">
        <f t="shared" si="156"/>
        <v>191000.6</v>
      </c>
      <c r="Q2044" s="9">
        <f t="shared" si="157"/>
        <v>0</v>
      </c>
    </row>
    <row r="2045" spans="1:17" x14ac:dyDescent="0.25">
      <c r="A2045" s="6" t="s">
        <v>10560</v>
      </c>
      <c r="B2045" s="6" t="s">
        <v>2038</v>
      </c>
      <c r="C2045" s="6" t="s">
        <v>10559</v>
      </c>
      <c r="D2045" s="6" t="s">
        <v>22159</v>
      </c>
      <c r="E2045" s="7" t="s">
        <v>10477</v>
      </c>
      <c r="F2045" s="7" t="s">
        <v>6706</v>
      </c>
      <c r="G2045" s="7" t="s">
        <v>10561</v>
      </c>
      <c r="H2045" s="7">
        <v>225</v>
      </c>
      <c r="I2045" s="8">
        <v>602557</v>
      </c>
      <c r="J2045" s="9">
        <f t="shared" si="158"/>
        <v>570863</v>
      </c>
      <c r="K2045" s="9">
        <v>517480</v>
      </c>
      <c r="L2045" s="9">
        <f t="shared" si="159"/>
        <v>53383</v>
      </c>
      <c r="M2045" s="9">
        <v>0</v>
      </c>
      <c r="N2045" s="9">
        <v>0</v>
      </c>
      <c r="O2045" s="9">
        <f t="shared" si="155"/>
        <v>570863</v>
      </c>
      <c r="P2045" s="9">
        <f t="shared" si="156"/>
        <v>114172.6</v>
      </c>
      <c r="Q2045" s="9">
        <f t="shared" si="157"/>
        <v>0</v>
      </c>
    </row>
    <row r="2046" spans="1:17" x14ac:dyDescent="0.25">
      <c r="A2046" s="6" t="s">
        <v>10560</v>
      </c>
      <c r="B2046" s="6" t="s">
        <v>2039</v>
      </c>
      <c r="C2046" s="6" t="s">
        <v>10562</v>
      </c>
      <c r="D2046" s="6" t="s">
        <v>22159</v>
      </c>
      <c r="E2046" s="7" t="s">
        <v>10477</v>
      </c>
      <c r="F2046" s="7" t="s">
        <v>6706</v>
      </c>
      <c r="G2046" s="7" t="s">
        <v>10561</v>
      </c>
      <c r="H2046" s="7">
        <v>205</v>
      </c>
      <c r="I2046" s="8">
        <v>422849</v>
      </c>
      <c r="J2046" s="9">
        <f t="shared" si="158"/>
        <v>400607</v>
      </c>
      <c r="K2046" s="9">
        <v>363146</v>
      </c>
      <c r="L2046" s="9">
        <f t="shared" si="159"/>
        <v>37461</v>
      </c>
      <c r="M2046" s="9">
        <v>0</v>
      </c>
      <c r="N2046" s="9">
        <v>0</v>
      </c>
      <c r="O2046" s="9">
        <f t="shared" si="155"/>
        <v>400607</v>
      </c>
      <c r="P2046" s="9">
        <f t="shared" si="156"/>
        <v>80121.400000000009</v>
      </c>
      <c r="Q2046" s="9">
        <f t="shared" si="157"/>
        <v>0</v>
      </c>
    </row>
    <row r="2047" spans="1:17" x14ac:dyDescent="0.25">
      <c r="A2047" s="6" t="s">
        <v>10564</v>
      </c>
      <c r="B2047" s="6" t="s">
        <v>2040</v>
      </c>
      <c r="C2047" s="6" t="s">
        <v>10563</v>
      </c>
      <c r="D2047" s="6" t="s">
        <v>22159</v>
      </c>
      <c r="E2047" s="7" t="s">
        <v>10477</v>
      </c>
      <c r="F2047" s="7" t="s">
        <v>6706</v>
      </c>
      <c r="G2047" s="7" t="s">
        <v>10565</v>
      </c>
      <c r="H2047" s="7">
        <v>2</v>
      </c>
      <c r="I2047" s="8">
        <v>1349</v>
      </c>
      <c r="J2047" s="9">
        <f t="shared" si="158"/>
        <v>1278</v>
      </c>
      <c r="K2047" s="9">
        <v>1159</v>
      </c>
      <c r="L2047" s="9">
        <f t="shared" si="159"/>
        <v>119</v>
      </c>
      <c r="M2047" s="9">
        <v>0</v>
      </c>
      <c r="N2047" s="9">
        <v>0</v>
      </c>
      <c r="O2047" s="9">
        <f t="shared" si="155"/>
        <v>1278</v>
      </c>
      <c r="P2047" s="9">
        <f t="shared" si="156"/>
        <v>255.60000000000002</v>
      </c>
      <c r="Q2047" s="9">
        <f t="shared" si="157"/>
        <v>0</v>
      </c>
    </row>
    <row r="2048" spans="1:17" x14ac:dyDescent="0.25">
      <c r="A2048" s="6" t="s">
        <v>10564</v>
      </c>
      <c r="B2048" s="6" t="s">
        <v>2041</v>
      </c>
      <c r="C2048" s="6" t="s">
        <v>10566</v>
      </c>
      <c r="D2048" s="6" t="s">
        <v>22159</v>
      </c>
      <c r="E2048" s="7" t="s">
        <v>10477</v>
      </c>
      <c r="F2048" s="7" t="s">
        <v>6706</v>
      </c>
      <c r="G2048" s="7" t="s">
        <v>10565</v>
      </c>
      <c r="H2048" s="7">
        <v>130</v>
      </c>
      <c r="I2048" s="8">
        <v>343188</v>
      </c>
      <c r="J2048" s="9">
        <f t="shared" si="158"/>
        <v>325136</v>
      </c>
      <c r="K2048" s="9">
        <v>294732</v>
      </c>
      <c r="L2048" s="9">
        <f t="shared" si="159"/>
        <v>30404</v>
      </c>
      <c r="M2048" s="9">
        <v>0</v>
      </c>
      <c r="N2048" s="9">
        <v>0</v>
      </c>
      <c r="O2048" s="9">
        <f t="shared" si="155"/>
        <v>325136</v>
      </c>
      <c r="P2048" s="9">
        <f t="shared" si="156"/>
        <v>65027.200000000004</v>
      </c>
      <c r="Q2048" s="9">
        <f t="shared" si="157"/>
        <v>0</v>
      </c>
    </row>
    <row r="2049" spans="1:17" x14ac:dyDescent="0.25">
      <c r="A2049" s="6" t="s">
        <v>10568</v>
      </c>
      <c r="B2049" s="6" t="s">
        <v>2042</v>
      </c>
      <c r="C2049" s="6" t="s">
        <v>10567</v>
      </c>
      <c r="D2049" s="6" t="s">
        <v>22159</v>
      </c>
      <c r="E2049" s="7" t="s">
        <v>10477</v>
      </c>
      <c r="F2049" s="7" t="s">
        <v>6706</v>
      </c>
      <c r="G2049" s="7" t="s">
        <v>10569</v>
      </c>
      <c r="H2049" s="7">
        <v>136</v>
      </c>
      <c r="I2049" s="8">
        <v>234158</v>
      </c>
      <c r="J2049" s="9">
        <f t="shared" si="158"/>
        <v>221841</v>
      </c>
      <c r="K2049" s="9">
        <v>201097</v>
      </c>
      <c r="L2049" s="9">
        <f t="shared" si="159"/>
        <v>20744</v>
      </c>
      <c r="M2049" s="9">
        <v>0</v>
      </c>
      <c r="N2049" s="9">
        <v>0</v>
      </c>
      <c r="O2049" s="9">
        <f t="shared" si="155"/>
        <v>221841</v>
      </c>
      <c r="P2049" s="9">
        <f t="shared" si="156"/>
        <v>44368.200000000004</v>
      </c>
      <c r="Q2049" s="9">
        <f t="shared" si="157"/>
        <v>0</v>
      </c>
    </row>
    <row r="2050" spans="1:17" x14ac:dyDescent="0.25">
      <c r="A2050" s="6" t="s">
        <v>10568</v>
      </c>
      <c r="B2050" s="6" t="s">
        <v>2043</v>
      </c>
      <c r="C2050" s="6" t="s">
        <v>10570</v>
      </c>
      <c r="D2050" s="6" t="s">
        <v>22159</v>
      </c>
      <c r="E2050" s="7" t="s">
        <v>10477</v>
      </c>
      <c r="F2050" s="7" t="s">
        <v>6706</v>
      </c>
      <c r="G2050" s="7" t="s">
        <v>10569</v>
      </c>
      <c r="H2050" s="7">
        <v>134</v>
      </c>
      <c r="I2050" s="8">
        <v>206201</v>
      </c>
      <c r="J2050" s="9">
        <f t="shared" si="158"/>
        <v>195355</v>
      </c>
      <c r="K2050" s="9">
        <v>177087</v>
      </c>
      <c r="L2050" s="9">
        <f t="shared" si="159"/>
        <v>18268</v>
      </c>
      <c r="M2050" s="9">
        <v>0</v>
      </c>
      <c r="N2050" s="9">
        <v>0</v>
      </c>
      <c r="O2050" s="9">
        <f t="shared" ref="O2050:O2113" si="160">SUM(K2050:L2050)+N2050</f>
        <v>195355</v>
      </c>
      <c r="P2050" s="9">
        <f t="shared" ref="P2050:P2113" si="161">IF(H2050&gt;250,(0),(O2050*0.2))</f>
        <v>39071</v>
      </c>
      <c r="Q2050" s="9">
        <f t="shared" ref="Q2050:Q2113" si="162">IF(H2050&lt;250,(0),(O2050*0.2))</f>
        <v>0</v>
      </c>
    </row>
    <row r="2051" spans="1:17" x14ac:dyDescent="0.25">
      <c r="A2051" s="6" t="s">
        <v>10568</v>
      </c>
      <c r="B2051" s="6" t="s">
        <v>2044</v>
      </c>
      <c r="C2051" s="6" t="s">
        <v>10571</v>
      </c>
      <c r="D2051" s="6" t="s">
        <v>22159</v>
      </c>
      <c r="E2051" s="7" t="s">
        <v>10477</v>
      </c>
      <c r="F2051" s="7" t="s">
        <v>6706</v>
      </c>
      <c r="G2051" s="7" t="s">
        <v>10569</v>
      </c>
      <c r="H2051" s="7">
        <v>124</v>
      </c>
      <c r="I2051" s="8">
        <v>183079</v>
      </c>
      <c r="J2051" s="9">
        <f t="shared" ref="J2051:J2114" si="163">ROUND(IFERROR(I2051*94.74%,0),0)</f>
        <v>173449</v>
      </c>
      <c r="K2051" s="9">
        <v>157229</v>
      </c>
      <c r="L2051" s="9">
        <f t="shared" ref="L2051:L2114" si="164">J2051-K2051</f>
        <v>16220</v>
      </c>
      <c r="M2051" s="9">
        <v>0</v>
      </c>
      <c r="N2051" s="9">
        <v>0</v>
      </c>
      <c r="O2051" s="9">
        <f t="shared" si="160"/>
        <v>173449</v>
      </c>
      <c r="P2051" s="9">
        <f t="shared" si="161"/>
        <v>34689.800000000003</v>
      </c>
      <c r="Q2051" s="9">
        <f t="shared" si="162"/>
        <v>0</v>
      </c>
    </row>
    <row r="2052" spans="1:17" x14ac:dyDescent="0.25">
      <c r="A2052" s="6" t="s">
        <v>10573</v>
      </c>
      <c r="B2052" s="6" t="s">
        <v>2045</v>
      </c>
      <c r="C2052" s="6" t="s">
        <v>10572</v>
      </c>
      <c r="D2052" s="6" t="s">
        <v>22159</v>
      </c>
      <c r="E2052" s="7" t="s">
        <v>10477</v>
      </c>
      <c r="F2052" s="7" t="s">
        <v>6706</v>
      </c>
      <c r="G2052" s="7" t="s">
        <v>10574</v>
      </c>
      <c r="H2052" s="7">
        <v>150</v>
      </c>
      <c r="I2052" s="8">
        <v>248753</v>
      </c>
      <c r="J2052" s="9">
        <f t="shared" si="163"/>
        <v>235669</v>
      </c>
      <c r="K2052" s="9">
        <v>213631</v>
      </c>
      <c r="L2052" s="9">
        <f t="shared" si="164"/>
        <v>22038</v>
      </c>
      <c r="M2052" s="9">
        <v>0</v>
      </c>
      <c r="N2052" s="9">
        <v>0</v>
      </c>
      <c r="O2052" s="9">
        <f t="shared" si="160"/>
        <v>235669</v>
      </c>
      <c r="P2052" s="9">
        <f t="shared" si="161"/>
        <v>47133.8</v>
      </c>
      <c r="Q2052" s="9">
        <f t="shared" si="162"/>
        <v>0</v>
      </c>
    </row>
    <row r="2053" spans="1:17" x14ac:dyDescent="0.25">
      <c r="A2053" s="6" t="s">
        <v>10573</v>
      </c>
      <c r="B2053" s="6" t="s">
        <v>2046</v>
      </c>
      <c r="C2053" s="6" t="s">
        <v>10575</v>
      </c>
      <c r="D2053" s="6" t="s">
        <v>22159</v>
      </c>
      <c r="E2053" s="7" t="s">
        <v>10477</v>
      </c>
      <c r="F2053" s="7" t="s">
        <v>6706</v>
      </c>
      <c r="G2053" s="7" t="s">
        <v>10574</v>
      </c>
      <c r="H2053" s="7">
        <v>139</v>
      </c>
      <c r="I2053" s="8">
        <v>471560</v>
      </c>
      <c r="J2053" s="9">
        <f t="shared" si="163"/>
        <v>446756</v>
      </c>
      <c r="K2053" s="9">
        <v>404980</v>
      </c>
      <c r="L2053" s="9">
        <f t="shared" si="164"/>
        <v>41776</v>
      </c>
      <c r="M2053" s="9">
        <v>0</v>
      </c>
      <c r="N2053" s="9">
        <v>0</v>
      </c>
      <c r="O2053" s="9">
        <f t="shared" si="160"/>
        <v>446756</v>
      </c>
      <c r="P2053" s="9">
        <f t="shared" si="161"/>
        <v>89351.200000000012</v>
      </c>
      <c r="Q2053" s="9">
        <f t="shared" si="162"/>
        <v>0</v>
      </c>
    </row>
    <row r="2054" spans="1:17" x14ac:dyDescent="0.25">
      <c r="A2054" s="6" t="s">
        <v>10573</v>
      </c>
      <c r="B2054" s="6" t="s">
        <v>2047</v>
      </c>
      <c r="C2054" s="6" t="s">
        <v>10576</v>
      </c>
      <c r="D2054" s="6" t="s">
        <v>22159</v>
      </c>
      <c r="E2054" s="7" t="s">
        <v>10477</v>
      </c>
      <c r="F2054" s="7" t="s">
        <v>6706</v>
      </c>
      <c r="G2054" s="7" t="s">
        <v>10574</v>
      </c>
      <c r="H2054" s="7">
        <v>39</v>
      </c>
      <c r="I2054" s="8">
        <v>149051</v>
      </c>
      <c r="J2054" s="9">
        <f t="shared" si="163"/>
        <v>141211</v>
      </c>
      <c r="K2054" s="9">
        <v>128006</v>
      </c>
      <c r="L2054" s="9">
        <f t="shared" si="164"/>
        <v>13205</v>
      </c>
      <c r="M2054" s="9">
        <v>0</v>
      </c>
      <c r="N2054" s="9">
        <v>0</v>
      </c>
      <c r="O2054" s="9">
        <f t="shared" si="160"/>
        <v>141211</v>
      </c>
      <c r="P2054" s="9">
        <f t="shared" si="161"/>
        <v>28242.2</v>
      </c>
      <c r="Q2054" s="9">
        <f t="shared" si="162"/>
        <v>0</v>
      </c>
    </row>
    <row r="2055" spans="1:17" x14ac:dyDescent="0.25">
      <c r="A2055" s="6" t="s">
        <v>10573</v>
      </c>
      <c r="B2055" s="6" t="s">
        <v>2048</v>
      </c>
      <c r="C2055" s="6" t="s">
        <v>10577</v>
      </c>
      <c r="D2055" s="6" t="s">
        <v>22159</v>
      </c>
      <c r="E2055" s="7" t="s">
        <v>10477</v>
      </c>
      <c r="F2055" s="7" t="s">
        <v>6706</v>
      </c>
      <c r="G2055" s="7" t="s">
        <v>10574</v>
      </c>
      <c r="H2055" s="7">
        <v>10</v>
      </c>
      <c r="I2055" s="8">
        <v>30936</v>
      </c>
      <c r="J2055" s="9">
        <f t="shared" si="163"/>
        <v>29309</v>
      </c>
      <c r="K2055" s="9">
        <v>26568</v>
      </c>
      <c r="L2055" s="9">
        <f t="shared" si="164"/>
        <v>2741</v>
      </c>
      <c r="M2055" s="9">
        <v>0</v>
      </c>
      <c r="N2055" s="9">
        <v>0</v>
      </c>
      <c r="O2055" s="9">
        <f t="shared" si="160"/>
        <v>29309</v>
      </c>
      <c r="P2055" s="9">
        <f t="shared" si="161"/>
        <v>5861.8</v>
      </c>
      <c r="Q2055" s="9">
        <f t="shared" si="162"/>
        <v>0</v>
      </c>
    </row>
    <row r="2056" spans="1:17" x14ac:dyDescent="0.25">
      <c r="A2056" s="6" t="s">
        <v>10573</v>
      </c>
      <c r="B2056" s="6" t="s">
        <v>2049</v>
      </c>
      <c r="C2056" s="6" t="s">
        <v>10578</v>
      </c>
      <c r="D2056" s="6" t="s">
        <v>22159</v>
      </c>
      <c r="E2056" s="7" t="s">
        <v>10477</v>
      </c>
      <c r="F2056" s="7" t="s">
        <v>6706</v>
      </c>
      <c r="G2056" s="7" t="s">
        <v>10574</v>
      </c>
      <c r="H2056" s="7">
        <v>21</v>
      </c>
      <c r="I2056" s="8">
        <v>50886</v>
      </c>
      <c r="J2056" s="9">
        <f t="shared" si="163"/>
        <v>48209</v>
      </c>
      <c r="K2056" s="9">
        <v>43701</v>
      </c>
      <c r="L2056" s="9">
        <f t="shared" si="164"/>
        <v>4508</v>
      </c>
      <c r="M2056" s="9">
        <v>0</v>
      </c>
      <c r="N2056" s="9">
        <v>0</v>
      </c>
      <c r="O2056" s="9">
        <f t="shared" si="160"/>
        <v>48209</v>
      </c>
      <c r="P2056" s="9">
        <f t="shared" si="161"/>
        <v>9641.8000000000011</v>
      </c>
      <c r="Q2056" s="9">
        <f t="shared" si="162"/>
        <v>0</v>
      </c>
    </row>
    <row r="2057" spans="1:17" x14ac:dyDescent="0.25">
      <c r="A2057" s="6" t="s">
        <v>10573</v>
      </c>
      <c r="B2057" s="6" t="s">
        <v>2050</v>
      </c>
      <c r="C2057" s="6" t="s">
        <v>10579</v>
      </c>
      <c r="D2057" s="6" t="s">
        <v>22159</v>
      </c>
      <c r="E2057" s="7" t="s">
        <v>10477</v>
      </c>
      <c r="F2057" s="7" t="s">
        <v>6706</v>
      </c>
      <c r="G2057" s="7" t="s">
        <v>10574</v>
      </c>
      <c r="H2057" s="7">
        <v>100</v>
      </c>
      <c r="I2057" s="8">
        <v>310990</v>
      </c>
      <c r="J2057" s="9">
        <f t="shared" si="163"/>
        <v>294632</v>
      </c>
      <c r="K2057" s="9">
        <v>267081</v>
      </c>
      <c r="L2057" s="9">
        <f t="shared" si="164"/>
        <v>27551</v>
      </c>
      <c r="M2057" s="9">
        <v>0</v>
      </c>
      <c r="N2057" s="9">
        <v>0</v>
      </c>
      <c r="O2057" s="9">
        <f t="shared" si="160"/>
        <v>294632</v>
      </c>
      <c r="P2057" s="9">
        <f t="shared" si="161"/>
        <v>58926.400000000001</v>
      </c>
      <c r="Q2057" s="9">
        <f t="shared" si="162"/>
        <v>0</v>
      </c>
    </row>
    <row r="2058" spans="1:17" x14ac:dyDescent="0.25">
      <c r="A2058" s="6" t="s">
        <v>10573</v>
      </c>
      <c r="B2058" s="6" t="s">
        <v>2051</v>
      </c>
      <c r="C2058" s="6" t="s">
        <v>10580</v>
      </c>
      <c r="D2058" s="6" t="s">
        <v>22159</v>
      </c>
      <c r="E2058" s="7" t="s">
        <v>10477</v>
      </c>
      <c r="F2058" s="7" t="s">
        <v>6706</v>
      </c>
      <c r="G2058" s="7" t="s">
        <v>10574</v>
      </c>
      <c r="H2058" s="7">
        <v>50</v>
      </c>
      <c r="I2058" s="8">
        <v>14392</v>
      </c>
      <c r="J2058" s="9">
        <f t="shared" si="163"/>
        <v>13635</v>
      </c>
      <c r="K2058" s="9">
        <v>12360</v>
      </c>
      <c r="L2058" s="9">
        <f t="shared" si="164"/>
        <v>1275</v>
      </c>
      <c r="M2058" s="9">
        <v>0</v>
      </c>
      <c r="N2058" s="9">
        <v>0</v>
      </c>
      <c r="O2058" s="9">
        <f t="shared" si="160"/>
        <v>13635</v>
      </c>
      <c r="P2058" s="9">
        <f t="shared" si="161"/>
        <v>2727</v>
      </c>
      <c r="Q2058" s="9">
        <f t="shared" si="162"/>
        <v>0</v>
      </c>
    </row>
    <row r="2059" spans="1:17" x14ac:dyDescent="0.25">
      <c r="A2059" s="6" t="s">
        <v>10582</v>
      </c>
      <c r="B2059" s="6" t="s">
        <v>2052</v>
      </c>
      <c r="C2059" s="6" t="s">
        <v>10581</v>
      </c>
      <c r="D2059" s="6" t="s">
        <v>22159</v>
      </c>
      <c r="E2059" s="7" t="s">
        <v>10477</v>
      </c>
      <c r="F2059" s="7" t="s">
        <v>6706</v>
      </c>
      <c r="G2059" s="7" t="s">
        <v>10583</v>
      </c>
      <c r="H2059" s="7">
        <v>186</v>
      </c>
      <c r="I2059" s="8">
        <v>442999</v>
      </c>
      <c r="J2059" s="9">
        <f t="shared" si="163"/>
        <v>419697</v>
      </c>
      <c r="K2059" s="9">
        <v>380451</v>
      </c>
      <c r="L2059" s="9">
        <f t="shared" si="164"/>
        <v>39246</v>
      </c>
      <c r="M2059" s="9">
        <v>0</v>
      </c>
      <c r="N2059" s="9">
        <v>0</v>
      </c>
      <c r="O2059" s="9">
        <f t="shared" si="160"/>
        <v>419697</v>
      </c>
      <c r="P2059" s="9">
        <f t="shared" si="161"/>
        <v>83939.400000000009</v>
      </c>
      <c r="Q2059" s="9">
        <f t="shared" si="162"/>
        <v>0</v>
      </c>
    </row>
    <row r="2060" spans="1:17" x14ac:dyDescent="0.25">
      <c r="A2060" s="6" t="s">
        <v>10582</v>
      </c>
      <c r="B2060" s="6" t="s">
        <v>2053</v>
      </c>
      <c r="C2060" s="6" t="s">
        <v>10584</v>
      </c>
      <c r="D2060" s="6" t="s">
        <v>22159</v>
      </c>
      <c r="E2060" s="7" t="s">
        <v>10477</v>
      </c>
      <c r="F2060" s="7" t="s">
        <v>6706</v>
      </c>
      <c r="G2060" s="7" t="s">
        <v>10583</v>
      </c>
      <c r="H2060" s="7">
        <v>106</v>
      </c>
      <c r="I2060" s="8">
        <v>368579</v>
      </c>
      <c r="J2060" s="9">
        <f t="shared" si="163"/>
        <v>349192</v>
      </c>
      <c r="K2060" s="9">
        <v>316539</v>
      </c>
      <c r="L2060" s="9">
        <f t="shared" si="164"/>
        <v>32653</v>
      </c>
      <c r="M2060" s="9">
        <v>0</v>
      </c>
      <c r="N2060" s="9">
        <v>0</v>
      </c>
      <c r="O2060" s="9">
        <f t="shared" si="160"/>
        <v>349192</v>
      </c>
      <c r="P2060" s="9">
        <f t="shared" si="161"/>
        <v>69838.400000000009</v>
      </c>
      <c r="Q2060" s="9">
        <f t="shared" si="162"/>
        <v>0</v>
      </c>
    </row>
    <row r="2061" spans="1:17" x14ac:dyDescent="0.25">
      <c r="A2061" s="6" t="s">
        <v>10586</v>
      </c>
      <c r="B2061" s="6" t="s">
        <v>2054</v>
      </c>
      <c r="C2061" s="6" t="s">
        <v>10585</v>
      </c>
      <c r="D2061" s="6" t="s">
        <v>22159</v>
      </c>
      <c r="E2061" s="7" t="s">
        <v>10477</v>
      </c>
      <c r="F2061" s="7" t="s">
        <v>6706</v>
      </c>
      <c r="G2061" s="7" t="s">
        <v>10587</v>
      </c>
      <c r="H2061" s="7">
        <v>260</v>
      </c>
      <c r="I2061" s="8">
        <v>652181</v>
      </c>
      <c r="J2061" s="9">
        <f t="shared" si="163"/>
        <v>617876</v>
      </c>
      <c r="K2061" s="9">
        <v>560098</v>
      </c>
      <c r="L2061" s="9">
        <f t="shared" si="164"/>
        <v>57778</v>
      </c>
      <c r="M2061" s="9">
        <v>0</v>
      </c>
      <c r="N2061" s="9">
        <v>0</v>
      </c>
      <c r="O2061" s="9">
        <f t="shared" si="160"/>
        <v>617876</v>
      </c>
      <c r="P2061" s="9">
        <f t="shared" si="161"/>
        <v>0</v>
      </c>
      <c r="Q2061" s="9">
        <f t="shared" si="162"/>
        <v>123575.20000000001</v>
      </c>
    </row>
    <row r="2062" spans="1:17" x14ac:dyDescent="0.25">
      <c r="A2062" s="6" t="s">
        <v>10589</v>
      </c>
      <c r="B2062" s="6" t="s">
        <v>2055</v>
      </c>
      <c r="C2062" s="6" t="s">
        <v>10588</v>
      </c>
      <c r="D2062" s="6" t="s">
        <v>22159</v>
      </c>
      <c r="E2062" s="7" t="s">
        <v>10477</v>
      </c>
      <c r="F2062" s="7" t="s">
        <v>6706</v>
      </c>
      <c r="G2062" s="7" t="s">
        <v>10590</v>
      </c>
      <c r="H2062" s="7">
        <v>200</v>
      </c>
      <c r="I2062" s="8">
        <v>782050</v>
      </c>
      <c r="J2062" s="9">
        <f t="shared" si="163"/>
        <v>740914</v>
      </c>
      <c r="K2062" s="9">
        <v>671631</v>
      </c>
      <c r="L2062" s="9">
        <f t="shared" si="164"/>
        <v>69283</v>
      </c>
      <c r="M2062" s="9">
        <v>0</v>
      </c>
      <c r="N2062" s="9">
        <v>0</v>
      </c>
      <c r="O2062" s="9">
        <f t="shared" si="160"/>
        <v>740914</v>
      </c>
      <c r="P2062" s="9">
        <f t="shared" si="161"/>
        <v>148182.80000000002</v>
      </c>
      <c r="Q2062" s="9">
        <f t="shared" si="162"/>
        <v>0</v>
      </c>
    </row>
    <row r="2063" spans="1:17" x14ac:dyDescent="0.25">
      <c r="A2063" s="6" t="s">
        <v>10589</v>
      </c>
      <c r="B2063" s="6" t="s">
        <v>2056</v>
      </c>
      <c r="C2063" s="6" t="s">
        <v>10591</v>
      </c>
      <c r="D2063" s="6" t="s">
        <v>22159</v>
      </c>
      <c r="E2063" s="7" t="s">
        <v>10477</v>
      </c>
      <c r="F2063" s="7" t="s">
        <v>6706</v>
      </c>
      <c r="G2063" s="7" t="s">
        <v>10590</v>
      </c>
      <c r="H2063" s="7">
        <v>200</v>
      </c>
      <c r="I2063" s="8">
        <v>154299</v>
      </c>
      <c r="J2063" s="9">
        <f t="shared" si="163"/>
        <v>146183</v>
      </c>
      <c r="K2063" s="9">
        <v>132513</v>
      </c>
      <c r="L2063" s="9">
        <f t="shared" si="164"/>
        <v>13670</v>
      </c>
      <c r="M2063" s="9">
        <v>0</v>
      </c>
      <c r="N2063" s="9">
        <v>0</v>
      </c>
      <c r="O2063" s="9">
        <f t="shared" si="160"/>
        <v>146183</v>
      </c>
      <c r="P2063" s="9">
        <f t="shared" si="161"/>
        <v>29236.600000000002</v>
      </c>
      <c r="Q2063" s="9">
        <f t="shared" si="162"/>
        <v>0</v>
      </c>
    </row>
    <row r="2064" spans="1:17" x14ac:dyDescent="0.25">
      <c r="A2064" s="6" t="s">
        <v>10593</v>
      </c>
      <c r="B2064" s="6" t="s">
        <v>2057</v>
      </c>
      <c r="C2064" s="6" t="s">
        <v>10592</v>
      </c>
      <c r="D2064" s="6" t="s">
        <v>22159</v>
      </c>
      <c r="E2064" s="7" t="s">
        <v>10477</v>
      </c>
      <c r="F2064" s="7" t="s">
        <v>6706</v>
      </c>
      <c r="G2064" s="7" t="s">
        <v>10594</v>
      </c>
      <c r="H2064" s="7">
        <v>245</v>
      </c>
      <c r="I2064" s="8">
        <v>668677</v>
      </c>
      <c r="J2064" s="9">
        <f t="shared" si="163"/>
        <v>633505</v>
      </c>
      <c r="K2064" s="9">
        <v>574265</v>
      </c>
      <c r="L2064" s="9">
        <f t="shared" si="164"/>
        <v>59240</v>
      </c>
      <c r="M2064" s="9">
        <v>0</v>
      </c>
      <c r="N2064" s="9">
        <v>0</v>
      </c>
      <c r="O2064" s="9">
        <f t="shared" si="160"/>
        <v>633505</v>
      </c>
      <c r="P2064" s="9">
        <f t="shared" si="161"/>
        <v>126701</v>
      </c>
      <c r="Q2064" s="9">
        <f t="shared" si="162"/>
        <v>0</v>
      </c>
    </row>
    <row r="2065" spans="1:17" x14ac:dyDescent="0.25">
      <c r="A2065" s="6" t="s">
        <v>10593</v>
      </c>
      <c r="B2065" s="6" t="s">
        <v>2058</v>
      </c>
      <c r="C2065" s="6" t="s">
        <v>10595</v>
      </c>
      <c r="D2065" s="6" t="s">
        <v>22159</v>
      </c>
      <c r="E2065" s="7" t="s">
        <v>10477</v>
      </c>
      <c r="F2065" s="7" t="s">
        <v>6706</v>
      </c>
      <c r="G2065" s="7" t="s">
        <v>10594</v>
      </c>
      <c r="H2065" s="7">
        <v>100</v>
      </c>
      <c r="I2065" s="8">
        <v>167853</v>
      </c>
      <c r="J2065" s="9">
        <f t="shared" si="163"/>
        <v>159024</v>
      </c>
      <c r="K2065" s="9">
        <v>144153</v>
      </c>
      <c r="L2065" s="9">
        <f t="shared" si="164"/>
        <v>14871</v>
      </c>
      <c r="M2065" s="9">
        <v>0</v>
      </c>
      <c r="N2065" s="9">
        <v>0</v>
      </c>
      <c r="O2065" s="9">
        <f t="shared" si="160"/>
        <v>159024</v>
      </c>
      <c r="P2065" s="9">
        <f t="shared" si="161"/>
        <v>31804.800000000003</v>
      </c>
      <c r="Q2065" s="9">
        <f t="shared" si="162"/>
        <v>0</v>
      </c>
    </row>
    <row r="2066" spans="1:17" x14ac:dyDescent="0.25">
      <c r="A2066" s="6" t="s">
        <v>10593</v>
      </c>
      <c r="B2066" s="6" t="s">
        <v>2059</v>
      </c>
      <c r="C2066" s="6" t="s">
        <v>10596</v>
      </c>
      <c r="D2066" s="6" t="s">
        <v>22159</v>
      </c>
      <c r="E2066" s="7" t="s">
        <v>10477</v>
      </c>
      <c r="F2066" s="7" t="s">
        <v>6706</v>
      </c>
      <c r="G2066" s="7" t="s">
        <v>10594</v>
      </c>
      <c r="H2066" s="7">
        <v>118</v>
      </c>
      <c r="I2066" s="8">
        <v>333088</v>
      </c>
      <c r="J2066" s="9">
        <f t="shared" si="163"/>
        <v>315568</v>
      </c>
      <c r="K2066" s="9">
        <v>286059</v>
      </c>
      <c r="L2066" s="9">
        <f t="shared" si="164"/>
        <v>29509</v>
      </c>
      <c r="M2066" s="9">
        <v>0</v>
      </c>
      <c r="N2066" s="9">
        <v>0</v>
      </c>
      <c r="O2066" s="9">
        <f t="shared" si="160"/>
        <v>315568</v>
      </c>
      <c r="P2066" s="9">
        <f t="shared" si="161"/>
        <v>63113.600000000006</v>
      </c>
      <c r="Q2066" s="9">
        <f t="shared" si="162"/>
        <v>0</v>
      </c>
    </row>
    <row r="2067" spans="1:17" x14ac:dyDescent="0.25">
      <c r="A2067" s="6" t="s">
        <v>10598</v>
      </c>
      <c r="B2067" s="6" t="s">
        <v>2060</v>
      </c>
      <c r="C2067" s="6" t="s">
        <v>10597</v>
      </c>
      <c r="D2067" s="6" t="s">
        <v>22159</v>
      </c>
      <c r="E2067" s="7" t="s">
        <v>10477</v>
      </c>
      <c r="F2067" s="7" t="s">
        <v>6706</v>
      </c>
      <c r="G2067" s="7" t="s">
        <v>10599</v>
      </c>
      <c r="H2067" s="7">
        <v>225</v>
      </c>
      <c r="I2067" s="8">
        <v>515111</v>
      </c>
      <c r="J2067" s="9">
        <f t="shared" si="163"/>
        <v>488016</v>
      </c>
      <c r="K2067" s="9">
        <v>442382</v>
      </c>
      <c r="L2067" s="9">
        <f t="shared" si="164"/>
        <v>45634</v>
      </c>
      <c r="M2067" s="9">
        <v>0</v>
      </c>
      <c r="N2067" s="9">
        <v>0</v>
      </c>
      <c r="O2067" s="9">
        <f t="shared" si="160"/>
        <v>488016</v>
      </c>
      <c r="P2067" s="9">
        <f t="shared" si="161"/>
        <v>97603.200000000012</v>
      </c>
      <c r="Q2067" s="9">
        <f t="shared" si="162"/>
        <v>0</v>
      </c>
    </row>
    <row r="2068" spans="1:17" x14ac:dyDescent="0.25">
      <c r="A2068" s="6" t="s">
        <v>10601</v>
      </c>
      <c r="B2068" s="6" t="s">
        <v>2061</v>
      </c>
      <c r="C2068" s="6" t="s">
        <v>10600</v>
      </c>
      <c r="D2068" s="6" t="s">
        <v>22159</v>
      </c>
      <c r="E2068" s="7" t="s">
        <v>10477</v>
      </c>
      <c r="F2068" s="7" t="s">
        <v>6706</v>
      </c>
      <c r="G2068" s="7" t="s">
        <v>10602</v>
      </c>
      <c r="H2068" s="7">
        <v>264</v>
      </c>
      <c r="I2068" s="8">
        <v>543444</v>
      </c>
      <c r="J2068" s="9">
        <f t="shared" si="163"/>
        <v>514859</v>
      </c>
      <c r="K2068" s="9">
        <v>466714</v>
      </c>
      <c r="L2068" s="9">
        <f t="shared" si="164"/>
        <v>48145</v>
      </c>
      <c r="M2068" s="9">
        <v>0</v>
      </c>
      <c r="N2068" s="9">
        <v>0</v>
      </c>
      <c r="O2068" s="9">
        <f t="shared" si="160"/>
        <v>514859</v>
      </c>
      <c r="P2068" s="9">
        <f t="shared" si="161"/>
        <v>0</v>
      </c>
      <c r="Q2068" s="9">
        <f t="shared" si="162"/>
        <v>102971.8</v>
      </c>
    </row>
    <row r="2069" spans="1:17" x14ac:dyDescent="0.25">
      <c r="A2069" s="6" t="s">
        <v>10604</v>
      </c>
      <c r="B2069" s="6" t="s">
        <v>2062</v>
      </c>
      <c r="C2069" s="6" t="s">
        <v>10603</v>
      </c>
      <c r="D2069" s="6" t="s">
        <v>22159</v>
      </c>
      <c r="E2069" s="7" t="s">
        <v>10477</v>
      </c>
      <c r="F2069" s="7" t="s">
        <v>6706</v>
      </c>
      <c r="G2069" s="7" t="s">
        <v>10605</v>
      </c>
      <c r="H2069" s="7">
        <v>106</v>
      </c>
      <c r="I2069" s="8">
        <v>228618</v>
      </c>
      <c r="J2069" s="9">
        <f t="shared" si="163"/>
        <v>216593</v>
      </c>
      <c r="K2069" s="9">
        <v>196339</v>
      </c>
      <c r="L2069" s="9">
        <f t="shared" si="164"/>
        <v>20254</v>
      </c>
      <c r="M2069" s="9">
        <v>0</v>
      </c>
      <c r="N2069" s="9">
        <v>0</v>
      </c>
      <c r="O2069" s="9">
        <f t="shared" si="160"/>
        <v>216593</v>
      </c>
      <c r="P2069" s="9">
        <f t="shared" si="161"/>
        <v>43318.600000000006</v>
      </c>
      <c r="Q2069" s="9">
        <f t="shared" si="162"/>
        <v>0</v>
      </c>
    </row>
    <row r="2070" spans="1:17" x14ac:dyDescent="0.25">
      <c r="A2070" s="6" t="s">
        <v>10604</v>
      </c>
      <c r="B2070" s="6" t="s">
        <v>2063</v>
      </c>
      <c r="C2070" s="6" t="s">
        <v>10606</v>
      </c>
      <c r="D2070" s="6" t="s">
        <v>22159</v>
      </c>
      <c r="E2070" s="7" t="s">
        <v>10477</v>
      </c>
      <c r="F2070" s="7" t="s">
        <v>6706</v>
      </c>
      <c r="G2070" s="7" t="s">
        <v>10605</v>
      </c>
      <c r="H2070" s="7">
        <v>104</v>
      </c>
      <c r="I2070" s="8">
        <v>274659</v>
      </c>
      <c r="J2070" s="9">
        <f t="shared" si="163"/>
        <v>260212</v>
      </c>
      <c r="K2070" s="9">
        <v>235879</v>
      </c>
      <c r="L2070" s="9">
        <f t="shared" si="164"/>
        <v>24333</v>
      </c>
      <c r="M2070" s="9">
        <v>0</v>
      </c>
      <c r="N2070" s="9">
        <v>0</v>
      </c>
      <c r="O2070" s="9">
        <f t="shared" si="160"/>
        <v>260212</v>
      </c>
      <c r="P2070" s="9">
        <f t="shared" si="161"/>
        <v>52042.400000000001</v>
      </c>
      <c r="Q2070" s="9">
        <f t="shared" si="162"/>
        <v>0</v>
      </c>
    </row>
    <row r="2071" spans="1:17" x14ac:dyDescent="0.25">
      <c r="A2071" s="6" t="s">
        <v>10608</v>
      </c>
      <c r="B2071" s="6" t="s">
        <v>2064</v>
      </c>
      <c r="C2071" s="6" t="s">
        <v>10607</v>
      </c>
      <c r="D2071" s="6" t="s">
        <v>22159</v>
      </c>
      <c r="E2071" s="7" t="s">
        <v>10477</v>
      </c>
      <c r="F2071" s="7" t="s">
        <v>6706</v>
      </c>
      <c r="G2071" s="7" t="s">
        <v>10609</v>
      </c>
      <c r="H2071" s="7">
        <v>170</v>
      </c>
      <c r="I2071" s="8">
        <v>415299</v>
      </c>
      <c r="J2071" s="9">
        <f t="shared" si="163"/>
        <v>393454</v>
      </c>
      <c r="K2071" s="9">
        <v>356662</v>
      </c>
      <c r="L2071" s="9">
        <f t="shared" si="164"/>
        <v>36792</v>
      </c>
      <c r="M2071" s="9">
        <v>0</v>
      </c>
      <c r="N2071" s="9">
        <v>0</v>
      </c>
      <c r="O2071" s="9">
        <f t="shared" si="160"/>
        <v>393454</v>
      </c>
      <c r="P2071" s="9">
        <f t="shared" si="161"/>
        <v>78690.8</v>
      </c>
      <c r="Q2071" s="9">
        <f t="shared" si="162"/>
        <v>0</v>
      </c>
    </row>
    <row r="2072" spans="1:17" x14ac:dyDescent="0.25">
      <c r="A2072" s="6" t="s">
        <v>10611</v>
      </c>
      <c r="B2072" s="6" t="s">
        <v>2065</v>
      </c>
      <c r="C2072" s="6" t="s">
        <v>10610</v>
      </c>
      <c r="D2072" s="6" t="s">
        <v>22159</v>
      </c>
      <c r="E2072" s="7" t="s">
        <v>10477</v>
      </c>
      <c r="F2072" s="7" t="s">
        <v>6706</v>
      </c>
      <c r="G2072" s="7" t="s">
        <v>10612</v>
      </c>
      <c r="H2072" s="7">
        <v>273</v>
      </c>
      <c r="I2072" s="8">
        <v>709219</v>
      </c>
      <c r="J2072" s="9">
        <f t="shared" si="163"/>
        <v>671914</v>
      </c>
      <c r="K2072" s="9">
        <v>609083</v>
      </c>
      <c r="L2072" s="9">
        <f t="shared" si="164"/>
        <v>62831</v>
      </c>
      <c r="M2072" s="9">
        <v>0</v>
      </c>
      <c r="N2072" s="9">
        <v>0</v>
      </c>
      <c r="O2072" s="9">
        <f t="shared" si="160"/>
        <v>671914</v>
      </c>
      <c r="P2072" s="9">
        <f t="shared" si="161"/>
        <v>0</v>
      </c>
      <c r="Q2072" s="9">
        <f t="shared" si="162"/>
        <v>134382.80000000002</v>
      </c>
    </row>
    <row r="2073" spans="1:17" x14ac:dyDescent="0.25">
      <c r="A2073" s="6" t="s">
        <v>10614</v>
      </c>
      <c r="B2073" s="6" t="s">
        <v>2066</v>
      </c>
      <c r="C2073" s="6" t="s">
        <v>10613</v>
      </c>
      <c r="D2073" s="6" t="s">
        <v>22159</v>
      </c>
      <c r="E2073" s="7" t="s">
        <v>10477</v>
      </c>
      <c r="F2073" s="7" t="s">
        <v>6706</v>
      </c>
      <c r="G2073" s="7" t="s">
        <v>10615</v>
      </c>
      <c r="H2073" s="7">
        <v>94</v>
      </c>
      <c r="I2073" s="8">
        <v>167583</v>
      </c>
      <c r="J2073" s="9">
        <f t="shared" si="163"/>
        <v>158768</v>
      </c>
      <c r="K2073" s="9">
        <v>143921</v>
      </c>
      <c r="L2073" s="9">
        <f t="shared" si="164"/>
        <v>14847</v>
      </c>
      <c r="M2073" s="9">
        <v>0</v>
      </c>
      <c r="N2073" s="9">
        <v>0</v>
      </c>
      <c r="O2073" s="9">
        <f t="shared" si="160"/>
        <v>158768</v>
      </c>
      <c r="P2073" s="9">
        <f t="shared" si="161"/>
        <v>31753.600000000002</v>
      </c>
      <c r="Q2073" s="9">
        <f t="shared" si="162"/>
        <v>0</v>
      </c>
    </row>
    <row r="2074" spans="1:17" x14ac:dyDescent="0.25">
      <c r="A2074" s="6" t="s">
        <v>10617</v>
      </c>
      <c r="B2074" s="6" t="s">
        <v>2067</v>
      </c>
      <c r="C2074" s="6" t="s">
        <v>10616</v>
      </c>
      <c r="D2074" s="6" t="s">
        <v>22159</v>
      </c>
      <c r="E2074" s="7" t="s">
        <v>10477</v>
      </c>
      <c r="F2074" s="7" t="s">
        <v>6706</v>
      </c>
      <c r="G2074" s="7" t="s">
        <v>10618</v>
      </c>
      <c r="H2074" s="7">
        <v>70</v>
      </c>
      <c r="I2074" s="8">
        <v>152097</v>
      </c>
      <c r="J2074" s="9">
        <f t="shared" si="163"/>
        <v>144097</v>
      </c>
      <c r="K2074" s="9">
        <v>130622</v>
      </c>
      <c r="L2074" s="9">
        <f t="shared" si="164"/>
        <v>13475</v>
      </c>
      <c r="M2074" s="9">
        <v>0</v>
      </c>
      <c r="N2074" s="9">
        <v>0</v>
      </c>
      <c r="O2074" s="9">
        <f t="shared" si="160"/>
        <v>144097</v>
      </c>
      <c r="P2074" s="9">
        <f t="shared" si="161"/>
        <v>28819.4</v>
      </c>
      <c r="Q2074" s="9">
        <f t="shared" si="162"/>
        <v>0</v>
      </c>
    </row>
    <row r="2075" spans="1:17" x14ac:dyDescent="0.25">
      <c r="A2075" s="6" t="s">
        <v>10617</v>
      </c>
      <c r="B2075" s="6" t="s">
        <v>2068</v>
      </c>
      <c r="C2075" s="6" t="s">
        <v>10619</v>
      </c>
      <c r="D2075" s="6" t="s">
        <v>22159</v>
      </c>
      <c r="E2075" s="7" t="s">
        <v>10477</v>
      </c>
      <c r="F2075" s="7" t="s">
        <v>6706</v>
      </c>
      <c r="G2075" s="7" t="s">
        <v>10618</v>
      </c>
      <c r="H2075" s="7">
        <v>297</v>
      </c>
      <c r="I2075" s="8">
        <v>750502</v>
      </c>
      <c r="J2075" s="9">
        <f t="shared" si="163"/>
        <v>711026</v>
      </c>
      <c r="K2075" s="9">
        <v>644537</v>
      </c>
      <c r="L2075" s="9">
        <f t="shared" si="164"/>
        <v>66489</v>
      </c>
      <c r="M2075" s="9">
        <v>0</v>
      </c>
      <c r="N2075" s="9">
        <v>0</v>
      </c>
      <c r="O2075" s="9">
        <f t="shared" si="160"/>
        <v>711026</v>
      </c>
      <c r="P2075" s="9">
        <f t="shared" si="161"/>
        <v>0</v>
      </c>
      <c r="Q2075" s="9">
        <f t="shared" si="162"/>
        <v>142205.20000000001</v>
      </c>
    </row>
    <row r="2076" spans="1:17" x14ac:dyDescent="0.25">
      <c r="A2076" s="6" t="s">
        <v>10621</v>
      </c>
      <c r="B2076" s="6" t="s">
        <v>2069</v>
      </c>
      <c r="C2076" s="6" t="s">
        <v>10620</v>
      </c>
      <c r="D2076" s="6" t="s">
        <v>22159</v>
      </c>
      <c r="E2076" s="7" t="s">
        <v>10477</v>
      </c>
      <c r="F2076" s="7" t="s">
        <v>6706</v>
      </c>
      <c r="G2076" s="7" t="s">
        <v>10622</v>
      </c>
      <c r="H2076" s="7">
        <v>150</v>
      </c>
      <c r="I2076" s="8">
        <v>357258</v>
      </c>
      <c r="J2076" s="9">
        <f t="shared" si="163"/>
        <v>338466</v>
      </c>
      <c r="K2076" s="9">
        <v>306816</v>
      </c>
      <c r="L2076" s="9">
        <f t="shared" si="164"/>
        <v>31650</v>
      </c>
      <c r="M2076" s="9">
        <v>0</v>
      </c>
      <c r="N2076" s="9">
        <v>0</v>
      </c>
      <c r="O2076" s="9">
        <f t="shared" si="160"/>
        <v>338466</v>
      </c>
      <c r="P2076" s="9">
        <f t="shared" si="161"/>
        <v>67693.2</v>
      </c>
      <c r="Q2076" s="9">
        <f t="shared" si="162"/>
        <v>0</v>
      </c>
    </row>
    <row r="2077" spans="1:17" x14ac:dyDescent="0.25">
      <c r="A2077" s="6" t="s">
        <v>10621</v>
      </c>
      <c r="B2077" s="6" t="s">
        <v>2070</v>
      </c>
      <c r="C2077" s="6" t="s">
        <v>10623</v>
      </c>
      <c r="D2077" s="6" t="s">
        <v>22159</v>
      </c>
      <c r="E2077" s="7" t="s">
        <v>10477</v>
      </c>
      <c r="F2077" s="7" t="s">
        <v>6706</v>
      </c>
      <c r="G2077" s="7" t="s">
        <v>10622</v>
      </c>
      <c r="H2077" s="7">
        <v>124</v>
      </c>
      <c r="I2077" s="8">
        <v>291898</v>
      </c>
      <c r="J2077" s="9">
        <f t="shared" si="163"/>
        <v>276544</v>
      </c>
      <c r="K2077" s="9">
        <v>250685</v>
      </c>
      <c r="L2077" s="9">
        <f t="shared" si="164"/>
        <v>25859</v>
      </c>
      <c r="M2077" s="9">
        <v>0</v>
      </c>
      <c r="N2077" s="9">
        <v>0</v>
      </c>
      <c r="O2077" s="9">
        <f t="shared" si="160"/>
        <v>276544</v>
      </c>
      <c r="P2077" s="9">
        <f t="shared" si="161"/>
        <v>55308.800000000003</v>
      </c>
      <c r="Q2077" s="9">
        <f t="shared" si="162"/>
        <v>0</v>
      </c>
    </row>
    <row r="2078" spans="1:17" x14ac:dyDescent="0.25">
      <c r="A2078" s="6" t="s">
        <v>10625</v>
      </c>
      <c r="B2078" s="6" t="s">
        <v>2071</v>
      </c>
      <c r="C2078" s="6" t="s">
        <v>10624</v>
      </c>
      <c r="D2078" s="6" t="s">
        <v>22159</v>
      </c>
      <c r="E2078" s="7" t="s">
        <v>10477</v>
      </c>
      <c r="F2078" s="7" t="s">
        <v>6706</v>
      </c>
      <c r="G2078" s="7" t="s">
        <v>10626</v>
      </c>
      <c r="H2078" s="7">
        <v>140</v>
      </c>
      <c r="I2078" s="8">
        <v>274031</v>
      </c>
      <c r="J2078" s="9">
        <f t="shared" si="163"/>
        <v>259617</v>
      </c>
      <c r="K2078" s="9">
        <v>235340</v>
      </c>
      <c r="L2078" s="9">
        <f t="shared" si="164"/>
        <v>24277</v>
      </c>
      <c r="M2078" s="9">
        <v>0</v>
      </c>
      <c r="N2078" s="9">
        <v>0</v>
      </c>
      <c r="O2078" s="9">
        <f t="shared" si="160"/>
        <v>259617</v>
      </c>
      <c r="P2078" s="9">
        <f t="shared" si="161"/>
        <v>51923.4</v>
      </c>
      <c r="Q2078" s="9">
        <f t="shared" si="162"/>
        <v>0</v>
      </c>
    </row>
    <row r="2079" spans="1:17" x14ac:dyDescent="0.25">
      <c r="A2079" s="6" t="s">
        <v>10628</v>
      </c>
      <c r="B2079" s="6" t="s">
        <v>2072</v>
      </c>
      <c r="C2079" s="6" t="s">
        <v>10627</v>
      </c>
      <c r="D2079" s="6" t="s">
        <v>22159</v>
      </c>
      <c r="E2079" s="7" t="s">
        <v>10477</v>
      </c>
      <c r="F2079" s="7" t="s">
        <v>6706</v>
      </c>
      <c r="G2079" s="7" t="s">
        <v>10629</v>
      </c>
      <c r="H2079" s="7">
        <v>140</v>
      </c>
      <c r="I2079" s="8">
        <v>356791</v>
      </c>
      <c r="J2079" s="9">
        <f t="shared" si="163"/>
        <v>338024</v>
      </c>
      <c r="K2079" s="9">
        <v>306415</v>
      </c>
      <c r="L2079" s="9">
        <f t="shared" si="164"/>
        <v>31609</v>
      </c>
      <c r="M2079" s="9">
        <v>0</v>
      </c>
      <c r="N2079" s="9">
        <v>0</v>
      </c>
      <c r="O2079" s="9">
        <f t="shared" si="160"/>
        <v>338024</v>
      </c>
      <c r="P2079" s="9">
        <f t="shared" si="161"/>
        <v>67604.800000000003</v>
      </c>
      <c r="Q2079" s="9">
        <f t="shared" si="162"/>
        <v>0</v>
      </c>
    </row>
    <row r="2080" spans="1:17" x14ac:dyDescent="0.25">
      <c r="A2080" s="6" t="s">
        <v>10631</v>
      </c>
      <c r="B2080" s="6" t="s">
        <v>2073</v>
      </c>
      <c r="C2080" s="6" t="s">
        <v>10630</v>
      </c>
      <c r="D2080" s="6" t="s">
        <v>22159</v>
      </c>
      <c r="E2080" s="7" t="s">
        <v>10477</v>
      </c>
      <c r="F2080" s="7" t="s">
        <v>6706</v>
      </c>
      <c r="G2080" s="7" t="s">
        <v>10632</v>
      </c>
      <c r="H2080" s="7">
        <v>206</v>
      </c>
      <c r="I2080" s="8">
        <v>345135</v>
      </c>
      <c r="J2080" s="9">
        <f t="shared" si="163"/>
        <v>326981</v>
      </c>
      <c r="K2080" s="9">
        <v>296404</v>
      </c>
      <c r="L2080" s="9">
        <f t="shared" si="164"/>
        <v>30577</v>
      </c>
      <c r="M2080" s="9">
        <v>0</v>
      </c>
      <c r="N2080" s="9">
        <v>0</v>
      </c>
      <c r="O2080" s="9">
        <f t="shared" si="160"/>
        <v>326981</v>
      </c>
      <c r="P2080" s="9">
        <f t="shared" si="161"/>
        <v>65396.200000000004</v>
      </c>
      <c r="Q2080" s="9">
        <f t="shared" si="162"/>
        <v>0</v>
      </c>
    </row>
    <row r="2081" spans="1:17" x14ac:dyDescent="0.25">
      <c r="A2081" s="6" t="s">
        <v>10634</v>
      </c>
      <c r="B2081" s="6" t="s">
        <v>2074</v>
      </c>
      <c r="C2081" s="6" t="s">
        <v>10633</v>
      </c>
      <c r="D2081" s="6" t="s">
        <v>22159</v>
      </c>
      <c r="E2081" s="7" t="s">
        <v>10477</v>
      </c>
      <c r="F2081" s="7" t="s">
        <v>6706</v>
      </c>
      <c r="G2081" s="7" t="s">
        <v>10635</v>
      </c>
      <c r="H2081" s="7">
        <v>237</v>
      </c>
      <c r="I2081" s="8">
        <v>625630</v>
      </c>
      <c r="J2081" s="9">
        <f t="shared" si="163"/>
        <v>592722</v>
      </c>
      <c r="K2081" s="9">
        <v>537296</v>
      </c>
      <c r="L2081" s="9">
        <f t="shared" si="164"/>
        <v>55426</v>
      </c>
      <c r="M2081" s="9">
        <v>0</v>
      </c>
      <c r="N2081" s="9">
        <v>0</v>
      </c>
      <c r="O2081" s="9">
        <f t="shared" si="160"/>
        <v>592722</v>
      </c>
      <c r="P2081" s="9">
        <f t="shared" si="161"/>
        <v>118544.40000000001</v>
      </c>
      <c r="Q2081" s="9">
        <f t="shared" si="162"/>
        <v>0</v>
      </c>
    </row>
    <row r="2082" spans="1:17" x14ac:dyDescent="0.25">
      <c r="A2082" s="6" t="s">
        <v>10637</v>
      </c>
      <c r="B2082" s="6" t="s">
        <v>2075</v>
      </c>
      <c r="C2082" s="6" t="s">
        <v>10636</v>
      </c>
      <c r="D2082" s="6" t="s">
        <v>22159</v>
      </c>
      <c r="E2082" s="7" t="s">
        <v>10477</v>
      </c>
      <c r="F2082" s="7" t="s">
        <v>6706</v>
      </c>
      <c r="G2082" s="7" t="s">
        <v>10638</v>
      </c>
      <c r="H2082" s="7">
        <v>222</v>
      </c>
      <c r="I2082" s="8">
        <v>417436</v>
      </c>
      <c r="J2082" s="9">
        <f t="shared" si="163"/>
        <v>395479</v>
      </c>
      <c r="K2082" s="9">
        <v>358497</v>
      </c>
      <c r="L2082" s="9">
        <f t="shared" si="164"/>
        <v>36982</v>
      </c>
      <c r="M2082" s="9">
        <v>0</v>
      </c>
      <c r="N2082" s="9">
        <v>0</v>
      </c>
      <c r="O2082" s="9">
        <f t="shared" si="160"/>
        <v>395479</v>
      </c>
      <c r="P2082" s="9">
        <f t="shared" si="161"/>
        <v>79095.8</v>
      </c>
      <c r="Q2082" s="9">
        <f t="shared" si="162"/>
        <v>0</v>
      </c>
    </row>
    <row r="2083" spans="1:17" x14ac:dyDescent="0.25">
      <c r="A2083" s="6" t="s">
        <v>10640</v>
      </c>
      <c r="B2083" s="6" t="s">
        <v>2076</v>
      </c>
      <c r="C2083" s="6" t="s">
        <v>10639</v>
      </c>
      <c r="D2083" s="6" t="s">
        <v>22159</v>
      </c>
      <c r="E2083" s="7" t="s">
        <v>10477</v>
      </c>
      <c r="F2083" s="7" t="s">
        <v>6706</v>
      </c>
      <c r="G2083" s="7" t="s">
        <v>10641</v>
      </c>
      <c r="H2083" s="7">
        <v>150</v>
      </c>
      <c r="I2083" s="8">
        <v>351679</v>
      </c>
      <c r="J2083" s="9">
        <f t="shared" si="163"/>
        <v>333181</v>
      </c>
      <c r="K2083" s="9">
        <v>302024</v>
      </c>
      <c r="L2083" s="9">
        <f t="shared" si="164"/>
        <v>31157</v>
      </c>
      <c r="M2083" s="9">
        <v>0</v>
      </c>
      <c r="N2083" s="9">
        <v>0</v>
      </c>
      <c r="O2083" s="9">
        <f t="shared" si="160"/>
        <v>333181</v>
      </c>
      <c r="P2083" s="9">
        <f t="shared" si="161"/>
        <v>66636.2</v>
      </c>
      <c r="Q2083" s="9">
        <f t="shared" si="162"/>
        <v>0</v>
      </c>
    </row>
    <row r="2084" spans="1:17" x14ac:dyDescent="0.25">
      <c r="A2084" s="6" t="s">
        <v>10643</v>
      </c>
      <c r="B2084" s="6" t="s">
        <v>2077</v>
      </c>
      <c r="C2084" s="6" t="s">
        <v>10642</v>
      </c>
      <c r="D2084" s="6" t="s">
        <v>22159</v>
      </c>
      <c r="E2084" s="7" t="s">
        <v>10477</v>
      </c>
      <c r="F2084" s="7" t="s">
        <v>6706</v>
      </c>
      <c r="G2084" s="7" t="s">
        <v>10644</v>
      </c>
      <c r="H2084" s="7">
        <v>54</v>
      </c>
      <c r="I2084" s="8">
        <v>185439</v>
      </c>
      <c r="J2084" s="9">
        <f t="shared" si="163"/>
        <v>175685</v>
      </c>
      <c r="K2084" s="9">
        <v>159256</v>
      </c>
      <c r="L2084" s="9">
        <f t="shared" si="164"/>
        <v>16429</v>
      </c>
      <c r="M2084" s="9">
        <v>0</v>
      </c>
      <c r="N2084" s="9">
        <v>0</v>
      </c>
      <c r="O2084" s="9">
        <f t="shared" si="160"/>
        <v>175685</v>
      </c>
      <c r="P2084" s="9">
        <f t="shared" si="161"/>
        <v>35137</v>
      </c>
      <c r="Q2084" s="9">
        <f t="shared" si="162"/>
        <v>0</v>
      </c>
    </row>
    <row r="2085" spans="1:17" x14ac:dyDescent="0.25">
      <c r="A2085" s="6" t="s">
        <v>10646</v>
      </c>
      <c r="B2085" s="6" t="s">
        <v>2078</v>
      </c>
      <c r="C2085" s="6" t="s">
        <v>10645</v>
      </c>
      <c r="D2085" s="6" t="s">
        <v>22159</v>
      </c>
      <c r="E2085" s="7" t="s">
        <v>10477</v>
      </c>
      <c r="F2085" s="7" t="s">
        <v>6706</v>
      </c>
      <c r="G2085" s="7" t="s">
        <v>10647</v>
      </c>
      <c r="H2085" s="7">
        <v>160</v>
      </c>
      <c r="I2085" s="8">
        <v>408098</v>
      </c>
      <c r="J2085" s="9">
        <f t="shared" si="163"/>
        <v>386632</v>
      </c>
      <c r="K2085" s="9">
        <v>350477</v>
      </c>
      <c r="L2085" s="9">
        <f t="shared" si="164"/>
        <v>36155</v>
      </c>
      <c r="M2085" s="9">
        <v>0</v>
      </c>
      <c r="N2085" s="9">
        <v>0</v>
      </c>
      <c r="O2085" s="9">
        <f t="shared" si="160"/>
        <v>386632</v>
      </c>
      <c r="P2085" s="9">
        <f t="shared" si="161"/>
        <v>77326.400000000009</v>
      </c>
      <c r="Q2085" s="9">
        <f t="shared" si="162"/>
        <v>0</v>
      </c>
    </row>
    <row r="2086" spans="1:17" x14ac:dyDescent="0.25">
      <c r="A2086" s="6" t="s">
        <v>10649</v>
      </c>
      <c r="B2086" s="6" t="s">
        <v>2079</v>
      </c>
      <c r="C2086" s="6" t="s">
        <v>10648</v>
      </c>
      <c r="D2086" s="6" t="s">
        <v>22159</v>
      </c>
      <c r="E2086" s="7" t="s">
        <v>10477</v>
      </c>
      <c r="F2086" s="7" t="s">
        <v>6706</v>
      </c>
      <c r="G2086" s="7" t="s">
        <v>10650</v>
      </c>
      <c r="H2086" s="7">
        <v>120</v>
      </c>
      <c r="I2086" s="8">
        <v>317280</v>
      </c>
      <c r="J2086" s="9">
        <f t="shared" si="163"/>
        <v>300591</v>
      </c>
      <c r="K2086" s="9">
        <v>272483</v>
      </c>
      <c r="L2086" s="9">
        <f t="shared" si="164"/>
        <v>28108</v>
      </c>
      <c r="M2086" s="9">
        <v>0</v>
      </c>
      <c r="N2086" s="9">
        <v>0</v>
      </c>
      <c r="O2086" s="9">
        <f t="shared" si="160"/>
        <v>300591</v>
      </c>
      <c r="P2086" s="9">
        <f t="shared" si="161"/>
        <v>60118.200000000004</v>
      </c>
      <c r="Q2086" s="9">
        <f t="shared" si="162"/>
        <v>0</v>
      </c>
    </row>
    <row r="2087" spans="1:17" x14ac:dyDescent="0.25">
      <c r="A2087" s="6" t="s">
        <v>10652</v>
      </c>
      <c r="B2087" s="6" t="s">
        <v>2080</v>
      </c>
      <c r="C2087" s="6" t="s">
        <v>10651</v>
      </c>
      <c r="D2087" s="6" t="s">
        <v>22159</v>
      </c>
      <c r="E2087" s="7" t="s">
        <v>10477</v>
      </c>
      <c r="F2087" s="7" t="s">
        <v>6706</v>
      </c>
      <c r="G2087" s="7" t="s">
        <v>10653</v>
      </c>
      <c r="H2087" s="7">
        <v>118</v>
      </c>
      <c r="I2087" s="8">
        <v>316531</v>
      </c>
      <c r="J2087" s="9">
        <f t="shared" si="163"/>
        <v>299881</v>
      </c>
      <c r="K2087" s="9">
        <v>271839</v>
      </c>
      <c r="L2087" s="9">
        <f t="shared" si="164"/>
        <v>28042</v>
      </c>
      <c r="M2087" s="9">
        <v>0</v>
      </c>
      <c r="N2087" s="9">
        <v>0</v>
      </c>
      <c r="O2087" s="9">
        <f t="shared" si="160"/>
        <v>299881</v>
      </c>
      <c r="P2087" s="9">
        <f t="shared" si="161"/>
        <v>59976.200000000004</v>
      </c>
      <c r="Q2087" s="9">
        <f t="shared" si="162"/>
        <v>0</v>
      </c>
    </row>
    <row r="2088" spans="1:17" x14ac:dyDescent="0.25">
      <c r="A2088" s="6" t="s">
        <v>10655</v>
      </c>
      <c r="B2088" s="6" t="s">
        <v>2081</v>
      </c>
      <c r="C2088" s="6" t="s">
        <v>10654</v>
      </c>
      <c r="D2088" s="6" t="s">
        <v>22159</v>
      </c>
      <c r="E2088" s="7" t="s">
        <v>10477</v>
      </c>
      <c r="F2088" s="7" t="s">
        <v>6706</v>
      </c>
      <c r="G2088" s="7" t="s">
        <v>10656</v>
      </c>
      <c r="H2088" s="7">
        <v>124</v>
      </c>
      <c r="I2088" s="8">
        <v>319929</v>
      </c>
      <c r="J2088" s="9">
        <f t="shared" si="163"/>
        <v>303101</v>
      </c>
      <c r="K2088" s="9">
        <v>274757</v>
      </c>
      <c r="L2088" s="9">
        <f t="shared" si="164"/>
        <v>28344</v>
      </c>
      <c r="M2088" s="9">
        <v>0</v>
      </c>
      <c r="N2088" s="9">
        <v>0</v>
      </c>
      <c r="O2088" s="9">
        <f t="shared" si="160"/>
        <v>303101</v>
      </c>
      <c r="P2088" s="9">
        <f t="shared" si="161"/>
        <v>60620.200000000004</v>
      </c>
      <c r="Q2088" s="9">
        <f t="shared" si="162"/>
        <v>0</v>
      </c>
    </row>
    <row r="2089" spans="1:17" x14ac:dyDescent="0.25">
      <c r="A2089" s="6" t="s">
        <v>10658</v>
      </c>
      <c r="B2089" s="6" t="s">
        <v>2082</v>
      </c>
      <c r="C2089" s="6" t="s">
        <v>10657</v>
      </c>
      <c r="D2089" s="6" t="s">
        <v>22159</v>
      </c>
      <c r="E2089" s="7" t="s">
        <v>10477</v>
      </c>
      <c r="F2089" s="7" t="s">
        <v>6706</v>
      </c>
      <c r="G2089" s="7" t="s">
        <v>10659</v>
      </c>
      <c r="H2089" s="7">
        <v>200</v>
      </c>
      <c r="I2089" s="8">
        <v>515495</v>
      </c>
      <c r="J2089" s="9">
        <f t="shared" si="163"/>
        <v>488380</v>
      </c>
      <c r="K2089" s="9">
        <v>442712</v>
      </c>
      <c r="L2089" s="9">
        <f t="shared" si="164"/>
        <v>45668</v>
      </c>
      <c r="M2089" s="9">
        <v>0</v>
      </c>
      <c r="N2089" s="9">
        <v>0</v>
      </c>
      <c r="O2089" s="9">
        <f t="shared" si="160"/>
        <v>488380</v>
      </c>
      <c r="P2089" s="9">
        <f t="shared" si="161"/>
        <v>97676</v>
      </c>
      <c r="Q2089" s="9">
        <f t="shared" si="162"/>
        <v>0</v>
      </c>
    </row>
    <row r="2090" spans="1:17" x14ac:dyDescent="0.25">
      <c r="A2090" s="6" t="s">
        <v>10661</v>
      </c>
      <c r="B2090" s="6" t="s">
        <v>2083</v>
      </c>
      <c r="C2090" s="6" t="s">
        <v>10660</v>
      </c>
      <c r="D2090" s="6" t="s">
        <v>22159</v>
      </c>
      <c r="E2090" s="7" t="s">
        <v>10477</v>
      </c>
      <c r="F2090" s="7" t="s">
        <v>6706</v>
      </c>
      <c r="G2090" s="7" t="s">
        <v>10662</v>
      </c>
      <c r="H2090" s="7">
        <v>222</v>
      </c>
      <c r="I2090" s="8">
        <v>543244</v>
      </c>
      <c r="J2090" s="9">
        <f t="shared" si="163"/>
        <v>514669</v>
      </c>
      <c r="K2090" s="9">
        <v>466542</v>
      </c>
      <c r="L2090" s="9">
        <f t="shared" si="164"/>
        <v>48127</v>
      </c>
      <c r="M2090" s="9">
        <v>0</v>
      </c>
      <c r="N2090" s="9">
        <v>0</v>
      </c>
      <c r="O2090" s="9">
        <f t="shared" si="160"/>
        <v>514669</v>
      </c>
      <c r="P2090" s="9">
        <f t="shared" si="161"/>
        <v>102933.8</v>
      </c>
      <c r="Q2090" s="9">
        <f t="shared" si="162"/>
        <v>0</v>
      </c>
    </row>
    <row r="2091" spans="1:17" x14ac:dyDescent="0.25">
      <c r="A2091" s="6" t="s">
        <v>10664</v>
      </c>
      <c r="B2091" s="6" t="s">
        <v>2084</v>
      </c>
      <c r="C2091" s="6" t="s">
        <v>10663</v>
      </c>
      <c r="D2091" s="6" t="s">
        <v>22159</v>
      </c>
      <c r="E2091" s="7" t="s">
        <v>10477</v>
      </c>
      <c r="F2091" s="7" t="s">
        <v>6706</v>
      </c>
      <c r="G2091" s="7" t="s">
        <v>10665</v>
      </c>
      <c r="H2091" s="7">
        <v>180</v>
      </c>
      <c r="I2091" s="8">
        <v>466456</v>
      </c>
      <c r="J2091" s="9">
        <f t="shared" si="163"/>
        <v>441920</v>
      </c>
      <c r="K2091" s="9">
        <v>400596</v>
      </c>
      <c r="L2091" s="9">
        <f t="shared" si="164"/>
        <v>41324</v>
      </c>
      <c r="M2091" s="9">
        <v>0</v>
      </c>
      <c r="N2091" s="9">
        <v>0</v>
      </c>
      <c r="O2091" s="9">
        <f t="shared" si="160"/>
        <v>441920</v>
      </c>
      <c r="P2091" s="9">
        <f t="shared" si="161"/>
        <v>88384</v>
      </c>
      <c r="Q2091" s="9">
        <f t="shared" si="162"/>
        <v>0</v>
      </c>
    </row>
    <row r="2092" spans="1:17" x14ac:dyDescent="0.25">
      <c r="A2092" s="6" t="s">
        <v>10667</v>
      </c>
      <c r="B2092" s="6" t="s">
        <v>2085</v>
      </c>
      <c r="C2092" s="6" t="s">
        <v>10666</v>
      </c>
      <c r="D2092" s="6" t="s">
        <v>22159</v>
      </c>
      <c r="E2092" s="7" t="s">
        <v>10477</v>
      </c>
      <c r="F2092" s="7" t="s">
        <v>6706</v>
      </c>
      <c r="G2092" s="7" t="s">
        <v>10668</v>
      </c>
      <c r="H2092" s="7">
        <v>75</v>
      </c>
      <c r="I2092" s="8">
        <v>220083</v>
      </c>
      <c r="J2092" s="9">
        <f t="shared" si="163"/>
        <v>208507</v>
      </c>
      <c r="K2092" s="9">
        <v>189009</v>
      </c>
      <c r="L2092" s="9">
        <f t="shared" si="164"/>
        <v>19498</v>
      </c>
      <c r="M2092" s="9">
        <v>0</v>
      </c>
      <c r="N2092" s="9">
        <v>0</v>
      </c>
      <c r="O2092" s="9">
        <f t="shared" si="160"/>
        <v>208507</v>
      </c>
      <c r="P2092" s="9">
        <f t="shared" si="161"/>
        <v>41701.4</v>
      </c>
      <c r="Q2092" s="9">
        <f t="shared" si="162"/>
        <v>0</v>
      </c>
    </row>
    <row r="2093" spans="1:17" x14ac:dyDescent="0.25">
      <c r="A2093" s="6" t="s">
        <v>10670</v>
      </c>
      <c r="B2093" s="6" t="s">
        <v>2086</v>
      </c>
      <c r="C2093" s="6" t="s">
        <v>10669</v>
      </c>
      <c r="D2093" s="6" t="s">
        <v>22159</v>
      </c>
      <c r="E2093" s="7" t="s">
        <v>10477</v>
      </c>
      <c r="F2093" s="7" t="s">
        <v>6706</v>
      </c>
      <c r="G2093" s="7" t="s">
        <v>10671</v>
      </c>
      <c r="H2093" s="7">
        <v>208</v>
      </c>
      <c r="I2093" s="8">
        <v>559489</v>
      </c>
      <c r="J2093" s="9">
        <f t="shared" si="163"/>
        <v>530060</v>
      </c>
      <c r="K2093" s="9">
        <v>480494</v>
      </c>
      <c r="L2093" s="9">
        <f t="shared" si="164"/>
        <v>49566</v>
      </c>
      <c r="M2093" s="9">
        <v>0</v>
      </c>
      <c r="N2093" s="9">
        <v>0</v>
      </c>
      <c r="O2093" s="9">
        <f t="shared" si="160"/>
        <v>530060</v>
      </c>
      <c r="P2093" s="9">
        <f t="shared" si="161"/>
        <v>106012</v>
      </c>
      <c r="Q2093" s="9">
        <f t="shared" si="162"/>
        <v>0</v>
      </c>
    </row>
    <row r="2094" spans="1:17" x14ac:dyDescent="0.25">
      <c r="A2094" s="6" t="s">
        <v>10673</v>
      </c>
      <c r="B2094" s="6" t="s">
        <v>2087</v>
      </c>
      <c r="C2094" s="6" t="s">
        <v>10672</v>
      </c>
      <c r="D2094" s="6" t="s">
        <v>22159</v>
      </c>
      <c r="E2094" s="7" t="s">
        <v>10477</v>
      </c>
      <c r="F2094" s="7" t="s">
        <v>6706</v>
      </c>
      <c r="G2094" s="7" t="s">
        <v>10674</v>
      </c>
      <c r="H2094" s="7">
        <v>104</v>
      </c>
      <c r="I2094" s="8">
        <v>258914</v>
      </c>
      <c r="J2094" s="9">
        <f t="shared" si="163"/>
        <v>245295</v>
      </c>
      <c r="K2094" s="9">
        <v>222358</v>
      </c>
      <c r="L2094" s="9">
        <f t="shared" si="164"/>
        <v>22937</v>
      </c>
      <c r="M2094" s="9">
        <v>0</v>
      </c>
      <c r="N2094" s="9">
        <v>0</v>
      </c>
      <c r="O2094" s="9">
        <f t="shared" si="160"/>
        <v>245295</v>
      </c>
      <c r="P2094" s="9">
        <f t="shared" si="161"/>
        <v>49059</v>
      </c>
      <c r="Q2094" s="9">
        <f t="shared" si="162"/>
        <v>0</v>
      </c>
    </row>
    <row r="2095" spans="1:17" x14ac:dyDescent="0.25">
      <c r="A2095" s="6" t="s">
        <v>10676</v>
      </c>
      <c r="B2095" s="6" t="s">
        <v>2088</v>
      </c>
      <c r="C2095" s="6" t="s">
        <v>10675</v>
      </c>
      <c r="D2095" s="6" t="s">
        <v>22159</v>
      </c>
      <c r="E2095" s="7" t="s">
        <v>10477</v>
      </c>
      <c r="F2095" s="7" t="s">
        <v>6706</v>
      </c>
      <c r="G2095" s="7" t="s">
        <v>10677</v>
      </c>
      <c r="H2095" s="7">
        <v>32</v>
      </c>
      <c r="I2095" s="8">
        <v>77727</v>
      </c>
      <c r="J2095" s="9">
        <f t="shared" si="163"/>
        <v>73639</v>
      </c>
      <c r="K2095" s="9">
        <v>66753</v>
      </c>
      <c r="L2095" s="9">
        <f t="shared" si="164"/>
        <v>6886</v>
      </c>
      <c r="M2095" s="9">
        <v>0</v>
      </c>
      <c r="N2095" s="9">
        <v>0</v>
      </c>
      <c r="O2095" s="9">
        <f t="shared" si="160"/>
        <v>73639</v>
      </c>
      <c r="P2095" s="9">
        <f t="shared" si="161"/>
        <v>14727.800000000001</v>
      </c>
      <c r="Q2095" s="9">
        <f t="shared" si="162"/>
        <v>0</v>
      </c>
    </row>
    <row r="2096" spans="1:17" x14ac:dyDescent="0.25">
      <c r="A2096" s="6" t="s">
        <v>10679</v>
      </c>
      <c r="B2096" s="6" t="s">
        <v>2089</v>
      </c>
      <c r="C2096" s="6" t="s">
        <v>10678</v>
      </c>
      <c r="D2096" s="6" t="s">
        <v>22159</v>
      </c>
      <c r="E2096" s="7" t="s">
        <v>10477</v>
      </c>
      <c r="F2096" s="7" t="s">
        <v>6706</v>
      </c>
      <c r="G2096" s="7" t="s">
        <v>10680</v>
      </c>
      <c r="H2096" s="7">
        <v>30</v>
      </c>
      <c r="I2096" s="8">
        <v>64812</v>
      </c>
      <c r="J2096" s="9">
        <f t="shared" si="163"/>
        <v>61403</v>
      </c>
      <c r="K2096" s="9">
        <v>55661</v>
      </c>
      <c r="L2096" s="9">
        <f t="shared" si="164"/>
        <v>5742</v>
      </c>
      <c r="M2096" s="9">
        <v>0</v>
      </c>
      <c r="N2096" s="9">
        <v>0</v>
      </c>
      <c r="O2096" s="9">
        <f t="shared" si="160"/>
        <v>61403</v>
      </c>
      <c r="P2096" s="9">
        <f t="shared" si="161"/>
        <v>12280.6</v>
      </c>
      <c r="Q2096" s="9">
        <f t="shared" si="162"/>
        <v>0</v>
      </c>
    </row>
    <row r="2097" spans="1:17" x14ac:dyDescent="0.25">
      <c r="A2097" s="6" t="s">
        <v>10682</v>
      </c>
      <c r="B2097" s="6" t="s">
        <v>2090</v>
      </c>
      <c r="C2097" s="6" t="s">
        <v>10681</v>
      </c>
      <c r="D2097" s="6" t="s">
        <v>22159</v>
      </c>
      <c r="E2097" s="7" t="s">
        <v>10477</v>
      </c>
      <c r="F2097" s="7" t="s">
        <v>6706</v>
      </c>
      <c r="G2097" s="7" t="s">
        <v>10683</v>
      </c>
      <c r="H2097" s="7">
        <v>152</v>
      </c>
      <c r="I2097" s="8">
        <v>310867</v>
      </c>
      <c r="J2097" s="9">
        <f t="shared" si="163"/>
        <v>294515</v>
      </c>
      <c r="K2097" s="9">
        <v>266975</v>
      </c>
      <c r="L2097" s="9">
        <f t="shared" si="164"/>
        <v>27540</v>
      </c>
      <c r="M2097" s="9">
        <v>0</v>
      </c>
      <c r="N2097" s="9">
        <v>0</v>
      </c>
      <c r="O2097" s="9">
        <f t="shared" si="160"/>
        <v>294515</v>
      </c>
      <c r="P2097" s="9">
        <f t="shared" si="161"/>
        <v>58903</v>
      </c>
      <c r="Q2097" s="9">
        <f t="shared" si="162"/>
        <v>0</v>
      </c>
    </row>
    <row r="2098" spans="1:17" x14ac:dyDescent="0.25">
      <c r="A2098" s="6" t="s">
        <v>10682</v>
      </c>
      <c r="B2098" s="6" t="s">
        <v>2091</v>
      </c>
      <c r="C2098" s="6" t="s">
        <v>10684</v>
      </c>
      <c r="D2098" s="6" t="s">
        <v>22159</v>
      </c>
      <c r="E2098" s="7" t="s">
        <v>10477</v>
      </c>
      <c r="F2098" s="7" t="s">
        <v>6706</v>
      </c>
      <c r="G2098" s="7" t="s">
        <v>10683</v>
      </c>
      <c r="H2098" s="7">
        <v>148</v>
      </c>
      <c r="I2098" s="8">
        <v>312946</v>
      </c>
      <c r="J2098" s="9">
        <f t="shared" si="163"/>
        <v>296485</v>
      </c>
      <c r="K2098" s="9">
        <v>268760</v>
      </c>
      <c r="L2098" s="9">
        <f t="shared" si="164"/>
        <v>27725</v>
      </c>
      <c r="M2098" s="9">
        <v>0</v>
      </c>
      <c r="N2098" s="9">
        <v>0</v>
      </c>
      <c r="O2098" s="9">
        <f t="shared" si="160"/>
        <v>296485</v>
      </c>
      <c r="P2098" s="9">
        <f t="shared" si="161"/>
        <v>59297</v>
      </c>
      <c r="Q2098" s="9">
        <f t="shared" si="162"/>
        <v>0</v>
      </c>
    </row>
    <row r="2099" spans="1:17" x14ac:dyDescent="0.25">
      <c r="A2099" s="6" t="s">
        <v>10686</v>
      </c>
      <c r="B2099" s="6" t="s">
        <v>2092</v>
      </c>
      <c r="C2099" s="6" t="s">
        <v>10685</v>
      </c>
      <c r="D2099" s="6" t="s">
        <v>22159</v>
      </c>
      <c r="E2099" s="7" t="s">
        <v>10477</v>
      </c>
      <c r="F2099" s="7" t="s">
        <v>6706</v>
      </c>
      <c r="G2099" s="7" t="s">
        <v>10687</v>
      </c>
      <c r="H2099" s="7">
        <v>108</v>
      </c>
      <c r="I2099" s="8">
        <v>267370</v>
      </c>
      <c r="J2099" s="9">
        <f t="shared" si="163"/>
        <v>253306</v>
      </c>
      <c r="K2099" s="9">
        <v>229620</v>
      </c>
      <c r="L2099" s="9">
        <f t="shared" si="164"/>
        <v>23686</v>
      </c>
      <c r="M2099" s="9">
        <v>0</v>
      </c>
      <c r="N2099" s="9">
        <v>0</v>
      </c>
      <c r="O2099" s="9">
        <f t="shared" si="160"/>
        <v>253306</v>
      </c>
      <c r="P2099" s="9">
        <f t="shared" si="161"/>
        <v>50661.200000000004</v>
      </c>
      <c r="Q2099" s="9">
        <f t="shared" si="162"/>
        <v>0</v>
      </c>
    </row>
    <row r="2100" spans="1:17" x14ac:dyDescent="0.25">
      <c r="A2100" s="6" t="s">
        <v>10689</v>
      </c>
      <c r="B2100" s="6" t="s">
        <v>2093</v>
      </c>
      <c r="C2100" s="6" t="s">
        <v>10688</v>
      </c>
      <c r="D2100" s="6" t="s">
        <v>22159</v>
      </c>
      <c r="E2100" s="7" t="s">
        <v>10477</v>
      </c>
      <c r="F2100" s="7" t="s">
        <v>6706</v>
      </c>
      <c r="G2100" s="7" t="s">
        <v>10690</v>
      </c>
      <c r="H2100" s="7">
        <v>156</v>
      </c>
      <c r="I2100" s="8">
        <v>493271</v>
      </c>
      <c r="J2100" s="9">
        <f t="shared" si="163"/>
        <v>467325</v>
      </c>
      <c r="K2100" s="9">
        <v>423625</v>
      </c>
      <c r="L2100" s="9">
        <f t="shared" si="164"/>
        <v>43700</v>
      </c>
      <c r="M2100" s="9">
        <v>0</v>
      </c>
      <c r="N2100" s="9">
        <v>0</v>
      </c>
      <c r="O2100" s="9">
        <f t="shared" si="160"/>
        <v>467325</v>
      </c>
      <c r="P2100" s="9">
        <f t="shared" si="161"/>
        <v>93465</v>
      </c>
      <c r="Q2100" s="9">
        <f t="shared" si="162"/>
        <v>0</v>
      </c>
    </row>
    <row r="2101" spans="1:17" x14ac:dyDescent="0.25">
      <c r="A2101" s="6" t="s">
        <v>10692</v>
      </c>
      <c r="B2101" s="6" t="s">
        <v>2094</v>
      </c>
      <c r="C2101" s="6" t="s">
        <v>10691</v>
      </c>
      <c r="D2101" s="6" t="s">
        <v>22159</v>
      </c>
      <c r="E2101" s="7" t="s">
        <v>10477</v>
      </c>
      <c r="F2101" s="7" t="s">
        <v>6706</v>
      </c>
      <c r="G2101" s="7" t="s">
        <v>10693</v>
      </c>
      <c r="H2101" s="7">
        <v>32</v>
      </c>
      <c r="I2101" s="8">
        <v>58744</v>
      </c>
      <c r="J2101" s="9">
        <f t="shared" si="163"/>
        <v>55654</v>
      </c>
      <c r="K2101" s="9">
        <v>50450</v>
      </c>
      <c r="L2101" s="9">
        <f t="shared" si="164"/>
        <v>5204</v>
      </c>
      <c r="M2101" s="9">
        <v>0</v>
      </c>
      <c r="N2101" s="9">
        <v>0</v>
      </c>
      <c r="O2101" s="9">
        <f t="shared" si="160"/>
        <v>55654</v>
      </c>
      <c r="P2101" s="9">
        <f t="shared" si="161"/>
        <v>11130.800000000001</v>
      </c>
      <c r="Q2101" s="9">
        <f t="shared" si="162"/>
        <v>0</v>
      </c>
    </row>
    <row r="2102" spans="1:17" x14ac:dyDescent="0.25">
      <c r="A2102" s="6" t="s">
        <v>10695</v>
      </c>
      <c r="B2102" s="6" t="s">
        <v>2095</v>
      </c>
      <c r="C2102" s="6" t="s">
        <v>10694</v>
      </c>
      <c r="D2102" s="6" t="s">
        <v>22159</v>
      </c>
      <c r="E2102" s="7" t="s">
        <v>10477</v>
      </c>
      <c r="F2102" s="7" t="s">
        <v>6706</v>
      </c>
      <c r="G2102" s="7" t="s">
        <v>10696</v>
      </c>
      <c r="H2102" s="7">
        <v>62</v>
      </c>
      <c r="I2102" s="8">
        <v>120125</v>
      </c>
      <c r="J2102" s="9">
        <f t="shared" si="163"/>
        <v>113806</v>
      </c>
      <c r="K2102" s="9">
        <v>103164</v>
      </c>
      <c r="L2102" s="9">
        <f t="shared" si="164"/>
        <v>10642</v>
      </c>
      <c r="M2102" s="9">
        <v>0</v>
      </c>
      <c r="N2102" s="9">
        <v>0</v>
      </c>
      <c r="O2102" s="9">
        <f t="shared" si="160"/>
        <v>113806</v>
      </c>
      <c r="P2102" s="9">
        <f t="shared" si="161"/>
        <v>22761.200000000001</v>
      </c>
      <c r="Q2102" s="9">
        <f t="shared" si="162"/>
        <v>0</v>
      </c>
    </row>
    <row r="2103" spans="1:17" x14ac:dyDescent="0.25">
      <c r="A2103" s="6" t="s">
        <v>10698</v>
      </c>
      <c r="B2103" s="6" t="s">
        <v>2096</v>
      </c>
      <c r="C2103" s="6" t="s">
        <v>10697</v>
      </c>
      <c r="D2103" s="6" t="s">
        <v>22159</v>
      </c>
      <c r="E2103" s="7" t="s">
        <v>10477</v>
      </c>
      <c r="F2103" s="7" t="s">
        <v>6706</v>
      </c>
      <c r="G2103" s="7" t="s">
        <v>10699</v>
      </c>
      <c r="H2103" s="7">
        <v>110</v>
      </c>
      <c r="I2103" s="8">
        <v>176810</v>
      </c>
      <c r="J2103" s="9">
        <f t="shared" si="163"/>
        <v>167510</v>
      </c>
      <c r="K2103" s="9">
        <v>151846</v>
      </c>
      <c r="L2103" s="9">
        <f t="shared" si="164"/>
        <v>15664</v>
      </c>
      <c r="M2103" s="9">
        <v>0</v>
      </c>
      <c r="N2103" s="9">
        <v>0</v>
      </c>
      <c r="O2103" s="9">
        <f t="shared" si="160"/>
        <v>167510</v>
      </c>
      <c r="P2103" s="9">
        <f t="shared" si="161"/>
        <v>33502</v>
      </c>
      <c r="Q2103" s="9">
        <f t="shared" si="162"/>
        <v>0</v>
      </c>
    </row>
    <row r="2104" spans="1:17" x14ac:dyDescent="0.25">
      <c r="A2104" s="6" t="s">
        <v>10701</v>
      </c>
      <c r="B2104" s="6" t="s">
        <v>2097</v>
      </c>
      <c r="C2104" s="6" t="s">
        <v>10700</v>
      </c>
      <c r="D2104" s="6" t="s">
        <v>22159</v>
      </c>
      <c r="E2104" s="7" t="s">
        <v>10477</v>
      </c>
      <c r="F2104" s="7" t="s">
        <v>6706</v>
      </c>
      <c r="G2104" s="7" t="s">
        <v>10702</v>
      </c>
      <c r="H2104" s="7">
        <v>111</v>
      </c>
      <c r="I2104" s="8">
        <v>313368</v>
      </c>
      <c r="J2104" s="9">
        <f t="shared" si="163"/>
        <v>296885</v>
      </c>
      <c r="K2104" s="9">
        <v>269123</v>
      </c>
      <c r="L2104" s="9">
        <f t="shared" si="164"/>
        <v>27762</v>
      </c>
      <c r="M2104" s="9">
        <v>0</v>
      </c>
      <c r="N2104" s="9">
        <v>0</v>
      </c>
      <c r="O2104" s="9">
        <f t="shared" si="160"/>
        <v>296885</v>
      </c>
      <c r="P2104" s="9">
        <f t="shared" si="161"/>
        <v>59377</v>
      </c>
      <c r="Q2104" s="9">
        <f t="shared" si="162"/>
        <v>0</v>
      </c>
    </row>
    <row r="2105" spans="1:17" x14ac:dyDescent="0.25">
      <c r="A2105" s="6" t="s">
        <v>10704</v>
      </c>
      <c r="B2105" s="6" t="s">
        <v>2098</v>
      </c>
      <c r="C2105" s="6" t="s">
        <v>10703</v>
      </c>
      <c r="D2105" s="6" t="s">
        <v>22159</v>
      </c>
      <c r="E2105" s="7" t="s">
        <v>10477</v>
      </c>
      <c r="F2105" s="7" t="s">
        <v>6706</v>
      </c>
      <c r="G2105" s="7" t="s">
        <v>8532</v>
      </c>
      <c r="H2105" s="7">
        <v>96</v>
      </c>
      <c r="I2105" s="8">
        <v>189542</v>
      </c>
      <c r="J2105" s="9">
        <f t="shared" si="163"/>
        <v>179572</v>
      </c>
      <c r="K2105" s="9">
        <v>162780</v>
      </c>
      <c r="L2105" s="9">
        <f t="shared" si="164"/>
        <v>16792</v>
      </c>
      <c r="M2105" s="9">
        <v>0</v>
      </c>
      <c r="N2105" s="9">
        <v>0</v>
      </c>
      <c r="O2105" s="9">
        <f t="shared" si="160"/>
        <v>179572</v>
      </c>
      <c r="P2105" s="9">
        <f t="shared" si="161"/>
        <v>35914.400000000001</v>
      </c>
      <c r="Q2105" s="9">
        <f t="shared" si="162"/>
        <v>0</v>
      </c>
    </row>
    <row r="2106" spans="1:17" x14ac:dyDescent="0.25">
      <c r="A2106" s="6" t="s">
        <v>10706</v>
      </c>
      <c r="B2106" s="6" t="s">
        <v>2099</v>
      </c>
      <c r="C2106" s="6" t="s">
        <v>10705</v>
      </c>
      <c r="D2106" s="6" t="s">
        <v>22159</v>
      </c>
      <c r="E2106" s="7" t="s">
        <v>10477</v>
      </c>
      <c r="F2106" s="7" t="s">
        <v>6706</v>
      </c>
      <c r="G2106" s="7" t="s">
        <v>10707</v>
      </c>
      <c r="H2106" s="7">
        <v>180</v>
      </c>
      <c r="I2106" s="8">
        <v>269686</v>
      </c>
      <c r="J2106" s="9">
        <f t="shared" si="163"/>
        <v>255501</v>
      </c>
      <c r="K2106" s="9">
        <v>231609</v>
      </c>
      <c r="L2106" s="9">
        <f t="shared" si="164"/>
        <v>23892</v>
      </c>
      <c r="M2106" s="9">
        <v>0</v>
      </c>
      <c r="N2106" s="9">
        <v>0</v>
      </c>
      <c r="O2106" s="9">
        <f t="shared" si="160"/>
        <v>255501</v>
      </c>
      <c r="P2106" s="9">
        <f t="shared" si="161"/>
        <v>51100.200000000004</v>
      </c>
      <c r="Q2106" s="9">
        <f t="shared" si="162"/>
        <v>0</v>
      </c>
    </row>
    <row r="2107" spans="1:17" x14ac:dyDescent="0.25">
      <c r="A2107" s="6" t="s">
        <v>10709</v>
      </c>
      <c r="B2107" s="6" t="s">
        <v>2100</v>
      </c>
      <c r="C2107" s="6" t="s">
        <v>10708</v>
      </c>
      <c r="D2107" s="6" t="s">
        <v>22159</v>
      </c>
      <c r="E2107" s="7" t="s">
        <v>10477</v>
      </c>
      <c r="F2107" s="7" t="s">
        <v>6706</v>
      </c>
      <c r="G2107" s="7" t="s">
        <v>10710</v>
      </c>
      <c r="H2107" s="7">
        <v>30</v>
      </c>
      <c r="I2107" s="8">
        <v>114135</v>
      </c>
      <c r="J2107" s="9">
        <f t="shared" si="163"/>
        <v>108131</v>
      </c>
      <c r="K2107" s="9">
        <v>98020</v>
      </c>
      <c r="L2107" s="9">
        <f t="shared" si="164"/>
        <v>10111</v>
      </c>
      <c r="M2107" s="9">
        <v>0</v>
      </c>
      <c r="N2107" s="9">
        <v>0</v>
      </c>
      <c r="O2107" s="9">
        <f t="shared" si="160"/>
        <v>108131</v>
      </c>
      <c r="P2107" s="9">
        <f t="shared" si="161"/>
        <v>21626.2</v>
      </c>
      <c r="Q2107" s="9">
        <f t="shared" si="162"/>
        <v>0</v>
      </c>
    </row>
    <row r="2108" spans="1:17" x14ac:dyDescent="0.25">
      <c r="A2108" s="6" t="s">
        <v>10712</v>
      </c>
      <c r="B2108" s="6" t="s">
        <v>2101</v>
      </c>
      <c r="C2108" s="6" t="s">
        <v>10711</v>
      </c>
      <c r="D2108" s="6" t="s">
        <v>22159</v>
      </c>
      <c r="E2108" s="7" t="s">
        <v>10477</v>
      </c>
      <c r="F2108" s="7" t="s">
        <v>6706</v>
      </c>
      <c r="G2108" s="7" t="s">
        <v>10713</v>
      </c>
      <c r="H2108" s="7">
        <v>31</v>
      </c>
      <c r="I2108" s="8">
        <v>119788</v>
      </c>
      <c r="J2108" s="9">
        <f t="shared" si="163"/>
        <v>113487</v>
      </c>
      <c r="K2108" s="9">
        <v>102875</v>
      </c>
      <c r="L2108" s="9">
        <f t="shared" si="164"/>
        <v>10612</v>
      </c>
      <c r="M2108" s="9">
        <v>0</v>
      </c>
      <c r="N2108" s="9">
        <v>0</v>
      </c>
      <c r="O2108" s="9">
        <f t="shared" si="160"/>
        <v>113487</v>
      </c>
      <c r="P2108" s="9">
        <f t="shared" si="161"/>
        <v>22697.4</v>
      </c>
      <c r="Q2108" s="9">
        <f t="shared" si="162"/>
        <v>0</v>
      </c>
    </row>
    <row r="2109" spans="1:17" x14ac:dyDescent="0.25">
      <c r="A2109" s="6" t="s">
        <v>10715</v>
      </c>
      <c r="B2109" s="6" t="s">
        <v>2102</v>
      </c>
      <c r="C2109" s="6" t="s">
        <v>10714</v>
      </c>
      <c r="D2109" s="6" t="s">
        <v>22159</v>
      </c>
      <c r="E2109" s="7" t="s">
        <v>10477</v>
      </c>
      <c r="F2109" s="7" t="s">
        <v>6706</v>
      </c>
      <c r="G2109" s="7" t="s">
        <v>10716</v>
      </c>
      <c r="H2109" s="7">
        <v>40</v>
      </c>
      <c r="I2109" s="8">
        <v>97000</v>
      </c>
      <c r="J2109" s="9">
        <f t="shared" si="163"/>
        <v>91898</v>
      </c>
      <c r="K2109" s="9">
        <v>83304</v>
      </c>
      <c r="L2109" s="9">
        <f t="shared" si="164"/>
        <v>8594</v>
      </c>
      <c r="M2109" s="9">
        <v>0</v>
      </c>
      <c r="N2109" s="9">
        <v>0</v>
      </c>
      <c r="O2109" s="9">
        <f t="shared" si="160"/>
        <v>91898</v>
      </c>
      <c r="P2109" s="9">
        <f t="shared" si="161"/>
        <v>18379.600000000002</v>
      </c>
      <c r="Q2109" s="9">
        <f t="shared" si="162"/>
        <v>0</v>
      </c>
    </row>
    <row r="2110" spans="1:17" x14ac:dyDescent="0.25">
      <c r="A2110" s="6" t="s">
        <v>10718</v>
      </c>
      <c r="B2110" s="6" t="s">
        <v>2103</v>
      </c>
      <c r="C2110" s="6" t="s">
        <v>10717</v>
      </c>
      <c r="D2110" s="6" t="s">
        <v>22159</v>
      </c>
      <c r="E2110" s="7" t="s">
        <v>10477</v>
      </c>
      <c r="F2110" s="7" t="s">
        <v>6706</v>
      </c>
      <c r="G2110" s="7" t="s">
        <v>10719</v>
      </c>
      <c r="H2110" s="7">
        <v>328</v>
      </c>
      <c r="I2110" s="8">
        <v>1075049</v>
      </c>
      <c r="J2110" s="9">
        <f t="shared" si="163"/>
        <v>1018501</v>
      </c>
      <c r="K2110" s="9">
        <v>923260</v>
      </c>
      <c r="L2110" s="9">
        <f t="shared" si="164"/>
        <v>95241</v>
      </c>
      <c r="M2110" s="9">
        <v>0</v>
      </c>
      <c r="N2110" s="9">
        <v>0</v>
      </c>
      <c r="O2110" s="9">
        <f t="shared" si="160"/>
        <v>1018501</v>
      </c>
      <c r="P2110" s="9">
        <f t="shared" si="161"/>
        <v>0</v>
      </c>
      <c r="Q2110" s="9">
        <f t="shared" si="162"/>
        <v>203700.2</v>
      </c>
    </row>
    <row r="2111" spans="1:17" x14ac:dyDescent="0.25">
      <c r="A2111" s="6" t="s">
        <v>10721</v>
      </c>
      <c r="B2111" s="6" t="s">
        <v>2104</v>
      </c>
      <c r="C2111" s="6" t="s">
        <v>10720</v>
      </c>
      <c r="D2111" s="6" t="s">
        <v>22159</v>
      </c>
      <c r="E2111" s="7" t="s">
        <v>10477</v>
      </c>
      <c r="F2111" s="7" t="s">
        <v>6706</v>
      </c>
      <c r="G2111" s="7" t="s">
        <v>10722</v>
      </c>
      <c r="H2111" s="7">
        <v>162</v>
      </c>
      <c r="I2111" s="8">
        <v>467508</v>
      </c>
      <c r="J2111" s="9">
        <f t="shared" si="163"/>
        <v>442917</v>
      </c>
      <c r="K2111" s="9">
        <v>401499</v>
      </c>
      <c r="L2111" s="9">
        <f t="shared" si="164"/>
        <v>41418</v>
      </c>
      <c r="M2111" s="9">
        <v>0</v>
      </c>
      <c r="N2111" s="9">
        <v>0</v>
      </c>
      <c r="O2111" s="9">
        <f t="shared" si="160"/>
        <v>442917</v>
      </c>
      <c r="P2111" s="9">
        <f t="shared" si="161"/>
        <v>88583.400000000009</v>
      </c>
      <c r="Q2111" s="9">
        <f t="shared" si="162"/>
        <v>0</v>
      </c>
    </row>
    <row r="2112" spans="1:17" x14ac:dyDescent="0.25">
      <c r="A2112" s="6" t="s">
        <v>10724</v>
      </c>
      <c r="B2112" s="6" t="s">
        <v>2105</v>
      </c>
      <c r="C2112" s="6" t="s">
        <v>10723</v>
      </c>
      <c r="D2112" s="6" t="s">
        <v>22159</v>
      </c>
      <c r="E2112" s="7" t="s">
        <v>10477</v>
      </c>
      <c r="F2112" s="7" t="s">
        <v>6706</v>
      </c>
      <c r="G2112" s="7" t="s">
        <v>10725</v>
      </c>
      <c r="H2112" s="7">
        <v>340</v>
      </c>
      <c r="I2112" s="8">
        <v>840010</v>
      </c>
      <c r="J2112" s="9">
        <f t="shared" si="163"/>
        <v>795825</v>
      </c>
      <c r="K2112" s="9">
        <v>721408</v>
      </c>
      <c r="L2112" s="9">
        <f t="shared" si="164"/>
        <v>74417</v>
      </c>
      <c r="M2112" s="9">
        <v>0</v>
      </c>
      <c r="N2112" s="9">
        <v>0</v>
      </c>
      <c r="O2112" s="9">
        <f t="shared" si="160"/>
        <v>795825</v>
      </c>
      <c r="P2112" s="9">
        <f t="shared" si="161"/>
        <v>0</v>
      </c>
      <c r="Q2112" s="9">
        <f t="shared" si="162"/>
        <v>159165</v>
      </c>
    </row>
    <row r="2113" spans="1:17" x14ac:dyDescent="0.25">
      <c r="A2113" s="6" t="s">
        <v>10724</v>
      </c>
      <c r="B2113" s="6" t="s">
        <v>2106</v>
      </c>
      <c r="C2113" s="6" t="s">
        <v>10726</v>
      </c>
      <c r="D2113" s="6" t="s">
        <v>22159</v>
      </c>
      <c r="E2113" s="7" t="s">
        <v>10477</v>
      </c>
      <c r="F2113" s="7" t="s">
        <v>6706</v>
      </c>
      <c r="G2113" s="7" t="s">
        <v>10725</v>
      </c>
      <c r="H2113" s="7">
        <v>258</v>
      </c>
      <c r="I2113" s="8">
        <v>476840</v>
      </c>
      <c r="J2113" s="9">
        <f t="shared" si="163"/>
        <v>451758</v>
      </c>
      <c r="K2113" s="9">
        <v>409514</v>
      </c>
      <c r="L2113" s="9">
        <f t="shared" si="164"/>
        <v>42244</v>
      </c>
      <c r="M2113" s="9">
        <v>0</v>
      </c>
      <c r="N2113" s="9">
        <v>0</v>
      </c>
      <c r="O2113" s="9">
        <f t="shared" si="160"/>
        <v>451758</v>
      </c>
      <c r="P2113" s="9">
        <f t="shared" si="161"/>
        <v>0</v>
      </c>
      <c r="Q2113" s="9">
        <f t="shared" si="162"/>
        <v>90351.6</v>
      </c>
    </row>
    <row r="2114" spans="1:17" x14ac:dyDescent="0.25">
      <c r="A2114" s="6" t="s">
        <v>10728</v>
      </c>
      <c r="B2114" s="6" t="s">
        <v>2107</v>
      </c>
      <c r="C2114" s="6" t="s">
        <v>10727</v>
      </c>
      <c r="D2114" s="6" t="s">
        <v>22159</v>
      </c>
      <c r="E2114" s="7" t="s">
        <v>10477</v>
      </c>
      <c r="F2114" s="7" t="s">
        <v>6706</v>
      </c>
      <c r="G2114" s="7" t="s">
        <v>10729</v>
      </c>
      <c r="H2114" s="7">
        <v>82</v>
      </c>
      <c r="I2114" s="8">
        <v>160499</v>
      </c>
      <c r="J2114" s="9">
        <f t="shared" si="163"/>
        <v>152057</v>
      </c>
      <c r="K2114" s="9">
        <v>137837</v>
      </c>
      <c r="L2114" s="9">
        <f t="shared" si="164"/>
        <v>14220</v>
      </c>
      <c r="M2114" s="9">
        <v>0</v>
      </c>
      <c r="N2114" s="9">
        <v>0</v>
      </c>
      <c r="O2114" s="9">
        <f t="shared" ref="O2114:O2177" si="165">SUM(K2114:L2114)+N2114</f>
        <v>152057</v>
      </c>
      <c r="P2114" s="9">
        <f t="shared" ref="P2114:P2177" si="166">IF(H2114&gt;250,(0),(O2114*0.2))</f>
        <v>30411.4</v>
      </c>
      <c r="Q2114" s="9">
        <f t="shared" ref="Q2114:Q2177" si="167">IF(H2114&lt;250,(0),(O2114*0.2))</f>
        <v>0</v>
      </c>
    </row>
    <row r="2115" spans="1:17" x14ac:dyDescent="0.25">
      <c r="A2115" s="6" t="s">
        <v>10731</v>
      </c>
      <c r="B2115" s="6" t="s">
        <v>2108</v>
      </c>
      <c r="C2115" s="6" t="s">
        <v>10730</v>
      </c>
      <c r="D2115" s="6" t="s">
        <v>22159</v>
      </c>
      <c r="E2115" s="7" t="s">
        <v>10477</v>
      </c>
      <c r="F2115" s="7" t="s">
        <v>6706</v>
      </c>
      <c r="G2115" s="7" t="s">
        <v>10732</v>
      </c>
      <c r="H2115" s="7">
        <v>134</v>
      </c>
      <c r="I2115" s="8">
        <v>253999</v>
      </c>
      <c r="J2115" s="9">
        <f t="shared" ref="J2115:J2178" si="168">ROUND(IFERROR(I2115*94.74%,0),0)</f>
        <v>240639</v>
      </c>
      <c r="K2115" s="9">
        <v>218136</v>
      </c>
      <c r="L2115" s="9">
        <f t="shared" ref="L2115:L2178" si="169">J2115-K2115</f>
        <v>22503</v>
      </c>
      <c r="M2115" s="9">
        <v>0</v>
      </c>
      <c r="N2115" s="9">
        <v>0</v>
      </c>
      <c r="O2115" s="9">
        <f t="shared" si="165"/>
        <v>240639</v>
      </c>
      <c r="P2115" s="9">
        <f t="shared" si="166"/>
        <v>48127.8</v>
      </c>
      <c r="Q2115" s="9">
        <f t="shared" si="167"/>
        <v>0</v>
      </c>
    </row>
    <row r="2116" spans="1:17" x14ac:dyDescent="0.25">
      <c r="A2116" s="6" t="s">
        <v>10734</v>
      </c>
      <c r="B2116" s="6" t="s">
        <v>2109</v>
      </c>
      <c r="C2116" s="6" t="s">
        <v>10733</v>
      </c>
      <c r="D2116" s="6" t="s">
        <v>22159</v>
      </c>
      <c r="E2116" s="7" t="s">
        <v>10477</v>
      </c>
      <c r="F2116" s="7" t="s">
        <v>6706</v>
      </c>
      <c r="G2116" s="7" t="s">
        <v>10735</v>
      </c>
      <c r="H2116" s="7">
        <v>32</v>
      </c>
      <c r="I2116" s="8">
        <v>89377</v>
      </c>
      <c r="J2116" s="9">
        <f t="shared" si="168"/>
        <v>84676</v>
      </c>
      <c r="K2116" s="9">
        <v>76758</v>
      </c>
      <c r="L2116" s="9">
        <f t="shared" si="169"/>
        <v>7918</v>
      </c>
      <c r="M2116" s="9">
        <v>0</v>
      </c>
      <c r="N2116" s="9">
        <v>0</v>
      </c>
      <c r="O2116" s="9">
        <f t="shared" si="165"/>
        <v>84676</v>
      </c>
      <c r="P2116" s="9">
        <f t="shared" si="166"/>
        <v>16935.2</v>
      </c>
      <c r="Q2116" s="9">
        <f t="shared" si="167"/>
        <v>0</v>
      </c>
    </row>
    <row r="2117" spans="1:17" x14ac:dyDescent="0.25">
      <c r="A2117" s="6" t="s">
        <v>10737</v>
      </c>
      <c r="B2117" s="6" t="s">
        <v>2110</v>
      </c>
      <c r="C2117" s="6" t="s">
        <v>10736</v>
      </c>
      <c r="D2117" s="6" t="s">
        <v>22159</v>
      </c>
      <c r="E2117" s="7" t="s">
        <v>10477</v>
      </c>
      <c r="F2117" s="7" t="s">
        <v>6706</v>
      </c>
      <c r="G2117" s="7" t="s">
        <v>10738</v>
      </c>
      <c r="H2117" s="7">
        <v>76</v>
      </c>
      <c r="I2117" s="8">
        <v>211537</v>
      </c>
      <c r="J2117" s="9">
        <f t="shared" si="168"/>
        <v>200410</v>
      </c>
      <c r="K2117" s="9">
        <v>181670</v>
      </c>
      <c r="L2117" s="9">
        <f t="shared" si="169"/>
        <v>18740</v>
      </c>
      <c r="M2117" s="9">
        <v>0</v>
      </c>
      <c r="N2117" s="9">
        <v>0</v>
      </c>
      <c r="O2117" s="9">
        <f t="shared" si="165"/>
        <v>200410</v>
      </c>
      <c r="P2117" s="9">
        <f t="shared" si="166"/>
        <v>40082</v>
      </c>
      <c r="Q2117" s="9">
        <f t="shared" si="167"/>
        <v>0</v>
      </c>
    </row>
    <row r="2118" spans="1:17" x14ac:dyDescent="0.25">
      <c r="A2118" s="6" t="s">
        <v>10740</v>
      </c>
      <c r="B2118" s="6" t="s">
        <v>2111</v>
      </c>
      <c r="C2118" s="6" t="s">
        <v>10739</v>
      </c>
      <c r="D2118" s="6" t="s">
        <v>22159</v>
      </c>
      <c r="E2118" s="7" t="s">
        <v>10477</v>
      </c>
      <c r="F2118" s="7" t="s">
        <v>6706</v>
      </c>
      <c r="G2118" s="7" t="s">
        <v>10741</v>
      </c>
      <c r="H2118" s="7">
        <v>30</v>
      </c>
      <c r="I2118" s="8">
        <v>113450</v>
      </c>
      <c r="J2118" s="9">
        <f t="shared" si="168"/>
        <v>107483</v>
      </c>
      <c r="K2118" s="9">
        <v>97432</v>
      </c>
      <c r="L2118" s="9">
        <f t="shared" si="169"/>
        <v>10051</v>
      </c>
      <c r="M2118" s="9">
        <v>0</v>
      </c>
      <c r="N2118" s="9">
        <v>0</v>
      </c>
      <c r="O2118" s="9">
        <f t="shared" si="165"/>
        <v>107483</v>
      </c>
      <c r="P2118" s="9">
        <f t="shared" si="166"/>
        <v>21496.600000000002</v>
      </c>
      <c r="Q2118" s="9">
        <f t="shared" si="167"/>
        <v>0</v>
      </c>
    </row>
    <row r="2119" spans="1:17" x14ac:dyDescent="0.25">
      <c r="A2119" s="6" t="s">
        <v>10743</v>
      </c>
      <c r="B2119" s="6" t="s">
        <v>2112</v>
      </c>
      <c r="C2119" s="6" t="s">
        <v>10742</v>
      </c>
      <c r="D2119" s="6" t="s">
        <v>22159</v>
      </c>
      <c r="E2119" s="7" t="s">
        <v>10477</v>
      </c>
      <c r="F2119" s="7" t="s">
        <v>6706</v>
      </c>
      <c r="G2119" s="7" t="s">
        <v>10744</v>
      </c>
      <c r="H2119" s="7">
        <v>70</v>
      </c>
      <c r="I2119" s="8">
        <v>116402</v>
      </c>
      <c r="J2119" s="9">
        <f t="shared" si="168"/>
        <v>110279</v>
      </c>
      <c r="K2119" s="9">
        <v>99967</v>
      </c>
      <c r="L2119" s="9">
        <f t="shared" si="169"/>
        <v>10312</v>
      </c>
      <c r="M2119" s="9">
        <v>0</v>
      </c>
      <c r="N2119" s="9">
        <v>0</v>
      </c>
      <c r="O2119" s="9">
        <f t="shared" si="165"/>
        <v>110279</v>
      </c>
      <c r="P2119" s="9">
        <f t="shared" si="166"/>
        <v>22055.800000000003</v>
      </c>
      <c r="Q2119" s="9">
        <f t="shared" si="167"/>
        <v>0</v>
      </c>
    </row>
    <row r="2120" spans="1:17" x14ac:dyDescent="0.25">
      <c r="A2120" s="6" t="s">
        <v>10746</v>
      </c>
      <c r="B2120" s="6" t="s">
        <v>2113</v>
      </c>
      <c r="C2120" s="6" t="s">
        <v>10745</v>
      </c>
      <c r="D2120" s="6" t="s">
        <v>22159</v>
      </c>
      <c r="E2120" s="7" t="s">
        <v>10477</v>
      </c>
      <c r="F2120" s="7" t="s">
        <v>6706</v>
      </c>
      <c r="G2120" s="7" t="s">
        <v>10747</v>
      </c>
      <c r="H2120" s="7">
        <v>197</v>
      </c>
      <c r="I2120" s="8">
        <v>375442</v>
      </c>
      <c r="J2120" s="9">
        <f t="shared" si="168"/>
        <v>355694</v>
      </c>
      <c r="K2120" s="9">
        <v>322433</v>
      </c>
      <c r="L2120" s="9">
        <f t="shared" si="169"/>
        <v>33261</v>
      </c>
      <c r="M2120" s="9">
        <v>0</v>
      </c>
      <c r="N2120" s="9">
        <v>0</v>
      </c>
      <c r="O2120" s="9">
        <f t="shared" si="165"/>
        <v>355694</v>
      </c>
      <c r="P2120" s="9">
        <f t="shared" si="166"/>
        <v>71138.8</v>
      </c>
      <c r="Q2120" s="9">
        <f t="shared" si="167"/>
        <v>0</v>
      </c>
    </row>
    <row r="2121" spans="1:17" x14ac:dyDescent="0.25">
      <c r="A2121" s="6" t="s">
        <v>10749</v>
      </c>
      <c r="B2121" s="6" t="s">
        <v>2114</v>
      </c>
      <c r="C2121" s="6" t="s">
        <v>10748</v>
      </c>
      <c r="D2121" s="6" t="s">
        <v>22159</v>
      </c>
      <c r="E2121" s="7" t="s">
        <v>10477</v>
      </c>
      <c r="F2121" s="7" t="s">
        <v>6706</v>
      </c>
      <c r="G2121" s="7" t="s">
        <v>10750</v>
      </c>
      <c r="H2121" s="7">
        <v>106</v>
      </c>
      <c r="I2121" s="8">
        <v>231810</v>
      </c>
      <c r="J2121" s="9">
        <f t="shared" si="168"/>
        <v>219617</v>
      </c>
      <c r="K2121" s="9">
        <v>199080</v>
      </c>
      <c r="L2121" s="9">
        <f t="shared" si="169"/>
        <v>20537</v>
      </c>
      <c r="M2121" s="9">
        <v>0</v>
      </c>
      <c r="N2121" s="9">
        <v>0</v>
      </c>
      <c r="O2121" s="9">
        <f t="shared" si="165"/>
        <v>219617</v>
      </c>
      <c r="P2121" s="9">
        <f t="shared" si="166"/>
        <v>43923.4</v>
      </c>
      <c r="Q2121" s="9">
        <f t="shared" si="167"/>
        <v>0</v>
      </c>
    </row>
    <row r="2122" spans="1:17" x14ac:dyDescent="0.25">
      <c r="A2122" s="6" t="s">
        <v>10752</v>
      </c>
      <c r="B2122" s="6" t="s">
        <v>2115</v>
      </c>
      <c r="C2122" s="6" t="s">
        <v>10751</v>
      </c>
      <c r="D2122" s="6" t="s">
        <v>22159</v>
      </c>
      <c r="E2122" s="7" t="s">
        <v>10477</v>
      </c>
      <c r="F2122" s="7" t="s">
        <v>6706</v>
      </c>
      <c r="G2122" s="7" t="s">
        <v>10753</v>
      </c>
      <c r="H2122" s="7">
        <v>73</v>
      </c>
      <c r="I2122" s="8">
        <v>161709</v>
      </c>
      <c r="J2122" s="9">
        <f t="shared" si="168"/>
        <v>153203</v>
      </c>
      <c r="K2122" s="9">
        <v>138877</v>
      </c>
      <c r="L2122" s="9">
        <f t="shared" si="169"/>
        <v>14326</v>
      </c>
      <c r="M2122" s="9">
        <v>0</v>
      </c>
      <c r="N2122" s="9">
        <v>0</v>
      </c>
      <c r="O2122" s="9">
        <f t="shared" si="165"/>
        <v>153203</v>
      </c>
      <c r="P2122" s="9">
        <f t="shared" si="166"/>
        <v>30640.600000000002</v>
      </c>
      <c r="Q2122" s="9">
        <f t="shared" si="167"/>
        <v>0</v>
      </c>
    </row>
    <row r="2123" spans="1:17" x14ac:dyDescent="0.25">
      <c r="A2123" s="6" t="s">
        <v>10755</v>
      </c>
      <c r="B2123" s="6" t="s">
        <v>2116</v>
      </c>
      <c r="C2123" s="6" t="s">
        <v>10754</v>
      </c>
      <c r="D2123" s="6" t="s">
        <v>22159</v>
      </c>
      <c r="E2123" s="7" t="s">
        <v>10477</v>
      </c>
      <c r="F2123" s="7" t="s">
        <v>6706</v>
      </c>
      <c r="G2123" s="7" t="s">
        <v>10756</v>
      </c>
      <c r="H2123" s="7">
        <v>262</v>
      </c>
      <c r="I2123" s="8">
        <v>692127</v>
      </c>
      <c r="J2123" s="9">
        <f t="shared" si="168"/>
        <v>655721</v>
      </c>
      <c r="K2123" s="9">
        <v>594404</v>
      </c>
      <c r="L2123" s="9">
        <f t="shared" si="169"/>
        <v>61317</v>
      </c>
      <c r="M2123" s="9">
        <v>0</v>
      </c>
      <c r="N2123" s="9">
        <v>0</v>
      </c>
      <c r="O2123" s="9">
        <f t="shared" si="165"/>
        <v>655721</v>
      </c>
      <c r="P2123" s="9">
        <f t="shared" si="166"/>
        <v>0</v>
      </c>
      <c r="Q2123" s="9">
        <f t="shared" si="167"/>
        <v>131144.20000000001</v>
      </c>
    </row>
    <row r="2124" spans="1:17" x14ac:dyDescent="0.25">
      <c r="A2124" s="6" t="s">
        <v>10755</v>
      </c>
      <c r="B2124" s="6" t="s">
        <v>2117</v>
      </c>
      <c r="C2124" s="6" t="s">
        <v>10757</v>
      </c>
      <c r="D2124" s="6" t="s">
        <v>22159</v>
      </c>
      <c r="E2124" s="7" t="s">
        <v>10477</v>
      </c>
      <c r="F2124" s="7" t="s">
        <v>6706</v>
      </c>
      <c r="G2124" s="7" t="s">
        <v>10756</v>
      </c>
      <c r="H2124" s="7">
        <v>103</v>
      </c>
      <c r="I2124" s="8">
        <v>401530</v>
      </c>
      <c r="J2124" s="9">
        <f t="shared" si="168"/>
        <v>380410</v>
      </c>
      <c r="K2124" s="9">
        <v>344837</v>
      </c>
      <c r="L2124" s="9">
        <f t="shared" si="169"/>
        <v>35573</v>
      </c>
      <c r="M2124" s="9">
        <v>0</v>
      </c>
      <c r="N2124" s="9">
        <v>0</v>
      </c>
      <c r="O2124" s="9">
        <f t="shared" si="165"/>
        <v>380410</v>
      </c>
      <c r="P2124" s="9">
        <f t="shared" si="166"/>
        <v>76082</v>
      </c>
      <c r="Q2124" s="9">
        <f t="shared" si="167"/>
        <v>0</v>
      </c>
    </row>
    <row r="2125" spans="1:17" x14ac:dyDescent="0.25">
      <c r="A2125" s="6" t="s">
        <v>10759</v>
      </c>
      <c r="B2125" s="6" t="s">
        <v>2118</v>
      </c>
      <c r="C2125" s="6" t="s">
        <v>10758</v>
      </c>
      <c r="D2125" s="6" t="s">
        <v>22159</v>
      </c>
      <c r="E2125" s="7" t="s">
        <v>10477</v>
      </c>
      <c r="F2125" s="7" t="s">
        <v>6706</v>
      </c>
      <c r="G2125" s="7" t="s">
        <v>10760</v>
      </c>
      <c r="H2125" s="7">
        <v>150</v>
      </c>
      <c r="I2125" s="8">
        <v>304735</v>
      </c>
      <c r="J2125" s="9">
        <f t="shared" si="168"/>
        <v>288706</v>
      </c>
      <c r="K2125" s="9">
        <v>261708</v>
      </c>
      <c r="L2125" s="9">
        <f t="shared" si="169"/>
        <v>26998</v>
      </c>
      <c r="M2125" s="9">
        <v>0</v>
      </c>
      <c r="N2125" s="9">
        <v>0</v>
      </c>
      <c r="O2125" s="9">
        <f t="shared" si="165"/>
        <v>288706</v>
      </c>
      <c r="P2125" s="9">
        <f t="shared" si="166"/>
        <v>57741.200000000004</v>
      </c>
      <c r="Q2125" s="9">
        <f t="shared" si="167"/>
        <v>0</v>
      </c>
    </row>
    <row r="2126" spans="1:17" x14ac:dyDescent="0.25">
      <c r="A2126" s="6" t="s">
        <v>10762</v>
      </c>
      <c r="B2126" s="6" t="s">
        <v>2119</v>
      </c>
      <c r="C2126" s="6" t="s">
        <v>10761</v>
      </c>
      <c r="D2126" s="6" t="s">
        <v>22159</v>
      </c>
      <c r="E2126" s="7" t="s">
        <v>10477</v>
      </c>
      <c r="F2126" s="7" t="s">
        <v>6706</v>
      </c>
      <c r="G2126" s="7" t="s">
        <v>10763</v>
      </c>
      <c r="H2126" s="7">
        <v>181</v>
      </c>
      <c r="I2126" s="8">
        <v>290619</v>
      </c>
      <c r="J2126" s="9">
        <f t="shared" si="168"/>
        <v>275332</v>
      </c>
      <c r="K2126" s="9">
        <v>249585</v>
      </c>
      <c r="L2126" s="9">
        <f t="shared" si="169"/>
        <v>25747</v>
      </c>
      <c r="M2126" s="9">
        <v>0</v>
      </c>
      <c r="N2126" s="9">
        <v>0</v>
      </c>
      <c r="O2126" s="9">
        <f t="shared" si="165"/>
        <v>275332</v>
      </c>
      <c r="P2126" s="9">
        <f t="shared" si="166"/>
        <v>55066.400000000001</v>
      </c>
      <c r="Q2126" s="9">
        <f t="shared" si="167"/>
        <v>0</v>
      </c>
    </row>
    <row r="2127" spans="1:17" x14ac:dyDescent="0.25">
      <c r="A2127" s="6" t="s">
        <v>10765</v>
      </c>
      <c r="B2127" s="6" t="s">
        <v>2120</v>
      </c>
      <c r="C2127" s="6" t="s">
        <v>10764</v>
      </c>
      <c r="D2127" s="6" t="s">
        <v>22159</v>
      </c>
      <c r="E2127" s="7" t="s">
        <v>10477</v>
      </c>
      <c r="F2127" s="7" t="s">
        <v>6706</v>
      </c>
      <c r="G2127" s="7" t="s">
        <v>10766</v>
      </c>
      <c r="H2127" s="7">
        <v>85</v>
      </c>
      <c r="I2127" s="8">
        <v>194757</v>
      </c>
      <c r="J2127" s="9">
        <f t="shared" si="168"/>
        <v>184513</v>
      </c>
      <c r="K2127" s="9">
        <v>167259</v>
      </c>
      <c r="L2127" s="9">
        <f t="shared" si="169"/>
        <v>17254</v>
      </c>
      <c r="M2127" s="9">
        <v>0</v>
      </c>
      <c r="N2127" s="9">
        <v>0</v>
      </c>
      <c r="O2127" s="9">
        <f t="shared" si="165"/>
        <v>184513</v>
      </c>
      <c r="P2127" s="9">
        <f t="shared" si="166"/>
        <v>36902.6</v>
      </c>
      <c r="Q2127" s="9">
        <f t="shared" si="167"/>
        <v>0</v>
      </c>
    </row>
    <row r="2128" spans="1:17" x14ac:dyDescent="0.25">
      <c r="A2128" s="6" t="s">
        <v>10768</v>
      </c>
      <c r="B2128" s="6" t="s">
        <v>2121</v>
      </c>
      <c r="C2128" s="6" t="s">
        <v>10767</v>
      </c>
      <c r="D2128" s="6" t="s">
        <v>22159</v>
      </c>
      <c r="E2128" s="7" t="s">
        <v>10477</v>
      </c>
      <c r="F2128" s="7" t="s">
        <v>6706</v>
      </c>
      <c r="G2128" s="7" t="s">
        <v>10769</v>
      </c>
      <c r="H2128" s="7">
        <v>50</v>
      </c>
      <c r="I2128" s="8">
        <v>112942</v>
      </c>
      <c r="J2128" s="9">
        <f t="shared" si="168"/>
        <v>107001</v>
      </c>
      <c r="K2128" s="9">
        <v>96995</v>
      </c>
      <c r="L2128" s="9">
        <f t="shared" si="169"/>
        <v>10006</v>
      </c>
      <c r="M2128" s="9">
        <v>0</v>
      </c>
      <c r="N2128" s="9">
        <v>0</v>
      </c>
      <c r="O2128" s="9">
        <f t="shared" si="165"/>
        <v>107001</v>
      </c>
      <c r="P2128" s="9">
        <f t="shared" si="166"/>
        <v>21400.2</v>
      </c>
      <c r="Q2128" s="9">
        <f t="shared" si="167"/>
        <v>0</v>
      </c>
    </row>
    <row r="2129" spans="1:17" x14ac:dyDescent="0.25">
      <c r="A2129" s="6" t="s">
        <v>10771</v>
      </c>
      <c r="B2129" s="6" t="s">
        <v>2122</v>
      </c>
      <c r="C2129" s="6" t="s">
        <v>10770</v>
      </c>
      <c r="D2129" s="6" t="s">
        <v>22159</v>
      </c>
      <c r="E2129" s="7" t="s">
        <v>10477</v>
      </c>
      <c r="F2129" s="7" t="s">
        <v>6706</v>
      </c>
      <c r="G2129" s="7" t="s">
        <v>10772</v>
      </c>
      <c r="H2129" s="7">
        <v>40</v>
      </c>
      <c r="I2129" s="8">
        <v>85952</v>
      </c>
      <c r="J2129" s="9">
        <f t="shared" si="168"/>
        <v>81431</v>
      </c>
      <c r="K2129" s="9">
        <v>73816</v>
      </c>
      <c r="L2129" s="9">
        <f t="shared" si="169"/>
        <v>7615</v>
      </c>
      <c r="M2129" s="9">
        <v>0</v>
      </c>
      <c r="N2129" s="9">
        <v>0</v>
      </c>
      <c r="O2129" s="9">
        <f t="shared" si="165"/>
        <v>81431</v>
      </c>
      <c r="P2129" s="9">
        <f t="shared" si="166"/>
        <v>16286.2</v>
      </c>
      <c r="Q2129" s="9">
        <f t="shared" si="167"/>
        <v>0</v>
      </c>
    </row>
    <row r="2130" spans="1:17" x14ac:dyDescent="0.25">
      <c r="A2130" s="6" t="s">
        <v>10774</v>
      </c>
      <c r="B2130" s="6" t="s">
        <v>2123</v>
      </c>
      <c r="C2130" s="6" t="s">
        <v>10773</v>
      </c>
      <c r="D2130" s="6" t="s">
        <v>22159</v>
      </c>
      <c r="E2130" s="7" t="s">
        <v>10477</v>
      </c>
      <c r="F2130" s="7" t="s">
        <v>6706</v>
      </c>
      <c r="G2130" s="7" t="s">
        <v>10775</v>
      </c>
      <c r="H2130" s="7">
        <v>71</v>
      </c>
      <c r="I2130" s="8">
        <v>156057</v>
      </c>
      <c r="J2130" s="9">
        <f t="shared" si="168"/>
        <v>147848</v>
      </c>
      <c r="K2130" s="9">
        <v>134023</v>
      </c>
      <c r="L2130" s="9">
        <f t="shared" si="169"/>
        <v>13825</v>
      </c>
      <c r="M2130" s="9">
        <v>0</v>
      </c>
      <c r="N2130" s="9">
        <v>0</v>
      </c>
      <c r="O2130" s="9">
        <f t="shared" si="165"/>
        <v>147848</v>
      </c>
      <c r="P2130" s="9">
        <f t="shared" si="166"/>
        <v>29569.600000000002</v>
      </c>
      <c r="Q2130" s="9">
        <f t="shared" si="167"/>
        <v>0</v>
      </c>
    </row>
    <row r="2131" spans="1:17" x14ac:dyDescent="0.25">
      <c r="A2131" s="6" t="s">
        <v>10777</v>
      </c>
      <c r="B2131" s="6" t="s">
        <v>2124</v>
      </c>
      <c r="C2131" s="6" t="s">
        <v>10776</v>
      </c>
      <c r="D2131" s="6" t="s">
        <v>22159</v>
      </c>
      <c r="E2131" s="7" t="s">
        <v>10477</v>
      </c>
      <c r="F2131" s="7" t="s">
        <v>6706</v>
      </c>
      <c r="G2131" s="7" t="s">
        <v>10778</v>
      </c>
      <c r="H2131" s="7">
        <v>100</v>
      </c>
      <c r="I2131" s="8">
        <v>250392</v>
      </c>
      <c r="J2131" s="9">
        <f t="shared" si="168"/>
        <v>237221</v>
      </c>
      <c r="K2131" s="9">
        <v>215039</v>
      </c>
      <c r="L2131" s="9">
        <f t="shared" si="169"/>
        <v>22182</v>
      </c>
      <c r="M2131" s="9">
        <v>0</v>
      </c>
      <c r="N2131" s="9">
        <v>0</v>
      </c>
      <c r="O2131" s="9">
        <f t="shared" si="165"/>
        <v>237221</v>
      </c>
      <c r="P2131" s="9">
        <f t="shared" si="166"/>
        <v>47444.200000000004</v>
      </c>
      <c r="Q2131" s="9">
        <f t="shared" si="167"/>
        <v>0</v>
      </c>
    </row>
    <row r="2132" spans="1:17" x14ac:dyDescent="0.25">
      <c r="A2132" s="6" t="s">
        <v>10780</v>
      </c>
      <c r="B2132" s="6" t="s">
        <v>2125</v>
      </c>
      <c r="C2132" s="6" t="s">
        <v>10779</v>
      </c>
      <c r="D2132" s="6" t="s">
        <v>22159</v>
      </c>
      <c r="E2132" s="7" t="s">
        <v>10477</v>
      </c>
      <c r="F2132" s="7" t="s">
        <v>6706</v>
      </c>
      <c r="G2132" s="7" t="s">
        <v>10781</v>
      </c>
      <c r="H2132" s="7">
        <v>52</v>
      </c>
      <c r="I2132" s="8">
        <v>156701</v>
      </c>
      <c r="J2132" s="9">
        <f t="shared" si="168"/>
        <v>148459</v>
      </c>
      <c r="K2132" s="9">
        <v>134576</v>
      </c>
      <c r="L2132" s="9">
        <f t="shared" si="169"/>
        <v>13883</v>
      </c>
      <c r="M2132" s="9">
        <v>0</v>
      </c>
      <c r="N2132" s="9">
        <v>0</v>
      </c>
      <c r="O2132" s="9">
        <f t="shared" si="165"/>
        <v>148459</v>
      </c>
      <c r="P2132" s="9">
        <f t="shared" si="166"/>
        <v>29691.800000000003</v>
      </c>
      <c r="Q2132" s="9">
        <f t="shared" si="167"/>
        <v>0</v>
      </c>
    </row>
    <row r="2133" spans="1:17" x14ac:dyDescent="0.25">
      <c r="A2133" s="6" t="s">
        <v>10783</v>
      </c>
      <c r="B2133" s="6" t="s">
        <v>2126</v>
      </c>
      <c r="C2133" s="6" t="s">
        <v>10782</v>
      </c>
      <c r="D2133" s="6" t="s">
        <v>22159</v>
      </c>
      <c r="E2133" s="7" t="s">
        <v>10477</v>
      </c>
      <c r="F2133" s="7" t="s">
        <v>6706</v>
      </c>
      <c r="G2133" s="7" t="s">
        <v>10784</v>
      </c>
      <c r="H2133" s="7">
        <v>60</v>
      </c>
      <c r="I2133" s="8">
        <v>159680</v>
      </c>
      <c r="J2133" s="9">
        <f t="shared" si="168"/>
        <v>151281</v>
      </c>
      <c r="K2133" s="9">
        <v>137134</v>
      </c>
      <c r="L2133" s="9">
        <f t="shared" si="169"/>
        <v>14147</v>
      </c>
      <c r="M2133" s="9">
        <v>0</v>
      </c>
      <c r="N2133" s="9">
        <v>0</v>
      </c>
      <c r="O2133" s="9">
        <f t="shared" si="165"/>
        <v>151281</v>
      </c>
      <c r="P2133" s="9">
        <f t="shared" si="166"/>
        <v>30256.2</v>
      </c>
      <c r="Q2133" s="9">
        <f t="shared" si="167"/>
        <v>0</v>
      </c>
    </row>
    <row r="2134" spans="1:17" x14ac:dyDescent="0.25">
      <c r="A2134" s="6" t="s">
        <v>10786</v>
      </c>
      <c r="B2134" s="6" t="s">
        <v>2127</v>
      </c>
      <c r="C2134" s="6" t="s">
        <v>10785</v>
      </c>
      <c r="D2134" s="6" t="s">
        <v>22159</v>
      </c>
      <c r="E2134" s="7" t="s">
        <v>10477</v>
      </c>
      <c r="F2134" s="7" t="s">
        <v>6706</v>
      </c>
      <c r="G2134" s="7" t="s">
        <v>10787</v>
      </c>
      <c r="H2134" s="7">
        <v>88</v>
      </c>
      <c r="I2134" s="8">
        <v>211373</v>
      </c>
      <c r="J2134" s="9">
        <f t="shared" si="168"/>
        <v>200255</v>
      </c>
      <c r="K2134" s="9">
        <v>181528</v>
      </c>
      <c r="L2134" s="9">
        <f t="shared" si="169"/>
        <v>18727</v>
      </c>
      <c r="M2134" s="9">
        <v>0</v>
      </c>
      <c r="N2134" s="9">
        <v>0</v>
      </c>
      <c r="O2134" s="9">
        <f t="shared" si="165"/>
        <v>200255</v>
      </c>
      <c r="P2134" s="9">
        <f t="shared" si="166"/>
        <v>40051</v>
      </c>
      <c r="Q2134" s="9">
        <f t="shared" si="167"/>
        <v>0</v>
      </c>
    </row>
    <row r="2135" spans="1:17" x14ac:dyDescent="0.25">
      <c r="A2135" s="6" t="s">
        <v>10789</v>
      </c>
      <c r="B2135" s="6" t="s">
        <v>2128</v>
      </c>
      <c r="C2135" s="6" t="s">
        <v>10788</v>
      </c>
      <c r="D2135" s="6" t="s">
        <v>22159</v>
      </c>
      <c r="E2135" s="7" t="s">
        <v>10477</v>
      </c>
      <c r="F2135" s="7" t="s">
        <v>6706</v>
      </c>
      <c r="G2135" s="7" t="s">
        <v>10790</v>
      </c>
      <c r="H2135" s="7">
        <v>40</v>
      </c>
      <c r="I2135" s="8">
        <v>100208</v>
      </c>
      <c r="J2135" s="9">
        <f t="shared" si="168"/>
        <v>94937</v>
      </c>
      <c r="K2135" s="9">
        <v>86059</v>
      </c>
      <c r="L2135" s="9">
        <f t="shared" si="169"/>
        <v>8878</v>
      </c>
      <c r="M2135" s="9">
        <v>0</v>
      </c>
      <c r="N2135" s="9">
        <v>0</v>
      </c>
      <c r="O2135" s="9">
        <f t="shared" si="165"/>
        <v>94937</v>
      </c>
      <c r="P2135" s="9">
        <f t="shared" si="166"/>
        <v>18987.400000000001</v>
      </c>
      <c r="Q2135" s="9">
        <f t="shared" si="167"/>
        <v>0</v>
      </c>
    </row>
    <row r="2136" spans="1:17" x14ac:dyDescent="0.25">
      <c r="A2136" s="6" t="s">
        <v>10792</v>
      </c>
      <c r="B2136" s="6" t="s">
        <v>2129</v>
      </c>
      <c r="C2136" s="6" t="s">
        <v>10791</v>
      </c>
      <c r="D2136" s="6" t="s">
        <v>22159</v>
      </c>
      <c r="E2136" s="7" t="s">
        <v>10477</v>
      </c>
      <c r="F2136" s="7" t="s">
        <v>6706</v>
      </c>
      <c r="G2136" s="7" t="s">
        <v>10793</v>
      </c>
      <c r="H2136" s="7">
        <v>102</v>
      </c>
      <c r="I2136" s="8">
        <v>114031</v>
      </c>
      <c r="J2136" s="9">
        <f t="shared" si="168"/>
        <v>108033</v>
      </c>
      <c r="K2136" s="9">
        <v>97930</v>
      </c>
      <c r="L2136" s="9">
        <f t="shared" si="169"/>
        <v>10103</v>
      </c>
      <c r="M2136" s="9">
        <v>0</v>
      </c>
      <c r="N2136" s="9">
        <v>0</v>
      </c>
      <c r="O2136" s="9">
        <f t="shared" si="165"/>
        <v>108033</v>
      </c>
      <c r="P2136" s="9">
        <f t="shared" si="166"/>
        <v>21606.600000000002</v>
      </c>
      <c r="Q2136" s="9">
        <f t="shared" si="167"/>
        <v>0</v>
      </c>
    </row>
    <row r="2137" spans="1:17" x14ac:dyDescent="0.25">
      <c r="A2137" s="6" t="s">
        <v>10795</v>
      </c>
      <c r="B2137" s="6" t="s">
        <v>2130</v>
      </c>
      <c r="C2137" s="6" t="s">
        <v>10794</v>
      </c>
      <c r="D2137" s="6" t="s">
        <v>22159</v>
      </c>
      <c r="E2137" s="7" t="s">
        <v>10477</v>
      </c>
      <c r="F2137" s="7" t="s">
        <v>6706</v>
      </c>
      <c r="G2137" s="7" t="s">
        <v>10796</v>
      </c>
      <c r="H2137" s="7">
        <v>60</v>
      </c>
      <c r="I2137" s="8">
        <v>113181</v>
      </c>
      <c r="J2137" s="9">
        <f t="shared" si="168"/>
        <v>107228</v>
      </c>
      <c r="K2137" s="9">
        <v>97201</v>
      </c>
      <c r="L2137" s="9">
        <f t="shared" si="169"/>
        <v>10027</v>
      </c>
      <c r="M2137" s="9">
        <v>0</v>
      </c>
      <c r="N2137" s="9">
        <v>0</v>
      </c>
      <c r="O2137" s="9">
        <f t="shared" si="165"/>
        <v>107228</v>
      </c>
      <c r="P2137" s="9">
        <f t="shared" si="166"/>
        <v>21445.600000000002</v>
      </c>
      <c r="Q2137" s="9">
        <f t="shared" si="167"/>
        <v>0</v>
      </c>
    </row>
    <row r="2138" spans="1:17" x14ac:dyDescent="0.25">
      <c r="A2138" s="6" t="s">
        <v>10798</v>
      </c>
      <c r="B2138" s="6" t="s">
        <v>2131</v>
      </c>
      <c r="C2138" s="6" t="s">
        <v>10797</v>
      </c>
      <c r="D2138" s="6" t="s">
        <v>22159</v>
      </c>
      <c r="E2138" s="7" t="s">
        <v>10477</v>
      </c>
      <c r="F2138" s="7" t="s">
        <v>6706</v>
      </c>
      <c r="G2138" s="7" t="s">
        <v>10799</v>
      </c>
      <c r="H2138" s="7">
        <v>70</v>
      </c>
      <c r="I2138" s="8">
        <v>113435</v>
      </c>
      <c r="J2138" s="9">
        <f t="shared" si="168"/>
        <v>107468</v>
      </c>
      <c r="K2138" s="9">
        <v>97419</v>
      </c>
      <c r="L2138" s="9">
        <f t="shared" si="169"/>
        <v>10049</v>
      </c>
      <c r="M2138" s="9">
        <v>0</v>
      </c>
      <c r="N2138" s="9">
        <v>0</v>
      </c>
      <c r="O2138" s="9">
        <f t="shared" si="165"/>
        <v>107468</v>
      </c>
      <c r="P2138" s="9">
        <f t="shared" si="166"/>
        <v>21493.600000000002</v>
      </c>
      <c r="Q2138" s="9">
        <f t="shared" si="167"/>
        <v>0</v>
      </c>
    </row>
    <row r="2139" spans="1:17" x14ac:dyDescent="0.25">
      <c r="A2139" s="6" t="s">
        <v>10801</v>
      </c>
      <c r="B2139" s="6" t="s">
        <v>2132</v>
      </c>
      <c r="C2139" s="6" t="s">
        <v>10800</v>
      </c>
      <c r="D2139" s="6" t="s">
        <v>22159</v>
      </c>
      <c r="E2139" s="7" t="s">
        <v>10477</v>
      </c>
      <c r="F2139" s="7" t="s">
        <v>6706</v>
      </c>
      <c r="G2139" s="7" t="s">
        <v>10802</v>
      </c>
      <c r="H2139" s="7">
        <v>40</v>
      </c>
      <c r="I2139" s="8">
        <v>121578</v>
      </c>
      <c r="J2139" s="9">
        <f t="shared" si="168"/>
        <v>115183</v>
      </c>
      <c r="K2139" s="9">
        <v>104412</v>
      </c>
      <c r="L2139" s="9">
        <f t="shared" si="169"/>
        <v>10771</v>
      </c>
      <c r="M2139" s="9">
        <v>0</v>
      </c>
      <c r="N2139" s="9">
        <v>0</v>
      </c>
      <c r="O2139" s="9">
        <f t="shared" si="165"/>
        <v>115183</v>
      </c>
      <c r="P2139" s="9">
        <f t="shared" si="166"/>
        <v>23036.600000000002</v>
      </c>
      <c r="Q2139" s="9">
        <f t="shared" si="167"/>
        <v>0</v>
      </c>
    </row>
    <row r="2140" spans="1:17" x14ac:dyDescent="0.25">
      <c r="A2140" s="6" t="s">
        <v>10804</v>
      </c>
      <c r="B2140" s="6" t="s">
        <v>2133</v>
      </c>
      <c r="C2140" s="6" t="s">
        <v>10803</v>
      </c>
      <c r="D2140" s="6" t="s">
        <v>22159</v>
      </c>
      <c r="E2140" s="7" t="s">
        <v>10477</v>
      </c>
      <c r="F2140" s="7" t="s">
        <v>6706</v>
      </c>
      <c r="G2140" s="7" t="s">
        <v>10805</v>
      </c>
      <c r="H2140" s="7">
        <v>46</v>
      </c>
      <c r="I2140" s="8">
        <v>111994</v>
      </c>
      <c r="J2140" s="9">
        <f t="shared" si="168"/>
        <v>106103</v>
      </c>
      <c r="K2140" s="9">
        <v>96181</v>
      </c>
      <c r="L2140" s="9">
        <f t="shared" si="169"/>
        <v>9922</v>
      </c>
      <c r="M2140" s="9">
        <v>0</v>
      </c>
      <c r="N2140" s="9">
        <v>0</v>
      </c>
      <c r="O2140" s="9">
        <f t="shared" si="165"/>
        <v>106103</v>
      </c>
      <c r="P2140" s="9">
        <f t="shared" si="166"/>
        <v>21220.600000000002</v>
      </c>
      <c r="Q2140" s="9">
        <f t="shared" si="167"/>
        <v>0</v>
      </c>
    </row>
    <row r="2141" spans="1:17" x14ac:dyDescent="0.25">
      <c r="A2141" s="6" t="s">
        <v>10807</v>
      </c>
      <c r="B2141" s="6" t="s">
        <v>2134</v>
      </c>
      <c r="C2141" s="6" t="s">
        <v>10806</v>
      </c>
      <c r="D2141" s="6" t="s">
        <v>22159</v>
      </c>
      <c r="E2141" s="7" t="s">
        <v>10477</v>
      </c>
      <c r="F2141" s="7" t="s">
        <v>6706</v>
      </c>
      <c r="G2141" s="7" t="s">
        <v>10808</v>
      </c>
      <c r="H2141" s="7">
        <v>46</v>
      </c>
      <c r="I2141" s="8">
        <v>97254</v>
      </c>
      <c r="J2141" s="9">
        <f t="shared" si="168"/>
        <v>92138</v>
      </c>
      <c r="K2141" s="9">
        <v>83522</v>
      </c>
      <c r="L2141" s="9">
        <f t="shared" si="169"/>
        <v>8616</v>
      </c>
      <c r="M2141" s="9">
        <v>0</v>
      </c>
      <c r="N2141" s="9">
        <v>0</v>
      </c>
      <c r="O2141" s="9">
        <f t="shared" si="165"/>
        <v>92138</v>
      </c>
      <c r="P2141" s="9">
        <f t="shared" si="166"/>
        <v>18427.600000000002</v>
      </c>
      <c r="Q2141" s="9">
        <f t="shared" si="167"/>
        <v>0</v>
      </c>
    </row>
    <row r="2142" spans="1:17" x14ac:dyDescent="0.25">
      <c r="A2142" s="6" t="s">
        <v>10810</v>
      </c>
      <c r="B2142" s="6" t="s">
        <v>2135</v>
      </c>
      <c r="C2142" s="6" t="s">
        <v>10809</v>
      </c>
      <c r="D2142" s="6" t="s">
        <v>22159</v>
      </c>
      <c r="E2142" s="7" t="s">
        <v>10477</v>
      </c>
      <c r="F2142" s="7" t="s">
        <v>6706</v>
      </c>
      <c r="G2142" s="7" t="s">
        <v>10811</v>
      </c>
      <c r="H2142" s="7">
        <v>81</v>
      </c>
      <c r="I2142" s="8">
        <v>152694</v>
      </c>
      <c r="J2142" s="9">
        <f t="shared" si="168"/>
        <v>144662</v>
      </c>
      <c r="K2142" s="9">
        <v>131135</v>
      </c>
      <c r="L2142" s="9">
        <f t="shared" si="169"/>
        <v>13527</v>
      </c>
      <c r="M2142" s="9">
        <v>0</v>
      </c>
      <c r="N2142" s="9">
        <v>0</v>
      </c>
      <c r="O2142" s="9">
        <f t="shared" si="165"/>
        <v>144662</v>
      </c>
      <c r="P2142" s="9">
        <f t="shared" si="166"/>
        <v>28932.400000000001</v>
      </c>
      <c r="Q2142" s="9">
        <f t="shared" si="167"/>
        <v>0</v>
      </c>
    </row>
    <row r="2143" spans="1:17" x14ac:dyDescent="0.25">
      <c r="A2143" s="6" t="s">
        <v>10813</v>
      </c>
      <c r="B2143" s="6" t="s">
        <v>2136</v>
      </c>
      <c r="C2143" s="6" t="s">
        <v>10812</v>
      </c>
      <c r="D2143" s="6" t="s">
        <v>22159</v>
      </c>
      <c r="E2143" s="7" t="s">
        <v>10477</v>
      </c>
      <c r="F2143" s="7" t="s">
        <v>6706</v>
      </c>
      <c r="G2143" s="7" t="s">
        <v>10814</v>
      </c>
      <c r="H2143" s="7">
        <v>30</v>
      </c>
      <c r="I2143" s="8">
        <v>49607</v>
      </c>
      <c r="J2143" s="9">
        <f t="shared" si="168"/>
        <v>46998</v>
      </c>
      <c r="K2143" s="9">
        <v>42603</v>
      </c>
      <c r="L2143" s="9">
        <f t="shared" si="169"/>
        <v>4395</v>
      </c>
      <c r="M2143" s="9">
        <v>0</v>
      </c>
      <c r="N2143" s="9">
        <v>0</v>
      </c>
      <c r="O2143" s="9">
        <f t="shared" si="165"/>
        <v>46998</v>
      </c>
      <c r="P2143" s="9">
        <f t="shared" si="166"/>
        <v>9399.6</v>
      </c>
      <c r="Q2143" s="9">
        <f t="shared" si="167"/>
        <v>0</v>
      </c>
    </row>
    <row r="2144" spans="1:17" x14ac:dyDescent="0.25">
      <c r="A2144" s="6" t="s">
        <v>10816</v>
      </c>
      <c r="B2144" s="6" t="s">
        <v>2137</v>
      </c>
      <c r="C2144" s="6" t="s">
        <v>10815</v>
      </c>
      <c r="D2144" s="6" t="s">
        <v>22159</v>
      </c>
      <c r="E2144" s="7" t="s">
        <v>10477</v>
      </c>
      <c r="F2144" s="7" t="s">
        <v>6706</v>
      </c>
      <c r="G2144" s="7" t="s">
        <v>10817</v>
      </c>
      <c r="H2144" s="7">
        <v>32</v>
      </c>
      <c r="I2144" s="8">
        <v>97712</v>
      </c>
      <c r="J2144" s="9">
        <f t="shared" si="168"/>
        <v>92572</v>
      </c>
      <c r="K2144" s="9">
        <v>83916</v>
      </c>
      <c r="L2144" s="9">
        <f t="shared" si="169"/>
        <v>8656</v>
      </c>
      <c r="M2144" s="9">
        <v>0</v>
      </c>
      <c r="N2144" s="9">
        <v>0</v>
      </c>
      <c r="O2144" s="9">
        <f t="shared" si="165"/>
        <v>92572</v>
      </c>
      <c r="P2144" s="9">
        <f t="shared" si="166"/>
        <v>18514.400000000001</v>
      </c>
      <c r="Q2144" s="9">
        <f t="shared" si="167"/>
        <v>0</v>
      </c>
    </row>
    <row r="2145" spans="1:17" x14ac:dyDescent="0.25">
      <c r="A2145" s="6" t="s">
        <v>10819</v>
      </c>
      <c r="B2145" s="6" t="s">
        <v>2138</v>
      </c>
      <c r="C2145" s="6" t="s">
        <v>10818</v>
      </c>
      <c r="D2145" s="6" t="s">
        <v>22159</v>
      </c>
      <c r="E2145" s="7" t="s">
        <v>10477</v>
      </c>
      <c r="F2145" s="7" t="s">
        <v>6706</v>
      </c>
      <c r="G2145" s="7" t="s">
        <v>10820</v>
      </c>
      <c r="H2145" s="7">
        <v>108</v>
      </c>
      <c r="I2145" s="8">
        <v>126703</v>
      </c>
      <c r="J2145" s="9">
        <f t="shared" si="168"/>
        <v>120038</v>
      </c>
      <c r="K2145" s="9">
        <v>108814</v>
      </c>
      <c r="L2145" s="9">
        <f t="shared" si="169"/>
        <v>11224</v>
      </c>
      <c r="M2145" s="9">
        <v>0</v>
      </c>
      <c r="N2145" s="9">
        <v>0</v>
      </c>
      <c r="O2145" s="9">
        <f t="shared" si="165"/>
        <v>120038</v>
      </c>
      <c r="P2145" s="9">
        <f t="shared" si="166"/>
        <v>24007.600000000002</v>
      </c>
      <c r="Q2145" s="9">
        <f t="shared" si="167"/>
        <v>0</v>
      </c>
    </row>
    <row r="2146" spans="1:17" x14ac:dyDescent="0.25">
      <c r="A2146" s="6" t="s">
        <v>10819</v>
      </c>
      <c r="B2146" s="6" t="s">
        <v>2139</v>
      </c>
      <c r="C2146" s="6" t="s">
        <v>10821</v>
      </c>
      <c r="D2146" s="6" t="s">
        <v>22159</v>
      </c>
      <c r="E2146" s="7" t="s">
        <v>10477</v>
      </c>
      <c r="F2146" s="7" t="s">
        <v>6706</v>
      </c>
      <c r="G2146" s="7" t="s">
        <v>10820</v>
      </c>
      <c r="H2146" s="7">
        <v>2</v>
      </c>
      <c r="I2146" s="8">
        <v>5700</v>
      </c>
      <c r="J2146" s="9">
        <f t="shared" si="168"/>
        <v>5400</v>
      </c>
      <c r="K2146" s="9">
        <v>4895</v>
      </c>
      <c r="L2146" s="9">
        <f t="shared" si="169"/>
        <v>505</v>
      </c>
      <c r="M2146" s="9">
        <v>0</v>
      </c>
      <c r="N2146" s="9">
        <v>0</v>
      </c>
      <c r="O2146" s="9">
        <f t="shared" si="165"/>
        <v>5400</v>
      </c>
      <c r="P2146" s="9">
        <f t="shared" si="166"/>
        <v>1080</v>
      </c>
      <c r="Q2146" s="9">
        <f t="shared" si="167"/>
        <v>0</v>
      </c>
    </row>
    <row r="2147" spans="1:17" x14ac:dyDescent="0.25">
      <c r="A2147" s="6" t="s">
        <v>10823</v>
      </c>
      <c r="B2147" s="6" t="s">
        <v>2140</v>
      </c>
      <c r="C2147" s="6" t="s">
        <v>10822</v>
      </c>
      <c r="D2147" s="6" t="s">
        <v>22159</v>
      </c>
      <c r="E2147" s="7" t="s">
        <v>10477</v>
      </c>
      <c r="F2147" s="7" t="s">
        <v>6706</v>
      </c>
      <c r="G2147" s="7" t="s">
        <v>10824</v>
      </c>
      <c r="H2147" s="7">
        <v>50</v>
      </c>
      <c r="I2147" s="8">
        <v>55712</v>
      </c>
      <c r="J2147" s="9">
        <f t="shared" si="168"/>
        <v>52782</v>
      </c>
      <c r="K2147" s="9">
        <v>47846</v>
      </c>
      <c r="L2147" s="9">
        <f t="shared" si="169"/>
        <v>4936</v>
      </c>
      <c r="M2147" s="9">
        <v>0</v>
      </c>
      <c r="N2147" s="9">
        <v>0</v>
      </c>
      <c r="O2147" s="9">
        <f t="shared" si="165"/>
        <v>52782</v>
      </c>
      <c r="P2147" s="9">
        <f t="shared" si="166"/>
        <v>10556.400000000001</v>
      </c>
      <c r="Q2147" s="9">
        <f t="shared" si="167"/>
        <v>0</v>
      </c>
    </row>
    <row r="2148" spans="1:17" x14ac:dyDescent="0.25">
      <c r="A2148" s="6" t="s">
        <v>10826</v>
      </c>
      <c r="B2148" s="6" t="s">
        <v>2141</v>
      </c>
      <c r="C2148" s="6" t="s">
        <v>10825</v>
      </c>
      <c r="D2148" s="6" t="s">
        <v>22159</v>
      </c>
      <c r="E2148" s="7" t="s">
        <v>10477</v>
      </c>
      <c r="F2148" s="7" t="s">
        <v>6706</v>
      </c>
      <c r="G2148" s="7" t="s">
        <v>10827</v>
      </c>
      <c r="H2148" s="7">
        <v>36</v>
      </c>
      <c r="I2148" s="8">
        <v>89974</v>
      </c>
      <c r="J2148" s="9">
        <f t="shared" si="168"/>
        <v>85241</v>
      </c>
      <c r="K2148" s="9">
        <v>77270</v>
      </c>
      <c r="L2148" s="9">
        <f t="shared" si="169"/>
        <v>7971</v>
      </c>
      <c r="M2148" s="9">
        <v>0</v>
      </c>
      <c r="N2148" s="9">
        <v>0</v>
      </c>
      <c r="O2148" s="9">
        <f t="shared" si="165"/>
        <v>85241</v>
      </c>
      <c r="P2148" s="9">
        <f t="shared" si="166"/>
        <v>17048.2</v>
      </c>
      <c r="Q2148" s="9">
        <f t="shared" si="167"/>
        <v>0</v>
      </c>
    </row>
    <row r="2149" spans="1:17" x14ac:dyDescent="0.25">
      <c r="A2149" s="6" t="s">
        <v>10829</v>
      </c>
      <c r="B2149" s="6" t="s">
        <v>2142</v>
      </c>
      <c r="C2149" s="6" t="s">
        <v>10828</v>
      </c>
      <c r="D2149" s="6" t="s">
        <v>22159</v>
      </c>
      <c r="E2149" s="7" t="s">
        <v>10477</v>
      </c>
      <c r="F2149" s="7" t="s">
        <v>6706</v>
      </c>
      <c r="G2149" s="7" t="s">
        <v>10830</v>
      </c>
      <c r="H2149" s="7">
        <v>57</v>
      </c>
      <c r="I2149" s="8">
        <v>85564</v>
      </c>
      <c r="J2149" s="9">
        <f t="shared" si="168"/>
        <v>81063</v>
      </c>
      <c r="K2149" s="9">
        <v>73483</v>
      </c>
      <c r="L2149" s="9">
        <f t="shared" si="169"/>
        <v>7580</v>
      </c>
      <c r="M2149" s="9">
        <v>0</v>
      </c>
      <c r="N2149" s="9">
        <v>0</v>
      </c>
      <c r="O2149" s="9">
        <f t="shared" si="165"/>
        <v>81063</v>
      </c>
      <c r="P2149" s="9">
        <f t="shared" si="166"/>
        <v>16212.6</v>
      </c>
      <c r="Q2149" s="9">
        <f t="shared" si="167"/>
        <v>0</v>
      </c>
    </row>
    <row r="2150" spans="1:17" x14ac:dyDescent="0.25">
      <c r="A2150" s="6" t="s">
        <v>10832</v>
      </c>
      <c r="B2150" s="6" t="s">
        <v>2143</v>
      </c>
      <c r="C2150" s="6" t="s">
        <v>10831</v>
      </c>
      <c r="D2150" s="6" t="s">
        <v>22159</v>
      </c>
      <c r="E2150" s="7" t="s">
        <v>10477</v>
      </c>
      <c r="F2150" s="7" t="s">
        <v>6706</v>
      </c>
      <c r="G2150" s="7" t="s">
        <v>10833</v>
      </c>
      <c r="H2150" s="7">
        <v>48</v>
      </c>
      <c r="I2150" s="8">
        <v>149752</v>
      </c>
      <c r="J2150" s="9">
        <f t="shared" si="168"/>
        <v>141875</v>
      </c>
      <c r="K2150" s="9">
        <v>128608</v>
      </c>
      <c r="L2150" s="9">
        <f t="shared" si="169"/>
        <v>13267</v>
      </c>
      <c r="M2150" s="9">
        <v>0</v>
      </c>
      <c r="N2150" s="9">
        <v>0</v>
      </c>
      <c r="O2150" s="9">
        <f t="shared" si="165"/>
        <v>141875</v>
      </c>
      <c r="P2150" s="9">
        <f t="shared" si="166"/>
        <v>28375</v>
      </c>
      <c r="Q2150" s="9">
        <f t="shared" si="167"/>
        <v>0</v>
      </c>
    </row>
    <row r="2151" spans="1:17" x14ac:dyDescent="0.25">
      <c r="A2151" s="6" t="s">
        <v>10835</v>
      </c>
      <c r="B2151" s="6" t="s">
        <v>2144</v>
      </c>
      <c r="C2151" s="6" t="s">
        <v>10834</v>
      </c>
      <c r="D2151" s="6" t="s">
        <v>22159</v>
      </c>
      <c r="E2151" s="7" t="s">
        <v>10477</v>
      </c>
      <c r="F2151" s="7" t="s">
        <v>6706</v>
      </c>
      <c r="G2151" s="7" t="s">
        <v>10836</v>
      </c>
      <c r="H2151" s="7">
        <v>336</v>
      </c>
      <c r="I2151" s="8">
        <v>733794</v>
      </c>
      <c r="J2151" s="9">
        <f t="shared" si="168"/>
        <v>695196</v>
      </c>
      <c r="K2151" s="9">
        <v>630188</v>
      </c>
      <c r="L2151" s="9">
        <f t="shared" si="169"/>
        <v>65008</v>
      </c>
      <c r="M2151" s="9">
        <v>0</v>
      </c>
      <c r="N2151" s="9">
        <v>0</v>
      </c>
      <c r="O2151" s="9">
        <f t="shared" si="165"/>
        <v>695196</v>
      </c>
      <c r="P2151" s="9">
        <f t="shared" si="166"/>
        <v>0</v>
      </c>
      <c r="Q2151" s="9">
        <f t="shared" si="167"/>
        <v>139039.20000000001</v>
      </c>
    </row>
    <row r="2152" spans="1:17" x14ac:dyDescent="0.25">
      <c r="A2152" s="6" t="s">
        <v>10838</v>
      </c>
      <c r="B2152" s="6" t="s">
        <v>2145</v>
      </c>
      <c r="C2152" s="6" t="s">
        <v>10837</v>
      </c>
      <c r="D2152" s="6" t="s">
        <v>22159</v>
      </c>
      <c r="E2152" s="7" t="s">
        <v>10477</v>
      </c>
      <c r="F2152" s="7" t="s">
        <v>6706</v>
      </c>
      <c r="G2152" s="7" t="s">
        <v>10839</v>
      </c>
      <c r="H2152" s="7">
        <v>64</v>
      </c>
      <c r="I2152" s="8">
        <v>146428</v>
      </c>
      <c r="J2152" s="9">
        <f t="shared" si="168"/>
        <v>138726</v>
      </c>
      <c r="K2152" s="9">
        <v>125754</v>
      </c>
      <c r="L2152" s="9">
        <f t="shared" si="169"/>
        <v>12972</v>
      </c>
      <c r="M2152" s="9">
        <v>0</v>
      </c>
      <c r="N2152" s="9">
        <v>0</v>
      </c>
      <c r="O2152" s="9">
        <f t="shared" si="165"/>
        <v>138726</v>
      </c>
      <c r="P2152" s="9">
        <f t="shared" si="166"/>
        <v>27745.200000000001</v>
      </c>
      <c r="Q2152" s="9">
        <f t="shared" si="167"/>
        <v>0</v>
      </c>
    </row>
    <row r="2153" spans="1:17" x14ac:dyDescent="0.25">
      <c r="A2153" s="6" t="s">
        <v>10841</v>
      </c>
      <c r="B2153" s="6" t="s">
        <v>2146</v>
      </c>
      <c r="C2153" s="6" t="s">
        <v>10840</v>
      </c>
      <c r="D2153" s="6" t="s">
        <v>22159</v>
      </c>
      <c r="E2153" s="7" t="s">
        <v>10477</v>
      </c>
      <c r="F2153" s="7" t="s">
        <v>6706</v>
      </c>
      <c r="G2153" s="7" t="s">
        <v>10842</v>
      </c>
      <c r="H2153" s="7">
        <v>45</v>
      </c>
      <c r="I2153" s="8">
        <v>193641</v>
      </c>
      <c r="J2153" s="9">
        <f t="shared" si="168"/>
        <v>183455</v>
      </c>
      <c r="K2153" s="9">
        <v>166301</v>
      </c>
      <c r="L2153" s="9">
        <f t="shared" si="169"/>
        <v>17154</v>
      </c>
      <c r="M2153" s="9">
        <v>0</v>
      </c>
      <c r="N2153" s="9">
        <v>0</v>
      </c>
      <c r="O2153" s="9">
        <f t="shared" si="165"/>
        <v>183455</v>
      </c>
      <c r="P2153" s="9">
        <f t="shared" si="166"/>
        <v>36691</v>
      </c>
      <c r="Q2153" s="9">
        <f t="shared" si="167"/>
        <v>0</v>
      </c>
    </row>
    <row r="2154" spans="1:17" x14ac:dyDescent="0.25">
      <c r="A2154" s="6" t="s">
        <v>10844</v>
      </c>
      <c r="B2154" s="6" t="s">
        <v>2147</v>
      </c>
      <c r="C2154" s="6" t="s">
        <v>10843</v>
      </c>
      <c r="D2154" s="6" t="s">
        <v>22159</v>
      </c>
      <c r="E2154" s="7" t="s">
        <v>10477</v>
      </c>
      <c r="F2154" s="7" t="s">
        <v>6706</v>
      </c>
      <c r="G2154" s="7" t="s">
        <v>10845</v>
      </c>
      <c r="H2154" s="7">
        <v>66</v>
      </c>
      <c r="I2154" s="8">
        <v>182562</v>
      </c>
      <c r="J2154" s="9">
        <f t="shared" si="168"/>
        <v>172959</v>
      </c>
      <c r="K2154" s="9">
        <v>156786</v>
      </c>
      <c r="L2154" s="9">
        <f t="shared" si="169"/>
        <v>16173</v>
      </c>
      <c r="M2154" s="9">
        <v>0</v>
      </c>
      <c r="N2154" s="9">
        <v>0</v>
      </c>
      <c r="O2154" s="9">
        <f t="shared" si="165"/>
        <v>172959</v>
      </c>
      <c r="P2154" s="9">
        <f t="shared" si="166"/>
        <v>34591.800000000003</v>
      </c>
      <c r="Q2154" s="9">
        <f t="shared" si="167"/>
        <v>0</v>
      </c>
    </row>
    <row r="2155" spans="1:17" x14ac:dyDescent="0.25">
      <c r="A2155" s="6" t="s">
        <v>10847</v>
      </c>
      <c r="B2155" s="6" t="s">
        <v>2148</v>
      </c>
      <c r="C2155" s="6" t="s">
        <v>10846</v>
      </c>
      <c r="D2155" s="6" t="s">
        <v>22159</v>
      </c>
      <c r="E2155" s="7" t="s">
        <v>10477</v>
      </c>
      <c r="F2155" s="7" t="s">
        <v>6706</v>
      </c>
      <c r="G2155" s="7" t="s">
        <v>10848</v>
      </c>
      <c r="H2155" s="7">
        <v>48</v>
      </c>
      <c r="I2155" s="8">
        <v>108096</v>
      </c>
      <c r="J2155" s="9">
        <f t="shared" si="168"/>
        <v>102410</v>
      </c>
      <c r="K2155" s="9">
        <v>92834</v>
      </c>
      <c r="L2155" s="9">
        <f t="shared" si="169"/>
        <v>9576</v>
      </c>
      <c r="M2155" s="9">
        <v>0</v>
      </c>
      <c r="N2155" s="9">
        <v>0</v>
      </c>
      <c r="O2155" s="9">
        <f t="shared" si="165"/>
        <v>102410</v>
      </c>
      <c r="P2155" s="9">
        <f t="shared" si="166"/>
        <v>20482</v>
      </c>
      <c r="Q2155" s="9">
        <f t="shared" si="167"/>
        <v>0</v>
      </c>
    </row>
    <row r="2156" spans="1:17" x14ac:dyDescent="0.25">
      <c r="A2156" s="6" t="s">
        <v>10850</v>
      </c>
      <c r="B2156" s="6" t="s">
        <v>2149</v>
      </c>
      <c r="C2156" s="6" t="s">
        <v>10849</v>
      </c>
      <c r="D2156" s="6" t="s">
        <v>22159</v>
      </c>
      <c r="E2156" s="7" t="s">
        <v>10477</v>
      </c>
      <c r="F2156" s="7" t="s">
        <v>6706</v>
      </c>
      <c r="G2156" s="7" t="s">
        <v>10851</v>
      </c>
      <c r="H2156" s="7">
        <v>172</v>
      </c>
      <c r="I2156" s="8">
        <v>499378</v>
      </c>
      <c r="J2156" s="9">
        <f t="shared" si="168"/>
        <v>473111</v>
      </c>
      <c r="K2156" s="9">
        <v>428870</v>
      </c>
      <c r="L2156" s="9">
        <f t="shared" si="169"/>
        <v>44241</v>
      </c>
      <c r="M2156" s="9">
        <v>0</v>
      </c>
      <c r="N2156" s="9">
        <v>0</v>
      </c>
      <c r="O2156" s="9">
        <f t="shared" si="165"/>
        <v>473111</v>
      </c>
      <c r="P2156" s="9">
        <f t="shared" si="166"/>
        <v>94622.200000000012</v>
      </c>
      <c r="Q2156" s="9">
        <f t="shared" si="167"/>
        <v>0</v>
      </c>
    </row>
    <row r="2157" spans="1:17" x14ac:dyDescent="0.25">
      <c r="A2157" s="6" t="s">
        <v>10853</v>
      </c>
      <c r="B2157" s="6" t="s">
        <v>2150</v>
      </c>
      <c r="C2157" s="6" t="s">
        <v>10852</v>
      </c>
      <c r="D2157" s="6" t="s">
        <v>22159</v>
      </c>
      <c r="E2157" s="7" t="s">
        <v>10477</v>
      </c>
      <c r="F2157" s="7" t="s">
        <v>6706</v>
      </c>
      <c r="G2157" s="7" t="s">
        <v>10854</v>
      </c>
      <c r="H2157" s="7">
        <v>66</v>
      </c>
      <c r="I2157" s="8">
        <v>237159</v>
      </c>
      <c r="J2157" s="9">
        <f t="shared" si="168"/>
        <v>224684</v>
      </c>
      <c r="K2157" s="9">
        <v>203674</v>
      </c>
      <c r="L2157" s="9">
        <f t="shared" si="169"/>
        <v>21010</v>
      </c>
      <c r="M2157" s="9">
        <v>0</v>
      </c>
      <c r="N2157" s="9">
        <v>0</v>
      </c>
      <c r="O2157" s="9">
        <f t="shared" si="165"/>
        <v>224684</v>
      </c>
      <c r="P2157" s="9">
        <f t="shared" si="166"/>
        <v>44936.800000000003</v>
      </c>
      <c r="Q2157" s="9">
        <f t="shared" si="167"/>
        <v>0</v>
      </c>
    </row>
    <row r="2158" spans="1:17" x14ac:dyDescent="0.25">
      <c r="A2158" s="6" t="s">
        <v>10856</v>
      </c>
      <c r="B2158" s="6" t="s">
        <v>2151</v>
      </c>
      <c r="C2158" s="6" t="s">
        <v>10855</v>
      </c>
      <c r="D2158" s="6" t="s">
        <v>22159</v>
      </c>
      <c r="E2158" s="7" t="s">
        <v>10477</v>
      </c>
      <c r="F2158" s="7" t="s">
        <v>6706</v>
      </c>
      <c r="G2158" s="7" t="s">
        <v>10857</v>
      </c>
      <c r="H2158" s="7">
        <v>100</v>
      </c>
      <c r="I2158" s="8">
        <v>247802</v>
      </c>
      <c r="J2158" s="9">
        <f t="shared" si="168"/>
        <v>234768</v>
      </c>
      <c r="K2158" s="9">
        <v>212814</v>
      </c>
      <c r="L2158" s="9">
        <f t="shared" si="169"/>
        <v>21954</v>
      </c>
      <c r="M2158" s="9">
        <v>0</v>
      </c>
      <c r="N2158" s="9">
        <v>0</v>
      </c>
      <c r="O2158" s="9">
        <f t="shared" si="165"/>
        <v>234768</v>
      </c>
      <c r="P2158" s="9">
        <f t="shared" si="166"/>
        <v>46953.600000000006</v>
      </c>
      <c r="Q2158" s="9">
        <f t="shared" si="167"/>
        <v>0</v>
      </c>
    </row>
    <row r="2159" spans="1:17" x14ac:dyDescent="0.25">
      <c r="A2159" s="6" t="s">
        <v>10859</v>
      </c>
      <c r="B2159" s="6" t="s">
        <v>2152</v>
      </c>
      <c r="C2159" s="6" t="s">
        <v>10858</v>
      </c>
      <c r="D2159" s="6" t="s">
        <v>22159</v>
      </c>
      <c r="E2159" s="7" t="s">
        <v>10477</v>
      </c>
      <c r="F2159" s="7" t="s">
        <v>6706</v>
      </c>
      <c r="G2159" s="7" t="s">
        <v>10860</v>
      </c>
      <c r="H2159" s="7">
        <v>59</v>
      </c>
      <c r="I2159" s="8">
        <v>154613</v>
      </c>
      <c r="J2159" s="9">
        <f t="shared" si="168"/>
        <v>146480</v>
      </c>
      <c r="K2159" s="9">
        <v>132783</v>
      </c>
      <c r="L2159" s="9">
        <f t="shared" si="169"/>
        <v>13697</v>
      </c>
      <c r="M2159" s="9">
        <v>0</v>
      </c>
      <c r="N2159" s="9">
        <v>0</v>
      </c>
      <c r="O2159" s="9">
        <f t="shared" si="165"/>
        <v>146480</v>
      </c>
      <c r="P2159" s="9">
        <f t="shared" si="166"/>
        <v>29296</v>
      </c>
      <c r="Q2159" s="9">
        <f t="shared" si="167"/>
        <v>0</v>
      </c>
    </row>
    <row r="2160" spans="1:17" x14ac:dyDescent="0.25">
      <c r="A2160" s="6" t="s">
        <v>10862</v>
      </c>
      <c r="B2160" s="6" t="s">
        <v>2153</v>
      </c>
      <c r="C2160" s="6" t="s">
        <v>10861</v>
      </c>
      <c r="D2160" s="6" t="s">
        <v>22159</v>
      </c>
      <c r="E2160" s="7" t="s">
        <v>10865</v>
      </c>
      <c r="F2160" s="7" t="s">
        <v>7240</v>
      </c>
      <c r="G2160" s="7" t="s">
        <v>10866</v>
      </c>
      <c r="H2160" s="7">
        <v>193</v>
      </c>
      <c r="I2160" s="8">
        <v>744339</v>
      </c>
      <c r="J2160" s="9">
        <f t="shared" si="168"/>
        <v>705187</v>
      </c>
      <c r="K2160" s="9">
        <v>639244</v>
      </c>
      <c r="L2160" s="9">
        <f t="shared" si="169"/>
        <v>65943</v>
      </c>
      <c r="M2160" s="9">
        <v>0</v>
      </c>
      <c r="N2160" s="9">
        <v>0</v>
      </c>
      <c r="O2160" s="9">
        <f t="shared" si="165"/>
        <v>705187</v>
      </c>
      <c r="P2160" s="9">
        <f t="shared" si="166"/>
        <v>141037.4</v>
      </c>
      <c r="Q2160" s="9">
        <f t="shared" si="167"/>
        <v>0</v>
      </c>
    </row>
    <row r="2161" spans="1:17" x14ac:dyDescent="0.25">
      <c r="A2161" s="6" t="s">
        <v>10862</v>
      </c>
      <c r="B2161" s="6" t="s">
        <v>2154</v>
      </c>
      <c r="C2161" s="6" t="s">
        <v>10867</v>
      </c>
      <c r="D2161" s="6" t="s">
        <v>22159</v>
      </c>
      <c r="E2161" s="7" t="s">
        <v>10865</v>
      </c>
      <c r="F2161" s="7" t="s">
        <v>7240</v>
      </c>
      <c r="G2161" s="7" t="s">
        <v>10866</v>
      </c>
      <c r="H2161" s="7">
        <v>56</v>
      </c>
      <c r="I2161" s="8">
        <v>169389</v>
      </c>
      <c r="J2161" s="9">
        <f t="shared" si="168"/>
        <v>160479</v>
      </c>
      <c r="K2161" s="9">
        <v>145472</v>
      </c>
      <c r="L2161" s="9">
        <f t="shared" si="169"/>
        <v>15007</v>
      </c>
      <c r="M2161" s="9">
        <v>0</v>
      </c>
      <c r="N2161" s="9">
        <v>0</v>
      </c>
      <c r="O2161" s="9">
        <f t="shared" si="165"/>
        <v>160479</v>
      </c>
      <c r="P2161" s="9">
        <f t="shared" si="166"/>
        <v>32095.800000000003</v>
      </c>
      <c r="Q2161" s="9">
        <f t="shared" si="167"/>
        <v>0</v>
      </c>
    </row>
    <row r="2162" spans="1:17" x14ac:dyDescent="0.25">
      <c r="A2162" s="6" t="s">
        <v>10862</v>
      </c>
      <c r="B2162" s="6" t="s">
        <v>2155</v>
      </c>
      <c r="C2162" s="6" t="s">
        <v>10868</v>
      </c>
      <c r="D2162" s="6" t="s">
        <v>22159</v>
      </c>
      <c r="E2162" s="7" t="s">
        <v>10865</v>
      </c>
      <c r="F2162" s="7" t="s">
        <v>7240</v>
      </c>
      <c r="G2162" s="7" t="s">
        <v>10866</v>
      </c>
      <c r="H2162" s="7">
        <v>25</v>
      </c>
      <c r="I2162" s="8">
        <v>78989</v>
      </c>
      <c r="J2162" s="9">
        <f t="shared" si="168"/>
        <v>74834</v>
      </c>
      <c r="K2162" s="9">
        <v>67836</v>
      </c>
      <c r="L2162" s="9">
        <f t="shared" si="169"/>
        <v>6998</v>
      </c>
      <c r="M2162" s="9">
        <v>0</v>
      </c>
      <c r="N2162" s="9">
        <v>0</v>
      </c>
      <c r="O2162" s="9">
        <f t="shared" si="165"/>
        <v>74834</v>
      </c>
      <c r="P2162" s="9">
        <f t="shared" si="166"/>
        <v>14966.800000000001</v>
      </c>
      <c r="Q2162" s="9">
        <f t="shared" si="167"/>
        <v>0</v>
      </c>
    </row>
    <row r="2163" spans="1:17" x14ac:dyDescent="0.25">
      <c r="A2163" s="6" t="s">
        <v>10862</v>
      </c>
      <c r="B2163" s="6" t="s">
        <v>2156</v>
      </c>
      <c r="C2163" s="6" t="s">
        <v>10869</v>
      </c>
      <c r="D2163" s="6" t="s">
        <v>22159</v>
      </c>
      <c r="E2163" s="7" t="s">
        <v>10865</v>
      </c>
      <c r="F2163" s="7" t="s">
        <v>7240</v>
      </c>
      <c r="G2163" s="7" t="s">
        <v>10866</v>
      </c>
      <c r="H2163" s="7">
        <v>36</v>
      </c>
      <c r="I2163" s="8">
        <v>105466</v>
      </c>
      <c r="J2163" s="9">
        <f t="shared" si="168"/>
        <v>99918</v>
      </c>
      <c r="K2163" s="9">
        <v>90575</v>
      </c>
      <c r="L2163" s="9">
        <f t="shared" si="169"/>
        <v>9343</v>
      </c>
      <c r="M2163" s="9">
        <v>0</v>
      </c>
      <c r="N2163" s="9">
        <v>0</v>
      </c>
      <c r="O2163" s="9">
        <f t="shared" si="165"/>
        <v>99918</v>
      </c>
      <c r="P2163" s="9">
        <f t="shared" si="166"/>
        <v>19983.600000000002</v>
      </c>
      <c r="Q2163" s="9">
        <f t="shared" si="167"/>
        <v>0</v>
      </c>
    </row>
    <row r="2164" spans="1:17" x14ac:dyDescent="0.25">
      <c r="A2164" s="6" t="s">
        <v>10862</v>
      </c>
      <c r="B2164" s="6" t="s">
        <v>2157</v>
      </c>
      <c r="C2164" s="6" t="s">
        <v>10870</v>
      </c>
      <c r="D2164" s="6" t="s">
        <v>22159</v>
      </c>
      <c r="E2164" s="7" t="s">
        <v>10865</v>
      </c>
      <c r="F2164" s="7" t="s">
        <v>7240</v>
      </c>
      <c r="G2164" s="7" t="s">
        <v>10866</v>
      </c>
      <c r="H2164" s="7">
        <v>38</v>
      </c>
      <c r="I2164" s="8">
        <v>100014</v>
      </c>
      <c r="J2164" s="9">
        <f t="shared" si="168"/>
        <v>94753</v>
      </c>
      <c r="K2164" s="9">
        <v>85893</v>
      </c>
      <c r="L2164" s="9">
        <f t="shared" si="169"/>
        <v>8860</v>
      </c>
      <c r="M2164" s="9">
        <v>0</v>
      </c>
      <c r="N2164" s="9">
        <v>0</v>
      </c>
      <c r="O2164" s="9">
        <f t="shared" si="165"/>
        <v>94753</v>
      </c>
      <c r="P2164" s="9">
        <f t="shared" si="166"/>
        <v>18950.600000000002</v>
      </c>
      <c r="Q2164" s="9">
        <f t="shared" si="167"/>
        <v>0</v>
      </c>
    </row>
    <row r="2165" spans="1:17" x14ac:dyDescent="0.25">
      <c r="A2165" s="6" t="s">
        <v>10862</v>
      </c>
      <c r="B2165" s="6" t="s">
        <v>2158</v>
      </c>
      <c r="C2165" s="6" t="s">
        <v>10871</v>
      </c>
      <c r="D2165" s="6" t="s">
        <v>22159</v>
      </c>
      <c r="E2165" s="7" t="s">
        <v>10865</v>
      </c>
      <c r="F2165" s="7" t="s">
        <v>7240</v>
      </c>
      <c r="G2165" s="7" t="s">
        <v>10866</v>
      </c>
      <c r="H2165" s="7">
        <v>74</v>
      </c>
      <c r="I2165" s="8">
        <v>289390</v>
      </c>
      <c r="J2165" s="9">
        <f t="shared" si="168"/>
        <v>274168</v>
      </c>
      <c r="K2165" s="9">
        <v>248530</v>
      </c>
      <c r="L2165" s="9">
        <f t="shared" si="169"/>
        <v>25638</v>
      </c>
      <c r="M2165" s="9">
        <v>0</v>
      </c>
      <c r="N2165" s="9">
        <v>0</v>
      </c>
      <c r="O2165" s="9">
        <f t="shared" si="165"/>
        <v>274168</v>
      </c>
      <c r="P2165" s="9">
        <f t="shared" si="166"/>
        <v>54833.600000000006</v>
      </c>
      <c r="Q2165" s="9">
        <f t="shared" si="167"/>
        <v>0</v>
      </c>
    </row>
    <row r="2166" spans="1:17" x14ac:dyDescent="0.25">
      <c r="A2166" s="6" t="s">
        <v>10862</v>
      </c>
      <c r="B2166" s="6" t="s">
        <v>2159</v>
      </c>
      <c r="C2166" s="6" t="s">
        <v>10872</v>
      </c>
      <c r="D2166" s="6" t="s">
        <v>22159</v>
      </c>
      <c r="E2166" s="7" t="s">
        <v>10865</v>
      </c>
      <c r="F2166" s="7" t="s">
        <v>7240</v>
      </c>
      <c r="G2166" s="7" t="s">
        <v>10866</v>
      </c>
      <c r="H2166" s="7">
        <v>67</v>
      </c>
      <c r="I2166" s="8">
        <v>267774</v>
      </c>
      <c r="J2166" s="9">
        <f t="shared" si="168"/>
        <v>253689</v>
      </c>
      <c r="K2166" s="9">
        <v>229966</v>
      </c>
      <c r="L2166" s="9">
        <f t="shared" si="169"/>
        <v>23723</v>
      </c>
      <c r="M2166" s="9">
        <v>0</v>
      </c>
      <c r="N2166" s="9">
        <v>0</v>
      </c>
      <c r="O2166" s="9">
        <f t="shared" si="165"/>
        <v>253689</v>
      </c>
      <c r="P2166" s="9">
        <f t="shared" si="166"/>
        <v>50737.8</v>
      </c>
      <c r="Q2166" s="9">
        <f t="shared" si="167"/>
        <v>0</v>
      </c>
    </row>
    <row r="2167" spans="1:17" x14ac:dyDescent="0.25">
      <c r="A2167" s="6" t="s">
        <v>10862</v>
      </c>
      <c r="B2167" s="6" t="s">
        <v>2160</v>
      </c>
      <c r="C2167" s="6" t="s">
        <v>10873</v>
      </c>
      <c r="D2167" s="6" t="s">
        <v>22159</v>
      </c>
      <c r="E2167" s="7" t="s">
        <v>10865</v>
      </c>
      <c r="F2167" s="7" t="s">
        <v>7240</v>
      </c>
      <c r="G2167" s="7" t="s">
        <v>10866</v>
      </c>
      <c r="H2167" s="7">
        <v>30</v>
      </c>
      <c r="I2167" s="8">
        <v>83454</v>
      </c>
      <c r="J2167" s="9">
        <f t="shared" si="168"/>
        <v>79064</v>
      </c>
      <c r="K2167" s="9">
        <v>71671</v>
      </c>
      <c r="L2167" s="9">
        <f t="shared" si="169"/>
        <v>7393</v>
      </c>
      <c r="M2167" s="9">
        <v>0</v>
      </c>
      <c r="N2167" s="9">
        <v>0</v>
      </c>
      <c r="O2167" s="9">
        <f t="shared" si="165"/>
        <v>79064</v>
      </c>
      <c r="P2167" s="9">
        <f t="shared" si="166"/>
        <v>15812.800000000001</v>
      </c>
      <c r="Q2167" s="9">
        <f t="shared" si="167"/>
        <v>0</v>
      </c>
    </row>
    <row r="2168" spans="1:17" x14ac:dyDescent="0.25">
      <c r="A2168" s="6" t="s">
        <v>10862</v>
      </c>
      <c r="B2168" s="6" t="s">
        <v>2161</v>
      </c>
      <c r="C2168" s="6" t="s">
        <v>10874</v>
      </c>
      <c r="D2168" s="6" t="s">
        <v>22159</v>
      </c>
      <c r="E2168" s="7" t="s">
        <v>10865</v>
      </c>
      <c r="F2168" s="7" t="s">
        <v>7240</v>
      </c>
      <c r="G2168" s="7" t="s">
        <v>10866</v>
      </c>
      <c r="H2168" s="7">
        <v>18</v>
      </c>
      <c r="I2168" s="8">
        <v>124203</v>
      </c>
      <c r="J2168" s="9">
        <f t="shared" si="168"/>
        <v>117670</v>
      </c>
      <c r="K2168" s="9">
        <v>106666</v>
      </c>
      <c r="L2168" s="9">
        <f t="shared" si="169"/>
        <v>11004</v>
      </c>
      <c r="M2168" s="9">
        <v>0</v>
      </c>
      <c r="N2168" s="9">
        <v>0</v>
      </c>
      <c r="O2168" s="9">
        <f t="shared" si="165"/>
        <v>117670</v>
      </c>
      <c r="P2168" s="9">
        <f t="shared" si="166"/>
        <v>23534</v>
      </c>
      <c r="Q2168" s="9">
        <f t="shared" si="167"/>
        <v>0</v>
      </c>
    </row>
    <row r="2169" spans="1:17" x14ac:dyDescent="0.25">
      <c r="A2169" s="6" t="s">
        <v>10862</v>
      </c>
      <c r="B2169" s="6" t="s">
        <v>2162</v>
      </c>
      <c r="C2169" s="6" t="s">
        <v>10875</v>
      </c>
      <c r="D2169" s="6" t="s">
        <v>22159</v>
      </c>
      <c r="E2169" s="7" t="s">
        <v>10865</v>
      </c>
      <c r="F2169" s="7" t="s">
        <v>7240</v>
      </c>
      <c r="G2169" s="7" t="s">
        <v>10866</v>
      </c>
      <c r="H2169" s="7">
        <v>90</v>
      </c>
      <c r="I2169" s="8">
        <v>376341</v>
      </c>
      <c r="J2169" s="9">
        <f t="shared" si="168"/>
        <v>356545</v>
      </c>
      <c r="K2169" s="9">
        <v>323205</v>
      </c>
      <c r="L2169" s="9">
        <f t="shared" si="169"/>
        <v>33340</v>
      </c>
      <c r="M2169" s="9">
        <v>0</v>
      </c>
      <c r="N2169" s="9">
        <v>0</v>
      </c>
      <c r="O2169" s="9">
        <f t="shared" si="165"/>
        <v>356545</v>
      </c>
      <c r="P2169" s="9">
        <f t="shared" si="166"/>
        <v>71309</v>
      </c>
      <c r="Q2169" s="9">
        <f t="shared" si="167"/>
        <v>0</v>
      </c>
    </row>
    <row r="2170" spans="1:17" x14ac:dyDescent="0.25">
      <c r="A2170" s="6" t="s">
        <v>10862</v>
      </c>
      <c r="B2170" s="6" t="s">
        <v>2163</v>
      </c>
      <c r="C2170" s="6" t="s">
        <v>10876</v>
      </c>
      <c r="D2170" s="6" t="s">
        <v>22159</v>
      </c>
      <c r="E2170" s="7" t="s">
        <v>10865</v>
      </c>
      <c r="F2170" s="7" t="s">
        <v>7240</v>
      </c>
      <c r="G2170" s="7" t="s">
        <v>10866</v>
      </c>
      <c r="H2170" s="7">
        <v>53</v>
      </c>
      <c r="I2170" s="8">
        <v>237232</v>
      </c>
      <c r="J2170" s="9">
        <f t="shared" si="168"/>
        <v>224754</v>
      </c>
      <c r="K2170" s="9">
        <v>203737</v>
      </c>
      <c r="L2170" s="9">
        <f t="shared" si="169"/>
        <v>21017</v>
      </c>
      <c r="M2170" s="9">
        <v>0</v>
      </c>
      <c r="N2170" s="9">
        <v>0</v>
      </c>
      <c r="O2170" s="9">
        <f t="shared" si="165"/>
        <v>224754</v>
      </c>
      <c r="P2170" s="9">
        <f t="shared" si="166"/>
        <v>44950.8</v>
      </c>
      <c r="Q2170" s="9">
        <f t="shared" si="167"/>
        <v>0</v>
      </c>
    </row>
    <row r="2171" spans="1:17" x14ac:dyDescent="0.25">
      <c r="A2171" s="6" t="s">
        <v>10862</v>
      </c>
      <c r="B2171" s="6" t="s">
        <v>2164</v>
      </c>
      <c r="C2171" s="6" t="s">
        <v>10877</v>
      </c>
      <c r="D2171" s="6" t="s">
        <v>22159</v>
      </c>
      <c r="E2171" s="7" t="s">
        <v>10865</v>
      </c>
      <c r="F2171" s="7" t="s">
        <v>7240</v>
      </c>
      <c r="G2171" s="7" t="s">
        <v>10866</v>
      </c>
      <c r="H2171" s="7">
        <v>157</v>
      </c>
      <c r="I2171" s="8">
        <v>497832</v>
      </c>
      <c r="J2171" s="9">
        <f t="shared" si="168"/>
        <v>471646</v>
      </c>
      <c r="K2171" s="9">
        <v>427542</v>
      </c>
      <c r="L2171" s="9">
        <f t="shared" si="169"/>
        <v>44104</v>
      </c>
      <c r="M2171" s="9">
        <v>0</v>
      </c>
      <c r="N2171" s="9">
        <v>0</v>
      </c>
      <c r="O2171" s="9">
        <f t="shared" si="165"/>
        <v>471646</v>
      </c>
      <c r="P2171" s="9">
        <f t="shared" si="166"/>
        <v>94329.200000000012</v>
      </c>
      <c r="Q2171" s="9">
        <f t="shared" si="167"/>
        <v>0</v>
      </c>
    </row>
    <row r="2172" spans="1:17" x14ac:dyDescent="0.25">
      <c r="A2172" s="6" t="s">
        <v>10862</v>
      </c>
      <c r="B2172" s="6" t="s">
        <v>2165</v>
      </c>
      <c r="C2172" s="6" t="s">
        <v>10878</v>
      </c>
      <c r="D2172" s="6" t="s">
        <v>22159</v>
      </c>
      <c r="E2172" s="7" t="s">
        <v>10865</v>
      </c>
      <c r="F2172" s="7" t="s">
        <v>7240</v>
      </c>
      <c r="G2172" s="7" t="s">
        <v>10866</v>
      </c>
      <c r="H2172" s="7">
        <v>16</v>
      </c>
      <c r="I2172" s="8">
        <v>50532</v>
      </c>
      <c r="J2172" s="9">
        <f t="shared" si="168"/>
        <v>47874</v>
      </c>
      <c r="K2172" s="9">
        <v>43397</v>
      </c>
      <c r="L2172" s="9">
        <f t="shared" si="169"/>
        <v>4477</v>
      </c>
      <c r="M2172" s="9">
        <v>0</v>
      </c>
      <c r="N2172" s="9">
        <v>0</v>
      </c>
      <c r="O2172" s="9">
        <f t="shared" si="165"/>
        <v>47874</v>
      </c>
      <c r="P2172" s="9">
        <f t="shared" si="166"/>
        <v>9574.8000000000011</v>
      </c>
      <c r="Q2172" s="9">
        <f t="shared" si="167"/>
        <v>0</v>
      </c>
    </row>
    <row r="2173" spans="1:17" x14ac:dyDescent="0.25">
      <c r="A2173" s="6" t="s">
        <v>10862</v>
      </c>
      <c r="B2173" s="6" t="s">
        <v>2166</v>
      </c>
      <c r="C2173" s="6" t="s">
        <v>10879</v>
      </c>
      <c r="D2173" s="6" t="s">
        <v>22159</v>
      </c>
      <c r="E2173" s="7" t="s">
        <v>10865</v>
      </c>
      <c r="F2173" s="7" t="s">
        <v>7240</v>
      </c>
      <c r="G2173" s="7" t="s">
        <v>10866</v>
      </c>
      <c r="H2173" s="7">
        <v>19</v>
      </c>
      <c r="I2173" s="8">
        <v>50785</v>
      </c>
      <c r="J2173" s="9">
        <f t="shared" si="168"/>
        <v>48114</v>
      </c>
      <c r="K2173" s="9">
        <v>43615</v>
      </c>
      <c r="L2173" s="9">
        <f t="shared" si="169"/>
        <v>4499</v>
      </c>
      <c r="M2173" s="9">
        <v>0</v>
      </c>
      <c r="N2173" s="9">
        <v>0</v>
      </c>
      <c r="O2173" s="9">
        <f t="shared" si="165"/>
        <v>48114</v>
      </c>
      <c r="P2173" s="9">
        <f t="shared" si="166"/>
        <v>9622.8000000000011</v>
      </c>
      <c r="Q2173" s="9">
        <f t="shared" si="167"/>
        <v>0</v>
      </c>
    </row>
    <row r="2174" spans="1:17" x14ac:dyDescent="0.25">
      <c r="A2174" s="6" t="s">
        <v>10862</v>
      </c>
      <c r="B2174" s="6" t="s">
        <v>2167</v>
      </c>
      <c r="C2174" s="6" t="s">
        <v>10880</v>
      </c>
      <c r="D2174" s="6" t="s">
        <v>22159</v>
      </c>
      <c r="E2174" s="7" t="s">
        <v>10865</v>
      </c>
      <c r="F2174" s="7" t="s">
        <v>7240</v>
      </c>
      <c r="G2174" s="7" t="s">
        <v>10866</v>
      </c>
      <c r="H2174" s="7">
        <v>37</v>
      </c>
      <c r="I2174" s="8">
        <v>102738</v>
      </c>
      <c r="J2174" s="9">
        <f t="shared" si="168"/>
        <v>97334</v>
      </c>
      <c r="K2174" s="9">
        <v>88232</v>
      </c>
      <c r="L2174" s="9">
        <f t="shared" si="169"/>
        <v>9102</v>
      </c>
      <c r="M2174" s="9">
        <v>0</v>
      </c>
      <c r="N2174" s="9">
        <v>0</v>
      </c>
      <c r="O2174" s="9">
        <f t="shared" si="165"/>
        <v>97334</v>
      </c>
      <c r="P2174" s="9">
        <f t="shared" si="166"/>
        <v>19466.8</v>
      </c>
      <c r="Q2174" s="9">
        <f t="shared" si="167"/>
        <v>0</v>
      </c>
    </row>
    <row r="2175" spans="1:17" x14ac:dyDescent="0.25">
      <c r="A2175" s="6" t="s">
        <v>10862</v>
      </c>
      <c r="B2175" s="6" t="s">
        <v>2168</v>
      </c>
      <c r="C2175" s="6" t="s">
        <v>10881</v>
      </c>
      <c r="D2175" s="6" t="s">
        <v>22159</v>
      </c>
      <c r="E2175" s="7" t="s">
        <v>10865</v>
      </c>
      <c r="F2175" s="7" t="s">
        <v>7240</v>
      </c>
      <c r="G2175" s="7" t="s">
        <v>10866</v>
      </c>
      <c r="H2175" s="7">
        <v>43</v>
      </c>
      <c r="I2175" s="8">
        <v>483363</v>
      </c>
      <c r="J2175" s="9">
        <f t="shared" si="168"/>
        <v>457938</v>
      </c>
      <c r="K2175" s="9">
        <v>415116</v>
      </c>
      <c r="L2175" s="9">
        <f t="shared" si="169"/>
        <v>42822</v>
      </c>
      <c r="M2175" s="9">
        <v>0</v>
      </c>
      <c r="N2175" s="9">
        <v>0</v>
      </c>
      <c r="O2175" s="9">
        <f t="shared" si="165"/>
        <v>457938</v>
      </c>
      <c r="P2175" s="9">
        <f t="shared" si="166"/>
        <v>91587.6</v>
      </c>
      <c r="Q2175" s="9">
        <f t="shared" si="167"/>
        <v>0</v>
      </c>
    </row>
    <row r="2176" spans="1:17" x14ac:dyDescent="0.25">
      <c r="A2176" s="6" t="s">
        <v>10862</v>
      </c>
      <c r="B2176" s="6" t="s">
        <v>2169</v>
      </c>
      <c r="C2176" s="6" t="s">
        <v>10882</v>
      </c>
      <c r="D2176" s="6" t="s">
        <v>22159</v>
      </c>
      <c r="E2176" s="7" t="s">
        <v>10865</v>
      </c>
      <c r="F2176" s="7" t="s">
        <v>7240</v>
      </c>
      <c r="G2176" s="7" t="s">
        <v>10866</v>
      </c>
      <c r="H2176" s="7">
        <v>46</v>
      </c>
      <c r="I2176" s="8">
        <v>478677</v>
      </c>
      <c r="J2176" s="9">
        <f t="shared" si="168"/>
        <v>453499</v>
      </c>
      <c r="K2176" s="9">
        <v>411091</v>
      </c>
      <c r="L2176" s="9">
        <f t="shared" si="169"/>
        <v>42408</v>
      </c>
      <c r="M2176" s="9">
        <v>0</v>
      </c>
      <c r="N2176" s="9">
        <v>0</v>
      </c>
      <c r="O2176" s="9">
        <f t="shared" si="165"/>
        <v>453499</v>
      </c>
      <c r="P2176" s="9">
        <f t="shared" si="166"/>
        <v>90699.8</v>
      </c>
      <c r="Q2176" s="9">
        <f t="shared" si="167"/>
        <v>0</v>
      </c>
    </row>
    <row r="2177" spans="1:17" x14ac:dyDescent="0.25">
      <c r="A2177" s="6" t="s">
        <v>10862</v>
      </c>
      <c r="B2177" s="6" t="s">
        <v>2170</v>
      </c>
      <c r="C2177" s="6" t="s">
        <v>10883</v>
      </c>
      <c r="D2177" s="6" t="s">
        <v>22159</v>
      </c>
      <c r="E2177" s="7" t="s">
        <v>10865</v>
      </c>
      <c r="F2177" s="7" t="s">
        <v>7240</v>
      </c>
      <c r="G2177" s="7" t="s">
        <v>10866</v>
      </c>
      <c r="H2177" s="7">
        <v>385</v>
      </c>
      <c r="I2177" s="8">
        <v>1423719</v>
      </c>
      <c r="J2177" s="9">
        <f t="shared" si="168"/>
        <v>1348831</v>
      </c>
      <c r="K2177" s="9">
        <v>1222701</v>
      </c>
      <c r="L2177" s="9">
        <f t="shared" si="169"/>
        <v>126130</v>
      </c>
      <c r="M2177" s="9">
        <v>0</v>
      </c>
      <c r="N2177" s="9">
        <v>0</v>
      </c>
      <c r="O2177" s="9">
        <f t="shared" si="165"/>
        <v>1348831</v>
      </c>
      <c r="P2177" s="9">
        <f t="shared" si="166"/>
        <v>0</v>
      </c>
      <c r="Q2177" s="9">
        <f t="shared" si="167"/>
        <v>269766.2</v>
      </c>
    </row>
    <row r="2178" spans="1:17" x14ac:dyDescent="0.25">
      <c r="A2178" s="6" t="s">
        <v>10862</v>
      </c>
      <c r="B2178" s="6" t="s">
        <v>2171</v>
      </c>
      <c r="C2178" s="6" t="s">
        <v>10884</v>
      </c>
      <c r="D2178" s="6" t="s">
        <v>22159</v>
      </c>
      <c r="E2178" s="7" t="s">
        <v>10865</v>
      </c>
      <c r="F2178" s="7" t="s">
        <v>7240</v>
      </c>
      <c r="G2178" s="7" t="s">
        <v>10866</v>
      </c>
      <c r="H2178" s="7">
        <v>67</v>
      </c>
      <c r="I2178" s="8">
        <v>344842</v>
      </c>
      <c r="J2178" s="9">
        <f t="shared" si="168"/>
        <v>326703</v>
      </c>
      <c r="K2178" s="9">
        <v>296153</v>
      </c>
      <c r="L2178" s="9">
        <f t="shared" si="169"/>
        <v>30550</v>
      </c>
      <c r="M2178" s="9">
        <v>0</v>
      </c>
      <c r="N2178" s="9">
        <v>0</v>
      </c>
      <c r="O2178" s="9">
        <f t="shared" ref="O2178:O2241" si="170">SUM(K2178:L2178)+N2178</f>
        <v>326703</v>
      </c>
      <c r="P2178" s="9">
        <f t="shared" ref="P2178:P2241" si="171">IF(H2178&gt;250,(0),(O2178*0.2))</f>
        <v>65340.600000000006</v>
      </c>
      <c r="Q2178" s="9">
        <f t="shared" ref="Q2178:Q2241" si="172">IF(H2178&lt;250,(0),(O2178*0.2))</f>
        <v>0</v>
      </c>
    </row>
    <row r="2179" spans="1:17" x14ac:dyDescent="0.25">
      <c r="A2179" s="6" t="s">
        <v>10862</v>
      </c>
      <c r="B2179" s="6" t="s">
        <v>2172</v>
      </c>
      <c r="C2179" s="6" t="s">
        <v>10885</v>
      </c>
      <c r="D2179" s="6" t="s">
        <v>22159</v>
      </c>
      <c r="E2179" s="7" t="s">
        <v>10865</v>
      </c>
      <c r="F2179" s="7" t="s">
        <v>7240</v>
      </c>
      <c r="G2179" s="7" t="s">
        <v>10866</v>
      </c>
      <c r="H2179" s="7">
        <v>16</v>
      </c>
      <c r="I2179" s="8">
        <v>56470</v>
      </c>
      <c r="J2179" s="9">
        <f t="shared" ref="J2179:J2242" si="173">ROUND(IFERROR(I2179*94.74%,0),0)</f>
        <v>53500</v>
      </c>
      <c r="K2179" s="9">
        <v>48497</v>
      </c>
      <c r="L2179" s="9">
        <f t="shared" ref="L2179:L2242" si="174">J2179-K2179</f>
        <v>5003</v>
      </c>
      <c r="M2179" s="9">
        <v>0</v>
      </c>
      <c r="N2179" s="9">
        <v>0</v>
      </c>
      <c r="O2179" s="9">
        <f t="shared" si="170"/>
        <v>53500</v>
      </c>
      <c r="P2179" s="9">
        <f t="shared" si="171"/>
        <v>10700</v>
      </c>
      <c r="Q2179" s="9">
        <f t="shared" si="172"/>
        <v>0</v>
      </c>
    </row>
    <row r="2180" spans="1:17" x14ac:dyDescent="0.25">
      <c r="A2180" s="6" t="s">
        <v>10862</v>
      </c>
      <c r="B2180" s="6" t="s">
        <v>2173</v>
      </c>
      <c r="C2180" s="6" t="s">
        <v>10886</v>
      </c>
      <c r="D2180" s="6" t="s">
        <v>22159</v>
      </c>
      <c r="E2180" s="7" t="s">
        <v>10865</v>
      </c>
      <c r="F2180" s="7" t="s">
        <v>7240</v>
      </c>
      <c r="G2180" s="7" t="s">
        <v>10866</v>
      </c>
      <c r="H2180" s="7">
        <v>109</v>
      </c>
      <c r="I2180" s="8">
        <v>233942</v>
      </c>
      <c r="J2180" s="9">
        <f t="shared" si="173"/>
        <v>221637</v>
      </c>
      <c r="K2180" s="9">
        <v>200911</v>
      </c>
      <c r="L2180" s="9">
        <f t="shared" si="174"/>
        <v>20726</v>
      </c>
      <c r="M2180" s="9">
        <v>0</v>
      </c>
      <c r="N2180" s="9">
        <v>0</v>
      </c>
      <c r="O2180" s="9">
        <f t="shared" si="170"/>
        <v>221637</v>
      </c>
      <c r="P2180" s="9">
        <f t="shared" si="171"/>
        <v>44327.4</v>
      </c>
      <c r="Q2180" s="9">
        <f t="shared" si="172"/>
        <v>0</v>
      </c>
    </row>
    <row r="2181" spans="1:17" x14ac:dyDescent="0.25">
      <c r="A2181" s="6" t="s">
        <v>10862</v>
      </c>
      <c r="B2181" s="6" t="s">
        <v>2174</v>
      </c>
      <c r="C2181" s="6" t="s">
        <v>10887</v>
      </c>
      <c r="D2181" s="6" t="s">
        <v>22159</v>
      </c>
      <c r="E2181" s="7" t="s">
        <v>10865</v>
      </c>
      <c r="F2181" s="7" t="s">
        <v>7240</v>
      </c>
      <c r="G2181" s="7" t="s">
        <v>10866</v>
      </c>
      <c r="H2181" s="7">
        <v>10</v>
      </c>
      <c r="I2181" s="8">
        <v>45981</v>
      </c>
      <c r="J2181" s="9">
        <f t="shared" si="173"/>
        <v>43562</v>
      </c>
      <c r="K2181" s="9">
        <v>39489</v>
      </c>
      <c r="L2181" s="9">
        <f t="shared" si="174"/>
        <v>4073</v>
      </c>
      <c r="M2181" s="9">
        <v>0</v>
      </c>
      <c r="N2181" s="9">
        <v>0</v>
      </c>
      <c r="O2181" s="9">
        <f t="shared" si="170"/>
        <v>43562</v>
      </c>
      <c r="P2181" s="9">
        <f t="shared" si="171"/>
        <v>8712.4</v>
      </c>
      <c r="Q2181" s="9">
        <f t="shared" si="172"/>
        <v>0</v>
      </c>
    </row>
    <row r="2182" spans="1:17" x14ac:dyDescent="0.25">
      <c r="A2182" s="6" t="s">
        <v>10862</v>
      </c>
      <c r="B2182" s="6" t="s">
        <v>2175</v>
      </c>
      <c r="C2182" s="6" t="s">
        <v>10888</v>
      </c>
      <c r="D2182" s="6" t="s">
        <v>22159</v>
      </c>
      <c r="E2182" s="7" t="s">
        <v>10865</v>
      </c>
      <c r="F2182" s="7" t="s">
        <v>7240</v>
      </c>
      <c r="G2182" s="7" t="s">
        <v>10866</v>
      </c>
      <c r="H2182" s="7">
        <v>16</v>
      </c>
      <c r="I2182" s="8">
        <v>57148</v>
      </c>
      <c r="J2182" s="9">
        <f t="shared" si="173"/>
        <v>54142</v>
      </c>
      <c r="K2182" s="9">
        <v>49079</v>
      </c>
      <c r="L2182" s="9">
        <f t="shared" si="174"/>
        <v>5063</v>
      </c>
      <c r="M2182" s="9">
        <v>0</v>
      </c>
      <c r="N2182" s="9">
        <v>0</v>
      </c>
      <c r="O2182" s="9">
        <f t="shared" si="170"/>
        <v>54142</v>
      </c>
      <c r="P2182" s="9">
        <f t="shared" si="171"/>
        <v>10828.400000000001</v>
      </c>
      <c r="Q2182" s="9">
        <f t="shared" si="172"/>
        <v>0</v>
      </c>
    </row>
    <row r="2183" spans="1:17" x14ac:dyDescent="0.25">
      <c r="A2183" s="6" t="s">
        <v>10862</v>
      </c>
      <c r="B2183" s="6" t="s">
        <v>2176</v>
      </c>
      <c r="C2183" s="6" t="s">
        <v>10889</v>
      </c>
      <c r="D2183" s="6" t="s">
        <v>22159</v>
      </c>
      <c r="E2183" s="7" t="s">
        <v>10865</v>
      </c>
      <c r="F2183" s="7" t="s">
        <v>7240</v>
      </c>
      <c r="G2183" s="7" t="s">
        <v>10866</v>
      </c>
      <c r="H2183" s="7">
        <v>52</v>
      </c>
      <c r="I2183" s="8">
        <v>88578</v>
      </c>
      <c r="J2183" s="9">
        <f t="shared" si="173"/>
        <v>83919</v>
      </c>
      <c r="K2183" s="9">
        <v>76071</v>
      </c>
      <c r="L2183" s="9">
        <f t="shared" si="174"/>
        <v>7848</v>
      </c>
      <c r="M2183" s="9">
        <v>0</v>
      </c>
      <c r="N2183" s="9">
        <v>0</v>
      </c>
      <c r="O2183" s="9">
        <f t="shared" si="170"/>
        <v>83919</v>
      </c>
      <c r="P2183" s="9">
        <f t="shared" si="171"/>
        <v>16783.8</v>
      </c>
      <c r="Q2183" s="9">
        <f t="shared" si="172"/>
        <v>0</v>
      </c>
    </row>
    <row r="2184" spans="1:17" x14ac:dyDescent="0.25">
      <c r="A2184" s="6" t="s">
        <v>10862</v>
      </c>
      <c r="B2184" s="6" t="s">
        <v>2177</v>
      </c>
      <c r="C2184" s="6" t="s">
        <v>10890</v>
      </c>
      <c r="D2184" s="6" t="s">
        <v>22159</v>
      </c>
      <c r="E2184" s="7" t="s">
        <v>10865</v>
      </c>
      <c r="F2184" s="7" t="s">
        <v>7240</v>
      </c>
      <c r="G2184" s="7" t="s">
        <v>10866</v>
      </c>
      <c r="H2184" s="7">
        <v>122</v>
      </c>
      <c r="I2184" s="8">
        <v>532503</v>
      </c>
      <c r="J2184" s="9">
        <f t="shared" si="173"/>
        <v>504493</v>
      </c>
      <c r="K2184" s="9">
        <v>457318</v>
      </c>
      <c r="L2184" s="9">
        <f t="shared" si="174"/>
        <v>47175</v>
      </c>
      <c r="M2184" s="9">
        <v>0</v>
      </c>
      <c r="N2184" s="9">
        <v>0</v>
      </c>
      <c r="O2184" s="9">
        <f t="shared" si="170"/>
        <v>504493</v>
      </c>
      <c r="P2184" s="9">
        <f t="shared" si="171"/>
        <v>100898.6</v>
      </c>
      <c r="Q2184" s="9">
        <f t="shared" si="172"/>
        <v>0</v>
      </c>
    </row>
    <row r="2185" spans="1:17" x14ac:dyDescent="0.25">
      <c r="A2185" s="6" t="s">
        <v>10862</v>
      </c>
      <c r="B2185" s="6" t="s">
        <v>2178</v>
      </c>
      <c r="C2185" s="6" t="s">
        <v>10891</v>
      </c>
      <c r="D2185" s="6" t="s">
        <v>22159</v>
      </c>
      <c r="E2185" s="7" t="s">
        <v>10865</v>
      </c>
      <c r="F2185" s="7" t="s">
        <v>7240</v>
      </c>
      <c r="G2185" s="7" t="s">
        <v>10866</v>
      </c>
      <c r="H2185" s="7">
        <v>100</v>
      </c>
      <c r="I2185" s="8">
        <v>277965</v>
      </c>
      <c r="J2185" s="9">
        <f t="shared" si="173"/>
        <v>263344</v>
      </c>
      <c r="K2185" s="9">
        <v>238718</v>
      </c>
      <c r="L2185" s="9">
        <f t="shared" si="174"/>
        <v>24626</v>
      </c>
      <c r="M2185" s="9">
        <v>0</v>
      </c>
      <c r="N2185" s="9">
        <v>0</v>
      </c>
      <c r="O2185" s="9">
        <f t="shared" si="170"/>
        <v>263344</v>
      </c>
      <c r="P2185" s="9">
        <f t="shared" si="171"/>
        <v>52668.800000000003</v>
      </c>
      <c r="Q2185" s="9">
        <f t="shared" si="172"/>
        <v>0</v>
      </c>
    </row>
    <row r="2186" spans="1:17" x14ac:dyDescent="0.25">
      <c r="A2186" s="6" t="s">
        <v>10862</v>
      </c>
      <c r="B2186" s="6" t="s">
        <v>2179</v>
      </c>
      <c r="C2186" s="6" t="s">
        <v>10892</v>
      </c>
      <c r="D2186" s="6" t="s">
        <v>22159</v>
      </c>
      <c r="E2186" s="7" t="s">
        <v>10865</v>
      </c>
      <c r="F2186" s="7" t="s">
        <v>7240</v>
      </c>
      <c r="G2186" s="7" t="s">
        <v>10866</v>
      </c>
      <c r="H2186" s="7">
        <v>8</v>
      </c>
      <c r="I2186" s="8">
        <v>61907</v>
      </c>
      <c r="J2186" s="9">
        <f t="shared" si="173"/>
        <v>58651</v>
      </c>
      <c r="K2186" s="9">
        <v>53167</v>
      </c>
      <c r="L2186" s="9">
        <f t="shared" si="174"/>
        <v>5484</v>
      </c>
      <c r="M2186" s="9">
        <v>0</v>
      </c>
      <c r="N2186" s="9">
        <v>0</v>
      </c>
      <c r="O2186" s="9">
        <f t="shared" si="170"/>
        <v>58651</v>
      </c>
      <c r="P2186" s="9">
        <f t="shared" si="171"/>
        <v>11730.2</v>
      </c>
      <c r="Q2186" s="9">
        <f t="shared" si="172"/>
        <v>0</v>
      </c>
    </row>
    <row r="2187" spans="1:17" x14ac:dyDescent="0.25">
      <c r="A2187" s="6" t="s">
        <v>10862</v>
      </c>
      <c r="B2187" s="6" t="s">
        <v>2180</v>
      </c>
      <c r="C2187" s="6" t="s">
        <v>10893</v>
      </c>
      <c r="D2187" s="6" t="s">
        <v>22159</v>
      </c>
      <c r="E2187" s="7" t="s">
        <v>10865</v>
      </c>
      <c r="F2187" s="7" t="s">
        <v>7240</v>
      </c>
      <c r="G2187" s="7" t="s">
        <v>10866</v>
      </c>
      <c r="H2187" s="7">
        <v>67</v>
      </c>
      <c r="I2187" s="8">
        <v>384717</v>
      </c>
      <c r="J2187" s="9">
        <f t="shared" si="173"/>
        <v>364481</v>
      </c>
      <c r="K2187" s="9">
        <v>330398</v>
      </c>
      <c r="L2187" s="9">
        <f t="shared" si="174"/>
        <v>34083</v>
      </c>
      <c r="M2187" s="9">
        <v>0</v>
      </c>
      <c r="N2187" s="9">
        <v>0</v>
      </c>
      <c r="O2187" s="9">
        <f t="shared" si="170"/>
        <v>364481</v>
      </c>
      <c r="P2187" s="9">
        <f t="shared" si="171"/>
        <v>72896.2</v>
      </c>
      <c r="Q2187" s="9">
        <f t="shared" si="172"/>
        <v>0</v>
      </c>
    </row>
    <row r="2188" spans="1:17" x14ac:dyDescent="0.25">
      <c r="A2188" s="6" t="s">
        <v>10862</v>
      </c>
      <c r="B2188" s="6" t="s">
        <v>2181</v>
      </c>
      <c r="C2188" s="6" t="s">
        <v>10894</v>
      </c>
      <c r="D2188" s="6" t="s">
        <v>22159</v>
      </c>
      <c r="E2188" s="7" t="s">
        <v>10865</v>
      </c>
      <c r="F2188" s="7" t="s">
        <v>7240</v>
      </c>
      <c r="G2188" s="7" t="s">
        <v>10866</v>
      </c>
      <c r="H2188" s="7">
        <v>60</v>
      </c>
      <c r="I2188" s="8">
        <v>228502</v>
      </c>
      <c r="J2188" s="9">
        <f t="shared" si="173"/>
        <v>216483</v>
      </c>
      <c r="K2188" s="9">
        <v>196239</v>
      </c>
      <c r="L2188" s="9">
        <f t="shared" si="174"/>
        <v>20244</v>
      </c>
      <c r="M2188" s="9">
        <v>0</v>
      </c>
      <c r="N2188" s="9">
        <v>0</v>
      </c>
      <c r="O2188" s="9">
        <f t="shared" si="170"/>
        <v>216483</v>
      </c>
      <c r="P2188" s="9">
        <f t="shared" si="171"/>
        <v>43296.600000000006</v>
      </c>
      <c r="Q2188" s="9">
        <f t="shared" si="172"/>
        <v>0</v>
      </c>
    </row>
    <row r="2189" spans="1:17" x14ac:dyDescent="0.25">
      <c r="A2189" s="6" t="s">
        <v>10862</v>
      </c>
      <c r="B2189" s="6" t="s">
        <v>2182</v>
      </c>
      <c r="C2189" s="6" t="s">
        <v>10895</v>
      </c>
      <c r="D2189" s="6" t="s">
        <v>22159</v>
      </c>
      <c r="E2189" s="7" t="s">
        <v>10865</v>
      </c>
      <c r="F2189" s="7" t="s">
        <v>7240</v>
      </c>
      <c r="G2189" s="7" t="s">
        <v>10866</v>
      </c>
      <c r="H2189" s="7">
        <v>35</v>
      </c>
      <c r="I2189" s="8">
        <v>260071</v>
      </c>
      <c r="J2189" s="9">
        <f t="shared" si="173"/>
        <v>246391</v>
      </c>
      <c r="K2189" s="9">
        <v>223351</v>
      </c>
      <c r="L2189" s="9">
        <f t="shared" si="174"/>
        <v>23040</v>
      </c>
      <c r="M2189" s="9">
        <v>0</v>
      </c>
      <c r="N2189" s="9">
        <v>0</v>
      </c>
      <c r="O2189" s="9">
        <f t="shared" si="170"/>
        <v>246391</v>
      </c>
      <c r="P2189" s="9">
        <f t="shared" si="171"/>
        <v>49278.200000000004</v>
      </c>
      <c r="Q2189" s="9">
        <f t="shared" si="172"/>
        <v>0</v>
      </c>
    </row>
    <row r="2190" spans="1:17" x14ac:dyDescent="0.25">
      <c r="A2190" s="6" t="s">
        <v>10862</v>
      </c>
      <c r="B2190" s="6" t="s">
        <v>2183</v>
      </c>
      <c r="C2190" s="6" t="s">
        <v>10896</v>
      </c>
      <c r="D2190" s="6" t="s">
        <v>22159</v>
      </c>
      <c r="E2190" s="7" t="s">
        <v>10865</v>
      </c>
      <c r="F2190" s="7" t="s">
        <v>7240</v>
      </c>
      <c r="G2190" s="7" t="s">
        <v>10866</v>
      </c>
      <c r="H2190" s="7">
        <v>3</v>
      </c>
      <c r="I2190" s="8">
        <v>116386</v>
      </c>
      <c r="J2190" s="9">
        <f t="shared" si="173"/>
        <v>110264</v>
      </c>
      <c r="K2190" s="9">
        <v>99953</v>
      </c>
      <c r="L2190" s="9">
        <f t="shared" si="174"/>
        <v>10311</v>
      </c>
      <c r="M2190" s="9">
        <v>0</v>
      </c>
      <c r="N2190" s="9">
        <v>0</v>
      </c>
      <c r="O2190" s="9">
        <f t="shared" si="170"/>
        <v>110264</v>
      </c>
      <c r="P2190" s="9">
        <f t="shared" si="171"/>
        <v>22052.800000000003</v>
      </c>
      <c r="Q2190" s="9">
        <f t="shared" si="172"/>
        <v>0</v>
      </c>
    </row>
    <row r="2191" spans="1:17" x14ac:dyDescent="0.25">
      <c r="A2191" s="6" t="s">
        <v>10862</v>
      </c>
      <c r="B2191" s="6" t="s">
        <v>2184</v>
      </c>
      <c r="C2191" s="6" t="s">
        <v>10897</v>
      </c>
      <c r="D2191" s="6" t="s">
        <v>22159</v>
      </c>
      <c r="E2191" s="7" t="s">
        <v>10865</v>
      </c>
      <c r="F2191" s="7" t="s">
        <v>7240</v>
      </c>
      <c r="G2191" s="7" t="s">
        <v>10866</v>
      </c>
      <c r="H2191" s="7">
        <v>29</v>
      </c>
      <c r="I2191" s="8">
        <v>132260</v>
      </c>
      <c r="J2191" s="9">
        <f t="shared" si="173"/>
        <v>125303</v>
      </c>
      <c r="K2191" s="9">
        <v>113586</v>
      </c>
      <c r="L2191" s="9">
        <f t="shared" si="174"/>
        <v>11717</v>
      </c>
      <c r="M2191" s="9">
        <v>0</v>
      </c>
      <c r="N2191" s="9">
        <v>0</v>
      </c>
      <c r="O2191" s="9">
        <f t="shared" si="170"/>
        <v>125303</v>
      </c>
      <c r="P2191" s="9">
        <f t="shared" si="171"/>
        <v>25060.600000000002</v>
      </c>
      <c r="Q2191" s="9">
        <f t="shared" si="172"/>
        <v>0</v>
      </c>
    </row>
    <row r="2192" spans="1:17" x14ac:dyDescent="0.25">
      <c r="A2192" s="6" t="s">
        <v>10862</v>
      </c>
      <c r="B2192" s="6" t="s">
        <v>2185</v>
      </c>
      <c r="C2192" s="6" t="s">
        <v>10898</v>
      </c>
      <c r="D2192" s="6" t="s">
        <v>22159</v>
      </c>
      <c r="E2192" s="7" t="s">
        <v>10865</v>
      </c>
      <c r="F2192" s="7" t="s">
        <v>7240</v>
      </c>
      <c r="G2192" s="7" t="s">
        <v>10866</v>
      </c>
      <c r="H2192" s="7">
        <v>40</v>
      </c>
      <c r="I2192" s="8">
        <v>203717</v>
      </c>
      <c r="J2192" s="9">
        <f t="shared" si="173"/>
        <v>193001</v>
      </c>
      <c r="K2192" s="9">
        <v>174954</v>
      </c>
      <c r="L2192" s="9">
        <f t="shared" si="174"/>
        <v>18047</v>
      </c>
      <c r="M2192" s="9">
        <v>0</v>
      </c>
      <c r="N2192" s="9">
        <v>0</v>
      </c>
      <c r="O2192" s="9">
        <f t="shared" si="170"/>
        <v>193001</v>
      </c>
      <c r="P2192" s="9">
        <f t="shared" si="171"/>
        <v>38600.200000000004</v>
      </c>
      <c r="Q2192" s="9">
        <f t="shared" si="172"/>
        <v>0</v>
      </c>
    </row>
    <row r="2193" spans="1:17" x14ac:dyDescent="0.25">
      <c r="A2193" s="6" t="s">
        <v>10862</v>
      </c>
      <c r="B2193" s="6" t="s">
        <v>2186</v>
      </c>
      <c r="C2193" s="6" t="s">
        <v>10899</v>
      </c>
      <c r="D2193" s="6" t="s">
        <v>22159</v>
      </c>
      <c r="E2193" s="7" t="s">
        <v>10865</v>
      </c>
      <c r="F2193" s="7" t="s">
        <v>7240</v>
      </c>
      <c r="G2193" s="7" t="s">
        <v>10866</v>
      </c>
      <c r="H2193" s="7">
        <v>16</v>
      </c>
      <c r="I2193" s="8">
        <v>68052</v>
      </c>
      <c r="J2193" s="9">
        <f t="shared" si="173"/>
        <v>64472</v>
      </c>
      <c r="K2193" s="9">
        <v>58444</v>
      </c>
      <c r="L2193" s="9">
        <f t="shared" si="174"/>
        <v>6028</v>
      </c>
      <c r="M2193" s="9">
        <v>0</v>
      </c>
      <c r="N2193" s="9">
        <v>0</v>
      </c>
      <c r="O2193" s="9">
        <f t="shared" si="170"/>
        <v>64472</v>
      </c>
      <c r="P2193" s="9">
        <f t="shared" si="171"/>
        <v>12894.400000000001</v>
      </c>
      <c r="Q2193" s="9">
        <f t="shared" si="172"/>
        <v>0</v>
      </c>
    </row>
    <row r="2194" spans="1:17" x14ac:dyDescent="0.25">
      <c r="A2194" s="6" t="s">
        <v>10901</v>
      </c>
      <c r="B2194" s="6" t="s">
        <v>2187</v>
      </c>
      <c r="C2194" s="6" t="s">
        <v>10900</v>
      </c>
      <c r="D2194" s="6" t="s">
        <v>22159</v>
      </c>
      <c r="E2194" s="7" t="s">
        <v>10865</v>
      </c>
      <c r="F2194" s="7" t="s">
        <v>7240</v>
      </c>
      <c r="G2194" s="7" t="s">
        <v>10902</v>
      </c>
      <c r="H2194" s="7">
        <v>184</v>
      </c>
      <c r="I2194" s="8">
        <v>781330</v>
      </c>
      <c r="J2194" s="9">
        <f t="shared" si="173"/>
        <v>740232</v>
      </c>
      <c r="K2194" s="9">
        <v>671012</v>
      </c>
      <c r="L2194" s="9">
        <f t="shared" si="174"/>
        <v>69220</v>
      </c>
      <c r="M2194" s="9">
        <v>0</v>
      </c>
      <c r="N2194" s="9">
        <v>0</v>
      </c>
      <c r="O2194" s="9">
        <f t="shared" si="170"/>
        <v>740232</v>
      </c>
      <c r="P2194" s="9">
        <f t="shared" si="171"/>
        <v>148046.39999999999</v>
      </c>
      <c r="Q2194" s="9">
        <f t="shared" si="172"/>
        <v>0</v>
      </c>
    </row>
    <row r="2195" spans="1:17" x14ac:dyDescent="0.25">
      <c r="A2195" s="6" t="s">
        <v>10901</v>
      </c>
      <c r="B2195" s="6" t="s">
        <v>2188</v>
      </c>
      <c r="C2195" s="6" t="s">
        <v>10903</v>
      </c>
      <c r="D2195" s="6" t="s">
        <v>22159</v>
      </c>
      <c r="E2195" s="7" t="s">
        <v>10865</v>
      </c>
      <c r="F2195" s="7" t="s">
        <v>7240</v>
      </c>
      <c r="G2195" s="7" t="s">
        <v>10902</v>
      </c>
      <c r="H2195" s="7">
        <v>128</v>
      </c>
      <c r="I2195" s="8">
        <v>414007</v>
      </c>
      <c r="J2195" s="9">
        <f t="shared" si="173"/>
        <v>392230</v>
      </c>
      <c r="K2195" s="9">
        <v>355552</v>
      </c>
      <c r="L2195" s="9">
        <f t="shared" si="174"/>
        <v>36678</v>
      </c>
      <c r="M2195" s="9">
        <v>0</v>
      </c>
      <c r="N2195" s="9">
        <v>0</v>
      </c>
      <c r="O2195" s="9">
        <f t="shared" si="170"/>
        <v>392230</v>
      </c>
      <c r="P2195" s="9">
        <f t="shared" si="171"/>
        <v>78446</v>
      </c>
      <c r="Q2195" s="9">
        <f t="shared" si="172"/>
        <v>0</v>
      </c>
    </row>
    <row r="2196" spans="1:17" x14ac:dyDescent="0.25">
      <c r="A2196" s="6" t="s">
        <v>10901</v>
      </c>
      <c r="B2196" s="6" t="s">
        <v>2189</v>
      </c>
      <c r="C2196" s="6" t="s">
        <v>10904</v>
      </c>
      <c r="D2196" s="6" t="s">
        <v>22159</v>
      </c>
      <c r="E2196" s="7" t="s">
        <v>10865</v>
      </c>
      <c r="F2196" s="7" t="s">
        <v>7240</v>
      </c>
      <c r="G2196" s="7" t="s">
        <v>10902</v>
      </c>
      <c r="H2196" s="7">
        <v>100</v>
      </c>
      <c r="I2196" s="8">
        <v>387889</v>
      </c>
      <c r="J2196" s="9">
        <f t="shared" si="173"/>
        <v>367486</v>
      </c>
      <c r="K2196" s="9">
        <v>333122</v>
      </c>
      <c r="L2196" s="9">
        <f t="shared" si="174"/>
        <v>34364</v>
      </c>
      <c r="M2196" s="9">
        <v>0</v>
      </c>
      <c r="N2196" s="9">
        <v>0</v>
      </c>
      <c r="O2196" s="9">
        <f t="shared" si="170"/>
        <v>367486</v>
      </c>
      <c r="P2196" s="9">
        <f t="shared" si="171"/>
        <v>73497.2</v>
      </c>
      <c r="Q2196" s="9">
        <f t="shared" si="172"/>
        <v>0</v>
      </c>
    </row>
    <row r="2197" spans="1:17" x14ac:dyDescent="0.25">
      <c r="A2197" s="6" t="s">
        <v>10901</v>
      </c>
      <c r="B2197" s="6" t="s">
        <v>2190</v>
      </c>
      <c r="C2197" s="6" t="s">
        <v>10905</v>
      </c>
      <c r="D2197" s="6" t="s">
        <v>22159</v>
      </c>
      <c r="E2197" s="7" t="s">
        <v>10865</v>
      </c>
      <c r="F2197" s="7" t="s">
        <v>7240</v>
      </c>
      <c r="G2197" s="7" t="s">
        <v>10902</v>
      </c>
      <c r="H2197" s="7">
        <v>10</v>
      </c>
      <c r="I2197" s="8">
        <v>10158</v>
      </c>
      <c r="J2197" s="9">
        <f t="shared" si="173"/>
        <v>9624</v>
      </c>
      <c r="K2197" s="9">
        <v>8724</v>
      </c>
      <c r="L2197" s="9">
        <f t="shared" si="174"/>
        <v>900</v>
      </c>
      <c r="M2197" s="9">
        <v>0</v>
      </c>
      <c r="N2197" s="9">
        <v>0</v>
      </c>
      <c r="O2197" s="9">
        <f t="shared" si="170"/>
        <v>9624</v>
      </c>
      <c r="P2197" s="9">
        <f t="shared" si="171"/>
        <v>1924.8000000000002</v>
      </c>
      <c r="Q2197" s="9">
        <f t="shared" si="172"/>
        <v>0</v>
      </c>
    </row>
    <row r="2198" spans="1:17" x14ac:dyDescent="0.25">
      <c r="A2198" s="6" t="s">
        <v>10901</v>
      </c>
      <c r="B2198" s="6" t="s">
        <v>2191</v>
      </c>
      <c r="C2198" s="6" t="s">
        <v>10906</v>
      </c>
      <c r="D2198" s="6" t="s">
        <v>22159</v>
      </c>
      <c r="E2198" s="7" t="s">
        <v>10865</v>
      </c>
      <c r="F2198" s="7" t="s">
        <v>7240</v>
      </c>
      <c r="G2198" s="7" t="s">
        <v>10902</v>
      </c>
      <c r="H2198" s="7">
        <v>137</v>
      </c>
      <c r="I2198" s="8">
        <v>524096</v>
      </c>
      <c r="J2198" s="9">
        <f t="shared" si="173"/>
        <v>496529</v>
      </c>
      <c r="K2198" s="9">
        <v>450098</v>
      </c>
      <c r="L2198" s="9">
        <f t="shared" si="174"/>
        <v>46431</v>
      </c>
      <c r="M2198" s="9">
        <v>0</v>
      </c>
      <c r="N2198" s="9">
        <v>0</v>
      </c>
      <c r="O2198" s="9">
        <f t="shared" si="170"/>
        <v>496529</v>
      </c>
      <c r="P2198" s="9">
        <f t="shared" si="171"/>
        <v>99305.8</v>
      </c>
      <c r="Q2198" s="9">
        <f t="shared" si="172"/>
        <v>0</v>
      </c>
    </row>
    <row r="2199" spans="1:17" x14ac:dyDescent="0.25">
      <c r="A2199" s="6" t="s">
        <v>10901</v>
      </c>
      <c r="B2199" s="6" t="s">
        <v>2192</v>
      </c>
      <c r="C2199" s="6" t="s">
        <v>10907</v>
      </c>
      <c r="D2199" s="6" t="s">
        <v>22159</v>
      </c>
      <c r="E2199" s="7" t="s">
        <v>10865</v>
      </c>
      <c r="F2199" s="7" t="s">
        <v>7240</v>
      </c>
      <c r="G2199" s="7" t="s">
        <v>10902</v>
      </c>
      <c r="H2199" s="7">
        <v>114</v>
      </c>
      <c r="I2199" s="8">
        <v>381595</v>
      </c>
      <c r="J2199" s="9">
        <f t="shared" si="173"/>
        <v>361523</v>
      </c>
      <c r="K2199" s="9">
        <v>327717</v>
      </c>
      <c r="L2199" s="9">
        <f t="shared" si="174"/>
        <v>33806</v>
      </c>
      <c r="M2199" s="9">
        <v>0</v>
      </c>
      <c r="N2199" s="9">
        <v>0</v>
      </c>
      <c r="O2199" s="9">
        <f t="shared" si="170"/>
        <v>361523</v>
      </c>
      <c r="P2199" s="9">
        <f t="shared" si="171"/>
        <v>72304.600000000006</v>
      </c>
      <c r="Q2199" s="9">
        <f t="shared" si="172"/>
        <v>0</v>
      </c>
    </row>
    <row r="2200" spans="1:17" x14ac:dyDescent="0.25">
      <c r="A2200" s="6" t="s">
        <v>10909</v>
      </c>
      <c r="B2200" s="6" t="s">
        <v>2193</v>
      </c>
      <c r="C2200" s="6" t="s">
        <v>10908</v>
      </c>
      <c r="D2200" s="6" t="s">
        <v>22159</v>
      </c>
      <c r="E2200" s="7" t="s">
        <v>10865</v>
      </c>
      <c r="F2200" s="7" t="s">
        <v>7240</v>
      </c>
      <c r="G2200" s="7" t="s">
        <v>10910</v>
      </c>
      <c r="H2200" s="7">
        <v>211</v>
      </c>
      <c r="I2200" s="8">
        <v>808510</v>
      </c>
      <c r="J2200" s="9">
        <f t="shared" si="173"/>
        <v>765982</v>
      </c>
      <c r="K2200" s="9">
        <v>694355</v>
      </c>
      <c r="L2200" s="9">
        <f t="shared" si="174"/>
        <v>71627</v>
      </c>
      <c r="M2200" s="9">
        <v>0</v>
      </c>
      <c r="N2200" s="9">
        <v>0</v>
      </c>
      <c r="O2200" s="9">
        <f t="shared" si="170"/>
        <v>765982</v>
      </c>
      <c r="P2200" s="9">
        <f t="shared" si="171"/>
        <v>153196.4</v>
      </c>
      <c r="Q2200" s="9">
        <f t="shared" si="172"/>
        <v>0</v>
      </c>
    </row>
    <row r="2201" spans="1:17" x14ac:dyDescent="0.25">
      <c r="A2201" s="6" t="s">
        <v>10909</v>
      </c>
      <c r="B2201" s="6" t="s">
        <v>2194</v>
      </c>
      <c r="C2201" s="6" t="s">
        <v>10911</v>
      </c>
      <c r="D2201" s="6" t="s">
        <v>22159</v>
      </c>
      <c r="E2201" s="7" t="s">
        <v>10865</v>
      </c>
      <c r="F2201" s="7" t="s">
        <v>7240</v>
      </c>
      <c r="G2201" s="7" t="s">
        <v>10910</v>
      </c>
      <c r="H2201" s="7">
        <v>198</v>
      </c>
      <c r="I2201" s="8">
        <v>777138</v>
      </c>
      <c r="J2201" s="9">
        <f t="shared" si="173"/>
        <v>736261</v>
      </c>
      <c r="K2201" s="9">
        <v>667412</v>
      </c>
      <c r="L2201" s="9">
        <f t="shared" si="174"/>
        <v>68849</v>
      </c>
      <c r="M2201" s="9">
        <v>0</v>
      </c>
      <c r="N2201" s="9">
        <v>0</v>
      </c>
      <c r="O2201" s="9">
        <f t="shared" si="170"/>
        <v>736261</v>
      </c>
      <c r="P2201" s="9">
        <f t="shared" si="171"/>
        <v>147252.20000000001</v>
      </c>
      <c r="Q2201" s="9">
        <f t="shared" si="172"/>
        <v>0</v>
      </c>
    </row>
    <row r="2202" spans="1:17" x14ac:dyDescent="0.25">
      <c r="A2202" s="6" t="s">
        <v>10909</v>
      </c>
      <c r="B2202" s="6" t="s">
        <v>2195</v>
      </c>
      <c r="C2202" s="6" t="s">
        <v>10912</v>
      </c>
      <c r="D2202" s="6" t="s">
        <v>22159</v>
      </c>
      <c r="E2202" s="7" t="s">
        <v>10865</v>
      </c>
      <c r="F2202" s="7" t="s">
        <v>7240</v>
      </c>
      <c r="G2202" s="7" t="s">
        <v>10910</v>
      </c>
      <c r="H2202" s="7">
        <v>187</v>
      </c>
      <c r="I2202" s="8">
        <v>436954</v>
      </c>
      <c r="J2202" s="9">
        <f t="shared" si="173"/>
        <v>413970</v>
      </c>
      <c r="K2202" s="9">
        <v>375260</v>
      </c>
      <c r="L2202" s="9">
        <f t="shared" si="174"/>
        <v>38710</v>
      </c>
      <c r="M2202" s="9">
        <v>0</v>
      </c>
      <c r="N2202" s="9">
        <v>0</v>
      </c>
      <c r="O2202" s="9">
        <f t="shared" si="170"/>
        <v>413970</v>
      </c>
      <c r="P2202" s="9">
        <f t="shared" si="171"/>
        <v>82794</v>
      </c>
      <c r="Q2202" s="9">
        <f t="shared" si="172"/>
        <v>0</v>
      </c>
    </row>
    <row r="2203" spans="1:17" x14ac:dyDescent="0.25">
      <c r="A2203" s="6" t="s">
        <v>10909</v>
      </c>
      <c r="B2203" s="6" t="s">
        <v>2196</v>
      </c>
      <c r="C2203" s="6" t="s">
        <v>10913</v>
      </c>
      <c r="D2203" s="6" t="s">
        <v>22159</v>
      </c>
      <c r="E2203" s="7" t="s">
        <v>10865</v>
      </c>
      <c r="F2203" s="7" t="s">
        <v>7240</v>
      </c>
      <c r="G2203" s="7" t="s">
        <v>10910</v>
      </c>
      <c r="H2203" s="7">
        <v>172</v>
      </c>
      <c r="I2203" s="8">
        <v>649454</v>
      </c>
      <c r="J2203" s="9">
        <f t="shared" si="173"/>
        <v>615293</v>
      </c>
      <c r="K2203" s="9">
        <v>557756</v>
      </c>
      <c r="L2203" s="9">
        <f t="shared" si="174"/>
        <v>57537</v>
      </c>
      <c r="M2203" s="9">
        <v>0</v>
      </c>
      <c r="N2203" s="9">
        <v>0</v>
      </c>
      <c r="O2203" s="9">
        <f t="shared" si="170"/>
        <v>615293</v>
      </c>
      <c r="P2203" s="9">
        <f t="shared" si="171"/>
        <v>123058.6</v>
      </c>
      <c r="Q2203" s="9">
        <f t="shared" si="172"/>
        <v>0</v>
      </c>
    </row>
    <row r="2204" spans="1:17" x14ac:dyDescent="0.25">
      <c r="A2204" s="6" t="s">
        <v>10909</v>
      </c>
      <c r="B2204" s="6" t="s">
        <v>2197</v>
      </c>
      <c r="C2204" s="6" t="s">
        <v>10914</v>
      </c>
      <c r="D2204" s="6" t="s">
        <v>22159</v>
      </c>
      <c r="E2204" s="7" t="s">
        <v>10865</v>
      </c>
      <c r="F2204" s="7" t="s">
        <v>7240</v>
      </c>
      <c r="G2204" s="7" t="s">
        <v>10910</v>
      </c>
      <c r="H2204" s="7">
        <v>78</v>
      </c>
      <c r="I2204" s="8">
        <v>233926</v>
      </c>
      <c r="J2204" s="9">
        <f t="shared" si="173"/>
        <v>221621</v>
      </c>
      <c r="K2204" s="9">
        <v>200898</v>
      </c>
      <c r="L2204" s="9">
        <f t="shared" si="174"/>
        <v>20723</v>
      </c>
      <c r="M2204" s="9">
        <v>0</v>
      </c>
      <c r="N2204" s="9">
        <v>0</v>
      </c>
      <c r="O2204" s="9">
        <f t="shared" si="170"/>
        <v>221621</v>
      </c>
      <c r="P2204" s="9">
        <f t="shared" si="171"/>
        <v>44324.200000000004</v>
      </c>
      <c r="Q2204" s="9">
        <f t="shared" si="172"/>
        <v>0</v>
      </c>
    </row>
    <row r="2205" spans="1:17" x14ac:dyDescent="0.25">
      <c r="A2205" s="6" t="s">
        <v>10909</v>
      </c>
      <c r="B2205" s="6" t="s">
        <v>2198</v>
      </c>
      <c r="C2205" s="6" t="s">
        <v>10915</v>
      </c>
      <c r="D2205" s="6" t="s">
        <v>22159</v>
      </c>
      <c r="E2205" s="7" t="s">
        <v>10865</v>
      </c>
      <c r="F2205" s="7" t="s">
        <v>7240</v>
      </c>
      <c r="G2205" s="7" t="s">
        <v>10910</v>
      </c>
      <c r="H2205" s="7">
        <v>33</v>
      </c>
      <c r="I2205" s="8">
        <v>90834</v>
      </c>
      <c r="J2205" s="9">
        <f t="shared" si="173"/>
        <v>86056</v>
      </c>
      <c r="K2205" s="9">
        <v>78009</v>
      </c>
      <c r="L2205" s="9">
        <f t="shared" si="174"/>
        <v>8047</v>
      </c>
      <c r="M2205" s="9">
        <v>0</v>
      </c>
      <c r="N2205" s="9">
        <v>0</v>
      </c>
      <c r="O2205" s="9">
        <f t="shared" si="170"/>
        <v>86056</v>
      </c>
      <c r="P2205" s="9">
        <f t="shared" si="171"/>
        <v>17211.2</v>
      </c>
      <c r="Q2205" s="9">
        <f t="shared" si="172"/>
        <v>0</v>
      </c>
    </row>
    <row r="2206" spans="1:17" x14ac:dyDescent="0.25">
      <c r="A2206" s="6" t="s">
        <v>10909</v>
      </c>
      <c r="B2206" s="6" t="s">
        <v>2199</v>
      </c>
      <c r="C2206" s="6" t="s">
        <v>10916</v>
      </c>
      <c r="D2206" s="6" t="s">
        <v>22159</v>
      </c>
      <c r="E2206" s="7" t="s">
        <v>10865</v>
      </c>
      <c r="F2206" s="7" t="s">
        <v>7240</v>
      </c>
      <c r="G2206" s="7" t="s">
        <v>10910</v>
      </c>
      <c r="H2206" s="7">
        <v>14</v>
      </c>
      <c r="I2206" s="8">
        <v>51116</v>
      </c>
      <c r="J2206" s="9">
        <f t="shared" si="173"/>
        <v>48427</v>
      </c>
      <c r="K2206" s="9">
        <v>43899</v>
      </c>
      <c r="L2206" s="9">
        <f t="shared" si="174"/>
        <v>4528</v>
      </c>
      <c r="M2206" s="9">
        <v>0</v>
      </c>
      <c r="N2206" s="9">
        <v>0</v>
      </c>
      <c r="O2206" s="9">
        <f t="shared" si="170"/>
        <v>48427</v>
      </c>
      <c r="P2206" s="9">
        <f t="shared" si="171"/>
        <v>9685.4</v>
      </c>
      <c r="Q2206" s="9">
        <f t="shared" si="172"/>
        <v>0</v>
      </c>
    </row>
    <row r="2207" spans="1:17" x14ac:dyDescent="0.25">
      <c r="A2207" s="6" t="s">
        <v>10909</v>
      </c>
      <c r="B2207" s="6" t="s">
        <v>2200</v>
      </c>
      <c r="C2207" s="6" t="s">
        <v>10917</v>
      </c>
      <c r="D2207" s="6" t="s">
        <v>22159</v>
      </c>
      <c r="E2207" s="7" t="s">
        <v>10865</v>
      </c>
      <c r="F2207" s="7" t="s">
        <v>7240</v>
      </c>
      <c r="G2207" s="7" t="s">
        <v>10910</v>
      </c>
      <c r="H2207" s="7">
        <v>14</v>
      </c>
      <c r="I2207" s="8">
        <v>56286</v>
      </c>
      <c r="J2207" s="9">
        <f t="shared" si="173"/>
        <v>53325</v>
      </c>
      <c r="K2207" s="9">
        <v>48339</v>
      </c>
      <c r="L2207" s="9">
        <f t="shared" si="174"/>
        <v>4986</v>
      </c>
      <c r="M2207" s="9">
        <v>0</v>
      </c>
      <c r="N2207" s="9">
        <v>0</v>
      </c>
      <c r="O2207" s="9">
        <f t="shared" si="170"/>
        <v>53325</v>
      </c>
      <c r="P2207" s="9">
        <f t="shared" si="171"/>
        <v>10665</v>
      </c>
      <c r="Q2207" s="9">
        <f t="shared" si="172"/>
        <v>0</v>
      </c>
    </row>
    <row r="2208" spans="1:17" x14ac:dyDescent="0.25">
      <c r="A2208" s="6" t="s">
        <v>10919</v>
      </c>
      <c r="B2208" s="6" t="s">
        <v>2201</v>
      </c>
      <c r="C2208" s="6" t="s">
        <v>10918</v>
      </c>
      <c r="D2208" s="6" t="s">
        <v>22159</v>
      </c>
      <c r="E2208" s="7" t="s">
        <v>10865</v>
      </c>
      <c r="F2208" s="7" t="s">
        <v>7240</v>
      </c>
      <c r="G2208" s="7" t="s">
        <v>10920</v>
      </c>
      <c r="H2208" s="7">
        <v>175</v>
      </c>
      <c r="I2208" s="8">
        <v>693777</v>
      </c>
      <c r="J2208" s="9">
        <f t="shared" si="173"/>
        <v>657284</v>
      </c>
      <c r="K2208" s="9">
        <v>595821</v>
      </c>
      <c r="L2208" s="9">
        <f t="shared" si="174"/>
        <v>61463</v>
      </c>
      <c r="M2208" s="9">
        <v>0</v>
      </c>
      <c r="N2208" s="9">
        <v>0</v>
      </c>
      <c r="O2208" s="9">
        <f t="shared" si="170"/>
        <v>657284</v>
      </c>
      <c r="P2208" s="9">
        <f t="shared" si="171"/>
        <v>131456.80000000002</v>
      </c>
      <c r="Q2208" s="9">
        <f t="shared" si="172"/>
        <v>0</v>
      </c>
    </row>
    <row r="2209" spans="1:17" x14ac:dyDescent="0.25">
      <c r="A2209" s="6" t="s">
        <v>10919</v>
      </c>
      <c r="B2209" s="6" t="s">
        <v>2202</v>
      </c>
      <c r="C2209" s="6" t="s">
        <v>10921</v>
      </c>
      <c r="D2209" s="6" t="s">
        <v>22159</v>
      </c>
      <c r="E2209" s="7" t="s">
        <v>10865</v>
      </c>
      <c r="F2209" s="7" t="s">
        <v>7240</v>
      </c>
      <c r="G2209" s="7" t="s">
        <v>10920</v>
      </c>
      <c r="H2209" s="7">
        <v>224</v>
      </c>
      <c r="I2209" s="8">
        <v>970722</v>
      </c>
      <c r="J2209" s="9">
        <f t="shared" si="173"/>
        <v>919662</v>
      </c>
      <c r="K2209" s="9">
        <v>833663</v>
      </c>
      <c r="L2209" s="9">
        <f t="shared" si="174"/>
        <v>85999</v>
      </c>
      <c r="M2209" s="9">
        <v>0</v>
      </c>
      <c r="N2209" s="9">
        <v>0</v>
      </c>
      <c r="O2209" s="9">
        <f t="shared" si="170"/>
        <v>919662</v>
      </c>
      <c r="P2209" s="9">
        <f t="shared" si="171"/>
        <v>183932.40000000002</v>
      </c>
      <c r="Q2209" s="9">
        <f t="shared" si="172"/>
        <v>0</v>
      </c>
    </row>
    <row r="2210" spans="1:17" x14ac:dyDescent="0.25">
      <c r="A2210" s="6" t="s">
        <v>10919</v>
      </c>
      <c r="B2210" s="6" t="s">
        <v>2203</v>
      </c>
      <c r="C2210" s="6" t="s">
        <v>10922</v>
      </c>
      <c r="D2210" s="6" t="s">
        <v>22159</v>
      </c>
      <c r="E2210" s="7" t="s">
        <v>10865</v>
      </c>
      <c r="F2210" s="7" t="s">
        <v>7240</v>
      </c>
      <c r="G2210" s="7" t="s">
        <v>10920</v>
      </c>
      <c r="H2210" s="7">
        <v>290</v>
      </c>
      <c r="I2210" s="8">
        <v>978364</v>
      </c>
      <c r="J2210" s="9">
        <f t="shared" si="173"/>
        <v>926902</v>
      </c>
      <c r="K2210" s="9">
        <v>840227</v>
      </c>
      <c r="L2210" s="9">
        <f t="shared" si="174"/>
        <v>86675</v>
      </c>
      <c r="M2210" s="9">
        <v>0</v>
      </c>
      <c r="N2210" s="9">
        <v>0</v>
      </c>
      <c r="O2210" s="9">
        <f t="shared" si="170"/>
        <v>926902</v>
      </c>
      <c r="P2210" s="9">
        <f t="shared" si="171"/>
        <v>0</v>
      </c>
      <c r="Q2210" s="9">
        <f t="shared" si="172"/>
        <v>185380.40000000002</v>
      </c>
    </row>
    <row r="2211" spans="1:17" x14ac:dyDescent="0.25">
      <c r="A2211" s="6" t="s">
        <v>10919</v>
      </c>
      <c r="B2211" s="6" t="s">
        <v>2204</v>
      </c>
      <c r="C2211" s="6" t="s">
        <v>10923</v>
      </c>
      <c r="D2211" s="6" t="s">
        <v>22159</v>
      </c>
      <c r="E2211" s="7" t="s">
        <v>10865</v>
      </c>
      <c r="F2211" s="7" t="s">
        <v>7240</v>
      </c>
      <c r="G2211" s="7" t="s">
        <v>10920</v>
      </c>
      <c r="H2211" s="7">
        <v>18</v>
      </c>
      <c r="I2211" s="8">
        <v>63468</v>
      </c>
      <c r="J2211" s="9">
        <f t="shared" si="173"/>
        <v>60130</v>
      </c>
      <c r="K2211" s="9">
        <v>54507</v>
      </c>
      <c r="L2211" s="9">
        <f t="shared" si="174"/>
        <v>5623</v>
      </c>
      <c r="M2211" s="9">
        <v>0</v>
      </c>
      <c r="N2211" s="9">
        <v>0</v>
      </c>
      <c r="O2211" s="9">
        <f t="shared" si="170"/>
        <v>60130</v>
      </c>
      <c r="P2211" s="9">
        <f t="shared" si="171"/>
        <v>12026</v>
      </c>
      <c r="Q2211" s="9">
        <f t="shared" si="172"/>
        <v>0</v>
      </c>
    </row>
    <row r="2212" spans="1:17" x14ac:dyDescent="0.25">
      <c r="A2212" s="6" t="s">
        <v>10919</v>
      </c>
      <c r="B2212" s="6" t="s">
        <v>2205</v>
      </c>
      <c r="C2212" s="6" t="s">
        <v>10924</v>
      </c>
      <c r="D2212" s="6" t="s">
        <v>22159</v>
      </c>
      <c r="E2212" s="7" t="s">
        <v>10865</v>
      </c>
      <c r="F2212" s="7" t="s">
        <v>7240</v>
      </c>
      <c r="G2212" s="7" t="s">
        <v>10920</v>
      </c>
      <c r="H2212" s="7">
        <v>22</v>
      </c>
      <c r="I2212" s="8">
        <v>58031</v>
      </c>
      <c r="J2212" s="9">
        <f t="shared" si="173"/>
        <v>54979</v>
      </c>
      <c r="K2212" s="9">
        <v>49837</v>
      </c>
      <c r="L2212" s="9">
        <f t="shared" si="174"/>
        <v>5142</v>
      </c>
      <c r="M2212" s="9">
        <v>0</v>
      </c>
      <c r="N2212" s="9">
        <v>0</v>
      </c>
      <c r="O2212" s="9">
        <f t="shared" si="170"/>
        <v>54979</v>
      </c>
      <c r="P2212" s="9">
        <f t="shared" si="171"/>
        <v>10995.800000000001</v>
      </c>
      <c r="Q2212" s="9">
        <f t="shared" si="172"/>
        <v>0</v>
      </c>
    </row>
    <row r="2213" spans="1:17" x14ac:dyDescent="0.25">
      <c r="A2213" s="6" t="s">
        <v>10919</v>
      </c>
      <c r="B2213" s="6" t="s">
        <v>2206</v>
      </c>
      <c r="C2213" s="6" t="s">
        <v>10925</v>
      </c>
      <c r="D2213" s="6" t="s">
        <v>22159</v>
      </c>
      <c r="E2213" s="7" t="s">
        <v>10865</v>
      </c>
      <c r="F2213" s="7" t="s">
        <v>7240</v>
      </c>
      <c r="G2213" s="7" t="s">
        <v>10920</v>
      </c>
      <c r="H2213" s="7">
        <v>31</v>
      </c>
      <c r="I2213" s="8">
        <v>85169</v>
      </c>
      <c r="J2213" s="9">
        <f t="shared" si="173"/>
        <v>80689</v>
      </c>
      <c r="K2213" s="9">
        <v>73144</v>
      </c>
      <c r="L2213" s="9">
        <f t="shared" si="174"/>
        <v>7545</v>
      </c>
      <c r="M2213" s="9">
        <v>0</v>
      </c>
      <c r="N2213" s="9">
        <v>0</v>
      </c>
      <c r="O2213" s="9">
        <f t="shared" si="170"/>
        <v>80689</v>
      </c>
      <c r="P2213" s="9">
        <f t="shared" si="171"/>
        <v>16137.800000000001</v>
      </c>
      <c r="Q2213" s="9">
        <f t="shared" si="172"/>
        <v>0</v>
      </c>
    </row>
    <row r="2214" spans="1:17" x14ac:dyDescent="0.25">
      <c r="A2214" s="6" t="s">
        <v>10919</v>
      </c>
      <c r="B2214" s="6" t="s">
        <v>2207</v>
      </c>
      <c r="C2214" s="6" t="s">
        <v>10926</v>
      </c>
      <c r="D2214" s="6" t="s">
        <v>22159</v>
      </c>
      <c r="E2214" s="7" t="s">
        <v>10865</v>
      </c>
      <c r="F2214" s="7" t="s">
        <v>7240</v>
      </c>
      <c r="G2214" s="7" t="s">
        <v>10920</v>
      </c>
      <c r="H2214" s="7">
        <v>7</v>
      </c>
      <c r="I2214" s="8">
        <v>28600</v>
      </c>
      <c r="J2214" s="9">
        <f t="shared" si="173"/>
        <v>27096</v>
      </c>
      <c r="K2214" s="9">
        <v>24562</v>
      </c>
      <c r="L2214" s="9">
        <f t="shared" si="174"/>
        <v>2534</v>
      </c>
      <c r="M2214" s="9">
        <v>0</v>
      </c>
      <c r="N2214" s="9">
        <v>0</v>
      </c>
      <c r="O2214" s="9">
        <f t="shared" si="170"/>
        <v>27096</v>
      </c>
      <c r="P2214" s="9">
        <f t="shared" si="171"/>
        <v>5419.2000000000007</v>
      </c>
      <c r="Q2214" s="9">
        <f t="shared" si="172"/>
        <v>0</v>
      </c>
    </row>
    <row r="2215" spans="1:17" x14ac:dyDescent="0.25">
      <c r="A2215" s="6" t="s">
        <v>10928</v>
      </c>
      <c r="B2215" s="6" t="s">
        <v>2208</v>
      </c>
      <c r="C2215" s="6" t="s">
        <v>10927</v>
      </c>
      <c r="D2215" s="6" t="s">
        <v>22159</v>
      </c>
      <c r="E2215" s="7" t="s">
        <v>10865</v>
      </c>
      <c r="F2215" s="7" t="s">
        <v>7240</v>
      </c>
      <c r="G2215" s="7" t="s">
        <v>9123</v>
      </c>
      <c r="H2215" s="7">
        <v>102</v>
      </c>
      <c r="I2215" s="8">
        <v>514644</v>
      </c>
      <c r="J2215" s="9">
        <f t="shared" si="173"/>
        <v>487574</v>
      </c>
      <c r="K2215" s="9">
        <v>441980</v>
      </c>
      <c r="L2215" s="9">
        <f t="shared" si="174"/>
        <v>45594</v>
      </c>
      <c r="M2215" s="9">
        <v>0</v>
      </c>
      <c r="N2215" s="9">
        <v>0</v>
      </c>
      <c r="O2215" s="9">
        <f t="shared" si="170"/>
        <v>487574</v>
      </c>
      <c r="P2215" s="9">
        <f t="shared" si="171"/>
        <v>97514.8</v>
      </c>
      <c r="Q2215" s="9">
        <f t="shared" si="172"/>
        <v>0</v>
      </c>
    </row>
    <row r="2216" spans="1:17" x14ac:dyDescent="0.25">
      <c r="A2216" s="6" t="s">
        <v>10928</v>
      </c>
      <c r="B2216" s="6" t="s">
        <v>2209</v>
      </c>
      <c r="C2216" s="6" t="s">
        <v>10929</v>
      </c>
      <c r="D2216" s="6" t="s">
        <v>22159</v>
      </c>
      <c r="E2216" s="7" t="s">
        <v>10865</v>
      </c>
      <c r="F2216" s="7" t="s">
        <v>7240</v>
      </c>
      <c r="G2216" s="7" t="s">
        <v>9123</v>
      </c>
      <c r="H2216" s="7">
        <v>174</v>
      </c>
      <c r="I2216" s="8">
        <v>783033</v>
      </c>
      <c r="J2216" s="9">
        <f t="shared" si="173"/>
        <v>741845</v>
      </c>
      <c r="K2216" s="9">
        <v>672475</v>
      </c>
      <c r="L2216" s="9">
        <f t="shared" si="174"/>
        <v>69370</v>
      </c>
      <c r="M2216" s="9">
        <v>0</v>
      </c>
      <c r="N2216" s="9">
        <v>0</v>
      </c>
      <c r="O2216" s="9">
        <f t="shared" si="170"/>
        <v>741845</v>
      </c>
      <c r="P2216" s="9">
        <f t="shared" si="171"/>
        <v>148369</v>
      </c>
      <c r="Q2216" s="9">
        <f t="shared" si="172"/>
        <v>0</v>
      </c>
    </row>
    <row r="2217" spans="1:17" x14ac:dyDescent="0.25">
      <c r="A2217" s="6" t="s">
        <v>10928</v>
      </c>
      <c r="B2217" s="6" t="s">
        <v>2210</v>
      </c>
      <c r="C2217" s="6" t="s">
        <v>10930</v>
      </c>
      <c r="D2217" s="6" t="s">
        <v>22159</v>
      </c>
      <c r="E2217" s="7" t="s">
        <v>10865</v>
      </c>
      <c r="F2217" s="7" t="s">
        <v>7240</v>
      </c>
      <c r="G2217" s="7" t="s">
        <v>9123</v>
      </c>
      <c r="H2217" s="7">
        <v>292</v>
      </c>
      <c r="I2217" s="8">
        <v>791082</v>
      </c>
      <c r="J2217" s="9">
        <f t="shared" si="173"/>
        <v>749471</v>
      </c>
      <c r="K2217" s="9">
        <v>679388</v>
      </c>
      <c r="L2217" s="9">
        <f t="shared" si="174"/>
        <v>70083</v>
      </c>
      <c r="M2217" s="9">
        <v>0</v>
      </c>
      <c r="N2217" s="9">
        <v>0</v>
      </c>
      <c r="O2217" s="9">
        <f t="shared" si="170"/>
        <v>749471</v>
      </c>
      <c r="P2217" s="9">
        <f t="shared" si="171"/>
        <v>0</v>
      </c>
      <c r="Q2217" s="9">
        <f t="shared" si="172"/>
        <v>149894.20000000001</v>
      </c>
    </row>
    <row r="2218" spans="1:17" x14ac:dyDescent="0.25">
      <c r="A2218" s="6" t="s">
        <v>10932</v>
      </c>
      <c r="B2218" s="6" t="s">
        <v>2211</v>
      </c>
      <c r="C2218" s="6" t="s">
        <v>10931</v>
      </c>
      <c r="D2218" s="6" t="s">
        <v>22159</v>
      </c>
      <c r="E2218" s="7" t="s">
        <v>10865</v>
      </c>
      <c r="F2218" s="7" t="s">
        <v>7240</v>
      </c>
      <c r="G2218" s="7" t="s">
        <v>10933</v>
      </c>
      <c r="H2218" s="7">
        <v>150</v>
      </c>
      <c r="I2218" s="8">
        <v>418994</v>
      </c>
      <c r="J2218" s="9">
        <f t="shared" si="173"/>
        <v>396955</v>
      </c>
      <c r="K2218" s="9">
        <v>359836</v>
      </c>
      <c r="L2218" s="9">
        <f t="shared" si="174"/>
        <v>37119</v>
      </c>
      <c r="M2218" s="9">
        <v>0</v>
      </c>
      <c r="N2218" s="9">
        <v>0</v>
      </c>
      <c r="O2218" s="9">
        <f t="shared" si="170"/>
        <v>396955</v>
      </c>
      <c r="P2218" s="9">
        <f t="shared" si="171"/>
        <v>79391</v>
      </c>
      <c r="Q2218" s="9">
        <f t="shared" si="172"/>
        <v>0</v>
      </c>
    </row>
    <row r="2219" spans="1:17" x14ac:dyDescent="0.25">
      <c r="A2219" s="6" t="s">
        <v>10932</v>
      </c>
      <c r="B2219" s="6" t="s">
        <v>2212</v>
      </c>
      <c r="C2219" s="6" t="s">
        <v>10934</v>
      </c>
      <c r="D2219" s="6" t="s">
        <v>22159</v>
      </c>
      <c r="E2219" s="7" t="s">
        <v>10865</v>
      </c>
      <c r="F2219" s="7" t="s">
        <v>7240</v>
      </c>
      <c r="G2219" s="7" t="s">
        <v>10933</v>
      </c>
      <c r="H2219" s="7">
        <v>224</v>
      </c>
      <c r="I2219" s="8">
        <v>595208</v>
      </c>
      <c r="J2219" s="9">
        <f t="shared" si="173"/>
        <v>563900</v>
      </c>
      <c r="K2219" s="9">
        <v>511169</v>
      </c>
      <c r="L2219" s="9">
        <f t="shared" si="174"/>
        <v>52731</v>
      </c>
      <c r="M2219" s="9">
        <v>0</v>
      </c>
      <c r="N2219" s="9">
        <v>0</v>
      </c>
      <c r="O2219" s="9">
        <f t="shared" si="170"/>
        <v>563900</v>
      </c>
      <c r="P2219" s="9">
        <f t="shared" si="171"/>
        <v>112780</v>
      </c>
      <c r="Q2219" s="9">
        <f t="shared" si="172"/>
        <v>0</v>
      </c>
    </row>
    <row r="2220" spans="1:17" x14ac:dyDescent="0.25">
      <c r="A2220" s="6" t="s">
        <v>10932</v>
      </c>
      <c r="B2220" s="6" t="s">
        <v>2213</v>
      </c>
      <c r="C2220" s="6" t="s">
        <v>10935</v>
      </c>
      <c r="D2220" s="6" t="s">
        <v>22159</v>
      </c>
      <c r="E2220" s="7" t="s">
        <v>10865</v>
      </c>
      <c r="F2220" s="7" t="s">
        <v>7240</v>
      </c>
      <c r="G2220" s="7" t="s">
        <v>10933</v>
      </c>
      <c r="H2220" s="7">
        <v>183</v>
      </c>
      <c r="I2220" s="8">
        <v>606463</v>
      </c>
      <c r="J2220" s="9">
        <f t="shared" si="173"/>
        <v>574563</v>
      </c>
      <c r="K2220" s="9">
        <v>520835</v>
      </c>
      <c r="L2220" s="9">
        <f t="shared" si="174"/>
        <v>53728</v>
      </c>
      <c r="M2220" s="9">
        <v>0</v>
      </c>
      <c r="N2220" s="9">
        <v>0</v>
      </c>
      <c r="O2220" s="9">
        <f t="shared" si="170"/>
        <v>574563</v>
      </c>
      <c r="P2220" s="9">
        <f t="shared" si="171"/>
        <v>114912.6</v>
      </c>
      <c r="Q2220" s="9">
        <f t="shared" si="172"/>
        <v>0</v>
      </c>
    </row>
    <row r="2221" spans="1:17" x14ac:dyDescent="0.25">
      <c r="A2221" s="6" t="s">
        <v>10932</v>
      </c>
      <c r="B2221" s="6" t="s">
        <v>2214</v>
      </c>
      <c r="C2221" s="6" t="s">
        <v>10936</v>
      </c>
      <c r="D2221" s="6" t="s">
        <v>22159</v>
      </c>
      <c r="E2221" s="7" t="s">
        <v>10865</v>
      </c>
      <c r="F2221" s="7" t="s">
        <v>7240</v>
      </c>
      <c r="G2221" s="7" t="s">
        <v>10933</v>
      </c>
      <c r="H2221" s="7">
        <v>302</v>
      </c>
      <c r="I2221" s="8">
        <v>1225991</v>
      </c>
      <c r="J2221" s="9">
        <f t="shared" si="173"/>
        <v>1161504</v>
      </c>
      <c r="K2221" s="9">
        <v>1052891</v>
      </c>
      <c r="L2221" s="9">
        <f t="shared" si="174"/>
        <v>108613</v>
      </c>
      <c r="M2221" s="9">
        <v>0</v>
      </c>
      <c r="N2221" s="9">
        <v>0</v>
      </c>
      <c r="O2221" s="9">
        <f t="shared" si="170"/>
        <v>1161504</v>
      </c>
      <c r="P2221" s="9">
        <f t="shared" si="171"/>
        <v>0</v>
      </c>
      <c r="Q2221" s="9">
        <f t="shared" si="172"/>
        <v>232300.80000000002</v>
      </c>
    </row>
    <row r="2222" spans="1:17" x14ac:dyDescent="0.25">
      <c r="A2222" s="6" t="s">
        <v>10932</v>
      </c>
      <c r="B2222" s="6" t="s">
        <v>2215</v>
      </c>
      <c r="C2222" s="6" t="s">
        <v>10937</v>
      </c>
      <c r="D2222" s="6" t="s">
        <v>22159</v>
      </c>
      <c r="E2222" s="7" t="s">
        <v>10865</v>
      </c>
      <c r="F2222" s="7" t="s">
        <v>7240</v>
      </c>
      <c r="G2222" s="7" t="s">
        <v>10933</v>
      </c>
      <c r="H2222" s="7">
        <v>211</v>
      </c>
      <c r="I2222" s="8">
        <v>736529</v>
      </c>
      <c r="J2222" s="9">
        <f t="shared" si="173"/>
        <v>697788</v>
      </c>
      <c r="K2222" s="9">
        <v>632537</v>
      </c>
      <c r="L2222" s="9">
        <f t="shared" si="174"/>
        <v>65251</v>
      </c>
      <c r="M2222" s="9">
        <v>0</v>
      </c>
      <c r="N2222" s="9">
        <v>0</v>
      </c>
      <c r="O2222" s="9">
        <f t="shared" si="170"/>
        <v>697788</v>
      </c>
      <c r="P2222" s="9">
        <f t="shared" si="171"/>
        <v>139557.6</v>
      </c>
      <c r="Q2222" s="9">
        <f t="shared" si="172"/>
        <v>0</v>
      </c>
    </row>
    <row r="2223" spans="1:17" x14ac:dyDescent="0.25">
      <c r="A2223" s="6" t="s">
        <v>10932</v>
      </c>
      <c r="B2223" s="6" t="s">
        <v>2216</v>
      </c>
      <c r="C2223" s="6" t="s">
        <v>10938</v>
      </c>
      <c r="D2223" s="6" t="s">
        <v>22159</v>
      </c>
      <c r="E2223" s="7" t="s">
        <v>10865</v>
      </c>
      <c r="F2223" s="7" t="s">
        <v>7240</v>
      </c>
      <c r="G2223" s="7" t="s">
        <v>10933</v>
      </c>
      <c r="H2223" s="7">
        <v>192</v>
      </c>
      <c r="I2223" s="8">
        <v>691686</v>
      </c>
      <c r="J2223" s="9">
        <f t="shared" si="173"/>
        <v>655303</v>
      </c>
      <c r="K2223" s="9">
        <v>594026</v>
      </c>
      <c r="L2223" s="9">
        <f t="shared" si="174"/>
        <v>61277</v>
      </c>
      <c r="M2223" s="9">
        <v>0</v>
      </c>
      <c r="N2223" s="9">
        <v>0</v>
      </c>
      <c r="O2223" s="9">
        <f t="shared" si="170"/>
        <v>655303</v>
      </c>
      <c r="P2223" s="9">
        <f t="shared" si="171"/>
        <v>131060.6</v>
      </c>
      <c r="Q2223" s="9">
        <f t="shared" si="172"/>
        <v>0</v>
      </c>
    </row>
    <row r="2224" spans="1:17" x14ac:dyDescent="0.25">
      <c r="A2224" s="6" t="s">
        <v>10932</v>
      </c>
      <c r="B2224" s="6" t="s">
        <v>2217</v>
      </c>
      <c r="C2224" s="6" t="s">
        <v>10939</v>
      </c>
      <c r="D2224" s="6" t="s">
        <v>22159</v>
      </c>
      <c r="E2224" s="7" t="s">
        <v>10865</v>
      </c>
      <c r="F2224" s="7" t="s">
        <v>7240</v>
      </c>
      <c r="G2224" s="7" t="s">
        <v>10933</v>
      </c>
      <c r="H2224" s="7">
        <v>129</v>
      </c>
      <c r="I2224" s="8">
        <v>378877</v>
      </c>
      <c r="J2224" s="9">
        <f t="shared" si="173"/>
        <v>358948</v>
      </c>
      <c r="K2224" s="9">
        <v>325383</v>
      </c>
      <c r="L2224" s="9">
        <f t="shared" si="174"/>
        <v>33565</v>
      </c>
      <c r="M2224" s="9">
        <v>0</v>
      </c>
      <c r="N2224" s="9">
        <v>0</v>
      </c>
      <c r="O2224" s="9">
        <f t="shared" si="170"/>
        <v>358948</v>
      </c>
      <c r="P2224" s="9">
        <f t="shared" si="171"/>
        <v>71789.600000000006</v>
      </c>
      <c r="Q2224" s="9">
        <f t="shared" si="172"/>
        <v>0</v>
      </c>
    </row>
    <row r="2225" spans="1:17" x14ac:dyDescent="0.25">
      <c r="A2225" s="6" t="s">
        <v>10932</v>
      </c>
      <c r="B2225" s="6" t="s">
        <v>2218</v>
      </c>
      <c r="C2225" s="6" t="s">
        <v>10940</v>
      </c>
      <c r="D2225" s="6" t="s">
        <v>22159</v>
      </c>
      <c r="E2225" s="7" t="s">
        <v>10865</v>
      </c>
      <c r="F2225" s="7" t="s">
        <v>7240</v>
      </c>
      <c r="G2225" s="7" t="s">
        <v>10933</v>
      </c>
      <c r="H2225" s="7">
        <v>100</v>
      </c>
      <c r="I2225" s="8">
        <v>130383</v>
      </c>
      <c r="J2225" s="9">
        <f t="shared" si="173"/>
        <v>123525</v>
      </c>
      <c r="K2225" s="9">
        <v>111974</v>
      </c>
      <c r="L2225" s="9">
        <f t="shared" si="174"/>
        <v>11551</v>
      </c>
      <c r="M2225" s="9">
        <v>0</v>
      </c>
      <c r="N2225" s="9">
        <v>0</v>
      </c>
      <c r="O2225" s="9">
        <f t="shared" si="170"/>
        <v>123525</v>
      </c>
      <c r="P2225" s="9">
        <f t="shared" si="171"/>
        <v>24705</v>
      </c>
      <c r="Q2225" s="9">
        <f t="shared" si="172"/>
        <v>0</v>
      </c>
    </row>
    <row r="2226" spans="1:17" x14ac:dyDescent="0.25">
      <c r="A2226" s="6" t="s">
        <v>10932</v>
      </c>
      <c r="B2226" s="6" t="s">
        <v>2219</v>
      </c>
      <c r="C2226" s="6" t="s">
        <v>10941</v>
      </c>
      <c r="D2226" s="6" t="s">
        <v>22159</v>
      </c>
      <c r="E2226" s="7" t="s">
        <v>10865</v>
      </c>
      <c r="F2226" s="7" t="s">
        <v>7240</v>
      </c>
      <c r="G2226" s="7" t="s">
        <v>10933</v>
      </c>
      <c r="H2226" s="7">
        <v>30</v>
      </c>
      <c r="I2226" s="8">
        <v>1661</v>
      </c>
      <c r="J2226" s="9">
        <f t="shared" si="173"/>
        <v>1574</v>
      </c>
      <c r="K2226" s="9">
        <v>1426</v>
      </c>
      <c r="L2226" s="9">
        <f t="shared" si="174"/>
        <v>148</v>
      </c>
      <c r="M2226" s="9">
        <v>0</v>
      </c>
      <c r="N2226" s="9">
        <v>0</v>
      </c>
      <c r="O2226" s="9">
        <f t="shared" si="170"/>
        <v>1574</v>
      </c>
      <c r="P2226" s="9">
        <f t="shared" si="171"/>
        <v>314.8</v>
      </c>
      <c r="Q2226" s="9">
        <f t="shared" si="172"/>
        <v>0</v>
      </c>
    </row>
    <row r="2227" spans="1:17" x14ac:dyDescent="0.25">
      <c r="A2227" s="6" t="s">
        <v>10943</v>
      </c>
      <c r="B2227" s="6" t="s">
        <v>2220</v>
      </c>
      <c r="C2227" s="6" t="s">
        <v>10942</v>
      </c>
      <c r="D2227" s="6" t="s">
        <v>22159</v>
      </c>
      <c r="E2227" s="7" t="s">
        <v>10865</v>
      </c>
      <c r="F2227" s="7" t="s">
        <v>7240</v>
      </c>
      <c r="G2227" s="7" t="s">
        <v>10944</v>
      </c>
      <c r="H2227" s="7">
        <v>174</v>
      </c>
      <c r="I2227" s="8">
        <v>561742</v>
      </c>
      <c r="J2227" s="9">
        <f t="shared" si="173"/>
        <v>532194</v>
      </c>
      <c r="K2227" s="9">
        <v>482429</v>
      </c>
      <c r="L2227" s="9">
        <f t="shared" si="174"/>
        <v>49765</v>
      </c>
      <c r="M2227" s="9">
        <v>0</v>
      </c>
      <c r="N2227" s="9">
        <v>0</v>
      </c>
      <c r="O2227" s="9">
        <f t="shared" si="170"/>
        <v>532194</v>
      </c>
      <c r="P2227" s="9">
        <f t="shared" si="171"/>
        <v>106438.8</v>
      </c>
      <c r="Q2227" s="9">
        <f t="shared" si="172"/>
        <v>0</v>
      </c>
    </row>
    <row r="2228" spans="1:17" x14ac:dyDescent="0.25">
      <c r="A2228" s="6" t="s">
        <v>10943</v>
      </c>
      <c r="B2228" s="6" t="s">
        <v>2221</v>
      </c>
      <c r="C2228" s="6" t="s">
        <v>10945</v>
      </c>
      <c r="D2228" s="6" t="s">
        <v>22159</v>
      </c>
      <c r="E2228" s="7" t="s">
        <v>10865</v>
      </c>
      <c r="F2228" s="7" t="s">
        <v>7240</v>
      </c>
      <c r="G2228" s="7" t="s">
        <v>10944</v>
      </c>
      <c r="H2228" s="7">
        <v>126</v>
      </c>
      <c r="I2228" s="8">
        <v>411045</v>
      </c>
      <c r="J2228" s="9">
        <f t="shared" si="173"/>
        <v>389424</v>
      </c>
      <c r="K2228" s="9">
        <v>353008</v>
      </c>
      <c r="L2228" s="9">
        <f t="shared" si="174"/>
        <v>36416</v>
      </c>
      <c r="M2228" s="9">
        <v>0</v>
      </c>
      <c r="N2228" s="9">
        <v>0</v>
      </c>
      <c r="O2228" s="9">
        <f t="shared" si="170"/>
        <v>389424</v>
      </c>
      <c r="P2228" s="9">
        <f t="shared" si="171"/>
        <v>77884.800000000003</v>
      </c>
      <c r="Q2228" s="9">
        <f t="shared" si="172"/>
        <v>0</v>
      </c>
    </row>
    <row r="2229" spans="1:17" x14ac:dyDescent="0.25">
      <c r="A2229" s="6" t="s">
        <v>10947</v>
      </c>
      <c r="B2229" s="6" t="s">
        <v>2222</v>
      </c>
      <c r="C2229" s="6" t="s">
        <v>10946</v>
      </c>
      <c r="D2229" s="6" t="s">
        <v>22159</v>
      </c>
      <c r="E2229" s="7" t="s">
        <v>10865</v>
      </c>
      <c r="F2229" s="7" t="s">
        <v>7240</v>
      </c>
      <c r="G2229" s="7" t="s">
        <v>10948</v>
      </c>
      <c r="H2229" s="7">
        <v>137</v>
      </c>
      <c r="I2229" s="8">
        <v>341813</v>
      </c>
      <c r="J2229" s="9">
        <f t="shared" si="173"/>
        <v>323834</v>
      </c>
      <c r="K2229" s="9">
        <v>293552</v>
      </c>
      <c r="L2229" s="9">
        <f t="shared" si="174"/>
        <v>30282</v>
      </c>
      <c r="M2229" s="9">
        <v>0</v>
      </c>
      <c r="N2229" s="9">
        <v>0</v>
      </c>
      <c r="O2229" s="9">
        <f t="shared" si="170"/>
        <v>323834</v>
      </c>
      <c r="P2229" s="9">
        <f t="shared" si="171"/>
        <v>64766.8</v>
      </c>
      <c r="Q2229" s="9">
        <f t="shared" si="172"/>
        <v>0</v>
      </c>
    </row>
    <row r="2230" spans="1:17" x14ac:dyDescent="0.25">
      <c r="A2230" s="6" t="s">
        <v>10950</v>
      </c>
      <c r="B2230" s="6" t="s">
        <v>2223</v>
      </c>
      <c r="C2230" s="6" t="s">
        <v>10949</v>
      </c>
      <c r="D2230" s="6" t="s">
        <v>22159</v>
      </c>
      <c r="E2230" s="7" t="s">
        <v>10865</v>
      </c>
      <c r="F2230" s="7" t="s">
        <v>7240</v>
      </c>
      <c r="G2230" s="7" t="s">
        <v>10951</v>
      </c>
      <c r="H2230" s="7">
        <v>200</v>
      </c>
      <c r="I2230" s="8">
        <v>691561</v>
      </c>
      <c r="J2230" s="9">
        <f t="shared" si="173"/>
        <v>655185</v>
      </c>
      <c r="K2230" s="9">
        <v>593918</v>
      </c>
      <c r="L2230" s="9">
        <f t="shared" si="174"/>
        <v>61267</v>
      </c>
      <c r="M2230" s="9">
        <v>0</v>
      </c>
      <c r="N2230" s="9">
        <v>0</v>
      </c>
      <c r="O2230" s="9">
        <f t="shared" si="170"/>
        <v>655185</v>
      </c>
      <c r="P2230" s="9">
        <f t="shared" si="171"/>
        <v>131037</v>
      </c>
      <c r="Q2230" s="9">
        <f t="shared" si="172"/>
        <v>0</v>
      </c>
    </row>
    <row r="2231" spans="1:17" x14ac:dyDescent="0.25">
      <c r="A2231" s="6" t="s">
        <v>10953</v>
      </c>
      <c r="B2231" s="6" t="s">
        <v>2224</v>
      </c>
      <c r="C2231" s="6" t="s">
        <v>10952</v>
      </c>
      <c r="D2231" s="6" t="s">
        <v>22159</v>
      </c>
      <c r="E2231" s="7" t="s">
        <v>10865</v>
      </c>
      <c r="F2231" s="7" t="s">
        <v>7240</v>
      </c>
      <c r="G2231" s="7" t="s">
        <v>10954</v>
      </c>
      <c r="H2231" s="7">
        <v>100</v>
      </c>
      <c r="I2231" s="8">
        <v>436737</v>
      </c>
      <c r="J2231" s="9">
        <f t="shared" si="173"/>
        <v>413765</v>
      </c>
      <c r="K2231" s="9">
        <v>316524</v>
      </c>
      <c r="L2231" s="9">
        <f t="shared" si="174"/>
        <v>97241</v>
      </c>
      <c r="M2231" s="9">
        <v>0</v>
      </c>
      <c r="N2231" s="9">
        <v>0</v>
      </c>
      <c r="O2231" s="9">
        <f t="shared" si="170"/>
        <v>413765</v>
      </c>
      <c r="P2231" s="9">
        <f t="shared" si="171"/>
        <v>82753</v>
      </c>
      <c r="Q2231" s="9">
        <f t="shared" si="172"/>
        <v>0</v>
      </c>
    </row>
    <row r="2232" spans="1:17" x14ac:dyDescent="0.25">
      <c r="A2232" s="6" t="s">
        <v>10953</v>
      </c>
      <c r="B2232" s="6" t="s">
        <v>2225</v>
      </c>
      <c r="C2232" s="6" t="s">
        <v>10955</v>
      </c>
      <c r="D2232" s="6" t="s">
        <v>22159</v>
      </c>
      <c r="E2232" s="7" t="s">
        <v>10865</v>
      </c>
      <c r="F2232" s="7" t="s">
        <v>7240</v>
      </c>
      <c r="G2232" s="7" t="s">
        <v>10954</v>
      </c>
      <c r="H2232" s="7">
        <v>49</v>
      </c>
      <c r="I2232" s="8">
        <v>189322</v>
      </c>
      <c r="J2232" s="9">
        <f t="shared" si="173"/>
        <v>179364</v>
      </c>
      <c r="K2232" s="9">
        <v>154919</v>
      </c>
      <c r="L2232" s="9">
        <f t="shared" si="174"/>
        <v>24445</v>
      </c>
      <c r="M2232" s="9">
        <v>0</v>
      </c>
      <c r="N2232" s="9">
        <v>0</v>
      </c>
      <c r="O2232" s="9">
        <f t="shared" si="170"/>
        <v>179364</v>
      </c>
      <c r="P2232" s="9">
        <f t="shared" si="171"/>
        <v>35872.800000000003</v>
      </c>
      <c r="Q2232" s="9">
        <f t="shared" si="172"/>
        <v>0</v>
      </c>
    </row>
    <row r="2233" spans="1:17" x14ac:dyDescent="0.25">
      <c r="A2233" s="6" t="s">
        <v>10953</v>
      </c>
      <c r="B2233" s="6" t="s">
        <v>2226</v>
      </c>
      <c r="C2233" s="6" t="s">
        <v>10956</v>
      </c>
      <c r="D2233" s="6" t="s">
        <v>22159</v>
      </c>
      <c r="E2233" s="7" t="s">
        <v>10865</v>
      </c>
      <c r="F2233" s="7" t="s">
        <v>7240</v>
      </c>
      <c r="G2233" s="7" t="s">
        <v>10954</v>
      </c>
      <c r="H2233" s="7">
        <v>122</v>
      </c>
      <c r="I2233" s="8">
        <v>205188</v>
      </c>
      <c r="J2233" s="9">
        <f t="shared" si="173"/>
        <v>194395</v>
      </c>
      <c r="K2233" s="9">
        <v>168262</v>
      </c>
      <c r="L2233" s="9">
        <f t="shared" si="174"/>
        <v>26133</v>
      </c>
      <c r="M2233" s="9">
        <v>0</v>
      </c>
      <c r="N2233" s="9">
        <v>0</v>
      </c>
      <c r="O2233" s="9">
        <f t="shared" si="170"/>
        <v>194395</v>
      </c>
      <c r="P2233" s="9">
        <f t="shared" si="171"/>
        <v>38879</v>
      </c>
      <c r="Q2233" s="9">
        <f t="shared" si="172"/>
        <v>0</v>
      </c>
    </row>
    <row r="2234" spans="1:17" x14ac:dyDescent="0.25">
      <c r="A2234" s="6" t="s">
        <v>10953</v>
      </c>
      <c r="B2234" s="6" t="s">
        <v>2227</v>
      </c>
      <c r="C2234" s="6" t="s">
        <v>10957</v>
      </c>
      <c r="D2234" s="6" t="s">
        <v>22159</v>
      </c>
      <c r="E2234" s="7" t="s">
        <v>10865</v>
      </c>
      <c r="F2234" s="7" t="s">
        <v>7240</v>
      </c>
      <c r="G2234" s="7" t="s">
        <v>10954</v>
      </c>
      <c r="H2234" s="7">
        <v>114</v>
      </c>
      <c r="I2234" s="8">
        <v>536782</v>
      </c>
      <c r="J2234" s="9">
        <f t="shared" si="173"/>
        <v>508547</v>
      </c>
      <c r="K2234" s="9">
        <v>165118</v>
      </c>
      <c r="L2234" s="9">
        <f t="shared" si="174"/>
        <v>343429</v>
      </c>
      <c r="M2234" s="9">
        <v>0</v>
      </c>
      <c r="N2234" s="9">
        <v>0</v>
      </c>
      <c r="O2234" s="9">
        <f t="shared" si="170"/>
        <v>508547</v>
      </c>
      <c r="P2234" s="9">
        <f t="shared" si="171"/>
        <v>101709.40000000001</v>
      </c>
      <c r="Q2234" s="9">
        <f t="shared" si="172"/>
        <v>0</v>
      </c>
    </row>
    <row r="2235" spans="1:17" x14ac:dyDescent="0.25">
      <c r="A2235" s="6" t="s">
        <v>10953</v>
      </c>
      <c r="B2235" s="6" t="s">
        <v>2228</v>
      </c>
      <c r="C2235" s="6" t="s">
        <v>10958</v>
      </c>
      <c r="D2235" s="6" t="s">
        <v>22159</v>
      </c>
      <c r="E2235" s="7" t="s">
        <v>10865</v>
      </c>
      <c r="F2235" s="7" t="s">
        <v>7240</v>
      </c>
      <c r="G2235" s="7" t="s">
        <v>10954</v>
      </c>
      <c r="H2235" s="7">
        <v>38</v>
      </c>
      <c r="I2235" s="8">
        <v>173809</v>
      </c>
      <c r="J2235" s="9">
        <f t="shared" si="173"/>
        <v>164667</v>
      </c>
      <c r="K2235" s="9">
        <v>143432</v>
      </c>
      <c r="L2235" s="9">
        <f t="shared" si="174"/>
        <v>21235</v>
      </c>
      <c r="M2235" s="9">
        <v>0</v>
      </c>
      <c r="N2235" s="9">
        <v>0</v>
      </c>
      <c r="O2235" s="9">
        <f t="shared" si="170"/>
        <v>164667</v>
      </c>
      <c r="P2235" s="9">
        <f t="shared" si="171"/>
        <v>32933.4</v>
      </c>
      <c r="Q2235" s="9">
        <f t="shared" si="172"/>
        <v>0</v>
      </c>
    </row>
    <row r="2236" spans="1:17" x14ac:dyDescent="0.25">
      <c r="A2236" s="6" t="s">
        <v>10953</v>
      </c>
      <c r="B2236" s="6" t="s">
        <v>2229</v>
      </c>
      <c r="C2236" s="6" t="s">
        <v>10959</v>
      </c>
      <c r="D2236" s="6" t="s">
        <v>22159</v>
      </c>
      <c r="E2236" s="7" t="s">
        <v>10865</v>
      </c>
      <c r="F2236" s="7" t="s">
        <v>7240</v>
      </c>
      <c r="G2236" s="7" t="s">
        <v>10954</v>
      </c>
      <c r="H2236" s="7">
        <v>35</v>
      </c>
      <c r="I2236" s="8">
        <v>79394</v>
      </c>
      <c r="J2236" s="9">
        <f t="shared" si="173"/>
        <v>75218</v>
      </c>
      <c r="K2236" s="9">
        <v>67871</v>
      </c>
      <c r="L2236" s="9">
        <f t="shared" si="174"/>
        <v>7347</v>
      </c>
      <c r="M2236" s="9">
        <v>0</v>
      </c>
      <c r="N2236" s="9">
        <v>0</v>
      </c>
      <c r="O2236" s="9">
        <f t="shared" si="170"/>
        <v>75218</v>
      </c>
      <c r="P2236" s="9">
        <f t="shared" si="171"/>
        <v>15043.6</v>
      </c>
      <c r="Q2236" s="9">
        <f t="shared" si="172"/>
        <v>0</v>
      </c>
    </row>
    <row r="2237" spans="1:17" x14ac:dyDescent="0.25">
      <c r="A2237" s="6" t="s">
        <v>10953</v>
      </c>
      <c r="B2237" s="6" t="s">
        <v>2230</v>
      </c>
      <c r="C2237" s="6" t="s">
        <v>10960</v>
      </c>
      <c r="D2237" s="6" t="s">
        <v>22159</v>
      </c>
      <c r="E2237" s="7" t="s">
        <v>10865</v>
      </c>
      <c r="F2237" s="7" t="s">
        <v>7240</v>
      </c>
      <c r="G2237" s="7" t="s">
        <v>10954</v>
      </c>
      <c r="H2237" s="7">
        <v>35</v>
      </c>
      <c r="I2237" s="8">
        <v>144117</v>
      </c>
      <c r="J2237" s="9">
        <f t="shared" si="173"/>
        <v>136536</v>
      </c>
      <c r="K2237" s="9">
        <v>108229</v>
      </c>
      <c r="L2237" s="9">
        <f t="shared" si="174"/>
        <v>28307</v>
      </c>
      <c r="M2237" s="9">
        <v>0</v>
      </c>
      <c r="N2237" s="9">
        <v>0</v>
      </c>
      <c r="O2237" s="9">
        <f t="shared" si="170"/>
        <v>136536</v>
      </c>
      <c r="P2237" s="9">
        <f t="shared" si="171"/>
        <v>27307.200000000001</v>
      </c>
      <c r="Q2237" s="9">
        <f t="shared" si="172"/>
        <v>0</v>
      </c>
    </row>
    <row r="2238" spans="1:17" x14ac:dyDescent="0.25">
      <c r="A2238" s="6" t="s">
        <v>10953</v>
      </c>
      <c r="B2238" s="6" t="s">
        <v>2231</v>
      </c>
      <c r="C2238" s="6" t="s">
        <v>10961</v>
      </c>
      <c r="D2238" s="6" t="s">
        <v>22159</v>
      </c>
      <c r="E2238" s="7" t="s">
        <v>10865</v>
      </c>
      <c r="F2238" s="7" t="s">
        <v>7240</v>
      </c>
      <c r="G2238" s="7" t="s">
        <v>10954</v>
      </c>
      <c r="H2238" s="7">
        <v>30</v>
      </c>
      <c r="I2238" s="8">
        <v>125986</v>
      </c>
      <c r="J2238" s="9">
        <f t="shared" si="173"/>
        <v>119359</v>
      </c>
      <c r="K2238" s="9">
        <v>102500</v>
      </c>
      <c r="L2238" s="9">
        <f t="shared" si="174"/>
        <v>16859</v>
      </c>
      <c r="M2238" s="9">
        <v>0</v>
      </c>
      <c r="N2238" s="9">
        <v>0</v>
      </c>
      <c r="O2238" s="9">
        <f t="shared" si="170"/>
        <v>119359</v>
      </c>
      <c r="P2238" s="9">
        <f t="shared" si="171"/>
        <v>23871.800000000003</v>
      </c>
      <c r="Q2238" s="9">
        <f t="shared" si="172"/>
        <v>0</v>
      </c>
    </row>
    <row r="2239" spans="1:17" x14ac:dyDescent="0.25">
      <c r="A2239" s="6" t="s">
        <v>10953</v>
      </c>
      <c r="B2239" s="6" t="s">
        <v>2232</v>
      </c>
      <c r="C2239" s="6" t="s">
        <v>10962</v>
      </c>
      <c r="D2239" s="6" t="s">
        <v>22159</v>
      </c>
      <c r="E2239" s="7" t="s">
        <v>10865</v>
      </c>
      <c r="F2239" s="7" t="s">
        <v>7240</v>
      </c>
      <c r="G2239" s="7" t="s">
        <v>10954</v>
      </c>
      <c r="H2239" s="7">
        <v>64</v>
      </c>
      <c r="I2239" s="8">
        <v>212301</v>
      </c>
      <c r="J2239" s="9">
        <f t="shared" si="173"/>
        <v>201134</v>
      </c>
      <c r="K2239" s="9">
        <v>172426</v>
      </c>
      <c r="L2239" s="9">
        <f t="shared" si="174"/>
        <v>28708</v>
      </c>
      <c r="M2239" s="9">
        <v>0</v>
      </c>
      <c r="N2239" s="9">
        <v>0</v>
      </c>
      <c r="O2239" s="9">
        <f t="shared" si="170"/>
        <v>201134</v>
      </c>
      <c r="P2239" s="9">
        <f t="shared" si="171"/>
        <v>40226.800000000003</v>
      </c>
      <c r="Q2239" s="9">
        <f t="shared" si="172"/>
        <v>0</v>
      </c>
    </row>
    <row r="2240" spans="1:17" x14ac:dyDescent="0.25">
      <c r="A2240" s="6" t="s">
        <v>10964</v>
      </c>
      <c r="B2240" s="6" t="s">
        <v>2233</v>
      </c>
      <c r="C2240" s="6" t="s">
        <v>10963</v>
      </c>
      <c r="D2240" s="6" t="s">
        <v>22159</v>
      </c>
      <c r="E2240" s="7" t="s">
        <v>10865</v>
      </c>
      <c r="F2240" s="7" t="s">
        <v>7240</v>
      </c>
      <c r="G2240" s="7" t="s">
        <v>10965</v>
      </c>
      <c r="H2240" s="7">
        <v>92</v>
      </c>
      <c r="I2240" s="8">
        <v>343080</v>
      </c>
      <c r="J2240" s="9">
        <f t="shared" si="173"/>
        <v>325034</v>
      </c>
      <c r="K2240" s="9">
        <v>294640</v>
      </c>
      <c r="L2240" s="9">
        <f t="shared" si="174"/>
        <v>30394</v>
      </c>
      <c r="M2240" s="9">
        <v>0</v>
      </c>
      <c r="N2240" s="9">
        <v>0</v>
      </c>
      <c r="O2240" s="9">
        <f t="shared" si="170"/>
        <v>325034</v>
      </c>
      <c r="P2240" s="9">
        <f t="shared" si="171"/>
        <v>65006.8</v>
      </c>
      <c r="Q2240" s="9">
        <f t="shared" si="172"/>
        <v>0</v>
      </c>
    </row>
    <row r="2241" spans="1:17" x14ac:dyDescent="0.25">
      <c r="A2241" s="6" t="s">
        <v>10964</v>
      </c>
      <c r="B2241" s="6" t="s">
        <v>2234</v>
      </c>
      <c r="C2241" s="6" t="s">
        <v>10966</v>
      </c>
      <c r="D2241" s="6" t="s">
        <v>22159</v>
      </c>
      <c r="E2241" s="7" t="s">
        <v>10865</v>
      </c>
      <c r="F2241" s="7" t="s">
        <v>7240</v>
      </c>
      <c r="G2241" s="7" t="s">
        <v>10965</v>
      </c>
      <c r="H2241" s="7">
        <v>108</v>
      </c>
      <c r="I2241" s="8">
        <v>496504</v>
      </c>
      <c r="J2241" s="9">
        <f t="shared" si="173"/>
        <v>470388</v>
      </c>
      <c r="K2241" s="9">
        <v>426401</v>
      </c>
      <c r="L2241" s="9">
        <f t="shared" si="174"/>
        <v>43987</v>
      </c>
      <c r="M2241" s="9">
        <v>0</v>
      </c>
      <c r="N2241" s="9">
        <v>0</v>
      </c>
      <c r="O2241" s="9">
        <f t="shared" si="170"/>
        <v>470388</v>
      </c>
      <c r="P2241" s="9">
        <f t="shared" si="171"/>
        <v>94077.6</v>
      </c>
      <c r="Q2241" s="9">
        <f t="shared" si="172"/>
        <v>0</v>
      </c>
    </row>
    <row r="2242" spans="1:17" x14ac:dyDescent="0.25">
      <c r="A2242" s="6" t="s">
        <v>10964</v>
      </c>
      <c r="B2242" s="6" t="s">
        <v>2235</v>
      </c>
      <c r="C2242" s="6" t="s">
        <v>10967</v>
      </c>
      <c r="D2242" s="6" t="s">
        <v>22159</v>
      </c>
      <c r="E2242" s="7" t="s">
        <v>10865</v>
      </c>
      <c r="F2242" s="7" t="s">
        <v>7240</v>
      </c>
      <c r="G2242" s="7" t="s">
        <v>10965</v>
      </c>
      <c r="H2242" s="7">
        <v>140</v>
      </c>
      <c r="I2242" s="8">
        <v>602715</v>
      </c>
      <c r="J2242" s="9">
        <f t="shared" si="173"/>
        <v>571012</v>
      </c>
      <c r="K2242" s="9">
        <v>517616</v>
      </c>
      <c r="L2242" s="9">
        <f t="shared" si="174"/>
        <v>53396</v>
      </c>
      <c r="M2242" s="9">
        <v>0</v>
      </c>
      <c r="N2242" s="9">
        <v>0</v>
      </c>
      <c r="O2242" s="9">
        <f t="shared" ref="O2242:O2305" si="175">SUM(K2242:L2242)+N2242</f>
        <v>571012</v>
      </c>
      <c r="P2242" s="9">
        <f t="shared" ref="P2242:P2305" si="176">IF(H2242&gt;250,(0),(O2242*0.2))</f>
        <v>114202.40000000001</v>
      </c>
      <c r="Q2242" s="9">
        <f t="shared" ref="Q2242:Q2305" si="177">IF(H2242&lt;250,(0),(O2242*0.2))</f>
        <v>0</v>
      </c>
    </row>
    <row r="2243" spans="1:17" x14ac:dyDescent="0.25">
      <c r="A2243" s="6" t="s">
        <v>10969</v>
      </c>
      <c r="B2243" s="6" t="s">
        <v>2236</v>
      </c>
      <c r="C2243" s="6" t="s">
        <v>10968</v>
      </c>
      <c r="D2243" s="6" t="s">
        <v>22159</v>
      </c>
      <c r="E2243" s="7" t="s">
        <v>10865</v>
      </c>
      <c r="F2243" s="7" t="s">
        <v>7240</v>
      </c>
      <c r="G2243" s="7" t="s">
        <v>10970</v>
      </c>
      <c r="H2243" s="7">
        <v>150</v>
      </c>
      <c r="I2243" s="8">
        <v>511464</v>
      </c>
      <c r="J2243" s="9">
        <f t="shared" ref="J2243:J2306" si="178">ROUND(IFERROR(I2243*94.74%,0),0)</f>
        <v>484561</v>
      </c>
      <c r="K2243" s="9">
        <v>439249</v>
      </c>
      <c r="L2243" s="9">
        <f t="shared" ref="L2243:L2306" si="179">J2243-K2243</f>
        <v>45312</v>
      </c>
      <c r="M2243" s="9">
        <v>0</v>
      </c>
      <c r="N2243" s="9">
        <v>0</v>
      </c>
      <c r="O2243" s="9">
        <f t="shared" si="175"/>
        <v>484561</v>
      </c>
      <c r="P2243" s="9">
        <f t="shared" si="176"/>
        <v>96912.200000000012</v>
      </c>
      <c r="Q2243" s="9">
        <f t="shared" si="177"/>
        <v>0</v>
      </c>
    </row>
    <row r="2244" spans="1:17" x14ac:dyDescent="0.25">
      <c r="A2244" s="6" t="s">
        <v>10972</v>
      </c>
      <c r="B2244" s="6" t="s">
        <v>2237</v>
      </c>
      <c r="C2244" s="6" t="s">
        <v>10971</v>
      </c>
      <c r="D2244" s="6" t="s">
        <v>22159</v>
      </c>
      <c r="E2244" s="7" t="s">
        <v>10865</v>
      </c>
      <c r="F2244" s="7" t="s">
        <v>7240</v>
      </c>
      <c r="G2244" s="7" t="s">
        <v>10973</v>
      </c>
      <c r="H2244" s="7">
        <v>86</v>
      </c>
      <c r="I2244" s="8">
        <v>195048</v>
      </c>
      <c r="J2244" s="9">
        <f t="shared" si="178"/>
        <v>184788</v>
      </c>
      <c r="K2244" s="9">
        <v>167509</v>
      </c>
      <c r="L2244" s="9">
        <f t="shared" si="179"/>
        <v>17279</v>
      </c>
      <c r="M2244" s="9">
        <v>0</v>
      </c>
      <c r="N2244" s="9">
        <v>0</v>
      </c>
      <c r="O2244" s="9">
        <f t="shared" si="175"/>
        <v>184788</v>
      </c>
      <c r="P2244" s="9">
        <f t="shared" si="176"/>
        <v>36957.599999999999</v>
      </c>
      <c r="Q2244" s="9">
        <f t="shared" si="177"/>
        <v>0</v>
      </c>
    </row>
    <row r="2245" spans="1:17" x14ac:dyDescent="0.25">
      <c r="A2245" s="6" t="s">
        <v>10975</v>
      </c>
      <c r="B2245" s="6" t="s">
        <v>2238</v>
      </c>
      <c r="C2245" s="6" t="s">
        <v>10974</v>
      </c>
      <c r="D2245" s="6" t="s">
        <v>22159</v>
      </c>
      <c r="E2245" s="7" t="s">
        <v>10865</v>
      </c>
      <c r="F2245" s="7" t="s">
        <v>7240</v>
      </c>
      <c r="G2245" s="7" t="s">
        <v>10976</v>
      </c>
      <c r="H2245" s="7">
        <v>200</v>
      </c>
      <c r="I2245" s="8">
        <v>477206</v>
      </c>
      <c r="J2245" s="9">
        <f t="shared" si="178"/>
        <v>452105</v>
      </c>
      <c r="K2245" s="9">
        <v>409828</v>
      </c>
      <c r="L2245" s="9">
        <f t="shared" si="179"/>
        <v>42277</v>
      </c>
      <c r="M2245" s="9">
        <v>0</v>
      </c>
      <c r="N2245" s="9">
        <v>0</v>
      </c>
      <c r="O2245" s="9">
        <f t="shared" si="175"/>
        <v>452105</v>
      </c>
      <c r="P2245" s="9">
        <f t="shared" si="176"/>
        <v>90421</v>
      </c>
      <c r="Q2245" s="9">
        <f t="shared" si="177"/>
        <v>0</v>
      </c>
    </row>
    <row r="2246" spans="1:17" x14ac:dyDescent="0.25">
      <c r="A2246" s="6" t="s">
        <v>10978</v>
      </c>
      <c r="B2246" s="6" t="s">
        <v>2239</v>
      </c>
      <c r="C2246" s="6" t="s">
        <v>10977</v>
      </c>
      <c r="D2246" s="6" t="s">
        <v>22159</v>
      </c>
      <c r="E2246" s="7" t="s">
        <v>10865</v>
      </c>
      <c r="F2246" s="7" t="s">
        <v>7240</v>
      </c>
      <c r="G2246" s="7" t="s">
        <v>10979</v>
      </c>
      <c r="H2246" s="7">
        <v>200</v>
      </c>
      <c r="I2246" s="8">
        <v>424478</v>
      </c>
      <c r="J2246" s="9">
        <f t="shared" si="178"/>
        <v>402150</v>
      </c>
      <c r="K2246" s="9">
        <v>364545</v>
      </c>
      <c r="L2246" s="9">
        <f t="shared" si="179"/>
        <v>37605</v>
      </c>
      <c r="M2246" s="9">
        <v>0</v>
      </c>
      <c r="N2246" s="9">
        <v>0</v>
      </c>
      <c r="O2246" s="9">
        <f t="shared" si="175"/>
        <v>402150</v>
      </c>
      <c r="P2246" s="9">
        <f t="shared" si="176"/>
        <v>80430</v>
      </c>
      <c r="Q2246" s="9">
        <f t="shared" si="177"/>
        <v>0</v>
      </c>
    </row>
    <row r="2247" spans="1:17" x14ac:dyDescent="0.25">
      <c r="A2247" s="6" t="s">
        <v>10981</v>
      </c>
      <c r="B2247" s="6" t="s">
        <v>2240</v>
      </c>
      <c r="C2247" s="6" t="s">
        <v>10980</v>
      </c>
      <c r="D2247" s="6" t="s">
        <v>22159</v>
      </c>
      <c r="E2247" s="7" t="s">
        <v>10865</v>
      </c>
      <c r="F2247" s="7" t="s">
        <v>7240</v>
      </c>
      <c r="G2247" s="7" t="s">
        <v>10982</v>
      </c>
      <c r="H2247" s="7">
        <v>222</v>
      </c>
      <c r="I2247" s="8">
        <v>917813</v>
      </c>
      <c r="J2247" s="9">
        <f t="shared" si="178"/>
        <v>869536</v>
      </c>
      <c r="K2247" s="9">
        <v>788225</v>
      </c>
      <c r="L2247" s="9">
        <f t="shared" si="179"/>
        <v>81311</v>
      </c>
      <c r="M2247" s="9">
        <v>0</v>
      </c>
      <c r="N2247" s="9">
        <v>0</v>
      </c>
      <c r="O2247" s="9">
        <f t="shared" si="175"/>
        <v>869536</v>
      </c>
      <c r="P2247" s="9">
        <f t="shared" si="176"/>
        <v>173907.20000000001</v>
      </c>
      <c r="Q2247" s="9">
        <f t="shared" si="177"/>
        <v>0</v>
      </c>
    </row>
    <row r="2248" spans="1:17" x14ac:dyDescent="0.25">
      <c r="A2248" s="6" t="s">
        <v>10981</v>
      </c>
      <c r="B2248" s="6" t="s">
        <v>2241</v>
      </c>
      <c r="C2248" s="6" t="s">
        <v>10983</v>
      </c>
      <c r="D2248" s="6" t="s">
        <v>22159</v>
      </c>
      <c r="E2248" s="7" t="s">
        <v>10865</v>
      </c>
      <c r="F2248" s="7" t="s">
        <v>7240</v>
      </c>
      <c r="G2248" s="7" t="s">
        <v>10982</v>
      </c>
      <c r="H2248" s="7">
        <v>77</v>
      </c>
      <c r="I2248" s="8">
        <v>208550</v>
      </c>
      <c r="J2248" s="9">
        <f t="shared" si="178"/>
        <v>197580</v>
      </c>
      <c r="K2248" s="9">
        <v>179105</v>
      </c>
      <c r="L2248" s="9">
        <f t="shared" si="179"/>
        <v>18475</v>
      </c>
      <c r="M2248" s="9">
        <v>0</v>
      </c>
      <c r="N2248" s="9">
        <v>0</v>
      </c>
      <c r="O2248" s="9">
        <f t="shared" si="175"/>
        <v>197580</v>
      </c>
      <c r="P2248" s="9">
        <f t="shared" si="176"/>
        <v>39516</v>
      </c>
      <c r="Q2248" s="9">
        <f t="shared" si="177"/>
        <v>0</v>
      </c>
    </row>
    <row r="2249" spans="1:17" x14ac:dyDescent="0.25">
      <c r="A2249" s="6" t="s">
        <v>10985</v>
      </c>
      <c r="B2249" s="6" t="s">
        <v>2242</v>
      </c>
      <c r="C2249" s="6" t="s">
        <v>10984</v>
      </c>
      <c r="D2249" s="6" t="s">
        <v>22159</v>
      </c>
      <c r="E2249" s="7" t="s">
        <v>10865</v>
      </c>
      <c r="F2249" s="7" t="s">
        <v>7240</v>
      </c>
      <c r="G2249" s="7" t="s">
        <v>10986</v>
      </c>
      <c r="H2249" s="7">
        <v>218</v>
      </c>
      <c r="I2249" s="8">
        <v>739029</v>
      </c>
      <c r="J2249" s="9">
        <f t="shared" si="178"/>
        <v>700156</v>
      </c>
      <c r="K2249" s="9">
        <v>634684</v>
      </c>
      <c r="L2249" s="9">
        <f t="shared" si="179"/>
        <v>65472</v>
      </c>
      <c r="M2249" s="9">
        <v>0</v>
      </c>
      <c r="N2249" s="9">
        <v>0</v>
      </c>
      <c r="O2249" s="9">
        <f t="shared" si="175"/>
        <v>700156</v>
      </c>
      <c r="P2249" s="9">
        <f t="shared" si="176"/>
        <v>140031.20000000001</v>
      </c>
      <c r="Q2249" s="9">
        <f t="shared" si="177"/>
        <v>0</v>
      </c>
    </row>
    <row r="2250" spans="1:17" x14ac:dyDescent="0.25">
      <c r="A2250" s="6" t="s">
        <v>10988</v>
      </c>
      <c r="B2250" s="6" t="s">
        <v>2243</v>
      </c>
      <c r="C2250" s="6" t="s">
        <v>10987</v>
      </c>
      <c r="D2250" s="6" t="s">
        <v>22159</v>
      </c>
      <c r="E2250" s="7" t="s">
        <v>10865</v>
      </c>
      <c r="F2250" s="7" t="s">
        <v>7240</v>
      </c>
      <c r="G2250" s="7" t="s">
        <v>10989</v>
      </c>
      <c r="H2250" s="7">
        <v>120</v>
      </c>
      <c r="I2250" s="8">
        <v>368445</v>
      </c>
      <c r="J2250" s="9">
        <f t="shared" si="178"/>
        <v>349065</v>
      </c>
      <c r="K2250" s="9">
        <v>316423</v>
      </c>
      <c r="L2250" s="9">
        <f t="shared" si="179"/>
        <v>32642</v>
      </c>
      <c r="M2250" s="9">
        <v>0</v>
      </c>
      <c r="N2250" s="9">
        <v>0</v>
      </c>
      <c r="O2250" s="9">
        <f t="shared" si="175"/>
        <v>349065</v>
      </c>
      <c r="P2250" s="9">
        <f t="shared" si="176"/>
        <v>69813</v>
      </c>
      <c r="Q2250" s="9">
        <f t="shared" si="177"/>
        <v>0</v>
      </c>
    </row>
    <row r="2251" spans="1:17" x14ac:dyDescent="0.25">
      <c r="A2251" s="6" t="s">
        <v>10991</v>
      </c>
      <c r="B2251" s="6" t="s">
        <v>2244</v>
      </c>
      <c r="C2251" s="6" t="s">
        <v>10990</v>
      </c>
      <c r="D2251" s="6" t="s">
        <v>22159</v>
      </c>
      <c r="E2251" s="7" t="s">
        <v>10865</v>
      </c>
      <c r="F2251" s="7" t="s">
        <v>7240</v>
      </c>
      <c r="G2251" s="7" t="s">
        <v>10992</v>
      </c>
      <c r="H2251" s="7">
        <v>123</v>
      </c>
      <c r="I2251" s="8">
        <v>394419</v>
      </c>
      <c r="J2251" s="9">
        <f t="shared" si="178"/>
        <v>373673</v>
      </c>
      <c r="K2251" s="9">
        <v>338730</v>
      </c>
      <c r="L2251" s="9">
        <f t="shared" si="179"/>
        <v>34943</v>
      </c>
      <c r="M2251" s="9">
        <v>0</v>
      </c>
      <c r="N2251" s="9">
        <v>0</v>
      </c>
      <c r="O2251" s="9">
        <f t="shared" si="175"/>
        <v>373673</v>
      </c>
      <c r="P2251" s="9">
        <f t="shared" si="176"/>
        <v>74734.600000000006</v>
      </c>
      <c r="Q2251" s="9">
        <f t="shared" si="177"/>
        <v>0</v>
      </c>
    </row>
    <row r="2252" spans="1:17" x14ac:dyDescent="0.25">
      <c r="A2252" s="6" t="s">
        <v>10994</v>
      </c>
      <c r="B2252" s="6" t="s">
        <v>2245</v>
      </c>
      <c r="C2252" s="6" t="s">
        <v>10993</v>
      </c>
      <c r="D2252" s="6" t="s">
        <v>22159</v>
      </c>
      <c r="E2252" s="7" t="s">
        <v>10865</v>
      </c>
      <c r="F2252" s="7" t="s">
        <v>7240</v>
      </c>
      <c r="G2252" s="7" t="s">
        <v>10995</v>
      </c>
      <c r="H2252" s="7">
        <v>156</v>
      </c>
      <c r="I2252" s="8">
        <v>495901</v>
      </c>
      <c r="J2252" s="9">
        <f t="shared" si="178"/>
        <v>469817</v>
      </c>
      <c r="K2252" s="9">
        <v>425883</v>
      </c>
      <c r="L2252" s="9">
        <f t="shared" si="179"/>
        <v>43934</v>
      </c>
      <c r="M2252" s="9">
        <v>0</v>
      </c>
      <c r="N2252" s="9">
        <v>0</v>
      </c>
      <c r="O2252" s="9">
        <f t="shared" si="175"/>
        <v>469817</v>
      </c>
      <c r="P2252" s="9">
        <f t="shared" si="176"/>
        <v>93963.400000000009</v>
      </c>
      <c r="Q2252" s="9">
        <f t="shared" si="177"/>
        <v>0</v>
      </c>
    </row>
    <row r="2253" spans="1:17" x14ac:dyDescent="0.25">
      <c r="A2253" s="6" t="s">
        <v>10997</v>
      </c>
      <c r="B2253" s="6" t="s">
        <v>2246</v>
      </c>
      <c r="C2253" s="6" t="s">
        <v>10996</v>
      </c>
      <c r="D2253" s="6" t="s">
        <v>22159</v>
      </c>
      <c r="E2253" s="7" t="s">
        <v>10865</v>
      </c>
      <c r="F2253" s="7" t="s">
        <v>7240</v>
      </c>
      <c r="G2253" s="7" t="s">
        <v>9169</v>
      </c>
      <c r="H2253" s="7">
        <v>156</v>
      </c>
      <c r="I2253" s="8">
        <v>546325</v>
      </c>
      <c r="J2253" s="9">
        <f t="shared" si="178"/>
        <v>517588</v>
      </c>
      <c r="K2253" s="9">
        <v>469189</v>
      </c>
      <c r="L2253" s="9">
        <f t="shared" si="179"/>
        <v>48399</v>
      </c>
      <c r="M2253" s="9">
        <v>0</v>
      </c>
      <c r="N2253" s="9">
        <v>0</v>
      </c>
      <c r="O2253" s="9">
        <f t="shared" si="175"/>
        <v>517588</v>
      </c>
      <c r="P2253" s="9">
        <f t="shared" si="176"/>
        <v>103517.6</v>
      </c>
      <c r="Q2253" s="9">
        <f t="shared" si="177"/>
        <v>0</v>
      </c>
    </row>
    <row r="2254" spans="1:17" x14ac:dyDescent="0.25">
      <c r="A2254" s="6" t="s">
        <v>10999</v>
      </c>
      <c r="B2254" s="6" t="s">
        <v>2247</v>
      </c>
      <c r="C2254" s="6" t="s">
        <v>10998</v>
      </c>
      <c r="D2254" s="6" t="s">
        <v>22159</v>
      </c>
      <c r="E2254" s="7" t="s">
        <v>10865</v>
      </c>
      <c r="F2254" s="7" t="s">
        <v>7240</v>
      </c>
      <c r="G2254" s="7" t="s">
        <v>11000</v>
      </c>
      <c r="H2254" s="7">
        <v>24</v>
      </c>
      <c r="I2254" s="8">
        <v>56565</v>
      </c>
      <c r="J2254" s="9">
        <f t="shared" si="178"/>
        <v>53590</v>
      </c>
      <c r="K2254" s="9">
        <v>48579</v>
      </c>
      <c r="L2254" s="9">
        <f t="shared" si="179"/>
        <v>5011</v>
      </c>
      <c r="M2254" s="9">
        <v>0</v>
      </c>
      <c r="N2254" s="9">
        <v>0</v>
      </c>
      <c r="O2254" s="9">
        <f t="shared" si="175"/>
        <v>53590</v>
      </c>
      <c r="P2254" s="9">
        <f t="shared" si="176"/>
        <v>10718</v>
      </c>
      <c r="Q2254" s="9">
        <f t="shared" si="177"/>
        <v>0</v>
      </c>
    </row>
    <row r="2255" spans="1:17" x14ac:dyDescent="0.25">
      <c r="A2255" s="6" t="s">
        <v>11002</v>
      </c>
      <c r="B2255" s="6" t="s">
        <v>2248</v>
      </c>
      <c r="C2255" s="6" t="s">
        <v>11001</v>
      </c>
      <c r="D2255" s="6" t="s">
        <v>22159</v>
      </c>
      <c r="E2255" s="7" t="s">
        <v>10865</v>
      </c>
      <c r="F2255" s="7" t="s">
        <v>7240</v>
      </c>
      <c r="G2255" s="7" t="s">
        <v>11003</v>
      </c>
      <c r="H2255" s="7">
        <v>125</v>
      </c>
      <c r="I2255" s="8">
        <v>276204</v>
      </c>
      <c r="J2255" s="9">
        <f t="shared" si="178"/>
        <v>261676</v>
      </c>
      <c r="K2255" s="9">
        <v>237206</v>
      </c>
      <c r="L2255" s="9">
        <f t="shared" si="179"/>
        <v>24470</v>
      </c>
      <c r="M2255" s="9">
        <v>0</v>
      </c>
      <c r="N2255" s="9">
        <v>0</v>
      </c>
      <c r="O2255" s="9">
        <f t="shared" si="175"/>
        <v>261676</v>
      </c>
      <c r="P2255" s="9">
        <f t="shared" si="176"/>
        <v>52335.200000000004</v>
      </c>
      <c r="Q2255" s="9">
        <f t="shared" si="177"/>
        <v>0</v>
      </c>
    </row>
    <row r="2256" spans="1:17" x14ac:dyDescent="0.25">
      <c r="A2256" s="6" t="s">
        <v>11002</v>
      </c>
      <c r="B2256" s="6" t="s">
        <v>2249</v>
      </c>
      <c r="C2256" s="6" t="s">
        <v>11004</v>
      </c>
      <c r="D2256" s="6" t="s">
        <v>22159</v>
      </c>
      <c r="E2256" s="7" t="s">
        <v>10865</v>
      </c>
      <c r="F2256" s="7" t="s">
        <v>7240</v>
      </c>
      <c r="G2256" s="7" t="s">
        <v>11003</v>
      </c>
      <c r="H2256" s="7">
        <v>169</v>
      </c>
      <c r="I2256" s="8">
        <v>351329</v>
      </c>
      <c r="J2256" s="9">
        <f t="shared" si="178"/>
        <v>332849</v>
      </c>
      <c r="K2256" s="9">
        <v>301725</v>
      </c>
      <c r="L2256" s="9">
        <f t="shared" si="179"/>
        <v>31124</v>
      </c>
      <c r="M2256" s="9">
        <v>0</v>
      </c>
      <c r="N2256" s="9">
        <v>0</v>
      </c>
      <c r="O2256" s="9">
        <f t="shared" si="175"/>
        <v>332849</v>
      </c>
      <c r="P2256" s="9">
        <f t="shared" si="176"/>
        <v>66569.8</v>
      </c>
      <c r="Q2256" s="9">
        <f t="shared" si="177"/>
        <v>0</v>
      </c>
    </row>
    <row r="2257" spans="1:17" x14ac:dyDescent="0.25">
      <c r="A2257" s="6" t="s">
        <v>11006</v>
      </c>
      <c r="B2257" s="6" t="s">
        <v>2250</v>
      </c>
      <c r="C2257" s="6" t="s">
        <v>11005</v>
      </c>
      <c r="D2257" s="6" t="s">
        <v>22159</v>
      </c>
      <c r="E2257" s="7" t="s">
        <v>10865</v>
      </c>
      <c r="F2257" s="7" t="s">
        <v>7240</v>
      </c>
      <c r="G2257" s="7" t="s">
        <v>11007</v>
      </c>
      <c r="H2257" s="7">
        <v>247</v>
      </c>
      <c r="I2257" s="8">
        <v>975470</v>
      </c>
      <c r="J2257" s="9">
        <f t="shared" si="178"/>
        <v>924160</v>
      </c>
      <c r="K2257" s="9">
        <v>837741</v>
      </c>
      <c r="L2257" s="9">
        <f t="shared" si="179"/>
        <v>86419</v>
      </c>
      <c r="M2257" s="9">
        <v>0</v>
      </c>
      <c r="N2257" s="9">
        <v>0</v>
      </c>
      <c r="O2257" s="9">
        <f t="shared" si="175"/>
        <v>924160</v>
      </c>
      <c r="P2257" s="9">
        <f t="shared" si="176"/>
        <v>184832</v>
      </c>
      <c r="Q2257" s="9">
        <f t="shared" si="177"/>
        <v>0</v>
      </c>
    </row>
    <row r="2258" spans="1:17" x14ac:dyDescent="0.25">
      <c r="A2258" s="6" t="s">
        <v>11009</v>
      </c>
      <c r="B2258" s="6" t="s">
        <v>2251</v>
      </c>
      <c r="C2258" s="6" t="s">
        <v>11008</v>
      </c>
      <c r="D2258" s="6" t="s">
        <v>22159</v>
      </c>
      <c r="E2258" s="7" t="s">
        <v>10865</v>
      </c>
      <c r="F2258" s="7" t="s">
        <v>7240</v>
      </c>
      <c r="G2258" s="7" t="s">
        <v>11010</v>
      </c>
      <c r="H2258" s="7">
        <v>168</v>
      </c>
      <c r="I2258" s="8">
        <v>436494</v>
      </c>
      <c r="J2258" s="9">
        <f t="shared" si="178"/>
        <v>413534</v>
      </c>
      <c r="K2258" s="9">
        <v>374864</v>
      </c>
      <c r="L2258" s="9">
        <f t="shared" si="179"/>
        <v>38670</v>
      </c>
      <c r="M2258" s="9">
        <v>0</v>
      </c>
      <c r="N2258" s="9">
        <v>0</v>
      </c>
      <c r="O2258" s="9">
        <f t="shared" si="175"/>
        <v>413534</v>
      </c>
      <c r="P2258" s="9">
        <f t="shared" si="176"/>
        <v>82706.8</v>
      </c>
      <c r="Q2258" s="9">
        <f t="shared" si="177"/>
        <v>0</v>
      </c>
    </row>
    <row r="2259" spans="1:17" x14ac:dyDescent="0.25">
      <c r="A2259" s="6" t="s">
        <v>11012</v>
      </c>
      <c r="B2259" s="6" t="s">
        <v>2252</v>
      </c>
      <c r="C2259" s="6" t="s">
        <v>11011</v>
      </c>
      <c r="D2259" s="6" t="s">
        <v>22159</v>
      </c>
      <c r="E2259" s="7" t="s">
        <v>10865</v>
      </c>
      <c r="F2259" s="7" t="s">
        <v>7240</v>
      </c>
      <c r="G2259" s="7" t="s">
        <v>11013</v>
      </c>
      <c r="H2259" s="7">
        <v>36</v>
      </c>
      <c r="I2259" s="8">
        <v>74650</v>
      </c>
      <c r="J2259" s="9">
        <f t="shared" si="178"/>
        <v>70723</v>
      </c>
      <c r="K2259" s="9">
        <v>64110</v>
      </c>
      <c r="L2259" s="9">
        <f t="shared" si="179"/>
        <v>6613</v>
      </c>
      <c r="M2259" s="9">
        <v>0</v>
      </c>
      <c r="N2259" s="9">
        <v>0</v>
      </c>
      <c r="O2259" s="9">
        <f t="shared" si="175"/>
        <v>70723</v>
      </c>
      <c r="P2259" s="9">
        <f t="shared" si="176"/>
        <v>14144.6</v>
      </c>
      <c r="Q2259" s="9">
        <f t="shared" si="177"/>
        <v>0</v>
      </c>
    </row>
    <row r="2260" spans="1:17" x14ac:dyDescent="0.25">
      <c r="A2260" s="6" t="s">
        <v>11015</v>
      </c>
      <c r="B2260" s="6" t="s">
        <v>2253</v>
      </c>
      <c r="C2260" s="6" t="s">
        <v>11014</v>
      </c>
      <c r="D2260" s="6" t="s">
        <v>22159</v>
      </c>
      <c r="E2260" s="7" t="s">
        <v>10865</v>
      </c>
      <c r="F2260" s="7" t="s">
        <v>7240</v>
      </c>
      <c r="G2260" s="7" t="s">
        <v>11016</v>
      </c>
      <c r="H2260" s="7">
        <v>124</v>
      </c>
      <c r="I2260" s="8">
        <v>149619</v>
      </c>
      <c r="J2260" s="9">
        <f t="shared" si="178"/>
        <v>141749</v>
      </c>
      <c r="K2260" s="9">
        <v>128494</v>
      </c>
      <c r="L2260" s="9">
        <f t="shared" si="179"/>
        <v>13255</v>
      </c>
      <c r="M2260" s="9">
        <v>0</v>
      </c>
      <c r="N2260" s="9">
        <v>0</v>
      </c>
      <c r="O2260" s="9">
        <f t="shared" si="175"/>
        <v>141749</v>
      </c>
      <c r="P2260" s="9">
        <f t="shared" si="176"/>
        <v>28349.800000000003</v>
      </c>
      <c r="Q2260" s="9">
        <f t="shared" si="177"/>
        <v>0</v>
      </c>
    </row>
    <row r="2261" spans="1:17" x14ac:dyDescent="0.25">
      <c r="A2261" s="6" t="s">
        <v>11018</v>
      </c>
      <c r="B2261" s="6" t="s">
        <v>2254</v>
      </c>
      <c r="C2261" s="6" t="s">
        <v>11017</v>
      </c>
      <c r="D2261" s="6" t="s">
        <v>22159</v>
      </c>
      <c r="E2261" s="7" t="s">
        <v>10865</v>
      </c>
      <c r="F2261" s="7" t="s">
        <v>7240</v>
      </c>
      <c r="G2261" s="7" t="s">
        <v>11019</v>
      </c>
      <c r="H2261" s="7">
        <v>49</v>
      </c>
      <c r="I2261" s="8">
        <v>166633</v>
      </c>
      <c r="J2261" s="9">
        <f t="shared" si="178"/>
        <v>157868</v>
      </c>
      <c r="K2261" s="9">
        <v>143105</v>
      </c>
      <c r="L2261" s="9">
        <f t="shared" si="179"/>
        <v>14763</v>
      </c>
      <c r="M2261" s="9">
        <v>0</v>
      </c>
      <c r="N2261" s="9">
        <v>0</v>
      </c>
      <c r="O2261" s="9">
        <f t="shared" si="175"/>
        <v>157868</v>
      </c>
      <c r="P2261" s="9">
        <f t="shared" si="176"/>
        <v>31573.600000000002</v>
      </c>
      <c r="Q2261" s="9">
        <f t="shared" si="177"/>
        <v>0</v>
      </c>
    </row>
    <row r="2262" spans="1:17" x14ac:dyDescent="0.25">
      <c r="A2262" s="6" t="s">
        <v>11021</v>
      </c>
      <c r="B2262" s="6" t="s">
        <v>2255</v>
      </c>
      <c r="C2262" s="6" t="s">
        <v>11020</v>
      </c>
      <c r="D2262" s="6" t="s">
        <v>22159</v>
      </c>
      <c r="E2262" s="7" t="s">
        <v>10865</v>
      </c>
      <c r="F2262" s="7" t="s">
        <v>7240</v>
      </c>
      <c r="G2262" s="7" t="s">
        <v>11022</v>
      </c>
      <c r="H2262" s="7">
        <v>195</v>
      </c>
      <c r="I2262" s="8">
        <v>761488</v>
      </c>
      <c r="J2262" s="9">
        <f t="shared" si="178"/>
        <v>721434</v>
      </c>
      <c r="K2262" s="9">
        <v>653972</v>
      </c>
      <c r="L2262" s="9">
        <f t="shared" si="179"/>
        <v>67462</v>
      </c>
      <c r="M2262" s="9">
        <v>0</v>
      </c>
      <c r="N2262" s="9">
        <v>0</v>
      </c>
      <c r="O2262" s="9">
        <f t="shared" si="175"/>
        <v>721434</v>
      </c>
      <c r="P2262" s="9">
        <f t="shared" si="176"/>
        <v>144286.80000000002</v>
      </c>
      <c r="Q2262" s="9">
        <f t="shared" si="177"/>
        <v>0</v>
      </c>
    </row>
    <row r="2263" spans="1:17" x14ac:dyDescent="0.25">
      <c r="A2263" s="6" t="s">
        <v>11021</v>
      </c>
      <c r="B2263" s="6" t="s">
        <v>2256</v>
      </c>
      <c r="C2263" s="6" t="s">
        <v>11023</v>
      </c>
      <c r="D2263" s="6" t="s">
        <v>22159</v>
      </c>
      <c r="E2263" s="7" t="s">
        <v>10865</v>
      </c>
      <c r="F2263" s="7" t="s">
        <v>7240</v>
      </c>
      <c r="G2263" s="7" t="s">
        <v>11022</v>
      </c>
      <c r="H2263" s="7">
        <v>112</v>
      </c>
      <c r="I2263" s="8">
        <v>574462</v>
      </c>
      <c r="J2263" s="9">
        <f t="shared" si="178"/>
        <v>544245</v>
      </c>
      <c r="K2263" s="9">
        <v>493353</v>
      </c>
      <c r="L2263" s="9">
        <f t="shared" si="179"/>
        <v>50892</v>
      </c>
      <c r="M2263" s="9">
        <v>0</v>
      </c>
      <c r="N2263" s="9">
        <v>0</v>
      </c>
      <c r="O2263" s="9">
        <f t="shared" si="175"/>
        <v>544245</v>
      </c>
      <c r="P2263" s="9">
        <f t="shared" si="176"/>
        <v>108849</v>
      </c>
      <c r="Q2263" s="9">
        <f t="shared" si="177"/>
        <v>0</v>
      </c>
    </row>
    <row r="2264" spans="1:17" x14ac:dyDescent="0.25">
      <c r="A2264" s="6" t="s">
        <v>11021</v>
      </c>
      <c r="B2264" s="6" t="s">
        <v>2257</v>
      </c>
      <c r="C2264" s="6" t="s">
        <v>11024</v>
      </c>
      <c r="D2264" s="6" t="s">
        <v>22159</v>
      </c>
      <c r="E2264" s="7" t="s">
        <v>10865</v>
      </c>
      <c r="F2264" s="7" t="s">
        <v>7240</v>
      </c>
      <c r="G2264" s="7" t="s">
        <v>11022</v>
      </c>
      <c r="H2264" s="7">
        <v>130</v>
      </c>
      <c r="I2264" s="8">
        <v>234244</v>
      </c>
      <c r="J2264" s="9">
        <f t="shared" si="178"/>
        <v>221923</v>
      </c>
      <c r="K2264" s="9">
        <v>201171</v>
      </c>
      <c r="L2264" s="9">
        <f t="shared" si="179"/>
        <v>20752</v>
      </c>
      <c r="M2264" s="9">
        <v>0</v>
      </c>
      <c r="N2264" s="9">
        <v>0</v>
      </c>
      <c r="O2264" s="9">
        <f t="shared" si="175"/>
        <v>221923</v>
      </c>
      <c r="P2264" s="9">
        <f t="shared" si="176"/>
        <v>44384.600000000006</v>
      </c>
      <c r="Q2264" s="9">
        <f t="shared" si="177"/>
        <v>0</v>
      </c>
    </row>
    <row r="2265" spans="1:17" x14ac:dyDescent="0.25">
      <c r="A2265" s="6" t="s">
        <v>11026</v>
      </c>
      <c r="B2265" s="6" t="s">
        <v>2258</v>
      </c>
      <c r="C2265" s="6" t="s">
        <v>11025</v>
      </c>
      <c r="D2265" s="6" t="s">
        <v>22159</v>
      </c>
      <c r="E2265" s="7" t="s">
        <v>10865</v>
      </c>
      <c r="F2265" s="7" t="s">
        <v>7240</v>
      </c>
      <c r="G2265" s="7" t="s">
        <v>11027</v>
      </c>
      <c r="H2265" s="7">
        <v>152</v>
      </c>
      <c r="I2265" s="8">
        <v>311067</v>
      </c>
      <c r="J2265" s="9">
        <f t="shared" si="178"/>
        <v>294705</v>
      </c>
      <c r="K2265" s="9">
        <v>267147</v>
      </c>
      <c r="L2265" s="9">
        <f t="shared" si="179"/>
        <v>27558</v>
      </c>
      <c r="M2265" s="9">
        <v>0</v>
      </c>
      <c r="N2265" s="9">
        <v>0</v>
      </c>
      <c r="O2265" s="9">
        <f t="shared" si="175"/>
        <v>294705</v>
      </c>
      <c r="P2265" s="9">
        <f t="shared" si="176"/>
        <v>58941</v>
      </c>
      <c r="Q2265" s="9">
        <f t="shared" si="177"/>
        <v>0</v>
      </c>
    </row>
    <row r="2266" spans="1:17" x14ac:dyDescent="0.25">
      <c r="A2266" s="6" t="s">
        <v>11029</v>
      </c>
      <c r="B2266" s="6" t="s">
        <v>2259</v>
      </c>
      <c r="C2266" s="6" t="s">
        <v>11028</v>
      </c>
      <c r="D2266" s="6" t="s">
        <v>22159</v>
      </c>
      <c r="E2266" s="7" t="s">
        <v>10865</v>
      </c>
      <c r="F2266" s="7" t="s">
        <v>7240</v>
      </c>
      <c r="G2266" s="7" t="s">
        <v>11030</v>
      </c>
      <c r="H2266" s="7">
        <v>306</v>
      </c>
      <c r="I2266" s="8">
        <v>873213</v>
      </c>
      <c r="J2266" s="9">
        <f t="shared" si="178"/>
        <v>827282</v>
      </c>
      <c r="K2266" s="9">
        <v>749922</v>
      </c>
      <c r="L2266" s="9">
        <f t="shared" si="179"/>
        <v>77360</v>
      </c>
      <c r="M2266" s="9">
        <v>0</v>
      </c>
      <c r="N2266" s="9">
        <v>0</v>
      </c>
      <c r="O2266" s="9">
        <f t="shared" si="175"/>
        <v>827282</v>
      </c>
      <c r="P2266" s="9">
        <f t="shared" si="176"/>
        <v>0</v>
      </c>
      <c r="Q2266" s="9">
        <f t="shared" si="177"/>
        <v>165456.40000000002</v>
      </c>
    </row>
    <row r="2267" spans="1:17" x14ac:dyDescent="0.25">
      <c r="A2267" s="6" t="s">
        <v>11032</v>
      </c>
      <c r="B2267" s="6" t="s">
        <v>2260</v>
      </c>
      <c r="C2267" s="6" t="s">
        <v>11031</v>
      </c>
      <c r="D2267" s="6" t="s">
        <v>22159</v>
      </c>
      <c r="E2267" s="7" t="s">
        <v>10865</v>
      </c>
      <c r="F2267" s="7" t="s">
        <v>7240</v>
      </c>
      <c r="G2267" s="7" t="s">
        <v>11033</v>
      </c>
      <c r="H2267" s="7">
        <v>120</v>
      </c>
      <c r="I2267" s="8">
        <v>366794</v>
      </c>
      <c r="J2267" s="9">
        <f t="shared" si="178"/>
        <v>347501</v>
      </c>
      <c r="K2267" s="9">
        <v>315005</v>
      </c>
      <c r="L2267" s="9">
        <f t="shared" si="179"/>
        <v>32496</v>
      </c>
      <c r="M2267" s="9">
        <v>0</v>
      </c>
      <c r="N2267" s="9">
        <v>0</v>
      </c>
      <c r="O2267" s="9">
        <f t="shared" si="175"/>
        <v>347501</v>
      </c>
      <c r="P2267" s="9">
        <f t="shared" si="176"/>
        <v>69500.2</v>
      </c>
      <c r="Q2267" s="9">
        <f t="shared" si="177"/>
        <v>0</v>
      </c>
    </row>
    <row r="2268" spans="1:17" x14ac:dyDescent="0.25">
      <c r="A2268" s="6" t="s">
        <v>11035</v>
      </c>
      <c r="B2268" s="6" t="s">
        <v>2261</v>
      </c>
      <c r="C2268" s="6" t="s">
        <v>11034</v>
      </c>
      <c r="D2268" s="6" t="s">
        <v>22159</v>
      </c>
      <c r="E2268" s="7" t="s">
        <v>10865</v>
      </c>
      <c r="F2268" s="7" t="s">
        <v>7240</v>
      </c>
      <c r="G2268" s="7" t="s">
        <v>11036</v>
      </c>
      <c r="H2268" s="7">
        <v>68</v>
      </c>
      <c r="I2268" s="8">
        <v>140784</v>
      </c>
      <c r="J2268" s="9">
        <f t="shared" si="178"/>
        <v>133379</v>
      </c>
      <c r="K2268" s="9">
        <v>120907</v>
      </c>
      <c r="L2268" s="9">
        <f t="shared" si="179"/>
        <v>12472</v>
      </c>
      <c r="M2268" s="9">
        <v>0</v>
      </c>
      <c r="N2268" s="9">
        <v>0</v>
      </c>
      <c r="O2268" s="9">
        <f t="shared" si="175"/>
        <v>133379</v>
      </c>
      <c r="P2268" s="9">
        <f t="shared" si="176"/>
        <v>26675.800000000003</v>
      </c>
      <c r="Q2268" s="9">
        <f t="shared" si="177"/>
        <v>0</v>
      </c>
    </row>
    <row r="2269" spans="1:17" x14ac:dyDescent="0.25">
      <c r="A2269" s="6" t="s">
        <v>11038</v>
      </c>
      <c r="B2269" s="6" t="s">
        <v>2262</v>
      </c>
      <c r="C2269" s="6" t="s">
        <v>11037</v>
      </c>
      <c r="D2269" s="6" t="s">
        <v>22159</v>
      </c>
      <c r="E2269" s="7" t="s">
        <v>10865</v>
      </c>
      <c r="F2269" s="7" t="s">
        <v>7240</v>
      </c>
      <c r="G2269" s="7" t="s">
        <v>11039</v>
      </c>
      <c r="H2269" s="7">
        <v>58</v>
      </c>
      <c r="I2269" s="8">
        <v>140625</v>
      </c>
      <c r="J2269" s="9">
        <f t="shared" si="178"/>
        <v>133228</v>
      </c>
      <c r="K2269" s="9">
        <v>120770</v>
      </c>
      <c r="L2269" s="9">
        <f t="shared" si="179"/>
        <v>12458</v>
      </c>
      <c r="M2269" s="9">
        <v>0</v>
      </c>
      <c r="N2269" s="9">
        <v>0</v>
      </c>
      <c r="O2269" s="9">
        <f t="shared" si="175"/>
        <v>133228</v>
      </c>
      <c r="P2269" s="9">
        <f t="shared" si="176"/>
        <v>26645.600000000002</v>
      </c>
      <c r="Q2269" s="9">
        <f t="shared" si="177"/>
        <v>0</v>
      </c>
    </row>
    <row r="2270" spans="1:17" x14ac:dyDescent="0.25">
      <c r="A2270" s="6" t="s">
        <v>11041</v>
      </c>
      <c r="B2270" s="6" t="s">
        <v>2263</v>
      </c>
      <c r="C2270" s="6" t="s">
        <v>11040</v>
      </c>
      <c r="D2270" s="6" t="s">
        <v>22159</v>
      </c>
      <c r="E2270" s="7" t="s">
        <v>10865</v>
      </c>
      <c r="F2270" s="7" t="s">
        <v>7240</v>
      </c>
      <c r="G2270" s="7" t="s">
        <v>11042</v>
      </c>
      <c r="H2270" s="7">
        <v>40</v>
      </c>
      <c r="I2270" s="8">
        <v>104643</v>
      </c>
      <c r="J2270" s="9">
        <f t="shared" si="178"/>
        <v>99139</v>
      </c>
      <c r="K2270" s="9">
        <v>89868</v>
      </c>
      <c r="L2270" s="9">
        <f t="shared" si="179"/>
        <v>9271</v>
      </c>
      <c r="M2270" s="9">
        <v>0</v>
      </c>
      <c r="N2270" s="9">
        <v>0</v>
      </c>
      <c r="O2270" s="9">
        <f t="shared" si="175"/>
        <v>99139</v>
      </c>
      <c r="P2270" s="9">
        <f t="shared" si="176"/>
        <v>19827.800000000003</v>
      </c>
      <c r="Q2270" s="9">
        <f t="shared" si="177"/>
        <v>0</v>
      </c>
    </row>
    <row r="2271" spans="1:17" x14ac:dyDescent="0.25">
      <c r="A2271" s="6" t="s">
        <v>11044</v>
      </c>
      <c r="B2271" s="6" t="s">
        <v>2264</v>
      </c>
      <c r="C2271" s="6" t="s">
        <v>11043</v>
      </c>
      <c r="D2271" s="6" t="s">
        <v>22159</v>
      </c>
      <c r="E2271" s="7" t="s">
        <v>10865</v>
      </c>
      <c r="F2271" s="7" t="s">
        <v>7240</v>
      </c>
      <c r="G2271" s="7" t="s">
        <v>11045</v>
      </c>
      <c r="H2271" s="7">
        <v>299</v>
      </c>
      <c r="I2271" s="8">
        <v>829811</v>
      </c>
      <c r="J2271" s="9">
        <f t="shared" si="178"/>
        <v>786163</v>
      </c>
      <c r="K2271" s="9">
        <v>712648</v>
      </c>
      <c r="L2271" s="9">
        <f t="shared" si="179"/>
        <v>73515</v>
      </c>
      <c r="M2271" s="9">
        <v>0</v>
      </c>
      <c r="N2271" s="9">
        <v>0</v>
      </c>
      <c r="O2271" s="9">
        <f t="shared" si="175"/>
        <v>786163</v>
      </c>
      <c r="P2271" s="9">
        <f t="shared" si="176"/>
        <v>0</v>
      </c>
      <c r="Q2271" s="9">
        <f t="shared" si="177"/>
        <v>157232.6</v>
      </c>
    </row>
    <row r="2272" spans="1:17" x14ac:dyDescent="0.25">
      <c r="A2272" s="6" t="s">
        <v>11047</v>
      </c>
      <c r="B2272" s="6" t="s">
        <v>2265</v>
      </c>
      <c r="C2272" s="6" t="s">
        <v>11046</v>
      </c>
      <c r="D2272" s="6" t="s">
        <v>22159</v>
      </c>
      <c r="E2272" s="7" t="s">
        <v>10865</v>
      </c>
      <c r="F2272" s="7" t="s">
        <v>7240</v>
      </c>
      <c r="G2272" s="7" t="s">
        <v>11048</v>
      </c>
      <c r="H2272" s="7">
        <v>236</v>
      </c>
      <c r="I2272" s="8">
        <v>964703</v>
      </c>
      <c r="J2272" s="9">
        <f t="shared" si="178"/>
        <v>913960</v>
      </c>
      <c r="K2272" s="9">
        <v>828494</v>
      </c>
      <c r="L2272" s="9">
        <f t="shared" si="179"/>
        <v>85466</v>
      </c>
      <c r="M2272" s="9">
        <v>0</v>
      </c>
      <c r="N2272" s="9">
        <v>0</v>
      </c>
      <c r="O2272" s="9">
        <f t="shared" si="175"/>
        <v>913960</v>
      </c>
      <c r="P2272" s="9">
        <f t="shared" si="176"/>
        <v>182792</v>
      </c>
      <c r="Q2272" s="9">
        <f t="shared" si="177"/>
        <v>0</v>
      </c>
    </row>
    <row r="2273" spans="1:17" x14ac:dyDescent="0.25">
      <c r="A2273" s="6" t="s">
        <v>11047</v>
      </c>
      <c r="B2273" s="6" t="s">
        <v>2266</v>
      </c>
      <c r="C2273" s="6" t="s">
        <v>11049</v>
      </c>
      <c r="D2273" s="6" t="s">
        <v>22159</v>
      </c>
      <c r="E2273" s="7" t="s">
        <v>10865</v>
      </c>
      <c r="F2273" s="7" t="s">
        <v>7240</v>
      </c>
      <c r="G2273" s="7" t="s">
        <v>11048</v>
      </c>
      <c r="H2273" s="7">
        <v>234</v>
      </c>
      <c r="I2273" s="8">
        <v>1056433</v>
      </c>
      <c r="J2273" s="9">
        <f t="shared" si="178"/>
        <v>1000865</v>
      </c>
      <c r="K2273" s="9">
        <v>907273</v>
      </c>
      <c r="L2273" s="9">
        <f t="shared" si="179"/>
        <v>93592</v>
      </c>
      <c r="M2273" s="9">
        <v>0</v>
      </c>
      <c r="N2273" s="9">
        <v>0</v>
      </c>
      <c r="O2273" s="9">
        <f t="shared" si="175"/>
        <v>1000865</v>
      </c>
      <c r="P2273" s="9">
        <f t="shared" si="176"/>
        <v>200173</v>
      </c>
      <c r="Q2273" s="9">
        <f t="shared" si="177"/>
        <v>0</v>
      </c>
    </row>
    <row r="2274" spans="1:17" x14ac:dyDescent="0.25">
      <c r="A2274" s="6" t="s">
        <v>11047</v>
      </c>
      <c r="B2274" s="6" t="s">
        <v>2267</v>
      </c>
      <c r="C2274" s="6" t="s">
        <v>11050</v>
      </c>
      <c r="D2274" s="6" t="s">
        <v>22159</v>
      </c>
      <c r="E2274" s="7" t="s">
        <v>10865</v>
      </c>
      <c r="F2274" s="7" t="s">
        <v>7240</v>
      </c>
      <c r="G2274" s="7" t="s">
        <v>11048</v>
      </c>
      <c r="H2274" s="7">
        <v>220</v>
      </c>
      <c r="I2274" s="8">
        <v>791923</v>
      </c>
      <c r="J2274" s="9">
        <f t="shared" si="178"/>
        <v>750268</v>
      </c>
      <c r="K2274" s="9">
        <v>680110</v>
      </c>
      <c r="L2274" s="9">
        <f t="shared" si="179"/>
        <v>70158</v>
      </c>
      <c r="M2274" s="9">
        <v>0</v>
      </c>
      <c r="N2274" s="9">
        <v>0</v>
      </c>
      <c r="O2274" s="9">
        <f t="shared" si="175"/>
        <v>750268</v>
      </c>
      <c r="P2274" s="9">
        <f t="shared" si="176"/>
        <v>150053.6</v>
      </c>
      <c r="Q2274" s="9">
        <f t="shared" si="177"/>
        <v>0</v>
      </c>
    </row>
    <row r="2275" spans="1:17" x14ac:dyDescent="0.25">
      <c r="A2275" s="6" t="s">
        <v>11052</v>
      </c>
      <c r="B2275" s="6" t="s">
        <v>2268</v>
      </c>
      <c r="C2275" s="6" t="s">
        <v>11051</v>
      </c>
      <c r="D2275" s="6" t="s">
        <v>22159</v>
      </c>
      <c r="E2275" s="7" t="s">
        <v>10865</v>
      </c>
      <c r="F2275" s="7" t="s">
        <v>7240</v>
      </c>
      <c r="G2275" s="7" t="s">
        <v>11053</v>
      </c>
      <c r="H2275" s="7">
        <v>128</v>
      </c>
      <c r="I2275" s="8">
        <v>232355</v>
      </c>
      <c r="J2275" s="9">
        <f t="shared" si="178"/>
        <v>220133</v>
      </c>
      <c r="K2275" s="9">
        <v>199548</v>
      </c>
      <c r="L2275" s="9">
        <f t="shared" si="179"/>
        <v>20585</v>
      </c>
      <c r="M2275" s="9">
        <v>0</v>
      </c>
      <c r="N2275" s="9">
        <v>0</v>
      </c>
      <c r="O2275" s="9">
        <f t="shared" si="175"/>
        <v>220133</v>
      </c>
      <c r="P2275" s="9">
        <f t="shared" si="176"/>
        <v>44026.600000000006</v>
      </c>
      <c r="Q2275" s="9">
        <f t="shared" si="177"/>
        <v>0</v>
      </c>
    </row>
    <row r="2276" spans="1:17" x14ac:dyDescent="0.25">
      <c r="A2276" s="6" t="s">
        <v>11055</v>
      </c>
      <c r="B2276" s="6" t="s">
        <v>2269</v>
      </c>
      <c r="C2276" s="6" t="s">
        <v>11054</v>
      </c>
      <c r="D2276" s="6" t="s">
        <v>22159</v>
      </c>
      <c r="E2276" s="7" t="s">
        <v>10865</v>
      </c>
      <c r="F2276" s="7" t="s">
        <v>7240</v>
      </c>
      <c r="G2276" s="7" t="s">
        <v>11056</v>
      </c>
      <c r="H2276" s="7">
        <v>121</v>
      </c>
      <c r="I2276" s="8">
        <v>305854</v>
      </c>
      <c r="J2276" s="9">
        <f t="shared" si="178"/>
        <v>289766</v>
      </c>
      <c r="K2276" s="9">
        <v>262670</v>
      </c>
      <c r="L2276" s="9">
        <f t="shared" si="179"/>
        <v>27096</v>
      </c>
      <c r="M2276" s="9">
        <v>0</v>
      </c>
      <c r="N2276" s="9">
        <v>0</v>
      </c>
      <c r="O2276" s="9">
        <f t="shared" si="175"/>
        <v>289766</v>
      </c>
      <c r="P2276" s="9">
        <f t="shared" si="176"/>
        <v>57953.200000000004</v>
      </c>
      <c r="Q2276" s="9">
        <f t="shared" si="177"/>
        <v>0</v>
      </c>
    </row>
    <row r="2277" spans="1:17" x14ac:dyDescent="0.25">
      <c r="A2277" s="6" t="s">
        <v>11058</v>
      </c>
      <c r="B2277" s="6" t="s">
        <v>2270</v>
      </c>
      <c r="C2277" s="6" t="s">
        <v>11057</v>
      </c>
      <c r="D2277" s="6" t="s">
        <v>22159</v>
      </c>
      <c r="E2277" s="7" t="s">
        <v>10865</v>
      </c>
      <c r="F2277" s="7" t="s">
        <v>7240</v>
      </c>
      <c r="G2277" s="7" t="s">
        <v>11059</v>
      </c>
      <c r="H2277" s="7">
        <v>22</v>
      </c>
      <c r="I2277" s="8">
        <v>85804</v>
      </c>
      <c r="J2277" s="9">
        <f t="shared" si="178"/>
        <v>81291</v>
      </c>
      <c r="K2277" s="9">
        <v>73689</v>
      </c>
      <c r="L2277" s="9">
        <f t="shared" si="179"/>
        <v>7602</v>
      </c>
      <c r="M2277" s="9">
        <v>0</v>
      </c>
      <c r="N2277" s="9">
        <v>0</v>
      </c>
      <c r="O2277" s="9">
        <f t="shared" si="175"/>
        <v>81291</v>
      </c>
      <c r="P2277" s="9">
        <f t="shared" si="176"/>
        <v>16258.2</v>
      </c>
      <c r="Q2277" s="9">
        <f t="shared" si="177"/>
        <v>0</v>
      </c>
    </row>
    <row r="2278" spans="1:17" x14ac:dyDescent="0.25">
      <c r="A2278" s="6" t="s">
        <v>11061</v>
      </c>
      <c r="B2278" s="6" t="s">
        <v>2271</v>
      </c>
      <c r="C2278" s="6" t="s">
        <v>11060</v>
      </c>
      <c r="D2278" s="6" t="s">
        <v>22159</v>
      </c>
      <c r="E2278" s="7" t="s">
        <v>10865</v>
      </c>
      <c r="F2278" s="7" t="s">
        <v>7240</v>
      </c>
      <c r="G2278" s="7" t="s">
        <v>11062</v>
      </c>
      <c r="H2278" s="7">
        <v>98</v>
      </c>
      <c r="I2278" s="8">
        <v>330401</v>
      </c>
      <c r="J2278" s="9">
        <f t="shared" si="178"/>
        <v>313022</v>
      </c>
      <c r="K2278" s="9">
        <v>283751</v>
      </c>
      <c r="L2278" s="9">
        <f t="shared" si="179"/>
        <v>29271</v>
      </c>
      <c r="M2278" s="9">
        <v>0</v>
      </c>
      <c r="N2278" s="9">
        <v>0</v>
      </c>
      <c r="O2278" s="9">
        <f t="shared" si="175"/>
        <v>313022</v>
      </c>
      <c r="P2278" s="9">
        <f t="shared" si="176"/>
        <v>62604.4</v>
      </c>
      <c r="Q2278" s="9">
        <f t="shared" si="177"/>
        <v>0</v>
      </c>
    </row>
    <row r="2279" spans="1:17" x14ac:dyDescent="0.25">
      <c r="A2279" s="6" t="s">
        <v>11064</v>
      </c>
      <c r="B2279" s="6" t="s">
        <v>2272</v>
      </c>
      <c r="C2279" s="6" t="s">
        <v>11063</v>
      </c>
      <c r="D2279" s="6" t="s">
        <v>22159</v>
      </c>
      <c r="E2279" s="7" t="s">
        <v>10865</v>
      </c>
      <c r="F2279" s="7" t="s">
        <v>7240</v>
      </c>
      <c r="G2279" s="7" t="s">
        <v>11065</v>
      </c>
      <c r="H2279" s="7">
        <v>191</v>
      </c>
      <c r="I2279" s="8">
        <v>510034</v>
      </c>
      <c r="J2279" s="9">
        <f t="shared" si="178"/>
        <v>483206</v>
      </c>
      <c r="K2279" s="9">
        <v>438021</v>
      </c>
      <c r="L2279" s="9">
        <f t="shared" si="179"/>
        <v>45185</v>
      </c>
      <c r="M2279" s="9">
        <v>0</v>
      </c>
      <c r="N2279" s="9">
        <v>0</v>
      </c>
      <c r="O2279" s="9">
        <f t="shared" si="175"/>
        <v>483206</v>
      </c>
      <c r="P2279" s="9">
        <f t="shared" si="176"/>
        <v>96641.200000000012</v>
      </c>
      <c r="Q2279" s="9">
        <f t="shared" si="177"/>
        <v>0</v>
      </c>
    </row>
    <row r="2280" spans="1:17" x14ac:dyDescent="0.25">
      <c r="A2280" s="6" t="s">
        <v>11067</v>
      </c>
      <c r="B2280" s="6" t="s">
        <v>2273</v>
      </c>
      <c r="C2280" s="6" t="s">
        <v>11066</v>
      </c>
      <c r="D2280" s="6" t="s">
        <v>22159</v>
      </c>
      <c r="E2280" s="7" t="s">
        <v>10865</v>
      </c>
      <c r="F2280" s="7" t="s">
        <v>7240</v>
      </c>
      <c r="G2280" s="7" t="s">
        <v>11068</v>
      </c>
      <c r="H2280" s="7">
        <v>106</v>
      </c>
      <c r="I2280" s="8">
        <v>254221</v>
      </c>
      <c r="J2280" s="9">
        <f t="shared" si="178"/>
        <v>240849</v>
      </c>
      <c r="K2280" s="9">
        <v>218327</v>
      </c>
      <c r="L2280" s="9">
        <f t="shared" si="179"/>
        <v>22522</v>
      </c>
      <c r="M2280" s="9">
        <v>0</v>
      </c>
      <c r="N2280" s="9">
        <v>0</v>
      </c>
      <c r="O2280" s="9">
        <f t="shared" si="175"/>
        <v>240849</v>
      </c>
      <c r="P2280" s="9">
        <f t="shared" si="176"/>
        <v>48169.8</v>
      </c>
      <c r="Q2280" s="9">
        <f t="shared" si="177"/>
        <v>0</v>
      </c>
    </row>
    <row r="2281" spans="1:17" x14ac:dyDescent="0.25">
      <c r="A2281" s="6" t="s">
        <v>11070</v>
      </c>
      <c r="B2281" s="6" t="s">
        <v>2274</v>
      </c>
      <c r="C2281" s="6" t="s">
        <v>11069</v>
      </c>
      <c r="D2281" s="6" t="s">
        <v>22159</v>
      </c>
      <c r="E2281" s="7" t="s">
        <v>10865</v>
      </c>
      <c r="F2281" s="7" t="s">
        <v>7240</v>
      </c>
      <c r="G2281" s="7" t="s">
        <v>11071</v>
      </c>
      <c r="H2281" s="7">
        <v>202</v>
      </c>
      <c r="I2281" s="8">
        <v>577665</v>
      </c>
      <c r="J2281" s="9">
        <f t="shared" si="178"/>
        <v>547280</v>
      </c>
      <c r="K2281" s="9">
        <v>496103</v>
      </c>
      <c r="L2281" s="9">
        <f t="shared" si="179"/>
        <v>51177</v>
      </c>
      <c r="M2281" s="9">
        <v>0</v>
      </c>
      <c r="N2281" s="9">
        <v>0</v>
      </c>
      <c r="O2281" s="9">
        <f t="shared" si="175"/>
        <v>547280</v>
      </c>
      <c r="P2281" s="9">
        <f t="shared" si="176"/>
        <v>109456</v>
      </c>
      <c r="Q2281" s="9">
        <f t="shared" si="177"/>
        <v>0</v>
      </c>
    </row>
    <row r="2282" spans="1:17" x14ac:dyDescent="0.25">
      <c r="A2282" s="6" t="s">
        <v>11073</v>
      </c>
      <c r="B2282" s="6" t="s">
        <v>2275</v>
      </c>
      <c r="C2282" s="6" t="s">
        <v>11072</v>
      </c>
      <c r="D2282" s="6" t="s">
        <v>22159</v>
      </c>
      <c r="E2282" s="7" t="s">
        <v>10865</v>
      </c>
      <c r="F2282" s="7" t="s">
        <v>7240</v>
      </c>
      <c r="G2282" s="7" t="s">
        <v>11074</v>
      </c>
      <c r="H2282" s="7">
        <v>56</v>
      </c>
      <c r="I2282" s="8">
        <v>134412</v>
      </c>
      <c r="J2282" s="9">
        <f t="shared" si="178"/>
        <v>127342</v>
      </c>
      <c r="K2282" s="9">
        <v>115434</v>
      </c>
      <c r="L2282" s="9">
        <f t="shared" si="179"/>
        <v>11908</v>
      </c>
      <c r="M2282" s="9">
        <v>0</v>
      </c>
      <c r="N2282" s="9">
        <v>0</v>
      </c>
      <c r="O2282" s="9">
        <f t="shared" si="175"/>
        <v>127342</v>
      </c>
      <c r="P2282" s="9">
        <f t="shared" si="176"/>
        <v>25468.400000000001</v>
      </c>
      <c r="Q2282" s="9">
        <f t="shared" si="177"/>
        <v>0</v>
      </c>
    </row>
    <row r="2283" spans="1:17" x14ac:dyDescent="0.25">
      <c r="A2283" s="6" t="s">
        <v>11076</v>
      </c>
      <c r="B2283" s="6" t="s">
        <v>2276</v>
      </c>
      <c r="C2283" s="6" t="s">
        <v>11075</v>
      </c>
      <c r="D2283" s="6" t="s">
        <v>22159</v>
      </c>
      <c r="E2283" s="7" t="s">
        <v>10865</v>
      </c>
      <c r="F2283" s="7" t="s">
        <v>7240</v>
      </c>
      <c r="G2283" s="7" t="s">
        <v>11077</v>
      </c>
      <c r="H2283" s="7">
        <v>18</v>
      </c>
      <c r="I2283" s="8">
        <v>39833</v>
      </c>
      <c r="J2283" s="9">
        <f t="shared" si="178"/>
        <v>37738</v>
      </c>
      <c r="K2283" s="9">
        <v>34209</v>
      </c>
      <c r="L2283" s="9">
        <f t="shared" si="179"/>
        <v>3529</v>
      </c>
      <c r="M2283" s="9">
        <v>0</v>
      </c>
      <c r="N2283" s="9">
        <v>0</v>
      </c>
      <c r="O2283" s="9">
        <f t="shared" si="175"/>
        <v>37738</v>
      </c>
      <c r="P2283" s="9">
        <f t="shared" si="176"/>
        <v>7547.6</v>
      </c>
      <c r="Q2283" s="9">
        <f t="shared" si="177"/>
        <v>0</v>
      </c>
    </row>
    <row r="2284" spans="1:17" x14ac:dyDescent="0.25">
      <c r="A2284" s="6" t="s">
        <v>11079</v>
      </c>
      <c r="B2284" s="6" t="s">
        <v>2277</v>
      </c>
      <c r="C2284" s="6" t="s">
        <v>11078</v>
      </c>
      <c r="D2284" s="6" t="s">
        <v>22159</v>
      </c>
      <c r="E2284" s="7" t="s">
        <v>10865</v>
      </c>
      <c r="F2284" s="7" t="s">
        <v>7240</v>
      </c>
      <c r="G2284" s="7" t="s">
        <v>11080</v>
      </c>
      <c r="H2284" s="7">
        <v>146</v>
      </c>
      <c r="I2284" s="8">
        <v>570294</v>
      </c>
      <c r="J2284" s="9">
        <f t="shared" si="178"/>
        <v>540297</v>
      </c>
      <c r="K2284" s="9">
        <v>489773</v>
      </c>
      <c r="L2284" s="9">
        <f t="shared" si="179"/>
        <v>50524</v>
      </c>
      <c r="M2284" s="9">
        <v>0</v>
      </c>
      <c r="N2284" s="9">
        <v>0</v>
      </c>
      <c r="O2284" s="9">
        <f t="shared" si="175"/>
        <v>540297</v>
      </c>
      <c r="P2284" s="9">
        <f t="shared" si="176"/>
        <v>108059.40000000001</v>
      </c>
      <c r="Q2284" s="9">
        <f t="shared" si="177"/>
        <v>0</v>
      </c>
    </row>
    <row r="2285" spans="1:17" x14ac:dyDescent="0.25">
      <c r="A2285" s="6" t="s">
        <v>11082</v>
      </c>
      <c r="B2285" s="6" t="s">
        <v>2278</v>
      </c>
      <c r="C2285" s="6" t="s">
        <v>11081</v>
      </c>
      <c r="D2285" s="6" t="s">
        <v>22159</v>
      </c>
      <c r="E2285" s="7" t="s">
        <v>10865</v>
      </c>
      <c r="F2285" s="7" t="s">
        <v>7240</v>
      </c>
      <c r="G2285" s="7" t="s">
        <v>11083</v>
      </c>
      <c r="H2285" s="7">
        <v>18</v>
      </c>
      <c r="I2285" s="8">
        <v>58200</v>
      </c>
      <c r="J2285" s="9">
        <f t="shared" si="178"/>
        <v>55139</v>
      </c>
      <c r="K2285" s="9">
        <v>49982</v>
      </c>
      <c r="L2285" s="9">
        <f t="shared" si="179"/>
        <v>5157</v>
      </c>
      <c r="M2285" s="9">
        <v>0</v>
      </c>
      <c r="N2285" s="9">
        <v>0</v>
      </c>
      <c r="O2285" s="9">
        <f t="shared" si="175"/>
        <v>55139</v>
      </c>
      <c r="P2285" s="9">
        <f t="shared" si="176"/>
        <v>11027.800000000001</v>
      </c>
      <c r="Q2285" s="9">
        <f t="shared" si="177"/>
        <v>0</v>
      </c>
    </row>
    <row r="2286" spans="1:17" x14ac:dyDescent="0.25">
      <c r="A2286" s="6" t="s">
        <v>11085</v>
      </c>
      <c r="B2286" s="6" t="s">
        <v>2279</v>
      </c>
      <c r="C2286" s="6" t="s">
        <v>11084</v>
      </c>
      <c r="D2286" s="6" t="s">
        <v>22159</v>
      </c>
      <c r="E2286" s="7" t="s">
        <v>10865</v>
      </c>
      <c r="F2286" s="7" t="s">
        <v>7240</v>
      </c>
      <c r="G2286" s="7" t="s">
        <v>11086</v>
      </c>
      <c r="H2286" s="7">
        <v>30</v>
      </c>
      <c r="I2286" s="8">
        <v>58124</v>
      </c>
      <c r="J2286" s="9">
        <f t="shared" si="178"/>
        <v>55067</v>
      </c>
      <c r="K2286" s="9">
        <v>49917</v>
      </c>
      <c r="L2286" s="9">
        <f t="shared" si="179"/>
        <v>5150</v>
      </c>
      <c r="M2286" s="9">
        <v>0</v>
      </c>
      <c r="N2286" s="9">
        <v>0</v>
      </c>
      <c r="O2286" s="9">
        <f t="shared" si="175"/>
        <v>55067</v>
      </c>
      <c r="P2286" s="9">
        <f t="shared" si="176"/>
        <v>11013.400000000001</v>
      </c>
      <c r="Q2286" s="9">
        <f t="shared" si="177"/>
        <v>0</v>
      </c>
    </row>
    <row r="2287" spans="1:17" x14ac:dyDescent="0.25">
      <c r="A2287" s="6" t="s">
        <v>11088</v>
      </c>
      <c r="B2287" s="6" t="s">
        <v>2280</v>
      </c>
      <c r="C2287" s="6" t="s">
        <v>11087</v>
      </c>
      <c r="D2287" s="6" t="s">
        <v>22159</v>
      </c>
      <c r="E2287" s="7" t="s">
        <v>10865</v>
      </c>
      <c r="F2287" s="7" t="s">
        <v>7240</v>
      </c>
      <c r="G2287" s="7" t="s">
        <v>11089</v>
      </c>
      <c r="H2287" s="7">
        <v>106</v>
      </c>
      <c r="I2287" s="8">
        <v>249091</v>
      </c>
      <c r="J2287" s="9">
        <f t="shared" si="178"/>
        <v>235989</v>
      </c>
      <c r="K2287" s="9">
        <v>213922</v>
      </c>
      <c r="L2287" s="9">
        <f t="shared" si="179"/>
        <v>22067</v>
      </c>
      <c r="M2287" s="9">
        <v>0</v>
      </c>
      <c r="N2287" s="9">
        <v>0</v>
      </c>
      <c r="O2287" s="9">
        <f t="shared" si="175"/>
        <v>235989</v>
      </c>
      <c r="P2287" s="9">
        <f t="shared" si="176"/>
        <v>47197.8</v>
      </c>
      <c r="Q2287" s="9">
        <f t="shared" si="177"/>
        <v>0</v>
      </c>
    </row>
    <row r="2288" spans="1:17" x14ac:dyDescent="0.25">
      <c r="A2288" s="6" t="s">
        <v>11091</v>
      </c>
      <c r="B2288" s="6" t="s">
        <v>2281</v>
      </c>
      <c r="C2288" s="6" t="s">
        <v>11090</v>
      </c>
      <c r="D2288" s="6" t="s">
        <v>22159</v>
      </c>
      <c r="E2288" s="7" t="s">
        <v>10865</v>
      </c>
      <c r="F2288" s="7" t="s">
        <v>7240</v>
      </c>
      <c r="G2288" s="7" t="s">
        <v>11092</v>
      </c>
      <c r="H2288" s="7">
        <v>60</v>
      </c>
      <c r="I2288" s="8">
        <v>123414</v>
      </c>
      <c r="J2288" s="9">
        <f t="shared" si="178"/>
        <v>116922</v>
      </c>
      <c r="K2288" s="9">
        <v>105989</v>
      </c>
      <c r="L2288" s="9">
        <f t="shared" si="179"/>
        <v>10933</v>
      </c>
      <c r="M2288" s="9">
        <v>0</v>
      </c>
      <c r="N2288" s="9">
        <v>0</v>
      </c>
      <c r="O2288" s="9">
        <f t="shared" si="175"/>
        <v>116922</v>
      </c>
      <c r="P2288" s="9">
        <f t="shared" si="176"/>
        <v>23384.400000000001</v>
      </c>
      <c r="Q2288" s="9">
        <f t="shared" si="177"/>
        <v>0</v>
      </c>
    </row>
    <row r="2289" spans="1:17" x14ac:dyDescent="0.25">
      <c r="A2289" s="6" t="s">
        <v>11094</v>
      </c>
      <c r="B2289" s="6" t="s">
        <v>2282</v>
      </c>
      <c r="C2289" s="6" t="s">
        <v>11093</v>
      </c>
      <c r="D2289" s="6" t="s">
        <v>22159</v>
      </c>
      <c r="E2289" s="7" t="s">
        <v>10865</v>
      </c>
      <c r="F2289" s="7" t="s">
        <v>7240</v>
      </c>
      <c r="G2289" s="7" t="s">
        <v>11095</v>
      </c>
      <c r="H2289" s="7">
        <v>56</v>
      </c>
      <c r="I2289" s="8">
        <v>164316</v>
      </c>
      <c r="J2289" s="9">
        <f t="shared" si="178"/>
        <v>155673</v>
      </c>
      <c r="K2289" s="9">
        <v>141116</v>
      </c>
      <c r="L2289" s="9">
        <f t="shared" si="179"/>
        <v>14557</v>
      </c>
      <c r="M2289" s="9">
        <v>0</v>
      </c>
      <c r="N2289" s="9">
        <v>0</v>
      </c>
      <c r="O2289" s="9">
        <f t="shared" si="175"/>
        <v>155673</v>
      </c>
      <c r="P2289" s="9">
        <f t="shared" si="176"/>
        <v>31134.600000000002</v>
      </c>
      <c r="Q2289" s="9">
        <f t="shared" si="177"/>
        <v>0</v>
      </c>
    </row>
    <row r="2290" spans="1:17" x14ac:dyDescent="0.25">
      <c r="A2290" s="6" t="s">
        <v>11097</v>
      </c>
      <c r="B2290" s="6" t="s">
        <v>2283</v>
      </c>
      <c r="C2290" s="6" t="s">
        <v>11096</v>
      </c>
      <c r="D2290" s="6" t="s">
        <v>22159</v>
      </c>
      <c r="E2290" s="7" t="s">
        <v>10865</v>
      </c>
      <c r="F2290" s="7" t="s">
        <v>7240</v>
      </c>
      <c r="G2290" s="7" t="s">
        <v>11098</v>
      </c>
      <c r="H2290" s="7">
        <v>148</v>
      </c>
      <c r="I2290" s="8">
        <v>444240</v>
      </c>
      <c r="J2290" s="9">
        <f t="shared" si="178"/>
        <v>420873</v>
      </c>
      <c r="K2290" s="9">
        <v>381517</v>
      </c>
      <c r="L2290" s="9">
        <f t="shared" si="179"/>
        <v>39356</v>
      </c>
      <c r="M2290" s="9">
        <v>0</v>
      </c>
      <c r="N2290" s="9">
        <v>0</v>
      </c>
      <c r="O2290" s="9">
        <f t="shared" si="175"/>
        <v>420873</v>
      </c>
      <c r="P2290" s="9">
        <f t="shared" si="176"/>
        <v>84174.6</v>
      </c>
      <c r="Q2290" s="9">
        <f t="shared" si="177"/>
        <v>0</v>
      </c>
    </row>
    <row r="2291" spans="1:17" x14ac:dyDescent="0.25">
      <c r="A2291" s="6" t="s">
        <v>11100</v>
      </c>
      <c r="B2291" s="6" t="s">
        <v>2284</v>
      </c>
      <c r="C2291" s="6" t="s">
        <v>11099</v>
      </c>
      <c r="D2291" s="6" t="s">
        <v>22159</v>
      </c>
      <c r="E2291" s="7" t="s">
        <v>10865</v>
      </c>
      <c r="F2291" s="7" t="s">
        <v>7240</v>
      </c>
      <c r="G2291" s="7" t="s">
        <v>11101</v>
      </c>
      <c r="H2291" s="7">
        <v>132</v>
      </c>
      <c r="I2291" s="8">
        <v>427258</v>
      </c>
      <c r="J2291" s="9">
        <f t="shared" si="178"/>
        <v>404784</v>
      </c>
      <c r="K2291" s="9">
        <v>366933</v>
      </c>
      <c r="L2291" s="9">
        <f t="shared" si="179"/>
        <v>37851</v>
      </c>
      <c r="M2291" s="9">
        <v>0</v>
      </c>
      <c r="N2291" s="9">
        <v>0</v>
      </c>
      <c r="O2291" s="9">
        <f t="shared" si="175"/>
        <v>404784</v>
      </c>
      <c r="P2291" s="9">
        <f t="shared" si="176"/>
        <v>80956.800000000003</v>
      </c>
      <c r="Q2291" s="9">
        <f t="shared" si="177"/>
        <v>0</v>
      </c>
    </row>
    <row r="2292" spans="1:17" x14ac:dyDescent="0.25">
      <c r="A2292" s="6" t="s">
        <v>11100</v>
      </c>
      <c r="B2292" s="6" t="s">
        <v>2285</v>
      </c>
      <c r="C2292" s="6" t="s">
        <v>11102</v>
      </c>
      <c r="D2292" s="6" t="s">
        <v>22159</v>
      </c>
      <c r="E2292" s="7" t="s">
        <v>10865</v>
      </c>
      <c r="F2292" s="7" t="s">
        <v>7240</v>
      </c>
      <c r="G2292" s="7" t="s">
        <v>11101</v>
      </c>
      <c r="H2292" s="7">
        <v>130</v>
      </c>
      <c r="I2292" s="8">
        <v>360690</v>
      </c>
      <c r="J2292" s="9">
        <f t="shared" si="178"/>
        <v>341718</v>
      </c>
      <c r="K2292" s="9">
        <v>309764</v>
      </c>
      <c r="L2292" s="9">
        <f t="shared" si="179"/>
        <v>31954</v>
      </c>
      <c r="M2292" s="9">
        <v>0</v>
      </c>
      <c r="N2292" s="9">
        <v>0</v>
      </c>
      <c r="O2292" s="9">
        <f t="shared" si="175"/>
        <v>341718</v>
      </c>
      <c r="P2292" s="9">
        <f t="shared" si="176"/>
        <v>68343.600000000006</v>
      </c>
      <c r="Q2292" s="9">
        <f t="shared" si="177"/>
        <v>0</v>
      </c>
    </row>
    <row r="2293" spans="1:17" x14ac:dyDescent="0.25">
      <c r="A2293" s="6" t="s">
        <v>11104</v>
      </c>
      <c r="B2293" s="6" t="s">
        <v>2286</v>
      </c>
      <c r="C2293" s="6" t="s">
        <v>11103</v>
      </c>
      <c r="D2293" s="6" t="s">
        <v>22159</v>
      </c>
      <c r="E2293" s="7" t="s">
        <v>10865</v>
      </c>
      <c r="F2293" s="7" t="s">
        <v>7240</v>
      </c>
      <c r="G2293" s="7" t="s">
        <v>11105</v>
      </c>
      <c r="H2293" s="7">
        <v>110</v>
      </c>
      <c r="I2293" s="8">
        <v>292516</v>
      </c>
      <c r="J2293" s="9">
        <f t="shared" si="178"/>
        <v>277130</v>
      </c>
      <c r="K2293" s="9">
        <v>251215</v>
      </c>
      <c r="L2293" s="9">
        <f t="shared" si="179"/>
        <v>25915</v>
      </c>
      <c r="M2293" s="9">
        <v>0</v>
      </c>
      <c r="N2293" s="9">
        <v>0</v>
      </c>
      <c r="O2293" s="9">
        <f t="shared" si="175"/>
        <v>277130</v>
      </c>
      <c r="P2293" s="9">
        <f t="shared" si="176"/>
        <v>55426</v>
      </c>
      <c r="Q2293" s="9">
        <f t="shared" si="177"/>
        <v>0</v>
      </c>
    </row>
    <row r="2294" spans="1:17" x14ac:dyDescent="0.25">
      <c r="A2294" s="6" t="s">
        <v>11107</v>
      </c>
      <c r="B2294" s="6" t="s">
        <v>2287</v>
      </c>
      <c r="C2294" s="6" t="s">
        <v>11106</v>
      </c>
      <c r="D2294" s="6" t="s">
        <v>22159</v>
      </c>
      <c r="E2294" s="7" t="s">
        <v>10865</v>
      </c>
      <c r="F2294" s="7" t="s">
        <v>7240</v>
      </c>
      <c r="G2294" s="7" t="s">
        <v>11108</v>
      </c>
      <c r="H2294" s="7">
        <v>68</v>
      </c>
      <c r="I2294" s="8">
        <v>217867</v>
      </c>
      <c r="J2294" s="9">
        <f t="shared" si="178"/>
        <v>206407</v>
      </c>
      <c r="K2294" s="9">
        <v>187105</v>
      </c>
      <c r="L2294" s="9">
        <f t="shared" si="179"/>
        <v>19302</v>
      </c>
      <c r="M2294" s="9">
        <v>0</v>
      </c>
      <c r="N2294" s="9">
        <v>0</v>
      </c>
      <c r="O2294" s="9">
        <f t="shared" si="175"/>
        <v>206407</v>
      </c>
      <c r="P2294" s="9">
        <f t="shared" si="176"/>
        <v>41281.4</v>
      </c>
      <c r="Q2294" s="9">
        <f t="shared" si="177"/>
        <v>0</v>
      </c>
    </row>
    <row r="2295" spans="1:17" x14ac:dyDescent="0.25">
      <c r="A2295" s="6" t="s">
        <v>11110</v>
      </c>
      <c r="B2295" s="6" t="s">
        <v>2288</v>
      </c>
      <c r="C2295" s="6" t="s">
        <v>11109</v>
      </c>
      <c r="D2295" s="6" t="s">
        <v>22159</v>
      </c>
      <c r="E2295" s="7" t="s">
        <v>10865</v>
      </c>
      <c r="F2295" s="7" t="s">
        <v>7240</v>
      </c>
      <c r="G2295" s="7" t="s">
        <v>11111</v>
      </c>
      <c r="H2295" s="7">
        <v>26</v>
      </c>
      <c r="I2295" s="8">
        <v>88550</v>
      </c>
      <c r="J2295" s="9">
        <f t="shared" si="178"/>
        <v>83892</v>
      </c>
      <c r="K2295" s="9">
        <v>76048</v>
      </c>
      <c r="L2295" s="9">
        <f t="shared" si="179"/>
        <v>7844</v>
      </c>
      <c r="M2295" s="9">
        <v>0</v>
      </c>
      <c r="N2295" s="9">
        <v>0</v>
      </c>
      <c r="O2295" s="9">
        <f t="shared" si="175"/>
        <v>83892</v>
      </c>
      <c r="P2295" s="9">
        <f t="shared" si="176"/>
        <v>16778.400000000001</v>
      </c>
      <c r="Q2295" s="9">
        <f t="shared" si="177"/>
        <v>0</v>
      </c>
    </row>
    <row r="2296" spans="1:17" x14ac:dyDescent="0.25">
      <c r="A2296" s="6" t="s">
        <v>11113</v>
      </c>
      <c r="B2296" s="6" t="s">
        <v>2289</v>
      </c>
      <c r="C2296" s="6" t="s">
        <v>11112</v>
      </c>
      <c r="D2296" s="6" t="s">
        <v>22159</v>
      </c>
      <c r="E2296" s="7" t="s">
        <v>10865</v>
      </c>
      <c r="F2296" s="7" t="s">
        <v>7240</v>
      </c>
      <c r="G2296" s="7" t="s">
        <v>11114</v>
      </c>
      <c r="H2296" s="7">
        <v>276</v>
      </c>
      <c r="I2296" s="8">
        <v>754361</v>
      </c>
      <c r="J2296" s="9">
        <f t="shared" si="178"/>
        <v>714682</v>
      </c>
      <c r="K2296" s="9">
        <v>647851</v>
      </c>
      <c r="L2296" s="9">
        <f t="shared" si="179"/>
        <v>66831</v>
      </c>
      <c r="M2296" s="9">
        <v>0</v>
      </c>
      <c r="N2296" s="9">
        <v>0</v>
      </c>
      <c r="O2296" s="9">
        <f t="shared" si="175"/>
        <v>714682</v>
      </c>
      <c r="P2296" s="9">
        <f t="shared" si="176"/>
        <v>0</v>
      </c>
      <c r="Q2296" s="9">
        <f t="shared" si="177"/>
        <v>142936.4</v>
      </c>
    </row>
    <row r="2297" spans="1:17" x14ac:dyDescent="0.25">
      <c r="A2297" s="6" t="s">
        <v>11116</v>
      </c>
      <c r="B2297" s="6" t="s">
        <v>2290</v>
      </c>
      <c r="C2297" s="6" t="s">
        <v>11115</v>
      </c>
      <c r="D2297" s="6" t="s">
        <v>22159</v>
      </c>
      <c r="E2297" s="7" t="s">
        <v>10865</v>
      </c>
      <c r="F2297" s="7" t="s">
        <v>7240</v>
      </c>
      <c r="G2297" s="7" t="s">
        <v>11117</v>
      </c>
      <c r="H2297" s="7">
        <v>90</v>
      </c>
      <c r="I2297" s="8">
        <v>268936</v>
      </c>
      <c r="J2297" s="9">
        <f t="shared" si="178"/>
        <v>254790</v>
      </c>
      <c r="K2297" s="9">
        <v>230964</v>
      </c>
      <c r="L2297" s="9">
        <f t="shared" si="179"/>
        <v>23826</v>
      </c>
      <c r="M2297" s="9">
        <v>0</v>
      </c>
      <c r="N2297" s="9">
        <v>0</v>
      </c>
      <c r="O2297" s="9">
        <f t="shared" si="175"/>
        <v>254790</v>
      </c>
      <c r="P2297" s="9">
        <f t="shared" si="176"/>
        <v>50958</v>
      </c>
      <c r="Q2297" s="9">
        <f t="shared" si="177"/>
        <v>0</v>
      </c>
    </row>
    <row r="2298" spans="1:17" x14ac:dyDescent="0.25">
      <c r="A2298" s="6" t="s">
        <v>11119</v>
      </c>
      <c r="B2298" s="6" t="s">
        <v>2291</v>
      </c>
      <c r="C2298" s="6" t="s">
        <v>11118</v>
      </c>
      <c r="D2298" s="6" t="s">
        <v>22159</v>
      </c>
      <c r="E2298" s="7" t="s">
        <v>10865</v>
      </c>
      <c r="F2298" s="7" t="s">
        <v>7240</v>
      </c>
      <c r="G2298" s="7" t="s">
        <v>11120</v>
      </c>
      <c r="H2298" s="7">
        <v>16</v>
      </c>
      <c r="I2298" s="8">
        <v>31038</v>
      </c>
      <c r="J2298" s="9">
        <f t="shared" si="178"/>
        <v>29405</v>
      </c>
      <c r="K2298" s="9">
        <v>26656</v>
      </c>
      <c r="L2298" s="9">
        <f t="shared" si="179"/>
        <v>2749</v>
      </c>
      <c r="M2298" s="9">
        <v>0</v>
      </c>
      <c r="N2298" s="9">
        <v>0</v>
      </c>
      <c r="O2298" s="9">
        <f t="shared" si="175"/>
        <v>29405</v>
      </c>
      <c r="P2298" s="9">
        <f t="shared" si="176"/>
        <v>5881</v>
      </c>
      <c r="Q2298" s="9">
        <f t="shared" si="177"/>
        <v>0</v>
      </c>
    </row>
    <row r="2299" spans="1:17" x14ac:dyDescent="0.25">
      <c r="A2299" s="6" t="s">
        <v>11122</v>
      </c>
      <c r="B2299" s="6" t="s">
        <v>2292</v>
      </c>
      <c r="C2299" s="6" t="s">
        <v>11121</v>
      </c>
      <c r="D2299" s="6" t="s">
        <v>22159</v>
      </c>
      <c r="E2299" s="7" t="s">
        <v>10865</v>
      </c>
      <c r="F2299" s="7" t="s">
        <v>7240</v>
      </c>
      <c r="G2299" s="7" t="s">
        <v>11123</v>
      </c>
      <c r="H2299" s="7">
        <v>122</v>
      </c>
      <c r="I2299" s="8">
        <v>374587</v>
      </c>
      <c r="J2299" s="9">
        <f t="shared" si="178"/>
        <v>354884</v>
      </c>
      <c r="K2299" s="9">
        <v>321699</v>
      </c>
      <c r="L2299" s="9">
        <f t="shared" si="179"/>
        <v>33185</v>
      </c>
      <c r="M2299" s="9">
        <v>0</v>
      </c>
      <c r="N2299" s="9">
        <v>0</v>
      </c>
      <c r="O2299" s="9">
        <f t="shared" si="175"/>
        <v>354884</v>
      </c>
      <c r="P2299" s="9">
        <f t="shared" si="176"/>
        <v>70976.800000000003</v>
      </c>
      <c r="Q2299" s="9">
        <f t="shared" si="177"/>
        <v>0</v>
      </c>
    </row>
    <row r="2300" spans="1:17" x14ac:dyDescent="0.25">
      <c r="A2300" s="6" t="s">
        <v>11125</v>
      </c>
      <c r="B2300" s="6" t="s">
        <v>2293</v>
      </c>
      <c r="C2300" s="6" t="s">
        <v>11124</v>
      </c>
      <c r="D2300" s="6" t="s">
        <v>22159</v>
      </c>
      <c r="E2300" s="7" t="s">
        <v>10865</v>
      </c>
      <c r="F2300" s="7" t="s">
        <v>7240</v>
      </c>
      <c r="G2300" s="7" t="s">
        <v>11126</v>
      </c>
      <c r="H2300" s="7">
        <v>80</v>
      </c>
      <c r="I2300" s="8">
        <v>206288</v>
      </c>
      <c r="J2300" s="9">
        <f t="shared" si="178"/>
        <v>195437</v>
      </c>
      <c r="K2300" s="9">
        <v>177161</v>
      </c>
      <c r="L2300" s="9">
        <f t="shared" si="179"/>
        <v>18276</v>
      </c>
      <c r="M2300" s="9">
        <v>0</v>
      </c>
      <c r="N2300" s="9">
        <v>0</v>
      </c>
      <c r="O2300" s="9">
        <f t="shared" si="175"/>
        <v>195437</v>
      </c>
      <c r="P2300" s="9">
        <f t="shared" si="176"/>
        <v>39087.4</v>
      </c>
      <c r="Q2300" s="9">
        <f t="shared" si="177"/>
        <v>0</v>
      </c>
    </row>
    <row r="2301" spans="1:17" x14ac:dyDescent="0.25">
      <c r="A2301" s="6" t="s">
        <v>11128</v>
      </c>
      <c r="B2301" s="6" t="s">
        <v>2294</v>
      </c>
      <c r="C2301" s="6" t="s">
        <v>11127</v>
      </c>
      <c r="D2301" s="6" t="s">
        <v>22159</v>
      </c>
      <c r="E2301" s="7" t="s">
        <v>10865</v>
      </c>
      <c r="F2301" s="7" t="s">
        <v>7240</v>
      </c>
      <c r="G2301" s="7" t="s">
        <v>11129</v>
      </c>
      <c r="H2301" s="7">
        <v>100</v>
      </c>
      <c r="I2301" s="8">
        <v>285477</v>
      </c>
      <c r="J2301" s="9">
        <f t="shared" si="178"/>
        <v>270461</v>
      </c>
      <c r="K2301" s="9">
        <v>245170</v>
      </c>
      <c r="L2301" s="9">
        <f t="shared" si="179"/>
        <v>25291</v>
      </c>
      <c r="M2301" s="9">
        <v>0</v>
      </c>
      <c r="N2301" s="9">
        <v>0</v>
      </c>
      <c r="O2301" s="9">
        <f t="shared" si="175"/>
        <v>270461</v>
      </c>
      <c r="P2301" s="9">
        <f t="shared" si="176"/>
        <v>54092.200000000004</v>
      </c>
      <c r="Q2301" s="9">
        <f t="shared" si="177"/>
        <v>0</v>
      </c>
    </row>
    <row r="2302" spans="1:17" x14ac:dyDescent="0.25">
      <c r="A2302" s="6" t="s">
        <v>11131</v>
      </c>
      <c r="B2302" s="6" t="s">
        <v>2295</v>
      </c>
      <c r="C2302" s="6" t="s">
        <v>11130</v>
      </c>
      <c r="D2302" s="6" t="s">
        <v>22159</v>
      </c>
      <c r="E2302" s="7" t="s">
        <v>10865</v>
      </c>
      <c r="F2302" s="7" t="s">
        <v>7240</v>
      </c>
      <c r="G2302" s="7" t="s">
        <v>11132</v>
      </c>
      <c r="H2302" s="7">
        <v>217</v>
      </c>
      <c r="I2302" s="8">
        <v>785483</v>
      </c>
      <c r="J2302" s="9">
        <f t="shared" si="178"/>
        <v>744167</v>
      </c>
      <c r="K2302" s="9">
        <v>674579</v>
      </c>
      <c r="L2302" s="9">
        <f t="shared" si="179"/>
        <v>69588</v>
      </c>
      <c r="M2302" s="9">
        <v>0</v>
      </c>
      <c r="N2302" s="9">
        <v>0</v>
      </c>
      <c r="O2302" s="9">
        <f t="shared" si="175"/>
        <v>744167</v>
      </c>
      <c r="P2302" s="9">
        <f t="shared" si="176"/>
        <v>148833.4</v>
      </c>
      <c r="Q2302" s="9">
        <f t="shared" si="177"/>
        <v>0</v>
      </c>
    </row>
    <row r="2303" spans="1:17" x14ac:dyDescent="0.25">
      <c r="A2303" s="6" t="s">
        <v>11131</v>
      </c>
      <c r="B2303" s="6" t="s">
        <v>2296</v>
      </c>
      <c r="C2303" s="6" t="s">
        <v>11133</v>
      </c>
      <c r="D2303" s="6" t="s">
        <v>22159</v>
      </c>
      <c r="E2303" s="7" t="s">
        <v>10865</v>
      </c>
      <c r="F2303" s="7" t="s">
        <v>7240</v>
      </c>
      <c r="G2303" s="7" t="s">
        <v>11132</v>
      </c>
      <c r="H2303" s="7">
        <v>300</v>
      </c>
      <c r="I2303" s="8">
        <v>589063</v>
      </c>
      <c r="J2303" s="9">
        <f t="shared" si="178"/>
        <v>558078</v>
      </c>
      <c r="K2303" s="9">
        <v>505892</v>
      </c>
      <c r="L2303" s="9">
        <f t="shared" si="179"/>
        <v>52186</v>
      </c>
      <c r="M2303" s="9">
        <v>0</v>
      </c>
      <c r="N2303" s="9">
        <v>0</v>
      </c>
      <c r="O2303" s="9">
        <f t="shared" si="175"/>
        <v>558078</v>
      </c>
      <c r="P2303" s="9">
        <f t="shared" si="176"/>
        <v>0</v>
      </c>
      <c r="Q2303" s="9">
        <f t="shared" si="177"/>
        <v>111615.6</v>
      </c>
    </row>
    <row r="2304" spans="1:17" x14ac:dyDescent="0.25">
      <c r="A2304" s="6" t="s">
        <v>11135</v>
      </c>
      <c r="B2304" s="6" t="s">
        <v>2297</v>
      </c>
      <c r="C2304" s="6" t="s">
        <v>11134</v>
      </c>
      <c r="D2304" s="6" t="s">
        <v>22159</v>
      </c>
      <c r="E2304" s="7" t="s">
        <v>10865</v>
      </c>
      <c r="F2304" s="7" t="s">
        <v>7240</v>
      </c>
      <c r="G2304" s="7" t="s">
        <v>11136</v>
      </c>
      <c r="H2304" s="7">
        <v>54</v>
      </c>
      <c r="I2304" s="8">
        <v>102241</v>
      </c>
      <c r="J2304" s="9">
        <f t="shared" si="178"/>
        <v>96863</v>
      </c>
      <c r="K2304" s="9">
        <v>87806</v>
      </c>
      <c r="L2304" s="9">
        <f t="shared" si="179"/>
        <v>9057</v>
      </c>
      <c r="M2304" s="9">
        <v>0</v>
      </c>
      <c r="N2304" s="9">
        <v>0</v>
      </c>
      <c r="O2304" s="9">
        <f t="shared" si="175"/>
        <v>96863</v>
      </c>
      <c r="P2304" s="9">
        <f t="shared" si="176"/>
        <v>19372.600000000002</v>
      </c>
      <c r="Q2304" s="9">
        <f t="shared" si="177"/>
        <v>0</v>
      </c>
    </row>
    <row r="2305" spans="1:17" x14ac:dyDescent="0.25">
      <c r="A2305" s="6" t="s">
        <v>11138</v>
      </c>
      <c r="B2305" s="6" t="s">
        <v>2298</v>
      </c>
      <c r="C2305" s="6" t="s">
        <v>11137</v>
      </c>
      <c r="D2305" s="6" t="s">
        <v>22159</v>
      </c>
      <c r="E2305" s="7" t="s">
        <v>10865</v>
      </c>
      <c r="F2305" s="7" t="s">
        <v>7240</v>
      </c>
      <c r="G2305" s="7" t="s">
        <v>11139</v>
      </c>
      <c r="H2305" s="7">
        <v>112</v>
      </c>
      <c r="I2305" s="8">
        <v>353747</v>
      </c>
      <c r="J2305" s="9">
        <f t="shared" si="178"/>
        <v>335140</v>
      </c>
      <c r="K2305" s="9">
        <v>303801</v>
      </c>
      <c r="L2305" s="9">
        <f t="shared" si="179"/>
        <v>31339</v>
      </c>
      <c r="M2305" s="9">
        <v>0</v>
      </c>
      <c r="N2305" s="9">
        <v>0</v>
      </c>
      <c r="O2305" s="9">
        <f t="shared" si="175"/>
        <v>335140</v>
      </c>
      <c r="P2305" s="9">
        <f t="shared" si="176"/>
        <v>67028</v>
      </c>
      <c r="Q2305" s="9">
        <f t="shared" si="177"/>
        <v>0</v>
      </c>
    </row>
    <row r="2306" spans="1:17" x14ac:dyDescent="0.25">
      <c r="A2306" s="6" t="s">
        <v>11138</v>
      </c>
      <c r="B2306" s="6" t="s">
        <v>2299</v>
      </c>
      <c r="C2306" s="6" t="s">
        <v>11140</v>
      </c>
      <c r="D2306" s="6" t="s">
        <v>22159</v>
      </c>
      <c r="E2306" s="7" t="s">
        <v>10865</v>
      </c>
      <c r="F2306" s="7" t="s">
        <v>7240</v>
      </c>
      <c r="G2306" s="7" t="s">
        <v>11139</v>
      </c>
      <c r="H2306" s="7">
        <v>176</v>
      </c>
      <c r="I2306" s="8">
        <v>618498</v>
      </c>
      <c r="J2306" s="9">
        <f t="shared" si="178"/>
        <v>585965</v>
      </c>
      <c r="K2306" s="9">
        <v>531171</v>
      </c>
      <c r="L2306" s="9">
        <f t="shared" si="179"/>
        <v>54794</v>
      </c>
      <c r="M2306" s="9">
        <v>0</v>
      </c>
      <c r="N2306" s="9">
        <v>0</v>
      </c>
      <c r="O2306" s="9">
        <f t="shared" ref="O2306:O2369" si="180">SUM(K2306:L2306)+N2306</f>
        <v>585965</v>
      </c>
      <c r="P2306" s="9">
        <f t="shared" ref="P2306:P2369" si="181">IF(H2306&gt;250,(0),(O2306*0.2))</f>
        <v>117193</v>
      </c>
      <c r="Q2306" s="9">
        <f t="shared" ref="Q2306:Q2369" si="182">IF(H2306&lt;250,(0),(O2306*0.2))</f>
        <v>0</v>
      </c>
    </row>
    <row r="2307" spans="1:17" x14ac:dyDescent="0.25">
      <c r="A2307" s="6" t="s">
        <v>11142</v>
      </c>
      <c r="B2307" s="6" t="s">
        <v>2300</v>
      </c>
      <c r="C2307" s="6" t="s">
        <v>11141</v>
      </c>
      <c r="D2307" s="6" t="s">
        <v>22159</v>
      </c>
      <c r="E2307" s="7" t="s">
        <v>10865</v>
      </c>
      <c r="F2307" s="7" t="s">
        <v>7240</v>
      </c>
      <c r="G2307" s="7" t="s">
        <v>11143</v>
      </c>
      <c r="H2307" s="7">
        <v>134</v>
      </c>
      <c r="I2307" s="8">
        <v>341736</v>
      </c>
      <c r="J2307" s="9">
        <f t="shared" ref="J2307:J2370" si="183">ROUND(IFERROR(I2307*94.74%,0),0)</f>
        <v>323761</v>
      </c>
      <c r="K2307" s="9">
        <v>293486</v>
      </c>
      <c r="L2307" s="9">
        <f t="shared" ref="L2307:L2370" si="184">J2307-K2307</f>
        <v>30275</v>
      </c>
      <c r="M2307" s="9">
        <v>0</v>
      </c>
      <c r="N2307" s="9">
        <v>0</v>
      </c>
      <c r="O2307" s="9">
        <f t="shared" si="180"/>
        <v>323761</v>
      </c>
      <c r="P2307" s="9">
        <f t="shared" si="181"/>
        <v>64752.200000000004</v>
      </c>
      <c r="Q2307" s="9">
        <f t="shared" si="182"/>
        <v>0</v>
      </c>
    </row>
    <row r="2308" spans="1:17" x14ac:dyDescent="0.25">
      <c r="A2308" s="6" t="s">
        <v>11145</v>
      </c>
      <c r="B2308" s="6" t="s">
        <v>2301</v>
      </c>
      <c r="C2308" s="6" t="s">
        <v>11144</v>
      </c>
      <c r="D2308" s="6" t="s">
        <v>22159</v>
      </c>
      <c r="E2308" s="7" t="s">
        <v>10865</v>
      </c>
      <c r="F2308" s="7" t="s">
        <v>7240</v>
      </c>
      <c r="G2308" s="7" t="s">
        <v>11146</v>
      </c>
      <c r="H2308" s="7">
        <v>129</v>
      </c>
      <c r="I2308" s="8">
        <v>567945</v>
      </c>
      <c r="J2308" s="9">
        <f t="shared" si="183"/>
        <v>538071</v>
      </c>
      <c r="K2308" s="9">
        <v>487756</v>
      </c>
      <c r="L2308" s="9">
        <f t="shared" si="184"/>
        <v>50315</v>
      </c>
      <c r="M2308" s="9">
        <v>0</v>
      </c>
      <c r="N2308" s="9">
        <v>0</v>
      </c>
      <c r="O2308" s="9">
        <f t="shared" si="180"/>
        <v>538071</v>
      </c>
      <c r="P2308" s="9">
        <f t="shared" si="181"/>
        <v>107614.20000000001</v>
      </c>
      <c r="Q2308" s="9">
        <f t="shared" si="182"/>
        <v>0</v>
      </c>
    </row>
    <row r="2309" spans="1:17" x14ac:dyDescent="0.25">
      <c r="A2309" s="6" t="s">
        <v>11148</v>
      </c>
      <c r="B2309" s="6" t="s">
        <v>2302</v>
      </c>
      <c r="C2309" s="6" t="s">
        <v>11147</v>
      </c>
      <c r="D2309" s="6" t="s">
        <v>22159</v>
      </c>
      <c r="E2309" s="7" t="s">
        <v>10865</v>
      </c>
      <c r="F2309" s="7" t="s">
        <v>7240</v>
      </c>
      <c r="G2309" s="7" t="s">
        <v>11149</v>
      </c>
      <c r="H2309" s="7">
        <v>150</v>
      </c>
      <c r="I2309" s="8">
        <v>507951</v>
      </c>
      <c r="J2309" s="9">
        <f t="shared" si="183"/>
        <v>481233</v>
      </c>
      <c r="K2309" s="9">
        <v>436233</v>
      </c>
      <c r="L2309" s="9">
        <f t="shared" si="184"/>
        <v>45000</v>
      </c>
      <c r="M2309" s="9">
        <v>0</v>
      </c>
      <c r="N2309" s="9">
        <v>0</v>
      </c>
      <c r="O2309" s="9">
        <f t="shared" si="180"/>
        <v>481233</v>
      </c>
      <c r="P2309" s="9">
        <f t="shared" si="181"/>
        <v>96246.6</v>
      </c>
      <c r="Q2309" s="9">
        <f t="shared" si="182"/>
        <v>0</v>
      </c>
    </row>
    <row r="2310" spans="1:17" x14ac:dyDescent="0.25">
      <c r="A2310" s="6" t="s">
        <v>11148</v>
      </c>
      <c r="B2310" s="6" t="s">
        <v>2303</v>
      </c>
      <c r="C2310" s="6" t="s">
        <v>11150</v>
      </c>
      <c r="D2310" s="6" t="s">
        <v>22159</v>
      </c>
      <c r="E2310" s="7" t="s">
        <v>10865</v>
      </c>
      <c r="F2310" s="7" t="s">
        <v>7240</v>
      </c>
      <c r="G2310" s="7" t="s">
        <v>11149</v>
      </c>
      <c r="H2310" s="7">
        <v>146</v>
      </c>
      <c r="I2310" s="8">
        <v>500901</v>
      </c>
      <c r="J2310" s="9">
        <f t="shared" si="183"/>
        <v>474554</v>
      </c>
      <c r="K2310" s="9">
        <v>430178</v>
      </c>
      <c r="L2310" s="9">
        <f t="shared" si="184"/>
        <v>44376</v>
      </c>
      <c r="M2310" s="9">
        <v>0</v>
      </c>
      <c r="N2310" s="9">
        <v>0</v>
      </c>
      <c r="O2310" s="9">
        <f t="shared" si="180"/>
        <v>474554</v>
      </c>
      <c r="P2310" s="9">
        <f t="shared" si="181"/>
        <v>94910.8</v>
      </c>
      <c r="Q2310" s="9">
        <f t="shared" si="182"/>
        <v>0</v>
      </c>
    </row>
    <row r="2311" spans="1:17" x14ac:dyDescent="0.25">
      <c r="A2311" s="6" t="s">
        <v>11152</v>
      </c>
      <c r="B2311" s="6" t="s">
        <v>2304</v>
      </c>
      <c r="C2311" s="6" t="s">
        <v>11151</v>
      </c>
      <c r="D2311" s="6" t="s">
        <v>22159</v>
      </c>
      <c r="E2311" s="7" t="s">
        <v>10865</v>
      </c>
      <c r="F2311" s="7" t="s">
        <v>7240</v>
      </c>
      <c r="G2311" s="7" t="s">
        <v>11153</v>
      </c>
      <c r="H2311" s="7">
        <v>120</v>
      </c>
      <c r="I2311" s="8">
        <v>336633</v>
      </c>
      <c r="J2311" s="9">
        <f t="shared" si="183"/>
        <v>318926</v>
      </c>
      <c r="K2311" s="9">
        <v>289103</v>
      </c>
      <c r="L2311" s="9">
        <f t="shared" si="184"/>
        <v>29823</v>
      </c>
      <c r="M2311" s="9">
        <v>0</v>
      </c>
      <c r="N2311" s="9">
        <v>0</v>
      </c>
      <c r="O2311" s="9">
        <f t="shared" si="180"/>
        <v>318926</v>
      </c>
      <c r="P2311" s="9">
        <f t="shared" si="181"/>
        <v>63785.200000000004</v>
      </c>
      <c r="Q2311" s="9">
        <f t="shared" si="182"/>
        <v>0</v>
      </c>
    </row>
    <row r="2312" spans="1:17" x14ac:dyDescent="0.25">
      <c r="A2312" s="6" t="s">
        <v>11155</v>
      </c>
      <c r="B2312" s="6" t="s">
        <v>2305</v>
      </c>
      <c r="C2312" s="6" t="s">
        <v>11154</v>
      </c>
      <c r="D2312" s="6" t="s">
        <v>22159</v>
      </c>
      <c r="E2312" s="7" t="s">
        <v>10865</v>
      </c>
      <c r="F2312" s="7" t="s">
        <v>7240</v>
      </c>
      <c r="G2312" s="7" t="s">
        <v>11156</v>
      </c>
      <c r="H2312" s="7">
        <v>97</v>
      </c>
      <c r="I2312" s="8">
        <v>267337</v>
      </c>
      <c r="J2312" s="9">
        <f t="shared" si="183"/>
        <v>253275</v>
      </c>
      <c r="K2312" s="9">
        <v>229591</v>
      </c>
      <c r="L2312" s="9">
        <f t="shared" si="184"/>
        <v>23684</v>
      </c>
      <c r="M2312" s="9">
        <v>0</v>
      </c>
      <c r="N2312" s="9">
        <v>0</v>
      </c>
      <c r="O2312" s="9">
        <f t="shared" si="180"/>
        <v>253275</v>
      </c>
      <c r="P2312" s="9">
        <f t="shared" si="181"/>
        <v>50655</v>
      </c>
      <c r="Q2312" s="9">
        <f t="shared" si="182"/>
        <v>0</v>
      </c>
    </row>
    <row r="2313" spans="1:17" x14ac:dyDescent="0.25">
      <c r="A2313" s="6" t="s">
        <v>11158</v>
      </c>
      <c r="B2313" s="6" t="s">
        <v>2306</v>
      </c>
      <c r="C2313" s="6" t="s">
        <v>11157</v>
      </c>
      <c r="D2313" s="6" t="s">
        <v>22159</v>
      </c>
      <c r="E2313" s="7" t="s">
        <v>10865</v>
      </c>
      <c r="F2313" s="7" t="s">
        <v>7240</v>
      </c>
      <c r="G2313" s="7" t="s">
        <v>11159</v>
      </c>
      <c r="H2313" s="7">
        <v>22</v>
      </c>
      <c r="I2313" s="8">
        <v>60078</v>
      </c>
      <c r="J2313" s="9">
        <f t="shared" si="183"/>
        <v>56918</v>
      </c>
      <c r="K2313" s="9">
        <v>51596</v>
      </c>
      <c r="L2313" s="9">
        <f t="shared" si="184"/>
        <v>5322</v>
      </c>
      <c r="M2313" s="9">
        <v>0</v>
      </c>
      <c r="N2313" s="9">
        <v>0</v>
      </c>
      <c r="O2313" s="9">
        <f t="shared" si="180"/>
        <v>56918</v>
      </c>
      <c r="P2313" s="9">
        <f t="shared" si="181"/>
        <v>11383.6</v>
      </c>
      <c r="Q2313" s="9">
        <f t="shared" si="182"/>
        <v>0</v>
      </c>
    </row>
    <row r="2314" spans="1:17" x14ac:dyDescent="0.25">
      <c r="A2314" s="6" t="s">
        <v>11161</v>
      </c>
      <c r="B2314" s="6" t="s">
        <v>2307</v>
      </c>
      <c r="C2314" s="6" t="s">
        <v>11160</v>
      </c>
      <c r="D2314" s="6" t="s">
        <v>22159</v>
      </c>
      <c r="E2314" s="7" t="s">
        <v>10865</v>
      </c>
      <c r="F2314" s="7" t="s">
        <v>7240</v>
      </c>
      <c r="G2314" s="7" t="s">
        <v>11162</v>
      </c>
      <c r="H2314" s="7">
        <v>58</v>
      </c>
      <c r="I2314" s="8">
        <v>162007</v>
      </c>
      <c r="J2314" s="9">
        <f t="shared" si="183"/>
        <v>153485</v>
      </c>
      <c r="K2314" s="9">
        <v>139133</v>
      </c>
      <c r="L2314" s="9">
        <f t="shared" si="184"/>
        <v>14352</v>
      </c>
      <c r="M2314" s="9">
        <v>0</v>
      </c>
      <c r="N2314" s="9">
        <v>0</v>
      </c>
      <c r="O2314" s="9">
        <f t="shared" si="180"/>
        <v>153485</v>
      </c>
      <c r="P2314" s="9">
        <f t="shared" si="181"/>
        <v>30697</v>
      </c>
      <c r="Q2314" s="9">
        <f t="shared" si="182"/>
        <v>0</v>
      </c>
    </row>
    <row r="2315" spans="1:17" x14ac:dyDescent="0.25">
      <c r="A2315" s="6" t="s">
        <v>11164</v>
      </c>
      <c r="B2315" s="6" t="s">
        <v>2308</v>
      </c>
      <c r="C2315" s="6" t="s">
        <v>11163</v>
      </c>
      <c r="D2315" s="6" t="s">
        <v>22159</v>
      </c>
      <c r="E2315" s="7" t="s">
        <v>10865</v>
      </c>
      <c r="F2315" s="7" t="s">
        <v>7240</v>
      </c>
      <c r="G2315" s="7" t="s">
        <v>11165</v>
      </c>
      <c r="H2315" s="7">
        <v>20</v>
      </c>
      <c r="I2315" s="8">
        <v>48756</v>
      </c>
      <c r="J2315" s="9">
        <f t="shared" si="183"/>
        <v>46191</v>
      </c>
      <c r="K2315" s="9">
        <v>41872</v>
      </c>
      <c r="L2315" s="9">
        <f t="shared" si="184"/>
        <v>4319</v>
      </c>
      <c r="M2315" s="9">
        <v>0</v>
      </c>
      <c r="N2315" s="9">
        <v>0</v>
      </c>
      <c r="O2315" s="9">
        <f t="shared" si="180"/>
        <v>46191</v>
      </c>
      <c r="P2315" s="9">
        <f t="shared" si="181"/>
        <v>9238.2000000000007</v>
      </c>
      <c r="Q2315" s="9">
        <f t="shared" si="182"/>
        <v>0</v>
      </c>
    </row>
    <row r="2316" spans="1:17" x14ac:dyDescent="0.25">
      <c r="A2316" s="6" t="s">
        <v>11167</v>
      </c>
      <c r="B2316" s="6" t="s">
        <v>2309</v>
      </c>
      <c r="C2316" s="6" t="s">
        <v>11166</v>
      </c>
      <c r="D2316" s="6" t="s">
        <v>22159</v>
      </c>
      <c r="E2316" s="7" t="s">
        <v>10865</v>
      </c>
      <c r="F2316" s="7" t="s">
        <v>7240</v>
      </c>
      <c r="G2316" s="7" t="s">
        <v>11168</v>
      </c>
      <c r="H2316" s="7">
        <v>52</v>
      </c>
      <c r="I2316" s="8">
        <v>152785</v>
      </c>
      <c r="J2316" s="9">
        <f t="shared" si="183"/>
        <v>144749</v>
      </c>
      <c r="K2316" s="9">
        <v>139096</v>
      </c>
      <c r="L2316" s="9">
        <f t="shared" si="184"/>
        <v>5653</v>
      </c>
      <c r="M2316" s="9">
        <v>0</v>
      </c>
      <c r="N2316" s="9">
        <v>0</v>
      </c>
      <c r="O2316" s="9">
        <f t="shared" si="180"/>
        <v>144749</v>
      </c>
      <c r="P2316" s="9">
        <f t="shared" si="181"/>
        <v>28949.800000000003</v>
      </c>
      <c r="Q2316" s="9">
        <f t="shared" si="182"/>
        <v>0</v>
      </c>
    </row>
    <row r="2317" spans="1:17" x14ac:dyDescent="0.25">
      <c r="A2317" s="6" t="s">
        <v>11170</v>
      </c>
      <c r="B2317" s="6" t="s">
        <v>2310</v>
      </c>
      <c r="C2317" s="6" t="s">
        <v>11169</v>
      </c>
      <c r="D2317" s="6" t="s">
        <v>22159</v>
      </c>
      <c r="E2317" s="7" t="s">
        <v>10865</v>
      </c>
      <c r="F2317" s="7" t="s">
        <v>7240</v>
      </c>
      <c r="G2317" s="7" t="s">
        <v>11171</v>
      </c>
      <c r="H2317" s="7">
        <v>146</v>
      </c>
      <c r="I2317" s="8">
        <v>458066</v>
      </c>
      <c r="J2317" s="9">
        <f t="shared" si="183"/>
        <v>433972</v>
      </c>
      <c r="K2317" s="9">
        <v>393390</v>
      </c>
      <c r="L2317" s="9">
        <f t="shared" si="184"/>
        <v>40582</v>
      </c>
      <c r="M2317" s="9">
        <v>0</v>
      </c>
      <c r="N2317" s="9">
        <v>0</v>
      </c>
      <c r="O2317" s="9">
        <f t="shared" si="180"/>
        <v>433972</v>
      </c>
      <c r="P2317" s="9">
        <f t="shared" si="181"/>
        <v>86794.400000000009</v>
      </c>
      <c r="Q2317" s="9">
        <f t="shared" si="182"/>
        <v>0</v>
      </c>
    </row>
    <row r="2318" spans="1:17" x14ac:dyDescent="0.25">
      <c r="A2318" s="6" t="s">
        <v>11173</v>
      </c>
      <c r="B2318" s="6" t="s">
        <v>2311</v>
      </c>
      <c r="C2318" s="6" t="s">
        <v>11172</v>
      </c>
      <c r="D2318" s="6" t="s">
        <v>22159</v>
      </c>
      <c r="E2318" s="7" t="s">
        <v>10865</v>
      </c>
      <c r="F2318" s="7" t="s">
        <v>7240</v>
      </c>
      <c r="G2318" s="7" t="s">
        <v>11174</v>
      </c>
      <c r="H2318" s="7">
        <v>126</v>
      </c>
      <c r="I2318" s="8">
        <v>400319</v>
      </c>
      <c r="J2318" s="9">
        <f t="shared" si="183"/>
        <v>379262</v>
      </c>
      <c r="K2318" s="9">
        <v>343797</v>
      </c>
      <c r="L2318" s="9">
        <f t="shared" si="184"/>
        <v>35465</v>
      </c>
      <c r="M2318" s="9">
        <v>0</v>
      </c>
      <c r="N2318" s="9">
        <v>0</v>
      </c>
      <c r="O2318" s="9">
        <f t="shared" si="180"/>
        <v>379262</v>
      </c>
      <c r="P2318" s="9">
        <f t="shared" si="181"/>
        <v>75852.400000000009</v>
      </c>
      <c r="Q2318" s="9">
        <f t="shared" si="182"/>
        <v>0</v>
      </c>
    </row>
    <row r="2319" spans="1:17" x14ac:dyDescent="0.25">
      <c r="A2319" s="6" t="s">
        <v>11176</v>
      </c>
      <c r="B2319" s="6" t="s">
        <v>2312</v>
      </c>
      <c r="C2319" s="6" t="s">
        <v>11175</v>
      </c>
      <c r="D2319" s="6" t="s">
        <v>22159</v>
      </c>
      <c r="E2319" s="7" t="s">
        <v>10865</v>
      </c>
      <c r="F2319" s="7" t="s">
        <v>7240</v>
      </c>
      <c r="G2319" s="7" t="s">
        <v>11177</v>
      </c>
      <c r="H2319" s="7">
        <v>100</v>
      </c>
      <c r="I2319" s="8">
        <v>378446</v>
      </c>
      <c r="J2319" s="9">
        <f t="shared" si="183"/>
        <v>358540</v>
      </c>
      <c r="K2319" s="9">
        <v>325012</v>
      </c>
      <c r="L2319" s="9">
        <f t="shared" si="184"/>
        <v>33528</v>
      </c>
      <c r="M2319" s="9">
        <v>0</v>
      </c>
      <c r="N2319" s="9">
        <v>0</v>
      </c>
      <c r="O2319" s="9">
        <f t="shared" si="180"/>
        <v>358540</v>
      </c>
      <c r="P2319" s="9">
        <f t="shared" si="181"/>
        <v>71708</v>
      </c>
      <c r="Q2319" s="9">
        <f t="shared" si="182"/>
        <v>0</v>
      </c>
    </row>
    <row r="2320" spans="1:17" x14ac:dyDescent="0.25">
      <c r="A2320" s="6" t="s">
        <v>11179</v>
      </c>
      <c r="B2320" s="6" t="s">
        <v>2313</v>
      </c>
      <c r="C2320" s="6" t="s">
        <v>11178</v>
      </c>
      <c r="D2320" s="6" t="s">
        <v>22159</v>
      </c>
      <c r="E2320" s="7" t="s">
        <v>10865</v>
      </c>
      <c r="F2320" s="7" t="s">
        <v>7240</v>
      </c>
      <c r="G2320" s="7" t="s">
        <v>11180</v>
      </c>
      <c r="H2320" s="7">
        <v>80</v>
      </c>
      <c r="I2320" s="8">
        <v>129701</v>
      </c>
      <c r="J2320" s="9">
        <f t="shared" si="183"/>
        <v>122879</v>
      </c>
      <c r="K2320" s="9">
        <v>111388</v>
      </c>
      <c r="L2320" s="9">
        <f t="shared" si="184"/>
        <v>11491</v>
      </c>
      <c r="M2320" s="9">
        <v>0</v>
      </c>
      <c r="N2320" s="9">
        <v>0</v>
      </c>
      <c r="O2320" s="9">
        <f t="shared" si="180"/>
        <v>122879</v>
      </c>
      <c r="P2320" s="9">
        <f t="shared" si="181"/>
        <v>24575.800000000003</v>
      </c>
      <c r="Q2320" s="9">
        <f t="shared" si="182"/>
        <v>0</v>
      </c>
    </row>
    <row r="2321" spans="1:17" x14ac:dyDescent="0.25">
      <c r="A2321" s="6" t="s">
        <v>11182</v>
      </c>
      <c r="B2321" s="6" t="s">
        <v>2314</v>
      </c>
      <c r="C2321" s="6" t="s">
        <v>11181</v>
      </c>
      <c r="D2321" s="6" t="s">
        <v>22159</v>
      </c>
      <c r="E2321" s="7" t="s">
        <v>10865</v>
      </c>
      <c r="F2321" s="7" t="s">
        <v>7240</v>
      </c>
      <c r="G2321" s="7" t="s">
        <v>11183</v>
      </c>
      <c r="H2321" s="7">
        <v>78</v>
      </c>
      <c r="I2321" s="8">
        <v>200747</v>
      </c>
      <c r="J2321" s="9">
        <f t="shared" si="183"/>
        <v>190188</v>
      </c>
      <c r="K2321" s="9">
        <v>172403</v>
      </c>
      <c r="L2321" s="9">
        <f t="shared" si="184"/>
        <v>17785</v>
      </c>
      <c r="M2321" s="9">
        <v>0</v>
      </c>
      <c r="N2321" s="9">
        <v>0</v>
      </c>
      <c r="O2321" s="9">
        <f t="shared" si="180"/>
        <v>190188</v>
      </c>
      <c r="P2321" s="9">
        <f t="shared" si="181"/>
        <v>38037.599999999999</v>
      </c>
      <c r="Q2321" s="9">
        <f t="shared" si="182"/>
        <v>0</v>
      </c>
    </row>
    <row r="2322" spans="1:17" x14ac:dyDescent="0.25">
      <c r="A2322" s="6" t="s">
        <v>11185</v>
      </c>
      <c r="B2322" s="6" t="s">
        <v>2315</v>
      </c>
      <c r="C2322" s="6" t="s">
        <v>11184</v>
      </c>
      <c r="D2322" s="6" t="s">
        <v>22159</v>
      </c>
      <c r="E2322" s="7" t="s">
        <v>10865</v>
      </c>
      <c r="F2322" s="7" t="s">
        <v>7240</v>
      </c>
      <c r="G2322" s="7" t="s">
        <v>11186</v>
      </c>
      <c r="H2322" s="7">
        <v>150</v>
      </c>
      <c r="I2322" s="8">
        <v>446033</v>
      </c>
      <c r="J2322" s="9">
        <f t="shared" si="183"/>
        <v>422572</v>
      </c>
      <c r="K2322" s="9">
        <v>383057</v>
      </c>
      <c r="L2322" s="9">
        <f t="shared" si="184"/>
        <v>39515</v>
      </c>
      <c r="M2322" s="9">
        <v>0</v>
      </c>
      <c r="N2322" s="9">
        <v>0</v>
      </c>
      <c r="O2322" s="9">
        <f t="shared" si="180"/>
        <v>422572</v>
      </c>
      <c r="P2322" s="9">
        <f t="shared" si="181"/>
        <v>84514.400000000009</v>
      </c>
      <c r="Q2322" s="9">
        <f t="shared" si="182"/>
        <v>0</v>
      </c>
    </row>
    <row r="2323" spans="1:17" x14ac:dyDescent="0.25">
      <c r="A2323" s="6" t="s">
        <v>11188</v>
      </c>
      <c r="B2323" s="6" t="s">
        <v>2316</v>
      </c>
      <c r="C2323" s="6" t="s">
        <v>11187</v>
      </c>
      <c r="D2323" s="6" t="s">
        <v>22159</v>
      </c>
      <c r="E2323" s="7" t="s">
        <v>10865</v>
      </c>
      <c r="F2323" s="7" t="s">
        <v>7240</v>
      </c>
      <c r="G2323" s="7" t="s">
        <v>11189</v>
      </c>
      <c r="H2323" s="7">
        <v>138</v>
      </c>
      <c r="I2323" s="8">
        <v>410045</v>
      </c>
      <c r="J2323" s="9">
        <f t="shared" si="183"/>
        <v>388477</v>
      </c>
      <c r="K2323" s="9">
        <v>352149</v>
      </c>
      <c r="L2323" s="9">
        <f t="shared" si="184"/>
        <v>36328</v>
      </c>
      <c r="M2323" s="9">
        <v>0</v>
      </c>
      <c r="N2323" s="9">
        <v>0</v>
      </c>
      <c r="O2323" s="9">
        <f t="shared" si="180"/>
        <v>388477</v>
      </c>
      <c r="P2323" s="9">
        <f t="shared" si="181"/>
        <v>77695.400000000009</v>
      </c>
      <c r="Q2323" s="9">
        <f t="shared" si="182"/>
        <v>0</v>
      </c>
    </row>
    <row r="2324" spans="1:17" x14ac:dyDescent="0.25">
      <c r="A2324" s="6" t="s">
        <v>11191</v>
      </c>
      <c r="B2324" s="6" t="s">
        <v>2317</v>
      </c>
      <c r="C2324" s="6" t="s">
        <v>11190</v>
      </c>
      <c r="D2324" s="6" t="s">
        <v>22159</v>
      </c>
      <c r="E2324" s="7" t="s">
        <v>10865</v>
      </c>
      <c r="F2324" s="7" t="s">
        <v>7240</v>
      </c>
      <c r="G2324" s="7" t="s">
        <v>11192</v>
      </c>
      <c r="H2324" s="7">
        <v>60</v>
      </c>
      <c r="I2324" s="8">
        <v>101871</v>
      </c>
      <c r="J2324" s="9">
        <f t="shared" si="183"/>
        <v>96513</v>
      </c>
      <c r="K2324" s="9">
        <v>87488</v>
      </c>
      <c r="L2324" s="9">
        <f t="shared" si="184"/>
        <v>9025</v>
      </c>
      <c r="M2324" s="9">
        <v>0</v>
      </c>
      <c r="N2324" s="9">
        <v>0</v>
      </c>
      <c r="O2324" s="9">
        <f t="shared" si="180"/>
        <v>96513</v>
      </c>
      <c r="P2324" s="9">
        <f t="shared" si="181"/>
        <v>19302.600000000002</v>
      </c>
      <c r="Q2324" s="9">
        <f t="shared" si="182"/>
        <v>0</v>
      </c>
    </row>
    <row r="2325" spans="1:17" x14ac:dyDescent="0.25">
      <c r="A2325" s="6" t="s">
        <v>11194</v>
      </c>
      <c r="B2325" s="6" t="s">
        <v>2318</v>
      </c>
      <c r="C2325" s="6" t="s">
        <v>11193</v>
      </c>
      <c r="D2325" s="6" t="s">
        <v>22159</v>
      </c>
      <c r="E2325" s="7" t="s">
        <v>10865</v>
      </c>
      <c r="F2325" s="7" t="s">
        <v>7240</v>
      </c>
      <c r="G2325" s="7" t="s">
        <v>11195</v>
      </c>
      <c r="H2325" s="7">
        <v>216</v>
      </c>
      <c r="I2325" s="8">
        <v>319146</v>
      </c>
      <c r="J2325" s="9">
        <f t="shared" si="183"/>
        <v>302359</v>
      </c>
      <c r="K2325" s="9">
        <v>274085</v>
      </c>
      <c r="L2325" s="9">
        <f t="shared" si="184"/>
        <v>28274</v>
      </c>
      <c r="M2325" s="9">
        <v>0</v>
      </c>
      <c r="N2325" s="9">
        <v>0</v>
      </c>
      <c r="O2325" s="9">
        <f t="shared" si="180"/>
        <v>302359</v>
      </c>
      <c r="P2325" s="9">
        <f t="shared" si="181"/>
        <v>60471.8</v>
      </c>
      <c r="Q2325" s="9">
        <f t="shared" si="182"/>
        <v>0</v>
      </c>
    </row>
    <row r="2326" spans="1:17" x14ac:dyDescent="0.25">
      <c r="A2326" s="6" t="s">
        <v>11194</v>
      </c>
      <c r="B2326" s="6" t="s">
        <v>2319</v>
      </c>
      <c r="C2326" s="6" t="s">
        <v>11196</v>
      </c>
      <c r="D2326" s="6" t="s">
        <v>22159</v>
      </c>
      <c r="E2326" s="7" t="s">
        <v>10865</v>
      </c>
      <c r="F2326" s="7" t="s">
        <v>7240</v>
      </c>
      <c r="G2326" s="7" t="s">
        <v>11195</v>
      </c>
      <c r="H2326" s="7">
        <v>182</v>
      </c>
      <c r="I2326" s="8">
        <v>409547</v>
      </c>
      <c r="J2326" s="9">
        <f t="shared" si="183"/>
        <v>388005</v>
      </c>
      <c r="K2326" s="9">
        <v>351722</v>
      </c>
      <c r="L2326" s="9">
        <f t="shared" si="184"/>
        <v>36283</v>
      </c>
      <c r="M2326" s="9">
        <v>0</v>
      </c>
      <c r="N2326" s="9">
        <v>0</v>
      </c>
      <c r="O2326" s="9">
        <f t="shared" si="180"/>
        <v>388005</v>
      </c>
      <c r="P2326" s="9">
        <f t="shared" si="181"/>
        <v>77601</v>
      </c>
      <c r="Q2326" s="9">
        <f t="shared" si="182"/>
        <v>0</v>
      </c>
    </row>
    <row r="2327" spans="1:17" x14ac:dyDescent="0.25">
      <c r="A2327" s="6" t="s">
        <v>11198</v>
      </c>
      <c r="B2327" s="6" t="s">
        <v>2320</v>
      </c>
      <c r="C2327" s="6" t="s">
        <v>11197</v>
      </c>
      <c r="D2327" s="6" t="s">
        <v>22159</v>
      </c>
      <c r="E2327" s="7" t="s">
        <v>10865</v>
      </c>
      <c r="F2327" s="7" t="s">
        <v>7240</v>
      </c>
      <c r="G2327" s="7" t="s">
        <v>11199</v>
      </c>
      <c r="H2327" s="7">
        <v>20</v>
      </c>
      <c r="I2327" s="8">
        <v>71851</v>
      </c>
      <c r="J2327" s="9">
        <f t="shared" si="183"/>
        <v>68072</v>
      </c>
      <c r="K2327" s="9">
        <v>61706</v>
      </c>
      <c r="L2327" s="9">
        <f t="shared" si="184"/>
        <v>6366</v>
      </c>
      <c r="M2327" s="9">
        <v>0</v>
      </c>
      <c r="N2327" s="9">
        <v>0</v>
      </c>
      <c r="O2327" s="9">
        <f t="shared" si="180"/>
        <v>68072</v>
      </c>
      <c r="P2327" s="9">
        <f t="shared" si="181"/>
        <v>13614.400000000001</v>
      </c>
      <c r="Q2327" s="9">
        <f t="shared" si="182"/>
        <v>0</v>
      </c>
    </row>
    <row r="2328" spans="1:17" x14ac:dyDescent="0.25">
      <c r="A2328" s="6" t="s">
        <v>11201</v>
      </c>
      <c r="B2328" s="6" t="s">
        <v>2321</v>
      </c>
      <c r="C2328" s="6" t="s">
        <v>11200</v>
      </c>
      <c r="D2328" s="6" t="s">
        <v>22159</v>
      </c>
      <c r="E2328" s="7" t="s">
        <v>10865</v>
      </c>
      <c r="F2328" s="7" t="s">
        <v>7240</v>
      </c>
      <c r="G2328" s="7" t="s">
        <v>11202</v>
      </c>
      <c r="H2328" s="7">
        <v>166</v>
      </c>
      <c r="I2328" s="8">
        <v>290443</v>
      </c>
      <c r="J2328" s="9">
        <f t="shared" si="183"/>
        <v>275166</v>
      </c>
      <c r="K2328" s="9">
        <v>249435</v>
      </c>
      <c r="L2328" s="9">
        <f t="shared" si="184"/>
        <v>25731</v>
      </c>
      <c r="M2328" s="9">
        <v>0</v>
      </c>
      <c r="N2328" s="9">
        <v>0</v>
      </c>
      <c r="O2328" s="9">
        <f t="shared" si="180"/>
        <v>275166</v>
      </c>
      <c r="P2328" s="9">
        <f t="shared" si="181"/>
        <v>55033.200000000004</v>
      </c>
      <c r="Q2328" s="9">
        <f t="shared" si="182"/>
        <v>0</v>
      </c>
    </row>
    <row r="2329" spans="1:17" x14ac:dyDescent="0.25">
      <c r="A2329" s="6" t="s">
        <v>11204</v>
      </c>
      <c r="B2329" s="6" t="s">
        <v>2322</v>
      </c>
      <c r="C2329" s="6" t="s">
        <v>11203</v>
      </c>
      <c r="D2329" s="6" t="s">
        <v>22159</v>
      </c>
      <c r="E2329" s="7" t="s">
        <v>10865</v>
      </c>
      <c r="F2329" s="7" t="s">
        <v>7240</v>
      </c>
      <c r="G2329" s="7" t="s">
        <v>11205</v>
      </c>
      <c r="H2329" s="7">
        <v>28</v>
      </c>
      <c r="I2329" s="8">
        <v>81186</v>
      </c>
      <c r="J2329" s="9">
        <f t="shared" si="183"/>
        <v>76916</v>
      </c>
      <c r="K2329" s="9">
        <v>69724</v>
      </c>
      <c r="L2329" s="9">
        <f t="shared" si="184"/>
        <v>7192</v>
      </c>
      <c r="M2329" s="9">
        <v>0</v>
      </c>
      <c r="N2329" s="9">
        <v>0</v>
      </c>
      <c r="O2329" s="9">
        <f t="shared" si="180"/>
        <v>76916</v>
      </c>
      <c r="P2329" s="9">
        <f t="shared" si="181"/>
        <v>15383.2</v>
      </c>
      <c r="Q2329" s="9">
        <f t="shared" si="182"/>
        <v>0</v>
      </c>
    </row>
    <row r="2330" spans="1:17" x14ac:dyDescent="0.25">
      <c r="A2330" s="6" t="s">
        <v>11207</v>
      </c>
      <c r="B2330" s="6" t="s">
        <v>2323</v>
      </c>
      <c r="C2330" s="6" t="s">
        <v>11206</v>
      </c>
      <c r="D2330" s="6" t="s">
        <v>22159</v>
      </c>
      <c r="E2330" s="7" t="s">
        <v>10865</v>
      </c>
      <c r="F2330" s="7" t="s">
        <v>7240</v>
      </c>
      <c r="G2330" s="7" t="s">
        <v>11208</v>
      </c>
      <c r="H2330" s="7">
        <v>90</v>
      </c>
      <c r="I2330" s="8">
        <v>301674</v>
      </c>
      <c r="J2330" s="9">
        <f t="shared" si="183"/>
        <v>285806</v>
      </c>
      <c r="K2330" s="9">
        <v>259080</v>
      </c>
      <c r="L2330" s="9">
        <f t="shared" si="184"/>
        <v>26726</v>
      </c>
      <c r="M2330" s="9">
        <v>0</v>
      </c>
      <c r="N2330" s="9">
        <v>0</v>
      </c>
      <c r="O2330" s="9">
        <f t="shared" si="180"/>
        <v>285806</v>
      </c>
      <c r="P2330" s="9">
        <f t="shared" si="181"/>
        <v>57161.200000000004</v>
      </c>
      <c r="Q2330" s="9">
        <f t="shared" si="182"/>
        <v>0</v>
      </c>
    </row>
    <row r="2331" spans="1:17" x14ac:dyDescent="0.25">
      <c r="A2331" s="6" t="s">
        <v>11210</v>
      </c>
      <c r="B2331" s="6" t="s">
        <v>2324</v>
      </c>
      <c r="C2331" s="6" t="s">
        <v>11209</v>
      </c>
      <c r="D2331" s="6" t="s">
        <v>22159</v>
      </c>
      <c r="E2331" s="7" t="s">
        <v>10865</v>
      </c>
      <c r="F2331" s="7" t="s">
        <v>7240</v>
      </c>
      <c r="G2331" s="7" t="s">
        <v>11211</v>
      </c>
      <c r="H2331" s="7">
        <v>118</v>
      </c>
      <c r="I2331" s="8">
        <v>223831</v>
      </c>
      <c r="J2331" s="9">
        <f t="shared" si="183"/>
        <v>212057</v>
      </c>
      <c r="K2331" s="9">
        <v>192228</v>
      </c>
      <c r="L2331" s="9">
        <f t="shared" si="184"/>
        <v>19829</v>
      </c>
      <c r="M2331" s="9">
        <v>0</v>
      </c>
      <c r="N2331" s="9">
        <v>0</v>
      </c>
      <c r="O2331" s="9">
        <f t="shared" si="180"/>
        <v>212057</v>
      </c>
      <c r="P2331" s="9">
        <f t="shared" si="181"/>
        <v>42411.4</v>
      </c>
      <c r="Q2331" s="9">
        <f t="shared" si="182"/>
        <v>0</v>
      </c>
    </row>
    <row r="2332" spans="1:17" x14ac:dyDescent="0.25">
      <c r="A2332" s="6" t="s">
        <v>11213</v>
      </c>
      <c r="B2332" s="6" t="s">
        <v>2325</v>
      </c>
      <c r="C2332" s="6" t="s">
        <v>11212</v>
      </c>
      <c r="D2332" s="6" t="s">
        <v>22159</v>
      </c>
      <c r="E2332" s="7" t="s">
        <v>10865</v>
      </c>
      <c r="F2332" s="7" t="s">
        <v>7240</v>
      </c>
      <c r="G2332" s="7" t="s">
        <v>11214</v>
      </c>
      <c r="H2332" s="7">
        <v>45</v>
      </c>
      <c r="I2332" s="8">
        <v>124793</v>
      </c>
      <c r="J2332" s="9">
        <f t="shared" si="183"/>
        <v>118229</v>
      </c>
      <c r="K2332" s="9">
        <v>107173</v>
      </c>
      <c r="L2332" s="9">
        <f t="shared" si="184"/>
        <v>11056</v>
      </c>
      <c r="M2332" s="9">
        <v>0</v>
      </c>
      <c r="N2332" s="9">
        <v>0</v>
      </c>
      <c r="O2332" s="9">
        <f t="shared" si="180"/>
        <v>118229</v>
      </c>
      <c r="P2332" s="9">
        <f t="shared" si="181"/>
        <v>23645.800000000003</v>
      </c>
      <c r="Q2332" s="9">
        <f t="shared" si="182"/>
        <v>0</v>
      </c>
    </row>
    <row r="2333" spans="1:17" x14ac:dyDescent="0.25">
      <c r="A2333" s="6" t="s">
        <v>11216</v>
      </c>
      <c r="B2333" s="6" t="s">
        <v>2326</v>
      </c>
      <c r="C2333" s="6" t="s">
        <v>11215</v>
      </c>
      <c r="D2333" s="6" t="s">
        <v>22159</v>
      </c>
      <c r="E2333" s="7" t="s">
        <v>10865</v>
      </c>
      <c r="F2333" s="7" t="s">
        <v>7240</v>
      </c>
      <c r="G2333" s="7" t="s">
        <v>11217</v>
      </c>
      <c r="H2333" s="7">
        <v>116</v>
      </c>
      <c r="I2333" s="8">
        <v>461027</v>
      </c>
      <c r="J2333" s="9">
        <f t="shared" si="183"/>
        <v>436777</v>
      </c>
      <c r="K2333" s="9">
        <v>395934</v>
      </c>
      <c r="L2333" s="9">
        <f t="shared" si="184"/>
        <v>40843</v>
      </c>
      <c r="M2333" s="9">
        <v>0</v>
      </c>
      <c r="N2333" s="9">
        <v>0</v>
      </c>
      <c r="O2333" s="9">
        <f t="shared" si="180"/>
        <v>436777</v>
      </c>
      <c r="P2333" s="9">
        <f t="shared" si="181"/>
        <v>87355.400000000009</v>
      </c>
      <c r="Q2333" s="9">
        <f t="shared" si="182"/>
        <v>0</v>
      </c>
    </row>
    <row r="2334" spans="1:17" x14ac:dyDescent="0.25">
      <c r="A2334" s="6" t="s">
        <v>11219</v>
      </c>
      <c r="B2334" s="6" t="s">
        <v>2327</v>
      </c>
      <c r="C2334" s="6" t="s">
        <v>11218</v>
      </c>
      <c r="D2334" s="6" t="s">
        <v>22159</v>
      </c>
      <c r="E2334" s="7" t="s">
        <v>10865</v>
      </c>
      <c r="F2334" s="7" t="s">
        <v>7240</v>
      </c>
      <c r="G2334" s="7" t="s">
        <v>11220</v>
      </c>
      <c r="H2334" s="7">
        <v>25</v>
      </c>
      <c r="I2334" s="8">
        <v>63225</v>
      </c>
      <c r="J2334" s="9">
        <f t="shared" si="183"/>
        <v>59899</v>
      </c>
      <c r="K2334" s="9">
        <v>54298</v>
      </c>
      <c r="L2334" s="9">
        <f t="shared" si="184"/>
        <v>5601</v>
      </c>
      <c r="M2334" s="9">
        <v>0</v>
      </c>
      <c r="N2334" s="9">
        <v>0</v>
      </c>
      <c r="O2334" s="9">
        <f t="shared" si="180"/>
        <v>59899</v>
      </c>
      <c r="P2334" s="9">
        <f t="shared" si="181"/>
        <v>11979.800000000001</v>
      </c>
      <c r="Q2334" s="9">
        <f t="shared" si="182"/>
        <v>0</v>
      </c>
    </row>
    <row r="2335" spans="1:17" x14ac:dyDescent="0.25">
      <c r="A2335" s="6" t="s">
        <v>11222</v>
      </c>
      <c r="B2335" s="6" t="s">
        <v>2328</v>
      </c>
      <c r="C2335" s="6" t="s">
        <v>11221</v>
      </c>
      <c r="D2335" s="6" t="s">
        <v>22159</v>
      </c>
      <c r="E2335" s="7" t="s">
        <v>10865</v>
      </c>
      <c r="F2335" s="7" t="s">
        <v>7240</v>
      </c>
      <c r="G2335" s="7" t="s">
        <v>11223</v>
      </c>
      <c r="H2335" s="7">
        <v>66</v>
      </c>
      <c r="I2335" s="8">
        <v>172863</v>
      </c>
      <c r="J2335" s="9">
        <f t="shared" si="183"/>
        <v>163770</v>
      </c>
      <c r="K2335" s="9">
        <v>148456</v>
      </c>
      <c r="L2335" s="9">
        <f t="shared" si="184"/>
        <v>15314</v>
      </c>
      <c r="M2335" s="9">
        <v>0</v>
      </c>
      <c r="N2335" s="9">
        <v>0</v>
      </c>
      <c r="O2335" s="9">
        <f t="shared" si="180"/>
        <v>163770</v>
      </c>
      <c r="P2335" s="9">
        <f t="shared" si="181"/>
        <v>32754</v>
      </c>
      <c r="Q2335" s="9">
        <f t="shared" si="182"/>
        <v>0</v>
      </c>
    </row>
    <row r="2336" spans="1:17" x14ac:dyDescent="0.25">
      <c r="A2336" s="6" t="s">
        <v>11225</v>
      </c>
      <c r="B2336" s="6" t="s">
        <v>2329</v>
      </c>
      <c r="C2336" s="6" t="s">
        <v>11224</v>
      </c>
      <c r="D2336" s="6" t="s">
        <v>22159</v>
      </c>
      <c r="E2336" s="7" t="s">
        <v>10865</v>
      </c>
      <c r="F2336" s="7" t="s">
        <v>7240</v>
      </c>
      <c r="G2336" s="7" t="s">
        <v>11226</v>
      </c>
      <c r="H2336" s="7">
        <v>178</v>
      </c>
      <c r="I2336" s="8">
        <v>565867</v>
      </c>
      <c r="J2336" s="9">
        <f t="shared" si="183"/>
        <v>536102</v>
      </c>
      <c r="K2336" s="9">
        <v>485971</v>
      </c>
      <c r="L2336" s="9">
        <f t="shared" si="184"/>
        <v>50131</v>
      </c>
      <c r="M2336" s="9">
        <v>0</v>
      </c>
      <c r="N2336" s="9">
        <v>0</v>
      </c>
      <c r="O2336" s="9">
        <f t="shared" si="180"/>
        <v>536102</v>
      </c>
      <c r="P2336" s="9">
        <f t="shared" si="181"/>
        <v>107220.40000000001</v>
      </c>
      <c r="Q2336" s="9">
        <f t="shared" si="182"/>
        <v>0</v>
      </c>
    </row>
    <row r="2337" spans="1:17" x14ac:dyDescent="0.25">
      <c r="A2337" s="6" t="s">
        <v>11228</v>
      </c>
      <c r="B2337" s="6" t="s">
        <v>2330</v>
      </c>
      <c r="C2337" s="6" t="s">
        <v>11227</v>
      </c>
      <c r="D2337" s="6" t="s">
        <v>22159</v>
      </c>
      <c r="E2337" s="7" t="s">
        <v>10865</v>
      </c>
      <c r="F2337" s="7" t="s">
        <v>7240</v>
      </c>
      <c r="G2337" s="7" t="s">
        <v>11229</v>
      </c>
      <c r="H2337" s="7">
        <v>30</v>
      </c>
      <c r="I2337" s="8">
        <v>81444</v>
      </c>
      <c r="J2337" s="9">
        <f t="shared" si="183"/>
        <v>77160</v>
      </c>
      <c r="K2337" s="9">
        <v>69944</v>
      </c>
      <c r="L2337" s="9">
        <f t="shared" si="184"/>
        <v>7216</v>
      </c>
      <c r="M2337" s="9">
        <v>0</v>
      </c>
      <c r="N2337" s="9">
        <v>0</v>
      </c>
      <c r="O2337" s="9">
        <f t="shared" si="180"/>
        <v>77160</v>
      </c>
      <c r="P2337" s="9">
        <f t="shared" si="181"/>
        <v>15432</v>
      </c>
      <c r="Q2337" s="9">
        <f t="shared" si="182"/>
        <v>0</v>
      </c>
    </row>
    <row r="2338" spans="1:17" x14ac:dyDescent="0.25">
      <c r="A2338" s="6" t="s">
        <v>11231</v>
      </c>
      <c r="B2338" s="6" t="s">
        <v>2331</v>
      </c>
      <c r="C2338" s="6" t="s">
        <v>11230</v>
      </c>
      <c r="D2338" s="6" t="s">
        <v>22159</v>
      </c>
      <c r="E2338" s="7" t="s">
        <v>10865</v>
      </c>
      <c r="F2338" s="7" t="s">
        <v>7240</v>
      </c>
      <c r="G2338" s="7" t="s">
        <v>11232</v>
      </c>
      <c r="H2338" s="7">
        <v>50</v>
      </c>
      <c r="I2338" s="8">
        <v>122984</v>
      </c>
      <c r="J2338" s="9">
        <f t="shared" si="183"/>
        <v>116515</v>
      </c>
      <c r="K2338" s="9">
        <v>105619</v>
      </c>
      <c r="L2338" s="9">
        <f t="shared" si="184"/>
        <v>10896</v>
      </c>
      <c r="M2338" s="9">
        <v>0</v>
      </c>
      <c r="N2338" s="9">
        <v>0</v>
      </c>
      <c r="O2338" s="9">
        <f t="shared" si="180"/>
        <v>116515</v>
      </c>
      <c r="P2338" s="9">
        <f t="shared" si="181"/>
        <v>23303</v>
      </c>
      <c r="Q2338" s="9">
        <f t="shared" si="182"/>
        <v>0</v>
      </c>
    </row>
    <row r="2339" spans="1:17" x14ac:dyDescent="0.25">
      <c r="A2339" s="6" t="s">
        <v>11234</v>
      </c>
      <c r="B2339" s="6" t="s">
        <v>2332</v>
      </c>
      <c r="C2339" s="6" t="s">
        <v>11233</v>
      </c>
      <c r="D2339" s="6" t="s">
        <v>22159</v>
      </c>
      <c r="E2339" s="7" t="s">
        <v>10865</v>
      </c>
      <c r="F2339" s="7" t="s">
        <v>7240</v>
      </c>
      <c r="G2339" s="7" t="s">
        <v>11235</v>
      </c>
      <c r="H2339" s="7">
        <v>92</v>
      </c>
      <c r="I2339" s="8">
        <v>236636</v>
      </c>
      <c r="J2339" s="9">
        <f t="shared" si="183"/>
        <v>224189</v>
      </c>
      <c r="K2339" s="9">
        <v>203225</v>
      </c>
      <c r="L2339" s="9">
        <f t="shared" si="184"/>
        <v>20964</v>
      </c>
      <c r="M2339" s="9">
        <v>0</v>
      </c>
      <c r="N2339" s="9">
        <v>0</v>
      </c>
      <c r="O2339" s="9">
        <f t="shared" si="180"/>
        <v>224189</v>
      </c>
      <c r="P2339" s="9">
        <f t="shared" si="181"/>
        <v>44837.8</v>
      </c>
      <c r="Q2339" s="9">
        <f t="shared" si="182"/>
        <v>0</v>
      </c>
    </row>
    <row r="2340" spans="1:17" x14ac:dyDescent="0.25">
      <c r="A2340" s="6" t="s">
        <v>11237</v>
      </c>
      <c r="B2340" s="6" t="s">
        <v>2333</v>
      </c>
      <c r="C2340" s="6" t="s">
        <v>11236</v>
      </c>
      <c r="D2340" s="6" t="s">
        <v>22159</v>
      </c>
      <c r="E2340" s="7" t="s">
        <v>10865</v>
      </c>
      <c r="F2340" s="7" t="s">
        <v>7240</v>
      </c>
      <c r="G2340" s="7" t="s">
        <v>11238</v>
      </c>
      <c r="H2340" s="7">
        <v>60</v>
      </c>
      <c r="I2340" s="8">
        <v>102249</v>
      </c>
      <c r="J2340" s="9">
        <f t="shared" si="183"/>
        <v>96871</v>
      </c>
      <c r="K2340" s="9">
        <v>87812</v>
      </c>
      <c r="L2340" s="9">
        <f t="shared" si="184"/>
        <v>9059</v>
      </c>
      <c r="M2340" s="9">
        <v>0</v>
      </c>
      <c r="N2340" s="9">
        <v>0</v>
      </c>
      <c r="O2340" s="9">
        <f t="shared" si="180"/>
        <v>96871</v>
      </c>
      <c r="P2340" s="9">
        <f t="shared" si="181"/>
        <v>19374.2</v>
      </c>
      <c r="Q2340" s="9">
        <f t="shared" si="182"/>
        <v>0</v>
      </c>
    </row>
    <row r="2341" spans="1:17" x14ac:dyDescent="0.25">
      <c r="A2341" s="6" t="s">
        <v>11240</v>
      </c>
      <c r="B2341" s="6" t="s">
        <v>2334</v>
      </c>
      <c r="C2341" s="6" t="s">
        <v>11239</v>
      </c>
      <c r="D2341" s="6" t="s">
        <v>22159</v>
      </c>
      <c r="E2341" s="7" t="s">
        <v>10865</v>
      </c>
      <c r="F2341" s="7" t="s">
        <v>7240</v>
      </c>
      <c r="G2341" s="7" t="s">
        <v>11241</v>
      </c>
      <c r="H2341" s="7">
        <v>50</v>
      </c>
      <c r="I2341" s="8">
        <v>137995</v>
      </c>
      <c r="J2341" s="9">
        <f t="shared" si="183"/>
        <v>130736</v>
      </c>
      <c r="K2341" s="9">
        <v>118511</v>
      </c>
      <c r="L2341" s="9">
        <f t="shared" si="184"/>
        <v>12225</v>
      </c>
      <c r="M2341" s="9">
        <v>0</v>
      </c>
      <c r="N2341" s="9">
        <v>0</v>
      </c>
      <c r="O2341" s="9">
        <f t="shared" si="180"/>
        <v>130736</v>
      </c>
      <c r="P2341" s="9">
        <f t="shared" si="181"/>
        <v>26147.200000000001</v>
      </c>
      <c r="Q2341" s="9">
        <f t="shared" si="182"/>
        <v>0</v>
      </c>
    </row>
    <row r="2342" spans="1:17" x14ac:dyDescent="0.25">
      <c r="A2342" s="6" t="s">
        <v>11243</v>
      </c>
      <c r="B2342" s="6" t="s">
        <v>2335</v>
      </c>
      <c r="C2342" s="6" t="s">
        <v>11242</v>
      </c>
      <c r="D2342" s="6" t="s">
        <v>22159</v>
      </c>
      <c r="E2342" s="7" t="s">
        <v>10865</v>
      </c>
      <c r="F2342" s="7" t="s">
        <v>7240</v>
      </c>
      <c r="G2342" s="7" t="s">
        <v>11244</v>
      </c>
      <c r="H2342" s="7">
        <v>25</v>
      </c>
      <c r="I2342" s="8">
        <v>55494</v>
      </c>
      <c r="J2342" s="9">
        <f t="shared" si="183"/>
        <v>52575</v>
      </c>
      <c r="K2342" s="9">
        <v>47658</v>
      </c>
      <c r="L2342" s="9">
        <f t="shared" si="184"/>
        <v>4917</v>
      </c>
      <c r="M2342" s="9">
        <v>0</v>
      </c>
      <c r="N2342" s="9">
        <v>0</v>
      </c>
      <c r="O2342" s="9">
        <f t="shared" si="180"/>
        <v>52575</v>
      </c>
      <c r="P2342" s="9">
        <f t="shared" si="181"/>
        <v>10515</v>
      </c>
      <c r="Q2342" s="9">
        <f t="shared" si="182"/>
        <v>0</v>
      </c>
    </row>
    <row r="2343" spans="1:17" x14ac:dyDescent="0.25">
      <c r="A2343" s="6" t="s">
        <v>11246</v>
      </c>
      <c r="B2343" s="6" t="s">
        <v>2336</v>
      </c>
      <c r="C2343" s="6" t="s">
        <v>11245</v>
      </c>
      <c r="D2343" s="6" t="s">
        <v>22159</v>
      </c>
      <c r="E2343" s="7" t="s">
        <v>10865</v>
      </c>
      <c r="F2343" s="7" t="s">
        <v>7240</v>
      </c>
      <c r="G2343" s="7" t="s">
        <v>11247</v>
      </c>
      <c r="H2343" s="7">
        <v>40</v>
      </c>
      <c r="I2343" s="8">
        <v>129314</v>
      </c>
      <c r="J2343" s="9">
        <f t="shared" si="183"/>
        <v>122512</v>
      </c>
      <c r="K2343" s="9">
        <v>111056</v>
      </c>
      <c r="L2343" s="9">
        <f t="shared" si="184"/>
        <v>11456</v>
      </c>
      <c r="M2343" s="9">
        <v>0</v>
      </c>
      <c r="N2343" s="9">
        <v>0</v>
      </c>
      <c r="O2343" s="9">
        <f t="shared" si="180"/>
        <v>122512</v>
      </c>
      <c r="P2343" s="9">
        <f t="shared" si="181"/>
        <v>24502.400000000001</v>
      </c>
      <c r="Q2343" s="9">
        <f t="shared" si="182"/>
        <v>0</v>
      </c>
    </row>
    <row r="2344" spans="1:17" x14ac:dyDescent="0.25">
      <c r="A2344" s="6" t="s">
        <v>11249</v>
      </c>
      <c r="B2344" s="6" t="s">
        <v>2337</v>
      </c>
      <c r="C2344" s="6" t="s">
        <v>11248</v>
      </c>
      <c r="D2344" s="6" t="s">
        <v>22159</v>
      </c>
      <c r="E2344" s="7" t="s">
        <v>11252</v>
      </c>
      <c r="F2344" s="7" t="s">
        <v>8075</v>
      </c>
      <c r="G2344" s="7" t="s">
        <v>11253</v>
      </c>
      <c r="H2344" s="7">
        <v>524</v>
      </c>
      <c r="I2344" s="8">
        <v>2772581</v>
      </c>
      <c r="J2344" s="9">
        <f t="shared" si="183"/>
        <v>2626743</v>
      </c>
      <c r="K2344" s="9">
        <v>2381114</v>
      </c>
      <c r="L2344" s="9">
        <f t="shared" si="184"/>
        <v>245629</v>
      </c>
      <c r="M2344" s="9">
        <v>0</v>
      </c>
      <c r="N2344" s="9">
        <v>0</v>
      </c>
      <c r="O2344" s="9">
        <f t="shared" si="180"/>
        <v>2626743</v>
      </c>
      <c r="P2344" s="9">
        <f t="shared" si="181"/>
        <v>0</v>
      </c>
      <c r="Q2344" s="9">
        <f t="shared" si="182"/>
        <v>525348.6</v>
      </c>
    </row>
    <row r="2345" spans="1:17" x14ac:dyDescent="0.25">
      <c r="A2345" s="6" t="s">
        <v>11249</v>
      </c>
      <c r="B2345" s="6" t="s">
        <v>2338</v>
      </c>
      <c r="C2345" s="6" t="s">
        <v>11254</v>
      </c>
      <c r="D2345" s="6" t="s">
        <v>22159</v>
      </c>
      <c r="E2345" s="7" t="s">
        <v>11252</v>
      </c>
      <c r="F2345" s="7" t="s">
        <v>8075</v>
      </c>
      <c r="G2345" s="7" t="s">
        <v>11253</v>
      </c>
      <c r="H2345" s="7">
        <v>300</v>
      </c>
      <c r="I2345" s="8">
        <v>1698983</v>
      </c>
      <c r="J2345" s="9">
        <f t="shared" si="183"/>
        <v>1609616</v>
      </c>
      <c r="K2345" s="9">
        <v>1459100</v>
      </c>
      <c r="L2345" s="9">
        <f t="shared" si="184"/>
        <v>150516</v>
      </c>
      <c r="M2345" s="9">
        <v>0</v>
      </c>
      <c r="N2345" s="9">
        <v>0</v>
      </c>
      <c r="O2345" s="9">
        <f t="shared" si="180"/>
        <v>1609616</v>
      </c>
      <c r="P2345" s="9">
        <f t="shared" si="181"/>
        <v>0</v>
      </c>
      <c r="Q2345" s="9">
        <f t="shared" si="182"/>
        <v>321923.20000000001</v>
      </c>
    </row>
    <row r="2346" spans="1:17" x14ac:dyDescent="0.25">
      <c r="A2346" s="6" t="s">
        <v>11249</v>
      </c>
      <c r="B2346" s="6" t="s">
        <v>2339</v>
      </c>
      <c r="C2346" s="6" t="s">
        <v>11255</v>
      </c>
      <c r="D2346" s="6" t="s">
        <v>22159</v>
      </c>
      <c r="E2346" s="7" t="s">
        <v>11252</v>
      </c>
      <c r="F2346" s="7" t="s">
        <v>8075</v>
      </c>
      <c r="G2346" s="7" t="s">
        <v>11253</v>
      </c>
      <c r="H2346" s="7">
        <v>426</v>
      </c>
      <c r="I2346" s="8">
        <v>1881174</v>
      </c>
      <c r="J2346" s="9">
        <f t="shared" si="183"/>
        <v>1782224</v>
      </c>
      <c r="K2346" s="9">
        <v>1615567</v>
      </c>
      <c r="L2346" s="9">
        <f t="shared" si="184"/>
        <v>166657</v>
      </c>
      <c r="M2346" s="9">
        <v>0</v>
      </c>
      <c r="N2346" s="9">
        <v>0</v>
      </c>
      <c r="O2346" s="9">
        <f t="shared" si="180"/>
        <v>1782224</v>
      </c>
      <c r="P2346" s="9">
        <f t="shared" si="181"/>
        <v>0</v>
      </c>
      <c r="Q2346" s="9">
        <f t="shared" si="182"/>
        <v>356444.80000000005</v>
      </c>
    </row>
    <row r="2347" spans="1:17" x14ac:dyDescent="0.25">
      <c r="A2347" s="6" t="s">
        <v>11249</v>
      </c>
      <c r="B2347" s="6" t="s">
        <v>2340</v>
      </c>
      <c r="C2347" s="6" t="s">
        <v>11256</v>
      </c>
      <c r="D2347" s="6" t="s">
        <v>22159</v>
      </c>
      <c r="E2347" s="7" t="s">
        <v>11252</v>
      </c>
      <c r="F2347" s="7" t="s">
        <v>8075</v>
      </c>
      <c r="G2347" s="7" t="s">
        <v>11253</v>
      </c>
      <c r="H2347" s="7">
        <v>448</v>
      </c>
      <c r="I2347" s="8">
        <v>1541162</v>
      </c>
      <c r="J2347" s="9">
        <f t="shared" si="183"/>
        <v>1460097</v>
      </c>
      <c r="K2347" s="9">
        <v>1323562</v>
      </c>
      <c r="L2347" s="9">
        <f t="shared" si="184"/>
        <v>136535</v>
      </c>
      <c r="M2347" s="9">
        <v>0</v>
      </c>
      <c r="N2347" s="9">
        <v>0</v>
      </c>
      <c r="O2347" s="9">
        <f t="shared" si="180"/>
        <v>1460097</v>
      </c>
      <c r="P2347" s="9">
        <f t="shared" si="181"/>
        <v>0</v>
      </c>
      <c r="Q2347" s="9">
        <f t="shared" si="182"/>
        <v>292019.40000000002</v>
      </c>
    </row>
    <row r="2348" spans="1:17" x14ac:dyDescent="0.25">
      <c r="A2348" s="6" t="s">
        <v>11258</v>
      </c>
      <c r="B2348" s="6" t="s">
        <v>2341</v>
      </c>
      <c r="C2348" s="6" t="s">
        <v>11257</v>
      </c>
      <c r="D2348" s="6" t="s">
        <v>22159</v>
      </c>
      <c r="E2348" s="7" t="s">
        <v>11252</v>
      </c>
      <c r="F2348" s="7" t="s">
        <v>8075</v>
      </c>
      <c r="G2348" s="7" t="s">
        <v>11259</v>
      </c>
      <c r="H2348" s="7">
        <v>1100</v>
      </c>
      <c r="I2348" s="8">
        <v>8336005</v>
      </c>
      <c r="J2348" s="9">
        <f t="shared" si="183"/>
        <v>7897531</v>
      </c>
      <c r="K2348" s="9">
        <v>7159026</v>
      </c>
      <c r="L2348" s="9">
        <f t="shared" si="184"/>
        <v>738505</v>
      </c>
      <c r="M2348" s="9"/>
      <c r="N2348" s="9">
        <v>-13311</v>
      </c>
      <c r="O2348" s="9">
        <f t="shared" si="180"/>
        <v>7884220</v>
      </c>
      <c r="P2348" s="9">
        <f t="shared" si="181"/>
        <v>0</v>
      </c>
      <c r="Q2348" s="9">
        <f t="shared" si="182"/>
        <v>1576844</v>
      </c>
    </row>
    <row r="2349" spans="1:17" x14ac:dyDescent="0.25">
      <c r="A2349" s="6" t="s">
        <v>11258</v>
      </c>
      <c r="B2349" s="6" t="s">
        <v>2342</v>
      </c>
      <c r="C2349" s="6" t="s">
        <v>11260</v>
      </c>
      <c r="D2349" s="6" t="s">
        <v>22159</v>
      </c>
      <c r="E2349" s="7" t="s">
        <v>11252</v>
      </c>
      <c r="F2349" s="7" t="s">
        <v>8075</v>
      </c>
      <c r="G2349" s="7" t="s">
        <v>11259</v>
      </c>
      <c r="H2349" s="7">
        <v>285</v>
      </c>
      <c r="I2349" s="8">
        <v>2134638</v>
      </c>
      <c r="J2349" s="9">
        <f t="shared" si="183"/>
        <v>2022356</v>
      </c>
      <c r="K2349" s="9">
        <v>1833244</v>
      </c>
      <c r="L2349" s="9">
        <f t="shared" si="184"/>
        <v>189112</v>
      </c>
      <c r="M2349" s="9">
        <v>0</v>
      </c>
      <c r="N2349" s="9">
        <v>0</v>
      </c>
      <c r="O2349" s="9">
        <f t="shared" si="180"/>
        <v>2022356</v>
      </c>
      <c r="P2349" s="9">
        <f t="shared" si="181"/>
        <v>0</v>
      </c>
      <c r="Q2349" s="9">
        <f t="shared" si="182"/>
        <v>404471.2</v>
      </c>
    </row>
    <row r="2350" spans="1:17" x14ac:dyDescent="0.25">
      <c r="A2350" s="6" t="s">
        <v>11258</v>
      </c>
      <c r="B2350" s="6" t="s">
        <v>2343</v>
      </c>
      <c r="C2350" s="6" t="s">
        <v>11261</v>
      </c>
      <c r="D2350" s="6" t="s">
        <v>22159</v>
      </c>
      <c r="E2350" s="7" t="s">
        <v>11252</v>
      </c>
      <c r="F2350" s="7" t="s">
        <v>8075</v>
      </c>
      <c r="G2350" s="7" t="s">
        <v>11259</v>
      </c>
      <c r="H2350" s="7">
        <v>414</v>
      </c>
      <c r="I2350" s="8">
        <v>3170629</v>
      </c>
      <c r="J2350" s="9">
        <f t="shared" si="183"/>
        <v>3003854</v>
      </c>
      <c r="K2350" s="9">
        <v>2722961</v>
      </c>
      <c r="L2350" s="9">
        <f t="shared" si="184"/>
        <v>280893</v>
      </c>
      <c r="M2350" s="9">
        <v>0</v>
      </c>
      <c r="N2350" s="9">
        <v>0</v>
      </c>
      <c r="O2350" s="9">
        <f t="shared" si="180"/>
        <v>3003854</v>
      </c>
      <c r="P2350" s="9">
        <f t="shared" si="181"/>
        <v>0</v>
      </c>
      <c r="Q2350" s="9">
        <f t="shared" si="182"/>
        <v>600770.80000000005</v>
      </c>
    </row>
    <row r="2351" spans="1:17" x14ac:dyDescent="0.25">
      <c r="A2351" s="6" t="s">
        <v>11258</v>
      </c>
      <c r="B2351" s="6" t="s">
        <v>2344</v>
      </c>
      <c r="C2351" s="6" t="s">
        <v>11262</v>
      </c>
      <c r="D2351" s="6" t="s">
        <v>22159</v>
      </c>
      <c r="E2351" s="7" t="s">
        <v>11252</v>
      </c>
      <c r="F2351" s="7" t="s">
        <v>8075</v>
      </c>
      <c r="G2351" s="7" t="s">
        <v>11259</v>
      </c>
      <c r="H2351" s="7">
        <v>200</v>
      </c>
      <c r="I2351" s="8">
        <v>1590575</v>
      </c>
      <c r="J2351" s="9">
        <f t="shared" si="183"/>
        <v>1506911</v>
      </c>
      <c r="K2351" s="9">
        <v>1520222</v>
      </c>
      <c r="L2351" s="9">
        <f t="shared" si="184"/>
        <v>-13311</v>
      </c>
      <c r="M2351" s="9"/>
      <c r="N2351" s="9">
        <v>13311</v>
      </c>
      <c r="O2351" s="9">
        <f t="shared" si="180"/>
        <v>1520222</v>
      </c>
      <c r="P2351" s="9">
        <f t="shared" si="181"/>
        <v>304044.40000000002</v>
      </c>
      <c r="Q2351" s="9">
        <f t="shared" si="182"/>
        <v>0</v>
      </c>
    </row>
    <row r="2352" spans="1:17" x14ac:dyDescent="0.25">
      <c r="A2352" s="6" t="s">
        <v>11258</v>
      </c>
      <c r="B2352" s="6" t="s">
        <v>2345</v>
      </c>
      <c r="C2352" s="6" t="s">
        <v>11263</v>
      </c>
      <c r="D2352" s="6" t="s">
        <v>22159</v>
      </c>
      <c r="E2352" s="7" t="s">
        <v>11252</v>
      </c>
      <c r="F2352" s="7" t="s">
        <v>8075</v>
      </c>
      <c r="G2352" s="7" t="s">
        <v>11259</v>
      </c>
      <c r="H2352" s="7">
        <v>363</v>
      </c>
      <c r="I2352" s="8">
        <v>3136325</v>
      </c>
      <c r="J2352" s="9">
        <f t="shared" si="183"/>
        <v>2971354</v>
      </c>
      <c r="K2352" s="9">
        <v>2693500</v>
      </c>
      <c r="L2352" s="9">
        <f t="shared" si="184"/>
        <v>277854</v>
      </c>
      <c r="M2352" s="9">
        <v>0</v>
      </c>
      <c r="N2352" s="9">
        <v>0</v>
      </c>
      <c r="O2352" s="9">
        <f t="shared" si="180"/>
        <v>2971354</v>
      </c>
      <c r="P2352" s="9">
        <f t="shared" si="181"/>
        <v>0</v>
      </c>
      <c r="Q2352" s="9">
        <f t="shared" si="182"/>
        <v>594270.80000000005</v>
      </c>
    </row>
    <row r="2353" spans="1:17" x14ac:dyDescent="0.25">
      <c r="A2353" s="6" t="s">
        <v>11258</v>
      </c>
      <c r="B2353" s="6" t="s">
        <v>2346</v>
      </c>
      <c r="C2353" s="6" t="s">
        <v>11264</v>
      </c>
      <c r="D2353" s="6" t="s">
        <v>22159</v>
      </c>
      <c r="E2353" s="7" t="s">
        <v>11252</v>
      </c>
      <c r="F2353" s="7" t="s">
        <v>8075</v>
      </c>
      <c r="G2353" s="7" t="s">
        <v>11259</v>
      </c>
      <c r="H2353" s="7">
        <v>1016</v>
      </c>
      <c r="I2353" s="8">
        <v>6554101</v>
      </c>
      <c r="J2353" s="9">
        <f t="shared" si="183"/>
        <v>6209355</v>
      </c>
      <c r="K2353" s="9">
        <v>5628713</v>
      </c>
      <c r="L2353" s="9">
        <f t="shared" si="184"/>
        <v>580642</v>
      </c>
      <c r="M2353" s="9">
        <v>0</v>
      </c>
      <c r="N2353" s="9">
        <v>0</v>
      </c>
      <c r="O2353" s="9">
        <f t="shared" si="180"/>
        <v>6209355</v>
      </c>
      <c r="P2353" s="9">
        <f t="shared" si="181"/>
        <v>0</v>
      </c>
      <c r="Q2353" s="9">
        <f t="shared" si="182"/>
        <v>1241871</v>
      </c>
    </row>
    <row r="2354" spans="1:17" x14ac:dyDescent="0.25">
      <c r="A2354" s="6" t="s">
        <v>11258</v>
      </c>
      <c r="B2354" s="6" t="s">
        <v>2347</v>
      </c>
      <c r="C2354" s="6" t="s">
        <v>11265</v>
      </c>
      <c r="D2354" s="6" t="s">
        <v>22159</v>
      </c>
      <c r="E2354" s="7" t="s">
        <v>11252</v>
      </c>
      <c r="F2354" s="7" t="s">
        <v>8075</v>
      </c>
      <c r="G2354" s="7" t="s">
        <v>11259</v>
      </c>
      <c r="H2354" s="7">
        <v>458</v>
      </c>
      <c r="I2354" s="8">
        <v>3496494</v>
      </c>
      <c r="J2354" s="9">
        <f t="shared" si="183"/>
        <v>3312578</v>
      </c>
      <c r="K2354" s="9">
        <v>3002816</v>
      </c>
      <c r="L2354" s="9">
        <f t="shared" si="184"/>
        <v>309762</v>
      </c>
      <c r="M2354" s="9">
        <v>0</v>
      </c>
      <c r="N2354" s="9">
        <v>0</v>
      </c>
      <c r="O2354" s="9">
        <f t="shared" si="180"/>
        <v>3312578</v>
      </c>
      <c r="P2354" s="9">
        <f t="shared" si="181"/>
        <v>0</v>
      </c>
      <c r="Q2354" s="9">
        <f t="shared" si="182"/>
        <v>662515.60000000009</v>
      </c>
    </row>
    <row r="2355" spans="1:17" x14ac:dyDescent="0.25">
      <c r="A2355" s="6" t="s">
        <v>11258</v>
      </c>
      <c r="B2355" s="6" t="s">
        <v>2348</v>
      </c>
      <c r="C2355" s="6" t="s">
        <v>11266</v>
      </c>
      <c r="D2355" s="6" t="s">
        <v>22159</v>
      </c>
      <c r="E2355" s="7" t="s">
        <v>11252</v>
      </c>
      <c r="F2355" s="7" t="s">
        <v>8075</v>
      </c>
      <c r="G2355" s="7" t="s">
        <v>11259</v>
      </c>
      <c r="H2355" s="7">
        <v>149</v>
      </c>
      <c r="I2355" s="8">
        <v>849724</v>
      </c>
      <c r="J2355" s="9">
        <f t="shared" si="183"/>
        <v>805029</v>
      </c>
      <c r="K2355" s="9">
        <v>729749</v>
      </c>
      <c r="L2355" s="9">
        <f t="shared" si="184"/>
        <v>75280</v>
      </c>
      <c r="M2355" s="9">
        <v>0</v>
      </c>
      <c r="N2355" s="9">
        <v>0</v>
      </c>
      <c r="O2355" s="9">
        <f t="shared" si="180"/>
        <v>805029</v>
      </c>
      <c r="P2355" s="9">
        <f t="shared" si="181"/>
        <v>161005.80000000002</v>
      </c>
      <c r="Q2355" s="9">
        <f t="shared" si="182"/>
        <v>0</v>
      </c>
    </row>
    <row r="2356" spans="1:17" x14ac:dyDescent="0.25">
      <c r="A2356" s="6" t="s">
        <v>11258</v>
      </c>
      <c r="B2356" s="6" t="s">
        <v>2349</v>
      </c>
      <c r="C2356" s="6" t="s">
        <v>11267</v>
      </c>
      <c r="D2356" s="6" t="s">
        <v>22159</v>
      </c>
      <c r="E2356" s="7" t="s">
        <v>11252</v>
      </c>
      <c r="F2356" s="7" t="s">
        <v>8075</v>
      </c>
      <c r="G2356" s="7" t="s">
        <v>11259</v>
      </c>
      <c r="H2356" s="7">
        <v>278</v>
      </c>
      <c r="I2356" s="8">
        <v>1827714</v>
      </c>
      <c r="J2356" s="9">
        <f t="shared" si="183"/>
        <v>1731576</v>
      </c>
      <c r="K2356" s="9">
        <v>1569655</v>
      </c>
      <c r="L2356" s="9">
        <f t="shared" si="184"/>
        <v>161921</v>
      </c>
      <c r="M2356" s="9">
        <v>0</v>
      </c>
      <c r="N2356" s="9">
        <v>0</v>
      </c>
      <c r="O2356" s="9">
        <f t="shared" si="180"/>
        <v>1731576</v>
      </c>
      <c r="P2356" s="9">
        <f t="shared" si="181"/>
        <v>0</v>
      </c>
      <c r="Q2356" s="9">
        <f t="shared" si="182"/>
        <v>346315.2</v>
      </c>
    </row>
    <row r="2357" spans="1:17" x14ac:dyDescent="0.25">
      <c r="A2357" s="6" t="s">
        <v>11258</v>
      </c>
      <c r="B2357" s="6" t="s">
        <v>2350</v>
      </c>
      <c r="C2357" s="6" t="s">
        <v>11268</v>
      </c>
      <c r="D2357" s="6" t="s">
        <v>22159</v>
      </c>
      <c r="E2357" s="7" t="s">
        <v>11252</v>
      </c>
      <c r="F2357" s="7" t="s">
        <v>8075</v>
      </c>
      <c r="G2357" s="7" t="s">
        <v>11259</v>
      </c>
      <c r="H2357" s="7">
        <v>346</v>
      </c>
      <c r="I2357" s="8">
        <v>3044087</v>
      </c>
      <c r="J2357" s="9">
        <f t="shared" si="183"/>
        <v>2883968</v>
      </c>
      <c r="K2357" s="9">
        <v>2614286</v>
      </c>
      <c r="L2357" s="9">
        <f t="shared" si="184"/>
        <v>269682</v>
      </c>
      <c r="M2357" s="9">
        <v>0</v>
      </c>
      <c r="N2357" s="9">
        <v>0</v>
      </c>
      <c r="O2357" s="9">
        <f t="shared" si="180"/>
        <v>2883968</v>
      </c>
      <c r="P2357" s="9">
        <f t="shared" si="181"/>
        <v>0</v>
      </c>
      <c r="Q2357" s="9">
        <f t="shared" si="182"/>
        <v>576793.59999999998</v>
      </c>
    </row>
    <row r="2358" spans="1:17" x14ac:dyDescent="0.25">
      <c r="A2358" s="6" t="s">
        <v>11258</v>
      </c>
      <c r="B2358" s="6" t="s">
        <v>2351</v>
      </c>
      <c r="C2358" s="6" t="s">
        <v>11269</v>
      </c>
      <c r="D2358" s="6" t="s">
        <v>22159</v>
      </c>
      <c r="E2358" s="7" t="s">
        <v>11252</v>
      </c>
      <c r="F2358" s="7" t="s">
        <v>8075</v>
      </c>
      <c r="G2358" s="7" t="s">
        <v>11259</v>
      </c>
      <c r="H2358" s="7">
        <v>26</v>
      </c>
      <c r="I2358" s="8">
        <v>134609</v>
      </c>
      <c r="J2358" s="9">
        <f t="shared" si="183"/>
        <v>127529</v>
      </c>
      <c r="K2358" s="9">
        <v>115604</v>
      </c>
      <c r="L2358" s="9">
        <f t="shared" si="184"/>
        <v>11925</v>
      </c>
      <c r="M2358" s="9">
        <v>0</v>
      </c>
      <c r="N2358" s="9">
        <v>0</v>
      </c>
      <c r="O2358" s="9">
        <f t="shared" si="180"/>
        <v>127529</v>
      </c>
      <c r="P2358" s="9">
        <f t="shared" si="181"/>
        <v>25505.800000000003</v>
      </c>
      <c r="Q2358" s="9">
        <f t="shared" si="182"/>
        <v>0</v>
      </c>
    </row>
    <row r="2359" spans="1:17" x14ac:dyDescent="0.25">
      <c r="A2359" s="6" t="s">
        <v>11258</v>
      </c>
      <c r="B2359" s="6" t="s">
        <v>2352</v>
      </c>
      <c r="C2359" s="6" t="s">
        <v>11270</v>
      </c>
      <c r="D2359" s="6" t="s">
        <v>22159</v>
      </c>
      <c r="E2359" s="7" t="s">
        <v>11252</v>
      </c>
      <c r="F2359" s="7" t="s">
        <v>8075</v>
      </c>
      <c r="G2359" s="7" t="s">
        <v>11259</v>
      </c>
      <c r="H2359" s="7">
        <v>44</v>
      </c>
      <c r="I2359" s="8">
        <v>280182</v>
      </c>
      <c r="J2359" s="9">
        <f t="shared" si="183"/>
        <v>265444</v>
      </c>
      <c r="K2359" s="9">
        <v>240622</v>
      </c>
      <c r="L2359" s="9">
        <f t="shared" si="184"/>
        <v>24822</v>
      </c>
      <c r="M2359" s="9">
        <v>0</v>
      </c>
      <c r="N2359" s="9">
        <v>0</v>
      </c>
      <c r="O2359" s="9">
        <f t="shared" si="180"/>
        <v>265444</v>
      </c>
      <c r="P2359" s="9">
        <f t="shared" si="181"/>
        <v>53088.800000000003</v>
      </c>
      <c r="Q2359" s="9">
        <f t="shared" si="182"/>
        <v>0</v>
      </c>
    </row>
    <row r="2360" spans="1:17" x14ac:dyDescent="0.25">
      <c r="A2360" s="6" t="s">
        <v>11258</v>
      </c>
      <c r="B2360" s="6" t="s">
        <v>2353</v>
      </c>
      <c r="C2360" s="6" t="s">
        <v>11271</v>
      </c>
      <c r="D2360" s="6" t="s">
        <v>22159</v>
      </c>
      <c r="E2360" s="7" t="s">
        <v>11252</v>
      </c>
      <c r="F2360" s="7" t="s">
        <v>8075</v>
      </c>
      <c r="G2360" s="7" t="s">
        <v>11259</v>
      </c>
      <c r="H2360" s="7">
        <v>56</v>
      </c>
      <c r="I2360" s="8">
        <v>304943</v>
      </c>
      <c r="J2360" s="9">
        <f t="shared" si="183"/>
        <v>288903</v>
      </c>
      <c r="K2360" s="9">
        <v>261887</v>
      </c>
      <c r="L2360" s="9">
        <f t="shared" si="184"/>
        <v>27016</v>
      </c>
      <c r="M2360" s="9">
        <v>0</v>
      </c>
      <c r="N2360" s="9">
        <v>0</v>
      </c>
      <c r="O2360" s="9">
        <f t="shared" si="180"/>
        <v>288903</v>
      </c>
      <c r="P2360" s="9">
        <f t="shared" si="181"/>
        <v>57780.600000000006</v>
      </c>
      <c r="Q2360" s="9">
        <f t="shared" si="182"/>
        <v>0</v>
      </c>
    </row>
    <row r="2361" spans="1:17" x14ac:dyDescent="0.25">
      <c r="A2361" s="6" t="s">
        <v>11258</v>
      </c>
      <c r="B2361" s="6" t="s">
        <v>2354</v>
      </c>
      <c r="C2361" s="6" t="s">
        <v>11272</v>
      </c>
      <c r="D2361" s="6" t="s">
        <v>22159</v>
      </c>
      <c r="E2361" s="7" t="s">
        <v>11252</v>
      </c>
      <c r="F2361" s="7" t="s">
        <v>8075</v>
      </c>
      <c r="G2361" s="7" t="s">
        <v>11259</v>
      </c>
      <c r="H2361" s="7">
        <v>54</v>
      </c>
      <c r="I2361" s="8">
        <v>323191</v>
      </c>
      <c r="J2361" s="9">
        <f t="shared" si="183"/>
        <v>306191</v>
      </c>
      <c r="K2361" s="9">
        <v>277559</v>
      </c>
      <c r="L2361" s="9">
        <f t="shared" si="184"/>
        <v>28632</v>
      </c>
      <c r="M2361" s="9">
        <v>0</v>
      </c>
      <c r="N2361" s="9">
        <v>0</v>
      </c>
      <c r="O2361" s="9">
        <f t="shared" si="180"/>
        <v>306191</v>
      </c>
      <c r="P2361" s="9">
        <f t="shared" si="181"/>
        <v>61238.200000000004</v>
      </c>
      <c r="Q2361" s="9">
        <f t="shared" si="182"/>
        <v>0</v>
      </c>
    </row>
    <row r="2362" spans="1:17" x14ac:dyDescent="0.25">
      <c r="A2362" s="6" t="s">
        <v>11258</v>
      </c>
      <c r="B2362" s="6" t="s">
        <v>2355</v>
      </c>
      <c r="C2362" s="6" t="s">
        <v>11273</v>
      </c>
      <c r="D2362" s="6" t="s">
        <v>22159</v>
      </c>
      <c r="E2362" s="7" t="s">
        <v>11252</v>
      </c>
      <c r="F2362" s="7" t="s">
        <v>8075</v>
      </c>
      <c r="G2362" s="7" t="s">
        <v>11259</v>
      </c>
      <c r="H2362" s="7">
        <v>81</v>
      </c>
      <c r="I2362" s="8">
        <v>520019</v>
      </c>
      <c r="J2362" s="9">
        <f t="shared" si="183"/>
        <v>492666</v>
      </c>
      <c r="K2362" s="9">
        <v>446596</v>
      </c>
      <c r="L2362" s="9">
        <f t="shared" si="184"/>
        <v>46070</v>
      </c>
      <c r="M2362" s="9">
        <v>0</v>
      </c>
      <c r="N2362" s="9">
        <v>0</v>
      </c>
      <c r="O2362" s="9">
        <f t="shared" si="180"/>
        <v>492666</v>
      </c>
      <c r="P2362" s="9">
        <f t="shared" si="181"/>
        <v>98533.200000000012</v>
      </c>
      <c r="Q2362" s="9">
        <f t="shared" si="182"/>
        <v>0</v>
      </c>
    </row>
    <row r="2363" spans="1:17" x14ac:dyDescent="0.25">
      <c r="A2363" s="6" t="s">
        <v>11258</v>
      </c>
      <c r="B2363" s="6" t="s">
        <v>2356</v>
      </c>
      <c r="C2363" s="6" t="s">
        <v>11274</v>
      </c>
      <c r="D2363" s="6" t="s">
        <v>22159</v>
      </c>
      <c r="E2363" s="7" t="s">
        <v>11252</v>
      </c>
      <c r="F2363" s="7" t="s">
        <v>8075</v>
      </c>
      <c r="G2363" s="7" t="s">
        <v>11259</v>
      </c>
      <c r="H2363" s="7">
        <v>96</v>
      </c>
      <c r="I2363" s="8">
        <v>378960</v>
      </c>
      <c r="J2363" s="9">
        <f t="shared" si="183"/>
        <v>359027</v>
      </c>
      <c r="K2363" s="9">
        <v>325453</v>
      </c>
      <c r="L2363" s="9">
        <f t="shared" si="184"/>
        <v>33574</v>
      </c>
      <c r="M2363" s="9">
        <v>0</v>
      </c>
      <c r="N2363" s="9">
        <v>0</v>
      </c>
      <c r="O2363" s="9">
        <f t="shared" si="180"/>
        <v>359027</v>
      </c>
      <c r="P2363" s="9">
        <f t="shared" si="181"/>
        <v>71805.400000000009</v>
      </c>
      <c r="Q2363" s="9">
        <f t="shared" si="182"/>
        <v>0</v>
      </c>
    </row>
    <row r="2364" spans="1:17" x14ac:dyDescent="0.25">
      <c r="A2364" s="6" t="s">
        <v>11258</v>
      </c>
      <c r="B2364" s="6" t="s">
        <v>2357</v>
      </c>
      <c r="C2364" s="6" t="s">
        <v>11275</v>
      </c>
      <c r="D2364" s="6" t="s">
        <v>22159</v>
      </c>
      <c r="E2364" s="7" t="s">
        <v>11252</v>
      </c>
      <c r="F2364" s="7" t="s">
        <v>8075</v>
      </c>
      <c r="G2364" s="7" t="s">
        <v>11259</v>
      </c>
      <c r="H2364" s="7">
        <v>48</v>
      </c>
      <c r="I2364" s="8">
        <v>242164</v>
      </c>
      <c r="J2364" s="9">
        <f t="shared" si="183"/>
        <v>229426</v>
      </c>
      <c r="K2364" s="9">
        <v>207972</v>
      </c>
      <c r="L2364" s="9">
        <f t="shared" si="184"/>
        <v>21454</v>
      </c>
      <c r="M2364" s="9">
        <v>0</v>
      </c>
      <c r="N2364" s="9">
        <v>0</v>
      </c>
      <c r="O2364" s="9">
        <f t="shared" si="180"/>
        <v>229426</v>
      </c>
      <c r="P2364" s="9">
        <f t="shared" si="181"/>
        <v>45885.200000000004</v>
      </c>
      <c r="Q2364" s="9">
        <f t="shared" si="182"/>
        <v>0</v>
      </c>
    </row>
    <row r="2365" spans="1:17" x14ac:dyDescent="0.25">
      <c r="A2365" s="6" t="s">
        <v>11258</v>
      </c>
      <c r="B2365" s="6" t="s">
        <v>2358</v>
      </c>
      <c r="C2365" s="6" t="s">
        <v>11276</v>
      </c>
      <c r="D2365" s="6" t="s">
        <v>22159</v>
      </c>
      <c r="E2365" s="7" t="s">
        <v>11252</v>
      </c>
      <c r="F2365" s="7" t="s">
        <v>8075</v>
      </c>
      <c r="G2365" s="7" t="s">
        <v>11259</v>
      </c>
      <c r="H2365" s="7">
        <v>47</v>
      </c>
      <c r="I2365" s="8">
        <v>239956</v>
      </c>
      <c r="J2365" s="9">
        <f t="shared" si="183"/>
        <v>227334</v>
      </c>
      <c r="K2365" s="9">
        <v>206076</v>
      </c>
      <c r="L2365" s="9">
        <f t="shared" si="184"/>
        <v>21258</v>
      </c>
      <c r="M2365" s="9">
        <v>0</v>
      </c>
      <c r="N2365" s="9">
        <v>0</v>
      </c>
      <c r="O2365" s="9">
        <f t="shared" si="180"/>
        <v>227334</v>
      </c>
      <c r="P2365" s="9">
        <f t="shared" si="181"/>
        <v>45466.8</v>
      </c>
      <c r="Q2365" s="9">
        <f t="shared" si="182"/>
        <v>0</v>
      </c>
    </row>
    <row r="2366" spans="1:17" x14ac:dyDescent="0.25">
      <c r="A2366" s="6" t="s">
        <v>11258</v>
      </c>
      <c r="B2366" s="6" t="s">
        <v>2359</v>
      </c>
      <c r="C2366" s="6" t="s">
        <v>11277</v>
      </c>
      <c r="D2366" s="6" t="s">
        <v>22159</v>
      </c>
      <c r="E2366" s="7" t="s">
        <v>11252</v>
      </c>
      <c r="F2366" s="7" t="s">
        <v>8075</v>
      </c>
      <c r="G2366" s="7" t="s">
        <v>11259</v>
      </c>
      <c r="H2366" s="7">
        <v>82</v>
      </c>
      <c r="I2366" s="8">
        <v>453167</v>
      </c>
      <c r="J2366" s="9">
        <f t="shared" si="183"/>
        <v>429330</v>
      </c>
      <c r="K2366" s="9">
        <v>389184</v>
      </c>
      <c r="L2366" s="9">
        <f t="shared" si="184"/>
        <v>40146</v>
      </c>
      <c r="M2366" s="9">
        <v>0</v>
      </c>
      <c r="N2366" s="9">
        <v>0</v>
      </c>
      <c r="O2366" s="9">
        <f t="shared" si="180"/>
        <v>429330</v>
      </c>
      <c r="P2366" s="9">
        <f t="shared" si="181"/>
        <v>85866</v>
      </c>
      <c r="Q2366" s="9">
        <f t="shared" si="182"/>
        <v>0</v>
      </c>
    </row>
    <row r="2367" spans="1:17" x14ac:dyDescent="0.25">
      <c r="A2367" s="6" t="s">
        <v>11258</v>
      </c>
      <c r="B2367" s="6" t="s">
        <v>2360</v>
      </c>
      <c r="C2367" s="6" t="s">
        <v>11278</v>
      </c>
      <c r="D2367" s="6" t="s">
        <v>22159</v>
      </c>
      <c r="E2367" s="7" t="s">
        <v>11252</v>
      </c>
      <c r="F2367" s="7" t="s">
        <v>8075</v>
      </c>
      <c r="G2367" s="7" t="s">
        <v>11259</v>
      </c>
      <c r="H2367" s="7">
        <v>84</v>
      </c>
      <c r="I2367" s="8">
        <v>342883</v>
      </c>
      <c r="J2367" s="9">
        <f t="shared" si="183"/>
        <v>324847</v>
      </c>
      <c r="K2367" s="9">
        <v>294471</v>
      </c>
      <c r="L2367" s="9">
        <f t="shared" si="184"/>
        <v>30376</v>
      </c>
      <c r="M2367" s="9">
        <v>0</v>
      </c>
      <c r="N2367" s="9">
        <v>0</v>
      </c>
      <c r="O2367" s="9">
        <f t="shared" si="180"/>
        <v>324847</v>
      </c>
      <c r="P2367" s="9">
        <f t="shared" si="181"/>
        <v>64969.4</v>
      </c>
      <c r="Q2367" s="9">
        <f t="shared" si="182"/>
        <v>0</v>
      </c>
    </row>
    <row r="2368" spans="1:17" x14ac:dyDescent="0.25">
      <c r="A2368" s="6" t="s">
        <v>11258</v>
      </c>
      <c r="B2368" s="6" t="s">
        <v>2361</v>
      </c>
      <c r="C2368" s="6" t="s">
        <v>11279</v>
      </c>
      <c r="D2368" s="6" t="s">
        <v>22159</v>
      </c>
      <c r="E2368" s="7" t="s">
        <v>11252</v>
      </c>
      <c r="F2368" s="7" t="s">
        <v>8075</v>
      </c>
      <c r="G2368" s="7" t="s">
        <v>11259</v>
      </c>
      <c r="H2368" s="7">
        <v>64</v>
      </c>
      <c r="I2368" s="8">
        <v>324682</v>
      </c>
      <c r="J2368" s="9">
        <f t="shared" si="183"/>
        <v>307604</v>
      </c>
      <c r="K2368" s="9">
        <v>278839</v>
      </c>
      <c r="L2368" s="9">
        <f t="shared" si="184"/>
        <v>28765</v>
      </c>
      <c r="M2368" s="9">
        <v>0</v>
      </c>
      <c r="N2368" s="9">
        <v>0</v>
      </c>
      <c r="O2368" s="9">
        <f t="shared" si="180"/>
        <v>307604</v>
      </c>
      <c r="P2368" s="9">
        <f t="shared" si="181"/>
        <v>61520.800000000003</v>
      </c>
      <c r="Q2368" s="9">
        <f t="shared" si="182"/>
        <v>0</v>
      </c>
    </row>
    <row r="2369" spans="1:17" x14ac:dyDescent="0.25">
      <c r="A2369" s="6" t="s">
        <v>11258</v>
      </c>
      <c r="B2369" s="6" t="s">
        <v>2362</v>
      </c>
      <c r="C2369" s="6" t="s">
        <v>11280</v>
      </c>
      <c r="D2369" s="6" t="s">
        <v>22159</v>
      </c>
      <c r="E2369" s="7" t="s">
        <v>11252</v>
      </c>
      <c r="F2369" s="7" t="s">
        <v>8075</v>
      </c>
      <c r="G2369" s="7" t="s">
        <v>11259</v>
      </c>
      <c r="H2369" s="7">
        <v>40</v>
      </c>
      <c r="I2369" s="8">
        <v>215203</v>
      </c>
      <c r="J2369" s="9">
        <f t="shared" si="183"/>
        <v>203883</v>
      </c>
      <c r="K2369" s="9">
        <v>184818</v>
      </c>
      <c r="L2369" s="9">
        <f t="shared" si="184"/>
        <v>19065</v>
      </c>
      <c r="M2369" s="9">
        <v>0</v>
      </c>
      <c r="N2369" s="9">
        <v>0</v>
      </c>
      <c r="O2369" s="9">
        <f t="shared" si="180"/>
        <v>203883</v>
      </c>
      <c r="P2369" s="9">
        <f t="shared" si="181"/>
        <v>40776.600000000006</v>
      </c>
      <c r="Q2369" s="9">
        <f t="shared" si="182"/>
        <v>0</v>
      </c>
    </row>
    <row r="2370" spans="1:17" x14ac:dyDescent="0.25">
      <c r="A2370" s="6" t="s">
        <v>11258</v>
      </c>
      <c r="B2370" s="6" t="s">
        <v>2363</v>
      </c>
      <c r="C2370" s="6" t="s">
        <v>11281</v>
      </c>
      <c r="D2370" s="6" t="s">
        <v>22159</v>
      </c>
      <c r="E2370" s="7" t="s">
        <v>11252</v>
      </c>
      <c r="F2370" s="7" t="s">
        <v>8075</v>
      </c>
      <c r="G2370" s="7" t="s">
        <v>11259</v>
      </c>
      <c r="H2370" s="7">
        <v>104</v>
      </c>
      <c r="I2370" s="8">
        <v>569234</v>
      </c>
      <c r="J2370" s="9">
        <f t="shared" si="183"/>
        <v>539292</v>
      </c>
      <c r="K2370" s="9">
        <v>488863</v>
      </c>
      <c r="L2370" s="9">
        <f t="shared" si="184"/>
        <v>50429</v>
      </c>
      <c r="M2370" s="9">
        <v>0</v>
      </c>
      <c r="N2370" s="9">
        <v>0</v>
      </c>
      <c r="O2370" s="9">
        <f t="shared" ref="O2370:O2433" si="185">SUM(K2370:L2370)+N2370</f>
        <v>539292</v>
      </c>
      <c r="P2370" s="9">
        <f t="shared" ref="P2370:P2433" si="186">IF(H2370&gt;250,(0),(O2370*0.2))</f>
        <v>107858.40000000001</v>
      </c>
      <c r="Q2370" s="9">
        <f t="shared" ref="Q2370:Q2433" si="187">IF(H2370&lt;250,(0),(O2370*0.2))</f>
        <v>0</v>
      </c>
    </row>
    <row r="2371" spans="1:17" x14ac:dyDescent="0.25">
      <c r="A2371" s="6" t="s">
        <v>11258</v>
      </c>
      <c r="B2371" s="6" t="s">
        <v>2364</v>
      </c>
      <c r="C2371" s="6" t="s">
        <v>11282</v>
      </c>
      <c r="D2371" s="6" t="s">
        <v>22159</v>
      </c>
      <c r="E2371" s="7" t="s">
        <v>11252</v>
      </c>
      <c r="F2371" s="7" t="s">
        <v>8075</v>
      </c>
      <c r="G2371" s="7" t="s">
        <v>11259</v>
      </c>
      <c r="H2371" s="7">
        <v>102</v>
      </c>
      <c r="I2371" s="8">
        <v>538128</v>
      </c>
      <c r="J2371" s="9">
        <f t="shared" ref="J2371:J2434" si="188">ROUND(IFERROR(I2371*94.74%,0),0)</f>
        <v>509822</v>
      </c>
      <c r="K2371" s="9">
        <v>462149</v>
      </c>
      <c r="L2371" s="9">
        <f t="shared" ref="L2371:L2434" si="189">J2371-K2371</f>
        <v>47673</v>
      </c>
      <c r="M2371" s="9">
        <v>0</v>
      </c>
      <c r="N2371" s="9">
        <v>0</v>
      </c>
      <c r="O2371" s="9">
        <f t="shared" si="185"/>
        <v>509822</v>
      </c>
      <c r="P2371" s="9">
        <f t="shared" si="186"/>
        <v>101964.40000000001</v>
      </c>
      <c r="Q2371" s="9">
        <f t="shared" si="187"/>
        <v>0</v>
      </c>
    </row>
    <row r="2372" spans="1:17" x14ac:dyDescent="0.25">
      <c r="A2372" s="6" t="s">
        <v>11258</v>
      </c>
      <c r="B2372" s="6" t="s">
        <v>2365</v>
      </c>
      <c r="C2372" s="6" t="s">
        <v>11283</v>
      </c>
      <c r="D2372" s="6" t="s">
        <v>22159</v>
      </c>
      <c r="E2372" s="7" t="s">
        <v>11252</v>
      </c>
      <c r="F2372" s="7" t="s">
        <v>8075</v>
      </c>
      <c r="G2372" s="7" t="s">
        <v>11259</v>
      </c>
      <c r="H2372" s="7">
        <v>165</v>
      </c>
      <c r="I2372" s="8">
        <v>964451</v>
      </c>
      <c r="J2372" s="9">
        <f t="shared" si="188"/>
        <v>913721</v>
      </c>
      <c r="K2372" s="9">
        <v>828278</v>
      </c>
      <c r="L2372" s="9">
        <f t="shared" si="189"/>
        <v>85443</v>
      </c>
      <c r="M2372" s="9">
        <v>0</v>
      </c>
      <c r="N2372" s="9">
        <v>0</v>
      </c>
      <c r="O2372" s="9">
        <f t="shared" si="185"/>
        <v>913721</v>
      </c>
      <c r="P2372" s="9">
        <f t="shared" si="186"/>
        <v>182744.2</v>
      </c>
      <c r="Q2372" s="9">
        <f t="shared" si="187"/>
        <v>0</v>
      </c>
    </row>
    <row r="2373" spans="1:17" x14ac:dyDescent="0.25">
      <c r="A2373" s="6" t="s">
        <v>11258</v>
      </c>
      <c r="B2373" s="6" t="s">
        <v>2366</v>
      </c>
      <c r="C2373" s="6" t="s">
        <v>11284</v>
      </c>
      <c r="D2373" s="6" t="s">
        <v>22159</v>
      </c>
      <c r="E2373" s="7" t="s">
        <v>11252</v>
      </c>
      <c r="F2373" s="7" t="s">
        <v>8075</v>
      </c>
      <c r="G2373" s="7" t="s">
        <v>11259</v>
      </c>
      <c r="H2373" s="7">
        <v>78</v>
      </c>
      <c r="I2373" s="8">
        <v>472325</v>
      </c>
      <c r="J2373" s="9">
        <f t="shared" si="188"/>
        <v>447481</v>
      </c>
      <c r="K2373" s="9">
        <v>405636</v>
      </c>
      <c r="L2373" s="9">
        <f t="shared" si="189"/>
        <v>41845</v>
      </c>
      <c r="M2373" s="9">
        <v>0</v>
      </c>
      <c r="N2373" s="9">
        <v>0</v>
      </c>
      <c r="O2373" s="9">
        <f t="shared" si="185"/>
        <v>447481</v>
      </c>
      <c r="P2373" s="9">
        <f t="shared" si="186"/>
        <v>89496.200000000012</v>
      </c>
      <c r="Q2373" s="9">
        <f t="shared" si="187"/>
        <v>0</v>
      </c>
    </row>
    <row r="2374" spans="1:17" x14ac:dyDescent="0.25">
      <c r="A2374" s="6" t="s">
        <v>11258</v>
      </c>
      <c r="B2374" s="6" t="s">
        <v>2367</v>
      </c>
      <c r="C2374" s="6" t="s">
        <v>11285</v>
      </c>
      <c r="D2374" s="6" t="s">
        <v>22159</v>
      </c>
      <c r="E2374" s="7" t="s">
        <v>11252</v>
      </c>
      <c r="F2374" s="7" t="s">
        <v>8075</v>
      </c>
      <c r="G2374" s="7" t="s">
        <v>11259</v>
      </c>
      <c r="H2374" s="7">
        <v>214</v>
      </c>
      <c r="I2374" s="8">
        <v>1252047</v>
      </c>
      <c r="J2374" s="9">
        <f t="shared" si="188"/>
        <v>1186189</v>
      </c>
      <c r="K2374" s="9">
        <v>1075267</v>
      </c>
      <c r="L2374" s="9">
        <f t="shared" si="189"/>
        <v>110922</v>
      </c>
      <c r="M2374" s="9">
        <v>0</v>
      </c>
      <c r="N2374" s="9">
        <v>0</v>
      </c>
      <c r="O2374" s="9">
        <f t="shared" si="185"/>
        <v>1186189</v>
      </c>
      <c r="P2374" s="9">
        <f t="shared" si="186"/>
        <v>237237.80000000002</v>
      </c>
      <c r="Q2374" s="9">
        <f t="shared" si="187"/>
        <v>0</v>
      </c>
    </row>
    <row r="2375" spans="1:17" x14ac:dyDescent="0.25">
      <c r="A2375" s="6" t="s">
        <v>11258</v>
      </c>
      <c r="B2375" s="6" t="s">
        <v>2368</v>
      </c>
      <c r="C2375" s="6" t="s">
        <v>11286</v>
      </c>
      <c r="D2375" s="6" t="s">
        <v>22159</v>
      </c>
      <c r="E2375" s="7" t="s">
        <v>11252</v>
      </c>
      <c r="F2375" s="7" t="s">
        <v>8075</v>
      </c>
      <c r="G2375" s="7" t="s">
        <v>11259</v>
      </c>
      <c r="H2375" s="7">
        <v>96</v>
      </c>
      <c r="I2375" s="8">
        <v>375004</v>
      </c>
      <c r="J2375" s="9">
        <f t="shared" si="188"/>
        <v>355279</v>
      </c>
      <c r="K2375" s="9">
        <v>322056</v>
      </c>
      <c r="L2375" s="9">
        <f t="shared" si="189"/>
        <v>33223</v>
      </c>
      <c r="M2375" s="9">
        <v>0</v>
      </c>
      <c r="N2375" s="9">
        <v>0</v>
      </c>
      <c r="O2375" s="9">
        <f t="shared" si="185"/>
        <v>355279</v>
      </c>
      <c r="P2375" s="9">
        <f t="shared" si="186"/>
        <v>71055.8</v>
      </c>
      <c r="Q2375" s="9">
        <f t="shared" si="187"/>
        <v>0</v>
      </c>
    </row>
    <row r="2376" spans="1:17" x14ac:dyDescent="0.25">
      <c r="A2376" s="6" t="s">
        <v>11258</v>
      </c>
      <c r="B2376" s="6" t="s">
        <v>2369</v>
      </c>
      <c r="C2376" s="6" t="s">
        <v>11287</v>
      </c>
      <c r="D2376" s="6" t="s">
        <v>22159</v>
      </c>
      <c r="E2376" s="7" t="s">
        <v>11252</v>
      </c>
      <c r="F2376" s="7" t="s">
        <v>8075</v>
      </c>
      <c r="G2376" s="7" t="s">
        <v>11259</v>
      </c>
      <c r="H2376" s="7">
        <v>199</v>
      </c>
      <c r="I2376" s="8">
        <v>1105322</v>
      </c>
      <c r="J2376" s="9">
        <f t="shared" si="188"/>
        <v>1047182</v>
      </c>
      <c r="K2376" s="9">
        <v>949259</v>
      </c>
      <c r="L2376" s="9">
        <f t="shared" si="189"/>
        <v>97923</v>
      </c>
      <c r="M2376" s="9">
        <v>0</v>
      </c>
      <c r="N2376" s="9">
        <v>0</v>
      </c>
      <c r="O2376" s="9">
        <f t="shared" si="185"/>
        <v>1047182</v>
      </c>
      <c r="P2376" s="9">
        <f t="shared" si="186"/>
        <v>209436.40000000002</v>
      </c>
      <c r="Q2376" s="9">
        <f t="shared" si="187"/>
        <v>0</v>
      </c>
    </row>
    <row r="2377" spans="1:17" x14ac:dyDescent="0.25">
      <c r="A2377" s="6" t="s">
        <v>11258</v>
      </c>
      <c r="B2377" s="6" t="s">
        <v>2370</v>
      </c>
      <c r="C2377" s="6" t="s">
        <v>11288</v>
      </c>
      <c r="D2377" s="6" t="s">
        <v>22159</v>
      </c>
      <c r="E2377" s="7" t="s">
        <v>11252</v>
      </c>
      <c r="F2377" s="7" t="s">
        <v>8075</v>
      </c>
      <c r="G2377" s="7" t="s">
        <v>11259</v>
      </c>
      <c r="H2377" s="7">
        <v>69</v>
      </c>
      <c r="I2377" s="8">
        <v>351885</v>
      </c>
      <c r="J2377" s="9">
        <f t="shared" si="188"/>
        <v>333376</v>
      </c>
      <c r="K2377" s="9">
        <v>302201</v>
      </c>
      <c r="L2377" s="9">
        <f t="shared" si="189"/>
        <v>31175</v>
      </c>
      <c r="M2377" s="9">
        <v>0</v>
      </c>
      <c r="N2377" s="9">
        <v>0</v>
      </c>
      <c r="O2377" s="9">
        <f t="shared" si="185"/>
        <v>333376</v>
      </c>
      <c r="P2377" s="9">
        <f t="shared" si="186"/>
        <v>66675.199999999997</v>
      </c>
      <c r="Q2377" s="9">
        <f t="shared" si="187"/>
        <v>0</v>
      </c>
    </row>
    <row r="2378" spans="1:17" x14ac:dyDescent="0.25">
      <c r="A2378" s="6" t="s">
        <v>11258</v>
      </c>
      <c r="B2378" s="6" t="s">
        <v>2371</v>
      </c>
      <c r="C2378" s="6" t="s">
        <v>11289</v>
      </c>
      <c r="D2378" s="6" t="s">
        <v>22159</v>
      </c>
      <c r="E2378" s="7" t="s">
        <v>11252</v>
      </c>
      <c r="F2378" s="7" t="s">
        <v>8075</v>
      </c>
      <c r="G2378" s="7" t="s">
        <v>11259</v>
      </c>
      <c r="H2378" s="7">
        <v>102</v>
      </c>
      <c r="I2378" s="8">
        <v>546600</v>
      </c>
      <c r="J2378" s="9">
        <f t="shared" si="188"/>
        <v>517849</v>
      </c>
      <c r="K2378" s="9">
        <v>469424</v>
      </c>
      <c r="L2378" s="9">
        <f t="shared" si="189"/>
        <v>48425</v>
      </c>
      <c r="M2378" s="9">
        <v>0</v>
      </c>
      <c r="N2378" s="9">
        <v>0</v>
      </c>
      <c r="O2378" s="9">
        <f t="shared" si="185"/>
        <v>517849</v>
      </c>
      <c r="P2378" s="9">
        <f t="shared" si="186"/>
        <v>103569.8</v>
      </c>
      <c r="Q2378" s="9">
        <f t="shared" si="187"/>
        <v>0</v>
      </c>
    </row>
    <row r="2379" spans="1:17" x14ac:dyDescent="0.25">
      <c r="A2379" s="6" t="s">
        <v>11258</v>
      </c>
      <c r="B2379" s="6" t="s">
        <v>2372</v>
      </c>
      <c r="C2379" s="6" t="s">
        <v>11290</v>
      </c>
      <c r="D2379" s="6" t="s">
        <v>22159</v>
      </c>
      <c r="E2379" s="7" t="s">
        <v>11252</v>
      </c>
      <c r="F2379" s="7" t="s">
        <v>8075</v>
      </c>
      <c r="G2379" s="7" t="s">
        <v>11259</v>
      </c>
      <c r="H2379" s="7">
        <v>132</v>
      </c>
      <c r="I2379" s="8">
        <v>671140</v>
      </c>
      <c r="J2379" s="9">
        <f t="shared" si="188"/>
        <v>635838</v>
      </c>
      <c r="K2379" s="9">
        <v>576380</v>
      </c>
      <c r="L2379" s="9">
        <f t="shared" si="189"/>
        <v>59458</v>
      </c>
      <c r="M2379" s="9">
        <v>0</v>
      </c>
      <c r="N2379" s="9">
        <v>0</v>
      </c>
      <c r="O2379" s="9">
        <f t="shared" si="185"/>
        <v>635838</v>
      </c>
      <c r="P2379" s="9">
        <f t="shared" si="186"/>
        <v>127167.6</v>
      </c>
      <c r="Q2379" s="9">
        <f t="shared" si="187"/>
        <v>0</v>
      </c>
    </row>
    <row r="2380" spans="1:17" x14ac:dyDescent="0.25">
      <c r="A2380" s="6" t="s">
        <v>11258</v>
      </c>
      <c r="B2380" s="6" t="s">
        <v>2373</v>
      </c>
      <c r="C2380" s="6" t="s">
        <v>11291</v>
      </c>
      <c r="D2380" s="6" t="s">
        <v>22159</v>
      </c>
      <c r="E2380" s="7" t="s">
        <v>11252</v>
      </c>
      <c r="F2380" s="7" t="s">
        <v>8075</v>
      </c>
      <c r="G2380" s="7" t="s">
        <v>11259</v>
      </c>
      <c r="H2380" s="7">
        <v>92</v>
      </c>
      <c r="I2380" s="8">
        <v>458162</v>
      </c>
      <c r="J2380" s="9">
        <f t="shared" si="188"/>
        <v>434063</v>
      </c>
      <c r="K2380" s="9">
        <v>393473</v>
      </c>
      <c r="L2380" s="9">
        <f t="shared" si="189"/>
        <v>40590</v>
      </c>
      <c r="M2380" s="9">
        <v>0</v>
      </c>
      <c r="N2380" s="9">
        <v>0</v>
      </c>
      <c r="O2380" s="9">
        <f t="shared" si="185"/>
        <v>434063</v>
      </c>
      <c r="P2380" s="9">
        <f t="shared" si="186"/>
        <v>86812.6</v>
      </c>
      <c r="Q2380" s="9">
        <f t="shared" si="187"/>
        <v>0</v>
      </c>
    </row>
    <row r="2381" spans="1:17" x14ac:dyDescent="0.25">
      <c r="A2381" s="6" t="s">
        <v>11258</v>
      </c>
      <c r="B2381" s="6" t="s">
        <v>2374</v>
      </c>
      <c r="C2381" s="6" t="s">
        <v>11292</v>
      </c>
      <c r="D2381" s="6" t="s">
        <v>22159</v>
      </c>
      <c r="E2381" s="7" t="s">
        <v>11252</v>
      </c>
      <c r="F2381" s="7" t="s">
        <v>8075</v>
      </c>
      <c r="G2381" s="7" t="s">
        <v>11259</v>
      </c>
      <c r="H2381" s="7">
        <v>100</v>
      </c>
      <c r="I2381" s="8">
        <v>380453</v>
      </c>
      <c r="J2381" s="9">
        <f t="shared" si="188"/>
        <v>360441</v>
      </c>
      <c r="K2381" s="9">
        <v>326736</v>
      </c>
      <c r="L2381" s="9">
        <f t="shared" si="189"/>
        <v>33705</v>
      </c>
      <c r="M2381" s="9">
        <v>0</v>
      </c>
      <c r="N2381" s="9">
        <v>0</v>
      </c>
      <c r="O2381" s="9">
        <f t="shared" si="185"/>
        <v>360441</v>
      </c>
      <c r="P2381" s="9">
        <f t="shared" si="186"/>
        <v>72088.2</v>
      </c>
      <c r="Q2381" s="9">
        <f t="shared" si="187"/>
        <v>0</v>
      </c>
    </row>
    <row r="2382" spans="1:17" x14ac:dyDescent="0.25">
      <c r="A2382" s="6" t="s">
        <v>11258</v>
      </c>
      <c r="B2382" s="6" t="s">
        <v>2375</v>
      </c>
      <c r="C2382" s="6" t="s">
        <v>11293</v>
      </c>
      <c r="D2382" s="6" t="s">
        <v>22159</v>
      </c>
      <c r="E2382" s="7" t="s">
        <v>11252</v>
      </c>
      <c r="F2382" s="7" t="s">
        <v>8075</v>
      </c>
      <c r="G2382" s="7" t="s">
        <v>11259</v>
      </c>
      <c r="H2382" s="7">
        <v>100</v>
      </c>
      <c r="I2382" s="8">
        <v>581917</v>
      </c>
      <c r="J2382" s="9">
        <f t="shared" si="188"/>
        <v>551308</v>
      </c>
      <c r="K2382" s="9">
        <v>499755</v>
      </c>
      <c r="L2382" s="9">
        <f t="shared" si="189"/>
        <v>51553</v>
      </c>
      <c r="M2382" s="9">
        <v>0</v>
      </c>
      <c r="N2382" s="9">
        <v>0</v>
      </c>
      <c r="O2382" s="9">
        <f t="shared" si="185"/>
        <v>551308</v>
      </c>
      <c r="P2382" s="9">
        <f t="shared" si="186"/>
        <v>110261.6</v>
      </c>
      <c r="Q2382" s="9">
        <f t="shared" si="187"/>
        <v>0</v>
      </c>
    </row>
    <row r="2383" spans="1:17" x14ac:dyDescent="0.25">
      <c r="A2383" s="6" t="s">
        <v>11258</v>
      </c>
      <c r="B2383" s="6" t="s">
        <v>2376</v>
      </c>
      <c r="C2383" s="6" t="s">
        <v>11294</v>
      </c>
      <c r="D2383" s="6" t="s">
        <v>22159</v>
      </c>
      <c r="E2383" s="7" t="s">
        <v>11252</v>
      </c>
      <c r="F2383" s="7" t="s">
        <v>8075</v>
      </c>
      <c r="G2383" s="7" t="s">
        <v>11259</v>
      </c>
      <c r="H2383" s="7">
        <v>104</v>
      </c>
      <c r="I2383" s="8">
        <v>493596</v>
      </c>
      <c r="J2383" s="9">
        <f t="shared" si="188"/>
        <v>467633</v>
      </c>
      <c r="K2383" s="9">
        <v>423904</v>
      </c>
      <c r="L2383" s="9">
        <f t="shared" si="189"/>
        <v>43729</v>
      </c>
      <c r="M2383" s="9">
        <v>0</v>
      </c>
      <c r="N2383" s="9">
        <v>0</v>
      </c>
      <c r="O2383" s="9">
        <f t="shared" si="185"/>
        <v>467633</v>
      </c>
      <c r="P2383" s="9">
        <f t="shared" si="186"/>
        <v>93526.6</v>
      </c>
      <c r="Q2383" s="9">
        <f t="shared" si="187"/>
        <v>0</v>
      </c>
    </row>
    <row r="2384" spans="1:17" x14ac:dyDescent="0.25">
      <c r="A2384" s="6" t="s">
        <v>11258</v>
      </c>
      <c r="B2384" s="6" t="s">
        <v>2377</v>
      </c>
      <c r="C2384" s="6" t="s">
        <v>11295</v>
      </c>
      <c r="D2384" s="6" t="s">
        <v>22159</v>
      </c>
      <c r="E2384" s="7" t="s">
        <v>11252</v>
      </c>
      <c r="F2384" s="7" t="s">
        <v>8075</v>
      </c>
      <c r="G2384" s="7" t="s">
        <v>11259</v>
      </c>
      <c r="H2384" s="7">
        <v>225</v>
      </c>
      <c r="I2384" s="8">
        <v>1031022</v>
      </c>
      <c r="J2384" s="9">
        <f t="shared" si="188"/>
        <v>976790</v>
      </c>
      <c r="K2384" s="9">
        <v>885450</v>
      </c>
      <c r="L2384" s="9">
        <f t="shared" si="189"/>
        <v>91340</v>
      </c>
      <c r="M2384" s="9">
        <v>0</v>
      </c>
      <c r="N2384" s="9">
        <v>0</v>
      </c>
      <c r="O2384" s="9">
        <f t="shared" si="185"/>
        <v>976790</v>
      </c>
      <c r="P2384" s="9">
        <f t="shared" si="186"/>
        <v>195358</v>
      </c>
      <c r="Q2384" s="9">
        <f t="shared" si="187"/>
        <v>0</v>
      </c>
    </row>
    <row r="2385" spans="1:17" x14ac:dyDescent="0.25">
      <c r="A2385" s="6" t="s">
        <v>11258</v>
      </c>
      <c r="B2385" s="6" t="s">
        <v>2378</v>
      </c>
      <c r="C2385" s="6" t="s">
        <v>11296</v>
      </c>
      <c r="D2385" s="6" t="s">
        <v>22159</v>
      </c>
      <c r="E2385" s="7" t="s">
        <v>11252</v>
      </c>
      <c r="F2385" s="7" t="s">
        <v>8075</v>
      </c>
      <c r="G2385" s="7" t="s">
        <v>11259</v>
      </c>
      <c r="H2385" s="7">
        <v>119</v>
      </c>
      <c r="I2385" s="8">
        <v>631965</v>
      </c>
      <c r="J2385" s="9">
        <f t="shared" si="188"/>
        <v>598724</v>
      </c>
      <c r="K2385" s="9">
        <v>542736</v>
      </c>
      <c r="L2385" s="9">
        <f t="shared" si="189"/>
        <v>55988</v>
      </c>
      <c r="M2385" s="9">
        <v>0</v>
      </c>
      <c r="N2385" s="9">
        <v>0</v>
      </c>
      <c r="O2385" s="9">
        <f t="shared" si="185"/>
        <v>598724</v>
      </c>
      <c r="P2385" s="9">
        <f t="shared" si="186"/>
        <v>119744.8</v>
      </c>
      <c r="Q2385" s="9">
        <f t="shared" si="187"/>
        <v>0</v>
      </c>
    </row>
    <row r="2386" spans="1:17" x14ac:dyDescent="0.25">
      <c r="A2386" s="6" t="s">
        <v>11258</v>
      </c>
      <c r="B2386" s="6" t="s">
        <v>2379</v>
      </c>
      <c r="C2386" s="6" t="s">
        <v>11297</v>
      </c>
      <c r="D2386" s="6" t="s">
        <v>22159</v>
      </c>
      <c r="E2386" s="7" t="s">
        <v>11252</v>
      </c>
      <c r="F2386" s="7" t="s">
        <v>8075</v>
      </c>
      <c r="G2386" s="7" t="s">
        <v>11259</v>
      </c>
      <c r="H2386" s="7">
        <v>114</v>
      </c>
      <c r="I2386" s="8">
        <v>468086</v>
      </c>
      <c r="J2386" s="9">
        <f t="shared" si="188"/>
        <v>443465</v>
      </c>
      <c r="K2386" s="9">
        <v>401996</v>
      </c>
      <c r="L2386" s="9">
        <f t="shared" si="189"/>
        <v>41469</v>
      </c>
      <c r="M2386" s="9">
        <v>0</v>
      </c>
      <c r="N2386" s="9">
        <v>0</v>
      </c>
      <c r="O2386" s="9">
        <f t="shared" si="185"/>
        <v>443465</v>
      </c>
      <c r="P2386" s="9">
        <f t="shared" si="186"/>
        <v>88693</v>
      </c>
      <c r="Q2386" s="9">
        <f t="shared" si="187"/>
        <v>0</v>
      </c>
    </row>
    <row r="2387" spans="1:17" x14ac:dyDescent="0.25">
      <c r="A2387" s="6" t="s">
        <v>11258</v>
      </c>
      <c r="B2387" s="6" t="s">
        <v>2380</v>
      </c>
      <c r="C2387" s="6" t="s">
        <v>11298</v>
      </c>
      <c r="D2387" s="6" t="s">
        <v>22159</v>
      </c>
      <c r="E2387" s="7" t="s">
        <v>11252</v>
      </c>
      <c r="F2387" s="7" t="s">
        <v>8075</v>
      </c>
      <c r="G2387" s="7" t="s">
        <v>11259</v>
      </c>
      <c r="H2387" s="7">
        <v>103</v>
      </c>
      <c r="I2387" s="8">
        <v>513204</v>
      </c>
      <c r="J2387" s="9">
        <f t="shared" si="188"/>
        <v>486209</v>
      </c>
      <c r="K2387" s="9">
        <v>440743</v>
      </c>
      <c r="L2387" s="9">
        <f t="shared" si="189"/>
        <v>45466</v>
      </c>
      <c r="M2387" s="9">
        <v>0</v>
      </c>
      <c r="N2387" s="9">
        <v>0</v>
      </c>
      <c r="O2387" s="9">
        <f t="shared" si="185"/>
        <v>486209</v>
      </c>
      <c r="P2387" s="9">
        <f t="shared" si="186"/>
        <v>97241.8</v>
      </c>
      <c r="Q2387" s="9">
        <f t="shared" si="187"/>
        <v>0</v>
      </c>
    </row>
    <row r="2388" spans="1:17" x14ac:dyDescent="0.25">
      <c r="A2388" s="6" t="s">
        <v>11258</v>
      </c>
      <c r="B2388" s="6" t="s">
        <v>2381</v>
      </c>
      <c r="C2388" s="6" t="s">
        <v>11299</v>
      </c>
      <c r="D2388" s="6" t="s">
        <v>22159</v>
      </c>
      <c r="E2388" s="7" t="s">
        <v>11252</v>
      </c>
      <c r="F2388" s="7" t="s">
        <v>8075</v>
      </c>
      <c r="G2388" s="7" t="s">
        <v>11259</v>
      </c>
      <c r="H2388" s="7">
        <v>103</v>
      </c>
      <c r="I2388" s="8">
        <v>402572</v>
      </c>
      <c r="J2388" s="9">
        <f t="shared" si="188"/>
        <v>381397</v>
      </c>
      <c r="K2388" s="9">
        <v>345732</v>
      </c>
      <c r="L2388" s="9">
        <f t="shared" si="189"/>
        <v>35665</v>
      </c>
      <c r="M2388" s="9">
        <v>0</v>
      </c>
      <c r="N2388" s="9">
        <v>0</v>
      </c>
      <c r="O2388" s="9">
        <f t="shared" si="185"/>
        <v>381397</v>
      </c>
      <c r="P2388" s="9">
        <f t="shared" si="186"/>
        <v>76279.400000000009</v>
      </c>
      <c r="Q2388" s="9">
        <f t="shared" si="187"/>
        <v>0</v>
      </c>
    </row>
    <row r="2389" spans="1:17" x14ac:dyDescent="0.25">
      <c r="A2389" s="6" t="s">
        <v>11258</v>
      </c>
      <c r="B2389" s="6" t="s">
        <v>2382</v>
      </c>
      <c r="C2389" s="6" t="s">
        <v>11300</v>
      </c>
      <c r="D2389" s="6" t="s">
        <v>22159</v>
      </c>
      <c r="E2389" s="7" t="s">
        <v>11252</v>
      </c>
      <c r="F2389" s="7" t="s">
        <v>8075</v>
      </c>
      <c r="G2389" s="7" t="s">
        <v>11259</v>
      </c>
      <c r="H2389" s="7">
        <v>116</v>
      </c>
      <c r="I2389" s="8">
        <v>719472</v>
      </c>
      <c r="J2389" s="9">
        <f t="shared" si="188"/>
        <v>681628</v>
      </c>
      <c r="K2389" s="9">
        <v>617888</v>
      </c>
      <c r="L2389" s="9">
        <f t="shared" si="189"/>
        <v>63740</v>
      </c>
      <c r="M2389" s="9">
        <v>0</v>
      </c>
      <c r="N2389" s="9">
        <v>0</v>
      </c>
      <c r="O2389" s="9">
        <f t="shared" si="185"/>
        <v>681628</v>
      </c>
      <c r="P2389" s="9">
        <f t="shared" si="186"/>
        <v>136325.6</v>
      </c>
      <c r="Q2389" s="9">
        <f t="shared" si="187"/>
        <v>0</v>
      </c>
    </row>
    <row r="2390" spans="1:17" x14ac:dyDescent="0.25">
      <c r="A2390" s="6" t="s">
        <v>11258</v>
      </c>
      <c r="B2390" s="6" t="s">
        <v>2383</v>
      </c>
      <c r="C2390" s="6" t="s">
        <v>11301</v>
      </c>
      <c r="D2390" s="6" t="s">
        <v>22159</v>
      </c>
      <c r="E2390" s="7" t="s">
        <v>11252</v>
      </c>
      <c r="F2390" s="7" t="s">
        <v>8075</v>
      </c>
      <c r="G2390" s="7" t="s">
        <v>11259</v>
      </c>
      <c r="H2390" s="7">
        <v>78</v>
      </c>
      <c r="I2390" s="8">
        <v>442487</v>
      </c>
      <c r="J2390" s="9">
        <f t="shared" si="188"/>
        <v>419212</v>
      </c>
      <c r="K2390" s="9">
        <v>380012</v>
      </c>
      <c r="L2390" s="9">
        <f t="shared" si="189"/>
        <v>39200</v>
      </c>
      <c r="M2390" s="9">
        <v>0</v>
      </c>
      <c r="N2390" s="9">
        <v>0</v>
      </c>
      <c r="O2390" s="9">
        <f t="shared" si="185"/>
        <v>419212</v>
      </c>
      <c r="P2390" s="9">
        <f t="shared" si="186"/>
        <v>83842.400000000009</v>
      </c>
      <c r="Q2390" s="9">
        <f t="shared" si="187"/>
        <v>0</v>
      </c>
    </row>
    <row r="2391" spans="1:17" x14ac:dyDescent="0.25">
      <c r="A2391" s="6" t="s">
        <v>11258</v>
      </c>
      <c r="B2391" s="6" t="s">
        <v>2384</v>
      </c>
      <c r="C2391" s="6" t="s">
        <v>11302</v>
      </c>
      <c r="D2391" s="6" t="s">
        <v>22159</v>
      </c>
      <c r="E2391" s="7" t="s">
        <v>11252</v>
      </c>
      <c r="F2391" s="7" t="s">
        <v>8075</v>
      </c>
      <c r="G2391" s="7" t="s">
        <v>11259</v>
      </c>
      <c r="H2391" s="7">
        <v>77</v>
      </c>
      <c r="I2391" s="8">
        <v>435361</v>
      </c>
      <c r="J2391" s="9">
        <f t="shared" si="188"/>
        <v>412461</v>
      </c>
      <c r="K2391" s="9">
        <v>373892</v>
      </c>
      <c r="L2391" s="9">
        <f t="shared" si="189"/>
        <v>38569</v>
      </c>
      <c r="M2391" s="9">
        <v>0</v>
      </c>
      <c r="N2391" s="9">
        <v>0</v>
      </c>
      <c r="O2391" s="9">
        <f t="shared" si="185"/>
        <v>412461</v>
      </c>
      <c r="P2391" s="9">
        <f t="shared" si="186"/>
        <v>82492.200000000012</v>
      </c>
      <c r="Q2391" s="9">
        <f t="shared" si="187"/>
        <v>0</v>
      </c>
    </row>
    <row r="2392" spans="1:17" x14ac:dyDescent="0.25">
      <c r="A2392" s="6" t="s">
        <v>11258</v>
      </c>
      <c r="B2392" s="6" t="s">
        <v>2385</v>
      </c>
      <c r="C2392" s="6" t="s">
        <v>11303</v>
      </c>
      <c r="D2392" s="6" t="s">
        <v>22159</v>
      </c>
      <c r="E2392" s="7" t="s">
        <v>11252</v>
      </c>
      <c r="F2392" s="7" t="s">
        <v>8075</v>
      </c>
      <c r="G2392" s="7" t="s">
        <v>11259</v>
      </c>
      <c r="H2392" s="7">
        <v>184</v>
      </c>
      <c r="I2392" s="8">
        <v>971787</v>
      </c>
      <c r="J2392" s="9">
        <f t="shared" si="188"/>
        <v>920671</v>
      </c>
      <c r="K2392" s="9">
        <v>834578</v>
      </c>
      <c r="L2392" s="9">
        <f t="shared" si="189"/>
        <v>86093</v>
      </c>
      <c r="M2392" s="9">
        <v>0</v>
      </c>
      <c r="N2392" s="9">
        <v>0</v>
      </c>
      <c r="O2392" s="9">
        <f t="shared" si="185"/>
        <v>920671</v>
      </c>
      <c r="P2392" s="9">
        <f t="shared" si="186"/>
        <v>184134.2</v>
      </c>
      <c r="Q2392" s="9">
        <f t="shared" si="187"/>
        <v>0</v>
      </c>
    </row>
    <row r="2393" spans="1:17" x14ac:dyDescent="0.25">
      <c r="A2393" s="6" t="s">
        <v>11258</v>
      </c>
      <c r="B2393" s="6" t="s">
        <v>2386</v>
      </c>
      <c r="C2393" s="6" t="s">
        <v>11304</v>
      </c>
      <c r="D2393" s="6" t="s">
        <v>22159</v>
      </c>
      <c r="E2393" s="7" t="s">
        <v>11252</v>
      </c>
      <c r="F2393" s="7" t="s">
        <v>8075</v>
      </c>
      <c r="G2393" s="7" t="s">
        <v>11259</v>
      </c>
      <c r="H2393" s="7">
        <v>259</v>
      </c>
      <c r="I2393" s="8">
        <v>1492878</v>
      </c>
      <c r="J2393" s="9">
        <f t="shared" si="188"/>
        <v>1414353</v>
      </c>
      <c r="K2393" s="9">
        <v>1282095</v>
      </c>
      <c r="L2393" s="9">
        <f t="shared" si="189"/>
        <v>132258</v>
      </c>
      <c r="M2393" s="9">
        <v>0</v>
      </c>
      <c r="N2393" s="9">
        <v>0</v>
      </c>
      <c r="O2393" s="9">
        <f t="shared" si="185"/>
        <v>1414353</v>
      </c>
      <c r="P2393" s="9">
        <f t="shared" si="186"/>
        <v>0</v>
      </c>
      <c r="Q2393" s="9">
        <f t="shared" si="187"/>
        <v>282870.60000000003</v>
      </c>
    </row>
    <row r="2394" spans="1:17" x14ac:dyDescent="0.25">
      <c r="A2394" s="6" t="s">
        <v>11258</v>
      </c>
      <c r="B2394" s="6" t="s">
        <v>2387</v>
      </c>
      <c r="C2394" s="6" t="s">
        <v>11305</v>
      </c>
      <c r="D2394" s="6" t="s">
        <v>22159</v>
      </c>
      <c r="E2394" s="7" t="s">
        <v>11252</v>
      </c>
      <c r="F2394" s="7" t="s">
        <v>8075</v>
      </c>
      <c r="G2394" s="7" t="s">
        <v>11259</v>
      </c>
      <c r="H2394" s="7">
        <v>98</v>
      </c>
      <c r="I2394" s="8">
        <v>439711</v>
      </c>
      <c r="J2394" s="9">
        <f t="shared" si="188"/>
        <v>416582</v>
      </c>
      <c r="K2394" s="9">
        <v>377627</v>
      </c>
      <c r="L2394" s="9">
        <f t="shared" si="189"/>
        <v>38955</v>
      </c>
      <c r="M2394" s="9">
        <v>0</v>
      </c>
      <c r="N2394" s="9">
        <v>0</v>
      </c>
      <c r="O2394" s="9">
        <f t="shared" si="185"/>
        <v>416582</v>
      </c>
      <c r="P2394" s="9">
        <f t="shared" si="186"/>
        <v>83316.400000000009</v>
      </c>
      <c r="Q2394" s="9">
        <f t="shared" si="187"/>
        <v>0</v>
      </c>
    </row>
    <row r="2395" spans="1:17" x14ac:dyDescent="0.25">
      <c r="A2395" s="6" t="s">
        <v>11258</v>
      </c>
      <c r="B2395" s="6" t="s">
        <v>2388</v>
      </c>
      <c r="C2395" s="6" t="s">
        <v>11306</v>
      </c>
      <c r="D2395" s="6" t="s">
        <v>22159</v>
      </c>
      <c r="E2395" s="7" t="s">
        <v>11252</v>
      </c>
      <c r="F2395" s="7" t="s">
        <v>8075</v>
      </c>
      <c r="G2395" s="7" t="s">
        <v>11259</v>
      </c>
      <c r="H2395" s="7">
        <v>66</v>
      </c>
      <c r="I2395" s="8">
        <v>251997</v>
      </c>
      <c r="J2395" s="9">
        <f t="shared" si="188"/>
        <v>238742</v>
      </c>
      <c r="K2395" s="9">
        <v>216417</v>
      </c>
      <c r="L2395" s="9">
        <f t="shared" si="189"/>
        <v>22325</v>
      </c>
      <c r="M2395" s="9">
        <v>0</v>
      </c>
      <c r="N2395" s="9">
        <v>0</v>
      </c>
      <c r="O2395" s="9">
        <f t="shared" si="185"/>
        <v>238742</v>
      </c>
      <c r="P2395" s="9">
        <f t="shared" si="186"/>
        <v>47748.4</v>
      </c>
      <c r="Q2395" s="9">
        <f t="shared" si="187"/>
        <v>0</v>
      </c>
    </row>
    <row r="2396" spans="1:17" x14ac:dyDescent="0.25">
      <c r="A2396" s="6" t="s">
        <v>11258</v>
      </c>
      <c r="B2396" s="6" t="s">
        <v>2389</v>
      </c>
      <c r="C2396" s="6" t="s">
        <v>11307</v>
      </c>
      <c r="D2396" s="6" t="s">
        <v>22159</v>
      </c>
      <c r="E2396" s="7" t="s">
        <v>11252</v>
      </c>
      <c r="F2396" s="7" t="s">
        <v>8075</v>
      </c>
      <c r="G2396" s="7" t="s">
        <v>11259</v>
      </c>
      <c r="H2396" s="7">
        <v>114</v>
      </c>
      <c r="I2396" s="8">
        <v>887788</v>
      </c>
      <c r="J2396" s="9">
        <f t="shared" si="188"/>
        <v>841090</v>
      </c>
      <c r="K2396" s="9">
        <v>762439</v>
      </c>
      <c r="L2396" s="9">
        <f t="shared" si="189"/>
        <v>78651</v>
      </c>
      <c r="M2396" s="9">
        <v>0</v>
      </c>
      <c r="N2396" s="9">
        <v>0</v>
      </c>
      <c r="O2396" s="9">
        <f t="shared" si="185"/>
        <v>841090</v>
      </c>
      <c r="P2396" s="9">
        <f t="shared" si="186"/>
        <v>168218</v>
      </c>
      <c r="Q2396" s="9">
        <f t="shared" si="187"/>
        <v>0</v>
      </c>
    </row>
    <row r="2397" spans="1:17" x14ac:dyDescent="0.25">
      <c r="A2397" s="6" t="s">
        <v>11258</v>
      </c>
      <c r="B2397" s="6" t="s">
        <v>2390</v>
      </c>
      <c r="C2397" s="6" t="s">
        <v>11308</v>
      </c>
      <c r="D2397" s="6" t="s">
        <v>22159</v>
      </c>
      <c r="E2397" s="7" t="s">
        <v>11252</v>
      </c>
      <c r="F2397" s="7" t="s">
        <v>8075</v>
      </c>
      <c r="G2397" s="7" t="s">
        <v>11259</v>
      </c>
      <c r="H2397" s="7">
        <v>72</v>
      </c>
      <c r="I2397" s="8">
        <v>458077</v>
      </c>
      <c r="J2397" s="9">
        <f t="shared" si="188"/>
        <v>433982</v>
      </c>
      <c r="K2397" s="9">
        <v>393400</v>
      </c>
      <c r="L2397" s="9">
        <f t="shared" si="189"/>
        <v>40582</v>
      </c>
      <c r="M2397" s="9">
        <v>0</v>
      </c>
      <c r="N2397" s="9">
        <v>0</v>
      </c>
      <c r="O2397" s="9">
        <f t="shared" si="185"/>
        <v>433982</v>
      </c>
      <c r="P2397" s="9">
        <f t="shared" si="186"/>
        <v>86796.400000000009</v>
      </c>
      <c r="Q2397" s="9">
        <f t="shared" si="187"/>
        <v>0</v>
      </c>
    </row>
    <row r="2398" spans="1:17" x14ac:dyDescent="0.25">
      <c r="A2398" s="6" t="s">
        <v>11258</v>
      </c>
      <c r="B2398" s="6" t="s">
        <v>2391</v>
      </c>
      <c r="C2398" s="6" t="s">
        <v>11309</v>
      </c>
      <c r="D2398" s="6" t="s">
        <v>22159</v>
      </c>
      <c r="E2398" s="7" t="s">
        <v>11252</v>
      </c>
      <c r="F2398" s="7" t="s">
        <v>8075</v>
      </c>
      <c r="G2398" s="7" t="s">
        <v>11259</v>
      </c>
      <c r="H2398" s="7">
        <v>34</v>
      </c>
      <c r="I2398" s="8">
        <v>126587</v>
      </c>
      <c r="J2398" s="9">
        <f t="shared" si="188"/>
        <v>119929</v>
      </c>
      <c r="K2398" s="9">
        <v>108714</v>
      </c>
      <c r="L2398" s="9">
        <f t="shared" si="189"/>
        <v>11215</v>
      </c>
      <c r="M2398" s="9">
        <v>0</v>
      </c>
      <c r="N2398" s="9">
        <v>0</v>
      </c>
      <c r="O2398" s="9">
        <f t="shared" si="185"/>
        <v>119929</v>
      </c>
      <c r="P2398" s="9">
        <f t="shared" si="186"/>
        <v>23985.800000000003</v>
      </c>
      <c r="Q2398" s="9">
        <f t="shared" si="187"/>
        <v>0</v>
      </c>
    </row>
    <row r="2399" spans="1:17" x14ac:dyDescent="0.25">
      <c r="A2399" s="6" t="s">
        <v>11258</v>
      </c>
      <c r="B2399" s="6" t="s">
        <v>2392</v>
      </c>
      <c r="C2399" s="6" t="s">
        <v>11310</v>
      </c>
      <c r="D2399" s="6" t="s">
        <v>22159</v>
      </c>
      <c r="E2399" s="7" t="s">
        <v>11252</v>
      </c>
      <c r="F2399" s="7" t="s">
        <v>8075</v>
      </c>
      <c r="G2399" s="7" t="s">
        <v>11259</v>
      </c>
      <c r="H2399" s="7">
        <v>116</v>
      </c>
      <c r="I2399" s="8">
        <v>510399</v>
      </c>
      <c r="J2399" s="9">
        <f t="shared" si="188"/>
        <v>483552</v>
      </c>
      <c r="K2399" s="9">
        <v>438334</v>
      </c>
      <c r="L2399" s="9">
        <f t="shared" si="189"/>
        <v>45218</v>
      </c>
      <c r="M2399" s="9">
        <v>0</v>
      </c>
      <c r="N2399" s="9">
        <v>0</v>
      </c>
      <c r="O2399" s="9">
        <f t="shared" si="185"/>
        <v>483552</v>
      </c>
      <c r="P2399" s="9">
        <f t="shared" si="186"/>
        <v>96710.400000000009</v>
      </c>
      <c r="Q2399" s="9">
        <f t="shared" si="187"/>
        <v>0</v>
      </c>
    </row>
    <row r="2400" spans="1:17" x14ac:dyDescent="0.25">
      <c r="A2400" s="6" t="s">
        <v>11258</v>
      </c>
      <c r="B2400" s="6" t="s">
        <v>2393</v>
      </c>
      <c r="C2400" s="6" t="s">
        <v>11311</v>
      </c>
      <c r="D2400" s="6" t="s">
        <v>22159</v>
      </c>
      <c r="E2400" s="7" t="s">
        <v>11252</v>
      </c>
      <c r="F2400" s="7" t="s">
        <v>8075</v>
      </c>
      <c r="G2400" s="7" t="s">
        <v>11259</v>
      </c>
      <c r="H2400" s="7">
        <v>61</v>
      </c>
      <c r="I2400" s="8">
        <v>315768</v>
      </c>
      <c r="J2400" s="9">
        <f t="shared" si="188"/>
        <v>299159</v>
      </c>
      <c r="K2400" s="9">
        <v>271184</v>
      </c>
      <c r="L2400" s="9">
        <f t="shared" si="189"/>
        <v>27975</v>
      </c>
      <c r="M2400" s="9">
        <v>0</v>
      </c>
      <c r="N2400" s="9">
        <v>0</v>
      </c>
      <c r="O2400" s="9">
        <f t="shared" si="185"/>
        <v>299159</v>
      </c>
      <c r="P2400" s="9">
        <f t="shared" si="186"/>
        <v>59831.8</v>
      </c>
      <c r="Q2400" s="9">
        <f t="shared" si="187"/>
        <v>0</v>
      </c>
    </row>
    <row r="2401" spans="1:17" x14ac:dyDescent="0.25">
      <c r="A2401" s="6" t="s">
        <v>11258</v>
      </c>
      <c r="B2401" s="6" t="s">
        <v>2394</v>
      </c>
      <c r="C2401" s="6" t="s">
        <v>11312</v>
      </c>
      <c r="D2401" s="6" t="s">
        <v>22159</v>
      </c>
      <c r="E2401" s="7" t="s">
        <v>11252</v>
      </c>
      <c r="F2401" s="7" t="s">
        <v>8075</v>
      </c>
      <c r="G2401" s="7" t="s">
        <v>11259</v>
      </c>
      <c r="H2401" s="7">
        <v>71</v>
      </c>
      <c r="I2401" s="8">
        <v>218171</v>
      </c>
      <c r="J2401" s="9">
        <f t="shared" si="188"/>
        <v>206695</v>
      </c>
      <c r="K2401" s="9">
        <v>187367</v>
      </c>
      <c r="L2401" s="9">
        <f t="shared" si="189"/>
        <v>19328</v>
      </c>
      <c r="M2401" s="9">
        <v>0</v>
      </c>
      <c r="N2401" s="9">
        <v>0</v>
      </c>
      <c r="O2401" s="9">
        <f t="shared" si="185"/>
        <v>206695</v>
      </c>
      <c r="P2401" s="9">
        <f t="shared" si="186"/>
        <v>41339</v>
      </c>
      <c r="Q2401" s="9">
        <f t="shared" si="187"/>
        <v>0</v>
      </c>
    </row>
    <row r="2402" spans="1:17" x14ac:dyDescent="0.25">
      <c r="A2402" s="6" t="s">
        <v>11258</v>
      </c>
      <c r="B2402" s="6" t="s">
        <v>2395</v>
      </c>
      <c r="C2402" s="6" t="s">
        <v>11313</v>
      </c>
      <c r="D2402" s="6" t="s">
        <v>22159</v>
      </c>
      <c r="E2402" s="7" t="s">
        <v>11252</v>
      </c>
      <c r="F2402" s="7" t="s">
        <v>8075</v>
      </c>
      <c r="G2402" s="7" t="s">
        <v>11259</v>
      </c>
      <c r="H2402" s="7">
        <v>57</v>
      </c>
      <c r="I2402" s="8">
        <v>285250</v>
      </c>
      <c r="J2402" s="9">
        <f t="shared" si="188"/>
        <v>270246</v>
      </c>
      <c r="K2402" s="9">
        <v>244975</v>
      </c>
      <c r="L2402" s="9">
        <f t="shared" si="189"/>
        <v>25271</v>
      </c>
      <c r="M2402" s="9">
        <v>0</v>
      </c>
      <c r="N2402" s="9">
        <v>0</v>
      </c>
      <c r="O2402" s="9">
        <f t="shared" si="185"/>
        <v>270246</v>
      </c>
      <c r="P2402" s="9">
        <f t="shared" si="186"/>
        <v>54049.200000000004</v>
      </c>
      <c r="Q2402" s="9">
        <f t="shared" si="187"/>
        <v>0</v>
      </c>
    </row>
    <row r="2403" spans="1:17" x14ac:dyDescent="0.25">
      <c r="A2403" s="6" t="s">
        <v>11258</v>
      </c>
      <c r="B2403" s="6" t="s">
        <v>2396</v>
      </c>
      <c r="C2403" s="6" t="s">
        <v>11314</v>
      </c>
      <c r="D2403" s="6" t="s">
        <v>22159</v>
      </c>
      <c r="E2403" s="7" t="s">
        <v>11252</v>
      </c>
      <c r="F2403" s="7" t="s">
        <v>8075</v>
      </c>
      <c r="G2403" s="7" t="s">
        <v>11259</v>
      </c>
      <c r="H2403" s="7">
        <v>67</v>
      </c>
      <c r="I2403" s="8">
        <v>296110</v>
      </c>
      <c r="J2403" s="9">
        <f t="shared" si="188"/>
        <v>280535</v>
      </c>
      <c r="K2403" s="9">
        <v>254302</v>
      </c>
      <c r="L2403" s="9">
        <f t="shared" si="189"/>
        <v>26233</v>
      </c>
      <c r="M2403" s="9">
        <v>0</v>
      </c>
      <c r="N2403" s="9">
        <v>0</v>
      </c>
      <c r="O2403" s="9">
        <f t="shared" si="185"/>
        <v>280535</v>
      </c>
      <c r="P2403" s="9">
        <f t="shared" si="186"/>
        <v>56107</v>
      </c>
      <c r="Q2403" s="9">
        <f t="shared" si="187"/>
        <v>0</v>
      </c>
    </row>
    <row r="2404" spans="1:17" x14ac:dyDescent="0.25">
      <c r="A2404" s="6" t="s">
        <v>11258</v>
      </c>
      <c r="B2404" s="6" t="s">
        <v>2397</v>
      </c>
      <c r="C2404" s="6" t="s">
        <v>11315</v>
      </c>
      <c r="D2404" s="6" t="s">
        <v>22159</v>
      </c>
      <c r="E2404" s="7" t="s">
        <v>11252</v>
      </c>
      <c r="F2404" s="7" t="s">
        <v>8075</v>
      </c>
      <c r="G2404" s="7" t="s">
        <v>11259</v>
      </c>
      <c r="H2404" s="7">
        <v>18</v>
      </c>
      <c r="I2404" s="8">
        <v>114494</v>
      </c>
      <c r="J2404" s="9">
        <f t="shared" si="188"/>
        <v>108472</v>
      </c>
      <c r="K2404" s="9">
        <v>98328</v>
      </c>
      <c r="L2404" s="9">
        <f t="shared" si="189"/>
        <v>10144</v>
      </c>
      <c r="M2404" s="9">
        <v>0</v>
      </c>
      <c r="N2404" s="9">
        <v>0</v>
      </c>
      <c r="O2404" s="9">
        <f t="shared" si="185"/>
        <v>108472</v>
      </c>
      <c r="P2404" s="9">
        <f t="shared" si="186"/>
        <v>21694.400000000001</v>
      </c>
      <c r="Q2404" s="9">
        <f t="shared" si="187"/>
        <v>0</v>
      </c>
    </row>
    <row r="2405" spans="1:17" x14ac:dyDescent="0.25">
      <c r="A2405" s="6" t="s">
        <v>11258</v>
      </c>
      <c r="B2405" s="6" t="s">
        <v>2398</v>
      </c>
      <c r="C2405" s="6" t="s">
        <v>11316</v>
      </c>
      <c r="D2405" s="6" t="s">
        <v>22159</v>
      </c>
      <c r="E2405" s="7" t="s">
        <v>11252</v>
      </c>
      <c r="F2405" s="7" t="s">
        <v>8075</v>
      </c>
      <c r="G2405" s="7" t="s">
        <v>11259</v>
      </c>
      <c r="H2405" s="7">
        <v>52</v>
      </c>
      <c r="I2405" s="8">
        <v>236915</v>
      </c>
      <c r="J2405" s="9">
        <f t="shared" si="188"/>
        <v>224453</v>
      </c>
      <c r="K2405" s="9">
        <v>203464</v>
      </c>
      <c r="L2405" s="9">
        <f t="shared" si="189"/>
        <v>20989</v>
      </c>
      <c r="M2405" s="9">
        <v>0</v>
      </c>
      <c r="N2405" s="9">
        <v>0</v>
      </c>
      <c r="O2405" s="9">
        <f t="shared" si="185"/>
        <v>224453</v>
      </c>
      <c r="P2405" s="9">
        <f t="shared" si="186"/>
        <v>44890.600000000006</v>
      </c>
      <c r="Q2405" s="9">
        <f t="shared" si="187"/>
        <v>0</v>
      </c>
    </row>
    <row r="2406" spans="1:17" x14ac:dyDescent="0.25">
      <c r="A2406" s="6" t="s">
        <v>11258</v>
      </c>
      <c r="B2406" s="6" t="s">
        <v>2399</v>
      </c>
      <c r="C2406" s="6" t="s">
        <v>11317</v>
      </c>
      <c r="D2406" s="6" t="s">
        <v>22159</v>
      </c>
      <c r="E2406" s="7" t="s">
        <v>11252</v>
      </c>
      <c r="F2406" s="7" t="s">
        <v>8075</v>
      </c>
      <c r="G2406" s="7" t="s">
        <v>11259</v>
      </c>
      <c r="H2406" s="7">
        <v>20</v>
      </c>
      <c r="I2406" s="8">
        <v>114052</v>
      </c>
      <c r="J2406" s="9">
        <f t="shared" si="188"/>
        <v>108053</v>
      </c>
      <c r="K2406" s="9">
        <v>97949</v>
      </c>
      <c r="L2406" s="9">
        <f t="shared" si="189"/>
        <v>10104</v>
      </c>
      <c r="M2406" s="9">
        <v>0</v>
      </c>
      <c r="N2406" s="9">
        <v>0</v>
      </c>
      <c r="O2406" s="9">
        <f t="shared" si="185"/>
        <v>108053</v>
      </c>
      <c r="P2406" s="9">
        <f t="shared" si="186"/>
        <v>21610.600000000002</v>
      </c>
      <c r="Q2406" s="9">
        <f t="shared" si="187"/>
        <v>0</v>
      </c>
    </row>
    <row r="2407" spans="1:17" x14ac:dyDescent="0.25">
      <c r="A2407" s="6" t="s">
        <v>11258</v>
      </c>
      <c r="B2407" s="6" t="s">
        <v>2400</v>
      </c>
      <c r="C2407" s="6" t="s">
        <v>11318</v>
      </c>
      <c r="D2407" s="6" t="s">
        <v>22159</v>
      </c>
      <c r="E2407" s="7" t="s">
        <v>11252</v>
      </c>
      <c r="F2407" s="7" t="s">
        <v>8075</v>
      </c>
      <c r="G2407" s="7" t="s">
        <v>11259</v>
      </c>
      <c r="H2407" s="7">
        <v>16</v>
      </c>
      <c r="I2407" s="8">
        <v>63482</v>
      </c>
      <c r="J2407" s="9">
        <f t="shared" si="188"/>
        <v>60143</v>
      </c>
      <c r="K2407" s="9">
        <v>54519</v>
      </c>
      <c r="L2407" s="9">
        <f t="shared" si="189"/>
        <v>5624</v>
      </c>
      <c r="M2407" s="9">
        <v>0</v>
      </c>
      <c r="N2407" s="9">
        <v>0</v>
      </c>
      <c r="O2407" s="9">
        <f t="shared" si="185"/>
        <v>60143</v>
      </c>
      <c r="P2407" s="9">
        <f t="shared" si="186"/>
        <v>12028.6</v>
      </c>
      <c r="Q2407" s="9">
        <f t="shared" si="187"/>
        <v>0</v>
      </c>
    </row>
    <row r="2408" spans="1:17" x14ac:dyDescent="0.25">
      <c r="A2408" s="6" t="s">
        <v>11258</v>
      </c>
      <c r="B2408" s="6" t="s">
        <v>2401</v>
      </c>
      <c r="C2408" s="6" t="s">
        <v>11319</v>
      </c>
      <c r="D2408" s="6" t="s">
        <v>22159</v>
      </c>
      <c r="E2408" s="7" t="s">
        <v>11252</v>
      </c>
      <c r="F2408" s="7" t="s">
        <v>8075</v>
      </c>
      <c r="G2408" s="7" t="s">
        <v>11259</v>
      </c>
      <c r="H2408" s="7">
        <v>37</v>
      </c>
      <c r="I2408" s="8">
        <v>148808</v>
      </c>
      <c r="J2408" s="9">
        <f t="shared" si="188"/>
        <v>140981</v>
      </c>
      <c r="K2408" s="9">
        <v>127797</v>
      </c>
      <c r="L2408" s="9">
        <f t="shared" si="189"/>
        <v>13184</v>
      </c>
      <c r="M2408" s="9">
        <v>0</v>
      </c>
      <c r="N2408" s="9">
        <v>0</v>
      </c>
      <c r="O2408" s="9">
        <f t="shared" si="185"/>
        <v>140981</v>
      </c>
      <c r="P2408" s="9">
        <f t="shared" si="186"/>
        <v>28196.2</v>
      </c>
      <c r="Q2408" s="9">
        <f t="shared" si="187"/>
        <v>0</v>
      </c>
    </row>
    <row r="2409" spans="1:17" x14ac:dyDescent="0.25">
      <c r="A2409" s="6" t="s">
        <v>11258</v>
      </c>
      <c r="B2409" s="6" t="s">
        <v>2402</v>
      </c>
      <c r="C2409" s="6" t="s">
        <v>11320</v>
      </c>
      <c r="D2409" s="6" t="s">
        <v>22159</v>
      </c>
      <c r="E2409" s="7" t="s">
        <v>11252</v>
      </c>
      <c r="F2409" s="7" t="s">
        <v>8075</v>
      </c>
      <c r="G2409" s="7" t="s">
        <v>11259</v>
      </c>
      <c r="H2409" s="7">
        <v>35</v>
      </c>
      <c r="I2409" s="8">
        <v>212670</v>
      </c>
      <c r="J2409" s="9">
        <f t="shared" si="188"/>
        <v>201484</v>
      </c>
      <c r="K2409" s="9">
        <v>182643</v>
      </c>
      <c r="L2409" s="9">
        <f t="shared" si="189"/>
        <v>18841</v>
      </c>
      <c r="M2409" s="9">
        <v>0</v>
      </c>
      <c r="N2409" s="9">
        <v>0</v>
      </c>
      <c r="O2409" s="9">
        <f t="shared" si="185"/>
        <v>201484</v>
      </c>
      <c r="P2409" s="9">
        <f t="shared" si="186"/>
        <v>40296.800000000003</v>
      </c>
      <c r="Q2409" s="9">
        <f t="shared" si="187"/>
        <v>0</v>
      </c>
    </row>
    <row r="2410" spans="1:17" x14ac:dyDescent="0.25">
      <c r="A2410" s="6" t="s">
        <v>11258</v>
      </c>
      <c r="B2410" s="6" t="s">
        <v>2403</v>
      </c>
      <c r="C2410" s="6" t="s">
        <v>11321</v>
      </c>
      <c r="D2410" s="6" t="s">
        <v>22159</v>
      </c>
      <c r="E2410" s="7" t="s">
        <v>11252</v>
      </c>
      <c r="F2410" s="7" t="s">
        <v>8075</v>
      </c>
      <c r="G2410" s="7" t="s">
        <v>11259</v>
      </c>
      <c r="H2410" s="7">
        <v>39</v>
      </c>
      <c r="I2410" s="8">
        <v>150599</v>
      </c>
      <c r="J2410" s="9">
        <f t="shared" si="188"/>
        <v>142677</v>
      </c>
      <c r="K2410" s="9">
        <v>129335</v>
      </c>
      <c r="L2410" s="9">
        <f t="shared" si="189"/>
        <v>13342</v>
      </c>
      <c r="M2410" s="9">
        <v>0</v>
      </c>
      <c r="N2410" s="9">
        <v>0</v>
      </c>
      <c r="O2410" s="9">
        <f t="shared" si="185"/>
        <v>142677</v>
      </c>
      <c r="P2410" s="9">
        <f t="shared" si="186"/>
        <v>28535.4</v>
      </c>
      <c r="Q2410" s="9">
        <f t="shared" si="187"/>
        <v>0</v>
      </c>
    </row>
    <row r="2411" spans="1:17" x14ac:dyDescent="0.25">
      <c r="A2411" s="6" t="s">
        <v>11258</v>
      </c>
      <c r="B2411" s="6" t="s">
        <v>2404</v>
      </c>
      <c r="C2411" s="6" t="s">
        <v>11322</v>
      </c>
      <c r="D2411" s="6" t="s">
        <v>22159</v>
      </c>
      <c r="E2411" s="7" t="s">
        <v>11252</v>
      </c>
      <c r="F2411" s="7" t="s">
        <v>8075</v>
      </c>
      <c r="G2411" s="7" t="s">
        <v>11259</v>
      </c>
      <c r="H2411" s="7">
        <v>72</v>
      </c>
      <c r="I2411" s="8">
        <v>389640</v>
      </c>
      <c r="J2411" s="9">
        <f t="shared" si="188"/>
        <v>369145</v>
      </c>
      <c r="K2411" s="9">
        <v>334626</v>
      </c>
      <c r="L2411" s="9">
        <f t="shared" si="189"/>
        <v>34519</v>
      </c>
      <c r="M2411" s="9">
        <v>0</v>
      </c>
      <c r="N2411" s="9">
        <v>0</v>
      </c>
      <c r="O2411" s="9">
        <f t="shared" si="185"/>
        <v>369145</v>
      </c>
      <c r="P2411" s="9">
        <f t="shared" si="186"/>
        <v>73829</v>
      </c>
      <c r="Q2411" s="9">
        <f t="shared" si="187"/>
        <v>0</v>
      </c>
    </row>
    <row r="2412" spans="1:17" x14ac:dyDescent="0.25">
      <c r="A2412" s="6" t="s">
        <v>11258</v>
      </c>
      <c r="B2412" s="6" t="s">
        <v>2405</v>
      </c>
      <c r="C2412" s="6" t="s">
        <v>11323</v>
      </c>
      <c r="D2412" s="6" t="s">
        <v>22159</v>
      </c>
      <c r="E2412" s="7" t="s">
        <v>11252</v>
      </c>
      <c r="F2412" s="7" t="s">
        <v>8075</v>
      </c>
      <c r="G2412" s="7" t="s">
        <v>11259</v>
      </c>
      <c r="H2412" s="7">
        <v>27</v>
      </c>
      <c r="I2412" s="8">
        <v>169703</v>
      </c>
      <c r="J2412" s="9">
        <f t="shared" si="188"/>
        <v>160777</v>
      </c>
      <c r="K2412" s="9">
        <v>145743</v>
      </c>
      <c r="L2412" s="9">
        <f t="shared" si="189"/>
        <v>15034</v>
      </c>
      <c r="M2412" s="9">
        <v>0</v>
      </c>
      <c r="N2412" s="9">
        <v>0</v>
      </c>
      <c r="O2412" s="9">
        <f t="shared" si="185"/>
        <v>160777</v>
      </c>
      <c r="P2412" s="9">
        <f t="shared" si="186"/>
        <v>32155.4</v>
      </c>
      <c r="Q2412" s="9">
        <f t="shared" si="187"/>
        <v>0</v>
      </c>
    </row>
    <row r="2413" spans="1:17" x14ac:dyDescent="0.25">
      <c r="A2413" s="6" t="s">
        <v>11258</v>
      </c>
      <c r="B2413" s="6" t="s">
        <v>2406</v>
      </c>
      <c r="C2413" s="6" t="s">
        <v>11324</v>
      </c>
      <c r="D2413" s="6" t="s">
        <v>22159</v>
      </c>
      <c r="E2413" s="7" t="s">
        <v>11252</v>
      </c>
      <c r="F2413" s="7" t="s">
        <v>8075</v>
      </c>
      <c r="G2413" s="7" t="s">
        <v>11259</v>
      </c>
      <c r="H2413" s="7">
        <v>51</v>
      </c>
      <c r="I2413" s="8">
        <v>294003</v>
      </c>
      <c r="J2413" s="9">
        <f t="shared" si="188"/>
        <v>278538</v>
      </c>
      <c r="K2413" s="9">
        <v>252492</v>
      </c>
      <c r="L2413" s="9">
        <f t="shared" si="189"/>
        <v>26046</v>
      </c>
      <c r="M2413" s="9">
        <v>0</v>
      </c>
      <c r="N2413" s="9">
        <v>0</v>
      </c>
      <c r="O2413" s="9">
        <f t="shared" si="185"/>
        <v>278538</v>
      </c>
      <c r="P2413" s="9">
        <f t="shared" si="186"/>
        <v>55707.600000000006</v>
      </c>
      <c r="Q2413" s="9">
        <f t="shared" si="187"/>
        <v>0</v>
      </c>
    </row>
    <row r="2414" spans="1:17" x14ac:dyDescent="0.25">
      <c r="A2414" s="6" t="s">
        <v>11258</v>
      </c>
      <c r="B2414" s="6" t="s">
        <v>2407</v>
      </c>
      <c r="C2414" s="6" t="s">
        <v>11325</v>
      </c>
      <c r="D2414" s="6" t="s">
        <v>22159</v>
      </c>
      <c r="E2414" s="7" t="s">
        <v>11252</v>
      </c>
      <c r="F2414" s="7" t="s">
        <v>8075</v>
      </c>
      <c r="G2414" s="7" t="s">
        <v>11259</v>
      </c>
      <c r="H2414" s="7">
        <v>31</v>
      </c>
      <c r="I2414" s="8">
        <v>114744</v>
      </c>
      <c r="J2414" s="9">
        <f t="shared" si="188"/>
        <v>108708</v>
      </c>
      <c r="K2414" s="9">
        <v>98543</v>
      </c>
      <c r="L2414" s="9">
        <f t="shared" si="189"/>
        <v>10165</v>
      </c>
      <c r="M2414" s="9">
        <v>0</v>
      </c>
      <c r="N2414" s="9">
        <v>0</v>
      </c>
      <c r="O2414" s="9">
        <f t="shared" si="185"/>
        <v>108708</v>
      </c>
      <c r="P2414" s="9">
        <f t="shared" si="186"/>
        <v>21741.600000000002</v>
      </c>
      <c r="Q2414" s="9">
        <f t="shared" si="187"/>
        <v>0</v>
      </c>
    </row>
    <row r="2415" spans="1:17" x14ac:dyDescent="0.25">
      <c r="A2415" s="6" t="s">
        <v>11258</v>
      </c>
      <c r="B2415" s="6" t="s">
        <v>2408</v>
      </c>
      <c r="C2415" s="6" t="s">
        <v>11326</v>
      </c>
      <c r="D2415" s="6" t="s">
        <v>22159</v>
      </c>
      <c r="E2415" s="7" t="s">
        <v>11252</v>
      </c>
      <c r="F2415" s="7" t="s">
        <v>8075</v>
      </c>
      <c r="G2415" s="7" t="s">
        <v>11259</v>
      </c>
      <c r="H2415" s="7">
        <v>19</v>
      </c>
      <c r="I2415" s="8">
        <v>45934</v>
      </c>
      <c r="J2415" s="9">
        <f t="shared" si="188"/>
        <v>43518</v>
      </c>
      <c r="K2415" s="9">
        <v>39449</v>
      </c>
      <c r="L2415" s="9">
        <f t="shared" si="189"/>
        <v>4069</v>
      </c>
      <c r="M2415" s="9">
        <v>0</v>
      </c>
      <c r="N2415" s="9">
        <v>0</v>
      </c>
      <c r="O2415" s="9">
        <f t="shared" si="185"/>
        <v>43518</v>
      </c>
      <c r="P2415" s="9">
        <f t="shared" si="186"/>
        <v>8703.6</v>
      </c>
      <c r="Q2415" s="9">
        <f t="shared" si="187"/>
        <v>0</v>
      </c>
    </row>
    <row r="2416" spans="1:17" x14ac:dyDescent="0.25">
      <c r="A2416" s="6" t="s">
        <v>11258</v>
      </c>
      <c r="B2416" s="6" t="s">
        <v>2409</v>
      </c>
      <c r="C2416" s="6" t="s">
        <v>11327</v>
      </c>
      <c r="D2416" s="6" t="s">
        <v>22159</v>
      </c>
      <c r="E2416" s="7" t="s">
        <v>11252</v>
      </c>
      <c r="F2416" s="7" t="s">
        <v>8075</v>
      </c>
      <c r="G2416" s="7" t="s">
        <v>11259</v>
      </c>
      <c r="H2416" s="7">
        <v>24</v>
      </c>
      <c r="I2416" s="8">
        <v>127243</v>
      </c>
      <c r="J2416" s="9">
        <f t="shared" si="188"/>
        <v>120550</v>
      </c>
      <c r="K2416" s="9">
        <v>109278</v>
      </c>
      <c r="L2416" s="9">
        <f t="shared" si="189"/>
        <v>11272</v>
      </c>
      <c r="M2416" s="9">
        <v>0</v>
      </c>
      <c r="N2416" s="9">
        <v>0</v>
      </c>
      <c r="O2416" s="9">
        <f t="shared" si="185"/>
        <v>120550</v>
      </c>
      <c r="P2416" s="9">
        <f t="shared" si="186"/>
        <v>24110</v>
      </c>
      <c r="Q2416" s="9">
        <f t="shared" si="187"/>
        <v>0</v>
      </c>
    </row>
    <row r="2417" spans="1:17" x14ac:dyDescent="0.25">
      <c r="A2417" s="6" t="s">
        <v>11258</v>
      </c>
      <c r="B2417" s="6" t="s">
        <v>2410</v>
      </c>
      <c r="C2417" s="6" t="s">
        <v>11328</v>
      </c>
      <c r="D2417" s="6" t="s">
        <v>22159</v>
      </c>
      <c r="E2417" s="7" t="s">
        <v>11252</v>
      </c>
      <c r="F2417" s="7" t="s">
        <v>8075</v>
      </c>
      <c r="G2417" s="7" t="s">
        <v>11259</v>
      </c>
      <c r="H2417" s="7">
        <v>779</v>
      </c>
      <c r="I2417" s="8">
        <v>6401377</v>
      </c>
      <c r="J2417" s="9">
        <f t="shared" si="188"/>
        <v>6064665</v>
      </c>
      <c r="K2417" s="9">
        <v>5497553</v>
      </c>
      <c r="L2417" s="9">
        <f t="shared" si="189"/>
        <v>567112</v>
      </c>
      <c r="M2417" s="9">
        <v>0</v>
      </c>
      <c r="N2417" s="9">
        <v>0</v>
      </c>
      <c r="O2417" s="9">
        <f t="shared" si="185"/>
        <v>6064665</v>
      </c>
      <c r="P2417" s="9">
        <f t="shared" si="186"/>
        <v>0</v>
      </c>
      <c r="Q2417" s="9">
        <f t="shared" si="187"/>
        <v>1212933</v>
      </c>
    </row>
    <row r="2418" spans="1:17" x14ac:dyDescent="0.25">
      <c r="A2418" s="6" t="s">
        <v>11330</v>
      </c>
      <c r="B2418" s="6" t="s">
        <v>2411</v>
      </c>
      <c r="C2418" s="6" t="s">
        <v>11329</v>
      </c>
      <c r="D2418" s="6" t="s">
        <v>22159</v>
      </c>
      <c r="E2418" s="7" t="s">
        <v>11252</v>
      </c>
      <c r="F2418" s="7" t="s">
        <v>8075</v>
      </c>
      <c r="G2418" s="7" t="s">
        <v>11331</v>
      </c>
      <c r="H2418" s="7">
        <v>928</v>
      </c>
      <c r="I2418" s="8">
        <v>7019580</v>
      </c>
      <c r="J2418" s="9">
        <f t="shared" si="188"/>
        <v>6650350</v>
      </c>
      <c r="K2418" s="9">
        <v>6311932</v>
      </c>
      <c r="L2418" s="9">
        <f t="shared" si="189"/>
        <v>338418</v>
      </c>
      <c r="M2418" s="9">
        <v>0</v>
      </c>
      <c r="N2418" s="9">
        <v>0</v>
      </c>
      <c r="O2418" s="9">
        <f t="shared" si="185"/>
        <v>6650350</v>
      </c>
      <c r="P2418" s="9">
        <f t="shared" si="186"/>
        <v>0</v>
      </c>
      <c r="Q2418" s="9">
        <f t="shared" si="187"/>
        <v>1330070</v>
      </c>
    </row>
    <row r="2419" spans="1:17" x14ac:dyDescent="0.25">
      <c r="A2419" s="6" t="s">
        <v>11333</v>
      </c>
      <c r="B2419" s="6" t="s">
        <v>2413</v>
      </c>
      <c r="C2419" s="6" t="s">
        <v>11332</v>
      </c>
      <c r="D2419" s="6" t="s">
        <v>22159</v>
      </c>
      <c r="E2419" s="7" t="s">
        <v>11252</v>
      </c>
      <c r="F2419" s="7" t="s">
        <v>8075</v>
      </c>
      <c r="G2419" s="7" t="s">
        <v>8013</v>
      </c>
      <c r="H2419" s="7">
        <v>196</v>
      </c>
      <c r="I2419" s="8">
        <v>1008673</v>
      </c>
      <c r="J2419" s="9">
        <f t="shared" si="188"/>
        <v>955617</v>
      </c>
      <c r="K2419" s="9">
        <v>866256</v>
      </c>
      <c r="L2419" s="9">
        <f t="shared" si="189"/>
        <v>89361</v>
      </c>
      <c r="M2419" s="9">
        <v>0</v>
      </c>
      <c r="N2419" s="9">
        <v>0</v>
      </c>
      <c r="O2419" s="9">
        <f t="shared" si="185"/>
        <v>955617</v>
      </c>
      <c r="P2419" s="9">
        <f t="shared" si="186"/>
        <v>191123.40000000002</v>
      </c>
      <c r="Q2419" s="9">
        <f t="shared" si="187"/>
        <v>0</v>
      </c>
    </row>
    <row r="2420" spans="1:17" x14ac:dyDescent="0.25">
      <c r="A2420" s="6" t="s">
        <v>11333</v>
      </c>
      <c r="B2420" s="6" t="s">
        <v>2414</v>
      </c>
      <c r="C2420" s="6" t="s">
        <v>11334</v>
      </c>
      <c r="D2420" s="6" t="s">
        <v>22159</v>
      </c>
      <c r="E2420" s="7" t="s">
        <v>11252</v>
      </c>
      <c r="F2420" s="7" t="s">
        <v>8075</v>
      </c>
      <c r="G2420" s="7" t="s">
        <v>8013</v>
      </c>
      <c r="H2420" s="7">
        <v>321</v>
      </c>
      <c r="I2420" s="8">
        <v>1608051</v>
      </c>
      <c r="J2420" s="9">
        <f t="shared" si="188"/>
        <v>1523468</v>
      </c>
      <c r="K2420" s="9">
        <v>1381007</v>
      </c>
      <c r="L2420" s="9">
        <f t="shared" si="189"/>
        <v>142461</v>
      </c>
      <c r="M2420" s="9">
        <v>0</v>
      </c>
      <c r="N2420" s="9">
        <v>0</v>
      </c>
      <c r="O2420" s="9">
        <f t="shared" si="185"/>
        <v>1523468</v>
      </c>
      <c r="P2420" s="9">
        <f t="shared" si="186"/>
        <v>0</v>
      </c>
      <c r="Q2420" s="9">
        <f t="shared" si="187"/>
        <v>304693.60000000003</v>
      </c>
    </row>
    <row r="2421" spans="1:17" x14ac:dyDescent="0.25">
      <c r="A2421" s="6" t="s">
        <v>11333</v>
      </c>
      <c r="B2421" s="6" t="s">
        <v>2415</v>
      </c>
      <c r="C2421" s="6" t="s">
        <v>11335</v>
      </c>
      <c r="D2421" s="6" t="s">
        <v>22159</v>
      </c>
      <c r="E2421" s="7" t="s">
        <v>11252</v>
      </c>
      <c r="F2421" s="7" t="s">
        <v>8075</v>
      </c>
      <c r="G2421" s="7" t="s">
        <v>8013</v>
      </c>
      <c r="H2421" s="7">
        <v>50</v>
      </c>
      <c r="I2421" s="8">
        <v>191484</v>
      </c>
      <c r="J2421" s="9">
        <f t="shared" si="188"/>
        <v>181412</v>
      </c>
      <c r="K2421" s="9">
        <v>164448</v>
      </c>
      <c r="L2421" s="9">
        <f t="shared" si="189"/>
        <v>16964</v>
      </c>
      <c r="M2421" s="9">
        <v>0</v>
      </c>
      <c r="N2421" s="9">
        <v>0</v>
      </c>
      <c r="O2421" s="9">
        <f t="shared" si="185"/>
        <v>181412</v>
      </c>
      <c r="P2421" s="9">
        <f t="shared" si="186"/>
        <v>36282.400000000001</v>
      </c>
      <c r="Q2421" s="9">
        <f t="shared" si="187"/>
        <v>0</v>
      </c>
    </row>
    <row r="2422" spans="1:17" x14ac:dyDescent="0.25">
      <c r="A2422" s="6" t="s">
        <v>11333</v>
      </c>
      <c r="B2422" s="6" t="s">
        <v>2416</v>
      </c>
      <c r="C2422" s="6" t="s">
        <v>11336</v>
      </c>
      <c r="D2422" s="6" t="s">
        <v>22159</v>
      </c>
      <c r="E2422" s="7" t="s">
        <v>11252</v>
      </c>
      <c r="F2422" s="7" t="s">
        <v>8075</v>
      </c>
      <c r="G2422" s="7" t="s">
        <v>8013</v>
      </c>
      <c r="H2422" s="7">
        <v>50</v>
      </c>
      <c r="I2422" s="8">
        <v>191567</v>
      </c>
      <c r="J2422" s="9">
        <f t="shared" si="188"/>
        <v>181491</v>
      </c>
      <c r="K2422" s="9">
        <v>164520</v>
      </c>
      <c r="L2422" s="9">
        <f t="shared" si="189"/>
        <v>16971</v>
      </c>
      <c r="M2422" s="9">
        <v>0</v>
      </c>
      <c r="N2422" s="9">
        <v>0</v>
      </c>
      <c r="O2422" s="9">
        <f t="shared" si="185"/>
        <v>181491</v>
      </c>
      <c r="P2422" s="9">
        <f t="shared" si="186"/>
        <v>36298.200000000004</v>
      </c>
      <c r="Q2422" s="9">
        <f t="shared" si="187"/>
        <v>0</v>
      </c>
    </row>
    <row r="2423" spans="1:17" x14ac:dyDescent="0.25">
      <c r="A2423" s="6" t="s">
        <v>11333</v>
      </c>
      <c r="B2423" s="6" t="s">
        <v>2417</v>
      </c>
      <c r="C2423" s="6" t="s">
        <v>11337</v>
      </c>
      <c r="D2423" s="6" t="s">
        <v>22159</v>
      </c>
      <c r="E2423" s="7" t="s">
        <v>11252</v>
      </c>
      <c r="F2423" s="7" t="s">
        <v>8075</v>
      </c>
      <c r="G2423" s="7" t="s">
        <v>8013</v>
      </c>
      <c r="H2423" s="7">
        <v>217</v>
      </c>
      <c r="I2423" s="8">
        <v>1178947</v>
      </c>
      <c r="J2423" s="9">
        <f t="shared" si="188"/>
        <v>1116934</v>
      </c>
      <c r="K2423" s="9">
        <v>1012489</v>
      </c>
      <c r="L2423" s="9">
        <f t="shared" si="189"/>
        <v>104445</v>
      </c>
      <c r="M2423" s="9">
        <v>0</v>
      </c>
      <c r="N2423" s="9">
        <v>0</v>
      </c>
      <c r="O2423" s="9">
        <f t="shared" si="185"/>
        <v>1116934</v>
      </c>
      <c r="P2423" s="9">
        <f t="shared" si="186"/>
        <v>223386.80000000002</v>
      </c>
      <c r="Q2423" s="9">
        <f t="shared" si="187"/>
        <v>0</v>
      </c>
    </row>
    <row r="2424" spans="1:17" x14ac:dyDescent="0.25">
      <c r="A2424" s="6" t="s">
        <v>11339</v>
      </c>
      <c r="B2424" s="6" t="s">
        <v>2418</v>
      </c>
      <c r="C2424" s="6" t="s">
        <v>11338</v>
      </c>
      <c r="D2424" s="6" t="s">
        <v>22159</v>
      </c>
      <c r="E2424" s="7" t="s">
        <v>11252</v>
      </c>
      <c r="F2424" s="7" t="s">
        <v>8075</v>
      </c>
      <c r="G2424" s="7" t="s">
        <v>11340</v>
      </c>
      <c r="H2424" s="7">
        <v>355</v>
      </c>
      <c r="I2424" s="8">
        <v>1863998</v>
      </c>
      <c r="J2424" s="9">
        <f t="shared" si="188"/>
        <v>1765952</v>
      </c>
      <c r="K2424" s="9">
        <v>1587286</v>
      </c>
      <c r="L2424" s="9">
        <f t="shared" si="189"/>
        <v>178666</v>
      </c>
      <c r="M2424" s="9">
        <v>0</v>
      </c>
      <c r="N2424" s="9">
        <v>0</v>
      </c>
      <c r="O2424" s="9">
        <f t="shared" si="185"/>
        <v>1765952</v>
      </c>
      <c r="P2424" s="9">
        <f t="shared" si="186"/>
        <v>0</v>
      </c>
      <c r="Q2424" s="9">
        <f t="shared" si="187"/>
        <v>353190.40000000002</v>
      </c>
    </row>
    <row r="2425" spans="1:17" x14ac:dyDescent="0.25">
      <c r="A2425" s="6" t="s">
        <v>11339</v>
      </c>
      <c r="B2425" s="6" t="s">
        <v>2419</v>
      </c>
      <c r="C2425" s="6" t="s">
        <v>11341</v>
      </c>
      <c r="D2425" s="6" t="s">
        <v>22159</v>
      </c>
      <c r="E2425" s="7" t="s">
        <v>11252</v>
      </c>
      <c r="F2425" s="7" t="s">
        <v>8075</v>
      </c>
      <c r="G2425" s="7" t="s">
        <v>11340</v>
      </c>
      <c r="H2425" s="7">
        <v>127</v>
      </c>
      <c r="I2425" s="8">
        <v>681096</v>
      </c>
      <c r="J2425" s="9">
        <f t="shared" si="188"/>
        <v>645270</v>
      </c>
      <c r="K2425" s="9">
        <v>580345</v>
      </c>
      <c r="L2425" s="9">
        <f t="shared" si="189"/>
        <v>64925</v>
      </c>
      <c r="M2425" s="9">
        <v>0</v>
      </c>
      <c r="N2425" s="9">
        <v>0</v>
      </c>
      <c r="O2425" s="9">
        <f t="shared" si="185"/>
        <v>645270</v>
      </c>
      <c r="P2425" s="9">
        <f t="shared" si="186"/>
        <v>129054</v>
      </c>
      <c r="Q2425" s="9">
        <f t="shared" si="187"/>
        <v>0</v>
      </c>
    </row>
    <row r="2426" spans="1:17" x14ac:dyDescent="0.25">
      <c r="A2426" s="6" t="s">
        <v>11339</v>
      </c>
      <c r="B2426" s="6" t="s">
        <v>2420</v>
      </c>
      <c r="C2426" s="6" t="s">
        <v>11342</v>
      </c>
      <c r="D2426" s="6" t="s">
        <v>22159</v>
      </c>
      <c r="E2426" s="7" t="s">
        <v>11252</v>
      </c>
      <c r="F2426" s="7" t="s">
        <v>8075</v>
      </c>
      <c r="G2426" s="7" t="s">
        <v>11340</v>
      </c>
      <c r="H2426" s="7">
        <v>224</v>
      </c>
      <c r="I2426" s="8">
        <v>1105946</v>
      </c>
      <c r="J2426" s="9">
        <f t="shared" si="188"/>
        <v>1047773</v>
      </c>
      <c r="K2426" s="9">
        <v>944232</v>
      </c>
      <c r="L2426" s="9">
        <f t="shared" si="189"/>
        <v>103541</v>
      </c>
      <c r="M2426" s="9">
        <v>0</v>
      </c>
      <c r="N2426" s="9">
        <v>0</v>
      </c>
      <c r="O2426" s="9">
        <f t="shared" si="185"/>
        <v>1047773</v>
      </c>
      <c r="P2426" s="9">
        <f t="shared" si="186"/>
        <v>209554.6</v>
      </c>
      <c r="Q2426" s="9">
        <f t="shared" si="187"/>
        <v>0</v>
      </c>
    </row>
    <row r="2427" spans="1:17" x14ac:dyDescent="0.25">
      <c r="A2427" s="6" t="s">
        <v>11339</v>
      </c>
      <c r="B2427" s="6" t="s">
        <v>2421</v>
      </c>
      <c r="C2427" s="6" t="s">
        <v>11343</v>
      </c>
      <c r="D2427" s="6" t="s">
        <v>22159</v>
      </c>
      <c r="E2427" s="7" t="s">
        <v>11252</v>
      </c>
      <c r="F2427" s="7" t="s">
        <v>8075</v>
      </c>
      <c r="G2427" s="7" t="s">
        <v>11340</v>
      </c>
      <c r="H2427" s="7">
        <v>156</v>
      </c>
      <c r="I2427" s="8">
        <v>1172527</v>
      </c>
      <c r="J2427" s="9">
        <f t="shared" si="188"/>
        <v>1110852</v>
      </c>
      <c r="K2427" s="9">
        <v>1012538</v>
      </c>
      <c r="L2427" s="9">
        <f t="shared" si="189"/>
        <v>98314</v>
      </c>
      <c r="M2427" s="9">
        <v>0</v>
      </c>
      <c r="N2427" s="9">
        <v>0</v>
      </c>
      <c r="O2427" s="9">
        <f t="shared" si="185"/>
        <v>1110852</v>
      </c>
      <c r="P2427" s="9">
        <f t="shared" si="186"/>
        <v>222170.40000000002</v>
      </c>
      <c r="Q2427" s="9">
        <f t="shared" si="187"/>
        <v>0</v>
      </c>
    </row>
    <row r="2428" spans="1:17" x14ac:dyDescent="0.25">
      <c r="A2428" s="6" t="s">
        <v>11339</v>
      </c>
      <c r="B2428" s="6" t="s">
        <v>2422</v>
      </c>
      <c r="C2428" s="6" t="s">
        <v>11344</v>
      </c>
      <c r="D2428" s="6" t="s">
        <v>22159</v>
      </c>
      <c r="E2428" s="7" t="s">
        <v>11252</v>
      </c>
      <c r="F2428" s="7" t="s">
        <v>8075</v>
      </c>
      <c r="G2428" s="7" t="s">
        <v>11340</v>
      </c>
      <c r="H2428" s="7">
        <v>230</v>
      </c>
      <c r="I2428" s="8">
        <v>714016</v>
      </c>
      <c r="J2428" s="9">
        <f t="shared" si="188"/>
        <v>676459</v>
      </c>
      <c r="K2428" s="9">
        <v>609543</v>
      </c>
      <c r="L2428" s="9">
        <f t="shared" si="189"/>
        <v>66916</v>
      </c>
      <c r="M2428" s="9">
        <v>0</v>
      </c>
      <c r="N2428" s="9">
        <v>0</v>
      </c>
      <c r="O2428" s="9">
        <f t="shared" si="185"/>
        <v>676459</v>
      </c>
      <c r="P2428" s="9">
        <f t="shared" si="186"/>
        <v>135291.80000000002</v>
      </c>
      <c r="Q2428" s="9">
        <f t="shared" si="187"/>
        <v>0</v>
      </c>
    </row>
    <row r="2429" spans="1:17" x14ac:dyDescent="0.25">
      <c r="A2429" s="6" t="s">
        <v>11339</v>
      </c>
      <c r="B2429" s="6" t="s">
        <v>2423</v>
      </c>
      <c r="C2429" s="6" t="s">
        <v>11345</v>
      </c>
      <c r="D2429" s="6" t="s">
        <v>22159</v>
      </c>
      <c r="E2429" s="7" t="s">
        <v>11252</v>
      </c>
      <c r="F2429" s="7" t="s">
        <v>8075</v>
      </c>
      <c r="G2429" s="7" t="s">
        <v>11340</v>
      </c>
      <c r="H2429" s="7">
        <v>259</v>
      </c>
      <c r="I2429" s="8">
        <v>761671</v>
      </c>
      <c r="J2429" s="9">
        <f t="shared" si="188"/>
        <v>721607</v>
      </c>
      <c r="K2429" s="9">
        <v>659422</v>
      </c>
      <c r="L2429" s="9">
        <f t="shared" si="189"/>
        <v>62185</v>
      </c>
      <c r="M2429" s="9">
        <v>0</v>
      </c>
      <c r="N2429" s="9">
        <v>0</v>
      </c>
      <c r="O2429" s="9">
        <f t="shared" si="185"/>
        <v>721607</v>
      </c>
      <c r="P2429" s="9">
        <f t="shared" si="186"/>
        <v>0</v>
      </c>
      <c r="Q2429" s="9">
        <f t="shared" si="187"/>
        <v>144321.4</v>
      </c>
    </row>
    <row r="2430" spans="1:17" x14ac:dyDescent="0.25">
      <c r="A2430" s="6" t="s">
        <v>11339</v>
      </c>
      <c r="B2430" s="6" t="s">
        <v>2424</v>
      </c>
      <c r="C2430" s="6" t="s">
        <v>11346</v>
      </c>
      <c r="D2430" s="6" t="s">
        <v>22159</v>
      </c>
      <c r="E2430" s="7" t="s">
        <v>11252</v>
      </c>
      <c r="F2430" s="7" t="s">
        <v>8075</v>
      </c>
      <c r="G2430" s="7" t="s">
        <v>11340</v>
      </c>
      <c r="H2430" s="7">
        <v>208</v>
      </c>
      <c r="I2430" s="8">
        <v>725978</v>
      </c>
      <c r="J2430" s="9">
        <f t="shared" si="188"/>
        <v>687792</v>
      </c>
      <c r="K2430" s="9">
        <v>615868</v>
      </c>
      <c r="L2430" s="9">
        <f t="shared" si="189"/>
        <v>71924</v>
      </c>
      <c r="M2430" s="9">
        <v>0</v>
      </c>
      <c r="N2430" s="9">
        <v>0</v>
      </c>
      <c r="O2430" s="9">
        <f t="shared" si="185"/>
        <v>687792</v>
      </c>
      <c r="P2430" s="9">
        <f t="shared" si="186"/>
        <v>137558.39999999999</v>
      </c>
      <c r="Q2430" s="9">
        <f t="shared" si="187"/>
        <v>0</v>
      </c>
    </row>
    <row r="2431" spans="1:17" x14ac:dyDescent="0.25">
      <c r="A2431" s="6" t="s">
        <v>11339</v>
      </c>
      <c r="B2431" s="6" t="s">
        <v>2425</v>
      </c>
      <c r="C2431" s="6" t="s">
        <v>11347</v>
      </c>
      <c r="D2431" s="6" t="s">
        <v>22159</v>
      </c>
      <c r="E2431" s="7" t="s">
        <v>11252</v>
      </c>
      <c r="F2431" s="7" t="s">
        <v>8075</v>
      </c>
      <c r="G2431" s="7" t="s">
        <v>11340</v>
      </c>
      <c r="H2431" s="7">
        <v>149</v>
      </c>
      <c r="I2431" s="8">
        <v>434610</v>
      </c>
      <c r="J2431" s="9">
        <f t="shared" si="188"/>
        <v>411750</v>
      </c>
      <c r="K2431" s="9">
        <v>373247</v>
      </c>
      <c r="L2431" s="9">
        <f t="shared" si="189"/>
        <v>38503</v>
      </c>
      <c r="M2431" s="9">
        <v>0</v>
      </c>
      <c r="N2431" s="9">
        <v>0</v>
      </c>
      <c r="O2431" s="9">
        <f t="shared" si="185"/>
        <v>411750</v>
      </c>
      <c r="P2431" s="9">
        <f t="shared" si="186"/>
        <v>82350</v>
      </c>
      <c r="Q2431" s="9">
        <f t="shared" si="187"/>
        <v>0</v>
      </c>
    </row>
    <row r="2432" spans="1:17" x14ac:dyDescent="0.25">
      <c r="A2432" s="6" t="s">
        <v>11339</v>
      </c>
      <c r="B2432" s="6" t="s">
        <v>2426</v>
      </c>
      <c r="C2432" s="6" t="s">
        <v>11348</v>
      </c>
      <c r="D2432" s="6" t="s">
        <v>22159</v>
      </c>
      <c r="E2432" s="7" t="s">
        <v>11252</v>
      </c>
      <c r="F2432" s="7" t="s">
        <v>8075</v>
      </c>
      <c r="G2432" s="7" t="s">
        <v>11340</v>
      </c>
      <c r="H2432" s="7">
        <v>152</v>
      </c>
      <c r="I2432" s="8">
        <v>303462</v>
      </c>
      <c r="J2432" s="9">
        <f t="shared" si="188"/>
        <v>287500</v>
      </c>
      <c r="K2432" s="9">
        <v>260616</v>
      </c>
      <c r="L2432" s="9">
        <f t="shared" si="189"/>
        <v>26884</v>
      </c>
      <c r="M2432" s="9">
        <v>0</v>
      </c>
      <c r="N2432" s="9">
        <v>0</v>
      </c>
      <c r="O2432" s="9">
        <f t="shared" si="185"/>
        <v>287500</v>
      </c>
      <c r="P2432" s="9">
        <f t="shared" si="186"/>
        <v>57500</v>
      </c>
      <c r="Q2432" s="9">
        <f t="shared" si="187"/>
        <v>0</v>
      </c>
    </row>
    <row r="2433" spans="1:17" x14ac:dyDescent="0.25">
      <c r="A2433" s="6" t="s">
        <v>11339</v>
      </c>
      <c r="B2433" s="6" t="s">
        <v>2427</v>
      </c>
      <c r="C2433" s="6" t="s">
        <v>11349</v>
      </c>
      <c r="D2433" s="6" t="s">
        <v>22159</v>
      </c>
      <c r="E2433" s="7" t="s">
        <v>11252</v>
      </c>
      <c r="F2433" s="7" t="s">
        <v>8075</v>
      </c>
      <c r="G2433" s="7" t="s">
        <v>11340</v>
      </c>
      <c r="H2433" s="7">
        <v>119</v>
      </c>
      <c r="I2433" s="8">
        <v>675971</v>
      </c>
      <c r="J2433" s="9">
        <f t="shared" si="188"/>
        <v>640415</v>
      </c>
      <c r="K2433" s="9">
        <v>580530</v>
      </c>
      <c r="L2433" s="9">
        <f t="shared" si="189"/>
        <v>59885</v>
      </c>
      <c r="M2433" s="9">
        <v>0</v>
      </c>
      <c r="N2433" s="9">
        <v>0</v>
      </c>
      <c r="O2433" s="9">
        <f t="shared" si="185"/>
        <v>640415</v>
      </c>
      <c r="P2433" s="9">
        <f t="shared" si="186"/>
        <v>128083</v>
      </c>
      <c r="Q2433" s="9">
        <f t="shared" si="187"/>
        <v>0</v>
      </c>
    </row>
    <row r="2434" spans="1:17" x14ac:dyDescent="0.25">
      <c r="A2434" s="6" t="s">
        <v>11339</v>
      </c>
      <c r="B2434" s="6" t="s">
        <v>2428</v>
      </c>
      <c r="C2434" s="6" t="s">
        <v>11350</v>
      </c>
      <c r="D2434" s="6" t="s">
        <v>22159</v>
      </c>
      <c r="E2434" s="7" t="s">
        <v>11252</v>
      </c>
      <c r="F2434" s="7" t="s">
        <v>8075</v>
      </c>
      <c r="G2434" s="7" t="s">
        <v>11340</v>
      </c>
      <c r="H2434" s="7">
        <v>61</v>
      </c>
      <c r="I2434" s="8">
        <v>161627</v>
      </c>
      <c r="J2434" s="9">
        <f t="shared" si="188"/>
        <v>153125</v>
      </c>
      <c r="K2434" s="9">
        <v>138806</v>
      </c>
      <c r="L2434" s="9">
        <f t="shared" si="189"/>
        <v>14319</v>
      </c>
      <c r="M2434" s="9">
        <v>0</v>
      </c>
      <c r="N2434" s="9">
        <v>0</v>
      </c>
      <c r="O2434" s="9">
        <f t="shared" ref="O2434:O2497" si="190">SUM(K2434:L2434)+N2434</f>
        <v>153125</v>
      </c>
      <c r="P2434" s="9">
        <f t="shared" ref="P2434:P2497" si="191">IF(H2434&gt;250,(0),(O2434*0.2))</f>
        <v>30625</v>
      </c>
      <c r="Q2434" s="9">
        <f t="shared" ref="Q2434:Q2497" si="192">IF(H2434&lt;250,(0),(O2434*0.2))</f>
        <v>0</v>
      </c>
    </row>
    <row r="2435" spans="1:17" x14ac:dyDescent="0.25">
      <c r="A2435" s="6" t="s">
        <v>11352</v>
      </c>
      <c r="B2435" s="6" t="s">
        <v>2429</v>
      </c>
      <c r="C2435" s="6" t="s">
        <v>11351</v>
      </c>
      <c r="D2435" s="6" t="s">
        <v>22159</v>
      </c>
      <c r="E2435" s="7" t="s">
        <v>11252</v>
      </c>
      <c r="F2435" s="7" t="s">
        <v>8075</v>
      </c>
      <c r="G2435" s="7" t="s">
        <v>11353</v>
      </c>
      <c r="H2435" s="7">
        <v>280</v>
      </c>
      <c r="I2435" s="8">
        <v>1261062</v>
      </c>
      <c r="J2435" s="9">
        <f t="shared" ref="J2435:J2498" si="193">ROUND(IFERROR(I2435*94.74%,0),0)</f>
        <v>1194730</v>
      </c>
      <c r="K2435" s="9">
        <v>1083010</v>
      </c>
      <c r="L2435" s="9">
        <f t="shared" ref="L2435:L2498" si="194">J2435-K2435</f>
        <v>111720</v>
      </c>
      <c r="M2435" s="9">
        <v>0</v>
      </c>
      <c r="N2435" s="9">
        <v>0</v>
      </c>
      <c r="O2435" s="9">
        <f t="shared" si="190"/>
        <v>1194730</v>
      </c>
      <c r="P2435" s="9">
        <f t="shared" si="191"/>
        <v>0</v>
      </c>
      <c r="Q2435" s="9">
        <f t="shared" si="192"/>
        <v>238946</v>
      </c>
    </row>
    <row r="2436" spans="1:17" x14ac:dyDescent="0.25">
      <c r="A2436" s="6" t="s">
        <v>11352</v>
      </c>
      <c r="B2436" s="6" t="s">
        <v>2430</v>
      </c>
      <c r="C2436" s="6" t="s">
        <v>11354</v>
      </c>
      <c r="D2436" s="6" t="s">
        <v>22159</v>
      </c>
      <c r="E2436" s="7" t="s">
        <v>11252</v>
      </c>
      <c r="F2436" s="7" t="s">
        <v>8075</v>
      </c>
      <c r="G2436" s="7" t="s">
        <v>11353</v>
      </c>
      <c r="H2436" s="7">
        <v>99</v>
      </c>
      <c r="I2436" s="8">
        <v>418430</v>
      </c>
      <c r="J2436" s="9">
        <f t="shared" si="193"/>
        <v>396421</v>
      </c>
      <c r="K2436" s="9">
        <v>359351</v>
      </c>
      <c r="L2436" s="9">
        <f t="shared" si="194"/>
        <v>37070</v>
      </c>
      <c r="M2436" s="9">
        <v>0</v>
      </c>
      <c r="N2436" s="9">
        <v>0</v>
      </c>
      <c r="O2436" s="9">
        <f t="shared" si="190"/>
        <v>396421</v>
      </c>
      <c r="P2436" s="9">
        <f t="shared" si="191"/>
        <v>79284.200000000012</v>
      </c>
      <c r="Q2436" s="9">
        <f t="shared" si="192"/>
        <v>0</v>
      </c>
    </row>
    <row r="2437" spans="1:17" x14ac:dyDescent="0.25">
      <c r="A2437" s="6" t="s">
        <v>11352</v>
      </c>
      <c r="B2437" s="6" t="s">
        <v>2431</v>
      </c>
      <c r="C2437" s="6" t="s">
        <v>11355</v>
      </c>
      <c r="D2437" s="6" t="s">
        <v>22159</v>
      </c>
      <c r="E2437" s="7" t="s">
        <v>11252</v>
      </c>
      <c r="F2437" s="7" t="s">
        <v>8075</v>
      </c>
      <c r="G2437" s="7" t="s">
        <v>11353</v>
      </c>
      <c r="H2437" s="7">
        <v>219</v>
      </c>
      <c r="I2437" s="8">
        <v>915628</v>
      </c>
      <c r="J2437" s="9">
        <f t="shared" si="193"/>
        <v>867466</v>
      </c>
      <c r="K2437" s="9">
        <v>786349</v>
      </c>
      <c r="L2437" s="9">
        <f t="shared" si="194"/>
        <v>81117</v>
      </c>
      <c r="M2437" s="9">
        <v>0</v>
      </c>
      <c r="N2437" s="9">
        <v>0</v>
      </c>
      <c r="O2437" s="9">
        <f t="shared" si="190"/>
        <v>867466</v>
      </c>
      <c r="P2437" s="9">
        <f t="shared" si="191"/>
        <v>173493.2</v>
      </c>
      <c r="Q2437" s="9">
        <f t="shared" si="192"/>
        <v>0</v>
      </c>
    </row>
    <row r="2438" spans="1:17" x14ac:dyDescent="0.25">
      <c r="A2438" s="6" t="s">
        <v>11352</v>
      </c>
      <c r="B2438" s="6" t="s">
        <v>2432</v>
      </c>
      <c r="C2438" s="6" t="s">
        <v>11356</v>
      </c>
      <c r="D2438" s="6" t="s">
        <v>22159</v>
      </c>
      <c r="E2438" s="7" t="s">
        <v>11252</v>
      </c>
      <c r="F2438" s="7" t="s">
        <v>8075</v>
      </c>
      <c r="G2438" s="7" t="s">
        <v>11353</v>
      </c>
      <c r="H2438" s="7">
        <v>106</v>
      </c>
      <c r="I2438" s="8">
        <v>390874</v>
      </c>
      <c r="J2438" s="9">
        <f t="shared" si="193"/>
        <v>370314</v>
      </c>
      <c r="K2438" s="9">
        <v>335686</v>
      </c>
      <c r="L2438" s="9">
        <f t="shared" si="194"/>
        <v>34628</v>
      </c>
      <c r="M2438" s="9">
        <v>0</v>
      </c>
      <c r="N2438" s="9">
        <v>0</v>
      </c>
      <c r="O2438" s="9">
        <f t="shared" si="190"/>
        <v>370314</v>
      </c>
      <c r="P2438" s="9">
        <f t="shared" si="191"/>
        <v>74062.8</v>
      </c>
      <c r="Q2438" s="9">
        <f t="shared" si="192"/>
        <v>0</v>
      </c>
    </row>
    <row r="2439" spans="1:17" x14ac:dyDescent="0.25">
      <c r="A2439" s="6" t="s">
        <v>11352</v>
      </c>
      <c r="B2439" s="6" t="s">
        <v>2433</v>
      </c>
      <c r="C2439" s="6" t="s">
        <v>11357</v>
      </c>
      <c r="D2439" s="6" t="s">
        <v>22159</v>
      </c>
      <c r="E2439" s="7" t="s">
        <v>11252</v>
      </c>
      <c r="F2439" s="7" t="s">
        <v>8075</v>
      </c>
      <c r="G2439" s="7" t="s">
        <v>11353</v>
      </c>
      <c r="H2439" s="7">
        <v>170</v>
      </c>
      <c r="I2439" s="8">
        <v>854739</v>
      </c>
      <c r="J2439" s="9">
        <f t="shared" si="193"/>
        <v>809780</v>
      </c>
      <c r="K2439" s="9">
        <v>734057</v>
      </c>
      <c r="L2439" s="9">
        <f t="shared" si="194"/>
        <v>75723</v>
      </c>
      <c r="M2439" s="9">
        <v>0</v>
      </c>
      <c r="N2439" s="9">
        <v>0</v>
      </c>
      <c r="O2439" s="9">
        <f t="shared" si="190"/>
        <v>809780</v>
      </c>
      <c r="P2439" s="9">
        <f t="shared" si="191"/>
        <v>161956</v>
      </c>
      <c r="Q2439" s="9">
        <f t="shared" si="192"/>
        <v>0</v>
      </c>
    </row>
    <row r="2440" spans="1:17" x14ac:dyDescent="0.25">
      <c r="A2440" s="6" t="s">
        <v>11352</v>
      </c>
      <c r="B2440" s="6" t="s">
        <v>2434</v>
      </c>
      <c r="C2440" s="6" t="s">
        <v>11358</v>
      </c>
      <c r="D2440" s="6" t="s">
        <v>22159</v>
      </c>
      <c r="E2440" s="7" t="s">
        <v>11252</v>
      </c>
      <c r="F2440" s="7" t="s">
        <v>8075</v>
      </c>
      <c r="G2440" s="7" t="s">
        <v>11353</v>
      </c>
      <c r="H2440" s="7">
        <v>298</v>
      </c>
      <c r="I2440" s="8">
        <v>1301893</v>
      </c>
      <c r="J2440" s="9">
        <f t="shared" si="193"/>
        <v>1233413</v>
      </c>
      <c r="K2440" s="9">
        <v>1118076</v>
      </c>
      <c r="L2440" s="9">
        <f t="shared" si="194"/>
        <v>115337</v>
      </c>
      <c r="M2440" s="9">
        <v>0</v>
      </c>
      <c r="N2440" s="9">
        <v>0</v>
      </c>
      <c r="O2440" s="9">
        <f t="shared" si="190"/>
        <v>1233413</v>
      </c>
      <c r="P2440" s="9">
        <f t="shared" si="191"/>
        <v>0</v>
      </c>
      <c r="Q2440" s="9">
        <f t="shared" si="192"/>
        <v>246682.6</v>
      </c>
    </row>
    <row r="2441" spans="1:17" x14ac:dyDescent="0.25">
      <c r="A2441" s="6" t="s">
        <v>11352</v>
      </c>
      <c r="B2441" s="6" t="s">
        <v>2435</v>
      </c>
      <c r="C2441" s="6" t="s">
        <v>11359</v>
      </c>
      <c r="D2441" s="6" t="s">
        <v>22159</v>
      </c>
      <c r="E2441" s="7" t="s">
        <v>11252</v>
      </c>
      <c r="F2441" s="7" t="s">
        <v>8075</v>
      </c>
      <c r="G2441" s="7" t="s">
        <v>11353</v>
      </c>
      <c r="H2441" s="7">
        <v>226</v>
      </c>
      <c r="I2441" s="8">
        <v>1097573</v>
      </c>
      <c r="J2441" s="9">
        <f t="shared" si="193"/>
        <v>1039841</v>
      </c>
      <c r="K2441" s="9">
        <v>942605</v>
      </c>
      <c r="L2441" s="9">
        <f t="shared" si="194"/>
        <v>97236</v>
      </c>
      <c r="M2441" s="9">
        <v>0</v>
      </c>
      <c r="N2441" s="9">
        <v>0</v>
      </c>
      <c r="O2441" s="9">
        <f t="shared" si="190"/>
        <v>1039841</v>
      </c>
      <c r="P2441" s="9">
        <f t="shared" si="191"/>
        <v>207968.2</v>
      </c>
      <c r="Q2441" s="9">
        <f t="shared" si="192"/>
        <v>0</v>
      </c>
    </row>
    <row r="2442" spans="1:17" x14ac:dyDescent="0.25">
      <c r="A2442" s="6" t="s">
        <v>11352</v>
      </c>
      <c r="B2442" s="6" t="s">
        <v>2436</v>
      </c>
      <c r="C2442" s="6" t="s">
        <v>11360</v>
      </c>
      <c r="D2442" s="6" t="s">
        <v>22159</v>
      </c>
      <c r="E2442" s="7" t="s">
        <v>11252</v>
      </c>
      <c r="F2442" s="7" t="s">
        <v>8075</v>
      </c>
      <c r="G2442" s="7" t="s">
        <v>11353</v>
      </c>
      <c r="H2442" s="7">
        <v>146</v>
      </c>
      <c r="I2442" s="8">
        <v>787887</v>
      </c>
      <c r="J2442" s="9">
        <f t="shared" si="193"/>
        <v>746444</v>
      </c>
      <c r="K2442" s="9">
        <v>676644</v>
      </c>
      <c r="L2442" s="9">
        <f t="shared" si="194"/>
        <v>69800</v>
      </c>
      <c r="M2442" s="9">
        <v>0</v>
      </c>
      <c r="N2442" s="9">
        <v>0</v>
      </c>
      <c r="O2442" s="9">
        <f t="shared" si="190"/>
        <v>746444</v>
      </c>
      <c r="P2442" s="9">
        <f t="shared" si="191"/>
        <v>149288.80000000002</v>
      </c>
      <c r="Q2442" s="9">
        <f t="shared" si="192"/>
        <v>0</v>
      </c>
    </row>
    <row r="2443" spans="1:17" x14ac:dyDescent="0.25">
      <c r="A2443" s="6" t="s">
        <v>11352</v>
      </c>
      <c r="B2443" s="6" t="s">
        <v>2437</v>
      </c>
      <c r="C2443" s="6" t="s">
        <v>11361</v>
      </c>
      <c r="D2443" s="6" t="s">
        <v>22159</v>
      </c>
      <c r="E2443" s="7" t="s">
        <v>11252</v>
      </c>
      <c r="F2443" s="7" t="s">
        <v>8075</v>
      </c>
      <c r="G2443" s="7" t="s">
        <v>11353</v>
      </c>
      <c r="H2443" s="7">
        <v>201</v>
      </c>
      <c r="I2443" s="8">
        <v>826953</v>
      </c>
      <c r="J2443" s="9">
        <f t="shared" si="193"/>
        <v>783455</v>
      </c>
      <c r="K2443" s="9">
        <v>710194</v>
      </c>
      <c r="L2443" s="9">
        <f t="shared" si="194"/>
        <v>73261</v>
      </c>
      <c r="M2443" s="9">
        <v>0</v>
      </c>
      <c r="N2443" s="9">
        <v>0</v>
      </c>
      <c r="O2443" s="9">
        <f t="shared" si="190"/>
        <v>783455</v>
      </c>
      <c r="P2443" s="9">
        <f t="shared" si="191"/>
        <v>156691</v>
      </c>
      <c r="Q2443" s="9">
        <f t="shared" si="192"/>
        <v>0</v>
      </c>
    </row>
    <row r="2444" spans="1:17" x14ac:dyDescent="0.25">
      <c r="A2444" s="6" t="s">
        <v>11363</v>
      </c>
      <c r="B2444" s="6" t="s">
        <v>2438</v>
      </c>
      <c r="C2444" s="6" t="s">
        <v>11362</v>
      </c>
      <c r="D2444" s="6" t="s">
        <v>22159</v>
      </c>
      <c r="E2444" s="7" t="s">
        <v>11252</v>
      </c>
      <c r="F2444" s="7" t="s">
        <v>8075</v>
      </c>
      <c r="G2444" s="7" t="s">
        <v>11364</v>
      </c>
      <c r="H2444" s="7">
        <v>150</v>
      </c>
      <c r="I2444" s="8">
        <v>780124</v>
      </c>
      <c r="J2444" s="9">
        <f t="shared" si="193"/>
        <v>739089</v>
      </c>
      <c r="K2444" s="9">
        <v>669977</v>
      </c>
      <c r="L2444" s="9">
        <f t="shared" si="194"/>
        <v>69112</v>
      </c>
      <c r="M2444" s="9">
        <v>0</v>
      </c>
      <c r="N2444" s="9">
        <v>0</v>
      </c>
      <c r="O2444" s="9">
        <f t="shared" si="190"/>
        <v>739089</v>
      </c>
      <c r="P2444" s="9">
        <f t="shared" si="191"/>
        <v>147817.80000000002</v>
      </c>
      <c r="Q2444" s="9">
        <f t="shared" si="192"/>
        <v>0</v>
      </c>
    </row>
    <row r="2445" spans="1:17" x14ac:dyDescent="0.25">
      <c r="A2445" s="6" t="s">
        <v>11363</v>
      </c>
      <c r="B2445" s="6" t="s">
        <v>2439</v>
      </c>
      <c r="C2445" s="6" t="s">
        <v>11365</v>
      </c>
      <c r="D2445" s="6" t="s">
        <v>22159</v>
      </c>
      <c r="E2445" s="7" t="s">
        <v>11252</v>
      </c>
      <c r="F2445" s="7" t="s">
        <v>8075</v>
      </c>
      <c r="G2445" s="7" t="s">
        <v>11364</v>
      </c>
      <c r="H2445" s="7">
        <v>157</v>
      </c>
      <c r="I2445" s="8">
        <v>551241</v>
      </c>
      <c r="J2445" s="9">
        <f t="shared" si="193"/>
        <v>522246</v>
      </c>
      <c r="K2445" s="9">
        <v>473410</v>
      </c>
      <c r="L2445" s="9">
        <f t="shared" si="194"/>
        <v>48836</v>
      </c>
      <c r="M2445" s="9">
        <v>0</v>
      </c>
      <c r="N2445" s="9">
        <v>0</v>
      </c>
      <c r="O2445" s="9">
        <f t="shared" si="190"/>
        <v>522246</v>
      </c>
      <c r="P2445" s="9">
        <f t="shared" si="191"/>
        <v>104449.20000000001</v>
      </c>
      <c r="Q2445" s="9">
        <f t="shared" si="192"/>
        <v>0</v>
      </c>
    </row>
    <row r="2446" spans="1:17" x14ac:dyDescent="0.25">
      <c r="A2446" s="6" t="s">
        <v>11363</v>
      </c>
      <c r="B2446" s="6" t="s">
        <v>2440</v>
      </c>
      <c r="C2446" s="6" t="s">
        <v>11366</v>
      </c>
      <c r="D2446" s="6" t="s">
        <v>22159</v>
      </c>
      <c r="E2446" s="7" t="s">
        <v>11252</v>
      </c>
      <c r="F2446" s="7" t="s">
        <v>8075</v>
      </c>
      <c r="G2446" s="7" t="s">
        <v>11364</v>
      </c>
      <c r="H2446" s="7">
        <v>76</v>
      </c>
      <c r="I2446" s="8">
        <v>263774</v>
      </c>
      <c r="J2446" s="9">
        <f t="shared" si="193"/>
        <v>249899</v>
      </c>
      <c r="K2446" s="9">
        <v>226531</v>
      </c>
      <c r="L2446" s="9">
        <f t="shared" si="194"/>
        <v>23368</v>
      </c>
      <c r="M2446" s="9">
        <v>0</v>
      </c>
      <c r="N2446" s="9">
        <v>0</v>
      </c>
      <c r="O2446" s="9">
        <f t="shared" si="190"/>
        <v>249899</v>
      </c>
      <c r="P2446" s="9">
        <f t="shared" si="191"/>
        <v>49979.8</v>
      </c>
      <c r="Q2446" s="9">
        <f t="shared" si="192"/>
        <v>0</v>
      </c>
    </row>
    <row r="2447" spans="1:17" x14ac:dyDescent="0.25">
      <c r="A2447" s="6" t="s">
        <v>11368</v>
      </c>
      <c r="B2447" s="6" t="s">
        <v>2441</v>
      </c>
      <c r="C2447" s="6" t="s">
        <v>11367</v>
      </c>
      <c r="D2447" s="6" t="s">
        <v>22159</v>
      </c>
      <c r="E2447" s="7" t="s">
        <v>11252</v>
      </c>
      <c r="F2447" s="7" t="s">
        <v>8075</v>
      </c>
      <c r="G2447" s="7" t="s">
        <v>11369</v>
      </c>
      <c r="H2447" s="7">
        <v>292</v>
      </c>
      <c r="I2447" s="8">
        <v>1346953</v>
      </c>
      <c r="J2447" s="9">
        <f t="shared" si="193"/>
        <v>1276103</v>
      </c>
      <c r="K2447" s="9">
        <v>1156774</v>
      </c>
      <c r="L2447" s="9">
        <f t="shared" si="194"/>
        <v>119329</v>
      </c>
      <c r="M2447" s="9">
        <v>0</v>
      </c>
      <c r="N2447" s="9">
        <v>0</v>
      </c>
      <c r="O2447" s="9">
        <f t="shared" si="190"/>
        <v>1276103</v>
      </c>
      <c r="P2447" s="9">
        <f t="shared" si="191"/>
        <v>0</v>
      </c>
      <c r="Q2447" s="9">
        <f t="shared" si="192"/>
        <v>255220.6</v>
      </c>
    </row>
    <row r="2448" spans="1:17" x14ac:dyDescent="0.25">
      <c r="A2448" s="6" t="s">
        <v>11368</v>
      </c>
      <c r="B2448" s="6" t="s">
        <v>2442</v>
      </c>
      <c r="C2448" s="6" t="s">
        <v>11370</v>
      </c>
      <c r="D2448" s="6" t="s">
        <v>22159</v>
      </c>
      <c r="E2448" s="7" t="s">
        <v>11252</v>
      </c>
      <c r="F2448" s="7" t="s">
        <v>8075</v>
      </c>
      <c r="G2448" s="7" t="s">
        <v>11369</v>
      </c>
      <c r="H2448" s="7">
        <v>254</v>
      </c>
      <c r="I2448" s="8">
        <v>1043500</v>
      </c>
      <c r="J2448" s="9">
        <f t="shared" si="193"/>
        <v>988612</v>
      </c>
      <c r="K2448" s="9">
        <v>896166</v>
      </c>
      <c r="L2448" s="9">
        <f t="shared" si="194"/>
        <v>92446</v>
      </c>
      <c r="M2448" s="9">
        <v>0</v>
      </c>
      <c r="N2448" s="9">
        <v>0</v>
      </c>
      <c r="O2448" s="9">
        <f t="shared" si="190"/>
        <v>988612</v>
      </c>
      <c r="P2448" s="9">
        <f t="shared" si="191"/>
        <v>0</v>
      </c>
      <c r="Q2448" s="9">
        <f t="shared" si="192"/>
        <v>197722.40000000002</v>
      </c>
    </row>
    <row r="2449" spans="1:17" x14ac:dyDescent="0.25">
      <c r="A2449" s="6" t="s">
        <v>11368</v>
      </c>
      <c r="B2449" s="6" t="s">
        <v>2443</v>
      </c>
      <c r="C2449" s="6" t="s">
        <v>11371</v>
      </c>
      <c r="D2449" s="6" t="s">
        <v>22159</v>
      </c>
      <c r="E2449" s="7" t="s">
        <v>11252</v>
      </c>
      <c r="F2449" s="7" t="s">
        <v>8075</v>
      </c>
      <c r="G2449" s="7" t="s">
        <v>11369</v>
      </c>
      <c r="H2449" s="7">
        <v>333</v>
      </c>
      <c r="I2449" s="8">
        <v>1278544</v>
      </c>
      <c r="J2449" s="9">
        <f t="shared" si="193"/>
        <v>1211293</v>
      </c>
      <c r="K2449" s="9">
        <v>1098024</v>
      </c>
      <c r="L2449" s="9">
        <f t="shared" si="194"/>
        <v>113269</v>
      </c>
      <c r="M2449" s="9">
        <v>0</v>
      </c>
      <c r="N2449" s="9">
        <v>0</v>
      </c>
      <c r="O2449" s="9">
        <f t="shared" si="190"/>
        <v>1211293</v>
      </c>
      <c r="P2449" s="9">
        <f t="shared" si="191"/>
        <v>0</v>
      </c>
      <c r="Q2449" s="9">
        <f t="shared" si="192"/>
        <v>242258.6</v>
      </c>
    </row>
    <row r="2450" spans="1:17" x14ac:dyDescent="0.25">
      <c r="A2450" s="6" t="s">
        <v>11368</v>
      </c>
      <c r="B2450" s="6" t="s">
        <v>2444</v>
      </c>
      <c r="C2450" s="6" t="s">
        <v>11372</v>
      </c>
      <c r="D2450" s="6" t="s">
        <v>22159</v>
      </c>
      <c r="E2450" s="7" t="s">
        <v>11252</v>
      </c>
      <c r="F2450" s="7" t="s">
        <v>8075</v>
      </c>
      <c r="G2450" s="7" t="s">
        <v>11369</v>
      </c>
      <c r="H2450" s="7">
        <v>177</v>
      </c>
      <c r="I2450" s="8">
        <v>674483</v>
      </c>
      <c r="J2450" s="9">
        <f t="shared" si="193"/>
        <v>639005</v>
      </c>
      <c r="K2450" s="9">
        <v>579251</v>
      </c>
      <c r="L2450" s="9">
        <f t="shared" si="194"/>
        <v>59754</v>
      </c>
      <c r="M2450" s="9">
        <v>0</v>
      </c>
      <c r="N2450" s="9">
        <v>0</v>
      </c>
      <c r="O2450" s="9">
        <f t="shared" si="190"/>
        <v>639005</v>
      </c>
      <c r="P2450" s="9">
        <f t="shared" si="191"/>
        <v>127801</v>
      </c>
      <c r="Q2450" s="9">
        <f t="shared" si="192"/>
        <v>0</v>
      </c>
    </row>
    <row r="2451" spans="1:17" x14ac:dyDescent="0.25">
      <c r="A2451" s="6" t="s">
        <v>11374</v>
      </c>
      <c r="B2451" s="6" t="s">
        <v>2445</v>
      </c>
      <c r="C2451" s="6" t="s">
        <v>11373</v>
      </c>
      <c r="D2451" s="6" t="s">
        <v>22159</v>
      </c>
      <c r="E2451" s="7" t="s">
        <v>11252</v>
      </c>
      <c r="F2451" s="7" t="s">
        <v>8075</v>
      </c>
      <c r="G2451" s="7" t="s">
        <v>11375</v>
      </c>
      <c r="H2451" s="7">
        <v>529</v>
      </c>
      <c r="I2451" s="8">
        <v>4251512</v>
      </c>
      <c r="J2451" s="9">
        <f t="shared" si="193"/>
        <v>4027882</v>
      </c>
      <c r="K2451" s="9">
        <v>3651232</v>
      </c>
      <c r="L2451" s="9">
        <f t="shared" si="194"/>
        <v>376650</v>
      </c>
      <c r="M2451" s="9">
        <v>0</v>
      </c>
      <c r="N2451" s="9">
        <v>0</v>
      </c>
      <c r="O2451" s="9">
        <f t="shared" si="190"/>
        <v>4027882</v>
      </c>
      <c r="P2451" s="9">
        <f t="shared" si="191"/>
        <v>0</v>
      </c>
      <c r="Q2451" s="9">
        <f t="shared" si="192"/>
        <v>805576.4</v>
      </c>
    </row>
    <row r="2452" spans="1:17" x14ac:dyDescent="0.25">
      <c r="A2452" s="6" t="s">
        <v>11374</v>
      </c>
      <c r="B2452" s="6" t="s">
        <v>2446</v>
      </c>
      <c r="C2452" s="6" t="s">
        <v>11376</v>
      </c>
      <c r="D2452" s="6" t="s">
        <v>22159</v>
      </c>
      <c r="E2452" s="7" t="s">
        <v>11252</v>
      </c>
      <c r="F2452" s="7" t="s">
        <v>8075</v>
      </c>
      <c r="G2452" s="7" t="s">
        <v>11375</v>
      </c>
      <c r="H2452" s="7">
        <v>50</v>
      </c>
      <c r="I2452" s="8">
        <v>213409</v>
      </c>
      <c r="J2452" s="9">
        <f t="shared" si="193"/>
        <v>202184</v>
      </c>
      <c r="K2452" s="9">
        <v>183277</v>
      </c>
      <c r="L2452" s="9">
        <f t="shared" si="194"/>
        <v>18907</v>
      </c>
      <c r="M2452" s="9">
        <v>0</v>
      </c>
      <c r="N2452" s="9">
        <v>0</v>
      </c>
      <c r="O2452" s="9">
        <f t="shared" si="190"/>
        <v>202184</v>
      </c>
      <c r="P2452" s="9">
        <f t="shared" si="191"/>
        <v>40436.800000000003</v>
      </c>
      <c r="Q2452" s="9">
        <f t="shared" si="192"/>
        <v>0</v>
      </c>
    </row>
    <row r="2453" spans="1:17" x14ac:dyDescent="0.25">
      <c r="A2453" s="6" t="s">
        <v>11374</v>
      </c>
      <c r="B2453" s="6" t="s">
        <v>2447</v>
      </c>
      <c r="C2453" s="6" t="s">
        <v>11377</v>
      </c>
      <c r="D2453" s="6" t="s">
        <v>22159</v>
      </c>
      <c r="E2453" s="7" t="s">
        <v>11252</v>
      </c>
      <c r="F2453" s="7" t="s">
        <v>8075</v>
      </c>
      <c r="G2453" s="7" t="s">
        <v>11375</v>
      </c>
      <c r="H2453" s="7">
        <v>121</v>
      </c>
      <c r="I2453" s="8">
        <v>438090</v>
      </c>
      <c r="J2453" s="9">
        <f t="shared" si="193"/>
        <v>415046</v>
      </c>
      <c r="K2453" s="9">
        <v>376235</v>
      </c>
      <c r="L2453" s="9">
        <f t="shared" si="194"/>
        <v>38811</v>
      </c>
      <c r="M2453" s="9">
        <v>0</v>
      </c>
      <c r="N2453" s="9">
        <v>0</v>
      </c>
      <c r="O2453" s="9">
        <f t="shared" si="190"/>
        <v>415046</v>
      </c>
      <c r="P2453" s="9">
        <f t="shared" si="191"/>
        <v>83009.200000000012</v>
      </c>
      <c r="Q2453" s="9">
        <f t="shared" si="192"/>
        <v>0</v>
      </c>
    </row>
    <row r="2454" spans="1:17" x14ac:dyDescent="0.25">
      <c r="A2454" s="6" t="s">
        <v>11374</v>
      </c>
      <c r="B2454" s="6" t="s">
        <v>2448</v>
      </c>
      <c r="C2454" s="6" t="s">
        <v>11378</v>
      </c>
      <c r="D2454" s="6" t="s">
        <v>22159</v>
      </c>
      <c r="E2454" s="7" t="s">
        <v>11252</v>
      </c>
      <c r="F2454" s="7" t="s">
        <v>8075</v>
      </c>
      <c r="G2454" s="7" t="s">
        <v>11375</v>
      </c>
      <c r="H2454" s="7">
        <v>131</v>
      </c>
      <c r="I2454" s="8">
        <v>598634</v>
      </c>
      <c r="J2454" s="9">
        <f t="shared" si="193"/>
        <v>567146</v>
      </c>
      <c r="K2454" s="9">
        <v>514112</v>
      </c>
      <c r="L2454" s="9">
        <f t="shared" si="194"/>
        <v>53034</v>
      </c>
      <c r="M2454" s="9">
        <v>0</v>
      </c>
      <c r="N2454" s="9">
        <v>0</v>
      </c>
      <c r="O2454" s="9">
        <f t="shared" si="190"/>
        <v>567146</v>
      </c>
      <c r="P2454" s="9">
        <f t="shared" si="191"/>
        <v>113429.20000000001</v>
      </c>
      <c r="Q2454" s="9">
        <f t="shared" si="192"/>
        <v>0</v>
      </c>
    </row>
    <row r="2455" spans="1:17" x14ac:dyDescent="0.25">
      <c r="A2455" s="6" t="s">
        <v>11374</v>
      </c>
      <c r="B2455" s="6" t="s">
        <v>2449</v>
      </c>
      <c r="C2455" s="6" t="s">
        <v>11379</v>
      </c>
      <c r="D2455" s="6" t="s">
        <v>22159</v>
      </c>
      <c r="E2455" s="7" t="s">
        <v>11252</v>
      </c>
      <c r="F2455" s="7" t="s">
        <v>8075</v>
      </c>
      <c r="G2455" s="7" t="s">
        <v>11375</v>
      </c>
      <c r="H2455" s="7">
        <v>176</v>
      </c>
      <c r="I2455" s="8">
        <v>595695</v>
      </c>
      <c r="J2455" s="9">
        <f t="shared" si="193"/>
        <v>564361</v>
      </c>
      <c r="K2455" s="9">
        <v>511587</v>
      </c>
      <c r="L2455" s="9">
        <f t="shared" si="194"/>
        <v>52774</v>
      </c>
      <c r="M2455" s="9">
        <v>0</v>
      </c>
      <c r="N2455" s="9">
        <v>0</v>
      </c>
      <c r="O2455" s="9">
        <f t="shared" si="190"/>
        <v>564361</v>
      </c>
      <c r="P2455" s="9">
        <f t="shared" si="191"/>
        <v>112872.20000000001</v>
      </c>
      <c r="Q2455" s="9">
        <f t="shared" si="192"/>
        <v>0</v>
      </c>
    </row>
    <row r="2456" spans="1:17" x14ac:dyDescent="0.25">
      <c r="A2456" s="6" t="s">
        <v>11374</v>
      </c>
      <c r="B2456" s="6" t="s">
        <v>2450</v>
      </c>
      <c r="C2456" s="6" t="s">
        <v>11380</v>
      </c>
      <c r="D2456" s="6" t="s">
        <v>22159</v>
      </c>
      <c r="E2456" s="7" t="s">
        <v>11252</v>
      </c>
      <c r="F2456" s="7" t="s">
        <v>8075</v>
      </c>
      <c r="G2456" s="7" t="s">
        <v>11375</v>
      </c>
      <c r="H2456" s="7">
        <v>199</v>
      </c>
      <c r="I2456" s="8">
        <v>727062</v>
      </c>
      <c r="J2456" s="9">
        <f t="shared" si="193"/>
        <v>688819</v>
      </c>
      <c r="K2456" s="9">
        <v>624407</v>
      </c>
      <c r="L2456" s="9">
        <f t="shared" si="194"/>
        <v>64412</v>
      </c>
      <c r="M2456" s="9">
        <v>0</v>
      </c>
      <c r="N2456" s="9">
        <v>0</v>
      </c>
      <c r="O2456" s="9">
        <f t="shared" si="190"/>
        <v>688819</v>
      </c>
      <c r="P2456" s="9">
        <f t="shared" si="191"/>
        <v>137763.80000000002</v>
      </c>
      <c r="Q2456" s="9">
        <f t="shared" si="192"/>
        <v>0</v>
      </c>
    </row>
    <row r="2457" spans="1:17" x14ac:dyDescent="0.25">
      <c r="A2457" s="6" t="s">
        <v>11374</v>
      </c>
      <c r="B2457" s="6" t="s">
        <v>2451</v>
      </c>
      <c r="C2457" s="6" t="s">
        <v>11381</v>
      </c>
      <c r="D2457" s="6" t="s">
        <v>22159</v>
      </c>
      <c r="E2457" s="7" t="s">
        <v>11252</v>
      </c>
      <c r="F2457" s="7" t="s">
        <v>8075</v>
      </c>
      <c r="G2457" s="7" t="s">
        <v>11375</v>
      </c>
      <c r="H2457" s="7">
        <v>55</v>
      </c>
      <c r="I2457" s="8">
        <v>399739</v>
      </c>
      <c r="J2457" s="9">
        <f t="shared" si="193"/>
        <v>378713</v>
      </c>
      <c r="K2457" s="9">
        <v>343299</v>
      </c>
      <c r="L2457" s="9">
        <f t="shared" si="194"/>
        <v>35414</v>
      </c>
      <c r="M2457" s="9">
        <v>0</v>
      </c>
      <c r="N2457" s="9">
        <v>0</v>
      </c>
      <c r="O2457" s="9">
        <f t="shared" si="190"/>
        <v>378713</v>
      </c>
      <c r="P2457" s="9">
        <f t="shared" si="191"/>
        <v>75742.600000000006</v>
      </c>
      <c r="Q2457" s="9">
        <f t="shared" si="192"/>
        <v>0</v>
      </c>
    </row>
    <row r="2458" spans="1:17" x14ac:dyDescent="0.25">
      <c r="A2458" s="6" t="s">
        <v>11374</v>
      </c>
      <c r="B2458" s="6" t="s">
        <v>2452</v>
      </c>
      <c r="C2458" s="6" t="s">
        <v>11382</v>
      </c>
      <c r="D2458" s="6" t="s">
        <v>22159</v>
      </c>
      <c r="E2458" s="7" t="s">
        <v>11252</v>
      </c>
      <c r="F2458" s="7" t="s">
        <v>8075</v>
      </c>
      <c r="G2458" s="7" t="s">
        <v>11375</v>
      </c>
      <c r="H2458" s="7">
        <v>166</v>
      </c>
      <c r="I2458" s="8">
        <v>737746</v>
      </c>
      <c r="J2458" s="9">
        <f t="shared" si="193"/>
        <v>698941</v>
      </c>
      <c r="K2458" s="9">
        <v>633582</v>
      </c>
      <c r="L2458" s="9">
        <f t="shared" si="194"/>
        <v>65359</v>
      </c>
      <c r="M2458" s="9">
        <v>0</v>
      </c>
      <c r="N2458" s="9">
        <v>0</v>
      </c>
      <c r="O2458" s="9">
        <f t="shared" si="190"/>
        <v>698941</v>
      </c>
      <c r="P2458" s="9">
        <f t="shared" si="191"/>
        <v>139788.20000000001</v>
      </c>
      <c r="Q2458" s="9">
        <f t="shared" si="192"/>
        <v>0</v>
      </c>
    </row>
    <row r="2459" spans="1:17" x14ac:dyDescent="0.25">
      <c r="A2459" s="6" t="s">
        <v>11374</v>
      </c>
      <c r="B2459" s="6" t="s">
        <v>2453</v>
      </c>
      <c r="C2459" s="6" t="s">
        <v>11383</v>
      </c>
      <c r="D2459" s="6" t="s">
        <v>22159</v>
      </c>
      <c r="E2459" s="7" t="s">
        <v>11252</v>
      </c>
      <c r="F2459" s="7" t="s">
        <v>8075</v>
      </c>
      <c r="G2459" s="7" t="s">
        <v>11375</v>
      </c>
      <c r="H2459" s="7">
        <v>431</v>
      </c>
      <c r="I2459" s="8">
        <v>1693458</v>
      </c>
      <c r="J2459" s="9">
        <f t="shared" si="193"/>
        <v>1604382</v>
      </c>
      <c r="K2459" s="9">
        <v>1454355</v>
      </c>
      <c r="L2459" s="9">
        <f t="shared" si="194"/>
        <v>150027</v>
      </c>
      <c r="M2459" s="9">
        <v>0</v>
      </c>
      <c r="N2459" s="9">
        <v>0</v>
      </c>
      <c r="O2459" s="9">
        <f t="shared" si="190"/>
        <v>1604382</v>
      </c>
      <c r="P2459" s="9">
        <f t="shared" si="191"/>
        <v>0</v>
      </c>
      <c r="Q2459" s="9">
        <f t="shared" si="192"/>
        <v>320876.40000000002</v>
      </c>
    </row>
    <row r="2460" spans="1:17" x14ac:dyDescent="0.25">
      <c r="A2460" s="6" t="s">
        <v>11374</v>
      </c>
      <c r="B2460" s="6" t="s">
        <v>2454</v>
      </c>
      <c r="C2460" s="6" t="s">
        <v>11384</v>
      </c>
      <c r="D2460" s="6" t="s">
        <v>22159</v>
      </c>
      <c r="E2460" s="7" t="s">
        <v>11252</v>
      </c>
      <c r="F2460" s="7" t="s">
        <v>8075</v>
      </c>
      <c r="G2460" s="7" t="s">
        <v>11375</v>
      </c>
      <c r="H2460" s="7">
        <v>27</v>
      </c>
      <c r="I2460" s="8">
        <v>199642</v>
      </c>
      <c r="J2460" s="9">
        <f t="shared" si="193"/>
        <v>189141</v>
      </c>
      <c r="K2460" s="9">
        <v>171454</v>
      </c>
      <c r="L2460" s="9">
        <f t="shared" si="194"/>
        <v>17687</v>
      </c>
      <c r="M2460" s="9">
        <v>0</v>
      </c>
      <c r="N2460" s="9">
        <v>0</v>
      </c>
      <c r="O2460" s="9">
        <f t="shared" si="190"/>
        <v>189141</v>
      </c>
      <c r="P2460" s="9">
        <f t="shared" si="191"/>
        <v>37828.200000000004</v>
      </c>
      <c r="Q2460" s="9">
        <f t="shared" si="192"/>
        <v>0</v>
      </c>
    </row>
    <row r="2461" spans="1:17" x14ac:dyDescent="0.25">
      <c r="A2461" s="6" t="s">
        <v>11374</v>
      </c>
      <c r="B2461" s="6" t="s">
        <v>2455</v>
      </c>
      <c r="C2461" s="6" t="s">
        <v>11385</v>
      </c>
      <c r="D2461" s="6" t="s">
        <v>22159</v>
      </c>
      <c r="E2461" s="7" t="s">
        <v>11252</v>
      </c>
      <c r="F2461" s="7" t="s">
        <v>8075</v>
      </c>
      <c r="G2461" s="7" t="s">
        <v>11375</v>
      </c>
      <c r="H2461" s="7">
        <v>195</v>
      </c>
      <c r="I2461" s="8">
        <v>1130199</v>
      </c>
      <c r="J2461" s="9">
        <f t="shared" si="193"/>
        <v>1070751</v>
      </c>
      <c r="K2461" s="9">
        <v>970624</v>
      </c>
      <c r="L2461" s="9">
        <f t="shared" si="194"/>
        <v>100127</v>
      </c>
      <c r="M2461" s="9">
        <v>0</v>
      </c>
      <c r="N2461" s="9">
        <v>0</v>
      </c>
      <c r="O2461" s="9">
        <f t="shared" si="190"/>
        <v>1070751</v>
      </c>
      <c r="P2461" s="9">
        <f t="shared" si="191"/>
        <v>214150.2</v>
      </c>
      <c r="Q2461" s="9">
        <f t="shared" si="192"/>
        <v>0</v>
      </c>
    </row>
    <row r="2462" spans="1:17" x14ac:dyDescent="0.25">
      <c r="A2462" s="6" t="s">
        <v>11374</v>
      </c>
      <c r="B2462" s="6" t="s">
        <v>2456</v>
      </c>
      <c r="C2462" s="6" t="s">
        <v>11386</v>
      </c>
      <c r="D2462" s="6" t="s">
        <v>22159</v>
      </c>
      <c r="E2462" s="7" t="s">
        <v>11252</v>
      </c>
      <c r="F2462" s="7" t="s">
        <v>8075</v>
      </c>
      <c r="G2462" s="7" t="s">
        <v>11375</v>
      </c>
      <c r="H2462" s="7">
        <v>50</v>
      </c>
      <c r="I2462" s="8">
        <v>150788</v>
      </c>
      <c r="J2462" s="9">
        <f t="shared" si="193"/>
        <v>142857</v>
      </c>
      <c r="K2462" s="9">
        <v>129498</v>
      </c>
      <c r="L2462" s="9">
        <f t="shared" si="194"/>
        <v>13359</v>
      </c>
      <c r="M2462" s="9">
        <v>0</v>
      </c>
      <c r="N2462" s="9">
        <v>0</v>
      </c>
      <c r="O2462" s="9">
        <f t="shared" si="190"/>
        <v>142857</v>
      </c>
      <c r="P2462" s="9">
        <f t="shared" si="191"/>
        <v>28571.4</v>
      </c>
      <c r="Q2462" s="9">
        <f t="shared" si="192"/>
        <v>0</v>
      </c>
    </row>
    <row r="2463" spans="1:17" x14ac:dyDescent="0.25">
      <c r="A2463" s="6" t="s">
        <v>11374</v>
      </c>
      <c r="B2463" s="6" t="s">
        <v>2457</v>
      </c>
      <c r="C2463" s="6" t="s">
        <v>11387</v>
      </c>
      <c r="D2463" s="6" t="s">
        <v>22159</v>
      </c>
      <c r="E2463" s="7" t="s">
        <v>11252</v>
      </c>
      <c r="F2463" s="7" t="s">
        <v>8075</v>
      </c>
      <c r="G2463" s="7" t="s">
        <v>11375</v>
      </c>
      <c r="H2463" s="7">
        <v>203</v>
      </c>
      <c r="I2463" s="8">
        <v>1028757</v>
      </c>
      <c r="J2463" s="9">
        <f t="shared" si="193"/>
        <v>974644</v>
      </c>
      <c r="K2463" s="9">
        <v>883504</v>
      </c>
      <c r="L2463" s="9">
        <f t="shared" si="194"/>
        <v>91140</v>
      </c>
      <c r="M2463" s="9">
        <v>0</v>
      </c>
      <c r="N2463" s="9">
        <v>0</v>
      </c>
      <c r="O2463" s="9">
        <f t="shared" si="190"/>
        <v>974644</v>
      </c>
      <c r="P2463" s="9">
        <f t="shared" si="191"/>
        <v>194928.80000000002</v>
      </c>
      <c r="Q2463" s="9">
        <f t="shared" si="192"/>
        <v>0</v>
      </c>
    </row>
    <row r="2464" spans="1:17" x14ac:dyDescent="0.25">
      <c r="A2464" s="6" t="s">
        <v>11374</v>
      </c>
      <c r="B2464" s="6" t="s">
        <v>2458</v>
      </c>
      <c r="C2464" s="6" t="s">
        <v>11388</v>
      </c>
      <c r="D2464" s="6" t="s">
        <v>22159</v>
      </c>
      <c r="E2464" s="7" t="s">
        <v>11252</v>
      </c>
      <c r="F2464" s="7" t="s">
        <v>8075</v>
      </c>
      <c r="G2464" s="7" t="s">
        <v>11375</v>
      </c>
      <c r="H2464" s="7">
        <v>65</v>
      </c>
      <c r="I2464" s="8">
        <v>191760</v>
      </c>
      <c r="J2464" s="9">
        <f t="shared" si="193"/>
        <v>181673</v>
      </c>
      <c r="K2464" s="9">
        <v>164685</v>
      </c>
      <c r="L2464" s="9">
        <f t="shared" si="194"/>
        <v>16988</v>
      </c>
      <c r="M2464" s="9">
        <v>0</v>
      </c>
      <c r="N2464" s="9">
        <v>0</v>
      </c>
      <c r="O2464" s="9">
        <f t="shared" si="190"/>
        <v>181673</v>
      </c>
      <c r="P2464" s="9">
        <f t="shared" si="191"/>
        <v>36334.6</v>
      </c>
      <c r="Q2464" s="9">
        <f t="shared" si="192"/>
        <v>0</v>
      </c>
    </row>
    <row r="2465" spans="1:17" x14ac:dyDescent="0.25">
      <c r="A2465" s="6" t="s">
        <v>11374</v>
      </c>
      <c r="B2465" s="6" t="s">
        <v>2459</v>
      </c>
      <c r="C2465" s="6" t="s">
        <v>11389</v>
      </c>
      <c r="D2465" s="6" t="s">
        <v>22159</v>
      </c>
      <c r="E2465" s="7" t="s">
        <v>11252</v>
      </c>
      <c r="F2465" s="7" t="s">
        <v>8075</v>
      </c>
      <c r="G2465" s="7" t="s">
        <v>11375</v>
      </c>
      <c r="H2465" s="7">
        <v>44</v>
      </c>
      <c r="I2465" s="8">
        <v>164840</v>
      </c>
      <c r="J2465" s="9">
        <f t="shared" si="193"/>
        <v>156169</v>
      </c>
      <c r="K2465" s="9">
        <v>141565</v>
      </c>
      <c r="L2465" s="9">
        <f t="shared" si="194"/>
        <v>14604</v>
      </c>
      <c r="M2465" s="9">
        <v>0</v>
      </c>
      <c r="N2465" s="9">
        <v>0</v>
      </c>
      <c r="O2465" s="9">
        <f t="shared" si="190"/>
        <v>156169</v>
      </c>
      <c r="P2465" s="9">
        <f t="shared" si="191"/>
        <v>31233.800000000003</v>
      </c>
      <c r="Q2465" s="9">
        <f t="shared" si="192"/>
        <v>0</v>
      </c>
    </row>
    <row r="2466" spans="1:17" x14ac:dyDescent="0.25">
      <c r="A2466" s="6" t="s">
        <v>11391</v>
      </c>
      <c r="B2466" s="6" t="s">
        <v>2460</v>
      </c>
      <c r="C2466" s="6" t="s">
        <v>11390</v>
      </c>
      <c r="D2466" s="6" t="s">
        <v>22159</v>
      </c>
      <c r="E2466" s="7" t="s">
        <v>11252</v>
      </c>
      <c r="F2466" s="7" t="s">
        <v>8075</v>
      </c>
      <c r="G2466" s="7" t="s">
        <v>11392</v>
      </c>
      <c r="H2466" s="7">
        <v>266</v>
      </c>
      <c r="I2466" s="8">
        <v>1144165</v>
      </c>
      <c r="J2466" s="9">
        <f t="shared" si="193"/>
        <v>1083982</v>
      </c>
      <c r="K2466" s="9">
        <v>982618</v>
      </c>
      <c r="L2466" s="9">
        <f t="shared" si="194"/>
        <v>101364</v>
      </c>
      <c r="M2466" s="9">
        <v>0</v>
      </c>
      <c r="N2466" s="9">
        <v>0</v>
      </c>
      <c r="O2466" s="9">
        <f t="shared" si="190"/>
        <v>1083982</v>
      </c>
      <c r="P2466" s="9">
        <f t="shared" si="191"/>
        <v>0</v>
      </c>
      <c r="Q2466" s="9">
        <f t="shared" si="192"/>
        <v>216796.40000000002</v>
      </c>
    </row>
    <row r="2467" spans="1:17" x14ac:dyDescent="0.25">
      <c r="A2467" s="6" t="s">
        <v>11394</v>
      </c>
      <c r="B2467" s="6" t="s">
        <v>2461</v>
      </c>
      <c r="C2467" s="6" t="s">
        <v>11393</v>
      </c>
      <c r="D2467" s="6" t="s">
        <v>22159</v>
      </c>
      <c r="E2467" s="7" t="s">
        <v>11252</v>
      </c>
      <c r="F2467" s="7" t="s">
        <v>8075</v>
      </c>
      <c r="G2467" s="7" t="s">
        <v>11395</v>
      </c>
      <c r="H2467" s="7">
        <v>194</v>
      </c>
      <c r="I2467" s="8">
        <v>897247</v>
      </c>
      <c r="J2467" s="9">
        <f t="shared" si="193"/>
        <v>850052</v>
      </c>
      <c r="K2467" s="9">
        <v>770563</v>
      </c>
      <c r="L2467" s="9">
        <f t="shared" si="194"/>
        <v>79489</v>
      </c>
      <c r="M2467" s="9">
        <v>0</v>
      </c>
      <c r="N2467" s="9">
        <v>0</v>
      </c>
      <c r="O2467" s="9">
        <f t="shared" si="190"/>
        <v>850052</v>
      </c>
      <c r="P2467" s="9">
        <f t="shared" si="191"/>
        <v>170010.40000000002</v>
      </c>
      <c r="Q2467" s="9">
        <f t="shared" si="192"/>
        <v>0</v>
      </c>
    </row>
    <row r="2468" spans="1:17" x14ac:dyDescent="0.25">
      <c r="A2468" s="6" t="s">
        <v>11397</v>
      </c>
      <c r="B2468" s="6" t="s">
        <v>2462</v>
      </c>
      <c r="C2468" s="6" t="s">
        <v>11396</v>
      </c>
      <c r="D2468" s="6" t="s">
        <v>22159</v>
      </c>
      <c r="E2468" s="7" t="s">
        <v>11252</v>
      </c>
      <c r="F2468" s="7" t="s">
        <v>8075</v>
      </c>
      <c r="G2468" s="7" t="s">
        <v>11398</v>
      </c>
      <c r="H2468" s="7">
        <v>482</v>
      </c>
      <c r="I2468" s="8">
        <v>1740538</v>
      </c>
      <c r="J2468" s="9">
        <f t="shared" si="193"/>
        <v>1648986</v>
      </c>
      <c r="K2468" s="9">
        <v>1494787</v>
      </c>
      <c r="L2468" s="9">
        <f t="shared" si="194"/>
        <v>154199</v>
      </c>
      <c r="M2468" s="9">
        <v>0</v>
      </c>
      <c r="N2468" s="9">
        <v>0</v>
      </c>
      <c r="O2468" s="9">
        <f t="shared" si="190"/>
        <v>1648986</v>
      </c>
      <c r="P2468" s="9">
        <f t="shared" si="191"/>
        <v>0</v>
      </c>
      <c r="Q2468" s="9">
        <f t="shared" si="192"/>
        <v>329797.2</v>
      </c>
    </row>
    <row r="2469" spans="1:17" x14ac:dyDescent="0.25">
      <c r="A2469" s="6" t="s">
        <v>11397</v>
      </c>
      <c r="B2469" s="6" t="s">
        <v>2463</v>
      </c>
      <c r="C2469" s="6" t="s">
        <v>11399</v>
      </c>
      <c r="D2469" s="6" t="s">
        <v>22159</v>
      </c>
      <c r="E2469" s="7" t="s">
        <v>11252</v>
      </c>
      <c r="F2469" s="7" t="s">
        <v>8075</v>
      </c>
      <c r="G2469" s="7" t="s">
        <v>11398</v>
      </c>
      <c r="H2469" s="7">
        <v>142</v>
      </c>
      <c r="I2469" s="8">
        <v>707580</v>
      </c>
      <c r="J2469" s="9">
        <f t="shared" si="193"/>
        <v>670361</v>
      </c>
      <c r="K2469" s="9">
        <v>607675</v>
      </c>
      <c r="L2469" s="9">
        <f t="shared" si="194"/>
        <v>62686</v>
      </c>
      <c r="M2469" s="9">
        <v>0</v>
      </c>
      <c r="N2469" s="9">
        <v>0</v>
      </c>
      <c r="O2469" s="9">
        <f t="shared" si="190"/>
        <v>670361</v>
      </c>
      <c r="P2469" s="9">
        <f t="shared" si="191"/>
        <v>134072.20000000001</v>
      </c>
      <c r="Q2469" s="9">
        <f t="shared" si="192"/>
        <v>0</v>
      </c>
    </row>
    <row r="2470" spans="1:17" x14ac:dyDescent="0.25">
      <c r="A2470" s="6" t="s">
        <v>11397</v>
      </c>
      <c r="B2470" s="6" t="s">
        <v>2464</v>
      </c>
      <c r="C2470" s="6" t="s">
        <v>11400</v>
      </c>
      <c r="D2470" s="6" t="s">
        <v>22159</v>
      </c>
      <c r="E2470" s="7" t="s">
        <v>11252</v>
      </c>
      <c r="F2470" s="7" t="s">
        <v>8075</v>
      </c>
      <c r="G2470" s="7" t="s">
        <v>11398</v>
      </c>
      <c r="H2470" s="7">
        <v>75</v>
      </c>
      <c r="I2470" s="8">
        <v>220795</v>
      </c>
      <c r="J2470" s="9">
        <f t="shared" si="193"/>
        <v>209181</v>
      </c>
      <c r="K2470" s="9">
        <v>189621</v>
      </c>
      <c r="L2470" s="9">
        <f t="shared" si="194"/>
        <v>19560</v>
      </c>
      <c r="M2470" s="9">
        <v>0</v>
      </c>
      <c r="N2470" s="9">
        <v>0</v>
      </c>
      <c r="O2470" s="9">
        <f t="shared" si="190"/>
        <v>209181</v>
      </c>
      <c r="P2470" s="9">
        <f t="shared" si="191"/>
        <v>41836.200000000004</v>
      </c>
      <c r="Q2470" s="9">
        <f t="shared" si="192"/>
        <v>0</v>
      </c>
    </row>
    <row r="2471" spans="1:17" x14ac:dyDescent="0.25">
      <c r="A2471" s="6" t="s">
        <v>11402</v>
      </c>
      <c r="B2471" s="6" t="s">
        <v>2465</v>
      </c>
      <c r="C2471" s="6" t="s">
        <v>11401</v>
      </c>
      <c r="D2471" s="6" t="s">
        <v>22159</v>
      </c>
      <c r="E2471" s="7" t="s">
        <v>11252</v>
      </c>
      <c r="F2471" s="7" t="s">
        <v>8075</v>
      </c>
      <c r="G2471" s="7" t="s">
        <v>11403</v>
      </c>
      <c r="H2471" s="7">
        <v>354</v>
      </c>
      <c r="I2471" s="8">
        <v>1992168</v>
      </c>
      <c r="J2471" s="9">
        <f t="shared" si="193"/>
        <v>1887380</v>
      </c>
      <c r="K2471" s="9">
        <v>1710890</v>
      </c>
      <c r="L2471" s="9">
        <f t="shared" si="194"/>
        <v>176490</v>
      </c>
      <c r="M2471" s="9">
        <v>0</v>
      </c>
      <c r="N2471" s="9">
        <v>0</v>
      </c>
      <c r="O2471" s="9">
        <f t="shared" si="190"/>
        <v>1887380</v>
      </c>
      <c r="P2471" s="9">
        <f t="shared" si="191"/>
        <v>0</v>
      </c>
      <c r="Q2471" s="9">
        <f t="shared" si="192"/>
        <v>377476</v>
      </c>
    </row>
    <row r="2472" spans="1:17" x14ac:dyDescent="0.25">
      <c r="A2472" s="6" t="s">
        <v>11405</v>
      </c>
      <c r="B2472" s="6" t="s">
        <v>2466</v>
      </c>
      <c r="C2472" s="6" t="s">
        <v>11404</v>
      </c>
      <c r="D2472" s="6" t="s">
        <v>22159</v>
      </c>
      <c r="E2472" s="7" t="s">
        <v>11252</v>
      </c>
      <c r="F2472" s="7" t="s">
        <v>8075</v>
      </c>
      <c r="G2472" s="7" t="s">
        <v>11406</v>
      </c>
      <c r="H2472" s="7">
        <v>408</v>
      </c>
      <c r="I2472" s="8">
        <v>1241840</v>
      </c>
      <c r="J2472" s="9">
        <f t="shared" si="193"/>
        <v>1176519</v>
      </c>
      <c r="K2472" s="9">
        <v>1066502</v>
      </c>
      <c r="L2472" s="9">
        <f t="shared" si="194"/>
        <v>110017</v>
      </c>
      <c r="M2472" s="9">
        <v>0</v>
      </c>
      <c r="N2472" s="9">
        <v>0</v>
      </c>
      <c r="O2472" s="9">
        <f t="shared" si="190"/>
        <v>1176519</v>
      </c>
      <c r="P2472" s="9">
        <f t="shared" si="191"/>
        <v>0</v>
      </c>
      <c r="Q2472" s="9">
        <f t="shared" si="192"/>
        <v>235303.80000000002</v>
      </c>
    </row>
    <row r="2473" spans="1:17" x14ac:dyDescent="0.25">
      <c r="A2473" s="6" t="s">
        <v>11405</v>
      </c>
      <c r="B2473" s="6" t="s">
        <v>2467</v>
      </c>
      <c r="C2473" s="6" t="s">
        <v>11407</v>
      </c>
      <c r="D2473" s="6" t="s">
        <v>22159</v>
      </c>
      <c r="E2473" s="7" t="s">
        <v>11252</v>
      </c>
      <c r="F2473" s="7" t="s">
        <v>8075</v>
      </c>
      <c r="G2473" s="7" t="s">
        <v>11406</v>
      </c>
      <c r="H2473" s="7">
        <v>59</v>
      </c>
      <c r="I2473" s="8">
        <v>266285</v>
      </c>
      <c r="J2473" s="9">
        <f t="shared" si="193"/>
        <v>252278</v>
      </c>
      <c r="K2473" s="9">
        <v>228687</v>
      </c>
      <c r="L2473" s="9">
        <f t="shared" si="194"/>
        <v>23591</v>
      </c>
      <c r="M2473" s="9">
        <v>0</v>
      </c>
      <c r="N2473" s="9">
        <v>0</v>
      </c>
      <c r="O2473" s="9">
        <f t="shared" si="190"/>
        <v>252278</v>
      </c>
      <c r="P2473" s="9">
        <f t="shared" si="191"/>
        <v>50455.600000000006</v>
      </c>
      <c r="Q2473" s="9">
        <f t="shared" si="192"/>
        <v>0</v>
      </c>
    </row>
    <row r="2474" spans="1:17" x14ac:dyDescent="0.25">
      <c r="A2474" s="6" t="s">
        <v>11405</v>
      </c>
      <c r="B2474" s="6" t="s">
        <v>2468</v>
      </c>
      <c r="C2474" s="6" t="s">
        <v>11408</v>
      </c>
      <c r="D2474" s="6" t="s">
        <v>22159</v>
      </c>
      <c r="E2474" s="7" t="s">
        <v>11252</v>
      </c>
      <c r="F2474" s="7" t="s">
        <v>8075</v>
      </c>
      <c r="G2474" s="7" t="s">
        <v>11406</v>
      </c>
      <c r="H2474" s="7">
        <v>44</v>
      </c>
      <c r="I2474" s="8">
        <v>198193</v>
      </c>
      <c r="J2474" s="9">
        <f t="shared" si="193"/>
        <v>187768</v>
      </c>
      <c r="K2474" s="9">
        <v>170209</v>
      </c>
      <c r="L2474" s="9">
        <f t="shared" si="194"/>
        <v>17559</v>
      </c>
      <c r="M2474" s="9">
        <v>0</v>
      </c>
      <c r="N2474" s="9">
        <v>0</v>
      </c>
      <c r="O2474" s="9">
        <f t="shared" si="190"/>
        <v>187768</v>
      </c>
      <c r="P2474" s="9">
        <f t="shared" si="191"/>
        <v>37553.599999999999</v>
      </c>
      <c r="Q2474" s="9">
        <f t="shared" si="192"/>
        <v>0</v>
      </c>
    </row>
    <row r="2475" spans="1:17" x14ac:dyDescent="0.25">
      <c r="A2475" s="6" t="s">
        <v>11410</v>
      </c>
      <c r="B2475" s="6" t="s">
        <v>2469</v>
      </c>
      <c r="C2475" s="6" t="s">
        <v>11409</v>
      </c>
      <c r="D2475" s="6" t="s">
        <v>22159</v>
      </c>
      <c r="E2475" s="7" t="s">
        <v>11252</v>
      </c>
      <c r="F2475" s="7" t="s">
        <v>8075</v>
      </c>
      <c r="G2475" s="7" t="s">
        <v>11411</v>
      </c>
      <c r="H2475" s="7">
        <v>100</v>
      </c>
      <c r="I2475" s="8">
        <v>319662</v>
      </c>
      <c r="J2475" s="9">
        <f t="shared" si="193"/>
        <v>302848</v>
      </c>
      <c r="K2475" s="9">
        <v>274528</v>
      </c>
      <c r="L2475" s="9">
        <f t="shared" si="194"/>
        <v>28320</v>
      </c>
      <c r="M2475" s="9">
        <v>0</v>
      </c>
      <c r="N2475" s="9">
        <v>0</v>
      </c>
      <c r="O2475" s="9">
        <f t="shared" si="190"/>
        <v>302848</v>
      </c>
      <c r="P2475" s="9">
        <f t="shared" si="191"/>
        <v>60569.600000000006</v>
      </c>
      <c r="Q2475" s="9">
        <f t="shared" si="192"/>
        <v>0</v>
      </c>
    </row>
    <row r="2476" spans="1:17" x14ac:dyDescent="0.25">
      <c r="A2476" s="6" t="s">
        <v>11413</v>
      </c>
      <c r="B2476" s="6" t="s">
        <v>2470</v>
      </c>
      <c r="C2476" s="6" t="s">
        <v>11412</v>
      </c>
      <c r="D2476" s="6" t="s">
        <v>22159</v>
      </c>
      <c r="E2476" s="7" t="s">
        <v>11252</v>
      </c>
      <c r="F2476" s="7" t="s">
        <v>8075</v>
      </c>
      <c r="G2476" s="7" t="s">
        <v>9661</v>
      </c>
      <c r="H2476" s="7">
        <v>180</v>
      </c>
      <c r="I2476" s="8">
        <v>1076321</v>
      </c>
      <c r="J2476" s="9">
        <f t="shared" si="193"/>
        <v>1019707</v>
      </c>
      <c r="K2476" s="9">
        <v>924353</v>
      </c>
      <c r="L2476" s="9">
        <f t="shared" si="194"/>
        <v>95354</v>
      </c>
      <c r="M2476" s="9">
        <v>0</v>
      </c>
      <c r="N2476" s="9">
        <v>0</v>
      </c>
      <c r="O2476" s="9">
        <f t="shared" si="190"/>
        <v>1019707</v>
      </c>
      <c r="P2476" s="9">
        <f t="shared" si="191"/>
        <v>203941.40000000002</v>
      </c>
      <c r="Q2476" s="9">
        <f t="shared" si="192"/>
        <v>0</v>
      </c>
    </row>
    <row r="2477" spans="1:17" x14ac:dyDescent="0.25">
      <c r="A2477" s="6" t="s">
        <v>11413</v>
      </c>
      <c r="B2477" s="6" t="s">
        <v>2471</v>
      </c>
      <c r="C2477" s="6" t="s">
        <v>11414</v>
      </c>
      <c r="D2477" s="6" t="s">
        <v>22159</v>
      </c>
      <c r="E2477" s="7" t="s">
        <v>11252</v>
      </c>
      <c r="F2477" s="7" t="s">
        <v>8075</v>
      </c>
      <c r="G2477" s="7" t="s">
        <v>9661</v>
      </c>
      <c r="H2477" s="7">
        <v>156</v>
      </c>
      <c r="I2477" s="8">
        <v>667460</v>
      </c>
      <c r="J2477" s="9">
        <f t="shared" si="193"/>
        <v>632352</v>
      </c>
      <c r="K2477" s="9">
        <v>573220</v>
      </c>
      <c r="L2477" s="9">
        <f t="shared" si="194"/>
        <v>59132</v>
      </c>
      <c r="M2477" s="9">
        <v>0</v>
      </c>
      <c r="N2477" s="9">
        <v>0</v>
      </c>
      <c r="O2477" s="9">
        <f t="shared" si="190"/>
        <v>632352</v>
      </c>
      <c r="P2477" s="9">
        <f t="shared" si="191"/>
        <v>126470.40000000001</v>
      </c>
      <c r="Q2477" s="9">
        <f t="shared" si="192"/>
        <v>0</v>
      </c>
    </row>
    <row r="2478" spans="1:17" x14ac:dyDescent="0.25">
      <c r="A2478" s="6" t="s">
        <v>11413</v>
      </c>
      <c r="B2478" s="6" t="s">
        <v>2472</v>
      </c>
      <c r="C2478" s="6" t="s">
        <v>11415</v>
      </c>
      <c r="D2478" s="6" t="s">
        <v>22159</v>
      </c>
      <c r="E2478" s="7" t="s">
        <v>11252</v>
      </c>
      <c r="F2478" s="7" t="s">
        <v>8075</v>
      </c>
      <c r="G2478" s="7" t="s">
        <v>9661</v>
      </c>
      <c r="H2478" s="7">
        <v>274</v>
      </c>
      <c r="I2478" s="8">
        <v>1150621</v>
      </c>
      <c r="J2478" s="9">
        <f t="shared" si="193"/>
        <v>1090098</v>
      </c>
      <c r="K2478" s="9">
        <v>988162</v>
      </c>
      <c r="L2478" s="9">
        <f t="shared" si="194"/>
        <v>101936</v>
      </c>
      <c r="M2478" s="9">
        <v>0</v>
      </c>
      <c r="N2478" s="9">
        <v>0</v>
      </c>
      <c r="O2478" s="9">
        <f t="shared" si="190"/>
        <v>1090098</v>
      </c>
      <c r="P2478" s="9">
        <f t="shared" si="191"/>
        <v>0</v>
      </c>
      <c r="Q2478" s="9">
        <f t="shared" si="192"/>
        <v>218019.6</v>
      </c>
    </row>
    <row r="2479" spans="1:17" x14ac:dyDescent="0.25">
      <c r="A2479" s="6" t="s">
        <v>11413</v>
      </c>
      <c r="B2479" s="6" t="s">
        <v>2473</v>
      </c>
      <c r="C2479" s="6" t="s">
        <v>11416</v>
      </c>
      <c r="D2479" s="6" t="s">
        <v>22159</v>
      </c>
      <c r="E2479" s="7" t="s">
        <v>11252</v>
      </c>
      <c r="F2479" s="7" t="s">
        <v>8075</v>
      </c>
      <c r="G2479" s="7" t="s">
        <v>9661</v>
      </c>
      <c r="H2479" s="7">
        <v>40</v>
      </c>
      <c r="I2479" s="8">
        <v>128875</v>
      </c>
      <c r="J2479" s="9">
        <f t="shared" si="193"/>
        <v>122096</v>
      </c>
      <c r="K2479" s="9">
        <v>110679</v>
      </c>
      <c r="L2479" s="9">
        <f t="shared" si="194"/>
        <v>11417</v>
      </c>
      <c r="M2479" s="9">
        <v>0</v>
      </c>
      <c r="N2479" s="9">
        <v>0</v>
      </c>
      <c r="O2479" s="9">
        <f t="shared" si="190"/>
        <v>122096</v>
      </c>
      <c r="P2479" s="9">
        <f t="shared" si="191"/>
        <v>24419.200000000001</v>
      </c>
      <c r="Q2479" s="9">
        <f t="shared" si="192"/>
        <v>0</v>
      </c>
    </row>
    <row r="2480" spans="1:17" x14ac:dyDescent="0.25">
      <c r="A2480" s="6" t="s">
        <v>11418</v>
      </c>
      <c r="B2480" s="6" t="s">
        <v>2474</v>
      </c>
      <c r="C2480" s="6" t="s">
        <v>11417</v>
      </c>
      <c r="D2480" s="6" t="s">
        <v>22159</v>
      </c>
      <c r="E2480" s="7" t="s">
        <v>11252</v>
      </c>
      <c r="F2480" s="7" t="s">
        <v>8075</v>
      </c>
      <c r="G2480" s="7" t="s">
        <v>11419</v>
      </c>
      <c r="H2480" s="7">
        <v>100</v>
      </c>
      <c r="I2480" s="8">
        <v>283916</v>
      </c>
      <c r="J2480" s="9">
        <f t="shared" si="193"/>
        <v>268982</v>
      </c>
      <c r="K2480" s="9">
        <v>243830</v>
      </c>
      <c r="L2480" s="9">
        <f t="shared" si="194"/>
        <v>25152</v>
      </c>
      <c r="M2480" s="9">
        <v>0</v>
      </c>
      <c r="N2480" s="9">
        <v>0</v>
      </c>
      <c r="O2480" s="9">
        <f t="shared" si="190"/>
        <v>268982</v>
      </c>
      <c r="P2480" s="9">
        <f t="shared" si="191"/>
        <v>53796.4</v>
      </c>
      <c r="Q2480" s="9">
        <f t="shared" si="192"/>
        <v>0</v>
      </c>
    </row>
    <row r="2481" spans="1:17" x14ac:dyDescent="0.25">
      <c r="A2481" s="6" t="s">
        <v>11421</v>
      </c>
      <c r="B2481" s="6" t="s">
        <v>2475</v>
      </c>
      <c r="C2481" s="6" t="s">
        <v>11420</v>
      </c>
      <c r="D2481" s="6" t="s">
        <v>22159</v>
      </c>
      <c r="E2481" s="7" t="s">
        <v>11252</v>
      </c>
      <c r="F2481" s="7" t="s">
        <v>8075</v>
      </c>
      <c r="G2481" s="7" t="s">
        <v>11422</v>
      </c>
      <c r="H2481" s="7">
        <v>473</v>
      </c>
      <c r="I2481" s="8">
        <v>2356115</v>
      </c>
      <c r="J2481" s="9">
        <f t="shared" si="193"/>
        <v>2232183</v>
      </c>
      <c r="K2481" s="9">
        <v>2023450</v>
      </c>
      <c r="L2481" s="9">
        <f t="shared" si="194"/>
        <v>208733</v>
      </c>
      <c r="M2481" s="9">
        <v>0</v>
      </c>
      <c r="N2481" s="9">
        <v>0</v>
      </c>
      <c r="O2481" s="9">
        <f t="shared" si="190"/>
        <v>2232183</v>
      </c>
      <c r="P2481" s="9">
        <f t="shared" si="191"/>
        <v>0</v>
      </c>
      <c r="Q2481" s="9">
        <f t="shared" si="192"/>
        <v>446436.60000000003</v>
      </c>
    </row>
    <row r="2482" spans="1:17" x14ac:dyDescent="0.25">
      <c r="A2482" s="6" t="s">
        <v>11421</v>
      </c>
      <c r="B2482" s="6" t="s">
        <v>2476</v>
      </c>
      <c r="C2482" s="6" t="s">
        <v>11423</v>
      </c>
      <c r="D2482" s="6" t="s">
        <v>22159</v>
      </c>
      <c r="E2482" s="7" t="s">
        <v>11252</v>
      </c>
      <c r="F2482" s="7" t="s">
        <v>8075</v>
      </c>
      <c r="G2482" s="7" t="s">
        <v>11422</v>
      </c>
      <c r="H2482" s="7">
        <v>100</v>
      </c>
      <c r="I2482" s="8">
        <v>453569</v>
      </c>
      <c r="J2482" s="9">
        <f t="shared" si="193"/>
        <v>429711</v>
      </c>
      <c r="K2482" s="9">
        <v>389528</v>
      </c>
      <c r="L2482" s="9">
        <f t="shared" si="194"/>
        <v>40183</v>
      </c>
      <c r="M2482" s="9">
        <v>0</v>
      </c>
      <c r="N2482" s="9">
        <v>0</v>
      </c>
      <c r="O2482" s="9">
        <f t="shared" si="190"/>
        <v>429711</v>
      </c>
      <c r="P2482" s="9">
        <f t="shared" si="191"/>
        <v>85942.200000000012</v>
      </c>
      <c r="Q2482" s="9">
        <f t="shared" si="192"/>
        <v>0</v>
      </c>
    </row>
    <row r="2483" spans="1:17" x14ac:dyDescent="0.25">
      <c r="A2483" s="6" t="s">
        <v>11421</v>
      </c>
      <c r="B2483" s="6" t="s">
        <v>2477</v>
      </c>
      <c r="C2483" s="6" t="s">
        <v>11424</v>
      </c>
      <c r="D2483" s="6" t="s">
        <v>22159</v>
      </c>
      <c r="E2483" s="7" t="s">
        <v>11252</v>
      </c>
      <c r="F2483" s="7" t="s">
        <v>8075</v>
      </c>
      <c r="G2483" s="7" t="s">
        <v>11422</v>
      </c>
      <c r="H2483" s="7">
        <v>216</v>
      </c>
      <c r="I2483" s="8">
        <v>965102</v>
      </c>
      <c r="J2483" s="9">
        <f t="shared" si="193"/>
        <v>914338</v>
      </c>
      <c r="K2483" s="9">
        <v>828837</v>
      </c>
      <c r="L2483" s="9">
        <f t="shared" si="194"/>
        <v>85501</v>
      </c>
      <c r="M2483" s="9">
        <v>0</v>
      </c>
      <c r="N2483" s="9">
        <v>0</v>
      </c>
      <c r="O2483" s="9">
        <f t="shared" si="190"/>
        <v>914338</v>
      </c>
      <c r="P2483" s="9">
        <f t="shared" si="191"/>
        <v>182867.6</v>
      </c>
      <c r="Q2483" s="9">
        <f t="shared" si="192"/>
        <v>0</v>
      </c>
    </row>
    <row r="2484" spans="1:17" x14ac:dyDescent="0.25">
      <c r="A2484" s="6" t="s">
        <v>11421</v>
      </c>
      <c r="B2484" s="6" t="s">
        <v>2478</v>
      </c>
      <c r="C2484" s="6" t="s">
        <v>11425</v>
      </c>
      <c r="D2484" s="6" t="s">
        <v>22159</v>
      </c>
      <c r="E2484" s="7" t="s">
        <v>11252</v>
      </c>
      <c r="F2484" s="7" t="s">
        <v>8075</v>
      </c>
      <c r="G2484" s="7" t="s">
        <v>11422</v>
      </c>
      <c r="H2484" s="7">
        <v>124</v>
      </c>
      <c r="I2484" s="8">
        <v>610705</v>
      </c>
      <c r="J2484" s="9">
        <f t="shared" si="193"/>
        <v>578582</v>
      </c>
      <c r="K2484" s="9">
        <v>524478</v>
      </c>
      <c r="L2484" s="9">
        <f t="shared" si="194"/>
        <v>54104</v>
      </c>
      <c r="M2484" s="9">
        <v>0</v>
      </c>
      <c r="N2484" s="9">
        <v>0</v>
      </c>
      <c r="O2484" s="9">
        <f t="shared" si="190"/>
        <v>578582</v>
      </c>
      <c r="P2484" s="9">
        <f t="shared" si="191"/>
        <v>115716.40000000001</v>
      </c>
      <c r="Q2484" s="9">
        <f t="shared" si="192"/>
        <v>0</v>
      </c>
    </row>
    <row r="2485" spans="1:17" x14ac:dyDescent="0.25">
      <c r="A2485" s="6" t="s">
        <v>11421</v>
      </c>
      <c r="B2485" s="6" t="s">
        <v>2479</v>
      </c>
      <c r="C2485" s="6" t="s">
        <v>11426</v>
      </c>
      <c r="D2485" s="6" t="s">
        <v>22159</v>
      </c>
      <c r="E2485" s="7" t="s">
        <v>11252</v>
      </c>
      <c r="F2485" s="7" t="s">
        <v>8075</v>
      </c>
      <c r="G2485" s="7" t="s">
        <v>11422</v>
      </c>
      <c r="H2485" s="7">
        <v>172</v>
      </c>
      <c r="I2485" s="8">
        <v>1018046</v>
      </c>
      <c r="J2485" s="9">
        <f t="shared" si="193"/>
        <v>964497</v>
      </c>
      <c r="K2485" s="9">
        <v>874306</v>
      </c>
      <c r="L2485" s="9">
        <f t="shared" si="194"/>
        <v>90191</v>
      </c>
      <c r="M2485" s="9">
        <v>0</v>
      </c>
      <c r="N2485" s="9">
        <v>0</v>
      </c>
      <c r="O2485" s="9">
        <f t="shared" si="190"/>
        <v>964497</v>
      </c>
      <c r="P2485" s="9">
        <f t="shared" si="191"/>
        <v>192899.40000000002</v>
      </c>
      <c r="Q2485" s="9">
        <f t="shared" si="192"/>
        <v>0</v>
      </c>
    </row>
    <row r="2486" spans="1:17" x14ac:dyDescent="0.25">
      <c r="A2486" s="6" t="s">
        <v>11421</v>
      </c>
      <c r="B2486" s="6" t="s">
        <v>2480</v>
      </c>
      <c r="C2486" s="6" t="s">
        <v>11427</v>
      </c>
      <c r="D2486" s="6" t="s">
        <v>22159</v>
      </c>
      <c r="E2486" s="7" t="s">
        <v>11252</v>
      </c>
      <c r="F2486" s="7" t="s">
        <v>8075</v>
      </c>
      <c r="G2486" s="7" t="s">
        <v>11422</v>
      </c>
      <c r="H2486" s="7">
        <v>107</v>
      </c>
      <c r="I2486" s="8">
        <v>399718</v>
      </c>
      <c r="J2486" s="9">
        <f t="shared" si="193"/>
        <v>378693</v>
      </c>
      <c r="K2486" s="9">
        <v>343281</v>
      </c>
      <c r="L2486" s="9">
        <f t="shared" si="194"/>
        <v>35412</v>
      </c>
      <c r="M2486" s="9">
        <v>0</v>
      </c>
      <c r="N2486" s="9">
        <v>0</v>
      </c>
      <c r="O2486" s="9">
        <f t="shared" si="190"/>
        <v>378693</v>
      </c>
      <c r="P2486" s="9">
        <f t="shared" si="191"/>
        <v>75738.600000000006</v>
      </c>
      <c r="Q2486" s="9">
        <f t="shared" si="192"/>
        <v>0</v>
      </c>
    </row>
    <row r="2487" spans="1:17" x14ac:dyDescent="0.25">
      <c r="A2487" s="6" t="s">
        <v>11429</v>
      </c>
      <c r="B2487" s="6" t="s">
        <v>2481</v>
      </c>
      <c r="C2487" s="6" t="s">
        <v>11428</v>
      </c>
      <c r="D2487" s="6" t="s">
        <v>22159</v>
      </c>
      <c r="E2487" s="7" t="s">
        <v>11252</v>
      </c>
      <c r="F2487" s="7" t="s">
        <v>8075</v>
      </c>
      <c r="G2487" s="7" t="s">
        <v>11430</v>
      </c>
      <c r="H2487" s="7">
        <v>283</v>
      </c>
      <c r="I2487" s="8">
        <v>2210993</v>
      </c>
      <c r="J2487" s="9">
        <f t="shared" si="193"/>
        <v>2094695</v>
      </c>
      <c r="K2487" s="9">
        <v>1898818</v>
      </c>
      <c r="L2487" s="9">
        <f t="shared" si="194"/>
        <v>195877</v>
      </c>
      <c r="M2487" s="9">
        <v>0</v>
      </c>
      <c r="N2487" s="9">
        <v>0</v>
      </c>
      <c r="O2487" s="9">
        <f t="shared" si="190"/>
        <v>2094695</v>
      </c>
      <c r="P2487" s="9">
        <f t="shared" si="191"/>
        <v>0</v>
      </c>
      <c r="Q2487" s="9">
        <f t="shared" si="192"/>
        <v>418939</v>
      </c>
    </row>
    <row r="2488" spans="1:17" x14ac:dyDescent="0.25">
      <c r="A2488" s="6" t="s">
        <v>11429</v>
      </c>
      <c r="B2488" s="6" t="s">
        <v>2482</v>
      </c>
      <c r="C2488" s="6" t="s">
        <v>11431</v>
      </c>
      <c r="D2488" s="6" t="s">
        <v>22159</v>
      </c>
      <c r="E2488" s="7" t="s">
        <v>11252</v>
      </c>
      <c r="F2488" s="7" t="s">
        <v>8075</v>
      </c>
      <c r="G2488" s="7" t="s">
        <v>11430</v>
      </c>
      <c r="H2488" s="7">
        <v>176</v>
      </c>
      <c r="I2488" s="8">
        <v>730985</v>
      </c>
      <c r="J2488" s="9">
        <f t="shared" si="193"/>
        <v>692535</v>
      </c>
      <c r="K2488" s="9">
        <v>627776</v>
      </c>
      <c r="L2488" s="9">
        <f t="shared" si="194"/>
        <v>64759</v>
      </c>
      <c r="M2488" s="9">
        <v>0</v>
      </c>
      <c r="N2488" s="9">
        <v>0</v>
      </c>
      <c r="O2488" s="9">
        <f t="shared" si="190"/>
        <v>692535</v>
      </c>
      <c r="P2488" s="9">
        <f t="shared" si="191"/>
        <v>138507</v>
      </c>
      <c r="Q2488" s="9">
        <f t="shared" si="192"/>
        <v>0</v>
      </c>
    </row>
    <row r="2489" spans="1:17" x14ac:dyDescent="0.25">
      <c r="A2489" s="6" t="s">
        <v>11433</v>
      </c>
      <c r="B2489" s="6" t="s">
        <v>2483</v>
      </c>
      <c r="C2489" s="6" t="s">
        <v>11432</v>
      </c>
      <c r="D2489" s="6" t="s">
        <v>22159</v>
      </c>
      <c r="E2489" s="7" t="s">
        <v>11252</v>
      </c>
      <c r="F2489" s="7" t="s">
        <v>8075</v>
      </c>
      <c r="G2489" s="7" t="s">
        <v>11434</v>
      </c>
      <c r="H2489" s="7">
        <v>323</v>
      </c>
      <c r="I2489" s="8">
        <v>1892623</v>
      </c>
      <c r="J2489" s="9">
        <f t="shared" si="193"/>
        <v>1793071</v>
      </c>
      <c r="K2489" s="9">
        <v>1625399</v>
      </c>
      <c r="L2489" s="9">
        <f t="shared" si="194"/>
        <v>167672</v>
      </c>
      <c r="M2489" s="9">
        <v>0</v>
      </c>
      <c r="N2489" s="9">
        <v>0</v>
      </c>
      <c r="O2489" s="9">
        <f t="shared" si="190"/>
        <v>1793071</v>
      </c>
      <c r="P2489" s="9">
        <f t="shared" si="191"/>
        <v>0</v>
      </c>
      <c r="Q2489" s="9">
        <f t="shared" si="192"/>
        <v>358614.2</v>
      </c>
    </row>
    <row r="2490" spans="1:17" x14ac:dyDescent="0.25">
      <c r="A2490" s="6" t="s">
        <v>11433</v>
      </c>
      <c r="B2490" s="6" t="s">
        <v>2484</v>
      </c>
      <c r="C2490" s="6" t="s">
        <v>11435</v>
      </c>
      <c r="D2490" s="6" t="s">
        <v>22159</v>
      </c>
      <c r="E2490" s="7" t="s">
        <v>11252</v>
      </c>
      <c r="F2490" s="7" t="s">
        <v>8075</v>
      </c>
      <c r="G2490" s="7" t="s">
        <v>11434</v>
      </c>
      <c r="H2490" s="7">
        <v>1303</v>
      </c>
      <c r="I2490" s="8">
        <v>6171104</v>
      </c>
      <c r="J2490" s="9">
        <f t="shared" si="193"/>
        <v>5846504</v>
      </c>
      <c r="K2490" s="9">
        <v>5299792</v>
      </c>
      <c r="L2490" s="9">
        <f t="shared" si="194"/>
        <v>546712</v>
      </c>
      <c r="M2490" s="9">
        <v>0</v>
      </c>
      <c r="N2490" s="9">
        <v>0</v>
      </c>
      <c r="O2490" s="9">
        <f t="shared" si="190"/>
        <v>5846504</v>
      </c>
      <c r="P2490" s="9">
        <f t="shared" si="191"/>
        <v>0</v>
      </c>
      <c r="Q2490" s="9">
        <f t="shared" si="192"/>
        <v>1169300.8</v>
      </c>
    </row>
    <row r="2491" spans="1:17" x14ac:dyDescent="0.25">
      <c r="A2491" s="6" t="s">
        <v>11437</v>
      </c>
      <c r="B2491" s="6" t="s">
        <v>2485</v>
      </c>
      <c r="C2491" s="6" t="s">
        <v>11436</v>
      </c>
      <c r="D2491" s="6" t="s">
        <v>22159</v>
      </c>
      <c r="E2491" s="7" t="s">
        <v>11252</v>
      </c>
      <c r="F2491" s="7" t="s">
        <v>8075</v>
      </c>
      <c r="G2491" s="7" t="s">
        <v>11438</v>
      </c>
      <c r="H2491" s="7">
        <v>89</v>
      </c>
      <c r="I2491" s="8">
        <v>436058</v>
      </c>
      <c r="J2491" s="9">
        <f t="shared" si="193"/>
        <v>413121</v>
      </c>
      <c r="K2491" s="9">
        <v>374490</v>
      </c>
      <c r="L2491" s="9">
        <f t="shared" si="194"/>
        <v>38631</v>
      </c>
      <c r="M2491" s="9">
        <v>0</v>
      </c>
      <c r="N2491" s="9">
        <v>0</v>
      </c>
      <c r="O2491" s="9">
        <f t="shared" si="190"/>
        <v>413121</v>
      </c>
      <c r="P2491" s="9">
        <f t="shared" si="191"/>
        <v>82624.200000000012</v>
      </c>
      <c r="Q2491" s="9">
        <f t="shared" si="192"/>
        <v>0</v>
      </c>
    </row>
    <row r="2492" spans="1:17" x14ac:dyDescent="0.25">
      <c r="A2492" s="6" t="s">
        <v>11440</v>
      </c>
      <c r="B2492" s="6" t="s">
        <v>2486</v>
      </c>
      <c r="C2492" s="6" t="s">
        <v>11439</v>
      </c>
      <c r="D2492" s="6" t="s">
        <v>22159</v>
      </c>
      <c r="E2492" s="7" t="s">
        <v>11252</v>
      </c>
      <c r="F2492" s="7" t="s">
        <v>8075</v>
      </c>
      <c r="G2492" s="7" t="s">
        <v>11441</v>
      </c>
      <c r="H2492" s="7">
        <v>110</v>
      </c>
      <c r="I2492" s="8">
        <v>432068</v>
      </c>
      <c r="J2492" s="9">
        <f t="shared" si="193"/>
        <v>409341</v>
      </c>
      <c r="K2492" s="9">
        <v>371063</v>
      </c>
      <c r="L2492" s="9">
        <f t="shared" si="194"/>
        <v>38278</v>
      </c>
      <c r="M2492" s="9">
        <v>0</v>
      </c>
      <c r="N2492" s="9">
        <v>0</v>
      </c>
      <c r="O2492" s="9">
        <f t="shared" si="190"/>
        <v>409341</v>
      </c>
      <c r="P2492" s="9">
        <f t="shared" si="191"/>
        <v>81868.200000000012</v>
      </c>
      <c r="Q2492" s="9">
        <f t="shared" si="192"/>
        <v>0</v>
      </c>
    </row>
    <row r="2493" spans="1:17" x14ac:dyDescent="0.25">
      <c r="A2493" s="6" t="s">
        <v>11443</v>
      </c>
      <c r="B2493" s="6" t="s">
        <v>2487</v>
      </c>
      <c r="C2493" s="6" t="s">
        <v>11442</v>
      </c>
      <c r="D2493" s="6" t="s">
        <v>22159</v>
      </c>
      <c r="E2493" s="7" t="s">
        <v>11252</v>
      </c>
      <c r="F2493" s="7" t="s">
        <v>8075</v>
      </c>
      <c r="G2493" s="7" t="s">
        <v>11444</v>
      </c>
      <c r="H2493" s="7">
        <v>235</v>
      </c>
      <c r="I2493" s="8">
        <v>904287</v>
      </c>
      <c r="J2493" s="9">
        <f t="shared" si="193"/>
        <v>856722</v>
      </c>
      <c r="K2493" s="9">
        <v>776608</v>
      </c>
      <c r="L2493" s="9">
        <f t="shared" si="194"/>
        <v>80114</v>
      </c>
      <c r="M2493" s="9">
        <v>0</v>
      </c>
      <c r="N2493" s="9">
        <v>0</v>
      </c>
      <c r="O2493" s="9">
        <f t="shared" si="190"/>
        <v>856722</v>
      </c>
      <c r="P2493" s="9">
        <f t="shared" si="191"/>
        <v>171344.40000000002</v>
      </c>
      <c r="Q2493" s="9">
        <f t="shared" si="192"/>
        <v>0</v>
      </c>
    </row>
    <row r="2494" spans="1:17" x14ac:dyDescent="0.25">
      <c r="A2494" s="6" t="s">
        <v>11446</v>
      </c>
      <c r="B2494" s="6" t="s">
        <v>2488</v>
      </c>
      <c r="C2494" s="6" t="s">
        <v>11445</v>
      </c>
      <c r="D2494" s="6" t="s">
        <v>22159</v>
      </c>
      <c r="E2494" s="7" t="s">
        <v>11252</v>
      </c>
      <c r="F2494" s="7" t="s">
        <v>8075</v>
      </c>
      <c r="G2494" s="7" t="s">
        <v>11447</v>
      </c>
      <c r="H2494" s="7">
        <v>164</v>
      </c>
      <c r="I2494" s="8">
        <v>636849</v>
      </c>
      <c r="J2494" s="9">
        <f t="shared" si="193"/>
        <v>603351</v>
      </c>
      <c r="K2494" s="9">
        <v>546931</v>
      </c>
      <c r="L2494" s="9">
        <f t="shared" si="194"/>
        <v>56420</v>
      </c>
      <c r="M2494" s="9">
        <v>0</v>
      </c>
      <c r="N2494" s="9">
        <v>0</v>
      </c>
      <c r="O2494" s="9">
        <f t="shared" si="190"/>
        <v>603351</v>
      </c>
      <c r="P2494" s="9">
        <f t="shared" si="191"/>
        <v>120670.20000000001</v>
      </c>
      <c r="Q2494" s="9">
        <f t="shared" si="192"/>
        <v>0</v>
      </c>
    </row>
    <row r="2495" spans="1:17" x14ac:dyDescent="0.25">
      <c r="A2495" s="6" t="s">
        <v>11449</v>
      </c>
      <c r="B2495" s="6" t="s">
        <v>2489</v>
      </c>
      <c r="C2495" s="6" t="s">
        <v>11448</v>
      </c>
      <c r="D2495" s="6" t="s">
        <v>22159</v>
      </c>
      <c r="E2495" s="7" t="s">
        <v>11252</v>
      </c>
      <c r="F2495" s="7" t="s">
        <v>8075</v>
      </c>
      <c r="G2495" s="7" t="s">
        <v>11450</v>
      </c>
      <c r="H2495" s="7">
        <v>215</v>
      </c>
      <c r="I2495" s="8">
        <v>1181765</v>
      </c>
      <c r="J2495" s="9">
        <f t="shared" si="193"/>
        <v>1119604</v>
      </c>
      <c r="K2495" s="9">
        <v>1014909</v>
      </c>
      <c r="L2495" s="9">
        <f t="shared" si="194"/>
        <v>104695</v>
      </c>
      <c r="M2495" s="9">
        <v>0</v>
      </c>
      <c r="N2495" s="9">
        <v>0</v>
      </c>
      <c r="O2495" s="9">
        <f t="shared" si="190"/>
        <v>1119604</v>
      </c>
      <c r="P2495" s="9">
        <f t="shared" si="191"/>
        <v>223920.80000000002</v>
      </c>
      <c r="Q2495" s="9">
        <f t="shared" si="192"/>
        <v>0</v>
      </c>
    </row>
    <row r="2496" spans="1:17" x14ac:dyDescent="0.25">
      <c r="A2496" s="6" t="s">
        <v>11449</v>
      </c>
      <c r="B2496" s="6" t="s">
        <v>2490</v>
      </c>
      <c r="C2496" s="6" t="s">
        <v>11451</v>
      </c>
      <c r="D2496" s="6" t="s">
        <v>22159</v>
      </c>
      <c r="E2496" s="7" t="s">
        <v>11252</v>
      </c>
      <c r="F2496" s="7" t="s">
        <v>8075</v>
      </c>
      <c r="G2496" s="7" t="s">
        <v>11450</v>
      </c>
      <c r="H2496" s="7">
        <v>369</v>
      </c>
      <c r="I2496" s="8">
        <v>1068785</v>
      </c>
      <c r="J2496" s="9">
        <f t="shared" si="193"/>
        <v>1012567</v>
      </c>
      <c r="K2496" s="9">
        <v>917881</v>
      </c>
      <c r="L2496" s="9">
        <f t="shared" si="194"/>
        <v>94686</v>
      </c>
      <c r="M2496" s="9">
        <v>0</v>
      </c>
      <c r="N2496" s="9">
        <v>0</v>
      </c>
      <c r="O2496" s="9">
        <f t="shared" si="190"/>
        <v>1012567</v>
      </c>
      <c r="P2496" s="9">
        <f t="shared" si="191"/>
        <v>0</v>
      </c>
      <c r="Q2496" s="9">
        <f t="shared" si="192"/>
        <v>202513.40000000002</v>
      </c>
    </row>
    <row r="2497" spans="1:17" x14ac:dyDescent="0.25">
      <c r="A2497" s="6" t="s">
        <v>11453</v>
      </c>
      <c r="B2497" s="6" t="s">
        <v>2491</v>
      </c>
      <c r="C2497" s="6" t="s">
        <v>11452</v>
      </c>
      <c r="D2497" s="6" t="s">
        <v>22159</v>
      </c>
      <c r="E2497" s="7" t="s">
        <v>11252</v>
      </c>
      <c r="F2497" s="7" t="s">
        <v>8075</v>
      </c>
      <c r="G2497" s="7" t="s">
        <v>11454</v>
      </c>
      <c r="H2497" s="7">
        <v>50</v>
      </c>
      <c r="I2497" s="8">
        <v>125259</v>
      </c>
      <c r="J2497" s="9">
        <f t="shared" si="193"/>
        <v>118670</v>
      </c>
      <c r="K2497" s="9">
        <v>107574</v>
      </c>
      <c r="L2497" s="9">
        <f t="shared" si="194"/>
        <v>11096</v>
      </c>
      <c r="M2497" s="9">
        <v>0</v>
      </c>
      <c r="N2497" s="9">
        <v>0</v>
      </c>
      <c r="O2497" s="9">
        <f t="shared" si="190"/>
        <v>118670</v>
      </c>
      <c r="P2497" s="9">
        <f t="shared" si="191"/>
        <v>23734</v>
      </c>
      <c r="Q2497" s="9">
        <f t="shared" si="192"/>
        <v>0</v>
      </c>
    </row>
    <row r="2498" spans="1:17" x14ac:dyDescent="0.25">
      <c r="A2498" s="6" t="s">
        <v>11456</v>
      </c>
      <c r="B2498" s="6" t="s">
        <v>2492</v>
      </c>
      <c r="C2498" s="6" t="s">
        <v>11455</v>
      </c>
      <c r="D2498" s="6" t="s">
        <v>22159</v>
      </c>
      <c r="E2498" s="7" t="s">
        <v>11252</v>
      </c>
      <c r="F2498" s="7" t="s">
        <v>8075</v>
      </c>
      <c r="G2498" s="7" t="s">
        <v>11457</v>
      </c>
      <c r="H2498" s="7">
        <v>499</v>
      </c>
      <c r="I2498" s="8">
        <v>2376049</v>
      </c>
      <c r="J2498" s="9">
        <f t="shared" si="193"/>
        <v>2251069</v>
      </c>
      <c r="K2498" s="9">
        <v>2040570</v>
      </c>
      <c r="L2498" s="9">
        <f t="shared" si="194"/>
        <v>210499</v>
      </c>
      <c r="M2498" s="9">
        <v>0</v>
      </c>
      <c r="N2498" s="9">
        <v>0</v>
      </c>
      <c r="O2498" s="9">
        <f t="shared" ref="O2498:O2561" si="195">SUM(K2498:L2498)+N2498</f>
        <v>2251069</v>
      </c>
      <c r="P2498" s="9">
        <f t="shared" ref="P2498:P2561" si="196">IF(H2498&gt;250,(0),(O2498*0.2))</f>
        <v>0</v>
      </c>
      <c r="Q2498" s="9">
        <f t="shared" ref="Q2498:Q2561" si="197">IF(H2498&lt;250,(0),(O2498*0.2))</f>
        <v>450213.80000000005</v>
      </c>
    </row>
    <row r="2499" spans="1:17" x14ac:dyDescent="0.25">
      <c r="A2499" s="6" t="s">
        <v>11459</v>
      </c>
      <c r="B2499" s="6" t="s">
        <v>2493</v>
      </c>
      <c r="C2499" s="6" t="s">
        <v>11458</v>
      </c>
      <c r="D2499" s="6" t="s">
        <v>22159</v>
      </c>
      <c r="E2499" s="7" t="s">
        <v>11252</v>
      </c>
      <c r="F2499" s="7" t="s">
        <v>8075</v>
      </c>
      <c r="G2499" s="7" t="s">
        <v>11460</v>
      </c>
      <c r="H2499" s="7">
        <v>127</v>
      </c>
      <c r="I2499" s="8">
        <v>594471</v>
      </c>
      <c r="J2499" s="9">
        <f t="shared" ref="J2499:J2562" si="198">ROUND(IFERROR(I2499*94.74%,0),0)</f>
        <v>563202</v>
      </c>
      <c r="K2499" s="9">
        <v>510537</v>
      </c>
      <c r="L2499" s="9">
        <f t="shared" ref="L2499:L2562" si="199">J2499-K2499</f>
        <v>52665</v>
      </c>
      <c r="M2499" s="9">
        <v>0</v>
      </c>
      <c r="N2499" s="9">
        <v>0</v>
      </c>
      <c r="O2499" s="9">
        <f t="shared" si="195"/>
        <v>563202</v>
      </c>
      <c r="P2499" s="9">
        <f t="shared" si="196"/>
        <v>112640.40000000001</v>
      </c>
      <c r="Q2499" s="9">
        <f t="shared" si="197"/>
        <v>0</v>
      </c>
    </row>
    <row r="2500" spans="1:17" x14ac:dyDescent="0.25">
      <c r="A2500" s="6" t="s">
        <v>11459</v>
      </c>
      <c r="B2500" s="6" t="s">
        <v>2494</v>
      </c>
      <c r="C2500" s="6" t="s">
        <v>11461</v>
      </c>
      <c r="D2500" s="6" t="s">
        <v>22159</v>
      </c>
      <c r="E2500" s="7" t="s">
        <v>11252</v>
      </c>
      <c r="F2500" s="7" t="s">
        <v>8075</v>
      </c>
      <c r="G2500" s="7" t="s">
        <v>11460</v>
      </c>
      <c r="H2500" s="7">
        <v>179</v>
      </c>
      <c r="I2500" s="8">
        <v>402350</v>
      </c>
      <c r="J2500" s="9">
        <f t="shared" si="198"/>
        <v>381186</v>
      </c>
      <c r="K2500" s="9">
        <v>345541</v>
      </c>
      <c r="L2500" s="9">
        <f t="shared" si="199"/>
        <v>35645</v>
      </c>
      <c r="M2500" s="9">
        <v>0</v>
      </c>
      <c r="N2500" s="9">
        <v>0</v>
      </c>
      <c r="O2500" s="9">
        <f t="shared" si="195"/>
        <v>381186</v>
      </c>
      <c r="P2500" s="9">
        <f t="shared" si="196"/>
        <v>76237.2</v>
      </c>
      <c r="Q2500" s="9">
        <f t="shared" si="197"/>
        <v>0</v>
      </c>
    </row>
    <row r="2501" spans="1:17" x14ac:dyDescent="0.25">
      <c r="A2501" s="6" t="s">
        <v>11463</v>
      </c>
      <c r="B2501" s="6" t="s">
        <v>2495</v>
      </c>
      <c r="C2501" s="6" t="s">
        <v>11462</v>
      </c>
      <c r="D2501" s="6" t="s">
        <v>22159</v>
      </c>
      <c r="E2501" s="7" t="s">
        <v>11252</v>
      </c>
      <c r="F2501" s="7" t="s">
        <v>8075</v>
      </c>
      <c r="G2501" s="7" t="s">
        <v>11464</v>
      </c>
      <c r="H2501" s="7">
        <v>344</v>
      </c>
      <c r="I2501" s="8">
        <v>1934813</v>
      </c>
      <c r="J2501" s="9">
        <f t="shared" si="198"/>
        <v>1833042</v>
      </c>
      <c r="K2501" s="9">
        <v>1661633</v>
      </c>
      <c r="L2501" s="9">
        <f t="shared" si="199"/>
        <v>171409</v>
      </c>
      <c r="M2501" s="9">
        <v>0</v>
      </c>
      <c r="N2501" s="9">
        <v>0</v>
      </c>
      <c r="O2501" s="9">
        <f t="shared" si="195"/>
        <v>1833042</v>
      </c>
      <c r="P2501" s="9">
        <f t="shared" si="196"/>
        <v>0</v>
      </c>
      <c r="Q2501" s="9">
        <f t="shared" si="197"/>
        <v>366608.4</v>
      </c>
    </row>
    <row r="2502" spans="1:17" x14ac:dyDescent="0.25">
      <c r="A2502" s="6" t="s">
        <v>11463</v>
      </c>
      <c r="B2502" s="6" t="s">
        <v>2496</v>
      </c>
      <c r="C2502" s="6" t="s">
        <v>11465</v>
      </c>
      <c r="D2502" s="6" t="s">
        <v>22159</v>
      </c>
      <c r="E2502" s="7" t="s">
        <v>11252</v>
      </c>
      <c r="F2502" s="7" t="s">
        <v>8075</v>
      </c>
      <c r="G2502" s="7" t="s">
        <v>11464</v>
      </c>
      <c r="H2502" s="7">
        <v>288</v>
      </c>
      <c r="I2502" s="8">
        <v>1141565</v>
      </c>
      <c r="J2502" s="9">
        <f t="shared" si="198"/>
        <v>1081519</v>
      </c>
      <c r="K2502" s="9">
        <v>980385</v>
      </c>
      <c r="L2502" s="9">
        <f t="shared" si="199"/>
        <v>101134</v>
      </c>
      <c r="M2502" s="9">
        <v>0</v>
      </c>
      <c r="N2502" s="9">
        <v>0</v>
      </c>
      <c r="O2502" s="9">
        <f t="shared" si="195"/>
        <v>1081519</v>
      </c>
      <c r="P2502" s="9">
        <f t="shared" si="196"/>
        <v>0</v>
      </c>
      <c r="Q2502" s="9">
        <f t="shared" si="197"/>
        <v>216303.80000000002</v>
      </c>
    </row>
    <row r="2503" spans="1:17" x14ac:dyDescent="0.25">
      <c r="A2503" s="6" t="s">
        <v>11463</v>
      </c>
      <c r="B2503" s="6" t="s">
        <v>2497</v>
      </c>
      <c r="C2503" s="6" t="s">
        <v>11466</v>
      </c>
      <c r="D2503" s="6" t="s">
        <v>22159</v>
      </c>
      <c r="E2503" s="7" t="s">
        <v>11252</v>
      </c>
      <c r="F2503" s="7" t="s">
        <v>8075</v>
      </c>
      <c r="G2503" s="7" t="s">
        <v>11464</v>
      </c>
      <c r="H2503" s="7">
        <v>148</v>
      </c>
      <c r="I2503" s="8">
        <v>844076</v>
      </c>
      <c r="J2503" s="9">
        <f t="shared" si="198"/>
        <v>799678</v>
      </c>
      <c r="K2503" s="9">
        <v>724899</v>
      </c>
      <c r="L2503" s="9">
        <f t="shared" si="199"/>
        <v>74779</v>
      </c>
      <c r="M2503" s="9">
        <v>0</v>
      </c>
      <c r="N2503" s="9">
        <v>0</v>
      </c>
      <c r="O2503" s="9">
        <f t="shared" si="195"/>
        <v>799678</v>
      </c>
      <c r="P2503" s="9">
        <f t="shared" si="196"/>
        <v>159935.6</v>
      </c>
      <c r="Q2503" s="9">
        <f t="shared" si="197"/>
        <v>0</v>
      </c>
    </row>
    <row r="2504" spans="1:17" x14ac:dyDescent="0.25">
      <c r="A2504" s="6" t="s">
        <v>11463</v>
      </c>
      <c r="B2504" s="6" t="s">
        <v>2498</v>
      </c>
      <c r="C2504" s="6" t="s">
        <v>11467</v>
      </c>
      <c r="D2504" s="6" t="s">
        <v>22159</v>
      </c>
      <c r="E2504" s="7" t="s">
        <v>11252</v>
      </c>
      <c r="F2504" s="7" t="s">
        <v>8075</v>
      </c>
      <c r="G2504" s="7" t="s">
        <v>11464</v>
      </c>
      <c r="H2504" s="7">
        <v>84</v>
      </c>
      <c r="I2504" s="8">
        <v>502891</v>
      </c>
      <c r="J2504" s="9">
        <f t="shared" si="198"/>
        <v>476439</v>
      </c>
      <c r="K2504" s="9">
        <v>431887</v>
      </c>
      <c r="L2504" s="9">
        <f t="shared" si="199"/>
        <v>44552</v>
      </c>
      <c r="M2504" s="9">
        <v>0</v>
      </c>
      <c r="N2504" s="9">
        <v>0</v>
      </c>
      <c r="O2504" s="9">
        <f t="shared" si="195"/>
        <v>476439</v>
      </c>
      <c r="P2504" s="9">
        <f t="shared" si="196"/>
        <v>95287.8</v>
      </c>
      <c r="Q2504" s="9">
        <f t="shared" si="197"/>
        <v>0</v>
      </c>
    </row>
    <row r="2505" spans="1:17" x14ac:dyDescent="0.25">
      <c r="A2505" s="6" t="s">
        <v>11463</v>
      </c>
      <c r="B2505" s="6" t="s">
        <v>2499</v>
      </c>
      <c r="C2505" s="6" t="s">
        <v>11468</v>
      </c>
      <c r="D2505" s="6" t="s">
        <v>22159</v>
      </c>
      <c r="E2505" s="7" t="s">
        <v>11252</v>
      </c>
      <c r="F2505" s="7" t="s">
        <v>8075</v>
      </c>
      <c r="G2505" s="7" t="s">
        <v>11464</v>
      </c>
      <c r="H2505" s="7">
        <v>197</v>
      </c>
      <c r="I2505" s="8">
        <v>936755</v>
      </c>
      <c r="J2505" s="9">
        <f t="shared" si="198"/>
        <v>887482</v>
      </c>
      <c r="K2505" s="9">
        <v>804492</v>
      </c>
      <c r="L2505" s="9">
        <f t="shared" si="199"/>
        <v>82990</v>
      </c>
      <c r="M2505" s="9">
        <v>0</v>
      </c>
      <c r="N2505" s="9">
        <v>0</v>
      </c>
      <c r="O2505" s="9">
        <f t="shared" si="195"/>
        <v>887482</v>
      </c>
      <c r="P2505" s="9">
        <f t="shared" si="196"/>
        <v>177496.40000000002</v>
      </c>
      <c r="Q2505" s="9">
        <f t="shared" si="197"/>
        <v>0</v>
      </c>
    </row>
    <row r="2506" spans="1:17" x14ac:dyDescent="0.25">
      <c r="A2506" s="6" t="s">
        <v>11463</v>
      </c>
      <c r="B2506" s="6" t="s">
        <v>2500</v>
      </c>
      <c r="C2506" s="6" t="s">
        <v>11469</v>
      </c>
      <c r="D2506" s="6" t="s">
        <v>22159</v>
      </c>
      <c r="E2506" s="7" t="s">
        <v>11252</v>
      </c>
      <c r="F2506" s="7" t="s">
        <v>8075</v>
      </c>
      <c r="G2506" s="7" t="s">
        <v>11464</v>
      </c>
      <c r="H2506" s="7">
        <v>136</v>
      </c>
      <c r="I2506" s="8">
        <v>513656</v>
      </c>
      <c r="J2506" s="9">
        <f t="shared" si="198"/>
        <v>486638</v>
      </c>
      <c r="K2506" s="9">
        <v>441132</v>
      </c>
      <c r="L2506" s="9">
        <f t="shared" si="199"/>
        <v>45506</v>
      </c>
      <c r="M2506" s="9">
        <v>0</v>
      </c>
      <c r="N2506" s="9">
        <v>0</v>
      </c>
      <c r="O2506" s="9">
        <f t="shared" si="195"/>
        <v>486638</v>
      </c>
      <c r="P2506" s="9">
        <f t="shared" si="196"/>
        <v>97327.6</v>
      </c>
      <c r="Q2506" s="9">
        <f t="shared" si="197"/>
        <v>0</v>
      </c>
    </row>
    <row r="2507" spans="1:17" x14ac:dyDescent="0.25">
      <c r="A2507" s="6" t="s">
        <v>11463</v>
      </c>
      <c r="B2507" s="6" t="s">
        <v>2501</v>
      </c>
      <c r="C2507" s="6" t="s">
        <v>11470</v>
      </c>
      <c r="D2507" s="6" t="s">
        <v>22159</v>
      </c>
      <c r="E2507" s="7" t="s">
        <v>11252</v>
      </c>
      <c r="F2507" s="7" t="s">
        <v>8075</v>
      </c>
      <c r="G2507" s="7" t="s">
        <v>11464</v>
      </c>
      <c r="H2507" s="7">
        <v>122</v>
      </c>
      <c r="I2507" s="8">
        <v>636700</v>
      </c>
      <c r="J2507" s="9">
        <f t="shared" si="198"/>
        <v>603210</v>
      </c>
      <c r="K2507" s="9">
        <v>546803</v>
      </c>
      <c r="L2507" s="9">
        <f t="shared" si="199"/>
        <v>56407</v>
      </c>
      <c r="M2507" s="9">
        <v>0</v>
      </c>
      <c r="N2507" s="9">
        <v>0</v>
      </c>
      <c r="O2507" s="9">
        <f t="shared" si="195"/>
        <v>603210</v>
      </c>
      <c r="P2507" s="9">
        <f t="shared" si="196"/>
        <v>120642</v>
      </c>
      <c r="Q2507" s="9">
        <f t="shared" si="197"/>
        <v>0</v>
      </c>
    </row>
    <row r="2508" spans="1:17" x14ac:dyDescent="0.25">
      <c r="A2508" s="6" t="s">
        <v>11463</v>
      </c>
      <c r="B2508" s="6" t="s">
        <v>2502</v>
      </c>
      <c r="C2508" s="6" t="s">
        <v>11471</v>
      </c>
      <c r="D2508" s="6" t="s">
        <v>22159</v>
      </c>
      <c r="E2508" s="7" t="s">
        <v>11252</v>
      </c>
      <c r="F2508" s="7" t="s">
        <v>8075</v>
      </c>
      <c r="G2508" s="7" t="s">
        <v>11464</v>
      </c>
      <c r="H2508" s="7">
        <v>150</v>
      </c>
      <c r="I2508" s="8">
        <v>945367</v>
      </c>
      <c r="J2508" s="9">
        <f t="shared" si="198"/>
        <v>895641</v>
      </c>
      <c r="K2508" s="9">
        <v>811889</v>
      </c>
      <c r="L2508" s="9">
        <f t="shared" si="199"/>
        <v>83752</v>
      </c>
      <c r="M2508" s="9">
        <v>0</v>
      </c>
      <c r="N2508" s="9">
        <v>0</v>
      </c>
      <c r="O2508" s="9">
        <f t="shared" si="195"/>
        <v>895641</v>
      </c>
      <c r="P2508" s="9">
        <f t="shared" si="196"/>
        <v>179128.2</v>
      </c>
      <c r="Q2508" s="9">
        <f t="shared" si="197"/>
        <v>0</v>
      </c>
    </row>
    <row r="2509" spans="1:17" x14ac:dyDescent="0.25">
      <c r="A2509" s="6" t="s">
        <v>11463</v>
      </c>
      <c r="B2509" s="6" t="s">
        <v>2503</v>
      </c>
      <c r="C2509" s="6" t="s">
        <v>11472</v>
      </c>
      <c r="D2509" s="6" t="s">
        <v>22159</v>
      </c>
      <c r="E2509" s="7" t="s">
        <v>11252</v>
      </c>
      <c r="F2509" s="7" t="s">
        <v>8075</v>
      </c>
      <c r="G2509" s="7" t="s">
        <v>11464</v>
      </c>
      <c r="H2509" s="7">
        <v>136</v>
      </c>
      <c r="I2509" s="8">
        <v>882835</v>
      </c>
      <c r="J2509" s="9">
        <f t="shared" si="198"/>
        <v>836398</v>
      </c>
      <c r="K2509" s="9">
        <v>758186</v>
      </c>
      <c r="L2509" s="9">
        <f t="shared" si="199"/>
        <v>78212</v>
      </c>
      <c r="M2509" s="9">
        <v>0</v>
      </c>
      <c r="N2509" s="9">
        <v>0</v>
      </c>
      <c r="O2509" s="9">
        <f t="shared" si="195"/>
        <v>836398</v>
      </c>
      <c r="P2509" s="9">
        <f t="shared" si="196"/>
        <v>167279.6</v>
      </c>
      <c r="Q2509" s="9">
        <f t="shared" si="197"/>
        <v>0</v>
      </c>
    </row>
    <row r="2510" spans="1:17" x14ac:dyDescent="0.25">
      <c r="A2510" s="6" t="s">
        <v>11463</v>
      </c>
      <c r="B2510" s="6" t="s">
        <v>2504</v>
      </c>
      <c r="C2510" s="6" t="s">
        <v>11473</v>
      </c>
      <c r="D2510" s="6" t="s">
        <v>22159</v>
      </c>
      <c r="E2510" s="7" t="s">
        <v>11252</v>
      </c>
      <c r="F2510" s="7" t="s">
        <v>8075</v>
      </c>
      <c r="G2510" s="7" t="s">
        <v>11464</v>
      </c>
      <c r="H2510" s="7">
        <v>196</v>
      </c>
      <c r="I2510" s="8">
        <v>1079459</v>
      </c>
      <c r="J2510" s="9">
        <f t="shared" si="198"/>
        <v>1022679</v>
      </c>
      <c r="K2510" s="9">
        <v>927048</v>
      </c>
      <c r="L2510" s="9">
        <f t="shared" si="199"/>
        <v>95631</v>
      </c>
      <c r="M2510" s="9">
        <v>0</v>
      </c>
      <c r="N2510" s="9">
        <v>0</v>
      </c>
      <c r="O2510" s="9">
        <f t="shared" si="195"/>
        <v>1022679</v>
      </c>
      <c r="P2510" s="9">
        <f t="shared" si="196"/>
        <v>204535.80000000002</v>
      </c>
      <c r="Q2510" s="9">
        <f t="shared" si="197"/>
        <v>0</v>
      </c>
    </row>
    <row r="2511" spans="1:17" x14ac:dyDescent="0.25">
      <c r="A2511" s="6" t="s">
        <v>11475</v>
      </c>
      <c r="B2511" s="6" t="s">
        <v>2505</v>
      </c>
      <c r="C2511" s="6" t="s">
        <v>11474</v>
      </c>
      <c r="D2511" s="6" t="s">
        <v>22159</v>
      </c>
      <c r="E2511" s="7" t="s">
        <v>11252</v>
      </c>
      <c r="F2511" s="7" t="s">
        <v>8075</v>
      </c>
      <c r="G2511" s="7" t="s">
        <v>10397</v>
      </c>
      <c r="H2511" s="7">
        <v>226</v>
      </c>
      <c r="I2511" s="8">
        <v>1148965</v>
      </c>
      <c r="J2511" s="9">
        <f t="shared" si="198"/>
        <v>1088529</v>
      </c>
      <c r="K2511" s="9">
        <v>986740</v>
      </c>
      <c r="L2511" s="9">
        <f t="shared" si="199"/>
        <v>101789</v>
      </c>
      <c r="M2511" s="9">
        <v>0</v>
      </c>
      <c r="N2511" s="9">
        <v>0</v>
      </c>
      <c r="O2511" s="9">
        <f t="shared" si="195"/>
        <v>1088529</v>
      </c>
      <c r="P2511" s="9">
        <f t="shared" si="196"/>
        <v>217705.80000000002</v>
      </c>
      <c r="Q2511" s="9">
        <f t="shared" si="197"/>
        <v>0</v>
      </c>
    </row>
    <row r="2512" spans="1:17" x14ac:dyDescent="0.25">
      <c r="A2512" s="6" t="s">
        <v>11475</v>
      </c>
      <c r="B2512" s="6" t="s">
        <v>2506</v>
      </c>
      <c r="C2512" s="6" t="s">
        <v>11476</v>
      </c>
      <c r="D2512" s="6" t="s">
        <v>22159</v>
      </c>
      <c r="E2512" s="7" t="s">
        <v>11252</v>
      </c>
      <c r="F2512" s="7" t="s">
        <v>8075</v>
      </c>
      <c r="G2512" s="7" t="s">
        <v>10397</v>
      </c>
      <c r="H2512" s="7">
        <v>36</v>
      </c>
      <c r="I2512" s="8">
        <v>155110</v>
      </c>
      <c r="J2512" s="9">
        <f t="shared" si="198"/>
        <v>146951</v>
      </c>
      <c r="K2512" s="9">
        <v>133210</v>
      </c>
      <c r="L2512" s="9">
        <f t="shared" si="199"/>
        <v>13741</v>
      </c>
      <c r="M2512" s="9">
        <v>0</v>
      </c>
      <c r="N2512" s="9">
        <v>0</v>
      </c>
      <c r="O2512" s="9">
        <f t="shared" si="195"/>
        <v>146951</v>
      </c>
      <c r="P2512" s="9">
        <f t="shared" si="196"/>
        <v>29390.2</v>
      </c>
      <c r="Q2512" s="9">
        <f t="shared" si="197"/>
        <v>0</v>
      </c>
    </row>
    <row r="2513" spans="1:17" x14ac:dyDescent="0.25">
      <c r="A2513" s="6" t="s">
        <v>11475</v>
      </c>
      <c r="B2513" s="6" t="s">
        <v>2507</v>
      </c>
      <c r="C2513" s="6" t="s">
        <v>11477</v>
      </c>
      <c r="D2513" s="6" t="s">
        <v>22159</v>
      </c>
      <c r="E2513" s="7" t="s">
        <v>11252</v>
      </c>
      <c r="F2513" s="7" t="s">
        <v>8075</v>
      </c>
      <c r="G2513" s="7" t="s">
        <v>10397</v>
      </c>
      <c r="H2513" s="7">
        <v>36</v>
      </c>
      <c r="I2513" s="8">
        <v>148492</v>
      </c>
      <c r="J2513" s="9">
        <f t="shared" si="198"/>
        <v>140681</v>
      </c>
      <c r="K2513" s="9">
        <v>127526</v>
      </c>
      <c r="L2513" s="9">
        <f t="shared" si="199"/>
        <v>13155</v>
      </c>
      <c r="M2513" s="9">
        <v>0</v>
      </c>
      <c r="N2513" s="9">
        <v>0</v>
      </c>
      <c r="O2513" s="9">
        <f t="shared" si="195"/>
        <v>140681</v>
      </c>
      <c r="P2513" s="9">
        <f t="shared" si="196"/>
        <v>28136.2</v>
      </c>
      <c r="Q2513" s="9">
        <f t="shared" si="197"/>
        <v>0</v>
      </c>
    </row>
    <row r="2514" spans="1:17" x14ac:dyDescent="0.25">
      <c r="A2514" s="6" t="s">
        <v>11479</v>
      </c>
      <c r="B2514" s="6" t="s">
        <v>2508</v>
      </c>
      <c r="C2514" s="6" t="s">
        <v>11478</v>
      </c>
      <c r="D2514" s="6" t="s">
        <v>22159</v>
      </c>
      <c r="E2514" s="7" t="s">
        <v>11252</v>
      </c>
      <c r="F2514" s="7" t="s">
        <v>8075</v>
      </c>
      <c r="G2514" s="7" t="s">
        <v>11480</v>
      </c>
      <c r="H2514" s="7">
        <v>50</v>
      </c>
      <c r="I2514" s="8">
        <v>186122</v>
      </c>
      <c r="J2514" s="9">
        <f t="shared" si="198"/>
        <v>176332</v>
      </c>
      <c r="K2514" s="9">
        <v>159843</v>
      </c>
      <c r="L2514" s="9">
        <f t="shared" si="199"/>
        <v>16489</v>
      </c>
      <c r="M2514" s="9">
        <v>0</v>
      </c>
      <c r="N2514" s="9">
        <v>0</v>
      </c>
      <c r="O2514" s="9">
        <f t="shared" si="195"/>
        <v>176332</v>
      </c>
      <c r="P2514" s="9">
        <f t="shared" si="196"/>
        <v>35266.400000000001</v>
      </c>
      <c r="Q2514" s="9">
        <f t="shared" si="197"/>
        <v>0</v>
      </c>
    </row>
    <row r="2515" spans="1:17" x14ac:dyDescent="0.25">
      <c r="A2515" s="6" t="s">
        <v>11482</v>
      </c>
      <c r="B2515" s="6" t="s">
        <v>2509</v>
      </c>
      <c r="C2515" s="6" t="s">
        <v>11481</v>
      </c>
      <c r="D2515" s="6" t="s">
        <v>22159</v>
      </c>
      <c r="E2515" s="7" t="s">
        <v>11252</v>
      </c>
      <c r="F2515" s="7" t="s">
        <v>8075</v>
      </c>
      <c r="G2515" s="7" t="s">
        <v>11483</v>
      </c>
      <c r="H2515" s="7">
        <v>131</v>
      </c>
      <c r="I2515" s="8">
        <v>407556</v>
      </c>
      <c r="J2515" s="9">
        <f t="shared" si="198"/>
        <v>386119</v>
      </c>
      <c r="K2515" s="9">
        <v>350013</v>
      </c>
      <c r="L2515" s="9">
        <f t="shared" si="199"/>
        <v>36106</v>
      </c>
      <c r="M2515" s="9">
        <v>0</v>
      </c>
      <c r="N2515" s="9">
        <v>0</v>
      </c>
      <c r="O2515" s="9">
        <f t="shared" si="195"/>
        <v>386119</v>
      </c>
      <c r="P2515" s="9">
        <f t="shared" si="196"/>
        <v>77223.8</v>
      </c>
      <c r="Q2515" s="9">
        <f t="shared" si="197"/>
        <v>0</v>
      </c>
    </row>
    <row r="2516" spans="1:17" x14ac:dyDescent="0.25">
      <c r="A2516" s="6" t="s">
        <v>11485</v>
      </c>
      <c r="B2516" s="6" t="s">
        <v>2510</v>
      </c>
      <c r="C2516" s="6" t="s">
        <v>11484</v>
      </c>
      <c r="D2516" s="6" t="s">
        <v>22159</v>
      </c>
      <c r="E2516" s="7" t="s">
        <v>11252</v>
      </c>
      <c r="F2516" s="7" t="s">
        <v>8075</v>
      </c>
      <c r="G2516" s="7" t="s">
        <v>11486</v>
      </c>
      <c r="H2516" s="7">
        <v>24</v>
      </c>
      <c r="I2516" s="8">
        <v>113592</v>
      </c>
      <c r="J2516" s="9">
        <f t="shared" si="198"/>
        <v>107617</v>
      </c>
      <c r="K2516" s="9">
        <v>97554</v>
      </c>
      <c r="L2516" s="9">
        <f t="shared" si="199"/>
        <v>10063</v>
      </c>
      <c r="M2516" s="9">
        <v>0</v>
      </c>
      <c r="N2516" s="9">
        <v>0</v>
      </c>
      <c r="O2516" s="9">
        <f t="shared" si="195"/>
        <v>107617</v>
      </c>
      <c r="P2516" s="9">
        <f t="shared" si="196"/>
        <v>21523.4</v>
      </c>
      <c r="Q2516" s="9">
        <f t="shared" si="197"/>
        <v>0</v>
      </c>
    </row>
    <row r="2517" spans="1:17" x14ac:dyDescent="0.25">
      <c r="A2517" s="6" t="s">
        <v>11488</v>
      </c>
      <c r="B2517" s="6" t="s">
        <v>2511</v>
      </c>
      <c r="C2517" s="6" t="s">
        <v>11487</v>
      </c>
      <c r="D2517" s="6" t="s">
        <v>22159</v>
      </c>
      <c r="E2517" s="7" t="s">
        <v>11252</v>
      </c>
      <c r="F2517" s="7" t="s">
        <v>8075</v>
      </c>
      <c r="G2517" s="7" t="s">
        <v>11489</v>
      </c>
      <c r="H2517" s="7">
        <v>99</v>
      </c>
      <c r="I2517" s="8">
        <v>212231</v>
      </c>
      <c r="J2517" s="9">
        <f t="shared" si="198"/>
        <v>201068</v>
      </c>
      <c r="K2517" s="9">
        <v>182265</v>
      </c>
      <c r="L2517" s="9">
        <f t="shared" si="199"/>
        <v>18803</v>
      </c>
      <c r="M2517" s="9">
        <v>0</v>
      </c>
      <c r="N2517" s="9">
        <v>0</v>
      </c>
      <c r="O2517" s="9">
        <f t="shared" si="195"/>
        <v>201068</v>
      </c>
      <c r="P2517" s="9">
        <f t="shared" si="196"/>
        <v>40213.600000000006</v>
      </c>
      <c r="Q2517" s="9">
        <f t="shared" si="197"/>
        <v>0</v>
      </c>
    </row>
    <row r="2518" spans="1:17" x14ac:dyDescent="0.25">
      <c r="A2518" s="6" t="s">
        <v>11491</v>
      </c>
      <c r="B2518" s="6" t="s">
        <v>2512</v>
      </c>
      <c r="C2518" s="6" t="s">
        <v>11490</v>
      </c>
      <c r="D2518" s="6" t="s">
        <v>22159</v>
      </c>
      <c r="E2518" s="7" t="s">
        <v>11252</v>
      </c>
      <c r="F2518" s="7" t="s">
        <v>8075</v>
      </c>
      <c r="G2518" s="7" t="s">
        <v>11492</v>
      </c>
      <c r="H2518" s="7">
        <v>44</v>
      </c>
      <c r="I2518" s="8">
        <v>126878</v>
      </c>
      <c r="J2518" s="9">
        <f t="shared" si="198"/>
        <v>120204</v>
      </c>
      <c r="K2518" s="9">
        <v>108964</v>
      </c>
      <c r="L2518" s="9">
        <f t="shared" si="199"/>
        <v>11240</v>
      </c>
      <c r="M2518" s="9">
        <v>0</v>
      </c>
      <c r="N2518" s="9">
        <v>0</v>
      </c>
      <c r="O2518" s="9">
        <f t="shared" si="195"/>
        <v>120204</v>
      </c>
      <c r="P2518" s="9">
        <f t="shared" si="196"/>
        <v>24040.800000000003</v>
      </c>
      <c r="Q2518" s="9">
        <f t="shared" si="197"/>
        <v>0</v>
      </c>
    </row>
    <row r="2519" spans="1:17" x14ac:dyDescent="0.25">
      <c r="A2519" s="6" t="s">
        <v>11494</v>
      </c>
      <c r="B2519" s="6" t="s">
        <v>2513</v>
      </c>
      <c r="C2519" s="6" t="s">
        <v>11493</v>
      </c>
      <c r="D2519" s="6" t="s">
        <v>22159</v>
      </c>
      <c r="E2519" s="7" t="s">
        <v>11252</v>
      </c>
      <c r="F2519" s="7" t="s">
        <v>8075</v>
      </c>
      <c r="G2519" s="7" t="s">
        <v>11495</v>
      </c>
      <c r="H2519" s="7">
        <v>168</v>
      </c>
      <c r="I2519" s="8">
        <v>628323</v>
      </c>
      <c r="J2519" s="9">
        <f t="shared" si="198"/>
        <v>595273</v>
      </c>
      <c r="K2519" s="9">
        <v>539609</v>
      </c>
      <c r="L2519" s="9">
        <f t="shared" si="199"/>
        <v>55664</v>
      </c>
      <c r="M2519" s="9">
        <v>0</v>
      </c>
      <c r="N2519" s="9">
        <v>0</v>
      </c>
      <c r="O2519" s="9">
        <f t="shared" si="195"/>
        <v>595273</v>
      </c>
      <c r="P2519" s="9">
        <f t="shared" si="196"/>
        <v>119054.6</v>
      </c>
      <c r="Q2519" s="9">
        <f t="shared" si="197"/>
        <v>0</v>
      </c>
    </row>
    <row r="2520" spans="1:17" x14ac:dyDescent="0.25">
      <c r="A2520" s="6" t="s">
        <v>11497</v>
      </c>
      <c r="B2520" s="6" t="s">
        <v>2514</v>
      </c>
      <c r="C2520" s="6" t="s">
        <v>11496</v>
      </c>
      <c r="D2520" s="6" t="s">
        <v>22159</v>
      </c>
      <c r="E2520" s="7" t="s">
        <v>11252</v>
      </c>
      <c r="F2520" s="7" t="s">
        <v>8075</v>
      </c>
      <c r="G2520" s="7" t="s">
        <v>11498</v>
      </c>
      <c r="H2520" s="7">
        <v>70</v>
      </c>
      <c r="I2520" s="8">
        <v>317362</v>
      </c>
      <c r="J2520" s="9">
        <f t="shared" si="198"/>
        <v>300669</v>
      </c>
      <c r="K2520" s="9">
        <v>272553</v>
      </c>
      <c r="L2520" s="9">
        <f t="shared" si="199"/>
        <v>28116</v>
      </c>
      <c r="M2520" s="9">
        <v>0</v>
      </c>
      <c r="N2520" s="9">
        <v>0</v>
      </c>
      <c r="O2520" s="9">
        <f t="shared" si="195"/>
        <v>300669</v>
      </c>
      <c r="P2520" s="9">
        <f t="shared" si="196"/>
        <v>60133.8</v>
      </c>
      <c r="Q2520" s="9">
        <f t="shared" si="197"/>
        <v>0</v>
      </c>
    </row>
    <row r="2521" spans="1:17" x14ac:dyDescent="0.25">
      <c r="A2521" s="6" t="s">
        <v>11500</v>
      </c>
      <c r="B2521" s="6" t="s">
        <v>2515</v>
      </c>
      <c r="C2521" s="6" t="s">
        <v>11499</v>
      </c>
      <c r="D2521" s="6" t="s">
        <v>22159</v>
      </c>
      <c r="E2521" s="7" t="s">
        <v>11252</v>
      </c>
      <c r="F2521" s="7" t="s">
        <v>8075</v>
      </c>
      <c r="G2521" s="7" t="s">
        <v>11501</v>
      </c>
      <c r="H2521" s="7">
        <v>68</v>
      </c>
      <c r="I2521" s="8">
        <v>132043</v>
      </c>
      <c r="J2521" s="9">
        <f t="shared" si="198"/>
        <v>125098</v>
      </c>
      <c r="K2521" s="9">
        <v>113400</v>
      </c>
      <c r="L2521" s="9">
        <f t="shared" si="199"/>
        <v>11698</v>
      </c>
      <c r="M2521" s="9">
        <v>0</v>
      </c>
      <c r="N2521" s="9">
        <v>0</v>
      </c>
      <c r="O2521" s="9">
        <f t="shared" si="195"/>
        <v>125098</v>
      </c>
      <c r="P2521" s="9">
        <f t="shared" si="196"/>
        <v>25019.600000000002</v>
      </c>
      <c r="Q2521" s="9">
        <f t="shared" si="197"/>
        <v>0</v>
      </c>
    </row>
    <row r="2522" spans="1:17" x14ac:dyDescent="0.25">
      <c r="A2522" s="6" t="s">
        <v>11503</v>
      </c>
      <c r="B2522" s="6" t="s">
        <v>2516</v>
      </c>
      <c r="C2522" s="6" t="s">
        <v>11502</v>
      </c>
      <c r="D2522" s="6" t="s">
        <v>22159</v>
      </c>
      <c r="E2522" s="7" t="s">
        <v>11252</v>
      </c>
      <c r="F2522" s="7" t="s">
        <v>8075</v>
      </c>
      <c r="G2522" s="7" t="s">
        <v>11504</v>
      </c>
      <c r="H2522" s="7">
        <v>163</v>
      </c>
      <c r="I2522" s="8">
        <v>248077</v>
      </c>
      <c r="J2522" s="9">
        <f t="shared" si="198"/>
        <v>235028</v>
      </c>
      <c r="K2522" s="9">
        <v>213051</v>
      </c>
      <c r="L2522" s="9">
        <f t="shared" si="199"/>
        <v>21977</v>
      </c>
      <c r="M2522" s="9">
        <v>0</v>
      </c>
      <c r="N2522" s="9">
        <v>0</v>
      </c>
      <c r="O2522" s="9">
        <f t="shared" si="195"/>
        <v>235028</v>
      </c>
      <c r="P2522" s="9">
        <f t="shared" si="196"/>
        <v>47005.600000000006</v>
      </c>
      <c r="Q2522" s="9">
        <f t="shared" si="197"/>
        <v>0</v>
      </c>
    </row>
    <row r="2523" spans="1:17" x14ac:dyDescent="0.25">
      <c r="A2523" s="6" t="s">
        <v>11503</v>
      </c>
      <c r="B2523" s="6" t="s">
        <v>2517</v>
      </c>
      <c r="C2523" s="6" t="s">
        <v>11505</v>
      </c>
      <c r="D2523" s="6" t="s">
        <v>22159</v>
      </c>
      <c r="E2523" s="7" t="s">
        <v>11252</v>
      </c>
      <c r="F2523" s="7" t="s">
        <v>8075</v>
      </c>
      <c r="G2523" s="7" t="s">
        <v>11504</v>
      </c>
      <c r="H2523" s="7">
        <v>60</v>
      </c>
      <c r="I2523" s="8">
        <v>84233</v>
      </c>
      <c r="J2523" s="9">
        <f t="shared" si="198"/>
        <v>79802</v>
      </c>
      <c r="K2523" s="9">
        <v>72340</v>
      </c>
      <c r="L2523" s="9">
        <f t="shared" si="199"/>
        <v>7462</v>
      </c>
      <c r="M2523" s="9">
        <v>0</v>
      </c>
      <c r="N2523" s="9">
        <v>0</v>
      </c>
      <c r="O2523" s="9">
        <f t="shared" si="195"/>
        <v>79802</v>
      </c>
      <c r="P2523" s="9">
        <f t="shared" si="196"/>
        <v>15960.400000000001</v>
      </c>
      <c r="Q2523" s="9">
        <f t="shared" si="197"/>
        <v>0</v>
      </c>
    </row>
    <row r="2524" spans="1:17" x14ac:dyDescent="0.25">
      <c r="A2524" s="6" t="s">
        <v>11507</v>
      </c>
      <c r="B2524" s="6" t="s">
        <v>2518</v>
      </c>
      <c r="C2524" s="6" t="s">
        <v>11506</v>
      </c>
      <c r="D2524" s="6" t="s">
        <v>22159</v>
      </c>
      <c r="E2524" s="7" t="s">
        <v>11252</v>
      </c>
      <c r="F2524" s="7" t="s">
        <v>8075</v>
      </c>
      <c r="G2524" s="7" t="s">
        <v>11508</v>
      </c>
      <c r="H2524" s="7">
        <v>51</v>
      </c>
      <c r="I2524" s="8">
        <v>87634</v>
      </c>
      <c r="J2524" s="9">
        <f t="shared" si="198"/>
        <v>83024</v>
      </c>
      <c r="K2524" s="9">
        <v>75261</v>
      </c>
      <c r="L2524" s="9">
        <f t="shared" si="199"/>
        <v>7763</v>
      </c>
      <c r="M2524" s="9">
        <v>0</v>
      </c>
      <c r="N2524" s="9">
        <v>0</v>
      </c>
      <c r="O2524" s="9">
        <f t="shared" si="195"/>
        <v>83024</v>
      </c>
      <c r="P2524" s="9">
        <f t="shared" si="196"/>
        <v>16604.8</v>
      </c>
      <c r="Q2524" s="9">
        <f t="shared" si="197"/>
        <v>0</v>
      </c>
    </row>
    <row r="2525" spans="1:17" x14ac:dyDescent="0.25">
      <c r="A2525" s="6" t="s">
        <v>11510</v>
      </c>
      <c r="B2525" s="6" t="s">
        <v>2519</v>
      </c>
      <c r="C2525" s="6" t="s">
        <v>11509</v>
      </c>
      <c r="D2525" s="6" t="s">
        <v>22159</v>
      </c>
      <c r="E2525" s="7" t="s">
        <v>11252</v>
      </c>
      <c r="F2525" s="7" t="s">
        <v>8075</v>
      </c>
      <c r="G2525" s="7" t="s">
        <v>11511</v>
      </c>
      <c r="H2525" s="7">
        <v>39</v>
      </c>
      <c r="I2525" s="8">
        <v>158175</v>
      </c>
      <c r="J2525" s="9">
        <f t="shared" si="198"/>
        <v>149855</v>
      </c>
      <c r="K2525" s="9">
        <v>135842</v>
      </c>
      <c r="L2525" s="9">
        <f t="shared" si="199"/>
        <v>14013</v>
      </c>
      <c r="M2525" s="9">
        <v>0</v>
      </c>
      <c r="N2525" s="9">
        <v>0</v>
      </c>
      <c r="O2525" s="9">
        <f t="shared" si="195"/>
        <v>149855</v>
      </c>
      <c r="P2525" s="9">
        <f t="shared" si="196"/>
        <v>29971</v>
      </c>
      <c r="Q2525" s="9">
        <f t="shared" si="197"/>
        <v>0</v>
      </c>
    </row>
    <row r="2526" spans="1:17" x14ac:dyDescent="0.25">
      <c r="A2526" s="6" t="s">
        <v>11513</v>
      </c>
      <c r="B2526" s="6" t="s">
        <v>2520</v>
      </c>
      <c r="C2526" s="6" t="s">
        <v>11512</v>
      </c>
      <c r="D2526" s="6" t="s">
        <v>22159</v>
      </c>
      <c r="E2526" s="7" t="s">
        <v>11252</v>
      </c>
      <c r="F2526" s="7" t="s">
        <v>8075</v>
      </c>
      <c r="G2526" s="7" t="s">
        <v>11514</v>
      </c>
      <c r="H2526" s="7">
        <v>112</v>
      </c>
      <c r="I2526" s="8">
        <v>247224</v>
      </c>
      <c r="J2526" s="9">
        <f t="shared" si="198"/>
        <v>234220</v>
      </c>
      <c r="K2526" s="9">
        <v>212318</v>
      </c>
      <c r="L2526" s="9">
        <f t="shared" si="199"/>
        <v>21902</v>
      </c>
      <c r="M2526" s="9">
        <v>0</v>
      </c>
      <c r="N2526" s="9">
        <v>0</v>
      </c>
      <c r="O2526" s="9">
        <f t="shared" si="195"/>
        <v>234220</v>
      </c>
      <c r="P2526" s="9">
        <f t="shared" si="196"/>
        <v>46844</v>
      </c>
      <c r="Q2526" s="9">
        <f t="shared" si="197"/>
        <v>0</v>
      </c>
    </row>
    <row r="2527" spans="1:17" x14ac:dyDescent="0.25">
      <c r="A2527" s="6" t="s">
        <v>11516</v>
      </c>
      <c r="B2527" s="6" t="s">
        <v>2521</v>
      </c>
      <c r="C2527" s="6" t="s">
        <v>11515</v>
      </c>
      <c r="D2527" s="6" t="s">
        <v>22159</v>
      </c>
      <c r="E2527" s="7" t="s">
        <v>11252</v>
      </c>
      <c r="F2527" s="7" t="s">
        <v>8075</v>
      </c>
      <c r="G2527" s="7" t="s">
        <v>11517</v>
      </c>
      <c r="H2527" s="7">
        <v>76</v>
      </c>
      <c r="I2527" s="8">
        <v>317317</v>
      </c>
      <c r="J2527" s="9">
        <f t="shared" si="198"/>
        <v>300626</v>
      </c>
      <c r="K2527" s="9">
        <v>272514</v>
      </c>
      <c r="L2527" s="9">
        <f t="shared" si="199"/>
        <v>28112</v>
      </c>
      <c r="M2527" s="9">
        <v>0</v>
      </c>
      <c r="N2527" s="9">
        <v>0</v>
      </c>
      <c r="O2527" s="9">
        <f t="shared" si="195"/>
        <v>300626</v>
      </c>
      <c r="P2527" s="9">
        <f t="shared" si="196"/>
        <v>60125.200000000004</v>
      </c>
      <c r="Q2527" s="9">
        <f t="shared" si="197"/>
        <v>0</v>
      </c>
    </row>
    <row r="2528" spans="1:17" x14ac:dyDescent="0.25">
      <c r="A2528" s="6" t="s">
        <v>11516</v>
      </c>
      <c r="B2528" s="6" t="s">
        <v>2522</v>
      </c>
      <c r="C2528" s="6" t="s">
        <v>11518</v>
      </c>
      <c r="D2528" s="6" t="s">
        <v>22159</v>
      </c>
      <c r="E2528" s="7" t="s">
        <v>11252</v>
      </c>
      <c r="F2528" s="7" t="s">
        <v>8075</v>
      </c>
      <c r="G2528" s="7" t="s">
        <v>11517</v>
      </c>
      <c r="H2528" s="7">
        <v>60</v>
      </c>
      <c r="I2528" s="8">
        <v>234024</v>
      </c>
      <c r="J2528" s="9">
        <f t="shared" si="198"/>
        <v>221714</v>
      </c>
      <c r="K2528" s="9">
        <v>200982</v>
      </c>
      <c r="L2528" s="9">
        <f t="shared" si="199"/>
        <v>20732</v>
      </c>
      <c r="M2528" s="9">
        <v>0</v>
      </c>
      <c r="N2528" s="9">
        <v>0</v>
      </c>
      <c r="O2528" s="9">
        <f t="shared" si="195"/>
        <v>221714</v>
      </c>
      <c r="P2528" s="9">
        <f t="shared" si="196"/>
        <v>44342.8</v>
      </c>
      <c r="Q2528" s="9">
        <f t="shared" si="197"/>
        <v>0</v>
      </c>
    </row>
    <row r="2529" spans="1:17" x14ac:dyDescent="0.25">
      <c r="A2529" s="6" t="s">
        <v>11520</v>
      </c>
      <c r="B2529" s="6" t="s">
        <v>2523</v>
      </c>
      <c r="C2529" s="6" t="s">
        <v>11519</v>
      </c>
      <c r="D2529" s="6" t="s">
        <v>22159</v>
      </c>
      <c r="E2529" s="7" t="s">
        <v>11252</v>
      </c>
      <c r="F2529" s="7" t="s">
        <v>8075</v>
      </c>
      <c r="G2529" s="7" t="s">
        <v>11521</v>
      </c>
      <c r="H2529" s="7">
        <v>77</v>
      </c>
      <c r="I2529" s="8">
        <v>211900</v>
      </c>
      <c r="J2529" s="9">
        <f t="shared" si="198"/>
        <v>200754</v>
      </c>
      <c r="K2529" s="9">
        <v>181981</v>
      </c>
      <c r="L2529" s="9">
        <f t="shared" si="199"/>
        <v>18773</v>
      </c>
      <c r="M2529" s="9">
        <v>0</v>
      </c>
      <c r="N2529" s="9">
        <v>0</v>
      </c>
      <c r="O2529" s="9">
        <f t="shared" si="195"/>
        <v>200754</v>
      </c>
      <c r="P2529" s="9">
        <f t="shared" si="196"/>
        <v>40150.800000000003</v>
      </c>
      <c r="Q2529" s="9">
        <f t="shared" si="197"/>
        <v>0</v>
      </c>
    </row>
    <row r="2530" spans="1:17" x14ac:dyDescent="0.25">
      <c r="A2530" s="6" t="s">
        <v>11523</v>
      </c>
      <c r="B2530" s="6" t="s">
        <v>2524</v>
      </c>
      <c r="C2530" s="6" t="s">
        <v>11522</v>
      </c>
      <c r="D2530" s="6" t="s">
        <v>22159</v>
      </c>
      <c r="E2530" s="7" t="s">
        <v>11252</v>
      </c>
      <c r="F2530" s="7" t="s">
        <v>8075</v>
      </c>
      <c r="G2530" s="7" t="s">
        <v>11524</v>
      </c>
      <c r="H2530" s="7">
        <v>65</v>
      </c>
      <c r="I2530" s="8">
        <v>173046</v>
      </c>
      <c r="J2530" s="9">
        <f t="shared" si="198"/>
        <v>163944</v>
      </c>
      <c r="K2530" s="9">
        <v>148614</v>
      </c>
      <c r="L2530" s="9">
        <f t="shared" si="199"/>
        <v>15330</v>
      </c>
      <c r="M2530" s="9">
        <v>0</v>
      </c>
      <c r="N2530" s="9">
        <v>0</v>
      </c>
      <c r="O2530" s="9">
        <f t="shared" si="195"/>
        <v>163944</v>
      </c>
      <c r="P2530" s="9">
        <f t="shared" si="196"/>
        <v>32788.800000000003</v>
      </c>
      <c r="Q2530" s="9">
        <f t="shared" si="197"/>
        <v>0</v>
      </c>
    </row>
    <row r="2531" spans="1:17" x14ac:dyDescent="0.25">
      <c r="A2531" s="6" t="s">
        <v>11526</v>
      </c>
      <c r="B2531" s="6" t="s">
        <v>2525</v>
      </c>
      <c r="C2531" s="6" t="s">
        <v>11525</v>
      </c>
      <c r="D2531" s="6" t="s">
        <v>22159</v>
      </c>
      <c r="E2531" s="7" t="s">
        <v>11252</v>
      </c>
      <c r="F2531" s="7" t="s">
        <v>8075</v>
      </c>
      <c r="G2531" s="7" t="s">
        <v>11527</v>
      </c>
      <c r="H2531" s="7">
        <v>40</v>
      </c>
      <c r="I2531" s="8">
        <v>128751</v>
      </c>
      <c r="J2531" s="9">
        <f t="shared" si="198"/>
        <v>121979</v>
      </c>
      <c r="K2531" s="9">
        <v>110572</v>
      </c>
      <c r="L2531" s="9">
        <f t="shared" si="199"/>
        <v>11407</v>
      </c>
      <c r="M2531" s="9">
        <v>0</v>
      </c>
      <c r="N2531" s="9">
        <v>0</v>
      </c>
      <c r="O2531" s="9">
        <f t="shared" si="195"/>
        <v>121979</v>
      </c>
      <c r="P2531" s="9">
        <f t="shared" si="196"/>
        <v>24395.800000000003</v>
      </c>
      <c r="Q2531" s="9">
        <f t="shared" si="197"/>
        <v>0</v>
      </c>
    </row>
    <row r="2532" spans="1:17" x14ac:dyDescent="0.25">
      <c r="A2532" s="6" t="s">
        <v>11529</v>
      </c>
      <c r="B2532" s="6" t="s">
        <v>2526</v>
      </c>
      <c r="C2532" s="6" t="s">
        <v>11528</v>
      </c>
      <c r="D2532" s="6" t="s">
        <v>22159</v>
      </c>
      <c r="E2532" s="7" t="s">
        <v>11252</v>
      </c>
      <c r="F2532" s="7" t="s">
        <v>8075</v>
      </c>
      <c r="G2532" s="7" t="s">
        <v>11530</v>
      </c>
      <c r="H2532" s="7">
        <v>42</v>
      </c>
      <c r="I2532" s="8">
        <v>47688</v>
      </c>
      <c r="J2532" s="9">
        <f t="shared" si="198"/>
        <v>45180</v>
      </c>
      <c r="K2532" s="9">
        <v>40955</v>
      </c>
      <c r="L2532" s="9">
        <f t="shared" si="199"/>
        <v>4225</v>
      </c>
      <c r="M2532" s="9">
        <v>0</v>
      </c>
      <c r="N2532" s="9">
        <v>0</v>
      </c>
      <c r="O2532" s="9">
        <f t="shared" si="195"/>
        <v>45180</v>
      </c>
      <c r="P2532" s="9">
        <f t="shared" si="196"/>
        <v>9036</v>
      </c>
      <c r="Q2532" s="9">
        <f t="shared" si="197"/>
        <v>0</v>
      </c>
    </row>
    <row r="2533" spans="1:17" x14ac:dyDescent="0.25">
      <c r="A2533" s="6" t="s">
        <v>11532</v>
      </c>
      <c r="B2533" s="6" t="s">
        <v>2527</v>
      </c>
      <c r="C2533" s="6" t="s">
        <v>11531</v>
      </c>
      <c r="D2533" s="6" t="s">
        <v>22159</v>
      </c>
      <c r="E2533" s="7" t="s">
        <v>11252</v>
      </c>
      <c r="F2533" s="7" t="s">
        <v>8075</v>
      </c>
      <c r="G2533" s="7" t="s">
        <v>11533</v>
      </c>
      <c r="H2533" s="7">
        <v>15</v>
      </c>
      <c r="I2533" s="8">
        <v>54078</v>
      </c>
      <c r="J2533" s="9">
        <f t="shared" si="198"/>
        <v>51233</v>
      </c>
      <c r="K2533" s="9">
        <v>46443</v>
      </c>
      <c r="L2533" s="9">
        <f t="shared" si="199"/>
        <v>4790</v>
      </c>
      <c r="M2533" s="9">
        <v>0</v>
      </c>
      <c r="N2533" s="9">
        <v>0</v>
      </c>
      <c r="O2533" s="9">
        <f t="shared" si="195"/>
        <v>51233</v>
      </c>
      <c r="P2533" s="9">
        <f t="shared" si="196"/>
        <v>10246.6</v>
      </c>
      <c r="Q2533" s="9">
        <f t="shared" si="197"/>
        <v>0</v>
      </c>
    </row>
    <row r="2534" spans="1:17" x14ac:dyDescent="0.25">
      <c r="A2534" s="6" t="s">
        <v>11535</v>
      </c>
      <c r="B2534" s="6" t="s">
        <v>2528</v>
      </c>
      <c r="C2534" s="6" t="s">
        <v>11534</v>
      </c>
      <c r="D2534" s="6" t="s">
        <v>22159</v>
      </c>
      <c r="E2534" s="7" t="s">
        <v>11252</v>
      </c>
      <c r="F2534" s="7" t="s">
        <v>8075</v>
      </c>
      <c r="G2534" s="7" t="s">
        <v>11536</v>
      </c>
      <c r="H2534" s="7">
        <v>92</v>
      </c>
      <c r="I2534" s="8">
        <v>246260</v>
      </c>
      <c r="J2534" s="9">
        <f t="shared" si="198"/>
        <v>233307</v>
      </c>
      <c r="K2534" s="9">
        <v>211490</v>
      </c>
      <c r="L2534" s="9">
        <f t="shared" si="199"/>
        <v>21817</v>
      </c>
      <c r="M2534" s="9">
        <v>0</v>
      </c>
      <c r="N2534" s="9">
        <v>0</v>
      </c>
      <c r="O2534" s="9">
        <f t="shared" si="195"/>
        <v>233307</v>
      </c>
      <c r="P2534" s="9">
        <f t="shared" si="196"/>
        <v>46661.4</v>
      </c>
      <c r="Q2534" s="9">
        <f t="shared" si="197"/>
        <v>0</v>
      </c>
    </row>
    <row r="2535" spans="1:17" x14ac:dyDescent="0.25">
      <c r="A2535" s="6" t="s">
        <v>11538</v>
      </c>
      <c r="B2535" s="6" t="s">
        <v>2529</v>
      </c>
      <c r="C2535" s="6" t="s">
        <v>11537</v>
      </c>
      <c r="D2535" s="6" t="s">
        <v>22159</v>
      </c>
      <c r="E2535" s="7" t="s">
        <v>11252</v>
      </c>
      <c r="F2535" s="7" t="s">
        <v>8075</v>
      </c>
      <c r="G2535" s="7" t="s">
        <v>11539</v>
      </c>
      <c r="H2535" s="7">
        <v>50</v>
      </c>
      <c r="I2535" s="8">
        <v>211703</v>
      </c>
      <c r="J2535" s="9">
        <f t="shared" si="198"/>
        <v>200567</v>
      </c>
      <c r="K2535" s="9">
        <v>181813</v>
      </c>
      <c r="L2535" s="9">
        <f t="shared" si="199"/>
        <v>18754</v>
      </c>
      <c r="M2535" s="9">
        <v>0</v>
      </c>
      <c r="N2535" s="9">
        <v>0</v>
      </c>
      <c r="O2535" s="9">
        <f t="shared" si="195"/>
        <v>200567</v>
      </c>
      <c r="P2535" s="9">
        <f t="shared" si="196"/>
        <v>40113.4</v>
      </c>
      <c r="Q2535" s="9">
        <f t="shared" si="197"/>
        <v>0</v>
      </c>
    </row>
    <row r="2536" spans="1:17" x14ac:dyDescent="0.25">
      <c r="A2536" s="6" t="s">
        <v>11541</v>
      </c>
      <c r="B2536" s="6" t="s">
        <v>2530</v>
      </c>
      <c r="C2536" s="6" t="s">
        <v>11540</v>
      </c>
      <c r="D2536" s="6" t="s">
        <v>22159</v>
      </c>
      <c r="E2536" s="7" t="s">
        <v>11252</v>
      </c>
      <c r="F2536" s="7" t="s">
        <v>8075</v>
      </c>
      <c r="G2536" s="7" t="s">
        <v>11542</v>
      </c>
      <c r="H2536" s="7">
        <v>18</v>
      </c>
      <c r="I2536" s="8">
        <v>36991</v>
      </c>
      <c r="J2536" s="9">
        <f t="shared" si="198"/>
        <v>35045</v>
      </c>
      <c r="K2536" s="9">
        <v>31768</v>
      </c>
      <c r="L2536" s="9">
        <f t="shared" si="199"/>
        <v>3277</v>
      </c>
      <c r="M2536" s="9">
        <v>0</v>
      </c>
      <c r="N2536" s="9">
        <v>0</v>
      </c>
      <c r="O2536" s="9">
        <f t="shared" si="195"/>
        <v>35045</v>
      </c>
      <c r="P2536" s="9">
        <f t="shared" si="196"/>
        <v>7009</v>
      </c>
      <c r="Q2536" s="9">
        <f t="shared" si="197"/>
        <v>0</v>
      </c>
    </row>
    <row r="2537" spans="1:17" x14ac:dyDescent="0.25">
      <c r="A2537" s="6" t="s">
        <v>11544</v>
      </c>
      <c r="B2537" s="6" t="s">
        <v>2531</v>
      </c>
      <c r="C2537" s="6" t="s">
        <v>11543</v>
      </c>
      <c r="D2537" s="6" t="s">
        <v>22159</v>
      </c>
      <c r="E2537" s="7" t="s">
        <v>11252</v>
      </c>
      <c r="F2537" s="7" t="s">
        <v>8075</v>
      </c>
      <c r="G2537" s="7" t="s">
        <v>11545</v>
      </c>
      <c r="H2537" s="7">
        <v>100</v>
      </c>
      <c r="I2537" s="8">
        <v>162424</v>
      </c>
      <c r="J2537" s="9">
        <f t="shared" si="198"/>
        <v>153880</v>
      </c>
      <c r="K2537" s="9">
        <v>139491</v>
      </c>
      <c r="L2537" s="9">
        <f t="shared" si="199"/>
        <v>14389</v>
      </c>
      <c r="M2537" s="9">
        <v>0</v>
      </c>
      <c r="N2537" s="9">
        <v>0</v>
      </c>
      <c r="O2537" s="9">
        <f t="shared" si="195"/>
        <v>153880</v>
      </c>
      <c r="P2537" s="9">
        <f t="shared" si="196"/>
        <v>30776</v>
      </c>
      <c r="Q2537" s="9">
        <f t="shared" si="197"/>
        <v>0</v>
      </c>
    </row>
    <row r="2538" spans="1:17" x14ac:dyDescent="0.25">
      <c r="A2538" s="6" t="s">
        <v>11547</v>
      </c>
      <c r="B2538" s="6" t="s">
        <v>2532</v>
      </c>
      <c r="C2538" s="6" t="s">
        <v>11546</v>
      </c>
      <c r="D2538" s="6" t="s">
        <v>22159</v>
      </c>
      <c r="E2538" s="7" t="s">
        <v>11252</v>
      </c>
      <c r="F2538" s="7" t="s">
        <v>8075</v>
      </c>
      <c r="G2538" s="7" t="s">
        <v>11548</v>
      </c>
      <c r="H2538" s="7">
        <v>136</v>
      </c>
      <c r="I2538" s="8">
        <v>383115</v>
      </c>
      <c r="J2538" s="9">
        <f t="shared" si="198"/>
        <v>362963</v>
      </c>
      <c r="K2538" s="9">
        <v>329022</v>
      </c>
      <c r="L2538" s="9">
        <f t="shared" si="199"/>
        <v>33941</v>
      </c>
      <c r="M2538" s="9">
        <v>0</v>
      </c>
      <c r="N2538" s="9">
        <v>0</v>
      </c>
      <c r="O2538" s="9">
        <f t="shared" si="195"/>
        <v>362963</v>
      </c>
      <c r="P2538" s="9">
        <f t="shared" si="196"/>
        <v>72592.600000000006</v>
      </c>
      <c r="Q2538" s="9">
        <f t="shared" si="197"/>
        <v>0</v>
      </c>
    </row>
    <row r="2539" spans="1:17" x14ac:dyDescent="0.25">
      <c r="A2539" s="6" t="s">
        <v>11550</v>
      </c>
      <c r="B2539" s="6" t="s">
        <v>2533</v>
      </c>
      <c r="C2539" s="6" t="s">
        <v>11549</v>
      </c>
      <c r="D2539" s="6" t="s">
        <v>22159</v>
      </c>
      <c r="E2539" s="7" t="s">
        <v>11252</v>
      </c>
      <c r="F2539" s="7" t="s">
        <v>8075</v>
      </c>
      <c r="G2539" s="7" t="s">
        <v>11551</v>
      </c>
      <c r="H2539" s="7">
        <v>105</v>
      </c>
      <c r="I2539" s="8">
        <v>245871</v>
      </c>
      <c r="J2539" s="9">
        <f t="shared" si="198"/>
        <v>232938</v>
      </c>
      <c r="K2539" s="9">
        <v>211156</v>
      </c>
      <c r="L2539" s="9">
        <f t="shared" si="199"/>
        <v>21782</v>
      </c>
      <c r="M2539" s="9">
        <v>0</v>
      </c>
      <c r="N2539" s="9">
        <v>0</v>
      </c>
      <c r="O2539" s="9">
        <f t="shared" si="195"/>
        <v>232938</v>
      </c>
      <c r="P2539" s="9">
        <f t="shared" si="196"/>
        <v>46587.600000000006</v>
      </c>
      <c r="Q2539" s="9">
        <f t="shared" si="197"/>
        <v>0</v>
      </c>
    </row>
    <row r="2540" spans="1:17" x14ac:dyDescent="0.25">
      <c r="A2540" s="6" t="s">
        <v>11553</v>
      </c>
      <c r="B2540" s="6" t="s">
        <v>2534</v>
      </c>
      <c r="C2540" s="6" t="s">
        <v>11552</v>
      </c>
      <c r="D2540" s="6" t="s">
        <v>22159</v>
      </c>
      <c r="E2540" s="7" t="s">
        <v>11252</v>
      </c>
      <c r="F2540" s="7" t="s">
        <v>8075</v>
      </c>
      <c r="G2540" s="7" t="s">
        <v>11554</v>
      </c>
      <c r="H2540" s="7">
        <v>96</v>
      </c>
      <c r="I2540" s="8">
        <v>190781</v>
      </c>
      <c r="J2540" s="9">
        <f t="shared" si="198"/>
        <v>180746</v>
      </c>
      <c r="K2540" s="9">
        <v>163844</v>
      </c>
      <c r="L2540" s="9">
        <f t="shared" si="199"/>
        <v>16902</v>
      </c>
      <c r="M2540" s="9">
        <v>0</v>
      </c>
      <c r="N2540" s="9">
        <v>0</v>
      </c>
      <c r="O2540" s="9">
        <f t="shared" si="195"/>
        <v>180746</v>
      </c>
      <c r="P2540" s="9">
        <f t="shared" si="196"/>
        <v>36149.200000000004</v>
      </c>
      <c r="Q2540" s="9">
        <f t="shared" si="197"/>
        <v>0</v>
      </c>
    </row>
    <row r="2541" spans="1:17" x14ac:dyDescent="0.25">
      <c r="A2541" s="6" t="s">
        <v>11556</v>
      </c>
      <c r="B2541" s="6" t="s">
        <v>2535</v>
      </c>
      <c r="C2541" s="6" t="s">
        <v>11555</v>
      </c>
      <c r="D2541" s="6" t="s">
        <v>22159</v>
      </c>
      <c r="E2541" s="7" t="s">
        <v>11252</v>
      </c>
      <c r="F2541" s="7" t="s">
        <v>8075</v>
      </c>
      <c r="G2541" s="7" t="s">
        <v>11557</v>
      </c>
      <c r="H2541" s="7">
        <v>56</v>
      </c>
      <c r="I2541" s="8">
        <v>51004</v>
      </c>
      <c r="J2541" s="9">
        <f t="shared" si="198"/>
        <v>48321</v>
      </c>
      <c r="K2541" s="9">
        <v>43803</v>
      </c>
      <c r="L2541" s="9">
        <f t="shared" si="199"/>
        <v>4518</v>
      </c>
      <c r="M2541" s="9">
        <v>0</v>
      </c>
      <c r="N2541" s="9">
        <v>0</v>
      </c>
      <c r="O2541" s="9">
        <f t="shared" si="195"/>
        <v>48321</v>
      </c>
      <c r="P2541" s="9">
        <f t="shared" si="196"/>
        <v>9664.2000000000007</v>
      </c>
      <c r="Q2541" s="9">
        <f t="shared" si="197"/>
        <v>0</v>
      </c>
    </row>
    <row r="2542" spans="1:17" x14ac:dyDescent="0.25">
      <c r="A2542" s="6" t="s">
        <v>11559</v>
      </c>
      <c r="B2542" s="6" t="s">
        <v>2536</v>
      </c>
      <c r="C2542" s="6" t="s">
        <v>11558</v>
      </c>
      <c r="D2542" s="6" t="s">
        <v>22159</v>
      </c>
      <c r="E2542" s="7" t="s">
        <v>11252</v>
      </c>
      <c r="F2542" s="7" t="s">
        <v>8075</v>
      </c>
      <c r="G2542" s="7" t="s">
        <v>11560</v>
      </c>
      <c r="H2542" s="7">
        <v>49</v>
      </c>
      <c r="I2542" s="8">
        <v>111047</v>
      </c>
      <c r="J2542" s="9">
        <f t="shared" si="198"/>
        <v>105206</v>
      </c>
      <c r="K2542" s="9">
        <v>95368</v>
      </c>
      <c r="L2542" s="9">
        <f t="shared" si="199"/>
        <v>9838</v>
      </c>
      <c r="M2542" s="9">
        <v>0</v>
      </c>
      <c r="N2542" s="9">
        <v>0</v>
      </c>
      <c r="O2542" s="9">
        <f t="shared" si="195"/>
        <v>105206</v>
      </c>
      <c r="P2542" s="9">
        <f t="shared" si="196"/>
        <v>21041.200000000001</v>
      </c>
      <c r="Q2542" s="9">
        <f t="shared" si="197"/>
        <v>0</v>
      </c>
    </row>
    <row r="2543" spans="1:17" x14ac:dyDescent="0.25">
      <c r="A2543" s="6" t="s">
        <v>11562</v>
      </c>
      <c r="B2543" s="6" t="s">
        <v>2537</v>
      </c>
      <c r="C2543" s="6" t="s">
        <v>11561</v>
      </c>
      <c r="D2543" s="6" t="s">
        <v>22159</v>
      </c>
      <c r="E2543" s="7" t="s">
        <v>11252</v>
      </c>
      <c r="F2543" s="7" t="s">
        <v>8075</v>
      </c>
      <c r="G2543" s="7" t="s">
        <v>11563</v>
      </c>
      <c r="H2543" s="7">
        <v>40</v>
      </c>
      <c r="I2543" s="8">
        <v>64364</v>
      </c>
      <c r="J2543" s="9">
        <f t="shared" si="198"/>
        <v>60978</v>
      </c>
      <c r="K2543" s="9">
        <v>55276</v>
      </c>
      <c r="L2543" s="9">
        <f t="shared" si="199"/>
        <v>5702</v>
      </c>
      <c r="M2543" s="9">
        <v>0</v>
      </c>
      <c r="N2543" s="9">
        <v>0</v>
      </c>
      <c r="O2543" s="9">
        <f t="shared" si="195"/>
        <v>60978</v>
      </c>
      <c r="P2543" s="9">
        <f t="shared" si="196"/>
        <v>12195.6</v>
      </c>
      <c r="Q2543" s="9">
        <f t="shared" si="197"/>
        <v>0</v>
      </c>
    </row>
    <row r="2544" spans="1:17" x14ac:dyDescent="0.25">
      <c r="A2544" s="6" t="s">
        <v>11565</v>
      </c>
      <c r="B2544" s="6" t="s">
        <v>2538</v>
      </c>
      <c r="C2544" s="6" t="s">
        <v>11564</v>
      </c>
      <c r="D2544" s="6" t="s">
        <v>22159</v>
      </c>
      <c r="E2544" s="7" t="s">
        <v>11252</v>
      </c>
      <c r="F2544" s="7" t="s">
        <v>8075</v>
      </c>
      <c r="G2544" s="7" t="s">
        <v>11566</v>
      </c>
      <c r="H2544" s="7">
        <v>76</v>
      </c>
      <c r="I2544" s="8">
        <v>155363</v>
      </c>
      <c r="J2544" s="9">
        <f t="shared" si="198"/>
        <v>147191</v>
      </c>
      <c r="K2544" s="9">
        <v>133427</v>
      </c>
      <c r="L2544" s="9">
        <f t="shared" si="199"/>
        <v>13764</v>
      </c>
      <c r="M2544" s="9">
        <v>0</v>
      </c>
      <c r="N2544" s="9">
        <v>0</v>
      </c>
      <c r="O2544" s="9">
        <f t="shared" si="195"/>
        <v>147191</v>
      </c>
      <c r="P2544" s="9">
        <f t="shared" si="196"/>
        <v>29438.2</v>
      </c>
      <c r="Q2544" s="9">
        <f t="shared" si="197"/>
        <v>0</v>
      </c>
    </row>
    <row r="2545" spans="1:17" x14ac:dyDescent="0.25">
      <c r="A2545" s="6" t="s">
        <v>11568</v>
      </c>
      <c r="B2545" s="6" t="s">
        <v>2539</v>
      </c>
      <c r="C2545" s="6" t="s">
        <v>11567</v>
      </c>
      <c r="D2545" s="6" t="s">
        <v>22159</v>
      </c>
      <c r="E2545" s="7" t="s">
        <v>11252</v>
      </c>
      <c r="F2545" s="7" t="s">
        <v>8075</v>
      </c>
      <c r="G2545" s="7" t="s">
        <v>11569</v>
      </c>
      <c r="H2545" s="7">
        <v>61</v>
      </c>
      <c r="I2545" s="8">
        <v>140025</v>
      </c>
      <c r="J2545" s="9">
        <f t="shared" si="198"/>
        <v>132660</v>
      </c>
      <c r="K2545" s="9">
        <v>120255</v>
      </c>
      <c r="L2545" s="9">
        <f t="shared" si="199"/>
        <v>12405</v>
      </c>
      <c r="M2545" s="9">
        <v>0</v>
      </c>
      <c r="N2545" s="9">
        <v>0</v>
      </c>
      <c r="O2545" s="9">
        <f t="shared" si="195"/>
        <v>132660</v>
      </c>
      <c r="P2545" s="9">
        <f t="shared" si="196"/>
        <v>26532</v>
      </c>
      <c r="Q2545" s="9">
        <f t="shared" si="197"/>
        <v>0</v>
      </c>
    </row>
    <row r="2546" spans="1:17" x14ac:dyDescent="0.25">
      <c r="A2546" s="6" t="s">
        <v>11571</v>
      </c>
      <c r="B2546" s="6" t="s">
        <v>2540</v>
      </c>
      <c r="C2546" s="6" t="s">
        <v>11570</v>
      </c>
      <c r="D2546" s="6" t="s">
        <v>22159</v>
      </c>
      <c r="E2546" s="7" t="s">
        <v>11252</v>
      </c>
      <c r="F2546" s="7" t="s">
        <v>8075</v>
      </c>
      <c r="G2546" s="7" t="s">
        <v>11572</v>
      </c>
      <c r="H2546" s="7">
        <v>58</v>
      </c>
      <c r="I2546" s="8">
        <v>100018</v>
      </c>
      <c r="J2546" s="9">
        <f t="shared" si="198"/>
        <v>94757</v>
      </c>
      <c r="K2546" s="9">
        <v>85896</v>
      </c>
      <c r="L2546" s="9">
        <f t="shared" si="199"/>
        <v>8861</v>
      </c>
      <c r="M2546" s="9">
        <v>0</v>
      </c>
      <c r="N2546" s="9">
        <v>0</v>
      </c>
      <c r="O2546" s="9">
        <f t="shared" si="195"/>
        <v>94757</v>
      </c>
      <c r="P2546" s="9">
        <f t="shared" si="196"/>
        <v>18951.400000000001</v>
      </c>
      <c r="Q2546" s="9">
        <f t="shared" si="197"/>
        <v>0</v>
      </c>
    </row>
    <row r="2547" spans="1:17" x14ac:dyDescent="0.25">
      <c r="A2547" s="6" t="s">
        <v>11574</v>
      </c>
      <c r="B2547" s="6" t="s">
        <v>2541</v>
      </c>
      <c r="C2547" s="6" t="s">
        <v>11573</v>
      </c>
      <c r="D2547" s="6" t="s">
        <v>22159</v>
      </c>
      <c r="E2547" s="7" t="s">
        <v>11252</v>
      </c>
      <c r="F2547" s="7" t="s">
        <v>8075</v>
      </c>
      <c r="G2547" s="7" t="s">
        <v>11575</v>
      </c>
      <c r="H2547" s="7">
        <v>40</v>
      </c>
      <c r="I2547" s="8">
        <v>115096</v>
      </c>
      <c r="J2547" s="9">
        <f t="shared" si="198"/>
        <v>109042</v>
      </c>
      <c r="K2547" s="9">
        <v>98845</v>
      </c>
      <c r="L2547" s="9">
        <f t="shared" si="199"/>
        <v>10197</v>
      </c>
      <c r="M2547" s="9">
        <v>0</v>
      </c>
      <c r="N2547" s="9">
        <v>0</v>
      </c>
      <c r="O2547" s="9">
        <f t="shared" si="195"/>
        <v>109042</v>
      </c>
      <c r="P2547" s="9">
        <f t="shared" si="196"/>
        <v>21808.400000000001</v>
      </c>
      <c r="Q2547" s="9">
        <f t="shared" si="197"/>
        <v>0</v>
      </c>
    </row>
    <row r="2548" spans="1:17" x14ac:dyDescent="0.25">
      <c r="A2548" s="6" t="s">
        <v>11577</v>
      </c>
      <c r="B2548" s="6" t="s">
        <v>2542</v>
      </c>
      <c r="C2548" s="6" t="s">
        <v>11576</v>
      </c>
      <c r="D2548" s="6" t="s">
        <v>22159</v>
      </c>
      <c r="E2548" s="7" t="s">
        <v>11252</v>
      </c>
      <c r="F2548" s="7" t="s">
        <v>8075</v>
      </c>
      <c r="G2548" s="7" t="s">
        <v>11578</v>
      </c>
      <c r="H2548" s="7">
        <v>32</v>
      </c>
      <c r="I2548" s="8">
        <v>159314</v>
      </c>
      <c r="J2548" s="9">
        <f t="shared" si="198"/>
        <v>150934</v>
      </c>
      <c r="K2548" s="9">
        <v>136820</v>
      </c>
      <c r="L2548" s="9">
        <f t="shared" si="199"/>
        <v>14114</v>
      </c>
      <c r="M2548" s="9">
        <v>0</v>
      </c>
      <c r="N2548" s="9">
        <v>0</v>
      </c>
      <c r="O2548" s="9">
        <f t="shared" si="195"/>
        <v>150934</v>
      </c>
      <c r="P2548" s="9">
        <f t="shared" si="196"/>
        <v>30186.800000000003</v>
      </c>
      <c r="Q2548" s="9">
        <f t="shared" si="197"/>
        <v>0</v>
      </c>
    </row>
    <row r="2549" spans="1:17" x14ac:dyDescent="0.25">
      <c r="A2549" s="6" t="s">
        <v>11580</v>
      </c>
      <c r="B2549" s="6" t="s">
        <v>2543</v>
      </c>
      <c r="C2549" s="6" t="s">
        <v>11579</v>
      </c>
      <c r="D2549" s="6" t="s">
        <v>22159</v>
      </c>
      <c r="E2549" s="7" t="s">
        <v>11252</v>
      </c>
      <c r="F2549" s="7" t="s">
        <v>8075</v>
      </c>
      <c r="G2549" s="7" t="s">
        <v>11581</v>
      </c>
      <c r="H2549" s="7">
        <v>50</v>
      </c>
      <c r="I2549" s="8">
        <v>78868</v>
      </c>
      <c r="J2549" s="9">
        <f t="shared" si="198"/>
        <v>74720</v>
      </c>
      <c r="K2549" s="9">
        <v>67733</v>
      </c>
      <c r="L2549" s="9">
        <f t="shared" si="199"/>
        <v>6987</v>
      </c>
      <c r="M2549" s="9">
        <v>0</v>
      </c>
      <c r="N2549" s="9">
        <v>0</v>
      </c>
      <c r="O2549" s="9">
        <f t="shared" si="195"/>
        <v>74720</v>
      </c>
      <c r="P2549" s="9">
        <f t="shared" si="196"/>
        <v>14944</v>
      </c>
      <c r="Q2549" s="9">
        <f t="shared" si="197"/>
        <v>0</v>
      </c>
    </row>
    <row r="2550" spans="1:17" x14ac:dyDescent="0.25">
      <c r="A2550" s="6" t="s">
        <v>11583</v>
      </c>
      <c r="B2550" s="6" t="s">
        <v>2544</v>
      </c>
      <c r="C2550" s="6" t="s">
        <v>11582</v>
      </c>
      <c r="D2550" s="6" t="s">
        <v>22159</v>
      </c>
      <c r="E2550" s="7" t="s">
        <v>11252</v>
      </c>
      <c r="F2550" s="7" t="s">
        <v>8075</v>
      </c>
      <c r="G2550" s="7" t="s">
        <v>11584</v>
      </c>
      <c r="H2550" s="7">
        <v>6</v>
      </c>
      <c r="I2550" s="8">
        <v>16018</v>
      </c>
      <c r="J2550" s="9">
        <f t="shared" si="198"/>
        <v>15175</v>
      </c>
      <c r="K2550" s="9">
        <v>13756</v>
      </c>
      <c r="L2550" s="9">
        <f t="shared" si="199"/>
        <v>1419</v>
      </c>
      <c r="M2550" s="9">
        <v>0</v>
      </c>
      <c r="N2550" s="9">
        <v>0</v>
      </c>
      <c r="O2550" s="9">
        <f t="shared" si="195"/>
        <v>15175</v>
      </c>
      <c r="P2550" s="9">
        <f t="shared" si="196"/>
        <v>3035</v>
      </c>
      <c r="Q2550" s="9">
        <f t="shared" si="197"/>
        <v>0</v>
      </c>
    </row>
    <row r="2551" spans="1:17" x14ac:dyDescent="0.25">
      <c r="A2551" s="6" t="s">
        <v>11586</v>
      </c>
      <c r="B2551" s="6" t="s">
        <v>2545</v>
      </c>
      <c r="C2551" s="6" t="s">
        <v>11585</v>
      </c>
      <c r="D2551" s="6" t="s">
        <v>22159</v>
      </c>
      <c r="E2551" s="7" t="s">
        <v>11252</v>
      </c>
      <c r="F2551" s="7" t="s">
        <v>8075</v>
      </c>
      <c r="G2551" s="7" t="s">
        <v>11587</v>
      </c>
      <c r="H2551" s="7">
        <v>100</v>
      </c>
      <c r="I2551" s="8">
        <v>270928</v>
      </c>
      <c r="J2551" s="9">
        <f t="shared" si="198"/>
        <v>256677</v>
      </c>
      <c r="K2551" s="9">
        <v>232675</v>
      </c>
      <c r="L2551" s="9">
        <f t="shared" si="199"/>
        <v>24002</v>
      </c>
      <c r="M2551" s="9">
        <v>0</v>
      </c>
      <c r="N2551" s="9">
        <v>0</v>
      </c>
      <c r="O2551" s="9">
        <f t="shared" si="195"/>
        <v>256677</v>
      </c>
      <c r="P2551" s="9">
        <f t="shared" si="196"/>
        <v>51335.4</v>
      </c>
      <c r="Q2551" s="9">
        <f t="shared" si="197"/>
        <v>0</v>
      </c>
    </row>
    <row r="2552" spans="1:17" x14ac:dyDescent="0.25">
      <c r="A2552" s="6" t="s">
        <v>11589</v>
      </c>
      <c r="B2552" s="6" t="s">
        <v>2546</v>
      </c>
      <c r="C2552" s="6" t="s">
        <v>11588</v>
      </c>
      <c r="D2552" s="6" t="s">
        <v>22159</v>
      </c>
      <c r="E2552" s="7" t="s">
        <v>11252</v>
      </c>
      <c r="F2552" s="7" t="s">
        <v>8075</v>
      </c>
      <c r="G2552" s="7" t="s">
        <v>11590</v>
      </c>
      <c r="H2552" s="7">
        <v>103</v>
      </c>
      <c r="I2552" s="8">
        <v>201314</v>
      </c>
      <c r="J2552" s="9">
        <f t="shared" si="198"/>
        <v>190725</v>
      </c>
      <c r="K2552" s="9">
        <v>172890</v>
      </c>
      <c r="L2552" s="9">
        <f t="shared" si="199"/>
        <v>17835</v>
      </c>
      <c r="M2552" s="9">
        <v>0</v>
      </c>
      <c r="N2552" s="9">
        <v>0</v>
      </c>
      <c r="O2552" s="9">
        <f t="shared" si="195"/>
        <v>190725</v>
      </c>
      <c r="P2552" s="9">
        <f t="shared" si="196"/>
        <v>38145</v>
      </c>
      <c r="Q2552" s="9">
        <f t="shared" si="197"/>
        <v>0</v>
      </c>
    </row>
    <row r="2553" spans="1:17" x14ac:dyDescent="0.25">
      <c r="A2553" s="6" t="s">
        <v>22202</v>
      </c>
      <c r="B2553" s="6" t="s">
        <v>22200</v>
      </c>
      <c r="C2553" s="6" t="s">
        <v>22201</v>
      </c>
      <c r="D2553" s="6" t="s">
        <v>22159</v>
      </c>
      <c r="E2553" s="7" t="s">
        <v>11252</v>
      </c>
      <c r="F2553" s="7" t="s">
        <v>8075</v>
      </c>
      <c r="G2553" s="7" t="s">
        <v>22203</v>
      </c>
      <c r="H2553" s="7">
        <v>6</v>
      </c>
      <c r="I2553" s="8">
        <v>0</v>
      </c>
      <c r="J2553" s="9">
        <f t="shared" si="198"/>
        <v>0</v>
      </c>
      <c r="K2553" s="9">
        <v>0</v>
      </c>
      <c r="L2553" s="9">
        <f t="shared" si="199"/>
        <v>0</v>
      </c>
      <c r="M2553" s="9">
        <v>0</v>
      </c>
      <c r="N2553" s="9">
        <v>0</v>
      </c>
      <c r="O2553" s="9">
        <f t="shared" si="195"/>
        <v>0</v>
      </c>
      <c r="P2553" s="9">
        <f t="shared" si="196"/>
        <v>0</v>
      </c>
      <c r="Q2553" s="9">
        <f t="shared" si="197"/>
        <v>0</v>
      </c>
    </row>
    <row r="2554" spans="1:17" x14ac:dyDescent="0.25">
      <c r="A2554" s="6" t="s">
        <v>11592</v>
      </c>
      <c r="B2554" s="6" t="s">
        <v>2547</v>
      </c>
      <c r="C2554" s="6" t="s">
        <v>11591</v>
      </c>
      <c r="D2554" s="6" t="s">
        <v>22159</v>
      </c>
      <c r="E2554" s="7" t="s">
        <v>11595</v>
      </c>
      <c r="F2554" s="7" t="s">
        <v>8241</v>
      </c>
      <c r="G2554" s="7" t="s">
        <v>11596</v>
      </c>
      <c r="H2554" s="7">
        <v>357</v>
      </c>
      <c r="I2554" s="8">
        <v>1389269</v>
      </c>
      <c r="J2554" s="9">
        <f t="shared" si="198"/>
        <v>1316193</v>
      </c>
      <c r="K2554" s="9">
        <v>1193115</v>
      </c>
      <c r="L2554" s="9">
        <f t="shared" si="199"/>
        <v>123078</v>
      </c>
      <c r="M2554" s="9">
        <v>0</v>
      </c>
      <c r="N2554" s="9">
        <v>0</v>
      </c>
      <c r="O2554" s="9">
        <f t="shared" si="195"/>
        <v>1316193</v>
      </c>
      <c r="P2554" s="9">
        <f t="shared" si="196"/>
        <v>0</v>
      </c>
      <c r="Q2554" s="9">
        <f t="shared" si="197"/>
        <v>263238.60000000003</v>
      </c>
    </row>
    <row r="2555" spans="1:17" x14ac:dyDescent="0.25">
      <c r="A2555" s="6" t="s">
        <v>11592</v>
      </c>
      <c r="B2555" s="6" t="s">
        <v>2548</v>
      </c>
      <c r="C2555" s="6" t="s">
        <v>11597</v>
      </c>
      <c r="D2555" s="6" t="s">
        <v>22159</v>
      </c>
      <c r="E2555" s="7" t="s">
        <v>11595</v>
      </c>
      <c r="F2555" s="7" t="s">
        <v>8241</v>
      </c>
      <c r="G2555" s="7" t="s">
        <v>11596</v>
      </c>
      <c r="H2555" s="7">
        <v>149</v>
      </c>
      <c r="I2555" s="8">
        <v>720556</v>
      </c>
      <c r="J2555" s="9">
        <f t="shared" si="198"/>
        <v>682655</v>
      </c>
      <c r="K2555" s="9">
        <v>618819</v>
      </c>
      <c r="L2555" s="9">
        <f t="shared" si="199"/>
        <v>63836</v>
      </c>
      <c r="M2555" s="9">
        <v>0</v>
      </c>
      <c r="N2555" s="9">
        <v>0</v>
      </c>
      <c r="O2555" s="9">
        <f t="shared" si="195"/>
        <v>682655</v>
      </c>
      <c r="P2555" s="9">
        <f t="shared" si="196"/>
        <v>136531</v>
      </c>
      <c r="Q2555" s="9">
        <f t="shared" si="197"/>
        <v>0</v>
      </c>
    </row>
    <row r="2556" spans="1:17" x14ac:dyDescent="0.25">
      <c r="A2556" s="6" t="s">
        <v>11592</v>
      </c>
      <c r="B2556" s="6" t="s">
        <v>2549</v>
      </c>
      <c r="C2556" s="6" t="s">
        <v>11598</v>
      </c>
      <c r="D2556" s="6" t="s">
        <v>22159</v>
      </c>
      <c r="E2556" s="7" t="s">
        <v>11595</v>
      </c>
      <c r="F2556" s="7" t="s">
        <v>8241</v>
      </c>
      <c r="G2556" s="7" t="s">
        <v>11596</v>
      </c>
      <c r="H2556" s="7">
        <v>78</v>
      </c>
      <c r="I2556" s="8">
        <v>352598</v>
      </c>
      <c r="J2556" s="9">
        <f t="shared" si="198"/>
        <v>334051</v>
      </c>
      <c r="K2556" s="9">
        <v>302814</v>
      </c>
      <c r="L2556" s="9">
        <f t="shared" si="199"/>
        <v>31237</v>
      </c>
      <c r="M2556" s="9">
        <v>0</v>
      </c>
      <c r="N2556" s="9">
        <v>0</v>
      </c>
      <c r="O2556" s="9">
        <f t="shared" si="195"/>
        <v>334051</v>
      </c>
      <c r="P2556" s="9">
        <f t="shared" si="196"/>
        <v>66810.2</v>
      </c>
      <c r="Q2556" s="9">
        <f t="shared" si="197"/>
        <v>0</v>
      </c>
    </row>
    <row r="2557" spans="1:17" x14ac:dyDescent="0.25">
      <c r="A2557" s="6" t="s">
        <v>11592</v>
      </c>
      <c r="B2557" s="6" t="s">
        <v>2550</v>
      </c>
      <c r="C2557" s="6" t="s">
        <v>11599</v>
      </c>
      <c r="D2557" s="6" t="s">
        <v>22159</v>
      </c>
      <c r="E2557" s="7" t="s">
        <v>11595</v>
      </c>
      <c r="F2557" s="7" t="s">
        <v>8241</v>
      </c>
      <c r="G2557" s="7" t="s">
        <v>11596</v>
      </c>
      <c r="H2557" s="7">
        <v>154</v>
      </c>
      <c r="I2557" s="8">
        <v>368192</v>
      </c>
      <c r="J2557" s="9">
        <f t="shared" si="198"/>
        <v>348825</v>
      </c>
      <c r="K2557" s="9">
        <v>316206</v>
      </c>
      <c r="L2557" s="9">
        <f t="shared" si="199"/>
        <v>32619</v>
      </c>
      <c r="M2557" s="9">
        <v>0</v>
      </c>
      <c r="N2557" s="9">
        <v>0</v>
      </c>
      <c r="O2557" s="9">
        <f t="shared" si="195"/>
        <v>348825</v>
      </c>
      <c r="P2557" s="9">
        <f t="shared" si="196"/>
        <v>69765</v>
      </c>
      <c r="Q2557" s="9">
        <f t="shared" si="197"/>
        <v>0</v>
      </c>
    </row>
    <row r="2558" spans="1:17" x14ac:dyDescent="0.25">
      <c r="A2558" s="6" t="s">
        <v>11592</v>
      </c>
      <c r="B2558" s="6" t="s">
        <v>2551</v>
      </c>
      <c r="C2558" s="6" t="s">
        <v>11600</v>
      </c>
      <c r="D2558" s="6" t="s">
        <v>22159</v>
      </c>
      <c r="E2558" s="7" t="s">
        <v>11595</v>
      </c>
      <c r="F2558" s="7" t="s">
        <v>8241</v>
      </c>
      <c r="G2558" s="7" t="s">
        <v>11596</v>
      </c>
      <c r="H2558" s="7">
        <v>51</v>
      </c>
      <c r="I2558" s="8">
        <v>158446</v>
      </c>
      <c r="J2558" s="9">
        <f t="shared" si="198"/>
        <v>150112</v>
      </c>
      <c r="K2558" s="9">
        <v>136075</v>
      </c>
      <c r="L2558" s="9">
        <f t="shared" si="199"/>
        <v>14037</v>
      </c>
      <c r="M2558" s="9">
        <v>0</v>
      </c>
      <c r="N2558" s="9">
        <v>0</v>
      </c>
      <c r="O2558" s="9">
        <f t="shared" si="195"/>
        <v>150112</v>
      </c>
      <c r="P2558" s="9">
        <f t="shared" si="196"/>
        <v>30022.400000000001</v>
      </c>
      <c r="Q2558" s="9">
        <f t="shared" si="197"/>
        <v>0</v>
      </c>
    </row>
    <row r="2559" spans="1:17" x14ac:dyDescent="0.25">
      <c r="A2559" s="6" t="s">
        <v>11592</v>
      </c>
      <c r="B2559" s="6" t="s">
        <v>2552</v>
      </c>
      <c r="C2559" s="6" t="s">
        <v>11601</v>
      </c>
      <c r="D2559" s="6" t="s">
        <v>22159</v>
      </c>
      <c r="E2559" s="7" t="s">
        <v>11595</v>
      </c>
      <c r="F2559" s="7" t="s">
        <v>8241</v>
      </c>
      <c r="G2559" s="7" t="s">
        <v>11596</v>
      </c>
      <c r="H2559" s="7">
        <v>40</v>
      </c>
      <c r="I2559" s="8">
        <v>158466</v>
      </c>
      <c r="J2559" s="9">
        <f t="shared" si="198"/>
        <v>150131</v>
      </c>
      <c r="K2559" s="9">
        <v>136092</v>
      </c>
      <c r="L2559" s="9">
        <f t="shared" si="199"/>
        <v>14039</v>
      </c>
      <c r="M2559" s="9">
        <v>0</v>
      </c>
      <c r="N2559" s="9">
        <v>0</v>
      </c>
      <c r="O2559" s="9">
        <f t="shared" si="195"/>
        <v>150131</v>
      </c>
      <c r="P2559" s="9">
        <f t="shared" si="196"/>
        <v>30026.2</v>
      </c>
      <c r="Q2559" s="9">
        <f t="shared" si="197"/>
        <v>0</v>
      </c>
    </row>
    <row r="2560" spans="1:17" x14ac:dyDescent="0.25">
      <c r="A2560" s="6" t="s">
        <v>11592</v>
      </c>
      <c r="B2560" s="6" t="s">
        <v>2553</v>
      </c>
      <c r="C2560" s="6" t="s">
        <v>11602</v>
      </c>
      <c r="D2560" s="6" t="s">
        <v>22159</v>
      </c>
      <c r="E2560" s="7" t="s">
        <v>11595</v>
      </c>
      <c r="F2560" s="7" t="s">
        <v>8241</v>
      </c>
      <c r="G2560" s="7" t="s">
        <v>11596</v>
      </c>
      <c r="H2560" s="7">
        <v>75</v>
      </c>
      <c r="I2560" s="8">
        <v>252237</v>
      </c>
      <c r="J2560" s="9">
        <f t="shared" si="198"/>
        <v>238969</v>
      </c>
      <c r="K2560" s="9">
        <v>216623</v>
      </c>
      <c r="L2560" s="9">
        <f t="shared" si="199"/>
        <v>22346</v>
      </c>
      <c r="M2560" s="9">
        <v>0</v>
      </c>
      <c r="N2560" s="9">
        <v>0</v>
      </c>
      <c r="O2560" s="9">
        <f t="shared" si="195"/>
        <v>238969</v>
      </c>
      <c r="P2560" s="9">
        <f t="shared" si="196"/>
        <v>47793.8</v>
      </c>
      <c r="Q2560" s="9">
        <f t="shared" si="197"/>
        <v>0</v>
      </c>
    </row>
    <row r="2561" spans="1:17" x14ac:dyDescent="0.25">
      <c r="A2561" s="6" t="s">
        <v>11592</v>
      </c>
      <c r="B2561" s="6" t="s">
        <v>2554</v>
      </c>
      <c r="C2561" s="6" t="s">
        <v>11603</v>
      </c>
      <c r="D2561" s="6" t="s">
        <v>22159</v>
      </c>
      <c r="E2561" s="7" t="s">
        <v>11595</v>
      </c>
      <c r="F2561" s="7" t="s">
        <v>8241</v>
      </c>
      <c r="G2561" s="7" t="s">
        <v>11596</v>
      </c>
      <c r="H2561" s="7">
        <v>30</v>
      </c>
      <c r="I2561" s="8">
        <v>123035</v>
      </c>
      <c r="J2561" s="9">
        <f t="shared" si="198"/>
        <v>116563</v>
      </c>
      <c r="K2561" s="9">
        <v>105663</v>
      </c>
      <c r="L2561" s="9">
        <f t="shared" si="199"/>
        <v>10900</v>
      </c>
      <c r="M2561" s="9">
        <v>0</v>
      </c>
      <c r="N2561" s="9">
        <v>0</v>
      </c>
      <c r="O2561" s="9">
        <f t="shared" si="195"/>
        <v>116563</v>
      </c>
      <c r="P2561" s="9">
        <f t="shared" si="196"/>
        <v>23312.600000000002</v>
      </c>
      <c r="Q2561" s="9">
        <f t="shared" si="197"/>
        <v>0</v>
      </c>
    </row>
    <row r="2562" spans="1:17" x14ac:dyDescent="0.25">
      <c r="A2562" s="6" t="s">
        <v>11605</v>
      </c>
      <c r="B2562" s="6" t="s">
        <v>2555</v>
      </c>
      <c r="C2562" s="6" t="s">
        <v>11604</v>
      </c>
      <c r="D2562" s="6" t="s">
        <v>22159</v>
      </c>
      <c r="E2562" s="7" t="s">
        <v>11595</v>
      </c>
      <c r="F2562" s="7" t="s">
        <v>8241</v>
      </c>
      <c r="G2562" s="7" t="s">
        <v>11606</v>
      </c>
      <c r="H2562" s="7">
        <v>0</v>
      </c>
      <c r="I2562" s="8">
        <v>73871256</v>
      </c>
      <c r="J2562" s="9">
        <f t="shared" si="198"/>
        <v>69985628</v>
      </c>
      <c r="K2562" s="9">
        <v>63441208</v>
      </c>
      <c r="L2562" s="9">
        <f t="shared" si="199"/>
        <v>6544420</v>
      </c>
      <c r="M2562" s="9">
        <v>0</v>
      </c>
      <c r="N2562" s="9">
        <v>0</v>
      </c>
      <c r="O2562" s="9">
        <f t="shared" ref="O2562:O2625" si="200">SUM(K2562:L2562)+N2562</f>
        <v>69985628</v>
      </c>
      <c r="P2562" s="9">
        <f t="shared" ref="P2562:P2625" si="201">IF(H2562&gt;250,(0),(O2562*0.2))</f>
        <v>13997125.600000001</v>
      </c>
      <c r="Q2562" s="9">
        <f t="shared" ref="Q2562:Q2625" si="202">IF(H2562&lt;250,(0),(O2562*0.2))</f>
        <v>0</v>
      </c>
    </row>
    <row r="2563" spans="1:17" x14ac:dyDescent="0.25">
      <c r="A2563" s="6" t="s">
        <v>11608</v>
      </c>
      <c r="B2563" s="6" t="s">
        <v>2556</v>
      </c>
      <c r="C2563" s="6" t="s">
        <v>11607</v>
      </c>
      <c r="D2563" s="6" t="s">
        <v>22159</v>
      </c>
      <c r="E2563" s="7" t="s">
        <v>11595</v>
      </c>
      <c r="F2563" s="7" t="s">
        <v>8241</v>
      </c>
      <c r="G2563" s="7" t="s">
        <v>11609</v>
      </c>
      <c r="H2563" s="7">
        <v>110</v>
      </c>
      <c r="I2563" s="8">
        <v>566650</v>
      </c>
      <c r="J2563" s="9">
        <f t="shared" ref="J2563:J2626" si="203">ROUND(IFERROR(I2563*94.74%,0),0)</f>
        <v>536844</v>
      </c>
      <c r="K2563" s="9">
        <v>486644</v>
      </c>
      <c r="L2563" s="9">
        <f t="shared" ref="L2563:L2626" si="204">J2563-K2563</f>
        <v>50200</v>
      </c>
      <c r="M2563" s="9">
        <v>0</v>
      </c>
      <c r="N2563" s="9">
        <v>0</v>
      </c>
      <c r="O2563" s="9">
        <f t="shared" si="200"/>
        <v>536844</v>
      </c>
      <c r="P2563" s="9">
        <f t="shared" si="201"/>
        <v>107368.8</v>
      </c>
      <c r="Q2563" s="9">
        <f t="shared" si="202"/>
        <v>0</v>
      </c>
    </row>
    <row r="2564" spans="1:17" x14ac:dyDescent="0.25">
      <c r="A2564" s="6" t="s">
        <v>11608</v>
      </c>
      <c r="B2564" s="6" t="s">
        <v>2557</v>
      </c>
      <c r="C2564" s="6" t="s">
        <v>11610</v>
      </c>
      <c r="D2564" s="6" t="s">
        <v>22159</v>
      </c>
      <c r="E2564" s="7" t="s">
        <v>11595</v>
      </c>
      <c r="F2564" s="7" t="s">
        <v>8241</v>
      </c>
      <c r="G2564" s="7" t="s">
        <v>11609</v>
      </c>
      <c r="H2564" s="7">
        <v>109</v>
      </c>
      <c r="I2564" s="8">
        <v>513002</v>
      </c>
      <c r="J2564" s="9">
        <f t="shared" si="203"/>
        <v>486018</v>
      </c>
      <c r="K2564" s="9">
        <v>440570</v>
      </c>
      <c r="L2564" s="9">
        <f t="shared" si="204"/>
        <v>45448</v>
      </c>
      <c r="M2564" s="9">
        <v>0</v>
      </c>
      <c r="N2564" s="9">
        <v>0</v>
      </c>
      <c r="O2564" s="9">
        <f t="shared" si="200"/>
        <v>486018</v>
      </c>
      <c r="P2564" s="9">
        <f t="shared" si="201"/>
        <v>97203.6</v>
      </c>
      <c r="Q2564" s="9">
        <f t="shared" si="202"/>
        <v>0</v>
      </c>
    </row>
    <row r="2565" spans="1:17" x14ac:dyDescent="0.25">
      <c r="A2565" s="6" t="s">
        <v>11608</v>
      </c>
      <c r="B2565" s="6" t="s">
        <v>2558</v>
      </c>
      <c r="C2565" s="6" t="s">
        <v>11611</v>
      </c>
      <c r="D2565" s="6" t="s">
        <v>22159</v>
      </c>
      <c r="E2565" s="7" t="s">
        <v>11595</v>
      </c>
      <c r="F2565" s="7" t="s">
        <v>8241</v>
      </c>
      <c r="G2565" s="7" t="s">
        <v>11609</v>
      </c>
      <c r="H2565" s="7">
        <v>100</v>
      </c>
      <c r="I2565" s="8">
        <v>411868</v>
      </c>
      <c r="J2565" s="9">
        <f t="shared" si="203"/>
        <v>390204</v>
      </c>
      <c r="K2565" s="9">
        <v>353715</v>
      </c>
      <c r="L2565" s="9">
        <f t="shared" si="204"/>
        <v>36489</v>
      </c>
      <c r="M2565" s="9">
        <v>0</v>
      </c>
      <c r="N2565" s="9">
        <v>0</v>
      </c>
      <c r="O2565" s="9">
        <f t="shared" si="200"/>
        <v>390204</v>
      </c>
      <c r="P2565" s="9">
        <f t="shared" si="201"/>
        <v>78040.800000000003</v>
      </c>
      <c r="Q2565" s="9">
        <f t="shared" si="202"/>
        <v>0</v>
      </c>
    </row>
    <row r="2566" spans="1:17" x14ac:dyDescent="0.25">
      <c r="A2566" s="6" t="s">
        <v>11608</v>
      </c>
      <c r="B2566" s="6" t="s">
        <v>2559</v>
      </c>
      <c r="C2566" s="6" t="s">
        <v>11612</v>
      </c>
      <c r="D2566" s="6" t="s">
        <v>22159</v>
      </c>
      <c r="E2566" s="7" t="s">
        <v>11595</v>
      </c>
      <c r="F2566" s="7" t="s">
        <v>8241</v>
      </c>
      <c r="G2566" s="7" t="s">
        <v>11609</v>
      </c>
      <c r="H2566" s="7">
        <v>20</v>
      </c>
      <c r="I2566" s="8">
        <v>94070</v>
      </c>
      <c r="J2566" s="9">
        <f t="shared" si="203"/>
        <v>89122</v>
      </c>
      <c r="K2566" s="9">
        <v>80788</v>
      </c>
      <c r="L2566" s="9">
        <f t="shared" si="204"/>
        <v>8334</v>
      </c>
      <c r="M2566" s="9">
        <v>0</v>
      </c>
      <c r="N2566" s="9">
        <v>0</v>
      </c>
      <c r="O2566" s="9">
        <f t="shared" si="200"/>
        <v>89122</v>
      </c>
      <c r="P2566" s="9">
        <f t="shared" si="201"/>
        <v>17824.400000000001</v>
      </c>
      <c r="Q2566" s="9">
        <f t="shared" si="202"/>
        <v>0</v>
      </c>
    </row>
    <row r="2567" spans="1:17" x14ac:dyDescent="0.25">
      <c r="A2567" s="6" t="s">
        <v>11608</v>
      </c>
      <c r="B2567" s="6" t="s">
        <v>2560</v>
      </c>
      <c r="C2567" s="6" t="s">
        <v>11613</v>
      </c>
      <c r="D2567" s="6" t="s">
        <v>22159</v>
      </c>
      <c r="E2567" s="7" t="s">
        <v>11595</v>
      </c>
      <c r="F2567" s="7" t="s">
        <v>8241</v>
      </c>
      <c r="G2567" s="7" t="s">
        <v>11609</v>
      </c>
      <c r="H2567" s="7">
        <v>23</v>
      </c>
      <c r="I2567" s="8">
        <v>65954</v>
      </c>
      <c r="J2567" s="9">
        <f t="shared" si="203"/>
        <v>62485</v>
      </c>
      <c r="K2567" s="9">
        <v>56642</v>
      </c>
      <c r="L2567" s="9">
        <f t="shared" si="204"/>
        <v>5843</v>
      </c>
      <c r="M2567" s="9">
        <v>0</v>
      </c>
      <c r="N2567" s="9">
        <v>0</v>
      </c>
      <c r="O2567" s="9">
        <f t="shared" si="200"/>
        <v>62485</v>
      </c>
      <c r="P2567" s="9">
        <f t="shared" si="201"/>
        <v>12497</v>
      </c>
      <c r="Q2567" s="9">
        <f t="shared" si="202"/>
        <v>0</v>
      </c>
    </row>
    <row r="2568" spans="1:17" x14ac:dyDescent="0.25">
      <c r="A2568" s="6" t="s">
        <v>11608</v>
      </c>
      <c r="B2568" s="6" t="s">
        <v>2561</v>
      </c>
      <c r="C2568" s="6" t="s">
        <v>11614</v>
      </c>
      <c r="D2568" s="6" t="s">
        <v>22159</v>
      </c>
      <c r="E2568" s="7" t="s">
        <v>11595</v>
      </c>
      <c r="F2568" s="7" t="s">
        <v>8241</v>
      </c>
      <c r="G2568" s="7" t="s">
        <v>11609</v>
      </c>
      <c r="H2568" s="7">
        <v>43</v>
      </c>
      <c r="I2568" s="8">
        <v>209567</v>
      </c>
      <c r="J2568" s="9">
        <f t="shared" si="203"/>
        <v>198544</v>
      </c>
      <c r="K2568" s="9">
        <v>179977</v>
      </c>
      <c r="L2568" s="9">
        <f t="shared" si="204"/>
        <v>18567</v>
      </c>
      <c r="M2568" s="9">
        <v>0</v>
      </c>
      <c r="N2568" s="9">
        <v>0</v>
      </c>
      <c r="O2568" s="9">
        <f t="shared" si="200"/>
        <v>198544</v>
      </c>
      <c r="P2568" s="9">
        <f t="shared" si="201"/>
        <v>39708.800000000003</v>
      </c>
      <c r="Q2568" s="9">
        <f t="shared" si="202"/>
        <v>0</v>
      </c>
    </row>
    <row r="2569" spans="1:17" x14ac:dyDescent="0.25">
      <c r="A2569" s="6" t="s">
        <v>11608</v>
      </c>
      <c r="B2569" s="6" t="s">
        <v>2562</v>
      </c>
      <c r="C2569" s="6" t="s">
        <v>11615</v>
      </c>
      <c r="D2569" s="6" t="s">
        <v>22159</v>
      </c>
      <c r="E2569" s="7" t="s">
        <v>11595</v>
      </c>
      <c r="F2569" s="7" t="s">
        <v>8241</v>
      </c>
      <c r="G2569" s="7" t="s">
        <v>11609</v>
      </c>
      <c r="H2569" s="7">
        <v>4</v>
      </c>
      <c r="I2569" s="8">
        <v>171</v>
      </c>
      <c r="J2569" s="9">
        <f t="shared" si="203"/>
        <v>162</v>
      </c>
      <c r="K2569" s="9">
        <v>147</v>
      </c>
      <c r="L2569" s="9">
        <f t="shared" si="204"/>
        <v>15</v>
      </c>
      <c r="M2569" s="9">
        <v>0</v>
      </c>
      <c r="N2569" s="9">
        <v>0</v>
      </c>
      <c r="O2569" s="9">
        <f t="shared" si="200"/>
        <v>162</v>
      </c>
      <c r="P2569" s="9">
        <f t="shared" si="201"/>
        <v>32.4</v>
      </c>
      <c r="Q2569" s="9">
        <f t="shared" si="202"/>
        <v>0</v>
      </c>
    </row>
    <row r="2570" spans="1:17" x14ac:dyDescent="0.25">
      <c r="A2570" s="6" t="s">
        <v>11608</v>
      </c>
      <c r="B2570" s="6" t="s">
        <v>2563</v>
      </c>
      <c r="C2570" s="6" t="s">
        <v>11616</v>
      </c>
      <c r="D2570" s="6" t="s">
        <v>22159</v>
      </c>
      <c r="E2570" s="7" t="s">
        <v>11595</v>
      </c>
      <c r="F2570" s="7" t="s">
        <v>8241</v>
      </c>
      <c r="G2570" s="7" t="s">
        <v>11609</v>
      </c>
      <c r="H2570" s="7">
        <v>1</v>
      </c>
      <c r="I2570" s="8">
        <v>4314</v>
      </c>
      <c r="J2570" s="9">
        <f t="shared" si="203"/>
        <v>4087</v>
      </c>
      <c r="K2570" s="9">
        <v>3705</v>
      </c>
      <c r="L2570" s="9">
        <f t="shared" si="204"/>
        <v>382</v>
      </c>
      <c r="M2570" s="9">
        <v>0</v>
      </c>
      <c r="N2570" s="9">
        <v>0</v>
      </c>
      <c r="O2570" s="9">
        <f t="shared" si="200"/>
        <v>4087</v>
      </c>
      <c r="P2570" s="9">
        <f t="shared" si="201"/>
        <v>817.40000000000009</v>
      </c>
      <c r="Q2570" s="9">
        <f t="shared" si="202"/>
        <v>0</v>
      </c>
    </row>
    <row r="2571" spans="1:17" x14ac:dyDescent="0.25">
      <c r="A2571" s="6" t="s">
        <v>11618</v>
      </c>
      <c r="B2571" s="6" t="s">
        <v>2564</v>
      </c>
      <c r="C2571" s="6" t="s">
        <v>11617</v>
      </c>
      <c r="D2571" s="6" t="s">
        <v>22159</v>
      </c>
      <c r="E2571" s="7" t="s">
        <v>8240</v>
      </c>
      <c r="F2571" s="7" t="s">
        <v>8241</v>
      </c>
      <c r="G2571" s="7" t="s">
        <v>11619</v>
      </c>
      <c r="H2571" s="7">
        <v>160</v>
      </c>
      <c r="I2571" s="8">
        <v>654138</v>
      </c>
      <c r="J2571" s="9">
        <f t="shared" si="203"/>
        <v>619730</v>
      </c>
      <c r="K2571" s="9">
        <v>561779</v>
      </c>
      <c r="L2571" s="9">
        <f t="shared" si="204"/>
        <v>57951</v>
      </c>
      <c r="M2571" s="9">
        <v>0</v>
      </c>
      <c r="N2571" s="9">
        <v>0</v>
      </c>
      <c r="O2571" s="9">
        <f t="shared" si="200"/>
        <v>619730</v>
      </c>
      <c r="P2571" s="9">
        <f t="shared" si="201"/>
        <v>123946</v>
      </c>
      <c r="Q2571" s="9">
        <f t="shared" si="202"/>
        <v>0</v>
      </c>
    </row>
    <row r="2572" spans="1:17" x14ac:dyDescent="0.25">
      <c r="A2572" s="6" t="s">
        <v>11618</v>
      </c>
      <c r="B2572" s="6" t="s">
        <v>2565</v>
      </c>
      <c r="C2572" s="6" t="s">
        <v>11620</v>
      </c>
      <c r="D2572" s="6" t="s">
        <v>22159</v>
      </c>
      <c r="E2572" s="7" t="s">
        <v>8240</v>
      </c>
      <c r="F2572" s="7" t="s">
        <v>8241</v>
      </c>
      <c r="G2572" s="7" t="s">
        <v>11619</v>
      </c>
      <c r="H2572" s="7">
        <v>96</v>
      </c>
      <c r="I2572" s="8">
        <v>358344</v>
      </c>
      <c r="J2572" s="9">
        <f t="shared" si="203"/>
        <v>339495</v>
      </c>
      <c r="K2572" s="9">
        <v>307749</v>
      </c>
      <c r="L2572" s="9">
        <f t="shared" si="204"/>
        <v>31746</v>
      </c>
      <c r="M2572" s="9">
        <v>0</v>
      </c>
      <c r="N2572" s="9">
        <v>0</v>
      </c>
      <c r="O2572" s="9">
        <f t="shared" si="200"/>
        <v>339495</v>
      </c>
      <c r="P2572" s="9">
        <f t="shared" si="201"/>
        <v>67899</v>
      </c>
      <c r="Q2572" s="9">
        <f t="shared" si="202"/>
        <v>0</v>
      </c>
    </row>
    <row r="2573" spans="1:17" x14ac:dyDescent="0.25">
      <c r="A2573" s="6" t="s">
        <v>11622</v>
      </c>
      <c r="B2573" s="6" t="s">
        <v>2566</v>
      </c>
      <c r="C2573" s="6" t="s">
        <v>11621</v>
      </c>
      <c r="D2573" s="6" t="s">
        <v>22159</v>
      </c>
      <c r="E2573" s="7" t="s">
        <v>11595</v>
      </c>
      <c r="F2573" s="7" t="s">
        <v>8241</v>
      </c>
      <c r="G2573" s="7" t="s">
        <v>11623</v>
      </c>
      <c r="H2573" s="7">
        <v>125</v>
      </c>
      <c r="I2573" s="8">
        <v>532493</v>
      </c>
      <c r="J2573" s="9">
        <f t="shared" si="203"/>
        <v>504484</v>
      </c>
      <c r="K2573" s="9">
        <v>457309</v>
      </c>
      <c r="L2573" s="9">
        <f t="shared" si="204"/>
        <v>47175</v>
      </c>
      <c r="M2573" s="9">
        <v>0</v>
      </c>
      <c r="N2573" s="9">
        <v>0</v>
      </c>
      <c r="O2573" s="9">
        <f t="shared" si="200"/>
        <v>504484</v>
      </c>
      <c r="P2573" s="9">
        <f t="shared" si="201"/>
        <v>100896.8</v>
      </c>
      <c r="Q2573" s="9">
        <f t="shared" si="202"/>
        <v>0</v>
      </c>
    </row>
    <row r="2574" spans="1:17" x14ac:dyDescent="0.25">
      <c r="A2574" s="6" t="s">
        <v>11622</v>
      </c>
      <c r="B2574" s="6" t="s">
        <v>2567</v>
      </c>
      <c r="C2574" s="6" t="s">
        <v>11624</v>
      </c>
      <c r="D2574" s="6" t="s">
        <v>22159</v>
      </c>
      <c r="E2574" s="7" t="s">
        <v>11595</v>
      </c>
      <c r="F2574" s="7" t="s">
        <v>8241</v>
      </c>
      <c r="G2574" s="7" t="s">
        <v>11623</v>
      </c>
      <c r="H2574" s="7">
        <v>80</v>
      </c>
      <c r="I2574" s="8">
        <v>319469</v>
      </c>
      <c r="J2574" s="9">
        <f t="shared" si="203"/>
        <v>302665</v>
      </c>
      <c r="K2574" s="9">
        <v>274362</v>
      </c>
      <c r="L2574" s="9">
        <f t="shared" si="204"/>
        <v>28303</v>
      </c>
      <c r="M2574" s="9">
        <v>0</v>
      </c>
      <c r="N2574" s="9">
        <v>0</v>
      </c>
      <c r="O2574" s="9">
        <f t="shared" si="200"/>
        <v>302665</v>
      </c>
      <c r="P2574" s="9">
        <f t="shared" si="201"/>
        <v>60533</v>
      </c>
      <c r="Q2574" s="9">
        <f t="shared" si="202"/>
        <v>0</v>
      </c>
    </row>
    <row r="2575" spans="1:17" x14ac:dyDescent="0.25">
      <c r="A2575" s="6" t="s">
        <v>11622</v>
      </c>
      <c r="B2575" s="6" t="s">
        <v>2568</v>
      </c>
      <c r="C2575" s="6" t="s">
        <v>11625</v>
      </c>
      <c r="D2575" s="6" t="s">
        <v>22159</v>
      </c>
      <c r="E2575" s="7" t="s">
        <v>11595</v>
      </c>
      <c r="F2575" s="7" t="s">
        <v>8241</v>
      </c>
      <c r="G2575" s="7" t="s">
        <v>11623</v>
      </c>
      <c r="H2575" s="7">
        <v>100</v>
      </c>
      <c r="I2575" s="8">
        <v>264524</v>
      </c>
      <c r="J2575" s="9">
        <f t="shared" si="203"/>
        <v>250610</v>
      </c>
      <c r="K2575" s="9">
        <v>227176</v>
      </c>
      <c r="L2575" s="9">
        <f t="shared" si="204"/>
        <v>23434</v>
      </c>
      <c r="M2575" s="9">
        <v>0</v>
      </c>
      <c r="N2575" s="9">
        <v>0</v>
      </c>
      <c r="O2575" s="9">
        <f t="shared" si="200"/>
        <v>250610</v>
      </c>
      <c r="P2575" s="9">
        <f t="shared" si="201"/>
        <v>50122</v>
      </c>
      <c r="Q2575" s="9">
        <f t="shared" si="202"/>
        <v>0</v>
      </c>
    </row>
    <row r="2576" spans="1:17" x14ac:dyDescent="0.25">
      <c r="A2576" s="6" t="s">
        <v>11622</v>
      </c>
      <c r="B2576" s="6" t="s">
        <v>2569</v>
      </c>
      <c r="C2576" s="6" t="s">
        <v>11626</v>
      </c>
      <c r="D2576" s="6" t="s">
        <v>22159</v>
      </c>
      <c r="E2576" s="7" t="s">
        <v>11595</v>
      </c>
      <c r="F2576" s="7" t="s">
        <v>8241</v>
      </c>
      <c r="G2576" s="7" t="s">
        <v>11623</v>
      </c>
      <c r="H2576" s="7">
        <v>95</v>
      </c>
      <c r="I2576" s="8">
        <v>242392</v>
      </c>
      <c r="J2576" s="9">
        <f t="shared" si="203"/>
        <v>229642</v>
      </c>
      <c r="K2576" s="9">
        <v>208169</v>
      </c>
      <c r="L2576" s="9">
        <f t="shared" si="204"/>
        <v>21473</v>
      </c>
      <c r="M2576" s="9">
        <v>0</v>
      </c>
      <c r="N2576" s="9">
        <v>0</v>
      </c>
      <c r="O2576" s="9">
        <f t="shared" si="200"/>
        <v>229642</v>
      </c>
      <c r="P2576" s="9">
        <f t="shared" si="201"/>
        <v>45928.4</v>
      </c>
      <c r="Q2576" s="9">
        <f t="shared" si="202"/>
        <v>0</v>
      </c>
    </row>
    <row r="2577" spans="1:17" x14ac:dyDescent="0.25">
      <c r="A2577" s="6" t="s">
        <v>11622</v>
      </c>
      <c r="B2577" s="6" t="s">
        <v>2570</v>
      </c>
      <c r="C2577" s="6" t="s">
        <v>11627</v>
      </c>
      <c r="D2577" s="6" t="s">
        <v>22159</v>
      </c>
      <c r="E2577" s="7" t="s">
        <v>11595</v>
      </c>
      <c r="F2577" s="7" t="s">
        <v>8241</v>
      </c>
      <c r="G2577" s="7" t="s">
        <v>11623</v>
      </c>
      <c r="H2577" s="7">
        <v>25</v>
      </c>
      <c r="I2577" s="8">
        <v>86141</v>
      </c>
      <c r="J2577" s="9">
        <f t="shared" si="203"/>
        <v>81610</v>
      </c>
      <c r="K2577" s="9">
        <v>73979</v>
      </c>
      <c r="L2577" s="9">
        <f t="shared" si="204"/>
        <v>7631</v>
      </c>
      <c r="M2577" s="9">
        <v>0</v>
      </c>
      <c r="N2577" s="9">
        <v>0</v>
      </c>
      <c r="O2577" s="9">
        <f t="shared" si="200"/>
        <v>81610</v>
      </c>
      <c r="P2577" s="9">
        <f t="shared" si="201"/>
        <v>16322</v>
      </c>
      <c r="Q2577" s="9">
        <f t="shared" si="202"/>
        <v>0</v>
      </c>
    </row>
    <row r="2578" spans="1:17" x14ac:dyDescent="0.25">
      <c r="A2578" s="6" t="s">
        <v>11629</v>
      </c>
      <c r="B2578" s="6" t="s">
        <v>2571</v>
      </c>
      <c r="C2578" s="6" t="s">
        <v>11628</v>
      </c>
      <c r="D2578" s="6" t="s">
        <v>22159</v>
      </c>
      <c r="E2578" s="7" t="s">
        <v>11595</v>
      </c>
      <c r="F2578" s="7" t="s">
        <v>8241</v>
      </c>
      <c r="G2578" s="7" t="s">
        <v>11630</v>
      </c>
      <c r="H2578" s="7">
        <v>244</v>
      </c>
      <c r="I2578" s="8">
        <v>995897</v>
      </c>
      <c r="J2578" s="9">
        <f t="shared" si="203"/>
        <v>943513</v>
      </c>
      <c r="K2578" s="9">
        <v>855284</v>
      </c>
      <c r="L2578" s="9">
        <f t="shared" si="204"/>
        <v>88229</v>
      </c>
      <c r="M2578" s="9">
        <v>0</v>
      </c>
      <c r="N2578" s="9">
        <v>0</v>
      </c>
      <c r="O2578" s="9">
        <f t="shared" si="200"/>
        <v>943513</v>
      </c>
      <c r="P2578" s="9">
        <f t="shared" si="201"/>
        <v>188702.6</v>
      </c>
      <c r="Q2578" s="9">
        <f t="shared" si="202"/>
        <v>0</v>
      </c>
    </row>
    <row r="2579" spans="1:17" x14ac:dyDescent="0.25">
      <c r="A2579" s="6" t="s">
        <v>11629</v>
      </c>
      <c r="B2579" s="6" t="s">
        <v>2572</v>
      </c>
      <c r="C2579" s="6" t="s">
        <v>11631</v>
      </c>
      <c r="D2579" s="6" t="s">
        <v>22159</v>
      </c>
      <c r="E2579" s="7" t="s">
        <v>11595</v>
      </c>
      <c r="F2579" s="7" t="s">
        <v>8241</v>
      </c>
      <c r="G2579" s="7" t="s">
        <v>11630</v>
      </c>
      <c r="H2579" s="7">
        <v>150</v>
      </c>
      <c r="I2579" s="8">
        <v>349751</v>
      </c>
      <c r="J2579" s="9">
        <f t="shared" si="203"/>
        <v>331354</v>
      </c>
      <c r="K2579" s="9">
        <v>300369</v>
      </c>
      <c r="L2579" s="9">
        <f t="shared" si="204"/>
        <v>30985</v>
      </c>
      <c r="M2579" s="9">
        <v>0</v>
      </c>
      <c r="N2579" s="9">
        <v>0</v>
      </c>
      <c r="O2579" s="9">
        <f t="shared" si="200"/>
        <v>331354</v>
      </c>
      <c r="P2579" s="9">
        <f t="shared" si="201"/>
        <v>66270.8</v>
      </c>
      <c r="Q2579" s="9">
        <f t="shared" si="202"/>
        <v>0</v>
      </c>
    </row>
    <row r="2580" spans="1:17" x14ac:dyDescent="0.25">
      <c r="A2580" s="6" t="s">
        <v>11629</v>
      </c>
      <c r="B2580" s="6" t="s">
        <v>2573</v>
      </c>
      <c r="C2580" s="6" t="s">
        <v>11632</v>
      </c>
      <c r="D2580" s="6" t="s">
        <v>22159</v>
      </c>
      <c r="E2580" s="7" t="s">
        <v>11595</v>
      </c>
      <c r="F2580" s="7" t="s">
        <v>8241</v>
      </c>
      <c r="G2580" s="7" t="s">
        <v>11630</v>
      </c>
      <c r="H2580" s="7">
        <v>250</v>
      </c>
      <c r="I2580" s="8">
        <v>1155972</v>
      </c>
      <c r="J2580" s="9">
        <f t="shared" si="203"/>
        <v>1095168</v>
      </c>
      <c r="K2580" s="9">
        <v>992757</v>
      </c>
      <c r="L2580" s="9">
        <f t="shared" si="204"/>
        <v>102411</v>
      </c>
      <c r="M2580" s="9">
        <v>0</v>
      </c>
      <c r="N2580" s="9">
        <v>0</v>
      </c>
      <c r="O2580" s="9">
        <f t="shared" si="200"/>
        <v>1095168</v>
      </c>
      <c r="P2580" s="9">
        <f t="shared" si="201"/>
        <v>219033.60000000001</v>
      </c>
      <c r="Q2580" s="9">
        <f t="shared" si="202"/>
        <v>219033.60000000001</v>
      </c>
    </row>
    <row r="2581" spans="1:17" x14ac:dyDescent="0.25">
      <c r="A2581" s="6" t="s">
        <v>11629</v>
      </c>
      <c r="B2581" s="6" t="s">
        <v>2574</v>
      </c>
      <c r="C2581" s="6" t="s">
        <v>11633</v>
      </c>
      <c r="D2581" s="6" t="s">
        <v>22159</v>
      </c>
      <c r="E2581" s="7" t="s">
        <v>11595</v>
      </c>
      <c r="F2581" s="7" t="s">
        <v>8241</v>
      </c>
      <c r="G2581" s="7" t="s">
        <v>11630</v>
      </c>
      <c r="H2581" s="7">
        <v>326</v>
      </c>
      <c r="I2581" s="8">
        <v>645128</v>
      </c>
      <c r="J2581" s="9">
        <f t="shared" si="203"/>
        <v>611194</v>
      </c>
      <c r="K2581" s="9">
        <v>554041</v>
      </c>
      <c r="L2581" s="9">
        <f t="shared" si="204"/>
        <v>57153</v>
      </c>
      <c r="M2581" s="9">
        <v>0</v>
      </c>
      <c r="N2581" s="9">
        <v>0</v>
      </c>
      <c r="O2581" s="9">
        <f t="shared" si="200"/>
        <v>611194</v>
      </c>
      <c r="P2581" s="9">
        <f t="shared" si="201"/>
        <v>0</v>
      </c>
      <c r="Q2581" s="9">
        <f t="shared" si="202"/>
        <v>122238.8</v>
      </c>
    </row>
    <row r="2582" spans="1:17" x14ac:dyDescent="0.25">
      <c r="A2582" s="6" t="s">
        <v>11629</v>
      </c>
      <c r="B2582" s="6" t="s">
        <v>2575</v>
      </c>
      <c r="C2582" s="6" t="s">
        <v>11634</v>
      </c>
      <c r="D2582" s="6" t="s">
        <v>22159</v>
      </c>
      <c r="E2582" s="7" t="s">
        <v>11595</v>
      </c>
      <c r="F2582" s="7" t="s">
        <v>8241</v>
      </c>
      <c r="G2582" s="7" t="s">
        <v>11630</v>
      </c>
      <c r="H2582" s="7">
        <v>42</v>
      </c>
      <c r="I2582" s="8">
        <v>104082</v>
      </c>
      <c r="J2582" s="9">
        <f t="shared" si="203"/>
        <v>98607</v>
      </c>
      <c r="K2582" s="9">
        <v>89386</v>
      </c>
      <c r="L2582" s="9">
        <f t="shared" si="204"/>
        <v>9221</v>
      </c>
      <c r="M2582" s="9">
        <v>0</v>
      </c>
      <c r="N2582" s="9">
        <v>0</v>
      </c>
      <c r="O2582" s="9">
        <f t="shared" si="200"/>
        <v>98607</v>
      </c>
      <c r="P2582" s="9">
        <f t="shared" si="201"/>
        <v>19721.400000000001</v>
      </c>
      <c r="Q2582" s="9">
        <f t="shared" si="202"/>
        <v>0</v>
      </c>
    </row>
    <row r="2583" spans="1:17" x14ac:dyDescent="0.25">
      <c r="A2583" s="6" t="s">
        <v>11629</v>
      </c>
      <c r="B2583" s="6" t="s">
        <v>2576</v>
      </c>
      <c r="C2583" s="6" t="s">
        <v>11635</v>
      </c>
      <c r="D2583" s="6" t="s">
        <v>22159</v>
      </c>
      <c r="E2583" s="7" t="s">
        <v>11595</v>
      </c>
      <c r="F2583" s="7" t="s">
        <v>8241</v>
      </c>
      <c r="G2583" s="7" t="s">
        <v>11630</v>
      </c>
      <c r="H2583" s="7">
        <v>23</v>
      </c>
      <c r="I2583" s="8">
        <v>65187</v>
      </c>
      <c r="J2583" s="9">
        <f t="shared" si="203"/>
        <v>61758</v>
      </c>
      <c r="K2583" s="9">
        <v>55983</v>
      </c>
      <c r="L2583" s="9">
        <f t="shared" si="204"/>
        <v>5775</v>
      </c>
      <c r="M2583" s="9">
        <v>0</v>
      </c>
      <c r="N2583" s="9">
        <v>0</v>
      </c>
      <c r="O2583" s="9">
        <f t="shared" si="200"/>
        <v>61758</v>
      </c>
      <c r="P2583" s="9">
        <f t="shared" si="201"/>
        <v>12351.6</v>
      </c>
      <c r="Q2583" s="9">
        <f t="shared" si="202"/>
        <v>0</v>
      </c>
    </row>
    <row r="2584" spans="1:17" x14ac:dyDescent="0.25">
      <c r="A2584" s="6" t="s">
        <v>11629</v>
      </c>
      <c r="B2584" s="6" t="s">
        <v>2577</v>
      </c>
      <c r="C2584" s="6" t="s">
        <v>11636</v>
      </c>
      <c r="D2584" s="6" t="s">
        <v>22159</v>
      </c>
      <c r="E2584" s="7" t="s">
        <v>11595</v>
      </c>
      <c r="F2584" s="7" t="s">
        <v>8241</v>
      </c>
      <c r="G2584" s="7" t="s">
        <v>11630</v>
      </c>
      <c r="H2584" s="7">
        <v>40</v>
      </c>
      <c r="I2584" s="8">
        <v>115091</v>
      </c>
      <c r="J2584" s="9">
        <f t="shared" si="203"/>
        <v>109037</v>
      </c>
      <c r="K2584" s="9">
        <v>98841</v>
      </c>
      <c r="L2584" s="9">
        <f t="shared" si="204"/>
        <v>10196</v>
      </c>
      <c r="M2584" s="9">
        <v>0</v>
      </c>
      <c r="N2584" s="9">
        <v>0</v>
      </c>
      <c r="O2584" s="9">
        <f t="shared" si="200"/>
        <v>109037</v>
      </c>
      <c r="P2584" s="9">
        <f t="shared" si="201"/>
        <v>21807.4</v>
      </c>
      <c r="Q2584" s="9">
        <f t="shared" si="202"/>
        <v>0</v>
      </c>
    </row>
    <row r="2585" spans="1:17" x14ac:dyDescent="0.25">
      <c r="A2585" s="6" t="s">
        <v>11629</v>
      </c>
      <c r="B2585" s="6" t="s">
        <v>2578</v>
      </c>
      <c r="C2585" s="6" t="s">
        <v>11637</v>
      </c>
      <c r="D2585" s="6" t="s">
        <v>22159</v>
      </c>
      <c r="E2585" s="7" t="s">
        <v>11595</v>
      </c>
      <c r="F2585" s="7" t="s">
        <v>8241</v>
      </c>
      <c r="G2585" s="7" t="s">
        <v>11630</v>
      </c>
      <c r="H2585" s="7">
        <v>45</v>
      </c>
      <c r="I2585" s="8">
        <v>106326</v>
      </c>
      <c r="J2585" s="9">
        <f t="shared" si="203"/>
        <v>100733</v>
      </c>
      <c r="K2585" s="9">
        <v>91314</v>
      </c>
      <c r="L2585" s="9">
        <f t="shared" si="204"/>
        <v>9419</v>
      </c>
      <c r="M2585" s="9">
        <v>0</v>
      </c>
      <c r="N2585" s="9">
        <v>0</v>
      </c>
      <c r="O2585" s="9">
        <f t="shared" si="200"/>
        <v>100733</v>
      </c>
      <c r="P2585" s="9">
        <f t="shared" si="201"/>
        <v>20146.600000000002</v>
      </c>
      <c r="Q2585" s="9">
        <f t="shared" si="202"/>
        <v>0</v>
      </c>
    </row>
    <row r="2586" spans="1:17" x14ac:dyDescent="0.25">
      <c r="A2586" s="6" t="s">
        <v>11629</v>
      </c>
      <c r="B2586" s="6" t="s">
        <v>2579</v>
      </c>
      <c r="C2586" s="6" t="s">
        <v>11638</v>
      </c>
      <c r="D2586" s="6" t="s">
        <v>22159</v>
      </c>
      <c r="E2586" s="7" t="s">
        <v>11595</v>
      </c>
      <c r="F2586" s="7" t="s">
        <v>8241</v>
      </c>
      <c r="G2586" s="7" t="s">
        <v>11630</v>
      </c>
      <c r="H2586" s="7">
        <v>60</v>
      </c>
      <c r="I2586" s="8">
        <v>82988</v>
      </c>
      <c r="J2586" s="9">
        <f t="shared" si="203"/>
        <v>78623</v>
      </c>
      <c r="K2586" s="9">
        <v>71271</v>
      </c>
      <c r="L2586" s="9">
        <f t="shared" si="204"/>
        <v>7352</v>
      </c>
      <c r="M2586" s="9">
        <v>0</v>
      </c>
      <c r="N2586" s="9">
        <v>0</v>
      </c>
      <c r="O2586" s="9">
        <f t="shared" si="200"/>
        <v>78623</v>
      </c>
      <c r="P2586" s="9">
        <f t="shared" si="201"/>
        <v>15724.6</v>
      </c>
      <c r="Q2586" s="9">
        <f t="shared" si="202"/>
        <v>0</v>
      </c>
    </row>
    <row r="2587" spans="1:17" x14ac:dyDescent="0.25">
      <c r="A2587" s="6" t="s">
        <v>11640</v>
      </c>
      <c r="B2587" s="6" t="s">
        <v>2580</v>
      </c>
      <c r="C2587" s="6" t="s">
        <v>11639</v>
      </c>
      <c r="D2587" s="6" t="s">
        <v>22159</v>
      </c>
      <c r="E2587" s="7" t="s">
        <v>8240</v>
      </c>
      <c r="F2587" s="7" t="s">
        <v>8241</v>
      </c>
      <c r="G2587" s="7" t="s">
        <v>11641</v>
      </c>
      <c r="H2587" s="7">
        <v>105</v>
      </c>
      <c r="I2587" s="8">
        <v>628146</v>
      </c>
      <c r="J2587" s="9">
        <f t="shared" si="203"/>
        <v>595106</v>
      </c>
      <c r="K2587" s="9">
        <v>539457</v>
      </c>
      <c r="L2587" s="9">
        <f t="shared" si="204"/>
        <v>55649</v>
      </c>
      <c r="M2587" s="9">
        <v>0</v>
      </c>
      <c r="N2587" s="9">
        <v>0</v>
      </c>
      <c r="O2587" s="9">
        <f t="shared" si="200"/>
        <v>595106</v>
      </c>
      <c r="P2587" s="9">
        <f t="shared" si="201"/>
        <v>119021.20000000001</v>
      </c>
      <c r="Q2587" s="9">
        <f t="shared" si="202"/>
        <v>0</v>
      </c>
    </row>
    <row r="2588" spans="1:17" x14ac:dyDescent="0.25">
      <c r="A2588" s="6" t="s">
        <v>11640</v>
      </c>
      <c r="B2588" s="6" t="s">
        <v>2581</v>
      </c>
      <c r="C2588" s="6" t="s">
        <v>11642</v>
      </c>
      <c r="D2588" s="6" t="s">
        <v>22159</v>
      </c>
      <c r="E2588" s="7" t="s">
        <v>8240</v>
      </c>
      <c r="F2588" s="7" t="s">
        <v>8241</v>
      </c>
      <c r="G2588" s="7" t="s">
        <v>11641</v>
      </c>
      <c r="H2588" s="7">
        <v>3</v>
      </c>
      <c r="I2588" s="8">
        <v>7660</v>
      </c>
      <c r="J2588" s="9">
        <f t="shared" si="203"/>
        <v>7257</v>
      </c>
      <c r="K2588" s="9">
        <v>6579</v>
      </c>
      <c r="L2588" s="9">
        <f t="shared" si="204"/>
        <v>678</v>
      </c>
      <c r="M2588" s="9">
        <v>0</v>
      </c>
      <c r="N2588" s="9">
        <v>0</v>
      </c>
      <c r="O2588" s="9">
        <f t="shared" si="200"/>
        <v>7257</v>
      </c>
      <c r="P2588" s="9">
        <f t="shared" si="201"/>
        <v>1451.4</v>
      </c>
      <c r="Q2588" s="9">
        <f t="shared" si="202"/>
        <v>0</v>
      </c>
    </row>
    <row r="2589" spans="1:17" x14ac:dyDescent="0.25">
      <c r="A2589" s="6" t="s">
        <v>11644</v>
      </c>
      <c r="B2589" s="6" t="s">
        <v>2582</v>
      </c>
      <c r="C2589" s="6" t="s">
        <v>11643</v>
      </c>
      <c r="D2589" s="6" t="s">
        <v>22159</v>
      </c>
      <c r="E2589" s="7" t="s">
        <v>11595</v>
      </c>
      <c r="F2589" s="7" t="s">
        <v>8241</v>
      </c>
      <c r="G2589" s="7" t="s">
        <v>11645</v>
      </c>
      <c r="H2589" s="7">
        <v>100</v>
      </c>
      <c r="I2589" s="8">
        <v>292899</v>
      </c>
      <c r="J2589" s="9">
        <f t="shared" si="203"/>
        <v>277493</v>
      </c>
      <c r="K2589" s="9">
        <v>251544</v>
      </c>
      <c r="L2589" s="9">
        <f t="shared" si="204"/>
        <v>25949</v>
      </c>
      <c r="M2589" s="9">
        <v>0</v>
      </c>
      <c r="N2589" s="9">
        <v>0</v>
      </c>
      <c r="O2589" s="9">
        <f t="shared" si="200"/>
        <v>277493</v>
      </c>
      <c r="P2589" s="9">
        <f t="shared" si="201"/>
        <v>55498.600000000006</v>
      </c>
      <c r="Q2589" s="9">
        <f t="shared" si="202"/>
        <v>0</v>
      </c>
    </row>
    <row r="2590" spans="1:17" x14ac:dyDescent="0.25">
      <c r="A2590" s="6" t="s">
        <v>11647</v>
      </c>
      <c r="B2590" s="6" t="s">
        <v>2583</v>
      </c>
      <c r="C2590" s="6" t="s">
        <v>11646</v>
      </c>
      <c r="D2590" s="6" t="s">
        <v>22159</v>
      </c>
      <c r="E2590" s="7" t="s">
        <v>11595</v>
      </c>
      <c r="F2590" s="7" t="s">
        <v>8241</v>
      </c>
      <c r="G2590" s="7" t="s">
        <v>11648</v>
      </c>
      <c r="H2590" s="7">
        <v>50</v>
      </c>
      <c r="I2590" s="8">
        <v>254094</v>
      </c>
      <c r="J2590" s="9">
        <f t="shared" si="203"/>
        <v>240729</v>
      </c>
      <c r="K2590" s="9">
        <v>218218</v>
      </c>
      <c r="L2590" s="9">
        <f t="shared" si="204"/>
        <v>22511</v>
      </c>
      <c r="M2590" s="9">
        <v>0</v>
      </c>
      <c r="N2590" s="9">
        <v>0</v>
      </c>
      <c r="O2590" s="9">
        <f t="shared" si="200"/>
        <v>240729</v>
      </c>
      <c r="P2590" s="9">
        <f t="shared" si="201"/>
        <v>48145.8</v>
      </c>
      <c r="Q2590" s="9">
        <f t="shared" si="202"/>
        <v>0</v>
      </c>
    </row>
    <row r="2591" spans="1:17" x14ac:dyDescent="0.25">
      <c r="A2591" s="6" t="s">
        <v>11647</v>
      </c>
      <c r="B2591" s="6" t="s">
        <v>2584</v>
      </c>
      <c r="C2591" s="6" t="s">
        <v>11649</v>
      </c>
      <c r="D2591" s="6" t="s">
        <v>22159</v>
      </c>
      <c r="E2591" s="7" t="s">
        <v>11595</v>
      </c>
      <c r="F2591" s="7" t="s">
        <v>8241</v>
      </c>
      <c r="G2591" s="7" t="s">
        <v>11648</v>
      </c>
      <c r="H2591" s="7">
        <v>50</v>
      </c>
      <c r="I2591" s="8">
        <v>138389</v>
      </c>
      <c r="J2591" s="9">
        <f t="shared" si="203"/>
        <v>131110</v>
      </c>
      <c r="K2591" s="9">
        <v>118850</v>
      </c>
      <c r="L2591" s="9">
        <f t="shared" si="204"/>
        <v>12260</v>
      </c>
      <c r="M2591" s="9">
        <v>0</v>
      </c>
      <c r="N2591" s="9">
        <v>0</v>
      </c>
      <c r="O2591" s="9">
        <f t="shared" si="200"/>
        <v>131110</v>
      </c>
      <c r="P2591" s="9">
        <f t="shared" si="201"/>
        <v>26222</v>
      </c>
      <c r="Q2591" s="9">
        <f t="shared" si="202"/>
        <v>0</v>
      </c>
    </row>
    <row r="2592" spans="1:17" x14ac:dyDescent="0.25">
      <c r="A2592" s="6" t="s">
        <v>11647</v>
      </c>
      <c r="B2592" s="6" t="s">
        <v>2585</v>
      </c>
      <c r="C2592" s="6" t="s">
        <v>11650</v>
      </c>
      <c r="D2592" s="6" t="s">
        <v>22159</v>
      </c>
      <c r="E2592" s="7" t="s">
        <v>11595</v>
      </c>
      <c r="F2592" s="7" t="s">
        <v>8241</v>
      </c>
      <c r="G2592" s="7" t="s">
        <v>11648</v>
      </c>
      <c r="H2592" s="7">
        <v>100</v>
      </c>
      <c r="I2592" s="8">
        <v>383275</v>
      </c>
      <c r="J2592" s="9">
        <f t="shared" si="203"/>
        <v>363115</v>
      </c>
      <c r="K2592" s="9">
        <v>329159</v>
      </c>
      <c r="L2592" s="9">
        <f t="shared" si="204"/>
        <v>33956</v>
      </c>
      <c r="M2592" s="9">
        <v>0</v>
      </c>
      <c r="N2592" s="9">
        <v>0</v>
      </c>
      <c r="O2592" s="9">
        <f t="shared" si="200"/>
        <v>363115</v>
      </c>
      <c r="P2592" s="9">
        <f t="shared" si="201"/>
        <v>72623</v>
      </c>
      <c r="Q2592" s="9">
        <f t="shared" si="202"/>
        <v>0</v>
      </c>
    </row>
    <row r="2593" spans="1:17" x14ac:dyDescent="0.25">
      <c r="A2593" s="6" t="s">
        <v>11647</v>
      </c>
      <c r="B2593" s="6" t="s">
        <v>2586</v>
      </c>
      <c r="C2593" s="6" t="s">
        <v>11651</v>
      </c>
      <c r="D2593" s="6" t="s">
        <v>22159</v>
      </c>
      <c r="E2593" s="7" t="s">
        <v>11595</v>
      </c>
      <c r="F2593" s="7" t="s">
        <v>8241</v>
      </c>
      <c r="G2593" s="7" t="s">
        <v>11648</v>
      </c>
      <c r="H2593" s="7">
        <v>130</v>
      </c>
      <c r="I2593" s="8">
        <v>355288</v>
      </c>
      <c r="J2593" s="9">
        <f t="shared" si="203"/>
        <v>336600</v>
      </c>
      <c r="K2593" s="9">
        <v>305124</v>
      </c>
      <c r="L2593" s="9">
        <f t="shared" si="204"/>
        <v>31476</v>
      </c>
      <c r="M2593" s="9">
        <v>0</v>
      </c>
      <c r="N2593" s="9">
        <v>0</v>
      </c>
      <c r="O2593" s="9">
        <f t="shared" si="200"/>
        <v>336600</v>
      </c>
      <c r="P2593" s="9">
        <f t="shared" si="201"/>
        <v>67320</v>
      </c>
      <c r="Q2593" s="9">
        <f t="shared" si="202"/>
        <v>0</v>
      </c>
    </row>
    <row r="2594" spans="1:17" x14ac:dyDescent="0.25">
      <c r="A2594" s="6" t="s">
        <v>11653</v>
      </c>
      <c r="B2594" s="6" t="s">
        <v>2587</v>
      </c>
      <c r="C2594" s="6" t="s">
        <v>11652</v>
      </c>
      <c r="D2594" s="6" t="s">
        <v>22159</v>
      </c>
      <c r="E2594" s="7" t="s">
        <v>8240</v>
      </c>
      <c r="F2594" s="7" t="s">
        <v>8241</v>
      </c>
      <c r="G2594" s="7" t="s">
        <v>11654</v>
      </c>
      <c r="H2594" s="7">
        <v>60</v>
      </c>
      <c r="I2594" s="8">
        <v>240882</v>
      </c>
      <c r="J2594" s="9">
        <f t="shared" si="203"/>
        <v>228212</v>
      </c>
      <c r="K2594" s="9">
        <v>206872</v>
      </c>
      <c r="L2594" s="9">
        <f t="shared" si="204"/>
        <v>21340</v>
      </c>
      <c r="M2594" s="9">
        <v>0</v>
      </c>
      <c r="N2594" s="9">
        <v>0</v>
      </c>
      <c r="O2594" s="9">
        <f t="shared" si="200"/>
        <v>228212</v>
      </c>
      <c r="P2594" s="9">
        <f t="shared" si="201"/>
        <v>45642.400000000001</v>
      </c>
      <c r="Q2594" s="9">
        <f t="shared" si="202"/>
        <v>0</v>
      </c>
    </row>
    <row r="2595" spans="1:17" x14ac:dyDescent="0.25">
      <c r="A2595" s="6" t="s">
        <v>11656</v>
      </c>
      <c r="B2595" s="6" t="s">
        <v>2588</v>
      </c>
      <c r="C2595" s="6" t="s">
        <v>11655</v>
      </c>
      <c r="D2595" s="6" t="s">
        <v>22159</v>
      </c>
      <c r="E2595" s="7" t="s">
        <v>11595</v>
      </c>
      <c r="F2595" s="7" t="s">
        <v>8241</v>
      </c>
      <c r="G2595" s="7" t="s">
        <v>11657</v>
      </c>
      <c r="H2595" s="7">
        <v>60</v>
      </c>
      <c r="I2595" s="8">
        <v>170576</v>
      </c>
      <c r="J2595" s="9">
        <f t="shared" si="203"/>
        <v>161604</v>
      </c>
      <c r="K2595" s="9">
        <v>146492</v>
      </c>
      <c r="L2595" s="9">
        <f t="shared" si="204"/>
        <v>15112</v>
      </c>
      <c r="M2595" s="9">
        <v>0</v>
      </c>
      <c r="N2595" s="9">
        <v>0</v>
      </c>
      <c r="O2595" s="9">
        <f t="shared" si="200"/>
        <v>161604</v>
      </c>
      <c r="P2595" s="9">
        <f t="shared" si="201"/>
        <v>32320.800000000003</v>
      </c>
      <c r="Q2595" s="9">
        <f t="shared" si="202"/>
        <v>0</v>
      </c>
    </row>
    <row r="2596" spans="1:17" x14ac:dyDescent="0.25">
      <c r="A2596" s="6" t="s">
        <v>11659</v>
      </c>
      <c r="B2596" s="6" t="s">
        <v>2589</v>
      </c>
      <c r="C2596" s="6" t="s">
        <v>11658</v>
      </c>
      <c r="D2596" s="6" t="s">
        <v>22159</v>
      </c>
      <c r="E2596" s="7" t="s">
        <v>11595</v>
      </c>
      <c r="F2596" s="7" t="s">
        <v>8241</v>
      </c>
      <c r="G2596" s="7" t="s">
        <v>11660</v>
      </c>
      <c r="H2596" s="7">
        <v>62</v>
      </c>
      <c r="I2596" s="8">
        <v>337758</v>
      </c>
      <c r="J2596" s="9">
        <f t="shared" si="203"/>
        <v>319992</v>
      </c>
      <c r="K2596" s="9">
        <v>290069</v>
      </c>
      <c r="L2596" s="9">
        <f t="shared" si="204"/>
        <v>29923</v>
      </c>
      <c r="M2596" s="9"/>
      <c r="N2596" s="9">
        <v>-26590</v>
      </c>
      <c r="O2596" s="9">
        <f t="shared" si="200"/>
        <v>293402</v>
      </c>
      <c r="P2596" s="9">
        <f t="shared" si="201"/>
        <v>58680.4</v>
      </c>
      <c r="Q2596" s="9">
        <f t="shared" si="202"/>
        <v>0</v>
      </c>
    </row>
    <row r="2597" spans="1:17" x14ac:dyDescent="0.25">
      <c r="A2597" s="6" t="s">
        <v>11659</v>
      </c>
      <c r="B2597" s="6" t="s">
        <v>2590</v>
      </c>
      <c r="C2597" s="6" t="s">
        <v>11661</v>
      </c>
      <c r="D2597" s="6" t="s">
        <v>22159</v>
      </c>
      <c r="E2597" s="7" t="s">
        <v>11595</v>
      </c>
      <c r="F2597" s="7" t="s">
        <v>8241</v>
      </c>
      <c r="G2597" s="7" t="s">
        <v>11660</v>
      </c>
      <c r="H2597" s="7">
        <v>75</v>
      </c>
      <c r="I2597" s="8">
        <v>178396</v>
      </c>
      <c r="J2597" s="9">
        <f t="shared" si="203"/>
        <v>169012</v>
      </c>
      <c r="K2597" s="9">
        <v>195602</v>
      </c>
      <c r="L2597" s="9">
        <f t="shared" si="204"/>
        <v>-26590</v>
      </c>
      <c r="M2597" s="9"/>
      <c r="N2597" s="9">
        <v>26590</v>
      </c>
      <c r="O2597" s="9">
        <f t="shared" si="200"/>
        <v>195602</v>
      </c>
      <c r="P2597" s="9">
        <f t="shared" si="201"/>
        <v>39120.400000000001</v>
      </c>
      <c r="Q2597" s="9">
        <f t="shared" si="202"/>
        <v>0</v>
      </c>
    </row>
    <row r="2598" spans="1:17" x14ac:dyDescent="0.25">
      <c r="A2598" s="6" t="s">
        <v>11659</v>
      </c>
      <c r="B2598" s="6" t="s">
        <v>2591</v>
      </c>
      <c r="C2598" s="6" t="s">
        <v>11662</v>
      </c>
      <c r="D2598" s="6" t="s">
        <v>22159</v>
      </c>
      <c r="E2598" s="7" t="s">
        <v>11595</v>
      </c>
      <c r="F2598" s="7" t="s">
        <v>8241</v>
      </c>
      <c r="G2598" s="7" t="s">
        <v>11660</v>
      </c>
      <c r="H2598" s="7">
        <v>90</v>
      </c>
      <c r="I2598" s="8">
        <v>230349</v>
      </c>
      <c r="J2598" s="9">
        <f t="shared" si="203"/>
        <v>218233</v>
      </c>
      <c r="K2598" s="9">
        <v>197826</v>
      </c>
      <c r="L2598" s="9">
        <f t="shared" si="204"/>
        <v>20407</v>
      </c>
      <c r="M2598" s="9">
        <v>0</v>
      </c>
      <c r="N2598" s="9">
        <v>0</v>
      </c>
      <c r="O2598" s="9">
        <f t="shared" si="200"/>
        <v>218233</v>
      </c>
      <c r="P2598" s="9">
        <f t="shared" si="201"/>
        <v>43646.600000000006</v>
      </c>
      <c r="Q2598" s="9">
        <f t="shared" si="202"/>
        <v>0</v>
      </c>
    </row>
    <row r="2599" spans="1:17" x14ac:dyDescent="0.25">
      <c r="A2599" s="6" t="s">
        <v>11664</v>
      </c>
      <c r="B2599" s="6" t="s">
        <v>2592</v>
      </c>
      <c r="C2599" s="6" t="s">
        <v>11663</v>
      </c>
      <c r="D2599" s="6" t="s">
        <v>22159</v>
      </c>
      <c r="E2599" s="7" t="s">
        <v>8240</v>
      </c>
      <c r="F2599" s="7" t="s">
        <v>8241</v>
      </c>
      <c r="G2599" s="7" t="s">
        <v>11665</v>
      </c>
      <c r="H2599" s="7">
        <v>123</v>
      </c>
      <c r="I2599" s="8">
        <v>481404</v>
      </c>
      <c r="J2599" s="9">
        <f t="shared" si="203"/>
        <v>456082</v>
      </c>
      <c r="K2599" s="9">
        <v>413433</v>
      </c>
      <c r="L2599" s="9">
        <f t="shared" si="204"/>
        <v>42649</v>
      </c>
      <c r="M2599" s="9">
        <v>0</v>
      </c>
      <c r="N2599" s="9">
        <v>0</v>
      </c>
      <c r="O2599" s="9">
        <f t="shared" si="200"/>
        <v>456082</v>
      </c>
      <c r="P2599" s="9">
        <f t="shared" si="201"/>
        <v>91216.400000000009</v>
      </c>
      <c r="Q2599" s="9">
        <f t="shared" si="202"/>
        <v>0</v>
      </c>
    </row>
    <row r="2600" spans="1:17" x14ac:dyDescent="0.25">
      <c r="A2600" s="6" t="s">
        <v>11664</v>
      </c>
      <c r="B2600" s="6" t="s">
        <v>2593</v>
      </c>
      <c r="C2600" s="6" t="s">
        <v>11666</v>
      </c>
      <c r="D2600" s="6" t="s">
        <v>22159</v>
      </c>
      <c r="E2600" s="7" t="s">
        <v>8240</v>
      </c>
      <c r="F2600" s="7" t="s">
        <v>8241</v>
      </c>
      <c r="G2600" s="7" t="s">
        <v>11665</v>
      </c>
      <c r="H2600" s="7">
        <v>63</v>
      </c>
      <c r="I2600" s="8">
        <v>280579</v>
      </c>
      <c r="J2600" s="9">
        <f t="shared" si="203"/>
        <v>265821</v>
      </c>
      <c r="K2600" s="9">
        <v>240963</v>
      </c>
      <c r="L2600" s="9">
        <f t="shared" si="204"/>
        <v>24858</v>
      </c>
      <c r="M2600" s="9">
        <v>0</v>
      </c>
      <c r="N2600" s="9">
        <v>0</v>
      </c>
      <c r="O2600" s="9">
        <f t="shared" si="200"/>
        <v>265821</v>
      </c>
      <c r="P2600" s="9">
        <f t="shared" si="201"/>
        <v>53164.200000000004</v>
      </c>
      <c r="Q2600" s="9">
        <f t="shared" si="202"/>
        <v>0</v>
      </c>
    </row>
    <row r="2601" spans="1:17" x14ac:dyDescent="0.25">
      <c r="A2601" s="6" t="s">
        <v>11664</v>
      </c>
      <c r="B2601" s="6" t="s">
        <v>2594</v>
      </c>
      <c r="C2601" s="6" t="s">
        <v>11667</v>
      </c>
      <c r="D2601" s="6" t="s">
        <v>22159</v>
      </c>
      <c r="E2601" s="7" t="s">
        <v>8240</v>
      </c>
      <c r="F2601" s="7" t="s">
        <v>8241</v>
      </c>
      <c r="G2601" s="7" t="s">
        <v>11665</v>
      </c>
      <c r="H2601" s="7">
        <v>50</v>
      </c>
      <c r="I2601" s="8">
        <v>262996</v>
      </c>
      <c r="J2601" s="9">
        <f t="shared" si="203"/>
        <v>249162</v>
      </c>
      <c r="K2601" s="9">
        <v>225863</v>
      </c>
      <c r="L2601" s="9">
        <f t="shared" si="204"/>
        <v>23299</v>
      </c>
      <c r="M2601" s="9">
        <v>0</v>
      </c>
      <c r="N2601" s="9">
        <v>0</v>
      </c>
      <c r="O2601" s="9">
        <f t="shared" si="200"/>
        <v>249162</v>
      </c>
      <c r="P2601" s="9">
        <f t="shared" si="201"/>
        <v>49832.4</v>
      </c>
      <c r="Q2601" s="9">
        <f t="shared" si="202"/>
        <v>0</v>
      </c>
    </row>
    <row r="2602" spans="1:17" x14ac:dyDescent="0.25">
      <c r="A2602" s="6" t="s">
        <v>11664</v>
      </c>
      <c r="B2602" s="6" t="s">
        <v>2595</v>
      </c>
      <c r="C2602" s="6" t="s">
        <v>11668</v>
      </c>
      <c r="D2602" s="6" t="s">
        <v>22159</v>
      </c>
      <c r="E2602" s="7" t="s">
        <v>8240</v>
      </c>
      <c r="F2602" s="7" t="s">
        <v>8241</v>
      </c>
      <c r="G2602" s="7" t="s">
        <v>11665</v>
      </c>
      <c r="H2602" s="7">
        <v>100</v>
      </c>
      <c r="I2602" s="8">
        <v>355893</v>
      </c>
      <c r="J2602" s="9">
        <f t="shared" si="203"/>
        <v>337173</v>
      </c>
      <c r="K2602" s="9">
        <v>305643</v>
      </c>
      <c r="L2602" s="9">
        <f t="shared" si="204"/>
        <v>31530</v>
      </c>
      <c r="M2602" s="9">
        <v>0</v>
      </c>
      <c r="N2602" s="9">
        <v>0</v>
      </c>
      <c r="O2602" s="9">
        <f t="shared" si="200"/>
        <v>337173</v>
      </c>
      <c r="P2602" s="9">
        <f t="shared" si="201"/>
        <v>67434.600000000006</v>
      </c>
      <c r="Q2602" s="9">
        <f t="shared" si="202"/>
        <v>0</v>
      </c>
    </row>
    <row r="2603" spans="1:17" x14ac:dyDescent="0.25">
      <c r="A2603" s="6" t="s">
        <v>11664</v>
      </c>
      <c r="B2603" s="6" t="s">
        <v>2596</v>
      </c>
      <c r="C2603" s="6" t="s">
        <v>11669</v>
      </c>
      <c r="D2603" s="6" t="s">
        <v>22159</v>
      </c>
      <c r="E2603" s="7" t="s">
        <v>8240</v>
      </c>
      <c r="F2603" s="7" t="s">
        <v>8241</v>
      </c>
      <c r="G2603" s="7" t="s">
        <v>11665</v>
      </c>
      <c r="H2603" s="7">
        <v>40</v>
      </c>
      <c r="I2603" s="8">
        <v>142089</v>
      </c>
      <c r="J2603" s="9">
        <f t="shared" si="203"/>
        <v>134615</v>
      </c>
      <c r="K2603" s="9">
        <v>122028</v>
      </c>
      <c r="L2603" s="9">
        <f t="shared" si="204"/>
        <v>12587</v>
      </c>
      <c r="M2603" s="9">
        <v>0</v>
      </c>
      <c r="N2603" s="9">
        <v>0</v>
      </c>
      <c r="O2603" s="9">
        <f t="shared" si="200"/>
        <v>134615</v>
      </c>
      <c r="P2603" s="9">
        <f t="shared" si="201"/>
        <v>26923</v>
      </c>
      <c r="Q2603" s="9">
        <f t="shared" si="202"/>
        <v>0</v>
      </c>
    </row>
    <row r="2604" spans="1:17" x14ac:dyDescent="0.25">
      <c r="A2604" s="6" t="s">
        <v>11671</v>
      </c>
      <c r="B2604" s="6" t="s">
        <v>2597</v>
      </c>
      <c r="C2604" s="6" t="s">
        <v>11670</v>
      </c>
      <c r="D2604" s="6" t="s">
        <v>22159</v>
      </c>
      <c r="E2604" s="7" t="s">
        <v>11595</v>
      </c>
      <c r="F2604" s="7" t="s">
        <v>8241</v>
      </c>
      <c r="G2604" s="7" t="s">
        <v>11672</v>
      </c>
      <c r="H2604" s="7">
        <v>150</v>
      </c>
      <c r="I2604" s="8">
        <v>552196</v>
      </c>
      <c r="J2604" s="9">
        <f t="shared" si="203"/>
        <v>523150</v>
      </c>
      <c r="K2604" s="9">
        <v>474230</v>
      </c>
      <c r="L2604" s="9">
        <f t="shared" si="204"/>
        <v>48920</v>
      </c>
      <c r="M2604" s="9">
        <v>0</v>
      </c>
      <c r="N2604" s="9">
        <v>0</v>
      </c>
      <c r="O2604" s="9">
        <f t="shared" si="200"/>
        <v>523150</v>
      </c>
      <c r="P2604" s="9">
        <f t="shared" si="201"/>
        <v>104630</v>
      </c>
      <c r="Q2604" s="9">
        <f t="shared" si="202"/>
        <v>0</v>
      </c>
    </row>
    <row r="2605" spans="1:17" x14ac:dyDescent="0.25">
      <c r="A2605" s="6" t="s">
        <v>11674</v>
      </c>
      <c r="B2605" s="6" t="s">
        <v>2598</v>
      </c>
      <c r="C2605" s="6" t="s">
        <v>11673</v>
      </c>
      <c r="D2605" s="6" t="s">
        <v>22159</v>
      </c>
      <c r="E2605" s="7" t="s">
        <v>8240</v>
      </c>
      <c r="F2605" s="7" t="s">
        <v>8241</v>
      </c>
      <c r="G2605" s="7" t="s">
        <v>11675</v>
      </c>
      <c r="H2605" s="7">
        <v>108</v>
      </c>
      <c r="I2605" s="8">
        <v>395769</v>
      </c>
      <c r="J2605" s="9">
        <f t="shared" si="203"/>
        <v>374952</v>
      </c>
      <c r="K2605" s="9">
        <v>339890</v>
      </c>
      <c r="L2605" s="9">
        <f t="shared" si="204"/>
        <v>35062</v>
      </c>
      <c r="M2605" s="9">
        <v>0</v>
      </c>
      <c r="N2605" s="9">
        <v>0</v>
      </c>
      <c r="O2605" s="9">
        <f t="shared" si="200"/>
        <v>374952</v>
      </c>
      <c r="P2605" s="9">
        <f t="shared" si="201"/>
        <v>74990.400000000009</v>
      </c>
      <c r="Q2605" s="9">
        <f t="shared" si="202"/>
        <v>0</v>
      </c>
    </row>
    <row r="2606" spans="1:17" x14ac:dyDescent="0.25">
      <c r="A2606" s="6" t="s">
        <v>11677</v>
      </c>
      <c r="B2606" s="6" t="s">
        <v>2599</v>
      </c>
      <c r="C2606" s="6" t="s">
        <v>11676</v>
      </c>
      <c r="D2606" s="6" t="s">
        <v>22159</v>
      </c>
      <c r="E2606" s="7" t="s">
        <v>11595</v>
      </c>
      <c r="F2606" s="7" t="s">
        <v>8241</v>
      </c>
      <c r="G2606" s="7" t="s">
        <v>11678</v>
      </c>
      <c r="H2606" s="7">
        <v>45</v>
      </c>
      <c r="I2606" s="8">
        <v>305778</v>
      </c>
      <c r="J2606" s="9">
        <f t="shared" si="203"/>
        <v>289694</v>
      </c>
      <c r="K2606" s="9">
        <v>262605</v>
      </c>
      <c r="L2606" s="9">
        <f t="shared" si="204"/>
        <v>27089</v>
      </c>
      <c r="M2606" s="9">
        <v>0</v>
      </c>
      <c r="N2606" s="9">
        <v>0</v>
      </c>
      <c r="O2606" s="9">
        <f t="shared" si="200"/>
        <v>289694</v>
      </c>
      <c r="P2606" s="9">
        <f t="shared" si="201"/>
        <v>57938.8</v>
      </c>
      <c r="Q2606" s="9">
        <f t="shared" si="202"/>
        <v>0</v>
      </c>
    </row>
    <row r="2607" spans="1:17" x14ac:dyDescent="0.25">
      <c r="A2607" s="6" t="s">
        <v>11677</v>
      </c>
      <c r="B2607" s="6" t="s">
        <v>2600</v>
      </c>
      <c r="C2607" s="6" t="s">
        <v>11679</v>
      </c>
      <c r="D2607" s="6" t="s">
        <v>22159</v>
      </c>
      <c r="E2607" s="7" t="s">
        <v>11595</v>
      </c>
      <c r="F2607" s="7" t="s">
        <v>8241</v>
      </c>
      <c r="G2607" s="7" t="s">
        <v>11678</v>
      </c>
      <c r="H2607" s="7">
        <v>255</v>
      </c>
      <c r="I2607" s="8">
        <v>1093880</v>
      </c>
      <c r="J2607" s="9">
        <f t="shared" si="203"/>
        <v>1036342</v>
      </c>
      <c r="K2607" s="9">
        <v>939433</v>
      </c>
      <c r="L2607" s="9">
        <f t="shared" si="204"/>
        <v>96909</v>
      </c>
      <c r="M2607" s="9">
        <v>0</v>
      </c>
      <c r="N2607" s="9">
        <v>0</v>
      </c>
      <c r="O2607" s="9">
        <f t="shared" si="200"/>
        <v>1036342</v>
      </c>
      <c r="P2607" s="9">
        <f t="shared" si="201"/>
        <v>0</v>
      </c>
      <c r="Q2607" s="9">
        <f t="shared" si="202"/>
        <v>207268.40000000002</v>
      </c>
    </row>
    <row r="2608" spans="1:17" x14ac:dyDescent="0.25">
      <c r="A2608" s="6" t="s">
        <v>11677</v>
      </c>
      <c r="B2608" s="6" t="s">
        <v>2601</v>
      </c>
      <c r="C2608" s="6" t="s">
        <v>11680</v>
      </c>
      <c r="D2608" s="6" t="s">
        <v>22159</v>
      </c>
      <c r="E2608" s="7" t="s">
        <v>11595</v>
      </c>
      <c r="F2608" s="7" t="s">
        <v>8241</v>
      </c>
      <c r="G2608" s="7" t="s">
        <v>11678</v>
      </c>
      <c r="H2608" s="7">
        <v>290</v>
      </c>
      <c r="I2608" s="8">
        <v>825213</v>
      </c>
      <c r="J2608" s="9">
        <f t="shared" si="203"/>
        <v>781807</v>
      </c>
      <c r="K2608" s="9">
        <v>708700</v>
      </c>
      <c r="L2608" s="9">
        <f t="shared" si="204"/>
        <v>73107</v>
      </c>
      <c r="M2608" s="9">
        <v>0</v>
      </c>
      <c r="N2608" s="9">
        <v>0</v>
      </c>
      <c r="O2608" s="9">
        <f t="shared" si="200"/>
        <v>781807</v>
      </c>
      <c r="P2608" s="9">
        <f t="shared" si="201"/>
        <v>0</v>
      </c>
      <c r="Q2608" s="9">
        <f t="shared" si="202"/>
        <v>156361.4</v>
      </c>
    </row>
    <row r="2609" spans="1:17" x14ac:dyDescent="0.25">
      <c r="A2609" s="6" t="s">
        <v>11677</v>
      </c>
      <c r="B2609" s="6" t="s">
        <v>2602</v>
      </c>
      <c r="C2609" s="6" t="s">
        <v>11681</v>
      </c>
      <c r="D2609" s="6" t="s">
        <v>22159</v>
      </c>
      <c r="E2609" s="7" t="s">
        <v>11595</v>
      </c>
      <c r="F2609" s="7" t="s">
        <v>8241</v>
      </c>
      <c r="G2609" s="7" t="s">
        <v>11678</v>
      </c>
      <c r="H2609" s="7">
        <v>154</v>
      </c>
      <c r="I2609" s="8">
        <v>705184</v>
      </c>
      <c r="J2609" s="9">
        <f t="shared" si="203"/>
        <v>668091</v>
      </c>
      <c r="K2609" s="9">
        <v>605618</v>
      </c>
      <c r="L2609" s="9">
        <f t="shared" si="204"/>
        <v>62473</v>
      </c>
      <c r="M2609" s="9">
        <v>0</v>
      </c>
      <c r="N2609" s="9">
        <v>0</v>
      </c>
      <c r="O2609" s="9">
        <f t="shared" si="200"/>
        <v>668091</v>
      </c>
      <c r="P2609" s="9">
        <f t="shared" si="201"/>
        <v>133618.20000000001</v>
      </c>
      <c r="Q2609" s="9">
        <f t="shared" si="202"/>
        <v>0</v>
      </c>
    </row>
    <row r="2610" spans="1:17" x14ac:dyDescent="0.25">
      <c r="A2610" s="6" t="s">
        <v>11677</v>
      </c>
      <c r="B2610" s="6" t="s">
        <v>2603</v>
      </c>
      <c r="C2610" s="6" t="s">
        <v>11682</v>
      </c>
      <c r="D2610" s="6" t="s">
        <v>22159</v>
      </c>
      <c r="E2610" s="7" t="s">
        <v>11595</v>
      </c>
      <c r="F2610" s="7" t="s">
        <v>8241</v>
      </c>
      <c r="G2610" s="7" t="s">
        <v>11678</v>
      </c>
      <c r="H2610" s="7">
        <v>127</v>
      </c>
      <c r="I2610" s="8">
        <v>327660</v>
      </c>
      <c r="J2610" s="9">
        <f t="shared" si="203"/>
        <v>310425</v>
      </c>
      <c r="K2610" s="9">
        <v>281397</v>
      </c>
      <c r="L2610" s="9">
        <f t="shared" si="204"/>
        <v>29028</v>
      </c>
      <c r="M2610" s="9">
        <v>0</v>
      </c>
      <c r="N2610" s="9">
        <v>0</v>
      </c>
      <c r="O2610" s="9">
        <f t="shared" si="200"/>
        <v>310425</v>
      </c>
      <c r="P2610" s="9">
        <f t="shared" si="201"/>
        <v>62085</v>
      </c>
      <c r="Q2610" s="9">
        <f t="shared" si="202"/>
        <v>0</v>
      </c>
    </row>
    <row r="2611" spans="1:17" x14ac:dyDescent="0.25">
      <c r="A2611" s="6" t="s">
        <v>11684</v>
      </c>
      <c r="B2611" s="6" t="s">
        <v>2604</v>
      </c>
      <c r="C2611" s="6" t="s">
        <v>11683</v>
      </c>
      <c r="D2611" s="6" t="s">
        <v>22159</v>
      </c>
      <c r="E2611" s="7" t="s">
        <v>11595</v>
      </c>
      <c r="F2611" s="7" t="s">
        <v>8241</v>
      </c>
      <c r="G2611" s="7" t="s">
        <v>11685</v>
      </c>
      <c r="H2611" s="7">
        <v>66</v>
      </c>
      <c r="I2611" s="8">
        <v>28938</v>
      </c>
      <c r="J2611" s="9">
        <f t="shared" si="203"/>
        <v>27416</v>
      </c>
      <c r="K2611" s="9">
        <v>24852</v>
      </c>
      <c r="L2611" s="9">
        <f t="shared" si="204"/>
        <v>2564</v>
      </c>
      <c r="M2611" s="9"/>
      <c r="N2611" s="9">
        <v>-2564</v>
      </c>
      <c r="O2611" s="9">
        <f t="shared" si="200"/>
        <v>24852</v>
      </c>
      <c r="P2611" s="9">
        <f t="shared" si="201"/>
        <v>4970.4000000000005</v>
      </c>
      <c r="Q2611" s="9">
        <f t="shared" si="202"/>
        <v>0</v>
      </c>
    </row>
    <row r="2612" spans="1:17" x14ac:dyDescent="0.25">
      <c r="A2612" s="6" t="s">
        <v>11684</v>
      </c>
      <c r="B2612" s="6" t="s">
        <v>2605</v>
      </c>
      <c r="C2612" s="6" t="s">
        <v>11686</v>
      </c>
      <c r="D2612" s="6" t="s">
        <v>22159</v>
      </c>
      <c r="E2612" s="7" t="s">
        <v>11595</v>
      </c>
      <c r="F2612" s="7" t="s">
        <v>8241</v>
      </c>
      <c r="G2612" s="7" t="s">
        <v>11685</v>
      </c>
      <c r="H2612" s="7">
        <v>61</v>
      </c>
      <c r="I2612" s="8">
        <v>10673</v>
      </c>
      <c r="J2612" s="9">
        <f t="shared" si="203"/>
        <v>10112</v>
      </c>
      <c r="K2612" s="9">
        <v>147229</v>
      </c>
      <c r="L2612" s="9">
        <f t="shared" si="204"/>
        <v>-137117</v>
      </c>
      <c r="M2612" s="9">
        <v>134553</v>
      </c>
      <c r="N2612" s="9">
        <v>2564</v>
      </c>
      <c r="O2612" s="9">
        <f t="shared" si="200"/>
        <v>12676</v>
      </c>
      <c r="P2612" s="9">
        <f t="shared" si="201"/>
        <v>2535.2000000000003</v>
      </c>
      <c r="Q2612" s="9">
        <f t="shared" si="202"/>
        <v>0</v>
      </c>
    </row>
    <row r="2613" spans="1:17" x14ac:dyDescent="0.25">
      <c r="A2613" s="6" t="s">
        <v>22206</v>
      </c>
      <c r="B2613" s="6" t="s">
        <v>22204</v>
      </c>
      <c r="C2613" s="6" t="s">
        <v>22205</v>
      </c>
      <c r="D2613" s="6" t="s">
        <v>22159</v>
      </c>
      <c r="E2613" s="7" t="s">
        <v>11595</v>
      </c>
      <c r="F2613" s="7" t="s">
        <v>8241</v>
      </c>
      <c r="G2613" s="7" t="s">
        <v>22207</v>
      </c>
      <c r="H2613" s="7">
        <v>61</v>
      </c>
      <c r="I2613" s="8">
        <v>0</v>
      </c>
      <c r="J2613" s="9">
        <f t="shared" si="203"/>
        <v>0</v>
      </c>
      <c r="K2613" s="9">
        <v>0</v>
      </c>
      <c r="L2613" s="9">
        <f t="shared" si="204"/>
        <v>0</v>
      </c>
      <c r="M2613" s="9">
        <v>0</v>
      </c>
      <c r="N2613" s="9">
        <v>0</v>
      </c>
      <c r="O2613" s="9">
        <f t="shared" si="200"/>
        <v>0</v>
      </c>
      <c r="P2613" s="9">
        <f t="shared" si="201"/>
        <v>0</v>
      </c>
      <c r="Q2613" s="9">
        <f t="shared" si="202"/>
        <v>0</v>
      </c>
    </row>
    <row r="2614" spans="1:17" x14ac:dyDescent="0.25">
      <c r="A2614" s="6" t="s">
        <v>11688</v>
      </c>
      <c r="B2614" s="6" t="s">
        <v>2606</v>
      </c>
      <c r="C2614" s="6" t="s">
        <v>11687</v>
      </c>
      <c r="D2614" s="6" t="s">
        <v>22159</v>
      </c>
      <c r="E2614" s="7" t="s">
        <v>11595</v>
      </c>
      <c r="F2614" s="7" t="s">
        <v>8241</v>
      </c>
      <c r="G2614" s="7" t="s">
        <v>11689</v>
      </c>
      <c r="H2614" s="7">
        <v>75</v>
      </c>
      <c r="I2614" s="8">
        <v>136057</v>
      </c>
      <c r="J2614" s="9">
        <f t="shared" si="203"/>
        <v>128900</v>
      </c>
      <c r="K2614" s="9">
        <v>116847</v>
      </c>
      <c r="L2614" s="9">
        <f t="shared" si="204"/>
        <v>12053</v>
      </c>
      <c r="M2614" s="9">
        <v>0</v>
      </c>
      <c r="N2614" s="9">
        <v>0</v>
      </c>
      <c r="O2614" s="9">
        <f t="shared" si="200"/>
        <v>128900</v>
      </c>
      <c r="P2614" s="9">
        <f t="shared" si="201"/>
        <v>25780</v>
      </c>
      <c r="Q2614" s="9">
        <f t="shared" si="202"/>
        <v>0</v>
      </c>
    </row>
    <row r="2615" spans="1:17" x14ac:dyDescent="0.25">
      <c r="A2615" s="6" t="s">
        <v>11691</v>
      </c>
      <c r="B2615" s="6" t="s">
        <v>2607</v>
      </c>
      <c r="C2615" s="6" t="s">
        <v>11690</v>
      </c>
      <c r="D2615" s="6" t="s">
        <v>22159</v>
      </c>
      <c r="E2615" s="7" t="s">
        <v>11252</v>
      </c>
      <c r="F2615" s="7" t="s">
        <v>8075</v>
      </c>
      <c r="G2615" s="7" t="s">
        <v>11694</v>
      </c>
      <c r="H2615" s="7">
        <v>90</v>
      </c>
      <c r="I2615" s="8">
        <v>542744</v>
      </c>
      <c r="J2615" s="9">
        <f t="shared" si="203"/>
        <v>514196</v>
      </c>
      <c r="K2615" s="9">
        <v>466113</v>
      </c>
      <c r="L2615" s="9">
        <f t="shared" si="204"/>
        <v>48083</v>
      </c>
      <c r="M2615" s="9">
        <v>0</v>
      </c>
      <c r="N2615" s="9">
        <v>0</v>
      </c>
      <c r="O2615" s="9">
        <f t="shared" si="200"/>
        <v>514196</v>
      </c>
      <c r="P2615" s="9">
        <f t="shared" si="201"/>
        <v>102839.20000000001</v>
      </c>
      <c r="Q2615" s="9">
        <f t="shared" si="202"/>
        <v>0</v>
      </c>
    </row>
    <row r="2616" spans="1:17" x14ac:dyDescent="0.25">
      <c r="A2616" s="6" t="s">
        <v>11696</v>
      </c>
      <c r="B2616" s="6" t="s">
        <v>2608</v>
      </c>
      <c r="C2616" s="6" t="s">
        <v>11695</v>
      </c>
      <c r="D2616" s="6" t="s">
        <v>22159</v>
      </c>
      <c r="E2616" s="7" t="s">
        <v>11252</v>
      </c>
      <c r="F2616" s="7" t="s">
        <v>8075</v>
      </c>
      <c r="G2616" s="7" t="s">
        <v>11697</v>
      </c>
      <c r="H2616" s="7">
        <v>81</v>
      </c>
      <c r="I2616" s="8">
        <v>279344</v>
      </c>
      <c r="J2616" s="9">
        <f t="shared" si="203"/>
        <v>264651</v>
      </c>
      <c r="K2616" s="9">
        <v>239903</v>
      </c>
      <c r="L2616" s="9">
        <f t="shared" si="204"/>
        <v>24748</v>
      </c>
      <c r="M2616" s="9">
        <v>0</v>
      </c>
      <c r="N2616" s="9">
        <v>0</v>
      </c>
      <c r="O2616" s="9">
        <f t="shared" si="200"/>
        <v>264651</v>
      </c>
      <c r="P2616" s="9">
        <f t="shared" si="201"/>
        <v>52930.200000000004</v>
      </c>
      <c r="Q2616" s="9">
        <f t="shared" si="202"/>
        <v>0</v>
      </c>
    </row>
    <row r="2617" spans="1:17" x14ac:dyDescent="0.25">
      <c r="A2617" s="6" t="s">
        <v>11699</v>
      </c>
      <c r="B2617" s="6" t="s">
        <v>2609</v>
      </c>
      <c r="C2617" s="6" t="s">
        <v>11698</v>
      </c>
      <c r="D2617" s="6" t="s">
        <v>22159</v>
      </c>
      <c r="E2617" s="7" t="s">
        <v>11252</v>
      </c>
      <c r="F2617" s="7" t="s">
        <v>8075</v>
      </c>
      <c r="G2617" s="7" t="s">
        <v>8221</v>
      </c>
      <c r="H2617" s="7">
        <v>320</v>
      </c>
      <c r="I2617" s="8">
        <v>1506379</v>
      </c>
      <c r="J2617" s="9">
        <f t="shared" si="203"/>
        <v>1427143</v>
      </c>
      <c r="K2617" s="9">
        <v>1293690</v>
      </c>
      <c r="L2617" s="9">
        <f t="shared" si="204"/>
        <v>133453</v>
      </c>
      <c r="M2617" s="9">
        <v>0</v>
      </c>
      <c r="N2617" s="9">
        <v>0</v>
      </c>
      <c r="O2617" s="9">
        <f t="shared" si="200"/>
        <v>1427143</v>
      </c>
      <c r="P2617" s="9">
        <f t="shared" si="201"/>
        <v>0</v>
      </c>
      <c r="Q2617" s="9">
        <f t="shared" si="202"/>
        <v>285428.60000000003</v>
      </c>
    </row>
    <row r="2618" spans="1:17" x14ac:dyDescent="0.25">
      <c r="A2618" s="6" t="s">
        <v>11699</v>
      </c>
      <c r="B2618" s="6" t="s">
        <v>2610</v>
      </c>
      <c r="C2618" s="6" t="s">
        <v>11700</v>
      </c>
      <c r="D2618" s="6" t="s">
        <v>22159</v>
      </c>
      <c r="E2618" s="7" t="s">
        <v>11252</v>
      </c>
      <c r="F2618" s="7" t="s">
        <v>8075</v>
      </c>
      <c r="G2618" s="7" t="s">
        <v>8221</v>
      </c>
      <c r="H2618" s="7">
        <v>186</v>
      </c>
      <c r="I2618" s="8">
        <v>1184789</v>
      </c>
      <c r="J2618" s="9">
        <f t="shared" si="203"/>
        <v>1122469</v>
      </c>
      <c r="K2618" s="9">
        <v>1017506</v>
      </c>
      <c r="L2618" s="9">
        <f t="shared" si="204"/>
        <v>104963</v>
      </c>
      <c r="M2618" s="9">
        <v>0</v>
      </c>
      <c r="N2618" s="9">
        <v>0</v>
      </c>
      <c r="O2618" s="9">
        <f t="shared" si="200"/>
        <v>1122469</v>
      </c>
      <c r="P2618" s="9">
        <f t="shared" si="201"/>
        <v>224493.80000000002</v>
      </c>
      <c r="Q2618" s="9">
        <f t="shared" si="202"/>
        <v>0</v>
      </c>
    </row>
    <row r="2619" spans="1:17" x14ac:dyDescent="0.25">
      <c r="A2619" s="6" t="s">
        <v>11699</v>
      </c>
      <c r="B2619" s="6" t="s">
        <v>2611</v>
      </c>
      <c r="C2619" s="6" t="s">
        <v>11701</v>
      </c>
      <c r="D2619" s="6" t="s">
        <v>22159</v>
      </c>
      <c r="E2619" s="7" t="s">
        <v>11252</v>
      </c>
      <c r="F2619" s="7" t="s">
        <v>8075</v>
      </c>
      <c r="G2619" s="7" t="s">
        <v>8221</v>
      </c>
      <c r="H2619" s="7">
        <v>150</v>
      </c>
      <c r="I2619" s="8">
        <v>678984</v>
      </c>
      <c r="J2619" s="9">
        <f t="shared" si="203"/>
        <v>643269</v>
      </c>
      <c r="K2619" s="9">
        <v>583116</v>
      </c>
      <c r="L2619" s="9">
        <f t="shared" si="204"/>
        <v>60153</v>
      </c>
      <c r="M2619" s="9">
        <v>0</v>
      </c>
      <c r="N2619" s="9">
        <v>0</v>
      </c>
      <c r="O2619" s="9">
        <f t="shared" si="200"/>
        <v>643269</v>
      </c>
      <c r="P2619" s="9">
        <f t="shared" si="201"/>
        <v>128653.8</v>
      </c>
      <c r="Q2619" s="9">
        <f t="shared" si="202"/>
        <v>0</v>
      </c>
    </row>
    <row r="2620" spans="1:17" x14ac:dyDescent="0.25">
      <c r="A2620" s="6" t="s">
        <v>11699</v>
      </c>
      <c r="B2620" s="6" t="s">
        <v>2612</v>
      </c>
      <c r="C2620" s="6" t="s">
        <v>11702</v>
      </c>
      <c r="D2620" s="6" t="s">
        <v>22159</v>
      </c>
      <c r="E2620" s="7" t="s">
        <v>11252</v>
      </c>
      <c r="F2620" s="7" t="s">
        <v>8075</v>
      </c>
      <c r="G2620" s="7" t="s">
        <v>8221</v>
      </c>
      <c r="H2620" s="7">
        <v>349</v>
      </c>
      <c r="I2620" s="8">
        <v>1808126</v>
      </c>
      <c r="J2620" s="9">
        <f t="shared" si="203"/>
        <v>1713019</v>
      </c>
      <c r="K2620" s="9">
        <v>1552832</v>
      </c>
      <c r="L2620" s="9">
        <f t="shared" si="204"/>
        <v>160187</v>
      </c>
      <c r="M2620" s="9">
        <v>0</v>
      </c>
      <c r="N2620" s="9">
        <v>0</v>
      </c>
      <c r="O2620" s="9">
        <f t="shared" si="200"/>
        <v>1713019</v>
      </c>
      <c r="P2620" s="9">
        <f t="shared" si="201"/>
        <v>0</v>
      </c>
      <c r="Q2620" s="9">
        <f t="shared" si="202"/>
        <v>342603.80000000005</v>
      </c>
    </row>
    <row r="2621" spans="1:17" x14ac:dyDescent="0.25">
      <c r="A2621" s="6" t="s">
        <v>11704</v>
      </c>
      <c r="B2621" s="6" t="s">
        <v>2613</v>
      </c>
      <c r="C2621" s="6" t="s">
        <v>11703</v>
      </c>
      <c r="D2621" s="6" t="s">
        <v>22159</v>
      </c>
      <c r="E2621" s="7" t="s">
        <v>11252</v>
      </c>
      <c r="F2621" s="7" t="s">
        <v>8075</v>
      </c>
      <c r="G2621" s="7" t="s">
        <v>11705</v>
      </c>
      <c r="H2621" s="7">
        <v>185</v>
      </c>
      <c r="I2621" s="8">
        <v>700136</v>
      </c>
      <c r="J2621" s="9">
        <f t="shared" si="203"/>
        <v>663309</v>
      </c>
      <c r="K2621" s="9">
        <v>601282</v>
      </c>
      <c r="L2621" s="9">
        <f t="shared" si="204"/>
        <v>62027</v>
      </c>
      <c r="M2621" s="9">
        <v>0</v>
      </c>
      <c r="N2621" s="9">
        <v>0</v>
      </c>
      <c r="O2621" s="9">
        <f t="shared" si="200"/>
        <v>663309</v>
      </c>
      <c r="P2621" s="9">
        <f t="shared" si="201"/>
        <v>132661.80000000002</v>
      </c>
      <c r="Q2621" s="9">
        <f t="shared" si="202"/>
        <v>0</v>
      </c>
    </row>
    <row r="2622" spans="1:17" x14ac:dyDescent="0.25">
      <c r="A2622" s="6" t="s">
        <v>11707</v>
      </c>
      <c r="B2622" s="6" t="s">
        <v>2614</v>
      </c>
      <c r="C2622" s="6" t="s">
        <v>11706</v>
      </c>
      <c r="D2622" s="6" t="s">
        <v>22159</v>
      </c>
      <c r="E2622" s="7" t="s">
        <v>11252</v>
      </c>
      <c r="F2622" s="7" t="s">
        <v>8075</v>
      </c>
      <c r="G2622" s="7" t="s">
        <v>11708</v>
      </c>
      <c r="H2622" s="7">
        <v>97</v>
      </c>
      <c r="I2622" s="8">
        <v>272833</v>
      </c>
      <c r="J2622" s="9">
        <f t="shared" si="203"/>
        <v>258482</v>
      </c>
      <c r="K2622" s="9">
        <v>234311</v>
      </c>
      <c r="L2622" s="9">
        <f t="shared" si="204"/>
        <v>24171</v>
      </c>
      <c r="M2622" s="9">
        <v>0</v>
      </c>
      <c r="N2622" s="9">
        <v>0</v>
      </c>
      <c r="O2622" s="9">
        <f t="shared" si="200"/>
        <v>258482</v>
      </c>
      <c r="P2622" s="9">
        <f t="shared" si="201"/>
        <v>51696.4</v>
      </c>
      <c r="Q2622" s="9">
        <f t="shared" si="202"/>
        <v>0</v>
      </c>
    </row>
    <row r="2623" spans="1:17" x14ac:dyDescent="0.25">
      <c r="A2623" s="6" t="s">
        <v>11707</v>
      </c>
      <c r="B2623" s="6" t="s">
        <v>2615</v>
      </c>
      <c r="C2623" s="6" t="s">
        <v>11709</v>
      </c>
      <c r="D2623" s="6" t="s">
        <v>22159</v>
      </c>
      <c r="E2623" s="7" t="s">
        <v>11252</v>
      </c>
      <c r="F2623" s="7" t="s">
        <v>8075</v>
      </c>
      <c r="G2623" s="7" t="s">
        <v>11708</v>
      </c>
      <c r="H2623" s="7">
        <v>152</v>
      </c>
      <c r="I2623" s="8">
        <v>312666</v>
      </c>
      <c r="J2623" s="9">
        <f t="shared" si="203"/>
        <v>296220</v>
      </c>
      <c r="K2623" s="9">
        <v>268520</v>
      </c>
      <c r="L2623" s="9">
        <f t="shared" si="204"/>
        <v>27700</v>
      </c>
      <c r="M2623" s="9">
        <v>0</v>
      </c>
      <c r="N2623" s="9">
        <v>0</v>
      </c>
      <c r="O2623" s="9">
        <f t="shared" si="200"/>
        <v>296220</v>
      </c>
      <c r="P2623" s="9">
        <f t="shared" si="201"/>
        <v>59244</v>
      </c>
      <c r="Q2623" s="9">
        <f t="shared" si="202"/>
        <v>0</v>
      </c>
    </row>
    <row r="2624" spans="1:17" x14ac:dyDescent="0.25">
      <c r="A2624" s="6" t="s">
        <v>11707</v>
      </c>
      <c r="B2624" s="6" t="s">
        <v>2616</v>
      </c>
      <c r="C2624" s="6" t="s">
        <v>11710</v>
      </c>
      <c r="D2624" s="6" t="s">
        <v>22159</v>
      </c>
      <c r="E2624" s="7" t="s">
        <v>11252</v>
      </c>
      <c r="F2624" s="7" t="s">
        <v>8075</v>
      </c>
      <c r="G2624" s="7" t="s">
        <v>11708</v>
      </c>
      <c r="H2624" s="7">
        <v>188</v>
      </c>
      <c r="I2624" s="8">
        <v>832229</v>
      </c>
      <c r="J2624" s="9">
        <f t="shared" si="203"/>
        <v>788454</v>
      </c>
      <c r="K2624" s="9">
        <v>714725</v>
      </c>
      <c r="L2624" s="9">
        <f t="shared" si="204"/>
        <v>73729</v>
      </c>
      <c r="M2624" s="9">
        <v>0</v>
      </c>
      <c r="N2624" s="9">
        <v>0</v>
      </c>
      <c r="O2624" s="9">
        <f t="shared" si="200"/>
        <v>788454</v>
      </c>
      <c r="P2624" s="9">
        <f t="shared" si="201"/>
        <v>157690.80000000002</v>
      </c>
      <c r="Q2624" s="9">
        <f t="shared" si="202"/>
        <v>0</v>
      </c>
    </row>
    <row r="2625" spans="1:17" x14ac:dyDescent="0.25">
      <c r="A2625" s="6" t="s">
        <v>11712</v>
      </c>
      <c r="B2625" s="6" t="s">
        <v>2617</v>
      </c>
      <c r="C2625" s="6" t="s">
        <v>11711</v>
      </c>
      <c r="D2625" s="6" t="s">
        <v>22159</v>
      </c>
      <c r="E2625" s="7" t="s">
        <v>11252</v>
      </c>
      <c r="F2625" s="7" t="s">
        <v>8075</v>
      </c>
      <c r="G2625" s="7" t="s">
        <v>11713</v>
      </c>
      <c r="H2625" s="7">
        <v>191</v>
      </c>
      <c r="I2625" s="8">
        <v>601824</v>
      </c>
      <c r="J2625" s="9">
        <f t="shared" si="203"/>
        <v>570168</v>
      </c>
      <c r="K2625" s="9">
        <v>516852</v>
      </c>
      <c r="L2625" s="9">
        <f t="shared" si="204"/>
        <v>53316</v>
      </c>
      <c r="M2625" s="9">
        <v>0</v>
      </c>
      <c r="N2625" s="9">
        <v>0</v>
      </c>
      <c r="O2625" s="9">
        <f t="shared" si="200"/>
        <v>570168</v>
      </c>
      <c r="P2625" s="9">
        <f t="shared" si="201"/>
        <v>114033.60000000001</v>
      </c>
      <c r="Q2625" s="9">
        <f t="shared" si="202"/>
        <v>0</v>
      </c>
    </row>
    <row r="2626" spans="1:17" x14ac:dyDescent="0.25">
      <c r="A2626" s="6" t="s">
        <v>11715</v>
      </c>
      <c r="B2626" s="6" t="s">
        <v>2618</v>
      </c>
      <c r="C2626" s="6" t="s">
        <v>11714</v>
      </c>
      <c r="D2626" s="6" t="s">
        <v>22159</v>
      </c>
      <c r="E2626" s="7" t="s">
        <v>11252</v>
      </c>
      <c r="F2626" s="7" t="s">
        <v>8075</v>
      </c>
      <c r="G2626" s="7" t="s">
        <v>11590</v>
      </c>
      <c r="H2626" s="7">
        <v>177</v>
      </c>
      <c r="I2626" s="8">
        <v>637401</v>
      </c>
      <c r="J2626" s="9">
        <f t="shared" si="203"/>
        <v>603874</v>
      </c>
      <c r="K2626" s="9">
        <v>547405</v>
      </c>
      <c r="L2626" s="9">
        <f t="shared" si="204"/>
        <v>56469</v>
      </c>
      <c r="M2626" s="9">
        <v>0</v>
      </c>
      <c r="N2626" s="9">
        <v>0</v>
      </c>
      <c r="O2626" s="9">
        <f t="shared" ref="O2626:O2689" si="205">SUM(K2626:L2626)+N2626</f>
        <v>603874</v>
      </c>
      <c r="P2626" s="9">
        <f t="shared" ref="P2626:P2689" si="206">IF(H2626&gt;250,(0),(O2626*0.2))</f>
        <v>120774.8</v>
      </c>
      <c r="Q2626" s="9">
        <f t="shared" ref="Q2626:Q2689" si="207">IF(H2626&lt;250,(0),(O2626*0.2))</f>
        <v>0</v>
      </c>
    </row>
    <row r="2627" spans="1:17" x14ac:dyDescent="0.25">
      <c r="A2627" s="6" t="s">
        <v>11717</v>
      </c>
      <c r="B2627" s="6" t="s">
        <v>2619</v>
      </c>
      <c r="C2627" s="6" t="s">
        <v>11716</v>
      </c>
      <c r="D2627" s="6" t="s">
        <v>22159</v>
      </c>
      <c r="E2627" s="7" t="s">
        <v>11252</v>
      </c>
      <c r="F2627" s="7" t="s">
        <v>8075</v>
      </c>
      <c r="G2627" s="7" t="s">
        <v>10363</v>
      </c>
      <c r="H2627" s="7">
        <v>194</v>
      </c>
      <c r="I2627" s="8">
        <v>828681</v>
      </c>
      <c r="J2627" s="9">
        <f t="shared" ref="J2627:J2690" si="208">ROUND(IFERROR(I2627*94.74%,0),0)</f>
        <v>785092</v>
      </c>
      <c r="K2627" s="9">
        <v>711678</v>
      </c>
      <c r="L2627" s="9">
        <f t="shared" ref="L2627:L2690" si="209">J2627-K2627</f>
        <v>73414</v>
      </c>
      <c r="M2627" s="9">
        <v>0</v>
      </c>
      <c r="N2627" s="9">
        <v>0</v>
      </c>
      <c r="O2627" s="9">
        <f t="shared" si="205"/>
        <v>785092</v>
      </c>
      <c r="P2627" s="9">
        <f t="shared" si="206"/>
        <v>157018.4</v>
      </c>
      <c r="Q2627" s="9">
        <f t="shared" si="207"/>
        <v>0</v>
      </c>
    </row>
    <row r="2628" spans="1:17" x14ac:dyDescent="0.25">
      <c r="A2628" s="6" t="s">
        <v>11719</v>
      </c>
      <c r="B2628" s="6" t="s">
        <v>2620</v>
      </c>
      <c r="C2628" s="6" t="s">
        <v>11718</v>
      </c>
      <c r="D2628" s="6" t="s">
        <v>22159</v>
      </c>
      <c r="E2628" s="7" t="s">
        <v>11252</v>
      </c>
      <c r="F2628" s="7" t="s">
        <v>8075</v>
      </c>
      <c r="G2628" s="7" t="s">
        <v>11720</v>
      </c>
      <c r="H2628" s="7">
        <v>516</v>
      </c>
      <c r="I2628" s="8">
        <v>2460464</v>
      </c>
      <c r="J2628" s="9">
        <f t="shared" si="208"/>
        <v>2331044</v>
      </c>
      <c r="K2628" s="9">
        <v>2110029</v>
      </c>
      <c r="L2628" s="9">
        <f t="shared" si="209"/>
        <v>221015</v>
      </c>
      <c r="M2628" s="9">
        <v>0</v>
      </c>
      <c r="N2628" s="9">
        <v>0</v>
      </c>
      <c r="O2628" s="9">
        <f t="shared" si="205"/>
        <v>2331044</v>
      </c>
      <c r="P2628" s="9">
        <f t="shared" si="206"/>
        <v>0</v>
      </c>
      <c r="Q2628" s="9">
        <f t="shared" si="207"/>
        <v>466208.80000000005</v>
      </c>
    </row>
    <row r="2629" spans="1:17" x14ac:dyDescent="0.25">
      <c r="A2629" s="6" t="s">
        <v>11719</v>
      </c>
      <c r="B2629" s="6" t="s">
        <v>2621</v>
      </c>
      <c r="C2629" s="6" t="s">
        <v>11721</v>
      </c>
      <c r="D2629" s="6" t="s">
        <v>22159</v>
      </c>
      <c r="E2629" s="7" t="s">
        <v>11252</v>
      </c>
      <c r="F2629" s="7" t="s">
        <v>8075</v>
      </c>
      <c r="G2629" s="7" t="s">
        <v>11720</v>
      </c>
      <c r="H2629" s="7">
        <v>50</v>
      </c>
      <c r="I2629" s="8">
        <v>169766</v>
      </c>
      <c r="J2629" s="9">
        <f t="shared" si="208"/>
        <v>160836</v>
      </c>
      <c r="K2629" s="9">
        <v>139788</v>
      </c>
      <c r="L2629" s="9">
        <f t="shared" si="209"/>
        <v>21048</v>
      </c>
      <c r="M2629" s="9">
        <v>0</v>
      </c>
      <c r="N2629" s="9">
        <v>0</v>
      </c>
      <c r="O2629" s="9">
        <f t="shared" si="205"/>
        <v>160836</v>
      </c>
      <c r="P2629" s="9">
        <f t="shared" si="206"/>
        <v>32167.200000000001</v>
      </c>
      <c r="Q2629" s="9">
        <f t="shared" si="207"/>
        <v>0</v>
      </c>
    </row>
    <row r="2630" spans="1:17" x14ac:dyDescent="0.25">
      <c r="A2630" s="6" t="s">
        <v>11723</v>
      </c>
      <c r="B2630" s="6" t="s">
        <v>2622</v>
      </c>
      <c r="C2630" s="6" t="s">
        <v>11722</v>
      </c>
      <c r="D2630" s="6" t="s">
        <v>22159</v>
      </c>
      <c r="E2630" s="7" t="s">
        <v>11252</v>
      </c>
      <c r="F2630" s="7" t="s">
        <v>8075</v>
      </c>
      <c r="G2630" s="7" t="s">
        <v>11724</v>
      </c>
      <c r="H2630" s="7">
        <v>122</v>
      </c>
      <c r="I2630" s="8">
        <v>439845</v>
      </c>
      <c r="J2630" s="9">
        <f t="shared" si="208"/>
        <v>416709</v>
      </c>
      <c r="K2630" s="9">
        <v>377743</v>
      </c>
      <c r="L2630" s="9">
        <f t="shared" si="209"/>
        <v>38966</v>
      </c>
      <c r="M2630" s="9">
        <v>0</v>
      </c>
      <c r="N2630" s="9">
        <v>0</v>
      </c>
      <c r="O2630" s="9">
        <f t="shared" si="205"/>
        <v>416709</v>
      </c>
      <c r="P2630" s="9">
        <f t="shared" si="206"/>
        <v>83341.8</v>
      </c>
      <c r="Q2630" s="9">
        <f t="shared" si="207"/>
        <v>0</v>
      </c>
    </row>
    <row r="2631" spans="1:17" x14ac:dyDescent="0.25">
      <c r="A2631" s="6" t="s">
        <v>11726</v>
      </c>
      <c r="B2631" s="6" t="s">
        <v>2623</v>
      </c>
      <c r="C2631" s="6" t="s">
        <v>11725</v>
      </c>
      <c r="D2631" s="6" t="s">
        <v>22159</v>
      </c>
      <c r="E2631" s="7" t="s">
        <v>11252</v>
      </c>
      <c r="F2631" s="7" t="s">
        <v>8075</v>
      </c>
      <c r="G2631" s="7" t="s">
        <v>11727</v>
      </c>
      <c r="H2631" s="7">
        <v>83</v>
      </c>
      <c r="I2631" s="8">
        <v>203781</v>
      </c>
      <c r="J2631" s="9">
        <f t="shared" si="208"/>
        <v>193062</v>
      </c>
      <c r="K2631" s="9">
        <v>175009</v>
      </c>
      <c r="L2631" s="9">
        <f t="shared" si="209"/>
        <v>18053</v>
      </c>
      <c r="M2631" s="9">
        <v>0</v>
      </c>
      <c r="N2631" s="9">
        <v>0</v>
      </c>
      <c r="O2631" s="9">
        <f t="shared" si="205"/>
        <v>193062</v>
      </c>
      <c r="P2631" s="9">
        <f t="shared" si="206"/>
        <v>38612.400000000001</v>
      </c>
      <c r="Q2631" s="9">
        <f t="shared" si="207"/>
        <v>0</v>
      </c>
    </row>
    <row r="2632" spans="1:17" x14ac:dyDescent="0.25">
      <c r="A2632" s="6" t="s">
        <v>11729</v>
      </c>
      <c r="B2632" s="6" t="s">
        <v>2624</v>
      </c>
      <c r="C2632" s="6" t="s">
        <v>11728</v>
      </c>
      <c r="D2632" s="6" t="s">
        <v>22159</v>
      </c>
      <c r="E2632" s="7" t="s">
        <v>11252</v>
      </c>
      <c r="F2632" s="7" t="s">
        <v>8075</v>
      </c>
      <c r="G2632" s="7" t="s">
        <v>11730</v>
      </c>
      <c r="H2632" s="7">
        <v>86</v>
      </c>
      <c r="I2632" s="8">
        <v>278757</v>
      </c>
      <c r="J2632" s="9">
        <f t="shared" si="208"/>
        <v>264094</v>
      </c>
      <c r="K2632" s="9">
        <v>239399</v>
      </c>
      <c r="L2632" s="9">
        <f t="shared" si="209"/>
        <v>24695</v>
      </c>
      <c r="M2632" s="9">
        <v>0</v>
      </c>
      <c r="N2632" s="9">
        <v>0</v>
      </c>
      <c r="O2632" s="9">
        <f t="shared" si="205"/>
        <v>264094</v>
      </c>
      <c r="P2632" s="9">
        <f t="shared" si="206"/>
        <v>52818.8</v>
      </c>
      <c r="Q2632" s="9">
        <f t="shared" si="207"/>
        <v>0</v>
      </c>
    </row>
    <row r="2633" spans="1:17" x14ac:dyDescent="0.25">
      <c r="A2633" s="6" t="s">
        <v>11732</v>
      </c>
      <c r="B2633" s="6" t="s">
        <v>2625</v>
      </c>
      <c r="C2633" s="6" t="s">
        <v>11731</v>
      </c>
      <c r="D2633" s="6" t="s">
        <v>22159</v>
      </c>
      <c r="E2633" s="7" t="s">
        <v>11252</v>
      </c>
      <c r="F2633" s="7" t="s">
        <v>8075</v>
      </c>
      <c r="G2633" s="7" t="s">
        <v>11733</v>
      </c>
      <c r="H2633" s="7">
        <v>97</v>
      </c>
      <c r="I2633" s="8">
        <v>160745</v>
      </c>
      <c r="J2633" s="9">
        <f t="shared" si="208"/>
        <v>152290</v>
      </c>
      <c r="K2633" s="9">
        <v>138049</v>
      </c>
      <c r="L2633" s="9">
        <f t="shared" si="209"/>
        <v>14241</v>
      </c>
      <c r="M2633" s="9">
        <v>0</v>
      </c>
      <c r="N2633" s="9">
        <v>0</v>
      </c>
      <c r="O2633" s="9">
        <f t="shared" si="205"/>
        <v>152290</v>
      </c>
      <c r="P2633" s="9">
        <f t="shared" si="206"/>
        <v>30458</v>
      </c>
      <c r="Q2633" s="9">
        <f t="shared" si="207"/>
        <v>0</v>
      </c>
    </row>
    <row r="2634" spans="1:17" x14ac:dyDescent="0.25">
      <c r="A2634" s="6" t="s">
        <v>11735</v>
      </c>
      <c r="B2634" s="6" t="s">
        <v>2626</v>
      </c>
      <c r="C2634" s="6" t="s">
        <v>11734</v>
      </c>
      <c r="D2634" s="6" t="s">
        <v>22159</v>
      </c>
      <c r="E2634" s="7" t="s">
        <v>11252</v>
      </c>
      <c r="F2634" s="7" t="s">
        <v>8075</v>
      </c>
      <c r="G2634" s="7" t="s">
        <v>11736</v>
      </c>
      <c r="H2634" s="7">
        <v>250</v>
      </c>
      <c r="I2634" s="8">
        <v>526082</v>
      </c>
      <c r="J2634" s="9">
        <f t="shared" si="208"/>
        <v>498410</v>
      </c>
      <c r="K2634" s="9">
        <v>451803</v>
      </c>
      <c r="L2634" s="9">
        <f t="shared" si="209"/>
        <v>46607</v>
      </c>
      <c r="M2634" s="9">
        <v>0</v>
      </c>
      <c r="N2634" s="9">
        <v>0</v>
      </c>
      <c r="O2634" s="9">
        <f t="shared" si="205"/>
        <v>498410</v>
      </c>
      <c r="P2634" s="9">
        <f t="shared" si="206"/>
        <v>99682</v>
      </c>
      <c r="Q2634" s="9">
        <f t="shared" si="207"/>
        <v>99682</v>
      </c>
    </row>
    <row r="2635" spans="1:17" x14ac:dyDescent="0.25">
      <c r="A2635" s="6" t="s">
        <v>11735</v>
      </c>
      <c r="B2635" s="6" t="s">
        <v>2627</v>
      </c>
      <c r="C2635" s="6" t="s">
        <v>11737</v>
      </c>
      <c r="D2635" s="6" t="s">
        <v>22159</v>
      </c>
      <c r="E2635" s="7" t="s">
        <v>11252</v>
      </c>
      <c r="F2635" s="7" t="s">
        <v>8075</v>
      </c>
      <c r="G2635" s="7" t="s">
        <v>11736</v>
      </c>
      <c r="H2635" s="7">
        <v>96</v>
      </c>
      <c r="I2635" s="8">
        <v>342256</v>
      </c>
      <c r="J2635" s="9">
        <f t="shared" si="208"/>
        <v>324253</v>
      </c>
      <c r="K2635" s="9">
        <v>293932</v>
      </c>
      <c r="L2635" s="9">
        <f t="shared" si="209"/>
        <v>30321</v>
      </c>
      <c r="M2635" s="9">
        <v>0</v>
      </c>
      <c r="N2635" s="9">
        <v>0</v>
      </c>
      <c r="O2635" s="9">
        <f t="shared" si="205"/>
        <v>324253</v>
      </c>
      <c r="P2635" s="9">
        <f t="shared" si="206"/>
        <v>64850.600000000006</v>
      </c>
      <c r="Q2635" s="9">
        <f t="shared" si="207"/>
        <v>0</v>
      </c>
    </row>
    <row r="2636" spans="1:17" x14ac:dyDescent="0.25">
      <c r="A2636" s="6" t="s">
        <v>11739</v>
      </c>
      <c r="B2636" s="6" t="s">
        <v>2628</v>
      </c>
      <c r="C2636" s="6" t="s">
        <v>11738</v>
      </c>
      <c r="D2636" s="6" t="s">
        <v>22159</v>
      </c>
      <c r="E2636" s="7" t="s">
        <v>11252</v>
      </c>
      <c r="F2636" s="7" t="s">
        <v>8075</v>
      </c>
      <c r="G2636" s="7" t="s">
        <v>11740</v>
      </c>
      <c r="H2636" s="7">
        <v>154</v>
      </c>
      <c r="I2636" s="8">
        <v>732030</v>
      </c>
      <c r="J2636" s="9">
        <f t="shared" si="208"/>
        <v>693525</v>
      </c>
      <c r="K2636" s="9">
        <v>628673</v>
      </c>
      <c r="L2636" s="9">
        <f t="shared" si="209"/>
        <v>64852</v>
      </c>
      <c r="M2636" s="9">
        <v>0</v>
      </c>
      <c r="N2636" s="9">
        <v>0</v>
      </c>
      <c r="O2636" s="9">
        <f t="shared" si="205"/>
        <v>693525</v>
      </c>
      <c r="P2636" s="9">
        <f t="shared" si="206"/>
        <v>138705</v>
      </c>
      <c r="Q2636" s="9">
        <f t="shared" si="207"/>
        <v>0</v>
      </c>
    </row>
    <row r="2637" spans="1:17" x14ac:dyDescent="0.25">
      <c r="A2637" s="6" t="s">
        <v>11742</v>
      </c>
      <c r="B2637" s="6" t="s">
        <v>2629</v>
      </c>
      <c r="C2637" s="6" t="s">
        <v>11741</v>
      </c>
      <c r="D2637" s="6" t="s">
        <v>22159</v>
      </c>
      <c r="E2637" s="7" t="s">
        <v>11252</v>
      </c>
      <c r="F2637" s="7" t="s">
        <v>8075</v>
      </c>
      <c r="G2637" s="7" t="s">
        <v>11743</v>
      </c>
      <c r="H2637" s="7">
        <v>50</v>
      </c>
      <c r="I2637" s="8">
        <v>88131</v>
      </c>
      <c r="J2637" s="9">
        <f t="shared" si="208"/>
        <v>83495</v>
      </c>
      <c r="K2637" s="9">
        <v>75687</v>
      </c>
      <c r="L2637" s="9">
        <f t="shared" si="209"/>
        <v>7808</v>
      </c>
      <c r="M2637" s="9">
        <v>0</v>
      </c>
      <c r="N2637" s="9">
        <v>0</v>
      </c>
      <c r="O2637" s="9">
        <f t="shared" si="205"/>
        <v>83495</v>
      </c>
      <c r="P2637" s="9">
        <f t="shared" si="206"/>
        <v>16699</v>
      </c>
      <c r="Q2637" s="9">
        <f t="shared" si="207"/>
        <v>0</v>
      </c>
    </row>
    <row r="2638" spans="1:17" x14ac:dyDescent="0.25">
      <c r="A2638" s="6" t="s">
        <v>11745</v>
      </c>
      <c r="B2638" s="6" t="s">
        <v>2630</v>
      </c>
      <c r="C2638" s="6" t="s">
        <v>11744</v>
      </c>
      <c r="D2638" s="6" t="s">
        <v>22159</v>
      </c>
      <c r="E2638" s="7" t="s">
        <v>11252</v>
      </c>
      <c r="F2638" s="7" t="s">
        <v>8075</v>
      </c>
      <c r="G2638" s="7" t="s">
        <v>11746</v>
      </c>
      <c r="H2638" s="7">
        <v>115</v>
      </c>
      <c r="I2638" s="8">
        <v>224879</v>
      </c>
      <c r="J2638" s="9">
        <f t="shared" si="208"/>
        <v>213050</v>
      </c>
      <c r="K2638" s="9">
        <v>193128</v>
      </c>
      <c r="L2638" s="9">
        <f t="shared" si="209"/>
        <v>19922</v>
      </c>
      <c r="M2638" s="9">
        <v>0</v>
      </c>
      <c r="N2638" s="9">
        <v>0</v>
      </c>
      <c r="O2638" s="9">
        <f t="shared" si="205"/>
        <v>213050</v>
      </c>
      <c r="P2638" s="9">
        <f t="shared" si="206"/>
        <v>42610</v>
      </c>
      <c r="Q2638" s="9">
        <f t="shared" si="207"/>
        <v>0</v>
      </c>
    </row>
    <row r="2639" spans="1:17" x14ac:dyDescent="0.25">
      <c r="A2639" s="6" t="s">
        <v>11748</v>
      </c>
      <c r="B2639" s="6" t="s">
        <v>2631</v>
      </c>
      <c r="C2639" s="6" t="s">
        <v>11747</v>
      </c>
      <c r="D2639" s="6" t="s">
        <v>22159</v>
      </c>
      <c r="E2639" s="7" t="s">
        <v>11252</v>
      </c>
      <c r="F2639" s="7" t="s">
        <v>8075</v>
      </c>
      <c r="G2639" s="7" t="s">
        <v>11749</v>
      </c>
      <c r="H2639" s="7">
        <v>18</v>
      </c>
      <c r="I2639" s="8">
        <v>35865</v>
      </c>
      <c r="J2639" s="9">
        <f t="shared" si="208"/>
        <v>33979</v>
      </c>
      <c r="K2639" s="9">
        <v>30801</v>
      </c>
      <c r="L2639" s="9">
        <f t="shared" si="209"/>
        <v>3178</v>
      </c>
      <c r="M2639" s="9">
        <v>0</v>
      </c>
      <c r="N2639" s="9">
        <v>0</v>
      </c>
      <c r="O2639" s="9">
        <f t="shared" si="205"/>
        <v>33979</v>
      </c>
      <c r="P2639" s="9">
        <f t="shared" si="206"/>
        <v>6795.8</v>
      </c>
      <c r="Q2639" s="9">
        <f t="shared" si="207"/>
        <v>0</v>
      </c>
    </row>
    <row r="2640" spans="1:17" x14ac:dyDescent="0.25">
      <c r="A2640" s="6" t="s">
        <v>11751</v>
      </c>
      <c r="B2640" s="6" t="s">
        <v>2632</v>
      </c>
      <c r="C2640" s="6" t="s">
        <v>11750</v>
      </c>
      <c r="D2640" s="6" t="s">
        <v>22159</v>
      </c>
      <c r="E2640" s="7" t="s">
        <v>11252</v>
      </c>
      <c r="F2640" s="7" t="s">
        <v>8075</v>
      </c>
      <c r="G2640" s="7" t="s">
        <v>11752</v>
      </c>
      <c r="H2640" s="7">
        <v>22</v>
      </c>
      <c r="I2640" s="8">
        <v>47159</v>
      </c>
      <c r="J2640" s="9">
        <f t="shared" si="208"/>
        <v>44678</v>
      </c>
      <c r="K2640" s="9">
        <v>40500</v>
      </c>
      <c r="L2640" s="9">
        <f t="shared" si="209"/>
        <v>4178</v>
      </c>
      <c r="M2640" s="9">
        <v>0</v>
      </c>
      <c r="N2640" s="9">
        <v>0</v>
      </c>
      <c r="O2640" s="9">
        <f t="shared" si="205"/>
        <v>44678</v>
      </c>
      <c r="P2640" s="9">
        <f t="shared" si="206"/>
        <v>8935.6</v>
      </c>
      <c r="Q2640" s="9">
        <f t="shared" si="207"/>
        <v>0</v>
      </c>
    </row>
    <row r="2641" spans="1:17" x14ac:dyDescent="0.25">
      <c r="A2641" s="6" t="s">
        <v>11754</v>
      </c>
      <c r="B2641" s="6" t="s">
        <v>2633</v>
      </c>
      <c r="C2641" s="6" t="s">
        <v>11753</v>
      </c>
      <c r="D2641" s="6" t="s">
        <v>22159</v>
      </c>
      <c r="E2641" s="7" t="s">
        <v>11252</v>
      </c>
      <c r="F2641" s="7" t="s">
        <v>8075</v>
      </c>
      <c r="G2641" s="7" t="s">
        <v>11755</v>
      </c>
      <c r="H2641" s="7">
        <v>50</v>
      </c>
      <c r="I2641" s="8">
        <v>92243</v>
      </c>
      <c r="J2641" s="9">
        <f t="shared" si="208"/>
        <v>87391</v>
      </c>
      <c r="K2641" s="9">
        <v>79219</v>
      </c>
      <c r="L2641" s="9">
        <f t="shared" si="209"/>
        <v>8172</v>
      </c>
      <c r="M2641" s="9">
        <v>0</v>
      </c>
      <c r="N2641" s="9">
        <v>0</v>
      </c>
      <c r="O2641" s="9">
        <f t="shared" si="205"/>
        <v>87391</v>
      </c>
      <c r="P2641" s="9">
        <f t="shared" si="206"/>
        <v>17478.2</v>
      </c>
      <c r="Q2641" s="9">
        <f t="shared" si="207"/>
        <v>0</v>
      </c>
    </row>
    <row r="2642" spans="1:17" x14ac:dyDescent="0.25">
      <c r="A2642" s="6" t="s">
        <v>11757</v>
      </c>
      <c r="B2642" s="6" t="s">
        <v>2634</v>
      </c>
      <c r="C2642" s="6" t="s">
        <v>11756</v>
      </c>
      <c r="D2642" s="6" t="s">
        <v>22159</v>
      </c>
      <c r="E2642" s="7" t="s">
        <v>11760</v>
      </c>
      <c r="F2642" s="7" t="s">
        <v>9567</v>
      </c>
      <c r="G2642" s="7" t="s">
        <v>11761</v>
      </c>
      <c r="H2642" s="7">
        <v>250</v>
      </c>
      <c r="I2642" s="8">
        <v>1564102</v>
      </c>
      <c r="J2642" s="9">
        <f t="shared" si="208"/>
        <v>1481830</v>
      </c>
      <c r="K2642" s="9">
        <v>1343263</v>
      </c>
      <c r="L2642" s="9">
        <f t="shared" si="209"/>
        <v>138567</v>
      </c>
      <c r="M2642" s="9">
        <v>0</v>
      </c>
      <c r="N2642" s="9">
        <v>0</v>
      </c>
      <c r="O2642" s="9">
        <f t="shared" si="205"/>
        <v>1481830</v>
      </c>
      <c r="P2642" s="9">
        <f t="shared" si="206"/>
        <v>296366</v>
      </c>
      <c r="Q2642" s="9">
        <f t="shared" si="207"/>
        <v>296366</v>
      </c>
    </row>
    <row r="2643" spans="1:17" x14ac:dyDescent="0.25">
      <c r="A2643" s="6" t="s">
        <v>11757</v>
      </c>
      <c r="B2643" s="6" t="s">
        <v>2635</v>
      </c>
      <c r="C2643" s="6" t="s">
        <v>11762</v>
      </c>
      <c r="D2643" s="6" t="s">
        <v>22159</v>
      </c>
      <c r="E2643" s="7" t="s">
        <v>11760</v>
      </c>
      <c r="F2643" s="7" t="s">
        <v>9567</v>
      </c>
      <c r="G2643" s="7" t="s">
        <v>11761</v>
      </c>
      <c r="H2643" s="7">
        <v>186</v>
      </c>
      <c r="I2643" s="8">
        <v>1052130</v>
      </c>
      <c r="J2643" s="9">
        <f t="shared" si="208"/>
        <v>996788</v>
      </c>
      <c r="K2643" s="9">
        <v>903578</v>
      </c>
      <c r="L2643" s="9">
        <f t="shared" si="209"/>
        <v>93210</v>
      </c>
      <c r="M2643" s="9">
        <v>0</v>
      </c>
      <c r="N2643" s="9">
        <v>0</v>
      </c>
      <c r="O2643" s="9">
        <f t="shared" si="205"/>
        <v>996788</v>
      </c>
      <c r="P2643" s="9">
        <f t="shared" si="206"/>
        <v>199357.6</v>
      </c>
      <c r="Q2643" s="9">
        <f t="shared" si="207"/>
        <v>0</v>
      </c>
    </row>
    <row r="2644" spans="1:17" x14ac:dyDescent="0.25">
      <c r="A2644" s="6" t="s">
        <v>11757</v>
      </c>
      <c r="B2644" s="6" t="s">
        <v>2636</v>
      </c>
      <c r="C2644" s="6" t="s">
        <v>11763</v>
      </c>
      <c r="D2644" s="6" t="s">
        <v>22159</v>
      </c>
      <c r="E2644" s="7" t="s">
        <v>11760</v>
      </c>
      <c r="F2644" s="7" t="s">
        <v>9567</v>
      </c>
      <c r="G2644" s="7" t="s">
        <v>11761</v>
      </c>
      <c r="H2644" s="7">
        <v>201</v>
      </c>
      <c r="I2644" s="8">
        <v>1193236</v>
      </c>
      <c r="J2644" s="9">
        <f t="shared" si="208"/>
        <v>1130472</v>
      </c>
      <c r="K2644" s="9">
        <v>1024760</v>
      </c>
      <c r="L2644" s="9">
        <f t="shared" si="209"/>
        <v>105712</v>
      </c>
      <c r="M2644" s="9">
        <v>0</v>
      </c>
      <c r="N2644" s="9">
        <v>0</v>
      </c>
      <c r="O2644" s="9">
        <f t="shared" si="205"/>
        <v>1130472</v>
      </c>
      <c r="P2644" s="9">
        <f t="shared" si="206"/>
        <v>226094.40000000002</v>
      </c>
      <c r="Q2644" s="9">
        <f t="shared" si="207"/>
        <v>0</v>
      </c>
    </row>
    <row r="2645" spans="1:17" x14ac:dyDescent="0.25">
      <c r="A2645" s="6" t="s">
        <v>11757</v>
      </c>
      <c r="B2645" s="6" t="s">
        <v>2637</v>
      </c>
      <c r="C2645" s="6" t="s">
        <v>11764</v>
      </c>
      <c r="D2645" s="6" t="s">
        <v>22159</v>
      </c>
      <c r="E2645" s="7" t="s">
        <v>11760</v>
      </c>
      <c r="F2645" s="7" t="s">
        <v>9567</v>
      </c>
      <c r="G2645" s="7" t="s">
        <v>11761</v>
      </c>
      <c r="H2645" s="7">
        <v>200</v>
      </c>
      <c r="I2645" s="8">
        <v>943170</v>
      </c>
      <c r="J2645" s="9">
        <f t="shared" si="208"/>
        <v>893559</v>
      </c>
      <c r="K2645" s="9">
        <v>810002</v>
      </c>
      <c r="L2645" s="9">
        <f t="shared" si="209"/>
        <v>83557</v>
      </c>
      <c r="M2645" s="9">
        <v>0</v>
      </c>
      <c r="N2645" s="9">
        <v>0</v>
      </c>
      <c r="O2645" s="9">
        <f t="shared" si="205"/>
        <v>893559</v>
      </c>
      <c r="P2645" s="9">
        <f t="shared" si="206"/>
        <v>178711.80000000002</v>
      </c>
      <c r="Q2645" s="9">
        <f t="shared" si="207"/>
        <v>0</v>
      </c>
    </row>
    <row r="2646" spans="1:17" x14ac:dyDescent="0.25">
      <c r="A2646" s="6" t="s">
        <v>11757</v>
      </c>
      <c r="B2646" s="6" t="s">
        <v>2638</v>
      </c>
      <c r="C2646" s="6" t="s">
        <v>11765</v>
      </c>
      <c r="D2646" s="6" t="s">
        <v>22159</v>
      </c>
      <c r="E2646" s="7" t="s">
        <v>11760</v>
      </c>
      <c r="F2646" s="7" t="s">
        <v>9567</v>
      </c>
      <c r="G2646" s="7" t="s">
        <v>11761</v>
      </c>
      <c r="H2646" s="7">
        <v>139</v>
      </c>
      <c r="I2646" s="8">
        <v>769376</v>
      </c>
      <c r="J2646" s="9">
        <f t="shared" si="208"/>
        <v>728907</v>
      </c>
      <c r="K2646" s="9">
        <v>660746</v>
      </c>
      <c r="L2646" s="9">
        <f t="shared" si="209"/>
        <v>68161</v>
      </c>
      <c r="M2646" s="9">
        <v>0</v>
      </c>
      <c r="N2646" s="9">
        <v>0</v>
      </c>
      <c r="O2646" s="9">
        <f t="shared" si="205"/>
        <v>728907</v>
      </c>
      <c r="P2646" s="9">
        <f t="shared" si="206"/>
        <v>145781.4</v>
      </c>
      <c r="Q2646" s="9">
        <f t="shared" si="207"/>
        <v>0</v>
      </c>
    </row>
    <row r="2647" spans="1:17" x14ac:dyDescent="0.25">
      <c r="A2647" s="6" t="s">
        <v>11757</v>
      </c>
      <c r="B2647" s="6" t="s">
        <v>2639</v>
      </c>
      <c r="C2647" s="6" t="s">
        <v>11766</v>
      </c>
      <c r="D2647" s="6" t="s">
        <v>22159</v>
      </c>
      <c r="E2647" s="7" t="s">
        <v>11760</v>
      </c>
      <c r="F2647" s="7" t="s">
        <v>9567</v>
      </c>
      <c r="G2647" s="7" t="s">
        <v>11761</v>
      </c>
      <c r="H2647" s="7">
        <v>95</v>
      </c>
      <c r="I2647" s="8">
        <v>333246</v>
      </c>
      <c r="J2647" s="9">
        <f t="shared" si="208"/>
        <v>315717</v>
      </c>
      <c r="K2647" s="9">
        <v>286194</v>
      </c>
      <c r="L2647" s="9">
        <f t="shared" si="209"/>
        <v>29523</v>
      </c>
      <c r="M2647" s="9">
        <v>0</v>
      </c>
      <c r="N2647" s="9">
        <v>0</v>
      </c>
      <c r="O2647" s="9">
        <f t="shared" si="205"/>
        <v>315717</v>
      </c>
      <c r="P2647" s="9">
        <f t="shared" si="206"/>
        <v>63143.4</v>
      </c>
      <c r="Q2647" s="9">
        <f t="shared" si="207"/>
        <v>0</v>
      </c>
    </row>
    <row r="2648" spans="1:17" x14ac:dyDescent="0.25">
      <c r="A2648" s="6" t="s">
        <v>11757</v>
      </c>
      <c r="B2648" s="6" t="s">
        <v>2640</v>
      </c>
      <c r="C2648" s="6" t="s">
        <v>11767</v>
      </c>
      <c r="D2648" s="6" t="s">
        <v>22159</v>
      </c>
      <c r="E2648" s="7" t="s">
        <v>11760</v>
      </c>
      <c r="F2648" s="7" t="s">
        <v>9567</v>
      </c>
      <c r="G2648" s="7" t="s">
        <v>11761</v>
      </c>
      <c r="H2648" s="7">
        <v>122</v>
      </c>
      <c r="I2648" s="8">
        <v>657041</v>
      </c>
      <c r="J2648" s="9">
        <f t="shared" si="208"/>
        <v>622481</v>
      </c>
      <c r="K2648" s="9">
        <v>564272</v>
      </c>
      <c r="L2648" s="9">
        <f t="shared" si="209"/>
        <v>58209</v>
      </c>
      <c r="M2648" s="9">
        <v>0</v>
      </c>
      <c r="N2648" s="9">
        <v>0</v>
      </c>
      <c r="O2648" s="9">
        <f t="shared" si="205"/>
        <v>622481</v>
      </c>
      <c r="P2648" s="9">
        <f t="shared" si="206"/>
        <v>124496.20000000001</v>
      </c>
      <c r="Q2648" s="9">
        <f t="shared" si="207"/>
        <v>0</v>
      </c>
    </row>
    <row r="2649" spans="1:17" x14ac:dyDescent="0.25">
      <c r="A2649" s="6" t="s">
        <v>11757</v>
      </c>
      <c r="B2649" s="6" t="s">
        <v>2641</v>
      </c>
      <c r="C2649" s="6" t="s">
        <v>11768</v>
      </c>
      <c r="D2649" s="6" t="s">
        <v>22159</v>
      </c>
      <c r="E2649" s="7" t="s">
        <v>11760</v>
      </c>
      <c r="F2649" s="7" t="s">
        <v>9567</v>
      </c>
      <c r="G2649" s="7" t="s">
        <v>11761</v>
      </c>
      <c r="H2649" s="7">
        <v>135</v>
      </c>
      <c r="I2649" s="8">
        <v>716845</v>
      </c>
      <c r="J2649" s="9">
        <f t="shared" si="208"/>
        <v>679139</v>
      </c>
      <c r="K2649" s="9">
        <v>615632</v>
      </c>
      <c r="L2649" s="9">
        <f t="shared" si="209"/>
        <v>63507</v>
      </c>
      <c r="M2649" s="9">
        <v>0</v>
      </c>
      <c r="N2649" s="9">
        <v>0</v>
      </c>
      <c r="O2649" s="9">
        <f t="shared" si="205"/>
        <v>679139</v>
      </c>
      <c r="P2649" s="9">
        <f t="shared" si="206"/>
        <v>135827.80000000002</v>
      </c>
      <c r="Q2649" s="9">
        <f t="shared" si="207"/>
        <v>0</v>
      </c>
    </row>
    <row r="2650" spans="1:17" x14ac:dyDescent="0.25">
      <c r="A2650" s="6" t="s">
        <v>11757</v>
      </c>
      <c r="B2650" s="6" t="s">
        <v>2642</v>
      </c>
      <c r="C2650" s="6" t="s">
        <v>11769</v>
      </c>
      <c r="D2650" s="6" t="s">
        <v>22159</v>
      </c>
      <c r="E2650" s="7" t="s">
        <v>11760</v>
      </c>
      <c r="F2650" s="7" t="s">
        <v>9567</v>
      </c>
      <c r="G2650" s="7" t="s">
        <v>11761</v>
      </c>
      <c r="H2650" s="7">
        <v>78</v>
      </c>
      <c r="I2650" s="8">
        <v>374755</v>
      </c>
      <c r="J2650" s="9">
        <f t="shared" si="208"/>
        <v>355043</v>
      </c>
      <c r="K2650" s="9">
        <v>321843</v>
      </c>
      <c r="L2650" s="9">
        <f t="shared" si="209"/>
        <v>33200</v>
      </c>
      <c r="M2650" s="9">
        <v>0</v>
      </c>
      <c r="N2650" s="9">
        <v>0</v>
      </c>
      <c r="O2650" s="9">
        <f t="shared" si="205"/>
        <v>355043</v>
      </c>
      <c r="P2650" s="9">
        <f t="shared" si="206"/>
        <v>71008.600000000006</v>
      </c>
      <c r="Q2650" s="9">
        <f t="shared" si="207"/>
        <v>0</v>
      </c>
    </row>
    <row r="2651" spans="1:17" x14ac:dyDescent="0.25">
      <c r="A2651" s="6" t="s">
        <v>11757</v>
      </c>
      <c r="B2651" s="6" t="s">
        <v>2643</v>
      </c>
      <c r="C2651" s="6" t="s">
        <v>11770</v>
      </c>
      <c r="D2651" s="6" t="s">
        <v>22159</v>
      </c>
      <c r="E2651" s="7" t="s">
        <v>11760</v>
      </c>
      <c r="F2651" s="7" t="s">
        <v>9567</v>
      </c>
      <c r="G2651" s="7" t="s">
        <v>11761</v>
      </c>
      <c r="H2651" s="7">
        <v>409</v>
      </c>
      <c r="I2651" s="8">
        <v>1376081</v>
      </c>
      <c r="J2651" s="9">
        <f t="shared" si="208"/>
        <v>1303699</v>
      </c>
      <c r="K2651" s="9">
        <v>1181789</v>
      </c>
      <c r="L2651" s="9">
        <f t="shared" si="209"/>
        <v>121910</v>
      </c>
      <c r="M2651" s="9">
        <v>0</v>
      </c>
      <c r="N2651" s="9">
        <v>0</v>
      </c>
      <c r="O2651" s="9">
        <f t="shared" si="205"/>
        <v>1303699</v>
      </c>
      <c r="P2651" s="9">
        <f t="shared" si="206"/>
        <v>0</v>
      </c>
      <c r="Q2651" s="9">
        <f t="shared" si="207"/>
        <v>260739.80000000002</v>
      </c>
    </row>
    <row r="2652" spans="1:17" x14ac:dyDescent="0.25">
      <c r="A2652" s="6" t="s">
        <v>11757</v>
      </c>
      <c r="B2652" s="6" t="s">
        <v>2644</v>
      </c>
      <c r="C2652" s="6" t="s">
        <v>11771</v>
      </c>
      <c r="D2652" s="6" t="s">
        <v>22159</v>
      </c>
      <c r="E2652" s="7" t="s">
        <v>11760</v>
      </c>
      <c r="F2652" s="7" t="s">
        <v>9567</v>
      </c>
      <c r="G2652" s="7" t="s">
        <v>11761</v>
      </c>
      <c r="H2652" s="7">
        <v>156</v>
      </c>
      <c r="I2652" s="8">
        <v>1062653</v>
      </c>
      <c r="J2652" s="9">
        <f t="shared" si="208"/>
        <v>1006757</v>
      </c>
      <c r="K2652" s="9">
        <v>912615</v>
      </c>
      <c r="L2652" s="9">
        <f t="shared" si="209"/>
        <v>94142</v>
      </c>
      <c r="M2652" s="9">
        <v>0</v>
      </c>
      <c r="N2652" s="9">
        <v>0</v>
      </c>
      <c r="O2652" s="9">
        <f t="shared" si="205"/>
        <v>1006757</v>
      </c>
      <c r="P2652" s="9">
        <f t="shared" si="206"/>
        <v>201351.40000000002</v>
      </c>
      <c r="Q2652" s="9">
        <f t="shared" si="207"/>
        <v>0</v>
      </c>
    </row>
    <row r="2653" spans="1:17" x14ac:dyDescent="0.25">
      <c r="A2653" s="6" t="s">
        <v>11757</v>
      </c>
      <c r="B2653" s="6" t="s">
        <v>2645</v>
      </c>
      <c r="C2653" s="6" t="s">
        <v>11772</v>
      </c>
      <c r="D2653" s="6" t="s">
        <v>22159</v>
      </c>
      <c r="E2653" s="7" t="s">
        <v>11760</v>
      </c>
      <c r="F2653" s="7" t="s">
        <v>9567</v>
      </c>
      <c r="G2653" s="7" t="s">
        <v>11761</v>
      </c>
      <c r="H2653" s="7">
        <v>200</v>
      </c>
      <c r="I2653" s="8">
        <v>902133</v>
      </c>
      <c r="J2653" s="9">
        <f t="shared" si="208"/>
        <v>854681</v>
      </c>
      <c r="K2653" s="9">
        <v>774758</v>
      </c>
      <c r="L2653" s="9">
        <f t="shared" si="209"/>
        <v>79923</v>
      </c>
      <c r="M2653" s="9">
        <v>0</v>
      </c>
      <c r="N2653" s="9">
        <v>0</v>
      </c>
      <c r="O2653" s="9">
        <f t="shared" si="205"/>
        <v>854681</v>
      </c>
      <c r="P2653" s="9">
        <f t="shared" si="206"/>
        <v>170936.2</v>
      </c>
      <c r="Q2653" s="9">
        <f t="shared" si="207"/>
        <v>0</v>
      </c>
    </row>
    <row r="2654" spans="1:17" x14ac:dyDescent="0.25">
      <c r="A2654" s="6" t="s">
        <v>11757</v>
      </c>
      <c r="B2654" s="6" t="s">
        <v>2646</v>
      </c>
      <c r="C2654" s="6" t="s">
        <v>11773</v>
      </c>
      <c r="D2654" s="6" t="s">
        <v>22159</v>
      </c>
      <c r="E2654" s="7" t="s">
        <v>11760</v>
      </c>
      <c r="F2654" s="7" t="s">
        <v>9567</v>
      </c>
      <c r="G2654" s="7" t="s">
        <v>11761</v>
      </c>
      <c r="H2654" s="7">
        <v>143</v>
      </c>
      <c r="I2654" s="8">
        <v>570618</v>
      </c>
      <c r="J2654" s="9">
        <f t="shared" si="208"/>
        <v>540603</v>
      </c>
      <c r="K2654" s="9">
        <v>490051</v>
      </c>
      <c r="L2654" s="9">
        <f t="shared" si="209"/>
        <v>50552</v>
      </c>
      <c r="M2654" s="9">
        <v>0</v>
      </c>
      <c r="N2654" s="9">
        <v>0</v>
      </c>
      <c r="O2654" s="9">
        <f t="shared" si="205"/>
        <v>540603</v>
      </c>
      <c r="P2654" s="9">
        <f t="shared" si="206"/>
        <v>108120.6</v>
      </c>
      <c r="Q2654" s="9">
        <f t="shared" si="207"/>
        <v>0</v>
      </c>
    </row>
    <row r="2655" spans="1:17" x14ac:dyDescent="0.25">
      <c r="A2655" s="6" t="s">
        <v>11757</v>
      </c>
      <c r="B2655" s="6" t="s">
        <v>2647</v>
      </c>
      <c r="C2655" s="6" t="s">
        <v>11774</v>
      </c>
      <c r="D2655" s="6" t="s">
        <v>22159</v>
      </c>
      <c r="E2655" s="7" t="s">
        <v>11760</v>
      </c>
      <c r="F2655" s="7" t="s">
        <v>9567</v>
      </c>
      <c r="G2655" s="7" t="s">
        <v>11761</v>
      </c>
      <c r="H2655" s="7">
        <v>296</v>
      </c>
      <c r="I2655" s="8">
        <v>1096495</v>
      </c>
      <c r="J2655" s="9">
        <f t="shared" si="208"/>
        <v>1038819</v>
      </c>
      <c r="K2655" s="9">
        <v>941679</v>
      </c>
      <c r="L2655" s="9">
        <f t="shared" si="209"/>
        <v>97140</v>
      </c>
      <c r="M2655" s="9">
        <v>0</v>
      </c>
      <c r="N2655" s="9">
        <v>0</v>
      </c>
      <c r="O2655" s="9">
        <f t="shared" si="205"/>
        <v>1038819</v>
      </c>
      <c r="P2655" s="9">
        <f t="shared" si="206"/>
        <v>0</v>
      </c>
      <c r="Q2655" s="9">
        <f t="shared" si="207"/>
        <v>207763.80000000002</v>
      </c>
    </row>
    <row r="2656" spans="1:17" x14ac:dyDescent="0.25">
      <c r="A2656" s="6" t="s">
        <v>11757</v>
      </c>
      <c r="B2656" s="6" t="s">
        <v>2648</v>
      </c>
      <c r="C2656" s="6" t="s">
        <v>11775</v>
      </c>
      <c r="D2656" s="6" t="s">
        <v>22159</v>
      </c>
      <c r="E2656" s="7" t="s">
        <v>11760</v>
      </c>
      <c r="F2656" s="7" t="s">
        <v>9567</v>
      </c>
      <c r="G2656" s="7" t="s">
        <v>11761</v>
      </c>
      <c r="H2656" s="7">
        <v>16</v>
      </c>
      <c r="I2656" s="8">
        <v>105583</v>
      </c>
      <c r="J2656" s="9">
        <f t="shared" si="208"/>
        <v>100029</v>
      </c>
      <c r="K2656" s="9">
        <v>90676</v>
      </c>
      <c r="L2656" s="9">
        <f t="shared" si="209"/>
        <v>9353</v>
      </c>
      <c r="M2656" s="9">
        <v>0</v>
      </c>
      <c r="N2656" s="9">
        <v>0</v>
      </c>
      <c r="O2656" s="9">
        <f t="shared" si="205"/>
        <v>100029</v>
      </c>
      <c r="P2656" s="9">
        <f t="shared" si="206"/>
        <v>20005.800000000003</v>
      </c>
      <c r="Q2656" s="9">
        <f t="shared" si="207"/>
        <v>0</v>
      </c>
    </row>
    <row r="2657" spans="1:17" x14ac:dyDescent="0.25">
      <c r="A2657" s="6" t="s">
        <v>11757</v>
      </c>
      <c r="B2657" s="6" t="s">
        <v>2649</v>
      </c>
      <c r="C2657" s="6" t="s">
        <v>11776</v>
      </c>
      <c r="D2657" s="6" t="s">
        <v>22159</v>
      </c>
      <c r="E2657" s="7" t="s">
        <v>11760</v>
      </c>
      <c r="F2657" s="7" t="s">
        <v>9567</v>
      </c>
      <c r="G2657" s="7" t="s">
        <v>11761</v>
      </c>
      <c r="H2657" s="7">
        <v>264</v>
      </c>
      <c r="I2657" s="8">
        <v>178212</v>
      </c>
      <c r="J2657" s="9">
        <f t="shared" si="208"/>
        <v>168838</v>
      </c>
      <c r="K2657" s="9">
        <v>153049</v>
      </c>
      <c r="L2657" s="9">
        <f t="shared" si="209"/>
        <v>15789</v>
      </c>
      <c r="M2657" s="9">
        <v>0</v>
      </c>
      <c r="N2657" s="9">
        <v>0</v>
      </c>
      <c r="O2657" s="9">
        <f t="shared" si="205"/>
        <v>168838</v>
      </c>
      <c r="P2657" s="9">
        <f t="shared" si="206"/>
        <v>0</v>
      </c>
      <c r="Q2657" s="9">
        <f t="shared" si="207"/>
        <v>33767.599999999999</v>
      </c>
    </row>
    <row r="2658" spans="1:17" x14ac:dyDescent="0.25">
      <c r="A2658" s="6" t="s">
        <v>11757</v>
      </c>
      <c r="B2658" s="6" t="s">
        <v>2650</v>
      </c>
      <c r="C2658" s="6" t="s">
        <v>11777</v>
      </c>
      <c r="D2658" s="6" t="s">
        <v>22159</v>
      </c>
      <c r="E2658" s="7" t="s">
        <v>11760</v>
      </c>
      <c r="F2658" s="7" t="s">
        <v>9567</v>
      </c>
      <c r="G2658" s="7" t="s">
        <v>11761</v>
      </c>
      <c r="H2658" s="7">
        <v>12</v>
      </c>
      <c r="I2658" s="8">
        <v>64163</v>
      </c>
      <c r="J2658" s="9">
        <f t="shared" si="208"/>
        <v>60788</v>
      </c>
      <c r="K2658" s="9">
        <v>55104</v>
      </c>
      <c r="L2658" s="9">
        <f t="shared" si="209"/>
        <v>5684</v>
      </c>
      <c r="M2658" s="9">
        <v>0</v>
      </c>
      <c r="N2658" s="9">
        <v>0</v>
      </c>
      <c r="O2658" s="9">
        <f t="shared" si="205"/>
        <v>60788</v>
      </c>
      <c r="P2658" s="9">
        <f t="shared" si="206"/>
        <v>12157.6</v>
      </c>
      <c r="Q2658" s="9">
        <f t="shared" si="207"/>
        <v>0</v>
      </c>
    </row>
    <row r="2659" spans="1:17" x14ac:dyDescent="0.25">
      <c r="A2659" s="6" t="s">
        <v>11757</v>
      </c>
      <c r="B2659" s="6" t="s">
        <v>2651</v>
      </c>
      <c r="C2659" s="6" t="s">
        <v>11778</v>
      </c>
      <c r="D2659" s="6" t="s">
        <v>22159</v>
      </c>
      <c r="E2659" s="7" t="s">
        <v>11760</v>
      </c>
      <c r="F2659" s="7" t="s">
        <v>9567</v>
      </c>
      <c r="G2659" s="7" t="s">
        <v>11761</v>
      </c>
      <c r="H2659" s="7">
        <v>32</v>
      </c>
      <c r="I2659" s="8">
        <v>76647</v>
      </c>
      <c r="J2659" s="9">
        <f t="shared" si="208"/>
        <v>72615</v>
      </c>
      <c r="K2659" s="9">
        <v>65825</v>
      </c>
      <c r="L2659" s="9">
        <f t="shared" si="209"/>
        <v>6790</v>
      </c>
      <c r="M2659" s="9">
        <v>0</v>
      </c>
      <c r="N2659" s="9">
        <v>0</v>
      </c>
      <c r="O2659" s="9">
        <f t="shared" si="205"/>
        <v>72615</v>
      </c>
      <c r="P2659" s="9">
        <f t="shared" si="206"/>
        <v>14523</v>
      </c>
      <c r="Q2659" s="9">
        <f t="shared" si="207"/>
        <v>0</v>
      </c>
    </row>
    <row r="2660" spans="1:17" x14ac:dyDescent="0.25">
      <c r="A2660" s="6" t="s">
        <v>11757</v>
      </c>
      <c r="B2660" s="6" t="s">
        <v>2652</v>
      </c>
      <c r="C2660" s="6" t="s">
        <v>11779</v>
      </c>
      <c r="D2660" s="6" t="s">
        <v>22159</v>
      </c>
      <c r="E2660" s="7" t="s">
        <v>11760</v>
      </c>
      <c r="F2660" s="7" t="s">
        <v>9567</v>
      </c>
      <c r="G2660" s="7" t="s">
        <v>11761</v>
      </c>
      <c r="H2660" s="7">
        <v>39</v>
      </c>
      <c r="I2660" s="8">
        <v>236870</v>
      </c>
      <c r="J2660" s="9">
        <f t="shared" si="208"/>
        <v>224411</v>
      </c>
      <c r="K2660" s="9">
        <v>203426</v>
      </c>
      <c r="L2660" s="9">
        <f t="shared" si="209"/>
        <v>20985</v>
      </c>
      <c r="M2660" s="9">
        <v>0</v>
      </c>
      <c r="N2660" s="9">
        <v>0</v>
      </c>
      <c r="O2660" s="9">
        <f t="shared" si="205"/>
        <v>224411</v>
      </c>
      <c r="P2660" s="9">
        <f t="shared" si="206"/>
        <v>44882.200000000004</v>
      </c>
      <c r="Q2660" s="9">
        <f t="shared" si="207"/>
        <v>0</v>
      </c>
    </row>
    <row r="2661" spans="1:17" x14ac:dyDescent="0.25">
      <c r="A2661" s="6" t="s">
        <v>11757</v>
      </c>
      <c r="B2661" s="6" t="s">
        <v>2653</v>
      </c>
      <c r="C2661" s="6" t="s">
        <v>11780</v>
      </c>
      <c r="D2661" s="6" t="s">
        <v>22159</v>
      </c>
      <c r="E2661" s="7" t="s">
        <v>11760</v>
      </c>
      <c r="F2661" s="7" t="s">
        <v>9567</v>
      </c>
      <c r="G2661" s="7" t="s">
        <v>11761</v>
      </c>
      <c r="H2661" s="7">
        <v>36</v>
      </c>
      <c r="I2661" s="8">
        <v>222616</v>
      </c>
      <c r="J2661" s="9">
        <f t="shared" si="208"/>
        <v>210906</v>
      </c>
      <c r="K2661" s="9">
        <v>191185</v>
      </c>
      <c r="L2661" s="9">
        <f t="shared" si="209"/>
        <v>19721</v>
      </c>
      <c r="M2661" s="9">
        <v>0</v>
      </c>
      <c r="N2661" s="9">
        <v>0</v>
      </c>
      <c r="O2661" s="9">
        <f t="shared" si="205"/>
        <v>210906</v>
      </c>
      <c r="P2661" s="9">
        <f t="shared" si="206"/>
        <v>42181.200000000004</v>
      </c>
      <c r="Q2661" s="9">
        <f t="shared" si="207"/>
        <v>0</v>
      </c>
    </row>
    <row r="2662" spans="1:17" x14ac:dyDescent="0.25">
      <c r="A2662" s="6" t="s">
        <v>11757</v>
      </c>
      <c r="B2662" s="6" t="s">
        <v>2654</v>
      </c>
      <c r="C2662" s="6" t="s">
        <v>11781</v>
      </c>
      <c r="D2662" s="6" t="s">
        <v>22159</v>
      </c>
      <c r="E2662" s="7" t="s">
        <v>11760</v>
      </c>
      <c r="F2662" s="7" t="s">
        <v>9567</v>
      </c>
      <c r="G2662" s="7" t="s">
        <v>11761</v>
      </c>
      <c r="H2662" s="7">
        <v>30</v>
      </c>
      <c r="I2662" s="8">
        <v>200578</v>
      </c>
      <c r="J2662" s="9">
        <f t="shared" si="208"/>
        <v>190028</v>
      </c>
      <c r="K2662" s="9">
        <v>172258</v>
      </c>
      <c r="L2662" s="9">
        <f t="shared" si="209"/>
        <v>17770</v>
      </c>
      <c r="M2662" s="9">
        <v>0</v>
      </c>
      <c r="N2662" s="9">
        <v>0</v>
      </c>
      <c r="O2662" s="9">
        <f t="shared" si="205"/>
        <v>190028</v>
      </c>
      <c r="P2662" s="9">
        <f t="shared" si="206"/>
        <v>38005.599999999999</v>
      </c>
      <c r="Q2662" s="9">
        <f t="shared" si="207"/>
        <v>0</v>
      </c>
    </row>
    <row r="2663" spans="1:17" x14ac:dyDescent="0.25">
      <c r="A2663" s="6" t="s">
        <v>11757</v>
      </c>
      <c r="B2663" s="6" t="s">
        <v>2655</v>
      </c>
      <c r="C2663" s="6" t="s">
        <v>11782</v>
      </c>
      <c r="D2663" s="6" t="s">
        <v>22159</v>
      </c>
      <c r="E2663" s="7" t="s">
        <v>11760</v>
      </c>
      <c r="F2663" s="7" t="s">
        <v>9567</v>
      </c>
      <c r="G2663" s="7" t="s">
        <v>11761</v>
      </c>
      <c r="H2663" s="7">
        <v>39</v>
      </c>
      <c r="I2663" s="8">
        <v>202626</v>
      </c>
      <c r="J2663" s="9">
        <f t="shared" si="208"/>
        <v>191968</v>
      </c>
      <c r="K2663" s="9">
        <v>174016</v>
      </c>
      <c r="L2663" s="9">
        <f t="shared" si="209"/>
        <v>17952</v>
      </c>
      <c r="M2663" s="9">
        <v>0</v>
      </c>
      <c r="N2663" s="9">
        <v>0</v>
      </c>
      <c r="O2663" s="9">
        <f t="shared" si="205"/>
        <v>191968</v>
      </c>
      <c r="P2663" s="9">
        <f t="shared" si="206"/>
        <v>38393.599999999999</v>
      </c>
      <c r="Q2663" s="9">
        <f t="shared" si="207"/>
        <v>0</v>
      </c>
    </row>
    <row r="2664" spans="1:17" x14ac:dyDescent="0.25">
      <c r="A2664" s="6" t="s">
        <v>11757</v>
      </c>
      <c r="B2664" s="6" t="s">
        <v>2656</v>
      </c>
      <c r="C2664" s="6" t="s">
        <v>11783</v>
      </c>
      <c r="D2664" s="6" t="s">
        <v>22159</v>
      </c>
      <c r="E2664" s="7" t="s">
        <v>11760</v>
      </c>
      <c r="F2664" s="7" t="s">
        <v>9567</v>
      </c>
      <c r="G2664" s="7" t="s">
        <v>11761</v>
      </c>
      <c r="H2664" s="7">
        <v>60</v>
      </c>
      <c r="I2664" s="8">
        <v>195753</v>
      </c>
      <c r="J2664" s="9">
        <f t="shared" si="208"/>
        <v>185456</v>
      </c>
      <c r="K2664" s="9">
        <v>168114</v>
      </c>
      <c r="L2664" s="9">
        <f t="shared" si="209"/>
        <v>17342</v>
      </c>
      <c r="M2664" s="9">
        <v>0</v>
      </c>
      <c r="N2664" s="9">
        <v>0</v>
      </c>
      <c r="O2664" s="9">
        <f t="shared" si="205"/>
        <v>185456</v>
      </c>
      <c r="P2664" s="9">
        <f t="shared" si="206"/>
        <v>37091.200000000004</v>
      </c>
      <c r="Q2664" s="9">
        <f t="shared" si="207"/>
        <v>0</v>
      </c>
    </row>
    <row r="2665" spans="1:17" x14ac:dyDescent="0.25">
      <c r="A2665" s="6" t="s">
        <v>11757</v>
      </c>
      <c r="B2665" s="6" t="s">
        <v>2657</v>
      </c>
      <c r="C2665" s="6" t="s">
        <v>11784</v>
      </c>
      <c r="D2665" s="6" t="s">
        <v>22159</v>
      </c>
      <c r="E2665" s="7" t="s">
        <v>11760</v>
      </c>
      <c r="F2665" s="7" t="s">
        <v>9567</v>
      </c>
      <c r="G2665" s="7" t="s">
        <v>11761</v>
      </c>
      <c r="H2665" s="7">
        <v>39</v>
      </c>
      <c r="I2665" s="8">
        <v>217684</v>
      </c>
      <c r="J2665" s="9">
        <f t="shared" si="208"/>
        <v>206234</v>
      </c>
      <c r="K2665" s="9">
        <v>186949</v>
      </c>
      <c r="L2665" s="9">
        <f t="shared" si="209"/>
        <v>19285</v>
      </c>
      <c r="M2665" s="9">
        <v>0</v>
      </c>
      <c r="N2665" s="9">
        <v>0</v>
      </c>
      <c r="O2665" s="9">
        <f t="shared" si="205"/>
        <v>206234</v>
      </c>
      <c r="P2665" s="9">
        <f t="shared" si="206"/>
        <v>41246.800000000003</v>
      </c>
      <c r="Q2665" s="9">
        <f t="shared" si="207"/>
        <v>0</v>
      </c>
    </row>
    <row r="2666" spans="1:17" x14ac:dyDescent="0.25">
      <c r="A2666" s="6" t="s">
        <v>11757</v>
      </c>
      <c r="B2666" s="6" t="s">
        <v>2658</v>
      </c>
      <c r="C2666" s="6" t="s">
        <v>11785</v>
      </c>
      <c r="D2666" s="6" t="s">
        <v>22159</v>
      </c>
      <c r="E2666" s="7" t="s">
        <v>11760</v>
      </c>
      <c r="F2666" s="7" t="s">
        <v>9567</v>
      </c>
      <c r="G2666" s="7" t="s">
        <v>11761</v>
      </c>
      <c r="H2666" s="7">
        <v>14</v>
      </c>
      <c r="I2666" s="8">
        <v>96277</v>
      </c>
      <c r="J2666" s="9">
        <f t="shared" si="208"/>
        <v>91213</v>
      </c>
      <c r="K2666" s="9">
        <v>82683</v>
      </c>
      <c r="L2666" s="9">
        <f t="shared" si="209"/>
        <v>8530</v>
      </c>
      <c r="M2666" s="9">
        <v>0</v>
      </c>
      <c r="N2666" s="9">
        <v>0</v>
      </c>
      <c r="O2666" s="9">
        <f t="shared" si="205"/>
        <v>91213</v>
      </c>
      <c r="P2666" s="9">
        <f t="shared" si="206"/>
        <v>18242.600000000002</v>
      </c>
      <c r="Q2666" s="9">
        <f t="shared" si="207"/>
        <v>0</v>
      </c>
    </row>
    <row r="2667" spans="1:17" x14ac:dyDescent="0.25">
      <c r="A2667" s="6" t="s">
        <v>11757</v>
      </c>
      <c r="B2667" s="6" t="s">
        <v>2659</v>
      </c>
      <c r="C2667" s="6" t="s">
        <v>11786</v>
      </c>
      <c r="D2667" s="6" t="s">
        <v>22159</v>
      </c>
      <c r="E2667" s="7" t="s">
        <v>11760</v>
      </c>
      <c r="F2667" s="7" t="s">
        <v>9567</v>
      </c>
      <c r="G2667" s="7" t="s">
        <v>11761</v>
      </c>
      <c r="H2667" s="7">
        <v>137</v>
      </c>
      <c r="I2667" s="8">
        <v>800500</v>
      </c>
      <c r="J2667" s="9">
        <f t="shared" si="208"/>
        <v>758394</v>
      </c>
      <c r="K2667" s="9">
        <v>687475</v>
      </c>
      <c r="L2667" s="9">
        <f t="shared" si="209"/>
        <v>70919</v>
      </c>
      <c r="M2667" s="9">
        <v>0</v>
      </c>
      <c r="N2667" s="9">
        <v>0</v>
      </c>
      <c r="O2667" s="9">
        <f t="shared" si="205"/>
        <v>758394</v>
      </c>
      <c r="P2667" s="9">
        <f t="shared" si="206"/>
        <v>151678.80000000002</v>
      </c>
      <c r="Q2667" s="9">
        <f t="shared" si="207"/>
        <v>0</v>
      </c>
    </row>
    <row r="2668" spans="1:17" x14ac:dyDescent="0.25">
      <c r="A2668" s="6" t="s">
        <v>11757</v>
      </c>
      <c r="B2668" s="6" t="s">
        <v>2660</v>
      </c>
      <c r="C2668" s="6" t="s">
        <v>11787</v>
      </c>
      <c r="D2668" s="6" t="s">
        <v>22159</v>
      </c>
      <c r="E2668" s="7" t="s">
        <v>11760</v>
      </c>
      <c r="F2668" s="7" t="s">
        <v>9567</v>
      </c>
      <c r="G2668" s="7" t="s">
        <v>11761</v>
      </c>
      <c r="H2668" s="7">
        <v>22</v>
      </c>
      <c r="I2668" s="8">
        <v>145254</v>
      </c>
      <c r="J2668" s="9">
        <f t="shared" si="208"/>
        <v>137614</v>
      </c>
      <c r="K2668" s="9">
        <v>124746</v>
      </c>
      <c r="L2668" s="9">
        <f t="shared" si="209"/>
        <v>12868</v>
      </c>
      <c r="M2668" s="9">
        <v>0</v>
      </c>
      <c r="N2668" s="9">
        <v>0</v>
      </c>
      <c r="O2668" s="9">
        <f t="shared" si="205"/>
        <v>137614</v>
      </c>
      <c r="P2668" s="9">
        <f t="shared" si="206"/>
        <v>27522.800000000003</v>
      </c>
      <c r="Q2668" s="9">
        <f t="shared" si="207"/>
        <v>0</v>
      </c>
    </row>
    <row r="2669" spans="1:17" x14ac:dyDescent="0.25">
      <c r="A2669" s="6" t="s">
        <v>11757</v>
      </c>
      <c r="B2669" s="6" t="s">
        <v>2661</v>
      </c>
      <c r="C2669" s="6" t="s">
        <v>11788</v>
      </c>
      <c r="D2669" s="6" t="s">
        <v>22159</v>
      </c>
      <c r="E2669" s="7" t="s">
        <v>11760</v>
      </c>
      <c r="F2669" s="7" t="s">
        <v>9567</v>
      </c>
      <c r="G2669" s="7" t="s">
        <v>11761</v>
      </c>
      <c r="H2669" s="7">
        <v>50</v>
      </c>
      <c r="I2669" s="8">
        <v>152523</v>
      </c>
      <c r="J2669" s="9">
        <f t="shared" si="208"/>
        <v>144500</v>
      </c>
      <c r="K2669" s="9">
        <v>130988</v>
      </c>
      <c r="L2669" s="9">
        <f t="shared" si="209"/>
        <v>13512</v>
      </c>
      <c r="M2669" s="9">
        <v>0</v>
      </c>
      <c r="N2669" s="9">
        <v>0</v>
      </c>
      <c r="O2669" s="9">
        <f t="shared" si="205"/>
        <v>144500</v>
      </c>
      <c r="P2669" s="9">
        <f t="shared" si="206"/>
        <v>28900</v>
      </c>
      <c r="Q2669" s="9">
        <f t="shared" si="207"/>
        <v>0</v>
      </c>
    </row>
    <row r="2670" spans="1:17" x14ac:dyDescent="0.25">
      <c r="A2670" s="6" t="s">
        <v>11757</v>
      </c>
      <c r="B2670" s="6" t="s">
        <v>2662</v>
      </c>
      <c r="C2670" s="6" t="s">
        <v>11789</v>
      </c>
      <c r="D2670" s="6" t="s">
        <v>22159</v>
      </c>
      <c r="E2670" s="7" t="s">
        <v>11760</v>
      </c>
      <c r="F2670" s="7" t="s">
        <v>9567</v>
      </c>
      <c r="G2670" s="7" t="s">
        <v>11761</v>
      </c>
      <c r="H2670" s="7">
        <v>13</v>
      </c>
      <c r="I2670" s="8">
        <v>85185</v>
      </c>
      <c r="J2670" s="9">
        <f t="shared" si="208"/>
        <v>80704</v>
      </c>
      <c r="K2670" s="9">
        <v>73157</v>
      </c>
      <c r="L2670" s="9">
        <f t="shared" si="209"/>
        <v>7547</v>
      </c>
      <c r="M2670" s="9">
        <v>0</v>
      </c>
      <c r="N2670" s="9">
        <v>0</v>
      </c>
      <c r="O2670" s="9">
        <f t="shared" si="205"/>
        <v>80704</v>
      </c>
      <c r="P2670" s="9">
        <f t="shared" si="206"/>
        <v>16140.800000000001</v>
      </c>
      <c r="Q2670" s="9">
        <f t="shared" si="207"/>
        <v>0</v>
      </c>
    </row>
    <row r="2671" spans="1:17" x14ac:dyDescent="0.25">
      <c r="A2671" s="6" t="s">
        <v>11757</v>
      </c>
      <c r="B2671" s="6" t="s">
        <v>2663</v>
      </c>
      <c r="C2671" s="6" t="s">
        <v>11790</v>
      </c>
      <c r="D2671" s="6" t="s">
        <v>22159</v>
      </c>
      <c r="E2671" s="7" t="s">
        <v>11760</v>
      </c>
      <c r="F2671" s="7" t="s">
        <v>9567</v>
      </c>
      <c r="G2671" s="7" t="s">
        <v>11761</v>
      </c>
      <c r="H2671" s="7">
        <v>15</v>
      </c>
      <c r="I2671" s="8">
        <v>98828</v>
      </c>
      <c r="J2671" s="9">
        <f t="shared" si="208"/>
        <v>93630</v>
      </c>
      <c r="K2671" s="9">
        <v>84874</v>
      </c>
      <c r="L2671" s="9">
        <f t="shared" si="209"/>
        <v>8756</v>
      </c>
      <c r="M2671" s="9">
        <v>0</v>
      </c>
      <c r="N2671" s="9">
        <v>0</v>
      </c>
      <c r="O2671" s="9">
        <f t="shared" si="205"/>
        <v>93630</v>
      </c>
      <c r="P2671" s="9">
        <f t="shared" si="206"/>
        <v>18726</v>
      </c>
      <c r="Q2671" s="9">
        <f t="shared" si="207"/>
        <v>0</v>
      </c>
    </row>
    <row r="2672" spans="1:17" x14ac:dyDescent="0.25">
      <c r="A2672" s="6" t="s">
        <v>11757</v>
      </c>
      <c r="B2672" s="6" t="s">
        <v>2664</v>
      </c>
      <c r="C2672" s="6" t="s">
        <v>11791</v>
      </c>
      <c r="D2672" s="6" t="s">
        <v>22159</v>
      </c>
      <c r="E2672" s="7" t="s">
        <v>11760</v>
      </c>
      <c r="F2672" s="7" t="s">
        <v>9567</v>
      </c>
      <c r="G2672" s="7" t="s">
        <v>11761</v>
      </c>
      <c r="H2672" s="7">
        <v>20</v>
      </c>
      <c r="I2672" s="8">
        <v>132151</v>
      </c>
      <c r="J2672" s="9">
        <f t="shared" si="208"/>
        <v>125200</v>
      </c>
      <c r="K2672" s="9">
        <v>113493</v>
      </c>
      <c r="L2672" s="9">
        <f t="shared" si="209"/>
        <v>11707</v>
      </c>
      <c r="M2672" s="9">
        <v>0</v>
      </c>
      <c r="N2672" s="9">
        <v>0</v>
      </c>
      <c r="O2672" s="9">
        <f t="shared" si="205"/>
        <v>125200</v>
      </c>
      <c r="P2672" s="9">
        <f t="shared" si="206"/>
        <v>25040</v>
      </c>
      <c r="Q2672" s="9">
        <f t="shared" si="207"/>
        <v>0</v>
      </c>
    </row>
    <row r="2673" spans="1:17" x14ac:dyDescent="0.25">
      <c r="A2673" s="6" t="s">
        <v>11757</v>
      </c>
      <c r="B2673" s="6" t="s">
        <v>2665</v>
      </c>
      <c r="C2673" s="6" t="s">
        <v>11792</v>
      </c>
      <c r="D2673" s="6" t="s">
        <v>22159</v>
      </c>
      <c r="E2673" s="7" t="s">
        <v>11760</v>
      </c>
      <c r="F2673" s="7" t="s">
        <v>9567</v>
      </c>
      <c r="G2673" s="7" t="s">
        <v>11761</v>
      </c>
      <c r="H2673" s="7">
        <v>6</v>
      </c>
      <c r="I2673" s="8">
        <v>34270</v>
      </c>
      <c r="J2673" s="9">
        <f t="shared" si="208"/>
        <v>32467</v>
      </c>
      <c r="K2673" s="9">
        <v>29431</v>
      </c>
      <c r="L2673" s="9">
        <f t="shared" si="209"/>
        <v>3036</v>
      </c>
      <c r="M2673" s="9">
        <v>0</v>
      </c>
      <c r="N2673" s="9">
        <v>0</v>
      </c>
      <c r="O2673" s="9">
        <f t="shared" si="205"/>
        <v>32467</v>
      </c>
      <c r="P2673" s="9">
        <f t="shared" si="206"/>
        <v>6493.4000000000005</v>
      </c>
      <c r="Q2673" s="9">
        <f t="shared" si="207"/>
        <v>0</v>
      </c>
    </row>
    <row r="2674" spans="1:17" x14ac:dyDescent="0.25">
      <c r="A2674" s="6" t="s">
        <v>11757</v>
      </c>
      <c r="B2674" s="6" t="s">
        <v>2666</v>
      </c>
      <c r="C2674" s="6" t="s">
        <v>11793</v>
      </c>
      <c r="D2674" s="6" t="s">
        <v>22159</v>
      </c>
      <c r="E2674" s="7" t="s">
        <v>11760</v>
      </c>
      <c r="F2674" s="7" t="s">
        <v>9567</v>
      </c>
      <c r="G2674" s="7" t="s">
        <v>11761</v>
      </c>
      <c r="H2674" s="7">
        <v>48</v>
      </c>
      <c r="I2674" s="8">
        <v>237500</v>
      </c>
      <c r="J2674" s="9">
        <f t="shared" si="208"/>
        <v>225008</v>
      </c>
      <c r="K2674" s="9">
        <v>203967</v>
      </c>
      <c r="L2674" s="9">
        <f t="shared" si="209"/>
        <v>21041</v>
      </c>
      <c r="M2674" s="9">
        <v>0</v>
      </c>
      <c r="N2674" s="9">
        <v>0</v>
      </c>
      <c r="O2674" s="9">
        <f t="shared" si="205"/>
        <v>225008</v>
      </c>
      <c r="P2674" s="9">
        <f t="shared" si="206"/>
        <v>45001.600000000006</v>
      </c>
      <c r="Q2674" s="9">
        <f t="shared" si="207"/>
        <v>0</v>
      </c>
    </row>
    <row r="2675" spans="1:17" x14ac:dyDescent="0.25">
      <c r="A2675" s="6" t="s">
        <v>11757</v>
      </c>
      <c r="B2675" s="6" t="s">
        <v>2667</v>
      </c>
      <c r="C2675" s="6" t="s">
        <v>11794</v>
      </c>
      <c r="D2675" s="6" t="s">
        <v>22159</v>
      </c>
      <c r="E2675" s="7" t="s">
        <v>11760</v>
      </c>
      <c r="F2675" s="7" t="s">
        <v>9567</v>
      </c>
      <c r="G2675" s="7" t="s">
        <v>11761</v>
      </c>
      <c r="H2675" s="7">
        <v>22</v>
      </c>
      <c r="I2675" s="8">
        <v>132944</v>
      </c>
      <c r="J2675" s="9">
        <f t="shared" si="208"/>
        <v>125951</v>
      </c>
      <c r="K2675" s="9">
        <v>114174</v>
      </c>
      <c r="L2675" s="9">
        <f t="shared" si="209"/>
        <v>11777</v>
      </c>
      <c r="M2675" s="9">
        <v>0</v>
      </c>
      <c r="N2675" s="9">
        <v>0</v>
      </c>
      <c r="O2675" s="9">
        <f t="shared" si="205"/>
        <v>125951</v>
      </c>
      <c r="P2675" s="9">
        <f t="shared" si="206"/>
        <v>25190.2</v>
      </c>
      <c r="Q2675" s="9">
        <f t="shared" si="207"/>
        <v>0</v>
      </c>
    </row>
    <row r="2676" spans="1:17" x14ac:dyDescent="0.25">
      <c r="A2676" s="6" t="s">
        <v>11757</v>
      </c>
      <c r="B2676" s="6" t="s">
        <v>2668</v>
      </c>
      <c r="C2676" s="6" t="s">
        <v>11795</v>
      </c>
      <c r="D2676" s="6" t="s">
        <v>22159</v>
      </c>
      <c r="E2676" s="7" t="s">
        <v>11760</v>
      </c>
      <c r="F2676" s="7" t="s">
        <v>9567</v>
      </c>
      <c r="G2676" s="7" t="s">
        <v>11761</v>
      </c>
      <c r="H2676" s="7">
        <v>22</v>
      </c>
      <c r="I2676" s="8">
        <v>135986</v>
      </c>
      <c r="J2676" s="9">
        <f t="shared" si="208"/>
        <v>128833</v>
      </c>
      <c r="K2676" s="9">
        <v>116786</v>
      </c>
      <c r="L2676" s="9">
        <f t="shared" si="209"/>
        <v>12047</v>
      </c>
      <c r="M2676" s="9">
        <v>0</v>
      </c>
      <c r="N2676" s="9">
        <v>0</v>
      </c>
      <c r="O2676" s="9">
        <f t="shared" si="205"/>
        <v>128833</v>
      </c>
      <c r="P2676" s="9">
        <f t="shared" si="206"/>
        <v>25766.600000000002</v>
      </c>
      <c r="Q2676" s="9">
        <f t="shared" si="207"/>
        <v>0</v>
      </c>
    </row>
    <row r="2677" spans="1:17" x14ac:dyDescent="0.25">
      <c r="A2677" s="6" t="s">
        <v>11757</v>
      </c>
      <c r="B2677" s="6" t="s">
        <v>2669</v>
      </c>
      <c r="C2677" s="6" t="s">
        <v>11796</v>
      </c>
      <c r="D2677" s="6" t="s">
        <v>22159</v>
      </c>
      <c r="E2677" s="7" t="s">
        <v>11760</v>
      </c>
      <c r="F2677" s="7" t="s">
        <v>9567</v>
      </c>
      <c r="G2677" s="7" t="s">
        <v>11761</v>
      </c>
      <c r="H2677" s="7">
        <v>24</v>
      </c>
      <c r="I2677" s="8">
        <v>155945</v>
      </c>
      <c r="J2677" s="9">
        <f t="shared" si="208"/>
        <v>147742</v>
      </c>
      <c r="K2677" s="9">
        <v>133927</v>
      </c>
      <c r="L2677" s="9">
        <f t="shared" si="209"/>
        <v>13815</v>
      </c>
      <c r="M2677" s="9">
        <v>0</v>
      </c>
      <c r="N2677" s="9">
        <v>0</v>
      </c>
      <c r="O2677" s="9">
        <f t="shared" si="205"/>
        <v>147742</v>
      </c>
      <c r="P2677" s="9">
        <f t="shared" si="206"/>
        <v>29548.400000000001</v>
      </c>
      <c r="Q2677" s="9">
        <f t="shared" si="207"/>
        <v>0</v>
      </c>
    </row>
    <row r="2678" spans="1:17" x14ac:dyDescent="0.25">
      <c r="A2678" s="6" t="s">
        <v>11757</v>
      </c>
      <c r="B2678" s="6" t="s">
        <v>2670</v>
      </c>
      <c r="C2678" s="6" t="s">
        <v>11797</v>
      </c>
      <c r="D2678" s="6" t="s">
        <v>22159</v>
      </c>
      <c r="E2678" s="7" t="s">
        <v>11760</v>
      </c>
      <c r="F2678" s="7" t="s">
        <v>9567</v>
      </c>
      <c r="G2678" s="7" t="s">
        <v>11761</v>
      </c>
      <c r="H2678" s="7">
        <v>27</v>
      </c>
      <c r="I2678" s="8">
        <v>174128</v>
      </c>
      <c r="J2678" s="9">
        <f t="shared" si="208"/>
        <v>164969</v>
      </c>
      <c r="K2678" s="9">
        <v>149542</v>
      </c>
      <c r="L2678" s="9">
        <f t="shared" si="209"/>
        <v>15427</v>
      </c>
      <c r="M2678" s="9">
        <v>0</v>
      </c>
      <c r="N2678" s="9">
        <v>0</v>
      </c>
      <c r="O2678" s="9">
        <f t="shared" si="205"/>
        <v>164969</v>
      </c>
      <c r="P2678" s="9">
        <f t="shared" si="206"/>
        <v>32993.800000000003</v>
      </c>
      <c r="Q2678" s="9">
        <f t="shared" si="207"/>
        <v>0</v>
      </c>
    </row>
    <row r="2679" spans="1:17" x14ac:dyDescent="0.25">
      <c r="A2679" s="6" t="s">
        <v>11757</v>
      </c>
      <c r="B2679" s="6" t="s">
        <v>2671</v>
      </c>
      <c r="C2679" s="6" t="s">
        <v>11798</v>
      </c>
      <c r="D2679" s="6" t="s">
        <v>22159</v>
      </c>
      <c r="E2679" s="7" t="s">
        <v>11760</v>
      </c>
      <c r="F2679" s="7" t="s">
        <v>9567</v>
      </c>
      <c r="G2679" s="7" t="s">
        <v>11761</v>
      </c>
      <c r="H2679" s="7">
        <v>27</v>
      </c>
      <c r="I2679" s="8">
        <v>146659</v>
      </c>
      <c r="J2679" s="9">
        <f t="shared" si="208"/>
        <v>138945</v>
      </c>
      <c r="K2679" s="9">
        <v>125952</v>
      </c>
      <c r="L2679" s="9">
        <f t="shared" si="209"/>
        <v>12993</v>
      </c>
      <c r="M2679" s="9">
        <v>0</v>
      </c>
      <c r="N2679" s="9">
        <v>0</v>
      </c>
      <c r="O2679" s="9">
        <f t="shared" si="205"/>
        <v>138945</v>
      </c>
      <c r="P2679" s="9">
        <f t="shared" si="206"/>
        <v>27789</v>
      </c>
      <c r="Q2679" s="9">
        <f t="shared" si="207"/>
        <v>0</v>
      </c>
    </row>
    <row r="2680" spans="1:17" x14ac:dyDescent="0.25">
      <c r="A2680" s="6" t="s">
        <v>11757</v>
      </c>
      <c r="B2680" s="6" t="s">
        <v>2672</v>
      </c>
      <c r="C2680" s="6" t="s">
        <v>11799</v>
      </c>
      <c r="D2680" s="6" t="s">
        <v>22159</v>
      </c>
      <c r="E2680" s="7" t="s">
        <v>11760</v>
      </c>
      <c r="F2680" s="7" t="s">
        <v>9567</v>
      </c>
      <c r="G2680" s="7" t="s">
        <v>11761</v>
      </c>
      <c r="H2680" s="7">
        <v>42</v>
      </c>
      <c r="I2680" s="8">
        <v>182051</v>
      </c>
      <c r="J2680" s="9">
        <f t="shared" si="208"/>
        <v>172475</v>
      </c>
      <c r="K2680" s="9">
        <v>156347</v>
      </c>
      <c r="L2680" s="9">
        <f t="shared" si="209"/>
        <v>16128</v>
      </c>
      <c r="M2680" s="9">
        <v>0</v>
      </c>
      <c r="N2680" s="9">
        <v>0</v>
      </c>
      <c r="O2680" s="9">
        <f t="shared" si="205"/>
        <v>172475</v>
      </c>
      <c r="P2680" s="9">
        <f t="shared" si="206"/>
        <v>34495</v>
      </c>
      <c r="Q2680" s="9">
        <f t="shared" si="207"/>
        <v>0</v>
      </c>
    </row>
    <row r="2681" spans="1:17" x14ac:dyDescent="0.25">
      <c r="A2681" s="6" t="s">
        <v>11757</v>
      </c>
      <c r="B2681" s="6" t="s">
        <v>2673</v>
      </c>
      <c r="C2681" s="6" t="s">
        <v>11800</v>
      </c>
      <c r="D2681" s="6" t="s">
        <v>22159</v>
      </c>
      <c r="E2681" s="7" t="s">
        <v>11760</v>
      </c>
      <c r="F2681" s="7" t="s">
        <v>9567</v>
      </c>
      <c r="G2681" s="7" t="s">
        <v>11761</v>
      </c>
      <c r="H2681" s="7">
        <v>25</v>
      </c>
      <c r="I2681" s="8">
        <v>164953</v>
      </c>
      <c r="J2681" s="9">
        <f t="shared" si="208"/>
        <v>156276</v>
      </c>
      <c r="K2681" s="9">
        <v>141663</v>
      </c>
      <c r="L2681" s="9">
        <f t="shared" si="209"/>
        <v>14613</v>
      </c>
      <c r="M2681" s="9">
        <v>0</v>
      </c>
      <c r="N2681" s="9">
        <v>0</v>
      </c>
      <c r="O2681" s="9">
        <f t="shared" si="205"/>
        <v>156276</v>
      </c>
      <c r="P2681" s="9">
        <f t="shared" si="206"/>
        <v>31255.200000000001</v>
      </c>
      <c r="Q2681" s="9">
        <f t="shared" si="207"/>
        <v>0</v>
      </c>
    </row>
    <row r="2682" spans="1:17" x14ac:dyDescent="0.25">
      <c r="A2682" s="6" t="s">
        <v>11757</v>
      </c>
      <c r="B2682" s="6" t="s">
        <v>2674</v>
      </c>
      <c r="C2682" s="6" t="s">
        <v>11801</v>
      </c>
      <c r="D2682" s="6" t="s">
        <v>22159</v>
      </c>
      <c r="E2682" s="7" t="s">
        <v>11760</v>
      </c>
      <c r="F2682" s="7" t="s">
        <v>9567</v>
      </c>
      <c r="G2682" s="7" t="s">
        <v>11761</v>
      </c>
      <c r="H2682" s="7">
        <v>41</v>
      </c>
      <c r="I2682" s="8">
        <v>184015</v>
      </c>
      <c r="J2682" s="9">
        <f t="shared" si="208"/>
        <v>174336</v>
      </c>
      <c r="K2682" s="9">
        <v>158033</v>
      </c>
      <c r="L2682" s="9">
        <f t="shared" si="209"/>
        <v>16303</v>
      </c>
      <c r="M2682" s="9">
        <v>0</v>
      </c>
      <c r="N2682" s="9">
        <v>0</v>
      </c>
      <c r="O2682" s="9">
        <f t="shared" si="205"/>
        <v>174336</v>
      </c>
      <c r="P2682" s="9">
        <f t="shared" si="206"/>
        <v>34867.200000000004</v>
      </c>
      <c r="Q2682" s="9">
        <f t="shared" si="207"/>
        <v>0</v>
      </c>
    </row>
    <row r="2683" spans="1:17" x14ac:dyDescent="0.25">
      <c r="A2683" s="6" t="s">
        <v>11803</v>
      </c>
      <c r="B2683" s="6" t="s">
        <v>2675</v>
      </c>
      <c r="C2683" s="6" t="s">
        <v>11802</v>
      </c>
      <c r="D2683" s="6" t="s">
        <v>22159</v>
      </c>
      <c r="E2683" s="7" t="s">
        <v>11760</v>
      </c>
      <c r="F2683" s="7" t="s">
        <v>9567</v>
      </c>
      <c r="G2683" s="7" t="s">
        <v>11804</v>
      </c>
      <c r="H2683" s="7">
        <v>79</v>
      </c>
      <c r="I2683" s="8">
        <v>206972</v>
      </c>
      <c r="J2683" s="9">
        <f t="shared" si="208"/>
        <v>196085</v>
      </c>
      <c r="K2683" s="9">
        <v>177749</v>
      </c>
      <c r="L2683" s="9">
        <f t="shared" si="209"/>
        <v>18336</v>
      </c>
      <c r="M2683" s="9">
        <v>0</v>
      </c>
      <c r="N2683" s="9">
        <v>0</v>
      </c>
      <c r="O2683" s="9">
        <f t="shared" si="205"/>
        <v>196085</v>
      </c>
      <c r="P2683" s="9">
        <f t="shared" si="206"/>
        <v>39217</v>
      </c>
      <c r="Q2683" s="9">
        <f t="shared" si="207"/>
        <v>0</v>
      </c>
    </row>
    <row r="2684" spans="1:17" x14ac:dyDescent="0.25">
      <c r="A2684" s="6" t="s">
        <v>11803</v>
      </c>
      <c r="B2684" s="6" t="s">
        <v>2676</v>
      </c>
      <c r="C2684" s="6" t="s">
        <v>11805</v>
      </c>
      <c r="D2684" s="6" t="s">
        <v>22159</v>
      </c>
      <c r="E2684" s="7" t="s">
        <v>11760</v>
      </c>
      <c r="F2684" s="7" t="s">
        <v>9567</v>
      </c>
      <c r="G2684" s="7" t="s">
        <v>11804</v>
      </c>
      <c r="H2684" s="7">
        <v>119</v>
      </c>
      <c r="I2684" s="8">
        <v>268051</v>
      </c>
      <c r="J2684" s="9">
        <f t="shared" si="208"/>
        <v>253952</v>
      </c>
      <c r="K2684" s="9">
        <v>230204</v>
      </c>
      <c r="L2684" s="9">
        <f t="shared" si="209"/>
        <v>23748</v>
      </c>
      <c r="M2684" s="9">
        <v>0</v>
      </c>
      <c r="N2684" s="9">
        <v>0</v>
      </c>
      <c r="O2684" s="9">
        <f t="shared" si="205"/>
        <v>253952</v>
      </c>
      <c r="P2684" s="9">
        <f t="shared" si="206"/>
        <v>50790.400000000001</v>
      </c>
      <c r="Q2684" s="9">
        <f t="shared" si="207"/>
        <v>0</v>
      </c>
    </row>
    <row r="2685" spans="1:17" x14ac:dyDescent="0.25">
      <c r="A2685" s="6" t="s">
        <v>11803</v>
      </c>
      <c r="B2685" s="6" t="s">
        <v>2677</v>
      </c>
      <c r="C2685" s="6" t="s">
        <v>11806</v>
      </c>
      <c r="D2685" s="6" t="s">
        <v>22159</v>
      </c>
      <c r="E2685" s="7" t="s">
        <v>11760</v>
      </c>
      <c r="F2685" s="7" t="s">
        <v>9567</v>
      </c>
      <c r="G2685" s="7" t="s">
        <v>11804</v>
      </c>
      <c r="H2685" s="7">
        <v>135</v>
      </c>
      <c r="I2685" s="8">
        <v>289715</v>
      </c>
      <c r="J2685" s="9">
        <f t="shared" si="208"/>
        <v>274476</v>
      </c>
      <c r="K2685" s="9">
        <v>248810</v>
      </c>
      <c r="L2685" s="9">
        <f t="shared" si="209"/>
        <v>25666</v>
      </c>
      <c r="M2685" s="9">
        <v>0</v>
      </c>
      <c r="N2685" s="9">
        <v>0</v>
      </c>
      <c r="O2685" s="9">
        <f t="shared" si="205"/>
        <v>274476</v>
      </c>
      <c r="P2685" s="9">
        <f t="shared" si="206"/>
        <v>54895.200000000004</v>
      </c>
      <c r="Q2685" s="9">
        <f t="shared" si="207"/>
        <v>0</v>
      </c>
    </row>
    <row r="2686" spans="1:17" x14ac:dyDescent="0.25">
      <c r="A2686" s="6" t="s">
        <v>11808</v>
      </c>
      <c r="B2686" s="6" t="s">
        <v>2678</v>
      </c>
      <c r="C2686" s="6" t="s">
        <v>11807</v>
      </c>
      <c r="D2686" s="6" t="s">
        <v>22159</v>
      </c>
      <c r="E2686" s="7" t="s">
        <v>11760</v>
      </c>
      <c r="F2686" s="7" t="s">
        <v>9567</v>
      </c>
      <c r="G2686" s="7" t="s">
        <v>11809</v>
      </c>
      <c r="H2686" s="7">
        <v>300</v>
      </c>
      <c r="I2686" s="8">
        <v>1593799</v>
      </c>
      <c r="J2686" s="9">
        <f t="shared" si="208"/>
        <v>1509965</v>
      </c>
      <c r="K2686" s="9">
        <v>1368767</v>
      </c>
      <c r="L2686" s="9">
        <f t="shared" si="209"/>
        <v>141198</v>
      </c>
      <c r="M2686" s="9">
        <v>0</v>
      </c>
      <c r="N2686" s="9">
        <v>0</v>
      </c>
      <c r="O2686" s="9">
        <f t="shared" si="205"/>
        <v>1509965</v>
      </c>
      <c r="P2686" s="9">
        <f t="shared" si="206"/>
        <v>0</v>
      </c>
      <c r="Q2686" s="9">
        <f t="shared" si="207"/>
        <v>301993</v>
      </c>
    </row>
    <row r="2687" spans="1:17" x14ac:dyDescent="0.25">
      <c r="A2687" s="6" t="s">
        <v>11808</v>
      </c>
      <c r="B2687" s="6" t="s">
        <v>2679</v>
      </c>
      <c r="C2687" s="6" t="s">
        <v>11810</v>
      </c>
      <c r="D2687" s="6" t="s">
        <v>22159</v>
      </c>
      <c r="E2687" s="7" t="s">
        <v>11760</v>
      </c>
      <c r="F2687" s="7" t="s">
        <v>9567</v>
      </c>
      <c r="G2687" s="7" t="s">
        <v>11809</v>
      </c>
      <c r="H2687" s="7">
        <v>150</v>
      </c>
      <c r="I2687" s="8">
        <v>609725</v>
      </c>
      <c r="J2687" s="9">
        <f t="shared" si="208"/>
        <v>577653</v>
      </c>
      <c r="K2687" s="9">
        <v>523637</v>
      </c>
      <c r="L2687" s="9">
        <f t="shared" si="209"/>
        <v>54016</v>
      </c>
      <c r="M2687" s="9">
        <v>0</v>
      </c>
      <c r="N2687" s="9">
        <v>0</v>
      </c>
      <c r="O2687" s="9">
        <f t="shared" si="205"/>
        <v>577653</v>
      </c>
      <c r="P2687" s="9">
        <f t="shared" si="206"/>
        <v>115530.6</v>
      </c>
      <c r="Q2687" s="9">
        <f t="shared" si="207"/>
        <v>0</v>
      </c>
    </row>
    <row r="2688" spans="1:17" x14ac:dyDescent="0.25">
      <c r="A2688" s="6" t="s">
        <v>11812</v>
      </c>
      <c r="B2688" s="6" t="s">
        <v>2680</v>
      </c>
      <c r="C2688" s="6" t="s">
        <v>11811</v>
      </c>
      <c r="D2688" s="6" t="s">
        <v>22159</v>
      </c>
      <c r="E2688" s="7" t="s">
        <v>11760</v>
      </c>
      <c r="F2688" s="7" t="s">
        <v>9567</v>
      </c>
      <c r="G2688" s="7" t="s">
        <v>11813</v>
      </c>
      <c r="H2688" s="7">
        <v>234</v>
      </c>
      <c r="I2688" s="8">
        <v>892876</v>
      </c>
      <c r="J2688" s="9">
        <f t="shared" si="208"/>
        <v>845911</v>
      </c>
      <c r="K2688" s="9">
        <v>766809</v>
      </c>
      <c r="L2688" s="9">
        <f t="shared" si="209"/>
        <v>79102</v>
      </c>
      <c r="M2688" s="9">
        <v>0</v>
      </c>
      <c r="N2688" s="9">
        <v>0</v>
      </c>
      <c r="O2688" s="9">
        <f t="shared" si="205"/>
        <v>845911</v>
      </c>
      <c r="P2688" s="9">
        <f t="shared" si="206"/>
        <v>169182.2</v>
      </c>
      <c r="Q2688" s="9">
        <f t="shared" si="207"/>
        <v>0</v>
      </c>
    </row>
    <row r="2689" spans="1:17" x14ac:dyDescent="0.25">
      <c r="A2689" s="6" t="s">
        <v>11812</v>
      </c>
      <c r="B2689" s="6" t="s">
        <v>2681</v>
      </c>
      <c r="C2689" s="6" t="s">
        <v>11814</v>
      </c>
      <c r="D2689" s="6" t="s">
        <v>22159</v>
      </c>
      <c r="E2689" s="7" t="s">
        <v>11760</v>
      </c>
      <c r="F2689" s="7" t="s">
        <v>9567</v>
      </c>
      <c r="G2689" s="7" t="s">
        <v>11813</v>
      </c>
      <c r="H2689" s="7">
        <v>208</v>
      </c>
      <c r="I2689" s="8">
        <v>856010</v>
      </c>
      <c r="J2689" s="9">
        <f t="shared" si="208"/>
        <v>810984</v>
      </c>
      <c r="K2689" s="9">
        <v>735148</v>
      </c>
      <c r="L2689" s="9">
        <f t="shared" si="209"/>
        <v>75836</v>
      </c>
      <c r="M2689" s="9">
        <v>0</v>
      </c>
      <c r="N2689" s="9">
        <v>0</v>
      </c>
      <c r="O2689" s="9">
        <f t="shared" si="205"/>
        <v>810984</v>
      </c>
      <c r="P2689" s="9">
        <f t="shared" si="206"/>
        <v>162196.80000000002</v>
      </c>
      <c r="Q2689" s="9">
        <f t="shared" si="207"/>
        <v>0</v>
      </c>
    </row>
    <row r="2690" spans="1:17" x14ac:dyDescent="0.25">
      <c r="A2690" s="6" t="s">
        <v>11816</v>
      </c>
      <c r="B2690" s="6" t="s">
        <v>2682</v>
      </c>
      <c r="C2690" s="6" t="s">
        <v>11815</v>
      </c>
      <c r="D2690" s="6" t="s">
        <v>22159</v>
      </c>
      <c r="E2690" s="7" t="s">
        <v>11760</v>
      </c>
      <c r="F2690" s="7" t="s">
        <v>9567</v>
      </c>
      <c r="G2690" s="7" t="s">
        <v>11817</v>
      </c>
      <c r="H2690" s="7">
        <v>137</v>
      </c>
      <c r="I2690" s="8">
        <v>395746</v>
      </c>
      <c r="J2690" s="9">
        <f t="shared" si="208"/>
        <v>374930</v>
      </c>
      <c r="K2690" s="9">
        <v>339870</v>
      </c>
      <c r="L2690" s="9">
        <f t="shared" si="209"/>
        <v>35060</v>
      </c>
      <c r="M2690" s="9">
        <v>0</v>
      </c>
      <c r="N2690" s="9">
        <v>0</v>
      </c>
      <c r="O2690" s="9">
        <f t="shared" ref="O2690:O2753" si="210">SUM(K2690:L2690)+N2690</f>
        <v>374930</v>
      </c>
      <c r="P2690" s="9">
        <f t="shared" ref="P2690:P2753" si="211">IF(H2690&gt;250,(0),(O2690*0.2))</f>
        <v>74986</v>
      </c>
      <c r="Q2690" s="9">
        <f t="shared" ref="Q2690:Q2753" si="212">IF(H2690&lt;250,(0),(O2690*0.2))</f>
        <v>0</v>
      </c>
    </row>
    <row r="2691" spans="1:17" x14ac:dyDescent="0.25">
      <c r="A2691" s="6" t="s">
        <v>11816</v>
      </c>
      <c r="B2691" s="6" t="s">
        <v>2683</v>
      </c>
      <c r="C2691" s="6" t="s">
        <v>11818</v>
      </c>
      <c r="D2691" s="6" t="s">
        <v>22159</v>
      </c>
      <c r="E2691" s="7" t="s">
        <v>11760</v>
      </c>
      <c r="F2691" s="7" t="s">
        <v>9567</v>
      </c>
      <c r="G2691" s="7" t="s">
        <v>11817</v>
      </c>
      <c r="H2691" s="7">
        <v>110</v>
      </c>
      <c r="I2691" s="8">
        <v>267247</v>
      </c>
      <c r="J2691" s="9">
        <f t="shared" ref="J2691:J2754" si="213">ROUND(IFERROR(I2691*94.74%,0),0)</f>
        <v>253190</v>
      </c>
      <c r="K2691" s="9">
        <v>229514</v>
      </c>
      <c r="L2691" s="9">
        <f t="shared" ref="L2691:L2754" si="214">J2691-K2691</f>
        <v>23676</v>
      </c>
      <c r="M2691" s="9">
        <v>0</v>
      </c>
      <c r="N2691" s="9">
        <v>0</v>
      </c>
      <c r="O2691" s="9">
        <f t="shared" si="210"/>
        <v>253190</v>
      </c>
      <c r="P2691" s="9">
        <f t="shared" si="211"/>
        <v>50638</v>
      </c>
      <c r="Q2691" s="9">
        <f t="shared" si="212"/>
        <v>0</v>
      </c>
    </row>
    <row r="2692" spans="1:17" x14ac:dyDescent="0.25">
      <c r="A2692" s="6" t="s">
        <v>11816</v>
      </c>
      <c r="B2692" s="6" t="s">
        <v>2684</v>
      </c>
      <c r="C2692" s="6" t="s">
        <v>11819</v>
      </c>
      <c r="D2692" s="6" t="s">
        <v>22159</v>
      </c>
      <c r="E2692" s="7" t="s">
        <v>11760</v>
      </c>
      <c r="F2692" s="7" t="s">
        <v>9567</v>
      </c>
      <c r="G2692" s="7" t="s">
        <v>11817</v>
      </c>
      <c r="H2692" s="7">
        <v>122</v>
      </c>
      <c r="I2692" s="8">
        <v>344304</v>
      </c>
      <c r="J2692" s="9">
        <f t="shared" si="213"/>
        <v>326194</v>
      </c>
      <c r="K2692" s="9">
        <v>295691</v>
      </c>
      <c r="L2692" s="9">
        <f t="shared" si="214"/>
        <v>30503</v>
      </c>
      <c r="M2692" s="9">
        <v>0</v>
      </c>
      <c r="N2692" s="9">
        <v>0</v>
      </c>
      <c r="O2692" s="9">
        <f t="shared" si="210"/>
        <v>326194</v>
      </c>
      <c r="P2692" s="9">
        <f t="shared" si="211"/>
        <v>65238.8</v>
      </c>
      <c r="Q2692" s="9">
        <f t="shared" si="212"/>
        <v>0</v>
      </c>
    </row>
    <row r="2693" spans="1:17" x14ac:dyDescent="0.25">
      <c r="A2693" s="6" t="s">
        <v>11816</v>
      </c>
      <c r="B2693" s="6" t="s">
        <v>2685</v>
      </c>
      <c r="C2693" s="6" t="s">
        <v>11820</v>
      </c>
      <c r="D2693" s="6" t="s">
        <v>22159</v>
      </c>
      <c r="E2693" s="7" t="s">
        <v>11760</v>
      </c>
      <c r="F2693" s="7" t="s">
        <v>9567</v>
      </c>
      <c r="G2693" s="7" t="s">
        <v>11817</v>
      </c>
      <c r="H2693" s="7">
        <v>89</v>
      </c>
      <c r="I2693" s="8">
        <v>268977</v>
      </c>
      <c r="J2693" s="9">
        <f t="shared" si="213"/>
        <v>254829</v>
      </c>
      <c r="K2693" s="9">
        <v>230999</v>
      </c>
      <c r="L2693" s="9">
        <f t="shared" si="214"/>
        <v>23830</v>
      </c>
      <c r="M2693" s="9">
        <v>0</v>
      </c>
      <c r="N2693" s="9">
        <v>0</v>
      </c>
      <c r="O2693" s="9">
        <f t="shared" si="210"/>
        <v>254829</v>
      </c>
      <c r="P2693" s="9">
        <f t="shared" si="211"/>
        <v>50965.8</v>
      </c>
      <c r="Q2693" s="9">
        <f t="shared" si="212"/>
        <v>0</v>
      </c>
    </row>
    <row r="2694" spans="1:17" x14ac:dyDescent="0.25">
      <c r="A2694" s="6" t="s">
        <v>11816</v>
      </c>
      <c r="B2694" s="6" t="s">
        <v>2686</v>
      </c>
      <c r="C2694" s="6" t="s">
        <v>11821</v>
      </c>
      <c r="D2694" s="6" t="s">
        <v>22159</v>
      </c>
      <c r="E2694" s="7" t="s">
        <v>11760</v>
      </c>
      <c r="F2694" s="7" t="s">
        <v>9567</v>
      </c>
      <c r="G2694" s="7" t="s">
        <v>11817</v>
      </c>
      <c r="H2694" s="7">
        <v>92</v>
      </c>
      <c r="I2694" s="8">
        <v>492838</v>
      </c>
      <c r="J2694" s="9">
        <f t="shared" si="213"/>
        <v>466915</v>
      </c>
      <c r="K2694" s="9">
        <v>423253</v>
      </c>
      <c r="L2694" s="9">
        <f t="shared" si="214"/>
        <v>43662</v>
      </c>
      <c r="M2694" s="9">
        <v>0</v>
      </c>
      <c r="N2694" s="9">
        <v>0</v>
      </c>
      <c r="O2694" s="9">
        <f t="shared" si="210"/>
        <v>466915</v>
      </c>
      <c r="P2694" s="9">
        <f t="shared" si="211"/>
        <v>93383</v>
      </c>
      <c r="Q2694" s="9">
        <f t="shared" si="212"/>
        <v>0</v>
      </c>
    </row>
    <row r="2695" spans="1:17" x14ac:dyDescent="0.25">
      <c r="A2695" s="6" t="s">
        <v>11816</v>
      </c>
      <c r="B2695" s="6" t="s">
        <v>2687</v>
      </c>
      <c r="C2695" s="6" t="s">
        <v>11822</v>
      </c>
      <c r="D2695" s="6" t="s">
        <v>22159</v>
      </c>
      <c r="E2695" s="7" t="s">
        <v>11760</v>
      </c>
      <c r="F2695" s="7" t="s">
        <v>9567</v>
      </c>
      <c r="G2695" s="7" t="s">
        <v>11817</v>
      </c>
      <c r="H2695" s="7">
        <v>81</v>
      </c>
      <c r="I2695" s="8">
        <v>329571</v>
      </c>
      <c r="J2695" s="9">
        <f t="shared" si="213"/>
        <v>312236</v>
      </c>
      <c r="K2695" s="9">
        <v>283038</v>
      </c>
      <c r="L2695" s="9">
        <f t="shared" si="214"/>
        <v>29198</v>
      </c>
      <c r="M2695" s="9">
        <v>0</v>
      </c>
      <c r="N2695" s="9">
        <v>0</v>
      </c>
      <c r="O2695" s="9">
        <f t="shared" si="210"/>
        <v>312236</v>
      </c>
      <c r="P2695" s="9">
        <f t="shared" si="211"/>
        <v>62447.200000000004</v>
      </c>
      <c r="Q2695" s="9">
        <f t="shared" si="212"/>
        <v>0</v>
      </c>
    </row>
    <row r="2696" spans="1:17" x14ac:dyDescent="0.25">
      <c r="A2696" s="6" t="s">
        <v>22210</v>
      </c>
      <c r="B2696" s="6" t="s">
        <v>22208</v>
      </c>
      <c r="C2696" s="6" t="s">
        <v>22209</v>
      </c>
      <c r="D2696" s="6" t="s">
        <v>22159</v>
      </c>
      <c r="E2696" s="7" t="s">
        <v>11760</v>
      </c>
      <c r="F2696" s="7" t="s">
        <v>9567</v>
      </c>
      <c r="G2696" s="7" t="s">
        <v>22211</v>
      </c>
      <c r="H2696" s="7">
        <v>81</v>
      </c>
      <c r="I2696" s="8">
        <v>0</v>
      </c>
      <c r="J2696" s="9">
        <f t="shared" si="213"/>
        <v>0</v>
      </c>
      <c r="K2696" s="9">
        <v>4810</v>
      </c>
      <c r="L2696" s="9">
        <f t="shared" si="214"/>
        <v>-4810</v>
      </c>
      <c r="M2696" s="9">
        <f>4810</f>
        <v>4810</v>
      </c>
      <c r="N2696" s="9">
        <v>0</v>
      </c>
      <c r="O2696" s="9">
        <f t="shared" si="210"/>
        <v>0</v>
      </c>
      <c r="P2696" s="9">
        <f t="shared" si="211"/>
        <v>0</v>
      </c>
      <c r="Q2696" s="9">
        <f t="shared" si="212"/>
        <v>0</v>
      </c>
    </row>
    <row r="2697" spans="1:17" x14ac:dyDescent="0.25">
      <c r="A2697" s="6" t="s">
        <v>11824</v>
      </c>
      <c r="B2697" s="6" t="s">
        <v>2688</v>
      </c>
      <c r="C2697" s="6" t="s">
        <v>11823</v>
      </c>
      <c r="D2697" s="6" t="s">
        <v>22159</v>
      </c>
      <c r="E2697" s="7" t="s">
        <v>11760</v>
      </c>
      <c r="F2697" s="7" t="s">
        <v>9567</v>
      </c>
      <c r="G2697" s="7" t="s">
        <v>11825</v>
      </c>
      <c r="H2697" s="7">
        <v>300</v>
      </c>
      <c r="I2697" s="8">
        <v>1715219</v>
      </c>
      <c r="J2697" s="9">
        <f t="shared" si="213"/>
        <v>1624998</v>
      </c>
      <c r="K2697" s="9">
        <v>1473043</v>
      </c>
      <c r="L2697" s="9">
        <f t="shared" si="214"/>
        <v>151955</v>
      </c>
      <c r="M2697" s="9">
        <v>0</v>
      </c>
      <c r="N2697" s="9">
        <v>0</v>
      </c>
      <c r="O2697" s="9">
        <f t="shared" si="210"/>
        <v>1624998</v>
      </c>
      <c r="P2697" s="9">
        <f t="shared" si="211"/>
        <v>0</v>
      </c>
      <c r="Q2697" s="9">
        <f t="shared" si="212"/>
        <v>324999.60000000003</v>
      </c>
    </row>
    <row r="2698" spans="1:17" x14ac:dyDescent="0.25">
      <c r="A2698" s="6" t="s">
        <v>11827</v>
      </c>
      <c r="B2698" s="6" t="s">
        <v>2689</v>
      </c>
      <c r="C2698" s="6" t="s">
        <v>11826</v>
      </c>
      <c r="D2698" s="6" t="s">
        <v>22159</v>
      </c>
      <c r="E2698" s="7" t="s">
        <v>11760</v>
      </c>
      <c r="F2698" s="7" t="s">
        <v>9567</v>
      </c>
      <c r="G2698" s="7" t="s">
        <v>11828</v>
      </c>
      <c r="H2698" s="7">
        <v>195</v>
      </c>
      <c r="I2698" s="8">
        <v>713089</v>
      </c>
      <c r="J2698" s="9">
        <f t="shared" si="213"/>
        <v>675581</v>
      </c>
      <c r="K2698" s="9">
        <v>612407</v>
      </c>
      <c r="L2698" s="9">
        <f t="shared" si="214"/>
        <v>63174</v>
      </c>
      <c r="M2698" s="9">
        <v>0</v>
      </c>
      <c r="N2698" s="9">
        <v>0</v>
      </c>
      <c r="O2698" s="9">
        <f t="shared" si="210"/>
        <v>675581</v>
      </c>
      <c r="P2698" s="9">
        <f t="shared" si="211"/>
        <v>135116.20000000001</v>
      </c>
      <c r="Q2698" s="9">
        <f t="shared" si="212"/>
        <v>0</v>
      </c>
    </row>
    <row r="2699" spans="1:17" x14ac:dyDescent="0.25">
      <c r="A2699" s="6" t="s">
        <v>11827</v>
      </c>
      <c r="B2699" s="6" t="s">
        <v>2690</v>
      </c>
      <c r="C2699" s="6" t="s">
        <v>11829</v>
      </c>
      <c r="D2699" s="6" t="s">
        <v>22159</v>
      </c>
      <c r="E2699" s="7" t="s">
        <v>11760</v>
      </c>
      <c r="F2699" s="7" t="s">
        <v>9567</v>
      </c>
      <c r="G2699" s="7" t="s">
        <v>11828</v>
      </c>
      <c r="H2699" s="7">
        <v>96</v>
      </c>
      <c r="I2699" s="8">
        <v>553284</v>
      </c>
      <c r="J2699" s="9">
        <f t="shared" si="213"/>
        <v>524181</v>
      </c>
      <c r="K2699" s="9">
        <v>475164</v>
      </c>
      <c r="L2699" s="9">
        <f t="shared" si="214"/>
        <v>49017</v>
      </c>
      <c r="M2699" s="9">
        <v>0</v>
      </c>
      <c r="N2699" s="9">
        <v>0</v>
      </c>
      <c r="O2699" s="9">
        <f t="shared" si="210"/>
        <v>524181</v>
      </c>
      <c r="P2699" s="9">
        <f t="shared" si="211"/>
        <v>104836.20000000001</v>
      </c>
      <c r="Q2699" s="9">
        <f t="shared" si="212"/>
        <v>0</v>
      </c>
    </row>
    <row r="2700" spans="1:17" x14ac:dyDescent="0.25">
      <c r="A2700" s="6" t="s">
        <v>11827</v>
      </c>
      <c r="B2700" s="6" t="s">
        <v>2691</v>
      </c>
      <c r="C2700" s="6" t="s">
        <v>11830</v>
      </c>
      <c r="D2700" s="6" t="s">
        <v>22159</v>
      </c>
      <c r="E2700" s="7" t="s">
        <v>11760</v>
      </c>
      <c r="F2700" s="7" t="s">
        <v>9567</v>
      </c>
      <c r="G2700" s="7" t="s">
        <v>11828</v>
      </c>
      <c r="H2700" s="7">
        <v>192</v>
      </c>
      <c r="I2700" s="8">
        <v>840176</v>
      </c>
      <c r="J2700" s="9">
        <f t="shared" si="213"/>
        <v>795983</v>
      </c>
      <c r="K2700" s="9">
        <v>721550</v>
      </c>
      <c r="L2700" s="9">
        <f t="shared" si="214"/>
        <v>74433</v>
      </c>
      <c r="M2700" s="9">
        <v>0</v>
      </c>
      <c r="N2700" s="9">
        <v>0</v>
      </c>
      <c r="O2700" s="9">
        <f t="shared" si="210"/>
        <v>795983</v>
      </c>
      <c r="P2700" s="9">
        <f t="shared" si="211"/>
        <v>159196.6</v>
      </c>
      <c r="Q2700" s="9">
        <f t="shared" si="212"/>
        <v>0</v>
      </c>
    </row>
    <row r="2701" spans="1:17" x14ac:dyDescent="0.25">
      <c r="A2701" s="6" t="s">
        <v>11827</v>
      </c>
      <c r="B2701" s="6" t="s">
        <v>2692</v>
      </c>
      <c r="C2701" s="6" t="s">
        <v>11831</v>
      </c>
      <c r="D2701" s="6" t="s">
        <v>22159</v>
      </c>
      <c r="E2701" s="7" t="s">
        <v>11760</v>
      </c>
      <c r="F2701" s="7" t="s">
        <v>9567</v>
      </c>
      <c r="G2701" s="7" t="s">
        <v>11828</v>
      </c>
      <c r="H2701" s="7">
        <v>180</v>
      </c>
      <c r="I2701" s="8">
        <v>804710</v>
      </c>
      <c r="J2701" s="9">
        <f t="shared" si="213"/>
        <v>762382</v>
      </c>
      <c r="K2701" s="9">
        <v>691092</v>
      </c>
      <c r="L2701" s="9">
        <f t="shared" si="214"/>
        <v>71290</v>
      </c>
      <c r="M2701" s="9">
        <v>0</v>
      </c>
      <c r="N2701" s="9">
        <v>0</v>
      </c>
      <c r="O2701" s="9">
        <f t="shared" si="210"/>
        <v>762382</v>
      </c>
      <c r="P2701" s="9">
        <f t="shared" si="211"/>
        <v>152476.4</v>
      </c>
      <c r="Q2701" s="9">
        <f t="shared" si="212"/>
        <v>0</v>
      </c>
    </row>
    <row r="2702" spans="1:17" x14ac:dyDescent="0.25">
      <c r="A2702" s="6" t="s">
        <v>11827</v>
      </c>
      <c r="B2702" s="6" t="s">
        <v>2693</v>
      </c>
      <c r="C2702" s="6" t="s">
        <v>11832</v>
      </c>
      <c r="D2702" s="6" t="s">
        <v>22159</v>
      </c>
      <c r="E2702" s="7" t="s">
        <v>11760</v>
      </c>
      <c r="F2702" s="7" t="s">
        <v>9567</v>
      </c>
      <c r="G2702" s="7" t="s">
        <v>11828</v>
      </c>
      <c r="H2702" s="7">
        <v>90</v>
      </c>
      <c r="I2702" s="8">
        <v>308737</v>
      </c>
      <c r="J2702" s="9">
        <f t="shared" si="213"/>
        <v>292497</v>
      </c>
      <c r="K2702" s="9">
        <v>265146</v>
      </c>
      <c r="L2702" s="9">
        <f t="shared" si="214"/>
        <v>27351</v>
      </c>
      <c r="M2702" s="9">
        <v>0</v>
      </c>
      <c r="N2702" s="9">
        <v>0</v>
      </c>
      <c r="O2702" s="9">
        <f t="shared" si="210"/>
        <v>292497</v>
      </c>
      <c r="P2702" s="9">
        <f t="shared" si="211"/>
        <v>58499.4</v>
      </c>
      <c r="Q2702" s="9">
        <f t="shared" si="212"/>
        <v>0</v>
      </c>
    </row>
    <row r="2703" spans="1:17" x14ac:dyDescent="0.25">
      <c r="A2703" s="6" t="s">
        <v>11827</v>
      </c>
      <c r="B2703" s="6" t="s">
        <v>2694</v>
      </c>
      <c r="C2703" s="6" t="s">
        <v>11833</v>
      </c>
      <c r="D2703" s="6" t="s">
        <v>22159</v>
      </c>
      <c r="E2703" s="7" t="s">
        <v>11760</v>
      </c>
      <c r="F2703" s="7" t="s">
        <v>9567</v>
      </c>
      <c r="G2703" s="7" t="s">
        <v>11828</v>
      </c>
      <c r="H2703" s="7">
        <v>68</v>
      </c>
      <c r="I2703" s="8">
        <v>345427</v>
      </c>
      <c r="J2703" s="9">
        <f t="shared" si="213"/>
        <v>327258</v>
      </c>
      <c r="K2703" s="9">
        <v>296655</v>
      </c>
      <c r="L2703" s="9">
        <f t="shared" si="214"/>
        <v>30603</v>
      </c>
      <c r="M2703" s="9">
        <v>0</v>
      </c>
      <c r="N2703" s="9">
        <v>0</v>
      </c>
      <c r="O2703" s="9">
        <f t="shared" si="210"/>
        <v>327258</v>
      </c>
      <c r="P2703" s="9">
        <f t="shared" si="211"/>
        <v>65451.600000000006</v>
      </c>
      <c r="Q2703" s="9">
        <f t="shared" si="212"/>
        <v>0</v>
      </c>
    </row>
    <row r="2704" spans="1:17" x14ac:dyDescent="0.25">
      <c r="A2704" s="6" t="s">
        <v>11827</v>
      </c>
      <c r="B2704" s="6" t="s">
        <v>2695</v>
      </c>
      <c r="C2704" s="6" t="s">
        <v>11834</v>
      </c>
      <c r="D2704" s="6" t="s">
        <v>22159</v>
      </c>
      <c r="E2704" s="7" t="s">
        <v>11760</v>
      </c>
      <c r="F2704" s="7" t="s">
        <v>9567</v>
      </c>
      <c r="G2704" s="7" t="s">
        <v>11828</v>
      </c>
      <c r="H2704" s="7">
        <v>110</v>
      </c>
      <c r="I2704" s="8">
        <v>273756</v>
      </c>
      <c r="J2704" s="9">
        <f t="shared" si="213"/>
        <v>259356</v>
      </c>
      <c r="K2704" s="9">
        <v>235104</v>
      </c>
      <c r="L2704" s="9">
        <f t="shared" si="214"/>
        <v>24252</v>
      </c>
      <c r="M2704" s="9">
        <v>0</v>
      </c>
      <c r="N2704" s="9">
        <v>0</v>
      </c>
      <c r="O2704" s="9">
        <f t="shared" si="210"/>
        <v>259356</v>
      </c>
      <c r="P2704" s="9">
        <f t="shared" si="211"/>
        <v>51871.200000000004</v>
      </c>
      <c r="Q2704" s="9">
        <f t="shared" si="212"/>
        <v>0</v>
      </c>
    </row>
    <row r="2705" spans="1:17" x14ac:dyDescent="0.25">
      <c r="A2705" s="6" t="s">
        <v>11827</v>
      </c>
      <c r="B2705" s="6" t="s">
        <v>2696</v>
      </c>
      <c r="C2705" s="6" t="s">
        <v>11835</v>
      </c>
      <c r="D2705" s="6" t="s">
        <v>22159</v>
      </c>
      <c r="E2705" s="7" t="s">
        <v>11760</v>
      </c>
      <c r="F2705" s="7" t="s">
        <v>9567</v>
      </c>
      <c r="G2705" s="7" t="s">
        <v>11828</v>
      </c>
      <c r="H2705" s="7">
        <v>93</v>
      </c>
      <c r="I2705" s="8">
        <v>527375</v>
      </c>
      <c r="J2705" s="9">
        <f t="shared" si="213"/>
        <v>499635</v>
      </c>
      <c r="K2705" s="9">
        <v>452914</v>
      </c>
      <c r="L2705" s="9">
        <f t="shared" si="214"/>
        <v>46721</v>
      </c>
      <c r="M2705" s="9">
        <v>0</v>
      </c>
      <c r="N2705" s="9">
        <v>0</v>
      </c>
      <c r="O2705" s="9">
        <f t="shared" si="210"/>
        <v>499635</v>
      </c>
      <c r="P2705" s="9">
        <f t="shared" si="211"/>
        <v>99927</v>
      </c>
      <c r="Q2705" s="9">
        <f t="shared" si="212"/>
        <v>0</v>
      </c>
    </row>
    <row r="2706" spans="1:17" x14ac:dyDescent="0.25">
      <c r="A2706" s="6" t="s">
        <v>11827</v>
      </c>
      <c r="B2706" s="6" t="s">
        <v>2697</v>
      </c>
      <c r="C2706" s="6" t="s">
        <v>11836</v>
      </c>
      <c r="D2706" s="6" t="s">
        <v>22159</v>
      </c>
      <c r="E2706" s="7" t="s">
        <v>11760</v>
      </c>
      <c r="F2706" s="7" t="s">
        <v>9567</v>
      </c>
      <c r="G2706" s="7" t="s">
        <v>11828</v>
      </c>
      <c r="H2706" s="7">
        <v>159</v>
      </c>
      <c r="I2706" s="8">
        <v>468749</v>
      </c>
      <c r="J2706" s="9">
        <f t="shared" si="213"/>
        <v>444093</v>
      </c>
      <c r="K2706" s="9">
        <v>402565</v>
      </c>
      <c r="L2706" s="9">
        <f t="shared" si="214"/>
        <v>41528</v>
      </c>
      <c r="M2706" s="9">
        <v>0</v>
      </c>
      <c r="N2706" s="9">
        <v>0</v>
      </c>
      <c r="O2706" s="9">
        <f t="shared" si="210"/>
        <v>444093</v>
      </c>
      <c r="P2706" s="9">
        <f t="shared" si="211"/>
        <v>88818.6</v>
      </c>
      <c r="Q2706" s="9">
        <f t="shared" si="212"/>
        <v>0</v>
      </c>
    </row>
    <row r="2707" spans="1:17" x14ac:dyDescent="0.25">
      <c r="A2707" s="6" t="s">
        <v>11838</v>
      </c>
      <c r="B2707" s="6" t="s">
        <v>2698</v>
      </c>
      <c r="C2707" s="6" t="s">
        <v>11837</v>
      </c>
      <c r="D2707" s="6" t="s">
        <v>22159</v>
      </c>
      <c r="E2707" s="7" t="s">
        <v>11760</v>
      </c>
      <c r="F2707" s="7" t="s">
        <v>9567</v>
      </c>
      <c r="G2707" s="7" t="s">
        <v>11841</v>
      </c>
      <c r="H2707" s="7">
        <v>141</v>
      </c>
      <c r="I2707" s="8">
        <v>479129</v>
      </c>
      <c r="J2707" s="9">
        <f t="shared" si="213"/>
        <v>453927</v>
      </c>
      <c r="K2707" s="9">
        <v>411480</v>
      </c>
      <c r="L2707" s="9">
        <f t="shared" si="214"/>
        <v>42447</v>
      </c>
      <c r="M2707" s="9">
        <v>0</v>
      </c>
      <c r="N2707" s="9">
        <v>0</v>
      </c>
      <c r="O2707" s="9">
        <f t="shared" si="210"/>
        <v>453927</v>
      </c>
      <c r="P2707" s="9">
        <f t="shared" si="211"/>
        <v>90785.400000000009</v>
      </c>
      <c r="Q2707" s="9">
        <f t="shared" si="212"/>
        <v>0</v>
      </c>
    </row>
    <row r="2708" spans="1:17" x14ac:dyDescent="0.25">
      <c r="A2708" s="6" t="s">
        <v>11838</v>
      </c>
      <c r="B2708" s="6" t="s">
        <v>2699</v>
      </c>
      <c r="C2708" s="6" t="s">
        <v>11842</v>
      </c>
      <c r="D2708" s="6" t="s">
        <v>22159</v>
      </c>
      <c r="E2708" s="7" t="s">
        <v>11760</v>
      </c>
      <c r="F2708" s="7" t="s">
        <v>9567</v>
      </c>
      <c r="G2708" s="7" t="s">
        <v>11841</v>
      </c>
      <c r="H2708" s="7">
        <v>135</v>
      </c>
      <c r="I2708" s="8">
        <v>539322</v>
      </c>
      <c r="J2708" s="9">
        <f t="shared" si="213"/>
        <v>510954</v>
      </c>
      <c r="K2708" s="9">
        <v>463174</v>
      </c>
      <c r="L2708" s="9">
        <f t="shared" si="214"/>
        <v>47780</v>
      </c>
      <c r="M2708" s="9"/>
      <c r="N2708" s="9">
        <v>-262</v>
      </c>
      <c r="O2708" s="9">
        <f t="shared" si="210"/>
        <v>510692</v>
      </c>
      <c r="P2708" s="9">
        <f t="shared" si="211"/>
        <v>102138.40000000001</v>
      </c>
      <c r="Q2708" s="9">
        <f t="shared" si="212"/>
        <v>0</v>
      </c>
    </row>
    <row r="2709" spans="1:17" x14ac:dyDescent="0.25">
      <c r="A2709" s="6" t="s">
        <v>11838</v>
      </c>
      <c r="B2709" s="6" t="s">
        <v>2700</v>
      </c>
      <c r="C2709" s="6" t="s">
        <v>11843</v>
      </c>
      <c r="D2709" s="6" t="s">
        <v>22159</v>
      </c>
      <c r="E2709" s="7" t="s">
        <v>11760</v>
      </c>
      <c r="F2709" s="7" t="s">
        <v>9567</v>
      </c>
      <c r="G2709" s="7" t="s">
        <v>11841</v>
      </c>
      <c r="H2709" s="7">
        <v>70</v>
      </c>
      <c r="I2709" s="8">
        <v>225358</v>
      </c>
      <c r="J2709" s="9">
        <f t="shared" si="213"/>
        <v>213504</v>
      </c>
      <c r="K2709" s="9">
        <v>193540</v>
      </c>
      <c r="L2709" s="9">
        <f t="shared" si="214"/>
        <v>19964</v>
      </c>
      <c r="M2709" s="9">
        <v>0</v>
      </c>
      <c r="N2709" s="9">
        <v>0</v>
      </c>
      <c r="O2709" s="9">
        <f t="shared" si="210"/>
        <v>213504</v>
      </c>
      <c r="P2709" s="9">
        <f t="shared" si="211"/>
        <v>42700.800000000003</v>
      </c>
      <c r="Q2709" s="9">
        <f t="shared" si="212"/>
        <v>0</v>
      </c>
    </row>
    <row r="2710" spans="1:17" x14ac:dyDescent="0.25">
      <c r="A2710" s="6" t="s">
        <v>11838</v>
      </c>
      <c r="B2710" s="6" t="s">
        <v>22212</v>
      </c>
      <c r="C2710" s="6" t="s">
        <v>22213</v>
      </c>
      <c r="D2710" s="6" t="s">
        <v>22159</v>
      </c>
      <c r="E2710" s="7" t="s">
        <v>11760</v>
      </c>
      <c r="F2710" s="7" t="s">
        <v>9567</v>
      </c>
      <c r="G2710" s="7" t="s">
        <v>11841</v>
      </c>
      <c r="H2710" s="7">
        <v>16</v>
      </c>
      <c r="I2710" s="8">
        <v>0</v>
      </c>
      <c r="J2710" s="9">
        <f t="shared" si="213"/>
        <v>0</v>
      </c>
      <c r="K2710" s="9">
        <v>181</v>
      </c>
      <c r="L2710" s="9">
        <f t="shared" si="214"/>
        <v>-181</v>
      </c>
      <c r="M2710" s="9"/>
      <c r="N2710" s="9">
        <v>181</v>
      </c>
      <c r="O2710" s="9">
        <f t="shared" si="210"/>
        <v>181</v>
      </c>
      <c r="P2710" s="9">
        <f t="shared" si="211"/>
        <v>36.200000000000003</v>
      </c>
      <c r="Q2710" s="9">
        <f t="shared" si="212"/>
        <v>0</v>
      </c>
    </row>
    <row r="2711" spans="1:17" x14ac:dyDescent="0.25">
      <c r="A2711" s="6" t="s">
        <v>11838</v>
      </c>
      <c r="B2711" s="6" t="s">
        <v>22214</v>
      </c>
      <c r="C2711" s="6" t="s">
        <v>22215</v>
      </c>
      <c r="D2711" s="6" t="s">
        <v>22159</v>
      </c>
      <c r="E2711" s="7" t="s">
        <v>11760</v>
      </c>
      <c r="F2711" s="7" t="s">
        <v>9567</v>
      </c>
      <c r="G2711" s="7" t="s">
        <v>11841</v>
      </c>
      <c r="H2711" s="7">
        <v>8</v>
      </c>
      <c r="I2711" s="8">
        <v>0</v>
      </c>
      <c r="J2711" s="9">
        <f t="shared" si="213"/>
        <v>0</v>
      </c>
      <c r="K2711" s="9">
        <v>81</v>
      </c>
      <c r="L2711" s="9">
        <f t="shared" si="214"/>
        <v>-81</v>
      </c>
      <c r="M2711" s="9"/>
      <c r="N2711" s="9">
        <v>81</v>
      </c>
      <c r="O2711" s="9">
        <f t="shared" si="210"/>
        <v>81</v>
      </c>
      <c r="P2711" s="9">
        <f t="shared" si="211"/>
        <v>16.2</v>
      </c>
      <c r="Q2711" s="9">
        <f t="shared" si="212"/>
        <v>0</v>
      </c>
    </row>
    <row r="2712" spans="1:17" x14ac:dyDescent="0.25">
      <c r="A2712" s="6" t="s">
        <v>11845</v>
      </c>
      <c r="B2712" s="6" t="s">
        <v>2701</v>
      </c>
      <c r="C2712" s="6" t="s">
        <v>11844</v>
      </c>
      <c r="D2712" s="6" t="s">
        <v>22159</v>
      </c>
      <c r="E2712" s="7" t="s">
        <v>11760</v>
      </c>
      <c r="F2712" s="7" t="s">
        <v>9567</v>
      </c>
      <c r="G2712" s="7" t="s">
        <v>11846</v>
      </c>
      <c r="H2712" s="7">
        <v>148</v>
      </c>
      <c r="I2712" s="8">
        <v>290342</v>
      </c>
      <c r="J2712" s="9">
        <f t="shared" si="213"/>
        <v>275070</v>
      </c>
      <c r="K2712" s="9">
        <v>249348</v>
      </c>
      <c r="L2712" s="9">
        <f t="shared" si="214"/>
        <v>25722</v>
      </c>
      <c r="M2712" s="9">
        <v>0</v>
      </c>
      <c r="N2712" s="9">
        <v>0</v>
      </c>
      <c r="O2712" s="9">
        <f t="shared" si="210"/>
        <v>275070</v>
      </c>
      <c r="P2712" s="9">
        <f t="shared" si="211"/>
        <v>55014</v>
      </c>
      <c r="Q2712" s="9">
        <f t="shared" si="212"/>
        <v>0</v>
      </c>
    </row>
    <row r="2713" spans="1:17" x14ac:dyDescent="0.25">
      <c r="A2713" s="6" t="s">
        <v>11845</v>
      </c>
      <c r="B2713" s="6" t="s">
        <v>2702</v>
      </c>
      <c r="C2713" s="6" t="s">
        <v>11847</v>
      </c>
      <c r="D2713" s="6" t="s">
        <v>22159</v>
      </c>
      <c r="E2713" s="7" t="s">
        <v>11760</v>
      </c>
      <c r="F2713" s="7" t="s">
        <v>9567</v>
      </c>
      <c r="G2713" s="7" t="s">
        <v>11846</v>
      </c>
      <c r="H2713" s="7">
        <v>145</v>
      </c>
      <c r="I2713" s="8">
        <v>451240</v>
      </c>
      <c r="J2713" s="9">
        <f t="shared" si="213"/>
        <v>427505</v>
      </c>
      <c r="K2713" s="9">
        <v>387528</v>
      </c>
      <c r="L2713" s="9">
        <f t="shared" si="214"/>
        <v>39977</v>
      </c>
      <c r="M2713" s="9">
        <v>0</v>
      </c>
      <c r="N2713" s="9">
        <v>0</v>
      </c>
      <c r="O2713" s="9">
        <f t="shared" si="210"/>
        <v>427505</v>
      </c>
      <c r="P2713" s="9">
        <f t="shared" si="211"/>
        <v>85501</v>
      </c>
      <c r="Q2713" s="9">
        <f t="shared" si="212"/>
        <v>0</v>
      </c>
    </row>
    <row r="2714" spans="1:17" x14ac:dyDescent="0.25">
      <c r="A2714" s="6" t="s">
        <v>11849</v>
      </c>
      <c r="B2714" s="6" t="s">
        <v>2703</v>
      </c>
      <c r="C2714" s="6" t="s">
        <v>11848</v>
      </c>
      <c r="D2714" s="6" t="s">
        <v>22159</v>
      </c>
      <c r="E2714" s="7" t="s">
        <v>11760</v>
      </c>
      <c r="F2714" s="7" t="s">
        <v>9567</v>
      </c>
      <c r="G2714" s="7" t="s">
        <v>11850</v>
      </c>
      <c r="H2714" s="7">
        <v>89</v>
      </c>
      <c r="I2714" s="8">
        <v>158149</v>
      </c>
      <c r="J2714" s="9">
        <f t="shared" si="213"/>
        <v>149830</v>
      </c>
      <c r="K2714" s="9">
        <v>135820</v>
      </c>
      <c r="L2714" s="9">
        <f t="shared" si="214"/>
        <v>14010</v>
      </c>
      <c r="M2714" s="9">
        <v>0</v>
      </c>
      <c r="N2714" s="9">
        <v>0</v>
      </c>
      <c r="O2714" s="9">
        <f t="shared" si="210"/>
        <v>149830</v>
      </c>
      <c r="P2714" s="9">
        <f t="shared" si="211"/>
        <v>29966</v>
      </c>
      <c r="Q2714" s="9">
        <f t="shared" si="212"/>
        <v>0</v>
      </c>
    </row>
    <row r="2715" spans="1:17" x14ac:dyDescent="0.25">
      <c r="A2715" s="6" t="s">
        <v>11852</v>
      </c>
      <c r="B2715" s="6" t="s">
        <v>2704</v>
      </c>
      <c r="C2715" s="6" t="s">
        <v>11851</v>
      </c>
      <c r="D2715" s="6" t="s">
        <v>22159</v>
      </c>
      <c r="E2715" s="7" t="s">
        <v>11760</v>
      </c>
      <c r="F2715" s="7" t="s">
        <v>9567</v>
      </c>
      <c r="G2715" s="7" t="s">
        <v>11853</v>
      </c>
      <c r="H2715" s="7">
        <v>102</v>
      </c>
      <c r="I2715" s="8">
        <v>162492</v>
      </c>
      <c r="J2715" s="9">
        <f t="shared" si="213"/>
        <v>153945</v>
      </c>
      <c r="K2715" s="9">
        <v>139550</v>
      </c>
      <c r="L2715" s="9">
        <f t="shared" si="214"/>
        <v>14395</v>
      </c>
      <c r="M2715" s="9">
        <v>0</v>
      </c>
      <c r="N2715" s="9">
        <v>0</v>
      </c>
      <c r="O2715" s="9">
        <f t="shared" si="210"/>
        <v>153945</v>
      </c>
      <c r="P2715" s="9">
        <f t="shared" si="211"/>
        <v>30789</v>
      </c>
      <c r="Q2715" s="9">
        <f t="shared" si="212"/>
        <v>0</v>
      </c>
    </row>
    <row r="2716" spans="1:17" x14ac:dyDescent="0.25">
      <c r="A2716" s="6" t="s">
        <v>11855</v>
      </c>
      <c r="B2716" s="6" t="s">
        <v>2705</v>
      </c>
      <c r="C2716" s="6" t="s">
        <v>11854</v>
      </c>
      <c r="D2716" s="6" t="s">
        <v>22159</v>
      </c>
      <c r="E2716" s="7" t="s">
        <v>11760</v>
      </c>
      <c r="F2716" s="7" t="s">
        <v>9567</v>
      </c>
      <c r="G2716" s="7" t="s">
        <v>11856</v>
      </c>
      <c r="H2716" s="7">
        <v>220</v>
      </c>
      <c r="I2716" s="8">
        <v>699238</v>
      </c>
      <c r="J2716" s="9">
        <f t="shared" si="213"/>
        <v>662458</v>
      </c>
      <c r="K2716" s="9">
        <v>600511</v>
      </c>
      <c r="L2716" s="9">
        <f t="shared" si="214"/>
        <v>61947</v>
      </c>
      <c r="M2716" s="9">
        <v>0</v>
      </c>
      <c r="N2716" s="9">
        <v>0</v>
      </c>
      <c r="O2716" s="9">
        <f t="shared" si="210"/>
        <v>662458</v>
      </c>
      <c r="P2716" s="9">
        <f t="shared" si="211"/>
        <v>132491.6</v>
      </c>
      <c r="Q2716" s="9">
        <f t="shared" si="212"/>
        <v>0</v>
      </c>
    </row>
    <row r="2717" spans="1:17" x14ac:dyDescent="0.25">
      <c r="A2717" s="6" t="s">
        <v>11858</v>
      </c>
      <c r="B2717" s="6" t="s">
        <v>2706</v>
      </c>
      <c r="C2717" s="6" t="s">
        <v>11857</v>
      </c>
      <c r="D2717" s="6" t="s">
        <v>22159</v>
      </c>
      <c r="E2717" s="7" t="s">
        <v>11760</v>
      </c>
      <c r="F2717" s="7" t="s">
        <v>9567</v>
      </c>
      <c r="G2717" s="7" t="s">
        <v>11859</v>
      </c>
      <c r="H2717" s="7">
        <v>30</v>
      </c>
      <c r="I2717" s="8">
        <v>40032</v>
      </c>
      <c r="J2717" s="9">
        <f t="shared" si="213"/>
        <v>37926</v>
      </c>
      <c r="K2717" s="9">
        <v>34380</v>
      </c>
      <c r="L2717" s="9">
        <f t="shared" si="214"/>
        <v>3546</v>
      </c>
      <c r="M2717" s="9">
        <v>0</v>
      </c>
      <c r="N2717" s="9">
        <v>0</v>
      </c>
      <c r="O2717" s="9">
        <f t="shared" si="210"/>
        <v>37926</v>
      </c>
      <c r="P2717" s="9">
        <f t="shared" si="211"/>
        <v>7585.2000000000007</v>
      </c>
      <c r="Q2717" s="9">
        <f t="shared" si="212"/>
        <v>0</v>
      </c>
    </row>
    <row r="2718" spans="1:17" x14ac:dyDescent="0.25">
      <c r="A2718" s="6" t="s">
        <v>11861</v>
      </c>
      <c r="B2718" s="6" t="s">
        <v>2707</v>
      </c>
      <c r="C2718" s="6" t="s">
        <v>11860</v>
      </c>
      <c r="D2718" s="6" t="s">
        <v>22159</v>
      </c>
      <c r="E2718" s="7" t="s">
        <v>11760</v>
      </c>
      <c r="F2718" s="7" t="s">
        <v>9567</v>
      </c>
      <c r="G2718" s="7" t="s">
        <v>11862</v>
      </c>
      <c r="H2718" s="7">
        <v>50</v>
      </c>
      <c r="I2718" s="8">
        <v>122361</v>
      </c>
      <c r="J2718" s="9">
        <f t="shared" si="213"/>
        <v>115925</v>
      </c>
      <c r="K2718" s="9">
        <v>105085</v>
      </c>
      <c r="L2718" s="9">
        <f t="shared" si="214"/>
        <v>10840</v>
      </c>
      <c r="M2718" s="9">
        <v>0</v>
      </c>
      <c r="N2718" s="9">
        <v>0</v>
      </c>
      <c r="O2718" s="9">
        <f t="shared" si="210"/>
        <v>115925</v>
      </c>
      <c r="P2718" s="9">
        <f t="shared" si="211"/>
        <v>23185</v>
      </c>
      <c r="Q2718" s="9">
        <f t="shared" si="212"/>
        <v>0</v>
      </c>
    </row>
    <row r="2719" spans="1:17" x14ac:dyDescent="0.25">
      <c r="A2719" s="6" t="s">
        <v>11864</v>
      </c>
      <c r="B2719" s="6" t="s">
        <v>2708</v>
      </c>
      <c r="C2719" s="6" t="s">
        <v>11863</v>
      </c>
      <c r="D2719" s="6" t="s">
        <v>22159</v>
      </c>
      <c r="E2719" s="7" t="s">
        <v>11760</v>
      </c>
      <c r="F2719" s="7" t="s">
        <v>9567</v>
      </c>
      <c r="G2719" s="7" t="s">
        <v>11865</v>
      </c>
      <c r="H2719" s="7">
        <v>146</v>
      </c>
      <c r="I2719" s="8">
        <v>280162</v>
      </c>
      <c r="J2719" s="9">
        <f t="shared" si="213"/>
        <v>265425</v>
      </c>
      <c r="K2719" s="9">
        <v>240606</v>
      </c>
      <c r="L2719" s="9">
        <f t="shared" si="214"/>
        <v>24819</v>
      </c>
      <c r="M2719" s="9">
        <v>0</v>
      </c>
      <c r="N2719" s="9">
        <v>0</v>
      </c>
      <c r="O2719" s="9">
        <f t="shared" si="210"/>
        <v>265425</v>
      </c>
      <c r="P2719" s="9">
        <f t="shared" si="211"/>
        <v>53085</v>
      </c>
      <c r="Q2719" s="9">
        <f t="shared" si="212"/>
        <v>0</v>
      </c>
    </row>
    <row r="2720" spans="1:17" x14ac:dyDescent="0.25">
      <c r="A2720" s="6" t="s">
        <v>11867</v>
      </c>
      <c r="B2720" s="6" t="s">
        <v>2709</v>
      </c>
      <c r="C2720" s="6" t="s">
        <v>11866</v>
      </c>
      <c r="D2720" s="6" t="s">
        <v>22159</v>
      </c>
      <c r="E2720" s="7" t="s">
        <v>11760</v>
      </c>
      <c r="F2720" s="7" t="s">
        <v>9567</v>
      </c>
      <c r="G2720" s="7" t="s">
        <v>11868</v>
      </c>
      <c r="H2720" s="7">
        <v>50</v>
      </c>
      <c r="I2720" s="8">
        <v>93784</v>
      </c>
      <c r="J2720" s="9">
        <f t="shared" si="213"/>
        <v>88851</v>
      </c>
      <c r="K2720" s="9">
        <v>80542</v>
      </c>
      <c r="L2720" s="9">
        <f t="shared" si="214"/>
        <v>8309</v>
      </c>
      <c r="M2720" s="9">
        <v>0</v>
      </c>
      <c r="N2720" s="9">
        <v>0</v>
      </c>
      <c r="O2720" s="9">
        <f t="shared" si="210"/>
        <v>88851</v>
      </c>
      <c r="P2720" s="9">
        <f t="shared" si="211"/>
        <v>17770.2</v>
      </c>
      <c r="Q2720" s="9">
        <f t="shared" si="212"/>
        <v>0</v>
      </c>
    </row>
    <row r="2721" spans="1:17" x14ac:dyDescent="0.25">
      <c r="A2721" s="6" t="s">
        <v>11870</v>
      </c>
      <c r="B2721" s="6" t="s">
        <v>2710</v>
      </c>
      <c r="C2721" s="6" t="s">
        <v>11869</v>
      </c>
      <c r="D2721" s="6" t="s">
        <v>22159</v>
      </c>
      <c r="E2721" s="7" t="s">
        <v>11760</v>
      </c>
      <c r="F2721" s="7" t="s">
        <v>9567</v>
      </c>
      <c r="G2721" s="7" t="s">
        <v>11871</v>
      </c>
      <c r="H2721" s="7">
        <v>101</v>
      </c>
      <c r="I2721" s="8">
        <v>207634</v>
      </c>
      <c r="J2721" s="9">
        <f t="shared" si="213"/>
        <v>196712</v>
      </c>
      <c r="K2721" s="9">
        <v>178317</v>
      </c>
      <c r="L2721" s="9">
        <f t="shared" si="214"/>
        <v>18395</v>
      </c>
      <c r="M2721" s="9">
        <v>0</v>
      </c>
      <c r="N2721" s="9">
        <v>0</v>
      </c>
      <c r="O2721" s="9">
        <f t="shared" si="210"/>
        <v>196712</v>
      </c>
      <c r="P2721" s="9">
        <f t="shared" si="211"/>
        <v>39342.400000000001</v>
      </c>
      <c r="Q2721" s="9">
        <f t="shared" si="212"/>
        <v>0</v>
      </c>
    </row>
    <row r="2722" spans="1:17" x14ac:dyDescent="0.25">
      <c r="A2722" s="6" t="s">
        <v>11873</v>
      </c>
      <c r="B2722" s="6" t="s">
        <v>2711</v>
      </c>
      <c r="C2722" s="6" t="s">
        <v>11872</v>
      </c>
      <c r="D2722" s="6" t="s">
        <v>22159</v>
      </c>
      <c r="E2722" s="7" t="s">
        <v>11760</v>
      </c>
      <c r="F2722" s="7" t="s">
        <v>9567</v>
      </c>
      <c r="G2722" s="7" t="s">
        <v>11874</v>
      </c>
      <c r="H2722" s="7">
        <v>195</v>
      </c>
      <c r="I2722" s="8">
        <v>376525</v>
      </c>
      <c r="J2722" s="9">
        <f t="shared" si="213"/>
        <v>356720</v>
      </c>
      <c r="K2722" s="9">
        <v>323362</v>
      </c>
      <c r="L2722" s="9">
        <f t="shared" si="214"/>
        <v>33358</v>
      </c>
      <c r="M2722" s="9">
        <v>0</v>
      </c>
      <c r="N2722" s="9">
        <v>0</v>
      </c>
      <c r="O2722" s="9">
        <f t="shared" si="210"/>
        <v>356720</v>
      </c>
      <c r="P2722" s="9">
        <f t="shared" si="211"/>
        <v>71344</v>
      </c>
      <c r="Q2722" s="9">
        <f t="shared" si="212"/>
        <v>0</v>
      </c>
    </row>
    <row r="2723" spans="1:17" x14ac:dyDescent="0.25">
      <c r="A2723" s="6" t="s">
        <v>11876</v>
      </c>
      <c r="B2723" s="6" t="s">
        <v>2712</v>
      </c>
      <c r="C2723" s="6" t="s">
        <v>11875</v>
      </c>
      <c r="D2723" s="6" t="s">
        <v>22159</v>
      </c>
      <c r="E2723" s="7" t="s">
        <v>11760</v>
      </c>
      <c r="F2723" s="7" t="s">
        <v>9567</v>
      </c>
      <c r="G2723" s="7" t="s">
        <v>11877</v>
      </c>
      <c r="H2723" s="7">
        <v>89</v>
      </c>
      <c r="I2723" s="8">
        <v>147641</v>
      </c>
      <c r="J2723" s="9">
        <f t="shared" si="213"/>
        <v>139875</v>
      </c>
      <c r="K2723" s="9">
        <v>126795</v>
      </c>
      <c r="L2723" s="9">
        <f t="shared" si="214"/>
        <v>13080</v>
      </c>
      <c r="M2723" s="9">
        <v>0</v>
      </c>
      <c r="N2723" s="9">
        <v>0</v>
      </c>
      <c r="O2723" s="9">
        <f t="shared" si="210"/>
        <v>139875</v>
      </c>
      <c r="P2723" s="9">
        <f t="shared" si="211"/>
        <v>27975</v>
      </c>
      <c r="Q2723" s="9">
        <f t="shared" si="212"/>
        <v>0</v>
      </c>
    </row>
    <row r="2724" spans="1:17" x14ac:dyDescent="0.25">
      <c r="A2724" s="6" t="s">
        <v>11879</v>
      </c>
      <c r="B2724" s="6" t="s">
        <v>2713</v>
      </c>
      <c r="C2724" s="6" t="s">
        <v>11878</v>
      </c>
      <c r="D2724" s="6" t="s">
        <v>22159</v>
      </c>
      <c r="E2724" s="7" t="s">
        <v>11760</v>
      </c>
      <c r="F2724" s="7" t="s">
        <v>9567</v>
      </c>
      <c r="G2724" s="7" t="s">
        <v>11880</v>
      </c>
      <c r="H2724" s="7">
        <v>193</v>
      </c>
      <c r="I2724" s="8">
        <v>625710</v>
      </c>
      <c r="J2724" s="9">
        <f t="shared" si="213"/>
        <v>592798</v>
      </c>
      <c r="K2724" s="9">
        <v>537365</v>
      </c>
      <c r="L2724" s="9">
        <f t="shared" si="214"/>
        <v>55433</v>
      </c>
      <c r="M2724" s="9">
        <v>0</v>
      </c>
      <c r="N2724" s="9">
        <v>0</v>
      </c>
      <c r="O2724" s="9">
        <f t="shared" si="210"/>
        <v>592798</v>
      </c>
      <c r="P2724" s="9">
        <f t="shared" si="211"/>
        <v>118559.6</v>
      </c>
      <c r="Q2724" s="9">
        <f t="shared" si="212"/>
        <v>0</v>
      </c>
    </row>
    <row r="2725" spans="1:17" x14ac:dyDescent="0.25">
      <c r="A2725" s="6" t="s">
        <v>11882</v>
      </c>
      <c r="B2725" s="6" t="s">
        <v>2714</v>
      </c>
      <c r="C2725" s="6" t="s">
        <v>11881</v>
      </c>
      <c r="D2725" s="6" t="s">
        <v>22159</v>
      </c>
      <c r="E2725" s="7" t="s">
        <v>11760</v>
      </c>
      <c r="F2725" s="7" t="s">
        <v>9567</v>
      </c>
      <c r="G2725" s="7" t="s">
        <v>11883</v>
      </c>
      <c r="H2725" s="7">
        <v>140</v>
      </c>
      <c r="I2725" s="8">
        <v>89264</v>
      </c>
      <c r="J2725" s="9">
        <f t="shared" si="213"/>
        <v>84569</v>
      </c>
      <c r="K2725" s="9">
        <v>76661</v>
      </c>
      <c r="L2725" s="9">
        <f t="shared" si="214"/>
        <v>7908</v>
      </c>
      <c r="M2725" s="9">
        <v>0</v>
      </c>
      <c r="N2725" s="9">
        <v>0</v>
      </c>
      <c r="O2725" s="9">
        <f t="shared" si="210"/>
        <v>84569</v>
      </c>
      <c r="P2725" s="9">
        <f t="shared" si="211"/>
        <v>16913.8</v>
      </c>
      <c r="Q2725" s="9">
        <f t="shared" si="212"/>
        <v>0</v>
      </c>
    </row>
    <row r="2726" spans="1:17" x14ac:dyDescent="0.25">
      <c r="A2726" s="6" t="s">
        <v>11885</v>
      </c>
      <c r="B2726" s="6" t="s">
        <v>2715</v>
      </c>
      <c r="C2726" s="6" t="s">
        <v>11884</v>
      </c>
      <c r="D2726" s="6" t="s">
        <v>22159</v>
      </c>
      <c r="E2726" s="7" t="s">
        <v>11760</v>
      </c>
      <c r="F2726" s="7" t="s">
        <v>9567</v>
      </c>
      <c r="G2726" s="7" t="s">
        <v>11886</v>
      </c>
      <c r="H2726" s="7">
        <v>340</v>
      </c>
      <c r="I2726" s="8">
        <v>2337707</v>
      </c>
      <c r="J2726" s="9">
        <f t="shared" si="213"/>
        <v>2214744</v>
      </c>
      <c r="K2726" s="9">
        <v>2007641</v>
      </c>
      <c r="L2726" s="9">
        <f t="shared" si="214"/>
        <v>207103</v>
      </c>
      <c r="M2726" s="9">
        <v>0</v>
      </c>
      <c r="N2726" s="9">
        <v>0</v>
      </c>
      <c r="O2726" s="9">
        <f t="shared" si="210"/>
        <v>2214744</v>
      </c>
      <c r="P2726" s="9">
        <f t="shared" si="211"/>
        <v>0</v>
      </c>
      <c r="Q2726" s="9">
        <f t="shared" si="212"/>
        <v>442948.80000000005</v>
      </c>
    </row>
    <row r="2727" spans="1:17" x14ac:dyDescent="0.25">
      <c r="A2727" s="6" t="s">
        <v>11885</v>
      </c>
      <c r="B2727" s="6" t="s">
        <v>2716</v>
      </c>
      <c r="C2727" s="6" t="s">
        <v>11887</v>
      </c>
      <c r="D2727" s="6" t="s">
        <v>22159</v>
      </c>
      <c r="E2727" s="7" t="s">
        <v>11760</v>
      </c>
      <c r="F2727" s="7" t="s">
        <v>9567</v>
      </c>
      <c r="G2727" s="7" t="s">
        <v>11886</v>
      </c>
      <c r="H2727" s="7">
        <v>394</v>
      </c>
      <c r="I2727" s="8">
        <v>2326505</v>
      </c>
      <c r="J2727" s="9">
        <f t="shared" si="213"/>
        <v>2204131</v>
      </c>
      <c r="K2727" s="9">
        <v>1998021</v>
      </c>
      <c r="L2727" s="9">
        <f t="shared" si="214"/>
        <v>206110</v>
      </c>
      <c r="M2727" s="9">
        <v>0</v>
      </c>
      <c r="N2727" s="9">
        <v>0</v>
      </c>
      <c r="O2727" s="9">
        <f t="shared" si="210"/>
        <v>2204131</v>
      </c>
      <c r="P2727" s="9">
        <f t="shared" si="211"/>
        <v>0</v>
      </c>
      <c r="Q2727" s="9">
        <f t="shared" si="212"/>
        <v>440826.2</v>
      </c>
    </row>
    <row r="2728" spans="1:17" x14ac:dyDescent="0.25">
      <c r="A2728" s="6" t="s">
        <v>11889</v>
      </c>
      <c r="B2728" s="6" t="s">
        <v>2717</v>
      </c>
      <c r="C2728" s="6" t="s">
        <v>11888</v>
      </c>
      <c r="D2728" s="6" t="s">
        <v>22159</v>
      </c>
      <c r="E2728" s="7" t="s">
        <v>11760</v>
      </c>
      <c r="F2728" s="7" t="s">
        <v>9567</v>
      </c>
      <c r="G2728" s="7" t="s">
        <v>11890</v>
      </c>
      <c r="H2728" s="7">
        <v>288</v>
      </c>
      <c r="I2728" s="8">
        <v>910560</v>
      </c>
      <c r="J2728" s="9">
        <f t="shared" si="213"/>
        <v>862665</v>
      </c>
      <c r="K2728" s="9">
        <v>781996</v>
      </c>
      <c r="L2728" s="9">
        <f t="shared" si="214"/>
        <v>80669</v>
      </c>
      <c r="M2728" s="9">
        <v>0</v>
      </c>
      <c r="N2728" s="9">
        <v>0</v>
      </c>
      <c r="O2728" s="9">
        <f t="shared" si="210"/>
        <v>862665</v>
      </c>
      <c r="P2728" s="9">
        <f t="shared" si="211"/>
        <v>0</v>
      </c>
      <c r="Q2728" s="9">
        <f t="shared" si="212"/>
        <v>172533</v>
      </c>
    </row>
    <row r="2729" spans="1:17" x14ac:dyDescent="0.25">
      <c r="A2729" s="6" t="s">
        <v>11892</v>
      </c>
      <c r="B2729" s="6" t="s">
        <v>2718</v>
      </c>
      <c r="C2729" s="6" t="s">
        <v>11891</v>
      </c>
      <c r="D2729" s="6" t="s">
        <v>22159</v>
      </c>
      <c r="E2729" s="7" t="s">
        <v>11760</v>
      </c>
      <c r="F2729" s="7" t="s">
        <v>9567</v>
      </c>
      <c r="G2729" s="7" t="s">
        <v>11893</v>
      </c>
      <c r="H2729" s="7">
        <v>76</v>
      </c>
      <c r="I2729" s="8">
        <v>216594</v>
      </c>
      <c r="J2729" s="9">
        <f t="shared" si="213"/>
        <v>205201</v>
      </c>
      <c r="K2729" s="9">
        <v>186013</v>
      </c>
      <c r="L2729" s="9">
        <f t="shared" si="214"/>
        <v>19188</v>
      </c>
      <c r="M2729" s="9">
        <v>0</v>
      </c>
      <c r="N2729" s="9">
        <v>0</v>
      </c>
      <c r="O2729" s="9">
        <f t="shared" si="210"/>
        <v>205201</v>
      </c>
      <c r="P2729" s="9">
        <f t="shared" si="211"/>
        <v>41040.200000000004</v>
      </c>
      <c r="Q2729" s="9">
        <f t="shared" si="212"/>
        <v>0</v>
      </c>
    </row>
    <row r="2730" spans="1:17" x14ac:dyDescent="0.25">
      <c r="A2730" s="6" t="s">
        <v>11895</v>
      </c>
      <c r="B2730" s="6" t="s">
        <v>2719</v>
      </c>
      <c r="C2730" s="6" t="s">
        <v>11894</v>
      </c>
      <c r="D2730" s="6" t="s">
        <v>22159</v>
      </c>
      <c r="E2730" s="7" t="s">
        <v>11760</v>
      </c>
      <c r="F2730" s="7" t="s">
        <v>9567</v>
      </c>
      <c r="G2730" s="7" t="s">
        <v>11896</v>
      </c>
      <c r="H2730" s="7">
        <v>38</v>
      </c>
      <c r="I2730" s="8">
        <v>74205</v>
      </c>
      <c r="J2730" s="9">
        <f t="shared" si="213"/>
        <v>70302</v>
      </c>
      <c r="K2730" s="9">
        <v>63728</v>
      </c>
      <c r="L2730" s="9">
        <f t="shared" si="214"/>
        <v>6574</v>
      </c>
      <c r="M2730" s="9">
        <v>0</v>
      </c>
      <c r="N2730" s="9">
        <v>0</v>
      </c>
      <c r="O2730" s="9">
        <f t="shared" si="210"/>
        <v>70302</v>
      </c>
      <c r="P2730" s="9">
        <f t="shared" si="211"/>
        <v>14060.400000000001</v>
      </c>
      <c r="Q2730" s="9">
        <f t="shared" si="212"/>
        <v>0</v>
      </c>
    </row>
    <row r="2731" spans="1:17" x14ac:dyDescent="0.25">
      <c r="A2731" s="6" t="s">
        <v>11898</v>
      </c>
      <c r="B2731" s="6" t="s">
        <v>2720</v>
      </c>
      <c r="C2731" s="6" t="s">
        <v>11897</v>
      </c>
      <c r="D2731" s="6" t="s">
        <v>22159</v>
      </c>
      <c r="E2731" s="7" t="s">
        <v>11760</v>
      </c>
      <c r="F2731" s="7" t="s">
        <v>9567</v>
      </c>
      <c r="G2731" s="7" t="s">
        <v>11899</v>
      </c>
      <c r="H2731" s="7">
        <v>200</v>
      </c>
      <c r="I2731" s="8">
        <v>1106901</v>
      </c>
      <c r="J2731" s="9">
        <f t="shared" si="213"/>
        <v>1048678</v>
      </c>
      <c r="K2731" s="9">
        <v>950615</v>
      </c>
      <c r="L2731" s="9">
        <f t="shared" si="214"/>
        <v>98063</v>
      </c>
      <c r="M2731" s="9">
        <v>0</v>
      </c>
      <c r="N2731" s="9">
        <v>0</v>
      </c>
      <c r="O2731" s="9">
        <f t="shared" si="210"/>
        <v>1048678</v>
      </c>
      <c r="P2731" s="9">
        <f t="shared" si="211"/>
        <v>209735.6</v>
      </c>
      <c r="Q2731" s="9">
        <f t="shared" si="212"/>
        <v>0</v>
      </c>
    </row>
    <row r="2732" spans="1:17" x14ac:dyDescent="0.25">
      <c r="A2732" s="6" t="s">
        <v>11898</v>
      </c>
      <c r="B2732" s="6" t="s">
        <v>2721</v>
      </c>
      <c r="C2732" s="6" t="s">
        <v>11900</v>
      </c>
      <c r="D2732" s="6" t="s">
        <v>22159</v>
      </c>
      <c r="E2732" s="7" t="s">
        <v>11760</v>
      </c>
      <c r="F2732" s="7" t="s">
        <v>9567</v>
      </c>
      <c r="G2732" s="7" t="s">
        <v>11899</v>
      </c>
      <c r="H2732" s="7">
        <v>141</v>
      </c>
      <c r="I2732" s="8">
        <v>471368</v>
      </c>
      <c r="J2732" s="9">
        <f t="shared" si="213"/>
        <v>446574</v>
      </c>
      <c r="K2732" s="9">
        <v>404815</v>
      </c>
      <c r="L2732" s="9">
        <f t="shared" si="214"/>
        <v>41759</v>
      </c>
      <c r="M2732" s="9">
        <v>0</v>
      </c>
      <c r="N2732" s="9">
        <v>0</v>
      </c>
      <c r="O2732" s="9">
        <f t="shared" si="210"/>
        <v>446574</v>
      </c>
      <c r="P2732" s="9">
        <f t="shared" si="211"/>
        <v>89314.8</v>
      </c>
      <c r="Q2732" s="9">
        <f t="shared" si="212"/>
        <v>0</v>
      </c>
    </row>
    <row r="2733" spans="1:17" x14ac:dyDescent="0.25">
      <c r="A2733" s="6" t="s">
        <v>11902</v>
      </c>
      <c r="B2733" s="6" t="s">
        <v>2722</v>
      </c>
      <c r="C2733" s="6" t="s">
        <v>11901</v>
      </c>
      <c r="D2733" s="6" t="s">
        <v>22159</v>
      </c>
      <c r="E2733" s="7" t="s">
        <v>11760</v>
      </c>
      <c r="F2733" s="7" t="s">
        <v>9567</v>
      </c>
      <c r="G2733" s="7" t="s">
        <v>11903</v>
      </c>
      <c r="H2733" s="7">
        <v>300</v>
      </c>
      <c r="I2733" s="8">
        <v>1143234</v>
      </c>
      <c r="J2733" s="9">
        <f t="shared" si="213"/>
        <v>1083100</v>
      </c>
      <c r="K2733" s="9">
        <v>981818</v>
      </c>
      <c r="L2733" s="9">
        <f t="shared" si="214"/>
        <v>101282</v>
      </c>
      <c r="M2733" s="9">
        <v>0</v>
      </c>
      <c r="N2733" s="9">
        <v>0</v>
      </c>
      <c r="O2733" s="9">
        <f t="shared" si="210"/>
        <v>1083100</v>
      </c>
      <c r="P2733" s="9">
        <f t="shared" si="211"/>
        <v>0</v>
      </c>
      <c r="Q2733" s="9">
        <f t="shared" si="212"/>
        <v>216620</v>
      </c>
    </row>
    <row r="2734" spans="1:17" x14ac:dyDescent="0.25">
      <c r="A2734" s="6" t="s">
        <v>11905</v>
      </c>
      <c r="B2734" s="6" t="s">
        <v>2723</v>
      </c>
      <c r="C2734" s="6" t="s">
        <v>11904</v>
      </c>
      <c r="D2734" s="6" t="s">
        <v>22159</v>
      </c>
      <c r="E2734" s="7" t="s">
        <v>11760</v>
      </c>
      <c r="F2734" s="7" t="s">
        <v>9567</v>
      </c>
      <c r="G2734" s="7" t="s">
        <v>11906</v>
      </c>
      <c r="H2734" s="7">
        <v>128</v>
      </c>
      <c r="I2734" s="8">
        <v>726227</v>
      </c>
      <c r="J2734" s="9">
        <f t="shared" si="213"/>
        <v>688027</v>
      </c>
      <c r="K2734" s="9">
        <v>623689</v>
      </c>
      <c r="L2734" s="9">
        <f t="shared" si="214"/>
        <v>64338</v>
      </c>
      <c r="M2734" s="9">
        <v>0</v>
      </c>
      <c r="N2734" s="9">
        <v>0</v>
      </c>
      <c r="O2734" s="9">
        <f t="shared" si="210"/>
        <v>688027</v>
      </c>
      <c r="P2734" s="9">
        <f t="shared" si="211"/>
        <v>137605.4</v>
      </c>
      <c r="Q2734" s="9">
        <f t="shared" si="212"/>
        <v>0</v>
      </c>
    </row>
    <row r="2735" spans="1:17" x14ac:dyDescent="0.25">
      <c r="A2735" s="6" t="s">
        <v>11908</v>
      </c>
      <c r="B2735" s="6" t="s">
        <v>2724</v>
      </c>
      <c r="C2735" s="6" t="s">
        <v>11907</v>
      </c>
      <c r="D2735" s="6" t="s">
        <v>22159</v>
      </c>
      <c r="E2735" s="7" t="s">
        <v>11760</v>
      </c>
      <c r="F2735" s="7" t="s">
        <v>9567</v>
      </c>
      <c r="G2735" s="7" t="s">
        <v>11909</v>
      </c>
      <c r="H2735" s="7">
        <v>100</v>
      </c>
      <c r="I2735" s="8">
        <v>457000</v>
      </c>
      <c r="J2735" s="9">
        <f t="shared" si="213"/>
        <v>432962</v>
      </c>
      <c r="K2735" s="9">
        <v>392475</v>
      </c>
      <c r="L2735" s="9">
        <f t="shared" si="214"/>
        <v>40487</v>
      </c>
      <c r="M2735" s="9">
        <v>0</v>
      </c>
      <c r="N2735" s="9">
        <v>0</v>
      </c>
      <c r="O2735" s="9">
        <f t="shared" si="210"/>
        <v>432962</v>
      </c>
      <c r="P2735" s="9">
        <f t="shared" si="211"/>
        <v>86592.400000000009</v>
      </c>
      <c r="Q2735" s="9">
        <f t="shared" si="212"/>
        <v>0</v>
      </c>
    </row>
    <row r="2736" spans="1:17" x14ac:dyDescent="0.25">
      <c r="A2736" s="6" t="s">
        <v>11908</v>
      </c>
      <c r="B2736" s="6" t="s">
        <v>2725</v>
      </c>
      <c r="C2736" s="6" t="s">
        <v>11910</v>
      </c>
      <c r="D2736" s="6" t="s">
        <v>22159</v>
      </c>
      <c r="E2736" s="7" t="s">
        <v>11760</v>
      </c>
      <c r="F2736" s="7" t="s">
        <v>9567</v>
      </c>
      <c r="G2736" s="7" t="s">
        <v>11909</v>
      </c>
      <c r="H2736" s="7">
        <v>220</v>
      </c>
      <c r="I2736" s="8">
        <v>388522</v>
      </c>
      <c r="J2736" s="9">
        <f t="shared" si="213"/>
        <v>368086</v>
      </c>
      <c r="K2736" s="9">
        <v>333666</v>
      </c>
      <c r="L2736" s="9">
        <f t="shared" si="214"/>
        <v>34420</v>
      </c>
      <c r="M2736" s="9">
        <v>0</v>
      </c>
      <c r="N2736" s="9">
        <v>0</v>
      </c>
      <c r="O2736" s="9">
        <f t="shared" si="210"/>
        <v>368086</v>
      </c>
      <c r="P2736" s="9">
        <f t="shared" si="211"/>
        <v>73617.2</v>
      </c>
      <c r="Q2736" s="9">
        <f t="shared" si="212"/>
        <v>0</v>
      </c>
    </row>
    <row r="2737" spans="1:17" x14ac:dyDescent="0.25">
      <c r="A2737" s="6" t="s">
        <v>11912</v>
      </c>
      <c r="B2737" s="6" t="s">
        <v>2726</v>
      </c>
      <c r="C2737" s="6" t="s">
        <v>11911</v>
      </c>
      <c r="D2737" s="6" t="s">
        <v>22159</v>
      </c>
      <c r="E2737" s="7" t="s">
        <v>11760</v>
      </c>
      <c r="F2737" s="7" t="s">
        <v>9567</v>
      </c>
      <c r="G2737" s="7" t="s">
        <v>11913</v>
      </c>
      <c r="H2737" s="7">
        <v>120</v>
      </c>
      <c r="I2737" s="8">
        <v>210561</v>
      </c>
      <c r="J2737" s="9">
        <f t="shared" si="213"/>
        <v>199485</v>
      </c>
      <c r="K2737" s="9">
        <v>180832</v>
      </c>
      <c r="L2737" s="9">
        <f t="shared" si="214"/>
        <v>18653</v>
      </c>
      <c r="M2737" s="9">
        <v>0</v>
      </c>
      <c r="N2737" s="9">
        <v>0</v>
      </c>
      <c r="O2737" s="9">
        <f t="shared" si="210"/>
        <v>199485</v>
      </c>
      <c r="P2737" s="9">
        <f t="shared" si="211"/>
        <v>39897</v>
      </c>
      <c r="Q2737" s="9">
        <f t="shared" si="212"/>
        <v>0</v>
      </c>
    </row>
    <row r="2738" spans="1:17" x14ac:dyDescent="0.25">
      <c r="A2738" s="6" t="s">
        <v>11912</v>
      </c>
      <c r="B2738" s="6" t="s">
        <v>2727</v>
      </c>
      <c r="C2738" s="6" t="s">
        <v>11914</v>
      </c>
      <c r="D2738" s="6" t="s">
        <v>22159</v>
      </c>
      <c r="E2738" s="7" t="s">
        <v>11760</v>
      </c>
      <c r="F2738" s="7" t="s">
        <v>9567</v>
      </c>
      <c r="G2738" s="7" t="s">
        <v>11913</v>
      </c>
      <c r="H2738" s="7">
        <v>144</v>
      </c>
      <c r="I2738" s="8">
        <v>429311</v>
      </c>
      <c r="J2738" s="9">
        <f t="shared" si="213"/>
        <v>406729</v>
      </c>
      <c r="K2738" s="9">
        <v>368695</v>
      </c>
      <c r="L2738" s="9">
        <f t="shared" si="214"/>
        <v>38034</v>
      </c>
      <c r="M2738" s="9">
        <v>0</v>
      </c>
      <c r="N2738" s="9">
        <v>0</v>
      </c>
      <c r="O2738" s="9">
        <f t="shared" si="210"/>
        <v>406729</v>
      </c>
      <c r="P2738" s="9">
        <f t="shared" si="211"/>
        <v>81345.8</v>
      </c>
      <c r="Q2738" s="9">
        <f t="shared" si="212"/>
        <v>0</v>
      </c>
    </row>
    <row r="2739" spans="1:17" x14ac:dyDescent="0.25">
      <c r="A2739" s="6" t="s">
        <v>11916</v>
      </c>
      <c r="B2739" s="6" t="s">
        <v>2728</v>
      </c>
      <c r="C2739" s="6" t="s">
        <v>11915</v>
      </c>
      <c r="D2739" s="6" t="s">
        <v>22159</v>
      </c>
      <c r="E2739" s="7" t="s">
        <v>11760</v>
      </c>
      <c r="F2739" s="7" t="s">
        <v>9567</v>
      </c>
      <c r="G2739" s="7" t="s">
        <v>11917</v>
      </c>
      <c r="H2739" s="7">
        <v>99</v>
      </c>
      <c r="I2739" s="8">
        <v>198714</v>
      </c>
      <c r="J2739" s="9">
        <f t="shared" si="213"/>
        <v>188262</v>
      </c>
      <c r="K2739" s="9">
        <v>170657</v>
      </c>
      <c r="L2739" s="9">
        <f t="shared" si="214"/>
        <v>17605</v>
      </c>
      <c r="M2739" s="9">
        <v>0</v>
      </c>
      <c r="N2739" s="9">
        <v>0</v>
      </c>
      <c r="O2739" s="9">
        <f t="shared" si="210"/>
        <v>188262</v>
      </c>
      <c r="P2739" s="9">
        <f t="shared" si="211"/>
        <v>37652.400000000001</v>
      </c>
      <c r="Q2739" s="9">
        <f t="shared" si="212"/>
        <v>0</v>
      </c>
    </row>
    <row r="2740" spans="1:17" x14ac:dyDescent="0.25">
      <c r="A2740" s="6" t="s">
        <v>11919</v>
      </c>
      <c r="B2740" s="6" t="s">
        <v>2729</v>
      </c>
      <c r="C2740" s="6" t="s">
        <v>11918</v>
      </c>
      <c r="D2740" s="6" t="s">
        <v>22159</v>
      </c>
      <c r="E2740" s="7" t="s">
        <v>11760</v>
      </c>
      <c r="F2740" s="7" t="s">
        <v>9567</v>
      </c>
      <c r="G2740" s="7" t="s">
        <v>11920</v>
      </c>
      <c r="H2740" s="7">
        <v>129</v>
      </c>
      <c r="I2740" s="8">
        <v>590853</v>
      </c>
      <c r="J2740" s="9">
        <f t="shared" si="213"/>
        <v>559774</v>
      </c>
      <c r="K2740" s="9">
        <v>507429</v>
      </c>
      <c r="L2740" s="9">
        <f t="shared" si="214"/>
        <v>52345</v>
      </c>
      <c r="M2740" s="9">
        <v>0</v>
      </c>
      <c r="N2740" s="9">
        <v>0</v>
      </c>
      <c r="O2740" s="9">
        <f t="shared" si="210"/>
        <v>559774</v>
      </c>
      <c r="P2740" s="9">
        <f t="shared" si="211"/>
        <v>111954.8</v>
      </c>
      <c r="Q2740" s="9">
        <f t="shared" si="212"/>
        <v>0</v>
      </c>
    </row>
    <row r="2741" spans="1:17" x14ac:dyDescent="0.25">
      <c r="A2741" s="6" t="s">
        <v>11919</v>
      </c>
      <c r="B2741" s="6" t="s">
        <v>2730</v>
      </c>
      <c r="C2741" s="6" t="s">
        <v>11921</v>
      </c>
      <c r="D2741" s="6" t="s">
        <v>22159</v>
      </c>
      <c r="E2741" s="7" t="s">
        <v>11760</v>
      </c>
      <c r="F2741" s="7" t="s">
        <v>9567</v>
      </c>
      <c r="G2741" s="7" t="s">
        <v>11920</v>
      </c>
      <c r="H2741" s="7">
        <v>294</v>
      </c>
      <c r="I2741" s="8">
        <v>2489983</v>
      </c>
      <c r="J2741" s="9">
        <f t="shared" si="213"/>
        <v>2359010</v>
      </c>
      <c r="K2741" s="9">
        <v>2138417</v>
      </c>
      <c r="L2741" s="9">
        <f t="shared" si="214"/>
        <v>220593</v>
      </c>
      <c r="M2741" s="9">
        <v>0</v>
      </c>
      <c r="N2741" s="9">
        <v>0</v>
      </c>
      <c r="O2741" s="9">
        <f t="shared" si="210"/>
        <v>2359010</v>
      </c>
      <c r="P2741" s="9">
        <f t="shared" si="211"/>
        <v>0</v>
      </c>
      <c r="Q2741" s="9">
        <f t="shared" si="212"/>
        <v>471802</v>
      </c>
    </row>
    <row r="2742" spans="1:17" x14ac:dyDescent="0.25">
      <c r="A2742" s="6" t="s">
        <v>11919</v>
      </c>
      <c r="B2742" s="6" t="s">
        <v>2731</v>
      </c>
      <c r="C2742" s="6" t="s">
        <v>11922</v>
      </c>
      <c r="D2742" s="6" t="s">
        <v>22159</v>
      </c>
      <c r="E2742" s="7" t="s">
        <v>11760</v>
      </c>
      <c r="F2742" s="7" t="s">
        <v>9567</v>
      </c>
      <c r="G2742" s="7" t="s">
        <v>11920</v>
      </c>
      <c r="H2742" s="7">
        <v>120</v>
      </c>
      <c r="I2742" s="8">
        <v>510706</v>
      </c>
      <c r="J2742" s="9">
        <f t="shared" si="213"/>
        <v>483843</v>
      </c>
      <c r="K2742" s="9">
        <v>438598</v>
      </c>
      <c r="L2742" s="9">
        <f t="shared" si="214"/>
        <v>45245</v>
      </c>
      <c r="M2742" s="9">
        <v>0</v>
      </c>
      <c r="N2742" s="9">
        <v>0</v>
      </c>
      <c r="O2742" s="9">
        <f t="shared" si="210"/>
        <v>483843</v>
      </c>
      <c r="P2742" s="9">
        <f t="shared" si="211"/>
        <v>96768.6</v>
      </c>
      <c r="Q2742" s="9">
        <f t="shared" si="212"/>
        <v>0</v>
      </c>
    </row>
    <row r="2743" spans="1:17" x14ac:dyDescent="0.25">
      <c r="A2743" s="6" t="s">
        <v>11924</v>
      </c>
      <c r="B2743" s="6" t="s">
        <v>2732</v>
      </c>
      <c r="C2743" s="6" t="s">
        <v>11923</v>
      </c>
      <c r="D2743" s="6" t="s">
        <v>22159</v>
      </c>
      <c r="E2743" s="7" t="s">
        <v>11760</v>
      </c>
      <c r="F2743" s="7" t="s">
        <v>9567</v>
      </c>
      <c r="G2743" s="7" t="s">
        <v>11925</v>
      </c>
      <c r="H2743" s="7">
        <v>118</v>
      </c>
      <c r="I2743" s="8">
        <v>900039</v>
      </c>
      <c r="J2743" s="9">
        <f t="shared" si="213"/>
        <v>852697</v>
      </c>
      <c r="K2743" s="9">
        <v>772961</v>
      </c>
      <c r="L2743" s="9">
        <f t="shared" si="214"/>
        <v>79736</v>
      </c>
      <c r="M2743" s="9">
        <v>0</v>
      </c>
      <c r="N2743" s="9">
        <v>0</v>
      </c>
      <c r="O2743" s="9">
        <f t="shared" si="210"/>
        <v>852697</v>
      </c>
      <c r="P2743" s="9">
        <f t="shared" si="211"/>
        <v>170539.40000000002</v>
      </c>
      <c r="Q2743" s="9">
        <f t="shared" si="212"/>
        <v>0</v>
      </c>
    </row>
    <row r="2744" spans="1:17" x14ac:dyDescent="0.25">
      <c r="A2744" s="6" t="s">
        <v>11924</v>
      </c>
      <c r="B2744" s="6" t="s">
        <v>2733</v>
      </c>
      <c r="C2744" s="6" t="s">
        <v>11926</v>
      </c>
      <c r="D2744" s="6" t="s">
        <v>22159</v>
      </c>
      <c r="E2744" s="7" t="s">
        <v>11760</v>
      </c>
      <c r="F2744" s="7" t="s">
        <v>9567</v>
      </c>
      <c r="G2744" s="7" t="s">
        <v>11925</v>
      </c>
      <c r="H2744" s="7">
        <v>205</v>
      </c>
      <c r="I2744" s="8">
        <v>886354</v>
      </c>
      <c r="J2744" s="9">
        <f t="shared" si="213"/>
        <v>839732</v>
      </c>
      <c r="K2744" s="9">
        <v>761207</v>
      </c>
      <c r="L2744" s="9">
        <f t="shared" si="214"/>
        <v>78525</v>
      </c>
      <c r="M2744" s="9">
        <v>0</v>
      </c>
      <c r="N2744" s="9">
        <v>0</v>
      </c>
      <c r="O2744" s="9">
        <f t="shared" si="210"/>
        <v>839732</v>
      </c>
      <c r="P2744" s="9">
        <f t="shared" si="211"/>
        <v>167946.40000000002</v>
      </c>
      <c r="Q2744" s="9">
        <f t="shared" si="212"/>
        <v>0</v>
      </c>
    </row>
    <row r="2745" spans="1:17" x14ac:dyDescent="0.25">
      <c r="A2745" s="6" t="s">
        <v>11924</v>
      </c>
      <c r="B2745" s="6" t="s">
        <v>2734</v>
      </c>
      <c r="C2745" s="6" t="s">
        <v>11927</v>
      </c>
      <c r="D2745" s="6" t="s">
        <v>22159</v>
      </c>
      <c r="E2745" s="7" t="s">
        <v>11760</v>
      </c>
      <c r="F2745" s="7" t="s">
        <v>9567</v>
      </c>
      <c r="G2745" s="7" t="s">
        <v>11925</v>
      </c>
      <c r="H2745" s="7">
        <v>90</v>
      </c>
      <c r="I2745" s="8">
        <v>819596</v>
      </c>
      <c r="J2745" s="9">
        <f t="shared" si="213"/>
        <v>776485</v>
      </c>
      <c r="K2745" s="9">
        <v>703875</v>
      </c>
      <c r="L2745" s="9">
        <f t="shared" si="214"/>
        <v>72610</v>
      </c>
      <c r="M2745" s="9">
        <v>0</v>
      </c>
      <c r="N2745" s="9">
        <v>0</v>
      </c>
      <c r="O2745" s="9">
        <f t="shared" si="210"/>
        <v>776485</v>
      </c>
      <c r="P2745" s="9">
        <f t="shared" si="211"/>
        <v>155297</v>
      </c>
      <c r="Q2745" s="9">
        <f t="shared" si="212"/>
        <v>0</v>
      </c>
    </row>
    <row r="2746" spans="1:17" x14ac:dyDescent="0.25">
      <c r="A2746" s="6" t="s">
        <v>11929</v>
      </c>
      <c r="B2746" s="6" t="s">
        <v>2735</v>
      </c>
      <c r="C2746" s="6" t="s">
        <v>11928</v>
      </c>
      <c r="D2746" s="6" t="s">
        <v>22159</v>
      </c>
      <c r="E2746" s="7" t="s">
        <v>11760</v>
      </c>
      <c r="F2746" s="7" t="s">
        <v>9567</v>
      </c>
      <c r="G2746" s="7" t="s">
        <v>11930</v>
      </c>
      <c r="H2746" s="7">
        <v>100</v>
      </c>
      <c r="I2746" s="8">
        <v>464755</v>
      </c>
      <c r="J2746" s="9">
        <f t="shared" si="213"/>
        <v>440309</v>
      </c>
      <c r="K2746" s="9">
        <v>399135</v>
      </c>
      <c r="L2746" s="9">
        <f t="shared" si="214"/>
        <v>41174</v>
      </c>
      <c r="M2746" s="9">
        <v>0</v>
      </c>
      <c r="N2746" s="9">
        <v>0</v>
      </c>
      <c r="O2746" s="9">
        <f t="shared" si="210"/>
        <v>440309</v>
      </c>
      <c r="P2746" s="9">
        <f t="shared" si="211"/>
        <v>88061.8</v>
      </c>
      <c r="Q2746" s="9">
        <f t="shared" si="212"/>
        <v>0</v>
      </c>
    </row>
    <row r="2747" spans="1:17" x14ac:dyDescent="0.25">
      <c r="A2747" s="6" t="s">
        <v>11932</v>
      </c>
      <c r="B2747" s="6" t="s">
        <v>2736</v>
      </c>
      <c r="C2747" s="6" t="s">
        <v>11931</v>
      </c>
      <c r="D2747" s="6" t="s">
        <v>22159</v>
      </c>
      <c r="E2747" s="7" t="s">
        <v>11760</v>
      </c>
      <c r="F2747" s="7" t="s">
        <v>9567</v>
      </c>
      <c r="G2747" s="7" t="s">
        <v>11933</v>
      </c>
      <c r="H2747" s="7">
        <v>131</v>
      </c>
      <c r="I2747" s="8">
        <v>468169</v>
      </c>
      <c r="J2747" s="9">
        <f t="shared" si="213"/>
        <v>443543</v>
      </c>
      <c r="K2747" s="9">
        <v>402067</v>
      </c>
      <c r="L2747" s="9">
        <f t="shared" si="214"/>
        <v>41476</v>
      </c>
      <c r="M2747" s="9">
        <v>0</v>
      </c>
      <c r="N2747" s="9">
        <v>0</v>
      </c>
      <c r="O2747" s="9">
        <f t="shared" si="210"/>
        <v>443543</v>
      </c>
      <c r="P2747" s="9">
        <f t="shared" si="211"/>
        <v>88708.6</v>
      </c>
      <c r="Q2747" s="9">
        <f t="shared" si="212"/>
        <v>0</v>
      </c>
    </row>
    <row r="2748" spans="1:17" x14ac:dyDescent="0.25">
      <c r="A2748" s="6" t="s">
        <v>11932</v>
      </c>
      <c r="B2748" s="6" t="s">
        <v>2737</v>
      </c>
      <c r="C2748" s="6" t="s">
        <v>11934</v>
      </c>
      <c r="D2748" s="6" t="s">
        <v>22159</v>
      </c>
      <c r="E2748" s="7" t="s">
        <v>11760</v>
      </c>
      <c r="F2748" s="7" t="s">
        <v>9567</v>
      </c>
      <c r="G2748" s="7" t="s">
        <v>11933</v>
      </c>
      <c r="H2748" s="7">
        <v>156</v>
      </c>
      <c r="I2748" s="8">
        <v>231671</v>
      </c>
      <c r="J2748" s="9">
        <f t="shared" si="213"/>
        <v>219485</v>
      </c>
      <c r="K2748" s="9">
        <v>198961</v>
      </c>
      <c r="L2748" s="9">
        <f t="shared" si="214"/>
        <v>20524</v>
      </c>
      <c r="M2748" s="9">
        <v>0</v>
      </c>
      <c r="N2748" s="9">
        <v>0</v>
      </c>
      <c r="O2748" s="9">
        <f t="shared" si="210"/>
        <v>219485</v>
      </c>
      <c r="P2748" s="9">
        <f t="shared" si="211"/>
        <v>43897</v>
      </c>
      <c r="Q2748" s="9">
        <f t="shared" si="212"/>
        <v>0</v>
      </c>
    </row>
    <row r="2749" spans="1:17" x14ac:dyDescent="0.25">
      <c r="A2749" s="6" t="s">
        <v>11936</v>
      </c>
      <c r="B2749" s="6" t="s">
        <v>2738</v>
      </c>
      <c r="C2749" s="6" t="s">
        <v>11935</v>
      </c>
      <c r="D2749" s="6" t="s">
        <v>22159</v>
      </c>
      <c r="E2749" s="7" t="s">
        <v>11760</v>
      </c>
      <c r="F2749" s="7" t="s">
        <v>9567</v>
      </c>
      <c r="G2749" s="7" t="s">
        <v>11937</v>
      </c>
      <c r="H2749" s="7">
        <v>60</v>
      </c>
      <c r="I2749" s="8">
        <v>126985</v>
      </c>
      <c r="J2749" s="9">
        <f t="shared" si="213"/>
        <v>120306</v>
      </c>
      <c r="K2749" s="9">
        <v>109056</v>
      </c>
      <c r="L2749" s="9">
        <f t="shared" si="214"/>
        <v>11250</v>
      </c>
      <c r="M2749" s="9">
        <v>0</v>
      </c>
      <c r="N2749" s="9">
        <v>0</v>
      </c>
      <c r="O2749" s="9">
        <f t="shared" si="210"/>
        <v>120306</v>
      </c>
      <c r="P2749" s="9">
        <f t="shared" si="211"/>
        <v>24061.200000000001</v>
      </c>
      <c r="Q2749" s="9">
        <f t="shared" si="212"/>
        <v>0</v>
      </c>
    </row>
    <row r="2750" spans="1:17" x14ac:dyDescent="0.25">
      <c r="A2750" s="6" t="s">
        <v>11939</v>
      </c>
      <c r="B2750" s="6" t="s">
        <v>2739</v>
      </c>
      <c r="C2750" s="6" t="s">
        <v>11938</v>
      </c>
      <c r="D2750" s="6" t="s">
        <v>22159</v>
      </c>
      <c r="E2750" s="7" t="s">
        <v>11760</v>
      </c>
      <c r="F2750" s="7" t="s">
        <v>9567</v>
      </c>
      <c r="G2750" s="7" t="s">
        <v>11940</v>
      </c>
      <c r="H2750" s="7">
        <v>164</v>
      </c>
      <c r="I2750" s="8">
        <v>318893</v>
      </c>
      <c r="J2750" s="9">
        <f t="shared" si="213"/>
        <v>302119</v>
      </c>
      <c r="K2750" s="9">
        <v>273868</v>
      </c>
      <c r="L2750" s="9">
        <f t="shared" si="214"/>
        <v>28251</v>
      </c>
      <c r="M2750" s="9">
        <v>0</v>
      </c>
      <c r="N2750" s="9">
        <v>0</v>
      </c>
      <c r="O2750" s="9">
        <f t="shared" si="210"/>
        <v>302119</v>
      </c>
      <c r="P2750" s="9">
        <f t="shared" si="211"/>
        <v>60423.8</v>
      </c>
      <c r="Q2750" s="9">
        <f t="shared" si="212"/>
        <v>0</v>
      </c>
    </row>
    <row r="2751" spans="1:17" x14ac:dyDescent="0.25">
      <c r="A2751" s="6" t="s">
        <v>11942</v>
      </c>
      <c r="B2751" s="6" t="s">
        <v>2740</v>
      </c>
      <c r="C2751" s="6" t="s">
        <v>11941</v>
      </c>
      <c r="D2751" s="6" t="s">
        <v>22159</v>
      </c>
      <c r="E2751" s="7" t="s">
        <v>11760</v>
      </c>
      <c r="F2751" s="7" t="s">
        <v>9567</v>
      </c>
      <c r="G2751" s="7" t="s">
        <v>11943</v>
      </c>
      <c r="H2751" s="7">
        <v>107</v>
      </c>
      <c r="I2751" s="8">
        <v>70873</v>
      </c>
      <c r="J2751" s="9">
        <f t="shared" si="213"/>
        <v>67145</v>
      </c>
      <c r="K2751" s="9">
        <v>60867</v>
      </c>
      <c r="L2751" s="9">
        <f t="shared" si="214"/>
        <v>6278</v>
      </c>
      <c r="M2751" s="9">
        <v>0</v>
      </c>
      <c r="N2751" s="9">
        <v>0</v>
      </c>
      <c r="O2751" s="9">
        <f t="shared" si="210"/>
        <v>67145</v>
      </c>
      <c r="P2751" s="9">
        <f t="shared" si="211"/>
        <v>13429</v>
      </c>
      <c r="Q2751" s="9">
        <f t="shared" si="212"/>
        <v>0</v>
      </c>
    </row>
    <row r="2752" spans="1:17" x14ac:dyDescent="0.25">
      <c r="A2752" s="6" t="s">
        <v>11945</v>
      </c>
      <c r="B2752" s="6" t="s">
        <v>2741</v>
      </c>
      <c r="C2752" s="6" t="s">
        <v>11944</v>
      </c>
      <c r="D2752" s="6" t="s">
        <v>22159</v>
      </c>
      <c r="E2752" s="7" t="s">
        <v>11760</v>
      </c>
      <c r="F2752" s="7" t="s">
        <v>9567</v>
      </c>
      <c r="G2752" s="7" t="s">
        <v>11946</v>
      </c>
      <c r="H2752" s="7">
        <v>88</v>
      </c>
      <c r="I2752" s="8">
        <v>120767</v>
      </c>
      <c r="J2752" s="9">
        <f t="shared" si="213"/>
        <v>114415</v>
      </c>
      <c r="K2752" s="9">
        <v>103715</v>
      </c>
      <c r="L2752" s="9">
        <f t="shared" si="214"/>
        <v>10700</v>
      </c>
      <c r="M2752" s="9">
        <v>0</v>
      </c>
      <c r="N2752" s="9">
        <v>0</v>
      </c>
      <c r="O2752" s="9">
        <f t="shared" si="210"/>
        <v>114415</v>
      </c>
      <c r="P2752" s="9">
        <f t="shared" si="211"/>
        <v>22883</v>
      </c>
      <c r="Q2752" s="9">
        <f t="shared" si="212"/>
        <v>0</v>
      </c>
    </row>
    <row r="2753" spans="1:17" x14ac:dyDescent="0.25">
      <c r="A2753" s="6" t="s">
        <v>11948</v>
      </c>
      <c r="B2753" s="6" t="s">
        <v>2742</v>
      </c>
      <c r="C2753" s="6" t="s">
        <v>11947</v>
      </c>
      <c r="D2753" s="6" t="s">
        <v>22159</v>
      </c>
      <c r="E2753" s="7" t="s">
        <v>11760</v>
      </c>
      <c r="F2753" s="7" t="s">
        <v>9567</v>
      </c>
      <c r="G2753" s="7" t="s">
        <v>11949</v>
      </c>
      <c r="H2753" s="7">
        <v>199</v>
      </c>
      <c r="I2753" s="8">
        <v>383031</v>
      </c>
      <c r="J2753" s="9">
        <f t="shared" si="213"/>
        <v>362884</v>
      </c>
      <c r="K2753" s="9">
        <v>328950</v>
      </c>
      <c r="L2753" s="9">
        <f t="shared" si="214"/>
        <v>33934</v>
      </c>
      <c r="M2753" s="9">
        <v>0</v>
      </c>
      <c r="N2753" s="9">
        <v>0</v>
      </c>
      <c r="O2753" s="9">
        <f t="shared" si="210"/>
        <v>362884</v>
      </c>
      <c r="P2753" s="9">
        <f t="shared" si="211"/>
        <v>72576.800000000003</v>
      </c>
      <c r="Q2753" s="9">
        <f t="shared" si="212"/>
        <v>0</v>
      </c>
    </row>
    <row r="2754" spans="1:17" x14ac:dyDescent="0.25">
      <c r="A2754" s="6" t="s">
        <v>11951</v>
      </c>
      <c r="B2754" s="6" t="s">
        <v>2743</v>
      </c>
      <c r="C2754" s="6" t="s">
        <v>11950</v>
      </c>
      <c r="D2754" s="6" t="s">
        <v>22159</v>
      </c>
      <c r="E2754" s="7" t="s">
        <v>11760</v>
      </c>
      <c r="F2754" s="7" t="s">
        <v>9567</v>
      </c>
      <c r="G2754" s="7" t="s">
        <v>11952</v>
      </c>
      <c r="H2754" s="7">
        <v>60</v>
      </c>
      <c r="I2754" s="8">
        <v>148195</v>
      </c>
      <c r="J2754" s="9">
        <f t="shared" si="213"/>
        <v>140400</v>
      </c>
      <c r="K2754" s="9">
        <v>127271</v>
      </c>
      <c r="L2754" s="9">
        <f t="shared" si="214"/>
        <v>13129</v>
      </c>
      <c r="M2754" s="9">
        <v>0</v>
      </c>
      <c r="N2754" s="9">
        <v>0</v>
      </c>
      <c r="O2754" s="9">
        <f t="shared" ref="O2754:O2817" si="215">SUM(K2754:L2754)+N2754</f>
        <v>140400</v>
      </c>
      <c r="P2754" s="9">
        <f t="shared" ref="P2754:P2817" si="216">IF(H2754&gt;250,(0),(O2754*0.2))</f>
        <v>28080</v>
      </c>
      <c r="Q2754" s="9">
        <f t="shared" ref="Q2754:Q2817" si="217">IF(H2754&lt;250,(0),(O2754*0.2))</f>
        <v>0</v>
      </c>
    </row>
    <row r="2755" spans="1:17" x14ac:dyDescent="0.25">
      <c r="A2755" s="6" t="s">
        <v>11954</v>
      </c>
      <c r="B2755" s="6" t="s">
        <v>2744</v>
      </c>
      <c r="C2755" s="6" t="s">
        <v>11953</v>
      </c>
      <c r="D2755" s="6" t="s">
        <v>22159</v>
      </c>
      <c r="E2755" s="7" t="s">
        <v>11760</v>
      </c>
      <c r="F2755" s="7" t="s">
        <v>9567</v>
      </c>
      <c r="G2755" s="7" t="s">
        <v>11955</v>
      </c>
      <c r="H2755" s="7">
        <v>86</v>
      </c>
      <c r="I2755" s="8">
        <v>177295</v>
      </c>
      <c r="J2755" s="9">
        <f t="shared" ref="J2755:J2818" si="218">ROUND(IFERROR(I2755*94.74%,0),0)</f>
        <v>167969</v>
      </c>
      <c r="K2755" s="9">
        <v>152262</v>
      </c>
      <c r="L2755" s="9">
        <f t="shared" ref="L2755:L2818" si="219">J2755-K2755</f>
        <v>15707</v>
      </c>
      <c r="M2755" s="9">
        <v>0</v>
      </c>
      <c r="N2755" s="9">
        <v>0</v>
      </c>
      <c r="O2755" s="9">
        <f t="shared" si="215"/>
        <v>167969</v>
      </c>
      <c r="P2755" s="9">
        <f t="shared" si="216"/>
        <v>33593.800000000003</v>
      </c>
      <c r="Q2755" s="9">
        <f t="shared" si="217"/>
        <v>0</v>
      </c>
    </row>
    <row r="2756" spans="1:17" x14ac:dyDescent="0.25">
      <c r="A2756" s="6" t="s">
        <v>11957</v>
      </c>
      <c r="B2756" s="6" t="s">
        <v>2745</v>
      </c>
      <c r="C2756" s="6" t="s">
        <v>11956</v>
      </c>
      <c r="D2756" s="6" t="s">
        <v>22159</v>
      </c>
      <c r="E2756" s="7" t="s">
        <v>11760</v>
      </c>
      <c r="F2756" s="7" t="s">
        <v>9567</v>
      </c>
      <c r="G2756" s="7" t="s">
        <v>11958</v>
      </c>
      <c r="H2756" s="7">
        <v>120</v>
      </c>
      <c r="I2756" s="8">
        <v>337284</v>
      </c>
      <c r="J2756" s="9">
        <f t="shared" si="218"/>
        <v>319543</v>
      </c>
      <c r="K2756" s="9">
        <v>289662</v>
      </c>
      <c r="L2756" s="9">
        <f t="shared" si="219"/>
        <v>29881</v>
      </c>
      <c r="M2756" s="9">
        <v>0</v>
      </c>
      <c r="N2756" s="9">
        <v>0</v>
      </c>
      <c r="O2756" s="9">
        <f t="shared" si="215"/>
        <v>319543</v>
      </c>
      <c r="P2756" s="9">
        <f t="shared" si="216"/>
        <v>63908.600000000006</v>
      </c>
      <c r="Q2756" s="9">
        <f t="shared" si="217"/>
        <v>0</v>
      </c>
    </row>
    <row r="2757" spans="1:17" x14ac:dyDescent="0.25">
      <c r="A2757" s="6" t="s">
        <v>11960</v>
      </c>
      <c r="B2757" s="6" t="s">
        <v>2746</v>
      </c>
      <c r="C2757" s="6" t="s">
        <v>11959</v>
      </c>
      <c r="D2757" s="6" t="s">
        <v>22159</v>
      </c>
      <c r="E2757" s="7" t="s">
        <v>11760</v>
      </c>
      <c r="F2757" s="7" t="s">
        <v>9567</v>
      </c>
      <c r="G2757" s="7" t="s">
        <v>11961</v>
      </c>
      <c r="H2757" s="7">
        <v>62</v>
      </c>
      <c r="I2757" s="8">
        <v>109646</v>
      </c>
      <c r="J2757" s="9">
        <f t="shared" si="218"/>
        <v>103879</v>
      </c>
      <c r="K2757" s="9">
        <v>94165</v>
      </c>
      <c r="L2757" s="9">
        <f t="shared" si="219"/>
        <v>9714</v>
      </c>
      <c r="M2757" s="9">
        <v>0</v>
      </c>
      <c r="N2757" s="9">
        <v>0</v>
      </c>
      <c r="O2757" s="9">
        <f t="shared" si="215"/>
        <v>103879</v>
      </c>
      <c r="P2757" s="9">
        <f t="shared" si="216"/>
        <v>20775.800000000003</v>
      </c>
      <c r="Q2757" s="9">
        <f t="shared" si="217"/>
        <v>0</v>
      </c>
    </row>
    <row r="2758" spans="1:17" x14ac:dyDescent="0.25">
      <c r="A2758" s="6" t="s">
        <v>11963</v>
      </c>
      <c r="B2758" s="6" t="s">
        <v>2747</v>
      </c>
      <c r="C2758" s="6" t="s">
        <v>11962</v>
      </c>
      <c r="D2758" s="6" t="s">
        <v>22159</v>
      </c>
      <c r="E2758" s="7" t="s">
        <v>11760</v>
      </c>
      <c r="F2758" s="7" t="s">
        <v>9567</v>
      </c>
      <c r="G2758" s="7" t="s">
        <v>11964</v>
      </c>
      <c r="H2758" s="7">
        <v>61</v>
      </c>
      <c r="I2758" s="8">
        <v>58262</v>
      </c>
      <c r="J2758" s="9">
        <f t="shared" si="218"/>
        <v>55197</v>
      </c>
      <c r="K2758" s="9">
        <v>50036</v>
      </c>
      <c r="L2758" s="9">
        <f t="shared" si="219"/>
        <v>5161</v>
      </c>
      <c r="M2758" s="9">
        <v>0</v>
      </c>
      <c r="N2758" s="9">
        <v>0</v>
      </c>
      <c r="O2758" s="9">
        <f t="shared" si="215"/>
        <v>55197</v>
      </c>
      <c r="P2758" s="9">
        <f t="shared" si="216"/>
        <v>11039.400000000001</v>
      </c>
      <c r="Q2758" s="9">
        <f t="shared" si="217"/>
        <v>0</v>
      </c>
    </row>
    <row r="2759" spans="1:17" x14ac:dyDescent="0.25">
      <c r="A2759" s="6" t="s">
        <v>11966</v>
      </c>
      <c r="B2759" s="6" t="s">
        <v>2748</v>
      </c>
      <c r="C2759" s="6" t="s">
        <v>11965</v>
      </c>
      <c r="D2759" s="6" t="s">
        <v>22159</v>
      </c>
      <c r="E2759" s="7" t="s">
        <v>11760</v>
      </c>
      <c r="F2759" s="7" t="s">
        <v>9567</v>
      </c>
      <c r="G2759" s="7" t="s">
        <v>11967</v>
      </c>
      <c r="H2759" s="7">
        <v>29</v>
      </c>
      <c r="I2759" s="8">
        <v>28145</v>
      </c>
      <c r="J2759" s="9">
        <f t="shared" si="218"/>
        <v>26665</v>
      </c>
      <c r="K2759" s="9">
        <v>24172</v>
      </c>
      <c r="L2759" s="9">
        <f t="shared" si="219"/>
        <v>2493</v>
      </c>
      <c r="M2759" s="9">
        <v>0</v>
      </c>
      <c r="N2759" s="9">
        <v>0</v>
      </c>
      <c r="O2759" s="9">
        <f t="shared" si="215"/>
        <v>26665</v>
      </c>
      <c r="P2759" s="9">
        <f t="shared" si="216"/>
        <v>5333</v>
      </c>
      <c r="Q2759" s="9">
        <f t="shared" si="217"/>
        <v>0</v>
      </c>
    </row>
    <row r="2760" spans="1:17" x14ac:dyDescent="0.25">
      <c r="A2760" s="6" t="s">
        <v>11969</v>
      </c>
      <c r="B2760" s="6" t="s">
        <v>2749</v>
      </c>
      <c r="C2760" s="6" t="s">
        <v>11968</v>
      </c>
      <c r="D2760" s="6" t="s">
        <v>22159</v>
      </c>
      <c r="E2760" s="7" t="s">
        <v>11760</v>
      </c>
      <c r="F2760" s="7" t="s">
        <v>9567</v>
      </c>
      <c r="G2760" s="7" t="s">
        <v>11970</v>
      </c>
      <c r="H2760" s="7">
        <v>151</v>
      </c>
      <c r="I2760" s="8">
        <v>237153</v>
      </c>
      <c r="J2760" s="9">
        <f t="shared" si="218"/>
        <v>224679</v>
      </c>
      <c r="K2760" s="9">
        <v>203669</v>
      </c>
      <c r="L2760" s="9">
        <f t="shared" si="219"/>
        <v>21010</v>
      </c>
      <c r="M2760" s="9">
        <v>0</v>
      </c>
      <c r="N2760" s="9">
        <v>0</v>
      </c>
      <c r="O2760" s="9">
        <f t="shared" si="215"/>
        <v>224679</v>
      </c>
      <c r="P2760" s="9">
        <f t="shared" si="216"/>
        <v>44935.8</v>
      </c>
      <c r="Q2760" s="9">
        <f t="shared" si="217"/>
        <v>0</v>
      </c>
    </row>
    <row r="2761" spans="1:17" x14ac:dyDescent="0.25">
      <c r="A2761" s="6" t="s">
        <v>11972</v>
      </c>
      <c r="B2761" s="6" t="s">
        <v>2750</v>
      </c>
      <c r="C2761" s="6" t="s">
        <v>11971</v>
      </c>
      <c r="D2761" s="6" t="s">
        <v>22159</v>
      </c>
      <c r="E2761" s="7" t="s">
        <v>11760</v>
      </c>
      <c r="F2761" s="7" t="s">
        <v>9567</v>
      </c>
      <c r="G2761" s="7" t="s">
        <v>11973</v>
      </c>
      <c r="H2761" s="7">
        <v>97</v>
      </c>
      <c r="I2761" s="8">
        <v>65628</v>
      </c>
      <c r="J2761" s="9">
        <f t="shared" si="218"/>
        <v>62176</v>
      </c>
      <c r="K2761" s="9">
        <v>56362</v>
      </c>
      <c r="L2761" s="9">
        <f t="shared" si="219"/>
        <v>5814</v>
      </c>
      <c r="M2761" s="9">
        <v>0</v>
      </c>
      <c r="N2761" s="9">
        <v>0</v>
      </c>
      <c r="O2761" s="9">
        <f t="shared" si="215"/>
        <v>62176</v>
      </c>
      <c r="P2761" s="9">
        <f t="shared" si="216"/>
        <v>12435.2</v>
      </c>
      <c r="Q2761" s="9">
        <f t="shared" si="217"/>
        <v>0</v>
      </c>
    </row>
    <row r="2762" spans="1:17" x14ac:dyDescent="0.25">
      <c r="A2762" s="6" t="s">
        <v>11975</v>
      </c>
      <c r="B2762" s="6" t="s">
        <v>2751</v>
      </c>
      <c r="C2762" s="6" t="s">
        <v>11974</v>
      </c>
      <c r="D2762" s="6" t="s">
        <v>22159</v>
      </c>
      <c r="E2762" s="7" t="s">
        <v>11760</v>
      </c>
      <c r="F2762" s="7" t="s">
        <v>9567</v>
      </c>
      <c r="G2762" s="7" t="s">
        <v>11976</v>
      </c>
      <c r="H2762" s="7">
        <v>98</v>
      </c>
      <c r="I2762" s="8">
        <v>176430</v>
      </c>
      <c r="J2762" s="9">
        <f t="shared" si="218"/>
        <v>167150</v>
      </c>
      <c r="K2762" s="9">
        <v>151520</v>
      </c>
      <c r="L2762" s="9">
        <f t="shared" si="219"/>
        <v>15630</v>
      </c>
      <c r="M2762" s="9">
        <v>0</v>
      </c>
      <c r="N2762" s="9">
        <v>0</v>
      </c>
      <c r="O2762" s="9">
        <f t="shared" si="215"/>
        <v>167150</v>
      </c>
      <c r="P2762" s="9">
        <f t="shared" si="216"/>
        <v>33430</v>
      </c>
      <c r="Q2762" s="9">
        <f t="shared" si="217"/>
        <v>0</v>
      </c>
    </row>
    <row r="2763" spans="1:17" x14ac:dyDescent="0.25">
      <c r="A2763" s="6" t="s">
        <v>11978</v>
      </c>
      <c r="B2763" s="6" t="s">
        <v>2752</v>
      </c>
      <c r="C2763" s="6" t="s">
        <v>11977</v>
      </c>
      <c r="D2763" s="6" t="s">
        <v>22159</v>
      </c>
      <c r="E2763" s="7" t="s">
        <v>11760</v>
      </c>
      <c r="F2763" s="7" t="s">
        <v>9567</v>
      </c>
      <c r="G2763" s="7" t="s">
        <v>11979</v>
      </c>
      <c r="H2763" s="7">
        <v>202</v>
      </c>
      <c r="I2763" s="8">
        <v>1001850</v>
      </c>
      <c r="J2763" s="9">
        <f t="shared" si="218"/>
        <v>949153</v>
      </c>
      <c r="K2763" s="9">
        <v>860396</v>
      </c>
      <c r="L2763" s="9">
        <f t="shared" si="219"/>
        <v>88757</v>
      </c>
      <c r="M2763" s="9">
        <v>0</v>
      </c>
      <c r="N2763" s="9">
        <v>0</v>
      </c>
      <c r="O2763" s="9">
        <f t="shared" si="215"/>
        <v>949153</v>
      </c>
      <c r="P2763" s="9">
        <f t="shared" si="216"/>
        <v>189830.6</v>
      </c>
      <c r="Q2763" s="9">
        <f t="shared" si="217"/>
        <v>0</v>
      </c>
    </row>
    <row r="2764" spans="1:17" x14ac:dyDescent="0.25">
      <c r="A2764" s="6" t="s">
        <v>11978</v>
      </c>
      <c r="B2764" s="6" t="s">
        <v>2753</v>
      </c>
      <c r="C2764" s="6" t="s">
        <v>11980</v>
      </c>
      <c r="D2764" s="6" t="s">
        <v>22159</v>
      </c>
      <c r="E2764" s="7" t="s">
        <v>11760</v>
      </c>
      <c r="F2764" s="7" t="s">
        <v>9567</v>
      </c>
      <c r="G2764" s="7" t="s">
        <v>11979</v>
      </c>
      <c r="H2764" s="7">
        <v>220</v>
      </c>
      <c r="I2764" s="8">
        <v>1240915</v>
      </c>
      <c r="J2764" s="9">
        <f t="shared" si="218"/>
        <v>1175643</v>
      </c>
      <c r="K2764" s="9">
        <v>1065708</v>
      </c>
      <c r="L2764" s="9">
        <f t="shared" si="219"/>
        <v>109935</v>
      </c>
      <c r="M2764" s="9">
        <v>0</v>
      </c>
      <c r="N2764" s="9">
        <v>0</v>
      </c>
      <c r="O2764" s="9">
        <f t="shared" si="215"/>
        <v>1175643</v>
      </c>
      <c r="P2764" s="9">
        <f t="shared" si="216"/>
        <v>235128.6</v>
      </c>
      <c r="Q2764" s="9">
        <f t="shared" si="217"/>
        <v>0</v>
      </c>
    </row>
    <row r="2765" spans="1:17" x14ac:dyDescent="0.25">
      <c r="A2765" s="6" t="s">
        <v>11978</v>
      </c>
      <c r="B2765" s="6" t="s">
        <v>2754</v>
      </c>
      <c r="C2765" s="6" t="s">
        <v>11981</v>
      </c>
      <c r="D2765" s="6" t="s">
        <v>22159</v>
      </c>
      <c r="E2765" s="7" t="s">
        <v>11760</v>
      </c>
      <c r="F2765" s="7" t="s">
        <v>9567</v>
      </c>
      <c r="G2765" s="7" t="s">
        <v>11979</v>
      </c>
      <c r="H2765" s="7">
        <v>213</v>
      </c>
      <c r="I2765" s="8">
        <v>1115647</v>
      </c>
      <c r="J2765" s="9">
        <f t="shared" si="218"/>
        <v>1056964</v>
      </c>
      <c r="K2765" s="9">
        <v>958127</v>
      </c>
      <c r="L2765" s="9">
        <f t="shared" si="219"/>
        <v>98837</v>
      </c>
      <c r="M2765" s="9">
        <v>0</v>
      </c>
      <c r="N2765" s="9">
        <v>0</v>
      </c>
      <c r="O2765" s="9">
        <f t="shared" si="215"/>
        <v>1056964</v>
      </c>
      <c r="P2765" s="9">
        <f t="shared" si="216"/>
        <v>211392.80000000002</v>
      </c>
      <c r="Q2765" s="9">
        <f t="shared" si="217"/>
        <v>0</v>
      </c>
    </row>
    <row r="2766" spans="1:17" x14ac:dyDescent="0.25">
      <c r="A2766" s="6" t="s">
        <v>11978</v>
      </c>
      <c r="B2766" s="6" t="s">
        <v>2755</v>
      </c>
      <c r="C2766" s="6" t="s">
        <v>11982</v>
      </c>
      <c r="D2766" s="6" t="s">
        <v>22159</v>
      </c>
      <c r="E2766" s="7" t="s">
        <v>11760</v>
      </c>
      <c r="F2766" s="7" t="s">
        <v>9567</v>
      </c>
      <c r="G2766" s="7" t="s">
        <v>11979</v>
      </c>
      <c r="H2766" s="7">
        <v>198</v>
      </c>
      <c r="I2766" s="8">
        <v>707806</v>
      </c>
      <c r="J2766" s="9">
        <f t="shared" si="218"/>
        <v>670575</v>
      </c>
      <c r="K2766" s="9">
        <v>607869</v>
      </c>
      <c r="L2766" s="9">
        <f t="shared" si="219"/>
        <v>62706</v>
      </c>
      <c r="M2766" s="9">
        <v>0</v>
      </c>
      <c r="N2766" s="9">
        <v>0</v>
      </c>
      <c r="O2766" s="9">
        <f t="shared" si="215"/>
        <v>670575</v>
      </c>
      <c r="P2766" s="9">
        <f t="shared" si="216"/>
        <v>134115</v>
      </c>
      <c r="Q2766" s="9">
        <f t="shared" si="217"/>
        <v>0</v>
      </c>
    </row>
    <row r="2767" spans="1:17" x14ac:dyDescent="0.25">
      <c r="A2767" s="6" t="s">
        <v>11984</v>
      </c>
      <c r="B2767" s="6" t="s">
        <v>2756</v>
      </c>
      <c r="C2767" s="6" t="s">
        <v>11983</v>
      </c>
      <c r="D2767" s="6" t="s">
        <v>22159</v>
      </c>
      <c r="E2767" s="7" t="s">
        <v>11760</v>
      </c>
      <c r="F2767" s="7" t="s">
        <v>9567</v>
      </c>
      <c r="G2767" s="7" t="s">
        <v>11985</v>
      </c>
      <c r="H2767" s="7">
        <v>250</v>
      </c>
      <c r="I2767" s="8">
        <v>515542</v>
      </c>
      <c r="J2767" s="9">
        <f t="shared" si="218"/>
        <v>488424</v>
      </c>
      <c r="K2767" s="9">
        <v>442752</v>
      </c>
      <c r="L2767" s="9">
        <f t="shared" si="219"/>
        <v>45672</v>
      </c>
      <c r="M2767" s="9">
        <v>0</v>
      </c>
      <c r="N2767" s="9">
        <v>0</v>
      </c>
      <c r="O2767" s="9">
        <f t="shared" si="215"/>
        <v>488424</v>
      </c>
      <c r="P2767" s="9">
        <f t="shared" si="216"/>
        <v>97684.800000000003</v>
      </c>
      <c r="Q2767" s="9">
        <f t="shared" si="217"/>
        <v>97684.800000000003</v>
      </c>
    </row>
    <row r="2768" spans="1:17" x14ac:dyDescent="0.25">
      <c r="A2768" s="6" t="s">
        <v>11987</v>
      </c>
      <c r="B2768" s="6" t="s">
        <v>2757</v>
      </c>
      <c r="C2768" s="6" t="s">
        <v>11986</v>
      </c>
      <c r="D2768" s="6" t="s">
        <v>22159</v>
      </c>
      <c r="E2768" s="7" t="s">
        <v>11760</v>
      </c>
      <c r="F2768" s="7" t="s">
        <v>9567</v>
      </c>
      <c r="G2768" s="7" t="s">
        <v>11988</v>
      </c>
      <c r="H2768" s="7">
        <v>125</v>
      </c>
      <c r="I2768" s="8">
        <v>233977</v>
      </c>
      <c r="J2768" s="9">
        <f t="shared" si="218"/>
        <v>221670</v>
      </c>
      <c r="K2768" s="9">
        <v>200942</v>
      </c>
      <c r="L2768" s="9">
        <f t="shared" si="219"/>
        <v>20728</v>
      </c>
      <c r="M2768" s="9">
        <v>0</v>
      </c>
      <c r="N2768" s="9">
        <v>0</v>
      </c>
      <c r="O2768" s="9">
        <f t="shared" si="215"/>
        <v>221670</v>
      </c>
      <c r="P2768" s="9">
        <f t="shared" si="216"/>
        <v>44334</v>
      </c>
      <c r="Q2768" s="9">
        <f t="shared" si="217"/>
        <v>0</v>
      </c>
    </row>
    <row r="2769" spans="1:17" x14ac:dyDescent="0.25">
      <c r="A2769" s="6" t="s">
        <v>11990</v>
      </c>
      <c r="B2769" s="6" t="s">
        <v>2758</v>
      </c>
      <c r="C2769" s="6" t="s">
        <v>11989</v>
      </c>
      <c r="D2769" s="6" t="s">
        <v>22159</v>
      </c>
      <c r="E2769" s="7" t="s">
        <v>11760</v>
      </c>
      <c r="F2769" s="7" t="s">
        <v>9567</v>
      </c>
      <c r="G2769" s="7" t="s">
        <v>11991</v>
      </c>
      <c r="H2769" s="7">
        <v>80</v>
      </c>
      <c r="I2769" s="8">
        <v>289223</v>
      </c>
      <c r="J2769" s="9">
        <f t="shared" si="218"/>
        <v>274010</v>
      </c>
      <c r="K2769" s="9">
        <v>248387</v>
      </c>
      <c r="L2769" s="9">
        <f t="shared" si="219"/>
        <v>25623</v>
      </c>
      <c r="M2769" s="9">
        <v>0</v>
      </c>
      <c r="N2769" s="9">
        <v>0</v>
      </c>
      <c r="O2769" s="9">
        <f t="shared" si="215"/>
        <v>274010</v>
      </c>
      <c r="P2769" s="9">
        <f t="shared" si="216"/>
        <v>54802</v>
      </c>
      <c r="Q2769" s="9">
        <f t="shared" si="217"/>
        <v>0</v>
      </c>
    </row>
    <row r="2770" spans="1:17" x14ac:dyDescent="0.25">
      <c r="A2770" s="6" t="s">
        <v>11993</v>
      </c>
      <c r="B2770" s="6" t="s">
        <v>2759</v>
      </c>
      <c r="C2770" s="6" t="s">
        <v>11992</v>
      </c>
      <c r="D2770" s="6" t="s">
        <v>22159</v>
      </c>
      <c r="E2770" s="7" t="s">
        <v>11760</v>
      </c>
      <c r="F2770" s="7" t="s">
        <v>9567</v>
      </c>
      <c r="G2770" s="7" t="s">
        <v>11994</v>
      </c>
      <c r="H2770" s="7">
        <v>94</v>
      </c>
      <c r="I2770" s="8">
        <v>206764</v>
      </c>
      <c r="J2770" s="9">
        <f t="shared" si="218"/>
        <v>195888</v>
      </c>
      <c r="K2770" s="9">
        <v>177570</v>
      </c>
      <c r="L2770" s="9">
        <f t="shared" si="219"/>
        <v>18318</v>
      </c>
      <c r="M2770" s="9">
        <v>0</v>
      </c>
      <c r="N2770" s="9">
        <v>0</v>
      </c>
      <c r="O2770" s="9">
        <f t="shared" si="215"/>
        <v>195888</v>
      </c>
      <c r="P2770" s="9">
        <f t="shared" si="216"/>
        <v>39177.599999999999</v>
      </c>
      <c r="Q2770" s="9">
        <f t="shared" si="217"/>
        <v>0</v>
      </c>
    </row>
    <row r="2771" spans="1:17" x14ac:dyDescent="0.25">
      <c r="A2771" s="6" t="s">
        <v>11996</v>
      </c>
      <c r="B2771" s="6" t="s">
        <v>2760</v>
      </c>
      <c r="C2771" s="6" t="s">
        <v>11995</v>
      </c>
      <c r="D2771" s="6" t="s">
        <v>22159</v>
      </c>
      <c r="E2771" s="7" t="s">
        <v>11760</v>
      </c>
      <c r="F2771" s="7" t="s">
        <v>9567</v>
      </c>
      <c r="G2771" s="7" t="s">
        <v>11997</v>
      </c>
      <c r="H2771" s="7">
        <v>3</v>
      </c>
      <c r="I2771" s="8">
        <v>8049</v>
      </c>
      <c r="J2771" s="9">
        <f t="shared" si="218"/>
        <v>7626</v>
      </c>
      <c r="K2771" s="9">
        <v>6913</v>
      </c>
      <c r="L2771" s="9">
        <f t="shared" si="219"/>
        <v>713</v>
      </c>
      <c r="M2771" s="9">
        <v>0</v>
      </c>
      <c r="N2771" s="9">
        <v>0</v>
      </c>
      <c r="O2771" s="9">
        <f t="shared" si="215"/>
        <v>7626</v>
      </c>
      <c r="P2771" s="9">
        <f t="shared" si="216"/>
        <v>1525.2</v>
      </c>
      <c r="Q2771" s="9">
        <f t="shared" si="217"/>
        <v>0</v>
      </c>
    </row>
    <row r="2772" spans="1:17" x14ac:dyDescent="0.25">
      <c r="A2772" s="6" t="s">
        <v>11996</v>
      </c>
      <c r="B2772" s="6" t="s">
        <v>2761</v>
      </c>
      <c r="C2772" s="6" t="s">
        <v>11998</v>
      </c>
      <c r="D2772" s="6" t="s">
        <v>22159</v>
      </c>
      <c r="E2772" s="7" t="s">
        <v>11760</v>
      </c>
      <c r="F2772" s="7" t="s">
        <v>9567</v>
      </c>
      <c r="G2772" s="7" t="s">
        <v>11997</v>
      </c>
      <c r="H2772" s="7">
        <v>47</v>
      </c>
      <c r="I2772" s="8">
        <v>110756</v>
      </c>
      <c r="J2772" s="9">
        <f t="shared" si="218"/>
        <v>104930</v>
      </c>
      <c r="K2772" s="9">
        <v>95118</v>
      </c>
      <c r="L2772" s="9">
        <f t="shared" si="219"/>
        <v>9812</v>
      </c>
      <c r="M2772" s="9">
        <v>0</v>
      </c>
      <c r="N2772" s="9">
        <v>0</v>
      </c>
      <c r="O2772" s="9">
        <f t="shared" si="215"/>
        <v>104930</v>
      </c>
      <c r="P2772" s="9">
        <f t="shared" si="216"/>
        <v>20986</v>
      </c>
      <c r="Q2772" s="9">
        <f t="shared" si="217"/>
        <v>0</v>
      </c>
    </row>
    <row r="2773" spans="1:17" x14ac:dyDescent="0.25">
      <c r="A2773" s="6" t="s">
        <v>12000</v>
      </c>
      <c r="B2773" s="6" t="s">
        <v>2762</v>
      </c>
      <c r="C2773" s="6" t="s">
        <v>11999</v>
      </c>
      <c r="D2773" s="6" t="s">
        <v>22159</v>
      </c>
      <c r="E2773" s="7" t="s">
        <v>11760</v>
      </c>
      <c r="F2773" s="7" t="s">
        <v>9567</v>
      </c>
      <c r="G2773" s="7" t="s">
        <v>12001</v>
      </c>
      <c r="H2773" s="7">
        <v>166</v>
      </c>
      <c r="I2773" s="8">
        <v>475030</v>
      </c>
      <c r="J2773" s="9">
        <f t="shared" si="218"/>
        <v>450043</v>
      </c>
      <c r="K2773" s="9">
        <v>407960</v>
      </c>
      <c r="L2773" s="9">
        <f t="shared" si="219"/>
        <v>42083</v>
      </c>
      <c r="M2773" s="9">
        <v>0</v>
      </c>
      <c r="N2773" s="9">
        <v>0</v>
      </c>
      <c r="O2773" s="9">
        <f t="shared" si="215"/>
        <v>450043</v>
      </c>
      <c r="P2773" s="9">
        <f t="shared" si="216"/>
        <v>90008.6</v>
      </c>
      <c r="Q2773" s="9">
        <f t="shared" si="217"/>
        <v>0</v>
      </c>
    </row>
    <row r="2774" spans="1:17" x14ac:dyDescent="0.25">
      <c r="A2774" s="6" t="s">
        <v>12003</v>
      </c>
      <c r="B2774" s="6" t="s">
        <v>2763</v>
      </c>
      <c r="C2774" s="6" t="s">
        <v>12002</v>
      </c>
      <c r="D2774" s="6" t="s">
        <v>22159</v>
      </c>
      <c r="E2774" s="7" t="s">
        <v>11760</v>
      </c>
      <c r="F2774" s="7" t="s">
        <v>9567</v>
      </c>
      <c r="G2774" s="7" t="s">
        <v>12004</v>
      </c>
      <c r="H2774" s="7">
        <v>80</v>
      </c>
      <c r="I2774" s="8">
        <v>57932</v>
      </c>
      <c r="J2774" s="9">
        <f t="shared" si="218"/>
        <v>54885</v>
      </c>
      <c r="K2774" s="9">
        <v>49752</v>
      </c>
      <c r="L2774" s="9">
        <f t="shared" si="219"/>
        <v>5133</v>
      </c>
      <c r="M2774" s="9">
        <v>0</v>
      </c>
      <c r="N2774" s="9">
        <v>0</v>
      </c>
      <c r="O2774" s="9">
        <f t="shared" si="215"/>
        <v>54885</v>
      </c>
      <c r="P2774" s="9">
        <f t="shared" si="216"/>
        <v>10977</v>
      </c>
      <c r="Q2774" s="9">
        <f t="shared" si="217"/>
        <v>0</v>
      </c>
    </row>
    <row r="2775" spans="1:17" x14ac:dyDescent="0.25">
      <c r="A2775" s="6" t="s">
        <v>12006</v>
      </c>
      <c r="B2775" s="6" t="s">
        <v>2764</v>
      </c>
      <c r="C2775" s="6" t="s">
        <v>12005</v>
      </c>
      <c r="D2775" s="6" t="s">
        <v>22159</v>
      </c>
      <c r="E2775" s="7" t="s">
        <v>11760</v>
      </c>
      <c r="F2775" s="7" t="s">
        <v>9567</v>
      </c>
      <c r="G2775" s="7" t="s">
        <v>12007</v>
      </c>
      <c r="H2775" s="7">
        <v>71</v>
      </c>
      <c r="I2775" s="8">
        <v>75180</v>
      </c>
      <c r="J2775" s="9">
        <f t="shared" si="218"/>
        <v>71226</v>
      </c>
      <c r="K2775" s="9">
        <v>64565</v>
      </c>
      <c r="L2775" s="9">
        <f t="shared" si="219"/>
        <v>6661</v>
      </c>
      <c r="M2775" s="9">
        <v>0</v>
      </c>
      <c r="N2775" s="9">
        <v>0</v>
      </c>
      <c r="O2775" s="9">
        <f t="shared" si="215"/>
        <v>71226</v>
      </c>
      <c r="P2775" s="9">
        <f t="shared" si="216"/>
        <v>14245.2</v>
      </c>
      <c r="Q2775" s="9">
        <f t="shared" si="217"/>
        <v>0</v>
      </c>
    </row>
    <row r="2776" spans="1:17" x14ac:dyDescent="0.25">
      <c r="A2776" s="6" t="s">
        <v>12009</v>
      </c>
      <c r="B2776" s="6" t="s">
        <v>2765</v>
      </c>
      <c r="C2776" s="6" t="s">
        <v>12008</v>
      </c>
      <c r="D2776" s="6" t="s">
        <v>22159</v>
      </c>
      <c r="E2776" s="7" t="s">
        <v>11760</v>
      </c>
      <c r="F2776" s="7" t="s">
        <v>9567</v>
      </c>
      <c r="G2776" s="7" t="s">
        <v>12010</v>
      </c>
      <c r="H2776" s="7">
        <v>140</v>
      </c>
      <c r="I2776" s="8">
        <v>288231</v>
      </c>
      <c r="J2776" s="9">
        <f t="shared" si="218"/>
        <v>273070</v>
      </c>
      <c r="K2776" s="9">
        <v>247535</v>
      </c>
      <c r="L2776" s="9">
        <f t="shared" si="219"/>
        <v>25535</v>
      </c>
      <c r="M2776" s="9">
        <v>0</v>
      </c>
      <c r="N2776" s="9">
        <v>0</v>
      </c>
      <c r="O2776" s="9">
        <f t="shared" si="215"/>
        <v>273070</v>
      </c>
      <c r="P2776" s="9">
        <f t="shared" si="216"/>
        <v>54614</v>
      </c>
      <c r="Q2776" s="9">
        <f t="shared" si="217"/>
        <v>0</v>
      </c>
    </row>
    <row r="2777" spans="1:17" x14ac:dyDescent="0.25">
      <c r="A2777" s="6" t="s">
        <v>12009</v>
      </c>
      <c r="B2777" s="6" t="s">
        <v>2766</v>
      </c>
      <c r="C2777" s="6" t="s">
        <v>12011</v>
      </c>
      <c r="D2777" s="6" t="s">
        <v>22159</v>
      </c>
      <c r="E2777" s="7" t="s">
        <v>11760</v>
      </c>
      <c r="F2777" s="7" t="s">
        <v>9567</v>
      </c>
      <c r="G2777" s="7" t="s">
        <v>12010</v>
      </c>
      <c r="H2777" s="7">
        <v>117</v>
      </c>
      <c r="I2777" s="8">
        <v>412842</v>
      </c>
      <c r="J2777" s="9">
        <f t="shared" si="218"/>
        <v>391127</v>
      </c>
      <c r="K2777" s="9">
        <v>354552</v>
      </c>
      <c r="L2777" s="9">
        <f t="shared" si="219"/>
        <v>36575</v>
      </c>
      <c r="M2777" s="9">
        <v>0</v>
      </c>
      <c r="N2777" s="9">
        <v>0</v>
      </c>
      <c r="O2777" s="9">
        <f t="shared" si="215"/>
        <v>391127</v>
      </c>
      <c r="P2777" s="9">
        <f t="shared" si="216"/>
        <v>78225.400000000009</v>
      </c>
      <c r="Q2777" s="9">
        <f t="shared" si="217"/>
        <v>0</v>
      </c>
    </row>
    <row r="2778" spans="1:17" x14ac:dyDescent="0.25">
      <c r="A2778" s="6" t="s">
        <v>12013</v>
      </c>
      <c r="B2778" s="6" t="s">
        <v>2767</v>
      </c>
      <c r="C2778" s="6" t="s">
        <v>12012</v>
      </c>
      <c r="D2778" s="6" t="s">
        <v>22159</v>
      </c>
      <c r="E2778" s="7" t="s">
        <v>11760</v>
      </c>
      <c r="F2778" s="7" t="s">
        <v>9567</v>
      </c>
      <c r="G2778" s="7" t="s">
        <v>12014</v>
      </c>
      <c r="H2778" s="7">
        <v>101</v>
      </c>
      <c r="I2778" s="8">
        <v>442724</v>
      </c>
      <c r="J2778" s="9">
        <f t="shared" si="218"/>
        <v>419437</v>
      </c>
      <c r="K2778" s="9">
        <v>380215</v>
      </c>
      <c r="L2778" s="9">
        <f t="shared" si="219"/>
        <v>39222</v>
      </c>
      <c r="M2778" s="9">
        <v>0</v>
      </c>
      <c r="N2778" s="9">
        <v>0</v>
      </c>
      <c r="O2778" s="9">
        <f t="shared" si="215"/>
        <v>419437</v>
      </c>
      <c r="P2778" s="9">
        <f t="shared" si="216"/>
        <v>83887.400000000009</v>
      </c>
      <c r="Q2778" s="9">
        <f t="shared" si="217"/>
        <v>0</v>
      </c>
    </row>
    <row r="2779" spans="1:17" x14ac:dyDescent="0.25">
      <c r="A2779" s="6" t="s">
        <v>12016</v>
      </c>
      <c r="B2779" s="6" t="s">
        <v>2768</v>
      </c>
      <c r="C2779" s="6" t="s">
        <v>12015</v>
      </c>
      <c r="D2779" s="6" t="s">
        <v>22159</v>
      </c>
      <c r="E2779" s="7" t="s">
        <v>11760</v>
      </c>
      <c r="F2779" s="7" t="s">
        <v>9567</v>
      </c>
      <c r="G2779" s="7" t="s">
        <v>12017</v>
      </c>
      <c r="H2779" s="7">
        <v>188</v>
      </c>
      <c r="I2779" s="8">
        <v>434128</v>
      </c>
      <c r="J2779" s="9">
        <f t="shared" si="218"/>
        <v>411293</v>
      </c>
      <c r="K2779" s="9">
        <v>372832</v>
      </c>
      <c r="L2779" s="9">
        <f t="shared" si="219"/>
        <v>38461</v>
      </c>
      <c r="M2779" s="9">
        <v>0</v>
      </c>
      <c r="N2779" s="9">
        <v>0</v>
      </c>
      <c r="O2779" s="9">
        <f t="shared" si="215"/>
        <v>411293</v>
      </c>
      <c r="P2779" s="9">
        <f t="shared" si="216"/>
        <v>82258.600000000006</v>
      </c>
      <c r="Q2779" s="9">
        <f t="shared" si="217"/>
        <v>0</v>
      </c>
    </row>
    <row r="2780" spans="1:17" x14ac:dyDescent="0.25">
      <c r="A2780" s="6" t="s">
        <v>12016</v>
      </c>
      <c r="B2780" s="6" t="s">
        <v>2769</v>
      </c>
      <c r="C2780" s="6" t="s">
        <v>12018</v>
      </c>
      <c r="D2780" s="6" t="s">
        <v>22159</v>
      </c>
      <c r="E2780" s="7" t="s">
        <v>11760</v>
      </c>
      <c r="F2780" s="7" t="s">
        <v>9567</v>
      </c>
      <c r="G2780" s="7" t="s">
        <v>12017</v>
      </c>
      <c r="H2780" s="7">
        <v>44</v>
      </c>
      <c r="I2780" s="8">
        <v>241078</v>
      </c>
      <c r="J2780" s="9">
        <f t="shared" si="218"/>
        <v>228397</v>
      </c>
      <c r="K2780" s="9">
        <v>207039</v>
      </c>
      <c r="L2780" s="9">
        <f t="shared" si="219"/>
        <v>21358</v>
      </c>
      <c r="M2780" s="9">
        <v>0</v>
      </c>
      <c r="N2780" s="9">
        <v>0</v>
      </c>
      <c r="O2780" s="9">
        <f t="shared" si="215"/>
        <v>228397</v>
      </c>
      <c r="P2780" s="9">
        <f t="shared" si="216"/>
        <v>45679.4</v>
      </c>
      <c r="Q2780" s="9">
        <f t="shared" si="217"/>
        <v>0</v>
      </c>
    </row>
    <row r="2781" spans="1:17" x14ac:dyDescent="0.25">
      <c r="A2781" s="6" t="s">
        <v>12020</v>
      </c>
      <c r="B2781" s="6" t="s">
        <v>2770</v>
      </c>
      <c r="C2781" s="6" t="s">
        <v>12019</v>
      </c>
      <c r="D2781" s="6" t="s">
        <v>22159</v>
      </c>
      <c r="E2781" s="7" t="s">
        <v>11760</v>
      </c>
      <c r="F2781" s="7" t="s">
        <v>9567</v>
      </c>
      <c r="G2781" s="7" t="s">
        <v>12021</v>
      </c>
      <c r="H2781" s="7">
        <v>123</v>
      </c>
      <c r="I2781" s="8">
        <v>252159</v>
      </c>
      <c r="J2781" s="9">
        <f t="shared" si="218"/>
        <v>238895</v>
      </c>
      <c r="K2781" s="9">
        <v>216556</v>
      </c>
      <c r="L2781" s="9">
        <f t="shared" si="219"/>
        <v>22339</v>
      </c>
      <c r="M2781" s="9">
        <v>0</v>
      </c>
      <c r="N2781" s="9">
        <v>0</v>
      </c>
      <c r="O2781" s="9">
        <f t="shared" si="215"/>
        <v>238895</v>
      </c>
      <c r="P2781" s="9">
        <f t="shared" si="216"/>
        <v>47779</v>
      </c>
      <c r="Q2781" s="9">
        <f t="shared" si="217"/>
        <v>0</v>
      </c>
    </row>
    <row r="2782" spans="1:17" x14ac:dyDescent="0.25">
      <c r="A2782" s="6" t="s">
        <v>12023</v>
      </c>
      <c r="B2782" s="6" t="s">
        <v>2771</v>
      </c>
      <c r="C2782" s="6" t="s">
        <v>12022</v>
      </c>
      <c r="D2782" s="6" t="s">
        <v>22159</v>
      </c>
      <c r="E2782" s="7" t="s">
        <v>11760</v>
      </c>
      <c r="F2782" s="7" t="s">
        <v>9567</v>
      </c>
      <c r="G2782" s="7" t="s">
        <v>12024</v>
      </c>
      <c r="H2782" s="7">
        <v>180</v>
      </c>
      <c r="I2782" s="8">
        <v>358836</v>
      </c>
      <c r="J2782" s="9">
        <f t="shared" si="218"/>
        <v>339961</v>
      </c>
      <c r="K2782" s="9">
        <v>308171</v>
      </c>
      <c r="L2782" s="9">
        <f t="shared" si="219"/>
        <v>31790</v>
      </c>
      <c r="M2782" s="9">
        <v>0</v>
      </c>
      <c r="N2782" s="9">
        <v>0</v>
      </c>
      <c r="O2782" s="9">
        <f t="shared" si="215"/>
        <v>339961</v>
      </c>
      <c r="P2782" s="9">
        <f t="shared" si="216"/>
        <v>67992.2</v>
      </c>
      <c r="Q2782" s="9">
        <f t="shared" si="217"/>
        <v>0</v>
      </c>
    </row>
    <row r="2783" spans="1:17" x14ac:dyDescent="0.25">
      <c r="A2783" s="6" t="s">
        <v>12026</v>
      </c>
      <c r="B2783" s="6" t="s">
        <v>2772</v>
      </c>
      <c r="C2783" s="6" t="s">
        <v>12025</v>
      </c>
      <c r="D2783" s="6" t="s">
        <v>22159</v>
      </c>
      <c r="E2783" s="7" t="s">
        <v>11760</v>
      </c>
      <c r="F2783" s="7" t="s">
        <v>9567</v>
      </c>
      <c r="G2783" s="7" t="s">
        <v>12027</v>
      </c>
      <c r="H2783" s="7">
        <v>102</v>
      </c>
      <c r="I2783" s="8">
        <v>99859</v>
      </c>
      <c r="J2783" s="9">
        <f t="shared" si="218"/>
        <v>94606</v>
      </c>
      <c r="K2783" s="9">
        <v>85760</v>
      </c>
      <c r="L2783" s="9">
        <f t="shared" si="219"/>
        <v>8846</v>
      </c>
      <c r="M2783" s="9">
        <v>0</v>
      </c>
      <c r="N2783" s="9">
        <v>0</v>
      </c>
      <c r="O2783" s="9">
        <f t="shared" si="215"/>
        <v>94606</v>
      </c>
      <c r="P2783" s="9">
        <f t="shared" si="216"/>
        <v>18921.2</v>
      </c>
      <c r="Q2783" s="9">
        <f t="shared" si="217"/>
        <v>0</v>
      </c>
    </row>
    <row r="2784" spans="1:17" x14ac:dyDescent="0.25">
      <c r="A2784" s="6" t="s">
        <v>12029</v>
      </c>
      <c r="B2784" s="6" t="s">
        <v>2773</v>
      </c>
      <c r="C2784" s="6" t="s">
        <v>12028</v>
      </c>
      <c r="D2784" s="6" t="s">
        <v>22159</v>
      </c>
      <c r="E2784" s="7" t="s">
        <v>11760</v>
      </c>
      <c r="F2784" s="7" t="s">
        <v>9567</v>
      </c>
      <c r="G2784" s="7" t="s">
        <v>12030</v>
      </c>
      <c r="H2784" s="7">
        <v>48</v>
      </c>
      <c r="I2784" s="8">
        <v>173054</v>
      </c>
      <c r="J2784" s="9">
        <f t="shared" si="218"/>
        <v>163951</v>
      </c>
      <c r="K2784" s="9">
        <v>148620</v>
      </c>
      <c r="L2784" s="9">
        <f t="shared" si="219"/>
        <v>15331</v>
      </c>
      <c r="M2784" s="9">
        <v>0</v>
      </c>
      <c r="N2784" s="9">
        <v>0</v>
      </c>
      <c r="O2784" s="9">
        <f t="shared" si="215"/>
        <v>163951</v>
      </c>
      <c r="P2784" s="9">
        <f t="shared" si="216"/>
        <v>32790.200000000004</v>
      </c>
      <c r="Q2784" s="9">
        <f t="shared" si="217"/>
        <v>0</v>
      </c>
    </row>
    <row r="2785" spans="1:17" x14ac:dyDescent="0.25">
      <c r="A2785" s="6" t="s">
        <v>12029</v>
      </c>
      <c r="B2785" s="6" t="s">
        <v>2774</v>
      </c>
      <c r="C2785" s="6" t="s">
        <v>12031</v>
      </c>
      <c r="D2785" s="6" t="s">
        <v>22159</v>
      </c>
      <c r="E2785" s="7" t="s">
        <v>11760</v>
      </c>
      <c r="F2785" s="7" t="s">
        <v>9567</v>
      </c>
      <c r="G2785" s="7" t="s">
        <v>12030</v>
      </c>
      <c r="H2785" s="7">
        <v>170</v>
      </c>
      <c r="I2785" s="8">
        <v>436753</v>
      </c>
      <c r="J2785" s="9">
        <f t="shared" si="218"/>
        <v>413780</v>
      </c>
      <c r="K2785" s="9">
        <v>375087</v>
      </c>
      <c r="L2785" s="9">
        <f t="shared" si="219"/>
        <v>38693</v>
      </c>
      <c r="M2785" s="9">
        <v>0</v>
      </c>
      <c r="N2785" s="9">
        <v>0</v>
      </c>
      <c r="O2785" s="9">
        <f t="shared" si="215"/>
        <v>413780</v>
      </c>
      <c r="P2785" s="9">
        <f t="shared" si="216"/>
        <v>82756</v>
      </c>
      <c r="Q2785" s="9">
        <f t="shared" si="217"/>
        <v>0</v>
      </c>
    </row>
    <row r="2786" spans="1:17" x14ac:dyDescent="0.25">
      <c r="A2786" s="6" t="s">
        <v>12033</v>
      </c>
      <c r="B2786" s="6" t="s">
        <v>2775</v>
      </c>
      <c r="C2786" s="6" t="s">
        <v>12032</v>
      </c>
      <c r="D2786" s="6" t="s">
        <v>22159</v>
      </c>
      <c r="E2786" s="7" t="s">
        <v>11760</v>
      </c>
      <c r="F2786" s="7" t="s">
        <v>9567</v>
      </c>
      <c r="G2786" s="7" t="s">
        <v>12034</v>
      </c>
      <c r="H2786" s="7">
        <v>39</v>
      </c>
      <c r="I2786" s="8">
        <v>32656</v>
      </c>
      <c r="J2786" s="9">
        <f t="shared" si="218"/>
        <v>30938</v>
      </c>
      <c r="K2786" s="9">
        <v>28045</v>
      </c>
      <c r="L2786" s="9">
        <f t="shared" si="219"/>
        <v>2893</v>
      </c>
      <c r="M2786" s="9">
        <v>0</v>
      </c>
      <c r="N2786" s="9">
        <v>0</v>
      </c>
      <c r="O2786" s="9">
        <f t="shared" si="215"/>
        <v>30938</v>
      </c>
      <c r="P2786" s="9">
        <f t="shared" si="216"/>
        <v>6187.6</v>
      </c>
      <c r="Q2786" s="9">
        <f t="shared" si="217"/>
        <v>0</v>
      </c>
    </row>
    <row r="2787" spans="1:17" x14ac:dyDescent="0.25">
      <c r="A2787" s="6" t="s">
        <v>12036</v>
      </c>
      <c r="B2787" s="6" t="s">
        <v>2776</v>
      </c>
      <c r="C2787" s="6" t="s">
        <v>12035</v>
      </c>
      <c r="D2787" s="6" t="s">
        <v>22159</v>
      </c>
      <c r="E2787" s="7" t="s">
        <v>11760</v>
      </c>
      <c r="F2787" s="7" t="s">
        <v>9567</v>
      </c>
      <c r="G2787" s="7" t="s">
        <v>12037</v>
      </c>
      <c r="H2787" s="7">
        <v>138</v>
      </c>
      <c r="I2787" s="8">
        <v>268023</v>
      </c>
      <c r="J2787" s="9">
        <f t="shared" si="218"/>
        <v>253925</v>
      </c>
      <c r="K2787" s="9">
        <v>230181</v>
      </c>
      <c r="L2787" s="9">
        <f t="shared" si="219"/>
        <v>23744</v>
      </c>
      <c r="M2787" s="9">
        <v>0</v>
      </c>
      <c r="N2787" s="9">
        <v>0</v>
      </c>
      <c r="O2787" s="9">
        <f t="shared" si="215"/>
        <v>253925</v>
      </c>
      <c r="P2787" s="9">
        <f t="shared" si="216"/>
        <v>50785</v>
      </c>
      <c r="Q2787" s="9">
        <f t="shared" si="217"/>
        <v>0</v>
      </c>
    </row>
    <row r="2788" spans="1:17" x14ac:dyDescent="0.25">
      <c r="A2788" s="6" t="s">
        <v>12039</v>
      </c>
      <c r="B2788" s="6" t="s">
        <v>2777</v>
      </c>
      <c r="C2788" s="6" t="s">
        <v>12038</v>
      </c>
      <c r="D2788" s="6" t="s">
        <v>22159</v>
      </c>
      <c r="E2788" s="7" t="s">
        <v>11760</v>
      </c>
      <c r="F2788" s="7" t="s">
        <v>9567</v>
      </c>
      <c r="G2788" s="7" t="s">
        <v>12040</v>
      </c>
      <c r="H2788" s="7">
        <v>51</v>
      </c>
      <c r="I2788" s="8">
        <v>120056</v>
      </c>
      <c r="J2788" s="9">
        <f t="shared" si="218"/>
        <v>113741</v>
      </c>
      <c r="K2788" s="9">
        <v>103105</v>
      </c>
      <c r="L2788" s="9">
        <f t="shared" si="219"/>
        <v>10636</v>
      </c>
      <c r="M2788" s="9">
        <v>0</v>
      </c>
      <c r="N2788" s="9">
        <v>0</v>
      </c>
      <c r="O2788" s="9">
        <f t="shared" si="215"/>
        <v>113741</v>
      </c>
      <c r="P2788" s="9">
        <f t="shared" si="216"/>
        <v>22748.2</v>
      </c>
      <c r="Q2788" s="9">
        <f t="shared" si="217"/>
        <v>0</v>
      </c>
    </row>
    <row r="2789" spans="1:17" x14ac:dyDescent="0.25">
      <c r="A2789" s="6" t="s">
        <v>12042</v>
      </c>
      <c r="B2789" s="6" t="s">
        <v>2778</v>
      </c>
      <c r="C2789" s="6" t="s">
        <v>12041</v>
      </c>
      <c r="D2789" s="6" t="s">
        <v>22159</v>
      </c>
      <c r="E2789" s="7" t="s">
        <v>11760</v>
      </c>
      <c r="F2789" s="7" t="s">
        <v>9567</v>
      </c>
      <c r="G2789" s="7" t="s">
        <v>12043</v>
      </c>
      <c r="H2789" s="7">
        <v>122</v>
      </c>
      <c r="I2789" s="8">
        <v>158236</v>
      </c>
      <c r="J2789" s="9">
        <f t="shared" si="218"/>
        <v>149913</v>
      </c>
      <c r="K2789" s="9">
        <v>135894</v>
      </c>
      <c r="L2789" s="9">
        <f t="shared" si="219"/>
        <v>14019</v>
      </c>
      <c r="M2789" s="9">
        <v>0</v>
      </c>
      <c r="N2789" s="9">
        <v>0</v>
      </c>
      <c r="O2789" s="9">
        <f t="shared" si="215"/>
        <v>149913</v>
      </c>
      <c r="P2789" s="9">
        <f t="shared" si="216"/>
        <v>29982.600000000002</v>
      </c>
      <c r="Q2789" s="9">
        <f t="shared" si="217"/>
        <v>0</v>
      </c>
    </row>
    <row r="2790" spans="1:17" x14ac:dyDescent="0.25">
      <c r="A2790" s="6" t="s">
        <v>12045</v>
      </c>
      <c r="B2790" s="6" t="s">
        <v>2779</v>
      </c>
      <c r="C2790" s="6" t="s">
        <v>12044</v>
      </c>
      <c r="D2790" s="6" t="s">
        <v>22159</v>
      </c>
      <c r="E2790" s="7" t="s">
        <v>11760</v>
      </c>
      <c r="F2790" s="7" t="s">
        <v>9567</v>
      </c>
      <c r="G2790" s="7" t="s">
        <v>12046</v>
      </c>
      <c r="H2790" s="7">
        <v>175</v>
      </c>
      <c r="I2790" s="8">
        <v>235856</v>
      </c>
      <c r="J2790" s="9">
        <f t="shared" si="218"/>
        <v>223450</v>
      </c>
      <c r="K2790" s="9">
        <v>202555</v>
      </c>
      <c r="L2790" s="9">
        <f t="shared" si="219"/>
        <v>20895</v>
      </c>
      <c r="M2790" s="9">
        <v>0</v>
      </c>
      <c r="N2790" s="9">
        <v>0</v>
      </c>
      <c r="O2790" s="9">
        <f t="shared" si="215"/>
        <v>223450</v>
      </c>
      <c r="P2790" s="9">
        <f t="shared" si="216"/>
        <v>44690</v>
      </c>
      <c r="Q2790" s="9">
        <f t="shared" si="217"/>
        <v>0</v>
      </c>
    </row>
    <row r="2791" spans="1:17" x14ac:dyDescent="0.25">
      <c r="A2791" s="6" t="s">
        <v>12048</v>
      </c>
      <c r="B2791" s="6" t="s">
        <v>2780</v>
      </c>
      <c r="C2791" s="6" t="s">
        <v>12047</v>
      </c>
      <c r="D2791" s="6" t="s">
        <v>22159</v>
      </c>
      <c r="E2791" s="7" t="s">
        <v>11760</v>
      </c>
      <c r="F2791" s="7" t="s">
        <v>9567</v>
      </c>
      <c r="G2791" s="7" t="s">
        <v>12049</v>
      </c>
      <c r="H2791" s="7">
        <v>80</v>
      </c>
      <c r="I2791" s="8">
        <v>78877</v>
      </c>
      <c r="J2791" s="9">
        <f t="shared" si="218"/>
        <v>74728</v>
      </c>
      <c r="K2791" s="9">
        <v>67740</v>
      </c>
      <c r="L2791" s="9">
        <f t="shared" si="219"/>
        <v>6988</v>
      </c>
      <c r="M2791" s="9">
        <v>0</v>
      </c>
      <c r="N2791" s="9">
        <v>0</v>
      </c>
      <c r="O2791" s="9">
        <f t="shared" si="215"/>
        <v>74728</v>
      </c>
      <c r="P2791" s="9">
        <f t="shared" si="216"/>
        <v>14945.6</v>
      </c>
      <c r="Q2791" s="9">
        <f t="shared" si="217"/>
        <v>0</v>
      </c>
    </row>
    <row r="2792" spans="1:17" x14ac:dyDescent="0.25">
      <c r="A2792" s="6" t="s">
        <v>12051</v>
      </c>
      <c r="B2792" s="6" t="s">
        <v>2781</v>
      </c>
      <c r="C2792" s="6" t="s">
        <v>12050</v>
      </c>
      <c r="D2792" s="6" t="s">
        <v>22159</v>
      </c>
      <c r="E2792" s="7" t="s">
        <v>11760</v>
      </c>
      <c r="F2792" s="7" t="s">
        <v>9567</v>
      </c>
      <c r="G2792" s="7" t="s">
        <v>12052</v>
      </c>
      <c r="H2792" s="7">
        <v>129</v>
      </c>
      <c r="I2792" s="8">
        <v>160842</v>
      </c>
      <c r="J2792" s="9">
        <f t="shared" si="218"/>
        <v>152382</v>
      </c>
      <c r="K2792" s="9">
        <v>138133</v>
      </c>
      <c r="L2792" s="9">
        <f t="shared" si="219"/>
        <v>14249</v>
      </c>
      <c r="M2792" s="9">
        <v>0</v>
      </c>
      <c r="N2792" s="9">
        <v>0</v>
      </c>
      <c r="O2792" s="9">
        <f t="shared" si="215"/>
        <v>152382</v>
      </c>
      <c r="P2792" s="9">
        <f t="shared" si="216"/>
        <v>30476.400000000001</v>
      </c>
      <c r="Q2792" s="9">
        <f t="shared" si="217"/>
        <v>0</v>
      </c>
    </row>
    <row r="2793" spans="1:17" x14ac:dyDescent="0.25">
      <c r="A2793" s="6" t="s">
        <v>12054</v>
      </c>
      <c r="B2793" s="6" t="s">
        <v>2782</v>
      </c>
      <c r="C2793" s="6" t="s">
        <v>12053</v>
      </c>
      <c r="D2793" s="6" t="s">
        <v>22159</v>
      </c>
      <c r="E2793" s="7" t="s">
        <v>11760</v>
      </c>
      <c r="F2793" s="7" t="s">
        <v>9567</v>
      </c>
      <c r="G2793" s="7" t="s">
        <v>12055</v>
      </c>
      <c r="H2793" s="7">
        <v>31</v>
      </c>
      <c r="I2793" s="8">
        <v>52810</v>
      </c>
      <c r="J2793" s="9">
        <f t="shared" si="218"/>
        <v>50032</v>
      </c>
      <c r="K2793" s="9">
        <v>45354</v>
      </c>
      <c r="L2793" s="9">
        <f t="shared" si="219"/>
        <v>4678</v>
      </c>
      <c r="M2793" s="9">
        <v>0</v>
      </c>
      <c r="N2793" s="9">
        <v>0</v>
      </c>
      <c r="O2793" s="9">
        <f t="shared" si="215"/>
        <v>50032</v>
      </c>
      <c r="P2793" s="9">
        <f t="shared" si="216"/>
        <v>10006.400000000001</v>
      </c>
      <c r="Q2793" s="9">
        <f t="shared" si="217"/>
        <v>0</v>
      </c>
    </row>
    <row r="2794" spans="1:17" x14ac:dyDescent="0.25">
      <c r="A2794" s="6" t="s">
        <v>12054</v>
      </c>
      <c r="B2794" s="6" t="s">
        <v>2783</v>
      </c>
      <c r="C2794" s="6" t="s">
        <v>12056</v>
      </c>
      <c r="D2794" s="6" t="s">
        <v>22159</v>
      </c>
      <c r="E2794" s="7" t="s">
        <v>11760</v>
      </c>
      <c r="F2794" s="7" t="s">
        <v>9567</v>
      </c>
      <c r="G2794" s="7" t="s">
        <v>12055</v>
      </c>
      <c r="H2794" s="7">
        <v>38</v>
      </c>
      <c r="I2794" s="8">
        <v>50898</v>
      </c>
      <c r="J2794" s="9">
        <f t="shared" si="218"/>
        <v>48221</v>
      </c>
      <c r="K2794" s="9">
        <v>43711</v>
      </c>
      <c r="L2794" s="9">
        <f t="shared" si="219"/>
        <v>4510</v>
      </c>
      <c r="M2794" s="9">
        <v>0</v>
      </c>
      <c r="N2794" s="9">
        <v>0</v>
      </c>
      <c r="O2794" s="9">
        <f t="shared" si="215"/>
        <v>48221</v>
      </c>
      <c r="P2794" s="9">
        <f t="shared" si="216"/>
        <v>9644.2000000000007</v>
      </c>
      <c r="Q2794" s="9">
        <f t="shared" si="217"/>
        <v>0</v>
      </c>
    </row>
    <row r="2795" spans="1:17" x14ac:dyDescent="0.25">
      <c r="A2795" s="6" t="s">
        <v>12058</v>
      </c>
      <c r="B2795" s="6" t="s">
        <v>2784</v>
      </c>
      <c r="C2795" s="6" t="s">
        <v>12057</v>
      </c>
      <c r="D2795" s="6" t="s">
        <v>22159</v>
      </c>
      <c r="E2795" s="7" t="s">
        <v>11760</v>
      </c>
      <c r="F2795" s="7" t="s">
        <v>9567</v>
      </c>
      <c r="G2795" s="7" t="s">
        <v>12059</v>
      </c>
      <c r="H2795" s="7">
        <v>69</v>
      </c>
      <c r="I2795" s="8">
        <v>157324</v>
      </c>
      <c r="J2795" s="9">
        <f t="shared" si="218"/>
        <v>149049</v>
      </c>
      <c r="K2795" s="9">
        <v>135111</v>
      </c>
      <c r="L2795" s="9">
        <f t="shared" si="219"/>
        <v>13938</v>
      </c>
      <c r="M2795" s="9">
        <v>0</v>
      </c>
      <c r="N2795" s="9">
        <v>0</v>
      </c>
      <c r="O2795" s="9">
        <f t="shared" si="215"/>
        <v>149049</v>
      </c>
      <c r="P2795" s="9">
        <f t="shared" si="216"/>
        <v>29809.800000000003</v>
      </c>
      <c r="Q2795" s="9">
        <f t="shared" si="217"/>
        <v>0</v>
      </c>
    </row>
    <row r="2796" spans="1:17" x14ac:dyDescent="0.25">
      <c r="A2796" s="6" t="s">
        <v>12061</v>
      </c>
      <c r="B2796" s="6" t="s">
        <v>2785</v>
      </c>
      <c r="C2796" s="6" t="s">
        <v>12060</v>
      </c>
      <c r="D2796" s="6" t="s">
        <v>22159</v>
      </c>
      <c r="E2796" s="7" t="s">
        <v>11760</v>
      </c>
      <c r="F2796" s="7" t="s">
        <v>9567</v>
      </c>
      <c r="G2796" s="7" t="s">
        <v>12062</v>
      </c>
      <c r="H2796" s="7">
        <v>52</v>
      </c>
      <c r="I2796" s="8">
        <v>81146</v>
      </c>
      <c r="J2796" s="9">
        <f t="shared" si="218"/>
        <v>76878</v>
      </c>
      <c r="K2796" s="9">
        <v>69689</v>
      </c>
      <c r="L2796" s="9">
        <f t="shared" si="219"/>
        <v>7189</v>
      </c>
      <c r="M2796" s="9">
        <v>0</v>
      </c>
      <c r="N2796" s="9">
        <v>0</v>
      </c>
      <c r="O2796" s="9">
        <f t="shared" si="215"/>
        <v>76878</v>
      </c>
      <c r="P2796" s="9">
        <f t="shared" si="216"/>
        <v>15375.6</v>
      </c>
      <c r="Q2796" s="9">
        <f t="shared" si="217"/>
        <v>0</v>
      </c>
    </row>
    <row r="2797" spans="1:17" x14ac:dyDescent="0.25">
      <c r="A2797" s="6" t="s">
        <v>12064</v>
      </c>
      <c r="B2797" s="6" t="s">
        <v>2786</v>
      </c>
      <c r="C2797" s="6" t="s">
        <v>12063</v>
      </c>
      <c r="D2797" s="6" t="s">
        <v>22159</v>
      </c>
      <c r="E2797" s="7" t="s">
        <v>11760</v>
      </c>
      <c r="F2797" s="7" t="s">
        <v>9567</v>
      </c>
      <c r="G2797" s="7" t="s">
        <v>12065</v>
      </c>
      <c r="H2797" s="7">
        <v>74</v>
      </c>
      <c r="I2797" s="8">
        <v>117952</v>
      </c>
      <c r="J2797" s="9">
        <f t="shared" si="218"/>
        <v>111748</v>
      </c>
      <c r="K2797" s="9">
        <v>101298</v>
      </c>
      <c r="L2797" s="9">
        <f t="shared" si="219"/>
        <v>10450</v>
      </c>
      <c r="M2797" s="9">
        <v>0</v>
      </c>
      <c r="N2797" s="9">
        <v>0</v>
      </c>
      <c r="O2797" s="9">
        <f t="shared" si="215"/>
        <v>111748</v>
      </c>
      <c r="P2797" s="9">
        <f t="shared" si="216"/>
        <v>22349.600000000002</v>
      </c>
      <c r="Q2797" s="9">
        <f t="shared" si="217"/>
        <v>0</v>
      </c>
    </row>
    <row r="2798" spans="1:17" x14ac:dyDescent="0.25">
      <c r="A2798" s="6" t="s">
        <v>12067</v>
      </c>
      <c r="B2798" s="6" t="s">
        <v>2787</v>
      </c>
      <c r="C2798" s="6" t="s">
        <v>12066</v>
      </c>
      <c r="D2798" s="6" t="s">
        <v>22159</v>
      </c>
      <c r="E2798" s="7" t="s">
        <v>11760</v>
      </c>
      <c r="F2798" s="7" t="s">
        <v>9567</v>
      </c>
      <c r="G2798" s="7" t="s">
        <v>12068</v>
      </c>
      <c r="H2798" s="7">
        <v>70</v>
      </c>
      <c r="I2798" s="8">
        <v>137878</v>
      </c>
      <c r="J2798" s="9">
        <f t="shared" si="218"/>
        <v>130626</v>
      </c>
      <c r="K2798" s="9">
        <v>118410</v>
      </c>
      <c r="L2798" s="9">
        <f t="shared" si="219"/>
        <v>12216</v>
      </c>
      <c r="M2798" s="9">
        <v>0</v>
      </c>
      <c r="N2798" s="9">
        <v>0</v>
      </c>
      <c r="O2798" s="9">
        <f t="shared" si="215"/>
        <v>130626</v>
      </c>
      <c r="P2798" s="9">
        <f t="shared" si="216"/>
        <v>26125.200000000001</v>
      </c>
      <c r="Q2798" s="9">
        <f t="shared" si="217"/>
        <v>0</v>
      </c>
    </row>
    <row r="2799" spans="1:17" x14ac:dyDescent="0.25">
      <c r="A2799" s="6" t="s">
        <v>12070</v>
      </c>
      <c r="B2799" s="6" t="s">
        <v>2788</v>
      </c>
      <c r="C2799" s="6" t="s">
        <v>12069</v>
      </c>
      <c r="D2799" s="6" t="s">
        <v>22159</v>
      </c>
      <c r="E2799" s="7" t="s">
        <v>11760</v>
      </c>
      <c r="F2799" s="7" t="s">
        <v>9567</v>
      </c>
      <c r="G2799" s="7" t="s">
        <v>12071</v>
      </c>
      <c r="H2799" s="7">
        <v>167</v>
      </c>
      <c r="I2799" s="8">
        <v>476717</v>
      </c>
      <c r="J2799" s="9">
        <f t="shared" si="218"/>
        <v>451642</v>
      </c>
      <c r="K2799" s="9">
        <v>409408</v>
      </c>
      <c r="L2799" s="9">
        <f t="shared" si="219"/>
        <v>42234</v>
      </c>
      <c r="M2799" s="9">
        <v>0</v>
      </c>
      <c r="N2799" s="9">
        <v>0</v>
      </c>
      <c r="O2799" s="9">
        <f t="shared" si="215"/>
        <v>451642</v>
      </c>
      <c r="P2799" s="9">
        <f t="shared" si="216"/>
        <v>90328.400000000009</v>
      </c>
      <c r="Q2799" s="9">
        <f t="shared" si="217"/>
        <v>0</v>
      </c>
    </row>
    <row r="2800" spans="1:17" x14ac:dyDescent="0.25">
      <c r="A2800" s="6" t="s">
        <v>12073</v>
      </c>
      <c r="B2800" s="6" t="s">
        <v>2789</v>
      </c>
      <c r="C2800" s="6" t="s">
        <v>12072</v>
      </c>
      <c r="D2800" s="6" t="s">
        <v>22159</v>
      </c>
      <c r="E2800" s="7" t="s">
        <v>11760</v>
      </c>
      <c r="F2800" s="7" t="s">
        <v>9567</v>
      </c>
      <c r="G2800" s="7" t="s">
        <v>12074</v>
      </c>
      <c r="H2800" s="7">
        <v>103</v>
      </c>
      <c r="I2800" s="8">
        <v>412036</v>
      </c>
      <c r="J2800" s="9">
        <f t="shared" si="218"/>
        <v>390363</v>
      </c>
      <c r="K2800" s="9">
        <v>353860</v>
      </c>
      <c r="L2800" s="9">
        <f t="shared" si="219"/>
        <v>36503</v>
      </c>
      <c r="M2800" s="9">
        <v>0</v>
      </c>
      <c r="N2800" s="9">
        <v>0</v>
      </c>
      <c r="O2800" s="9">
        <f t="shared" si="215"/>
        <v>390363</v>
      </c>
      <c r="P2800" s="9">
        <f t="shared" si="216"/>
        <v>78072.600000000006</v>
      </c>
      <c r="Q2800" s="9">
        <f t="shared" si="217"/>
        <v>0</v>
      </c>
    </row>
    <row r="2801" spans="1:17" x14ac:dyDescent="0.25">
      <c r="A2801" s="6" t="s">
        <v>12076</v>
      </c>
      <c r="B2801" s="6" t="s">
        <v>2790</v>
      </c>
      <c r="C2801" s="6" t="s">
        <v>12075</v>
      </c>
      <c r="D2801" s="6" t="s">
        <v>22159</v>
      </c>
      <c r="E2801" s="7" t="s">
        <v>11760</v>
      </c>
      <c r="F2801" s="7" t="s">
        <v>9567</v>
      </c>
      <c r="G2801" s="7" t="s">
        <v>12077</v>
      </c>
      <c r="H2801" s="7">
        <v>127</v>
      </c>
      <c r="I2801" s="8">
        <v>262494</v>
      </c>
      <c r="J2801" s="9">
        <f t="shared" si="218"/>
        <v>248687</v>
      </c>
      <c r="K2801" s="9">
        <v>225432</v>
      </c>
      <c r="L2801" s="9">
        <f t="shared" si="219"/>
        <v>23255</v>
      </c>
      <c r="M2801" s="9">
        <v>0</v>
      </c>
      <c r="N2801" s="9">
        <v>0</v>
      </c>
      <c r="O2801" s="9">
        <f t="shared" si="215"/>
        <v>248687</v>
      </c>
      <c r="P2801" s="9">
        <f t="shared" si="216"/>
        <v>49737.4</v>
      </c>
      <c r="Q2801" s="9">
        <f t="shared" si="217"/>
        <v>0</v>
      </c>
    </row>
    <row r="2802" spans="1:17" x14ac:dyDescent="0.25">
      <c r="A2802" s="6" t="s">
        <v>12079</v>
      </c>
      <c r="B2802" s="6" t="s">
        <v>2791</v>
      </c>
      <c r="C2802" s="6" t="s">
        <v>12078</v>
      </c>
      <c r="D2802" s="6" t="s">
        <v>22159</v>
      </c>
      <c r="E2802" s="7" t="s">
        <v>11760</v>
      </c>
      <c r="F2802" s="7" t="s">
        <v>9567</v>
      </c>
      <c r="G2802" s="7" t="s">
        <v>12080</v>
      </c>
      <c r="H2802" s="7">
        <v>41</v>
      </c>
      <c r="I2802" s="8">
        <v>50750</v>
      </c>
      <c r="J2802" s="9">
        <f t="shared" si="218"/>
        <v>48081</v>
      </c>
      <c r="K2802" s="9">
        <v>43585</v>
      </c>
      <c r="L2802" s="9">
        <f t="shared" si="219"/>
        <v>4496</v>
      </c>
      <c r="M2802" s="9">
        <v>0</v>
      </c>
      <c r="N2802" s="9">
        <v>0</v>
      </c>
      <c r="O2802" s="9">
        <f t="shared" si="215"/>
        <v>48081</v>
      </c>
      <c r="P2802" s="9">
        <f t="shared" si="216"/>
        <v>9616.2000000000007</v>
      </c>
      <c r="Q2802" s="9">
        <f t="shared" si="217"/>
        <v>0</v>
      </c>
    </row>
    <row r="2803" spans="1:17" x14ac:dyDescent="0.25">
      <c r="A2803" s="6" t="s">
        <v>12082</v>
      </c>
      <c r="B2803" s="6" t="s">
        <v>2792</v>
      </c>
      <c r="C2803" s="6" t="s">
        <v>12081</v>
      </c>
      <c r="D2803" s="6" t="s">
        <v>22159</v>
      </c>
      <c r="E2803" s="7" t="s">
        <v>11760</v>
      </c>
      <c r="F2803" s="7" t="s">
        <v>9567</v>
      </c>
      <c r="G2803" s="7" t="s">
        <v>12083</v>
      </c>
      <c r="H2803" s="7">
        <v>60</v>
      </c>
      <c r="I2803" s="8">
        <v>64406</v>
      </c>
      <c r="J2803" s="9">
        <f t="shared" si="218"/>
        <v>61018</v>
      </c>
      <c r="K2803" s="9">
        <v>55313</v>
      </c>
      <c r="L2803" s="9">
        <f t="shared" si="219"/>
        <v>5705</v>
      </c>
      <c r="M2803" s="9">
        <v>0</v>
      </c>
      <c r="N2803" s="9">
        <v>0</v>
      </c>
      <c r="O2803" s="9">
        <f t="shared" si="215"/>
        <v>61018</v>
      </c>
      <c r="P2803" s="9">
        <f t="shared" si="216"/>
        <v>12203.6</v>
      </c>
      <c r="Q2803" s="9">
        <f t="shared" si="217"/>
        <v>0</v>
      </c>
    </row>
    <row r="2804" spans="1:17" x14ac:dyDescent="0.25">
      <c r="A2804" s="6" t="s">
        <v>12085</v>
      </c>
      <c r="B2804" s="6" t="s">
        <v>2793</v>
      </c>
      <c r="C2804" s="6" t="s">
        <v>12084</v>
      </c>
      <c r="D2804" s="6" t="s">
        <v>22159</v>
      </c>
      <c r="E2804" s="7" t="s">
        <v>11760</v>
      </c>
      <c r="F2804" s="7" t="s">
        <v>9567</v>
      </c>
      <c r="G2804" s="7" t="s">
        <v>12086</v>
      </c>
      <c r="H2804" s="7">
        <v>65</v>
      </c>
      <c r="I2804" s="8">
        <v>128150</v>
      </c>
      <c r="J2804" s="9">
        <f t="shared" si="218"/>
        <v>121409</v>
      </c>
      <c r="K2804" s="9">
        <v>110056</v>
      </c>
      <c r="L2804" s="9">
        <f t="shared" si="219"/>
        <v>11353</v>
      </c>
      <c r="M2804" s="9">
        <v>0</v>
      </c>
      <c r="N2804" s="9">
        <v>0</v>
      </c>
      <c r="O2804" s="9">
        <f t="shared" si="215"/>
        <v>121409</v>
      </c>
      <c r="P2804" s="9">
        <f t="shared" si="216"/>
        <v>24281.800000000003</v>
      </c>
      <c r="Q2804" s="9">
        <f t="shared" si="217"/>
        <v>0</v>
      </c>
    </row>
    <row r="2805" spans="1:17" x14ac:dyDescent="0.25">
      <c r="A2805" s="6" t="s">
        <v>12088</v>
      </c>
      <c r="B2805" s="6" t="s">
        <v>2794</v>
      </c>
      <c r="C2805" s="6" t="s">
        <v>12087</v>
      </c>
      <c r="D2805" s="6" t="s">
        <v>22159</v>
      </c>
      <c r="E2805" s="7" t="s">
        <v>11760</v>
      </c>
      <c r="F2805" s="7" t="s">
        <v>9567</v>
      </c>
      <c r="G2805" s="7" t="s">
        <v>12089</v>
      </c>
      <c r="H2805" s="7">
        <v>198</v>
      </c>
      <c r="I2805" s="8">
        <v>693751</v>
      </c>
      <c r="J2805" s="9">
        <f t="shared" si="218"/>
        <v>657260</v>
      </c>
      <c r="K2805" s="9">
        <v>583505</v>
      </c>
      <c r="L2805" s="9">
        <f t="shared" si="219"/>
        <v>73755</v>
      </c>
      <c r="M2805" s="9">
        <v>0</v>
      </c>
      <c r="N2805" s="9">
        <v>0</v>
      </c>
      <c r="O2805" s="9">
        <f t="shared" si="215"/>
        <v>657260</v>
      </c>
      <c r="P2805" s="9">
        <f t="shared" si="216"/>
        <v>131452</v>
      </c>
      <c r="Q2805" s="9">
        <f t="shared" si="217"/>
        <v>0</v>
      </c>
    </row>
    <row r="2806" spans="1:17" x14ac:dyDescent="0.25">
      <c r="A2806" s="6" t="s">
        <v>12091</v>
      </c>
      <c r="B2806" s="6" t="s">
        <v>2795</v>
      </c>
      <c r="C2806" s="6" t="s">
        <v>12090</v>
      </c>
      <c r="D2806" s="6" t="s">
        <v>22159</v>
      </c>
      <c r="E2806" s="7" t="s">
        <v>11760</v>
      </c>
      <c r="F2806" s="7" t="s">
        <v>9567</v>
      </c>
      <c r="G2806" s="7" t="s">
        <v>12092</v>
      </c>
      <c r="H2806" s="7">
        <v>70</v>
      </c>
      <c r="I2806" s="8">
        <v>63534</v>
      </c>
      <c r="J2806" s="9">
        <f t="shared" si="218"/>
        <v>60192</v>
      </c>
      <c r="K2806" s="9">
        <v>54564</v>
      </c>
      <c r="L2806" s="9">
        <f t="shared" si="219"/>
        <v>5628</v>
      </c>
      <c r="M2806" s="9">
        <v>0</v>
      </c>
      <c r="N2806" s="9">
        <v>0</v>
      </c>
      <c r="O2806" s="9">
        <f t="shared" si="215"/>
        <v>60192</v>
      </c>
      <c r="P2806" s="9">
        <f t="shared" si="216"/>
        <v>12038.400000000001</v>
      </c>
      <c r="Q2806" s="9">
        <f t="shared" si="217"/>
        <v>0</v>
      </c>
    </row>
    <row r="2807" spans="1:17" x14ac:dyDescent="0.25">
      <c r="A2807" s="6" t="s">
        <v>12094</v>
      </c>
      <c r="B2807" s="6" t="s">
        <v>2796</v>
      </c>
      <c r="C2807" s="6" t="s">
        <v>12093</v>
      </c>
      <c r="D2807" s="6" t="s">
        <v>22159</v>
      </c>
      <c r="E2807" s="7" t="s">
        <v>11760</v>
      </c>
      <c r="F2807" s="7" t="s">
        <v>9567</v>
      </c>
      <c r="G2807" s="7" t="s">
        <v>12095</v>
      </c>
      <c r="H2807" s="7">
        <v>34</v>
      </c>
      <c r="I2807" s="8">
        <v>22304</v>
      </c>
      <c r="J2807" s="9">
        <f t="shared" si="218"/>
        <v>21131</v>
      </c>
      <c r="K2807" s="9">
        <v>19155</v>
      </c>
      <c r="L2807" s="9">
        <f t="shared" si="219"/>
        <v>1976</v>
      </c>
      <c r="M2807" s="9">
        <v>0</v>
      </c>
      <c r="N2807" s="9">
        <v>0</v>
      </c>
      <c r="O2807" s="9">
        <f t="shared" si="215"/>
        <v>21131</v>
      </c>
      <c r="P2807" s="9">
        <f t="shared" si="216"/>
        <v>4226.2</v>
      </c>
      <c r="Q2807" s="9">
        <f t="shared" si="217"/>
        <v>0</v>
      </c>
    </row>
    <row r="2808" spans="1:17" x14ac:dyDescent="0.25">
      <c r="A2808" s="6" t="s">
        <v>12097</v>
      </c>
      <c r="B2808" s="6" t="s">
        <v>2797</v>
      </c>
      <c r="C2808" s="6" t="s">
        <v>12096</v>
      </c>
      <c r="D2808" s="6" t="s">
        <v>22159</v>
      </c>
      <c r="E2808" s="7" t="s">
        <v>11760</v>
      </c>
      <c r="F2808" s="7" t="s">
        <v>9567</v>
      </c>
      <c r="G2808" s="7" t="s">
        <v>12098</v>
      </c>
      <c r="H2808" s="7">
        <v>109</v>
      </c>
      <c r="I2808" s="8">
        <v>260702</v>
      </c>
      <c r="J2808" s="9">
        <f t="shared" si="218"/>
        <v>246989</v>
      </c>
      <c r="K2808" s="9">
        <v>223893</v>
      </c>
      <c r="L2808" s="9">
        <f t="shared" si="219"/>
        <v>23096</v>
      </c>
      <c r="M2808" s="9">
        <v>0</v>
      </c>
      <c r="N2808" s="9">
        <v>0</v>
      </c>
      <c r="O2808" s="9">
        <f t="shared" si="215"/>
        <v>246989</v>
      </c>
      <c r="P2808" s="9">
        <f t="shared" si="216"/>
        <v>49397.8</v>
      </c>
      <c r="Q2808" s="9">
        <f t="shared" si="217"/>
        <v>0</v>
      </c>
    </row>
    <row r="2809" spans="1:17" x14ac:dyDescent="0.25">
      <c r="A2809" s="6" t="s">
        <v>12100</v>
      </c>
      <c r="B2809" s="6" t="s">
        <v>2798</v>
      </c>
      <c r="C2809" s="6" t="s">
        <v>12099</v>
      </c>
      <c r="D2809" s="6" t="s">
        <v>22159</v>
      </c>
      <c r="E2809" s="7" t="s">
        <v>11760</v>
      </c>
      <c r="F2809" s="7" t="s">
        <v>9567</v>
      </c>
      <c r="G2809" s="7" t="s">
        <v>12101</v>
      </c>
      <c r="H2809" s="7">
        <v>70</v>
      </c>
      <c r="I2809" s="8">
        <v>169943</v>
      </c>
      <c r="J2809" s="9">
        <f t="shared" si="218"/>
        <v>161004</v>
      </c>
      <c r="K2809" s="9">
        <v>145948</v>
      </c>
      <c r="L2809" s="9">
        <f t="shared" si="219"/>
        <v>15056</v>
      </c>
      <c r="M2809" s="9">
        <v>0</v>
      </c>
      <c r="N2809" s="9">
        <v>0</v>
      </c>
      <c r="O2809" s="9">
        <f t="shared" si="215"/>
        <v>161004</v>
      </c>
      <c r="P2809" s="9">
        <f t="shared" si="216"/>
        <v>32200.800000000003</v>
      </c>
      <c r="Q2809" s="9">
        <f t="shared" si="217"/>
        <v>0</v>
      </c>
    </row>
    <row r="2810" spans="1:17" x14ac:dyDescent="0.25">
      <c r="A2810" s="6" t="s">
        <v>12103</v>
      </c>
      <c r="B2810" s="6" t="s">
        <v>2799</v>
      </c>
      <c r="C2810" s="6" t="s">
        <v>12102</v>
      </c>
      <c r="D2810" s="6" t="s">
        <v>22159</v>
      </c>
      <c r="E2810" s="7" t="s">
        <v>11760</v>
      </c>
      <c r="F2810" s="7" t="s">
        <v>9567</v>
      </c>
      <c r="G2810" s="7" t="s">
        <v>12104</v>
      </c>
      <c r="H2810" s="7">
        <v>196</v>
      </c>
      <c r="I2810" s="8">
        <v>367395</v>
      </c>
      <c r="J2810" s="9">
        <f t="shared" si="218"/>
        <v>348070</v>
      </c>
      <c r="K2810" s="9">
        <v>315521</v>
      </c>
      <c r="L2810" s="9">
        <f t="shared" si="219"/>
        <v>32549</v>
      </c>
      <c r="M2810" s="9">
        <v>0</v>
      </c>
      <c r="N2810" s="9">
        <v>0</v>
      </c>
      <c r="O2810" s="9">
        <f t="shared" si="215"/>
        <v>348070</v>
      </c>
      <c r="P2810" s="9">
        <f t="shared" si="216"/>
        <v>69614</v>
      </c>
      <c r="Q2810" s="9">
        <f t="shared" si="217"/>
        <v>0</v>
      </c>
    </row>
    <row r="2811" spans="1:17" x14ac:dyDescent="0.25">
      <c r="A2811" s="6" t="s">
        <v>12106</v>
      </c>
      <c r="B2811" s="6" t="s">
        <v>2800</v>
      </c>
      <c r="C2811" s="6" t="s">
        <v>12105</v>
      </c>
      <c r="D2811" s="6" t="s">
        <v>22159</v>
      </c>
      <c r="E2811" s="7" t="s">
        <v>11760</v>
      </c>
      <c r="F2811" s="7" t="s">
        <v>9567</v>
      </c>
      <c r="G2811" s="7" t="s">
        <v>12107</v>
      </c>
      <c r="H2811" s="7">
        <v>20</v>
      </c>
      <c r="I2811" s="8">
        <v>22667</v>
      </c>
      <c r="J2811" s="9">
        <f t="shared" si="218"/>
        <v>21475</v>
      </c>
      <c r="K2811" s="9">
        <v>19466</v>
      </c>
      <c r="L2811" s="9">
        <f t="shared" si="219"/>
        <v>2009</v>
      </c>
      <c r="M2811" s="9">
        <v>0</v>
      </c>
      <c r="N2811" s="9">
        <v>0</v>
      </c>
      <c r="O2811" s="9">
        <f t="shared" si="215"/>
        <v>21475</v>
      </c>
      <c r="P2811" s="9">
        <f t="shared" si="216"/>
        <v>4295</v>
      </c>
      <c r="Q2811" s="9">
        <f t="shared" si="217"/>
        <v>0</v>
      </c>
    </row>
    <row r="2812" spans="1:17" x14ac:dyDescent="0.25">
      <c r="A2812" s="6" t="s">
        <v>12109</v>
      </c>
      <c r="B2812" s="6" t="s">
        <v>2801</v>
      </c>
      <c r="C2812" s="6" t="s">
        <v>12108</v>
      </c>
      <c r="D2812" s="6" t="s">
        <v>22159</v>
      </c>
      <c r="E2812" s="7" t="s">
        <v>11760</v>
      </c>
      <c r="F2812" s="7" t="s">
        <v>9567</v>
      </c>
      <c r="G2812" s="7" t="s">
        <v>12110</v>
      </c>
      <c r="H2812" s="7">
        <v>110</v>
      </c>
      <c r="I2812" s="8">
        <v>253501</v>
      </c>
      <c r="J2812" s="9">
        <f t="shared" si="218"/>
        <v>240167</v>
      </c>
      <c r="K2812" s="9">
        <v>217708</v>
      </c>
      <c r="L2812" s="9">
        <f t="shared" si="219"/>
        <v>22459</v>
      </c>
      <c r="M2812" s="9">
        <v>0</v>
      </c>
      <c r="N2812" s="9">
        <v>0</v>
      </c>
      <c r="O2812" s="9">
        <f t="shared" si="215"/>
        <v>240167</v>
      </c>
      <c r="P2812" s="9">
        <f t="shared" si="216"/>
        <v>48033.4</v>
      </c>
      <c r="Q2812" s="9">
        <f t="shared" si="217"/>
        <v>0</v>
      </c>
    </row>
    <row r="2813" spans="1:17" x14ac:dyDescent="0.25">
      <c r="A2813" s="6" t="s">
        <v>12112</v>
      </c>
      <c r="B2813" s="6" t="s">
        <v>2802</v>
      </c>
      <c r="C2813" s="6" t="s">
        <v>12111</v>
      </c>
      <c r="D2813" s="6" t="s">
        <v>22159</v>
      </c>
      <c r="E2813" s="7" t="s">
        <v>11760</v>
      </c>
      <c r="F2813" s="7" t="s">
        <v>9567</v>
      </c>
      <c r="G2813" s="7" t="s">
        <v>12113</v>
      </c>
      <c r="H2813" s="7">
        <v>28</v>
      </c>
      <c r="I2813" s="8">
        <v>29206</v>
      </c>
      <c r="J2813" s="9">
        <f t="shared" si="218"/>
        <v>27670</v>
      </c>
      <c r="K2813" s="9">
        <v>25083</v>
      </c>
      <c r="L2813" s="9">
        <f t="shared" si="219"/>
        <v>2587</v>
      </c>
      <c r="M2813" s="9">
        <v>0</v>
      </c>
      <c r="N2813" s="9">
        <v>0</v>
      </c>
      <c r="O2813" s="9">
        <f t="shared" si="215"/>
        <v>27670</v>
      </c>
      <c r="P2813" s="9">
        <f t="shared" si="216"/>
        <v>5534</v>
      </c>
      <c r="Q2813" s="9">
        <f t="shared" si="217"/>
        <v>0</v>
      </c>
    </row>
    <row r="2814" spans="1:17" x14ac:dyDescent="0.25">
      <c r="A2814" s="6" t="s">
        <v>12115</v>
      </c>
      <c r="B2814" s="6" t="s">
        <v>2803</v>
      </c>
      <c r="C2814" s="6" t="s">
        <v>12114</v>
      </c>
      <c r="D2814" s="6" t="s">
        <v>22159</v>
      </c>
      <c r="E2814" s="7" t="s">
        <v>11760</v>
      </c>
      <c r="F2814" s="7" t="s">
        <v>9567</v>
      </c>
      <c r="G2814" s="7" t="s">
        <v>12116</v>
      </c>
      <c r="H2814" s="7">
        <v>123</v>
      </c>
      <c r="I2814" s="8">
        <v>410442</v>
      </c>
      <c r="J2814" s="9">
        <f t="shared" si="218"/>
        <v>388853</v>
      </c>
      <c r="K2814" s="9">
        <v>352490</v>
      </c>
      <c r="L2814" s="9">
        <f t="shared" si="219"/>
        <v>36363</v>
      </c>
      <c r="M2814" s="9">
        <v>0</v>
      </c>
      <c r="N2814" s="9">
        <v>0</v>
      </c>
      <c r="O2814" s="9">
        <f t="shared" si="215"/>
        <v>388853</v>
      </c>
      <c r="P2814" s="9">
        <f t="shared" si="216"/>
        <v>77770.600000000006</v>
      </c>
      <c r="Q2814" s="9">
        <f t="shared" si="217"/>
        <v>0</v>
      </c>
    </row>
    <row r="2815" spans="1:17" x14ac:dyDescent="0.25">
      <c r="A2815" s="6" t="s">
        <v>12118</v>
      </c>
      <c r="B2815" s="6" t="s">
        <v>2804</v>
      </c>
      <c r="C2815" s="6" t="s">
        <v>12117</v>
      </c>
      <c r="D2815" s="6" t="s">
        <v>22159</v>
      </c>
      <c r="E2815" s="7" t="s">
        <v>11760</v>
      </c>
      <c r="F2815" s="7" t="s">
        <v>9567</v>
      </c>
      <c r="G2815" s="7" t="s">
        <v>12119</v>
      </c>
      <c r="H2815" s="7">
        <v>86</v>
      </c>
      <c r="I2815" s="8">
        <v>284857</v>
      </c>
      <c r="J2815" s="9">
        <f t="shared" si="218"/>
        <v>269874</v>
      </c>
      <c r="K2815" s="9">
        <v>244637</v>
      </c>
      <c r="L2815" s="9">
        <f t="shared" si="219"/>
        <v>25237</v>
      </c>
      <c r="M2815" s="9">
        <v>0</v>
      </c>
      <c r="N2815" s="9">
        <v>0</v>
      </c>
      <c r="O2815" s="9">
        <f t="shared" si="215"/>
        <v>269874</v>
      </c>
      <c r="P2815" s="9">
        <f t="shared" si="216"/>
        <v>53974.8</v>
      </c>
      <c r="Q2815" s="9">
        <f t="shared" si="217"/>
        <v>0</v>
      </c>
    </row>
    <row r="2816" spans="1:17" x14ac:dyDescent="0.25">
      <c r="A2816" s="6" t="s">
        <v>12121</v>
      </c>
      <c r="B2816" s="6" t="s">
        <v>2805</v>
      </c>
      <c r="C2816" s="6" t="s">
        <v>12120</v>
      </c>
      <c r="D2816" s="6" t="s">
        <v>22159</v>
      </c>
      <c r="E2816" s="7" t="s">
        <v>11760</v>
      </c>
      <c r="F2816" s="7" t="s">
        <v>9567</v>
      </c>
      <c r="G2816" s="7" t="s">
        <v>12122</v>
      </c>
      <c r="H2816" s="7">
        <v>94</v>
      </c>
      <c r="I2816" s="8">
        <v>271679</v>
      </c>
      <c r="J2816" s="9">
        <f t="shared" si="218"/>
        <v>257389</v>
      </c>
      <c r="K2816" s="9">
        <v>233320</v>
      </c>
      <c r="L2816" s="9">
        <f t="shared" si="219"/>
        <v>24069</v>
      </c>
      <c r="M2816" s="9">
        <v>0</v>
      </c>
      <c r="N2816" s="9">
        <v>0</v>
      </c>
      <c r="O2816" s="9">
        <f t="shared" si="215"/>
        <v>257389</v>
      </c>
      <c r="P2816" s="9">
        <f t="shared" si="216"/>
        <v>51477.8</v>
      </c>
      <c r="Q2816" s="9">
        <f t="shared" si="217"/>
        <v>0</v>
      </c>
    </row>
    <row r="2817" spans="1:17" x14ac:dyDescent="0.25">
      <c r="A2817" s="6" t="s">
        <v>12124</v>
      </c>
      <c r="B2817" s="6" t="s">
        <v>2806</v>
      </c>
      <c r="C2817" s="6" t="s">
        <v>12123</v>
      </c>
      <c r="D2817" s="6" t="s">
        <v>22159</v>
      </c>
      <c r="E2817" s="7" t="s">
        <v>11760</v>
      </c>
      <c r="F2817" s="7" t="s">
        <v>9567</v>
      </c>
      <c r="G2817" s="7" t="s">
        <v>12125</v>
      </c>
      <c r="H2817" s="7">
        <v>89</v>
      </c>
      <c r="I2817" s="8">
        <v>168032</v>
      </c>
      <c r="J2817" s="9">
        <f t="shared" si="218"/>
        <v>159194</v>
      </c>
      <c r="K2817" s="9">
        <v>144307</v>
      </c>
      <c r="L2817" s="9">
        <f t="shared" si="219"/>
        <v>14887</v>
      </c>
      <c r="M2817" s="9">
        <v>0</v>
      </c>
      <c r="N2817" s="9">
        <v>0</v>
      </c>
      <c r="O2817" s="9">
        <f t="shared" si="215"/>
        <v>159194</v>
      </c>
      <c r="P2817" s="9">
        <f t="shared" si="216"/>
        <v>31838.800000000003</v>
      </c>
      <c r="Q2817" s="9">
        <f t="shared" si="217"/>
        <v>0</v>
      </c>
    </row>
    <row r="2818" spans="1:17" x14ac:dyDescent="0.25">
      <c r="A2818" s="6" t="s">
        <v>12127</v>
      </c>
      <c r="B2818" s="6" t="s">
        <v>2807</v>
      </c>
      <c r="C2818" s="6" t="s">
        <v>12126</v>
      </c>
      <c r="D2818" s="6" t="s">
        <v>22159</v>
      </c>
      <c r="E2818" s="7" t="s">
        <v>11760</v>
      </c>
      <c r="F2818" s="7" t="s">
        <v>9567</v>
      </c>
      <c r="G2818" s="7" t="s">
        <v>12128</v>
      </c>
      <c r="H2818" s="7">
        <v>75</v>
      </c>
      <c r="I2818" s="8">
        <v>98909</v>
      </c>
      <c r="J2818" s="9">
        <f t="shared" si="218"/>
        <v>93706</v>
      </c>
      <c r="K2818" s="9">
        <v>84944</v>
      </c>
      <c r="L2818" s="9">
        <f t="shared" si="219"/>
        <v>8762</v>
      </c>
      <c r="M2818" s="9">
        <v>0</v>
      </c>
      <c r="N2818" s="9">
        <v>0</v>
      </c>
      <c r="O2818" s="9">
        <f t="shared" ref="O2818:O2881" si="220">SUM(K2818:L2818)+N2818</f>
        <v>93706</v>
      </c>
      <c r="P2818" s="9">
        <f t="shared" ref="P2818:P2881" si="221">IF(H2818&gt;250,(0),(O2818*0.2))</f>
        <v>18741.2</v>
      </c>
      <c r="Q2818" s="9">
        <f t="shared" ref="Q2818:Q2881" si="222">IF(H2818&lt;250,(0),(O2818*0.2))</f>
        <v>0</v>
      </c>
    </row>
    <row r="2819" spans="1:17" x14ac:dyDescent="0.25">
      <c r="A2819" s="6" t="s">
        <v>12130</v>
      </c>
      <c r="B2819" s="6" t="s">
        <v>2808</v>
      </c>
      <c r="C2819" s="6" t="s">
        <v>12129</v>
      </c>
      <c r="D2819" s="6" t="s">
        <v>22159</v>
      </c>
      <c r="E2819" s="7" t="s">
        <v>11760</v>
      </c>
      <c r="F2819" s="7" t="s">
        <v>9567</v>
      </c>
      <c r="G2819" s="7" t="s">
        <v>12131</v>
      </c>
      <c r="H2819" s="7">
        <v>97</v>
      </c>
      <c r="I2819" s="8">
        <v>123341</v>
      </c>
      <c r="J2819" s="9">
        <f t="shared" ref="J2819:J2882" si="223">ROUND(IFERROR(I2819*94.74%,0),0)</f>
        <v>116853</v>
      </c>
      <c r="K2819" s="9">
        <v>105926</v>
      </c>
      <c r="L2819" s="9">
        <f t="shared" ref="L2819:L2882" si="224">J2819-K2819</f>
        <v>10927</v>
      </c>
      <c r="M2819" s="9">
        <v>0</v>
      </c>
      <c r="N2819" s="9">
        <v>0</v>
      </c>
      <c r="O2819" s="9">
        <f t="shared" si="220"/>
        <v>116853</v>
      </c>
      <c r="P2819" s="9">
        <f t="shared" si="221"/>
        <v>23370.600000000002</v>
      </c>
      <c r="Q2819" s="9">
        <f t="shared" si="222"/>
        <v>0</v>
      </c>
    </row>
    <row r="2820" spans="1:17" x14ac:dyDescent="0.25">
      <c r="A2820" s="6" t="s">
        <v>12133</v>
      </c>
      <c r="B2820" s="6" t="s">
        <v>2809</v>
      </c>
      <c r="C2820" s="6" t="s">
        <v>12132</v>
      </c>
      <c r="D2820" s="6" t="s">
        <v>22159</v>
      </c>
      <c r="E2820" s="7" t="s">
        <v>11760</v>
      </c>
      <c r="F2820" s="7" t="s">
        <v>9567</v>
      </c>
      <c r="G2820" s="7" t="s">
        <v>12134</v>
      </c>
      <c r="H2820" s="7">
        <v>153</v>
      </c>
      <c r="I2820" s="8">
        <v>268388</v>
      </c>
      <c r="J2820" s="9">
        <f t="shared" si="223"/>
        <v>254271</v>
      </c>
      <c r="K2820" s="9">
        <v>230494</v>
      </c>
      <c r="L2820" s="9">
        <f t="shared" si="224"/>
        <v>23777</v>
      </c>
      <c r="M2820" s="9">
        <v>0</v>
      </c>
      <c r="N2820" s="9">
        <v>0</v>
      </c>
      <c r="O2820" s="9">
        <f t="shared" si="220"/>
        <v>254271</v>
      </c>
      <c r="P2820" s="9">
        <f t="shared" si="221"/>
        <v>50854.200000000004</v>
      </c>
      <c r="Q2820" s="9">
        <f t="shared" si="222"/>
        <v>0</v>
      </c>
    </row>
    <row r="2821" spans="1:17" x14ac:dyDescent="0.25">
      <c r="A2821" s="6" t="s">
        <v>12136</v>
      </c>
      <c r="B2821" s="6" t="s">
        <v>2810</v>
      </c>
      <c r="C2821" s="6" t="s">
        <v>12135</v>
      </c>
      <c r="D2821" s="6" t="s">
        <v>22159</v>
      </c>
      <c r="E2821" s="7" t="s">
        <v>11760</v>
      </c>
      <c r="F2821" s="7" t="s">
        <v>9567</v>
      </c>
      <c r="G2821" s="7" t="s">
        <v>12137</v>
      </c>
      <c r="H2821" s="7">
        <v>48</v>
      </c>
      <c r="I2821" s="8">
        <v>77885</v>
      </c>
      <c r="J2821" s="9">
        <f t="shared" si="223"/>
        <v>73788</v>
      </c>
      <c r="K2821" s="9">
        <v>66888</v>
      </c>
      <c r="L2821" s="9">
        <f t="shared" si="224"/>
        <v>6900</v>
      </c>
      <c r="M2821" s="9">
        <v>0</v>
      </c>
      <c r="N2821" s="9">
        <v>0</v>
      </c>
      <c r="O2821" s="9">
        <f t="shared" si="220"/>
        <v>73788</v>
      </c>
      <c r="P2821" s="9">
        <f t="shared" si="221"/>
        <v>14757.6</v>
      </c>
      <c r="Q2821" s="9">
        <f t="shared" si="222"/>
        <v>0</v>
      </c>
    </row>
    <row r="2822" spans="1:17" x14ac:dyDescent="0.25">
      <c r="A2822" s="6" t="s">
        <v>12139</v>
      </c>
      <c r="B2822" s="6" t="s">
        <v>2811</v>
      </c>
      <c r="C2822" s="6" t="s">
        <v>12138</v>
      </c>
      <c r="D2822" s="6" t="s">
        <v>22159</v>
      </c>
      <c r="E2822" s="7" t="s">
        <v>11760</v>
      </c>
      <c r="F2822" s="7" t="s">
        <v>9567</v>
      </c>
      <c r="G2822" s="7" t="s">
        <v>12140</v>
      </c>
      <c r="H2822" s="7">
        <v>130</v>
      </c>
      <c r="I2822" s="8">
        <v>249893</v>
      </c>
      <c r="J2822" s="9">
        <f t="shared" si="223"/>
        <v>236749</v>
      </c>
      <c r="K2822" s="9">
        <v>214610</v>
      </c>
      <c r="L2822" s="9">
        <f t="shared" si="224"/>
        <v>22139</v>
      </c>
      <c r="M2822" s="9">
        <v>0</v>
      </c>
      <c r="N2822" s="9">
        <v>0</v>
      </c>
      <c r="O2822" s="9">
        <f t="shared" si="220"/>
        <v>236749</v>
      </c>
      <c r="P2822" s="9">
        <f t="shared" si="221"/>
        <v>47349.8</v>
      </c>
      <c r="Q2822" s="9">
        <f t="shared" si="222"/>
        <v>0</v>
      </c>
    </row>
    <row r="2823" spans="1:17" x14ac:dyDescent="0.25">
      <c r="A2823" s="6" t="s">
        <v>12142</v>
      </c>
      <c r="B2823" s="6" t="s">
        <v>2812</v>
      </c>
      <c r="C2823" s="6" t="s">
        <v>12141</v>
      </c>
      <c r="D2823" s="6" t="s">
        <v>22159</v>
      </c>
      <c r="E2823" s="7" t="s">
        <v>11760</v>
      </c>
      <c r="F2823" s="7" t="s">
        <v>9567</v>
      </c>
      <c r="G2823" s="7" t="s">
        <v>12143</v>
      </c>
      <c r="H2823" s="7">
        <v>100</v>
      </c>
      <c r="I2823" s="8">
        <v>171709</v>
      </c>
      <c r="J2823" s="9">
        <f t="shared" si="223"/>
        <v>162677</v>
      </c>
      <c r="K2823" s="9">
        <v>147465</v>
      </c>
      <c r="L2823" s="9">
        <f t="shared" si="224"/>
        <v>15212</v>
      </c>
      <c r="M2823" s="9">
        <v>0</v>
      </c>
      <c r="N2823" s="9">
        <v>0</v>
      </c>
      <c r="O2823" s="9">
        <f t="shared" si="220"/>
        <v>162677</v>
      </c>
      <c r="P2823" s="9">
        <f t="shared" si="221"/>
        <v>32535.4</v>
      </c>
      <c r="Q2823" s="9">
        <f t="shared" si="222"/>
        <v>0</v>
      </c>
    </row>
    <row r="2824" spans="1:17" x14ac:dyDescent="0.25">
      <c r="A2824" s="6" t="s">
        <v>12145</v>
      </c>
      <c r="B2824" s="6" t="s">
        <v>2813</v>
      </c>
      <c r="C2824" s="6" t="s">
        <v>12144</v>
      </c>
      <c r="D2824" s="6" t="s">
        <v>22159</v>
      </c>
      <c r="E2824" s="7" t="s">
        <v>11760</v>
      </c>
      <c r="F2824" s="7" t="s">
        <v>9567</v>
      </c>
      <c r="G2824" s="7" t="s">
        <v>12146</v>
      </c>
      <c r="H2824" s="7">
        <v>24</v>
      </c>
      <c r="I2824" s="8">
        <v>56014</v>
      </c>
      <c r="J2824" s="9">
        <f t="shared" si="223"/>
        <v>53068</v>
      </c>
      <c r="K2824" s="9">
        <v>48105</v>
      </c>
      <c r="L2824" s="9">
        <f t="shared" si="224"/>
        <v>4963</v>
      </c>
      <c r="M2824" s="9">
        <v>0</v>
      </c>
      <c r="N2824" s="9">
        <v>0</v>
      </c>
      <c r="O2824" s="9">
        <f t="shared" si="220"/>
        <v>53068</v>
      </c>
      <c r="P2824" s="9">
        <f t="shared" si="221"/>
        <v>10613.6</v>
      </c>
      <c r="Q2824" s="9">
        <f t="shared" si="222"/>
        <v>0</v>
      </c>
    </row>
    <row r="2825" spans="1:17" x14ac:dyDescent="0.25">
      <c r="A2825" s="6" t="s">
        <v>12148</v>
      </c>
      <c r="B2825" s="6" t="s">
        <v>2814</v>
      </c>
      <c r="C2825" s="6" t="s">
        <v>12147</v>
      </c>
      <c r="D2825" s="6" t="s">
        <v>22159</v>
      </c>
      <c r="E2825" s="7" t="s">
        <v>11760</v>
      </c>
      <c r="F2825" s="7" t="s">
        <v>9567</v>
      </c>
      <c r="G2825" s="7" t="s">
        <v>12149</v>
      </c>
      <c r="H2825" s="7">
        <v>89</v>
      </c>
      <c r="I2825" s="8">
        <v>157837</v>
      </c>
      <c r="J2825" s="9">
        <f t="shared" si="223"/>
        <v>149535</v>
      </c>
      <c r="K2825" s="9">
        <v>135552</v>
      </c>
      <c r="L2825" s="9">
        <f t="shared" si="224"/>
        <v>13983</v>
      </c>
      <c r="M2825" s="9">
        <v>0</v>
      </c>
      <c r="N2825" s="9">
        <v>0</v>
      </c>
      <c r="O2825" s="9">
        <f t="shared" si="220"/>
        <v>149535</v>
      </c>
      <c r="P2825" s="9">
        <f t="shared" si="221"/>
        <v>29907</v>
      </c>
      <c r="Q2825" s="9">
        <f t="shared" si="222"/>
        <v>0</v>
      </c>
    </row>
    <row r="2826" spans="1:17" x14ac:dyDescent="0.25">
      <c r="A2826" s="6" t="s">
        <v>12151</v>
      </c>
      <c r="B2826" s="6" t="s">
        <v>2815</v>
      </c>
      <c r="C2826" s="6" t="s">
        <v>12150</v>
      </c>
      <c r="D2826" s="6" t="s">
        <v>22159</v>
      </c>
      <c r="E2826" s="7" t="s">
        <v>11760</v>
      </c>
      <c r="F2826" s="7" t="s">
        <v>9567</v>
      </c>
      <c r="G2826" s="7" t="s">
        <v>12152</v>
      </c>
      <c r="H2826" s="7">
        <v>64</v>
      </c>
      <c r="I2826" s="8">
        <v>95600</v>
      </c>
      <c r="J2826" s="9">
        <f t="shared" si="223"/>
        <v>90571</v>
      </c>
      <c r="K2826" s="9">
        <v>82102</v>
      </c>
      <c r="L2826" s="9">
        <f t="shared" si="224"/>
        <v>8469</v>
      </c>
      <c r="M2826" s="9">
        <v>0</v>
      </c>
      <c r="N2826" s="9">
        <v>0</v>
      </c>
      <c r="O2826" s="9">
        <f t="shared" si="220"/>
        <v>90571</v>
      </c>
      <c r="P2826" s="9">
        <f t="shared" si="221"/>
        <v>18114.2</v>
      </c>
      <c r="Q2826" s="9">
        <f t="shared" si="222"/>
        <v>0</v>
      </c>
    </row>
    <row r="2827" spans="1:17" x14ac:dyDescent="0.25">
      <c r="A2827" s="6" t="s">
        <v>12154</v>
      </c>
      <c r="B2827" s="6" t="s">
        <v>2816</v>
      </c>
      <c r="C2827" s="6" t="s">
        <v>12153</v>
      </c>
      <c r="D2827" s="6" t="s">
        <v>22159</v>
      </c>
      <c r="E2827" s="7" t="s">
        <v>11760</v>
      </c>
      <c r="F2827" s="7" t="s">
        <v>9567</v>
      </c>
      <c r="G2827" s="7" t="s">
        <v>12155</v>
      </c>
      <c r="H2827" s="7">
        <v>88</v>
      </c>
      <c r="I2827" s="8">
        <v>328159</v>
      </c>
      <c r="J2827" s="9">
        <f t="shared" si="223"/>
        <v>310898</v>
      </c>
      <c r="K2827" s="9">
        <v>281826</v>
      </c>
      <c r="L2827" s="9">
        <f t="shared" si="224"/>
        <v>29072</v>
      </c>
      <c r="M2827" s="9">
        <v>0</v>
      </c>
      <c r="N2827" s="9">
        <v>0</v>
      </c>
      <c r="O2827" s="9">
        <f t="shared" si="220"/>
        <v>310898</v>
      </c>
      <c r="P2827" s="9">
        <f t="shared" si="221"/>
        <v>62179.600000000006</v>
      </c>
      <c r="Q2827" s="9">
        <f t="shared" si="222"/>
        <v>0</v>
      </c>
    </row>
    <row r="2828" spans="1:17" x14ac:dyDescent="0.25">
      <c r="A2828" s="6" t="s">
        <v>12157</v>
      </c>
      <c r="B2828" s="6" t="s">
        <v>2817</v>
      </c>
      <c r="C2828" s="6" t="s">
        <v>12156</v>
      </c>
      <c r="D2828" s="6" t="s">
        <v>22159</v>
      </c>
      <c r="E2828" s="7" t="s">
        <v>11760</v>
      </c>
      <c r="F2828" s="7" t="s">
        <v>9567</v>
      </c>
      <c r="G2828" s="7" t="s">
        <v>12158</v>
      </c>
      <c r="H2828" s="7">
        <v>44</v>
      </c>
      <c r="I2828" s="8">
        <v>100916</v>
      </c>
      <c r="J2828" s="9">
        <f t="shared" si="223"/>
        <v>95608</v>
      </c>
      <c r="K2828" s="9">
        <v>86667</v>
      </c>
      <c r="L2828" s="9">
        <f t="shared" si="224"/>
        <v>8941</v>
      </c>
      <c r="M2828" s="9">
        <v>0</v>
      </c>
      <c r="N2828" s="9">
        <v>0</v>
      </c>
      <c r="O2828" s="9">
        <f t="shared" si="220"/>
        <v>95608</v>
      </c>
      <c r="P2828" s="9">
        <f t="shared" si="221"/>
        <v>19121.600000000002</v>
      </c>
      <c r="Q2828" s="9">
        <f t="shared" si="222"/>
        <v>0</v>
      </c>
    </row>
    <row r="2829" spans="1:17" x14ac:dyDescent="0.25">
      <c r="A2829" s="6" t="s">
        <v>12160</v>
      </c>
      <c r="B2829" s="6" t="s">
        <v>2818</v>
      </c>
      <c r="C2829" s="6" t="s">
        <v>12159</v>
      </c>
      <c r="D2829" s="6" t="s">
        <v>22159</v>
      </c>
      <c r="E2829" s="7" t="s">
        <v>11760</v>
      </c>
      <c r="F2829" s="7" t="s">
        <v>9567</v>
      </c>
      <c r="G2829" s="7" t="s">
        <v>12161</v>
      </c>
      <c r="H2829" s="7">
        <v>62</v>
      </c>
      <c r="I2829" s="8">
        <v>78032</v>
      </c>
      <c r="J2829" s="9">
        <f t="shared" si="223"/>
        <v>73928</v>
      </c>
      <c r="K2829" s="9">
        <v>67015</v>
      </c>
      <c r="L2829" s="9">
        <f t="shared" si="224"/>
        <v>6913</v>
      </c>
      <c r="M2829" s="9">
        <v>0</v>
      </c>
      <c r="N2829" s="9">
        <v>0</v>
      </c>
      <c r="O2829" s="9">
        <f t="shared" si="220"/>
        <v>73928</v>
      </c>
      <c r="P2829" s="9">
        <f t="shared" si="221"/>
        <v>14785.6</v>
      </c>
      <c r="Q2829" s="9">
        <f t="shared" si="222"/>
        <v>0</v>
      </c>
    </row>
    <row r="2830" spans="1:17" x14ac:dyDescent="0.25">
      <c r="A2830" s="6" t="s">
        <v>12163</v>
      </c>
      <c r="B2830" s="6" t="s">
        <v>2819</v>
      </c>
      <c r="C2830" s="6" t="s">
        <v>12162</v>
      </c>
      <c r="D2830" s="6" t="s">
        <v>22159</v>
      </c>
      <c r="E2830" s="7" t="s">
        <v>11760</v>
      </c>
      <c r="F2830" s="7" t="s">
        <v>9567</v>
      </c>
      <c r="G2830" s="7" t="s">
        <v>12164</v>
      </c>
      <c r="H2830" s="7">
        <v>50</v>
      </c>
      <c r="I2830" s="8">
        <v>16085</v>
      </c>
      <c r="J2830" s="9">
        <f t="shared" si="223"/>
        <v>15239</v>
      </c>
      <c r="K2830" s="9">
        <v>13814</v>
      </c>
      <c r="L2830" s="9">
        <f t="shared" si="224"/>
        <v>1425</v>
      </c>
      <c r="M2830" s="9">
        <v>0</v>
      </c>
      <c r="N2830" s="9">
        <v>0</v>
      </c>
      <c r="O2830" s="9">
        <f t="shared" si="220"/>
        <v>15239</v>
      </c>
      <c r="P2830" s="9">
        <f t="shared" si="221"/>
        <v>3047.8</v>
      </c>
      <c r="Q2830" s="9">
        <f t="shared" si="222"/>
        <v>0</v>
      </c>
    </row>
    <row r="2831" spans="1:17" x14ac:dyDescent="0.25">
      <c r="A2831" s="6" t="s">
        <v>12166</v>
      </c>
      <c r="B2831" s="6" t="s">
        <v>2820</v>
      </c>
      <c r="C2831" s="6" t="s">
        <v>12165</v>
      </c>
      <c r="D2831" s="6" t="s">
        <v>22159</v>
      </c>
      <c r="E2831" s="7" t="s">
        <v>11760</v>
      </c>
      <c r="F2831" s="7" t="s">
        <v>9567</v>
      </c>
      <c r="G2831" s="7" t="s">
        <v>12167</v>
      </c>
      <c r="H2831" s="7">
        <v>40</v>
      </c>
      <c r="I2831" s="8">
        <v>63958</v>
      </c>
      <c r="J2831" s="9">
        <f t="shared" si="223"/>
        <v>60594</v>
      </c>
      <c r="K2831" s="9">
        <v>54928</v>
      </c>
      <c r="L2831" s="9">
        <f t="shared" si="224"/>
        <v>5666</v>
      </c>
      <c r="M2831" s="9">
        <v>0</v>
      </c>
      <c r="N2831" s="9">
        <v>0</v>
      </c>
      <c r="O2831" s="9">
        <f t="shared" si="220"/>
        <v>60594</v>
      </c>
      <c r="P2831" s="9">
        <f t="shared" si="221"/>
        <v>12118.800000000001</v>
      </c>
      <c r="Q2831" s="9">
        <f t="shared" si="222"/>
        <v>0</v>
      </c>
    </row>
    <row r="2832" spans="1:17" x14ac:dyDescent="0.25">
      <c r="A2832" s="6" t="s">
        <v>12169</v>
      </c>
      <c r="B2832" s="6" t="s">
        <v>2821</v>
      </c>
      <c r="C2832" s="6" t="s">
        <v>12168</v>
      </c>
      <c r="D2832" s="6" t="s">
        <v>22159</v>
      </c>
      <c r="E2832" s="7" t="s">
        <v>11760</v>
      </c>
      <c r="F2832" s="7" t="s">
        <v>9567</v>
      </c>
      <c r="G2832" s="7" t="s">
        <v>12170</v>
      </c>
      <c r="H2832" s="7">
        <v>24</v>
      </c>
      <c r="I2832" s="8">
        <v>51036</v>
      </c>
      <c r="J2832" s="9">
        <f t="shared" si="223"/>
        <v>48352</v>
      </c>
      <c r="K2832" s="9">
        <v>43830</v>
      </c>
      <c r="L2832" s="9">
        <f t="shared" si="224"/>
        <v>4522</v>
      </c>
      <c r="M2832" s="9">
        <v>0</v>
      </c>
      <c r="N2832" s="9">
        <v>0</v>
      </c>
      <c r="O2832" s="9">
        <f t="shared" si="220"/>
        <v>48352</v>
      </c>
      <c r="P2832" s="9">
        <f t="shared" si="221"/>
        <v>9670.4</v>
      </c>
      <c r="Q2832" s="9">
        <f t="shared" si="222"/>
        <v>0</v>
      </c>
    </row>
    <row r="2833" spans="1:17" x14ac:dyDescent="0.25">
      <c r="A2833" s="6" t="s">
        <v>12172</v>
      </c>
      <c r="B2833" s="6" t="s">
        <v>2822</v>
      </c>
      <c r="C2833" s="6" t="s">
        <v>12171</v>
      </c>
      <c r="D2833" s="6" t="s">
        <v>22159</v>
      </c>
      <c r="E2833" s="7" t="s">
        <v>11760</v>
      </c>
      <c r="F2833" s="7" t="s">
        <v>9567</v>
      </c>
      <c r="G2833" s="7" t="s">
        <v>12173</v>
      </c>
      <c r="H2833" s="7">
        <v>40</v>
      </c>
      <c r="I2833" s="8">
        <v>94008</v>
      </c>
      <c r="J2833" s="9">
        <f t="shared" si="223"/>
        <v>89063</v>
      </c>
      <c r="K2833" s="9">
        <v>80735</v>
      </c>
      <c r="L2833" s="9">
        <f t="shared" si="224"/>
        <v>8328</v>
      </c>
      <c r="M2833" s="9">
        <v>0</v>
      </c>
      <c r="N2833" s="9">
        <v>0</v>
      </c>
      <c r="O2833" s="9">
        <f t="shared" si="220"/>
        <v>89063</v>
      </c>
      <c r="P2833" s="9">
        <f t="shared" si="221"/>
        <v>17812.600000000002</v>
      </c>
      <c r="Q2833" s="9">
        <f t="shared" si="222"/>
        <v>0</v>
      </c>
    </row>
    <row r="2834" spans="1:17" x14ac:dyDescent="0.25">
      <c r="A2834" s="6" t="s">
        <v>12175</v>
      </c>
      <c r="B2834" s="6" t="s">
        <v>2823</v>
      </c>
      <c r="C2834" s="6" t="s">
        <v>12174</v>
      </c>
      <c r="D2834" s="6" t="s">
        <v>22159</v>
      </c>
      <c r="E2834" s="7" t="s">
        <v>11760</v>
      </c>
      <c r="F2834" s="7" t="s">
        <v>9567</v>
      </c>
      <c r="G2834" s="7" t="s">
        <v>12176</v>
      </c>
      <c r="H2834" s="7">
        <v>47</v>
      </c>
      <c r="I2834" s="8">
        <v>74359</v>
      </c>
      <c r="J2834" s="9">
        <f t="shared" si="223"/>
        <v>70448</v>
      </c>
      <c r="K2834" s="9">
        <v>63861</v>
      </c>
      <c r="L2834" s="9">
        <f t="shared" si="224"/>
        <v>6587</v>
      </c>
      <c r="M2834" s="9">
        <v>0</v>
      </c>
      <c r="N2834" s="9">
        <v>0</v>
      </c>
      <c r="O2834" s="9">
        <f t="shared" si="220"/>
        <v>70448</v>
      </c>
      <c r="P2834" s="9">
        <f t="shared" si="221"/>
        <v>14089.6</v>
      </c>
      <c r="Q2834" s="9">
        <f t="shared" si="222"/>
        <v>0</v>
      </c>
    </row>
    <row r="2835" spans="1:17" x14ac:dyDescent="0.25">
      <c r="A2835" s="6" t="s">
        <v>12178</v>
      </c>
      <c r="B2835" s="6" t="s">
        <v>2824</v>
      </c>
      <c r="C2835" s="6" t="s">
        <v>12177</v>
      </c>
      <c r="D2835" s="6" t="s">
        <v>22159</v>
      </c>
      <c r="E2835" s="7" t="s">
        <v>11760</v>
      </c>
      <c r="F2835" s="7" t="s">
        <v>9567</v>
      </c>
      <c r="G2835" s="7" t="s">
        <v>12179</v>
      </c>
      <c r="H2835" s="7">
        <v>24</v>
      </c>
      <c r="I2835" s="8">
        <v>41085</v>
      </c>
      <c r="J2835" s="9">
        <f t="shared" si="223"/>
        <v>38924</v>
      </c>
      <c r="K2835" s="9">
        <v>35284</v>
      </c>
      <c r="L2835" s="9">
        <f t="shared" si="224"/>
        <v>3640</v>
      </c>
      <c r="M2835" s="9">
        <v>0</v>
      </c>
      <c r="N2835" s="9">
        <v>0</v>
      </c>
      <c r="O2835" s="9">
        <f t="shared" si="220"/>
        <v>38924</v>
      </c>
      <c r="P2835" s="9">
        <f t="shared" si="221"/>
        <v>7784.8</v>
      </c>
      <c r="Q2835" s="9">
        <f t="shared" si="222"/>
        <v>0</v>
      </c>
    </row>
    <row r="2836" spans="1:17" x14ac:dyDescent="0.25">
      <c r="A2836" s="6" t="s">
        <v>12181</v>
      </c>
      <c r="B2836" s="6" t="s">
        <v>2825</v>
      </c>
      <c r="C2836" s="6" t="s">
        <v>12180</v>
      </c>
      <c r="D2836" s="6" t="s">
        <v>22159</v>
      </c>
      <c r="E2836" s="7" t="s">
        <v>11760</v>
      </c>
      <c r="F2836" s="7" t="s">
        <v>9567</v>
      </c>
      <c r="G2836" s="7" t="s">
        <v>12182</v>
      </c>
      <c r="H2836" s="7">
        <v>30</v>
      </c>
      <c r="I2836" s="8">
        <v>110038</v>
      </c>
      <c r="J2836" s="9">
        <f t="shared" si="223"/>
        <v>104250</v>
      </c>
      <c r="K2836" s="9">
        <v>94502</v>
      </c>
      <c r="L2836" s="9">
        <f t="shared" si="224"/>
        <v>9748</v>
      </c>
      <c r="M2836" s="9">
        <v>0</v>
      </c>
      <c r="N2836" s="9">
        <v>0</v>
      </c>
      <c r="O2836" s="9">
        <f t="shared" si="220"/>
        <v>104250</v>
      </c>
      <c r="P2836" s="9">
        <f t="shared" si="221"/>
        <v>20850</v>
      </c>
      <c r="Q2836" s="9">
        <f t="shared" si="222"/>
        <v>0</v>
      </c>
    </row>
    <row r="2837" spans="1:17" x14ac:dyDescent="0.25">
      <c r="A2837" s="6" t="s">
        <v>12184</v>
      </c>
      <c r="B2837" s="6" t="s">
        <v>2826</v>
      </c>
      <c r="C2837" s="6" t="s">
        <v>12183</v>
      </c>
      <c r="D2837" s="6" t="s">
        <v>22159</v>
      </c>
      <c r="E2837" s="7" t="s">
        <v>12187</v>
      </c>
      <c r="F2837" s="7" t="s">
        <v>9567</v>
      </c>
      <c r="G2837" s="7" t="s">
        <v>12188</v>
      </c>
      <c r="H2837" s="7">
        <v>580</v>
      </c>
      <c r="I2837" s="8">
        <v>2094867</v>
      </c>
      <c r="J2837" s="9">
        <f t="shared" si="223"/>
        <v>1984677</v>
      </c>
      <c r="K2837" s="9">
        <v>1799088</v>
      </c>
      <c r="L2837" s="9">
        <f t="shared" si="224"/>
        <v>185589</v>
      </c>
      <c r="M2837" s="9">
        <v>0</v>
      </c>
      <c r="N2837" s="9">
        <v>0</v>
      </c>
      <c r="O2837" s="9">
        <f t="shared" si="220"/>
        <v>1984677</v>
      </c>
      <c r="P2837" s="9">
        <f t="shared" si="221"/>
        <v>0</v>
      </c>
      <c r="Q2837" s="9">
        <f t="shared" si="222"/>
        <v>396935.4</v>
      </c>
    </row>
    <row r="2838" spans="1:17" x14ac:dyDescent="0.25">
      <c r="A2838" s="6" t="s">
        <v>12184</v>
      </c>
      <c r="B2838" s="6" t="s">
        <v>2827</v>
      </c>
      <c r="C2838" s="6" t="s">
        <v>12189</v>
      </c>
      <c r="D2838" s="6" t="s">
        <v>22159</v>
      </c>
      <c r="E2838" s="7" t="s">
        <v>12187</v>
      </c>
      <c r="F2838" s="7" t="s">
        <v>9567</v>
      </c>
      <c r="G2838" s="7" t="s">
        <v>12188</v>
      </c>
      <c r="H2838" s="7">
        <v>481</v>
      </c>
      <c r="I2838" s="8">
        <v>1120985</v>
      </c>
      <c r="J2838" s="9">
        <f t="shared" si="223"/>
        <v>1062021</v>
      </c>
      <c r="K2838" s="9">
        <v>962711</v>
      </c>
      <c r="L2838" s="9">
        <f t="shared" si="224"/>
        <v>99310</v>
      </c>
      <c r="M2838" s="9">
        <v>0</v>
      </c>
      <c r="N2838" s="9">
        <v>0</v>
      </c>
      <c r="O2838" s="9">
        <f t="shared" si="220"/>
        <v>1062021</v>
      </c>
      <c r="P2838" s="9">
        <f t="shared" si="221"/>
        <v>0</v>
      </c>
      <c r="Q2838" s="9">
        <f t="shared" si="222"/>
        <v>212404.2</v>
      </c>
    </row>
    <row r="2839" spans="1:17" x14ac:dyDescent="0.25">
      <c r="A2839" s="6" t="s">
        <v>12184</v>
      </c>
      <c r="B2839" s="6" t="s">
        <v>2828</v>
      </c>
      <c r="C2839" s="6" t="s">
        <v>12190</v>
      </c>
      <c r="D2839" s="6" t="s">
        <v>22159</v>
      </c>
      <c r="E2839" s="7" t="s">
        <v>12187</v>
      </c>
      <c r="F2839" s="7" t="s">
        <v>9567</v>
      </c>
      <c r="G2839" s="7" t="s">
        <v>12188</v>
      </c>
      <c r="H2839" s="7">
        <v>556</v>
      </c>
      <c r="I2839" s="8">
        <v>1569676</v>
      </c>
      <c r="J2839" s="9">
        <f t="shared" si="223"/>
        <v>1487111</v>
      </c>
      <c r="K2839" s="9">
        <v>1348050</v>
      </c>
      <c r="L2839" s="9">
        <f t="shared" si="224"/>
        <v>139061</v>
      </c>
      <c r="M2839" s="9">
        <v>0</v>
      </c>
      <c r="N2839" s="9">
        <v>0</v>
      </c>
      <c r="O2839" s="9">
        <f t="shared" si="220"/>
        <v>1487111</v>
      </c>
      <c r="P2839" s="9">
        <f t="shared" si="221"/>
        <v>0</v>
      </c>
      <c r="Q2839" s="9">
        <f t="shared" si="222"/>
        <v>297422.2</v>
      </c>
    </row>
    <row r="2840" spans="1:17" x14ac:dyDescent="0.25">
      <c r="A2840" s="6" t="s">
        <v>12184</v>
      </c>
      <c r="B2840" s="6" t="s">
        <v>2829</v>
      </c>
      <c r="C2840" s="6" t="s">
        <v>12191</v>
      </c>
      <c r="D2840" s="6" t="s">
        <v>22159</v>
      </c>
      <c r="E2840" s="7" t="s">
        <v>12187</v>
      </c>
      <c r="F2840" s="7" t="s">
        <v>9567</v>
      </c>
      <c r="G2840" s="7" t="s">
        <v>12188</v>
      </c>
      <c r="H2840" s="7">
        <v>320</v>
      </c>
      <c r="I2840" s="8">
        <v>1127826</v>
      </c>
      <c r="J2840" s="9">
        <f t="shared" si="223"/>
        <v>1068502</v>
      </c>
      <c r="K2840" s="9">
        <v>968586</v>
      </c>
      <c r="L2840" s="9">
        <f t="shared" si="224"/>
        <v>99916</v>
      </c>
      <c r="M2840" s="9">
        <v>0</v>
      </c>
      <c r="N2840" s="9">
        <v>0</v>
      </c>
      <c r="O2840" s="9">
        <f t="shared" si="220"/>
        <v>1068502</v>
      </c>
      <c r="P2840" s="9">
        <f t="shared" si="221"/>
        <v>0</v>
      </c>
      <c r="Q2840" s="9">
        <f t="shared" si="222"/>
        <v>213700.40000000002</v>
      </c>
    </row>
    <row r="2841" spans="1:17" x14ac:dyDescent="0.25">
      <c r="A2841" s="6" t="s">
        <v>12184</v>
      </c>
      <c r="B2841" s="6" t="s">
        <v>2830</v>
      </c>
      <c r="C2841" s="6" t="s">
        <v>12192</v>
      </c>
      <c r="D2841" s="6" t="s">
        <v>22159</v>
      </c>
      <c r="E2841" s="7" t="s">
        <v>12187</v>
      </c>
      <c r="F2841" s="7" t="s">
        <v>9567</v>
      </c>
      <c r="G2841" s="7" t="s">
        <v>12188</v>
      </c>
      <c r="H2841" s="7">
        <v>614</v>
      </c>
      <c r="I2841" s="8">
        <v>2162633</v>
      </c>
      <c r="J2841" s="9">
        <f t="shared" si="223"/>
        <v>2048879</v>
      </c>
      <c r="K2841" s="9">
        <v>1857286</v>
      </c>
      <c r="L2841" s="9">
        <f t="shared" si="224"/>
        <v>191593</v>
      </c>
      <c r="M2841" s="9">
        <v>0</v>
      </c>
      <c r="N2841" s="9">
        <v>0</v>
      </c>
      <c r="O2841" s="9">
        <f t="shared" si="220"/>
        <v>2048879</v>
      </c>
      <c r="P2841" s="9">
        <f t="shared" si="221"/>
        <v>0</v>
      </c>
      <c r="Q2841" s="9">
        <f t="shared" si="222"/>
        <v>409775.80000000005</v>
      </c>
    </row>
    <row r="2842" spans="1:17" x14ac:dyDescent="0.25">
      <c r="A2842" s="6" t="s">
        <v>12184</v>
      </c>
      <c r="B2842" s="6" t="s">
        <v>2831</v>
      </c>
      <c r="C2842" s="6" t="s">
        <v>12193</v>
      </c>
      <c r="D2842" s="6" t="s">
        <v>22159</v>
      </c>
      <c r="E2842" s="7" t="s">
        <v>12187</v>
      </c>
      <c r="F2842" s="7" t="s">
        <v>9567</v>
      </c>
      <c r="G2842" s="7" t="s">
        <v>12188</v>
      </c>
      <c r="H2842" s="7">
        <v>265</v>
      </c>
      <c r="I2842" s="8">
        <v>823926</v>
      </c>
      <c r="J2842" s="9">
        <f t="shared" si="223"/>
        <v>780587</v>
      </c>
      <c r="K2842" s="9">
        <v>707594</v>
      </c>
      <c r="L2842" s="9">
        <f t="shared" si="224"/>
        <v>72993</v>
      </c>
      <c r="M2842" s="9">
        <v>0</v>
      </c>
      <c r="N2842" s="9">
        <v>0</v>
      </c>
      <c r="O2842" s="9">
        <f t="shared" si="220"/>
        <v>780587</v>
      </c>
      <c r="P2842" s="9">
        <f t="shared" si="221"/>
        <v>0</v>
      </c>
      <c r="Q2842" s="9">
        <f t="shared" si="222"/>
        <v>156117.4</v>
      </c>
    </row>
    <row r="2843" spans="1:17" x14ac:dyDescent="0.25">
      <c r="A2843" s="6" t="s">
        <v>12184</v>
      </c>
      <c r="B2843" s="6" t="s">
        <v>2832</v>
      </c>
      <c r="C2843" s="6" t="s">
        <v>12194</v>
      </c>
      <c r="D2843" s="6" t="s">
        <v>22159</v>
      </c>
      <c r="E2843" s="7" t="s">
        <v>12187</v>
      </c>
      <c r="F2843" s="7" t="s">
        <v>9567</v>
      </c>
      <c r="G2843" s="7" t="s">
        <v>12188</v>
      </c>
      <c r="H2843" s="7">
        <v>510</v>
      </c>
      <c r="I2843" s="8">
        <v>1402041</v>
      </c>
      <c r="J2843" s="9">
        <f t="shared" si="223"/>
        <v>1328294</v>
      </c>
      <c r="K2843" s="9">
        <v>1204084</v>
      </c>
      <c r="L2843" s="9">
        <f t="shared" si="224"/>
        <v>124210</v>
      </c>
      <c r="M2843" s="9">
        <v>0</v>
      </c>
      <c r="N2843" s="9">
        <v>0</v>
      </c>
      <c r="O2843" s="9">
        <f t="shared" si="220"/>
        <v>1328294</v>
      </c>
      <c r="P2843" s="9">
        <f t="shared" si="221"/>
        <v>0</v>
      </c>
      <c r="Q2843" s="9">
        <f t="shared" si="222"/>
        <v>265658.8</v>
      </c>
    </row>
    <row r="2844" spans="1:17" x14ac:dyDescent="0.25">
      <c r="A2844" s="6" t="s">
        <v>12184</v>
      </c>
      <c r="B2844" s="6" t="s">
        <v>2833</v>
      </c>
      <c r="C2844" s="6" t="s">
        <v>12195</v>
      </c>
      <c r="D2844" s="6" t="s">
        <v>22159</v>
      </c>
      <c r="E2844" s="7" t="s">
        <v>12187</v>
      </c>
      <c r="F2844" s="7" t="s">
        <v>9567</v>
      </c>
      <c r="G2844" s="7" t="s">
        <v>12188</v>
      </c>
      <c r="H2844" s="7">
        <v>576</v>
      </c>
      <c r="I2844" s="8">
        <v>1669621</v>
      </c>
      <c r="J2844" s="9">
        <f t="shared" si="223"/>
        <v>1581799</v>
      </c>
      <c r="K2844" s="9">
        <v>1433884</v>
      </c>
      <c r="L2844" s="9">
        <f t="shared" si="224"/>
        <v>147915</v>
      </c>
      <c r="M2844" s="9">
        <v>0</v>
      </c>
      <c r="N2844" s="9">
        <v>0</v>
      </c>
      <c r="O2844" s="9">
        <f t="shared" si="220"/>
        <v>1581799</v>
      </c>
      <c r="P2844" s="9">
        <f t="shared" si="221"/>
        <v>0</v>
      </c>
      <c r="Q2844" s="9">
        <f t="shared" si="222"/>
        <v>316359.80000000005</v>
      </c>
    </row>
    <row r="2845" spans="1:17" x14ac:dyDescent="0.25">
      <c r="A2845" s="6" t="s">
        <v>12184</v>
      </c>
      <c r="B2845" s="6" t="s">
        <v>2834</v>
      </c>
      <c r="C2845" s="6" t="s">
        <v>12196</v>
      </c>
      <c r="D2845" s="6" t="s">
        <v>22159</v>
      </c>
      <c r="E2845" s="7" t="s">
        <v>12187</v>
      </c>
      <c r="F2845" s="7" t="s">
        <v>9567</v>
      </c>
      <c r="G2845" s="7" t="s">
        <v>12188</v>
      </c>
      <c r="H2845" s="7">
        <v>360</v>
      </c>
      <c r="I2845" s="8">
        <v>1023248</v>
      </c>
      <c r="J2845" s="9">
        <f t="shared" si="223"/>
        <v>969425</v>
      </c>
      <c r="K2845" s="9">
        <v>878774</v>
      </c>
      <c r="L2845" s="9">
        <f t="shared" si="224"/>
        <v>90651</v>
      </c>
      <c r="M2845" s="9">
        <v>0</v>
      </c>
      <c r="N2845" s="9">
        <v>0</v>
      </c>
      <c r="O2845" s="9">
        <f t="shared" si="220"/>
        <v>969425</v>
      </c>
      <c r="P2845" s="9">
        <f t="shared" si="221"/>
        <v>0</v>
      </c>
      <c r="Q2845" s="9">
        <f t="shared" si="222"/>
        <v>193885</v>
      </c>
    </row>
    <row r="2846" spans="1:17" x14ac:dyDescent="0.25">
      <c r="A2846" s="6" t="s">
        <v>12184</v>
      </c>
      <c r="B2846" s="6" t="s">
        <v>2835</v>
      </c>
      <c r="C2846" s="6" t="s">
        <v>12197</v>
      </c>
      <c r="D2846" s="6" t="s">
        <v>22159</v>
      </c>
      <c r="E2846" s="7" t="s">
        <v>12187</v>
      </c>
      <c r="F2846" s="7" t="s">
        <v>9567</v>
      </c>
      <c r="G2846" s="7" t="s">
        <v>12188</v>
      </c>
      <c r="H2846" s="7">
        <v>12</v>
      </c>
      <c r="I2846" s="8">
        <v>25499</v>
      </c>
      <c r="J2846" s="9">
        <f t="shared" si="223"/>
        <v>24158</v>
      </c>
      <c r="K2846" s="9">
        <v>21899</v>
      </c>
      <c r="L2846" s="9">
        <f t="shared" si="224"/>
        <v>2259</v>
      </c>
      <c r="M2846" s="9">
        <v>0</v>
      </c>
      <c r="N2846" s="9">
        <v>0</v>
      </c>
      <c r="O2846" s="9">
        <f t="shared" si="220"/>
        <v>24158</v>
      </c>
      <c r="P2846" s="9">
        <f t="shared" si="221"/>
        <v>4831.6000000000004</v>
      </c>
      <c r="Q2846" s="9">
        <f t="shared" si="222"/>
        <v>0</v>
      </c>
    </row>
    <row r="2847" spans="1:17" x14ac:dyDescent="0.25">
      <c r="A2847" s="6" t="s">
        <v>12199</v>
      </c>
      <c r="B2847" s="6" t="s">
        <v>2836</v>
      </c>
      <c r="C2847" s="6" t="s">
        <v>12198</v>
      </c>
      <c r="D2847" s="6" t="s">
        <v>22159</v>
      </c>
      <c r="E2847" s="7" t="s">
        <v>12187</v>
      </c>
      <c r="F2847" s="7" t="s">
        <v>9567</v>
      </c>
      <c r="G2847" s="7" t="s">
        <v>12200</v>
      </c>
      <c r="H2847" s="7">
        <v>184</v>
      </c>
      <c r="I2847" s="8">
        <v>817377</v>
      </c>
      <c r="J2847" s="9">
        <f t="shared" si="223"/>
        <v>774383</v>
      </c>
      <c r="K2847" s="9">
        <v>701970</v>
      </c>
      <c r="L2847" s="9">
        <f t="shared" si="224"/>
        <v>72413</v>
      </c>
      <c r="M2847" s="9">
        <v>0</v>
      </c>
      <c r="N2847" s="9">
        <v>0</v>
      </c>
      <c r="O2847" s="9">
        <f t="shared" si="220"/>
        <v>774383</v>
      </c>
      <c r="P2847" s="9">
        <f t="shared" si="221"/>
        <v>154876.6</v>
      </c>
      <c r="Q2847" s="9">
        <f t="shared" si="222"/>
        <v>0</v>
      </c>
    </row>
    <row r="2848" spans="1:17" x14ac:dyDescent="0.25">
      <c r="A2848" s="6" t="s">
        <v>12199</v>
      </c>
      <c r="B2848" s="6" t="s">
        <v>2837</v>
      </c>
      <c r="C2848" s="6" t="s">
        <v>12201</v>
      </c>
      <c r="D2848" s="6" t="s">
        <v>22159</v>
      </c>
      <c r="E2848" s="7" t="s">
        <v>12187</v>
      </c>
      <c r="F2848" s="7" t="s">
        <v>9567</v>
      </c>
      <c r="G2848" s="7" t="s">
        <v>12200</v>
      </c>
      <c r="H2848" s="7">
        <v>745</v>
      </c>
      <c r="I2848" s="8">
        <v>2869226</v>
      </c>
      <c r="J2848" s="9">
        <f t="shared" si="223"/>
        <v>2718305</v>
      </c>
      <c r="K2848" s="9">
        <v>2464114</v>
      </c>
      <c r="L2848" s="9">
        <f t="shared" si="224"/>
        <v>254191</v>
      </c>
      <c r="M2848" s="9">
        <v>0</v>
      </c>
      <c r="N2848" s="9">
        <v>0</v>
      </c>
      <c r="O2848" s="9">
        <f t="shared" si="220"/>
        <v>2718305</v>
      </c>
      <c r="P2848" s="9">
        <f t="shared" si="221"/>
        <v>0</v>
      </c>
      <c r="Q2848" s="9">
        <f t="shared" si="222"/>
        <v>543661</v>
      </c>
    </row>
    <row r="2849" spans="1:17" x14ac:dyDescent="0.25">
      <c r="A2849" s="6" t="s">
        <v>12199</v>
      </c>
      <c r="B2849" s="6" t="s">
        <v>2838</v>
      </c>
      <c r="C2849" s="6" t="s">
        <v>12202</v>
      </c>
      <c r="D2849" s="6" t="s">
        <v>22159</v>
      </c>
      <c r="E2849" s="7" t="s">
        <v>12187</v>
      </c>
      <c r="F2849" s="7" t="s">
        <v>9567</v>
      </c>
      <c r="G2849" s="7" t="s">
        <v>12200</v>
      </c>
      <c r="H2849" s="7">
        <v>1344</v>
      </c>
      <c r="I2849" s="8">
        <v>4369313</v>
      </c>
      <c r="J2849" s="9">
        <f t="shared" si="223"/>
        <v>4139487</v>
      </c>
      <c r="K2849" s="9">
        <v>3752400</v>
      </c>
      <c r="L2849" s="9">
        <f t="shared" si="224"/>
        <v>387087</v>
      </c>
      <c r="M2849" s="9">
        <v>0</v>
      </c>
      <c r="N2849" s="9">
        <v>0</v>
      </c>
      <c r="O2849" s="9">
        <f t="shared" si="220"/>
        <v>4139487</v>
      </c>
      <c r="P2849" s="9">
        <f t="shared" si="221"/>
        <v>0</v>
      </c>
      <c r="Q2849" s="9">
        <f t="shared" si="222"/>
        <v>827897.4</v>
      </c>
    </row>
    <row r="2850" spans="1:17" x14ac:dyDescent="0.25">
      <c r="A2850" s="6" t="s">
        <v>12199</v>
      </c>
      <c r="B2850" s="6" t="s">
        <v>2839</v>
      </c>
      <c r="C2850" s="6" t="s">
        <v>12203</v>
      </c>
      <c r="D2850" s="6" t="s">
        <v>22159</v>
      </c>
      <c r="E2850" s="7" t="s">
        <v>12187</v>
      </c>
      <c r="F2850" s="7" t="s">
        <v>9567</v>
      </c>
      <c r="G2850" s="7" t="s">
        <v>12200</v>
      </c>
      <c r="H2850" s="7">
        <v>944</v>
      </c>
      <c r="I2850" s="8">
        <v>2878423</v>
      </c>
      <c r="J2850" s="9">
        <f t="shared" si="223"/>
        <v>2727018</v>
      </c>
      <c r="K2850" s="9">
        <v>2472012</v>
      </c>
      <c r="L2850" s="9">
        <f t="shared" si="224"/>
        <v>255006</v>
      </c>
      <c r="M2850" s="9">
        <v>0</v>
      </c>
      <c r="N2850" s="9">
        <v>0</v>
      </c>
      <c r="O2850" s="9">
        <f t="shared" si="220"/>
        <v>2727018</v>
      </c>
      <c r="P2850" s="9">
        <f t="shared" si="221"/>
        <v>0</v>
      </c>
      <c r="Q2850" s="9">
        <f t="shared" si="222"/>
        <v>545403.6</v>
      </c>
    </row>
    <row r="2851" spans="1:17" x14ac:dyDescent="0.25">
      <c r="A2851" s="6" t="s">
        <v>12199</v>
      </c>
      <c r="B2851" s="6" t="s">
        <v>2840</v>
      </c>
      <c r="C2851" s="6" t="s">
        <v>12204</v>
      </c>
      <c r="D2851" s="6" t="s">
        <v>22159</v>
      </c>
      <c r="E2851" s="7" t="s">
        <v>12187</v>
      </c>
      <c r="F2851" s="7" t="s">
        <v>9567</v>
      </c>
      <c r="G2851" s="7" t="s">
        <v>12200</v>
      </c>
      <c r="H2851" s="7">
        <v>886</v>
      </c>
      <c r="I2851" s="8">
        <v>3149018</v>
      </c>
      <c r="J2851" s="9">
        <f t="shared" si="223"/>
        <v>2983380</v>
      </c>
      <c r="K2851" s="9">
        <v>2704401</v>
      </c>
      <c r="L2851" s="9">
        <f t="shared" si="224"/>
        <v>278979</v>
      </c>
      <c r="M2851" s="9">
        <v>0</v>
      </c>
      <c r="N2851" s="9">
        <v>0</v>
      </c>
      <c r="O2851" s="9">
        <f t="shared" si="220"/>
        <v>2983380</v>
      </c>
      <c r="P2851" s="9">
        <f t="shared" si="221"/>
        <v>0</v>
      </c>
      <c r="Q2851" s="9">
        <f t="shared" si="222"/>
        <v>596676</v>
      </c>
    </row>
    <row r="2852" spans="1:17" x14ac:dyDescent="0.25">
      <c r="A2852" s="6" t="s">
        <v>12199</v>
      </c>
      <c r="B2852" s="6" t="s">
        <v>2841</v>
      </c>
      <c r="C2852" s="6" t="s">
        <v>12205</v>
      </c>
      <c r="D2852" s="6" t="s">
        <v>22159</v>
      </c>
      <c r="E2852" s="7" t="s">
        <v>12187</v>
      </c>
      <c r="F2852" s="7" t="s">
        <v>9567</v>
      </c>
      <c r="G2852" s="7" t="s">
        <v>12200</v>
      </c>
      <c r="H2852" s="7">
        <v>895</v>
      </c>
      <c r="I2852" s="8">
        <v>3027785</v>
      </c>
      <c r="J2852" s="9">
        <f t="shared" si="223"/>
        <v>2868524</v>
      </c>
      <c r="K2852" s="9">
        <v>2600285</v>
      </c>
      <c r="L2852" s="9">
        <f t="shared" si="224"/>
        <v>268239</v>
      </c>
      <c r="M2852" s="9">
        <v>0</v>
      </c>
      <c r="N2852" s="9">
        <v>0</v>
      </c>
      <c r="O2852" s="9">
        <f t="shared" si="220"/>
        <v>2868524</v>
      </c>
      <c r="P2852" s="9">
        <f t="shared" si="221"/>
        <v>0</v>
      </c>
      <c r="Q2852" s="9">
        <f t="shared" si="222"/>
        <v>573704.80000000005</v>
      </c>
    </row>
    <row r="2853" spans="1:17" x14ac:dyDescent="0.25">
      <c r="A2853" s="6" t="s">
        <v>12199</v>
      </c>
      <c r="B2853" s="6" t="s">
        <v>2842</v>
      </c>
      <c r="C2853" s="6" t="s">
        <v>12206</v>
      </c>
      <c r="D2853" s="6" t="s">
        <v>22159</v>
      </c>
      <c r="E2853" s="7" t="s">
        <v>12187</v>
      </c>
      <c r="F2853" s="7" t="s">
        <v>9567</v>
      </c>
      <c r="G2853" s="7" t="s">
        <v>12200</v>
      </c>
      <c r="H2853" s="7">
        <v>937</v>
      </c>
      <c r="I2853" s="8">
        <v>3175846</v>
      </c>
      <c r="J2853" s="9">
        <f t="shared" si="223"/>
        <v>3008797</v>
      </c>
      <c r="K2853" s="9">
        <v>2727441</v>
      </c>
      <c r="L2853" s="9">
        <f t="shared" si="224"/>
        <v>281356</v>
      </c>
      <c r="M2853" s="9">
        <v>0</v>
      </c>
      <c r="N2853" s="9">
        <v>0</v>
      </c>
      <c r="O2853" s="9">
        <f t="shared" si="220"/>
        <v>3008797</v>
      </c>
      <c r="P2853" s="9">
        <f t="shared" si="221"/>
        <v>0</v>
      </c>
      <c r="Q2853" s="9">
        <f t="shared" si="222"/>
        <v>601759.4</v>
      </c>
    </row>
    <row r="2854" spans="1:17" x14ac:dyDescent="0.25">
      <c r="A2854" s="6" t="s">
        <v>12199</v>
      </c>
      <c r="B2854" s="6" t="s">
        <v>2843</v>
      </c>
      <c r="C2854" s="6" t="s">
        <v>12207</v>
      </c>
      <c r="D2854" s="6" t="s">
        <v>22159</v>
      </c>
      <c r="E2854" s="7" t="s">
        <v>12187</v>
      </c>
      <c r="F2854" s="7" t="s">
        <v>9567</v>
      </c>
      <c r="G2854" s="7" t="s">
        <v>12200</v>
      </c>
      <c r="H2854" s="7">
        <v>200</v>
      </c>
      <c r="I2854" s="8">
        <v>853734</v>
      </c>
      <c r="J2854" s="9">
        <f t="shared" si="223"/>
        <v>808828</v>
      </c>
      <c r="K2854" s="9">
        <v>733193</v>
      </c>
      <c r="L2854" s="9">
        <f t="shared" si="224"/>
        <v>75635</v>
      </c>
      <c r="M2854" s="9">
        <v>0</v>
      </c>
      <c r="N2854" s="9">
        <v>0</v>
      </c>
      <c r="O2854" s="9">
        <f t="shared" si="220"/>
        <v>808828</v>
      </c>
      <c r="P2854" s="9">
        <f t="shared" si="221"/>
        <v>161765.6</v>
      </c>
      <c r="Q2854" s="9">
        <f t="shared" si="222"/>
        <v>0</v>
      </c>
    </row>
    <row r="2855" spans="1:17" x14ac:dyDescent="0.25">
      <c r="A2855" s="6" t="s">
        <v>12199</v>
      </c>
      <c r="B2855" s="6" t="s">
        <v>2844</v>
      </c>
      <c r="C2855" s="6" t="s">
        <v>12208</v>
      </c>
      <c r="D2855" s="6" t="s">
        <v>22159</v>
      </c>
      <c r="E2855" s="7" t="s">
        <v>12187</v>
      </c>
      <c r="F2855" s="7" t="s">
        <v>9567</v>
      </c>
      <c r="G2855" s="7" t="s">
        <v>12200</v>
      </c>
      <c r="H2855" s="7">
        <v>112</v>
      </c>
      <c r="I2855" s="8">
        <v>356601</v>
      </c>
      <c r="J2855" s="9">
        <f t="shared" si="223"/>
        <v>337844</v>
      </c>
      <c r="K2855" s="9">
        <v>306252</v>
      </c>
      <c r="L2855" s="9">
        <f t="shared" si="224"/>
        <v>31592</v>
      </c>
      <c r="M2855" s="9">
        <v>0</v>
      </c>
      <c r="N2855" s="9">
        <v>0</v>
      </c>
      <c r="O2855" s="9">
        <f t="shared" si="220"/>
        <v>337844</v>
      </c>
      <c r="P2855" s="9">
        <f t="shared" si="221"/>
        <v>67568.800000000003</v>
      </c>
      <c r="Q2855" s="9">
        <f t="shared" si="222"/>
        <v>0</v>
      </c>
    </row>
    <row r="2856" spans="1:17" x14ac:dyDescent="0.25">
      <c r="A2856" s="6" t="s">
        <v>12210</v>
      </c>
      <c r="B2856" s="6" t="s">
        <v>2845</v>
      </c>
      <c r="C2856" s="6" t="s">
        <v>12209</v>
      </c>
      <c r="D2856" s="6" t="s">
        <v>22159</v>
      </c>
      <c r="E2856" s="7" t="s">
        <v>12187</v>
      </c>
      <c r="F2856" s="7" t="s">
        <v>9567</v>
      </c>
      <c r="G2856" s="7" t="s">
        <v>12211</v>
      </c>
      <c r="H2856" s="7">
        <v>295</v>
      </c>
      <c r="I2856" s="8">
        <v>716583</v>
      </c>
      <c r="J2856" s="9">
        <f t="shared" si="223"/>
        <v>678891</v>
      </c>
      <c r="K2856" s="9">
        <v>615407</v>
      </c>
      <c r="L2856" s="9">
        <f t="shared" si="224"/>
        <v>63484</v>
      </c>
      <c r="M2856" s="9">
        <v>0</v>
      </c>
      <c r="N2856" s="9">
        <v>0</v>
      </c>
      <c r="O2856" s="9">
        <f t="shared" si="220"/>
        <v>678891</v>
      </c>
      <c r="P2856" s="9">
        <f t="shared" si="221"/>
        <v>0</v>
      </c>
      <c r="Q2856" s="9">
        <f t="shared" si="222"/>
        <v>135778.20000000001</v>
      </c>
    </row>
    <row r="2857" spans="1:17" x14ac:dyDescent="0.25">
      <c r="A2857" s="6" t="s">
        <v>12210</v>
      </c>
      <c r="B2857" s="6" t="s">
        <v>2846</v>
      </c>
      <c r="C2857" s="6" t="s">
        <v>12212</v>
      </c>
      <c r="D2857" s="6" t="s">
        <v>22159</v>
      </c>
      <c r="E2857" s="7" t="s">
        <v>12187</v>
      </c>
      <c r="F2857" s="7" t="s">
        <v>9567</v>
      </c>
      <c r="G2857" s="7" t="s">
        <v>12211</v>
      </c>
      <c r="H2857" s="7">
        <v>248</v>
      </c>
      <c r="I2857" s="8">
        <v>763770</v>
      </c>
      <c r="J2857" s="9">
        <f t="shared" si="223"/>
        <v>723596</v>
      </c>
      <c r="K2857" s="9">
        <v>655932</v>
      </c>
      <c r="L2857" s="9">
        <f t="shared" si="224"/>
        <v>67664</v>
      </c>
      <c r="M2857" s="9"/>
      <c r="N2857" s="9">
        <v>-268</v>
      </c>
      <c r="O2857" s="9">
        <f t="shared" si="220"/>
        <v>723328</v>
      </c>
      <c r="P2857" s="9">
        <f t="shared" si="221"/>
        <v>144665.60000000001</v>
      </c>
      <c r="Q2857" s="9">
        <f t="shared" si="222"/>
        <v>0</v>
      </c>
    </row>
    <row r="2858" spans="1:17" x14ac:dyDescent="0.25">
      <c r="A2858" s="6" t="s">
        <v>12210</v>
      </c>
      <c r="B2858" s="6" t="s">
        <v>2847</v>
      </c>
      <c r="C2858" s="6" t="s">
        <v>12213</v>
      </c>
      <c r="D2858" s="6" t="s">
        <v>22159</v>
      </c>
      <c r="E2858" s="7" t="s">
        <v>12187</v>
      </c>
      <c r="F2858" s="7" t="s">
        <v>9567</v>
      </c>
      <c r="G2858" s="7" t="s">
        <v>12211</v>
      </c>
      <c r="H2858" s="7">
        <v>289</v>
      </c>
      <c r="I2858" s="8">
        <v>752566</v>
      </c>
      <c r="J2858" s="9">
        <f t="shared" si="223"/>
        <v>712981</v>
      </c>
      <c r="K2858" s="9">
        <v>646310</v>
      </c>
      <c r="L2858" s="9">
        <f t="shared" si="224"/>
        <v>66671</v>
      </c>
      <c r="M2858" s="9">
        <v>0</v>
      </c>
      <c r="N2858" s="9">
        <v>0</v>
      </c>
      <c r="O2858" s="9">
        <f t="shared" si="220"/>
        <v>712981</v>
      </c>
      <c r="P2858" s="9">
        <f t="shared" si="221"/>
        <v>0</v>
      </c>
      <c r="Q2858" s="9">
        <f t="shared" si="222"/>
        <v>142596.20000000001</v>
      </c>
    </row>
    <row r="2859" spans="1:17" x14ac:dyDescent="0.25">
      <c r="A2859" s="6" t="s">
        <v>12210</v>
      </c>
      <c r="B2859" s="6" t="s">
        <v>2848</v>
      </c>
      <c r="C2859" s="6" t="s">
        <v>12214</v>
      </c>
      <c r="D2859" s="6" t="s">
        <v>22159</v>
      </c>
      <c r="E2859" s="7" t="s">
        <v>12187</v>
      </c>
      <c r="F2859" s="7" t="s">
        <v>9567</v>
      </c>
      <c r="G2859" s="7" t="s">
        <v>12211</v>
      </c>
      <c r="H2859" s="7">
        <v>215</v>
      </c>
      <c r="I2859" s="8">
        <v>446308</v>
      </c>
      <c r="J2859" s="9">
        <f t="shared" si="223"/>
        <v>422832</v>
      </c>
      <c r="K2859" s="9">
        <v>383293</v>
      </c>
      <c r="L2859" s="9">
        <f t="shared" si="224"/>
        <v>39539</v>
      </c>
      <c r="M2859" s="9">
        <v>0</v>
      </c>
      <c r="N2859" s="9">
        <v>0</v>
      </c>
      <c r="O2859" s="9">
        <f t="shared" si="220"/>
        <v>422832</v>
      </c>
      <c r="P2859" s="9">
        <f t="shared" si="221"/>
        <v>84566.400000000009</v>
      </c>
      <c r="Q2859" s="9">
        <f t="shared" si="222"/>
        <v>0</v>
      </c>
    </row>
    <row r="2860" spans="1:17" x14ac:dyDescent="0.25">
      <c r="A2860" s="6" t="s">
        <v>12210</v>
      </c>
      <c r="B2860" s="6" t="s">
        <v>2849</v>
      </c>
      <c r="C2860" s="6" t="s">
        <v>12215</v>
      </c>
      <c r="D2860" s="6" t="s">
        <v>22159</v>
      </c>
      <c r="E2860" s="7" t="s">
        <v>12187</v>
      </c>
      <c r="F2860" s="7" t="s">
        <v>9567</v>
      </c>
      <c r="G2860" s="7" t="s">
        <v>12211</v>
      </c>
      <c r="H2860" s="7">
        <v>16</v>
      </c>
      <c r="I2860" s="8">
        <v>10038</v>
      </c>
      <c r="J2860" s="9">
        <f t="shared" si="223"/>
        <v>9510</v>
      </c>
      <c r="K2860" s="9">
        <v>8620</v>
      </c>
      <c r="L2860" s="9">
        <f t="shared" si="224"/>
        <v>890</v>
      </c>
      <c r="M2860" s="9">
        <v>0</v>
      </c>
      <c r="N2860" s="9">
        <v>0</v>
      </c>
      <c r="O2860" s="9">
        <f t="shared" si="220"/>
        <v>9510</v>
      </c>
      <c r="P2860" s="9">
        <f t="shared" si="221"/>
        <v>1902</v>
      </c>
      <c r="Q2860" s="9">
        <f t="shared" si="222"/>
        <v>0</v>
      </c>
    </row>
    <row r="2861" spans="1:17" x14ac:dyDescent="0.25">
      <c r="A2861" s="6" t="s">
        <v>12210</v>
      </c>
      <c r="B2861" s="6" t="s">
        <v>2850</v>
      </c>
      <c r="C2861" s="6" t="s">
        <v>12216</v>
      </c>
      <c r="D2861" s="6" t="s">
        <v>22159</v>
      </c>
      <c r="E2861" s="7" t="s">
        <v>12187</v>
      </c>
      <c r="F2861" s="7" t="s">
        <v>9567</v>
      </c>
      <c r="G2861" s="7" t="s">
        <v>12211</v>
      </c>
      <c r="H2861" s="7">
        <v>30</v>
      </c>
      <c r="I2861" s="8">
        <v>62820</v>
      </c>
      <c r="J2861" s="9">
        <f t="shared" si="223"/>
        <v>59516</v>
      </c>
      <c r="K2861" s="9">
        <v>53950</v>
      </c>
      <c r="L2861" s="9">
        <f t="shared" si="224"/>
        <v>5566</v>
      </c>
      <c r="M2861" s="9">
        <v>0</v>
      </c>
      <c r="N2861" s="9">
        <v>0</v>
      </c>
      <c r="O2861" s="9">
        <f t="shared" si="220"/>
        <v>59516</v>
      </c>
      <c r="P2861" s="9">
        <f t="shared" si="221"/>
        <v>11903.2</v>
      </c>
      <c r="Q2861" s="9">
        <f t="shared" si="222"/>
        <v>0</v>
      </c>
    </row>
    <row r="2862" spans="1:17" x14ac:dyDescent="0.25">
      <c r="A2862" s="6" t="s">
        <v>12210</v>
      </c>
      <c r="B2862" s="6" t="s">
        <v>2851</v>
      </c>
      <c r="C2862" s="6" t="s">
        <v>12217</v>
      </c>
      <c r="D2862" s="6" t="s">
        <v>22159</v>
      </c>
      <c r="E2862" s="7" t="s">
        <v>12187</v>
      </c>
      <c r="F2862" s="7" t="s">
        <v>9567</v>
      </c>
      <c r="G2862" s="7" t="s">
        <v>12211</v>
      </c>
      <c r="H2862" s="7">
        <v>17</v>
      </c>
      <c r="I2862" s="8">
        <v>20254</v>
      </c>
      <c r="J2862" s="9">
        <f t="shared" si="223"/>
        <v>19189</v>
      </c>
      <c r="K2862" s="9">
        <v>17395</v>
      </c>
      <c r="L2862" s="9">
        <f t="shared" si="224"/>
        <v>1794</v>
      </c>
      <c r="M2862" s="9">
        <v>0</v>
      </c>
      <c r="N2862" s="9">
        <v>0</v>
      </c>
      <c r="O2862" s="9">
        <f t="shared" si="220"/>
        <v>19189</v>
      </c>
      <c r="P2862" s="9">
        <f t="shared" si="221"/>
        <v>3837.8</v>
      </c>
      <c r="Q2862" s="9">
        <f t="shared" si="222"/>
        <v>0</v>
      </c>
    </row>
    <row r="2863" spans="1:17" x14ac:dyDescent="0.25">
      <c r="A2863" s="6" t="s">
        <v>12210</v>
      </c>
      <c r="B2863" s="6" t="s">
        <v>2852</v>
      </c>
      <c r="C2863" s="6" t="s">
        <v>12218</v>
      </c>
      <c r="D2863" s="6" t="s">
        <v>22159</v>
      </c>
      <c r="E2863" s="7" t="s">
        <v>12187</v>
      </c>
      <c r="F2863" s="7" t="s">
        <v>9567</v>
      </c>
      <c r="G2863" s="7" t="s">
        <v>12211</v>
      </c>
      <c r="H2863" s="7">
        <v>15</v>
      </c>
      <c r="I2863" s="8">
        <v>37348</v>
      </c>
      <c r="J2863" s="9">
        <f t="shared" si="223"/>
        <v>35383</v>
      </c>
      <c r="K2863" s="9">
        <v>32075</v>
      </c>
      <c r="L2863" s="9">
        <f t="shared" si="224"/>
        <v>3308</v>
      </c>
      <c r="M2863" s="9">
        <v>0</v>
      </c>
      <c r="N2863" s="9">
        <v>0</v>
      </c>
      <c r="O2863" s="9">
        <f t="shared" si="220"/>
        <v>35383</v>
      </c>
      <c r="P2863" s="9">
        <f t="shared" si="221"/>
        <v>7076.6</v>
      </c>
      <c r="Q2863" s="9">
        <f t="shared" si="222"/>
        <v>0</v>
      </c>
    </row>
    <row r="2864" spans="1:17" x14ac:dyDescent="0.25">
      <c r="A2864" s="6" t="s">
        <v>12210</v>
      </c>
      <c r="B2864" s="6" t="s">
        <v>2853</v>
      </c>
      <c r="C2864" s="6" t="s">
        <v>12219</v>
      </c>
      <c r="D2864" s="6" t="s">
        <v>22159</v>
      </c>
      <c r="E2864" s="7" t="s">
        <v>12187</v>
      </c>
      <c r="F2864" s="7" t="s">
        <v>9567</v>
      </c>
      <c r="G2864" s="7" t="s">
        <v>12211</v>
      </c>
      <c r="H2864" s="7">
        <v>15</v>
      </c>
      <c r="I2864" s="8">
        <v>46722</v>
      </c>
      <c r="J2864" s="9">
        <f t="shared" si="223"/>
        <v>44264</v>
      </c>
      <c r="K2864" s="9">
        <v>40125</v>
      </c>
      <c r="L2864" s="9">
        <f t="shared" si="224"/>
        <v>4139</v>
      </c>
      <c r="M2864" s="9">
        <v>0</v>
      </c>
      <c r="N2864" s="9">
        <v>0</v>
      </c>
      <c r="O2864" s="9">
        <f t="shared" si="220"/>
        <v>44264</v>
      </c>
      <c r="P2864" s="9">
        <f t="shared" si="221"/>
        <v>8852.8000000000011</v>
      </c>
      <c r="Q2864" s="9">
        <f t="shared" si="222"/>
        <v>0</v>
      </c>
    </row>
    <row r="2865" spans="1:17" x14ac:dyDescent="0.25">
      <c r="A2865" s="6" t="s">
        <v>12210</v>
      </c>
      <c r="B2865" s="6" t="s">
        <v>2854</v>
      </c>
      <c r="C2865" s="6" t="s">
        <v>12220</v>
      </c>
      <c r="D2865" s="6" t="s">
        <v>22159</v>
      </c>
      <c r="E2865" s="7" t="s">
        <v>12187</v>
      </c>
      <c r="F2865" s="7" t="s">
        <v>9567</v>
      </c>
      <c r="G2865" s="7" t="s">
        <v>12211</v>
      </c>
      <c r="H2865" s="7">
        <v>11</v>
      </c>
      <c r="I2865" s="8">
        <v>19172</v>
      </c>
      <c r="J2865" s="9">
        <f t="shared" si="223"/>
        <v>18164</v>
      </c>
      <c r="K2865" s="9">
        <v>16465</v>
      </c>
      <c r="L2865" s="9">
        <f t="shared" si="224"/>
        <v>1699</v>
      </c>
      <c r="M2865" s="9">
        <v>0</v>
      </c>
      <c r="N2865" s="9">
        <v>0</v>
      </c>
      <c r="O2865" s="9">
        <f t="shared" si="220"/>
        <v>18164</v>
      </c>
      <c r="P2865" s="9">
        <f t="shared" si="221"/>
        <v>3632.8</v>
      </c>
      <c r="Q2865" s="9">
        <f t="shared" si="222"/>
        <v>0</v>
      </c>
    </row>
    <row r="2866" spans="1:17" x14ac:dyDescent="0.25">
      <c r="A2866" s="6" t="s">
        <v>12210</v>
      </c>
      <c r="B2866" s="6" t="s">
        <v>22216</v>
      </c>
      <c r="C2866" s="6" t="s">
        <v>22217</v>
      </c>
      <c r="D2866" s="6" t="s">
        <v>22159</v>
      </c>
      <c r="E2866" s="7" t="s">
        <v>12187</v>
      </c>
      <c r="F2866" s="7" t="s">
        <v>9567</v>
      </c>
      <c r="G2866" s="7" t="s">
        <v>12211</v>
      </c>
      <c r="H2866" s="7">
        <v>1</v>
      </c>
      <c r="I2866" s="8">
        <v>0</v>
      </c>
      <c r="J2866" s="9">
        <f t="shared" si="223"/>
        <v>0</v>
      </c>
      <c r="K2866" s="9">
        <v>0</v>
      </c>
      <c r="L2866" s="9">
        <f t="shared" si="224"/>
        <v>0</v>
      </c>
      <c r="M2866" s="9">
        <v>0</v>
      </c>
      <c r="N2866" s="9">
        <v>0</v>
      </c>
      <c r="O2866" s="9">
        <f t="shared" si="220"/>
        <v>0</v>
      </c>
      <c r="P2866" s="9">
        <f t="shared" si="221"/>
        <v>0</v>
      </c>
      <c r="Q2866" s="9">
        <f t="shared" si="222"/>
        <v>0</v>
      </c>
    </row>
    <row r="2867" spans="1:17" x14ac:dyDescent="0.25">
      <c r="A2867" s="6" t="s">
        <v>12210</v>
      </c>
      <c r="B2867" s="6" t="s">
        <v>2855</v>
      </c>
      <c r="C2867" s="6" t="s">
        <v>12221</v>
      </c>
      <c r="D2867" s="6" t="s">
        <v>22159</v>
      </c>
      <c r="E2867" s="7" t="s">
        <v>12187</v>
      </c>
      <c r="F2867" s="7" t="s">
        <v>9567</v>
      </c>
      <c r="G2867" s="7" t="s">
        <v>12211</v>
      </c>
      <c r="H2867" s="7">
        <v>1</v>
      </c>
      <c r="I2867" s="8">
        <v>105</v>
      </c>
      <c r="J2867" s="9">
        <f t="shared" si="223"/>
        <v>99</v>
      </c>
      <c r="K2867" s="9">
        <v>367</v>
      </c>
      <c r="L2867" s="9">
        <f t="shared" si="224"/>
        <v>-268</v>
      </c>
      <c r="M2867" s="9"/>
      <c r="N2867" s="9">
        <v>268</v>
      </c>
      <c r="O2867" s="9">
        <f t="shared" si="220"/>
        <v>367</v>
      </c>
      <c r="P2867" s="9">
        <f t="shared" si="221"/>
        <v>73.400000000000006</v>
      </c>
      <c r="Q2867" s="9">
        <f t="shared" si="222"/>
        <v>0</v>
      </c>
    </row>
    <row r="2868" spans="1:17" x14ac:dyDescent="0.25">
      <c r="A2868" s="6" t="s">
        <v>12223</v>
      </c>
      <c r="B2868" s="6" t="s">
        <v>2856</v>
      </c>
      <c r="C2868" s="6" t="s">
        <v>12222</v>
      </c>
      <c r="D2868" s="6" t="s">
        <v>22159</v>
      </c>
      <c r="E2868" s="7" t="s">
        <v>12187</v>
      </c>
      <c r="F2868" s="7" t="s">
        <v>9567</v>
      </c>
      <c r="G2868" s="7" t="s">
        <v>12224</v>
      </c>
      <c r="H2868" s="7">
        <v>102</v>
      </c>
      <c r="I2868" s="8">
        <v>379213</v>
      </c>
      <c r="J2868" s="9">
        <f t="shared" si="223"/>
        <v>359266</v>
      </c>
      <c r="K2868" s="9">
        <v>325672</v>
      </c>
      <c r="L2868" s="9">
        <f t="shared" si="224"/>
        <v>33594</v>
      </c>
      <c r="M2868" s="9">
        <v>0</v>
      </c>
      <c r="N2868" s="9">
        <v>0</v>
      </c>
      <c r="O2868" s="9">
        <f t="shared" si="220"/>
        <v>359266</v>
      </c>
      <c r="P2868" s="9">
        <f t="shared" si="221"/>
        <v>71853.2</v>
      </c>
      <c r="Q2868" s="9">
        <f t="shared" si="222"/>
        <v>0</v>
      </c>
    </row>
    <row r="2869" spans="1:17" x14ac:dyDescent="0.25">
      <c r="A2869" s="6" t="s">
        <v>12223</v>
      </c>
      <c r="B2869" s="6" t="s">
        <v>2857</v>
      </c>
      <c r="C2869" s="6" t="s">
        <v>12225</v>
      </c>
      <c r="D2869" s="6" t="s">
        <v>22159</v>
      </c>
      <c r="E2869" s="7" t="s">
        <v>12187</v>
      </c>
      <c r="F2869" s="7" t="s">
        <v>9567</v>
      </c>
      <c r="G2869" s="7" t="s">
        <v>12224</v>
      </c>
      <c r="H2869" s="7">
        <v>90</v>
      </c>
      <c r="I2869" s="8">
        <v>166651</v>
      </c>
      <c r="J2869" s="9">
        <f t="shared" si="223"/>
        <v>157885</v>
      </c>
      <c r="K2869" s="9">
        <v>143121</v>
      </c>
      <c r="L2869" s="9">
        <f t="shared" si="224"/>
        <v>14764</v>
      </c>
      <c r="M2869" s="9">
        <v>0</v>
      </c>
      <c r="N2869" s="9">
        <v>0</v>
      </c>
      <c r="O2869" s="9">
        <f t="shared" si="220"/>
        <v>157885</v>
      </c>
      <c r="P2869" s="9">
        <f t="shared" si="221"/>
        <v>31577</v>
      </c>
      <c r="Q2869" s="9">
        <f t="shared" si="222"/>
        <v>0</v>
      </c>
    </row>
    <row r="2870" spans="1:17" x14ac:dyDescent="0.25">
      <c r="A2870" s="6" t="s">
        <v>12223</v>
      </c>
      <c r="B2870" s="6" t="s">
        <v>2858</v>
      </c>
      <c r="C2870" s="6" t="s">
        <v>12226</v>
      </c>
      <c r="D2870" s="6" t="s">
        <v>22159</v>
      </c>
      <c r="E2870" s="7" t="s">
        <v>12187</v>
      </c>
      <c r="F2870" s="7" t="s">
        <v>9567</v>
      </c>
      <c r="G2870" s="7" t="s">
        <v>12224</v>
      </c>
      <c r="H2870" s="7">
        <v>60</v>
      </c>
      <c r="I2870" s="8">
        <v>173574</v>
      </c>
      <c r="J2870" s="9">
        <f t="shared" si="223"/>
        <v>164444</v>
      </c>
      <c r="K2870" s="9">
        <v>149067</v>
      </c>
      <c r="L2870" s="9">
        <f t="shared" si="224"/>
        <v>15377</v>
      </c>
      <c r="M2870" s="9">
        <v>0</v>
      </c>
      <c r="N2870" s="9">
        <v>0</v>
      </c>
      <c r="O2870" s="9">
        <f t="shared" si="220"/>
        <v>164444</v>
      </c>
      <c r="P2870" s="9">
        <f t="shared" si="221"/>
        <v>32888.800000000003</v>
      </c>
      <c r="Q2870" s="9">
        <f t="shared" si="222"/>
        <v>0</v>
      </c>
    </row>
    <row r="2871" spans="1:17" x14ac:dyDescent="0.25">
      <c r="A2871" s="6" t="s">
        <v>12228</v>
      </c>
      <c r="B2871" s="6" t="s">
        <v>2859</v>
      </c>
      <c r="C2871" s="6" t="s">
        <v>12227</v>
      </c>
      <c r="D2871" s="6" t="s">
        <v>22159</v>
      </c>
      <c r="E2871" s="7" t="s">
        <v>12187</v>
      </c>
      <c r="F2871" s="7" t="s">
        <v>9567</v>
      </c>
      <c r="G2871" s="7" t="s">
        <v>12229</v>
      </c>
      <c r="H2871" s="7">
        <v>109</v>
      </c>
      <c r="I2871" s="8">
        <v>288078</v>
      </c>
      <c r="J2871" s="9">
        <f t="shared" si="223"/>
        <v>272925</v>
      </c>
      <c r="K2871" s="9">
        <v>247404</v>
      </c>
      <c r="L2871" s="9">
        <f t="shared" si="224"/>
        <v>25521</v>
      </c>
      <c r="M2871" s="9">
        <v>0</v>
      </c>
      <c r="N2871" s="9">
        <v>0</v>
      </c>
      <c r="O2871" s="9">
        <f t="shared" si="220"/>
        <v>272925</v>
      </c>
      <c r="P2871" s="9">
        <f t="shared" si="221"/>
        <v>54585</v>
      </c>
      <c r="Q2871" s="9">
        <f t="shared" si="222"/>
        <v>0</v>
      </c>
    </row>
    <row r="2872" spans="1:17" x14ac:dyDescent="0.25">
      <c r="A2872" s="6" t="s">
        <v>12231</v>
      </c>
      <c r="B2872" s="6" t="s">
        <v>2860</v>
      </c>
      <c r="C2872" s="6" t="s">
        <v>12230</v>
      </c>
      <c r="D2872" s="6" t="s">
        <v>22159</v>
      </c>
      <c r="E2872" s="7" t="s">
        <v>12187</v>
      </c>
      <c r="F2872" s="7" t="s">
        <v>9567</v>
      </c>
      <c r="G2872" s="7" t="s">
        <v>12232</v>
      </c>
      <c r="H2872" s="7">
        <v>91</v>
      </c>
      <c r="I2872" s="8">
        <v>236225</v>
      </c>
      <c r="J2872" s="9">
        <f t="shared" si="223"/>
        <v>223800</v>
      </c>
      <c r="K2872" s="9">
        <v>202872</v>
      </c>
      <c r="L2872" s="9">
        <f t="shared" si="224"/>
        <v>20928</v>
      </c>
      <c r="M2872" s="9">
        <v>0</v>
      </c>
      <c r="N2872" s="9">
        <v>0</v>
      </c>
      <c r="O2872" s="9">
        <f t="shared" si="220"/>
        <v>223800</v>
      </c>
      <c r="P2872" s="9">
        <f t="shared" si="221"/>
        <v>44760</v>
      </c>
      <c r="Q2872" s="9">
        <f t="shared" si="222"/>
        <v>0</v>
      </c>
    </row>
    <row r="2873" spans="1:17" x14ac:dyDescent="0.25">
      <c r="A2873" s="6" t="s">
        <v>12231</v>
      </c>
      <c r="B2873" s="6" t="s">
        <v>2861</v>
      </c>
      <c r="C2873" s="6" t="s">
        <v>12233</v>
      </c>
      <c r="D2873" s="6" t="s">
        <v>22159</v>
      </c>
      <c r="E2873" s="7" t="s">
        <v>12187</v>
      </c>
      <c r="F2873" s="7" t="s">
        <v>9567</v>
      </c>
      <c r="G2873" s="7" t="s">
        <v>12232</v>
      </c>
      <c r="H2873" s="7">
        <v>39</v>
      </c>
      <c r="I2873" s="8">
        <v>43712</v>
      </c>
      <c r="J2873" s="9">
        <f t="shared" si="223"/>
        <v>41413</v>
      </c>
      <c r="K2873" s="9">
        <v>37540</v>
      </c>
      <c r="L2873" s="9">
        <f t="shared" si="224"/>
        <v>3873</v>
      </c>
      <c r="M2873" s="9">
        <v>0</v>
      </c>
      <c r="N2873" s="9">
        <v>0</v>
      </c>
      <c r="O2873" s="9">
        <f t="shared" si="220"/>
        <v>41413</v>
      </c>
      <c r="P2873" s="9">
        <f t="shared" si="221"/>
        <v>8282.6</v>
      </c>
      <c r="Q2873" s="9">
        <f t="shared" si="222"/>
        <v>0</v>
      </c>
    </row>
    <row r="2874" spans="1:17" x14ac:dyDescent="0.25">
      <c r="A2874" s="6" t="s">
        <v>12231</v>
      </c>
      <c r="B2874" s="6" t="s">
        <v>2862</v>
      </c>
      <c r="C2874" s="6" t="s">
        <v>12234</v>
      </c>
      <c r="D2874" s="6" t="s">
        <v>22159</v>
      </c>
      <c r="E2874" s="7" t="s">
        <v>12187</v>
      </c>
      <c r="F2874" s="7" t="s">
        <v>9567</v>
      </c>
      <c r="G2874" s="7" t="s">
        <v>12232</v>
      </c>
      <c r="H2874" s="7">
        <v>130</v>
      </c>
      <c r="I2874" s="8">
        <v>171961</v>
      </c>
      <c r="J2874" s="9">
        <f t="shared" si="223"/>
        <v>162916</v>
      </c>
      <c r="K2874" s="9">
        <v>147681</v>
      </c>
      <c r="L2874" s="9">
        <f t="shared" si="224"/>
        <v>15235</v>
      </c>
      <c r="M2874" s="9">
        <v>0</v>
      </c>
      <c r="N2874" s="9">
        <v>0</v>
      </c>
      <c r="O2874" s="9">
        <f t="shared" si="220"/>
        <v>162916</v>
      </c>
      <c r="P2874" s="9">
        <f t="shared" si="221"/>
        <v>32583.200000000001</v>
      </c>
      <c r="Q2874" s="9">
        <f t="shared" si="222"/>
        <v>0</v>
      </c>
    </row>
    <row r="2875" spans="1:17" x14ac:dyDescent="0.25">
      <c r="A2875" s="6" t="s">
        <v>12231</v>
      </c>
      <c r="B2875" s="6" t="s">
        <v>2863</v>
      </c>
      <c r="C2875" s="6" t="s">
        <v>12235</v>
      </c>
      <c r="D2875" s="6" t="s">
        <v>22159</v>
      </c>
      <c r="E2875" s="7" t="s">
        <v>12187</v>
      </c>
      <c r="F2875" s="7" t="s">
        <v>9567</v>
      </c>
      <c r="G2875" s="7" t="s">
        <v>12232</v>
      </c>
      <c r="H2875" s="7">
        <v>40</v>
      </c>
      <c r="I2875" s="8">
        <v>57303</v>
      </c>
      <c r="J2875" s="9">
        <f t="shared" si="223"/>
        <v>54289</v>
      </c>
      <c r="K2875" s="9">
        <v>49212</v>
      </c>
      <c r="L2875" s="9">
        <f t="shared" si="224"/>
        <v>5077</v>
      </c>
      <c r="M2875" s="9">
        <v>0</v>
      </c>
      <c r="N2875" s="9">
        <v>0</v>
      </c>
      <c r="O2875" s="9">
        <f t="shared" si="220"/>
        <v>54289</v>
      </c>
      <c r="P2875" s="9">
        <f t="shared" si="221"/>
        <v>10857.800000000001</v>
      </c>
      <c r="Q2875" s="9">
        <f t="shared" si="222"/>
        <v>0</v>
      </c>
    </row>
    <row r="2876" spans="1:17" x14ac:dyDescent="0.25">
      <c r="A2876" s="6" t="s">
        <v>12237</v>
      </c>
      <c r="B2876" s="6" t="s">
        <v>2864</v>
      </c>
      <c r="C2876" s="6" t="s">
        <v>12236</v>
      </c>
      <c r="D2876" s="6" t="s">
        <v>22159</v>
      </c>
      <c r="E2876" s="7" t="s">
        <v>12187</v>
      </c>
      <c r="F2876" s="7" t="s">
        <v>9567</v>
      </c>
      <c r="G2876" s="7" t="s">
        <v>12238</v>
      </c>
      <c r="H2876" s="7">
        <v>128</v>
      </c>
      <c r="I2876" s="8">
        <v>535566</v>
      </c>
      <c r="J2876" s="9">
        <f t="shared" si="223"/>
        <v>507395</v>
      </c>
      <c r="K2876" s="9">
        <v>459949</v>
      </c>
      <c r="L2876" s="9">
        <f t="shared" si="224"/>
        <v>47446</v>
      </c>
      <c r="M2876" s="9">
        <v>0</v>
      </c>
      <c r="N2876" s="9">
        <v>0</v>
      </c>
      <c r="O2876" s="9">
        <f t="shared" si="220"/>
        <v>507395</v>
      </c>
      <c r="P2876" s="9">
        <f t="shared" si="221"/>
        <v>101479</v>
      </c>
      <c r="Q2876" s="9">
        <f t="shared" si="222"/>
        <v>0</v>
      </c>
    </row>
    <row r="2877" spans="1:17" x14ac:dyDescent="0.25">
      <c r="A2877" s="6" t="s">
        <v>12237</v>
      </c>
      <c r="B2877" s="6" t="s">
        <v>2865</v>
      </c>
      <c r="C2877" s="6" t="s">
        <v>12239</v>
      </c>
      <c r="D2877" s="6" t="s">
        <v>22159</v>
      </c>
      <c r="E2877" s="7" t="s">
        <v>12187</v>
      </c>
      <c r="F2877" s="7" t="s">
        <v>9567</v>
      </c>
      <c r="G2877" s="7" t="s">
        <v>12238</v>
      </c>
      <c r="H2877" s="7">
        <v>147</v>
      </c>
      <c r="I2877" s="8">
        <v>307734</v>
      </c>
      <c r="J2877" s="9">
        <f t="shared" si="223"/>
        <v>291547</v>
      </c>
      <c r="K2877" s="9">
        <v>264284</v>
      </c>
      <c r="L2877" s="9">
        <f t="shared" si="224"/>
        <v>27263</v>
      </c>
      <c r="M2877" s="9">
        <v>0</v>
      </c>
      <c r="N2877" s="9">
        <v>0</v>
      </c>
      <c r="O2877" s="9">
        <f t="shared" si="220"/>
        <v>291547</v>
      </c>
      <c r="P2877" s="9">
        <f t="shared" si="221"/>
        <v>58309.4</v>
      </c>
      <c r="Q2877" s="9">
        <f t="shared" si="222"/>
        <v>0</v>
      </c>
    </row>
    <row r="2878" spans="1:17" x14ac:dyDescent="0.25">
      <c r="A2878" s="6" t="s">
        <v>12241</v>
      </c>
      <c r="B2878" s="6" t="s">
        <v>2866</v>
      </c>
      <c r="C2878" s="6" t="s">
        <v>12240</v>
      </c>
      <c r="D2878" s="6" t="s">
        <v>22159</v>
      </c>
      <c r="E2878" s="7" t="s">
        <v>12187</v>
      </c>
      <c r="F2878" s="7" t="s">
        <v>9567</v>
      </c>
      <c r="G2878" s="7" t="s">
        <v>12242</v>
      </c>
      <c r="H2878" s="7">
        <v>68</v>
      </c>
      <c r="I2878" s="8">
        <v>107859</v>
      </c>
      <c r="J2878" s="9">
        <f t="shared" si="223"/>
        <v>102186</v>
      </c>
      <c r="K2878" s="9">
        <v>92630</v>
      </c>
      <c r="L2878" s="9">
        <f t="shared" si="224"/>
        <v>9556</v>
      </c>
      <c r="M2878" s="9">
        <v>0</v>
      </c>
      <c r="N2878" s="9">
        <v>0</v>
      </c>
      <c r="O2878" s="9">
        <f t="shared" si="220"/>
        <v>102186</v>
      </c>
      <c r="P2878" s="9">
        <f t="shared" si="221"/>
        <v>20437.2</v>
      </c>
      <c r="Q2878" s="9">
        <f t="shared" si="222"/>
        <v>0</v>
      </c>
    </row>
    <row r="2879" spans="1:17" x14ac:dyDescent="0.25">
      <c r="A2879" s="6" t="s">
        <v>12244</v>
      </c>
      <c r="B2879" s="6" t="s">
        <v>2867</v>
      </c>
      <c r="C2879" s="6" t="s">
        <v>12243</v>
      </c>
      <c r="D2879" s="6" t="s">
        <v>22159</v>
      </c>
      <c r="E2879" s="7" t="s">
        <v>12187</v>
      </c>
      <c r="F2879" s="7" t="s">
        <v>9567</v>
      </c>
      <c r="G2879" s="7" t="s">
        <v>12245</v>
      </c>
      <c r="H2879" s="7">
        <v>120</v>
      </c>
      <c r="I2879" s="8">
        <v>180171</v>
      </c>
      <c r="J2879" s="9">
        <f t="shared" si="223"/>
        <v>170694</v>
      </c>
      <c r="K2879" s="9">
        <v>154732</v>
      </c>
      <c r="L2879" s="9">
        <f t="shared" si="224"/>
        <v>15962</v>
      </c>
      <c r="M2879" s="9">
        <v>0</v>
      </c>
      <c r="N2879" s="9">
        <v>0</v>
      </c>
      <c r="O2879" s="9">
        <f t="shared" si="220"/>
        <v>170694</v>
      </c>
      <c r="P2879" s="9">
        <f t="shared" si="221"/>
        <v>34138.800000000003</v>
      </c>
      <c r="Q2879" s="9">
        <f t="shared" si="222"/>
        <v>0</v>
      </c>
    </row>
    <row r="2880" spans="1:17" x14ac:dyDescent="0.25">
      <c r="A2880" s="6" t="s">
        <v>12247</v>
      </c>
      <c r="B2880" s="6" t="s">
        <v>2868</v>
      </c>
      <c r="C2880" s="6" t="s">
        <v>12246</v>
      </c>
      <c r="D2880" s="6" t="s">
        <v>22159</v>
      </c>
      <c r="E2880" s="7" t="s">
        <v>12187</v>
      </c>
      <c r="F2880" s="7" t="s">
        <v>9567</v>
      </c>
      <c r="G2880" s="7" t="s">
        <v>12248</v>
      </c>
      <c r="H2880" s="7">
        <v>132</v>
      </c>
      <c r="I2880" s="8">
        <v>368703</v>
      </c>
      <c r="J2880" s="9">
        <f t="shared" si="223"/>
        <v>349309</v>
      </c>
      <c r="K2880" s="9">
        <v>316645</v>
      </c>
      <c r="L2880" s="9">
        <f t="shared" si="224"/>
        <v>32664</v>
      </c>
      <c r="M2880" s="9">
        <v>0</v>
      </c>
      <c r="N2880" s="9">
        <v>0</v>
      </c>
      <c r="O2880" s="9">
        <f t="shared" si="220"/>
        <v>349309</v>
      </c>
      <c r="P2880" s="9">
        <f t="shared" si="221"/>
        <v>69861.8</v>
      </c>
      <c r="Q2880" s="9">
        <f t="shared" si="222"/>
        <v>0</v>
      </c>
    </row>
    <row r="2881" spans="1:17" x14ac:dyDescent="0.25">
      <c r="A2881" s="6" t="s">
        <v>12247</v>
      </c>
      <c r="B2881" s="6" t="s">
        <v>2869</v>
      </c>
      <c r="C2881" s="6" t="s">
        <v>12249</v>
      </c>
      <c r="D2881" s="6" t="s">
        <v>22159</v>
      </c>
      <c r="E2881" s="7" t="s">
        <v>12187</v>
      </c>
      <c r="F2881" s="7" t="s">
        <v>9567</v>
      </c>
      <c r="G2881" s="7" t="s">
        <v>12248</v>
      </c>
      <c r="H2881" s="7">
        <v>166</v>
      </c>
      <c r="I2881" s="8">
        <v>492100</v>
      </c>
      <c r="J2881" s="9">
        <f t="shared" si="223"/>
        <v>466216</v>
      </c>
      <c r="K2881" s="9">
        <v>422619</v>
      </c>
      <c r="L2881" s="9">
        <f t="shared" si="224"/>
        <v>43597</v>
      </c>
      <c r="M2881" s="9">
        <v>0</v>
      </c>
      <c r="N2881" s="9">
        <v>0</v>
      </c>
      <c r="O2881" s="9">
        <f t="shared" si="220"/>
        <v>466216</v>
      </c>
      <c r="P2881" s="9">
        <f t="shared" si="221"/>
        <v>93243.200000000012</v>
      </c>
      <c r="Q2881" s="9">
        <f t="shared" si="222"/>
        <v>0</v>
      </c>
    </row>
    <row r="2882" spans="1:17" x14ac:dyDescent="0.25">
      <c r="A2882" s="6" t="s">
        <v>12251</v>
      </c>
      <c r="B2882" s="6" t="s">
        <v>2870</v>
      </c>
      <c r="C2882" s="6" t="s">
        <v>12250</v>
      </c>
      <c r="D2882" s="6" t="s">
        <v>22159</v>
      </c>
      <c r="E2882" s="7" t="s">
        <v>12187</v>
      </c>
      <c r="F2882" s="7" t="s">
        <v>9567</v>
      </c>
      <c r="G2882" s="7" t="s">
        <v>12252</v>
      </c>
      <c r="H2882" s="7">
        <v>34</v>
      </c>
      <c r="I2882" s="8">
        <v>124456</v>
      </c>
      <c r="J2882" s="9">
        <f t="shared" si="223"/>
        <v>117910</v>
      </c>
      <c r="K2882" s="9">
        <v>106883</v>
      </c>
      <c r="L2882" s="9">
        <f t="shared" si="224"/>
        <v>11027</v>
      </c>
      <c r="M2882" s="9">
        <v>0</v>
      </c>
      <c r="N2882" s="9">
        <v>0</v>
      </c>
      <c r="O2882" s="9">
        <f t="shared" ref="O2882:O2945" si="225">SUM(K2882:L2882)+N2882</f>
        <v>117910</v>
      </c>
      <c r="P2882" s="9">
        <f t="shared" ref="P2882:P2945" si="226">IF(H2882&gt;250,(0),(O2882*0.2))</f>
        <v>23582</v>
      </c>
      <c r="Q2882" s="9">
        <f t="shared" ref="Q2882:Q2945" si="227">IF(H2882&lt;250,(0),(O2882*0.2))</f>
        <v>0</v>
      </c>
    </row>
    <row r="2883" spans="1:17" x14ac:dyDescent="0.25">
      <c r="A2883" s="6" t="s">
        <v>12254</v>
      </c>
      <c r="B2883" s="6" t="s">
        <v>2871</v>
      </c>
      <c r="C2883" s="6" t="s">
        <v>12253</v>
      </c>
      <c r="D2883" s="6" t="s">
        <v>22159</v>
      </c>
      <c r="E2883" s="7" t="s">
        <v>12187</v>
      </c>
      <c r="F2883" s="7" t="s">
        <v>9567</v>
      </c>
      <c r="G2883" s="7" t="s">
        <v>12255</v>
      </c>
      <c r="H2883" s="7">
        <v>95</v>
      </c>
      <c r="I2883" s="8">
        <v>138083</v>
      </c>
      <c r="J2883" s="9">
        <f t="shared" ref="J2883:J2946" si="228">ROUND(IFERROR(I2883*94.74%,0),0)</f>
        <v>130820</v>
      </c>
      <c r="K2883" s="9">
        <v>118586</v>
      </c>
      <c r="L2883" s="9">
        <f t="shared" ref="L2883:L2946" si="229">J2883-K2883</f>
        <v>12234</v>
      </c>
      <c r="M2883" s="9">
        <v>0</v>
      </c>
      <c r="N2883" s="9">
        <v>0</v>
      </c>
      <c r="O2883" s="9">
        <f t="shared" si="225"/>
        <v>130820</v>
      </c>
      <c r="P2883" s="9">
        <f t="shared" si="226"/>
        <v>26164</v>
      </c>
      <c r="Q2883" s="9">
        <f t="shared" si="227"/>
        <v>0</v>
      </c>
    </row>
    <row r="2884" spans="1:17" x14ac:dyDescent="0.25">
      <c r="A2884" s="6" t="s">
        <v>12257</v>
      </c>
      <c r="B2884" s="6" t="s">
        <v>2872</v>
      </c>
      <c r="C2884" s="6" t="s">
        <v>12256</v>
      </c>
      <c r="D2884" s="6" t="s">
        <v>22159</v>
      </c>
      <c r="E2884" s="7" t="s">
        <v>12187</v>
      </c>
      <c r="F2884" s="7" t="s">
        <v>9567</v>
      </c>
      <c r="G2884" s="7" t="s">
        <v>12258</v>
      </c>
      <c r="H2884" s="7">
        <v>178</v>
      </c>
      <c r="I2884" s="8">
        <v>240901</v>
      </c>
      <c r="J2884" s="9">
        <f t="shared" si="228"/>
        <v>228230</v>
      </c>
      <c r="K2884" s="9">
        <v>206888</v>
      </c>
      <c r="L2884" s="9">
        <f t="shared" si="229"/>
        <v>21342</v>
      </c>
      <c r="M2884" s="9"/>
      <c r="N2884" s="9">
        <v>-1973</v>
      </c>
      <c r="O2884" s="9">
        <f t="shared" si="225"/>
        <v>226257</v>
      </c>
      <c r="P2884" s="9">
        <f t="shared" si="226"/>
        <v>45251.4</v>
      </c>
      <c r="Q2884" s="9">
        <f t="shared" si="227"/>
        <v>0</v>
      </c>
    </row>
    <row r="2885" spans="1:17" x14ac:dyDescent="0.25">
      <c r="A2885" s="6" t="s">
        <v>12257</v>
      </c>
      <c r="B2885" s="6" t="s">
        <v>2873</v>
      </c>
      <c r="C2885" s="6" t="s">
        <v>12259</v>
      </c>
      <c r="D2885" s="6" t="s">
        <v>22159</v>
      </c>
      <c r="E2885" s="7" t="s">
        <v>12187</v>
      </c>
      <c r="F2885" s="7" t="s">
        <v>9567</v>
      </c>
      <c r="G2885" s="7" t="s">
        <v>12258</v>
      </c>
      <c r="H2885" s="7">
        <v>3</v>
      </c>
      <c r="I2885" s="8">
        <v>3974</v>
      </c>
      <c r="J2885" s="9">
        <f t="shared" si="228"/>
        <v>3765</v>
      </c>
      <c r="K2885" s="9">
        <v>5738</v>
      </c>
      <c r="L2885" s="9">
        <f t="shared" si="229"/>
        <v>-1973</v>
      </c>
      <c r="M2885" s="9"/>
      <c r="N2885" s="9">
        <v>1973</v>
      </c>
      <c r="O2885" s="9">
        <f t="shared" si="225"/>
        <v>5738</v>
      </c>
      <c r="P2885" s="9">
        <f t="shared" si="226"/>
        <v>1147.6000000000001</v>
      </c>
      <c r="Q2885" s="9">
        <f t="shared" si="227"/>
        <v>0</v>
      </c>
    </row>
    <row r="2886" spans="1:17" x14ac:dyDescent="0.25">
      <c r="A2886" s="6" t="s">
        <v>12261</v>
      </c>
      <c r="B2886" s="6" t="s">
        <v>2874</v>
      </c>
      <c r="C2886" s="6" t="s">
        <v>12260</v>
      </c>
      <c r="D2886" s="6" t="s">
        <v>22159</v>
      </c>
      <c r="E2886" s="7" t="s">
        <v>12187</v>
      </c>
      <c r="F2886" s="7" t="s">
        <v>9567</v>
      </c>
      <c r="G2886" s="7" t="s">
        <v>12262</v>
      </c>
      <c r="H2886" s="7">
        <v>61</v>
      </c>
      <c r="I2886" s="8">
        <v>143753</v>
      </c>
      <c r="J2886" s="9">
        <f t="shared" si="228"/>
        <v>136192</v>
      </c>
      <c r="K2886" s="9">
        <v>123456</v>
      </c>
      <c r="L2886" s="9">
        <f t="shared" si="229"/>
        <v>12736</v>
      </c>
      <c r="M2886" s="9">
        <v>0</v>
      </c>
      <c r="N2886" s="9">
        <v>0</v>
      </c>
      <c r="O2886" s="9">
        <f t="shared" si="225"/>
        <v>136192</v>
      </c>
      <c r="P2886" s="9">
        <f t="shared" si="226"/>
        <v>27238.400000000001</v>
      </c>
      <c r="Q2886" s="9">
        <f t="shared" si="227"/>
        <v>0</v>
      </c>
    </row>
    <row r="2887" spans="1:17" x14ac:dyDescent="0.25">
      <c r="A2887" s="6" t="s">
        <v>12264</v>
      </c>
      <c r="B2887" s="6" t="s">
        <v>2875</v>
      </c>
      <c r="C2887" s="6" t="s">
        <v>12263</v>
      </c>
      <c r="D2887" s="6" t="s">
        <v>22159</v>
      </c>
      <c r="E2887" s="7" t="s">
        <v>12187</v>
      </c>
      <c r="F2887" s="7" t="s">
        <v>9567</v>
      </c>
      <c r="G2887" s="7" t="s">
        <v>12265</v>
      </c>
      <c r="H2887" s="7">
        <v>73</v>
      </c>
      <c r="I2887" s="8">
        <v>136032</v>
      </c>
      <c r="J2887" s="9">
        <f t="shared" si="228"/>
        <v>128877</v>
      </c>
      <c r="K2887" s="9">
        <v>116826</v>
      </c>
      <c r="L2887" s="9">
        <f t="shared" si="229"/>
        <v>12051</v>
      </c>
      <c r="M2887" s="9">
        <v>0</v>
      </c>
      <c r="N2887" s="9">
        <v>0</v>
      </c>
      <c r="O2887" s="9">
        <f t="shared" si="225"/>
        <v>128877</v>
      </c>
      <c r="P2887" s="9">
        <f t="shared" si="226"/>
        <v>25775.4</v>
      </c>
      <c r="Q2887" s="9">
        <f t="shared" si="227"/>
        <v>0</v>
      </c>
    </row>
    <row r="2888" spans="1:17" x14ac:dyDescent="0.25">
      <c r="A2888" s="6" t="s">
        <v>12267</v>
      </c>
      <c r="B2888" s="6" t="s">
        <v>2876</v>
      </c>
      <c r="C2888" s="6" t="s">
        <v>12266</v>
      </c>
      <c r="D2888" s="6" t="s">
        <v>22159</v>
      </c>
      <c r="E2888" s="7" t="s">
        <v>12187</v>
      </c>
      <c r="F2888" s="7" t="s">
        <v>9567</v>
      </c>
      <c r="G2888" s="7" t="s">
        <v>12268</v>
      </c>
      <c r="H2888" s="7">
        <v>35</v>
      </c>
      <c r="I2888" s="8">
        <v>57103</v>
      </c>
      <c r="J2888" s="9">
        <f t="shared" si="228"/>
        <v>54099</v>
      </c>
      <c r="K2888" s="9">
        <v>49041</v>
      </c>
      <c r="L2888" s="9">
        <f t="shared" si="229"/>
        <v>5058</v>
      </c>
      <c r="M2888" s="9">
        <v>0</v>
      </c>
      <c r="N2888" s="9">
        <v>0</v>
      </c>
      <c r="O2888" s="9">
        <f t="shared" si="225"/>
        <v>54099</v>
      </c>
      <c r="P2888" s="9">
        <f t="shared" si="226"/>
        <v>10819.800000000001</v>
      </c>
      <c r="Q2888" s="9">
        <f t="shared" si="227"/>
        <v>0</v>
      </c>
    </row>
    <row r="2889" spans="1:17" x14ac:dyDescent="0.25">
      <c r="A2889" s="6" t="s">
        <v>12270</v>
      </c>
      <c r="B2889" s="6" t="s">
        <v>2877</v>
      </c>
      <c r="C2889" s="6" t="s">
        <v>12269</v>
      </c>
      <c r="D2889" s="6" t="s">
        <v>22159</v>
      </c>
      <c r="E2889" s="7" t="s">
        <v>12187</v>
      </c>
      <c r="F2889" s="7" t="s">
        <v>9567</v>
      </c>
      <c r="G2889" s="7" t="s">
        <v>12271</v>
      </c>
      <c r="H2889" s="7">
        <v>66</v>
      </c>
      <c r="I2889" s="8">
        <v>96852</v>
      </c>
      <c r="J2889" s="9">
        <f t="shared" si="228"/>
        <v>91758</v>
      </c>
      <c r="K2889" s="9">
        <v>83177</v>
      </c>
      <c r="L2889" s="9">
        <f t="shared" si="229"/>
        <v>8581</v>
      </c>
      <c r="M2889" s="9">
        <v>0</v>
      </c>
      <c r="N2889" s="9">
        <v>0</v>
      </c>
      <c r="O2889" s="9">
        <f t="shared" si="225"/>
        <v>91758</v>
      </c>
      <c r="P2889" s="9">
        <f t="shared" si="226"/>
        <v>18351.600000000002</v>
      </c>
      <c r="Q2889" s="9">
        <f t="shared" si="227"/>
        <v>0</v>
      </c>
    </row>
    <row r="2890" spans="1:17" x14ac:dyDescent="0.25">
      <c r="A2890" s="6" t="s">
        <v>12273</v>
      </c>
      <c r="B2890" s="6" t="s">
        <v>2878</v>
      </c>
      <c r="C2890" s="6" t="s">
        <v>12272</v>
      </c>
      <c r="D2890" s="6" t="s">
        <v>22159</v>
      </c>
      <c r="E2890" s="7" t="s">
        <v>12187</v>
      </c>
      <c r="F2890" s="7" t="s">
        <v>9567</v>
      </c>
      <c r="G2890" s="7" t="s">
        <v>12274</v>
      </c>
      <c r="H2890" s="7">
        <v>54</v>
      </c>
      <c r="I2890" s="8">
        <v>119409</v>
      </c>
      <c r="J2890" s="9">
        <f t="shared" si="228"/>
        <v>113128</v>
      </c>
      <c r="K2890" s="9">
        <v>102549</v>
      </c>
      <c r="L2890" s="9">
        <f t="shared" si="229"/>
        <v>10579</v>
      </c>
      <c r="M2890" s="9">
        <v>0</v>
      </c>
      <c r="N2890" s="9">
        <v>0</v>
      </c>
      <c r="O2890" s="9">
        <f t="shared" si="225"/>
        <v>113128</v>
      </c>
      <c r="P2890" s="9">
        <f t="shared" si="226"/>
        <v>22625.600000000002</v>
      </c>
      <c r="Q2890" s="9">
        <f t="shared" si="227"/>
        <v>0</v>
      </c>
    </row>
    <row r="2891" spans="1:17" x14ac:dyDescent="0.25">
      <c r="A2891" s="6" t="s">
        <v>12276</v>
      </c>
      <c r="B2891" s="6" t="s">
        <v>2879</v>
      </c>
      <c r="C2891" s="6" t="s">
        <v>12275</v>
      </c>
      <c r="D2891" s="6" t="s">
        <v>22159</v>
      </c>
      <c r="E2891" s="7" t="s">
        <v>12187</v>
      </c>
      <c r="F2891" s="7" t="s">
        <v>9567</v>
      </c>
      <c r="G2891" s="7" t="s">
        <v>12277</v>
      </c>
      <c r="H2891" s="7">
        <v>80</v>
      </c>
      <c r="I2891" s="8">
        <v>67302</v>
      </c>
      <c r="J2891" s="9">
        <f t="shared" si="228"/>
        <v>63762</v>
      </c>
      <c r="K2891" s="9">
        <v>57800</v>
      </c>
      <c r="L2891" s="9">
        <f t="shared" si="229"/>
        <v>5962</v>
      </c>
      <c r="M2891" s="9">
        <v>0</v>
      </c>
      <c r="N2891" s="9">
        <v>0</v>
      </c>
      <c r="O2891" s="9">
        <f t="shared" si="225"/>
        <v>63762</v>
      </c>
      <c r="P2891" s="9">
        <f t="shared" si="226"/>
        <v>12752.400000000001</v>
      </c>
      <c r="Q2891" s="9">
        <f t="shared" si="227"/>
        <v>0</v>
      </c>
    </row>
    <row r="2892" spans="1:17" x14ac:dyDescent="0.25">
      <c r="A2892" s="6" t="s">
        <v>12279</v>
      </c>
      <c r="B2892" s="6" t="s">
        <v>2880</v>
      </c>
      <c r="C2892" s="6" t="s">
        <v>12278</v>
      </c>
      <c r="D2892" s="6" t="s">
        <v>22159</v>
      </c>
      <c r="E2892" s="7" t="s">
        <v>12187</v>
      </c>
      <c r="F2892" s="7" t="s">
        <v>9567</v>
      </c>
      <c r="G2892" s="7" t="s">
        <v>12280</v>
      </c>
      <c r="H2892" s="7">
        <v>58</v>
      </c>
      <c r="I2892" s="8">
        <v>78342</v>
      </c>
      <c r="J2892" s="9">
        <f t="shared" si="228"/>
        <v>74221</v>
      </c>
      <c r="K2892" s="9">
        <v>67281</v>
      </c>
      <c r="L2892" s="9">
        <f t="shared" si="229"/>
        <v>6940</v>
      </c>
      <c r="M2892" s="9">
        <v>0</v>
      </c>
      <c r="N2892" s="9">
        <v>0</v>
      </c>
      <c r="O2892" s="9">
        <f t="shared" si="225"/>
        <v>74221</v>
      </c>
      <c r="P2892" s="9">
        <f t="shared" si="226"/>
        <v>14844.2</v>
      </c>
      <c r="Q2892" s="9">
        <f t="shared" si="227"/>
        <v>0</v>
      </c>
    </row>
    <row r="2893" spans="1:17" x14ac:dyDescent="0.25">
      <c r="A2893" s="6" t="s">
        <v>12282</v>
      </c>
      <c r="B2893" s="6" t="s">
        <v>2881</v>
      </c>
      <c r="C2893" s="6" t="s">
        <v>12281</v>
      </c>
      <c r="D2893" s="6" t="s">
        <v>22159</v>
      </c>
      <c r="E2893" s="7" t="s">
        <v>12187</v>
      </c>
      <c r="F2893" s="7" t="s">
        <v>9567</v>
      </c>
      <c r="G2893" s="7" t="s">
        <v>12283</v>
      </c>
      <c r="H2893" s="7">
        <v>32</v>
      </c>
      <c r="I2893" s="8">
        <v>63638</v>
      </c>
      <c r="J2893" s="9">
        <f t="shared" si="228"/>
        <v>60291</v>
      </c>
      <c r="K2893" s="9">
        <v>54653</v>
      </c>
      <c r="L2893" s="9">
        <f t="shared" si="229"/>
        <v>5638</v>
      </c>
      <c r="M2893" s="9">
        <v>0</v>
      </c>
      <c r="N2893" s="9">
        <v>0</v>
      </c>
      <c r="O2893" s="9">
        <f t="shared" si="225"/>
        <v>60291</v>
      </c>
      <c r="P2893" s="9">
        <f t="shared" si="226"/>
        <v>12058.2</v>
      </c>
      <c r="Q2893" s="9">
        <f t="shared" si="227"/>
        <v>0</v>
      </c>
    </row>
    <row r="2894" spans="1:17" x14ac:dyDescent="0.25">
      <c r="A2894" s="6" t="s">
        <v>12285</v>
      </c>
      <c r="B2894" s="6" t="s">
        <v>2882</v>
      </c>
      <c r="C2894" s="6" t="s">
        <v>12284</v>
      </c>
      <c r="D2894" s="6" t="s">
        <v>22159</v>
      </c>
      <c r="E2894" s="7" t="s">
        <v>12187</v>
      </c>
      <c r="F2894" s="7" t="s">
        <v>9567</v>
      </c>
      <c r="G2894" s="7" t="s">
        <v>12286</v>
      </c>
      <c r="H2894" s="7">
        <v>58</v>
      </c>
      <c r="I2894" s="8">
        <v>54122</v>
      </c>
      <c r="J2894" s="9">
        <f t="shared" si="228"/>
        <v>51275</v>
      </c>
      <c r="K2894" s="9">
        <v>46481</v>
      </c>
      <c r="L2894" s="9">
        <f t="shared" si="229"/>
        <v>4794</v>
      </c>
      <c r="M2894" s="9">
        <v>0</v>
      </c>
      <c r="N2894" s="9">
        <v>0</v>
      </c>
      <c r="O2894" s="9">
        <f t="shared" si="225"/>
        <v>51275</v>
      </c>
      <c r="P2894" s="9">
        <f t="shared" si="226"/>
        <v>10255</v>
      </c>
      <c r="Q2894" s="9">
        <f t="shared" si="227"/>
        <v>0</v>
      </c>
    </row>
    <row r="2895" spans="1:17" x14ac:dyDescent="0.25">
      <c r="A2895" s="6" t="s">
        <v>12288</v>
      </c>
      <c r="B2895" s="6" t="s">
        <v>2883</v>
      </c>
      <c r="C2895" s="6" t="s">
        <v>12287</v>
      </c>
      <c r="D2895" s="6" t="s">
        <v>22159</v>
      </c>
      <c r="E2895" s="7" t="s">
        <v>12187</v>
      </c>
      <c r="F2895" s="7" t="s">
        <v>9567</v>
      </c>
      <c r="G2895" s="7" t="s">
        <v>12289</v>
      </c>
      <c r="H2895" s="7">
        <v>76</v>
      </c>
      <c r="I2895" s="8">
        <v>89176</v>
      </c>
      <c r="J2895" s="9">
        <f t="shared" si="228"/>
        <v>84485</v>
      </c>
      <c r="K2895" s="9">
        <v>76585</v>
      </c>
      <c r="L2895" s="9">
        <f t="shared" si="229"/>
        <v>7900</v>
      </c>
      <c r="M2895" s="9">
        <v>0</v>
      </c>
      <c r="N2895" s="9">
        <v>0</v>
      </c>
      <c r="O2895" s="9">
        <f t="shared" si="225"/>
        <v>84485</v>
      </c>
      <c r="P2895" s="9">
        <f t="shared" si="226"/>
        <v>16897</v>
      </c>
      <c r="Q2895" s="9">
        <f t="shared" si="227"/>
        <v>0</v>
      </c>
    </row>
    <row r="2896" spans="1:17" x14ac:dyDescent="0.25">
      <c r="A2896" s="6" t="s">
        <v>12291</v>
      </c>
      <c r="B2896" s="6" t="s">
        <v>2884</v>
      </c>
      <c r="C2896" s="6" t="s">
        <v>12290</v>
      </c>
      <c r="D2896" s="6" t="s">
        <v>22159</v>
      </c>
      <c r="E2896" s="7" t="s">
        <v>12187</v>
      </c>
      <c r="F2896" s="7" t="s">
        <v>9567</v>
      </c>
      <c r="G2896" s="7" t="s">
        <v>12292</v>
      </c>
      <c r="H2896" s="7">
        <v>40</v>
      </c>
      <c r="I2896" s="8">
        <v>77280</v>
      </c>
      <c r="J2896" s="9">
        <f t="shared" si="228"/>
        <v>73215</v>
      </c>
      <c r="K2896" s="9">
        <v>66369</v>
      </c>
      <c r="L2896" s="9">
        <f t="shared" si="229"/>
        <v>6846</v>
      </c>
      <c r="M2896" s="9">
        <v>0</v>
      </c>
      <c r="N2896" s="9">
        <v>0</v>
      </c>
      <c r="O2896" s="9">
        <f t="shared" si="225"/>
        <v>73215</v>
      </c>
      <c r="P2896" s="9">
        <f t="shared" si="226"/>
        <v>14643</v>
      </c>
      <c r="Q2896" s="9">
        <f t="shared" si="227"/>
        <v>0</v>
      </c>
    </row>
    <row r="2897" spans="1:17" x14ac:dyDescent="0.25">
      <c r="A2897" s="6" t="s">
        <v>12294</v>
      </c>
      <c r="B2897" s="6" t="s">
        <v>2885</v>
      </c>
      <c r="C2897" s="6" t="s">
        <v>12293</v>
      </c>
      <c r="D2897" s="6" t="s">
        <v>22159</v>
      </c>
      <c r="E2897" s="7" t="s">
        <v>12187</v>
      </c>
      <c r="F2897" s="7" t="s">
        <v>9567</v>
      </c>
      <c r="G2897" s="7" t="s">
        <v>12295</v>
      </c>
      <c r="H2897" s="7">
        <v>36</v>
      </c>
      <c r="I2897" s="8">
        <v>54638</v>
      </c>
      <c r="J2897" s="9">
        <f t="shared" si="228"/>
        <v>51764</v>
      </c>
      <c r="K2897" s="9">
        <v>46923</v>
      </c>
      <c r="L2897" s="9">
        <f t="shared" si="229"/>
        <v>4841</v>
      </c>
      <c r="M2897" s="9">
        <v>0</v>
      </c>
      <c r="N2897" s="9">
        <v>0</v>
      </c>
      <c r="O2897" s="9">
        <f t="shared" si="225"/>
        <v>51764</v>
      </c>
      <c r="P2897" s="9">
        <f t="shared" si="226"/>
        <v>10352.800000000001</v>
      </c>
      <c r="Q2897" s="9">
        <f t="shared" si="227"/>
        <v>0</v>
      </c>
    </row>
    <row r="2898" spans="1:17" x14ac:dyDescent="0.25">
      <c r="A2898" s="6" t="s">
        <v>12297</v>
      </c>
      <c r="B2898" s="6" t="s">
        <v>2886</v>
      </c>
      <c r="C2898" s="6" t="s">
        <v>12296</v>
      </c>
      <c r="D2898" s="6" t="s">
        <v>22159</v>
      </c>
      <c r="E2898" s="7" t="s">
        <v>12187</v>
      </c>
      <c r="F2898" s="7" t="s">
        <v>9567</v>
      </c>
      <c r="G2898" s="7" t="s">
        <v>12298</v>
      </c>
      <c r="H2898" s="7">
        <v>77</v>
      </c>
      <c r="I2898" s="8">
        <v>203226</v>
      </c>
      <c r="J2898" s="9">
        <f t="shared" si="228"/>
        <v>192536</v>
      </c>
      <c r="K2898" s="9">
        <v>174532</v>
      </c>
      <c r="L2898" s="9">
        <f t="shared" si="229"/>
        <v>18004</v>
      </c>
      <c r="M2898" s="9">
        <v>0</v>
      </c>
      <c r="N2898" s="9">
        <v>0</v>
      </c>
      <c r="O2898" s="9">
        <f t="shared" si="225"/>
        <v>192536</v>
      </c>
      <c r="P2898" s="9">
        <f t="shared" si="226"/>
        <v>38507.200000000004</v>
      </c>
      <c r="Q2898" s="9">
        <f t="shared" si="227"/>
        <v>0</v>
      </c>
    </row>
    <row r="2899" spans="1:17" x14ac:dyDescent="0.25">
      <c r="A2899" s="6" t="s">
        <v>12300</v>
      </c>
      <c r="B2899" s="6" t="s">
        <v>2887</v>
      </c>
      <c r="C2899" s="6" t="s">
        <v>12299</v>
      </c>
      <c r="D2899" s="6" t="s">
        <v>22159</v>
      </c>
      <c r="E2899" s="7" t="s">
        <v>12187</v>
      </c>
      <c r="F2899" s="7" t="s">
        <v>9567</v>
      </c>
      <c r="G2899" s="7" t="s">
        <v>12301</v>
      </c>
      <c r="H2899" s="7">
        <v>203</v>
      </c>
      <c r="I2899" s="8">
        <v>260448</v>
      </c>
      <c r="J2899" s="9">
        <f t="shared" si="228"/>
        <v>246748</v>
      </c>
      <c r="K2899" s="9">
        <v>223675</v>
      </c>
      <c r="L2899" s="9">
        <f t="shared" si="229"/>
        <v>23073</v>
      </c>
      <c r="M2899" s="9">
        <v>0</v>
      </c>
      <c r="N2899" s="9">
        <v>0</v>
      </c>
      <c r="O2899" s="9">
        <f t="shared" si="225"/>
        <v>246748</v>
      </c>
      <c r="P2899" s="9">
        <f t="shared" si="226"/>
        <v>49349.600000000006</v>
      </c>
      <c r="Q2899" s="9">
        <f t="shared" si="227"/>
        <v>0</v>
      </c>
    </row>
    <row r="2900" spans="1:17" x14ac:dyDescent="0.25">
      <c r="A2900" s="6" t="s">
        <v>12303</v>
      </c>
      <c r="B2900" s="6" t="s">
        <v>2888</v>
      </c>
      <c r="C2900" s="6" t="s">
        <v>12302</v>
      </c>
      <c r="D2900" s="6" t="s">
        <v>22159</v>
      </c>
      <c r="E2900" s="7" t="s">
        <v>12187</v>
      </c>
      <c r="F2900" s="7" t="s">
        <v>9567</v>
      </c>
      <c r="G2900" s="7" t="s">
        <v>12304</v>
      </c>
      <c r="H2900" s="7">
        <v>30</v>
      </c>
      <c r="I2900" s="8">
        <v>31955</v>
      </c>
      <c r="J2900" s="9">
        <f t="shared" si="228"/>
        <v>30274</v>
      </c>
      <c r="K2900" s="9">
        <v>27443</v>
      </c>
      <c r="L2900" s="9">
        <f t="shared" si="229"/>
        <v>2831</v>
      </c>
      <c r="M2900" s="9">
        <v>0</v>
      </c>
      <c r="N2900" s="9">
        <v>0</v>
      </c>
      <c r="O2900" s="9">
        <f t="shared" si="225"/>
        <v>30274</v>
      </c>
      <c r="P2900" s="9">
        <f t="shared" si="226"/>
        <v>6054.8</v>
      </c>
      <c r="Q2900" s="9">
        <f t="shared" si="227"/>
        <v>0</v>
      </c>
    </row>
    <row r="2901" spans="1:17" x14ac:dyDescent="0.25">
      <c r="A2901" s="6" t="s">
        <v>12306</v>
      </c>
      <c r="B2901" s="6" t="s">
        <v>2889</v>
      </c>
      <c r="C2901" s="6" t="s">
        <v>12305</v>
      </c>
      <c r="D2901" s="6" t="s">
        <v>22159</v>
      </c>
      <c r="E2901" s="7" t="s">
        <v>12187</v>
      </c>
      <c r="F2901" s="7" t="s">
        <v>9567</v>
      </c>
      <c r="G2901" s="7" t="s">
        <v>12307</v>
      </c>
      <c r="H2901" s="7">
        <v>136</v>
      </c>
      <c r="I2901" s="8">
        <v>227899</v>
      </c>
      <c r="J2901" s="9">
        <f t="shared" si="228"/>
        <v>215912</v>
      </c>
      <c r="K2901" s="9">
        <v>195721</v>
      </c>
      <c r="L2901" s="9">
        <f t="shared" si="229"/>
        <v>20191</v>
      </c>
      <c r="M2901" s="9">
        <v>0</v>
      </c>
      <c r="N2901" s="9">
        <v>0</v>
      </c>
      <c r="O2901" s="9">
        <f t="shared" si="225"/>
        <v>215912</v>
      </c>
      <c r="P2901" s="9">
        <f t="shared" si="226"/>
        <v>43182.400000000001</v>
      </c>
      <c r="Q2901" s="9">
        <f t="shared" si="227"/>
        <v>0</v>
      </c>
    </row>
    <row r="2902" spans="1:17" x14ac:dyDescent="0.25">
      <c r="A2902" s="6" t="s">
        <v>12309</v>
      </c>
      <c r="B2902" s="6" t="s">
        <v>2890</v>
      </c>
      <c r="C2902" s="6" t="s">
        <v>12308</v>
      </c>
      <c r="D2902" s="6" t="s">
        <v>22159</v>
      </c>
      <c r="E2902" s="7" t="s">
        <v>12187</v>
      </c>
      <c r="F2902" s="7" t="s">
        <v>9567</v>
      </c>
      <c r="G2902" s="7" t="s">
        <v>12310</v>
      </c>
      <c r="H2902" s="7">
        <v>130</v>
      </c>
      <c r="I2902" s="8">
        <v>303239</v>
      </c>
      <c r="J2902" s="9">
        <f t="shared" si="228"/>
        <v>287289</v>
      </c>
      <c r="K2902" s="9">
        <v>260424</v>
      </c>
      <c r="L2902" s="9">
        <f t="shared" si="229"/>
        <v>26865</v>
      </c>
      <c r="M2902" s="9">
        <v>0</v>
      </c>
      <c r="N2902" s="9">
        <v>0</v>
      </c>
      <c r="O2902" s="9">
        <f t="shared" si="225"/>
        <v>287289</v>
      </c>
      <c r="P2902" s="9">
        <f t="shared" si="226"/>
        <v>57457.8</v>
      </c>
      <c r="Q2902" s="9">
        <f t="shared" si="227"/>
        <v>0</v>
      </c>
    </row>
    <row r="2903" spans="1:17" x14ac:dyDescent="0.25">
      <c r="A2903" s="6" t="s">
        <v>12312</v>
      </c>
      <c r="B2903" s="6" t="s">
        <v>2891</v>
      </c>
      <c r="C2903" s="6" t="s">
        <v>12311</v>
      </c>
      <c r="D2903" s="6" t="s">
        <v>22159</v>
      </c>
      <c r="E2903" s="7" t="s">
        <v>12187</v>
      </c>
      <c r="F2903" s="7" t="s">
        <v>9567</v>
      </c>
      <c r="G2903" s="7" t="s">
        <v>12313</v>
      </c>
      <c r="H2903" s="7">
        <v>56</v>
      </c>
      <c r="I2903" s="8">
        <v>230456</v>
      </c>
      <c r="J2903" s="9">
        <f t="shared" si="228"/>
        <v>218334</v>
      </c>
      <c r="K2903" s="9">
        <v>197918</v>
      </c>
      <c r="L2903" s="9">
        <f t="shared" si="229"/>
        <v>20416</v>
      </c>
      <c r="M2903" s="9">
        <v>0</v>
      </c>
      <c r="N2903" s="9">
        <v>0</v>
      </c>
      <c r="O2903" s="9">
        <f t="shared" si="225"/>
        <v>218334</v>
      </c>
      <c r="P2903" s="9">
        <f t="shared" si="226"/>
        <v>43666.8</v>
      </c>
      <c r="Q2903" s="9">
        <f t="shared" si="227"/>
        <v>0</v>
      </c>
    </row>
    <row r="2904" spans="1:17" x14ac:dyDescent="0.25">
      <c r="A2904" s="6" t="s">
        <v>12315</v>
      </c>
      <c r="B2904" s="6" t="s">
        <v>2892</v>
      </c>
      <c r="C2904" s="6" t="s">
        <v>12314</v>
      </c>
      <c r="D2904" s="6" t="s">
        <v>22159</v>
      </c>
      <c r="E2904" s="7" t="s">
        <v>12187</v>
      </c>
      <c r="F2904" s="7" t="s">
        <v>9567</v>
      </c>
      <c r="G2904" s="7" t="s">
        <v>12316</v>
      </c>
      <c r="H2904" s="7">
        <v>145</v>
      </c>
      <c r="I2904" s="8">
        <v>217929</v>
      </c>
      <c r="J2904" s="9">
        <f t="shared" si="228"/>
        <v>206466</v>
      </c>
      <c r="K2904" s="9">
        <v>187160</v>
      </c>
      <c r="L2904" s="9">
        <f t="shared" si="229"/>
        <v>19306</v>
      </c>
      <c r="M2904" s="9">
        <v>0</v>
      </c>
      <c r="N2904" s="9">
        <v>0</v>
      </c>
      <c r="O2904" s="9">
        <f t="shared" si="225"/>
        <v>206466</v>
      </c>
      <c r="P2904" s="9">
        <f t="shared" si="226"/>
        <v>41293.200000000004</v>
      </c>
      <c r="Q2904" s="9">
        <f t="shared" si="227"/>
        <v>0</v>
      </c>
    </row>
    <row r="2905" spans="1:17" x14ac:dyDescent="0.25">
      <c r="A2905" s="6" t="s">
        <v>12318</v>
      </c>
      <c r="B2905" s="6" t="s">
        <v>2893</v>
      </c>
      <c r="C2905" s="6" t="s">
        <v>12317</v>
      </c>
      <c r="D2905" s="6" t="s">
        <v>22159</v>
      </c>
      <c r="E2905" s="7" t="s">
        <v>12187</v>
      </c>
      <c r="F2905" s="7" t="s">
        <v>9567</v>
      </c>
      <c r="G2905" s="7" t="s">
        <v>12319</v>
      </c>
      <c r="H2905" s="7">
        <v>89</v>
      </c>
      <c r="I2905" s="8">
        <v>174822</v>
      </c>
      <c r="J2905" s="9">
        <f t="shared" si="228"/>
        <v>165626</v>
      </c>
      <c r="K2905" s="9">
        <v>150138</v>
      </c>
      <c r="L2905" s="9">
        <f t="shared" si="229"/>
        <v>15488</v>
      </c>
      <c r="M2905" s="9">
        <v>0</v>
      </c>
      <c r="N2905" s="9">
        <v>0</v>
      </c>
      <c r="O2905" s="9">
        <f t="shared" si="225"/>
        <v>165626</v>
      </c>
      <c r="P2905" s="9">
        <f t="shared" si="226"/>
        <v>33125.200000000004</v>
      </c>
      <c r="Q2905" s="9">
        <f t="shared" si="227"/>
        <v>0</v>
      </c>
    </row>
    <row r="2906" spans="1:17" x14ac:dyDescent="0.25">
      <c r="A2906" s="6" t="s">
        <v>12318</v>
      </c>
      <c r="B2906" s="6" t="s">
        <v>2894</v>
      </c>
      <c r="C2906" s="6" t="s">
        <v>12320</v>
      </c>
      <c r="D2906" s="6" t="s">
        <v>22159</v>
      </c>
      <c r="E2906" s="7" t="s">
        <v>12187</v>
      </c>
      <c r="F2906" s="7" t="s">
        <v>9567</v>
      </c>
      <c r="G2906" s="7" t="s">
        <v>12319</v>
      </c>
      <c r="H2906" s="7">
        <v>76</v>
      </c>
      <c r="I2906" s="8">
        <v>145827</v>
      </c>
      <c r="J2906" s="9">
        <f t="shared" si="228"/>
        <v>138156</v>
      </c>
      <c r="K2906" s="9">
        <v>125238</v>
      </c>
      <c r="L2906" s="9">
        <f t="shared" si="229"/>
        <v>12918</v>
      </c>
      <c r="M2906" s="9">
        <v>0</v>
      </c>
      <c r="N2906" s="9">
        <v>0</v>
      </c>
      <c r="O2906" s="9">
        <f t="shared" si="225"/>
        <v>138156</v>
      </c>
      <c r="P2906" s="9">
        <f t="shared" si="226"/>
        <v>27631.200000000001</v>
      </c>
      <c r="Q2906" s="9">
        <f t="shared" si="227"/>
        <v>0</v>
      </c>
    </row>
    <row r="2907" spans="1:17" x14ac:dyDescent="0.25">
      <c r="A2907" s="6" t="s">
        <v>12318</v>
      </c>
      <c r="B2907" s="6" t="s">
        <v>2895</v>
      </c>
      <c r="C2907" s="6" t="s">
        <v>12321</v>
      </c>
      <c r="D2907" s="6" t="s">
        <v>22159</v>
      </c>
      <c r="E2907" s="7" t="s">
        <v>12187</v>
      </c>
      <c r="F2907" s="7" t="s">
        <v>9567</v>
      </c>
      <c r="G2907" s="7" t="s">
        <v>12319</v>
      </c>
      <c r="H2907" s="7">
        <v>126</v>
      </c>
      <c r="I2907" s="8">
        <v>278527</v>
      </c>
      <c r="J2907" s="9">
        <f t="shared" si="228"/>
        <v>263876</v>
      </c>
      <c r="K2907" s="9">
        <v>239201</v>
      </c>
      <c r="L2907" s="9">
        <f t="shared" si="229"/>
        <v>24675</v>
      </c>
      <c r="M2907" s="9">
        <v>0</v>
      </c>
      <c r="N2907" s="9">
        <v>0</v>
      </c>
      <c r="O2907" s="9">
        <f t="shared" si="225"/>
        <v>263876</v>
      </c>
      <c r="P2907" s="9">
        <f t="shared" si="226"/>
        <v>52775.200000000004</v>
      </c>
      <c r="Q2907" s="9">
        <f t="shared" si="227"/>
        <v>0</v>
      </c>
    </row>
    <row r="2908" spans="1:17" x14ac:dyDescent="0.25">
      <c r="A2908" s="6" t="s">
        <v>12323</v>
      </c>
      <c r="B2908" s="6" t="s">
        <v>2896</v>
      </c>
      <c r="C2908" s="6" t="s">
        <v>12322</v>
      </c>
      <c r="D2908" s="6" t="s">
        <v>22159</v>
      </c>
      <c r="E2908" s="7" t="s">
        <v>12187</v>
      </c>
      <c r="F2908" s="7" t="s">
        <v>9567</v>
      </c>
      <c r="G2908" s="7" t="s">
        <v>12324</v>
      </c>
      <c r="H2908" s="7">
        <v>48</v>
      </c>
      <c r="I2908" s="8">
        <v>101589</v>
      </c>
      <c r="J2908" s="9">
        <f t="shared" si="228"/>
        <v>96245</v>
      </c>
      <c r="K2908" s="9">
        <v>87246</v>
      </c>
      <c r="L2908" s="9">
        <f t="shared" si="229"/>
        <v>8999</v>
      </c>
      <c r="M2908" s="9">
        <v>0</v>
      </c>
      <c r="N2908" s="9">
        <v>0</v>
      </c>
      <c r="O2908" s="9">
        <f t="shared" si="225"/>
        <v>96245</v>
      </c>
      <c r="P2908" s="9">
        <f t="shared" si="226"/>
        <v>19249</v>
      </c>
      <c r="Q2908" s="9">
        <f t="shared" si="227"/>
        <v>0</v>
      </c>
    </row>
    <row r="2909" spans="1:17" x14ac:dyDescent="0.25">
      <c r="A2909" s="6" t="s">
        <v>12326</v>
      </c>
      <c r="B2909" s="6" t="s">
        <v>2897</v>
      </c>
      <c r="C2909" s="6" t="s">
        <v>12325</v>
      </c>
      <c r="D2909" s="6" t="s">
        <v>22159</v>
      </c>
      <c r="E2909" s="7" t="s">
        <v>12187</v>
      </c>
      <c r="F2909" s="7" t="s">
        <v>9567</v>
      </c>
      <c r="G2909" s="7" t="s">
        <v>12327</v>
      </c>
      <c r="H2909" s="7">
        <v>60</v>
      </c>
      <c r="I2909" s="8">
        <v>94903</v>
      </c>
      <c r="J2909" s="9">
        <f t="shared" si="228"/>
        <v>89911</v>
      </c>
      <c r="K2909" s="9">
        <v>81504</v>
      </c>
      <c r="L2909" s="9">
        <f t="shared" si="229"/>
        <v>8407</v>
      </c>
      <c r="M2909" s="9">
        <v>0</v>
      </c>
      <c r="N2909" s="9">
        <v>0</v>
      </c>
      <c r="O2909" s="9">
        <f t="shared" si="225"/>
        <v>89911</v>
      </c>
      <c r="P2909" s="9">
        <f t="shared" si="226"/>
        <v>17982.2</v>
      </c>
      <c r="Q2909" s="9">
        <f t="shared" si="227"/>
        <v>0</v>
      </c>
    </row>
    <row r="2910" spans="1:17" x14ac:dyDescent="0.25">
      <c r="A2910" s="6" t="s">
        <v>12329</v>
      </c>
      <c r="B2910" s="6" t="s">
        <v>2898</v>
      </c>
      <c r="C2910" s="6" t="s">
        <v>12328</v>
      </c>
      <c r="D2910" s="6" t="s">
        <v>22159</v>
      </c>
      <c r="E2910" s="7" t="s">
        <v>12187</v>
      </c>
      <c r="F2910" s="7" t="s">
        <v>9567</v>
      </c>
      <c r="G2910" s="7" t="s">
        <v>12330</v>
      </c>
      <c r="H2910" s="7">
        <v>145</v>
      </c>
      <c r="I2910" s="8">
        <v>301956</v>
      </c>
      <c r="J2910" s="9">
        <f t="shared" si="228"/>
        <v>286073</v>
      </c>
      <c r="K2910" s="9">
        <v>259322</v>
      </c>
      <c r="L2910" s="9">
        <f t="shared" si="229"/>
        <v>26751</v>
      </c>
      <c r="M2910" s="9">
        <v>0</v>
      </c>
      <c r="N2910" s="9">
        <v>0</v>
      </c>
      <c r="O2910" s="9">
        <f t="shared" si="225"/>
        <v>286073</v>
      </c>
      <c r="P2910" s="9">
        <f t="shared" si="226"/>
        <v>57214.600000000006</v>
      </c>
      <c r="Q2910" s="9">
        <f t="shared" si="227"/>
        <v>0</v>
      </c>
    </row>
    <row r="2911" spans="1:17" x14ac:dyDescent="0.25">
      <c r="A2911" s="6" t="s">
        <v>12332</v>
      </c>
      <c r="B2911" s="6" t="s">
        <v>2899</v>
      </c>
      <c r="C2911" s="6" t="s">
        <v>12331</v>
      </c>
      <c r="D2911" s="6" t="s">
        <v>22159</v>
      </c>
      <c r="E2911" s="7" t="s">
        <v>12187</v>
      </c>
      <c r="F2911" s="7" t="s">
        <v>9567</v>
      </c>
      <c r="G2911" s="7" t="s">
        <v>12333</v>
      </c>
      <c r="H2911" s="7">
        <v>98</v>
      </c>
      <c r="I2911" s="8">
        <v>150211</v>
      </c>
      <c r="J2911" s="9">
        <f t="shared" si="228"/>
        <v>142310</v>
      </c>
      <c r="K2911" s="9">
        <v>129003</v>
      </c>
      <c r="L2911" s="9">
        <f t="shared" si="229"/>
        <v>13307</v>
      </c>
      <c r="M2911" s="9">
        <v>0</v>
      </c>
      <c r="N2911" s="9">
        <v>0</v>
      </c>
      <c r="O2911" s="9">
        <f t="shared" si="225"/>
        <v>142310</v>
      </c>
      <c r="P2911" s="9">
        <f t="shared" si="226"/>
        <v>28462</v>
      </c>
      <c r="Q2911" s="9">
        <f t="shared" si="227"/>
        <v>0</v>
      </c>
    </row>
    <row r="2912" spans="1:17" x14ac:dyDescent="0.25">
      <c r="A2912" s="6" t="s">
        <v>12335</v>
      </c>
      <c r="B2912" s="6" t="s">
        <v>2900</v>
      </c>
      <c r="C2912" s="6" t="s">
        <v>12334</v>
      </c>
      <c r="D2912" s="6" t="s">
        <v>22159</v>
      </c>
      <c r="E2912" s="7" t="s">
        <v>12187</v>
      </c>
      <c r="F2912" s="7" t="s">
        <v>9567</v>
      </c>
      <c r="G2912" s="7" t="s">
        <v>12336</v>
      </c>
      <c r="H2912" s="7">
        <v>68</v>
      </c>
      <c r="I2912" s="8">
        <v>92399</v>
      </c>
      <c r="J2912" s="9">
        <f t="shared" si="228"/>
        <v>87539</v>
      </c>
      <c r="K2912" s="9">
        <v>79353</v>
      </c>
      <c r="L2912" s="9">
        <f t="shared" si="229"/>
        <v>8186</v>
      </c>
      <c r="M2912" s="9">
        <v>0</v>
      </c>
      <c r="N2912" s="9">
        <v>0</v>
      </c>
      <c r="O2912" s="9">
        <f t="shared" si="225"/>
        <v>87539</v>
      </c>
      <c r="P2912" s="9">
        <f t="shared" si="226"/>
        <v>17507.8</v>
      </c>
      <c r="Q2912" s="9">
        <f t="shared" si="227"/>
        <v>0</v>
      </c>
    </row>
    <row r="2913" spans="1:17" x14ac:dyDescent="0.25">
      <c r="A2913" s="6" t="s">
        <v>12338</v>
      </c>
      <c r="B2913" s="6" t="s">
        <v>2901</v>
      </c>
      <c r="C2913" s="6" t="s">
        <v>12337</v>
      </c>
      <c r="D2913" s="6" t="s">
        <v>22159</v>
      </c>
      <c r="E2913" s="7" t="s">
        <v>12187</v>
      </c>
      <c r="F2913" s="7" t="s">
        <v>9567</v>
      </c>
      <c r="G2913" s="7" t="s">
        <v>12339</v>
      </c>
      <c r="H2913" s="7">
        <v>62</v>
      </c>
      <c r="I2913" s="8">
        <v>17646</v>
      </c>
      <c r="J2913" s="9">
        <f t="shared" si="228"/>
        <v>16718</v>
      </c>
      <c r="K2913" s="9">
        <v>15154</v>
      </c>
      <c r="L2913" s="9">
        <f t="shared" si="229"/>
        <v>1564</v>
      </c>
      <c r="M2913" s="9">
        <v>0</v>
      </c>
      <c r="N2913" s="9">
        <v>0</v>
      </c>
      <c r="O2913" s="9">
        <f t="shared" si="225"/>
        <v>16718</v>
      </c>
      <c r="P2913" s="9">
        <f t="shared" si="226"/>
        <v>3343.6000000000004</v>
      </c>
      <c r="Q2913" s="9">
        <f t="shared" si="227"/>
        <v>0</v>
      </c>
    </row>
    <row r="2914" spans="1:17" x14ac:dyDescent="0.25">
      <c r="A2914" s="6" t="s">
        <v>12341</v>
      </c>
      <c r="B2914" s="6" t="s">
        <v>2902</v>
      </c>
      <c r="C2914" s="6" t="s">
        <v>12340</v>
      </c>
      <c r="D2914" s="6" t="s">
        <v>22159</v>
      </c>
      <c r="E2914" s="7" t="s">
        <v>12187</v>
      </c>
      <c r="F2914" s="7" t="s">
        <v>9567</v>
      </c>
      <c r="G2914" s="7" t="s">
        <v>12342</v>
      </c>
      <c r="H2914" s="7">
        <v>35</v>
      </c>
      <c r="I2914" s="8">
        <v>31978</v>
      </c>
      <c r="J2914" s="9">
        <f t="shared" si="228"/>
        <v>30296</v>
      </c>
      <c r="K2914" s="9">
        <v>27463</v>
      </c>
      <c r="L2914" s="9">
        <f t="shared" si="229"/>
        <v>2833</v>
      </c>
      <c r="M2914" s="9">
        <v>0</v>
      </c>
      <c r="N2914" s="9">
        <v>0</v>
      </c>
      <c r="O2914" s="9">
        <f t="shared" si="225"/>
        <v>30296</v>
      </c>
      <c r="P2914" s="9">
        <f t="shared" si="226"/>
        <v>6059.2000000000007</v>
      </c>
      <c r="Q2914" s="9">
        <f t="shared" si="227"/>
        <v>0</v>
      </c>
    </row>
    <row r="2915" spans="1:17" x14ac:dyDescent="0.25">
      <c r="A2915" s="6" t="s">
        <v>12344</v>
      </c>
      <c r="B2915" s="6" t="s">
        <v>2903</v>
      </c>
      <c r="C2915" s="6" t="s">
        <v>12343</v>
      </c>
      <c r="D2915" s="6" t="s">
        <v>22159</v>
      </c>
      <c r="E2915" s="7" t="s">
        <v>12187</v>
      </c>
      <c r="F2915" s="7" t="s">
        <v>9567</v>
      </c>
      <c r="G2915" s="7" t="s">
        <v>12345</v>
      </c>
      <c r="H2915" s="7">
        <v>70</v>
      </c>
      <c r="I2915" s="8">
        <v>178481</v>
      </c>
      <c r="J2915" s="9">
        <f t="shared" si="228"/>
        <v>169093</v>
      </c>
      <c r="K2915" s="9">
        <v>153280</v>
      </c>
      <c r="L2915" s="9">
        <f t="shared" si="229"/>
        <v>15813</v>
      </c>
      <c r="M2915" s="9">
        <v>0</v>
      </c>
      <c r="N2915" s="9">
        <v>0</v>
      </c>
      <c r="O2915" s="9">
        <f t="shared" si="225"/>
        <v>169093</v>
      </c>
      <c r="P2915" s="9">
        <f t="shared" si="226"/>
        <v>33818.6</v>
      </c>
      <c r="Q2915" s="9">
        <f t="shared" si="227"/>
        <v>0</v>
      </c>
    </row>
    <row r="2916" spans="1:17" x14ac:dyDescent="0.25">
      <c r="A2916" s="6" t="s">
        <v>12347</v>
      </c>
      <c r="B2916" s="6" t="s">
        <v>2904</v>
      </c>
      <c r="C2916" s="6" t="s">
        <v>12346</v>
      </c>
      <c r="D2916" s="6" t="s">
        <v>22159</v>
      </c>
      <c r="E2916" s="7" t="s">
        <v>12187</v>
      </c>
      <c r="F2916" s="7" t="s">
        <v>9567</v>
      </c>
      <c r="G2916" s="7" t="s">
        <v>12348</v>
      </c>
      <c r="H2916" s="7">
        <v>102</v>
      </c>
      <c r="I2916" s="8">
        <v>173915</v>
      </c>
      <c r="J2916" s="9">
        <f t="shared" si="228"/>
        <v>164767</v>
      </c>
      <c r="K2916" s="9">
        <v>149360</v>
      </c>
      <c r="L2916" s="9">
        <f t="shared" si="229"/>
        <v>15407</v>
      </c>
      <c r="M2916" s="9">
        <v>0</v>
      </c>
      <c r="N2916" s="9">
        <v>0</v>
      </c>
      <c r="O2916" s="9">
        <f t="shared" si="225"/>
        <v>164767</v>
      </c>
      <c r="P2916" s="9">
        <f t="shared" si="226"/>
        <v>32953.4</v>
      </c>
      <c r="Q2916" s="9">
        <f t="shared" si="227"/>
        <v>0</v>
      </c>
    </row>
    <row r="2917" spans="1:17" x14ac:dyDescent="0.25">
      <c r="A2917" s="6" t="s">
        <v>12350</v>
      </c>
      <c r="B2917" s="6" t="s">
        <v>2905</v>
      </c>
      <c r="C2917" s="6" t="s">
        <v>12349</v>
      </c>
      <c r="D2917" s="6" t="s">
        <v>22159</v>
      </c>
      <c r="E2917" s="7" t="s">
        <v>12187</v>
      </c>
      <c r="F2917" s="7" t="s">
        <v>9567</v>
      </c>
      <c r="G2917" s="7" t="s">
        <v>12351</v>
      </c>
      <c r="H2917" s="7">
        <v>32</v>
      </c>
      <c r="I2917" s="8">
        <v>73828</v>
      </c>
      <c r="J2917" s="9">
        <f t="shared" si="228"/>
        <v>69945</v>
      </c>
      <c r="K2917" s="9">
        <v>63404</v>
      </c>
      <c r="L2917" s="9">
        <f t="shared" si="229"/>
        <v>6541</v>
      </c>
      <c r="M2917" s="9">
        <v>0</v>
      </c>
      <c r="N2917" s="9">
        <v>0</v>
      </c>
      <c r="O2917" s="9">
        <f t="shared" si="225"/>
        <v>69945</v>
      </c>
      <c r="P2917" s="9">
        <f t="shared" si="226"/>
        <v>13989</v>
      </c>
      <c r="Q2917" s="9">
        <f t="shared" si="227"/>
        <v>0</v>
      </c>
    </row>
    <row r="2918" spans="1:17" x14ac:dyDescent="0.25">
      <c r="A2918" s="6" t="s">
        <v>12353</v>
      </c>
      <c r="B2918" s="6" t="s">
        <v>2906</v>
      </c>
      <c r="C2918" s="6" t="s">
        <v>12352</v>
      </c>
      <c r="D2918" s="6" t="s">
        <v>22159</v>
      </c>
      <c r="E2918" s="7" t="s">
        <v>12187</v>
      </c>
      <c r="F2918" s="7" t="s">
        <v>9567</v>
      </c>
      <c r="G2918" s="7" t="s">
        <v>12354</v>
      </c>
      <c r="H2918" s="7">
        <v>119</v>
      </c>
      <c r="I2918" s="8">
        <v>350545</v>
      </c>
      <c r="J2918" s="9">
        <f t="shared" si="228"/>
        <v>332106</v>
      </c>
      <c r="K2918" s="9">
        <v>301051</v>
      </c>
      <c r="L2918" s="9">
        <f t="shared" si="229"/>
        <v>31055</v>
      </c>
      <c r="M2918" s="9">
        <v>0</v>
      </c>
      <c r="N2918" s="9">
        <v>0</v>
      </c>
      <c r="O2918" s="9">
        <f t="shared" si="225"/>
        <v>332106</v>
      </c>
      <c r="P2918" s="9">
        <f t="shared" si="226"/>
        <v>66421.2</v>
      </c>
      <c r="Q2918" s="9">
        <f t="shared" si="227"/>
        <v>0</v>
      </c>
    </row>
    <row r="2919" spans="1:17" x14ac:dyDescent="0.25">
      <c r="A2919" s="6" t="s">
        <v>12356</v>
      </c>
      <c r="B2919" s="6" t="s">
        <v>2907</v>
      </c>
      <c r="C2919" s="6" t="s">
        <v>12355</v>
      </c>
      <c r="D2919" s="6" t="s">
        <v>22159</v>
      </c>
      <c r="E2919" s="7" t="s">
        <v>12187</v>
      </c>
      <c r="F2919" s="7" t="s">
        <v>9567</v>
      </c>
      <c r="G2919" s="7" t="s">
        <v>12357</v>
      </c>
      <c r="H2919" s="7">
        <v>123</v>
      </c>
      <c r="I2919" s="8">
        <v>257563</v>
      </c>
      <c r="J2919" s="9">
        <f t="shared" si="228"/>
        <v>244015</v>
      </c>
      <c r="K2919" s="9">
        <v>221197</v>
      </c>
      <c r="L2919" s="9">
        <f t="shared" si="229"/>
        <v>22818</v>
      </c>
      <c r="M2919" s="9">
        <v>0</v>
      </c>
      <c r="N2919" s="9">
        <v>0</v>
      </c>
      <c r="O2919" s="9">
        <f t="shared" si="225"/>
        <v>244015</v>
      </c>
      <c r="P2919" s="9">
        <f t="shared" si="226"/>
        <v>48803</v>
      </c>
      <c r="Q2919" s="9">
        <f t="shared" si="227"/>
        <v>0</v>
      </c>
    </row>
    <row r="2920" spans="1:17" x14ac:dyDescent="0.25">
      <c r="A2920" s="6" t="s">
        <v>12356</v>
      </c>
      <c r="B2920" s="6" t="s">
        <v>2908</v>
      </c>
      <c r="C2920" s="6" t="s">
        <v>12358</v>
      </c>
      <c r="D2920" s="6" t="s">
        <v>22159</v>
      </c>
      <c r="E2920" s="7" t="s">
        <v>12187</v>
      </c>
      <c r="F2920" s="7" t="s">
        <v>9567</v>
      </c>
      <c r="G2920" s="7" t="s">
        <v>12357</v>
      </c>
      <c r="H2920" s="7">
        <v>125</v>
      </c>
      <c r="I2920" s="8">
        <v>2416</v>
      </c>
      <c r="J2920" s="9">
        <f t="shared" si="228"/>
        <v>2289</v>
      </c>
      <c r="K2920" s="9">
        <v>2075</v>
      </c>
      <c r="L2920" s="9">
        <f t="shared" si="229"/>
        <v>214</v>
      </c>
      <c r="M2920" s="9">
        <v>0</v>
      </c>
      <c r="N2920" s="9">
        <v>0</v>
      </c>
      <c r="O2920" s="9">
        <f t="shared" si="225"/>
        <v>2289</v>
      </c>
      <c r="P2920" s="9">
        <f t="shared" si="226"/>
        <v>457.8</v>
      </c>
      <c r="Q2920" s="9">
        <f t="shared" si="227"/>
        <v>0</v>
      </c>
    </row>
    <row r="2921" spans="1:17" x14ac:dyDescent="0.25">
      <c r="A2921" s="6" t="s">
        <v>12360</v>
      </c>
      <c r="B2921" s="6" t="s">
        <v>2909</v>
      </c>
      <c r="C2921" s="6" t="s">
        <v>12359</v>
      </c>
      <c r="D2921" s="6" t="s">
        <v>22159</v>
      </c>
      <c r="E2921" s="7" t="s">
        <v>12187</v>
      </c>
      <c r="F2921" s="7" t="s">
        <v>9567</v>
      </c>
      <c r="G2921" s="7" t="s">
        <v>12361</v>
      </c>
      <c r="H2921" s="7">
        <v>19</v>
      </c>
      <c r="I2921" s="8">
        <v>27806</v>
      </c>
      <c r="J2921" s="9">
        <f t="shared" si="228"/>
        <v>26343</v>
      </c>
      <c r="K2921" s="9">
        <v>23880</v>
      </c>
      <c r="L2921" s="9">
        <f t="shared" si="229"/>
        <v>2463</v>
      </c>
      <c r="M2921" s="9">
        <v>0</v>
      </c>
      <c r="N2921" s="9">
        <v>0</v>
      </c>
      <c r="O2921" s="9">
        <f t="shared" si="225"/>
        <v>26343</v>
      </c>
      <c r="P2921" s="9">
        <f t="shared" si="226"/>
        <v>5268.6</v>
      </c>
      <c r="Q2921" s="9">
        <f t="shared" si="227"/>
        <v>0</v>
      </c>
    </row>
    <row r="2922" spans="1:17" x14ac:dyDescent="0.25">
      <c r="A2922" s="6" t="s">
        <v>12363</v>
      </c>
      <c r="B2922" s="6" t="s">
        <v>2910</v>
      </c>
      <c r="C2922" s="6" t="s">
        <v>12362</v>
      </c>
      <c r="D2922" s="6" t="s">
        <v>22159</v>
      </c>
      <c r="E2922" s="7" t="s">
        <v>12187</v>
      </c>
      <c r="F2922" s="7" t="s">
        <v>9567</v>
      </c>
      <c r="G2922" s="7" t="s">
        <v>12364</v>
      </c>
      <c r="H2922" s="7">
        <v>30</v>
      </c>
      <c r="I2922" s="8">
        <v>48576</v>
      </c>
      <c r="J2922" s="9">
        <f t="shared" si="228"/>
        <v>46021</v>
      </c>
      <c r="K2922" s="9">
        <v>41718</v>
      </c>
      <c r="L2922" s="9">
        <f t="shared" si="229"/>
        <v>4303</v>
      </c>
      <c r="M2922" s="9">
        <v>0</v>
      </c>
      <c r="N2922" s="9">
        <v>0</v>
      </c>
      <c r="O2922" s="9">
        <f t="shared" si="225"/>
        <v>46021</v>
      </c>
      <c r="P2922" s="9">
        <f t="shared" si="226"/>
        <v>9204.2000000000007</v>
      </c>
      <c r="Q2922" s="9">
        <f t="shared" si="227"/>
        <v>0</v>
      </c>
    </row>
    <row r="2923" spans="1:17" x14ac:dyDescent="0.25">
      <c r="A2923" s="6" t="s">
        <v>12366</v>
      </c>
      <c r="B2923" s="6" t="s">
        <v>2911</v>
      </c>
      <c r="C2923" s="6" t="s">
        <v>12365</v>
      </c>
      <c r="D2923" s="6" t="s">
        <v>22159</v>
      </c>
      <c r="E2923" s="7" t="s">
        <v>12187</v>
      </c>
      <c r="F2923" s="7" t="s">
        <v>9567</v>
      </c>
      <c r="G2923" s="7" t="s">
        <v>12367</v>
      </c>
      <c r="H2923" s="7">
        <v>92</v>
      </c>
      <c r="I2923" s="8">
        <v>86431</v>
      </c>
      <c r="J2923" s="9">
        <f t="shared" si="228"/>
        <v>81885</v>
      </c>
      <c r="K2923" s="9">
        <v>74228</v>
      </c>
      <c r="L2923" s="9">
        <f t="shared" si="229"/>
        <v>7657</v>
      </c>
      <c r="M2923" s="9">
        <v>0</v>
      </c>
      <c r="N2923" s="9">
        <v>0</v>
      </c>
      <c r="O2923" s="9">
        <f t="shared" si="225"/>
        <v>81885</v>
      </c>
      <c r="P2923" s="9">
        <f t="shared" si="226"/>
        <v>16377</v>
      </c>
      <c r="Q2923" s="9">
        <f t="shared" si="227"/>
        <v>0</v>
      </c>
    </row>
    <row r="2924" spans="1:17" x14ac:dyDescent="0.25">
      <c r="A2924" s="6" t="s">
        <v>12369</v>
      </c>
      <c r="B2924" s="6" t="s">
        <v>2912</v>
      </c>
      <c r="C2924" s="6" t="s">
        <v>12368</v>
      </c>
      <c r="D2924" s="6" t="s">
        <v>22159</v>
      </c>
      <c r="E2924" s="7" t="s">
        <v>12187</v>
      </c>
      <c r="F2924" s="7" t="s">
        <v>9567</v>
      </c>
      <c r="G2924" s="7" t="s">
        <v>12370</v>
      </c>
      <c r="H2924" s="7">
        <v>42</v>
      </c>
      <c r="I2924" s="8">
        <v>56399</v>
      </c>
      <c r="J2924" s="9">
        <f t="shared" si="228"/>
        <v>53432</v>
      </c>
      <c r="K2924" s="9">
        <v>48436</v>
      </c>
      <c r="L2924" s="9">
        <f t="shared" si="229"/>
        <v>4996</v>
      </c>
      <c r="M2924" s="9">
        <v>0</v>
      </c>
      <c r="N2924" s="9">
        <v>0</v>
      </c>
      <c r="O2924" s="9">
        <f t="shared" si="225"/>
        <v>53432</v>
      </c>
      <c r="P2924" s="9">
        <f t="shared" si="226"/>
        <v>10686.400000000001</v>
      </c>
      <c r="Q2924" s="9">
        <f t="shared" si="227"/>
        <v>0</v>
      </c>
    </row>
    <row r="2925" spans="1:17" x14ac:dyDescent="0.25">
      <c r="A2925" s="6" t="s">
        <v>12372</v>
      </c>
      <c r="B2925" s="6" t="s">
        <v>2913</v>
      </c>
      <c r="C2925" s="6" t="s">
        <v>12371</v>
      </c>
      <c r="D2925" s="6" t="s">
        <v>22159</v>
      </c>
      <c r="E2925" s="7" t="s">
        <v>12187</v>
      </c>
      <c r="F2925" s="7" t="s">
        <v>9567</v>
      </c>
      <c r="G2925" s="7" t="s">
        <v>12373</v>
      </c>
      <c r="H2925" s="7">
        <v>34</v>
      </c>
      <c r="I2925" s="8">
        <v>50612</v>
      </c>
      <c r="J2925" s="9">
        <f t="shared" si="228"/>
        <v>47950</v>
      </c>
      <c r="K2925" s="9">
        <v>43466</v>
      </c>
      <c r="L2925" s="9">
        <f t="shared" si="229"/>
        <v>4484</v>
      </c>
      <c r="M2925" s="9">
        <v>0</v>
      </c>
      <c r="N2925" s="9">
        <v>0</v>
      </c>
      <c r="O2925" s="9">
        <f t="shared" si="225"/>
        <v>47950</v>
      </c>
      <c r="P2925" s="9">
        <f t="shared" si="226"/>
        <v>9590</v>
      </c>
      <c r="Q2925" s="9">
        <f t="shared" si="227"/>
        <v>0</v>
      </c>
    </row>
    <row r="2926" spans="1:17" x14ac:dyDescent="0.25">
      <c r="A2926" s="6" t="s">
        <v>12375</v>
      </c>
      <c r="B2926" s="6" t="s">
        <v>2914</v>
      </c>
      <c r="C2926" s="6" t="s">
        <v>12374</v>
      </c>
      <c r="D2926" s="6" t="s">
        <v>22159</v>
      </c>
      <c r="E2926" s="7" t="s">
        <v>12187</v>
      </c>
      <c r="F2926" s="7" t="s">
        <v>9567</v>
      </c>
      <c r="G2926" s="7" t="s">
        <v>12376</v>
      </c>
      <c r="H2926" s="7">
        <v>45</v>
      </c>
      <c r="I2926" s="8">
        <v>52535</v>
      </c>
      <c r="J2926" s="9">
        <f t="shared" si="228"/>
        <v>49772</v>
      </c>
      <c r="K2926" s="9">
        <v>45117</v>
      </c>
      <c r="L2926" s="9">
        <f t="shared" si="229"/>
        <v>4655</v>
      </c>
      <c r="M2926" s="9">
        <v>0</v>
      </c>
      <c r="N2926" s="9">
        <v>0</v>
      </c>
      <c r="O2926" s="9">
        <f t="shared" si="225"/>
        <v>49772</v>
      </c>
      <c r="P2926" s="9">
        <f t="shared" si="226"/>
        <v>9954.4000000000015</v>
      </c>
      <c r="Q2926" s="9">
        <f t="shared" si="227"/>
        <v>0</v>
      </c>
    </row>
    <row r="2927" spans="1:17" x14ac:dyDescent="0.25">
      <c r="A2927" s="6" t="s">
        <v>12378</v>
      </c>
      <c r="B2927" s="6" t="s">
        <v>2915</v>
      </c>
      <c r="C2927" s="6" t="s">
        <v>12377</v>
      </c>
      <c r="D2927" s="6" t="s">
        <v>22159</v>
      </c>
      <c r="E2927" s="7" t="s">
        <v>12187</v>
      </c>
      <c r="F2927" s="7" t="s">
        <v>9567</v>
      </c>
      <c r="G2927" s="7" t="s">
        <v>12379</v>
      </c>
      <c r="H2927" s="7">
        <v>20</v>
      </c>
      <c r="I2927" s="8">
        <v>23310</v>
      </c>
      <c r="J2927" s="9">
        <f t="shared" si="228"/>
        <v>22084</v>
      </c>
      <c r="K2927" s="9">
        <v>20019</v>
      </c>
      <c r="L2927" s="9">
        <f t="shared" si="229"/>
        <v>2065</v>
      </c>
      <c r="M2927" s="9">
        <v>0</v>
      </c>
      <c r="N2927" s="9">
        <v>0</v>
      </c>
      <c r="O2927" s="9">
        <f t="shared" si="225"/>
        <v>22084</v>
      </c>
      <c r="P2927" s="9">
        <f t="shared" si="226"/>
        <v>4416.8</v>
      </c>
      <c r="Q2927" s="9">
        <f t="shared" si="227"/>
        <v>0</v>
      </c>
    </row>
    <row r="2928" spans="1:17" x14ac:dyDescent="0.25">
      <c r="A2928" s="6" t="s">
        <v>12381</v>
      </c>
      <c r="B2928" s="6" t="s">
        <v>2916</v>
      </c>
      <c r="C2928" s="6" t="s">
        <v>12380</v>
      </c>
      <c r="D2928" s="6" t="s">
        <v>22159</v>
      </c>
      <c r="E2928" s="7" t="s">
        <v>12187</v>
      </c>
      <c r="F2928" s="7" t="s">
        <v>9567</v>
      </c>
      <c r="G2928" s="7" t="s">
        <v>12382</v>
      </c>
      <c r="H2928" s="7">
        <v>30</v>
      </c>
      <c r="I2928" s="8">
        <v>45670</v>
      </c>
      <c r="J2928" s="9">
        <f t="shared" si="228"/>
        <v>43268</v>
      </c>
      <c r="K2928" s="9">
        <v>39221</v>
      </c>
      <c r="L2928" s="9">
        <f t="shared" si="229"/>
        <v>4047</v>
      </c>
      <c r="M2928" s="9">
        <v>0</v>
      </c>
      <c r="N2928" s="9">
        <v>0</v>
      </c>
      <c r="O2928" s="9">
        <f t="shared" si="225"/>
        <v>43268</v>
      </c>
      <c r="P2928" s="9">
        <f t="shared" si="226"/>
        <v>8653.6</v>
      </c>
      <c r="Q2928" s="9">
        <f t="shared" si="227"/>
        <v>0</v>
      </c>
    </row>
    <row r="2929" spans="1:17" x14ac:dyDescent="0.25">
      <c r="A2929" s="6" t="s">
        <v>12384</v>
      </c>
      <c r="B2929" s="6" t="s">
        <v>2917</v>
      </c>
      <c r="C2929" s="6" t="s">
        <v>12383</v>
      </c>
      <c r="D2929" s="6" t="s">
        <v>22159</v>
      </c>
      <c r="E2929" s="7" t="s">
        <v>12187</v>
      </c>
      <c r="F2929" s="7" t="s">
        <v>9567</v>
      </c>
      <c r="G2929" s="7" t="s">
        <v>12385</v>
      </c>
      <c r="H2929" s="7">
        <v>179</v>
      </c>
      <c r="I2929" s="8">
        <v>162880</v>
      </c>
      <c r="J2929" s="9">
        <f t="shared" si="228"/>
        <v>154313</v>
      </c>
      <c r="K2929" s="9">
        <v>139882</v>
      </c>
      <c r="L2929" s="9">
        <f t="shared" si="229"/>
        <v>14431</v>
      </c>
      <c r="M2929" s="9">
        <v>0</v>
      </c>
      <c r="N2929" s="9">
        <v>0</v>
      </c>
      <c r="O2929" s="9">
        <f t="shared" si="225"/>
        <v>154313</v>
      </c>
      <c r="P2929" s="9">
        <f t="shared" si="226"/>
        <v>30862.600000000002</v>
      </c>
      <c r="Q2929" s="9">
        <f t="shared" si="227"/>
        <v>0</v>
      </c>
    </row>
    <row r="2930" spans="1:17" x14ac:dyDescent="0.25">
      <c r="A2930" s="6" t="s">
        <v>12387</v>
      </c>
      <c r="B2930" s="6" t="s">
        <v>2918</v>
      </c>
      <c r="C2930" s="6" t="s">
        <v>12386</v>
      </c>
      <c r="D2930" s="6" t="s">
        <v>22159</v>
      </c>
      <c r="E2930" s="7" t="s">
        <v>12187</v>
      </c>
      <c r="F2930" s="7" t="s">
        <v>9567</v>
      </c>
      <c r="G2930" s="7" t="s">
        <v>12388</v>
      </c>
      <c r="H2930" s="7">
        <v>40</v>
      </c>
      <c r="I2930" s="8">
        <v>51945</v>
      </c>
      <c r="J2930" s="9">
        <f t="shared" si="228"/>
        <v>49213</v>
      </c>
      <c r="K2930" s="9">
        <v>44611</v>
      </c>
      <c r="L2930" s="9">
        <f t="shared" si="229"/>
        <v>4602</v>
      </c>
      <c r="M2930" s="9">
        <v>0</v>
      </c>
      <c r="N2930" s="9">
        <v>0</v>
      </c>
      <c r="O2930" s="9">
        <f t="shared" si="225"/>
        <v>49213</v>
      </c>
      <c r="P2930" s="9">
        <f t="shared" si="226"/>
        <v>9842.6</v>
      </c>
      <c r="Q2930" s="9">
        <f t="shared" si="227"/>
        <v>0</v>
      </c>
    </row>
    <row r="2931" spans="1:17" x14ac:dyDescent="0.25">
      <c r="A2931" s="6" t="s">
        <v>12390</v>
      </c>
      <c r="B2931" s="6" t="s">
        <v>2919</v>
      </c>
      <c r="C2931" s="6" t="s">
        <v>12389</v>
      </c>
      <c r="D2931" s="6" t="s">
        <v>22159</v>
      </c>
      <c r="E2931" s="7" t="s">
        <v>12187</v>
      </c>
      <c r="F2931" s="7" t="s">
        <v>9567</v>
      </c>
      <c r="G2931" s="7" t="s">
        <v>12391</v>
      </c>
      <c r="H2931" s="7">
        <v>30</v>
      </c>
      <c r="I2931" s="8">
        <v>45235</v>
      </c>
      <c r="J2931" s="9">
        <f t="shared" si="228"/>
        <v>42856</v>
      </c>
      <c r="K2931" s="9">
        <v>38848</v>
      </c>
      <c r="L2931" s="9">
        <f t="shared" si="229"/>
        <v>4008</v>
      </c>
      <c r="M2931" s="9">
        <v>0</v>
      </c>
      <c r="N2931" s="9">
        <v>0</v>
      </c>
      <c r="O2931" s="9">
        <f t="shared" si="225"/>
        <v>42856</v>
      </c>
      <c r="P2931" s="9">
        <f t="shared" si="226"/>
        <v>8571.2000000000007</v>
      </c>
      <c r="Q2931" s="9">
        <f t="shared" si="227"/>
        <v>0</v>
      </c>
    </row>
    <row r="2932" spans="1:17" x14ac:dyDescent="0.25">
      <c r="A2932" s="6" t="s">
        <v>12393</v>
      </c>
      <c r="B2932" s="6" t="s">
        <v>2920</v>
      </c>
      <c r="C2932" s="6" t="s">
        <v>12392</v>
      </c>
      <c r="D2932" s="6" t="s">
        <v>22159</v>
      </c>
      <c r="E2932" s="7" t="s">
        <v>12187</v>
      </c>
      <c r="F2932" s="7" t="s">
        <v>9567</v>
      </c>
      <c r="G2932" s="7" t="s">
        <v>12394</v>
      </c>
      <c r="H2932" s="7">
        <v>45</v>
      </c>
      <c r="I2932" s="8">
        <v>75135</v>
      </c>
      <c r="J2932" s="9">
        <f t="shared" si="228"/>
        <v>71183</v>
      </c>
      <c r="K2932" s="9">
        <v>64527</v>
      </c>
      <c r="L2932" s="9">
        <f t="shared" si="229"/>
        <v>6656</v>
      </c>
      <c r="M2932" s="9">
        <v>0</v>
      </c>
      <c r="N2932" s="9">
        <v>0</v>
      </c>
      <c r="O2932" s="9">
        <f t="shared" si="225"/>
        <v>71183</v>
      </c>
      <c r="P2932" s="9">
        <f t="shared" si="226"/>
        <v>14236.6</v>
      </c>
      <c r="Q2932" s="9">
        <f t="shared" si="227"/>
        <v>0</v>
      </c>
    </row>
    <row r="2933" spans="1:17" x14ac:dyDescent="0.25">
      <c r="A2933" s="6" t="s">
        <v>12396</v>
      </c>
      <c r="B2933" s="6" t="s">
        <v>2921</v>
      </c>
      <c r="C2933" s="6" t="s">
        <v>12395</v>
      </c>
      <c r="D2933" s="6" t="s">
        <v>22159</v>
      </c>
      <c r="E2933" s="7" t="s">
        <v>12187</v>
      </c>
      <c r="F2933" s="7" t="s">
        <v>9567</v>
      </c>
      <c r="G2933" s="7" t="s">
        <v>12397</v>
      </c>
      <c r="H2933" s="7">
        <v>30</v>
      </c>
      <c r="I2933" s="8">
        <v>33902</v>
      </c>
      <c r="J2933" s="9">
        <f t="shared" si="228"/>
        <v>32119</v>
      </c>
      <c r="K2933" s="9">
        <v>29115</v>
      </c>
      <c r="L2933" s="9">
        <f t="shared" si="229"/>
        <v>3004</v>
      </c>
      <c r="M2933" s="9">
        <v>0</v>
      </c>
      <c r="N2933" s="9">
        <v>0</v>
      </c>
      <c r="O2933" s="9">
        <f t="shared" si="225"/>
        <v>32119</v>
      </c>
      <c r="P2933" s="9">
        <f t="shared" si="226"/>
        <v>6423.8</v>
      </c>
      <c r="Q2933" s="9">
        <f t="shared" si="227"/>
        <v>0</v>
      </c>
    </row>
    <row r="2934" spans="1:17" x14ac:dyDescent="0.25">
      <c r="A2934" s="6" t="s">
        <v>12399</v>
      </c>
      <c r="B2934" s="6" t="s">
        <v>2922</v>
      </c>
      <c r="C2934" s="6" t="s">
        <v>12398</v>
      </c>
      <c r="D2934" s="6" t="s">
        <v>22159</v>
      </c>
      <c r="E2934" s="7" t="s">
        <v>12187</v>
      </c>
      <c r="F2934" s="7" t="s">
        <v>9567</v>
      </c>
      <c r="G2934" s="7" t="s">
        <v>12400</v>
      </c>
      <c r="H2934" s="7">
        <v>33</v>
      </c>
      <c r="I2934" s="8">
        <v>62970</v>
      </c>
      <c r="J2934" s="9">
        <f t="shared" si="228"/>
        <v>59658</v>
      </c>
      <c r="K2934" s="9">
        <v>54079</v>
      </c>
      <c r="L2934" s="9">
        <f t="shared" si="229"/>
        <v>5579</v>
      </c>
      <c r="M2934" s="9">
        <v>0</v>
      </c>
      <c r="N2934" s="9">
        <v>0</v>
      </c>
      <c r="O2934" s="9">
        <f t="shared" si="225"/>
        <v>59658</v>
      </c>
      <c r="P2934" s="9">
        <f t="shared" si="226"/>
        <v>11931.6</v>
      </c>
      <c r="Q2934" s="9">
        <f t="shared" si="227"/>
        <v>0</v>
      </c>
    </row>
    <row r="2935" spans="1:17" x14ac:dyDescent="0.25">
      <c r="A2935" s="6" t="s">
        <v>12402</v>
      </c>
      <c r="B2935" s="6" t="s">
        <v>2923</v>
      </c>
      <c r="C2935" s="6" t="s">
        <v>12401</v>
      </c>
      <c r="D2935" s="6" t="s">
        <v>22159</v>
      </c>
      <c r="E2935" s="7" t="s">
        <v>12187</v>
      </c>
      <c r="F2935" s="7" t="s">
        <v>9567</v>
      </c>
      <c r="G2935" s="7" t="s">
        <v>12403</v>
      </c>
      <c r="H2935" s="7">
        <v>61</v>
      </c>
      <c r="I2935" s="8">
        <v>118261</v>
      </c>
      <c r="J2935" s="9">
        <f t="shared" si="228"/>
        <v>112040</v>
      </c>
      <c r="K2935" s="9">
        <v>101564</v>
      </c>
      <c r="L2935" s="9">
        <f t="shared" si="229"/>
        <v>10476</v>
      </c>
      <c r="M2935" s="9">
        <v>0</v>
      </c>
      <c r="N2935" s="9">
        <v>0</v>
      </c>
      <c r="O2935" s="9">
        <f t="shared" si="225"/>
        <v>112040</v>
      </c>
      <c r="P2935" s="9">
        <f t="shared" si="226"/>
        <v>22408</v>
      </c>
      <c r="Q2935" s="9">
        <f t="shared" si="227"/>
        <v>0</v>
      </c>
    </row>
    <row r="2936" spans="1:17" x14ac:dyDescent="0.25">
      <c r="A2936" s="6" t="s">
        <v>12405</v>
      </c>
      <c r="B2936" s="6" t="s">
        <v>2924</v>
      </c>
      <c r="C2936" s="6" t="s">
        <v>12404</v>
      </c>
      <c r="D2936" s="6" t="s">
        <v>22159</v>
      </c>
      <c r="E2936" s="7" t="s">
        <v>12187</v>
      </c>
      <c r="F2936" s="7" t="s">
        <v>9567</v>
      </c>
      <c r="G2936" s="7" t="s">
        <v>12406</v>
      </c>
      <c r="H2936" s="7">
        <v>23</v>
      </c>
      <c r="I2936" s="8">
        <v>27652</v>
      </c>
      <c r="J2936" s="9">
        <f t="shared" si="228"/>
        <v>26198</v>
      </c>
      <c r="K2936" s="9">
        <v>23748</v>
      </c>
      <c r="L2936" s="9">
        <f t="shared" si="229"/>
        <v>2450</v>
      </c>
      <c r="M2936" s="9">
        <v>0</v>
      </c>
      <c r="N2936" s="9">
        <v>0</v>
      </c>
      <c r="O2936" s="9">
        <f t="shared" si="225"/>
        <v>26198</v>
      </c>
      <c r="P2936" s="9">
        <f t="shared" si="226"/>
        <v>5239.6000000000004</v>
      </c>
      <c r="Q2936" s="9">
        <f t="shared" si="227"/>
        <v>0</v>
      </c>
    </row>
    <row r="2937" spans="1:17" x14ac:dyDescent="0.25">
      <c r="A2937" s="6" t="s">
        <v>12408</v>
      </c>
      <c r="B2937" s="6" t="s">
        <v>2925</v>
      </c>
      <c r="C2937" s="6" t="s">
        <v>12407</v>
      </c>
      <c r="D2937" s="6" t="s">
        <v>22159</v>
      </c>
      <c r="E2937" s="7" t="s">
        <v>12187</v>
      </c>
      <c r="F2937" s="7" t="s">
        <v>9567</v>
      </c>
      <c r="G2937" s="7" t="s">
        <v>12409</v>
      </c>
      <c r="H2937" s="7">
        <v>79</v>
      </c>
      <c r="I2937" s="8">
        <v>162164</v>
      </c>
      <c r="J2937" s="9">
        <f t="shared" si="228"/>
        <v>153634</v>
      </c>
      <c r="K2937" s="9">
        <v>139267</v>
      </c>
      <c r="L2937" s="9">
        <f t="shared" si="229"/>
        <v>14367</v>
      </c>
      <c r="M2937" s="9">
        <v>0</v>
      </c>
      <c r="N2937" s="9">
        <v>0</v>
      </c>
      <c r="O2937" s="9">
        <f t="shared" si="225"/>
        <v>153634</v>
      </c>
      <c r="P2937" s="9">
        <f t="shared" si="226"/>
        <v>30726.800000000003</v>
      </c>
      <c r="Q2937" s="9">
        <f t="shared" si="227"/>
        <v>0</v>
      </c>
    </row>
    <row r="2938" spans="1:17" x14ac:dyDescent="0.25">
      <c r="A2938" s="6" t="s">
        <v>12411</v>
      </c>
      <c r="B2938" s="6" t="s">
        <v>2926</v>
      </c>
      <c r="C2938" s="6" t="s">
        <v>12410</v>
      </c>
      <c r="D2938" s="6" t="s">
        <v>22159</v>
      </c>
      <c r="E2938" s="7" t="s">
        <v>12187</v>
      </c>
      <c r="F2938" s="7" t="s">
        <v>9567</v>
      </c>
      <c r="G2938" s="7" t="s">
        <v>12412</v>
      </c>
      <c r="H2938" s="7">
        <v>76</v>
      </c>
      <c r="I2938" s="8">
        <v>87385</v>
      </c>
      <c r="J2938" s="9">
        <f t="shared" si="228"/>
        <v>82789</v>
      </c>
      <c r="K2938" s="9">
        <v>75047</v>
      </c>
      <c r="L2938" s="9">
        <f t="shared" si="229"/>
        <v>7742</v>
      </c>
      <c r="M2938" s="9">
        <v>0</v>
      </c>
      <c r="N2938" s="9">
        <v>0</v>
      </c>
      <c r="O2938" s="9">
        <f t="shared" si="225"/>
        <v>82789</v>
      </c>
      <c r="P2938" s="9">
        <f t="shared" si="226"/>
        <v>16557.8</v>
      </c>
      <c r="Q2938" s="9">
        <f t="shared" si="227"/>
        <v>0</v>
      </c>
    </row>
    <row r="2939" spans="1:17" x14ac:dyDescent="0.25">
      <c r="A2939" s="6" t="s">
        <v>12414</v>
      </c>
      <c r="B2939" s="6" t="s">
        <v>2927</v>
      </c>
      <c r="C2939" s="6" t="s">
        <v>12413</v>
      </c>
      <c r="D2939" s="6" t="s">
        <v>22159</v>
      </c>
      <c r="E2939" s="7" t="s">
        <v>12187</v>
      </c>
      <c r="F2939" s="7" t="s">
        <v>9567</v>
      </c>
      <c r="G2939" s="7" t="s">
        <v>12415</v>
      </c>
      <c r="H2939" s="7">
        <v>61</v>
      </c>
      <c r="I2939" s="8">
        <v>90616</v>
      </c>
      <c r="J2939" s="9">
        <f t="shared" si="228"/>
        <v>85850</v>
      </c>
      <c r="K2939" s="9">
        <v>77821</v>
      </c>
      <c r="L2939" s="9">
        <f t="shared" si="229"/>
        <v>8029</v>
      </c>
      <c r="M2939" s="9">
        <v>0</v>
      </c>
      <c r="N2939" s="9">
        <v>0</v>
      </c>
      <c r="O2939" s="9">
        <f t="shared" si="225"/>
        <v>85850</v>
      </c>
      <c r="P2939" s="9">
        <f t="shared" si="226"/>
        <v>17170</v>
      </c>
      <c r="Q2939" s="9">
        <f t="shared" si="227"/>
        <v>0</v>
      </c>
    </row>
    <row r="2940" spans="1:17" x14ac:dyDescent="0.25">
      <c r="A2940" s="6" t="s">
        <v>12417</v>
      </c>
      <c r="B2940" s="6" t="s">
        <v>2928</v>
      </c>
      <c r="C2940" s="6" t="s">
        <v>12416</v>
      </c>
      <c r="D2940" s="6" t="s">
        <v>22159</v>
      </c>
      <c r="E2940" s="7" t="s">
        <v>12187</v>
      </c>
      <c r="F2940" s="7" t="s">
        <v>9567</v>
      </c>
      <c r="G2940" s="7" t="s">
        <v>12418</v>
      </c>
      <c r="H2940" s="7">
        <v>74</v>
      </c>
      <c r="I2940" s="8">
        <v>158668</v>
      </c>
      <c r="J2940" s="9">
        <f t="shared" si="228"/>
        <v>150322</v>
      </c>
      <c r="K2940" s="9">
        <v>136265</v>
      </c>
      <c r="L2940" s="9">
        <f t="shared" si="229"/>
        <v>14057</v>
      </c>
      <c r="M2940" s="9">
        <v>0</v>
      </c>
      <c r="N2940" s="9">
        <v>0</v>
      </c>
      <c r="O2940" s="9">
        <f t="shared" si="225"/>
        <v>150322</v>
      </c>
      <c r="P2940" s="9">
        <f t="shared" si="226"/>
        <v>30064.400000000001</v>
      </c>
      <c r="Q2940" s="9">
        <f t="shared" si="227"/>
        <v>0</v>
      </c>
    </row>
    <row r="2941" spans="1:17" x14ac:dyDescent="0.25">
      <c r="A2941" s="6" t="s">
        <v>12420</v>
      </c>
      <c r="B2941" s="6" t="s">
        <v>2929</v>
      </c>
      <c r="C2941" s="6" t="s">
        <v>12419</v>
      </c>
      <c r="D2941" s="6" t="s">
        <v>22159</v>
      </c>
      <c r="E2941" s="7" t="s">
        <v>12187</v>
      </c>
      <c r="F2941" s="7" t="s">
        <v>9567</v>
      </c>
      <c r="G2941" s="7" t="s">
        <v>12421</v>
      </c>
      <c r="H2941" s="7">
        <v>176</v>
      </c>
      <c r="I2941" s="8">
        <v>429390</v>
      </c>
      <c r="J2941" s="9">
        <f t="shared" si="228"/>
        <v>406804</v>
      </c>
      <c r="K2941" s="9">
        <v>368763</v>
      </c>
      <c r="L2941" s="9">
        <f t="shared" si="229"/>
        <v>38041</v>
      </c>
      <c r="M2941" s="9">
        <v>0</v>
      </c>
      <c r="N2941" s="9">
        <v>0</v>
      </c>
      <c r="O2941" s="9">
        <f t="shared" si="225"/>
        <v>406804</v>
      </c>
      <c r="P2941" s="9">
        <f t="shared" si="226"/>
        <v>81360.800000000003</v>
      </c>
      <c r="Q2941" s="9">
        <f t="shared" si="227"/>
        <v>0</v>
      </c>
    </row>
    <row r="2942" spans="1:17" x14ac:dyDescent="0.25">
      <c r="A2942" s="6" t="s">
        <v>12423</v>
      </c>
      <c r="B2942" s="6" t="s">
        <v>2930</v>
      </c>
      <c r="C2942" s="6" t="s">
        <v>12422</v>
      </c>
      <c r="D2942" s="6" t="s">
        <v>22159</v>
      </c>
      <c r="E2942" s="7" t="s">
        <v>12187</v>
      </c>
      <c r="F2942" s="7" t="s">
        <v>9567</v>
      </c>
      <c r="G2942" s="7" t="s">
        <v>12424</v>
      </c>
      <c r="H2942" s="7">
        <v>76</v>
      </c>
      <c r="I2942" s="8">
        <v>121254</v>
      </c>
      <c r="J2942" s="9">
        <f t="shared" si="228"/>
        <v>114876</v>
      </c>
      <c r="K2942" s="9">
        <v>104134</v>
      </c>
      <c r="L2942" s="9">
        <f t="shared" si="229"/>
        <v>10742</v>
      </c>
      <c r="M2942" s="9">
        <v>0</v>
      </c>
      <c r="N2942" s="9">
        <v>0</v>
      </c>
      <c r="O2942" s="9">
        <f t="shared" si="225"/>
        <v>114876</v>
      </c>
      <c r="P2942" s="9">
        <f t="shared" si="226"/>
        <v>22975.200000000001</v>
      </c>
      <c r="Q2942" s="9">
        <f t="shared" si="227"/>
        <v>0</v>
      </c>
    </row>
    <row r="2943" spans="1:17" x14ac:dyDescent="0.25">
      <c r="A2943" s="6" t="s">
        <v>12426</v>
      </c>
      <c r="B2943" s="6" t="s">
        <v>2931</v>
      </c>
      <c r="C2943" s="6" t="s">
        <v>12425</v>
      </c>
      <c r="D2943" s="6" t="s">
        <v>22159</v>
      </c>
      <c r="E2943" s="7" t="s">
        <v>12187</v>
      </c>
      <c r="F2943" s="7" t="s">
        <v>9567</v>
      </c>
      <c r="G2943" s="7" t="s">
        <v>12427</v>
      </c>
      <c r="H2943" s="7">
        <v>88</v>
      </c>
      <c r="I2943" s="8">
        <v>133910</v>
      </c>
      <c r="J2943" s="9">
        <f t="shared" si="228"/>
        <v>126866</v>
      </c>
      <c r="K2943" s="9">
        <v>115003</v>
      </c>
      <c r="L2943" s="9">
        <f t="shared" si="229"/>
        <v>11863</v>
      </c>
      <c r="M2943" s="9">
        <v>0</v>
      </c>
      <c r="N2943" s="9">
        <v>0</v>
      </c>
      <c r="O2943" s="9">
        <f t="shared" si="225"/>
        <v>126866</v>
      </c>
      <c r="P2943" s="9">
        <f t="shared" si="226"/>
        <v>25373.200000000001</v>
      </c>
      <c r="Q2943" s="9">
        <f t="shared" si="227"/>
        <v>0</v>
      </c>
    </row>
    <row r="2944" spans="1:17" x14ac:dyDescent="0.25">
      <c r="A2944" s="6" t="s">
        <v>12429</v>
      </c>
      <c r="B2944" s="6" t="s">
        <v>2932</v>
      </c>
      <c r="C2944" s="6" t="s">
        <v>12428</v>
      </c>
      <c r="D2944" s="6" t="s">
        <v>22159</v>
      </c>
      <c r="E2944" s="7" t="s">
        <v>12187</v>
      </c>
      <c r="F2944" s="7" t="s">
        <v>9567</v>
      </c>
      <c r="G2944" s="7" t="s">
        <v>12430</v>
      </c>
      <c r="H2944" s="7">
        <v>59</v>
      </c>
      <c r="I2944" s="8">
        <v>74430</v>
      </c>
      <c r="J2944" s="9">
        <f t="shared" si="228"/>
        <v>70515</v>
      </c>
      <c r="K2944" s="9">
        <v>63921</v>
      </c>
      <c r="L2944" s="9">
        <f t="shared" si="229"/>
        <v>6594</v>
      </c>
      <c r="M2944" s="9">
        <v>0</v>
      </c>
      <c r="N2944" s="9">
        <v>0</v>
      </c>
      <c r="O2944" s="9">
        <f t="shared" si="225"/>
        <v>70515</v>
      </c>
      <c r="P2944" s="9">
        <f t="shared" si="226"/>
        <v>14103</v>
      </c>
      <c r="Q2944" s="9">
        <f t="shared" si="227"/>
        <v>0</v>
      </c>
    </row>
    <row r="2945" spans="1:17" x14ac:dyDescent="0.25">
      <c r="A2945" s="6" t="s">
        <v>12432</v>
      </c>
      <c r="B2945" s="6" t="s">
        <v>2933</v>
      </c>
      <c r="C2945" s="6" t="s">
        <v>12431</v>
      </c>
      <c r="D2945" s="6" t="s">
        <v>22159</v>
      </c>
      <c r="E2945" s="7" t="s">
        <v>12187</v>
      </c>
      <c r="F2945" s="7" t="s">
        <v>9567</v>
      </c>
      <c r="G2945" s="7" t="s">
        <v>12433</v>
      </c>
      <c r="H2945" s="7">
        <v>20</v>
      </c>
      <c r="I2945" s="8">
        <v>57196</v>
      </c>
      <c r="J2945" s="9">
        <f t="shared" si="228"/>
        <v>54187</v>
      </c>
      <c r="K2945" s="9">
        <v>49121</v>
      </c>
      <c r="L2945" s="9">
        <f t="shared" si="229"/>
        <v>5066</v>
      </c>
      <c r="M2945" s="9">
        <v>0</v>
      </c>
      <c r="N2945" s="9">
        <v>0</v>
      </c>
      <c r="O2945" s="9">
        <f t="shared" si="225"/>
        <v>54187</v>
      </c>
      <c r="P2945" s="9">
        <f t="shared" si="226"/>
        <v>10837.400000000001</v>
      </c>
      <c r="Q2945" s="9">
        <f t="shared" si="227"/>
        <v>0</v>
      </c>
    </row>
    <row r="2946" spans="1:17" x14ac:dyDescent="0.25">
      <c r="A2946" s="6" t="s">
        <v>12435</v>
      </c>
      <c r="B2946" s="6" t="s">
        <v>2934</v>
      </c>
      <c r="C2946" s="6" t="s">
        <v>12434</v>
      </c>
      <c r="D2946" s="6" t="s">
        <v>22159</v>
      </c>
      <c r="E2946" s="7" t="s">
        <v>12187</v>
      </c>
      <c r="F2946" s="7" t="s">
        <v>9567</v>
      </c>
      <c r="G2946" s="7" t="s">
        <v>12436</v>
      </c>
      <c r="H2946" s="7">
        <v>205</v>
      </c>
      <c r="I2946" s="8">
        <v>310410</v>
      </c>
      <c r="J2946" s="9">
        <f t="shared" si="228"/>
        <v>294082</v>
      </c>
      <c r="K2946" s="9">
        <v>266582</v>
      </c>
      <c r="L2946" s="9">
        <f t="shared" si="229"/>
        <v>27500</v>
      </c>
      <c r="M2946" s="9">
        <v>0</v>
      </c>
      <c r="N2946" s="9">
        <v>0</v>
      </c>
      <c r="O2946" s="9">
        <f t="shared" ref="O2946:O3009" si="230">SUM(K2946:L2946)+N2946</f>
        <v>294082</v>
      </c>
      <c r="P2946" s="9">
        <f t="shared" ref="P2946:P3009" si="231">IF(H2946&gt;250,(0),(O2946*0.2))</f>
        <v>58816.4</v>
      </c>
      <c r="Q2946" s="9">
        <f t="shared" ref="Q2946:Q3009" si="232">IF(H2946&lt;250,(0),(O2946*0.2))</f>
        <v>0</v>
      </c>
    </row>
    <row r="2947" spans="1:17" x14ac:dyDescent="0.25">
      <c r="A2947" s="6" t="s">
        <v>12435</v>
      </c>
      <c r="B2947" s="6" t="s">
        <v>2935</v>
      </c>
      <c r="C2947" s="6" t="s">
        <v>12437</v>
      </c>
      <c r="D2947" s="6" t="s">
        <v>22159</v>
      </c>
      <c r="E2947" s="7" t="s">
        <v>12187</v>
      </c>
      <c r="F2947" s="7" t="s">
        <v>9567</v>
      </c>
      <c r="G2947" s="7" t="s">
        <v>12436</v>
      </c>
      <c r="H2947" s="7">
        <v>56</v>
      </c>
      <c r="I2947" s="8">
        <v>63989</v>
      </c>
      <c r="J2947" s="9">
        <f t="shared" ref="J2947:J3010" si="233">ROUND(IFERROR(I2947*94.74%,0),0)</f>
        <v>60623</v>
      </c>
      <c r="K2947" s="9">
        <v>54954</v>
      </c>
      <c r="L2947" s="9">
        <f t="shared" ref="L2947:L3010" si="234">J2947-K2947</f>
        <v>5669</v>
      </c>
      <c r="M2947" s="9">
        <v>0</v>
      </c>
      <c r="N2947" s="9">
        <v>0</v>
      </c>
      <c r="O2947" s="9">
        <f t="shared" si="230"/>
        <v>60623</v>
      </c>
      <c r="P2947" s="9">
        <f t="shared" si="231"/>
        <v>12124.6</v>
      </c>
      <c r="Q2947" s="9">
        <f t="shared" si="232"/>
        <v>0</v>
      </c>
    </row>
    <row r="2948" spans="1:17" x14ac:dyDescent="0.25">
      <c r="A2948" s="6" t="s">
        <v>12435</v>
      </c>
      <c r="B2948" s="6" t="s">
        <v>2936</v>
      </c>
      <c r="C2948" s="6" t="s">
        <v>12438</v>
      </c>
      <c r="D2948" s="6" t="s">
        <v>22159</v>
      </c>
      <c r="E2948" s="7" t="s">
        <v>12187</v>
      </c>
      <c r="F2948" s="7" t="s">
        <v>9567</v>
      </c>
      <c r="G2948" s="7" t="s">
        <v>12436</v>
      </c>
      <c r="H2948" s="7">
        <v>100</v>
      </c>
      <c r="I2948" s="8">
        <v>86652</v>
      </c>
      <c r="J2948" s="9">
        <f t="shared" si="233"/>
        <v>82094</v>
      </c>
      <c r="K2948" s="9">
        <v>74418</v>
      </c>
      <c r="L2948" s="9">
        <f t="shared" si="234"/>
        <v>7676</v>
      </c>
      <c r="M2948" s="9">
        <v>0</v>
      </c>
      <c r="N2948" s="9">
        <v>0</v>
      </c>
      <c r="O2948" s="9">
        <f t="shared" si="230"/>
        <v>82094</v>
      </c>
      <c r="P2948" s="9">
        <f t="shared" si="231"/>
        <v>16418.8</v>
      </c>
      <c r="Q2948" s="9">
        <f t="shared" si="232"/>
        <v>0</v>
      </c>
    </row>
    <row r="2949" spans="1:17" x14ac:dyDescent="0.25">
      <c r="A2949" s="6" t="s">
        <v>12440</v>
      </c>
      <c r="B2949" s="6" t="s">
        <v>2937</v>
      </c>
      <c r="C2949" s="6" t="s">
        <v>12439</v>
      </c>
      <c r="D2949" s="6" t="s">
        <v>22159</v>
      </c>
      <c r="E2949" s="7" t="s">
        <v>12187</v>
      </c>
      <c r="F2949" s="7" t="s">
        <v>9567</v>
      </c>
      <c r="G2949" s="7" t="s">
        <v>12441</v>
      </c>
      <c r="H2949" s="7">
        <v>20</v>
      </c>
      <c r="I2949" s="8">
        <v>39296</v>
      </c>
      <c r="J2949" s="9">
        <f t="shared" si="233"/>
        <v>37229</v>
      </c>
      <c r="K2949" s="9">
        <v>33748</v>
      </c>
      <c r="L2949" s="9">
        <f t="shared" si="234"/>
        <v>3481</v>
      </c>
      <c r="M2949" s="9">
        <v>0</v>
      </c>
      <c r="N2949" s="9">
        <v>0</v>
      </c>
      <c r="O2949" s="9">
        <f t="shared" si="230"/>
        <v>37229</v>
      </c>
      <c r="P2949" s="9">
        <f t="shared" si="231"/>
        <v>7445.8</v>
      </c>
      <c r="Q2949" s="9">
        <f t="shared" si="232"/>
        <v>0</v>
      </c>
    </row>
    <row r="2950" spans="1:17" x14ac:dyDescent="0.25">
      <c r="A2950" s="6" t="s">
        <v>12443</v>
      </c>
      <c r="B2950" s="6" t="s">
        <v>2938</v>
      </c>
      <c r="C2950" s="6" t="s">
        <v>12442</v>
      </c>
      <c r="D2950" s="6" t="s">
        <v>22159</v>
      </c>
      <c r="E2950" s="7" t="s">
        <v>12187</v>
      </c>
      <c r="F2950" s="7" t="s">
        <v>9567</v>
      </c>
      <c r="G2950" s="7" t="s">
        <v>12444</v>
      </c>
      <c r="H2950" s="7">
        <v>60</v>
      </c>
      <c r="I2950" s="8">
        <v>55845</v>
      </c>
      <c r="J2950" s="9">
        <f t="shared" si="233"/>
        <v>52908</v>
      </c>
      <c r="K2950" s="9">
        <v>47960</v>
      </c>
      <c r="L2950" s="9">
        <f t="shared" si="234"/>
        <v>4948</v>
      </c>
      <c r="M2950" s="9">
        <v>0</v>
      </c>
      <c r="N2950" s="9">
        <v>0</v>
      </c>
      <c r="O2950" s="9">
        <f t="shared" si="230"/>
        <v>52908</v>
      </c>
      <c r="P2950" s="9">
        <f t="shared" si="231"/>
        <v>10581.6</v>
      </c>
      <c r="Q2950" s="9">
        <f t="shared" si="232"/>
        <v>0</v>
      </c>
    </row>
    <row r="2951" spans="1:17" x14ac:dyDescent="0.25">
      <c r="A2951" s="6" t="s">
        <v>12446</v>
      </c>
      <c r="B2951" s="6" t="s">
        <v>2939</v>
      </c>
      <c r="C2951" s="6" t="s">
        <v>12445</v>
      </c>
      <c r="D2951" s="6" t="s">
        <v>22159</v>
      </c>
      <c r="E2951" s="7" t="s">
        <v>12187</v>
      </c>
      <c r="F2951" s="7" t="s">
        <v>9567</v>
      </c>
      <c r="G2951" s="7" t="s">
        <v>12447</v>
      </c>
      <c r="H2951" s="7">
        <v>40</v>
      </c>
      <c r="I2951" s="8">
        <v>60361</v>
      </c>
      <c r="J2951" s="9">
        <f t="shared" si="233"/>
        <v>57186</v>
      </c>
      <c r="K2951" s="9">
        <v>51838</v>
      </c>
      <c r="L2951" s="9">
        <f t="shared" si="234"/>
        <v>5348</v>
      </c>
      <c r="M2951" s="9">
        <v>0</v>
      </c>
      <c r="N2951" s="9">
        <v>0</v>
      </c>
      <c r="O2951" s="9">
        <f t="shared" si="230"/>
        <v>57186</v>
      </c>
      <c r="P2951" s="9">
        <f t="shared" si="231"/>
        <v>11437.2</v>
      </c>
      <c r="Q2951" s="9">
        <f t="shared" si="232"/>
        <v>0</v>
      </c>
    </row>
    <row r="2952" spans="1:17" x14ac:dyDescent="0.25">
      <c r="A2952" s="6" t="s">
        <v>12449</v>
      </c>
      <c r="B2952" s="6" t="s">
        <v>2940</v>
      </c>
      <c r="C2952" s="6" t="s">
        <v>12448</v>
      </c>
      <c r="D2952" s="6" t="s">
        <v>22159</v>
      </c>
      <c r="E2952" s="7" t="s">
        <v>12187</v>
      </c>
      <c r="F2952" s="7" t="s">
        <v>9567</v>
      </c>
      <c r="G2952" s="7" t="s">
        <v>12450</v>
      </c>
      <c r="H2952" s="7">
        <v>74</v>
      </c>
      <c r="I2952" s="8">
        <v>183410</v>
      </c>
      <c r="J2952" s="9">
        <f t="shared" si="233"/>
        <v>173763</v>
      </c>
      <c r="K2952" s="9">
        <v>157514</v>
      </c>
      <c r="L2952" s="9">
        <f t="shared" si="234"/>
        <v>16249</v>
      </c>
      <c r="M2952" s="9">
        <v>0</v>
      </c>
      <c r="N2952" s="9">
        <v>0</v>
      </c>
      <c r="O2952" s="9">
        <f t="shared" si="230"/>
        <v>173763</v>
      </c>
      <c r="P2952" s="9">
        <f t="shared" si="231"/>
        <v>34752.6</v>
      </c>
      <c r="Q2952" s="9">
        <f t="shared" si="232"/>
        <v>0</v>
      </c>
    </row>
    <row r="2953" spans="1:17" x14ac:dyDescent="0.25">
      <c r="A2953" s="6" t="s">
        <v>12452</v>
      </c>
      <c r="B2953" s="6" t="s">
        <v>2941</v>
      </c>
      <c r="C2953" s="6" t="s">
        <v>12451</v>
      </c>
      <c r="D2953" s="6" t="s">
        <v>22159</v>
      </c>
      <c r="E2953" s="7" t="s">
        <v>12187</v>
      </c>
      <c r="F2953" s="7" t="s">
        <v>9567</v>
      </c>
      <c r="G2953" s="7" t="s">
        <v>12453</v>
      </c>
      <c r="H2953" s="7">
        <v>119</v>
      </c>
      <c r="I2953" s="8">
        <v>76159</v>
      </c>
      <c r="J2953" s="9">
        <f t="shared" si="233"/>
        <v>72153</v>
      </c>
      <c r="K2953" s="9">
        <v>65406</v>
      </c>
      <c r="L2953" s="9">
        <f t="shared" si="234"/>
        <v>6747</v>
      </c>
      <c r="M2953" s="9">
        <v>0</v>
      </c>
      <c r="N2953" s="9">
        <v>0</v>
      </c>
      <c r="O2953" s="9">
        <f t="shared" si="230"/>
        <v>72153</v>
      </c>
      <c r="P2953" s="9">
        <f t="shared" si="231"/>
        <v>14430.6</v>
      </c>
      <c r="Q2953" s="9">
        <f t="shared" si="232"/>
        <v>0</v>
      </c>
    </row>
    <row r="2954" spans="1:17" x14ac:dyDescent="0.25">
      <c r="A2954" s="6" t="s">
        <v>12455</v>
      </c>
      <c r="B2954" s="6" t="s">
        <v>2942</v>
      </c>
      <c r="C2954" s="6" t="s">
        <v>12454</v>
      </c>
      <c r="D2954" s="6" t="s">
        <v>22159</v>
      </c>
      <c r="E2954" s="7" t="s">
        <v>12187</v>
      </c>
      <c r="F2954" s="7" t="s">
        <v>9567</v>
      </c>
      <c r="G2954" s="7" t="s">
        <v>12456</v>
      </c>
      <c r="H2954" s="7">
        <v>40</v>
      </c>
      <c r="I2954" s="8">
        <v>54602</v>
      </c>
      <c r="J2954" s="9">
        <f t="shared" si="233"/>
        <v>51730</v>
      </c>
      <c r="K2954" s="9">
        <v>46893</v>
      </c>
      <c r="L2954" s="9">
        <f t="shared" si="234"/>
        <v>4837</v>
      </c>
      <c r="M2954" s="9">
        <v>0</v>
      </c>
      <c r="N2954" s="9">
        <v>0</v>
      </c>
      <c r="O2954" s="9">
        <f t="shared" si="230"/>
        <v>51730</v>
      </c>
      <c r="P2954" s="9">
        <f t="shared" si="231"/>
        <v>10346</v>
      </c>
      <c r="Q2954" s="9">
        <f t="shared" si="232"/>
        <v>0</v>
      </c>
    </row>
    <row r="2955" spans="1:17" x14ac:dyDescent="0.25">
      <c r="A2955" s="6" t="s">
        <v>12458</v>
      </c>
      <c r="B2955" s="6" t="s">
        <v>2943</v>
      </c>
      <c r="C2955" s="6" t="s">
        <v>12457</v>
      </c>
      <c r="D2955" s="6" t="s">
        <v>22159</v>
      </c>
      <c r="E2955" s="7" t="s">
        <v>12187</v>
      </c>
      <c r="F2955" s="7" t="s">
        <v>9567</v>
      </c>
      <c r="G2955" s="7" t="s">
        <v>12459</v>
      </c>
      <c r="H2955" s="7">
        <v>40</v>
      </c>
      <c r="I2955" s="8">
        <v>82996</v>
      </c>
      <c r="J2955" s="9">
        <f t="shared" si="233"/>
        <v>78630</v>
      </c>
      <c r="K2955" s="9">
        <v>71277</v>
      </c>
      <c r="L2955" s="9">
        <f t="shared" si="234"/>
        <v>7353</v>
      </c>
      <c r="M2955" s="9">
        <v>0</v>
      </c>
      <c r="N2955" s="9">
        <v>0</v>
      </c>
      <c r="O2955" s="9">
        <f t="shared" si="230"/>
        <v>78630</v>
      </c>
      <c r="P2955" s="9">
        <f t="shared" si="231"/>
        <v>15726</v>
      </c>
      <c r="Q2955" s="9">
        <f t="shared" si="232"/>
        <v>0</v>
      </c>
    </row>
    <row r="2956" spans="1:17" x14ac:dyDescent="0.25">
      <c r="A2956" s="6" t="s">
        <v>12461</v>
      </c>
      <c r="B2956" s="6" t="s">
        <v>2944</v>
      </c>
      <c r="C2956" s="6" t="s">
        <v>12460</v>
      </c>
      <c r="D2956" s="6" t="s">
        <v>22159</v>
      </c>
      <c r="E2956" s="7" t="s">
        <v>12187</v>
      </c>
      <c r="F2956" s="7" t="s">
        <v>9567</v>
      </c>
      <c r="G2956" s="7" t="s">
        <v>12462</v>
      </c>
      <c r="H2956" s="7">
        <v>24</v>
      </c>
      <c r="I2956" s="8">
        <v>42345</v>
      </c>
      <c r="J2956" s="9">
        <f t="shared" si="233"/>
        <v>40118</v>
      </c>
      <c r="K2956" s="9">
        <v>36366</v>
      </c>
      <c r="L2956" s="9">
        <f t="shared" si="234"/>
        <v>3752</v>
      </c>
      <c r="M2956" s="9">
        <v>0</v>
      </c>
      <c r="N2956" s="9">
        <v>0</v>
      </c>
      <c r="O2956" s="9">
        <f t="shared" si="230"/>
        <v>40118</v>
      </c>
      <c r="P2956" s="9">
        <f t="shared" si="231"/>
        <v>8023.6</v>
      </c>
      <c r="Q2956" s="9">
        <f t="shared" si="232"/>
        <v>0</v>
      </c>
    </row>
    <row r="2957" spans="1:17" x14ac:dyDescent="0.25">
      <c r="A2957" s="6" t="s">
        <v>12464</v>
      </c>
      <c r="B2957" s="6" t="s">
        <v>2945</v>
      </c>
      <c r="C2957" s="6" t="s">
        <v>12463</v>
      </c>
      <c r="D2957" s="6" t="s">
        <v>22159</v>
      </c>
      <c r="E2957" s="7" t="s">
        <v>12187</v>
      </c>
      <c r="F2957" s="7" t="s">
        <v>9567</v>
      </c>
      <c r="G2957" s="7" t="s">
        <v>12465</v>
      </c>
      <c r="H2957" s="7">
        <v>60</v>
      </c>
      <c r="I2957" s="8">
        <v>71463</v>
      </c>
      <c r="J2957" s="9">
        <f t="shared" si="233"/>
        <v>67704</v>
      </c>
      <c r="K2957" s="9">
        <v>61373</v>
      </c>
      <c r="L2957" s="9">
        <f t="shared" si="234"/>
        <v>6331</v>
      </c>
      <c r="M2957" s="9">
        <v>0</v>
      </c>
      <c r="N2957" s="9">
        <v>0</v>
      </c>
      <c r="O2957" s="9">
        <f t="shared" si="230"/>
        <v>67704</v>
      </c>
      <c r="P2957" s="9">
        <f t="shared" si="231"/>
        <v>13540.800000000001</v>
      </c>
      <c r="Q2957" s="9">
        <f t="shared" si="232"/>
        <v>0</v>
      </c>
    </row>
    <row r="2958" spans="1:17" x14ac:dyDescent="0.25">
      <c r="A2958" s="6" t="s">
        <v>12467</v>
      </c>
      <c r="B2958" s="6" t="s">
        <v>2946</v>
      </c>
      <c r="C2958" s="6" t="s">
        <v>12466</v>
      </c>
      <c r="D2958" s="6" t="s">
        <v>22159</v>
      </c>
      <c r="E2958" s="7" t="s">
        <v>12187</v>
      </c>
      <c r="F2958" s="7" t="s">
        <v>9567</v>
      </c>
      <c r="G2958" s="7" t="s">
        <v>12468</v>
      </c>
      <c r="H2958" s="7">
        <v>30</v>
      </c>
      <c r="I2958" s="8">
        <v>40415</v>
      </c>
      <c r="J2958" s="9">
        <f t="shared" si="233"/>
        <v>38289</v>
      </c>
      <c r="K2958" s="9">
        <v>34709</v>
      </c>
      <c r="L2958" s="9">
        <f t="shared" si="234"/>
        <v>3580</v>
      </c>
      <c r="M2958" s="9">
        <v>0</v>
      </c>
      <c r="N2958" s="9">
        <v>0</v>
      </c>
      <c r="O2958" s="9">
        <f t="shared" si="230"/>
        <v>38289</v>
      </c>
      <c r="P2958" s="9">
        <f t="shared" si="231"/>
        <v>7657.8</v>
      </c>
      <c r="Q2958" s="9">
        <f t="shared" si="232"/>
        <v>0</v>
      </c>
    </row>
    <row r="2959" spans="1:17" x14ac:dyDescent="0.25">
      <c r="A2959" s="6" t="s">
        <v>12470</v>
      </c>
      <c r="B2959" s="6" t="s">
        <v>2947</v>
      </c>
      <c r="C2959" s="6" t="s">
        <v>12469</v>
      </c>
      <c r="D2959" s="6" t="s">
        <v>22159</v>
      </c>
      <c r="E2959" s="7" t="s">
        <v>12187</v>
      </c>
      <c r="F2959" s="7" t="s">
        <v>9567</v>
      </c>
      <c r="G2959" s="7" t="s">
        <v>12471</v>
      </c>
      <c r="H2959" s="7">
        <v>39</v>
      </c>
      <c r="I2959" s="8">
        <v>50483</v>
      </c>
      <c r="J2959" s="9">
        <f t="shared" si="233"/>
        <v>47828</v>
      </c>
      <c r="K2959" s="9">
        <v>43356</v>
      </c>
      <c r="L2959" s="9">
        <f t="shared" si="234"/>
        <v>4472</v>
      </c>
      <c r="M2959" s="9">
        <v>0</v>
      </c>
      <c r="N2959" s="9">
        <v>0</v>
      </c>
      <c r="O2959" s="9">
        <f t="shared" si="230"/>
        <v>47828</v>
      </c>
      <c r="P2959" s="9">
        <f t="shared" si="231"/>
        <v>9565.6</v>
      </c>
      <c r="Q2959" s="9">
        <f t="shared" si="232"/>
        <v>0</v>
      </c>
    </row>
    <row r="2960" spans="1:17" x14ac:dyDescent="0.25">
      <c r="A2960" s="6" t="s">
        <v>12473</v>
      </c>
      <c r="B2960" s="6" t="s">
        <v>2948</v>
      </c>
      <c r="C2960" s="6" t="s">
        <v>12472</v>
      </c>
      <c r="D2960" s="6" t="s">
        <v>22159</v>
      </c>
      <c r="E2960" s="7" t="s">
        <v>12187</v>
      </c>
      <c r="F2960" s="7" t="s">
        <v>9567</v>
      </c>
      <c r="G2960" s="7" t="s">
        <v>12474</v>
      </c>
      <c r="H2960" s="7">
        <v>50</v>
      </c>
      <c r="I2960" s="8">
        <v>82569</v>
      </c>
      <c r="J2960" s="9">
        <f t="shared" si="233"/>
        <v>78226</v>
      </c>
      <c r="K2960" s="9">
        <v>70911</v>
      </c>
      <c r="L2960" s="9">
        <f t="shared" si="234"/>
        <v>7315</v>
      </c>
      <c r="M2960" s="9">
        <v>0</v>
      </c>
      <c r="N2960" s="9">
        <v>0</v>
      </c>
      <c r="O2960" s="9">
        <f t="shared" si="230"/>
        <v>78226</v>
      </c>
      <c r="P2960" s="9">
        <f t="shared" si="231"/>
        <v>15645.2</v>
      </c>
      <c r="Q2960" s="9">
        <f t="shared" si="232"/>
        <v>0</v>
      </c>
    </row>
    <row r="2961" spans="1:17" x14ac:dyDescent="0.25">
      <c r="A2961" s="6" t="s">
        <v>12476</v>
      </c>
      <c r="B2961" s="6" t="s">
        <v>2949</v>
      </c>
      <c r="C2961" s="6" t="s">
        <v>12475</v>
      </c>
      <c r="D2961" s="6" t="s">
        <v>22159</v>
      </c>
      <c r="E2961" s="7" t="s">
        <v>12187</v>
      </c>
      <c r="F2961" s="7" t="s">
        <v>9567</v>
      </c>
      <c r="G2961" s="7" t="s">
        <v>12477</v>
      </c>
      <c r="H2961" s="7">
        <v>43</v>
      </c>
      <c r="I2961" s="8">
        <v>58946</v>
      </c>
      <c r="J2961" s="9">
        <f t="shared" si="233"/>
        <v>55845</v>
      </c>
      <c r="K2961" s="9">
        <v>50623</v>
      </c>
      <c r="L2961" s="9">
        <f t="shared" si="234"/>
        <v>5222</v>
      </c>
      <c r="M2961" s="9">
        <v>0</v>
      </c>
      <c r="N2961" s="9">
        <v>0</v>
      </c>
      <c r="O2961" s="9">
        <f t="shared" si="230"/>
        <v>55845</v>
      </c>
      <c r="P2961" s="9">
        <f t="shared" si="231"/>
        <v>11169</v>
      </c>
      <c r="Q2961" s="9">
        <f t="shared" si="232"/>
        <v>0</v>
      </c>
    </row>
    <row r="2962" spans="1:17" x14ac:dyDescent="0.25">
      <c r="A2962" s="6" t="s">
        <v>12479</v>
      </c>
      <c r="B2962" s="6" t="s">
        <v>2950</v>
      </c>
      <c r="C2962" s="6" t="s">
        <v>12478</v>
      </c>
      <c r="D2962" s="6" t="s">
        <v>22159</v>
      </c>
      <c r="E2962" s="7" t="s">
        <v>12187</v>
      </c>
      <c r="F2962" s="7" t="s">
        <v>9567</v>
      </c>
      <c r="G2962" s="7" t="s">
        <v>12480</v>
      </c>
      <c r="H2962" s="7">
        <v>30</v>
      </c>
      <c r="I2962" s="8">
        <v>56618</v>
      </c>
      <c r="J2962" s="9">
        <f t="shared" si="233"/>
        <v>53640</v>
      </c>
      <c r="K2962" s="9">
        <v>48624</v>
      </c>
      <c r="L2962" s="9">
        <f t="shared" si="234"/>
        <v>5016</v>
      </c>
      <c r="M2962" s="9">
        <v>0</v>
      </c>
      <c r="N2962" s="9">
        <v>0</v>
      </c>
      <c r="O2962" s="9">
        <f t="shared" si="230"/>
        <v>53640</v>
      </c>
      <c r="P2962" s="9">
        <f t="shared" si="231"/>
        <v>10728</v>
      </c>
      <c r="Q2962" s="9">
        <f t="shared" si="232"/>
        <v>0</v>
      </c>
    </row>
    <row r="2963" spans="1:17" x14ac:dyDescent="0.25">
      <c r="A2963" s="6" t="s">
        <v>12482</v>
      </c>
      <c r="B2963" s="6" t="s">
        <v>2951</v>
      </c>
      <c r="C2963" s="6" t="s">
        <v>12481</v>
      </c>
      <c r="D2963" s="6" t="s">
        <v>22159</v>
      </c>
      <c r="E2963" s="7" t="s">
        <v>12187</v>
      </c>
      <c r="F2963" s="7" t="s">
        <v>9567</v>
      </c>
      <c r="G2963" s="7" t="s">
        <v>12483</v>
      </c>
      <c r="H2963" s="7">
        <v>101</v>
      </c>
      <c r="I2963" s="8">
        <v>112506</v>
      </c>
      <c r="J2963" s="9">
        <f t="shared" si="233"/>
        <v>106588</v>
      </c>
      <c r="K2963" s="9">
        <v>96621</v>
      </c>
      <c r="L2963" s="9">
        <f t="shared" si="234"/>
        <v>9967</v>
      </c>
      <c r="M2963" s="9">
        <v>0</v>
      </c>
      <c r="N2963" s="9">
        <v>0</v>
      </c>
      <c r="O2963" s="9">
        <f t="shared" si="230"/>
        <v>106588</v>
      </c>
      <c r="P2963" s="9">
        <f t="shared" si="231"/>
        <v>21317.600000000002</v>
      </c>
      <c r="Q2963" s="9">
        <f t="shared" si="232"/>
        <v>0</v>
      </c>
    </row>
    <row r="2964" spans="1:17" x14ac:dyDescent="0.25">
      <c r="A2964" s="6" t="s">
        <v>12485</v>
      </c>
      <c r="B2964" s="6" t="s">
        <v>2952</v>
      </c>
      <c r="C2964" s="6" t="s">
        <v>12484</v>
      </c>
      <c r="D2964" s="6" t="s">
        <v>22159</v>
      </c>
      <c r="E2964" s="7" t="s">
        <v>12187</v>
      </c>
      <c r="F2964" s="7" t="s">
        <v>9567</v>
      </c>
      <c r="G2964" s="7" t="s">
        <v>12486</v>
      </c>
      <c r="H2964" s="7">
        <v>91</v>
      </c>
      <c r="I2964" s="8">
        <v>39214</v>
      </c>
      <c r="J2964" s="9">
        <f t="shared" si="233"/>
        <v>37151</v>
      </c>
      <c r="K2964" s="9">
        <v>33677</v>
      </c>
      <c r="L2964" s="9">
        <f t="shared" si="234"/>
        <v>3474</v>
      </c>
      <c r="M2964" s="9">
        <v>0</v>
      </c>
      <c r="N2964" s="9">
        <v>0</v>
      </c>
      <c r="O2964" s="9">
        <f t="shared" si="230"/>
        <v>37151</v>
      </c>
      <c r="P2964" s="9">
        <f t="shared" si="231"/>
        <v>7430.2000000000007</v>
      </c>
      <c r="Q2964" s="9">
        <f t="shared" si="232"/>
        <v>0</v>
      </c>
    </row>
    <row r="2965" spans="1:17" x14ac:dyDescent="0.25">
      <c r="A2965" s="6" t="s">
        <v>12488</v>
      </c>
      <c r="B2965" s="6" t="s">
        <v>2953</v>
      </c>
      <c r="C2965" s="6" t="s">
        <v>12487</v>
      </c>
      <c r="D2965" s="6" t="s">
        <v>22159</v>
      </c>
      <c r="E2965" s="7" t="s">
        <v>12187</v>
      </c>
      <c r="F2965" s="7" t="s">
        <v>9567</v>
      </c>
      <c r="G2965" s="7" t="s">
        <v>12489</v>
      </c>
      <c r="H2965" s="7">
        <v>20</v>
      </c>
      <c r="I2965" s="8">
        <v>33616</v>
      </c>
      <c r="J2965" s="9">
        <f t="shared" si="233"/>
        <v>31848</v>
      </c>
      <c r="K2965" s="9">
        <v>28870</v>
      </c>
      <c r="L2965" s="9">
        <f t="shared" si="234"/>
        <v>2978</v>
      </c>
      <c r="M2965" s="9">
        <v>0</v>
      </c>
      <c r="N2965" s="9">
        <v>0</v>
      </c>
      <c r="O2965" s="9">
        <f t="shared" si="230"/>
        <v>31848</v>
      </c>
      <c r="P2965" s="9">
        <f t="shared" si="231"/>
        <v>6369.6</v>
      </c>
      <c r="Q2965" s="9">
        <f t="shared" si="232"/>
        <v>0</v>
      </c>
    </row>
    <row r="2966" spans="1:17" x14ac:dyDescent="0.25">
      <c r="A2966" s="6" t="s">
        <v>12491</v>
      </c>
      <c r="B2966" s="6" t="s">
        <v>2954</v>
      </c>
      <c r="C2966" s="6" t="s">
        <v>12490</v>
      </c>
      <c r="D2966" s="6" t="s">
        <v>22159</v>
      </c>
      <c r="E2966" s="7" t="s">
        <v>12187</v>
      </c>
      <c r="F2966" s="7" t="s">
        <v>9567</v>
      </c>
      <c r="G2966" s="7" t="s">
        <v>12492</v>
      </c>
      <c r="H2966" s="7">
        <v>49</v>
      </c>
      <c r="I2966" s="8">
        <v>32631</v>
      </c>
      <c r="J2966" s="9">
        <f t="shared" si="233"/>
        <v>30915</v>
      </c>
      <c r="K2966" s="9">
        <v>28023</v>
      </c>
      <c r="L2966" s="9">
        <f t="shared" si="234"/>
        <v>2892</v>
      </c>
      <c r="M2966" s="9">
        <v>0</v>
      </c>
      <c r="N2966" s="9">
        <v>0</v>
      </c>
      <c r="O2966" s="9">
        <f t="shared" si="230"/>
        <v>30915</v>
      </c>
      <c r="P2966" s="9">
        <f t="shared" si="231"/>
        <v>6183</v>
      </c>
      <c r="Q2966" s="9">
        <f t="shared" si="232"/>
        <v>0</v>
      </c>
    </row>
    <row r="2967" spans="1:17" x14ac:dyDescent="0.25">
      <c r="A2967" s="6" t="s">
        <v>12494</v>
      </c>
      <c r="B2967" s="6" t="s">
        <v>2955</v>
      </c>
      <c r="C2967" s="6" t="s">
        <v>12493</v>
      </c>
      <c r="D2967" s="6" t="s">
        <v>22159</v>
      </c>
      <c r="E2967" s="7" t="s">
        <v>12187</v>
      </c>
      <c r="F2967" s="7" t="s">
        <v>9567</v>
      </c>
      <c r="G2967" s="7" t="s">
        <v>12495</v>
      </c>
      <c r="H2967" s="7">
        <v>50</v>
      </c>
      <c r="I2967" s="8">
        <v>70363</v>
      </c>
      <c r="J2967" s="9">
        <f t="shared" si="233"/>
        <v>66662</v>
      </c>
      <c r="K2967" s="9">
        <v>60429</v>
      </c>
      <c r="L2967" s="9">
        <f t="shared" si="234"/>
        <v>6233</v>
      </c>
      <c r="M2967" s="9">
        <v>0</v>
      </c>
      <c r="N2967" s="9">
        <v>0</v>
      </c>
      <c r="O2967" s="9">
        <f t="shared" si="230"/>
        <v>66662</v>
      </c>
      <c r="P2967" s="9">
        <f t="shared" si="231"/>
        <v>13332.400000000001</v>
      </c>
      <c r="Q2967" s="9">
        <f t="shared" si="232"/>
        <v>0</v>
      </c>
    </row>
    <row r="2968" spans="1:17" x14ac:dyDescent="0.25">
      <c r="A2968" s="6" t="s">
        <v>12497</v>
      </c>
      <c r="B2968" s="6" t="s">
        <v>2956</v>
      </c>
      <c r="C2968" s="6" t="s">
        <v>12496</v>
      </c>
      <c r="D2968" s="6" t="s">
        <v>22159</v>
      </c>
      <c r="E2968" s="7" t="s">
        <v>12187</v>
      </c>
      <c r="F2968" s="7" t="s">
        <v>9567</v>
      </c>
      <c r="G2968" s="7" t="s">
        <v>12498</v>
      </c>
      <c r="H2968" s="7">
        <v>157</v>
      </c>
      <c r="I2968" s="8">
        <v>372429</v>
      </c>
      <c r="J2968" s="9">
        <f t="shared" si="233"/>
        <v>352839</v>
      </c>
      <c r="K2968" s="9">
        <v>319845</v>
      </c>
      <c r="L2968" s="9">
        <f t="shared" si="234"/>
        <v>32994</v>
      </c>
      <c r="M2968" s="9">
        <v>0</v>
      </c>
      <c r="N2968" s="9">
        <v>0</v>
      </c>
      <c r="O2968" s="9">
        <f t="shared" si="230"/>
        <v>352839</v>
      </c>
      <c r="P2968" s="9">
        <f t="shared" si="231"/>
        <v>70567.8</v>
      </c>
      <c r="Q2968" s="9">
        <f t="shared" si="232"/>
        <v>0</v>
      </c>
    </row>
    <row r="2969" spans="1:17" x14ac:dyDescent="0.25">
      <c r="A2969" s="6" t="s">
        <v>12500</v>
      </c>
      <c r="B2969" s="6" t="s">
        <v>2957</v>
      </c>
      <c r="C2969" s="6" t="s">
        <v>12499</v>
      </c>
      <c r="D2969" s="6" t="s">
        <v>22159</v>
      </c>
      <c r="E2969" s="7" t="s">
        <v>12187</v>
      </c>
      <c r="F2969" s="7" t="s">
        <v>9567</v>
      </c>
      <c r="G2969" s="7" t="s">
        <v>12501</v>
      </c>
      <c r="H2969" s="7">
        <v>243</v>
      </c>
      <c r="I2969" s="8">
        <v>3277</v>
      </c>
      <c r="J2969" s="9">
        <f t="shared" si="233"/>
        <v>3105</v>
      </c>
      <c r="K2969" s="9">
        <v>2814</v>
      </c>
      <c r="L2969" s="9">
        <f t="shared" si="234"/>
        <v>291</v>
      </c>
      <c r="M2969" s="9">
        <v>0</v>
      </c>
      <c r="N2969" s="9">
        <v>0</v>
      </c>
      <c r="O2969" s="9">
        <f t="shared" si="230"/>
        <v>3105</v>
      </c>
      <c r="P2969" s="9">
        <f t="shared" si="231"/>
        <v>621</v>
      </c>
      <c r="Q2969" s="9">
        <f t="shared" si="232"/>
        <v>0</v>
      </c>
    </row>
    <row r="2970" spans="1:17" x14ac:dyDescent="0.25">
      <c r="A2970" s="6" t="s">
        <v>12500</v>
      </c>
      <c r="B2970" s="6" t="s">
        <v>2958</v>
      </c>
      <c r="C2970" s="6" t="s">
        <v>12502</v>
      </c>
      <c r="D2970" s="6" t="s">
        <v>22159</v>
      </c>
      <c r="E2970" s="7" t="s">
        <v>12187</v>
      </c>
      <c r="F2970" s="7" t="s">
        <v>9567</v>
      </c>
      <c r="G2970" s="7" t="s">
        <v>12501</v>
      </c>
      <c r="H2970" s="7">
        <v>80</v>
      </c>
      <c r="I2970" s="8">
        <v>118007</v>
      </c>
      <c r="J2970" s="9">
        <f t="shared" si="233"/>
        <v>111800</v>
      </c>
      <c r="K2970" s="9">
        <v>101346</v>
      </c>
      <c r="L2970" s="9">
        <f t="shared" si="234"/>
        <v>10454</v>
      </c>
      <c r="M2970" s="9">
        <v>0</v>
      </c>
      <c r="N2970" s="9">
        <v>0</v>
      </c>
      <c r="O2970" s="9">
        <f t="shared" si="230"/>
        <v>111800</v>
      </c>
      <c r="P2970" s="9">
        <f t="shared" si="231"/>
        <v>22360</v>
      </c>
      <c r="Q2970" s="9">
        <f t="shared" si="232"/>
        <v>0</v>
      </c>
    </row>
    <row r="2971" spans="1:17" x14ac:dyDescent="0.25">
      <c r="A2971" s="6" t="s">
        <v>12504</v>
      </c>
      <c r="B2971" s="6" t="s">
        <v>2959</v>
      </c>
      <c r="C2971" s="6" t="s">
        <v>12503</v>
      </c>
      <c r="D2971" s="6" t="s">
        <v>22159</v>
      </c>
      <c r="E2971" s="7" t="s">
        <v>12187</v>
      </c>
      <c r="F2971" s="7" t="s">
        <v>9567</v>
      </c>
      <c r="G2971" s="7" t="s">
        <v>12505</v>
      </c>
      <c r="H2971" s="7">
        <v>110</v>
      </c>
      <c r="I2971" s="8">
        <v>274148</v>
      </c>
      <c r="J2971" s="9">
        <f t="shared" si="233"/>
        <v>259728</v>
      </c>
      <c r="K2971" s="9">
        <v>235440</v>
      </c>
      <c r="L2971" s="9">
        <f t="shared" si="234"/>
        <v>24288</v>
      </c>
      <c r="M2971" s="9">
        <v>0</v>
      </c>
      <c r="N2971" s="9">
        <v>0</v>
      </c>
      <c r="O2971" s="9">
        <f t="shared" si="230"/>
        <v>259728</v>
      </c>
      <c r="P2971" s="9">
        <f t="shared" si="231"/>
        <v>51945.600000000006</v>
      </c>
      <c r="Q2971" s="9">
        <f t="shared" si="232"/>
        <v>0</v>
      </c>
    </row>
    <row r="2972" spans="1:17" x14ac:dyDescent="0.25">
      <c r="A2972" s="6" t="s">
        <v>12507</v>
      </c>
      <c r="B2972" s="6" t="s">
        <v>2960</v>
      </c>
      <c r="C2972" s="6" t="s">
        <v>12506</v>
      </c>
      <c r="D2972" s="6" t="s">
        <v>22159</v>
      </c>
      <c r="E2972" s="7" t="s">
        <v>12187</v>
      </c>
      <c r="F2972" s="7" t="s">
        <v>9567</v>
      </c>
      <c r="G2972" s="7" t="s">
        <v>12508</v>
      </c>
      <c r="H2972" s="7">
        <v>40</v>
      </c>
      <c r="I2972" s="8">
        <v>56831</v>
      </c>
      <c r="J2972" s="9">
        <f t="shared" si="233"/>
        <v>53842</v>
      </c>
      <c r="K2972" s="9">
        <v>48807</v>
      </c>
      <c r="L2972" s="9">
        <f t="shared" si="234"/>
        <v>5035</v>
      </c>
      <c r="M2972" s="9">
        <v>0</v>
      </c>
      <c r="N2972" s="9">
        <v>0</v>
      </c>
      <c r="O2972" s="9">
        <f t="shared" si="230"/>
        <v>53842</v>
      </c>
      <c r="P2972" s="9">
        <f t="shared" si="231"/>
        <v>10768.400000000001</v>
      </c>
      <c r="Q2972" s="9">
        <f t="shared" si="232"/>
        <v>0</v>
      </c>
    </row>
    <row r="2973" spans="1:17" x14ac:dyDescent="0.25">
      <c r="A2973" s="6" t="s">
        <v>12510</v>
      </c>
      <c r="B2973" s="6" t="s">
        <v>2961</v>
      </c>
      <c r="C2973" s="6" t="s">
        <v>12509</v>
      </c>
      <c r="D2973" s="6" t="s">
        <v>22159</v>
      </c>
      <c r="E2973" s="7" t="s">
        <v>12187</v>
      </c>
      <c r="F2973" s="7" t="s">
        <v>9567</v>
      </c>
      <c r="G2973" s="7" t="s">
        <v>12511</v>
      </c>
      <c r="H2973" s="7">
        <v>49</v>
      </c>
      <c r="I2973" s="8">
        <v>32962</v>
      </c>
      <c r="J2973" s="9">
        <f t="shared" si="233"/>
        <v>31228</v>
      </c>
      <c r="K2973" s="9">
        <v>28308</v>
      </c>
      <c r="L2973" s="9">
        <f t="shared" si="234"/>
        <v>2920</v>
      </c>
      <c r="M2973" s="9">
        <v>0</v>
      </c>
      <c r="N2973" s="9">
        <v>0</v>
      </c>
      <c r="O2973" s="9">
        <f t="shared" si="230"/>
        <v>31228</v>
      </c>
      <c r="P2973" s="9">
        <f t="shared" si="231"/>
        <v>6245.6</v>
      </c>
      <c r="Q2973" s="9">
        <f t="shared" si="232"/>
        <v>0</v>
      </c>
    </row>
    <row r="2974" spans="1:17" x14ac:dyDescent="0.25">
      <c r="A2974" s="6" t="s">
        <v>12513</v>
      </c>
      <c r="B2974" s="6" t="s">
        <v>2962</v>
      </c>
      <c r="C2974" s="6" t="s">
        <v>12512</v>
      </c>
      <c r="D2974" s="6" t="s">
        <v>22159</v>
      </c>
      <c r="E2974" s="7" t="s">
        <v>12187</v>
      </c>
      <c r="F2974" s="7" t="s">
        <v>9567</v>
      </c>
      <c r="G2974" s="7" t="s">
        <v>12514</v>
      </c>
      <c r="H2974" s="7">
        <v>103</v>
      </c>
      <c r="I2974" s="8">
        <v>195644</v>
      </c>
      <c r="J2974" s="9">
        <f t="shared" si="233"/>
        <v>185353</v>
      </c>
      <c r="K2974" s="9">
        <v>168020</v>
      </c>
      <c r="L2974" s="9">
        <f t="shared" si="234"/>
        <v>17333</v>
      </c>
      <c r="M2974" s="9">
        <v>0</v>
      </c>
      <c r="N2974" s="9">
        <v>0</v>
      </c>
      <c r="O2974" s="9">
        <f t="shared" si="230"/>
        <v>185353</v>
      </c>
      <c r="P2974" s="9">
        <f t="shared" si="231"/>
        <v>37070.6</v>
      </c>
      <c r="Q2974" s="9">
        <f t="shared" si="232"/>
        <v>0</v>
      </c>
    </row>
    <row r="2975" spans="1:17" x14ac:dyDescent="0.25">
      <c r="A2975" s="6" t="s">
        <v>12516</v>
      </c>
      <c r="B2975" s="6" t="s">
        <v>2963</v>
      </c>
      <c r="C2975" s="6" t="s">
        <v>12515</v>
      </c>
      <c r="D2975" s="6" t="s">
        <v>22159</v>
      </c>
      <c r="E2975" s="7" t="s">
        <v>12187</v>
      </c>
      <c r="F2975" s="7" t="s">
        <v>9567</v>
      </c>
      <c r="G2975" s="7" t="s">
        <v>12517</v>
      </c>
      <c r="H2975" s="7">
        <v>25</v>
      </c>
      <c r="I2975" s="8">
        <v>56134</v>
      </c>
      <c r="J2975" s="9">
        <f t="shared" si="233"/>
        <v>53181</v>
      </c>
      <c r="K2975" s="9">
        <v>48208</v>
      </c>
      <c r="L2975" s="9">
        <f t="shared" si="234"/>
        <v>4973</v>
      </c>
      <c r="M2975" s="9">
        <v>0</v>
      </c>
      <c r="N2975" s="9">
        <v>0</v>
      </c>
      <c r="O2975" s="9">
        <f t="shared" si="230"/>
        <v>53181</v>
      </c>
      <c r="P2975" s="9">
        <f t="shared" si="231"/>
        <v>10636.2</v>
      </c>
      <c r="Q2975" s="9">
        <f t="shared" si="232"/>
        <v>0</v>
      </c>
    </row>
    <row r="2976" spans="1:17" x14ac:dyDescent="0.25">
      <c r="A2976" s="6" t="s">
        <v>12519</v>
      </c>
      <c r="B2976" s="6" t="s">
        <v>2964</v>
      </c>
      <c r="C2976" s="6" t="s">
        <v>12518</v>
      </c>
      <c r="D2976" s="6" t="s">
        <v>22159</v>
      </c>
      <c r="E2976" s="7" t="s">
        <v>12187</v>
      </c>
      <c r="F2976" s="7" t="s">
        <v>9567</v>
      </c>
      <c r="G2976" s="7" t="s">
        <v>12520</v>
      </c>
      <c r="H2976" s="7">
        <v>24</v>
      </c>
      <c r="I2976" s="8">
        <v>49506</v>
      </c>
      <c r="J2976" s="9">
        <f t="shared" si="233"/>
        <v>46902</v>
      </c>
      <c r="K2976" s="9">
        <v>42516</v>
      </c>
      <c r="L2976" s="9">
        <f t="shared" si="234"/>
        <v>4386</v>
      </c>
      <c r="M2976" s="9">
        <v>0</v>
      </c>
      <c r="N2976" s="9">
        <v>0</v>
      </c>
      <c r="O2976" s="9">
        <f t="shared" si="230"/>
        <v>46902</v>
      </c>
      <c r="P2976" s="9">
        <f t="shared" si="231"/>
        <v>9380.4</v>
      </c>
      <c r="Q2976" s="9">
        <f t="shared" si="232"/>
        <v>0</v>
      </c>
    </row>
    <row r="2977" spans="1:17" x14ac:dyDescent="0.25">
      <c r="A2977" s="6" t="s">
        <v>12522</v>
      </c>
      <c r="B2977" s="6" t="s">
        <v>2965</v>
      </c>
      <c r="C2977" s="6" t="s">
        <v>12521</v>
      </c>
      <c r="D2977" s="6" t="s">
        <v>22159</v>
      </c>
      <c r="E2977" s="7" t="s">
        <v>12187</v>
      </c>
      <c r="F2977" s="7" t="s">
        <v>9567</v>
      </c>
      <c r="G2977" s="7" t="s">
        <v>12523</v>
      </c>
      <c r="H2977" s="7">
        <v>66</v>
      </c>
      <c r="I2977" s="8">
        <v>168111</v>
      </c>
      <c r="J2977" s="9">
        <f t="shared" si="233"/>
        <v>159268</v>
      </c>
      <c r="K2977" s="9">
        <v>144375</v>
      </c>
      <c r="L2977" s="9">
        <f t="shared" si="234"/>
        <v>14893</v>
      </c>
      <c r="M2977" s="9">
        <v>0</v>
      </c>
      <c r="N2977" s="9">
        <v>0</v>
      </c>
      <c r="O2977" s="9">
        <f t="shared" si="230"/>
        <v>159268</v>
      </c>
      <c r="P2977" s="9">
        <f t="shared" si="231"/>
        <v>31853.600000000002</v>
      </c>
      <c r="Q2977" s="9">
        <f t="shared" si="232"/>
        <v>0</v>
      </c>
    </row>
    <row r="2978" spans="1:17" x14ac:dyDescent="0.25">
      <c r="A2978" s="6" t="s">
        <v>12522</v>
      </c>
      <c r="B2978" s="6" t="s">
        <v>2966</v>
      </c>
      <c r="C2978" s="6" t="s">
        <v>12524</v>
      </c>
      <c r="D2978" s="6" t="s">
        <v>22159</v>
      </c>
      <c r="E2978" s="7" t="s">
        <v>12187</v>
      </c>
      <c r="F2978" s="7" t="s">
        <v>9567</v>
      </c>
      <c r="G2978" s="7" t="s">
        <v>12523</v>
      </c>
      <c r="H2978" s="7">
        <v>9</v>
      </c>
      <c r="I2978" s="8">
        <v>33788</v>
      </c>
      <c r="J2978" s="9">
        <f t="shared" si="233"/>
        <v>32011</v>
      </c>
      <c r="K2978" s="9">
        <v>29017</v>
      </c>
      <c r="L2978" s="9">
        <f t="shared" si="234"/>
        <v>2994</v>
      </c>
      <c r="M2978" s="9">
        <v>0</v>
      </c>
      <c r="N2978" s="9">
        <v>0</v>
      </c>
      <c r="O2978" s="9">
        <f t="shared" si="230"/>
        <v>32011</v>
      </c>
      <c r="P2978" s="9">
        <f t="shared" si="231"/>
        <v>6402.2000000000007</v>
      </c>
      <c r="Q2978" s="9">
        <f t="shared" si="232"/>
        <v>0</v>
      </c>
    </row>
    <row r="2979" spans="1:17" x14ac:dyDescent="0.25">
      <c r="A2979" s="6" t="s">
        <v>12526</v>
      </c>
      <c r="B2979" s="6" t="s">
        <v>2967</v>
      </c>
      <c r="C2979" s="6" t="s">
        <v>12525</v>
      </c>
      <c r="D2979" s="6" t="s">
        <v>22159</v>
      </c>
      <c r="E2979" s="7" t="s">
        <v>12187</v>
      </c>
      <c r="F2979" s="7" t="s">
        <v>9567</v>
      </c>
      <c r="G2979" s="7" t="s">
        <v>12527</v>
      </c>
      <c r="H2979" s="7">
        <v>174</v>
      </c>
      <c r="I2979" s="8">
        <v>460707</v>
      </c>
      <c r="J2979" s="9">
        <f t="shared" si="233"/>
        <v>436474</v>
      </c>
      <c r="K2979" s="9">
        <v>395659</v>
      </c>
      <c r="L2979" s="9">
        <f t="shared" si="234"/>
        <v>40815</v>
      </c>
      <c r="M2979" s="9">
        <v>0</v>
      </c>
      <c r="N2979" s="9">
        <v>0</v>
      </c>
      <c r="O2979" s="9">
        <f t="shared" si="230"/>
        <v>436474</v>
      </c>
      <c r="P2979" s="9">
        <f t="shared" si="231"/>
        <v>87294.8</v>
      </c>
      <c r="Q2979" s="9">
        <f t="shared" si="232"/>
        <v>0</v>
      </c>
    </row>
    <row r="2980" spans="1:17" x14ac:dyDescent="0.25">
      <c r="A2980" s="6" t="s">
        <v>12529</v>
      </c>
      <c r="B2980" s="6" t="s">
        <v>2968</v>
      </c>
      <c r="C2980" s="6" t="s">
        <v>12528</v>
      </c>
      <c r="D2980" s="6" t="s">
        <v>22159</v>
      </c>
      <c r="E2980" s="7" t="s">
        <v>12187</v>
      </c>
      <c r="F2980" s="7" t="s">
        <v>9567</v>
      </c>
      <c r="G2980" s="7" t="s">
        <v>12530</v>
      </c>
      <c r="H2980" s="7">
        <v>80</v>
      </c>
      <c r="I2980" s="8">
        <v>116295</v>
      </c>
      <c r="J2980" s="9">
        <f t="shared" si="233"/>
        <v>110178</v>
      </c>
      <c r="K2980" s="9">
        <v>99875</v>
      </c>
      <c r="L2980" s="9">
        <f t="shared" si="234"/>
        <v>10303</v>
      </c>
      <c r="M2980" s="9">
        <v>0</v>
      </c>
      <c r="N2980" s="9">
        <v>0</v>
      </c>
      <c r="O2980" s="9">
        <f t="shared" si="230"/>
        <v>110178</v>
      </c>
      <c r="P2980" s="9">
        <f t="shared" si="231"/>
        <v>22035.600000000002</v>
      </c>
      <c r="Q2980" s="9">
        <f t="shared" si="232"/>
        <v>0</v>
      </c>
    </row>
    <row r="2981" spans="1:17" x14ac:dyDescent="0.25">
      <c r="A2981" s="6" t="s">
        <v>12532</v>
      </c>
      <c r="B2981" s="6" t="s">
        <v>2969</v>
      </c>
      <c r="C2981" s="6" t="s">
        <v>12531</v>
      </c>
      <c r="D2981" s="6" t="s">
        <v>22159</v>
      </c>
      <c r="E2981" s="7" t="s">
        <v>12187</v>
      </c>
      <c r="F2981" s="7" t="s">
        <v>9567</v>
      </c>
      <c r="G2981" s="7" t="s">
        <v>12533</v>
      </c>
      <c r="H2981" s="7">
        <v>58</v>
      </c>
      <c r="I2981" s="8">
        <v>117308</v>
      </c>
      <c r="J2981" s="9">
        <f t="shared" si="233"/>
        <v>111138</v>
      </c>
      <c r="K2981" s="9">
        <v>100745</v>
      </c>
      <c r="L2981" s="9">
        <f t="shared" si="234"/>
        <v>10393</v>
      </c>
      <c r="M2981" s="9">
        <v>0</v>
      </c>
      <c r="N2981" s="9">
        <v>0</v>
      </c>
      <c r="O2981" s="9">
        <f t="shared" si="230"/>
        <v>111138</v>
      </c>
      <c r="P2981" s="9">
        <f t="shared" si="231"/>
        <v>22227.600000000002</v>
      </c>
      <c r="Q2981" s="9">
        <f t="shared" si="232"/>
        <v>0</v>
      </c>
    </row>
    <row r="2982" spans="1:17" x14ac:dyDescent="0.25">
      <c r="A2982" s="6" t="s">
        <v>12535</v>
      </c>
      <c r="B2982" s="6" t="s">
        <v>2970</v>
      </c>
      <c r="C2982" s="6" t="s">
        <v>12534</v>
      </c>
      <c r="D2982" s="6" t="s">
        <v>22159</v>
      </c>
      <c r="E2982" s="7" t="s">
        <v>12187</v>
      </c>
      <c r="F2982" s="7" t="s">
        <v>9567</v>
      </c>
      <c r="G2982" s="7" t="s">
        <v>12536</v>
      </c>
      <c r="H2982" s="7">
        <v>13</v>
      </c>
      <c r="I2982" s="8">
        <v>43071</v>
      </c>
      <c r="J2982" s="9">
        <f t="shared" si="233"/>
        <v>40805</v>
      </c>
      <c r="K2982" s="9">
        <v>36989</v>
      </c>
      <c r="L2982" s="9">
        <f t="shared" si="234"/>
        <v>3816</v>
      </c>
      <c r="M2982" s="9">
        <v>0</v>
      </c>
      <c r="N2982" s="9">
        <v>0</v>
      </c>
      <c r="O2982" s="9">
        <f t="shared" si="230"/>
        <v>40805</v>
      </c>
      <c r="P2982" s="9">
        <f t="shared" si="231"/>
        <v>8161</v>
      </c>
      <c r="Q2982" s="9">
        <f t="shared" si="232"/>
        <v>0</v>
      </c>
    </row>
    <row r="2983" spans="1:17" x14ac:dyDescent="0.25">
      <c r="A2983" s="6" t="s">
        <v>12538</v>
      </c>
      <c r="B2983" s="6" t="s">
        <v>2971</v>
      </c>
      <c r="C2983" s="6" t="s">
        <v>12537</v>
      </c>
      <c r="D2983" s="6" t="s">
        <v>22159</v>
      </c>
      <c r="E2983" s="7" t="s">
        <v>12187</v>
      </c>
      <c r="F2983" s="7" t="s">
        <v>9567</v>
      </c>
      <c r="G2983" s="7" t="s">
        <v>12539</v>
      </c>
      <c r="H2983" s="7">
        <v>25</v>
      </c>
      <c r="I2983" s="8">
        <v>49135</v>
      </c>
      <c r="J2983" s="9">
        <f t="shared" si="233"/>
        <v>46550</v>
      </c>
      <c r="K2983" s="9">
        <v>42198</v>
      </c>
      <c r="L2983" s="9">
        <f t="shared" si="234"/>
        <v>4352</v>
      </c>
      <c r="M2983" s="9">
        <v>0</v>
      </c>
      <c r="N2983" s="9">
        <v>0</v>
      </c>
      <c r="O2983" s="9">
        <f t="shared" si="230"/>
        <v>46550</v>
      </c>
      <c r="P2983" s="9">
        <f t="shared" si="231"/>
        <v>9310</v>
      </c>
      <c r="Q2983" s="9">
        <f t="shared" si="232"/>
        <v>0</v>
      </c>
    </row>
    <row r="2984" spans="1:17" x14ac:dyDescent="0.25">
      <c r="A2984" s="6" t="s">
        <v>12541</v>
      </c>
      <c r="B2984" s="6" t="s">
        <v>2972</v>
      </c>
      <c r="C2984" s="6" t="s">
        <v>12540</v>
      </c>
      <c r="D2984" s="6" t="s">
        <v>22159</v>
      </c>
      <c r="E2984" s="7" t="s">
        <v>12187</v>
      </c>
      <c r="F2984" s="7" t="s">
        <v>9567</v>
      </c>
      <c r="G2984" s="7" t="s">
        <v>12542</v>
      </c>
      <c r="H2984" s="7">
        <v>18</v>
      </c>
      <c r="I2984" s="8">
        <v>41050</v>
      </c>
      <c r="J2984" s="9">
        <f t="shared" si="233"/>
        <v>38891</v>
      </c>
      <c r="K2984" s="9">
        <v>35254</v>
      </c>
      <c r="L2984" s="9">
        <f t="shared" si="234"/>
        <v>3637</v>
      </c>
      <c r="M2984" s="9">
        <v>0</v>
      </c>
      <c r="N2984" s="9">
        <v>0</v>
      </c>
      <c r="O2984" s="9">
        <f t="shared" si="230"/>
        <v>38891</v>
      </c>
      <c r="P2984" s="9">
        <f t="shared" si="231"/>
        <v>7778.2000000000007</v>
      </c>
      <c r="Q2984" s="9">
        <f t="shared" si="232"/>
        <v>0</v>
      </c>
    </row>
    <row r="2985" spans="1:17" x14ac:dyDescent="0.25">
      <c r="A2985" s="6" t="s">
        <v>12544</v>
      </c>
      <c r="B2985" s="6" t="s">
        <v>2973</v>
      </c>
      <c r="C2985" s="6" t="s">
        <v>12543</v>
      </c>
      <c r="D2985" s="6" t="s">
        <v>22159</v>
      </c>
      <c r="E2985" s="7" t="s">
        <v>12187</v>
      </c>
      <c r="F2985" s="7" t="s">
        <v>9567</v>
      </c>
      <c r="G2985" s="7" t="s">
        <v>12545</v>
      </c>
      <c r="H2985" s="7">
        <v>60</v>
      </c>
      <c r="I2985" s="8">
        <v>159036</v>
      </c>
      <c r="J2985" s="9">
        <f t="shared" si="233"/>
        <v>150671</v>
      </c>
      <c r="K2985" s="9">
        <v>136582</v>
      </c>
      <c r="L2985" s="9">
        <f t="shared" si="234"/>
        <v>14089</v>
      </c>
      <c r="M2985" s="9">
        <v>0</v>
      </c>
      <c r="N2985" s="9">
        <v>0</v>
      </c>
      <c r="O2985" s="9">
        <f t="shared" si="230"/>
        <v>150671</v>
      </c>
      <c r="P2985" s="9">
        <f t="shared" si="231"/>
        <v>30134.2</v>
      </c>
      <c r="Q2985" s="9">
        <f t="shared" si="232"/>
        <v>0</v>
      </c>
    </row>
    <row r="2986" spans="1:17" x14ac:dyDescent="0.25">
      <c r="A2986" s="6" t="s">
        <v>12547</v>
      </c>
      <c r="B2986" s="6" t="s">
        <v>2974</v>
      </c>
      <c r="C2986" s="6" t="s">
        <v>12546</v>
      </c>
      <c r="D2986" s="6" t="s">
        <v>22159</v>
      </c>
      <c r="E2986" s="7" t="s">
        <v>12187</v>
      </c>
      <c r="F2986" s="7" t="s">
        <v>9567</v>
      </c>
      <c r="G2986" s="7" t="s">
        <v>12548</v>
      </c>
      <c r="H2986" s="7">
        <v>20</v>
      </c>
      <c r="I2986" s="8">
        <v>36196</v>
      </c>
      <c r="J2986" s="9">
        <f t="shared" si="233"/>
        <v>34292</v>
      </c>
      <c r="K2986" s="9">
        <v>31085</v>
      </c>
      <c r="L2986" s="9">
        <f t="shared" si="234"/>
        <v>3207</v>
      </c>
      <c r="M2986" s="9">
        <v>0</v>
      </c>
      <c r="N2986" s="9">
        <v>0</v>
      </c>
      <c r="O2986" s="9">
        <f t="shared" si="230"/>
        <v>34292</v>
      </c>
      <c r="P2986" s="9">
        <f t="shared" si="231"/>
        <v>6858.4000000000005</v>
      </c>
      <c r="Q2986" s="9">
        <f t="shared" si="232"/>
        <v>0</v>
      </c>
    </row>
    <row r="2987" spans="1:17" x14ac:dyDescent="0.25">
      <c r="A2987" s="6" t="s">
        <v>12547</v>
      </c>
      <c r="B2987" s="6" t="s">
        <v>2975</v>
      </c>
      <c r="C2987" s="6" t="s">
        <v>12549</v>
      </c>
      <c r="D2987" s="6" t="s">
        <v>22159</v>
      </c>
      <c r="E2987" s="7" t="s">
        <v>12187</v>
      </c>
      <c r="F2987" s="7" t="s">
        <v>9567</v>
      </c>
      <c r="G2987" s="7" t="s">
        <v>12548</v>
      </c>
      <c r="H2987" s="7">
        <v>25</v>
      </c>
      <c r="I2987" s="8">
        <v>42155</v>
      </c>
      <c r="J2987" s="9">
        <f t="shared" si="233"/>
        <v>39938</v>
      </c>
      <c r="K2987" s="9">
        <v>36203</v>
      </c>
      <c r="L2987" s="9">
        <f t="shared" si="234"/>
        <v>3735</v>
      </c>
      <c r="M2987" s="9">
        <v>0</v>
      </c>
      <c r="N2987" s="9">
        <v>0</v>
      </c>
      <c r="O2987" s="9">
        <f t="shared" si="230"/>
        <v>39938</v>
      </c>
      <c r="P2987" s="9">
        <f t="shared" si="231"/>
        <v>7987.6</v>
      </c>
      <c r="Q2987" s="9">
        <f t="shared" si="232"/>
        <v>0</v>
      </c>
    </row>
    <row r="2988" spans="1:17" x14ac:dyDescent="0.25">
      <c r="A2988" s="6" t="s">
        <v>12551</v>
      </c>
      <c r="B2988" s="6" t="s">
        <v>2976</v>
      </c>
      <c r="C2988" s="6" t="s">
        <v>12550</v>
      </c>
      <c r="D2988" s="6" t="s">
        <v>22159</v>
      </c>
      <c r="E2988" s="7" t="s">
        <v>12187</v>
      </c>
      <c r="F2988" s="7" t="s">
        <v>9567</v>
      </c>
      <c r="G2988" s="7" t="s">
        <v>12552</v>
      </c>
      <c r="H2988" s="7">
        <v>40</v>
      </c>
      <c r="I2988" s="8">
        <v>65617</v>
      </c>
      <c r="J2988" s="9">
        <f t="shared" si="233"/>
        <v>62166</v>
      </c>
      <c r="K2988" s="9">
        <v>56352</v>
      </c>
      <c r="L2988" s="9">
        <f t="shared" si="234"/>
        <v>5814</v>
      </c>
      <c r="M2988" s="9">
        <v>0</v>
      </c>
      <c r="N2988" s="9">
        <v>0</v>
      </c>
      <c r="O2988" s="9">
        <f t="shared" si="230"/>
        <v>62166</v>
      </c>
      <c r="P2988" s="9">
        <f t="shared" si="231"/>
        <v>12433.2</v>
      </c>
      <c r="Q2988" s="9">
        <f t="shared" si="232"/>
        <v>0</v>
      </c>
    </row>
    <row r="2989" spans="1:17" x14ac:dyDescent="0.25">
      <c r="A2989" s="6" t="s">
        <v>12554</v>
      </c>
      <c r="B2989" s="6" t="s">
        <v>2977</v>
      </c>
      <c r="C2989" s="6" t="s">
        <v>12553</v>
      </c>
      <c r="D2989" s="6" t="s">
        <v>22159</v>
      </c>
      <c r="E2989" s="7" t="s">
        <v>12187</v>
      </c>
      <c r="F2989" s="7" t="s">
        <v>9567</v>
      </c>
      <c r="G2989" s="7" t="s">
        <v>12555</v>
      </c>
      <c r="H2989" s="7">
        <v>12</v>
      </c>
      <c r="I2989" s="8">
        <v>33575</v>
      </c>
      <c r="J2989" s="9">
        <f t="shared" si="233"/>
        <v>31809</v>
      </c>
      <c r="K2989" s="9">
        <v>28835</v>
      </c>
      <c r="L2989" s="9">
        <f t="shared" si="234"/>
        <v>2974</v>
      </c>
      <c r="M2989" s="9">
        <v>0</v>
      </c>
      <c r="N2989" s="9">
        <v>0</v>
      </c>
      <c r="O2989" s="9">
        <f t="shared" si="230"/>
        <v>31809</v>
      </c>
      <c r="P2989" s="9">
        <f t="shared" si="231"/>
        <v>6361.8</v>
      </c>
      <c r="Q2989" s="9">
        <f t="shared" si="232"/>
        <v>0</v>
      </c>
    </row>
    <row r="2990" spans="1:17" x14ac:dyDescent="0.25">
      <c r="A2990" s="6" t="s">
        <v>12557</v>
      </c>
      <c r="B2990" s="6" t="s">
        <v>2978</v>
      </c>
      <c r="C2990" s="6" t="s">
        <v>12556</v>
      </c>
      <c r="D2990" s="6" t="s">
        <v>22159</v>
      </c>
      <c r="E2990" s="7" t="s">
        <v>12187</v>
      </c>
      <c r="F2990" s="7" t="s">
        <v>9567</v>
      </c>
      <c r="G2990" s="7" t="s">
        <v>12558</v>
      </c>
      <c r="H2990" s="7">
        <v>25</v>
      </c>
      <c r="I2990" s="8">
        <v>82031</v>
      </c>
      <c r="J2990" s="9">
        <f t="shared" si="233"/>
        <v>77716</v>
      </c>
      <c r="K2990" s="9">
        <v>70449</v>
      </c>
      <c r="L2990" s="9">
        <f t="shared" si="234"/>
        <v>7267</v>
      </c>
      <c r="M2990" s="9">
        <v>0</v>
      </c>
      <c r="N2990" s="9">
        <v>0</v>
      </c>
      <c r="O2990" s="9">
        <f t="shared" si="230"/>
        <v>77716</v>
      </c>
      <c r="P2990" s="9">
        <f t="shared" si="231"/>
        <v>15543.2</v>
      </c>
      <c r="Q2990" s="9">
        <f t="shared" si="232"/>
        <v>0</v>
      </c>
    </row>
    <row r="2991" spans="1:17" x14ac:dyDescent="0.25">
      <c r="A2991" s="6" t="s">
        <v>12560</v>
      </c>
      <c r="B2991" s="6" t="s">
        <v>2979</v>
      </c>
      <c r="C2991" s="6" t="s">
        <v>12559</v>
      </c>
      <c r="D2991" s="6" t="s">
        <v>22159</v>
      </c>
      <c r="E2991" s="7" t="s">
        <v>12187</v>
      </c>
      <c r="F2991" s="7" t="s">
        <v>9567</v>
      </c>
      <c r="G2991" s="7" t="s">
        <v>12561</v>
      </c>
      <c r="H2991" s="7">
        <v>28</v>
      </c>
      <c r="I2991" s="8">
        <v>66893</v>
      </c>
      <c r="J2991" s="9">
        <f t="shared" si="233"/>
        <v>63374</v>
      </c>
      <c r="K2991" s="9">
        <v>57448</v>
      </c>
      <c r="L2991" s="9">
        <f t="shared" si="234"/>
        <v>5926</v>
      </c>
      <c r="M2991" s="9">
        <v>0</v>
      </c>
      <c r="N2991" s="9">
        <v>0</v>
      </c>
      <c r="O2991" s="9">
        <f t="shared" si="230"/>
        <v>63374</v>
      </c>
      <c r="P2991" s="9">
        <f t="shared" si="231"/>
        <v>12674.800000000001</v>
      </c>
      <c r="Q2991" s="9">
        <f t="shared" si="232"/>
        <v>0</v>
      </c>
    </row>
    <row r="2992" spans="1:17" x14ac:dyDescent="0.25">
      <c r="A2992" s="6" t="s">
        <v>12563</v>
      </c>
      <c r="B2992" s="6" t="s">
        <v>2980</v>
      </c>
      <c r="C2992" s="6" t="s">
        <v>12562</v>
      </c>
      <c r="D2992" s="6" t="s">
        <v>22159</v>
      </c>
      <c r="E2992" s="7" t="s">
        <v>12187</v>
      </c>
      <c r="F2992" s="7" t="s">
        <v>9567</v>
      </c>
      <c r="G2992" s="7" t="s">
        <v>12564</v>
      </c>
      <c r="H2992" s="7">
        <v>28</v>
      </c>
      <c r="I2992" s="8">
        <v>36414</v>
      </c>
      <c r="J2992" s="9">
        <f t="shared" si="233"/>
        <v>34499</v>
      </c>
      <c r="K2992" s="9">
        <v>31273</v>
      </c>
      <c r="L2992" s="9">
        <f t="shared" si="234"/>
        <v>3226</v>
      </c>
      <c r="M2992" s="9">
        <v>0</v>
      </c>
      <c r="N2992" s="9">
        <v>0</v>
      </c>
      <c r="O2992" s="9">
        <f t="shared" si="230"/>
        <v>34499</v>
      </c>
      <c r="P2992" s="9">
        <f t="shared" si="231"/>
        <v>6899.8</v>
      </c>
      <c r="Q2992" s="9">
        <f t="shared" si="232"/>
        <v>0</v>
      </c>
    </row>
    <row r="2993" spans="1:17" x14ac:dyDescent="0.25">
      <c r="A2993" s="6" t="s">
        <v>12566</v>
      </c>
      <c r="B2993" s="6" t="s">
        <v>2981</v>
      </c>
      <c r="C2993" s="6" t="s">
        <v>12565</v>
      </c>
      <c r="D2993" s="6" t="s">
        <v>22159</v>
      </c>
      <c r="E2993" s="7" t="s">
        <v>12187</v>
      </c>
      <c r="F2993" s="7" t="s">
        <v>9567</v>
      </c>
      <c r="G2993" s="7" t="s">
        <v>12567</v>
      </c>
      <c r="H2993" s="7">
        <v>110</v>
      </c>
      <c r="I2993" s="8">
        <v>202926</v>
      </c>
      <c r="J2993" s="9">
        <f t="shared" si="233"/>
        <v>192252</v>
      </c>
      <c r="K2993" s="9">
        <v>174275</v>
      </c>
      <c r="L2993" s="9">
        <f t="shared" si="234"/>
        <v>17977</v>
      </c>
      <c r="M2993" s="9">
        <v>0</v>
      </c>
      <c r="N2993" s="9">
        <v>0</v>
      </c>
      <c r="O2993" s="9">
        <f t="shared" si="230"/>
        <v>192252</v>
      </c>
      <c r="P2993" s="9">
        <f t="shared" si="231"/>
        <v>38450.400000000001</v>
      </c>
      <c r="Q2993" s="9">
        <f t="shared" si="232"/>
        <v>0</v>
      </c>
    </row>
    <row r="2994" spans="1:17" x14ac:dyDescent="0.25">
      <c r="A2994" s="6" t="s">
        <v>12569</v>
      </c>
      <c r="B2994" s="6" t="s">
        <v>2982</v>
      </c>
      <c r="C2994" s="6" t="s">
        <v>12568</v>
      </c>
      <c r="D2994" s="6" t="s">
        <v>22159</v>
      </c>
      <c r="E2994" s="7" t="s">
        <v>12187</v>
      </c>
      <c r="F2994" s="7" t="s">
        <v>9567</v>
      </c>
      <c r="G2994" s="7" t="s">
        <v>12570</v>
      </c>
      <c r="H2994" s="7">
        <v>38</v>
      </c>
      <c r="I2994" s="8">
        <v>31493</v>
      </c>
      <c r="J2994" s="9">
        <f t="shared" si="233"/>
        <v>29836</v>
      </c>
      <c r="K2994" s="9">
        <v>27046</v>
      </c>
      <c r="L2994" s="9">
        <f t="shared" si="234"/>
        <v>2790</v>
      </c>
      <c r="M2994" s="9">
        <v>0</v>
      </c>
      <c r="N2994" s="9">
        <v>0</v>
      </c>
      <c r="O2994" s="9">
        <f t="shared" si="230"/>
        <v>29836</v>
      </c>
      <c r="P2994" s="9">
        <f t="shared" si="231"/>
        <v>5967.2000000000007</v>
      </c>
      <c r="Q2994" s="9">
        <f t="shared" si="232"/>
        <v>0</v>
      </c>
    </row>
    <row r="2995" spans="1:17" x14ac:dyDescent="0.25">
      <c r="A2995" s="6" t="s">
        <v>12572</v>
      </c>
      <c r="B2995" s="6" t="s">
        <v>2983</v>
      </c>
      <c r="C2995" s="6" t="s">
        <v>12571</v>
      </c>
      <c r="D2995" s="6" t="s">
        <v>22159</v>
      </c>
      <c r="E2995" s="7" t="s">
        <v>12187</v>
      </c>
      <c r="F2995" s="7" t="s">
        <v>9567</v>
      </c>
      <c r="G2995" s="7" t="s">
        <v>12573</v>
      </c>
      <c r="H2995" s="7">
        <v>38</v>
      </c>
      <c r="I2995" s="8">
        <v>23000</v>
      </c>
      <c r="J2995" s="9">
        <f t="shared" si="233"/>
        <v>21790</v>
      </c>
      <c r="K2995" s="9">
        <v>19752</v>
      </c>
      <c r="L2995" s="9">
        <f t="shared" si="234"/>
        <v>2038</v>
      </c>
      <c r="M2995" s="9">
        <v>0</v>
      </c>
      <c r="N2995" s="9">
        <v>0</v>
      </c>
      <c r="O2995" s="9">
        <f t="shared" si="230"/>
        <v>21790</v>
      </c>
      <c r="P2995" s="9">
        <f t="shared" si="231"/>
        <v>4358</v>
      </c>
      <c r="Q2995" s="9">
        <f t="shared" si="232"/>
        <v>0</v>
      </c>
    </row>
    <row r="2996" spans="1:17" x14ac:dyDescent="0.25">
      <c r="A2996" s="6" t="s">
        <v>12575</v>
      </c>
      <c r="B2996" s="6" t="s">
        <v>2984</v>
      </c>
      <c r="C2996" s="6" t="s">
        <v>12574</v>
      </c>
      <c r="D2996" s="6" t="s">
        <v>22159</v>
      </c>
      <c r="E2996" s="7" t="s">
        <v>12187</v>
      </c>
      <c r="F2996" s="7" t="s">
        <v>9567</v>
      </c>
      <c r="G2996" s="7" t="s">
        <v>12576</v>
      </c>
      <c r="H2996" s="7">
        <v>81</v>
      </c>
      <c r="I2996" s="8">
        <v>140448</v>
      </c>
      <c r="J2996" s="9">
        <f t="shared" si="233"/>
        <v>133060</v>
      </c>
      <c r="K2996" s="9">
        <v>120618</v>
      </c>
      <c r="L2996" s="9">
        <f t="shared" si="234"/>
        <v>12442</v>
      </c>
      <c r="M2996" s="9">
        <v>0</v>
      </c>
      <c r="N2996" s="9">
        <v>0</v>
      </c>
      <c r="O2996" s="9">
        <f t="shared" si="230"/>
        <v>133060</v>
      </c>
      <c r="P2996" s="9">
        <f t="shared" si="231"/>
        <v>26612</v>
      </c>
      <c r="Q2996" s="9">
        <f t="shared" si="232"/>
        <v>0</v>
      </c>
    </row>
    <row r="2997" spans="1:17" x14ac:dyDescent="0.25">
      <c r="A2997" s="6" t="s">
        <v>12578</v>
      </c>
      <c r="B2997" s="6" t="s">
        <v>2985</v>
      </c>
      <c r="C2997" s="6" t="s">
        <v>12577</v>
      </c>
      <c r="D2997" s="6" t="s">
        <v>22159</v>
      </c>
      <c r="E2997" s="7" t="s">
        <v>12187</v>
      </c>
      <c r="F2997" s="7" t="s">
        <v>9567</v>
      </c>
      <c r="G2997" s="7" t="s">
        <v>12579</v>
      </c>
      <c r="H2997" s="7">
        <v>65</v>
      </c>
      <c r="I2997" s="8">
        <v>148480</v>
      </c>
      <c r="J2997" s="9">
        <f t="shared" si="233"/>
        <v>140670</v>
      </c>
      <c r="K2997" s="9">
        <v>127516</v>
      </c>
      <c r="L2997" s="9">
        <f t="shared" si="234"/>
        <v>13154</v>
      </c>
      <c r="M2997" s="9">
        <v>0</v>
      </c>
      <c r="N2997" s="9">
        <v>0</v>
      </c>
      <c r="O2997" s="9">
        <f t="shared" si="230"/>
        <v>140670</v>
      </c>
      <c r="P2997" s="9">
        <f t="shared" si="231"/>
        <v>28134</v>
      </c>
      <c r="Q2997" s="9">
        <f t="shared" si="232"/>
        <v>0</v>
      </c>
    </row>
    <row r="2998" spans="1:17" x14ac:dyDescent="0.25">
      <c r="A2998" s="6" t="s">
        <v>12578</v>
      </c>
      <c r="B2998" s="6" t="s">
        <v>2986</v>
      </c>
      <c r="C2998" s="6" t="s">
        <v>12580</v>
      </c>
      <c r="D2998" s="6" t="s">
        <v>22159</v>
      </c>
      <c r="E2998" s="7" t="s">
        <v>12187</v>
      </c>
      <c r="F2998" s="7" t="s">
        <v>9567</v>
      </c>
      <c r="G2998" s="7" t="s">
        <v>12579</v>
      </c>
      <c r="H2998" s="7">
        <v>40</v>
      </c>
      <c r="I2998" s="8">
        <v>63180</v>
      </c>
      <c r="J2998" s="9">
        <f t="shared" si="233"/>
        <v>59857</v>
      </c>
      <c r="K2998" s="9">
        <v>54259</v>
      </c>
      <c r="L2998" s="9">
        <f t="shared" si="234"/>
        <v>5598</v>
      </c>
      <c r="M2998" s="9">
        <v>0</v>
      </c>
      <c r="N2998" s="9">
        <v>0</v>
      </c>
      <c r="O2998" s="9">
        <f t="shared" si="230"/>
        <v>59857</v>
      </c>
      <c r="P2998" s="9">
        <f t="shared" si="231"/>
        <v>11971.400000000001</v>
      </c>
      <c r="Q2998" s="9">
        <f t="shared" si="232"/>
        <v>0</v>
      </c>
    </row>
    <row r="2999" spans="1:17" x14ac:dyDescent="0.25">
      <c r="A2999" s="6" t="s">
        <v>12582</v>
      </c>
      <c r="B2999" s="6" t="s">
        <v>2987</v>
      </c>
      <c r="C2999" s="6" t="s">
        <v>12581</v>
      </c>
      <c r="D2999" s="6" t="s">
        <v>22159</v>
      </c>
      <c r="E2999" s="7" t="s">
        <v>12585</v>
      </c>
      <c r="F2999" s="7" t="s">
        <v>9384</v>
      </c>
      <c r="G2999" s="7" t="s">
        <v>12586</v>
      </c>
      <c r="H2999" s="7">
        <v>358</v>
      </c>
      <c r="I2999" s="8">
        <v>1941295</v>
      </c>
      <c r="J2999" s="9">
        <f t="shared" si="233"/>
        <v>1839183</v>
      </c>
      <c r="K2999" s="9">
        <v>1667199</v>
      </c>
      <c r="L2999" s="9">
        <f t="shared" si="234"/>
        <v>171984</v>
      </c>
      <c r="M2999" s="9">
        <v>0</v>
      </c>
      <c r="N2999" s="9">
        <v>0</v>
      </c>
      <c r="O2999" s="9">
        <f t="shared" si="230"/>
        <v>1839183</v>
      </c>
      <c r="P2999" s="9">
        <f t="shared" si="231"/>
        <v>0</v>
      </c>
      <c r="Q2999" s="9">
        <f t="shared" si="232"/>
        <v>367836.60000000003</v>
      </c>
    </row>
    <row r="3000" spans="1:17" x14ac:dyDescent="0.25">
      <c r="A3000" s="6" t="s">
        <v>12582</v>
      </c>
      <c r="B3000" s="6" t="s">
        <v>2988</v>
      </c>
      <c r="C3000" s="6" t="s">
        <v>12587</v>
      </c>
      <c r="D3000" s="6" t="s">
        <v>22159</v>
      </c>
      <c r="E3000" s="7" t="s">
        <v>12585</v>
      </c>
      <c r="F3000" s="7" t="s">
        <v>9384</v>
      </c>
      <c r="G3000" s="7" t="s">
        <v>12586</v>
      </c>
      <c r="H3000" s="7">
        <v>126</v>
      </c>
      <c r="I3000" s="8">
        <v>349149</v>
      </c>
      <c r="J3000" s="9">
        <f t="shared" si="233"/>
        <v>330784</v>
      </c>
      <c r="K3000" s="9">
        <v>299852</v>
      </c>
      <c r="L3000" s="9">
        <f t="shared" si="234"/>
        <v>30932</v>
      </c>
      <c r="M3000" s="9">
        <v>0</v>
      </c>
      <c r="N3000" s="9">
        <v>0</v>
      </c>
      <c r="O3000" s="9">
        <f t="shared" si="230"/>
        <v>330784</v>
      </c>
      <c r="P3000" s="9">
        <f t="shared" si="231"/>
        <v>66156.800000000003</v>
      </c>
      <c r="Q3000" s="9">
        <f t="shared" si="232"/>
        <v>0</v>
      </c>
    </row>
    <row r="3001" spans="1:17" x14ac:dyDescent="0.25">
      <c r="A3001" s="6" t="s">
        <v>12582</v>
      </c>
      <c r="B3001" s="6" t="s">
        <v>2989</v>
      </c>
      <c r="C3001" s="6" t="s">
        <v>12588</v>
      </c>
      <c r="D3001" s="6" t="s">
        <v>22159</v>
      </c>
      <c r="E3001" s="7" t="s">
        <v>12585</v>
      </c>
      <c r="F3001" s="7" t="s">
        <v>9384</v>
      </c>
      <c r="G3001" s="7" t="s">
        <v>12586</v>
      </c>
      <c r="H3001" s="7">
        <v>108</v>
      </c>
      <c r="I3001" s="8">
        <v>336700</v>
      </c>
      <c r="J3001" s="9">
        <f t="shared" si="233"/>
        <v>318990</v>
      </c>
      <c r="K3001" s="9">
        <v>289161</v>
      </c>
      <c r="L3001" s="9">
        <f t="shared" si="234"/>
        <v>29829</v>
      </c>
      <c r="M3001" s="9">
        <v>0</v>
      </c>
      <c r="N3001" s="9">
        <v>0</v>
      </c>
      <c r="O3001" s="9">
        <f t="shared" si="230"/>
        <v>318990</v>
      </c>
      <c r="P3001" s="9">
        <f t="shared" si="231"/>
        <v>63798</v>
      </c>
      <c r="Q3001" s="9">
        <f t="shared" si="232"/>
        <v>0</v>
      </c>
    </row>
    <row r="3002" spans="1:17" x14ac:dyDescent="0.25">
      <c r="A3002" s="6" t="s">
        <v>12582</v>
      </c>
      <c r="B3002" s="6" t="s">
        <v>2990</v>
      </c>
      <c r="C3002" s="6" t="s">
        <v>12589</v>
      </c>
      <c r="D3002" s="6" t="s">
        <v>22159</v>
      </c>
      <c r="E3002" s="7" t="s">
        <v>12585</v>
      </c>
      <c r="F3002" s="7" t="s">
        <v>9384</v>
      </c>
      <c r="G3002" s="7" t="s">
        <v>12586</v>
      </c>
      <c r="H3002" s="7">
        <v>99</v>
      </c>
      <c r="I3002" s="8">
        <v>248883</v>
      </c>
      <c r="J3002" s="9">
        <f t="shared" si="233"/>
        <v>235792</v>
      </c>
      <c r="K3002" s="9">
        <v>213743</v>
      </c>
      <c r="L3002" s="9">
        <f t="shared" si="234"/>
        <v>22049</v>
      </c>
      <c r="M3002" s="9">
        <v>0</v>
      </c>
      <c r="N3002" s="9">
        <v>0</v>
      </c>
      <c r="O3002" s="9">
        <f t="shared" si="230"/>
        <v>235792</v>
      </c>
      <c r="P3002" s="9">
        <f t="shared" si="231"/>
        <v>47158.400000000001</v>
      </c>
      <c r="Q3002" s="9">
        <f t="shared" si="232"/>
        <v>0</v>
      </c>
    </row>
    <row r="3003" spans="1:17" x14ac:dyDescent="0.25">
      <c r="A3003" s="6" t="s">
        <v>12582</v>
      </c>
      <c r="B3003" s="6" t="s">
        <v>2991</v>
      </c>
      <c r="C3003" s="6" t="s">
        <v>12590</v>
      </c>
      <c r="D3003" s="6" t="s">
        <v>22159</v>
      </c>
      <c r="E3003" s="7" t="s">
        <v>12585</v>
      </c>
      <c r="F3003" s="7" t="s">
        <v>9384</v>
      </c>
      <c r="G3003" s="7" t="s">
        <v>12586</v>
      </c>
      <c r="H3003" s="7">
        <v>295</v>
      </c>
      <c r="I3003" s="8">
        <v>756921</v>
      </c>
      <c r="J3003" s="9">
        <f t="shared" si="233"/>
        <v>717107</v>
      </c>
      <c r="K3003" s="9">
        <v>650050</v>
      </c>
      <c r="L3003" s="9">
        <f t="shared" si="234"/>
        <v>67057</v>
      </c>
      <c r="M3003" s="9">
        <v>0</v>
      </c>
      <c r="N3003" s="9">
        <v>0</v>
      </c>
      <c r="O3003" s="9">
        <f t="shared" si="230"/>
        <v>717107</v>
      </c>
      <c r="P3003" s="9">
        <f t="shared" si="231"/>
        <v>0</v>
      </c>
      <c r="Q3003" s="9">
        <f t="shared" si="232"/>
        <v>143421.4</v>
      </c>
    </row>
    <row r="3004" spans="1:17" x14ac:dyDescent="0.25">
      <c r="A3004" s="6" t="s">
        <v>12582</v>
      </c>
      <c r="B3004" s="6" t="s">
        <v>2992</v>
      </c>
      <c r="C3004" s="6" t="s">
        <v>12591</v>
      </c>
      <c r="D3004" s="6" t="s">
        <v>22159</v>
      </c>
      <c r="E3004" s="7" t="s">
        <v>12585</v>
      </c>
      <c r="F3004" s="7" t="s">
        <v>9384</v>
      </c>
      <c r="G3004" s="7" t="s">
        <v>12586</v>
      </c>
      <c r="H3004" s="7">
        <v>121</v>
      </c>
      <c r="I3004" s="8">
        <v>311900</v>
      </c>
      <c r="J3004" s="9">
        <f t="shared" si="233"/>
        <v>295494</v>
      </c>
      <c r="K3004" s="9">
        <v>267862</v>
      </c>
      <c r="L3004" s="9">
        <f t="shared" si="234"/>
        <v>27632</v>
      </c>
      <c r="M3004" s="9">
        <v>0</v>
      </c>
      <c r="N3004" s="9">
        <v>0</v>
      </c>
      <c r="O3004" s="9">
        <f t="shared" si="230"/>
        <v>295494</v>
      </c>
      <c r="P3004" s="9">
        <f t="shared" si="231"/>
        <v>59098.8</v>
      </c>
      <c r="Q3004" s="9">
        <f t="shared" si="232"/>
        <v>0</v>
      </c>
    </row>
    <row r="3005" spans="1:17" x14ac:dyDescent="0.25">
      <c r="A3005" s="6" t="s">
        <v>12582</v>
      </c>
      <c r="B3005" s="6" t="s">
        <v>2993</v>
      </c>
      <c r="C3005" s="6" t="s">
        <v>12592</v>
      </c>
      <c r="D3005" s="6" t="s">
        <v>22159</v>
      </c>
      <c r="E3005" s="7" t="s">
        <v>12585</v>
      </c>
      <c r="F3005" s="7" t="s">
        <v>9384</v>
      </c>
      <c r="G3005" s="7" t="s">
        <v>12586</v>
      </c>
      <c r="H3005" s="7">
        <v>148</v>
      </c>
      <c r="I3005" s="8">
        <v>673072</v>
      </c>
      <c r="J3005" s="9">
        <f t="shared" si="233"/>
        <v>637668</v>
      </c>
      <c r="K3005" s="9">
        <v>578039</v>
      </c>
      <c r="L3005" s="9">
        <f t="shared" si="234"/>
        <v>59629</v>
      </c>
      <c r="M3005" s="9">
        <v>0</v>
      </c>
      <c r="N3005" s="9">
        <v>0</v>
      </c>
      <c r="O3005" s="9">
        <f t="shared" si="230"/>
        <v>637668</v>
      </c>
      <c r="P3005" s="9">
        <f t="shared" si="231"/>
        <v>127533.6</v>
      </c>
      <c r="Q3005" s="9">
        <f t="shared" si="232"/>
        <v>0</v>
      </c>
    </row>
    <row r="3006" spans="1:17" x14ac:dyDescent="0.25">
      <c r="A3006" s="6" t="s">
        <v>12582</v>
      </c>
      <c r="B3006" s="6" t="s">
        <v>2994</v>
      </c>
      <c r="C3006" s="6" t="s">
        <v>12593</v>
      </c>
      <c r="D3006" s="6" t="s">
        <v>22159</v>
      </c>
      <c r="E3006" s="7" t="s">
        <v>12585</v>
      </c>
      <c r="F3006" s="7" t="s">
        <v>9384</v>
      </c>
      <c r="G3006" s="7" t="s">
        <v>12586</v>
      </c>
      <c r="H3006" s="7">
        <v>78</v>
      </c>
      <c r="I3006" s="8">
        <v>387045</v>
      </c>
      <c r="J3006" s="9">
        <f t="shared" si="233"/>
        <v>366686</v>
      </c>
      <c r="K3006" s="9">
        <v>332397</v>
      </c>
      <c r="L3006" s="9">
        <f t="shared" si="234"/>
        <v>34289</v>
      </c>
      <c r="M3006" s="9">
        <v>0</v>
      </c>
      <c r="N3006" s="9">
        <v>0</v>
      </c>
      <c r="O3006" s="9">
        <f t="shared" si="230"/>
        <v>366686</v>
      </c>
      <c r="P3006" s="9">
        <f t="shared" si="231"/>
        <v>73337.2</v>
      </c>
      <c r="Q3006" s="9">
        <f t="shared" si="232"/>
        <v>0</v>
      </c>
    </row>
    <row r="3007" spans="1:17" x14ac:dyDescent="0.25">
      <c r="A3007" s="6" t="s">
        <v>12582</v>
      </c>
      <c r="B3007" s="6" t="s">
        <v>2995</v>
      </c>
      <c r="C3007" s="6" t="s">
        <v>12594</v>
      </c>
      <c r="D3007" s="6" t="s">
        <v>22159</v>
      </c>
      <c r="E3007" s="7" t="s">
        <v>12585</v>
      </c>
      <c r="F3007" s="7" t="s">
        <v>9384</v>
      </c>
      <c r="G3007" s="7" t="s">
        <v>12586</v>
      </c>
      <c r="H3007" s="7">
        <v>143</v>
      </c>
      <c r="I3007" s="8">
        <v>479271</v>
      </c>
      <c r="J3007" s="9">
        <f t="shared" si="233"/>
        <v>454061</v>
      </c>
      <c r="K3007" s="9">
        <v>411602</v>
      </c>
      <c r="L3007" s="9">
        <f t="shared" si="234"/>
        <v>42459</v>
      </c>
      <c r="M3007" s="9">
        <v>0</v>
      </c>
      <c r="N3007" s="9">
        <v>0</v>
      </c>
      <c r="O3007" s="9">
        <f t="shared" si="230"/>
        <v>454061</v>
      </c>
      <c r="P3007" s="9">
        <f t="shared" si="231"/>
        <v>90812.200000000012</v>
      </c>
      <c r="Q3007" s="9">
        <f t="shared" si="232"/>
        <v>0</v>
      </c>
    </row>
    <row r="3008" spans="1:17" x14ac:dyDescent="0.25">
      <c r="A3008" s="6" t="s">
        <v>12582</v>
      </c>
      <c r="B3008" s="6" t="s">
        <v>2996</v>
      </c>
      <c r="C3008" s="6" t="s">
        <v>12595</v>
      </c>
      <c r="D3008" s="6" t="s">
        <v>22159</v>
      </c>
      <c r="E3008" s="7" t="s">
        <v>12585</v>
      </c>
      <c r="F3008" s="7" t="s">
        <v>9384</v>
      </c>
      <c r="G3008" s="7" t="s">
        <v>12586</v>
      </c>
      <c r="H3008" s="7">
        <v>128</v>
      </c>
      <c r="I3008" s="8">
        <v>768474</v>
      </c>
      <c r="J3008" s="9">
        <f t="shared" si="233"/>
        <v>728052</v>
      </c>
      <c r="K3008" s="9">
        <v>659972</v>
      </c>
      <c r="L3008" s="9">
        <f t="shared" si="234"/>
        <v>68080</v>
      </c>
      <c r="M3008" s="9">
        <v>0</v>
      </c>
      <c r="N3008" s="9">
        <v>0</v>
      </c>
      <c r="O3008" s="9">
        <f t="shared" si="230"/>
        <v>728052</v>
      </c>
      <c r="P3008" s="9">
        <f t="shared" si="231"/>
        <v>145610.4</v>
      </c>
      <c r="Q3008" s="9">
        <f t="shared" si="232"/>
        <v>0</v>
      </c>
    </row>
    <row r="3009" spans="1:17" x14ac:dyDescent="0.25">
      <c r="A3009" s="6" t="s">
        <v>12582</v>
      </c>
      <c r="B3009" s="6" t="s">
        <v>2997</v>
      </c>
      <c r="C3009" s="6" t="s">
        <v>12596</v>
      </c>
      <c r="D3009" s="6" t="s">
        <v>22159</v>
      </c>
      <c r="E3009" s="7" t="s">
        <v>12585</v>
      </c>
      <c r="F3009" s="7" t="s">
        <v>9384</v>
      </c>
      <c r="G3009" s="7" t="s">
        <v>12586</v>
      </c>
      <c r="H3009" s="7">
        <v>93</v>
      </c>
      <c r="I3009" s="8">
        <v>421300</v>
      </c>
      <c r="J3009" s="9">
        <f t="shared" si="233"/>
        <v>399140</v>
      </c>
      <c r="K3009" s="9">
        <v>361816</v>
      </c>
      <c r="L3009" s="9">
        <f t="shared" si="234"/>
        <v>37324</v>
      </c>
      <c r="M3009" s="9">
        <v>0</v>
      </c>
      <c r="N3009" s="9">
        <v>0</v>
      </c>
      <c r="O3009" s="9">
        <f t="shared" si="230"/>
        <v>399140</v>
      </c>
      <c r="P3009" s="9">
        <f t="shared" si="231"/>
        <v>79828</v>
      </c>
      <c r="Q3009" s="9">
        <f t="shared" si="232"/>
        <v>0</v>
      </c>
    </row>
    <row r="3010" spans="1:17" x14ac:dyDescent="0.25">
      <c r="A3010" s="6" t="s">
        <v>12582</v>
      </c>
      <c r="B3010" s="6" t="s">
        <v>2998</v>
      </c>
      <c r="C3010" s="6" t="s">
        <v>12597</v>
      </c>
      <c r="D3010" s="6" t="s">
        <v>22159</v>
      </c>
      <c r="E3010" s="7" t="s">
        <v>12585</v>
      </c>
      <c r="F3010" s="7" t="s">
        <v>9384</v>
      </c>
      <c r="G3010" s="7" t="s">
        <v>12586</v>
      </c>
      <c r="H3010" s="7">
        <v>64</v>
      </c>
      <c r="I3010" s="8">
        <v>317190</v>
      </c>
      <c r="J3010" s="9">
        <f t="shared" si="233"/>
        <v>300506</v>
      </c>
      <c r="K3010" s="9">
        <v>272405</v>
      </c>
      <c r="L3010" s="9">
        <f t="shared" si="234"/>
        <v>28101</v>
      </c>
      <c r="M3010" s="9">
        <v>0</v>
      </c>
      <c r="N3010" s="9">
        <v>0</v>
      </c>
      <c r="O3010" s="9">
        <f t="shared" ref="O3010:O3073" si="235">SUM(K3010:L3010)+N3010</f>
        <v>300506</v>
      </c>
      <c r="P3010" s="9">
        <f t="shared" ref="P3010:P3073" si="236">IF(H3010&gt;250,(0),(O3010*0.2))</f>
        <v>60101.200000000004</v>
      </c>
      <c r="Q3010" s="9">
        <f t="shared" ref="Q3010:Q3073" si="237">IF(H3010&lt;250,(0),(O3010*0.2))</f>
        <v>0</v>
      </c>
    </row>
    <row r="3011" spans="1:17" x14ac:dyDescent="0.25">
      <c r="A3011" s="6" t="s">
        <v>12582</v>
      </c>
      <c r="B3011" s="6" t="s">
        <v>2999</v>
      </c>
      <c r="C3011" s="6" t="s">
        <v>12598</v>
      </c>
      <c r="D3011" s="6" t="s">
        <v>22159</v>
      </c>
      <c r="E3011" s="7" t="s">
        <v>12585</v>
      </c>
      <c r="F3011" s="7" t="s">
        <v>9384</v>
      </c>
      <c r="G3011" s="7" t="s">
        <v>12586</v>
      </c>
      <c r="H3011" s="7">
        <v>65</v>
      </c>
      <c r="I3011" s="8">
        <v>295452</v>
      </c>
      <c r="J3011" s="9">
        <f t="shared" ref="J3011:J3074" si="238">ROUND(IFERROR(I3011*94.74%,0),0)</f>
        <v>279911</v>
      </c>
      <c r="K3011" s="9">
        <v>253736</v>
      </c>
      <c r="L3011" s="9">
        <f t="shared" ref="L3011:L3074" si="239">J3011-K3011</f>
        <v>26175</v>
      </c>
      <c r="M3011" s="9">
        <v>0</v>
      </c>
      <c r="N3011" s="9">
        <v>0</v>
      </c>
      <c r="O3011" s="9">
        <f t="shared" si="235"/>
        <v>279911</v>
      </c>
      <c r="P3011" s="9">
        <f t="shared" si="236"/>
        <v>55982.200000000004</v>
      </c>
      <c r="Q3011" s="9">
        <f t="shared" si="237"/>
        <v>0</v>
      </c>
    </row>
    <row r="3012" spans="1:17" x14ac:dyDescent="0.25">
      <c r="A3012" s="6" t="s">
        <v>12582</v>
      </c>
      <c r="B3012" s="6" t="s">
        <v>3000</v>
      </c>
      <c r="C3012" s="6" t="s">
        <v>12599</v>
      </c>
      <c r="D3012" s="6" t="s">
        <v>22159</v>
      </c>
      <c r="E3012" s="7" t="s">
        <v>12585</v>
      </c>
      <c r="F3012" s="7" t="s">
        <v>9384</v>
      </c>
      <c r="G3012" s="7" t="s">
        <v>12586</v>
      </c>
      <c r="H3012" s="7">
        <v>36</v>
      </c>
      <c r="I3012" s="8">
        <v>143151</v>
      </c>
      <c r="J3012" s="9">
        <f t="shared" si="238"/>
        <v>135621</v>
      </c>
      <c r="K3012" s="9">
        <v>122939</v>
      </c>
      <c r="L3012" s="9">
        <f t="shared" si="239"/>
        <v>12682</v>
      </c>
      <c r="M3012" s="9">
        <v>0</v>
      </c>
      <c r="N3012" s="9">
        <v>0</v>
      </c>
      <c r="O3012" s="9">
        <f t="shared" si="235"/>
        <v>135621</v>
      </c>
      <c r="P3012" s="9">
        <f t="shared" si="236"/>
        <v>27124.2</v>
      </c>
      <c r="Q3012" s="9">
        <f t="shared" si="237"/>
        <v>0</v>
      </c>
    </row>
    <row r="3013" spans="1:17" x14ac:dyDescent="0.25">
      <c r="A3013" s="6" t="s">
        <v>12582</v>
      </c>
      <c r="B3013" s="6" t="s">
        <v>3001</v>
      </c>
      <c r="C3013" s="6" t="s">
        <v>12600</v>
      </c>
      <c r="D3013" s="6" t="s">
        <v>22159</v>
      </c>
      <c r="E3013" s="7" t="s">
        <v>12585</v>
      </c>
      <c r="F3013" s="7" t="s">
        <v>9384</v>
      </c>
      <c r="G3013" s="7" t="s">
        <v>12586</v>
      </c>
      <c r="H3013" s="7">
        <v>40</v>
      </c>
      <c r="I3013" s="8">
        <v>133192</v>
      </c>
      <c r="J3013" s="9">
        <f t="shared" si="238"/>
        <v>126186</v>
      </c>
      <c r="K3013" s="9">
        <v>114386</v>
      </c>
      <c r="L3013" s="9">
        <f t="shared" si="239"/>
        <v>11800</v>
      </c>
      <c r="M3013" s="9">
        <v>0</v>
      </c>
      <c r="N3013" s="9">
        <v>0</v>
      </c>
      <c r="O3013" s="9">
        <f t="shared" si="235"/>
        <v>126186</v>
      </c>
      <c r="P3013" s="9">
        <f t="shared" si="236"/>
        <v>25237.200000000001</v>
      </c>
      <c r="Q3013" s="9">
        <f t="shared" si="237"/>
        <v>0</v>
      </c>
    </row>
    <row r="3014" spans="1:17" x14ac:dyDescent="0.25">
      <c r="A3014" s="6" t="s">
        <v>12582</v>
      </c>
      <c r="B3014" s="6" t="s">
        <v>3002</v>
      </c>
      <c r="C3014" s="6" t="s">
        <v>12601</v>
      </c>
      <c r="D3014" s="6" t="s">
        <v>22159</v>
      </c>
      <c r="E3014" s="7" t="s">
        <v>12585</v>
      </c>
      <c r="F3014" s="7" t="s">
        <v>9384</v>
      </c>
      <c r="G3014" s="7" t="s">
        <v>12586</v>
      </c>
      <c r="H3014" s="7">
        <v>44</v>
      </c>
      <c r="I3014" s="8">
        <v>134719</v>
      </c>
      <c r="J3014" s="9">
        <f t="shared" si="238"/>
        <v>127633</v>
      </c>
      <c r="K3014" s="9">
        <v>115698</v>
      </c>
      <c r="L3014" s="9">
        <f t="shared" si="239"/>
        <v>11935</v>
      </c>
      <c r="M3014" s="9">
        <v>0</v>
      </c>
      <c r="N3014" s="9">
        <v>0</v>
      </c>
      <c r="O3014" s="9">
        <f t="shared" si="235"/>
        <v>127633</v>
      </c>
      <c r="P3014" s="9">
        <f t="shared" si="236"/>
        <v>25526.600000000002</v>
      </c>
      <c r="Q3014" s="9">
        <f t="shared" si="237"/>
        <v>0</v>
      </c>
    </row>
    <row r="3015" spans="1:17" x14ac:dyDescent="0.25">
      <c r="A3015" s="6" t="s">
        <v>12582</v>
      </c>
      <c r="B3015" s="6" t="s">
        <v>3003</v>
      </c>
      <c r="C3015" s="6" t="s">
        <v>12602</v>
      </c>
      <c r="D3015" s="6" t="s">
        <v>22159</v>
      </c>
      <c r="E3015" s="7" t="s">
        <v>12585</v>
      </c>
      <c r="F3015" s="7" t="s">
        <v>9384</v>
      </c>
      <c r="G3015" s="7" t="s">
        <v>12586</v>
      </c>
      <c r="H3015" s="7">
        <v>62</v>
      </c>
      <c r="I3015" s="8">
        <v>169792</v>
      </c>
      <c r="J3015" s="9">
        <f t="shared" si="238"/>
        <v>160861</v>
      </c>
      <c r="K3015" s="9">
        <v>145819</v>
      </c>
      <c r="L3015" s="9">
        <f t="shared" si="239"/>
        <v>15042</v>
      </c>
      <c r="M3015" s="9">
        <v>0</v>
      </c>
      <c r="N3015" s="9">
        <v>0</v>
      </c>
      <c r="O3015" s="9">
        <f t="shared" si="235"/>
        <v>160861</v>
      </c>
      <c r="P3015" s="9">
        <f t="shared" si="236"/>
        <v>32172.2</v>
      </c>
      <c r="Q3015" s="9">
        <f t="shared" si="237"/>
        <v>0</v>
      </c>
    </row>
    <row r="3016" spans="1:17" x14ac:dyDescent="0.25">
      <c r="A3016" s="6" t="s">
        <v>12582</v>
      </c>
      <c r="B3016" s="6" t="s">
        <v>3004</v>
      </c>
      <c r="C3016" s="6" t="s">
        <v>12603</v>
      </c>
      <c r="D3016" s="6" t="s">
        <v>22159</v>
      </c>
      <c r="E3016" s="7" t="s">
        <v>12585</v>
      </c>
      <c r="F3016" s="7" t="s">
        <v>9384</v>
      </c>
      <c r="G3016" s="7" t="s">
        <v>12586</v>
      </c>
      <c r="H3016" s="7">
        <v>24</v>
      </c>
      <c r="I3016" s="8">
        <v>107372</v>
      </c>
      <c r="J3016" s="9">
        <f t="shared" si="238"/>
        <v>101724</v>
      </c>
      <c r="K3016" s="9">
        <v>92212</v>
      </c>
      <c r="L3016" s="9">
        <f t="shared" si="239"/>
        <v>9512</v>
      </c>
      <c r="M3016" s="9">
        <v>0</v>
      </c>
      <c r="N3016" s="9">
        <v>0</v>
      </c>
      <c r="O3016" s="9">
        <f t="shared" si="235"/>
        <v>101724</v>
      </c>
      <c r="P3016" s="9">
        <f t="shared" si="236"/>
        <v>20344.800000000003</v>
      </c>
      <c r="Q3016" s="9">
        <f t="shared" si="237"/>
        <v>0</v>
      </c>
    </row>
    <row r="3017" spans="1:17" x14ac:dyDescent="0.25">
      <c r="A3017" s="6" t="s">
        <v>12582</v>
      </c>
      <c r="B3017" s="6" t="s">
        <v>3005</v>
      </c>
      <c r="C3017" s="6" t="s">
        <v>12604</v>
      </c>
      <c r="D3017" s="6" t="s">
        <v>22159</v>
      </c>
      <c r="E3017" s="7" t="s">
        <v>12585</v>
      </c>
      <c r="F3017" s="7" t="s">
        <v>9384</v>
      </c>
      <c r="G3017" s="7" t="s">
        <v>12586</v>
      </c>
      <c r="H3017" s="7">
        <v>75</v>
      </c>
      <c r="I3017" s="8">
        <v>248119</v>
      </c>
      <c r="J3017" s="9">
        <f t="shared" si="238"/>
        <v>235068</v>
      </c>
      <c r="K3017" s="9">
        <v>213087</v>
      </c>
      <c r="L3017" s="9">
        <f t="shared" si="239"/>
        <v>21981</v>
      </c>
      <c r="M3017" s="9">
        <v>0</v>
      </c>
      <c r="N3017" s="9">
        <v>0</v>
      </c>
      <c r="O3017" s="9">
        <f t="shared" si="235"/>
        <v>235068</v>
      </c>
      <c r="P3017" s="9">
        <f t="shared" si="236"/>
        <v>47013.600000000006</v>
      </c>
      <c r="Q3017" s="9">
        <f t="shared" si="237"/>
        <v>0</v>
      </c>
    </row>
    <row r="3018" spans="1:17" x14ac:dyDescent="0.25">
      <c r="A3018" s="6" t="s">
        <v>12582</v>
      </c>
      <c r="B3018" s="6" t="s">
        <v>3006</v>
      </c>
      <c r="C3018" s="6" t="s">
        <v>12605</v>
      </c>
      <c r="D3018" s="6" t="s">
        <v>22159</v>
      </c>
      <c r="E3018" s="7" t="s">
        <v>12585</v>
      </c>
      <c r="F3018" s="7" t="s">
        <v>9384</v>
      </c>
      <c r="G3018" s="7" t="s">
        <v>12586</v>
      </c>
      <c r="H3018" s="7">
        <v>22</v>
      </c>
      <c r="I3018" s="8">
        <v>97531</v>
      </c>
      <c r="J3018" s="9">
        <f t="shared" si="238"/>
        <v>92401</v>
      </c>
      <c r="K3018" s="9">
        <v>83760</v>
      </c>
      <c r="L3018" s="9">
        <f t="shared" si="239"/>
        <v>8641</v>
      </c>
      <c r="M3018" s="9">
        <v>0</v>
      </c>
      <c r="N3018" s="9">
        <v>0</v>
      </c>
      <c r="O3018" s="9">
        <f t="shared" si="235"/>
        <v>92401</v>
      </c>
      <c r="P3018" s="9">
        <f t="shared" si="236"/>
        <v>18480.2</v>
      </c>
      <c r="Q3018" s="9">
        <f t="shared" si="237"/>
        <v>0</v>
      </c>
    </row>
    <row r="3019" spans="1:17" x14ac:dyDescent="0.25">
      <c r="A3019" s="6" t="s">
        <v>12582</v>
      </c>
      <c r="B3019" s="6" t="s">
        <v>3007</v>
      </c>
      <c r="C3019" s="6" t="s">
        <v>12606</v>
      </c>
      <c r="D3019" s="6" t="s">
        <v>22159</v>
      </c>
      <c r="E3019" s="7" t="s">
        <v>12585</v>
      </c>
      <c r="F3019" s="7" t="s">
        <v>9384</v>
      </c>
      <c r="G3019" s="7" t="s">
        <v>12586</v>
      </c>
      <c r="H3019" s="7">
        <v>80</v>
      </c>
      <c r="I3019" s="8">
        <v>233430</v>
      </c>
      <c r="J3019" s="9">
        <f t="shared" si="238"/>
        <v>221152</v>
      </c>
      <c r="K3019" s="9">
        <v>200471</v>
      </c>
      <c r="L3019" s="9">
        <f t="shared" si="239"/>
        <v>20681</v>
      </c>
      <c r="M3019" s="9">
        <v>0</v>
      </c>
      <c r="N3019" s="9">
        <v>0</v>
      </c>
      <c r="O3019" s="9">
        <f t="shared" si="235"/>
        <v>221152</v>
      </c>
      <c r="P3019" s="9">
        <f t="shared" si="236"/>
        <v>44230.400000000001</v>
      </c>
      <c r="Q3019" s="9">
        <f t="shared" si="237"/>
        <v>0</v>
      </c>
    </row>
    <row r="3020" spans="1:17" x14ac:dyDescent="0.25">
      <c r="A3020" s="6" t="s">
        <v>12582</v>
      </c>
      <c r="B3020" s="6" t="s">
        <v>3008</v>
      </c>
      <c r="C3020" s="6" t="s">
        <v>12607</v>
      </c>
      <c r="D3020" s="6" t="s">
        <v>22159</v>
      </c>
      <c r="E3020" s="7" t="s">
        <v>12585</v>
      </c>
      <c r="F3020" s="7" t="s">
        <v>9384</v>
      </c>
      <c r="G3020" s="7" t="s">
        <v>12586</v>
      </c>
      <c r="H3020" s="7">
        <v>36</v>
      </c>
      <c r="I3020" s="8">
        <v>149424</v>
      </c>
      <c r="J3020" s="9">
        <f t="shared" si="238"/>
        <v>141564</v>
      </c>
      <c r="K3020" s="9">
        <v>128327</v>
      </c>
      <c r="L3020" s="9">
        <f t="shared" si="239"/>
        <v>13237</v>
      </c>
      <c r="M3020" s="9">
        <v>0</v>
      </c>
      <c r="N3020" s="9">
        <v>0</v>
      </c>
      <c r="O3020" s="9">
        <f t="shared" si="235"/>
        <v>141564</v>
      </c>
      <c r="P3020" s="9">
        <f t="shared" si="236"/>
        <v>28312.800000000003</v>
      </c>
      <c r="Q3020" s="9">
        <f t="shared" si="237"/>
        <v>0</v>
      </c>
    </row>
    <row r="3021" spans="1:17" x14ac:dyDescent="0.25">
      <c r="A3021" s="6" t="s">
        <v>12582</v>
      </c>
      <c r="B3021" s="6" t="s">
        <v>3009</v>
      </c>
      <c r="C3021" s="6" t="s">
        <v>12608</v>
      </c>
      <c r="D3021" s="6" t="s">
        <v>22159</v>
      </c>
      <c r="E3021" s="7" t="s">
        <v>12585</v>
      </c>
      <c r="F3021" s="7" t="s">
        <v>9384</v>
      </c>
      <c r="G3021" s="7" t="s">
        <v>12586</v>
      </c>
      <c r="H3021" s="7">
        <v>46</v>
      </c>
      <c r="I3021" s="8">
        <v>204394</v>
      </c>
      <c r="J3021" s="9">
        <f t="shared" si="238"/>
        <v>193643</v>
      </c>
      <c r="K3021" s="9">
        <v>175535</v>
      </c>
      <c r="L3021" s="9">
        <f t="shared" si="239"/>
        <v>18108</v>
      </c>
      <c r="M3021" s="9">
        <v>0</v>
      </c>
      <c r="N3021" s="9">
        <v>0</v>
      </c>
      <c r="O3021" s="9">
        <f t="shared" si="235"/>
        <v>193643</v>
      </c>
      <c r="P3021" s="9">
        <f t="shared" si="236"/>
        <v>38728.6</v>
      </c>
      <c r="Q3021" s="9">
        <f t="shared" si="237"/>
        <v>0</v>
      </c>
    </row>
    <row r="3022" spans="1:17" x14ac:dyDescent="0.25">
      <c r="A3022" s="6" t="s">
        <v>12582</v>
      </c>
      <c r="B3022" s="6" t="s">
        <v>3010</v>
      </c>
      <c r="C3022" s="6" t="s">
        <v>12609</v>
      </c>
      <c r="D3022" s="6" t="s">
        <v>22159</v>
      </c>
      <c r="E3022" s="7" t="s">
        <v>12585</v>
      </c>
      <c r="F3022" s="7" t="s">
        <v>9384</v>
      </c>
      <c r="G3022" s="7" t="s">
        <v>12586</v>
      </c>
      <c r="H3022" s="7">
        <v>50</v>
      </c>
      <c r="I3022" s="8">
        <v>212052</v>
      </c>
      <c r="J3022" s="9">
        <f t="shared" si="238"/>
        <v>200898</v>
      </c>
      <c r="K3022" s="9">
        <v>182112</v>
      </c>
      <c r="L3022" s="9">
        <f t="shared" si="239"/>
        <v>18786</v>
      </c>
      <c r="M3022" s="9">
        <v>0</v>
      </c>
      <c r="N3022" s="9">
        <v>0</v>
      </c>
      <c r="O3022" s="9">
        <f t="shared" si="235"/>
        <v>200898</v>
      </c>
      <c r="P3022" s="9">
        <f t="shared" si="236"/>
        <v>40179.600000000006</v>
      </c>
      <c r="Q3022" s="9">
        <f t="shared" si="237"/>
        <v>0</v>
      </c>
    </row>
    <row r="3023" spans="1:17" x14ac:dyDescent="0.25">
      <c r="A3023" s="6" t="s">
        <v>12582</v>
      </c>
      <c r="B3023" s="6" t="s">
        <v>3011</v>
      </c>
      <c r="C3023" s="6" t="s">
        <v>12610</v>
      </c>
      <c r="D3023" s="6" t="s">
        <v>22159</v>
      </c>
      <c r="E3023" s="7" t="s">
        <v>12585</v>
      </c>
      <c r="F3023" s="7" t="s">
        <v>9384</v>
      </c>
      <c r="G3023" s="7" t="s">
        <v>12586</v>
      </c>
      <c r="H3023" s="7">
        <v>44</v>
      </c>
      <c r="I3023" s="8">
        <v>159871</v>
      </c>
      <c r="J3023" s="9">
        <f t="shared" si="238"/>
        <v>151462</v>
      </c>
      <c r="K3023" s="9">
        <v>137298</v>
      </c>
      <c r="L3023" s="9">
        <f t="shared" si="239"/>
        <v>14164</v>
      </c>
      <c r="M3023" s="9">
        <v>0</v>
      </c>
      <c r="N3023" s="9">
        <v>0</v>
      </c>
      <c r="O3023" s="9">
        <f t="shared" si="235"/>
        <v>151462</v>
      </c>
      <c r="P3023" s="9">
        <f t="shared" si="236"/>
        <v>30292.400000000001</v>
      </c>
      <c r="Q3023" s="9">
        <f t="shared" si="237"/>
        <v>0</v>
      </c>
    </row>
    <row r="3024" spans="1:17" x14ac:dyDescent="0.25">
      <c r="A3024" s="6" t="s">
        <v>12582</v>
      </c>
      <c r="B3024" s="6" t="s">
        <v>3012</v>
      </c>
      <c r="C3024" s="6" t="s">
        <v>12611</v>
      </c>
      <c r="D3024" s="6" t="s">
        <v>22159</v>
      </c>
      <c r="E3024" s="7" t="s">
        <v>12585</v>
      </c>
      <c r="F3024" s="7" t="s">
        <v>9384</v>
      </c>
      <c r="G3024" s="7" t="s">
        <v>12586</v>
      </c>
      <c r="H3024" s="7">
        <v>120</v>
      </c>
      <c r="I3024" s="8">
        <v>336883</v>
      </c>
      <c r="J3024" s="9">
        <f t="shared" si="238"/>
        <v>319163</v>
      </c>
      <c r="K3024" s="9">
        <v>289317</v>
      </c>
      <c r="L3024" s="9">
        <f t="shared" si="239"/>
        <v>29846</v>
      </c>
      <c r="M3024" s="9">
        <v>0</v>
      </c>
      <c r="N3024" s="9">
        <v>0</v>
      </c>
      <c r="O3024" s="9">
        <f t="shared" si="235"/>
        <v>319163</v>
      </c>
      <c r="P3024" s="9">
        <f t="shared" si="236"/>
        <v>63832.600000000006</v>
      </c>
      <c r="Q3024" s="9">
        <f t="shared" si="237"/>
        <v>0</v>
      </c>
    </row>
    <row r="3025" spans="1:17" x14ac:dyDescent="0.25">
      <c r="A3025" s="6" t="s">
        <v>12582</v>
      </c>
      <c r="B3025" s="6" t="s">
        <v>3013</v>
      </c>
      <c r="C3025" s="6" t="s">
        <v>12612</v>
      </c>
      <c r="D3025" s="6" t="s">
        <v>22159</v>
      </c>
      <c r="E3025" s="7" t="s">
        <v>12585</v>
      </c>
      <c r="F3025" s="7" t="s">
        <v>9384</v>
      </c>
      <c r="G3025" s="7" t="s">
        <v>12586</v>
      </c>
      <c r="H3025" s="7">
        <v>75</v>
      </c>
      <c r="I3025" s="8">
        <v>131367</v>
      </c>
      <c r="J3025" s="9">
        <f t="shared" si="238"/>
        <v>124457</v>
      </c>
      <c r="K3025" s="9">
        <v>112819</v>
      </c>
      <c r="L3025" s="9">
        <f t="shared" si="239"/>
        <v>11638</v>
      </c>
      <c r="M3025" s="9">
        <v>0</v>
      </c>
      <c r="N3025" s="9">
        <v>0</v>
      </c>
      <c r="O3025" s="9">
        <f t="shared" si="235"/>
        <v>124457</v>
      </c>
      <c r="P3025" s="9">
        <f t="shared" si="236"/>
        <v>24891.4</v>
      </c>
      <c r="Q3025" s="9">
        <f t="shared" si="237"/>
        <v>0</v>
      </c>
    </row>
    <row r="3026" spans="1:17" x14ac:dyDescent="0.25">
      <c r="A3026" s="6" t="s">
        <v>12582</v>
      </c>
      <c r="B3026" s="6" t="s">
        <v>3014</v>
      </c>
      <c r="C3026" s="6" t="s">
        <v>12613</v>
      </c>
      <c r="D3026" s="6" t="s">
        <v>22159</v>
      </c>
      <c r="E3026" s="7" t="s">
        <v>12585</v>
      </c>
      <c r="F3026" s="7" t="s">
        <v>9384</v>
      </c>
      <c r="G3026" s="7" t="s">
        <v>12586</v>
      </c>
      <c r="H3026" s="7">
        <v>70</v>
      </c>
      <c r="I3026" s="8">
        <v>230662</v>
      </c>
      <c r="J3026" s="9">
        <f t="shared" si="238"/>
        <v>218529</v>
      </c>
      <c r="K3026" s="9">
        <v>198094</v>
      </c>
      <c r="L3026" s="9">
        <f t="shared" si="239"/>
        <v>20435</v>
      </c>
      <c r="M3026" s="9">
        <v>0</v>
      </c>
      <c r="N3026" s="9">
        <v>0</v>
      </c>
      <c r="O3026" s="9">
        <f t="shared" si="235"/>
        <v>218529</v>
      </c>
      <c r="P3026" s="9">
        <f t="shared" si="236"/>
        <v>43705.8</v>
      </c>
      <c r="Q3026" s="9">
        <f t="shared" si="237"/>
        <v>0</v>
      </c>
    </row>
    <row r="3027" spans="1:17" x14ac:dyDescent="0.25">
      <c r="A3027" s="6" t="s">
        <v>12582</v>
      </c>
      <c r="B3027" s="6" t="s">
        <v>3015</v>
      </c>
      <c r="C3027" s="6" t="s">
        <v>12614</v>
      </c>
      <c r="D3027" s="6" t="s">
        <v>22159</v>
      </c>
      <c r="E3027" s="7" t="s">
        <v>12585</v>
      </c>
      <c r="F3027" s="7" t="s">
        <v>9384</v>
      </c>
      <c r="G3027" s="7" t="s">
        <v>12586</v>
      </c>
      <c r="H3027" s="7">
        <v>59</v>
      </c>
      <c r="I3027" s="8">
        <v>214986</v>
      </c>
      <c r="J3027" s="9">
        <f t="shared" si="238"/>
        <v>203678</v>
      </c>
      <c r="K3027" s="9">
        <v>184631</v>
      </c>
      <c r="L3027" s="9">
        <f t="shared" si="239"/>
        <v>19047</v>
      </c>
      <c r="M3027" s="9">
        <v>0</v>
      </c>
      <c r="N3027" s="9">
        <v>0</v>
      </c>
      <c r="O3027" s="9">
        <f t="shared" si="235"/>
        <v>203678</v>
      </c>
      <c r="P3027" s="9">
        <f t="shared" si="236"/>
        <v>40735.600000000006</v>
      </c>
      <c r="Q3027" s="9">
        <f t="shared" si="237"/>
        <v>0</v>
      </c>
    </row>
    <row r="3028" spans="1:17" x14ac:dyDescent="0.25">
      <c r="A3028" s="6" t="s">
        <v>12582</v>
      </c>
      <c r="B3028" s="6" t="s">
        <v>3016</v>
      </c>
      <c r="C3028" s="6" t="s">
        <v>12615</v>
      </c>
      <c r="D3028" s="6" t="s">
        <v>22159</v>
      </c>
      <c r="E3028" s="7" t="s">
        <v>12585</v>
      </c>
      <c r="F3028" s="7" t="s">
        <v>9384</v>
      </c>
      <c r="G3028" s="7" t="s">
        <v>12586</v>
      </c>
      <c r="H3028" s="7">
        <v>46</v>
      </c>
      <c r="I3028" s="8">
        <v>174737</v>
      </c>
      <c r="J3028" s="9">
        <f t="shared" si="238"/>
        <v>165546</v>
      </c>
      <c r="K3028" s="9">
        <v>150066</v>
      </c>
      <c r="L3028" s="9">
        <f t="shared" si="239"/>
        <v>15480</v>
      </c>
      <c r="M3028" s="9">
        <v>0</v>
      </c>
      <c r="N3028" s="9">
        <v>0</v>
      </c>
      <c r="O3028" s="9">
        <f t="shared" si="235"/>
        <v>165546</v>
      </c>
      <c r="P3028" s="9">
        <f t="shared" si="236"/>
        <v>33109.200000000004</v>
      </c>
      <c r="Q3028" s="9">
        <f t="shared" si="237"/>
        <v>0</v>
      </c>
    </row>
    <row r="3029" spans="1:17" x14ac:dyDescent="0.25">
      <c r="A3029" s="6" t="s">
        <v>12582</v>
      </c>
      <c r="B3029" s="6" t="s">
        <v>3017</v>
      </c>
      <c r="C3029" s="6" t="s">
        <v>12616</v>
      </c>
      <c r="D3029" s="6" t="s">
        <v>22159</v>
      </c>
      <c r="E3029" s="7" t="s">
        <v>12585</v>
      </c>
      <c r="F3029" s="7" t="s">
        <v>9384</v>
      </c>
      <c r="G3029" s="7" t="s">
        <v>12586</v>
      </c>
      <c r="H3029" s="7">
        <v>35</v>
      </c>
      <c r="I3029" s="8">
        <v>126785</v>
      </c>
      <c r="J3029" s="9">
        <f t="shared" si="238"/>
        <v>120116</v>
      </c>
      <c r="K3029" s="9">
        <v>108884</v>
      </c>
      <c r="L3029" s="9">
        <f t="shared" si="239"/>
        <v>11232</v>
      </c>
      <c r="M3029" s="9">
        <v>0</v>
      </c>
      <c r="N3029" s="9">
        <v>0</v>
      </c>
      <c r="O3029" s="9">
        <f t="shared" si="235"/>
        <v>120116</v>
      </c>
      <c r="P3029" s="9">
        <f t="shared" si="236"/>
        <v>24023.200000000001</v>
      </c>
      <c r="Q3029" s="9">
        <f t="shared" si="237"/>
        <v>0</v>
      </c>
    </row>
    <row r="3030" spans="1:17" x14ac:dyDescent="0.25">
      <c r="A3030" s="6" t="s">
        <v>12618</v>
      </c>
      <c r="B3030" s="6" t="s">
        <v>3018</v>
      </c>
      <c r="C3030" s="6" t="s">
        <v>12617</v>
      </c>
      <c r="D3030" s="6" t="s">
        <v>22159</v>
      </c>
      <c r="E3030" s="7" t="s">
        <v>10191</v>
      </c>
      <c r="F3030" s="7" t="s">
        <v>9384</v>
      </c>
      <c r="G3030" s="7" t="s">
        <v>12619</v>
      </c>
      <c r="H3030" s="7">
        <v>134</v>
      </c>
      <c r="I3030" s="8">
        <v>587732</v>
      </c>
      <c r="J3030" s="9">
        <f t="shared" si="238"/>
        <v>556817</v>
      </c>
      <c r="K3030" s="9">
        <v>504749</v>
      </c>
      <c r="L3030" s="9">
        <f t="shared" si="239"/>
        <v>52068</v>
      </c>
      <c r="M3030" s="9">
        <v>0</v>
      </c>
      <c r="N3030" s="9">
        <v>0</v>
      </c>
      <c r="O3030" s="9">
        <f t="shared" si="235"/>
        <v>556817</v>
      </c>
      <c r="P3030" s="9">
        <f t="shared" si="236"/>
        <v>111363.40000000001</v>
      </c>
      <c r="Q3030" s="9">
        <f t="shared" si="237"/>
        <v>0</v>
      </c>
    </row>
    <row r="3031" spans="1:17" x14ac:dyDescent="0.25">
      <c r="A3031" s="6" t="s">
        <v>12618</v>
      </c>
      <c r="B3031" s="6" t="s">
        <v>3019</v>
      </c>
      <c r="C3031" s="6" t="s">
        <v>12620</v>
      </c>
      <c r="D3031" s="6" t="s">
        <v>22159</v>
      </c>
      <c r="E3031" s="7" t="s">
        <v>10191</v>
      </c>
      <c r="F3031" s="7" t="s">
        <v>9384</v>
      </c>
      <c r="G3031" s="7" t="s">
        <v>12619</v>
      </c>
      <c r="H3031" s="7">
        <v>219</v>
      </c>
      <c r="I3031" s="8">
        <v>1185910</v>
      </c>
      <c r="J3031" s="9">
        <f t="shared" si="238"/>
        <v>1123531</v>
      </c>
      <c r="K3031" s="9">
        <v>1018469</v>
      </c>
      <c r="L3031" s="9">
        <f t="shared" si="239"/>
        <v>105062</v>
      </c>
      <c r="M3031" s="9">
        <v>0</v>
      </c>
      <c r="N3031" s="9">
        <v>0</v>
      </c>
      <c r="O3031" s="9">
        <f t="shared" si="235"/>
        <v>1123531</v>
      </c>
      <c r="P3031" s="9">
        <f t="shared" si="236"/>
        <v>224706.2</v>
      </c>
      <c r="Q3031" s="9">
        <f t="shared" si="237"/>
        <v>0</v>
      </c>
    </row>
    <row r="3032" spans="1:17" x14ac:dyDescent="0.25">
      <c r="A3032" s="6" t="s">
        <v>12618</v>
      </c>
      <c r="B3032" s="6" t="s">
        <v>3020</v>
      </c>
      <c r="C3032" s="6" t="s">
        <v>12621</v>
      </c>
      <c r="D3032" s="6" t="s">
        <v>22159</v>
      </c>
      <c r="E3032" s="7" t="s">
        <v>10191</v>
      </c>
      <c r="F3032" s="7" t="s">
        <v>9384</v>
      </c>
      <c r="G3032" s="7" t="s">
        <v>12619</v>
      </c>
      <c r="H3032" s="7">
        <v>284</v>
      </c>
      <c r="I3032" s="8">
        <v>1859030</v>
      </c>
      <c r="J3032" s="9">
        <f t="shared" si="238"/>
        <v>1761245</v>
      </c>
      <c r="K3032" s="9">
        <v>1596549</v>
      </c>
      <c r="L3032" s="9">
        <f t="shared" si="239"/>
        <v>164696</v>
      </c>
      <c r="M3032" s="9">
        <v>0</v>
      </c>
      <c r="N3032" s="9">
        <v>0</v>
      </c>
      <c r="O3032" s="9">
        <f t="shared" si="235"/>
        <v>1761245</v>
      </c>
      <c r="P3032" s="9">
        <f t="shared" si="236"/>
        <v>0</v>
      </c>
      <c r="Q3032" s="9">
        <f t="shared" si="237"/>
        <v>352249</v>
      </c>
    </row>
    <row r="3033" spans="1:17" x14ac:dyDescent="0.25">
      <c r="A3033" s="6" t="s">
        <v>12618</v>
      </c>
      <c r="B3033" s="6" t="s">
        <v>3021</v>
      </c>
      <c r="C3033" s="6" t="s">
        <v>12622</v>
      </c>
      <c r="D3033" s="6" t="s">
        <v>22159</v>
      </c>
      <c r="E3033" s="7" t="s">
        <v>10191</v>
      </c>
      <c r="F3033" s="7" t="s">
        <v>9384</v>
      </c>
      <c r="G3033" s="7" t="s">
        <v>12619</v>
      </c>
      <c r="H3033" s="7">
        <v>100</v>
      </c>
      <c r="I3033" s="8">
        <v>513644</v>
      </c>
      <c r="J3033" s="9">
        <f t="shared" si="238"/>
        <v>486626</v>
      </c>
      <c r="K3033" s="9">
        <v>441121</v>
      </c>
      <c r="L3033" s="9">
        <f t="shared" si="239"/>
        <v>45505</v>
      </c>
      <c r="M3033" s="9">
        <v>0</v>
      </c>
      <c r="N3033" s="9">
        <v>0</v>
      </c>
      <c r="O3033" s="9">
        <f t="shared" si="235"/>
        <v>486626</v>
      </c>
      <c r="P3033" s="9">
        <f t="shared" si="236"/>
        <v>97325.200000000012</v>
      </c>
      <c r="Q3033" s="9">
        <f t="shared" si="237"/>
        <v>0</v>
      </c>
    </row>
    <row r="3034" spans="1:17" x14ac:dyDescent="0.25">
      <c r="A3034" s="6" t="s">
        <v>12618</v>
      </c>
      <c r="B3034" s="6" t="s">
        <v>3022</v>
      </c>
      <c r="C3034" s="6" t="s">
        <v>12623</v>
      </c>
      <c r="D3034" s="6" t="s">
        <v>22159</v>
      </c>
      <c r="E3034" s="7" t="s">
        <v>10191</v>
      </c>
      <c r="F3034" s="7" t="s">
        <v>9384</v>
      </c>
      <c r="G3034" s="7" t="s">
        <v>12619</v>
      </c>
      <c r="H3034" s="7">
        <v>135</v>
      </c>
      <c r="I3034" s="8">
        <v>474568</v>
      </c>
      <c r="J3034" s="9">
        <f t="shared" si="238"/>
        <v>449606</v>
      </c>
      <c r="K3034" s="9">
        <v>407563</v>
      </c>
      <c r="L3034" s="9">
        <f t="shared" si="239"/>
        <v>42043</v>
      </c>
      <c r="M3034" s="9">
        <v>0</v>
      </c>
      <c r="N3034" s="9">
        <v>0</v>
      </c>
      <c r="O3034" s="9">
        <f t="shared" si="235"/>
        <v>449606</v>
      </c>
      <c r="P3034" s="9">
        <f t="shared" si="236"/>
        <v>89921.200000000012</v>
      </c>
      <c r="Q3034" s="9">
        <f t="shared" si="237"/>
        <v>0</v>
      </c>
    </row>
    <row r="3035" spans="1:17" x14ac:dyDescent="0.25">
      <c r="A3035" s="6" t="s">
        <v>12618</v>
      </c>
      <c r="B3035" s="6" t="s">
        <v>3023</v>
      </c>
      <c r="C3035" s="6" t="s">
        <v>12624</v>
      </c>
      <c r="D3035" s="6" t="s">
        <v>22159</v>
      </c>
      <c r="E3035" s="7" t="s">
        <v>10191</v>
      </c>
      <c r="F3035" s="7" t="s">
        <v>9384</v>
      </c>
      <c r="G3035" s="7" t="s">
        <v>12619</v>
      </c>
      <c r="H3035" s="7">
        <v>65</v>
      </c>
      <c r="I3035" s="8">
        <v>236950</v>
      </c>
      <c r="J3035" s="9">
        <f t="shared" si="238"/>
        <v>224486</v>
      </c>
      <c r="K3035" s="9">
        <v>203495</v>
      </c>
      <c r="L3035" s="9">
        <f t="shared" si="239"/>
        <v>20991</v>
      </c>
      <c r="M3035" s="9">
        <v>0</v>
      </c>
      <c r="N3035" s="9">
        <v>0</v>
      </c>
      <c r="O3035" s="9">
        <f t="shared" si="235"/>
        <v>224486</v>
      </c>
      <c r="P3035" s="9">
        <f t="shared" si="236"/>
        <v>44897.200000000004</v>
      </c>
      <c r="Q3035" s="9">
        <f t="shared" si="237"/>
        <v>0</v>
      </c>
    </row>
    <row r="3036" spans="1:17" x14ac:dyDescent="0.25">
      <c r="A3036" s="6" t="s">
        <v>12618</v>
      </c>
      <c r="B3036" s="6" t="s">
        <v>3024</v>
      </c>
      <c r="C3036" s="6" t="s">
        <v>12625</v>
      </c>
      <c r="D3036" s="6" t="s">
        <v>22159</v>
      </c>
      <c r="E3036" s="7" t="s">
        <v>10191</v>
      </c>
      <c r="F3036" s="7" t="s">
        <v>9384</v>
      </c>
      <c r="G3036" s="7" t="s">
        <v>12619</v>
      </c>
      <c r="H3036" s="7">
        <v>120</v>
      </c>
      <c r="I3036" s="8">
        <v>383694</v>
      </c>
      <c r="J3036" s="9">
        <f t="shared" si="238"/>
        <v>363512</v>
      </c>
      <c r="K3036" s="9">
        <v>329520</v>
      </c>
      <c r="L3036" s="9">
        <f t="shared" si="239"/>
        <v>33992</v>
      </c>
      <c r="M3036" s="9">
        <v>0</v>
      </c>
      <c r="N3036" s="9">
        <v>0</v>
      </c>
      <c r="O3036" s="9">
        <f t="shared" si="235"/>
        <v>363512</v>
      </c>
      <c r="P3036" s="9">
        <f t="shared" si="236"/>
        <v>72702.400000000009</v>
      </c>
      <c r="Q3036" s="9">
        <f t="shared" si="237"/>
        <v>0</v>
      </c>
    </row>
    <row r="3037" spans="1:17" x14ac:dyDescent="0.25">
      <c r="A3037" s="6" t="s">
        <v>12618</v>
      </c>
      <c r="B3037" s="6" t="s">
        <v>3025</v>
      </c>
      <c r="C3037" s="6" t="s">
        <v>12626</v>
      </c>
      <c r="D3037" s="6" t="s">
        <v>22159</v>
      </c>
      <c r="E3037" s="7" t="s">
        <v>10191</v>
      </c>
      <c r="F3037" s="7" t="s">
        <v>9384</v>
      </c>
      <c r="G3037" s="7" t="s">
        <v>12619</v>
      </c>
      <c r="H3037" s="7">
        <v>232</v>
      </c>
      <c r="I3037" s="8">
        <v>944815</v>
      </c>
      <c r="J3037" s="9">
        <f t="shared" si="238"/>
        <v>895118</v>
      </c>
      <c r="K3037" s="9">
        <v>811414</v>
      </c>
      <c r="L3037" s="9">
        <f t="shared" si="239"/>
        <v>83704</v>
      </c>
      <c r="M3037" s="9">
        <v>0</v>
      </c>
      <c r="N3037" s="9">
        <v>0</v>
      </c>
      <c r="O3037" s="9">
        <f t="shared" si="235"/>
        <v>895118</v>
      </c>
      <c r="P3037" s="9">
        <f t="shared" si="236"/>
        <v>179023.6</v>
      </c>
      <c r="Q3037" s="9">
        <f t="shared" si="237"/>
        <v>0</v>
      </c>
    </row>
    <row r="3038" spans="1:17" x14ac:dyDescent="0.25">
      <c r="A3038" s="6" t="s">
        <v>12618</v>
      </c>
      <c r="B3038" s="6" t="s">
        <v>3026</v>
      </c>
      <c r="C3038" s="6" t="s">
        <v>12627</v>
      </c>
      <c r="D3038" s="6" t="s">
        <v>22159</v>
      </c>
      <c r="E3038" s="7" t="s">
        <v>10191</v>
      </c>
      <c r="F3038" s="7" t="s">
        <v>9384</v>
      </c>
      <c r="G3038" s="7" t="s">
        <v>12619</v>
      </c>
      <c r="H3038" s="7">
        <v>65</v>
      </c>
      <c r="I3038" s="8">
        <v>311779</v>
      </c>
      <c r="J3038" s="9">
        <f t="shared" si="238"/>
        <v>295379</v>
      </c>
      <c r="K3038" s="9">
        <v>267758</v>
      </c>
      <c r="L3038" s="9">
        <f t="shared" si="239"/>
        <v>27621</v>
      </c>
      <c r="M3038" s="9">
        <v>0</v>
      </c>
      <c r="N3038" s="9">
        <v>0</v>
      </c>
      <c r="O3038" s="9">
        <f t="shared" si="235"/>
        <v>295379</v>
      </c>
      <c r="P3038" s="9">
        <f t="shared" si="236"/>
        <v>59075.8</v>
      </c>
      <c r="Q3038" s="9">
        <f t="shared" si="237"/>
        <v>0</v>
      </c>
    </row>
    <row r="3039" spans="1:17" x14ac:dyDescent="0.25">
      <c r="A3039" s="6" t="s">
        <v>12618</v>
      </c>
      <c r="B3039" s="6" t="s">
        <v>3027</v>
      </c>
      <c r="C3039" s="6" t="s">
        <v>12628</v>
      </c>
      <c r="D3039" s="6" t="s">
        <v>22159</v>
      </c>
      <c r="E3039" s="7" t="s">
        <v>10191</v>
      </c>
      <c r="F3039" s="7" t="s">
        <v>9384</v>
      </c>
      <c r="G3039" s="7" t="s">
        <v>12619</v>
      </c>
      <c r="H3039" s="7">
        <v>69</v>
      </c>
      <c r="I3039" s="8">
        <v>226537</v>
      </c>
      <c r="J3039" s="9">
        <f t="shared" si="238"/>
        <v>214621</v>
      </c>
      <c r="K3039" s="9">
        <v>194552</v>
      </c>
      <c r="L3039" s="9">
        <f t="shared" si="239"/>
        <v>20069</v>
      </c>
      <c r="M3039" s="9">
        <v>0</v>
      </c>
      <c r="N3039" s="9">
        <v>0</v>
      </c>
      <c r="O3039" s="9">
        <f t="shared" si="235"/>
        <v>214621</v>
      </c>
      <c r="P3039" s="9">
        <f t="shared" si="236"/>
        <v>42924.200000000004</v>
      </c>
      <c r="Q3039" s="9">
        <f t="shared" si="237"/>
        <v>0</v>
      </c>
    </row>
    <row r="3040" spans="1:17" x14ac:dyDescent="0.25">
      <c r="A3040" s="6" t="s">
        <v>12618</v>
      </c>
      <c r="B3040" s="6" t="s">
        <v>3028</v>
      </c>
      <c r="C3040" s="6" t="s">
        <v>12629</v>
      </c>
      <c r="D3040" s="6" t="s">
        <v>22159</v>
      </c>
      <c r="E3040" s="7" t="s">
        <v>10191</v>
      </c>
      <c r="F3040" s="7" t="s">
        <v>9384</v>
      </c>
      <c r="G3040" s="7" t="s">
        <v>12619</v>
      </c>
      <c r="H3040" s="7">
        <v>16</v>
      </c>
      <c r="I3040" s="8">
        <v>21275</v>
      </c>
      <c r="J3040" s="9">
        <f t="shared" si="238"/>
        <v>20156</v>
      </c>
      <c r="K3040" s="9">
        <v>18271</v>
      </c>
      <c r="L3040" s="9">
        <f t="shared" si="239"/>
        <v>1885</v>
      </c>
      <c r="M3040" s="9">
        <v>0</v>
      </c>
      <c r="N3040" s="9">
        <v>0</v>
      </c>
      <c r="O3040" s="9">
        <f t="shared" si="235"/>
        <v>20156</v>
      </c>
      <c r="P3040" s="9">
        <f t="shared" si="236"/>
        <v>4031.2000000000003</v>
      </c>
      <c r="Q3040" s="9">
        <f t="shared" si="237"/>
        <v>0</v>
      </c>
    </row>
    <row r="3041" spans="1:17" x14ac:dyDescent="0.25">
      <c r="A3041" s="6" t="s">
        <v>12618</v>
      </c>
      <c r="B3041" s="6" t="s">
        <v>3029</v>
      </c>
      <c r="C3041" s="6" t="s">
        <v>12630</v>
      </c>
      <c r="D3041" s="6" t="s">
        <v>22159</v>
      </c>
      <c r="E3041" s="7" t="s">
        <v>10191</v>
      </c>
      <c r="F3041" s="7" t="s">
        <v>9384</v>
      </c>
      <c r="G3041" s="7" t="s">
        <v>12619</v>
      </c>
      <c r="H3041" s="7">
        <v>15</v>
      </c>
      <c r="I3041" s="8">
        <v>55298</v>
      </c>
      <c r="J3041" s="9">
        <f t="shared" si="238"/>
        <v>52389</v>
      </c>
      <c r="K3041" s="9">
        <v>47491</v>
      </c>
      <c r="L3041" s="9">
        <f t="shared" si="239"/>
        <v>4898</v>
      </c>
      <c r="M3041" s="9">
        <v>0</v>
      </c>
      <c r="N3041" s="9">
        <v>0</v>
      </c>
      <c r="O3041" s="9">
        <f t="shared" si="235"/>
        <v>52389</v>
      </c>
      <c r="P3041" s="9">
        <f t="shared" si="236"/>
        <v>10477.800000000001</v>
      </c>
      <c r="Q3041" s="9">
        <f t="shared" si="237"/>
        <v>0</v>
      </c>
    </row>
    <row r="3042" spans="1:17" x14ac:dyDescent="0.25">
      <c r="A3042" s="6" t="s">
        <v>12618</v>
      </c>
      <c r="B3042" s="6" t="s">
        <v>3030</v>
      </c>
      <c r="C3042" s="6" t="s">
        <v>12631</v>
      </c>
      <c r="D3042" s="6" t="s">
        <v>22159</v>
      </c>
      <c r="E3042" s="7" t="s">
        <v>10191</v>
      </c>
      <c r="F3042" s="7" t="s">
        <v>9384</v>
      </c>
      <c r="G3042" s="7" t="s">
        <v>12619</v>
      </c>
      <c r="H3042" s="7">
        <v>18</v>
      </c>
      <c r="I3042" s="8">
        <v>80420</v>
      </c>
      <c r="J3042" s="9">
        <f t="shared" si="238"/>
        <v>76190</v>
      </c>
      <c r="K3042" s="9">
        <v>69065</v>
      </c>
      <c r="L3042" s="9">
        <f t="shared" si="239"/>
        <v>7125</v>
      </c>
      <c r="M3042" s="9">
        <v>0</v>
      </c>
      <c r="N3042" s="9">
        <v>0</v>
      </c>
      <c r="O3042" s="9">
        <f t="shared" si="235"/>
        <v>76190</v>
      </c>
      <c r="P3042" s="9">
        <f t="shared" si="236"/>
        <v>15238</v>
      </c>
      <c r="Q3042" s="9">
        <f t="shared" si="237"/>
        <v>0</v>
      </c>
    </row>
    <row r="3043" spans="1:17" x14ac:dyDescent="0.25">
      <c r="A3043" s="6" t="s">
        <v>12618</v>
      </c>
      <c r="B3043" s="6" t="s">
        <v>3031</v>
      </c>
      <c r="C3043" s="6" t="s">
        <v>12632</v>
      </c>
      <c r="D3043" s="6" t="s">
        <v>22159</v>
      </c>
      <c r="E3043" s="7" t="s">
        <v>10191</v>
      </c>
      <c r="F3043" s="7" t="s">
        <v>9384</v>
      </c>
      <c r="G3043" s="7" t="s">
        <v>12619</v>
      </c>
      <c r="H3043" s="7">
        <v>21</v>
      </c>
      <c r="I3043" s="8">
        <v>71147</v>
      </c>
      <c r="J3043" s="9">
        <f t="shared" si="238"/>
        <v>67405</v>
      </c>
      <c r="K3043" s="9">
        <v>61101</v>
      </c>
      <c r="L3043" s="9">
        <f t="shared" si="239"/>
        <v>6304</v>
      </c>
      <c r="M3043" s="9">
        <v>0</v>
      </c>
      <c r="N3043" s="9">
        <v>0</v>
      </c>
      <c r="O3043" s="9">
        <f t="shared" si="235"/>
        <v>67405</v>
      </c>
      <c r="P3043" s="9">
        <f t="shared" si="236"/>
        <v>13481</v>
      </c>
      <c r="Q3043" s="9">
        <f t="shared" si="237"/>
        <v>0</v>
      </c>
    </row>
    <row r="3044" spans="1:17" x14ac:dyDescent="0.25">
      <c r="A3044" s="6" t="s">
        <v>12618</v>
      </c>
      <c r="B3044" s="6" t="s">
        <v>3032</v>
      </c>
      <c r="C3044" s="6" t="s">
        <v>12633</v>
      </c>
      <c r="D3044" s="6" t="s">
        <v>22159</v>
      </c>
      <c r="E3044" s="7" t="s">
        <v>10191</v>
      </c>
      <c r="F3044" s="7" t="s">
        <v>9384</v>
      </c>
      <c r="G3044" s="7" t="s">
        <v>12619</v>
      </c>
      <c r="H3044" s="7">
        <v>5</v>
      </c>
      <c r="I3044" s="8">
        <v>14416</v>
      </c>
      <c r="J3044" s="9">
        <f t="shared" si="238"/>
        <v>13658</v>
      </c>
      <c r="K3044" s="9">
        <v>12381</v>
      </c>
      <c r="L3044" s="9">
        <f t="shared" si="239"/>
        <v>1277</v>
      </c>
      <c r="M3044" s="9">
        <v>0</v>
      </c>
      <c r="N3044" s="9">
        <v>0</v>
      </c>
      <c r="O3044" s="9">
        <f t="shared" si="235"/>
        <v>13658</v>
      </c>
      <c r="P3044" s="9">
        <f t="shared" si="236"/>
        <v>2731.6000000000004</v>
      </c>
      <c r="Q3044" s="9">
        <f t="shared" si="237"/>
        <v>0</v>
      </c>
    </row>
    <row r="3045" spans="1:17" x14ac:dyDescent="0.25">
      <c r="A3045" s="6" t="s">
        <v>12618</v>
      </c>
      <c r="B3045" s="6" t="s">
        <v>3033</v>
      </c>
      <c r="C3045" s="6" t="s">
        <v>12634</v>
      </c>
      <c r="D3045" s="6" t="s">
        <v>22159</v>
      </c>
      <c r="E3045" s="7" t="s">
        <v>10191</v>
      </c>
      <c r="F3045" s="7" t="s">
        <v>9384</v>
      </c>
      <c r="G3045" s="7" t="s">
        <v>12619</v>
      </c>
      <c r="H3045" s="7">
        <v>145</v>
      </c>
      <c r="I3045" s="8">
        <v>485622</v>
      </c>
      <c r="J3045" s="9">
        <f t="shared" si="238"/>
        <v>460078</v>
      </c>
      <c r="K3045" s="9">
        <v>417056</v>
      </c>
      <c r="L3045" s="9">
        <f t="shared" si="239"/>
        <v>43022</v>
      </c>
      <c r="M3045" s="9">
        <v>0</v>
      </c>
      <c r="N3045" s="9">
        <v>0</v>
      </c>
      <c r="O3045" s="9">
        <f t="shared" si="235"/>
        <v>460078</v>
      </c>
      <c r="P3045" s="9">
        <f t="shared" si="236"/>
        <v>92015.6</v>
      </c>
      <c r="Q3045" s="9">
        <f t="shared" si="237"/>
        <v>0</v>
      </c>
    </row>
    <row r="3046" spans="1:17" x14ac:dyDescent="0.25">
      <c r="A3046" s="6" t="s">
        <v>12618</v>
      </c>
      <c r="B3046" s="6" t="s">
        <v>3034</v>
      </c>
      <c r="C3046" s="6" t="s">
        <v>12635</v>
      </c>
      <c r="D3046" s="6" t="s">
        <v>22159</v>
      </c>
      <c r="E3046" s="7" t="s">
        <v>10191</v>
      </c>
      <c r="F3046" s="7" t="s">
        <v>9384</v>
      </c>
      <c r="G3046" s="7" t="s">
        <v>12619</v>
      </c>
      <c r="H3046" s="7">
        <v>107</v>
      </c>
      <c r="I3046" s="8">
        <v>236813</v>
      </c>
      <c r="J3046" s="9">
        <f t="shared" si="238"/>
        <v>224357</v>
      </c>
      <c r="K3046" s="9">
        <v>203377</v>
      </c>
      <c r="L3046" s="9">
        <f t="shared" si="239"/>
        <v>20980</v>
      </c>
      <c r="M3046" s="9">
        <v>0</v>
      </c>
      <c r="N3046" s="9">
        <v>0</v>
      </c>
      <c r="O3046" s="9">
        <f t="shared" si="235"/>
        <v>224357</v>
      </c>
      <c r="P3046" s="9">
        <f t="shared" si="236"/>
        <v>44871.4</v>
      </c>
      <c r="Q3046" s="9">
        <f t="shared" si="237"/>
        <v>0</v>
      </c>
    </row>
    <row r="3047" spans="1:17" x14ac:dyDescent="0.25">
      <c r="A3047" s="6" t="s">
        <v>12618</v>
      </c>
      <c r="B3047" s="6" t="s">
        <v>3035</v>
      </c>
      <c r="C3047" s="6" t="s">
        <v>12636</v>
      </c>
      <c r="D3047" s="6" t="s">
        <v>22159</v>
      </c>
      <c r="E3047" s="7" t="s">
        <v>10191</v>
      </c>
      <c r="F3047" s="7" t="s">
        <v>9384</v>
      </c>
      <c r="G3047" s="7" t="s">
        <v>12619</v>
      </c>
      <c r="H3047" s="7">
        <v>175</v>
      </c>
      <c r="I3047" s="8">
        <v>451308</v>
      </c>
      <c r="J3047" s="9">
        <f t="shared" si="238"/>
        <v>427569</v>
      </c>
      <c r="K3047" s="9">
        <v>387587</v>
      </c>
      <c r="L3047" s="9">
        <f t="shared" si="239"/>
        <v>39982</v>
      </c>
      <c r="M3047" s="9">
        <v>0</v>
      </c>
      <c r="N3047" s="9">
        <v>0</v>
      </c>
      <c r="O3047" s="9">
        <f t="shared" si="235"/>
        <v>427569</v>
      </c>
      <c r="P3047" s="9">
        <f t="shared" si="236"/>
        <v>85513.8</v>
      </c>
      <c r="Q3047" s="9">
        <f t="shared" si="237"/>
        <v>0</v>
      </c>
    </row>
    <row r="3048" spans="1:17" x14ac:dyDescent="0.25">
      <c r="A3048" s="6" t="s">
        <v>12618</v>
      </c>
      <c r="B3048" s="6" t="s">
        <v>3036</v>
      </c>
      <c r="C3048" s="6" t="s">
        <v>12637</v>
      </c>
      <c r="D3048" s="6" t="s">
        <v>22159</v>
      </c>
      <c r="E3048" s="7" t="s">
        <v>10191</v>
      </c>
      <c r="F3048" s="7" t="s">
        <v>9384</v>
      </c>
      <c r="G3048" s="7" t="s">
        <v>12619</v>
      </c>
      <c r="H3048" s="7">
        <v>1</v>
      </c>
      <c r="I3048" s="8">
        <v>500</v>
      </c>
      <c r="J3048" s="9">
        <f t="shared" si="238"/>
        <v>474</v>
      </c>
      <c r="K3048" s="9">
        <v>429</v>
      </c>
      <c r="L3048" s="9">
        <f t="shared" si="239"/>
        <v>45</v>
      </c>
      <c r="M3048" s="9">
        <v>0</v>
      </c>
      <c r="N3048" s="9">
        <v>0</v>
      </c>
      <c r="O3048" s="9">
        <f t="shared" si="235"/>
        <v>474</v>
      </c>
      <c r="P3048" s="9">
        <f t="shared" si="236"/>
        <v>94.800000000000011</v>
      </c>
      <c r="Q3048" s="9">
        <f t="shared" si="237"/>
        <v>0</v>
      </c>
    </row>
    <row r="3049" spans="1:17" x14ac:dyDescent="0.25">
      <c r="A3049" s="6" t="s">
        <v>12639</v>
      </c>
      <c r="B3049" s="6" t="s">
        <v>3037</v>
      </c>
      <c r="C3049" s="6" t="s">
        <v>12638</v>
      </c>
      <c r="D3049" s="6" t="s">
        <v>22159</v>
      </c>
      <c r="E3049" s="7" t="s">
        <v>10191</v>
      </c>
      <c r="F3049" s="7" t="s">
        <v>9384</v>
      </c>
      <c r="G3049" s="7" t="s">
        <v>12640</v>
      </c>
      <c r="H3049" s="7">
        <v>174</v>
      </c>
      <c r="I3049" s="8">
        <v>572662</v>
      </c>
      <c r="J3049" s="9">
        <f t="shared" si="238"/>
        <v>542540</v>
      </c>
      <c r="K3049" s="9">
        <v>491806</v>
      </c>
      <c r="L3049" s="9">
        <f t="shared" si="239"/>
        <v>50734</v>
      </c>
      <c r="M3049" s="9">
        <v>0</v>
      </c>
      <c r="N3049" s="9">
        <v>0</v>
      </c>
      <c r="O3049" s="9">
        <f t="shared" si="235"/>
        <v>542540</v>
      </c>
      <c r="P3049" s="9">
        <f t="shared" si="236"/>
        <v>108508</v>
      </c>
      <c r="Q3049" s="9">
        <f t="shared" si="237"/>
        <v>0</v>
      </c>
    </row>
    <row r="3050" spans="1:17" x14ac:dyDescent="0.25">
      <c r="A3050" s="6" t="s">
        <v>12642</v>
      </c>
      <c r="B3050" s="6" t="s">
        <v>3038</v>
      </c>
      <c r="C3050" s="6" t="s">
        <v>12641</v>
      </c>
      <c r="D3050" s="6" t="s">
        <v>22159</v>
      </c>
      <c r="E3050" s="7" t="s">
        <v>12585</v>
      </c>
      <c r="F3050" s="7" t="s">
        <v>9384</v>
      </c>
      <c r="G3050" s="7" t="s">
        <v>12643</v>
      </c>
      <c r="H3050" s="7">
        <v>120</v>
      </c>
      <c r="I3050" s="8">
        <v>150284</v>
      </c>
      <c r="J3050" s="9">
        <f t="shared" si="238"/>
        <v>142379</v>
      </c>
      <c r="K3050" s="9">
        <v>129065</v>
      </c>
      <c r="L3050" s="9">
        <f t="shared" si="239"/>
        <v>13314</v>
      </c>
      <c r="M3050" s="9">
        <v>0</v>
      </c>
      <c r="N3050" s="9">
        <v>0</v>
      </c>
      <c r="O3050" s="9">
        <f t="shared" si="235"/>
        <v>142379</v>
      </c>
      <c r="P3050" s="9">
        <f t="shared" si="236"/>
        <v>28475.800000000003</v>
      </c>
      <c r="Q3050" s="9">
        <f t="shared" si="237"/>
        <v>0</v>
      </c>
    </row>
    <row r="3051" spans="1:17" x14ac:dyDescent="0.25">
      <c r="A3051" s="6" t="s">
        <v>12642</v>
      </c>
      <c r="B3051" s="6" t="s">
        <v>3039</v>
      </c>
      <c r="C3051" s="6" t="s">
        <v>12644</v>
      </c>
      <c r="D3051" s="6" t="s">
        <v>22159</v>
      </c>
      <c r="E3051" s="7" t="s">
        <v>12585</v>
      </c>
      <c r="F3051" s="7" t="s">
        <v>9384</v>
      </c>
      <c r="G3051" s="7" t="s">
        <v>12643</v>
      </c>
      <c r="H3051" s="7">
        <v>119</v>
      </c>
      <c r="I3051" s="8">
        <v>504143</v>
      </c>
      <c r="J3051" s="9">
        <f t="shared" si="238"/>
        <v>477625</v>
      </c>
      <c r="K3051" s="9">
        <v>432962</v>
      </c>
      <c r="L3051" s="9">
        <f t="shared" si="239"/>
        <v>44663</v>
      </c>
      <c r="M3051" s="9">
        <v>0</v>
      </c>
      <c r="N3051" s="9">
        <v>0</v>
      </c>
      <c r="O3051" s="9">
        <f t="shared" si="235"/>
        <v>477625</v>
      </c>
      <c r="P3051" s="9">
        <f t="shared" si="236"/>
        <v>95525</v>
      </c>
      <c r="Q3051" s="9">
        <f t="shared" si="237"/>
        <v>0</v>
      </c>
    </row>
    <row r="3052" spans="1:17" x14ac:dyDescent="0.25">
      <c r="A3052" s="6" t="s">
        <v>12642</v>
      </c>
      <c r="B3052" s="6" t="s">
        <v>3040</v>
      </c>
      <c r="C3052" s="6" t="s">
        <v>12645</v>
      </c>
      <c r="D3052" s="6" t="s">
        <v>22159</v>
      </c>
      <c r="E3052" s="7" t="s">
        <v>12585</v>
      </c>
      <c r="F3052" s="7" t="s">
        <v>9384</v>
      </c>
      <c r="G3052" s="7" t="s">
        <v>12643</v>
      </c>
      <c r="H3052" s="7">
        <v>60</v>
      </c>
      <c r="I3052" s="8">
        <v>37640</v>
      </c>
      <c r="J3052" s="9">
        <f t="shared" si="238"/>
        <v>35660</v>
      </c>
      <c r="K3052" s="9">
        <v>32325</v>
      </c>
      <c r="L3052" s="9">
        <f t="shared" si="239"/>
        <v>3335</v>
      </c>
      <c r="M3052" s="9">
        <v>0</v>
      </c>
      <c r="N3052" s="9">
        <v>0</v>
      </c>
      <c r="O3052" s="9">
        <f t="shared" si="235"/>
        <v>35660</v>
      </c>
      <c r="P3052" s="9">
        <f t="shared" si="236"/>
        <v>7132</v>
      </c>
      <c r="Q3052" s="9">
        <f t="shared" si="237"/>
        <v>0</v>
      </c>
    </row>
    <row r="3053" spans="1:17" x14ac:dyDescent="0.25">
      <c r="A3053" s="6" t="s">
        <v>12642</v>
      </c>
      <c r="B3053" s="6" t="s">
        <v>3041</v>
      </c>
      <c r="C3053" s="6" t="s">
        <v>12646</v>
      </c>
      <c r="D3053" s="6" t="s">
        <v>22159</v>
      </c>
      <c r="E3053" s="7" t="s">
        <v>12585</v>
      </c>
      <c r="F3053" s="7" t="s">
        <v>9384</v>
      </c>
      <c r="G3053" s="7" t="s">
        <v>12643</v>
      </c>
      <c r="H3053" s="7">
        <v>70</v>
      </c>
      <c r="I3053" s="8">
        <v>286862</v>
      </c>
      <c r="J3053" s="9">
        <f t="shared" si="238"/>
        <v>271773</v>
      </c>
      <c r="K3053" s="9">
        <v>246360</v>
      </c>
      <c r="L3053" s="9">
        <f t="shared" si="239"/>
        <v>25413</v>
      </c>
      <c r="M3053" s="9">
        <v>0</v>
      </c>
      <c r="N3053" s="9">
        <v>0</v>
      </c>
      <c r="O3053" s="9">
        <f t="shared" si="235"/>
        <v>271773</v>
      </c>
      <c r="P3053" s="9">
        <f t="shared" si="236"/>
        <v>54354.600000000006</v>
      </c>
      <c r="Q3053" s="9">
        <f t="shared" si="237"/>
        <v>0</v>
      </c>
    </row>
    <row r="3054" spans="1:17" x14ac:dyDescent="0.25">
      <c r="A3054" s="6" t="s">
        <v>12648</v>
      </c>
      <c r="B3054" s="6" t="s">
        <v>3042</v>
      </c>
      <c r="C3054" s="6" t="s">
        <v>12647</v>
      </c>
      <c r="D3054" s="6" t="s">
        <v>22159</v>
      </c>
      <c r="E3054" s="7" t="s">
        <v>12585</v>
      </c>
      <c r="F3054" s="7" t="s">
        <v>9384</v>
      </c>
      <c r="G3054" s="7" t="s">
        <v>12649</v>
      </c>
      <c r="H3054" s="7">
        <v>70</v>
      </c>
      <c r="I3054" s="8">
        <v>237104</v>
      </c>
      <c r="J3054" s="9">
        <f t="shared" si="238"/>
        <v>224632</v>
      </c>
      <c r="K3054" s="9">
        <v>203627</v>
      </c>
      <c r="L3054" s="9">
        <f t="shared" si="239"/>
        <v>21005</v>
      </c>
      <c r="M3054" s="9">
        <v>0</v>
      </c>
      <c r="N3054" s="9">
        <v>0</v>
      </c>
      <c r="O3054" s="9">
        <f t="shared" si="235"/>
        <v>224632</v>
      </c>
      <c r="P3054" s="9">
        <f t="shared" si="236"/>
        <v>44926.400000000001</v>
      </c>
      <c r="Q3054" s="9">
        <f t="shared" si="237"/>
        <v>0</v>
      </c>
    </row>
    <row r="3055" spans="1:17" x14ac:dyDescent="0.25">
      <c r="A3055" s="6" t="s">
        <v>12651</v>
      </c>
      <c r="B3055" s="6" t="s">
        <v>3043</v>
      </c>
      <c r="C3055" s="6" t="s">
        <v>12650</v>
      </c>
      <c r="D3055" s="6" t="s">
        <v>22159</v>
      </c>
      <c r="E3055" s="7" t="s">
        <v>12585</v>
      </c>
      <c r="F3055" s="7" t="s">
        <v>9384</v>
      </c>
      <c r="G3055" s="7" t="s">
        <v>12652</v>
      </c>
      <c r="H3055" s="7">
        <v>210</v>
      </c>
      <c r="I3055" s="8">
        <v>479442</v>
      </c>
      <c r="J3055" s="9">
        <f t="shared" si="238"/>
        <v>454223</v>
      </c>
      <c r="K3055" s="9">
        <v>411748</v>
      </c>
      <c r="L3055" s="9">
        <f t="shared" si="239"/>
        <v>42475</v>
      </c>
      <c r="M3055" s="9">
        <v>0</v>
      </c>
      <c r="N3055" s="9">
        <v>0</v>
      </c>
      <c r="O3055" s="9">
        <f t="shared" si="235"/>
        <v>454223</v>
      </c>
      <c r="P3055" s="9">
        <f t="shared" si="236"/>
        <v>90844.6</v>
      </c>
      <c r="Q3055" s="9">
        <f t="shared" si="237"/>
        <v>0</v>
      </c>
    </row>
    <row r="3056" spans="1:17" x14ac:dyDescent="0.25">
      <c r="A3056" s="6" t="s">
        <v>12654</v>
      </c>
      <c r="B3056" s="6" t="s">
        <v>3044</v>
      </c>
      <c r="C3056" s="6" t="s">
        <v>12653</v>
      </c>
      <c r="D3056" s="6" t="s">
        <v>22159</v>
      </c>
      <c r="E3056" s="7" t="s">
        <v>12585</v>
      </c>
      <c r="F3056" s="7" t="s">
        <v>9384</v>
      </c>
      <c r="G3056" s="7" t="s">
        <v>12655</v>
      </c>
      <c r="H3056" s="7">
        <v>231</v>
      </c>
      <c r="I3056" s="8">
        <v>647110</v>
      </c>
      <c r="J3056" s="9">
        <f t="shared" si="238"/>
        <v>613072</v>
      </c>
      <c r="K3056" s="9">
        <v>555743</v>
      </c>
      <c r="L3056" s="9">
        <f t="shared" si="239"/>
        <v>57329</v>
      </c>
      <c r="M3056" s="9">
        <v>0</v>
      </c>
      <c r="N3056" s="9">
        <v>0</v>
      </c>
      <c r="O3056" s="9">
        <f t="shared" si="235"/>
        <v>613072</v>
      </c>
      <c r="P3056" s="9">
        <f t="shared" si="236"/>
        <v>122614.40000000001</v>
      </c>
      <c r="Q3056" s="9">
        <f t="shared" si="237"/>
        <v>0</v>
      </c>
    </row>
    <row r="3057" spans="1:17" x14ac:dyDescent="0.25">
      <c r="A3057" s="6" t="s">
        <v>12657</v>
      </c>
      <c r="B3057" s="6" t="s">
        <v>3045</v>
      </c>
      <c r="C3057" s="6" t="s">
        <v>12656</v>
      </c>
      <c r="D3057" s="6" t="s">
        <v>22159</v>
      </c>
      <c r="E3057" s="7" t="s">
        <v>12585</v>
      </c>
      <c r="F3057" s="7" t="s">
        <v>9384</v>
      </c>
      <c r="G3057" s="7" t="s">
        <v>9105</v>
      </c>
      <c r="H3057" s="7">
        <v>201</v>
      </c>
      <c r="I3057" s="8">
        <v>842645</v>
      </c>
      <c r="J3057" s="9">
        <f t="shared" si="238"/>
        <v>798322</v>
      </c>
      <c r="K3057" s="9">
        <v>723670</v>
      </c>
      <c r="L3057" s="9">
        <f t="shared" si="239"/>
        <v>74652</v>
      </c>
      <c r="M3057" s="9">
        <v>0</v>
      </c>
      <c r="N3057" s="9">
        <v>0</v>
      </c>
      <c r="O3057" s="9">
        <f t="shared" si="235"/>
        <v>798322</v>
      </c>
      <c r="P3057" s="9">
        <f t="shared" si="236"/>
        <v>159664.40000000002</v>
      </c>
      <c r="Q3057" s="9">
        <f t="shared" si="237"/>
        <v>0</v>
      </c>
    </row>
    <row r="3058" spans="1:17" x14ac:dyDescent="0.25">
      <c r="A3058" s="6" t="s">
        <v>12657</v>
      </c>
      <c r="B3058" s="6" t="s">
        <v>3046</v>
      </c>
      <c r="C3058" s="6" t="s">
        <v>12658</v>
      </c>
      <c r="D3058" s="6" t="s">
        <v>22159</v>
      </c>
      <c r="E3058" s="7" t="s">
        <v>12585</v>
      </c>
      <c r="F3058" s="7" t="s">
        <v>9384</v>
      </c>
      <c r="G3058" s="7" t="s">
        <v>9105</v>
      </c>
      <c r="H3058" s="7">
        <v>83</v>
      </c>
      <c r="I3058" s="8">
        <v>242250</v>
      </c>
      <c r="J3058" s="9">
        <f t="shared" si="238"/>
        <v>229508</v>
      </c>
      <c r="K3058" s="9">
        <v>208046</v>
      </c>
      <c r="L3058" s="9">
        <f t="shared" si="239"/>
        <v>21462</v>
      </c>
      <c r="M3058" s="9">
        <v>0</v>
      </c>
      <c r="N3058" s="9">
        <v>0</v>
      </c>
      <c r="O3058" s="9">
        <f t="shared" si="235"/>
        <v>229508</v>
      </c>
      <c r="P3058" s="9">
        <f t="shared" si="236"/>
        <v>45901.600000000006</v>
      </c>
      <c r="Q3058" s="9">
        <f t="shared" si="237"/>
        <v>0</v>
      </c>
    </row>
    <row r="3059" spans="1:17" x14ac:dyDescent="0.25">
      <c r="A3059" s="6" t="s">
        <v>12657</v>
      </c>
      <c r="B3059" s="6" t="s">
        <v>3047</v>
      </c>
      <c r="C3059" s="6" t="s">
        <v>12659</v>
      </c>
      <c r="D3059" s="6" t="s">
        <v>22159</v>
      </c>
      <c r="E3059" s="7" t="s">
        <v>12585</v>
      </c>
      <c r="F3059" s="7" t="s">
        <v>9384</v>
      </c>
      <c r="G3059" s="7" t="s">
        <v>9105</v>
      </c>
      <c r="H3059" s="7">
        <v>35</v>
      </c>
      <c r="I3059" s="8">
        <v>66562</v>
      </c>
      <c r="J3059" s="9">
        <f t="shared" si="238"/>
        <v>63061</v>
      </c>
      <c r="K3059" s="9">
        <v>57164</v>
      </c>
      <c r="L3059" s="9">
        <f t="shared" si="239"/>
        <v>5897</v>
      </c>
      <c r="M3059" s="9">
        <v>0</v>
      </c>
      <c r="N3059" s="9">
        <v>0</v>
      </c>
      <c r="O3059" s="9">
        <f t="shared" si="235"/>
        <v>63061</v>
      </c>
      <c r="P3059" s="9">
        <f t="shared" si="236"/>
        <v>12612.2</v>
      </c>
      <c r="Q3059" s="9">
        <f t="shared" si="237"/>
        <v>0</v>
      </c>
    </row>
    <row r="3060" spans="1:17" x14ac:dyDescent="0.25">
      <c r="A3060" s="6" t="s">
        <v>12661</v>
      </c>
      <c r="B3060" s="6" t="s">
        <v>3048</v>
      </c>
      <c r="C3060" s="6" t="s">
        <v>12660</v>
      </c>
      <c r="D3060" s="6" t="s">
        <v>22159</v>
      </c>
      <c r="E3060" s="7" t="s">
        <v>12585</v>
      </c>
      <c r="F3060" s="7" t="s">
        <v>9384</v>
      </c>
      <c r="G3060" s="7" t="s">
        <v>12662</v>
      </c>
      <c r="H3060" s="7">
        <v>203</v>
      </c>
      <c r="I3060" s="8">
        <v>765670</v>
      </c>
      <c r="J3060" s="9">
        <f t="shared" si="238"/>
        <v>725396</v>
      </c>
      <c r="K3060" s="9">
        <v>657564</v>
      </c>
      <c r="L3060" s="9">
        <f t="shared" si="239"/>
        <v>67832</v>
      </c>
      <c r="M3060" s="9">
        <v>0</v>
      </c>
      <c r="N3060" s="9">
        <v>0</v>
      </c>
      <c r="O3060" s="9">
        <f t="shared" si="235"/>
        <v>725396</v>
      </c>
      <c r="P3060" s="9">
        <f t="shared" si="236"/>
        <v>145079.20000000001</v>
      </c>
      <c r="Q3060" s="9">
        <f t="shared" si="237"/>
        <v>0</v>
      </c>
    </row>
    <row r="3061" spans="1:17" x14ac:dyDescent="0.25">
      <c r="A3061" s="6" t="s">
        <v>12664</v>
      </c>
      <c r="B3061" s="6" t="s">
        <v>3049</v>
      </c>
      <c r="C3061" s="6" t="s">
        <v>12663</v>
      </c>
      <c r="D3061" s="6" t="s">
        <v>22159</v>
      </c>
      <c r="E3061" s="7" t="s">
        <v>12585</v>
      </c>
      <c r="F3061" s="7" t="s">
        <v>9384</v>
      </c>
      <c r="G3061" s="7" t="s">
        <v>12665</v>
      </c>
      <c r="H3061" s="7">
        <v>248</v>
      </c>
      <c r="I3061" s="8">
        <v>532993</v>
      </c>
      <c r="J3061" s="9">
        <f t="shared" si="238"/>
        <v>504958</v>
      </c>
      <c r="K3061" s="9">
        <v>457738</v>
      </c>
      <c r="L3061" s="9">
        <f t="shared" si="239"/>
        <v>47220</v>
      </c>
      <c r="M3061" s="9">
        <v>0</v>
      </c>
      <c r="N3061" s="9">
        <v>0</v>
      </c>
      <c r="O3061" s="9">
        <f t="shared" si="235"/>
        <v>504958</v>
      </c>
      <c r="P3061" s="9">
        <f t="shared" si="236"/>
        <v>100991.6</v>
      </c>
      <c r="Q3061" s="9">
        <f t="shared" si="237"/>
        <v>0</v>
      </c>
    </row>
    <row r="3062" spans="1:17" x14ac:dyDescent="0.25">
      <c r="A3062" s="6" t="s">
        <v>12667</v>
      </c>
      <c r="B3062" s="6" t="s">
        <v>3050</v>
      </c>
      <c r="C3062" s="6" t="s">
        <v>12666</v>
      </c>
      <c r="D3062" s="6" t="s">
        <v>22159</v>
      </c>
      <c r="E3062" s="7" t="s">
        <v>12585</v>
      </c>
      <c r="F3062" s="7" t="s">
        <v>9384</v>
      </c>
      <c r="G3062" s="7" t="s">
        <v>12668</v>
      </c>
      <c r="H3062" s="7">
        <v>278</v>
      </c>
      <c r="I3062" s="8">
        <v>899650</v>
      </c>
      <c r="J3062" s="9">
        <f t="shared" si="238"/>
        <v>852328</v>
      </c>
      <c r="K3062" s="9">
        <v>772626</v>
      </c>
      <c r="L3062" s="9">
        <f t="shared" si="239"/>
        <v>79702</v>
      </c>
      <c r="M3062" s="9">
        <v>0</v>
      </c>
      <c r="N3062" s="9">
        <v>0</v>
      </c>
      <c r="O3062" s="9">
        <f t="shared" si="235"/>
        <v>852328</v>
      </c>
      <c r="P3062" s="9">
        <f t="shared" si="236"/>
        <v>0</v>
      </c>
      <c r="Q3062" s="9">
        <f t="shared" si="237"/>
        <v>170465.6</v>
      </c>
    </row>
    <row r="3063" spans="1:17" x14ac:dyDescent="0.25">
      <c r="A3063" s="6" t="s">
        <v>12670</v>
      </c>
      <c r="B3063" s="6" t="s">
        <v>3051</v>
      </c>
      <c r="C3063" s="6" t="s">
        <v>12669</v>
      </c>
      <c r="D3063" s="6" t="s">
        <v>22159</v>
      </c>
      <c r="E3063" s="7" t="s">
        <v>12585</v>
      </c>
      <c r="F3063" s="7" t="s">
        <v>9384</v>
      </c>
      <c r="G3063" s="7" t="s">
        <v>12671</v>
      </c>
      <c r="H3063" s="7">
        <v>286</v>
      </c>
      <c r="I3063" s="8">
        <v>1007528</v>
      </c>
      <c r="J3063" s="9">
        <f t="shared" si="238"/>
        <v>954532</v>
      </c>
      <c r="K3063" s="9">
        <v>865273</v>
      </c>
      <c r="L3063" s="9">
        <f t="shared" si="239"/>
        <v>89259</v>
      </c>
      <c r="M3063" s="9">
        <v>0</v>
      </c>
      <c r="N3063" s="9">
        <v>0</v>
      </c>
      <c r="O3063" s="9">
        <f t="shared" si="235"/>
        <v>954532</v>
      </c>
      <c r="P3063" s="9">
        <f t="shared" si="236"/>
        <v>0</v>
      </c>
      <c r="Q3063" s="9">
        <f t="shared" si="237"/>
        <v>190906.40000000002</v>
      </c>
    </row>
    <row r="3064" spans="1:17" x14ac:dyDescent="0.25">
      <c r="A3064" s="6" t="s">
        <v>12670</v>
      </c>
      <c r="B3064" s="6" t="s">
        <v>3052</v>
      </c>
      <c r="C3064" s="6" t="s">
        <v>12672</v>
      </c>
      <c r="D3064" s="6" t="s">
        <v>22159</v>
      </c>
      <c r="E3064" s="7" t="s">
        <v>12585</v>
      </c>
      <c r="F3064" s="7" t="s">
        <v>9384</v>
      </c>
      <c r="G3064" s="7" t="s">
        <v>12671</v>
      </c>
      <c r="H3064" s="7">
        <v>289</v>
      </c>
      <c r="I3064" s="8">
        <v>544535</v>
      </c>
      <c r="J3064" s="9">
        <f t="shared" si="238"/>
        <v>515892</v>
      </c>
      <c r="K3064" s="9">
        <v>467651</v>
      </c>
      <c r="L3064" s="9">
        <f t="shared" si="239"/>
        <v>48241</v>
      </c>
      <c r="M3064" s="9">
        <v>0</v>
      </c>
      <c r="N3064" s="9">
        <v>0</v>
      </c>
      <c r="O3064" s="9">
        <f t="shared" si="235"/>
        <v>515892</v>
      </c>
      <c r="P3064" s="9">
        <f t="shared" si="236"/>
        <v>0</v>
      </c>
      <c r="Q3064" s="9">
        <f t="shared" si="237"/>
        <v>103178.40000000001</v>
      </c>
    </row>
    <row r="3065" spans="1:17" x14ac:dyDescent="0.25">
      <c r="A3065" s="6" t="s">
        <v>12674</v>
      </c>
      <c r="B3065" s="6" t="s">
        <v>3053</v>
      </c>
      <c r="C3065" s="6" t="s">
        <v>12673</v>
      </c>
      <c r="D3065" s="6" t="s">
        <v>22159</v>
      </c>
      <c r="E3065" s="7" t="s">
        <v>12585</v>
      </c>
      <c r="F3065" s="7" t="s">
        <v>9384</v>
      </c>
      <c r="G3065" s="7" t="s">
        <v>12675</v>
      </c>
      <c r="H3065" s="7">
        <v>200</v>
      </c>
      <c r="I3065" s="8">
        <v>521780</v>
      </c>
      <c r="J3065" s="9">
        <f t="shared" si="238"/>
        <v>494334</v>
      </c>
      <c r="K3065" s="9">
        <v>448109</v>
      </c>
      <c r="L3065" s="9">
        <f t="shared" si="239"/>
        <v>46225</v>
      </c>
      <c r="M3065" s="9">
        <v>0</v>
      </c>
      <c r="N3065" s="9">
        <v>0</v>
      </c>
      <c r="O3065" s="9">
        <f t="shared" si="235"/>
        <v>494334</v>
      </c>
      <c r="P3065" s="9">
        <f t="shared" si="236"/>
        <v>98866.8</v>
      </c>
      <c r="Q3065" s="9">
        <f t="shared" si="237"/>
        <v>0</v>
      </c>
    </row>
    <row r="3066" spans="1:17" x14ac:dyDescent="0.25">
      <c r="A3066" s="6" t="s">
        <v>12677</v>
      </c>
      <c r="B3066" s="6" t="s">
        <v>3054</v>
      </c>
      <c r="C3066" s="6" t="s">
        <v>12676</v>
      </c>
      <c r="D3066" s="6" t="s">
        <v>22159</v>
      </c>
      <c r="E3066" s="7" t="s">
        <v>10191</v>
      </c>
      <c r="F3066" s="7" t="s">
        <v>9384</v>
      </c>
      <c r="G3066" s="7" t="s">
        <v>12678</v>
      </c>
      <c r="H3066" s="7">
        <v>224</v>
      </c>
      <c r="I3066" s="8">
        <v>417337</v>
      </c>
      <c r="J3066" s="9">
        <f t="shared" si="238"/>
        <v>395385</v>
      </c>
      <c r="K3066" s="9">
        <v>358412</v>
      </c>
      <c r="L3066" s="9">
        <f t="shared" si="239"/>
        <v>36973</v>
      </c>
      <c r="M3066" s="9">
        <v>0</v>
      </c>
      <c r="N3066" s="9">
        <v>0</v>
      </c>
      <c r="O3066" s="9">
        <f t="shared" si="235"/>
        <v>395385</v>
      </c>
      <c r="P3066" s="9">
        <f t="shared" si="236"/>
        <v>79077</v>
      </c>
      <c r="Q3066" s="9">
        <f t="shared" si="237"/>
        <v>0</v>
      </c>
    </row>
    <row r="3067" spans="1:17" x14ac:dyDescent="0.25">
      <c r="A3067" s="6" t="s">
        <v>12680</v>
      </c>
      <c r="B3067" s="6" t="s">
        <v>3055</v>
      </c>
      <c r="C3067" s="6" t="s">
        <v>12679</v>
      </c>
      <c r="D3067" s="6" t="s">
        <v>22159</v>
      </c>
      <c r="E3067" s="7" t="s">
        <v>10191</v>
      </c>
      <c r="F3067" s="7" t="s">
        <v>9384</v>
      </c>
      <c r="G3067" s="7" t="s">
        <v>12681</v>
      </c>
      <c r="H3067" s="7">
        <v>383</v>
      </c>
      <c r="I3067" s="8">
        <v>1092959</v>
      </c>
      <c r="J3067" s="9">
        <f t="shared" si="238"/>
        <v>1035469</v>
      </c>
      <c r="K3067" s="9">
        <v>938642</v>
      </c>
      <c r="L3067" s="9">
        <f t="shared" si="239"/>
        <v>96827</v>
      </c>
      <c r="M3067" s="9">
        <v>0</v>
      </c>
      <c r="N3067" s="9">
        <v>0</v>
      </c>
      <c r="O3067" s="9">
        <f t="shared" si="235"/>
        <v>1035469</v>
      </c>
      <c r="P3067" s="9">
        <f t="shared" si="236"/>
        <v>0</v>
      </c>
      <c r="Q3067" s="9">
        <f t="shared" si="237"/>
        <v>207093.80000000002</v>
      </c>
    </row>
    <row r="3068" spans="1:17" x14ac:dyDescent="0.25">
      <c r="A3068" s="6" t="s">
        <v>12680</v>
      </c>
      <c r="B3068" s="6" t="s">
        <v>3056</v>
      </c>
      <c r="C3068" s="6" t="s">
        <v>12682</v>
      </c>
      <c r="D3068" s="6" t="s">
        <v>22159</v>
      </c>
      <c r="E3068" s="7" t="s">
        <v>10191</v>
      </c>
      <c r="F3068" s="7" t="s">
        <v>9384</v>
      </c>
      <c r="G3068" s="7" t="s">
        <v>12681</v>
      </c>
      <c r="H3068" s="7">
        <v>145</v>
      </c>
      <c r="I3068" s="8">
        <v>317098</v>
      </c>
      <c r="J3068" s="9">
        <f t="shared" si="238"/>
        <v>300419</v>
      </c>
      <c r="K3068" s="9">
        <v>272326</v>
      </c>
      <c r="L3068" s="9">
        <f t="shared" si="239"/>
        <v>28093</v>
      </c>
      <c r="M3068" s="9">
        <v>0</v>
      </c>
      <c r="N3068" s="9">
        <v>0</v>
      </c>
      <c r="O3068" s="9">
        <f t="shared" si="235"/>
        <v>300419</v>
      </c>
      <c r="P3068" s="9">
        <f t="shared" si="236"/>
        <v>60083.8</v>
      </c>
      <c r="Q3068" s="9">
        <f t="shared" si="237"/>
        <v>0</v>
      </c>
    </row>
    <row r="3069" spans="1:17" x14ac:dyDescent="0.25">
      <c r="A3069" s="6" t="s">
        <v>12684</v>
      </c>
      <c r="B3069" s="6" t="s">
        <v>3057</v>
      </c>
      <c r="C3069" s="6" t="s">
        <v>12683</v>
      </c>
      <c r="D3069" s="6" t="s">
        <v>22159</v>
      </c>
      <c r="E3069" s="7" t="s">
        <v>12585</v>
      </c>
      <c r="F3069" s="7" t="s">
        <v>9384</v>
      </c>
      <c r="G3069" s="7" t="s">
        <v>12685</v>
      </c>
      <c r="H3069" s="7">
        <v>100</v>
      </c>
      <c r="I3069" s="8">
        <v>346772</v>
      </c>
      <c r="J3069" s="9">
        <f t="shared" si="238"/>
        <v>328532</v>
      </c>
      <c r="K3069" s="9">
        <v>297810</v>
      </c>
      <c r="L3069" s="9">
        <f t="shared" si="239"/>
        <v>30722</v>
      </c>
      <c r="M3069" s="9">
        <v>0</v>
      </c>
      <c r="N3069" s="9">
        <v>0</v>
      </c>
      <c r="O3069" s="9">
        <f t="shared" si="235"/>
        <v>328532</v>
      </c>
      <c r="P3069" s="9">
        <f t="shared" si="236"/>
        <v>65706.400000000009</v>
      </c>
      <c r="Q3069" s="9">
        <f t="shared" si="237"/>
        <v>0</v>
      </c>
    </row>
    <row r="3070" spans="1:17" x14ac:dyDescent="0.25">
      <c r="A3070" s="6" t="s">
        <v>12684</v>
      </c>
      <c r="B3070" s="6" t="s">
        <v>3058</v>
      </c>
      <c r="C3070" s="6" t="s">
        <v>12686</v>
      </c>
      <c r="D3070" s="6" t="s">
        <v>22159</v>
      </c>
      <c r="E3070" s="7" t="s">
        <v>12585</v>
      </c>
      <c r="F3070" s="7" t="s">
        <v>9384</v>
      </c>
      <c r="G3070" s="7" t="s">
        <v>12685</v>
      </c>
      <c r="H3070" s="7">
        <v>110</v>
      </c>
      <c r="I3070" s="8">
        <v>212316</v>
      </c>
      <c r="J3070" s="9">
        <f t="shared" si="238"/>
        <v>201148</v>
      </c>
      <c r="K3070" s="9">
        <v>182339</v>
      </c>
      <c r="L3070" s="9">
        <f t="shared" si="239"/>
        <v>18809</v>
      </c>
      <c r="M3070" s="9">
        <v>0</v>
      </c>
      <c r="N3070" s="9">
        <v>0</v>
      </c>
      <c r="O3070" s="9">
        <f t="shared" si="235"/>
        <v>201148</v>
      </c>
      <c r="P3070" s="9">
        <f t="shared" si="236"/>
        <v>40229.600000000006</v>
      </c>
      <c r="Q3070" s="9">
        <f t="shared" si="237"/>
        <v>0</v>
      </c>
    </row>
    <row r="3071" spans="1:17" x14ac:dyDescent="0.25">
      <c r="A3071" s="6" t="s">
        <v>12684</v>
      </c>
      <c r="B3071" s="6" t="s">
        <v>3059</v>
      </c>
      <c r="C3071" s="6" t="s">
        <v>12687</v>
      </c>
      <c r="D3071" s="6" t="s">
        <v>22159</v>
      </c>
      <c r="E3071" s="7" t="s">
        <v>12585</v>
      </c>
      <c r="F3071" s="7" t="s">
        <v>9384</v>
      </c>
      <c r="G3071" s="7" t="s">
        <v>12685</v>
      </c>
      <c r="H3071" s="7">
        <v>90</v>
      </c>
      <c r="I3071" s="8">
        <v>250162</v>
      </c>
      <c r="J3071" s="9">
        <f t="shared" si="238"/>
        <v>237003</v>
      </c>
      <c r="K3071" s="9">
        <v>214841</v>
      </c>
      <c r="L3071" s="9">
        <f t="shared" si="239"/>
        <v>22162</v>
      </c>
      <c r="M3071" s="9">
        <v>0</v>
      </c>
      <c r="N3071" s="9">
        <v>0</v>
      </c>
      <c r="O3071" s="9">
        <f t="shared" si="235"/>
        <v>237003</v>
      </c>
      <c r="P3071" s="9">
        <f t="shared" si="236"/>
        <v>47400.600000000006</v>
      </c>
      <c r="Q3071" s="9">
        <f t="shared" si="237"/>
        <v>0</v>
      </c>
    </row>
    <row r="3072" spans="1:17" x14ac:dyDescent="0.25">
      <c r="A3072" s="6" t="s">
        <v>12689</v>
      </c>
      <c r="B3072" s="6" t="s">
        <v>3060</v>
      </c>
      <c r="C3072" s="6" t="s">
        <v>12688</v>
      </c>
      <c r="D3072" s="6" t="s">
        <v>22159</v>
      </c>
      <c r="E3072" s="7" t="s">
        <v>12585</v>
      </c>
      <c r="F3072" s="7" t="s">
        <v>9384</v>
      </c>
      <c r="G3072" s="7" t="s">
        <v>12690</v>
      </c>
      <c r="H3072" s="7">
        <v>46</v>
      </c>
      <c r="I3072" s="8">
        <v>73206</v>
      </c>
      <c r="J3072" s="9">
        <f t="shared" si="238"/>
        <v>69355</v>
      </c>
      <c r="K3072" s="9">
        <v>62870</v>
      </c>
      <c r="L3072" s="9">
        <f t="shared" si="239"/>
        <v>6485</v>
      </c>
      <c r="M3072" s="9">
        <v>0</v>
      </c>
      <c r="N3072" s="9">
        <v>0</v>
      </c>
      <c r="O3072" s="9">
        <f t="shared" si="235"/>
        <v>69355</v>
      </c>
      <c r="P3072" s="9">
        <f t="shared" si="236"/>
        <v>13871</v>
      </c>
      <c r="Q3072" s="9">
        <f t="shared" si="237"/>
        <v>0</v>
      </c>
    </row>
    <row r="3073" spans="1:17" x14ac:dyDescent="0.25">
      <c r="A3073" s="6" t="s">
        <v>12692</v>
      </c>
      <c r="B3073" s="6" t="s">
        <v>3061</v>
      </c>
      <c r="C3073" s="6" t="s">
        <v>12691</v>
      </c>
      <c r="D3073" s="6" t="s">
        <v>22159</v>
      </c>
      <c r="E3073" s="7" t="s">
        <v>12585</v>
      </c>
      <c r="F3073" s="7" t="s">
        <v>9384</v>
      </c>
      <c r="G3073" s="7" t="s">
        <v>12693</v>
      </c>
      <c r="H3073" s="7">
        <v>158</v>
      </c>
      <c r="I3073" s="8">
        <v>313529</v>
      </c>
      <c r="J3073" s="9">
        <f t="shared" si="238"/>
        <v>297037</v>
      </c>
      <c r="K3073" s="9">
        <v>269261</v>
      </c>
      <c r="L3073" s="9">
        <f t="shared" si="239"/>
        <v>27776</v>
      </c>
      <c r="M3073" s="9">
        <v>0</v>
      </c>
      <c r="N3073" s="9">
        <v>0</v>
      </c>
      <c r="O3073" s="9">
        <f t="shared" si="235"/>
        <v>297037</v>
      </c>
      <c r="P3073" s="9">
        <f t="shared" si="236"/>
        <v>59407.4</v>
      </c>
      <c r="Q3073" s="9">
        <f t="shared" si="237"/>
        <v>0</v>
      </c>
    </row>
    <row r="3074" spans="1:17" x14ac:dyDescent="0.25">
      <c r="A3074" s="6" t="s">
        <v>12695</v>
      </c>
      <c r="B3074" s="6" t="s">
        <v>3062</v>
      </c>
      <c r="C3074" s="6" t="s">
        <v>12694</v>
      </c>
      <c r="D3074" s="6" t="s">
        <v>22159</v>
      </c>
      <c r="E3074" s="7" t="s">
        <v>12585</v>
      </c>
      <c r="F3074" s="7" t="s">
        <v>9384</v>
      </c>
      <c r="G3074" s="7" t="s">
        <v>12696</v>
      </c>
      <c r="H3074" s="7">
        <v>116</v>
      </c>
      <c r="I3074" s="8">
        <v>230003</v>
      </c>
      <c r="J3074" s="9">
        <f t="shared" si="238"/>
        <v>217905</v>
      </c>
      <c r="K3074" s="9">
        <v>197528</v>
      </c>
      <c r="L3074" s="9">
        <f t="shared" si="239"/>
        <v>20377</v>
      </c>
      <c r="M3074" s="9">
        <v>0</v>
      </c>
      <c r="N3074" s="9">
        <v>0</v>
      </c>
      <c r="O3074" s="9">
        <f t="shared" ref="O3074:O3137" si="240">SUM(K3074:L3074)+N3074</f>
        <v>217905</v>
      </c>
      <c r="P3074" s="9">
        <f t="shared" ref="P3074:P3137" si="241">IF(H3074&gt;250,(0),(O3074*0.2))</f>
        <v>43581</v>
      </c>
      <c r="Q3074" s="9">
        <f t="shared" ref="Q3074:Q3137" si="242">IF(H3074&lt;250,(0),(O3074*0.2))</f>
        <v>0</v>
      </c>
    </row>
    <row r="3075" spans="1:17" x14ac:dyDescent="0.25">
      <c r="A3075" s="6" t="s">
        <v>12698</v>
      </c>
      <c r="B3075" s="6" t="s">
        <v>3063</v>
      </c>
      <c r="C3075" s="6" t="s">
        <v>12697</v>
      </c>
      <c r="D3075" s="6" t="s">
        <v>22159</v>
      </c>
      <c r="E3075" s="7" t="s">
        <v>12585</v>
      </c>
      <c r="F3075" s="7" t="s">
        <v>9384</v>
      </c>
      <c r="G3075" s="7" t="s">
        <v>12699</v>
      </c>
      <c r="H3075" s="7">
        <v>94</v>
      </c>
      <c r="I3075" s="8">
        <v>189795</v>
      </c>
      <c r="J3075" s="9">
        <f t="shared" ref="J3075:J3138" si="243">ROUND(IFERROR(I3075*94.74%,0),0)</f>
        <v>179812</v>
      </c>
      <c r="K3075" s="9">
        <v>162997</v>
      </c>
      <c r="L3075" s="9">
        <f t="shared" ref="L3075:L3138" si="244">J3075-K3075</f>
        <v>16815</v>
      </c>
      <c r="M3075" s="9">
        <v>0</v>
      </c>
      <c r="N3075" s="9">
        <v>0</v>
      </c>
      <c r="O3075" s="9">
        <f t="shared" si="240"/>
        <v>179812</v>
      </c>
      <c r="P3075" s="9">
        <f t="shared" si="241"/>
        <v>35962.400000000001</v>
      </c>
      <c r="Q3075" s="9">
        <f t="shared" si="242"/>
        <v>0</v>
      </c>
    </row>
    <row r="3076" spans="1:17" x14ac:dyDescent="0.25">
      <c r="A3076" s="6" t="s">
        <v>12701</v>
      </c>
      <c r="B3076" s="6" t="s">
        <v>3064</v>
      </c>
      <c r="C3076" s="6" t="s">
        <v>12700</v>
      </c>
      <c r="D3076" s="6" t="s">
        <v>22159</v>
      </c>
      <c r="E3076" s="7" t="s">
        <v>12585</v>
      </c>
      <c r="F3076" s="7" t="s">
        <v>9384</v>
      </c>
      <c r="G3076" s="7" t="s">
        <v>12702</v>
      </c>
      <c r="H3076" s="7">
        <v>32</v>
      </c>
      <c r="I3076" s="8">
        <v>70920</v>
      </c>
      <c r="J3076" s="9">
        <f t="shared" si="243"/>
        <v>67190</v>
      </c>
      <c r="K3076" s="9">
        <v>60907</v>
      </c>
      <c r="L3076" s="9">
        <f t="shared" si="244"/>
        <v>6283</v>
      </c>
      <c r="M3076" s="9">
        <v>0</v>
      </c>
      <c r="N3076" s="9">
        <v>0</v>
      </c>
      <c r="O3076" s="9">
        <f t="shared" si="240"/>
        <v>67190</v>
      </c>
      <c r="P3076" s="9">
        <f t="shared" si="241"/>
        <v>13438</v>
      </c>
      <c r="Q3076" s="9">
        <f t="shared" si="242"/>
        <v>0</v>
      </c>
    </row>
    <row r="3077" spans="1:17" x14ac:dyDescent="0.25">
      <c r="A3077" s="6" t="s">
        <v>12704</v>
      </c>
      <c r="B3077" s="6" t="s">
        <v>3065</v>
      </c>
      <c r="C3077" s="6" t="s">
        <v>12703</v>
      </c>
      <c r="D3077" s="6" t="s">
        <v>22159</v>
      </c>
      <c r="E3077" s="7" t="s">
        <v>12585</v>
      </c>
      <c r="F3077" s="7" t="s">
        <v>9384</v>
      </c>
      <c r="G3077" s="7" t="s">
        <v>12705</v>
      </c>
      <c r="H3077" s="7">
        <v>60</v>
      </c>
      <c r="I3077" s="8">
        <v>122567</v>
      </c>
      <c r="J3077" s="9">
        <f t="shared" si="243"/>
        <v>116120</v>
      </c>
      <c r="K3077" s="9">
        <v>105262</v>
      </c>
      <c r="L3077" s="9">
        <f t="shared" si="244"/>
        <v>10858</v>
      </c>
      <c r="M3077" s="9">
        <v>0</v>
      </c>
      <c r="N3077" s="9">
        <v>0</v>
      </c>
      <c r="O3077" s="9">
        <f t="shared" si="240"/>
        <v>116120</v>
      </c>
      <c r="P3077" s="9">
        <f t="shared" si="241"/>
        <v>23224</v>
      </c>
      <c r="Q3077" s="9">
        <f t="shared" si="242"/>
        <v>0</v>
      </c>
    </row>
    <row r="3078" spans="1:17" x14ac:dyDescent="0.25">
      <c r="A3078" s="6" t="s">
        <v>12707</v>
      </c>
      <c r="B3078" s="6" t="s">
        <v>3066</v>
      </c>
      <c r="C3078" s="6" t="s">
        <v>12706</v>
      </c>
      <c r="D3078" s="6" t="s">
        <v>22159</v>
      </c>
      <c r="E3078" s="7" t="s">
        <v>12585</v>
      </c>
      <c r="F3078" s="7" t="s">
        <v>9384</v>
      </c>
      <c r="G3078" s="7" t="s">
        <v>12708</v>
      </c>
      <c r="H3078" s="7">
        <v>75</v>
      </c>
      <c r="I3078" s="8">
        <v>220839</v>
      </c>
      <c r="J3078" s="9">
        <f t="shared" si="243"/>
        <v>209223</v>
      </c>
      <c r="K3078" s="9">
        <v>189658</v>
      </c>
      <c r="L3078" s="9">
        <f t="shared" si="244"/>
        <v>19565</v>
      </c>
      <c r="M3078" s="9">
        <v>0</v>
      </c>
      <c r="N3078" s="9">
        <v>0</v>
      </c>
      <c r="O3078" s="9">
        <f t="shared" si="240"/>
        <v>209223</v>
      </c>
      <c r="P3078" s="9">
        <f t="shared" si="241"/>
        <v>41844.600000000006</v>
      </c>
      <c r="Q3078" s="9">
        <f t="shared" si="242"/>
        <v>0</v>
      </c>
    </row>
    <row r="3079" spans="1:17" x14ac:dyDescent="0.25">
      <c r="A3079" s="6" t="s">
        <v>12710</v>
      </c>
      <c r="B3079" s="6" t="s">
        <v>3067</v>
      </c>
      <c r="C3079" s="6" t="s">
        <v>12709</v>
      </c>
      <c r="D3079" s="6" t="s">
        <v>22159</v>
      </c>
      <c r="E3079" s="7" t="s">
        <v>12585</v>
      </c>
      <c r="F3079" s="7" t="s">
        <v>9384</v>
      </c>
      <c r="G3079" s="7" t="s">
        <v>12711</v>
      </c>
      <c r="H3079" s="7">
        <v>56</v>
      </c>
      <c r="I3079" s="8">
        <v>103546</v>
      </c>
      <c r="J3079" s="9">
        <f t="shared" si="243"/>
        <v>98099</v>
      </c>
      <c r="K3079" s="9">
        <v>88926</v>
      </c>
      <c r="L3079" s="9">
        <f t="shared" si="244"/>
        <v>9173</v>
      </c>
      <c r="M3079" s="9">
        <v>0</v>
      </c>
      <c r="N3079" s="9">
        <v>0</v>
      </c>
      <c r="O3079" s="9">
        <f t="shared" si="240"/>
        <v>98099</v>
      </c>
      <c r="P3079" s="9">
        <f t="shared" si="241"/>
        <v>19619.8</v>
      </c>
      <c r="Q3079" s="9">
        <f t="shared" si="242"/>
        <v>0</v>
      </c>
    </row>
    <row r="3080" spans="1:17" x14ac:dyDescent="0.25">
      <c r="A3080" s="6" t="s">
        <v>12713</v>
      </c>
      <c r="B3080" s="6" t="s">
        <v>3068</v>
      </c>
      <c r="C3080" s="6" t="s">
        <v>12712</v>
      </c>
      <c r="D3080" s="6" t="s">
        <v>22159</v>
      </c>
      <c r="E3080" s="7" t="s">
        <v>12585</v>
      </c>
      <c r="F3080" s="7" t="s">
        <v>9384</v>
      </c>
      <c r="G3080" s="7" t="s">
        <v>12714</v>
      </c>
      <c r="H3080" s="7">
        <v>22</v>
      </c>
      <c r="I3080" s="8">
        <v>53299</v>
      </c>
      <c r="J3080" s="9">
        <f t="shared" si="243"/>
        <v>50495</v>
      </c>
      <c r="K3080" s="9">
        <v>45774</v>
      </c>
      <c r="L3080" s="9">
        <f t="shared" si="244"/>
        <v>4721</v>
      </c>
      <c r="M3080" s="9">
        <v>0</v>
      </c>
      <c r="N3080" s="9">
        <v>0</v>
      </c>
      <c r="O3080" s="9">
        <f t="shared" si="240"/>
        <v>50495</v>
      </c>
      <c r="P3080" s="9">
        <f t="shared" si="241"/>
        <v>10099</v>
      </c>
      <c r="Q3080" s="9">
        <f t="shared" si="242"/>
        <v>0</v>
      </c>
    </row>
    <row r="3081" spans="1:17" x14ac:dyDescent="0.25">
      <c r="A3081" s="6" t="s">
        <v>12716</v>
      </c>
      <c r="B3081" s="6" t="s">
        <v>3069</v>
      </c>
      <c r="C3081" s="6" t="s">
        <v>12715</v>
      </c>
      <c r="D3081" s="6" t="s">
        <v>22159</v>
      </c>
      <c r="E3081" s="7" t="s">
        <v>12585</v>
      </c>
      <c r="F3081" s="7" t="s">
        <v>9384</v>
      </c>
      <c r="G3081" s="7" t="s">
        <v>12717</v>
      </c>
      <c r="H3081" s="7">
        <v>98</v>
      </c>
      <c r="I3081" s="8">
        <v>191960</v>
      </c>
      <c r="J3081" s="9">
        <f t="shared" si="243"/>
        <v>181863</v>
      </c>
      <c r="K3081" s="9">
        <v>164857</v>
      </c>
      <c r="L3081" s="9">
        <f t="shared" si="244"/>
        <v>17006</v>
      </c>
      <c r="M3081" s="9">
        <v>0</v>
      </c>
      <c r="N3081" s="9">
        <v>0</v>
      </c>
      <c r="O3081" s="9">
        <f t="shared" si="240"/>
        <v>181863</v>
      </c>
      <c r="P3081" s="9">
        <f t="shared" si="241"/>
        <v>36372.6</v>
      </c>
      <c r="Q3081" s="9">
        <f t="shared" si="242"/>
        <v>0</v>
      </c>
    </row>
    <row r="3082" spans="1:17" x14ac:dyDescent="0.25">
      <c r="A3082" s="6" t="s">
        <v>12719</v>
      </c>
      <c r="B3082" s="6" t="s">
        <v>3070</v>
      </c>
      <c r="C3082" s="6" t="s">
        <v>12718</v>
      </c>
      <c r="D3082" s="6" t="s">
        <v>22159</v>
      </c>
      <c r="E3082" s="7" t="s">
        <v>12585</v>
      </c>
      <c r="F3082" s="7" t="s">
        <v>9384</v>
      </c>
      <c r="G3082" s="7" t="s">
        <v>12720</v>
      </c>
      <c r="H3082" s="7">
        <v>30</v>
      </c>
      <c r="I3082" s="8">
        <v>71847</v>
      </c>
      <c r="J3082" s="9">
        <f t="shared" si="243"/>
        <v>68068</v>
      </c>
      <c r="K3082" s="9">
        <v>61703</v>
      </c>
      <c r="L3082" s="9">
        <f t="shared" si="244"/>
        <v>6365</v>
      </c>
      <c r="M3082" s="9">
        <v>0</v>
      </c>
      <c r="N3082" s="9">
        <v>0</v>
      </c>
      <c r="O3082" s="9">
        <f t="shared" si="240"/>
        <v>68068</v>
      </c>
      <c r="P3082" s="9">
        <f t="shared" si="241"/>
        <v>13613.6</v>
      </c>
      <c r="Q3082" s="9">
        <f t="shared" si="242"/>
        <v>0</v>
      </c>
    </row>
    <row r="3083" spans="1:17" x14ac:dyDescent="0.25">
      <c r="A3083" s="6" t="s">
        <v>12722</v>
      </c>
      <c r="B3083" s="6" t="s">
        <v>3071</v>
      </c>
      <c r="C3083" s="6" t="s">
        <v>12721</v>
      </c>
      <c r="D3083" s="6" t="s">
        <v>22159</v>
      </c>
      <c r="E3083" s="7" t="s">
        <v>10191</v>
      </c>
      <c r="F3083" s="7" t="s">
        <v>9384</v>
      </c>
      <c r="G3083" s="7" t="s">
        <v>12723</v>
      </c>
      <c r="H3083" s="7">
        <v>116</v>
      </c>
      <c r="I3083" s="8">
        <v>67385</v>
      </c>
      <c r="J3083" s="9">
        <f t="shared" si="243"/>
        <v>63841</v>
      </c>
      <c r="K3083" s="9">
        <v>57871</v>
      </c>
      <c r="L3083" s="9">
        <f t="shared" si="244"/>
        <v>5970</v>
      </c>
      <c r="M3083" s="9">
        <v>0</v>
      </c>
      <c r="N3083" s="9">
        <v>0</v>
      </c>
      <c r="O3083" s="9">
        <f t="shared" si="240"/>
        <v>63841</v>
      </c>
      <c r="P3083" s="9">
        <f t="shared" si="241"/>
        <v>12768.2</v>
      </c>
      <c r="Q3083" s="9">
        <f t="shared" si="242"/>
        <v>0</v>
      </c>
    </row>
    <row r="3084" spans="1:17" x14ac:dyDescent="0.25">
      <c r="A3084" s="6" t="s">
        <v>12725</v>
      </c>
      <c r="B3084" s="6" t="s">
        <v>3072</v>
      </c>
      <c r="C3084" s="6" t="s">
        <v>12724</v>
      </c>
      <c r="D3084" s="6" t="s">
        <v>22159</v>
      </c>
      <c r="E3084" s="7" t="s">
        <v>10191</v>
      </c>
      <c r="F3084" s="7" t="s">
        <v>9384</v>
      </c>
      <c r="G3084" s="7" t="s">
        <v>11419</v>
      </c>
      <c r="H3084" s="7">
        <v>150</v>
      </c>
      <c r="I3084" s="8">
        <v>253112</v>
      </c>
      <c r="J3084" s="9">
        <f t="shared" si="243"/>
        <v>239798</v>
      </c>
      <c r="K3084" s="9">
        <v>217375</v>
      </c>
      <c r="L3084" s="9">
        <f t="shared" si="244"/>
        <v>22423</v>
      </c>
      <c r="M3084" s="9">
        <v>0</v>
      </c>
      <c r="N3084" s="9">
        <v>0</v>
      </c>
      <c r="O3084" s="9">
        <f t="shared" si="240"/>
        <v>239798</v>
      </c>
      <c r="P3084" s="9">
        <f t="shared" si="241"/>
        <v>47959.600000000006</v>
      </c>
      <c r="Q3084" s="9">
        <f t="shared" si="242"/>
        <v>0</v>
      </c>
    </row>
    <row r="3085" spans="1:17" x14ac:dyDescent="0.25">
      <c r="A3085" s="6" t="s">
        <v>12727</v>
      </c>
      <c r="B3085" s="6" t="s">
        <v>3073</v>
      </c>
      <c r="C3085" s="6" t="s">
        <v>12726</v>
      </c>
      <c r="D3085" s="6" t="s">
        <v>22159</v>
      </c>
      <c r="E3085" s="7" t="s">
        <v>10191</v>
      </c>
      <c r="F3085" s="7" t="s">
        <v>9384</v>
      </c>
      <c r="G3085" s="7" t="s">
        <v>12728</v>
      </c>
      <c r="H3085" s="7">
        <v>37</v>
      </c>
      <c r="I3085" s="8">
        <v>68650</v>
      </c>
      <c r="J3085" s="9">
        <f t="shared" si="243"/>
        <v>65039</v>
      </c>
      <c r="K3085" s="9">
        <v>58957</v>
      </c>
      <c r="L3085" s="9">
        <f t="shared" si="244"/>
        <v>6082</v>
      </c>
      <c r="M3085" s="9">
        <v>0</v>
      </c>
      <c r="N3085" s="9">
        <v>0</v>
      </c>
      <c r="O3085" s="9">
        <f t="shared" si="240"/>
        <v>65039</v>
      </c>
      <c r="P3085" s="9">
        <f t="shared" si="241"/>
        <v>13007.800000000001</v>
      </c>
      <c r="Q3085" s="9">
        <f t="shared" si="242"/>
        <v>0</v>
      </c>
    </row>
    <row r="3086" spans="1:17" x14ac:dyDescent="0.25">
      <c r="A3086" s="6" t="s">
        <v>12730</v>
      </c>
      <c r="B3086" s="6" t="s">
        <v>3074</v>
      </c>
      <c r="C3086" s="6" t="s">
        <v>12729</v>
      </c>
      <c r="D3086" s="6" t="s">
        <v>22159</v>
      </c>
      <c r="E3086" s="7" t="s">
        <v>10191</v>
      </c>
      <c r="F3086" s="7" t="s">
        <v>9384</v>
      </c>
      <c r="G3086" s="7" t="s">
        <v>12731</v>
      </c>
      <c r="H3086" s="7">
        <v>44</v>
      </c>
      <c r="I3086" s="8">
        <v>93695</v>
      </c>
      <c r="J3086" s="9">
        <f t="shared" si="243"/>
        <v>88767</v>
      </c>
      <c r="K3086" s="9">
        <v>80466</v>
      </c>
      <c r="L3086" s="9">
        <f t="shared" si="244"/>
        <v>8301</v>
      </c>
      <c r="M3086" s="9">
        <v>0</v>
      </c>
      <c r="N3086" s="9">
        <v>0</v>
      </c>
      <c r="O3086" s="9">
        <f t="shared" si="240"/>
        <v>88767</v>
      </c>
      <c r="P3086" s="9">
        <f t="shared" si="241"/>
        <v>17753.400000000001</v>
      </c>
      <c r="Q3086" s="9">
        <f t="shared" si="242"/>
        <v>0</v>
      </c>
    </row>
    <row r="3087" spans="1:17" x14ac:dyDescent="0.25">
      <c r="A3087" s="6" t="s">
        <v>12733</v>
      </c>
      <c r="B3087" s="6" t="s">
        <v>3075</v>
      </c>
      <c r="C3087" s="6" t="s">
        <v>12732</v>
      </c>
      <c r="D3087" s="6" t="s">
        <v>22159</v>
      </c>
      <c r="E3087" s="7" t="s">
        <v>12585</v>
      </c>
      <c r="F3087" s="7" t="s">
        <v>9384</v>
      </c>
      <c r="G3087" s="7" t="s">
        <v>12734</v>
      </c>
      <c r="H3087" s="7">
        <v>136</v>
      </c>
      <c r="I3087" s="8">
        <v>169319</v>
      </c>
      <c r="J3087" s="9">
        <f t="shared" si="243"/>
        <v>160413</v>
      </c>
      <c r="K3087" s="9">
        <v>145413</v>
      </c>
      <c r="L3087" s="9">
        <f t="shared" si="244"/>
        <v>15000</v>
      </c>
      <c r="M3087" s="9">
        <v>0</v>
      </c>
      <c r="N3087" s="9">
        <v>0</v>
      </c>
      <c r="O3087" s="9">
        <f t="shared" si="240"/>
        <v>160413</v>
      </c>
      <c r="P3087" s="9">
        <f t="shared" si="241"/>
        <v>32082.600000000002</v>
      </c>
      <c r="Q3087" s="9">
        <f t="shared" si="242"/>
        <v>0</v>
      </c>
    </row>
    <row r="3088" spans="1:17" x14ac:dyDescent="0.25">
      <c r="A3088" s="6" t="s">
        <v>12736</v>
      </c>
      <c r="B3088" s="6" t="s">
        <v>3076</v>
      </c>
      <c r="C3088" s="6" t="s">
        <v>12735</v>
      </c>
      <c r="D3088" s="6" t="s">
        <v>22159</v>
      </c>
      <c r="E3088" s="7" t="s">
        <v>12585</v>
      </c>
      <c r="F3088" s="7" t="s">
        <v>9384</v>
      </c>
      <c r="G3088" s="7" t="s">
        <v>12737</v>
      </c>
      <c r="H3088" s="7">
        <v>24</v>
      </c>
      <c r="I3088" s="8">
        <v>59806</v>
      </c>
      <c r="J3088" s="9">
        <f t="shared" si="243"/>
        <v>56660</v>
      </c>
      <c r="K3088" s="9">
        <v>51362</v>
      </c>
      <c r="L3088" s="9">
        <f t="shared" si="244"/>
        <v>5298</v>
      </c>
      <c r="M3088" s="9">
        <v>0</v>
      </c>
      <c r="N3088" s="9">
        <v>0</v>
      </c>
      <c r="O3088" s="9">
        <f t="shared" si="240"/>
        <v>56660</v>
      </c>
      <c r="P3088" s="9">
        <f t="shared" si="241"/>
        <v>11332</v>
      </c>
      <c r="Q3088" s="9">
        <f t="shared" si="242"/>
        <v>0</v>
      </c>
    </row>
    <row r="3089" spans="1:17" x14ac:dyDescent="0.25">
      <c r="A3089" s="6" t="s">
        <v>12739</v>
      </c>
      <c r="B3089" s="6" t="s">
        <v>3077</v>
      </c>
      <c r="C3089" s="6" t="s">
        <v>12738</v>
      </c>
      <c r="D3089" s="6" t="s">
        <v>22159</v>
      </c>
      <c r="E3089" s="7" t="s">
        <v>12585</v>
      </c>
      <c r="F3089" s="7" t="s">
        <v>9384</v>
      </c>
      <c r="G3089" s="7" t="s">
        <v>12740</v>
      </c>
      <c r="H3089" s="7">
        <v>184</v>
      </c>
      <c r="I3089" s="8">
        <v>541276</v>
      </c>
      <c r="J3089" s="9">
        <f t="shared" si="243"/>
        <v>512805</v>
      </c>
      <c r="K3089" s="9">
        <v>464852</v>
      </c>
      <c r="L3089" s="9">
        <f t="shared" si="244"/>
        <v>47953</v>
      </c>
      <c r="M3089" s="9">
        <v>0</v>
      </c>
      <c r="N3089" s="9">
        <v>0</v>
      </c>
      <c r="O3089" s="9">
        <f t="shared" si="240"/>
        <v>512805</v>
      </c>
      <c r="P3089" s="9">
        <f t="shared" si="241"/>
        <v>102561</v>
      </c>
      <c r="Q3089" s="9">
        <f t="shared" si="242"/>
        <v>0</v>
      </c>
    </row>
    <row r="3090" spans="1:17" x14ac:dyDescent="0.25">
      <c r="A3090" s="6" t="s">
        <v>12739</v>
      </c>
      <c r="B3090" s="6" t="s">
        <v>3078</v>
      </c>
      <c r="C3090" s="6" t="s">
        <v>12741</v>
      </c>
      <c r="D3090" s="6" t="s">
        <v>22159</v>
      </c>
      <c r="E3090" s="7" t="s">
        <v>12585</v>
      </c>
      <c r="F3090" s="7" t="s">
        <v>9384</v>
      </c>
      <c r="G3090" s="7" t="s">
        <v>12740</v>
      </c>
      <c r="H3090" s="7">
        <v>120</v>
      </c>
      <c r="I3090" s="8">
        <v>312765</v>
      </c>
      <c r="J3090" s="9">
        <f t="shared" si="243"/>
        <v>296314</v>
      </c>
      <c r="K3090" s="9">
        <v>268605</v>
      </c>
      <c r="L3090" s="9">
        <f t="shared" si="244"/>
        <v>27709</v>
      </c>
      <c r="M3090" s="9">
        <v>0</v>
      </c>
      <c r="N3090" s="9">
        <v>0</v>
      </c>
      <c r="O3090" s="9">
        <f t="shared" si="240"/>
        <v>296314</v>
      </c>
      <c r="P3090" s="9">
        <f t="shared" si="241"/>
        <v>59262.8</v>
      </c>
      <c r="Q3090" s="9">
        <f t="shared" si="242"/>
        <v>0</v>
      </c>
    </row>
    <row r="3091" spans="1:17" x14ac:dyDescent="0.25">
      <c r="A3091" s="6" t="s">
        <v>12743</v>
      </c>
      <c r="B3091" s="6" t="s">
        <v>3079</v>
      </c>
      <c r="C3091" s="6" t="s">
        <v>12742</v>
      </c>
      <c r="D3091" s="6" t="s">
        <v>22159</v>
      </c>
      <c r="E3091" s="7" t="s">
        <v>12585</v>
      </c>
      <c r="F3091" s="7" t="s">
        <v>9384</v>
      </c>
      <c r="G3091" s="7" t="s">
        <v>12744</v>
      </c>
      <c r="H3091" s="7">
        <v>172</v>
      </c>
      <c r="I3091" s="8">
        <v>312475</v>
      </c>
      <c r="J3091" s="9">
        <f t="shared" si="243"/>
        <v>296039</v>
      </c>
      <c r="K3091" s="9">
        <v>268356</v>
      </c>
      <c r="L3091" s="9">
        <f t="shared" si="244"/>
        <v>27683</v>
      </c>
      <c r="M3091" s="9">
        <v>0</v>
      </c>
      <c r="N3091" s="9">
        <v>0</v>
      </c>
      <c r="O3091" s="9">
        <f t="shared" si="240"/>
        <v>296039</v>
      </c>
      <c r="P3091" s="9">
        <f t="shared" si="241"/>
        <v>59207.8</v>
      </c>
      <c r="Q3091" s="9">
        <f t="shared" si="242"/>
        <v>0</v>
      </c>
    </row>
    <row r="3092" spans="1:17" x14ac:dyDescent="0.25">
      <c r="A3092" s="6" t="s">
        <v>12743</v>
      </c>
      <c r="B3092" s="6" t="s">
        <v>3080</v>
      </c>
      <c r="C3092" s="6" t="s">
        <v>12745</v>
      </c>
      <c r="D3092" s="6" t="s">
        <v>22159</v>
      </c>
      <c r="E3092" s="7" t="s">
        <v>12585</v>
      </c>
      <c r="F3092" s="7" t="s">
        <v>9384</v>
      </c>
      <c r="G3092" s="7" t="s">
        <v>12744</v>
      </c>
      <c r="H3092" s="7">
        <v>101</v>
      </c>
      <c r="I3092" s="8">
        <v>335285</v>
      </c>
      <c r="J3092" s="9">
        <f t="shared" si="243"/>
        <v>317649</v>
      </c>
      <c r="K3092" s="9">
        <v>287945</v>
      </c>
      <c r="L3092" s="9">
        <f t="shared" si="244"/>
        <v>29704</v>
      </c>
      <c r="M3092" s="9">
        <v>0</v>
      </c>
      <c r="N3092" s="9">
        <v>0</v>
      </c>
      <c r="O3092" s="9">
        <f t="shared" si="240"/>
        <v>317649</v>
      </c>
      <c r="P3092" s="9">
        <f t="shared" si="241"/>
        <v>63529.8</v>
      </c>
      <c r="Q3092" s="9">
        <f t="shared" si="242"/>
        <v>0</v>
      </c>
    </row>
    <row r="3093" spans="1:17" x14ac:dyDescent="0.25">
      <c r="A3093" s="6" t="s">
        <v>12747</v>
      </c>
      <c r="B3093" s="6" t="s">
        <v>3081</v>
      </c>
      <c r="C3093" s="6" t="s">
        <v>12746</v>
      </c>
      <c r="D3093" s="6" t="s">
        <v>22159</v>
      </c>
      <c r="E3093" s="7" t="s">
        <v>10191</v>
      </c>
      <c r="F3093" s="7" t="s">
        <v>9384</v>
      </c>
      <c r="G3093" s="7" t="s">
        <v>12748</v>
      </c>
      <c r="H3093" s="7">
        <v>76</v>
      </c>
      <c r="I3093" s="8">
        <v>165840</v>
      </c>
      <c r="J3093" s="9">
        <f t="shared" si="243"/>
        <v>157117</v>
      </c>
      <c r="K3093" s="9">
        <v>142424</v>
      </c>
      <c r="L3093" s="9">
        <f t="shared" si="244"/>
        <v>14693</v>
      </c>
      <c r="M3093" s="9">
        <v>0</v>
      </c>
      <c r="N3093" s="9">
        <v>0</v>
      </c>
      <c r="O3093" s="9">
        <f t="shared" si="240"/>
        <v>157117</v>
      </c>
      <c r="P3093" s="9">
        <f t="shared" si="241"/>
        <v>31423.4</v>
      </c>
      <c r="Q3093" s="9">
        <f t="shared" si="242"/>
        <v>0</v>
      </c>
    </row>
    <row r="3094" spans="1:17" x14ac:dyDescent="0.25">
      <c r="A3094" s="6" t="s">
        <v>12750</v>
      </c>
      <c r="B3094" s="6" t="s">
        <v>3082</v>
      </c>
      <c r="C3094" s="6" t="s">
        <v>12749</v>
      </c>
      <c r="D3094" s="6" t="s">
        <v>22159</v>
      </c>
      <c r="E3094" s="7" t="s">
        <v>12585</v>
      </c>
      <c r="F3094" s="7" t="s">
        <v>9384</v>
      </c>
      <c r="G3094" s="7" t="s">
        <v>12751</v>
      </c>
      <c r="H3094" s="7">
        <v>30</v>
      </c>
      <c r="I3094" s="8">
        <v>58734</v>
      </c>
      <c r="J3094" s="9">
        <f t="shared" si="243"/>
        <v>55645</v>
      </c>
      <c r="K3094" s="9">
        <v>50441</v>
      </c>
      <c r="L3094" s="9">
        <f t="shared" si="244"/>
        <v>5204</v>
      </c>
      <c r="M3094" s="9">
        <v>0</v>
      </c>
      <c r="N3094" s="9">
        <v>0</v>
      </c>
      <c r="O3094" s="9">
        <f t="shared" si="240"/>
        <v>55645</v>
      </c>
      <c r="P3094" s="9">
        <f t="shared" si="241"/>
        <v>11129</v>
      </c>
      <c r="Q3094" s="9">
        <f t="shared" si="242"/>
        <v>0</v>
      </c>
    </row>
    <row r="3095" spans="1:17" x14ac:dyDescent="0.25">
      <c r="A3095" s="6" t="s">
        <v>12753</v>
      </c>
      <c r="B3095" s="6" t="s">
        <v>3083</v>
      </c>
      <c r="C3095" s="6" t="s">
        <v>12752</v>
      </c>
      <c r="D3095" s="6" t="s">
        <v>22159</v>
      </c>
      <c r="E3095" s="7" t="s">
        <v>12585</v>
      </c>
      <c r="F3095" s="7" t="s">
        <v>9384</v>
      </c>
      <c r="G3095" s="7" t="s">
        <v>12754</v>
      </c>
      <c r="H3095" s="7">
        <v>63</v>
      </c>
      <c r="I3095" s="8">
        <v>189757</v>
      </c>
      <c r="J3095" s="9">
        <f t="shared" si="243"/>
        <v>179776</v>
      </c>
      <c r="K3095" s="9">
        <v>162965</v>
      </c>
      <c r="L3095" s="9">
        <f t="shared" si="244"/>
        <v>16811</v>
      </c>
      <c r="M3095" s="9">
        <v>0</v>
      </c>
      <c r="N3095" s="9">
        <v>0</v>
      </c>
      <c r="O3095" s="9">
        <f t="shared" si="240"/>
        <v>179776</v>
      </c>
      <c r="P3095" s="9">
        <f t="shared" si="241"/>
        <v>35955.200000000004</v>
      </c>
      <c r="Q3095" s="9">
        <f t="shared" si="242"/>
        <v>0</v>
      </c>
    </row>
    <row r="3096" spans="1:17" x14ac:dyDescent="0.25">
      <c r="A3096" s="6" t="s">
        <v>12756</v>
      </c>
      <c r="B3096" s="6" t="s">
        <v>3084</v>
      </c>
      <c r="C3096" s="6" t="s">
        <v>12755</v>
      </c>
      <c r="D3096" s="6" t="s">
        <v>22159</v>
      </c>
      <c r="E3096" s="7" t="s">
        <v>10191</v>
      </c>
      <c r="F3096" s="7" t="s">
        <v>9384</v>
      </c>
      <c r="G3096" s="7" t="s">
        <v>12757</v>
      </c>
      <c r="H3096" s="7">
        <v>106</v>
      </c>
      <c r="I3096" s="8">
        <v>133635</v>
      </c>
      <c r="J3096" s="9">
        <f t="shared" si="243"/>
        <v>126606</v>
      </c>
      <c r="K3096" s="9">
        <v>114767</v>
      </c>
      <c r="L3096" s="9">
        <f t="shared" si="244"/>
        <v>11839</v>
      </c>
      <c r="M3096" s="9">
        <v>0</v>
      </c>
      <c r="N3096" s="9">
        <v>0</v>
      </c>
      <c r="O3096" s="9">
        <f t="shared" si="240"/>
        <v>126606</v>
      </c>
      <c r="P3096" s="9">
        <f t="shared" si="241"/>
        <v>25321.200000000001</v>
      </c>
      <c r="Q3096" s="9">
        <f t="shared" si="242"/>
        <v>0</v>
      </c>
    </row>
    <row r="3097" spans="1:17" x14ac:dyDescent="0.25">
      <c r="A3097" s="6" t="s">
        <v>12759</v>
      </c>
      <c r="B3097" s="6" t="s">
        <v>3085</v>
      </c>
      <c r="C3097" s="6" t="s">
        <v>12758</v>
      </c>
      <c r="D3097" s="6" t="s">
        <v>22159</v>
      </c>
      <c r="E3097" s="7" t="s">
        <v>12585</v>
      </c>
      <c r="F3097" s="7" t="s">
        <v>9384</v>
      </c>
      <c r="G3097" s="7" t="s">
        <v>12760</v>
      </c>
      <c r="H3097" s="7">
        <v>119</v>
      </c>
      <c r="I3097" s="8">
        <v>215803</v>
      </c>
      <c r="J3097" s="9">
        <f t="shared" si="243"/>
        <v>204452</v>
      </c>
      <c r="K3097" s="9">
        <v>185334</v>
      </c>
      <c r="L3097" s="9">
        <f t="shared" si="244"/>
        <v>19118</v>
      </c>
      <c r="M3097" s="9">
        <v>0</v>
      </c>
      <c r="N3097" s="9">
        <v>0</v>
      </c>
      <c r="O3097" s="9">
        <f t="shared" si="240"/>
        <v>204452</v>
      </c>
      <c r="P3097" s="9">
        <f t="shared" si="241"/>
        <v>40890.400000000001</v>
      </c>
      <c r="Q3097" s="9">
        <f t="shared" si="242"/>
        <v>0</v>
      </c>
    </row>
    <row r="3098" spans="1:17" x14ac:dyDescent="0.25">
      <c r="A3098" s="6" t="s">
        <v>12762</v>
      </c>
      <c r="B3098" s="6" t="s">
        <v>3086</v>
      </c>
      <c r="C3098" s="6" t="s">
        <v>12761</v>
      </c>
      <c r="D3098" s="6" t="s">
        <v>22159</v>
      </c>
      <c r="E3098" s="7" t="s">
        <v>10191</v>
      </c>
      <c r="F3098" s="7" t="s">
        <v>9384</v>
      </c>
      <c r="G3098" s="7" t="s">
        <v>12763</v>
      </c>
      <c r="H3098" s="7">
        <v>30</v>
      </c>
      <c r="I3098" s="8">
        <v>61583</v>
      </c>
      <c r="J3098" s="9">
        <f t="shared" si="243"/>
        <v>58344</v>
      </c>
      <c r="K3098" s="9">
        <v>52888</v>
      </c>
      <c r="L3098" s="9">
        <f t="shared" si="244"/>
        <v>5456</v>
      </c>
      <c r="M3098" s="9">
        <v>0</v>
      </c>
      <c r="N3098" s="9">
        <v>0</v>
      </c>
      <c r="O3098" s="9">
        <f t="shared" si="240"/>
        <v>58344</v>
      </c>
      <c r="P3098" s="9">
        <f t="shared" si="241"/>
        <v>11668.800000000001</v>
      </c>
      <c r="Q3098" s="9">
        <f t="shared" si="242"/>
        <v>0</v>
      </c>
    </row>
    <row r="3099" spans="1:17" x14ac:dyDescent="0.25">
      <c r="A3099" s="6" t="s">
        <v>12765</v>
      </c>
      <c r="B3099" s="6" t="s">
        <v>3087</v>
      </c>
      <c r="C3099" s="6" t="s">
        <v>12764</v>
      </c>
      <c r="D3099" s="6" t="s">
        <v>22159</v>
      </c>
      <c r="E3099" s="7" t="s">
        <v>12585</v>
      </c>
      <c r="F3099" s="7" t="s">
        <v>9384</v>
      </c>
      <c r="G3099" s="7" t="s">
        <v>12766</v>
      </c>
      <c r="H3099" s="7">
        <v>34</v>
      </c>
      <c r="I3099" s="8">
        <v>78689</v>
      </c>
      <c r="J3099" s="9">
        <f t="shared" si="243"/>
        <v>74550</v>
      </c>
      <c r="K3099" s="9">
        <v>67579</v>
      </c>
      <c r="L3099" s="9">
        <f t="shared" si="244"/>
        <v>6971</v>
      </c>
      <c r="M3099" s="9">
        <v>0</v>
      </c>
      <c r="N3099" s="9">
        <v>0</v>
      </c>
      <c r="O3099" s="9">
        <f t="shared" si="240"/>
        <v>74550</v>
      </c>
      <c r="P3099" s="9">
        <f t="shared" si="241"/>
        <v>14910</v>
      </c>
      <c r="Q3099" s="9">
        <f t="shared" si="242"/>
        <v>0</v>
      </c>
    </row>
    <row r="3100" spans="1:17" x14ac:dyDescent="0.25">
      <c r="A3100" s="6" t="s">
        <v>12768</v>
      </c>
      <c r="B3100" s="6" t="s">
        <v>3088</v>
      </c>
      <c r="C3100" s="6" t="s">
        <v>12767</v>
      </c>
      <c r="D3100" s="6" t="s">
        <v>22159</v>
      </c>
      <c r="E3100" s="7" t="s">
        <v>10191</v>
      </c>
      <c r="F3100" s="7" t="s">
        <v>9384</v>
      </c>
      <c r="G3100" s="7" t="s">
        <v>12769</v>
      </c>
      <c r="H3100" s="7">
        <v>40</v>
      </c>
      <c r="I3100" s="8">
        <v>74164</v>
      </c>
      <c r="J3100" s="9">
        <f t="shared" si="243"/>
        <v>70263</v>
      </c>
      <c r="K3100" s="9">
        <v>63693</v>
      </c>
      <c r="L3100" s="9">
        <f t="shared" si="244"/>
        <v>6570</v>
      </c>
      <c r="M3100" s="9">
        <v>0</v>
      </c>
      <c r="N3100" s="9">
        <v>0</v>
      </c>
      <c r="O3100" s="9">
        <f t="shared" si="240"/>
        <v>70263</v>
      </c>
      <c r="P3100" s="9">
        <f t="shared" si="241"/>
        <v>14052.6</v>
      </c>
      <c r="Q3100" s="9">
        <f t="shared" si="242"/>
        <v>0</v>
      </c>
    </row>
    <row r="3101" spans="1:17" x14ac:dyDescent="0.25">
      <c r="A3101" s="6" t="s">
        <v>12771</v>
      </c>
      <c r="B3101" s="6" t="s">
        <v>3089</v>
      </c>
      <c r="C3101" s="6" t="s">
        <v>12770</v>
      </c>
      <c r="D3101" s="6" t="s">
        <v>22159</v>
      </c>
      <c r="E3101" s="7" t="s">
        <v>10191</v>
      </c>
      <c r="F3101" s="7" t="s">
        <v>9384</v>
      </c>
      <c r="G3101" s="7" t="s">
        <v>12772</v>
      </c>
      <c r="H3101" s="7">
        <v>69</v>
      </c>
      <c r="I3101" s="8">
        <v>149697</v>
      </c>
      <c r="J3101" s="9">
        <f t="shared" si="243"/>
        <v>141823</v>
      </c>
      <c r="K3101" s="9">
        <v>128561</v>
      </c>
      <c r="L3101" s="9">
        <f t="shared" si="244"/>
        <v>13262</v>
      </c>
      <c r="M3101" s="9">
        <v>0</v>
      </c>
      <c r="N3101" s="9">
        <v>0</v>
      </c>
      <c r="O3101" s="9">
        <f t="shared" si="240"/>
        <v>141823</v>
      </c>
      <c r="P3101" s="9">
        <f t="shared" si="241"/>
        <v>28364.600000000002</v>
      </c>
      <c r="Q3101" s="9">
        <f t="shared" si="242"/>
        <v>0</v>
      </c>
    </row>
    <row r="3102" spans="1:17" x14ac:dyDescent="0.25">
      <c r="A3102" s="6" t="s">
        <v>12774</v>
      </c>
      <c r="B3102" s="6" t="s">
        <v>3090</v>
      </c>
      <c r="C3102" s="6" t="s">
        <v>12773</v>
      </c>
      <c r="D3102" s="6" t="s">
        <v>22159</v>
      </c>
      <c r="E3102" s="7" t="s">
        <v>10191</v>
      </c>
      <c r="F3102" s="7" t="s">
        <v>9384</v>
      </c>
      <c r="G3102" s="7" t="s">
        <v>12775</v>
      </c>
      <c r="H3102" s="7">
        <v>46</v>
      </c>
      <c r="I3102" s="8">
        <v>93969</v>
      </c>
      <c r="J3102" s="9">
        <f t="shared" si="243"/>
        <v>89026</v>
      </c>
      <c r="K3102" s="9">
        <v>80702</v>
      </c>
      <c r="L3102" s="9">
        <f t="shared" si="244"/>
        <v>8324</v>
      </c>
      <c r="M3102" s="9">
        <v>0</v>
      </c>
      <c r="N3102" s="9">
        <v>0</v>
      </c>
      <c r="O3102" s="9">
        <f t="shared" si="240"/>
        <v>89026</v>
      </c>
      <c r="P3102" s="9">
        <f t="shared" si="241"/>
        <v>17805.2</v>
      </c>
      <c r="Q3102" s="9">
        <f t="shared" si="242"/>
        <v>0</v>
      </c>
    </row>
    <row r="3103" spans="1:17" x14ac:dyDescent="0.25">
      <c r="A3103" s="6" t="s">
        <v>12777</v>
      </c>
      <c r="B3103" s="6" t="s">
        <v>3091</v>
      </c>
      <c r="C3103" s="6" t="s">
        <v>12776</v>
      </c>
      <c r="D3103" s="6" t="s">
        <v>22159</v>
      </c>
      <c r="E3103" s="7" t="s">
        <v>10191</v>
      </c>
      <c r="F3103" s="7" t="s">
        <v>9384</v>
      </c>
      <c r="G3103" s="7" t="s">
        <v>12778</v>
      </c>
      <c r="H3103" s="7">
        <v>24</v>
      </c>
      <c r="I3103" s="8">
        <v>59355</v>
      </c>
      <c r="J3103" s="9">
        <f t="shared" si="243"/>
        <v>56233</v>
      </c>
      <c r="K3103" s="9">
        <v>50975</v>
      </c>
      <c r="L3103" s="9">
        <f t="shared" si="244"/>
        <v>5258</v>
      </c>
      <c r="M3103" s="9">
        <v>0</v>
      </c>
      <c r="N3103" s="9">
        <v>0</v>
      </c>
      <c r="O3103" s="9">
        <f t="shared" si="240"/>
        <v>56233</v>
      </c>
      <c r="P3103" s="9">
        <f t="shared" si="241"/>
        <v>11246.6</v>
      </c>
      <c r="Q3103" s="9">
        <f t="shared" si="242"/>
        <v>0</v>
      </c>
    </row>
    <row r="3104" spans="1:17" x14ac:dyDescent="0.25">
      <c r="A3104" s="6" t="s">
        <v>12780</v>
      </c>
      <c r="B3104" s="6" t="s">
        <v>3092</v>
      </c>
      <c r="C3104" s="6" t="s">
        <v>12779</v>
      </c>
      <c r="D3104" s="6" t="s">
        <v>22159</v>
      </c>
      <c r="E3104" s="7" t="s">
        <v>10191</v>
      </c>
      <c r="F3104" s="7" t="s">
        <v>9384</v>
      </c>
      <c r="G3104" s="7" t="s">
        <v>12781</v>
      </c>
      <c r="H3104" s="7">
        <v>100</v>
      </c>
      <c r="I3104" s="8">
        <v>107522</v>
      </c>
      <c r="J3104" s="9">
        <f t="shared" si="243"/>
        <v>101866</v>
      </c>
      <c r="K3104" s="9">
        <v>92340</v>
      </c>
      <c r="L3104" s="9">
        <f t="shared" si="244"/>
        <v>9526</v>
      </c>
      <c r="M3104" s="9">
        <v>0</v>
      </c>
      <c r="N3104" s="9">
        <v>0</v>
      </c>
      <c r="O3104" s="9">
        <f t="shared" si="240"/>
        <v>101866</v>
      </c>
      <c r="P3104" s="9">
        <f t="shared" si="241"/>
        <v>20373.2</v>
      </c>
      <c r="Q3104" s="9">
        <f t="shared" si="242"/>
        <v>0</v>
      </c>
    </row>
    <row r="3105" spans="1:17" x14ac:dyDescent="0.25">
      <c r="A3105" s="6" t="s">
        <v>12783</v>
      </c>
      <c r="B3105" s="6" t="s">
        <v>3093</v>
      </c>
      <c r="C3105" s="6" t="s">
        <v>12782</v>
      </c>
      <c r="D3105" s="6" t="s">
        <v>22159</v>
      </c>
      <c r="E3105" s="7" t="s">
        <v>10191</v>
      </c>
      <c r="F3105" s="7" t="s">
        <v>9384</v>
      </c>
      <c r="G3105" s="7" t="s">
        <v>11056</v>
      </c>
      <c r="H3105" s="7">
        <v>30</v>
      </c>
      <c r="I3105" s="8">
        <v>61521</v>
      </c>
      <c r="J3105" s="9">
        <f t="shared" si="243"/>
        <v>58285</v>
      </c>
      <c r="K3105" s="9">
        <v>52835</v>
      </c>
      <c r="L3105" s="9">
        <f t="shared" si="244"/>
        <v>5450</v>
      </c>
      <c r="M3105" s="9">
        <v>0</v>
      </c>
      <c r="N3105" s="9">
        <v>0</v>
      </c>
      <c r="O3105" s="9">
        <f t="shared" si="240"/>
        <v>58285</v>
      </c>
      <c r="P3105" s="9">
        <f t="shared" si="241"/>
        <v>11657</v>
      </c>
      <c r="Q3105" s="9">
        <f t="shared" si="242"/>
        <v>0</v>
      </c>
    </row>
    <row r="3106" spans="1:17" x14ac:dyDescent="0.25">
      <c r="A3106" s="6" t="s">
        <v>12785</v>
      </c>
      <c r="B3106" s="6" t="s">
        <v>3094</v>
      </c>
      <c r="C3106" s="6" t="s">
        <v>12784</v>
      </c>
      <c r="D3106" s="6" t="s">
        <v>22159</v>
      </c>
      <c r="E3106" s="7" t="s">
        <v>10191</v>
      </c>
      <c r="F3106" s="7" t="s">
        <v>9384</v>
      </c>
      <c r="G3106" s="7" t="s">
        <v>12786</v>
      </c>
      <c r="H3106" s="7">
        <v>48</v>
      </c>
      <c r="I3106" s="8">
        <v>51983</v>
      </c>
      <c r="J3106" s="9">
        <f t="shared" si="243"/>
        <v>49249</v>
      </c>
      <c r="K3106" s="9">
        <v>44644</v>
      </c>
      <c r="L3106" s="9">
        <f t="shared" si="244"/>
        <v>4605</v>
      </c>
      <c r="M3106" s="9">
        <v>0</v>
      </c>
      <c r="N3106" s="9">
        <v>0</v>
      </c>
      <c r="O3106" s="9">
        <f t="shared" si="240"/>
        <v>49249</v>
      </c>
      <c r="P3106" s="9">
        <f t="shared" si="241"/>
        <v>9849.8000000000011</v>
      </c>
      <c r="Q3106" s="9">
        <f t="shared" si="242"/>
        <v>0</v>
      </c>
    </row>
    <row r="3107" spans="1:17" x14ac:dyDescent="0.25">
      <c r="A3107" s="6" t="s">
        <v>12788</v>
      </c>
      <c r="B3107" s="6" t="s">
        <v>3095</v>
      </c>
      <c r="C3107" s="6" t="s">
        <v>12787</v>
      </c>
      <c r="D3107" s="6" t="s">
        <v>22159</v>
      </c>
      <c r="E3107" s="7" t="s">
        <v>12585</v>
      </c>
      <c r="F3107" s="7" t="s">
        <v>9384</v>
      </c>
      <c r="G3107" s="7" t="s">
        <v>7424</v>
      </c>
      <c r="H3107" s="7">
        <v>90</v>
      </c>
      <c r="I3107" s="8">
        <v>150562</v>
      </c>
      <c r="J3107" s="9">
        <f t="shared" si="243"/>
        <v>142642</v>
      </c>
      <c r="K3107" s="9">
        <v>129304</v>
      </c>
      <c r="L3107" s="9">
        <f t="shared" si="244"/>
        <v>13338</v>
      </c>
      <c r="M3107" s="9">
        <v>0</v>
      </c>
      <c r="N3107" s="9">
        <v>0</v>
      </c>
      <c r="O3107" s="9">
        <f t="shared" si="240"/>
        <v>142642</v>
      </c>
      <c r="P3107" s="9">
        <f t="shared" si="241"/>
        <v>28528.400000000001</v>
      </c>
      <c r="Q3107" s="9">
        <f t="shared" si="242"/>
        <v>0</v>
      </c>
    </row>
    <row r="3108" spans="1:17" x14ac:dyDescent="0.25">
      <c r="A3108" s="6" t="s">
        <v>12790</v>
      </c>
      <c r="B3108" s="6" t="s">
        <v>3096</v>
      </c>
      <c r="C3108" s="6" t="s">
        <v>12789</v>
      </c>
      <c r="D3108" s="6" t="s">
        <v>22159</v>
      </c>
      <c r="E3108" s="7" t="s">
        <v>10191</v>
      </c>
      <c r="F3108" s="7" t="s">
        <v>9384</v>
      </c>
      <c r="G3108" s="7" t="s">
        <v>12791</v>
      </c>
      <c r="H3108" s="7">
        <v>166</v>
      </c>
      <c r="I3108" s="8">
        <v>470340</v>
      </c>
      <c r="J3108" s="9">
        <f t="shared" si="243"/>
        <v>445600</v>
      </c>
      <c r="K3108" s="9">
        <v>403932</v>
      </c>
      <c r="L3108" s="9">
        <f t="shared" si="244"/>
        <v>41668</v>
      </c>
      <c r="M3108" s="9">
        <v>0</v>
      </c>
      <c r="N3108" s="9">
        <v>0</v>
      </c>
      <c r="O3108" s="9">
        <f t="shared" si="240"/>
        <v>445600</v>
      </c>
      <c r="P3108" s="9">
        <f t="shared" si="241"/>
        <v>89120</v>
      </c>
      <c r="Q3108" s="9">
        <f t="shared" si="242"/>
        <v>0</v>
      </c>
    </row>
    <row r="3109" spans="1:17" x14ac:dyDescent="0.25">
      <c r="A3109" s="6" t="s">
        <v>12793</v>
      </c>
      <c r="B3109" s="6" t="s">
        <v>3097</v>
      </c>
      <c r="C3109" s="6" t="s">
        <v>12792</v>
      </c>
      <c r="D3109" s="6" t="s">
        <v>22159</v>
      </c>
      <c r="E3109" s="7" t="s">
        <v>12585</v>
      </c>
      <c r="F3109" s="7" t="s">
        <v>9384</v>
      </c>
      <c r="G3109" s="7" t="s">
        <v>12794</v>
      </c>
      <c r="H3109" s="7">
        <v>50</v>
      </c>
      <c r="I3109" s="8">
        <v>157720</v>
      </c>
      <c r="J3109" s="9">
        <f t="shared" si="243"/>
        <v>149424</v>
      </c>
      <c r="K3109" s="9">
        <v>135451</v>
      </c>
      <c r="L3109" s="9">
        <f t="shared" si="244"/>
        <v>13973</v>
      </c>
      <c r="M3109" s="9">
        <v>0</v>
      </c>
      <c r="N3109" s="9">
        <v>0</v>
      </c>
      <c r="O3109" s="9">
        <f t="shared" si="240"/>
        <v>149424</v>
      </c>
      <c r="P3109" s="9">
        <f t="shared" si="241"/>
        <v>29884.800000000003</v>
      </c>
      <c r="Q3109" s="9">
        <f t="shared" si="242"/>
        <v>0</v>
      </c>
    </row>
    <row r="3110" spans="1:17" x14ac:dyDescent="0.25">
      <c r="A3110" s="6" t="s">
        <v>12796</v>
      </c>
      <c r="B3110" s="6" t="s">
        <v>3098</v>
      </c>
      <c r="C3110" s="6" t="s">
        <v>12795</v>
      </c>
      <c r="D3110" s="6" t="s">
        <v>22159</v>
      </c>
      <c r="E3110" s="7" t="s">
        <v>12585</v>
      </c>
      <c r="F3110" s="7" t="s">
        <v>9384</v>
      </c>
      <c r="G3110" s="7" t="s">
        <v>7094</v>
      </c>
      <c r="H3110" s="7">
        <v>50</v>
      </c>
      <c r="I3110" s="8">
        <v>153789</v>
      </c>
      <c r="J3110" s="9">
        <f t="shared" si="243"/>
        <v>145700</v>
      </c>
      <c r="K3110" s="9">
        <v>132075</v>
      </c>
      <c r="L3110" s="9">
        <f t="shared" si="244"/>
        <v>13625</v>
      </c>
      <c r="M3110" s="9">
        <v>0</v>
      </c>
      <c r="N3110" s="9">
        <v>0</v>
      </c>
      <c r="O3110" s="9">
        <f t="shared" si="240"/>
        <v>145700</v>
      </c>
      <c r="P3110" s="9">
        <f t="shared" si="241"/>
        <v>29140</v>
      </c>
      <c r="Q3110" s="9">
        <f t="shared" si="242"/>
        <v>0</v>
      </c>
    </row>
    <row r="3111" spans="1:17" x14ac:dyDescent="0.25">
      <c r="A3111" s="6" t="s">
        <v>12798</v>
      </c>
      <c r="B3111" s="6" t="s">
        <v>3099</v>
      </c>
      <c r="C3111" s="6" t="s">
        <v>12797</v>
      </c>
      <c r="D3111" s="6" t="s">
        <v>22159</v>
      </c>
      <c r="E3111" s="7" t="s">
        <v>12585</v>
      </c>
      <c r="F3111" s="7" t="s">
        <v>9384</v>
      </c>
      <c r="G3111" s="7" t="s">
        <v>12799</v>
      </c>
      <c r="H3111" s="7">
        <v>30</v>
      </c>
      <c r="I3111" s="8">
        <v>38813</v>
      </c>
      <c r="J3111" s="9">
        <f t="shared" si="243"/>
        <v>36771</v>
      </c>
      <c r="K3111" s="9">
        <v>33333</v>
      </c>
      <c r="L3111" s="9">
        <f t="shared" si="244"/>
        <v>3438</v>
      </c>
      <c r="M3111" s="9">
        <v>0</v>
      </c>
      <c r="N3111" s="9">
        <v>0</v>
      </c>
      <c r="O3111" s="9">
        <f t="shared" si="240"/>
        <v>36771</v>
      </c>
      <c r="P3111" s="9">
        <f t="shared" si="241"/>
        <v>7354.2000000000007</v>
      </c>
      <c r="Q3111" s="9">
        <f t="shared" si="242"/>
        <v>0</v>
      </c>
    </row>
    <row r="3112" spans="1:17" x14ac:dyDescent="0.25">
      <c r="A3112" s="6" t="s">
        <v>12801</v>
      </c>
      <c r="B3112" s="6" t="s">
        <v>3100</v>
      </c>
      <c r="C3112" s="6" t="s">
        <v>12800</v>
      </c>
      <c r="D3112" s="6" t="s">
        <v>22159</v>
      </c>
      <c r="E3112" s="7" t="s">
        <v>10191</v>
      </c>
      <c r="F3112" s="7" t="s">
        <v>9384</v>
      </c>
      <c r="G3112" s="7" t="s">
        <v>11464</v>
      </c>
      <c r="H3112" s="7">
        <v>240</v>
      </c>
      <c r="I3112" s="8">
        <v>478096</v>
      </c>
      <c r="J3112" s="9">
        <f t="shared" si="243"/>
        <v>452948</v>
      </c>
      <c r="K3112" s="9">
        <v>410592</v>
      </c>
      <c r="L3112" s="9">
        <f t="shared" si="244"/>
        <v>42356</v>
      </c>
      <c r="M3112" s="9">
        <v>0</v>
      </c>
      <c r="N3112" s="9">
        <v>0</v>
      </c>
      <c r="O3112" s="9">
        <f t="shared" si="240"/>
        <v>452948</v>
      </c>
      <c r="P3112" s="9">
        <f t="shared" si="241"/>
        <v>90589.6</v>
      </c>
      <c r="Q3112" s="9">
        <f t="shared" si="242"/>
        <v>0</v>
      </c>
    </row>
    <row r="3113" spans="1:17" x14ac:dyDescent="0.25">
      <c r="A3113" s="6" t="s">
        <v>12801</v>
      </c>
      <c r="B3113" s="6" t="s">
        <v>3101</v>
      </c>
      <c r="C3113" s="6" t="s">
        <v>12802</v>
      </c>
      <c r="D3113" s="6" t="s">
        <v>22159</v>
      </c>
      <c r="E3113" s="7" t="s">
        <v>10191</v>
      </c>
      <c r="F3113" s="7" t="s">
        <v>9384</v>
      </c>
      <c r="G3113" s="7" t="s">
        <v>11464</v>
      </c>
      <c r="H3113" s="7">
        <v>149</v>
      </c>
      <c r="I3113" s="8">
        <v>429790</v>
      </c>
      <c r="J3113" s="9">
        <f t="shared" si="243"/>
        <v>407183</v>
      </c>
      <c r="K3113" s="9">
        <v>369107</v>
      </c>
      <c r="L3113" s="9">
        <f t="shared" si="244"/>
        <v>38076</v>
      </c>
      <c r="M3113" s="9">
        <v>0</v>
      </c>
      <c r="N3113" s="9">
        <v>0</v>
      </c>
      <c r="O3113" s="9">
        <f t="shared" si="240"/>
        <v>407183</v>
      </c>
      <c r="P3113" s="9">
        <f t="shared" si="241"/>
        <v>81436.600000000006</v>
      </c>
      <c r="Q3113" s="9">
        <f t="shared" si="242"/>
        <v>0</v>
      </c>
    </row>
    <row r="3114" spans="1:17" x14ac:dyDescent="0.25">
      <c r="A3114" s="6" t="s">
        <v>12801</v>
      </c>
      <c r="B3114" s="6" t="s">
        <v>3102</v>
      </c>
      <c r="C3114" s="6" t="s">
        <v>12803</v>
      </c>
      <c r="D3114" s="6" t="s">
        <v>22159</v>
      </c>
      <c r="E3114" s="7" t="s">
        <v>10191</v>
      </c>
      <c r="F3114" s="7" t="s">
        <v>9384</v>
      </c>
      <c r="G3114" s="7" t="s">
        <v>11464</v>
      </c>
      <c r="H3114" s="7">
        <v>184</v>
      </c>
      <c r="I3114" s="8">
        <v>450610</v>
      </c>
      <c r="J3114" s="9">
        <f t="shared" si="243"/>
        <v>426908</v>
      </c>
      <c r="K3114" s="9">
        <v>386987</v>
      </c>
      <c r="L3114" s="9">
        <f t="shared" si="244"/>
        <v>39921</v>
      </c>
      <c r="M3114" s="9">
        <v>0</v>
      </c>
      <c r="N3114" s="9">
        <v>0</v>
      </c>
      <c r="O3114" s="9">
        <f t="shared" si="240"/>
        <v>426908</v>
      </c>
      <c r="P3114" s="9">
        <f t="shared" si="241"/>
        <v>85381.6</v>
      </c>
      <c r="Q3114" s="9">
        <f t="shared" si="242"/>
        <v>0</v>
      </c>
    </row>
    <row r="3115" spans="1:17" x14ac:dyDescent="0.25">
      <c r="A3115" s="6" t="s">
        <v>12801</v>
      </c>
      <c r="B3115" s="6" t="s">
        <v>3103</v>
      </c>
      <c r="C3115" s="6" t="s">
        <v>12804</v>
      </c>
      <c r="D3115" s="6" t="s">
        <v>22159</v>
      </c>
      <c r="E3115" s="7" t="s">
        <v>10191</v>
      </c>
      <c r="F3115" s="7" t="s">
        <v>9384</v>
      </c>
      <c r="G3115" s="7" t="s">
        <v>11464</v>
      </c>
      <c r="H3115" s="7">
        <v>193</v>
      </c>
      <c r="I3115" s="8">
        <v>568528</v>
      </c>
      <c r="J3115" s="9">
        <f t="shared" si="243"/>
        <v>538623</v>
      </c>
      <c r="K3115" s="9">
        <v>488256</v>
      </c>
      <c r="L3115" s="9">
        <f t="shared" si="244"/>
        <v>50367</v>
      </c>
      <c r="M3115" s="9">
        <v>0</v>
      </c>
      <c r="N3115" s="9">
        <v>0</v>
      </c>
      <c r="O3115" s="9">
        <f t="shared" si="240"/>
        <v>538623</v>
      </c>
      <c r="P3115" s="9">
        <f t="shared" si="241"/>
        <v>107724.6</v>
      </c>
      <c r="Q3115" s="9">
        <f t="shared" si="242"/>
        <v>0</v>
      </c>
    </row>
    <row r="3116" spans="1:17" x14ac:dyDescent="0.25">
      <c r="A3116" s="6" t="s">
        <v>12806</v>
      </c>
      <c r="B3116" s="6" t="s">
        <v>3104</v>
      </c>
      <c r="C3116" s="6" t="s">
        <v>12805</v>
      </c>
      <c r="D3116" s="6" t="s">
        <v>22159</v>
      </c>
      <c r="E3116" s="7" t="s">
        <v>10191</v>
      </c>
      <c r="F3116" s="7" t="s">
        <v>9384</v>
      </c>
      <c r="G3116" s="7" t="s">
        <v>11713</v>
      </c>
      <c r="H3116" s="7">
        <v>30</v>
      </c>
      <c r="I3116" s="8">
        <v>44497</v>
      </c>
      <c r="J3116" s="9">
        <f t="shared" si="243"/>
        <v>42156</v>
      </c>
      <c r="K3116" s="9">
        <v>38214</v>
      </c>
      <c r="L3116" s="9">
        <f t="shared" si="244"/>
        <v>3942</v>
      </c>
      <c r="M3116" s="9">
        <v>0</v>
      </c>
      <c r="N3116" s="9">
        <v>0</v>
      </c>
      <c r="O3116" s="9">
        <f t="shared" si="240"/>
        <v>42156</v>
      </c>
      <c r="P3116" s="9">
        <f t="shared" si="241"/>
        <v>8431.2000000000007</v>
      </c>
      <c r="Q3116" s="9">
        <f t="shared" si="242"/>
        <v>0</v>
      </c>
    </row>
    <row r="3117" spans="1:17" x14ac:dyDescent="0.25">
      <c r="A3117" s="6" t="s">
        <v>12808</v>
      </c>
      <c r="B3117" s="6" t="s">
        <v>3105</v>
      </c>
      <c r="C3117" s="6" t="s">
        <v>12807</v>
      </c>
      <c r="D3117" s="6" t="s">
        <v>22159</v>
      </c>
      <c r="E3117" s="7" t="s">
        <v>12585</v>
      </c>
      <c r="F3117" s="7" t="s">
        <v>9384</v>
      </c>
      <c r="G3117" s="7" t="s">
        <v>12809</v>
      </c>
      <c r="H3117" s="7">
        <v>135</v>
      </c>
      <c r="I3117" s="8">
        <v>271729</v>
      </c>
      <c r="J3117" s="9">
        <f t="shared" si="243"/>
        <v>257436</v>
      </c>
      <c r="K3117" s="9">
        <v>233363</v>
      </c>
      <c r="L3117" s="9">
        <f t="shared" si="244"/>
        <v>24073</v>
      </c>
      <c r="M3117" s="9">
        <v>0</v>
      </c>
      <c r="N3117" s="9">
        <v>0</v>
      </c>
      <c r="O3117" s="9">
        <f t="shared" si="240"/>
        <v>257436</v>
      </c>
      <c r="P3117" s="9">
        <f t="shared" si="241"/>
        <v>51487.200000000004</v>
      </c>
      <c r="Q3117" s="9">
        <f t="shared" si="242"/>
        <v>0</v>
      </c>
    </row>
    <row r="3118" spans="1:17" x14ac:dyDescent="0.25">
      <c r="A3118" s="6" t="s">
        <v>12811</v>
      </c>
      <c r="B3118" s="6" t="s">
        <v>3106</v>
      </c>
      <c r="C3118" s="6" t="s">
        <v>12810</v>
      </c>
      <c r="D3118" s="6" t="s">
        <v>22159</v>
      </c>
      <c r="E3118" s="7" t="s">
        <v>10191</v>
      </c>
      <c r="F3118" s="7" t="s">
        <v>9384</v>
      </c>
      <c r="G3118" s="7" t="s">
        <v>12812</v>
      </c>
      <c r="H3118" s="7">
        <v>107</v>
      </c>
      <c r="I3118" s="8">
        <v>152569</v>
      </c>
      <c r="J3118" s="9">
        <f t="shared" si="243"/>
        <v>144544</v>
      </c>
      <c r="K3118" s="9">
        <v>131027</v>
      </c>
      <c r="L3118" s="9">
        <f t="shared" si="244"/>
        <v>13517</v>
      </c>
      <c r="M3118" s="9">
        <v>0</v>
      </c>
      <c r="N3118" s="9">
        <v>0</v>
      </c>
      <c r="O3118" s="9">
        <f t="shared" si="240"/>
        <v>144544</v>
      </c>
      <c r="P3118" s="9">
        <f t="shared" si="241"/>
        <v>28908.800000000003</v>
      </c>
      <c r="Q3118" s="9">
        <f t="shared" si="242"/>
        <v>0</v>
      </c>
    </row>
    <row r="3119" spans="1:17" x14ac:dyDescent="0.25">
      <c r="A3119" s="6" t="s">
        <v>12814</v>
      </c>
      <c r="B3119" s="6" t="s">
        <v>3107</v>
      </c>
      <c r="C3119" s="6" t="s">
        <v>12813</v>
      </c>
      <c r="D3119" s="6" t="s">
        <v>22159</v>
      </c>
      <c r="E3119" s="7" t="s">
        <v>10191</v>
      </c>
      <c r="F3119" s="7" t="s">
        <v>9384</v>
      </c>
      <c r="G3119" s="7" t="s">
        <v>12815</v>
      </c>
      <c r="H3119" s="7">
        <v>80</v>
      </c>
      <c r="I3119" s="8">
        <v>163311</v>
      </c>
      <c r="J3119" s="9">
        <f t="shared" si="243"/>
        <v>154721</v>
      </c>
      <c r="K3119" s="9">
        <v>140253</v>
      </c>
      <c r="L3119" s="9">
        <f t="shared" si="244"/>
        <v>14468</v>
      </c>
      <c r="M3119" s="9">
        <v>0</v>
      </c>
      <c r="N3119" s="9">
        <v>0</v>
      </c>
      <c r="O3119" s="9">
        <f t="shared" si="240"/>
        <v>154721</v>
      </c>
      <c r="P3119" s="9">
        <f t="shared" si="241"/>
        <v>30944.2</v>
      </c>
      <c r="Q3119" s="9">
        <f t="shared" si="242"/>
        <v>0</v>
      </c>
    </row>
    <row r="3120" spans="1:17" x14ac:dyDescent="0.25">
      <c r="A3120" s="6" t="s">
        <v>12817</v>
      </c>
      <c r="B3120" s="6" t="s">
        <v>3108</v>
      </c>
      <c r="C3120" s="6" t="s">
        <v>12816</v>
      </c>
      <c r="D3120" s="6" t="s">
        <v>22159</v>
      </c>
      <c r="E3120" s="7" t="s">
        <v>12585</v>
      </c>
      <c r="F3120" s="7" t="s">
        <v>9384</v>
      </c>
      <c r="G3120" s="7" t="s">
        <v>12818</v>
      </c>
      <c r="H3120" s="7">
        <v>29</v>
      </c>
      <c r="I3120" s="8">
        <v>56733</v>
      </c>
      <c r="J3120" s="9">
        <f t="shared" si="243"/>
        <v>53749</v>
      </c>
      <c r="K3120" s="9">
        <v>48723</v>
      </c>
      <c r="L3120" s="9">
        <f t="shared" si="244"/>
        <v>5026</v>
      </c>
      <c r="M3120" s="9">
        <v>0</v>
      </c>
      <c r="N3120" s="9">
        <v>0</v>
      </c>
      <c r="O3120" s="9">
        <f t="shared" si="240"/>
        <v>53749</v>
      </c>
      <c r="P3120" s="9">
        <f t="shared" si="241"/>
        <v>10749.800000000001</v>
      </c>
      <c r="Q3120" s="9">
        <f t="shared" si="242"/>
        <v>0</v>
      </c>
    </row>
    <row r="3121" spans="1:17" x14ac:dyDescent="0.25">
      <c r="A3121" s="6" t="s">
        <v>12820</v>
      </c>
      <c r="B3121" s="6" t="s">
        <v>3109</v>
      </c>
      <c r="C3121" s="6" t="s">
        <v>12819</v>
      </c>
      <c r="D3121" s="6" t="s">
        <v>22159</v>
      </c>
      <c r="E3121" s="7" t="s">
        <v>12585</v>
      </c>
      <c r="F3121" s="7" t="s">
        <v>9384</v>
      </c>
      <c r="G3121" s="7" t="s">
        <v>12821</v>
      </c>
      <c r="H3121" s="7">
        <v>100</v>
      </c>
      <c r="I3121" s="8">
        <v>222919</v>
      </c>
      <c r="J3121" s="9">
        <f t="shared" si="243"/>
        <v>211193</v>
      </c>
      <c r="K3121" s="9">
        <v>191445</v>
      </c>
      <c r="L3121" s="9">
        <f t="shared" si="244"/>
        <v>19748</v>
      </c>
      <c r="M3121" s="9">
        <v>0</v>
      </c>
      <c r="N3121" s="9">
        <v>0</v>
      </c>
      <c r="O3121" s="9">
        <f t="shared" si="240"/>
        <v>211193</v>
      </c>
      <c r="P3121" s="9">
        <f t="shared" si="241"/>
        <v>42238.600000000006</v>
      </c>
      <c r="Q3121" s="9">
        <f t="shared" si="242"/>
        <v>0</v>
      </c>
    </row>
    <row r="3122" spans="1:17" x14ac:dyDescent="0.25">
      <c r="A3122" s="6" t="s">
        <v>12823</v>
      </c>
      <c r="B3122" s="6" t="s">
        <v>3110</v>
      </c>
      <c r="C3122" s="6" t="s">
        <v>12822</v>
      </c>
      <c r="D3122" s="6" t="s">
        <v>22159</v>
      </c>
      <c r="E3122" s="7" t="s">
        <v>10191</v>
      </c>
      <c r="F3122" s="7" t="s">
        <v>9384</v>
      </c>
      <c r="G3122" s="7" t="s">
        <v>12824</v>
      </c>
      <c r="H3122" s="7">
        <v>100</v>
      </c>
      <c r="I3122" s="8">
        <v>139732</v>
      </c>
      <c r="J3122" s="9">
        <f t="shared" si="243"/>
        <v>132382</v>
      </c>
      <c r="K3122" s="9">
        <v>120003</v>
      </c>
      <c r="L3122" s="9">
        <f t="shared" si="244"/>
        <v>12379</v>
      </c>
      <c r="M3122" s="9">
        <v>0</v>
      </c>
      <c r="N3122" s="9">
        <v>0</v>
      </c>
      <c r="O3122" s="9">
        <f t="shared" si="240"/>
        <v>132382</v>
      </c>
      <c r="P3122" s="9">
        <f t="shared" si="241"/>
        <v>26476.400000000001</v>
      </c>
      <c r="Q3122" s="9">
        <f t="shared" si="242"/>
        <v>0</v>
      </c>
    </row>
    <row r="3123" spans="1:17" x14ac:dyDescent="0.25">
      <c r="A3123" s="6" t="s">
        <v>12826</v>
      </c>
      <c r="B3123" s="6" t="s">
        <v>3111</v>
      </c>
      <c r="C3123" s="6" t="s">
        <v>12825</v>
      </c>
      <c r="D3123" s="6" t="s">
        <v>22159</v>
      </c>
      <c r="E3123" s="7" t="s">
        <v>12585</v>
      </c>
      <c r="F3123" s="7" t="s">
        <v>9384</v>
      </c>
      <c r="G3123" s="7" t="s">
        <v>12827</v>
      </c>
      <c r="H3123" s="7">
        <v>145</v>
      </c>
      <c r="I3123" s="8">
        <v>250263</v>
      </c>
      <c r="J3123" s="9">
        <f t="shared" si="243"/>
        <v>237099</v>
      </c>
      <c r="K3123" s="9">
        <v>214928</v>
      </c>
      <c r="L3123" s="9">
        <f t="shared" si="244"/>
        <v>22171</v>
      </c>
      <c r="M3123" s="9">
        <v>0</v>
      </c>
      <c r="N3123" s="9">
        <v>0</v>
      </c>
      <c r="O3123" s="9">
        <f t="shared" si="240"/>
        <v>237099</v>
      </c>
      <c r="P3123" s="9">
        <f t="shared" si="241"/>
        <v>47419.8</v>
      </c>
      <c r="Q3123" s="9">
        <f t="shared" si="242"/>
        <v>0</v>
      </c>
    </row>
    <row r="3124" spans="1:17" x14ac:dyDescent="0.25">
      <c r="A3124" s="6" t="s">
        <v>12829</v>
      </c>
      <c r="B3124" s="6" t="s">
        <v>3112</v>
      </c>
      <c r="C3124" s="6" t="s">
        <v>12828</v>
      </c>
      <c r="D3124" s="6" t="s">
        <v>22159</v>
      </c>
      <c r="E3124" s="7" t="s">
        <v>10191</v>
      </c>
      <c r="F3124" s="7" t="s">
        <v>9384</v>
      </c>
      <c r="G3124" s="7" t="s">
        <v>12830</v>
      </c>
      <c r="H3124" s="7">
        <v>76</v>
      </c>
      <c r="I3124" s="8">
        <v>209615</v>
      </c>
      <c r="J3124" s="9">
        <f t="shared" si="243"/>
        <v>198589</v>
      </c>
      <c r="K3124" s="9">
        <v>180019</v>
      </c>
      <c r="L3124" s="9">
        <f t="shared" si="244"/>
        <v>18570</v>
      </c>
      <c r="M3124" s="9">
        <v>0</v>
      </c>
      <c r="N3124" s="9">
        <v>0</v>
      </c>
      <c r="O3124" s="9">
        <f t="shared" si="240"/>
        <v>198589</v>
      </c>
      <c r="P3124" s="9">
        <f t="shared" si="241"/>
        <v>39717.800000000003</v>
      </c>
      <c r="Q3124" s="9">
        <f t="shared" si="242"/>
        <v>0</v>
      </c>
    </row>
    <row r="3125" spans="1:17" x14ac:dyDescent="0.25">
      <c r="A3125" s="6" t="s">
        <v>12832</v>
      </c>
      <c r="B3125" s="6" t="s">
        <v>3113</v>
      </c>
      <c r="C3125" s="6" t="s">
        <v>12831</v>
      </c>
      <c r="D3125" s="6" t="s">
        <v>22159</v>
      </c>
      <c r="E3125" s="7" t="s">
        <v>10191</v>
      </c>
      <c r="F3125" s="7" t="s">
        <v>9384</v>
      </c>
      <c r="G3125" s="7" t="s">
        <v>12833</v>
      </c>
      <c r="H3125" s="7">
        <v>93</v>
      </c>
      <c r="I3125" s="8">
        <v>223729</v>
      </c>
      <c r="J3125" s="9">
        <f t="shared" si="243"/>
        <v>211961</v>
      </c>
      <c r="K3125" s="9">
        <v>192140</v>
      </c>
      <c r="L3125" s="9">
        <f t="shared" si="244"/>
        <v>19821</v>
      </c>
      <c r="M3125" s="9">
        <v>0</v>
      </c>
      <c r="N3125" s="9">
        <v>0</v>
      </c>
      <c r="O3125" s="9">
        <f t="shared" si="240"/>
        <v>211961</v>
      </c>
      <c r="P3125" s="9">
        <f t="shared" si="241"/>
        <v>42392.200000000004</v>
      </c>
      <c r="Q3125" s="9">
        <f t="shared" si="242"/>
        <v>0</v>
      </c>
    </row>
    <row r="3126" spans="1:17" x14ac:dyDescent="0.25">
      <c r="A3126" s="6" t="s">
        <v>12835</v>
      </c>
      <c r="B3126" s="6" t="s">
        <v>3114</v>
      </c>
      <c r="C3126" s="6" t="s">
        <v>12834</v>
      </c>
      <c r="D3126" s="6" t="s">
        <v>22159</v>
      </c>
      <c r="E3126" s="7" t="s">
        <v>10191</v>
      </c>
      <c r="F3126" s="7" t="s">
        <v>9384</v>
      </c>
      <c r="G3126" s="7" t="s">
        <v>12836</v>
      </c>
      <c r="H3126" s="7">
        <v>37</v>
      </c>
      <c r="I3126" s="8">
        <v>68452</v>
      </c>
      <c r="J3126" s="9">
        <f t="shared" si="243"/>
        <v>64851</v>
      </c>
      <c r="K3126" s="9">
        <v>58787</v>
      </c>
      <c r="L3126" s="9">
        <f t="shared" si="244"/>
        <v>6064</v>
      </c>
      <c r="M3126" s="9">
        <v>0</v>
      </c>
      <c r="N3126" s="9">
        <v>0</v>
      </c>
      <c r="O3126" s="9">
        <f t="shared" si="240"/>
        <v>64851</v>
      </c>
      <c r="P3126" s="9">
        <f t="shared" si="241"/>
        <v>12970.2</v>
      </c>
      <c r="Q3126" s="9">
        <f t="shared" si="242"/>
        <v>0</v>
      </c>
    </row>
    <row r="3127" spans="1:17" x14ac:dyDescent="0.25">
      <c r="A3127" s="6" t="s">
        <v>12838</v>
      </c>
      <c r="B3127" s="6" t="s">
        <v>3115</v>
      </c>
      <c r="C3127" s="6" t="s">
        <v>12837</v>
      </c>
      <c r="D3127" s="6" t="s">
        <v>22159</v>
      </c>
      <c r="E3127" s="7" t="s">
        <v>10191</v>
      </c>
      <c r="F3127" s="7" t="s">
        <v>9384</v>
      </c>
      <c r="G3127" s="7" t="s">
        <v>12839</v>
      </c>
      <c r="H3127" s="7">
        <v>118</v>
      </c>
      <c r="I3127" s="8">
        <v>332410</v>
      </c>
      <c r="J3127" s="9">
        <f t="shared" si="243"/>
        <v>314925</v>
      </c>
      <c r="K3127" s="9">
        <v>285477</v>
      </c>
      <c r="L3127" s="9">
        <f t="shared" si="244"/>
        <v>29448</v>
      </c>
      <c r="M3127" s="9">
        <v>0</v>
      </c>
      <c r="N3127" s="9">
        <v>0</v>
      </c>
      <c r="O3127" s="9">
        <f t="shared" si="240"/>
        <v>314925</v>
      </c>
      <c r="P3127" s="9">
        <f t="shared" si="241"/>
        <v>62985</v>
      </c>
      <c r="Q3127" s="9">
        <f t="shared" si="242"/>
        <v>0</v>
      </c>
    </row>
    <row r="3128" spans="1:17" x14ac:dyDescent="0.25">
      <c r="A3128" s="6" t="s">
        <v>12841</v>
      </c>
      <c r="B3128" s="6" t="s">
        <v>3116</v>
      </c>
      <c r="C3128" s="6" t="s">
        <v>12840</v>
      </c>
      <c r="D3128" s="6" t="s">
        <v>22159</v>
      </c>
      <c r="E3128" s="7" t="s">
        <v>10191</v>
      </c>
      <c r="F3128" s="7" t="s">
        <v>9384</v>
      </c>
      <c r="G3128" s="7" t="s">
        <v>12842</v>
      </c>
      <c r="H3128" s="7">
        <v>64</v>
      </c>
      <c r="I3128" s="8">
        <v>120119</v>
      </c>
      <c r="J3128" s="9">
        <f t="shared" si="243"/>
        <v>113801</v>
      </c>
      <c r="K3128" s="9">
        <v>103159</v>
      </c>
      <c r="L3128" s="9">
        <f t="shared" si="244"/>
        <v>10642</v>
      </c>
      <c r="M3128" s="9">
        <v>0</v>
      </c>
      <c r="N3128" s="9">
        <v>0</v>
      </c>
      <c r="O3128" s="9">
        <f t="shared" si="240"/>
        <v>113801</v>
      </c>
      <c r="P3128" s="9">
        <f t="shared" si="241"/>
        <v>22760.2</v>
      </c>
      <c r="Q3128" s="9">
        <f t="shared" si="242"/>
        <v>0</v>
      </c>
    </row>
    <row r="3129" spans="1:17" x14ac:dyDescent="0.25">
      <c r="A3129" s="6" t="s">
        <v>12844</v>
      </c>
      <c r="B3129" s="6" t="s">
        <v>3117</v>
      </c>
      <c r="C3129" s="6" t="s">
        <v>12843</v>
      </c>
      <c r="D3129" s="6" t="s">
        <v>22159</v>
      </c>
      <c r="E3129" s="7" t="s">
        <v>10191</v>
      </c>
      <c r="F3129" s="7" t="s">
        <v>9384</v>
      </c>
      <c r="G3129" s="7" t="s">
        <v>12845</v>
      </c>
      <c r="H3129" s="7">
        <v>128</v>
      </c>
      <c r="I3129" s="8">
        <v>192105</v>
      </c>
      <c r="J3129" s="9">
        <f t="shared" si="243"/>
        <v>182000</v>
      </c>
      <c r="K3129" s="9">
        <v>164982</v>
      </c>
      <c r="L3129" s="9">
        <f t="shared" si="244"/>
        <v>17018</v>
      </c>
      <c r="M3129" s="9">
        <v>0</v>
      </c>
      <c r="N3129" s="9">
        <v>0</v>
      </c>
      <c r="O3129" s="9">
        <f t="shared" si="240"/>
        <v>182000</v>
      </c>
      <c r="P3129" s="9">
        <f t="shared" si="241"/>
        <v>36400</v>
      </c>
      <c r="Q3129" s="9">
        <f t="shared" si="242"/>
        <v>0</v>
      </c>
    </row>
    <row r="3130" spans="1:17" x14ac:dyDescent="0.25">
      <c r="A3130" s="6" t="s">
        <v>12847</v>
      </c>
      <c r="B3130" s="6" t="s">
        <v>3118</v>
      </c>
      <c r="C3130" s="6" t="s">
        <v>12846</v>
      </c>
      <c r="D3130" s="6" t="s">
        <v>22159</v>
      </c>
      <c r="E3130" s="7" t="s">
        <v>10191</v>
      </c>
      <c r="F3130" s="7" t="s">
        <v>9384</v>
      </c>
      <c r="G3130" s="7" t="s">
        <v>12848</v>
      </c>
      <c r="H3130" s="7">
        <v>40</v>
      </c>
      <c r="I3130" s="8">
        <v>74490</v>
      </c>
      <c r="J3130" s="9">
        <f t="shared" si="243"/>
        <v>70572</v>
      </c>
      <c r="K3130" s="9">
        <v>63972</v>
      </c>
      <c r="L3130" s="9">
        <f t="shared" si="244"/>
        <v>6600</v>
      </c>
      <c r="M3130" s="9">
        <v>0</v>
      </c>
      <c r="N3130" s="9">
        <v>0</v>
      </c>
      <c r="O3130" s="9">
        <f t="shared" si="240"/>
        <v>70572</v>
      </c>
      <c r="P3130" s="9">
        <f t="shared" si="241"/>
        <v>14114.400000000001</v>
      </c>
      <c r="Q3130" s="9">
        <f t="shared" si="242"/>
        <v>0</v>
      </c>
    </row>
    <row r="3131" spans="1:17" x14ac:dyDescent="0.25">
      <c r="A3131" s="6" t="s">
        <v>12850</v>
      </c>
      <c r="B3131" s="6" t="s">
        <v>3119</v>
      </c>
      <c r="C3131" s="6" t="s">
        <v>12849</v>
      </c>
      <c r="D3131" s="6" t="s">
        <v>22159</v>
      </c>
      <c r="E3131" s="7" t="s">
        <v>10191</v>
      </c>
      <c r="F3131" s="7" t="s">
        <v>9384</v>
      </c>
      <c r="G3131" s="7" t="s">
        <v>12851</v>
      </c>
      <c r="H3131" s="7">
        <v>195</v>
      </c>
      <c r="I3131" s="8">
        <v>482614</v>
      </c>
      <c r="J3131" s="9">
        <f t="shared" si="243"/>
        <v>457229</v>
      </c>
      <c r="K3131" s="9">
        <v>414473</v>
      </c>
      <c r="L3131" s="9">
        <f t="shared" si="244"/>
        <v>42756</v>
      </c>
      <c r="M3131" s="9">
        <v>0</v>
      </c>
      <c r="N3131" s="9">
        <v>0</v>
      </c>
      <c r="O3131" s="9">
        <f t="shared" si="240"/>
        <v>457229</v>
      </c>
      <c r="P3131" s="9">
        <f t="shared" si="241"/>
        <v>91445.8</v>
      </c>
      <c r="Q3131" s="9">
        <f t="shared" si="242"/>
        <v>0</v>
      </c>
    </row>
    <row r="3132" spans="1:17" x14ac:dyDescent="0.25">
      <c r="A3132" s="6" t="s">
        <v>12853</v>
      </c>
      <c r="B3132" s="6" t="s">
        <v>3120</v>
      </c>
      <c r="C3132" s="6" t="s">
        <v>12852</v>
      </c>
      <c r="D3132" s="6" t="s">
        <v>22159</v>
      </c>
      <c r="E3132" s="7" t="s">
        <v>10191</v>
      </c>
      <c r="F3132" s="7" t="s">
        <v>9384</v>
      </c>
      <c r="G3132" s="7" t="s">
        <v>12854</v>
      </c>
      <c r="H3132" s="7">
        <v>82</v>
      </c>
      <c r="I3132" s="8">
        <v>165176</v>
      </c>
      <c r="J3132" s="9">
        <f t="shared" si="243"/>
        <v>156488</v>
      </c>
      <c r="K3132" s="9">
        <v>141854</v>
      </c>
      <c r="L3132" s="9">
        <f t="shared" si="244"/>
        <v>14634</v>
      </c>
      <c r="M3132" s="9">
        <v>0</v>
      </c>
      <c r="N3132" s="9">
        <v>0</v>
      </c>
      <c r="O3132" s="9">
        <f t="shared" si="240"/>
        <v>156488</v>
      </c>
      <c r="P3132" s="9">
        <f t="shared" si="241"/>
        <v>31297.600000000002</v>
      </c>
      <c r="Q3132" s="9">
        <f t="shared" si="242"/>
        <v>0</v>
      </c>
    </row>
    <row r="3133" spans="1:17" x14ac:dyDescent="0.25">
      <c r="A3133" s="6" t="s">
        <v>12856</v>
      </c>
      <c r="B3133" s="6" t="s">
        <v>3121</v>
      </c>
      <c r="C3133" s="6" t="s">
        <v>12855</v>
      </c>
      <c r="D3133" s="6" t="s">
        <v>22159</v>
      </c>
      <c r="E3133" s="7" t="s">
        <v>12585</v>
      </c>
      <c r="F3133" s="7" t="s">
        <v>9384</v>
      </c>
      <c r="G3133" s="7" t="s">
        <v>12857</v>
      </c>
      <c r="H3133" s="7">
        <v>120</v>
      </c>
      <c r="I3133" s="8">
        <v>190893</v>
      </c>
      <c r="J3133" s="9">
        <f t="shared" si="243"/>
        <v>180852</v>
      </c>
      <c r="K3133" s="9">
        <v>163940</v>
      </c>
      <c r="L3133" s="9">
        <f t="shared" si="244"/>
        <v>16912</v>
      </c>
      <c r="M3133" s="9">
        <v>0</v>
      </c>
      <c r="N3133" s="9">
        <v>0</v>
      </c>
      <c r="O3133" s="9">
        <f t="shared" si="240"/>
        <v>180852</v>
      </c>
      <c r="P3133" s="9">
        <f t="shared" si="241"/>
        <v>36170.400000000001</v>
      </c>
      <c r="Q3133" s="9">
        <f t="shared" si="242"/>
        <v>0</v>
      </c>
    </row>
    <row r="3134" spans="1:17" x14ac:dyDescent="0.25">
      <c r="A3134" s="6" t="s">
        <v>12859</v>
      </c>
      <c r="B3134" s="6" t="s">
        <v>3122</v>
      </c>
      <c r="C3134" s="6" t="s">
        <v>12858</v>
      </c>
      <c r="D3134" s="6" t="s">
        <v>22159</v>
      </c>
      <c r="E3134" s="7" t="s">
        <v>10191</v>
      </c>
      <c r="F3134" s="7" t="s">
        <v>9384</v>
      </c>
      <c r="G3134" s="7" t="s">
        <v>12860</v>
      </c>
      <c r="H3134" s="7">
        <v>56</v>
      </c>
      <c r="I3134" s="8">
        <v>92307</v>
      </c>
      <c r="J3134" s="9">
        <f t="shared" si="243"/>
        <v>87452</v>
      </c>
      <c r="K3134" s="9">
        <v>79274</v>
      </c>
      <c r="L3134" s="9">
        <f t="shared" si="244"/>
        <v>8178</v>
      </c>
      <c r="M3134" s="9">
        <v>0</v>
      </c>
      <c r="N3134" s="9">
        <v>0</v>
      </c>
      <c r="O3134" s="9">
        <f t="shared" si="240"/>
        <v>87452</v>
      </c>
      <c r="P3134" s="9">
        <f t="shared" si="241"/>
        <v>17490.400000000001</v>
      </c>
      <c r="Q3134" s="9">
        <f t="shared" si="242"/>
        <v>0</v>
      </c>
    </row>
    <row r="3135" spans="1:17" x14ac:dyDescent="0.25">
      <c r="A3135" s="6" t="s">
        <v>12862</v>
      </c>
      <c r="B3135" s="6" t="s">
        <v>3123</v>
      </c>
      <c r="C3135" s="6" t="s">
        <v>12861</v>
      </c>
      <c r="D3135" s="6" t="s">
        <v>22159</v>
      </c>
      <c r="E3135" s="7" t="s">
        <v>10191</v>
      </c>
      <c r="F3135" s="7" t="s">
        <v>9384</v>
      </c>
      <c r="G3135" s="7" t="s">
        <v>12863</v>
      </c>
      <c r="H3135" s="7">
        <v>86</v>
      </c>
      <c r="I3135" s="8">
        <v>149946</v>
      </c>
      <c r="J3135" s="9">
        <f t="shared" si="243"/>
        <v>142059</v>
      </c>
      <c r="K3135" s="9">
        <v>128775</v>
      </c>
      <c r="L3135" s="9">
        <f t="shared" si="244"/>
        <v>13284</v>
      </c>
      <c r="M3135" s="9">
        <v>0</v>
      </c>
      <c r="N3135" s="9">
        <v>0</v>
      </c>
      <c r="O3135" s="9">
        <f t="shared" si="240"/>
        <v>142059</v>
      </c>
      <c r="P3135" s="9">
        <f t="shared" si="241"/>
        <v>28411.800000000003</v>
      </c>
      <c r="Q3135" s="9">
        <f t="shared" si="242"/>
        <v>0</v>
      </c>
    </row>
    <row r="3136" spans="1:17" x14ac:dyDescent="0.25">
      <c r="A3136" s="6" t="s">
        <v>12865</v>
      </c>
      <c r="B3136" s="6" t="s">
        <v>3124</v>
      </c>
      <c r="C3136" s="6" t="s">
        <v>12864</v>
      </c>
      <c r="D3136" s="6" t="s">
        <v>22159</v>
      </c>
      <c r="E3136" s="7" t="s">
        <v>10191</v>
      </c>
      <c r="F3136" s="7" t="s">
        <v>9384</v>
      </c>
      <c r="G3136" s="7" t="s">
        <v>12866</v>
      </c>
      <c r="H3136" s="7">
        <v>162</v>
      </c>
      <c r="I3136" s="8">
        <v>282947</v>
      </c>
      <c r="J3136" s="9">
        <f t="shared" si="243"/>
        <v>268064</v>
      </c>
      <c r="K3136" s="9">
        <v>242997</v>
      </c>
      <c r="L3136" s="9">
        <f t="shared" si="244"/>
        <v>25067</v>
      </c>
      <c r="M3136" s="9">
        <v>0</v>
      </c>
      <c r="N3136" s="9">
        <v>0</v>
      </c>
      <c r="O3136" s="9">
        <f t="shared" si="240"/>
        <v>268064</v>
      </c>
      <c r="P3136" s="9">
        <f t="shared" si="241"/>
        <v>53612.800000000003</v>
      </c>
      <c r="Q3136" s="9">
        <f t="shared" si="242"/>
        <v>0</v>
      </c>
    </row>
    <row r="3137" spans="1:17" x14ac:dyDescent="0.25">
      <c r="A3137" s="6" t="s">
        <v>12868</v>
      </c>
      <c r="B3137" s="6" t="s">
        <v>3125</v>
      </c>
      <c r="C3137" s="6" t="s">
        <v>12867</v>
      </c>
      <c r="D3137" s="6" t="s">
        <v>22159</v>
      </c>
      <c r="E3137" s="7" t="s">
        <v>10191</v>
      </c>
      <c r="F3137" s="7" t="s">
        <v>9384</v>
      </c>
      <c r="G3137" s="7" t="s">
        <v>12869</v>
      </c>
      <c r="H3137" s="7">
        <v>24</v>
      </c>
      <c r="I3137" s="8">
        <v>53057</v>
      </c>
      <c r="J3137" s="9">
        <f t="shared" si="243"/>
        <v>50266</v>
      </c>
      <c r="K3137" s="9">
        <v>45566</v>
      </c>
      <c r="L3137" s="9">
        <f t="shared" si="244"/>
        <v>4700</v>
      </c>
      <c r="M3137" s="9">
        <v>0</v>
      </c>
      <c r="N3137" s="9">
        <v>0</v>
      </c>
      <c r="O3137" s="9">
        <f t="shared" si="240"/>
        <v>50266</v>
      </c>
      <c r="P3137" s="9">
        <f t="shared" si="241"/>
        <v>10053.200000000001</v>
      </c>
      <c r="Q3137" s="9">
        <f t="shared" si="242"/>
        <v>0</v>
      </c>
    </row>
    <row r="3138" spans="1:17" x14ac:dyDescent="0.25">
      <c r="A3138" s="6" t="s">
        <v>12871</v>
      </c>
      <c r="B3138" s="6" t="s">
        <v>3126</v>
      </c>
      <c r="C3138" s="6" t="s">
        <v>12870</v>
      </c>
      <c r="D3138" s="6" t="s">
        <v>22159</v>
      </c>
      <c r="E3138" s="7" t="s">
        <v>12585</v>
      </c>
      <c r="F3138" s="7" t="s">
        <v>9384</v>
      </c>
      <c r="G3138" s="7" t="s">
        <v>12872</v>
      </c>
      <c r="H3138" s="7">
        <v>75</v>
      </c>
      <c r="I3138" s="8">
        <v>236589</v>
      </c>
      <c r="J3138" s="9">
        <f t="shared" si="243"/>
        <v>224144</v>
      </c>
      <c r="K3138" s="9">
        <v>203185</v>
      </c>
      <c r="L3138" s="9">
        <f t="shared" si="244"/>
        <v>20959</v>
      </c>
      <c r="M3138" s="9">
        <v>0</v>
      </c>
      <c r="N3138" s="9">
        <v>0</v>
      </c>
      <c r="O3138" s="9">
        <f t="shared" ref="O3138:O3201" si="245">SUM(K3138:L3138)+N3138</f>
        <v>224144</v>
      </c>
      <c r="P3138" s="9">
        <f t="shared" ref="P3138:P3201" si="246">IF(H3138&gt;250,(0),(O3138*0.2))</f>
        <v>44828.800000000003</v>
      </c>
      <c r="Q3138" s="9">
        <f t="shared" ref="Q3138:Q3201" si="247">IF(H3138&lt;250,(0),(O3138*0.2))</f>
        <v>0</v>
      </c>
    </row>
    <row r="3139" spans="1:17" x14ac:dyDescent="0.25">
      <c r="A3139" s="6" t="s">
        <v>12874</v>
      </c>
      <c r="B3139" s="6" t="s">
        <v>3127</v>
      </c>
      <c r="C3139" s="6" t="s">
        <v>12873</v>
      </c>
      <c r="D3139" s="6" t="s">
        <v>22159</v>
      </c>
      <c r="E3139" s="7" t="s">
        <v>12585</v>
      </c>
      <c r="F3139" s="7" t="s">
        <v>9384</v>
      </c>
      <c r="G3139" s="7" t="s">
        <v>12875</v>
      </c>
      <c r="H3139" s="7">
        <v>27</v>
      </c>
      <c r="I3139" s="8">
        <v>47850</v>
      </c>
      <c r="J3139" s="9">
        <f t="shared" ref="J3139:J3202" si="248">ROUND(IFERROR(I3139*94.74%,0),0)</f>
        <v>45333</v>
      </c>
      <c r="K3139" s="9">
        <v>41094</v>
      </c>
      <c r="L3139" s="9">
        <f t="shared" ref="L3139:L3202" si="249">J3139-K3139</f>
        <v>4239</v>
      </c>
      <c r="M3139" s="9">
        <v>0</v>
      </c>
      <c r="N3139" s="9">
        <v>0</v>
      </c>
      <c r="O3139" s="9">
        <f t="shared" si="245"/>
        <v>45333</v>
      </c>
      <c r="P3139" s="9">
        <f t="shared" si="246"/>
        <v>9066.6</v>
      </c>
      <c r="Q3139" s="9">
        <f t="shared" si="247"/>
        <v>0</v>
      </c>
    </row>
    <row r="3140" spans="1:17" x14ac:dyDescent="0.25">
      <c r="A3140" s="6" t="s">
        <v>12877</v>
      </c>
      <c r="B3140" s="6" t="s">
        <v>3128</v>
      </c>
      <c r="C3140" s="6" t="s">
        <v>12876</v>
      </c>
      <c r="D3140" s="6" t="s">
        <v>22159</v>
      </c>
      <c r="E3140" s="7" t="s">
        <v>10191</v>
      </c>
      <c r="F3140" s="7" t="s">
        <v>9384</v>
      </c>
      <c r="G3140" s="7" t="s">
        <v>11521</v>
      </c>
      <c r="H3140" s="7">
        <v>50</v>
      </c>
      <c r="I3140" s="8">
        <v>71806</v>
      </c>
      <c r="J3140" s="9">
        <f t="shared" si="248"/>
        <v>68029</v>
      </c>
      <c r="K3140" s="9">
        <v>61668</v>
      </c>
      <c r="L3140" s="9">
        <f t="shared" si="249"/>
        <v>6361</v>
      </c>
      <c r="M3140" s="9">
        <v>0</v>
      </c>
      <c r="N3140" s="9">
        <v>0</v>
      </c>
      <c r="O3140" s="9">
        <f t="shared" si="245"/>
        <v>68029</v>
      </c>
      <c r="P3140" s="9">
        <f t="shared" si="246"/>
        <v>13605.800000000001</v>
      </c>
      <c r="Q3140" s="9">
        <f t="shared" si="247"/>
        <v>0</v>
      </c>
    </row>
    <row r="3141" spans="1:17" x14ac:dyDescent="0.25">
      <c r="A3141" s="6" t="s">
        <v>12879</v>
      </c>
      <c r="B3141" s="6" t="s">
        <v>3129</v>
      </c>
      <c r="C3141" s="6" t="s">
        <v>12878</v>
      </c>
      <c r="D3141" s="6" t="s">
        <v>22159</v>
      </c>
      <c r="E3141" s="7" t="s">
        <v>12585</v>
      </c>
      <c r="F3141" s="7" t="s">
        <v>9384</v>
      </c>
      <c r="G3141" s="7" t="s">
        <v>12880</v>
      </c>
      <c r="H3141" s="7">
        <v>35</v>
      </c>
      <c r="I3141" s="8">
        <v>37549</v>
      </c>
      <c r="J3141" s="9">
        <f t="shared" si="248"/>
        <v>35574</v>
      </c>
      <c r="K3141" s="9">
        <v>32247</v>
      </c>
      <c r="L3141" s="9">
        <f t="shared" si="249"/>
        <v>3327</v>
      </c>
      <c r="M3141" s="9">
        <v>0</v>
      </c>
      <c r="N3141" s="9">
        <v>0</v>
      </c>
      <c r="O3141" s="9">
        <f t="shared" si="245"/>
        <v>35574</v>
      </c>
      <c r="P3141" s="9">
        <f t="shared" si="246"/>
        <v>7114.8</v>
      </c>
      <c r="Q3141" s="9">
        <f t="shared" si="247"/>
        <v>0</v>
      </c>
    </row>
    <row r="3142" spans="1:17" x14ac:dyDescent="0.25">
      <c r="A3142" s="6" t="s">
        <v>12882</v>
      </c>
      <c r="B3142" s="6" t="s">
        <v>3130</v>
      </c>
      <c r="C3142" s="6" t="s">
        <v>12881</v>
      </c>
      <c r="D3142" s="6" t="s">
        <v>22159</v>
      </c>
      <c r="E3142" s="7" t="s">
        <v>10191</v>
      </c>
      <c r="F3142" s="7" t="s">
        <v>9384</v>
      </c>
      <c r="G3142" s="7" t="s">
        <v>12883</v>
      </c>
      <c r="H3142" s="7">
        <v>27</v>
      </c>
      <c r="I3142" s="8">
        <v>60580</v>
      </c>
      <c r="J3142" s="9">
        <f t="shared" si="248"/>
        <v>57393</v>
      </c>
      <c r="K3142" s="9">
        <v>52026</v>
      </c>
      <c r="L3142" s="9">
        <f t="shared" si="249"/>
        <v>5367</v>
      </c>
      <c r="M3142" s="9">
        <v>0</v>
      </c>
      <c r="N3142" s="9">
        <v>0</v>
      </c>
      <c r="O3142" s="9">
        <f t="shared" si="245"/>
        <v>57393</v>
      </c>
      <c r="P3142" s="9">
        <f t="shared" si="246"/>
        <v>11478.6</v>
      </c>
      <c r="Q3142" s="9">
        <f t="shared" si="247"/>
        <v>0</v>
      </c>
    </row>
    <row r="3143" spans="1:17" x14ac:dyDescent="0.25">
      <c r="A3143" s="6" t="s">
        <v>12885</v>
      </c>
      <c r="B3143" s="6" t="s">
        <v>3131</v>
      </c>
      <c r="C3143" s="6" t="s">
        <v>12884</v>
      </c>
      <c r="D3143" s="6" t="s">
        <v>22159</v>
      </c>
      <c r="E3143" s="7" t="s">
        <v>10191</v>
      </c>
      <c r="F3143" s="7" t="s">
        <v>9384</v>
      </c>
      <c r="G3143" s="7" t="s">
        <v>12886</v>
      </c>
      <c r="H3143" s="7">
        <v>70</v>
      </c>
      <c r="I3143" s="8">
        <v>109150</v>
      </c>
      <c r="J3143" s="9">
        <f t="shared" si="248"/>
        <v>103409</v>
      </c>
      <c r="K3143" s="9">
        <v>93739</v>
      </c>
      <c r="L3143" s="9">
        <f t="shared" si="249"/>
        <v>9670</v>
      </c>
      <c r="M3143" s="9">
        <v>0</v>
      </c>
      <c r="N3143" s="9">
        <v>0</v>
      </c>
      <c r="O3143" s="9">
        <f t="shared" si="245"/>
        <v>103409</v>
      </c>
      <c r="P3143" s="9">
        <f t="shared" si="246"/>
        <v>20681.800000000003</v>
      </c>
      <c r="Q3143" s="9">
        <f t="shared" si="247"/>
        <v>0</v>
      </c>
    </row>
    <row r="3144" spans="1:17" x14ac:dyDescent="0.25">
      <c r="A3144" s="6" t="s">
        <v>12888</v>
      </c>
      <c r="B3144" s="6" t="s">
        <v>3132</v>
      </c>
      <c r="C3144" s="6" t="s">
        <v>12887</v>
      </c>
      <c r="D3144" s="6" t="s">
        <v>22159</v>
      </c>
      <c r="E3144" s="7" t="s">
        <v>10191</v>
      </c>
      <c r="F3144" s="7" t="s">
        <v>9384</v>
      </c>
      <c r="G3144" s="7" t="s">
        <v>12889</v>
      </c>
      <c r="H3144" s="7">
        <v>76</v>
      </c>
      <c r="I3144" s="8">
        <v>112712</v>
      </c>
      <c r="J3144" s="9">
        <f t="shared" si="248"/>
        <v>106783</v>
      </c>
      <c r="K3144" s="9">
        <v>96798</v>
      </c>
      <c r="L3144" s="9">
        <f t="shared" si="249"/>
        <v>9985</v>
      </c>
      <c r="M3144" s="9">
        <v>0</v>
      </c>
      <c r="N3144" s="9">
        <v>0</v>
      </c>
      <c r="O3144" s="9">
        <f t="shared" si="245"/>
        <v>106783</v>
      </c>
      <c r="P3144" s="9">
        <f t="shared" si="246"/>
        <v>21356.600000000002</v>
      </c>
      <c r="Q3144" s="9">
        <f t="shared" si="247"/>
        <v>0</v>
      </c>
    </row>
    <row r="3145" spans="1:17" x14ac:dyDescent="0.25">
      <c r="A3145" s="6" t="s">
        <v>12891</v>
      </c>
      <c r="B3145" s="6" t="s">
        <v>3133</v>
      </c>
      <c r="C3145" s="6" t="s">
        <v>12890</v>
      </c>
      <c r="D3145" s="6" t="s">
        <v>22159</v>
      </c>
      <c r="E3145" s="7" t="s">
        <v>12585</v>
      </c>
      <c r="F3145" s="7" t="s">
        <v>9384</v>
      </c>
      <c r="G3145" s="7" t="s">
        <v>8807</v>
      </c>
      <c r="H3145" s="7">
        <v>105</v>
      </c>
      <c r="I3145" s="8">
        <v>239967</v>
      </c>
      <c r="J3145" s="9">
        <f t="shared" si="248"/>
        <v>227345</v>
      </c>
      <c r="K3145" s="9">
        <v>206086</v>
      </c>
      <c r="L3145" s="9">
        <f t="shared" si="249"/>
        <v>21259</v>
      </c>
      <c r="M3145" s="9">
        <v>0</v>
      </c>
      <c r="N3145" s="9">
        <v>0</v>
      </c>
      <c r="O3145" s="9">
        <f t="shared" si="245"/>
        <v>227345</v>
      </c>
      <c r="P3145" s="9">
        <f t="shared" si="246"/>
        <v>45469</v>
      </c>
      <c r="Q3145" s="9">
        <f t="shared" si="247"/>
        <v>0</v>
      </c>
    </row>
    <row r="3146" spans="1:17" x14ac:dyDescent="0.25">
      <c r="A3146" s="6" t="s">
        <v>12893</v>
      </c>
      <c r="B3146" s="6" t="s">
        <v>3134</v>
      </c>
      <c r="C3146" s="6" t="s">
        <v>12892</v>
      </c>
      <c r="D3146" s="6" t="s">
        <v>22159</v>
      </c>
      <c r="E3146" s="7" t="s">
        <v>12585</v>
      </c>
      <c r="F3146" s="7" t="s">
        <v>9384</v>
      </c>
      <c r="G3146" s="7" t="s">
        <v>12894</v>
      </c>
      <c r="H3146" s="7">
        <v>105</v>
      </c>
      <c r="I3146" s="8">
        <v>185116</v>
      </c>
      <c r="J3146" s="9">
        <f t="shared" si="248"/>
        <v>175379</v>
      </c>
      <c r="K3146" s="9">
        <v>158979</v>
      </c>
      <c r="L3146" s="9">
        <f t="shared" si="249"/>
        <v>16400</v>
      </c>
      <c r="M3146" s="9">
        <v>0</v>
      </c>
      <c r="N3146" s="9">
        <v>0</v>
      </c>
      <c r="O3146" s="9">
        <f t="shared" si="245"/>
        <v>175379</v>
      </c>
      <c r="P3146" s="9">
        <f t="shared" si="246"/>
        <v>35075.800000000003</v>
      </c>
      <c r="Q3146" s="9">
        <f t="shared" si="247"/>
        <v>0</v>
      </c>
    </row>
    <row r="3147" spans="1:17" x14ac:dyDescent="0.25">
      <c r="A3147" s="6" t="s">
        <v>12896</v>
      </c>
      <c r="B3147" s="6" t="s">
        <v>3135</v>
      </c>
      <c r="C3147" s="6" t="s">
        <v>12895</v>
      </c>
      <c r="D3147" s="6" t="s">
        <v>22159</v>
      </c>
      <c r="E3147" s="7" t="s">
        <v>12585</v>
      </c>
      <c r="F3147" s="7" t="s">
        <v>9384</v>
      </c>
      <c r="G3147" s="7" t="s">
        <v>12897</v>
      </c>
      <c r="H3147" s="7">
        <v>253</v>
      </c>
      <c r="I3147" s="8">
        <v>570664</v>
      </c>
      <c r="J3147" s="9">
        <f t="shared" si="248"/>
        <v>540647</v>
      </c>
      <c r="K3147" s="9">
        <v>490090</v>
      </c>
      <c r="L3147" s="9">
        <f t="shared" si="249"/>
        <v>50557</v>
      </c>
      <c r="M3147" s="9">
        <v>0</v>
      </c>
      <c r="N3147" s="9">
        <v>0</v>
      </c>
      <c r="O3147" s="9">
        <f t="shared" si="245"/>
        <v>540647</v>
      </c>
      <c r="P3147" s="9">
        <f t="shared" si="246"/>
        <v>0</v>
      </c>
      <c r="Q3147" s="9">
        <f t="shared" si="247"/>
        <v>108129.40000000001</v>
      </c>
    </row>
    <row r="3148" spans="1:17" x14ac:dyDescent="0.25">
      <c r="A3148" s="6" t="s">
        <v>12899</v>
      </c>
      <c r="B3148" s="6" t="s">
        <v>3136</v>
      </c>
      <c r="C3148" s="6" t="s">
        <v>12898</v>
      </c>
      <c r="D3148" s="6" t="s">
        <v>22159</v>
      </c>
      <c r="E3148" s="7" t="s">
        <v>12585</v>
      </c>
      <c r="F3148" s="7" t="s">
        <v>9384</v>
      </c>
      <c r="G3148" s="7" t="s">
        <v>12900</v>
      </c>
      <c r="H3148" s="7">
        <v>14</v>
      </c>
      <c r="I3148" s="8">
        <v>56268</v>
      </c>
      <c r="J3148" s="9">
        <f t="shared" si="248"/>
        <v>53308</v>
      </c>
      <c r="K3148" s="9">
        <v>48323</v>
      </c>
      <c r="L3148" s="9">
        <f t="shared" si="249"/>
        <v>4985</v>
      </c>
      <c r="M3148" s="9">
        <v>0</v>
      </c>
      <c r="N3148" s="9">
        <v>0</v>
      </c>
      <c r="O3148" s="9">
        <f t="shared" si="245"/>
        <v>53308</v>
      </c>
      <c r="P3148" s="9">
        <f t="shared" si="246"/>
        <v>10661.6</v>
      </c>
      <c r="Q3148" s="9">
        <f t="shared" si="247"/>
        <v>0</v>
      </c>
    </row>
    <row r="3149" spans="1:17" x14ac:dyDescent="0.25">
      <c r="A3149" s="6" t="s">
        <v>12902</v>
      </c>
      <c r="B3149" s="6" t="s">
        <v>3137</v>
      </c>
      <c r="C3149" s="6" t="s">
        <v>12901</v>
      </c>
      <c r="D3149" s="6" t="s">
        <v>22159</v>
      </c>
      <c r="E3149" s="7" t="s">
        <v>10191</v>
      </c>
      <c r="F3149" s="7" t="s">
        <v>9384</v>
      </c>
      <c r="G3149" s="7" t="s">
        <v>12903</v>
      </c>
      <c r="H3149" s="7">
        <v>200</v>
      </c>
      <c r="I3149" s="8">
        <v>383589</v>
      </c>
      <c r="J3149" s="9">
        <f t="shared" si="248"/>
        <v>363412</v>
      </c>
      <c r="K3149" s="9">
        <v>329429</v>
      </c>
      <c r="L3149" s="9">
        <f t="shared" si="249"/>
        <v>33983</v>
      </c>
      <c r="M3149" s="9">
        <v>0</v>
      </c>
      <c r="N3149" s="9">
        <v>0</v>
      </c>
      <c r="O3149" s="9">
        <f t="shared" si="245"/>
        <v>363412</v>
      </c>
      <c r="P3149" s="9">
        <f t="shared" si="246"/>
        <v>72682.400000000009</v>
      </c>
      <c r="Q3149" s="9">
        <f t="shared" si="247"/>
        <v>0</v>
      </c>
    </row>
    <row r="3150" spans="1:17" x14ac:dyDescent="0.25">
      <c r="A3150" s="6" t="s">
        <v>12905</v>
      </c>
      <c r="B3150" s="6" t="s">
        <v>3138</v>
      </c>
      <c r="C3150" s="6" t="s">
        <v>12904</v>
      </c>
      <c r="D3150" s="6" t="s">
        <v>22159</v>
      </c>
      <c r="E3150" s="7" t="s">
        <v>12585</v>
      </c>
      <c r="F3150" s="7" t="s">
        <v>9384</v>
      </c>
      <c r="G3150" s="7" t="s">
        <v>12906</v>
      </c>
      <c r="H3150" s="7">
        <v>201</v>
      </c>
      <c r="I3150" s="8">
        <v>775933</v>
      </c>
      <c r="J3150" s="9">
        <f t="shared" si="248"/>
        <v>735119</v>
      </c>
      <c r="K3150" s="9">
        <v>666377</v>
      </c>
      <c r="L3150" s="9">
        <f t="shared" si="249"/>
        <v>68742</v>
      </c>
      <c r="M3150" s="9">
        <v>0</v>
      </c>
      <c r="N3150" s="9">
        <v>0</v>
      </c>
      <c r="O3150" s="9">
        <f t="shared" si="245"/>
        <v>735119</v>
      </c>
      <c r="P3150" s="9">
        <f t="shared" si="246"/>
        <v>147023.80000000002</v>
      </c>
      <c r="Q3150" s="9">
        <f t="shared" si="247"/>
        <v>0</v>
      </c>
    </row>
    <row r="3151" spans="1:17" x14ac:dyDescent="0.25">
      <c r="A3151" s="6" t="s">
        <v>12908</v>
      </c>
      <c r="B3151" s="6" t="s">
        <v>3139</v>
      </c>
      <c r="C3151" s="6" t="s">
        <v>12907</v>
      </c>
      <c r="D3151" s="6" t="s">
        <v>22159</v>
      </c>
      <c r="E3151" s="7" t="s">
        <v>12585</v>
      </c>
      <c r="F3151" s="7" t="s">
        <v>9384</v>
      </c>
      <c r="G3151" s="7" t="s">
        <v>12909</v>
      </c>
      <c r="H3151" s="7">
        <v>130</v>
      </c>
      <c r="I3151" s="8">
        <v>232764</v>
      </c>
      <c r="J3151" s="9">
        <f t="shared" si="248"/>
        <v>220521</v>
      </c>
      <c r="K3151" s="9">
        <v>199899</v>
      </c>
      <c r="L3151" s="9">
        <f t="shared" si="249"/>
        <v>20622</v>
      </c>
      <c r="M3151" s="9">
        <v>0</v>
      </c>
      <c r="N3151" s="9">
        <v>0</v>
      </c>
      <c r="O3151" s="9">
        <f t="shared" si="245"/>
        <v>220521</v>
      </c>
      <c r="P3151" s="9">
        <f t="shared" si="246"/>
        <v>44104.200000000004</v>
      </c>
      <c r="Q3151" s="9">
        <f t="shared" si="247"/>
        <v>0</v>
      </c>
    </row>
    <row r="3152" spans="1:17" x14ac:dyDescent="0.25">
      <c r="A3152" s="6" t="s">
        <v>12911</v>
      </c>
      <c r="B3152" s="6" t="s">
        <v>3140</v>
      </c>
      <c r="C3152" s="6" t="s">
        <v>12910</v>
      </c>
      <c r="D3152" s="6" t="s">
        <v>22159</v>
      </c>
      <c r="E3152" s="7" t="s">
        <v>12585</v>
      </c>
      <c r="F3152" s="7" t="s">
        <v>9384</v>
      </c>
      <c r="G3152" s="7" t="s">
        <v>12912</v>
      </c>
      <c r="H3152" s="7">
        <v>44</v>
      </c>
      <c r="I3152" s="8">
        <v>114727</v>
      </c>
      <c r="J3152" s="9">
        <f t="shared" si="248"/>
        <v>108692</v>
      </c>
      <c r="K3152" s="9">
        <v>98529</v>
      </c>
      <c r="L3152" s="9">
        <f t="shared" si="249"/>
        <v>10163</v>
      </c>
      <c r="M3152" s="9">
        <v>0</v>
      </c>
      <c r="N3152" s="9">
        <v>0</v>
      </c>
      <c r="O3152" s="9">
        <f t="shared" si="245"/>
        <v>108692</v>
      </c>
      <c r="P3152" s="9">
        <f t="shared" si="246"/>
        <v>21738.400000000001</v>
      </c>
      <c r="Q3152" s="9">
        <f t="shared" si="247"/>
        <v>0</v>
      </c>
    </row>
    <row r="3153" spans="1:17" x14ac:dyDescent="0.25">
      <c r="A3153" s="6" t="s">
        <v>12914</v>
      </c>
      <c r="B3153" s="6" t="s">
        <v>3141</v>
      </c>
      <c r="C3153" s="6" t="s">
        <v>12913</v>
      </c>
      <c r="D3153" s="6" t="s">
        <v>22159</v>
      </c>
      <c r="E3153" s="7" t="s">
        <v>12585</v>
      </c>
      <c r="F3153" s="7" t="s">
        <v>9384</v>
      </c>
      <c r="G3153" s="7" t="s">
        <v>12915</v>
      </c>
      <c r="H3153" s="7">
        <v>30</v>
      </c>
      <c r="I3153" s="8">
        <v>76164</v>
      </c>
      <c r="J3153" s="9">
        <f t="shared" si="248"/>
        <v>72158</v>
      </c>
      <c r="K3153" s="9">
        <v>65411</v>
      </c>
      <c r="L3153" s="9">
        <f t="shared" si="249"/>
        <v>6747</v>
      </c>
      <c r="M3153" s="9">
        <v>0</v>
      </c>
      <c r="N3153" s="9">
        <v>0</v>
      </c>
      <c r="O3153" s="9">
        <f t="shared" si="245"/>
        <v>72158</v>
      </c>
      <c r="P3153" s="9">
        <f t="shared" si="246"/>
        <v>14431.6</v>
      </c>
      <c r="Q3153" s="9">
        <f t="shared" si="247"/>
        <v>0</v>
      </c>
    </row>
    <row r="3154" spans="1:17" x14ac:dyDescent="0.25">
      <c r="A3154" s="6" t="s">
        <v>12917</v>
      </c>
      <c r="B3154" s="6" t="s">
        <v>3142</v>
      </c>
      <c r="C3154" s="6" t="s">
        <v>12916</v>
      </c>
      <c r="D3154" s="6" t="s">
        <v>22159</v>
      </c>
      <c r="E3154" s="7" t="s">
        <v>12585</v>
      </c>
      <c r="F3154" s="7" t="s">
        <v>9384</v>
      </c>
      <c r="G3154" s="7" t="s">
        <v>12918</v>
      </c>
      <c r="H3154" s="7">
        <v>150</v>
      </c>
      <c r="I3154" s="8">
        <v>358029</v>
      </c>
      <c r="J3154" s="9">
        <f t="shared" si="248"/>
        <v>339197</v>
      </c>
      <c r="K3154" s="9">
        <v>307478</v>
      </c>
      <c r="L3154" s="9">
        <f t="shared" si="249"/>
        <v>31719</v>
      </c>
      <c r="M3154" s="9">
        <v>0</v>
      </c>
      <c r="N3154" s="9">
        <v>0</v>
      </c>
      <c r="O3154" s="9">
        <f t="shared" si="245"/>
        <v>339197</v>
      </c>
      <c r="P3154" s="9">
        <f t="shared" si="246"/>
        <v>67839.400000000009</v>
      </c>
      <c r="Q3154" s="9">
        <f t="shared" si="247"/>
        <v>0</v>
      </c>
    </row>
    <row r="3155" spans="1:17" x14ac:dyDescent="0.25">
      <c r="A3155" s="6" t="s">
        <v>12920</v>
      </c>
      <c r="B3155" s="6" t="s">
        <v>3143</v>
      </c>
      <c r="C3155" s="6" t="s">
        <v>12919</v>
      </c>
      <c r="D3155" s="6" t="s">
        <v>22159</v>
      </c>
      <c r="E3155" s="7" t="s">
        <v>12585</v>
      </c>
      <c r="F3155" s="7" t="s">
        <v>9384</v>
      </c>
      <c r="G3155" s="7" t="s">
        <v>12921</v>
      </c>
      <c r="H3155" s="7">
        <v>25</v>
      </c>
      <c r="I3155" s="8">
        <v>37659</v>
      </c>
      <c r="J3155" s="9">
        <f t="shared" si="248"/>
        <v>35678</v>
      </c>
      <c r="K3155" s="9">
        <v>32342</v>
      </c>
      <c r="L3155" s="9">
        <f t="shared" si="249"/>
        <v>3336</v>
      </c>
      <c r="M3155" s="9">
        <v>0</v>
      </c>
      <c r="N3155" s="9">
        <v>0</v>
      </c>
      <c r="O3155" s="9">
        <f t="shared" si="245"/>
        <v>35678</v>
      </c>
      <c r="P3155" s="9">
        <f t="shared" si="246"/>
        <v>7135.6</v>
      </c>
      <c r="Q3155" s="9">
        <f t="shared" si="247"/>
        <v>0</v>
      </c>
    </row>
    <row r="3156" spans="1:17" x14ac:dyDescent="0.25">
      <c r="A3156" s="6" t="s">
        <v>12923</v>
      </c>
      <c r="B3156" s="6" t="s">
        <v>3144</v>
      </c>
      <c r="C3156" s="6" t="s">
        <v>12922</v>
      </c>
      <c r="D3156" s="6" t="s">
        <v>22159</v>
      </c>
      <c r="E3156" s="7" t="s">
        <v>12585</v>
      </c>
      <c r="F3156" s="7" t="s">
        <v>9384</v>
      </c>
      <c r="G3156" s="7" t="s">
        <v>12924</v>
      </c>
      <c r="H3156" s="7">
        <v>78</v>
      </c>
      <c r="I3156" s="8">
        <v>169390</v>
      </c>
      <c r="J3156" s="9">
        <f t="shared" si="248"/>
        <v>160480</v>
      </c>
      <c r="K3156" s="9">
        <v>145473</v>
      </c>
      <c r="L3156" s="9">
        <f t="shared" si="249"/>
        <v>15007</v>
      </c>
      <c r="M3156" s="9">
        <v>0</v>
      </c>
      <c r="N3156" s="9">
        <v>0</v>
      </c>
      <c r="O3156" s="9">
        <f t="shared" si="245"/>
        <v>160480</v>
      </c>
      <c r="P3156" s="9">
        <f t="shared" si="246"/>
        <v>32096</v>
      </c>
      <c r="Q3156" s="9">
        <f t="shared" si="247"/>
        <v>0</v>
      </c>
    </row>
    <row r="3157" spans="1:17" x14ac:dyDescent="0.25">
      <c r="A3157" s="6" t="s">
        <v>12926</v>
      </c>
      <c r="B3157" s="6" t="s">
        <v>3145</v>
      </c>
      <c r="C3157" s="6" t="s">
        <v>12925</v>
      </c>
      <c r="D3157" s="6" t="s">
        <v>22159</v>
      </c>
      <c r="E3157" s="7" t="s">
        <v>12585</v>
      </c>
      <c r="F3157" s="7" t="s">
        <v>9384</v>
      </c>
      <c r="G3157" s="7" t="s">
        <v>12927</v>
      </c>
      <c r="H3157" s="7">
        <v>100</v>
      </c>
      <c r="I3157" s="8">
        <v>12374</v>
      </c>
      <c r="J3157" s="9">
        <f t="shared" si="248"/>
        <v>11723</v>
      </c>
      <c r="K3157" s="9">
        <v>10627</v>
      </c>
      <c r="L3157" s="9">
        <f t="shared" si="249"/>
        <v>1096</v>
      </c>
      <c r="M3157" s="9">
        <v>0</v>
      </c>
      <c r="N3157" s="9">
        <v>0</v>
      </c>
      <c r="O3157" s="9">
        <f t="shared" si="245"/>
        <v>11723</v>
      </c>
      <c r="P3157" s="9">
        <f t="shared" si="246"/>
        <v>2344.6</v>
      </c>
      <c r="Q3157" s="9">
        <f t="shared" si="247"/>
        <v>0</v>
      </c>
    </row>
    <row r="3158" spans="1:17" x14ac:dyDescent="0.25">
      <c r="A3158" s="6" t="s">
        <v>12929</v>
      </c>
      <c r="B3158" s="6" t="s">
        <v>3146</v>
      </c>
      <c r="C3158" s="6" t="s">
        <v>12928</v>
      </c>
      <c r="D3158" s="6" t="s">
        <v>22159</v>
      </c>
      <c r="E3158" s="7" t="s">
        <v>10191</v>
      </c>
      <c r="F3158" s="7" t="s">
        <v>9384</v>
      </c>
      <c r="G3158" s="7" t="s">
        <v>12930</v>
      </c>
      <c r="H3158" s="7">
        <v>127</v>
      </c>
      <c r="I3158" s="8">
        <v>246024</v>
      </c>
      <c r="J3158" s="9">
        <f t="shared" si="248"/>
        <v>233083</v>
      </c>
      <c r="K3158" s="9">
        <v>211287</v>
      </c>
      <c r="L3158" s="9">
        <f t="shared" si="249"/>
        <v>21796</v>
      </c>
      <c r="M3158" s="9">
        <v>0</v>
      </c>
      <c r="N3158" s="9">
        <v>0</v>
      </c>
      <c r="O3158" s="9">
        <f t="shared" si="245"/>
        <v>233083</v>
      </c>
      <c r="P3158" s="9">
        <f t="shared" si="246"/>
        <v>46616.600000000006</v>
      </c>
      <c r="Q3158" s="9">
        <f t="shared" si="247"/>
        <v>0</v>
      </c>
    </row>
    <row r="3159" spans="1:17" x14ac:dyDescent="0.25">
      <c r="A3159" s="6" t="s">
        <v>12929</v>
      </c>
      <c r="B3159" s="6" t="s">
        <v>3147</v>
      </c>
      <c r="C3159" s="6" t="s">
        <v>12931</v>
      </c>
      <c r="D3159" s="6" t="s">
        <v>22159</v>
      </c>
      <c r="E3159" s="7" t="s">
        <v>10191</v>
      </c>
      <c r="F3159" s="7" t="s">
        <v>9384</v>
      </c>
      <c r="G3159" s="7" t="s">
        <v>12930</v>
      </c>
      <c r="H3159" s="7">
        <v>148</v>
      </c>
      <c r="I3159" s="8">
        <v>216163</v>
      </c>
      <c r="J3159" s="9">
        <f t="shared" si="248"/>
        <v>204793</v>
      </c>
      <c r="K3159" s="9">
        <v>185642</v>
      </c>
      <c r="L3159" s="9">
        <f t="shared" si="249"/>
        <v>19151</v>
      </c>
      <c r="M3159" s="9">
        <v>0</v>
      </c>
      <c r="N3159" s="9">
        <v>0</v>
      </c>
      <c r="O3159" s="9">
        <f t="shared" si="245"/>
        <v>204793</v>
      </c>
      <c r="P3159" s="9">
        <f t="shared" si="246"/>
        <v>40958.600000000006</v>
      </c>
      <c r="Q3159" s="9">
        <f t="shared" si="247"/>
        <v>0</v>
      </c>
    </row>
    <row r="3160" spans="1:17" x14ac:dyDescent="0.25">
      <c r="A3160" s="6" t="s">
        <v>12933</v>
      </c>
      <c r="B3160" s="6" t="s">
        <v>3148</v>
      </c>
      <c r="C3160" s="6" t="s">
        <v>12932</v>
      </c>
      <c r="D3160" s="6" t="s">
        <v>22159</v>
      </c>
      <c r="E3160" s="7" t="s">
        <v>12585</v>
      </c>
      <c r="F3160" s="7" t="s">
        <v>9384</v>
      </c>
      <c r="G3160" s="7" t="s">
        <v>12934</v>
      </c>
      <c r="H3160" s="7">
        <v>26</v>
      </c>
      <c r="I3160" s="8">
        <v>73326</v>
      </c>
      <c r="J3160" s="9">
        <f t="shared" si="248"/>
        <v>69469</v>
      </c>
      <c r="K3160" s="9">
        <v>62973</v>
      </c>
      <c r="L3160" s="9">
        <f t="shared" si="249"/>
        <v>6496</v>
      </c>
      <c r="M3160" s="9">
        <v>0</v>
      </c>
      <c r="N3160" s="9">
        <v>0</v>
      </c>
      <c r="O3160" s="9">
        <f t="shared" si="245"/>
        <v>69469</v>
      </c>
      <c r="P3160" s="9">
        <f t="shared" si="246"/>
        <v>13893.800000000001</v>
      </c>
      <c r="Q3160" s="9">
        <f t="shared" si="247"/>
        <v>0</v>
      </c>
    </row>
    <row r="3161" spans="1:17" x14ac:dyDescent="0.25">
      <c r="A3161" s="6" t="s">
        <v>12936</v>
      </c>
      <c r="B3161" s="6" t="s">
        <v>3149</v>
      </c>
      <c r="C3161" s="6" t="s">
        <v>12935</v>
      </c>
      <c r="D3161" s="6" t="s">
        <v>22159</v>
      </c>
      <c r="E3161" s="7" t="s">
        <v>12585</v>
      </c>
      <c r="F3161" s="7" t="s">
        <v>9384</v>
      </c>
      <c r="G3161" s="7" t="s">
        <v>12937</v>
      </c>
      <c r="H3161" s="7">
        <v>30</v>
      </c>
      <c r="I3161" s="8">
        <v>74753</v>
      </c>
      <c r="J3161" s="9">
        <f t="shared" si="248"/>
        <v>70821</v>
      </c>
      <c r="K3161" s="9">
        <v>64199</v>
      </c>
      <c r="L3161" s="9">
        <f t="shared" si="249"/>
        <v>6622</v>
      </c>
      <c r="M3161" s="9">
        <v>0</v>
      </c>
      <c r="N3161" s="9">
        <v>0</v>
      </c>
      <c r="O3161" s="9">
        <f t="shared" si="245"/>
        <v>70821</v>
      </c>
      <c r="P3161" s="9">
        <f t="shared" si="246"/>
        <v>14164.2</v>
      </c>
      <c r="Q3161" s="9">
        <f t="shared" si="247"/>
        <v>0</v>
      </c>
    </row>
    <row r="3162" spans="1:17" x14ac:dyDescent="0.25">
      <c r="A3162" s="6" t="s">
        <v>12939</v>
      </c>
      <c r="B3162" s="6" t="s">
        <v>3150</v>
      </c>
      <c r="C3162" s="6" t="s">
        <v>12938</v>
      </c>
      <c r="D3162" s="6" t="s">
        <v>22159</v>
      </c>
      <c r="E3162" s="7" t="s">
        <v>12585</v>
      </c>
      <c r="F3162" s="7" t="s">
        <v>9384</v>
      </c>
      <c r="G3162" s="7" t="s">
        <v>12940</v>
      </c>
      <c r="H3162" s="7">
        <v>32</v>
      </c>
      <c r="I3162" s="8">
        <v>63614</v>
      </c>
      <c r="J3162" s="9">
        <f t="shared" si="248"/>
        <v>60268</v>
      </c>
      <c r="K3162" s="9">
        <v>54632</v>
      </c>
      <c r="L3162" s="9">
        <f t="shared" si="249"/>
        <v>5636</v>
      </c>
      <c r="M3162" s="9">
        <v>0</v>
      </c>
      <c r="N3162" s="9">
        <v>0</v>
      </c>
      <c r="O3162" s="9">
        <f t="shared" si="245"/>
        <v>60268</v>
      </c>
      <c r="P3162" s="9">
        <f t="shared" si="246"/>
        <v>12053.6</v>
      </c>
      <c r="Q3162" s="9">
        <f t="shared" si="247"/>
        <v>0</v>
      </c>
    </row>
    <row r="3163" spans="1:17" x14ac:dyDescent="0.25">
      <c r="A3163" s="6" t="s">
        <v>12942</v>
      </c>
      <c r="B3163" s="6" t="s">
        <v>3151</v>
      </c>
      <c r="C3163" s="6" t="s">
        <v>12941</v>
      </c>
      <c r="D3163" s="6" t="s">
        <v>22159</v>
      </c>
      <c r="E3163" s="7" t="s">
        <v>12585</v>
      </c>
      <c r="F3163" s="7" t="s">
        <v>9384</v>
      </c>
      <c r="G3163" s="7" t="s">
        <v>12943</v>
      </c>
      <c r="H3163" s="7">
        <v>36</v>
      </c>
      <c r="I3163" s="8">
        <v>132742</v>
      </c>
      <c r="J3163" s="9">
        <f t="shared" si="248"/>
        <v>125760</v>
      </c>
      <c r="K3163" s="9">
        <v>113999</v>
      </c>
      <c r="L3163" s="9">
        <f t="shared" si="249"/>
        <v>11761</v>
      </c>
      <c r="M3163" s="9">
        <v>0</v>
      </c>
      <c r="N3163" s="9">
        <v>0</v>
      </c>
      <c r="O3163" s="9">
        <f t="shared" si="245"/>
        <v>125760</v>
      </c>
      <c r="P3163" s="9">
        <f t="shared" si="246"/>
        <v>25152</v>
      </c>
      <c r="Q3163" s="9">
        <f t="shared" si="247"/>
        <v>0</v>
      </c>
    </row>
    <row r="3164" spans="1:17" x14ac:dyDescent="0.25">
      <c r="A3164" s="6" t="s">
        <v>12945</v>
      </c>
      <c r="B3164" s="6" t="s">
        <v>3152</v>
      </c>
      <c r="C3164" s="6" t="s">
        <v>12944</v>
      </c>
      <c r="D3164" s="6" t="s">
        <v>22159</v>
      </c>
      <c r="E3164" s="7" t="s">
        <v>12585</v>
      </c>
      <c r="F3164" s="7" t="s">
        <v>9384</v>
      </c>
      <c r="G3164" s="7" t="s">
        <v>12946</v>
      </c>
      <c r="H3164" s="7">
        <v>81</v>
      </c>
      <c r="I3164" s="8">
        <v>280581</v>
      </c>
      <c r="J3164" s="9">
        <f t="shared" si="248"/>
        <v>265822</v>
      </c>
      <c r="K3164" s="9">
        <v>240965</v>
      </c>
      <c r="L3164" s="9">
        <f t="shared" si="249"/>
        <v>24857</v>
      </c>
      <c r="M3164" s="9">
        <v>0</v>
      </c>
      <c r="N3164" s="9">
        <v>0</v>
      </c>
      <c r="O3164" s="9">
        <f t="shared" si="245"/>
        <v>265822</v>
      </c>
      <c r="P3164" s="9">
        <f t="shared" si="246"/>
        <v>53164.4</v>
      </c>
      <c r="Q3164" s="9">
        <f t="shared" si="247"/>
        <v>0</v>
      </c>
    </row>
    <row r="3165" spans="1:17" x14ac:dyDescent="0.25">
      <c r="A3165" s="6" t="s">
        <v>12948</v>
      </c>
      <c r="B3165" s="6" t="s">
        <v>3153</v>
      </c>
      <c r="C3165" s="6" t="s">
        <v>12947</v>
      </c>
      <c r="D3165" s="6" t="s">
        <v>22159</v>
      </c>
      <c r="E3165" s="7" t="s">
        <v>12585</v>
      </c>
      <c r="F3165" s="7" t="s">
        <v>9384</v>
      </c>
      <c r="G3165" s="7" t="s">
        <v>12949</v>
      </c>
      <c r="H3165" s="7">
        <v>22</v>
      </c>
      <c r="I3165" s="8">
        <v>86724</v>
      </c>
      <c r="J3165" s="9">
        <f t="shared" si="248"/>
        <v>82162</v>
      </c>
      <c r="K3165" s="9">
        <v>74479</v>
      </c>
      <c r="L3165" s="9">
        <f t="shared" si="249"/>
        <v>7683</v>
      </c>
      <c r="M3165" s="9">
        <v>0</v>
      </c>
      <c r="N3165" s="9">
        <v>0</v>
      </c>
      <c r="O3165" s="9">
        <f t="shared" si="245"/>
        <v>82162</v>
      </c>
      <c r="P3165" s="9">
        <f t="shared" si="246"/>
        <v>16432.400000000001</v>
      </c>
      <c r="Q3165" s="9">
        <f t="shared" si="247"/>
        <v>0</v>
      </c>
    </row>
    <row r="3166" spans="1:17" x14ac:dyDescent="0.25">
      <c r="A3166" s="6" t="s">
        <v>12951</v>
      </c>
      <c r="B3166" s="6" t="s">
        <v>3154</v>
      </c>
      <c r="C3166" s="6" t="s">
        <v>12950</v>
      </c>
      <c r="D3166" s="6" t="s">
        <v>22159</v>
      </c>
      <c r="E3166" s="7" t="s">
        <v>12585</v>
      </c>
      <c r="F3166" s="7" t="s">
        <v>9384</v>
      </c>
      <c r="G3166" s="7" t="s">
        <v>12952</v>
      </c>
      <c r="H3166" s="7">
        <v>57</v>
      </c>
      <c r="I3166" s="8">
        <v>39742</v>
      </c>
      <c r="J3166" s="9">
        <f t="shared" si="248"/>
        <v>37652</v>
      </c>
      <c r="K3166" s="9">
        <v>34131</v>
      </c>
      <c r="L3166" s="9">
        <f t="shared" si="249"/>
        <v>3521</v>
      </c>
      <c r="M3166" s="9">
        <v>0</v>
      </c>
      <c r="N3166" s="9">
        <v>0</v>
      </c>
      <c r="O3166" s="9">
        <f t="shared" si="245"/>
        <v>37652</v>
      </c>
      <c r="P3166" s="9">
        <f t="shared" si="246"/>
        <v>7530.4000000000005</v>
      </c>
      <c r="Q3166" s="9">
        <f t="shared" si="247"/>
        <v>0</v>
      </c>
    </row>
    <row r="3167" spans="1:17" x14ac:dyDescent="0.25">
      <c r="A3167" s="6" t="s">
        <v>12954</v>
      </c>
      <c r="B3167" s="6" t="s">
        <v>3155</v>
      </c>
      <c r="C3167" s="6" t="s">
        <v>12953</v>
      </c>
      <c r="D3167" s="6" t="s">
        <v>22159</v>
      </c>
      <c r="E3167" s="7" t="s">
        <v>12585</v>
      </c>
      <c r="F3167" s="7" t="s">
        <v>9384</v>
      </c>
      <c r="G3167" s="7" t="s">
        <v>12955</v>
      </c>
      <c r="H3167" s="7">
        <v>85</v>
      </c>
      <c r="I3167" s="8">
        <v>345841</v>
      </c>
      <c r="J3167" s="9">
        <f t="shared" si="248"/>
        <v>327650</v>
      </c>
      <c r="K3167" s="9">
        <v>297011</v>
      </c>
      <c r="L3167" s="9">
        <f t="shared" si="249"/>
        <v>30639</v>
      </c>
      <c r="M3167" s="9">
        <v>0</v>
      </c>
      <c r="N3167" s="9">
        <v>0</v>
      </c>
      <c r="O3167" s="9">
        <f t="shared" si="245"/>
        <v>327650</v>
      </c>
      <c r="P3167" s="9">
        <f t="shared" si="246"/>
        <v>65530</v>
      </c>
      <c r="Q3167" s="9">
        <f t="shared" si="247"/>
        <v>0</v>
      </c>
    </row>
    <row r="3168" spans="1:17" x14ac:dyDescent="0.25">
      <c r="A3168" s="6" t="s">
        <v>12957</v>
      </c>
      <c r="B3168" s="6" t="s">
        <v>3156</v>
      </c>
      <c r="C3168" s="6" t="s">
        <v>12956</v>
      </c>
      <c r="D3168" s="6" t="s">
        <v>22159</v>
      </c>
      <c r="E3168" s="7" t="s">
        <v>12960</v>
      </c>
      <c r="F3168" s="7" t="s">
        <v>6706</v>
      </c>
      <c r="G3168" s="7" t="s">
        <v>12961</v>
      </c>
      <c r="H3168" s="7">
        <v>148</v>
      </c>
      <c r="I3168" s="8">
        <v>555984</v>
      </c>
      <c r="J3168" s="9">
        <f t="shared" si="248"/>
        <v>526739</v>
      </c>
      <c r="K3168" s="9">
        <v>477483</v>
      </c>
      <c r="L3168" s="9">
        <f t="shared" si="249"/>
        <v>49256</v>
      </c>
      <c r="M3168" s="9">
        <v>0</v>
      </c>
      <c r="N3168" s="9">
        <v>0</v>
      </c>
      <c r="O3168" s="9">
        <f t="shared" si="245"/>
        <v>526739</v>
      </c>
      <c r="P3168" s="9">
        <f t="shared" si="246"/>
        <v>105347.8</v>
      </c>
      <c r="Q3168" s="9">
        <f t="shared" si="247"/>
        <v>0</v>
      </c>
    </row>
    <row r="3169" spans="1:17" x14ac:dyDescent="0.25">
      <c r="A3169" s="6" t="s">
        <v>12957</v>
      </c>
      <c r="B3169" s="6" t="s">
        <v>3157</v>
      </c>
      <c r="C3169" s="6" t="s">
        <v>12962</v>
      </c>
      <c r="D3169" s="6" t="s">
        <v>22159</v>
      </c>
      <c r="E3169" s="7" t="s">
        <v>12960</v>
      </c>
      <c r="F3169" s="7" t="s">
        <v>6706</v>
      </c>
      <c r="G3169" s="7" t="s">
        <v>12961</v>
      </c>
      <c r="H3169" s="7">
        <v>148</v>
      </c>
      <c r="I3169" s="8">
        <v>569442</v>
      </c>
      <c r="J3169" s="9">
        <f t="shared" si="248"/>
        <v>539489</v>
      </c>
      <c r="K3169" s="9">
        <v>489042</v>
      </c>
      <c r="L3169" s="9">
        <f t="shared" si="249"/>
        <v>50447</v>
      </c>
      <c r="M3169" s="9">
        <v>0</v>
      </c>
      <c r="N3169" s="9">
        <v>0</v>
      </c>
      <c r="O3169" s="9">
        <f t="shared" si="245"/>
        <v>539489</v>
      </c>
      <c r="P3169" s="9">
        <f t="shared" si="246"/>
        <v>107897.8</v>
      </c>
      <c r="Q3169" s="9">
        <f t="shared" si="247"/>
        <v>0</v>
      </c>
    </row>
    <row r="3170" spans="1:17" x14ac:dyDescent="0.25">
      <c r="A3170" s="6" t="s">
        <v>12964</v>
      </c>
      <c r="B3170" s="6" t="s">
        <v>3158</v>
      </c>
      <c r="C3170" s="6" t="s">
        <v>12963</v>
      </c>
      <c r="D3170" s="6" t="s">
        <v>22159</v>
      </c>
      <c r="E3170" s="7" t="s">
        <v>12960</v>
      </c>
      <c r="F3170" s="7" t="s">
        <v>6706</v>
      </c>
      <c r="G3170" s="7" t="s">
        <v>12965</v>
      </c>
      <c r="H3170" s="7">
        <v>176</v>
      </c>
      <c r="I3170" s="8">
        <v>459356</v>
      </c>
      <c r="J3170" s="9">
        <f t="shared" si="248"/>
        <v>435194</v>
      </c>
      <c r="K3170" s="9">
        <v>394499</v>
      </c>
      <c r="L3170" s="9">
        <f t="shared" si="249"/>
        <v>40695</v>
      </c>
      <c r="M3170" s="9">
        <v>0</v>
      </c>
      <c r="N3170" s="9">
        <v>0</v>
      </c>
      <c r="O3170" s="9">
        <f t="shared" si="245"/>
        <v>435194</v>
      </c>
      <c r="P3170" s="9">
        <f t="shared" si="246"/>
        <v>87038.8</v>
      </c>
      <c r="Q3170" s="9">
        <f t="shared" si="247"/>
        <v>0</v>
      </c>
    </row>
    <row r="3171" spans="1:17" x14ac:dyDescent="0.25">
      <c r="A3171" s="6" t="s">
        <v>12964</v>
      </c>
      <c r="B3171" s="6" t="s">
        <v>3159</v>
      </c>
      <c r="C3171" s="6" t="s">
        <v>12966</v>
      </c>
      <c r="D3171" s="6" t="s">
        <v>22159</v>
      </c>
      <c r="E3171" s="7" t="s">
        <v>12960</v>
      </c>
      <c r="F3171" s="7" t="s">
        <v>6706</v>
      </c>
      <c r="G3171" s="7" t="s">
        <v>12965</v>
      </c>
      <c r="H3171" s="7">
        <v>124</v>
      </c>
      <c r="I3171" s="8">
        <v>353082</v>
      </c>
      <c r="J3171" s="9">
        <f t="shared" si="248"/>
        <v>334510</v>
      </c>
      <c r="K3171" s="9">
        <v>303230</v>
      </c>
      <c r="L3171" s="9">
        <f t="shared" si="249"/>
        <v>31280</v>
      </c>
      <c r="M3171" s="9">
        <v>0</v>
      </c>
      <c r="N3171" s="9">
        <v>0</v>
      </c>
      <c r="O3171" s="9">
        <f t="shared" si="245"/>
        <v>334510</v>
      </c>
      <c r="P3171" s="9">
        <f t="shared" si="246"/>
        <v>66902</v>
      </c>
      <c r="Q3171" s="9">
        <f t="shared" si="247"/>
        <v>0</v>
      </c>
    </row>
    <row r="3172" spans="1:17" x14ac:dyDescent="0.25">
      <c r="A3172" s="6" t="s">
        <v>12964</v>
      </c>
      <c r="B3172" s="6" t="s">
        <v>3160</v>
      </c>
      <c r="C3172" s="6" t="s">
        <v>12967</v>
      </c>
      <c r="D3172" s="6" t="s">
        <v>22159</v>
      </c>
      <c r="E3172" s="7" t="s">
        <v>12960</v>
      </c>
      <c r="F3172" s="7" t="s">
        <v>6706</v>
      </c>
      <c r="G3172" s="7" t="s">
        <v>12965</v>
      </c>
      <c r="H3172" s="7">
        <v>110</v>
      </c>
      <c r="I3172" s="8">
        <v>500918</v>
      </c>
      <c r="J3172" s="9">
        <f t="shared" si="248"/>
        <v>474570</v>
      </c>
      <c r="K3172" s="9">
        <v>430193</v>
      </c>
      <c r="L3172" s="9">
        <f t="shared" si="249"/>
        <v>44377</v>
      </c>
      <c r="M3172" s="9">
        <v>0</v>
      </c>
      <c r="N3172" s="9">
        <v>0</v>
      </c>
      <c r="O3172" s="9">
        <f t="shared" si="245"/>
        <v>474570</v>
      </c>
      <c r="P3172" s="9">
        <f t="shared" si="246"/>
        <v>94914</v>
      </c>
      <c r="Q3172" s="9">
        <f t="shared" si="247"/>
        <v>0</v>
      </c>
    </row>
    <row r="3173" spans="1:17" x14ac:dyDescent="0.25">
      <c r="A3173" s="6" t="s">
        <v>12964</v>
      </c>
      <c r="B3173" s="6" t="s">
        <v>3161</v>
      </c>
      <c r="C3173" s="6" t="s">
        <v>12968</v>
      </c>
      <c r="D3173" s="6" t="s">
        <v>22159</v>
      </c>
      <c r="E3173" s="7" t="s">
        <v>12960</v>
      </c>
      <c r="F3173" s="7" t="s">
        <v>6706</v>
      </c>
      <c r="G3173" s="7" t="s">
        <v>12965</v>
      </c>
      <c r="H3173" s="7">
        <v>114</v>
      </c>
      <c r="I3173" s="8">
        <v>377209</v>
      </c>
      <c r="J3173" s="9">
        <f t="shared" si="248"/>
        <v>357368</v>
      </c>
      <c r="K3173" s="9">
        <v>323950</v>
      </c>
      <c r="L3173" s="9">
        <f t="shared" si="249"/>
        <v>33418</v>
      </c>
      <c r="M3173" s="9">
        <v>0</v>
      </c>
      <c r="N3173" s="9">
        <v>0</v>
      </c>
      <c r="O3173" s="9">
        <f t="shared" si="245"/>
        <v>357368</v>
      </c>
      <c r="P3173" s="9">
        <f t="shared" si="246"/>
        <v>71473.600000000006</v>
      </c>
      <c r="Q3173" s="9">
        <f t="shared" si="247"/>
        <v>0</v>
      </c>
    </row>
    <row r="3174" spans="1:17" x14ac:dyDescent="0.25">
      <c r="A3174" s="6" t="s">
        <v>22220</v>
      </c>
      <c r="B3174" s="6" t="s">
        <v>22218</v>
      </c>
      <c r="C3174" s="6" t="s">
        <v>22219</v>
      </c>
      <c r="D3174" s="6" t="s">
        <v>22159</v>
      </c>
      <c r="E3174" s="7" t="s">
        <v>12960</v>
      </c>
      <c r="F3174" s="7" t="s">
        <v>6706</v>
      </c>
      <c r="G3174" s="7" t="s">
        <v>22221</v>
      </c>
      <c r="H3174" s="7">
        <v>114</v>
      </c>
      <c r="I3174" s="8">
        <v>0</v>
      </c>
      <c r="J3174" s="9">
        <f t="shared" si="248"/>
        <v>0</v>
      </c>
      <c r="K3174" s="9">
        <v>0</v>
      </c>
      <c r="L3174" s="9">
        <f t="shared" si="249"/>
        <v>0</v>
      </c>
      <c r="M3174" s="9">
        <v>0</v>
      </c>
      <c r="N3174" s="9">
        <v>0</v>
      </c>
      <c r="O3174" s="9">
        <f t="shared" si="245"/>
        <v>0</v>
      </c>
      <c r="P3174" s="9">
        <f t="shared" si="246"/>
        <v>0</v>
      </c>
      <c r="Q3174" s="9">
        <f t="shared" si="247"/>
        <v>0</v>
      </c>
    </row>
    <row r="3175" spans="1:17" x14ac:dyDescent="0.25">
      <c r="A3175" s="6" t="s">
        <v>22220</v>
      </c>
      <c r="B3175" s="6" t="s">
        <v>22222</v>
      </c>
      <c r="C3175" s="6" t="s">
        <v>22223</v>
      </c>
      <c r="D3175" s="6" t="s">
        <v>22159</v>
      </c>
      <c r="E3175" s="7" t="s">
        <v>12960</v>
      </c>
      <c r="F3175" s="7" t="s">
        <v>6706</v>
      </c>
      <c r="G3175" s="7" t="s">
        <v>22221</v>
      </c>
      <c r="H3175" s="7">
        <v>114</v>
      </c>
      <c r="I3175" s="8">
        <v>0</v>
      </c>
      <c r="J3175" s="9">
        <f t="shared" si="248"/>
        <v>0</v>
      </c>
      <c r="K3175" s="9">
        <v>0</v>
      </c>
      <c r="L3175" s="9">
        <f t="shared" si="249"/>
        <v>0</v>
      </c>
      <c r="M3175" s="9">
        <v>0</v>
      </c>
      <c r="N3175" s="9">
        <v>0</v>
      </c>
      <c r="O3175" s="9">
        <f t="shared" si="245"/>
        <v>0</v>
      </c>
      <c r="P3175" s="9">
        <f t="shared" si="246"/>
        <v>0</v>
      </c>
      <c r="Q3175" s="9">
        <f t="shared" si="247"/>
        <v>0</v>
      </c>
    </row>
    <row r="3176" spans="1:17" x14ac:dyDescent="0.25">
      <c r="A3176" s="6" t="s">
        <v>22220</v>
      </c>
      <c r="B3176" s="6" t="s">
        <v>22224</v>
      </c>
      <c r="C3176" s="6" t="s">
        <v>22225</v>
      </c>
      <c r="D3176" s="6" t="s">
        <v>22159</v>
      </c>
      <c r="E3176" s="7" t="s">
        <v>12960</v>
      </c>
      <c r="F3176" s="7" t="s">
        <v>6706</v>
      </c>
      <c r="G3176" s="7" t="s">
        <v>22221</v>
      </c>
      <c r="H3176" s="7">
        <v>114</v>
      </c>
      <c r="I3176" s="8">
        <v>0</v>
      </c>
      <c r="J3176" s="9">
        <f t="shared" si="248"/>
        <v>0</v>
      </c>
      <c r="K3176" s="9">
        <v>0</v>
      </c>
      <c r="L3176" s="9">
        <f t="shared" si="249"/>
        <v>0</v>
      </c>
      <c r="M3176" s="9">
        <v>0</v>
      </c>
      <c r="N3176" s="9">
        <v>0</v>
      </c>
      <c r="O3176" s="9">
        <f t="shared" si="245"/>
        <v>0</v>
      </c>
      <c r="P3176" s="9">
        <f t="shared" si="246"/>
        <v>0</v>
      </c>
      <c r="Q3176" s="9">
        <f t="shared" si="247"/>
        <v>0</v>
      </c>
    </row>
    <row r="3177" spans="1:17" x14ac:dyDescent="0.25">
      <c r="A3177" s="6" t="s">
        <v>12970</v>
      </c>
      <c r="B3177" s="6" t="s">
        <v>3162</v>
      </c>
      <c r="C3177" s="6" t="s">
        <v>12969</v>
      </c>
      <c r="D3177" s="6" t="s">
        <v>22159</v>
      </c>
      <c r="E3177" s="7" t="s">
        <v>12960</v>
      </c>
      <c r="F3177" s="7" t="s">
        <v>6706</v>
      </c>
      <c r="G3177" s="7" t="s">
        <v>12971</v>
      </c>
      <c r="H3177" s="7">
        <v>127</v>
      </c>
      <c r="I3177" s="8">
        <v>450417</v>
      </c>
      <c r="J3177" s="9">
        <f t="shared" si="248"/>
        <v>426725</v>
      </c>
      <c r="K3177" s="9">
        <v>386821</v>
      </c>
      <c r="L3177" s="9">
        <f t="shared" si="249"/>
        <v>39904</v>
      </c>
      <c r="M3177" s="9">
        <v>0</v>
      </c>
      <c r="N3177" s="9">
        <v>0</v>
      </c>
      <c r="O3177" s="9">
        <f t="shared" si="245"/>
        <v>426725</v>
      </c>
      <c r="P3177" s="9">
        <f t="shared" si="246"/>
        <v>85345</v>
      </c>
      <c r="Q3177" s="9">
        <f t="shared" si="247"/>
        <v>0</v>
      </c>
    </row>
    <row r="3178" spans="1:17" x14ac:dyDescent="0.25">
      <c r="A3178" s="6" t="s">
        <v>12970</v>
      </c>
      <c r="B3178" s="6" t="s">
        <v>3163</v>
      </c>
      <c r="C3178" s="6" t="s">
        <v>12972</v>
      </c>
      <c r="D3178" s="6" t="s">
        <v>22159</v>
      </c>
      <c r="E3178" s="7" t="s">
        <v>12960</v>
      </c>
      <c r="F3178" s="7" t="s">
        <v>6706</v>
      </c>
      <c r="G3178" s="7" t="s">
        <v>12971</v>
      </c>
      <c r="H3178" s="7">
        <v>138</v>
      </c>
      <c r="I3178" s="8">
        <v>485307</v>
      </c>
      <c r="J3178" s="9">
        <f t="shared" si="248"/>
        <v>459780</v>
      </c>
      <c r="K3178" s="9">
        <v>416785</v>
      </c>
      <c r="L3178" s="9">
        <f t="shared" si="249"/>
        <v>42995</v>
      </c>
      <c r="M3178" s="9">
        <v>0</v>
      </c>
      <c r="N3178" s="9">
        <v>0</v>
      </c>
      <c r="O3178" s="9">
        <f t="shared" si="245"/>
        <v>459780</v>
      </c>
      <c r="P3178" s="9">
        <f t="shared" si="246"/>
        <v>91956</v>
      </c>
      <c r="Q3178" s="9">
        <f t="shared" si="247"/>
        <v>0</v>
      </c>
    </row>
    <row r="3179" spans="1:17" x14ac:dyDescent="0.25">
      <c r="A3179" s="6" t="s">
        <v>12970</v>
      </c>
      <c r="B3179" s="6" t="s">
        <v>3164</v>
      </c>
      <c r="C3179" s="6" t="s">
        <v>12973</v>
      </c>
      <c r="D3179" s="6" t="s">
        <v>22159</v>
      </c>
      <c r="E3179" s="7" t="s">
        <v>12960</v>
      </c>
      <c r="F3179" s="7" t="s">
        <v>6706</v>
      </c>
      <c r="G3179" s="7" t="s">
        <v>12971</v>
      </c>
      <c r="H3179" s="7">
        <v>169</v>
      </c>
      <c r="I3179" s="8">
        <v>607762</v>
      </c>
      <c r="J3179" s="9">
        <f t="shared" si="248"/>
        <v>575794</v>
      </c>
      <c r="K3179" s="9">
        <v>521951</v>
      </c>
      <c r="L3179" s="9">
        <f t="shared" si="249"/>
        <v>53843</v>
      </c>
      <c r="M3179" s="9">
        <v>0</v>
      </c>
      <c r="N3179" s="9">
        <v>0</v>
      </c>
      <c r="O3179" s="9">
        <f t="shared" si="245"/>
        <v>575794</v>
      </c>
      <c r="P3179" s="9">
        <f t="shared" si="246"/>
        <v>115158.8</v>
      </c>
      <c r="Q3179" s="9">
        <f t="shared" si="247"/>
        <v>0</v>
      </c>
    </row>
    <row r="3180" spans="1:17" x14ac:dyDescent="0.25">
      <c r="A3180" s="6" t="s">
        <v>12970</v>
      </c>
      <c r="B3180" s="6" t="s">
        <v>3165</v>
      </c>
      <c r="C3180" s="6" t="s">
        <v>12974</v>
      </c>
      <c r="D3180" s="6" t="s">
        <v>22159</v>
      </c>
      <c r="E3180" s="7" t="s">
        <v>12960</v>
      </c>
      <c r="F3180" s="7" t="s">
        <v>6706</v>
      </c>
      <c r="G3180" s="7" t="s">
        <v>12971</v>
      </c>
      <c r="H3180" s="7">
        <v>97</v>
      </c>
      <c r="I3180" s="8">
        <v>343477</v>
      </c>
      <c r="J3180" s="9">
        <f t="shared" si="248"/>
        <v>325410</v>
      </c>
      <c r="K3180" s="9">
        <v>294981</v>
      </c>
      <c r="L3180" s="9">
        <f t="shared" si="249"/>
        <v>30429</v>
      </c>
      <c r="M3180" s="9">
        <v>0</v>
      </c>
      <c r="N3180" s="9">
        <v>0</v>
      </c>
      <c r="O3180" s="9">
        <f t="shared" si="245"/>
        <v>325410</v>
      </c>
      <c r="P3180" s="9">
        <f t="shared" si="246"/>
        <v>65082</v>
      </c>
      <c r="Q3180" s="9">
        <f t="shared" si="247"/>
        <v>0</v>
      </c>
    </row>
    <row r="3181" spans="1:17" x14ac:dyDescent="0.25">
      <c r="A3181" s="6" t="s">
        <v>12970</v>
      </c>
      <c r="B3181" s="6" t="s">
        <v>3166</v>
      </c>
      <c r="C3181" s="6" t="s">
        <v>12975</v>
      </c>
      <c r="D3181" s="6" t="s">
        <v>22159</v>
      </c>
      <c r="E3181" s="7" t="s">
        <v>12960</v>
      </c>
      <c r="F3181" s="7" t="s">
        <v>6706</v>
      </c>
      <c r="G3181" s="7" t="s">
        <v>12971</v>
      </c>
      <c r="H3181" s="7">
        <v>77</v>
      </c>
      <c r="I3181" s="8">
        <v>334081</v>
      </c>
      <c r="J3181" s="9">
        <f t="shared" si="248"/>
        <v>316508</v>
      </c>
      <c r="K3181" s="9">
        <v>286911</v>
      </c>
      <c r="L3181" s="9">
        <f t="shared" si="249"/>
        <v>29597</v>
      </c>
      <c r="M3181" s="9">
        <v>0</v>
      </c>
      <c r="N3181" s="9">
        <v>0</v>
      </c>
      <c r="O3181" s="9">
        <f t="shared" si="245"/>
        <v>316508</v>
      </c>
      <c r="P3181" s="9">
        <f t="shared" si="246"/>
        <v>63301.600000000006</v>
      </c>
      <c r="Q3181" s="9">
        <f t="shared" si="247"/>
        <v>0</v>
      </c>
    </row>
    <row r="3182" spans="1:17" x14ac:dyDescent="0.25">
      <c r="A3182" s="6" t="s">
        <v>12970</v>
      </c>
      <c r="B3182" s="6" t="s">
        <v>3167</v>
      </c>
      <c r="C3182" s="6" t="s">
        <v>12976</v>
      </c>
      <c r="D3182" s="6" t="s">
        <v>22159</v>
      </c>
      <c r="E3182" s="7" t="s">
        <v>12960</v>
      </c>
      <c r="F3182" s="7" t="s">
        <v>6706</v>
      </c>
      <c r="G3182" s="7" t="s">
        <v>12971</v>
      </c>
      <c r="H3182" s="7">
        <v>2</v>
      </c>
      <c r="I3182" s="8">
        <v>6886</v>
      </c>
      <c r="J3182" s="9">
        <f t="shared" si="248"/>
        <v>6524</v>
      </c>
      <c r="K3182" s="9">
        <v>5913</v>
      </c>
      <c r="L3182" s="9">
        <f t="shared" si="249"/>
        <v>611</v>
      </c>
      <c r="M3182" s="9">
        <v>0</v>
      </c>
      <c r="N3182" s="9">
        <v>0</v>
      </c>
      <c r="O3182" s="9">
        <f t="shared" si="245"/>
        <v>6524</v>
      </c>
      <c r="P3182" s="9">
        <f t="shared" si="246"/>
        <v>1304.8000000000002</v>
      </c>
      <c r="Q3182" s="9">
        <f t="shared" si="247"/>
        <v>0</v>
      </c>
    </row>
    <row r="3183" spans="1:17" x14ac:dyDescent="0.25">
      <c r="A3183" s="6" t="s">
        <v>12970</v>
      </c>
      <c r="B3183" s="6" t="s">
        <v>3168</v>
      </c>
      <c r="C3183" s="6" t="s">
        <v>12977</v>
      </c>
      <c r="D3183" s="6" t="s">
        <v>22159</v>
      </c>
      <c r="E3183" s="7" t="s">
        <v>12960</v>
      </c>
      <c r="F3183" s="7" t="s">
        <v>6706</v>
      </c>
      <c r="G3183" s="7" t="s">
        <v>12971</v>
      </c>
      <c r="H3183" s="7">
        <v>250</v>
      </c>
      <c r="I3183" s="8">
        <v>847828</v>
      </c>
      <c r="J3183" s="9">
        <f t="shared" si="248"/>
        <v>803232</v>
      </c>
      <c r="K3183" s="9">
        <v>728121</v>
      </c>
      <c r="L3183" s="9">
        <f t="shared" si="249"/>
        <v>75111</v>
      </c>
      <c r="M3183" s="9">
        <v>0</v>
      </c>
      <c r="N3183" s="9">
        <v>0</v>
      </c>
      <c r="O3183" s="9">
        <f t="shared" si="245"/>
        <v>803232</v>
      </c>
      <c r="P3183" s="9">
        <f t="shared" si="246"/>
        <v>160646.40000000002</v>
      </c>
      <c r="Q3183" s="9">
        <f t="shared" si="247"/>
        <v>160646.40000000002</v>
      </c>
    </row>
    <row r="3184" spans="1:17" x14ac:dyDescent="0.25">
      <c r="A3184" s="6" t="s">
        <v>12970</v>
      </c>
      <c r="B3184" s="6" t="s">
        <v>3169</v>
      </c>
      <c r="C3184" s="6" t="s">
        <v>12978</v>
      </c>
      <c r="D3184" s="6" t="s">
        <v>22159</v>
      </c>
      <c r="E3184" s="7" t="s">
        <v>12960</v>
      </c>
      <c r="F3184" s="7" t="s">
        <v>6706</v>
      </c>
      <c r="G3184" s="7" t="s">
        <v>12971</v>
      </c>
      <c r="H3184" s="7">
        <v>194</v>
      </c>
      <c r="I3184" s="8">
        <v>536505</v>
      </c>
      <c r="J3184" s="9">
        <f t="shared" si="248"/>
        <v>508285</v>
      </c>
      <c r="K3184" s="9">
        <v>460754</v>
      </c>
      <c r="L3184" s="9">
        <f t="shared" si="249"/>
        <v>47531</v>
      </c>
      <c r="M3184" s="9">
        <v>0</v>
      </c>
      <c r="N3184" s="9">
        <v>0</v>
      </c>
      <c r="O3184" s="9">
        <f t="shared" si="245"/>
        <v>508285</v>
      </c>
      <c r="P3184" s="9">
        <f t="shared" si="246"/>
        <v>101657</v>
      </c>
      <c r="Q3184" s="9">
        <f t="shared" si="247"/>
        <v>0</v>
      </c>
    </row>
    <row r="3185" spans="1:17" x14ac:dyDescent="0.25">
      <c r="A3185" s="6" t="s">
        <v>12980</v>
      </c>
      <c r="B3185" s="6" t="s">
        <v>3170</v>
      </c>
      <c r="C3185" s="6" t="s">
        <v>12979</v>
      </c>
      <c r="D3185" s="6" t="s">
        <v>22159</v>
      </c>
      <c r="E3185" s="7" t="s">
        <v>12960</v>
      </c>
      <c r="F3185" s="7" t="s">
        <v>6706</v>
      </c>
      <c r="G3185" s="7" t="s">
        <v>12981</v>
      </c>
      <c r="H3185" s="7">
        <v>296</v>
      </c>
      <c r="I3185" s="8">
        <v>436888</v>
      </c>
      <c r="J3185" s="9">
        <f t="shared" si="248"/>
        <v>413908</v>
      </c>
      <c r="K3185" s="9">
        <v>375203</v>
      </c>
      <c r="L3185" s="9">
        <f t="shared" si="249"/>
        <v>38705</v>
      </c>
      <c r="M3185" s="9">
        <v>0</v>
      </c>
      <c r="N3185" s="9">
        <v>0</v>
      </c>
      <c r="O3185" s="9">
        <f t="shared" si="245"/>
        <v>413908</v>
      </c>
      <c r="P3185" s="9">
        <f t="shared" si="246"/>
        <v>0</v>
      </c>
      <c r="Q3185" s="9">
        <f t="shared" si="247"/>
        <v>82781.600000000006</v>
      </c>
    </row>
    <row r="3186" spans="1:17" x14ac:dyDescent="0.25">
      <c r="A3186" s="6" t="s">
        <v>12983</v>
      </c>
      <c r="B3186" s="6" t="s">
        <v>3171</v>
      </c>
      <c r="C3186" s="6" t="s">
        <v>12982</v>
      </c>
      <c r="D3186" s="6" t="s">
        <v>22159</v>
      </c>
      <c r="E3186" s="7" t="s">
        <v>12960</v>
      </c>
      <c r="F3186" s="7" t="s">
        <v>6706</v>
      </c>
      <c r="G3186" s="7" t="s">
        <v>12984</v>
      </c>
      <c r="H3186" s="7">
        <v>215</v>
      </c>
      <c r="I3186" s="8">
        <v>705322</v>
      </c>
      <c r="J3186" s="9">
        <f t="shared" si="248"/>
        <v>668222</v>
      </c>
      <c r="K3186" s="9">
        <v>605736</v>
      </c>
      <c r="L3186" s="9">
        <f t="shared" si="249"/>
        <v>62486</v>
      </c>
      <c r="M3186" s="9">
        <v>0</v>
      </c>
      <c r="N3186" s="9">
        <v>0</v>
      </c>
      <c r="O3186" s="9">
        <f t="shared" si="245"/>
        <v>668222</v>
      </c>
      <c r="P3186" s="9">
        <f t="shared" si="246"/>
        <v>133644.4</v>
      </c>
      <c r="Q3186" s="9">
        <f t="shared" si="247"/>
        <v>0</v>
      </c>
    </row>
    <row r="3187" spans="1:17" x14ac:dyDescent="0.25">
      <c r="A3187" s="6" t="s">
        <v>12983</v>
      </c>
      <c r="B3187" s="6" t="s">
        <v>3172</v>
      </c>
      <c r="C3187" s="6" t="s">
        <v>12985</v>
      </c>
      <c r="D3187" s="6" t="s">
        <v>22159</v>
      </c>
      <c r="E3187" s="7" t="s">
        <v>12960</v>
      </c>
      <c r="F3187" s="7" t="s">
        <v>6706</v>
      </c>
      <c r="G3187" s="7" t="s">
        <v>12984</v>
      </c>
      <c r="H3187" s="7">
        <v>174</v>
      </c>
      <c r="I3187" s="8">
        <v>458264</v>
      </c>
      <c r="J3187" s="9">
        <f t="shared" si="248"/>
        <v>434159</v>
      </c>
      <c r="K3187" s="9">
        <v>393561</v>
      </c>
      <c r="L3187" s="9">
        <f t="shared" si="249"/>
        <v>40598</v>
      </c>
      <c r="M3187" s="9">
        <v>0</v>
      </c>
      <c r="N3187" s="9">
        <v>0</v>
      </c>
      <c r="O3187" s="9">
        <f t="shared" si="245"/>
        <v>434159</v>
      </c>
      <c r="P3187" s="9">
        <f t="shared" si="246"/>
        <v>86831.8</v>
      </c>
      <c r="Q3187" s="9">
        <f t="shared" si="247"/>
        <v>0</v>
      </c>
    </row>
    <row r="3188" spans="1:17" x14ac:dyDescent="0.25">
      <c r="A3188" s="6" t="s">
        <v>12987</v>
      </c>
      <c r="B3188" s="6" t="s">
        <v>3173</v>
      </c>
      <c r="C3188" s="6" t="s">
        <v>12986</v>
      </c>
      <c r="D3188" s="6" t="s">
        <v>22159</v>
      </c>
      <c r="E3188" s="7" t="s">
        <v>12960</v>
      </c>
      <c r="F3188" s="7" t="s">
        <v>6706</v>
      </c>
      <c r="G3188" s="7" t="s">
        <v>12988</v>
      </c>
      <c r="H3188" s="7">
        <v>262</v>
      </c>
      <c r="I3188" s="8">
        <v>767327</v>
      </c>
      <c r="J3188" s="9">
        <f t="shared" si="248"/>
        <v>726966</v>
      </c>
      <c r="K3188" s="9">
        <v>658986</v>
      </c>
      <c r="L3188" s="9">
        <f t="shared" si="249"/>
        <v>67980</v>
      </c>
      <c r="M3188" s="9">
        <v>0</v>
      </c>
      <c r="N3188" s="9">
        <v>0</v>
      </c>
      <c r="O3188" s="9">
        <f t="shared" si="245"/>
        <v>726966</v>
      </c>
      <c r="P3188" s="9">
        <f t="shared" si="246"/>
        <v>0</v>
      </c>
      <c r="Q3188" s="9">
        <f t="shared" si="247"/>
        <v>145393.20000000001</v>
      </c>
    </row>
    <row r="3189" spans="1:17" x14ac:dyDescent="0.25">
      <c r="A3189" s="6" t="s">
        <v>12987</v>
      </c>
      <c r="B3189" s="6" t="s">
        <v>3174</v>
      </c>
      <c r="C3189" s="6" t="s">
        <v>12989</v>
      </c>
      <c r="D3189" s="6" t="s">
        <v>22159</v>
      </c>
      <c r="E3189" s="7" t="s">
        <v>12960</v>
      </c>
      <c r="F3189" s="7" t="s">
        <v>6706</v>
      </c>
      <c r="G3189" s="7" t="s">
        <v>12988</v>
      </c>
      <c r="H3189" s="7">
        <v>170</v>
      </c>
      <c r="I3189" s="8">
        <v>500057</v>
      </c>
      <c r="J3189" s="9">
        <f t="shared" si="248"/>
        <v>473754</v>
      </c>
      <c r="K3189" s="9">
        <v>429453</v>
      </c>
      <c r="L3189" s="9">
        <f t="shared" si="249"/>
        <v>44301</v>
      </c>
      <c r="M3189" s="9">
        <v>0</v>
      </c>
      <c r="N3189" s="9">
        <v>0</v>
      </c>
      <c r="O3189" s="9">
        <f t="shared" si="245"/>
        <v>473754</v>
      </c>
      <c r="P3189" s="9">
        <f t="shared" si="246"/>
        <v>94750.8</v>
      </c>
      <c r="Q3189" s="9">
        <f t="shared" si="247"/>
        <v>0</v>
      </c>
    </row>
    <row r="3190" spans="1:17" x14ac:dyDescent="0.25">
      <c r="A3190" s="6" t="s">
        <v>12987</v>
      </c>
      <c r="B3190" s="6" t="s">
        <v>3175</v>
      </c>
      <c r="C3190" s="6" t="s">
        <v>12990</v>
      </c>
      <c r="D3190" s="6" t="s">
        <v>22159</v>
      </c>
      <c r="E3190" s="7" t="s">
        <v>12960</v>
      </c>
      <c r="F3190" s="7" t="s">
        <v>6706</v>
      </c>
      <c r="G3190" s="7" t="s">
        <v>12988</v>
      </c>
      <c r="H3190" s="7">
        <v>144</v>
      </c>
      <c r="I3190" s="8">
        <v>298354</v>
      </c>
      <c r="J3190" s="9">
        <f t="shared" si="248"/>
        <v>282661</v>
      </c>
      <c r="K3190" s="9">
        <v>256229</v>
      </c>
      <c r="L3190" s="9">
        <f t="shared" si="249"/>
        <v>26432</v>
      </c>
      <c r="M3190" s="9">
        <v>0</v>
      </c>
      <c r="N3190" s="9">
        <v>0</v>
      </c>
      <c r="O3190" s="9">
        <f t="shared" si="245"/>
        <v>282661</v>
      </c>
      <c r="P3190" s="9">
        <f t="shared" si="246"/>
        <v>56532.200000000004</v>
      </c>
      <c r="Q3190" s="9">
        <f t="shared" si="247"/>
        <v>0</v>
      </c>
    </row>
    <row r="3191" spans="1:17" x14ac:dyDescent="0.25">
      <c r="A3191" s="6" t="s">
        <v>12992</v>
      </c>
      <c r="B3191" s="6" t="s">
        <v>3176</v>
      </c>
      <c r="C3191" s="6" t="s">
        <v>12991</v>
      </c>
      <c r="D3191" s="6" t="s">
        <v>22159</v>
      </c>
      <c r="E3191" s="7" t="s">
        <v>12960</v>
      </c>
      <c r="F3191" s="7" t="s">
        <v>6706</v>
      </c>
      <c r="G3191" s="7" t="s">
        <v>12993</v>
      </c>
      <c r="H3191" s="7">
        <v>27</v>
      </c>
      <c r="I3191" s="8">
        <v>33931</v>
      </c>
      <c r="J3191" s="9">
        <f t="shared" si="248"/>
        <v>32146</v>
      </c>
      <c r="K3191" s="9">
        <v>29140</v>
      </c>
      <c r="L3191" s="9">
        <f t="shared" si="249"/>
        <v>3006</v>
      </c>
      <c r="M3191" s="9">
        <v>0</v>
      </c>
      <c r="N3191" s="9">
        <v>0</v>
      </c>
      <c r="O3191" s="9">
        <f t="shared" si="245"/>
        <v>32146</v>
      </c>
      <c r="P3191" s="9">
        <f t="shared" si="246"/>
        <v>6429.2000000000007</v>
      </c>
      <c r="Q3191" s="9">
        <f t="shared" si="247"/>
        <v>0</v>
      </c>
    </row>
    <row r="3192" spans="1:17" x14ac:dyDescent="0.25">
      <c r="A3192" s="6" t="s">
        <v>12992</v>
      </c>
      <c r="B3192" s="6" t="s">
        <v>3177</v>
      </c>
      <c r="C3192" s="6" t="s">
        <v>12994</v>
      </c>
      <c r="D3192" s="6" t="s">
        <v>22159</v>
      </c>
      <c r="E3192" s="7" t="s">
        <v>12960</v>
      </c>
      <c r="F3192" s="7" t="s">
        <v>6706</v>
      </c>
      <c r="G3192" s="7" t="s">
        <v>12993</v>
      </c>
      <c r="H3192" s="7">
        <v>25</v>
      </c>
      <c r="I3192" s="8">
        <v>58917</v>
      </c>
      <c r="J3192" s="9">
        <f t="shared" si="248"/>
        <v>55818</v>
      </c>
      <c r="K3192" s="9">
        <v>50598</v>
      </c>
      <c r="L3192" s="9">
        <f t="shared" si="249"/>
        <v>5220</v>
      </c>
      <c r="M3192" s="9">
        <v>0</v>
      </c>
      <c r="N3192" s="9">
        <v>0</v>
      </c>
      <c r="O3192" s="9">
        <f t="shared" si="245"/>
        <v>55818</v>
      </c>
      <c r="P3192" s="9">
        <f t="shared" si="246"/>
        <v>11163.6</v>
      </c>
      <c r="Q3192" s="9">
        <f t="shared" si="247"/>
        <v>0</v>
      </c>
    </row>
    <row r="3193" spans="1:17" x14ac:dyDescent="0.25">
      <c r="A3193" s="6" t="s">
        <v>12992</v>
      </c>
      <c r="B3193" s="6" t="s">
        <v>3178</v>
      </c>
      <c r="C3193" s="6" t="s">
        <v>12995</v>
      </c>
      <c r="D3193" s="6" t="s">
        <v>22159</v>
      </c>
      <c r="E3193" s="7" t="s">
        <v>12960</v>
      </c>
      <c r="F3193" s="7" t="s">
        <v>6706</v>
      </c>
      <c r="G3193" s="7" t="s">
        <v>12993</v>
      </c>
      <c r="H3193" s="7">
        <v>23</v>
      </c>
      <c r="I3193" s="8">
        <v>63260</v>
      </c>
      <c r="J3193" s="9">
        <f t="shared" si="248"/>
        <v>59933</v>
      </c>
      <c r="K3193" s="9">
        <v>54328</v>
      </c>
      <c r="L3193" s="9">
        <f t="shared" si="249"/>
        <v>5605</v>
      </c>
      <c r="M3193" s="9">
        <v>0</v>
      </c>
      <c r="N3193" s="9">
        <v>0</v>
      </c>
      <c r="O3193" s="9">
        <f t="shared" si="245"/>
        <v>59933</v>
      </c>
      <c r="P3193" s="9">
        <f t="shared" si="246"/>
        <v>11986.6</v>
      </c>
      <c r="Q3193" s="9">
        <f t="shared" si="247"/>
        <v>0</v>
      </c>
    </row>
    <row r="3194" spans="1:17" x14ac:dyDescent="0.25">
      <c r="A3194" s="6" t="s">
        <v>12992</v>
      </c>
      <c r="B3194" s="6" t="s">
        <v>3179</v>
      </c>
      <c r="C3194" s="6" t="s">
        <v>12996</v>
      </c>
      <c r="D3194" s="6" t="s">
        <v>22159</v>
      </c>
      <c r="E3194" s="7" t="s">
        <v>12960</v>
      </c>
      <c r="F3194" s="7" t="s">
        <v>6706</v>
      </c>
      <c r="G3194" s="7" t="s">
        <v>12993</v>
      </c>
      <c r="H3194" s="7">
        <v>40</v>
      </c>
      <c r="I3194" s="8">
        <v>86161</v>
      </c>
      <c r="J3194" s="9">
        <f t="shared" si="248"/>
        <v>81629</v>
      </c>
      <c r="K3194" s="9">
        <v>73996</v>
      </c>
      <c r="L3194" s="9">
        <f t="shared" si="249"/>
        <v>7633</v>
      </c>
      <c r="M3194" s="9">
        <v>0</v>
      </c>
      <c r="N3194" s="9">
        <v>0</v>
      </c>
      <c r="O3194" s="9">
        <f t="shared" si="245"/>
        <v>81629</v>
      </c>
      <c r="P3194" s="9">
        <f t="shared" si="246"/>
        <v>16325.800000000001</v>
      </c>
      <c r="Q3194" s="9">
        <f t="shared" si="247"/>
        <v>0</v>
      </c>
    </row>
    <row r="3195" spans="1:17" x14ac:dyDescent="0.25">
      <c r="A3195" s="6" t="s">
        <v>12998</v>
      </c>
      <c r="B3195" s="6" t="s">
        <v>3180</v>
      </c>
      <c r="C3195" s="6" t="s">
        <v>12997</v>
      </c>
      <c r="D3195" s="6" t="s">
        <v>22159</v>
      </c>
      <c r="E3195" s="7" t="s">
        <v>12960</v>
      </c>
      <c r="F3195" s="7" t="s">
        <v>6706</v>
      </c>
      <c r="G3195" s="7" t="s">
        <v>12999</v>
      </c>
      <c r="H3195" s="7">
        <v>244</v>
      </c>
      <c r="I3195" s="8">
        <v>568206</v>
      </c>
      <c r="J3195" s="9">
        <f t="shared" si="248"/>
        <v>538318</v>
      </c>
      <c r="K3195" s="9">
        <v>487980</v>
      </c>
      <c r="L3195" s="9">
        <f t="shared" si="249"/>
        <v>50338</v>
      </c>
      <c r="M3195" s="9">
        <v>0</v>
      </c>
      <c r="N3195" s="9">
        <v>0</v>
      </c>
      <c r="O3195" s="9">
        <f t="shared" si="245"/>
        <v>538318</v>
      </c>
      <c r="P3195" s="9">
        <f t="shared" si="246"/>
        <v>107663.6</v>
      </c>
      <c r="Q3195" s="9">
        <f t="shared" si="247"/>
        <v>0</v>
      </c>
    </row>
    <row r="3196" spans="1:17" x14ac:dyDescent="0.25">
      <c r="A3196" s="6" t="s">
        <v>13001</v>
      </c>
      <c r="B3196" s="6" t="s">
        <v>3181</v>
      </c>
      <c r="C3196" s="6" t="s">
        <v>13000</v>
      </c>
      <c r="D3196" s="6" t="s">
        <v>22159</v>
      </c>
      <c r="E3196" s="7" t="s">
        <v>12960</v>
      </c>
      <c r="F3196" s="7" t="s">
        <v>6706</v>
      </c>
      <c r="G3196" s="7" t="s">
        <v>13002</v>
      </c>
      <c r="H3196" s="7">
        <v>120</v>
      </c>
      <c r="I3196" s="8">
        <v>388375</v>
      </c>
      <c r="J3196" s="9">
        <f t="shared" si="248"/>
        <v>367946</v>
      </c>
      <c r="K3196" s="9">
        <v>333539</v>
      </c>
      <c r="L3196" s="9">
        <f t="shared" si="249"/>
        <v>34407</v>
      </c>
      <c r="M3196" s="9">
        <v>0</v>
      </c>
      <c r="N3196" s="9">
        <v>0</v>
      </c>
      <c r="O3196" s="9">
        <f t="shared" si="245"/>
        <v>367946</v>
      </c>
      <c r="P3196" s="9">
        <f t="shared" si="246"/>
        <v>73589.2</v>
      </c>
      <c r="Q3196" s="9">
        <f t="shared" si="247"/>
        <v>0</v>
      </c>
    </row>
    <row r="3197" spans="1:17" x14ac:dyDescent="0.25">
      <c r="A3197" s="6" t="s">
        <v>13004</v>
      </c>
      <c r="B3197" s="6" t="s">
        <v>3182</v>
      </c>
      <c r="C3197" s="6" t="s">
        <v>13003</v>
      </c>
      <c r="D3197" s="6" t="s">
        <v>22159</v>
      </c>
      <c r="E3197" s="7" t="s">
        <v>12960</v>
      </c>
      <c r="F3197" s="7" t="s">
        <v>6706</v>
      </c>
      <c r="G3197" s="7" t="s">
        <v>13005</v>
      </c>
      <c r="H3197" s="7">
        <v>136</v>
      </c>
      <c r="I3197" s="8">
        <v>485482</v>
      </c>
      <c r="J3197" s="9">
        <f t="shared" si="248"/>
        <v>459946</v>
      </c>
      <c r="K3197" s="9">
        <v>416936</v>
      </c>
      <c r="L3197" s="9">
        <f t="shared" si="249"/>
        <v>43010</v>
      </c>
      <c r="M3197" s="9">
        <v>0</v>
      </c>
      <c r="N3197" s="9">
        <v>0</v>
      </c>
      <c r="O3197" s="9">
        <f t="shared" si="245"/>
        <v>459946</v>
      </c>
      <c r="P3197" s="9">
        <f t="shared" si="246"/>
        <v>91989.200000000012</v>
      </c>
      <c r="Q3197" s="9">
        <f t="shared" si="247"/>
        <v>0</v>
      </c>
    </row>
    <row r="3198" spans="1:17" x14ac:dyDescent="0.25">
      <c r="A3198" s="6" t="s">
        <v>13007</v>
      </c>
      <c r="B3198" s="6" t="s">
        <v>3183</v>
      </c>
      <c r="C3198" s="6" t="s">
        <v>13006</v>
      </c>
      <c r="D3198" s="6" t="s">
        <v>22159</v>
      </c>
      <c r="E3198" s="7" t="s">
        <v>12960</v>
      </c>
      <c r="F3198" s="7" t="s">
        <v>6706</v>
      </c>
      <c r="G3198" s="7" t="s">
        <v>13008</v>
      </c>
      <c r="H3198" s="7">
        <v>34</v>
      </c>
      <c r="I3198" s="8">
        <v>82970</v>
      </c>
      <c r="J3198" s="9">
        <f t="shared" si="248"/>
        <v>78606</v>
      </c>
      <c r="K3198" s="9">
        <v>71255</v>
      </c>
      <c r="L3198" s="9">
        <f t="shared" si="249"/>
        <v>7351</v>
      </c>
      <c r="M3198" s="9">
        <v>0</v>
      </c>
      <c r="N3198" s="9">
        <v>0</v>
      </c>
      <c r="O3198" s="9">
        <f t="shared" si="245"/>
        <v>78606</v>
      </c>
      <c r="P3198" s="9">
        <f t="shared" si="246"/>
        <v>15721.2</v>
      </c>
      <c r="Q3198" s="9">
        <f t="shared" si="247"/>
        <v>0</v>
      </c>
    </row>
    <row r="3199" spans="1:17" x14ac:dyDescent="0.25">
      <c r="A3199" s="6" t="s">
        <v>13007</v>
      </c>
      <c r="B3199" s="6" t="s">
        <v>3184</v>
      </c>
      <c r="C3199" s="6" t="s">
        <v>13009</v>
      </c>
      <c r="D3199" s="6" t="s">
        <v>22159</v>
      </c>
      <c r="E3199" s="7" t="s">
        <v>12960</v>
      </c>
      <c r="F3199" s="7" t="s">
        <v>6706</v>
      </c>
      <c r="G3199" s="7" t="s">
        <v>13008</v>
      </c>
      <c r="H3199" s="7">
        <v>122</v>
      </c>
      <c r="I3199" s="8">
        <v>338894</v>
      </c>
      <c r="J3199" s="9">
        <f t="shared" si="248"/>
        <v>321068</v>
      </c>
      <c r="K3199" s="9">
        <v>291044</v>
      </c>
      <c r="L3199" s="9">
        <f t="shared" si="249"/>
        <v>30024</v>
      </c>
      <c r="M3199" s="9">
        <v>0</v>
      </c>
      <c r="N3199" s="9">
        <v>0</v>
      </c>
      <c r="O3199" s="9">
        <f t="shared" si="245"/>
        <v>321068</v>
      </c>
      <c r="P3199" s="9">
        <f t="shared" si="246"/>
        <v>64213.600000000006</v>
      </c>
      <c r="Q3199" s="9">
        <f t="shared" si="247"/>
        <v>0</v>
      </c>
    </row>
    <row r="3200" spans="1:17" x14ac:dyDescent="0.25">
      <c r="A3200" s="6" t="s">
        <v>13007</v>
      </c>
      <c r="B3200" s="6" t="s">
        <v>3185</v>
      </c>
      <c r="C3200" s="6" t="s">
        <v>13010</v>
      </c>
      <c r="D3200" s="6" t="s">
        <v>22159</v>
      </c>
      <c r="E3200" s="7" t="s">
        <v>12960</v>
      </c>
      <c r="F3200" s="7" t="s">
        <v>6706</v>
      </c>
      <c r="G3200" s="7" t="s">
        <v>13008</v>
      </c>
      <c r="H3200" s="7">
        <v>79</v>
      </c>
      <c r="I3200" s="8">
        <v>160344</v>
      </c>
      <c r="J3200" s="9">
        <f t="shared" si="248"/>
        <v>151910</v>
      </c>
      <c r="K3200" s="9">
        <v>137704</v>
      </c>
      <c r="L3200" s="9">
        <f t="shared" si="249"/>
        <v>14206</v>
      </c>
      <c r="M3200" s="9">
        <v>0</v>
      </c>
      <c r="N3200" s="9">
        <v>0</v>
      </c>
      <c r="O3200" s="9">
        <f t="shared" si="245"/>
        <v>151910</v>
      </c>
      <c r="P3200" s="9">
        <f t="shared" si="246"/>
        <v>30382</v>
      </c>
      <c r="Q3200" s="9">
        <f t="shared" si="247"/>
        <v>0</v>
      </c>
    </row>
    <row r="3201" spans="1:17" x14ac:dyDescent="0.25">
      <c r="A3201" s="6" t="s">
        <v>13007</v>
      </c>
      <c r="B3201" s="6" t="s">
        <v>3186</v>
      </c>
      <c r="C3201" s="6" t="s">
        <v>13011</v>
      </c>
      <c r="D3201" s="6" t="s">
        <v>22159</v>
      </c>
      <c r="E3201" s="7" t="s">
        <v>12960</v>
      </c>
      <c r="F3201" s="7" t="s">
        <v>6706</v>
      </c>
      <c r="G3201" s="7" t="s">
        <v>13008</v>
      </c>
      <c r="H3201" s="7">
        <v>15</v>
      </c>
      <c r="I3201" s="8">
        <v>20691</v>
      </c>
      <c r="J3201" s="9">
        <f t="shared" si="248"/>
        <v>19603</v>
      </c>
      <c r="K3201" s="9">
        <v>17770</v>
      </c>
      <c r="L3201" s="9">
        <f t="shared" si="249"/>
        <v>1833</v>
      </c>
      <c r="M3201" s="9">
        <v>0</v>
      </c>
      <c r="N3201" s="9">
        <v>0</v>
      </c>
      <c r="O3201" s="9">
        <f t="shared" si="245"/>
        <v>19603</v>
      </c>
      <c r="P3201" s="9">
        <f t="shared" si="246"/>
        <v>3920.6000000000004</v>
      </c>
      <c r="Q3201" s="9">
        <f t="shared" si="247"/>
        <v>0</v>
      </c>
    </row>
    <row r="3202" spans="1:17" x14ac:dyDescent="0.25">
      <c r="A3202" s="6" t="s">
        <v>13013</v>
      </c>
      <c r="B3202" s="6" t="s">
        <v>3187</v>
      </c>
      <c r="C3202" s="6" t="s">
        <v>13012</v>
      </c>
      <c r="D3202" s="6" t="s">
        <v>22159</v>
      </c>
      <c r="E3202" s="7" t="s">
        <v>12960</v>
      </c>
      <c r="F3202" s="7" t="s">
        <v>6706</v>
      </c>
      <c r="G3202" s="7" t="s">
        <v>13014</v>
      </c>
      <c r="H3202" s="7">
        <v>150</v>
      </c>
      <c r="I3202" s="8">
        <v>458877</v>
      </c>
      <c r="J3202" s="9">
        <f t="shared" si="248"/>
        <v>434740</v>
      </c>
      <c r="K3202" s="9">
        <v>394087</v>
      </c>
      <c r="L3202" s="9">
        <f t="shared" si="249"/>
        <v>40653</v>
      </c>
      <c r="M3202" s="9">
        <v>0</v>
      </c>
      <c r="N3202" s="9">
        <v>0</v>
      </c>
      <c r="O3202" s="9">
        <f t="shared" ref="O3202:O3265" si="250">SUM(K3202:L3202)+N3202</f>
        <v>434740</v>
      </c>
      <c r="P3202" s="9">
        <f t="shared" ref="P3202:P3265" si="251">IF(H3202&gt;250,(0),(O3202*0.2))</f>
        <v>86948</v>
      </c>
      <c r="Q3202" s="9">
        <f t="shared" ref="Q3202:Q3265" si="252">IF(H3202&lt;250,(0),(O3202*0.2))</f>
        <v>0</v>
      </c>
    </row>
    <row r="3203" spans="1:17" x14ac:dyDescent="0.25">
      <c r="A3203" s="6" t="s">
        <v>13016</v>
      </c>
      <c r="B3203" s="6" t="s">
        <v>3188</v>
      </c>
      <c r="C3203" s="6" t="s">
        <v>13015</v>
      </c>
      <c r="D3203" s="6" t="s">
        <v>22159</v>
      </c>
      <c r="E3203" s="7" t="s">
        <v>12960</v>
      </c>
      <c r="F3203" s="7" t="s">
        <v>6706</v>
      </c>
      <c r="G3203" s="7" t="s">
        <v>13017</v>
      </c>
      <c r="H3203" s="7">
        <v>90</v>
      </c>
      <c r="I3203" s="8">
        <v>289969</v>
      </c>
      <c r="J3203" s="9">
        <f t="shared" ref="J3203:J3266" si="253">ROUND(IFERROR(I3203*94.74%,0),0)</f>
        <v>274717</v>
      </c>
      <c r="K3203" s="9">
        <v>249028</v>
      </c>
      <c r="L3203" s="9">
        <f t="shared" ref="L3203:L3266" si="254">J3203-K3203</f>
        <v>25689</v>
      </c>
      <c r="M3203" s="9">
        <v>0</v>
      </c>
      <c r="N3203" s="9">
        <v>0</v>
      </c>
      <c r="O3203" s="9">
        <f t="shared" si="250"/>
        <v>274717</v>
      </c>
      <c r="P3203" s="9">
        <f t="shared" si="251"/>
        <v>54943.4</v>
      </c>
      <c r="Q3203" s="9">
        <f t="shared" si="252"/>
        <v>0</v>
      </c>
    </row>
    <row r="3204" spans="1:17" x14ac:dyDescent="0.25">
      <c r="A3204" s="6" t="s">
        <v>13019</v>
      </c>
      <c r="B3204" s="6" t="s">
        <v>3189</v>
      </c>
      <c r="C3204" s="6" t="s">
        <v>13018</v>
      </c>
      <c r="D3204" s="6" t="s">
        <v>22159</v>
      </c>
      <c r="E3204" s="7" t="s">
        <v>12960</v>
      </c>
      <c r="F3204" s="7" t="s">
        <v>6706</v>
      </c>
      <c r="G3204" s="7" t="s">
        <v>13020</v>
      </c>
      <c r="H3204" s="7">
        <v>42</v>
      </c>
      <c r="I3204" s="8">
        <v>94299</v>
      </c>
      <c r="J3204" s="9">
        <f t="shared" si="253"/>
        <v>89339</v>
      </c>
      <c r="K3204" s="9">
        <v>80985</v>
      </c>
      <c r="L3204" s="9">
        <f t="shared" si="254"/>
        <v>8354</v>
      </c>
      <c r="M3204" s="9">
        <v>0</v>
      </c>
      <c r="N3204" s="9">
        <v>0</v>
      </c>
      <c r="O3204" s="9">
        <f t="shared" si="250"/>
        <v>89339</v>
      </c>
      <c r="P3204" s="9">
        <f t="shared" si="251"/>
        <v>17867.8</v>
      </c>
      <c r="Q3204" s="9">
        <f t="shared" si="252"/>
        <v>0</v>
      </c>
    </row>
    <row r="3205" spans="1:17" x14ac:dyDescent="0.25">
      <c r="A3205" s="6" t="s">
        <v>13019</v>
      </c>
      <c r="B3205" s="6" t="s">
        <v>3190</v>
      </c>
      <c r="C3205" s="6" t="s">
        <v>13021</v>
      </c>
      <c r="D3205" s="6" t="s">
        <v>22159</v>
      </c>
      <c r="E3205" s="7" t="s">
        <v>12960</v>
      </c>
      <c r="F3205" s="7" t="s">
        <v>6706</v>
      </c>
      <c r="G3205" s="7" t="s">
        <v>13020</v>
      </c>
      <c r="H3205" s="7">
        <v>162</v>
      </c>
      <c r="I3205" s="8">
        <v>552807</v>
      </c>
      <c r="J3205" s="9">
        <f t="shared" si="253"/>
        <v>523729</v>
      </c>
      <c r="K3205" s="9">
        <v>474755</v>
      </c>
      <c r="L3205" s="9">
        <f t="shared" si="254"/>
        <v>48974</v>
      </c>
      <c r="M3205" s="9">
        <v>0</v>
      </c>
      <c r="N3205" s="9">
        <v>0</v>
      </c>
      <c r="O3205" s="9">
        <f t="shared" si="250"/>
        <v>523729</v>
      </c>
      <c r="P3205" s="9">
        <f t="shared" si="251"/>
        <v>104745.8</v>
      </c>
      <c r="Q3205" s="9">
        <f t="shared" si="252"/>
        <v>0</v>
      </c>
    </row>
    <row r="3206" spans="1:17" x14ac:dyDescent="0.25">
      <c r="A3206" s="6" t="s">
        <v>13023</v>
      </c>
      <c r="B3206" s="6" t="s">
        <v>3191</v>
      </c>
      <c r="C3206" s="6" t="s">
        <v>13022</v>
      </c>
      <c r="D3206" s="6" t="s">
        <v>22159</v>
      </c>
      <c r="E3206" s="7" t="s">
        <v>12960</v>
      </c>
      <c r="F3206" s="7" t="s">
        <v>6706</v>
      </c>
      <c r="G3206" s="7" t="s">
        <v>13024</v>
      </c>
      <c r="H3206" s="7">
        <v>160</v>
      </c>
      <c r="I3206" s="8">
        <v>479286</v>
      </c>
      <c r="J3206" s="9">
        <f t="shared" si="253"/>
        <v>454076</v>
      </c>
      <c r="K3206" s="9">
        <v>411615</v>
      </c>
      <c r="L3206" s="9">
        <f t="shared" si="254"/>
        <v>42461</v>
      </c>
      <c r="M3206" s="9">
        <v>0</v>
      </c>
      <c r="N3206" s="9">
        <v>0</v>
      </c>
      <c r="O3206" s="9">
        <f t="shared" si="250"/>
        <v>454076</v>
      </c>
      <c r="P3206" s="9">
        <f t="shared" si="251"/>
        <v>90815.200000000012</v>
      </c>
      <c r="Q3206" s="9">
        <f t="shared" si="252"/>
        <v>0</v>
      </c>
    </row>
    <row r="3207" spans="1:17" x14ac:dyDescent="0.25">
      <c r="A3207" s="6" t="s">
        <v>13026</v>
      </c>
      <c r="B3207" s="6" t="s">
        <v>3192</v>
      </c>
      <c r="C3207" s="6" t="s">
        <v>13025</v>
      </c>
      <c r="D3207" s="6" t="s">
        <v>22159</v>
      </c>
      <c r="E3207" s="7" t="s">
        <v>12960</v>
      </c>
      <c r="F3207" s="7" t="s">
        <v>6706</v>
      </c>
      <c r="G3207" s="7" t="s">
        <v>13027</v>
      </c>
      <c r="H3207" s="7">
        <v>184</v>
      </c>
      <c r="I3207" s="8">
        <v>660458</v>
      </c>
      <c r="J3207" s="9">
        <f t="shared" si="253"/>
        <v>625718</v>
      </c>
      <c r="K3207" s="9">
        <v>567207</v>
      </c>
      <c r="L3207" s="9">
        <f t="shared" si="254"/>
        <v>58511</v>
      </c>
      <c r="M3207" s="9">
        <v>0</v>
      </c>
      <c r="N3207" s="9">
        <v>0</v>
      </c>
      <c r="O3207" s="9">
        <f t="shared" si="250"/>
        <v>625718</v>
      </c>
      <c r="P3207" s="9">
        <f t="shared" si="251"/>
        <v>125143.6</v>
      </c>
      <c r="Q3207" s="9">
        <f t="shared" si="252"/>
        <v>0</v>
      </c>
    </row>
    <row r="3208" spans="1:17" x14ac:dyDescent="0.25">
      <c r="A3208" s="6" t="s">
        <v>13026</v>
      </c>
      <c r="B3208" s="6" t="s">
        <v>3193</v>
      </c>
      <c r="C3208" s="6" t="s">
        <v>13028</v>
      </c>
      <c r="D3208" s="6" t="s">
        <v>22159</v>
      </c>
      <c r="E3208" s="7" t="s">
        <v>12960</v>
      </c>
      <c r="F3208" s="7" t="s">
        <v>6706</v>
      </c>
      <c r="G3208" s="7" t="s">
        <v>13027</v>
      </c>
      <c r="H3208" s="7">
        <v>92</v>
      </c>
      <c r="I3208" s="8">
        <v>252033</v>
      </c>
      <c r="J3208" s="9">
        <f t="shared" si="253"/>
        <v>238776</v>
      </c>
      <c r="K3208" s="9">
        <v>216448</v>
      </c>
      <c r="L3208" s="9">
        <f t="shared" si="254"/>
        <v>22328</v>
      </c>
      <c r="M3208" s="9">
        <v>0</v>
      </c>
      <c r="N3208" s="9">
        <v>0</v>
      </c>
      <c r="O3208" s="9">
        <f t="shared" si="250"/>
        <v>238776</v>
      </c>
      <c r="P3208" s="9">
        <f t="shared" si="251"/>
        <v>47755.200000000004</v>
      </c>
      <c r="Q3208" s="9">
        <f t="shared" si="252"/>
        <v>0</v>
      </c>
    </row>
    <row r="3209" spans="1:17" x14ac:dyDescent="0.25">
      <c r="A3209" s="6" t="s">
        <v>13026</v>
      </c>
      <c r="B3209" s="6" t="s">
        <v>3194</v>
      </c>
      <c r="C3209" s="6" t="s">
        <v>13029</v>
      </c>
      <c r="D3209" s="6" t="s">
        <v>22159</v>
      </c>
      <c r="E3209" s="7" t="s">
        <v>12960</v>
      </c>
      <c r="F3209" s="7" t="s">
        <v>6706</v>
      </c>
      <c r="G3209" s="7" t="s">
        <v>13027</v>
      </c>
      <c r="H3209" s="7">
        <v>6</v>
      </c>
      <c r="I3209" s="8">
        <v>18554</v>
      </c>
      <c r="J3209" s="9">
        <f t="shared" si="253"/>
        <v>17578</v>
      </c>
      <c r="K3209" s="9">
        <v>15934</v>
      </c>
      <c r="L3209" s="9">
        <f t="shared" si="254"/>
        <v>1644</v>
      </c>
      <c r="M3209" s="9">
        <v>0</v>
      </c>
      <c r="N3209" s="9">
        <v>0</v>
      </c>
      <c r="O3209" s="9">
        <f t="shared" si="250"/>
        <v>17578</v>
      </c>
      <c r="P3209" s="9">
        <f t="shared" si="251"/>
        <v>3515.6000000000004</v>
      </c>
      <c r="Q3209" s="9">
        <f t="shared" si="252"/>
        <v>0</v>
      </c>
    </row>
    <row r="3210" spans="1:17" x14ac:dyDescent="0.25">
      <c r="A3210" s="6" t="s">
        <v>13031</v>
      </c>
      <c r="B3210" s="6" t="s">
        <v>3195</v>
      </c>
      <c r="C3210" s="6" t="s">
        <v>13030</v>
      </c>
      <c r="D3210" s="6" t="s">
        <v>22159</v>
      </c>
      <c r="E3210" s="7" t="s">
        <v>12960</v>
      </c>
      <c r="F3210" s="7" t="s">
        <v>6706</v>
      </c>
      <c r="G3210" s="7" t="s">
        <v>13032</v>
      </c>
      <c r="H3210" s="7">
        <v>50</v>
      </c>
      <c r="I3210" s="8">
        <v>119915</v>
      </c>
      <c r="J3210" s="9">
        <f t="shared" si="253"/>
        <v>113607</v>
      </c>
      <c r="K3210" s="9">
        <v>102984</v>
      </c>
      <c r="L3210" s="9">
        <f t="shared" si="254"/>
        <v>10623</v>
      </c>
      <c r="M3210" s="9">
        <v>0</v>
      </c>
      <c r="N3210" s="9">
        <v>0</v>
      </c>
      <c r="O3210" s="9">
        <f t="shared" si="250"/>
        <v>113607</v>
      </c>
      <c r="P3210" s="9">
        <f t="shared" si="251"/>
        <v>22721.4</v>
      </c>
      <c r="Q3210" s="9">
        <f t="shared" si="252"/>
        <v>0</v>
      </c>
    </row>
    <row r="3211" spans="1:17" x14ac:dyDescent="0.25">
      <c r="A3211" s="6" t="s">
        <v>13034</v>
      </c>
      <c r="B3211" s="6" t="s">
        <v>3196</v>
      </c>
      <c r="C3211" s="6" t="s">
        <v>13033</v>
      </c>
      <c r="D3211" s="6" t="s">
        <v>22159</v>
      </c>
      <c r="E3211" s="7" t="s">
        <v>12960</v>
      </c>
      <c r="F3211" s="7" t="s">
        <v>6706</v>
      </c>
      <c r="G3211" s="7" t="s">
        <v>13035</v>
      </c>
      <c r="H3211" s="7">
        <v>67</v>
      </c>
      <c r="I3211" s="8">
        <v>226320</v>
      </c>
      <c r="J3211" s="9">
        <f t="shared" si="253"/>
        <v>214416</v>
      </c>
      <c r="K3211" s="9">
        <v>194365</v>
      </c>
      <c r="L3211" s="9">
        <f t="shared" si="254"/>
        <v>20051</v>
      </c>
      <c r="M3211" s="9">
        <v>0</v>
      </c>
      <c r="N3211" s="9">
        <v>0</v>
      </c>
      <c r="O3211" s="9">
        <f t="shared" si="250"/>
        <v>214416</v>
      </c>
      <c r="P3211" s="9">
        <f t="shared" si="251"/>
        <v>42883.200000000004</v>
      </c>
      <c r="Q3211" s="9">
        <f t="shared" si="252"/>
        <v>0</v>
      </c>
    </row>
    <row r="3212" spans="1:17" x14ac:dyDescent="0.25">
      <c r="A3212" s="6" t="s">
        <v>13037</v>
      </c>
      <c r="B3212" s="6" t="s">
        <v>3197</v>
      </c>
      <c r="C3212" s="6" t="s">
        <v>13036</v>
      </c>
      <c r="D3212" s="6" t="s">
        <v>22159</v>
      </c>
      <c r="E3212" s="7" t="s">
        <v>12960</v>
      </c>
      <c r="F3212" s="7" t="s">
        <v>6706</v>
      </c>
      <c r="G3212" s="7" t="s">
        <v>13038</v>
      </c>
      <c r="H3212" s="7">
        <v>133</v>
      </c>
      <c r="I3212" s="8">
        <v>458340</v>
      </c>
      <c r="J3212" s="9">
        <f t="shared" si="253"/>
        <v>434231</v>
      </c>
      <c r="K3212" s="9">
        <v>393626</v>
      </c>
      <c r="L3212" s="9">
        <f t="shared" si="254"/>
        <v>40605</v>
      </c>
      <c r="M3212" s="9">
        <v>0</v>
      </c>
      <c r="N3212" s="9">
        <v>0</v>
      </c>
      <c r="O3212" s="9">
        <f t="shared" si="250"/>
        <v>434231</v>
      </c>
      <c r="P3212" s="9">
        <f t="shared" si="251"/>
        <v>86846.200000000012</v>
      </c>
      <c r="Q3212" s="9">
        <f t="shared" si="252"/>
        <v>0</v>
      </c>
    </row>
    <row r="3213" spans="1:17" x14ac:dyDescent="0.25">
      <c r="A3213" s="6" t="s">
        <v>13040</v>
      </c>
      <c r="B3213" s="6" t="s">
        <v>3198</v>
      </c>
      <c r="C3213" s="6" t="s">
        <v>13039</v>
      </c>
      <c r="D3213" s="6" t="s">
        <v>22159</v>
      </c>
      <c r="E3213" s="7" t="s">
        <v>12960</v>
      </c>
      <c r="F3213" s="7" t="s">
        <v>6706</v>
      </c>
      <c r="G3213" s="7" t="s">
        <v>13041</v>
      </c>
      <c r="H3213" s="7">
        <v>170</v>
      </c>
      <c r="I3213" s="8">
        <v>579154</v>
      </c>
      <c r="J3213" s="9">
        <f t="shared" si="253"/>
        <v>548690</v>
      </c>
      <c r="K3213" s="9">
        <v>497382</v>
      </c>
      <c r="L3213" s="9">
        <f t="shared" si="254"/>
        <v>51308</v>
      </c>
      <c r="M3213" s="9">
        <v>0</v>
      </c>
      <c r="N3213" s="9">
        <v>0</v>
      </c>
      <c r="O3213" s="9">
        <f t="shared" si="250"/>
        <v>548690</v>
      </c>
      <c r="P3213" s="9">
        <f t="shared" si="251"/>
        <v>109738</v>
      </c>
      <c r="Q3213" s="9">
        <f t="shared" si="252"/>
        <v>0</v>
      </c>
    </row>
    <row r="3214" spans="1:17" x14ac:dyDescent="0.25">
      <c r="A3214" s="6" t="s">
        <v>13040</v>
      </c>
      <c r="B3214" s="6" t="s">
        <v>3199</v>
      </c>
      <c r="C3214" s="6" t="s">
        <v>13042</v>
      </c>
      <c r="D3214" s="6" t="s">
        <v>22159</v>
      </c>
      <c r="E3214" s="7" t="s">
        <v>12960</v>
      </c>
      <c r="F3214" s="7" t="s">
        <v>6706</v>
      </c>
      <c r="G3214" s="7" t="s">
        <v>13041</v>
      </c>
      <c r="H3214" s="7">
        <v>170</v>
      </c>
      <c r="I3214" s="8">
        <v>333067</v>
      </c>
      <c r="J3214" s="9">
        <f t="shared" si="253"/>
        <v>315548</v>
      </c>
      <c r="K3214" s="9">
        <v>286040</v>
      </c>
      <c r="L3214" s="9">
        <f t="shared" si="254"/>
        <v>29508</v>
      </c>
      <c r="M3214" s="9">
        <v>0</v>
      </c>
      <c r="N3214" s="9">
        <v>0</v>
      </c>
      <c r="O3214" s="9">
        <f t="shared" si="250"/>
        <v>315548</v>
      </c>
      <c r="P3214" s="9">
        <f t="shared" si="251"/>
        <v>63109.600000000006</v>
      </c>
      <c r="Q3214" s="9">
        <f t="shared" si="252"/>
        <v>0</v>
      </c>
    </row>
    <row r="3215" spans="1:17" x14ac:dyDescent="0.25">
      <c r="A3215" s="6" t="s">
        <v>13044</v>
      </c>
      <c r="B3215" s="6" t="s">
        <v>3200</v>
      </c>
      <c r="C3215" s="6" t="s">
        <v>13043</v>
      </c>
      <c r="D3215" s="6" t="s">
        <v>22159</v>
      </c>
      <c r="E3215" s="7" t="s">
        <v>12960</v>
      </c>
      <c r="F3215" s="7" t="s">
        <v>6706</v>
      </c>
      <c r="G3215" s="7" t="s">
        <v>13045</v>
      </c>
      <c r="H3215" s="7">
        <v>76</v>
      </c>
      <c r="I3215" s="8">
        <v>174351</v>
      </c>
      <c r="J3215" s="9">
        <f t="shared" si="253"/>
        <v>165180</v>
      </c>
      <c r="K3215" s="9">
        <v>149734</v>
      </c>
      <c r="L3215" s="9">
        <f t="shared" si="254"/>
        <v>15446</v>
      </c>
      <c r="M3215" s="9">
        <v>0</v>
      </c>
      <c r="N3215" s="9">
        <v>0</v>
      </c>
      <c r="O3215" s="9">
        <f t="shared" si="250"/>
        <v>165180</v>
      </c>
      <c r="P3215" s="9">
        <f t="shared" si="251"/>
        <v>33036</v>
      </c>
      <c r="Q3215" s="9">
        <f t="shared" si="252"/>
        <v>0</v>
      </c>
    </row>
    <row r="3216" spans="1:17" x14ac:dyDescent="0.25">
      <c r="A3216" s="6" t="s">
        <v>13047</v>
      </c>
      <c r="B3216" s="6" t="s">
        <v>3201</v>
      </c>
      <c r="C3216" s="6" t="s">
        <v>13046</v>
      </c>
      <c r="D3216" s="6" t="s">
        <v>22159</v>
      </c>
      <c r="E3216" s="7" t="s">
        <v>12960</v>
      </c>
      <c r="F3216" s="7" t="s">
        <v>6706</v>
      </c>
      <c r="G3216" s="7" t="s">
        <v>13048</v>
      </c>
      <c r="H3216" s="7">
        <v>380</v>
      </c>
      <c r="I3216" s="8">
        <v>1173170</v>
      </c>
      <c r="J3216" s="9">
        <f t="shared" si="253"/>
        <v>1111461</v>
      </c>
      <c r="K3216" s="9">
        <v>1007528</v>
      </c>
      <c r="L3216" s="9">
        <f t="shared" si="254"/>
        <v>103933</v>
      </c>
      <c r="M3216" s="9">
        <v>0</v>
      </c>
      <c r="N3216" s="9">
        <v>0</v>
      </c>
      <c r="O3216" s="9">
        <f t="shared" si="250"/>
        <v>1111461</v>
      </c>
      <c r="P3216" s="9">
        <f t="shared" si="251"/>
        <v>0</v>
      </c>
      <c r="Q3216" s="9">
        <f t="shared" si="252"/>
        <v>222292.2</v>
      </c>
    </row>
    <row r="3217" spans="1:17" x14ac:dyDescent="0.25">
      <c r="A3217" s="6" t="s">
        <v>13047</v>
      </c>
      <c r="B3217" s="6" t="s">
        <v>3202</v>
      </c>
      <c r="C3217" s="6" t="s">
        <v>13049</v>
      </c>
      <c r="D3217" s="6" t="s">
        <v>22159</v>
      </c>
      <c r="E3217" s="7" t="s">
        <v>12960</v>
      </c>
      <c r="F3217" s="7" t="s">
        <v>6706</v>
      </c>
      <c r="G3217" s="7" t="s">
        <v>13048</v>
      </c>
      <c r="H3217" s="7">
        <v>100</v>
      </c>
      <c r="I3217" s="8">
        <v>291782</v>
      </c>
      <c r="J3217" s="9">
        <f t="shared" si="253"/>
        <v>276434</v>
      </c>
      <c r="K3217" s="9">
        <v>250585</v>
      </c>
      <c r="L3217" s="9">
        <f t="shared" si="254"/>
        <v>25849</v>
      </c>
      <c r="M3217" s="9">
        <v>0</v>
      </c>
      <c r="N3217" s="9">
        <v>0</v>
      </c>
      <c r="O3217" s="9">
        <f t="shared" si="250"/>
        <v>276434</v>
      </c>
      <c r="P3217" s="9">
        <f t="shared" si="251"/>
        <v>55286.8</v>
      </c>
      <c r="Q3217" s="9">
        <f t="shared" si="252"/>
        <v>0</v>
      </c>
    </row>
    <row r="3218" spans="1:17" x14ac:dyDescent="0.25">
      <c r="A3218" s="6" t="s">
        <v>13051</v>
      </c>
      <c r="B3218" s="6" t="s">
        <v>3203</v>
      </c>
      <c r="C3218" s="6" t="s">
        <v>13050</v>
      </c>
      <c r="D3218" s="6" t="s">
        <v>22159</v>
      </c>
      <c r="E3218" s="7" t="s">
        <v>12960</v>
      </c>
      <c r="F3218" s="7" t="s">
        <v>6706</v>
      </c>
      <c r="G3218" s="7" t="s">
        <v>13052</v>
      </c>
      <c r="H3218" s="7">
        <v>388</v>
      </c>
      <c r="I3218" s="8">
        <v>671975</v>
      </c>
      <c r="J3218" s="9">
        <f t="shared" si="253"/>
        <v>636629</v>
      </c>
      <c r="K3218" s="9">
        <v>577098</v>
      </c>
      <c r="L3218" s="9">
        <f t="shared" si="254"/>
        <v>59531</v>
      </c>
      <c r="M3218" s="9">
        <v>0</v>
      </c>
      <c r="N3218" s="9">
        <v>0</v>
      </c>
      <c r="O3218" s="9">
        <f t="shared" si="250"/>
        <v>636629</v>
      </c>
      <c r="P3218" s="9">
        <f t="shared" si="251"/>
        <v>0</v>
      </c>
      <c r="Q3218" s="9">
        <f t="shared" si="252"/>
        <v>127325.8</v>
      </c>
    </row>
    <row r="3219" spans="1:17" x14ac:dyDescent="0.25">
      <c r="A3219" s="6" t="s">
        <v>13051</v>
      </c>
      <c r="B3219" s="6" t="s">
        <v>3204</v>
      </c>
      <c r="C3219" s="6" t="s">
        <v>13053</v>
      </c>
      <c r="D3219" s="6" t="s">
        <v>22159</v>
      </c>
      <c r="E3219" s="7" t="s">
        <v>12960</v>
      </c>
      <c r="F3219" s="7" t="s">
        <v>6706</v>
      </c>
      <c r="G3219" s="7" t="s">
        <v>13052</v>
      </c>
      <c r="H3219" s="7">
        <v>2</v>
      </c>
      <c r="I3219" s="8">
        <v>5347</v>
      </c>
      <c r="J3219" s="9">
        <f t="shared" si="253"/>
        <v>5066</v>
      </c>
      <c r="K3219" s="9">
        <v>4593</v>
      </c>
      <c r="L3219" s="9">
        <f t="shared" si="254"/>
        <v>473</v>
      </c>
      <c r="M3219" s="9">
        <v>0</v>
      </c>
      <c r="N3219" s="9">
        <v>0</v>
      </c>
      <c r="O3219" s="9">
        <f t="shared" si="250"/>
        <v>5066</v>
      </c>
      <c r="P3219" s="9">
        <f t="shared" si="251"/>
        <v>1013.2</v>
      </c>
      <c r="Q3219" s="9">
        <f t="shared" si="252"/>
        <v>0</v>
      </c>
    </row>
    <row r="3220" spans="1:17" x14ac:dyDescent="0.25">
      <c r="A3220" s="6" t="s">
        <v>13055</v>
      </c>
      <c r="B3220" s="6" t="s">
        <v>3205</v>
      </c>
      <c r="C3220" s="6" t="s">
        <v>13054</v>
      </c>
      <c r="D3220" s="6" t="s">
        <v>22159</v>
      </c>
      <c r="E3220" s="7" t="s">
        <v>12960</v>
      </c>
      <c r="F3220" s="7" t="s">
        <v>6706</v>
      </c>
      <c r="G3220" s="7" t="s">
        <v>13056</v>
      </c>
      <c r="H3220" s="7">
        <v>200</v>
      </c>
      <c r="I3220" s="8">
        <v>517063</v>
      </c>
      <c r="J3220" s="9">
        <f t="shared" si="253"/>
        <v>489865</v>
      </c>
      <c r="K3220" s="9">
        <v>444058</v>
      </c>
      <c r="L3220" s="9">
        <f t="shared" si="254"/>
        <v>45807</v>
      </c>
      <c r="M3220" s="9">
        <v>0</v>
      </c>
      <c r="N3220" s="9">
        <v>0</v>
      </c>
      <c r="O3220" s="9">
        <f t="shared" si="250"/>
        <v>489865</v>
      </c>
      <c r="P3220" s="9">
        <f t="shared" si="251"/>
        <v>97973</v>
      </c>
      <c r="Q3220" s="9">
        <f t="shared" si="252"/>
        <v>0</v>
      </c>
    </row>
    <row r="3221" spans="1:17" x14ac:dyDescent="0.25">
      <c r="A3221" s="6" t="s">
        <v>13058</v>
      </c>
      <c r="B3221" s="6" t="s">
        <v>3206</v>
      </c>
      <c r="C3221" s="6" t="s">
        <v>13057</v>
      </c>
      <c r="D3221" s="6" t="s">
        <v>22159</v>
      </c>
      <c r="E3221" s="7" t="s">
        <v>12960</v>
      </c>
      <c r="F3221" s="7" t="s">
        <v>6706</v>
      </c>
      <c r="G3221" s="7" t="s">
        <v>13059</v>
      </c>
      <c r="H3221" s="7">
        <v>154</v>
      </c>
      <c r="I3221" s="8">
        <v>434990</v>
      </c>
      <c r="J3221" s="9">
        <f t="shared" si="253"/>
        <v>412110</v>
      </c>
      <c r="K3221" s="9">
        <v>373573</v>
      </c>
      <c r="L3221" s="9">
        <f t="shared" si="254"/>
        <v>38537</v>
      </c>
      <c r="M3221" s="9">
        <v>0</v>
      </c>
      <c r="N3221" s="9">
        <v>0</v>
      </c>
      <c r="O3221" s="9">
        <f t="shared" si="250"/>
        <v>412110</v>
      </c>
      <c r="P3221" s="9">
        <f t="shared" si="251"/>
        <v>82422</v>
      </c>
      <c r="Q3221" s="9">
        <f t="shared" si="252"/>
        <v>0</v>
      </c>
    </row>
    <row r="3222" spans="1:17" x14ac:dyDescent="0.25">
      <c r="A3222" s="6" t="s">
        <v>13061</v>
      </c>
      <c r="B3222" s="6" t="s">
        <v>3207</v>
      </c>
      <c r="C3222" s="6" t="s">
        <v>13060</v>
      </c>
      <c r="D3222" s="6" t="s">
        <v>22159</v>
      </c>
      <c r="E3222" s="7" t="s">
        <v>12960</v>
      </c>
      <c r="F3222" s="7" t="s">
        <v>6706</v>
      </c>
      <c r="G3222" s="7" t="s">
        <v>13062</v>
      </c>
      <c r="H3222" s="7">
        <v>82</v>
      </c>
      <c r="I3222" s="8">
        <v>241262</v>
      </c>
      <c r="J3222" s="9">
        <f t="shared" si="253"/>
        <v>228572</v>
      </c>
      <c r="K3222" s="9">
        <v>207198</v>
      </c>
      <c r="L3222" s="9">
        <f t="shared" si="254"/>
        <v>21374</v>
      </c>
      <c r="M3222" s="9">
        <v>0</v>
      </c>
      <c r="N3222" s="9">
        <v>0</v>
      </c>
      <c r="O3222" s="9">
        <f t="shared" si="250"/>
        <v>228572</v>
      </c>
      <c r="P3222" s="9">
        <f t="shared" si="251"/>
        <v>45714.400000000001</v>
      </c>
      <c r="Q3222" s="9">
        <f t="shared" si="252"/>
        <v>0</v>
      </c>
    </row>
    <row r="3223" spans="1:17" x14ac:dyDescent="0.25">
      <c r="A3223" s="6" t="s">
        <v>13064</v>
      </c>
      <c r="B3223" s="6" t="s">
        <v>3208</v>
      </c>
      <c r="C3223" s="6" t="s">
        <v>13063</v>
      </c>
      <c r="D3223" s="6" t="s">
        <v>22159</v>
      </c>
      <c r="E3223" s="7" t="s">
        <v>12960</v>
      </c>
      <c r="F3223" s="7" t="s">
        <v>6706</v>
      </c>
      <c r="G3223" s="7" t="s">
        <v>13065</v>
      </c>
      <c r="H3223" s="7">
        <v>154</v>
      </c>
      <c r="I3223" s="8">
        <v>474535</v>
      </c>
      <c r="J3223" s="9">
        <f t="shared" si="253"/>
        <v>449574</v>
      </c>
      <c r="K3223" s="9">
        <v>407534</v>
      </c>
      <c r="L3223" s="9">
        <f t="shared" si="254"/>
        <v>42040</v>
      </c>
      <c r="M3223" s="9">
        <v>0</v>
      </c>
      <c r="N3223" s="9">
        <v>0</v>
      </c>
      <c r="O3223" s="9">
        <f t="shared" si="250"/>
        <v>449574</v>
      </c>
      <c r="P3223" s="9">
        <f t="shared" si="251"/>
        <v>89914.8</v>
      </c>
      <c r="Q3223" s="9">
        <f t="shared" si="252"/>
        <v>0</v>
      </c>
    </row>
    <row r="3224" spans="1:17" x14ac:dyDescent="0.25">
      <c r="A3224" s="6" t="s">
        <v>13067</v>
      </c>
      <c r="B3224" s="6" t="s">
        <v>3209</v>
      </c>
      <c r="C3224" s="6" t="s">
        <v>13066</v>
      </c>
      <c r="D3224" s="6" t="s">
        <v>22159</v>
      </c>
      <c r="E3224" s="7" t="s">
        <v>12960</v>
      </c>
      <c r="F3224" s="7" t="s">
        <v>6706</v>
      </c>
      <c r="G3224" s="7" t="s">
        <v>13068</v>
      </c>
      <c r="H3224" s="7">
        <v>112</v>
      </c>
      <c r="I3224" s="8">
        <v>320958</v>
      </c>
      <c r="J3224" s="9">
        <f t="shared" si="253"/>
        <v>304076</v>
      </c>
      <c r="K3224" s="9">
        <v>275642</v>
      </c>
      <c r="L3224" s="9">
        <f t="shared" si="254"/>
        <v>28434</v>
      </c>
      <c r="M3224" s="9">
        <v>0</v>
      </c>
      <c r="N3224" s="9">
        <v>0</v>
      </c>
      <c r="O3224" s="9">
        <f t="shared" si="250"/>
        <v>304076</v>
      </c>
      <c r="P3224" s="9">
        <f t="shared" si="251"/>
        <v>60815.200000000004</v>
      </c>
      <c r="Q3224" s="9">
        <f t="shared" si="252"/>
        <v>0</v>
      </c>
    </row>
    <row r="3225" spans="1:17" x14ac:dyDescent="0.25">
      <c r="A3225" s="6" t="s">
        <v>13070</v>
      </c>
      <c r="B3225" s="6" t="s">
        <v>3210</v>
      </c>
      <c r="C3225" s="6" t="s">
        <v>13069</v>
      </c>
      <c r="D3225" s="6" t="s">
        <v>22159</v>
      </c>
      <c r="E3225" s="7" t="s">
        <v>12960</v>
      </c>
      <c r="F3225" s="7" t="s">
        <v>6706</v>
      </c>
      <c r="G3225" s="7" t="s">
        <v>13071</v>
      </c>
      <c r="H3225" s="7">
        <v>30</v>
      </c>
      <c r="I3225" s="8">
        <v>107602</v>
      </c>
      <c r="J3225" s="9">
        <f t="shared" si="253"/>
        <v>101942</v>
      </c>
      <c r="K3225" s="9">
        <v>92409</v>
      </c>
      <c r="L3225" s="9">
        <f t="shared" si="254"/>
        <v>9533</v>
      </c>
      <c r="M3225" s="9">
        <v>0</v>
      </c>
      <c r="N3225" s="9">
        <v>0</v>
      </c>
      <c r="O3225" s="9">
        <f t="shared" si="250"/>
        <v>101942</v>
      </c>
      <c r="P3225" s="9">
        <f t="shared" si="251"/>
        <v>20388.400000000001</v>
      </c>
      <c r="Q3225" s="9">
        <f t="shared" si="252"/>
        <v>0</v>
      </c>
    </row>
    <row r="3226" spans="1:17" x14ac:dyDescent="0.25">
      <c r="A3226" s="6" t="s">
        <v>13073</v>
      </c>
      <c r="B3226" s="6" t="s">
        <v>3211</v>
      </c>
      <c r="C3226" s="6" t="s">
        <v>13072</v>
      </c>
      <c r="D3226" s="6" t="s">
        <v>22159</v>
      </c>
      <c r="E3226" s="7" t="s">
        <v>12960</v>
      </c>
      <c r="F3226" s="7" t="s">
        <v>6706</v>
      </c>
      <c r="G3226" s="7" t="s">
        <v>13074</v>
      </c>
      <c r="H3226" s="7">
        <v>65</v>
      </c>
      <c r="I3226" s="8">
        <v>120790</v>
      </c>
      <c r="J3226" s="9">
        <f t="shared" si="253"/>
        <v>114436</v>
      </c>
      <c r="K3226" s="9">
        <v>103736</v>
      </c>
      <c r="L3226" s="9">
        <f t="shared" si="254"/>
        <v>10700</v>
      </c>
      <c r="M3226" s="9">
        <v>0</v>
      </c>
      <c r="N3226" s="9">
        <v>0</v>
      </c>
      <c r="O3226" s="9">
        <f t="shared" si="250"/>
        <v>114436</v>
      </c>
      <c r="P3226" s="9">
        <f t="shared" si="251"/>
        <v>22887.200000000001</v>
      </c>
      <c r="Q3226" s="9">
        <f t="shared" si="252"/>
        <v>0</v>
      </c>
    </row>
    <row r="3227" spans="1:17" x14ac:dyDescent="0.25">
      <c r="A3227" s="6" t="s">
        <v>13076</v>
      </c>
      <c r="B3227" s="6" t="s">
        <v>3212</v>
      </c>
      <c r="C3227" s="6" t="s">
        <v>13075</v>
      </c>
      <c r="D3227" s="6" t="s">
        <v>22159</v>
      </c>
      <c r="E3227" s="7" t="s">
        <v>12960</v>
      </c>
      <c r="F3227" s="7" t="s">
        <v>6706</v>
      </c>
      <c r="G3227" s="7" t="s">
        <v>13077</v>
      </c>
      <c r="H3227" s="7">
        <v>150</v>
      </c>
      <c r="I3227" s="8">
        <v>454426</v>
      </c>
      <c r="J3227" s="9">
        <f t="shared" si="253"/>
        <v>430523</v>
      </c>
      <c r="K3227" s="9">
        <v>390264</v>
      </c>
      <c r="L3227" s="9">
        <f t="shared" si="254"/>
        <v>40259</v>
      </c>
      <c r="M3227" s="9">
        <v>0</v>
      </c>
      <c r="N3227" s="9">
        <v>0</v>
      </c>
      <c r="O3227" s="9">
        <f t="shared" si="250"/>
        <v>430523</v>
      </c>
      <c r="P3227" s="9">
        <f t="shared" si="251"/>
        <v>86104.6</v>
      </c>
      <c r="Q3227" s="9">
        <f t="shared" si="252"/>
        <v>0</v>
      </c>
    </row>
    <row r="3228" spans="1:17" x14ac:dyDescent="0.25">
      <c r="A3228" s="6" t="s">
        <v>13076</v>
      </c>
      <c r="B3228" s="6" t="s">
        <v>3213</v>
      </c>
      <c r="C3228" s="6" t="s">
        <v>13078</v>
      </c>
      <c r="D3228" s="6" t="s">
        <v>22159</v>
      </c>
      <c r="E3228" s="7" t="s">
        <v>12960</v>
      </c>
      <c r="F3228" s="7" t="s">
        <v>6706</v>
      </c>
      <c r="G3228" s="7" t="s">
        <v>13077</v>
      </c>
      <c r="H3228" s="7">
        <v>150</v>
      </c>
      <c r="I3228" s="8">
        <v>404742</v>
      </c>
      <c r="J3228" s="9">
        <f t="shared" si="253"/>
        <v>383453</v>
      </c>
      <c r="K3228" s="9">
        <v>347595</v>
      </c>
      <c r="L3228" s="9">
        <f t="shared" si="254"/>
        <v>35858</v>
      </c>
      <c r="M3228" s="9">
        <v>0</v>
      </c>
      <c r="N3228" s="9">
        <v>0</v>
      </c>
      <c r="O3228" s="9">
        <f t="shared" si="250"/>
        <v>383453</v>
      </c>
      <c r="P3228" s="9">
        <f t="shared" si="251"/>
        <v>76690.600000000006</v>
      </c>
      <c r="Q3228" s="9">
        <f t="shared" si="252"/>
        <v>0</v>
      </c>
    </row>
    <row r="3229" spans="1:17" x14ac:dyDescent="0.25">
      <c r="A3229" s="6" t="s">
        <v>13076</v>
      </c>
      <c r="B3229" s="6" t="s">
        <v>3214</v>
      </c>
      <c r="C3229" s="6" t="s">
        <v>13079</v>
      </c>
      <c r="D3229" s="6" t="s">
        <v>22159</v>
      </c>
      <c r="E3229" s="7" t="s">
        <v>12960</v>
      </c>
      <c r="F3229" s="7" t="s">
        <v>6706</v>
      </c>
      <c r="G3229" s="7" t="s">
        <v>13077</v>
      </c>
      <c r="H3229" s="7">
        <v>130</v>
      </c>
      <c r="I3229" s="8">
        <v>463951</v>
      </c>
      <c r="J3229" s="9">
        <f t="shared" si="253"/>
        <v>439547</v>
      </c>
      <c r="K3229" s="9">
        <v>398445</v>
      </c>
      <c r="L3229" s="9">
        <f t="shared" si="254"/>
        <v>41102</v>
      </c>
      <c r="M3229" s="9">
        <v>0</v>
      </c>
      <c r="N3229" s="9">
        <v>0</v>
      </c>
      <c r="O3229" s="9">
        <f t="shared" si="250"/>
        <v>439547</v>
      </c>
      <c r="P3229" s="9">
        <f t="shared" si="251"/>
        <v>87909.400000000009</v>
      </c>
      <c r="Q3229" s="9">
        <f t="shared" si="252"/>
        <v>0</v>
      </c>
    </row>
    <row r="3230" spans="1:17" x14ac:dyDescent="0.25">
      <c r="A3230" s="6" t="s">
        <v>13081</v>
      </c>
      <c r="B3230" s="6" t="s">
        <v>3215</v>
      </c>
      <c r="C3230" s="6" t="s">
        <v>13080</v>
      </c>
      <c r="D3230" s="6" t="s">
        <v>22159</v>
      </c>
      <c r="E3230" s="7" t="s">
        <v>12960</v>
      </c>
      <c r="F3230" s="7" t="s">
        <v>6706</v>
      </c>
      <c r="G3230" s="7" t="s">
        <v>13082</v>
      </c>
      <c r="H3230" s="7">
        <v>120</v>
      </c>
      <c r="I3230" s="8">
        <v>472246</v>
      </c>
      <c r="J3230" s="9">
        <f t="shared" si="253"/>
        <v>447406</v>
      </c>
      <c r="K3230" s="9">
        <v>405568</v>
      </c>
      <c r="L3230" s="9">
        <f t="shared" si="254"/>
        <v>41838</v>
      </c>
      <c r="M3230" s="9">
        <v>0</v>
      </c>
      <c r="N3230" s="9">
        <v>0</v>
      </c>
      <c r="O3230" s="9">
        <f t="shared" si="250"/>
        <v>447406</v>
      </c>
      <c r="P3230" s="9">
        <f t="shared" si="251"/>
        <v>89481.200000000012</v>
      </c>
      <c r="Q3230" s="9">
        <f t="shared" si="252"/>
        <v>0</v>
      </c>
    </row>
    <row r="3231" spans="1:17" x14ac:dyDescent="0.25">
      <c r="A3231" s="6" t="s">
        <v>13084</v>
      </c>
      <c r="B3231" s="6" t="s">
        <v>3216</v>
      </c>
      <c r="C3231" s="6" t="s">
        <v>13083</v>
      </c>
      <c r="D3231" s="6" t="s">
        <v>22159</v>
      </c>
      <c r="E3231" s="7" t="s">
        <v>12960</v>
      </c>
      <c r="F3231" s="7" t="s">
        <v>6706</v>
      </c>
      <c r="G3231" s="7" t="s">
        <v>13085</v>
      </c>
      <c r="H3231" s="7">
        <v>212</v>
      </c>
      <c r="I3231" s="8">
        <v>598511</v>
      </c>
      <c r="J3231" s="9">
        <f t="shared" si="253"/>
        <v>567029</v>
      </c>
      <c r="K3231" s="9">
        <v>514006</v>
      </c>
      <c r="L3231" s="9">
        <f t="shared" si="254"/>
        <v>53023</v>
      </c>
      <c r="M3231" s="9">
        <v>0</v>
      </c>
      <c r="N3231" s="9">
        <v>0</v>
      </c>
      <c r="O3231" s="9">
        <f t="shared" si="250"/>
        <v>567029</v>
      </c>
      <c r="P3231" s="9">
        <f t="shared" si="251"/>
        <v>113405.8</v>
      </c>
      <c r="Q3231" s="9">
        <f t="shared" si="252"/>
        <v>0</v>
      </c>
    </row>
    <row r="3232" spans="1:17" x14ac:dyDescent="0.25">
      <c r="A3232" s="6" t="s">
        <v>13087</v>
      </c>
      <c r="B3232" s="6" t="s">
        <v>3217</v>
      </c>
      <c r="C3232" s="6" t="s">
        <v>13086</v>
      </c>
      <c r="D3232" s="6" t="s">
        <v>22159</v>
      </c>
      <c r="E3232" s="7" t="s">
        <v>12960</v>
      </c>
      <c r="F3232" s="7" t="s">
        <v>6706</v>
      </c>
      <c r="G3232" s="7" t="s">
        <v>13088</v>
      </c>
      <c r="H3232" s="7">
        <v>122</v>
      </c>
      <c r="I3232" s="8">
        <v>275417</v>
      </c>
      <c r="J3232" s="9">
        <f t="shared" si="253"/>
        <v>260930</v>
      </c>
      <c r="K3232" s="9">
        <v>236530</v>
      </c>
      <c r="L3232" s="9">
        <f t="shared" si="254"/>
        <v>24400</v>
      </c>
      <c r="M3232" s="9">
        <v>0</v>
      </c>
      <c r="N3232" s="9">
        <v>0</v>
      </c>
      <c r="O3232" s="9">
        <f t="shared" si="250"/>
        <v>260930</v>
      </c>
      <c r="P3232" s="9">
        <f t="shared" si="251"/>
        <v>52186</v>
      </c>
      <c r="Q3232" s="9">
        <f t="shared" si="252"/>
        <v>0</v>
      </c>
    </row>
    <row r="3233" spans="1:17" x14ac:dyDescent="0.25">
      <c r="A3233" s="6" t="s">
        <v>13090</v>
      </c>
      <c r="B3233" s="6" t="s">
        <v>3218</v>
      </c>
      <c r="C3233" s="6" t="s">
        <v>13089</v>
      </c>
      <c r="D3233" s="6" t="s">
        <v>22159</v>
      </c>
      <c r="E3233" s="7" t="s">
        <v>12960</v>
      </c>
      <c r="F3233" s="7" t="s">
        <v>6706</v>
      </c>
      <c r="G3233" s="7" t="s">
        <v>13091</v>
      </c>
      <c r="H3233" s="7">
        <v>80</v>
      </c>
      <c r="I3233" s="8">
        <v>172510</v>
      </c>
      <c r="J3233" s="9">
        <f t="shared" si="253"/>
        <v>163436</v>
      </c>
      <c r="K3233" s="9">
        <v>148153</v>
      </c>
      <c r="L3233" s="9">
        <f t="shared" si="254"/>
        <v>15283</v>
      </c>
      <c r="M3233" s="9">
        <v>0</v>
      </c>
      <c r="N3233" s="9">
        <v>0</v>
      </c>
      <c r="O3233" s="9">
        <f t="shared" si="250"/>
        <v>163436</v>
      </c>
      <c r="P3233" s="9">
        <f t="shared" si="251"/>
        <v>32687.200000000001</v>
      </c>
      <c r="Q3233" s="9">
        <f t="shared" si="252"/>
        <v>0</v>
      </c>
    </row>
    <row r="3234" spans="1:17" x14ac:dyDescent="0.25">
      <c r="A3234" s="6" t="s">
        <v>13093</v>
      </c>
      <c r="B3234" s="6" t="s">
        <v>3219</v>
      </c>
      <c r="C3234" s="6" t="s">
        <v>13092</v>
      </c>
      <c r="D3234" s="6" t="s">
        <v>22159</v>
      </c>
      <c r="E3234" s="7" t="s">
        <v>12960</v>
      </c>
      <c r="F3234" s="7" t="s">
        <v>6706</v>
      </c>
      <c r="G3234" s="7" t="s">
        <v>13094</v>
      </c>
      <c r="H3234" s="7">
        <v>164</v>
      </c>
      <c r="I3234" s="8">
        <v>384815</v>
      </c>
      <c r="J3234" s="9">
        <f t="shared" si="253"/>
        <v>364574</v>
      </c>
      <c r="K3234" s="9">
        <v>330482</v>
      </c>
      <c r="L3234" s="9">
        <f t="shared" si="254"/>
        <v>34092</v>
      </c>
      <c r="M3234" s="9">
        <v>0</v>
      </c>
      <c r="N3234" s="9">
        <v>0</v>
      </c>
      <c r="O3234" s="9">
        <f t="shared" si="250"/>
        <v>364574</v>
      </c>
      <c r="P3234" s="9">
        <f t="shared" si="251"/>
        <v>72914.8</v>
      </c>
      <c r="Q3234" s="9">
        <f t="shared" si="252"/>
        <v>0</v>
      </c>
    </row>
    <row r="3235" spans="1:17" x14ac:dyDescent="0.25">
      <c r="A3235" s="6" t="s">
        <v>13093</v>
      </c>
      <c r="B3235" s="6" t="s">
        <v>3220</v>
      </c>
      <c r="C3235" s="6" t="s">
        <v>13095</v>
      </c>
      <c r="D3235" s="6" t="s">
        <v>22159</v>
      </c>
      <c r="E3235" s="7" t="s">
        <v>12960</v>
      </c>
      <c r="F3235" s="7" t="s">
        <v>6706</v>
      </c>
      <c r="G3235" s="7" t="s">
        <v>13094</v>
      </c>
      <c r="H3235" s="7">
        <v>22</v>
      </c>
      <c r="I3235" s="8">
        <v>52883</v>
      </c>
      <c r="J3235" s="9">
        <f t="shared" si="253"/>
        <v>50101</v>
      </c>
      <c r="K3235" s="9">
        <v>45416</v>
      </c>
      <c r="L3235" s="9">
        <f t="shared" si="254"/>
        <v>4685</v>
      </c>
      <c r="M3235" s="9">
        <v>0</v>
      </c>
      <c r="N3235" s="9">
        <v>0</v>
      </c>
      <c r="O3235" s="9">
        <f t="shared" si="250"/>
        <v>50101</v>
      </c>
      <c r="P3235" s="9">
        <f t="shared" si="251"/>
        <v>10020.200000000001</v>
      </c>
      <c r="Q3235" s="9">
        <f t="shared" si="252"/>
        <v>0</v>
      </c>
    </row>
    <row r="3236" spans="1:17" x14ac:dyDescent="0.25">
      <c r="A3236" s="6" t="s">
        <v>13097</v>
      </c>
      <c r="B3236" s="6" t="s">
        <v>3221</v>
      </c>
      <c r="C3236" s="6" t="s">
        <v>13096</v>
      </c>
      <c r="D3236" s="6" t="s">
        <v>22159</v>
      </c>
      <c r="E3236" s="7" t="s">
        <v>12960</v>
      </c>
      <c r="F3236" s="7" t="s">
        <v>6706</v>
      </c>
      <c r="G3236" s="7" t="s">
        <v>13098</v>
      </c>
      <c r="H3236" s="7">
        <v>213</v>
      </c>
      <c r="I3236" s="8">
        <v>727269</v>
      </c>
      <c r="J3236" s="9">
        <f t="shared" si="253"/>
        <v>689015</v>
      </c>
      <c r="K3236" s="9">
        <v>624585</v>
      </c>
      <c r="L3236" s="9">
        <f t="shared" si="254"/>
        <v>64430</v>
      </c>
      <c r="M3236" s="9">
        <v>0</v>
      </c>
      <c r="N3236" s="9">
        <v>0</v>
      </c>
      <c r="O3236" s="9">
        <f t="shared" si="250"/>
        <v>689015</v>
      </c>
      <c r="P3236" s="9">
        <f t="shared" si="251"/>
        <v>137803</v>
      </c>
      <c r="Q3236" s="9">
        <f t="shared" si="252"/>
        <v>0</v>
      </c>
    </row>
    <row r="3237" spans="1:17" x14ac:dyDescent="0.25">
      <c r="A3237" s="6" t="s">
        <v>13097</v>
      </c>
      <c r="B3237" s="6" t="s">
        <v>3222</v>
      </c>
      <c r="C3237" s="6" t="s">
        <v>13099</v>
      </c>
      <c r="D3237" s="6" t="s">
        <v>22159</v>
      </c>
      <c r="E3237" s="7" t="s">
        <v>12960</v>
      </c>
      <c r="F3237" s="7" t="s">
        <v>6706</v>
      </c>
      <c r="G3237" s="7" t="s">
        <v>13098</v>
      </c>
      <c r="H3237" s="7">
        <v>80</v>
      </c>
      <c r="I3237" s="8">
        <v>171588</v>
      </c>
      <c r="J3237" s="9">
        <f t="shared" si="253"/>
        <v>162562</v>
      </c>
      <c r="K3237" s="9">
        <v>147362</v>
      </c>
      <c r="L3237" s="9">
        <f t="shared" si="254"/>
        <v>15200</v>
      </c>
      <c r="M3237" s="9">
        <v>0</v>
      </c>
      <c r="N3237" s="9">
        <v>0</v>
      </c>
      <c r="O3237" s="9">
        <f t="shared" si="250"/>
        <v>162562</v>
      </c>
      <c r="P3237" s="9">
        <f t="shared" si="251"/>
        <v>32512.400000000001</v>
      </c>
      <c r="Q3237" s="9">
        <f t="shared" si="252"/>
        <v>0</v>
      </c>
    </row>
    <row r="3238" spans="1:17" x14ac:dyDescent="0.25">
      <c r="A3238" s="6" t="s">
        <v>13101</v>
      </c>
      <c r="B3238" s="6" t="s">
        <v>3223</v>
      </c>
      <c r="C3238" s="6" t="s">
        <v>13100</v>
      </c>
      <c r="D3238" s="6" t="s">
        <v>22159</v>
      </c>
      <c r="E3238" s="7" t="s">
        <v>12960</v>
      </c>
      <c r="F3238" s="7" t="s">
        <v>6706</v>
      </c>
      <c r="G3238" s="7" t="s">
        <v>13102</v>
      </c>
      <c r="H3238" s="7">
        <v>199</v>
      </c>
      <c r="I3238" s="8">
        <v>1008997</v>
      </c>
      <c r="J3238" s="9">
        <f t="shared" si="253"/>
        <v>955924</v>
      </c>
      <c r="K3238" s="9">
        <v>866534</v>
      </c>
      <c r="L3238" s="9">
        <f t="shared" si="254"/>
        <v>89390</v>
      </c>
      <c r="M3238" s="9">
        <v>0</v>
      </c>
      <c r="N3238" s="9">
        <v>0</v>
      </c>
      <c r="O3238" s="9">
        <f t="shared" si="250"/>
        <v>955924</v>
      </c>
      <c r="P3238" s="9">
        <f t="shared" si="251"/>
        <v>191184.80000000002</v>
      </c>
      <c r="Q3238" s="9">
        <f t="shared" si="252"/>
        <v>0</v>
      </c>
    </row>
    <row r="3239" spans="1:17" x14ac:dyDescent="0.25">
      <c r="A3239" s="6" t="s">
        <v>13101</v>
      </c>
      <c r="B3239" s="6" t="s">
        <v>3224</v>
      </c>
      <c r="C3239" s="6" t="s">
        <v>13103</v>
      </c>
      <c r="D3239" s="6" t="s">
        <v>22159</v>
      </c>
      <c r="E3239" s="7" t="s">
        <v>12960</v>
      </c>
      <c r="F3239" s="7" t="s">
        <v>6706</v>
      </c>
      <c r="G3239" s="7" t="s">
        <v>13102</v>
      </c>
      <c r="H3239" s="7">
        <v>209</v>
      </c>
      <c r="I3239" s="8">
        <v>960600</v>
      </c>
      <c r="J3239" s="9">
        <f t="shared" si="253"/>
        <v>910072</v>
      </c>
      <c r="K3239" s="9">
        <v>824971</v>
      </c>
      <c r="L3239" s="9">
        <f t="shared" si="254"/>
        <v>85101</v>
      </c>
      <c r="M3239" s="9">
        <v>0</v>
      </c>
      <c r="N3239" s="9">
        <v>0</v>
      </c>
      <c r="O3239" s="9">
        <f t="shared" si="250"/>
        <v>910072</v>
      </c>
      <c r="P3239" s="9">
        <f t="shared" si="251"/>
        <v>182014.40000000002</v>
      </c>
      <c r="Q3239" s="9">
        <f t="shared" si="252"/>
        <v>0</v>
      </c>
    </row>
    <row r="3240" spans="1:17" x14ac:dyDescent="0.25">
      <c r="A3240" s="6" t="s">
        <v>13105</v>
      </c>
      <c r="B3240" s="6" t="s">
        <v>3225</v>
      </c>
      <c r="C3240" s="6" t="s">
        <v>13104</v>
      </c>
      <c r="D3240" s="6" t="s">
        <v>22159</v>
      </c>
      <c r="E3240" s="7" t="s">
        <v>12960</v>
      </c>
      <c r="F3240" s="7" t="s">
        <v>6706</v>
      </c>
      <c r="G3240" s="7" t="s">
        <v>13106</v>
      </c>
      <c r="H3240" s="7">
        <v>100</v>
      </c>
      <c r="I3240" s="8">
        <v>347795</v>
      </c>
      <c r="J3240" s="9">
        <f t="shared" si="253"/>
        <v>329501</v>
      </c>
      <c r="K3240" s="9">
        <v>298689</v>
      </c>
      <c r="L3240" s="9">
        <f t="shared" si="254"/>
        <v>30812</v>
      </c>
      <c r="M3240" s="9">
        <v>0</v>
      </c>
      <c r="N3240" s="9">
        <v>0</v>
      </c>
      <c r="O3240" s="9">
        <f t="shared" si="250"/>
        <v>329501</v>
      </c>
      <c r="P3240" s="9">
        <f t="shared" si="251"/>
        <v>65900.2</v>
      </c>
      <c r="Q3240" s="9">
        <f t="shared" si="252"/>
        <v>0</v>
      </c>
    </row>
    <row r="3241" spans="1:17" x14ac:dyDescent="0.25">
      <c r="A3241" s="6" t="s">
        <v>13108</v>
      </c>
      <c r="B3241" s="6" t="s">
        <v>3226</v>
      </c>
      <c r="C3241" s="6" t="s">
        <v>13107</v>
      </c>
      <c r="D3241" s="6" t="s">
        <v>22159</v>
      </c>
      <c r="E3241" s="7" t="s">
        <v>12960</v>
      </c>
      <c r="F3241" s="7" t="s">
        <v>6706</v>
      </c>
      <c r="G3241" s="7" t="s">
        <v>13109</v>
      </c>
      <c r="H3241" s="7">
        <v>78</v>
      </c>
      <c r="I3241" s="8">
        <v>155159</v>
      </c>
      <c r="J3241" s="9">
        <f t="shared" si="253"/>
        <v>146998</v>
      </c>
      <c r="K3241" s="9">
        <v>133252</v>
      </c>
      <c r="L3241" s="9">
        <f t="shared" si="254"/>
        <v>13746</v>
      </c>
      <c r="M3241" s="9">
        <v>0</v>
      </c>
      <c r="N3241" s="9">
        <v>0</v>
      </c>
      <c r="O3241" s="9">
        <f t="shared" si="250"/>
        <v>146998</v>
      </c>
      <c r="P3241" s="9">
        <f t="shared" si="251"/>
        <v>29399.600000000002</v>
      </c>
      <c r="Q3241" s="9">
        <f t="shared" si="252"/>
        <v>0</v>
      </c>
    </row>
    <row r="3242" spans="1:17" x14ac:dyDescent="0.25">
      <c r="A3242" s="6" t="s">
        <v>13111</v>
      </c>
      <c r="B3242" s="6" t="s">
        <v>3227</v>
      </c>
      <c r="C3242" s="6" t="s">
        <v>13110</v>
      </c>
      <c r="D3242" s="6" t="s">
        <v>22159</v>
      </c>
      <c r="E3242" s="7" t="s">
        <v>12960</v>
      </c>
      <c r="F3242" s="7" t="s">
        <v>6706</v>
      </c>
      <c r="G3242" s="7" t="s">
        <v>13112</v>
      </c>
      <c r="H3242" s="7">
        <v>61</v>
      </c>
      <c r="I3242" s="8">
        <v>139807</v>
      </c>
      <c r="J3242" s="9">
        <f t="shared" si="253"/>
        <v>132453</v>
      </c>
      <c r="K3242" s="9">
        <v>120068</v>
      </c>
      <c r="L3242" s="9">
        <f t="shared" si="254"/>
        <v>12385</v>
      </c>
      <c r="M3242" s="9">
        <v>0</v>
      </c>
      <c r="N3242" s="9">
        <v>0</v>
      </c>
      <c r="O3242" s="9">
        <f t="shared" si="250"/>
        <v>132453</v>
      </c>
      <c r="P3242" s="9">
        <f t="shared" si="251"/>
        <v>26490.600000000002</v>
      </c>
      <c r="Q3242" s="9">
        <f t="shared" si="252"/>
        <v>0</v>
      </c>
    </row>
    <row r="3243" spans="1:17" x14ac:dyDescent="0.25">
      <c r="A3243" s="6" t="s">
        <v>13114</v>
      </c>
      <c r="B3243" s="6" t="s">
        <v>3228</v>
      </c>
      <c r="C3243" s="6" t="s">
        <v>13113</v>
      </c>
      <c r="D3243" s="6" t="s">
        <v>22159</v>
      </c>
      <c r="E3243" s="7" t="s">
        <v>12960</v>
      </c>
      <c r="F3243" s="7" t="s">
        <v>6706</v>
      </c>
      <c r="G3243" s="7" t="s">
        <v>13115</v>
      </c>
      <c r="H3243" s="7">
        <v>70</v>
      </c>
      <c r="I3243" s="8">
        <v>245193</v>
      </c>
      <c r="J3243" s="9">
        <f t="shared" si="253"/>
        <v>232296</v>
      </c>
      <c r="K3243" s="9">
        <v>210574</v>
      </c>
      <c r="L3243" s="9">
        <f t="shared" si="254"/>
        <v>21722</v>
      </c>
      <c r="M3243" s="9">
        <v>0</v>
      </c>
      <c r="N3243" s="9">
        <v>0</v>
      </c>
      <c r="O3243" s="9">
        <f t="shared" si="250"/>
        <v>232296</v>
      </c>
      <c r="P3243" s="9">
        <f t="shared" si="251"/>
        <v>46459.200000000004</v>
      </c>
      <c r="Q3243" s="9">
        <f t="shared" si="252"/>
        <v>0</v>
      </c>
    </row>
    <row r="3244" spans="1:17" x14ac:dyDescent="0.25">
      <c r="A3244" s="6" t="s">
        <v>13117</v>
      </c>
      <c r="B3244" s="6" t="s">
        <v>3229</v>
      </c>
      <c r="C3244" s="6" t="s">
        <v>13116</v>
      </c>
      <c r="D3244" s="6" t="s">
        <v>22159</v>
      </c>
      <c r="E3244" s="7" t="s">
        <v>12960</v>
      </c>
      <c r="F3244" s="7" t="s">
        <v>6706</v>
      </c>
      <c r="G3244" s="7" t="s">
        <v>13118</v>
      </c>
      <c r="H3244" s="7">
        <v>30</v>
      </c>
      <c r="I3244" s="8">
        <v>99039</v>
      </c>
      <c r="J3244" s="9">
        <f t="shared" si="253"/>
        <v>93830</v>
      </c>
      <c r="K3244" s="9">
        <v>85056</v>
      </c>
      <c r="L3244" s="9">
        <f t="shared" si="254"/>
        <v>8774</v>
      </c>
      <c r="M3244" s="9">
        <v>0</v>
      </c>
      <c r="N3244" s="9">
        <v>0</v>
      </c>
      <c r="O3244" s="9">
        <f t="shared" si="250"/>
        <v>93830</v>
      </c>
      <c r="P3244" s="9">
        <f t="shared" si="251"/>
        <v>18766</v>
      </c>
      <c r="Q3244" s="9">
        <f t="shared" si="252"/>
        <v>0</v>
      </c>
    </row>
    <row r="3245" spans="1:17" x14ac:dyDescent="0.25">
      <c r="A3245" s="6" t="s">
        <v>13120</v>
      </c>
      <c r="B3245" s="6" t="s">
        <v>3230</v>
      </c>
      <c r="C3245" s="6" t="s">
        <v>13119</v>
      </c>
      <c r="D3245" s="6" t="s">
        <v>22159</v>
      </c>
      <c r="E3245" s="7" t="s">
        <v>7561</v>
      </c>
      <c r="F3245" s="7" t="s">
        <v>7921</v>
      </c>
      <c r="G3245" s="7" t="s">
        <v>13121</v>
      </c>
      <c r="H3245" s="7">
        <v>274</v>
      </c>
      <c r="I3245" s="8">
        <v>938678</v>
      </c>
      <c r="J3245" s="9">
        <f t="shared" si="253"/>
        <v>889304</v>
      </c>
      <c r="K3245" s="9">
        <v>806144</v>
      </c>
      <c r="L3245" s="9">
        <f t="shared" si="254"/>
        <v>83160</v>
      </c>
      <c r="M3245" s="9">
        <v>0</v>
      </c>
      <c r="N3245" s="9">
        <v>0</v>
      </c>
      <c r="O3245" s="9">
        <f t="shared" si="250"/>
        <v>889304</v>
      </c>
      <c r="P3245" s="9">
        <f t="shared" si="251"/>
        <v>0</v>
      </c>
      <c r="Q3245" s="9">
        <f t="shared" si="252"/>
        <v>177860.80000000002</v>
      </c>
    </row>
    <row r="3246" spans="1:17" x14ac:dyDescent="0.25">
      <c r="A3246" s="6" t="s">
        <v>13123</v>
      </c>
      <c r="B3246" s="6" t="s">
        <v>3231</v>
      </c>
      <c r="C3246" s="6" t="s">
        <v>13122</v>
      </c>
      <c r="D3246" s="6" t="s">
        <v>22159</v>
      </c>
      <c r="E3246" s="7" t="s">
        <v>7561</v>
      </c>
      <c r="F3246" s="7" t="s">
        <v>7921</v>
      </c>
      <c r="G3246" s="7" t="s">
        <v>13124</v>
      </c>
      <c r="H3246" s="7">
        <v>156</v>
      </c>
      <c r="I3246" s="8">
        <v>431174</v>
      </c>
      <c r="J3246" s="9">
        <f t="shared" si="253"/>
        <v>408494</v>
      </c>
      <c r="K3246" s="9">
        <v>370296</v>
      </c>
      <c r="L3246" s="9">
        <f t="shared" si="254"/>
        <v>38198</v>
      </c>
      <c r="M3246" s="9">
        <v>0</v>
      </c>
      <c r="N3246" s="9">
        <v>0</v>
      </c>
      <c r="O3246" s="9">
        <f t="shared" si="250"/>
        <v>408494</v>
      </c>
      <c r="P3246" s="9">
        <f t="shared" si="251"/>
        <v>81698.8</v>
      </c>
      <c r="Q3246" s="9">
        <f t="shared" si="252"/>
        <v>0</v>
      </c>
    </row>
    <row r="3247" spans="1:17" x14ac:dyDescent="0.25">
      <c r="A3247" s="6" t="s">
        <v>13123</v>
      </c>
      <c r="B3247" s="6" t="s">
        <v>3232</v>
      </c>
      <c r="C3247" s="6" t="s">
        <v>13125</v>
      </c>
      <c r="D3247" s="6" t="s">
        <v>22159</v>
      </c>
      <c r="E3247" s="7" t="s">
        <v>7561</v>
      </c>
      <c r="F3247" s="7" t="s">
        <v>7921</v>
      </c>
      <c r="G3247" s="7" t="s">
        <v>13124</v>
      </c>
      <c r="H3247" s="7">
        <v>200</v>
      </c>
      <c r="I3247" s="8">
        <v>594347</v>
      </c>
      <c r="J3247" s="9">
        <f t="shared" si="253"/>
        <v>563084</v>
      </c>
      <c r="K3247" s="9">
        <v>510430</v>
      </c>
      <c r="L3247" s="9">
        <f t="shared" si="254"/>
        <v>52654</v>
      </c>
      <c r="M3247" s="9">
        <v>0</v>
      </c>
      <c r="N3247" s="9">
        <v>0</v>
      </c>
      <c r="O3247" s="9">
        <f t="shared" si="250"/>
        <v>563084</v>
      </c>
      <c r="P3247" s="9">
        <f t="shared" si="251"/>
        <v>112616.8</v>
      </c>
      <c r="Q3247" s="9">
        <f t="shared" si="252"/>
        <v>0</v>
      </c>
    </row>
    <row r="3248" spans="1:17" x14ac:dyDescent="0.25">
      <c r="A3248" s="6" t="s">
        <v>13123</v>
      </c>
      <c r="B3248" s="6" t="s">
        <v>3233</v>
      </c>
      <c r="C3248" s="6" t="s">
        <v>13126</v>
      </c>
      <c r="D3248" s="6" t="s">
        <v>22159</v>
      </c>
      <c r="E3248" s="7" t="s">
        <v>7561</v>
      </c>
      <c r="F3248" s="7" t="s">
        <v>7921</v>
      </c>
      <c r="G3248" s="7" t="s">
        <v>13124</v>
      </c>
      <c r="H3248" s="7">
        <v>50</v>
      </c>
      <c r="I3248" s="8">
        <v>153629</v>
      </c>
      <c r="J3248" s="9">
        <f t="shared" si="253"/>
        <v>145548</v>
      </c>
      <c r="K3248" s="9">
        <v>131938</v>
      </c>
      <c r="L3248" s="9">
        <f t="shared" si="254"/>
        <v>13610</v>
      </c>
      <c r="M3248" s="9">
        <v>0</v>
      </c>
      <c r="N3248" s="9">
        <v>0</v>
      </c>
      <c r="O3248" s="9">
        <f t="shared" si="250"/>
        <v>145548</v>
      </c>
      <c r="P3248" s="9">
        <f t="shared" si="251"/>
        <v>29109.600000000002</v>
      </c>
      <c r="Q3248" s="9">
        <f t="shared" si="252"/>
        <v>0</v>
      </c>
    </row>
    <row r="3249" spans="1:17" x14ac:dyDescent="0.25">
      <c r="A3249" s="6" t="s">
        <v>13123</v>
      </c>
      <c r="B3249" s="6" t="s">
        <v>3234</v>
      </c>
      <c r="C3249" s="6" t="s">
        <v>13127</v>
      </c>
      <c r="D3249" s="6" t="s">
        <v>22159</v>
      </c>
      <c r="E3249" s="7" t="s">
        <v>7561</v>
      </c>
      <c r="F3249" s="7" t="s">
        <v>7921</v>
      </c>
      <c r="G3249" s="7" t="s">
        <v>13124</v>
      </c>
      <c r="H3249" s="7">
        <v>50</v>
      </c>
      <c r="I3249" s="8">
        <v>120433</v>
      </c>
      <c r="J3249" s="9">
        <f t="shared" si="253"/>
        <v>114098</v>
      </c>
      <c r="K3249" s="9">
        <v>103428</v>
      </c>
      <c r="L3249" s="9">
        <f t="shared" si="254"/>
        <v>10670</v>
      </c>
      <c r="M3249" s="9">
        <v>0</v>
      </c>
      <c r="N3249" s="9">
        <v>0</v>
      </c>
      <c r="O3249" s="9">
        <f t="shared" si="250"/>
        <v>114098</v>
      </c>
      <c r="P3249" s="9">
        <f t="shared" si="251"/>
        <v>22819.600000000002</v>
      </c>
      <c r="Q3249" s="9">
        <f t="shared" si="252"/>
        <v>0</v>
      </c>
    </row>
    <row r="3250" spans="1:17" x14ac:dyDescent="0.25">
      <c r="A3250" s="6" t="s">
        <v>13123</v>
      </c>
      <c r="B3250" s="6" t="s">
        <v>3235</v>
      </c>
      <c r="C3250" s="6" t="s">
        <v>13128</v>
      </c>
      <c r="D3250" s="6" t="s">
        <v>22159</v>
      </c>
      <c r="E3250" s="7" t="s">
        <v>7561</v>
      </c>
      <c r="F3250" s="7" t="s">
        <v>7921</v>
      </c>
      <c r="G3250" s="7" t="s">
        <v>13124</v>
      </c>
      <c r="H3250" s="7">
        <v>34</v>
      </c>
      <c r="I3250" s="8">
        <v>79030</v>
      </c>
      <c r="J3250" s="9">
        <f t="shared" si="253"/>
        <v>74873</v>
      </c>
      <c r="K3250" s="9">
        <v>67872</v>
      </c>
      <c r="L3250" s="9">
        <f t="shared" si="254"/>
        <v>7001</v>
      </c>
      <c r="M3250" s="9">
        <v>0</v>
      </c>
      <c r="N3250" s="9">
        <v>0</v>
      </c>
      <c r="O3250" s="9">
        <f t="shared" si="250"/>
        <v>74873</v>
      </c>
      <c r="P3250" s="9">
        <f t="shared" si="251"/>
        <v>14974.6</v>
      </c>
      <c r="Q3250" s="9">
        <f t="shared" si="252"/>
        <v>0</v>
      </c>
    </row>
    <row r="3251" spans="1:17" x14ac:dyDescent="0.25">
      <c r="A3251" s="6" t="s">
        <v>13130</v>
      </c>
      <c r="B3251" s="6" t="s">
        <v>3236</v>
      </c>
      <c r="C3251" s="6" t="s">
        <v>13129</v>
      </c>
      <c r="D3251" s="6" t="s">
        <v>22159</v>
      </c>
      <c r="E3251" s="7" t="s">
        <v>7561</v>
      </c>
      <c r="F3251" s="7" t="s">
        <v>7921</v>
      </c>
      <c r="G3251" s="7" t="s">
        <v>13131</v>
      </c>
      <c r="H3251" s="7">
        <v>213</v>
      </c>
      <c r="I3251" s="8">
        <v>583649</v>
      </c>
      <c r="J3251" s="9">
        <f t="shared" si="253"/>
        <v>552949</v>
      </c>
      <c r="K3251" s="9">
        <v>501243</v>
      </c>
      <c r="L3251" s="9">
        <f t="shared" si="254"/>
        <v>51706</v>
      </c>
      <c r="M3251" s="9">
        <v>0</v>
      </c>
      <c r="N3251" s="9">
        <v>0</v>
      </c>
      <c r="O3251" s="9">
        <f t="shared" si="250"/>
        <v>552949</v>
      </c>
      <c r="P3251" s="9">
        <f t="shared" si="251"/>
        <v>110589.8</v>
      </c>
      <c r="Q3251" s="9">
        <f t="shared" si="252"/>
        <v>0</v>
      </c>
    </row>
    <row r="3252" spans="1:17" x14ac:dyDescent="0.25">
      <c r="A3252" s="6" t="s">
        <v>13130</v>
      </c>
      <c r="B3252" s="6" t="s">
        <v>3237</v>
      </c>
      <c r="C3252" s="6" t="s">
        <v>13132</v>
      </c>
      <c r="D3252" s="6" t="s">
        <v>22159</v>
      </c>
      <c r="E3252" s="7" t="s">
        <v>7561</v>
      </c>
      <c r="F3252" s="7" t="s">
        <v>7921</v>
      </c>
      <c r="G3252" s="7" t="s">
        <v>13131</v>
      </c>
      <c r="H3252" s="7">
        <v>96</v>
      </c>
      <c r="I3252" s="8">
        <v>206159</v>
      </c>
      <c r="J3252" s="9">
        <f t="shared" si="253"/>
        <v>195315</v>
      </c>
      <c r="K3252" s="9">
        <v>177051</v>
      </c>
      <c r="L3252" s="9">
        <f t="shared" si="254"/>
        <v>18264</v>
      </c>
      <c r="M3252" s="9">
        <v>0</v>
      </c>
      <c r="N3252" s="9">
        <v>0</v>
      </c>
      <c r="O3252" s="9">
        <f t="shared" si="250"/>
        <v>195315</v>
      </c>
      <c r="P3252" s="9">
        <f t="shared" si="251"/>
        <v>39063</v>
      </c>
      <c r="Q3252" s="9">
        <f t="shared" si="252"/>
        <v>0</v>
      </c>
    </row>
    <row r="3253" spans="1:17" x14ac:dyDescent="0.25">
      <c r="A3253" s="6" t="s">
        <v>13130</v>
      </c>
      <c r="B3253" s="6" t="s">
        <v>3238</v>
      </c>
      <c r="C3253" s="6" t="s">
        <v>13133</v>
      </c>
      <c r="D3253" s="6" t="s">
        <v>22159</v>
      </c>
      <c r="E3253" s="7" t="s">
        <v>7561</v>
      </c>
      <c r="F3253" s="7" t="s">
        <v>7921</v>
      </c>
      <c r="G3253" s="7" t="s">
        <v>13131</v>
      </c>
      <c r="H3253" s="7">
        <v>35</v>
      </c>
      <c r="I3253" s="8">
        <v>87370</v>
      </c>
      <c r="J3253" s="9">
        <f t="shared" si="253"/>
        <v>82774</v>
      </c>
      <c r="K3253" s="9">
        <v>75034</v>
      </c>
      <c r="L3253" s="9">
        <f t="shared" si="254"/>
        <v>7740</v>
      </c>
      <c r="M3253" s="9">
        <v>0</v>
      </c>
      <c r="N3253" s="9">
        <v>0</v>
      </c>
      <c r="O3253" s="9">
        <f t="shared" si="250"/>
        <v>82774</v>
      </c>
      <c r="P3253" s="9">
        <f t="shared" si="251"/>
        <v>16554.8</v>
      </c>
      <c r="Q3253" s="9">
        <f t="shared" si="252"/>
        <v>0</v>
      </c>
    </row>
    <row r="3254" spans="1:17" x14ac:dyDescent="0.25">
      <c r="A3254" s="6" t="s">
        <v>13130</v>
      </c>
      <c r="B3254" s="6" t="s">
        <v>3239</v>
      </c>
      <c r="C3254" s="6" t="s">
        <v>13134</v>
      </c>
      <c r="D3254" s="6" t="s">
        <v>22159</v>
      </c>
      <c r="E3254" s="7" t="s">
        <v>7561</v>
      </c>
      <c r="F3254" s="7" t="s">
        <v>7921</v>
      </c>
      <c r="G3254" s="7" t="s">
        <v>13131</v>
      </c>
      <c r="H3254" s="7">
        <v>9</v>
      </c>
      <c r="I3254" s="8">
        <v>19113</v>
      </c>
      <c r="J3254" s="9">
        <f t="shared" si="253"/>
        <v>18108</v>
      </c>
      <c r="K3254" s="9">
        <v>16415</v>
      </c>
      <c r="L3254" s="9">
        <f t="shared" si="254"/>
        <v>1693</v>
      </c>
      <c r="M3254" s="9">
        <v>0</v>
      </c>
      <c r="N3254" s="9">
        <v>0</v>
      </c>
      <c r="O3254" s="9">
        <f t="shared" si="250"/>
        <v>18108</v>
      </c>
      <c r="P3254" s="9">
        <f t="shared" si="251"/>
        <v>3621.6000000000004</v>
      </c>
      <c r="Q3254" s="9">
        <f t="shared" si="252"/>
        <v>0</v>
      </c>
    </row>
    <row r="3255" spans="1:17" x14ac:dyDescent="0.25">
      <c r="A3255" s="6" t="s">
        <v>13136</v>
      </c>
      <c r="B3255" s="6" t="s">
        <v>3240</v>
      </c>
      <c r="C3255" s="6" t="s">
        <v>13135</v>
      </c>
      <c r="D3255" s="6" t="s">
        <v>22159</v>
      </c>
      <c r="E3255" s="7" t="s">
        <v>7561</v>
      </c>
      <c r="F3255" s="7" t="s">
        <v>7921</v>
      </c>
      <c r="G3255" s="7" t="s">
        <v>13137</v>
      </c>
      <c r="H3255" s="7">
        <v>366</v>
      </c>
      <c r="I3255" s="8">
        <v>1289147</v>
      </c>
      <c r="J3255" s="9">
        <f t="shared" si="253"/>
        <v>1221338</v>
      </c>
      <c r="K3255" s="9">
        <v>1107130</v>
      </c>
      <c r="L3255" s="9">
        <f t="shared" si="254"/>
        <v>114208</v>
      </c>
      <c r="M3255" s="9">
        <v>0</v>
      </c>
      <c r="N3255" s="9">
        <v>0</v>
      </c>
      <c r="O3255" s="9">
        <f t="shared" si="250"/>
        <v>1221338</v>
      </c>
      <c r="P3255" s="9">
        <f t="shared" si="251"/>
        <v>0</v>
      </c>
      <c r="Q3255" s="9">
        <f t="shared" si="252"/>
        <v>244267.6</v>
      </c>
    </row>
    <row r="3256" spans="1:17" x14ac:dyDescent="0.25">
      <c r="A3256" s="6" t="s">
        <v>13139</v>
      </c>
      <c r="B3256" s="6" t="s">
        <v>3241</v>
      </c>
      <c r="C3256" s="6" t="s">
        <v>13138</v>
      </c>
      <c r="D3256" s="6" t="s">
        <v>22159</v>
      </c>
      <c r="E3256" s="7" t="s">
        <v>7561</v>
      </c>
      <c r="F3256" s="7" t="s">
        <v>7921</v>
      </c>
      <c r="G3256" s="7" t="s">
        <v>13140</v>
      </c>
      <c r="H3256" s="7">
        <v>170</v>
      </c>
      <c r="I3256" s="8">
        <v>415380</v>
      </c>
      <c r="J3256" s="9">
        <f t="shared" si="253"/>
        <v>393531</v>
      </c>
      <c r="K3256" s="9">
        <v>356732</v>
      </c>
      <c r="L3256" s="9">
        <f t="shared" si="254"/>
        <v>36799</v>
      </c>
      <c r="M3256" s="9">
        <v>0</v>
      </c>
      <c r="N3256" s="9">
        <v>0</v>
      </c>
      <c r="O3256" s="9">
        <f t="shared" si="250"/>
        <v>393531</v>
      </c>
      <c r="P3256" s="9">
        <f t="shared" si="251"/>
        <v>78706.200000000012</v>
      </c>
      <c r="Q3256" s="9">
        <f t="shared" si="252"/>
        <v>0</v>
      </c>
    </row>
    <row r="3257" spans="1:17" x14ac:dyDescent="0.25">
      <c r="A3257" s="6" t="s">
        <v>13142</v>
      </c>
      <c r="B3257" s="6" t="s">
        <v>3242</v>
      </c>
      <c r="C3257" s="6" t="s">
        <v>13141</v>
      </c>
      <c r="D3257" s="6" t="s">
        <v>22159</v>
      </c>
      <c r="E3257" s="7" t="s">
        <v>7561</v>
      </c>
      <c r="F3257" s="7" t="s">
        <v>7921</v>
      </c>
      <c r="G3257" s="7" t="s">
        <v>13143</v>
      </c>
      <c r="H3257" s="7">
        <v>53</v>
      </c>
      <c r="I3257" s="8">
        <v>38158</v>
      </c>
      <c r="J3257" s="9">
        <f t="shared" si="253"/>
        <v>36151</v>
      </c>
      <c r="K3257" s="9">
        <v>32771</v>
      </c>
      <c r="L3257" s="9">
        <f t="shared" si="254"/>
        <v>3380</v>
      </c>
      <c r="M3257" s="9">
        <v>0</v>
      </c>
      <c r="N3257" s="9">
        <v>0</v>
      </c>
      <c r="O3257" s="9">
        <f t="shared" si="250"/>
        <v>36151</v>
      </c>
      <c r="P3257" s="9">
        <f t="shared" si="251"/>
        <v>7230.2000000000007</v>
      </c>
      <c r="Q3257" s="9">
        <f t="shared" si="252"/>
        <v>0</v>
      </c>
    </row>
    <row r="3258" spans="1:17" x14ac:dyDescent="0.25">
      <c r="A3258" s="6" t="s">
        <v>13145</v>
      </c>
      <c r="B3258" s="6" t="s">
        <v>3243</v>
      </c>
      <c r="C3258" s="6" t="s">
        <v>13144</v>
      </c>
      <c r="D3258" s="6" t="s">
        <v>22159</v>
      </c>
      <c r="E3258" s="7" t="s">
        <v>7561</v>
      </c>
      <c r="F3258" s="7" t="s">
        <v>7921</v>
      </c>
      <c r="G3258" s="7" t="s">
        <v>10618</v>
      </c>
      <c r="H3258" s="7">
        <v>60</v>
      </c>
      <c r="I3258" s="8">
        <v>207779</v>
      </c>
      <c r="J3258" s="9">
        <f t="shared" si="253"/>
        <v>196850</v>
      </c>
      <c r="K3258" s="9">
        <v>178442</v>
      </c>
      <c r="L3258" s="9">
        <f t="shared" si="254"/>
        <v>18408</v>
      </c>
      <c r="M3258" s="9">
        <v>0</v>
      </c>
      <c r="N3258" s="9">
        <v>0</v>
      </c>
      <c r="O3258" s="9">
        <f t="shared" si="250"/>
        <v>196850</v>
      </c>
      <c r="P3258" s="9">
        <f t="shared" si="251"/>
        <v>39370</v>
      </c>
      <c r="Q3258" s="9">
        <f t="shared" si="252"/>
        <v>0</v>
      </c>
    </row>
    <row r="3259" spans="1:17" x14ac:dyDescent="0.25">
      <c r="A3259" s="6" t="s">
        <v>13147</v>
      </c>
      <c r="B3259" s="6" t="s">
        <v>3244</v>
      </c>
      <c r="C3259" s="6" t="s">
        <v>13146</v>
      </c>
      <c r="D3259" s="6" t="s">
        <v>22159</v>
      </c>
      <c r="E3259" s="7" t="s">
        <v>7561</v>
      </c>
      <c r="F3259" s="7" t="s">
        <v>7921</v>
      </c>
      <c r="G3259" s="7" t="s">
        <v>13148</v>
      </c>
      <c r="H3259" s="7">
        <v>50</v>
      </c>
      <c r="I3259" s="8">
        <v>24349</v>
      </c>
      <c r="J3259" s="9">
        <f t="shared" si="253"/>
        <v>23068</v>
      </c>
      <c r="K3259" s="9">
        <v>20911</v>
      </c>
      <c r="L3259" s="9">
        <f t="shared" si="254"/>
        <v>2157</v>
      </c>
      <c r="M3259" s="9">
        <v>0</v>
      </c>
      <c r="N3259" s="9">
        <v>0</v>
      </c>
      <c r="O3259" s="9">
        <f t="shared" si="250"/>
        <v>23068</v>
      </c>
      <c r="P3259" s="9">
        <f t="shared" si="251"/>
        <v>4613.6000000000004</v>
      </c>
      <c r="Q3259" s="9">
        <f t="shared" si="252"/>
        <v>0</v>
      </c>
    </row>
    <row r="3260" spans="1:17" x14ac:dyDescent="0.25">
      <c r="A3260" s="6" t="s">
        <v>13150</v>
      </c>
      <c r="B3260" s="6" t="s">
        <v>3245</v>
      </c>
      <c r="C3260" s="6" t="s">
        <v>13149</v>
      </c>
      <c r="D3260" s="6" t="s">
        <v>22159</v>
      </c>
      <c r="E3260" s="7" t="s">
        <v>7561</v>
      </c>
      <c r="F3260" s="7" t="s">
        <v>7921</v>
      </c>
      <c r="G3260" s="7" t="s">
        <v>13151</v>
      </c>
      <c r="H3260" s="7">
        <v>20</v>
      </c>
      <c r="I3260" s="8">
        <v>46015</v>
      </c>
      <c r="J3260" s="9">
        <f t="shared" si="253"/>
        <v>43595</v>
      </c>
      <c r="K3260" s="9">
        <v>39518</v>
      </c>
      <c r="L3260" s="9">
        <f t="shared" si="254"/>
        <v>4077</v>
      </c>
      <c r="M3260" s="9">
        <v>0</v>
      </c>
      <c r="N3260" s="9">
        <v>0</v>
      </c>
      <c r="O3260" s="9">
        <f t="shared" si="250"/>
        <v>43595</v>
      </c>
      <c r="P3260" s="9">
        <f t="shared" si="251"/>
        <v>8719</v>
      </c>
      <c r="Q3260" s="9">
        <f t="shared" si="252"/>
        <v>0</v>
      </c>
    </row>
    <row r="3261" spans="1:17" x14ac:dyDescent="0.25">
      <c r="A3261" s="6" t="s">
        <v>13153</v>
      </c>
      <c r="B3261" s="6" t="s">
        <v>3246</v>
      </c>
      <c r="C3261" s="6" t="s">
        <v>13152</v>
      </c>
      <c r="D3261" s="6" t="s">
        <v>22159</v>
      </c>
      <c r="E3261" s="7" t="s">
        <v>7561</v>
      </c>
      <c r="F3261" s="7" t="s">
        <v>7921</v>
      </c>
      <c r="G3261" s="7" t="s">
        <v>13154</v>
      </c>
      <c r="H3261" s="7">
        <v>110</v>
      </c>
      <c r="I3261" s="8">
        <v>555872</v>
      </c>
      <c r="J3261" s="9">
        <f t="shared" si="253"/>
        <v>526633</v>
      </c>
      <c r="K3261" s="9">
        <v>477387</v>
      </c>
      <c r="L3261" s="9">
        <f t="shared" si="254"/>
        <v>49246</v>
      </c>
      <c r="M3261" s="9">
        <v>0</v>
      </c>
      <c r="N3261" s="9">
        <v>0</v>
      </c>
      <c r="O3261" s="9">
        <f t="shared" si="250"/>
        <v>526633</v>
      </c>
      <c r="P3261" s="9">
        <f t="shared" si="251"/>
        <v>105326.6</v>
      </c>
      <c r="Q3261" s="9">
        <f t="shared" si="252"/>
        <v>0</v>
      </c>
    </row>
    <row r="3262" spans="1:17" x14ac:dyDescent="0.25">
      <c r="A3262" s="6" t="s">
        <v>13153</v>
      </c>
      <c r="B3262" s="6" t="s">
        <v>3247</v>
      </c>
      <c r="C3262" s="6" t="s">
        <v>13155</v>
      </c>
      <c r="D3262" s="6" t="s">
        <v>22159</v>
      </c>
      <c r="E3262" s="7" t="s">
        <v>7561</v>
      </c>
      <c r="F3262" s="7" t="s">
        <v>7921</v>
      </c>
      <c r="G3262" s="7" t="s">
        <v>13154</v>
      </c>
      <c r="H3262" s="7">
        <v>48</v>
      </c>
      <c r="I3262" s="8">
        <v>252992</v>
      </c>
      <c r="J3262" s="9">
        <f t="shared" si="253"/>
        <v>239685</v>
      </c>
      <c r="K3262" s="9">
        <v>217271</v>
      </c>
      <c r="L3262" s="9">
        <f t="shared" si="254"/>
        <v>22414</v>
      </c>
      <c r="M3262" s="9">
        <v>0</v>
      </c>
      <c r="N3262" s="9">
        <v>0</v>
      </c>
      <c r="O3262" s="9">
        <f t="shared" si="250"/>
        <v>239685</v>
      </c>
      <c r="P3262" s="9">
        <f t="shared" si="251"/>
        <v>47937</v>
      </c>
      <c r="Q3262" s="9">
        <f t="shared" si="252"/>
        <v>0</v>
      </c>
    </row>
    <row r="3263" spans="1:17" x14ac:dyDescent="0.25">
      <c r="A3263" s="6" t="s">
        <v>13153</v>
      </c>
      <c r="B3263" s="6" t="s">
        <v>3248</v>
      </c>
      <c r="C3263" s="6" t="s">
        <v>13156</v>
      </c>
      <c r="D3263" s="6" t="s">
        <v>22159</v>
      </c>
      <c r="E3263" s="7" t="s">
        <v>7561</v>
      </c>
      <c r="F3263" s="7" t="s">
        <v>7921</v>
      </c>
      <c r="G3263" s="7" t="s">
        <v>13154</v>
      </c>
      <c r="H3263" s="7">
        <v>20</v>
      </c>
      <c r="I3263" s="8">
        <v>60764</v>
      </c>
      <c r="J3263" s="9">
        <f t="shared" si="253"/>
        <v>57568</v>
      </c>
      <c r="K3263" s="9">
        <v>52185</v>
      </c>
      <c r="L3263" s="9">
        <f t="shared" si="254"/>
        <v>5383</v>
      </c>
      <c r="M3263" s="9">
        <v>0</v>
      </c>
      <c r="N3263" s="9">
        <v>0</v>
      </c>
      <c r="O3263" s="9">
        <f t="shared" si="250"/>
        <v>57568</v>
      </c>
      <c r="P3263" s="9">
        <f t="shared" si="251"/>
        <v>11513.6</v>
      </c>
      <c r="Q3263" s="9">
        <f t="shared" si="252"/>
        <v>0</v>
      </c>
    </row>
    <row r="3264" spans="1:17" x14ac:dyDescent="0.25">
      <c r="A3264" s="6" t="s">
        <v>13158</v>
      </c>
      <c r="B3264" s="6" t="s">
        <v>3249</v>
      </c>
      <c r="C3264" s="6" t="s">
        <v>13157</v>
      </c>
      <c r="D3264" s="6" t="s">
        <v>22159</v>
      </c>
      <c r="E3264" s="7" t="s">
        <v>13161</v>
      </c>
      <c r="F3264" s="7" t="s">
        <v>6706</v>
      </c>
      <c r="G3264" s="7" t="s">
        <v>13162</v>
      </c>
      <c r="H3264" s="7">
        <v>150</v>
      </c>
      <c r="I3264" s="8">
        <v>1157844</v>
      </c>
      <c r="J3264" s="9">
        <f t="shared" si="253"/>
        <v>1096941</v>
      </c>
      <c r="K3264" s="9">
        <v>994365</v>
      </c>
      <c r="L3264" s="9">
        <f t="shared" si="254"/>
        <v>102576</v>
      </c>
      <c r="M3264" s="9">
        <v>0</v>
      </c>
      <c r="N3264" s="9">
        <v>0</v>
      </c>
      <c r="O3264" s="9">
        <f t="shared" si="250"/>
        <v>1096941</v>
      </c>
      <c r="P3264" s="9">
        <f t="shared" si="251"/>
        <v>219388.2</v>
      </c>
      <c r="Q3264" s="9">
        <f t="shared" si="252"/>
        <v>0</v>
      </c>
    </row>
    <row r="3265" spans="1:17" x14ac:dyDescent="0.25">
      <c r="A3265" s="6" t="s">
        <v>13158</v>
      </c>
      <c r="B3265" s="6" t="s">
        <v>3250</v>
      </c>
      <c r="C3265" s="6" t="s">
        <v>13163</v>
      </c>
      <c r="D3265" s="6" t="s">
        <v>22159</v>
      </c>
      <c r="E3265" s="7" t="s">
        <v>13161</v>
      </c>
      <c r="F3265" s="7" t="s">
        <v>6706</v>
      </c>
      <c r="G3265" s="7" t="s">
        <v>13162</v>
      </c>
      <c r="H3265" s="7">
        <v>256</v>
      </c>
      <c r="I3265" s="8">
        <v>1299509</v>
      </c>
      <c r="J3265" s="9">
        <f t="shared" si="253"/>
        <v>1231155</v>
      </c>
      <c r="K3265" s="9">
        <v>1116029</v>
      </c>
      <c r="L3265" s="9">
        <f t="shared" si="254"/>
        <v>115126</v>
      </c>
      <c r="M3265" s="9">
        <v>0</v>
      </c>
      <c r="N3265" s="9">
        <v>0</v>
      </c>
      <c r="O3265" s="9">
        <f t="shared" si="250"/>
        <v>1231155</v>
      </c>
      <c r="P3265" s="9">
        <f t="shared" si="251"/>
        <v>0</v>
      </c>
      <c r="Q3265" s="9">
        <f t="shared" si="252"/>
        <v>246231</v>
      </c>
    </row>
    <row r="3266" spans="1:17" x14ac:dyDescent="0.25">
      <c r="A3266" s="6" t="s">
        <v>13158</v>
      </c>
      <c r="B3266" s="6" t="s">
        <v>3251</v>
      </c>
      <c r="C3266" s="6" t="s">
        <v>13164</v>
      </c>
      <c r="D3266" s="6" t="s">
        <v>22159</v>
      </c>
      <c r="E3266" s="7" t="s">
        <v>13161</v>
      </c>
      <c r="F3266" s="7" t="s">
        <v>6706</v>
      </c>
      <c r="G3266" s="7" t="s">
        <v>13162</v>
      </c>
      <c r="H3266" s="7">
        <v>151</v>
      </c>
      <c r="I3266" s="8">
        <v>480771</v>
      </c>
      <c r="J3266" s="9">
        <f t="shared" si="253"/>
        <v>455482</v>
      </c>
      <c r="K3266" s="9">
        <v>412890</v>
      </c>
      <c r="L3266" s="9">
        <f t="shared" si="254"/>
        <v>42592</v>
      </c>
      <c r="M3266" s="9">
        <v>0</v>
      </c>
      <c r="N3266" s="9">
        <v>0</v>
      </c>
      <c r="O3266" s="9">
        <f t="shared" ref="O3266:O3329" si="255">SUM(K3266:L3266)+N3266</f>
        <v>455482</v>
      </c>
      <c r="P3266" s="9">
        <f t="shared" ref="P3266:P3329" si="256">IF(H3266&gt;250,(0),(O3266*0.2))</f>
        <v>91096.400000000009</v>
      </c>
      <c r="Q3266" s="9">
        <f t="shared" ref="Q3266:Q3329" si="257">IF(H3266&lt;250,(0),(O3266*0.2))</f>
        <v>0</v>
      </c>
    </row>
    <row r="3267" spans="1:17" x14ac:dyDescent="0.25">
      <c r="A3267" s="6" t="s">
        <v>13158</v>
      </c>
      <c r="B3267" s="6" t="s">
        <v>3252</v>
      </c>
      <c r="C3267" s="6" t="s">
        <v>13165</v>
      </c>
      <c r="D3267" s="6" t="s">
        <v>22159</v>
      </c>
      <c r="E3267" s="7" t="s">
        <v>13161</v>
      </c>
      <c r="F3267" s="7" t="s">
        <v>6706</v>
      </c>
      <c r="G3267" s="7" t="s">
        <v>13162</v>
      </c>
      <c r="H3267" s="7">
        <v>71</v>
      </c>
      <c r="I3267" s="8">
        <v>310615</v>
      </c>
      <c r="J3267" s="9">
        <f t="shared" ref="J3267:J3330" si="258">ROUND(IFERROR(I3267*94.74%,0),0)</f>
        <v>294277</v>
      </c>
      <c r="K3267" s="9">
        <v>266758</v>
      </c>
      <c r="L3267" s="9">
        <f t="shared" ref="L3267:L3330" si="259">J3267-K3267</f>
        <v>27519</v>
      </c>
      <c r="M3267" s="9">
        <v>0</v>
      </c>
      <c r="N3267" s="9">
        <v>0</v>
      </c>
      <c r="O3267" s="9">
        <f t="shared" si="255"/>
        <v>294277</v>
      </c>
      <c r="P3267" s="9">
        <f t="shared" si="256"/>
        <v>58855.4</v>
      </c>
      <c r="Q3267" s="9">
        <f t="shared" si="257"/>
        <v>0</v>
      </c>
    </row>
    <row r="3268" spans="1:17" x14ac:dyDescent="0.25">
      <c r="A3268" s="6" t="s">
        <v>13158</v>
      </c>
      <c r="B3268" s="6" t="s">
        <v>3253</v>
      </c>
      <c r="C3268" s="6" t="s">
        <v>13166</v>
      </c>
      <c r="D3268" s="6" t="s">
        <v>22159</v>
      </c>
      <c r="E3268" s="7" t="s">
        <v>13161</v>
      </c>
      <c r="F3268" s="7" t="s">
        <v>6706</v>
      </c>
      <c r="G3268" s="7" t="s">
        <v>13162</v>
      </c>
      <c r="H3268" s="7">
        <v>48</v>
      </c>
      <c r="I3268" s="8">
        <v>263356</v>
      </c>
      <c r="J3268" s="9">
        <f t="shared" si="258"/>
        <v>249503</v>
      </c>
      <c r="K3268" s="9">
        <v>226172</v>
      </c>
      <c r="L3268" s="9">
        <f t="shared" si="259"/>
        <v>23331</v>
      </c>
      <c r="M3268" s="9">
        <v>0</v>
      </c>
      <c r="N3268" s="9">
        <v>0</v>
      </c>
      <c r="O3268" s="9">
        <f t="shared" si="255"/>
        <v>249503</v>
      </c>
      <c r="P3268" s="9">
        <f t="shared" si="256"/>
        <v>49900.600000000006</v>
      </c>
      <c r="Q3268" s="9">
        <f t="shared" si="257"/>
        <v>0</v>
      </c>
    </row>
    <row r="3269" spans="1:17" x14ac:dyDescent="0.25">
      <c r="A3269" s="6" t="s">
        <v>13158</v>
      </c>
      <c r="B3269" s="6" t="s">
        <v>3254</v>
      </c>
      <c r="C3269" s="6" t="s">
        <v>13167</v>
      </c>
      <c r="D3269" s="6" t="s">
        <v>22159</v>
      </c>
      <c r="E3269" s="7" t="s">
        <v>13161</v>
      </c>
      <c r="F3269" s="7" t="s">
        <v>6706</v>
      </c>
      <c r="G3269" s="7" t="s">
        <v>13162</v>
      </c>
      <c r="H3269" s="7">
        <v>7</v>
      </c>
      <c r="I3269" s="8">
        <v>38764</v>
      </c>
      <c r="J3269" s="9">
        <f t="shared" si="258"/>
        <v>36725</v>
      </c>
      <c r="K3269" s="9">
        <v>33291</v>
      </c>
      <c r="L3269" s="9">
        <f t="shared" si="259"/>
        <v>3434</v>
      </c>
      <c r="M3269" s="9">
        <v>0</v>
      </c>
      <c r="N3269" s="9">
        <v>0</v>
      </c>
      <c r="O3269" s="9">
        <f t="shared" si="255"/>
        <v>36725</v>
      </c>
      <c r="P3269" s="9">
        <f t="shared" si="256"/>
        <v>7345</v>
      </c>
      <c r="Q3269" s="9">
        <f t="shared" si="257"/>
        <v>0</v>
      </c>
    </row>
    <row r="3270" spans="1:17" x14ac:dyDescent="0.25">
      <c r="A3270" s="6" t="s">
        <v>13158</v>
      </c>
      <c r="B3270" s="6" t="s">
        <v>3255</v>
      </c>
      <c r="C3270" s="6" t="s">
        <v>13168</v>
      </c>
      <c r="D3270" s="6" t="s">
        <v>22159</v>
      </c>
      <c r="E3270" s="7" t="s">
        <v>13161</v>
      </c>
      <c r="F3270" s="7" t="s">
        <v>6706</v>
      </c>
      <c r="G3270" s="7" t="s">
        <v>13162</v>
      </c>
      <c r="H3270" s="7">
        <v>138</v>
      </c>
      <c r="I3270" s="8">
        <v>933077</v>
      </c>
      <c r="J3270" s="9">
        <f t="shared" si="258"/>
        <v>883997</v>
      </c>
      <c r="K3270" s="9">
        <v>801334</v>
      </c>
      <c r="L3270" s="9">
        <f t="shared" si="259"/>
        <v>82663</v>
      </c>
      <c r="M3270" s="9">
        <v>0</v>
      </c>
      <c r="N3270" s="9">
        <v>0</v>
      </c>
      <c r="O3270" s="9">
        <f t="shared" si="255"/>
        <v>883997</v>
      </c>
      <c r="P3270" s="9">
        <f t="shared" si="256"/>
        <v>176799.40000000002</v>
      </c>
      <c r="Q3270" s="9">
        <f t="shared" si="257"/>
        <v>0</v>
      </c>
    </row>
    <row r="3271" spans="1:17" x14ac:dyDescent="0.25">
      <c r="A3271" s="6" t="s">
        <v>13158</v>
      </c>
      <c r="B3271" s="6" t="s">
        <v>3256</v>
      </c>
      <c r="C3271" s="6" t="s">
        <v>13169</v>
      </c>
      <c r="D3271" s="6" t="s">
        <v>22159</v>
      </c>
      <c r="E3271" s="7" t="s">
        <v>13161</v>
      </c>
      <c r="F3271" s="7" t="s">
        <v>6706</v>
      </c>
      <c r="G3271" s="7" t="s">
        <v>13162</v>
      </c>
      <c r="H3271" s="7">
        <v>32</v>
      </c>
      <c r="I3271" s="8">
        <v>99637</v>
      </c>
      <c r="J3271" s="9">
        <f t="shared" si="258"/>
        <v>94396</v>
      </c>
      <c r="K3271" s="9">
        <v>85569</v>
      </c>
      <c r="L3271" s="9">
        <f t="shared" si="259"/>
        <v>8827</v>
      </c>
      <c r="M3271" s="9">
        <v>0</v>
      </c>
      <c r="N3271" s="9">
        <v>0</v>
      </c>
      <c r="O3271" s="9">
        <f t="shared" si="255"/>
        <v>94396</v>
      </c>
      <c r="P3271" s="9">
        <f t="shared" si="256"/>
        <v>18879.2</v>
      </c>
      <c r="Q3271" s="9">
        <f t="shared" si="257"/>
        <v>0</v>
      </c>
    </row>
    <row r="3272" spans="1:17" x14ac:dyDescent="0.25">
      <c r="A3272" s="6" t="s">
        <v>13158</v>
      </c>
      <c r="B3272" s="6" t="s">
        <v>3257</v>
      </c>
      <c r="C3272" s="6" t="s">
        <v>13170</v>
      </c>
      <c r="D3272" s="6" t="s">
        <v>22159</v>
      </c>
      <c r="E3272" s="7" t="s">
        <v>13161</v>
      </c>
      <c r="F3272" s="7" t="s">
        <v>6706</v>
      </c>
      <c r="G3272" s="7" t="s">
        <v>13162</v>
      </c>
      <c r="H3272" s="7">
        <v>1</v>
      </c>
      <c r="I3272" s="8">
        <v>1666</v>
      </c>
      <c r="J3272" s="9">
        <f t="shared" si="258"/>
        <v>1578</v>
      </c>
      <c r="K3272" s="9">
        <v>1431</v>
      </c>
      <c r="L3272" s="9">
        <f t="shared" si="259"/>
        <v>147</v>
      </c>
      <c r="M3272" s="9">
        <v>0</v>
      </c>
      <c r="N3272" s="9">
        <v>0</v>
      </c>
      <c r="O3272" s="9">
        <f t="shared" si="255"/>
        <v>1578</v>
      </c>
      <c r="P3272" s="9">
        <f t="shared" si="256"/>
        <v>315.60000000000002</v>
      </c>
      <c r="Q3272" s="9">
        <f t="shared" si="257"/>
        <v>0</v>
      </c>
    </row>
    <row r="3273" spans="1:17" x14ac:dyDescent="0.25">
      <c r="A3273" s="6" t="s">
        <v>13158</v>
      </c>
      <c r="B3273" s="6" t="s">
        <v>3258</v>
      </c>
      <c r="C3273" s="6" t="s">
        <v>13171</v>
      </c>
      <c r="D3273" s="6" t="s">
        <v>22159</v>
      </c>
      <c r="E3273" s="7" t="s">
        <v>13161</v>
      </c>
      <c r="F3273" s="7" t="s">
        <v>6706</v>
      </c>
      <c r="G3273" s="7" t="s">
        <v>13162</v>
      </c>
      <c r="H3273" s="7">
        <v>60</v>
      </c>
      <c r="I3273" s="8">
        <v>488367</v>
      </c>
      <c r="J3273" s="9">
        <f t="shared" si="258"/>
        <v>462679</v>
      </c>
      <c r="K3273" s="9">
        <v>419414</v>
      </c>
      <c r="L3273" s="9">
        <f t="shared" si="259"/>
        <v>43265</v>
      </c>
      <c r="M3273" s="9">
        <v>0</v>
      </c>
      <c r="N3273" s="9">
        <v>0</v>
      </c>
      <c r="O3273" s="9">
        <f t="shared" si="255"/>
        <v>462679</v>
      </c>
      <c r="P3273" s="9">
        <f t="shared" si="256"/>
        <v>92535.8</v>
      </c>
      <c r="Q3273" s="9">
        <f t="shared" si="257"/>
        <v>0</v>
      </c>
    </row>
    <row r="3274" spans="1:17" x14ac:dyDescent="0.25">
      <c r="A3274" s="6" t="s">
        <v>13158</v>
      </c>
      <c r="B3274" s="6" t="s">
        <v>3259</v>
      </c>
      <c r="C3274" s="6" t="s">
        <v>13172</v>
      </c>
      <c r="D3274" s="6" t="s">
        <v>22159</v>
      </c>
      <c r="E3274" s="7" t="s">
        <v>13161</v>
      </c>
      <c r="F3274" s="7" t="s">
        <v>6706</v>
      </c>
      <c r="G3274" s="7" t="s">
        <v>13162</v>
      </c>
      <c r="H3274" s="7">
        <v>67</v>
      </c>
      <c r="I3274" s="8">
        <v>439584</v>
      </c>
      <c r="J3274" s="9">
        <f t="shared" si="258"/>
        <v>416462</v>
      </c>
      <c r="K3274" s="9">
        <v>377518</v>
      </c>
      <c r="L3274" s="9">
        <f t="shared" si="259"/>
        <v>38944</v>
      </c>
      <c r="M3274" s="9">
        <v>0</v>
      </c>
      <c r="N3274" s="9">
        <v>0</v>
      </c>
      <c r="O3274" s="9">
        <f t="shared" si="255"/>
        <v>416462</v>
      </c>
      <c r="P3274" s="9">
        <f t="shared" si="256"/>
        <v>83292.400000000009</v>
      </c>
      <c r="Q3274" s="9">
        <f t="shared" si="257"/>
        <v>0</v>
      </c>
    </row>
    <row r="3275" spans="1:17" x14ac:dyDescent="0.25">
      <c r="A3275" s="6" t="s">
        <v>13174</v>
      </c>
      <c r="B3275" s="6" t="s">
        <v>3260</v>
      </c>
      <c r="C3275" s="6" t="s">
        <v>13173</v>
      </c>
      <c r="D3275" s="6" t="s">
        <v>22159</v>
      </c>
      <c r="E3275" s="7" t="s">
        <v>13161</v>
      </c>
      <c r="F3275" s="7" t="s">
        <v>6706</v>
      </c>
      <c r="G3275" s="7" t="s">
        <v>13175</v>
      </c>
      <c r="H3275" s="7">
        <v>288</v>
      </c>
      <c r="I3275" s="8">
        <v>764703</v>
      </c>
      <c r="J3275" s="9">
        <f t="shared" si="258"/>
        <v>724480</v>
      </c>
      <c r="K3275" s="9">
        <v>656733</v>
      </c>
      <c r="L3275" s="9">
        <f t="shared" si="259"/>
        <v>67747</v>
      </c>
      <c r="M3275" s="9">
        <v>0</v>
      </c>
      <c r="N3275" s="9">
        <v>0</v>
      </c>
      <c r="O3275" s="9">
        <f t="shared" si="255"/>
        <v>724480</v>
      </c>
      <c r="P3275" s="9">
        <f t="shared" si="256"/>
        <v>0</v>
      </c>
      <c r="Q3275" s="9">
        <f t="shared" si="257"/>
        <v>144896</v>
      </c>
    </row>
    <row r="3276" spans="1:17" x14ac:dyDescent="0.25">
      <c r="A3276" s="6" t="s">
        <v>13174</v>
      </c>
      <c r="B3276" s="6" t="s">
        <v>3261</v>
      </c>
      <c r="C3276" s="6" t="s">
        <v>13176</v>
      </c>
      <c r="D3276" s="6" t="s">
        <v>22159</v>
      </c>
      <c r="E3276" s="7" t="s">
        <v>13161</v>
      </c>
      <c r="F3276" s="7" t="s">
        <v>6706</v>
      </c>
      <c r="G3276" s="7" t="s">
        <v>13175</v>
      </c>
      <c r="H3276" s="7">
        <v>89</v>
      </c>
      <c r="I3276" s="8">
        <v>600355</v>
      </c>
      <c r="J3276" s="9">
        <f t="shared" si="258"/>
        <v>568776</v>
      </c>
      <c r="K3276" s="9">
        <v>515589</v>
      </c>
      <c r="L3276" s="9">
        <f t="shared" si="259"/>
        <v>53187</v>
      </c>
      <c r="M3276" s="9">
        <v>0</v>
      </c>
      <c r="N3276" s="9">
        <v>0</v>
      </c>
      <c r="O3276" s="9">
        <f t="shared" si="255"/>
        <v>568776</v>
      </c>
      <c r="P3276" s="9">
        <f t="shared" si="256"/>
        <v>113755.20000000001</v>
      </c>
      <c r="Q3276" s="9">
        <f t="shared" si="257"/>
        <v>0</v>
      </c>
    </row>
    <row r="3277" spans="1:17" x14ac:dyDescent="0.25">
      <c r="A3277" s="6" t="s">
        <v>13174</v>
      </c>
      <c r="B3277" s="6" t="s">
        <v>3262</v>
      </c>
      <c r="C3277" s="6" t="s">
        <v>13177</v>
      </c>
      <c r="D3277" s="6" t="s">
        <v>22159</v>
      </c>
      <c r="E3277" s="7" t="s">
        <v>13161</v>
      </c>
      <c r="F3277" s="7" t="s">
        <v>6706</v>
      </c>
      <c r="G3277" s="7" t="s">
        <v>13175</v>
      </c>
      <c r="H3277" s="7">
        <v>50</v>
      </c>
      <c r="I3277" s="8">
        <v>251465</v>
      </c>
      <c r="J3277" s="9">
        <f t="shared" si="258"/>
        <v>238238</v>
      </c>
      <c r="K3277" s="9">
        <v>215960</v>
      </c>
      <c r="L3277" s="9">
        <f t="shared" si="259"/>
        <v>22278</v>
      </c>
      <c r="M3277" s="9">
        <v>0</v>
      </c>
      <c r="N3277" s="9">
        <v>0</v>
      </c>
      <c r="O3277" s="9">
        <f t="shared" si="255"/>
        <v>238238</v>
      </c>
      <c r="P3277" s="9">
        <f t="shared" si="256"/>
        <v>47647.600000000006</v>
      </c>
      <c r="Q3277" s="9">
        <f t="shared" si="257"/>
        <v>0</v>
      </c>
    </row>
    <row r="3278" spans="1:17" x14ac:dyDescent="0.25">
      <c r="A3278" s="6" t="s">
        <v>13174</v>
      </c>
      <c r="B3278" s="6" t="s">
        <v>3263</v>
      </c>
      <c r="C3278" s="6" t="s">
        <v>13178</v>
      </c>
      <c r="D3278" s="6" t="s">
        <v>22159</v>
      </c>
      <c r="E3278" s="7" t="s">
        <v>13161</v>
      </c>
      <c r="F3278" s="7" t="s">
        <v>6706</v>
      </c>
      <c r="G3278" s="7" t="s">
        <v>13175</v>
      </c>
      <c r="H3278" s="7">
        <v>61</v>
      </c>
      <c r="I3278" s="8">
        <v>295005</v>
      </c>
      <c r="J3278" s="9">
        <f t="shared" si="258"/>
        <v>279488</v>
      </c>
      <c r="K3278" s="9">
        <v>253353</v>
      </c>
      <c r="L3278" s="9">
        <f t="shared" si="259"/>
        <v>26135</v>
      </c>
      <c r="M3278" s="9">
        <v>0</v>
      </c>
      <c r="N3278" s="9">
        <v>0</v>
      </c>
      <c r="O3278" s="9">
        <f t="shared" si="255"/>
        <v>279488</v>
      </c>
      <c r="P3278" s="9">
        <f t="shared" si="256"/>
        <v>55897.600000000006</v>
      </c>
      <c r="Q3278" s="9">
        <f t="shared" si="257"/>
        <v>0</v>
      </c>
    </row>
    <row r="3279" spans="1:17" x14ac:dyDescent="0.25">
      <c r="A3279" s="6" t="s">
        <v>13174</v>
      </c>
      <c r="B3279" s="6" t="s">
        <v>3264</v>
      </c>
      <c r="C3279" s="6" t="s">
        <v>13179</v>
      </c>
      <c r="D3279" s="6" t="s">
        <v>22159</v>
      </c>
      <c r="E3279" s="7" t="s">
        <v>13161</v>
      </c>
      <c r="F3279" s="7" t="s">
        <v>6706</v>
      </c>
      <c r="G3279" s="7" t="s">
        <v>13175</v>
      </c>
      <c r="H3279" s="7">
        <v>122</v>
      </c>
      <c r="I3279" s="8">
        <v>673179</v>
      </c>
      <c r="J3279" s="9">
        <f t="shared" si="258"/>
        <v>637770</v>
      </c>
      <c r="K3279" s="9">
        <v>578132</v>
      </c>
      <c r="L3279" s="9">
        <f t="shared" si="259"/>
        <v>59638</v>
      </c>
      <c r="M3279" s="9">
        <v>0</v>
      </c>
      <c r="N3279" s="9">
        <v>0</v>
      </c>
      <c r="O3279" s="9">
        <f t="shared" si="255"/>
        <v>637770</v>
      </c>
      <c r="P3279" s="9">
        <f t="shared" si="256"/>
        <v>127554</v>
      </c>
      <c r="Q3279" s="9">
        <f t="shared" si="257"/>
        <v>0</v>
      </c>
    </row>
    <row r="3280" spans="1:17" x14ac:dyDescent="0.25">
      <c r="A3280" s="6" t="s">
        <v>13174</v>
      </c>
      <c r="B3280" s="6" t="s">
        <v>3265</v>
      </c>
      <c r="C3280" s="6" t="s">
        <v>13180</v>
      </c>
      <c r="D3280" s="6" t="s">
        <v>22159</v>
      </c>
      <c r="E3280" s="7" t="s">
        <v>13161</v>
      </c>
      <c r="F3280" s="7" t="s">
        <v>6706</v>
      </c>
      <c r="G3280" s="7" t="s">
        <v>13175</v>
      </c>
      <c r="H3280" s="7">
        <v>60</v>
      </c>
      <c r="I3280" s="8">
        <v>251650</v>
      </c>
      <c r="J3280" s="9">
        <f t="shared" si="258"/>
        <v>238413</v>
      </c>
      <c r="K3280" s="9">
        <v>216119</v>
      </c>
      <c r="L3280" s="9">
        <f t="shared" si="259"/>
        <v>22294</v>
      </c>
      <c r="M3280" s="9">
        <v>0</v>
      </c>
      <c r="N3280" s="9">
        <v>0</v>
      </c>
      <c r="O3280" s="9">
        <f t="shared" si="255"/>
        <v>238413</v>
      </c>
      <c r="P3280" s="9">
        <f t="shared" si="256"/>
        <v>47682.600000000006</v>
      </c>
      <c r="Q3280" s="9">
        <f t="shared" si="257"/>
        <v>0</v>
      </c>
    </row>
    <row r="3281" spans="1:17" x14ac:dyDescent="0.25">
      <c r="A3281" s="6" t="s">
        <v>13174</v>
      </c>
      <c r="B3281" s="6" t="s">
        <v>3266</v>
      </c>
      <c r="C3281" s="6" t="s">
        <v>13181</v>
      </c>
      <c r="D3281" s="6" t="s">
        <v>22159</v>
      </c>
      <c r="E3281" s="7" t="s">
        <v>13161</v>
      </c>
      <c r="F3281" s="7" t="s">
        <v>6706</v>
      </c>
      <c r="G3281" s="7" t="s">
        <v>13175</v>
      </c>
      <c r="H3281" s="7">
        <v>101</v>
      </c>
      <c r="I3281" s="8">
        <v>276799</v>
      </c>
      <c r="J3281" s="9">
        <f t="shared" si="258"/>
        <v>262239</v>
      </c>
      <c r="K3281" s="9">
        <v>237717</v>
      </c>
      <c r="L3281" s="9">
        <f t="shared" si="259"/>
        <v>24522</v>
      </c>
      <c r="M3281" s="9">
        <v>0</v>
      </c>
      <c r="N3281" s="9">
        <v>0</v>
      </c>
      <c r="O3281" s="9">
        <f t="shared" si="255"/>
        <v>262239</v>
      </c>
      <c r="P3281" s="9">
        <f t="shared" si="256"/>
        <v>52447.8</v>
      </c>
      <c r="Q3281" s="9">
        <f t="shared" si="257"/>
        <v>0</v>
      </c>
    </row>
    <row r="3282" spans="1:17" x14ac:dyDescent="0.25">
      <c r="A3282" s="6" t="s">
        <v>13174</v>
      </c>
      <c r="B3282" s="6" t="s">
        <v>3267</v>
      </c>
      <c r="C3282" s="6" t="s">
        <v>13182</v>
      </c>
      <c r="D3282" s="6" t="s">
        <v>22159</v>
      </c>
      <c r="E3282" s="7" t="s">
        <v>13161</v>
      </c>
      <c r="F3282" s="7" t="s">
        <v>6706</v>
      </c>
      <c r="G3282" s="7" t="s">
        <v>13175</v>
      </c>
      <c r="H3282" s="7">
        <v>96</v>
      </c>
      <c r="I3282" s="8">
        <v>558412</v>
      </c>
      <c r="J3282" s="9">
        <f t="shared" si="258"/>
        <v>529040</v>
      </c>
      <c r="K3282" s="9">
        <v>479569</v>
      </c>
      <c r="L3282" s="9">
        <f t="shared" si="259"/>
        <v>49471</v>
      </c>
      <c r="M3282" s="9">
        <v>0</v>
      </c>
      <c r="N3282" s="9">
        <v>0</v>
      </c>
      <c r="O3282" s="9">
        <f t="shared" si="255"/>
        <v>529040</v>
      </c>
      <c r="P3282" s="9">
        <f t="shared" si="256"/>
        <v>105808</v>
      </c>
      <c r="Q3282" s="9">
        <f t="shared" si="257"/>
        <v>0</v>
      </c>
    </row>
    <row r="3283" spans="1:17" x14ac:dyDescent="0.25">
      <c r="A3283" s="6" t="s">
        <v>13174</v>
      </c>
      <c r="B3283" s="6" t="s">
        <v>3268</v>
      </c>
      <c r="C3283" s="6" t="s">
        <v>13183</v>
      </c>
      <c r="D3283" s="6" t="s">
        <v>22159</v>
      </c>
      <c r="E3283" s="7" t="s">
        <v>13161</v>
      </c>
      <c r="F3283" s="7" t="s">
        <v>6706</v>
      </c>
      <c r="G3283" s="7" t="s">
        <v>13175</v>
      </c>
      <c r="H3283" s="7">
        <v>50</v>
      </c>
      <c r="I3283" s="8">
        <v>276790</v>
      </c>
      <c r="J3283" s="9">
        <f t="shared" si="258"/>
        <v>262231</v>
      </c>
      <c r="K3283" s="9">
        <v>237709</v>
      </c>
      <c r="L3283" s="9">
        <f t="shared" si="259"/>
        <v>24522</v>
      </c>
      <c r="M3283" s="9">
        <v>0</v>
      </c>
      <c r="N3283" s="9">
        <v>0</v>
      </c>
      <c r="O3283" s="9">
        <f t="shared" si="255"/>
        <v>262231</v>
      </c>
      <c r="P3283" s="9">
        <f t="shared" si="256"/>
        <v>52446.200000000004</v>
      </c>
      <c r="Q3283" s="9">
        <f t="shared" si="257"/>
        <v>0</v>
      </c>
    </row>
    <row r="3284" spans="1:17" x14ac:dyDescent="0.25">
      <c r="A3284" s="6" t="s">
        <v>13174</v>
      </c>
      <c r="B3284" s="6" t="s">
        <v>3269</v>
      </c>
      <c r="C3284" s="6" t="s">
        <v>13184</v>
      </c>
      <c r="D3284" s="6" t="s">
        <v>22159</v>
      </c>
      <c r="E3284" s="7" t="s">
        <v>13161</v>
      </c>
      <c r="F3284" s="7" t="s">
        <v>6706</v>
      </c>
      <c r="G3284" s="7" t="s">
        <v>13175</v>
      </c>
      <c r="H3284" s="7">
        <v>42</v>
      </c>
      <c r="I3284" s="8">
        <v>205078</v>
      </c>
      <c r="J3284" s="9">
        <f t="shared" si="258"/>
        <v>194291</v>
      </c>
      <c r="K3284" s="9">
        <v>176123</v>
      </c>
      <c r="L3284" s="9">
        <f t="shared" si="259"/>
        <v>18168</v>
      </c>
      <c r="M3284" s="9">
        <v>0</v>
      </c>
      <c r="N3284" s="9">
        <v>0</v>
      </c>
      <c r="O3284" s="9">
        <f t="shared" si="255"/>
        <v>194291</v>
      </c>
      <c r="P3284" s="9">
        <f t="shared" si="256"/>
        <v>38858.200000000004</v>
      </c>
      <c r="Q3284" s="9">
        <f t="shared" si="257"/>
        <v>0</v>
      </c>
    </row>
    <row r="3285" spans="1:17" x14ac:dyDescent="0.25">
      <c r="A3285" s="6" t="s">
        <v>13174</v>
      </c>
      <c r="B3285" s="6" t="s">
        <v>3270</v>
      </c>
      <c r="C3285" s="6" t="s">
        <v>13185</v>
      </c>
      <c r="D3285" s="6" t="s">
        <v>22159</v>
      </c>
      <c r="E3285" s="7" t="s">
        <v>13161</v>
      </c>
      <c r="F3285" s="7" t="s">
        <v>6706</v>
      </c>
      <c r="G3285" s="7" t="s">
        <v>13175</v>
      </c>
      <c r="H3285" s="7">
        <v>46</v>
      </c>
      <c r="I3285" s="8">
        <v>222556</v>
      </c>
      <c r="J3285" s="9">
        <f t="shared" si="258"/>
        <v>210850</v>
      </c>
      <c r="K3285" s="9">
        <v>191133</v>
      </c>
      <c r="L3285" s="9">
        <f t="shared" si="259"/>
        <v>19717</v>
      </c>
      <c r="M3285" s="9">
        <v>0</v>
      </c>
      <c r="N3285" s="9">
        <v>0</v>
      </c>
      <c r="O3285" s="9">
        <f t="shared" si="255"/>
        <v>210850</v>
      </c>
      <c r="P3285" s="9">
        <f t="shared" si="256"/>
        <v>42170</v>
      </c>
      <c r="Q3285" s="9">
        <f t="shared" si="257"/>
        <v>0</v>
      </c>
    </row>
    <row r="3286" spans="1:17" x14ac:dyDescent="0.25">
      <c r="A3286" s="6" t="s">
        <v>13174</v>
      </c>
      <c r="B3286" s="6" t="s">
        <v>3271</v>
      </c>
      <c r="C3286" s="6" t="s">
        <v>13186</v>
      </c>
      <c r="D3286" s="6" t="s">
        <v>22159</v>
      </c>
      <c r="E3286" s="7" t="s">
        <v>13161</v>
      </c>
      <c r="F3286" s="7" t="s">
        <v>6706</v>
      </c>
      <c r="G3286" s="7" t="s">
        <v>13175</v>
      </c>
      <c r="H3286" s="7">
        <v>40</v>
      </c>
      <c r="I3286" s="8">
        <v>221654</v>
      </c>
      <c r="J3286" s="9">
        <f t="shared" si="258"/>
        <v>209995</v>
      </c>
      <c r="K3286" s="9">
        <v>190358</v>
      </c>
      <c r="L3286" s="9">
        <f t="shared" si="259"/>
        <v>19637</v>
      </c>
      <c r="M3286" s="9">
        <v>0</v>
      </c>
      <c r="N3286" s="9">
        <v>0</v>
      </c>
      <c r="O3286" s="9">
        <f t="shared" si="255"/>
        <v>209995</v>
      </c>
      <c r="P3286" s="9">
        <f t="shared" si="256"/>
        <v>41999</v>
      </c>
      <c r="Q3286" s="9">
        <f t="shared" si="257"/>
        <v>0</v>
      </c>
    </row>
    <row r="3287" spans="1:17" x14ac:dyDescent="0.25">
      <c r="A3287" s="6" t="s">
        <v>13174</v>
      </c>
      <c r="B3287" s="6" t="s">
        <v>3272</v>
      </c>
      <c r="C3287" s="6" t="s">
        <v>13187</v>
      </c>
      <c r="D3287" s="6" t="s">
        <v>22159</v>
      </c>
      <c r="E3287" s="7" t="s">
        <v>13161</v>
      </c>
      <c r="F3287" s="7" t="s">
        <v>6706</v>
      </c>
      <c r="G3287" s="7" t="s">
        <v>13175</v>
      </c>
      <c r="H3287" s="7">
        <v>60</v>
      </c>
      <c r="I3287" s="8">
        <v>140756</v>
      </c>
      <c r="J3287" s="9">
        <f t="shared" si="258"/>
        <v>133352</v>
      </c>
      <c r="K3287" s="9">
        <v>120883</v>
      </c>
      <c r="L3287" s="9">
        <f t="shared" si="259"/>
        <v>12469</v>
      </c>
      <c r="M3287" s="9">
        <v>0</v>
      </c>
      <c r="N3287" s="9">
        <v>0</v>
      </c>
      <c r="O3287" s="9">
        <f t="shared" si="255"/>
        <v>133352</v>
      </c>
      <c r="P3287" s="9">
        <f t="shared" si="256"/>
        <v>26670.400000000001</v>
      </c>
      <c r="Q3287" s="9">
        <f t="shared" si="257"/>
        <v>0</v>
      </c>
    </row>
    <row r="3288" spans="1:17" x14ac:dyDescent="0.25">
      <c r="A3288" s="6" t="s">
        <v>13174</v>
      </c>
      <c r="B3288" s="6" t="s">
        <v>3273</v>
      </c>
      <c r="C3288" s="6" t="s">
        <v>13188</v>
      </c>
      <c r="D3288" s="6" t="s">
        <v>22159</v>
      </c>
      <c r="E3288" s="7" t="s">
        <v>13161</v>
      </c>
      <c r="F3288" s="7" t="s">
        <v>6706</v>
      </c>
      <c r="G3288" s="7" t="s">
        <v>13175</v>
      </c>
      <c r="H3288" s="7">
        <v>108</v>
      </c>
      <c r="I3288" s="8">
        <v>90383</v>
      </c>
      <c r="J3288" s="9">
        <f t="shared" si="258"/>
        <v>85629</v>
      </c>
      <c r="K3288" s="9">
        <v>77622</v>
      </c>
      <c r="L3288" s="9">
        <f t="shared" si="259"/>
        <v>8007</v>
      </c>
      <c r="M3288" s="9">
        <v>0</v>
      </c>
      <c r="N3288" s="9">
        <v>0</v>
      </c>
      <c r="O3288" s="9">
        <f t="shared" si="255"/>
        <v>85629</v>
      </c>
      <c r="P3288" s="9">
        <f t="shared" si="256"/>
        <v>17125.8</v>
      </c>
      <c r="Q3288" s="9">
        <f t="shared" si="257"/>
        <v>0</v>
      </c>
    </row>
    <row r="3289" spans="1:17" x14ac:dyDescent="0.25">
      <c r="A3289" s="6" t="s">
        <v>13174</v>
      </c>
      <c r="B3289" s="6" t="s">
        <v>3274</v>
      </c>
      <c r="C3289" s="6" t="s">
        <v>13189</v>
      </c>
      <c r="D3289" s="6" t="s">
        <v>22159</v>
      </c>
      <c r="E3289" s="7" t="s">
        <v>13161</v>
      </c>
      <c r="F3289" s="7" t="s">
        <v>6706</v>
      </c>
      <c r="G3289" s="7" t="s">
        <v>13175</v>
      </c>
      <c r="H3289" s="7">
        <v>86</v>
      </c>
      <c r="I3289" s="8">
        <v>199757</v>
      </c>
      <c r="J3289" s="9">
        <f t="shared" si="258"/>
        <v>189250</v>
      </c>
      <c r="K3289" s="9">
        <v>171553</v>
      </c>
      <c r="L3289" s="9">
        <f t="shared" si="259"/>
        <v>17697</v>
      </c>
      <c r="M3289" s="9">
        <v>0</v>
      </c>
      <c r="N3289" s="9">
        <v>0</v>
      </c>
      <c r="O3289" s="9">
        <f t="shared" si="255"/>
        <v>189250</v>
      </c>
      <c r="P3289" s="9">
        <f t="shared" si="256"/>
        <v>37850</v>
      </c>
      <c r="Q3289" s="9">
        <f t="shared" si="257"/>
        <v>0</v>
      </c>
    </row>
    <row r="3290" spans="1:17" x14ac:dyDescent="0.25">
      <c r="A3290" s="6" t="s">
        <v>13174</v>
      </c>
      <c r="B3290" s="6" t="s">
        <v>3275</v>
      </c>
      <c r="C3290" s="6" t="s">
        <v>13190</v>
      </c>
      <c r="D3290" s="6" t="s">
        <v>22159</v>
      </c>
      <c r="E3290" s="7" t="s">
        <v>13161</v>
      </c>
      <c r="F3290" s="7" t="s">
        <v>6706</v>
      </c>
      <c r="G3290" s="7" t="s">
        <v>13175</v>
      </c>
      <c r="H3290" s="7">
        <v>145</v>
      </c>
      <c r="I3290" s="8">
        <v>133532</v>
      </c>
      <c r="J3290" s="9">
        <f t="shared" si="258"/>
        <v>126508</v>
      </c>
      <c r="K3290" s="9">
        <v>100199</v>
      </c>
      <c r="L3290" s="9">
        <f t="shared" si="259"/>
        <v>26309</v>
      </c>
      <c r="M3290" s="9">
        <v>0</v>
      </c>
      <c r="N3290" s="9">
        <v>0</v>
      </c>
      <c r="O3290" s="9">
        <f t="shared" si="255"/>
        <v>126508</v>
      </c>
      <c r="P3290" s="9">
        <f t="shared" si="256"/>
        <v>25301.600000000002</v>
      </c>
      <c r="Q3290" s="9">
        <f t="shared" si="257"/>
        <v>0</v>
      </c>
    </row>
    <row r="3291" spans="1:17" x14ac:dyDescent="0.25">
      <c r="A3291" s="6" t="s">
        <v>13192</v>
      </c>
      <c r="B3291" s="6" t="s">
        <v>3276</v>
      </c>
      <c r="C3291" s="6" t="s">
        <v>13191</v>
      </c>
      <c r="D3291" s="6" t="s">
        <v>22159</v>
      </c>
      <c r="E3291" s="7" t="s">
        <v>13161</v>
      </c>
      <c r="F3291" s="7" t="s">
        <v>6706</v>
      </c>
      <c r="G3291" s="7" t="s">
        <v>13193</v>
      </c>
      <c r="H3291" s="7">
        <v>136</v>
      </c>
      <c r="I3291" s="8">
        <v>959926</v>
      </c>
      <c r="J3291" s="9">
        <f t="shared" si="258"/>
        <v>909434</v>
      </c>
      <c r="K3291" s="9">
        <v>824392</v>
      </c>
      <c r="L3291" s="9">
        <f t="shared" si="259"/>
        <v>85042</v>
      </c>
      <c r="M3291" s="9">
        <v>0</v>
      </c>
      <c r="N3291" s="9">
        <v>0</v>
      </c>
      <c r="O3291" s="9">
        <f t="shared" si="255"/>
        <v>909434</v>
      </c>
      <c r="P3291" s="9">
        <f t="shared" si="256"/>
        <v>181886.80000000002</v>
      </c>
      <c r="Q3291" s="9">
        <f t="shared" si="257"/>
        <v>0</v>
      </c>
    </row>
    <row r="3292" spans="1:17" x14ac:dyDescent="0.25">
      <c r="A3292" s="6" t="s">
        <v>13192</v>
      </c>
      <c r="B3292" s="6" t="s">
        <v>3277</v>
      </c>
      <c r="C3292" s="6" t="s">
        <v>13194</v>
      </c>
      <c r="D3292" s="6" t="s">
        <v>22159</v>
      </c>
      <c r="E3292" s="7" t="s">
        <v>13161</v>
      </c>
      <c r="F3292" s="7" t="s">
        <v>6706</v>
      </c>
      <c r="G3292" s="7" t="s">
        <v>13193</v>
      </c>
      <c r="H3292" s="7">
        <v>20</v>
      </c>
      <c r="I3292" s="8">
        <v>51004</v>
      </c>
      <c r="J3292" s="9">
        <f t="shared" si="258"/>
        <v>48321</v>
      </c>
      <c r="K3292" s="9">
        <v>43803</v>
      </c>
      <c r="L3292" s="9">
        <f t="shared" si="259"/>
        <v>4518</v>
      </c>
      <c r="M3292" s="9">
        <v>0</v>
      </c>
      <c r="N3292" s="9">
        <v>0</v>
      </c>
      <c r="O3292" s="9">
        <f t="shared" si="255"/>
        <v>48321</v>
      </c>
      <c r="P3292" s="9">
        <f t="shared" si="256"/>
        <v>9664.2000000000007</v>
      </c>
      <c r="Q3292" s="9">
        <f t="shared" si="257"/>
        <v>0</v>
      </c>
    </row>
    <row r="3293" spans="1:17" x14ac:dyDescent="0.25">
      <c r="A3293" s="6" t="s">
        <v>13192</v>
      </c>
      <c r="B3293" s="6" t="s">
        <v>3278</v>
      </c>
      <c r="C3293" s="6" t="s">
        <v>13195</v>
      </c>
      <c r="D3293" s="6" t="s">
        <v>22159</v>
      </c>
      <c r="E3293" s="7" t="s">
        <v>13161</v>
      </c>
      <c r="F3293" s="7" t="s">
        <v>6706</v>
      </c>
      <c r="G3293" s="7" t="s">
        <v>13193</v>
      </c>
      <c r="H3293" s="7">
        <v>84</v>
      </c>
      <c r="I3293" s="8">
        <v>131106</v>
      </c>
      <c r="J3293" s="9">
        <f t="shared" si="258"/>
        <v>124210</v>
      </c>
      <c r="K3293" s="9">
        <v>112595</v>
      </c>
      <c r="L3293" s="9">
        <f t="shared" si="259"/>
        <v>11615</v>
      </c>
      <c r="M3293" s="9">
        <v>0</v>
      </c>
      <c r="N3293" s="9">
        <v>0</v>
      </c>
      <c r="O3293" s="9">
        <f t="shared" si="255"/>
        <v>124210</v>
      </c>
      <c r="P3293" s="9">
        <f t="shared" si="256"/>
        <v>24842</v>
      </c>
      <c r="Q3293" s="9">
        <f t="shared" si="257"/>
        <v>0</v>
      </c>
    </row>
    <row r="3294" spans="1:17" x14ac:dyDescent="0.25">
      <c r="A3294" s="6" t="s">
        <v>13192</v>
      </c>
      <c r="B3294" s="6" t="s">
        <v>3279</v>
      </c>
      <c r="C3294" s="6" t="s">
        <v>13196</v>
      </c>
      <c r="D3294" s="6" t="s">
        <v>22159</v>
      </c>
      <c r="E3294" s="7" t="s">
        <v>13161</v>
      </c>
      <c r="F3294" s="7" t="s">
        <v>6706</v>
      </c>
      <c r="G3294" s="7" t="s">
        <v>13193</v>
      </c>
      <c r="H3294" s="7">
        <v>52</v>
      </c>
      <c r="I3294" s="8">
        <v>203110</v>
      </c>
      <c r="J3294" s="9">
        <f t="shared" si="258"/>
        <v>192426</v>
      </c>
      <c r="K3294" s="9">
        <v>174433</v>
      </c>
      <c r="L3294" s="9">
        <f t="shared" si="259"/>
        <v>17993</v>
      </c>
      <c r="M3294" s="9">
        <v>0</v>
      </c>
      <c r="N3294" s="9">
        <v>0</v>
      </c>
      <c r="O3294" s="9">
        <f t="shared" si="255"/>
        <v>192426</v>
      </c>
      <c r="P3294" s="9">
        <f t="shared" si="256"/>
        <v>38485.200000000004</v>
      </c>
      <c r="Q3294" s="9">
        <f t="shared" si="257"/>
        <v>0</v>
      </c>
    </row>
    <row r="3295" spans="1:17" x14ac:dyDescent="0.25">
      <c r="A3295" s="6" t="s">
        <v>13198</v>
      </c>
      <c r="B3295" s="6" t="s">
        <v>3280</v>
      </c>
      <c r="C3295" s="6" t="s">
        <v>13197</v>
      </c>
      <c r="D3295" s="6" t="s">
        <v>22159</v>
      </c>
      <c r="E3295" s="7" t="s">
        <v>13161</v>
      </c>
      <c r="F3295" s="7" t="s">
        <v>6706</v>
      </c>
      <c r="G3295" s="7" t="s">
        <v>13199</v>
      </c>
      <c r="H3295" s="7">
        <v>224</v>
      </c>
      <c r="I3295" s="8">
        <v>928730</v>
      </c>
      <c r="J3295" s="9">
        <f t="shared" si="258"/>
        <v>879879</v>
      </c>
      <c r="K3295" s="9">
        <v>797601</v>
      </c>
      <c r="L3295" s="9">
        <f t="shared" si="259"/>
        <v>82278</v>
      </c>
      <c r="M3295" s="9">
        <v>0</v>
      </c>
      <c r="N3295" s="9">
        <v>0</v>
      </c>
      <c r="O3295" s="9">
        <f t="shared" si="255"/>
        <v>879879</v>
      </c>
      <c r="P3295" s="9">
        <f t="shared" si="256"/>
        <v>175975.80000000002</v>
      </c>
      <c r="Q3295" s="9">
        <f t="shared" si="257"/>
        <v>0</v>
      </c>
    </row>
    <row r="3296" spans="1:17" x14ac:dyDescent="0.25">
      <c r="A3296" s="6" t="s">
        <v>13198</v>
      </c>
      <c r="B3296" s="6" t="s">
        <v>3281</v>
      </c>
      <c r="C3296" s="6" t="s">
        <v>13200</v>
      </c>
      <c r="D3296" s="6" t="s">
        <v>22159</v>
      </c>
      <c r="E3296" s="7" t="s">
        <v>13161</v>
      </c>
      <c r="F3296" s="7" t="s">
        <v>6706</v>
      </c>
      <c r="G3296" s="7" t="s">
        <v>13199</v>
      </c>
      <c r="H3296" s="7">
        <v>108</v>
      </c>
      <c r="I3296" s="8">
        <v>404138</v>
      </c>
      <c r="J3296" s="9">
        <f t="shared" si="258"/>
        <v>382880</v>
      </c>
      <c r="K3296" s="9">
        <v>347077</v>
      </c>
      <c r="L3296" s="9">
        <f t="shared" si="259"/>
        <v>35803</v>
      </c>
      <c r="M3296" s="9">
        <v>0</v>
      </c>
      <c r="N3296" s="9">
        <v>0</v>
      </c>
      <c r="O3296" s="9">
        <f t="shared" si="255"/>
        <v>382880</v>
      </c>
      <c r="P3296" s="9">
        <f t="shared" si="256"/>
        <v>76576</v>
      </c>
      <c r="Q3296" s="9">
        <f t="shared" si="257"/>
        <v>0</v>
      </c>
    </row>
    <row r="3297" spans="1:17" x14ac:dyDescent="0.25">
      <c r="A3297" s="6" t="s">
        <v>13198</v>
      </c>
      <c r="B3297" s="6" t="s">
        <v>3282</v>
      </c>
      <c r="C3297" s="6" t="s">
        <v>13201</v>
      </c>
      <c r="D3297" s="6" t="s">
        <v>22159</v>
      </c>
      <c r="E3297" s="7" t="s">
        <v>13161</v>
      </c>
      <c r="F3297" s="7" t="s">
        <v>6706</v>
      </c>
      <c r="G3297" s="7" t="s">
        <v>13199</v>
      </c>
      <c r="H3297" s="7">
        <v>122</v>
      </c>
      <c r="I3297" s="8">
        <v>604477</v>
      </c>
      <c r="J3297" s="9">
        <f t="shared" si="258"/>
        <v>572682</v>
      </c>
      <c r="K3297" s="9">
        <v>519129</v>
      </c>
      <c r="L3297" s="9">
        <f t="shared" si="259"/>
        <v>53553</v>
      </c>
      <c r="M3297" s="9">
        <v>0</v>
      </c>
      <c r="N3297" s="9">
        <v>0</v>
      </c>
      <c r="O3297" s="9">
        <f t="shared" si="255"/>
        <v>572682</v>
      </c>
      <c r="P3297" s="9">
        <f t="shared" si="256"/>
        <v>114536.40000000001</v>
      </c>
      <c r="Q3297" s="9">
        <f t="shared" si="257"/>
        <v>0</v>
      </c>
    </row>
    <row r="3298" spans="1:17" x14ac:dyDescent="0.25">
      <c r="A3298" s="6" t="s">
        <v>13198</v>
      </c>
      <c r="B3298" s="6" t="s">
        <v>3283</v>
      </c>
      <c r="C3298" s="6" t="s">
        <v>13202</v>
      </c>
      <c r="D3298" s="6" t="s">
        <v>22159</v>
      </c>
      <c r="E3298" s="7" t="s">
        <v>13161</v>
      </c>
      <c r="F3298" s="7" t="s">
        <v>6706</v>
      </c>
      <c r="G3298" s="7" t="s">
        <v>13199</v>
      </c>
      <c r="H3298" s="7">
        <v>100</v>
      </c>
      <c r="I3298" s="8">
        <v>518692</v>
      </c>
      <c r="J3298" s="9">
        <f t="shared" si="258"/>
        <v>491409</v>
      </c>
      <c r="K3298" s="9">
        <v>445457</v>
      </c>
      <c r="L3298" s="9">
        <f t="shared" si="259"/>
        <v>45952</v>
      </c>
      <c r="M3298" s="9">
        <v>0</v>
      </c>
      <c r="N3298" s="9">
        <v>0</v>
      </c>
      <c r="O3298" s="9">
        <f t="shared" si="255"/>
        <v>491409</v>
      </c>
      <c r="P3298" s="9">
        <f t="shared" si="256"/>
        <v>98281.8</v>
      </c>
      <c r="Q3298" s="9">
        <f t="shared" si="257"/>
        <v>0</v>
      </c>
    </row>
    <row r="3299" spans="1:17" x14ac:dyDescent="0.25">
      <c r="A3299" s="6" t="s">
        <v>13198</v>
      </c>
      <c r="B3299" s="6" t="s">
        <v>3284</v>
      </c>
      <c r="C3299" s="6" t="s">
        <v>13203</v>
      </c>
      <c r="D3299" s="6" t="s">
        <v>22159</v>
      </c>
      <c r="E3299" s="7" t="s">
        <v>13161</v>
      </c>
      <c r="F3299" s="7" t="s">
        <v>6706</v>
      </c>
      <c r="G3299" s="7" t="s">
        <v>13199</v>
      </c>
      <c r="H3299" s="7">
        <v>3</v>
      </c>
      <c r="I3299" s="8">
        <v>9395</v>
      </c>
      <c r="J3299" s="9">
        <f t="shared" si="258"/>
        <v>8901</v>
      </c>
      <c r="K3299" s="9">
        <v>8069</v>
      </c>
      <c r="L3299" s="9">
        <f t="shared" si="259"/>
        <v>832</v>
      </c>
      <c r="M3299" s="9">
        <v>0</v>
      </c>
      <c r="N3299" s="9">
        <v>0</v>
      </c>
      <c r="O3299" s="9">
        <f t="shared" si="255"/>
        <v>8901</v>
      </c>
      <c r="P3299" s="9">
        <f t="shared" si="256"/>
        <v>1780.2</v>
      </c>
      <c r="Q3299" s="9">
        <f t="shared" si="257"/>
        <v>0</v>
      </c>
    </row>
    <row r="3300" spans="1:17" x14ac:dyDescent="0.25">
      <c r="A3300" s="6" t="s">
        <v>13198</v>
      </c>
      <c r="B3300" s="6" t="s">
        <v>3285</v>
      </c>
      <c r="C3300" s="6" t="s">
        <v>13204</v>
      </c>
      <c r="D3300" s="6" t="s">
        <v>22159</v>
      </c>
      <c r="E3300" s="7" t="s">
        <v>13161</v>
      </c>
      <c r="F3300" s="7" t="s">
        <v>6706</v>
      </c>
      <c r="G3300" s="7" t="s">
        <v>13199</v>
      </c>
      <c r="H3300" s="7">
        <v>125</v>
      </c>
      <c r="I3300" s="8">
        <v>466056</v>
      </c>
      <c r="J3300" s="9">
        <f t="shared" si="258"/>
        <v>441541</v>
      </c>
      <c r="K3300" s="9">
        <v>400252</v>
      </c>
      <c r="L3300" s="9">
        <f t="shared" si="259"/>
        <v>41289</v>
      </c>
      <c r="M3300" s="9">
        <v>0</v>
      </c>
      <c r="N3300" s="9">
        <v>0</v>
      </c>
      <c r="O3300" s="9">
        <f t="shared" si="255"/>
        <v>441541</v>
      </c>
      <c r="P3300" s="9">
        <f t="shared" si="256"/>
        <v>88308.200000000012</v>
      </c>
      <c r="Q3300" s="9">
        <f t="shared" si="257"/>
        <v>0</v>
      </c>
    </row>
    <row r="3301" spans="1:17" x14ac:dyDescent="0.25">
      <c r="A3301" s="6" t="s">
        <v>13198</v>
      </c>
      <c r="B3301" s="6" t="s">
        <v>3286</v>
      </c>
      <c r="C3301" s="6" t="s">
        <v>13205</v>
      </c>
      <c r="D3301" s="6" t="s">
        <v>22159</v>
      </c>
      <c r="E3301" s="7" t="s">
        <v>13161</v>
      </c>
      <c r="F3301" s="7" t="s">
        <v>6706</v>
      </c>
      <c r="G3301" s="7" t="s">
        <v>13199</v>
      </c>
      <c r="H3301" s="7">
        <v>30</v>
      </c>
      <c r="I3301" s="8">
        <v>97185</v>
      </c>
      <c r="J3301" s="9">
        <f t="shared" si="258"/>
        <v>92073</v>
      </c>
      <c r="K3301" s="9">
        <v>83463</v>
      </c>
      <c r="L3301" s="9">
        <f t="shared" si="259"/>
        <v>8610</v>
      </c>
      <c r="M3301" s="9">
        <v>0</v>
      </c>
      <c r="N3301" s="9">
        <v>0</v>
      </c>
      <c r="O3301" s="9">
        <f t="shared" si="255"/>
        <v>92073</v>
      </c>
      <c r="P3301" s="9">
        <f t="shared" si="256"/>
        <v>18414.600000000002</v>
      </c>
      <c r="Q3301" s="9">
        <f t="shared" si="257"/>
        <v>0</v>
      </c>
    </row>
    <row r="3302" spans="1:17" x14ac:dyDescent="0.25">
      <c r="A3302" s="6" t="s">
        <v>13198</v>
      </c>
      <c r="B3302" s="6" t="s">
        <v>3287</v>
      </c>
      <c r="C3302" s="6" t="s">
        <v>13206</v>
      </c>
      <c r="D3302" s="6" t="s">
        <v>22159</v>
      </c>
      <c r="E3302" s="7" t="s">
        <v>13161</v>
      </c>
      <c r="F3302" s="7" t="s">
        <v>6706</v>
      </c>
      <c r="G3302" s="7" t="s">
        <v>13199</v>
      </c>
      <c r="H3302" s="7">
        <v>9</v>
      </c>
      <c r="I3302" s="8">
        <v>24235</v>
      </c>
      <c r="J3302" s="9">
        <f t="shared" si="258"/>
        <v>22960</v>
      </c>
      <c r="K3302" s="9">
        <v>20813</v>
      </c>
      <c r="L3302" s="9">
        <f t="shared" si="259"/>
        <v>2147</v>
      </c>
      <c r="M3302" s="9">
        <v>0</v>
      </c>
      <c r="N3302" s="9">
        <v>0</v>
      </c>
      <c r="O3302" s="9">
        <f t="shared" si="255"/>
        <v>22960</v>
      </c>
      <c r="P3302" s="9">
        <f t="shared" si="256"/>
        <v>4592</v>
      </c>
      <c r="Q3302" s="9">
        <f t="shared" si="257"/>
        <v>0</v>
      </c>
    </row>
    <row r="3303" spans="1:17" x14ac:dyDescent="0.25">
      <c r="A3303" s="6" t="s">
        <v>13208</v>
      </c>
      <c r="B3303" s="6" t="s">
        <v>3288</v>
      </c>
      <c r="C3303" s="6" t="s">
        <v>13207</v>
      </c>
      <c r="D3303" s="6" t="s">
        <v>22159</v>
      </c>
      <c r="E3303" s="7" t="s">
        <v>13161</v>
      </c>
      <c r="F3303" s="7" t="s">
        <v>6706</v>
      </c>
      <c r="G3303" s="7" t="s">
        <v>13209</v>
      </c>
      <c r="H3303" s="7">
        <v>218</v>
      </c>
      <c r="I3303" s="8">
        <v>934526</v>
      </c>
      <c r="J3303" s="9">
        <f t="shared" si="258"/>
        <v>885370</v>
      </c>
      <c r="K3303" s="9">
        <v>802578</v>
      </c>
      <c r="L3303" s="9">
        <f t="shared" si="259"/>
        <v>82792</v>
      </c>
      <c r="M3303" s="9">
        <v>0</v>
      </c>
      <c r="N3303" s="9">
        <v>0</v>
      </c>
      <c r="O3303" s="9">
        <f t="shared" si="255"/>
        <v>885370</v>
      </c>
      <c r="P3303" s="9">
        <f t="shared" si="256"/>
        <v>177074</v>
      </c>
      <c r="Q3303" s="9">
        <f t="shared" si="257"/>
        <v>0</v>
      </c>
    </row>
    <row r="3304" spans="1:17" x14ac:dyDescent="0.25">
      <c r="A3304" s="6" t="s">
        <v>13208</v>
      </c>
      <c r="B3304" s="6" t="s">
        <v>3289</v>
      </c>
      <c r="C3304" s="6" t="s">
        <v>13210</v>
      </c>
      <c r="D3304" s="6" t="s">
        <v>22159</v>
      </c>
      <c r="E3304" s="7" t="s">
        <v>13161</v>
      </c>
      <c r="F3304" s="7" t="s">
        <v>6706</v>
      </c>
      <c r="G3304" s="7" t="s">
        <v>13209</v>
      </c>
      <c r="H3304" s="7">
        <v>42</v>
      </c>
      <c r="I3304" s="8">
        <v>157392</v>
      </c>
      <c r="J3304" s="9">
        <f t="shared" si="258"/>
        <v>149113</v>
      </c>
      <c r="K3304" s="9">
        <v>135170</v>
      </c>
      <c r="L3304" s="9">
        <f t="shared" si="259"/>
        <v>13943</v>
      </c>
      <c r="M3304" s="9">
        <v>0</v>
      </c>
      <c r="N3304" s="9">
        <v>0</v>
      </c>
      <c r="O3304" s="9">
        <f t="shared" si="255"/>
        <v>149113</v>
      </c>
      <c r="P3304" s="9">
        <f t="shared" si="256"/>
        <v>29822.600000000002</v>
      </c>
      <c r="Q3304" s="9">
        <f t="shared" si="257"/>
        <v>0</v>
      </c>
    </row>
    <row r="3305" spans="1:17" x14ac:dyDescent="0.25">
      <c r="A3305" s="6" t="s">
        <v>13212</v>
      </c>
      <c r="B3305" s="6" t="s">
        <v>3290</v>
      </c>
      <c r="C3305" s="6" t="s">
        <v>13211</v>
      </c>
      <c r="D3305" s="6" t="s">
        <v>22159</v>
      </c>
      <c r="E3305" s="7" t="s">
        <v>13161</v>
      </c>
      <c r="F3305" s="7" t="s">
        <v>6706</v>
      </c>
      <c r="G3305" s="7" t="s">
        <v>13213</v>
      </c>
      <c r="H3305" s="7">
        <v>216</v>
      </c>
      <c r="I3305" s="8">
        <v>1100576</v>
      </c>
      <c r="J3305" s="9">
        <f t="shared" si="258"/>
        <v>1042686</v>
      </c>
      <c r="K3305" s="9">
        <v>945183</v>
      </c>
      <c r="L3305" s="9">
        <f t="shared" si="259"/>
        <v>97503</v>
      </c>
      <c r="M3305" s="9">
        <v>0</v>
      </c>
      <c r="N3305" s="9">
        <v>0</v>
      </c>
      <c r="O3305" s="9">
        <f t="shared" si="255"/>
        <v>1042686</v>
      </c>
      <c r="P3305" s="9">
        <f t="shared" si="256"/>
        <v>208537.2</v>
      </c>
      <c r="Q3305" s="9">
        <f t="shared" si="257"/>
        <v>0</v>
      </c>
    </row>
    <row r="3306" spans="1:17" x14ac:dyDescent="0.25">
      <c r="A3306" s="6" t="s">
        <v>13212</v>
      </c>
      <c r="B3306" s="6" t="s">
        <v>3291</v>
      </c>
      <c r="C3306" s="6" t="s">
        <v>13214</v>
      </c>
      <c r="D3306" s="6" t="s">
        <v>22159</v>
      </c>
      <c r="E3306" s="7" t="s">
        <v>13161</v>
      </c>
      <c r="F3306" s="7" t="s">
        <v>6706</v>
      </c>
      <c r="G3306" s="7" t="s">
        <v>13213</v>
      </c>
      <c r="H3306" s="7">
        <v>106</v>
      </c>
      <c r="I3306" s="8">
        <v>340508</v>
      </c>
      <c r="J3306" s="9">
        <f t="shared" si="258"/>
        <v>322597</v>
      </c>
      <c r="K3306" s="9">
        <v>292431</v>
      </c>
      <c r="L3306" s="9">
        <f t="shared" si="259"/>
        <v>30166</v>
      </c>
      <c r="M3306" s="9">
        <v>0</v>
      </c>
      <c r="N3306" s="9">
        <v>0</v>
      </c>
      <c r="O3306" s="9">
        <f t="shared" si="255"/>
        <v>322597</v>
      </c>
      <c r="P3306" s="9">
        <f t="shared" si="256"/>
        <v>64519.4</v>
      </c>
      <c r="Q3306" s="9">
        <f t="shared" si="257"/>
        <v>0</v>
      </c>
    </row>
    <row r="3307" spans="1:17" x14ac:dyDescent="0.25">
      <c r="A3307" s="6" t="s">
        <v>13212</v>
      </c>
      <c r="B3307" s="6" t="s">
        <v>3292</v>
      </c>
      <c r="C3307" s="6" t="s">
        <v>13215</v>
      </c>
      <c r="D3307" s="6" t="s">
        <v>22159</v>
      </c>
      <c r="E3307" s="7" t="s">
        <v>13161</v>
      </c>
      <c r="F3307" s="7" t="s">
        <v>6706</v>
      </c>
      <c r="G3307" s="7" t="s">
        <v>13213</v>
      </c>
      <c r="H3307" s="7">
        <v>116</v>
      </c>
      <c r="I3307" s="8">
        <v>756251</v>
      </c>
      <c r="J3307" s="9">
        <f t="shared" si="258"/>
        <v>716472</v>
      </c>
      <c r="K3307" s="9">
        <v>649474</v>
      </c>
      <c r="L3307" s="9">
        <f t="shared" si="259"/>
        <v>66998</v>
      </c>
      <c r="M3307" s="9">
        <v>0</v>
      </c>
      <c r="N3307" s="9">
        <v>0</v>
      </c>
      <c r="O3307" s="9">
        <f t="shared" si="255"/>
        <v>716472</v>
      </c>
      <c r="P3307" s="9">
        <f t="shared" si="256"/>
        <v>143294.39999999999</v>
      </c>
      <c r="Q3307" s="9">
        <f t="shared" si="257"/>
        <v>0</v>
      </c>
    </row>
    <row r="3308" spans="1:17" x14ac:dyDescent="0.25">
      <c r="A3308" s="6" t="s">
        <v>13212</v>
      </c>
      <c r="B3308" s="6" t="s">
        <v>3293</v>
      </c>
      <c r="C3308" s="6" t="s">
        <v>13216</v>
      </c>
      <c r="D3308" s="6" t="s">
        <v>22159</v>
      </c>
      <c r="E3308" s="7" t="s">
        <v>13161</v>
      </c>
      <c r="F3308" s="7" t="s">
        <v>6706</v>
      </c>
      <c r="G3308" s="7" t="s">
        <v>13213</v>
      </c>
      <c r="H3308" s="7">
        <v>60</v>
      </c>
      <c r="I3308" s="8">
        <v>264541</v>
      </c>
      <c r="J3308" s="9">
        <f t="shared" si="258"/>
        <v>250626</v>
      </c>
      <c r="K3308" s="9">
        <v>227189</v>
      </c>
      <c r="L3308" s="9">
        <f t="shared" si="259"/>
        <v>23437</v>
      </c>
      <c r="M3308" s="9">
        <v>0</v>
      </c>
      <c r="N3308" s="9">
        <v>0</v>
      </c>
      <c r="O3308" s="9">
        <f t="shared" si="255"/>
        <v>250626</v>
      </c>
      <c r="P3308" s="9">
        <f t="shared" si="256"/>
        <v>50125.200000000004</v>
      </c>
      <c r="Q3308" s="9">
        <f t="shared" si="257"/>
        <v>0</v>
      </c>
    </row>
    <row r="3309" spans="1:17" x14ac:dyDescent="0.25">
      <c r="A3309" s="6" t="s">
        <v>13212</v>
      </c>
      <c r="B3309" s="6" t="s">
        <v>3294</v>
      </c>
      <c r="C3309" s="6" t="s">
        <v>13217</v>
      </c>
      <c r="D3309" s="6" t="s">
        <v>22159</v>
      </c>
      <c r="E3309" s="7" t="s">
        <v>13161</v>
      </c>
      <c r="F3309" s="7" t="s">
        <v>6706</v>
      </c>
      <c r="G3309" s="7" t="s">
        <v>13213</v>
      </c>
      <c r="H3309" s="7">
        <v>94</v>
      </c>
      <c r="I3309" s="8">
        <v>501644</v>
      </c>
      <c r="J3309" s="9">
        <f t="shared" si="258"/>
        <v>475258</v>
      </c>
      <c r="K3309" s="9">
        <v>430816</v>
      </c>
      <c r="L3309" s="9">
        <f t="shared" si="259"/>
        <v>44442</v>
      </c>
      <c r="M3309" s="9">
        <v>0</v>
      </c>
      <c r="N3309" s="9">
        <v>0</v>
      </c>
      <c r="O3309" s="9">
        <f t="shared" si="255"/>
        <v>475258</v>
      </c>
      <c r="P3309" s="9">
        <f t="shared" si="256"/>
        <v>95051.6</v>
      </c>
      <c r="Q3309" s="9">
        <f t="shared" si="257"/>
        <v>0</v>
      </c>
    </row>
    <row r="3310" spans="1:17" x14ac:dyDescent="0.25">
      <c r="A3310" s="6" t="s">
        <v>13212</v>
      </c>
      <c r="B3310" s="6" t="s">
        <v>3295</v>
      </c>
      <c r="C3310" s="6" t="s">
        <v>13218</v>
      </c>
      <c r="D3310" s="6" t="s">
        <v>22159</v>
      </c>
      <c r="E3310" s="7" t="s">
        <v>13161</v>
      </c>
      <c r="F3310" s="7" t="s">
        <v>6706</v>
      </c>
      <c r="G3310" s="7" t="s">
        <v>13213</v>
      </c>
      <c r="H3310" s="7">
        <v>150</v>
      </c>
      <c r="I3310" s="8">
        <v>565694</v>
      </c>
      <c r="J3310" s="9">
        <f t="shared" si="258"/>
        <v>535938</v>
      </c>
      <c r="K3310" s="9">
        <v>485822</v>
      </c>
      <c r="L3310" s="9">
        <f t="shared" si="259"/>
        <v>50116</v>
      </c>
      <c r="M3310" s="9">
        <v>0</v>
      </c>
      <c r="N3310" s="9">
        <v>0</v>
      </c>
      <c r="O3310" s="9">
        <f t="shared" si="255"/>
        <v>535938</v>
      </c>
      <c r="P3310" s="9">
        <f t="shared" si="256"/>
        <v>107187.6</v>
      </c>
      <c r="Q3310" s="9">
        <f t="shared" si="257"/>
        <v>0</v>
      </c>
    </row>
    <row r="3311" spans="1:17" x14ac:dyDescent="0.25">
      <c r="A3311" s="6" t="s">
        <v>13212</v>
      </c>
      <c r="B3311" s="6" t="s">
        <v>3296</v>
      </c>
      <c r="C3311" s="6" t="s">
        <v>13219</v>
      </c>
      <c r="D3311" s="6" t="s">
        <v>22159</v>
      </c>
      <c r="E3311" s="7" t="s">
        <v>13161</v>
      </c>
      <c r="F3311" s="7" t="s">
        <v>6706</v>
      </c>
      <c r="G3311" s="7" t="s">
        <v>13213</v>
      </c>
      <c r="H3311" s="7">
        <v>140</v>
      </c>
      <c r="I3311" s="8">
        <v>736232</v>
      </c>
      <c r="J3311" s="9">
        <f t="shared" si="258"/>
        <v>697506</v>
      </c>
      <c r="K3311" s="9">
        <v>632282</v>
      </c>
      <c r="L3311" s="9">
        <f t="shared" si="259"/>
        <v>65224</v>
      </c>
      <c r="M3311" s="9">
        <v>0</v>
      </c>
      <c r="N3311" s="9">
        <v>0</v>
      </c>
      <c r="O3311" s="9">
        <f t="shared" si="255"/>
        <v>697506</v>
      </c>
      <c r="P3311" s="9">
        <f t="shared" si="256"/>
        <v>139501.20000000001</v>
      </c>
      <c r="Q3311" s="9">
        <f t="shared" si="257"/>
        <v>0</v>
      </c>
    </row>
    <row r="3312" spans="1:17" x14ac:dyDescent="0.25">
      <c r="A3312" s="6" t="s">
        <v>13212</v>
      </c>
      <c r="B3312" s="6" t="s">
        <v>3297</v>
      </c>
      <c r="C3312" s="6" t="s">
        <v>13220</v>
      </c>
      <c r="D3312" s="6" t="s">
        <v>22159</v>
      </c>
      <c r="E3312" s="7" t="s">
        <v>13161</v>
      </c>
      <c r="F3312" s="7" t="s">
        <v>6706</v>
      </c>
      <c r="G3312" s="7" t="s">
        <v>13213</v>
      </c>
      <c r="H3312" s="7">
        <v>79</v>
      </c>
      <c r="I3312" s="8">
        <v>427710</v>
      </c>
      <c r="J3312" s="9">
        <f t="shared" si="258"/>
        <v>405212</v>
      </c>
      <c r="K3312" s="9">
        <v>367320</v>
      </c>
      <c r="L3312" s="9">
        <f t="shared" si="259"/>
        <v>37892</v>
      </c>
      <c r="M3312" s="9">
        <v>0</v>
      </c>
      <c r="N3312" s="9">
        <v>0</v>
      </c>
      <c r="O3312" s="9">
        <f t="shared" si="255"/>
        <v>405212</v>
      </c>
      <c r="P3312" s="9">
        <f t="shared" si="256"/>
        <v>81042.400000000009</v>
      </c>
      <c r="Q3312" s="9">
        <f t="shared" si="257"/>
        <v>0</v>
      </c>
    </row>
    <row r="3313" spans="1:17" x14ac:dyDescent="0.25">
      <c r="A3313" s="6" t="s">
        <v>13212</v>
      </c>
      <c r="B3313" s="6" t="s">
        <v>3298</v>
      </c>
      <c r="C3313" s="6" t="s">
        <v>13221</v>
      </c>
      <c r="D3313" s="6" t="s">
        <v>22159</v>
      </c>
      <c r="E3313" s="7" t="s">
        <v>13161</v>
      </c>
      <c r="F3313" s="7" t="s">
        <v>6706</v>
      </c>
      <c r="G3313" s="7" t="s">
        <v>13213</v>
      </c>
      <c r="H3313" s="7">
        <v>28</v>
      </c>
      <c r="I3313" s="8">
        <v>137072</v>
      </c>
      <c r="J3313" s="9">
        <f t="shared" si="258"/>
        <v>129862</v>
      </c>
      <c r="K3313" s="9">
        <v>117718</v>
      </c>
      <c r="L3313" s="9">
        <f t="shared" si="259"/>
        <v>12144</v>
      </c>
      <c r="M3313" s="9">
        <v>0</v>
      </c>
      <c r="N3313" s="9">
        <v>0</v>
      </c>
      <c r="O3313" s="9">
        <f t="shared" si="255"/>
        <v>129862</v>
      </c>
      <c r="P3313" s="9">
        <f t="shared" si="256"/>
        <v>25972.400000000001</v>
      </c>
      <c r="Q3313" s="9">
        <f t="shared" si="257"/>
        <v>0</v>
      </c>
    </row>
    <row r="3314" spans="1:17" x14ac:dyDescent="0.25">
      <c r="A3314" s="6" t="s">
        <v>13212</v>
      </c>
      <c r="B3314" s="6" t="s">
        <v>3299</v>
      </c>
      <c r="C3314" s="6" t="s">
        <v>13222</v>
      </c>
      <c r="D3314" s="6" t="s">
        <v>22159</v>
      </c>
      <c r="E3314" s="7" t="s">
        <v>13161</v>
      </c>
      <c r="F3314" s="7" t="s">
        <v>6706</v>
      </c>
      <c r="G3314" s="7" t="s">
        <v>13213</v>
      </c>
      <c r="H3314" s="7">
        <v>49</v>
      </c>
      <c r="I3314" s="8">
        <v>138654</v>
      </c>
      <c r="J3314" s="9">
        <f t="shared" si="258"/>
        <v>131361</v>
      </c>
      <c r="K3314" s="9">
        <v>119077</v>
      </c>
      <c r="L3314" s="9">
        <f t="shared" si="259"/>
        <v>12284</v>
      </c>
      <c r="M3314" s="9">
        <v>0</v>
      </c>
      <c r="N3314" s="9">
        <v>0</v>
      </c>
      <c r="O3314" s="9">
        <f t="shared" si="255"/>
        <v>131361</v>
      </c>
      <c r="P3314" s="9">
        <f t="shared" si="256"/>
        <v>26272.2</v>
      </c>
      <c r="Q3314" s="9">
        <f t="shared" si="257"/>
        <v>0</v>
      </c>
    </row>
    <row r="3315" spans="1:17" x14ac:dyDescent="0.25">
      <c r="A3315" s="6" t="s">
        <v>13212</v>
      </c>
      <c r="B3315" s="6" t="s">
        <v>3300</v>
      </c>
      <c r="C3315" s="6" t="s">
        <v>13223</v>
      </c>
      <c r="D3315" s="6" t="s">
        <v>22159</v>
      </c>
      <c r="E3315" s="7" t="s">
        <v>13161</v>
      </c>
      <c r="F3315" s="7" t="s">
        <v>6706</v>
      </c>
      <c r="G3315" s="7" t="s">
        <v>13213</v>
      </c>
      <c r="H3315" s="7">
        <v>31</v>
      </c>
      <c r="I3315" s="8">
        <v>62273</v>
      </c>
      <c r="J3315" s="9">
        <f t="shared" si="258"/>
        <v>58997</v>
      </c>
      <c r="K3315" s="9">
        <v>53480</v>
      </c>
      <c r="L3315" s="9">
        <f t="shared" si="259"/>
        <v>5517</v>
      </c>
      <c r="M3315" s="9">
        <v>0</v>
      </c>
      <c r="N3315" s="9">
        <v>0</v>
      </c>
      <c r="O3315" s="9">
        <f t="shared" si="255"/>
        <v>58997</v>
      </c>
      <c r="P3315" s="9">
        <f t="shared" si="256"/>
        <v>11799.400000000001</v>
      </c>
      <c r="Q3315" s="9">
        <f t="shared" si="257"/>
        <v>0</v>
      </c>
    </row>
    <row r="3316" spans="1:17" x14ac:dyDescent="0.25">
      <c r="A3316" s="6" t="s">
        <v>13212</v>
      </c>
      <c r="B3316" s="6" t="s">
        <v>3301</v>
      </c>
      <c r="C3316" s="6" t="s">
        <v>13224</v>
      </c>
      <c r="D3316" s="6" t="s">
        <v>22159</v>
      </c>
      <c r="E3316" s="7" t="s">
        <v>13161</v>
      </c>
      <c r="F3316" s="7" t="s">
        <v>6706</v>
      </c>
      <c r="G3316" s="7" t="s">
        <v>13213</v>
      </c>
      <c r="H3316" s="7">
        <v>18</v>
      </c>
      <c r="I3316" s="8">
        <v>50842</v>
      </c>
      <c r="J3316" s="9">
        <f t="shared" si="258"/>
        <v>48168</v>
      </c>
      <c r="K3316" s="9">
        <v>43664</v>
      </c>
      <c r="L3316" s="9">
        <f t="shared" si="259"/>
        <v>4504</v>
      </c>
      <c r="M3316" s="9">
        <v>0</v>
      </c>
      <c r="N3316" s="9">
        <v>0</v>
      </c>
      <c r="O3316" s="9">
        <f t="shared" si="255"/>
        <v>48168</v>
      </c>
      <c r="P3316" s="9">
        <f t="shared" si="256"/>
        <v>9633.6</v>
      </c>
      <c r="Q3316" s="9">
        <f t="shared" si="257"/>
        <v>0</v>
      </c>
    </row>
    <row r="3317" spans="1:17" x14ac:dyDescent="0.25">
      <c r="A3317" s="6" t="s">
        <v>13212</v>
      </c>
      <c r="B3317" s="6" t="s">
        <v>3302</v>
      </c>
      <c r="C3317" s="6" t="s">
        <v>13225</v>
      </c>
      <c r="D3317" s="6" t="s">
        <v>22159</v>
      </c>
      <c r="E3317" s="7" t="s">
        <v>13161</v>
      </c>
      <c r="F3317" s="7" t="s">
        <v>6706</v>
      </c>
      <c r="G3317" s="7" t="s">
        <v>13213</v>
      </c>
      <c r="H3317" s="7">
        <v>13</v>
      </c>
      <c r="I3317" s="8">
        <v>30303</v>
      </c>
      <c r="J3317" s="9">
        <f t="shared" si="258"/>
        <v>28709</v>
      </c>
      <c r="K3317" s="9">
        <v>26024</v>
      </c>
      <c r="L3317" s="9">
        <f t="shared" si="259"/>
        <v>2685</v>
      </c>
      <c r="M3317" s="9">
        <v>0</v>
      </c>
      <c r="N3317" s="9">
        <v>0</v>
      </c>
      <c r="O3317" s="9">
        <f t="shared" si="255"/>
        <v>28709</v>
      </c>
      <c r="P3317" s="9">
        <f t="shared" si="256"/>
        <v>5741.8</v>
      </c>
      <c r="Q3317" s="9">
        <f t="shared" si="257"/>
        <v>0</v>
      </c>
    </row>
    <row r="3318" spans="1:17" x14ac:dyDescent="0.25">
      <c r="A3318" s="6" t="s">
        <v>13212</v>
      </c>
      <c r="B3318" s="6" t="s">
        <v>3303</v>
      </c>
      <c r="C3318" s="6" t="s">
        <v>13226</v>
      </c>
      <c r="D3318" s="6" t="s">
        <v>22159</v>
      </c>
      <c r="E3318" s="7" t="s">
        <v>13161</v>
      </c>
      <c r="F3318" s="7" t="s">
        <v>6706</v>
      </c>
      <c r="G3318" s="7" t="s">
        <v>13213</v>
      </c>
      <c r="H3318" s="7">
        <v>15</v>
      </c>
      <c r="I3318" s="8">
        <v>29754</v>
      </c>
      <c r="J3318" s="9">
        <f t="shared" si="258"/>
        <v>28189</v>
      </c>
      <c r="K3318" s="9">
        <v>25553</v>
      </c>
      <c r="L3318" s="9">
        <f t="shared" si="259"/>
        <v>2636</v>
      </c>
      <c r="M3318" s="9">
        <v>0</v>
      </c>
      <c r="N3318" s="9">
        <v>0</v>
      </c>
      <c r="O3318" s="9">
        <f t="shared" si="255"/>
        <v>28189</v>
      </c>
      <c r="P3318" s="9">
        <f t="shared" si="256"/>
        <v>5637.8</v>
      </c>
      <c r="Q3318" s="9">
        <f t="shared" si="257"/>
        <v>0</v>
      </c>
    </row>
    <row r="3319" spans="1:17" x14ac:dyDescent="0.25">
      <c r="A3319" s="6" t="s">
        <v>13212</v>
      </c>
      <c r="B3319" s="6" t="s">
        <v>3304</v>
      </c>
      <c r="C3319" s="6" t="s">
        <v>13227</v>
      </c>
      <c r="D3319" s="6" t="s">
        <v>22159</v>
      </c>
      <c r="E3319" s="7" t="s">
        <v>13161</v>
      </c>
      <c r="F3319" s="7" t="s">
        <v>6706</v>
      </c>
      <c r="G3319" s="7" t="s">
        <v>13213</v>
      </c>
      <c r="H3319" s="7">
        <v>17</v>
      </c>
      <c r="I3319" s="8">
        <v>41457</v>
      </c>
      <c r="J3319" s="9">
        <f t="shared" si="258"/>
        <v>39276</v>
      </c>
      <c r="K3319" s="9">
        <v>35603</v>
      </c>
      <c r="L3319" s="9">
        <f t="shared" si="259"/>
        <v>3673</v>
      </c>
      <c r="M3319" s="9">
        <v>0</v>
      </c>
      <c r="N3319" s="9">
        <v>0</v>
      </c>
      <c r="O3319" s="9">
        <f t="shared" si="255"/>
        <v>39276</v>
      </c>
      <c r="P3319" s="9">
        <f t="shared" si="256"/>
        <v>7855.2000000000007</v>
      </c>
      <c r="Q3319" s="9">
        <f t="shared" si="257"/>
        <v>0</v>
      </c>
    </row>
    <row r="3320" spans="1:17" x14ac:dyDescent="0.25">
      <c r="A3320" s="6" t="s">
        <v>13212</v>
      </c>
      <c r="B3320" s="6" t="s">
        <v>3305</v>
      </c>
      <c r="C3320" s="6" t="s">
        <v>13228</v>
      </c>
      <c r="D3320" s="6" t="s">
        <v>22159</v>
      </c>
      <c r="E3320" s="7" t="s">
        <v>13161</v>
      </c>
      <c r="F3320" s="7" t="s">
        <v>6706</v>
      </c>
      <c r="G3320" s="7" t="s">
        <v>13213</v>
      </c>
      <c r="H3320" s="7">
        <v>13</v>
      </c>
      <c r="I3320" s="8">
        <v>14865</v>
      </c>
      <c r="J3320" s="9">
        <f t="shared" si="258"/>
        <v>14083</v>
      </c>
      <c r="K3320" s="9">
        <v>12766</v>
      </c>
      <c r="L3320" s="9">
        <f t="shared" si="259"/>
        <v>1317</v>
      </c>
      <c r="M3320" s="9">
        <v>0</v>
      </c>
      <c r="N3320" s="9">
        <v>0</v>
      </c>
      <c r="O3320" s="9">
        <f t="shared" si="255"/>
        <v>14083</v>
      </c>
      <c r="P3320" s="9">
        <f t="shared" si="256"/>
        <v>2816.6000000000004</v>
      </c>
      <c r="Q3320" s="9">
        <f t="shared" si="257"/>
        <v>0</v>
      </c>
    </row>
    <row r="3321" spans="1:17" x14ac:dyDescent="0.25">
      <c r="A3321" s="6" t="s">
        <v>13230</v>
      </c>
      <c r="B3321" s="6" t="s">
        <v>3306</v>
      </c>
      <c r="C3321" s="6" t="s">
        <v>13229</v>
      </c>
      <c r="D3321" s="6" t="s">
        <v>22159</v>
      </c>
      <c r="E3321" s="7" t="s">
        <v>13161</v>
      </c>
      <c r="F3321" s="7" t="s">
        <v>6706</v>
      </c>
      <c r="G3321" s="7" t="s">
        <v>13231</v>
      </c>
      <c r="H3321" s="7">
        <v>174</v>
      </c>
      <c r="I3321" s="8">
        <v>866959</v>
      </c>
      <c r="J3321" s="9">
        <f t="shared" si="258"/>
        <v>821357</v>
      </c>
      <c r="K3321" s="9">
        <v>744552</v>
      </c>
      <c r="L3321" s="9">
        <f t="shared" si="259"/>
        <v>76805</v>
      </c>
      <c r="M3321" s="9">
        <v>0</v>
      </c>
      <c r="N3321" s="9">
        <v>0</v>
      </c>
      <c r="O3321" s="9">
        <f t="shared" si="255"/>
        <v>821357</v>
      </c>
      <c r="P3321" s="9">
        <f t="shared" si="256"/>
        <v>164271.40000000002</v>
      </c>
      <c r="Q3321" s="9">
        <f t="shared" si="257"/>
        <v>0</v>
      </c>
    </row>
    <row r="3322" spans="1:17" x14ac:dyDescent="0.25">
      <c r="A3322" s="6" t="s">
        <v>13233</v>
      </c>
      <c r="B3322" s="6" t="s">
        <v>3307</v>
      </c>
      <c r="C3322" s="6" t="s">
        <v>13232</v>
      </c>
      <c r="D3322" s="6" t="s">
        <v>22159</v>
      </c>
      <c r="E3322" s="7" t="s">
        <v>13161</v>
      </c>
      <c r="F3322" s="7" t="s">
        <v>6706</v>
      </c>
      <c r="G3322" s="7" t="s">
        <v>13234</v>
      </c>
      <c r="H3322" s="7">
        <v>212</v>
      </c>
      <c r="I3322" s="8">
        <v>654053</v>
      </c>
      <c r="J3322" s="9">
        <f t="shared" si="258"/>
        <v>619650</v>
      </c>
      <c r="K3322" s="9">
        <v>561706</v>
      </c>
      <c r="L3322" s="9">
        <f t="shared" si="259"/>
        <v>57944</v>
      </c>
      <c r="M3322" s="9">
        <v>0</v>
      </c>
      <c r="N3322" s="9">
        <v>0</v>
      </c>
      <c r="O3322" s="9">
        <f t="shared" si="255"/>
        <v>619650</v>
      </c>
      <c r="P3322" s="9">
        <f t="shared" si="256"/>
        <v>123930</v>
      </c>
      <c r="Q3322" s="9">
        <f t="shared" si="257"/>
        <v>0</v>
      </c>
    </row>
    <row r="3323" spans="1:17" x14ac:dyDescent="0.25">
      <c r="A3323" s="6" t="s">
        <v>13233</v>
      </c>
      <c r="B3323" s="6" t="s">
        <v>3308</v>
      </c>
      <c r="C3323" s="6" t="s">
        <v>13235</v>
      </c>
      <c r="D3323" s="6" t="s">
        <v>22159</v>
      </c>
      <c r="E3323" s="7" t="s">
        <v>13161</v>
      </c>
      <c r="F3323" s="7" t="s">
        <v>6706</v>
      </c>
      <c r="G3323" s="7" t="s">
        <v>13234</v>
      </c>
      <c r="H3323" s="7">
        <v>210</v>
      </c>
      <c r="I3323" s="8">
        <v>1055817</v>
      </c>
      <c r="J3323" s="9">
        <f t="shared" si="258"/>
        <v>1000281</v>
      </c>
      <c r="K3323" s="9">
        <v>906744</v>
      </c>
      <c r="L3323" s="9">
        <f t="shared" si="259"/>
        <v>93537</v>
      </c>
      <c r="M3323" s="9">
        <v>0</v>
      </c>
      <c r="N3323" s="9">
        <v>0</v>
      </c>
      <c r="O3323" s="9">
        <f t="shared" si="255"/>
        <v>1000281</v>
      </c>
      <c r="P3323" s="9">
        <f t="shared" si="256"/>
        <v>200056.2</v>
      </c>
      <c r="Q3323" s="9">
        <f t="shared" si="257"/>
        <v>0</v>
      </c>
    </row>
    <row r="3324" spans="1:17" x14ac:dyDescent="0.25">
      <c r="A3324" s="6" t="s">
        <v>13233</v>
      </c>
      <c r="B3324" s="6" t="s">
        <v>3309</v>
      </c>
      <c r="C3324" s="6" t="s">
        <v>13236</v>
      </c>
      <c r="D3324" s="6" t="s">
        <v>22159</v>
      </c>
      <c r="E3324" s="7" t="s">
        <v>13161</v>
      </c>
      <c r="F3324" s="7" t="s">
        <v>6706</v>
      </c>
      <c r="G3324" s="7" t="s">
        <v>13234</v>
      </c>
      <c r="H3324" s="7">
        <v>218</v>
      </c>
      <c r="I3324" s="8">
        <v>1054153</v>
      </c>
      <c r="J3324" s="9">
        <f t="shared" si="258"/>
        <v>998705</v>
      </c>
      <c r="K3324" s="9">
        <v>905315</v>
      </c>
      <c r="L3324" s="9">
        <f t="shared" si="259"/>
        <v>93390</v>
      </c>
      <c r="M3324" s="9">
        <v>0</v>
      </c>
      <c r="N3324" s="9">
        <v>0</v>
      </c>
      <c r="O3324" s="9">
        <f t="shared" si="255"/>
        <v>998705</v>
      </c>
      <c r="P3324" s="9">
        <f t="shared" si="256"/>
        <v>199741</v>
      </c>
      <c r="Q3324" s="9">
        <f t="shared" si="257"/>
        <v>0</v>
      </c>
    </row>
    <row r="3325" spans="1:17" x14ac:dyDescent="0.25">
      <c r="A3325" s="6" t="s">
        <v>13233</v>
      </c>
      <c r="B3325" s="6" t="s">
        <v>3310</v>
      </c>
      <c r="C3325" s="6" t="s">
        <v>13237</v>
      </c>
      <c r="D3325" s="6" t="s">
        <v>22159</v>
      </c>
      <c r="E3325" s="7" t="s">
        <v>13161</v>
      </c>
      <c r="F3325" s="7" t="s">
        <v>6706</v>
      </c>
      <c r="G3325" s="7" t="s">
        <v>13234</v>
      </c>
      <c r="H3325" s="7">
        <v>124</v>
      </c>
      <c r="I3325" s="8">
        <v>523671</v>
      </c>
      <c r="J3325" s="9">
        <f t="shared" si="258"/>
        <v>496126</v>
      </c>
      <c r="K3325" s="9">
        <v>449733</v>
      </c>
      <c r="L3325" s="9">
        <f t="shared" si="259"/>
        <v>46393</v>
      </c>
      <c r="M3325" s="9">
        <v>0</v>
      </c>
      <c r="N3325" s="9">
        <v>0</v>
      </c>
      <c r="O3325" s="9">
        <f t="shared" si="255"/>
        <v>496126</v>
      </c>
      <c r="P3325" s="9">
        <f t="shared" si="256"/>
        <v>99225.200000000012</v>
      </c>
      <c r="Q3325" s="9">
        <f t="shared" si="257"/>
        <v>0</v>
      </c>
    </row>
    <row r="3326" spans="1:17" x14ac:dyDescent="0.25">
      <c r="A3326" s="6" t="s">
        <v>13233</v>
      </c>
      <c r="B3326" s="6" t="s">
        <v>3311</v>
      </c>
      <c r="C3326" s="6" t="s">
        <v>13238</v>
      </c>
      <c r="D3326" s="6" t="s">
        <v>22159</v>
      </c>
      <c r="E3326" s="7" t="s">
        <v>13161</v>
      </c>
      <c r="F3326" s="7" t="s">
        <v>6706</v>
      </c>
      <c r="G3326" s="7" t="s">
        <v>13234</v>
      </c>
      <c r="H3326" s="7">
        <v>110</v>
      </c>
      <c r="I3326" s="8">
        <v>357119</v>
      </c>
      <c r="J3326" s="9">
        <f t="shared" si="258"/>
        <v>338335</v>
      </c>
      <c r="K3326" s="9">
        <v>306697</v>
      </c>
      <c r="L3326" s="9">
        <f t="shared" si="259"/>
        <v>31638</v>
      </c>
      <c r="M3326" s="9">
        <v>0</v>
      </c>
      <c r="N3326" s="9">
        <v>0</v>
      </c>
      <c r="O3326" s="9">
        <f t="shared" si="255"/>
        <v>338335</v>
      </c>
      <c r="P3326" s="9">
        <f t="shared" si="256"/>
        <v>67667</v>
      </c>
      <c r="Q3326" s="9">
        <f t="shared" si="257"/>
        <v>0</v>
      </c>
    </row>
    <row r="3327" spans="1:17" x14ac:dyDescent="0.25">
      <c r="A3327" s="6" t="s">
        <v>13233</v>
      </c>
      <c r="B3327" s="6" t="s">
        <v>3312</v>
      </c>
      <c r="C3327" s="6" t="s">
        <v>13239</v>
      </c>
      <c r="D3327" s="6" t="s">
        <v>22159</v>
      </c>
      <c r="E3327" s="7" t="s">
        <v>13161</v>
      </c>
      <c r="F3327" s="7" t="s">
        <v>6706</v>
      </c>
      <c r="G3327" s="7" t="s">
        <v>13234</v>
      </c>
      <c r="H3327" s="7">
        <v>24</v>
      </c>
      <c r="I3327" s="8">
        <v>76327</v>
      </c>
      <c r="J3327" s="9">
        <f t="shared" si="258"/>
        <v>72312</v>
      </c>
      <c r="K3327" s="9">
        <v>65550</v>
      </c>
      <c r="L3327" s="9">
        <f t="shared" si="259"/>
        <v>6762</v>
      </c>
      <c r="M3327" s="9">
        <v>0</v>
      </c>
      <c r="N3327" s="9">
        <v>0</v>
      </c>
      <c r="O3327" s="9">
        <f t="shared" si="255"/>
        <v>72312</v>
      </c>
      <c r="P3327" s="9">
        <f t="shared" si="256"/>
        <v>14462.400000000001</v>
      </c>
      <c r="Q3327" s="9">
        <f t="shared" si="257"/>
        <v>0</v>
      </c>
    </row>
    <row r="3328" spans="1:17" x14ac:dyDescent="0.25">
      <c r="A3328" s="6" t="s">
        <v>13233</v>
      </c>
      <c r="B3328" s="6" t="s">
        <v>3313</v>
      </c>
      <c r="C3328" s="6" t="s">
        <v>13240</v>
      </c>
      <c r="D3328" s="6" t="s">
        <v>22159</v>
      </c>
      <c r="E3328" s="7" t="s">
        <v>13161</v>
      </c>
      <c r="F3328" s="7" t="s">
        <v>6706</v>
      </c>
      <c r="G3328" s="7" t="s">
        <v>13234</v>
      </c>
      <c r="H3328" s="7">
        <v>43</v>
      </c>
      <c r="I3328" s="8">
        <v>159735</v>
      </c>
      <c r="J3328" s="9">
        <f t="shared" si="258"/>
        <v>151333</v>
      </c>
      <c r="K3328" s="9">
        <v>137182</v>
      </c>
      <c r="L3328" s="9">
        <f t="shared" si="259"/>
        <v>14151</v>
      </c>
      <c r="M3328" s="9">
        <v>0</v>
      </c>
      <c r="N3328" s="9">
        <v>0</v>
      </c>
      <c r="O3328" s="9">
        <f t="shared" si="255"/>
        <v>151333</v>
      </c>
      <c r="P3328" s="9">
        <f t="shared" si="256"/>
        <v>30266.600000000002</v>
      </c>
      <c r="Q3328" s="9">
        <f t="shared" si="257"/>
        <v>0</v>
      </c>
    </row>
    <row r="3329" spans="1:17" x14ac:dyDescent="0.25">
      <c r="A3329" s="6" t="s">
        <v>13233</v>
      </c>
      <c r="B3329" s="6" t="s">
        <v>3314</v>
      </c>
      <c r="C3329" s="6" t="s">
        <v>13241</v>
      </c>
      <c r="D3329" s="6" t="s">
        <v>22159</v>
      </c>
      <c r="E3329" s="7" t="s">
        <v>13161</v>
      </c>
      <c r="F3329" s="7" t="s">
        <v>6706</v>
      </c>
      <c r="G3329" s="7" t="s">
        <v>13234</v>
      </c>
      <c r="H3329" s="7">
        <v>18</v>
      </c>
      <c r="I3329" s="8">
        <v>42648</v>
      </c>
      <c r="J3329" s="9">
        <f t="shared" si="258"/>
        <v>40405</v>
      </c>
      <c r="K3329" s="9">
        <v>36626</v>
      </c>
      <c r="L3329" s="9">
        <f t="shared" si="259"/>
        <v>3779</v>
      </c>
      <c r="M3329" s="9">
        <v>0</v>
      </c>
      <c r="N3329" s="9">
        <v>0</v>
      </c>
      <c r="O3329" s="9">
        <f t="shared" si="255"/>
        <v>40405</v>
      </c>
      <c r="P3329" s="9">
        <f t="shared" si="256"/>
        <v>8081</v>
      </c>
      <c r="Q3329" s="9">
        <f t="shared" si="257"/>
        <v>0</v>
      </c>
    </row>
    <row r="3330" spans="1:17" x14ac:dyDescent="0.25">
      <c r="A3330" s="6" t="s">
        <v>13233</v>
      </c>
      <c r="B3330" s="6" t="s">
        <v>3315</v>
      </c>
      <c r="C3330" s="6" t="s">
        <v>13242</v>
      </c>
      <c r="D3330" s="6" t="s">
        <v>22159</v>
      </c>
      <c r="E3330" s="7" t="s">
        <v>13161</v>
      </c>
      <c r="F3330" s="7" t="s">
        <v>6706</v>
      </c>
      <c r="G3330" s="7" t="s">
        <v>13234</v>
      </c>
      <c r="H3330" s="7">
        <v>38</v>
      </c>
      <c r="I3330" s="8">
        <v>105810</v>
      </c>
      <c r="J3330" s="9">
        <f t="shared" si="258"/>
        <v>100244</v>
      </c>
      <c r="K3330" s="9">
        <v>90870</v>
      </c>
      <c r="L3330" s="9">
        <f t="shared" si="259"/>
        <v>9374</v>
      </c>
      <c r="M3330" s="9">
        <v>0</v>
      </c>
      <c r="N3330" s="9">
        <v>0</v>
      </c>
      <c r="O3330" s="9">
        <f t="shared" ref="O3330:O3393" si="260">SUM(K3330:L3330)+N3330</f>
        <v>100244</v>
      </c>
      <c r="P3330" s="9">
        <f t="shared" ref="P3330:P3393" si="261">IF(H3330&gt;250,(0),(O3330*0.2))</f>
        <v>20048.800000000003</v>
      </c>
      <c r="Q3330" s="9">
        <f t="shared" ref="Q3330:Q3393" si="262">IF(H3330&lt;250,(0),(O3330*0.2))</f>
        <v>0</v>
      </c>
    </row>
    <row r="3331" spans="1:17" x14ac:dyDescent="0.25">
      <c r="A3331" s="6" t="s">
        <v>13233</v>
      </c>
      <c r="B3331" s="6" t="s">
        <v>3316</v>
      </c>
      <c r="C3331" s="6" t="s">
        <v>13243</v>
      </c>
      <c r="D3331" s="6" t="s">
        <v>22159</v>
      </c>
      <c r="E3331" s="7" t="s">
        <v>13161</v>
      </c>
      <c r="F3331" s="7" t="s">
        <v>6706</v>
      </c>
      <c r="G3331" s="7" t="s">
        <v>13234</v>
      </c>
      <c r="H3331" s="7">
        <v>16</v>
      </c>
      <c r="I3331" s="8">
        <v>32030</v>
      </c>
      <c r="J3331" s="9">
        <f t="shared" ref="J3331:J3394" si="263">ROUND(IFERROR(I3331*94.74%,0),0)</f>
        <v>30345</v>
      </c>
      <c r="K3331" s="9">
        <v>27507</v>
      </c>
      <c r="L3331" s="9">
        <f t="shared" ref="L3331:L3394" si="264">J3331-K3331</f>
        <v>2838</v>
      </c>
      <c r="M3331" s="9">
        <v>0</v>
      </c>
      <c r="N3331" s="9">
        <v>0</v>
      </c>
      <c r="O3331" s="9">
        <f t="shared" si="260"/>
        <v>30345</v>
      </c>
      <c r="P3331" s="9">
        <f t="shared" si="261"/>
        <v>6069</v>
      </c>
      <c r="Q3331" s="9">
        <f t="shared" si="262"/>
        <v>0</v>
      </c>
    </row>
    <row r="3332" spans="1:17" x14ac:dyDescent="0.25">
      <c r="A3332" s="6" t="s">
        <v>13245</v>
      </c>
      <c r="B3332" s="6" t="s">
        <v>3317</v>
      </c>
      <c r="C3332" s="6" t="s">
        <v>13244</v>
      </c>
      <c r="D3332" s="6" t="s">
        <v>22159</v>
      </c>
      <c r="E3332" s="7" t="s">
        <v>13161</v>
      </c>
      <c r="F3332" s="7" t="s">
        <v>6706</v>
      </c>
      <c r="G3332" s="7" t="s">
        <v>13246</v>
      </c>
      <c r="H3332" s="7">
        <v>127</v>
      </c>
      <c r="I3332" s="8">
        <v>339866</v>
      </c>
      <c r="J3332" s="9">
        <f t="shared" si="263"/>
        <v>321989</v>
      </c>
      <c r="K3332" s="9">
        <v>291880</v>
      </c>
      <c r="L3332" s="9">
        <f t="shared" si="264"/>
        <v>30109</v>
      </c>
      <c r="M3332" s="9">
        <v>0</v>
      </c>
      <c r="N3332" s="9">
        <v>0</v>
      </c>
      <c r="O3332" s="9">
        <f t="shared" si="260"/>
        <v>321989</v>
      </c>
      <c r="P3332" s="9">
        <f t="shared" si="261"/>
        <v>64397.8</v>
      </c>
      <c r="Q3332" s="9">
        <f t="shared" si="262"/>
        <v>0</v>
      </c>
    </row>
    <row r="3333" spans="1:17" x14ac:dyDescent="0.25">
      <c r="A3333" s="6" t="s">
        <v>13245</v>
      </c>
      <c r="B3333" s="6" t="s">
        <v>3318</v>
      </c>
      <c r="C3333" s="6" t="s">
        <v>13247</v>
      </c>
      <c r="D3333" s="6" t="s">
        <v>22159</v>
      </c>
      <c r="E3333" s="7" t="s">
        <v>13161</v>
      </c>
      <c r="F3333" s="7" t="s">
        <v>6706</v>
      </c>
      <c r="G3333" s="7" t="s">
        <v>13246</v>
      </c>
      <c r="H3333" s="7">
        <v>70</v>
      </c>
      <c r="I3333" s="8">
        <v>269423</v>
      </c>
      <c r="J3333" s="9">
        <f t="shared" si="263"/>
        <v>255251</v>
      </c>
      <c r="K3333" s="9">
        <v>231382</v>
      </c>
      <c r="L3333" s="9">
        <f t="shared" si="264"/>
        <v>23869</v>
      </c>
      <c r="M3333" s="9">
        <v>0</v>
      </c>
      <c r="N3333" s="9">
        <v>0</v>
      </c>
      <c r="O3333" s="9">
        <f t="shared" si="260"/>
        <v>255251</v>
      </c>
      <c r="P3333" s="9">
        <f t="shared" si="261"/>
        <v>51050.200000000004</v>
      </c>
      <c r="Q3333" s="9">
        <f t="shared" si="262"/>
        <v>0</v>
      </c>
    </row>
    <row r="3334" spans="1:17" x14ac:dyDescent="0.25">
      <c r="A3334" s="6" t="s">
        <v>13245</v>
      </c>
      <c r="B3334" s="6" t="s">
        <v>3319</v>
      </c>
      <c r="C3334" s="6" t="s">
        <v>13248</v>
      </c>
      <c r="D3334" s="6" t="s">
        <v>22159</v>
      </c>
      <c r="E3334" s="7" t="s">
        <v>13161</v>
      </c>
      <c r="F3334" s="7" t="s">
        <v>6706</v>
      </c>
      <c r="G3334" s="7" t="s">
        <v>13246</v>
      </c>
      <c r="H3334" s="7">
        <v>106</v>
      </c>
      <c r="I3334" s="8">
        <v>481243</v>
      </c>
      <c r="J3334" s="9">
        <f t="shared" si="263"/>
        <v>455930</v>
      </c>
      <c r="K3334" s="9">
        <v>413296</v>
      </c>
      <c r="L3334" s="9">
        <f t="shared" si="264"/>
        <v>42634</v>
      </c>
      <c r="M3334" s="9">
        <v>0</v>
      </c>
      <c r="N3334" s="9">
        <v>0</v>
      </c>
      <c r="O3334" s="9">
        <f t="shared" si="260"/>
        <v>455930</v>
      </c>
      <c r="P3334" s="9">
        <f t="shared" si="261"/>
        <v>91186</v>
      </c>
      <c r="Q3334" s="9">
        <f t="shared" si="262"/>
        <v>0</v>
      </c>
    </row>
    <row r="3335" spans="1:17" x14ac:dyDescent="0.25">
      <c r="A3335" s="6" t="s">
        <v>13245</v>
      </c>
      <c r="B3335" s="6" t="s">
        <v>3320</v>
      </c>
      <c r="C3335" s="6" t="s">
        <v>13249</v>
      </c>
      <c r="D3335" s="6" t="s">
        <v>22159</v>
      </c>
      <c r="E3335" s="7" t="s">
        <v>13161</v>
      </c>
      <c r="F3335" s="7" t="s">
        <v>6706</v>
      </c>
      <c r="G3335" s="7" t="s">
        <v>13246</v>
      </c>
      <c r="H3335" s="7">
        <v>30</v>
      </c>
      <c r="I3335" s="8">
        <v>73363</v>
      </c>
      <c r="J3335" s="9">
        <f t="shared" si="263"/>
        <v>69504</v>
      </c>
      <c r="K3335" s="9">
        <v>63004</v>
      </c>
      <c r="L3335" s="9">
        <f t="shared" si="264"/>
        <v>6500</v>
      </c>
      <c r="M3335" s="9">
        <v>0</v>
      </c>
      <c r="N3335" s="9">
        <v>0</v>
      </c>
      <c r="O3335" s="9">
        <f t="shared" si="260"/>
        <v>69504</v>
      </c>
      <c r="P3335" s="9">
        <f t="shared" si="261"/>
        <v>13900.800000000001</v>
      </c>
      <c r="Q3335" s="9">
        <f t="shared" si="262"/>
        <v>0</v>
      </c>
    </row>
    <row r="3336" spans="1:17" x14ac:dyDescent="0.25">
      <c r="A3336" s="6" t="s">
        <v>13245</v>
      </c>
      <c r="B3336" s="6" t="s">
        <v>3321</v>
      </c>
      <c r="C3336" s="6" t="s">
        <v>13250</v>
      </c>
      <c r="D3336" s="6" t="s">
        <v>22159</v>
      </c>
      <c r="E3336" s="7" t="s">
        <v>13161</v>
      </c>
      <c r="F3336" s="7" t="s">
        <v>6706</v>
      </c>
      <c r="G3336" s="7" t="s">
        <v>13246</v>
      </c>
      <c r="H3336" s="7">
        <v>50</v>
      </c>
      <c r="I3336" s="8">
        <v>200669</v>
      </c>
      <c r="J3336" s="9">
        <f t="shared" si="263"/>
        <v>190114</v>
      </c>
      <c r="K3336" s="9">
        <v>172336</v>
      </c>
      <c r="L3336" s="9">
        <f t="shared" si="264"/>
        <v>17778</v>
      </c>
      <c r="M3336" s="9">
        <v>0</v>
      </c>
      <c r="N3336" s="9">
        <v>0</v>
      </c>
      <c r="O3336" s="9">
        <f t="shared" si="260"/>
        <v>190114</v>
      </c>
      <c r="P3336" s="9">
        <f t="shared" si="261"/>
        <v>38022.800000000003</v>
      </c>
      <c r="Q3336" s="9">
        <f t="shared" si="262"/>
        <v>0</v>
      </c>
    </row>
    <row r="3337" spans="1:17" x14ac:dyDescent="0.25">
      <c r="A3337" s="6" t="s">
        <v>13245</v>
      </c>
      <c r="B3337" s="6" t="s">
        <v>3322</v>
      </c>
      <c r="C3337" s="6" t="s">
        <v>13251</v>
      </c>
      <c r="D3337" s="6" t="s">
        <v>22159</v>
      </c>
      <c r="E3337" s="7" t="s">
        <v>13161</v>
      </c>
      <c r="F3337" s="7" t="s">
        <v>6706</v>
      </c>
      <c r="G3337" s="7" t="s">
        <v>13246</v>
      </c>
      <c r="H3337" s="7">
        <v>90</v>
      </c>
      <c r="I3337" s="8">
        <v>456460</v>
      </c>
      <c r="J3337" s="9">
        <f t="shared" si="263"/>
        <v>432450</v>
      </c>
      <c r="K3337" s="9">
        <v>392012</v>
      </c>
      <c r="L3337" s="9">
        <f t="shared" si="264"/>
        <v>40438</v>
      </c>
      <c r="M3337" s="9">
        <v>0</v>
      </c>
      <c r="N3337" s="9">
        <v>0</v>
      </c>
      <c r="O3337" s="9">
        <f t="shared" si="260"/>
        <v>432450</v>
      </c>
      <c r="P3337" s="9">
        <f t="shared" si="261"/>
        <v>86490</v>
      </c>
      <c r="Q3337" s="9">
        <f t="shared" si="262"/>
        <v>0</v>
      </c>
    </row>
    <row r="3338" spans="1:17" x14ac:dyDescent="0.25">
      <c r="A3338" s="6" t="s">
        <v>13245</v>
      </c>
      <c r="B3338" s="6" t="s">
        <v>3323</v>
      </c>
      <c r="C3338" s="6" t="s">
        <v>13252</v>
      </c>
      <c r="D3338" s="6" t="s">
        <v>22159</v>
      </c>
      <c r="E3338" s="7" t="s">
        <v>13161</v>
      </c>
      <c r="F3338" s="7" t="s">
        <v>6706</v>
      </c>
      <c r="G3338" s="7" t="s">
        <v>13246</v>
      </c>
      <c r="H3338" s="7">
        <v>90</v>
      </c>
      <c r="I3338" s="8">
        <v>411695</v>
      </c>
      <c r="J3338" s="9">
        <f t="shared" si="263"/>
        <v>390040</v>
      </c>
      <c r="K3338" s="9">
        <v>353567</v>
      </c>
      <c r="L3338" s="9">
        <f t="shared" si="264"/>
        <v>36473</v>
      </c>
      <c r="M3338" s="9">
        <v>0</v>
      </c>
      <c r="N3338" s="9">
        <v>0</v>
      </c>
      <c r="O3338" s="9">
        <f t="shared" si="260"/>
        <v>390040</v>
      </c>
      <c r="P3338" s="9">
        <f t="shared" si="261"/>
        <v>78008</v>
      </c>
      <c r="Q3338" s="9">
        <f t="shared" si="262"/>
        <v>0</v>
      </c>
    </row>
    <row r="3339" spans="1:17" x14ac:dyDescent="0.25">
      <c r="A3339" s="6" t="s">
        <v>13245</v>
      </c>
      <c r="B3339" s="6" t="s">
        <v>3324</v>
      </c>
      <c r="C3339" s="6" t="s">
        <v>13253</v>
      </c>
      <c r="D3339" s="6" t="s">
        <v>22159</v>
      </c>
      <c r="E3339" s="7" t="s">
        <v>13161</v>
      </c>
      <c r="F3339" s="7" t="s">
        <v>6706</v>
      </c>
      <c r="G3339" s="7" t="s">
        <v>13246</v>
      </c>
      <c r="H3339" s="7">
        <v>83</v>
      </c>
      <c r="I3339" s="8">
        <v>236705</v>
      </c>
      <c r="J3339" s="9">
        <f t="shared" si="263"/>
        <v>224254</v>
      </c>
      <c r="K3339" s="9">
        <v>203284</v>
      </c>
      <c r="L3339" s="9">
        <f t="shared" si="264"/>
        <v>20970</v>
      </c>
      <c r="M3339" s="9">
        <v>0</v>
      </c>
      <c r="N3339" s="9">
        <v>0</v>
      </c>
      <c r="O3339" s="9">
        <f t="shared" si="260"/>
        <v>224254</v>
      </c>
      <c r="P3339" s="9">
        <f t="shared" si="261"/>
        <v>44850.8</v>
      </c>
      <c r="Q3339" s="9">
        <f t="shared" si="262"/>
        <v>0</v>
      </c>
    </row>
    <row r="3340" spans="1:17" x14ac:dyDescent="0.25">
      <c r="A3340" s="6" t="s">
        <v>13245</v>
      </c>
      <c r="B3340" s="6" t="s">
        <v>3325</v>
      </c>
      <c r="C3340" s="6" t="s">
        <v>13254</v>
      </c>
      <c r="D3340" s="6" t="s">
        <v>22159</v>
      </c>
      <c r="E3340" s="7" t="s">
        <v>13161</v>
      </c>
      <c r="F3340" s="7" t="s">
        <v>6706</v>
      </c>
      <c r="G3340" s="7" t="s">
        <v>13246</v>
      </c>
      <c r="H3340" s="7">
        <v>71</v>
      </c>
      <c r="I3340" s="8">
        <v>253457</v>
      </c>
      <c r="J3340" s="9">
        <f t="shared" si="263"/>
        <v>240125</v>
      </c>
      <c r="K3340" s="9">
        <v>217671</v>
      </c>
      <c r="L3340" s="9">
        <f t="shared" si="264"/>
        <v>22454</v>
      </c>
      <c r="M3340" s="9">
        <v>0</v>
      </c>
      <c r="N3340" s="9">
        <v>0</v>
      </c>
      <c r="O3340" s="9">
        <f t="shared" si="260"/>
        <v>240125</v>
      </c>
      <c r="P3340" s="9">
        <f t="shared" si="261"/>
        <v>48025</v>
      </c>
      <c r="Q3340" s="9">
        <f t="shared" si="262"/>
        <v>0</v>
      </c>
    </row>
    <row r="3341" spans="1:17" x14ac:dyDescent="0.25">
      <c r="A3341" s="6" t="s">
        <v>13245</v>
      </c>
      <c r="B3341" s="6" t="s">
        <v>3326</v>
      </c>
      <c r="C3341" s="6" t="s">
        <v>13255</v>
      </c>
      <c r="D3341" s="6" t="s">
        <v>22159</v>
      </c>
      <c r="E3341" s="7" t="s">
        <v>13161</v>
      </c>
      <c r="F3341" s="7" t="s">
        <v>6706</v>
      </c>
      <c r="G3341" s="7" t="s">
        <v>13246</v>
      </c>
      <c r="H3341" s="7">
        <v>5</v>
      </c>
      <c r="I3341" s="8">
        <v>11484</v>
      </c>
      <c r="J3341" s="9">
        <f t="shared" si="263"/>
        <v>10880</v>
      </c>
      <c r="K3341" s="9">
        <v>9862</v>
      </c>
      <c r="L3341" s="9">
        <f t="shared" si="264"/>
        <v>1018</v>
      </c>
      <c r="M3341" s="9">
        <v>0</v>
      </c>
      <c r="N3341" s="9">
        <v>0</v>
      </c>
      <c r="O3341" s="9">
        <f t="shared" si="260"/>
        <v>10880</v>
      </c>
      <c r="P3341" s="9">
        <f t="shared" si="261"/>
        <v>2176</v>
      </c>
      <c r="Q3341" s="9">
        <f t="shared" si="262"/>
        <v>0</v>
      </c>
    </row>
    <row r="3342" spans="1:17" x14ac:dyDescent="0.25">
      <c r="A3342" s="6" t="s">
        <v>13245</v>
      </c>
      <c r="B3342" s="6" t="s">
        <v>3327</v>
      </c>
      <c r="C3342" s="6" t="s">
        <v>13256</v>
      </c>
      <c r="D3342" s="6" t="s">
        <v>22159</v>
      </c>
      <c r="E3342" s="7" t="s">
        <v>13161</v>
      </c>
      <c r="F3342" s="7" t="s">
        <v>6706</v>
      </c>
      <c r="G3342" s="7" t="s">
        <v>13246</v>
      </c>
      <c r="H3342" s="7">
        <v>8</v>
      </c>
      <c r="I3342" s="8">
        <v>11878</v>
      </c>
      <c r="J3342" s="9">
        <f t="shared" si="263"/>
        <v>11253</v>
      </c>
      <c r="K3342" s="9">
        <v>10201</v>
      </c>
      <c r="L3342" s="9">
        <f t="shared" si="264"/>
        <v>1052</v>
      </c>
      <c r="M3342" s="9">
        <v>0</v>
      </c>
      <c r="N3342" s="9">
        <v>0</v>
      </c>
      <c r="O3342" s="9">
        <f t="shared" si="260"/>
        <v>11253</v>
      </c>
      <c r="P3342" s="9">
        <f t="shared" si="261"/>
        <v>2250.6</v>
      </c>
      <c r="Q3342" s="9">
        <f t="shared" si="262"/>
        <v>0</v>
      </c>
    </row>
    <row r="3343" spans="1:17" x14ac:dyDescent="0.25">
      <c r="A3343" s="6" t="s">
        <v>13245</v>
      </c>
      <c r="B3343" s="6" t="s">
        <v>3328</v>
      </c>
      <c r="C3343" s="6" t="s">
        <v>13257</v>
      </c>
      <c r="D3343" s="6" t="s">
        <v>22159</v>
      </c>
      <c r="E3343" s="7" t="s">
        <v>13161</v>
      </c>
      <c r="F3343" s="7" t="s">
        <v>6706</v>
      </c>
      <c r="G3343" s="7" t="s">
        <v>13246</v>
      </c>
      <c r="H3343" s="7">
        <v>5</v>
      </c>
      <c r="I3343" s="8">
        <v>6155</v>
      </c>
      <c r="J3343" s="9">
        <f t="shared" si="263"/>
        <v>5831</v>
      </c>
      <c r="K3343" s="9">
        <v>5286</v>
      </c>
      <c r="L3343" s="9">
        <f t="shared" si="264"/>
        <v>545</v>
      </c>
      <c r="M3343" s="9">
        <v>0</v>
      </c>
      <c r="N3343" s="9">
        <v>0</v>
      </c>
      <c r="O3343" s="9">
        <f t="shared" si="260"/>
        <v>5831</v>
      </c>
      <c r="P3343" s="9">
        <f t="shared" si="261"/>
        <v>1166.2</v>
      </c>
      <c r="Q3343" s="9">
        <f t="shared" si="262"/>
        <v>0</v>
      </c>
    </row>
    <row r="3344" spans="1:17" x14ac:dyDescent="0.25">
      <c r="A3344" s="6" t="s">
        <v>13259</v>
      </c>
      <c r="B3344" s="6" t="s">
        <v>3329</v>
      </c>
      <c r="C3344" s="6" t="s">
        <v>13258</v>
      </c>
      <c r="D3344" s="6" t="s">
        <v>22159</v>
      </c>
      <c r="E3344" s="7" t="s">
        <v>13161</v>
      </c>
      <c r="F3344" s="7" t="s">
        <v>6706</v>
      </c>
      <c r="G3344" s="7" t="s">
        <v>7152</v>
      </c>
      <c r="H3344" s="7">
        <v>430</v>
      </c>
      <c r="I3344" s="8">
        <v>2320444</v>
      </c>
      <c r="J3344" s="9">
        <f t="shared" si="263"/>
        <v>2198389</v>
      </c>
      <c r="K3344" s="9">
        <v>1992815</v>
      </c>
      <c r="L3344" s="9">
        <f t="shared" si="264"/>
        <v>205574</v>
      </c>
      <c r="M3344" s="9"/>
      <c r="N3344" s="9">
        <v>-28144</v>
      </c>
      <c r="O3344" s="9">
        <f t="shared" si="260"/>
        <v>2170245</v>
      </c>
      <c r="P3344" s="9">
        <f t="shared" si="261"/>
        <v>0</v>
      </c>
      <c r="Q3344" s="9">
        <f t="shared" si="262"/>
        <v>434049</v>
      </c>
    </row>
    <row r="3345" spans="1:17" x14ac:dyDescent="0.25">
      <c r="A3345" s="6" t="s">
        <v>13259</v>
      </c>
      <c r="B3345" s="6" t="s">
        <v>22226</v>
      </c>
      <c r="C3345" s="6" t="s">
        <v>22227</v>
      </c>
      <c r="D3345" s="6" t="s">
        <v>22159</v>
      </c>
      <c r="E3345" s="7" t="s">
        <v>13161</v>
      </c>
      <c r="F3345" s="7" t="s">
        <v>6706</v>
      </c>
      <c r="G3345" s="7" t="s">
        <v>7152</v>
      </c>
      <c r="H3345" s="7">
        <v>430</v>
      </c>
      <c r="I3345" s="8">
        <v>0</v>
      </c>
      <c r="J3345" s="9">
        <f t="shared" si="263"/>
        <v>0</v>
      </c>
      <c r="K3345" s="9">
        <v>0</v>
      </c>
      <c r="L3345" s="9">
        <f t="shared" si="264"/>
        <v>0</v>
      </c>
      <c r="M3345" s="9">
        <v>0</v>
      </c>
      <c r="N3345" s="9">
        <v>0</v>
      </c>
      <c r="O3345" s="9">
        <f t="shared" si="260"/>
        <v>0</v>
      </c>
      <c r="P3345" s="9">
        <f t="shared" si="261"/>
        <v>0</v>
      </c>
      <c r="Q3345" s="9">
        <f t="shared" si="262"/>
        <v>0</v>
      </c>
    </row>
    <row r="3346" spans="1:17" x14ac:dyDescent="0.25">
      <c r="A3346" s="6" t="s">
        <v>13259</v>
      </c>
      <c r="B3346" s="6" t="s">
        <v>22228</v>
      </c>
      <c r="C3346" s="6" t="s">
        <v>22229</v>
      </c>
      <c r="D3346" s="6" t="s">
        <v>22159</v>
      </c>
      <c r="E3346" s="7" t="s">
        <v>13161</v>
      </c>
      <c r="F3346" s="7" t="s">
        <v>6706</v>
      </c>
      <c r="G3346" s="7" t="s">
        <v>7152</v>
      </c>
      <c r="H3346" s="7">
        <v>430</v>
      </c>
      <c r="I3346" s="8">
        <v>0</v>
      </c>
      <c r="J3346" s="9">
        <f t="shared" si="263"/>
        <v>0</v>
      </c>
      <c r="K3346" s="9">
        <v>0</v>
      </c>
      <c r="L3346" s="9">
        <f t="shared" si="264"/>
        <v>0</v>
      </c>
      <c r="M3346" s="9">
        <v>0</v>
      </c>
      <c r="N3346" s="9">
        <v>0</v>
      </c>
      <c r="O3346" s="9">
        <f t="shared" si="260"/>
        <v>0</v>
      </c>
      <c r="P3346" s="9">
        <f t="shared" si="261"/>
        <v>0</v>
      </c>
      <c r="Q3346" s="9">
        <f t="shared" si="262"/>
        <v>0</v>
      </c>
    </row>
    <row r="3347" spans="1:17" x14ac:dyDescent="0.25">
      <c r="A3347" s="6" t="s">
        <v>13259</v>
      </c>
      <c r="B3347" s="6" t="s">
        <v>22230</v>
      </c>
      <c r="C3347" s="6" t="s">
        <v>22231</v>
      </c>
      <c r="D3347" s="6" t="s">
        <v>22159</v>
      </c>
      <c r="E3347" s="7" t="s">
        <v>13161</v>
      </c>
      <c r="F3347" s="7" t="s">
        <v>6706</v>
      </c>
      <c r="G3347" s="7" t="s">
        <v>7152</v>
      </c>
      <c r="H3347" s="7">
        <v>430</v>
      </c>
      <c r="I3347" s="8">
        <v>0</v>
      </c>
      <c r="J3347" s="9">
        <f t="shared" si="263"/>
        <v>0</v>
      </c>
      <c r="K3347" s="9">
        <v>0</v>
      </c>
      <c r="L3347" s="9">
        <f t="shared" si="264"/>
        <v>0</v>
      </c>
      <c r="M3347" s="9">
        <v>0</v>
      </c>
      <c r="N3347" s="9">
        <v>0</v>
      </c>
      <c r="O3347" s="9">
        <f t="shared" si="260"/>
        <v>0</v>
      </c>
      <c r="P3347" s="9">
        <f t="shared" si="261"/>
        <v>0</v>
      </c>
      <c r="Q3347" s="9">
        <f t="shared" si="262"/>
        <v>0</v>
      </c>
    </row>
    <row r="3348" spans="1:17" x14ac:dyDescent="0.25">
      <c r="A3348" s="6" t="s">
        <v>13259</v>
      </c>
      <c r="B3348" s="6" t="s">
        <v>22232</v>
      </c>
      <c r="C3348" s="6" t="s">
        <v>22233</v>
      </c>
      <c r="D3348" s="6" t="s">
        <v>22159</v>
      </c>
      <c r="E3348" s="7" t="s">
        <v>13161</v>
      </c>
      <c r="F3348" s="7" t="s">
        <v>6706</v>
      </c>
      <c r="G3348" s="7" t="s">
        <v>7152</v>
      </c>
      <c r="H3348" s="7">
        <v>430</v>
      </c>
      <c r="I3348" s="8">
        <v>0</v>
      </c>
      <c r="J3348" s="9">
        <f t="shared" si="263"/>
        <v>0</v>
      </c>
      <c r="K3348" s="9">
        <v>0</v>
      </c>
      <c r="L3348" s="9">
        <f t="shared" si="264"/>
        <v>0</v>
      </c>
      <c r="M3348" s="9">
        <v>0</v>
      </c>
      <c r="N3348" s="9">
        <v>0</v>
      </c>
      <c r="O3348" s="9">
        <f t="shared" si="260"/>
        <v>0</v>
      </c>
      <c r="P3348" s="9">
        <f t="shared" si="261"/>
        <v>0</v>
      </c>
      <c r="Q3348" s="9">
        <f t="shared" si="262"/>
        <v>0</v>
      </c>
    </row>
    <row r="3349" spans="1:17" x14ac:dyDescent="0.25">
      <c r="A3349" s="6" t="s">
        <v>13259</v>
      </c>
      <c r="B3349" s="6" t="s">
        <v>22234</v>
      </c>
      <c r="C3349" s="6" t="s">
        <v>22235</v>
      </c>
      <c r="D3349" s="6" t="s">
        <v>22159</v>
      </c>
      <c r="E3349" s="7" t="s">
        <v>13161</v>
      </c>
      <c r="F3349" s="7" t="s">
        <v>6706</v>
      </c>
      <c r="G3349" s="7" t="s">
        <v>7152</v>
      </c>
      <c r="H3349" s="7">
        <v>430</v>
      </c>
      <c r="I3349" s="8">
        <v>0</v>
      </c>
      <c r="J3349" s="9">
        <f t="shared" si="263"/>
        <v>0</v>
      </c>
      <c r="K3349" s="9">
        <v>0</v>
      </c>
      <c r="L3349" s="9">
        <f t="shared" si="264"/>
        <v>0</v>
      </c>
      <c r="M3349" s="9">
        <v>0</v>
      </c>
      <c r="N3349" s="9">
        <v>0</v>
      </c>
      <c r="O3349" s="9">
        <f t="shared" si="260"/>
        <v>0</v>
      </c>
      <c r="P3349" s="9">
        <f t="shared" si="261"/>
        <v>0</v>
      </c>
      <c r="Q3349" s="9">
        <f t="shared" si="262"/>
        <v>0</v>
      </c>
    </row>
    <row r="3350" spans="1:17" x14ac:dyDescent="0.25">
      <c r="A3350" s="6" t="s">
        <v>13259</v>
      </c>
      <c r="B3350" s="6" t="s">
        <v>22236</v>
      </c>
      <c r="C3350" s="6" t="s">
        <v>22237</v>
      </c>
      <c r="D3350" s="6" t="s">
        <v>22159</v>
      </c>
      <c r="E3350" s="7" t="s">
        <v>13161</v>
      </c>
      <c r="F3350" s="7" t="s">
        <v>6706</v>
      </c>
      <c r="G3350" s="7" t="s">
        <v>7152</v>
      </c>
      <c r="H3350" s="7">
        <v>430</v>
      </c>
      <c r="I3350" s="8">
        <v>0</v>
      </c>
      <c r="J3350" s="9">
        <f t="shared" si="263"/>
        <v>0</v>
      </c>
      <c r="K3350" s="9">
        <v>0</v>
      </c>
      <c r="L3350" s="9">
        <f t="shared" si="264"/>
        <v>0</v>
      </c>
      <c r="M3350" s="9">
        <v>0</v>
      </c>
      <c r="N3350" s="9">
        <v>0</v>
      </c>
      <c r="O3350" s="9">
        <f t="shared" si="260"/>
        <v>0</v>
      </c>
      <c r="P3350" s="9">
        <f t="shared" si="261"/>
        <v>0</v>
      </c>
      <c r="Q3350" s="9">
        <f t="shared" si="262"/>
        <v>0</v>
      </c>
    </row>
    <row r="3351" spans="1:17" x14ac:dyDescent="0.25">
      <c r="A3351" s="6" t="s">
        <v>13259</v>
      </c>
      <c r="B3351" s="6" t="s">
        <v>22238</v>
      </c>
      <c r="C3351" s="6" t="s">
        <v>22239</v>
      </c>
      <c r="D3351" s="6" t="s">
        <v>22159</v>
      </c>
      <c r="E3351" s="7" t="s">
        <v>13161</v>
      </c>
      <c r="F3351" s="7" t="s">
        <v>6706</v>
      </c>
      <c r="G3351" s="7" t="s">
        <v>7152</v>
      </c>
      <c r="H3351" s="7">
        <v>430</v>
      </c>
      <c r="I3351" s="8">
        <v>0</v>
      </c>
      <c r="J3351" s="9">
        <f t="shared" si="263"/>
        <v>0</v>
      </c>
      <c r="K3351" s="9">
        <v>0</v>
      </c>
      <c r="L3351" s="9">
        <f t="shared" si="264"/>
        <v>0</v>
      </c>
      <c r="M3351" s="9">
        <v>0</v>
      </c>
      <c r="N3351" s="9">
        <v>0</v>
      </c>
      <c r="O3351" s="9">
        <f t="shared" si="260"/>
        <v>0</v>
      </c>
      <c r="P3351" s="9">
        <f t="shared" si="261"/>
        <v>0</v>
      </c>
      <c r="Q3351" s="9">
        <f t="shared" si="262"/>
        <v>0</v>
      </c>
    </row>
    <row r="3352" spans="1:17" x14ac:dyDescent="0.25">
      <c r="A3352" s="6" t="s">
        <v>13259</v>
      </c>
      <c r="B3352" s="6" t="s">
        <v>22240</v>
      </c>
      <c r="C3352" s="6" t="s">
        <v>22241</v>
      </c>
      <c r="D3352" s="6" t="s">
        <v>22159</v>
      </c>
      <c r="E3352" s="7" t="s">
        <v>13161</v>
      </c>
      <c r="F3352" s="7" t="s">
        <v>6706</v>
      </c>
      <c r="G3352" s="7" t="s">
        <v>7152</v>
      </c>
      <c r="H3352" s="7">
        <v>430</v>
      </c>
      <c r="I3352" s="8">
        <v>0</v>
      </c>
      <c r="J3352" s="9">
        <f t="shared" si="263"/>
        <v>0</v>
      </c>
      <c r="K3352" s="9">
        <v>0</v>
      </c>
      <c r="L3352" s="9">
        <f t="shared" si="264"/>
        <v>0</v>
      </c>
      <c r="M3352" s="9">
        <v>0</v>
      </c>
      <c r="N3352" s="9">
        <v>0</v>
      </c>
      <c r="O3352" s="9">
        <f t="shared" si="260"/>
        <v>0</v>
      </c>
      <c r="P3352" s="9">
        <f t="shared" si="261"/>
        <v>0</v>
      </c>
      <c r="Q3352" s="9">
        <f t="shared" si="262"/>
        <v>0</v>
      </c>
    </row>
    <row r="3353" spans="1:17" x14ac:dyDescent="0.25">
      <c r="A3353" s="6" t="s">
        <v>13259</v>
      </c>
      <c r="B3353" s="6" t="s">
        <v>3330</v>
      </c>
      <c r="C3353" s="6" t="s">
        <v>13260</v>
      </c>
      <c r="D3353" s="6" t="s">
        <v>22159</v>
      </c>
      <c r="E3353" s="7" t="s">
        <v>13161</v>
      </c>
      <c r="F3353" s="7" t="s">
        <v>6706</v>
      </c>
      <c r="G3353" s="7" t="s">
        <v>7152</v>
      </c>
      <c r="H3353" s="7">
        <v>26</v>
      </c>
      <c r="I3353" s="8">
        <v>109536</v>
      </c>
      <c r="J3353" s="9">
        <f t="shared" si="263"/>
        <v>103774</v>
      </c>
      <c r="K3353" s="9">
        <v>94070</v>
      </c>
      <c r="L3353" s="9">
        <f t="shared" si="264"/>
        <v>9704</v>
      </c>
      <c r="M3353" s="9">
        <v>0</v>
      </c>
      <c r="N3353" s="9">
        <v>0</v>
      </c>
      <c r="O3353" s="9">
        <f t="shared" si="260"/>
        <v>103774</v>
      </c>
      <c r="P3353" s="9">
        <f t="shared" si="261"/>
        <v>20754.800000000003</v>
      </c>
      <c r="Q3353" s="9">
        <f t="shared" si="262"/>
        <v>0</v>
      </c>
    </row>
    <row r="3354" spans="1:17" x14ac:dyDescent="0.25">
      <c r="A3354" s="6" t="s">
        <v>13259</v>
      </c>
      <c r="B3354" s="6" t="s">
        <v>3331</v>
      </c>
      <c r="C3354" s="6" t="s">
        <v>13261</v>
      </c>
      <c r="D3354" s="6" t="s">
        <v>22159</v>
      </c>
      <c r="E3354" s="7" t="s">
        <v>13161</v>
      </c>
      <c r="F3354" s="7" t="s">
        <v>6706</v>
      </c>
      <c r="G3354" s="7" t="s">
        <v>7152</v>
      </c>
      <c r="H3354" s="7">
        <v>10</v>
      </c>
      <c r="I3354" s="8">
        <v>30119</v>
      </c>
      <c r="J3354" s="9">
        <f t="shared" si="263"/>
        <v>28535</v>
      </c>
      <c r="K3354" s="9">
        <v>25867</v>
      </c>
      <c r="L3354" s="9">
        <f t="shared" si="264"/>
        <v>2668</v>
      </c>
      <c r="M3354" s="9">
        <v>0</v>
      </c>
      <c r="N3354" s="9">
        <v>0</v>
      </c>
      <c r="O3354" s="9">
        <f t="shared" si="260"/>
        <v>28535</v>
      </c>
      <c r="P3354" s="9">
        <f t="shared" si="261"/>
        <v>5707</v>
      </c>
      <c r="Q3354" s="9">
        <f t="shared" si="262"/>
        <v>0</v>
      </c>
    </row>
    <row r="3355" spans="1:17" x14ac:dyDescent="0.25">
      <c r="A3355" s="6" t="s">
        <v>13259</v>
      </c>
      <c r="B3355" s="6" t="s">
        <v>3332</v>
      </c>
      <c r="C3355" s="6" t="s">
        <v>13262</v>
      </c>
      <c r="D3355" s="6" t="s">
        <v>22159</v>
      </c>
      <c r="E3355" s="7" t="s">
        <v>13161</v>
      </c>
      <c r="F3355" s="7" t="s">
        <v>6706</v>
      </c>
      <c r="G3355" s="7" t="s">
        <v>7152</v>
      </c>
      <c r="H3355" s="7">
        <v>40</v>
      </c>
      <c r="I3355" s="8">
        <v>146072</v>
      </c>
      <c r="J3355" s="9">
        <f t="shared" si="263"/>
        <v>138389</v>
      </c>
      <c r="K3355" s="9">
        <v>125448</v>
      </c>
      <c r="L3355" s="9">
        <f t="shared" si="264"/>
        <v>12941</v>
      </c>
      <c r="M3355" s="9">
        <v>0</v>
      </c>
      <c r="N3355" s="9">
        <v>0</v>
      </c>
      <c r="O3355" s="9">
        <f t="shared" si="260"/>
        <v>138389</v>
      </c>
      <c r="P3355" s="9">
        <f t="shared" si="261"/>
        <v>27677.800000000003</v>
      </c>
      <c r="Q3355" s="9">
        <f t="shared" si="262"/>
        <v>0</v>
      </c>
    </row>
    <row r="3356" spans="1:17" x14ac:dyDescent="0.25">
      <c r="A3356" s="6" t="s">
        <v>13259</v>
      </c>
      <c r="B3356" s="6" t="s">
        <v>3333</v>
      </c>
      <c r="C3356" s="6" t="s">
        <v>13263</v>
      </c>
      <c r="D3356" s="6" t="s">
        <v>22159</v>
      </c>
      <c r="E3356" s="7" t="s">
        <v>13161</v>
      </c>
      <c r="F3356" s="7" t="s">
        <v>6706</v>
      </c>
      <c r="G3356" s="7" t="s">
        <v>7152</v>
      </c>
      <c r="H3356" s="7">
        <v>70</v>
      </c>
      <c r="I3356" s="8">
        <v>240601</v>
      </c>
      <c r="J3356" s="9">
        <f t="shared" si="263"/>
        <v>227945</v>
      </c>
      <c r="K3356" s="9">
        <v>206630</v>
      </c>
      <c r="L3356" s="9">
        <f t="shared" si="264"/>
        <v>21315</v>
      </c>
      <c r="M3356" s="9">
        <v>0</v>
      </c>
      <c r="N3356" s="9">
        <v>0</v>
      </c>
      <c r="O3356" s="9">
        <f t="shared" si="260"/>
        <v>227945</v>
      </c>
      <c r="P3356" s="9">
        <f t="shared" si="261"/>
        <v>45589</v>
      </c>
      <c r="Q3356" s="9">
        <f t="shared" si="262"/>
        <v>0</v>
      </c>
    </row>
    <row r="3357" spans="1:17" x14ac:dyDescent="0.25">
      <c r="A3357" s="6" t="s">
        <v>13259</v>
      </c>
      <c r="B3357" s="6" t="s">
        <v>3334</v>
      </c>
      <c r="C3357" s="6" t="s">
        <v>13264</v>
      </c>
      <c r="D3357" s="6" t="s">
        <v>22159</v>
      </c>
      <c r="E3357" s="7" t="s">
        <v>13161</v>
      </c>
      <c r="F3357" s="7" t="s">
        <v>6706</v>
      </c>
      <c r="G3357" s="7" t="s">
        <v>7152</v>
      </c>
      <c r="H3357" s="7">
        <v>30</v>
      </c>
      <c r="I3357" s="8">
        <v>95362</v>
      </c>
      <c r="J3357" s="9">
        <f t="shared" si="263"/>
        <v>90346</v>
      </c>
      <c r="K3357" s="9">
        <v>81898</v>
      </c>
      <c r="L3357" s="9">
        <f t="shared" si="264"/>
        <v>8448</v>
      </c>
      <c r="M3357" s="9">
        <v>0</v>
      </c>
      <c r="N3357" s="9">
        <v>0</v>
      </c>
      <c r="O3357" s="9">
        <f t="shared" si="260"/>
        <v>90346</v>
      </c>
      <c r="P3357" s="9">
        <f t="shared" si="261"/>
        <v>18069.2</v>
      </c>
      <c r="Q3357" s="9">
        <f t="shared" si="262"/>
        <v>0</v>
      </c>
    </row>
    <row r="3358" spans="1:17" x14ac:dyDescent="0.25">
      <c r="A3358" s="6" t="s">
        <v>13259</v>
      </c>
      <c r="B3358" s="6" t="s">
        <v>3335</v>
      </c>
      <c r="C3358" s="6" t="s">
        <v>13265</v>
      </c>
      <c r="D3358" s="6" t="s">
        <v>22159</v>
      </c>
      <c r="E3358" s="7" t="s">
        <v>13161</v>
      </c>
      <c r="F3358" s="7" t="s">
        <v>6706</v>
      </c>
      <c r="G3358" s="7" t="s">
        <v>7152</v>
      </c>
      <c r="H3358" s="7">
        <v>16</v>
      </c>
      <c r="I3358" s="8">
        <v>41853</v>
      </c>
      <c r="J3358" s="9">
        <f t="shared" si="263"/>
        <v>39652</v>
      </c>
      <c r="K3358" s="9">
        <v>35943</v>
      </c>
      <c r="L3358" s="9">
        <f t="shared" si="264"/>
        <v>3709</v>
      </c>
      <c r="M3358" s="9">
        <v>0</v>
      </c>
      <c r="N3358" s="9">
        <v>0</v>
      </c>
      <c r="O3358" s="9">
        <f t="shared" si="260"/>
        <v>39652</v>
      </c>
      <c r="P3358" s="9">
        <f t="shared" si="261"/>
        <v>7930.4000000000005</v>
      </c>
      <c r="Q3358" s="9">
        <f t="shared" si="262"/>
        <v>0</v>
      </c>
    </row>
    <row r="3359" spans="1:17" x14ac:dyDescent="0.25">
      <c r="A3359" s="6" t="s">
        <v>13259</v>
      </c>
      <c r="B3359" s="6" t="s">
        <v>22242</v>
      </c>
      <c r="C3359" s="6" t="s">
        <v>22243</v>
      </c>
      <c r="D3359" s="6" t="s">
        <v>22159</v>
      </c>
      <c r="E3359" s="7" t="s">
        <v>13161</v>
      </c>
      <c r="F3359" s="7" t="s">
        <v>6706</v>
      </c>
      <c r="G3359" s="7" t="s">
        <v>7152</v>
      </c>
      <c r="H3359" s="7">
        <v>16</v>
      </c>
      <c r="I3359" s="8">
        <v>0</v>
      </c>
      <c r="J3359" s="9">
        <f t="shared" si="263"/>
        <v>0</v>
      </c>
      <c r="K3359" s="9">
        <v>28144</v>
      </c>
      <c r="L3359" s="9">
        <f t="shared" si="264"/>
        <v>-28144</v>
      </c>
      <c r="M3359" s="9"/>
      <c r="N3359" s="9">
        <v>28144</v>
      </c>
      <c r="O3359" s="9">
        <f t="shared" si="260"/>
        <v>28144</v>
      </c>
      <c r="P3359" s="9">
        <f t="shared" si="261"/>
        <v>5628.8</v>
      </c>
      <c r="Q3359" s="9">
        <f t="shared" si="262"/>
        <v>0</v>
      </c>
    </row>
    <row r="3360" spans="1:17" x14ac:dyDescent="0.25">
      <c r="A3360" s="6" t="s">
        <v>13267</v>
      </c>
      <c r="B3360" s="6" t="s">
        <v>3336</v>
      </c>
      <c r="C3360" s="6" t="s">
        <v>13266</v>
      </c>
      <c r="D3360" s="6" t="s">
        <v>22159</v>
      </c>
      <c r="E3360" s="7" t="s">
        <v>13161</v>
      </c>
      <c r="F3360" s="7" t="s">
        <v>6706</v>
      </c>
      <c r="G3360" s="7" t="s">
        <v>13268</v>
      </c>
      <c r="H3360" s="7">
        <v>240</v>
      </c>
      <c r="I3360" s="8">
        <v>1675863</v>
      </c>
      <c r="J3360" s="9">
        <f t="shared" si="263"/>
        <v>1587713</v>
      </c>
      <c r="K3360" s="9">
        <v>1439245</v>
      </c>
      <c r="L3360" s="9">
        <f t="shared" si="264"/>
        <v>148468</v>
      </c>
      <c r="M3360" s="9">
        <v>0</v>
      </c>
      <c r="N3360" s="9">
        <v>0</v>
      </c>
      <c r="O3360" s="9">
        <f t="shared" si="260"/>
        <v>1587713</v>
      </c>
      <c r="P3360" s="9">
        <f t="shared" si="261"/>
        <v>317542.60000000003</v>
      </c>
      <c r="Q3360" s="9">
        <f t="shared" si="262"/>
        <v>0</v>
      </c>
    </row>
    <row r="3361" spans="1:17" x14ac:dyDescent="0.25">
      <c r="A3361" s="6" t="s">
        <v>13267</v>
      </c>
      <c r="B3361" s="6" t="s">
        <v>3337</v>
      </c>
      <c r="C3361" s="6" t="s">
        <v>13269</v>
      </c>
      <c r="D3361" s="6" t="s">
        <v>22159</v>
      </c>
      <c r="E3361" s="7" t="s">
        <v>13161</v>
      </c>
      <c r="F3361" s="7" t="s">
        <v>6706</v>
      </c>
      <c r="G3361" s="7" t="s">
        <v>13268</v>
      </c>
      <c r="H3361" s="7">
        <v>244</v>
      </c>
      <c r="I3361" s="8">
        <v>1716477</v>
      </c>
      <c r="J3361" s="9">
        <f t="shared" si="263"/>
        <v>1626190</v>
      </c>
      <c r="K3361" s="9">
        <v>1474124</v>
      </c>
      <c r="L3361" s="9">
        <f t="shared" si="264"/>
        <v>152066</v>
      </c>
      <c r="M3361" s="9">
        <v>0</v>
      </c>
      <c r="N3361" s="9">
        <v>0</v>
      </c>
      <c r="O3361" s="9">
        <f t="shared" si="260"/>
        <v>1626190</v>
      </c>
      <c r="P3361" s="9">
        <f t="shared" si="261"/>
        <v>325238</v>
      </c>
      <c r="Q3361" s="9">
        <f t="shared" si="262"/>
        <v>0</v>
      </c>
    </row>
    <row r="3362" spans="1:17" x14ac:dyDescent="0.25">
      <c r="A3362" s="6" t="s">
        <v>13267</v>
      </c>
      <c r="B3362" s="6" t="s">
        <v>3338</v>
      </c>
      <c r="C3362" s="6" t="s">
        <v>13270</v>
      </c>
      <c r="D3362" s="6" t="s">
        <v>22159</v>
      </c>
      <c r="E3362" s="7" t="s">
        <v>13161</v>
      </c>
      <c r="F3362" s="7" t="s">
        <v>6706</v>
      </c>
      <c r="G3362" s="7" t="s">
        <v>13268</v>
      </c>
      <c r="H3362" s="7">
        <v>195</v>
      </c>
      <c r="I3362" s="8">
        <v>712363</v>
      </c>
      <c r="J3362" s="9">
        <f t="shared" si="263"/>
        <v>674893</v>
      </c>
      <c r="K3362" s="9">
        <v>611782</v>
      </c>
      <c r="L3362" s="9">
        <f t="shared" si="264"/>
        <v>63111</v>
      </c>
      <c r="M3362" s="9">
        <v>0</v>
      </c>
      <c r="N3362" s="9">
        <v>0</v>
      </c>
      <c r="O3362" s="9">
        <f t="shared" si="260"/>
        <v>674893</v>
      </c>
      <c r="P3362" s="9">
        <f t="shared" si="261"/>
        <v>134978.6</v>
      </c>
      <c r="Q3362" s="9">
        <f t="shared" si="262"/>
        <v>0</v>
      </c>
    </row>
    <row r="3363" spans="1:17" x14ac:dyDescent="0.25">
      <c r="A3363" s="6" t="s">
        <v>13267</v>
      </c>
      <c r="B3363" s="6" t="s">
        <v>3339</v>
      </c>
      <c r="C3363" s="6" t="s">
        <v>13271</v>
      </c>
      <c r="D3363" s="6" t="s">
        <v>22159</v>
      </c>
      <c r="E3363" s="7" t="s">
        <v>13161</v>
      </c>
      <c r="F3363" s="7" t="s">
        <v>6706</v>
      </c>
      <c r="G3363" s="7" t="s">
        <v>13268</v>
      </c>
      <c r="H3363" s="7">
        <v>201</v>
      </c>
      <c r="I3363" s="8">
        <v>527409</v>
      </c>
      <c r="J3363" s="9">
        <f t="shared" si="263"/>
        <v>499667</v>
      </c>
      <c r="K3363" s="9">
        <v>452943</v>
      </c>
      <c r="L3363" s="9">
        <f t="shared" si="264"/>
        <v>46724</v>
      </c>
      <c r="M3363" s="9">
        <v>0</v>
      </c>
      <c r="N3363" s="9">
        <v>0</v>
      </c>
      <c r="O3363" s="9">
        <f t="shared" si="260"/>
        <v>499667</v>
      </c>
      <c r="P3363" s="9">
        <f t="shared" si="261"/>
        <v>99933.400000000009</v>
      </c>
      <c r="Q3363" s="9">
        <f t="shared" si="262"/>
        <v>0</v>
      </c>
    </row>
    <row r="3364" spans="1:17" x14ac:dyDescent="0.25">
      <c r="A3364" s="6" t="s">
        <v>13267</v>
      </c>
      <c r="B3364" s="6" t="s">
        <v>3340</v>
      </c>
      <c r="C3364" s="6" t="s">
        <v>13272</v>
      </c>
      <c r="D3364" s="6" t="s">
        <v>22159</v>
      </c>
      <c r="E3364" s="7" t="s">
        <v>13161</v>
      </c>
      <c r="F3364" s="7" t="s">
        <v>6706</v>
      </c>
      <c r="G3364" s="7" t="s">
        <v>13268</v>
      </c>
      <c r="H3364" s="7">
        <v>105</v>
      </c>
      <c r="I3364" s="8">
        <v>238452</v>
      </c>
      <c r="J3364" s="9">
        <f t="shared" si="263"/>
        <v>225909</v>
      </c>
      <c r="K3364" s="9">
        <v>204784</v>
      </c>
      <c r="L3364" s="9">
        <f t="shared" si="264"/>
        <v>21125</v>
      </c>
      <c r="M3364" s="9">
        <v>0</v>
      </c>
      <c r="N3364" s="9">
        <v>0</v>
      </c>
      <c r="O3364" s="9">
        <f t="shared" si="260"/>
        <v>225909</v>
      </c>
      <c r="P3364" s="9">
        <f t="shared" si="261"/>
        <v>45181.8</v>
      </c>
      <c r="Q3364" s="9">
        <f t="shared" si="262"/>
        <v>0</v>
      </c>
    </row>
    <row r="3365" spans="1:17" x14ac:dyDescent="0.25">
      <c r="A3365" s="6" t="s">
        <v>13267</v>
      </c>
      <c r="B3365" s="6" t="s">
        <v>3341</v>
      </c>
      <c r="C3365" s="6" t="s">
        <v>13273</v>
      </c>
      <c r="D3365" s="6" t="s">
        <v>22159</v>
      </c>
      <c r="E3365" s="7" t="s">
        <v>13161</v>
      </c>
      <c r="F3365" s="7" t="s">
        <v>6706</v>
      </c>
      <c r="G3365" s="7" t="s">
        <v>13268</v>
      </c>
      <c r="H3365" s="7">
        <v>50</v>
      </c>
      <c r="I3365" s="8">
        <v>216863</v>
      </c>
      <c r="J3365" s="9">
        <f t="shared" si="263"/>
        <v>205456</v>
      </c>
      <c r="K3365" s="9">
        <v>186244</v>
      </c>
      <c r="L3365" s="9">
        <f t="shared" si="264"/>
        <v>19212</v>
      </c>
      <c r="M3365" s="9">
        <v>0</v>
      </c>
      <c r="N3365" s="9">
        <v>0</v>
      </c>
      <c r="O3365" s="9">
        <f t="shared" si="260"/>
        <v>205456</v>
      </c>
      <c r="P3365" s="9">
        <f t="shared" si="261"/>
        <v>41091.200000000004</v>
      </c>
      <c r="Q3365" s="9">
        <f t="shared" si="262"/>
        <v>0</v>
      </c>
    </row>
    <row r="3366" spans="1:17" x14ac:dyDescent="0.25">
      <c r="A3366" s="6" t="s">
        <v>13267</v>
      </c>
      <c r="B3366" s="6" t="s">
        <v>3342</v>
      </c>
      <c r="C3366" s="6" t="s">
        <v>13274</v>
      </c>
      <c r="D3366" s="6" t="s">
        <v>22159</v>
      </c>
      <c r="E3366" s="7" t="s">
        <v>13161</v>
      </c>
      <c r="F3366" s="7" t="s">
        <v>6706</v>
      </c>
      <c r="G3366" s="7" t="s">
        <v>13268</v>
      </c>
      <c r="H3366" s="7">
        <v>50</v>
      </c>
      <c r="I3366" s="8">
        <v>156436</v>
      </c>
      <c r="J3366" s="9">
        <f t="shared" si="263"/>
        <v>148207</v>
      </c>
      <c r="K3366" s="9">
        <v>134349</v>
      </c>
      <c r="L3366" s="9">
        <f t="shared" si="264"/>
        <v>13858</v>
      </c>
      <c r="M3366" s="9">
        <v>0</v>
      </c>
      <c r="N3366" s="9">
        <v>0</v>
      </c>
      <c r="O3366" s="9">
        <f t="shared" si="260"/>
        <v>148207</v>
      </c>
      <c r="P3366" s="9">
        <f t="shared" si="261"/>
        <v>29641.4</v>
      </c>
      <c r="Q3366" s="9">
        <f t="shared" si="262"/>
        <v>0</v>
      </c>
    </row>
    <row r="3367" spans="1:17" x14ac:dyDescent="0.25">
      <c r="A3367" s="6" t="s">
        <v>13267</v>
      </c>
      <c r="B3367" s="6" t="s">
        <v>3343</v>
      </c>
      <c r="C3367" s="6" t="s">
        <v>13275</v>
      </c>
      <c r="D3367" s="6" t="s">
        <v>22159</v>
      </c>
      <c r="E3367" s="7" t="s">
        <v>13161</v>
      </c>
      <c r="F3367" s="7" t="s">
        <v>6706</v>
      </c>
      <c r="G3367" s="7" t="s">
        <v>13268</v>
      </c>
      <c r="H3367" s="7">
        <v>50</v>
      </c>
      <c r="I3367" s="8">
        <v>109465</v>
      </c>
      <c r="J3367" s="9">
        <f t="shared" si="263"/>
        <v>103707</v>
      </c>
      <c r="K3367" s="9">
        <v>94010</v>
      </c>
      <c r="L3367" s="9">
        <f t="shared" si="264"/>
        <v>9697</v>
      </c>
      <c r="M3367" s="9">
        <v>0</v>
      </c>
      <c r="N3367" s="9">
        <v>0</v>
      </c>
      <c r="O3367" s="9">
        <f t="shared" si="260"/>
        <v>103707</v>
      </c>
      <c r="P3367" s="9">
        <f t="shared" si="261"/>
        <v>20741.400000000001</v>
      </c>
      <c r="Q3367" s="9">
        <f t="shared" si="262"/>
        <v>0</v>
      </c>
    </row>
    <row r="3368" spans="1:17" x14ac:dyDescent="0.25">
      <c r="A3368" s="6" t="s">
        <v>13267</v>
      </c>
      <c r="B3368" s="6" t="s">
        <v>3344</v>
      </c>
      <c r="C3368" s="6" t="s">
        <v>13276</v>
      </c>
      <c r="D3368" s="6" t="s">
        <v>22159</v>
      </c>
      <c r="E3368" s="7" t="s">
        <v>13161</v>
      </c>
      <c r="F3368" s="7" t="s">
        <v>6706</v>
      </c>
      <c r="G3368" s="7" t="s">
        <v>13268</v>
      </c>
      <c r="H3368" s="7">
        <v>57</v>
      </c>
      <c r="I3368" s="8">
        <v>257338</v>
      </c>
      <c r="J3368" s="9">
        <f t="shared" si="263"/>
        <v>243802</v>
      </c>
      <c r="K3368" s="9">
        <v>221004</v>
      </c>
      <c r="L3368" s="9">
        <f t="shared" si="264"/>
        <v>22798</v>
      </c>
      <c r="M3368" s="9">
        <v>0</v>
      </c>
      <c r="N3368" s="9">
        <v>0</v>
      </c>
      <c r="O3368" s="9">
        <f t="shared" si="260"/>
        <v>243802</v>
      </c>
      <c r="P3368" s="9">
        <f t="shared" si="261"/>
        <v>48760.4</v>
      </c>
      <c r="Q3368" s="9">
        <f t="shared" si="262"/>
        <v>0</v>
      </c>
    </row>
    <row r="3369" spans="1:17" x14ac:dyDescent="0.25">
      <c r="A3369" s="6" t="s">
        <v>13267</v>
      </c>
      <c r="B3369" s="6" t="s">
        <v>3345</v>
      </c>
      <c r="C3369" s="6" t="s">
        <v>13277</v>
      </c>
      <c r="D3369" s="6" t="s">
        <v>22159</v>
      </c>
      <c r="E3369" s="7" t="s">
        <v>13161</v>
      </c>
      <c r="F3369" s="7" t="s">
        <v>6706</v>
      </c>
      <c r="G3369" s="7" t="s">
        <v>13268</v>
      </c>
      <c r="H3369" s="7">
        <v>29</v>
      </c>
      <c r="I3369" s="8">
        <v>135613</v>
      </c>
      <c r="J3369" s="9">
        <f t="shared" si="263"/>
        <v>128480</v>
      </c>
      <c r="K3369" s="9">
        <v>116465</v>
      </c>
      <c r="L3369" s="9">
        <f t="shared" si="264"/>
        <v>12015</v>
      </c>
      <c r="M3369" s="9">
        <v>0</v>
      </c>
      <c r="N3369" s="9">
        <v>0</v>
      </c>
      <c r="O3369" s="9">
        <f t="shared" si="260"/>
        <v>128480</v>
      </c>
      <c r="P3369" s="9">
        <f t="shared" si="261"/>
        <v>25696</v>
      </c>
      <c r="Q3369" s="9">
        <f t="shared" si="262"/>
        <v>0</v>
      </c>
    </row>
    <row r="3370" spans="1:17" x14ac:dyDescent="0.25">
      <c r="A3370" s="6" t="s">
        <v>13267</v>
      </c>
      <c r="B3370" s="6" t="s">
        <v>3346</v>
      </c>
      <c r="C3370" s="6" t="s">
        <v>13278</v>
      </c>
      <c r="D3370" s="6" t="s">
        <v>22159</v>
      </c>
      <c r="E3370" s="7" t="s">
        <v>13161</v>
      </c>
      <c r="F3370" s="7" t="s">
        <v>6706</v>
      </c>
      <c r="G3370" s="7" t="s">
        <v>13268</v>
      </c>
      <c r="H3370" s="7">
        <v>50</v>
      </c>
      <c r="I3370" s="8">
        <v>88464</v>
      </c>
      <c r="J3370" s="9">
        <f t="shared" si="263"/>
        <v>83811</v>
      </c>
      <c r="K3370" s="9">
        <v>75973</v>
      </c>
      <c r="L3370" s="9">
        <f t="shared" si="264"/>
        <v>7838</v>
      </c>
      <c r="M3370" s="9">
        <v>0</v>
      </c>
      <c r="N3370" s="9">
        <v>0</v>
      </c>
      <c r="O3370" s="9">
        <f t="shared" si="260"/>
        <v>83811</v>
      </c>
      <c r="P3370" s="9">
        <f t="shared" si="261"/>
        <v>16762.2</v>
      </c>
      <c r="Q3370" s="9">
        <f t="shared" si="262"/>
        <v>0</v>
      </c>
    </row>
    <row r="3371" spans="1:17" x14ac:dyDescent="0.25">
      <c r="A3371" s="6" t="s">
        <v>13267</v>
      </c>
      <c r="B3371" s="6" t="s">
        <v>3347</v>
      </c>
      <c r="C3371" s="6" t="s">
        <v>13279</v>
      </c>
      <c r="D3371" s="6" t="s">
        <v>22159</v>
      </c>
      <c r="E3371" s="7" t="s">
        <v>13161</v>
      </c>
      <c r="F3371" s="7" t="s">
        <v>6706</v>
      </c>
      <c r="G3371" s="7" t="s">
        <v>13268</v>
      </c>
      <c r="H3371" s="7">
        <v>28</v>
      </c>
      <c r="I3371" s="8">
        <v>93744</v>
      </c>
      <c r="J3371" s="9">
        <f t="shared" si="263"/>
        <v>88813</v>
      </c>
      <c r="K3371" s="9">
        <v>80508</v>
      </c>
      <c r="L3371" s="9">
        <f t="shared" si="264"/>
        <v>8305</v>
      </c>
      <c r="M3371" s="9">
        <v>0</v>
      </c>
      <c r="N3371" s="9">
        <v>0</v>
      </c>
      <c r="O3371" s="9">
        <f t="shared" si="260"/>
        <v>88813</v>
      </c>
      <c r="P3371" s="9">
        <f t="shared" si="261"/>
        <v>17762.600000000002</v>
      </c>
      <c r="Q3371" s="9">
        <f t="shared" si="262"/>
        <v>0</v>
      </c>
    </row>
    <row r="3372" spans="1:17" x14ac:dyDescent="0.25">
      <c r="A3372" s="6" t="s">
        <v>13267</v>
      </c>
      <c r="B3372" s="6" t="s">
        <v>3348</v>
      </c>
      <c r="C3372" s="6" t="s">
        <v>13280</v>
      </c>
      <c r="D3372" s="6" t="s">
        <v>22159</v>
      </c>
      <c r="E3372" s="7" t="s">
        <v>13161</v>
      </c>
      <c r="F3372" s="7" t="s">
        <v>6706</v>
      </c>
      <c r="G3372" s="7" t="s">
        <v>13268</v>
      </c>
      <c r="H3372" s="7">
        <v>52</v>
      </c>
      <c r="I3372" s="8">
        <v>219513</v>
      </c>
      <c r="J3372" s="9">
        <f t="shared" si="263"/>
        <v>207967</v>
      </c>
      <c r="K3372" s="9">
        <v>188520</v>
      </c>
      <c r="L3372" s="9">
        <f t="shared" si="264"/>
        <v>19447</v>
      </c>
      <c r="M3372" s="9">
        <v>0</v>
      </c>
      <c r="N3372" s="9">
        <v>0</v>
      </c>
      <c r="O3372" s="9">
        <f t="shared" si="260"/>
        <v>207967</v>
      </c>
      <c r="P3372" s="9">
        <f t="shared" si="261"/>
        <v>41593.4</v>
      </c>
      <c r="Q3372" s="9">
        <f t="shared" si="262"/>
        <v>0</v>
      </c>
    </row>
    <row r="3373" spans="1:17" x14ac:dyDescent="0.25">
      <c r="A3373" s="6" t="s">
        <v>13267</v>
      </c>
      <c r="B3373" s="6" t="s">
        <v>3349</v>
      </c>
      <c r="C3373" s="6" t="s">
        <v>13281</v>
      </c>
      <c r="D3373" s="6" t="s">
        <v>22159</v>
      </c>
      <c r="E3373" s="7" t="s">
        <v>13161</v>
      </c>
      <c r="F3373" s="7" t="s">
        <v>6706</v>
      </c>
      <c r="G3373" s="7" t="s">
        <v>13268</v>
      </c>
      <c r="H3373" s="7">
        <v>82</v>
      </c>
      <c r="I3373" s="8">
        <v>155004</v>
      </c>
      <c r="J3373" s="9">
        <f t="shared" si="263"/>
        <v>146851</v>
      </c>
      <c r="K3373" s="9">
        <v>133118</v>
      </c>
      <c r="L3373" s="9">
        <f t="shared" si="264"/>
        <v>13733</v>
      </c>
      <c r="M3373" s="9">
        <v>0</v>
      </c>
      <c r="N3373" s="9">
        <v>0</v>
      </c>
      <c r="O3373" s="9">
        <f t="shared" si="260"/>
        <v>146851</v>
      </c>
      <c r="P3373" s="9">
        <f t="shared" si="261"/>
        <v>29370.2</v>
      </c>
      <c r="Q3373" s="9">
        <f t="shared" si="262"/>
        <v>0</v>
      </c>
    </row>
    <row r="3374" spans="1:17" x14ac:dyDescent="0.25">
      <c r="A3374" s="6" t="s">
        <v>13267</v>
      </c>
      <c r="B3374" s="6" t="s">
        <v>3350</v>
      </c>
      <c r="C3374" s="6" t="s">
        <v>13282</v>
      </c>
      <c r="D3374" s="6" t="s">
        <v>22159</v>
      </c>
      <c r="E3374" s="7" t="s">
        <v>13161</v>
      </c>
      <c r="F3374" s="7" t="s">
        <v>6706</v>
      </c>
      <c r="G3374" s="7" t="s">
        <v>13268</v>
      </c>
      <c r="H3374" s="7">
        <v>30</v>
      </c>
      <c r="I3374" s="8">
        <v>46519</v>
      </c>
      <c r="J3374" s="9">
        <f t="shared" si="263"/>
        <v>44072</v>
      </c>
      <c r="K3374" s="9">
        <v>39951</v>
      </c>
      <c r="L3374" s="9">
        <f t="shared" si="264"/>
        <v>4121</v>
      </c>
      <c r="M3374" s="9">
        <v>0</v>
      </c>
      <c r="N3374" s="9">
        <v>0</v>
      </c>
      <c r="O3374" s="9">
        <f t="shared" si="260"/>
        <v>44072</v>
      </c>
      <c r="P3374" s="9">
        <f t="shared" si="261"/>
        <v>8814.4</v>
      </c>
      <c r="Q3374" s="9">
        <f t="shared" si="262"/>
        <v>0</v>
      </c>
    </row>
    <row r="3375" spans="1:17" x14ac:dyDescent="0.25">
      <c r="A3375" s="6" t="s">
        <v>13284</v>
      </c>
      <c r="B3375" s="6" t="s">
        <v>3351</v>
      </c>
      <c r="C3375" s="6" t="s">
        <v>13283</v>
      </c>
      <c r="D3375" s="6" t="s">
        <v>22159</v>
      </c>
      <c r="E3375" s="7" t="s">
        <v>13161</v>
      </c>
      <c r="F3375" s="7" t="s">
        <v>6706</v>
      </c>
      <c r="G3375" s="7" t="s">
        <v>13285</v>
      </c>
      <c r="H3375" s="7">
        <v>360</v>
      </c>
      <c r="I3375" s="8">
        <v>2156521</v>
      </c>
      <c r="J3375" s="9">
        <f t="shared" si="263"/>
        <v>2043088</v>
      </c>
      <c r="K3375" s="9">
        <v>1852037</v>
      </c>
      <c r="L3375" s="9">
        <f t="shared" si="264"/>
        <v>191051</v>
      </c>
      <c r="M3375" s="9">
        <v>0</v>
      </c>
      <c r="N3375" s="9">
        <v>0</v>
      </c>
      <c r="O3375" s="9">
        <f t="shared" si="260"/>
        <v>2043088</v>
      </c>
      <c r="P3375" s="9">
        <f t="shared" si="261"/>
        <v>0</v>
      </c>
      <c r="Q3375" s="9">
        <f t="shared" si="262"/>
        <v>408617.60000000003</v>
      </c>
    </row>
    <row r="3376" spans="1:17" x14ac:dyDescent="0.25">
      <c r="A3376" s="6" t="s">
        <v>13284</v>
      </c>
      <c r="B3376" s="6" t="s">
        <v>3352</v>
      </c>
      <c r="C3376" s="6" t="s">
        <v>13286</v>
      </c>
      <c r="D3376" s="6" t="s">
        <v>22159</v>
      </c>
      <c r="E3376" s="7" t="s">
        <v>13161</v>
      </c>
      <c r="F3376" s="7" t="s">
        <v>6706</v>
      </c>
      <c r="G3376" s="7" t="s">
        <v>13285</v>
      </c>
      <c r="H3376" s="7">
        <v>50</v>
      </c>
      <c r="I3376" s="8">
        <v>176499</v>
      </c>
      <c r="J3376" s="9">
        <f t="shared" si="263"/>
        <v>167215</v>
      </c>
      <c r="K3376" s="9">
        <v>151579</v>
      </c>
      <c r="L3376" s="9">
        <f t="shared" si="264"/>
        <v>15636</v>
      </c>
      <c r="M3376" s="9">
        <v>0</v>
      </c>
      <c r="N3376" s="9">
        <v>0</v>
      </c>
      <c r="O3376" s="9">
        <f t="shared" si="260"/>
        <v>167215</v>
      </c>
      <c r="P3376" s="9">
        <f t="shared" si="261"/>
        <v>33443</v>
      </c>
      <c r="Q3376" s="9">
        <f t="shared" si="262"/>
        <v>0</v>
      </c>
    </row>
    <row r="3377" spans="1:17" x14ac:dyDescent="0.25">
      <c r="A3377" s="6" t="s">
        <v>13284</v>
      </c>
      <c r="B3377" s="6" t="s">
        <v>3353</v>
      </c>
      <c r="C3377" s="6" t="s">
        <v>13287</v>
      </c>
      <c r="D3377" s="6" t="s">
        <v>22159</v>
      </c>
      <c r="E3377" s="7" t="s">
        <v>13161</v>
      </c>
      <c r="F3377" s="7" t="s">
        <v>6706</v>
      </c>
      <c r="G3377" s="7" t="s">
        <v>13285</v>
      </c>
      <c r="H3377" s="7">
        <v>106</v>
      </c>
      <c r="I3377" s="8">
        <v>367897</v>
      </c>
      <c r="J3377" s="9">
        <f t="shared" si="263"/>
        <v>348546</v>
      </c>
      <c r="K3377" s="9">
        <v>315953</v>
      </c>
      <c r="L3377" s="9">
        <f t="shared" si="264"/>
        <v>32593</v>
      </c>
      <c r="M3377" s="9">
        <v>0</v>
      </c>
      <c r="N3377" s="9">
        <v>0</v>
      </c>
      <c r="O3377" s="9">
        <f t="shared" si="260"/>
        <v>348546</v>
      </c>
      <c r="P3377" s="9">
        <f t="shared" si="261"/>
        <v>69709.2</v>
      </c>
      <c r="Q3377" s="9">
        <f t="shared" si="262"/>
        <v>0</v>
      </c>
    </row>
    <row r="3378" spans="1:17" x14ac:dyDescent="0.25">
      <c r="A3378" s="6" t="s">
        <v>13284</v>
      </c>
      <c r="B3378" s="6" t="s">
        <v>3354</v>
      </c>
      <c r="C3378" s="6" t="s">
        <v>13288</v>
      </c>
      <c r="D3378" s="6" t="s">
        <v>22159</v>
      </c>
      <c r="E3378" s="7" t="s">
        <v>13161</v>
      </c>
      <c r="F3378" s="7" t="s">
        <v>6706</v>
      </c>
      <c r="G3378" s="7" t="s">
        <v>13285</v>
      </c>
      <c r="H3378" s="7">
        <v>200</v>
      </c>
      <c r="I3378" s="8">
        <v>1321731</v>
      </c>
      <c r="J3378" s="9">
        <f t="shared" si="263"/>
        <v>1252208</v>
      </c>
      <c r="K3378" s="9">
        <v>1135113</v>
      </c>
      <c r="L3378" s="9">
        <f t="shared" si="264"/>
        <v>117095</v>
      </c>
      <c r="M3378" s="9">
        <v>0</v>
      </c>
      <c r="N3378" s="9">
        <v>0</v>
      </c>
      <c r="O3378" s="9">
        <f t="shared" si="260"/>
        <v>1252208</v>
      </c>
      <c r="P3378" s="9">
        <f t="shared" si="261"/>
        <v>250441.60000000001</v>
      </c>
      <c r="Q3378" s="9">
        <f t="shared" si="262"/>
        <v>0</v>
      </c>
    </row>
    <row r="3379" spans="1:17" x14ac:dyDescent="0.25">
      <c r="A3379" s="6" t="s">
        <v>13284</v>
      </c>
      <c r="B3379" s="6" t="s">
        <v>3355</v>
      </c>
      <c r="C3379" s="6" t="s">
        <v>13289</v>
      </c>
      <c r="D3379" s="6" t="s">
        <v>22159</v>
      </c>
      <c r="E3379" s="7" t="s">
        <v>13161</v>
      </c>
      <c r="F3379" s="7" t="s">
        <v>6706</v>
      </c>
      <c r="G3379" s="7" t="s">
        <v>13285</v>
      </c>
      <c r="H3379" s="7">
        <v>108</v>
      </c>
      <c r="I3379" s="8">
        <v>629397</v>
      </c>
      <c r="J3379" s="9">
        <f t="shared" si="263"/>
        <v>596291</v>
      </c>
      <c r="K3379" s="9">
        <v>540531</v>
      </c>
      <c r="L3379" s="9">
        <f t="shared" si="264"/>
        <v>55760</v>
      </c>
      <c r="M3379" s="9">
        <v>0</v>
      </c>
      <c r="N3379" s="9">
        <v>0</v>
      </c>
      <c r="O3379" s="9">
        <f t="shared" si="260"/>
        <v>596291</v>
      </c>
      <c r="P3379" s="9">
        <f t="shared" si="261"/>
        <v>119258.20000000001</v>
      </c>
      <c r="Q3379" s="9">
        <f t="shared" si="262"/>
        <v>0</v>
      </c>
    </row>
    <row r="3380" spans="1:17" x14ac:dyDescent="0.25">
      <c r="A3380" s="6" t="s">
        <v>13284</v>
      </c>
      <c r="B3380" s="6" t="s">
        <v>3356</v>
      </c>
      <c r="C3380" s="6" t="s">
        <v>13290</v>
      </c>
      <c r="D3380" s="6" t="s">
        <v>22159</v>
      </c>
      <c r="E3380" s="7" t="s">
        <v>13161</v>
      </c>
      <c r="F3380" s="7" t="s">
        <v>6706</v>
      </c>
      <c r="G3380" s="7" t="s">
        <v>13285</v>
      </c>
      <c r="H3380" s="7">
        <v>77</v>
      </c>
      <c r="I3380" s="8">
        <v>496947</v>
      </c>
      <c r="J3380" s="9">
        <f t="shared" si="263"/>
        <v>470808</v>
      </c>
      <c r="K3380" s="9">
        <v>426782</v>
      </c>
      <c r="L3380" s="9">
        <f t="shared" si="264"/>
        <v>44026</v>
      </c>
      <c r="M3380" s="9">
        <v>0</v>
      </c>
      <c r="N3380" s="9">
        <v>0</v>
      </c>
      <c r="O3380" s="9">
        <f t="shared" si="260"/>
        <v>470808</v>
      </c>
      <c r="P3380" s="9">
        <f t="shared" si="261"/>
        <v>94161.600000000006</v>
      </c>
      <c r="Q3380" s="9">
        <f t="shared" si="262"/>
        <v>0</v>
      </c>
    </row>
    <row r="3381" spans="1:17" x14ac:dyDescent="0.25">
      <c r="A3381" s="6" t="s">
        <v>13284</v>
      </c>
      <c r="B3381" s="6" t="s">
        <v>3357</v>
      </c>
      <c r="C3381" s="6" t="s">
        <v>13291</v>
      </c>
      <c r="D3381" s="6" t="s">
        <v>22159</v>
      </c>
      <c r="E3381" s="7" t="s">
        <v>13161</v>
      </c>
      <c r="F3381" s="7" t="s">
        <v>6706</v>
      </c>
      <c r="G3381" s="7" t="s">
        <v>13285</v>
      </c>
      <c r="H3381" s="7">
        <v>54</v>
      </c>
      <c r="I3381" s="8">
        <v>415647</v>
      </c>
      <c r="J3381" s="9">
        <f t="shared" si="263"/>
        <v>393784</v>
      </c>
      <c r="K3381" s="9">
        <v>356961</v>
      </c>
      <c r="L3381" s="9">
        <f t="shared" si="264"/>
        <v>36823</v>
      </c>
      <c r="M3381" s="9">
        <v>0</v>
      </c>
      <c r="N3381" s="9">
        <v>0</v>
      </c>
      <c r="O3381" s="9">
        <f t="shared" si="260"/>
        <v>393784</v>
      </c>
      <c r="P3381" s="9">
        <f t="shared" si="261"/>
        <v>78756.800000000003</v>
      </c>
      <c r="Q3381" s="9">
        <f t="shared" si="262"/>
        <v>0</v>
      </c>
    </row>
    <row r="3382" spans="1:17" x14ac:dyDescent="0.25">
      <c r="A3382" s="6" t="s">
        <v>13284</v>
      </c>
      <c r="B3382" s="6" t="s">
        <v>3358</v>
      </c>
      <c r="C3382" s="6" t="s">
        <v>13292</v>
      </c>
      <c r="D3382" s="6" t="s">
        <v>22159</v>
      </c>
      <c r="E3382" s="7" t="s">
        <v>13161</v>
      </c>
      <c r="F3382" s="7" t="s">
        <v>6706</v>
      </c>
      <c r="G3382" s="7" t="s">
        <v>13285</v>
      </c>
      <c r="H3382" s="7">
        <v>178</v>
      </c>
      <c r="I3382" s="8">
        <v>518124</v>
      </c>
      <c r="J3382" s="9">
        <f t="shared" si="263"/>
        <v>490871</v>
      </c>
      <c r="K3382" s="9">
        <v>444969</v>
      </c>
      <c r="L3382" s="9">
        <f t="shared" si="264"/>
        <v>45902</v>
      </c>
      <c r="M3382" s="9">
        <v>0</v>
      </c>
      <c r="N3382" s="9">
        <v>0</v>
      </c>
      <c r="O3382" s="9">
        <f t="shared" si="260"/>
        <v>490871</v>
      </c>
      <c r="P3382" s="9">
        <f t="shared" si="261"/>
        <v>98174.200000000012</v>
      </c>
      <c r="Q3382" s="9">
        <f t="shared" si="262"/>
        <v>0</v>
      </c>
    </row>
    <row r="3383" spans="1:17" x14ac:dyDescent="0.25">
      <c r="A3383" s="6" t="s">
        <v>13284</v>
      </c>
      <c r="B3383" s="6" t="s">
        <v>3359</v>
      </c>
      <c r="C3383" s="6" t="s">
        <v>13293</v>
      </c>
      <c r="D3383" s="6" t="s">
        <v>22159</v>
      </c>
      <c r="E3383" s="7" t="s">
        <v>13161</v>
      </c>
      <c r="F3383" s="7" t="s">
        <v>6706</v>
      </c>
      <c r="G3383" s="7" t="s">
        <v>13285</v>
      </c>
      <c r="H3383" s="7">
        <v>224</v>
      </c>
      <c r="I3383" s="8">
        <v>536731</v>
      </c>
      <c r="J3383" s="9">
        <f t="shared" si="263"/>
        <v>508499</v>
      </c>
      <c r="K3383" s="9">
        <v>460949</v>
      </c>
      <c r="L3383" s="9">
        <f t="shared" si="264"/>
        <v>47550</v>
      </c>
      <c r="M3383" s="9">
        <v>0</v>
      </c>
      <c r="N3383" s="9">
        <v>0</v>
      </c>
      <c r="O3383" s="9">
        <f t="shared" si="260"/>
        <v>508499</v>
      </c>
      <c r="P3383" s="9">
        <f t="shared" si="261"/>
        <v>101699.8</v>
      </c>
      <c r="Q3383" s="9">
        <f t="shared" si="262"/>
        <v>0</v>
      </c>
    </row>
    <row r="3384" spans="1:17" x14ac:dyDescent="0.25">
      <c r="A3384" s="6" t="s">
        <v>13284</v>
      </c>
      <c r="B3384" s="6" t="s">
        <v>3360</v>
      </c>
      <c r="C3384" s="6" t="s">
        <v>13294</v>
      </c>
      <c r="D3384" s="6" t="s">
        <v>22159</v>
      </c>
      <c r="E3384" s="7" t="s">
        <v>13161</v>
      </c>
      <c r="F3384" s="7" t="s">
        <v>6706</v>
      </c>
      <c r="G3384" s="7" t="s">
        <v>13285</v>
      </c>
      <c r="H3384" s="7">
        <v>102</v>
      </c>
      <c r="I3384" s="8">
        <v>448481</v>
      </c>
      <c r="J3384" s="9">
        <f t="shared" si="263"/>
        <v>424891</v>
      </c>
      <c r="K3384" s="9">
        <v>385159</v>
      </c>
      <c r="L3384" s="9">
        <f t="shared" si="264"/>
        <v>39732</v>
      </c>
      <c r="M3384" s="9">
        <v>0</v>
      </c>
      <c r="N3384" s="9">
        <v>0</v>
      </c>
      <c r="O3384" s="9">
        <f t="shared" si="260"/>
        <v>424891</v>
      </c>
      <c r="P3384" s="9">
        <f t="shared" si="261"/>
        <v>84978.200000000012</v>
      </c>
      <c r="Q3384" s="9">
        <f t="shared" si="262"/>
        <v>0</v>
      </c>
    </row>
    <row r="3385" spans="1:17" x14ac:dyDescent="0.25">
      <c r="A3385" s="6" t="s">
        <v>13284</v>
      </c>
      <c r="B3385" s="6" t="s">
        <v>3361</v>
      </c>
      <c r="C3385" s="6" t="s">
        <v>13295</v>
      </c>
      <c r="D3385" s="6" t="s">
        <v>22159</v>
      </c>
      <c r="E3385" s="7" t="s">
        <v>13161</v>
      </c>
      <c r="F3385" s="7" t="s">
        <v>6706</v>
      </c>
      <c r="G3385" s="7" t="s">
        <v>13285</v>
      </c>
      <c r="H3385" s="7">
        <v>172</v>
      </c>
      <c r="I3385" s="8">
        <v>1199022</v>
      </c>
      <c r="J3385" s="9">
        <f t="shared" si="263"/>
        <v>1135953</v>
      </c>
      <c r="K3385" s="9">
        <v>1029729</v>
      </c>
      <c r="L3385" s="9">
        <f t="shared" si="264"/>
        <v>106224</v>
      </c>
      <c r="M3385" s="9">
        <v>0</v>
      </c>
      <c r="N3385" s="9">
        <v>0</v>
      </c>
      <c r="O3385" s="9">
        <f t="shared" si="260"/>
        <v>1135953</v>
      </c>
      <c r="P3385" s="9">
        <f t="shared" si="261"/>
        <v>227190.6</v>
      </c>
      <c r="Q3385" s="9">
        <f t="shared" si="262"/>
        <v>0</v>
      </c>
    </row>
    <row r="3386" spans="1:17" x14ac:dyDescent="0.25">
      <c r="A3386" s="6" t="s">
        <v>13284</v>
      </c>
      <c r="B3386" s="6" t="s">
        <v>3362</v>
      </c>
      <c r="C3386" s="6" t="s">
        <v>13296</v>
      </c>
      <c r="D3386" s="6" t="s">
        <v>22159</v>
      </c>
      <c r="E3386" s="7" t="s">
        <v>13161</v>
      </c>
      <c r="F3386" s="7" t="s">
        <v>6706</v>
      </c>
      <c r="G3386" s="7" t="s">
        <v>13285</v>
      </c>
      <c r="H3386" s="7">
        <v>55</v>
      </c>
      <c r="I3386" s="8">
        <v>162804</v>
      </c>
      <c r="J3386" s="9">
        <f t="shared" si="263"/>
        <v>154241</v>
      </c>
      <c r="K3386" s="9">
        <v>139817</v>
      </c>
      <c r="L3386" s="9">
        <f t="shared" si="264"/>
        <v>14424</v>
      </c>
      <c r="M3386" s="9">
        <v>0</v>
      </c>
      <c r="N3386" s="9">
        <v>0</v>
      </c>
      <c r="O3386" s="9">
        <f t="shared" si="260"/>
        <v>154241</v>
      </c>
      <c r="P3386" s="9">
        <f t="shared" si="261"/>
        <v>30848.2</v>
      </c>
      <c r="Q3386" s="9">
        <f t="shared" si="262"/>
        <v>0</v>
      </c>
    </row>
    <row r="3387" spans="1:17" x14ac:dyDescent="0.25">
      <c r="A3387" s="6" t="s">
        <v>13284</v>
      </c>
      <c r="B3387" s="6" t="s">
        <v>3363</v>
      </c>
      <c r="C3387" s="6" t="s">
        <v>13297</v>
      </c>
      <c r="D3387" s="6" t="s">
        <v>22159</v>
      </c>
      <c r="E3387" s="7" t="s">
        <v>13161</v>
      </c>
      <c r="F3387" s="7" t="s">
        <v>6706</v>
      </c>
      <c r="G3387" s="7" t="s">
        <v>13285</v>
      </c>
      <c r="H3387" s="7">
        <v>30</v>
      </c>
      <c r="I3387" s="8">
        <v>209472</v>
      </c>
      <c r="J3387" s="9">
        <f t="shared" si="263"/>
        <v>198454</v>
      </c>
      <c r="K3387" s="9">
        <v>179896</v>
      </c>
      <c r="L3387" s="9">
        <f t="shared" si="264"/>
        <v>18558</v>
      </c>
      <c r="M3387" s="9">
        <v>0</v>
      </c>
      <c r="N3387" s="9">
        <v>0</v>
      </c>
      <c r="O3387" s="9">
        <f t="shared" si="260"/>
        <v>198454</v>
      </c>
      <c r="P3387" s="9">
        <f t="shared" si="261"/>
        <v>39690.800000000003</v>
      </c>
      <c r="Q3387" s="9">
        <f t="shared" si="262"/>
        <v>0</v>
      </c>
    </row>
    <row r="3388" spans="1:17" x14ac:dyDescent="0.25">
      <c r="A3388" s="6" t="s">
        <v>13284</v>
      </c>
      <c r="B3388" s="6" t="s">
        <v>3364</v>
      </c>
      <c r="C3388" s="6" t="s">
        <v>13298</v>
      </c>
      <c r="D3388" s="6" t="s">
        <v>22159</v>
      </c>
      <c r="E3388" s="7" t="s">
        <v>13161</v>
      </c>
      <c r="F3388" s="7" t="s">
        <v>6706</v>
      </c>
      <c r="G3388" s="7" t="s">
        <v>13285</v>
      </c>
      <c r="H3388" s="7">
        <v>16</v>
      </c>
      <c r="I3388" s="8">
        <v>70312</v>
      </c>
      <c r="J3388" s="9">
        <f t="shared" si="263"/>
        <v>66614</v>
      </c>
      <c r="K3388" s="9">
        <v>60385</v>
      </c>
      <c r="L3388" s="9">
        <f t="shared" si="264"/>
        <v>6229</v>
      </c>
      <c r="M3388" s="9">
        <v>0</v>
      </c>
      <c r="N3388" s="9">
        <v>0</v>
      </c>
      <c r="O3388" s="9">
        <f t="shared" si="260"/>
        <v>66614</v>
      </c>
      <c r="P3388" s="9">
        <f t="shared" si="261"/>
        <v>13322.800000000001</v>
      </c>
      <c r="Q3388" s="9">
        <f t="shared" si="262"/>
        <v>0</v>
      </c>
    </row>
    <row r="3389" spans="1:17" x14ac:dyDescent="0.25">
      <c r="A3389" s="6" t="s">
        <v>13284</v>
      </c>
      <c r="B3389" s="6" t="s">
        <v>3365</v>
      </c>
      <c r="C3389" s="6" t="s">
        <v>13299</v>
      </c>
      <c r="D3389" s="6" t="s">
        <v>22159</v>
      </c>
      <c r="E3389" s="7" t="s">
        <v>13161</v>
      </c>
      <c r="F3389" s="7" t="s">
        <v>6706</v>
      </c>
      <c r="G3389" s="7" t="s">
        <v>13285</v>
      </c>
      <c r="H3389" s="7">
        <v>1</v>
      </c>
      <c r="I3389" s="8">
        <v>6707</v>
      </c>
      <c r="J3389" s="9">
        <f t="shared" si="263"/>
        <v>6354</v>
      </c>
      <c r="K3389" s="9">
        <v>5760</v>
      </c>
      <c r="L3389" s="9">
        <f t="shared" si="264"/>
        <v>594</v>
      </c>
      <c r="M3389" s="9">
        <v>0</v>
      </c>
      <c r="N3389" s="9">
        <v>0</v>
      </c>
      <c r="O3389" s="9">
        <f t="shared" si="260"/>
        <v>6354</v>
      </c>
      <c r="P3389" s="9">
        <f t="shared" si="261"/>
        <v>1270.8000000000002</v>
      </c>
      <c r="Q3389" s="9">
        <f t="shared" si="262"/>
        <v>0</v>
      </c>
    </row>
    <row r="3390" spans="1:17" x14ac:dyDescent="0.25">
      <c r="A3390" s="6" t="s">
        <v>13284</v>
      </c>
      <c r="B3390" s="6" t="s">
        <v>3366</v>
      </c>
      <c r="C3390" s="6" t="s">
        <v>13300</v>
      </c>
      <c r="D3390" s="6" t="s">
        <v>22159</v>
      </c>
      <c r="E3390" s="7" t="s">
        <v>13161</v>
      </c>
      <c r="F3390" s="7" t="s">
        <v>6706</v>
      </c>
      <c r="G3390" s="7" t="s">
        <v>13285</v>
      </c>
      <c r="H3390" s="7">
        <v>14</v>
      </c>
      <c r="I3390" s="8">
        <v>56454</v>
      </c>
      <c r="J3390" s="9">
        <f t="shared" si="263"/>
        <v>53485</v>
      </c>
      <c r="K3390" s="9">
        <v>48483</v>
      </c>
      <c r="L3390" s="9">
        <f t="shared" si="264"/>
        <v>5002</v>
      </c>
      <c r="M3390" s="9">
        <v>0</v>
      </c>
      <c r="N3390" s="9">
        <v>0</v>
      </c>
      <c r="O3390" s="9">
        <f t="shared" si="260"/>
        <v>53485</v>
      </c>
      <c r="P3390" s="9">
        <f t="shared" si="261"/>
        <v>10697</v>
      </c>
      <c r="Q3390" s="9">
        <f t="shared" si="262"/>
        <v>0</v>
      </c>
    </row>
    <row r="3391" spans="1:17" x14ac:dyDescent="0.25">
      <c r="A3391" s="6" t="s">
        <v>13302</v>
      </c>
      <c r="B3391" s="6" t="s">
        <v>3367</v>
      </c>
      <c r="C3391" s="6" t="s">
        <v>13301</v>
      </c>
      <c r="D3391" s="6" t="s">
        <v>22159</v>
      </c>
      <c r="E3391" s="7" t="s">
        <v>13161</v>
      </c>
      <c r="F3391" s="7" t="s">
        <v>6706</v>
      </c>
      <c r="G3391" s="7" t="s">
        <v>13303</v>
      </c>
      <c r="H3391" s="7">
        <v>282</v>
      </c>
      <c r="I3391" s="8">
        <v>1132129</v>
      </c>
      <c r="J3391" s="9">
        <f t="shared" si="263"/>
        <v>1072579</v>
      </c>
      <c r="K3391" s="9">
        <v>972281</v>
      </c>
      <c r="L3391" s="9">
        <f t="shared" si="264"/>
        <v>100298</v>
      </c>
      <c r="M3391" s="9">
        <v>0</v>
      </c>
      <c r="N3391" s="9">
        <v>0</v>
      </c>
      <c r="O3391" s="9">
        <f t="shared" si="260"/>
        <v>1072579</v>
      </c>
      <c r="P3391" s="9">
        <f t="shared" si="261"/>
        <v>0</v>
      </c>
      <c r="Q3391" s="9">
        <f t="shared" si="262"/>
        <v>214515.80000000002</v>
      </c>
    </row>
    <row r="3392" spans="1:17" x14ac:dyDescent="0.25">
      <c r="A3392" s="6" t="s">
        <v>13302</v>
      </c>
      <c r="B3392" s="6" t="s">
        <v>3368</v>
      </c>
      <c r="C3392" s="6" t="s">
        <v>13304</v>
      </c>
      <c r="D3392" s="6" t="s">
        <v>22159</v>
      </c>
      <c r="E3392" s="7" t="s">
        <v>13161</v>
      </c>
      <c r="F3392" s="7" t="s">
        <v>6706</v>
      </c>
      <c r="G3392" s="7" t="s">
        <v>13303</v>
      </c>
      <c r="H3392" s="7">
        <v>224</v>
      </c>
      <c r="I3392" s="8">
        <v>1146240</v>
      </c>
      <c r="J3392" s="9">
        <f t="shared" si="263"/>
        <v>1085948</v>
      </c>
      <c r="K3392" s="9">
        <v>984400</v>
      </c>
      <c r="L3392" s="9">
        <f t="shared" si="264"/>
        <v>101548</v>
      </c>
      <c r="M3392" s="9">
        <v>0</v>
      </c>
      <c r="N3392" s="9">
        <v>0</v>
      </c>
      <c r="O3392" s="9">
        <f t="shared" si="260"/>
        <v>1085948</v>
      </c>
      <c r="P3392" s="9">
        <f t="shared" si="261"/>
        <v>217189.6</v>
      </c>
      <c r="Q3392" s="9">
        <f t="shared" si="262"/>
        <v>0</v>
      </c>
    </row>
    <row r="3393" spans="1:17" x14ac:dyDescent="0.25">
      <c r="A3393" s="6" t="s">
        <v>13302</v>
      </c>
      <c r="B3393" s="6" t="s">
        <v>3369</v>
      </c>
      <c r="C3393" s="6" t="s">
        <v>13305</v>
      </c>
      <c r="D3393" s="6" t="s">
        <v>22159</v>
      </c>
      <c r="E3393" s="7" t="s">
        <v>13161</v>
      </c>
      <c r="F3393" s="7" t="s">
        <v>6706</v>
      </c>
      <c r="G3393" s="7" t="s">
        <v>13303</v>
      </c>
      <c r="H3393" s="7">
        <v>223</v>
      </c>
      <c r="I3393" s="8">
        <v>1059945</v>
      </c>
      <c r="J3393" s="9">
        <f t="shared" si="263"/>
        <v>1004192</v>
      </c>
      <c r="K3393" s="9">
        <v>910289</v>
      </c>
      <c r="L3393" s="9">
        <f t="shared" si="264"/>
        <v>93903</v>
      </c>
      <c r="M3393" s="9">
        <v>0</v>
      </c>
      <c r="N3393" s="9">
        <v>0</v>
      </c>
      <c r="O3393" s="9">
        <f t="shared" si="260"/>
        <v>1004192</v>
      </c>
      <c r="P3393" s="9">
        <f t="shared" si="261"/>
        <v>200838.40000000002</v>
      </c>
      <c r="Q3393" s="9">
        <f t="shared" si="262"/>
        <v>0</v>
      </c>
    </row>
    <row r="3394" spans="1:17" x14ac:dyDescent="0.25">
      <c r="A3394" s="6" t="s">
        <v>13307</v>
      </c>
      <c r="B3394" s="6" t="s">
        <v>3370</v>
      </c>
      <c r="C3394" s="6" t="s">
        <v>13306</v>
      </c>
      <c r="D3394" s="6" t="s">
        <v>22159</v>
      </c>
      <c r="E3394" s="7" t="s">
        <v>13161</v>
      </c>
      <c r="F3394" s="7" t="s">
        <v>6706</v>
      </c>
      <c r="G3394" s="7" t="s">
        <v>13308</v>
      </c>
      <c r="H3394" s="7">
        <v>297</v>
      </c>
      <c r="I3394" s="8">
        <v>1221215</v>
      </c>
      <c r="J3394" s="9">
        <f t="shared" si="263"/>
        <v>1156979</v>
      </c>
      <c r="K3394" s="9">
        <v>1048789</v>
      </c>
      <c r="L3394" s="9">
        <f t="shared" si="264"/>
        <v>108190</v>
      </c>
      <c r="M3394" s="9">
        <v>0</v>
      </c>
      <c r="N3394" s="9">
        <v>0</v>
      </c>
      <c r="O3394" s="9">
        <f t="shared" ref="O3394:O3457" si="265">SUM(K3394:L3394)+N3394</f>
        <v>1156979</v>
      </c>
      <c r="P3394" s="9">
        <f t="shared" ref="P3394:P3457" si="266">IF(H3394&gt;250,(0),(O3394*0.2))</f>
        <v>0</v>
      </c>
      <c r="Q3394" s="9">
        <f t="shared" ref="Q3394:Q3457" si="267">IF(H3394&lt;250,(0),(O3394*0.2))</f>
        <v>231395.80000000002</v>
      </c>
    </row>
    <row r="3395" spans="1:17" x14ac:dyDescent="0.25">
      <c r="A3395" s="6" t="s">
        <v>13307</v>
      </c>
      <c r="B3395" s="6" t="s">
        <v>3371</v>
      </c>
      <c r="C3395" s="6" t="s">
        <v>13309</v>
      </c>
      <c r="D3395" s="6" t="s">
        <v>22159</v>
      </c>
      <c r="E3395" s="7" t="s">
        <v>13161</v>
      </c>
      <c r="F3395" s="7" t="s">
        <v>6706</v>
      </c>
      <c r="G3395" s="7" t="s">
        <v>13308</v>
      </c>
      <c r="H3395" s="7">
        <v>347</v>
      </c>
      <c r="I3395" s="8">
        <v>1628604</v>
      </c>
      <c r="J3395" s="9">
        <f t="shared" ref="J3395:J3458" si="268">ROUND(IFERROR(I3395*94.74%,0),0)</f>
        <v>1542939</v>
      </c>
      <c r="K3395" s="9">
        <v>1398657</v>
      </c>
      <c r="L3395" s="9">
        <f t="shared" ref="L3395:L3458" si="269">J3395-K3395</f>
        <v>144282</v>
      </c>
      <c r="M3395" s="9">
        <v>0</v>
      </c>
      <c r="N3395" s="9">
        <v>0</v>
      </c>
      <c r="O3395" s="9">
        <f t="shared" si="265"/>
        <v>1542939</v>
      </c>
      <c r="P3395" s="9">
        <f t="shared" si="266"/>
        <v>0</v>
      </c>
      <c r="Q3395" s="9">
        <f t="shared" si="267"/>
        <v>308587.8</v>
      </c>
    </row>
    <row r="3396" spans="1:17" x14ac:dyDescent="0.25">
      <c r="A3396" s="6" t="s">
        <v>13307</v>
      </c>
      <c r="B3396" s="6" t="s">
        <v>3372</v>
      </c>
      <c r="C3396" s="6" t="s">
        <v>13310</v>
      </c>
      <c r="D3396" s="6" t="s">
        <v>22159</v>
      </c>
      <c r="E3396" s="7" t="s">
        <v>13161</v>
      </c>
      <c r="F3396" s="7" t="s">
        <v>6706</v>
      </c>
      <c r="G3396" s="7" t="s">
        <v>13308</v>
      </c>
      <c r="H3396" s="7">
        <v>275</v>
      </c>
      <c r="I3396" s="8">
        <v>1307545</v>
      </c>
      <c r="J3396" s="9">
        <f t="shared" si="268"/>
        <v>1238768</v>
      </c>
      <c r="K3396" s="9">
        <v>1122930</v>
      </c>
      <c r="L3396" s="9">
        <f t="shared" si="269"/>
        <v>115838</v>
      </c>
      <c r="M3396" s="9">
        <v>0</v>
      </c>
      <c r="N3396" s="9">
        <v>0</v>
      </c>
      <c r="O3396" s="9">
        <f t="shared" si="265"/>
        <v>1238768</v>
      </c>
      <c r="P3396" s="9">
        <f t="shared" si="266"/>
        <v>0</v>
      </c>
      <c r="Q3396" s="9">
        <f t="shared" si="267"/>
        <v>247753.60000000001</v>
      </c>
    </row>
    <row r="3397" spans="1:17" x14ac:dyDescent="0.25">
      <c r="A3397" s="6" t="s">
        <v>13307</v>
      </c>
      <c r="B3397" s="6" t="s">
        <v>3373</v>
      </c>
      <c r="C3397" s="6" t="s">
        <v>13311</v>
      </c>
      <c r="D3397" s="6" t="s">
        <v>22159</v>
      </c>
      <c r="E3397" s="7" t="s">
        <v>13161</v>
      </c>
      <c r="F3397" s="7" t="s">
        <v>6706</v>
      </c>
      <c r="G3397" s="7" t="s">
        <v>13308</v>
      </c>
      <c r="H3397" s="7">
        <v>300</v>
      </c>
      <c r="I3397" s="8">
        <v>1358856</v>
      </c>
      <c r="J3397" s="9">
        <f t="shared" si="268"/>
        <v>1287380</v>
      </c>
      <c r="K3397" s="9">
        <v>1167304</v>
      </c>
      <c r="L3397" s="9">
        <f t="shared" si="269"/>
        <v>120076</v>
      </c>
      <c r="M3397" s="9">
        <v>0</v>
      </c>
      <c r="N3397" s="9">
        <v>0</v>
      </c>
      <c r="O3397" s="9">
        <f t="shared" si="265"/>
        <v>1287380</v>
      </c>
      <c r="P3397" s="9">
        <f t="shared" si="266"/>
        <v>0</v>
      </c>
      <c r="Q3397" s="9">
        <f t="shared" si="267"/>
        <v>257476</v>
      </c>
    </row>
    <row r="3398" spans="1:17" x14ac:dyDescent="0.25">
      <c r="A3398" s="6" t="s">
        <v>13313</v>
      </c>
      <c r="B3398" s="6" t="s">
        <v>3374</v>
      </c>
      <c r="C3398" s="6" t="s">
        <v>13312</v>
      </c>
      <c r="D3398" s="6" t="s">
        <v>22159</v>
      </c>
      <c r="E3398" s="7" t="s">
        <v>13161</v>
      </c>
      <c r="F3398" s="7" t="s">
        <v>6706</v>
      </c>
      <c r="G3398" s="7" t="s">
        <v>13314</v>
      </c>
      <c r="H3398" s="7">
        <v>193</v>
      </c>
      <c r="I3398" s="8">
        <v>653940</v>
      </c>
      <c r="J3398" s="9">
        <f t="shared" si="268"/>
        <v>619543</v>
      </c>
      <c r="K3398" s="9">
        <v>561609</v>
      </c>
      <c r="L3398" s="9">
        <f t="shared" si="269"/>
        <v>57934</v>
      </c>
      <c r="M3398" s="9">
        <v>0</v>
      </c>
      <c r="N3398" s="9">
        <v>0</v>
      </c>
      <c r="O3398" s="9">
        <f t="shared" si="265"/>
        <v>619543</v>
      </c>
      <c r="P3398" s="9">
        <f t="shared" si="266"/>
        <v>123908.6</v>
      </c>
      <c r="Q3398" s="9">
        <f t="shared" si="267"/>
        <v>0</v>
      </c>
    </row>
    <row r="3399" spans="1:17" x14ac:dyDescent="0.25">
      <c r="A3399" s="6" t="s">
        <v>13316</v>
      </c>
      <c r="B3399" s="6" t="s">
        <v>3375</v>
      </c>
      <c r="C3399" s="6" t="s">
        <v>13315</v>
      </c>
      <c r="D3399" s="6" t="s">
        <v>22159</v>
      </c>
      <c r="E3399" s="7" t="s">
        <v>13161</v>
      </c>
      <c r="F3399" s="7" t="s">
        <v>6706</v>
      </c>
      <c r="G3399" s="7" t="s">
        <v>13317</v>
      </c>
      <c r="H3399" s="7">
        <v>363</v>
      </c>
      <c r="I3399" s="8">
        <v>1615553</v>
      </c>
      <c r="J3399" s="9">
        <f t="shared" si="268"/>
        <v>1530575</v>
      </c>
      <c r="K3399" s="9">
        <v>1387449</v>
      </c>
      <c r="L3399" s="9">
        <f t="shared" si="269"/>
        <v>143126</v>
      </c>
      <c r="M3399" s="9">
        <v>0</v>
      </c>
      <c r="N3399" s="9">
        <v>0</v>
      </c>
      <c r="O3399" s="9">
        <f t="shared" si="265"/>
        <v>1530575</v>
      </c>
      <c r="P3399" s="9">
        <f t="shared" si="266"/>
        <v>0</v>
      </c>
      <c r="Q3399" s="9">
        <f t="shared" si="267"/>
        <v>306115</v>
      </c>
    </row>
    <row r="3400" spans="1:17" x14ac:dyDescent="0.25">
      <c r="A3400" s="6" t="s">
        <v>13316</v>
      </c>
      <c r="B3400" s="6" t="s">
        <v>3376</v>
      </c>
      <c r="C3400" s="6" t="s">
        <v>13318</v>
      </c>
      <c r="D3400" s="6" t="s">
        <v>22159</v>
      </c>
      <c r="E3400" s="7" t="s">
        <v>13161</v>
      </c>
      <c r="F3400" s="7" t="s">
        <v>6706</v>
      </c>
      <c r="G3400" s="7" t="s">
        <v>13317</v>
      </c>
      <c r="H3400" s="7">
        <v>393</v>
      </c>
      <c r="I3400" s="8">
        <v>2012348</v>
      </c>
      <c r="J3400" s="9">
        <f t="shared" si="268"/>
        <v>1906498</v>
      </c>
      <c r="K3400" s="9">
        <v>1728220</v>
      </c>
      <c r="L3400" s="9">
        <f t="shared" si="269"/>
        <v>178278</v>
      </c>
      <c r="M3400" s="9">
        <v>0</v>
      </c>
      <c r="N3400" s="9">
        <v>0</v>
      </c>
      <c r="O3400" s="9">
        <f t="shared" si="265"/>
        <v>1906498</v>
      </c>
      <c r="P3400" s="9">
        <f t="shared" si="266"/>
        <v>0</v>
      </c>
      <c r="Q3400" s="9">
        <f t="shared" si="267"/>
        <v>381299.60000000003</v>
      </c>
    </row>
    <row r="3401" spans="1:17" x14ac:dyDescent="0.25">
      <c r="A3401" s="6" t="s">
        <v>13320</v>
      </c>
      <c r="B3401" s="6" t="s">
        <v>3377</v>
      </c>
      <c r="C3401" s="6" t="s">
        <v>13319</v>
      </c>
      <c r="D3401" s="6" t="s">
        <v>22159</v>
      </c>
      <c r="E3401" s="7" t="s">
        <v>13161</v>
      </c>
      <c r="F3401" s="7" t="s">
        <v>6706</v>
      </c>
      <c r="G3401" s="7" t="s">
        <v>7378</v>
      </c>
      <c r="H3401" s="7">
        <v>181</v>
      </c>
      <c r="I3401" s="8">
        <v>767248</v>
      </c>
      <c r="J3401" s="9">
        <f t="shared" si="268"/>
        <v>726891</v>
      </c>
      <c r="K3401" s="9">
        <v>658918</v>
      </c>
      <c r="L3401" s="9">
        <f t="shared" si="269"/>
        <v>67973</v>
      </c>
      <c r="M3401" s="9">
        <v>0</v>
      </c>
      <c r="N3401" s="9">
        <v>0</v>
      </c>
      <c r="O3401" s="9">
        <f t="shared" si="265"/>
        <v>726891</v>
      </c>
      <c r="P3401" s="9">
        <f t="shared" si="266"/>
        <v>145378.20000000001</v>
      </c>
      <c r="Q3401" s="9">
        <f t="shared" si="267"/>
        <v>0</v>
      </c>
    </row>
    <row r="3402" spans="1:17" x14ac:dyDescent="0.25">
      <c r="A3402" s="6" t="s">
        <v>13320</v>
      </c>
      <c r="B3402" s="6" t="s">
        <v>3378</v>
      </c>
      <c r="C3402" s="6" t="s">
        <v>13321</v>
      </c>
      <c r="D3402" s="6" t="s">
        <v>22159</v>
      </c>
      <c r="E3402" s="7" t="s">
        <v>13161</v>
      </c>
      <c r="F3402" s="7" t="s">
        <v>6706</v>
      </c>
      <c r="G3402" s="7" t="s">
        <v>7378</v>
      </c>
      <c r="H3402" s="7">
        <v>286</v>
      </c>
      <c r="I3402" s="8">
        <v>1372647</v>
      </c>
      <c r="J3402" s="9">
        <f t="shared" si="268"/>
        <v>1300446</v>
      </c>
      <c r="K3402" s="9">
        <v>1178840</v>
      </c>
      <c r="L3402" s="9">
        <f t="shared" si="269"/>
        <v>121606</v>
      </c>
      <c r="M3402" s="9">
        <v>0</v>
      </c>
      <c r="N3402" s="9">
        <v>0</v>
      </c>
      <c r="O3402" s="9">
        <f t="shared" si="265"/>
        <v>1300446</v>
      </c>
      <c r="P3402" s="9">
        <f t="shared" si="266"/>
        <v>0</v>
      </c>
      <c r="Q3402" s="9">
        <f t="shared" si="267"/>
        <v>260089.2</v>
      </c>
    </row>
    <row r="3403" spans="1:17" x14ac:dyDescent="0.25">
      <c r="A3403" s="6" t="s">
        <v>13320</v>
      </c>
      <c r="B3403" s="6" t="s">
        <v>3379</v>
      </c>
      <c r="C3403" s="6" t="s">
        <v>13322</v>
      </c>
      <c r="D3403" s="6" t="s">
        <v>22159</v>
      </c>
      <c r="E3403" s="7" t="s">
        <v>13161</v>
      </c>
      <c r="F3403" s="7" t="s">
        <v>6706</v>
      </c>
      <c r="G3403" s="7" t="s">
        <v>7378</v>
      </c>
      <c r="H3403" s="7">
        <v>212</v>
      </c>
      <c r="I3403" s="8">
        <v>857347</v>
      </c>
      <c r="J3403" s="9">
        <f t="shared" si="268"/>
        <v>812251</v>
      </c>
      <c r="K3403" s="9">
        <v>736296</v>
      </c>
      <c r="L3403" s="9">
        <f t="shared" si="269"/>
        <v>75955</v>
      </c>
      <c r="M3403" s="9">
        <v>0</v>
      </c>
      <c r="N3403" s="9">
        <v>0</v>
      </c>
      <c r="O3403" s="9">
        <f t="shared" si="265"/>
        <v>812251</v>
      </c>
      <c r="P3403" s="9">
        <f t="shared" si="266"/>
        <v>162450.20000000001</v>
      </c>
      <c r="Q3403" s="9">
        <f t="shared" si="267"/>
        <v>0</v>
      </c>
    </row>
    <row r="3404" spans="1:17" x14ac:dyDescent="0.25">
      <c r="A3404" s="6" t="s">
        <v>13320</v>
      </c>
      <c r="B3404" s="6" t="s">
        <v>3380</v>
      </c>
      <c r="C3404" s="6" t="s">
        <v>13323</v>
      </c>
      <c r="D3404" s="6" t="s">
        <v>22159</v>
      </c>
      <c r="E3404" s="7" t="s">
        <v>13161</v>
      </c>
      <c r="F3404" s="7" t="s">
        <v>6706</v>
      </c>
      <c r="G3404" s="7" t="s">
        <v>7378</v>
      </c>
      <c r="H3404" s="7">
        <v>68</v>
      </c>
      <c r="I3404" s="8">
        <v>176523</v>
      </c>
      <c r="J3404" s="9">
        <f t="shared" si="268"/>
        <v>167238</v>
      </c>
      <c r="K3404" s="9">
        <v>151599</v>
      </c>
      <c r="L3404" s="9">
        <f t="shared" si="269"/>
        <v>15639</v>
      </c>
      <c r="M3404" s="9">
        <v>0</v>
      </c>
      <c r="N3404" s="9">
        <v>0</v>
      </c>
      <c r="O3404" s="9">
        <f t="shared" si="265"/>
        <v>167238</v>
      </c>
      <c r="P3404" s="9">
        <f t="shared" si="266"/>
        <v>33447.599999999999</v>
      </c>
      <c r="Q3404" s="9">
        <f t="shared" si="267"/>
        <v>0</v>
      </c>
    </row>
    <row r="3405" spans="1:17" x14ac:dyDescent="0.25">
      <c r="A3405" s="6" t="s">
        <v>13325</v>
      </c>
      <c r="B3405" s="6" t="s">
        <v>3381</v>
      </c>
      <c r="C3405" s="6" t="s">
        <v>13324</v>
      </c>
      <c r="D3405" s="6" t="s">
        <v>22159</v>
      </c>
      <c r="E3405" s="7" t="s">
        <v>13161</v>
      </c>
      <c r="F3405" s="7" t="s">
        <v>6706</v>
      </c>
      <c r="G3405" s="7" t="s">
        <v>13326</v>
      </c>
      <c r="H3405" s="7">
        <v>84</v>
      </c>
      <c r="I3405" s="8">
        <v>408277</v>
      </c>
      <c r="J3405" s="9">
        <f t="shared" si="268"/>
        <v>386802</v>
      </c>
      <c r="K3405" s="9">
        <v>350631</v>
      </c>
      <c r="L3405" s="9">
        <f t="shared" si="269"/>
        <v>36171</v>
      </c>
      <c r="M3405" s="9">
        <v>0</v>
      </c>
      <c r="N3405" s="9">
        <v>0</v>
      </c>
      <c r="O3405" s="9">
        <f t="shared" si="265"/>
        <v>386802</v>
      </c>
      <c r="P3405" s="9">
        <f t="shared" si="266"/>
        <v>77360.400000000009</v>
      </c>
      <c r="Q3405" s="9">
        <f t="shared" si="267"/>
        <v>0</v>
      </c>
    </row>
    <row r="3406" spans="1:17" x14ac:dyDescent="0.25">
      <c r="A3406" s="6" t="s">
        <v>13325</v>
      </c>
      <c r="B3406" s="6" t="s">
        <v>3382</v>
      </c>
      <c r="C3406" s="6" t="s">
        <v>13327</v>
      </c>
      <c r="D3406" s="6" t="s">
        <v>22159</v>
      </c>
      <c r="E3406" s="7" t="s">
        <v>13161</v>
      </c>
      <c r="F3406" s="7" t="s">
        <v>6706</v>
      </c>
      <c r="G3406" s="7" t="s">
        <v>13326</v>
      </c>
      <c r="H3406" s="7">
        <v>117</v>
      </c>
      <c r="I3406" s="8">
        <v>702106</v>
      </c>
      <c r="J3406" s="9">
        <f t="shared" si="268"/>
        <v>665175</v>
      </c>
      <c r="K3406" s="9">
        <v>602974</v>
      </c>
      <c r="L3406" s="9">
        <f t="shared" si="269"/>
        <v>62201</v>
      </c>
      <c r="M3406" s="9">
        <v>0</v>
      </c>
      <c r="N3406" s="9">
        <v>0</v>
      </c>
      <c r="O3406" s="9">
        <f t="shared" si="265"/>
        <v>665175</v>
      </c>
      <c r="P3406" s="9">
        <f t="shared" si="266"/>
        <v>133035</v>
      </c>
      <c r="Q3406" s="9">
        <f t="shared" si="267"/>
        <v>0</v>
      </c>
    </row>
    <row r="3407" spans="1:17" x14ac:dyDescent="0.25">
      <c r="A3407" s="6" t="s">
        <v>13325</v>
      </c>
      <c r="B3407" s="6" t="s">
        <v>3383</v>
      </c>
      <c r="C3407" s="6" t="s">
        <v>13328</v>
      </c>
      <c r="D3407" s="6" t="s">
        <v>22159</v>
      </c>
      <c r="E3407" s="7" t="s">
        <v>13161</v>
      </c>
      <c r="F3407" s="7" t="s">
        <v>6706</v>
      </c>
      <c r="G3407" s="7" t="s">
        <v>13326</v>
      </c>
      <c r="H3407" s="7">
        <v>144</v>
      </c>
      <c r="I3407" s="8">
        <v>750617</v>
      </c>
      <c r="J3407" s="9">
        <f t="shared" si="268"/>
        <v>711135</v>
      </c>
      <c r="K3407" s="9">
        <v>644636</v>
      </c>
      <c r="L3407" s="9">
        <f t="shared" si="269"/>
        <v>66499</v>
      </c>
      <c r="M3407" s="9">
        <v>0</v>
      </c>
      <c r="N3407" s="9">
        <v>0</v>
      </c>
      <c r="O3407" s="9">
        <f t="shared" si="265"/>
        <v>711135</v>
      </c>
      <c r="P3407" s="9">
        <f t="shared" si="266"/>
        <v>142227</v>
      </c>
      <c r="Q3407" s="9">
        <f t="shared" si="267"/>
        <v>0</v>
      </c>
    </row>
    <row r="3408" spans="1:17" x14ac:dyDescent="0.25">
      <c r="A3408" s="6" t="s">
        <v>13330</v>
      </c>
      <c r="B3408" s="6" t="s">
        <v>3384</v>
      </c>
      <c r="C3408" s="6" t="s">
        <v>13329</v>
      </c>
      <c r="D3408" s="6" t="s">
        <v>22159</v>
      </c>
      <c r="E3408" s="7" t="s">
        <v>13161</v>
      </c>
      <c r="F3408" s="7" t="s">
        <v>6706</v>
      </c>
      <c r="G3408" s="7" t="s">
        <v>9266</v>
      </c>
      <c r="H3408" s="7">
        <v>248</v>
      </c>
      <c r="I3408" s="8">
        <v>1177484</v>
      </c>
      <c r="J3408" s="9">
        <f t="shared" si="268"/>
        <v>1115548</v>
      </c>
      <c r="K3408" s="9">
        <v>1011233</v>
      </c>
      <c r="L3408" s="9">
        <f t="shared" si="269"/>
        <v>104315</v>
      </c>
      <c r="M3408" s="9">
        <v>0</v>
      </c>
      <c r="N3408" s="9">
        <v>0</v>
      </c>
      <c r="O3408" s="9">
        <f t="shared" si="265"/>
        <v>1115548</v>
      </c>
      <c r="P3408" s="9">
        <f t="shared" si="266"/>
        <v>223109.6</v>
      </c>
      <c r="Q3408" s="9">
        <f t="shared" si="267"/>
        <v>0</v>
      </c>
    </row>
    <row r="3409" spans="1:17" x14ac:dyDescent="0.25">
      <c r="A3409" s="6" t="s">
        <v>13330</v>
      </c>
      <c r="B3409" s="6" t="s">
        <v>3385</v>
      </c>
      <c r="C3409" s="6" t="s">
        <v>13331</v>
      </c>
      <c r="D3409" s="6" t="s">
        <v>22159</v>
      </c>
      <c r="E3409" s="7" t="s">
        <v>13161</v>
      </c>
      <c r="F3409" s="7" t="s">
        <v>6706</v>
      </c>
      <c r="G3409" s="7" t="s">
        <v>9266</v>
      </c>
      <c r="H3409" s="7">
        <v>228</v>
      </c>
      <c r="I3409" s="8">
        <v>1484027</v>
      </c>
      <c r="J3409" s="9">
        <f t="shared" si="268"/>
        <v>1405967</v>
      </c>
      <c r="K3409" s="9">
        <v>1274494</v>
      </c>
      <c r="L3409" s="9">
        <f t="shared" si="269"/>
        <v>131473</v>
      </c>
      <c r="M3409" s="9">
        <v>0</v>
      </c>
      <c r="N3409" s="9">
        <v>0</v>
      </c>
      <c r="O3409" s="9">
        <f t="shared" si="265"/>
        <v>1405967</v>
      </c>
      <c r="P3409" s="9">
        <f t="shared" si="266"/>
        <v>281193.40000000002</v>
      </c>
      <c r="Q3409" s="9">
        <f t="shared" si="267"/>
        <v>0</v>
      </c>
    </row>
    <row r="3410" spans="1:17" x14ac:dyDescent="0.25">
      <c r="A3410" s="6" t="s">
        <v>13330</v>
      </c>
      <c r="B3410" s="6" t="s">
        <v>3386</v>
      </c>
      <c r="C3410" s="6" t="s">
        <v>13332</v>
      </c>
      <c r="D3410" s="6" t="s">
        <v>22159</v>
      </c>
      <c r="E3410" s="7" t="s">
        <v>13161</v>
      </c>
      <c r="F3410" s="7" t="s">
        <v>6706</v>
      </c>
      <c r="G3410" s="7" t="s">
        <v>9266</v>
      </c>
      <c r="H3410" s="7">
        <v>238</v>
      </c>
      <c r="I3410" s="8">
        <v>1279367</v>
      </c>
      <c r="J3410" s="9">
        <f t="shared" si="268"/>
        <v>1212072</v>
      </c>
      <c r="K3410" s="9">
        <v>1098730</v>
      </c>
      <c r="L3410" s="9">
        <f t="shared" si="269"/>
        <v>113342</v>
      </c>
      <c r="M3410" s="9">
        <v>0</v>
      </c>
      <c r="N3410" s="9">
        <v>0</v>
      </c>
      <c r="O3410" s="9">
        <f t="shared" si="265"/>
        <v>1212072</v>
      </c>
      <c r="P3410" s="9">
        <f t="shared" si="266"/>
        <v>242414.40000000002</v>
      </c>
      <c r="Q3410" s="9">
        <f t="shared" si="267"/>
        <v>0</v>
      </c>
    </row>
    <row r="3411" spans="1:17" x14ac:dyDescent="0.25">
      <c r="A3411" s="6" t="s">
        <v>13334</v>
      </c>
      <c r="B3411" s="6" t="s">
        <v>3387</v>
      </c>
      <c r="C3411" s="6" t="s">
        <v>13333</v>
      </c>
      <c r="D3411" s="6" t="s">
        <v>22159</v>
      </c>
      <c r="E3411" s="7" t="s">
        <v>13161</v>
      </c>
      <c r="F3411" s="7" t="s">
        <v>6706</v>
      </c>
      <c r="G3411" s="7" t="s">
        <v>13335</v>
      </c>
      <c r="H3411" s="7">
        <v>300</v>
      </c>
      <c r="I3411" s="8">
        <v>709261</v>
      </c>
      <c r="J3411" s="9">
        <f t="shared" si="268"/>
        <v>671954</v>
      </c>
      <c r="K3411" s="9">
        <v>609119</v>
      </c>
      <c r="L3411" s="9">
        <f t="shared" si="269"/>
        <v>62835</v>
      </c>
      <c r="M3411" s="9">
        <v>0</v>
      </c>
      <c r="N3411" s="9">
        <v>0</v>
      </c>
      <c r="O3411" s="9">
        <f t="shared" si="265"/>
        <v>671954</v>
      </c>
      <c r="P3411" s="9">
        <f t="shared" si="266"/>
        <v>0</v>
      </c>
      <c r="Q3411" s="9">
        <f t="shared" si="267"/>
        <v>134390.80000000002</v>
      </c>
    </row>
    <row r="3412" spans="1:17" x14ac:dyDescent="0.25">
      <c r="A3412" s="6" t="s">
        <v>13337</v>
      </c>
      <c r="B3412" s="6" t="s">
        <v>3388</v>
      </c>
      <c r="C3412" s="6" t="s">
        <v>13336</v>
      </c>
      <c r="D3412" s="6" t="s">
        <v>22159</v>
      </c>
      <c r="E3412" s="7" t="s">
        <v>13161</v>
      </c>
      <c r="F3412" s="7" t="s">
        <v>6706</v>
      </c>
      <c r="G3412" s="7" t="s">
        <v>13338</v>
      </c>
      <c r="H3412" s="7">
        <v>106</v>
      </c>
      <c r="I3412" s="8">
        <v>256135</v>
      </c>
      <c r="J3412" s="9">
        <f t="shared" si="268"/>
        <v>242662</v>
      </c>
      <c r="K3412" s="9">
        <v>219971</v>
      </c>
      <c r="L3412" s="9">
        <f t="shared" si="269"/>
        <v>22691</v>
      </c>
      <c r="M3412" s="9">
        <v>0</v>
      </c>
      <c r="N3412" s="9">
        <v>0</v>
      </c>
      <c r="O3412" s="9">
        <f t="shared" si="265"/>
        <v>242662</v>
      </c>
      <c r="P3412" s="9">
        <f t="shared" si="266"/>
        <v>48532.4</v>
      </c>
      <c r="Q3412" s="9">
        <f t="shared" si="267"/>
        <v>0</v>
      </c>
    </row>
    <row r="3413" spans="1:17" x14ac:dyDescent="0.25">
      <c r="A3413" s="6" t="s">
        <v>13340</v>
      </c>
      <c r="B3413" s="6" t="s">
        <v>3389</v>
      </c>
      <c r="C3413" s="6" t="s">
        <v>13339</v>
      </c>
      <c r="D3413" s="6" t="s">
        <v>22159</v>
      </c>
      <c r="E3413" s="7" t="s">
        <v>13161</v>
      </c>
      <c r="F3413" s="7" t="s">
        <v>6706</v>
      </c>
      <c r="G3413" s="7" t="s">
        <v>13341</v>
      </c>
      <c r="H3413" s="7">
        <v>225</v>
      </c>
      <c r="I3413" s="8">
        <v>863375</v>
      </c>
      <c r="J3413" s="9">
        <f t="shared" si="268"/>
        <v>817961</v>
      </c>
      <c r="K3413" s="9">
        <v>741473</v>
      </c>
      <c r="L3413" s="9">
        <f t="shared" si="269"/>
        <v>76488</v>
      </c>
      <c r="M3413" s="9">
        <v>0</v>
      </c>
      <c r="N3413" s="9">
        <v>0</v>
      </c>
      <c r="O3413" s="9">
        <f t="shared" si="265"/>
        <v>817961</v>
      </c>
      <c r="P3413" s="9">
        <f t="shared" si="266"/>
        <v>163592.20000000001</v>
      </c>
      <c r="Q3413" s="9">
        <f t="shared" si="267"/>
        <v>0</v>
      </c>
    </row>
    <row r="3414" spans="1:17" x14ac:dyDescent="0.25">
      <c r="A3414" s="6" t="s">
        <v>13343</v>
      </c>
      <c r="B3414" s="6" t="s">
        <v>3390</v>
      </c>
      <c r="C3414" s="6" t="s">
        <v>13342</v>
      </c>
      <c r="D3414" s="6" t="s">
        <v>22159</v>
      </c>
      <c r="E3414" s="7" t="s">
        <v>13161</v>
      </c>
      <c r="F3414" s="7" t="s">
        <v>6706</v>
      </c>
      <c r="G3414" s="7" t="s">
        <v>13344</v>
      </c>
      <c r="H3414" s="7">
        <v>112</v>
      </c>
      <c r="I3414" s="8">
        <v>329579</v>
      </c>
      <c r="J3414" s="9">
        <f t="shared" si="268"/>
        <v>312243</v>
      </c>
      <c r="K3414" s="9">
        <v>283045</v>
      </c>
      <c r="L3414" s="9">
        <f t="shared" si="269"/>
        <v>29198</v>
      </c>
      <c r="M3414" s="9">
        <v>0</v>
      </c>
      <c r="N3414" s="9">
        <v>0</v>
      </c>
      <c r="O3414" s="9">
        <f t="shared" si="265"/>
        <v>312243</v>
      </c>
      <c r="P3414" s="9">
        <f t="shared" si="266"/>
        <v>62448.600000000006</v>
      </c>
      <c r="Q3414" s="9">
        <f t="shared" si="267"/>
        <v>0</v>
      </c>
    </row>
    <row r="3415" spans="1:17" x14ac:dyDescent="0.25">
      <c r="A3415" s="6" t="s">
        <v>13343</v>
      </c>
      <c r="B3415" s="6" t="s">
        <v>3391</v>
      </c>
      <c r="C3415" s="6" t="s">
        <v>13345</v>
      </c>
      <c r="D3415" s="6" t="s">
        <v>22159</v>
      </c>
      <c r="E3415" s="7" t="s">
        <v>13161</v>
      </c>
      <c r="F3415" s="7" t="s">
        <v>6706</v>
      </c>
      <c r="G3415" s="7" t="s">
        <v>13344</v>
      </c>
      <c r="H3415" s="7">
        <v>140</v>
      </c>
      <c r="I3415" s="8">
        <v>455016</v>
      </c>
      <c r="J3415" s="9">
        <f t="shared" si="268"/>
        <v>431082</v>
      </c>
      <c r="K3415" s="9">
        <v>390771</v>
      </c>
      <c r="L3415" s="9">
        <f t="shared" si="269"/>
        <v>40311</v>
      </c>
      <c r="M3415" s="9">
        <v>0</v>
      </c>
      <c r="N3415" s="9">
        <v>0</v>
      </c>
      <c r="O3415" s="9">
        <f t="shared" si="265"/>
        <v>431082</v>
      </c>
      <c r="P3415" s="9">
        <f t="shared" si="266"/>
        <v>86216.400000000009</v>
      </c>
      <c r="Q3415" s="9">
        <f t="shared" si="267"/>
        <v>0</v>
      </c>
    </row>
    <row r="3416" spans="1:17" x14ac:dyDescent="0.25">
      <c r="A3416" s="6" t="s">
        <v>13343</v>
      </c>
      <c r="B3416" s="6" t="s">
        <v>3392</v>
      </c>
      <c r="C3416" s="6" t="s">
        <v>13346</v>
      </c>
      <c r="D3416" s="6" t="s">
        <v>22159</v>
      </c>
      <c r="E3416" s="7" t="s">
        <v>13161</v>
      </c>
      <c r="F3416" s="7" t="s">
        <v>6706</v>
      </c>
      <c r="G3416" s="7" t="s">
        <v>13344</v>
      </c>
      <c r="H3416" s="7">
        <v>78</v>
      </c>
      <c r="I3416" s="8">
        <v>186093</v>
      </c>
      <c r="J3416" s="9">
        <f t="shared" si="268"/>
        <v>176305</v>
      </c>
      <c r="K3416" s="9">
        <v>159818</v>
      </c>
      <c r="L3416" s="9">
        <f t="shared" si="269"/>
        <v>16487</v>
      </c>
      <c r="M3416" s="9">
        <v>0</v>
      </c>
      <c r="N3416" s="9">
        <v>0</v>
      </c>
      <c r="O3416" s="9">
        <f t="shared" si="265"/>
        <v>176305</v>
      </c>
      <c r="P3416" s="9">
        <f t="shared" si="266"/>
        <v>35261</v>
      </c>
      <c r="Q3416" s="9">
        <f t="shared" si="267"/>
        <v>0</v>
      </c>
    </row>
    <row r="3417" spans="1:17" x14ac:dyDescent="0.25">
      <c r="A3417" s="6" t="s">
        <v>13348</v>
      </c>
      <c r="B3417" s="6" t="s">
        <v>3393</v>
      </c>
      <c r="C3417" s="6" t="s">
        <v>13347</v>
      </c>
      <c r="D3417" s="6" t="s">
        <v>22159</v>
      </c>
      <c r="E3417" s="7" t="s">
        <v>13161</v>
      </c>
      <c r="F3417" s="7" t="s">
        <v>6706</v>
      </c>
      <c r="G3417" s="7" t="s">
        <v>13349</v>
      </c>
      <c r="H3417" s="7">
        <v>216</v>
      </c>
      <c r="I3417" s="8">
        <v>508148</v>
      </c>
      <c r="J3417" s="9">
        <f t="shared" si="268"/>
        <v>481419</v>
      </c>
      <c r="K3417" s="9">
        <v>436401</v>
      </c>
      <c r="L3417" s="9">
        <f t="shared" si="269"/>
        <v>45018</v>
      </c>
      <c r="M3417" s="9">
        <v>0</v>
      </c>
      <c r="N3417" s="9">
        <v>0</v>
      </c>
      <c r="O3417" s="9">
        <f t="shared" si="265"/>
        <v>481419</v>
      </c>
      <c r="P3417" s="9">
        <f t="shared" si="266"/>
        <v>96283.8</v>
      </c>
      <c r="Q3417" s="9">
        <f t="shared" si="267"/>
        <v>0</v>
      </c>
    </row>
    <row r="3418" spans="1:17" x14ac:dyDescent="0.25">
      <c r="A3418" s="6" t="s">
        <v>13348</v>
      </c>
      <c r="B3418" s="6" t="s">
        <v>3394</v>
      </c>
      <c r="C3418" s="6" t="s">
        <v>13350</v>
      </c>
      <c r="D3418" s="6" t="s">
        <v>22159</v>
      </c>
      <c r="E3418" s="7" t="s">
        <v>13161</v>
      </c>
      <c r="F3418" s="7" t="s">
        <v>6706</v>
      </c>
      <c r="G3418" s="7" t="s">
        <v>13349</v>
      </c>
      <c r="H3418" s="7">
        <v>161</v>
      </c>
      <c r="I3418" s="8">
        <v>352316</v>
      </c>
      <c r="J3418" s="9">
        <f t="shared" si="268"/>
        <v>333784</v>
      </c>
      <c r="K3418" s="9">
        <v>302572</v>
      </c>
      <c r="L3418" s="9">
        <f t="shared" si="269"/>
        <v>31212</v>
      </c>
      <c r="M3418" s="9">
        <v>0</v>
      </c>
      <c r="N3418" s="9">
        <v>0</v>
      </c>
      <c r="O3418" s="9">
        <f t="shared" si="265"/>
        <v>333784</v>
      </c>
      <c r="P3418" s="9">
        <f t="shared" si="266"/>
        <v>66756.800000000003</v>
      </c>
      <c r="Q3418" s="9">
        <f t="shared" si="267"/>
        <v>0</v>
      </c>
    </row>
    <row r="3419" spans="1:17" x14ac:dyDescent="0.25">
      <c r="A3419" s="6" t="s">
        <v>13352</v>
      </c>
      <c r="B3419" s="6" t="s">
        <v>3395</v>
      </c>
      <c r="C3419" s="6" t="s">
        <v>13351</v>
      </c>
      <c r="D3419" s="6" t="s">
        <v>22159</v>
      </c>
      <c r="E3419" s="7" t="s">
        <v>13161</v>
      </c>
      <c r="F3419" s="7" t="s">
        <v>6706</v>
      </c>
      <c r="G3419" s="7" t="s">
        <v>13353</v>
      </c>
      <c r="H3419" s="7">
        <v>173</v>
      </c>
      <c r="I3419" s="8">
        <v>855790</v>
      </c>
      <c r="J3419" s="9">
        <f t="shared" si="268"/>
        <v>810775</v>
      </c>
      <c r="K3419" s="9">
        <v>734960</v>
      </c>
      <c r="L3419" s="9">
        <f t="shared" si="269"/>
        <v>75815</v>
      </c>
      <c r="M3419" s="9">
        <v>0</v>
      </c>
      <c r="N3419" s="9">
        <v>0</v>
      </c>
      <c r="O3419" s="9">
        <f t="shared" si="265"/>
        <v>810775</v>
      </c>
      <c r="P3419" s="9">
        <f t="shared" si="266"/>
        <v>162155</v>
      </c>
      <c r="Q3419" s="9">
        <f t="shared" si="267"/>
        <v>0</v>
      </c>
    </row>
    <row r="3420" spans="1:17" x14ac:dyDescent="0.25">
      <c r="A3420" s="6" t="s">
        <v>13355</v>
      </c>
      <c r="B3420" s="6" t="s">
        <v>3396</v>
      </c>
      <c r="C3420" s="6" t="s">
        <v>13354</v>
      </c>
      <c r="D3420" s="6" t="s">
        <v>22159</v>
      </c>
      <c r="E3420" s="7" t="s">
        <v>13161</v>
      </c>
      <c r="F3420" s="7" t="s">
        <v>6706</v>
      </c>
      <c r="G3420" s="7" t="s">
        <v>13356</v>
      </c>
      <c r="H3420" s="7">
        <v>26</v>
      </c>
      <c r="I3420" s="8">
        <v>79610</v>
      </c>
      <c r="J3420" s="9">
        <f t="shared" si="268"/>
        <v>75423</v>
      </c>
      <c r="K3420" s="9">
        <v>68370</v>
      </c>
      <c r="L3420" s="9">
        <f t="shared" si="269"/>
        <v>7053</v>
      </c>
      <c r="M3420" s="9">
        <v>0</v>
      </c>
      <c r="N3420" s="9">
        <v>0</v>
      </c>
      <c r="O3420" s="9">
        <f t="shared" si="265"/>
        <v>75423</v>
      </c>
      <c r="P3420" s="9">
        <f t="shared" si="266"/>
        <v>15084.6</v>
      </c>
      <c r="Q3420" s="9">
        <f t="shared" si="267"/>
        <v>0</v>
      </c>
    </row>
    <row r="3421" spans="1:17" x14ac:dyDescent="0.25">
      <c r="A3421" s="6" t="s">
        <v>13358</v>
      </c>
      <c r="B3421" s="6" t="s">
        <v>3397</v>
      </c>
      <c r="C3421" s="6" t="s">
        <v>13357</v>
      </c>
      <c r="D3421" s="6" t="s">
        <v>22159</v>
      </c>
      <c r="E3421" s="7" t="s">
        <v>13161</v>
      </c>
      <c r="F3421" s="7" t="s">
        <v>6706</v>
      </c>
      <c r="G3421" s="7" t="s">
        <v>13359</v>
      </c>
      <c r="H3421" s="7">
        <v>84</v>
      </c>
      <c r="I3421" s="8">
        <v>232214</v>
      </c>
      <c r="J3421" s="9">
        <f t="shared" si="268"/>
        <v>220000</v>
      </c>
      <c r="K3421" s="9">
        <v>199427</v>
      </c>
      <c r="L3421" s="9">
        <f t="shared" si="269"/>
        <v>20573</v>
      </c>
      <c r="M3421" s="9">
        <v>0</v>
      </c>
      <c r="N3421" s="9">
        <v>0</v>
      </c>
      <c r="O3421" s="9">
        <f t="shared" si="265"/>
        <v>220000</v>
      </c>
      <c r="P3421" s="9">
        <f t="shared" si="266"/>
        <v>44000</v>
      </c>
      <c r="Q3421" s="9">
        <f t="shared" si="267"/>
        <v>0</v>
      </c>
    </row>
    <row r="3422" spans="1:17" x14ac:dyDescent="0.25">
      <c r="A3422" s="6" t="s">
        <v>13361</v>
      </c>
      <c r="B3422" s="6" t="s">
        <v>3398</v>
      </c>
      <c r="C3422" s="6" t="s">
        <v>13360</v>
      </c>
      <c r="D3422" s="6" t="s">
        <v>22159</v>
      </c>
      <c r="E3422" s="7" t="s">
        <v>13161</v>
      </c>
      <c r="F3422" s="7" t="s">
        <v>6706</v>
      </c>
      <c r="G3422" s="7" t="s">
        <v>10138</v>
      </c>
      <c r="H3422" s="7">
        <v>115</v>
      </c>
      <c r="I3422" s="8">
        <v>500605</v>
      </c>
      <c r="J3422" s="9">
        <f t="shared" si="268"/>
        <v>474273</v>
      </c>
      <c r="K3422" s="9">
        <v>429923</v>
      </c>
      <c r="L3422" s="9">
        <f t="shared" si="269"/>
        <v>44350</v>
      </c>
      <c r="M3422" s="9">
        <v>0</v>
      </c>
      <c r="N3422" s="9">
        <v>0</v>
      </c>
      <c r="O3422" s="9">
        <f t="shared" si="265"/>
        <v>474273</v>
      </c>
      <c r="P3422" s="9">
        <f t="shared" si="266"/>
        <v>94854.6</v>
      </c>
      <c r="Q3422" s="9">
        <f t="shared" si="267"/>
        <v>0</v>
      </c>
    </row>
    <row r="3423" spans="1:17" x14ac:dyDescent="0.25">
      <c r="A3423" s="6" t="s">
        <v>13361</v>
      </c>
      <c r="B3423" s="6" t="s">
        <v>3399</v>
      </c>
      <c r="C3423" s="6" t="s">
        <v>13362</v>
      </c>
      <c r="D3423" s="6" t="s">
        <v>22159</v>
      </c>
      <c r="E3423" s="7" t="s">
        <v>13161</v>
      </c>
      <c r="F3423" s="7" t="s">
        <v>6706</v>
      </c>
      <c r="G3423" s="7" t="s">
        <v>10138</v>
      </c>
      <c r="H3423" s="7">
        <v>136</v>
      </c>
      <c r="I3423" s="8">
        <v>452387</v>
      </c>
      <c r="J3423" s="9">
        <f t="shared" si="268"/>
        <v>428591</v>
      </c>
      <c r="K3423" s="9">
        <v>388514</v>
      </c>
      <c r="L3423" s="9">
        <f t="shared" si="269"/>
        <v>40077</v>
      </c>
      <c r="M3423" s="9">
        <v>0</v>
      </c>
      <c r="N3423" s="9">
        <v>0</v>
      </c>
      <c r="O3423" s="9">
        <f t="shared" si="265"/>
        <v>428591</v>
      </c>
      <c r="P3423" s="9">
        <f t="shared" si="266"/>
        <v>85718.200000000012</v>
      </c>
      <c r="Q3423" s="9">
        <f t="shared" si="267"/>
        <v>0</v>
      </c>
    </row>
    <row r="3424" spans="1:17" x14ac:dyDescent="0.25">
      <c r="A3424" s="6" t="s">
        <v>13361</v>
      </c>
      <c r="B3424" s="6" t="s">
        <v>3400</v>
      </c>
      <c r="C3424" s="6" t="s">
        <v>13363</v>
      </c>
      <c r="D3424" s="6" t="s">
        <v>22159</v>
      </c>
      <c r="E3424" s="7" t="s">
        <v>13161</v>
      </c>
      <c r="F3424" s="7" t="s">
        <v>6706</v>
      </c>
      <c r="G3424" s="7" t="s">
        <v>10138</v>
      </c>
      <c r="H3424" s="7">
        <v>132</v>
      </c>
      <c r="I3424" s="8">
        <v>693594</v>
      </c>
      <c r="J3424" s="9">
        <f t="shared" si="268"/>
        <v>657111</v>
      </c>
      <c r="K3424" s="9">
        <v>595664</v>
      </c>
      <c r="L3424" s="9">
        <f t="shared" si="269"/>
        <v>61447</v>
      </c>
      <c r="M3424" s="9">
        <v>0</v>
      </c>
      <c r="N3424" s="9">
        <v>0</v>
      </c>
      <c r="O3424" s="9">
        <f t="shared" si="265"/>
        <v>657111</v>
      </c>
      <c r="P3424" s="9">
        <f t="shared" si="266"/>
        <v>131422.20000000001</v>
      </c>
      <c r="Q3424" s="9">
        <f t="shared" si="267"/>
        <v>0</v>
      </c>
    </row>
    <row r="3425" spans="1:17" x14ac:dyDescent="0.25">
      <c r="A3425" s="6" t="s">
        <v>13365</v>
      </c>
      <c r="B3425" s="6" t="s">
        <v>3401</v>
      </c>
      <c r="C3425" s="6" t="s">
        <v>13364</v>
      </c>
      <c r="D3425" s="6" t="s">
        <v>22159</v>
      </c>
      <c r="E3425" s="7" t="s">
        <v>13161</v>
      </c>
      <c r="F3425" s="7" t="s">
        <v>6706</v>
      </c>
      <c r="G3425" s="7" t="s">
        <v>13366</v>
      </c>
      <c r="H3425" s="7">
        <v>84</v>
      </c>
      <c r="I3425" s="8">
        <v>233846</v>
      </c>
      <c r="J3425" s="9">
        <f t="shared" si="268"/>
        <v>221546</v>
      </c>
      <c r="K3425" s="9">
        <v>200829</v>
      </c>
      <c r="L3425" s="9">
        <f t="shared" si="269"/>
        <v>20717</v>
      </c>
      <c r="M3425" s="9">
        <v>0</v>
      </c>
      <c r="N3425" s="9">
        <v>0</v>
      </c>
      <c r="O3425" s="9">
        <f t="shared" si="265"/>
        <v>221546</v>
      </c>
      <c r="P3425" s="9">
        <f t="shared" si="266"/>
        <v>44309.200000000004</v>
      </c>
      <c r="Q3425" s="9">
        <f t="shared" si="267"/>
        <v>0</v>
      </c>
    </row>
    <row r="3426" spans="1:17" x14ac:dyDescent="0.25">
      <c r="A3426" s="6" t="s">
        <v>13368</v>
      </c>
      <c r="B3426" s="6" t="s">
        <v>3402</v>
      </c>
      <c r="C3426" s="6" t="s">
        <v>13367</v>
      </c>
      <c r="D3426" s="6" t="s">
        <v>22159</v>
      </c>
      <c r="E3426" s="7" t="s">
        <v>13161</v>
      </c>
      <c r="F3426" s="7" t="s">
        <v>6706</v>
      </c>
      <c r="G3426" s="7" t="s">
        <v>13369</v>
      </c>
      <c r="H3426" s="7">
        <v>172</v>
      </c>
      <c r="I3426" s="8">
        <v>518223</v>
      </c>
      <c r="J3426" s="9">
        <f t="shared" si="268"/>
        <v>490964</v>
      </c>
      <c r="K3426" s="9">
        <v>445054</v>
      </c>
      <c r="L3426" s="9">
        <f t="shared" si="269"/>
        <v>45910</v>
      </c>
      <c r="M3426" s="9">
        <v>0</v>
      </c>
      <c r="N3426" s="9">
        <v>0</v>
      </c>
      <c r="O3426" s="9">
        <f t="shared" si="265"/>
        <v>490964</v>
      </c>
      <c r="P3426" s="9">
        <f t="shared" si="266"/>
        <v>98192.8</v>
      </c>
      <c r="Q3426" s="9">
        <f t="shared" si="267"/>
        <v>0</v>
      </c>
    </row>
    <row r="3427" spans="1:17" x14ac:dyDescent="0.25">
      <c r="A3427" s="6" t="s">
        <v>13371</v>
      </c>
      <c r="B3427" s="6" t="s">
        <v>3403</v>
      </c>
      <c r="C3427" s="6" t="s">
        <v>13370</v>
      </c>
      <c r="D3427" s="6" t="s">
        <v>22159</v>
      </c>
      <c r="E3427" s="7" t="s">
        <v>13161</v>
      </c>
      <c r="F3427" s="7" t="s">
        <v>6706</v>
      </c>
      <c r="G3427" s="7" t="s">
        <v>11724</v>
      </c>
      <c r="H3427" s="7">
        <v>141</v>
      </c>
      <c r="I3427" s="8">
        <v>559290</v>
      </c>
      <c r="J3427" s="9">
        <f t="shared" si="268"/>
        <v>529871</v>
      </c>
      <c r="K3427" s="9">
        <v>480322</v>
      </c>
      <c r="L3427" s="9">
        <f t="shared" si="269"/>
        <v>49549</v>
      </c>
      <c r="M3427" s="9">
        <v>0</v>
      </c>
      <c r="N3427" s="9">
        <v>0</v>
      </c>
      <c r="O3427" s="9">
        <f t="shared" si="265"/>
        <v>529871</v>
      </c>
      <c r="P3427" s="9">
        <f t="shared" si="266"/>
        <v>105974.20000000001</v>
      </c>
      <c r="Q3427" s="9">
        <f t="shared" si="267"/>
        <v>0</v>
      </c>
    </row>
    <row r="3428" spans="1:17" x14ac:dyDescent="0.25">
      <c r="A3428" s="6" t="s">
        <v>13371</v>
      </c>
      <c r="B3428" s="6" t="s">
        <v>3404</v>
      </c>
      <c r="C3428" s="6" t="s">
        <v>13372</v>
      </c>
      <c r="D3428" s="6" t="s">
        <v>22159</v>
      </c>
      <c r="E3428" s="7" t="s">
        <v>13161</v>
      </c>
      <c r="F3428" s="7" t="s">
        <v>6706</v>
      </c>
      <c r="G3428" s="7" t="s">
        <v>11724</v>
      </c>
      <c r="H3428" s="7">
        <v>150</v>
      </c>
      <c r="I3428" s="8">
        <v>359118</v>
      </c>
      <c r="J3428" s="9">
        <f t="shared" si="268"/>
        <v>340228</v>
      </c>
      <c r="K3428" s="9">
        <v>308413</v>
      </c>
      <c r="L3428" s="9">
        <f t="shared" si="269"/>
        <v>31815</v>
      </c>
      <c r="M3428" s="9">
        <v>0</v>
      </c>
      <c r="N3428" s="9">
        <v>0</v>
      </c>
      <c r="O3428" s="9">
        <f t="shared" si="265"/>
        <v>340228</v>
      </c>
      <c r="P3428" s="9">
        <f t="shared" si="266"/>
        <v>68045.600000000006</v>
      </c>
      <c r="Q3428" s="9">
        <f t="shared" si="267"/>
        <v>0</v>
      </c>
    </row>
    <row r="3429" spans="1:17" x14ac:dyDescent="0.25">
      <c r="A3429" s="6" t="s">
        <v>13371</v>
      </c>
      <c r="B3429" s="6" t="s">
        <v>3405</v>
      </c>
      <c r="C3429" s="6" t="s">
        <v>13373</v>
      </c>
      <c r="D3429" s="6" t="s">
        <v>22159</v>
      </c>
      <c r="E3429" s="7" t="s">
        <v>13161</v>
      </c>
      <c r="F3429" s="7" t="s">
        <v>6706</v>
      </c>
      <c r="G3429" s="7" t="s">
        <v>11724</v>
      </c>
      <c r="H3429" s="7">
        <v>156</v>
      </c>
      <c r="I3429" s="8">
        <v>707321</v>
      </c>
      <c r="J3429" s="9">
        <f t="shared" si="268"/>
        <v>670116</v>
      </c>
      <c r="K3429" s="9">
        <v>609711</v>
      </c>
      <c r="L3429" s="9">
        <f t="shared" si="269"/>
        <v>60405</v>
      </c>
      <c r="M3429" s="9">
        <v>0</v>
      </c>
      <c r="N3429" s="9">
        <v>0</v>
      </c>
      <c r="O3429" s="9">
        <f t="shared" si="265"/>
        <v>670116</v>
      </c>
      <c r="P3429" s="9">
        <f t="shared" si="266"/>
        <v>134023.20000000001</v>
      </c>
      <c r="Q3429" s="9">
        <f t="shared" si="267"/>
        <v>0</v>
      </c>
    </row>
    <row r="3430" spans="1:17" x14ac:dyDescent="0.25">
      <c r="A3430" s="6" t="s">
        <v>13375</v>
      </c>
      <c r="B3430" s="6" t="s">
        <v>3406</v>
      </c>
      <c r="C3430" s="6" t="s">
        <v>13374</v>
      </c>
      <c r="D3430" s="6" t="s">
        <v>22159</v>
      </c>
      <c r="E3430" s="7" t="s">
        <v>13161</v>
      </c>
      <c r="F3430" s="7" t="s">
        <v>6706</v>
      </c>
      <c r="G3430" s="7" t="s">
        <v>6781</v>
      </c>
      <c r="H3430" s="7">
        <v>183</v>
      </c>
      <c r="I3430" s="8">
        <v>533523</v>
      </c>
      <c r="J3430" s="9">
        <f t="shared" si="268"/>
        <v>505460</v>
      </c>
      <c r="K3430" s="9">
        <v>458194</v>
      </c>
      <c r="L3430" s="9">
        <f t="shared" si="269"/>
        <v>47266</v>
      </c>
      <c r="M3430" s="9">
        <v>0</v>
      </c>
      <c r="N3430" s="9">
        <v>0</v>
      </c>
      <c r="O3430" s="9">
        <f t="shared" si="265"/>
        <v>505460</v>
      </c>
      <c r="P3430" s="9">
        <f t="shared" si="266"/>
        <v>101092</v>
      </c>
      <c r="Q3430" s="9">
        <f t="shared" si="267"/>
        <v>0</v>
      </c>
    </row>
    <row r="3431" spans="1:17" x14ac:dyDescent="0.25">
      <c r="A3431" s="6" t="s">
        <v>13377</v>
      </c>
      <c r="B3431" s="6" t="s">
        <v>3407</v>
      </c>
      <c r="C3431" s="6" t="s">
        <v>13376</v>
      </c>
      <c r="D3431" s="6" t="s">
        <v>22159</v>
      </c>
      <c r="E3431" s="7" t="s">
        <v>13161</v>
      </c>
      <c r="F3431" s="7" t="s">
        <v>6706</v>
      </c>
      <c r="G3431" s="7" t="s">
        <v>13378</v>
      </c>
      <c r="H3431" s="7">
        <v>54</v>
      </c>
      <c r="I3431" s="8">
        <v>193023</v>
      </c>
      <c r="J3431" s="9">
        <f t="shared" si="268"/>
        <v>182870</v>
      </c>
      <c r="K3431" s="9">
        <v>165770</v>
      </c>
      <c r="L3431" s="9">
        <f t="shared" si="269"/>
        <v>17100</v>
      </c>
      <c r="M3431" s="9">
        <v>0</v>
      </c>
      <c r="N3431" s="9">
        <v>0</v>
      </c>
      <c r="O3431" s="9">
        <f t="shared" si="265"/>
        <v>182870</v>
      </c>
      <c r="P3431" s="9">
        <f t="shared" si="266"/>
        <v>36574</v>
      </c>
      <c r="Q3431" s="9">
        <f t="shared" si="267"/>
        <v>0</v>
      </c>
    </row>
    <row r="3432" spans="1:17" x14ac:dyDescent="0.25">
      <c r="A3432" s="6" t="s">
        <v>13380</v>
      </c>
      <c r="B3432" s="6" t="s">
        <v>3408</v>
      </c>
      <c r="C3432" s="6" t="s">
        <v>13379</v>
      </c>
      <c r="D3432" s="6" t="s">
        <v>22159</v>
      </c>
      <c r="E3432" s="7" t="s">
        <v>13161</v>
      </c>
      <c r="F3432" s="7" t="s">
        <v>6706</v>
      </c>
      <c r="G3432" s="7" t="s">
        <v>13381</v>
      </c>
      <c r="H3432" s="7">
        <v>205</v>
      </c>
      <c r="I3432" s="8">
        <v>836481</v>
      </c>
      <c r="J3432" s="9">
        <f t="shared" si="268"/>
        <v>792482</v>
      </c>
      <c r="K3432" s="9">
        <v>718376</v>
      </c>
      <c r="L3432" s="9">
        <f t="shared" si="269"/>
        <v>74106</v>
      </c>
      <c r="M3432" s="9">
        <v>0</v>
      </c>
      <c r="N3432" s="9">
        <v>0</v>
      </c>
      <c r="O3432" s="9">
        <f t="shared" si="265"/>
        <v>792482</v>
      </c>
      <c r="P3432" s="9">
        <f t="shared" si="266"/>
        <v>158496.40000000002</v>
      </c>
      <c r="Q3432" s="9">
        <f t="shared" si="267"/>
        <v>0</v>
      </c>
    </row>
    <row r="3433" spans="1:17" x14ac:dyDescent="0.25">
      <c r="A3433" s="6" t="s">
        <v>13383</v>
      </c>
      <c r="B3433" s="6" t="s">
        <v>3409</v>
      </c>
      <c r="C3433" s="6" t="s">
        <v>13382</v>
      </c>
      <c r="D3433" s="6" t="s">
        <v>22159</v>
      </c>
      <c r="E3433" s="7" t="s">
        <v>13161</v>
      </c>
      <c r="F3433" s="7" t="s">
        <v>6706</v>
      </c>
      <c r="G3433" s="7" t="s">
        <v>13384</v>
      </c>
      <c r="H3433" s="7">
        <v>82</v>
      </c>
      <c r="I3433" s="8">
        <v>318456</v>
      </c>
      <c r="J3433" s="9">
        <f t="shared" si="268"/>
        <v>301705</v>
      </c>
      <c r="K3433" s="9">
        <v>273492</v>
      </c>
      <c r="L3433" s="9">
        <f t="shared" si="269"/>
        <v>28213</v>
      </c>
      <c r="M3433" s="9">
        <v>0</v>
      </c>
      <c r="N3433" s="9">
        <v>0</v>
      </c>
      <c r="O3433" s="9">
        <f t="shared" si="265"/>
        <v>301705</v>
      </c>
      <c r="P3433" s="9">
        <f t="shared" si="266"/>
        <v>60341</v>
      </c>
      <c r="Q3433" s="9">
        <f t="shared" si="267"/>
        <v>0</v>
      </c>
    </row>
    <row r="3434" spans="1:17" x14ac:dyDescent="0.25">
      <c r="A3434" s="6" t="s">
        <v>13386</v>
      </c>
      <c r="B3434" s="6" t="s">
        <v>3410</v>
      </c>
      <c r="C3434" s="6" t="s">
        <v>13385</v>
      </c>
      <c r="D3434" s="6" t="s">
        <v>22159</v>
      </c>
      <c r="E3434" s="7" t="s">
        <v>13161</v>
      </c>
      <c r="F3434" s="7" t="s">
        <v>6706</v>
      </c>
      <c r="G3434" s="7" t="s">
        <v>13387</v>
      </c>
      <c r="H3434" s="7">
        <v>30</v>
      </c>
      <c r="I3434" s="8">
        <v>109859</v>
      </c>
      <c r="J3434" s="9">
        <f t="shared" si="268"/>
        <v>104080</v>
      </c>
      <c r="K3434" s="9">
        <v>94348</v>
      </c>
      <c r="L3434" s="9">
        <f t="shared" si="269"/>
        <v>9732</v>
      </c>
      <c r="M3434" s="9">
        <v>0</v>
      </c>
      <c r="N3434" s="9">
        <v>0</v>
      </c>
      <c r="O3434" s="9">
        <f t="shared" si="265"/>
        <v>104080</v>
      </c>
      <c r="P3434" s="9">
        <f t="shared" si="266"/>
        <v>20816</v>
      </c>
      <c r="Q3434" s="9">
        <f t="shared" si="267"/>
        <v>0</v>
      </c>
    </row>
    <row r="3435" spans="1:17" x14ac:dyDescent="0.25">
      <c r="A3435" s="6" t="s">
        <v>13389</v>
      </c>
      <c r="B3435" s="6" t="s">
        <v>3411</v>
      </c>
      <c r="C3435" s="6" t="s">
        <v>13388</v>
      </c>
      <c r="D3435" s="6" t="s">
        <v>22159</v>
      </c>
      <c r="E3435" s="7" t="s">
        <v>13161</v>
      </c>
      <c r="F3435" s="7" t="s">
        <v>6706</v>
      </c>
      <c r="G3435" s="7" t="s">
        <v>7318</v>
      </c>
      <c r="H3435" s="7">
        <v>60</v>
      </c>
      <c r="I3435" s="8">
        <v>168779</v>
      </c>
      <c r="J3435" s="9">
        <f t="shared" si="268"/>
        <v>159901</v>
      </c>
      <c r="K3435" s="9">
        <v>144949</v>
      </c>
      <c r="L3435" s="9">
        <f t="shared" si="269"/>
        <v>14952</v>
      </c>
      <c r="M3435" s="9">
        <v>0</v>
      </c>
      <c r="N3435" s="9">
        <v>0</v>
      </c>
      <c r="O3435" s="9">
        <f t="shared" si="265"/>
        <v>159901</v>
      </c>
      <c r="P3435" s="9">
        <f t="shared" si="266"/>
        <v>31980.2</v>
      </c>
      <c r="Q3435" s="9">
        <f t="shared" si="267"/>
        <v>0</v>
      </c>
    </row>
    <row r="3436" spans="1:17" x14ac:dyDescent="0.25">
      <c r="A3436" s="6" t="s">
        <v>13391</v>
      </c>
      <c r="B3436" s="6" t="s">
        <v>3412</v>
      </c>
      <c r="C3436" s="6" t="s">
        <v>13390</v>
      </c>
      <c r="D3436" s="6" t="s">
        <v>22159</v>
      </c>
      <c r="E3436" s="7" t="s">
        <v>13161</v>
      </c>
      <c r="F3436" s="7" t="s">
        <v>6706</v>
      </c>
      <c r="G3436" s="7" t="s">
        <v>13392</v>
      </c>
      <c r="H3436" s="7">
        <v>161</v>
      </c>
      <c r="I3436" s="8">
        <v>654588</v>
      </c>
      <c r="J3436" s="9">
        <f t="shared" si="268"/>
        <v>620157</v>
      </c>
      <c r="K3436" s="9">
        <v>562165</v>
      </c>
      <c r="L3436" s="9">
        <f t="shared" si="269"/>
        <v>57992</v>
      </c>
      <c r="M3436" s="9">
        <v>0</v>
      </c>
      <c r="N3436" s="9">
        <v>0</v>
      </c>
      <c r="O3436" s="9">
        <f t="shared" si="265"/>
        <v>620157</v>
      </c>
      <c r="P3436" s="9">
        <f t="shared" si="266"/>
        <v>124031.40000000001</v>
      </c>
      <c r="Q3436" s="9">
        <f t="shared" si="267"/>
        <v>0</v>
      </c>
    </row>
    <row r="3437" spans="1:17" x14ac:dyDescent="0.25">
      <c r="A3437" s="6" t="s">
        <v>13391</v>
      </c>
      <c r="B3437" s="6" t="s">
        <v>3413</v>
      </c>
      <c r="C3437" s="6" t="s">
        <v>13393</v>
      </c>
      <c r="D3437" s="6" t="s">
        <v>22159</v>
      </c>
      <c r="E3437" s="7" t="s">
        <v>13161</v>
      </c>
      <c r="F3437" s="7" t="s">
        <v>6706</v>
      </c>
      <c r="G3437" s="7" t="s">
        <v>13392</v>
      </c>
      <c r="H3437" s="7">
        <v>175</v>
      </c>
      <c r="I3437" s="8">
        <v>610318</v>
      </c>
      <c r="J3437" s="9">
        <f t="shared" si="268"/>
        <v>578215</v>
      </c>
      <c r="K3437" s="9">
        <v>505976</v>
      </c>
      <c r="L3437" s="9">
        <f t="shared" si="269"/>
        <v>72239</v>
      </c>
      <c r="M3437" s="9">
        <v>0</v>
      </c>
      <c r="N3437" s="9">
        <v>0</v>
      </c>
      <c r="O3437" s="9">
        <f t="shared" si="265"/>
        <v>578215</v>
      </c>
      <c r="P3437" s="9">
        <f t="shared" si="266"/>
        <v>115643</v>
      </c>
      <c r="Q3437" s="9">
        <f t="shared" si="267"/>
        <v>0</v>
      </c>
    </row>
    <row r="3438" spans="1:17" x14ac:dyDescent="0.25">
      <c r="A3438" s="6" t="s">
        <v>13395</v>
      </c>
      <c r="B3438" s="6" t="s">
        <v>3414</v>
      </c>
      <c r="C3438" s="6" t="s">
        <v>13394</v>
      </c>
      <c r="D3438" s="6" t="s">
        <v>22159</v>
      </c>
      <c r="E3438" s="7" t="s">
        <v>13161</v>
      </c>
      <c r="F3438" s="7" t="s">
        <v>6706</v>
      </c>
      <c r="G3438" s="7" t="s">
        <v>13396</v>
      </c>
      <c r="H3438" s="7">
        <v>50</v>
      </c>
      <c r="I3438" s="8">
        <v>237360</v>
      </c>
      <c r="J3438" s="9">
        <f t="shared" si="268"/>
        <v>224875</v>
      </c>
      <c r="K3438" s="9">
        <v>203847</v>
      </c>
      <c r="L3438" s="9">
        <f t="shared" si="269"/>
        <v>21028</v>
      </c>
      <c r="M3438" s="9">
        <v>0</v>
      </c>
      <c r="N3438" s="9">
        <v>0</v>
      </c>
      <c r="O3438" s="9">
        <f t="shared" si="265"/>
        <v>224875</v>
      </c>
      <c r="P3438" s="9">
        <f t="shared" si="266"/>
        <v>44975</v>
      </c>
      <c r="Q3438" s="9">
        <f t="shared" si="267"/>
        <v>0</v>
      </c>
    </row>
    <row r="3439" spans="1:17" x14ac:dyDescent="0.25">
      <c r="A3439" s="6" t="s">
        <v>13398</v>
      </c>
      <c r="B3439" s="6" t="s">
        <v>3415</v>
      </c>
      <c r="C3439" s="6" t="s">
        <v>13397</v>
      </c>
      <c r="D3439" s="6" t="s">
        <v>22159</v>
      </c>
      <c r="E3439" s="7" t="s">
        <v>13161</v>
      </c>
      <c r="F3439" s="7" t="s">
        <v>6706</v>
      </c>
      <c r="G3439" s="7" t="s">
        <v>13399</v>
      </c>
      <c r="H3439" s="7">
        <v>100</v>
      </c>
      <c r="I3439" s="8">
        <v>502384</v>
      </c>
      <c r="J3439" s="9">
        <f t="shared" si="268"/>
        <v>475959</v>
      </c>
      <c r="K3439" s="9">
        <v>431451</v>
      </c>
      <c r="L3439" s="9">
        <f t="shared" si="269"/>
        <v>44508</v>
      </c>
      <c r="M3439" s="9">
        <v>0</v>
      </c>
      <c r="N3439" s="9">
        <v>0</v>
      </c>
      <c r="O3439" s="9">
        <f t="shared" si="265"/>
        <v>475959</v>
      </c>
      <c r="P3439" s="9">
        <f t="shared" si="266"/>
        <v>95191.8</v>
      </c>
      <c r="Q3439" s="9">
        <f t="shared" si="267"/>
        <v>0</v>
      </c>
    </row>
    <row r="3440" spans="1:17" x14ac:dyDescent="0.25">
      <c r="A3440" s="6" t="s">
        <v>13398</v>
      </c>
      <c r="B3440" s="6" t="s">
        <v>3416</v>
      </c>
      <c r="C3440" s="6" t="s">
        <v>13400</v>
      </c>
      <c r="D3440" s="6" t="s">
        <v>22159</v>
      </c>
      <c r="E3440" s="7" t="s">
        <v>13161</v>
      </c>
      <c r="F3440" s="7" t="s">
        <v>6706</v>
      </c>
      <c r="G3440" s="7" t="s">
        <v>13399</v>
      </c>
      <c r="H3440" s="7">
        <v>150</v>
      </c>
      <c r="I3440" s="8">
        <v>633574</v>
      </c>
      <c r="J3440" s="9">
        <f t="shared" si="268"/>
        <v>600248</v>
      </c>
      <c r="K3440" s="9">
        <v>544119</v>
      </c>
      <c r="L3440" s="9">
        <f t="shared" si="269"/>
        <v>56129</v>
      </c>
      <c r="M3440" s="9">
        <v>0</v>
      </c>
      <c r="N3440" s="9">
        <v>0</v>
      </c>
      <c r="O3440" s="9">
        <f t="shared" si="265"/>
        <v>600248</v>
      </c>
      <c r="P3440" s="9">
        <f t="shared" si="266"/>
        <v>120049.60000000001</v>
      </c>
      <c r="Q3440" s="9">
        <f t="shared" si="267"/>
        <v>0</v>
      </c>
    </row>
    <row r="3441" spans="1:17" x14ac:dyDescent="0.25">
      <c r="A3441" s="6" t="s">
        <v>13402</v>
      </c>
      <c r="B3441" s="6" t="s">
        <v>3417</v>
      </c>
      <c r="C3441" s="6" t="s">
        <v>13401</v>
      </c>
      <c r="D3441" s="6" t="s">
        <v>22159</v>
      </c>
      <c r="E3441" s="7" t="s">
        <v>13161</v>
      </c>
      <c r="F3441" s="7" t="s">
        <v>6706</v>
      </c>
      <c r="G3441" s="7" t="s">
        <v>13403</v>
      </c>
      <c r="H3441" s="7">
        <v>175</v>
      </c>
      <c r="I3441" s="8">
        <v>692956</v>
      </c>
      <c r="J3441" s="9">
        <f t="shared" si="268"/>
        <v>656507</v>
      </c>
      <c r="K3441" s="9">
        <v>595116</v>
      </c>
      <c r="L3441" s="9">
        <f t="shared" si="269"/>
        <v>61391</v>
      </c>
      <c r="M3441" s="9">
        <v>0</v>
      </c>
      <c r="N3441" s="9">
        <v>0</v>
      </c>
      <c r="O3441" s="9">
        <f t="shared" si="265"/>
        <v>656507</v>
      </c>
      <c r="P3441" s="9">
        <f t="shared" si="266"/>
        <v>131301.4</v>
      </c>
      <c r="Q3441" s="9">
        <f t="shared" si="267"/>
        <v>0</v>
      </c>
    </row>
    <row r="3442" spans="1:17" x14ac:dyDescent="0.25">
      <c r="A3442" s="6" t="s">
        <v>13405</v>
      </c>
      <c r="B3442" s="6" t="s">
        <v>3418</v>
      </c>
      <c r="C3442" s="6" t="s">
        <v>13404</v>
      </c>
      <c r="D3442" s="6" t="s">
        <v>22159</v>
      </c>
      <c r="E3442" s="7" t="s">
        <v>13161</v>
      </c>
      <c r="F3442" s="7" t="s">
        <v>6706</v>
      </c>
      <c r="G3442" s="7" t="s">
        <v>13406</v>
      </c>
      <c r="H3442" s="7">
        <v>50</v>
      </c>
      <c r="I3442" s="8">
        <v>106264</v>
      </c>
      <c r="J3442" s="9">
        <f t="shared" si="268"/>
        <v>100675</v>
      </c>
      <c r="K3442" s="9">
        <v>91261</v>
      </c>
      <c r="L3442" s="9">
        <f t="shared" si="269"/>
        <v>9414</v>
      </c>
      <c r="M3442" s="9">
        <v>0</v>
      </c>
      <c r="N3442" s="9">
        <v>0</v>
      </c>
      <c r="O3442" s="9">
        <f t="shared" si="265"/>
        <v>100675</v>
      </c>
      <c r="P3442" s="9">
        <f t="shared" si="266"/>
        <v>20135</v>
      </c>
      <c r="Q3442" s="9">
        <f t="shared" si="267"/>
        <v>0</v>
      </c>
    </row>
    <row r="3443" spans="1:17" x14ac:dyDescent="0.25">
      <c r="A3443" s="6" t="s">
        <v>13408</v>
      </c>
      <c r="B3443" s="6" t="s">
        <v>3419</v>
      </c>
      <c r="C3443" s="6" t="s">
        <v>13407</v>
      </c>
      <c r="D3443" s="6" t="s">
        <v>22159</v>
      </c>
      <c r="E3443" s="7" t="s">
        <v>13161</v>
      </c>
      <c r="F3443" s="7" t="s">
        <v>6706</v>
      </c>
      <c r="G3443" s="7" t="s">
        <v>13409</v>
      </c>
      <c r="H3443" s="7">
        <v>230</v>
      </c>
      <c r="I3443" s="8">
        <v>853373</v>
      </c>
      <c r="J3443" s="9">
        <f t="shared" si="268"/>
        <v>808486</v>
      </c>
      <c r="K3443" s="9">
        <v>732883</v>
      </c>
      <c r="L3443" s="9">
        <f t="shared" si="269"/>
        <v>75603</v>
      </c>
      <c r="M3443" s="9">
        <v>0</v>
      </c>
      <c r="N3443" s="9">
        <v>0</v>
      </c>
      <c r="O3443" s="9">
        <f t="shared" si="265"/>
        <v>808486</v>
      </c>
      <c r="P3443" s="9">
        <f t="shared" si="266"/>
        <v>161697.20000000001</v>
      </c>
      <c r="Q3443" s="9">
        <f t="shared" si="267"/>
        <v>0</v>
      </c>
    </row>
    <row r="3444" spans="1:17" x14ac:dyDescent="0.25">
      <c r="A3444" s="6" t="s">
        <v>13411</v>
      </c>
      <c r="B3444" s="6" t="s">
        <v>3420</v>
      </c>
      <c r="C3444" s="6" t="s">
        <v>13410</v>
      </c>
      <c r="D3444" s="6" t="s">
        <v>22159</v>
      </c>
      <c r="E3444" s="7" t="s">
        <v>13161</v>
      </c>
      <c r="F3444" s="7" t="s">
        <v>6706</v>
      </c>
      <c r="G3444" s="7" t="s">
        <v>13412</v>
      </c>
      <c r="H3444" s="7">
        <v>50</v>
      </c>
      <c r="I3444" s="8">
        <v>215899</v>
      </c>
      <c r="J3444" s="9">
        <f t="shared" si="268"/>
        <v>204543</v>
      </c>
      <c r="K3444" s="9">
        <v>185416</v>
      </c>
      <c r="L3444" s="9">
        <f t="shared" si="269"/>
        <v>19127</v>
      </c>
      <c r="M3444" s="9">
        <v>0</v>
      </c>
      <c r="N3444" s="9">
        <v>0</v>
      </c>
      <c r="O3444" s="9">
        <f t="shared" si="265"/>
        <v>204543</v>
      </c>
      <c r="P3444" s="9">
        <f t="shared" si="266"/>
        <v>40908.600000000006</v>
      </c>
      <c r="Q3444" s="9">
        <f t="shared" si="267"/>
        <v>0</v>
      </c>
    </row>
    <row r="3445" spans="1:17" x14ac:dyDescent="0.25">
      <c r="A3445" s="6" t="s">
        <v>13414</v>
      </c>
      <c r="B3445" s="6" t="s">
        <v>3421</v>
      </c>
      <c r="C3445" s="6" t="s">
        <v>13413</v>
      </c>
      <c r="D3445" s="6" t="s">
        <v>22159</v>
      </c>
      <c r="E3445" s="7" t="s">
        <v>13161</v>
      </c>
      <c r="F3445" s="7" t="s">
        <v>6706</v>
      </c>
      <c r="G3445" s="7" t="s">
        <v>13415</v>
      </c>
      <c r="H3445" s="7">
        <v>121</v>
      </c>
      <c r="I3445" s="8">
        <v>402807</v>
      </c>
      <c r="J3445" s="9">
        <f t="shared" si="268"/>
        <v>381619</v>
      </c>
      <c r="K3445" s="9">
        <v>345934</v>
      </c>
      <c r="L3445" s="9">
        <f t="shared" si="269"/>
        <v>35685</v>
      </c>
      <c r="M3445" s="9">
        <v>0</v>
      </c>
      <c r="N3445" s="9">
        <v>0</v>
      </c>
      <c r="O3445" s="9">
        <f t="shared" si="265"/>
        <v>381619</v>
      </c>
      <c r="P3445" s="9">
        <f t="shared" si="266"/>
        <v>76323.8</v>
      </c>
      <c r="Q3445" s="9">
        <f t="shared" si="267"/>
        <v>0</v>
      </c>
    </row>
    <row r="3446" spans="1:17" x14ac:dyDescent="0.25">
      <c r="A3446" s="6" t="s">
        <v>22246</v>
      </c>
      <c r="B3446" s="6" t="s">
        <v>22244</v>
      </c>
      <c r="C3446" s="6" t="s">
        <v>22245</v>
      </c>
      <c r="D3446" s="6" t="s">
        <v>22159</v>
      </c>
      <c r="E3446" s="7" t="s">
        <v>13161</v>
      </c>
      <c r="F3446" s="7" t="s">
        <v>6706</v>
      </c>
      <c r="G3446" s="7" t="s">
        <v>22247</v>
      </c>
      <c r="H3446" s="7">
        <v>121</v>
      </c>
      <c r="I3446" s="8">
        <v>0</v>
      </c>
      <c r="J3446" s="9">
        <f t="shared" si="268"/>
        <v>0</v>
      </c>
      <c r="K3446" s="9">
        <v>0</v>
      </c>
      <c r="L3446" s="9">
        <f t="shared" si="269"/>
        <v>0</v>
      </c>
      <c r="M3446" s="9">
        <v>0</v>
      </c>
      <c r="N3446" s="9">
        <v>0</v>
      </c>
      <c r="O3446" s="9">
        <f t="shared" si="265"/>
        <v>0</v>
      </c>
      <c r="P3446" s="9">
        <f t="shared" si="266"/>
        <v>0</v>
      </c>
      <c r="Q3446" s="9">
        <f t="shared" si="267"/>
        <v>0</v>
      </c>
    </row>
    <row r="3447" spans="1:17" x14ac:dyDescent="0.25">
      <c r="A3447" s="6" t="s">
        <v>22246</v>
      </c>
      <c r="B3447" s="6" t="s">
        <v>22248</v>
      </c>
      <c r="C3447" s="6" t="s">
        <v>22249</v>
      </c>
      <c r="D3447" s="6" t="s">
        <v>22159</v>
      </c>
      <c r="E3447" s="7" t="s">
        <v>13161</v>
      </c>
      <c r="F3447" s="7" t="s">
        <v>6706</v>
      </c>
      <c r="G3447" s="7" t="s">
        <v>22247</v>
      </c>
      <c r="H3447" s="7">
        <v>121</v>
      </c>
      <c r="I3447" s="8">
        <v>0</v>
      </c>
      <c r="J3447" s="9">
        <f t="shared" si="268"/>
        <v>0</v>
      </c>
      <c r="K3447" s="9">
        <v>0</v>
      </c>
      <c r="L3447" s="9">
        <f t="shared" si="269"/>
        <v>0</v>
      </c>
      <c r="M3447" s="9">
        <v>0</v>
      </c>
      <c r="N3447" s="9">
        <v>0</v>
      </c>
      <c r="O3447" s="9">
        <f t="shared" si="265"/>
        <v>0</v>
      </c>
      <c r="P3447" s="9">
        <f t="shared" si="266"/>
        <v>0</v>
      </c>
      <c r="Q3447" s="9">
        <f t="shared" si="267"/>
        <v>0</v>
      </c>
    </row>
    <row r="3448" spans="1:17" x14ac:dyDescent="0.25">
      <c r="A3448" s="6" t="s">
        <v>22246</v>
      </c>
      <c r="B3448" s="6" t="s">
        <v>22250</v>
      </c>
      <c r="C3448" s="6" t="s">
        <v>22251</v>
      </c>
      <c r="D3448" s="6" t="s">
        <v>22159</v>
      </c>
      <c r="E3448" s="7" t="s">
        <v>13161</v>
      </c>
      <c r="F3448" s="7" t="s">
        <v>6706</v>
      </c>
      <c r="G3448" s="7" t="s">
        <v>22247</v>
      </c>
      <c r="H3448" s="7">
        <v>121</v>
      </c>
      <c r="I3448" s="8">
        <v>0</v>
      </c>
      <c r="J3448" s="9">
        <f t="shared" si="268"/>
        <v>0</v>
      </c>
      <c r="K3448" s="9">
        <v>0</v>
      </c>
      <c r="L3448" s="9">
        <f t="shared" si="269"/>
        <v>0</v>
      </c>
      <c r="M3448" s="9">
        <v>0</v>
      </c>
      <c r="N3448" s="9">
        <v>0</v>
      </c>
      <c r="O3448" s="9">
        <f t="shared" si="265"/>
        <v>0</v>
      </c>
      <c r="P3448" s="9">
        <f t="shared" si="266"/>
        <v>0</v>
      </c>
      <c r="Q3448" s="9">
        <f t="shared" si="267"/>
        <v>0</v>
      </c>
    </row>
    <row r="3449" spans="1:17" x14ac:dyDescent="0.25">
      <c r="A3449" s="6" t="s">
        <v>13417</v>
      </c>
      <c r="B3449" s="6" t="s">
        <v>3422</v>
      </c>
      <c r="C3449" s="6" t="s">
        <v>13416</v>
      </c>
      <c r="D3449" s="6" t="s">
        <v>22159</v>
      </c>
      <c r="E3449" s="7" t="s">
        <v>13161</v>
      </c>
      <c r="F3449" s="7" t="s">
        <v>6706</v>
      </c>
      <c r="G3449" s="7" t="s">
        <v>13418</v>
      </c>
      <c r="H3449" s="7">
        <v>47</v>
      </c>
      <c r="I3449" s="8">
        <v>144982</v>
      </c>
      <c r="J3449" s="9">
        <f t="shared" si="268"/>
        <v>137356</v>
      </c>
      <c r="K3449" s="9">
        <v>124512</v>
      </c>
      <c r="L3449" s="9">
        <f t="shared" si="269"/>
        <v>12844</v>
      </c>
      <c r="M3449" s="9">
        <v>0</v>
      </c>
      <c r="N3449" s="9">
        <v>0</v>
      </c>
      <c r="O3449" s="9">
        <f t="shared" si="265"/>
        <v>137356</v>
      </c>
      <c r="P3449" s="9">
        <f t="shared" si="266"/>
        <v>27471.200000000001</v>
      </c>
      <c r="Q3449" s="9">
        <f t="shared" si="267"/>
        <v>0</v>
      </c>
    </row>
    <row r="3450" spans="1:17" x14ac:dyDescent="0.25">
      <c r="A3450" s="6" t="s">
        <v>13420</v>
      </c>
      <c r="B3450" s="6" t="s">
        <v>3423</v>
      </c>
      <c r="C3450" s="6" t="s">
        <v>13419</v>
      </c>
      <c r="D3450" s="6" t="s">
        <v>22159</v>
      </c>
      <c r="E3450" s="7" t="s">
        <v>13161</v>
      </c>
      <c r="F3450" s="7" t="s">
        <v>6706</v>
      </c>
      <c r="G3450" s="7" t="s">
        <v>13421</v>
      </c>
      <c r="H3450" s="7">
        <v>170</v>
      </c>
      <c r="I3450" s="8">
        <v>699502</v>
      </c>
      <c r="J3450" s="9">
        <f t="shared" si="268"/>
        <v>662708</v>
      </c>
      <c r="K3450" s="9">
        <v>600738</v>
      </c>
      <c r="L3450" s="9">
        <f t="shared" si="269"/>
        <v>61970</v>
      </c>
      <c r="M3450" s="9">
        <v>0</v>
      </c>
      <c r="N3450" s="9">
        <v>0</v>
      </c>
      <c r="O3450" s="9">
        <f t="shared" si="265"/>
        <v>662708</v>
      </c>
      <c r="P3450" s="9">
        <f t="shared" si="266"/>
        <v>132541.6</v>
      </c>
      <c r="Q3450" s="9">
        <f t="shared" si="267"/>
        <v>0</v>
      </c>
    </row>
    <row r="3451" spans="1:17" x14ac:dyDescent="0.25">
      <c r="A3451" s="6" t="s">
        <v>13423</v>
      </c>
      <c r="B3451" s="6" t="s">
        <v>3424</v>
      </c>
      <c r="C3451" s="6" t="s">
        <v>13422</v>
      </c>
      <c r="D3451" s="6" t="s">
        <v>22159</v>
      </c>
      <c r="E3451" s="7" t="s">
        <v>13161</v>
      </c>
      <c r="F3451" s="7" t="s">
        <v>6706</v>
      </c>
      <c r="G3451" s="7" t="s">
        <v>13424</v>
      </c>
      <c r="H3451" s="7">
        <v>210</v>
      </c>
      <c r="I3451" s="8">
        <v>870204</v>
      </c>
      <c r="J3451" s="9">
        <f t="shared" si="268"/>
        <v>824431</v>
      </c>
      <c r="K3451" s="9">
        <v>747338</v>
      </c>
      <c r="L3451" s="9">
        <f t="shared" si="269"/>
        <v>77093</v>
      </c>
      <c r="M3451" s="9">
        <v>0</v>
      </c>
      <c r="N3451" s="9">
        <v>0</v>
      </c>
      <c r="O3451" s="9">
        <f t="shared" si="265"/>
        <v>824431</v>
      </c>
      <c r="P3451" s="9">
        <f t="shared" si="266"/>
        <v>164886.20000000001</v>
      </c>
      <c r="Q3451" s="9">
        <f t="shared" si="267"/>
        <v>0</v>
      </c>
    </row>
    <row r="3452" spans="1:17" x14ac:dyDescent="0.25">
      <c r="A3452" s="6" t="s">
        <v>13426</v>
      </c>
      <c r="B3452" s="6" t="s">
        <v>3425</v>
      </c>
      <c r="C3452" s="6" t="s">
        <v>13425</v>
      </c>
      <c r="D3452" s="6" t="s">
        <v>22159</v>
      </c>
      <c r="E3452" s="7" t="s">
        <v>13161</v>
      </c>
      <c r="F3452" s="7" t="s">
        <v>6706</v>
      </c>
      <c r="G3452" s="7" t="s">
        <v>13427</v>
      </c>
      <c r="H3452" s="7">
        <v>100</v>
      </c>
      <c r="I3452" s="8">
        <v>258838</v>
      </c>
      <c r="J3452" s="9">
        <f t="shared" si="268"/>
        <v>245223</v>
      </c>
      <c r="K3452" s="9">
        <v>222292</v>
      </c>
      <c r="L3452" s="9">
        <f t="shared" si="269"/>
        <v>22931</v>
      </c>
      <c r="M3452" s="9">
        <v>0</v>
      </c>
      <c r="N3452" s="9">
        <v>0</v>
      </c>
      <c r="O3452" s="9">
        <f t="shared" si="265"/>
        <v>245223</v>
      </c>
      <c r="P3452" s="9">
        <f t="shared" si="266"/>
        <v>49044.600000000006</v>
      </c>
      <c r="Q3452" s="9">
        <f t="shared" si="267"/>
        <v>0</v>
      </c>
    </row>
    <row r="3453" spans="1:17" x14ac:dyDescent="0.25">
      <c r="A3453" s="6" t="s">
        <v>13429</v>
      </c>
      <c r="B3453" s="6" t="s">
        <v>3426</v>
      </c>
      <c r="C3453" s="6" t="s">
        <v>13428</v>
      </c>
      <c r="D3453" s="6" t="s">
        <v>22159</v>
      </c>
      <c r="E3453" s="7" t="s">
        <v>13161</v>
      </c>
      <c r="F3453" s="7" t="s">
        <v>6706</v>
      </c>
      <c r="G3453" s="7" t="s">
        <v>13430</v>
      </c>
      <c r="H3453" s="7">
        <v>100</v>
      </c>
      <c r="I3453" s="8">
        <v>169341</v>
      </c>
      <c r="J3453" s="9">
        <f t="shared" si="268"/>
        <v>160434</v>
      </c>
      <c r="K3453" s="9">
        <v>145431</v>
      </c>
      <c r="L3453" s="9">
        <f t="shared" si="269"/>
        <v>15003</v>
      </c>
      <c r="M3453" s="9">
        <v>0</v>
      </c>
      <c r="N3453" s="9">
        <v>0</v>
      </c>
      <c r="O3453" s="9">
        <f t="shared" si="265"/>
        <v>160434</v>
      </c>
      <c r="P3453" s="9">
        <f t="shared" si="266"/>
        <v>32086.800000000003</v>
      </c>
      <c r="Q3453" s="9">
        <f t="shared" si="267"/>
        <v>0</v>
      </c>
    </row>
    <row r="3454" spans="1:17" x14ac:dyDescent="0.25">
      <c r="A3454" s="6" t="s">
        <v>13432</v>
      </c>
      <c r="B3454" s="6" t="s">
        <v>3427</v>
      </c>
      <c r="C3454" s="6" t="s">
        <v>13431</v>
      </c>
      <c r="D3454" s="6" t="s">
        <v>22159</v>
      </c>
      <c r="E3454" s="7" t="s">
        <v>13161</v>
      </c>
      <c r="F3454" s="7" t="s">
        <v>6706</v>
      </c>
      <c r="G3454" s="7" t="s">
        <v>13433</v>
      </c>
      <c r="H3454" s="7">
        <v>80</v>
      </c>
      <c r="I3454" s="8">
        <v>301107</v>
      </c>
      <c r="J3454" s="9">
        <f t="shared" si="268"/>
        <v>285269</v>
      </c>
      <c r="K3454" s="9">
        <v>258593</v>
      </c>
      <c r="L3454" s="9">
        <f t="shared" si="269"/>
        <v>26676</v>
      </c>
      <c r="M3454" s="9">
        <v>0</v>
      </c>
      <c r="N3454" s="9">
        <v>0</v>
      </c>
      <c r="O3454" s="9">
        <f t="shared" si="265"/>
        <v>285269</v>
      </c>
      <c r="P3454" s="9">
        <f t="shared" si="266"/>
        <v>57053.8</v>
      </c>
      <c r="Q3454" s="9">
        <f t="shared" si="267"/>
        <v>0</v>
      </c>
    </row>
    <row r="3455" spans="1:17" x14ac:dyDescent="0.25">
      <c r="A3455" s="6" t="s">
        <v>13435</v>
      </c>
      <c r="B3455" s="6" t="s">
        <v>3428</v>
      </c>
      <c r="C3455" s="6" t="s">
        <v>13434</v>
      </c>
      <c r="D3455" s="6" t="s">
        <v>22159</v>
      </c>
      <c r="E3455" s="7" t="s">
        <v>13161</v>
      </c>
      <c r="F3455" s="7" t="s">
        <v>6706</v>
      </c>
      <c r="G3455" s="7" t="s">
        <v>13436</v>
      </c>
      <c r="H3455" s="7">
        <v>249</v>
      </c>
      <c r="I3455" s="8">
        <v>581879</v>
      </c>
      <c r="J3455" s="9">
        <f t="shared" si="268"/>
        <v>551272</v>
      </c>
      <c r="K3455" s="9">
        <v>499722</v>
      </c>
      <c r="L3455" s="9">
        <f t="shared" si="269"/>
        <v>51550</v>
      </c>
      <c r="M3455" s="9">
        <v>0</v>
      </c>
      <c r="N3455" s="9">
        <v>0</v>
      </c>
      <c r="O3455" s="9">
        <f t="shared" si="265"/>
        <v>551272</v>
      </c>
      <c r="P3455" s="9">
        <f t="shared" si="266"/>
        <v>110254.40000000001</v>
      </c>
      <c r="Q3455" s="9">
        <f t="shared" si="267"/>
        <v>0</v>
      </c>
    </row>
    <row r="3456" spans="1:17" x14ac:dyDescent="0.25">
      <c r="A3456" s="6" t="s">
        <v>13438</v>
      </c>
      <c r="B3456" s="6" t="s">
        <v>3429</v>
      </c>
      <c r="C3456" s="6" t="s">
        <v>13437</v>
      </c>
      <c r="D3456" s="6" t="s">
        <v>22159</v>
      </c>
      <c r="E3456" s="7" t="s">
        <v>13161</v>
      </c>
      <c r="F3456" s="7" t="s">
        <v>6706</v>
      </c>
      <c r="G3456" s="7" t="s">
        <v>13439</v>
      </c>
      <c r="H3456" s="7">
        <v>206</v>
      </c>
      <c r="I3456" s="8">
        <v>914089</v>
      </c>
      <c r="J3456" s="9">
        <f t="shared" si="268"/>
        <v>866008</v>
      </c>
      <c r="K3456" s="9">
        <v>785027</v>
      </c>
      <c r="L3456" s="9">
        <f t="shared" si="269"/>
        <v>80981</v>
      </c>
      <c r="M3456" s="9">
        <v>0</v>
      </c>
      <c r="N3456" s="9">
        <v>0</v>
      </c>
      <c r="O3456" s="9">
        <f t="shared" si="265"/>
        <v>866008</v>
      </c>
      <c r="P3456" s="9">
        <f t="shared" si="266"/>
        <v>173201.6</v>
      </c>
      <c r="Q3456" s="9">
        <f t="shared" si="267"/>
        <v>0</v>
      </c>
    </row>
    <row r="3457" spans="1:17" x14ac:dyDescent="0.25">
      <c r="A3457" s="6" t="s">
        <v>13441</v>
      </c>
      <c r="B3457" s="6" t="s">
        <v>3430</v>
      </c>
      <c r="C3457" s="6" t="s">
        <v>13440</v>
      </c>
      <c r="D3457" s="6" t="s">
        <v>22159</v>
      </c>
      <c r="E3457" s="7" t="s">
        <v>13161</v>
      </c>
      <c r="F3457" s="7" t="s">
        <v>6706</v>
      </c>
      <c r="G3457" s="7" t="s">
        <v>8030</v>
      </c>
      <c r="H3457" s="7">
        <v>177</v>
      </c>
      <c r="I3457" s="8">
        <v>785010</v>
      </c>
      <c r="J3457" s="9">
        <f t="shared" si="268"/>
        <v>743718</v>
      </c>
      <c r="K3457" s="9">
        <v>674173</v>
      </c>
      <c r="L3457" s="9">
        <f t="shared" si="269"/>
        <v>69545</v>
      </c>
      <c r="M3457" s="9">
        <v>0</v>
      </c>
      <c r="N3457" s="9">
        <v>0</v>
      </c>
      <c r="O3457" s="9">
        <f t="shared" si="265"/>
        <v>743718</v>
      </c>
      <c r="P3457" s="9">
        <f t="shared" si="266"/>
        <v>148743.6</v>
      </c>
      <c r="Q3457" s="9">
        <f t="shared" si="267"/>
        <v>0</v>
      </c>
    </row>
    <row r="3458" spans="1:17" x14ac:dyDescent="0.25">
      <c r="A3458" s="6" t="s">
        <v>13441</v>
      </c>
      <c r="B3458" s="6" t="s">
        <v>3431</v>
      </c>
      <c r="C3458" s="6" t="s">
        <v>13442</v>
      </c>
      <c r="D3458" s="6" t="s">
        <v>22159</v>
      </c>
      <c r="E3458" s="7" t="s">
        <v>13161</v>
      </c>
      <c r="F3458" s="7" t="s">
        <v>6706</v>
      </c>
      <c r="G3458" s="7" t="s">
        <v>8030</v>
      </c>
      <c r="H3458" s="7">
        <v>192</v>
      </c>
      <c r="I3458" s="8">
        <v>889949</v>
      </c>
      <c r="J3458" s="9">
        <f t="shared" si="268"/>
        <v>843138</v>
      </c>
      <c r="K3458" s="9">
        <v>764295</v>
      </c>
      <c r="L3458" s="9">
        <f t="shared" si="269"/>
        <v>78843</v>
      </c>
      <c r="M3458" s="9">
        <v>0</v>
      </c>
      <c r="N3458" s="9">
        <v>0</v>
      </c>
      <c r="O3458" s="9">
        <f t="shared" ref="O3458:O3521" si="270">SUM(K3458:L3458)+N3458</f>
        <v>843138</v>
      </c>
      <c r="P3458" s="9">
        <f t="shared" ref="P3458:P3521" si="271">IF(H3458&gt;250,(0),(O3458*0.2))</f>
        <v>168627.6</v>
      </c>
      <c r="Q3458" s="9">
        <f t="shared" ref="Q3458:Q3521" si="272">IF(H3458&lt;250,(0),(O3458*0.2))</f>
        <v>0</v>
      </c>
    </row>
    <row r="3459" spans="1:17" x14ac:dyDescent="0.25">
      <c r="A3459" s="6" t="s">
        <v>13444</v>
      </c>
      <c r="B3459" s="6" t="s">
        <v>3432</v>
      </c>
      <c r="C3459" s="6" t="s">
        <v>13443</v>
      </c>
      <c r="D3459" s="6" t="s">
        <v>22159</v>
      </c>
      <c r="E3459" s="7" t="s">
        <v>13161</v>
      </c>
      <c r="F3459" s="7" t="s">
        <v>6706</v>
      </c>
      <c r="G3459" s="7" t="s">
        <v>13445</v>
      </c>
      <c r="H3459" s="7">
        <v>100</v>
      </c>
      <c r="I3459" s="8">
        <v>331585</v>
      </c>
      <c r="J3459" s="9">
        <f t="shared" ref="J3459:J3522" si="273">ROUND(IFERROR(I3459*94.74%,0),0)</f>
        <v>314144</v>
      </c>
      <c r="K3459" s="9">
        <v>284768</v>
      </c>
      <c r="L3459" s="9">
        <f t="shared" ref="L3459:L3522" si="274">J3459-K3459</f>
        <v>29376</v>
      </c>
      <c r="M3459" s="9">
        <v>0</v>
      </c>
      <c r="N3459" s="9">
        <v>0</v>
      </c>
      <c r="O3459" s="9">
        <f t="shared" si="270"/>
        <v>314144</v>
      </c>
      <c r="P3459" s="9">
        <f t="shared" si="271"/>
        <v>62828.800000000003</v>
      </c>
      <c r="Q3459" s="9">
        <f t="shared" si="272"/>
        <v>0</v>
      </c>
    </row>
    <row r="3460" spans="1:17" x14ac:dyDescent="0.25">
      <c r="A3460" s="6" t="s">
        <v>13447</v>
      </c>
      <c r="B3460" s="6" t="s">
        <v>3433</v>
      </c>
      <c r="C3460" s="6" t="s">
        <v>13446</v>
      </c>
      <c r="D3460" s="6" t="s">
        <v>22159</v>
      </c>
      <c r="E3460" s="7" t="s">
        <v>13161</v>
      </c>
      <c r="F3460" s="7" t="s">
        <v>6706</v>
      </c>
      <c r="G3460" s="7" t="s">
        <v>13448</v>
      </c>
      <c r="H3460" s="7">
        <v>100</v>
      </c>
      <c r="I3460" s="8">
        <v>200607</v>
      </c>
      <c r="J3460" s="9">
        <f t="shared" si="273"/>
        <v>190055</v>
      </c>
      <c r="K3460" s="9">
        <v>172283</v>
      </c>
      <c r="L3460" s="9">
        <f t="shared" si="274"/>
        <v>17772</v>
      </c>
      <c r="M3460" s="9">
        <v>0</v>
      </c>
      <c r="N3460" s="9">
        <v>0</v>
      </c>
      <c r="O3460" s="9">
        <f t="shared" si="270"/>
        <v>190055</v>
      </c>
      <c r="P3460" s="9">
        <f t="shared" si="271"/>
        <v>38011</v>
      </c>
      <c r="Q3460" s="9">
        <f t="shared" si="272"/>
        <v>0</v>
      </c>
    </row>
    <row r="3461" spans="1:17" x14ac:dyDescent="0.25">
      <c r="A3461" s="6" t="s">
        <v>13450</v>
      </c>
      <c r="B3461" s="6" t="s">
        <v>3434</v>
      </c>
      <c r="C3461" s="6" t="s">
        <v>13449</v>
      </c>
      <c r="D3461" s="6" t="s">
        <v>22159</v>
      </c>
      <c r="E3461" s="7" t="s">
        <v>13161</v>
      </c>
      <c r="F3461" s="7" t="s">
        <v>6706</v>
      </c>
      <c r="G3461" s="7" t="s">
        <v>13451</v>
      </c>
      <c r="H3461" s="7">
        <v>202</v>
      </c>
      <c r="I3461" s="8">
        <v>587173</v>
      </c>
      <c r="J3461" s="9">
        <f t="shared" si="273"/>
        <v>556288</v>
      </c>
      <c r="K3461" s="9">
        <v>504268</v>
      </c>
      <c r="L3461" s="9">
        <f t="shared" si="274"/>
        <v>52020</v>
      </c>
      <c r="M3461" s="9">
        <v>0</v>
      </c>
      <c r="N3461" s="9">
        <v>0</v>
      </c>
      <c r="O3461" s="9">
        <f t="shared" si="270"/>
        <v>556288</v>
      </c>
      <c r="P3461" s="9">
        <f t="shared" si="271"/>
        <v>111257.60000000001</v>
      </c>
      <c r="Q3461" s="9">
        <f t="shared" si="272"/>
        <v>0</v>
      </c>
    </row>
    <row r="3462" spans="1:17" x14ac:dyDescent="0.25">
      <c r="A3462" s="6" t="s">
        <v>13453</v>
      </c>
      <c r="B3462" s="6" t="s">
        <v>3435</v>
      </c>
      <c r="C3462" s="6" t="s">
        <v>13452</v>
      </c>
      <c r="D3462" s="6" t="s">
        <v>22159</v>
      </c>
      <c r="E3462" s="7" t="s">
        <v>13161</v>
      </c>
      <c r="F3462" s="7" t="s">
        <v>6706</v>
      </c>
      <c r="G3462" s="7" t="s">
        <v>13454</v>
      </c>
      <c r="H3462" s="7">
        <v>249</v>
      </c>
      <c r="I3462" s="8">
        <v>924506</v>
      </c>
      <c r="J3462" s="9">
        <f t="shared" si="273"/>
        <v>875877</v>
      </c>
      <c r="K3462" s="9">
        <v>793973</v>
      </c>
      <c r="L3462" s="9">
        <f t="shared" si="274"/>
        <v>81904</v>
      </c>
      <c r="M3462" s="9">
        <v>0</v>
      </c>
      <c r="N3462" s="9">
        <v>0</v>
      </c>
      <c r="O3462" s="9">
        <f t="shared" si="270"/>
        <v>875877</v>
      </c>
      <c r="P3462" s="9">
        <f t="shared" si="271"/>
        <v>175175.40000000002</v>
      </c>
      <c r="Q3462" s="9">
        <f t="shared" si="272"/>
        <v>0</v>
      </c>
    </row>
    <row r="3463" spans="1:17" x14ac:dyDescent="0.25">
      <c r="A3463" s="6" t="s">
        <v>13456</v>
      </c>
      <c r="B3463" s="6" t="s">
        <v>3436</v>
      </c>
      <c r="C3463" s="6" t="s">
        <v>13455</v>
      </c>
      <c r="D3463" s="6" t="s">
        <v>22159</v>
      </c>
      <c r="E3463" s="7" t="s">
        <v>13161</v>
      </c>
      <c r="F3463" s="7" t="s">
        <v>6706</v>
      </c>
      <c r="G3463" s="7" t="s">
        <v>13457</v>
      </c>
      <c r="H3463" s="7">
        <v>125</v>
      </c>
      <c r="I3463" s="8">
        <v>509915</v>
      </c>
      <c r="J3463" s="9">
        <f t="shared" si="273"/>
        <v>483093</v>
      </c>
      <c r="K3463" s="9">
        <v>437919</v>
      </c>
      <c r="L3463" s="9">
        <f t="shared" si="274"/>
        <v>45174</v>
      </c>
      <c r="M3463" s="9">
        <v>0</v>
      </c>
      <c r="N3463" s="9">
        <v>0</v>
      </c>
      <c r="O3463" s="9">
        <f t="shared" si="270"/>
        <v>483093</v>
      </c>
      <c r="P3463" s="9">
        <f t="shared" si="271"/>
        <v>96618.6</v>
      </c>
      <c r="Q3463" s="9">
        <f t="shared" si="272"/>
        <v>0</v>
      </c>
    </row>
    <row r="3464" spans="1:17" x14ac:dyDescent="0.25">
      <c r="A3464" s="6" t="s">
        <v>13456</v>
      </c>
      <c r="B3464" s="6" t="s">
        <v>3437</v>
      </c>
      <c r="C3464" s="6" t="s">
        <v>13458</v>
      </c>
      <c r="D3464" s="6" t="s">
        <v>22159</v>
      </c>
      <c r="E3464" s="7" t="s">
        <v>13161</v>
      </c>
      <c r="F3464" s="7" t="s">
        <v>6706</v>
      </c>
      <c r="G3464" s="7" t="s">
        <v>13457</v>
      </c>
      <c r="H3464" s="7">
        <v>135</v>
      </c>
      <c r="I3464" s="8">
        <v>460498</v>
      </c>
      <c r="J3464" s="9">
        <f t="shared" si="273"/>
        <v>436276</v>
      </c>
      <c r="K3464" s="9">
        <v>395479</v>
      </c>
      <c r="L3464" s="9">
        <f t="shared" si="274"/>
        <v>40797</v>
      </c>
      <c r="M3464" s="9">
        <v>0</v>
      </c>
      <c r="N3464" s="9">
        <v>0</v>
      </c>
      <c r="O3464" s="9">
        <f t="shared" si="270"/>
        <v>436276</v>
      </c>
      <c r="P3464" s="9">
        <f t="shared" si="271"/>
        <v>87255.200000000012</v>
      </c>
      <c r="Q3464" s="9">
        <f t="shared" si="272"/>
        <v>0</v>
      </c>
    </row>
    <row r="3465" spans="1:17" x14ac:dyDescent="0.25">
      <c r="A3465" s="6" t="s">
        <v>13460</v>
      </c>
      <c r="B3465" s="6" t="s">
        <v>3438</v>
      </c>
      <c r="C3465" s="6" t="s">
        <v>13459</v>
      </c>
      <c r="D3465" s="6" t="s">
        <v>22159</v>
      </c>
      <c r="E3465" s="7" t="s">
        <v>13161</v>
      </c>
      <c r="F3465" s="7" t="s">
        <v>6706</v>
      </c>
      <c r="G3465" s="7" t="s">
        <v>13461</v>
      </c>
      <c r="H3465" s="7">
        <v>133</v>
      </c>
      <c r="I3465" s="8">
        <v>369216</v>
      </c>
      <c r="J3465" s="9">
        <f t="shared" si="273"/>
        <v>349795</v>
      </c>
      <c r="K3465" s="9">
        <v>317086</v>
      </c>
      <c r="L3465" s="9">
        <f t="shared" si="274"/>
        <v>32709</v>
      </c>
      <c r="M3465" s="9">
        <v>0</v>
      </c>
      <c r="N3465" s="9">
        <v>0</v>
      </c>
      <c r="O3465" s="9">
        <f t="shared" si="270"/>
        <v>349795</v>
      </c>
      <c r="P3465" s="9">
        <f t="shared" si="271"/>
        <v>69959</v>
      </c>
      <c r="Q3465" s="9">
        <f t="shared" si="272"/>
        <v>0</v>
      </c>
    </row>
    <row r="3466" spans="1:17" x14ac:dyDescent="0.25">
      <c r="A3466" s="6" t="s">
        <v>13460</v>
      </c>
      <c r="B3466" s="6" t="s">
        <v>3439</v>
      </c>
      <c r="C3466" s="6" t="s">
        <v>13462</v>
      </c>
      <c r="D3466" s="6" t="s">
        <v>22159</v>
      </c>
      <c r="E3466" s="7" t="s">
        <v>13161</v>
      </c>
      <c r="F3466" s="7" t="s">
        <v>6706</v>
      </c>
      <c r="G3466" s="7" t="s">
        <v>13461</v>
      </c>
      <c r="H3466" s="7">
        <v>92</v>
      </c>
      <c r="I3466" s="8">
        <v>487047</v>
      </c>
      <c r="J3466" s="9">
        <f t="shared" si="273"/>
        <v>461428</v>
      </c>
      <c r="K3466" s="9">
        <v>418280</v>
      </c>
      <c r="L3466" s="9">
        <f t="shared" si="274"/>
        <v>43148</v>
      </c>
      <c r="M3466" s="9">
        <v>0</v>
      </c>
      <c r="N3466" s="9">
        <v>0</v>
      </c>
      <c r="O3466" s="9">
        <f t="shared" si="270"/>
        <v>461428</v>
      </c>
      <c r="P3466" s="9">
        <f t="shared" si="271"/>
        <v>92285.6</v>
      </c>
      <c r="Q3466" s="9">
        <f t="shared" si="272"/>
        <v>0</v>
      </c>
    </row>
    <row r="3467" spans="1:17" x14ac:dyDescent="0.25">
      <c r="A3467" s="6" t="s">
        <v>13460</v>
      </c>
      <c r="B3467" s="6" t="s">
        <v>3440</v>
      </c>
      <c r="C3467" s="6" t="s">
        <v>13463</v>
      </c>
      <c r="D3467" s="6" t="s">
        <v>22159</v>
      </c>
      <c r="E3467" s="7" t="s">
        <v>13161</v>
      </c>
      <c r="F3467" s="7" t="s">
        <v>6706</v>
      </c>
      <c r="G3467" s="7" t="s">
        <v>13461</v>
      </c>
      <c r="H3467" s="7">
        <v>121</v>
      </c>
      <c r="I3467" s="8">
        <v>470910</v>
      </c>
      <c r="J3467" s="9">
        <f t="shared" si="273"/>
        <v>446140</v>
      </c>
      <c r="K3467" s="9">
        <v>404421</v>
      </c>
      <c r="L3467" s="9">
        <f t="shared" si="274"/>
        <v>41719</v>
      </c>
      <c r="M3467" s="9">
        <v>0</v>
      </c>
      <c r="N3467" s="9">
        <v>0</v>
      </c>
      <c r="O3467" s="9">
        <f t="shared" si="270"/>
        <v>446140</v>
      </c>
      <c r="P3467" s="9">
        <f t="shared" si="271"/>
        <v>89228</v>
      </c>
      <c r="Q3467" s="9">
        <f t="shared" si="272"/>
        <v>0</v>
      </c>
    </row>
    <row r="3468" spans="1:17" x14ac:dyDescent="0.25">
      <c r="A3468" s="6" t="s">
        <v>13460</v>
      </c>
      <c r="B3468" s="6" t="s">
        <v>3441</v>
      </c>
      <c r="C3468" s="6" t="s">
        <v>13464</v>
      </c>
      <c r="D3468" s="6" t="s">
        <v>22159</v>
      </c>
      <c r="E3468" s="7" t="s">
        <v>13161</v>
      </c>
      <c r="F3468" s="7" t="s">
        <v>6706</v>
      </c>
      <c r="G3468" s="7" t="s">
        <v>13461</v>
      </c>
      <c r="H3468" s="7">
        <v>146</v>
      </c>
      <c r="I3468" s="8">
        <v>688774</v>
      </c>
      <c r="J3468" s="9">
        <f t="shared" si="273"/>
        <v>652544</v>
      </c>
      <c r="K3468" s="9">
        <v>591524</v>
      </c>
      <c r="L3468" s="9">
        <f t="shared" si="274"/>
        <v>61020</v>
      </c>
      <c r="M3468" s="9">
        <v>0</v>
      </c>
      <c r="N3468" s="9">
        <v>0</v>
      </c>
      <c r="O3468" s="9">
        <f t="shared" si="270"/>
        <v>652544</v>
      </c>
      <c r="P3468" s="9">
        <f t="shared" si="271"/>
        <v>130508.8</v>
      </c>
      <c r="Q3468" s="9">
        <f t="shared" si="272"/>
        <v>0</v>
      </c>
    </row>
    <row r="3469" spans="1:17" x14ac:dyDescent="0.25">
      <c r="A3469" s="6" t="s">
        <v>13460</v>
      </c>
      <c r="B3469" s="6" t="s">
        <v>3442</v>
      </c>
      <c r="C3469" s="6" t="s">
        <v>13465</v>
      </c>
      <c r="D3469" s="6" t="s">
        <v>22159</v>
      </c>
      <c r="E3469" s="7" t="s">
        <v>13161</v>
      </c>
      <c r="F3469" s="7" t="s">
        <v>6706</v>
      </c>
      <c r="G3469" s="7" t="s">
        <v>13461</v>
      </c>
      <c r="H3469" s="7">
        <v>46</v>
      </c>
      <c r="I3469" s="8">
        <v>227494</v>
      </c>
      <c r="J3469" s="9">
        <f t="shared" si="273"/>
        <v>215528</v>
      </c>
      <c r="K3469" s="9">
        <v>195374</v>
      </c>
      <c r="L3469" s="9">
        <f t="shared" si="274"/>
        <v>20154</v>
      </c>
      <c r="M3469" s="9">
        <v>0</v>
      </c>
      <c r="N3469" s="9">
        <v>0</v>
      </c>
      <c r="O3469" s="9">
        <f t="shared" si="270"/>
        <v>215528</v>
      </c>
      <c r="P3469" s="9">
        <f t="shared" si="271"/>
        <v>43105.600000000006</v>
      </c>
      <c r="Q3469" s="9">
        <f t="shared" si="272"/>
        <v>0</v>
      </c>
    </row>
    <row r="3470" spans="1:17" x14ac:dyDescent="0.25">
      <c r="A3470" s="6" t="s">
        <v>13467</v>
      </c>
      <c r="B3470" s="6" t="s">
        <v>3443</v>
      </c>
      <c r="C3470" s="6" t="s">
        <v>13466</v>
      </c>
      <c r="D3470" s="6" t="s">
        <v>22159</v>
      </c>
      <c r="E3470" s="7" t="s">
        <v>13161</v>
      </c>
      <c r="F3470" s="7" t="s">
        <v>6706</v>
      </c>
      <c r="G3470" s="7" t="s">
        <v>13085</v>
      </c>
      <c r="H3470" s="7">
        <v>202</v>
      </c>
      <c r="I3470" s="8">
        <v>641564</v>
      </c>
      <c r="J3470" s="9">
        <f t="shared" si="273"/>
        <v>607818</v>
      </c>
      <c r="K3470" s="9">
        <v>550980</v>
      </c>
      <c r="L3470" s="9">
        <f t="shared" si="274"/>
        <v>56838</v>
      </c>
      <c r="M3470" s="9">
        <v>0</v>
      </c>
      <c r="N3470" s="9">
        <v>0</v>
      </c>
      <c r="O3470" s="9">
        <f t="shared" si="270"/>
        <v>607818</v>
      </c>
      <c r="P3470" s="9">
        <f t="shared" si="271"/>
        <v>121563.6</v>
      </c>
      <c r="Q3470" s="9">
        <f t="shared" si="272"/>
        <v>0</v>
      </c>
    </row>
    <row r="3471" spans="1:17" x14ac:dyDescent="0.25">
      <c r="A3471" s="6" t="s">
        <v>13467</v>
      </c>
      <c r="B3471" s="6" t="s">
        <v>3444</v>
      </c>
      <c r="C3471" s="6" t="s">
        <v>13468</v>
      </c>
      <c r="D3471" s="6" t="s">
        <v>22159</v>
      </c>
      <c r="E3471" s="7" t="s">
        <v>13161</v>
      </c>
      <c r="F3471" s="7" t="s">
        <v>6706</v>
      </c>
      <c r="G3471" s="7" t="s">
        <v>13085</v>
      </c>
      <c r="H3471" s="7">
        <v>80</v>
      </c>
      <c r="I3471" s="8">
        <v>211778</v>
      </c>
      <c r="J3471" s="9">
        <f t="shared" si="273"/>
        <v>200638</v>
      </c>
      <c r="K3471" s="9">
        <v>181877</v>
      </c>
      <c r="L3471" s="9">
        <f t="shared" si="274"/>
        <v>18761</v>
      </c>
      <c r="M3471" s="9">
        <v>0</v>
      </c>
      <c r="N3471" s="9">
        <v>0</v>
      </c>
      <c r="O3471" s="9">
        <f t="shared" si="270"/>
        <v>200638</v>
      </c>
      <c r="P3471" s="9">
        <f t="shared" si="271"/>
        <v>40127.600000000006</v>
      </c>
      <c r="Q3471" s="9">
        <f t="shared" si="272"/>
        <v>0</v>
      </c>
    </row>
    <row r="3472" spans="1:17" x14ac:dyDescent="0.25">
      <c r="A3472" s="6" t="s">
        <v>13470</v>
      </c>
      <c r="B3472" s="6" t="s">
        <v>3445</v>
      </c>
      <c r="C3472" s="6" t="s">
        <v>13469</v>
      </c>
      <c r="D3472" s="6" t="s">
        <v>22159</v>
      </c>
      <c r="E3472" s="7" t="s">
        <v>13161</v>
      </c>
      <c r="F3472" s="7" t="s">
        <v>6706</v>
      </c>
      <c r="G3472" s="7" t="s">
        <v>13471</v>
      </c>
      <c r="H3472" s="7">
        <v>158</v>
      </c>
      <c r="I3472" s="8">
        <v>617233</v>
      </c>
      <c r="J3472" s="9">
        <f t="shared" si="273"/>
        <v>584767</v>
      </c>
      <c r="K3472" s="9">
        <v>530085</v>
      </c>
      <c r="L3472" s="9">
        <f t="shared" si="274"/>
        <v>54682</v>
      </c>
      <c r="M3472" s="9">
        <v>0</v>
      </c>
      <c r="N3472" s="9">
        <v>0</v>
      </c>
      <c r="O3472" s="9">
        <f t="shared" si="270"/>
        <v>584767</v>
      </c>
      <c r="P3472" s="9">
        <f t="shared" si="271"/>
        <v>116953.40000000001</v>
      </c>
      <c r="Q3472" s="9">
        <f t="shared" si="272"/>
        <v>0</v>
      </c>
    </row>
    <row r="3473" spans="1:17" x14ac:dyDescent="0.25">
      <c r="A3473" s="6" t="s">
        <v>13473</v>
      </c>
      <c r="B3473" s="6" t="s">
        <v>3446</v>
      </c>
      <c r="C3473" s="6" t="s">
        <v>13472</v>
      </c>
      <c r="D3473" s="6" t="s">
        <v>22159</v>
      </c>
      <c r="E3473" s="7" t="s">
        <v>13161</v>
      </c>
      <c r="F3473" s="7" t="s">
        <v>6706</v>
      </c>
      <c r="G3473" s="7" t="s">
        <v>13474</v>
      </c>
      <c r="H3473" s="7">
        <v>200</v>
      </c>
      <c r="I3473" s="8">
        <v>707423</v>
      </c>
      <c r="J3473" s="9">
        <f t="shared" si="273"/>
        <v>670213</v>
      </c>
      <c r="K3473" s="9">
        <v>607540</v>
      </c>
      <c r="L3473" s="9">
        <f t="shared" si="274"/>
        <v>62673</v>
      </c>
      <c r="M3473" s="9">
        <v>0</v>
      </c>
      <c r="N3473" s="9">
        <v>0</v>
      </c>
      <c r="O3473" s="9">
        <f t="shared" si="270"/>
        <v>670213</v>
      </c>
      <c r="P3473" s="9">
        <f t="shared" si="271"/>
        <v>134042.6</v>
      </c>
      <c r="Q3473" s="9">
        <f t="shared" si="272"/>
        <v>0</v>
      </c>
    </row>
    <row r="3474" spans="1:17" x14ac:dyDescent="0.25">
      <c r="A3474" s="6" t="s">
        <v>13476</v>
      </c>
      <c r="B3474" s="6" t="s">
        <v>3447</v>
      </c>
      <c r="C3474" s="6" t="s">
        <v>13475</v>
      </c>
      <c r="D3474" s="6" t="s">
        <v>22159</v>
      </c>
      <c r="E3474" s="7" t="s">
        <v>13161</v>
      </c>
      <c r="F3474" s="7" t="s">
        <v>6706</v>
      </c>
      <c r="G3474" s="7" t="s">
        <v>13477</v>
      </c>
      <c r="H3474" s="7">
        <v>174</v>
      </c>
      <c r="I3474" s="8">
        <v>906494</v>
      </c>
      <c r="J3474" s="9">
        <f t="shared" si="273"/>
        <v>858812</v>
      </c>
      <c r="K3474" s="9">
        <v>778504</v>
      </c>
      <c r="L3474" s="9">
        <f t="shared" si="274"/>
        <v>80308</v>
      </c>
      <c r="M3474" s="9">
        <v>0</v>
      </c>
      <c r="N3474" s="9">
        <v>0</v>
      </c>
      <c r="O3474" s="9">
        <f t="shared" si="270"/>
        <v>858812</v>
      </c>
      <c r="P3474" s="9">
        <f t="shared" si="271"/>
        <v>171762.40000000002</v>
      </c>
      <c r="Q3474" s="9">
        <f t="shared" si="272"/>
        <v>0</v>
      </c>
    </row>
    <row r="3475" spans="1:17" x14ac:dyDescent="0.25">
      <c r="A3475" s="6" t="s">
        <v>13479</v>
      </c>
      <c r="B3475" s="6" t="s">
        <v>3448</v>
      </c>
      <c r="C3475" s="6" t="s">
        <v>13478</v>
      </c>
      <c r="D3475" s="6" t="s">
        <v>22159</v>
      </c>
      <c r="E3475" s="7" t="s">
        <v>13161</v>
      </c>
      <c r="F3475" s="7" t="s">
        <v>6706</v>
      </c>
      <c r="G3475" s="7" t="s">
        <v>13480</v>
      </c>
      <c r="H3475" s="7">
        <v>150</v>
      </c>
      <c r="I3475" s="8">
        <v>568069</v>
      </c>
      <c r="J3475" s="9">
        <f t="shared" si="273"/>
        <v>538189</v>
      </c>
      <c r="K3475" s="9">
        <v>487862</v>
      </c>
      <c r="L3475" s="9">
        <f t="shared" si="274"/>
        <v>50327</v>
      </c>
      <c r="M3475" s="9">
        <v>0</v>
      </c>
      <c r="N3475" s="9">
        <v>0</v>
      </c>
      <c r="O3475" s="9">
        <f t="shared" si="270"/>
        <v>538189</v>
      </c>
      <c r="P3475" s="9">
        <f t="shared" si="271"/>
        <v>107637.8</v>
      </c>
      <c r="Q3475" s="9">
        <f t="shared" si="272"/>
        <v>0</v>
      </c>
    </row>
    <row r="3476" spans="1:17" x14ac:dyDescent="0.25">
      <c r="A3476" s="6" t="s">
        <v>13482</v>
      </c>
      <c r="B3476" s="6" t="s">
        <v>3449</v>
      </c>
      <c r="C3476" s="6" t="s">
        <v>13481</v>
      </c>
      <c r="D3476" s="6" t="s">
        <v>22159</v>
      </c>
      <c r="E3476" s="7" t="s">
        <v>13161</v>
      </c>
      <c r="F3476" s="7" t="s">
        <v>6706</v>
      </c>
      <c r="G3476" s="7" t="s">
        <v>11514</v>
      </c>
      <c r="H3476" s="7">
        <v>190</v>
      </c>
      <c r="I3476" s="8">
        <v>807048</v>
      </c>
      <c r="J3476" s="9">
        <f t="shared" si="273"/>
        <v>764597</v>
      </c>
      <c r="K3476" s="9">
        <v>693099</v>
      </c>
      <c r="L3476" s="9">
        <f t="shared" si="274"/>
        <v>71498</v>
      </c>
      <c r="M3476" s="9">
        <v>0</v>
      </c>
      <c r="N3476" s="9">
        <v>0</v>
      </c>
      <c r="O3476" s="9">
        <f t="shared" si="270"/>
        <v>764597</v>
      </c>
      <c r="P3476" s="9">
        <f t="shared" si="271"/>
        <v>152919.4</v>
      </c>
      <c r="Q3476" s="9">
        <f t="shared" si="272"/>
        <v>0</v>
      </c>
    </row>
    <row r="3477" spans="1:17" x14ac:dyDescent="0.25">
      <c r="A3477" s="6" t="s">
        <v>13484</v>
      </c>
      <c r="B3477" s="6" t="s">
        <v>3450</v>
      </c>
      <c r="C3477" s="6" t="s">
        <v>13483</v>
      </c>
      <c r="D3477" s="6" t="s">
        <v>22159</v>
      </c>
      <c r="E3477" s="7" t="s">
        <v>13161</v>
      </c>
      <c r="F3477" s="7" t="s">
        <v>6706</v>
      </c>
      <c r="G3477" s="7" t="s">
        <v>13485</v>
      </c>
      <c r="H3477" s="7">
        <v>143</v>
      </c>
      <c r="I3477" s="8">
        <v>448025</v>
      </c>
      <c r="J3477" s="9">
        <f t="shared" si="273"/>
        <v>424459</v>
      </c>
      <c r="K3477" s="9">
        <v>384767</v>
      </c>
      <c r="L3477" s="9">
        <f t="shared" si="274"/>
        <v>39692</v>
      </c>
      <c r="M3477" s="9">
        <v>0</v>
      </c>
      <c r="N3477" s="9">
        <v>0</v>
      </c>
      <c r="O3477" s="9">
        <f t="shared" si="270"/>
        <v>424459</v>
      </c>
      <c r="P3477" s="9">
        <f t="shared" si="271"/>
        <v>84891.8</v>
      </c>
      <c r="Q3477" s="9">
        <f t="shared" si="272"/>
        <v>0</v>
      </c>
    </row>
    <row r="3478" spans="1:17" x14ac:dyDescent="0.25">
      <c r="A3478" s="6" t="s">
        <v>13487</v>
      </c>
      <c r="B3478" s="6" t="s">
        <v>3451</v>
      </c>
      <c r="C3478" s="6" t="s">
        <v>13486</v>
      </c>
      <c r="D3478" s="6" t="s">
        <v>22159</v>
      </c>
      <c r="E3478" s="7" t="s">
        <v>13161</v>
      </c>
      <c r="F3478" s="7" t="s">
        <v>6706</v>
      </c>
      <c r="G3478" s="7" t="s">
        <v>12678</v>
      </c>
      <c r="H3478" s="7">
        <v>50</v>
      </c>
      <c r="I3478" s="8">
        <v>177414</v>
      </c>
      <c r="J3478" s="9">
        <f t="shared" si="273"/>
        <v>168082</v>
      </c>
      <c r="K3478" s="9">
        <v>152365</v>
      </c>
      <c r="L3478" s="9">
        <f t="shared" si="274"/>
        <v>15717</v>
      </c>
      <c r="M3478" s="9">
        <v>0</v>
      </c>
      <c r="N3478" s="9">
        <v>0</v>
      </c>
      <c r="O3478" s="9">
        <f t="shared" si="270"/>
        <v>168082</v>
      </c>
      <c r="P3478" s="9">
        <f t="shared" si="271"/>
        <v>33616.400000000001</v>
      </c>
      <c r="Q3478" s="9">
        <f t="shared" si="272"/>
        <v>0</v>
      </c>
    </row>
    <row r="3479" spans="1:17" x14ac:dyDescent="0.25">
      <c r="A3479" s="6" t="s">
        <v>13489</v>
      </c>
      <c r="B3479" s="6" t="s">
        <v>3452</v>
      </c>
      <c r="C3479" s="6" t="s">
        <v>13488</v>
      </c>
      <c r="D3479" s="6" t="s">
        <v>22159</v>
      </c>
      <c r="E3479" s="7" t="s">
        <v>13161</v>
      </c>
      <c r="F3479" s="7" t="s">
        <v>6706</v>
      </c>
      <c r="G3479" s="7" t="s">
        <v>13490</v>
      </c>
      <c r="H3479" s="7">
        <v>200</v>
      </c>
      <c r="I3479" s="8">
        <v>748562</v>
      </c>
      <c r="J3479" s="9">
        <f t="shared" si="273"/>
        <v>709188</v>
      </c>
      <c r="K3479" s="9">
        <v>642871</v>
      </c>
      <c r="L3479" s="9">
        <f t="shared" si="274"/>
        <v>66317</v>
      </c>
      <c r="M3479" s="9">
        <v>0</v>
      </c>
      <c r="N3479" s="9">
        <v>0</v>
      </c>
      <c r="O3479" s="9">
        <f t="shared" si="270"/>
        <v>709188</v>
      </c>
      <c r="P3479" s="9">
        <f t="shared" si="271"/>
        <v>141837.6</v>
      </c>
      <c r="Q3479" s="9">
        <f t="shared" si="272"/>
        <v>0</v>
      </c>
    </row>
    <row r="3480" spans="1:17" x14ac:dyDescent="0.25">
      <c r="A3480" s="6" t="s">
        <v>13492</v>
      </c>
      <c r="B3480" s="6" t="s">
        <v>3453</v>
      </c>
      <c r="C3480" s="6" t="s">
        <v>13491</v>
      </c>
      <c r="D3480" s="6" t="s">
        <v>22159</v>
      </c>
      <c r="E3480" s="7" t="s">
        <v>13161</v>
      </c>
      <c r="F3480" s="7" t="s">
        <v>6706</v>
      </c>
      <c r="G3480" s="7" t="s">
        <v>13493</v>
      </c>
      <c r="H3480" s="7">
        <v>175</v>
      </c>
      <c r="I3480" s="8">
        <v>761945</v>
      </c>
      <c r="J3480" s="9">
        <f t="shared" si="273"/>
        <v>721867</v>
      </c>
      <c r="K3480" s="9">
        <v>654364</v>
      </c>
      <c r="L3480" s="9">
        <f t="shared" si="274"/>
        <v>67503</v>
      </c>
      <c r="M3480" s="9">
        <v>0</v>
      </c>
      <c r="N3480" s="9">
        <v>0</v>
      </c>
      <c r="O3480" s="9">
        <f t="shared" si="270"/>
        <v>721867</v>
      </c>
      <c r="P3480" s="9">
        <f t="shared" si="271"/>
        <v>144373.4</v>
      </c>
      <c r="Q3480" s="9">
        <f t="shared" si="272"/>
        <v>0</v>
      </c>
    </row>
    <row r="3481" spans="1:17" x14ac:dyDescent="0.25">
      <c r="A3481" s="6" t="s">
        <v>13495</v>
      </c>
      <c r="B3481" s="6" t="s">
        <v>3454</v>
      </c>
      <c r="C3481" s="6" t="s">
        <v>13494</v>
      </c>
      <c r="D3481" s="6" t="s">
        <v>22159</v>
      </c>
      <c r="E3481" s="7" t="s">
        <v>13161</v>
      </c>
      <c r="F3481" s="7" t="s">
        <v>6706</v>
      </c>
      <c r="G3481" s="7" t="s">
        <v>13496</v>
      </c>
      <c r="H3481" s="7">
        <v>150</v>
      </c>
      <c r="I3481" s="8">
        <v>407728</v>
      </c>
      <c r="J3481" s="9">
        <f t="shared" si="273"/>
        <v>386282</v>
      </c>
      <c r="K3481" s="9">
        <v>350160</v>
      </c>
      <c r="L3481" s="9">
        <f t="shared" si="274"/>
        <v>36122</v>
      </c>
      <c r="M3481" s="9">
        <v>0</v>
      </c>
      <c r="N3481" s="9">
        <v>0</v>
      </c>
      <c r="O3481" s="9">
        <f t="shared" si="270"/>
        <v>386282</v>
      </c>
      <c r="P3481" s="9">
        <f t="shared" si="271"/>
        <v>77256.400000000009</v>
      </c>
      <c r="Q3481" s="9">
        <f t="shared" si="272"/>
        <v>0</v>
      </c>
    </row>
    <row r="3482" spans="1:17" x14ac:dyDescent="0.25">
      <c r="A3482" s="6" t="s">
        <v>13495</v>
      </c>
      <c r="B3482" s="6" t="s">
        <v>3455</v>
      </c>
      <c r="C3482" s="6" t="s">
        <v>13497</v>
      </c>
      <c r="D3482" s="6" t="s">
        <v>22159</v>
      </c>
      <c r="E3482" s="7" t="s">
        <v>13161</v>
      </c>
      <c r="F3482" s="7" t="s">
        <v>6706</v>
      </c>
      <c r="G3482" s="7" t="s">
        <v>13496</v>
      </c>
      <c r="H3482" s="7">
        <v>140</v>
      </c>
      <c r="I3482" s="8">
        <v>451610</v>
      </c>
      <c r="J3482" s="9">
        <f t="shared" si="273"/>
        <v>427855</v>
      </c>
      <c r="K3482" s="9">
        <v>387846</v>
      </c>
      <c r="L3482" s="9">
        <f t="shared" si="274"/>
        <v>40009</v>
      </c>
      <c r="M3482" s="9">
        <v>0</v>
      </c>
      <c r="N3482" s="9">
        <v>0</v>
      </c>
      <c r="O3482" s="9">
        <f t="shared" si="270"/>
        <v>427855</v>
      </c>
      <c r="P3482" s="9">
        <f t="shared" si="271"/>
        <v>85571</v>
      </c>
      <c r="Q3482" s="9">
        <f t="shared" si="272"/>
        <v>0</v>
      </c>
    </row>
    <row r="3483" spans="1:17" x14ac:dyDescent="0.25">
      <c r="A3483" s="6" t="s">
        <v>13499</v>
      </c>
      <c r="B3483" s="6" t="s">
        <v>3456</v>
      </c>
      <c r="C3483" s="6" t="s">
        <v>13498</v>
      </c>
      <c r="D3483" s="6" t="s">
        <v>22159</v>
      </c>
      <c r="E3483" s="7" t="s">
        <v>13161</v>
      </c>
      <c r="F3483" s="7" t="s">
        <v>6706</v>
      </c>
      <c r="G3483" s="7" t="s">
        <v>13500</v>
      </c>
      <c r="H3483" s="7">
        <v>100</v>
      </c>
      <c r="I3483" s="8">
        <v>335828</v>
      </c>
      <c r="J3483" s="9">
        <f t="shared" si="273"/>
        <v>318163</v>
      </c>
      <c r="K3483" s="9">
        <v>288412</v>
      </c>
      <c r="L3483" s="9">
        <f t="shared" si="274"/>
        <v>29751</v>
      </c>
      <c r="M3483" s="9">
        <v>0</v>
      </c>
      <c r="N3483" s="9">
        <v>0</v>
      </c>
      <c r="O3483" s="9">
        <f t="shared" si="270"/>
        <v>318163</v>
      </c>
      <c r="P3483" s="9">
        <f t="shared" si="271"/>
        <v>63632.600000000006</v>
      </c>
      <c r="Q3483" s="9">
        <f t="shared" si="272"/>
        <v>0</v>
      </c>
    </row>
    <row r="3484" spans="1:17" x14ac:dyDescent="0.25">
      <c r="A3484" s="6" t="s">
        <v>13502</v>
      </c>
      <c r="B3484" s="6" t="s">
        <v>3457</v>
      </c>
      <c r="C3484" s="6" t="s">
        <v>13501</v>
      </c>
      <c r="D3484" s="6" t="s">
        <v>22159</v>
      </c>
      <c r="E3484" s="7" t="s">
        <v>13161</v>
      </c>
      <c r="F3484" s="7" t="s">
        <v>6706</v>
      </c>
      <c r="G3484" s="7" t="s">
        <v>13503</v>
      </c>
      <c r="H3484" s="7">
        <v>185</v>
      </c>
      <c r="I3484" s="8">
        <v>621556</v>
      </c>
      <c r="J3484" s="9">
        <f t="shared" si="273"/>
        <v>588862</v>
      </c>
      <c r="K3484" s="9">
        <v>533797</v>
      </c>
      <c r="L3484" s="9">
        <f t="shared" si="274"/>
        <v>55065</v>
      </c>
      <c r="M3484" s="9">
        <v>0</v>
      </c>
      <c r="N3484" s="9">
        <v>0</v>
      </c>
      <c r="O3484" s="9">
        <f t="shared" si="270"/>
        <v>588862</v>
      </c>
      <c r="P3484" s="9">
        <f t="shared" si="271"/>
        <v>117772.40000000001</v>
      </c>
      <c r="Q3484" s="9">
        <f t="shared" si="272"/>
        <v>0</v>
      </c>
    </row>
    <row r="3485" spans="1:17" x14ac:dyDescent="0.25">
      <c r="A3485" s="6" t="s">
        <v>13502</v>
      </c>
      <c r="B3485" s="6" t="s">
        <v>3458</v>
      </c>
      <c r="C3485" s="6" t="s">
        <v>13504</v>
      </c>
      <c r="D3485" s="6" t="s">
        <v>22159</v>
      </c>
      <c r="E3485" s="7" t="s">
        <v>13161</v>
      </c>
      <c r="F3485" s="7" t="s">
        <v>6706</v>
      </c>
      <c r="G3485" s="7" t="s">
        <v>13503</v>
      </c>
      <c r="H3485" s="7">
        <v>8</v>
      </c>
      <c r="I3485" s="8">
        <v>27947</v>
      </c>
      <c r="J3485" s="9">
        <f t="shared" si="273"/>
        <v>26477</v>
      </c>
      <c r="K3485" s="9">
        <v>24001</v>
      </c>
      <c r="L3485" s="9">
        <f t="shared" si="274"/>
        <v>2476</v>
      </c>
      <c r="M3485" s="9">
        <v>0</v>
      </c>
      <c r="N3485" s="9">
        <v>0</v>
      </c>
      <c r="O3485" s="9">
        <f t="shared" si="270"/>
        <v>26477</v>
      </c>
      <c r="P3485" s="9">
        <f t="shared" si="271"/>
        <v>5295.4000000000005</v>
      </c>
      <c r="Q3485" s="9">
        <f t="shared" si="272"/>
        <v>0</v>
      </c>
    </row>
    <row r="3486" spans="1:17" x14ac:dyDescent="0.25">
      <c r="A3486" s="6" t="s">
        <v>13502</v>
      </c>
      <c r="B3486" s="6" t="s">
        <v>3459</v>
      </c>
      <c r="C3486" s="6" t="s">
        <v>13505</v>
      </c>
      <c r="D3486" s="6" t="s">
        <v>22159</v>
      </c>
      <c r="E3486" s="7" t="s">
        <v>13161</v>
      </c>
      <c r="F3486" s="7" t="s">
        <v>6706</v>
      </c>
      <c r="G3486" s="7" t="s">
        <v>13503</v>
      </c>
      <c r="H3486" s="7">
        <v>4</v>
      </c>
      <c r="I3486" s="8">
        <v>12658</v>
      </c>
      <c r="J3486" s="9">
        <f t="shared" si="273"/>
        <v>11992</v>
      </c>
      <c r="K3486" s="9">
        <v>10871</v>
      </c>
      <c r="L3486" s="9">
        <f t="shared" si="274"/>
        <v>1121</v>
      </c>
      <c r="M3486" s="9">
        <v>0</v>
      </c>
      <c r="N3486" s="9">
        <v>0</v>
      </c>
      <c r="O3486" s="9">
        <f t="shared" si="270"/>
        <v>11992</v>
      </c>
      <c r="P3486" s="9">
        <f t="shared" si="271"/>
        <v>2398.4</v>
      </c>
      <c r="Q3486" s="9">
        <f t="shared" si="272"/>
        <v>0</v>
      </c>
    </row>
    <row r="3487" spans="1:17" x14ac:dyDescent="0.25">
      <c r="A3487" s="6" t="s">
        <v>13507</v>
      </c>
      <c r="B3487" s="6" t="s">
        <v>3460</v>
      </c>
      <c r="C3487" s="6" t="s">
        <v>13506</v>
      </c>
      <c r="D3487" s="6" t="s">
        <v>22159</v>
      </c>
      <c r="E3487" s="7" t="s">
        <v>13161</v>
      </c>
      <c r="F3487" s="7" t="s">
        <v>6706</v>
      </c>
      <c r="G3487" s="7" t="s">
        <v>13508</v>
      </c>
      <c r="H3487" s="7">
        <v>50</v>
      </c>
      <c r="I3487" s="8">
        <v>317888</v>
      </c>
      <c r="J3487" s="9">
        <f t="shared" si="273"/>
        <v>301167</v>
      </c>
      <c r="K3487" s="9">
        <v>273004</v>
      </c>
      <c r="L3487" s="9">
        <f t="shared" si="274"/>
        <v>28163</v>
      </c>
      <c r="M3487" s="9">
        <v>0</v>
      </c>
      <c r="N3487" s="9">
        <v>0</v>
      </c>
      <c r="O3487" s="9">
        <f t="shared" si="270"/>
        <v>301167</v>
      </c>
      <c r="P3487" s="9">
        <f t="shared" si="271"/>
        <v>60233.4</v>
      </c>
      <c r="Q3487" s="9">
        <f t="shared" si="272"/>
        <v>0</v>
      </c>
    </row>
    <row r="3488" spans="1:17" x14ac:dyDescent="0.25">
      <c r="A3488" s="6" t="s">
        <v>13510</v>
      </c>
      <c r="B3488" s="6" t="s">
        <v>3461</v>
      </c>
      <c r="C3488" s="6" t="s">
        <v>13509</v>
      </c>
      <c r="D3488" s="6" t="s">
        <v>22159</v>
      </c>
      <c r="E3488" s="7" t="s">
        <v>13161</v>
      </c>
      <c r="F3488" s="7" t="s">
        <v>6706</v>
      </c>
      <c r="G3488" s="7" t="s">
        <v>13511</v>
      </c>
      <c r="H3488" s="7">
        <v>76</v>
      </c>
      <c r="I3488" s="8">
        <v>261910</v>
      </c>
      <c r="J3488" s="9">
        <f t="shared" si="273"/>
        <v>248134</v>
      </c>
      <c r="K3488" s="9">
        <v>224931</v>
      </c>
      <c r="L3488" s="9">
        <f t="shared" si="274"/>
        <v>23203</v>
      </c>
      <c r="M3488" s="9">
        <v>0</v>
      </c>
      <c r="N3488" s="9">
        <v>0</v>
      </c>
      <c r="O3488" s="9">
        <f t="shared" si="270"/>
        <v>248134</v>
      </c>
      <c r="P3488" s="9">
        <f t="shared" si="271"/>
        <v>49626.8</v>
      </c>
      <c r="Q3488" s="9">
        <f t="shared" si="272"/>
        <v>0</v>
      </c>
    </row>
    <row r="3489" spans="1:17" x14ac:dyDescent="0.25">
      <c r="A3489" s="6" t="s">
        <v>13513</v>
      </c>
      <c r="B3489" s="6" t="s">
        <v>3462</v>
      </c>
      <c r="C3489" s="6" t="s">
        <v>13512</v>
      </c>
      <c r="D3489" s="6" t="s">
        <v>22159</v>
      </c>
      <c r="E3489" s="7" t="s">
        <v>13161</v>
      </c>
      <c r="F3489" s="7" t="s">
        <v>6706</v>
      </c>
      <c r="G3489" s="7" t="s">
        <v>13514</v>
      </c>
      <c r="H3489" s="7">
        <v>163</v>
      </c>
      <c r="I3489" s="8">
        <v>703638</v>
      </c>
      <c r="J3489" s="9">
        <f t="shared" si="273"/>
        <v>666627</v>
      </c>
      <c r="K3489" s="9">
        <v>604290</v>
      </c>
      <c r="L3489" s="9">
        <f t="shared" si="274"/>
        <v>62337</v>
      </c>
      <c r="M3489" s="9">
        <v>0</v>
      </c>
      <c r="N3489" s="9">
        <v>0</v>
      </c>
      <c r="O3489" s="9">
        <f t="shared" si="270"/>
        <v>666627</v>
      </c>
      <c r="P3489" s="9">
        <f t="shared" si="271"/>
        <v>133325.4</v>
      </c>
      <c r="Q3489" s="9">
        <f t="shared" si="272"/>
        <v>0</v>
      </c>
    </row>
    <row r="3490" spans="1:17" x14ac:dyDescent="0.25">
      <c r="A3490" s="6" t="s">
        <v>13516</v>
      </c>
      <c r="B3490" s="6" t="s">
        <v>3463</v>
      </c>
      <c r="C3490" s="6" t="s">
        <v>13515</v>
      </c>
      <c r="D3490" s="6" t="s">
        <v>22159</v>
      </c>
      <c r="E3490" s="7" t="s">
        <v>13161</v>
      </c>
      <c r="F3490" s="7" t="s">
        <v>6706</v>
      </c>
      <c r="G3490" s="7" t="s">
        <v>13517</v>
      </c>
      <c r="H3490" s="7">
        <v>151</v>
      </c>
      <c r="I3490" s="8">
        <v>497849</v>
      </c>
      <c r="J3490" s="9">
        <f t="shared" si="273"/>
        <v>471662</v>
      </c>
      <c r="K3490" s="9">
        <v>427556</v>
      </c>
      <c r="L3490" s="9">
        <f t="shared" si="274"/>
        <v>44106</v>
      </c>
      <c r="M3490" s="9">
        <v>0</v>
      </c>
      <c r="N3490" s="9">
        <v>0</v>
      </c>
      <c r="O3490" s="9">
        <f t="shared" si="270"/>
        <v>471662</v>
      </c>
      <c r="P3490" s="9">
        <f t="shared" si="271"/>
        <v>94332.400000000009</v>
      </c>
      <c r="Q3490" s="9">
        <f t="shared" si="272"/>
        <v>0</v>
      </c>
    </row>
    <row r="3491" spans="1:17" x14ac:dyDescent="0.25">
      <c r="A3491" s="6" t="s">
        <v>13519</v>
      </c>
      <c r="B3491" s="6" t="s">
        <v>3464</v>
      </c>
      <c r="C3491" s="6" t="s">
        <v>13518</v>
      </c>
      <c r="D3491" s="6" t="s">
        <v>22159</v>
      </c>
      <c r="E3491" s="7" t="s">
        <v>13161</v>
      </c>
      <c r="F3491" s="7" t="s">
        <v>6706</v>
      </c>
      <c r="G3491" s="7" t="s">
        <v>13520</v>
      </c>
      <c r="H3491" s="7">
        <v>100</v>
      </c>
      <c r="I3491" s="8">
        <v>406247</v>
      </c>
      <c r="J3491" s="9">
        <f t="shared" si="273"/>
        <v>384878</v>
      </c>
      <c r="K3491" s="9">
        <v>348888</v>
      </c>
      <c r="L3491" s="9">
        <f t="shared" si="274"/>
        <v>35990</v>
      </c>
      <c r="M3491" s="9">
        <v>0</v>
      </c>
      <c r="N3491" s="9">
        <v>0</v>
      </c>
      <c r="O3491" s="9">
        <f t="shared" si="270"/>
        <v>384878</v>
      </c>
      <c r="P3491" s="9">
        <f t="shared" si="271"/>
        <v>76975.600000000006</v>
      </c>
      <c r="Q3491" s="9">
        <f t="shared" si="272"/>
        <v>0</v>
      </c>
    </row>
    <row r="3492" spans="1:17" x14ac:dyDescent="0.25">
      <c r="A3492" s="6" t="s">
        <v>13522</v>
      </c>
      <c r="B3492" s="6" t="s">
        <v>3465</v>
      </c>
      <c r="C3492" s="6" t="s">
        <v>13521</v>
      </c>
      <c r="D3492" s="6" t="s">
        <v>22159</v>
      </c>
      <c r="E3492" s="7" t="s">
        <v>13161</v>
      </c>
      <c r="F3492" s="7" t="s">
        <v>6706</v>
      </c>
      <c r="G3492" s="7" t="s">
        <v>13523</v>
      </c>
      <c r="H3492" s="7">
        <v>194</v>
      </c>
      <c r="I3492" s="8">
        <v>959569</v>
      </c>
      <c r="J3492" s="9">
        <f t="shared" si="273"/>
        <v>909096</v>
      </c>
      <c r="K3492" s="9">
        <v>824085</v>
      </c>
      <c r="L3492" s="9">
        <f t="shared" si="274"/>
        <v>85011</v>
      </c>
      <c r="M3492" s="9">
        <v>0</v>
      </c>
      <c r="N3492" s="9">
        <v>0</v>
      </c>
      <c r="O3492" s="9">
        <f t="shared" si="270"/>
        <v>909096</v>
      </c>
      <c r="P3492" s="9">
        <f t="shared" si="271"/>
        <v>181819.2</v>
      </c>
      <c r="Q3492" s="9">
        <f t="shared" si="272"/>
        <v>0</v>
      </c>
    </row>
    <row r="3493" spans="1:17" x14ac:dyDescent="0.25">
      <c r="A3493" s="6" t="s">
        <v>13525</v>
      </c>
      <c r="B3493" s="6" t="s">
        <v>3466</v>
      </c>
      <c r="C3493" s="6" t="s">
        <v>13524</v>
      </c>
      <c r="D3493" s="6" t="s">
        <v>22159</v>
      </c>
      <c r="E3493" s="7" t="s">
        <v>13161</v>
      </c>
      <c r="F3493" s="7" t="s">
        <v>6706</v>
      </c>
      <c r="G3493" s="7" t="s">
        <v>13526</v>
      </c>
      <c r="H3493" s="7">
        <v>20</v>
      </c>
      <c r="I3493" s="8">
        <v>75853</v>
      </c>
      <c r="J3493" s="9">
        <f t="shared" si="273"/>
        <v>71863</v>
      </c>
      <c r="K3493" s="9">
        <v>65143</v>
      </c>
      <c r="L3493" s="9">
        <f t="shared" si="274"/>
        <v>6720</v>
      </c>
      <c r="M3493" s="9">
        <v>0</v>
      </c>
      <c r="N3493" s="9">
        <v>0</v>
      </c>
      <c r="O3493" s="9">
        <f t="shared" si="270"/>
        <v>71863</v>
      </c>
      <c r="P3493" s="9">
        <f t="shared" si="271"/>
        <v>14372.6</v>
      </c>
      <c r="Q3493" s="9">
        <f t="shared" si="272"/>
        <v>0</v>
      </c>
    </row>
    <row r="3494" spans="1:17" x14ac:dyDescent="0.25">
      <c r="A3494" s="6" t="s">
        <v>13528</v>
      </c>
      <c r="B3494" s="6" t="s">
        <v>3467</v>
      </c>
      <c r="C3494" s="6" t="s">
        <v>13527</v>
      </c>
      <c r="D3494" s="6" t="s">
        <v>22159</v>
      </c>
      <c r="E3494" s="7" t="s">
        <v>13161</v>
      </c>
      <c r="F3494" s="7" t="s">
        <v>6706</v>
      </c>
      <c r="G3494" s="7" t="s">
        <v>11560</v>
      </c>
      <c r="H3494" s="7">
        <v>243</v>
      </c>
      <c r="I3494" s="8">
        <v>1122179</v>
      </c>
      <c r="J3494" s="9">
        <f t="shared" si="273"/>
        <v>1063152</v>
      </c>
      <c r="K3494" s="9">
        <v>963736</v>
      </c>
      <c r="L3494" s="9">
        <f t="shared" si="274"/>
        <v>99416</v>
      </c>
      <c r="M3494" s="9">
        <v>0</v>
      </c>
      <c r="N3494" s="9">
        <v>0</v>
      </c>
      <c r="O3494" s="9">
        <f t="shared" si="270"/>
        <v>1063152</v>
      </c>
      <c r="P3494" s="9">
        <f t="shared" si="271"/>
        <v>212630.40000000002</v>
      </c>
      <c r="Q3494" s="9">
        <f t="shared" si="272"/>
        <v>0</v>
      </c>
    </row>
    <row r="3495" spans="1:17" x14ac:dyDescent="0.25">
      <c r="A3495" s="6" t="s">
        <v>13530</v>
      </c>
      <c r="B3495" s="6" t="s">
        <v>3468</v>
      </c>
      <c r="C3495" s="6" t="s">
        <v>13529</v>
      </c>
      <c r="D3495" s="6" t="s">
        <v>22159</v>
      </c>
      <c r="E3495" s="7" t="s">
        <v>13161</v>
      </c>
      <c r="F3495" s="7" t="s">
        <v>6706</v>
      </c>
      <c r="G3495" s="7" t="s">
        <v>13531</v>
      </c>
      <c r="H3495" s="7">
        <v>244</v>
      </c>
      <c r="I3495" s="8">
        <v>577067</v>
      </c>
      <c r="J3495" s="9">
        <f t="shared" si="273"/>
        <v>546713</v>
      </c>
      <c r="K3495" s="9">
        <v>495589</v>
      </c>
      <c r="L3495" s="9">
        <f t="shared" si="274"/>
        <v>51124</v>
      </c>
      <c r="M3495" s="9">
        <v>0</v>
      </c>
      <c r="N3495" s="9">
        <v>0</v>
      </c>
      <c r="O3495" s="9">
        <f t="shared" si="270"/>
        <v>546713</v>
      </c>
      <c r="P3495" s="9">
        <f t="shared" si="271"/>
        <v>109342.6</v>
      </c>
      <c r="Q3495" s="9">
        <f t="shared" si="272"/>
        <v>0</v>
      </c>
    </row>
    <row r="3496" spans="1:17" x14ac:dyDescent="0.25">
      <c r="A3496" s="6" t="s">
        <v>13533</v>
      </c>
      <c r="B3496" s="6" t="s">
        <v>3469</v>
      </c>
      <c r="C3496" s="6" t="s">
        <v>13532</v>
      </c>
      <c r="D3496" s="6" t="s">
        <v>22159</v>
      </c>
      <c r="E3496" s="7" t="s">
        <v>13161</v>
      </c>
      <c r="F3496" s="7" t="s">
        <v>6706</v>
      </c>
      <c r="G3496" s="7" t="s">
        <v>13534</v>
      </c>
      <c r="H3496" s="7">
        <v>50</v>
      </c>
      <c r="I3496" s="8">
        <v>214828</v>
      </c>
      <c r="J3496" s="9">
        <f t="shared" si="273"/>
        <v>203528</v>
      </c>
      <c r="K3496" s="9">
        <v>184496</v>
      </c>
      <c r="L3496" s="9">
        <f t="shared" si="274"/>
        <v>19032</v>
      </c>
      <c r="M3496" s="9">
        <v>0</v>
      </c>
      <c r="N3496" s="9">
        <v>0</v>
      </c>
      <c r="O3496" s="9">
        <f t="shared" si="270"/>
        <v>203528</v>
      </c>
      <c r="P3496" s="9">
        <f t="shared" si="271"/>
        <v>40705.600000000006</v>
      </c>
      <c r="Q3496" s="9">
        <f t="shared" si="272"/>
        <v>0</v>
      </c>
    </row>
    <row r="3497" spans="1:17" x14ac:dyDescent="0.25">
      <c r="A3497" s="6" t="s">
        <v>13533</v>
      </c>
      <c r="B3497" s="6" t="s">
        <v>3470</v>
      </c>
      <c r="C3497" s="6" t="s">
        <v>13535</v>
      </c>
      <c r="D3497" s="6" t="s">
        <v>22159</v>
      </c>
      <c r="E3497" s="7" t="s">
        <v>13161</v>
      </c>
      <c r="F3497" s="7" t="s">
        <v>6706</v>
      </c>
      <c r="G3497" s="7" t="s">
        <v>13534</v>
      </c>
      <c r="H3497" s="7">
        <v>50</v>
      </c>
      <c r="I3497" s="8">
        <v>233715</v>
      </c>
      <c r="J3497" s="9">
        <f t="shared" si="273"/>
        <v>221422</v>
      </c>
      <c r="K3497" s="9">
        <v>200716</v>
      </c>
      <c r="L3497" s="9">
        <f t="shared" si="274"/>
        <v>20706</v>
      </c>
      <c r="M3497" s="9">
        <v>0</v>
      </c>
      <c r="N3497" s="9">
        <v>0</v>
      </c>
      <c r="O3497" s="9">
        <f t="shared" si="270"/>
        <v>221422</v>
      </c>
      <c r="P3497" s="9">
        <f t="shared" si="271"/>
        <v>44284.4</v>
      </c>
      <c r="Q3497" s="9">
        <f t="shared" si="272"/>
        <v>0</v>
      </c>
    </row>
    <row r="3498" spans="1:17" x14ac:dyDescent="0.25">
      <c r="A3498" s="6" t="s">
        <v>13533</v>
      </c>
      <c r="B3498" s="6" t="s">
        <v>3471</v>
      </c>
      <c r="C3498" s="6" t="s">
        <v>13536</v>
      </c>
      <c r="D3498" s="6" t="s">
        <v>22159</v>
      </c>
      <c r="E3498" s="7" t="s">
        <v>13161</v>
      </c>
      <c r="F3498" s="7" t="s">
        <v>6706</v>
      </c>
      <c r="G3498" s="7" t="s">
        <v>13534</v>
      </c>
      <c r="H3498" s="7">
        <v>80</v>
      </c>
      <c r="I3498" s="8">
        <v>372025</v>
      </c>
      <c r="J3498" s="9">
        <f t="shared" si="273"/>
        <v>352456</v>
      </c>
      <c r="K3498" s="9">
        <v>319498</v>
      </c>
      <c r="L3498" s="9">
        <f t="shared" si="274"/>
        <v>32958</v>
      </c>
      <c r="M3498" s="9">
        <v>0</v>
      </c>
      <c r="N3498" s="9">
        <v>0</v>
      </c>
      <c r="O3498" s="9">
        <f t="shared" si="270"/>
        <v>352456</v>
      </c>
      <c r="P3498" s="9">
        <f t="shared" si="271"/>
        <v>70491.199999999997</v>
      </c>
      <c r="Q3498" s="9">
        <f t="shared" si="272"/>
        <v>0</v>
      </c>
    </row>
    <row r="3499" spans="1:17" x14ac:dyDescent="0.25">
      <c r="A3499" s="6" t="s">
        <v>13533</v>
      </c>
      <c r="B3499" s="6" t="s">
        <v>3472</v>
      </c>
      <c r="C3499" s="6" t="s">
        <v>13537</v>
      </c>
      <c r="D3499" s="6" t="s">
        <v>22159</v>
      </c>
      <c r="E3499" s="7" t="s">
        <v>13161</v>
      </c>
      <c r="F3499" s="7" t="s">
        <v>6706</v>
      </c>
      <c r="G3499" s="7" t="s">
        <v>13534</v>
      </c>
      <c r="H3499" s="7">
        <v>50</v>
      </c>
      <c r="I3499" s="8">
        <v>210061</v>
      </c>
      <c r="J3499" s="9">
        <f t="shared" si="273"/>
        <v>199012</v>
      </c>
      <c r="K3499" s="9">
        <v>180402</v>
      </c>
      <c r="L3499" s="9">
        <f t="shared" si="274"/>
        <v>18610</v>
      </c>
      <c r="M3499" s="9">
        <v>0</v>
      </c>
      <c r="N3499" s="9">
        <v>0</v>
      </c>
      <c r="O3499" s="9">
        <f t="shared" si="270"/>
        <v>199012</v>
      </c>
      <c r="P3499" s="9">
        <f t="shared" si="271"/>
        <v>39802.400000000001</v>
      </c>
      <c r="Q3499" s="9">
        <f t="shared" si="272"/>
        <v>0</v>
      </c>
    </row>
    <row r="3500" spans="1:17" x14ac:dyDescent="0.25">
      <c r="A3500" s="6" t="s">
        <v>13533</v>
      </c>
      <c r="B3500" s="6" t="s">
        <v>3473</v>
      </c>
      <c r="C3500" s="6" t="s">
        <v>13538</v>
      </c>
      <c r="D3500" s="6" t="s">
        <v>22159</v>
      </c>
      <c r="E3500" s="7" t="s">
        <v>13161</v>
      </c>
      <c r="F3500" s="7" t="s">
        <v>6706</v>
      </c>
      <c r="G3500" s="7" t="s">
        <v>13534</v>
      </c>
      <c r="H3500" s="7">
        <v>50</v>
      </c>
      <c r="I3500" s="8">
        <v>216154</v>
      </c>
      <c r="J3500" s="9">
        <f t="shared" si="273"/>
        <v>204784</v>
      </c>
      <c r="K3500" s="9">
        <v>185635</v>
      </c>
      <c r="L3500" s="9">
        <f t="shared" si="274"/>
        <v>19149</v>
      </c>
      <c r="M3500" s="9">
        <v>0</v>
      </c>
      <c r="N3500" s="9">
        <v>0</v>
      </c>
      <c r="O3500" s="9">
        <f t="shared" si="270"/>
        <v>204784</v>
      </c>
      <c r="P3500" s="9">
        <f t="shared" si="271"/>
        <v>40956.800000000003</v>
      </c>
      <c r="Q3500" s="9">
        <f t="shared" si="272"/>
        <v>0</v>
      </c>
    </row>
    <row r="3501" spans="1:17" x14ac:dyDescent="0.25">
      <c r="A3501" s="6" t="s">
        <v>13533</v>
      </c>
      <c r="B3501" s="6" t="s">
        <v>3474</v>
      </c>
      <c r="C3501" s="6" t="s">
        <v>13539</v>
      </c>
      <c r="D3501" s="6" t="s">
        <v>22159</v>
      </c>
      <c r="E3501" s="7" t="s">
        <v>13161</v>
      </c>
      <c r="F3501" s="7" t="s">
        <v>6706</v>
      </c>
      <c r="G3501" s="7" t="s">
        <v>13534</v>
      </c>
      <c r="H3501" s="7">
        <v>58</v>
      </c>
      <c r="I3501" s="8">
        <v>216260</v>
      </c>
      <c r="J3501" s="9">
        <f t="shared" si="273"/>
        <v>204885</v>
      </c>
      <c r="K3501" s="9">
        <v>185726</v>
      </c>
      <c r="L3501" s="9">
        <f t="shared" si="274"/>
        <v>19159</v>
      </c>
      <c r="M3501" s="9">
        <v>0</v>
      </c>
      <c r="N3501" s="9">
        <v>0</v>
      </c>
      <c r="O3501" s="9">
        <f t="shared" si="270"/>
        <v>204885</v>
      </c>
      <c r="P3501" s="9">
        <f t="shared" si="271"/>
        <v>40977</v>
      </c>
      <c r="Q3501" s="9">
        <f t="shared" si="272"/>
        <v>0</v>
      </c>
    </row>
    <row r="3502" spans="1:17" x14ac:dyDescent="0.25">
      <c r="A3502" s="6" t="s">
        <v>13533</v>
      </c>
      <c r="B3502" s="6" t="s">
        <v>3475</v>
      </c>
      <c r="C3502" s="6" t="s">
        <v>13540</v>
      </c>
      <c r="D3502" s="6" t="s">
        <v>22159</v>
      </c>
      <c r="E3502" s="7" t="s">
        <v>13161</v>
      </c>
      <c r="F3502" s="7" t="s">
        <v>6706</v>
      </c>
      <c r="G3502" s="7" t="s">
        <v>13534</v>
      </c>
      <c r="H3502" s="7">
        <v>40</v>
      </c>
      <c r="I3502" s="8">
        <v>188453</v>
      </c>
      <c r="J3502" s="9">
        <f t="shared" si="273"/>
        <v>178540</v>
      </c>
      <c r="K3502" s="9">
        <v>161845</v>
      </c>
      <c r="L3502" s="9">
        <f t="shared" si="274"/>
        <v>16695</v>
      </c>
      <c r="M3502" s="9">
        <v>0</v>
      </c>
      <c r="N3502" s="9">
        <v>0</v>
      </c>
      <c r="O3502" s="9">
        <f t="shared" si="270"/>
        <v>178540</v>
      </c>
      <c r="P3502" s="9">
        <f t="shared" si="271"/>
        <v>35708</v>
      </c>
      <c r="Q3502" s="9">
        <f t="shared" si="272"/>
        <v>0</v>
      </c>
    </row>
    <row r="3503" spans="1:17" x14ac:dyDescent="0.25">
      <c r="A3503" s="6" t="s">
        <v>13542</v>
      </c>
      <c r="B3503" s="6" t="s">
        <v>3476</v>
      </c>
      <c r="C3503" s="6" t="s">
        <v>13541</v>
      </c>
      <c r="D3503" s="6" t="s">
        <v>22159</v>
      </c>
      <c r="E3503" s="7" t="s">
        <v>13161</v>
      </c>
      <c r="F3503" s="7" t="s">
        <v>6706</v>
      </c>
      <c r="G3503" s="7" t="s">
        <v>13543</v>
      </c>
      <c r="H3503" s="7">
        <v>83</v>
      </c>
      <c r="I3503" s="8">
        <v>295493</v>
      </c>
      <c r="J3503" s="9">
        <f t="shared" si="273"/>
        <v>279950</v>
      </c>
      <c r="K3503" s="9">
        <v>253772</v>
      </c>
      <c r="L3503" s="9">
        <f t="shared" si="274"/>
        <v>26178</v>
      </c>
      <c r="M3503" s="9">
        <v>0</v>
      </c>
      <c r="N3503" s="9">
        <v>0</v>
      </c>
      <c r="O3503" s="9">
        <f t="shared" si="270"/>
        <v>279950</v>
      </c>
      <c r="P3503" s="9">
        <f t="shared" si="271"/>
        <v>55990</v>
      </c>
      <c r="Q3503" s="9">
        <f t="shared" si="272"/>
        <v>0</v>
      </c>
    </row>
    <row r="3504" spans="1:17" x14ac:dyDescent="0.25">
      <c r="A3504" s="6" t="s">
        <v>13545</v>
      </c>
      <c r="B3504" s="6" t="s">
        <v>3477</v>
      </c>
      <c r="C3504" s="6" t="s">
        <v>13544</v>
      </c>
      <c r="D3504" s="6" t="s">
        <v>22159</v>
      </c>
      <c r="E3504" s="7" t="s">
        <v>13161</v>
      </c>
      <c r="F3504" s="7" t="s">
        <v>6706</v>
      </c>
      <c r="G3504" s="7" t="s">
        <v>13546</v>
      </c>
      <c r="H3504" s="7">
        <v>50</v>
      </c>
      <c r="I3504" s="8">
        <v>123892</v>
      </c>
      <c r="J3504" s="9">
        <f t="shared" si="273"/>
        <v>117375</v>
      </c>
      <c r="K3504" s="9">
        <v>106399</v>
      </c>
      <c r="L3504" s="9">
        <f t="shared" si="274"/>
        <v>10976</v>
      </c>
      <c r="M3504" s="9">
        <v>0</v>
      </c>
      <c r="N3504" s="9">
        <v>0</v>
      </c>
      <c r="O3504" s="9">
        <f t="shared" si="270"/>
        <v>117375</v>
      </c>
      <c r="P3504" s="9">
        <f t="shared" si="271"/>
        <v>23475</v>
      </c>
      <c r="Q3504" s="9">
        <f t="shared" si="272"/>
        <v>0</v>
      </c>
    </row>
    <row r="3505" spans="1:17" x14ac:dyDescent="0.25">
      <c r="A3505" s="6" t="s">
        <v>13548</v>
      </c>
      <c r="B3505" s="6" t="s">
        <v>3478</v>
      </c>
      <c r="C3505" s="6" t="s">
        <v>13547</v>
      </c>
      <c r="D3505" s="6" t="s">
        <v>22159</v>
      </c>
      <c r="E3505" s="7" t="s">
        <v>13161</v>
      </c>
      <c r="F3505" s="7" t="s">
        <v>6706</v>
      </c>
      <c r="G3505" s="7" t="s">
        <v>13549</v>
      </c>
      <c r="H3505" s="7">
        <v>75</v>
      </c>
      <c r="I3505" s="8">
        <v>299905</v>
      </c>
      <c r="J3505" s="9">
        <f t="shared" si="273"/>
        <v>284130</v>
      </c>
      <c r="K3505" s="9">
        <v>257560</v>
      </c>
      <c r="L3505" s="9">
        <f t="shared" si="274"/>
        <v>26570</v>
      </c>
      <c r="M3505" s="9">
        <v>0</v>
      </c>
      <c r="N3505" s="9">
        <v>0</v>
      </c>
      <c r="O3505" s="9">
        <f t="shared" si="270"/>
        <v>284130</v>
      </c>
      <c r="P3505" s="9">
        <f t="shared" si="271"/>
        <v>56826</v>
      </c>
      <c r="Q3505" s="9">
        <f t="shared" si="272"/>
        <v>0</v>
      </c>
    </row>
    <row r="3506" spans="1:17" x14ac:dyDescent="0.25">
      <c r="A3506" s="6" t="s">
        <v>13551</v>
      </c>
      <c r="B3506" s="6" t="s">
        <v>3479</v>
      </c>
      <c r="C3506" s="6" t="s">
        <v>13550</v>
      </c>
      <c r="D3506" s="6" t="s">
        <v>22159</v>
      </c>
      <c r="E3506" s="7" t="s">
        <v>13161</v>
      </c>
      <c r="F3506" s="7" t="s">
        <v>6706</v>
      </c>
      <c r="G3506" s="7" t="s">
        <v>9652</v>
      </c>
      <c r="H3506" s="7">
        <v>40</v>
      </c>
      <c r="I3506" s="8">
        <v>144521</v>
      </c>
      <c r="J3506" s="9">
        <f t="shared" si="273"/>
        <v>136919</v>
      </c>
      <c r="K3506" s="9">
        <v>124116</v>
      </c>
      <c r="L3506" s="9">
        <f t="shared" si="274"/>
        <v>12803</v>
      </c>
      <c r="M3506" s="9">
        <v>0</v>
      </c>
      <c r="N3506" s="9">
        <v>0</v>
      </c>
      <c r="O3506" s="9">
        <f t="shared" si="270"/>
        <v>136919</v>
      </c>
      <c r="P3506" s="9">
        <f t="shared" si="271"/>
        <v>27383.800000000003</v>
      </c>
      <c r="Q3506" s="9">
        <f t="shared" si="272"/>
        <v>0</v>
      </c>
    </row>
    <row r="3507" spans="1:17" x14ac:dyDescent="0.25">
      <c r="A3507" s="6" t="s">
        <v>13553</v>
      </c>
      <c r="B3507" s="6" t="s">
        <v>3480</v>
      </c>
      <c r="C3507" s="6" t="s">
        <v>13552</v>
      </c>
      <c r="D3507" s="6" t="s">
        <v>22159</v>
      </c>
      <c r="E3507" s="7" t="s">
        <v>13161</v>
      </c>
      <c r="F3507" s="7" t="s">
        <v>6706</v>
      </c>
      <c r="G3507" s="7" t="s">
        <v>13554</v>
      </c>
      <c r="H3507" s="7">
        <v>52</v>
      </c>
      <c r="I3507" s="8">
        <v>226729</v>
      </c>
      <c r="J3507" s="9">
        <f t="shared" si="273"/>
        <v>214803</v>
      </c>
      <c r="K3507" s="9">
        <v>194717</v>
      </c>
      <c r="L3507" s="9">
        <f t="shared" si="274"/>
        <v>20086</v>
      </c>
      <c r="M3507" s="9">
        <v>0</v>
      </c>
      <c r="N3507" s="9">
        <v>0</v>
      </c>
      <c r="O3507" s="9">
        <f t="shared" si="270"/>
        <v>214803</v>
      </c>
      <c r="P3507" s="9">
        <f t="shared" si="271"/>
        <v>42960.600000000006</v>
      </c>
      <c r="Q3507" s="9">
        <f t="shared" si="272"/>
        <v>0</v>
      </c>
    </row>
    <row r="3508" spans="1:17" x14ac:dyDescent="0.25">
      <c r="A3508" s="6" t="s">
        <v>13553</v>
      </c>
      <c r="B3508" s="6" t="s">
        <v>3481</v>
      </c>
      <c r="C3508" s="6" t="s">
        <v>13555</v>
      </c>
      <c r="D3508" s="6" t="s">
        <v>22159</v>
      </c>
      <c r="E3508" s="7" t="s">
        <v>13161</v>
      </c>
      <c r="F3508" s="7" t="s">
        <v>6706</v>
      </c>
      <c r="G3508" s="7" t="s">
        <v>13554</v>
      </c>
      <c r="H3508" s="7">
        <v>26</v>
      </c>
      <c r="I3508" s="8">
        <v>106776</v>
      </c>
      <c r="J3508" s="9">
        <f t="shared" si="273"/>
        <v>101160</v>
      </c>
      <c r="K3508" s="9">
        <v>91700</v>
      </c>
      <c r="L3508" s="9">
        <f t="shared" si="274"/>
        <v>9460</v>
      </c>
      <c r="M3508" s="9">
        <v>0</v>
      </c>
      <c r="N3508" s="9">
        <v>0</v>
      </c>
      <c r="O3508" s="9">
        <f t="shared" si="270"/>
        <v>101160</v>
      </c>
      <c r="P3508" s="9">
        <f t="shared" si="271"/>
        <v>20232</v>
      </c>
      <c r="Q3508" s="9">
        <f t="shared" si="272"/>
        <v>0</v>
      </c>
    </row>
    <row r="3509" spans="1:17" x14ac:dyDescent="0.25">
      <c r="A3509" s="6" t="s">
        <v>13557</v>
      </c>
      <c r="B3509" s="6" t="s">
        <v>3482</v>
      </c>
      <c r="C3509" s="6" t="s">
        <v>13556</v>
      </c>
      <c r="D3509" s="6" t="s">
        <v>22159</v>
      </c>
      <c r="E3509" s="7" t="s">
        <v>7561</v>
      </c>
      <c r="F3509" s="7" t="s">
        <v>7921</v>
      </c>
      <c r="G3509" s="7" t="s">
        <v>13558</v>
      </c>
      <c r="H3509" s="7">
        <v>195</v>
      </c>
      <c r="I3509" s="8">
        <v>320371</v>
      </c>
      <c r="J3509" s="9">
        <f t="shared" si="273"/>
        <v>303519</v>
      </c>
      <c r="K3509" s="9">
        <v>275138</v>
      </c>
      <c r="L3509" s="9">
        <f t="shared" si="274"/>
        <v>28381</v>
      </c>
      <c r="M3509" s="9">
        <v>0</v>
      </c>
      <c r="N3509" s="9">
        <v>0</v>
      </c>
      <c r="O3509" s="9">
        <f t="shared" si="270"/>
        <v>303519</v>
      </c>
      <c r="P3509" s="9">
        <f t="shared" si="271"/>
        <v>60703.8</v>
      </c>
      <c r="Q3509" s="9">
        <f t="shared" si="272"/>
        <v>0</v>
      </c>
    </row>
    <row r="3510" spans="1:17" x14ac:dyDescent="0.25">
      <c r="A3510" s="6" t="s">
        <v>13560</v>
      </c>
      <c r="B3510" s="6" t="s">
        <v>3483</v>
      </c>
      <c r="C3510" s="6" t="s">
        <v>13559</v>
      </c>
      <c r="D3510" s="6" t="s">
        <v>22159</v>
      </c>
      <c r="E3510" s="7" t="s">
        <v>7561</v>
      </c>
      <c r="F3510" s="7" t="s">
        <v>7921</v>
      </c>
      <c r="G3510" s="7" t="s">
        <v>13561</v>
      </c>
      <c r="H3510" s="7">
        <v>128</v>
      </c>
      <c r="I3510" s="8">
        <v>186300</v>
      </c>
      <c r="J3510" s="9">
        <f t="shared" si="273"/>
        <v>176501</v>
      </c>
      <c r="K3510" s="9">
        <v>159996</v>
      </c>
      <c r="L3510" s="9">
        <f t="shared" si="274"/>
        <v>16505</v>
      </c>
      <c r="M3510" s="9">
        <v>0</v>
      </c>
      <c r="N3510" s="9">
        <v>0</v>
      </c>
      <c r="O3510" s="9">
        <f t="shared" si="270"/>
        <v>176501</v>
      </c>
      <c r="P3510" s="9">
        <f t="shared" si="271"/>
        <v>35300.200000000004</v>
      </c>
      <c r="Q3510" s="9">
        <f t="shared" si="272"/>
        <v>0</v>
      </c>
    </row>
    <row r="3511" spans="1:17" x14ac:dyDescent="0.25">
      <c r="A3511" s="6" t="s">
        <v>13563</v>
      </c>
      <c r="B3511" s="6" t="s">
        <v>3484</v>
      </c>
      <c r="C3511" s="6" t="s">
        <v>13562</v>
      </c>
      <c r="D3511" s="6" t="s">
        <v>22159</v>
      </c>
      <c r="E3511" s="7" t="s">
        <v>7561</v>
      </c>
      <c r="F3511" s="7" t="s">
        <v>7921</v>
      </c>
      <c r="G3511" s="7" t="s">
        <v>13564</v>
      </c>
      <c r="H3511" s="7">
        <v>68</v>
      </c>
      <c r="I3511" s="8">
        <v>287303</v>
      </c>
      <c r="J3511" s="9">
        <f t="shared" si="273"/>
        <v>272191</v>
      </c>
      <c r="K3511" s="9">
        <v>246738</v>
      </c>
      <c r="L3511" s="9">
        <f t="shared" si="274"/>
        <v>25453</v>
      </c>
      <c r="M3511" s="9">
        <v>0</v>
      </c>
      <c r="N3511" s="9">
        <v>0</v>
      </c>
      <c r="O3511" s="9">
        <f t="shared" si="270"/>
        <v>272191</v>
      </c>
      <c r="P3511" s="9">
        <f t="shared" si="271"/>
        <v>54438.200000000004</v>
      </c>
      <c r="Q3511" s="9">
        <f t="shared" si="272"/>
        <v>0</v>
      </c>
    </row>
    <row r="3512" spans="1:17" x14ac:dyDescent="0.25">
      <c r="A3512" s="6" t="s">
        <v>13566</v>
      </c>
      <c r="B3512" s="6" t="s">
        <v>3485</v>
      </c>
      <c r="C3512" s="6" t="s">
        <v>13565</v>
      </c>
      <c r="D3512" s="6" t="s">
        <v>22159</v>
      </c>
      <c r="E3512" s="7" t="s">
        <v>7561</v>
      </c>
      <c r="F3512" s="7" t="s">
        <v>7921</v>
      </c>
      <c r="G3512" s="7" t="s">
        <v>13567</v>
      </c>
      <c r="H3512" s="7">
        <v>26</v>
      </c>
      <c r="I3512" s="8">
        <v>48424</v>
      </c>
      <c r="J3512" s="9">
        <f t="shared" si="273"/>
        <v>45877</v>
      </c>
      <c r="K3512" s="9">
        <v>41587</v>
      </c>
      <c r="L3512" s="9">
        <f t="shared" si="274"/>
        <v>4290</v>
      </c>
      <c r="M3512" s="9">
        <v>0</v>
      </c>
      <c r="N3512" s="9">
        <v>0</v>
      </c>
      <c r="O3512" s="9">
        <f t="shared" si="270"/>
        <v>45877</v>
      </c>
      <c r="P3512" s="9">
        <f t="shared" si="271"/>
        <v>9175.4</v>
      </c>
      <c r="Q3512" s="9">
        <f t="shared" si="272"/>
        <v>0</v>
      </c>
    </row>
    <row r="3513" spans="1:17" x14ac:dyDescent="0.25">
      <c r="A3513" s="6" t="s">
        <v>13569</v>
      </c>
      <c r="B3513" s="6" t="s">
        <v>3486</v>
      </c>
      <c r="C3513" s="6" t="s">
        <v>13568</v>
      </c>
      <c r="D3513" s="6" t="s">
        <v>22159</v>
      </c>
      <c r="E3513" s="7" t="s">
        <v>7561</v>
      </c>
      <c r="F3513" s="7" t="s">
        <v>7921</v>
      </c>
      <c r="G3513" s="7" t="s">
        <v>13570</v>
      </c>
      <c r="H3513" s="7">
        <v>86</v>
      </c>
      <c r="I3513" s="8">
        <v>109118</v>
      </c>
      <c r="J3513" s="9">
        <f t="shared" si="273"/>
        <v>103378</v>
      </c>
      <c r="K3513" s="9">
        <v>93712</v>
      </c>
      <c r="L3513" s="9">
        <f t="shared" si="274"/>
        <v>9666</v>
      </c>
      <c r="M3513" s="9">
        <v>0</v>
      </c>
      <c r="N3513" s="9">
        <v>0</v>
      </c>
      <c r="O3513" s="9">
        <f t="shared" si="270"/>
        <v>103378</v>
      </c>
      <c r="P3513" s="9">
        <f t="shared" si="271"/>
        <v>20675.600000000002</v>
      </c>
      <c r="Q3513" s="9">
        <f t="shared" si="272"/>
        <v>0</v>
      </c>
    </row>
    <row r="3514" spans="1:17" x14ac:dyDescent="0.25">
      <c r="A3514" s="6" t="s">
        <v>13572</v>
      </c>
      <c r="B3514" s="6" t="s">
        <v>3487</v>
      </c>
      <c r="C3514" s="6" t="s">
        <v>13571</v>
      </c>
      <c r="D3514" s="6" t="s">
        <v>22159</v>
      </c>
      <c r="E3514" s="7" t="s">
        <v>7561</v>
      </c>
      <c r="F3514" s="7" t="s">
        <v>7921</v>
      </c>
      <c r="G3514" s="7" t="s">
        <v>13573</v>
      </c>
      <c r="H3514" s="7">
        <v>248</v>
      </c>
      <c r="I3514" s="8">
        <v>552938</v>
      </c>
      <c r="J3514" s="9">
        <f t="shared" si="273"/>
        <v>523853</v>
      </c>
      <c r="K3514" s="9">
        <v>474867</v>
      </c>
      <c r="L3514" s="9">
        <f t="shared" si="274"/>
        <v>48986</v>
      </c>
      <c r="M3514" s="9">
        <v>0</v>
      </c>
      <c r="N3514" s="9">
        <v>0</v>
      </c>
      <c r="O3514" s="9">
        <f t="shared" si="270"/>
        <v>523853</v>
      </c>
      <c r="P3514" s="9">
        <f t="shared" si="271"/>
        <v>104770.6</v>
      </c>
      <c r="Q3514" s="9">
        <f t="shared" si="272"/>
        <v>0</v>
      </c>
    </row>
    <row r="3515" spans="1:17" x14ac:dyDescent="0.25">
      <c r="A3515" s="6" t="s">
        <v>13572</v>
      </c>
      <c r="B3515" s="6" t="s">
        <v>3488</v>
      </c>
      <c r="C3515" s="6" t="s">
        <v>13574</v>
      </c>
      <c r="D3515" s="6" t="s">
        <v>22159</v>
      </c>
      <c r="E3515" s="7" t="s">
        <v>7561</v>
      </c>
      <c r="F3515" s="7" t="s">
        <v>7921</v>
      </c>
      <c r="G3515" s="7" t="s">
        <v>13573</v>
      </c>
      <c r="H3515" s="7">
        <v>144</v>
      </c>
      <c r="I3515" s="8">
        <v>329804</v>
      </c>
      <c r="J3515" s="9">
        <f t="shared" si="273"/>
        <v>312456</v>
      </c>
      <c r="K3515" s="9">
        <v>283238</v>
      </c>
      <c r="L3515" s="9">
        <f t="shared" si="274"/>
        <v>29218</v>
      </c>
      <c r="M3515" s="9">
        <v>0</v>
      </c>
      <c r="N3515" s="9">
        <v>0</v>
      </c>
      <c r="O3515" s="9">
        <f t="shared" si="270"/>
        <v>312456</v>
      </c>
      <c r="P3515" s="9">
        <f t="shared" si="271"/>
        <v>62491.200000000004</v>
      </c>
      <c r="Q3515" s="9">
        <f t="shared" si="272"/>
        <v>0</v>
      </c>
    </row>
    <row r="3516" spans="1:17" x14ac:dyDescent="0.25">
      <c r="A3516" s="6" t="s">
        <v>13572</v>
      </c>
      <c r="B3516" s="6" t="s">
        <v>3489</v>
      </c>
      <c r="C3516" s="6" t="s">
        <v>13575</v>
      </c>
      <c r="D3516" s="6" t="s">
        <v>22159</v>
      </c>
      <c r="E3516" s="7" t="s">
        <v>7561</v>
      </c>
      <c r="F3516" s="7" t="s">
        <v>7921</v>
      </c>
      <c r="G3516" s="7" t="s">
        <v>13573</v>
      </c>
      <c r="H3516" s="7">
        <v>91</v>
      </c>
      <c r="I3516" s="8">
        <v>126175</v>
      </c>
      <c r="J3516" s="9">
        <f t="shared" si="273"/>
        <v>119538</v>
      </c>
      <c r="K3516" s="9">
        <v>108360</v>
      </c>
      <c r="L3516" s="9">
        <f t="shared" si="274"/>
        <v>11178</v>
      </c>
      <c r="M3516" s="9">
        <v>0</v>
      </c>
      <c r="N3516" s="9">
        <v>0</v>
      </c>
      <c r="O3516" s="9">
        <f t="shared" si="270"/>
        <v>119538</v>
      </c>
      <c r="P3516" s="9">
        <f t="shared" si="271"/>
        <v>23907.600000000002</v>
      </c>
      <c r="Q3516" s="9">
        <f t="shared" si="272"/>
        <v>0</v>
      </c>
    </row>
    <row r="3517" spans="1:17" x14ac:dyDescent="0.25">
      <c r="A3517" s="6" t="s">
        <v>13572</v>
      </c>
      <c r="B3517" s="6" t="s">
        <v>3490</v>
      </c>
      <c r="C3517" s="6" t="s">
        <v>13576</v>
      </c>
      <c r="D3517" s="6" t="s">
        <v>22159</v>
      </c>
      <c r="E3517" s="7" t="s">
        <v>7561</v>
      </c>
      <c r="F3517" s="7" t="s">
        <v>7921</v>
      </c>
      <c r="G3517" s="7" t="s">
        <v>13573</v>
      </c>
      <c r="H3517" s="7">
        <v>94</v>
      </c>
      <c r="I3517" s="8">
        <v>161649</v>
      </c>
      <c r="J3517" s="9">
        <f t="shared" si="273"/>
        <v>153146</v>
      </c>
      <c r="K3517" s="9">
        <v>138826</v>
      </c>
      <c r="L3517" s="9">
        <f t="shared" si="274"/>
        <v>14320</v>
      </c>
      <c r="M3517" s="9">
        <v>0</v>
      </c>
      <c r="N3517" s="9">
        <v>0</v>
      </c>
      <c r="O3517" s="9">
        <f t="shared" si="270"/>
        <v>153146</v>
      </c>
      <c r="P3517" s="9">
        <f t="shared" si="271"/>
        <v>30629.200000000001</v>
      </c>
      <c r="Q3517" s="9">
        <f t="shared" si="272"/>
        <v>0</v>
      </c>
    </row>
    <row r="3518" spans="1:17" x14ac:dyDescent="0.25">
      <c r="A3518" s="6" t="s">
        <v>13578</v>
      </c>
      <c r="B3518" s="6" t="s">
        <v>3491</v>
      </c>
      <c r="C3518" s="6" t="s">
        <v>13577</v>
      </c>
      <c r="D3518" s="6" t="s">
        <v>22159</v>
      </c>
      <c r="E3518" s="7" t="s">
        <v>7561</v>
      </c>
      <c r="F3518" s="7" t="s">
        <v>7921</v>
      </c>
      <c r="G3518" s="7" t="s">
        <v>10003</v>
      </c>
      <c r="H3518" s="7">
        <v>40</v>
      </c>
      <c r="I3518" s="8">
        <v>54996</v>
      </c>
      <c r="J3518" s="9">
        <f t="shared" si="273"/>
        <v>52103</v>
      </c>
      <c r="K3518" s="9">
        <v>47231</v>
      </c>
      <c r="L3518" s="9">
        <f t="shared" si="274"/>
        <v>4872</v>
      </c>
      <c r="M3518" s="9">
        <v>0</v>
      </c>
      <c r="N3518" s="9">
        <v>0</v>
      </c>
      <c r="O3518" s="9">
        <f t="shared" si="270"/>
        <v>52103</v>
      </c>
      <c r="P3518" s="9">
        <f t="shared" si="271"/>
        <v>10420.6</v>
      </c>
      <c r="Q3518" s="9">
        <f t="shared" si="272"/>
        <v>0</v>
      </c>
    </row>
    <row r="3519" spans="1:17" x14ac:dyDescent="0.25">
      <c r="A3519" s="6" t="s">
        <v>13580</v>
      </c>
      <c r="B3519" s="6" t="s">
        <v>3492</v>
      </c>
      <c r="C3519" s="6" t="s">
        <v>13579</v>
      </c>
      <c r="D3519" s="6" t="s">
        <v>22159</v>
      </c>
      <c r="E3519" s="7" t="s">
        <v>7561</v>
      </c>
      <c r="F3519" s="7" t="s">
        <v>7921</v>
      </c>
      <c r="G3519" s="7" t="s">
        <v>13581</v>
      </c>
      <c r="H3519" s="7">
        <v>261</v>
      </c>
      <c r="I3519" s="8">
        <v>403646</v>
      </c>
      <c r="J3519" s="9">
        <f t="shared" si="273"/>
        <v>382414</v>
      </c>
      <c r="K3519" s="9">
        <v>346654</v>
      </c>
      <c r="L3519" s="9">
        <f t="shared" si="274"/>
        <v>35760</v>
      </c>
      <c r="M3519" s="9">
        <v>0</v>
      </c>
      <c r="N3519" s="9">
        <v>0</v>
      </c>
      <c r="O3519" s="9">
        <f t="shared" si="270"/>
        <v>382414</v>
      </c>
      <c r="P3519" s="9">
        <f t="shared" si="271"/>
        <v>0</v>
      </c>
      <c r="Q3519" s="9">
        <f t="shared" si="272"/>
        <v>76482.8</v>
      </c>
    </row>
    <row r="3520" spans="1:17" x14ac:dyDescent="0.25">
      <c r="A3520" s="6" t="s">
        <v>13583</v>
      </c>
      <c r="B3520" s="6" t="s">
        <v>3493</v>
      </c>
      <c r="C3520" s="6" t="s">
        <v>13582</v>
      </c>
      <c r="D3520" s="6" t="s">
        <v>22159</v>
      </c>
      <c r="E3520" s="7" t="s">
        <v>7561</v>
      </c>
      <c r="F3520" s="7" t="s">
        <v>7921</v>
      </c>
      <c r="G3520" s="7" t="s">
        <v>13584</v>
      </c>
      <c r="H3520" s="7">
        <v>28</v>
      </c>
      <c r="I3520" s="8">
        <v>95130</v>
      </c>
      <c r="J3520" s="9">
        <f t="shared" si="273"/>
        <v>90126</v>
      </c>
      <c r="K3520" s="9">
        <v>81699</v>
      </c>
      <c r="L3520" s="9">
        <f t="shared" si="274"/>
        <v>8427</v>
      </c>
      <c r="M3520" s="9">
        <v>0</v>
      </c>
      <c r="N3520" s="9">
        <v>0</v>
      </c>
      <c r="O3520" s="9">
        <f t="shared" si="270"/>
        <v>90126</v>
      </c>
      <c r="P3520" s="9">
        <f t="shared" si="271"/>
        <v>18025.2</v>
      </c>
      <c r="Q3520" s="9">
        <f t="shared" si="272"/>
        <v>0</v>
      </c>
    </row>
    <row r="3521" spans="1:17" x14ac:dyDescent="0.25">
      <c r="A3521" s="6" t="s">
        <v>13586</v>
      </c>
      <c r="B3521" s="6" t="s">
        <v>3494</v>
      </c>
      <c r="C3521" s="6" t="s">
        <v>13585</v>
      </c>
      <c r="D3521" s="6" t="s">
        <v>22159</v>
      </c>
      <c r="E3521" s="7" t="s">
        <v>7561</v>
      </c>
      <c r="F3521" s="7" t="s">
        <v>7921</v>
      </c>
      <c r="G3521" s="7" t="s">
        <v>13587</v>
      </c>
      <c r="H3521" s="7">
        <v>135</v>
      </c>
      <c r="I3521" s="8">
        <v>232838</v>
      </c>
      <c r="J3521" s="9">
        <f t="shared" si="273"/>
        <v>220591</v>
      </c>
      <c r="K3521" s="9">
        <v>199964</v>
      </c>
      <c r="L3521" s="9">
        <f t="shared" si="274"/>
        <v>20627</v>
      </c>
      <c r="M3521" s="9">
        <v>0</v>
      </c>
      <c r="N3521" s="9">
        <v>0</v>
      </c>
      <c r="O3521" s="9">
        <f t="shared" si="270"/>
        <v>220591</v>
      </c>
      <c r="P3521" s="9">
        <f t="shared" si="271"/>
        <v>44118.200000000004</v>
      </c>
      <c r="Q3521" s="9">
        <f t="shared" si="272"/>
        <v>0</v>
      </c>
    </row>
    <row r="3522" spans="1:17" x14ac:dyDescent="0.25">
      <c r="A3522" s="6" t="s">
        <v>13586</v>
      </c>
      <c r="B3522" s="6" t="s">
        <v>3495</v>
      </c>
      <c r="C3522" s="6" t="s">
        <v>13588</v>
      </c>
      <c r="D3522" s="6" t="s">
        <v>22159</v>
      </c>
      <c r="E3522" s="7" t="s">
        <v>7561</v>
      </c>
      <c r="F3522" s="7" t="s">
        <v>7921</v>
      </c>
      <c r="G3522" s="7" t="s">
        <v>13587</v>
      </c>
      <c r="H3522" s="7">
        <v>17</v>
      </c>
      <c r="I3522" s="8">
        <v>47026</v>
      </c>
      <c r="J3522" s="9">
        <f t="shared" si="273"/>
        <v>44552</v>
      </c>
      <c r="K3522" s="9">
        <v>40387</v>
      </c>
      <c r="L3522" s="9">
        <f t="shared" si="274"/>
        <v>4165</v>
      </c>
      <c r="M3522" s="9">
        <v>0</v>
      </c>
      <c r="N3522" s="9">
        <v>0</v>
      </c>
      <c r="O3522" s="9">
        <f t="shared" ref="O3522:O3585" si="275">SUM(K3522:L3522)+N3522</f>
        <v>44552</v>
      </c>
      <c r="P3522" s="9">
        <f t="shared" ref="P3522:P3585" si="276">IF(H3522&gt;250,(0),(O3522*0.2))</f>
        <v>8910.4</v>
      </c>
      <c r="Q3522" s="9">
        <f t="shared" ref="Q3522:Q3585" si="277">IF(H3522&lt;250,(0),(O3522*0.2))</f>
        <v>0</v>
      </c>
    </row>
    <row r="3523" spans="1:17" x14ac:dyDescent="0.25">
      <c r="A3523" s="6" t="s">
        <v>13586</v>
      </c>
      <c r="B3523" s="6" t="s">
        <v>3496</v>
      </c>
      <c r="C3523" s="6" t="s">
        <v>13589</v>
      </c>
      <c r="D3523" s="6" t="s">
        <v>22159</v>
      </c>
      <c r="E3523" s="7" t="s">
        <v>7561</v>
      </c>
      <c r="F3523" s="7" t="s">
        <v>7921</v>
      </c>
      <c r="G3523" s="7" t="s">
        <v>13587</v>
      </c>
      <c r="H3523" s="7">
        <v>37</v>
      </c>
      <c r="I3523" s="8">
        <v>101360</v>
      </c>
      <c r="J3523" s="9">
        <f t="shared" ref="J3523:J3586" si="278">ROUND(IFERROR(I3523*94.74%,0),0)</f>
        <v>96028</v>
      </c>
      <c r="K3523" s="9">
        <v>87049</v>
      </c>
      <c r="L3523" s="9">
        <f t="shared" ref="L3523:L3586" si="279">J3523-K3523</f>
        <v>8979</v>
      </c>
      <c r="M3523" s="9">
        <v>0</v>
      </c>
      <c r="N3523" s="9">
        <v>0</v>
      </c>
      <c r="O3523" s="9">
        <f t="shared" si="275"/>
        <v>96028</v>
      </c>
      <c r="P3523" s="9">
        <f t="shared" si="276"/>
        <v>19205.600000000002</v>
      </c>
      <c r="Q3523" s="9">
        <f t="shared" si="277"/>
        <v>0</v>
      </c>
    </row>
    <row r="3524" spans="1:17" x14ac:dyDescent="0.25">
      <c r="A3524" s="6" t="s">
        <v>13586</v>
      </c>
      <c r="B3524" s="6" t="s">
        <v>3497</v>
      </c>
      <c r="C3524" s="6" t="s">
        <v>13590</v>
      </c>
      <c r="D3524" s="6" t="s">
        <v>22159</v>
      </c>
      <c r="E3524" s="7" t="s">
        <v>7561</v>
      </c>
      <c r="F3524" s="7" t="s">
        <v>7921</v>
      </c>
      <c r="G3524" s="7" t="s">
        <v>13587</v>
      </c>
      <c r="H3524" s="7">
        <v>44</v>
      </c>
      <c r="I3524" s="8">
        <v>131004</v>
      </c>
      <c r="J3524" s="9">
        <f t="shared" si="278"/>
        <v>124113</v>
      </c>
      <c r="K3524" s="9">
        <v>112507</v>
      </c>
      <c r="L3524" s="9">
        <f t="shared" si="279"/>
        <v>11606</v>
      </c>
      <c r="M3524" s="9">
        <v>0</v>
      </c>
      <c r="N3524" s="9">
        <v>0</v>
      </c>
      <c r="O3524" s="9">
        <f t="shared" si="275"/>
        <v>124113</v>
      </c>
      <c r="P3524" s="9">
        <f t="shared" si="276"/>
        <v>24822.600000000002</v>
      </c>
      <c r="Q3524" s="9">
        <f t="shared" si="277"/>
        <v>0</v>
      </c>
    </row>
    <row r="3525" spans="1:17" x14ac:dyDescent="0.25">
      <c r="A3525" s="6" t="s">
        <v>13586</v>
      </c>
      <c r="B3525" s="6" t="s">
        <v>3498</v>
      </c>
      <c r="C3525" s="6" t="s">
        <v>13591</v>
      </c>
      <c r="D3525" s="6" t="s">
        <v>22159</v>
      </c>
      <c r="E3525" s="7" t="s">
        <v>7561</v>
      </c>
      <c r="F3525" s="7" t="s">
        <v>7921</v>
      </c>
      <c r="G3525" s="7" t="s">
        <v>13587</v>
      </c>
      <c r="H3525" s="7">
        <v>46</v>
      </c>
      <c r="I3525" s="8">
        <v>75122</v>
      </c>
      <c r="J3525" s="9">
        <f t="shared" si="278"/>
        <v>71171</v>
      </c>
      <c r="K3525" s="9">
        <v>64515</v>
      </c>
      <c r="L3525" s="9">
        <f t="shared" si="279"/>
        <v>6656</v>
      </c>
      <c r="M3525" s="9">
        <v>0</v>
      </c>
      <c r="N3525" s="9">
        <v>0</v>
      </c>
      <c r="O3525" s="9">
        <f t="shared" si="275"/>
        <v>71171</v>
      </c>
      <c r="P3525" s="9">
        <f t="shared" si="276"/>
        <v>14234.2</v>
      </c>
      <c r="Q3525" s="9">
        <f t="shared" si="277"/>
        <v>0</v>
      </c>
    </row>
    <row r="3526" spans="1:17" x14ac:dyDescent="0.25">
      <c r="A3526" s="6" t="s">
        <v>13586</v>
      </c>
      <c r="B3526" s="6" t="s">
        <v>3499</v>
      </c>
      <c r="C3526" s="6" t="s">
        <v>13592</v>
      </c>
      <c r="D3526" s="6" t="s">
        <v>22159</v>
      </c>
      <c r="E3526" s="7" t="s">
        <v>7561</v>
      </c>
      <c r="F3526" s="7" t="s">
        <v>7921</v>
      </c>
      <c r="G3526" s="7" t="s">
        <v>13587</v>
      </c>
      <c r="H3526" s="7">
        <v>9</v>
      </c>
      <c r="I3526" s="8">
        <v>19452</v>
      </c>
      <c r="J3526" s="9">
        <f t="shared" si="278"/>
        <v>18429</v>
      </c>
      <c r="K3526" s="9">
        <v>16705</v>
      </c>
      <c r="L3526" s="9">
        <f t="shared" si="279"/>
        <v>1724</v>
      </c>
      <c r="M3526" s="9">
        <v>0</v>
      </c>
      <c r="N3526" s="9">
        <v>0</v>
      </c>
      <c r="O3526" s="9">
        <f t="shared" si="275"/>
        <v>18429</v>
      </c>
      <c r="P3526" s="9">
        <f t="shared" si="276"/>
        <v>3685.8</v>
      </c>
      <c r="Q3526" s="9">
        <f t="shared" si="277"/>
        <v>0</v>
      </c>
    </row>
    <row r="3527" spans="1:17" x14ac:dyDescent="0.25">
      <c r="A3527" s="6" t="s">
        <v>13594</v>
      </c>
      <c r="B3527" s="6" t="s">
        <v>3500</v>
      </c>
      <c r="C3527" s="6" t="s">
        <v>13593</v>
      </c>
      <c r="D3527" s="6" t="s">
        <v>22159</v>
      </c>
      <c r="E3527" s="7" t="s">
        <v>7561</v>
      </c>
      <c r="F3527" s="7" t="s">
        <v>7921</v>
      </c>
      <c r="G3527" s="7" t="s">
        <v>13595</v>
      </c>
      <c r="H3527" s="7">
        <v>50</v>
      </c>
      <c r="I3527" s="8">
        <v>105295</v>
      </c>
      <c r="J3527" s="9">
        <f t="shared" si="278"/>
        <v>99756</v>
      </c>
      <c r="K3527" s="9">
        <v>90428</v>
      </c>
      <c r="L3527" s="9">
        <f t="shared" si="279"/>
        <v>9328</v>
      </c>
      <c r="M3527" s="9">
        <v>0</v>
      </c>
      <c r="N3527" s="9">
        <v>0</v>
      </c>
      <c r="O3527" s="9">
        <f t="shared" si="275"/>
        <v>99756</v>
      </c>
      <c r="P3527" s="9">
        <f t="shared" si="276"/>
        <v>19951.2</v>
      </c>
      <c r="Q3527" s="9">
        <f t="shared" si="277"/>
        <v>0</v>
      </c>
    </row>
    <row r="3528" spans="1:17" x14ac:dyDescent="0.25">
      <c r="A3528" s="6" t="s">
        <v>13597</v>
      </c>
      <c r="B3528" s="6" t="s">
        <v>3501</v>
      </c>
      <c r="C3528" s="6" t="s">
        <v>13596</v>
      </c>
      <c r="D3528" s="6" t="s">
        <v>22159</v>
      </c>
      <c r="E3528" s="7" t="s">
        <v>7561</v>
      </c>
      <c r="F3528" s="7" t="s">
        <v>7921</v>
      </c>
      <c r="G3528" s="7" t="s">
        <v>13598</v>
      </c>
      <c r="H3528" s="7">
        <v>21</v>
      </c>
      <c r="I3528" s="8">
        <v>41617</v>
      </c>
      <c r="J3528" s="9">
        <f t="shared" si="278"/>
        <v>39428</v>
      </c>
      <c r="K3528" s="9">
        <v>35741</v>
      </c>
      <c r="L3528" s="9">
        <f t="shared" si="279"/>
        <v>3687</v>
      </c>
      <c r="M3528" s="9">
        <v>0</v>
      </c>
      <c r="N3528" s="9">
        <v>0</v>
      </c>
      <c r="O3528" s="9">
        <f t="shared" si="275"/>
        <v>39428</v>
      </c>
      <c r="P3528" s="9">
        <f t="shared" si="276"/>
        <v>7885.6</v>
      </c>
      <c r="Q3528" s="9">
        <f t="shared" si="277"/>
        <v>0</v>
      </c>
    </row>
    <row r="3529" spans="1:17" x14ac:dyDescent="0.25">
      <c r="A3529" s="6" t="s">
        <v>13600</v>
      </c>
      <c r="B3529" s="6" t="s">
        <v>3502</v>
      </c>
      <c r="C3529" s="6" t="s">
        <v>13599</v>
      </c>
      <c r="D3529" s="6" t="s">
        <v>22159</v>
      </c>
      <c r="E3529" s="7" t="s">
        <v>7561</v>
      </c>
      <c r="F3529" s="7" t="s">
        <v>7921</v>
      </c>
      <c r="G3529" s="7" t="s">
        <v>13601</v>
      </c>
      <c r="H3529" s="7">
        <v>8</v>
      </c>
      <c r="I3529" s="8">
        <v>29436</v>
      </c>
      <c r="J3529" s="9">
        <f t="shared" si="278"/>
        <v>27888</v>
      </c>
      <c r="K3529" s="9">
        <v>25280</v>
      </c>
      <c r="L3529" s="9">
        <f t="shared" si="279"/>
        <v>2608</v>
      </c>
      <c r="M3529" s="9">
        <v>0</v>
      </c>
      <c r="N3529" s="9">
        <v>0</v>
      </c>
      <c r="O3529" s="9">
        <f t="shared" si="275"/>
        <v>27888</v>
      </c>
      <c r="P3529" s="9">
        <f t="shared" si="276"/>
        <v>5577.6</v>
      </c>
      <c r="Q3529" s="9">
        <f t="shared" si="277"/>
        <v>0</v>
      </c>
    </row>
    <row r="3530" spans="1:17" x14ac:dyDescent="0.25">
      <c r="A3530" s="6" t="s">
        <v>13603</v>
      </c>
      <c r="B3530" s="6" t="s">
        <v>3503</v>
      </c>
      <c r="C3530" s="6" t="s">
        <v>13602</v>
      </c>
      <c r="D3530" s="6" t="s">
        <v>22159</v>
      </c>
      <c r="E3530" s="7" t="s">
        <v>7561</v>
      </c>
      <c r="F3530" s="7" t="s">
        <v>7921</v>
      </c>
      <c r="G3530" s="7" t="s">
        <v>13604</v>
      </c>
      <c r="H3530" s="7">
        <v>15</v>
      </c>
      <c r="I3530" s="8">
        <v>35071</v>
      </c>
      <c r="J3530" s="9">
        <f t="shared" si="278"/>
        <v>33226</v>
      </c>
      <c r="K3530" s="9">
        <v>30119</v>
      </c>
      <c r="L3530" s="9">
        <f t="shared" si="279"/>
        <v>3107</v>
      </c>
      <c r="M3530" s="9">
        <v>0</v>
      </c>
      <c r="N3530" s="9">
        <v>0</v>
      </c>
      <c r="O3530" s="9">
        <f t="shared" si="275"/>
        <v>33226</v>
      </c>
      <c r="P3530" s="9">
        <f t="shared" si="276"/>
        <v>6645.2000000000007</v>
      </c>
      <c r="Q3530" s="9">
        <f t="shared" si="277"/>
        <v>0</v>
      </c>
    </row>
    <row r="3531" spans="1:17" x14ac:dyDescent="0.25">
      <c r="A3531" s="6" t="s">
        <v>13606</v>
      </c>
      <c r="B3531" s="6" t="s">
        <v>3504</v>
      </c>
      <c r="C3531" s="6" t="s">
        <v>13605</v>
      </c>
      <c r="D3531" s="6" t="s">
        <v>22159</v>
      </c>
      <c r="E3531" s="7" t="s">
        <v>7561</v>
      </c>
      <c r="F3531" s="7" t="s">
        <v>7921</v>
      </c>
      <c r="G3531" s="7" t="s">
        <v>13607</v>
      </c>
      <c r="H3531" s="7">
        <v>25</v>
      </c>
      <c r="I3531" s="8">
        <v>97812</v>
      </c>
      <c r="J3531" s="9">
        <f t="shared" si="278"/>
        <v>92667</v>
      </c>
      <c r="K3531" s="9">
        <v>84002</v>
      </c>
      <c r="L3531" s="9">
        <f t="shared" si="279"/>
        <v>8665</v>
      </c>
      <c r="M3531" s="9">
        <v>0</v>
      </c>
      <c r="N3531" s="9">
        <v>0</v>
      </c>
      <c r="O3531" s="9">
        <f t="shared" si="275"/>
        <v>92667</v>
      </c>
      <c r="P3531" s="9">
        <f t="shared" si="276"/>
        <v>18533.400000000001</v>
      </c>
      <c r="Q3531" s="9">
        <f t="shared" si="277"/>
        <v>0</v>
      </c>
    </row>
    <row r="3532" spans="1:17" x14ac:dyDescent="0.25">
      <c r="A3532" s="6" t="s">
        <v>13609</v>
      </c>
      <c r="B3532" s="6" t="s">
        <v>3505</v>
      </c>
      <c r="C3532" s="6" t="s">
        <v>13608</v>
      </c>
      <c r="D3532" s="6" t="s">
        <v>22159</v>
      </c>
      <c r="E3532" s="7" t="s">
        <v>13612</v>
      </c>
      <c r="F3532" s="7" t="s">
        <v>9384</v>
      </c>
      <c r="G3532" s="7" t="s">
        <v>13613</v>
      </c>
      <c r="H3532" s="7">
        <v>359</v>
      </c>
      <c r="I3532" s="8">
        <v>1835365</v>
      </c>
      <c r="J3532" s="9">
        <f t="shared" si="278"/>
        <v>1738825</v>
      </c>
      <c r="K3532" s="9">
        <v>1576226</v>
      </c>
      <c r="L3532" s="9">
        <f t="shared" si="279"/>
        <v>162599</v>
      </c>
      <c r="M3532" s="9"/>
      <c r="N3532" s="9">
        <v>-638</v>
      </c>
      <c r="O3532" s="9">
        <f t="shared" si="275"/>
        <v>1738187</v>
      </c>
      <c r="P3532" s="9">
        <f t="shared" si="276"/>
        <v>0</v>
      </c>
      <c r="Q3532" s="9">
        <f t="shared" si="277"/>
        <v>347637.4</v>
      </c>
    </row>
    <row r="3533" spans="1:17" x14ac:dyDescent="0.25">
      <c r="A3533" s="6" t="s">
        <v>13609</v>
      </c>
      <c r="B3533" s="6" t="s">
        <v>3506</v>
      </c>
      <c r="C3533" s="6" t="s">
        <v>13614</v>
      </c>
      <c r="D3533" s="6" t="s">
        <v>22159</v>
      </c>
      <c r="E3533" s="7" t="s">
        <v>13612</v>
      </c>
      <c r="F3533" s="7" t="s">
        <v>9384</v>
      </c>
      <c r="G3533" s="7" t="s">
        <v>13613</v>
      </c>
      <c r="H3533" s="7">
        <v>111</v>
      </c>
      <c r="I3533" s="8">
        <v>521890</v>
      </c>
      <c r="J3533" s="9">
        <f t="shared" si="278"/>
        <v>494439</v>
      </c>
      <c r="K3533" s="9">
        <v>448203</v>
      </c>
      <c r="L3533" s="9">
        <f t="shared" si="279"/>
        <v>46236</v>
      </c>
      <c r="M3533" s="9">
        <v>0</v>
      </c>
      <c r="N3533" s="9">
        <v>0</v>
      </c>
      <c r="O3533" s="9">
        <f t="shared" si="275"/>
        <v>494439</v>
      </c>
      <c r="P3533" s="9">
        <f t="shared" si="276"/>
        <v>98887.8</v>
      </c>
      <c r="Q3533" s="9">
        <f t="shared" si="277"/>
        <v>0</v>
      </c>
    </row>
    <row r="3534" spans="1:17" x14ac:dyDescent="0.25">
      <c r="A3534" s="6" t="s">
        <v>13609</v>
      </c>
      <c r="B3534" s="6" t="s">
        <v>3507</v>
      </c>
      <c r="C3534" s="6" t="s">
        <v>13615</v>
      </c>
      <c r="D3534" s="6" t="s">
        <v>22159</v>
      </c>
      <c r="E3534" s="7" t="s">
        <v>13612</v>
      </c>
      <c r="F3534" s="7" t="s">
        <v>9384</v>
      </c>
      <c r="G3534" s="7" t="s">
        <v>13613</v>
      </c>
      <c r="H3534" s="7">
        <v>117</v>
      </c>
      <c r="I3534" s="8">
        <v>297272</v>
      </c>
      <c r="J3534" s="9">
        <f t="shared" si="278"/>
        <v>281635</v>
      </c>
      <c r="K3534" s="9">
        <v>255300</v>
      </c>
      <c r="L3534" s="9">
        <f t="shared" si="279"/>
        <v>26335</v>
      </c>
      <c r="M3534" s="9">
        <v>0</v>
      </c>
      <c r="N3534" s="9">
        <v>0</v>
      </c>
      <c r="O3534" s="9">
        <f t="shared" si="275"/>
        <v>281635</v>
      </c>
      <c r="P3534" s="9">
        <f t="shared" si="276"/>
        <v>56327</v>
      </c>
      <c r="Q3534" s="9">
        <f t="shared" si="277"/>
        <v>0</v>
      </c>
    </row>
    <row r="3535" spans="1:17" x14ac:dyDescent="0.25">
      <c r="A3535" s="6" t="s">
        <v>13609</v>
      </c>
      <c r="B3535" s="6" t="s">
        <v>3508</v>
      </c>
      <c r="C3535" s="6" t="s">
        <v>13616</v>
      </c>
      <c r="D3535" s="6" t="s">
        <v>22159</v>
      </c>
      <c r="E3535" s="7" t="s">
        <v>13612</v>
      </c>
      <c r="F3535" s="7" t="s">
        <v>9384</v>
      </c>
      <c r="G3535" s="7" t="s">
        <v>13613</v>
      </c>
      <c r="H3535" s="7">
        <v>110</v>
      </c>
      <c r="I3535" s="8">
        <v>295748</v>
      </c>
      <c r="J3535" s="9">
        <f t="shared" si="278"/>
        <v>280192</v>
      </c>
      <c r="K3535" s="9">
        <v>253991</v>
      </c>
      <c r="L3535" s="9">
        <f t="shared" si="279"/>
        <v>26201</v>
      </c>
      <c r="M3535" s="9">
        <v>0</v>
      </c>
      <c r="N3535" s="9">
        <v>0</v>
      </c>
      <c r="O3535" s="9">
        <f t="shared" si="275"/>
        <v>280192</v>
      </c>
      <c r="P3535" s="9">
        <f t="shared" si="276"/>
        <v>56038.400000000001</v>
      </c>
      <c r="Q3535" s="9">
        <f t="shared" si="277"/>
        <v>0</v>
      </c>
    </row>
    <row r="3536" spans="1:17" x14ac:dyDescent="0.25">
      <c r="A3536" s="6" t="s">
        <v>13609</v>
      </c>
      <c r="B3536" s="6" t="s">
        <v>3509</v>
      </c>
      <c r="C3536" s="6" t="s">
        <v>13617</v>
      </c>
      <c r="D3536" s="6" t="s">
        <v>22159</v>
      </c>
      <c r="E3536" s="7" t="s">
        <v>13612</v>
      </c>
      <c r="F3536" s="7" t="s">
        <v>9384</v>
      </c>
      <c r="G3536" s="7" t="s">
        <v>13613</v>
      </c>
      <c r="H3536" s="7">
        <v>105</v>
      </c>
      <c r="I3536" s="8">
        <v>288530</v>
      </c>
      <c r="J3536" s="9">
        <f t="shared" si="278"/>
        <v>273353</v>
      </c>
      <c r="K3536" s="9">
        <v>247792</v>
      </c>
      <c r="L3536" s="9">
        <f t="shared" si="279"/>
        <v>25561</v>
      </c>
      <c r="M3536" s="9">
        <v>0</v>
      </c>
      <c r="N3536" s="9">
        <v>0</v>
      </c>
      <c r="O3536" s="9">
        <f t="shared" si="275"/>
        <v>273353</v>
      </c>
      <c r="P3536" s="9">
        <f t="shared" si="276"/>
        <v>54670.600000000006</v>
      </c>
      <c r="Q3536" s="9">
        <f t="shared" si="277"/>
        <v>0</v>
      </c>
    </row>
    <row r="3537" spans="1:17" x14ac:dyDescent="0.25">
      <c r="A3537" s="6" t="s">
        <v>13609</v>
      </c>
      <c r="B3537" s="6" t="s">
        <v>3510</v>
      </c>
      <c r="C3537" s="6" t="s">
        <v>13618</v>
      </c>
      <c r="D3537" s="6" t="s">
        <v>22159</v>
      </c>
      <c r="E3537" s="7" t="s">
        <v>13612</v>
      </c>
      <c r="F3537" s="7" t="s">
        <v>9384</v>
      </c>
      <c r="G3537" s="7" t="s">
        <v>13613</v>
      </c>
      <c r="H3537" s="7">
        <v>116</v>
      </c>
      <c r="I3537" s="8">
        <v>298441</v>
      </c>
      <c r="J3537" s="9">
        <f t="shared" si="278"/>
        <v>282743</v>
      </c>
      <c r="K3537" s="9">
        <v>256304</v>
      </c>
      <c r="L3537" s="9">
        <f t="shared" si="279"/>
        <v>26439</v>
      </c>
      <c r="M3537" s="9">
        <v>0</v>
      </c>
      <c r="N3537" s="9">
        <v>0</v>
      </c>
      <c r="O3537" s="9">
        <f t="shared" si="275"/>
        <v>282743</v>
      </c>
      <c r="P3537" s="9">
        <f t="shared" si="276"/>
        <v>56548.600000000006</v>
      </c>
      <c r="Q3537" s="9">
        <f t="shared" si="277"/>
        <v>0</v>
      </c>
    </row>
    <row r="3538" spans="1:17" x14ac:dyDescent="0.25">
      <c r="A3538" s="6" t="s">
        <v>13609</v>
      </c>
      <c r="B3538" s="6" t="s">
        <v>3511</v>
      </c>
      <c r="C3538" s="6" t="s">
        <v>13619</v>
      </c>
      <c r="D3538" s="6" t="s">
        <v>22159</v>
      </c>
      <c r="E3538" s="7" t="s">
        <v>13612</v>
      </c>
      <c r="F3538" s="7" t="s">
        <v>9384</v>
      </c>
      <c r="G3538" s="7" t="s">
        <v>13613</v>
      </c>
      <c r="H3538" s="7">
        <v>143</v>
      </c>
      <c r="I3538" s="8">
        <v>362446</v>
      </c>
      <c r="J3538" s="9">
        <f t="shared" si="278"/>
        <v>343381</v>
      </c>
      <c r="K3538" s="9">
        <v>311272</v>
      </c>
      <c r="L3538" s="9">
        <f t="shared" si="279"/>
        <v>32109</v>
      </c>
      <c r="M3538" s="9">
        <v>0</v>
      </c>
      <c r="N3538" s="9">
        <v>0</v>
      </c>
      <c r="O3538" s="9">
        <f t="shared" si="275"/>
        <v>343381</v>
      </c>
      <c r="P3538" s="9">
        <f t="shared" si="276"/>
        <v>68676.2</v>
      </c>
      <c r="Q3538" s="9">
        <f t="shared" si="277"/>
        <v>0</v>
      </c>
    </row>
    <row r="3539" spans="1:17" x14ac:dyDescent="0.25">
      <c r="A3539" s="6" t="s">
        <v>13609</v>
      </c>
      <c r="B3539" s="6" t="s">
        <v>3512</v>
      </c>
      <c r="C3539" s="6" t="s">
        <v>13620</v>
      </c>
      <c r="D3539" s="6" t="s">
        <v>22159</v>
      </c>
      <c r="E3539" s="7" t="s">
        <v>13612</v>
      </c>
      <c r="F3539" s="7" t="s">
        <v>9384</v>
      </c>
      <c r="G3539" s="7" t="s">
        <v>13613</v>
      </c>
      <c r="H3539" s="7">
        <v>143</v>
      </c>
      <c r="I3539" s="8">
        <v>398979</v>
      </c>
      <c r="J3539" s="9">
        <f t="shared" si="278"/>
        <v>377993</v>
      </c>
      <c r="K3539" s="9">
        <v>342646</v>
      </c>
      <c r="L3539" s="9">
        <f t="shared" si="279"/>
        <v>35347</v>
      </c>
      <c r="M3539" s="9">
        <v>0</v>
      </c>
      <c r="N3539" s="9">
        <v>0</v>
      </c>
      <c r="O3539" s="9">
        <f t="shared" si="275"/>
        <v>377993</v>
      </c>
      <c r="P3539" s="9">
        <f t="shared" si="276"/>
        <v>75598.600000000006</v>
      </c>
      <c r="Q3539" s="9">
        <f t="shared" si="277"/>
        <v>0</v>
      </c>
    </row>
    <row r="3540" spans="1:17" x14ac:dyDescent="0.25">
      <c r="A3540" s="6" t="s">
        <v>13609</v>
      </c>
      <c r="B3540" s="6" t="s">
        <v>3513</v>
      </c>
      <c r="C3540" s="6" t="s">
        <v>13621</v>
      </c>
      <c r="D3540" s="6" t="s">
        <v>22159</v>
      </c>
      <c r="E3540" s="7" t="s">
        <v>13612</v>
      </c>
      <c r="F3540" s="7" t="s">
        <v>9384</v>
      </c>
      <c r="G3540" s="7" t="s">
        <v>13613</v>
      </c>
      <c r="H3540" s="7">
        <v>106</v>
      </c>
      <c r="I3540" s="8">
        <v>332221</v>
      </c>
      <c r="J3540" s="9">
        <f t="shared" si="278"/>
        <v>314746</v>
      </c>
      <c r="K3540" s="9">
        <v>285314</v>
      </c>
      <c r="L3540" s="9">
        <f t="shared" si="279"/>
        <v>29432</v>
      </c>
      <c r="M3540" s="9">
        <v>0</v>
      </c>
      <c r="N3540" s="9">
        <v>0</v>
      </c>
      <c r="O3540" s="9">
        <f t="shared" si="275"/>
        <v>314746</v>
      </c>
      <c r="P3540" s="9">
        <f t="shared" si="276"/>
        <v>62949.200000000004</v>
      </c>
      <c r="Q3540" s="9">
        <f t="shared" si="277"/>
        <v>0</v>
      </c>
    </row>
    <row r="3541" spans="1:17" x14ac:dyDescent="0.25">
      <c r="A3541" s="6" t="s">
        <v>13609</v>
      </c>
      <c r="B3541" s="6" t="s">
        <v>3514</v>
      </c>
      <c r="C3541" s="6" t="s">
        <v>13622</v>
      </c>
      <c r="D3541" s="6" t="s">
        <v>22159</v>
      </c>
      <c r="E3541" s="7" t="s">
        <v>13612</v>
      </c>
      <c r="F3541" s="7" t="s">
        <v>9384</v>
      </c>
      <c r="G3541" s="7" t="s">
        <v>13613</v>
      </c>
      <c r="H3541" s="7">
        <v>106</v>
      </c>
      <c r="I3541" s="8">
        <v>284430</v>
      </c>
      <c r="J3541" s="9">
        <f t="shared" si="278"/>
        <v>269469</v>
      </c>
      <c r="K3541" s="9">
        <v>244271</v>
      </c>
      <c r="L3541" s="9">
        <f t="shared" si="279"/>
        <v>25198</v>
      </c>
      <c r="M3541" s="9">
        <v>0</v>
      </c>
      <c r="N3541" s="9">
        <v>0</v>
      </c>
      <c r="O3541" s="9">
        <f t="shared" si="275"/>
        <v>269469</v>
      </c>
      <c r="P3541" s="9">
        <f t="shared" si="276"/>
        <v>53893.8</v>
      </c>
      <c r="Q3541" s="9">
        <f t="shared" si="277"/>
        <v>0</v>
      </c>
    </row>
    <row r="3542" spans="1:17" x14ac:dyDescent="0.25">
      <c r="A3542" s="6" t="s">
        <v>13609</v>
      </c>
      <c r="B3542" s="6" t="s">
        <v>3515</v>
      </c>
      <c r="C3542" s="6" t="s">
        <v>13623</v>
      </c>
      <c r="D3542" s="6" t="s">
        <v>22159</v>
      </c>
      <c r="E3542" s="7" t="s">
        <v>13612</v>
      </c>
      <c r="F3542" s="7" t="s">
        <v>9384</v>
      </c>
      <c r="G3542" s="7" t="s">
        <v>13613</v>
      </c>
      <c r="H3542" s="7">
        <v>207</v>
      </c>
      <c r="I3542" s="8">
        <v>578847</v>
      </c>
      <c r="J3542" s="9">
        <f t="shared" si="278"/>
        <v>548400</v>
      </c>
      <c r="K3542" s="9">
        <v>497118</v>
      </c>
      <c r="L3542" s="9">
        <f t="shared" si="279"/>
        <v>51282</v>
      </c>
      <c r="M3542" s="9">
        <v>0</v>
      </c>
      <c r="N3542" s="9">
        <v>0</v>
      </c>
      <c r="O3542" s="9">
        <f t="shared" si="275"/>
        <v>548400</v>
      </c>
      <c r="P3542" s="9">
        <f t="shared" si="276"/>
        <v>109680</v>
      </c>
      <c r="Q3542" s="9">
        <f t="shared" si="277"/>
        <v>0</v>
      </c>
    </row>
    <row r="3543" spans="1:17" x14ac:dyDescent="0.25">
      <c r="A3543" s="6" t="s">
        <v>13609</v>
      </c>
      <c r="B3543" s="6" t="s">
        <v>3516</v>
      </c>
      <c r="C3543" s="6" t="s">
        <v>13624</v>
      </c>
      <c r="D3543" s="6" t="s">
        <v>22159</v>
      </c>
      <c r="E3543" s="7" t="s">
        <v>13612</v>
      </c>
      <c r="F3543" s="7" t="s">
        <v>9384</v>
      </c>
      <c r="G3543" s="7" t="s">
        <v>13613</v>
      </c>
      <c r="H3543" s="7">
        <v>104</v>
      </c>
      <c r="I3543" s="8">
        <v>246865</v>
      </c>
      <c r="J3543" s="9">
        <f t="shared" si="278"/>
        <v>233880</v>
      </c>
      <c r="K3543" s="9">
        <v>212009</v>
      </c>
      <c r="L3543" s="9">
        <f t="shared" si="279"/>
        <v>21871</v>
      </c>
      <c r="M3543" s="9">
        <v>0</v>
      </c>
      <c r="N3543" s="9">
        <v>0</v>
      </c>
      <c r="O3543" s="9">
        <f t="shared" si="275"/>
        <v>233880</v>
      </c>
      <c r="P3543" s="9">
        <f t="shared" si="276"/>
        <v>46776</v>
      </c>
      <c r="Q3543" s="9">
        <f t="shared" si="277"/>
        <v>0</v>
      </c>
    </row>
    <row r="3544" spans="1:17" x14ac:dyDescent="0.25">
      <c r="A3544" s="6" t="s">
        <v>13609</v>
      </c>
      <c r="B3544" s="6" t="s">
        <v>3517</v>
      </c>
      <c r="C3544" s="6" t="s">
        <v>13625</v>
      </c>
      <c r="D3544" s="6" t="s">
        <v>22159</v>
      </c>
      <c r="E3544" s="7" t="s">
        <v>13612</v>
      </c>
      <c r="F3544" s="7" t="s">
        <v>9384</v>
      </c>
      <c r="G3544" s="7" t="s">
        <v>13613</v>
      </c>
      <c r="H3544" s="7">
        <v>149</v>
      </c>
      <c r="I3544" s="8">
        <v>253863</v>
      </c>
      <c r="J3544" s="9">
        <f t="shared" si="278"/>
        <v>240510</v>
      </c>
      <c r="K3544" s="9">
        <v>218019</v>
      </c>
      <c r="L3544" s="9">
        <f t="shared" si="279"/>
        <v>22491</v>
      </c>
      <c r="M3544" s="9">
        <v>0</v>
      </c>
      <c r="N3544" s="9">
        <v>0</v>
      </c>
      <c r="O3544" s="9">
        <f t="shared" si="275"/>
        <v>240510</v>
      </c>
      <c r="P3544" s="9">
        <f t="shared" si="276"/>
        <v>48102</v>
      </c>
      <c r="Q3544" s="9">
        <f t="shared" si="277"/>
        <v>0</v>
      </c>
    </row>
    <row r="3545" spans="1:17" x14ac:dyDescent="0.25">
      <c r="A3545" s="6" t="s">
        <v>13609</v>
      </c>
      <c r="B3545" s="6" t="s">
        <v>3518</v>
      </c>
      <c r="C3545" s="6" t="s">
        <v>13626</v>
      </c>
      <c r="D3545" s="6" t="s">
        <v>22159</v>
      </c>
      <c r="E3545" s="7" t="s">
        <v>13612</v>
      </c>
      <c r="F3545" s="7" t="s">
        <v>9384</v>
      </c>
      <c r="G3545" s="7" t="s">
        <v>13613</v>
      </c>
      <c r="H3545" s="7">
        <v>247</v>
      </c>
      <c r="I3545" s="8">
        <v>659482</v>
      </c>
      <c r="J3545" s="9">
        <f t="shared" si="278"/>
        <v>624793</v>
      </c>
      <c r="K3545" s="9">
        <v>566368</v>
      </c>
      <c r="L3545" s="9">
        <f t="shared" si="279"/>
        <v>58425</v>
      </c>
      <c r="M3545" s="9">
        <v>0</v>
      </c>
      <c r="N3545" s="9">
        <v>0</v>
      </c>
      <c r="O3545" s="9">
        <f t="shared" si="275"/>
        <v>624793</v>
      </c>
      <c r="P3545" s="9">
        <f t="shared" si="276"/>
        <v>124958.6</v>
      </c>
      <c r="Q3545" s="9">
        <f t="shared" si="277"/>
        <v>0</v>
      </c>
    </row>
    <row r="3546" spans="1:17" x14ac:dyDescent="0.25">
      <c r="A3546" s="6" t="s">
        <v>13609</v>
      </c>
      <c r="B3546" s="6" t="s">
        <v>3519</v>
      </c>
      <c r="C3546" s="6" t="s">
        <v>13627</v>
      </c>
      <c r="D3546" s="6" t="s">
        <v>22159</v>
      </c>
      <c r="E3546" s="7" t="s">
        <v>13612</v>
      </c>
      <c r="F3546" s="7" t="s">
        <v>9384</v>
      </c>
      <c r="G3546" s="7" t="s">
        <v>13613</v>
      </c>
      <c r="H3546" s="7">
        <v>158</v>
      </c>
      <c r="I3546" s="8">
        <v>349254</v>
      </c>
      <c r="J3546" s="9">
        <f t="shared" si="278"/>
        <v>330883</v>
      </c>
      <c r="K3546" s="9">
        <v>299943</v>
      </c>
      <c r="L3546" s="9">
        <f t="shared" si="279"/>
        <v>30940</v>
      </c>
      <c r="M3546" s="9">
        <v>0</v>
      </c>
      <c r="N3546" s="9">
        <v>0</v>
      </c>
      <c r="O3546" s="9">
        <f t="shared" si="275"/>
        <v>330883</v>
      </c>
      <c r="P3546" s="9">
        <f t="shared" si="276"/>
        <v>66176.600000000006</v>
      </c>
      <c r="Q3546" s="9">
        <f t="shared" si="277"/>
        <v>0</v>
      </c>
    </row>
    <row r="3547" spans="1:17" x14ac:dyDescent="0.25">
      <c r="A3547" s="6" t="s">
        <v>13609</v>
      </c>
      <c r="B3547" s="6" t="s">
        <v>3520</v>
      </c>
      <c r="C3547" s="6" t="s">
        <v>13628</v>
      </c>
      <c r="D3547" s="6" t="s">
        <v>22159</v>
      </c>
      <c r="E3547" s="7" t="s">
        <v>13612</v>
      </c>
      <c r="F3547" s="7" t="s">
        <v>9384</v>
      </c>
      <c r="G3547" s="7" t="s">
        <v>13613</v>
      </c>
      <c r="H3547" s="7">
        <v>112</v>
      </c>
      <c r="I3547" s="8">
        <v>117114</v>
      </c>
      <c r="J3547" s="9">
        <f t="shared" si="278"/>
        <v>110954</v>
      </c>
      <c r="K3547" s="9">
        <v>100579</v>
      </c>
      <c r="L3547" s="9">
        <f t="shared" si="279"/>
        <v>10375</v>
      </c>
      <c r="M3547" s="9">
        <v>0</v>
      </c>
      <c r="N3547" s="9">
        <v>0</v>
      </c>
      <c r="O3547" s="9">
        <f t="shared" si="275"/>
        <v>110954</v>
      </c>
      <c r="P3547" s="9">
        <f t="shared" si="276"/>
        <v>22190.800000000003</v>
      </c>
      <c r="Q3547" s="9">
        <f t="shared" si="277"/>
        <v>0</v>
      </c>
    </row>
    <row r="3548" spans="1:17" x14ac:dyDescent="0.25">
      <c r="A3548" s="6" t="s">
        <v>13609</v>
      </c>
      <c r="B3548" s="6" t="s">
        <v>3521</v>
      </c>
      <c r="C3548" s="6" t="s">
        <v>13629</v>
      </c>
      <c r="D3548" s="6" t="s">
        <v>22159</v>
      </c>
      <c r="E3548" s="7" t="s">
        <v>13612</v>
      </c>
      <c r="F3548" s="7" t="s">
        <v>9384</v>
      </c>
      <c r="G3548" s="7" t="s">
        <v>13613</v>
      </c>
      <c r="H3548" s="7">
        <v>75</v>
      </c>
      <c r="I3548" s="8">
        <v>115923</v>
      </c>
      <c r="J3548" s="9">
        <f t="shared" si="278"/>
        <v>109825</v>
      </c>
      <c r="K3548" s="9">
        <v>99556</v>
      </c>
      <c r="L3548" s="9">
        <f t="shared" si="279"/>
        <v>10269</v>
      </c>
      <c r="M3548" s="9">
        <v>0</v>
      </c>
      <c r="N3548" s="9">
        <v>0</v>
      </c>
      <c r="O3548" s="9">
        <f t="shared" si="275"/>
        <v>109825</v>
      </c>
      <c r="P3548" s="9">
        <f t="shared" si="276"/>
        <v>21965</v>
      </c>
      <c r="Q3548" s="9">
        <f t="shared" si="277"/>
        <v>0</v>
      </c>
    </row>
    <row r="3549" spans="1:17" x14ac:dyDescent="0.25">
      <c r="A3549" s="6" t="s">
        <v>13609</v>
      </c>
      <c r="B3549" s="6" t="s">
        <v>3522</v>
      </c>
      <c r="C3549" s="6" t="s">
        <v>13630</v>
      </c>
      <c r="D3549" s="6" t="s">
        <v>22159</v>
      </c>
      <c r="E3549" s="7" t="s">
        <v>13612</v>
      </c>
      <c r="F3549" s="7" t="s">
        <v>9384</v>
      </c>
      <c r="G3549" s="7" t="s">
        <v>13613</v>
      </c>
      <c r="H3549" s="7">
        <v>45</v>
      </c>
      <c r="I3549" s="8">
        <v>88866</v>
      </c>
      <c r="J3549" s="9">
        <f t="shared" si="278"/>
        <v>84192</v>
      </c>
      <c r="K3549" s="9">
        <v>76319</v>
      </c>
      <c r="L3549" s="9">
        <f t="shared" si="279"/>
        <v>7873</v>
      </c>
      <c r="M3549" s="9">
        <v>0</v>
      </c>
      <c r="N3549" s="9">
        <v>0</v>
      </c>
      <c r="O3549" s="9">
        <f t="shared" si="275"/>
        <v>84192</v>
      </c>
      <c r="P3549" s="9">
        <f t="shared" si="276"/>
        <v>16838.400000000001</v>
      </c>
      <c r="Q3549" s="9">
        <f t="shared" si="277"/>
        <v>0</v>
      </c>
    </row>
    <row r="3550" spans="1:17" x14ac:dyDescent="0.25">
      <c r="A3550" s="6" t="s">
        <v>13609</v>
      </c>
      <c r="B3550" s="6" t="s">
        <v>3523</v>
      </c>
      <c r="C3550" s="6" t="s">
        <v>13631</v>
      </c>
      <c r="D3550" s="6" t="s">
        <v>22159</v>
      </c>
      <c r="E3550" s="7" t="s">
        <v>13612</v>
      </c>
      <c r="F3550" s="7" t="s">
        <v>9384</v>
      </c>
      <c r="G3550" s="7" t="s">
        <v>13613</v>
      </c>
      <c r="H3550" s="7">
        <v>32</v>
      </c>
      <c r="I3550" s="8">
        <v>94096</v>
      </c>
      <c r="J3550" s="9">
        <f t="shared" si="278"/>
        <v>89147</v>
      </c>
      <c r="K3550" s="9">
        <v>80811</v>
      </c>
      <c r="L3550" s="9">
        <f t="shared" si="279"/>
        <v>8336</v>
      </c>
      <c r="M3550" s="9">
        <v>0</v>
      </c>
      <c r="N3550" s="9">
        <v>0</v>
      </c>
      <c r="O3550" s="9">
        <f t="shared" si="275"/>
        <v>89147</v>
      </c>
      <c r="P3550" s="9">
        <f t="shared" si="276"/>
        <v>17829.400000000001</v>
      </c>
      <c r="Q3550" s="9">
        <f t="shared" si="277"/>
        <v>0</v>
      </c>
    </row>
    <row r="3551" spans="1:17" x14ac:dyDescent="0.25">
      <c r="A3551" s="6" t="s">
        <v>13609</v>
      </c>
      <c r="B3551" s="6" t="s">
        <v>3524</v>
      </c>
      <c r="C3551" s="6" t="s">
        <v>13632</v>
      </c>
      <c r="D3551" s="6" t="s">
        <v>22159</v>
      </c>
      <c r="E3551" s="7" t="s">
        <v>13612</v>
      </c>
      <c r="F3551" s="7" t="s">
        <v>9384</v>
      </c>
      <c r="G3551" s="7" t="s">
        <v>13613</v>
      </c>
      <c r="H3551" s="7">
        <v>37</v>
      </c>
      <c r="I3551" s="8">
        <v>62283</v>
      </c>
      <c r="J3551" s="9">
        <f t="shared" si="278"/>
        <v>59007</v>
      </c>
      <c r="K3551" s="9">
        <v>53489</v>
      </c>
      <c r="L3551" s="9">
        <f t="shared" si="279"/>
        <v>5518</v>
      </c>
      <c r="M3551" s="9">
        <v>0</v>
      </c>
      <c r="N3551" s="9">
        <v>0</v>
      </c>
      <c r="O3551" s="9">
        <f t="shared" si="275"/>
        <v>59007</v>
      </c>
      <c r="P3551" s="9">
        <f t="shared" si="276"/>
        <v>11801.400000000001</v>
      </c>
      <c r="Q3551" s="9">
        <f t="shared" si="277"/>
        <v>0</v>
      </c>
    </row>
    <row r="3552" spans="1:17" x14ac:dyDescent="0.25">
      <c r="A3552" s="6" t="s">
        <v>13609</v>
      </c>
      <c r="B3552" s="6" t="s">
        <v>3525</v>
      </c>
      <c r="C3552" s="6" t="s">
        <v>13633</v>
      </c>
      <c r="D3552" s="6" t="s">
        <v>22159</v>
      </c>
      <c r="E3552" s="7" t="s">
        <v>13612</v>
      </c>
      <c r="F3552" s="7" t="s">
        <v>9384</v>
      </c>
      <c r="G3552" s="7" t="s">
        <v>13613</v>
      </c>
      <c r="H3552" s="7">
        <v>24</v>
      </c>
      <c r="I3552" s="8">
        <v>39940</v>
      </c>
      <c r="J3552" s="9">
        <f t="shared" si="278"/>
        <v>37839</v>
      </c>
      <c r="K3552" s="9">
        <v>34301</v>
      </c>
      <c r="L3552" s="9">
        <f t="shared" si="279"/>
        <v>3538</v>
      </c>
      <c r="M3552" s="9">
        <v>0</v>
      </c>
      <c r="N3552" s="9">
        <v>0</v>
      </c>
      <c r="O3552" s="9">
        <f t="shared" si="275"/>
        <v>37839</v>
      </c>
      <c r="P3552" s="9">
        <f t="shared" si="276"/>
        <v>7567.8</v>
      </c>
      <c r="Q3552" s="9">
        <f t="shared" si="277"/>
        <v>0</v>
      </c>
    </row>
    <row r="3553" spans="1:17" x14ac:dyDescent="0.25">
      <c r="A3553" s="6" t="s">
        <v>13609</v>
      </c>
      <c r="B3553" s="6" t="s">
        <v>3526</v>
      </c>
      <c r="C3553" s="6" t="s">
        <v>13634</v>
      </c>
      <c r="D3553" s="6" t="s">
        <v>22159</v>
      </c>
      <c r="E3553" s="7" t="s">
        <v>13612</v>
      </c>
      <c r="F3553" s="7" t="s">
        <v>9384</v>
      </c>
      <c r="G3553" s="7" t="s">
        <v>13613</v>
      </c>
      <c r="H3553" s="7">
        <v>35</v>
      </c>
      <c r="I3553" s="8">
        <v>56463</v>
      </c>
      <c r="J3553" s="9">
        <f t="shared" si="278"/>
        <v>53493</v>
      </c>
      <c r="K3553" s="9">
        <v>48491</v>
      </c>
      <c r="L3553" s="9">
        <f t="shared" si="279"/>
        <v>5002</v>
      </c>
      <c r="M3553" s="9">
        <v>0</v>
      </c>
      <c r="N3553" s="9">
        <v>0</v>
      </c>
      <c r="O3553" s="9">
        <f t="shared" si="275"/>
        <v>53493</v>
      </c>
      <c r="P3553" s="9">
        <f t="shared" si="276"/>
        <v>10698.6</v>
      </c>
      <c r="Q3553" s="9">
        <f t="shared" si="277"/>
        <v>0</v>
      </c>
    </row>
    <row r="3554" spans="1:17" x14ac:dyDescent="0.25">
      <c r="A3554" s="6" t="s">
        <v>13609</v>
      </c>
      <c r="B3554" s="6" t="s">
        <v>3527</v>
      </c>
      <c r="C3554" s="6" t="s">
        <v>13635</v>
      </c>
      <c r="D3554" s="6" t="s">
        <v>22159</v>
      </c>
      <c r="E3554" s="7" t="s">
        <v>13612</v>
      </c>
      <c r="F3554" s="7" t="s">
        <v>9384</v>
      </c>
      <c r="G3554" s="7" t="s">
        <v>13613</v>
      </c>
      <c r="H3554" s="7">
        <v>16</v>
      </c>
      <c r="I3554" s="8">
        <v>43878</v>
      </c>
      <c r="J3554" s="9">
        <f t="shared" si="278"/>
        <v>41570</v>
      </c>
      <c r="K3554" s="9">
        <v>37682</v>
      </c>
      <c r="L3554" s="9">
        <f t="shared" si="279"/>
        <v>3888</v>
      </c>
      <c r="M3554" s="9">
        <v>0</v>
      </c>
      <c r="N3554" s="9">
        <v>0</v>
      </c>
      <c r="O3554" s="9">
        <f t="shared" si="275"/>
        <v>41570</v>
      </c>
      <c r="P3554" s="9">
        <f t="shared" si="276"/>
        <v>8314</v>
      </c>
      <c r="Q3554" s="9">
        <f t="shared" si="277"/>
        <v>0</v>
      </c>
    </row>
    <row r="3555" spans="1:17" x14ac:dyDescent="0.25">
      <c r="A3555" s="6" t="s">
        <v>13609</v>
      </c>
      <c r="B3555" s="6" t="s">
        <v>3528</v>
      </c>
      <c r="C3555" s="6" t="s">
        <v>13636</v>
      </c>
      <c r="D3555" s="6" t="s">
        <v>22159</v>
      </c>
      <c r="E3555" s="7" t="s">
        <v>13612</v>
      </c>
      <c r="F3555" s="7" t="s">
        <v>9384</v>
      </c>
      <c r="G3555" s="7" t="s">
        <v>13613</v>
      </c>
      <c r="H3555" s="7">
        <v>12</v>
      </c>
      <c r="I3555" s="8">
        <v>14015</v>
      </c>
      <c r="J3555" s="9">
        <f t="shared" si="278"/>
        <v>13278</v>
      </c>
      <c r="K3555" s="9">
        <v>12036</v>
      </c>
      <c r="L3555" s="9">
        <f t="shared" si="279"/>
        <v>1242</v>
      </c>
      <c r="M3555" s="9">
        <v>0</v>
      </c>
      <c r="N3555" s="9">
        <v>0</v>
      </c>
      <c r="O3555" s="9">
        <f t="shared" si="275"/>
        <v>13278</v>
      </c>
      <c r="P3555" s="9">
        <f t="shared" si="276"/>
        <v>2655.6000000000004</v>
      </c>
      <c r="Q3555" s="9">
        <f t="shared" si="277"/>
        <v>0</v>
      </c>
    </row>
    <row r="3556" spans="1:17" x14ac:dyDescent="0.25">
      <c r="A3556" s="6" t="s">
        <v>13609</v>
      </c>
      <c r="B3556" s="6" t="s">
        <v>3529</v>
      </c>
      <c r="C3556" s="6" t="s">
        <v>13637</v>
      </c>
      <c r="D3556" s="6" t="s">
        <v>22159</v>
      </c>
      <c r="E3556" s="7" t="s">
        <v>13612</v>
      </c>
      <c r="F3556" s="7" t="s">
        <v>9384</v>
      </c>
      <c r="G3556" s="7" t="s">
        <v>13613</v>
      </c>
      <c r="H3556" s="7">
        <v>12</v>
      </c>
      <c r="I3556" s="8">
        <v>34171</v>
      </c>
      <c r="J3556" s="9">
        <f t="shared" si="278"/>
        <v>32374</v>
      </c>
      <c r="K3556" s="9">
        <v>29346</v>
      </c>
      <c r="L3556" s="9">
        <f t="shared" si="279"/>
        <v>3028</v>
      </c>
      <c r="M3556" s="9">
        <v>0</v>
      </c>
      <c r="N3556" s="9">
        <v>0</v>
      </c>
      <c r="O3556" s="9">
        <f t="shared" si="275"/>
        <v>32374</v>
      </c>
      <c r="P3556" s="9">
        <f t="shared" si="276"/>
        <v>6474.8</v>
      </c>
      <c r="Q3556" s="9">
        <f t="shared" si="277"/>
        <v>0</v>
      </c>
    </row>
    <row r="3557" spans="1:17" x14ac:dyDescent="0.25">
      <c r="A3557" s="6" t="s">
        <v>13609</v>
      </c>
      <c r="B3557" s="6" t="s">
        <v>3530</v>
      </c>
      <c r="C3557" s="6" t="s">
        <v>13638</v>
      </c>
      <c r="D3557" s="6" t="s">
        <v>22159</v>
      </c>
      <c r="E3557" s="7" t="s">
        <v>13612</v>
      </c>
      <c r="F3557" s="7" t="s">
        <v>9384</v>
      </c>
      <c r="G3557" s="7" t="s">
        <v>13613</v>
      </c>
      <c r="H3557" s="7">
        <v>20</v>
      </c>
      <c r="I3557" s="8">
        <v>31468</v>
      </c>
      <c r="J3557" s="9">
        <f t="shared" si="278"/>
        <v>29813</v>
      </c>
      <c r="K3557" s="9">
        <v>27025</v>
      </c>
      <c r="L3557" s="9">
        <f t="shared" si="279"/>
        <v>2788</v>
      </c>
      <c r="M3557" s="9">
        <v>0</v>
      </c>
      <c r="N3557" s="9">
        <v>0</v>
      </c>
      <c r="O3557" s="9">
        <f t="shared" si="275"/>
        <v>29813</v>
      </c>
      <c r="P3557" s="9">
        <f t="shared" si="276"/>
        <v>5962.6</v>
      </c>
      <c r="Q3557" s="9">
        <f t="shared" si="277"/>
        <v>0</v>
      </c>
    </row>
    <row r="3558" spans="1:17" x14ac:dyDescent="0.25">
      <c r="A3558" s="6" t="s">
        <v>13609</v>
      </c>
      <c r="B3558" s="6" t="s">
        <v>3531</v>
      </c>
      <c r="C3558" s="6" t="s">
        <v>13639</v>
      </c>
      <c r="D3558" s="6" t="s">
        <v>22159</v>
      </c>
      <c r="E3558" s="7" t="s">
        <v>13612</v>
      </c>
      <c r="F3558" s="7" t="s">
        <v>9384</v>
      </c>
      <c r="G3558" s="7" t="s">
        <v>13613</v>
      </c>
      <c r="H3558" s="7">
        <v>3</v>
      </c>
      <c r="I3558" s="8">
        <v>1073</v>
      </c>
      <c r="J3558" s="9">
        <f t="shared" si="278"/>
        <v>1017</v>
      </c>
      <c r="K3558" s="9">
        <v>1655</v>
      </c>
      <c r="L3558" s="9">
        <f t="shared" si="279"/>
        <v>-638</v>
      </c>
      <c r="M3558" s="9"/>
      <c r="N3558" s="9">
        <v>638</v>
      </c>
      <c r="O3558" s="9">
        <f t="shared" si="275"/>
        <v>1655</v>
      </c>
      <c r="P3558" s="9">
        <f t="shared" si="276"/>
        <v>331</v>
      </c>
      <c r="Q3558" s="9">
        <f t="shared" si="277"/>
        <v>0</v>
      </c>
    </row>
    <row r="3559" spans="1:17" x14ac:dyDescent="0.25">
      <c r="A3559" s="6" t="s">
        <v>13609</v>
      </c>
      <c r="B3559" s="6" t="s">
        <v>3532</v>
      </c>
      <c r="C3559" s="6" t="s">
        <v>13640</v>
      </c>
      <c r="D3559" s="6" t="s">
        <v>22159</v>
      </c>
      <c r="E3559" s="7" t="s">
        <v>13612</v>
      </c>
      <c r="F3559" s="7" t="s">
        <v>9384</v>
      </c>
      <c r="G3559" s="7" t="s">
        <v>13613</v>
      </c>
      <c r="H3559" s="7">
        <v>1</v>
      </c>
      <c r="I3559" s="8">
        <v>16</v>
      </c>
      <c r="J3559" s="9">
        <f t="shared" si="278"/>
        <v>15</v>
      </c>
      <c r="K3559" s="9">
        <v>14</v>
      </c>
      <c r="L3559" s="9">
        <f t="shared" si="279"/>
        <v>1</v>
      </c>
      <c r="M3559" s="9">
        <v>0</v>
      </c>
      <c r="N3559" s="9">
        <v>0</v>
      </c>
      <c r="O3559" s="9">
        <f t="shared" si="275"/>
        <v>15</v>
      </c>
      <c r="P3559" s="9">
        <f t="shared" si="276"/>
        <v>3</v>
      </c>
      <c r="Q3559" s="9">
        <f t="shared" si="277"/>
        <v>0</v>
      </c>
    </row>
    <row r="3560" spans="1:17" x14ac:dyDescent="0.25">
      <c r="A3560" s="6" t="s">
        <v>13642</v>
      </c>
      <c r="B3560" s="6" t="s">
        <v>3533</v>
      </c>
      <c r="C3560" s="6" t="s">
        <v>13641</v>
      </c>
      <c r="D3560" s="6" t="s">
        <v>22159</v>
      </c>
      <c r="E3560" s="7" t="s">
        <v>13612</v>
      </c>
      <c r="F3560" s="7" t="s">
        <v>9384</v>
      </c>
      <c r="G3560" s="7" t="s">
        <v>10447</v>
      </c>
      <c r="H3560" s="7">
        <v>120</v>
      </c>
      <c r="I3560" s="8">
        <v>123767</v>
      </c>
      <c r="J3560" s="9">
        <f t="shared" si="278"/>
        <v>117257</v>
      </c>
      <c r="K3560" s="9">
        <v>106292</v>
      </c>
      <c r="L3560" s="9">
        <f t="shared" si="279"/>
        <v>10965</v>
      </c>
      <c r="M3560" s="9">
        <v>0</v>
      </c>
      <c r="N3560" s="9">
        <v>0</v>
      </c>
      <c r="O3560" s="9">
        <f t="shared" si="275"/>
        <v>117257</v>
      </c>
      <c r="P3560" s="9">
        <f t="shared" si="276"/>
        <v>23451.4</v>
      </c>
      <c r="Q3560" s="9">
        <f t="shared" si="277"/>
        <v>0</v>
      </c>
    </row>
    <row r="3561" spans="1:17" x14ac:dyDescent="0.25">
      <c r="A3561" s="6" t="s">
        <v>13642</v>
      </c>
      <c r="B3561" s="6" t="s">
        <v>3534</v>
      </c>
      <c r="C3561" s="6" t="s">
        <v>13643</v>
      </c>
      <c r="D3561" s="6" t="s">
        <v>22159</v>
      </c>
      <c r="E3561" s="7" t="s">
        <v>13612</v>
      </c>
      <c r="F3561" s="7" t="s">
        <v>9384</v>
      </c>
      <c r="G3561" s="7" t="s">
        <v>10447</v>
      </c>
      <c r="H3561" s="7">
        <v>149</v>
      </c>
      <c r="I3561" s="8">
        <v>176446</v>
      </c>
      <c r="J3561" s="9">
        <f t="shared" si="278"/>
        <v>167165</v>
      </c>
      <c r="K3561" s="9">
        <v>151533</v>
      </c>
      <c r="L3561" s="9">
        <f t="shared" si="279"/>
        <v>15632</v>
      </c>
      <c r="M3561" s="9">
        <v>0</v>
      </c>
      <c r="N3561" s="9">
        <v>0</v>
      </c>
      <c r="O3561" s="9">
        <f t="shared" si="275"/>
        <v>167165</v>
      </c>
      <c r="P3561" s="9">
        <f t="shared" si="276"/>
        <v>33433</v>
      </c>
      <c r="Q3561" s="9">
        <f t="shared" si="277"/>
        <v>0</v>
      </c>
    </row>
    <row r="3562" spans="1:17" x14ac:dyDescent="0.25">
      <c r="A3562" s="6" t="s">
        <v>13642</v>
      </c>
      <c r="B3562" s="6" t="s">
        <v>3535</v>
      </c>
      <c r="C3562" s="6" t="s">
        <v>13644</v>
      </c>
      <c r="D3562" s="6" t="s">
        <v>22159</v>
      </c>
      <c r="E3562" s="7" t="s">
        <v>13612</v>
      </c>
      <c r="F3562" s="7" t="s">
        <v>9384</v>
      </c>
      <c r="G3562" s="7" t="s">
        <v>10447</v>
      </c>
      <c r="H3562" s="7">
        <v>51</v>
      </c>
      <c r="I3562" s="8">
        <v>28435</v>
      </c>
      <c r="J3562" s="9">
        <f t="shared" si="278"/>
        <v>26939</v>
      </c>
      <c r="K3562" s="9">
        <v>24420</v>
      </c>
      <c r="L3562" s="9">
        <f t="shared" si="279"/>
        <v>2519</v>
      </c>
      <c r="M3562" s="9">
        <v>0</v>
      </c>
      <c r="N3562" s="9">
        <v>0</v>
      </c>
      <c r="O3562" s="9">
        <f t="shared" si="275"/>
        <v>26939</v>
      </c>
      <c r="P3562" s="9">
        <f t="shared" si="276"/>
        <v>5387.8</v>
      </c>
      <c r="Q3562" s="9">
        <f t="shared" si="277"/>
        <v>0</v>
      </c>
    </row>
    <row r="3563" spans="1:17" x14ac:dyDescent="0.25">
      <c r="A3563" s="6" t="s">
        <v>13646</v>
      </c>
      <c r="B3563" s="6" t="s">
        <v>3536</v>
      </c>
      <c r="C3563" s="6" t="s">
        <v>13645</v>
      </c>
      <c r="D3563" s="6" t="s">
        <v>22159</v>
      </c>
      <c r="E3563" s="7" t="s">
        <v>13612</v>
      </c>
      <c r="F3563" s="7" t="s">
        <v>9384</v>
      </c>
      <c r="G3563" s="7" t="s">
        <v>13647</v>
      </c>
      <c r="H3563" s="7">
        <v>280</v>
      </c>
      <c r="I3563" s="8">
        <v>486260</v>
      </c>
      <c r="J3563" s="9">
        <f t="shared" si="278"/>
        <v>460683</v>
      </c>
      <c r="K3563" s="9">
        <v>417604</v>
      </c>
      <c r="L3563" s="9">
        <f t="shared" si="279"/>
        <v>43079</v>
      </c>
      <c r="M3563" s="9">
        <v>0</v>
      </c>
      <c r="N3563" s="9">
        <v>0</v>
      </c>
      <c r="O3563" s="9">
        <f t="shared" si="275"/>
        <v>460683</v>
      </c>
      <c r="P3563" s="9">
        <f t="shared" si="276"/>
        <v>0</v>
      </c>
      <c r="Q3563" s="9">
        <f t="shared" si="277"/>
        <v>92136.6</v>
      </c>
    </row>
    <row r="3564" spans="1:17" x14ac:dyDescent="0.25">
      <c r="A3564" s="6" t="s">
        <v>13646</v>
      </c>
      <c r="B3564" s="6" t="s">
        <v>3537</v>
      </c>
      <c r="C3564" s="6" t="s">
        <v>13648</v>
      </c>
      <c r="D3564" s="6" t="s">
        <v>22159</v>
      </c>
      <c r="E3564" s="7" t="s">
        <v>13612</v>
      </c>
      <c r="F3564" s="7" t="s">
        <v>9384</v>
      </c>
      <c r="G3564" s="7" t="s">
        <v>13647</v>
      </c>
      <c r="H3564" s="7">
        <v>111</v>
      </c>
      <c r="I3564" s="8">
        <v>149498</v>
      </c>
      <c r="J3564" s="9">
        <f t="shared" si="278"/>
        <v>141634</v>
      </c>
      <c r="K3564" s="9">
        <v>128390</v>
      </c>
      <c r="L3564" s="9">
        <f t="shared" si="279"/>
        <v>13244</v>
      </c>
      <c r="M3564" s="9">
        <v>0</v>
      </c>
      <c r="N3564" s="9">
        <v>0</v>
      </c>
      <c r="O3564" s="9">
        <f t="shared" si="275"/>
        <v>141634</v>
      </c>
      <c r="P3564" s="9">
        <f t="shared" si="276"/>
        <v>28326.800000000003</v>
      </c>
      <c r="Q3564" s="9">
        <f t="shared" si="277"/>
        <v>0</v>
      </c>
    </row>
    <row r="3565" spans="1:17" x14ac:dyDescent="0.25">
      <c r="A3565" s="6" t="s">
        <v>13646</v>
      </c>
      <c r="B3565" s="6" t="s">
        <v>3538</v>
      </c>
      <c r="C3565" s="6" t="s">
        <v>13649</v>
      </c>
      <c r="D3565" s="6" t="s">
        <v>22159</v>
      </c>
      <c r="E3565" s="7" t="s">
        <v>13612</v>
      </c>
      <c r="F3565" s="7" t="s">
        <v>9384</v>
      </c>
      <c r="G3565" s="7" t="s">
        <v>13647</v>
      </c>
      <c r="H3565" s="7">
        <v>3</v>
      </c>
      <c r="I3565" s="8">
        <v>5106</v>
      </c>
      <c r="J3565" s="9">
        <f t="shared" si="278"/>
        <v>4837</v>
      </c>
      <c r="K3565" s="9">
        <v>4385</v>
      </c>
      <c r="L3565" s="9">
        <f t="shared" si="279"/>
        <v>452</v>
      </c>
      <c r="M3565" s="9">
        <v>0</v>
      </c>
      <c r="N3565" s="9">
        <v>0</v>
      </c>
      <c r="O3565" s="9">
        <f t="shared" si="275"/>
        <v>4837</v>
      </c>
      <c r="P3565" s="9">
        <f t="shared" si="276"/>
        <v>967.40000000000009</v>
      </c>
      <c r="Q3565" s="9">
        <f t="shared" si="277"/>
        <v>0</v>
      </c>
    </row>
    <row r="3566" spans="1:17" x14ac:dyDescent="0.25">
      <c r="A3566" s="6" t="s">
        <v>13651</v>
      </c>
      <c r="B3566" s="6" t="s">
        <v>3539</v>
      </c>
      <c r="C3566" s="6" t="s">
        <v>13650</v>
      </c>
      <c r="D3566" s="6" t="s">
        <v>22159</v>
      </c>
      <c r="E3566" s="7" t="s">
        <v>13612</v>
      </c>
      <c r="F3566" s="7" t="s">
        <v>9384</v>
      </c>
      <c r="G3566" s="7" t="s">
        <v>13652</v>
      </c>
      <c r="H3566" s="7">
        <v>172</v>
      </c>
      <c r="I3566" s="8">
        <v>279981</v>
      </c>
      <c r="J3566" s="9">
        <f t="shared" si="278"/>
        <v>265254</v>
      </c>
      <c r="K3566" s="9">
        <v>240450</v>
      </c>
      <c r="L3566" s="9">
        <f t="shared" si="279"/>
        <v>24804</v>
      </c>
      <c r="M3566" s="9">
        <v>0</v>
      </c>
      <c r="N3566" s="9">
        <v>0</v>
      </c>
      <c r="O3566" s="9">
        <f t="shared" si="275"/>
        <v>265254</v>
      </c>
      <c r="P3566" s="9">
        <f t="shared" si="276"/>
        <v>53050.8</v>
      </c>
      <c r="Q3566" s="9">
        <f t="shared" si="277"/>
        <v>0</v>
      </c>
    </row>
    <row r="3567" spans="1:17" x14ac:dyDescent="0.25">
      <c r="A3567" s="6" t="s">
        <v>13654</v>
      </c>
      <c r="B3567" s="6" t="s">
        <v>3540</v>
      </c>
      <c r="C3567" s="6" t="s">
        <v>13653</v>
      </c>
      <c r="D3567" s="6" t="s">
        <v>22159</v>
      </c>
      <c r="E3567" s="7" t="s">
        <v>13612</v>
      </c>
      <c r="F3567" s="7" t="s">
        <v>9384</v>
      </c>
      <c r="G3567" s="7" t="s">
        <v>13655</v>
      </c>
      <c r="H3567" s="7">
        <v>118</v>
      </c>
      <c r="I3567" s="8">
        <v>111440</v>
      </c>
      <c r="J3567" s="9">
        <f t="shared" si="278"/>
        <v>105578</v>
      </c>
      <c r="K3567" s="9">
        <v>95706</v>
      </c>
      <c r="L3567" s="9">
        <f t="shared" si="279"/>
        <v>9872</v>
      </c>
      <c r="M3567" s="9">
        <v>0</v>
      </c>
      <c r="N3567" s="9">
        <v>0</v>
      </c>
      <c r="O3567" s="9">
        <f t="shared" si="275"/>
        <v>105578</v>
      </c>
      <c r="P3567" s="9">
        <f t="shared" si="276"/>
        <v>21115.600000000002</v>
      </c>
      <c r="Q3567" s="9">
        <f t="shared" si="277"/>
        <v>0</v>
      </c>
    </row>
    <row r="3568" spans="1:17" x14ac:dyDescent="0.25">
      <c r="A3568" s="6" t="s">
        <v>13657</v>
      </c>
      <c r="B3568" s="6" t="s">
        <v>3541</v>
      </c>
      <c r="C3568" s="6" t="s">
        <v>13656</v>
      </c>
      <c r="D3568" s="6" t="s">
        <v>22159</v>
      </c>
      <c r="E3568" s="7" t="s">
        <v>13612</v>
      </c>
      <c r="F3568" s="7" t="s">
        <v>9384</v>
      </c>
      <c r="G3568" s="7" t="s">
        <v>13658</v>
      </c>
      <c r="H3568" s="7">
        <v>49</v>
      </c>
      <c r="I3568" s="8">
        <v>117099</v>
      </c>
      <c r="J3568" s="9">
        <f t="shared" si="278"/>
        <v>110940</v>
      </c>
      <c r="K3568" s="9">
        <v>100566</v>
      </c>
      <c r="L3568" s="9">
        <f t="shared" si="279"/>
        <v>10374</v>
      </c>
      <c r="M3568" s="9">
        <v>0</v>
      </c>
      <c r="N3568" s="9">
        <v>0</v>
      </c>
      <c r="O3568" s="9">
        <f t="shared" si="275"/>
        <v>110940</v>
      </c>
      <c r="P3568" s="9">
        <f t="shared" si="276"/>
        <v>22188</v>
      </c>
      <c r="Q3568" s="9">
        <f t="shared" si="277"/>
        <v>0</v>
      </c>
    </row>
    <row r="3569" spans="1:17" x14ac:dyDescent="0.25">
      <c r="A3569" s="6" t="s">
        <v>13660</v>
      </c>
      <c r="B3569" s="6" t="s">
        <v>3542</v>
      </c>
      <c r="C3569" s="6" t="s">
        <v>13659</v>
      </c>
      <c r="D3569" s="6" t="s">
        <v>22159</v>
      </c>
      <c r="E3569" s="7" t="s">
        <v>13612</v>
      </c>
      <c r="F3569" s="7" t="s">
        <v>9384</v>
      </c>
      <c r="G3569" s="7" t="s">
        <v>13661</v>
      </c>
      <c r="H3569" s="7">
        <v>34</v>
      </c>
      <c r="I3569" s="8">
        <v>56208</v>
      </c>
      <c r="J3569" s="9">
        <f t="shared" si="278"/>
        <v>53251</v>
      </c>
      <c r="K3569" s="9">
        <v>48272</v>
      </c>
      <c r="L3569" s="9">
        <f t="shared" si="279"/>
        <v>4979</v>
      </c>
      <c r="M3569" s="9">
        <v>0</v>
      </c>
      <c r="N3569" s="9">
        <v>0</v>
      </c>
      <c r="O3569" s="9">
        <f t="shared" si="275"/>
        <v>53251</v>
      </c>
      <c r="P3569" s="9">
        <f t="shared" si="276"/>
        <v>10650.2</v>
      </c>
      <c r="Q3569" s="9">
        <f t="shared" si="277"/>
        <v>0</v>
      </c>
    </row>
    <row r="3570" spans="1:17" x14ac:dyDescent="0.25">
      <c r="A3570" s="6" t="s">
        <v>13663</v>
      </c>
      <c r="B3570" s="6" t="s">
        <v>3543</v>
      </c>
      <c r="C3570" s="6" t="s">
        <v>13662</v>
      </c>
      <c r="D3570" s="6" t="s">
        <v>22159</v>
      </c>
      <c r="E3570" s="7" t="s">
        <v>13612</v>
      </c>
      <c r="F3570" s="7" t="s">
        <v>9384</v>
      </c>
      <c r="G3570" s="7" t="s">
        <v>11521</v>
      </c>
      <c r="H3570" s="7">
        <v>81</v>
      </c>
      <c r="I3570" s="8">
        <v>102343</v>
      </c>
      <c r="J3570" s="9">
        <f t="shared" si="278"/>
        <v>96960</v>
      </c>
      <c r="K3570" s="9">
        <v>87893</v>
      </c>
      <c r="L3570" s="9">
        <f t="shared" si="279"/>
        <v>9067</v>
      </c>
      <c r="M3570" s="9">
        <v>0</v>
      </c>
      <c r="N3570" s="9">
        <v>0</v>
      </c>
      <c r="O3570" s="9">
        <f t="shared" si="275"/>
        <v>96960</v>
      </c>
      <c r="P3570" s="9">
        <f t="shared" si="276"/>
        <v>19392</v>
      </c>
      <c r="Q3570" s="9">
        <f t="shared" si="277"/>
        <v>0</v>
      </c>
    </row>
    <row r="3571" spans="1:17" x14ac:dyDescent="0.25">
      <c r="A3571" s="6" t="s">
        <v>13665</v>
      </c>
      <c r="B3571" s="6" t="s">
        <v>3544</v>
      </c>
      <c r="C3571" s="6" t="s">
        <v>13664</v>
      </c>
      <c r="D3571" s="6" t="s">
        <v>22159</v>
      </c>
      <c r="E3571" s="7" t="s">
        <v>13612</v>
      </c>
      <c r="F3571" s="7" t="s">
        <v>9384</v>
      </c>
      <c r="G3571" s="7" t="s">
        <v>13666</v>
      </c>
      <c r="H3571" s="7">
        <v>12</v>
      </c>
      <c r="I3571" s="8">
        <v>22013</v>
      </c>
      <c r="J3571" s="9">
        <f t="shared" si="278"/>
        <v>20855</v>
      </c>
      <c r="K3571" s="9">
        <v>18905</v>
      </c>
      <c r="L3571" s="9">
        <f t="shared" si="279"/>
        <v>1950</v>
      </c>
      <c r="M3571" s="9">
        <v>0</v>
      </c>
      <c r="N3571" s="9">
        <v>0</v>
      </c>
      <c r="O3571" s="9">
        <f t="shared" si="275"/>
        <v>20855</v>
      </c>
      <c r="P3571" s="9">
        <f t="shared" si="276"/>
        <v>4171</v>
      </c>
      <c r="Q3571" s="9">
        <f t="shared" si="277"/>
        <v>0</v>
      </c>
    </row>
    <row r="3572" spans="1:17" x14ac:dyDescent="0.25">
      <c r="A3572" s="6" t="s">
        <v>13668</v>
      </c>
      <c r="B3572" s="6" t="s">
        <v>3545</v>
      </c>
      <c r="C3572" s="6" t="s">
        <v>13667</v>
      </c>
      <c r="D3572" s="6" t="s">
        <v>22159</v>
      </c>
      <c r="E3572" s="7" t="s">
        <v>13612</v>
      </c>
      <c r="F3572" s="7" t="s">
        <v>9384</v>
      </c>
      <c r="G3572" s="7" t="s">
        <v>13669</v>
      </c>
      <c r="H3572" s="7">
        <v>75</v>
      </c>
      <c r="I3572" s="8">
        <v>142452</v>
      </c>
      <c r="J3572" s="9">
        <f t="shared" si="278"/>
        <v>134959</v>
      </c>
      <c r="K3572" s="9">
        <v>122339</v>
      </c>
      <c r="L3572" s="9">
        <f t="shared" si="279"/>
        <v>12620</v>
      </c>
      <c r="M3572" s="9">
        <v>0</v>
      </c>
      <c r="N3572" s="9">
        <v>0</v>
      </c>
      <c r="O3572" s="9">
        <f t="shared" si="275"/>
        <v>134959</v>
      </c>
      <c r="P3572" s="9">
        <f t="shared" si="276"/>
        <v>26991.800000000003</v>
      </c>
      <c r="Q3572" s="9">
        <f t="shared" si="277"/>
        <v>0</v>
      </c>
    </row>
    <row r="3573" spans="1:17" x14ac:dyDescent="0.25">
      <c r="A3573" s="6" t="s">
        <v>13671</v>
      </c>
      <c r="B3573" s="6" t="s">
        <v>3546</v>
      </c>
      <c r="C3573" s="6" t="s">
        <v>13670</v>
      </c>
      <c r="D3573" s="6" t="s">
        <v>22159</v>
      </c>
      <c r="E3573" s="7" t="s">
        <v>13612</v>
      </c>
      <c r="F3573" s="7" t="s">
        <v>9384</v>
      </c>
      <c r="G3573" s="7" t="s">
        <v>10366</v>
      </c>
      <c r="H3573" s="7">
        <v>29</v>
      </c>
      <c r="I3573" s="8">
        <v>45669</v>
      </c>
      <c r="J3573" s="9">
        <f t="shared" si="278"/>
        <v>43267</v>
      </c>
      <c r="K3573" s="9">
        <v>39221</v>
      </c>
      <c r="L3573" s="9">
        <f t="shared" si="279"/>
        <v>4046</v>
      </c>
      <c r="M3573" s="9">
        <v>0</v>
      </c>
      <c r="N3573" s="9">
        <v>0</v>
      </c>
      <c r="O3573" s="9">
        <f t="shared" si="275"/>
        <v>43267</v>
      </c>
      <c r="P3573" s="9">
        <f t="shared" si="276"/>
        <v>8653.4</v>
      </c>
      <c r="Q3573" s="9">
        <f t="shared" si="277"/>
        <v>0</v>
      </c>
    </row>
    <row r="3574" spans="1:17" x14ac:dyDescent="0.25">
      <c r="A3574" s="6" t="s">
        <v>13673</v>
      </c>
      <c r="B3574" s="6" t="s">
        <v>3547</v>
      </c>
      <c r="C3574" s="6" t="s">
        <v>13672</v>
      </c>
      <c r="D3574" s="6" t="s">
        <v>22159</v>
      </c>
      <c r="E3574" s="7" t="s">
        <v>13612</v>
      </c>
      <c r="F3574" s="7" t="s">
        <v>9384</v>
      </c>
      <c r="G3574" s="7" t="s">
        <v>13674</v>
      </c>
      <c r="H3574" s="7">
        <v>22</v>
      </c>
      <c r="I3574" s="8">
        <v>26014</v>
      </c>
      <c r="J3574" s="9">
        <f t="shared" si="278"/>
        <v>24646</v>
      </c>
      <c r="K3574" s="9">
        <v>22341</v>
      </c>
      <c r="L3574" s="9">
        <f t="shared" si="279"/>
        <v>2305</v>
      </c>
      <c r="M3574" s="9">
        <v>0</v>
      </c>
      <c r="N3574" s="9">
        <v>0</v>
      </c>
      <c r="O3574" s="9">
        <f t="shared" si="275"/>
        <v>24646</v>
      </c>
      <c r="P3574" s="9">
        <f t="shared" si="276"/>
        <v>4929.2000000000007</v>
      </c>
      <c r="Q3574" s="9">
        <f t="shared" si="277"/>
        <v>0</v>
      </c>
    </row>
    <row r="3575" spans="1:17" x14ac:dyDescent="0.25">
      <c r="A3575" s="6" t="s">
        <v>13676</v>
      </c>
      <c r="B3575" s="6" t="s">
        <v>3548</v>
      </c>
      <c r="C3575" s="6" t="s">
        <v>13675</v>
      </c>
      <c r="D3575" s="6" t="s">
        <v>22159</v>
      </c>
      <c r="E3575" s="7" t="s">
        <v>13612</v>
      </c>
      <c r="F3575" s="7" t="s">
        <v>9384</v>
      </c>
      <c r="G3575" s="7" t="s">
        <v>13677</v>
      </c>
      <c r="H3575" s="7">
        <v>40</v>
      </c>
      <c r="I3575" s="8">
        <v>56717</v>
      </c>
      <c r="J3575" s="9">
        <f t="shared" si="278"/>
        <v>53734</v>
      </c>
      <c r="K3575" s="9">
        <v>48709</v>
      </c>
      <c r="L3575" s="9">
        <f t="shared" si="279"/>
        <v>5025</v>
      </c>
      <c r="M3575" s="9">
        <v>0</v>
      </c>
      <c r="N3575" s="9">
        <v>0</v>
      </c>
      <c r="O3575" s="9">
        <f t="shared" si="275"/>
        <v>53734</v>
      </c>
      <c r="P3575" s="9">
        <f t="shared" si="276"/>
        <v>10746.800000000001</v>
      </c>
      <c r="Q3575" s="9">
        <f t="shared" si="277"/>
        <v>0</v>
      </c>
    </row>
    <row r="3576" spans="1:17" x14ac:dyDescent="0.25">
      <c r="A3576" s="6" t="s">
        <v>13679</v>
      </c>
      <c r="B3576" s="6" t="s">
        <v>3549</v>
      </c>
      <c r="C3576" s="6" t="s">
        <v>13678</v>
      </c>
      <c r="D3576" s="6" t="s">
        <v>22159</v>
      </c>
      <c r="E3576" s="7" t="s">
        <v>13612</v>
      </c>
      <c r="F3576" s="7" t="s">
        <v>9384</v>
      </c>
      <c r="G3576" s="7" t="s">
        <v>13680</v>
      </c>
      <c r="H3576" s="7">
        <v>35</v>
      </c>
      <c r="I3576" s="8">
        <v>64259</v>
      </c>
      <c r="J3576" s="9">
        <f t="shared" si="278"/>
        <v>60879</v>
      </c>
      <c r="K3576" s="9">
        <v>55186</v>
      </c>
      <c r="L3576" s="9">
        <f t="shared" si="279"/>
        <v>5693</v>
      </c>
      <c r="M3576" s="9">
        <v>0</v>
      </c>
      <c r="N3576" s="9">
        <v>0</v>
      </c>
      <c r="O3576" s="9">
        <f t="shared" si="275"/>
        <v>60879</v>
      </c>
      <c r="P3576" s="9">
        <f t="shared" si="276"/>
        <v>12175.800000000001</v>
      </c>
      <c r="Q3576" s="9">
        <f t="shared" si="277"/>
        <v>0</v>
      </c>
    </row>
    <row r="3577" spans="1:17" x14ac:dyDescent="0.25">
      <c r="A3577" s="6" t="s">
        <v>13682</v>
      </c>
      <c r="B3577" s="6" t="s">
        <v>3550</v>
      </c>
      <c r="C3577" s="6" t="s">
        <v>13681</v>
      </c>
      <c r="D3577" s="6" t="s">
        <v>22159</v>
      </c>
      <c r="E3577" s="7" t="s">
        <v>13612</v>
      </c>
      <c r="F3577" s="7" t="s">
        <v>9384</v>
      </c>
      <c r="G3577" s="7" t="s">
        <v>13683</v>
      </c>
      <c r="H3577" s="7">
        <v>26</v>
      </c>
      <c r="I3577" s="8">
        <v>33310</v>
      </c>
      <c r="J3577" s="9">
        <f t="shared" si="278"/>
        <v>31558</v>
      </c>
      <c r="K3577" s="9">
        <v>28607</v>
      </c>
      <c r="L3577" s="9">
        <f t="shared" si="279"/>
        <v>2951</v>
      </c>
      <c r="M3577" s="9">
        <v>0</v>
      </c>
      <c r="N3577" s="9">
        <v>0</v>
      </c>
      <c r="O3577" s="9">
        <f t="shared" si="275"/>
        <v>31558</v>
      </c>
      <c r="P3577" s="9">
        <f t="shared" si="276"/>
        <v>6311.6</v>
      </c>
      <c r="Q3577" s="9">
        <f t="shared" si="277"/>
        <v>0</v>
      </c>
    </row>
    <row r="3578" spans="1:17" x14ac:dyDescent="0.25">
      <c r="A3578" s="6" t="s">
        <v>13685</v>
      </c>
      <c r="B3578" s="6" t="s">
        <v>3551</v>
      </c>
      <c r="C3578" s="6" t="s">
        <v>13684</v>
      </c>
      <c r="D3578" s="6" t="s">
        <v>22159</v>
      </c>
      <c r="E3578" s="7" t="s">
        <v>13612</v>
      </c>
      <c r="F3578" s="7" t="s">
        <v>9384</v>
      </c>
      <c r="G3578" s="7" t="s">
        <v>13686</v>
      </c>
      <c r="H3578" s="7">
        <v>26</v>
      </c>
      <c r="I3578" s="8">
        <v>44863</v>
      </c>
      <c r="J3578" s="9">
        <f t="shared" si="278"/>
        <v>42503</v>
      </c>
      <c r="K3578" s="9">
        <v>38528</v>
      </c>
      <c r="L3578" s="9">
        <f t="shared" si="279"/>
        <v>3975</v>
      </c>
      <c r="M3578" s="9">
        <v>0</v>
      </c>
      <c r="N3578" s="9">
        <v>0</v>
      </c>
      <c r="O3578" s="9">
        <f t="shared" si="275"/>
        <v>42503</v>
      </c>
      <c r="P3578" s="9">
        <f t="shared" si="276"/>
        <v>8500.6</v>
      </c>
      <c r="Q3578" s="9">
        <f t="shared" si="277"/>
        <v>0</v>
      </c>
    </row>
    <row r="3579" spans="1:17" x14ac:dyDescent="0.25">
      <c r="A3579" s="6" t="s">
        <v>13688</v>
      </c>
      <c r="B3579" s="6" t="s">
        <v>3552</v>
      </c>
      <c r="C3579" s="6" t="s">
        <v>13687</v>
      </c>
      <c r="D3579" s="6" t="s">
        <v>22159</v>
      </c>
      <c r="E3579" s="7" t="s">
        <v>13612</v>
      </c>
      <c r="F3579" s="7" t="s">
        <v>9384</v>
      </c>
      <c r="G3579" s="7" t="s">
        <v>13689</v>
      </c>
      <c r="H3579" s="7">
        <v>20</v>
      </c>
      <c r="I3579" s="8">
        <v>40593</v>
      </c>
      <c r="J3579" s="9">
        <f t="shared" si="278"/>
        <v>38458</v>
      </c>
      <c r="K3579" s="9">
        <v>34862</v>
      </c>
      <c r="L3579" s="9">
        <f t="shared" si="279"/>
        <v>3596</v>
      </c>
      <c r="M3579" s="9">
        <v>0</v>
      </c>
      <c r="N3579" s="9">
        <v>0</v>
      </c>
      <c r="O3579" s="9">
        <f t="shared" si="275"/>
        <v>38458</v>
      </c>
      <c r="P3579" s="9">
        <f t="shared" si="276"/>
        <v>7691.6</v>
      </c>
      <c r="Q3579" s="9">
        <f t="shared" si="277"/>
        <v>0</v>
      </c>
    </row>
    <row r="3580" spans="1:17" x14ac:dyDescent="0.25">
      <c r="A3580" s="6" t="s">
        <v>13691</v>
      </c>
      <c r="B3580" s="6" t="s">
        <v>3553</v>
      </c>
      <c r="C3580" s="6" t="s">
        <v>13690</v>
      </c>
      <c r="D3580" s="6" t="s">
        <v>22159</v>
      </c>
      <c r="E3580" s="7" t="s">
        <v>13612</v>
      </c>
      <c r="F3580" s="7" t="s">
        <v>9384</v>
      </c>
      <c r="G3580" s="7" t="s">
        <v>13692</v>
      </c>
      <c r="H3580" s="7">
        <v>20</v>
      </c>
      <c r="I3580" s="8">
        <v>24856</v>
      </c>
      <c r="J3580" s="9">
        <f t="shared" si="278"/>
        <v>23549</v>
      </c>
      <c r="K3580" s="9">
        <v>21346</v>
      </c>
      <c r="L3580" s="9">
        <f t="shared" si="279"/>
        <v>2203</v>
      </c>
      <c r="M3580" s="9">
        <v>0</v>
      </c>
      <c r="N3580" s="9">
        <v>0</v>
      </c>
      <c r="O3580" s="9">
        <f t="shared" si="275"/>
        <v>23549</v>
      </c>
      <c r="P3580" s="9">
        <f t="shared" si="276"/>
        <v>4709.8</v>
      </c>
      <c r="Q3580" s="9">
        <f t="shared" si="277"/>
        <v>0</v>
      </c>
    </row>
    <row r="3581" spans="1:17" x14ac:dyDescent="0.25">
      <c r="A3581" s="6" t="s">
        <v>13694</v>
      </c>
      <c r="B3581" s="6" t="s">
        <v>3554</v>
      </c>
      <c r="C3581" s="6" t="s">
        <v>13693</v>
      </c>
      <c r="D3581" s="6" t="s">
        <v>22159</v>
      </c>
      <c r="E3581" s="7" t="s">
        <v>13612</v>
      </c>
      <c r="F3581" s="7" t="s">
        <v>9384</v>
      </c>
      <c r="G3581" s="7" t="s">
        <v>13695</v>
      </c>
      <c r="H3581" s="7">
        <v>34</v>
      </c>
      <c r="I3581" s="8">
        <v>60528</v>
      </c>
      <c r="J3581" s="9">
        <f t="shared" si="278"/>
        <v>57344</v>
      </c>
      <c r="K3581" s="9">
        <v>51982</v>
      </c>
      <c r="L3581" s="9">
        <f t="shared" si="279"/>
        <v>5362</v>
      </c>
      <c r="M3581" s="9">
        <v>0</v>
      </c>
      <c r="N3581" s="9">
        <v>0</v>
      </c>
      <c r="O3581" s="9">
        <f t="shared" si="275"/>
        <v>57344</v>
      </c>
      <c r="P3581" s="9">
        <f t="shared" si="276"/>
        <v>11468.800000000001</v>
      </c>
      <c r="Q3581" s="9">
        <f t="shared" si="277"/>
        <v>0</v>
      </c>
    </row>
    <row r="3582" spans="1:17" x14ac:dyDescent="0.25">
      <c r="A3582" s="6" t="s">
        <v>13697</v>
      </c>
      <c r="B3582" s="6" t="s">
        <v>3555</v>
      </c>
      <c r="C3582" s="6" t="s">
        <v>13696</v>
      </c>
      <c r="D3582" s="6" t="s">
        <v>22159</v>
      </c>
      <c r="E3582" s="7" t="s">
        <v>13612</v>
      </c>
      <c r="F3582" s="7" t="s">
        <v>9384</v>
      </c>
      <c r="G3582" s="7" t="s">
        <v>13698</v>
      </c>
      <c r="H3582" s="7">
        <v>58</v>
      </c>
      <c r="I3582" s="8">
        <v>78147</v>
      </c>
      <c r="J3582" s="9">
        <f t="shared" si="278"/>
        <v>74036</v>
      </c>
      <c r="K3582" s="9">
        <v>67113</v>
      </c>
      <c r="L3582" s="9">
        <f t="shared" si="279"/>
        <v>6923</v>
      </c>
      <c r="M3582" s="9">
        <v>0</v>
      </c>
      <c r="N3582" s="9">
        <v>0</v>
      </c>
      <c r="O3582" s="9">
        <f t="shared" si="275"/>
        <v>74036</v>
      </c>
      <c r="P3582" s="9">
        <f t="shared" si="276"/>
        <v>14807.2</v>
      </c>
      <c r="Q3582" s="9">
        <f t="shared" si="277"/>
        <v>0</v>
      </c>
    </row>
    <row r="3583" spans="1:17" x14ac:dyDescent="0.25">
      <c r="A3583" s="6" t="s">
        <v>13700</v>
      </c>
      <c r="B3583" s="6" t="s">
        <v>3556</v>
      </c>
      <c r="C3583" s="6" t="s">
        <v>13699</v>
      </c>
      <c r="D3583" s="6" t="s">
        <v>22159</v>
      </c>
      <c r="E3583" s="7" t="s">
        <v>13612</v>
      </c>
      <c r="F3583" s="7" t="s">
        <v>9384</v>
      </c>
      <c r="G3583" s="7" t="s">
        <v>13701</v>
      </c>
      <c r="H3583" s="7">
        <v>16</v>
      </c>
      <c r="I3583" s="8">
        <v>27120</v>
      </c>
      <c r="J3583" s="9">
        <f t="shared" si="278"/>
        <v>25693</v>
      </c>
      <c r="K3583" s="9">
        <v>23291</v>
      </c>
      <c r="L3583" s="9">
        <f t="shared" si="279"/>
        <v>2402</v>
      </c>
      <c r="M3583" s="9">
        <v>0</v>
      </c>
      <c r="N3583" s="9">
        <v>0</v>
      </c>
      <c r="O3583" s="9">
        <f t="shared" si="275"/>
        <v>25693</v>
      </c>
      <c r="P3583" s="9">
        <f t="shared" si="276"/>
        <v>5138.6000000000004</v>
      </c>
      <c r="Q3583" s="9">
        <f t="shared" si="277"/>
        <v>0</v>
      </c>
    </row>
    <row r="3584" spans="1:17" x14ac:dyDescent="0.25">
      <c r="A3584" s="6" t="s">
        <v>13703</v>
      </c>
      <c r="B3584" s="6" t="s">
        <v>3557</v>
      </c>
      <c r="C3584" s="6" t="s">
        <v>13702</v>
      </c>
      <c r="D3584" s="6" t="s">
        <v>22159</v>
      </c>
      <c r="E3584" s="7" t="s">
        <v>13612</v>
      </c>
      <c r="F3584" s="7" t="s">
        <v>9384</v>
      </c>
      <c r="G3584" s="7" t="s">
        <v>13704</v>
      </c>
      <c r="H3584" s="7">
        <v>54</v>
      </c>
      <c r="I3584" s="8">
        <v>84158</v>
      </c>
      <c r="J3584" s="9">
        <f t="shared" si="278"/>
        <v>79731</v>
      </c>
      <c r="K3584" s="9">
        <v>72276</v>
      </c>
      <c r="L3584" s="9">
        <f t="shared" si="279"/>
        <v>7455</v>
      </c>
      <c r="M3584" s="9">
        <v>0</v>
      </c>
      <c r="N3584" s="9">
        <v>0</v>
      </c>
      <c r="O3584" s="9">
        <f t="shared" si="275"/>
        <v>79731</v>
      </c>
      <c r="P3584" s="9">
        <f t="shared" si="276"/>
        <v>15946.2</v>
      </c>
      <c r="Q3584" s="9">
        <f t="shared" si="277"/>
        <v>0</v>
      </c>
    </row>
    <row r="3585" spans="1:17" x14ac:dyDescent="0.25">
      <c r="A3585" s="6" t="s">
        <v>13706</v>
      </c>
      <c r="B3585" s="6" t="s">
        <v>3558</v>
      </c>
      <c r="C3585" s="6" t="s">
        <v>13705</v>
      </c>
      <c r="D3585" s="6" t="s">
        <v>22159</v>
      </c>
      <c r="E3585" s="7" t="s">
        <v>13612</v>
      </c>
      <c r="F3585" s="7" t="s">
        <v>9384</v>
      </c>
      <c r="G3585" s="7" t="s">
        <v>13707</v>
      </c>
      <c r="H3585" s="7">
        <v>66</v>
      </c>
      <c r="I3585" s="8">
        <v>114256</v>
      </c>
      <c r="J3585" s="9">
        <f t="shared" si="278"/>
        <v>108246</v>
      </c>
      <c r="K3585" s="9">
        <v>98124</v>
      </c>
      <c r="L3585" s="9">
        <f t="shared" si="279"/>
        <v>10122</v>
      </c>
      <c r="M3585" s="9">
        <v>0</v>
      </c>
      <c r="N3585" s="9">
        <v>0</v>
      </c>
      <c r="O3585" s="9">
        <f t="shared" si="275"/>
        <v>108246</v>
      </c>
      <c r="P3585" s="9">
        <f t="shared" si="276"/>
        <v>21649.200000000001</v>
      </c>
      <c r="Q3585" s="9">
        <f t="shared" si="277"/>
        <v>0</v>
      </c>
    </row>
    <row r="3586" spans="1:17" x14ac:dyDescent="0.25">
      <c r="A3586" s="6" t="s">
        <v>13709</v>
      </c>
      <c r="B3586" s="6" t="s">
        <v>3559</v>
      </c>
      <c r="C3586" s="6" t="s">
        <v>13708</v>
      </c>
      <c r="D3586" s="6" t="s">
        <v>22159</v>
      </c>
      <c r="E3586" s="7" t="s">
        <v>13612</v>
      </c>
      <c r="F3586" s="7" t="s">
        <v>9384</v>
      </c>
      <c r="G3586" s="7" t="s">
        <v>13710</v>
      </c>
      <c r="H3586" s="7">
        <v>23</v>
      </c>
      <c r="I3586" s="8">
        <v>85987</v>
      </c>
      <c r="J3586" s="9">
        <f t="shared" si="278"/>
        <v>81464</v>
      </c>
      <c r="K3586" s="9">
        <v>73847</v>
      </c>
      <c r="L3586" s="9">
        <f t="shared" si="279"/>
        <v>7617</v>
      </c>
      <c r="M3586" s="9">
        <v>0</v>
      </c>
      <c r="N3586" s="9">
        <v>0</v>
      </c>
      <c r="O3586" s="9">
        <f t="shared" ref="O3586:O3649" si="280">SUM(K3586:L3586)+N3586</f>
        <v>81464</v>
      </c>
      <c r="P3586" s="9">
        <f t="shared" ref="P3586:P3649" si="281">IF(H3586&gt;250,(0),(O3586*0.2))</f>
        <v>16292.800000000001</v>
      </c>
      <c r="Q3586" s="9">
        <f t="shared" ref="Q3586:Q3649" si="282">IF(H3586&lt;250,(0),(O3586*0.2))</f>
        <v>0</v>
      </c>
    </row>
    <row r="3587" spans="1:17" x14ac:dyDescent="0.25">
      <c r="A3587" s="6" t="s">
        <v>13712</v>
      </c>
      <c r="B3587" s="6" t="s">
        <v>3560</v>
      </c>
      <c r="C3587" s="6" t="s">
        <v>13711</v>
      </c>
      <c r="D3587" s="6" t="s">
        <v>22159</v>
      </c>
      <c r="E3587" s="7" t="s">
        <v>13612</v>
      </c>
      <c r="F3587" s="7" t="s">
        <v>9384</v>
      </c>
      <c r="G3587" s="7" t="s">
        <v>13713</v>
      </c>
      <c r="H3587" s="7">
        <v>59</v>
      </c>
      <c r="I3587" s="8">
        <v>119716</v>
      </c>
      <c r="J3587" s="9">
        <f t="shared" ref="J3587:J3650" si="283">ROUND(IFERROR(I3587*94.74%,0),0)</f>
        <v>113419</v>
      </c>
      <c r="K3587" s="9">
        <v>102813</v>
      </c>
      <c r="L3587" s="9">
        <f t="shared" ref="L3587:L3650" si="284">J3587-K3587</f>
        <v>10606</v>
      </c>
      <c r="M3587" s="9">
        <v>0</v>
      </c>
      <c r="N3587" s="9">
        <v>0</v>
      </c>
      <c r="O3587" s="9">
        <f t="shared" si="280"/>
        <v>113419</v>
      </c>
      <c r="P3587" s="9">
        <f t="shared" si="281"/>
        <v>22683.800000000003</v>
      </c>
      <c r="Q3587" s="9">
        <f t="shared" si="282"/>
        <v>0</v>
      </c>
    </row>
    <row r="3588" spans="1:17" x14ac:dyDescent="0.25">
      <c r="A3588" s="6" t="s">
        <v>13715</v>
      </c>
      <c r="B3588" s="6" t="s">
        <v>3561</v>
      </c>
      <c r="C3588" s="6" t="s">
        <v>13714</v>
      </c>
      <c r="D3588" s="6" t="s">
        <v>22159</v>
      </c>
      <c r="E3588" s="7" t="s">
        <v>13612</v>
      </c>
      <c r="F3588" s="7" t="s">
        <v>9384</v>
      </c>
      <c r="G3588" s="7" t="s">
        <v>13716</v>
      </c>
      <c r="H3588" s="7">
        <v>29</v>
      </c>
      <c r="I3588" s="8">
        <v>28793</v>
      </c>
      <c r="J3588" s="9">
        <f t="shared" si="283"/>
        <v>27278</v>
      </c>
      <c r="K3588" s="9">
        <v>24728</v>
      </c>
      <c r="L3588" s="9">
        <f t="shared" si="284"/>
        <v>2550</v>
      </c>
      <c r="M3588" s="9">
        <v>0</v>
      </c>
      <c r="N3588" s="9">
        <v>0</v>
      </c>
      <c r="O3588" s="9">
        <f t="shared" si="280"/>
        <v>27278</v>
      </c>
      <c r="P3588" s="9">
        <f t="shared" si="281"/>
        <v>5455.6</v>
      </c>
      <c r="Q3588" s="9">
        <f t="shared" si="282"/>
        <v>0</v>
      </c>
    </row>
    <row r="3589" spans="1:17" x14ac:dyDescent="0.25">
      <c r="A3589" s="6" t="s">
        <v>13718</v>
      </c>
      <c r="B3589" s="6" t="s">
        <v>3562</v>
      </c>
      <c r="C3589" s="6" t="s">
        <v>13717</v>
      </c>
      <c r="D3589" s="6" t="s">
        <v>22159</v>
      </c>
      <c r="E3589" s="7" t="s">
        <v>13612</v>
      </c>
      <c r="F3589" s="7" t="s">
        <v>9384</v>
      </c>
      <c r="G3589" s="7" t="s">
        <v>13719</v>
      </c>
      <c r="H3589" s="7">
        <v>59</v>
      </c>
      <c r="I3589" s="8">
        <v>119357</v>
      </c>
      <c r="J3589" s="9">
        <f t="shared" si="283"/>
        <v>113079</v>
      </c>
      <c r="K3589" s="9">
        <v>102504</v>
      </c>
      <c r="L3589" s="9">
        <f t="shared" si="284"/>
        <v>10575</v>
      </c>
      <c r="M3589" s="9">
        <v>0</v>
      </c>
      <c r="N3589" s="9">
        <v>0</v>
      </c>
      <c r="O3589" s="9">
        <f t="shared" si="280"/>
        <v>113079</v>
      </c>
      <c r="P3589" s="9">
        <f t="shared" si="281"/>
        <v>22615.800000000003</v>
      </c>
      <c r="Q3589" s="9">
        <f t="shared" si="282"/>
        <v>0</v>
      </c>
    </row>
    <row r="3590" spans="1:17" x14ac:dyDescent="0.25">
      <c r="A3590" s="6" t="s">
        <v>13721</v>
      </c>
      <c r="B3590" s="6" t="s">
        <v>3563</v>
      </c>
      <c r="C3590" s="6" t="s">
        <v>13720</v>
      </c>
      <c r="D3590" s="6" t="s">
        <v>22159</v>
      </c>
      <c r="E3590" s="7" t="s">
        <v>13612</v>
      </c>
      <c r="F3590" s="7" t="s">
        <v>9384</v>
      </c>
      <c r="G3590" s="7" t="s">
        <v>13722</v>
      </c>
      <c r="H3590" s="7">
        <v>38</v>
      </c>
      <c r="I3590" s="8">
        <v>59493</v>
      </c>
      <c r="J3590" s="9">
        <f t="shared" si="283"/>
        <v>56364</v>
      </c>
      <c r="K3590" s="9">
        <v>51093</v>
      </c>
      <c r="L3590" s="9">
        <f t="shared" si="284"/>
        <v>5271</v>
      </c>
      <c r="M3590" s="9">
        <v>0</v>
      </c>
      <c r="N3590" s="9">
        <v>0</v>
      </c>
      <c r="O3590" s="9">
        <f t="shared" si="280"/>
        <v>56364</v>
      </c>
      <c r="P3590" s="9">
        <f t="shared" si="281"/>
        <v>11272.800000000001</v>
      </c>
      <c r="Q3590" s="9">
        <f t="shared" si="282"/>
        <v>0</v>
      </c>
    </row>
    <row r="3591" spans="1:17" x14ac:dyDescent="0.25">
      <c r="A3591" s="6" t="s">
        <v>13724</v>
      </c>
      <c r="B3591" s="6" t="s">
        <v>3564</v>
      </c>
      <c r="C3591" s="6" t="s">
        <v>13723</v>
      </c>
      <c r="D3591" s="6" t="s">
        <v>22159</v>
      </c>
      <c r="E3591" s="7" t="s">
        <v>13612</v>
      </c>
      <c r="F3591" s="7" t="s">
        <v>9384</v>
      </c>
      <c r="G3591" s="7" t="s">
        <v>13725</v>
      </c>
      <c r="H3591" s="7">
        <v>16</v>
      </c>
      <c r="I3591" s="8">
        <v>29210</v>
      </c>
      <c r="J3591" s="9">
        <f t="shared" si="283"/>
        <v>27674</v>
      </c>
      <c r="K3591" s="9">
        <v>25086</v>
      </c>
      <c r="L3591" s="9">
        <f t="shared" si="284"/>
        <v>2588</v>
      </c>
      <c r="M3591" s="9">
        <v>0</v>
      </c>
      <c r="N3591" s="9">
        <v>0</v>
      </c>
      <c r="O3591" s="9">
        <f t="shared" si="280"/>
        <v>27674</v>
      </c>
      <c r="P3591" s="9">
        <f t="shared" si="281"/>
        <v>5534.8</v>
      </c>
      <c r="Q3591" s="9">
        <f t="shared" si="282"/>
        <v>0</v>
      </c>
    </row>
    <row r="3592" spans="1:17" x14ac:dyDescent="0.25">
      <c r="A3592" s="6" t="s">
        <v>13727</v>
      </c>
      <c r="B3592" s="6" t="s">
        <v>3565</v>
      </c>
      <c r="C3592" s="6" t="s">
        <v>13726</v>
      </c>
      <c r="D3592" s="6" t="s">
        <v>22159</v>
      </c>
      <c r="E3592" s="7" t="s">
        <v>13612</v>
      </c>
      <c r="F3592" s="7" t="s">
        <v>9384</v>
      </c>
      <c r="G3592" s="7" t="s">
        <v>13728</v>
      </c>
      <c r="H3592" s="7">
        <v>20</v>
      </c>
      <c r="I3592" s="8">
        <v>43259</v>
      </c>
      <c r="J3592" s="9">
        <f t="shared" si="283"/>
        <v>40984</v>
      </c>
      <c r="K3592" s="9">
        <v>37152</v>
      </c>
      <c r="L3592" s="9">
        <f t="shared" si="284"/>
        <v>3832</v>
      </c>
      <c r="M3592" s="9">
        <v>0</v>
      </c>
      <c r="N3592" s="9">
        <v>0</v>
      </c>
      <c r="O3592" s="9">
        <f t="shared" si="280"/>
        <v>40984</v>
      </c>
      <c r="P3592" s="9">
        <f t="shared" si="281"/>
        <v>8196.8000000000011</v>
      </c>
      <c r="Q3592" s="9">
        <f t="shared" si="282"/>
        <v>0</v>
      </c>
    </row>
    <row r="3593" spans="1:17" x14ac:dyDescent="0.25">
      <c r="A3593" s="6" t="s">
        <v>13730</v>
      </c>
      <c r="B3593" s="6" t="s">
        <v>3566</v>
      </c>
      <c r="C3593" s="6" t="s">
        <v>13729</v>
      </c>
      <c r="D3593" s="6" t="s">
        <v>22159</v>
      </c>
      <c r="E3593" s="7" t="s">
        <v>13612</v>
      </c>
      <c r="F3593" s="7" t="s">
        <v>9384</v>
      </c>
      <c r="G3593" s="7" t="s">
        <v>13731</v>
      </c>
      <c r="H3593" s="7">
        <v>33</v>
      </c>
      <c r="I3593" s="8">
        <v>46014</v>
      </c>
      <c r="J3593" s="9">
        <f t="shared" si="283"/>
        <v>43594</v>
      </c>
      <c r="K3593" s="9">
        <v>39518</v>
      </c>
      <c r="L3593" s="9">
        <f t="shared" si="284"/>
        <v>4076</v>
      </c>
      <c r="M3593" s="9">
        <v>0</v>
      </c>
      <c r="N3593" s="9">
        <v>0</v>
      </c>
      <c r="O3593" s="9">
        <f t="shared" si="280"/>
        <v>43594</v>
      </c>
      <c r="P3593" s="9">
        <f t="shared" si="281"/>
        <v>8718.8000000000011</v>
      </c>
      <c r="Q3593" s="9">
        <f t="shared" si="282"/>
        <v>0</v>
      </c>
    </row>
    <row r="3594" spans="1:17" x14ac:dyDescent="0.25">
      <c r="A3594" s="6" t="s">
        <v>13733</v>
      </c>
      <c r="B3594" s="6" t="s">
        <v>3567</v>
      </c>
      <c r="C3594" s="6" t="s">
        <v>13732</v>
      </c>
      <c r="D3594" s="6" t="s">
        <v>22159</v>
      </c>
      <c r="E3594" s="7" t="s">
        <v>13612</v>
      </c>
      <c r="F3594" s="7" t="s">
        <v>9384</v>
      </c>
      <c r="G3594" s="7" t="s">
        <v>13734</v>
      </c>
      <c r="H3594" s="7">
        <v>30</v>
      </c>
      <c r="I3594" s="8">
        <v>64590</v>
      </c>
      <c r="J3594" s="9">
        <f t="shared" si="283"/>
        <v>61193</v>
      </c>
      <c r="K3594" s="9">
        <v>55470</v>
      </c>
      <c r="L3594" s="9">
        <f t="shared" si="284"/>
        <v>5723</v>
      </c>
      <c r="M3594" s="9">
        <v>0</v>
      </c>
      <c r="N3594" s="9">
        <v>0</v>
      </c>
      <c r="O3594" s="9">
        <f t="shared" si="280"/>
        <v>61193</v>
      </c>
      <c r="P3594" s="9">
        <f t="shared" si="281"/>
        <v>12238.6</v>
      </c>
      <c r="Q3594" s="9">
        <f t="shared" si="282"/>
        <v>0</v>
      </c>
    </row>
    <row r="3595" spans="1:17" x14ac:dyDescent="0.25">
      <c r="A3595" s="6" t="s">
        <v>13736</v>
      </c>
      <c r="B3595" s="6" t="s">
        <v>3568</v>
      </c>
      <c r="C3595" s="6" t="s">
        <v>13735</v>
      </c>
      <c r="D3595" s="6" t="s">
        <v>22159</v>
      </c>
      <c r="E3595" s="7" t="s">
        <v>13612</v>
      </c>
      <c r="F3595" s="7" t="s">
        <v>9384</v>
      </c>
      <c r="G3595" s="7" t="s">
        <v>13737</v>
      </c>
      <c r="H3595" s="7">
        <v>30</v>
      </c>
      <c r="I3595" s="8">
        <v>43534</v>
      </c>
      <c r="J3595" s="9">
        <f t="shared" si="283"/>
        <v>41244</v>
      </c>
      <c r="K3595" s="9">
        <v>37387</v>
      </c>
      <c r="L3595" s="9">
        <f t="shared" si="284"/>
        <v>3857</v>
      </c>
      <c r="M3595" s="9">
        <v>0</v>
      </c>
      <c r="N3595" s="9">
        <v>0</v>
      </c>
      <c r="O3595" s="9">
        <f t="shared" si="280"/>
        <v>41244</v>
      </c>
      <c r="P3595" s="9">
        <f t="shared" si="281"/>
        <v>8248.8000000000011</v>
      </c>
      <c r="Q3595" s="9">
        <f t="shared" si="282"/>
        <v>0</v>
      </c>
    </row>
    <row r="3596" spans="1:17" x14ac:dyDescent="0.25">
      <c r="A3596" s="6" t="s">
        <v>13739</v>
      </c>
      <c r="B3596" s="6" t="s">
        <v>3569</v>
      </c>
      <c r="C3596" s="6" t="s">
        <v>13738</v>
      </c>
      <c r="D3596" s="6" t="s">
        <v>22159</v>
      </c>
      <c r="E3596" s="7" t="s">
        <v>13612</v>
      </c>
      <c r="F3596" s="7" t="s">
        <v>9384</v>
      </c>
      <c r="G3596" s="7" t="s">
        <v>13740</v>
      </c>
      <c r="H3596" s="7">
        <v>17</v>
      </c>
      <c r="I3596" s="8">
        <v>34559</v>
      </c>
      <c r="J3596" s="9">
        <f t="shared" si="283"/>
        <v>32741</v>
      </c>
      <c r="K3596" s="9">
        <v>29680</v>
      </c>
      <c r="L3596" s="9">
        <f t="shared" si="284"/>
        <v>3061</v>
      </c>
      <c r="M3596" s="9">
        <v>0</v>
      </c>
      <c r="N3596" s="9">
        <v>0</v>
      </c>
      <c r="O3596" s="9">
        <f t="shared" si="280"/>
        <v>32741</v>
      </c>
      <c r="P3596" s="9">
        <f t="shared" si="281"/>
        <v>6548.2000000000007</v>
      </c>
      <c r="Q3596" s="9">
        <f t="shared" si="282"/>
        <v>0</v>
      </c>
    </row>
    <row r="3597" spans="1:17" x14ac:dyDescent="0.25">
      <c r="A3597" s="6" t="s">
        <v>13742</v>
      </c>
      <c r="B3597" s="6" t="s">
        <v>3570</v>
      </c>
      <c r="C3597" s="6" t="s">
        <v>13741</v>
      </c>
      <c r="D3597" s="6" t="s">
        <v>22159</v>
      </c>
      <c r="E3597" s="7" t="s">
        <v>13612</v>
      </c>
      <c r="F3597" s="7" t="s">
        <v>9384</v>
      </c>
      <c r="G3597" s="7" t="s">
        <v>13743</v>
      </c>
      <c r="H3597" s="7">
        <v>20</v>
      </c>
      <c r="I3597" s="8">
        <v>25479</v>
      </c>
      <c r="J3597" s="9">
        <f t="shared" si="283"/>
        <v>24139</v>
      </c>
      <c r="K3597" s="9">
        <v>21882</v>
      </c>
      <c r="L3597" s="9">
        <f t="shared" si="284"/>
        <v>2257</v>
      </c>
      <c r="M3597" s="9">
        <v>0</v>
      </c>
      <c r="N3597" s="9">
        <v>0</v>
      </c>
      <c r="O3597" s="9">
        <f t="shared" si="280"/>
        <v>24139</v>
      </c>
      <c r="P3597" s="9">
        <f t="shared" si="281"/>
        <v>4827.8</v>
      </c>
      <c r="Q3597" s="9">
        <f t="shared" si="282"/>
        <v>0</v>
      </c>
    </row>
    <row r="3598" spans="1:17" x14ac:dyDescent="0.25">
      <c r="A3598" s="6" t="s">
        <v>13745</v>
      </c>
      <c r="B3598" s="6" t="s">
        <v>3571</v>
      </c>
      <c r="C3598" s="6" t="s">
        <v>13744</v>
      </c>
      <c r="D3598" s="6" t="s">
        <v>22159</v>
      </c>
      <c r="E3598" s="7" t="s">
        <v>13612</v>
      </c>
      <c r="F3598" s="7" t="s">
        <v>9384</v>
      </c>
      <c r="G3598" s="7" t="s">
        <v>13746</v>
      </c>
      <c r="H3598" s="7">
        <v>25</v>
      </c>
      <c r="I3598" s="8">
        <v>38874</v>
      </c>
      <c r="J3598" s="9">
        <f t="shared" si="283"/>
        <v>36829</v>
      </c>
      <c r="K3598" s="9">
        <v>33385</v>
      </c>
      <c r="L3598" s="9">
        <f t="shared" si="284"/>
        <v>3444</v>
      </c>
      <c r="M3598" s="9">
        <v>0</v>
      </c>
      <c r="N3598" s="9">
        <v>0</v>
      </c>
      <c r="O3598" s="9">
        <f t="shared" si="280"/>
        <v>36829</v>
      </c>
      <c r="P3598" s="9">
        <f t="shared" si="281"/>
        <v>7365.8</v>
      </c>
      <c r="Q3598" s="9">
        <f t="shared" si="282"/>
        <v>0</v>
      </c>
    </row>
    <row r="3599" spans="1:17" x14ac:dyDescent="0.25">
      <c r="A3599" s="6" t="s">
        <v>13748</v>
      </c>
      <c r="B3599" s="6" t="s">
        <v>3572</v>
      </c>
      <c r="C3599" s="6" t="s">
        <v>13747</v>
      </c>
      <c r="D3599" s="6" t="s">
        <v>22159</v>
      </c>
      <c r="E3599" s="7" t="s">
        <v>13612</v>
      </c>
      <c r="F3599" s="7" t="s">
        <v>9384</v>
      </c>
      <c r="G3599" s="7" t="s">
        <v>13749</v>
      </c>
      <c r="H3599" s="7">
        <v>40</v>
      </c>
      <c r="I3599" s="8">
        <v>38875</v>
      </c>
      <c r="J3599" s="9">
        <f t="shared" si="283"/>
        <v>36830</v>
      </c>
      <c r="K3599" s="9">
        <v>33386</v>
      </c>
      <c r="L3599" s="9">
        <f t="shared" si="284"/>
        <v>3444</v>
      </c>
      <c r="M3599" s="9">
        <v>0</v>
      </c>
      <c r="N3599" s="9">
        <v>0</v>
      </c>
      <c r="O3599" s="9">
        <f t="shared" si="280"/>
        <v>36830</v>
      </c>
      <c r="P3599" s="9">
        <f t="shared" si="281"/>
        <v>7366</v>
      </c>
      <c r="Q3599" s="9">
        <f t="shared" si="282"/>
        <v>0</v>
      </c>
    </row>
    <row r="3600" spans="1:17" x14ac:dyDescent="0.25">
      <c r="A3600" s="6" t="s">
        <v>13751</v>
      </c>
      <c r="B3600" s="6" t="s">
        <v>3573</v>
      </c>
      <c r="C3600" s="6" t="s">
        <v>13750</v>
      </c>
      <c r="D3600" s="6" t="s">
        <v>22159</v>
      </c>
      <c r="E3600" s="7" t="s">
        <v>13612</v>
      </c>
      <c r="F3600" s="7" t="s">
        <v>9384</v>
      </c>
      <c r="G3600" s="7" t="s">
        <v>13752</v>
      </c>
      <c r="H3600" s="7">
        <v>40</v>
      </c>
      <c r="I3600" s="8">
        <v>53968</v>
      </c>
      <c r="J3600" s="9">
        <f t="shared" si="283"/>
        <v>51129</v>
      </c>
      <c r="K3600" s="9">
        <v>46349</v>
      </c>
      <c r="L3600" s="9">
        <f t="shared" si="284"/>
        <v>4780</v>
      </c>
      <c r="M3600" s="9">
        <v>0</v>
      </c>
      <c r="N3600" s="9">
        <v>0</v>
      </c>
      <c r="O3600" s="9">
        <f t="shared" si="280"/>
        <v>51129</v>
      </c>
      <c r="P3600" s="9">
        <f t="shared" si="281"/>
        <v>10225.800000000001</v>
      </c>
      <c r="Q3600" s="9">
        <f t="shared" si="282"/>
        <v>0</v>
      </c>
    </row>
    <row r="3601" spans="1:17" x14ac:dyDescent="0.25">
      <c r="A3601" s="6" t="s">
        <v>13754</v>
      </c>
      <c r="B3601" s="6" t="s">
        <v>3574</v>
      </c>
      <c r="C3601" s="6" t="s">
        <v>13753</v>
      </c>
      <c r="D3601" s="6" t="s">
        <v>22159</v>
      </c>
      <c r="E3601" s="7" t="s">
        <v>13612</v>
      </c>
      <c r="F3601" s="7" t="s">
        <v>9384</v>
      </c>
      <c r="G3601" s="7" t="s">
        <v>13755</v>
      </c>
      <c r="H3601" s="7">
        <v>14</v>
      </c>
      <c r="I3601" s="8">
        <v>30796</v>
      </c>
      <c r="J3601" s="9">
        <f t="shared" si="283"/>
        <v>29176</v>
      </c>
      <c r="K3601" s="9">
        <v>26448</v>
      </c>
      <c r="L3601" s="9">
        <f t="shared" si="284"/>
        <v>2728</v>
      </c>
      <c r="M3601" s="9">
        <v>0</v>
      </c>
      <c r="N3601" s="9">
        <v>0</v>
      </c>
      <c r="O3601" s="9">
        <f t="shared" si="280"/>
        <v>29176</v>
      </c>
      <c r="P3601" s="9">
        <f t="shared" si="281"/>
        <v>5835.2000000000007</v>
      </c>
      <c r="Q3601" s="9">
        <f t="shared" si="282"/>
        <v>0</v>
      </c>
    </row>
    <row r="3602" spans="1:17" x14ac:dyDescent="0.25">
      <c r="A3602" s="6" t="s">
        <v>13757</v>
      </c>
      <c r="B3602" s="6" t="s">
        <v>3575</v>
      </c>
      <c r="C3602" s="6" t="s">
        <v>13756</v>
      </c>
      <c r="D3602" s="6" t="s">
        <v>22159</v>
      </c>
      <c r="E3602" s="7" t="s">
        <v>13612</v>
      </c>
      <c r="F3602" s="7" t="s">
        <v>9384</v>
      </c>
      <c r="G3602" s="7" t="s">
        <v>13758</v>
      </c>
      <c r="H3602" s="7">
        <v>10</v>
      </c>
      <c r="I3602" s="8">
        <v>20750</v>
      </c>
      <c r="J3602" s="9">
        <f t="shared" si="283"/>
        <v>19659</v>
      </c>
      <c r="K3602" s="9">
        <v>17820</v>
      </c>
      <c r="L3602" s="9">
        <f t="shared" si="284"/>
        <v>1839</v>
      </c>
      <c r="M3602" s="9">
        <v>0</v>
      </c>
      <c r="N3602" s="9">
        <v>0</v>
      </c>
      <c r="O3602" s="9">
        <f t="shared" si="280"/>
        <v>19659</v>
      </c>
      <c r="P3602" s="9">
        <f t="shared" si="281"/>
        <v>3931.8</v>
      </c>
      <c r="Q3602" s="9">
        <f t="shared" si="282"/>
        <v>0</v>
      </c>
    </row>
    <row r="3603" spans="1:17" x14ac:dyDescent="0.25">
      <c r="A3603" s="6" t="s">
        <v>13760</v>
      </c>
      <c r="B3603" s="6" t="s">
        <v>3576</v>
      </c>
      <c r="C3603" s="6" t="s">
        <v>13759</v>
      </c>
      <c r="D3603" s="6" t="s">
        <v>22159</v>
      </c>
      <c r="E3603" s="7" t="s">
        <v>13612</v>
      </c>
      <c r="F3603" s="7" t="s">
        <v>9384</v>
      </c>
      <c r="G3603" s="7" t="s">
        <v>13761</v>
      </c>
      <c r="H3603" s="7">
        <v>17</v>
      </c>
      <c r="I3603" s="8">
        <v>35547</v>
      </c>
      <c r="J3603" s="9">
        <f t="shared" si="283"/>
        <v>33677</v>
      </c>
      <c r="K3603" s="9">
        <v>30528</v>
      </c>
      <c r="L3603" s="9">
        <f t="shared" si="284"/>
        <v>3149</v>
      </c>
      <c r="M3603" s="9">
        <v>0</v>
      </c>
      <c r="N3603" s="9">
        <v>0</v>
      </c>
      <c r="O3603" s="9">
        <f t="shared" si="280"/>
        <v>33677</v>
      </c>
      <c r="P3603" s="9">
        <f t="shared" si="281"/>
        <v>6735.4000000000005</v>
      </c>
      <c r="Q3603" s="9">
        <f t="shared" si="282"/>
        <v>0</v>
      </c>
    </row>
    <row r="3604" spans="1:17" x14ac:dyDescent="0.25">
      <c r="A3604" s="6" t="s">
        <v>13763</v>
      </c>
      <c r="B3604" s="6" t="s">
        <v>3577</v>
      </c>
      <c r="C3604" s="6" t="s">
        <v>13762</v>
      </c>
      <c r="D3604" s="6" t="s">
        <v>22159</v>
      </c>
      <c r="E3604" s="7" t="s">
        <v>13612</v>
      </c>
      <c r="F3604" s="7" t="s">
        <v>9384</v>
      </c>
      <c r="G3604" s="7" t="s">
        <v>13764</v>
      </c>
      <c r="H3604" s="7">
        <v>30</v>
      </c>
      <c r="I3604" s="8">
        <v>37564</v>
      </c>
      <c r="J3604" s="9">
        <f t="shared" si="283"/>
        <v>35588</v>
      </c>
      <c r="K3604" s="9">
        <v>32260</v>
      </c>
      <c r="L3604" s="9">
        <f t="shared" si="284"/>
        <v>3328</v>
      </c>
      <c r="M3604" s="9">
        <v>0</v>
      </c>
      <c r="N3604" s="9">
        <v>0</v>
      </c>
      <c r="O3604" s="9">
        <f t="shared" si="280"/>
        <v>35588</v>
      </c>
      <c r="P3604" s="9">
        <f t="shared" si="281"/>
        <v>7117.6</v>
      </c>
      <c r="Q3604" s="9">
        <f t="shared" si="282"/>
        <v>0</v>
      </c>
    </row>
    <row r="3605" spans="1:17" x14ac:dyDescent="0.25">
      <c r="A3605" s="6" t="s">
        <v>13766</v>
      </c>
      <c r="B3605" s="6" t="s">
        <v>3578</v>
      </c>
      <c r="C3605" s="6" t="s">
        <v>13765</v>
      </c>
      <c r="D3605" s="6" t="s">
        <v>22159</v>
      </c>
      <c r="E3605" s="7" t="s">
        <v>13612</v>
      </c>
      <c r="F3605" s="7" t="s">
        <v>9384</v>
      </c>
      <c r="G3605" s="7" t="s">
        <v>13767</v>
      </c>
      <c r="H3605" s="7">
        <v>25</v>
      </c>
      <c r="I3605" s="8">
        <v>35876</v>
      </c>
      <c r="J3605" s="9">
        <f t="shared" si="283"/>
        <v>33989</v>
      </c>
      <c r="K3605" s="9">
        <v>30811</v>
      </c>
      <c r="L3605" s="9">
        <f t="shared" si="284"/>
        <v>3178</v>
      </c>
      <c r="M3605" s="9">
        <v>0</v>
      </c>
      <c r="N3605" s="9">
        <v>0</v>
      </c>
      <c r="O3605" s="9">
        <f t="shared" si="280"/>
        <v>33989</v>
      </c>
      <c r="P3605" s="9">
        <f t="shared" si="281"/>
        <v>6797.8</v>
      </c>
      <c r="Q3605" s="9">
        <f t="shared" si="282"/>
        <v>0</v>
      </c>
    </row>
    <row r="3606" spans="1:17" x14ac:dyDescent="0.25">
      <c r="A3606" s="6" t="s">
        <v>13769</v>
      </c>
      <c r="B3606" s="6" t="s">
        <v>3579</v>
      </c>
      <c r="C3606" s="6" t="s">
        <v>13768</v>
      </c>
      <c r="D3606" s="6" t="s">
        <v>22159</v>
      </c>
      <c r="E3606" s="7" t="s">
        <v>13612</v>
      </c>
      <c r="F3606" s="7" t="s">
        <v>9384</v>
      </c>
      <c r="G3606" s="7" t="s">
        <v>13770</v>
      </c>
      <c r="H3606" s="7">
        <v>40</v>
      </c>
      <c r="I3606" s="8">
        <v>75567</v>
      </c>
      <c r="J3606" s="9">
        <f t="shared" si="283"/>
        <v>71592</v>
      </c>
      <c r="K3606" s="9">
        <v>64897</v>
      </c>
      <c r="L3606" s="9">
        <f t="shared" si="284"/>
        <v>6695</v>
      </c>
      <c r="M3606" s="9">
        <v>0</v>
      </c>
      <c r="N3606" s="9">
        <v>0</v>
      </c>
      <c r="O3606" s="9">
        <f t="shared" si="280"/>
        <v>71592</v>
      </c>
      <c r="P3606" s="9">
        <f t="shared" si="281"/>
        <v>14318.400000000001</v>
      </c>
      <c r="Q3606" s="9">
        <f t="shared" si="282"/>
        <v>0</v>
      </c>
    </row>
    <row r="3607" spans="1:17" x14ac:dyDescent="0.25">
      <c r="A3607" s="6" t="s">
        <v>13772</v>
      </c>
      <c r="B3607" s="6" t="s">
        <v>3580</v>
      </c>
      <c r="C3607" s="6" t="s">
        <v>13771</v>
      </c>
      <c r="D3607" s="6" t="s">
        <v>22159</v>
      </c>
      <c r="E3607" s="7" t="s">
        <v>13612</v>
      </c>
      <c r="F3607" s="7" t="s">
        <v>9384</v>
      </c>
      <c r="G3607" s="7" t="s">
        <v>13773</v>
      </c>
      <c r="H3607" s="7">
        <v>28</v>
      </c>
      <c r="I3607" s="8">
        <v>45137</v>
      </c>
      <c r="J3607" s="9">
        <f t="shared" si="283"/>
        <v>42763</v>
      </c>
      <c r="K3607" s="9">
        <v>38764</v>
      </c>
      <c r="L3607" s="9">
        <f t="shared" si="284"/>
        <v>3999</v>
      </c>
      <c r="M3607" s="9">
        <v>0</v>
      </c>
      <c r="N3607" s="9">
        <v>0</v>
      </c>
      <c r="O3607" s="9">
        <f t="shared" si="280"/>
        <v>42763</v>
      </c>
      <c r="P3607" s="9">
        <f t="shared" si="281"/>
        <v>8552.6</v>
      </c>
      <c r="Q3607" s="9">
        <f t="shared" si="282"/>
        <v>0</v>
      </c>
    </row>
    <row r="3608" spans="1:17" x14ac:dyDescent="0.25">
      <c r="A3608" s="6" t="s">
        <v>13775</v>
      </c>
      <c r="B3608" s="6" t="s">
        <v>3581</v>
      </c>
      <c r="C3608" s="6" t="s">
        <v>13774</v>
      </c>
      <c r="D3608" s="6" t="s">
        <v>22159</v>
      </c>
      <c r="E3608" s="7" t="s">
        <v>13612</v>
      </c>
      <c r="F3608" s="7" t="s">
        <v>9384</v>
      </c>
      <c r="G3608" s="7" t="s">
        <v>13776</v>
      </c>
      <c r="H3608" s="7">
        <v>20</v>
      </c>
      <c r="I3608" s="8">
        <v>42095</v>
      </c>
      <c r="J3608" s="9">
        <f t="shared" si="283"/>
        <v>39881</v>
      </c>
      <c r="K3608" s="9">
        <v>36152</v>
      </c>
      <c r="L3608" s="9">
        <f t="shared" si="284"/>
        <v>3729</v>
      </c>
      <c r="M3608" s="9">
        <v>0</v>
      </c>
      <c r="N3608" s="9">
        <v>0</v>
      </c>
      <c r="O3608" s="9">
        <f t="shared" si="280"/>
        <v>39881</v>
      </c>
      <c r="P3608" s="9">
        <f t="shared" si="281"/>
        <v>7976.2000000000007</v>
      </c>
      <c r="Q3608" s="9">
        <f t="shared" si="282"/>
        <v>0</v>
      </c>
    </row>
    <row r="3609" spans="1:17" x14ac:dyDescent="0.25">
      <c r="A3609" s="6" t="s">
        <v>13778</v>
      </c>
      <c r="B3609" s="6" t="s">
        <v>3582</v>
      </c>
      <c r="C3609" s="6" t="s">
        <v>13777</v>
      </c>
      <c r="D3609" s="6" t="s">
        <v>22159</v>
      </c>
      <c r="E3609" s="7" t="s">
        <v>13612</v>
      </c>
      <c r="F3609" s="7" t="s">
        <v>9384</v>
      </c>
      <c r="G3609" s="7" t="s">
        <v>13779</v>
      </c>
      <c r="H3609" s="7">
        <v>19</v>
      </c>
      <c r="I3609" s="8">
        <v>57245</v>
      </c>
      <c r="J3609" s="9">
        <f t="shared" si="283"/>
        <v>54234</v>
      </c>
      <c r="K3609" s="9">
        <v>49163</v>
      </c>
      <c r="L3609" s="9">
        <f t="shared" si="284"/>
        <v>5071</v>
      </c>
      <c r="M3609" s="9">
        <v>0</v>
      </c>
      <c r="N3609" s="9">
        <v>0</v>
      </c>
      <c r="O3609" s="9">
        <f t="shared" si="280"/>
        <v>54234</v>
      </c>
      <c r="P3609" s="9">
        <f t="shared" si="281"/>
        <v>10846.800000000001</v>
      </c>
      <c r="Q3609" s="9">
        <f t="shared" si="282"/>
        <v>0</v>
      </c>
    </row>
    <row r="3610" spans="1:17" x14ac:dyDescent="0.25">
      <c r="A3610" s="6" t="s">
        <v>13781</v>
      </c>
      <c r="B3610" s="6" t="s">
        <v>3583</v>
      </c>
      <c r="C3610" s="6" t="s">
        <v>13780</v>
      </c>
      <c r="D3610" s="6" t="s">
        <v>22159</v>
      </c>
      <c r="E3610" s="7" t="s">
        <v>13612</v>
      </c>
      <c r="F3610" s="7" t="s">
        <v>9384</v>
      </c>
      <c r="G3610" s="7" t="s">
        <v>13782</v>
      </c>
      <c r="H3610" s="7">
        <v>15</v>
      </c>
      <c r="I3610" s="8">
        <v>45722</v>
      </c>
      <c r="J3610" s="9">
        <f t="shared" si="283"/>
        <v>43317</v>
      </c>
      <c r="K3610" s="9">
        <v>39266</v>
      </c>
      <c r="L3610" s="9">
        <f t="shared" si="284"/>
        <v>4051</v>
      </c>
      <c r="M3610" s="9">
        <v>0</v>
      </c>
      <c r="N3610" s="9">
        <v>0</v>
      </c>
      <c r="O3610" s="9">
        <f t="shared" si="280"/>
        <v>43317</v>
      </c>
      <c r="P3610" s="9">
        <f t="shared" si="281"/>
        <v>8663.4</v>
      </c>
      <c r="Q3610" s="9">
        <f t="shared" si="282"/>
        <v>0</v>
      </c>
    </row>
    <row r="3611" spans="1:17" x14ac:dyDescent="0.25">
      <c r="A3611" s="6" t="s">
        <v>13784</v>
      </c>
      <c r="B3611" s="6" t="s">
        <v>3584</v>
      </c>
      <c r="C3611" s="6" t="s">
        <v>13783</v>
      </c>
      <c r="D3611" s="6" t="s">
        <v>22159</v>
      </c>
      <c r="E3611" s="7" t="s">
        <v>13612</v>
      </c>
      <c r="F3611" s="7" t="s">
        <v>9384</v>
      </c>
      <c r="G3611" s="7" t="s">
        <v>13785</v>
      </c>
      <c r="H3611" s="7">
        <v>28</v>
      </c>
      <c r="I3611" s="8">
        <v>55333</v>
      </c>
      <c r="J3611" s="9">
        <f t="shared" si="283"/>
        <v>52422</v>
      </c>
      <c r="K3611" s="9">
        <v>47520</v>
      </c>
      <c r="L3611" s="9">
        <f t="shared" si="284"/>
        <v>4902</v>
      </c>
      <c r="M3611" s="9">
        <v>0</v>
      </c>
      <c r="N3611" s="9">
        <v>0</v>
      </c>
      <c r="O3611" s="9">
        <f t="shared" si="280"/>
        <v>52422</v>
      </c>
      <c r="P3611" s="9">
        <f t="shared" si="281"/>
        <v>10484.400000000001</v>
      </c>
      <c r="Q3611" s="9">
        <f t="shared" si="282"/>
        <v>0</v>
      </c>
    </row>
    <row r="3612" spans="1:17" x14ac:dyDescent="0.25">
      <c r="A3612" s="6" t="s">
        <v>13787</v>
      </c>
      <c r="B3612" s="6" t="s">
        <v>3585</v>
      </c>
      <c r="C3612" s="6" t="s">
        <v>13786</v>
      </c>
      <c r="D3612" s="6" t="s">
        <v>22159</v>
      </c>
      <c r="E3612" s="7" t="s">
        <v>13612</v>
      </c>
      <c r="F3612" s="7" t="s">
        <v>9384</v>
      </c>
      <c r="G3612" s="7" t="s">
        <v>13396</v>
      </c>
      <c r="H3612" s="7">
        <v>18</v>
      </c>
      <c r="I3612" s="8">
        <v>39346</v>
      </c>
      <c r="J3612" s="9">
        <f t="shared" si="283"/>
        <v>37276</v>
      </c>
      <c r="K3612" s="9">
        <v>33791</v>
      </c>
      <c r="L3612" s="9">
        <f t="shared" si="284"/>
        <v>3485</v>
      </c>
      <c r="M3612" s="9">
        <v>0</v>
      </c>
      <c r="N3612" s="9">
        <v>0</v>
      </c>
      <c r="O3612" s="9">
        <f t="shared" si="280"/>
        <v>37276</v>
      </c>
      <c r="P3612" s="9">
        <f t="shared" si="281"/>
        <v>7455.2000000000007</v>
      </c>
      <c r="Q3612" s="9">
        <f t="shared" si="282"/>
        <v>0</v>
      </c>
    </row>
    <row r="3613" spans="1:17" x14ac:dyDescent="0.25">
      <c r="A3613" s="6" t="s">
        <v>13789</v>
      </c>
      <c r="B3613" s="6" t="s">
        <v>3586</v>
      </c>
      <c r="C3613" s="6" t="s">
        <v>13788</v>
      </c>
      <c r="D3613" s="6" t="s">
        <v>22159</v>
      </c>
      <c r="E3613" s="7" t="s">
        <v>13612</v>
      </c>
      <c r="F3613" s="7" t="s">
        <v>9384</v>
      </c>
      <c r="G3613" s="7" t="s">
        <v>11590</v>
      </c>
      <c r="H3613" s="7">
        <v>49</v>
      </c>
      <c r="I3613" s="8">
        <v>114367</v>
      </c>
      <c r="J3613" s="9">
        <f t="shared" si="283"/>
        <v>108351</v>
      </c>
      <c r="K3613" s="9">
        <v>98219</v>
      </c>
      <c r="L3613" s="9">
        <f t="shared" si="284"/>
        <v>10132</v>
      </c>
      <c r="M3613" s="9">
        <v>0</v>
      </c>
      <c r="N3613" s="9">
        <v>0</v>
      </c>
      <c r="O3613" s="9">
        <f t="shared" si="280"/>
        <v>108351</v>
      </c>
      <c r="P3613" s="9">
        <f t="shared" si="281"/>
        <v>21670.2</v>
      </c>
      <c r="Q3613" s="9">
        <f t="shared" si="282"/>
        <v>0</v>
      </c>
    </row>
    <row r="3614" spans="1:17" x14ac:dyDescent="0.25">
      <c r="A3614" s="6" t="s">
        <v>13791</v>
      </c>
      <c r="B3614" s="6" t="s">
        <v>3587</v>
      </c>
      <c r="C3614" s="6" t="s">
        <v>13790</v>
      </c>
      <c r="D3614" s="6" t="s">
        <v>22159</v>
      </c>
      <c r="E3614" s="7" t="s">
        <v>13612</v>
      </c>
      <c r="F3614" s="7" t="s">
        <v>9384</v>
      </c>
      <c r="G3614" s="7" t="s">
        <v>13792</v>
      </c>
      <c r="H3614" s="7">
        <v>18</v>
      </c>
      <c r="I3614" s="8">
        <v>45466</v>
      </c>
      <c r="J3614" s="9">
        <f t="shared" si="283"/>
        <v>43074</v>
      </c>
      <c r="K3614" s="9">
        <v>39046</v>
      </c>
      <c r="L3614" s="9">
        <f t="shared" si="284"/>
        <v>4028</v>
      </c>
      <c r="M3614" s="9">
        <v>0</v>
      </c>
      <c r="N3614" s="9">
        <v>0</v>
      </c>
      <c r="O3614" s="9">
        <f t="shared" si="280"/>
        <v>43074</v>
      </c>
      <c r="P3614" s="9">
        <f t="shared" si="281"/>
        <v>8614.8000000000011</v>
      </c>
      <c r="Q3614" s="9">
        <f t="shared" si="282"/>
        <v>0</v>
      </c>
    </row>
    <row r="3615" spans="1:17" x14ac:dyDescent="0.25">
      <c r="A3615" s="6" t="s">
        <v>13794</v>
      </c>
      <c r="B3615" s="6" t="s">
        <v>3588</v>
      </c>
      <c r="C3615" s="6" t="s">
        <v>13793</v>
      </c>
      <c r="D3615" s="6" t="s">
        <v>22159</v>
      </c>
      <c r="E3615" s="7" t="s">
        <v>13612</v>
      </c>
      <c r="F3615" s="7" t="s">
        <v>9384</v>
      </c>
      <c r="G3615" s="7" t="s">
        <v>13795</v>
      </c>
      <c r="H3615" s="7">
        <v>19</v>
      </c>
      <c r="I3615" s="8">
        <v>59081</v>
      </c>
      <c r="J3615" s="9">
        <f t="shared" si="283"/>
        <v>55973</v>
      </c>
      <c r="K3615" s="9">
        <v>50739</v>
      </c>
      <c r="L3615" s="9">
        <f t="shared" si="284"/>
        <v>5234</v>
      </c>
      <c r="M3615" s="9">
        <v>0</v>
      </c>
      <c r="N3615" s="9">
        <v>0</v>
      </c>
      <c r="O3615" s="9">
        <f t="shared" si="280"/>
        <v>55973</v>
      </c>
      <c r="P3615" s="9">
        <f t="shared" si="281"/>
        <v>11194.6</v>
      </c>
      <c r="Q3615" s="9">
        <f t="shared" si="282"/>
        <v>0</v>
      </c>
    </row>
    <row r="3616" spans="1:17" x14ac:dyDescent="0.25">
      <c r="A3616" s="6" t="s">
        <v>13797</v>
      </c>
      <c r="B3616" s="6" t="s">
        <v>3589</v>
      </c>
      <c r="C3616" s="6" t="s">
        <v>13796</v>
      </c>
      <c r="D3616" s="6" t="s">
        <v>22159</v>
      </c>
      <c r="E3616" s="7" t="s">
        <v>13612</v>
      </c>
      <c r="F3616" s="7" t="s">
        <v>9384</v>
      </c>
      <c r="G3616" s="7" t="s">
        <v>13085</v>
      </c>
      <c r="H3616" s="7">
        <v>20</v>
      </c>
      <c r="I3616" s="8">
        <v>63536</v>
      </c>
      <c r="J3616" s="9">
        <f t="shared" si="283"/>
        <v>60194</v>
      </c>
      <c r="K3616" s="9">
        <v>54566</v>
      </c>
      <c r="L3616" s="9">
        <f t="shared" si="284"/>
        <v>5628</v>
      </c>
      <c r="M3616" s="9">
        <v>0</v>
      </c>
      <c r="N3616" s="9">
        <v>0</v>
      </c>
      <c r="O3616" s="9">
        <f t="shared" si="280"/>
        <v>60194</v>
      </c>
      <c r="P3616" s="9">
        <f t="shared" si="281"/>
        <v>12038.800000000001</v>
      </c>
      <c r="Q3616" s="9">
        <f t="shared" si="282"/>
        <v>0</v>
      </c>
    </row>
    <row r="3617" spans="1:17" x14ac:dyDescent="0.25">
      <c r="A3617" s="6" t="s">
        <v>13799</v>
      </c>
      <c r="B3617" s="6" t="s">
        <v>3590</v>
      </c>
      <c r="C3617" s="6" t="s">
        <v>13798</v>
      </c>
      <c r="D3617" s="6" t="s">
        <v>22159</v>
      </c>
      <c r="E3617" s="7" t="s">
        <v>13612</v>
      </c>
      <c r="F3617" s="7" t="s">
        <v>9384</v>
      </c>
      <c r="G3617" s="7" t="s">
        <v>11331</v>
      </c>
      <c r="H3617" s="7">
        <v>17</v>
      </c>
      <c r="I3617" s="8">
        <v>22031</v>
      </c>
      <c r="J3617" s="9">
        <f t="shared" si="283"/>
        <v>20872</v>
      </c>
      <c r="K3617" s="9">
        <v>18920</v>
      </c>
      <c r="L3617" s="9">
        <f t="shared" si="284"/>
        <v>1952</v>
      </c>
      <c r="M3617" s="9">
        <v>0</v>
      </c>
      <c r="N3617" s="9">
        <v>0</v>
      </c>
      <c r="O3617" s="9">
        <f t="shared" si="280"/>
        <v>20872</v>
      </c>
      <c r="P3617" s="9">
        <f t="shared" si="281"/>
        <v>4174.4000000000005</v>
      </c>
      <c r="Q3617" s="9">
        <f t="shared" si="282"/>
        <v>0</v>
      </c>
    </row>
    <row r="3618" spans="1:17" x14ac:dyDescent="0.25">
      <c r="A3618" s="6" t="s">
        <v>13801</v>
      </c>
      <c r="B3618" s="6" t="s">
        <v>3591</v>
      </c>
      <c r="C3618" s="6" t="s">
        <v>13800</v>
      </c>
      <c r="D3618" s="6" t="s">
        <v>22159</v>
      </c>
      <c r="E3618" s="7" t="s">
        <v>13612</v>
      </c>
      <c r="F3618" s="7" t="s">
        <v>9384</v>
      </c>
      <c r="G3618" s="7" t="s">
        <v>13802</v>
      </c>
      <c r="H3618" s="7">
        <v>20</v>
      </c>
      <c r="I3618" s="8">
        <v>42705</v>
      </c>
      <c r="J3618" s="9">
        <f t="shared" si="283"/>
        <v>40459</v>
      </c>
      <c r="K3618" s="9">
        <v>36676</v>
      </c>
      <c r="L3618" s="9">
        <f t="shared" si="284"/>
        <v>3783</v>
      </c>
      <c r="M3618" s="9">
        <v>0</v>
      </c>
      <c r="N3618" s="9">
        <v>0</v>
      </c>
      <c r="O3618" s="9">
        <f t="shared" si="280"/>
        <v>40459</v>
      </c>
      <c r="P3618" s="9">
        <f t="shared" si="281"/>
        <v>8091.8</v>
      </c>
      <c r="Q3618" s="9">
        <f t="shared" si="282"/>
        <v>0</v>
      </c>
    </row>
    <row r="3619" spans="1:17" x14ac:dyDescent="0.25">
      <c r="A3619" s="6" t="s">
        <v>13804</v>
      </c>
      <c r="B3619" s="6" t="s">
        <v>3592</v>
      </c>
      <c r="C3619" s="6" t="s">
        <v>13803</v>
      </c>
      <c r="D3619" s="6" t="s">
        <v>22159</v>
      </c>
      <c r="E3619" s="7" t="s">
        <v>13612</v>
      </c>
      <c r="F3619" s="7" t="s">
        <v>9384</v>
      </c>
      <c r="G3619" s="7" t="s">
        <v>13805</v>
      </c>
      <c r="H3619" s="7">
        <v>26</v>
      </c>
      <c r="I3619" s="8">
        <v>41598</v>
      </c>
      <c r="J3619" s="9">
        <f t="shared" si="283"/>
        <v>39410</v>
      </c>
      <c r="K3619" s="9">
        <v>35724</v>
      </c>
      <c r="L3619" s="9">
        <f t="shared" si="284"/>
        <v>3686</v>
      </c>
      <c r="M3619" s="9">
        <v>0</v>
      </c>
      <c r="N3619" s="9">
        <v>0</v>
      </c>
      <c r="O3619" s="9">
        <f t="shared" si="280"/>
        <v>39410</v>
      </c>
      <c r="P3619" s="9">
        <f t="shared" si="281"/>
        <v>7882</v>
      </c>
      <c r="Q3619" s="9">
        <f t="shared" si="282"/>
        <v>0</v>
      </c>
    </row>
    <row r="3620" spans="1:17" x14ac:dyDescent="0.25">
      <c r="A3620" s="6" t="s">
        <v>13807</v>
      </c>
      <c r="B3620" s="6" t="s">
        <v>3593</v>
      </c>
      <c r="C3620" s="6" t="s">
        <v>13806</v>
      </c>
      <c r="D3620" s="6" t="s">
        <v>22159</v>
      </c>
      <c r="E3620" s="7" t="s">
        <v>13612</v>
      </c>
      <c r="F3620" s="7" t="s">
        <v>9384</v>
      </c>
      <c r="G3620" s="7" t="s">
        <v>13808</v>
      </c>
      <c r="H3620" s="7">
        <v>20</v>
      </c>
      <c r="I3620" s="8">
        <v>32073</v>
      </c>
      <c r="J3620" s="9">
        <f t="shared" si="283"/>
        <v>30386</v>
      </c>
      <c r="K3620" s="9">
        <v>27545</v>
      </c>
      <c r="L3620" s="9">
        <f t="shared" si="284"/>
        <v>2841</v>
      </c>
      <c r="M3620" s="9">
        <v>0</v>
      </c>
      <c r="N3620" s="9">
        <v>0</v>
      </c>
      <c r="O3620" s="9">
        <f t="shared" si="280"/>
        <v>30386</v>
      </c>
      <c r="P3620" s="9">
        <f t="shared" si="281"/>
        <v>6077.2000000000007</v>
      </c>
      <c r="Q3620" s="9">
        <f t="shared" si="282"/>
        <v>0</v>
      </c>
    </row>
    <row r="3621" spans="1:17" x14ac:dyDescent="0.25">
      <c r="A3621" s="6" t="s">
        <v>13810</v>
      </c>
      <c r="B3621" s="6" t="s">
        <v>3594</v>
      </c>
      <c r="C3621" s="6" t="s">
        <v>13809</v>
      </c>
      <c r="D3621" s="6" t="s">
        <v>22159</v>
      </c>
      <c r="E3621" s="7" t="s">
        <v>13612</v>
      </c>
      <c r="F3621" s="7" t="s">
        <v>9384</v>
      </c>
      <c r="G3621" s="7" t="s">
        <v>13811</v>
      </c>
      <c r="H3621" s="7">
        <v>60</v>
      </c>
      <c r="I3621" s="8">
        <v>47722</v>
      </c>
      <c r="J3621" s="9">
        <f t="shared" si="283"/>
        <v>45212</v>
      </c>
      <c r="K3621" s="9">
        <v>40984</v>
      </c>
      <c r="L3621" s="9">
        <f t="shared" si="284"/>
        <v>4228</v>
      </c>
      <c r="M3621" s="9">
        <v>0</v>
      </c>
      <c r="N3621" s="9">
        <v>0</v>
      </c>
      <c r="O3621" s="9">
        <f t="shared" si="280"/>
        <v>45212</v>
      </c>
      <c r="P3621" s="9">
        <f t="shared" si="281"/>
        <v>9042.4</v>
      </c>
      <c r="Q3621" s="9">
        <f t="shared" si="282"/>
        <v>0</v>
      </c>
    </row>
    <row r="3622" spans="1:17" x14ac:dyDescent="0.25">
      <c r="A3622" s="6" t="s">
        <v>13813</v>
      </c>
      <c r="B3622" s="6" t="s">
        <v>3595</v>
      </c>
      <c r="C3622" s="6" t="s">
        <v>13812</v>
      </c>
      <c r="D3622" s="6" t="s">
        <v>22159</v>
      </c>
      <c r="E3622" s="7" t="s">
        <v>13612</v>
      </c>
      <c r="F3622" s="7" t="s">
        <v>9384</v>
      </c>
      <c r="G3622" s="7" t="s">
        <v>13814</v>
      </c>
      <c r="H3622" s="7">
        <v>23</v>
      </c>
      <c r="I3622" s="8">
        <v>47703</v>
      </c>
      <c r="J3622" s="9">
        <f t="shared" si="283"/>
        <v>45194</v>
      </c>
      <c r="K3622" s="9">
        <v>40968</v>
      </c>
      <c r="L3622" s="9">
        <f t="shared" si="284"/>
        <v>4226</v>
      </c>
      <c r="M3622" s="9">
        <v>0</v>
      </c>
      <c r="N3622" s="9">
        <v>0</v>
      </c>
      <c r="O3622" s="9">
        <f t="shared" si="280"/>
        <v>45194</v>
      </c>
      <c r="P3622" s="9">
        <f t="shared" si="281"/>
        <v>9038.8000000000011</v>
      </c>
      <c r="Q3622" s="9">
        <f t="shared" si="282"/>
        <v>0</v>
      </c>
    </row>
    <row r="3623" spans="1:17" x14ac:dyDescent="0.25">
      <c r="A3623" s="6" t="s">
        <v>13816</v>
      </c>
      <c r="B3623" s="6" t="s">
        <v>3596</v>
      </c>
      <c r="C3623" s="6" t="s">
        <v>13815</v>
      </c>
      <c r="D3623" s="6" t="s">
        <v>22159</v>
      </c>
      <c r="E3623" s="7" t="s">
        <v>13612</v>
      </c>
      <c r="F3623" s="7" t="s">
        <v>9384</v>
      </c>
      <c r="G3623" s="7" t="s">
        <v>13817</v>
      </c>
      <c r="H3623" s="7">
        <v>18</v>
      </c>
      <c r="I3623" s="8">
        <v>32846</v>
      </c>
      <c r="J3623" s="9">
        <f t="shared" si="283"/>
        <v>31118</v>
      </c>
      <c r="K3623" s="9">
        <v>28209</v>
      </c>
      <c r="L3623" s="9">
        <f t="shared" si="284"/>
        <v>2909</v>
      </c>
      <c r="M3623" s="9">
        <v>0</v>
      </c>
      <c r="N3623" s="9">
        <v>0</v>
      </c>
      <c r="O3623" s="9">
        <f t="shared" si="280"/>
        <v>31118</v>
      </c>
      <c r="P3623" s="9">
        <f t="shared" si="281"/>
        <v>6223.6</v>
      </c>
      <c r="Q3623" s="9">
        <f t="shared" si="282"/>
        <v>0</v>
      </c>
    </row>
    <row r="3624" spans="1:17" x14ac:dyDescent="0.25">
      <c r="A3624" s="6" t="s">
        <v>13819</v>
      </c>
      <c r="B3624" s="6" t="s">
        <v>3597</v>
      </c>
      <c r="C3624" s="6" t="s">
        <v>13818</v>
      </c>
      <c r="D3624" s="6" t="s">
        <v>22159</v>
      </c>
      <c r="E3624" s="7" t="s">
        <v>13612</v>
      </c>
      <c r="F3624" s="7" t="s">
        <v>9384</v>
      </c>
      <c r="G3624" s="7" t="s">
        <v>13820</v>
      </c>
      <c r="H3624" s="7">
        <v>18</v>
      </c>
      <c r="I3624" s="8">
        <v>43095</v>
      </c>
      <c r="J3624" s="9">
        <f t="shared" si="283"/>
        <v>40828</v>
      </c>
      <c r="K3624" s="9">
        <v>37010</v>
      </c>
      <c r="L3624" s="9">
        <f t="shared" si="284"/>
        <v>3818</v>
      </c>
      <c r="M3624" s="9">
        <v>0</v>
      </c>
      <c r="N3624" s="9">
        <v>0</v>
      </c>
      <c r="O3624" s="9">
        <f t="shared" si="280"/>
        <v>40828</v>
      </c>
      <c r="P3624" s="9">
        <f t="shared" si="281"/>
        <v>8165.6</v>
      </c>
      <c r="Q3624" s="9">
        <f t="shared" si="282"/>
        <v>0</v>
      </c>
    </row>
    <row r="3625" spans="1:17" x14ac:dyDescent="0.25">
      <c r="A3625" s="6" t="s">
        <v>13822</v>
      </c>
      <c r="B3625" s="6" t="s">
        <v>3598</v>
      </c>
      <c r="C3625" s="6" t="s">
        <v>13821</v>
      </c>
      <c r="D3625" s="6" t="s">
        <v>22159</v>
      </c>
      <c r="E3625" s="7" t="s">
        <v>13612</v>
      </c>
      <c r="F3625" s="7" t="s">
        <v>9384</v>
      </c>
      <c r="G3625" s="7" t="s">
        <v>13823</v>
      </c>
      <c r="H3625" s="7">
        <v>162</v>
      </c>
      <c r="I3625" s="8">
        <v>435833</v>
      </c>
      <c r="J3625" s="9">
        <f t="shared" si="283"/>
        <v>412908</v>
      </c>
      <c r="K3625" s="9">
        <v>374297</v>
      </c>
      <c r="L3625" s="9">
        <f t="shared" si="284"/>
        <v>38611</v>
      </c>
      <c r="M3625" s="9">
        <v>0</v>
      </c>
      <c r="N3625" s="9">
        <v>0</v>
      </c>
      <c r="O3625" s="9">
        <f t="shared" si="280"/>
        <v>412908</v>
      </c>
      <c r="P3625" s="9">
        <f t="shared" si="281"/>
        <v>82581.600000000006</v>
      </c>
      <c r="Q3625" s="9">
        <f t="shared" si="282"/>
        <v>0</v>
      </c>
    </row>
    <row r="3626" spans="1:17" x14ac:dyDescent="0.25">
      <c r="A3626" s="6" t="s">
        <v>13825</v>
      </c>
      <c r="B3626" s="6" t="s">
        <v>3599</v>
      </c>
      <c r="C3626" s="6" t="s">
        <v>13824</v>
      </c>
      <c r="D3626" s="6" t="s">
        <v>22159</v>
      </c>
      <c r="E3626" s="7" t="s">
        <v>13612</v>
      </c>
      <c r="F3626" s="7" t="s">
        <v>9384</v>
      </c>
      <c r="G3626" s="7" t="s">
        <v>13826</v>
      </c>
      <c r="H3626" s="7">
        <v>16</v>
      </c>
      <c r="I3626" s="8">
        <v>35505</v>
      </c>
      <c r="J3626" s="9">
        <f t="shared" si="283"/>
        <v>33637</v>
      </c>
      <c r="K3626" s="9">
        <v>30492</v>
      </c>
      <c r="L3626" s="9">
        <f t="shared" si="284"/>
        <v>3145</v>
      </c>
      <c r="M3626" s="9">
        <v>0</v>
      </c>
      <c r="N3626" s="9">
        <v>0</v>
      </c>
      <c r="O3626" s="9">
        <f t="shared" si="280"/>
        <v>33637</v>
      </c>
      <c r="P3626" s="9">
        <f t="shared" si="281"/>
        <v>6727.4000000000005</v>
      </c>
      <c r="Q3626" s="9">
        <f t="shared" si="282"/>
        <v>0</v>
      </c>
    </row>
    <row r="3627" spans="1:17" x14ac:dyDescent="0.25">
      <c r="A3627" s="6" t="s">
        <v>13828</v>
      </c>
      <c r="B3627" s="6" t="s">
        <v>3600</v>
      </c>
      <c r="C3627" s="6" t="s">
        <v>13827</v>
      </c>
      <c r="D3627" s="6" t="s">
        <v>22159</v>
      </c>
      <c r="E3627" s="7" t="s">
        <v>13612</v>
      </c>
      <c r="F3627" s="7" t="s">
        <v>9384</v>
      </c>
      <c r="G3627" s="7" t="s">
        <v>13829</v>
      </c>
      <c r="H3627" s="7">
        <v>40</v>
      </c>
      <c r="I3627" s="8">
        <v>71169</v>
      </c>
      <c r="J3627" s="9">
        <f t="shared" si="283"/>
        <v>67426</v>
      </c>
      <c r="K3627" s="9">
        <v>61121</v>
      </c>
      <c r="L3627" s="9">
        <f t="shared" si="284"/>
        <v>6305</v>
      </c>
      <c r="M3627" s="9">
        <v>0</v>
      </c>
      <c r="N3627" s="9">
        <v>0</v>
      </c>
      <c r="O3627" s="9">
        <f t="shared" si="280"/>
        <v>67426</v>
      </c>
      <c r="P3627" s="9">
        <f t="shared" si="281"/>
        <v>13485.2</v>
      </c>
      <c r="Q3627" s="9">
        <f t="shared" si="282"/>
        <v>0</v>
      </c>
    </row>
    <row r="3628" spans="1:17" x14ac:dyDescent="0.25">
      <c r="A3628" s="6" t="s">
        <v>13831</v>
      </c>
      <c r="B3628" s="6" t="s">
        <v>3601</v>
      </c>
      <c r="C3628" s="6" t="s">
        <v>13830</v>
      </c>
      <c r="D3628" s="6" t="s">
        <v>22159</v>
      </c>
      <c r="E3628" s="7" t="s">
        <v>13612</v>
      </c>
      <c r="F3628" s="7" t="s">
        <v>9384</v>
      </c>
      <c r="G3628" s="7" t="s">
        <v>13832</v>
      </c>
      <c r="H3628" s="7">
        <v>19</v>
      </c>
      <c r="I3628" s="8">
        <v>21663</v>
      </c>
      <c r="J3628" s="9">
        <f t="shared" si="283"/>
        <v>20524</v>
      </c>
      <c r="K3628" s="9">
        <v>18605</v>
      </c>
      <c r="L3628" s="9">
        <f t="shared" si="284"/>
        <v>1919</v>
      </c>
      <c r="M3628" s="9">
        <v>0</v>
      </c>
      <c r="N3628" s="9">
        <v>0</v>
      </c>
      <c r="O3628" s="9">
        <f t="shared" si="280"/>
        <v>20524</v>
      </c>
      <c r="P3628" s="9">
        <f t="shared" si="281"/>
        <v>4104.8</v>
      </c>
      <c r="Q3628" s="9">
        <f t="shared" si="282"/>
        <v>0</v>
      </c>
    </row>
    <row r="3629" spans="1:17" x14ac:dyDescent="0.25">
      <c r="A3629" s="6" t="s">
        <v>13834</v>
      </c>
      <c r="B3629" s="6" t="s">
        <v>3602</v>
      </c>
      <c r="C3629" s="6" t="s">
        <v>13833</v>
      </c>
      <c r="D3629" s="6" t="s">
        <v>22159</v>
      </c>
      <c r="E3629" s="7" t="s">
        <v>13612</v>
      </c>
      <c r="F3629" s="7" t="s">
        <v>9384</v>
      </c>
      <c r="G3629" s="7" t="s">
        <v>13835</v>
      </c>
      <c r="H3629" s="7">
        <v>20</v>
      </c>
      <c r="I3629" s="8">
        <v>51970</v>
      </c>
      <c r="J3629" s="9">
        <f t="shared" si="283"/>
        <v>49236</v>
      </c>
      <c r="K3629" s="9">
        <v>44633</v>
      </c>
      <c r="L3629" s="9">
        <f t="shared" si="284"/>
        <v>4603</v>
      </c>
      <c r="M3629" s="9">
        <v>0</v>
      </c>
      <c r="N3629" s="9">
        <v>0</v>
      </c>
      <c r="O3629" s="9">
        <f t="shared" si="280"/>
        <v>49236</v>
      </c>
      <c r="P3629" s="9">
        <f t="shared" si="281"/>
        <v>9847.2000000000007</v>
      </c>
      <c r="Q3629" s="9">
        <f t="shared" si="282"/>
        <v>0</v>
      </c>
    </row>
    <row r="3630" spans="1:17" x14ac:dyDescent="0.25">
      <c r="A3630" s="6" t="s">
        <v>13837</v>
      </c>
      <c r="B3630" s="6" t="s">
        <v>3603</v>
      </c>
      <c r="C3630" s="6" t="s">
        <v>13836</v>
      </c>
      <c r="D3630" s="6" t="s">
        <v>22159</v>
      </c>
      <c r="E3630" s="7" t="s">
        <v>13612</v>
      </c>
      <c r="F3630" s="7" t="s">
        <v>9384</v>
      </c>
      <c r="G3630" s="7" t="s">
        <v>10276</v>
      </c>
      <c r="H3630" s="7">
        <v>17</v>
      </c>
      <c r="I3630" s="8">
        <v>42096</v>
      </c>
      <c r="J3630" s="9">
        <f t="shared" si="283"/>
        <v>39882</v>
      </c>
      <c r="K3630" s="9">
        <v>36152</v>
      </c>
      <c r="L3630" s="9">
        <f t="shared" si="284"/>
        <v>3730</v>
      </c>
      <c r="M3630" s="9">
        <v>0</v>
      </c>
      <c r="N3630" s="9">
        <v>0</v>
      </c>
      <c r="O3630" s="9">
        <f t="shared" si="280"/>
        <v>39882</v>
      </c>
      <c r="P3630" s="9">
        <f t="shared" si="281"/>
        <v>7976.4000000000005</v>
      </c>
      <c r="Q3630" s="9">
        <f t="shared" si="282"/>
        <v>0</v>
      </c>
    </row>
    <row r="3631" spans="1:17" x14ac:dyDescent="0.25">
      <c r="A3631" s="6" t="s">
        <v>13839</v>
      </c>
      <c r="B3631" s="6" t="s">
        <v>3604</v>
      </c>
      <c r="C3631" s="6" t="s">
        <v>13838</v>
      </c>
      <c r="D3631" s="6" t="s">
        <v>22159</v>
      </c>
      <c r="E3631" s="7" t="s">
        <v>13612</v>
      </c>
      <c r="F3631" s="7" t="s">
        <v>9384</v>
      </c>
      <c r="G3631" s="7" t="s">
        <v>12842</v>
      </c>
      <c r="H3631" s="7">
        <v>38</v>
      </c>
      <c r="I3631" s="8">
        <v>64660</v>
      </c>
      <c r="J3631" s="9">
        <f t="shared" si="283"/>
        <v>61259</v>
      </c>
      <c r="K3631" s="9">
        <v>55531</v>
      </c>
      <c r="L3631" s="9">
        <f t="shared" si="284"/>
        <v>5728</v>
      </c>
      <c r="M3631" s="9">
        <v>0</v>
      </c>
      <c r="N3631" s="9">
        <v>0</v>
      </c>
      <c r="O3631" s="9">
        <f t="shared" si="280"/>
        <v>61259</v>
      </c>
      <c r="P3631" s="9">
        <f t="shared" si="281"/>
        <v>12251.800000000001</v>
      </c>
      <c r="Q3631" s="9">
        <f t="shared" si="282"/>
        <v>0</v>
      </c>
    </row>
    <row r="3632" spans="1:17" x14ac:dyDescent="0.25">
      <c r="A3632" s="6" t="s">
        <v>13841</v>
      </c>
      <c r="B3632" s="6" t="s">
        <v>3605</v>
      </c>
      <c r="C3632" s="6" t="s">
        <v>13840</v>
      </c>
      <c r="D3632" s="6" t="s">
        <v>22159</v>
      </c>
      <c r="E3632" s="7" t="s">
        <v>13612</v>
      </c>
      <c r="F3632" s="7" t="s">
        <v>9384</v>
      </c>
      <c r="G3632" s="7" t="s">
        <v>13842</v>
      </c>
      <c r="H3632" s="7">
        <v>19</v>
      </c>
      <c r="I3632" s="8">
        <v>31137</v>
      </c>
      <c r="J3632" s="9">
        <f t="shared" si="283"/>
        <v>29499</v>
      </c>
      <c r="K3632" s="9">
        <v>26741</v>
      </c>
      <c r="L3632" s="9">
        <f t="shared" si="284"/>
        <v>2758</v>
      </c>
      <c r="M3632" s="9">
        <v>0</v>
      </c>
      <c r="N3632" s="9">
        <v>0</v>
      </c>
      <c r="O3632" s="9">
        <f t="shared" si="280"/>
        <v>29499</v>
      </c>
      <c r="P3632" s="9">
        <f t="shared" si="281"/>
        <v>5899.8</v>
      </c>
      <c r="Q3632" s="9">
        <f t="shared" si="282"/>
        <v>0</v>
      </c>
    </row>
    <row r="3633" spans="1:17" x14ac:dyDescent="0.25">
      <c r="A3633" s="6" t="s">
        <v>13844</v>
      </c>
      <c r="B3633" s="6" t="s">
        <v>3606</v>
      </c>
      <c r="C3633" s="6" t="s">
        <v>13843</v>
      </c>
      <c r="D3633" s="6" t="s">
        <v>22159</v>
      </c>
      <c r="E3633" s="7" t="s">
        <v>13612</v>
      </c>
      <c r="F3633" s="7" t="s">
        <v>9384</v>
      </c>
      <c r="G3633" s="7" t="s">
        <v>13845</v>
      </c>
      <c r="H3633" s="7">
        <v>100</v>
      </c>
      <c r="I3633" s="8">
        <v>98168</v>
      </c>
      <c r="J3633" s="9">
        <f t="shared" si="283"/>
        <v>93004</v>
      </c>
      <c r="K3633" s="9">
        <v>84308</v>
      </c>
      <c r="L3633" s="9">
        <f t="shared" si="284"/>
        <v>8696</v>
      </c>
      <c r="M3633" s="9">
        <v>0</v>
      </c>
      <c r="N3633" s="9">
        <v>0</v>
      </c>
      <c r="O3633" s="9">
        <f t="shared" si="280"/>
        <v>93004</v>
      </c>
      <c r="P3633" s="9">
        <f t="shared" si="281"/>
        <v>18600.8</v>
      </c>
      <c r="Q3633" s="9">
        <f t="shared" si="282"/>
        <v>0</v>
      </c>
    </row>
    <row r="3634" spans="1:17" x14ac:dyDescent="0.25">
      <c r="A3634" s="6" t="s">
        <v>13847</v>
      </c>
      <c r="B3634" s="6" t="s">
        <v>3607</v>
      </c>
      <c r="C3634" s="6" t="s">
        <v>13846</v>
      </c>
      <c r="D3634" s="6" t="s">
        <v>22159</v>
      </c>
      <c r="E3634" s="7" t="s">
        <v>13612</v>
      </c>
      <c r="F3634" s="7" t="s">
        <v>9384</v>
      </c>
      <c r="G3634" s="7" t="s">
        <v>13848</v>
      </c>
      <c r="H3634" s="7">
        <v>20</v>
      </c>
      <c r="I3634" s="8">
        <v>31483</v>
      </c>
      <c r="J3634" s="9">
        <f t="shared" si="283"/>
        <v>29827</v>
      </c>
      <c r="K3634" s="9">
        <v>27038</v>
      </c>
      <c r="L3634" s="9">
        <f t="shared" si="284"/>
        <v>2789</v>
      </c>
      <c r="M3634" s="9">
        <v>0</v>
      </c>
      <c r="N3634" s="9">
        <v>0</v>
      </c>
      <c r="O3634" s="9">
        <f t="shared" si="280"/>
        <v>29827</v>
      </c>
      <c r="P3634" s="9">
        <f t="shared" si="281"/>
        <v>5965.4000000000005</v>
      </c>
      <c r="Q3634" s="9">
        <f t="shared" si="282"/>
        <v>0</v>
      </c>
    </row>
    <row r="3635" spans="1:17" x14ac:dyDescent="0.25">
      <c r="A3635" s="6" t="s">
        <v>13850</v>
      </c>
      <c r="B3635" s="6" t="s">
        <v>3608</v>
      </c>
      <c r="C3635" s="6" t="s">
        <v>13849</v>
      </c>
      <c r="D3635" s="6" t="s">
        <v>22159</v>
      </c>
      <c r="E3635" s="7" t="s">
        <v>13612</v>
      </c>
      <c r="F3635" s="7" t="s">
        <v>9384</v>
      </c>
      <c r="G3635" s="7" t="s">
        <v>7040</v>
      </c>
      <c r="H3635" s="7">
        <v>75</v>
      </c>
      <c r="I3635" s="8">
        <v>149862</v>
      </c>
      <c r="J3635" s="9">
        <f t="shared" si="283"/>
        <v>141979</v>
      </c>
      <c r="K3635" s="9">
        <v>128703</v>
      </c>
      <c r="L3635" s="9">
        <f t="shared" si="284"/>
        <v>13276</v>
      </c>
      <c r="M3635" s="9">
        <v>0</v>
      </c>
      <c r="N3635" s="9">
        <v>0</v>
      </c>
      <c r="O3635" s="9">
        <f t="shared" si="280"/>
        <v>141979</v>
      </c>
      <c r="P3635" s="9">
        <f t="shared" si="281"/>
        <v>28395.800000000003</v>
      </c>
      <c r="Q3635" s="9">
        <f t="shared" si="282"/>
        <v>0</v>
      </c>
    </row>
    <row r="3636" spans="1:17" x14ac:dyDescent="0.25">
      <c r="A3636" s="6" t="s">
        <v>13852</v>
      </c>
      <c r="B3636" s="6" t="s">
        <v>3609</v>
      </c>
      <c r="C3636" s="6" t="s">
        <v>13851</v>
      </c>
      <c r="D3636" s="6" t="s">
        <v>22159</v>
      </c>
      <c r="E3636" s="7" t="s">
        <v>13612</v>
      </c>
      <c r="F3636" s="7" t="s">
        <v>9384</v>
      </c>
      <c r="G3636" s="7" t="s">
        <v>13853</v>
      </c>
      <c r="H3636" s="7">
        <v>82</v>
      </c>
      <c r="I3636" s="8">
        <v>101645</v>
      </c>
      <c r="J3636" s="9">
        <f t="shared" si="283"/>
        <v>96298</v>
      </c>
      <c r="K3636" s="9">
        <v>87293</v>
      </c>
      <c r="L3636" s="9">
        <f t="shared" si="284"/>
        <v>9005</v>
      </c>
      <c r="M3636" s="9">
        <v>0</v>
      </c>
      <c r="N3636" s="9">
        <v>0</v>
      </c>
      <c r="O3636" s="9">
        <f t="shared" si="280"/>
        <v>96298</v>
      </c>
      <c r="P3636" s="9">
        <f t="shared" si="281"/>
        <v>19259.600000000002</v>
      </c>
      <c r="Q3636" s="9">
        <f t="shared" si="282"/>
        <v>0</v>
      </c>
    </row>
    <row r="3637" spans="1:17" x14ac:dyDescent="0.25">
      <c r="A3637" s="6" t="s">
        <v>13855</v>
      </c>
      <c r="B3637" s="6" t="s">
        <v>3610</v>
      </c>
      <c r="C3637" s="6" t="s">
        <v>13854</v>
      </c>
      <c r="D3637" s="6" t="s">
        <v>22159</v>
      </c>
      <c r="E3637" s="7" t="s">
        <v>13612</v>
      </c>
      <c r="F3637" s="7" t="s">
        <v>9384</v>
      </c>
      <c r="G3637" s="7" t="s">
        <v>13856</v>
      </c>
      <c r="H3637" s="7">
        <v>20</v>
      </c>
      <c r="I3637" s="8">
        <v>41543</v>
      </c>
      <c r="J3637" s="9">
        <f t="shared" si="283"/>
        <v>39358</v>
      </c>
      <c r="K3637" s="9">
        <v>35678</v>
      </c>
      <c r="L3637" s="9">
        <f t="shared" si="284"/>
        <v>3680</v>
      </c>
      <c r="M3637" s="9">
        <v>0</v>
      </c>
      <c r="N3637" s="9">
        <v>0</v>
      </c>
      <c r="O3637" s="9">
        <f t="shared" si="280"/>
        <v>39358</v>
      </c>
      <c r="P3637" s="9">
        <f t="shared" si="281"/>
        <v>7871.6</v>
      </c>
      <c r="Q3637" s="9">
        <f t="shared" si="282"/>
        <v>0</v>
      </c>
    </row>
    <row r="3638" spans="1:17" x14ac:dyDescent="0.25">
      <c r="A3638" s="6" t="s">
        <v>13858</v>
      </c>
      <c r="B3638" s="6" t="s">
        <v>3611</v>
      </c>
      <c r="C3638" s="6" t="s">
        <v>13857</v>
      </c>
      <c r="D3638" s="6" t="s">
        <v>22159</v>
      </c>
      <c r="E3638" s="7" t="s">
        <v>13612</v>
      </c>
      <c r="F3638" s="7" t="s">
        <v>9384</v>
      </c>
      <c r="G3638" s="7" t="s">
        <v>13859</v>
      </c>
      <c r="H3638" s="7">
        <v>23</v>
      </c>
      <c r="I3638" s="8">
        <v>38166</v>
      </c>
      <c r="J3638" s="9">
        <f t="shared" si="283"/>
        <v>36158</v>
      </c>
      <c r="K3638" s="9">
        <v>32777</v>
      </c>
      <c r="L3638" s="9">
        <f t="shared" si="284"/>
        <v>3381</v>
      </c>
      <c r="M3638" s="9">
        <v>0</v>
      </c>
      <c r="N3638" s="9">
        <v>0</v>
      </c>
      <c r="O3638" s="9">
        <f t="shared" si="280"/>
        <v>36158</v>
      </c>
      <c r="P3638" s="9">
        <f t="shared" si="281"/>
        <v>7231.6</v>
      </c>
      <c r="Q3638" s="9">
        <f t="shared" si="282"/>
        <v>0</v>
      </c>
    </row>
    <row r="3639" spans="1:17" x14ac:dyDescent="0.25">
      <c r="A3639" s="6" t="s">
        <v>13861</v>
      </c>
      <c r="B3639" s="6" t="s">
        <v>3612</v>
      </c>
      <c r="C3639" s="6" t="s">
        <v>13860</v>
      </c>
      <c r="D3639" s="6" t="s">
        <v>22159</v>
      </c>
      <c r="E3639" s="7" t="s">
        <v>13612</v>
      </c>
      <c r="F3639" s="7" t="s">
        <v>9384</v>
      </c>
      <c r="G3639" s="7" t="s">
        <v>13862</v>
      </c>
      <c r="H3639" s="7">
        <v>24</v>
      </c>
      <c r="I3639" s="8">
        <v>41838</v>
      </c>
      <c r="J3639" s="9">
        <f t="shared" si="283"/>
        <v>39637</v>
      </c>
      <c r="K3639" s="9">
        <v>35931</v>
      </c>
      <c r="L3639" s="9">
        <f t="shared" si="284"/>
        <v>3706</v>
      </c>
      <c r="M3639" s="9">
        <v>0</v>
      </c>
      <c r="N3639" s="9">
        <v>0</v>
      </c>
      <c r="O3639" s="9">
        <f t="shared" si="280"/>
        <v>39637</v>
      </c>
      <c r="P3639" s="9">
        <f t="shared" si="281"/>
        <v>7927.4000000000005</v>
      </c>
      <c r="Q3639" s="9">
        <f t="shared" si="282"/>
        <v>0</v>
      </c>
    </row>
    <row r="3640" spans="1:17" x14ac:dyDescent="0.25">
      <c r="A3640" s="6" t="s">
        <v>13864</v>
      </c>
      <c r="B3640" s="6" t="s">
        <v>3613</v>
      </c>
      <c r="C3640" s="6" t="s">
        <v>13863</v>
      </c>
      <c r="D3640" s="6" t="s">
        <v>22159</v>
      </c>
      <c r="E3640" s="7" t="s">
        <v>13612</v>
      </c>
      <c r="F3640" s="7" t="s">
        <v>9384</v>
      </c>
      <c r="G3640" s="7" t="s">
        <v>13865</v>
      </c>
      <c r="H3640" s="7">
        <v>18</v>
      </c>
      <c r="I3640" s="8">
        <v>47675</v>
      </c>
      <c r="J3640" s="9">
        <f t="shared" si="283"/>
        <v>45167</v>
      </c>
      <c r="K3640" s="9">
        <v>40944</v>
      </c>
      <c r="L3640" s="9">
        <f t="shared" si="284"/>
        <v>4223</v>
      </c>
      <c r="M3640" s="9">
        <v>0</v>
      </c>
      <c r="N3640" s="9">
        <v>0</v>
      </c>
      <c r="O3640" s="9">
        <f t="shared" si="280"/>
        <v>45167</v>
      </c>
      <c r="P3640" s="9">
        <f t="shared" si="281"/>
        <v>9033.4</v>
      </c>
      <c r="Q3640" s="9">
        <f t="shared" si="282"/>
        <v>0</v>
      </c>
    </row>
    <row r="3641" spans="1:17" x14ac:dyDescent="0.25">
      <c r="A3641" s="6" t="s">
        <v>13867</v>
      </c>
      <c r="B3641" s="6" t="s">
        <v>3614</v>
      </c>
      <c r="C3641" s="6" t="s">
        <v>13866</v>
      </c>
      <c r="D3641" s="6" t="s">
        <v>22159</v>
      </c>
      <c r="E3641" s="7" t="s">
        <v>13612</v>
      </c>
      <c r="F3641" s="7" t="s">
        <v>9384</v>
      </c>
      <c r="G3641" s="7" t="s">
        <v>10177</v>
      </c>
      <c r="H3641" s="7">
        <v>245</v>
      </c>
      <c r="I3641" s="8">
        <v>354792</v>
      </c>
      <c r="J3641" s="9">
        <f t="shared" si="283"/>
        <v>336130</v>
      </c>
      <c r="K3641" s="9">
        <v>304698</v>
      </c>
      <c r="L3641" s="9">
        <f t="shared" si="284"/>
        <v>31432</v>
      </c>
      <c r="M3641" s="9">
        <v>0</v>
      </c>
      <c r="N3641" s="9">
        <v>0</v>
      </c>
      <c r="O3641" s="9">
        <f t="shared" si="280"/>
        <v>336130</v>
      </c>
      <c r="P3641" s="9">
        <f t="shared" si="281"/>
        <v>67226</v>
      </c>
      <c r="Q3641" s="9">
        <f t="shared" si="282"/>
        <v>0</v>
      </c>
    </row>
    <row r="3642" spans="1:17" x14ac:dyDescent="0.25">
      <c r="A3642" s="6" t="s">
        <v>13869</v>
      </c>
      <c r="B3642" s="6" t="s">
        <v>3615</v>
      </c>
      <c r="C3642" s="6" t="s">
        <v>13868</v>
      </c>
      <c r="D3642" s="6" t="s">
        <v>22159</v>
      </c>
      <c r="E3642" s="7" t="s">
        <v>13612</v>
      </c>
      <c r="F3642" s="7" t="s">
        <v>9384</v>
      </c>
      <c r="G3642" s="7" t="s">
        <v>13870</v>
      </c>
      <c r="H3642" s="7">
        <v>18</v>
      </c>
      <c r="I3642" s="8">
        <v>37476</v>
      </c>
      <c r="J3642" s="9">
        <f t="shared" si="283"/>
        <v>35505</v>
      </c>
      <c r="K3642" s="9">
        <v>32185</v>
      </c>
      <c r="L3642" s="9">
        <f t="shared" si="284"/>
        <v>3320</v>
      </c>
      <c r="M3642" s="9">
        <v>0</v>
      </c>
      <c r="N3642" s="9">
        <v>0</v>
      </c>
      <c r="O3642" s="9">
        <f t="shared" si="280"/>
        <v>35505</v>
      </c>
      <c r="P3642" s="9">
        <f t="shared" si="281"/>
        <v>7101</v>
      </c>
      <c r="Q3642" s="9">
        <f t="shared" si="282"/>
        <v>0</v>
      </c>
    </row>
    <row r="3643" spans="1:17" x14ac:dyDescent="0.25">
      <c r="A3643" s="6" t="s">
        <v>13872</v>
      </c>
      <c r="B3643" s="6" t="s">
        <v>3616</v>
      </c>
      <c r="C3643" s="6" t="s">
        <v>13871</v>
      </c>
      <c r="D3643" s="6" t="s">
        <v>22159</v>
      </c>
      <c r="E3643" s="7" t="s">
        <v>13612</v>
      </c>
      <c r="F3643" s="7" t="s">
        <v>9384</v>
      </c>
      <c r="G3643" s="7" t="s">
        <v>13873</v>
      </c>
      <c r="H3643" s="7">
        <v>15</v>
      </c>
      <c r="I3643" s="8">
        <v>37039</v>
      </c>
      <c r="J3643" s="9">
        <f t="shared" si="283"/>
        <v>35091</v>
      </c>
      <c r="K3643" s="9">
        <v>31809</v>
      </c>
      <c r="L3643" s="9">
        <f t="shared" si="284"/>
        <v>3282</v>
      </c>
      <c r="M3643" s="9">
        <v>0</v>
      </c>
      <c r="N3643" s="9">
        <v>0</v>
      </c>
      <c r="O3643" s="9">
        <f t="shared" si="280"/>
        <v>35091</v>
      </c>
      <c r="P3643" s="9">
        <f t="shared" si="281"/>
        <v>7018.2000000000007</v>
      </c>
      <c r="Q3643" s="9">
        <f t="shared" si="282"/>
        <v>0</v>
      </c>
    </row>
    <row r="3644" spans="1:17" x14ac:dyDescent="0.25">
      <c r="A3644" s="6" t="s">
        <v>13875</v>
      </c>
      <c r="B3644" s="6" t="s">
        <v>3617</v>
      </c>
      <c r="C3644" s="6" t="s">
        <v>13874</v>
      </c>
      <c r="D3644" s="6" t="s">
        <v>22159</v>
      </c>
      <c r="E3644" s="7" t="s">
        <v>13612</v>
      </c>
      <c r="F3644" s="7" t="s">
        <v>9384</v>
      </c>
      <c r="G3644" s="7" t="s">
        <v>7666</v>
      </c>
      <c r="H3644" s="7">
        <v>23</v>
      </c>
      <c r="I3644" s="8">
        <v>40025</v>
      </c>
      <c r="J3644" s="9">
        <f t="shared" si="283"/>
        <v>37920</v>
      </c>
      <c r="K3644" s="9">
        <v>34374</v>
      </c>
      <c r="L3644" s="9">
        <f t="shared" si="284"/>
        <v>3546</v>
      </c>
      <c r="M3644" s="9">
        <v>0</v>
      </c>
      <c r="N3644" s="9">
        <v>0</v>
      </c>
      <c r="O3644" s="9">
        <f t="shared" si="280"/>
        <v>37920</v>
      </c>
      <c r="P3644" s="9">
        <f t="shared" si="281"/>
        <v>7584</v>
      </c>
      <c r="Q3644" s="9">
        <f t="shared" si="282"/>
        <v>0</v>
      </c>
    </row>
    <row r="3645" spans="1:17" x14ac:dyDescent="0.25">
      <c r="A3645" s="6" t="s">
        <v>13877</v>
      </c>
      <c r="B3645" s="6" t="s">
        <v>3618</v>
      </c>
      <c r="C3645" s="6" t="s">
        <v>13876</v>
      </c>
      <c r="D3645" s="6" t="s">
        <v>22159</v>
      </c>
      <c r="E3645" s="7" t="s">
        <v>13612</v>
      </c>
      <c r="F3645" s="7" t="s">
        <v>9384</v>
      </c>
      <c r="G3645" s="7" t="s">
        <v>10172</v>
      </c>
      <c r="H3645" s="7">
        <v>84</v>
      </c>
      <c r="I3645" s="8">
        <v>107510</v>
      </c>
      <c r="J3645" s="9">
        <f t="shared" si="283"/>
        <v>101855</v>
      </c>
      <c r="K3645" s="9">
        <v>92330</v>
      </c>
      <c r="L3645" s="9">
        <f t="shared" si="284"/>
        <v>9525</v>
      </c>
      <c r="M3645" s="9">
        <v>0</v>
      </c>
      <c r="N3645" s="9">
        <v>0</v>
      </c>
      <c r="O3645" s="9">
        <f t="shared" si="280"/>
        <v>101855</v>
      </c>
      <c r="P3645" s="9">
        <f t="shared" si="281"/>
        <v>20371</v>
      </c>
      <c r="Q3645" s="9">
        <f t="shared" si="282"/>
        <v>0</v>
      </c>
    </row>
    <row r="3646" spans="1:17" x14ac:dyDescent="0.25">
      <c r="A3646" s="6" t="s">
        <v>13879</v>
      </c>
      <c r="B3646" s="6" t="s">
        <v>3619</v>
      </c>
      <c r="C3646" s="6" t="s">
        <v>13878</v>
      </c>
      <c r="D3646" s="6" t="s">
        <v>22159</v>
      </c>
      <c r="E3646" s="7" t="s">
        <v>13612</v>
      </c>
      <c r="F3646" s="7" t="s">
        <v>9384</v>
      </c>
      <c r="G3646" s="7" t="s">
        <v>13880</v>
      </c>
      <c r="H3646" s="7">
        <v>17</v>
      </c>
      <c r="I3646" s="8">
        <v>39853</v>
      </c>
      <c r="J3646" s="9">
        <f t="shared" si="283"/>
        <v>37757</v>
      </c>
      <c r="K3646" s="9">
        <v>34227</v>
      </c>
      <c r="L3646" s="9">
        <f t="shared" si="284"/>
        <v>3530</v>
      </c>
      <c r="M3646" s="9">
        <v>0</v>
      </c>
      <c r="N3646" s="9">
        <v>0</v>
      </c>
      <c r="O3646" s="9">
        <f t="shared" si="280"/>
        <v>37757</v>
      </c>
      <c r="P3646" s="9">
        <f t="shared" si="281"/>
        <v>7551.4000000000005</v>
      </c>
      <c r="Q3646" s="9">
        <f t="shared" si="282"/>
        <v>0</v>
      </c>
    </row>
    <row r="3647" spans="1:17" x14ac:dyDescent="0.25">
      <c r="A3647" s="6" t="s">
        <v>13882</v>
      </c>
      <c r="B3647" s="6" t="s">
        <v>3620</v>
      </c>
      <c r="C3647" s="6" t="s">
        <v>13881</v>
      </c>
      <c r="D3647" s="6" t="s">
        <v>22159</v>
      </c>
      <c r="E3647" s="7" t="s">
        <v>13612</v>
      </c>
      <c r="F3647" s="7" t="s">
        <v>9384</v>
      </c>
      <c r="G3647" s="7" t="s">
        <v>13883</v>
      </c>
      <c r="H3647" s="7">
        <v>25</v>
      </c>
      <c r="I3647" s="8">
        <v>41551</v>
      </c>
      <c r="J3647" s="9">
        <f t="shared" si="283"/>
        <v>39365</v>
      </c>
      <c r="K3647" s="9">
        <v>35684</v>
      </c>
      <c r="L3647" s="9">
        <f t="shared" si="284"/>
        <v>3681</v>
      </c>
      <c r="M3647" s="9">
        <v>0</v>
      </c>
      <c r="N3647" s="9">
        <v>0</v>
      </c>
      <c r="O3647" s="9">
        <f t="shared" si="280"/>
        <v>39365</v>
      </c>
      <c r="P3647" s="9">
        <f t="shared" si="281"/>
        <v>7873</v>
      </c>
      <c r="Q3647" s="9">
        <f t="shared" si="282"/>
        <v>0</v>
      </c>
    </row>
    <row r="3648" spans="1:17" x14ac:dyDescent="0.25">
      <c r="A3648" s="6" t="s">
        <v>13885</v>
      </c>
      <c r="B3648" s="6" t="s">
        <v>3621</v>
      </c>
      <c r="C3648" s="6" t="s">
        <v>13884</v>
      </c>
      <c r="D3648" s="6" t="s">
        <v>22159</v>
      </c>
      <c r="E3648" s="7" t="s">
        <v>13612</v>
      </c>
      <c r="F3648" s="7" t="s">
        <v>9384</v>
      </c>
      <c r="G3648" s="7" t="s">
        <v>13886</v>
      </c>
      <c r="H3648" s="7">
        <v>19</v>
      </c>
      <c r="I3648" s="8">
        <v>41503</v>
      </c>
      <c r="J3648" s="9">
        <f t="shared" si="283"/>
        <v>39320</v>
      </c>
      <c r="K3648" s="9">
        <v>35643</v>
      </c>
      <c r="L3648" s="9">
        <f t="shared" si="284"/>
        <v>3677</v>
      </c>
      <c r="M3648" s="9">
        <v>0</v>
      </c>
      <c r="N3648" s="9">
        <v>0</v>
      </c>
      <c r="O3648" s="9">
        <f t="shared" si="280"/>
        <v>39320</v>
      </c>
      <c r="P3648" s="9">
        <f t="shared" si="281"/>
        <v>7864</v>
      </c>
      <c r="Q3648" s="9">
        <f t="shared" si="282"/>
        <v>0</v>
      </c>
    </row>
    <row r="3649" spans="1:17" x14ac:dyDescent="0.25">
      <c r="A3649" s="6" t="s">
        <v>13888</v>
      </c>
      <c r="B3649" s="6" t="s">
        <v>3622</v>
      </c>
      <c r="C3649" s="6" t="s">
        <v>13887</v>
      </c>
      <c r="D3649" s="6" t="s">
        <v>22159</v>
      </c>
      <c r="E3649" s="7" t="s">
        <v>13612</v>
      </c>
      <c r="F3649" s="7" t="s">
        <v>9384</v>
      </c>
      <c r="G3649" s="7" t="s">
        <v>13889</v>
      </c>
      <c r="H3649" s="7">
        <v>35</v>
      </c>
      <c r="I3649" s="8">
        <v>62662</v>
      </c>
      <c r="J3649" s="9">
        <f t="shared" si="283"/>
        <v>59366</v>
      </c>
      <c r="K3649" s="9">
        <v>53815</v>
      </c>
      <c r="L3649" s="9">
        <f t="shared" si="284"/>
        <v>5551</v>
      </c>
      <c r="M3649" s="9">
        <v>0</v>
      </c>
      <c r="N3649" s="9">
        <v>0</v>
      </c>
      <c r="O3649" s="9">
        <f t="shared" si="280"/>
        <v>59366</v>
      </c>
      <c r="P3649" s="9">
        <f t="shared" si="281"/>
        <v>11873.2</v>
      </c>
      <c r="Q3649" s="9">
        <f t="shared" si="282"/>
        <v>0</v>
      </c>
    </row>
    <row r="3650" spans="1:17" x14ac:dyDescent="0.25">
      <c r="A3650" s="6" t="s">
        <v>13891</v>
      </c>
      <c r="B3650" s="6" t="s">
        <v>3623</v>
      </c>
      <c r="C3650" s="6" t="s">
        <v>13890</v>
      </c>
      <c r="D3650" s="6" t="s">
        <v>22159</v>
      </c>
      <c r="E3650" s="7" t="s">
        <v>13612</v>
      </c>
      <c r="F3650" s="7" t="s">
        <v>9384</v>
      </c>
      <c r="G3650" s="7" t="s">
        <v>13892</v>
      </c>
      <c r="H3650" s="7">
        <v>40</v>
      </c>
      <c r="I3650" s="8">
        <v>66453</v>
      </c>
      <c r="J3650" s="9">
        <f t="shared" si="283"/>
        <v>62958</v>
      </c>
      <c r="K3650" s="9">
        <v>57071</v>
      </c>
      <c r="L3650" s="9">
        <f t="shared" si="284"/>
        <v>5887</v>
      </c>
      <c r="M3650" s="9">
        <v>0</v>
      </c>
      <c r="N3650" s="9">
        <v>0</v>
      </c>
      <c r="O3650" s="9">
        <f t="shared" ref="O3650:O3713" si="285">SUM(K3650:L3650)+N3650</f>
        <v>62958</v>
      </c>
      <c r="P3650" s="9">
        <f t="shared" ref="P3650:P3713" si="286">IF(H3650&gt;250,(0),(O3650*0.2))</f>
        <v>12591.6</v>
      </c>
      <c r="Q3650" s="9">
        <f t="shared" ref="Q3650:Q3713" si="287">IF(H3650&lt;250,(0),(O3650*0.2))</f>
        <v>0</v>
      </c>
    </row>
    <row r="3651" spans="1:17" x14ac:dyDescent="0.25">
      <c r="A3651" s="6" t="s">
        <v>13894</v>
      </c>
      <c r="B3651" s="6" t="s">
        <v>3624</v>
      </c>
      <c r="C3651" s="6" t="s">
        <v>13893</v>
      </c>
      <c r="D3651" s="6" t="s">
        <v>22159</v>
      </c>
      <c r="E3651" s="7" t="s">
        <v>13612</v>
      </c>
      <c r="F3651" s="7" t="s">
        <v>9384</v>
      </c>
      <c r="G3651" s="7" t="s">
        <v>13895</v>
      </c>
      <c r="H3651" s="7">
        <v>20</v>
      </c>
      <c r="I3651" s="8">
        <v>47896</v>
      </c>
      <c r="J3651" s="9">
        <f t="shared" ref="J3651:J3714" si="288">ROUND(IFERROR(I3651*94.74%,0),0)</f>
        <v>45377</v>
      </c>
      <c r="K3651" s="9">
        <v>41134</v>
      </c>
      <c r="L3651" s="9">
        <f t="shared" ref="L3651:L3714" si="289">J3651-K3651</f>
        <v>4243</v>
      </c>
      <c r="M3651" s="9">
        <v>0</v>
      </c>
      <c r="N3651" s="9">
        <v>0</v>
      </c>
      <c r="O3651" s="9">
        <f t="shared" si="285"/>
        <v>45377</v>
      </c>
      <c r="P3651" s="9">
        <f t="shared" si="286"/>
        <v>9075.4</v>
      </c>
      <c r="Q3651" s="9">
        <f t="shared" si="287"/>
        <v>0</v>
      </c>
    </row>
    <row r="3652" spans="1:17" x14ac:dyDescent="0.25">
      <c r="A3652" s="6" t="s">
        <v>13897</v>
      </c>
      <c r="B3652" s="6" t="s">
        <v>3625</v>
      </c>
      <c r="C3652" s="6" t="s">
        <v>13896</v>
      </c>
      <c r="D3652" s="6" t="s">
        <v>22159</v>
      </c>
      <c r="E3652" s="7" t="s">
        <v>13612</v>
      </c>
      <c r="F3652" s="7" t="s">
        <v>9384</v>
      </c>
      <c r="G3652" s="7" t="s">
        <v>13898</v>
      </c>
      <c r="H3652" s="7">
        <v>30</v>
      </c>
      <c r="I3652" s="8">
        <v>59262</v>
      </c>
      <c r="J3652" s="9">
        <f t="shared" si="288"/>
        <v>56145</v>
      </c>
      <c r="K3652" s="9">
        <v>50894</v>
      </c>
      <c r="L3652" s="9">
        <f t="shared" si="289"/>
        <v>5251</v>
      </c>
      <c r="M3652" s="9">
        <v>0</v>
      </c>
      <c r="N3652" s="9">
        <v>0</v>
      </c>
      <c r="O3652" s="9">
        <f t="shared" si="285"/>
        <v>56145</v>
      </c>
      <c r="P3652" s="9">
        <f t="shared" si="286"/>
        <v>11229</v>
      </c>
      <c r="Q3652" s="9">
        <f t="shared" si="287"/>
        <v>0</v>
      </c>
    </row>
    <row r="3653" spans="1:17" x14ac:dyDescent="0.25">
      <c r="A3653" s="6" t="s">
        <v>13900</v>
      </c>
      <c r="B3653" s="6" t="s">
        <v>3626</v>
      </c>
      <c r="C3653" s="6" t="s">
        <v>13899</v>
      </c>
      <c r="D3653" s="6" t="s">
        <v>22159</v>
      </c>
      <c r="E3653" s="7" t="s">
        <v>13612</v>
      </c>
      <c r="F3653" s="7" t="s">
        <v>9384</v>
      </c>
      <c r="G3653" s="7" t="s">
        <v>13901</v>
      </c>
      <c r="H3653" s="7">
        <v>85</v>
      </c>
      <c r="I3653" s="8">
        <v>111858</v>
      </c>
      <c r="J3653" s="9">
        <f t="shared" si="288"/>
        <v>105974</v>
      </c>
      <c r="K3653" s="9">
        <v>96065</v>
      </c>
      <c r="L3653" s="9">
        <f t="shared" si="289"/>
        <v>9909</v>
      </c>
      <c r="M3653" s="9">
        <v>0</v>
      </c>
      <c r="N3653" s="9">
        <v>0</v>
      </c>
      <c r="O3653" s="9">
        <f t="shared" si="285"/>
        <v>105974</v>
      </c>
      <c r="P3653" s="9">
        <f t="shared" si="286"/>
        <v>21194.800000000003</v>
      </c>
      <c r="Q3653" s="9">
        <f t="shared" si="287"/>
        <v>0</v>
      </c>
    </row>
    <row r="3654" spans="1:17" x14ac:dyDescent="0.25">
      <c r="A3654" s="6" t="s">
        <v>13903</v>
      </c>
      <c r="B3654" s="6" t="s">
        <v>3627</v>
      </c>
      <c r="C3654" s="6" t="s">
        <v>13902</v>
      </c>
      <c r="D3654" s="6" t="s">
        <v>22159</v>
      </c>
      <c r="E3654" s="7" t="s">
        <v>13612</v>
      </c>
      <c r="F3654" s="7" t="s">
        <v>9384</v>
      </c>
      <c r="G3654" s="7" t="s">
        <v>13904</v>
      </c>
      <c r="H3654" s="7">
        <v>68</v>
      </c>
      <c r="I3654" s="8">
        <v>68274</v>
      </c>
      <c r="J3654" s="9">
        <f t="shared" si="288"/>
        <v>64683</v>
      </c>
      <c r="K3654" s="9">
        <v>58635</v>
      </c>
      <c r="L3654" s="9">
        <f t="shared" si="289"/>
        <v>6048</v>
      </c>
      <c r="M3654" s="9">
        <v>0</v>
      </c>
      <c r="N3654" s="9">
        <v>0</v>
      </c>
      <c r="O3654" s="9">
        <f t="shared" si="285"/>
        <v>64683</v>
      </c>
      <c r="P3654" s="9">
        <f t="shared" si="286"/>
        <v>12936.6</v>
      </c>
      <c r="Q3654" s="9">
        <f t="shared" si="287"/>
        <v>0</v>
      </c>
    </row>
    <row r="3655" spans="1:17" x14ac:dyDescent="0.25">
      <c r="A3655" s="6" t="s">
        <v>13906</v>
      </c>
      <c r="B3655" s="6" t="s">
        <v>3628</v>
      </c>
      <c r="C3655" s="6" t="s">
        <v>13905</v>
      </c>
      <c r="D3655" s="6" t="s">
        <v>22159</v>
      </c>
      <c r="E3655" s="7" t="s">
        <v>13612</v>
      </c>
      <c r="F3655" s="7" t="s">
        <v>9384</v>
      </c>
      <c r="G3655" s="7" t="s">
        <v>13907</v>
      </c>
      <c r="H3655" s="7">
        <v>30</v>
      </c>
      <c r="I3655" s="8">
        <v>68662</v>
      </c>
      <c r="J3655" s="9">
        <f t="shared" si="288"/>
        <v>65050</v>
      </c>
      <c r="K3655" s="9">
        <v>58967</v>
      </c>
      <c r="L3655" s="9">
        <f t="shared" si="289"/>
        <v>6083</v>
      </c>
      <c r="M3655" s="9">
        <v>0</v>
      </c>
      <c r="N3655" s="9">
        <v>0</v>
      </c>
      <c r="O3655" s="9">
        <f t="shared" si="285"/>
        <v>65050</v>
      </c>
      <c r="P3655" s="9">
        <f t="shared" si="286"/>
        <v>13010</v>
      </c>
      <c r="Q3655" s="9">
        <f t="shared" si="287"/>
        <v>0</v>
      </c>
    </row>
    <row r="3656" spans="1:17" x14ac:dyDescent="0.25">
      <c r="A3656" s="6" t="s">
        <v>13909</v>
      </c>
      <c r="B3656" s="6" t="s">
        <v>3629</v>
      </c>
      <c r="C3656" s="6" t="s">
        <v>13908</v>
      </c>
      <c r="D3656" s="6" t="s">
        <v>22159</v>
      </c>
      <c r="E3656" s="7" t="s">
        <v>13612</v>
      </c>
      <c r="F3656" s="7" t="s">
        <v>9384</v>
      </c>
      <c r="G3656" s="7" t="s">
        <v>13910</v>
      </c>
      <c r="H3656" s="7">
        <v>100</v>
      </c>
      <c r="I3656" s="8">
        <v>223837</v>
      </c>
      <c r="J3656" s="9">
        <f t="shared" si="288"/>
        <v>212063</v>
      </c>
      <c r="K3656" s="9">
        <v>192233</v>
      </c>
      <c r="L3656" s="9">
        <f t="shared" si="289"/>
        <v>19830</v>
      </c>
      <c r="M3656" s="9">
        <v>0</v>
      </c>
      <c r="N3656" s="9">
        <v>0</v>
      </c>
      <c r="O3656" s="9">
        <f t="shared" si="285"/>
        <v>212063</v>
      </c>
      <c r="P3656" s="9">
        <f t="shared" si="286"/>
        <v>42412.600000000006</v>
      </c>
      <c r="Q3656" s="9">
        <f t="shared" si="287"/>
        <v>0</v>
      </c>
    </row>
    <row r="3657" spans="1:17" x14ac:dyDescent="0.25">
      <c r="A3657" s="6" t="s">
        <v>13909</v>
      </c>
      <c r="B3657" s="6" t="s">
        <v>3630</v>
      </c>
      <c r="C3657" s="6" t="s">
        <v>13911</v>
      </c>
      <c r="D3657" s="6" t="s">
        <v>22159</v>
      </c>
      <c r="E3657" s="7" t="s">
        <v>13612</v>
      </c>
      <c r="F3657" s="7" t="s">
        <v>9384</v>
      </c>
      <c r="G3657" s="7" t="s">
        <v>13910</v>
      </c>
      <c r="H3657" s="7">
        <v>150</v>
      </c>
      <c r="I3657" s="8">
        <v>361908</v>
      </c>
      <c r="J3657" s="9">
        <f t="shared" si="288"/>
        <v>342872</v>
      </c>
      <c r="K3657" s="9">
        <v>310810</v>
      </c>
      <c r="L3657" s="9">
        <f t="shared" si="289"/>
        <v>32062</v>
      </c>
      <c r="M3657" s="9">
        <v>0</v>
      </c>
      <c r="N3657" s="9">
        <v>0</v>
      </c>
      <c r="O3657" s="9">
        <f t="shared" si="285"/>
        <v>342872</v>
      </c>
      <c r="P3657" s="9">
        <f t="shared" si="286"/>
        <v>68574.400000000009</v>
      </c>
      <c r="Q3657" s="9">
        <f t="shared" si="287"/>
        <v>0</v>
      </c>
    </row>
    <row r="3658" spans="1:17" x14ac:dyDescent="0.25">
      <c r="A3658" s="6" t="s">
        <v>13913</v>
      </c>
      <c r="B3658" s="6" t="s">
        <v>3631</v>
      </c>
      <c r="C3658" s="6" t="s">
        <v>13912</v>
      </c>
      <c r="D3658" s="6" t="s">
        <v>22159</v>
      </c>
      <c r="E3658" s="7" t="s">
        <v>13612</v>
      </c>
      <c r="F3658" s="7" t="s">
        <v>9384</v>
      </c>
      <c r="G3658" s="7" t="s">
        <v>13914</v>
      </c>
      <c r="H3658" s="7">
        <v>20</v>
      </c>
      <c r="I3658" s="8">
        <v>42966</v>
      </c>
      <c r="J3658" s="9">
        <f t="shared" si="288"/>
        <v>40706</v>
      </c>
      <c r="K3658" s="9">
        <v>36900</v>
      </c>
      <c r="L3658" s="9">
        <f t="shared" si="289"/>
        <v>3806</v>
      </c>
      <c r="M3658" s="9">
        <v>0</v>
      </c>
      <c r="N3658" s="9">
        <v>0</v>
      </c>
      <c r="O3658" s="9">
        <f t="shared" si="285"/>
        <v>40706</v>
      </c>
      <c r="P3658" s="9">
        <f t="shared" si="286"/>
        <v>8141.2000000000007</v>
      </c>
      <c r="Q3658" s="9">
        <f t="shared" si="287"/>
        <v>0</v>
      </c>
    </row>
    <row r="3659" spans="1:17" x14ac:dyDescent="0.25">
      <c r="A3659" s="6" t="s">
        <v>13916</v>
      </c>
      <c r="B3659" s="6" t="s">
        <v>3632</v>
      </c>
      <c r="C3659" s="6" t="s">
        <v>13915</v>
      </c>
      <c r="D3659" s="6" t="s">
        <v>22159</v>
      </c>
      <c r="E3659" s="7" t="s">
        <v>13612</v>
      </c>
      <c r="F3659" s="7" t="s">
        <v>9384</v>
      </c>
      <c r="G3659" s="7" t="s">
        <v>13917</v>
      </c>
      <c r="H3659" s="7">
        <v>59</v>
      </c>
      <c r="I3659" s="8">
        <v>199404</v>
      </c>
      <c r="J3659" s="9">
        <f t="shared" si="288"/>
        <v>188915</v>
      </c>
      <c r="K3659" s="9">
        <v>171250</v>
      </c>
      <c r="L3659" s="9">
        <f t="shared" si="289"/>
        <v>17665</v>
      </c>
      <c r="M3659" s="9">
        <v>0</v>
      </c>
      <c r="N3659" s="9">
        <v>0</v>
      </c>
      <c r="O3659" s="9">
        <f t="shared" si="285"/>
        <v>188915</v>
      </c>
      <c r="P3659" s="9">
        <f t="shared" si="286"/>
        <v>37783</v>
      </c>
      <c r="Q3659" s="9">
        <f t="shared" si="287"/>
        <v>0</v>
      </c>
    </row>
    <row r="3660" spans="1:17" x14ac:dyDescent="0.25">
      <c r="A3660" s="6" t="s">
        <v>13919</v>
      </c>
      <c r="B3660" s="6" t="s">
        <v>3633</v>
      </c>
      <c r="C3660" s="6" t="s">
        <v>13918</v>
      </c>
      <c r="D3660" s="6" t="s">
        <v>22159</v>
      </c>
      <c r="E3660" s="7" t="s">
        <v>13612</v>
      </c>
      <c r="F3660" s="7" t="s">
        <v>9384</v>
      </c>
      <c r="G3660" s="7" t="s">
        <v>13920</v>
      </c>
      <c r="H3660" s="7">
        <v>78</v>
      </c>
      <c r="I3660" s="8">
        <v>133962</v>
      </c>
      <c r="J3660" s="9">
        <f t="shared" si="288"/>
        <v>126916</v>
      </c>
      <c r="K3660" s="9">
        <v>115047</v>
      </c>
      <c r="L3660" s="9">
        <f t="shared" si="289"/>
        <v>11869</v>
      </c>
      <c r="M3660" s="9">
        <v>0</v>
      </c>
      <c r="N3660" s="9">
        <v>0</v>
      </c>
      <c r="O3660" s="9">
        <f t="shared" si="285"/>
        <v>126916</v>
      </c>
      <c r="P3660" s="9">
        <f t="shared" si="286"/>
        <v>25383.200000000001</v>
      </c>
      <c r="Q3660" s="9">
        <f t="shared" si="287"/>
        <v>0</v>
      </c>
    </row>
    <row r="3661" spans="1:17" x14ac:dyDescent="0.25">
      <c r="A3661" s="6" t="s">
        <v>13922</v>
      </c>
      <c r="B3661" s="6" t="s">
        <v>3634</v>
      </c>
      <c r="C3661" s="6" t="s">
        <v>13921</v>
      </c>
      <c r="D3661" s="6" t="s">
        <v>22159</v>
      </c>
      <c r="E3661" s="7" t="s">
        <v>13612</v>
      </c>
      <c r="F3661" s="7" t="s">
        <v>9384</v>
      </c>
      <c r="G3661" s="7" t="s">
        <v>13923</v>
      </c>
      <c r="H3661" s="7">
        <v>49</v>
      </c>
      <c r="I3661" s="8">
        <v>121082</v>
      </c>
      <c r="J3661" s="9">
        <f t="shared" si="288"/>
        <v>114713</v>
      </c>
      <c r="K3661" s="9">
        <v>103986</v>
      </c>
      <c r="L3661" s="9">
        <f t="shared" si="289"/>
        <v>10727</v>
      </c>
      <c r="M3661" s="9">
        <v>0</v>
      </c>
      <c r="N3661" s="9">
        <v>0</v>
      </c>
      <c r="O3661" s="9">
        <f t="shared" si="285"/>
        <v>114713</v>
      </c>
      <c r="P3661" s="9">
        <f t="shared" si="286"/>
        <v>22942.600000000002</v>
      </c>
      <c r="Q3661" s="9">
        <f t="shared" si="287"/>
        <v>0</v>
      </c>
    </row>
    <row r="3662" spans="1:17" x14ac:dyDescent="0.25">
      <c r="A3662" s="6" t="s">
        <v>13925</v>
      </c>
      <c r="B3662" s="6" t="s">
        <v>3635</v>
      </c>
      <c r="C3662" s="6" t="s">
        <v>13924</v>
      </c>
      <c r="D3662" s="6" t="s">
        <v>22159</v>
      </c>
      <c r="E3662" s="7" t="s">
        <v>11252</v>
      </c>
      <c r="F3662" s="7" t="s">
        <v>8075</v>
      </c>
      <c r="G3662" s="7" t="s">
        <v>8181</v>
      </c>
      <c r="H3662" s="7">
        <v>200</v>
      </c>
      <c r="I3662" s="8">
        <v>669773</v>
      </c>
      <c r="J3662" s="9">
        <f t="shared" si="288"/>
        <v>634543</v>
      </c>
      <c r="K3662" s="9">
        <v>575207</v>
      </c>
      <c r="L3662" s="9">
        <f t="shared" si="289"/>
        <v>59336</v>
      </c>
      <c r="M3662" s="9">
        <v>0</v>
      </c>
      <c r="N3662" s="9">
        <v>0</v>
      </c>
      <c r="O3662" s="9">
        <f t="shared" si="285"/>
        <v>634543</v>
      </c>
      <c r="P3662" s="9">
        <f t="shared" si="286"/>
        <v>126908.6</v>
      </c>
      <c r="Q3662" s="9">
        <f t="shared" si="287"/>
        <v>0</v>
      </c>
    </row>
    <row r="3663" spans="1:17" x14ac:dyDescent="0.25">
      <c r="A3663" s="6" t="s">
        <v>13925</v>
      </c>
      <c r="B3663" s="6" t="s">
        <v>3636</v>
      </c>
      <c r="C3663" s="6" t="s">
        <v>13926</v>
      </c>
      <c r="D3663" s="6" t="s">
        <v>22159</v>
      </c>
      <c r="E3663" s="7" t="s">
        <v>11252</v>
      </c>
      <c r="F3663" s="7" t="s">
        <v>8075</v>
      </c>
      <c r="G3663" s="7" t="s">
        <v>8181</v>
      </c>
      <c r="H3663" s="7">
        <v>132</v>
      </c>
      <c r="I3663" s="8">
        <v>445472</v>
      </c>
      <c r="J3663" s="9">
        <f t="shared" si="288"/>
        <v>422040</v>
      </c>
      <c r="K3663" s="9">
        <v>382575</v>
      </c>
      <c r="L3663" s="9">
        <f t="shared" si="289"/>
        <v>39465</v>
      </c>
      <c r="M3663" s="9">
        <v>0</v>
      </c>
      <c r="N3663" s="9">
        <v>0</v>
      </c>
      <c r="O3663" s="9">
        <f t="shared" si="285"/>
        <v>422040</v>
      </c>
      <c r="P3663" s="9">
        <f t="shared" si="286"/>
        <v>84408</v>
      </c>
      <c r="Q3663" s="9">
        <f t="shared" si="287"/>
        <v>0</v>
      </c>
    </row>
    <row r="3664" spans="1:17" x14ac:dyDescent="0.25">
      <c r="A3664" s="6" t="s">
        <v>13925</v>
      </c>
      <c r="B3664" s="6" t="s">
        <v>3637</v>
      </c>
      <c r="C3664" s="6" t="s">
        <v>13927</v>
      </c>
      <c r="D3664" s="6" t="s">
        <v>22159</v>
      </c>
      <c r="E3664" s="7" t="s">
        <v>11252</v>
      </c>
      <c r="F3664" s="7" t="s">
        <v>8075</v>
      </c>
      <c r="G3664" s="7" t="s">
        <v>8181</v>
      </c>
      <c r="H3664" s="7">
        <v>190</v>
      </c>
      <c r="I3664" s="8">
        <v>535313</v>
      </c>
      <c r="J3664" s="9">
        <f t="shared" si="288"/>
        <v>507156</v>
      </c>
      <c r="K3664" s="9">
        <v>459731</v>
      </c>
      <c r="L3664" s="9">
        <f t="shared" si="289"/>
        <v>47425</v>
      </c>
      <c r="M3664" s="9">
        <v>0</v>
      </c>
      <c r="N3664" s="9">
        <v>0</v>
      </c>
      <c r="O3664" s="9">
        <f t="shared" si="285"/>
        <v>507156</v>
      </c>
      <c r="P3664" s="9">
        <f t="shared" si="286"/>
        <v>101431.20000000001</v>
      </c>
      <c r="Q3664" s="9">
        <f t="shared" si="287"/>
        <v>0</v>
      </c>
    </row>
    <row r="3665" spans="1:17" x14ac:dyDescent="0.25">
      <c r="A3665" s="6" t="s">
        <v>13925</v>
      </c>
      <c r="B3665" s="6" t="s">
        <v>3638</v>
      </c>
      <c r="C3665" s="6" t="s">
        <v>13928</v>
      </c>
      <c r="D3665" s="6" t="s">
        <v>22159</v>
      </c>
      <c r="E3665" s="7" t="s">
        <v>11252</v>
      </c>
      <c r="F3665" s="7" t="s">
        <v>8075</v>
      </c>
      <c r="G3665" s="7" t="s">
        <v>8181</v>
      </c>
      <c r="H3665" s="7">
        <v>63</v>
      </c>
      <c r="I3665" s="8">
        <v>187690</v>
      </c>
      <c r="J3665" s="9">
        <f t="shared" si="288"/>
        <v>177818</v>
      </c>
      <c r="K3665" s="9">
        <v>161189</v>
      </c>
      <c r="L3665" s="9">
        <f t="shared" si="289"/>
        <v>16629</v>
      </c>
      <c r="M3665" s="9">
        <v>0</v>
      </c>
      <c r="N3665" s="9">
        <v>0</v>
      </c>
      <c r="O3665" s="9">
        <f t="shared" si="285"/>
        <v>177818</v>
      </c>
      <c r="P3665" s="9">
        <f t="shared" si="286"/>
        <v>35563.599999999999</v>
      </c>
      <c r="Q3665" s="9">
        <f t="shared" si="287"/>
        <v>0</v>
      </c>
    </row>
    <row r="3666" spans="1:17" x14ac:dyDescent="0.25">
      <c r="A3666" s="6" t="s">
        <v>13925</v>
      </c>
      <c r="B3666" s="6" t="s">
        <v>3639</v>
      </c>
      <c r="C3666" s="6" t="s">
        <v>13929</v>
      </c>
      <c r="D3666" s="6" t="s">
        <v>22159</v>
      </c>
      <c r="E3666" s="7" t="s">
        <v>11252</v>
      </c>
      <c r="F3666" s="7" t="s">
        <v>8075</v>
      </c>
      <c r="G3666" s="7" t="s">
        <v>8181</v>
      </c>
      <c r="H3666" s="7">
        <v>200</v>
      </c>
      <c r="I3666" s="8">
        <v>665082</v>
      </c>
      <c r="J3666" s="9">
        <f t="shared" si="288"/>
        <v>630099</v>
      </c>
      <c r="K3666" s="9">
        <v>571178</v>
      </c>
      <c r="L3666" s="9">
        <f t="shared" si="289"/>
        <v>58921</v>
      </c>
      <c r="M3666" s="9">
        <v>0</v>
      </c>
      <c r="N3666" s="9">
        <v>0</v>
      </c>
      <c r="O3666" s="9">
        <f t="shared" si="285"/>
        <v>630099</v>
      </c>
      <c r="P3666" s="9">
        <f t="shared" si="286"/>
        <v>126019.8</v>
      </c>
      <c r="Q3666" s="9">
        <f t="shared" si="287"/>
        <v>0</v>
      </c>
    </row>
    <row r="3667" spans="1:17" x14ac:dyDescent="0.25">
      <c r="A3667" s="6" t="s">
        <v>13925</v>
      </c>
      <c r="B3667" s="6" t="s">
        <v>3640</v>
      </c>
      <c r="C3667" s="6" t="s">
        <v>13930</v>
      </c>
      <c r="D3667" s="6" t="s">
        <v>22159</v>
      </c>
      <c r="E3667" s="7" t="s">
        <v>11252</v>
      </c>
      <c r="F3667" s="7" t="s">
        <v>8075</v>
      </c>
      <c r="G3667" s="7" t="s">
        <v>8181</v>
      </c>
      <c r="H3667" s="7">
        <v>221</v>
      </c>
      <c r="I3667" s="8">
        <v>561060</v>
      </c>
      <c r="J3667" s="9">
        <f t="shared" si="288"/>
        <v>531548</v>
      </c>
      <c r="K3667" s="9">
        <v>481843</v>
      </c>
      <c r="L3667" s="9">
        <f t="shared" si="289"/>
        <v>49705</v>
      </c>
      <c r="M3667" s="9">
        <v>0</v>
      </c>
      <c r="N3667" s="9">
        <v>0</v>
      </c>
      <c r="O3667" s="9">
        <f t="shared" si="285"/>
        <v>531548</v>
      </c>
      <c r="P3667" s="9">
        <f t="shared" si="286"/>
        <v>106309.6</v>
      </c>
      <c r="Q3667" s="9">
        <f t="shared" si="287"/>
        <v>0</v>
      </c>
    </row>
    <row r="3668" spans="1:17" x14ac:dyDescent="0.25">
      <c r="A3668" s="6" t="s">
        <v>13925</v>
      </c>
      <c r="B3668" s="6" t="s">
        <v>3641</v>
      </c>
      <c r="C3668" s="6" t="s">
        <v>13931</v>
      </c>
      <c r="D3668" s="6" t="s">
        <v>22159</v>
      </c>
      <c r="E3668" s="7" t="s">
        <v>11252</v>
      </c>
      <c r="F3668" s="7" t="s">
        <v>8075</v>
      </c>
      <c r="G3668" s="7" t="s">
        <v>8181</v>
      </c>
      <c r="H3668" s="7">
        <v>95</v>
      </c>
      <c r="I3668" s="8">
        <v>406816</v>
      </c>
      <c r="J3668" s="9">
        <f t="shared" si="288"/>
        <v>385417</v>
      </c>
      <c r="K3668" s="9">
        <v>349377</v>
      </c>
      <c r="L3668" s="9">
        <f t="shared" si="289"/>
        <v>36040</v>
      </c>
      <c r="M3668" s="9">
        <v>0</v>
      </c>
      <c r="N3668" s="9">
        <v>0</v>
      </c>
      <c r="O3668" s="9">
        <f t="shared" si="285"/>
        <v>385417</v>
      </c>
      <c r="P3668" s="9">
        <f t="shared" si="286"/>
        <v>77083.400000000009</v>
      </c>
      <c r="Q3668" s="9">
        <f t="shared" si="287"/>
        <v>0</v>
      </c>
    </row>
    <row r="3669" spans="1:17" x14ac:dyDescent="0.25">
      <c r="A3669" s="6" t="s">
        <v>13925</v>
      </c>
      <c r="B3669" s="6" t="s">
        <v>3642</v>
      </c>
      <c r="C3669" s="6" t="s">
        <v>13932</v>
      </c>
      <c r="D3669" s="6" t="s">
        <v>22159</v>
      </c>
      <c r="E3669" s="7" t="s">
        <v>11252</v>
      </c>
      <c r="F3669" s="7" t="s">
        <v>8075</v>
      </c>
      <c r="G3669" s="7" t="s">
        <v>8181</v>
      </c>
      <c r="H3669" s="7">
        <v>68</v>
      </c>
      <c r="I3669" s="8">
        <v>208873</v>
      </c>
      <c r="J3669" s="9">
        <f t="shared" si="288"/>
        <v>197886</v>
      </c>
      <c r="K3669" s="9">
        <v>179382</v>
      </c>
      <c r="L3669" s="9">
        <f t="shared" si="289"/>
        <v>18504</v>
      </c>
      <c r="M3669" s="9">
        <v>0</v>
      </c>
      <c r="N3669" s="9">
        <v>0</v>
      </c>
      <c r="O3669" s="9">
        <f t="shared" si="285"/>
        <v>197886</v>
      </c>
      <c r="P3669" s="9">
        <f t="shared" si="286"/>
        <v>39577.200000000004</v>
      </c>
      <c r="Q3669" s="9">
        <f t="shared" si="287"/>
        <v>0</v>
      </c>
    </row>
    <row r="3670" spans="1:17" x14ac:dyDescent="0.25">
      <c r="A3670" s="6" t="s">
        <v>13934</v>
      </c>
      <c r="B3670" s="6" t="s">
        <v>3643</v>
      </c>
      <c r="C3670" s="6" t="s">
        <v>13933</v>
      </c>
      <c r="D3670" s="6" t="s">
        <v>22159</v>
      </c>
      <c r="E3670" s="7" t="s">
        <v>11252</v>
      </c>
      <c r="F3670" s="7" t="s">
        <v>8075</v>
      </c>
      <c r="G3670" s="7" t="s">
        <v>13935</v>
      </c>
      <c r="H3670" s="7">
        <v>361</v>
      </c>
      <c r="I3670" s="8">
        <v>1174961</v>
      </c>
      <c r="J3670" s="9">
        <f t="shared" si="288"/>
        <v>1113158</v>
      </c>
      <c r="K3670" s="9">
        <v>1009066</v>
      </c>
      <c r="L3670" s="9">
        <f t="shared" si="289"/>
        <v>104092</v>
      </c>
      <c r="M3670" s="9">
        <v>0</v>
      </c>
      <c r="N3670" s="9">
        <v>0</v>
      </c>
      <c r="O3670" s="9">
        <f t="shared" si="285"/>
        <v>1113158</v>
      </c>
      <c r="P3670" s="9">
        <f t="shared" si="286"/>
        <v>0</v>
      </c>
      <c r="Q3670" s="9">
        <f t="shared" si="287"/>
        <v>222631.6</v>
      </c>
    </row>
    <row r="3671" spans="1:17" x14ac:dyDescent="0.25">
      <c r="A3671" s="6" t="s">
        <v>13934</v>
      </c>
      <c r="B3671" s="6" t="s">
        <v>3644</v>
      </c>
      <c r="C3671" s="6" t="s">
        <v>13936</v>
      </c>
      <c r="D3671" s="6" t="s">
        <v>22159</v>
      </c>
      <c r="E3671" s="7" t="s">
        <v>11252</v>
      </c>
      <c r="F3671" s="7" t="s">
        <v>8075</v>
      </c>
      <c r="G3671" s="7" t="s">
        <v>13935</v>
      </c>
      <c r="H3671" s="7">
        <v>301</v>
      </c>
      <c r="I3671" s="8">
        <v>1147239</v>
      </c>
      <c r="J3671" s="9">
        <f t="shared" si="288"/>
        <v>1086894</v>
      </c>
      <c r="K3671" s="9">
        <v>985258</v>
      </c>
      <c r="L3671" s="9">
        <f t="shared" si="289"/>
        <v>101636</v>
      </c>
      <c r="M3671" s="9">
        <v>0</v>
      </c>
      <c r="N3671" s="9">
        <v>0</v>
      </c>
      <c r="O3671" s="9">
        <f t="shared" si="285"/>
        <v>1086894</v>
      </c>
      <c r="P3671" s="9">
        <f t="shared" si="286"/>
        <v>0</v>
      </c>
      <c r="Q3671" s="9">
        <f t="shared" si="287"/>
        <v>217378.80000000002</v>
      </c>
    </row>
    <row r="3672" spans="1:17" x14ac:dyDescent="0.25">
      <c r="A3672" s="6" t="s">
        <v>13938</v>
      </c>
      <c r="B3672" s="6" t="s">
        <v>3645</v>
      </c>
      <c r="C3672" s="6" t="s">
        <v>13937</v>
      </c>
      <c r="D3672" s="6" t="s">
        <v>22159</v>
      </c>
      <c r="E3672" s="7" t="s">
        <v>11252</v>
      </c>
      <c r="F3672" s="7" t="s">
        <v>8075</v>
      </c>
      <c r="G3672" s="7" t="s">
        <v>13939</v>
      </c>
      <c r="H3672" s="7">
        <v>184</v>
      </c>
      <c r="I3672" s="8">
        <v>1067071</v>
      </c>
      <c r="J3672" s="9">
        <f t="shared" si="288"/>
        <v>1010943</v>
      </c>
      <c r="K3672" s="9">
        <v>916409</v>
      </c>
      <c r="L3672" s="9">
        <f t="shared" si="289"/>
        <v>94534</v>
      </c>
      <c r="M3672" s="9">
        <v>0</v>
      </c>
      <c r="N3672" s="9">
        <v>0</v>
      </c>
      <c r="O3672" s="9">
        <f t="shared" si="285"/>
        <v>1010943</v>
      </c>
      <c r="P3672" s="9">
        <f t="shared" si="286"/>
        <v>202188.6</v>
      </c>
      <c r="Q3672" s="9">
        <f t="shared" si="287"/>
        <v>0</v>
      </c>
    </row>
    <row r="3673" spans="1:17" x14ac:dyDescent="0.25">
      <c r="A3673" s="6" t="s">
        <v>13938</v>
      </c>
      <c r="B3673" s="6" t="s">
        <v>3646</v>
      </c>
      <c r="C3673" s="6" t="s">
        <v>13940</v>
      </c>
      <c r="D3673" s="6" t="s">
        <v>22159</v>
      </c>
      <c r="E3673" s="7" t="s">
        <v>11252</v>
      </c>
      <c r="F3673" s="7" t="s">
        <v>8075</v>
      </c>
      <c r="G3673" s="7" t="s">
        <v>13939</v>
      </c>
      <c r="H3673" s="7">
        <v>90</v>
      </c>
      <c r="I3673" s="8">
        <v>265178</v>
      </c>
      <c r="J3673" s="9">
        <f t="shared" si="288"/>
        <v>251230</v>
      </c>
      <c r="K3673" s="9">
        <v>227737</v>
      </c>
      <c r="L3673" s="9">
        <f t="shared" si="289"/>
        <v>23493</v>
      </c>
      <c r="M3673" s="9">
        <v>0</v>
      </c>
      <c r="N3673" s="9">
        <v>0</v>
      </c>
      <c r="O3673" s="9">
        <f t="shared" si="285"/>
        <v>251230</v>
      </c>
      <c r="P3673" s="9">
        <f t="shared" si="286"/>
        <v>50246</v>
      </c>
      <c r="Q3673" s="9">
        <f t="shared" si="287"/>
        <v>0</v>
      </c>
    </row>
    <row r="3674" spans="1:17" x14ac:dyDescent="0.25">
      <c r="A3674" s="6" t="s">
        <v>13938</v>
      </c>
      <c r="B3674" s="6" t="s">
        <v>3647</v>
      </c>
      <c r="C3674" s="6" t="s">
        <v>13941</v>
      </c>
      <c r="D3674" s="6" t="s">
        <v>22159</v>
      </c>
      <c r="E3674" s="7" t="s">
        <v>11252</v>
      </c>
      <c r="F3674" s="7" t="s">
        <v>8075</v>
      </c>
      <c r="G3674" s="7" t="s">
        <v>13939</v>
      </c>
      <c r="H3674" s="7">
        <v>184</v>
      </c>
      <c r="I3674" s="8">
        <v>376395</v>
      </c>
      <c r="J3674" s="9">
        <f t="shared" si="288"/>
        <v>356597</v>
      </c>
      <c r="K3674" s="9">
        <v>323251</v>
      </c>
      <c r="L3674" s="9">
        <f t="shared" si="289"/>
        <v>33346</v>
      </c>
      <c r="M3674" s="9">
        <v>0</v>
      </c>
      <c r="N3674" s="9">
        <v>0</v>
      </c>
      <c r="O3674" s="9">
        <f t="shared" si="285"/>
        <v>356597</v>
      </c>
      <c r="P3674" s="9">
        <f t="shared" si="286"/>
        <v>71319.400000000009</v>
      </c>
      <c r="Q3674" s="9">
        <f t="shared" si="287"/>
        <v>0</v>
      </c>
    </row>
    <row r="3675" spans="1:17" x14ac:dyDescent="0.25">
      <c r="A3675" s="6" t="s">
        <v>13943</v>
      </c>
      <c r="B3675" s="6" t="s">
        <v>3648</v>
      </c>
      <c r="C3675" s="6" t="s">
        <v>13942</v>
      </c>
      <c r="D3675" s="6" t="s">
        <v>22159</v>
      </c>
      <c r="E3675" s="7" t="s">
        <v>11252</v>
      </c>
      <c r="F3675" s="7" t="s">
        <v>8075</v>
      </c>
      <c r="G3675" s="7" t="s">
        <v>13944</v>
      </c>
      <c r="H3675" s="7">
        <v>184</v>
      </c>
      <c r="I3675" s="8">
        <v>897980</v>
      </c>
      <c r="J3675" s="9">
        <f t="shared" si="288"/>
        <v>850746</v>
      </c>
      <c r="K3675" s="9">
        <v>771193</v>
      </c>
      <c r="L3675" s="9">
        <f t="shared" si="289"/>
        <v>79553</v>
      </c>
      <c r="M3675" s="9">
        <v>0</v>
      </c>
      <c r="N3675" s="9">
        <v>0</v>
      </c>
      <c r="O3675" s="9">
        <f t="shared" si="285"/>
        <v>850746</v>
      </c>
      <c r="P3675" s="9">
        <f t="shared" si="286"/>
        <v>170149.2</v>
      </c>
      <c r="Q3675" s="9">
        <f t="shared" si="287"/>
        <v>0</v>
      </c>
    </row>
    <row r="3676" spans="1:17" x14ac:dyDescent="0.25">
      <c r="A3676" s="6" t="s">
        <v>13943</v>
      </c>
      <c r="B3676" s="6" t="s">
        <v>3649</v>
      </c>
      <c r="C3676" s="6" t="s">
        <v>13945</v>
      </c>
      <c r="D3676" s="6" t="s">
        <v>22159</v>
      </c>
      <c r="E3676" s="7" t="s">
        <v>11252</v>
      </c>
      <c r="F3676" s="7" t="s">
        <v>8075</v>
      </c>
      <c r="G3676" s="7" t="s">
        <v>13944</v>
      </c>
      <c r="H3676" s="7">
        <v>237</v>
      </c>
      <c r="I3676" s="8">
        <v>689267</v>
      </c>
      <c r="J3676" s="9">
        <f t="shared" si="288"/>
        <v>653012</v>
      </c>
      <c r="K3676" s="9">
        <v>591948</v>
      </c>
      <c r="L3676" s="9">
        <f t="shared" si="289"/>
        <v>61064</v>
      </c>
      <c r="M3676" s="9">
        <v>0</v>
      </c>
      <c r="N3676" s="9">
        <v>0</v>
      </c>
      <c r="O3676" s="9">
        <f t="shared" si="285"/>
        <v>653012</v>
      </c>
      <c r="P3676" s="9">
        <f t="shared" si="286"/>
        <v>130602.40000000001</v>
      </c>
      <c r="Q3676" s="9">
        <f t="shared" si="287"/>
        <v>0</v>
      </c>
    </row>
    <row r="3677" spans="1:17" x14ac:dyDescent="0.25">
      <c r="A3677" s="6" t="s">
        <v>13947</v>
      </c>
      <c r="B3677" s="6" t="s">
        <v>3650</v>
      </c>
      <c r="C3677" s="6" t="s">
        <v>13946</v>
      </c>
      <c r="D3677" s="6" t="s">
        <v>22159</v>
      </c>
      <c r="E3677" s="7" t="s">
        <v>11252</v>
      </c>
      <c r="F3677" s="7" t="s">
        <v>8075</v>
      </c>
      <c r="G3677" s="7" t="s">
        <v>11542</v>
      </c>
      <c r="H3677" s="7">
        <v>203</v>
      </c>
      <c r="I3677" s="8">
        <v>525334</v>
      </c>
      <c r="J3677" s="9">
        <f t="shared" si="288"/>
        <v>497701</v>
      </c>
      <c r="K3677" s="9">
        <v>451161</v>
      </c>
      <c r="L3677" s="9">
        <f t="shared" si="289"/>
        <v>46540</v>
      </c>
      <c r="M3677" s="9">
        <v>0</v>
      </c>
      <c r="N3677" s="9">
        <v>0</v>
      </c>
      <c r="O3677" s="9">
        <f t="shared" si="285"/>
        <v>497701</v>
      </c>
      <c r="P3677" s="9">
        <f t="shared" si="286"/>
        <v>99540.200000000012</v>
      </c>
      <c r="Q3677" s="9">
        <f t="shared" si="287"/>
        <v>0</v>
      </c>
    </row>
    <row r="3678" spans="1:17" x14ac:dyDescent="0.25">
      <c r="A3678" s="6" t="s">
        <v>13947</v>
      </c>
      <c r="B3678" s="6" t="s">
        <v>3651</v>
      </c>
      <c r="C3678" s="6" t="s">
        <v>13948</v>
      </c>
      <c r="D3678" s="6" t="s">
        <v>22159</v>
      </c>
      <c r="E3678" s="7" t="s">
        <v>11252</v>
      </c>
      <c r="F3678" s="7" t="s">
        <v>8075</v>
      </c>
      <c r="G3678" s="7" t="s">
        <v>11542</v>
      </c>
      <c r="H3678" s="7">
        <v>59</v>
      </c>
      <c r="I3678" s="8">
        <v>142580</v>
      </c>
      <c r="J3678" s="9">
        <f t="shared" si="288"/>
        <v>135080</v>
      </c>
      <c r="K3678" s="9">
        <v>122449</v>
      </c>
      <c r="L3678" s="9">
        <f t="shared" si="289"/>
        <v>12631</v>
      </c>
      <c r="M3678" s="9">
        <v>0</v>
      </c>
      <c r="N3678" s="9">
        <v>0</v>
      </c>
      <c r="O3678" s="9">
        <f t="shared" si="285"/>
        <v>135080</v>
      </c>
      <c r="P3678" s="9">
        <f t="shared" si="286"/>
        <v>27016</v>
      </c>
      <c r="Q3678" s="9">
        <f t="shared" si="287"/>
        <v>0</v>
      </c>
    </row>
    <row r="3679" spans="1:17" x14ac:dyDescent="0.25">
      <c r="A3679" s="6" t="s">
        <v>13950</v>
      </c>
      <c r="B3679" s="6" t="s">
        <v>3652</v>
      </c>
      <c r="C3679" s="6" t="s">
        <v>13949</v>
      </c>
      <c r="D3679" s="6" t="s">
        <v>22159</v>
      </c>
      <c r="E3679" s="7" t="s">
        <v>11252</v>
      </c>
      <c r="F3679" s="7" t="s">
        <v>8075</v>
      </c>
      <c r="G3679" s="7" t="s">
        <v>13951</v>
      </c>
      <c r="H3679" s="7">
        <v>169</v>
      </c>
      <c r="I3679" s="8">
        <v>744620</v>
      </c>
      <c r="J3679" s="9">
        <f t="shared" si="288"/>
        <v>705453</v>
      </c>
      <c r="K3679" s="9">
        <v>639485</v>
      </c>
      <c r="L3679" s="9">
        <f t="shared" si="289"/>
        <v>65968</v>
      </c>
      <c r="M3679" s="9">
        <v>0</v>
      </c>
      <c r="N3679" s="9">
        <v>0</v>
      </c>
      <c r="O3679" s="9">
        <f t="shared" si="285"/>
        <v>705453</v>
      </c>
      <c r="P3679" s="9">
        <f t="shared" si="286"/>
        <v>141090.6</v>
      </c>
      <c r="Q3679" s="9">
        <f t="shared" si="287"/>
        <v>0</v>
      </c>
    </row>
    <row r="3680" spans="1:17" x14ac:dyDescent="0.25">
      <c r="A3680" s="6" t="s">
        <v>13953</v>
      </c>
      <c r="B3680" s="6" t="s">
        <v>3653</v>
      </c>
      <c r="C3680" s="6" t="s">
        <v>13952</v>
      </c>
      <c r="D3680" s="6" t="s">
        <v>22159</v>
      </c>
      <c r="E3680" s="7" t="s">
        <v>11252</v>
      </c>
      <c r="F3680" s="7" t="s">
        <v>8075</v>
      </c>
      <c r="G3680" s="7" t="s">
        <v>13954</v>
      </c>
      <c r="H3680" s="7">
        <v>98</v>
      </c>
      <c r="I3680" s="8">
        <v>253761</v>
      </c>
      <c r="J3680" s="9">
        <f t="shared" si="288"/>
        <v>240413</v>
      </c>
      <c r="K3680" s="9">
        <v>217932</v>
      </c>
      <c r="L3680" s="9">
        <f t="shared" si="289"/>
        <v>22481</v>
      </c>
      <c r="M3680" s="9">
        <v>0</v>
      </c>
      <c r="N3680" s="9">
        <v>0</v>
      </c>
      <c r="O3680" s="9">
        <f t="shared" si="285"/>
        <v>240413</v>
      </c>
      <c r="P3680" s="9">
        <f t="shared" si="286"/>
        <v>48082.600000000006</v>
      </c>
      <c r="Q3680" s="9">
        <f t="shared" si="287"/>
        <v>0</v>
      </c>
    </row>
    <row r="3681" spans="1:17" x14ac:dyDescent="0.25">
      <c r="A3681" s="6" t="s">
        <v>13956</v>
      </c>
      <c r="B3681" s="6" t="s">
        <v>3654</v>
      </c>
      <c r="C3681" s="6" t="s">
        <v>13955</v>
      </c>
      <c r="D3681" s="6" t="s">
        <v>22159</v>
      </c>
      <c r="E3681" s="7" t="s">
        <v>11252</v>
      </c>
      <c r="F3681" s="7" t="s">
        <v>8075</v>
      </c>
      <c r="G3681" s="7" t="s">
        <v>13957</v>
      </c>
      <c r="H3681" s="7">
        <v>232</v>
      </c>
      <c r="I3681" s="8">
        <v>983478</v>
      </c>
      <c r="J3681" s="9">
        <f t="shared" si="288"/>
        <v>931747</v>
      </c>
      <c r="K3681" s="9">
        <v>844619</v>
      </c>
      <c r="L3681" s="9">
        <f t="shared" si="289"/>
        <v>87128</v>
      </c>
      <c r="M3681" s="9">
        <v>0</v>
      </c>
      <c r="N3681" s="9">
        <v>0</v>
      </c>
      <c r="O3681" s="9">
        <f t="shared" si="285"/>
        <v>931747</v>
      </c>
      <c r="P3681" s="9">
        <f t="shared" si="286"/>
        <v>186349.40000000002</v>
      </c>
      <c r="Q3681" s="9">
        <f t="shared" si="287"/>
        <v>0</v>
      </c>
    </row>
    <row r="3682" spans="1:17" x14ac:dyDescent="0.25">
      <c r="A3682" s="6" t="s">
        <v>13959</v>
      </c>
      <c r="B3682" s="6" t="s">
        <v>3655</v>
      </c>
      <c r="C3682" s="6" t="s">
        <v>13958</v>
      </c>
      <c r="D3682" s="6" t="s">
        <v>22159</v>
      </c>
      <c r="E3682" s="7" t="s">
        <v>11252</v>
      </c>
      <c r="F3682" s="7" t="s">
        <v>8075</v>
      </c>
      <c r="G3682" s="7" t="s">
        <v>12866</v>
      </c>
      <c r="H3682" s="7">
        <v>166</v>
      </c>
      <c r="I3682" s="8">
        <v>476366</v>
      </c>
      <c r="J3682" s="9">
        <f t="shared" si="288"/>
        <v>451309</v>
      </c>
      <c r="K3682" s="9">
        <v>409107</v>
      </c>
      <c r="L3682" s="9">
        <f t="shared" si="289"/>
        <v>42202</v>
      </c>
      <c r="M3682" s="9">
        <v>0</v>
      </c>
      <c r="N3682" s="9">
        <v>0</v>
      </c>
      <c r="O3682" s="9">
        <f t="shared" si="285"/>
        <v>451309</v>
      </c>
      <c r="P3682" s="9">
        <f t="shared" si="286"/>
        <v>90261.8</v>
      </c>
      <c r="Q3682" s="9">
        <f t="shared" si="287"/>
        <v>0</v>
      </c>
    </row>
    <row r="3683" spans="1:17" x14ac:dyDescent="0.25">
      <c r="A3683" s="6" t="s">
        <v>13961</v>
      </c>
      <c r="B3683" s="6" t="s">
        <v>3656</v>
      </c>
      <c r="C3683" s="6" t="s">
        <v>13960</v>
      </c>
      <c r="D3683" s="6" t="s">
        <v>22159</v>
      </c>
      <c r="E3683" s="7" t="s">
        <v>11252</v>
      </c>
      <c r="F3683" s="7" t="s">
        <v>8075</v>
      </c>
      <c r="G3683" s="7" t="s">
        <v>13962</v>
      </c>
      <c r="H3683" s="7">
        <v>55</v>
      </c>
      <c r="I3683" s="8">
        <v>130542</v>
      </c>
      <c r="J3683" s="9">
        <f t="shared" si="288"/>
        <v>123675</v>
      </c>
      <c r="K3683" s="9">
        <v>112110</v>
      </c>
      <c r="L3683" s="9">
        <f t="shared" si="289"/>
        <v>11565</v>
      </c>
      <c r="M3683" s="9">
        <v>0</v>
      </c>
      <c r="N3683" s="9">
        <v>0</v>
      </c>
      <c r="O3683" s="9">
        <f t="shared" si="285"/>
        <v>123675</v>
      </c>
      <c r="P3683" s="9">
        <f t="shared" si="286"/>
        <v>24735</v>
      </c>
      <c r="Q3683" s="9">
        <f t="shared" si="287"/>
        <v>0</v>
      </c>
    </row>
    <row r="3684" spans="1:17" x14ac:dyDescent="0.25">
      <c r="A3684" s="6" t="s">
        <v>13964</v>
      </c>
      <c r="B3684" s="6" t="s">
        <v>3657</v>
      </c>
      <c r="C3684" s="6" t="s">
        <v>13963</v>
      </c>
      <c r="D3684" s="6" t="s">
        <v>22159</v>
      </c>
      <c r="E3684" s="7" t="s">
        <v>11252</v>
      </c>
      <c r="F3684" s="7" t="s">
        <v>8075</v>
      </c>
      <c r="G3684" s="7" t="s">
        <v>13965</v>
      </c>
      <c r="H3684" s="7">
        <v>96</v>
      </c>
      <c r="I3684" s="8">
        <v>189455</v>
      </c>
      <c r="J3684" s="9">
        <f t="shared" si="288"/>
        <v>179490</v>
      </c>
      <c r="K3684" s="9">
        <v>162706</v>
      </c>
      <c r="L3684" s="9">
        <f t="shared" si="289"/>
        <v>16784</v>
      </c>
      <c r="M3684" s="9">
        <v>0</v>
      </c>
      <c r="N3684" s="9">
        <v>0</v>
      </c>
      <c r="O3684" s="9">
        <f t="shared" si="285"/>
        <v>179490</v>
      </c>
      <c r="P3684" s="9">
        <f t="shared" si="286"/>
        <v>35898</v>
      </c>
      <c r="Q3684" s="9">
        <f t="shared" si="287"/>
        <v>0</v>
      </c>
    </row>
    <row r="3685" spans="1:17" x14ac:dyDescent="0.25">
      <c r="A3685" s="6" t="s">
        <v>13967</v>
      </c>
      <c r="B3685" s="6" t="s">
        <v>3658</v>
      </c>
      <c r="C3685" s="6" t="s">
        <v>13966</v>
      </c>
      <c r="D3685" s="6" t="s">
        <v>22159</v>
      </c>
      <c r="E3685" s="7" t="s">
        <v>11252</v>
      </c>
      <c r="F3685" s="7" t="s">
        <v>8075</v>
      </c>
      <c r="G3685" s="7" t="s">
        <v>13968</v>
      </c>
      <c r="H3685" s="7">
        <v>50</v>
      </c>
      <c r="I3685" s="8">
        <v>130657</v>
      </c>
      <c r="J3685" s="9">
        <f t="shared" si="288"/>
        <v>123784</v>
      </c>
      <c r="K3685" s="9">
        <v>112209</v>
      </c>
      <c r="L3685" s="9">
        <f t="shared" si="289"/>
        <v>11575</v>
      </c>
      <c r="M3685" s="9">
        <v>0</v>
      </c>
      <c r="N3685" s="9">
        <v>0</v>
      </c>
      <c r="O3685" s="9">
        <f t="shared" si="285"/>
        <v>123784</v>
      </c>
      <c r="P3685" s="9">
        <f t="shared" si="286"/>
        <v>24756.800000000003</v>
      </c>
      <c r="Q3685" s="9">
        <f t="shared" si="287"/>
        <v>0</v>
      </c>
    </row>
    <row r="3686" spans="1:17" x14ac:dyDescent="0.25">
      <c r="A3686" s="6" t="s">
        <v>13970</v>
      </c>
      <c r="B3686" s="6" t="s">
        <v>3659</v>
      </c>
      <c r="C3686" s="6" t="s">
        <v>13969</v>
      </c>
      <c r="D3686" s="6" t="s">
        <v>22159</v>
      </c>
      <c r="E3686" s="7" t="s">
        <v>11252</v>
      </c>
      <c r="F3686" s="7" t="s">
        <v>8075</v>
      </c>
      <c r="G3686" s="7" t="s">
        <v>13971</v>
      </c>
      <c r="H3686" s="7">
        <v>107</v>
      </c>
      <c r="I3686" s="8">
        <v>178444</v>
      </c>
      <c r="J3686" s="9">
        <f t="shared" si="288"/>
        <v>169058</v>
      </c>
      <c r="K3686" s="9">
        <v>153249</v>
      </c>
      <c r="L3686" s="9">
        <f t="shared" si="289"/>
        <v>15809</v>
      </c>
      <c r="M3686" s="9">
        <v>0</v>
      </c>
      <c r="N3686" s="9">
        <v>0</v>
      </c>
      <c r="O3686" s="9">
        <f t="shared" si="285"/>
        <v>169058</v>
      </c>
      <c r="P3686" s="9">
        <f t="shared" si="286"/>
        <v>33811.599999999999</v>
      </c>
      <c r="Q3686" s="9">
        <f t="shared" si="287"/>
        <v>0</v>
      </c>
    </row>
    <row r="3687" spans="1:17" x14ac:dyDescent="0.25">
      <c r="A3687" s="6" t="s">
        <v>13973</v>
      </c>
      <c r="B3687" s="6" t="s">
        <v>3660</v>
      </c>
      <c r="C3687" s="6" t="s">
        <v>13972</v>
      </c>
      <c r="D3687" s="6" t="s">
        <v>22159</v>
      </c>
      <c r="E3687" s="7" t="s">
        <v>11252</v>
      </c>
      <c r="F3687" s="7" t="s">
        <v>8075</v>
      </c>
      <c r="G3687" s="7" t="s">
        <v>13974</v>
      </c>
      <c r="H3687" s="7">
        <v>158</v>
      </c>
      <c r="I3687" s="8">
        <v>234597</v>
      </c>
      <c r="J3687" s="9">
        <f t="shared" si="288"/>
        <v>222257</v>
      </c>
      <c r="K3687" s="9">
        <v>201474</v>
      </c>
      <c r="L3687" s="9">
        <f t="shared" si="289"/>
        <v>20783</v>
      </c>
      <c r="M3687" s="9">
        <v>0</v>
      </c>
      <c r="N3687" s="9">
        <v>0</v>
      </c>
      <c r="O3687" s="9">
        <f t="shared" si="285"/>
        <v>222257</v>
      </c>
      <c r="P3687" s="9">
        <f t="shared" si="286"/>
        <v>44451.4</v>
      </c>
      <c r="Q3687" s="9">
        <f t="shared" si="287"/>
        <v>0</v>
      </c>
    </row>
    <row r="3688" spans="1:17" x14ac:dyDescent="0.25">
      <c r="A3688" s="6" t="s">
        <v>13976</v>
      </c>
      <c r="B3688" s="6" t="s">
        <v>3661</v>
      </c>
      <c r="C3688" s="6" t="s">
        <v>13975</v>
      </c>
      <c r="D3688" s="6" t="s">
        <v>22159</v>
      </c>
      <c r="E3688" s="7" t="s">
        <v>13979</v>
      </c>
      <c r="F3688" s="7" t="s">
        <v>13980</v>
      </c>
      <c r="G3688" s="7" t="s">
        <v>8328</v>
      </c>
      <c r="H3688" s="7">
        <v>229</v>
      </c>
      <c r="I3688" s="8">
        <v>2213734</v>
      </c>
      <c r="J3688" s="9">
        <f t="shared" si="288"/>
        <v>2097292</v>
      </c>
      <c r="K3688" s="9">
        <v>1901172</v>
      </c>
      <c r="L3688" s="9">
        <f t="shared" si="289"/>
        <v>196120</v>
      </c>
      <c r="M3688" s="9">
        <v>0</v>
      </c>
      <c r="N3688" s="9">
        <v>0</v>
      </c>
      <c r="O3688" s="9">
        <f t="shared" si="285"/>
        <v>2097292</v>
      </c>
      <c r="P3688" s="9">
        <f t="shared" si="286"/>
        <v>419458.4</v>
      </c>
      <c r="Q3688" s="9">
        <f t="shared" si="287"/>
        <v>0</v>
      </c>
    </row>
    <row r="3689" spans="1:17" x14ac:dyDescent="0.25">
      <c r="A3689" s="6" t="s">
        <v>13976</v>
      </c>
      <c r="B3689" s="6" t="s">
        <v>3662</v>
      </c>
      <c r="C3689" s="6" t="s">
        <v>13981</v>
      </c>
      <c r="D3689" s="6" t="s">
        <v>22159</v>
      </c>
      <c r="E3689" s="7" t="s">
        <v>13979</v>
      </c>
      <c r="F3689" s="7" t="s">
        <v>13980</v>
      </c>
      <c r="G3689" s="7" t="s">
        <v>8328</v>
      </c>
      <c r="H3689" s="7">
        <v>354</v>
      </c>
      <c r="I3689" s="8">
        <v>3553257</v>
      </c>
      <c r="J3689" s="9">
        <f t="shared" si="288"/>
        <v>3366356</v>
      </c>
      <c r="K3689" s="9">
        <v>3051565</v>
      </c>
      <c r="L3689" s="9">
        <f t="shared" si="289"/>
        <v>314791</v>
      </c>
      <c r="M3689" s="9">
        <v>0</v>
      </c>
      <c r="N3689" s="9">
        <v>0</v>
      </c>
      <c r="O3689" s="9">
        <f t="shared" si="285"/>
        <v>3366356</v>
      </c>
      <c r="P3689" s="9">
        <f t="shared" si="286"/>
        <v>0</v>
      </c>
      <c r="Q3689" s="9">
        <f t="shared" si="287"/>
        <v>673271.20000000007</v>
      </c>
    </row>
    <row r="3690" spans="1:17" x14ac:dyDescent="0.25">
      <c r="A3690" s="6" t="s">
        <v>13976</v>
      </c>
      <c r="B3690" s="6" t="s">
        <v>3663</v>
      </c>
      <c r="C3690" s="6" t="s">
        <v>13982</v>
      </c>
      <c r="D3690" s="6" t="s">
        <v>22159</v>
      </c>
      <c r="E3690" s="7" t="s">
        <v>13979</v>
      </c>
      <c r="F3690" s="7" t="s">
        <v>13980</v>
      </c>
      <c r="G3690" s="7" t="s">
        <v>8328</v>
      </c>
      <c r="H3690" s="7">
        <v>267</v>
      </c>
      <c r="I3690" s="8">
        <v>2089887</v>
      </c>
      <c r="J3690" s="9">
        <f t="shared" si="288"/>
        <v>1979959</v>
      </c>
      <c r="K3690" s="9">
        <v>1794811</v>
      </c>
      <c r="L3690" s="9">
        <f t="shared" si="289"/>
        <v>185148</v>
      </c>
      <c r="M3690" s="9">
        <v>0</v>
      </c>
      <c r="N3690" s="9">
        <v>0</v>
      </c>
      <c r="O3690" s="9">
        <f t="shared" si="285"/>
        <v>1979959</v>
      </c>
      <c r="P3690" s="9">
        <f t="shared" si="286"/>
        <v>0</v>
      </c>
      <c r="Q3690" s="9">
        <f t="shared" si="287"/>
        <v>395991.80000000005</v>
      </c>
    </row>
    <row r="3691" spans="1:17" x14ac:dyDescent="0.25">
      <c r="A3691" s="6" t="s">
        <v>13976</v>
      </c>
      <c r="B3691" s="6" t="s">
        <v>3664</v>
      </c>
      <c r="C3691" s="6" t="s">
        <v>13983</v>
      </c>
      <c r="D3691" s="6" t="s">
        <v>22159</v>
      </c>
      <c r="E3691" s="7" t="s">
        <v>13979</v>
      </c>
      <c r="F3691" s="7" t="s">
        <v>13980</v>
      </c>
      <c r="G3691" s="7" t="s">
        <v>8328</v>
      </c>
      <c r="H3691" s="7">
        <v>275</v>
      </c>
      <c r="I3691" s="8">
        <v>2616553</v>
      </c>
      <c r="J3691" s="9">
        <f t="shared" si="288"/>
        <v>2478922</v>
      </c>
      <c r="K3691" s="9">
        <v>2247116</v>
      </c>
      <c r="L3691" s="9">
        <f t="shared" si="289"/>
        <v>231806</v>
      </c>
      <c r="M3691" s="9">
        <v>0</v>
      </c>
      <c r="N3691" s="9">
        <v>0</v>
      </c>
      <c r="O3691" s="9">
        <f t="shared" si="285"/>
        <v>2478922</v>
      </c>
      <c r="P3691" s="9">
        <f t="shared" si="286"/>
        <v>0</v>
      </c>
      <c r="Q3691" s="9">
        <f t="shared" si="287"/>
        <v>495784.4</v>
      </c>
    </row>
    <row r="3692" spans="1:17" x14ac:dyDescent="0.25">
      <c r="A3692" s="6" t="s">
        <v>13976</v>
      </c>
      <c r="B3692" s="6" t="s">
        <v>3665</v>
      </c>
      <c r="C3692" s="6" t="s">
        <v>13984</v>
      </c>
      <c r="D3692" s="6" t="s">
        <v>22159</v>
      </c>
      <c r="E3692" s="7" t="s">
        <v>13979</v>
      </c>
      <c r="F3692" s="7" t="s">
        <v>13980</v>
      </c>
      <c r="G3692" s="7" t="s">
        <v>8328</v>
      </c>
      <c r="H3692" s="7">
        <v>319</v>
      </c>
      <c r="I3692" s="8">
        <v>2975083</v>
      </c>
      <c r="J3692" s="9">
        <f t="shared" si="288"/>
        <v>2818594</v>
      </c>
      <c r="K3692" s="9">
        <v>2555024</v>
      </c>
      <c r="L3692" s="9">
        <f t="shared" si="289"/>
        <v>263570</v>
      </c>
      <c r="M3692" s="9">
        <v>0</v>
      </c>
      <c r="N3692" s="9">
        <v>0</v>
      </c>
      <c r="O3692" s="9">
        <f t="shared" si="285"/>
        <v>2818594</v>
      </c>
      <c r="P3692" s="9">
        <f t="shared" si="286"/>
        <v>0</v>
      </c>
      <c r="Q3692" s="9">
        <f t="shared" si="287"/>
        <v>563718.80000000005</v>
      </c>
    </row>
    <row r="3693" spans="1:17" x14ac:dyDescent="0.25">
      <c r="A3693" s="6" t="s">
        <v>13976</v>
      </c>
      <c r="B3693" s="6" t="s">
        <v>3666</v>
      </c>
      <c r="C3693" s="6" t="s">
        <v>13985</v>
      </c>
      <c r="D3693" s="6" t="s">
        <v>22159</v>
      </c>
      <c r="E3693" s="7" t="s">
        <v>13979</v>
      </c>
      <c r="F3693" s="7" t="s">
        <v>13980</v>
      </c>
      <c r="G3693" s="7" t="s">
        <v>8328</v>
      </c>
      <c r="H3693" s="7">
        <v>188</v>
      </c>
      <c r="I3693" s="8">
        <v>1580040</v>
      </c>
      <c r="J3693" s="9">
        <f t="shared" si="288"/>
        <v>1496930</v>
      </c>
      <c r="K3693" s="9">
        <v>1356951</v>
      </c>
      <c r="L3693" s="9">
        <f t="shared" si="289"/>
        <v>139979</v>
      </c>
      <c r="M3693" s="9">
        <v>0</v>
      </c>
      <c r="N3693" s="9">
        <v>0</v>
      </c>
      <c r="O3693" s="9">
        <f t="shared" si="285"/>
        <v>1496930</v>
      </c>
      <c r="P3693" s="9">
        <f t="shared" si="286"/>
        <v>299386</v>
      </c>
      <c r="Q3693" s="9">
        <f t="shared" si="287"/>
        <v>0</v>
      </c>
    </row>
    <row r="3694" spans="1:17" x14ac:dyDescent="0.25">
      <c r="A3694" s="6" t="s">
        <v>13976</v>
      </c>
      <c r="B3694" s="6" t="s">
        <v>3667</v>
      </c>
      <c r="C3694" s="6" t="s">
        <v>13986</v>
      </c>
      <c r="D3694" s="6" t="s">
        <v>22159</v>
      </c>
      <c r="E3694" s="7" t="s">
        <v>13979</v>
      </c>
      <c r="F3694" s="7" t="s">
        <v>13980</v>
      </c>
      <c r="G3694" s="7" t="s">
        <v>8328</v>
      </c>
      <c r="H3694" s="7">
        <v>198</v>
      </c>
      <c r="I3694" s="8">
        <v>1550975</v>
      </c>
      <c r="J3694" s="9">
        <f t="shared" si="288"/>
        <v>1469394</v>
      </c>
      <c r="K3694" s="9">
        <v>1331989</v>
      </c>
      <c r="L3694" s="9">
        <f t="shared" si="289"/>
        <v>137405</v>
      </c>
      <c r="M3694" s="9">
        <v>0</v>
      </c>
      <c r="N3694" s="9">
        <v>0</v>
      </c>
      <c r="O3694" s="9">
        <f t="shared" si="285"/>
        <v>1469394</v>
      </c>
      <c r="P3694" s="9">
        <f t="shared" si="286"/>
        <v>293878.8</v>
      </c>
      <c r="Q3694" s="9">
        <f t="shared" si="287"/>
        <v>0</v>
      </c>
    </row>
    <row r="3695" spans="1:17" x14ac:dyDescent="0.25">
      <c r="A3695" s="6" t="s">
        <v>13976</v>
      </c>
      <c r="B3695" s="6" t="s">
        <v>3668</v>
      </c>
      <c r="C3695" s="6" t="s">
        <v>13987</v>
      </c>
      <c r="D3695" s="6" t="s">
        <v>22159</v>
      </c>
      <c r="E3695" s="7" t="s">
        <v>13979</v>
      </c>
      <c r="F3695" s="7" t="s">
        <v>13980</v>
      </c>
      <c r="G3695" s="7" t="s">
        <v>8328</v>
      </c>
      <c r="H3695" s="7">
        <v>375</v>
      </c>
      <c r="I3695" s="8">
        <v>2905066</v>
      </c>
      <c r="J3695" s="9">
        <f t="shared" si="288"/>
        <v>2752260</v>
      </c>
      <c r="K3695" s="9">
        <v>2494894</v>
      </c>
      <c r="L3695" s="9">
        <f t="shared" si="289"/>
        <v>257366</v>
      </c>
      <c r="M3695" s="9">
        <v>0</v>
      </c>
      <c r="N3695" s="9">
        <v>0</v>
      </c>
      <c r="O3695" s="9">
        <f t="shared" si="285"/>
        <v>2752260</v>
      </c>
      <c r="P3695" s="9">
        <f t="shared" si="286"/>
        <v>0</v>
      </c>
      <c r="Q3695" s="9">
        <f t="shared" si="287"/>
        <v>550452</v>
      </c>
    </row>
    <row r="3696" spans="1:17" x14ac:dyDescent="0.25">
      <c r="A3696" s="6" t="s">
        <v>13976</v>
      </c>
      <c r="B3696" s="6" t="s">
        <v>3669</v>
      </c>
      <c r="C3696" s="6" t="s">
        <v>13988</v>
      </c>
      <c r="D3696" s="6" t="s">
        <v>22159</v>
      </c>
      <c r="E3696" s="7" t="s">
        <v>13979</v>
      </c>
      <c r="F3696" s="7" t="s">
        <v>13980</v>
      </c>
      <c r="G3696" s="7" t="s">
        <v>8328</v>
      </c>
      <c r="H3696" s="7">
        <v>357</v>
      </c>
      <c r="I3696" s="8">
        <v>2979923</v>
      </c>
      <c r="J3696" s="9">
        <f t="shared" si="288"/>
        <v>2823179</v>
      </c>
      <c r="K3696" s="9">
        <v>2559181</v>
      </c>
      <c r="L3696" s="9">
        <f t="shared" si="289"/>
        <v>263998</v>
      </c>
      <c r="M3696" s="9">
        <v>0</v>
      </c>
      <c r="N3696" s="9">
        <v>0</v>
      </c>
      <c r="O3696" s="9">
        <f t="shared" si="285"/>
        <v>2823179</v>
      </c>
      <c r="P3696" s="9">
        <f t="shared" si="286"/>
        <v>0</v>
      </c>
      <c r="Q3696" s="9">
        <f t="shared" si="287"/>
        <v>564635.80000000005</v>
      </c>
    </row>
    <row r="3697" spans="1:17" x14ac:dyDescent="0.25">
      <c r="A3697" s="6" t="s">
        <v>13976</v>
      </c>
      <c r="B3697" s="6" t="s">
        <v>3670</v>
      </c>
      <c r="C3697" s="6" t="s">
        <v>13989</v>
      </c>
      <c r="D3697" s="6" t="s">
        <v>22159</v>
      </c>
      <c r="E3697" s="7" t="s">
        <v>13979</v>
      </c>
      <c r="F3697" s="7" t="s">
        <v>13980</v>
      </c>
      <c r="G3697" s="7" t="s">
        <v>8328</v>
      </c>
      <c r="H3697" s="7">
        <v>382</v>
      </c>
      <c r="I3697" s="8">
        <v>3689781</v>
      </c>
      <c r="J3697" s="9">
        <f t="shared" si="288"/>
        <v>3495699</v>
      </c>
      <c r="K3697" s="9">
        <v>3168812</v>
      </c>
      <c r="L3697" s="9">
        <f t="shared" si="289"/>
        <v>326887</v>
      </c>
      <c r="M3697" s="9">
        <v>0</v>
      </c>
      <c r="N3697" s="9">
        <v>0</v>
      </c>
      <c r="O3697" s="9">
        <f t="shared" si="285"/>
        <v>3495699</v>
      </c>
      <c r="P3697" s="9">
        <f t="shared" si="286"/>
        <v>0</v>
      </c>
      <c r="Q3697" s="9">
        <f t="shared" si="287"/>
        <v>699139.8</v>
      </c>
    </row>
    <row r="3698" spans="1:17" x14ac:dyDescent="0.25">
      <c r="A3698" s="6" t="s">
        <v>13976</v>
      </c>
      <c r="B3698" s="6" t="s">
        <v>3671</v>
      </c>
      <c r="C3698" s="6" t="s">
        <v>13990</v>
      </c>
      <c r="D3698" s="6" t="s">
        <v>22159</v>
      </c>
      <c r="E3698" s="7" t="s">
        <v>13979</v>
      </c>
      <c r="F3698" s="7" t="s">
        <v>13980</v>
      </c>
      <c r="G3698" s="7" t="s">
        <v>8328</v>
      </c>
      <c r="H3698" s="7">
        <v>288</v>
      </c>
      <c r="I3698" s="8">
        <v>2570591</v>
      </c>
      <c r="J3698" s="9">
        <f t="shared" si="288"/>
        <v>2435378</v>
      </c>
      <c r="K3698" s="9">
        <v>2207643</v>
      </c>
      <c r="L3698" s="9">
        <f t="shared" si="289"/>
        <v>227735</v>
      </c>
      <c r="M3698" s="9">
        <v>0</v>
      </c>
      <c r="N3698" s="9">
        <v>0</v>
      </c>
      <c r="O3698" s="9">
        <f t="shared" si="285"/>
        <v>2435378</v>
      </c>
      <c r="P3698" s="9">
        <f t="shared" si="286"/>
        <v>0</v>
      </c>
      <c r="Q3698" s="9">
        <f t="shared" si="287"/>
        <v>487075.60000000003</v>
      </c>
    </row>
    <row r="3699" spans="1:17" x14ac:dyDescent="0.25">
      <c r="A3699" s="6" t="s">
        <v>13976</v>
      </c>
      <c r="B3699" s="6" t="s">
        <v>3672</v>
      </c>
      <c r="C3699" s="6" t="s">
        <v>13991</v>
      </c>
      <c r="D3699" s="6" t="s">
        <v>22159</v>
      </c>
      <c r="E3699" s="7" t="s">
        <v>13979</v>
      </c>
      <c r="F3699" s="7" t="s">
        <v>13980</v>
      </c>
      <c r="G3699" s="7" t="s">
        <v>8328</v>
      </c>
      <c r="H3699" s="7">
        <v>190</v>
      </c>
      <c r="I3699" s="8">
        <v>1398683</v>
      </c>
      <c r="J3699" s="9">
        <f t="shared" si="288"/>
        <v>1325112</v>
      </c>
      <c r="K3699" s="9">
        <v>1201200</v>
      </c>
      <c r="L3699" s="9">
        <f t="shared" si="289"/>
        <v>123912</v>
      </c>
      <c r="M3699" s="9">
        <v>0</v>
      </c>
      <c r="N3699" s="9">
        <v>0</v>
      </c>
      <c r="O3699" s="9">
        <f t="shared" si="285"/>
        <v>1325112</v>
      </c>
      <c r="P3699" s="9">
        <f t="shared" si="286"/>
        <v>265022.40000000002</v>
      </c>
      <c r="Q3699" s="9">
        <f t="shared" si="287"/>
        <v>0</v>
      </c>
    </row>
    <row r="3700" spans="1:17" x14ac:dyDescent="0.25">
      <c r="A3700" s="6" t="s">
        <v>13976</v>
      </c>
      <c r="B3700" s="6" t="s">
        <v>3673</v>
      </c>
      <c r="C3700" s="6" t="s">
        <v>13992</v>
      </c>
      <c r="D3700" s="6" t="s">
        <v>22159</v>
      </c>
      <c r="E3700" s="7" t="s">
        <v>13979</v>
      </c>
      <c r="F3700" s="7" t="s">
        <v>13980</v>
      </c>
      <c r="G3700" s="7" t="s">
        <v>8328</v>
      </c>
      <c r="H3700" s="7">
        <v>206</v>
      </c>
      <c r="I3700" s="8">
        <v>2338227</v>
      </c>
      <c r="J3700" s="9">
        <f t="shared" si="288"/>
        <v>2215236</v>
      </c>
      <c r="K3700" s="9">
        <v>2008088</v>
      </c>
      <c r="L3700" s="9">
        <f t="shared" si="289"/>
        <v>207148</v>
      </c>
      <c r="M3700" s="9">
        <v>0</v>
      </c>
      <c r="N3700" s="9">
        <v>0</v>
      </c>
      <c r="O3700" s="9">
        <f t="shared" si="285"/>
        <v>2215236</v>
      </c>
      <c r="P3700" s="9">
        <f t="shared" si="286"/>
        <v>443047.2</v>
      </c>
      <c r="Q3700" s="9">
        <f t="shared" si="287"/>
        <v>0</v>
      </c>
    </row>
    <row r="3701" spans="1:17" x14ac:dyDescent="0.25">
      <c r="A3701" s="6" t="s">
        <v>13976</v>
      </c>
      <c r="B3701" s="6" t="s">
        <v>3674</v>
      </c>
      <c r="C3701" s="6" t="s">
        <v>13993</v>
      </c>
      <c r="D3701" s="6" t="s">
        <v>22159</v>
      </c>
      <c r="E3701" s="7" t="s">
        <v>13979</v>
      </c>
      <c r="F3701" s="7" t="s">
        <v>13980</v>
      </c>
      <c r="G3701" s="7" t="s">
        <v>8328</v>
      </c>
      <c r="H3701" s="7">
        <v>33</v>
      </c>
      <c r="I3701" s="8">
        <v>209606</v>
      </c>
      <c r="J3701" s="9">
        <f t="shared" si="288"/>
        <v>198581</v>
      </c>
      <c r="K3701" s="9">
        <v>180011</v>
      </c>
      <c r="L3701" s="9">
        <f t="shared" si="289"/>
        <v>18570</v>
      </c>
      <c r="M3701" s="9">
        <v>0</v>
      </c>
      <c r="N3701" s="9">
        <v>0</v>
      </c>
      <c r="O3701" s="9">
        <f t="shared" si="285"/>
        <v>198581</v>
      </c>
      <c r="P3701" s="9">
        <f t="shared" si="286"/>
        <v>39716.200000000004</v>
      </c>
      <c r="Q3701" s="9">
        <f t="shared" si="287"/>
        <v>0</v>
      </c>
    </row>
    <row r="3702" spans="1:17" x14ac:dyDescent="0.25">
      <c r="A3702" s="6" t="s">
        <v>13976</v>
      </c>
      <c r="B3702" s="6" t="s">
        <v>3675</v>
      </c>
      <c r="C3702" s="6" t="s">
        <v>13994</v>
      </c>
      <c r="D3702" s="6" t="s">
        <v>22159</v>
      </c>
      <c r="E3702" s="7" t="s">
        <v>13979</v>
      </c>
      <c r="F3702" s="7" t="s">
        <v>13980</v>
      </c>
      <c r="G3702" s="7" t="s">
        <v>8328</v>
      </c>
      <c r="H3702" s="7">
        <v>38</v>
      </c>
      <c r="I3702" s="8">
        <v>204494</v>
      </c>
      <c r="J3702" s="9">
        <f t="shared" si="288"/>
        <v>193738</v>
      </c>
      <c r="K3702" s="9">
        <v>175621</v>
      </c>
      <c r="L3702" s="9">
        <f t="shared" si="289"/>
        <v>18117</v>
      </c>
      <c r="M3702" s="9">
        <v>0</v>
      </c>
      <c r="N3702" s="9">
        <v>0</v>
      </c>
      <c r="O3702" s="9">
        <f t="shared" si="285"/>
        <v>193738</v>
      </c>
      <c r="P3702" s="9">
        <f t="shared" si="286"/>
        <v>38747.599999999999</v>
      </c>
      <c r="Q3702" s="9">
        <f t="shared" si="287"/>
        <v>0</v>
      </c>
    </row>
    <row r="3703" spans="1:17" x14ac:dyDescent="0.25">
      <c r="A3703" s="6" t="s">
        <v>13976</v>
      </c>
      <c r="B3703" s="6" t="s">
        <v>3676</v>
      </c>
      <c r="C3703" s="6" t="s">
        <v>13995</v>
      </c>
      <c r="D3703" s="6" t="s">
        <v>22159</v>
      </c>
      <c r="E3703" s="7" t="s">
        <v>13979</v>
      </c>
      <c r="F3703" s="7" t="s">
        <v>13980</v>
      </c>
      <c r="G3703" s="7" t="s">
        <v>8328</v>
      </c>
      <c r="H3703" s="7">
        <v>20</v>
      </c>
      <c r="I3703" s="8">
        <v>98039</v>
      </c>
      <c r="J3703" s="9">
        <f t="shared" si="288"/>
        <v>92882</v>
      </c>
      <c r="K3703" s="9">
        <v>84197</v>
      </c>
      <c r="L3703" s="9">
        <f t="shared" si="289"/>
        <v>8685</v>
      </c>
      <c r="M3703" s="9">
        <v>0</v>
      </c>
      <c r="N3703" s="9">
        <v>0</v>
      </c>
      <c r="O3703" s="9">
        <f t="shared" si="285"/>
        <v>92882</v>
      </c>
      <c r="P3703" s="9">
        <f t="shared" si="286"/>
        <v>18576.400000000001</v>
      </c>
      <c r="Q3703" s="9">
        <f t="shared" si="287"/>
        <v>0</v>
      </c>
    </row>
    <row r="3704" spans="1:17" x14ac:dyDescent="0.25">
      <c r="A3704" s="6" t="s">
        <v>13976</v>
      </c>
      <c r="B3704" s="6" t="s">
        <v>3677</v>
      </c>
      <c r="C3704" s="6" t="s">
        <v>13996</v>
      </c>
      <c r="D3704" s="6" t="s">
        <v>22159</v>
      </c>
      <c r="E3704" s="7" t="s">
        <v>13979</v>
      </c>
      <c r="F3704" s="7" t="s">
        <v>13980</v>
      </c>
      <c r="G3704" s="7" t="s">
        <v>8328</v>
      </c>
      <c r="H3704" s="7">
        <v>49</v>
      </c>
      <c r="I3704" s="8">
        <v>289802</v>
      </c>
      <c r="J3704" s="9">
        <f t="shared" si="288"/>
        <v>274558</v>
      </c>
      <c r="K3704" s="9">
        <v>248884</v>
      </c>
      <c r="L3704" s="9">
        <f t="shared" si="289"/>
        <v>25674</v>
      </c>
      <c r="M3704" s="9">
        <v>0</v>
      </c>
      <c r="N3704" s="9">
        <v>0</v>
      </c>
      <c r="O3704" s="9">
        <f t="shared" si="285"/>
        <v>274558</v>
      </c>
      <c r="P3704" s="9">
        <f t="shared" si="286"/>
        <v>54911.600000000006</v>
      </c>
      <c r="Q3704" s="9">
        <f t="shared" si="287"/>
        <v>0</v>
      </c>
    </row>
    <row r="3705" spans="1:17" x14ac:dyDescent="0.25">
      <c r="A3705" s="6" t="s">
        <v>13976</v>
      </c>
      <c r="B3705" s="6" t="s">
        <v>3678</v>
      </c>
      <c r="C3705" s="6" t="s">
        <v>13997</v>
      </c>
      <c r="D3705" s="6" t="s">
        <v>22159</v>
      </c>
      <c r="E3705" s="7" t="s">
        <v>13979</v>
      </c>
      <c r="F3705" s="7" t="s">
        <v>13980</v>
      </c>
      <c r="G3705" s="7" t="s">
        <v>8328</v>
      </c>
      <c r="H3705" s="7">
        <v>235</v>
      </c>
      <c r="I3705" s="8">
        <v>1915047</v>
      </c>
      <c r="J3705" s="9">
        <f t="shared" si="288"/>
        <v>1814316</v>
      </c>
      <c r="K3705" s="9">
        <v>1644658</v>
      </c>
      <c r="L3705" s="9">
        <f t="shared" si="289"/>
        <v>169658</v>
      </c>
      <c r="M3705" s="9">
        <v>0</v>
      </c>
      <c r="N3705" s="9">
        <v>0</v>
      </c>
      <c r="O3705" s="9">
        <f t="shared" si="285"/>
        <v>1814316</v>
      </c>
      <c r="P3705" s="9">
        <f t="shared" si="286"/>
        <v>362863.2</v>
      </c>
      <c r="Q3705" s="9">
        <f t="shared" si="287"/>
        <v>0</v>
      </c>
    </row>
    <row r="3706" spans="1:17" x14ac:dyDescent="0.25">
      <c r="A3706" s="6" t="s">
        <v>13976</v>
      </c>
      <c r="B3706" s="6" t="s">
        <v>3679</v>
      </c>
      <c r="C3706" s="6" t="s">
        <v>13998</v>
      </c>
      <c r="D3706" s="6" t="s">
        <v>22159</v>
      </c>
      <c r="E3706" s="7" t="s">
        <v>13979</v>
      </c>
      <c r="F3706" s="7" t="s">
        <v>13980</v>
      </c>
      <c r="G3706" s="7" t="s">
        <v>8328</v>
      </c>
      <c r="H3706" s="7">
        <v>76</v>
      </c>
      <c r="I3706" s="8">
        <v>446709</v>
      </c>
      <c r="J3706" s="9">
        <f t="shared" si="288"/>
        <v>423212</v>
      </c>
      <c r="K3706" s="9">
        <v>383637</v>
      </c>
      <c r="L3706" s="9">
        <f t="shared" si="289"/>
        <v>39575</v>
      </c>
      <c r="M3706" s="9">
        <v>0</v>
      </c>
      <c r="N3706" s="9">
        <v>0</v>
      </c>
      <c r="O3706" s="9">
        <f t="shared" si="285"/>
        <v>423212</v>
      </c>
      <c r="P3706" s="9">
        <f t="shared" si="286"/>
        <v>84642.400000000009</v>
      </c>
      <c r="Q3706" s="9">
        <f t="shared" si="287"/>
        <v>0</v>
      </c>
    </row>
    <row r="3707" spans="1:17" x14ac:dyDescent="0.25">
      <c r="A3707" s="6" t="s">
        <v>13976</v>
      </c>
      <c r="B3707" s="6" t="s">
        <v>3680</v>
      </c>
      <c r="C3707" s="6" t="s">
        <v>13999</v>
      </c>
      <c r="D3707" s="6" t="s">
        <v>22159</v>
      </c>
      <c r="E3707" s="7" t="s">
        <v>13979</v>
      </c>
      <c r="F3707" s="7" t="s">
        <v>13980</v>
      </c>
      <c r="G3707" s="7" t="s">
        <v>8328</v>
      </c>
      <c r="H3707" s="7">
        <v>35</v>
      </c>
      <c r="I3707" s="8">
        <v>186039</v>
      </c>
      <c r="J3707" s="9">
        <f t="shared" si="288"/>
        <v>176253</v>
      </c>
      <c r="K3707" s="9">
        <v>159771</v>
      </c>
      <c r="L3707" s="9">
        <f t="shared" si="289"/>
        <v>16482</v>
      </c>
      <c r="M3707" s="9">
        <v>0</v>
      </c>
      <c r="N3707" s="9">
        <v>0</v>
      </c>
      <c r="O3707" s="9">
        <f t="shared" si="285"/>
        <v>176253</v>
      </c>
      <c r="P3707" s="9">
        <f t="shared" si="286"/>
        <v>35250.6</v>
      </c>
      <c r="Q3707" s="9">
        <f t="shared" si="287"/>
        <v>0</v>
      </c>
    </row>
    <row r="3708" spans="1:17" x14ac:dyDescent="0.25">
      <c r="A3708" s="6" t="s">
        <v>13976</v>
      </c>
      <c r="B3708" s="6" t="s">
        <v>3681</v>
      </c>
      <c r="C3708" s="6" t="s">
        <v>14000</v>
      </c>
      <c r="D3708" s="6" t="s">
        <v>22159</v>
      </c>
      <c r="E3708" s="7" t="s">
        <v>13979</v>
      </c>
      <c r="F3708" s="7" t="s">
        <v>13980</v>
      </c>
      <c r="G3708" s="7" t="s">
        <v>8328</v>
      </c>
      <c r="H3708" s="7">
        <v>30</v>
      </c>
      <c r="I3708" s="8">
        <v>198890</v>
      </c>
      <c r="J3708" s="9">
        <f t="shared" si="288"/>
        <v>188428</v>
      </c>
      <c r="K3708" s="9">
        <v>170808</v>
      </c>
      <c r="L3708" s="9">
        <f t="shared" si="289"/>
        <v>17620</v>
      </c>
      <c r="M3708" s="9">
        <v>0</v>
      </c>
      <c r="N3708" s="9">
        <v>0</v>
      </c>
      <c r="O3708" s="9">
        <f t="shared" si="285"/>
        <v>188428</v>
      </c>
      <c r="P3708" s="9">
        <f t="shared" si="286"/>
        <v>37685.599999999999</v>
      </c>
      <c r="Q3708" s="9">
        <f t="shared" si="287"/>
        <v>0</v>
      </c>
    </row>
    <row r="3709" spans="1:17" x14ac:dyDescent="0.25">
      <c r="A3709" s="6" t="s">
        <v>13976</v>
      </c>
      <c r="B3709" s="6" t="s">
        <v>3682</v>
      </c>
      <c r="C3709" s="6" t="s">
        <v>14001</v>
      </c>
      <c r="D3709" s="6" t="s">
        <v>22159</v>
      </c>
      <c r="E3709" s="7" t="s">
        <v>13979</v>
      </c>
      <c r="F3709" s="7" t="s">
        <v>13980</v>
      </c>
      <c r="G3709" s="7" t="s">
        <v>8328</v>
      </c>
      <c r="H3709" s="7">
        <v>79</v>
      </c>
      <c r="I3709" s="8">
        <v>455299</v>
      </c>
      <c r="J3709" s="9">
        <f t="shared" si="288"/>
        <v>431350</v>
      </c>
      <c r="K3709" s="9">
        <v>391014</v>
      </c>
      <c r="L3709" s="9">
        <f t="shared" si="289"/>
        <v>40336</v>
      </c>
      <c r="M3709" s="9">
        <v>0</v>
      </c>
      <c r="N3709" s="9">
        <v>0</v>
      </c>
      <c r="O3709" s="9">
        <f t="shared" si="285"/>
        <v>431350</v>
      </c>
      <c r="P3709" s="9">
        <f t="shared" si="286"/>
        <v>86270</v>
      </c>
      <c r="Q3709" s="9">
        <f t="shared" si="287"/>
        <v>0</v>
      </c>
    </row>
    <row r="3710" spans="1:17" x14ac:dyDescent="0.25">
      <c r="A3710" s="6" t="s">
        <v>13976</v>
      </c>
      <c r="B3710" s="6" t="s">
        <v>3683</v>
      </c>
      <c r="C3710" s="6" t="s">
        <v>14002</v>
      </c>
      <c r="D3710" s="6" t="s">
        <v>22159</v>
      </c>
      <c r="E3710" s="7" t="s">
        <v>13979</v>
      </c>
      <c r="F3710" s="7" t="s">
        <v>13980</v>
      </c>
      <c r="G3710" s="7" t="s">
        <v>8328</v>
      </c>
      <c r="H3710" s="7">
        <v>269</v>
      </c>
      <c r="I3710" s="8">
        <v>1952809</v>
      </c>
      <c r="J3710" s="9">
        <f t="shared" si="288"/>
        <v>1850091</v>
      </c>
      <c r="K3710" s="9">
        <v>1677088</v>
      </c>
      <c r="L3710" s="9">
        <f t="shared" si="289"/>
        <v>173003</v>
      </c>
      <c r="M3710" s="9">
        <v>0</v>
      </c>
      <c r="N3710" s="9">
        <v>0</v>
      </c>
      <c r="O3710" s="9">
        <f t="shared" si="285"/>
        <v>1850091</v>
      </c>
      <c r="P3710" s="9">
        <f t="shared" si="286"/>
        <v>0</v>
      </c>
      <c r="Q3710" s="9">
        <f t="shared" si="287"/>
        <v>370018.2</v>
      </c>
    </row>
    <row r="3711" spans="1:17" x14ac:dyDescent="0.25">
      <c r="A3711" s="6" t="s">
        <v>13976</v>
      </c>
      <c r="B3711" s="6" t="s">
        <v>3684</v>
      </c>
      <c r="C3711" s="6" t="s">
        <v>14003</v>
      </c>
      <c r="D3711" s="6" t="s">
        <v>22159</v>
      </c>
      <c r="E3711" s="7" t="s">
        <v>13979</v>
      </c>
      <c r="F3711" s="7" t="s">
        <v>13980</v>
      </c>
      <c r="G3711" s="7" t="s">
        <v>8328</v>
      </c>
      <c r="H3711" s="7">
        <v>196</v>
      </c>
      <c r="I3711" s="8">
        <v>1320957</v>
      </c>
      <c r="J3711" s="9">
        <f t="shared" si="288"/>
        <v>1251475</v>
      </c>
      <c r="K3711" s="9">
        <v>1134448</v>
      </c>
      <c r="L3711" s="9">
        <f t="shared" si="289"/>
        <v>117027</v>
      </c>
      <c r="M3711" s="9">
        <v>0</v>
      </c>
      <c r="N3711" s="9">
        <v>0</v>
      </c>
      <c r="O3711" s="9">
        <f t="shared" si="285"/>
        <v>1251475</v>
      </c>
      <c r="P3711" s="9">
        <f t="shared" si="286"/>
        <v>250295</v>
      </c>
      <c r="Q3711" s="9">
        <f t="shared" si="287"/>
        <v>0</v>
      </c>
    </row>
    <row r="3712" spans="1:17" x14ac:dyDescent="0.25">
      <c r="A3712" s="6" t="s">
        <v>13976</v>
      </c>
      <c r="B3712" s="6" t="s">
        <v>3685</v>
      </c>
      <c r="C3712" s="6" t="s">
        <v>14004</v>
      </c>
      <c r="D3712" s="6" t="s">
        <v>22159</v>
      </c>
      <c r="E3712" s="7" t="s">
        <v>13979</v>
      </c>
      <c r="F3712" s="7" t="s">
        <v>13980</v>
      </c>
      <c r="G3712" s="7" t="s">
        <v>8328</v>
      </c>
      <c r="H3712" s="7">
        <v>306</v>
      </c>
      <c r="I3712" s="8">
        <v>2148887</v>
      </c>
      <c r="J3712" s="9">
        <f t="shared" si="288"/>
        <v>2035856</v>
      </c>
      <c r="K3712" s="9">
        <v>1845481</v>
      </c>
      <c r="L3712" s="9">
        <f t="shared" si="289"/>
        <v>190375</v>
      </c>
      <c r="M3712" s="9">
        <v>0</v>
      </c>
      <c r="N3712" s="9">
        <v>0</v>
      </c>
      <c r="O3712" s="9">
        <f t="shared" si="285"/>
        <v>2035856</v>
      </c>
      <c r="P3712" s="9">
        <f t="shared" si="286"/>
        <v>0</v>
      </c>
      <c r="Q3712" s="9">
        <f t="shared" si="287"/>
        <v>407171.2</v>
      </c>
    </row>
    <row r="3713" spans="1:17" x14ac:dyDescent="0.25">
      <c r="A3713" s="6" t="s">
        <v>13976</v>
      </c>
      <c r="B3713" s="6" t="s">
        <v>3686</v>
      </c>
      <c r="C3713" s="6" t="s">
        <v>14005</v>
      </c>
      <c r="D3713" s="6" t="s">
        <v>22159</v>
      </c>
      <c r="E3713" s="7" t="s">
        <v>13979</v>
      </c>
      <c r="F3713" s="7" t="s">
        <v>13980</v>
      </c>
      <c r="G3713" s="7" t="s">
        <v>8328</v>
      </c>
      <c r="H3713" s="7">
        <v>254</v>
      </c>
      <c r="I3713" s="8">
        <v>1952353</v>
      </c>
      <c r="J3713" s="9">
        <f t="shared" si="288"/>
        <v>1849659</v>
      </c>
      <c r="K3713" s="9">
        <v>1676696</v>
      </c>
      <c r="L3713" s="9">
        <f t="shared" si="289"/>
        <v>172963</v>
      </c>
      <c r="M3713" s="9">
        <v>0</v>
      </c>
      <c r="N3713" s="9">
        <v>0</v>
      </c>
      <c r="O3713" s="9">
        <f t="shared" si="285"/>
        <v>1849659</v>
      </c>
      <c r="P3713" s="9">
        <f t="shared" si="286"/>
        <v>0</v>
      </c>
      <c r="Q3713" s="9">
        <f t="shared" si="287"/>
        <v>369931.80000000005</v>
      </c>
    </row>
    <row r="3714" spans="1:17" x14ac:dyDescent="0.25">
      <c r="A3714" s="6" t="s">
        <v>13976</v>
      </c>
      <c r="B3714" s="6" t="s">
        <v>3687</v>
      </c>
      <c r="C3714" s="6" t="s">
        <v>14006</v>
      </c>
      <c r="D3714" s="6" t="s">
        <v>22159</v>
      </c>
      <c r="E3714" s="7" t="s">
        <v>13979</v>
      </c>
      <c r="F3714" s="7" t="s">
        <v>13980</v>
      </c>
      <c r="G3714" s="7" t="s">
        <v>8328</v>
      </c>
      <c r="H3714" s="7">
        <v>318</v>
      </c>
      <c r="I3714" s="8">
        <v>1334967</v>
      </c>
      <c r="J3714" s="9">
        <f t="shared" si="288"/>
        <v>1264748</v>
      </c>
      <c r="K3714" s="9">
        <v>1146480</v>
      </c>
      <c r="L3714" s="9">
        <f t="shared" si="289"/>
        <v>118268</v>
      </c>
      <c r="M3714" s="9">
        <v>0</v>
      </c>
      <c r="N3714" s="9">
        <v>0</v>
      </c>
      <c r="O3714" s="9">
        <f t="shared" ref="O3714:O3777" si="290">SUM(K3714:L3714)+N3714</f>
        <v>1264748</v>
      </c>
      <c r="P3714" s="9">
        <f t="shared" ref="P3714:P3777" si="291">IF(H3714&gt;250,(0),(O3714*0.2))</f>
        <v>0</v>
      </c>
      <c r="Q3714" s="9">
        <f t="shared" ref="Q3714:Q3777" si="292">IF(H3714&lt;250,(0),(O3714*0.2))</f>
        <v>252949.6</v>
      </c>
    </row>
    <row r="3715" spans="1:17" x14ac:dyDescent="0.25">
      <c r="A3715" s="6" t="s">
        <v>13976</v>
      </c>
      <c r="B3715" s="6" t="s">
        <v>3688</v>
      </c>
      <c r="C3715" s="6" t="s">
        <v>14007</v>
      </c>
      <c r="D3715" s="6" t="s">
        <v>22159</v>
      </c>
      <c r="E3715" s="7" t="s">
        <v>13979</v>
      </c>
      <c r="F3715" s="7" t="s">
        <v>13980</v>
      </c>
      <c r="G3715" s="7" t="s">
        <v>8328</v>
      </c>
      <c r="H3715" s="7">
        <v>240</v>
      </c>
      <c r="I3715" s="8">
        <v>1495543</v>
      </c>
      <c r="J3715" s="9">
        <f t="shared" ref="J3715:J3778" si="293">ROUND(IFERROR(I3715*94.74%,0),0)</f>
        <v>1416877</v>
      </c>
      <c r="K3715" s="9">
        <v>1284384</v>
      </c>
      <c r="L3715" s="9">
        <f t="shared" ref="L3715:L3778" si="294">J3715-K3715</f>
        <v>132493</v>
      </c>
      <c r="M3715" s="9">
        <v>0</v>
      </c>
      <c r="N3715" s="9">
        <v>0</v>
      </c>
      <c r="O3715" s="9">
        <f t="shared" si="290"/>
        <v>1416877</v>
      </c>
      <c r="P3715" s="9">
        <f t="shared" si="291"/>
        <v>283375.40000000002</v>
      </c>
      <c r="Q3715" s="9">
        <f t="shared" si="292"/>
        <v>0</v>
      </c>
    </row>
    <row r="3716" spans="1:17" x14ac:dyDescent="0.25">
      <c r="A3716" s="6" t="s">
        <v>13976</v>
      </c>
      <c r="B3716" s="6" t="s">
        <v>3689</v>
      </c>
      <c r="C3716" s="6" t="s">
        <v>14008</v>
      </c>
      <c r="D3716" s="6" t="s">
        <v>22159</v>
      </c>
      <c r="E3716" s="7" t="s">
        <v>13979</v>
      </c>
      <c r="F3716" s="7" t="s">
        <v>13980</v>
      </c>
      <c r="G3716" s="7" t="s">
        <v>8328</v>
      </c>
      <c r="H3716" s="7">
        <v>143</v>
      </c>
      <c r="I3716" s="8">
        <v>692092</v>
      </c>
      <c r="J3716" s="9">
        <f t="shared" si="293"/>
        <v>655688</v>
      </c>
      <c r="K3716" s="9">
        <v>594374</v>
      </c>
      <c r="L3716" s="9">
        <f t="shared" si="294"/>
        <v>61314</v>
      </c>
      <c r="M3716" s="9">
        <v>0</v>
      </c>
      <c r="N3716" s="9">
        <v>0</v>
      </c>
      <c r="O3716" s="9">
        <f t="shared" si="290"/>
        <v>655688</v>
      </c>
      <c r="P3716" s="9">
        <f t="shared" si="291"/>
        <v>131137.60000000001</v>
      </c>
      <c r="Q3716" s="9">
        <f t="shared" si="292"/>
        <v>0</v>
      </c>
    </row>
    <row r="3717" spans="1:17" x14ac:dyDescent="0.25">
      <c r="A3717" s="6" t="s">
        <v>13976</v>
      </c>
      <c r="B3717" s="6" t="s">
        <v>3690</v>
      </c>
      <c r="C3717" s="6" t="s">
        <v>14009</v>
      </c>
      <c r="D3717" s="6" t="s">
        <v>22159</v>
      </c>
      <c r="E3717" s="7" t="s">
        <v>13979</v>
      </c>
      <c r="F3717" s="7" t="s">
        <v>13980</v>
      </c>
      <c r="G3717" s="7" t="s">
        <v>8328</v>
      </c>
      <c r="H3717" s="7">
        <v>300</v>
      </c>
      <c r="I3717" s="8">
        <v>1481508</v>
      </c>
      <c r="J3717" s="9">
        <f t="shared" si="293"/>
        <v>1403581</v>
      </c>
      <c r="K3717" s="9">
        <v>1272331</v>
      </c>
      <c r="L3717" s="9">
        <f t="shared" si="294"/>
        <v>131250</v>
      </c>
      <c r="M3717" s="9">
        <v>0</v>
      </c>
      <c r="N3717" s="9">
        <v>0</v>
      </c>
      <c r="O3717" s="9">
        <f t="shared" si="290"/>
        <v>1403581</v>
      </c>
      <c r="P3717" s="9">
        <f t="shared" si="291"/>
        <v>0</v>
      </c>
      <c r="Q3717" s="9">
        <f t="shared" si="292"/>
        <v>280716.2</v>
      </c>
    </row>
    <row r="3718" spans="1:17" x14ac:dyDescent="0.25">
      <c r="A3718" s="6" t="s">
        <v>13976</v>
      </c>
      <c r="B3718" s="6" t="s">
        <v>3691</v>
      </c>
      <c r="C3718" s="6" t="s">
        <v>14010</v>
      </c>
      <c r="D3718" s="6" t="s">
        <v>22159</v>
      </c>
      <c r="E3718" s="7" t="s">
        <v>13979</v>
      </c>
      <c r="F3718" s="7" t="s">
        <v>13980</v>
      </c>
      <c r="G3718" s="7" t="s">
        <v>8328</v>
      </c>
      <c r="H3718" s="7">
        <v>198</v>
      </c>
      <c r="I3718" s="8">
        <v>875543</v>
      </c>
      <c r="J3718" s="9">
        <f t="shared" si="293"/>
        <v>829489</v>
      </c>
      <c r="K3718" s="9">
        <v>751923</v>
      </c>
      <c r="L3718" s="9">
        <f t="shared" si="294"/>
        <v>77566</v>
      </c>
      <c r="M3718" s="9">
        <v>0</v>
      </c>
      <c r="N3718" s="9">
        <v>0</v>
      </c>
      <c r="O3718" s="9">
        <f t="shared" si="290"/>
        <v>829489</v>
      </c>
      <c r="P3718" s="9">
        <f t="shared" si="291"/>
        <v>165897.80000000002</v>
      </c>
      <c r="Q3718" s="9">
        <f t="shared" si="292"/>
        <v>0</v>
      </c>
    </row>
    <row r="3719" spans="1:17" x14ac:dyDescent="0.25">
      <c r="A3719" s="6" t="s">
        <v>13976</v>
      </c>
      <c r="B3719" s="6" t="s">
        <v>3692</v>
      </c>
      <c r="C3719" s="6" t="s">
        <v>14011</v>
      </c>
      <c r="D3719" s="6" t="s">
        <v>22159</v>
      </c>
      <c r="E3719" s="7" t="s">
        <v>13979</v>
      </c>
      <c r="F3719" s="7" t="s">
        <v>13980</v>
      </c>
      <c r="G3719" s="7" t="s">
        <v>8328</v>
      </c>
      <c r="H3719" s="7">
        <v>256</v>
      </c>
      <c r="I3719" s="8">
        <v>1789200</v>
      </c>
      <c r="J3719" s="9">
        <f t="shared" si="293"/>
        <v>1695088</v>
      </c>
      <c r="K3719" s="9">
        <v>1536579</v>
      </c>
      <c r="L3719" s="9">
        <f t="shared" si="294"/>
        <v>158509</v>
      </c>
      <c r="M3719" s="9">
        <v>0</v>
      </c>
      <c r="N3719" s="9">
        <v>0</v>
      </c>
      <c r="O3719" s="9">
        <f t="shared" si="290"/>
        <v>1695088</v>
      </c>
      <c r="P3719" s="9">
        <f t="shared" si="291"/>
        <v>0</v>
      </c>
      <c r="Q3719" s="9">
        <f t="shared" si="292"/>
        <v>339017.60000000003</v>
      </c>
    </row>
    <row r="3720" spans="1:17" x14ac:dyDescent="0.25">
      <c r="A3720" s="6" t="s">
        <v>14013</v>
      </c>
      <c r="B3720" s="6" t="s">
        <v>3693</v>
      </c>
      <c r="C3720" s="6" t="s">
        <v>14012</v>
      </c>
      <c r="D3720" s="6" t="s">
        <v>22159</v>
      </c>
      <c r="E3720" s="7" t="s">
        <v>13979</v>
      </c>
      <c r="F3720" s="7" t="s">
        <v>13980</v>
      </c>
      <c r="G3720" s="7" t="s">
        <v>14014</v>
      </c>
      <c r="H3720" s="7">
        <v>423</v>
      </c>
      <c r="I3720" s="8">
        <v>2476822</v>
      </c>
      <c r="J3720" s="9">
        <f t="shared" si="293"/>
        <v>2346541</v>
      </c>
      <c r="K3720" s="9">
        <v>2127114</v>
      </c>
      <c r="L3720" s="9">
        <f t="shared" si="294"/>
        <v>219427</v>
      </c>
      <c r="M3720" s="9">
        <v>0</v>
      </c>
      <c r="N3720" s="9">
        <v>0</v>
      </c>
      <c r="O3720" s="9">
        <f t="shared" si="290"/>
        <v>2346541</v>
      </c>
      <c r="P3720" s="9">
        <f t="shared" si="291"/>
        <v>0</v>
      </c>
      <c r="Q3720" s="9">
        <f t="shared" si="292"/>
        <v>469308.2</v>
      </c>
    </row>
    <row r="3721" spans="1:17" x14ac:dyDescent="0.25">
      <c r="A3721" s="6" t="s">
        <v>14013</v>
      </c>
      <c r="B3721" s="6" t="s">
        <v>3694</v>
      </c>
      <c r="C3721" s="6" t="s">
        <v>14015</v>
      </c>
      <c r="D3721" s="6" t="s">
        <v>22159</v>
      </c>
      <c r="E3721" s="7" t="s">
        <v>13979</v>
      </c>
      <c r="F3721" s="7" t="s">
        <v>13980</v>
      </c>
      <c r="G3721" s="7" t="s">
        <v>14014</v>
      </c>
      <c r="H3721" s="7">
        <v>374</v>
      </c>
      <c r="I3721" s="8">
        <v>1557954</v>
      </c>
      <c r="J3721" s="9">
        <f t="shared" si="293"/>
        <v>1476006</v>
      </c>
      <c r="K3721" s="9">
        <v>1337983</v>
      </c>
      <c r="L3721" s="9">
        <f t="shared" si="294"/>
        <v>138023</v>
      </c>
      <c r="M3721" s="9">
        <v>0</v>
      </c>
      <c r="N3721" s="9">
        <v>0</v>
      </c>
      <c r="O3721" s="9">
        <f t="shared" si="290"/>
        <v>1476006</v>
      </c>
      <c r="P3721" s="9">
        <f t="shared" si="291"/>
        <v>0</v>
      </c>
      <c r="Q3721" s="9">
        <f t="shared" si="292"/>
        <v>295201.2</v>
      </c>
    </row>
    <row r="3722" spans="1:17" x14ac:dyDescent="0.25">
      <c r="A3722" s="6" t="s">
        <v>14013</v>
      </c>
      <c r="B3722" s="6" t="s">
        <v>3695</v>
      </c>
      <c r="C3722" s="6" t="s">
        <v>14016</v>
      </c>
      <c r="D3722" s="6" t="s">
        <v>22159</v>
      </c>
      <c r="E3722" s="7" t="s">
        <v>13979</v>
      </c>
      <c r="F3722" s="7" t="s">
        <v>13980</v>
      </c>
      <c r="G3722" s="7" t="s">
        <v>14014</v>
      </c>
      <c r="H3722" s="7">
        <v>121</v>
      </c>
      <c r="I3722" s="8">
        <v>600150</v>
      </c>
      <c r="J3722" s="9">
        <f t="shared" si="293"/>
        <v>568582</v>
      </c>
      <c r="K3722" s="9">
        <v>515413</v>
      </c>
      <c r="L3722" s="9">
        <f t="shared" si="294"/>
        <v>53169</v>
      </c>
      <c r="M3722" s="9">
        <v>0</v>
      </c>
      <c r="N3722" s="9">
        <v>0</v>
      </c>
      <c r="O3722" s="9">
        <f t="shared" si="290"/>
        <v>568582</v>
      </c>
      <c r="P3722" s="9">
        <f t="shared" si="291"/>
        <v>113716.40000000001</v>
      </c>
      <c r="Q3722" s="9">
        <f t="shared" si="292"/>
        <v>0</v>
      </c>
    </row>
    <row r="3723" spans="1:17" x14ac:dyDescent="0.25">
      <c r="A3723" s="6" t="s">
        <v>14013</v>
      </c>
      <c r="B3723" s="6" t="s">
        <v>3696</v>
      </c>
      <c r="C3723" s="6" t="s">
        <v>14017</v>
      </c>
      <c r="D3723" s="6" t="s">
        <v>22159</v>
      </c>
      <c r="E3723" s="7" t="s">
        <v>13979</v>
      </c>
      <c r="F3723" s="7" t="s">
        <v>13980</v>
      </c>
      <c r="G3723" s="7" t="s">
        <v>14014</v>
      </c>
      <c r="H3723" s="7">
        <v>100</v>
      </c>
      <c r="I3723" s="8">
        <v>336104</v>
      </c>
      <c r="J3723" s="9">
        <f t="shared" si="293"/>
        <v>318425</v>
      </c>
      <c r="K3723" s="9">
        <v>288649</v>
      </c>
      <c r="L3723" s="9">
        <f t="shared" si="294"/>
        <v>29776</v>
      </c>
      <c r="M3723" s="9">
        <v>0</v>
      </c>
      <c r="N3723" s="9">
        <v>0</v>
      </c>
      <c r="O3723" s="9">
        <f t="shared" si="290"/>
        <v>318425</v>
      </c>
      <c r="P3723" s="9">
        <f t="shared" si="291"/>
        <v>63685</v>
      </c>
      <c r="Q3723" s="9">
        <f t="shared" si="292"/>
        <v>0</v>
      </c>
    </row>
    <row r="3724" spans="1:17" x14ac:dyDescent="0.25">
      <c r="A3724" s="6" t="s">
        <v>14013</v>
      </c>
      <c r="B3724" s="6" t="s">
        <v>3697</v>
      </c>
      <c r="C3724" s="6" t="s">
        <v>14018</v>
      </c>
      <c r="D3724" s="6" t="s">
        <v>22159</v>
      </c>
      <c r="E3724" s="7" t="s">
        <v>13979</v>
      </c>
      <c r="F3724" s="7" t="s">
        <v>13980</v>
      </c>
      <c r="G3724" s="7" t="s">
        <v>14014</v>
      </c>
      <c r="H3724" s="7">
        <v>136</v>
      </c>
      <c r="I3724" s="8">
        <v>824234</v>
      </c>
      <c r="J3724" s="9">
        <f t="shared" si="293"/>
        <v>780879</v>
      </c>
      <c r="K3724" s="9">
        <v>707858</v>
      </c>
      <c r="L3724" s="9">
        <f t="shared" si="294"/>
        <v>73021</v>
      </c>
      <c r="M3724" s="9">
        <v>0</v>
      </c>
      <c r="N3724" s="9">
        <v>0</v>
      </c>
      <c r="O3724" s="9">
        <f t="shared" si="290"/>
        <v>780879</v>
      </c>
      <c r="P3724" s="9">
        <f t="shared" si="291"/>
        <v>156175.80000000002</v>
      </c>
      <c r="Q3724" s="9">
        <f t="shared" si="292"/>
        <v>0</v>
      </c>
    </row>
    <row r="3725" spans="1:17" x14ac:dyDescent="0.25">
      <c r="A3725" s="6" t="s">
        <v>14013</v>
      </c>
      <c r="B3725" s="6" t="s">
        <v>3698</v>
      </c>
      <c r="C3725" s="6" t="s">
        <v>14019</v>
      </c>
      <c r="D3725" s="6" t="s">
        <v>22159</v>
      </c>
      <c r="E3725" s="7" t="s">
        <v>13979</v>
      </c>
      <c r="F3725" s="7" t="s">
        <v>13980</v>
      </c>
      <c r="G3725" s="7" t="s">
        <v>14014</v>
      </c>
      <c r="H3725" s="7">
        <v>46</v>
      </c>
      <c r="I3725" s="8">
        <v>263338</v>
      </c>
      <c r="J3725" s="9">
        <f t="shared" si="293"/>
        <v>249486</v>
      </c>
      <c r="K3725" s="9">
        <v>226156</v>
      </c>
      <c r="L3725" s="9">
        <f t="shared" si="294"/>
        <v>23330</v>
      </c>
      <c r="M3725" s="9">
        <v>0</v>
      </c>
      <c r="N3725" s="9">
        <v>0</v>
      </c>
      <c r="O3725" s="9">
        <f t="shared" si="290"/>
        <v>249486</v>
      </c>
      <c r="P3725" s="9">
        <f t="shared" si="291"/>
        <v>49897.200000000004</v>
      </c>
      <c r="Q3725" s="9">
        <f t="shared" si="292"/>
        <v>0</v>
      </c>
    </row>
    <row r="3726" spans="1:17" x14ac:dyDescent="0.25">
      <c r="A3726" s="6" t="s">
        <v>14013</v>
      </c>
      <c r="B3726" s="6" t="s">
        <v>3699</v>
      </c>
      <c r="C3726" s="6" t="s">
        <v>14020</v>
      </c>
      <c r="D3726" s="6" t="s">
        <v>22159</v>
      </c>
      <c r="E3726" s="7" t="s">
        <v>13979</v>
      </c>
      <c r="F3726" s="7" t="s">
        <v>13980</v>
      </c>
      <c r="G3726" s="7" t="s">
        <v>14014</v>
      </c>
      <c r="H3726" s="7">
        <v>90</v>
      </c>
      <c r="I3726" s="8">
        <v>530858</v>
      </c>
      <c r="J3726" s="9">
        <f t="shared" si="293"/>
        <v>502935</v>
      </c>
      <c r="K3726" s="9">
        <v>455905</v>
      </c>
      <c r="L3726" s="9">
        <f t="shared" si="294"/>
        <v>47030</v>
      </c>
      <c r="M3726" s="9">
        <v>0</v>
      </c>
      <c r="N3726" s="9">
        <v>0</v>
      </c>
      <c r="O3726" s="9">
        <f t="shared" si="290"/>
        <v>502935</v>
      </c>
      <c r="P3726" s="9">
        <f t="shared" si="291"/>
        <v>100587</v>
      </c>
      <c r="Q3726" s="9">
        <f t="shared" si="292"/>
        <v>0</v>
      </c>
    </row>
    <row r="3727" spans="1:17" x14ac:dyDescent="0.25">
      <c r="A3727" s="6" t="s">
        <v>14013</v>
      </c>
      <c r="B3727" s="6" t="s">
        <v>3700</v>
      </c>
      <c r="C3727" s="6" t="s">
        <v>14021</v>
      </c>
      <c r="D3727" s="6" t="s">
        <v>22159</v>
      </c>
      <c r="E3727" s="7" t="s">
        <v>13979</v>
      </c>
      <c r="F3727" s="7" t="s">
        <v>13980</v>
      </c>
      <c r="G3727" s="7" t="s">
        <v>14014</v>
      </c>
      <c r="H3727" s="7">
        <v>12</v>
      </c>
      <c r="I3727" s="8">
        <v>79332</v>
      </c>
      <c r="J3727" s="9">
        <f t="shared" si="293"/>
        <v>75159</v>
      </c>
      <c r="K3727" s="9">
        <v>68131</v>
      </c>
      <c r="L3727" s="9">
        <f t="shared" si="294"/>
        <v>7028</v>
      </c>
      <c r="M3727" s="9">
        <v>0</v>
      </c>
      <c r="N3727" s="9">
        <v>0</v>
      </c>
      <c r="O3727" s="9">
        <f t="shared" si="290"/>
        <v>75159</v>
      </c>
      <c r="P3727" s="9">
        <f t="shared" si="291"/>
        <v>15031.800000000001</v>
      </c>
      <c r="Q3727" s="9">
        <f t="shared" si="292"/>
        <v>0</v>
      </c>
    </row>
    <row r="3728" spans="1:17" x14ac:dyDescent="0.25">
      <c r="A3728" s="6" t="s">
        <v>14013</v>
      </c>
      <c r="B3728" s="6" t="s">
        <v>3701</v>
      </c>
      <c r="C3728" s="6" t="s">
        <v>14022</v>
      </c>
      <c r="D3728" s="6" t="s">
        <v>22159</v>
      </c>
      <c r="E3728" s="7" t="s">
        <v>13979</v>
      </c>
      <c r="F3728" s="7" t="s">
        <v>13980</v>
      </c>
      <c r="G3728" s="7" t="s">
        <v>14014</v>
      </c>
      <c r="H3728" s="7">
        <v>23</v>
      </c>
      <c r="I3728" s="8">
        <v>160116</v>
      </c>
      <c r="J3728" s="9">
        <f t="shared" si="293"/>
        <v>151694</v>
      </c>
      <c r="K3728" s="9">
        <v>137509</v>
      </c>
      <c r="L3728" s="9">
        <f t="shared" si="294"/>
        <v>14185</v>
      </c>
      <c r="M3728" s="9">
        <v>0</v>
      </c>
      <c r="N3728" s="9">
        <v>0</v>
      </c>
      <c r="O3728" s="9">
        <f t="shared" si="290"/>
        <v>151694</v>
      </c>
      <c r="P3728" s="9">
        <f t="shared" si="291"/>
        <v>30338.800000000003</v>
      </c>
      <c r="Q3728" s="9">
        <f t="shared" si="292"/>
        <v>0</v>
      </c>
    </row>
    <row r="3729" spans="1:17" x14ac:dyDescent="0.25">
      <c r="A3729" s="6" t="s">
        <v>14013</v>
      </c>
      <c r="B3729" s="6" t="s">
        <v>3702</v>
      </c>
      <c r="C3729" s="6" t="s">
        <v>14023</v>
      </c>
      <c r="D3729" s="6" t="s">
        <v>22159</v>
      </c>
      <c r="E3729" s="7" t="s">
        <v>13979</v>
      </c>
      <c r="F3729" s="7" t="s">
        <v>13980</v>
      </c>
      <c r="G3729" s="7" t="s">
        <v>14014</v>
      </c>
      <c r="H3729" s="7">
        <v>20</v>
      </c>
      <c r="I3729" s="8">
        <v>135529</v>
      </c>
      <c r="J3729" s="9">
        <f t="shared" si="293"/>
        <v>128400</v>
      </c>
      <c r="K3729" s="9">
        <v>116394</v>
      </c>
      <c r="L3729" s="9">
        <f t="shared" si="294"/>
        <v>12006</v>
      </c>
      <c r="M3729" s="9">
        <v>0</v>
      </c>
      <c r="N3729" s="9">
        <v>0</v>
      </c>
      <c r="O3729" s="9">
        <f t="shared" si="290"/>
        <v>128400</v>
      </c>
      <c r="P3729" s="9">
        <f t="shared" si="291"/>
        <v>25680</v>
      </c>
      <c r="Q3729" s="9">
        <f t="shared" si="292"/>
        <v>0</v>
      </c>
    </row>
    <row r="3730" spans="1:17" x14ac:dyDescent="0.25">
      <c r="A3730" s="6" t="s">
        <v>14025</v>
      </c>
      <c r="B3730" s="6" t="s">
        <v>3703</v>
      </c>
      <c r="C3730" s="6" t="s">
        <v>14024</v>
      </c>
      <c r="D3730" s="6" t="s">
        <v>22159</v>
      </c>
      <c r="E3730" s="7" t="s">
        <v>13979</v>
      </c>
      <c r="F3730" s="7" t="s">
        <v>13980</v>
      </c>
      <c r="G3730" s="7" t="s">
        <v>14026</v>
      </c>
      <c r="H3730" s="7">
        <v>172</v>
      </c>
      <c r="I3730" s="8">
        <v>604550</v>
      </c>
      <c r="J3730" s="9">
        <f t="shared" si="293"/>
        <v>572751</v>
      </c>
      <c r="K3730" s="9">
        <v>519193</v>
      </c>
      <c r="L3730" s="9">
        <f t="shared" si="294"/>
        <v>53558</v>
      </c>
      <c r="M3730" s="9">
        <v>0</v>
      </c>
      <c r="N3730" s="9">
        <v>0</v>
      </c>
      <c r="O3730" s="9">
        <f t="shared" si="290"/>
        <v>572751</v>
      </c>
      <c r="P3730" s="9">
        <f t="shared" si="291"/>
        <v>114550.20000000001</v>
      </c>
      <c r="Q3730" s="9">
        <f t="shared" si="292"/>
        <v>0</v>
      </c>
    </row>
    <row r="3731" spans="1:17" x14ac:dyDescent="0.25">
      <c r="A3731" s="6" t="s">
        <v>14025</v>
      </c>
      <c r="B3731" s="6" t="s">
        <v>3704</v>
      </c>
      <c r="C3731" s="6" t="s">
        <v>14027</v>
      </c>
      <c r="D3731" s="6" t="s">
        <v>22159</v>
      </c>
      <c r="E3731" s="7" t="s">
        <v>13979</v>
      </c>
      <c r="F3731" s="7" t="s">
        <v>13980</v>
      </c>
      <c r="G3731" s="7" t="s">
        <v>14026</v>
      </c>
      <c r="H3731" s="7">
        <v>253</v>
      </c>
      <c r="I3731" s="8">
        <v>757787</v>
      </c>
      <c r="J3731" s="9">
        <f t="shared" si="293"/>
        <v>717927</v>
      </c>
      <c r="K3731" s="9">
        <v>650793</v>
      </c>
      <c r="L3731" s="9">
        <f t="shared" si="294"/>
        <v>67134</v>
      </c>
      <c r="M3731" s="9">
        <v>0</v>
      </c>
      <c r="N3731" s="9">
        <v>0</v>
      </c>
      <c r="O3731" s="9">
        <f t="shared" si="290"/>
        <v>717927</v>
      </c>
      <c r="P3731" s="9">
        <f t="shared" si="291"/>
        <v>0</v>
      </c>
      <c r="Q3731" s="9">
        <f t="shared" si="292"/>
        <v>143585.4</v>
      </c>
    </row>
    <row r="3732" spans="1:17" x14ac:dyDescent="0.25">
      <c r="A3732" s="6" t="s">
        <v>14025</v>
      </c>
      <c r="B3732" s="6" t="s">
        <v>3705</v>
      </c>
      <c r="C3732" s="6" t="s">
        <v>14028</v>
      </c>
      <c r="D3732" s="6" t="s">
        <v>22159</v>
      </c>
      <c r="E3732" s="7" t="s">
        <v>13979</v>
      </c>
      <c r="F3732" s="7" t="s">
        <v>13980</v>
      </c>
      <c r="G3732" s="7" t="s">
        <v>14026</v>
      </c>
      <c r="H3732" s="7">
        <v>252</v>
      </c>
      <c r="I3732" s="8">
        <v>975608</v>
      </c>
      <c r="J3732" s="9">
        <f t="shared" si="293"/>
        <v>924291</v>
      </c>
      <c r="K3732" s="9">
        <v>837860</v>
      </c>
      <c r="L3732" s="9">
        <f t="shared" si="294"/>
        <v>86431</v>
      </c>
      <c r="M3732" s="9">
        <v>0</v>
      </c>
      <c r="N3732" s="9">
        <v>0</v>
      </c>
      <c r="O3732" s="9">
        <f t="shared" si="290"/>
        <v>924291</v>
      </c>
      <c r="P3732" s="9">
        <f t="shared" si="291"/>
        <v>0</v>
      </c>
      <c r="Q3732" s="9">
        <f t="shared" si="292"/>
        <v>184858.2</v>
      </c>
    </row>
    <row r="3733" spans="1:17" x14ac:dyDescent="0.25">
      <c r="A3733" s="6" t="s">
        <v>14025</v>
      </c>
      <c r="B3733" s="6" t="s">
        <v>3706</v>
      </c>
      <c r="C3733" s="6" t="s">
        <v>14029</v>
      </c>
      <c r="D3733" s="6" t="s">
        <v>22159</v>
      </c>
      <c r="E3733" s="7" t="s">
        <v>13979</v>
      </c>
      <c r="F3733" s="7" t="s">
        <v>13980</v>
      </c>
      <c r="G3733" s="7" t="s">
        <v>14026</v>
      </c>
      <c r="H3733" s="7">
        <v>308</v>
      </c>
      <c r="I3733" s="8">
        <v>1077349</v>
      </c>
      <c r="J3733" s="9">
        <f t="shared" si="293"/>
        <v>1020680</v>
      </c>
      <c r="K3733" s="9">
        <v>925236</v>
      </c>
      <c r="L3733" s="9">
        <f t="shared" si="294"/>
        <v>95444</v>
      </c>
      <c r="M3733" s="9">
        <v>0</v>
      </c>
      <c r="N3733" s="9">
        <v>0</v>
      </c>
      <c r="O3733" s="9">
        <f t="shared" si="290"/>
        <v>1020680</v>
      </c>
      <c r="P3733" s="9">
        <f t="shared" si="291"/>
        <v>0</v>
      </c>
      <c r="Q3733" s="9">
        <f t="shared" si="292"/>
        <v>204136</v>
      </c>
    </row>
    <row r="3734" spans="1:17" x14ac:dyDescent="0.25">
      <c r="A3734" s="6" t="s">
        <v>14031</v>
      </c>
      <c r="B3734" s="6" t="s">
        <v>3707</v>
      </c>
      <c r="C3734" s="6" t="s">
        <v>14030</v>
      </c>
      <c r="D3734" s="6" t="s">
        <v>22159</v>
      </c>
      <c r="E3734" s="7" t="s">
        <v>13979</v>
      </c>
      <c r="F3734" s="7" t="s">
        <v>13980</v>
      </c>
      <c r="G3734" s="7" t="s">
        <v>14032</v>
      </c>
      <c r="H3734" s="7">
        <v>275</v>
      </c>
      <c r="I3734" s="8">
        <v>1540713</v>
      </c>
      <c r="J3734" s="9">
        <f t="shared" si="293"/>
        <v>1459671</v>
      </c>
      <c r="K3734" s="9">
        <v>1323176</v>
      </c>
      <c r="L3734" s="9">
        <f t="shared" si="294"/>
        <v>136495</v>
      </c>
      <c r="M3734" s="9">
        <v>0</v>
      </c>
      <c r="N3734" s="9">
        <v>0</v>
      </c>
      <c r="O3734" s="9">
        <f t="shared" si="290"/>
        <v>1459671</v>
      </c>
      <c r="P3734" s="9">
        <f t="shared" si="291"/>
        <v>0</v>
      </c>
      <c r="Q3734" s="9">
        <f t="shared" si="292"/>
        <v>291934.2</v>
      </c>
    </row>
    <row r="3735" spans="1:17" x14ac:dyDescent="0.25">
      <c r="A3735" s="6" t="s">
        <v>14031</v>
      </c>
      <c r="B3735" s="6" t="s">
        <v>3708</v>
      </c>
      <c r="C3735" s="6" t="s">
        <v>14033</v>
      </c>
      <c r="D3735" s="6" t="s">
        <v>22159</v>
      </c>
      <c r="E3735" s="7" t="s">
        <v>13979</v>
      </c>
      <c r="F3735" s="7" t="s">
        <v>13980</v>
      </c>
      <c r="G3735" s="7" t="s">
        <v>14032</v>
      </c>
      <c r="H3735" s="7">
        <v>331</v>
      </c>
      <c r="I3735" s="8">
        <v>2611784</v>
      </c>
      <c r="J3735" s="9">
        <f t="shared" si="293"/>
        <v>2474404</v>
      </c>
      <c r="K3735" s="9">
        <v>2243020</v>
      </c>
      <c r="L3735" s="9">
        <f t="shared" si="294"/>
        <v>231384</v>
      </c>
      <c r="M3735" s="9">
        <v>0</v>
      </c>
      <c r="N3735" s="9">
        <v>0</v>
      </c>
      <c r="O3735" s="9">
        <f t="shared" si="290"/>
        <v>2474404</v>
      </c>
      <c r="P3735" s="9">
        <f t="shared" si="291"/>
        <v>0</v>
      </c>
      <c r="Q3735" s="9">
        <f t="shared" si="292"/>
        <v>494880.80000000005</v>
      </c>
    </row>
    <row r="3736" spans="1:17" x14ac:dyDescent="0.25">
      <c r="A3736" s="6" t="s">
        <v>14031</v>
      </c>
      <c r="B3736" s="6" t="s">
        <v>3709</v>
      </c>
      <c r="C3736" s="6" t="s">
        <v>14034</v>
      </c>
      <c r="D3736" s="6" t="s">
        <v>22159</v>
      </c>
      <c r="E3736" s="7" t="s">
        <v>13979</v>
      </c>
      <c r="F3736" s="7" t="s">
        <v>13980</v>
      </c>
      <c r="G3736" s="7" t="s">
        <v>14032</v>
      </c>
      <c r="H3736" s="7">
        <v>535</v>
      </c>
      <c r="I3736" s="8">
        <v>2845965</v>
      </c>
      <c r="J3736" s="9">
        <f t="shared" si="293"/>
        <v>2696267</v>
      </c>
      <c r="K3736" s="9">
        <v>2444137</v>
      </c>
      <c r="L3736" s="9">
        <f t="shared" si="294"/>
        <v>252130</v>
      </c>
      <c r="M3736" s="9">
        <v>0</v>
      </c>
      <c r="N3736" s="9">
        <v>0</v>
      </c>
      <c r="O3736" s="9">
        <f t="shared" si="290"/>
        <v>2696267</v>
      </c>
      <c r="P3736" s="9">
        <f t="shared" si="291"/>
        <v>0</v>
      </c>
      <c r="Q3736" s="9">
        <f t="shared" si="292"/>
        <v>539253.4</v>
      </c>
    </row>
    <row r="3737" spans="1:17" x14ac:dyDescent="0.25">
      <c r="A3737" s="6" t="s">
        <v>14031</v>
      </c>
      <c r="B3737" s="6" t="s">
        <v>3710</v>
      </c>
      <c r="C3737" s="6" t="s">
        <v>14035</v>
      </c>
      <c r="D3737" s="6" t="s">
        <v>22159</v>
      </c>
      <c r="E3737" s="7" t="s">
        <v>13979</v>
      </c>
      <c r="F3737" s="7" t="s">
        <v>13980</v>
      </c>
      <c r="G3737" s="7" t="s">
        <v>14032</v>
      </c>
      <c r="H3737" s="7">
        <v>411</v>
      </c>
      <c r="I3737" s="8">
        <v>2178939</v>
      </c>
      <c r="J3737" s="9">
        <f t="shared" si="293"/>
        <v>2064327</v>
      </c>
      <c r="K3737" s="9">
        <v>1871290</v>
      </c>
      <c r="L3737" s="9">
        <f t="shared" si="294"/>
        <v>193037</v>
      </c>
      <c r="M3737" s="9">
        <v>0</v>
      </c>
      <c r="N3737" s="9">
        <v>0</v>
      </c>
      <c r="O3737" s="9">
        <f t="shared" si="290"/>
        <v>2064327</v>
      </c>
      <c r="P3737" s="9">
        <f t="shared" si="291"/>
        <v>0</v>
      </c>
      <c r="Q3737" s="9">
        <f t="shared" si="292"/>
        <v>412865.4</v>
      </c>
    </row>
    <row r="3738" spans="1:17" x14ac:dyDescent="0.25">
      <c r="A3738" s="6" t="s">
        <v>14031</v>
      </c>
      <c r="B3738" s="6" t="s">
        <v>22252</v>
      </c>
      <c r="C3738" s="6" t="s">
        <v>22253</v>
      </c>
      <c r="D3738" s="6" t="s">
        <v>22159</v>
      </c>
      <c r="E3738" s="7" t="s">
        <v>13979</v>
      </c>
      <c r="F3738" s="7" t="s">
        <v>13980</v>
      </c>
      <c r="G3738" s="7" t="s">
        <v>14032</v>
      </c>
      <c r="H3738" s="7">
        <v>73</v>
      </c>
      <c r="I3738" s="8">
        <v>0</v>
      </c>
      <c r="J3738" s="9">
        <f t="shared" si="293"/>
        <v>0</v>
      </c>
      <c r="K3738" s="9">
        <v>0</v>
      </c>
      <c r="L3738" s="9">
        <f t="shared" si="294"/>
        <v>0</v>
      </c>
      <c r="M3738" s="9">
        <v>0</v>
      </c>
      <c r="N3738" s="9">
        <v>0</v>
      </c>
      <c r="O3738" s="9">
        <f t="shared" si="290"/>
        <v>0</v>
      </c>
      <c r="P3738" s="9">
        <f t="shared" si="291"/>
        <v>0</v>
      </c>
      <c r="Q3738" s="9">
        <f t="shared" si="292"/>
        <v>0</v>
      </c>
    </row>
    <row r="3739" spans="1:17" x14ac:dyDescent="0.25">
      <c r="A3739" s="6" t="s">
        <v>14036</v>
      </c>
      <c r="B3739" s="6" t="s">
        <v>22254</v>
      </c>
      <c r="C3739" s="6" t="s">
        <v>22255</v>
      </c>
      <c r="D3739" s="6" t="s">
        <v>22159</v>
      </c>
      <c r="E3739" s="7" t="s">
        <v>13979</v>
      </c>
      <c r="F3739" s="7" t="s">
        <v>13980</v>
      </c>
      <c r="G3739" s="7" t="s">
        <v>14037</v>
      </c>
      <c r="H3739" s="7">
        <v>73</v>
      </c>
      <c r="I3739" s="8">
        <v>0</v>
      </c>
      <c r="J3739" s="9">
        <f t="shared" si="293"/>
        <v>0</v>
      </c>
      <c r="K3739" s="9">
        <v>0</v>
      </c>
      <c r="L3739" s="9">
        <f t="shared" si="294"/>
        <v>0</v>
      </c>
      <c r="M3739" s="9">
        <v>0</v>
      </c>
      <c r="N3739" s="9">
        <v>0</v>
      </c>
      <c r="O3739" s="9">
        <f t="shared" si="290"/>
        <v>0</v>
      </c>
      <c r="P3739" s="9">
        <f t="shared" si="291"/>
        <v>0</v>
      </c>
      <c r="Q3739" s="9">
        <f t="shared" si="292"/>
        <v>0</v>
      </c>
    </row>
    <row r="3740" spans="1:17" x14ac:dyDescent="0.25">
      <c r="A3740" s="6" t="s">
        <v>14036</v>
      </c>
      <c r="B3740" s="6" t="s">
        <v>3711</v>
      </c>
      <c r="C3740" s="6" t="s">
        <v>14038</v>
      </c>
      <c r="D3740" s="6" t="s">
        <v>22159</v>
      </c>
      <c r="E3740" s="7" t="s">
        <v>13979</v>
      </c>
      <c r="F3740" s="7" t="s">
        <v>13980</v>
      </c>
      <c r="G3740" s="7" t="s">
        <v>14037</v>
      </c>
      <c r="H3740" s="7">
        <v>31</v>
      </c>
      <c r="I3740" s="8">
        <v>96829</v>
      </c>
      <c r="J3740" s="9">
        <f t="shared" si="293"/>
        <v>91736</v>
      </c>
      <c r="K3740" s="9">
        <v>83157</v>
      </c>
      <c r="L3740" s="9">
        <f t="shared" si="294"/>
        <v>8579</v>
      </c>
      <c r="M3740" s="9">
        <v>0</v>
      </c>
      <c r="N3740" s="9">
        <v>0</v>
      </c>
      <c r="O3740" s="9">
        <f t="shared" si="290"/>
        <v>91736</v>
      </c>
      <c r="P3740" s="9">
        <f t="shared" si="291"/>
        <v>18347.2</v>
      </c>
      <c r="Q3740" s="9">
        <f t="shared" si="292"/>
        <v>0</v>
      </c>
    </row>
    <row r="3741" spans="1:17" x14ac:dyDescent="0.25">
      <c r="A3741" s="6" t="s">
        <v>14036</v>
      </c>
      <c r="B3741" s="6" t="s">
        <v>3712</v>
      </c>
      <c r="C3741" s="6" t="s">
        <v>14039</v>
      </c>
      <c r="D3741" s="6" t="s">
        <v>22159</v>
      </c>
      <c r="E3741" s="7" t="s">
        <v>13979</v>
      </c>
      <c r="F3741" s="7" t="s">
        <v>13980</v>
      </c>
      <c r="G3741" s="7" t="s">
        <v>14037</v>
      </c>
      <c r="H3741" s="7">
        <v>29</v>
      </c>
      <c r="I3741" s="8">
        <v>69849</v>
      </c>
      <c r="J3741" s="9">
        <f t="shared" si="293"/>
        <v>66175</v>
      </c>
      <c r="K3741" s="9">
        <v>59987</v>
      </c>
      <c r="L3741" s="9">
        <f t="shared" si="294"/>
        <v>6188</v>
      </c>
      <c r="M3741" s="9">
        <v>0</v>
      </c>
      <c r="N3741" s="9">
        <v>0</v>
      </c>
      <c r="O3741" s="9">
        <f t="shared" si="290"/>
        <v>66175</v>
      </c>
      <c r="P3741" s="9">
        <f t="shared" si="291"/>
        <v>13235</v>
      </c>
      <c r="Q3741" s="9">
        <f t="shared" si="292"/>
        <v>0</v>
      </c>
    </row>
    <row r="3742" spans="1:17" x14ac:dyDescent="0.25">
      <c r="A3742" s="6" t="s">
        <v>14036</v>
      </c>
      <c r="B3742" s="6" t="s">
        <v>22256</v>
      </c>
      <c r="C3742" s="6" t="s">
        <v>22257</v>
      </c>
      <c r="D3742" s="6" t="s">
        <v>22159</v>
      </c>
      <c r="E3742" s="7" t="s">
        <v>13979</v>
      </c>
      <c r="F3742" s="7" t="s">
        <v>13980</v>
      </c>
      <c r="G3742" s="7" t="s">
        <v>14037</v>
      </c>
      <c r="H3742" s="7">
        <v>29</v>
      </c>
      <c r="I3742" s="8">
        <v>0</v>
      </c>
      <c r="J3742" s="9">
        <f t="shared" si="293"/>
        <v>0</v>
      </c>
      <c r="K3742" s="9">
        <v>0</v>
      </c>
      <c r="L3742" s="9">
        <f t="shared" si="294"/>
        <v>0</v>
      </c>
      <c r="M3742" s="9">
        <v>0</v>
      </c>
      <c r="N3742" s="9">
        <v>0</v>
      </c>
      <c r="O3742" s="9">
        <f t="shared" si="290"/>
        <v>0</v>
      </c>
      <c r="P3742" s="9">
        <f t="shared" si="291"/>
        <v>0</v>
      </c>
      <c r="Q3742" s="9">
        <f t="shared" si="292"/>
        <v>0</v>
      </c>
    </row>
    <row r="3743" spans="1:17" x14ac:dyDescent="0.25">
      <c r="A3743" s="6" t="s">
        <v>14041</v>
      </c>
      <c r="B3743" s="6" t="s">
        <v>3713</v>
      </c>
      <c r="C3743" s="6" t="s">
        <v>14040</v>
      </c>
      <c r="D3743" s="6" t="s">
        <v>22159</v>
      </c>
      <c r="E3743" s="7" t="s">
        <v>13979</v>
      </c>
      <c r="F3743" s="7" t="s">
        <v>13980</v>
      </c>
      <c r="G3743" s="7" t="s">
        <v>14042</v>
      </c>
      <c r="H3743" s="7">
        <v>126</v>
      </c>
      <c r="I3743" s="8">
        <v>846718</v>
      </c>
      <c r="J3743" s="9">
        <f t="shared" si="293"/>
        <v>802181</v>
      </c>
      <c r="K3743" s="9">
        <v>727168</v>
      </c>
      <c r="L3743" s="9">
        <f t="shared" si="294"/>
        <v>75013</v>
      </c>
      <c r="M3743" s="9">
        <v>0</v>
      </c>
      <c r="N3743" s="9">
        <v>0</v>
      </c>
      <c r="O3743" s="9">
        <f t="shared" si="290"/>
        <v>802181</v>
      </c>
      <c r="P3743" s="9">
        <f t="shared" si="291"/>
        <v>160436.20000000001</v>
      </c>
      <c r="Q3743" s="9">
        <f t="shared" si="292"/>
        <v>0</v>
      </c>
    </row>
    <row r="3744" spans="1:17" x14ac:dyDescent="0.25">
      <c r="A3744" s="6" t="s">
        <v>14041</v>
      </c>
      <c r="B3744" s="6" t="s">
        <v>3714</v>
      </c>
      <c r="C3744" s="6" t="s">
        <v>14043</v>
      </c>
      <c r="D3744" s="6" t="s">
        <v>22159</v>
      </c>
      <c r="E3744" s="7" t="s">
        <v>13979</v>
      </c>
      <c r="F3744" s="7" t="s">
        <v>13980</v>
      </c>
      <c r="G3744" s="7" t="s">
        <v>14042</v>
      </c>
      <c r="H3744" s="7">
        <v>60</v>
      </c>
      <c r="I3744" s="8">
        <v>375931</v>
      </c>
      <c r="J3744" s="9">
        <f t="shared" si="293"/>
        <v>356157</v>
      </c>
      <c r="K3744" s="9">
        <v>322853</v>
      </c>
      <c r="L3744" s="9">
        <f t="shared" si="294"/>
        <v>33304</v>
      </c>
      <c r="M3744" s="9">
        <v>0</v>
      </c>
      <c r="N3744" s="9">
        <v>0</v>
      </c>
      <c r="O3744" s="9">
        <f t="shared" si="290"/>
        <v>356157</v>
      </c>
      <c r="P3744" s="9">
        <f t="shared" si="291"/>
        <v>71231.400000000009</v>
      </c>
      <c r="Q3744" s="9">
        <f t="shared" si="292"/>
        <v>0</v>
      </c>
    </row>
    <row r="3745" spans="1:17" x14ac:dyDescent="0.25">
      <c r="A3745" s="6" t="s">
        <v>14041</v>
      </c>
      <c r="B3745" s="6" t="s">
        <v>3715</v>
      </c>
      <c r="C3745" s="6" t="s">
        <v>14044</v>
      </c>
      <c r="D3745" s="6" t="s">
        <v>22159</v>
      </c>
      <c r="E3745" s="7" t="s">
        <v>13979</v>
      </c>
      <c r="F3745" s="7" t="s">
        <v>13980</v>
      </c>
      <c r="G3745" s="7" t="s">
        <v>14042</v>
      </c>
      <c r="H3745" s="7">
        <v>63</v>
      </c>
      <c r="I3745" s="8">
        <v>544493</v>
      </c>
      <c r="J3745" s="9">
        <f t="shared" si="293"/>
        <v>515853</v>
      </c>
      <c r="K3745" s="9">
        <v>467615</v>
      </c>
      <c r="L3745" s="9">
        <f t="shared" si="294"/>
        <v>48238</v>
      </c>
      <c r="M3745" s="9">
        <v>0</v>
      </c>
      <c r="N3745" s="9">
        <v>0</v>
      </c>
      <c r="O3745" s="9">
        <f t="shared" si="290"/>
        <v>515853</v>
      </c>
      <c r="P3745" s="9">
        <f t="shared" si="291"/>
        <v>103170.6</v>
      </c>
      <c r="Q3745" s="9">
        <f t="shared" si="292"/>
        <v>0</v>
      </c>
    </row>
    <row r="3746" spans="1:17" x14ac:dyDescent="0.25">
      <c r="A3746" s="6" t="s">
        <v>14041</v>
      </c>
      <c r="B3746" s="6" t="s">
        <v>3716</v>
      </c>
      <c r="C3746" s="6" t="s">
        <v>14045</v>
      </c>
      <c r="D3746" s="6" t="s">
        <v>22159</v>
      </c>
      <c r="E3746" s="7" t="s">
        <v>13979</v>
      </c>
      <c r="F3746" s="7" t="s">
        <v>13980</v>
      </c>
      <c r="G3746" s="7" t="s">
        <v>14042</v>
      </c>
      <c r="H3746" s="7">
        <v>50</v>
      </c>
      <c r="I3746" s="8">
        <v>269504</v>
      </c>
      <c r="J3746" s="9">
        <f t="shared" si="293"/>
        <v>255328</v>
      </c>
      <c r="K3746" s="9">
        <v>231452</v>
      </c>
      <c r="L3746" s="9">
        <f t="shared" si="294"/>
        <v>23876</v>
      </c>
      <c r="M3746" s="9">
        <v>0</v>
      </c>
      <c r="N3746" s="9">
        <v>0</v>
      </c>
      <c r="O3746" s="9">
        <f t="shared" si="290"/>
        <v>255328</v>
      </c>
      <c r="P3746" s="9">
        <f t="shared" si="291"/>
        <v>51065.600000000006</v>
      </c>
      <c r="Q3746" s="9">
        <f t="shared" si="292"/>
        <v>0</v>
      </c>
    </row>
    <row r="3747" spans="1:17" x14ac:dyDescent="0.25">
      <c r="A3747" s="6" t="s">
        <v>14041</v>
      </c>
      <c r="B3747" s="6" t="s">
        <v>3717</v>
      </c>
      <c r="C3747" s="6" t="s">
        <v>14046</v>
      </c>
      <c r="D3747" s="6" t="s">
        <v>22159</v>
      </c>
      <c r="E3747" s="7" t="s">
        <v>13979</v>
      </c>
      <c r="F3747" s="7" t="s">
        <v>13980</v>
      </c>
      <c r="G3747" s="7" t="s">
        <v>14042</v>
      </c>
      <c r="H3747" s="7">
        <v>60</v>
      </c>
      <c r="I3747" s="8">
        <v>320686</v>
      </c>
      <c r="J3747" s="9">
        <f t="shared" si="293"/>
        <v>303818</v>
      </c>
      <c r="K3747" s="9">
        <v>275408</v>
      </c>
      <c r="L3747" s="9">
        <f t="shared" si="294"/>
        <v>28410</v>
      </c>
      <c r="M3747" s="9">
        <v>0</v>
      </c>
      <c r="N3747" s="9">
        <v>0</v>
      </c>
      <c r="O3747" s="9">
        <f t="shared" si="290"/>
        <v>303818</v>
      </c>
      <c r="P3747" s="9">
        <f t="shared" si="291"/>
        <v>60763.600000000006</v>
      </c>
      <c r="Q3747" s="9">
        <f t="shared" si="292"/>
        <v>0</v>
      </c>
    </row>
    <row r="3748" spans="1:17" x14ac:dyDescent="0.25">
      <c r="A3748" s="6" t="s">
        <v>14041</v>
      </c>
      <c r="B3748" s="6" t="s">
        <v>3718</v>
      </c>
      <c r="C3748" s="6" t="s">
        <v>14047</v>
      </c>
      <c r="D3748" s="6" t="s">
        <v>22159</v>
      </c>
      <c r="E3748" s="7" t="s">
        <v>13979</v>
      </c>
      <c r="F3748" s="7" t="s">
        <v>13980</v>
      </c>
      <c r="G3748" s="7" t="s">
        <v>14042</v>
      </c>
      <c r="H3748" s="7">
        <v>105</v>
      </c>
      <c r="I3748" s="8">
        <v>521603</v>
      </c>
      <c r="J3748" s="9">
        <f t="shared" si="293"/>
        <v>494167</v>
      </c>
      <c r="K3748" s="9">
        <v>447957</v>
      </c>
      <c r="L3748" s="9">
        <f t="shared" si="294"/>
        <v>46210</v>
      </c>
      <c r="M3748" s="9">
        <v>0</v>
      </c>
      <c r="N3748" s="9">
        <v>0</v>
      </c>
      <c r="O3748" s="9">
        <f t="shared" si="290"/>
        <v>494167</v>
      </c>
      <c r="P3748" s="9">
        <f t="shared" si="291"/>
        <v>98833.400000000009</v>
      </c>
      <c r="Q3748" s="9">
        <f t="shared" si="292"/>
        <v>0</v>
      </c>
    </row>
    <row r="3749" spans="1:17" x14ac:dyDescent="0.25">
      <c r="A3749" s="6" t="s">
        <v>14049</v>
      </c>
      <c r="B3749" s="6" t="s">
        <v>3719</v>
      </c>
      <c r="C3749" s="6" t="s">
        <v>14048</v>
      </c>
      <c r="D3749" s="6" t="s">
        <v>22159</v>
      </c>
      <c r="E3749" s="7" t="s">
        <v>13979</v>
      </c>
      <c r="F3749" s="7" t="s">
        <v>13980</v>
      </c>
      <c r="G3749" s="7" t="s">
        <v>14050</v>
      </c>
      <c r="H3749" s="7">
        <v>57</v>
      </c>
      <c r="I3749" s="8">
        <v>118073</v>
      </c>
      <c r="J3749" s="9">
        <f t="shared" si="293"/>
        <v>111862</v>
      </c>
      <c r="K3749" s="9">
        <v>101402</v>
      </c>
      <c r="L3749" s="9">
        <f t="shared" si="294"/>
        <v>10460</v>
      </c>
      <c r="M3749" s="9">
        <v>0</v>
      </c>
      <c r="N3749" s="9">
        <v>0</v>
      </c>
      <c r="O3749" s="9">
        <f t="shared" si="290"/>
        <v>111862</v>
      </c>
      <c r="P3749" s="9">
        <f t="shared" si="291"/>
        <v>22372.400000000001</v>
      </c>
      <c r="Q3749" s="9">
        <f t="shared" si="292"/>
        <v>0</v>
      </c>
    </row>
    <row r="3750" spans="1:17" x14ac:dyDescent="0.25">
      <c r="A3750" s="6" t="s">
        <v>14049</v>
      </c>
      <c r="B3750" s="6" t="s">
        <v>3720</v>
      </c>
      <c r="C3750" s="6" t="s">
        <v>14051</v>
      </c>
      <c r="D3750" s="6" t="s">
        <v>22159</v>
      </c>
      <c r="E3750" s="7" t="s">
        <v>13979</v>
      </c>
      <c r="F3750" s="7" t="s">
        <v>13980</v>
      </c>
      <c r="G3750" s="7" t="s">
        <v>14050</v>
      </c>
      <c r="H3750" s="7">
        <v>160</v>
      </c>
      <c r="I3750" s="8">
        <v>700253</v>
      </c>
      <c r="J3750" s="9">
        <f t="shared" si="293"/>
        <v>663420</v>
      </c>
      <c r="K3750" s="9">
        <v>601383</v>
      </c>
      <c r="L3750" s="9">
        <f t="shared" si="294"/>
        <v>62037</v>
      </c>
      <c r="M3750" s="9">
        <v>0</v>
      </c>
      <c r="N3750" s="9">
        <v>0</v>
      </c>
      <c r="O3750" s="9">
        <f t="shared" si="290"/>
        <v>663420</v>
      </c>
      <c r="P3750" s="9">
        <f t="shared" si="291"/>
        <v>132684</v>
      </c>
      <c r="Q3750" s="9">
        <f t="shared" si="292"/>
        <v>0</v>
      </c>
    </row>
    <row r="3751" spans="1:17" x14ac:dyDescent="0.25">
      <c r="A3751" s="6" t="s">
        <v>14049</v>
      </c>
      <c r="B3751" s="6" t="s">
        <v>3721</v>
      </c>
      <c r="C3751" s="6" t="s">
        <v>14052</v>
      </c>
      <c r="D3751" s="6" t="s">
        <v>22159</v>
      </c>
      <c r="E3751" s="7" t="s">
        <v>13979</v>
      </c>
      <c r="F3751" s="7" t="s">
        <v>13980</v>
      </c>
      <c r="G3751" s="7" t="s">
        <v>14050</v>
      </c>
      <c r="H3751" s="7">
        <v>29</v>
      </c>
      <c r="I3751" s="8">
        <v>103578</v>
      </c>
      <c r="J3751" s="9">
        <f t="shared" si="293"/>
        <v>98130</v>
      </c>
      <c r="K3751" s="9">
        <v>88953</v>
      </c>
      <c r="L3751" s="9">
        <f t="shared" si="294"/>
        <v>9177</v>
      </c>
      <c r="M3751" s="9">
        <v>0</v>
      </c>
      <c r="N3751" s="9">
        <v>0</v>
      </c>
      <c r="O3751" s="9">
        <f t="shared" si="290"/>
        <v>98130</v>
      </c>
      <c r="P3751" s="9">
        <f t="shared" si="291"/>
        <v>19626</v>
      </c>
      <c r="Q3751" s="9">
        <f t="shared" si="292"/>
        <v>0</v>
      </c>
    </row>
    <row r="3752" spans="1:17" x14ac:dyDescent="0.25">
      <c r="A3752" s="6" t="s">
        <v>14049</v>
      </c>
      <c r="B3752" s="6" t="s">
        <v>3722</v>
      </c>
      <c r="C3752" s="6" t="s">
        <v>14053</v>
      </c>
      <c r="D3752" s="6" t="s">
        <v>22159</v>
      </c>
      <c r="E3752" s="7" t="s">
        <v>13979</v>
      </c>
      <c r="F3752" s="7" t="s">
        <v>13980</v>
      </c>
      <c r="G3752" s="7" t="s">
        <v>14050</v>
      </c>
      <c r="H3752" s="7">
        <v>53</v>
      </c>
      <c r="I3752" s="8">
        <v>176906</v>
      </c>
      <c r="J3752" s="9">
        <f t="shared" si="293"/>
        <v>167601</v>
      </c>
      <c r="K3752" s="9">
        <v>151928</v>
      </c>
      <c r="L3752" s="9">
        <f t="shared" si="294"/>
        <v>15673</v>
      </c>
      <c r="M3752" s="9">
        <v>0</v>
      </c>
      <c r="N3752" s="9">
        <v>0</v>
      </c>
      <c r="O3752" s="9">
        <f t="shared" si="290"/>
        <v>167601</v>
      </c>
      <c r="P3752" s="9">
        <f t="shared" si="291"/>
        <v>33520.200000000004</v>
      </c>
      <c r="Q3752" s="9">
        <f t="shared" si="292"/>
        <v>0</v>
      </c>
    </row>
    <row r="3753" spans="1:17" x14ac:dyDescent="0.25">
      <c r="A3753" s="6" t="s">
        <v>14049</v>
      </c>
      <c r="B3753" s="6" t="s">
        <v>3723</v>
      </c>
      <c r="C3753" s="6" t="s">
        <v>14054</v>
      </c>
      <c r="D3753" s="6" t="s">
        <v>22159</v>
      </c>
      <c r="E3753" s="7" t="s">
        <v>13979</v>
      </c>
      <c r="F3753" s="7" t="s">
        <v>13980</v>
      </c>
      <c r="G3753" s="7" t="s">
        <v>14050</v>
      </c>
      <c r="H3753" s="7">
        <v>51</v>
      </c>
      <c r="I3753" s="8">
        <v>179007</v>
      </c>
      <c r="J3753" s="9">
        <f t="shared" si="293"/>
        <v>169591</v>
      </c>
      <c r="K3753" s="9">
        <v>153732</v>
      </c>
      <c r="L3753" s="9">
        <f t="shared" si="294"/>
        <v>15859</v>
      </c>
      <c r="M3753" s="9">
        <v>0</v>
      </c>
      <c r="N3753" s="9">
        <v>0</v>
      </c>
      <c r="O3753" s="9">
        <f t="shared" si="290"/>
        <v>169591</v>
      </c>
      <c r="P3753" s="9">
        <f t="shared" si="291"/>
        <v>33918.200000000004</v>
      </c>
      <c r="Q3753" s="9">
        <f t="shared" si="292"/>
        <v>0</v>
      </c>
    </row>
    <row r="3754" spans="1:17" x14ac:dyDescent="0.25">
      <c r="A3754" s="6" t="s">
        <v>14049</v>
      </c>
      <c r="B3754" s="6" t="s">
        <v>3724</v>
      </c>
      <c r="C3754" s="6" t="s">
        <v>14055</v>
      </c>
      <c r="D3754" s="6" t="s">
        <v>22159</v>
      </c>
      <c r="E3754" s="7" t="s">
        <v>13979</v>
      </c>
      <c r="F3754" s="7" t="s">
        <v>13980</v>
      </c>
      <c r="G3754" s="7" t="s">
        <v>14050</v>
      </c>
      <c r="H3754" s="7">
        <v>37</v>
      </c>
      <c r="I3754" s="8">
        <v>164420</v>
      </c>
      <c r="J3754" s="9">
        <f t="shared" si="293"/>
        <v>155772</v>
      </c>
      <c r="K3754" s="9">
        <v>141205</v>
      </c>
      <c r="L3754" s="9">
        <f t="shared" si="294"/>
        <v>14567</v>
      </c>
      <c r="M3754" s="9">
        <v>0</v>
      </c>
      <c r="N3754" s="9">
        <v>0</v>
      </c>
      <c r="O3754" s="9">
        <f t="shared" si="290"/>
        <v>155772</v>
      </c>
      <c r="P3754" s="9">
        <f t="shared" si="291"/>
        <v>31154.400000000001</v>
      </c>
      <c r="Q3754" s="9">
        <f t="shared" si="292"/>
        <v>0</v>
      </c>
    </row>
    <row r="3755" spans="1:17" x14ac:dyDescent="0.25">
      <c r="A3755" s="6" t="s">
        <v>14049</v>
      </c>
      <c r="B3755" s="6" t="s">
        <v>3725</v>
      </c>
      <c r="C3755" s="6" t="s">
        <v>14056</v>
      </c>
      <c r="D3755" s="6" t="s">
        <v>22159</v>
      </c>
      <c r="E3755" s="7" t="s">
        <v>13979</v>
      </c>
      <c r="F3755" s="7" t="s">
        <v>13980</v>
      </c>
      <c r="G3755" s="7" t="s">
        <v>14050</v>
      </c>
      <c r="H3755" s="7">
        <v>13</v>
      </c>
      <c r="I3755" s="8">
        <v>72480</v>
      </c>
      <c r="J3755" s="9">
        <f t="shared" si="293"/>
        <v>68668</v>
      </c>
      <c r="K3755" s="9">
        <v>62246</v>
      </c>
      <c r="L3755" s="9">
        <f t="shared" si="294"/>
        <v>6422</v>
      </c>
      <c r="M3755" s="9">
        <v>0</v>
      </c>
      <c r="N3755" s="9">
        <v>0</v>
      </c>
      <c r="O3755" s="9">
        <f t="shared" si="290"/>
        <v>68668</v>
      </c>
      <c r="P3755" s="9">
        <f t="shared" si="291"/>
        <v>13733.6</v>
      </c>
      <c r="Q3755" s="9">
        <f t="shared" si="292"/>
        <v>0</v>
      </c>
    </row>
    <row r="3756" spans="1:17" x14ac:dyDescent="0.25">
      <c r="A3756" s="6" t="s">
        <v>14049</v>
      </c>
      <c r="B3756" s="6" t="s">
        <v>3726</v>
      </c>
      <c r="C3756" s="6" t="s">
        <v>14057</v>
      </c>
      <c r="D3756" s="6" t="s">
        <v>22159</v>
      </c>
      <c r="E3756" s="7" t="s">
        <v>13979</v>
      </c>
      <c r="F3756" s="7" t="s">
        <v>13980</v>
      </c>
      <c r="G3756" s="7" t="s">
        <v>14050</v>
      </c>
      <c r="H3756" s="7">
        <v>5</v>
      </c>
      <c r="I3756" s="8">
        <v>18936</v>
      </c>
      <c r="J3756" s="9">
        <f t="shared" si="293"/>
        <v>17940</v>
      </c>
      <c r="K3756" s="9">
        <v>16263</v>
      </c>
      <c r="L3756" s="9">
        <f t="shared" si="294"/>
        <v>1677</v>
      </c>
      <c r="M3756" s="9">
        <v>0</v>
      </c>
      <c r="N3756" s="9">
        <v>0</v>
      </c>
      <c r="O3756" s="9">
        <f t="shared" si="290"/>
        <v>17940</v>
      </c>
      <c r="P3756" s="9">
        <f t="shared" si="291"/>
        <v>3588</v>
      </c>
      <c r="Q3756" s="9">
        <f t="shared" si="292"/>
        <v>0</v>
      </c>
    </row>
    <row r="3757" spans="1:17" x14ac:dyDescent="0.25">
      <c r="A3757" s="6" t="s">
        <v>14049</v>
      </c>
      <c r="B3757" s="6" t="s">
        <v>3727</v>
      </c>
      <c r="C3757" s="6" t="s">
        <v>14058</v>
      </c>
      <c r="D3757" s="6" t="s">
        <v>22159</v>
      </c>
      <c r="E3757" s="7" t="s">
        <v>13979</v>
      </c>
      <c r="F3757" s="7" t="s">
        <v>13980</v>
      </c>
      <c r="G3757" s="7" t="s">
        <v>14050</v>
      </c>
      <c r="H3757" s="7">
        <v>17</v>
      </c>
      <c r="I3757" s="8">
        <v>63377</v>
      </c>
      <c r="J3757" s="9">
        <f t="shared" si="293"/>
        <v>60043</v>
      </c>
      <c r="K3757" s="9">
        <v>54429</v>
      </c>
      <c r="L3757" s="9">
        <f t="shared" si="294"/>
        <v>5614</v>
      </c>
      <c r="M3757" s="9">
        <v>0</v>
      </c>
      <c r="N3757" s="9">
        <v>0</v>
      </c>
      <c r="O3757" s="9">
        <f t="shared" si="290"/>
        <v>60043</v>
      </c>
      <c r="P3757" s="9">
        <f t="shared" si="291"/>
        <v>12008.6</v>
      </c>
      <c r="Q3757" s="9">
        <f t="shared" si="292"/>
        <v>0</v>
      </c>
    </row>
    <row r="3758" spans="1:17" x14ac:dyDescent="0.25">
      <c r="A3758" s="6" t="s">
        <v>14049</v>
      </c>
      <c r="B3758" s="6" t="s">
        <v>3728</v>
      </c>
      <c r="C3758" s="6" t="s">
        <v>14059</v>
      </c>
      <c r="D3758" s="6" t="s">
        <v>22159</v>
      </c>
      <c r="E3758" s="7" t="s">
        <v>13979</v>
      </c>
      <c r="F3758" s="7" t="s">
        <v>13980</v>
      </c>
      <c r="G3758" s="7" t="s">
        <v>14050</v>
      </c>
      <c r="H3758" s="7">
        <v>15</v>
      </c>
      <c r="I3758" s="8">
        <v>41148</v>
      </c>
      <c r="J3758" s="9">
        <f t="shared" si="293"/>
        <v>38984</v>
      </c>
      <c r="K3758" s="9">
        <v>35338</v>
      </c>
      <c r="L3758" s="9">
        <f t="shared" si="294"/>
        <v>3646</v>
      </c>
      <c r="M3758" s="9">
        <v>0</v>
      </c>
      <c r="N3758" s="9">
        <v>0</v>
      </c>
      <c r="O3758" s="9">
        <f t="shared" si="290"/>
        <v>38984</v>
      </c>
      <c r="P3758" s="9">
        <f t="shared" si="291"/>
        <v>7796.8</v>
      </c>
      <c r="Q3758" s="9">
        <f t="shared" si="292"/>
        <v>0</v>
      </c>
    </row>
    <row r="3759" spans="1:17" x14ac:dyDescent="0.25">
      <c r="A3759" s="6" t="s">
        <v>14049</v>
      </c>
      <c r="B3759" s="6" t="s">
        <v>3729</v>
      </c>
      <c r="C3759" s="6" t="s">
        <v>14060</v>
      </c>
      <c r="D3759" s="6" t="s">
        <v>22159</v>
      </c>
      <c r="E3759" s="7" t="s">
        <v>13979</v>
      </c>
      <c r="F3759" s="7" t="s">
        <v>13980</v>
      </c>
      <c r="G3759" s="7" t="s">
        <v>14050</v>
      </c>
      <c r="H3759" s="7">
        <v>12</v>
      </c>
      <c r="I3759" s="8">
        <v>64818</v>
      </c>
      <c r="J3759" s="9">
        <f t="shared" si="293"/>
        <v>61409</v>
      </c>
      <c r="K3759" s="9">
        <v>55666</v>
      </c>
      <c r="L3759" s="9">
        <f t="shared" si="294"/>
        <v>5743</v>
      </c>
      <c r="M3759" s="9">
        <v>0</v>
      </c>
      <c r="N3759" s="9">
        <v>0</v>
      </c>
      <c r="O3759" s="9">
        <f t="shared" si="290"/>
        <v>61409</v>
      </c>
      <c r="P3759" s="9">
        <f t="shared" si="291"/>
        <v>12281.800000000001</v>
      </c>
      <c r="Q3759" s="9">
        <f t="shared" si="292"/>
        <v>0</v>
      </c>
    </row>
    <row r="3760" spans="1:17" x14ac:dyDescent="0.25">
      <c r="A3760" s="6" t="s">
        <v>14062</v>
      </c>
      <c r="B3760" s="6" t="s">
        <v>3730</v>
      </c>
      <c r="C3760" s="6" t="s">
        <v>14061</v>
      </c>
      <c r="D3760" s="6" t="s">
        <v>22159</v>
      </c>
      <c r="E3760" s="7" t="s">
        <v>13979</v>
      </c>
      <c r="F3760" s="7" t="s">
        <v>13980</v>
      </c>
      <c r="G3760" s="7" t="s">
        <v>14063</v>
      </c>
      <c r="H3760" s="7">
        <v>233</v>
      </c>
      <c r="I3760" s="8">
        <v>1679653</v>
      </c>
      <c r="J3760" s="9">
        <f t="shared" si="293"/>
        <v>1591303</v>
      </c>
      <c r="K3760" s="9">
        <v>1409199</v>
      </c>
      <c r="L3760" s="9">
        <f t="shared" si="294"/>
        <v>182104</v>
      </c>
      <c r="M3760" s="9">
        <v>0</v>
      </c>
      <c r="N3760" s="9">
        <v>0</v>
      </c>
      <c r="O3760" s="9">
        <f t="shared" si="290"/>
        <v>1591303</v>
      </c>
      <c r="P3760" s="9">
        <f t="shared" si="291"/>
        <v>318260.60000000003</v>
      </c>
      <c r="Q3760" s="9">
        <f t="shared" si="292"/>
        <v>0</v>
      </c>
    </row>
    <row r="3761" spans="1:17" x14ac:dyDescent="0.25">
      <c r="A3761" s="6" t="s">
        <v>14062</v>
      </c>
      <c r="B3761" s="6" t="s">
        <v>3731</v>
      </c>
      <c r="C3761" s="6" t="s">
        <v>14064</v>
      </c>
      <c r="D3761" s="6" t="s">
        <v>22159</v>
      </c>
      <c r="E3761" s="7" t="s">
        <v>13979</v>
      </c>
      <c r="F3761" s="7" t="s">
        <v>13980</v>
      </c>
      <c r="G3761" s="7" t="s">
        <v>14063</v>
      </c>
      <c r="H3761" s="7">
        <v>319</v>
      </c>
      <c r="I3761" s="8">
        <v>1684631</v>
      </c>
      <c r="J3761" s="9">
        <f t="shared" si="293"/>
        <v>1596019</v>
      </c>
      <c r="K3761" s="9">
        <v>1446774</v>
      </c>
      <c r="L3761" s="9">
        <f t="shared" si="294"/>
        <v>149245</v>
      </c>
      <c r="M3761" s="9"/>
      <c r="N3761" s="9">
        <v>-17846</v>
      </c>
      <c r="O3761" s="9">
        <f t="shared" si="290"/>
        <v>1578173</v>
      </c>
      <c r="P3761" s="9">
        <f t="shared" si="291"/>
        <v>0</v>
      </c>
      <c r="Q3761" s="9">
        <f t="shared" si="292"/>
        <v>315634.60000000003</v>
      </c>
    </row>
    <row r="3762" spans="1:17" x14ac:dyDescent="0.25">
      <c r="A3762" s="6" t="s">
        <v>14062</v>
      </c>
      <c r="B3762" s="6" t="s">
        <v>3732</v>
      </c>
      <c r="C3762" s="6" t="s">
        <v>14065</v>
      </c>
      <c r="D3762" s="6" t="s">
        <v>22159</v>
      </c>
      <c r="E3762" s="7" t="s">
        <v>13979</v>
      </c>
      <c r="F3762" s="7" t="s">
        <v>13980</v>
      </c>
      <c r="G3762" s="7" t="s">
        <v>14063</v>
      </c>
      <c r="H3762" s="7">
        <v>224</v>
      </c>
      <c r="I3762" s="8">
        <v>777461</v>
      </c>
      <c r="J3762" s="9">
        <f t="shared" si="293"/>
        <v>736567</v>
      </c>
      <c r="K3762" s="9">
        <v>667690</v>
      </c>
      <c r="L3762" s="9">
        <f t="shared" si="294"/>
        <v>68877</v>
      </c>
      <c r="M3762" s="9">
        <v>0</v>
      </c>
      <c r="N3762" s="9">
        <v>0</v>
      </c>
      <c r="O3762" s="9">
        <f t="shared" si="290"/>
        <v>736567</v>
      </c>
      <c r="P3762" s="9">
        <f t="shared" si="291"/>
        <v>147313.4</v>
      </c>
      <c r="Q3762" s="9">
        <f t="shared" si="292"/>
        <v>0</v>
      </c>
    </row>
    <row r="3763" spans="1:17" x14ac:dyDescent="0.25">
      <c r="A3763" s="6" t="s">
        <v>14062</v>
      </c>
      <c r="B3763" s="6" t="s">
        <v>3733</v>
      </c>
      <c r="C3763" s="6" t="s">
        <v>14066</v>
      </c>
      <c r="D3763" s="6" t="s">
        <v>22159</v>
      </c>
      <c r="E3763" s="7" t="s">
        <v>13979</v>
      </c>
      <c r="F3763" s="7" t="s">
        <v>13980</v>
      </c>
      <c r="G3763" s="7" t="s">
        <v>14063</v>
      </c>
      <c r="H3763" s="7">
        <v>192</v>
      </c>
      <c r="I3763" s="8">
        <v>916951</v>
      </c>
      <c r="J3763" s="9">
        <f t="shared" si="293"/>
        <v>868719</v>
      </c>
      <c r="K3763" s="9">
        <v>787485</v>
      </c>
      <c r="L3763" s="9">
        <f t="shared" si="294"/>
        <v>81234</v>
      </c>
      <c r="M3763" s="9">
        <v>0</v>
      </c>
      <c r="N3763" s="9">
        <v>0</v>
      </c>
      <c r="O3763" s="9">
        <f t="shared" si="290"/>
        <v>868719</v>
      </c>
      <c r="P3763" s="9">
        <f t="shared" si="291"/>
        <v>173743.80000000002</v>
      </c>
      <c r="Q3763" s="9">
        <f t="shared" si="292"/>
        <v>0</v>
      </c>
    </row>
    <row r="3764" spans="1:17" x14ac:dyDescent="0.25">
      <c r="A3764" s="6" t="s">
        <v>14062</v>
      </c>
      <c r="B3764" s="6" t="s">
        <v>3734</v>
      </c>
      <c r="C3764" s="6" t="s">
        <v>14067</v>
      </c>
      <c r="D3764" s="6" t="s">
        <v>22159</v>
      </c>
      <c r="E3764" s="7" t="s">
        <v>13979</v>
      </c>
      <c r="F3764" s="7" t="s">
        <v>13980</v>
      </c>
      <c r="G3764" s="7" t="s">
        <v>14063</v>
      </c>
      <c r="H3764" s="7">
        <v>152</v>
      </c>
      <c r="I3764" s="8">
        <v>619845</v>
      </c>
      <c r="J3764" s="9">
        <f t="shared" si="293"/>
        <v>587241</v>
      </c>
      <c r="K3764" s="9">
        <v>532328</v>
      </c>
      <c r="L3764" s="9">
        <f t="shared" si="294"/>
        <v>54913</v>
      </c>
      <c r="M3764" s="9">
        <v>0</v>
      </c>
      <c r="N3764" s="9">
        <v>0</v>
      </c>
      <c r="O3764" s="9">
        <f t="shared" si="290"/>
        <v>587241</v>
      </c>
      <c r="P3764" s="9">
        <f t="shared" si="291"/>
        <v>117448.20000000001</v>
      </c>
      <c r="Q3764" s="9">
        <f t="shared" si="292"/>
        <v>0</v>
      </c>
    </row>
    <row r="3765" spans="1:17" x14ac:dyDescent="0.25">
      <c r="A3765" s="6" t="s">
        <v>14062</v>
      </c>
      <c r="B3765" s="6" t="s">
        <v>3735</v>
      </c>
      <c r="C3765" s="6" t="s">
        <v>14068</v>
      </c>
      <c r="D3765" s="6" t="s">
        <v>22159</v>
      </c>
      <c r="E3765" s="7" t="s">
        <v>13979</v>
      </c>
      <c r="F3765" s="7" t="s">
        <v>13980</v>
      </c>
      <c r="G3765" s="7" t="s">
        <v>14063</v>
      </c>
      <c r="H3765" s="7">
        <v>295</v>
      </c>
      <c r="I3765" s="8">
        <v>1618540</v>
      </c>
      <c r="J3765" s="9">
        <f t="shared" si="293"/>
        <v>1533405</v>
      </c>
      <c r="K3765" s="9">
        <v>1390015</v>
      </c>
      <c r="L3765" s="9">
        <f t="shared" si="294"/>
        <v>143390</v>
      </c>
      <c r="M3765" s="9">
        <v>0</v>
      </c>
      <c r="N3765" s="9">
        <v>0</v>
      </c>
      <c r="O3765" s="9">
        <f t="shared" si="290"/>
        <v>1533405</v>
      </c>
      <c r="P3765" s="9">
        <f t="shared" si="291"/>
        <v>0</v>
      </c>
      <c r="Q3765" s="9">
        <f t="shared" si="292"/>
        <v>306681</v>
      </c>
    </row>
    <row r="3766" spans="1:17" x14ac:dyDescent="0.25">
      <c r="A3766" s="6" t="s">
        <v>14062</v>
      </c>
      <c r="B3766" s="6" t="s">
        <v>3736</v>
      </c>
      <c r="C3766" s="6" t="s">
        <v>14069</v>
      </c>
      <c r="D3766" s="6" t="s">
        <v>22159</v>
      </c>
      <c r="E3766" s="7" t="s">
        <v>13979</v>
      </c>
      <c r="F3766" s="7" t="s">
        <v>13980</v>
      </c>
      <c r="G3766" s="7" t="s">
        <v>14063</v>
      </c>
      <c r="H3766" s="7">
        <v>368</v>
      </c>
      <c r="I3766" s="8">
        <v>1328114</v>
      </c>
      <c r="J3766" s="9">
        <f t="shared" si="293"/>
        <v>1258255</v>
      </c>
      <c r="K3766" s="9">
        <v>1140595</v>
      </c>
      <c r="L3766" s="9">
        <f t="shared" si="294"/>
        <v>117660</v>
      </c>
      <c r="M3766" s="9">
        <v>0</v>
      </c>
      <c r="N3766" s="9">
        <v>0</v>
      </c>
      <c r="O3766" s="9">
        <f t="shared" si="290"/>
        <v>1258255</v>
      </c>
      <c r="P3766" s="9">
        <f t="shared" si="291"/>
        <v>0</v>
      </c>
      <c r="Q3766" s="9">
        <f t="shared" si="292"/>
        <v>251651</v>
      </c>
    </row>
    <row r="3767" spans="1:17" x14ac:dyDescent="0.25">
      <c r="A3767" s="6" t="s">
        <v>14062</v>
      </c>
      <c r="B3767" s="6" t="s">
        <v>3737</v>
      </c>
      <c r="C3767" s="6" t="s">
        <v>14070</v>
      </c>
      <c r="D3767" s="6" t="s">
        <v>22159</v>
      </c>
      <c r="E3767" s="7" t="s">
        <v>13979</v>
      </c>
      <c r="F3767" s="7" t="s">
        <v>13980</v>
      </c>
      <c r="G3767" s="7" t="s">
        <v>14063</v>
      </c>
      <c r="H3767" s="7">
        <v>16</v>
      </c>
      <c r="I3767" s="8">
        <v>163</v>
      </c>
      <c r="J3767" s="9">
        <f t="shared" si="293"/>
        <v>154</v>
      </c>
      <c r="K3767" s="9">
        <v>140</v>
      </c>
      <c r="L3767" s="9">
        <f t="shared" si="294"/>
        <v>14</v>
      </c>
      <c r="M3767" s="9">
        <v>0</v>
      </c>
      <c r="N3767" s="9">
        <v>0</v>
      </c>
      <c r="O3767" s="9">
        <f t="shared" si="290"/>
        <v>154</v>
      </c>
      <c r="P3767" s="9">
        <f t="shared" si="291"/>
        <v>30.8</v>
      </c>
      <c r="Q3767" s="9">
        <f t="shared" si="292"/>
        <v>0</v>
      </c>
    </row>
    <row r="3768" spans="1:17" x14ac:dyDescent="0.25">
      <c r="A3768" s="6" t="s">
        <v>14062</v>
      </c>
      <c r="B3768" s="6" t="s">
        <v>3738</v>
      </c>
      <c r="C3768" s="6" t="s">
        <v>14071</v>
      </c>
      <c r="D3768" s="6" t="s">
        <v>22159</v>
      </c>
      <c r="E3768" s="7" t="s">
        <v>13979</v>
      </c>
      <c r="F3768" s="7" t="s">
        <v>13980</v>
      </c>
      <c r="G3768" s="7" t="s">
        <v>14063</v>
      </c>
      <c r="H3768" s="7">
        <v>77</v>
      </c>
      <c r="I3768" s="8">
        <v>289540</v>
      </c>
      <c r="J3768" s="9">
        <f t="shared" si="293"/>
        <v>274310</v>
      </c>
      <c r="K3768" s="9">
        <v>248660</v>
      </c>
      <c r="L3768" s="9">
        <f t="shared" si="294"/>
        <v>25650</v>
      </c>
      <c r="M3768" s="9">
        <v>0</v>
      </c>
      <c r="N3768" s="9">
        <v>0</v>
      </c>
      <c r="O3768" s="9">
        <f t="shared" si="290"/>
        <v>274310</v>
      </c>
      <c r="P3768" s="9">
        <f t="shared" si="291"/>
        <v>54862</v>
      </c>
      <c r="Q3768" s="9">
        <f t="shared" si="292"/>
        <v>0</v>
      </c>
    </row>
    <row r="3769" spans="1:17" x14ac:dyDescent="0.25">
      <c r="A3769" s="6" t="s">
        <v>14062</v>
      </c>
      <c r="B3769" s="6" t="s">
        <v>3739</v>
      </c>
      <c r="C3769" s="6" t="s">
        <v>14072</v>
      </c>
      <c r="D3769" s="6" t="s">
        <v>22159</v>
      </c>
      <c r="E3769" s="7" t="s">
        <v>13979</v>
      </c>
      <c r="F3769" s="7" t="s">
        <v>13980</v>
      </c>
      <c r="G3769" s="7" t="s">
        <v>14063</v>
      </c>
      <c r="H3769" s="7">
        <v>82</v>
      </c>
      <c r="I3769" s="8">
        <v>486266</v>
      </c>
      <c r="J3769" s="9">
        <f t="shared" si="293"/>
        <v>460688</v>
      </c>
      <c r="K3769" s="9">
        <v>417609</v>
      </c>
      <c r="L3769" s="9">
        <f t="shared" si="294"/>
        <v>43079</v>
      </c>
      <c r="M3769" s="9">
        <v>0</v>
      </c>
      <c r="N3769" s="9">
        <v>0</v>
      </c>
      <c r="O3769" s="9">
        <f t="shared" si="290"/>
        <v>460688</v>
      </c>
      <c r="P3769" s="9">
        <f t="shared" si="291"/>
        <v>92137.600000000006</v>
      </c>
      <c r="Q3769" s="9">
        <f t="shared" si="292"/>
        <v>0</v>
      </c>
    </row>
    <row r="3770" spans="1:17" x14ac:dyDescent="0.25">
      <c r="A3770" s="6" t="s">
        <v>14062</v>
      </c>
      <c r="B3770" s="6" t="s">
        <v>3740</v>
      </c>
      <c r="C3770" s="6" t="s">
        <v>14073</v>
      </c>
      <c r="D3770" s="6" t="s">
        <v>22159</v>
      </c>
      <c r="E3770" s="7" t="s">
        <v>13979</v>
      </c>
      <c r="F3770" s="7" t="s">
        <v>13980</v>
      </c>
      <c r="G3770" s="7" t="s">
        <v>14063</v>
      </c>
      <c r="H3770" s="7">
        <v>41</v>
      </c>
      <c r="I3770" s="8">
        <v>142992</v>
      </c>
      <c r="J3770" s="9">
        <f t="shared" si="293"/>
        <v>135471</v>
      </c>
      <c r="K3770" s="9">
        <v>122803</v>
      </c>
      <c r="L3770" s="9">
        <f t="shared" si="294"/>
        <v>12668</v>
      </c>
      <c r="M3770" s="9">
        <v>0</v>
      </c>
      <c r="N3770" s="9">
        <v>0</v>
      </c>
      <c r="O3770" s="9">
        <f t="shared" si="290"/>
        <v>135471</v>
      </c>
      <c r="P3770" s="9">
        <f t="shared" si="291"/>
        <v>27094.2</v>
      </c>
      <c r="Q3770" s="9">
        <f t="shared" si="292"/>
        <v>0</v>
      </c>
    </row>
    <row r="3771" spans="1:17" x14ac:dyDescent="0.25">
      <c r="A3771" s="6" t="s">
        <v>14062</v>
      </c>
      <c r="B3771" s="6" t="s">
        <v>3741</v>
      </c>
      <c r="C3771" s="6" t="s">
        <v>14074</v>
      </c>
      <c r="D3771" s="6" t="s">
        <v>22159</v>
      </c>
      <c r="E3771" s="7" t="s">
        <v>13979</v>
      </c>
      <c r="F3771" s="7" t="s">
        <v>13980</v>
      </c>
      <c r="G3771" s="7" t="s">
        <v>14063</v>
      </c>
      <c r="H3771" s="7">
        <v>45</v>
      </c>
      <c r="I3771" s="8">
        <v>222151</v>
      </c>
      <c r="J3771" s="9">
        <f t="shared" si="293"/>
        <v>210466</v>
      </c>
      <c r="K3771" s="9">
        <v>190785</v>
      </c>
      <c r="L3771" s="9">
        <f t="shared" si="294"/>
        <v>19681</v>
      </c>
      <c r="M3771" s="9">
        <v>0</v>
      </c>
      <c r="N3771" s="9">
        <v>0</v>
      </c>
      <c r="O3771" s="9">
        <f t="shared" si="290"/>
        <v>210466</v>
      </c>
      <c r="P3771" s="9">
        <f t="shared" si="291"/>
        <v>42093.200000000004</v>
      </c>
      <c r="Q3771" s="9">
        <f t="shared" si="292"/>
        <v>0</v>
      </c>
    </row>
    <row r="3772" spans="1:17" x14ac:dyDescent="0.25">
      <c r="A3772" s="6" t="s">
        <v>14062</v>
      </c>
      <c r="B3772" s="6" t="s">
        <v>3742</v>
      </c>
      <c r="C3772" s="6" t="s">
        <v>14075</v>
      </c>
      <c r="D3772" s="6" t="s">
        <v>22159</v>
      </c>
      <c r="E3772" s="7" t="s">
        <v>13979</v>
      </c>
      <c r="F3772" s="7" t="s">
        <v>13980</v>
      </c>
      <c r="G3772" s="7" t="s">
        <v>14063</v>
      </c>
      <c r="H3772" s="7">
        <v>48</v>
      </c>
      <c r="I3772" s="8">
        <v>135252</v>
      </c>
      <c r="J3772" s="9">
        <f t="shared" si="293"/>
        <v>128138</v>
      </c>
      <c r="K3772" s="9">
        <v>116155</v>
      </c>
      <c r="L3772" s="9">
        <f t="shared" si="294"/>
        <v>11983</v>
      </c>
      <c r="M3772" s="9">
        <v>0</v>
      </c>
      <c r="N3772" s="9">
        <v>0</v>
      </c>
      <c r="O3772" s="9">
        <f t="shared" si="290"/>
        <v>128138</v>
      </c>
      <c r="P3772" s="9">
        <f t="shared" si="291"/>
        <v>25627.600000000002</v>
      </c>
      <c r="Q3772" s="9">
        <f t="shared" si="292"/>
        <v>0</v>
      </c>
    </row>
    <row r="3773" spans="1:17" x14ac:dyDescent="0.25">
      <c r="A3773" s="6" t="s">
        <v>14062</v>
      </c>
      <c r="B3773" s="6" t="s">
        <v>3743</v>
      </c>
      <c r="C3773" s="6" t="s">
        <v>14076</v>
      </c>
      <c r="D3773" s="6" t="s">
        <v>22159</v>
      </c>
      <c r="E3773" s="7" t="s">
        <v>13979</v>
      </c>
      <c r="F3773" s="7" t="s">
        <v>13980</v>
      </c>
      <c r="G3773" s="7" t="s">
        <v>14063</v>
      </c>
      <c r="H3773" s="7">
        <v>58</v>
      </c>
      <c r="I3773" s="8">
        <v>258270</v>
      </c>
      <c r="J3773" s="9">
        <f t="shared" si="293"/>
        <v>244685</v>
      </c>
      <c r="K3773" s="9">
        <v>221804</v>
      </c>
      <c r="L3773" s="9">
        <f t="shared" si="294"/>
        <v>22881</v>
      </c>
      <c r="M3773" s="9">
        <v>0</v>
      </c>
      <c r="N3773" s="9">
        <v>0</v>
      </c>
      <c r="O3773" s="9">
        <f t="shared" si="290"/>
        <v>244685</v>
      </c>
      <c r="P3773" s="9">
        <f t="shared" si="291"/>
        <v>48937</v>
      </c>
      <c r="Q3773" s="9">
        <f t="shared" si="292"/>
        <v>0</v>
      </c>
    </row>
    <row r="3774" spans="1:17" x14ac:dyDescent="0.25">
      <c r="A3774" s="6" t="s">
        <v>14062</v>
      </c>
      <c r="B3774" s="6" t="s">
        <v>3744</v>
      </c>
      <c r="C3774" s="6" t="s">
        <v>14077</v>
      </c>
      <c r="D3774" s="6" t="s">
        <v>22159</v>
      </c>
      <c r="E3774" s="7" t="s">
        <v>13979</v>
      </c>
      <c r="F3774" s="7" t="s">
        <v>13980</v>
      </c>
      <c r="G3774" s="7" t="s">
        <v>14063</v>
      </c>
      <c r="H3774" s="7">
        <v>40</v>
      </c>
      <c r="I3774" s="8">
        <v>161715</v>
      </c>
      <c r="J3774" s="9">
        <f t="shared" si="293"/>
        <v>153209</v>
      </c>
      <c r="K3774" s="9">
        <v>138882</v>
      </c>
      <c r="L3774" s="9">
        <f t="shared" si="294"/>
        <v>14327</v>
      </c>
      <c r="M3774" s="9">
        <v>0</v>
      </c>
      <c r="N3774" s="9">
        <v>0</v>
      </c>
      <c r="O3774" s="9">
        <f t="shared" si="290"/>
        <v>153209</v>
      </c>
      <c r="P3774" s="9">
        <f t="shared" si="291"/>
        <v>30641.800000000003</v>
      </c>
      <c r="Q3774" s="9">
        <f t="shared" si="292"/>
        <v>0</v>
      </c>
    </row>
    <row r="3775" spans="1:17" x14ac:dyDescent="0.25">
      <c r="A3775" s="6" t="s">
        <v>14062</v>
      </c>
      <c r="B3775" s="6" t="s">
        <v>3745</v>
      </c>
      <c r="C3775" s="6" t="s">
        <v>14078</v>
      </c>
      <c r="D3775" s="6" t="s">
        <v>22159</v>
      </c>
      <c r="E3775" s="7" t="s">
        <v>13979</v>
      </c>
      <c r="F3775" s="7" t="s">
        <v>13980</v>
      </c>
      <c r="G3775" s="7" t="s">
        <v>14063</v>
      </c>
      <c r="H3775" s="7">
        <v>71</v>
      </c>
      <c r="I3775" s="8">
        <v>267663</v>
      </c>
      <c r="J3775" s="9">
        <f t="shared" si="293"/>
        <v>253584</v>
      </c>
      <c r="K3775" s="9">
        <v>229871</v>
      </c>
      <c r="L3775" s="9">
        <f t="shared" si="294"/>
        <v>23713</v>
      </c>
      <c r="M3775" s="9">
        <v>0</v>
      </c>
      <c r="N3775" s="9">
        <v>0</v>
      </c>
      <c r="O3775" s="9">
        <f t="shared" si="290"/>
        <v>253584</v>
      </c>
      <c r="P3775" s="9">
        <f t="shared" si="291"/>
        <v>50716.800000000003</v>
      </c>
      <c r="Q3775" s="9">
        <f t="shared" si="292"/>
        <v>0</v>
      </c>
    </row>
    <row r="3776" spans="1:17" x14ac:dyDescent="0.25">
      <c r="A3776" s="6" t="s">
        <v>14062</v>
      </c>
      <c r="B3776" s="6" t="s">
        <v>3746</v>
      </c>
      <c r="C3776" s="6" t="s">
        <v>14079</v>
      </c>
      <c r="D3776" s="6" t="s">
        <v>22159</v>
      </c>
      <c r="E3776" s="7" t="s">
        <v>13979</v>
      </c>
      <c r="F3776" s="7" t="s">
        <v>13980</v>
      </c>
      <c r="G3776" s="7" t="s">
        <v>14063</v>
      </c>
      <c r="H3776" s="7">
        <v>40</v>
      </c>
      <c r="I3776" s="8">
        <v>214390</v>
      </c>
      <c r="J3776" s="9">
        <f t="shared" si="293"/>
        <v>203113</v>
      </c>
      <c r="K3776" s="9">
        <v>184120</v>
      </c>
      <c r="L3776" s="9">
        <f t="shared" si="294"/>
        <v>18993</v>
      </c>
      <c r="M3776" s="9">
        <v>0</v>
      </c>
      <c r="N3776" s="9">
        <v>0</v>
      </c>
      <c r="O3776" s="9">
        <f t="shared" si="290"/>
        <v>203113</v>
      </c>
      <c r="P3776" s="9">
        <f t="shared" si="291"/>
        <v>40622.600000000006</v>
      </c>
      <c r="Q3776" s="9">
        <f t="shared" si="292"/>
        <v>0</v>
      </c>
    </row>
    <row r="3777" spans="1:17" x14ac:dyDescent="0.25">
      <c r="A3777" s="6" t="s">
        <v>14062</v>
      </c>
      <c r="B3777" s="6" t="s">
        <v>3747</v>
      </c>
      <c r="C3777" s="6" t="s">
        <v>14080</v>
      </c>
      <c r="D3777" s="6" t="s">
        <v>22159</v>
      </c>
      <c r="E3777" s="7" t="s">
        <v>13979</v>
      </c>
      <c r="F3777" s="7" t="s">
        <v>13980</v>
      </c>
      <c r="G3777" s="7" t="s">
        <v>14063</v>
      </c>
      <c r="H3777" s="7">
        <v>38</v>
      </c>
      <c r="I3777" s="8">
        <v>186600</v>
      </c>
      <c r="J3777" s="9">
        <f t="shared" si="293"/>
        <v>176785</v>
      </c>
      <c r="K3777" s="9">
        <v>160254</v>
      </c>
      <c r="L3777" s="9">
        <f t="shared" si="294"/>
        <v>16531</v>
      </c>
      <c r="M3777" s="9">
        <v>0</v>
      </c>
      <c r="N3777" s="9">
        <v>0</v>
      </c>
      <c r="O3777" s="9">
        <f t="shared" si="290"/>
        <v>176785</v>
      </c>
      <c r="P3777" s="9">
        <f t="shared" si="291"/>
        <v>35357</v>
      </c>
      <c r="Q3777" s="9">
        <f t="shared" si="292"/>
        <v>0</v>
      </c>
    </row>
    <row r="3778" spans="1:17" x14ac:dyDescent="0.25">
      <c r="A3778" s="6" t="s">
        <v>14062</v>
      </c>
      <c r="B3778" s="6" t="s">
        <v>3748</v>
      </c>
      <c r="C3778" s="6" t="s">
        <v>14081</v>
      </c>
      <c r="D3778" s="6" t="s">
        <v>22159</v>
      </c>
      <c r="E3778" s="7" t="s">
        <v>13979</v>
      </c>
      <c r="F3778" s="7" t="s">
        <v>13980</v>
      </c>
      <c r="G3778" s="7" t="s">
        <v>14063</v>
      </c>
      <c r="H3778" s="7">
        <v>24</v>
      </c>
      <c r="I3778" s="8">
        <v>100100</v>
      </c>
      <c r="J3778" s="9">
        <f t="shared" si="293"/>
        <v>94835</v>
      </c>
      <c r="K3778" s="9">
        <v>85967</v>
      </c>
      <c r="L3778" s="9">
        <f t="shared" si="294"/>
        <v>8868</v>
      </c>
      <c r="M3778" s="9">
        <v>0</v>
      </c>
      <c r="N3778" s="9">
        <v>0</v>
      </c>
      <c r="O3778" s="9">
        <f t="shared" ref="O3778:O3841" si="295">SUM(K3778:L3778)+N3778</f>
        <v>94835</v>
      </c>
      <c r="P3778" s="9">
        <f t="shared" ref="P3778:P3841" si="296">IF(H3778&gt;250,(0),(O3778*0.2))</f>
        <v>18967</v>
      </c>
      <c r="Q3778" s="9">
        <f t="shared" ref="Q3778:Q3841" si="297">IF(H3778&lt;250,(0),(O3778*0.2))</f>
        <v>0</v>
      </c>
    </row>
    <row r="3779" spans="1:17" x14ac:dyDescent="0.25">
      <c r="A3779" s="6" t="s">
        <v>14062</v>
      </c>
      <c r="B3779" s="6" t="s">
        <v>3749</v>
      </c>
      <c r="C3779" s="6" t="s">
        <v>14082</v>
      </c>
      <c r="D3779" s="6" t="s">
        <v>22159</v>
      </c>
      <c r="E3779" s="7" t="s">
        <v>13979</v>
      </c>
      <c r="F3779" s="7" t="s">
        <v>13980</v>
      </c>
      <c r="G3779" s="7" t="s">
        <v>14063</v>
      </c>
      <c r="H3779" s="7">
        <v>26</v>
      </c>
      <c r="I3779" s="8">
        <v>109537</v>
      </c>
      <c r="J3779" s="9">
        <f t="shared" ref="J3779:J3842" si="298">ROUND(IFERROR(I3779*94.74%,0),0)</f>
        <v>103775</v>
      </c>
      <c r="K3779" s="9">
        <v>94071</v>
      </c>
      <c r="L3779" s="9">
        <f t="shared" ref="L3779:L3842" si="299">J3779-K3779</f>
        <v>9704</v>
      </c>
      <c r="M3779" s="9">
        <v>0</v>
      </c>
      <c r="N3779" s="9">
        <v>0</v>
      </c>
      <c r="O3779" s="9">
        <f t="shared" si="295"/>
        <v>103775</v>
      </c>
      <c r="P3779" s="9">
        <f t="shared" si="296"/>
        <v>20755</v>
      </c>
      <c r="Q3779" s="9">
        <f t="shared" si="297"/>
        <v>0</v>
      </c>
    </row>
    <row r="3780" spans="1:17" x14ac:dyDescent="0.25">
      <c r="A3780" s="6" t="s">
        <v>14062</v>
      </c>
      <c r="B3780" s="6" t="s">
        <v>3750</v>
      </c>
      <c r="C3780" s="6" t="s">
        <v>14083</v>
      </c>
      <c r="D3780" s="6" t="s">
        <v>22159</v>
      </c>
      <c r="E3780" s="7" t="s">
        <v>13979</v>
      </c>
      <c r="F3780" s="7" t="s">
        <v>13980</v>
      </c>
      <c r="G3780" s="7" t="s">
        <v>14063</v>
      </c>
      <c r="H3780" s="7">
        <v>27</v>
      </c>
      <c r="I3780" s="8">
        <v>2629</v>
      </c>
      <c r="J3780" s="9">
        <f t="shared" si="298"/>
        <v>2491</v>
      </c>
      <c r="K3780" s="9">
        <v>20337</v>
      </c>
      <c r="L3780" s="9">
        <f t="shared" si="299"/>
        <v>-17846</v>
      </c>
      <c r="M3780" s="9"/>
      <c r="N3780" s="9">
        <v>17846</v>
      </c>
      <c r="O3780" s="9">
        <f t="shared" si="295"/>
        <v>20337</v>
      </c>
      <c r="P3780" s="9">
        <f t="shared" si="296"/>
        <v>4067.4</v>
      </c>
      <c r="Q3780" s="9">
        <f t="shared" si="297"/>
        <v>0</v>
      </c>
    </row>
    <row r="3781" spans="1:17" x14ac:dyDescent="0.25">
      <c r="A3781" s="6" t="s">
        <v>14062</v>
      </c>
      <c r="B3781" s="6" t="s">
        <v>3751</v>
      </c>
      <c r="C3781" s="6" t="s">
        <v>14084</v>
      </c>
      <c r="D3781" s="6" t="s">
        <v>22159</v>
      </c>
      <c r="E3781" s="7" t="s">
        <v>13979</v>
      </c>
      <c r="F3781" s="7" t="s">
        <v>13980</v>
      </c>
      <c r="G3781" s="7" t="s">
        <v>14063</v>
      </c>
      <c r="H3781" s="7">
        <v>12</v>
      </c>
      <c r="I3781" s="8">
        <v>93153</v>
      </c>
      <c r="J3781" s="9">
        <f t="shared" si="298"/>
        <v>88253</v>
      </c>
      <c r="K3781" s="9">
        <v>80000</v>
      </c>
      <c r="L3781" s="9">
        <f t="shared" si="299"/>
        <v>8253</v>
      </c>
      <c r="M3781" s="9">
        <v>0</v>
      </c>
      <c r="N3781" s="9">
        <v>0</v>
      </c>
      <c r="O3781" s="9">
        <f t="shared" si="295"/>
        <v>88253</v>
      </c>
      <c r="P3781" s="9">
        <f t="shared" si="296"/>
        <v>17650.600000000002</v>
      </c>
      <c r="Q3781" s="9">
        <f t="shared" si="297"/>
        <v>0</v>
      </c>
    </row>
    <row r="3782" spans="1:17" x14ac:dyDescent="0.25">
      <c r="A3782" s="6" t="s">
        <v>14086</v>
      </c>
      <c r="B3782" s="6" t="s">
        <v>3752</v>
      </c>
      <c r="C3782" s="6" t="s">
        <v>14085</v>
      </c>
      <c r="D3782" s="6" t="s">
        <v>22159</v>
      </c>
      <c r="E3782" s="7" t="s">
        <v>13979</v>
      </c>
      <c r="F3782" s="7" t="s">
        <v>13980</v>
      </c>
      <c r="G3782" s="7" t="s">
        <v>14087</v>
      </c>
      <c r="H3782" s="7">
        <v>306</v>
      </c>
      <c r="I3782" s="8">
        <v>1869354</v>
      </c>
      <c r="J3782" s="9">
        <f t="shared" si="298"/>
        <v>1771026</v>
      </c>
      <c r="K3782" s="9">
        <v>1605416</v>
      </c>
      <c r="L3782" s="9">
        <f t="shared" si="299"/>
        <v>165610</v>
      </c>
      <c r="M3782" s="9">
        <v>0</v>
      </c>
      <c r="N3782" s="9">
        <v>0</v>
      </c>
      <c r="O3782" s="9">
        <f t="shared" si="295"/>
        <v>1771026</v>
      </c>
      <c r="P3782" s="9">
        <f t="shared" si="296"/>
        <v>0</v>
      </c>
      <c r="Q3782" s="9">
        <f t="shared" si="297"/>
        <v>354205.2</v>
      </c>
    </row>
    <row r="3783" spans="1:17" x14ac:dyDescent="0.25">
      <c r="A3783" s="6" t="s">
        <v>14086</v>
      </c>
      <c r="B3783" s="6" t="s">
        <v>3753</v>
      </c>
      <c r="C3783" s="6" t="s">
        <v>14088</v>
      </c>
      <c r="D3783" s="6" t="s">
        <v>22159</v>
      </c>
      <c r="E3783" s="7" t="s">
        <v>13979</v>
      </c>
      <c r="F3783" s="7" t="s">
        <v>13980</v>
      </c>
      <c r="G3783" s="7" t="s">
        <v>14087</v>
      </c>
      <c r="H3783" s="7">
        <v>210</v>
      </c>
      <c r="I3783" s="8">
        <v>1519939</v>
      </c>
      <c r="J3783" s="9">
        <f t="shared" si="298"/>
        <v>1439990</v>
      </c>
      <c r="K3783" s="9">
        <v>1305335</v>
      </c>
      <c r="L3783" s="9">
        <f t="shared" si="299"/>
        <v>134655</v>
      </c>
      <c r="M3783" s="9">
        <v>0</v>
      </c>
      <c r="N3783" s="9">
        <v>0</v>
      </c>
      <c r="O3783" s="9">
        <f t="shared" si="295"/>
        <v>1439990</v>
      </c>
      <c r="P3783" s="9">
        <f t="shared" si="296"/>
        <v>287998</v>
      </c>
      <c r="Q3783" s="9">
        <f t="shared" si="297"/>
        <v>0</v>
      </c>
    </row>
    <row r="3784" spans="1:17" x14ac:dyDescent="0.25">
      <c r="A3784" s="6" t="s">
        <v>14086</v>
      </c>
      <c r="B3784" s="6" t="s">
        <v>3754</v>
      </c>
      <c r="C3784" s="6" t="s">
        <v>14089</v>
      </c>
      <c r="D3784" s="6" t="s">
        <v>22159</v>
      </c>
      <c r="E3784" s="7" t="s">
        <v>13979</v>
      </c>
      <c r="F3784" s="7" t="s">
        <v>13980</v>
      </c>
      <c r="G3784" s="7" t="s">
        <v>14087</v>
      </c>
      <c r="H3784" s="7">
        <v>66</v>
      </c>
      <c r="I3784" s="8">
        <v>291208</v>
      </c>
      <c r="J3784" s="9">
        <f t="shared" si="298"/>
        <v>275890</v>
      </c>
      <c r="K3784" s="9">
        <v>250091</v>
      </c>
      <c r="L3784" s="9">
        <f t="shared" si="299"/>
        <v>25799</v>
      </c>
      <c r="M3784" s="9">
        <v>0</v>
      </c>
      <c r="N3784" s="9">
        <v>0</v>
      </c>
      <c r="O3784" s="9">
        <f t="shared" si="295"/>
        <v>275890</v>
      </c>
      <c r="P3784" s="9">
        <f t="shared" si="296"/>
        <v>55178</v>
      </c>
      <c r="Q3784" s="9">
        <f t="shared" si="297"/>
        <v>0</v>
      </c>
    </row>
    <row r="3785" spans="1:17" x14ac:dyDescent="0.25">
      <c r="A3785" s="6" t="s">
        <v>14086</v>
      </c>
      <c r="B3785" s="6" t="s">
        <v>3755</v>
      </c>
      <c r="C3785" s="6" t="s">
        <v>14090</v>
      </c>
      <c r="D3785" s="6" t="s">
        <v>22159</v>
      </c>
      <c r="E3785" s="7" t="s">
        <v>13979</v>
      </c>
      <c r="F3785" s="7" t="s">
        <v>13980</v>
      </c>
      <c r="G3785" s="7" t="s">
        <v>14087</v>
      </c>
      <c r="H3785" s="7">
        <v>101</v>
      </c>
      <c r="I3785" s="8">
        <v>648237</v>
      </c>
      <c r="J3785" s="9">
        <f t="shared" si="298"/>
        <v>614140</v>
      </c>
      <c r="K3785" s="9">
        <v>556711</v>
      </c>
      <c r="L3785" s="9">
        <f t="shared" si="299"/>
        <v>57429</v>
      </c>
      <c r="M3785" s="9">
        <v>0</v>
      </c>
      <c r="N3785" s="9">
        <v>0</v>
      </c>
      <c r="O3785" s="9">
        <f t="shared" si="295"/>
        <v>614140</v>
      </c>
      <c r="P3785" s="9">
        <f t="shared" si="296"/>
        <v>122828</v>
      </c>
      <c r="Q3785" s="9">
        <f t="shared" si="297"/>
        <v>0</v>
      </c>
    </row>
    <row r="3786" spans="1:17" x14ac:dyDescent="0.25">
      <c r="A3786" s="6" t="s">
        <v>14086</v>
      </c>
      <c r="B3786" s="6" t="s">
        <v>3756</v>
      </c>
      <c r="C3786" s="6" t="s">
        <v>14091</v>
      </c>
      <c r="D3786" s="6" t="s">
        <v>22159</v>
      </c>
      <c r="E3786" s="7" t="s">
        <v>13979</v>
      </c>
      <c r="F3786" s="7" t="s">
        <v>13980</v>
      </c>
      <c r="G3786" s="7" t="s">
        <v>14087</v>
      </c>
      <c r="H3786" s="7">
        <v>253</v>
      </c>
      <c r="I3786" s="8">
        <v>1425802</v>
      </c>
      <c r="J3786" s="9">
        <f t="shared" si="298"/>
        <v>1350805</v>
      </c>
      <c r="K3786" s="9">
        <v>1224490</v>
      </c>
      <c r="L3786" s="9">
        <f t="shared" si="299"/>
        <v>126315</v>
      </c>
      <c r="M3786" s="9">
        <v>0</v>
      </c>
      <c r="N3786" s="9">
        <v>0</v>
      </c>
      <c r="O3786" s="9">
        <f t="shared" si="295"/>
        <v>1350805</v>
      </c>
      <c r="P3786" s="9">
        <f t="shared" si="296"/>
        <v>0</v>
      </c>
      <c r="Q3786" s="9">
        <f t="shared" si="297"/>
        <v>270161</v>
      </c>
    </row>
    <row r="3787" spans="1:17" x14ac:dyDescent="0.25">
      <c r="A3787" s="6" t="s">
        <v>14086</v>
      </c>
      <c r="B3787" s="6" t="s">
        <v>3757</v>
      </c>
      <c r="C3787" s="6" t="s">
        <v>14092</v>
      </c>
      <c r="D3787" s="6" t="s">
        <v>22159</v>
      </c>
      <c r="E3787" s="7" t="s">
        <v>13979</v>
      </c>
      <c r="F3787" s="7" t="s">
        <v>13980</v>
      </c>
      <c r="G3787" s="7" t="s">
        <v>14087</v>
      </c>
      <c r="H3787" s="7">
        <v>57</v>
      </c>
      <c r="I3787" s="8">
        <v>356210</v>
      </c>
      <c r="J3787" s="9">
        <f t="shared" si="298"/>
        <v>337473</v>
      </c>
      <c r="K3787" s="9">
        <v>305916</v>
      </c>
      <c r="L3787" s="9">
        <f t="shared" si="299"/>
        <v>31557</v>
      </c>
      <c r="M3787" s="9">
        <v>0</v>
      </c>
      <c r="N3787" s="9">
        <v>0</v>
      </c>
      <c r="O3787" s="9">
        <f t="shared" si="295"/>
        <v>337473</v>
      </c>
      <c r="P3787" s="9">
        <f t="shared" si="296"/>
        <v>67494.600000000006</v>
      </c>
      <c r="Q3787" s="9">
        <f t="shared" si="297"/>
        <v>0</v>
      </c>
    </row>
    <row r="3788" spans="1:17" x14ac:dyDescent="0.25">
      <c r="A3788" s="6" t="s">
        <v>14086</v>
      </c>
      <c r="B3788" s="6" t="s">
        <v>3758</v>
      </c>
      <c r="C3788" s="6" t="s">
        <v>14093</v>
      </c>
      <c r="D3788" s="6" t="s">
        <v>22159</v>
      </c>
      <c r="E3788" s="7" t="s">
        <v>13979</v>
      </c>
      <c r="F3788" s="7" t="s">
        <v>13980</v>
      </c>
      <c r="G3788" s="7" t="s">
        <v>14087</v>
      </c>
      <c r="H3788" s="7">
        <v>59</v>
      </c>
      <c r="I3788" s="8">
        <v>417718</v>
      </c>
      <c r="J3788" s="9">
        <f t="shared" si="298"/>
        <v>395746</v>
      </c>
      <c r="K3788" s="9">
        <v>358739</v>
      </c>
      <c r="L3788" s="9">
        <f t="shared" si="299"/>
        <v>37007</v>
      </c>
      <c r="M3788" s="9">
        <v>0</v>
      </c>
      <c r="N3788" s="9">
        <v>0</v>
      </c>
      <c r="O3788" s="9">
        <f t="shared" si="295"/>
        <v>395746</v>
      </c>
      <c r="P3788" s="9">
        <f t="shared" si="296"/>
        <v>79149.200000000012</v>
      </c>
      <c r="Q3788" s="9">
        <f t="shared" si="297"/>
        <v>0</v>
      </c>
    </row>
    <row r="3789" spans="1:17" x14ac:dyDescent="0.25">
      <c r="A3789" s="6" t="s">
        <v>14086</v>
      </c>
      <c r="B3789" s="6" t="s">
        <v>3759</v>
      </c>
      <c r="C3789" s="6" t="s">
        <v>14094</v>
      </c>
      <c r="D3789" s="6" t="s">
        <v>22159</v>
      </c>
      <c r="E3789" s="7" t="s">
        <v>13979</v>
      </c>
      <c r="F3789" s="7" t="s">
        <v>13980</v>
      </c>
      <c r="G3789" s="7" t="s">
        <v>14087</v>
      </c>
      <c r="H3789" s="7">
        <v>58</v>
      </c>
      <c r="I3789" s="8">
        <v>355313</v>
      </c>
      <c r="J3789" s="9">
        <f t="shared" si="298"/>
        <v>336624</v>
      </c>
      <c r="K3789" s="9">
        <v>305146</v>
      </c>
      <c r="L3789" s="9">
        <f t="shared" si="299"/>
        <v>31478</v>
      </c>
      <c r="M3789" s="9">
        <v>0</v>
      </c>
      <c r="N3789" s="9">
        <v>0</v>
      </c>
      <c r="O3789" s="9">
        <f t="shared" si="295"/>
        <v>336624</v>
      </c>
      <c r="P3789" s="9">
        <f t="shared" si="296"/>
        <v>67324.800000000003</v>
      </c>
      <c r="Q3789" s="9">
        <f t="shared" si="297"/>
        <v>0</v>
      </c>
    </row>
    <row r="3790" spans="1:17" x14ac:dyDescent="0.25">
      <c r="A3790" s="6" t="s">
        <v>14086</v>
      </c>
      <c r="B3790" s="6" t="s">
        <v>3760</v>
      </c>
      <c r="C3790" s="6" t="s">
        <v>14095</v>
      </c>
      <c r="D3790" s="6" t="s">
        <v>22159</v>
      </c>
      <c r="E3790" s="7" t="s">
        <v>13979</v>
      </c>
      <c r="F3790" s="7" t="s">
        <v>13980</v>
      </c>
      <c r="G3790" s="7" t="s">
        <v>14087</v>
      </c>
      <c r="H3790" s="7">
        <v>48</v>
      </c>
      <c r="I3790" s="8">
        <v>327135</v>
      </c>
      <c r="J3790" s="9">
        <f t="shared" si="298"/>
        <v>309928</v>
      </c>
      <c r="K3790" s="9">
        <v>280946</v>
      </c>
      <c r="L3790" s="9">
        <f t="shared" si="299"/>
        <v>28982</v>
      </c>
      <c r="M3790" s="9">
        <v>0</v>
      </c>
      <c r="N3790" s="9">
        <v>0</v>
      </c>
      <c r="O3790" s="9">
        <f t="shared" si="295"/>
        <v>309928</v>
      </c>
      <c r="P3790" s="9">
        <f t="shared" si="296"/>
        <v>61985.600000000006</v>
      </c>
      <c r="Q3790" s="9">
        <f t="shared" si="297"/>
        <v>0</v>
      </c>
    </row>
    <row r="3791" spans="1:17" x14ac:dyDescent="0.25">
      <c r="A3791" s="6" t="s">
        <v>14086</v>
      </c>
      <c r="B3791" s="6" t="s">
        <v>3761</v>
      </c>
      <c r="C3791" s="6" t="s">
        <v>14096</v>
      </c>
      <c r="D3791" s="6" t="s">
        <v>22159</v>
      </c>
      <c r="E3791" s="7" t="s">
        <v>13979</v>
      </c>
      <c r="F3791" s="7" t="s">
        <v>13980</v>
      </c>
      <c r="G3791" s="7" t="s">
        <v>14087</v>
      </c>
      <c r="H3791" s="7">
        <v>47</v>
      </c>
      <c r="I3791" s="8">
        <v>355316</v>
      </c>
      <c r="J3791" s="9">
        <f t="shared" si="298"/>
        <v>336626</v>
      </c>
      <c r="K3791" s="9">
        <v>305148</v>
      </c>
      <c r="L3791" s="9">
        <f t="shared" si="299"/>
        <v>31478</v>
      </c>
      <c r="M3791" s="9">
        <v>0</v>
      </c>
      <c r="N3791" s="9">
        <v>0</v>
      </c>
      <c r="O3791" s="9">
        <f t="shared" si="295"/>
        <v>336626</v>
      </c>
      <c r="P3791" s="9">
        <f t="shared" si="296"/>
        <v>67325.2</v>
      </c>
      <c r="Q3791" s="9">
        <f t="shared" si="297"/>
        <v>0</v>
      </c>
    </row>
    <row r="3792" spans="1:17" x14ac:dyDescent="0.25">
      <c r="A3792" s="6" t="s">
        <v>14086</v>
      </c>
      <c r="B3792" s="6" t="s">
        <v>3762</v>
      </c>
      <c r="C3792" s="6" t="s">
        <v>14097</v>
      </c>
      <c r="D3792" s="6" t="s">
        <v>22159</v>
      </c>
      <c r="E3792" s="7" t="s">
        <v>13979</v>
      </c>
      <c r="F3792" s="7" t="s">
        <v>13980</v>
      </c>
      <c r="G3792" s="7" t="s">
        <v>14087</v>
      </c>
      <c r="H3792" s="7">
        <v>78</v>
      </c>
      <c r="I3792" s="8">
        <v>492655</v>
      </c>
      <c r="J3792" s="9">
        <f t="shared" si="298"/>
        <v>466741</v>
      </c>
      <c r="K3792" s="9">
        <v>423096</v>
      </c>
      <c r="L3792" s="9">
        <f t="shared" si="299"/>
        <v>43645</v>
      </c>
      <c r="M3792" s="9">
        <v>0</v>
      </c>
      <c r="N3792" s="9">
        <v>0</v>
      </c>
      <c r="O3792" s="9">
        <f t="shared" si="295"/>
        <v>466741</v>
      </c>
      <c r="P3792" s="9">
        <f t="shared" si="296"/>
        <v>93348.200000000012</v>
      </c>
      <c r="Q3792" s="9">
        <f t="shared" si="297"/>
        <v>0</v>
      </c>
    </row>
    <row r="3793" spans="1:17" x14ac:dyDescent="0.25">
      <c r="A3793" s="6" t="s">
        <v>14086</v>
      </c>
      <c r="B3793" s="6" t="s">
        <v>3763</v>
      </c>
      <c r="C3793" s="6" t="s">
        <v>14098</v>
      </c>
      <c r="D3793" s="6" t="s">
        <v>22159</v>
      </c>
      <c r="E3793" s="7" t="s">
        <v>13979</v>
      </c>
      <c r="F3793" s="7" t="s">
        <v>13980</v>
      </c>
      <c r="G3793" s="7" t="s">
        <v>14087</v>
      </c>
      <c r="H3793" s="7">
        <v>30</v>
      </c>
      <c r="I3793" s="8">
        <v>275426</v>
      </c>
      <c r="J3793" s="9">
        <f t="shared" si="298"/>
        <v>260939</v>
      </c>
      <c r="K3793" s="9">
        <v>236538</v>
      </c>
      <c r="L3793" s="9">
        <f t="shared" si="299"/>
        <v>24401</v>
      </c>
      <c r="M3793" s="9">
        <v>0</v>
      </c>
      <c r="N3793" s="9">
        <v>0</v>
      </c>
      <c r="O3793" s="9">
        <f t="shared" si="295"/>
        <v>260939</v>
      </c>
      <c r="P3793" s="9">
        <f t="shared" si="296"/>
        <v>52187.8</v>
      </c>
      <c r="Q3793" s="9">
        <f t="shared" si="297"/>
        <v>0</v>
      </c>
    </row>
    <row r="3794" spans="1:17" x14ac:dyDescent="0.25">
      <c r="A3794" s="6" t="s">
        <v>14086</v>
      </c>
      <c r="B3794" s="6" t="s">
        <v>3764</v>
      </c>
      <c r="C3794" s="6" t="s">
        <v>14099</v>
      </c>
      <c r="D3794" s="6" t="s">
        <v>22159</v>
      </c>
      <c r="E3794" s="7" t="s">
        <v>13979</v>
      </c>
      <c r="F3794" s="7" t="s">
        <v>13980</v>
      </c>
      <c r="G3794" s="7" t="s">
        <v>14087</v>
      </c>
      <c r="H3794" s="7">
        <v>73</v>
      </c>
      <c r="I3794" s="8">
        <v>622436</v>
      </c>
      <c r="J3794" s="9">
        <f t="shared" si="298"/>
        <v>589696</v>
      </c>
      <c r="K3794" s="9">
        <v>534553</v>
      </c>
      <c r="L3794" s="9">
        <f t="shared" si="299"/>
        <v>55143</v>
      </c>
      <c r="M3794" s="9">
        <v>0</v>
      </c>
      <c r="N3794" s="9">
        <v>0</v>
      </c>
      <c r="O3794" s="9">
        <f t="shared" si="295"/>
        <v>589696</v>
      </c>
      <c r="P3794" s="9">
        <f t="shared" si="296"/>
        <v>117939.20000000001</v>
      </c>
      <c r="Q3794" s="9">
        <f t="shared" si="297"/>
        <v>0</v>
      </c>
    </row>
    <row r="3795" spans="1:17" x14ac:dyDescent="0.25">
      <c r="A3795" s="6" t="s">
        <v>14086</v>
      </c>
      <c r="B3795" s="6" t="s">
        <v>3765</v>
      </c>
      <c r="C3795" s="6" t="s">
        <v>14100</v>
      </c>
      <c r="D3795" s="6" t="s">
        <v>22159</v>
      </c>
      <c r="E3795" s="7" t="s">
        <v>13979</v>
      </c>
      <c r="F3795" s="7" t="s">
        <v>13980</v>
      </c>
      <c r="G3795" s="7" t="s">
        <v>14087</v>
      </c>
      <c r="H3795" s="7">
        <v>99</v>
      </c>
      <c r="I3795" s="8">
        <v>443061</v>
      </c>
      <c r="J3795" s="9">
        <f t="shared" si="298"/>
        <v>419756</v>
      </c>
      <c r="K3795" s="9">
        <v>380505</v>
      </c>
      <c r="L3795" s="9">
        <f t="shared" si="299"/>
        <v>39251</v>
      </c>
      <c r="M3795" s="9">
        <v>0</v>
      </c>
      <c r="N3795" s="9">
        <v>0</v>
      </c>
      <c r="O3795" s="9">
        <f t="shared" si="295"/>
        <v>419756</v>
      </c>
      <c r="P3795" s="9">
        <f t="shared" si="296"/>
        <v>83951.200000000012</v>
      </c>
      <c r="Q3795" s="9">
        <f t="shared" si="297"/>
        <v>0</v>
      </c>
    </row>
    <row r="3796" spans="1:17" x14ac:dyDescent="0.25">
      <c r="A3796" s="6" t="s">
        <v>14086</v>
      </c>
      <c r="B3796" s="6" t="s">
        <v>3766</v>
      </c>
      <c r="C3796" s="6" t="s">
        <v>14101</v>
      </c>
      <c r="D3796" s="6" t="s">
        <v>22159</v>
      </c>
      <c r="E3796" s="7" t="s">
        <v>13979</v>
      </c>
      <c r="F3796" s="7" t="s">
        <v>13980</v>
      </c>
      <c r="G3796" s="7" t="s">
        <v>14087</v>
      </c>
      <c r="H3796" s="7">
        <v>103</v>
      </c>
      <c r="I3796" s="8">
        <v>471059</v>
      </c>
      <c r="J3796" s="9">
        <f t="shared" si="298"/>
        <v>446281</v>
      </c>
      <c r="K3796" s="9">
        <v>404549</v>
      </c>
      <c r="L3796" s="9">
        <f t="shared" si="299"/>
        <v>41732</v>
      </c>
      <c r="M3796" s="9">
        <v>0</v>
      </c>
      <c r="N3796" s="9">
        <v>0</v>
      </c>
      <c r="O3796" s="9">
        <f t="shared" si="295"/>
        <v>446281</v>
      </c>
      <c r="P3796" s="9">
        <f t="shared" si="296"/>
        <v>89256.200000000012</v>
      </c>
      <c r="Q3796" s="9">
        <f t="shared" si="297"/>
        <v>0</v>
      </c>
    </row>
    <row r="3797" spans="1:17" x14ac:dyDescent="0.25">
      <c r="A3797" s="6" t="s">
        <v>14086</v>
      </c>
      <c r="B3797" s="6" t="s">
        <v>3767</v>
      </c>
      <c r="C3797" s="6" t="s">
        <v>14102</v>
      </c>
      <c r="D3797" s="6" t="s">
        <v>22159</v>
      </c>
      <c r="E3797" s="7" t="s">
        <v>13979</v>
      </c>
      <c r="F3797" s="7" t="s">
        <v>13980</v>
      </c>
      <c r="G3797" s="7" t="s">
        <v>14087</v>
      </c>
      <c r="H3797" s="7">
        <v>104</v>
      </c>
      <c r="I3797" s="8">
        <v>475395</v>
      </c>
      <c r="J3797" s="9">
        <f t="shared" si="298"/>
        <v>450389</v>
      </c>
      <c r="K3797" s="9">
        <v>408273</v>
      </c>
      <c r="L3797" s="9">
        <f t="shared" si="299"/>
        <v>42116</v>
      </c>
      <c r="M3797" s="9">
        <v>0</v>
      </c>
      <c r="N3797" s="9">
        <v>0</v>
      </c>
      <c r="O3797" s="9">
        <f t="shared" si="295"/>
        <v>450389</v>
      </c>
      <c r="P3797" s="9">
        <f t="shared" si="296"/>
        <v>90077.8</v>
      </c>
      <c r="Q3797" s="9">
        <f t="shared" si="297"/>
        <v>0</v>
      </c>
    </row>
    <row r="3798" spans="1:17" x14ac:dyDescent="0.25">
      <c r="A3798" s="6" t="s">
        <v>14086</v>
      </c>
      <c r="B3798" s="6" t="s">
        <v>3768</v>
      </c>
      <c r="C3798" s="6" t="s">
        <v>14103</v>
      </c>
      <c r="D3798" s="6" t="s">
        <v>22159</v>
      </c>
      <c r="E3798" s="7" t="s">
        <v>13979</v>
      </c>
      <c r="F3798" s="7" t="s">
        <v>13980</v>
      </c>
      <c r="G3798" s="7" t="s">
        <v>14087</v>
      </c>
      <c r="H3798" s="7">
        <v>74</v>
      </c>
      <c r="I3798" s="8">
        <v>382907</v>
      </c>
      <c r="J3798" s="9">
        <f t="shared" si="298"/>
        <v>362766</v>
      </c>
      <c r="K3798" s="9">
        <v>328843</v>
      </c>
      <c r="L3798" s="9">
        <f t="shared" si="299"/>
        <v>33923</v>
      </c>
      <c r="M3798" s="9">
        <v>0</v>
      </c>
      <c r="N3798" s="9">
        <v>0</v>
      </c>
      <c r="O3798" s="9">
        <f t="shared" si="295"/>
        <v>362766</v>
      </c>
      <c r="P3798" s="9">
        <f t="shared" si="296"/>
        <v>72553.2</v>
      </c>
      <c r="Q3798" s="9">
        <f t="shared" si="297"/>
        <v>0</v>
      </c>
    </row>
    <row r="3799" spans="1:17" x14ac:dyDescent="0.25">
      <c r="A3799" s="6" t="s">
        <v>14086</v>
      </c>
      <c r="B3799" s="6" t="s">
        <v>3769</v>
      </c>
      <c r="C3799" s="6" t="s">
        <v>14104</v>
      </c>
      <c r="D3799" s="6" t="s">
        <v>22159</v>
      </c>
      <c r="E3799" s="7" t="s">
        <v>13979</v>
      </c>
      <c r="F3799" s="7" t="s">
        <v>13980</v>
      </c>
      <c r="G3799" s="7" t="s">
        <v>14087</v>
      </c>
      <c r="H3799" s="7">
        <v>27</v>
      </c>
      <c r="I3799" s="8">
        <v>178575</v>
      </c>
      <c r="J3799" s="9">
        <f t="shared" si="298"/>
        <v>169182</v>
      </c>
      <c r="K3799" s="9">
        <v>153362</v>
      </c>
      <c r="L3799" s="9">
        <f t="shared" si="299"/>
        <v>15820</v>
      </c>
      <c r="M3799" s="9">
        <v>0</v>
      </c>
      <c r="N3799" s="9">
        <v>0</v>
      </c>
      <c r="O3799" s="9">
        <f t="shared" si="295"/>
        <v>169182</v>
      </c>
      <c r="P3799" s="9">
        <f t="shared" si="296"/>
        <v>33836.400000000001</v>
      </c>
      <c r="Q3799" s="9">
        <f t="shared" si="297"/>
        <v>0</v>
      </c>
    </row>
    <row r="3800" spans="1:17" x14ac:dyDescent="0.25">
      <c r="A3800" s="6" t="s">
        <v>14106</v>
      </c>
      <c r="B3800" s="6" t="s">
        <v>3770</v>
      </c>
      <c r="C3800" s="6" t="s">
        <v>14105</v>
      </c>
      <c r="D3800" s="6" t="s">
        <v>22159</v>
      </c>
      <c r="E3800" s="7" t="s">
        <v>13979</v>
      </c>
      <c r="F3800" s="7" t="s">
        <v>13980</v>
      </c>
      <c r="G3800" s="7" t="s">
        <v>14107</v>
      </c>
      <c r="H3800" s="7">
        <v>220</v>
      </c>
      <c r="I3800" s="8">
        <v>283586</v>
      </c>
      <c r="J3800" s="9">
        <f t="shared" si="298"/>
        <v>268669</v>
      </c>
      <c r="K3800" s="9">
        <v>243546</v>
      </c>
      <c r="L3800" s="9">
        <f t="shared" si="299"/>
        <v>25123</v>
      </c>
      <c r="M3800" s="9">
        <v>0</v>
      </c>
      <c r="N3800" s="9">
        <v>0</v>
      </c>
      <c r="O3800" s="9">
        <f t="shared" si="295"/>
        <v>268669</v>
      </c>
      <c r="P3800" s="9">
        <f t="shared" si="296"/>
        <v>53733.8</v>
      </c>
      <c r="Q3800" s="9">
        <f t="shared" si="297"/>
        <v>0</v>
      </c>
    </row>
    <row r="3801" spans="1:17" x14ac:dyDescent="0.25">
      <c r="A3801" s="6" t="s">
        <v>14109</v>
      </c>
      <c r="B3801" s="6" t="s">
        <v>3771</v>
      </c>
      <c r="C3801" s="6" t="s">
        <v>14108</v>
      </c>
      <c r="D3801" s="6" t="s">
        <v>22159</v>
      </c>
      <c r="E3801" s="7" t="s">
        <v>13979</v>
      </c>
      <c r="F3801" s="7" t="s">
        <v>13980</v>
      </c>
      <c r="G3801" s="7" t="s">
        <v>14110</v>
      </c>
      <c r="H3801" s="7">
        <v>474</v>
      </c>
      <c r="I3801" s="8">
        <v>2294366</v>
      </c>
      <c r="J3801" s="9">
        <f t="shared" si="298"/>
        <v>2173682</v>
      </c>
      <c r="K3801" s="9">
        <v>1970419</v>
      </c>
      <c r="L3801" s="9">
        <f t="shared" si="299"/>
        <v>203263</v>
      </c>
      <c r="M3801" s="9">
        <v>0</v>
      </c>
      <c r="N3801" s="9">
        <v>0</v>
      </c>
      <c r="O3801" s="9">
        <f t="shared" si="295"/>
        <v>2173682</v>
      </c>
      <c r="P3801" s="9">
        <f t="shared" si="296"/>
        <v>0</v>
      </c>
      <c r="Q3801" s="9">
        <f t="shared" si="297"/>
        <v>434736.4</v>
      </c>
    </row>
    <row r="3802" spans="1:17" x14ac:dyDescent="0.25">
      <c r="A3802" s="6" t="s">
        <v>14109</v>
      </c>
      <c r="B3802" s="6" t="s">
        <v>3772</v>
      </c>
      <c r="C3802" s="6" t="s">
        <v>14111</v>
      </c>
      <c r="D3802" s="6" t="s">
        <v>22159</v>
      </c>
      <c r="E3802" s="7" t="s">
        <v>13979</v>
      </c>
      <c r="F3802" s="7" t="s">
        <v>13980</v>
      </c>
      <c r="G3802" s="7" t="s">
        <v>14110</v>
      </c>
      <c r="H3802" s="7">
        <v>400</v>
      </c>
      <c r="I3802" s="8">
        <v>1539252</v>
      </c>
      <c r="J3802" s="9">
        <f t="shared" si="298"/>
        <v>1458287</v>
      </c>
      <c r="K3802" s="9">
        <v>1321921</v>
      </c>
      <c r="L3802" s="9">
        <f t="shared" si="299"/>
        <v>136366</v>
      </c>
      <c r="M3802" s="9">
        <v>0</v>
      </c>
      <c r="N3802" s="9">
        <v>0</v>
      </c>
      <c r="O3802" s="9">
        <f t="shared" si="295"/>
        <v>1458287</v>
      </c>
      <c r="P3802" s="9">
        <f t="shared" si="296"/>
        <v>0</v>
      </c>
      <c r="Q3802" s="9">
        <f t="shared" si="297"/>
        <v>291657.40000000002</v>
      </c>
    </row>
    <row r="3803" spans="1:17" x14ac:dyDescent="0.25">
      <c r="A3803" s="6" t="s">
        <v>14109</v>
      </c>
      <c r="B3803" s="6" t="s">
        <v>3773</v>
      </c>
      <c r="C3803" s="6" t="s">
        <v>14112</v>
      </c>
      <c r="D3803" s="6" t="s">
        <v>22159</v>
      </c>
      <c r="E3803" s="7" t="s">
        <v>13979</v>
      </c>
      <c r="F3803" s="7" t="s">
        <v>13980</v>
      </c>
      <c r="G3803" s="7" t="s">
        <v>14110</v>
      </c>
      <c r="H3803" s="7">
        <v>414</v>
      </c>
      <c r="I3803" s="8">
        <v>1597918</v>
      </c>
      <c r="J3803" s="9">
        <f t="shared" si="298"/>
        <v>1513868</v>
      </c>
      <c r="K3803" s="9">
        <v>1372304</v>
      </c>
      <c r="L3803" s="9">
        <f t="shared" si="299"/>
        <v>141564</v>
      </c>
      <c r="M3803" s="9">
        <v>0</v>
      </c>
      <c r="N3803" s="9">
        <v>0</v>
      </c>
      <c r="O3803" s="9">
        <f t="shared" si="295"/>
        <v>1513868</v>
      </c>
      <c r="P3803" s="9">
        <f t="shared" si="296"/>
        <v>0</v>
      </c>
      <c r="Q3803" s="9">
        <f t="shared" si="297"/>
        <v>302773.60000000003</v>
      </c>
    </row>
    <row r="3804" spans="1:17" x14ac:dyDescent="0.25">
      <c r="A3804" s="6" t="s">
        <v>14114</v>
      </c>
      <c r="B3804" s="6" t="s">
        <v>3774</v>
      </c>
      <c r="C3804" s="6" t="s">
        <v>14113</v>
      </c>
      <c r="D3804" s="6" t="s">
        <v>22159</v>
      </c>
      <c r="E3804" s="7" t="s">
        <v>13979</v>
      </c>
      <c r="F3804" s="7" t="s">
        <v>13980</v>
      </c>
      <c r="G3804" s="7" t="s">
        <v>14115</v>
      </c>
      <c r="H3804" s="7">
        <v>383</v>
      </c>
      <c r="I3804" s="8">
        <v>1798256</v>
      </c>
      <c r="J3804" s="9">
        <f t="shared" si="298"/>
        <v>1703668</v>
      </c>
      <c r="K3804" s="9">
        <v>1544356</v>
      </c>
      <c r="L3804" s="9">
        <f t="shared" si="299"/>
        <v>159312</v>
      </c>
      <c r="M3804" s="9">
        <v>0</v>
      </c>
      <c r="N3804" s="9">
        <v>0</v>
      </c>
      <c r="O3804" s="9">
        <f t="shared" si="295"/>
        <v>1703668</v>
      </c>
      <c r="P3804" s="9">
        <f t="shared" si="296"/>
        <v>0</v>
      </c>
      <c r="Q3804" s="9">
        <f t="shared" si="297"/>
        <v>340733.60000000003</v>
      </c>
    </row>
    <row r="3805" spans="1:17" x14ac:dyDescent="0.25">
      <c r="A3805" s="6" t="s">
        <v>14117</v>
      </c>
      <c r="B3805" s="6" t="s">
        <v>3775</v>
      </c>
      <c r="C3805" s="6" t="s">
        <v>14116</v>
      </c>
      <c r="D3805" s="6" t="s">
        <v>22159</v>
      </c>
      <c r="E3805" s="7" t="s">
        <v>13979</v>
      </c>
      <c r="F3805" s="7" t="s">
        <v>13980</v>
      </c>
      <c r="G3805" s="7" t="s">
        <v>14118</v>
      </c>
      <c r="H3805" s="7">
        <v>425</v>
      </c>
      <c r="I3805" s="8">
        <v>2792953</v>
      </c>
      <c r="J3805" s="9">
        <f t="shared" si="298"/>
        <v>2646044</v>
      </c>
      <c r="K3805" s="9">
        <v>2398610</v>
      </c>
      <c r="L3805" s="9">
        <f t="shared" si="299"/>
        <v>247434</v>
      </c>
      <c r="M3805" s="9">
        <v>0</v>
      </c>
      <c r="N3805" s="9">
        <v>0</v>
      </c>
      <c r="O3805" s="9">
        <f t="shared" si="295"/>
        <v>2646044</v>
      </c>
      <c r="P3805" s="9">
        <f t="shared" si="296"/>
        <v>0</v>
      </c>
      <c r="Q3805" s="9">
        <f t="shared" si="297"/>
        <v>529208.80000000005</v>
      </c>
    </row>
    <row r="3806" spans="1:17" x14ac:dyDescent="0.25">
      <c r="A3806" s="6" t="s">
        <v>14117</v>
      </c>
      <c r="B3806" s="6" t="s">
        <v>3776</v>
      </c>
      <c r="C3806" s="6" t="s">
        <v>14119</v>
      </c>
      <c r="D3806" s="6" t="s">
        <v>22159</v>
      </c>
      <c r="E3806" s="7" t="s">
        <v>13979</v>
      </c>
      <c r="F3806" s="7" t="s">
        <v>13980</v>
      </c>
      <c r="G3806" s="7" t="s">
        <v>14118</v>
      </c>
      <c r="H3806" s="7">
        <v>504</v>
      </c>
      <c r="I3806" s="8">
        <v>2620665</v>
      </c>
      <c r="J3806" s="9">
        <f t="shared" si="298"/>
        <v>2482818</v>
      </c>
      <c r="K3806" s="9">
        <v>2250648</v>
      </c>
      <c r="L3806" s="9">
        <f t="shared" si="299"/>
        <v>232170</v>
      </c>
      <c r="M3806" s="9">
        <v>0</v>
      </c>
      <c r="N3806" s="9">
        <v>0</v>
      </c>
      <c r="O3806" s="9">
        <f t="shared" si="295"/>
        <v>2482818</v>
      </c>
      <c r="P3806" s="9">
        <f t="shared" si="296"/>
        <v>0</v>
      </c>
      <c r="Q3806" s="9">
        <f t="shared" si="297"/>
        <v>496563.60000000003</v>
      </c>
    </row>
    <row r="3807" spans="1:17" x14ac:dyDescent="0.25">
      <c r="A3807" s="6" t="s">
        <v>14117</v>
      </c>
      <c r="B3807" s="6" t="s">
        <v>3777</v>
      </c>
      <c r="C3807" s="6" t="s">
        <v>14120</v>
      </c>
      <c r="D3807" s="6" t="s">
        <v>22159</v>
      </c>
      <c r="E3807" s="7" t="s">
        <v>13979</v>
      </c>
      <c r="F3807" s="7" t="s">
        <v>13980</v>
      </c>
      <c r="G3807" s="7" t="s">
        <v>14118</v>
      </c>
      <c r="H3807" s="7">
        <v>126</v>
      </c>
      <c r="I3807" s="8">
        <v>966021</v>
      </c>
      <c r="J3807" s="9">
        <f t="shared" si="298"/>
        <v>915208</v>
      </c>
      <c r="K3807" s="9">
        <v>829626</v>
      </c>
      <c r="L3807" s="9">
        <f t="shared" si="299"/>
        <v>85582</v>
      </c>
      <c r="M3807" s="9">
        <v>0</v>
      </c>
      <c r="N3807" s="9">
        <v>0</v>
      </c>
      <c r="O3807" s="9">
        <f t="shared" si="295"/>
        <v>915208</v>
      </c>
      <c r="P3807" s="9">
        <f t="shared" si="296"/>
        <v>183041.6</v>
      </c>
      <c r="Q3807" s="9">
        <f t="shared" si="297"/>
        <v>0</v>
      </c>
    </row>
    <row r="3808" spans="1:17" x14ac:dyDescent="0.25">
      <c r="A3808" s="6" t="s">
        <v>14117</v>
      </c>
      <c r="B3808" s="6" t="s">
        <v>3778</v>
      </c>
      <c r="C3808" s="6" t="s">
        <v>14121</v>
      </c>
      <c r="D3808" s="6" t="s">
        <v>22159</v>
      </c>
      <c r="E3808" s="7" t="s">
        <v>13979</v>
      </c>
      <c r="F3808" s="7" t="s">
        <v>13980</v>
      </c>
      <c r="G3808" s="7" t="s">
        <v>14118</v>
      </c>
      <c r="H3808" s="7">
        <v>160</v>
      </c>
      <c r="I3808" s="8">
        <v>892882</v>
      </c>
      <c r="J3808" s="9">
        <f t="shared" si="298"/>
        <v>845916</v>
      </c>
      <c r="K3808" s="9">
        <v>766814</v>
      </c>
      <c r="L3808" s="9">
        <f t="shared" si="299"/>
        <v>79102</v>
      </c>
      <c r="M3808" s="9">
        <v>0</v>
      </c>
      <c r="N3808" s="9">
        <v>0</v>
      </c>
      <c r="O3808" s="9">
        <f t="shared" si="295"/>
        <v>845916</v>
      </c>
      <c r="P3808" s="9">
        <f t="shared" si="296"/>
        <v>169183.2</v>
      </c>
      <c r="Q3808" s="9">
        <f t="shared" si="297"/>
        <v>0</v>
      </c>
    </row>
    <row r="3809" spans="1:17" x14ac:dyDescent="0.25">
      <c r="A3809" s="6" t="s">
        <v>14117</v>
      </c>
      <c r="B3809" s="6" t="s">
        <v>3779</v>
      </c>
      <c r="C3809" s="6" t="s">
        <v>14122</v>
      </c>
      <c r="D3809" s="6" t="s">
        <v>22159</v>
      </c>
      <c r="E3809" s="7" t="s">
        <v>13979</v>
      </c>
      <c r="F3809" s="7" t="s">
        <v>13980</v>
      </c>
      <c r="G3809" s="7" t="s">
        <v>14118</v>
      </c>
      <c r="H3809" s="7">
        <v>190</v>
      </c>
      <c r="I3809" s="8">
        <v>946055</v>
      </c>
      <c r="J3809" s="9">
        <f t="shared" si="298"/>
        <v>896293</v>
      </c>
      <c r="K3809" s="9">
        <v>812479</v>
      </c>
      <c r="L3809" s="9">
        <f t="shared" si="299"/>
        <v>83814</v>
      </c>
      <c r="M3809" s="9">
        <v>0</v>
      </c>
      <c r="N3809" s="9">
        <v>0</v>
      </c>
      <c r="O3809" s="9">
        <f t="shared" si="295"/>
        <v>896293</v>
      </c>
      <c r="P3809" s="9">
        <f t="shared" si="296"/>
        <v>179258.6</v>
      </c>
      <c r="Q3809" s="9">
        <f t="shared" si="297"/>
        <v>0</v>
      </c>
    </row>
    <row r="3810" spans="1:17" x14ac:dyDescent="0.25">
      <c r="A3810" s="6" t="s">
        <v>14117</v>
      </c>
      <c r="B3810" s="6" t="s">
        <v>3780</v>
      </c>
      <c r="C3810" s="6" t="s">
        <v>14123</v>
      </c>
      <c r="D3810" s="6" t="s">
        <v>22159</v>
      </c>
      <c r="E3810" s="7" t="s">
        <v>13979</v>
      </c>
      <c r="F3810" s="7" t="s">
        <v>13980</v>
      </c>
      <c r="G3810" s="7" t="s">
        <v>14118</v>
      </c>
      <c r="H3810" s="7">
        <v>151</v>
      </c>
      <c r="I3810" s="8">
        <v>1043179</v>
      </c>
      <c r="J3810" s="9">
        <f t="shared" si="298"/>
        <v>988308</v>
      </c>
      <c r="K3810" s="9">
        <v>895890</v>
      </c>
      <c r="L3810" s="9">
        <f t="shared" si="299"/>
        <v>92418</v>
      </c>
      <c r="M3810" s="9">
        <v>0</v>
      </c>
      <c r="N3810" s="9">
        <v>0</v>
      </c>
      <c r="O3810" s="9">
        <f t="shared" si="295"/>
        <v>988308</v>
      </c>
      <c r="P3810" s="9">
        <f t="shared" si="296"/>
        <v>197661.6</v>
      </c>
      <c r="Q3810" s="9">
        <f t="shared" si="297"/>
        <v>0</v>
      </c>
    </row>
    <row r="3811" spans="1:17" x14ac:dyDescent="0.25">
      <c r="A3811" s="6" t="s">
        <v>14117</v>
      </c>
      <c r="B3811" s="6" t="s">
        <v>3781</v>
      </c>
      <c r="C3811" s="6" t="s">
        <v>14124</v>
      </c>
      <c r="D3811" s="6" t="s">
        <v>22159</v>
      </c>
      <c r="E3811" s="7" t="s">
        <v>13979</v>
      </c>
      <c r="F3811" s="7" t="s">
        <v>13980</v>
      </c>
      <c r="G3811" s="7" t="s">
        <v>14118</v>
      </c>
      <c r="H3811" s="7">
        <v>15</v>
      </c>
      <c r="I3811" s="8">
        <v>95800</v>
      </c>
      <c r="J3811" s="9">
        <f t="shared" si="298"/>
        <v>90761</v>
      </c>
      <c r="K3811" s="9">
        <v>82274</v>
      </c>
      <c r="L3811" s="9">
        <f t="shared" si="299"/>
        <v>8487</v>
      </c>
      <c r="M3811" s="9">
        <v>0</v>
      </c>
      <c r="N3811" s="9">
        <v>0</v>
      </c>
      <c r="O3811" s="9">
        <f t="shared" si="295"/>
        <v>90761</v>
      </c>
      <c r="P3811" s="9">
        <f t="shared" si="296"/>
        <v>18152.2</v>
      </c>
      <c r="Q3811" s="9">
        <f t="shared" si="297"/>
        <v>0</v>
      </c>
    </row>
    <row r="3812" spans="1:17" x14ac:dyDescent="0.25">
      <c r="A3812" s="6" t="s">
        <v>14117</v>
      </c>
      <c r="B3812" s="6" t="s">
        <v>3782</v>
      </c>
      <c r="C3812" s="6" t="s">
        <v>14125</v>
      </c>
      <c r="D3812" s="6" t="s">
        <v>22159</v>
      </c>
      <c r="E3812" s="7" t="s">
        <v>13979</v>
      </c>
      <c r="F3812" s="7" t="s">
        <v>13980</v>
      </c>
      <c r="G3812" s="7" t="s">
        <v>14118</v>
      </c>
      <c r="H3812" s="7">
        <v>32</v>
      </c>
      <c r="I3812" s="8">
        <v>149944</v>
      </c>
      <c r="J3812" s="9">
        <f t="shared" si="298"/>
        <v>142057</v>
      </c>
      <c r="K3812" s="9">
        <v>128773</v>
      </c>
      <c r="L3812" s="9">
        <f t="shared" si="299"/>
        <v>13284</v>
      </c>
      <c r="M3812" s="9">
        <v>0</v>
      </c>
      <c r="N3812" s="9">
        <v>0</v>
      </c>
      <c r="O3812" s="9">
        <f t="shared" si="295"/>
        <v>142057</v>
      </c>
      <c r="P3812" s="9">
        <f t="shared" si="296"/>
        <v>28411.4</v>
      </c>
      <c r="Q3812" s="9">
        <f t="shared" si="297"/>
        <v>0</v>
      </c>
    </row>
    <row r="3813" spans="1:17" x14ac:dyDescent="0.25">
      <c r="A3813" s="6" t="s">
        <v>14117</v>
      </c>
      <c r="B3813" s="6" t="s">
        <v>3783</v>
      </c>
      <c r="C3813" s="6" t="s">
        <v>14126</v>
      </c>
      <c r="D3813" s="6" t="s">
        <v>22159</v>
      </c>
      <c r="E3813" s="7" t="s">
        <v>13979</v>
      </c>
      <c r="F3813" s="7" t="s">
        <v>13980</v>
      </c>
      <c r="G3813" s="7" t="s">
        <v>14118</v>
      </c>
      <c r="H3813" s="7">
        <v>3</v>
      </c>
      <c r="I3813" s="8">
        <v>30813</v>
      </c>
      <c r="J3813" s="9">
        <f t="shared" si="298"/>
        <v>29192</v>
      </c>
      <c r="K3813" s="9">
        <v>26462</v>
      </c>
      <c r="L3813" s="9">
        <f t="shared" si="299"/>
        <v>2730</v>
      </c>
      <c r="M3813" s="9">
        <v>0</v>
      </c>
      <c r="N3813" s="9">
        <v>0</v>
      </c>
      <c r="O3813" s="9">
        <f t="shared" si="295"/>
        <v>29192</v>
      </c>
      <c r="P3813" s="9">
        <f t="shared" si="296"/>
        <v>5838.4000000000005</v>
      </c>
      <c r="Q3813" s="9">
        <f t="shared" si="297"/>
        <v>0</v>
      </c>
    </row>
    <row r="3814" spans="1:17" x14ac:dyDescent="0.25">
      <c r="A3814" s="6" t="s">
        <v>14117</v>
      </c>
      <c r="B3814" s="6" t="s">
        <v>3784</v>
      </c>
      <c r="C3814" s="6" t="s">
        <v>14127</v>
      </c>
      <c r="D3814" s="6" t="s">
        <v>22159</v>
      </c>
      <c r="E3814" s="7" t="s">
        <v>13979</v>
      </c>
      <c r="F3814" s="7" t="s">
        <v>13980</v>
      </c>
      <c r="G3814" s="7" t="s">
        <v>14118</v>
      </c>
      <c r="H3814" s="7">
        <v>3</v>
      </c>
      <c r="I3814" s="8">
        <v>20497</v>
      </c>
      <c r="J3814" s="9">
        <f t="shared" si="298"/>
        <v>19419</v>
      </c>
      <c r="K3814" s="9">
        <v>17603</v>
      </c>
      <c r="L3814" s="9">
        <f t="shared" si="299"/>
        <v>1816</v>
      </c>
      <c r="M3814" s="9">
        <v>0</v>
      </c>
      <c r="N3814" s="9">
        <v>0</v>
      </c>
      <c r="O3814" s="9">
        <f t="shared" si="295"/>
        <v>19419</v>
      </c>
      <c r="P3814" s="9">
        <f t="shared" si="296"/>
        <v>3883.8</v>
      </c>
      <c r="Q3814" s="9">
        <f t="shared" si="297"/>
        <v>0</v>
      </c>
    </row>
    <row r="3815" spans="1:17" x14ac:dyDescent="0.25">
      <c r="A3815" s="6" t="s">
        <v>14129</v>
      </c>
      <c r="B3815" s="6" t="s">
        <v>3785</v>
      </c>
      <c r="C3815" s="6" t="s">
        <v>14128</v>
      </c>
      <c r="D3815" s="6" t="s">
        <v>22159</v>
      </c>
      <c r="E3815" s="7" t="s">
        <v>13979</v>
      </c>
      <c r="F3815" s="7" t="s">
        <v>13980</v>
      </c>
      <c r="G3815" s="7" t="s">
        <v>14130</v>
      </c>
      <c r="H3815" s="7">
        <v>598</v>
      </c>
      <c r="I3815" s="8">
        <v>4153748</v>
      </c>
      <c r="J3815" s="9">
        <f t="shared" si="298"/>
        <v>3935261</v>
      </c>
      <c r="K3815" s="9">
        <v>3567271</v>
      </c>
      <c r="L3815" s="9">
        <f t="shared" si="299"/>
        <v>367990</v>
      </c>
      <c r="M3815" s="9">
        <v>0</v>
      </c>
      <c r="N3815" s="9">
        <v>0</v>
      </c>
      <c r="O3815" s="9">
        <f t="shared" si="295"/>
        <v>3935261</v>
      </c>
      <c r="P3815" s="9">
        <f t="shared" si="296"/>
        <v>0</v>
      </c>
      <c r="Q3815" s="9">
        <f t="shared" si="297"/>
        <v>787052.20000000007</v>
      </c>
    </row>
    <row r="3816" spans="1:17" x14ac:dyDescent="0.25">
      <c r="A3816" s="6" t="s">
        <v>14129</v>
      </c>
      <c r="B3816" s="6" t="s">
        <v>3786</v>
      </c>
      <c r="C3816" s="6" t="s">
        <v>14131</v>
      </c>
      <c r="D3816" s="6" t="s">
        <v>22159</v>
      </c>
      <c r="E3816" s="7" t="s">
        <v>13979</v>
      </c>
      <c r="F3816" s="7" t="s">
        <v>13980</v>
      </c>
      <c r="G3816" s="7" t="s">
        <v>14130</v>
      </c>
      <c r="H3816" s="7">
        <v>97</v>
      </c>
      <c r="I3816" s="8">
        <v>437290</v>
      </c>
      <c r="J3816" s="9">
        <f t="shared" si="298"/>
        <v>414289</v>
      </c>
      <c r="K3816" s="9">
        <v>375548</v>
      </c>
      <c r="L3816" s="9">
        <f t="shared" si="299"/>
        <v>38741</v>
      </c>
      <c r="M3816" s="9">
        <v>0</v>
      </c>
      <c r="N3816" s="9">
        <v>0</v>
      </c>
      <c r="O3816" s="9">
        <f t="shared" si="295"/>
        <v>414289</v>
      </c>
      <c r="P3816" s="9">
        <f t="shared" si="296"/>
        <v>82857.8</v>
      </c>
      <c r="Q3816" s="9">
        <f t="shared" si="297"/>
        <v>0</v>
      </c>
    </row>
    <row r="3817" spans="1:17" x14ac:dyDescent="0.25">
      <c r="A3817" s="6" t="s">
        <v>14129</v>
      </c>
      <c r="B3817" s="6" t="s">
        <v>3787</v>
      </c>
      <c r="C3817" s="6" t="s">
        <v>14132</v>
      </c>
      <c r="D3817" s="6" t="s">
        <v>22159</v>
      </c>
      <c r="E3817" s="7" t="s">
        <v>13979</v>
      </c>
      <c r="F3817" s="7" t="s">
        <v>13980</v>
      </c>
      <c r="G3817" s="7" t="s">
        <v>14130</v>
      </c>
      <c r="H3817" s="7">
        <v>208</v>
      </c>
      <c r="I3817" s="8">
        <v>1305483</v>
      </c>
      <c r="J3817" s="9">
        <f t="shared" si="298"/>
        <v>1236815</v>
      </c>
      <c r="K3817" s="9">
        <v>1121159</v>
      </c>
      <c r="L3817" s="9">
        <f t="shared" si="299"/>
        <v>115656</v>
      </c>
      <c r="M3817" s="9">
        <v>0</v>
      </c>
      <c r="N3817" s="9">
        <v>0</v>
      </c>
      <c r="O3817" s="9">
        <f t="shared" si="295"/>
        <v>1236815</v>
      </c>
      <c r="P3817" s="9">
        <f t="shared" si="296"/>
        <v>247363</v>
      </c>
      <c r="Q3817" s="9">
        <f t="shared" si="297"/>
        <v>0</v>
      </c>
    </row>
    <row r="3818" spans="1:17" x14ac:dyDescent="0.25">
      <c r="A3818" s="6" t="s">
        <v>14129</v>
      </c>
      <c r="B3818" s="6" t="s">
        <v>3788</v>
      </c>
      <c r="C3818" s="6" t="s">
        <v>14133</v>
      </c>
      <c r="D3818" s="6" t="s">
        <v>22159</v>
      </c>
      <c r="E3818" s="7" t="s">
        <v>13979</v>
      </c>
      <c r="F3818" s="7" t="s">
        <v>13980</v>
      </c>
      <c r="G3818" s="7" t="s">
        <v>14130</v>
      </c>
      <c r="H3818" s="7">
        <v>250</v>
      </c>
      <c r="I3818" s="8">
        <v>978563</v>
      </c>
      <c r="J3818" s="9">
        <f t="shared" si="298"/>
        <v>927091</v>
      </c>
      <c r="K3818" s="9">
        <v>840397</v>
      </c>
      <c r="L3818" s="9">
        <f t="shared" si="299"/>
        <v>86694</v>
      </c>
      <c r="M3818" s="9">
        <v>0</v>
      </c>
      <c r="N3818" s="9">
        <v>0</v>
      </c>
      <c r="O3818" s="9">
        <f t="shared" si="295"/>
        <v>927091</v>
      </c>
      <c r="P3818" s="9">
        <f t="shared" si="296"/>
        <v>185418.2</v>
      </c>
      <c r="Q3818" s="9">
        <f t="shared" si="297"/>
        <v>185418.2</v>
      </c>
    </row>
    <row r="3819" spans="1:17" x14ac:dyDescent="0.25">
      <c r="A3819" s="6" t="s">
        <v>14129</v>
      </c>
      <c r="B3819" s="6" t="s">
        <v>3789</v>
      </c>
      <c r="C3819" s="6" t="s">
        <v>14134</v>
      </c>
      <c r="D3819" s="6" t="s">
        <v>22159</v>
      </c>
      <c r="E3819" s="7" t="s">
        <v>13979</v>
      </c>
      <c r="F3819" s="7" t="s">
        <v>13980</v>
      </c>
      <c r="G3819" s="7" t="s">
        <v>14130</v>
      </c>
      <c r="H3819" s="7">
        <v>200</v>
      </c>
      <c r="I3819" s="8">
        <v>730713</v>
      </c>
      <c r="J3819" s="9">
        <f t="shared" si="298"/>
        <v>692277</v>
      </c>
      <c r="K3819" s="9">
        <v>627542</v>
      </c>
      <c r="L3819" s="9">
        <f t="shared" si="299"/>
        <v>64735</v>
      </c>
      <c r="M3819" s="9">
        <v>0</v>
      </c>
      <c r="N3819" s="9">
        <v>0</v>
      </c>
      <c r="O3819" s="9">
        <f t="shared" si="295"/>
        <v>692277</v>
      </c>
      <c r="P3819" s="9">
        <f t="shared" si="296"/>
        <v>138455.4</v>
      </c>
      <c r="Q3819" s="9">
        <f t="shared" si="297"/>
        <v>0</v>
      </c>
    </row>
    <row r="3820" spans="1:17" x14ac:dyDescent="0.25">
      <c r="A3820" s="6" t="s">
        <v>14136</v>
      </c>
      <c r="B3820" s="6" t="s">
        <v>3790</v>
      </c>
      <c r="C3820" s="6" t="s">
        <v>14135</v>
      </c>
      <c r="D3820" s="6" t="s">
        <v>22159</v>
      </c>
      <c r="E3820" s="7" t="s">
        <v>13979</v>
      </c>
      <c r="F3820" s="7" t="s">
        <v>13980</v>
      </c>
      <c r="G3820" s="7" t="s">
        <v>14137</v>
      </c>
      <c r="H3820" s="7">
        <v>268</v>
      </c>
      <c r="I3820" s="8">
        <v>535106</v>
      </c>
      <c r="J3820" s="9">
        <f t="shared" si="298"/>
        <v>506959</v>
      </c>
      <c r="K3820" s="9">
        <v>459553</v>
      </c>
      <c r="L3820" s="9">
        <f t="shared" si="299"/>
        <v>47406</v>
      </c>
      <c r="M3820" s="9">
        <v>0</v>
      </c>
      <c r="N3820" s="9">
        <v>0</v>
      </c>
      <c r="O3820" s="9">
        <f t="shared" si="295"/>
        <v>506959</v>
      </c>
      <c r="P3820" s="9">
        <f t="shared" si="296"/>
        <v>0</v>
      </c>
      <c r="Q3820" s="9">
        <f t="shared" si="297"/>
        <v>101391.8</v>
      </c>
    </row>
    <row r="3821" spans="1:17" x14ac:dyDescent="0.25">
      <c r="A3821" s="6" t="s">
        <v>14139</v>
      </c>
      <c r="B3821" s="6" t="s">
        <v>3791</v>
      </c>
      <c r="C3821" s="6" t="s">
        <v>14138</v>
      </c>
      <c r="D3821" s="6" t="s">
        <v>22159</v>
      </c>
      <c r="E3821" s="7" t="s">
        <v>13979</v>
      </c>
      <c r="F3821" s="7" t="s">
        <v>13980</v>
      </c>
      <c r="G3821" s="7" t="s">
        <v>11495</v>
      </c>
      <c r="H3821" s="7">
        <v>71</v>
      </c>
      <c r="I3821" s="8">
        <v>182446</v>
      </c>
      <c r="J3821" s="9">
        <f t="shared" si="298"/>
        <v>172849</v>
      </c>
      <c r="K3821" s="9">
        <v>156686</v>
      </c>
      <c r="L3821" s="9">
        <f t="shared" si="299"/>
        <v>16163</v>
      </c>
      <c r="M3821" s="9">
        <v>0</v>
      </c>
      <c r="N3821" s="9">
        <v>0</v>
      </c>
      <c r="O3821" s="9">
        <f t="shared" si="295"/>
        <v>172849</v>
      </c>
      <c r="P3821" s="9">
        <f t="shared" si="296"/>
        <v>34569.800000000003</v>
      </c>
      <c r="Q3821" s="9">
        <f t="shared" si="297"/>
        <v>0</v>
      </c>
    </row>
    <row r="3822" spans="1:17" x14ac:dyDescent="0.25">
      <c r="A3822" s="6" t="s">
        <v>14141</v>
      </c>
      <c r="B3822" s="6" t="s">
        <v>3792</v>
      </c>
      <c r="C3822" s="6" t="s">
        <v>14140</v>
      </c>
      <c r="D3822" s="6" t="s">
        <v>22159</v>
      </c>
      <c r="E3822" s="7" t="s">
        <v>13979</v>
      </c>
      <c r="F3822" s="7" t="s">
        <v>13980</v>
      </c>
      <c r="G3822" s="7" t="s">
        <v>8030</v>
      </c>
      <c r="H3822" s="7">
        <v>90</v>
      </c>
      <c r="I3822" s="8">
        <v>184835</v>
      </c>
      <c r="J3822" s="9">
        <f t="shared" si="298"/>
        <v>175113</v>
      </c>
      <c r="K3822" s="9">
        <v>158737</v>
      </c>
      <c r="L3822" s="9">
        <f t="shared" si="299"/>
        <v>16376</v>
      </c>
      <c r="M3822" s="9">
        <v>0</v>
      </c>
      <c r="N3822" s="9">
        <v>0</v>
      </c>
      <c r="O3822" s="9">
        <f t="shared" si="295"/>
        <v>175113</v>
      </c>
      <c r="P3822" s="9">
        <f t="shared" si="296"/>
        <v>35022.6</v>
      </c>
      <c r="Q3822" s="9">
        <f t="shared" si="297"/>
        <v>0</v>
      </c>
    </row>
    <row r="3823" spans="1:17" x14ac:dyDescent="0.25">
      <c r="A3823" s="6" t="s">
        <v>14143</v>
      </c>
      <c r="B3823" s="6" t="s">
        <v>3793</v>
      </c>
      <c r="C3823" s="6" t="s">
        <v>14142</v>
      </c>
      <c r="D3823" s="6" t="s">
        <v>22159</v>
      </c>
      <c r="E3823" s="7" t="s">
        <v>13979</v>
      </c>
      <c r="F3823" s="7" t="s">
        <v>13980</v>
      </c>
      <c r="G3823" s="7" t="s">
        <v>14144</v>
      </c>
      <c r="H3823" s="7">
        <v>300</v>
      </c>
      <c r="I3823" s="8">
        <v>1087752</v>
      </c>
      <c r="J3823" s="9">
        <f t="shared" si="298"/>
        <v>1030536</v>
      </c>
      <c r="K3823" s="9">
        <v>934170</v>
      </c>
      <c r="L3823" s="9">
        <f t="shared" si="299"/>
        <v>96366</v>
      </c>
      <c r="M3823" s="9">
        <v>0</v>
      </c>
      <c r="N3823" s="9">
        <v>0</v>
      </c>
      <c r="O3823" s="9">
        <f t="shared" si="295"/>
        <v>1030536</v>
      </c>
      <c r="P3823" s="9">
        <f t="shared" si="296"/>
        <v>0</v>
      </c>
      <c r="Q3823" s="9">
        <f t="shared" si="297"/>
        <v>206107.2</v>
      </c>
    </row>
    <row r="3824" spans="1:17" x14ac:dyDescent="0.25">
      <c r="A3824" s="6" t="s">
        <v>14143</v>
      </c>
      <c r="B3824" s="6" t="s">
        <v>3794</v>
      </c>
      <c r="C3824" s="6" t="s">
        <v>14145</v>
      </c>
      <c r="D3824" s="6" t="s">
        <v>22159</v>
      </c>
      <c r="E3824" s="7" t="s">
        <v>13979</v>
      </c>
      <c r="F3824" s="7" t="s">
        <v>13980</v>
      </c>
      <c r="G3824" s="7" t="s">
        <v>14144</v>
      </c>
      <c r="H3824" s="7">
        <v>20</v>
      </c>
      <c r="I3824" s="8">
        <v>68700</v>
      </c>
      <c r="J3824" s="9">
        <f t="shared" si="298"/>
        <v>65086</v>
      </c>
      <c r="K3824" s="9">
        <v>59000</v>
      </c>
      <c r="L3824" s="9">
        <f t="shared" si="299"/>
        <v>6086</v>
      </c>
      <c r="M3824" s="9">
        <v>0</v>
      </c>
      <c r="N3824" s="9">
        <v>0</v>
      </c>
      <c r="O3824" s="9">
        <f t="shared" si="295"/>
        <v>65086</v>
      </c>
      <c r="P3824" s="9">
        <f t="shared" si="296"/>
        <v>13017.2</v>
      </c>
      <c r="Q3824" s="9">
        <f t="shared" si="297"/>
        <v>0</v>
      </c>
    </row>
    <row r="3825" spans="1:17" x14ac:dyDescent="0.25">
      <c r="A3825" s="6" t="s">
        <v>14143</v>
      </c>
      <c r="B3825" s="6" t="s">
        <v>3795</v>
      </c>
      <c r="C3825" s="6" t="s">
        <v>14146</v>
      </c>
      <c r="D3825" s="6" t="s">
        <v>22159</v>
      </c>
      <c r="E3825" s="7" t="s">
        <v>13979</v>
      </c>
      <c r="F3825" s="7" t="s">
        <v>13980</v>
      </c>
      <c r="G3825" s="7" t="s">
        <v>14144</v>
      </c>
      <c r="H3825" s="7">
        <v>137</v>
      </c>
      <c r="I3825" s="8">
        <v>444357</v>
      </c>
      <c r="J3825" s="9">
        <f t="shared" si="298"/>
        <v>420984</v>
      </c>
      <c r="K3825" s="9">
        <v>381618</v>
      </c>
      <c r="L3825" s="9">
        <f t="shared" si="299"/>
        <v>39366</v>
      </c>
      <c r="M3825" s="9">
        <v>0</v>
      </c>
      <c r="N3825" s="9">
        <v>0</v>
      </c>
      <c r="O3825" s="9">
        <f t="shared" si="295"/>
        <v>420984</v>
      </c>
      <c r="P3825" s="9">
        <f t="shared" si="296"/>
        <v>84196.800000000003</v>
      </c>
      <c r="Q3825" s="9">
        <f t="shared" si="297"/>
        <v>0</v>
      </c>
    </row>
    <row r="3826" spans="1:17" x14ac:dyDescent="0.25">
      <c r="A3826" s="6" t="s">
        <v>14143</v>
      </c>
      <c r="B3826" s="6" t="s">
        <v>3796</v>
      </c>
      <c r="C3826" s="6" t="s">
        <v>14147</v>
      </c>
      <c r="D3826" s="6" t="s">
        <v>22159</v>
      </c>
      <c r="E3826" s="7" t="s">
        <v>13979</v>
      </c>
      <c r="F3826" s="7" t="s">
        <v>13980</v>
      </c>
      <c r="G3826" s="7" t="s">
        <v>14144</v>
      </c>
      <c r="H3826" s="7">
        <v>25</v>
      </c>
      <c r="I3826" s="8">
        <v>105412</v>
      </c>
      <c r="J3826" s="9">
        <f t="shared" si="298"/>
        <v>99867</v>
      </c>
      <c r="K3826" s="9">
        <v>90529</v>
      </c>
      <c r="L3826" s="9">
        <f t="shared" si="299"/>
        <v>9338</v>
      </c>
      <c r="M3826" s="9">
        <v>0</v>
      </c>
      <c r="N3826" s="9">
        <v>0</v>
      </c>
      <c r="O3826" s="9">
        <f t="shared" si="295"/>
        <v>99867</v>
      </c>
      <c r="P3826" s="9">
        <f t="shared" si="296"/>
        <v>19973.400000000001</v>
      </c>
      <c r="Q3826" s="9">
        <f t="shared" si="297"/>
        <v>0</v>
      </c>
    </row>
    <row r="3827" spans="1:17" x14ac:dyDescent="0.25">
      <c r="A3827" s="6" t="s">
        <v>14143</v>
      </c>
      <c r="B3827" s="6" t="s">
        <v>3797</v>
      </c>
      <c r="C3827" s="6" t="s">
        <v>14148</v>
      </c>
      <c r="D3827" s="6" t="s">
        <v>22159</v>
      </c>
      <c r="E3827" s="7" t="s">
        <v>13979</v>
      </c>
      <c r="F3827" s="7" t="s">
        <v>13980</v>
      </c>
      <c r="G3827" s="7" t="s">
        <v>14144</v>
      </c>
      <c r="H3827" s="7">
        <v>24</v>
      </c>
      <c r="I3827" s="8">
        <v>126978</v>
      </c>
      <c r="J3827" s="9">
        <f t="shared" si="298"/>
        <v>120299</v>
      </c>
      <c r="K3827" s="9">
        <v>109049</v>
      </c>
      <c r="L3827" s="9">
        <f t="shared" si="299"/>
        <v>11250</v>
      </c>
      <c r="M3827" s="9">
        <v>0</v>
      </c>
      <c r="N3827" s="9">
        <v>0</v>
      </c>
      <c r="O3827" s="9">
        <f t="shared" si="295"/>
        <v>120299</v>
      </c>
      <c r="P3827" s="9">
        <f t="shared" si="296"/>
        <v>24059.800000000003</v>
      </c>
      <c r="Q3827" s="9">
        <f t="shared" si="297"/>
        <v>0</v>
      </c>
    </row>
    <row r="3828" spans="1:17" x14ac:dyDescent="0.25">
      <c r="A3828" s="6" t="s">
        <v>14143</v>
      </c>
      <c r="B3828" s="6" t="s">
        <v>3798</v>
      </c>
      <c r="C3828" s="6" t="s">
        <v>14149</v>
      </c>
      <c r="D3828" s="6" t="s">
        <v>22159</v>
      </c>
      <c r="E3828" s="7" t="s">
        <v>13979</v>
      </c>
      <c r="F3828" s="7" t="s">
        <v>13980</v>
      </c>
      <c r="G3828" s="7" t="s">
        <v>14144</v>
      </c>
      <c r="H3828" s="7">
        <v>25</v>
      </c>
      <c r="I3828" s="8">
        <v>62043</v>
      </c>
      <c r="J3828" s="9">
        <f t="shared" si="298"/>
        <v>58780</v>
      </c>
      <c r="K3828" s="9">
        <v>53283</v>
      </c>
      <c r="L3828" s="9">
        <f t="shared" si="299"/>
        <v>5497</v>
      </c>
      <c r="M3828" s="9">
        <v>0</v>
      </c>
      <c r="N3828" s="9">
        <v>0</v>
      </c>
      <c r="O3828" s="9">
        <f t="shared" si="295"/>
        <v>58780</v>
      </c>
      <c r="P3828" s="9">
        <f t="shared" si="296"/>
        <v>11756</v>
      </c>
      <c r="Q3828" s="9">
        <f t="shared" si="297"/>
        <v>0</v>
      </c>
    </row>
    <row r="3829" spans="1:17" x14ac:dyDescent="0.25">
      <c r="A3829" s="6" t="s">
        <v>14143</v>
      </c>
      <c r="B3829" s="6" t="s">
        <v>3799</v>
      </c>
      <c r="C3829" s="6" t="s">
        <v>14150</v>
      </c>
      <c r="D3829" s="6" t="s">
        <v>22159</v>
      </c>
      <c r="E3829" s="7" t="s">
        <v>13979</v>
      </c>
      <c r="F3829" s="7" t="s">
        <v>13980</v>
      </c>
      <c r="G3829" s="7" t="s">
        <v>14144</v>
      </c>
      <c r="H3829" s="7">
        <v>25</v>
      </c>
      <c r="I3829" s="8">
        <v>111020</v>
      </c>
      <c r="J3829" s="9">
        <f t="shared" si="298"/>
        <v>105180</v>
      </c>
      <c r="K3829" s="9">
        <v>95345</v>
      </c>
      <c r="L3829" s="9">
        <f t="shared" si="299"/>
        <v>9835</v>
      </c>
      <c r="M3829" s="9">
        <v>0</v>
      </c>
      <c r="N3829" s="9">
        <v>0</v>
      </c>
      <c r="O3829" s="9">
        <f t="shared" si="295"/>
        <v>105180</v>
      </c>
      <c r="P3829" s="9">
        <f t="shared" si="296"/>
        <v>21036</v>
      </c>
      <c r="Q3829" s="9">
        <f t="shared" si="297"/>
        <v>0</v>
      </c>
    </row>
    <row r="3830" spans="1:17" x14ac:dyDescent="0.25">
      <c r="A3830" s="6" t="s">
        <v>14143</v>
      </c>
      <c r="B3830" s="6" t="s">
        <v>3800</v>
      </c>
      <c r="C3830" s="6" t="s">
        <v>14151</v>
      </c>
      <c r="D3830" s="6" t="s">
        <v>22159</v>
      </c>
      <c r="E3830" s="7" t="s">
        <v>13979</v>
      </c>
      <c r="F3830" s="7" t="s">
        <v>13980</v>
      </c>
      <c r="G3830" s="7" t="s">
        <v>14144</v>
      </c>
      <c r="H3830" s="7">
        <v>21</v>
      </c>
      <c r="I3830" s="8">
        <v>81874</v>
      </c>
      <c r="J3830" s="9">
        <f t="shared" si="298"/>
        <v>77567</v>
      </c>
      <c r="K3830" s="9">
        <v>47610</v>
      </c>
      <c r="L3830" s="9">
        <f t="shared" si="299"/>
        <v>29957</v>
      </c>
      <c r="M3830" s="9">
        <v>0</v>
      </c>
      <c r="N3830" s="9">
        <v>0</v>
      </c>
      <c r="O3830" s="9">
        <f t="shared" si="295"/>
        <v>77567</v>
      </c>
      <c r="P3830" s="9">
        <f t="shared" si="296"/>
        <v>15513.400000000001</v>
      </c>
      <c r="Q3830" s="9">
        <f t="shared" si="297"/>
        <v>0</v>
      </c>
    </row>
    <row r="3831" spans="1:17" x14ac:dyDescent="0.25">
      <c r="A3831" s="6" t="s">
        <v>14143</v>
      </c>
      <c r="B3831" s="6" t="s">
        <v>3801</v>
      </c>
      <c r="C3831" s="6" t="s">
        <v>14152</v>
      </c>
      <c r="D3831" s="6" t="s">
        <v>22159</v>
      </c>
      <c r="E3831" s="7" t="s">
        <v>13979</v>
      </c>
      <c r="F3831" s="7" t="s">
        <v>13980</v>
      </c>
      <c r="G3831" s="7" t="s">
        <v>14144</v>
      </c>
      <c r="H3831" s="7">
        <v>16</v>
      </c>
      <c r="I3831" s="8">
        <v>80843</v>
      </c>
      <c r="J3831" s="9">
        <f t="shared" si="298"/>
        <v>76591</v>
      </c>
      <c r="K3831" s="9">
        <v>69428</v>
      </c>
      <c r="L3831" s="9">
        <f t="shared" si="299"/>
        <v>7163</v>
      </c>
      <c r="M3831" s="9">
        <v>0</v>
      </c>
      <c r="N3831" s="9">
        <v>0</v>
      </c>
      <c r="O3831" s="9">
        <f t="shared" si="295"/>
        <v>76591</v>
      </c>
      <c r="P3831" s="9">
        <f t="shared" si="296"/>
        <v>15318.2</v>
      </c>
      <c r="Q3831" s="9">
        <f t="shared" si="297"/>
        <v>0</v>
      </c>
    </row>
    <row r="3832" spans="1:17" x14ac:dyDescent="0.25">
      <c r="A3832" s="6" t="s">
        <v>14143</v>
      </c>
      <c r="B3832" s="6" t="s">
        <v>3802</v>
      </c>
      <c r="C3832" s="6" t="s">
        <v>14153</v>
      </c>
      <c r="D3832" s="6" t="s">
        <v>22159</v>
      </c>
      <c r="E3832" s="7" t="s">
        <v>13979</v>
      </c>
      <c r="F3832" s="7" t="s">
        <v>13980</v>
      </c>
      <c r="G3832" s="7" t="s">
        <v>14144</v>
      </c>
      <c r="H3832" s="7">
        <v>308</v>
      </c>
      <c r="I3832" s="8">
        <v>1011301</v>
      </c>
      <c r="J3832" s="9">
        <f t="shared" si="298"/>
        <v>958107</v>
      </c>
      <c r="K3832" s="9">
        <v>868513</v>
      </c>
      <c r="L3832" s="9">
        <f t="shared" si="299"/>
        <v>89594</v>
      </c>
      <c r="M3832" s="9">
        <v>0</v>
      </c>
      <c r="N3832" s="9">
        <v>0</v>
      </c>
      <c r="O3832" s="9">
        <f t="shared" si="295"/>
        <v>958107</v>
      </c>
      <c r="P3832" s="9">
        <f t="shared" si="296"/>
        <v>0</v>
      </c>
      <c r="Q3832" s="9">
        <f t="shared" si="297"/>
        <v>191621.40000000002</v>
      </c>
    </row>
    <row r="3833" spans="1:17" x14ac:dyDescent="0.25">
      <c r="A3833" s="6" t="s">
        <v>14143</v>
      </c>
      <c r="B3833" s="6" t="s">
        <v>3803</v>
      </c>
      <c r="C3833" s="6" t="s">
        <v>14154</v>
      </c>
      <c r="D3833" s="6" t="s">
        <v>22159</v>
      </c>
      <c r="E3833" s="7" t="s">
        <v>13979</v>
      </c>
      <c r="F3833" s="7" t="s">
        <v>13980</v>
      </c>
      <c r="G3833" s="7" t="s">
        <v>14144</v>
      </c>
      <c r="H3833" s="7">
        <v>384</v>
      </c>
      <c r="I3833" s="8">
        <v>1215317</v>
      </c>
      <c r="J3833" s="9">
        <f t="shared" si="298"/>
        <v>1151391</v>
      </c>
      <c r="K3833" s="9">
        <v>1043724</v>
      </c>
      <c r="L3833" s="9">
        <f t="shared" si="299"/>
        <v>107667</v>
      </c>
      <c r="M3833" s="9">
        <v>0</v>
      </c>
      <c r="N3833" s="9">
        <v>0</v>
      </c>
      <c r="O3833" s="9">
        <f t="shared" si="295"/>
        <v>1151391</v>
      </c>
      <c r="P3833" s="9">
        <f t="shared" si="296"/>
        <v>0</v>
      </c>
      <c r="Q3833" s="9">
        <f t="shared" si="297"/>
        <v>230278.2</v>
      </c>
    </row>
    <row r="3834" spans="1:17" x14ac:dyDescent="0.25">
      <c r="A3834" s="6" t="s">
        <v>14156</v>
      </c>
      <c r="B3834" s="6" t="s">
        <v>3804</v>
      </c>
      <c r="C3834" s="6" t="s">
        <v>14155</v>
      </c>
      <c r="D3834" s="6" t="s">
        <v>22159</v>
      </c>
      <c r="E3834" s="7" t="s">
        <v>13979</v>
      </c>
      <c r="F3834" s="7" t="s">
        <v>13980</v>
      </c>
      <c r="G3834" s="7" t="s">
        <v>14157</v>
      </c>
      <c r="H3834" s="7">
        <v>258</v>
      </c>
      <c r="I3834" s="8">
        <v>1736984</v>
      </c>
      <c r="J3834" s="9">
        <f t="shared" si="298"/>
        <v>1645619</v>
      </c>
      <c r="K3834" s="9">
        <v>1491736</v>
      </c>
      <c r="L3834" s="9">
        <f t="shared" si="299"/>
        <v>153883</v>
      </c>
      <c r="M3834" s="9">
        <v>0</v>
      </c>
      <c r="N3834" s="9">
        <v>0</v>
      </c>
      <c r="O3834" s="9">
        <f t="shared" si="295"/>
        <v>1645619</v>
      </c>
      <c r="P3834" s="9">
        <f t="shared" si="296"/>
        <v>0</v>
      </c>
      <c r="Q3834" s="9">
        <f t="shared" si="297"/>
        <v>329123.80000000005</v>
      </c>
    </row>
    <row r="3835" spans="1:17" x14ac:dyDescent="0.25">
      <c r="A3835" s="6" t="s">
        <v>14156</v>
      </c>
      <c r="B3835" s="6" t="s">
        <v>3805</v>
      </c>
      <c r="C3835" s="6" t="s">
        <v>14158</v>
      </c>
      <c r="D3835" s="6" t="s">
        <v>22159</v>
      </c>
      <c r="E3835" s="7" t="s">
        <v>13979</v>
      </c>
      <c r="F3835" s="7" t="s">
        <v>13980</v>
      </c>
      <c r="G3835" s="7" t="s">
        <v>14157</v>
      </c>
      <c r="H3835" s="7">
        <v>26</v>
      </c>
      <c r="I3835" s="8">
        <v>155683</v>
      </c>
      <c r="J3835" s="9">
        <f t="shared" si="298"/>
        <v>147494</v>
      </c>
      <c r="K3835" s="9">
        <v>133701</v>
      </c>
      <c r="L3835" s="9">
        <f t="shared" si="299"/>
        <v>13793</v>
      </c>
      <c r="M3835" s="9">
        <v>0</v>
      </c>
      <c r="N3835" s="9">
        <v>0</v>
      </c>
      <c r="O3835" s="9">
        <f t="shared" si="295"/>
        <v>147494</v>
      </c>
      <c r="P3835" s="9">
        <f t="shared" si="296"/>
        <v>29498.800000000003</v>
      </c>
      <c r="Q3835" s="9">
        <f t="shared" si="297"/>
        <v>0</v>
      </c>
    </row>
    <row r="3836" spans="1:17" x14ac:dyDescent="0.25">
      <c r="A3836" s="6" t="s">
        <v>14160</v>
      </c>
      <c r="B3836" s="6" t="s">
        <v>3806</v>
      </c>
      <c r="C3836" s="6" t="s">
        <v>14159</v>
      </c>
      <c r="D3836" s="6" t="s">
        <v>22159</v>
      </c>
      <c r="E3836" s="7" t="s">
        <v>13979</v>
      </c>
      <c r="F3836" s="7" t="s">
        <v>13980</v>
      </c>
      <c r="G3836" s="7" t="s">
        <v>14161</v>
      </c>
      <c r="H3836" s="7">
        <v>200</v>
      </c>
      <c r="I3836" s="8">
        <v>733648</v>
      </c>
      <c r="J3836" s="9">
        <f t="shared" si="298"/>
        <v>695058</v>
      </c>
      <c r="K3836" s="9">
        <v>630063</v>
      </c>
      <c r="L3836" s="9">
        <f t="shared" si="299"/>
        <v>64995</v>
      </c>
      <c r="M3836" s="9">
        <v>0</v>
      </c>
      <c r="N3836" s="9">
        <v>0</v>
      </c>
      <c r="O3836" s="9">
        <f t="shared" si="295"/>
        <v>695058</v>
      </c>
      <c r="P3836" s="9">
        <f t="shared" si="296"/>
        <v>139011.6</v>
      </c>
      <c r="Q3836" s="9">
        <f t="shared" si="297"/>
        <v>0</v>
      </c>
    </row>
    <row r="3837" spans="1:17" x14ac:dyDescent="0.25">
      <c r="A3837" s="6" t="s">
        <v>14160</v>
      </c>
      <c r="B3837" s="6" t="s">
        <v>3807</v>
      </c>
      <c r="C3837" s="6" t="s">
        <v>14162</v>
      </c>
      <c r="D3837" s="6" t="s">
        <v>22159</v>
      </c>
      <c r="E3837" s="7" t="s">
        <v>13979</v>
      </c>
      <c r="F3837" s="7" t="s">
        <v>13980</v>
      </c>
      <c r="G3837" s="7" t="s">
        <v>14161</v>
      </c>
      <c r="H3837" s="7">
        <v>270</v>
      </c>
      <c r="I3837" s="8">
        <v>799739</v>
      </c>
      <c r="J3837" s="9">
        <f t="shared" si="298"/>
        <v>757673</v>
      </c>
      <c r="K3837" s="9">
        <v>686822</v>
      </c>
      <c r="L3837" s="9">
        <f t="shared" si="299"/>
        <v>70851</v>
      </c>
      <c r="M3837" s="9">
        <v>0</v>
      </c>
      <c r="N3837" s="9">
        <v>0</v>
      </c>
      <c r="O3837" s="9">
        <f t="shared" si="295"/>
        <v>757673</v>
      </c>
      <c r="P3837" s="9">
        <f t="shared" si="296"/>
        <v>0</v>
      </c>
      <c r="Q3837" s="9">
        <f t="shared" si="297"/>
        <v>151534.6</v>
      </c>
    </row>
    <row r="3838" spans="1:17" x14ac:dyDescent="0.25">
      <c r="A3838" s="6" t="s">
        <v>14164</v>
      </c>
      <c r="B3838" s="6" t="s">
        <v>3808</v>
      </c>
      <c r="C3838" s="6" t="s">
        <v>14163</v>
      </c>
      <c r="D3838" s="6" t="s">
        <v>22159</v>
      </c>
      <c r="E3838" s="7" t="s">
        <v>13979</v>
      </c>
      <c r="F3838" s="7" t="s">
        <v>13980</v>
      </c>
      <c r="G3838" s="7" t="s">
        <v>10303</v>
      </c>
      <c r="H3838" s="7">
        <v>372</v>
      </c>
      <c r="I3838" s="8">
        <v>1449707</v>
      </c>
      <c r="J3838" s="9">
        <f t="shared" si="298"/>
        <v>1373452</v>
      </c>
      <c r="K3838" s="9">
        <v>1245019</v>
      </c>
      <c r="L3838" s="9">
        <f t="shared" si="299"/>
        <v>128433</v>
      </c>
      <c r="M3838" s="9">
        <v>0</v>
      </c>
      <c r="N3838" s="9">
        <v>0</v>
      </c>
      <c r="O3838" s="9">
        <f t="shared" si="295"/>
        <v>1373452</v>
      </c>
      <c r="P3838" s="9">
        <f t="shared" si="296"/>
        <v>0</v>
      </c>
      <c r="Q3838" s="9">
        <f t="shared" si="297"/>
        <v>274690.40000000002</v>
      </c>
    </row>
    <row r="3839" spans="1:17" x14ac:dyDescent="0.25">
      <c r="A3839" s="6" t="s">
        <v>14164</v>
      </c>
      <c r="B3839" s="6" t="s">
        <v>3809</v>
      </c>
      <c r="C3839" s="6" t="s">
        <v>14165</v>
      </c>
      <c r="D3839" s="6" t="s">
        <v>22159</v>
      </c>
      <c r="E3839" s="7" t="s">
        <v>13979</v>
      </c>
      <c r="F3839" s="7" t="s">
        <v>13980</v>
      </c>
      <c r="G3839" s="7" t="s">
        <v>10303</v>
      </c>
      <c r="H3839" s="7">
        <v>206</v>
      </c>
      <c r="I3839" s="8">
        <v>686446</v>
      </c>
      <c r="J3839" s="9">
        <f t="shared" si="298"/>
        <v>650339</v>
      </c>
      <c r="K3839" s="9">
        <v>589525</v>
      </c>
      <c r="L3839" s="9">
        <f t="shared" si="299"/>
        <v>60814</v>
      </c>
      <c r="M3839" s="9">
        <v>0</v>
      </c>
      <c r="N3839" s="9">
        <v>0</v>
      </c>
      <c r="O3839" s="9">
        <f t="shared" si="295"/>
        <v>650339</v>
      </c>
      <c r="P3839" s="9">
        <f t="shared" si="296"/>
        <v>130067.8</v>
      </c>
      <c r="Q3839" s="9">
        <f t="shared" si="297"/>
        <v>0</v>
      </c>
    </row>
    <row r="3840" spans="1:17" x14ac:dyDescent="0.25">
      <c r="A3840" s="6" t="s">
        <v>14167</v>
      </c>
      <c r="B3840" s="6" t="s">
        <v>3810</v>
      </c>
      <c r="C3840" s="6" t="s">
        <v>14166</v>
      </c>
      <c r="D3840" s="6" t="s">
        <v>22159</v>
      </c>
      <c r="E3840" s="7" t="s">
        <v>13979</v>
      </c>
      <c r="F3840" s="7" t="s">
        <v>13980</v>
      </c>
      <c r="G3840" s="7" t="s">
        <v>14168</v>
      </c>
      <c r="H3840" s="7">
        <v>250</v>
      </c>
      <c r="I3840" s="8">
        <v>1011041</v>
      </c>
      <c r="J3840" s="9">
        <f t="shared" si="298"/>
        <v>957860</v>
      </c>
      <c r="K3840" s="9">
        <v>868290</v>
      </c>
      <c r="L3840" s="9">
        <f t="shared" si="299"/>
        <v>89570</v>
      </c>
      <c r="M3840" s="9">
        <v>0</v>
      </c>
      <c r="N3840" s="9">
        <v>0</v>
      </c>
      <c r="O3840" s="9">
        <f t="shared" si="295"/>
        <v>957860</v>
      </c>
      <c r="P3840" s="9">
        <f t="shared" si="296"/>
        <v>191572</v>
      </c>
      <c r="Q3840" s="9">
        <f t="shared" si="297"/>
        <v>191572</v>
      </c>
    </row>
    <row r="3841" spans="1:17" x14ac:dyDescent="0.25">
      <c r="A3841" s="6" t="s">
        <v>14167</v>
      </c>
      <c r="B3841" s="6" t="s">
        <v>3811</v>
      </c>
      <c r="C3841" s="6" t="s">
        <v>14169</v>
      </c>
      <c r="D3841" s="6" t="s">
        <v>22159</v>
      </c>
      <c r="E3841" s="7" t="s">
        <v>13979</v>
      </c>
      <c r="F3841" s="7" t="s">
        <v>13980</v>
      </c>
      <c r="G3841" s="7" t="s">
        <v>14168</v>
      </c>
      <c r="H3841" s="7">
        <v>4</v>
      </c>
      <c r="I3841" s="8">
        <v>26422</v>
      </c>
      <c r="J3841" s="9">
        <f t="shared" si="298"/>
        <v>25032</v>
      </c>
      <c r="K3841" s="9">
        <v>22691</v>
      </c>
      <c r="L3841" s="9">
        <f t="shared" si="299"/>
        <v>2341</v>
      </c>
      <c r="M3841" s="9">
        <v>0</v>
      </c>
      <c r="N3841" s="9">
        <v>0</v>
      </c>
      <c r="O3841" s="9">
        <f t="shared" si="295"/>
        <v>25032</v>
      </c>
      <c r="P3841" s="9">
        <f t="shared" si="296"/>
        <v>5006.4000000000005</v>
      </c>
      <c r="Q3841" s="9">
        <f t="shared" si="297"/>
        <v>0</v>
      </c>
    </row>
    <row r="3842" spans="1:17" x14ac:dyDescent="0.25">
      <c r="A3842" s="6" t="s">
        <v>14167</v>
      </c>
      <c r="B3842" s="6" t="s">
        <v>3812</v>
      </c>
      <c r="C3842" s="6" t="s">
        <v>14170</v>
      </c>
      <c r="D3842" s="6" t="s">
        <v>22159</v>
      </c>
      <c r="E3842" s="7" t="s">
        <v>13979</v>
      </c>
      <c r="F3842" s="7" t="s">
        <v>13980</v>
      </c>
      <c r="G3842" s="7" t="s">
        <v>14168</v>
      </c>
      <c r="H3842" s="7">
        <v>2</v>
      </c>
      <c r="I3842" s="8">
        <v>10081</v>
      </c>
      <c r="J3842" s="9">
        <f t="shared" si="298"/>
        <v>9551</v>
      </c>
      <c r="K3842" s="9">
        <v>8658</v>
      </c>
      <c r="L3842" s="9">
        <f t="shared" si="299"/>
        <v>893</v>
      </c>
      <c r="M3842" s="9">
        <v>0</v>
      </c>
      <c r="N3842" s="9">
        <v>0</v>
      </c>
      <c r="O3842" s="9">
        <f t="shared" ref="O3842:O3905" si="300">SUM(K3842:L3842)+N3842</f>
        <v>9551</v>
      </c>
      <c r="P3842" s="9">
        <f t="shared" ref="P3842:P3905" si="301">IF(H3842&gt;250,(0),(O3842*0.2))</f>
        <v>1910.2</v>
      </c>
      <c r="Q3842" s="9">
        <f t="shared" ref="Q3842:Q3905" si="302">IF(H3842&lt;250,(0),(O3842*0.2))</f>
        <v>0</v>
      </c>
    </row>
    <row r="3843" spans="1:17" x14ac:dyDescent="0.25">
      <c r="A3843" s="6" t="s">
        <v>14167</v>
      </c>
      <c r="B3843" s="6" t="s">
        <v>3813</v>
      </c>
      <c r="C3843" s="6" t="s">
        <v>14171</v>
      </c>
      <c r="D3843" s="6" t="s">
        <v>22159</v>
      </c>
      <c r="E3843" s="7" t="s">
        <v>13979</v>
      </c>
      <c r="F3843" s="7" t="s">
        <v>13980</v>
      </c>
      <c r="G3843" s="7" t="s">
        <v>14168</v>
      </c>
      <c r="H3843" s="7">
        <v>5</v>
      </c>
      <c r="I3843" s="8">
        <v>24525</v>
      </c>
      <c r="J3843" s="9">
        <f t="shared" ref="J3843:J3906" si="303">ROUND(IFERROR(I3843*94.74%,0),0)</f>
        <v>23235</v>
      </c>
      <c r="K3843" s="9">
        <v>21062</v>
      </c>
      <c r="L3843" s="9">
        <f t="shared" ref="L3843:L3906" si="304">J3843-K3843</f>
        <v>2173</v>
      </c>
      <c r="M3843" s="9">
        <v>0</v>
      </c>
      <c r="N3843" s="9">
        <v>0</v>
      </c>
      <c r="O3843" s="9">
        <f t="shared" si="300"/>
        <v>23235</v>
      </c>
      <c r="P3843" s="9">
        <f t="shared" si="301"/>
        <v>4647</v>
      </c>
      <c r="Q3843" s="9">
        <f t="shared" si="302"/>
        <v>0</v>
      </c>
    </row>
    <row r="3844" spans="1:17" x14ac:dyDescent="0.25">
      <c r="A3844" s="6" t="s">
        <v>14173</v>
      </c>
      <c r="B3844" s="6" t="s">
        <v>3814</v>
      </c>
      <c r="C3844" s="6" t="s">
        <v>14172</v>
      </c>
      <c r="D3844" s="6" t="s">
        <v>22159</v>
      </c>
      <c r="E3844" s="7" t="s">
        <v>13979</v>
      </c>
      <c r="F3844" s="7" t="s">
        <v>13980</v>
      </c>
      <c r="G3844" s="7" t="s">
        <v>14174</v>
      </c>
      <c r="H3844" s="7">
        <v>96</v>
      </c>
      <c r="I3844" s="8">
        <v>396229</v>
      </c>
      <c r="J3844" s="9">
        <f t="shared" si="303"/>
        <v>375387</v>
      </c>
      <c r="K3844" s="9">
        <v>340284</v>
      </c>
      <c r="L3844" s="9">
        <f t="shared" si="304"/>
        <v>35103</v>
      </c>
      <c r="M3844" s="9">
        <v>0</v>
      </c>
      <c r="N3844" s="9">
        <v>0</v>
      </c>
      <c r="O3844" s="9">
        <f t="shared" si="300"/>
        <v>375387</v>
      </c>
      <c r="P3844" s="9">
        <f t="shared" si="301"/>
        <v>75077.400000000009</v>
      </c>
      <c r="Q3844" s="9">
        <f t="shared" si="302"/>
        <v>0</v>
      </c>
    </row>
    <row r="3845" spans="1:17" x14ac:dyDescent="0.25">
      <c r="A3845" s="6" t="s">
        <v>14173</v>
      </c>
      <c r="B3845" s="6" t="s">
        <v>3815</v>
      </c>
      <c r="C3845" s="6" t="s">
        <v>14175</v>
      </c>
      <c r="D3845" s="6" t="s">
        <v>22159</v>
      </c>
      <c r="E3845" s="7" t="s">
        <v>13979</v>
      </c>
      <c r="F3845" s="7" t="s">
        <v>13980</v>
      </c>
      <c r="G3845" s="7" t="s">
        <v>14174</v>
      </c>
      <c r="H3845" s="7">
        <v>147</v>
      </c>
      <c r="I3845" s="8">
        <v>813908</v>
      </c>
      <c r="J3845" s="9">
        <f t="shared" si="303"/>
        <v>771096</v>
      </c>
      <c r="K3845" s="9">
        <v>698990</v>
      </c>
      <c r="L3845" s="9">
        <f t="shared" si="304"/>
        <v>72106</v>
      </c>
      <c r="M3845" s="9">
        <v>0</v>
      </c>
      <c r="N3845" s="9">
        <v>0</v>
      </c>
      <c r="O3845" s="9">
        <f t="shared" si="300"/>
        <v>771096</v>
      </c>
      <c r="P3845" s="9">
        <f t="shared" si="301"/>
        <v>154219.20000000001</v>
      </c>
      <c r="Q3845" s="9">
        <f t="shared" si="302"/>
        <v>0</v>
      </c>
    </row>
    <row r="3846" spans="1:17" x14ac:dyDescent="0.25">
      <c r="A3846" s="6" t="s">
        <v>14173</v>
      </c>
      <c r="B3846" s="6" t="s">
        <v>3816</v>
      </c>
      <c r="C3846" s="6" t="s">
        <v>14176</v>
      </c>
      <c r="D3846" s="6" t="s">
        <v>22159</v>
      </c>
      <c r="E3846" s="7" t="s">
        <v>13979</v>
      </c>
      <c r="F3846" s="7" t="s">
        <v>13980</v>
      </c>
      <c r="G3846" s="7" t="s">
        <v>14174</v>
      </c>
      <c r="H3846" s="7">
        <v>111</v>
      </c>
      <c r="I3846" s="8">
        <v>616536</v>
      </c>
      <c r="J3846" s="9">
        <f t="shared" si="303"/>
        <v>584106</v>
      </c>
      <c r="K3846" s="9">
        <v>529486</v>
      </c>
      <c r="L3846" s="9">
        <f t="shared" si="304"/>
        <v>54620</v>
      </c>
      <c r="M3846" s="9">
        <v>0</v>
      </c>
      <c r="N3846" s="9">
        <v>0</v>
      </c>
      <c r="O3846" s="9">
        <f t="shared" si="300"/>
        <v>584106</v>
      </c>
      <c r="P3846" s="9">
        <f t="shared" si="301"/>
        <v>116821.20000000001</v>
      </c>
      <c r="Q3846" s="9">
        <f t="shared" si="302"/>
        <v>0</v>
      </c>
    </row>
    <row r="3847" spans="1:17" x14ac:dyDescent="0.25">
      <c r="A3847" s="6" t="s">
        <v>14173</v>
      </c>
      <c r="B3847" s="6" t="s">
        <v>3817</v>
      </c>
      <c r="C3847" s="6" t="s">
        <v>14177</v>
      </c>
      <c r="D3847" s="6" t="s">
        <v>22159</v>
      </c>
      <c r="E3847" s="7" t="s">
        <v>13979</v>
      </c>
      <c r="F3847" s="7" t="s">
        <v>13980</v>
      </c>
      <c r="G3847" s="7" t="s">
        <v>14174</v>
      </c>
      <c r="H3847" s="7">
        <v>101</v>
      </c>
      <c r="I3847" s="8">
        <v>406476</v>
      </c>
      <c r="J3847" s="9">
        <f t="shared" si="303"/>
        <v>385095</v>
      </c>
      <c r="K3847" s="9">
        <v>349085</v>
      </c>
      <c r="L3847" s="9">
        <f t="shared" si="304"/>
        <v>36010</v>
      </c>
      <c r="M3847" s="9">
        <v>0</v>
      </c>
      <c r="N3847" s="9">
        <v>0</v>
      </c>
      <c r="O3847" s="9">
        <f t="shared" si="300"/>
        <v>385095</v>
      </c>
      <c r="P3847" s="9">
        <f t="shared" si="301"/>
        <v>77019</v>
      </c>
      <c r="Q3847" s="9">
        <f t="shared" si="302"/>
        <v>0</v>
      </c>
    </row>
    <row r="3848" spans="1:17" x14ac:dyDescent="0.25">
      <c r="A3848" s="6" t="s">
        <v>14179</v>
      </c>
      <c r="B3848" s="6" t="s">
        <v>3818</v>
      </c>
      <c r="C3848" s="6" t="s">
        <v>14178</v>
      </c>
      <c r="D3848" s="6" t="s">
        <v>22159</v>
      </c>
      <c r="E3848" s="7" t="s">
        <v>13979</v>
      </c>
      <c r="F3848" s="7" t="s">
        <v>13980</v>
      </c>
      <c r="G3848" s="7" t="s">
        <v>12883</v>
      </c>
      <c r="H3848" s="7">
        <v>208</v>
      </c>
      <c r="I3848" s="8">
        <v>758556</v>
      </c>
      <c r="J3848" s="9">
        <f t="shared" si="303"/>
        <v>718656</v>
      </c>
      <c r="K3848" s="9">
        <v>651454</v>
      </c>
      <c r="L3848" s="9">
        <f t="shared" si="304"/>
        <v>67202</v>
      </c>
      <c r="M3848" s="9">
        <v>0</v>
      </c>
      <c r="N3848" s="9">
        <v>0</v>
      </c>
      <c r="O3848" s="9">
        <f t="shared" si="300"/>
        <v>718656</v>
      </c>
      <c r="P3848" s="9">
        <f t="shared" si="301"/>
        <v>143731.20000000001</v>
      </c>
      <c r="Q3848" s="9">
        <f t="shared" si="302"/>
        <v>0</v>
      </c>
    </row>
    <row r="3849" spans="1:17" x14ac:dyDescent="0.25">
      <c r="A3849" s="6" t="s">
        <v>14181</v>
      </c>
      <c r="B3849" s="6" t="s">
        <v>3819</v>
      </c>
      <c r="C3849" s="6" t="s">
        <v>14180</v>
      </c>
      <c r="D3849" s="6" t="s">
        <v>22159</v>
      </c>
      <c r="E3849" s="7" t="s">
        <v>13979</v>
      </c>
      <c r="F3849" s="7" t="s">
        <v>13980</v>
      </c>
      <c r="G3849" s="7" t="s">
        <v>14182</v>
      </c>
      <c r="H3849" s="7">
        <v>281</v>
      </c>
      <c r="I3849" s="8">
        <v>1375422</v>
      </c>
      <c r="J3849" s="9">
        <f t="shared" si="303"/>
        <v>1303075</v>
      </c>
      <c r="K3849" s="9">
        <v>1181223</v>
      </c>
      <c r="L3849" s="9">
        <f t="shared" si="304"/>
        <v>121852</v>
      </c>
      <c r="M3849" s="9">
        <v>0</v>
      </c>
      <c r="N3849" s="9">
        <v>0</v>
      </c>
      <c r="O3849" s="9">
        <f t="shared" si="300"/>
        <v>1303075</v>
      </c>
      <c r="P3849" s="9">
        <f t="shared" si="301"/>
        <v>0</v>
      </c>
      <c r="Q3849" s="9">
        <f t="shared" si="302"/>
        <v>260615</v>
      </c>
    </row>
    <row r="3850" spans="1:17" x14ac:dyDescent="0.25">
      <c r="A3850" s="6" t="s">
        <v>14181</v>
      </c>
      <c r="B3850" s="6" t="s">
        <v>3820</v>
      </c>
      <c r="C3850" s="6" t="s">
        <v>14183</v>
      </c>
      <c r="D3850" s="6" t="s">
        <v>22159</v>
      </c>
      <c r="E3850" s="7" t="s">
        <v>13979</v>
      </c>
      <c r="F3850" s="7" t="s">
        <v>13980</v>
      </c>
      <c r="G3850" s="7" t="s">
        <v>14182</v>
      </c>
      <c r="H3850" s="7">
        <v>433</v>
      </c>
      <c r="I3850" s="8">
        <v>1695138</v>
      </c>
      <c r="J3850" s="9">
        <f t="shared" si="303"/>
        <v>1605974</v>
      </c>
      <c r="K3850" s="9">
        <v>1455798</v>
      </c>
      <c r="L3850" s="9">
        <f t="shared" si="304"/>
        <v>150176</v>
      </c>
      <c r="M3850" s="9">
        <v>0</v>
      </c>
      <c r="N3850" s="9">
        <v>0</v>
      </c>
      <c r="O3850" s="9">
        <f t="shared" si="300"/>
        <v>1605974</v>
      </c>
      <c r="P3850" s="9">
        <f t="shared" si="301"/>
        <v>0</v>
      </c>
      <c r="Q3850" s="9">
        <f t="shared" si="302"/>
        <v>321194.80000000005</v>
      </c>
    </row>
    <row r="3851" spans="1:17" x14ac:dyDescent="0.25">
      <c r="A3851" s="6" t="s">
        <v>14185</v>
      </c>
      <c r="B3851" s="6" t="s">
        <v>3821</v>
      </c>
      <c r="C3851" s="6" t="s">
        <v>14184</v>
      </c>
      <c r="D3851" s="6" t="s">
        <v>22159</v>
      </c>
      <c r="E3851" s="7" t="s">
        <v>13979</v>
      </c>
      <c r="F3851" s="7" t="s">
        <v>13980</v>
      </c>
      <c r="G3851" s="7" t="s">
        <v>14186</v>
      </c>
      <c r="H3851" s="7">
        <v>112</v>
      </c>
      <c r="I3851" s="8">
        <v>461434</v>
      </c>
      <c r="J3851" s="9">
        <f t="shared" si="303"/>
        <v>437163</v>
      </c>
      <c r="K3851" s="9">
        <v>396283</v>
      </c>
      <c r="L3851" s="9">
        <f t="shared" si="304"/>
        <v>40880</v>
      </c>
      <c r="M3851" s="9">
        <v>0</v>
      </c>
      <c r="N3851" s="9">
        <v>0</v>
      </c>
      <c r="O3851" s="9">
        <f t="shared" si="300"/>
        <v>437163</v>
      </c>
      <c r="P3851" s="9">
        <f t="shared" si="301"/>
        <v>87432.6</v>
      </c>
      <c r="Q3851" s="9">
        <f t="shared" si="302"/>
        <v>0</v>
      </c>
    </row>
    <row r="3852" spans="1:17" x14ac:dyDescent="0.25">
      <c r="A3852" s="6" t="s">
        <v>14185</v>
      </c>
      <c r="B3852" s="6" t="s">
        <v>3822</v>
      </c>
      <c r="C3852" s="6" t="s">
        <v>14187</v>
      </c>
      <c r="D3852" s="6" t="s">
        <v>22159</v>
      </c>
      <c r="E3852" s="7" t="s">
        <v>13979</v>
      </c>
      <c r="F3852" s="7" t="s">
        <v>13980</v>
      </c>
      <c r="G3852" s="7" t="s">
        <v>14186</v>
      </c>
      <c r="H3852" s="7">
        <v>164</v>
      </c>
      <c r="I3852" s="8">
        <v>461831</v>
      </c>
      <c r="J3852" s="9">
        <f t="shared" si="303"/>
        <v>437539</v>
      </c>
      <c r="K3852" s="9">
        <v>396624</v>
      </c>
      <c r="L3852" s="9">
        <f t="shared" si="304"/>
        <v>40915</v>
      </c>
      <c r="M3852" s="9">
        <v>0</v>
      </c>
      <c r="N3852" s="9">
        <v>0</v>
      </c>
      <c r="O3852" s="9">
        <f t="shared" si="300"/>
        <v>437539</v>
      </c>
      <c r="P3852" s="9">
        <f t="shared" si="301"/>
        <v>87507.8</v>
      </c>
      <c r="Q3852" s="9">
        <f t="shared" si="302"/>
        <v>0</v>
      </c>
    </row>
    <row r="3853" spans="1:17" x14ac:dyDescent="0.25">
      <c r="A3853" s="6" t="s">
        <v>14189</v>
      </c>
      <c r="B3853" s="6" t="s">
        <v>3823</v>
      </c>
      <c r="C3853" s="6" t="s">
        <v>14188</v>
      </c>
      <c r="D3853" s="6" t="s">
        <v>22159</v>
      </c>
      <c r="E3853" s="7" t="s">
        <v>13979</v>
      </c>
      <c r="F3853" s="7" t="s">
        <v>13980</v>
      </c>
      <c r="G3853" s="7" t="s">
        <v>14190</v>
      </c>
      <c r="H3853" s="7">
        <v>84</v>
      </c>
      <c r="I3853" s="8">
        <v>357006</v>
      </c>
      <c r="J3853" s="9">
        <f t="shared" si="303"/>
        <v>338227</v>
      </c>
      <c r="K3853" s="9">
        <v>306599</v>
      </c>
      <c r="L3853" s="9">
        <f t="shared" si="304"/>
        <v>31628</v>
      </c>
      <c r="M3853" s="9">
        <v>0</v>
      </c>
      <c r="N3853" s="9">
        <v>0</v>
      </c>
      <c r="O3853" s="9">
        <f t="shared" si="300"/>
        <v>338227</v>
      </c>
      <c r="P3853" s="9">
        <f t="shared" si="301"/>
        <v>67645.400000000009</v>
      </c>
      <c r="Q3853" s="9">
        <f t="shared" si="302"/>
        <v>0</v>
      </c>
    </row>
    <row r="3854" spans="1:17" x14ac:dyDescent="0.25">
      <c r="A3854" s="6" t="s">
        <v>14189</v>
      </c>
      <c r="B3854" s="6" t="s">
        <v>3824</v>
      </c>
      <c r="C3854" s="6" t="s">
        <v>14191</v>
      </c>
      <c r="D3854" s="6" t="s">
        <v>22159</v>
      </c>
      <c r="E3854" s="7" t="s">
        <v>13979</v>
      </c>
      <c r="F3854" s="7" t="s">
        <v>13980</v>
      </c>
      <c r="G3854" s="7" t="s">
        <v>14190</v>
      </c>
      <c r="H3854" s="7">
        <v>60</v>
      </c>
      <c r="I3854" s="8">
        <v>430282</v>
      </c>
      <c r="J3854" s="9">
        <f t="shared" si="303"/>
        <v>407649</v>
      </c>
      <c r="K3854" s="9">
        <v>369529</v>
      </c>
      <c r="L3854" s="9">
        <f t="shared" si="304"/>
        <v>38120</v>
      </c>
      <c r="M3854" s="9">
        <v>0</v>
      </c>
      <c r="N3854" s="9">
        <v>0</v>
      </c>
      <c r="O3854" s="9">
        <f t="shared" si="300"/>
        <v>407649</v>
      </c>
      <c r="P3854" s="9">
        <f t="shared" si="301"/>
        <v>81529.8</v>
      </c>
      <c r="Q3854" s="9">
        <f t="shared" si="302"/>
        <v>0</v>
      </c>
    </row>
    <row r="3855" spans="1:17" x14ac:dyDescent="0.25">
      <c r="A3855" s="6" t="s">
        <v>14193</v>
      </c>
      <c r="B3855" s="6" t="s">
        <v>3825</v>
      </c>
      <c r="C3855" s="6" t="s">
        <v>14192</v>
      </c>
      <c r="D3855" s="6" t="s">
        <v>22159</v>
      </c>
      <c r="E3855" s="7" t="s">
        <v>13979</v>
      </c>
      <c r="F3855" s="7" t="s">
        <v>13980</v>
      </c>
      <c r="G3855" s="7" t="s">
        <v>14194</v>
      </c>
      <c r="H3855" s="7">
        <v>135</v>
      </c>
      <c r="I3855" s="8">
        <v>226486</v>
      </c>
      <c r="J3855" s="9">
        <f t="shared" si="303"/>
        <v>214573</v>
      </c>
      <c r="K3855" s="9">
        <v>194508</v>
      </c>
      <c r="L3855" s="9">
        <f t="shared" si="304"/>
        <v>20065</v>
      </c>
      <c r="M3855" s="9">
        <v>0</v>
      </c>
      <c r="N3855" s="9">
        <v>0</v>
      </c>
      <c r="O3855" s="9">
        <f t="shared" si="300"/>
        <v>214573</v>
      </c>
      <c r="P3855" s="9">
        <f t="shared" si="301"/>
        <v>42914.600000000006</v>
      </c>
      <c r="Q3855" s="9">
        <f t="shared" si="302"/>
        <v>0</v>
      </c>
    </row>
    <row r="3856" spans="1:17" x14ac:dyDescent="0.25">
      <c r="A3856" s="6" t="s">
        <v>14193</v>
      </c>
      <c r="B3856" s="6" t="s">
        <v>3826</v>
      </c>
      <c r="C3856" s="6" t="s">
        <v>14195</v>
      </c>
      <c r="D3856" s="6" t="s">
        <v>22159</v>
      </c>
      <c r="E3856" s="7" t="s">
        <v>13979</v>
      </c>
      <c r="F3856" s="7" t="s">
        <v>13980</v>
      </c>
      <c r="G3856" s="7" t="s">
        <v>14194</v>
      </c>
      <c r="H3856" s="7">
        <v>171</v>
      </c>
      <c r="I3856" s="8">
        <v>244982</v>
      </c>
      <c r="J3856" s="9">
        <f t="shared" si="303"/>
        <v>232096</v>
      </c>
      <c r="K3856" s="9">
        <v>210392</v>
      </c>
      <c r="L3856" s="9">
        <f t="shared" si="304"/>
        <v>21704</v>
      </c>
      <c r="M3856" s="9">
        <v>0</v>
      </c>
      <c r="N3856" s="9">
        <v>0</v>
      </c>
      <c r="O3856" s="9">
        <f t="shared" si="300"/>
        <v>232096</v>
      </c>
      <c r="P3856" s="9">
        <f t="shared" si="301"/>
        <v>46419.200000000004</v>
      </c>
      <c r="Q3856" s="9">
        <f t="shared" si="302"/>
        <v>0</v>
      </c>
    </row>
    <row r="3857" spans="1:17" x14ac:dyDescent="0.25">
      <c r="A3857" s="6" t="s">
        <v>14193</v>
      </c>
      <c r="B3857" s="6" t="s">
        <v>3827</v>
      </c>
      <c r="C3857" s="6" t="s">
        <v>14196</v>
      </c>
      <c r="D3857" s="6" t="s">
        <v>22159</v>
      </c>
      <c r="E3857" s="7" t="s">
        <v>13979</v>
      </c>
      <c r="F3857" s="7" t="s">
        <v>13980</v>
      </c>
      <c r="G3857" s="7" t="s">
        <v>14194</v>
      </c>
      <c r="H3857" s="7">
        <v>150</v>
      </c>
      <c r="I3857" s="8">
        <v>284630</v>
      </c>
      <c r="J3857" s="9">
        <f t="shared" si="303"/>
        <v>269658</v>
      </c>
      <c r="K3857" s="9">
        <v>244442</v>
      </c>
      <c r="L3857" s="9">
        <f t="shared" si="304"/>
        <v>25216</v>
      </c>
      <c r="M3857" s="9">
        <v>0</v>
      </c>
      <c r="N3857" s="9">
        <v>0</v>
      </c>
      <c r="O3857" s="9">
        <f t="shared" si="300"/>
        <v>269658</v>
      </c>
      <c r="P3857" s="9">
        <f t="shared" si="301"/>
        <v>53931.600000000006</v>
      </c>
      <c r="Q3857" s="9">
        <f t="shared" si="302"/>
        <v>0</v>
      </c>
    </row>
    <row r="3858" spans="1:17" x14ac:dyDescent="0.25">
      <c r="A3858" s="6" t="s">
        <v>14198</v>
      </c>
      <c r="B3858" s="6" t="s">
        <v>3828</v>
      </c>
      <c r="C3858" s="6" t="s">
        <v>14197</v>
      </c>
      <c r="D3858" s="6" t="s">
        <v>22159</v>
      </c>
      <c r="E3858" s="7" t="s">
        <v>13979</v>
      </c>
      <c r="F3858" s="7" t="s">
        <v>13980</v>
      </c>
      <c r="G3858" s="7" t="s">
        <v>14199</v>
      </c>
      <c r="H3858" s="7">
        <v>152</v>
      </c>
      <c r="I3858" s="8">
        <v>416760</v>
      </c>
      <c r="J3858" s="9">
        <f t="shared" si="303"/>
        <v>394838</v>
      </c>
      <c r="K3858" s="9">
        <v>357917</v>
      </c>
      <c r="L3858" s="9">
        <f t="shared" si="304"/>
        <v>36921</v>
      </c>
      <c r="M3858" s="9">
        <v>0</v>
      </c>
      <c r="N3858" s="9">
        <v>0</v>
      </c>
      <c r="O3858" s="9">
        <f t="shared" si="300"/>
        <v>394838</v>
      </c>
      <c r="P3858" s="9">
        <f t="shared" si="301"/>
        <v>78967.600000000006</v>
      </c>
      <c r="Q3858" s="9">
        <f t="shared" si="302"/>
        <v>0</v>
      </c>
    </row>
    <row r="3859" spans="1:17" x14ac:dyDescent="0.25">
      <c r="A3859" s="6" t="s">
        <v>14201</v>
      </c>
      <c r="B3859" s="6" t="s">
        <v>3829</v>
      </c>
      <c r="C3859" s="6" t="s">
        <v>14200</v>
      </c>
      <c r="D3859" s="6" t="s">
        <v>22159</v>
      </c>
      <c r="E3859" s="7" t="s">
        <v>13979</v>
      </c>
      <c r="F3859" s="7" t="s">
        <v>13980</v>
      </c>
      <c r="G3859" s="7" t="s">
        <v>14202</v>
      </c>
      <c r="H3859" s="7">
        <v>249</v>
      </c>
      <c r="I3859" s="8">
        <v>536211</v>
      </c>
      <c r="J3859" s="9">
        <f t="shared" si="303"/>
        <v>508006</v>
      </c>
      <c r="K3859" s="9">
        <v>460502</v>
      </c>
      <c r="L3859" s="9">
        <f t="shared" si="304"/>
        <v>47504</v>
      </c>
      <c r="M3859" s="9">
        <v>0</v>
      </c>
      <c r="N3859" s="9">
        <v>0</v>
      </c>
      <c r="O3859" s="9">
        <f t="shared" si="300"/>
        <v>508006</v>
      </c>
      <c r="P3859" s="9">
        <f t="shared" si="301"/>
        <v>101601.20000000001</v>
      </c>
      <c r="Q3859" s="9">
        <f t="shared" si="302"/>
        <v>0</v>
      </c>
    </row>
    <row r="3860" spans="1:17" x14ac:dyDescent="0.25">
      <c r="A3860" s="6" t="s">
        <v>14204</v>
      </c>
      <c r="B3860" s="6" t="s">
        <v>3830</v>
      </c>
      <c r="C3860" s="6" t="s">
        <v>14203</v>
      </c>
      <c r="D3860" s="6" t="s">
        <v>22159</v>
      </c>
      <c r="E3860" s="7" t="s">
        <v>13979</v>
      </c>
      <c r="F3860" s="7" t="s">
        <v>13980</v>
      </c>
      <c r="G3860" s="7" t="s">
        <v>14205</v>
      </c>
      <c r="H3860" s="7">
        <v>233</v>
      </c>
      <c r="I3860" s="8">
        <v>1194608</v>
      </c>
      <c r="J3860" s="9">
        <f t="shared" si="303"/>
        <v>1131772</v>
      </c>
      <c r="K3860" s="9">
        <v>1025939</v>
      </c>
      <c r="L3860" s="9">
        <f t="shared" si="304"/>
        <v>105833</v>
      </c>
      <c r="M3860" s="9">
        <v>0</v>
      </c>
      <c r="N3860" s="9">
        <v>0</v>
      </c>
      <c r="O3860" s="9">
        <f t="shared" si="300"/>
        <v>1131772</v>
      </c>
      <c r="P3860" s="9">
        <f t="shared" si="301"/>
        <v>226354.40000000002</v>
      </c>
      <c r="Q3860" s="9">
        <f t="shared" si="302"/>
        <v>0</v>
      </c>
    </row>
    <row r="3861" spans="1:17" x14ac:dyDescent="0.25">
      <c r="A3861" s="6" t="s">
        <v>14204</v>
      </c>
      <c r="B3861" s="6" t="s">
        <v>3831</v>
      </c>
      <c r="C3861" s="6" t="s">
        <v>14206</v>
      </c>
      <c r="D3861" s="6" t="s">
        <v>22159</v>
      </c>
      <c r="E3861" s="7" t="s">
        <v>13979</v>
      </c>
      <c r="F3861" s="7" t="s">
        <v>13980</v>
      </c>
      <c r="G3861" s="7" t="s">
        <v>14205</v>
      </c>
      <c r="H3861" s="7">
        <v>190</v>
      </c>
      <c r="I3861" s="8">
        <v>920802</v>
      </c>
      <c r="J3861" s="9">
        <f t="shared" si="303"/>
        <v>872368</v>
      </c>
      <c r="K3861" s="9">
        <v>790792</v>
      </c>
      <c r="L3861" s="9">
        <f t="shared" si="304"/>
        <v>81576</v>
      </c>
      <c r="M3861" s="9">
        <v>0</v>
      </c>
      <c r="N3861" s="9">
        <v>0</v>
      </c>
      <c r="O3861" s="9">
        <f t="shared" si="300"/>
        <v>872368</v>
      </c>
      <c r="P3861" s="9">
        <f t="shared" si="301"/>
        <v>174473.60000000001</v>
      </c>
      <c r="Q3861" s="9">
        <f t="shared" si="302"/>
        <v>0</v>
      </c>
    </row>
    <row r="3862" spans="1:17" x14ac:dyDescent="0.25">
      <c r="A3862" s="6" t="s">
        <v>14204</v>
      </c>
      <c r="B3862" s="6" t="s">
        <v>3832</v>
      </c>
      <c r="C3862" s="6" t="s">
        <v>14207</v>
      </c>
      <c r="D3862" s="6" t="s">
        <v>22159</v>
      </c>
      <c r="E3862" s="7" t="s">
        <v>13979</v>
      </c>
      <c r="F3862" s="7" t="s">
        <v>13980</v>
      </c>
      <c r="G3862" s="7" t="s">
        <v>14205</v>
      </c>
      <c r="H3862" s="7">
        <v>241</v>
      </c>
      <c r="I3862" s="8">
        <v>930009</v>
      </c>
      <c r="J3862" s="9">
        <f t="shared" si="303"/>
        <v>881091</v>
      </c>
      <c r="K3862" s="9">
        <v>798699</v>
      </c>
      <c r="L3862" s="9">
        <f t="shared" si="304"/>
        <v>82392</v>
      </c>
      <c r="M3862" s="9">
        <v>0</v>
      </c>
      <c r="N3862" s="9">
        <v>0</v>
      </c>
      <c r="O3862" s="9">
        <f t="shared" si="300"/>
        <v>881091</v>
      </c>
      <c r="P3862" s="9">
        <f t="shared" si="301"/>
        <v>176218.2</v>
      </c>
      <c r="Q3862" s="9">
        <f t="shared" si="302"/>
        <v>0</v>
      </c>
    </row>
    <row r="3863" spans="1:17" x14ac:dyDescent="0.25">
      <c r="A3863" s="6" t="s">
        <v>14209</v>
      </c>
      <c r="B3863" s="6" t="s">
        <v>3833</v>
      </c>
      <c r="C3863" s="6" t="s">
        <v>14208</v>
      </c>
      <c r="D3863" s="6" t="s">
        <v>22159</v>
      </c>
      <c r="E3863" s="7" t="s">
        <v>13979</v>
      </c>
      <c r="F3863" s="7" t="s">
        <v>13980</v>
      </c>
      <c r="G3863" s="7" t="s">
        <v>10429</v>
      </c>
      <c r="H3863" s="7">
        <v>50</v>
      </c>
      <c r="I3863" s="8">
        <v>175119</v>
      </c>
      <c r="J3863" s="9">
        <f t="shared" si="303"/>
        <v>165908</v>
      </c>
      <c r="K3863" s="9">
        <v>150394</v>
      </c>
      <c r="L3863" s="9">
        <f t="shared" si="304"/>
        <v>15514</v>
      </c>
      <c r="M3863" s="9">
        <v>0</v>
      </c>
      <c r="N3863" s="9">
        <v>0</v>
      </c>
      <c r="O3863" s="9">
        <f t="shared" si="300"/>
        <v>165908</v>
      </c>
      <c r="P3863" s="9">
        <f t="shared" si="301"/>
        <v>33181.599999999999</v>
      </c>
      <c r="Q3863" s="9">
        <f t="shared" si="302"/>
        <v>0</v>
      </c>
    </row>
    <row r="3864" spans="1:17" x14ac:dyDescent="0.25">
      <c r="A3864" s="6" t="s">
        <v>14211</v>
      </c>
      <c r="B3864" s="6" t="s">
        <v>3834</v>
      </c>
      <c r="C3864" s="6" t="s">
        <v>14210</v>
      </c>
      <c r="D3864" s="6" t="s">
        <v>22159</v>
      </c>
      <c r="E3864" s="7" t="s">
        <v>13979</v>
      </c>
      <c r="F3864" s="7" t="s">
        <v>13980</v>
      </c>
      <c r="G3864" s="7" t="s">
        <v>14212</v>
      </c>
      <c r="H3864" s="7">
        <v>128</v>
      </c>
      <c r="I3864" s="8">
        <v>855933</v>
      </c>
      <c r="J3864" s="9">
        <f t="shared" si="303"/>
        <v>810911</v>
      </c>
      <c r="K3864" s="9">
        <v>735082</v>
      </c>
      <c r="L3864" s="9">
        <f t="shared" si="304"/>
        <v>75829</v>
      </c>
      <c r="M3864" s="9">
        <v>0</v>
      </c>
      <c r="N3864" s="9">
        <v>0</v>
      </c>
      <c r="O3864" s="9">
        <f t="shared" si="300"/>
        <v>810911</v>
      </c>
      <c r="P3864" s="9">
        <f t="shared" si="301"/>
        <v>162182.20000000001</v>
      </c>
      <c r="Q3864" s="9">
        <f t="shared" si="302"/>
        <v>0</v>
      </c>
    </row>
    <row r="3865" spans="1:17" x14ac:dyDescent="0.25">
      <c r="A3865" s="6" t="s">
        <v>14211</v>
      </c>
      <c r="B3865" s="6" t="s">
        <v>3835</v>
      </c>
      <c r="C3865" s="6" t="s">
        <v>14213</v>
      </c>
      <c r="D3865" s="6" t="s">
        <v>22159</v>
      </c>
      <c r="E3865" s="7" t="s">
        <v>13979</v>
      </c>
      <c r="F3865" s="7" t="s">
        <v>13980</v>
      </c>
      <c r="G3865" s="7" t="s">
        <v>14212</v>
      </c>
      <c r="H3865" s="7">
        <v>225</v>
      </c>
      <c r="I3865" s="8">
        <v>923200</v>
      </c>
      <c r="J3865" s="9">
        <f t="shared" si="303"/>
        <v>874640</v>
      </c>
      <c r="K3865" s="9">
        <v>792852</v>
      </c>
      <c r="L3865" s="9">
        <f t="shared" si="304"/>
        <v>81788</v>
      </c>
      <c r="M3865" s="9">
        <v>0</v>
      </c>
      <c r="N3865" s="9">
        <v>0</v>
      </c>
      <c r="O3865" s="9">
        <f t="shared" si="300"/>
        <v>874640</v>
      </c>
      <c r="P3865" s="9">
        <f t="shared" si="301"/>
        <v>174928</v>
      </c>
      <c r="Q3865" s="9">
        <f t="shared" si="302"/>
        <v>0</v>
      </c>
    </row>
    <row r="3866" spans="1:17" x14ac:dyDescent="0.25">
      <c r="A3866" s="6" t="s">
        <v>14215</v>
      </c>
      <c r="B3866" s="6" t="s">
        <v>3836</v>
      </c>
      <c r="C3866" s="6" t="s">
        <v>14214</v>
      </c>
      <c r="D3866" s="6" t="s">
        <v>22159</v>
      </c>
      <c r="E3866" s="7" t="s">
        <v>13979</v>
      </c>
      <c r="F3866" s="7" t="s">
        <v>13980</v>
      </c>
      <c r="G3866" s="7" t="s">
        <v>14216</v>
      </c>
      <c r="H3866" s="7">
        <v>29</v>
      </c>
      <c r="I3866" s="8">
        <v>142600</v>
      </c>
      <c r="J3866" s="9">
        <f t="shared" si="303"/>
        <v>135099</v>
      </c>
      <c r="K3866" s="9">
        <v>122466</v>
      </c>
      <c r="L3866" s="9">
        <f t="shared" si="304"/>
        <v>12633</v>
      </c>
      <c r="M3866" s="9">
        <v>0</v>
      </c>
      <c r="N3866" s="9">
        <v>0</v>
      </c>
      <c r="O3866" s="9">
        <f t="shared" si="300"/>
        <v>135099</v>
      </c>
      <c r="P3866" s="9">
        <f t="shared" si="301"/>
        <v>27019.800000000003</v>
      </c>
      <c r="Q3866" s="9">
        <f t="shared" si="302"/>
        <v>0</v>
      </c>
    </row>
    <row r="3867" spans="1:17" x14ac:dyDescent="0.25">
      <c r="A3867" s="6" t="s">
        <v>14215</v>
      </c>
      <c r="B3867" s="6" t="s">
        <v>3837</v>
      </c>
      <c r="C3867" s="6" t="s">
        <v>14217</v>
      </c>
      <c r="D3867" s="6" t="s">
        <v>22159</v>
      </c>
      <c r="E3867" s="7" t="s">
        <v>13979</v>
      </c>
      <c r="F3867" s="7" t="s">
        <v>13980</v>
      </c>
      <c r="G3867" s="7" t="s">
        <v>14216</v>
      </c>
      <c r="H3867" s="7">
        <v>94</v>
      </c>
      <c r="I3867" s="8">
        <v>334602</v>
      </c>
      <c r="J3867" s="9">
        <f t="shared" si="303"/>
        <v>317002</v>
      </c>
      <c r="K3867" s="9">
        <v>287359</v>
      </c>
      <c r="L3867" s="9">
        <f t="shared" si="304"/>
        <v>29643</v>
      </c>
      <c r="M3867" s="9">
        <v>0</v>
      </c>
      <c r="N3867" s="9">
        <v>0</v>
      </c>
      <c r="O3867" s="9">
        <f t="shared" si="300"/>
        <v>317002</v>
      </c>
      <c r="P3867" s="9">
        <f t="shared" si="301"/>
        <v>63400.4</v>
      </c>
      <c r="Q3867" s="9">
        <f t="shared" si="302"/>
        <v>0</v>
      </c>
    </row>
    <row r="3868" spans="1:17" x14ac:dyDescent="0.25">
      <c r="A3868" s="6" t="s">
        <v>14219</v>
      </c>
      <c r="B3868" s="6" t="s">
        <v>3838</v>
      </c>
      <c r="C3868" s="6" t="s">
        <v>14218</v>
      </c>
      <c r="D3868" s="6" t="s">
        <v>22159</v>
      </c>
      <c r="E3868" s="7" t="s">
        <v>13979</v>
      </c>
      <c r="F3868" s="7" t="s">
        <v>13980</v>
      </c>
      <c r="G3868" s="7" t="s">
        <v>14220</v>
      </c>
      <c r="H3868" s="7">
        <v>20</v>
      </c>
      <c r="I3868" s="8">
        <v>70583</v>
      </c>
      <c r="J3868" s="9">
        <f t="shared" si="303"/>
        <v>66870</v>
      </c>
      <c r="K3868" s="9">
        <v>60617</v>
      </c>
      <c r="L3868" s="9">
        <f t="shared" si="304"/>
        <v>6253</v>
      </c>
      <c r="M3868" s="9">
        <v>0</v>
      </c>
      <c r="N3868" s="9">
        <v>0</v>
      </c>
      <c r="O3868" s="9">
        <f t="shared" si="300"/>
        <v>66870</v>
      </c>
      <c r="P3868" s="9">
        <f t="shared" si="301"/>
        <v>13374</v>
      </c>
      <c r="Q3868" s="9">
        <f t="shared" si="302"/>
        <v>0</v>
      </c>
    </row>
    <row r="3869" spans="1:17" x14ac:dyDescent="0.25">
      <c r="A3869" s="6" t="s">
        <v>14219</v>
      </c>
      <c r="B3869" s="6" t="s">
        <v>3839</v>
      </c>
      <c r="C3869" s="6" t="s">
        <v>14221</v>
      </c>
      <c r="D3869" s="6" t="s">
        <v>22159</v>
      </c>
      <c r="E3869" s="7" t="s">
        <v>13979</v>
      </c>
      <c r="F3869" s="7" t="s">
        <v>13980</v>
      </c>
      <c r="G3869" s="7" t="s">
        <v>14220</v>
      </c>
      <c r="H3869" s="7">
        <v>12</v>
      </c>
      <c r="I3869" s="8">
        <v>32237</v>
      </c>
      <c r="J3869" s="9">
        <f t="shared" si="303"/>
        <v>30541</v>
      </c>
      <c r="K3869" s="9">
        <v>27685</v>
      </c>
      <c r="L3869" s="9">
        <f t="shared" si="304"/>
        <v>2856</v>
      </c>
      <c r="M3869" s="9">
        <v>0</v>
      </c>
      <c r="N3869" s="9">
        <v>0</v>
      </c>
      <c r="O3869" s="9">
        <f t="shared" si="300"/>
        <v>30541</v>
      </c>
      <c r="P3869" s="9">
        <f t="shared" si="301"/>
        <v>6108.2000000000007</v>
      </c>
      <c r="Q3869" s="9">
        <f t="shared" si="302"/>
        <v>0</v>
      </c>
    </row>
    <row r="3870" spans="1:17" x14ac:dyDescent="0.25">
      <c r="A3870" s="6" t="s">
        <v>14219</v>
      </c>
      <c r="B3870" s="6" t="s">
        <v>3840</v>
      </c>
      <c r="C3870" s="6" t="s">
        <v>14222</v>
      </c>
      <c r="D3870" s="6" t="s">
        <v>22159</v>
      </c>
      <c r="E3870" s="7" t="s">
        <v>13979</v>
      </c>
      <c r="F3870" s="7" t="s">
        <v>13980</v>
      </c>
      <c r="G3870" s="7" t="s">
        <v>14220</v>
      </c>
      <c r="H3870" s="7">
        <v>18</v>
      </c>
      <c r="I3870" s="8">
        <v>77084</v>
      </c>
      <c r="J3870" s="9">
        <f t="shared" si="303"/>
        <v>73029</v>
      </c>
      <c r="K3870" s="9">
        <v>66201</v>
      </c>
      <c r="L3870" s="9">
        <f t="shared" si="304"/>
        <v>6828</v>
      </c>
      <c r="M3870" s="9">
        <v>0</v>
      </c>
      <c r="N3870" s="9">
        <v>0</v>
      </c>
      <c r="O3870" s="9">
        <f t="shared" si="300"/>
        <v>73029</v>
      </c>
      <c r="P3870" s="9">
        <f t="shared" si="301"/>
        <v>14605.800000000001</v>
      </c>
      <c r="Q3870" s="9">
        <f t="shared" si="302"/>
        <v>0</v>
      </c>
    </row>
    <row r="3871" spans="1:17" x14ac:dyDescent="0.25">
      <c r="A3871" s="6" t="s">
        <v>14224</v>
      </c>
      <c r="B3871" s="6" t="s">
        <v>3841</v>
      </c>
      <c r="C3871" s="6" t="s">
        <v>14223</v>
      </c>
      <c r="D3871" s="6" t="s">
        <v>22159</v>
      </c>
      <c r="E3871" s="7" t="s">
        <v>13979</v>
      </c>
      <c r="F3871" s="7" t="s">
        <v>13980</v>
      </c>
      <c r="G3871" s="7" t="s">
        <v>14225</v>
      </c>
      <c r="H3871" s="7">
        <v>90</v>
      </c>
      <c r="I3871" s="8">
        <v>581149</v>
      </c>
      <c r="J3871" s="9">
        <f t="shared" si="303"/>
        <v>550581</v>
      </c>
      <c r="K3871" s="9">
        <v>499096</v>
      </c>
      <c r="L3871" s="9">
        <f t="shared" si="304"/>
        <v>51485</v>
      </c>
      <c r="M3871" s="9">
        <v>0</v>
      </c>
      <c r="N3871" s="9">
        <v>0</v>
      </c>
      <c r="O3871" s="9">
        <f t="shared" si="300"/>
        <v>550581</v>
      </c>
      <c r="P3871" s="9">
        <f t="shared" si="301"/>
        <v>110116.20000000001</v>
      </c>
      <c r="Q3871" s="9">
        <f t="shared" si="302"/>
        <v>0</v>
      </c>
    </row>
    <row r="3872" spans="1:17" x14ac:dyDescent="0.25">
      <c r="A3872" s="6" t="s">
        <v>14224</v>
      </c>
      <c r="B3872" s="6" t="s">
        <v>3842</v>
      </c>
      <c r="C3872" s="6" t="s">
        <v>14226</v>
      </c>
      <c r="D3872" s="6" t="s">
        <v>22159</v>
      </c>
      <c r="E3872" s="7" t="s">
        <v>13979</v>
      </c>
      <c r="F3872" s="7" t="s">
        <v>13980</v>
      </c>
      <c r="G3872" s="7" t="s">
        <v>14225</v>
      </c>
      <c r="H3872" s="7">
        <v>70</v>
      </c>
      <c r="I3872" s="8">
        <v>264440</v>
      </c>
      <c r="J3872" s="9">
        <f t="shared" si="303"/>
        <v>250530</v>
      </c>
      <c r="K3872" s="9">
        <v>227103</v>
      </c>
      <c r="L3872" s="9">
        <f t="shared" si="304"/>
        <v>23427</v>
      </c>
      <c r="M3872" s="9">
        <v>0</v>
      </c>
      <c r="N3872" s="9">
        <v>0</v>
      </c>
      <c r="O3872" s="9">
        <f t="shared" si="300"/>
        <v>250530</v>
      </c>
      <c r="P3872" s="9">
        <f t="shared" si="301"/>
        <v>50106</v>
      </c>
      <c r="Q3872" s="9">
        <f t="shared" si="302"/>
        <v>0</v>
      </c>
    </row>
    <row r="3873" spans="1:17" x14ac:dyDescent="0.25">
      <c r="A3873" s="6" t="s">
        <v>14228</v>
      </c>
      <c r="B3873" s="6" t="s">
        <v>3843</v>
      </c>
      <c r="C3873" s="6" t="s">
        <v>14227</v>
      </c>
      <c r="D3873" s="6" t="s">
        <v>22159</v>
      </c>
      <c r="E3873" s="7" t="s">
        <v>13979</v>
      </c>
      <c r="F3873" s="7" t="s">
        <v>13980</v>
      </c>
      <c r="G3873" s="7" t="s">
        <v>14229</v>
      </c>
      <c r="H3873" s="7">
        <v>124</v>
      </c>
      <c r="I3873" s="8">
        <v>449912</v>
      </c>
      <c r="J3873" s="9">
        <f t="shared" si="303"/>
        <v>426247</v>
      </c>
      <c r="K3873" s="9">
        <v>386388</v>
      </c>
      <c r="L3873" s="9">
        <f t="shared" si="304"/>
        <v>39859</v>
      </c>
      <c r="M3873" s="9">
        <v>0</v>
      </c>
      <c r="N3873" s="9">
        <v>0</v>
      </c>
      <c r="O3873" s="9">
        <f t="shared" si="300"/>
        <v>426247</v>
      </c>
      <c r="P3873" s="9">
        <f t="shared" si="301"/>
        <v>85249.400000000009</v>
      </c>
      <c r="Q3873" s="9">
        <f t="shared" si="302"/>
        <v>0</v>
      </c>
    </row>
    <row r="3874" spans="1:17" x14ac:dyDescent="0.25">
      <c r="A3874" s="6" t="s">
        <v>14231</v>
      </c>
      <c r="B3874" s="6" t="s">
        <v>3844</v>
      </c>
      <c r="C3874" s="6" t="s">
        <v>14230</v>
      </c>
      <c r="D3874" s="6" t="s">
        <v>22159</v>
      </c>
      <c r="E3874" s="7" t="s">
        <v>13979</v>
      </c>
      <c r="F3874" s="7" t="s">
        <v>13980</v>
      </c>
      <c r="G3874" s="7" t="s">
        <v>14232</v>
      </c>
      <c r="H3874" s="7">
        <v>100</v>
      </c>
      <c r="I3874" s="8">
        <v>302191</v>
      </c>
      <c r="J3874" s="9">
        <f t="shared" si="303"/>
        <v>286296</v>
      </c>
      <c r="K3874" s="9">
        <v>259524</v>
      </c>
      <c r="L3874" s="9">
        <f t="shared" si="304"/>
        <v>26772</v>
      </c>
      <c r="M3874" s="9">
        <v>0</v>
      </c>
      <c r="N3874" s="9">
        <v>0</v>
      </c>
      <c r="O3874" s="9">
        <f t="shared" si="300"/>
        <v>286296</v>
      </c>
      <c r="P3874" s="9">
        <f t="shared" si="301"/>
        <v>57259.200000000004</v>
      </c>
      <c r="Q3874" s="9">
        <f t="shared" si="302"/>
        <v>0</v>
      </c>
    </row>
    <row r="3875" spans="1:17" x14ac:dyDescent="0.25">
      <c r="A3875" s="6" t="s">
        <v>14234</v>
      </c>
      <c r="B3875" s="6" t="s">
        <v>3845</v>
      </c>
      <c r="C3875" s="6" t="s">
        <v>14233</v>
      </c>
      <c r="D3875" s="6" t="s">
        <v>22159</v>
      </c>
      <c r="E3875" s="7" t="s">
        <v>13979</v>
      </c>
      <c r="F3875" s="7" t="s">
        <v>13980</v>
      </c>
      <c r="G3875" s="7" t="s">
        <v>14235</v>
      </c>
      <c r="H3875" s="7">
        <v>90</v>
      </c>
      <c r="I3875" s="8">
        <v>359853</v>
      </c>
      <c r="J3875" s="9">
        <f t="shared" si="303"/>
        <v>340925</v>
      </c>
      <c r="K3875" s="9">
        <v>309045</v>
      </c>
      <c r="L3875" s="9">
        <f t="shared" si="304"/>
        <v>31880</v>
      </c>
      <c r="M3875" s="9">
        <v>0</v>
      </c>
      <c r="N3875" s="9">
        <v>0</v>
      </c>
      <c r="O3875" s="9">
        <f t="shared" si="300"/>
        <v>340925</v>
      </c>
      <c r="P3875" s="9">
        <f t="shared" si="301"/>
        <v>68185</v>
      </c>
      <c r="Q3875" s="9">
        <f t="shared" si="302"/>
        <v>0</v>
      </c>
    </row>
    <row r="3876" spans="1:17" x14ac:dyDescent="0.25">
      <c r="A3876" s="6" t="s">
        <v>14237</v>
      </c>
      <c r="B3876" s="6" t="s">
        <v>3846</v>
      </c>
      <c r="C3876" s="6" t="s">
        <v>14236</v>
      </c>
      <c r="D3876" s="6" t="s">
        <v>22159</v>
      </c>
      <c r="E3876" s="7" t="s">
        <v>13979</v>
      </c>
      <c r="F3876" s="7" t="s">
        <v>13980</v>
      </c>
      <c r="G3876" s="7" t="s">
        <v>14238</v>
      </c>
      <c r="H3876" s="7">
        <v>136</v>
      </c>
      <c r="I3876" s="8">
        <v>619192</v>
      </c>
      <c r="J3876" s="9">
        <f t="shared" si="303"/>
        <v>586623</v>
      </c>
      <c r="K3876" s="9">
        <v>531767</v>
      </c>
      <c r="L3876" s="9">
        <f t="shared" si="304"/>
        <v>54856</v>
      </c>
      <c r="M3876" s="9">
        <v>0</v>
      </c>
      <c r="N3876" s="9">
        <v>0</v>
      </c>
      <c r="O3876" s="9">
        <f t="shared" si="300"/>
        <v>586623</v>
      </c>
      <c r="P3876" s="9">
        <f t="shared" si="301"/>
        <v>117324.6</v>
      </c>
      <c r="Q3876" s="9">
        <f t="shared" si="302"/>
        <v>0</v>
      </c>
    </row>
    <row r="3877" spans="1:17" x14ac:dyDescent="0.25">
      <c r="A3877" s="6" t="s">
        <v>14237</v>
      </c>
      <c r="B3877" s="6" t="s">
        <v>3847</v>
      </c>
      <c r="C3877" s="6" t="s">
        <v>14239</v>
      </c>
      <c r="D3877" s="6" t="s">
        <v>22159</v>
      </c>
      <c r="E3877" s="7" t="s">
        <v>13979</v>
      </c>
      <c r="F3877" s="7" t="s">
        <v>13980</v>
      </c>
      <c r="G3877" s="7" t="s">
        <v>14238</v>
      </c>
      <c r="H3877" s="7">
        <v>140</v>
      </c>
      <c r="I3877" s="8">
        <v>496668</v>
      </c>
      <c r="J3877" s="9">
        <f t="shared" si="303"/>
        <v>470543</v>
      </c>
      <c r="K3877" s="9">
        <v>426542</v>
      </c>
      <c r="L3877" s="9">
        <f t="shared" si="304"/>
        <v>44001</v>
      </c>
      <c r="M3877" s="9">
        <v>0</v>
      </c>
      <c r="N3877" s="9">
        <v>0</v>
      </c>
      <c r="O3877" s="9">
        <f t="shared" si="300"/>
        <v>470543</v>
      </c>
      <c r="P3877" s="9">
        <f t="shared" si="301"/>
        <v>94108.6</v>
      </c>
      <c r="Q3877" s="9">
        <f t="shared" si="302"/>
        <v>0</v>
      </c>
    </row>
    <row r="3878" spans="1:17" x14ac:dyDescent="0.25">
      <c r="A3878" s="6" t="s">
        <v>14241</v>
      </c>
      <c r="B3878" s="6" t="s">
        <v>3848</v>
      </c>
      <c r="C3878" s="6" t="s">
        <v>14240</v>
      </c>
      <c r="D3878" s="6" t="s">
        <v>22159</v>
      </c>
      <c r="E3878" s="7" t="s">
        <v>13979</v>
      </c>
      <c r="F3878" s="7" t="s">
        <v>13980</v>
      </c>
      <c r="G3878" s="7" t="s">
        <v>14242</v>
      </c>
      <c r="H3878" s="7">
        <v>165</v>
      </c>
      <c r="I3878" s="8">
        <v>739700</v>
      </c>
      <c r="J3878" s="9">
        <f t="shared" si="303"/>
        <v>700792</v>
      </c>
      <c r="K3878" s="9">
        <v>635260</v>
      </c>
      <c r="L3878" s="9">
        <f t="shared" si="304"/>
        <v>65532</v>
      </c>
      <c r="M3878" s="9">
        <v>0</v>
      </c>
      <c r="N3878" s="9">
        <v>0</v>
      </c>
      <c r="O3878" s="9">
        <f t="shared" si="300"/>
        <v>700792</v>
      </c>
      <c r="P3878" s="9">
        <f t="shared" si="301"/>
        <v>140158.39999999999</v>
      </c>
      <c r="Q3878" s="9">
        <f t="shared" si="302"/>
        <v>0</v>
      </c>
    </row>
    <row r="3879" spans="1:17" x14ac:dyDescent="0.25">
      <c r="A3879" s="6" t="s">
        <v>14241</v>
      </c>
      <c r="B3879" s="6" t="s">
        <v>3849</v>
      </c>
      <c r="C3879" s="6" t="s">
        <v>14243</v>
      </c>
      <c r="D3879" s="6" t="s">
        <v>22159</v>
      </c>
      <c r="E3879" s="7" t="s">
        <v>13979</v>
      </c>
      <c r="F3879" s="7" t="s">
        <v>13980</v>
      </c>
      <c r="G3879" s="7" t="s">
        <v>14242</v>
      </c>
      <c r="H3879" s="7">
        <v>130</v>
      </c>
      <c r="I3879" s="8">
        <v>472693</v>
      </c>
      <c r="J3879" s="9">
        <f t="shared" si="303"/>
        <v>447829</v>
      </c>
      <c r="K3879" s="9">
        <v>405952</v>
      </c>
      <c r="L3879" s="9">
        <f t="shared" si="304"/>
        <v>41877</v>
      </c>
      <c r="M3879" s="9">
        <v>0</v>
      </c>
      <c r="N3879" s="9">
        <v>0</v>
      </c>
      <c r="O3879" s="9">
        <f t="shared" si="300"/>
        <v>447829</v>
      </c>
      <c r="P3879" s="9">
        <f t="shared" si="301"/>
        <v>89565.8</v>
      </c>
      <c r="Q3879" s="9">
        <f t="shared" si="302"/>
        <v>0</v>
      </c>
    </row>
    <row r="3880" spans="1:17" x14ac:dyDescent="0.25">
      <c r="A3880" s="6" t="s">
        <v>14241</v>
      </c>
      <c r="B3880" s="6" t="s">
        <v>3850</v>
      </c>
      <c r="C3880" s="6" t="s">
        <v>14244</v>
      </c>
      <c r="D3880" s="6" t="s">
        <v>22159</v>
      </c>
      <c r="E3880" s="7" t="s">
        <v>13979</v>
      </c>
      <c r="F3880" s="7" t="s">
        <v>13980</v>
      </c>
      <c r="G3880" s="7" t="s">
        <v>14242</v>
      </c>
      <c r="H3880" s="7">
        <v>50</v>
      </c>
      <c r="I3880" s="8">
        <v>66874</v>
      </c>
      <c r="J3880" s="9">
        <f t="shared" si="303"/>
        <v>63356</v>
      </c>
      <c r="K3880" s="9">
        <v>57432</v>
      </c>
      <c r="L3880" s="9">
        <f t="shared" si="304"/>
        <v>5924</v>
      </c>
      <c r="M3880" s="9">
        <v>0</v>
      </c>
      <c r="N3880" s="9">
        <v>0</v>
      </c>
      <c r="O3880" s="9">
        <f t="shared" si="300"/>
        <v>63356</v>
      </c>
      <c r="P3880" s="9">
        <f t="shared" si="301"/>
        <v>12671.2</v>
      </c>
      <c r="Q3880" s="9">
        <f t="shared" si="302"/>
        <v>0</v>
      </c>
    </row>
    <row r="3881" spans="1:17" x14ac:dyDescent="0.25">
      <c r="A3881" s="6" t="s">
        <v>14246</v>
      </c>
      <c r="B3881" s="6" t="s">
        <v>3851</v>
      </c>
      <c r="C3881" s="6" t="s">
        <v>14245</v>
      </c>
      <c r="D3881" s="6" t="s">
        <v>22159</v>
      </c>
      <c r="E3881" s="7" t="s">
        <v>13979</v>
      </c>
      <c r="F3881" s="7" t="s">
        <v>13980</v>
      </c>
      <c r="G3881" s="7" t="s">
        <v>14247</v>
      </c>
      <c r="H3881" s="7">
        <v>100</v>
      </c>
      <c r="I3881" s="8">
        <v>437733</v>
      </c>
      <c r="J3881" s="9">
        <f t="shared" si="303"/>
        <v>414708</v>
      </c>
      <c r="K3881" s="9">
        <v>375929</v>
      </c>
      <c r="L3881" s="9">
        <f t="shared" si="304"/>
        <v>38779</v>
      </c>
      <c r="M3881" s="9">
        <v>0</v>
      </c>
      <c r="N3881" s="9">
        <v>0</v>
      </c>
      <c r="O3881" s="9">
        <f t="shared" si="300"/>
        <v>414708</v>
      </c>
      <c r="P3881" s="9">
        <f t="shared" si="301"/>
        <v>82941.600000000006</v>
      </c>
      <c r="Q3881" s="9">
        <f t="shared" si="302"/>
        <v>0</v>
      </c>
    </row>
    <row r="3882" spans="1:17" x14ac:dyDescent="0.25">
      <c r="A3882" s="6" t="s">
        <v>14246</v>
      </c>
      <c r="B3882" s="6" t="s">
        <v>3852</v>
      </c>
      <c r="C3882" s="6" t="s">
        <v>14248</v>
      </c>
      <c r="D3882" s="6" t="s">
        <v>22159</v>
      </c>
      <c r="E3882" s="7" t="s">
        <v>13979</v>
      </c>
      <c r="F3882" s="7" t="s">
        <v>13980</v>
      </c>
      <c r="G3882" s="7" t="s">
        <v>14247</v>
      </c>
      <c r="H3882" s="7">
        <v>252</v>
      </c>
      <c r="I3882" s="8">
        <v>711783</v>
      </c>
      <c r="J3882" s="9">
        <f t="shared" si="303"/>
        <v>674343</v>
      </c>
      <c r="K3882" s="9">
        <v>611285</v>
      </c>
      <c r="L3882" s="9">
        <f t="shared" si="304"/>
        <v>63058</v>
      </c>
      <c r="M3882" s="9">
        <v>0</v>
      </c>
      <c r="N3882" s="9">
        <v>0</v>
      </c>
      <c r="O3882" s="9">
        <f t="shared" si="300"/>
        <v>674343</v>
      </c>
      <c r="P3882" s="9">
        <f t="shared" si="301"/>
        <v>0</v>
      </c>
      <c r="Q3882" s="9">
        <f t="shared" si="302"/>
        <v>134868.6</v>
      </c>
    </row>
    <row r="3883" spans="1:17" x14ac:dyDescent="0.25">
      <c r="A3883" s="6" t="s">
        <v>14246</v>
      </c>
      <c r="B3883" s="6" t="s">
        <v>3853</v>
      </c>
      <c r="C3883" s="6" t="s">
        <v>14249</v>
      </c>
      <c r="D3883" s="6" t="s">
        <v>22159</v>
      </c>
      <c r="E3883" s="7" t="s">
        <v>13979</v>
      </c>
      <c r="F3883" s="7" t="s">
        <v>13980</v>
      </c>
      <c r="G3883" s="7" t="s">
        <v>14247</v>
      </c>
      <c r="H3883" s="7">
        <v>96</v>
      </c>
      <c r="I3883" s="8">
        <v>457229</v>
      </c>
      <c r="J3883" s="9">
        <f t="shared" si="303"/>
        <v>433179</v>
      </c>
      <c r="K3883" s="9">
        <v>392672</v>
      </c>
      <c r="L3883" s="9">
        <f t="shared" si="304"/>
        <v>40507</v>
      </c>
      <c r="M3883" s="9">
        <v>0</v>
      </c>
      <c r="N3883" s="9">
        <v>0</v>
      </c>
      <c r="O3883" s="9">
        <f t="shared" si="300"/>
        <v>433179</v>
      </c>
      <c r="P3883" s="9">
        <f t="shared" si="301"/>
        <v>86635.8</v>
      </c>
      <c r="Q3883" s="9">
        <f t="shared" si="302"/>
        <v>0</v>
      </c>
    </row>
    <row r="3884" spans="1:17" x14ac:dyDescent="0.25">
      <c r="A3884" s="6" t="s">
        <v>14251</v>
      </c>
      <c r="B3884" s="6" t="s">
        <v>3854</v>
      </c>
      <c r="C3884" s="6" t="s">
        <v>14250</v>
      </c>
      <c r="D3884" s="6" t="s">
        <v>22159</v>
      </c>
      <c r="E3884" s="7" t="s">
        <v>13979</v>
      </c>
      <c r="F3884" s="7" t="s">
        <v>13980</v>
      </c>
      <c r="G3884" s="7" t="s">
        <v>14252</v>
      </c>
      <c r="H3884" s="7">
        <v>64</v>
      </c>
      <c r="I3884" s="8">
        <v>325950</v>
      </c>
      <c r="J3884" s="9">
        <f t="shared" si="303"/>
        <v>308805</v>
      </c>
      <c r="K3884" s="9">
        <v>279928</v>
      </c>
      <c r="L3884" s="9">
        <f t="shared" si="304"/>
        <v>28877</v>
      </c>
      <c r="M3884" s="9">
        <v>0</v>
      </c>
      <c r="N3884" s="9">
        <v>0</v>
      </c>
      <c r="O3884" s="9">
        <f t="shared" si="300"/>
        <v>308805</v>
      </c>
      <c r="P3884" s="9">
        <f t="shared" si="301"/>
        <v>61761</v>
      </c>
      <c r="Q3884" s="9">
        <f t="shared" si="302"/>
        <v>0</v>
      </c>
    </row>
    <row r="3885" spans="1:17" x14ac:dyDescent="0.25">
      <c r="A3885" s="6" t="s">
        <v>14251</v>
      </c>
      <c r="B3885" s="6" t="s">
        <v>3855</v>
      </c>
      <c r="C3885" s="6" t="s">
        <v>14253</v>
      </c>
      <c r="D3885" s="6" t="s">
        <v>22159</v>
      </c>
      <c r="E3885" s="7" t="s">
        <v>13979</v>
      </c>
      <c r="F3885" s="7" t="s">
        <v>13980</v>
      </c>
      <c r="G3885" s="7" t="s">
        <v>14252</v>
      </c>
      <c r="H3885" s="7">
        <v>176</v>
      </c>
      <c r="I3885" s="8">
        <v>807525</v>
      </c>
      <c r="J3885" s="9">
        <f t="shared" si="303"/>
        <v>765049</v>
      </c>
      <c r="K3885" s="9">
        <v>693509</v>
      </c>
      <c r="L3885" s="9">
        <f t="shared" si="304"/>
        <v>71540</v>
      </c>
      <c r="M3885" s="9">
        <v>0</v>
      </c>
      <c r="N3885" s="9">
        <v>0</v>
      </c>
      <c r="O3885" s="9">
        <f t="shared" si="300"/>
        <v>765049</v>
      </c>
      <c r="P3885" s="9">
        <f t="shared" si="301"/>
        <v>153009.80000000002</v>
      </c>
      <c r="Q3885" s="9">
        <f t="shared" si="302"/>
        <v>0</v>
      </c>
    </row>
    <row r="3886" spans="1:17" x14ac:dyDescent="0.25">
      <c r="A3886" s="6" t="s">
        <v>22260</v>
      </c>
      <c r="B3886" s="6" t="s">
        <v>22258</v>
      </c>
      <c r="C3886" s="6" t="s">
        <v>22259</v>
      </c>
      <c r="D3886" s="6" t="s">
        <v>22159</v>
      </c>
      <c r="E3886" s="7" t="s">
        <v>13979</v>
      </c>
      <c r="F3886" s="7" t="s">
        <v>13980</v>
      </c>
      <c r="G3886" s="7" t="s">
        <v>22261</v>
      </c>
      <c r="H3886" s="7">
        <v>176</v>
      </c>
      <c r="I3886" s="8">
        <v>0</v>
      </c>
      <c r="J3886" s="9">
        <f t="shared" si="303"/>
        <v>0</v>
      </c>
      <c r="K3886" s="9">
        <v>0</v>
      </c>
      <c r="L3886" s="9">
        <f t="shared" si="304"/>
        <v>0</v>
      </c>
      <c r="M3886" s="9">
        <v>0</v>
      </c>
      <c r="N3886" s="9">
        <v>0</v>
      </c>
      <c r="O3886" s="9">
        <f t="shared" si="300"/>
        <v>0</v>
      </c>
      <c r="P3886" s="9">
        <f t="shared" si="301"/>
        <v>0</v>
      </c>
      <c r="Q3886" s="9">
        <f t="shared" si="302"/>
        <v>0</v>
      </c>
    </row>
    <row r="3887" spans="1:17" x14ac:dyDescent="0.25">
      <c r="A3887" s="6" t="s">
        <v>14255</v>
      </c>
      <c r="B3887" s="6" t="s">
        <v>3856</v>
      </c>
      <c r="C3887" s="6" t="s">
        <v>14254</v>
      </c>
      <c r="D3887" s="6" t="s">
        <v>22159</v>
      </c>
      <c r="E3887" s="7" t="s">
        <v>13979</v>
      </c>
      <c r="F3887" s="7" t="s">
        <v>13980</v>
      </c>
      <c r="G3887" s="7" t="s">
        <v>14256</v>
      </c>
      <c r="H3887" s="7">
        <v>74</v>
      </c>
      <c r="I3887" s="8">
        <v>192659</v>
      </c>
      <c r="J3887" s="9">
        <f t="shared" si="303"/>
        <v>182525</v>
      </c>
      <c r="K3887" s="9">
        <v>165457</v>
      </c>
      <c r="L3887" s="9">
        <f t="shared" si="304"/>
        <v>17068</v>
      </c>
      <c r="M3887" s="9">
        <v>0</v>
      </c>
      <c r="N3887" s="9">
        <v>0</v>
      </c>
      <c r="O3887" s="9">
        <f t="shared" si="300"/>
        <v>182525</v>
      </c>
      <c r="P3887" s="9">
        <f t="shared" si="301"/>
        <v>36505</v>
      </c>
      <c r="Q3887" s="9">
        <f t="shared" si="302"/>
        <v>0</v>
      </c>
    </row>
    <row r="3888" spans="1:17" x14ac:dyDescent="0.25">
      <c r="A3888" s="6" t="s">
        <v>14258</v>
      </c>
      <c r="B3888" s="6" t="s">
        <v>3857</v>
      </c>
      <c r="C3888" s="6" t="s">
        <v>14257</v>
      </c>
      <c r="D3888" s="6" t="s">
        <v>22159</v>
      </c>
      <c r="E3888" s="7" t="s">
        <v>13979</v>
      </c>
      <c r="F3888" s="7" t="s">
        <v>13980</v>
      </c>
      <c r="G3888" s="7" t="s">
        <v>14259</v>
      </c>
      <c r="H3888" s="7">
        <v>121</v>
      </c>
      <c r="I3888" s="8">
        <v>344185</v>
      </c>
      <c r="J3888" s="9">
        <f t="shared" si="303"/>
        <v>326081</v>
      </c>
      <c r="K3888" s="9">
        <v>295588</v>
      </c>
      <c r="L3888" s="9">
        <f t="shared" si="304"/>
        <v>30493</v>
      </c>
      <c r="M3888" s="9">
        <v>0</v>
      </c>
      <c r="N3888" s="9">
        <v>0</v>
      </c>
      <c r="O3888" s="9">
        <f t="shared" si="300"/>
        <v>326081</v>
      </c>
      <c r="P3888" s="9">
        <f t="shared" si="301"/>
        <v>65216.200000000004</v>
      </c>
      <c r="Q3888" s="9">
        <f t="shared" si="302"/>
        <v>0</v>
      </c>
    </row>
    <row r="3889" spans="1:17" x14ac:dyDescent="0.25">
      <c r="A3889" s="6" t="s">
        <v>14261</v>
      </c>
      <c r="B3889" s="6" t="s">
        <v>3858</v>
      </c>
      <c r="C3889" s="6" t="s">
        <v>14260</v>
      </c>
      <c r="D3889" s="6" t="s">
        <v>22159</v>
      </c>
      <c r="E3889" s="7" t="s">
        <v>13979</v>
      </c>
      <c r="F3889" s="7" t="s">
        <v>13980</v>
      </c>
      <c r="G3889" s="7" t="s">
        <v>14262</v>
      </c>
      <c r="H3889" s="7">
        <v>49</v>
      </c>
      <c r="I3889" s="8">
        <v>104191</v>
      </c>
      <c r="J3889" s="9">
        <f t="shared" si="303"/>
        <v>98711</v>
      </c>
      <c r="K3889" s="9">
        <v>89480</v>
      </c>
      <c r="L3889" s="9">
        <f t="shared" si="304"/>
        <v>9231</v>
      </c>
      <c r="M3889" s="9">
        <v>0</v>
      </c>
      <c r="N3889" s="9">
        <v>0</v>
      </c>
      <c r="O3889" s="9">
        <f t="shared" si="300"/>
        <v>98711</v>
      </c>
      <c r="P3889" s="9">
        <f t="shared" si="301"/>
        <v>19742.2</v>
      </c>
      <c r="Q3889" s="9">
        <f t="shared" si="302"/>
        <v>0</v>
      </c>
    </row>
    <row r="3890" spans="1:17" x14ac:dyDescent="0.25">
      <c r="A3890" s="6" t="s">
        <v>14264</v>
      </c>
      <c r="B3890" s="6" t="s">
        <v>3859</v>
      </c>
      <c r="C3890" s="6" t="s">
        <v>14263</v>
      </c>
      <c r="D3890" s="6" t="s">
        <v>22159</v>
      </c>
      <c r="E3890" s="7" t="s">
        <v>13979</v>
      </c>
      <c r="F3890" s="7" t="s">
        <v>13980</v>
      </c>
      <c r="G3890" s="7" t="s">
        <v>11511</v>
      </c>
      <c r="H3890" s="7">
        <v>180</v>
      </c>
      <c r="I3890" s="8">
        <v>1099711</v>
      </c>
      <c r="J3890" s="9">
        <f t="shared" si="303"/>
        <v>1041866</v>
      </c>
      <c r="K3890" s="9">
        <v>944441</v>
      </c>
      <c r="L3890" s="9">
        <f t="shared" si="304"/>
        <v>97425</v>
      </c>
      <c r="M3890" s="9">
        <v>0</v>
      </c>
      <c r="N3890" s="9">
        <v>0</v>
      </c>
      <c r="O3890" s="9">
        <f t="shared" si="300"/>
        <v>1041866</v>
      </c>
      <c r="P3890" s="9">
        <f t="shared" si="301"/>
        <v>208373.2</v>
      </c>
      <c r="Q3890" s="9">
        <f t="shared" si="302"/>
        <v>0</v>
      </c>
    </row>
    <row r="3891" spans="1:17" x14ac:dyDescent="0.25">
      <c r="A3891" s="6" t="s">
        <v>14266</v>
      </c>
      <c r="B3891" s="6" t="s">
        <v>3860</v>
      </c>
      <c r="C3891" s="6" t="s">
        <v>14265</v>
      </c>
      <c r="D3891" s="6" t="s">
        <v>22159</v>
      </c>
      <c r="E3891" s="7" t="s">
        <v>13979</v>
      </c>
      <c r="F3891" s="7" t="s">
        <v>13980</v>
      </c>
      <c r="G3891" s="7" t="s">
        <v>14267</v>
      </c>
      <c r="H3891" s="7">
        <v>80</v>
      </c>
      <c r="I3891" s="8">
        <v>327654</v>
      </c>
      <c r="J3891" s="9">
        <f t="shared" si="303"/>
        <v>310419</v>
      </c>
      <c r="K3891" s="9">
        <v>281392</v>
      </c>
      <c r="L3891" s="9">
        <f t="shared" si="304"/>
        <v>29027</v>
      </c>
      <c r="M3891" s="9">
        <v>0</v>
      </c>
      <c r="N3891" s="9">
        <v>0</v>
      </c>
      <c r="O3891" s="9">
        <f t="shared" si="300"/>
        <v>310419</v>
      </c>
      <c r="P3891" s="9">
        <f t="shared" si="301"/>
        <v>62083.8</v>
      </c>
      <c r="Q3891" s="9">
        <f t="shared" si="302"/>
        <v>0</v>
      </c>
    </row>
    <row r="3892" spans="1:17" x14ac:dyDescent="0.25">
      <c r="A3892" s="6" t="s">
        <v>14269</v>
      </c>
      <c r="B3892" s="6" t="s">
        <v>3861</v>
      </c>
      <c r="C3892" s="6" t="s">
        <v>14268</v>
      </c>
      <c r="D3892" s="6" t="s">
        <v>22159</v>
      </c>
      <c r="E3892" s="7" t="s">
        <v>13979</v>
      </c>
      <c r="F3892" s="7" t="s">
        <v>13980</v>
      </c>
      <c r="G3892" s="7" t="s">
        <v>14270</v>
      </c>
      <c r="H3892" s="7">
        <v>50</v>
      </c>
      <c r="I3892" s="8">
        <v>276031</v>
      </c>
      <c r="J3892" s="9">
        <f t="shared" si="303"/>
        <v>261512</v>
      </c>
      <c r="K3892" s="9">
        <v>237057</v>
      </c>
      <c r="L3892" s="9">
        <f t="shared" si="304"/>
        <v>24455</v>
      </c>
      <c r="M3892" s="9">
        <v>0</v>
      </c>
      <c r="N3892" s="9">
        <v>0</v>
      </c>
      <c r="O3892" s="9">
        <f t="shared" si="300"/>
        <v>261512</v>
      </c>
      <c r="P3892" s="9">
        <f t="shared" si="301"/>
        <v>52302.400000000001</v>
      </c>
      <c r="Q3892" s="9">
        <f t="shared" si="302"/>
        <v>0</v>
      </c>
    </row>
    <row r="3893" spans="1:17" x14ac:dyDescent="0.25">
      <c r="A3893" s="6" t="s">
        <v>14269</v>
      </c>
      <c r="B3893" s="6" t="s">
        <v>3862</v>
      </c>
      <c r="C3893" s="6" t="s">
        <v>14271</v>
      </c>
      <c r="D3893" s="6" t="s">
        <v>22159</v>
      </c>
      <c r="E3893" s="7" t="s">
        <v>13979</v>
      </c>
      <c r="F3893" s="7" t="s">
        <v>13980</v>
      </c>
      <c r="G3893" s="7" t="s">
        <v>14270</v>
      </c>
      <c r="H3893" s="7">
        <v>100</v>
      </c>
      <c r="I3893" s="8">
        <v>277112</v>
      </c>
      <c r="J3893" s="9">
        <f t="shared" si="303"/>
        <v>262536</v>
      </c>
      <c r="K3893" s="9">
        <v>237986</v>
      </c>
      <c r="L3893" s="9">
        <f t="shared" si="304"/>
        <v>24550</v>
      </c>
      <c r="M3893" s="9">
        <v>0</v>
      </c>
      <c r="N3893" s="9">
        <v>0</v>
      </c>
      <c r="O3893" s="9">
        <f t="shared" si="300"/>
        <v>262536</v>
      </c>
      <c r="P3893" s="9">
        <f t="shared" si="301"/>
        <v>52507.200000000004</v>
      </c>
      <c r="Q3893" s="9">
        <f t="shared" si="302"/>
        <v>0</v>
      </c>
    </row>
    <row r="3894" spans="1:17" x14ac:dyDescent="0.25">
      <c r="A3894" s="6" t="s">
        <v>14269</v>
      </c>
      <c r="B3894" s="6" t="s">
        <v>3863</v>
      </c>
      <c r="C3894" s="6" t="s">
        <v>14272</v>
      </c>
      <c r="D3894" s="6" t="s">
        <v>22159</v>
      </c>
      <c r="E3894" s="7" t="s">
        <v>13979</v>
      </c>
      <c r="F3894" s="7" t="s">
        <v>13980</v>
      </c>
      <c r="G3894" s="7" t="s">
        <v>14270</v>
      </c>
      <c r="H3894" s="7">
        <v>110</v>
      </c>
      <c r="I3894" s="8">
        <v>339453</v>
      </c>
      <c r="J3894" s="9">
        <f t="shared" si="303"/>
        <v>321598</v>
      </c>
      <c r="K3894" s="9">
        <v>291525</v>
      </c>
      <c r="L3894" s="9">
        <f t="shared" si="304"/>
        <v>30073</v>
      </c>
      <c r="M3894" s="9">
        <v>0</v>
      </c>
      <c r="N3894" s="9">
        <v>0</v>
      </c>
      <c r="O3894" s="9">
        <f t="shared" si="300"/>
        <v>321598</v>
      </c>
      <c r="P3894" s="9">
        <f t="shared" si="301"/>
        <v>64319.600000000006</v>
      </c>
      <c r="Q3894" s="9">
        <f t="shared" si="302"/>
        <v>0</v>
      </c>
    </row>
    <row r="3895" spans="1:17" x14ac:dyDescent="0.25">
      <c r="A3895" s="6" t="s">
        <v>14269</v>
      </c>
      <c r="B3895" s="6" t="s">
        <v>3864</v>
      </c>
      <c r="C3895" s="6" t="s">
        <v>14273</v>
      </c>
      <c r="D3895" s="6" t="s">
        <v>22159</v>
      </c>
      <c r="E3895" s="7" t="s">
        <v>13979</v>
      </c>
      <c r="F3895" s="7" t="s">
        <v>13980</v>
      </c>
      <c r="G3895" s="7" t="s">
        <v>14270</v>
      </c>
      <c r="H3895" s="7">
        <v>100</v>
      </c>
      <c r="I3895" s="8">
        <v>363151</v>
      </c>
      <c r="J3895" s="9">
        <f t="shared" si="303"/>
        <v>344049</v>
      </c>
      <c r="K3895" s="9">
        <v>311877</v>
      </c>
      <c r="L3895" s="9">
        <f t="shared" si="304"/>
        <v>32172</v>
      </c>
      <c r="M3895" s="9">
        <v>0</v>
      </c>
      <c r="N3895" s="9">
        <v>0</v>
      </c>
      <c r="O3895" s="9">
        <f t="shared" si="300"/>
        <v>344049</v>
      </c>
      <c r="P3895" s="9">
        <f t="shared" si="301"/>
        <v>68809.8</v>
      </c>
      <c r="Q3895" s="9">
        <f t="shared" si="302"/>
        <v>0</v>
      </c>
    </row>
    <row r="3896" spans="1:17" x14ac:dyDescent="0.25">
      <c r="A3896" s="6" t="s">
        <v>14269</v>
      </c>
      <c r="B3896" s="6" t="s">
        <v>3865</v>
      </c>
      <c r="C3896" s="6" t="s">
        <v>14274</v>
      </c>
      <c r="D3896" s="6" t="s">
        <v>22159</v>
      </c>
      <c r="E3896" s="7" t="s">
        <v>13979</v>
      </c>
      <c r="F3896" s="7" t="s">
        <v>13980</v>
      </c>
      <c r="G3896" s="7" t="s">
        <v>14270</v>
      </c>
      <c r="H3896" s="7">
        <v>90</v>
      </c>
      <c r="I3896" s="8">
        <v>331968</v>
      </c>
      <c r="J3896" s="9">
        <f t="shared" si="303"/>
        <v>314506</v>
      </c>
      <c r="K3896" s="9">
        <v>285097</v>
      </c>
      <c r="L3896" s="9">
        <f t="shared" si="304"/>
        <v>29409</v>
      </c>
      <c r="M3896" s="9">
        <v>0</v>
      </c>
      <c r="N3896" s="9">
        <v>0</v>
      </c>
      <c r="O3896" s="9">
        <f t="shared" si="300"/>
        <v>314506</v>
      </c>
      <c r="P3896" s="9">
        <f t="shared" si="301"/>
        <v>62901.200000000004</v>
      </c>
      <c r="Q3896" s="9">
        <f t="shared" si="302"/>
        <v>0</v>
      </c>
    </row>
    <row r="3897" spans="1:17" x14ac:dyDescent="0.25">
      <c r="A3897" s="6" t="s">
        <v>14269</v>
      </c>
      <c r="B3897" s="6" t="s">
        <v>3866</v>
      </c>
      <c r="C3897" s="6" t="s">
        <v>14275</v>
      </c>
      <c r="D3897" s="6" t="s">
        <v>22159</v>
      </c>
      <c r="E3897" s="7" t="s">
        <v>13979</v>
      </c>
      <c r="F3897" s="7" t="s">
        <v>13980</v>
      </c>
      <c r="G3897" s="7" t="s">
        <v>14270</v>
      </c>
      <c r="H3897" s="7">
        <v>47</v>
      </c>
      <c r="I3897" s="8">
        <v>219450</v>
      </c>
      <c r="J3897" s="9">
        <f t="shared" si="303"/>
        <v>207907</v>
      </c>
      <c r="K3897" s="9">
        <v>188466</v>
      </c>
      <c r="L3897" s="9">
        <f t="shared" si="304"/>
        <v>19441</v>
      </c>
      <c r="M3897" s="9">
        <v>0</v>
      </c>
      <c r="N3897" s="9">
        <v>0</v>
      </c>
      <c r="O3897" s="9">
        <f t="shared" si="300"/>
        <v>207907</v>
      </c>
      <c r="P3897" s="9">
        <f t="shared" si="301"/>
        <v>41581.4</v>
      </c>
      <c r="Q3897" s="9">
        <f t="shared" si="302"/>
        <v>0</v>
      </c>
    </row>
    <row r="3898" spans="1:17" x14ac:dyDescent="0.25">
      <c r="A3898" s="6" t="s">
        <v>14277</v>
      </c>
      <c r="B3898" s="6" t="s">
        <v>3867</v>
      </c>
      <c r="C3898" s="6" t="s">
        <v>14276</v>
      </c>
      <c r="D3898" s="6" t="s">
        <v>22159</v>
      </c>
      <c r="E3898" s="7" t="s">
        <v>13979</v>
      </c>
      <c r="F3898" s="7" t="s">
        <v>13980</v>
      </c>
      <c r="G3898" s="7" t="s">
        <v>14278</v>
      </c>
      <c r="H3898" s="7">
        <v>85</v>
      </c>
      <c r="I3898" s="8">
        <v>324803</v>
      </c>
      <c r="J3898" s="9">
        <f t="shared" si="303"/>
        <v>307718</v>
      </c>
      <c r="K3898" s="9">
        <v>278944</v>
      </c>
      <c r="L3898" s="9">
        <f t="shared" si="304"/>
        <v>28774</v>
      </c>
      <c r="M3898" s="9">
        <v>0</v>
      </c>
      <c r="N3898" s="9">
        <v>0</v>
      </c>
      <c r="O3898" s="9">
        <f t="shared" si="300"/>
        <v>307718</v>
      </c>
      <c r="P3898" s="9">
        <f t="shared" si="301"/>
        <v>61543.600000000006</v>
      </c>
      <c r="Q3898" s="9">
        <f t="shared" si="302"/>
        <v>0</v>
      </c>
    </row>
    <row r="3899" spans="1:17" x14ac:dyDescent="0.25">
      <c r="A3899" s="6" t="s">
        <v>14280</v>
      </c>
      <c r="B3899" s="6" t="s">
        <v>3868</v>
      </c>
      <c r="C3899" s="6" t="s">
        <v>14279</v>
      </c>
      <c r="D3899" s="6" t="s">
        <v>22159</v>
      </c>
      <c r="E3899" s="7" t="s">
        <v>13979</v>
      </c>
      <c r="F3899" s="7" t="s">
        <v>13980</v>
      </c>
      <c r="G3899" s="7" t="s">
        <v>14281</v>
      </c>
      <c r="H3899" s="7">
        <v>125</v>
      </c>
      <c r="I3899" s="8">
        <v>378434</v>
      </c>
      <c r="J3899" s="9">
        <f t="shared" si="303"/>
        <v>358528</v>
      </c>
      <c r="K3899" s="9">
        <v>325002</v>
      </c>
      <c r="L3899" s="9">
        <f t="shared" si="304"/>
        <v>33526</v>
      </c>
      <c r="M3899" s="9">
        <v>0</v>
      </c>
      <c r="N3899" s="9">
        <v>0</v>
      </c>
      <c r="O3899" s="9">
        <f t="shared" si="300"/>
        <v>358528</v>
      </c>
      <c r="P3899" s="9">
        <f t="shared" si="301"/>
        <v>71705.600000000006</v>
      </c>
      <c r="Q3899" s="9">
        <f t="shared" si="302"/>
        <v>0</v>
      </c>
    </row>
    <row r="3900" spans="1:17" x14ac:dyDescent="0.25">
      <c r="A3900" s="6" t="s">
        <v>14280</v>
      </c>
      <c r="B3900" s="6" t="s">
        <v>3869</v>
      </c>
      <c r="C3900" s="6" t="s">
        <v>14282</v>
      </c>
      <c r="D3900" s="6" t="s">
        <v>22159</v>
      </c>
      <c r="E3900" s="7" t="s">
        <v>13979</v>
      </c>
      <c r="F3900" s="7" t="s">
        <v>13980</v>
      </c>
      <c r="G3900" s="7" t="s">
        <v>14281</v>
      </c>
      <c r="H3900" s="7">
        <v>203</v>
      </c>
      <c r="I3900" s="8">
        <v>467781</v>
      </c>
      <c r="J3900" s="9">
        <f t="shared" si="303"/>
        <v>443176</v>
      </c>
      <c r="K3900" s="9">
        <v>401734</v>
      </c>
      <c r="L3900" s="9">
        <f t="shared" si="304"/>
        <v>41442</v>
      </c>
      <c r="M3900" s="9">
        <v>0</v>
      </c>
      <c r="N3900" s="9">
        <v>0</v>
      </c>
      <c r="O3900" s="9">
        <f t="shared" si="300"/>
        <v>443176</v>
      </c>
      <c r="P3900" s="9">
        <f t="shared" si="301"/>
        <v>88635.200000000012</v>
      </c>
      <c r="Q3900" s="9">
        <f t="shared" si="302"/>
        <v>0</v>
      </c>
    </row>
    <row r="3901" spans="1:17" x14ac:dyDescent="0.25">
      <c r="A3901" s="6" t="s">
        <v>14280</v>
      </c>
      <c r="B3901" s="6" t="s">
        <v>3870</v>
      </c>
      <c r="C3901" s="6" t="s">
        <v>14283</v>
      </c>
      <c r="D3901" s="6" t="s">
        <v>22159</v>
      </c>
      <c r="E3901" s="7" t="s">
        <v>13979</v>
      </c>
      <c r="F3901" s="7" t="s">
        <v>13980</v>
      </c>
      <c r="G3901" s="7" t="s">
        <v>14281</v>
      </c>
      <c r="H3901" s="7">
        <v>200</v>
      </c>
      <c r="I3901" s="8">
        <v>570185</v>
      </c>
      <c r="J3901" s="9">
        <f t="shared" si="303"/>
        <v>540193</v>
      </c>
      <c r="K3901" s="9">
        <v>489680</v>
      </c>
      <c r="L3901" s="9">
        <f t="shared" si="304"/>
        <v>50513</v>
      </c>
      <c r="M3901" s="9">
        <v>0</v>
      </c>
      <c r="N3901" s="9">
        <v>0</v>
      </c>
      <c r="O3901" s="9">
        <f t="shared" si="300"/>
        <v>540193</v>
      </c>
      <c r="P3901" s="9">
        <f t="shared" si="301"/>
        <v>108038.6</v>
      </c>
      <c r="Q3901" s="9">
        <f t="shared" si="302"/>
        <v>0</v>
      </c>
    </row>
    <row r="3902" spans="1:17" x14ac:dyDescent="0.25">
      <c r="A3902" s="6" t="s">
        <v>14280</v>
      </c>
      <c r="B3902" s="6" t="s">
        <v>3871</v>
      </c>
      <c r="C3902" s="6" t="s">
        <v>14284</v>
      </c>
      <c r="D3902" s="6" t="s">
        <v>22159</v>
      </c>
      <c r="E3902" s="7" t="s">
        <v>13979</v>
      </c>
      <c r="F3902" s="7" t="s">
        <v>13980</v>
      </c>
      <c r="G3902" s="7" t="s">
        <v>14281</v>
      </c>
      <c r="H3902" s="7">
        <v>72</v>
      </c>
      <c r="I3902" s="8">
        <v>3386</v>
      </c>
      <c r="J3902" s="9">
        <f t="shared" si="303"/>
        <v>3208</v>
      </c>
      <c r="K3902" s="9">
        <v>2908</v>
      </c>
      <c r="L3902" s="9">
        <f t="shared" si="304"/>
        <v>300</v>
      </c>
      <c r="M3902" s="9">
        <v>0</v>
      </c>
      <c r="N3902" s="9">
        <v>0</v>
      </c>
      <c r="O3902" s="9">
        <f t="shared" si="300"/>
        <v>3208</v>
      </c>
      <c r="P3902" s="9">
        <f t="shared" si="301"/>
        <v>641.6</v>
      </c>
      <c r="Q3902" s="9">
        <f t="shared" si="302"/>
        <v>0</v>
      </c>
    </row>
    <row r="3903" spans="1:17" x14ac:dyDescent="0.25">
      <c r="A3903" s="6" t="s">
        <v>14286</v>
      </c>
      <c r="B3903" s="6" t="s">
        <v>3872</v>
      </c>
      <c r="C3903" s="6" t="s">
        <v>14285</v>
      </c>
      <c r="D3903" s="6" t="s">
        <v>22159</v>
      </c>
      <c r="E3903" s="7" t="s">
        <v>13979</v>
      </c>
      <c r="F3903" s="7" t="s">
        <v>13980</v>
      </c>
      <c r="G3903" s="7" t="s">
        <v>14287</v>
      </c>
      <c r="H3903" s="7">
        <v>100</v>
      </c>
      <c r="I3903" s="8">
        <v>274527</v>
      </c>
      <c r="J3903" s="9">
        <f t="shared" si="303"/>
        <v>260087</v>
      </c>
      <c r="K3903" s="9">
        <v>235766</v>
      </c>
      <c r="L3903" s="9">
        <f t="shared" si="304"/>
        <v>24321</v>
      </c>
      <c r="M3903" s="9">
        <v>0</v>
      </c>
      <c r="N3903" s="9">
        <v>0</v>
      </c>
      <c r="O3903" s="9">
        <f t="shared" si="300"/>
        <v>260087</v>
      </c>
      <c r="P3903" s="9">
        <f t="shared" si="301"/>
        <v>52017.4</v>
      </c>
      <c r="Q3903" s="9">
        <f t="shared" si="302"/>
        <v>0</v>
      </c>
    </row>
    <row r="3904" spans="1:17" x14ac:dyDescent="0.25">
      <c r="A3904" s="6" t="s">
        <v>14289</v>
      </c>
      <c r="B3904" s="6" t="s">
        <v>3873</v>
      </c>
      <c r="C3904" s="6" t="s">
        <v>14288</v>
      </c>
      <c r="D3904" s="6" t="s">
        <v>22159</v>
      </c>
      <c r="E3904" s="7" t="s">
        <v>13979</v>
      </c>
      <c r="F3904" s="7" t="s">
        <v>13980</v>
      </c>
      <c r="G3904" s="7" t="s">
        <v>14290</v>
      </c>
      <c r="H3904" s="7">
        <v>201</v>
      </c>
      <c r="I3904" s="8">
        <v>568622</v>
      </c>
      <c r="J3904" s="9">
        <f t="shared" si="303"/>
        <v>538712</v>
      </c>
      <c r="K3904" s="9">
        <v>488337</v>
      </c>
      <c r="L3904" s="9">
        <f t="shared" si="304"/>
        <v>50375</v>
      </c>
      <c r="M3904" s="9">
        <v>0</v>
      </c>
      <c r="N3904" s="9">
        <v>0</v>
      </c>
      <c r="O3904" s="9">
        <f t="shared" si="300"/>
        <v>538712</v>
      </c>
      <c r="P3904" s="9">
        <f t="shared" si="301"/>
        <v>107742.40000000001</v>
      </c>
      <c r="Q3904" s="9">
        <f t="shared" si="302"/>
        <v>0</v>
      </c>
    </row>
    <row r="3905" spans="1:17" x14ac:dyDescent="0.25">
      <c r="A3905" s="6" t="s">
        <v>14292</v>
      </c>
      <c r="B3905" s="6" t="s">
        <v>3874</v>
      </c>
      <c r="C3905" s="6" t="s">
        <v>14291</v>
      </c>
      <c r="D3905" s="6" t="s">
        <v>22159</v>
      </c>
      <c r="E3905" s="7" t="s">
        <v>13979</v>
      </c>
      <c r="F3905" s="7" t="s">
        <v>13980</v>
      </c>
      <c r="G3905" s="7" t="s">
        <v>13939</v>
      </c>
      <c r="H3905" s="7">
        <v>59</v>
      </c>
      <c r="I3905" s="8">
        <v>230808</v>
      </c>
      <c r="J3905" s="9">
        <f t="shared" si="303"/>
        <v>218667</v>
      </c>
      <c r="K3905" s="9">
        <v>198220</v>
      </c>
      <c r="L3905" s="9">
        <f t="shared" si="304"/>
        <v>20447</v>
      </c>
      <c r="M3905" s="9">
        <v>0</v>
      </c>
      <c r="N3905" s="9">
        <v>0</v>
      </c>
      <c r="O3905" s="9">
        <f t="shared" si="300"/>
        <v>218667</v>
      </c>
      <c r="P3905" s="9">
        <f t="shared" si="301"/>
        <v>43733.4</v>
      </c>
      <c r="Q3905" s="9">
        <f t="shared" si="302"/>
        <v>0</v>
      </c>
    </row>
    <row r="3906" spans="1:17" x14ac:dyDescent="0.25">
      <c r="A3906" s="6" t="s">
        <v>14294</v>
      </c>
      <c r="B3906" s="6" t="s">
        <v>3875</v>
      </c>
      <c r="C3906" s="6" t="s">
        <v>14293</v>
      </c>
      <c r="D3906" s="6" t="s">
        <v>22159</v>
      </c>
      <c r="E3906" s="7" t="s">
        <v>13979</v>
      </c>
      <c r="F3906" s="7" t="s">
        <v>13980</v>
      </c>
      <c r="G3906" s="7" t="s">
        <v>14295</v>
      </c>
      <c r="H3906" s="7">
        <v>84</v>
      </c>
      <c r="I3906" s="8">
        <v>125646</v>
      </c>
      <c r="J3906" s="9">
        <f t="shared" si="303"/>
        <v>119037</v>
      </c>
      <c r="K3906" s="9">
        <v>107905</v>
      </c>
      <c r="L3906" s="9">
        <f t="shared" si="304"/>
        <v>11132</v>
      </c>
      <c r="M3906" s="9">
        <v>0</v>
      </c>
      <c r="N3906" s="9">
        <v>0</v>
      </c>
      <c r="O3906" s="9">
        <f t="shared" ref="O3906:O3969" si="305">SUM(K3906:L3906)+N3906</f>
        <v>119037</v>
      </c>
      <c r="P3906" s="9">
        <f t="shared" ref="P3906:P3969" si="306">IF(H3906&gt;250,(0),(O3906*0.2))</f>
        <v>23807.4</v>
      </c>
      <c r="Q3906" s="9">
        <f t="shared" ref="Q3906:Q3969" si="307">IF(H3906&lt;250,(0),(O3906*0.2))</f>
        <v>0</v>
      </c>
    </row>
    <row r="3907" spans="1:17" x14ac:dyDescent="0.25">
      <c r="A3907" s="6" t="s">
        <v>14297</v>
      </c>
      <c r="B3907" s="6" t="s">
        <v>3876</v>
      </c>
      <c r="C3907" s="6" t="s">
        <v>14296</v>
      </c>
      <c r="D3907" s="6" t="s">
        <v>22159</v>
      </c>
      <c r="E3907" s="7" t="s">
        <v>13979</v>
      </c>
      <c r="F3907" s="7" t="s">
        <v>13980</v>
      </c>
      <c r="G3907" s="7" t="s">
        <v>14298</v>
      </c>
      <c r="H3907" s="7">
        <v>70</v>
      </c>
      <c r="I3907" s="8">
        <v>239330</v>
      </c>
      <c r="J3907" s="9">
        <f t="shared" ref="J3907:J3970" si="308">ROUND(IFERROR(I3907*94.74%,0),0)</f>
        <v>226741</v>
      </c>
      <c r="K3907" s="9">
        <v>205539</v>
      </c>
      <c r="L3907" s="9">
        <f t="shared" ref="L3907:L3970" si="309">J3907-K3907</f>
        <v>21202</v>
      </c>
      <c r="M3907" s="9">
        <v>0</v>
      </c>
      <c r="N3907" s="9">
        <v>0</v>
      </c>
      <c r="O3907" s="9">
        <f t="shared" si="305"/>
        <v>226741</v>
      </c>
      <c r="P3907" s="9">
        <f t="shared" si="306"/>
        <v>45348.200000000004</v>
      </c>
      <c r="Q3907" s="9">
        <f t="shared" si="307"/>
        <v>0</v>
      </c>
    </row>
    <row r="3908" spans="1:17" x14ac:dyDescent="0.25">
      <c r="A3908" s="6" t="s">
        <v>14300</v>
      </c>
      <c r="B3908" s="6" t="s">
        <v>3877</v>
      </c>
      <c r="C3908" s="6" t="s">
        <v>14299</v>
      </c>
      <c r="D3908" s="6" t="s">
        <v>22159</v>
      </c>
      <c r="E3908" s="7" t="s">
        <v>13979</v>
      </c>
      <c r="F3908" s="7" t="s">
        <v>13980</v>
      </c>
      <c r="G3908" s="7" t="s">
        <v>14301</v>
      </c>
      <c r="H3908" s="7">
        <v>152</v>
      </c>
      <c r="I3908" s="8">
        <v>701975</v>
      </c>
      <c r="J3908" s="9">
        <f t="shared" si="308"/>
        <v>665051</v>
      </c>
      <c r="K3908" s="9">
        <v>602861</v>
      </c>
      <c r="L3908" s="9">
        <f t="shared" si="309"/>
        <v>62190</v>
      </c>
      <c r="M3908" s="9">
        <v>0</v>
      </c>
      <c r="N3908" s="9">
        <v>0</v>
      </c>
      <c r="O3908" s="9">
        <f t="shared" si="305"/>
        <v>665051</v>
      </c>
      <c r="P3908" s="9">
        <f t="shared" si="306"/>
        <v>133010.20000000001</v>
      </c>
      <c r="Q3908" s="9">
        <f t="shared" si="307"/>
        <v>0</v>
      </c>
    </row>
    <row r="3909" spans="1:17" x14ac:dyDescent="0.25">
      <c r="A3909" s="6" t="s">
        <v>14303</v>
      </c>
      <c r="B3909" s="6" t="s">
        <v>3878</v>
      </c>
      <c r="C3909" s="6" t="s">
        <v>14302</v>
      </c>
      <c r="D3909" s="6" t="s">
        <v>22159</v>
      </c>
      <c r="E3909" s="7" t="s">
        <v>13979</v>
      </c>
      <c r="F3909" s="7" t="s">
        <v>13980</v>
      </c>
      <c r="G3909" s="7" t="s">
        <v>14304</v>
      </c>
      <c r="H3909" s="7">
        <v>30</v>
      </c>
      <c r="I3909" s="8">
        <v>93625</v>
      </c>
      <c r="J3909" s="9">
        <f t="shared" si="308"/>
        <v>88700</v>
      </c>
      <c r="K3909" s="9">
        <v>80406</v>
      </c>
      <c r="L3909" s="9">
        <f t="shared" si="309"/>
        <v>8294</v>
      </c>
      <c r="M3909" s="9">
        <v>0</v>
      </c>
      <c r="N3909" s="9">
        <v>0</v>
      </c>
      <c r="O3909" s="9">
        <f t="shared" si="305"/>
        <v>88700</v>
      </c>
      <c r="P3909" s="9">
        <f t="shared" si="306"/>
        <v>17740</v>
      </c>
      <c r="Q3909" s="9">
        <f t="shared" si="307"/>
        <v>0</v>
      </c>
    </row>
    <row r="3910" spans="1:17" x14ac:dyDescent="0.25">
      <c r="A3910" s="6" t="s">
        <v>14306</v>
      </c>
      <c r="B3910" s="6" t="s">
        <v>3879</v>
      </c>
      <c r="C3910" s="6" t="s">
        <v>14305</v>
      </c>
      <c r="D3910" s="6" t="s">
        <v>22159</v>
      </c>
      <c r="E3910" s="7" t="s">
        <v>13979</v>
      </c>
      <c r="F3910" s="7" t="s">
        <v>13980</v>
      </c>
      <c r="G3910" s="7" t="s">
        <v>10397</v>
      </c>
      <c r="H3910" s="7">
        <v>80</v>
      </c>
      <c r="I3910" s="8">
        <v>140346</v>
      </c>
      <c r="J3910" s="9">
        <f t="shared" si="308"/>
        <v>132964</v>
      </c>
      <c r="K3910" s="9">
        <v>120531</v>
      </c>
      <c r="L3910" s="9">
        <f t="shared" si="309"/>
        <v>12433</v>
      </c>
      <c r="M3910" s="9">
        <v>0</v>
      </c>
      <c r="N3910" s="9">
        <v>0</v>
      </c>
      <c r="O3910" s="9">
        <f t="shared" si="305"/>
        <v>132964</v>
      </c>
      <c r="P3910" s="9">
        <f t="shared" si="306"/>
        <v>26592.800000000003</v>
      </c>
      <c r="Q3910" s="9">
        <f t="shared" si="307"/>
        <v>0</v>
      </c>
    </row>
    <row r="3911" spans="1:17" x14ac:dyDescent="0.25">
      <c r="A3911" s="6" t="s">
        <v>14308</v>
      </c>
      <c r="B3911" s="6" t="s">
        <v>3880</v>
      </c>
      <c r="C3911" s="6" t="s">
        <v>14307</v>
      </c>
      <c r="D3911" s="6" t="s">
        <v>22159</v>
      </c>
      <c r="E3911" s="7" t="s">
        <v>13979</v>
      </c>
      <c r="F3911" s="7" t="s">
        <v>13980</v>
      </c>
      <c r="G3911" s="7" t="s">
        <v>14309</v>
      </c>
      <c r="H3911" s="7">
        <v>95</v>
      </c>
      <c r="I3911" s="8">
        <v>187581</v>
      </c>
      <c r="J3911" s="9">
        <f t="shared" si="308"/>
        <v>177714</v>
      </c>
      <c r="K3911" s="9">
        <v>161096</v>
      </c>
      <c r="L3911" s="9">
        <f t="shared" si="309"/>
        <v>16618</v>
      </c>
      <c r="M3911" s="9">
        <v>0</v>
      </c>
      <c r="N3911" s="9">
        <v>0</v>
      </c>
      <c r="O3911" s="9">
        <f t="shared" si="305"/>
        <v>177714</v>
      </c>
      <c r="P3911" s="9">
        <f t="shared" si="306"/>
        <v>35542.800000000003</v>
      </c>
      <c r="Q3911" s="9">
        <f t="shared" si="307"/>
        <v>0</v>
      </c>
    </row>
    <row r="3912" spans="1:17" x14ac:dyDescent="0.25">
      <c r="A3912" s="6" t="s">
        <v>14311</v>
      </c>
      <c r="B3912" s="6" t="s">
        <v>3881</v>
      </c>
      <c r="C3912" s="6" t="s">
        <v>14310</v>
      </c>
      <c r="D3912" s="6" t="s">
        <v>22159</v>
      </c>
      <c r="E3912" s="7" t="s">
        <v>13979</v>
      </c>
      <c r="F3912" s="7" t="s">
        <v>13980</v>
      </c>
      <c r="G3912" s="7" t="s">
        <v>14312</v>
      </c>
      <c r="H3912" s="7">
        <v>70</v>
      </c>
      <c r="I3912" s="8">
        <v>320637</v>
      </c>
      <c r="J3912" s="9">
        <f t="shared" si="308"/>
        <v>303771</v>
      </c>
      <c r="K3912" s="9">
        <v>275366</v>
      </c>
      <c r="L3912" s="9">
        <f t="shared" si="309"/>
        <v>28405</v>
      </c>
      <c r="M3912" s="9">
        <v>0</v>
      </c>
      <c r="N3912" s="9">
        <v>0</v>
      </c>
      <c r="O3912" s="9">
        <f t="shared" si="305"/>
        <v>303771</v>
      </c>
      <c r="P3912" s="9">
        <f t="shared" si="306"/>
        <v>60754.200000000004</v>
      </c>
      <c r="Q3912" s="9">
        <f t="shared" si="307"/>
        <v>0</v>
      </c>
    </row>
    <row r="3913" spans="1:17" x14ac:dyDescent="0.25">
      <c r="A3913" s="6" t="s">
        <v>14311</v>
      </c>
      <c r="B3913" s="6" t="s">
        <v>3882</v>
      </c>
      <c r="C3913" s="6" t="s">
        <v>14313</v>
      </c>
      <c r="D3913" s="6" t="s">
        <v>22159</v>
      </c>
      <c r="E3913" s="7" t="s">
        <v>13979</v>
      </c>
      <c r="F3913" s="7" t="s">
        <v>13980</v>
      </c>
      <c r="G3913" s="7" t="s">
        <v>14312</v>
      </c>
      <c r="H3913" s="7">
        <v>100</v>
      </c>
      <c r="I3913" s="8">
        <v>418214</v>
      </c>
      <c r="J3913" s="9">
        <f t="shared" si="308"/>
        <v>396216</v>
      </c>
      <c r="K3913" s="9">
        <v>359166</v>
      </c>
      <c r="L3913" s="9">
        <f t="shared" si="309"/>
        <v>37050</v>
      </c>
      <c r="M3913" s="9">
        <v>0</v>
      </c>
      <c r="N3913" s="9">
        <v>0</v>
      </c>
      <c r="O3913" s="9">
        <f t="shared" si="305"/>
        <v>396216</v>
      </c>
      <c r="P3913" s="9">
        <f t="shared" si="306"/>
        <v>79243.200000000012</v>
      </c>
      <c r="Q3913" s="9">
        <f t="shared" si="307"/>
        <v>0</v>
      </c>
    </row>
    <row r="3914" spans="1:17" x14ac:dyDescent="0.25">
      <c r="A3914" s="6" t="s">
        <v>14315</v>
      </c>
      <c r="B3914" s="6" t="s">
        <v>3883</v>
      </c>
      <c r="C3914" s="6" t="s">
        <v>14314</v>
      </c>
      <c r="D3914" s="6" t="s">
        <v>22159</v>
      </c>
      <c r="E3914" s="7" t="s">
        <v>13979</v>
      </c>
      <c r="F3914" s="7" t="s">
        <v>13980</v>
      </c>
      <c r="G3914" s="7" t="s">
        <v>14316</v>
      </c>
      <c r="H3914" s="7">
        <v>304</v>
      </c>
      <c r="I3914" s="8">
        <v>535183</v>
      </c>
      <c r="J3914" s="9">
        <f t="shared" si="308"/>
        <v>507032</v>
      </c>
      <c r="K3914" s="9">
        <v>459619</v>
      </c>
      <c r="L3914" s="9">
        <f t="shared" si="309"/>
        <v>47413</v>
      </c>
      <c r="M3914" s="9">
        <v>0</v>
      </c>
      <c r="N3914" s="9">
        <v>0</v>
      </c>
      <c r="O3914" s="9">
        <f t="shared" si="305"/>
        <v>507032</v>
      </c>
      <c r="P3914" s="9">
        <f t="shared" si="306"/>
        <v>0</v>
      </c>
      <c r="Q3914" s="9">
        <f t="shared" si="307"/>
        <v>101406.40000000001</v>
      </c>
    </row>
    <row r="3915" spans="1:17" x14ac:dyDescent="0.25">
      <c r="A3915" s="6" t="s">
        <v>14318</v>
      </c>
      <c r="B3915" s="6" t="s">
        <v>3884</v>
      </c>
      <c r="C3915" s="6" t="s">
        <v>14317</v>
      </c>
      <c r="D3915" s="6" t="s">
        <v>22159</v>
      </c>
      <c r="E3915" s="7" t="s">
        <v>13979</v>
      </c>
      <c r="F3915" s="7" t="s">
        <v>13980</v>
      </c>
      <c r="G3915" s="7" t="s">
        <v>14319</v>
      </c>
      <c r="H3915" s="7">
        <v>62</v>
      </c>
      <c r="I3915" s="8">
        <v>228813</v>
      </c>
      <c r="J3915" s="9">
        <f t="shared" si="308"/>
        <v>216777</v>
      </c>
      <c r="K3915" s="9">
        <v>196507</v>
      </c>
      <c r="L3915" s="9">
        <f t="shared" si="309"/>
        <v>20270</v>
      </c>
      <c r="M3915" s="9">
        <v>0</v>
      </c>
      <c r="N3915" s="9">
        <v>0</v>
      </c>
      <c r="O3915" s="9">
        <f t="shared" si="305"/>
        <v>216777</v>
      </c>
      <c r="P3915" s="9">
        <f t="shared" si="306"/>
        <v>43355.4</v>
      </c>
      <c r="Q3915" s="9">
        <f t="shared" si="307"/>
        <v>0</v>
      </c>
    </row>
    <row r="3916" spans="1:17" x14ac:dyDescent="0.25">
      <c r="A3916" s="6" t="s">
        <v>14318</v>
      </c>
      <c r="B3916" s="6" t="s">
        <v>3885</v>
      </c>
      <c r="C3916" s="6" t="s">
        <v>14320</v>
      </c>
      <c r="D3916" s="6" t="s">
        <v>22159</v>
      </c>
      <c r="E3916" s="7" t="s">
        <v>13979</v>
      </c>
      <c r="F3916" s="7" t="s">
        <v>13980</v>
      </c>
      <c r="G3916" s="7" t="s">
        <v>14319</v>
      </c>
      <c r="H3916" s="7">
        <v>100</v>
      </c>
      <c r="I3916" s="8">
        <v>402852</v>
      </c>
      <c r="J3916" s="9">
        <f t="shared" si="308"/>
        <v>381662</v>
      </c>
      <c r="K3916" s="9">
        <v>345972</v>
      </c>
      <c r="L3916" s="9">
        <f t="shared" si="309"/>
        <v>35690</v>
      </c>
      <c r="M3916" s="9">
        <v>0</v>
      </c>
      <c r="N3916" s="9">
        <v>0</v>
      </c>
      <c r="O3916" s="9">
        <f t="shared" si="305"/>
        <v>381662</v>
      </c>
      <c r="P3916" s="9">
        <f t="shared" si="306"/>
        <v>76332.400000000009</v>
      </c>
      <c r="Q3916" s="9">
        <f t="shared" si="307"/>
        <v>0</v>
      </c>
    </row>
    <row r="3917" spans="1:17" x14ac:dyDescent="0.25">
      <c r="A3917" s="6" t="s">
        <v>14318</v>
      </c>
      <c r="B3917" s="6" t="s">
        <v>3886</v>
      </c>
      <c r="C3917" s="6" t="s">
        <v>14321</v>
      </c>
      <c r="D3917" s="6" t="s">
        <v>22159</v>
      </c>
      <c r="E3917" s="7" t="s">
        <v>13979</v>
      </c>
      <c r="F3917" s="7" t="s">
        <v>13980</v>
      </c>
      <c r="G3917" s="7" t="s">
        <v>14319</v>
      </c>
      <c r="H3917" s="7">
        <v>100</v>
      </c>
      <c r="I3917" s="8">
        <v>350708</v>
      </c>
      <c r="J3917" s="9">
        <f t="shared" si="308"/>
        <v>332261</v>
      </c>
      <c r="K3917" s="9">
        <v>301191</v>
      </c>
      <c r="L3917" s="9">
        <f t="shared" si="309"/>
        <v>31070</v>
      </c>
      <c r="M3917" s="9">
        <v>0</v>
      </c>
      <c r="N3917" s="9">
        <v>0</v>
      </c>
      <c r="O3917" s="9">
        <f t="shared" si="305"/>
        <v>332261</v>
      </c>
      <c r="P3917" s="9">
        <f t="shared" si="306"/>
        <v>66452.2</v>
      </c>
      <c r="Q3917" s="9">
        <f t="shared" si="307"/>
        <v>0</v>
      </c>
    </row>
    <row r="3918" spans="1:17" x14ac:dyDescent="0.25">
      <c r="A3918" s="6" t="s">
        <v>14323</v>
      </c>
      <c r="B3918" s="6" t="s">
        <v>3887</v>
      </c>
      <c r="C3918" s="6" t="s">
        <v>14322</v>
      </c>
      <c r="D3918" s="6" t="s">
        <v>22159</v>
      </c>
      <c r="E3918" s="7" t="s">
        <v>13979</v>
      </c>
      <c r="F3918" s="7" t="s">
        <v>13980</v>
      </c>
      <c r="G3918" s="7" t="s">
        <v>14324</v>
      </c>
      <c r="H3918" s="7">
        <v>105</v>
      </c>
      <c r="I3918" s="8">
        <v>345173</v>
      </c>
      <c r="J3918" s="9">
        <f t="shared" si="308"/>
        <v>327017</v>
      </c>
      <c r="K3918" s="9">
        <v>296437</v>
      </c>
      <c r="L3918" s="9">
        <f t="shared" si="309"/>
        <v>30580</v>
      </c>
      <c r="M3918" s="9">
        <v>0</v>
      </c>
      <c r="N3918" s="9">
        <v>0</v>
      </c>
      <c r="O3918" s="9">
        <f t="shared" si="305"/>
        <v>327017</v>
      </c>
      <c r="P3918" s="9">
        <f t="shared" si="306"/>
        <v>65403.4</v>
      </c>
      <c r="Q3918" s="9">
        <f t="shared" si="307"/>
        <v>0</v>
      </c>
    </row>
    <row r="3919" spans="1:17" x14ac:dyDescent="0.25">
      <c r="A3919" s="6" t="s">
        <v>14326</v>
      </c>
      <c r="B3919" s="6" t="s">
        <v>3888</v>
      </c>
      <c r="C3919" s="6" t="s">
        <v>14325</v>
      </c>
      <c r="D3919" s="6" t="s">
        <v>22159</v>
      </c>
      <c r="E3919" s="7" t="s">
        <v>14329</v>
      </c>
      <c r="F3919" s="7" t="s">
        <v>7240</v>
      </c>
      <c r="G3919" s="7" t="s">
        <v>14330</v>
      </c>
      <c r="H3919" s="7">
        <v>153</v>
      </c>
      <c r="I3919" s="8">
        <v>773207</v>
      </c>
      <c r="J3919" s="9">
        <f t="shared" si="308"/>
        <v>732536</v>
      </c>
      <c r="K3919" s="9">
        <v>664036</v>
      </c>
      <c r="L3919" s="9">
        <f t="shared" si="309"/>
        <v>68500</v>
      </c>
      <c r="M3919" s="9">
        <v>0</v>
      </c>
      <c r="N3919" s="9">
        <v>0</v>
      </c>
      <c r="O3919" s="9">
        <f t="shared" si="305"/>
        <v>732536</v>
      </c>
      <c r="P3919" s="9">
        <f t="shared" si="306"/>
        <v>146507.20000000001</v>
      </c>
      <c r="Q3919" s="9">
        <f t="shared" si="307"/>
        <v>0</v>
      </c>
    </row>
    <row r="3920" spans="1:17" x14ac:dyDescent="0.25">
      <c r="A3920" s="6" t="s">
        <v>14326</v>
      </c>
      <c r="B3920" s="6" t="s">
        <v>3889</v>
      </c>
      <c r="C3920" s="6" t="s">
        <v>14331</v>
      </c>
      <c r="D3920" s="6" t="s">
        <v>22159</v>
      </c>
      <c r="E3920" s="7" t="s">
        <v>14329</v>
      </c>
      <c r="F3920" s="7" t="s">
        <v>7240</v>
      </c>
      <c r="G3920" s="7" t="s">
        <v>14330</v>
      </c>
      <c r="H3920" s="7">
        <v>156</v>
      </c>
      <c r="I3920" s="8">
        <v>441567</v>
      </c>
      <c r="J3920" s="9">
        <f t="shared" si="308"/>
        <v>418341</v>
      </c>
      <c r="K3920" s="9">
        <v>379221</v>
      </c>
      <c r="L3920" s="9">
        <f t="shared" si="309"/>
        <v>39120</v>
      </c>
      <c r="M3920" s="9">
        <v>0</v>
      </c>
      <c r="N3920" s="9">
        <v>0</v>
      </c>
      <c r="O3920" s="9">
        <f t="shared" si="305"/>
        <v>418341</v>
      </c>
      <c r="P3920" s="9">
        <f t="shared" si="306"/>
        <v>83668.200000000012</v>
      </c>
      <c r="Q3920" s="9">
        <f t="shared" si="307"/>
        <v>0</v>
      </c>
    </row>
    <row r="3921" spans="1:17" x14ac:dyDescent="0.25">
      <c r="A3921" s="6" t="s">
        <v>14326</v>
      </c>
      <c r="B3921" s="6" t="s">
        <v>3890</v>
      </c>
      <c r="C3921" s="6" t="s">
        <v>14332</v>
      </c>
      <c r="D3921" s="6" t="s">
        <v>22159</v>
      </c>
      <c r="E3921" s="7" t="s">
        <v>14329</v>
      </c>
      <c r="F3921" s="7" t="s">
        <v>7240</v>
      </c>
      <c r="G3921" s="7" t="s">
        <v>14330</v>
      </c>
      <c r="H3921" s="7">
        <v>163</v>
      </c>
      <c r="I3921" s="8">
        <v>530205</v>
      </c>
      <c r="J3921" s="9">
        <f t="shared" si="308"/>
        <v>502316</v>
      </c>
      <c r="K3921" s="9">
        <v>455344</v>
      </c>
      <c r="L3921" s="9">
        <f t="shared" si="309"/>
        <v>46972</v>
      </c>
      <c r="M3921" s="9">
        <v>0</v>
      </c>
      <c r="N3921" s="9">
        <v>0</v>
      </c>
      <c r="O3921" s="9">
        <f t="shared" si="305"/>
        <v>502316</v>
      </c>
      <c r="P3921" s="9">
        <f t="shared" si="306"/>
        <v>100463.20000000001</v>
      </c>
      <c r="Q3921" s="9">
        <f t="shared" si="307"/>
        <v>0</v>
      </c>
    </row>
    <row r="3922" spans="1:17" x14ac:dyDescent="0.25">
      <c r="A3922" s="6" t="s">
        <v>14326</v>
      </c>
      <c r="B3922" s="6" t="s">
        <v>3891</v>
      </c>
      <c r="C3922" s="6" t="s">
        <v>14333</v>
      </c>
      <c r="D3922" s="6" t="s">
        <v>22159</v>
      </c>
      <c r="E3922" s="7" t="s">
        <v>14329</v>
      </c>
      <c r="F3922" s="7" t="s">
        <v>7240</v>
      </c>
      <c r="G3922" s="7" t="s">
        <v>14330</v>
      </c>
      <c r="H3922" s="7">
        <v>189</v>
      </c>
      <c r="I3922" s="8">
        <v>887372</v>
      </c>
      <c r="J3922" s="9">
        <f t="shared" si="308"/>
        <v>840696</v>
      </c>
      <c r="K3922" s="9">
        <v>762082</v>
      </c>
      <c r="L3922" s="9">
        <f t="shared" si="309"/>
        <v>78614</v>
      </c>
      <c r="M3922" s="9">
        <v>0</v>
      </c>
      <c r="N3922" s="9">
        <v>0</v>
      </c>
      <c r="O3922" s="9">
        <f t="shared" si="305"/>
        <v>840696</v>
      </c>
      <c r="P3922" s="9">
        <f t="shared" si="306"/>
        <v>168139.2</v>
      </c>
      <c r="Q3922" s="9">
        <f t="shared" si="307"/>
        <v>0</v>
      </c>
    </row>
    <row r="3923" spans="1:17" x14ac:dyDescent="0.25">
      <c r="A3923" s="6" t="s">
        <v>14326</v>
      </c>
      <c r="B3923" s="6" t="s">
        <v>3892</v>
      </c>
      <c r="C3923" s="6" t="s">
        <v>14334</v>
      </c>
      <c r="D3923" s="6" t="s">
        <v>22159</v>
      </c>
      <c r="E3923" s="7" t="s">
        <v>14329</v>
      </c>
      <c r="F3923" s="7" t="s">
        <v>7240</v>
      </c>
      <c r="G3923" s="7" t="s">
        <v>14330</v>
      </c>
      <c r="H3923" s="7">
        <v>146</v>
      </c>
      <c r="I3923" s="8">
        <v>659269</v>
      </c>
      <c r="J3923" s="9">
        <f t="shared" si="308"/>
        <v>624591</v>
      </c>
      <c r="K3923" s="9">
        <v>566186</v>
      </c>
      <c r="L3923" s="9">
        <f t="shared" si="309"/>
        <v>58405</v>
      </c>
      <c r="M3923" s="9">
        <v>0</v>
      </c>
      <c r="N3923" s="9">
        <v>0</v>
      </c>
      <c r="O3923" s="9">
        <f t="shared" si="305"/>
        <v>624591</v>
      </c>
      <c r="P3923" s="9">
        <f t="shared" si="306"/>
        <v>124918.20000000001</v>
      </c>
      <c r="Q3923" s="9">
        <f t="shared" si="307"/>
        <v>0</v>
      </c>
    </row>
    <row r="3924" spans="1:17" x14ac:dyDescent="0.25">
      <c r="A3924" s="6" t="s">
        <v>14326</v>
      </c>
      <c r="B3924" s="6" t="s">
        <v>3893</v>
      </c>
      <c r="C3924" s="6" t="s">
        <v>14335</v>
      </c>
      <c r="D3924" s="6" t="s">
        <v>22159</v>
      </c>
      <c r="E3924" s="7" t="s">
        <v>14329</v>
      </c>
      <c r="F3924" s="7" t="s">
        <v>7240</v>
      </c>
      <c r="G3924" s="7" t="s">
        <v>14330</v>
      </c>
      <c r="H3924" s="7">
        <v>146</v>
      </c>
      <c r="I3924" s="8">
        <v>647259</v>
      </c>
      <c r="J3924" s="9">
        <f t="shared" si="308"/>
        <v>613213</v>
      </c>
      <c r="K3924" s="9">
        <v>555871</v>
      </c>
      <c r="L3924" s="9">
        <f t="shared" si="309"/>
        <v>57342</v>
      </c>
      <c r="M3924" s="9">
        <v>0</v>
      </c>
      <c r="N3924" s="9">
        <v>0</v>
      </c>
      <c r="O3924" s="9">
        <f t="shared" si="305"/>
        <v>613213</v>
      </c>
      <c r="P3924" s="9">
        <f t="shared" si="306"/>
        <v>122642.6</v>
      </c>
      <c r="Q3924" s="9">
        <f t="shared" si="307"/>
        <v>0</v>
      </c>
    </row>
    <row r="3925" spans="1:17" x14ac:dyDescent="0.25">
      <c r="A3925" s="6" t="s">
        <v>14337</v>
      </c>
      <c r="B3925" s="6" t="s">
        <v>3894</v>
      </c>
      <c r="C3925" s="6" t="s">
        <v>14336</v>
      </c>
      <c r="D3925" s="6" t="s">
        <v>22159</v>
      </c>
      <c r="E3925" s="7" t="s">
        <v>14329</v>
      </c>
      <c r="F3925" s="7" t="s">
        <v>7240</v>
      </c>
      <c r="G3925" s="7" t="s">
        <v>14338</v>
      </c>
      <c r="H3925" s="7">
        <v>132</v>
      </c>
      <c r="I3925" s="8">
        <v>504387</v>
      </c>
      <c r="J3925" s="9">
        <f t="shared" si="308"/>
        <v>477856</v>
      </c>
      <c r="K3925" s="9">
        <v>433172</v>
      </c>
      <c r="L3925" s="9">
        <f t="shared" si="309"/>
        <v>44684</v>
      </c>
      <c r="M3925" s="9">
        <v>0</v>
      </c>
      <c r="N3925" s="9">
        <v>0</v>
      </c>
      <c r="O3925" s="9">
        <f t="shared" si="305"/>
        <v>477856</v>
      </c>
      <c r="P3925" s="9">
        <f t="shared" si="306"/>
        <v>95571.200000000012</v>
      </c>
      <c r="Q3925" s="9">
        <f t="shared" si="307"/>
        <v>0</v>
      </c>
    </row>
    <row r="3926" spans="1:17" x14ac:dyDescent="0.25">
      <c r="A3926" s="6" t="s">
        <v>14340</v>
      </c>
      <c r="B3926" s="6" t="s">
        <v>3895</v>
      </c>
      <c r="C3926" s="6" t="s">
        <v>14339</v>
      </c>
      <c r="D3926" s="6" t="s">
        <v>22159</v>
      </c>
      <c r="E3926" s="7" t="s">
        <v>14329</v>
      </c>
      <c r="F3926" s="7" t="s">
        <v>7240</v>
      </c>
      <c r="G3926" s="7" t="s">
        <v>14341</v>
      </c>
      <c r="H3926" s="7">
        <v>248</v>
      </c>
      <c r="I3926" s="8">
        <v>807572</v>
      </c>
      <c r="J3926" s="9">
        <f t="shared" si="308"/>
        <v>765094</v>
      </c>
      <c r="K3926" s="9">
        <v>693549</v>
      </c>
      <c r="L3926" s="9">
        <f t="shared" si="309"/>
        <v>71545</v>
      </c>
      <c r="M3926" s="9">
        <v>0</v>
      </c>
      <c r="N3926" s="9">
        <v>0</v>
      </c>
      <c r="O3926" s="9">
        <f t="shared" si="305"/>
        <v>765094</v>
      </c>
      <c r="P3926" s="9">
        <f t="shared" si="306"/>
        <v>153018.80000000002</v>
      </c>
      <c r="Q3926" s="9">
        <f t="shared" si="307"/>
        <v>0</v>
      </c>
    </row>
    <row r="3927" spans="1:17" x14ac:dyDescent="0.25">
      <c r="A3927" s="6" t="s">
        <v>14340</v>
      </c>
      <c r="B3927" s="6" t="s">
        <v>3896</v>
      </c>
      <c r="C3927" s="6" t="s">
        <v>14342</v>
      </c>
      <c r="D3927" s="6" t="s">
        <v>22159</v>
      </c>
      <c r="E3927" s="7" t="s">
        <v>14329</v>
      </c>
      <c r="F3927" s="7" t="s">
        <v>7240</v>
      </c>
      <c r="G3927" s="7" t="s">
        <v>14341</v>
      </c>
      <c r="H3927" s="7">
        <v>2</v>
      </c>
      <c r="I3927" s="8">
        <v>10977</v>
      </c>
      <c r="J3927" s="9">
        <f t="shared" si="308"/>
        <v>10400</v>
      </c>
      <c r="K3927" s="9">
        <v>9427</v>
      </c>
      <c r="L3927" s="9">
        <f t="shared" si="309"/>
        <v>973</v>
      </c>
      <c r="M3927" s="9">
        <v>0</v>
      </c>
      <c r="N3927" s="9">
        <v>0</v>
      </c>
      <c r="O3927" s="9">
        <f t="shared" si="305"/>
        <v>10400</v>
      </c>
      <c r="P3927" s="9">
        <f t="shared" si="306"/>
        <v>2080</v>
      </c>
      <c r="Q3927" s="9">
        <f t="shared" si="307"/>
        <v>0</v>
      </c>
    </row>
    <row r="3928" spans="1:17" x14ac:dyDescent="0.25">
      <c r="A3928" s="6" t="s">
        <v>14344</v>
      </c>
      <c r="B3928" s="6" t="s">
        <v>3897</v>
      </c>
      <c r="C3928" s="6" t="s">
        <v>14343</v>
      </c>
      <c r="D3928" s="6" t="s">
        <v>22159</v>
      </c>
      <c r="E3928" s="7" t="s">
        <v>14329</v>
      </c>
      <c r="F3928" s="7" t="s">
        <v>7240</v>
      </c>
      <c r="G3928" s="7" t="s">
        <v>14345</v>
      </c>
      <c r="H3928" s="7">
        <v>221</v>
      </c>
      <c r="I3928" s="8">
        <v>733623</v>
      </c>
      <c r="J3928" s="9">
        <f t="shared" si="308"/>
        <v>695034</v>
      </c>
      <c r="K3928" s="9">
        <v>630042</v>
      </c>
      <c r="L3928" s="9">
        <f t="shared" si="309"/>
        <v>64992</v>
      </c>
      <c r="M3928" s="9">
        <v>0</v>
      </c>
      <c r="N3928" s="9">
        <v>0</v>
      </c>
      <c r="O3928" s="9">
        <f t="shared" si="305"/>
        <v>695034</v>
      </c>
      <c r="P3928" s="9">
        <f t="shared" si="306"/>
        <v>139006.80000000002</v>
      </c>
      <c r="Q3928" s="9">
        <f t="shared" si="307"/>
        <v>0</v>
      </c>
    </row>
    <row r="3929" spans="1:17" x14ac:dyDescent="0.25">
      <c r="A3929" s="6" t="s">
        <v>14347</v>
      </c>
      <c r="B3929" s="6" t="s">
        <v>3898</v>
      </c>
      <c r="C3929" s="6" t="s">
        <v>14346</v>
      </c>
      <c r="D3929" s="6" t="s">
        <v>22159</v>
      </c>
      <c r="E3929" s="7" t="s">
        <v>14329</v>
      </c>
      <c r="F3929" s="7" t="s">
        <v>7240</v>
      </c>
      <c r="G3929" s="7" t="s">
        <v>14348</v>
      </c>
      <c r="H3929" s="7">
        <v>192</v>
      </c>
      <c r="I3929" s="8">
        <v>593578</v>
      </c>
      <c r="J3929" s="9">
        <f t="shared" si="308"/>
        <v>562356</v>
      </c>
      <c r="K3929" s="9">
        <v>509769</v>
      </c>
      <c r="L3929" s="9">
        <f t="shared" si="309"/>
        <v>52587</v>
      </c>
      <c r="M3929" s="9">
        <v>0</v>
      </c>
      <c r="N3929" s="9">
        <v>0</v>
      </c>
      <c r="O3929" s="9">
        <f t="shared" si="305"/>
        <v>562356</v>
      </c>
      <c r="P3929" s="9">
        <f t="shared" si="306"/>
        <v>112471.20000000001</v>
      </c>
      <c r="Q3929" s="9">
        <f t="shared" si="307"/>
        <v>0</v>
      </c>
    </row>
    <row r="3930" spans="1:17" x14ac:dyDescent="0.25">
      <c r="A3930" s="6" t="s">
        <v>14347</v>
      </c>
      <c r="B3930" s="6" t="s">
        <v>3899</v>
      </c>
      <c r="C3930" s="6" t="s">
        <v>14349</v>
      </c>
      <c r="D3930" s="6" t="s">
        <v>22159</v>
      </c>
      <c r="E3930" s="7" t="s">
        <v>14329</v>
      </c>
      <c r="F3930" s="7" t="s">
        <v>7240</v>
      </c>
      <c r="G3930" s="7" t="s">
        <v>14348</v>
      </c>
      <c r="H3930" s="7">
        <v>29</v>
      </c>
      <c r="I3930" s="8">
        <v>77908</v>
      </c>
      <c r="J3930" s="9">
        <f t="shared" si="308"/>
        <v>73810</v>
      </c>
      <c r="K3930" s="9">
        <v>66908</v>
      </c>
      <c r="L3930" s="9">
        <f t="shared" si="309"/>
        <v>6902</v>
      </c>
      <c r="M3930" s="9">
        <v>0</v>
      </c>
      <c r="N3930" s="9">
        <v>0</v>
      </c>
      <c r="O3930" s="9">
        <f t="shared" si="305"/>
        <v>73810</v>
      </c>
      <c r="P3930" s="9">
        <f t="shared" si="306"/>
        <v>14762</v>
      </c>
      <c r="Q3930" s="9">
        <f t="shared" si="307"/>
        <v>0</v>
      </c>
    </row>
    <row r="3931" spans="1:17" x14ac:dyDescent="0.25">
      <c r="A3931" s="6" t="s">
        <v>14347</v>
      </c>
      <c r="B3931" s="6" t="s">
        <v>3900</v>
      </c>
      <c r="C3931" s="6" t="s">
        <v>14350</v>
      </c>
      <c r="D3931" s="6" t="s">
        <v>22159</v>
      </c>
      <c r="E3931" s="7" t="s">
        <v>14329</v>
      </c>
      <c r="F3931" s="7" t="s">
        <v>7240</v>
      </c>
      <c r="G3931" s="7" t="s">
        <v>14348</v>
      </c>
      <c r="H3931" s="7">
        <v>45</v>
      </c>
      <c r="I3931" s="8">
        <v>190048</v>
      </c>
      <c r="J3931" s="9">
        <f t="shared" si="308"/>
        <v>180051</v>
      </c>
      <c r="K3931" s="9">
        <v>163214</v>
      </c>
      <c r="L3931" s="9">
        <f t="shared" si="309"/>
        <v>16837</v>
      </c>
      <c r="M3931" s="9">
        <v>0</v>
      </c>
      <c r="N3931" s="9">
        <v>0</v>
      </c>
      <c r="O3931" s="9">
        <f t="shared" si="305"/>
        <v>180051</v>
      </c>
      <c r="P3931" s="9">
        <f t="shared" si="306"/>
        <v>36010.200000000004</v>
      </c>
      <c r="Q3931" s="9">
        <f t="shared" si="307"/>
        <v>0</v>
      </c>
    </row>
    <row r="3932" spans="1:17" x14ac:dyDescent="0.25">
      <c r="A3932" s="6" t="s">
        <v>14352</v>
      </c>
      <c r="B3932" s="6" t="s">
        <v>3901</v>
      </c>
      <c r="C3932" s="6" t="s">
        <v>14351</v>
      </c>
      <c r="D3932" s="6" t="s">
        <v>22159</v>
      </c>
      <c r="E3932" s="7" t="s">
        <v>14329</v>
      </c>
      <c r="F3932" s="7" t="s">
        <v>7240</v>
      </c>
      <c r="G3932" s="7" t="s">
        <v>14353</v>
      </c>
      <c r="H3932" s="7">
        <v>265</v>
      </c>
      <c r="I3932" s="8">
        <v>729732</v>
      </c>
      <c r="J3932" s="9">
        <f t="shared" si="308"/>
        <v>691348</v>
      </c>
      <c r="K3932" s="9">
        <v>626699</v>
      </c>
      <c r="L3932" s="9">
        <f t="shared" si="309"/>
        <v>64649</v>
      </c>
      <c r="M3932" s="9">
        <v>0</v>
      </c>
      <c r="N3932" s="9">
        <v>0</v>
      </c>
      <c r="O3932" s="9">
        <f t="shared" si="305"/>
        <v>691348</v>
      </c>
      <c r="P3932" s="9">
        <f t="shared" si="306"/>
        <v>0</v>
      </c>
      <c r="Q3932" s="9">
        <f t="shared" si="307"/>
        <v>138269.6</v>
      </c>
    </row>
    <row r="3933" spans="1:17" x14ac:dyDescent="0.25">
      <c r="A3933" s="6" t="s">
        <v>14355</v>
      </c>
      <c r="B3933" s="6" t="s">
        <v>3902</v>
      </c>
      <c r="C3933" s="6" t="s">
        <v>14354</v>
      </c>
      <c r="D3933" s="6" t="s">
        <v>22159</v>
      </c>
      <c r="E3933" s="7" t="s">
        <v>14329</v>
      </c>
      <c r="F3933" s="7" t="s">
        <v>7240</v>
      </c>
      <c r="G3933" s="7" t="s">
        <v>14356</v>
      </c>
      <c r="H3933" s="7">
        <v>156</v>
      </c>
      <c r="I3933" s="8">
        <v>470911</v>
      </c>
      <c r="J3933" s="9">
        <f t="shared" si="308"/>
        <v>446141</v>
      </c>
      <c r="K3933" s="9">
        <v>404422</v>
      </c>
      <c r="L3933" s="9">
        <f t="shared" si="309"/>
        <v>41719</v>
      </c>
      <c r="M3933" s="9">
        <v>0</v>
      </c>
      <c r="N3933" s="9">
        <v>0</v>
      </c>
      <c r="O3933" s="9">
        <f t="shared" si="305"/>
        <v>446141</v>
      </c>
      <c r="P3933" s="9">
        <f t="shared" si="306"/>
        <v>89228.200000000012</v>
      </c>
      <c r="Q3933" s="9">
        <f t="shared" si="307"/>
        <v>0</v>
      </c>
    </row>
    <row r="3934" spans="1:17" x14ac:dyDescent="0.25">
      <c r="A3934" s="6" t="s">
        <v>14358</v>
      </c>
      <c r="B3934" s="6" t="s">
        <v>3903</v>
      </c>
      <c r="C3934" s="6" t="s">
        <v>14357</v>
      </c>
      <c r="D3934" s="6" t="s">
        <v>22159</v>
      </c>
      <c r="E3934" s="7" t="s">
        <v>14329</v>
      </c>
      <c r="F3934" s="7" t="s">
        <v>7240</v>
      </c>
      <c r="G3934" s="7" t="s">
        <v>14359</v>
      </c>
      <c r="H3934" s="7">
        <v>176</v>
      </c>
      <c r="I3934" s="8">
        <v>499525</v>
      </c>
      <c r="J3934" s="9">
        <f t="shared" si="308"/>
        <v>473250</v>
      </c>
      <c r="K3934" s="9">
        <v>428996</v>
      </c>
      <c r="L3934" s="9">
        <f t="shared" si="309"/>
        <v>44254</v>
      </c>
      <c r="M3934" s="9">
        <v>0</v>
      </c>
      <c r="N3934" s="9">
        <v>0</v>
      </c>
      <c r="O3934" s="9">
        <f t="shared" si="305"/>
        <v>473250</v>
      </c>
      <c r="P3934" s="9">
        <f t="shared" si="306"/>
        <v>94650</v>
      </c>
      <c r="Q3934" s="9">
        <f t="shared" si="307"/>
        <v>0</v>
      </c>
    </row>
    <row r="3935" spans="1:17" x14ac:dyDescent="0.25">
      <c r="A3935" s="6" t="s">
        <v>14358</v>
      </c>
      <c r="B3935" s="6" t="s">
        <v>3904</v>
      </c>
      <c r="C3935" s="6" t="s">
        <v>14360</v>
      </c>
      <c r="D3935" s="6" t="s">
        <v>22159</v>
      </c>
      <c r="E3935" s="7" t="s">
        <v>14329</v>
      </c>
      <c r="F3935" s="7" t="s">
        <v>7240</v>
      </c>
      <c r="G3935" s="7" t="s">
        <v>14359</v>
      </c>
      <c r="H3935" s="7">
        <v>4</v>
      </c>
      <c r="I3935" s="8">
        <v>16730</v>
      </c>
      <c r="J3935" s="9">
        <f t="shared" si="308"/>
        <v>15850</v>
      </c>
      <c r="K3935" s="9">
        <v>14368</v>
      </c>
      <c r="L3935" s="9">
        <f t="shared" si="309"/>
        <v>1482</v>
      </c>
      <c r="M3935" s="9">
        <v>0</v>
      </c>
      <c r="N3935" s="9">
        <v>0</v>
      </c>
      <c r="O3935" s="9">
        <f t="shared" si="305"/>
        <v>15850</v>
      </c>
      <c r="P3935" s="9">
        <f t="shared" si="306"/>
        <v>3170</v>
      </c>
      <c r="Q3935" s="9">
        <f t="shared" si="307"/>
        <v>0</v>
      </c>
    </row>
    <row r="3936" spans="1:17" x14ac:dyDescent="0.25">
      <c r="A3936" s="6" t="s">
        <v>14358</v>
      </c>
      <c r="B3936" s="6" t="s">
        <v>3905</v>
      </c>
      <c r="C3936" s="6" t="s">
        <v>14361</v>
      </c>
      <c r="D3936" s="6" t="s">
        <v>22159</v>
      </c>
      <c r="E3936" s="7" t="s">
        <v>14329</v>
      </c>
      <c r="F3936" s="7" t="s">
        <v>7240</v>
      </c>
      <c r="G3936" s="7" t="s">
        <v>14359</v>
      </c>
      <c r="H3936" s="7">
        <v>24</v>
      </c>
      <c r="I3936" s="8">
        <v>67136</v>
      </c>
      <c r="J3936" s="9">
        <f t="shared" si="308"/>
        <v>63605</v>
      </c>
      <c r="K3936" s="9">
        <v>57657</v>
      </c>
      <c r="L3936" s="9">
        <f t="shared" si="309"/>
        <v>5948</v>
      </c>
      <c r="M3936" s="9">
        <v>0</v>
      </c>
      <c r="N3936" s="9">
        <v>0</v>
      </c>
      <c r="O3936" s="9">
        <f t="shared" si="305"/>
        <v>63605</v>
      </c>
      <c r="P3936" s="9">
        <f t="shared" si="306"/>
        <v>12721</v>
      </c>
      <c r="Q3936" s="9">
        <f t="shared" si="307"/>
        <v>0</v>
      </c>
    </row>
    <row r="3937" spans="1:17" x14ac:dyDescent="0.25">
      <c r="A3937" s="6" t="s">
        <v>14363</v>
      </c>
      <c r="B3937" s="6" t="s">
        <v>3906</v>
      </c>
      <c r="C3937" s="6" t="s">
        <v>14362</v>
      </c>
      <c r="D3937" s="6" t="s">
        <v>22159</v>
      </c>
      <c r="E3937" s="7" t="s">
        <v>14329</v>
      </c>
      <c r="F3937" s="7" t="s">
        <v>7240</v>
      </c>
      <c r="G3937" s="7" t="s">
        <v>14364</v>
      </c>
      <c r="H3937" s="7">
        <v>100</v>
      </c>
      <c r="I3937" s="8">
        <v>211219</v>
      </c>
      <c r="J3937" s="9">
        <f t="shared" si="308"/>
        <v>200109</v>
      </c>
      <c r="K3937" s="9">
        <v>181396</v>
      </c>
      <c r="L3937" s="9">
        <f t="shared" si="309"/>
        <v>18713</v>
      </c>
      <c r="M3937" s="9">
        <v>0</v>
      </c>
      <c r="N3937" s="9">
        <v>0</v>
      </c>
      <c r="O3937" s="9">
        <f t="shared" si="305"/>
        <v>200109</v>
      </c>
      <c r="P3937" s="9">
        <f t="shared" si="306"/>
        <v>40021.800000000003</v>
      </c>
      <c r="Q3937" s="9">
        <f t="shared" si="307"/>
        <v>0</v>
      </c>
    </row>
    <row r="3938" spans="1:17" x14ac:dyDescent="0.25">
      <c r="A3938" s="6" t="s">
        <v>14366</v>
      </c>
      <c r="B3938" s="6" t="s">
        <v>3907</v>
      </c>
      <c r="C3938" s="6" t="s">
        <v>14365</v>
      </c>
      <c r="D3938" s="6" t="s">
        <v>22159</v>
      </c>
      <c r="E3938" s="7" t="s">
        <v>14329</v>
      </c>
      <c r="F3938" s="7" t="s">
        <v>7240</v>
      </c>
      <c r="G3938" s="7" t="s">
        <v>14367</v>
      </c>
      <c r="H3938" s="7">
        <v>138</v>
      </c>
      <c r="I3938" s="8">
        <v>166795</v>
      </c>
      <c r="J3938" s="9">
        <f t="shared" si="308"/>
        <v>158022</v>
      </c>
      <c r="K3938" s="9">
        <v>143245</v>
      </c>
      <c r="L3938" s="9">
        <f t="shared" si="309"/>
        <v>14777</v>
      </c>
      <c r="M3938" s="9">
        <v>0</v>
      </c>
      <c r="N3938" s="9">
        <v>0</v>
      </c>
      <c r="O3938" s="9">
        <f t="shared" si="305"/>
        <v>158022</v>
      </c>
      <c r="P3938" s="9">
        <f t="shared" si="306"/>
        <v>31604.400000000001</v>
      </c>
      <c r="Q3938" s="9">
        <f t="shared" si="307"/>
        <v>0</v>
      </c>
    </row>
    <row r="3939" spans="1:17" x14ac:dyDescent="0.25">
      <c r="A3939" s="6" t="s">
        <v>14369</v>
      </c>
      <c r="B3939" s="6" t="s">
        <v>3908</v>
      </c>
      <c r="C3939" s="6" t="s">
        <v>14368</v>
      </c>
      <c r="D3939" s="6" t="s">
        <v>22159</v>
      </c>
      <c r="E3939" s="7" t="s">
        <v>14329</v>
      </c>
      <c r="F3939" s="7" t="s">
        <v>7240</v>
      </c>
      <c r="G3939" s="7" t="s">
        <v>14370</v>
      </c>
      <c r="H3939" s="7">
        <v>56</v>
      </c>
      <c r="I3939" s="8">
        <v>113747</v>
      </c>
      <c r="J3939" s="9">
        <f t="shared" si="308"/>
        <v>107764</v>
      </c>
      <c r="K3939" s="9">
        <v>97686</v>
      </c>
      <c r="L3939" s="9">
        <f t="shared" si="309"/>
        <v>10078</v>
      </c>
      <c r="M3939" s="9">
        <v>0</v>
      </c>
      <c r="N3939" s="9">
        <v>0</v>
      </c>
      <c r="O3939" s="9">
        <f t="shared" si="305"/>
        <v>107764</v>
      </c>
      <c r="P3939" s="9">
        <f t="shared" si="306"/>
        <v>21552.800000000003</v>
      </c>
      <c r="Q3939" s="9">
        <f t="shared" si="307"/>
        <v>0</v>
      </c>
    </row>
    <row r="3940" spans="1:17" x14ac:dyDescent="0.25">
      <c r="A3940" s="6" t="s">
        <v>14372</v>
      </c>
      <c r="B3940" s="6" t="s">
        <v>3909</v>
      </c>
      <c r="C3940" s="6" t="s">
        <v>14371</v>
      </c>
      <c r="D3940" s="6" t="s">
        <v>22159</v>
      </c>
      <c r="E3940" s="7" t="s">
        <v>14329</v>
      </c>
      <c r="F3940" s="7" t="s">
        <v>7240</v>
      </c>
      <c r="G3940" s="7" t="s">
        <v>14373</v>
      </c>
      <c r="H3940" s="7">
        <v>70</v>
      </c>
      <c r="I3940" s="8">
        <v>168175</v>
      </c>
      <c r="J3940" s="9">
        <f t="shared" si="308"/>
        <v>159329</v>
      </c>
      <c r="K3940" s="9">
        <v>144430</v>
      </c>
      <c r="L3940" s="9">
        <f t="shared" si="309"/>
        <v>14899</v>
      </c>
      <c r="M3940" s="9">
        <v>0</v>
      </c>
      <c r="N3940" s="9">
        <v>0</v>
      </c>
      <c r="O3940" s="9">
        <f t="shared" si="305"/>
        <v>159329</v>
      </c>
      <c r="P3940" s="9">
        <f t="shared" si="306"/>
        <v>31865.800000000003</v>
      </c>
      <c r="Q3940" s="9">
        <f t="shared" si="307"/>
        <v>0</v>
      </c>
    </row>
    <row r="3941" spans="1:17" x14ac:dyDescent="0.25">
      <c r="A3941" s="6" t="s">
        <v>14375</v>
      </c>
      <c r="B3941" s="6" t="s">
        <v>3910</v>
      </c>
      <c r="C3941" s="6" t="s">
        <v>14374</v>
      </c>
      <c r="D3941" s="6" t="s">
        <v>22159</v>
      </c>
      <c r="E3941" s="7" t="s">
        <v>14329</v>
      </c>
      <c r="F3941" s="7" t="s">
        <v>7240</v>
      </c>
      <c r="G3941" s="7" t="s">
        <v>14376</v>
      </c>
      <c r="H3941" s="7">
        <v>47</v>
      </c>
      <c r="I3941" s="8">
        <v>108752</v>
      </c>
      <c r="J3941" s="9">
        <f t="shared" si="308"/>
        <v>103032</v>
      </c>
      <c r="K3941" s="9">
        <v>93397</v>
      </c>
      <c r="L3941" s="9">
        <f t="shared" si="309"/>
        <v>9635</v>
      </c>
      <c r="M3941" s="9">
        <v>0</v>
      </c>
      <c r="N3941" s="9">
        <v>0</v>
      </c>
      <c r="O3941" s="9">
        <f t="shared" si="305"/>
        <v>103032</v>
      </c>
      <c r="P3941" s="9">
        <f t="shared" si="306"/>
        <v>20606.400000000001</v>
      </c>
      <c r="Q3941" s="9">
        <f t="shared" si="307"/>
        <v>0</v>
      </c>
    </row>
    <row r="3942" spans="1:17" x14ac:dyDescent="0.25">
      <c r="A3942" s="6" t="s">
        <v>14378</v>
      </c>
      <c r="B3942" s="6" t="s">
        <v>3911</v>
      </c>
      <c r="C3942" s="6" t="s">
        <v>14377</v>
      </c>
      <c r="D3942" s="6" t="s">
        <v>22159</v>
      </c>
      <c r="E3942" s="7" t="s">
        <v>14329</v>
      </c>
      <c r="F3942" s="7" t="s">
        <v>7240</v>
      </c>
      <c r="G3942" s="7" t="s">
        <v>14379</v>
      </c>
      <c r="H3942" s="7">
        <v>22</v>
      </c>
      <c r="I3942" s="8">
        <v>57662</v>
      </c>
      <c r="J3942" s="9">
        <f t="shared" si="308"/>
        <v>54629</v>
      </c>
      <c r="K3942" s="9">
        <v>49520</v>
      </c>
      <c r="L3942" s="9">
        <f t="shared" si="309"/>
        <v>5109</v>
      </c>
      <c r="M3942" s="9">
        <v>0</v>
      </c>
      <c r="N3942" s="9">
        <v>0</v>
      </c>
      <c r="O3942" s="9">
        <f t="shared" si="305"/>
        <v>54629</v>
      </c>
      <c r="P3942" s="9">
        <f t="shared" si="306"/>
        <v>10925.800000000001</v>
      </c>
      <c r="Q3942" s="9">
        <f t="shared" si="307"/>
        <v>0</v>
      </c>
    </row>
    <row r="3943" spans="1:17" x14ac:dyDescent="0.25">
      <c r="A3943" s="6" t="s">
        <v>14381</v>
      </c>
      <c r="B3943" s="6" t="s">
        <v>3912</v>
      </c>
      <c r="C3943" s="6" t="s">
        <v>14380</v>
      </c>
      <c r="D3943" s="6" t="s">
        <v>22159</v>
      </c>
      <c r="E3943" s="7" t="s">
        <v>14329</v>
      </c>
      <c r="F3943" s="7" t="s">
        <v>7240</v>
      </c>
      <c r="G3943" s="7" t="s">
        <v>14382</v>
      </c>
      <c r="H3943" s="7">
        <v>32</v>
      </c>
      <c r="I3943" s="8">
        <v>102070</v>
      </c>
      <c r="J3943" s="9">
        <f t="shared" si="308"/>
        <v>96701</v>
      </c>
      <c r="K3943" s="9">
        <v>87658</v>
      </c>
      <c r="L3943" s="9">
        <f t="shared" si="309"/>
        <v>9043</v>
      </c>
      <c r="M3943" s="9">
        <v>0</v>
      </c>
      <c r="N3943" s="9">
        <v>0</v>
      </c>
      <c r="O3943" s="9">
        <f t="shared" si="305"/>
        <v>96701</v>
      </c>
      <c r="P3943" s="9">
        <f t="shared" si="306"/>
        <v>19340.2</v>
      </c>
      <c r="Q3943" s="9">
        <f t="shared" si="307"/>
        <v>0</v>
      </c>
    </row>
    <row r="3944" spans="1:17" x14ac:dyDescent="0.25">
      <c r="A3944" s="6" t="s">
        <v>14384</v>
      </c>
      <c r="B3944" s="6" t="s">
        <v>3913</v>
      </c>
      <c r="C3944" s="6" t="s">
        <v>14383</v>
      </c>
      <c r="D3944" s="6" t="s">
        <v>22159</v>
      </c>
      <c r="E3944" s="7" t="s">
        <v>14329</v>
      </c>
      <c r="F3944" s="7" t="s">
        <v>7240</v>
      </c>
      <c r="G3944" s="7" t="s">
        <v>14385</v>
      </c>
      <c r="H3944" s="7">
        <v>19</v>
      </c>
      <c r="I3944" s="8">
        <v>72493</v>
      </c>
      <c r="J3944" s="9">
        <f t="shared" si="308"/>
        <v>68680</v>
      </c>
      <c r="K3944" s="9">
        <v>62257</v>
      </c>
      <c r="L3944" s="9">
        <f t="shared" si="309"/>
        <v>6423</v>
      </c>
      <c r="M3944" s="9">
        <v>0</v>
      </c>
      <c r="N3944" s="9">
        <v>0</v>
      </c>
      <c r="O3944" s="9">
        <f t="shared" si="305"/>
        <v>68680</v>
      </c>
      <c r="P3944" s="9">
        <f t="shared" si="306"/>
        <v>13736</v>
      </c>
      <c r="Q3944" s="9">
        <f t="shared" si="307"/>
        <v>0</v>
      </c>
    </row>
    <row r="3945" spans="1:17" x14ac:dyDescent="0.25">
      <c r="A3945" s="6" t="s">
        <v>14387</v>
      </c>
      <c r="B3945" s="6" t="s">
        <v>3914</v>
      </c>
      <c r="C3945" s="6" t="s">
        <v>14386</v>
      </c>
      <c r="D3945" s="6" t="s">
        <v>22159</v>
      </c>
      <c r="E3945" s="7" t="s">
        <v>14329</v>
      </c>
      <c r="F3945" s="7" t="s">
        <v>7240</v>
      </c>
      <c r="G3945" s="7" t="s">
        <v>14388</v>
      </c>
      <c r="H3945" s="7">
        <v>90</v>
      </c>
      <c r="I3945" s="8">
        <v>313339</v>
      </c>
      <c r="J3945" s="9">
        <f t="shared" si="308"/>
        <v>296857</v>
      </c>
      <c r="K3945" s="9">
        <v>269098</v>
      </c>
      <c r="L3945" s="9">
        <f t="shared" si="309"/>
        <v>27759</v>
      </c>
      <c r="M3945" s="9">
        <v>0</v>
      </c>
      <c r="N3945" s="9">
        <v>0</v>
      </c>
      <c r="O3945" s="9">
        <f t="shared" si="305"/>
        <v>296857</v>
      </c>
      <c r="P3945" s="9">
        <f t="shared" si="306"/>
        <v>59371.4</v>
      </c>
      <c r="Q3945" s="9">
        <f t="shared" si="307"/>
        <v>0</v>
      </c>
    </row>
    <row r="3946" spans="1:17" x14ac:dyDescent="0.25">
      <c r="A3946" s="6" t="s">
        <v>14390</v>
      </c>
      <c r="B3946" s="6" t="s">
        <v>3915</v>
      </c>
      <c r="C3946" s="6" t="s">
        <v>14389</v>
      </c>
      <c r="D3946" s="6" t="s">
        <v>22159</v>
      </c>
      <c r="E3946" s="7" t="s">
        <v>14329</v>
      </c>
      <c r="F3946" s="7" t="s">
        <v>7240</v>
      </c>
      <c r="G3946" s="7" t="s">
        <v>14391</v>
      </c>
      <c r="H3946" s="7">
        <v>100</v>
      </c>
      <c r="I3946" s="8">
        <v>369828</v>
      </c>
      <c r="J3946" s="9">
        <f t="shared" si="308"/>
        <v>350375</v>
      </c>
      <c r="K3946" s="9">
        <v>317611</v>
      </c>
      <c r="L3946" s="9">
        <f t="shared" si="309"/>
        <v>32764</v>
      </c>
      <c r="M3946" s="9">
        <v>0</v>
      </c>
      <c r="N3946" s="9">
        <v>0</v>
      </c>
      <c r="O3946" s="9">
        <f t="shared" si="305"/>
        <v>350375</v>
      </c>
      <c r="P3946" s="9">
        <f t="shared" si="306"/>
        <v>70075</v>
      </c>
      <c r="Q3946" s="9">
        <f t="shared" si="307"/>
        <v>0</v>
      </c>
    </row>
    <row r="3947" spans="1:17" x14ac:dyDescent="0.25">
      <c r="A3947" s="6" t="s">
        <v>14393</v>
      </c>
      <c r="B3947" s="6" t="s">
        <v>3916</v>
      </c>
      <c r="C3947" s="6" t="s">
        <v>14392</v>
      </c>
      <c r="D3947" s="6" t="s">
        <v>22159</v>
      </c>
      <c r="E3947" s="7" t="s">
        <v>14329</v>
      </c>
      <c r="F3947" s="7" t="s">
        <v>7240</v>
      </c>
      <c r="G3947" s="7" t="s">
        <v>14394</v>
      </c>
      <c r="H3947" s="7">
        <v>53</v>
      </c>
      <c r="I3947" s="8">
        <v>162664</v>
      </c>
      <c r="J3947" s="9">
        <f t="shared" si="308"/>
        <v>154108</v>
      </c>
      <c r="K3947" s="9">
        <v>139697</v>
      </c>
      <c r="L3947" s="9">
        <f t="shared" si="309"/>
        <v>14411</v>
      </c>
      <c r="M3947" s="9">
        <v>0</v>
      </c>
      <c r="N3947" s="9">
        <v>0</v>
      </c>
      <c r="O3947" s="9">
        <f t="shared" si="305"/>
        <v>154108</v>
      </c>
      <c r="P3947" s="9">
        <f t="shared" si="306"/>
        <v>30821.600000000002</v>
      </c>
      <c r="Q3947" s="9">
        <f t="shared" si="307"/>
        <v>0</v>
      </c>
    </row>
    <row r="3948" spans="1:17" x14ac:dyDescent="0.25">
      <c r="A3948" s="6" t="s">
        <v>14396</v>
      </c>
      <c r="B3948" s="6" t="s">
        <v>3917</v>
      </c>
      <c r="C3948" s="6" t="s">
        <v>14395</v>
      </c>
      <c r="D3948" s="6" t="s">
        <v>22159</v>
      </c>
      <c r="E3948" s="7" t="s">
        <v>14329</v>
      </c>
      <c r="F3948" s="7" t="s">
        <v>7240</v>
      </c>
      <c r="G3948" s="7" t="s">
        <v>14397</v>
      </c>
      <c r="H3948" s="7">
        <v>37</v>
      </c>
      <c r="I3948" s="8">
        <v>121958</v>
      </c>
      <c r="J3948" s="9">
        <f t="shared" si="308"/>
        <v>115543</v>
      </c>
      <c r="K3948" s="9">
        <v>104738</v>
      </c>
      <c r="L3948" s="9">
        <f t="shared" si="309"/>
        <v>10805</v>
      </c>
      <c r="M3948" s="9">
        <v>0</v>
      </c>
      <c r="N3948" s="9">
        <v>0</v>
      </c>
      <c r="O3948" s="9">
        <f t="shared" si="305"/>
        <v>115543</v>
      </c>
      <c r="P3948" s="9">
        <f t="shared" si="306"/>
        <v>23108.600000000002</v>
      </c>
      <c r="Q3948" s="9">
        <f t="shared" si="307"/>
        <v>0</v>
      </c>
    </row>
    <row r="3949" spans="1:17" x14ac:dyDescent="0.25">
      <c r="A3949" s="6" t="s">
        <v>14399</v>
      </c>
      <c r="B3949" s="6" t="s">
        <v>3918</v>
      </c>
      <c r="C3949" s="6" t="s">
        <v>14398</v>
      </c>
      <c r="D3949" s="6" t="s">
        <v>22159</v>
      </c>
      <c r="E3949" s="7" t="s">
        <v>14329</v>
      </c>
      <c r="F3949" s="7" t="s">
        <v>7240</v>
      </c>
      <c r="G3949" s="7" t="s">
        <v>14400</v>
      </c>
      <c r="H3949" s="7">
        <v>199</v>
      </c>
      <c r="I3949" s="8">
        <v>359302</v>
      </c>
      <c r="J3949" s="9">
        <f t="shared" si="308"/>
        <v>340403</v>
      </c>
      <c r="K3949" s="9">
        <v>308571</v>
      </c>
      <c r="L3949" s="9">
        <f t="shared" si="309"/>
        <v>31832</v>
      </c>
      <c r="M3949" s="9">
        <v>0</v>
      </c>
      <c r="N3949" s="9">
        <v>0</v>
      </c>
      <c r="O3949" s="9">
        <f t="shared" si="305"/>
        <v>340403</v>
      </c>
      <c r="P3949" s="9">
        <f t="shared" si="306"/>
        <v>68080.600000000006</v>
      </c>
      <c r="Q3949" s="9">
        <f t="shared" si="307"/>
        <v>0</v>
      </c>
    </row>
    <row r="3950" spans="1:17" x14ac:dyDescent="0.25">
      <c r="A3950" s="6" t="s">
        <v>14402</v>
      </c>
      <c r="B3950" s="6" t="s">
        <v>3919</v>
      </c>
      <c r="C3950" s="6" t="s">
        <v>14401</v>
      </c>
      <c r="D3950" s="6" t="s">
        <v>22159</v>
      </c>
      <c r="E3950" s="7" t="s">
        <v>14329</v>
      </c>
      <c r="F3950" s="7" t="s">
        <v>7240</v>
      </c>
      <c r="G3950" s="7" t="s">
        <v>14403</v>
      </c>
      <c r="H3950" s="7">
        <v>32</v>
      </c>
      <c r="I3950" s="8">
        <v>88935</v>
      </c>
      <c r="J3950" s="9">
        <f t="shared" si="308"/>
        <v>84257</v>
      </c>
      <c r="K3950" s="9">
        <v>76379</v>
      </c>
      <c r="L3950" s="9">
        <f t="shared" si="309"/>
        <v>7878</v>
      </c>
      <c r="M3950" s="9">
        <v>0</v>
      </c>
      <c r="N3950" s="9">
        <v>0</v>
      </c>
      <c r="O3950" s="9">
        <f t="shared" si="305"/>
        <v>84257</v>
      </c>
      <c r="P3950" s="9">
        <f t="shared" si="306"/>
        <v>16851.400000000001</v>
      </c>
      <c r="Q3950" s="9">
        <f t="shared" si="307"/>
        <v>0</v>
      </c>
    </row>
    <row r="3951" spans="1:17" x14ac:dyDescent="0.25">
      <c r="A3951" s="6" t="s">
        <v>14405</v>
      </c>
      <c r="B3951" s="6" t="s">
        <v>3920</v>
      </c>
      <c r="C3951" s="6" t="s">
        <v>14404</v>
      </c>
      <c r="D3951" s="6" t="s">
        <v>22159</v>
      </c>
      <c r="E3951" s="7" t="s">
        <v>14329</v>
      </c>
      <c r="F3951" s="7" t="s">
        <v>7240</v>
      </c>
      <c r="G3951" s="7" t="s">
        <v>7155</v>
      </c>
      <c r="H3951" s="7">
        <v>50</v>
      </c>
      <c r="I3951" s="8">
        <v>73420</v>
      </c>
      <c r="J3951" s="9">
        <f t="shared" si="308"/>
        <v>69558</v>
      </c>
      <c r="K3951" s="9">
        <v>63054</v>
      </c>
      <c r="L3951" s="9">
        <f t="shared" si="309"/>
        <v>6504</v>
      </c>
      <c r="M3951" s="9">
        <v>0</v>
      </c>
      <c r="N3951" s="9">
        <v>0</v>
      </c>
      <c r="O3951" s="9">
        <f t="shared" si="305"/>
        <v>69558</v>
      </c>
      <c r="P3951" s="9">
        <f t="shared" si="306"/>
        <v>13911.6</v>
      </c>
      <c r="Q3951" s="9">
        <f t="shared" si="307"/>
        <v>0</v>
      </c>
    </row>
    <row r="3952" spans="1:17" x14ac:dyDescent="0.25">
      <c r="A3952" s="6" t="s">
        <v>14407</v>
      </c>
      <c r="B3952" s="6" t="s">
        <v>3921</v>
      </c>
      <c r="C3952" s="6" t="s">
        <v>14406</v>
      </c>
      <c r="D3952" s="6" t="s">
        <v>22159</v>
      </c>
      <c r="E3952" s="7" t="s">
        <v>14329</v>
      </c>
      <c r="F3952" s="7" t="s">
        <v>7240</v>
      </c>
      <c r="G3952" s="7" t="s">
        <v>14408</v>
      </c>
      <c r="H3952" s="7">
        <v>21</v>
      </c>
      <c r="I3952" s="8">
        <v>54715</v>
      </c>
      <c r="J3952" s="9">
        <f t="shared" si="308"/>
        <v>51837</v>
      </c>
      <c r="K3952" s="9">
        <v>46989</v>
      </c>
      <c r="L3952" s="9">
        <f t="shared" si="309"/>
        <v>4848</v>
      </c>
      <c r="M3952" s="9">
        <v>0</v>
      </c>
      <c r="N3952" s="9">
        <v>0</v>
      </c>
      <c r="O3952" s="9">
        <f t="shared" si="305"/>
        <v>51837</v>
      </c>
      <c r="P3952" s="9">
        <f t="shared" si="306"/>
        <v>10367.400000000001</v>
      </c>
      <c r="Q3952" s="9">
        <f t="shared" si="307"/>
        <v>0</v>
      </c>
    </row>
    <row r="3953" spans="1:17" x14ac:dyDescent="0.25">
      <c r="A3953" s="6" t="s">
        <v>14410</v>
      </c>
      <c r="B3953" s="6" t="s">
        <v>3922</v>
      </c>
      <c r="C3953" s="6" t="s">
        <v>14409</v>
      </c>
      <c r="D3953" s="6" t="s">
        <v>22159</v>
      </c>
      <c r="E3953" s="7" t="s">
        <v>14329</v>
      </c>
      <c r="F3953" s="7" t="s">
        <v>7240</v>
      </c>
      <c r="G3953" s="7" t="s">
        <v>14411</v>
      </c>
      <c r="H3953" s="7">
        <v>84</v>
      </c>
      <c r="I3953" s="8">
        <v>262069</v>
      </c>
      <c r="J3953" s="9">
        <f t="shared" si="308"/>
        <v>248284</v>
      </c>
      <c r="K3953" s="9">
        <v>122216</v>
      </c>
      <c r="L3953" s="9">
        <f t="shared" si="309"/>
        <v>126068</v>
      </c>
      <c r="M3953" s="9">
        <v>0</v>
      </c>
      <c r="N3953" s="9">
        <v>0</v>
      </c>
      <c r="O3953" s="9">
        <f t="shared" si="305"/>
        <v>248284</v>
      </c>
      <c r="P3953" s="9">
        <f t="shared" si="306"/>
        <v>49656.800000000003</v>
      </c>
      <c r="Q3953" s="9">
        <f t="shared" si="307"/>
        <v>0</v>
      </c>
    </row>
    <row r="3954" spans="1:17" x14ac:dyDescent="0.25">
      <c r="A3954" s="6" t="s">
        <v>14410</v>
      </c>
      <c r="B3954" s="6" t="s">
        <v>3923</v>
      </c>
      <c r="C3954" s="6" t="s">
        <v>14412</v>
      </c>
      <c r="D3954" s="6" t="s">
        <v>22159</v>
      </c>
      <c r="E3954" s="7" t="s">
        <v>14329</v>
      </c>
      <c r="F3954" s="7" t="s">
        <v>7240</v>
      </c>
      <c r="G3954" s="7" t="s">
        <v>14411</v>
      </c>
      <c r="H3954" s="7">
        <v>20</v>
      </c>
      <c r="I3954" s="8">
        <v>72500</v>
      </c>
      <c r="J3954" s="9">
        <f t="shared" si="308"/>
        <v>68687</v>
      </c>
      <c r="K3954" s="9">
        <v>62264</v>
      </c>
      <c r="L3954" s="9">
        <f t="shared" si="309"/>
        <v>6423</v>
      </c>
      <c r="M3954" s="9">
        <v>0</v>
      </c>
      <c r="N3954" s="9">
        <v>0</v>
      </c>
      <c r="O3954" s="9">
        <f t="shared" si="305"/>
        <v>68687</v>
      </c>
      <c r="P3954" s="9">
        <f t="shared" si="306"/>
        <v>13737.400000000001</v>
      </c>
      <c r="Q3954" s="9">
        <f t="shared" si="307"/>
        <v>0</v>
      </c>
    </row>
    <row r="3955" spans="1:17" x14ac:dyDescent="0.25">
      <c r="A3955" s="6" t="s">
        <v>14410</v>
      </c>
      <c r="B3955" s="6" t="s">
        <v>3924</v>
      </c>
      <c r="C3955" s="6" t="s">
        <v>14413</v>
      </c>
      <c r="D3955" s="6" t="s">
        <v>22159</v>
      </c>
      <c r="E3955" s="7" t="s">
        <v>14329</v>
      </c>
      <c r="F3955" s="7" t="s">
        <v>7240</v>
      </c>
      <c r="G3955" s="7" t="s">
        <v>14411</v>
      </c>
      <c r="H3955" s="7">
        <v>20</v>
      </c>
      <c r="I3955" s="8">
        <v>29866</v>
      </c>
      <c r="J3955" s="9">
        <f t="shared" si="308"/>
        <v>28295</v>
      </c>
      <c r="K3955" s="9">
        <v>25649</v>
      </c>
      <c r="L3955" s="9">
        <f t="shared" si="309"/>
        <v>2646</v>
      </c>
      <c r="M3955" s="9">
        <v>0</v>
      </c>
      <c r="N3955" s="9">
        <v>0</v>
      </c>
      <c r="O3955" s="9">
        <f t="shared" si="305"/>
        <v>28295</v>
      </c>
      <c r="P3955" s="9">
        <f t="shared" si="306"/>
        <v>5659</v>
      </c>
      <c r="Q3955" s="9">
        <f t="shared" si="307"/>
        <v>0</v>
      </c>
    </row>
    <row r="3956" spans="1:17" x14ac:dyDescent="0.25">
      <c r="A3956" s="6" t="s">
        <v>14410</v>
      </c>
      <c r="B3956" s="6" t="s">
        <v>3925</v>
      </c>
      <c r="C3956" s="6" t="s">
        <v>14414</v>
      </c>
      <c r="D3956" s="6" t="s">
        <v>22159</v>
      </c>
      <c r="E3956" s="7" t="s">
        <v>14329</v>
      </c>
      <c r="F3956" s="7" t="s">
        <v>7240</v>
      </c>
      <c r="G3956" s="7" t="s">
        <v>14411</v>
      </c>
      <c r="H3956" s="7">
        <v>50</v>
      </c>
      <c r="I3956" s="8">
        <v>93337</v>
      </c>
      <c r="J3956" s="9">
        <f t="shared" si="308"/>
        <v>88427</v>
      </c>
      <c r="K3956" s="9">
        <v>80159</v>
      </c>
      <c r="L3956" s="9">
        <f t="shared" si="309"/>
        <v>8268</v>
      </c>
      <c r="M3956" s="9">
        <v>0</v>
      </c>
      <c r="N3956" s="9">
        <v>0</v>
      </c>
      <c r="O3956" s="9">
        <f t="shared" si="305"/>
        <v>88427</v>
      </c>
      <c r="P3956" s="9">
        <f t="shared" si="306"/>
        <v>17685.400000000001</v>
      </c>
      <c r="Q3956" s="9">
        <f t="shared" si="307"/>
        <v>0</v>
      </c>
    </row>
    <row r="3957" spans="1:17" x14ac:dyDescent="0.25">
      <c r="A3957" s="6" t="s">
        <v>14416</v>
      </c>
      <c r="B3957" s="6" t="s">
        <v>3926</v>
      </c>
      <c r="C3957" s="6" t="s">
        <v>14415</v>
      </c>
      <c r="D3957" s="6" t="s">
        <v>22159</v>
      </c>
      <c r="E3957" s="7" t="s">
        <v>14329</v>
      </c>
      <c r="F3957" s="7" t="s">
        <v>7240</v>
      </c>
      <c r="G3957" s="7" t="s">
        <v>14417</v>
      </c>
      <c r="H3957" s="7">
        <v>54</v>
      </c>
      <c r="I3957" s="8">
        <v>180312</v>
      </c>
      <c r="J3957" s="9">
        <f t="shared" si="308"/>
        <v>170828</v>
      </c>
      <c r="K3957" s="9">
        <v>154853</v>
      </c>
      <c r="L3957" s="9">
        <f t="shared" si="309"/>
        <v>15975</v>
      </c>
      <c r="M3957" s="9">
        <v>0</v>
      </c>
      <c r="N3957" s="9">
        <v>0</v>
      </c>
      <c r="O3957" s="9">
        <f t="shared" si="305"/>
        <v>170828</v>
      </c>
      <c r="P3957" s="9">
        <f t="shared" si="306"/>
        <v>34165.599999999999</v>
      </c>
      <c r="Q3957" s="9">
        <f t="shared" si="307"/>
        <v>0</v>
      </c>
    </row>
    <row r="3958" spans="1:17" x14ac:dyDescent="0.25">
      <c r="A3958" s="6" t="s">
        <v>14419</v>
      </c>
      <c r="B3958" s="6" t="s">
        <v>3927</v>
      </c>
      <c r="C3958" s="6" t="s">
        <v>14418</v>
      </c>
      <c r="D3958" s="6" t="s">
        <v>22159</v>
      </c>
      <c r="E3958" s="7" t="s">
        <v>14329</v>
      </c>
      <c r="F3958" s="7" t="s">
        <v>7240</v>
      </c>
      <c r="G3958" s="7" t="s">
        <v>14420</v>
      </c>
      <c r="H3958" s="7">
        <v>28</v>
      </c>
      <c r="I3958" s="8">
        <v>87188</v>
      </c>
      <c r="J3958" s="9">
        <f t="shared" si="308"/>
        <v>82602</v>
      </c>
      <c r="K3958" s="9">
        <v>74878</v>
      </c>
      <c r="L3958" s="9">
        <f t="shared" si="309"/>
        <v>7724</v>
      </c>
      <c r="M3958" s="9">
        <v>0</v>
      </c>
      <c r="N3958" s="9">
        <v>0</v>
      </c>
      <c r="O3958" s="9">
        <f t="shared" si="305"/>
        <v>82602</v>
      </c>
      <c r="P3958" s="9">
        <f t="shared" si="306"/>
        <v>16520.400000000001</v>
      </c>
      <c r="Q3958" s="9">
        <f t="shared" si="307"/>
        <v>0</v>
      </c>
    </row>
    <row r="3959" spans="1:17" x14ac:dyDescent="0.25">
      <c r="A3959" s="6" t="s">
        <v>14422</v>
      </c>
      <c r="B3959" s="6" t="s">
        <v>3928</v>
      </c>
      <c r="C3959" s="6" t="s">
        <v>14421</v>
      </c>
      <c r="D3959" s="6" t="s">
        <v>22159</v>
      </c>
      <c r="E3959" s="7" t="s">
        <v>14329</v>
      </c>
      <c r="F3959" s="7" t="s">
        <v>7240</v>
      </c>
      <c r="G3959" s="7" t="s">
        <v>14423</v>
      </c>
      <c r="H3959" s="7">
        <v>40</v>
      </c>
      <c r="I3959" s="8">
        <v>131551</v>
      </c>
      <c r="J3959" s="9">
        <f t="shared" si="308"/>
        <v>124631</v>
      </c>
      <c r="K3959" s="9">
        <v>112977</v>
      </c>
      <c r="L3959" s="9">
        <f t="shared" si="309"/>
        <v>11654</v>
      </c>
      <c r="M3959" s="9">
        <v>0</v>
      </c>
      <c r="N3959" s="9">
        <v>0</v>
      </c>
      <c r="O3959" s="9">
        <f t="shared" si="305"/>
        <v>124631</v>
      </c>
      <c r="P3959" s="9">
        <f t="shared" si="306"/>
        <v>24926.2</v>
      </c>
      <c r="Q3959" s="9">
        <f t="shared" si="307"/>
        <v>0</v>
      </c>
    </row>
    <row r="3960" spans="1:17" x14ac:dyDescent="0.25">
      <c r="A3960" s="6" t="s">
        <v>14425</v>
      </c>
      <c r="B3960" s="6" t="s">
        <v>3929</v>
      </c>
      <c r="C3960" s="6" t="s">
        <v>14424</v>
      </c>
      <c r="D3960" s="6" t="s">
        <v>22159</v>
      </c>
      <c r="E3960" s="7" t="s">
        <v>14329</v>
      </c>
      <c r="F3960" s="7" t="s">
        <v>7240</v>
      </c>
      <c r="G3960" s="7" t="s">
        <v>14426</v>
      </c>
      <c r="H3960" s="7">
        <v>168</v>
      </c>
      <c r="I3960" s="8">
        <v>553249</v>
      </c>
      <c r="J3960" s="9">
        <f t="shared" si="308"/>
        <v>524148</v>
      </c>
      <c r="K3960" s="9">
        <v>475135</v>
      </c>
      <c r="L3960" s="9">
        <f t="shared" si="309"/>
        <v>49013</v>
      </c>
      <c r="M3960" s="9">
        <v>0</v>
      </c>
      <c r="N3960" s="9">
        <v>0</v>
      </c>
      <c r="O3960" s="9">
        <f t="shared" si="305"/>
        <v>524148</v>
      </c>
      <c r="P3960" s="9">
        <f t="shared" si="306"/>
        <v>104829.6</v>
      </c>
      <c r="Q3960" s="9">
        <f t="shared" si="307"/>
        <v>0</v>
      </c>
    </row>
    <row r="3961" spans="1:17" x14ac:dyDescent="0.25">
      <c r="A3961" s="6" t="s">
        <v>14425</v>
      </c>
      <c r="B3961" s="6" t="s">
        <v>3930</v>
      </c>
      <c r="C3961" s="6" t="s">
        <v>14427</v>
      </c>
      <c r="D3961" s="6" t="s">
        <v>22159</v>
      </c>
      <c r="E3961" s="7" t="s">
        <v>14329</v>
      </c>
      <c r="F3961" s="7" t="s">
        <v>7240</v>
      </c>
      <c r="G3961" s="7" t="s">
        <v>14426</v>
      </c>
      <c r="H3961" s="7">
        <v>16</v>
      </c>
      <c r="I3961" s="8">
        <v>39631</v>
      </c>
      <c r="J3961" s="9">
        <f t="shared" si="308"/>
        <v>37546</v>
      </c>
      <c r="K3961" s="9">
        <v>34036</v>
      </c>
      <c r="L3961" s="9">
        <f t="shared" si="309"/>
        <v>3510</v>
      </c>
      <c r="M3961" s="9">
        <v>0</v>
      </c>
      <c r="N3961" s="9">
        <v>0</v>
      </c>
      <c r="O3961" s="9">
        <f t="shared" si="305"/>
        <v>37546</v>
      </c>
      <c r="P3961" s="9">
        <f t="shared" si="306"/>
        <v>7509.2000000000007</v>
      </c>
      <c r="Q3961" s="9">
        <f t="shared" si="307"/>
        <v>0</v>
      </c>
    </row>
    <row r="3962" spans="1:17" x14ac:dyDescent="0.25">
      <c r="A3962" s="6" t="s">
        <v>14425</v>
      </c>
      <c r="B3962" s="6" t="s">
        <v>3931</v>
      </c>
      <c r="C3962" s="6" t="s">
        <v>14428</v>
      </c>
      <c r="D3962" s="6" t="s">
        <v>22159</v>
      </c>
      <c r="E3962" s="7" t="s">
        <v>14329</v>
      </c>
      <c r="F3962" s="7" t="s">
        <v>7240</v>
      </c>
      <c r="G3962" s="7" t="s">
        <v>14426</v>
      </c>
      <c r="H3962" s="7">
        <v>20</v>
      </c>
      <c r="I3962" s="8">
        <v>67931</v>
      </c>
      <c r="J3962" s="9">
        <f t="shared" si="308"/>
        <v>64358</v>
      </c>
      <c r="K3962" s="9">
        <v>58339</v>
      </c>
      <c r="L3962" s="9">
        <f t="shared" si="309"/>
        <v>6019</v>
      </c>
      <c r="M3962" s="9">
        <v>0</v>
      </c>
      <c r="N3962" s="9">
        <v>0</v>
      </c>
      <c r="O3962" s="9">
        <f t="shared" si="305"/>
        <v>64358</v>
      </c>
      <c r="P3962" s="9">
        <f t="shared" si="306"/>
        <v>12871.6</v>
      </c>
      <c r="Q3962" s="9">
        <f t="shared" si="307"/>
        <v>0</v>
      </c>
    </row>
    <row r="3963" spans="1:17" x14ac:dyDescent="0.25">
      <c r="A3963" s="6" t="s">
        <v>14430</v>
      </c>
      <c r="B3963" s="6" t="s">
        <v>3932</v>
      </c>
      <c r="C3963" s="6" t="s">
        <v>14429</v>
      </c>
      <c r="D3963" s="6" t="s">
        <v>22159</v>
      </c>
      <c r="E3963" s="7" t="s">
        <v>7633</v>
      </c>
      <c r="F3963" s="7" t="s">
        <v>7562</v>
      </c>
      <c r="G3963" s="7" t="s">
        <v>14431</v>
      </c>
      <c r="H3963" s="7">
        <v>144</v>
      </c>
      <c r="I3963" s="8">
        <v>353329</v>
      </c>
      <c r="J3963" s="9">
        <f t="shared" si="308"/>
        <v>334744</v>
      </c>
      <c r="K3963" s="9">
        <v>303441</v>
      </c>
      <c r="L3963" s="9">
        <f t="shared" si="309"/>
        <v>31303</v>
      </c>
      <c r="M3963" s="9">
        <v>0</v>
      </c>
      <c r="N3963" s="9">
        <v>0</v>
      </c>
      <c r="O3963" s="9">
        <f t="shared" si="305"/>
        <v>334744</v>
      </c>
      <c r="P3963" s="9">
        <f t="shared" si="306"/>
        <v>66948.800000000003</v>
      </c>
      <c r="Q3963" s="9">
        <f t="shared" si="307"/>
        <v>0</v>
      </c>
    </row>
    <row r="3964" spans="1:17" x14ac:dyDescent="0.25">
      <c r="A3964" s="6" t="s">
        <v>14430</v>
      </c>
      <c r="B3964" s="6" t="s">
        <v>3933</v>
      </c>
      <c r="C3964" s="6" t="s">
        <v>14432</v>
      </c>
      <c r="D3964" s="6" t="s">
        <v>22159</v>
      </c>
      <c r="E3964" s="7" t="s">
        <v>7633</v>
      </c>
      <c r="F3964" s="7" t="s">
        <v>7562</v>
      </c>
      <c r="G3964" s="7" t="s">
        <v>14431</v>
      </c>
      <c r="H3964" s="7">
        <v>100</v>
      </c>
      <c r="I3964" s="8">
        <v>173576</v>
      </c>
      <c r="J3964" s="9">
        <f t="shared" si="308"/>
        <v>164446</v>
      </c>
      <c r="K3964" s="9">
        <v>149068</v>
      </c>
      <c r="L3964" s="9">
        <f t="shared" si="309"/>
        <v>15378</v>
      </c>
      <c r="M3964" s="9">
        <v>0</v>
      </c>
      <c r="N3964" s="9">
        <v>0</v>
      </c>
      <c r="O3964" s="9">
        <f t="shared" si="305"/>
        <v>164446</v>
      </c>
      <c r="P3964" s="9">
        <f t="shared" si="306"/>
        <v>32889.200000000004</v>
      </c>
      <c r="Q3964" s="9">
        <f t="shared" si="307"/>
        <v>0</v>
      </c>
    </row>
    <row r="3965" spans="1:17" x14ac:dyDescent="0.25">
      <c r="A3965" s="6" t="s">
        <v>14430</v>
      </c>
      <c r="B3965" s="6" t="s">
        <v>3934</v>
      </c>
      <c r="C3965" s="6" t="s">
        <v>14433</v>
      </c>
      <c r="D3965" s="6" t="s">
        <v>22159</v>
      </c>
      <c r="E3965" s="7" t="s">
        <v>7633</v>
      </c>
      <c r="F3965" s="7" t="s">
        <v>7562</v>
      </c>
      <c r="G3965" s="7" t="s">
        <v>14431</v>
      </c>
      <c r="H3965" s="7">
        <v>149</v>
      </c>
      <c r="I3965" s="8">
        <v>226540</v>
      </c>
      <c r="J3965" s="9">
        <f t="shared" si="308"/>
        <v>214624</v>
      </c>
      <c r="K3965" s="9">
        <v>194554</v>
      </c>
      <c r="L3965" s="9">
        <f t="shared" si="309"/>
        <v>20070</v>
      </c>
      <c r="M3965" s="9">
        <v>0</v>
      </c>
      <c r="N3965" s="9">
        <v>0</v>
      </c>
      <c r="O3965" s="9">
        <f t="shared" si="305"/>
        <v>214624</v>
      </c>
      <c r="P3965" s="9">
        <f t="shared" si="306"/>
        <v>42924.800000000003</v>
      </c>
      <c r="Q3965" s="9">
        <f t="shared" si="307"/>
        <v>0</v>
      </c>
    </row>
    <row r="3966" spans="1:17" x14ac:dyDescent="0.25">
      <c r="A3966" s="6" t="s">
        <v>14430</v>
      </c>
      <c r="B3966" s="6" t="s">
        <v>3935</v>
      </c>
      <c r="C3966" s="6" t="s">
        <v>14434</v>
      </c>
      <c r="D3966" s="6" t="s">
        <v>22159</v>
      </c>
      <c r="E3966" s="7" t="s">
        <v>7633</v>
      </c>
      <c r="F3966" s="7" t="s">
        <v>7562</v>
      </c>
      <c r="G3966" s="7" t="s">
        <v>14431</v>
      </c>
      <c r="H3966" s="7">
        <v>67</v>
      </c>
      <c r="I3966" s="8">
        <v>171827</v>
      </c>
      <c r="J3966" s="9">
        <f t="shared" si="308"/>
        <v>162789</v>
      </c>
      <c r="K3966" s="9">
        <v>147566</v>
      </c>
      <c r="L3966" s="9">
        <f t="shared" si="309"/>
        <v>15223</v>
      </c>
      <c r="M3966" s="9">
        <v>0</v>
      </c>
      <c r="N3966" s="9">
        <v>0</v>
      </c>
      <c r="O3966" s="9">
        <f t="shared" si="305"/>
        <v>162789</v>
      </c>
      <c r="P3966" s="9">
        <f t="shared" si="306"/>
        <v>32557.800000000003</v>
      </c>
      <c r="Q3966" s="9">
        <f t="shared" si="307"/>
        <v>0</v>
      </c>
    </row>
    <row r="3967" spans="1:17" x14ac:dyDescent="0.25">
      <c r="A3967" s="6" t="s">
        <v>14430</v>
      </c>
      <c r="B3967" s="6" t="s">
        <v>3936</v>
      </c>
      <c r="C3967" s="6" t="s">
        <v>14435</v>
      </c>
      <c r="D3967" s="6" t="s">
        <v>22159</v>
      </c>
      <c r="E3967" s="7" t="s">
        <v>7633</v>
      </c>
      <c r="F3967" s="7" t="s">
        <v>7562</v>
      </c>
      <c r="G3967" s="7" t="s">
        <v>14431</v>
      </c>
      <c r="H3967" s="7">
        <v>99</v>
      </c>
      <c r="I3967" s="8">
        <v>128846</v>
      </c>
      <c r="J3967" s="9">
        <f t="shared" si="308"/>
        <v>122069</v>
      </c>
      <c r="K3967" s="9">
        <v>110654</v>
      </c>
      <c r="L3967" s="9">
        <f t="shared" si="309"/>
        <v>11415</v>
      </c>
      <c r="M3967" s="9">
        <v>0</v>
      </c>
      <c r="N3967" s="9">
        <v>0</v>
      </c>
      <c r="O3967" s="9">
        <f t="shared" si="305"/>
        <v>122069</v>
      </c>
      <c r="P3967" s="9">
        <f t="shared" si="306"/>
        <v>24413.800000000003</v>
      </c>
      <c r="Q3967" s="9">
        <f t="shared" si="307"/>
        <v>0</v>
      </c>
    </row>
    <row r="3968" spans="1:17" x14ac:dyDescent="0.25">
      <c r="A3968" s="6" t="s">
        <v>14430</v>
      </c>
      <c r="B3968" s="6" t="s">
        <v>3937</v>
      </c>
      <c r="C3968" s="6" t="s">
        <v>14436</v>
      </c>
      <c r="D3968" s="6" t="s">
        <v>22159</v>
      </c>
      <c r="E3968" s="7" t="s">
        <v>7633</v>
      </c>
      <c r="F3968" s="7" t="s">
        <v>7562</v>
      </c>
      <c r="G3968" s="7" t="s">
        <v>14431</v>
      </c>
      <c r="H3968" s="7">
        <v>105</v>
      </c>
      <c r="I3968" s="8">
        <v>187135</v>
      </c>
      <c r="J3968" s="9">
        <f t="shared" si="308"/>
        <v>177292</v>
      </c>
      <c r="K3968" s="9">
        <v>160713</v>
      </c>
      <c r="L3968" s="9">
        <f t="shared" si="309"/>
        <v>16579</v>
      </c>
      <c r="M3968" s="9">
        <v>0</v>
      </c>
      <c r="N3968" s="9">
        <v>0</v>
      </c>
      <c r="O3968" s="9">
        <f t="shared" si="305"/>
        <v>177292</v>
      </c>
      <c r="P3968" s="9">
        <f t="shared" si="306"/>
        <v>35458.400000000001</v>
      </c>
      <c r="Q3968" s="9">
        <f t="shared" si="307"/>
        <v>0</v>
      </c>
    </row>
    <row r="3969" spans="1:17" x14ac:dyDescent="0.25">
      <c r="A3969" s="6" t="s">
        <v>14430</v>
      </c>
      <c r="B3969" s="6" t="s">
        <v>3938</v>
      </c>
      <c r="C3969" s="6" t="s">
        <v>14437</v>
      </c>
      <c r="D3969" s="6" t="s">
        <v>22159</v>
      </c>
      <c r="E3969" s="7" t="s">
        <v>7633</v>
      </c>
      <c r="F3969" s="7" t="s">
        <v>7562</v>
      </c>
      <c r="G3969" s="7" t="s">
        <v>14431</v>
      </c>
      <c r="H3969" s="7">
        <v>53</v>
      </c>
      <c r="I3969" s="8">
        <v>129930</v>
      </c>
      <c r="J3969" s="9">
        <f t="shared" si="308"/>
        <v>123096</v>
      </c>
      <c r="K3969" s="9">
        <v>111585</v>
      </c>
      <c r="L3969" s="9">
        <f t="shared" si="309"/>
        <v>11511</v>
      </c>
      <c r="M3969" s="9">
        <v>0</v>
      </c>
      <c r="N3969" s="9">
        <v>0</v>
      </c>
      <c r="O3969" s="9">
        <f t="shared" si="305"/>
        <v>123096</v>
      </c>
      <c r="P3969" s="9">
        <f t="shared" si="306"/>
        <v>24619.200000000001</v>
      </c>
      <c r="Q3969" s="9">
        <f t="shared" si="307"/>
        <v>0</v>
      </c>
    </row>
    <row r="3970" spans="1:17" x14ac:dyDescent="0.25">
      <c r="A3970" s="6" t="s">
        <v>14430</v>
      </c>
      <c r="B3970" s="6" t="s">
        <v>3939</v>
      </c>
      <c r="C3970" s="6" t="s">
        <v>14438</v>
      </c>
      <c r="D3970" s="6" t="s">
        <v>22159</v>
      </c>
      <c r="E3970" s="7" t="s">
        <v>7633</v>
      </c>
      <c r="F3970" s="7" t="s">
        <v>7562</v>
      </c>
      <c r="G3970" s="7" t="s">
        <v>14431</v>
      </c>
      <c r="H3970" s="7">
        <v>34</v>
      </c>
      <c r="I3970" s="8">
        <v>39877</v>
      </c>
      <c r="J3970" s="9">
        <f t="shared" si="308"/>
        <v>37779</v>
      </c>
      <c r="K3970" s="9">
        <v>34247</v>
      </c>
      <c r="L3970" s="9">
        <f t="shared" si="309"/>
        <v>3532</v>
      </c>
      <c r="M3970" s="9">
        <v>0</v>
      </c>
      <c r="N3970" s="9">
        <v>0</v>
      </c>
      <c r="O3970" s="9">
        <f t="shared" ref="O3970:O4033" si="310">SUM(K3970:L3970)+N3970</f>
        <v>37779</v>
      </c>
      <c r="P3970" s="9">
        <f t="shared" ref="P3970:P4033" si="311">IF(H3970&gt;250,(0),(O3970*0.2))</f>
        <v>7555.8</v>
      </c>
      <c r="Q3970" s="9">
        <f t="shared" ref="Q3970:Q4033" si="312">IF(H3970&lt;250,(0),(O3970*0.2))</f>
        <v>0</v>
      </c>
    </row>
    <row r="3971" spans="1:17" x14ac:dyDescent="0.25">
      <c r="A3971" s="6" t="s">
        <v>14440</v>
      </c>
      <c r="B3971" s="6" t="s">
        <v>3940</v>
      </c>
      <c r="C3971" s="6" t="s">
        <v>14439</v>
      </c>
      <c r="D3971" s="6" t="s">
        <v>22159</v>
      </c>
      <c r="E3971" s="7" t="s">
        <v>7633</v>
      </c>
      <c r="F3971" s="7" t="s">
        <v>7562</v>
      </c>
      <c r="G3971" s="7" t="s">
        <v>14441</v>
      </c>
      <c r="H3971" s="7">
        <v>46</v>
      </c>
      <c r="I3971" s="8">
        <v>288324</v>
      </c>
      <c r="J3971" s="9">
        <f t="shared" ref="J3971:J4034" si="313">ROUND(IFERROR(I3971*94.74%,0),0)</f>
        <v>273158</v>
      </c>
      <c r="K3971" s="9">
        <v>247615</v>
      </c>
      <c r="L3971" s="9">
        <f t="shared" ref="L3971:L4034" si="314">J3971-K3971</f>
        <v>25543</v>
      </c>
      <c r="M3971" s="9">
        <v>0</v>
      </c>
      <c r="N3971" s="9">
        <v>0</v>
      </c>
      <c r="O3971" s="9">
        <f t="shared" si="310"/>
        <v>273158</v>
      </c>
      <c r="P3971" s="9">
        <f t="shared" si="311"/>
        <v>54631.600000000006</v>
      </c>
      <c r="Q3971" s="9">
        <f t="shared" si="312"/>
        <v>0</v>
      </c>
    </row>
    <row r="3972" spans="1:17" x14ac:dyDescent="0.25">
      <c r="A3972" s="6" t="s">
        <v>14440</v>
      </c>
      <c r="B3972" s="6" t="s">
        <v>3941</v>
      </c>
      <c r="C3972" s="6" t="s">
        <v>14442</v>
      </c>
      <c r="D3972" s="6" t="s">
        <v>22159</v>
      </c>
      <c r="E3972" s="7" t="s">
        <v>7633</v>
      </c>
      <c r="F3972" s="7" t="s">
        <v>7562</v>
      </c>
      <c r="G3972" s="7" t="s">
        <v>14441</v>
      </c>
      <c r="H3972" s="7">
        <v>237</v>
      </c>
      <c r="I3972" s="8">
        <v>1015859</v>
      </c>
      <c r="J3972" s="9">
        <f t="shared" si="313"/>
        <v>962425</v>
      </c>
      <c r="K3972" s="9">
        <v>872427</v>
      </c>
      <c r="L3972" s="9">
        <f t="shared" si="314"/>
        <v>89998</v>
      </c>
      <c r="M3972" s="9">
        <v>0</v>
      </c>
      <c r="N3972" s="9">
        <v>0</v>
      </c>
      <c r="O3972" s="9">
        <f t="shared" si="310"/>
        <v>962425</v>
      </c>
      <c r="P3972" s="9">
        <f t="shared" si="311"/>
        <v>192485</v>
      </c>
      <c r="Q3972" s="9">
        <f t="shared" si="312"/>
        <v>0</v>
      </c>
    </row>
    <row r="3973" spans="1:17" x14ac:dyDescent="0.25">
      <c r="A3973" s="6" t="s">
        <v>14440</v>
      </c>
      <c r="B3973" s="6" t="s">
        <v>3942</v>
      </c>
      <c r="C3973" s="6" t="s">
        <v>14443</v>
      </c>
      <c r="D3973" s="6" t="s">
        <v>22159</v>
      </c>
      <c r="E3973" s="7" t="s">
        <v>7633</v>
      </c>
      <c r="F3973" s="7" t="s">
        <v>7562</v>
      </c>
      <c r="G3973" s="7" t="s">
        <v>14441</v>
      </c>
      <c r="H3973" s="7">
        <v>459</v>
      </c>
      <c r="I3973" s="8">
        <v>2205925</v>
      </c>
      <c r="J3973" s="9">
        <f t="shared" si="313"/>
        <v>2089893</v>
      </c>
      <c r="K3973" s="9">
        <v>1894466</v>
      </c>
      <c r="L3973" s="9">
        <f t="shared" si="314"/>
        <v>195427</v>
      </c>
      <c r="M3973" s="9">
        <v>0</v>
      </c>
      <c r="N3973" s="9">
        <v>0</v>
      </c>
      <c r="O3973" s="9">
        <f t="shared" si="310"/>
        <v>2089893</v>
      </c>
      <c r="P3973" s="9">
        <f t="shared" si="311"/>
        <v>0</v>
      </c>
      <c r="Q3973" s="9">
        <f t="shared" si="312"/>
        <v>417978.60000000003</v>
      </c>
    </row>
    <row r="3974" spans="1:17" x14ac:dyDescent="0.25">
      <c r="A3974" s="6" t="s">
        <v>14440</v>
      </c>
      <c r="B3974" s="6" t="s">
        <v>3943</v>
      </c>
      <c r="C3974" s="6" t="s">
        <v>14444</v>
      </c>
      <c r="D3974" s="6" t="s">
        <v>22159</v>
      </c>
      <c r="E3974" s="7" t="s">
        <v>7633</v>
      </c>
      <c r="F3974" s="7" t="s">
        <v>7562</v>
      </c>
      <c r="G3974" s="7" t="s">
        <v>14441</v>
      </c>
      <c r="H3974" s="7">
        <v>294</v>
      </c>
      <c r="I3974" s="8">
        <v>1447013</v>
      </c>
      <c r="J3974" s="9">
        <f t="shared" si="313"/>
        <v>1370900</v>
      </c>
      <c r="K3974" s="9">
        <v>1242706</v>
      </c>
      <c r="L3974" s="9">
        <f t="shared" si="314"/>
        <v>128194</v>
      </c>
      <c r="M3974" s="9">
        <v>0</v>
      </c>
      <c r="N3974" s="9">
        <v>0</v>
      </c>
      <c r="O3974" s="9">
        <f t="shared" si="310"/>
        <v>1370900</v>
      </c>
      <c r="P3974" s="9">
        <f t="shared" si="311"/>
        <v>0</v>
      </c>
      <c r="Q3974" s="9">
        <f t="shared" si="312"/>
        <v>274180</v>
      </c>
    </row>
    <row r="3975" spans="1:17" x14ac:dyDescent="0.25">
      <c r="A3975" s="6" t="s">
        <v>14440</v>
      </c>
      <c r="B3975" s="6" t="s">
        <v>3944</v>
      </c>
      <c r="C3975" s="6" t="s">
        <v>14445</v>
      </c>
      <c r="D3975" s="6" t="s">
        <v>22159</v>
      </c>
      <c r="E3975" s="7" t="s">
        <v>7633</v>
      </c>
      <c r="F3975" s="7" t="s">
        <v>7562</v>
      </c>
      <c r="G3975" s="7" t="s">
        <v>14441</v>
      </c>
      <c r="H3975" s="7">
        <v>275</v>
      </c>
      <c r="I3975" s="8">
        <v>1412747</v>
      </c>
      <c r="J3975" s="9">
        <f t="shared" si="313"/>
        <v>1338437</v>
      </c>
      <c r="K3975" s="9">
        <v>1213278</v>
      </c>
      <c r="L3975" s="9">
        <f t="shared" si="314"/>
        <v>125159</v>
      </c>
      <c r="M3975" s="9">
        <v>0</v>
      </c>
      <c r="N3975" s="9">
        <v>0</v>
      </c>
      <c r="O3975" s="9">
        <f t="shared" si="310"/>
        <v>1338437</v>
      </c>
      <c r="P3975" s="9">
        <f t="shared" si="311"/>
        <v>0</v>
      </c>
      <c r="Q3975" s="9">
        <f t="shared" si="312"/>
        <v>267687.40000000002</v>
      </c>
    </row>
    <row r="3976" spans="1:17" x14ac:dyDescent="0.25">
      <c r="A3976" s="6" t="s">
        <v>14440</v>
      </c>
      <c r="B3976" s="6" t="s">
        <v>3945</v>
      </c>
      <c r="C3976" s="6" t="s">
        <v>14446</v>
      </c>
      <c r="D3976" s="6" t="s">
        <v>22159</v>
      </c>
      <c r="E3976" s="7" t="s">
        <v>7633</v>
      </c>
      <c r="F3976" s="7" t="s">
        <v>7562</v>
      </c>
      <c r="G3976" s="7" t="s">
        <v>14441</v>
      </c>
      <c r="H3976" s="7">
        <v>60</v>
      </c>
      <c r="I3976" s="8">
        <v>384132</v>
      </c>
      <c r="J3976" s="9">
        <f t="shared" si="313"/>
        <v>363927</v>
      </c>
      <c r="K3976" s="9">
        <v>329896</v>
      </c>
      <c r="L3976" s="9">
        <f t="shared" si="314"/>
        <v>34031</v>
      </c>
      <c r="M3976" s="9">
        <v>0</v>
      </c>
      <c r="N3976" s="9">
        <v>0</v>
      </c>
      <c r="O3976" s="9">
        <f t="shared" si="310"/>
        <v>363927</v>
      </c>
      <c r="P3976" s="9">
        <f t="shared" si="311"/>
        <v>72785.400000000009</v>
      </c>
      <c r="Q3976" s="9">
        <f t="shared" si="312"/>
        <v>0</v>
      </c>
    </row>
    <row r="3977" spans="1:17" x14ac:dyDescent="0.25">
      <c r="A3977" s="6" t="s">
        <v>14440</v>
      </c>
      <c r="B3977" s="6" t="s">
        <v>3946</v>
      </c>
      <c r="C3977" s="6" t="s">
        <v>14447</v>
      </c>
      <c r="D3977" s="6" t="s">
        <v>22159</v>
      </c>
      <c r="E3977" s="7" t="s">
        <v>7633</v>
      </c>
      <c r="F3977" s="7" t="s">
        <v>7562</v>
      </c>
      <c r="G3977" s="7" t="s">
        <v>14441</v>
      </c>
      <c r="H3977" s="7">
        <v>101</v>
      </c>
      <c r="I3977" s="8">
        <v>720299</v>
      </c>
      <c r="J3977" s="9">
        <f t="shared" si="313"/>
        <v>682411</v>
      </c>
      <c r="K3977" s="9">
        <v>618599</v>
      </c>
      <c r="L3977" s="9">
        <f t="shared" si="314"/>
        <v>63812</v>
      </c>
      <c r="M3977" s="9">
        <v>0</v>
      </c>
      <c r="N3977" s="9">
        <v>0</v>
      </c>
      <c r="O3977" s="9">
        <f t="shared" si="310"/>
        <v>682411</v>
      </c>
      <c r="P3977" s="9">
        <f t="shared" si="311"/>
        <v>136482.20000000001</v>
      </c>
      <c r="Q3977" s="9">
        <f t="shared" si="312"/>
        <v>0</v>
      </c>
    </row>
    <row r="3978" spans="1:17" x14ac:dyDescent="0.25">
      <c r="A3978" s="6" t="s">
        <v>14440</v>
      </c>
      <c r="B3978" s="6" t="s">
        <v>3947</v>
      </c>
      <c r="C3978" s="6" t="s">
        <v>14448</v>
      </c>
      <c r="D3978" s="6" t="s">
        <v>22159</v>
      </c>
      <c r="E3978" s="7" t="s">
        <v>7633</v>
      </c>
      <c r="F3978" s="7" t="s">
        <v>7562</v>
      </c>
      <c r="G3978" s="7" t="s">
        <v>14441</v>
      </c>
      <c r="H3978" s="7">
        <v>384</v>
      </c>
      <c r="I3978" s="8">
        <v>2723968</v>
      </c>
      <c r="J3978" s="9">
        <f t="shared" si="313"/>
        <v>2580687</v>
      </c>
      <c r="K3978" s="9">
        <v>2339365</v>
      </c>
      <c r="L3978" s="9">
        <f t="shared" si="314"/>
        <v>241322</v>
      </c>
      <c r="M3978" s="9">
        <v>0</v>
      </c>
      <c r="N3978" s="9">
        <v>0</v>
      </c>
      <c r="O3978" s="9">
        <f t="shared" si="310"/>
        <v>2580687</v>
      </c>
      <c r="P3978" s="9">
        <f t="shared" si="311"/>
        <v>0</v>
      </c>
      <c r="Q3978" s="9">
        <f t="shared" si="312"/>
        <v>516137.4</v>
      </c>
    </row>
    <row r="3979" spans="1:17" x14ac:dyDescent="0.25">
      <c r="A3979" s="6" t="s">
        <v>14440</v>
      </c>
      <c r="B3979" s="6" t="s">
        <v>3948</v>
      </c>
      <c r="C3979" s="6" t="s">
        <v>14449</v>
      </c>
      <c r="D3979" s="6" t="s">
        <v>22159</v>
      </c>
      <c r="E3979" s="7" t="s">
        <v>7633</v>
      </c>
      <c r="F3979" s="7" t="s">
        <v>7562</v>
      </c>
      <c r="G3979" s="7" t="s">
        <v>14441</v>
      </c>
      <c r="H3979" s="7">
        <v>314</v>
      </c>
      <c r="I3979" s="8">
        <v>2255637</v>
      </c>
      <c r="J3979" s="9">
        <f t="shared" si="313"/>
        <v>2136990</v>
      </c>
      <c r="K3979" s="9">
        <v>1937159</v>
      </c>
      <c r="L3979" s="9">
        <f t="shared" si="314"/>
        <v>199831</v>
      </c>
      <c r="M3979" s="9">
        <v>0</v>
      </c>
      <c r="N3979" s="9">
        <v>0</v>
      </c>
      <c r="O3979" s="9">
        <f t="shared" si="310"/>
        <v>2136990</v>
      </c>
      <c r="P3979" s="9">
        <f t="shared" si="311"/>
        <v>0</v>
      </c>
      <c r="Q3979" s="9">
        <f t="shared" si="312"/>
        <v>427398</v>
      </c>
    </row>
    <row r="3980" spans="1:17" x14ac:dyDescent="0.25">
      <c r="A3980" s="6" t="s">
        <v>14440</v>
      </c>
      <c r="B3980" s="6" t="s">
        <v>3949</v>
      </c>
      <c r="C3980" s="6" t="s">
        <v>14450</v>
      </c>
      <c r="D3980" s="6" t="s">
        <v>22159</v>
      </c>
      <c r="E3980" s="7" t="s">
        <v>7633</v>
      </c>
      <c r="F3980" s="7" t="s">
        <v>7562</v>
      </c>
      <c r="G3980" s="7" t="s">
        <v>14441</v>
      </c>
      <c r="H3980" s="7">
        <v>292</v>
      </c>
      <c r="I3980" s="8">
        <v>1835980</v>
      </c>
      <c r="J3980" s="9">
        <f t="shared" si="313"/>
        <v>1739407</v>
      </c>
      <c r="K3980" s="9">
        <v>1576754</v>
      </c>
      <c r="L3980" s="9">
        <f t="shared" si="314"/>
        <v>162653</v>
      </c>
      <c r="M3980" s="9">
        <v>0</v>
      </c>
      <c r="N3980" s="9">
        <v>0</v>
      </c>
      <c r="O3980" s="9">
        <f t="shared" si="310"/>
        <v>1739407</v>
      </c>
      <c r="P3980" s="9">
        <f t="shared" si="311"/>
        <v>0</v>
      </c>
      <c r="Q3980" s="9">
        <f t="shared" si="312"/>
        <v>347881.4</v>
      </c>
    </row>
    <row r="3981" spans="1:17" x14ac:dyDescent="0.25">
      <c r="A3981" s="6" t="s">
        <v>14440</v>
      </c>
      <c r="B3981" s="6" t="s">
        <v>3950</v>
      </c>
      <c r="C3981" s="6" t="s">
        <v>14451</v>
      </c>
      <c r="D3981" s="6" t="s">
        <v>22159</v>
      </c>
      <c r="E3981" s="7" t="s">
        <v>7633</v>
      </c>
      <c r="F3981" s="7" t="s">
        <v>7562</v>
      </c>
      <c r="G3981" s="7" t="s">
        <v>14441</v>
      </c>
      <c r="H3981" s="7">
        <v>76</v>
      </c>
      <c r="I3981" s="8">
        <v>340978</v>
      </c>
      <c r="J3981" s="9">
        <f t="shared" si="313"/>
        <v>323043</v>
      </c>
      <c r="K3981" s="9">
        <v>292835</v>
      </c>
      <c r="L3981" s="9">
        <f t="shared" si="314"/>
        <v>30208</v>
      </c>
      <c r="M3981" s="9">
        <v>0</v>
      </c>
      <c r="N3981" s="9">
        <v>0</v>
      </c>
      <c r="O3981" s="9">
        <f t="shared" si="310"/>
        <v>323043</v>
      </c>
      <c r="P3981" s="9">
        <f t="shared" si="311"/>
        <v>64608.600000000006</v>
      </c>
      <c r="Q3981" s="9">
        <f t="shared" si="312"/>
        <v>0</v>
      </c>
    </row>
    <row r="3982" spans="1:17" x14ac:dyDescent="0.25">
      <c r="A3982" s="6" t="s">
        <v>14440</v>
      </c>
      <c r="B3982" s="6" t="s">
        <v>3951</v>
      </c>
      <c r="C3982" s="6" t="s">
        <v>14452</v>
      </c>
      <c r="D3982" s="6" t="s">
        <v>22159</v>
      </c>
      <c r="E3982" s="7" t="s">
        <v>7633</v>
      </c>
      <c r="F3982" s="7" t="s">
        <v>7562</v>
      </c>
      <c r="G3982" s="7" t="s">
        <v>14441</v>
      </c>
      <c r="H3982" s="7">
        <v>65</v>
      </c>
      <c r="I3982" s="8">
        <v>258939</v>
      </c>
      <c r="J3982" s="9">
        <f t="shared" si="313"/>
        <v>245319</v>
      </c>
      <c r="K3982" s="9">
        <v>222379</v>
      </c>
      <c r="L3982" s="9">
        <f t="shared" si="314"/>
        <v>22940</v>
      </c>
      <c r="M3982" s="9">
        <v>0</v>
      </c>
      <c r="N3982" s="9">
        <v>0</v>
      </c>
      <c r="O3982" s="9">
        <f t="shared" si="310"/>
        <v>245319</v>
      </c>
      <c r="P3982" s="9">
        <f t="shared" si="311"/>
        <v>49063.8</v>
      </c>
      <c r="Q3982" s="9">
        <f t="shared" si="312"/>
        <v>0</v>
      </c>
    </row>
    <row r="3983" spans="1:17" x14ac:dyDescent="0.25">
      <c r="A3983" s="6" t="s">
        <v>14440</v>
      </c>
      <c r="B3983" s="6" t="s">
        <v>3952</v>
      </c>
      <c r="C3983" s="6" t="s">
        <v>14453</v>
      </c>
      <c r="D3983" s="6" t="s">
        <v>22159</v>
      </c>
      <c r="E3983" s="7" t="s">
        <v>7633</v>
      </c>
      <c r="F3983" s="7" t="s">
        <v>7562</v>
      </c>
      <c r="G3983" s="7" t="s">
        <v>14441</v>
      </c>
      <c r="H3983" s="7">
        <v>48</v>
      </c>
      <c r="I3983" s="8">
        <v>268338</v>
      </c>
      <c r="J3983" s="9">
        <f t="shared" si="313"/>
        <v>254223</v>
      </c>
      <c r="K3983" s="9">
        <v>230451</v>
      </c>
      <c r="L3983" s="9">
        <f t="shared" si="314"/>
        <v>23772</v>
      </c>
      <c r="M3983" s="9">
        <v>0</v>
      </c>
      <c r="N3983" s="9">
        <v>0</v>
      </c>
      <c r="O3983" s="9">
        <f t="shared" si="310"/>
        <v>254223</v>
      </c>
      <c r="P3983" s="9">
        <f t="shared" si="311"/>
        <v>50844.600000000006</v>
      </c>
      <c r="Q3983" s="9">
        <f t="shared" si="312"/>
        <v>0</v>
      </c>
    </row>
    <row r="3984" spans="1:17" x14ac:dyDescent="0.25">
      <c r="A3984" s="6" t="s">
        <v>14455</v>
      </c>
      <c r="B3984" s="6" t="s">
        <v>3953</v>
      </c>
      <c r="C3984" s="6" t="s">
        <v>14454</v>
      </c>
      <c r="D3984" s="6" t="s">
        <v>22159</v>
      </c>
      <c r="E3984" s="7" t="s">
        <v>14458</v>
      </c>
      <c r="F3984" s="7" t="s">
        <v>13980</v>
      </c>
      <c r="G3984" s="7" t="s">
        <v>14459</v>
      </c>
      <c r="H3984" s="7">
        <v>609</v>
      </c>
      <c r="I3984" s="8">
        <v>2847369</v>
      </c>
      <c r="J3984" s="9">
        <f t="shared" si="313"/>
        <v>2697597</v>
      </c>
      <c r="K3984" s="9">
        <v>2445342</v>
      </c>
      <c r="L3984" s="9">
        <f t="shared" si="314"/>
        <v>252255</v>
      </c>
      <c r="M3984" s="9">
        <v>0</v>
      </c>
      <c r="N3984" s="9">
        <v>0</v>
      </c>
      <c r="O3984" s="9">
        <f t="shared" si="310"/>
        <v>2697597</v>
      </c>
      <c r="P3984" s="9">
        <f t="shared" si="311"/>
        <v>0</v>
      </c>
      <c r="Q3984" s="9">
        <f t="shared" si="312"/>
        <v>539519.4</v>
      </c>
    </row>
    <row r="3985" spans="1:17" x14ac:dyDescent="0.25">
      <c r="A3985" s="6" t="s">
        <v>14455</v>
      </c>
      <c r="B3985" s="6" t="s">
        <v>3954</v>
      </c>
      <c r="C3985" s="6" t="s">
        <v>14460</v>
      </c>
      <c r="D3985" s="6" t="s">
        <v>22159</v>
      </c>
      <c r="E3985" s="7" t="s">
        <v>14458</v>
      </c>
      <c r="F3985" s="7" t="s">
        <v>13980</v>
      </c>
      <c r="G3985" s="7" t="s">
        <v>14459</v>
      </c>
      <c r="H3985" s="7">
        <v>446</v>
      </c>
      <c r="I3985" s="8">
        <v>2154781</v>
      </c>
      <c r="J3985" s="9">
        <f t="shared" si="313"/>
        <v>2041440</v>
      </c>
      <c r="K3985" s="9">
        <v>1850543</v>
      </c>
      <c r="L3985" s="9">
        <f t="shared" si="314"/>
        <v>190897</v>
      </c>
      <c r="M3985" s="9">
        <v>0</v>
      </c>
      <c r="N3985" s="9">
        <v>0</v>
      </c>
      <c r="O3985" s="9">
        <f t="shared" si="310"/>
        <v>2041440</v>
      </c>
      <c r="P3985" s="9">
        <f t="shared" si="311"/>
        <v>0</v>
      </c>
      <c r="Q3985" s="9">
        <f t="shared" si="312"/>
        <v>408288</v>
      </c>
    </row>
    <row r="3986" spans="1:17" x14ac:dyDescent="0.25">
      <c r="A3986" s="6" t="s">
        <v>14455</v>
      </c>
      <c r="B3986" s="6" t="s">
        <v>3955</v>
      </c>
      <c r="C3986" s="6" t="s">
        <v>14461</v>
      </c>
      <c r="D3986" s="6" t="s">
        <v>22159</v>
      </c>
      <c r="E3986" s="7" t="s">
        <v>14458</v>
      </c>
      <c r="F3986" s="7" t="s">
        <v>13980</v>
      </c>
      <c r="G3986" s="7" t="s">
        <v>14459</v>
      </c>
      <c r="H3986" s="7">
        <v>308</v>
      </c>
      <c r="I3986" s="8">
        <v>1307176</v>
      </c>
      <c r="J3986" s="9">
        <f t="shared" si="313"/>
        <v>1238419</v>
      </c>
      <c r="K3986" s="9">
        <v>1122613</v>
      </c>
      <c r="L3986" s="9">
        <f t="shared" si="314"/>
        <v>115806</v>
      </c>
      <c r="M3986" s="9">
        <v>0</v>
      </c>
      <c r="N3986" s="9">
        <v>0</v>
      </c>
      <c r="O3986" s="9">
        <f t="shared" si="310"/>
        <v>1238419</v>
      </c>
      <c r="P3986" s="9">
        <f t="shared" si="311"/>
        <v>0</v>
      </c>
      <c r="Q3986" s="9">
        <f t="shared" si="312"/>
        <v>247683.80000000002</v>
      </c>
    </row>
    <row r="3987" spans="1:17" x14ac:dyDescent="0.25">
      <c r="A3987" s="6" t="s">
        <v>14455</v>
      </c>
      <c r="B3987" s="6" t="s">
        <v>3956</v>
      </c>
      <c r="C3987" s="6" t="s">
        <v>14462</v>
      </c>
      <c r="D3987" s="6" t="s">
        <v>22159</v>
      </c>
      <c r="E3987" s="7" t="s">
        <v>14458</v>
      </c>
      <c r="F3987" s="7" t="s">
        <v>13980</v>
      </c>
      <c r="G3987" s="7" t="s">
        <v>14459</v>
      </c>
      <c r="H3987" s="7">
        <v>477</v>
      </c>
      <c r="I3987" s="8">
        <v>2215145</v>
      </c>
      <c r="J3987" s="9">
        <f t="shared" si="313"/>
        <v>2098628</v>
      </c>
      <c r="K3987" s="9">
        <v>1902384</v>
      </c>
      <c r="L3987" s="9">
        <f t="shared" si="314"/>
        <v>196244</v>
      </c>
      <c r="M3987" s="9">
        <v>0</v>
      </c>
      <c r="N3987" s="9">
        <v>0</v>
      </c>
      <c r="O3987" s="9">
        <f t="shared" si="310"/>
        <v>2098628</v>
      </c>
      <c r="P3987" s="9">
        <f t="shared" si="311"/>
        <v>0</v>
      </c>
      <c r="Q3987" s="9">
        <f t="shared" si="312"/>
        <v>419725.60000000003</v>
      </c>
    </row>
    <row r="3988" spans="1:17" x14ac:dyDescent="0.25">
      <c r="A3988" s="6" t="s">
        <v>14455</v>
      </c>
      <c r="B3988" s="6" t="s">
        <v>3957</v>
      </c>
      <c r="C3988" s="6" t="s">
        <v>14463</v>
      </c>
      <c r="D3988" s="6" t="s">
        <v>22159</v>
      </c>
      <c r="E3988" s="7" t="s">
        <v>14458</v>
      </c>
      <c r="F3988" s="7" t="s">
        <v>13980</v>
      </c>
      <c r="G3988" s="7" t="s">
        <v>14459</v>
      </c>
      <c r="H3988" s="7">
        <v>183</v>
      </c>
      <c r="I3988" s="8">
        <v>587967</v>
      </c>
      <c r="J3988" s="9">
        <f t="shared" si="313"/>
        <v>557040</v>
      </c>
      <c r="K3988" s="9">
        <v>504950</v>
      </c>
      <c r="L3988" s="9">
        <f t="shared" si="314"/>
        <v>52090</v>
      </c>
      <c r="M3988" s="9">
        <v>0</v>
      </c>
      <c r="N3988" s="9">
        <v>0</v>
      </c>
      <c r="O3988" s="9">
        <f t="shared" si="310"/>
        <v>557040</v>
      </c>
      <c r="P3988" s="9">
        <f t="shared" si="311"/>
        <v>111408</v>
      </c>
      <c r="Q3988" s="9">
        <f t="shared" si="312"/>
        <v>0</v>
      </c>
    </row>
    <row r="3989" spans="1:17" x14ac:dyDescent="0.25">
      <c r="A3989" s="6" t="s">
        <v>14455</v>
      </c>
      <c r="B3989" s="6" t="s">
        <v>3958</v>
      </c>
      <c r="C3989" s="6" t="s">
        <v>14464</v>
      </c>
      <c r="D3989" s="6" t="s">
        <v>22159</v>
      </c>
      <c r="E3989" s="7" t="s">
        <v>14458</v>
      </c>
      <c r="F3989" s="7" t="s">
        <v>13980</v>
      </c>
      <c r="G3989" s="7" t="s">
        <v>14459</v>
      </c>
      <c r="H3989" s="7">
        <v>157</v>
      </c>
      <c r="I3989" s="8">
        <v>694629</v>
      </c>
      <c r="J3989" s="9">
        <f t="shared" si="313"/>
        <v>658092</v>
      </c>
      <c r="K3989" s="9">
        <v>596553</v>
      </c>
      <c r="L3989" s="9">
        <f t="shared" si="314"/>
        <v>61539</v>
      </c>
      <c r="M3989" s="9">
        <v>0</v>
      </c>
      <c r="N3989" s="9">
        <v>0</v>
      </c>
      <c r="O3989" s="9">
        <f t="shared" si="310"/>
        <v>658092</v>
      </c>
      <c r="P3989" s="9">
        <f t="shared" si="311"/>
        <v>131618.4</v>
      </c>
      <c r="Q3989" s="9">
        <f t="shared" si="312"/>
        <v>0</v>
      </c>
    </row>
    <row r="3990" spans="1:17" x14ac:dyDescent="0.25">
      <c r="A3990" s="6" t="s">
        <v>14455</v>
      </c>
      <c r="B3990" s="6" t="s">
        <v>3959</v>
      </c>
      <c r="C3990" s="6" t="s">
        <v>14465</v>
      </c>
      <c r="D3990" s="6" t="s">
        <v>22159</v>
      </c>
      <c r="E3990" s="7" t="s">
        <v>14458</v>
      </c>
      <c r="F3990" s="7" t="s">
        <v>13980</v>
      </c>
      <c r="G3990" s="7" t="s">
        <v>14459</v>
      </c>
      <c r="H3990" s="7">
        <v>160</v>
      </c>
      <c r="I3990" s="8">
        <v>471904</v>
      </c>
      <c r="J3990" s="9">
        <f t="shared" si="313"/>
        <v>447082</v>
      </c>
      <c r="K3990" s="9">
        <v>405275</v>
      </c>
      <c r="L3990" s="9">
        <f t="shared" si="314"/>
        <v>41807</v>
      </c>
      <c r="M3990" s="9">
        <v>0</v>
      </c>
      <c r="N3990" s="9">
        <v>0</v>
      </c>
      <c r="O3990" s="9">
        <f t="shared" si="310"/>
        <v>447082</v>
      </c>
      <c r="P3990" s="9">
        <f t="shared" si="311"/>
        <v>89416.400000000009</v>
      </c>
      <c r="Q3990" s="9">
        <f t="shared" si="312"/>
        <v>0</v>
      </c>
    </row>
    <row r="3991" spans="1:17" x14ac:dyDescent="0.25">
      <c r="A3991" s="6" t="s">
        <v>14467</v>
      </c>
      <c r="B3991" s="6" t="s">
        <v>3960</v>
      </c>
      <c r="C3991" s="6" t="s">
        <v>14466</v>
      </c>
      <c r="D3991" s="6" t="s">
        <v>22159</v>
      </c>
      <c r="E3991" s="7" t="s">
        <v>14458</v>
      </c>
      <c r="F3991" s="7" t="s">
        <v>13980</v>
      </c>
      <c r="G3991" s="7" t="s">
        <v>14468</v>
      </c>
      <c r="H3991" s="7">
        <v>439</v>
      </c>
      <c r="I3991" s="8">
        <v>2131091</v>
      </c>
      <c r="J3991" s="9">
        <f t="shared" si="313"/>
        <v>2018996</v>
      </c>
      <c r="K3991" s="9">
        <v>1830197</v>
      </c>
      <c r="L3991" s="9">
        <f t="shared" si="314"/>
        <v>188799</v>
      </c>
      <c r="M3991" s="9">
        <v>0</v>
      </c>
      <c r="N3991" s="9">
        <v>0</v>
      </c>
      <c r="O3991" s="9">
        <f t="shared" si="310"/>
        <v>2018996</v>
      </c>
      <c r="P3991" s="9">
        <f t="shared" si="311"/>
        <v>0</v>
      </c>
      <c r="Q3991" s="9">
        <f t="shared" si="312"/>
        <v>403799.2</v>
      </c>
    </row>
    <row r="3992" spans="1:17" x14ac:dyDescent="0.25">
      <c r="A3992" s="6" t="s">
        <v>14467</v>
      </c>
      <c r="B3992" s="6" t="s">
        <v>3961</v>
      </c>
      <c r="C3992" s="6" t="s">
        <v>14469</v>
      </c>
      <c r="D3992" s="6" t="s">
        <v>22159</v>
      </c>
      <c r="E3992" s="7" t="s">
        <v>14458</v>
      </c>
      <c r="F3992" s="7" t="s">
        <v>13980</v>
      </c>
      <c r="G3992" s="7" t="s">
        <v>14468</v>
      </c>
      <c r="H3992" s="7">
        <v>168</v>
      </c>
      <c r="I3992" s="8">
        <v>592493</v>
      </c>
      <c r="J3992" s="9">
        <f t="shared" si="313"/>
        <v>561328</v>
      </c>
      <c r="K3992" s="9">
        <v>508838</v>
      </c>
      <c r="L3992" s="9">
        <f t="shared" si="314"/>
        <v>52490</v>
      </c>
      <c r="M3992" s="9">
        <v>0</v>
      </c>
      <c r="N3992" s="9">
        <v>0</v>
      </c>
      <c r="O3992" s="9">
        <f t="shared" si="310"/>
        <v>561328</v>
      </c>
      <c r="P3992" s="9">
        <f t="shared" si="311"/>
        <v>112265.60000000001</v>
      </c>
      <c r="Q3992" s="9">
        <f t="shared" si="312"/>
        <v>0</v>
      </c>
    </row>
    <row r="3993" spans="1:17" x14ac:dyDescent="0.25">
      <c r="A3993" s="6" t="s">
        <v>14467</v>
      </c>
      <c r="B3993" s="6" t="s">
        <v>3962</v>
      </c>
      <c r="C3993" s="6" t="s">
        <v>14470</v>
      </c>
      <c r="D3993" s="6" t="s">
        <v>22159</v>
      </c>
      <c r="E3993" s="7" t="s">
        <v>14458</v>
      </c>
      <c r="F3993" s="7" t="s">
        <v>13980</v>
      </c>
      <c r="G3993" s="7" t="s">
        <v>14468</v>
      </c>
      <c r="H3993" s="7">
        <v>193</v>
      </c>
      <c r="I3993" s="8">
        <v>1072077</v>
      </c>
      <c r="J3993" s="9">
        <f t="shared" si="313"/>
        <v>1015686</v>
      </c>
      <c r="K3993" s="9">
        <v>920708</v>
      </c>
      <c r="L3993" s="9">
        <f t="shared" si="314"/>
        <v>94978</v>
      </c>
      <c r="M3993" s="9">
        <v>0</v>
      </c>
      <c r="N3993" s="9">
        <v>0</v>
      </c>
      <c r="O3993" s="9">
        <f t="shared" si="310"/>
        <v>1015686</v>
      </c>
      <c r="P3993" s="9">
        <f t="shared" si="311"/>
        <v>203137.2</v>
      </c>
      <c r="Q3993" s="9">
        <f t="shared" si="312"/>
        <v>0</v>
      </c>
    </row>
    <row r="3994" spans="1:17" x14ac:dyDescent="0.25">
      <c r="A3994" s="6" t="s">
        <v>14467</v>
      </c>
      <c r="B3994" s="6" t="s">
        <v>3963</v>
      </c>
      <c r="C3994" s="6" t="s">
        <v>14471</v>
      </c>
      <c r="D3994" s="6" t="s">
        <v>22159</v>
      </c>
      <c r="E3994" s="7" t="s">
        <v>14458</v>
      </c>
      <c r="F3994" s="7" t="s">
        <v>13980</v>
      </c>
      <c r="G3994" s="7" t="s">
        <v>14468</v>
      </c>
      <c r="H3994" s="7">
        <v>390</v>
      </c>
      <c r="I3994" s="8">
        <v>1852053</v>
      </c>
      <c r="J3994" s="9">
        <f t="shared" si="313"/>
        <v>1754635</v>
      </c>
      <c r="K3994" s="9">
        <v>1590558</v>
      </c>
      <c r="L3994" s="9">
        <f t="shared" si="314"/>
        <v>164077</v>
      </c>
      <c r="M3994" s="9">
        <v>0</v>
      </c>
      <c r="N3994" s="9">
        <v>0</v>
      </c>
      <c r="O3994" s="9">
        <f t="shared" si="310"/>
        <v>1754635</v>
      </c>
      <c r="P3994" s="9">
        <f t="shared" si="311"/>
        <v>0</v>
      </c>
      <c r="Q3994" s="9">
        <f t="shared" si="312"/>
        <v>350927</v>
      </c>
    </row>
    <row r="3995" spans="1:17" x14ac:dyDescent="0.25">
      <c r="A3995" s="6" t="s">
        <v>14467</v>
      </c>
      <c r="B3995" s="6" t="s">
        <v>3964</v>
      </c>
      <c r="C3995" s="6" t="s">
        <v>14472</v>
      </c>
      <c r="D3995" s="6" t="s">
        <v>22159</v>
      </c>
      <c r="E3995" s="7" t="s">
        <v>14458</v>
      </c>
      <c r="F3995" s="7" t="s">
        <v>13980</v>
      </c>
      <c r="G3995" s="7" t="s">
        <v>14468</v>
      </c>
      <c r="H3995" s="7">
        <v>414</v>
      </c>
      <c r="I3995" s="8">
        <v>1075835</v>
      </c>
      <c r="J3995" s="9">
        <f t="shared" si="313"/>
        <v>1019246</v>
      </c>
      <c r="K3995" s="9">
        <v>923936</v>
      </c>
      <c r="L3995" s="9">
        <f t="shared" si="314"/>
        <v>95310</v>
      </c>
      <c r="M3995" s="9">
        <v>0</v>
      </c>
      <c r="N3995" s="9">
        <v>0</v>
      </c>
      <c r="O3995" s="9">
        <f t="shared" si="310"/>
        <v>1019246</v>
      </c>
      <c r="P3995" s="9">
        <f t="shared" si="311"/>
        <v>0</v>
      </c>
      <c r="Q3995" s="9">
        <f t="shared" si="312"/>
        <v>203849.2</v>
      </c>
    </row>
    <row r="3996" spans="1:17" x14ac:dyDescent="0.25">
      <c r="A3996" s="6" t="s">
        <v>14467</v>
      </c>
      <c r="B3996" s="6" t="s">
        <v>3965</v>
      </c>
      <c r="C3996" s="6" t="s">
        <v>14473</v>
      </c>
      <c r="D3996" s="6" t="s">
        <v>22159</v>
      </c>
      <c r="E3996" s="7" t="s">
        <v>14458</v>
      </c>
      <c r="F3996" s="7" t="s">
        <v>13980</v>
      </c>
      <c r="G3996" s="7" t="s">
        <v>14468</v>
      </c>
      <c r="H3996" s="7">
        <v>108</v>
      </c>
      <c r="I3996" s="8">
        <v>544382</v>
      </c>
      <c r="J3996" s="9">
        <f t="shared" si="313"/>
        <v>515748</v>
      </c>
      <c r="K3996" s="9">
        <v>467519</v>
      </c>
      <c r="L3996" s="9">
        <f t="shared" si="314"/>
        <v>48229</v>
      </c>
      <c r="M3996" s="9">
        <v>0</v>
      </c>
      <c r="N3996" s="9">
        <v>0</v>
      </c>
      <c r="O3996" s="9">
        <f t="shared" si="310"/>
        <v>515748</v>
      </c>
      <c r="P3996" s="9">
        <f t="shared" si="311"/>
        <v>103149.6</v>
      </c>
      <c r="Q3996" s="9">
        <f t="shared" si="312"/>
        <v>0</v>
      </c>
    </row>
    <row r="3997" spans="1:17" x14ac:dyDescent="0.25">
      <c r="A3997" s="6" t="s">
        <v>14467</v>
      </c>
      <c r="B3997" s="6" t="s">
        <v>3966</v>
      </c>
      <c r="C3997" s="6" t="s">
        <v>14474</v>
      </c>
      <c r="D3997" s="6" t="s">
        <v>22159</v>
      </c>
      <c r="E3997" s="7" t="s">
        <v>14458</v>
      </c>
      <c r="F3997" s="7" t="s">
        <v>13980</v>
      </c>
      <c r="G3997" s="7" t="s">
        <v>14468</v>
      </c>
      <c r="H3997" s="7">
        <v>170</v>
      </c>
      <c r="I3997" s="8">
        <v>45345</v>
      </c>
      <c r="J3997" s="9">
        <f t="shared" si="313"/>
        <v>42960</v>
      </c>
      <c r="K3997" s="9">
        <v>38943</v>
      </c>
      <c r="L3997" s="9">
        <f t="shared" si="314"/>
        <v>4017</v>
      </c>
      <c r="M3997" s="9">
        <v>0</v>
      </c>
      <c r="N3997" s="9">
        <v>0</v>
      </c>
      <c r="O3997" s="9">
        <f t="shared" si="310"/>
        <v>42960</v>
      </c>
      <c r="P3997" s="9">
        <f t="shared" si="311"/>
        <v>8592</v>
      </c>
      <c r="Q3997" s="9">
        <f t="shared" si="312"/>
        <v>0</v>
      </c>
    </row>
    <row r="3998" spans="1:17" x14ac:dyDescent="0.25">
      <c r="A3998" s="6" t="s">
        <v>14467</v>
      </c>
      <c r="B3998" s="6" t="s">
        <v>3967</v>
      </c>
      <c r="C3998" s="6" t="s">
        <v>14475</v>
      </c>
      <c r="D3998" s="6" t="s">
        <v>22159</v>
      </c>
      <c r="E3998" s="7" t="s">
        <v>14458</v>
      </c>
      <c r="F3998" s="7" t="s">
        <v>13980</v>
      </c>
      <c r="G3998" s="7" t="s">
        <v>14468</v>
      </c>
      <c r="H3998" s="7">
        <v>656</v>
      </c>
      <c r="I3998" s="8">
        <v>3462943</v>
      </c>
      <c r="J3998" s="9">
        <f t="shared" si="313"/>
        <v>3280792</v>
      </c>
      <c r="K3998" s="9">
        <v>2974002</v>
      </c>
      <c r="L3998" s="9">
        <f t="shared" si="314"/>
        <v>306790</v>
      </c>
      <c r="M3998" s="9">
        <v>0</v>
      </c>
      <c r="N3998" s="9">
        <v>0</v>
      </c>
      <c r="O3998" s="9">
        <f t="shared" si="310"/>
        <v>3280792</v>
      </c>
      <c r="P3998" s="9">
        <f t="shared" si="311"/>
        <v>0</v>
      </c>
      <c r="Q3998" s="9">
        <f t="shared" si="312"/>
        <v>656158.4</v>
      </c>
    </row>
    <row r="3999" spans="1:17" x14ac:dyDescent="0.25">
      <c r="A3999" s="6" t="s">
        <v>14467</v>
      </c>
      <c r="B3999" s="6" t="s">
        <v>3968</v>
      </c>
      <c r="C3999" s="6" t="s">
        <v>14476</v>
      </c>
      <c r="D3999" s="6" t="s">
        <v>22159</v>
      </c>
      <c r="E3999" s="7" t="s">
        <v>14458</v>
      </c>
      <c r="F3999" s="7" t="s">
        <v>13980</v>
      </c>
      <c r="G3999" s="7" t="s">
        <v>14468</v>
      </c>
      <c r="H3999" s="7">
        <v>310</v>
      </c>
      <c r="I3999" s="8">
        <v>1593806</v>
      </c>
      <c r="J3999" s="9">
        <f t="shared" si="313"/>
        <v>1509972</v>
      </c>
      <c r="K3999" s="9">
        <v>1368773</v>
      </c>
      <c r="L3999" s="9">
        <f t="shared" si="314"/>
        <v>141199</v>
      </c>
      <c r="M3999" s="9">
        <v>0</v>
      </c>
      <c r="N3999" s="9">
        <v>0</v>
      </c>
      <c r="O3999" s="9">
        <f t="shared" si="310"/>
        <v>1509972</v>
      </c>
      <c r="P3999" s="9">
        <f t="shared" si="311"/>
        <v>0</v>
      </c>
      <c r="Q3999" s="9">
        <f t="shared" si="312"/>
        <v>301994.40000000002</v>
      </c>
    </row>
    <row r="4000" spans="1:17" x14ac:dyDescent="0.25">
      <c r="A4000" s="6" t="s">
        <v>14467</v>
      </c>
      <c r="B4000" s="6" t="s">
        <v>3969</v>
      </c>
      <c r="C4000" s="6" t="s">
        <v>14477</v>
      </c>
      <c r="D4000" s="6" t="s">
        <v>22159</v>
      </c>
      <c r="E4000" s="7" t="s">
        <v>14458</v>
      </c>
      <c r="F4000" s="7" t="s">
        <v>13980</v>
      </c>
      <c r="G4000" s="7" t="s">
        <v>14468</v>
      </c>
      <c r="H4000" s="7">
        <v>210</v>
      </c>
      <c r="I4000" s="8">
        <v>866602</v>
      </c>
      <c r="J4000" s="9">
        <f t="shared" si="313"/>
        <v>821019</v>
      </c>
      <c r="K4000" s="9">
        <v>744244</v>
      </c>
      <c r="L4000" s="9">
        <f t="shared" si="314"/>
        <v>76775</v>
      </c>
      <c r="M4000" s="9">
        <v>0</v>
      </c>
      <c r="N4000" s="9">
        <v>0</v>
      </c>
      <c r="O4000" s="9">
        <f t="shared" si="310"/>
        <v>821019</v>
      </c>
      <c r="P4000" s="9">
        <f t="shared" si="311"/>
        <v>164203.80000000002</v>
      </c>
      <c r="Q4000" s="9">
        <f t="shared" si="312"/>
        <v>0</v>
      </c>
    </row>
    <row r="4001" spans="1:17" x14ac:dyDescent="0.25">
      <c r="A4001" s="6" t="s">
        <v>14467</v>
      </c>
      <c r="B4001" s="6" t="s">
        <v>3970</v>
      </c>
      <c r="C4001" s="6" t="s">
        <v>14478</v>
      </c>
      <c r="D4001" s="6" t="s">
        <v>22159</v>
      </c>
      <c r="E4001" s="7" t="s">
        <v>14458</v>
      </c>
      <c r="F4001" s="7" t="s">
        <v>13980</v>
      </c>
      <c r="G4001" s="7" t="s">
        <v>14468</v>
      </c>
      <c r="H4001" s="7">
        <v>158</v>
      </c>
      <c r="I4001" s="8">
        <v>534255</v>
      </c>
      <c r="J4001" s="9">
        <f t="shared" si="313"/>
        <v>506153</v>
      </c>
      <c r="K4001" s="9">
        <v>458822</v>
      </c>
      <c r="L4001" s="9">
        <f t="shared" si="314"/>
        <v>47331</v>
      </c>
      <c r="M4001" s="9">
        <v>0</v>
      </c>
      <c r="N4001" s="9">
        <v>0</v>
      </c>
      <c r="O4001" s="9">
        <f t="shared" si="310"/>
        <v>506153</v>
      </c>
      <c r="P4001" s="9">
        <f t="shared" si="311"/>
        <v>101230.6</v>
      </c>
      <c r="Q4001" s="9">
        <f t="shared" si="312"/>
        <v>0</v>
      </c>
    </row>
    <row r="4002" spans="1:17" x14ac:dyDescent="0.25">
      <c r="A4002" s="6" t="s">
        <v>14467</v>
      </c>
      <c r="B4002" s="6" t="s">
        <v>3971</v>
      </c>
      <c r="C4002" s="6" t="s">
        <v>14479</v>
      </c>
      <c r="D4002" s="6" t="s">
        <v>22159</v>
      </c>
      <c r="E4002" s="7" t="s">
        <v>14458</v>
      </c>
      <c r="F4002" s="7" t="s">
        <v>13980</v>
      </c>
      <c r="G4002" s="7" t="s">
        <v>14468</v>
      </c>
      <c r="H4002" s="7">
        <v>236</v>
      </c>
      <c r="I4002" s="8">
        <v>743105</v>
      </c>
      <c r="J4002" s="9">
        <f t="shared" si="313"/>
        <v>704018</v>
      </c>
      <c r="K4002" s="9">
        <v>638184</v>
      </c>
      <c r="L4002" s="9">
        <f t="shared" si="314"/>
        <v>65834</v>
      </c>
      <c r="M4002" s="9">
        <v>0</v>
      </c>
      <c r="N4002" s="9">
        <v>0</v>
      </c>
      <c r="O4002" s="9">
        <f t="shared" si="310"/>
        <v>704018</v>
      </c>
      <c r="P4002" s="9">
        <f t="shared" si="311"/>
        <v>140803.6</v>
      </c>
      <c r="Q4002" s="9">
        <f t="shared" si="312"/>
        <v>0</v>
      </c>
    </row>
    <row r="4003" spans="1:17" x14ac:dyDescent="0.25">
      <c r="A4003" s="6" t="s">
        <v>14467</v>
      </c>
      <c r="B4003" s="6" t="s">
        <v>3972</v>
      </c>
      <c r="C4003" s="6" t="s">
        <v>14480</v>
      </c>
      <c r="D4003" s="6" t="s">
        <v>22159</v>
      </c>
      <c r="E4003" s="7" t="s">
        <v>14458</v>
      </c>
      <c r="F4003" s="7" t="s">
        <v>13980</v>
      </c>
      <c r="G4003" s="7" t="s">
        <v>14468</v>
      </c>
      <c r="H4003" s="7">
        <v>249</v>
      </c>
      <c r="I4003" s="8">
        <v>899611</v>
      </c>
      <c r="J4003" s="9">
        <f t="shared" si="313"/>
        <v>852291</v>
      </c>
      <c r="K4003" s="9">
        <v>772593</v>
      </c>
      <c r="L4003" s="9">
        <f t="shared" si="314"/>
        <v>79698</v>
      </c>
      <c r="M4003" s="9">
        <v>0</v>
      </c>
      <c r="N4003" s="9">
        <v>0</v>
      </c>
      <c r="O4003" s="9">
        <f t="shared" si="310"/>
        <v>852291</v>
      </c>
      <c r="P4003" s="9">
        <f t="shared" si="311"/>
        <v>170458.2</v>
      </c>
      <c r="Q4003" s="9">
        <f t="shared" si="312"/>
        <v>0</v>
      </c>
    </row>
    <row r="4004" spans="1:17" x14ac:dyDescent="0.25">
      <c r="A4004" s="6" t="s">
        <v>14467</v>
      </c>
      <c r="B4004" s="6" t="s">
        <v>3973</v>
      </c>
      <c r="C4004" s="6" t="s">
        <v>14481</v>
      </c>
      <c r="D4004" s="6" t="s">
        <v>22159</v>
      </c>
      <c r="E4004" s="7" t="s">
        <v>14458</v>
      </c>
      <c r="F4004" s="7" t="s">
        <v>13980</v>
      </c>
      <c r="G4004" s="7" t="s">
        <v>14468</v>
      </c>
      <c r="H4004" s="7">
        <v>61</v>
      </c>
      <c r="I4004" s="8">
        <v>431883</v>
      </c>
      <c r="J4004" s="9">
        <f t="shared" si="313"/>
        <v>409166</v>
      </c>
      <c r="K4004" s="9">
        <v>370904</v>
      </c>
      <c r="L4004" s="9">
        <f t="shared" si="314"/>
        <v>38262</v>
      </c>
      <c r="M4004" s="9">
        <v>0</v>
      </c>
      <c r="N4004" s="9">
        <v>0</v>
      </c>
      <c r="O4004" s="9">
        <f t="shared" si="310"/>
        <v>409166</v>
      </c>
      <c r="P4004" s="9">
        <f t="shared" si="311"/>
        <v>81833.200000000012</v>
      </c>
      <c r="Q4004" s="9">
        <f t="shared" si="312"/>
        <v>0</v>
      </c>
    </row>
    <row r="4005" spans="1:17" x14ac:dyDescent="0.25">
      <c r="A4005" s="6" t="s">
        <v>14467</v>
      </c>
      <c r="B4005" s="6" t="s">
        <v>3974</v>
      </c>
      <c r="C4005" s="6" t="s">
        <v>14482</v>
      </c>
      <c r="D4005" s="6" t="s">
        <v>22159</v>
      </c>
      <c r="E4005" s="7" t="s">
        <v>14458</v>
      </c>
      <c r="F4005" s="7" t="s">
        <v>13980</v>
      </c>
      <c r="G4005" s="7" t="s">
        <v>14468</v>
      </c>
      <c r="H4005" s="7">
        <v>138</v>
      </c>
      <c r="I4005" s="8">
        <v>902285</v>
      </c>
      <c r="J4005" s="9">
        <f t="shared" si="313"/>
        <v>854825</v>
      </c>
      <c r="K4005" s="9">
        <v>774890</v>
      </c>
      <c r="L4005" s="9">
        <f t="shared" si="314"/>
        <v>79935</v>
      </c>
      <c r="M4005" s="9">
        <v>0</v>
      </c>
      <c r="N4005" s="9">
        <v>0</v>
      </c>
      <c r="O4005" s="9">
        <f t="shared" si="310"/>
        <v>854825</v>
      </c>
      <c r="P4005" s="9">
        <f t="shared" si="311"/>
        <v>170965</v>
      </c>
      <c r="Q4005" s="9">
        <f t="shared" si="312"/>
        <v>0</v>
      </c>
    </row>
    <row r="4006" spans="1:17" x14ac:dyDescent="0.25">
      <c r="A4006" s="6" t="s">
        <v>14467</v>
      </c>
      <c r="B4006" s="6" t="s">
        <v>3975</v>
      </c>
      <c r="C4006" s="6" t="s">
        <v>14483</v>
      </c>
      <c r="D4006" s="6" t="s">
        <v>22159</v>
      </c>
      <c r="E4006" s="7" t="s">
        <v>14458</v>
      </c>
      <c r="F4006" s="7" t="s">
        <v>13980</v>
      </c>
      <c r="G4006" s="7" t="s">
        <v>14468</v>
      </c>
      <c r="H4006" s="7">
        <v>134</v>
      </c>
      <c r="I4006" s="8">
        <v>908059</v>
      </c>
      <c r="J4006" s="9">
        <f t="shared" si="313"/>
        <v>860295</v>
      </c>
      <c r="K4006" s="9">
        <v>779848</v>
      </c>
      <c r="L4006" s="9">
        <f t="shared" si="314"/>
        <v>80447</v>
      </c>
      <c r="M4006" s="9">
        <v>0</v>
      </c>
      <c r="N4006" s="9">
        <v>0</v>
      </c>
      <c r="O4006" s="9">
        <f t="shared" si="310"/>
        <v>860295</v>
      </c>
      <c r="P4006" s="9">
        <f t="shared" si="311"/>
        <v>172059</v>
      </c>
      <c r="Q4006" s="9">
        <f t="shared" si="312"/>
        <v>0</v>
      </c>
    </row>
    <row r="4007" spans="1:17" x14ac:dyDescent="0.25">
      <c r="A4007" s="6" t="s">
        <v>14467</v>
      </c>
      <c r="B4007" s="6" t="s">
        <v>3976</v>
      </c>
      <c r="C4007" s="6" t="s">
        <v>14484</v>
      </c>
      <c r="D4007" s="6" t="s">
        <v>22159</v>
      </c>
      <c r="E4007" s="7" t="s">
        <v>14458</v>
      </c>
      <c r="F4007" s="7" t="s">
        <v>13980</v>
      </c>
      <c r="G4007" s="7" t="s">
        <v>14468</v>
      </c>
      <c r="H4007" s="7">
        <v>55</v>
      </c>
      <c r="I4007" s="8">
        <v>272899</v>
      </c>
      <c r="J4007" s="9">
        <f t="shared" si="313"/>
        <v>258545</v>
      </c>
      <c r="K4007" s="9">
        <v>234368</v>
      </c>
      <c r="L4007" s="9">
        <f t="shared" si="314"/>
        <v>24177</v>
      </c>
      <c r="M4007" s="9">
        <v>0</v>
      </c>
      <c r="N4007" s="9">
        <v>0</v>
      </c>
      <c r="O4007" s="9">
        <f t="shared" si="310"/>
        <v>258545</v>
      </c>
      <c r="P4007" s="9">
        <f t="shared" si="311"/>
        <v>51709</v>
      </c>
      <c r="Q4007" s="9">
        <f t="shared" si="312"/>
        <v>0</v>
      </c>
    </row>
    <row r="4008" spans="1:17" x14ac:dyDescent="0.25">
      <c r="A4008" s="6" t="s">
        <v>14467</v>
      </c>
      <c r="B4008" s="6" t="s">
        <v>3977</v>
      </c>
      <c r="C4008" s="6" t="s">
        <v>14485</v>
      </c>
      <c r="D4008" s="6" t="s">
        <v>22159</v>
      </c>
      <c r="E4008" s="7" t="s">
        <v>14458</v>
      </c>
      <c r="F4008" s="7" t="s">
        <v>13980</v>
      </c>
      <c r="G4008" s="7" t="s">
        <v>14468</v>
      </c>
      <c r="H4008" s="7">
        <v>94</v>
      </c>
      <c r="I4008" s="8">
        <v>306612</v>
      </c>
      <c r="J4008" s="9">
        <f t="shared" si="313"/>
        <v>290484</v>
      </c>
      <c r="K4008" s="9">
        <v>263321</v>
      </c>
      <c r="L4008" s="9">
        <f t="shared" si="314"/>
        <v>27163</v>
      </c>
      <c r="M4008" s="9">
        <v>0</v>
      </c>
      <c r="N4008" s="9">
        <v>0</v>
      </c>
      <c r="O4008" s="9">
        <f t="shared" si="310"/>
        <v>290484</v>
      </c>
      <c r="P4008" s="9">
        <f t="shared" si="311"/>
        <v>58096.800000000003</v>
      </c>
      <c r="Q4008" s="9">
        <f t="shared" si="312"/>
        <v>0</v>
      </c>
    </row>
    <row r="4009" spans="1:17" x14ac:dyDescent="0.25">
      <c r="A4009" s="6" t="s">
        <v>14467</v>
      </c>
      <c r="B4009" s="6" t="s">
        <v>3978</v>
      </c>
      <c r="C4009" s="6" t="s">
        <v>14486</v>
      </c>
      <c r="D4009" s="6" t="s">
        <v>22159</v>
      </c>
      <c r="E4009" s="7" t="s">
        <v>14458</v>
      </c>
      <c r="F4009" s="7" t="s">
        <v>13980</v>
      </c>
      <c r="G4009" s="7" t="s">
        <v>14468</v>
      </c>
      <c r="H4009" s="7">
        <v>34</v>
      </c>
      <c r="I4009" s="8">
        <v>75254</v>
      </c>
      <c r="J4009" s="9">
        <f t="shared" si="313"/>
        <v>71296</v>
      </c>
      <c r="K4009" s="9">
        <v>64629</v>
      </c>
      <c r="L4009" s="9">
        <f t="shared" si="314"/>
        <v>6667</v>
      </c>
      <c r="M4009" s="9">
        <v>0</v>
      </c>
      <c r="N4009" s="9">
        <v>0</v>
      </c>
      <c r="O4009" s="9">
        <f t="shared" si="310"/>
        <v>71296</v>
      </c>
      <c r="P4009" s="9">
        <f t="shared" si="311"/>
        <v>14259.2</v>
      </c>
      <c r="Q4009" s="9">
        <f t="shared" si="312"/>
        <v>0</v>
      </c>
    </row>
    <row r="4010" spans="1:17" x14ac:dyDescent="0.25">
      <c r="A4010" s="6" t="s">
        <v>14467</v>
      </c>
      <c r="B4010" s="6" t="s">
        <v>3979</v>
      </c>
      <c r="C4010" s="6" t="s">
        <v>14487</v>
      </c>
      <c r="D4010" s="6" t="s">
        <v>22159</v>
      </c>
      <c r="E4010" s="7" t="s">
        <v>14458</v>
      </c>
      <c r="F4010" s="7" t="s">
        <v>13980</v>
      </c>
      <c r="G4010" s="7" t="s">
        <v>14468</v>
      </c>
      <c r="H4010" s="7">
        <v>30</v>
      </c>
      <c r="I4010" s="8">
        <v>66630</v>
      </c>
      <c r="J4010" s="9">
        <f t="shared" si="313"/>
        <v>63125</v>
      </c>
      <c r="K4010" s="9">
        <v>57222</v>
      </c>
      <c r="L4010" s="9">
        <f t="shared" si="314"/>
        <v>5903</v>
      </c>
      <c r="M4010" s="9">
        <v>0</v>
      </c>
      <c r="N4010" s="9">
        <v>0</v>
      </c>
      <c r="O4010" s="9">
        <f t="shared" si="310"/>
        <v>63125</v>
      </c>
      <c r="P4010" s="9">
        <f t="shared" si="311"/>
        <v>12625</v>
      </c>
      <c r="Q4010" s="9">
        <f t="shared" si="312"/>
        <v>0</v>
      </c>
    </row>
    <row r="4011" spans="1:17" x14ac:dyDescent="0.25">
      <c r="A4011" s="6" t="s">
        <v>14467</v>
      </c>
      <c r="B4011" s="6" t="s">
        <v>3980</v>
      </c>
      <c r="C4011" s="6" t="s">
        <v>14488</v>
      </c>
      <c r="D4011" s="6" t="s">
        <v>22159</v>
      </c>
      <c r="E4011" s="7" t="s">
        <v>14458</v>
      </c>
      <c r="F4011" s="7" t="s">
        <v>13980</v>
      </c>
      <c r="G4011" s="7" t="s">
        <v>14468</v>
      </c>
      <c r="H4011" s="7">
        <v>50</v>
      </c>
      <c r="I4011" s="8">
        <v>266395</v>
      </c>
      <c r="J4011" s="9">
        <f t="shared" si="313"/>
        <v>252383</v>
      </c>
      <c r="K4011" s="9">
        <v>228782</v>
      </c>
      <c r="L4011" s="9">
        <f t="shared" si="314"/>
        <v>23601</v>
      </c>
      <c r="M4011" s="9">
        <v>0</v>
      </c>
      <c r="N4011" s="9">
        <v>0</v>
      </c>
      <c r="O4011" s="9">
        <f t="shared" si="310"/>
        <v>252383</v>
      </c>
      <c r="P4011" s="9">
        <f t="shared" si="311"/>
        <v>50476.600000000006</v>
      </c>
      <c r="Q4011" s="9">
        <f t="shared" si="312"/>
        <v>0</v>
      </c>
    </row>
    <row r="4012" spans="1:17" x14ac:dyDescent="0.25">
      <c r="A4012" s="6" t="s">
        <v>14467</v>
      </c>
      <c r="B4012" s="6" t="s">
        <v>3981</v>
      </c>
      <c r="C4012" s="6" t="s">
        <v>14489</v>
      </c>
      <c r="D4012" s="6" t="s">
        <v>22159</v>
      </c>
      <c r="E4012" s="7" t="s">
        <v>14458</v>
      </c>
      <c r="F4012" s="7" t="s">
        <v>13980</v>
      </c>
      <c r="G4012" s="7" t="s">
        <v>14468</v>
      </c>
      <c r="H4012" s="7">
        <v>15</v>
      </c>
      <c r="I4012" s="8">
        <v>59226</v>
      </c>
      <c r="J4012" s="9">
        <f t="shared" si="313"/>
        <v>56111</v>
      </c>
      <c r="K4012" s="9">
        <v>50864</v>
      </c>
      <c r="L4012" s="9">
        <f t="shared" si="314"/>
        <v>5247</v>
      </c>
      <c r="M4012" s="9">
        <v>0</v>
      </c>
      <c r="N4012" s="9">
        <v>0</v>
      </c>
      <c r="O4012" s="9">
        <f t="shared" si="310"/>
        <v>56111</v>
      </c>
      <c r="P4012" s="9">
        <f t="shared" si="311"/>
        <v>11222.2</v>
      </c>
      <c r="Q4012" s="9">
        <f t="shared" si="312"/>
        <v>0</v>
      </c>
    </row>
    <row r="4013" spans="1:17" x14ac:dyDescent="0.25">
      <c r="A4013" s="6" t="s">
        <v>14491</v>
      </c>
      <c r="B4013" s="6" t="s">
        <v>3982</v>
      </c>
      <c r="C4013" s="6" t="s">
        <v>14490</v>
      </c>
      <c r="D4013" s="6" t="s">
        <v>22159</v>
      </c>
      <c r="E4013" s="7" t="s">
        <v>14494</v>
      </c>
      <c r="F4013" s="7" t="s">
        <v>13980</v>
      </c>
      <c r="G4013" s="7" t="s">
        <v>14495</v>
      </c>
      <c r="H4013" s="7">
        <v>411</v>
      </c>
      <c r="I4013" s="8">
        <v>2017538</v>
      </c>
      <c r="J4013" s="9">
        <f t="shared" si="313"/>
        <v>1911416</v>
      </c>
      <c r="K4013" s="9">
        <v>1732677</v>
      </c>
      <c r="L4013" s="9">
        <f t="shared" si="314"/>
        <v>178739</v>
      </c>
      <c r="M4013" s="9">
        <v>0</v>
      </c>
      <c r="N4013" s="9">
        <v>0</v>
      </c>
      <c r="O4013" s="9">
        <f t="shared" si="310"/>
        <v>1911416</v>
      </c>
      <c r="P4013" s="9">
        <f t="shared" si="311"/>
        <v>0</v>
      </c>
      <c r="Q4013" s="9">
        <f t="shared" si="312"/>
        <v>382283.2</v>
      </c>
    </row>
    <row r="4014" spans="1:17" x14ac:dyDescent="0.25">
      <c r="A4014" s="6" t="s">
        <v>14491</v>
      </c>
      <c r="B4014" s="6" t="s">
        <v>3983</v>
      </c>
      <c r="C4014" s="6" t="s">
        <v>14496</v>
      </c>
      <c r="D4014" s="6" t="s">
        <v>22159</v>
      </c>
      <c r="E4014" s="7" t="s">
        <v>14494</v>
      </c>
      <c r="F4014" s="7" t="s">
        <v>13980</v>
      </c>
      <c r="G4014" s="7" t="s">
        <v>14495</v>
      </c>
      <c r="H4014" s="7">
        <v>331</v>
      </c>
      <c r="I4014" s="8">
        <v>1503018</v>
      </c>
      <c r="J4014" s="9">
        <f t="shared" si="313"/>
        <v>1423959</v>
      </c>
      <c r="K4014" s="9">
        <v>1290803</v>
      </c>
      <c r="L4014" s="9">
        <f t="shared" si="314"/>
        <v>133156</v>
      </c>
      <c r="M4014" s="9">
        <v>0</v>
      </c>
      <c r="N4014" s="9">
        <v>0</v>
      </c>
      <c r="O4014" s="9">
        <f t="shared" si="310"/>
        <v>1423959</v>
      </c>
      <c r="P4014" s="9">
        <f t="shared" si="311"/>
        <v>0</v>
      </c>
      <c r="Q4014" s="9">
        <f t="shared" si="312"/>
        <v>284791.8</v>
      </c>
    </row>
    <row r="4015" spans="1:17" x14ac:dyDescent="0.25">
      <c r="A4015" s="6" t="s">
        <v>14491</v>
      </c>
      <c r="B4015" s="6" t="s">
        <v>3984</v>
      </c>
      <c r="C4015" s="6" t="s">
        <v>14497</v>
      </c>
      <c r="D4015" s="6" t="s">
        <v>22159</v>
      </c>
      <c r="E4015" s="7" t="s">
        <v>14494</v>
      </c>
      <c r="F4015" s="7" t="s">
        <v>13980</v>
      </c>
      <c r="G4015" s="7" t="s">
        <v>14495</v>
      </c>
      <c r="H4015" s="7">
        <v>499</v>
      </c>
      <c r="I4015" s="8">
        <v>2370326</v>
      </c>
      <c r="J4015" s="9">
        <f t="shared" si="313"/>
        <v>2245647</v>
      </c>
      <c r="K4015" s="9">
        <v>2035655</v>
      </c>
      <c r="L4015" s="9">
        <f t="shared" si="314"/>
        <v>209992</v>
      </c>
      <c r="M4015" s="9"/>
      <c r="N4015" s="9">
        <v>-4240</v>
      </c>
      <c r="O4015" s="9">
        <f t="shared" si="310"/>
        <v>2241407</v>
      </c>
      <c r="P4015" s="9">
        <f t="shared" si="311"/>
        <v>0</v>
      </c>
      <c r="Q4015" s="9">
        <f t="shared" si="312"/>
        <v>448281.4</v>
      </c>
    </row>
    <row r="4016" spans="1:17" x14ac:dyDescent="0.25">
      <c r="A4016" s="6" t="s">
        <v>14491</v>
      </c>
      <c r="B4016" s="6" t="s">
        <v>3985</v>
      </c>
      <c r="C4016" s="6" t="s">
        <v>14498</v>
      </c>
      <c r="D4016" s="6" t="s">
        <v>22159</v>
      </c>
      <c r="E4016" s="7" t="s">
        <v>14494</v>
      </c>
      <c r="F4016" s="7" t="s">
        <v>13980</v>
      </c>
      <c r="G4016" s="7" t="s">
        <v>14495</v>
      </c>
      <c r="H4016" s="7">
        <v>231</v>
      </c>
      <c r="I4016" s="8">
        <v>598144</v>
      </c>
      <c r="J4016" s="9">
        <f t="shared" si="313"/>
        <v>566682</v>
      </c>
      <c r="K4016" s="9">
        <v>513691</v>
      </c>
      <c r="L4016" s="9">
        <f t="shared" si="314"/>
        <v>52991</v>
      </c>
      <c r="M4016" s="9">
        <v>0</v>
      </c>
      <c r="N4016" s="9">
        <v>0</v>
      </c>
      <c r="O4016" s="9">
        <f t="shared" si="310"/>
        <v>566682</v>
      </c>
      <c r="P4016" s="9">
        <f t="shared" si="311"/>
        <v>113336.40000000001</v>
      </c>
      <c r="Q4016" s="9">
        <f t="shared" si="312"/>
        <v>0</v>
      </c>
    </row>
    <row r="4017" spans="1:17" x14ac:dyDescent="0.25">
      <c r="A4017" s="6" t="s">
        <v>14491</v>
      </c>
      <c r="B4017" s="6" t="s">
        <v>3986</v>
      </c>
      <c r="C4017" s="6" t="s">
        <v>14499</v>
      </c>
      <c r="D4017" s="6" t="s">
        <v>22159</v>
      </c>
      <c r="E4017" s="7" t="s">
        <v>14494</v>
      </c>
      <c r="F4017" s="7" t="s">
        <v>13980</v>
      </c>
      <c r="G4017" s="7" t="s">
        <v>14495</v>
      </c>
      <c r="H4017" s="7">
        <v>274</v>
      </c>
      <c r="I4017" s="8">
        <v>1102522</v>
      </c>
      <c r="J4017" s="9">
        <f t="shared" si="313"/>
        <v>1044529</v>
      </c>
      <c r="K4017" s="9">
        <v>946854</v>
      </c>
      <c r="L4017" s="9">
        <f t="shared" si="314"/>
        <v>97675</v>
      </c>
      <c r="M4017" s="9">
        <v>0</v>
      </c>
      <c r="N4017" s="9">
        <v>0</v>
      </c>
      <c r="O4017" s="9">
        <f t="shared" si="310"/>
        <v>1044529</v>
      </c>
      <c r="P4017" s="9">
        <f t="shared" si="311"/>
        <v>0</v>
      </c>
      <c r="Q4017" s="9">
        <f t="shared" si="312"/>
        <v>208905.80000000002</v>
      </c>
    </row>
    <row r="4018" spans="1:17" x14ac:dyDescent="0.25">
      <c r="A4018" s="6" t="s">
        <v>14491</v>
      </c>
      <c r="B4018" s="6" t="s">
        <v>3987</v>
      </c>
      <c r="C4018" s="6" t="s">
        <v>14500</v>
      </c>
      <c r="D4018" s="6" t="s">
        <v>22159</v>
      </c>
      <c r="E4018" s="7" t="s">
        <v>14494</v>
      </c>
      <c r="F4018" s="7" t="s">
        <v>13980</v>
      </c>
      <c r="G4018" s="7" t="s">
        <v>14495</v>
      </c>
      <c r="H4018" s="7">
        <v>248</v>
      </c>
      <c r="I4018" s="8">
        <v>71197</v>
      </c>
      <c r="J4018" s="9">
        <f t="shared" si="313"/>
        <v>67452</v>
      </c>
      <c r="K4018" s="9">
        <v>71692</v>
      </c>
      <c r="L4018" s="9">
        <f t="shared" si="314"/>
        <v>-4240</v>
      </c>
      <c r="M4018" s="9"/>
      <c r="N4018" s="9">
        <v>4240</v>
      </c>
      <c r="O4018" s="9">
        <f t="shared" si="310"/>
        <v>71692</v>
      </c>
      <c r="P4018" s="9">
        <f t="shared" si="311"/>
        <v>14338.400000000001</v>
      </c>
      <c r="Q4018" s="9">
        <f t="shared" si="312"/>
        <v>0</v>
      </c>
    </row>
    <row r="4019" spans="1:17" x14ac:dyDescent="0.25">
      <c r="A4019" s="6" t="s">
        <v>14491</v>
      </c>
      <c r="B4019" s="6" t="s">
        <v>3988</v>
      </c>
      <c r="C4019" s="6" t="s">
        <v>14501</v>
      </c>
      <c r="D4019" s="6" t="s">
        <v>22159</v>
      </c>
      <c r="E4019" s="7" t="s">
        <v>14494</v>
      </c>
      <c r="F4019" s="7" t="s">
        <v>13980</v>
      </c>
      <c r="G4019" s="7" t="s">
        <v>14495</v>
      </c>
      <c r="H4019" s="7">
        <v>18</v>
      </c>
      <c r="I4019" s="8">
        <v>30618</v>
      </c>
      <c r="J4019" s="9">
        <f t="shared" si="313"/>
        <v>29007</v>
      </c>
      <c r="K4019" s="9">
        <v>26295</v>
      </c>
      <c r="L4019" s="9">
        <f t="shared" si="314"/>
        <v>2712</v>
      </c>
      <c r="M4019" s="9">
        <v>0</v>
      </c>
      <c r="N4019" s="9">
        <v>0</v>
      </c>
      <c r="O4019" s="9">
        <f t="shared" si="310"/>
        <v>29007</v>
      </c>
      <c r="P4019" s="9">
        <f t="shared" si="311"/>
        <v>5801.4000000000005</v>
      </c>
      <c r="Q4019" s="9">
        <f t="shared" si="312"/>
        <v>0</v>
      </c>
    </row>
    <row r="4020" spans="1:17" x14ac:dyDescent="0.25">
      <c r="A4020" s="6" t="s">
        <v>14491</v>
      </c>
      <c r="B4020" s="6" t="s">
        <v>3989</v>
      </c>
      <c r="C4020" s="6" t="s">
        <v>14502</v>
      </c>
      <c r="D4020" s="6" t="s">
        <v>22159</v>
      </c>
      <c r="E4020" s="7" t="s">
        <v>14494</v>
      </c>
      <c r="F4020" s="7" t="s">
        <v>13980</v>
      </c>
      <c r="G4020" s="7" t="s">
        <v>14495</v>
      </c>
      <c r="H4020" s="7">
        <v>32</v>
      </c>
      <c r="I4020" s="8">
        <v>82021</v>
      </c>
      <c r="J4020" s="9">
        <f t="shared" si="313"/>
        <v>77707</v>
      </c>
      <c r="K4020" s="9">
        <v>70440</v>
      </c>
      <c r="L4020" s="9">
        <f t="shared" si="314"/>
        <v>7267</v>
      </c>
      <c r="M4020" s="9">
        <v>0</v>
      </c>
      <c r="N4020" s="9">
        <v>0</v>
      </c>
      <c r="O4020" s="9">
        <f t="shared" si="310"/>
        <v>77707</v>
      </c>
      <c r="P4020" s="9">
        <f t="shared" si="311"/>
        <v>15541.400000000001</v>
      </c>
      <c r="Q4020" s="9">
        <f t="shared" si="312"/>
        <v>0</v>
      </c>
    </row>
    <row r="4021" spans="1:17" x14ac:dyDescent="0.25">
      <c r="A4021" s="6" t="s">
        <v>14491</v>
      </c>
      <c r="B4021" s="6" t="s">
        <v>3990</v>
      </c>
      <c r="C4021" s="6" t="s">
        <v>14503</v>
      </c>
      <c r="D4021" s="6" t="s">
        <v>22159</v>
      </c>
      <c r="E4021" s="7" t="s">
        <v>14494</v>
      </c>
      <c r="F4021" s="7" t="s">
        <v>13980</v>
      </c>
      <c r="G4021" s="7" t="s">
        <v>14495</v>
      </c>
      <c r="H4021" s="7">
        <v>26</v>
      </c>
      <c r="I4021" s="8">
        <v>116896</v>
      </c>
      <c r="J4021" s="9">
        <f t="shared" si="313"/>
        <v>110747</v>
      </c>
      <c r="K4021" s="9">
        <v>100392</v>
      </c>
      <c r="L4021" s="9">
        <f t="shared" si="314"/>
        <v>10355</v>
      </c>
      <c r="M4021" s="9">
        <v>0</v>
      </c>
      <c r="N4021" s="9">
        <v>0</v>
      </c>
      <c r="O4021" s="9">
        <f t="shared" si="310"/>
        <v>110747</v>
      </c>
      <c r="P4021" s="9">
        <f t="shared" si="311"/>
        <v>22149.4</v>
      </c>
      <c r="Q4021" s="9">
        <f t="shared" si="312"/>
        <v>0</v>
      </c>
    </row>
    <row r="4022" spans="1:17" x14ac:dyDescent="0.25">
      <c r="A4022" s="6" t="s">
        <v>14505</v>
      </c>
      <c r="B4022" s="6" t="s">
        <v>3991</v>
      </c>
      <c r="C4022" s="6" t="s">
        <v>14504</v>
      </c>
      <c r="D4022" s="6" t="s">
        <v>22159</v>
      </c>
      <c r="E4022" s="7" t="s">
        <v>14494</v>
      </c>
      <c r="F4022" s="7" t="s">
        <v>13980</v>
      </c>
      <c r="G4022" s="7" t="s">
        <v>14506</v>
      </c>
      <c r="H4022" s="7">
        <v>1620</v>
      </c>
      <c r="I4022" s="8">
        <v>7900540</v>
      </c>
      <c r="J4022" s="9">
        <f t="shared" si="313"/>
        <v>7484972</v>
      </c>
      <c r="K4022" s="9">
        <v>6785045</v>
      </c>
      <c r="L4022" s="9">
        <f t="shared" si="314"/>
        <v>699927</v>
      </c>
      <c r="M4022" s="9">
        <v>0</v>
      </c>
      <c r="N4022" s="9">
        <v>0</v>
      </c>
      <c r="O4022" s="9">
        <f t="shared" si="310"/>
        <v>7484972</v>
      </c>
      <c r="P4022" s="9">
        <f t="shared" si="311"/>
        <v>0</v>
      </c>
      <c r="Q4022" s="9">
        <f t="shared" si="312"/>
        <v>1496994.4000000001</v>
      </c>
    </row>
    <row r="4023" spans="1:17" x14ac:dyDescent="0.25">
      <c r="A4023" s="6" t="s">
        <v>14505</v>
      </c>
      <c r="B4023" s="6" t="s">
        <v>3992</v>
      </c>
      <c r="C4023" s="6" t="s">
        <v>14507</v>
      </c>
      <c r="D4023" s="6" t="s">
        <v>22159</v>
      </c>
      <c r="E4023" s="7" t="s">
        <v>14494</v>
      </c>
      <c r="F4023" s="7" t="s">
        <v>13980</v>
      </c>
      <c r="G4023" s="7" t="s">
        <v>14506</v>
      </c>
      <c r="H4023" s="7">
        <v>1406</v>
      </c>
      <c r="I4023" s="8">
        <v>7687814</v>
      </c>
      <c r="J4023" s="9">
        <f t="shared" si="313"/>
        <v>7283435</v>
      </c>
      <c r="K4023" s="9">
        <v>6602354</v>
      </c>
      <c r="L4023" s="9">
        <f t="shared" si="314"/>
        <v>681081</v>
      </c>
      <c r="M4023" s="9">
        <v>0</v>
      </c>
      <c r="N4023" s="9">
        <v>0</v>
      </c>
      <c r="O4023" s="9">
        <f t="shared" si="310"/>
        <v>7283435</v>
      </c>
      <c r="P4023" s="9">
        <f t="shared" si="311"/>
        <v>0</v>
      </c>
      <c r="Q4023" s="9">
        <f t="shared" si="312"/>
        <v>1456687</v>
      </c>
    </row>
    <row r="4024" spans="1:17" x14ac:dyDescent="0.25">
      <c r="A4024" s="6" t="s">
        <v>14505</v>
      </c>
      <c r="B4024" s="6" t="s">
        <v>3993</v>
      </c>
      <c r="C4024" s="6" t="s">
        <v>14508</v>
      </c>
      <c r="D4024" s="6" t="s">
        <v>22159</v>
      </c>
      <c r="E4024" s="7" t="s">
        <v>14494</v>
      </c>
      <c r="F4024" s="7" t="s">
        <v>13980</v>
      </c>
      <c r="G4024" s="7" t="s">
        <v>14506</v>
      </c>
      <c r="H4024" s="7">
        <v>1584</v>
      </c>
      <c r="I4024" s="8">
        <v>7977132</v>
      </c>
      <c r="J4024" s="9">
        <f t="shared" si="313"/>
        <v>7557535</v>
      </c>
      <c r="K4024" s="9">
        <v>6850823</v>
      </c>
      <c r="L4024" s="9">
        <f t="shared" si="314"/>
        <v>706712</v>
      </c>
      <c r="M4024" s="9">
        <v>0</v>
      </c>
      <c r="N4024" s="9">
        <v>0</v>
      </c>
      <c r="O4024" s="9">
        <f t="shared" si="310"/>
        <v>7557535</v>
      </c>
      <c r="P4024" s="9">
        <f t="shared" si="311"/>
        <v>0</v>
      </c>
      <c r="Q4024" s="9">
        <f t="shared" si="312"/>
        <v>1511507</v>
      </c>
    </row>
    <row r="4025" spans="1:17" x14ac:dyDescent="0.25">
      <c r="A4025" s="6" t="s">
        <v>14505</v>
      </c>
      <c r="B4025" s="6" t="s">
        <v>3994</v>
      </c>
      <c r="C4025" s="6" t="s">
        <v>14509</v>
      </c>
      <c r="D4025" s="6" t="s">
        <v>22159</v>
      </c>
      <c r="E4025" s="7" t="s">
        <v>14494</v>
      </c>
      <c r="F4025" s="7" t="s">
        <v>13980</v>
      </c>
      <c r="G4025" s="7" t="s">
        <v>14506</v>
      </c>
      <c r="H4025" s="7">
        <v>1804</v>
      </c>
      <c r="I4025" s="8">
        <v>10197148</v>
      </c>
      <c r="J4025" s="9">
        <f t="shared" si="313"/>
        <v>9660778</v>
      </c>
      <c r="K4025" s="9">
        <v>8757390</v>
      </c>
      <c r="L4025" s="9">
        <f t="shared" si="314"/>
        <v>903388</v>
      </c>
      <c r="M4025" s="9">
        <v>0</v>
      </c>
      <c r="N4025" s="9">
        <v>0</v>
      </c>
      <c r="O4025" s="9">
        <f t="shared" si="310"/>
        <v>9660778</v>
      </c>
      <c r="P4025" s="9">
        <f t="shared" si="311"/>
        <v>0</v>
      </c>
      <c r="Q4025" s="9">
        <f t="shared" si="312"/>
        <v>1932155.6</v>
      </c>
    </row>
    <row r="4026" spans="1:17" x14ac:dyDescent="0.25">
      <c r="A4026" s="6" t="s">
        <v>14505</v>
      </c>
      <c r="B4026" s="6" t="s">
        <v>3995</v>
      </c>
      <c r="C4026" s="6" t="s">
        <v>14510</v>
      </c>
      <c r="D4026" s="6" t="s">
        <v>22159</v>
      </c>
      <c r="E4026" s="7" t="s">
        <v>14494</v>
      </c>
      <c r="F4026" s="7" t="s">
        <v>13980</v>
      </c>
      <c r="G4026" s="7" t="s">
        <v>14506</v>
      </c>
      <c r="H4026" s="7">
        <v>1322</v>
      </c>
      <c r="I4026" s="8">
        <v>8262828</v>
      </c>
      <c r="J4026" s="9">
        <f t="shared" si="313"/>
        <v>7828203</v>
      </c>
      <c r="K4026" s="9">
        <v>7096181</v>
      </c>
      <c r="L4026" s="9">
        <f t="shared" si="314"/>
        <v>732022</v>
      </c>
      <c r="M4026" s="9">
        <v>0</v>
      </c>
      <c r="N4026" s="9">
        <v>0</v>
      </c>
      <c r="O4026" s="9">
        <f t="shared" si="310"/>
        <v>7828203</v>
      </c>
      <c r="P4026" s="9">
        <f t="shared" si="311"/>
        <v>0</v>
      </c>
      <c r="Q4026" s="9">
        <f t="shared" si="312"/>
        <v>1565640.6</v>
      </c>
    </row>
    <row r="4027" spans="1:17" x14ac:dyDescent="0.25">
      <c r="A4027" s="6" t="s">
        <v>14505</v>
      </c>
      <c r="B4027" s="6" t="s">
        <v>3996</v>
      </c>
      <c r="C4027" s="6" t="s">
        <v>14511</v>
      </c>
      <c r="D4027" s="6" t="s">
        <v>22159</v>
      </c>
      <c r="E4027" s="7" t="s">
        <v>14494</v>
      </c>
      <c r="F4027" s="7" t="s">
        <v>13980</v>
      </c>
      <c r="G4027" s="7" t="s">
        <v>14506</v>
      </c>
      <c r="H4027" s="7">
        <v>1306</v>
      </c>
      <c r="I4027" s="8">
        <v>7625114</v>
      </c>
      <c r="J4027" s="9">
        <f t="shared" si="313"/>
        <v>7224033</v>
      </c>
      <c r="K4027" s="9">
        <v>6548507</v>
      </c>
      <c r="L4027" s="9">
        <f t="shared" si="314"/>
        <v>675526</v>
      </c>
      <c r="M4027" s="9">
        <v>0</v>
      </c>
      <c r="N4027" s="9">
        <v>0</v>
      </c>
      <c r="O4027" s="9">
        <f t="shared" si="310"/>
        <v>7224033</v>
      </c>
      <c r="P4027" s="9">
        <f t="shared" si="311"/>
        <v>0</v>
      </c>
      <c r="Q4027" s="9">
        <f t="shared" si="312"/>
        <v>1444806.6</v>
      </c>
    </row>
    <row r="4028" spans="1:17" x14ac:dyDescent="0.25">
      <c r="A4028" s="6" t="s">
        <v>14505</v>
      </c>
      <c r="B4028" s="6" t="s">
        <v>3997</v>
      </c>
      <c r="C4028" s="6" t="s">
        <v>14512</v>
      </c>
      <c r="D4028" s="6" t="s">
        <v>22159</v>
      </c>
      <c r="E4028" s="7" t="s">
        <v>14494</v>
      </c>
      <c r="F4028" s="7" t="s">
        <v>13980</v>
      </c>
      <c r="G4028" s="7" t="s">
        <v>14506</v>
      </c>
      <c r="H4028" s="7">
        <v>1281</v>
      </c>
      <c r="I4028" s="8">
        <v>8308954</v>
      </c>
      <c r="J4028" s="9">
        <f t="shared" si="313"/>
        <v>7871903</v>
      </c>
      <c r="K4028" s="9">
        <v>7135794</v>
      </c>
      <c r="L4028" s="9">
        <f t="shared" si="314"/>
        <v>736109</v>
      </c>
      <c r="M4028" s="9">
        <v>0</v>
      </c>
      <c r="N4028" s="9">
        <v>0</v>
      </c>
      <c r="O4028" s="9">
        <f t="shared" si="310"/>
        <v>7871903</v>
      </c>
      <c r="P4028" s="9">
        <f t="shared" si="311"/>
        <v>0</v>
      </c>
      <c r="Q4028" s="9">
        <f t="shared" si="312"/>
        <v>1574380.6</v>
      </c>
    </row>
    <row r="4029" spans="1:17" x14ac:dyDescent="0.25">
      <c r="A4029" s="6" t="s">
        <v>14505</v>
      </c>
      <c r="B4029" s="6" t="s">
        <v>3998</v>
      </c>
      <c r="C4029" s="6" t="s">
        <v>14513</v>
      </c>
      <c r="D4029" s="6" t="s">
        <v>22159</v>
      </c>
      <c r="E4029" s="7" t="s">
        <v>14494</v>
      </c>
      <c r="F4029" s="7" t="s">
        <v>13980</v>
      </c>
      <c r="G4029" s="7" t="s">
        <v>14506</v>
      </c>
      <c r="H4029" s="7">
        <v>1707</v>
      </c>
      <c r="I4029" s="8">
        <v>9261385</v>
      </c>
      <c r="J4029" s="9">
        <f t="shared" si="313"/>
        <v>8774236</v>
      </c>
      <c r="K4029" s="9">
        <v>7953749</v>
      </c>
      <c r="L4029" s="9">
        <f t="shared" si="314"/>
        <v>820487</v>
      </c>
      <c r="M4029" s="9">
        <v>0</v>
      </c>
      <c r="N4029" s="9">
        <v>0</v>
      </c>
      <c r="O4029" s="9">
        <f t="shared" si="310"/>
        <v>8774236</v>
      </c>
      <c r="P4029" s="9">
        <f t="shared" si="311"/>
        <v>0</v>
      </c>
      <c r="Q4029" s="9">
        <f t="shared" si="312"/>
        <v>1754847.2000000002</v>
      </c>
    </row>
    <row r="4030" spans="1:17" x14ac:dyDescent="0.25">
      <c r="A4030" s="6" t="s">
        <v>14505</v>
      </c>
      <c r="B4030" s="6" t="s">
        <v>3999</v>
      </c>
      <c r="C4030" s="6" t="s">
        <v>14514</v>
      </c>
      <c r="D4030" s="6" t="s">
        <v>22159</v>
      </c>
      <c r="E4030" s="7" t="s">
        <v>14494</v>
      </c>
      <c r="F4030" s="7" t="s">
        <v>13980</v>
      </c>
      <c r="G4030" s="7" t="s">
        <v>14506</v>
      </c>
      <c r="H4030" s="7">
        <v>1859</v>
      </c>
      <c r="I4030" s="8">
        <v>11807075</v>
      </c>
      <c r="J4030" s="9">
        <f t="shared" si="313"/>
        <v>11186023</v>
      </c>
      <c r="K4030" s="9">
        <v>10140008</v>
      </c>
      <c r="L4030" s="9">
        <f t="shared" si="314"/>
        <v>1046015</v>
      </c>
      <c r="M4030" s="9">
        <v>0</v>
      </c>
      <c r="N4030" s="9">
        <v>0</v>
      </c>
      <c r="O4030" s="9">
        <f t="shared" si="310"/>
        <v>11186023</v>
      </c>
      <c r="P4030" s="9">
        <f t="shared" si="311"/>
        <v>0</v>
      </c>
      <c r="Q4030" s="9">
        <f t="shared" si="312"/>
        <v>2237204.6</v>
      </c>
    </row>
    <row r="4031" spans="1:17" x14ac:dyDescent="0.25">
      <c r="A4031" s="6" t="s">
        <v>14505</v>
      </c>
      <c r="B4031" s="6" t="s">
        <v>4000</v>
      </c>
      <c r="C4031" s="6" t="s">
        <v>14515</v>
      </c>
      <c r="D4031" s="6" t="s">
        <v>22159</v>
      </c>
      <c r="E4031" s="7" t="s">
        <v>14494</v>
      </c>
      <c r="F4031" s="7" t="s">
        <v>13980</v>
      </c>
      <c r="G4031" s="7" t="s">
        <v>14506</v>
      </c>
      <c r="H4031" s="7">
        <v>1788</v>
      </c>
      <c r="I4031" s="8">
        <v>11911396</v>
      </c>
      <c r="J4031" s="9">
        <f t="shared" si="313"/>
        <v>11284857</v>
      </c>
      <c r="K4031" s="9">
        <v>10229599</v>
      </c>
      <c r="L4031" s="9">
        <f t="shared" si="314"/>
        <v>1055258</v>
      </c>
      <c r="M4031" s="9">
        <v>0</v>
      </c>
      <c r="N4031" s="9">
        <v>0</v>
      </c>
      <c r="O4031" s="9">
        <f t="shared" si="310"/>
        <v>11284857</v>
      </c>
      <c r="P4031" s="9">
        <f t="shared" si="311"/>
        <v>0</v>
      </c>
      <c r="Q4031" s="9">
        <f t="shared" si="312"/>
        <v>2256971.4</v>
      </c>
    </row>
    <row r="4032" spans="1:17" x14ac:dyDescent="0.25">
      <c r="A4032" s="6" t="s">
        <v>14505</v>
      </c>
      <c r="B4032" s="6" t="s">
        <v>4001</v>
      </c>
      <c r="C4032" s="6" t="s">
        <v>14516</v>
      </c>
      <c r="D4032" s="6" t="s">
        <v>22159</v>
      </c>
      <c r="E4032" s="7" t="s">
        <v>14494</v>
      </c>
      <c r="F4032" s="7" t="s">
        <v>13980</v>
      </c>
      <c r="G4032" s="7" t="s">
        <v>14506</v>
      </c>
      <c r="H4032" s="7">
        <v>1134</v>
      </c>
      <c r="I4032" s="8">
        <v>6374652</v>
      </c>
      <c r="J4032" s="9">
        <f t="shared" si="313"/>
        <v>6039345</v>
      </c>
      <c r="K4032" s="9">
        <v>5474601</v>
      </c>
      <c r="L4032" s="9">
        <f t="shared" si="314"/>
        <v>564744</v>
      </c>
      <c r="M4032" s="9">
        <v>0</v>
      </c>
      <c r="N4032" s="9">
        <v>0</v>
      </c>
      <c r="O4032" s="9">
        <f t="shared" si="310"/>
        <v>6039345</v>
      </c>
      <c r="P4032" s="9">
        <f t="shared" si="311"/>
        <v>0</v>
      </c>
      <c r="Q4032" s="9">
        <f t="shared" si="312"/>
        <v>1207869</v>
      </c>
    </row>
    <row r="4033" spans="1:17" x14ac:dyDescent="0.25">
      <c r="A4033" s="6" t="s">
        <v>14505</v>
      </c>
      <c r="B4033" s="6" t="s">
        <v>4002</v>
      </c>
      <c r="C4033" s="6" t="s">
        <v>14517</v>
      </c>
      <c r="D4033" s="6" t="s">
        <v>22159</v>
      </c>
      <c r="E4033" s="7" t="s">
        <v>14494</v>
      </c>
      <c r="F4033" s="7" t="s">
        <v>13980</v>
      </c>
      <c r="G4033" s="7" t="s">
        <v>14506</v>
      </c>
      <c r="H4033" s="7">
        <v>1102</v>
      </c>
      <c r="I4033" s="8">
        <v>6055337</v>
      </c>
      <c r="J4033" s="9">
        <f t="shared" si="313"/>
        <v>5736826</v>
      </c>
      <c r="K4033" s="9">
        <v>5200370</v>
      </c>
      <c r="L4033" s="9">
        <f t="shared" si="314"/>
        <v>536456</v>
      </c>
      <c r="M4033" s="9">
        <v>0</v>
      </c>
      <c r="N4033" s="9">
        <v>0</v>
      </c>
      <c r="O4033" s="9">
        <f t="shared" si="310"/>
        <v>5736826</v>
      </c>
      <c r="P4033" s="9">
        <f t="shared" si="311"/>
        <v>0</v>
      </c>
      <c r="Q4033" s="9">
        <f t="shared" si="312"/>
        <v>1147365.2</v>
      </c>
    </row>
    <row r="4034" spans="1:17" x14ac:dyDescent="0.25">
      <c r="A4034" s="6" t="s">
        <v>14505</v>
      </c>
      <c r="B4034" s="6" t="s">
        <v>4003</v>
      </c>
      <c r="C4034" s="6" t="s">
        <v>14518</v>
      </c>
      <c r="D4034" s="6" t="s">
        <v>22159</v>
      </c>
      <c r="E4034" s="7" t="s">
        <v>14494</v>
      </c>
      <c r="F4034" s="7" t="s">
        <v>13980</v>
      </c>
      <c r="G4034" s="7" t="s">
        <v>14506</v>
      </c>
      <c r="H4034" s="7">
        <v>1931</v>
      </c>
      <c r="I4034" s="8">
        <v>10798211</v>
      </c>
      <c r="J4034" s="9">
        <f t="shared" si="313"/>
        <v>10230225</v>
      </c>
      <c r="K4034" s="9">
        <v>9273588</v>
      </c>
      <c r="L4034" s="9">
        <f t="shared" si="314"/>
        <v>956637</v>
      </c>
      <c r="M4034" s="9">
        <v>0</v>
      </c>
      <c r="N4034" s="9">
        <v>0</v>
      </c>
      <c r="O4034" s="9">
        <f t="shared" ref="O4034:O4097" si="315">SUM(K4034:L4034)+N4034</f>
        <v>10230225</v>
      </c>
      <c r="P4034" s="9">
        <f t="shared" ref="P4034:P4097" si="316">IF(H4034&gt;250,(0),(O4034*0.2))</f>
        <v>0</v>
      </c>
      <c r="Q4034" s="9">
        <f t="shared" ref="Q4034:Q4097" si="317">IF(H4034&lt;250,(0),(O4034*0.2))</f>
        <v>2046045</v>
      </c>
    </row>
    <row r="4035" spans="1:17" x14ac:dyDescent="0.25">
      <c r="A4035" s="6" t="s">
        <v>14505</v>
      </c>
      <c r="B4035" s="6" t="s">
        <v>4004</v>
      </c>
      <c r="C4035" s="6" t="s">
        <v>14519</v>
      </c>
      <c r="D4035" s="6" t="s">
        <v>22159</v>
      </c>
      <c r="E4035" s="7" t="s">
        <v>14494</v>
      </c>
      <c r="F4035" s="7" t="s">
        <v>13980</v>
      </c>
      <c r="G4035" s="7" t="s">
        <v>14506</v>
      </c>
      <c r="H4035" s="7">
        <v>1389</v>
      </c>
      <c r="I4035" s="8">
        <v>8148004</v>
      </c>
      <c r="J4035" s="9">
        <f t="shared" ref="J4035:J4098" si="318">ROUND(IFERROR(I4035*94.74%,0),0)</f>
        <v>7719419</v>
      </c>
      <c r="K4035" s="9">
        <v>6997569</v>
      </c>
      <c r="L4035" s="9">
        <f t="shared" ref="L4035:L4098" si="319">J4035-K4035</f>
        <v>721850</v>
      </c>
      <c r="M4035" s="9">
        <v>0</v>
      </c>
      <c r="N4035" s="9">
        <v>0</v>
      </c>
      <c r="O4035" s="9">
        <f t="shared" si="315"/>
        <v>7719419</v>
      </c>
      <c r="P4035" s="9">
        <f t="shared" si="316"/>
        <v>0</v>
      </c>
      <c r="Q4035" s="9">
        <f t="shared" si="317"/>
        <v>1543883.8</v>
      </c>
    </row>
    <row r="4036" spans="1:17" x14ac:dyDescent="0.25">
      <c r="A4036" s="6" t="s">
        <v>14505</v>
      </c>
      <c r="B4036" s="6" t="s">
        <v>4005</v>
      </c>
      <c r="C4036" s="6" t="s">
        <v>14520</v>
      </c>
      <c r="D4036" s="6" t="s">
        <v>22159</v>
      </c>
      <c r="E4036" s="7" t="s">
        <v>14494</v>
      </c>
      <c r="F4036" s="7" t="s">
        <v>13980</v>
      </c>
      <c r="G4036" s="7" t="s">
        <v>14506</v>
      </c>
      <c r="H4036" s="7">
        <v>1357</v>
      </c>
      <c r="I4036" s="8">
        <v>6661548</v>
      </c>
      <c r="J4036" s="9">
        <f t="shared" si="318"/>
        <v>6311151</v>
      </c>
      <c r="K4036" s="9">
        <v>5720989</v>
      </c>
      <c r="L4036" s="9">
        <f t="shared" si="319"/>
        <v>590162</v>
      </c>
      <c r="M4036" s="9">
        <v>0</v>
      </c>
      <c r="N4036" s="9">
        <v>0</v>
      </c>
      <c r="O4036" s="9">
        <f t="shared" si="315"/>
        <v>6311151</v>
      </c>
      <c r="P4036" s="9">
        <f t="shared" si="316"/>
        <v>0</v>
      </c>
      <c r="Q4036" s="9">
        <f t="shared" si="317"/>
        <v>1262230.2000000002</v>
      </c>
    </row>
    <row r="4037" spans="1:17" x14ac:dyDescent="0.25">
      <c r="A4037" s="6" t="s">
        <v>14505</v>
      </c>
      <c r="B4037" s="6" t="s">
        <v>4006</v>
      </c>
      <c r="C4037" s="6" t="s">
        <v>14521</v>
      </c>
      <c r="D4037" s="6" t="s">
        <v>22159</v>
      </c>
      <c r="E4037" s="7" t="s">
        <v>14494</v>
      </c>
      <c r="F4037" s="7" t="s">
        <v>13980</v>
      </c>
      <c r="G4037" s="7" t="s">
        <v>14506</v>
      </c>
      <c r="H4037" s="7">
        <v>984</v>
      </c>
      <c r="I4037" s="8">
        <v>5785189</v>
      </c>
      <c r="J4037" s="9">
        <f t="shared" si="318"/>
        <v>5480888</v>
      </c>
      <c r="K4037" s="9">
        <v>4968365</v>
      </c>
      <c r="L4037" s="9">
        <f t="shared" si="319"/>
        <v>512523</v>
      </c>
      <c r="M4037" s="9">
        <v>0</v>
      </c>
      <c r="N4037" s="9">
        <v>0</v>
      </c>
      <c r="O4037" s="9">
        <f t="shared" si="315"/>
        <v>5480888</v>
      </c>
      <c r="P4037" s="9">
        <f t="shared" si="316"/>
        <v>0</v>
      </c>
      <c r="Q4037" s="9">
        <f t="shared" si="317"/>
        <v>1096177.6000000001</v>
      </c>
    </row>
    <row r="4038" spans="1:17" x14ac:dyDescent="0.25">
      <c r="A4038" s="6" t="s">
        <v>14505</v>
      </c>
      <c r="B4038" s="6" t="s">
        <v>4007</v>
      </c>
      <c r="C4038" s="6" t="s">
        <v>14522</v>
      </c>
      <c r="D4038" s="6" t="s">
        <v>22159</v>
      </c>
      <c r="E4038" s="7" t="s">
        <v>14494</v>
      </c>
      <c r="F4038" s="7" t="s">
        <v>13980</v>
      </c>
      <c r="G4038" s="7" t="s">
        <v>14506</v>
      </c>
      <c r="H4038" s="7">
        <v>1522</v>
      </c>
      <c r="I4038" s="8">
        <v>9113117</v>
      </c>
      <c r="J4038" s="9">
        <f t="shared" si="318"/>
        <v>8633767</v>
      </c>
      <c r="K4038" s="9">
        <v>7826416</v>
      </c>
      <c r="L4038" s="9">
        <f t="shared" si="319"/>
        <v>807351</v>
      </c>
      <c r="M4038" s="9">
        <v>0</v>
      </c>
      <c r="N4038" s="9">
        <v>0</v>
      </c>
      <c r="O4038" s="9">
        <f t="shared" si="315"/>
        <v>8633767</v>
      </c>
      <c r="P4038" s="9">
        <f t="shared" si="316"/>
        <v>0</v>
      </c>
      <c r="Q4038" s="9">
        <f t="shared" si="317"/>
        <v>1726753.4000000001</v>
      </c>
    </row>
    <row r="4039" spans="1:17" x14ac:dyDescent="0.25">
      <c r="A4039" s="6" t="s">
        <v>14505</v>
      </c>
      <c r="B4039" s="6" t="s">
        <v>4008</v>
      </c>
      <c r="C4039" s="6" t="s">
        <v>14523</v>
      </c>
      <c r="D4039" s="6" t="s">
        <v>22159</v>
      </c>
      <c r="E4039" s="7" t="s">
        <v>14494</v>
      </c>
      <c r="F4039" s="7" t="s">
        <v>13980</v>
      </c>
      <c r="G4039" s="7" t="s">
        <v>14506</v>
      </c>
      <c r="H4039" s="7">
        <v>1167</v>
      </c>
      <c r="I4039" s="8">
        <v>5689829</v>
      </c>
      <c r="J4039" s="9">
        <f t="shared" si="318"/>
        <v>5390544</v>
      </c>
      <c r="K4039" s="9">
        <v>4886470</v>
      </c>
      <c r="L4039" s="9">
        <f t="shared" si="319"/>
        <v>504074</v>
      </c>
      <c r="M4039" s="9">
        <v>0</v>
      </c>
      <c r="N4039" s="9">
        <v>0</v>
      </c>
      <c r="O4039" s="9">
        <f t="shared" si="315"/>
        <v>5390544</v>
      </c>
      <c r="P4039" s="9">
        <f t="shared" si="316"/>
        <v>0</v>
      </c>
      <c r="Q4039" s="9">
        <f t="shared" si="317"/>
        <v>1078108.8</v>
      </c>
    </row>
    <row r="4040" spans="1:17" x14ac:dyDescent="0.25">
      <c r="A4040" s="6" t="s">
        <v>14505</v>
      </c>
      <c r="B4040" s="6" t="s">
        <v>4009</v>
      </c>
      <c r="C4040" s="6" t="s">
        <v>14524</v>
      </c>
      <c r="D4040" s="6" t="s">
        <v>22159</v>
      </c>
      <c r="E4040" s="7" t="s">
        <v>14494</v>
      </c>
      <c r="F4040" s="7" t="s">
        <v>13980</v>
      </c>
      <c r="G4040" s="7" t="s">
        <v>14506</v>
      </c>
      <c r="H4040" s="7">
        <v>1187</v>
      </c>
      <c r="I4040" s="8">
        <v>5147107</v>
      </c>
      <c r="J4040" s="9">
        <f t="shared" si="318"/>
        <v>4876369</v>
      </c>
      <c r="K4040" s="9">
        <v>4420376</v>
      </c>
      <c r="L4040" s="9">
        <f t="shared" si="319"/>
        <v>455993</v>
      </c>
      <c r="M4040" s="9">
        <v>0</v>
      </c>
      <c r="N4040" s="9">
        <v>0</v>
      </c>
      <c r="O4040" s="9">
        <f t="shared" si="315"/>
        <v>4876369</v>
      </c>
      <c r="P4040" s="9">
        <f t="shared" si="316"/>
        <v>0</v>
      </c>
      <c r="Q4040" s="9">
        <f t="shared" si="317"/>
        <v>975273.8</v>
      </c>
    </row>
    <row r="4041" spans="1:17" x14ac:dyDescent="0.25">
      <c r="A4041" s="6" t="s">
        <v>14505</v>
      </c>
      <c r="B4041" s="6" t="s">
        <v>4010</v>
      </c>
      <c r="C4041" s="6" t="s">
        <v>14525</v>
      </c>
      <c r="D4041" s="6" t="s">
        <v>22159</v>
      </c>
      <c r="E4041" s="7" t="s">
        <v>14494</v>
      </c>
      <c r="F4041" s="7" t="s">
        <v>13980</v>
      </c>
      <c r="G4041" s="7" t="s">
        <v>14506</v>
      </c>
      <c r="H4041" s="7">
        <v>2164</v>
      </c>
      <c r="I4041" s="8">
        <v>9821477</v>
      </c>
      <c r="J4041" s="9">
        <f t="shared" si="318"/>
        <v>9304867</v>
      </c>
      <c r="K4041" s="9">
        <v>8434761</v>
      </c>
      <c r="L4041" s="9">
        <f t="shared" si="319"/>
        <v>870106</v>
      </c>
      <c r="M4041" s="9">
        <v>0</v>
      </c>
      <c r="N4041" s="9">
        <v>0</v>
      </c>
      <c r="O4041" s="9">
        <f t="shared" si="315"/>
        <v>9304867</v>
      </c>
      <c r="P4041" s="9">
        <f t="shared" si="316"/>
        <v>0</v>
      </c>
      <c r="Q4041" s="9">
        <f t="shared" si="317"/>
        <v>1860973.4000000001</v>
      </c>
    </row>
    <row r="4042" spans="1:17" x14ac:dyDescent="0.25">
      <c r="A4042" s="6" t="s">
        <v>14505</v>
      </c>
      <c r="B4042" s="6" t="s">
        <v>4011</v>
      </c>
      <c r="C4042" s="6" t="s">
        <v>14526</v>
      </c>
      <c r="D4042" s="6" t="s">
        <v>22159</v>
      </c>
      <c r="E4042" s="7" t="s">
        <v>14494</v>
      </c>
      <c r="F4042" s="7" t="s">
        <v>13980</v>
      </c>
      <c r="G4042" s="7" t="s">
        <v>14506</v>
      </c>
      <c r="H4042" s="7">
        <v>1008</v>
      </c>
      <c r="I4042" s="8">
        <v>4329157</v>
      </c>
      <c r="J4042" s="9">
        <f t="shared" si="318"/>
        <v>4101443</v>
      </c>
      <c r="K4042" s="9">
        <v>3717914</v>
      </c>
      <c r="L4042" s="9">
        <f t="shared" si="319"/>
        <v>383529</v>
      </c>
      <c r="M4042" s="9">
        <v>0</v>
      </c>
      <c r="N4042" s="9">
        <v>0</v>
      </c>
      <c r="O4042" s="9">
        <f t="shared" si="315"/>
        <v>4101443</v>
      </c>
      <c r="P4042" s="9">
        <f t="shared" si="316"/>
        <v>0</v>
      </c>
      <c r="Q4042" s="9">
        <f t="shared" si="317"/>
        <v>820288.60000000009</v>
      </c>
    </row>
    <row r="4043" spans="1:17" x14ac:dyDescent="0.25">
      <c r="A4043" s="6" t="s">
        <v>14505</v>
      </c>
      <c r="B4043" s="6" t="s">
        <v>4012</v>
      </c>
      <c r="C4043" s="6" t="s">
        <v>14527</v>
      </c>
      <c r="D4043" s="6" t="s">
        <v>22159</v>
      </c>
      <c r="E4043" s="7" t="s">
        <v>14494</v>
      </c>
      <c r="F4043" s="7" t="s">
        <v>13980</v>
      </c>
      <c r="G4043" s="7" t="s">
        <v>14506</v>
      </c>
      <c r="H4043" s="7">
        <v>2069</v>
      </c>
      <c r="I4043" s="8">
        <v>9558888</v>
      </c>
      <c r="J4043" s="9">
        <f t="shared" si="318"/>
        <v>9056090</v>
      </c>
      <c r="K4043" s="9">
        <v>8209247</v>
      </c>
      <c r="L4043" s="9">
        <f t="shared" si="319"/>
        <v>846843</v>
      </c>
      <c r="M4043" s="9">
        <v>0</v>
      </c>
      <c r="N4043" s="9">
        <v>0</v>
      </c>
      <c r="O4043" s="9">
        <f t="shared" si="315"/>
        <v>9056090</v>
      </c>
      <c r="P4043" s="9">
        <f t="shared" si="316"/>
        <v>0</v>
      </c>
      <c r="Q4043" s="9">
        <f t="shared" si="317"/>
        <v>1811218</v>
      </c>
    </row>
    <row r="4044" spans="1:17" x14ac:dyDescent="0.25">
      <c r="A4044" s="6" t="s">
        <v>14505</v>
      </c>
      <c r="B4044" s="6" t="s">
        <v>4013</v>
      </c>
      <c r="C4044" s="6" t="s">
        <v>14528</v>
      </c>
      <c r="D4044" s="6" t="s">
        <v>22159</v>
      </c>
      <c r="E4044" s="7" t="s">
        <v>14494</v>
      </c>
      <c r="F4044" s="7" t="s">
        <v>13980</v>
      </c>
      <c r="G4044" s="7" t="s">
        <v>14506</v>
      </c>
      <c r="H4044" s="7">
        <v>603</v>
      </c>
      <c r="I4044" s="8">
        <v>3636886</v>
      </c>
      <c r="J4044" s="9">
        <f t="shared" si="318"/>
        <v>3445586</v>
      </c>
      <c r="K4044" s="9">
        <v>3123386</v>
      </c>
      <c r="L4044" s="9">
        <f t="shared" si="319"/>
        <v>322200</v>
      </c>
      <c r="M4044" s="9">
        <v>0</v>
      </c>
      <c r="N4044" s="9">
        <v>0</v>
      </c>
      <c r="O4044" s="9">
        <f t="shared" si="315"/>
        <v>3445586</v>
      </c>
      <c r="P4044" s="9">
        <f t="shared" si="316"/>
        <v>0</v>
      </c>
      <c r="Q4044" s="9">
        <f t="shared" si="317"/>
        <v>689117.20000000007</v>
      </c>
    </row>
    <row r="4045" spans="1:17" x14ac:dyDescent="0.25">
      <c r="A4045" s="6" t="s">
        <v>14505</v>
      </c>
      <c r="B4045" s="6" t="s">
        <v>4014</v>
      </c>
      <c r="C4045" s="6" t="s">
        <v>14529</v>
      </c>
      <c r="D4045" s="6" t="s">
        <v>22159</v>
      </c>
      <c r="E4045" s="7" t="s">
        <v>14494</v>
      </c>
      <c r="F4045" s="7" t="s">
        <v>13980</v>
      </c>
      <c r="G4045" s="7" t="s">
        <v>14506</v>
      </c>
      <c r="H4045" s="7">
        <v>1595</v>
      </c>
      <c r="I4045" s="8">
        <v>10632934</v>
      </c>
      <c r="J4045" s="9">
        <f t="shared" si="318"/>
        <v>10073642</v>
      </c>
      <c r="K4045" s="9">
        <v>9131646</v>
      </c>
      <c r="L4045" s="9">
        <f t="shared" si="319"/>
        <v>941996</v>
      </c>
      <c r="M4045" s="9">
        <v>0</v>
      </c>
      <c r="N4045" s="9">
        <v>0</v>
      </c>
      <c r="O4045" s="9">
        <f t="shared" si="315"/>
        <v>10073642</v>
      </c>
      <c r="P4045" s="9">
        <f t="shared" si="316"/>
        <v>0</v>
      </c>
      <c r="Q4045" s="9">
        <f t="shared" si="317"/>
        <v>2014728.4000000001</v>
      </c>
    </row>
    <row r="4046" spans="1:17" x14ac:dyDescent="0.25">
      <c r="A4046" s="6" t="s">
        <v>14505</v>
      </c>
      <c r="B4046" s="6" t="s">
        <v>4015</v>
      </c>
      <c r="C4046" s="6" t="s">
        <v>14530</v>
      </c>
      <c r="D4046" s="6" t="s">
        <v>22159</v>
      </c>
      <c r="E4046" s="7" t="s">
        <v>14494</v>
      </c>
      <c r="F4046" s="7" t="s">
        <v>13980</v>
      </c>
      <c r="G4046" s="7" t="s">
        <v>14506</v>
      </c>
      <c r="H4046" s="7">
        <v>2034</v>
      </c>
      <c r="I4046" s="8">
        <v>11859964</v>
      </c>
      <c r="J4046" s="9">
        <f t="shared" si="318"/>
        <v>11236130</v>
      </c>
      <c r="K4046" s="9">
        <v>10185429</v>
      </c>
      <c r="L4046" s="9">
        <f t="shared" si="319"/>
        <v>1050701</v>
      </c>
      <c r="M4046" s="9">
        <v>0</v>
      </c>
      <c r="N4046" s="9">
        <v>0</v>
      </c>
      <c r="O4046" s="9">
        <f t="shared" si="315"/>
        <v>11236130</v>
      </c>
      <c r="P4046" s="9">
        <f t="shared" si="316"/>
        <v>0</v>
      </c>
      <c r="Q4046" s="9">
        <f t="shared" si="317"/>
        <v>2247226</v>
      </c>
    </row>
    <row r="4047" spans="1:17" x14ac:dyDescent="0.25">
      <c r="A4047" s="6" t="s">
        <v>14505</v>
      </c>
      <c r="B4047" s="6" t="s">
        <v>4016</v>
      </c>
      <c r="C4047" s="6" t="s">
        <v>14531</v>
      </c>
      <c r="D4047" s="6" t="s">
        <v>22159</v>
      </c>
      <c r="E4047" s="7" t="s">
        <v>14494</v>
      </c>
      <c r="F4047" s="7" t="s">
        <v>13980</v>
      </c>
      <c r="G4047" s="7" t="s">
        <v>14506</v>
      </c>
      <c r="H4047" s="7">
        <v>1246</v>
      </c>
      <c r="I4047" s="8">
        <v>7447354</v>
      </c>
      <c r="J4047" s="9">
        <f t="shared" si="318"/>
        <v>7055623</v>
      </c>
      <c r="K4047" s="9">
        <v>6395846</v>
      </c>
      <c r="L4047" s="9">
        <f t="shared" si="319"/>
        <v>659777</v>
      </c>
      <c r="M4047" s="9">
        <v>0</v>
      </c>
      <c r="N4047" s="9">
        <v>0</v>
      </c>
      <c r="O4047" s="9">
        <f t="shared" si="315"/>
        <v>7055623</v>
      </c>
      <c r="P4047" s="9">
        <f t="shared" si="316"/>
        <v>0</v>
      </c>
      <c r="Q4047" s="9">
        <f t="shared" si="317"/>
        <v>1411124.6</v>
      </c>
    </row>
    <row r="4048" spans="1:17" x14ac:dyDescent="0.25">
      <c r="A4048" s="6" t="s">
        <v>14505</v>
      </c>
      <c r="B4048" s="6" t="s">
        <v>4017</v>
      </c>
      <c r="C4048" s="6" t="s">
        <v>14532</v>
      </c>
      <c r="D4048" s="6" t="s">
        <v>22159</v>
      </c>
      <c r="E4048" s="7" t="s">
        <v>14494</v>
      </c>
      <c r="F4048" s="7" t="s">
        <v>13980</v>
      </c>
      <c r="G4048" s="7" t="s">
        <v>14506</v>
      </c>
      <c r="H4048" s="7">
        <v>2031</v>
      </c>
      <c r="I4048" s="8">
        <v>13905580</v>
      </c>
      <c r="J4048" s="9">
        <f t="shared" si="318"/>
        <v>13174146</v>
      </c>
      <c r="K4048" s="9">
        <v>11942220</v>
      </c>
      <c r="L4048" s="9">
        <f t="shared" si="319"/>
        <v>1231926</v>
      </c>
      <c r="M4048" s="9">
        <v>0</v>
      </c>
      <c r="N4048" s="9">
        <v>0</v>
      </c>
      <c r="O4048" s="9">
        <f t="shared" si="315"/>
        <v>13174146</v>
      </c>
      <c r="P4048" s="9">
        <f t="shared" si="316"/>
        <v>0</v>
      </c>
      <c r="Q4048" s="9">
        <f t="shared" si="317"/>
        <v>2634829.2000000002</v>
      </c>
    </row>
    <row r="4049" spans="1:17" x14ac:dyDescent="0.25">
      <c r="A4049" s="6" t="s">
        <v>14505</v>
      </c>
      <c r="B4049" s="6" t="s">
        <v>4018</v>
      </c>
      <c r="C4049" s="6" t="s">
        <v>14533</v>
      </c>
      <c r="D4049" s="6" t="s">
        <v>22159</v>
      </c>
      <c r="E4049" s="7" t="s">
        <v>14494</v>
      </c>
      <c r="F4049" s="7" t="s">
        <v>13980</v>
      </c>
      <c r="G4049" s="7" t="s">
        <v>14506</v>
      </c>
      <c r="H4049" s="7">
        <v>1598</v>
      </c>
      <c r="I4049" s="8">
        <v>10166614</v>
      </c>
      <c r="J4049" s="9">
        <f t="shared" si="318"/>
        <v>9631850</v>
      </c>
      <c r="K4049" s="9">
        <v>8731167</v>
      </c>
      <c r="L4049" s="9">
        <f t="shared" si="319"/>
        <v>900683</v>
      </c>
      <c r="M4049" s="9">
        <v>0</v>
      </c>
      <c r="N4049" s="9">
        <v>0</v>
      </c>
      <c r="O4049" s="9">
        <f t="shared" si="315"/>
        <v>9631850</v>
      </c>
      <c r="P4049" s="9">
        <f t="shared" si="316"/>
        <v>0</v>
      </c>
      <c r="Q4049" s="9">
        <f t="shared" si="317"/>
        <v>1926370</v>
      </c>
    </row>
    <row r="4050" spans="1:17" x14ac:dyDescent="0.25">
      <c r="A4050" s="6" t="s">
        <v>14505</v>
      </c>
      <c r="B4050" s="6" t="s">
        <v>4019</v>
      </c>
      <c r="C4050" s="6" t="s">
        <v>14534</v>
      </c>
      <c r="D4050" s="6" t="s">
        <v>22159</v>
      </c>
      <c r="E4050" s="7" t="s">
        <v>14494</v>
      </c>
      <c r="F4050" s="7" t="s">
        <v>13980</v>
      </c>
      <c r="G4050" s="7" t="s">
        <v>14506</v>
      </c>
      <c r="H4050" s="7">
        <v>894</v>
      </c>
      <c r="I4050" s="8">
        <v>5208575</v>
      </c>
      <c r="J4050" s="9">
        <f t="shared" si="318"/>
        <v>4934604</v>
      </c>
      <c r="K4050" s="9">
        <v>4473165</v>
      </c>
      <c r="L4050" s="9">
        <f t="shared" si="319"/>
        <v>461439</v>
      </c>
      <c r="M4050" s="9">
        <v>0</v>
      </c>
      <c r="N4050" s="9">
        <v>0</v>
      </c>
      <c r="O4050" s="9">
        <f t="shared" si="315"/>
        <v>4934604</v>
      </c>
      <c r="P4050" s="9">
        <f t="shared" si="316"/>
        <v>0</v>
      </c>
      <c r="Q4050" s="9">
        <f t="shared" si="317"/>
        <v>986920.8</v>
      </c>
    </row>
    <row r="4051" spans="1:17" x14ac:dyDescent="0.25">
      <c r="A4051" s="6" t="s">
        <v>14505</v>
      </c>
      <c r="B4051" s="6" t="s">
        <v>4020</v>
      </c>
      <c r="C4051" s="6" t="s">
        <v>14535</v>
      </c>
      <c r="D4051" s="6" t="s">
        <v>22159</v>
      </c>
      <c r="E4051" s="7" t="s">
        <v>14494</v>
      </c>
      <c r="F4051" s="7" t="s">
        <v>13980</v>
      </c>
      <c r="G4051" s="7" t="s">
        <v>14506</v>
      </c>
      <c r="H4051" s="7">
        <v>699</v>
      </c>
      <c r="I4051" s="8">
        <v>4173857</v>
      </c>
      <c r="J4051" s="9">
        <f t="shared" si="318"/>
        <v>3954312</v>
      </c>
      <c r="K4051" s="9">
        <v>3584541</v>
      </c>
      <c r="L4051" s="9">
        <f t="shared" si="319"/>
        <v>369771</v>
      </c>
      <c r="M4051" s="9">
        <v>0</v>
      </c>
      <c r="N4051" s="9">
        <v>0</v>
      </c>
      <c r="O4051" s="9">
        <f t="shared" si="315"/>
        <v>3954312</v>
      </c>
      <c r="P4051" s="9">
        <f t="shared" si="316"/>
        <v>0</v>
      </c>
      <c r="Q4051" s="9">
        <f t="shared" si="317"/>
        <v>790862.4</v>
      </c>
    </row>
    <row r="4052" spans="1:17" x14ac:dyDescent="0.25">
      <c r="A4052" s="6" t="s">
        <v>14505</v>
      </c>
      <c r="B4052" s="6" t="s">
        <v>4021</v>
      </c>
      <c r="C4052" s="6" t="s">
        <v>14536</v>
      </c>
      <c r="D4052" s="6" t="s">
        <v>22159</v>
      </c>
      <c r="E4052" s="7" t="s">
        <v>14494</v>
      </c>
      <c r="F4052" s="7" t="s">
        <v>13980</v>
      </c>
      <c r="G4052" s="7" t="s">
        <v>14506</v>
      </c>
      <c r="H4052" s="7">
        <v>1258</v>
      </c>
      <c r="I4052" s="8">
        <v>8118924</v>
      </c>
      <c r="J4052" s="9">
        <f t="shared" si="318"/>
        <v>7691869</v>
      </c>
      <c r="K4052" s="9">
        <v>6972595</v>
      </c>
      <c r="L4052" s="9">
        <f t="shared" si="319"/>
        <v>719274</v>
      </c>
      <c r="M4052" s="9">
        <v>0</v>
      </c>
      <c r="N4052" s="9">
        <v>0</v>
      </c>
      <c r="O4052" s="9">
        <f t="shared" si="315"/>
        <v>7691869</v>
      </c>
      <c r="P4052" s="9">
        <f t="shared" si="316"/>
        <v>0</v>
      </c>
      <c r="Q4052" s="9">
        <f t="shared" si="317"/>
        <v>1538373.8</v>
      </c>
    </row>
    <row r="4053" spans="1:17" x14ac:dyDescent="0.25">
      <c r="A4053" s="6" t="s">
        <v>14505</v>
      </c>
      <c r="B4053" s="6" t="s">
        <v>4022</v>
      </c>
      <c r="C4053" s="6" t="s">
        <v>14537</v>
      </c>
      <c r="D4053" s="6" t="s">
        <v>22159</v>
      </c>
      <c r="E4053" s="7" t="s">
        <v>14494</v>
      </c>
      <c r="F4053" s="7" t="s">
        <v>13980</v>
      </c>
      <c r="G4053" s="7" t="s">
        <v>14506</v>
      </c>
      <c r="H4053" s="7">
        <v>1812</v>
      </c>
      <c r="I4053" s="8">
        <v>11589685</v>
      </c>
      <c r="J4053" s="9">
        <f t="shared" si="318"/>
        <v>10980068</v>
      </c>
      <c r="K4053" s="9">
        <v>9953312</v>
      </c>
      <c r="L4053" s="9">
        <f t="shared" si="319"/>
        <v>1026756</v>
      </c>
      <c r="M4053" s="9">
        <v>0</v>
      </c>
      <c r="N4053" s="9">
        <v>0</v>
      </c>
      <c r="O4053" s="9">
        <f t="shared" si="315"/>
        <v>10980068</v>
      </c>
      <c r="P4053" s="9">
        <f t="shared" si="316"/>
        <v>0</v>
      </c>
      <c r="Q4053" s="9">
        <f t="shared" si="317"/>
        <v>2196013.6</v>
      </c>
    </row>
    <row r="4054" spans="1:17" x14ac:dyDescent="0.25">
      <c r="A4054" s="6" t="s">
        <v>14505</v>
      </c>
      <c r="B4054" s="6" t="s">
        <v>4023</v>
      </c>
      <c r="C4054" s="6" t="s">
        <v>14538</v>
      </c>
      <c r="D4054" s="6" t="s">
        <v>22159</v>
      </c>
      <c r="E4054" s="7" t="s">
        <v>14494</v>
      </c>
      <c r="F4054" s="7" t="s">
        <v>13980</v>
      </c>
      <c r="G4054" s="7" t="s">
        <v>14506</v>
      </c>
      <c r="H4054" s="7">
        <v>607</v>
      </c>
      <c r="I4054" s="8">
        <v>4237732</v>
      </c>
      <c r="J4054" s="9">
        <f t="shared" si="318"/>
        <v>4014827</v>
      </c>
      <c r="K4054" s="9">
        <v>3639397</v>
      </c>
      <c r="L4054" s="9">
        <f t="shared" si="319"/>
        <v>375430</v>
      </c>
      <c r="M4054" s="9">
        <v>0</v>
      </c>
      <c r="N4054" s="9">
        <v>0</v>
      </c>
      <c r="O4054" s="9">
        <f t="shared" si="315"/>
        <v>4014827</v>
      </c>
      <c r="P4054" s="9">
        <f t="shared" si="316"/>
        <v>0</v>
      </c>
      <c r="Q4054" s="9">
        <f t="shared" si="317"/>
        <v>802965.4</v>
      </c>
    </row>
    <row r="4055" spans="1:17" x14ac:dyDescent="0.25">
      <c r="A4055" s="6" t="s">
        <v>14505</v>
      </c>
      <c r="B4055" s="6" t="s">
        <v>4024</v>
      </c>
      <c r="C4055" s="6" t="s">
        <v>14539</v>
      </c>
      <c r="D4055" s="6" t="s">
        <v>22159</v>
      </c>
      <c r="E4055" s="7" t="s">
        <v>14494</v>
      </c>
      <c r="F4055" s="7" t="s">
        <v>13980</v>
      </c>
      <c r="G4055" s="7" t="s">
        <v>14506</v>
      </c>
      <c r="H4055" s="7">
        <v>699</v>
      </c>
      <c r="I4055" s="8">
        <v>4349239</v>
      </c>
      <c r="J4055" s="9">
        <f t="shared" si="318"/>
        <v>4120469</v>
      </c>
      <c r="K4055" s="9">
        <v>3735160</v>
      </c>
      <c r="L4055" s="9">
        <f t="shared" si="319"/>
        <v>385309</v>
      </c>
      <c r="M4055" s="9">
        <v>0</v>
      </c>
      <c r="N4055" s="9">
        <v>0</v>
      </c>
      <c r="O4055" s="9">
        <f t="shared" si="315"/>
        <v>4120469</v>
      </c>
      <c r="P4055" s="9">
        <f t="shared" si="316"/>
        <v>0</v>
      </c>
      <c r="Q4055" s="9">
        <f t="shared" si="317"/>
        <v>824093.8</v>
      </c>
    </row>
    <row r="4056" spans="1:17" x14ac:dyDescent="0.25">
      <c r="A4056" s="6" t="s">
        <v>14505</v>
      </c>
      <c r="B4056" s="6" t="s">
        <v>4025</v>
      </c>
      <c r="C4056" s="6" t="s">
        <v>14540</v>
      </c>
      <c r="D4056" s="6" t="s">
        <v>22159</v>
      </c>
      <c r="E4056" s="7" t="s">
        <v>14494</v>
      </c>
      <c r="F4056" s="7" t="s">
        <v>13980</v>
      </c>
      <c r="G4056" s="7" t="s">
        <v>14506</v>
      </c>
      <c r="H4056" s="7">
        <v>1461</v>
      </c>
      <c r="I4056" s="8">
        <v>8115850</v>
      </c>
      <c r="J4056" s="9">
        <f t="shared" si="318"/>
        <v>7688956</v>
      </c>
      <c r="K4056" s="9">
        <v>6969955</v>
      </c>
      <c r="L4056" s="9">
        <f t="shared" si="319"/>
        <v>719001</v>
      </c>
      <c r="M4056" s="9">
        <v>0</v>
      </c>
      <c r="N4056" s="9">
        <v>0</v>
      </c>
      <c r="O4056" s="9">
        <f t="shared" si="315"/>
        <v>7688956</v>
      </c>
      <c r="P4056" s="9">
        <f t="shared" si="316"/>
        <v>0</v>
      </c>
      <c r="Q4056" s="9">
        <f t="shared" si="317"/>
        <v>1537791.2000000002</v>
      </c>
    </row>
    <row r="4057" spans="1:17" x14ac:dyDescent="0.25">
      <c r="A4057" s="6" t="s">
        <v>14505</v>
      </c>
      <c r="B4057" s="6" t="s">
        <v>4026</v>
      </c>
      <c r="C4057" s="6" t="s">
        <v>14541</v>
      </c>
      <c r="D4057" s="6" t="s">
        <v>22159</v>
      </c>
      <c r="E4057" s="7" t="s">
        <v>14494</v>
      </c>
      <c r="F4057" s="7" t="s">
        <v>13980</v>
      </c>
      <c r="G4057" s="7" t="s">
        <v>14506</v>
      </c>
      <c r="H4057" s="7">
        <v>1940</v>
      </c>
      <c r="I4057" s="8">
        <v>10762670</v>
      </c>
      <c r="J4057" s="9">
        <f t="shared" si="318"/>
        <v>10196554</v>
      </c>
      <c r="K4057" s="9">
        <v>9243064</v>
      </c>
      <c r="L4057" s="9">
        <f t="shared" si="319"/>
        <v>953490</v>
      </c>
      <c r="M4057" s="9">
        <v>0</v>
      </c>
      <c r="N4057" s="9">
        <v>0</v>
      </c>
      <c r="O4057" s="9">
        <f t="shared" si="315"/>
        <v>10196554</v>
      </c>
      <c r="P4057" s="9">
        <f t="shared" si="316"/>
        <v>0</v>
      </c>
      <c r="Q4057" s="9">
        <f t="shared" si="317"/>
        <v>2039310.8</v>
      </c>
    </row>
    <row r="4058" spans="1:17" x14ac:dyDescent="0.25">
      <c r="A4058" s="6" t="s">
        <v>14505</v>
      </c>
      <c r="B4058" s="6" t="s">
        <v>4027</v>
      </c>
      <c r="C4058" s="6" t="s">
        <v>14542</v>
      </c>
      <c r="D4058" s="6" t="s">
        <v>22159</v>
      </c>
      <c r="E4058" s="7" t="s">
        <v>14494</v>
      </c>
      <c r="F4058" s="7" t="s">
        <v>13980</v>
      </c>
      <c r="G4058" s="7" t="s">
        <v>14506</v>
      </c>
      <c r="H4058" s="7">
        <v>1101</v>
      </c>
      <c r="I4058" s="8">
        <v>7731119</v>
      </c>
      <c r="J4058" s="9">
        <f t="shared" si="318"/>
        <v>7324462</v>
      </c>
      <c r="K4058" s="9">
        <v>6639545</v>
      </c>
      <c r="L4058" s="9">
        <f t="shared" si="319"/>
        <v>684917</v>
      </c>
      <c r="M4058" s="9">
        <v>0</v>
      </c>
      <c r="N4058" s="9">
        <v>0</v>
      </c>
      <c r="O4058" s="9">
        <f t="shared" si="315"/>
        <v>7324462</v>
      </c>
      <c r="P4058" s="9">
        <f t="shared" si="316"/>
        <v>0</v>
      </c>
      <c r="Q4058" s="9">
        <f t="shared" si="317"/>
        <v>1464892.4000000001</v>
      </c>
    </row>
    <row r="4059" spans="1:17" x14ac:dyDescent="0.25">
      <c r="A4059" s="6" t="s">
        <v>14505</v>
      </c>
      <c r="B4059" s="6" t="s">
        <v>4028</v>
      </c>
      <c r="C4059" s="6" t="s">
        <v>14543</v>
      </c>
      <c r="D4059" s="6" t="s">
        <v>22159</v>
      </c>
      <c r="E4059" s="7" t="s">
        <v>14494</v>
      </c>
      <c r="F4059" s="7" t="s">
        <v>13980</v>
      </c>
      <c r="G4059" s="7" t="s">
        <v>14506</v>
      </c>
      <c r="H4059" s="7">
        <v>1500</v>
      </c>
      <c r="I4059" s="8">
        <v>9365656</v>
      </c>
      <c r="J4059" s="9">
        <f t="shared" si="318"/>
        <v>8873022</v>
      </c>
      <c r="K4059" s="9">
        <v>8043298</v>
      </c>
      <c r="L4059" s="9">
        <f t="shared" si="319"/>
        <v>829724</v>
      </c>
      <c r="M4059" s="9">
        <v>0</v>
      </c>
      <c r="N4059" s="9">
        <v>0</v>
      </c>
      <c r="O4059" s="9">
        <f t="shared" si="315"/>
        <v>8873022</v>
      </c>
      <c r="P4059" s="9">
        <f t="shared" si="316"/>
        <v>0</v>
      </c>
      <c r="Q4059" s="9">
        <f t="shared" si="317"/>
        <v>1774604.4000000001</v>
      </c>
    </row>
    <row r="4060" spans="1:17" x14ac:dyDescent="0.25">
      <c r="A4060" s="6" t="s">
        <v>14505</v>
      </c>
      <c r="B4060" s="6" t="s">
        <v>4029</v>
      </c>
      <c r="C4060" s="6" t="s">
        <v>14544</v>
      </c>
      <c r="D4060" s="6" t="s">
        <v>22159</v>
      </c>
      <c r="E4060" s="7" t="s">
        <v>14494</v>
      </c>
      <c r="F4060" s="7" t="s">
        <v>13980</v>
      </c>
      <c r="G4060" s="7" t="s">
        <v>14506</v>
      </c>
      <c r="H4060" s="7">
        <v>617</v>
      </c>
      <c r="I4060" s="8">
        <v>3683204</v>
      </c>
      <c r="J4060" s="9">
        <f t="shared" si="318"/>
        <v>3489467</v>
      </c>
      <c r="K4060" s="9">
        <v>3163165</v>
      </c>
      <c r="L4060" s="9">
        <f t="shared" si="319"/>
        <v>326302</v>
      </c>
      <c r="M4060" s="9">
        <v>0</v>
      </c>
      <c r="N4060" s="9">
        <v>0</v>
      </c>
      <c r="O4060" s="9">
        <f t="shared" si="315"/>
        <v>3489467</v>
      </c>
      <c r="P4060" s="9">
        <f t="shared" si="316"/>
        <v>0</v>
      </c>
      <c r="Q4060" s="9">
        <f t="shared" si="317"/>
        <v>697893.4</v>
      </c>
    </row>
    <row r="4061" spans="1:17" x14ac:dyDescent="0.25">
      <c r="A4061" s="6" t="s">
        <v>14505</v>
      </c>
      <c r="B4061" s="6" t="s">
        <v>4030</v>
      </c>
      <c r="C4061" s="6" t="s">
        <v>14545</v>
      </c>
      <c r="D4061" s="6" t="s">
        <v>22159</v>
      </c>
      <c r="E4061" s="7" t="s">
        <v>14494</v>
      </c>
      <c r="F4061" s="7" t="s">
        <v>13980</v>
      </c>
      <c r="G4061" s="7" t="s">
        <v>14506</v>
      </c>
      <c r="H4061" s="7">
        <v>1492</v>
      </c>
      <c r="I4061" s="8">
        <v>9043092</v>
      </c>
      <c r="J4061" s="9">
        <f t="shared" si="318"/>
        <v>8567425</v>
      </c>
      <c r="K4061" s="9">
        <v>7766278</v>
      </c>
      <c r="L4061" s="9">
        <f t="shared" si="319"/>
        <v>801147</v>
      </c>
      <c r="M4061" s="9">
        <v>0</v>
      </c>
      <c r="N4061" s="9">
        <v>0</v>
      </c>
      <c r="O4061" s="9">
        <f t="shared" si="315"/>
        <v>8567425</v>
      </c>
      <c r="P4061" s="9">
        <f t="shared" si="316"/>
        <v>0</v>
      </c>
      <c r="Q4061" s="9">
        <f t="shared" si="317"/>
        <v>1713485</v>
      </c>
    </row>
    <row r="4062" spans="1:17" x14ac:dyDescent="0.25">
      <c r="A4062" s="6" t="s">
        <v>14505</v>
      </c>
      <c r="B4062" s="6" t="s">
        <v>4031</v>
      </c>
      <c r="C4062" s="6" t="s">
        <v>14546</v>
      </c>
      <c r="D4062" s="6" t="s">
        <v>22159</v>
      </c>
      <c r="E4062" s="7" t="s">
        <v>14494</v>
      </c>
      <c r="F4062" s="7" t="s">
        <v>13980</v>
      </c>
      <c r="G4062" s="7" t="s">
        <v>14506</v>
      </c>
      <c r="H4062" s="7">
        <v>925</v>
      </c>
      <c r="I4062" s="8">
        <v>6061444</v>
      </c>
      <c r="J4062" s="9">
        <f t="shared" si="318"/>
        <v>5742612</v>
      </c>
      <c r="K4062" s="9">
        <v>5205615</v>
      </c>
      <c r="L4062" s="9">
        <f t="shared" si="319"/>
        <v>536997</v>
      </c>
      <c r="M4062" s="9">
        <v>0</v>
      </c>
      <c r="N4062" s="9">
        <v>0</v>
      </c>
      <c r="O4062" s="9">
        <f t="shared" si="315"/>
        <v>5742612</v>
      </c>
      <c r="P4062" s="9">
        <f t="shared" si="316"/>
        <v>0</v>
      </c>
      <c r="Q4062" s="9">
        <f t="shared" si="317"/>
        <v>1148522.4000000001</v>
      </c>
    </row>
    <row r="4063" spans="1:17" x14ac:dyDescent="0.25">
      <c r="A4063" s="6" t="s">
        <v>14505</v>
      </c>
      <c r="B4063" s="6" t="s">
        <v>4032</v>
      </c>
      <c r="C4063" s="6" t="s">
        <v>14547</v>
      </c>
      <c r="D4063" s="6" t="s">
        <v>22159</v>
      </c>
      <c r="E4063" s="7" t="s">
        <v>14494</v>
      </c>
      <c r="F4063" s="7" t="s">
        <v>13980</v>
      </c>
      <c r="G4063" s="7" t="s">
        <v>14506</v>
      </c>
      <c r="H4063" s="7">
        <v>992</v>
      </c>
      <c r="I4063" s="8">
        <v>6744961</v>
      </c>
      <c r="J4063" s="9">
        <f t="shared" si="318"/>
        <v>6390176</v>
      </c>
      <c r="K4063" s="9">
        <v>5792625</v>
      </c>
      <c r="L4063" s="9">
        <f t="shared" si="319"/>
        <v>597551</v>
      </c>
      <c r="M4063" s="9">
        <v>0</v>
      </c>
      <c r="N4063" s="9">
        <v>0</v>
      </c>
      <c r="O4063" s="9">
        <f t="shared" si="315"/>
        <v>6390176</v>
      </c>
      <c r="P4063" s="9">
        <f t="shared" si="316"/>
        <v>0</v>
      </c>
      <c r="Q4063" s="9">
        <f t="shared" si="317"/>
        <v>1278035.2000000002</v>
      </c>
    </row>
    <row r="4064" spans="1:17" x14ac:dyDescent="0.25">
      <c r="A4064" s="6" t="s">
        <v>14505</v>
      </c>
      <c r="B4064" s="6" t="s">
        <v>4033</v>
      </c>
      <c r="C4064" s="6" t="s">
        <v>14548</v>
      </c>
      <c r="D4064" s="6" t="s">
        <v>22159</v>
      </c>
      <c r="E4064" s="7" t="s">
        <v>14494</v>
      </c>
      <c r="F4064" s="7" t="s">
        <v>13980</v>
      </c>
      <c r="G4064" s="7" t="s">
        <v>14506</v>
      </c>
      <c r="H4064" s="7">
        <v>880</v>
      </c>
      <c r="I4064" s="8">
        <v>4622001</v>
      </c>
      <c r="J4064" s="9">
        <f t="shared" si="318"/>
        <v>4378884</v>
      </c>
      <c r="K4064" s="9">
        <v>3969411</v>
      </c>
      <c r="L4064" s="9">
        <f t="shared" si="319"/>
        <v>409473</v>
      </c>
      <c r="M4064" s="9">
        <v>0</v>
      </c>
      <c r="N4064" s="9">
        <v>0</v>
      </c>
      <c r="O4064" s="9">
        <f t="shared" si="315"/>
        <v>4378884</v>
      </c>
      <c r="P4064" s="9">
        <f t="shared" si="316"/>
        <v>0</v>
      </c>
      <c r="Q4064" s="9">
        <f t="shared" si="317"/>
        <v>875776.8</v>
      </c>
    </row>
    <row r="4065" spans="1:17" x14ac:dyDescent="0.25">
      <c r="A4065" s="6" t="s">
        <v>14505</v>
      </c>
      <c r="B4065" s="6" t="s">
        <v>4034</v>
      </c>
      <c r="C4065" s="6" t="s">
        <v>14549</v>
      </c>
      <c r="D4065" s="6" t="s">
        <v>22159</v>
      </c>
      <c r="E4065" s="7" t="s">
        <v>14494</v>
      </c>
      <c r="F4065" s="7" t="s">
        <v>13980</v>
      </c>
      <c r="G4065" s="7" t="s">
        <v>14506</v>
      </c>
      <c r="H4065" s="7">
        <v>748</v>
      </c>
      <c r="I4065" s="8">
        <v>5239609</v>
      </c>
      <c r="J4065" s="9">
        <f t="shared" si="318"/>
        <v>4964006</v>
      </c>
      <c r="K4065" s="9">
        <v>4499817</v>
      </c>
      <c r="L4065" s="9">
        <f t="shared" si="319"/>
        <v>464189</v>
      </c>
      <c r="M4065" s="9">
        <v>0</v>
      </c>
      <c r="N4065" s="9">
        <v>0</v>
      </c>
      <c r="O4065" s="9">
        <f t="shared" si="315"/>
        <v>4964006</v>
      </c>
      <c r="P4065" s="9">
        <f t="shared" si="316"/>
        <v>0</v>
      </c>
      <c r="Q4065" s="9">
        <f t="shared" si="317"/>
        <v>992801.20000000007</v>
      </c>
    </row>
    <row r="4066" spans="1:17" x14ac:dyDescent="0.25">
      <c r="A4066" s="6" t="s">
        <v>14505</v>
      </c>
      <c r="B4066" s="6" t="s">
        <v>4035</v>
      </c>
      <c r="C4066" s="6" t="s">
        <v>14550</v>
      </c>
      <c r="D4066" s="6" t="s">
        <v>22159</v>
      </c>
      <c r="E4066" s="7" t="s">
        <v>14494</v>
      </c>
      <c r="F4066" s="7" t="s">
        <v>13980</v>
      </c>
      <c r="G4066" s="7" t="s">
        <v>14506</v>
      </c>
      <c r="H4066" s="7">
        <v>944</v>
      </c>
      <c r="I4066" s="8">
        <v>5338449</v>
      </c>
      <c r="J4066" s="9">
        <f t="shared" si="318"/>
        <v>5057647</v>
      </c>
      <c r="K4066" s="9">
        <v>4584701</v>
      </c>
      <c r="L4066" s="9">
        <f t="shared" si="319"/>
        <v>472946</v>
      </c>
      <c r="M4066" s="9">
        <v>0</v>
      </c>
      <c r="N4066" s="9">
        <v>0</v>
      </c>
      <c r="O4066" s="9">
        <f t="shared" si="315"/>
        <v>5057647</v>
      </c>
      <c r="P4066" s="9">
        <f t="shared" si="316"/>
        <v>0</v>
      </c>
      <c r="Q4066" s="9">
        <f t="shared" si="317"/>
        <v>1011529.4</v>
      </c>
    </row>
    <row r="4067" spans="1:17" x14ac:dyDescent="0.25">
      <c r="A4067" s="6" t="s">
        <v>14505</v>
      </c>
      <c r="B4067" s="6" t="s">
        <v>4036</v>
      </c>
      <c r="C4067" s="6" t="s">
        <v>14551</v>
      </c>
      <c r="D4067" s="6" t="s">
        <v>22159</v>
      </c>
      <c r="E4067" s="7" t="s">
        <v>14494</v>
      </c>
      <c r="F4067" s="7" t="s">
        <v>13980</v>
      </c>
      <c r="G4067" s="7" t="s">
        <v>14506</v>
      </c>
      <c r="H4067" s="7">
        <v>1614</v>
      </c>
      <c r="I4067" s="8">
        <v>10862620</v>
      </c>
      <c r="J4067" s="9">
        <f t="shared" si="318"/>
        <v>10291246</v>
      </c>
      <c r="K4067" s="9">
        <v>9328902</v>
      </c>
      <c r="L4067" s="9">
        <f t="shared" si="319"/>
        <v>962344</v>
      </c>
      <c r="M4067" s="9">
        <v>0</v>
      </c>
      <c r="N4067" s="9">
        <v>0</v>
      </c>
      <c r="O4067" s="9">
        <f t="shared" si="315"/>
        <v>10291246</v>
      </c>
      <c r="P4067" s="9">
        <f t="shared" si="316"/>
        <v>0</v>
      </c>
      <c r="Q4067" s="9">
        <f t="shared" si="317"/>
        <v>2058249.2000000002</v>
      </c>
    </row>
    <row r="4068" spans="1:17" x14ac:dyDescent="0.25">
      <c r="A4068" s="6" t="s">
        <v>14505</v>
      </c>
      <c r="B4068" s="6" t="s">
        <v>4037</v>
      </c>
      <c r="C4068" s="6" t="s">
        <v>14552</v>
      </c>
      <c r="D4068" s="6" t="s">
        <v>22159</v>
      </c>
      <c r="E4068" s="7" t="s">
        <v>14494</v>
      </c>
      <c r="F4068" s="7" t="s">
        <v>13980</v>
      </c>
      <c r="G4068" s="7" t="s">
        <v>14506</v>
      </c>
      <c r="H4068" s="7">
        <v>712</v>
      </c>
      <c r="I4068" s="8">
        <v>4040200</v>
      </c>
      <c r="J4068" s="9">
        <f t="shared" si="318"/>
        <v>3827685</v>
      </c>
      <c r="K4068" s="9">
        <v>3469755</v>
      </c>
      <c r="L4068" s="9">
        <f t="shared" si="319"/>
        <v>357930</v>
      </c>
      <c r="M4068" s="9">
        <v>0</v>
      </c>
      <c r="N4068" s="9">
        <v>0</v>
      </c>
      <c r="O4068" s="9">
        <f t="shared" si="315"/>
        <v>3827685</v>
      </c>
      <c r="P4068" s="9">
        <f t="shared" si="316"/>
        <v>0</v>
      </c>
      <c r="Q4068" s="9">
        <f t="shared" si="317"/>
        <v>765537</v>
      </c>
    </row>
    <row r="4069" spans="1:17" x14ac:dyDescent="0.25">
      <c r="A4069" s="6" t="s">
        <v>14505</v>
      </c>
      <c r="B4069" s="6" t="s">
        <v>4038</v>
      </c>
      <c r="C4069" s="6" t="s">
        <v>14553</v>
      </c>
      <c r="D4069" s="6" t="s">
        <v>22159</v>
      </c>
      <c r="E4069" s="7" t="s">
        <v>14494</v>
      </c>
      <c r="F4069" s="7" t="s">
        <v>13980</v>
      </c>
      <c r="G4069" s="7" t="s">
        <v>14506</v>
      </c>
      <c r="H4069" s="7">
        <v>1532</v>
      </c>
      <c r="I4069" s="8">
        <v>7603785</v>
      </c>
      <c r="J4069" s="9">
        <f t="shared" si="318"/>
        <v>7203826</v>
      </c>
      <c r="K4069" s="9">
        <v>6530189</v>
      </c>
      <c r="L4069" s="9">
        <f t="shared" si="319"/>
        <v>673637</v>
      </c>
      <c r="M4069" s="9">
        <v>0</v>
      </c>
      <c r="N4069" s="9">
        <v>0</v>
      </c>
      <c r="O4069" s="9">
        <f t="shared" si="315"/>
        <v>7203826</v>
      </c>
      <c r="P4069" s="9">
        <f t="shared" si="316"/>
        <v>0</v>
      </c>
      <c r="Q4069" s="9">
        <f t="shared" si="317"/>
        <v>1440765.2000000002</v>
      </c>
    </row>
    <row r="4070" spans="1:17" x14ac:dyDescent="0.25">
      <c r="A4070" s="6" t="s">
        <v>14505</v>
      </c>
      <c r="B4070" s="6" t="s">
        <v>4039</v>
      </c>
      <c r="C4070" s="6" t="s">
        <v>14554</v>
      </c>
      <c r="D4070" s="6" t="s">
        <v>22159</v>
      </c>
      <c r="E4070" s="7" t="s">
        <v>14494</v>
      </c>
      <c r="F4070" s="7" t="s">
        <v>13980</v>
      </c>
      <c r="G4070" s="7" t="s">
        <v>14506</v>
      </c>
      <c r="H4070" s="7">
        <v>1631</v>
      </c>
      <c r="I4070" s="8">
        <v>9186230</v>
      </c>
      <c r="J4070" s="9">
        <f t="shared" si="318"/>
        <v>8703034</v>
      </c>
      <c r="K4070" s="9">
        <v>7889206</v>
      </c>
      <c r="L4070" s="9">
        <f t="shared" si="319"/>
        <v>813828</v>
      </c>
      <c r="M4070" s="9">
        <v>0</v>
      </c>
      <c r="N4070" s="9">
        <v>0</v>
      </c>
      <c r="O4070" s="9">
        <f t="shared" si="315"/>
        <v>8703034</v>
      </c>
      <c r="P4070" s="9">
        <f t="shared" si="316"/>
        <v>0</v>
      </c>
      <c r="Q4070" s="9">
        <f t="shared" si="317"/>
        <v>1740606.8</v>
      </c>
    </row>
    <row r="4071" spans="1:17" x14ac:dyDescent="0.25">
      <c r="A4071" s="6" t="s">
        <v>14505</v>
      </c>
      <c r="B4071" s="6" t="s">
        <v>4040</v>
      </c>
      <c r="C4071" s="6" t="s">
        <v>14555</v>
      </c>
      <c r="D4071" s="6" t="s">
        <v>22159</v>
      </c>
      <c r="E4071" s="7" t="s">
        <v>14494</v>
      </c>
      <c r="F4071" s="7" t="s">
        <v>13980</v>
      </c>
      <c r="G4071" s="7" t="s">
        <v>14506</v>
      </c>
      <c r="H4071" s="7">
        <v>50</v>
      </c>
      <c r="I4071" s="8">
        <v>191409</v>
      </c>
      <c r="J4071" s="9">
        <f t="shared" si="318"/>
        <v>181341</v>
      </c>
      <c r="K4071" s="9">
        <v>164383</v>
      </c>
      <c r="L4071" s="9">
        <f t="shared" si="319"/>
        <v>16958</v>
      </c>
      <c r="M4071" s="9">
        <v>0</v>
      </c>
      <c r="N4071" s="9">
        <v>0</v>
      </c>
      <c r="O4071" s="9">
        <f t="shared" si="315"/>
        <v>181341</v>
      </c>
      <c r="P4071" s="9">
        <f t="shared" si="316"/>
        <v>36268.200000000004</v>
      </c>
      <c r="Q4071" s="9">
        <f t="shared" si="317"/>
        <v>0</v>
      </c>
    </row>
    <row r="4072" spans="1:17" x14ac:dyDescent="0.25">
      <c r="A4072" s="6" t="s">
        <v>14505</v>
      </c>
      <c r="B4072" s="6" t="s">
        <v>4041</v>
      </c>
      <c r="C4072" s="6" t="s">
        <v>14556</v>
      </c>
      <c r="D4072" s="6" t="s">
        <v>22159</v>
      </c>
      <c r="E4072" s="7" t="s">
        <v>14494</v>
      </c>
      <c r="F4072" s="7" t="s">
        <v>13980</v>
      </c>
      <c r="G4072" s="7" t="s">
        <v>14506</v>
      </c>
      <c r="H4072" s="7">
        <v>1261</v>
      </c>
      <c r="I4072" s="8">
        <v>6720022</v>
      </c>
      <c r="J4072" s="9">
        <f t="shared" si="318"/>
        <v>6366549</v>
      </c>
      <c r="K4072" s="9">
        <v>5771207</v>
      </c>
      <c r="L4072" s="9">
        <f t="shared" si="319"/>
        <v>595342</v>
      </c>
      <c r="M4072" s="9">
        <v>0</v>
      </c>
      <c r="N4072" s="9">
        <v>0</v>
      </c>
      <c r="O4072" s="9">
        <f t="shared" si="315"/>
        <v>6366549</v>
      </c>
      <c r="P4072" s="9">
        <f t="shared" si="316"/>
        <v>0</v>
      </c>
      <c r="Q4072" s="9">
        <f t="shared" si="317"/>
        <v>1273309.8</v>
      </c>
    </row>
    <row r="4073" spans="1:17" x14ac:dyDescent="0.25">
      <c r="A4073" s="6" t="s">
        <v>14505</v>
      </c>
      <c r="B4073" s="6" t="s">
        <v>4042</v>
      </c>
      <c r="C4073" s="6" t="s">
        <v>14557</v>
      </c>
      <c r="D4073" s="6" t="s">
        <v>22159</v>
      </c>
      <c r="E4073" s="7" t="s">
        <v>14494</v>
      </c>
      <c r="F4073" s="7" t="s">
        <v>13980</v>
      </c>
      <c r="G4073" s="7" t="s">
        <v>14506</v>
      </c>
      <c r="H4073" s="7">
        <v>1766</v>
      </c>
      <c r="I4073" s="8">
        <v>8558369</v>
      </c>
      <c r="J4073" s="9">
        <f t="shared" si="318"/>
        <v>8108199</v>
      </c>
      <c r="K4073" s="9">
        <v>7349994</v>
      </c>
      <c r="L4073" s="9">
        <f t="shared" si="319"/>
        <v>758205</v>
      </c>
      <c r="M4073" s="9">
        <v>0</v>
      </c>
      <c r="N4073" s="9">
        <v>0</v>
      </c>
      <c r="O4073" s="9">
        <f t="shared" si="315"/>
        <v>8108199</v>
      </c>
      <c r="P4073" s="9">
        <f t="shared" si="316"/>
        <v>0</v>
      </c>
      <c r="Q4073" s="9">
        <f t="shared" si="317"/>
        <v>1621639.8</v>
      </c>
    </row>
    <row r="4074" spans="1:17" x14ac:dyDescent="0.25">
      <c r="A4074" s="6" t="s">
        <v>14505</v>
      </c>
      <c r="B4074" s="6" t="s">
        <v>4043</v>
      </c>
      <c r="C4074" s="6" t="s">
        <v>14558</v>
      </c>
      <c r="D4074" s="6" t="s">
        <v>22159</v>
      </c>
      <c r="E4074" s="7" t="s">
        <v>14494</v>
      </c>
      <c r="F4074" s="7" t="s">
        <v>13980</v>
      </c>
      <c r="G4074" s="7" t="s">
        <v>14506</v>
      </c>
      <c r="H4074" s="7">
        <v>1039</v>
      </c>
      <c r="I4074" s="8">
        <v>6915121</v>
      </c>
      <c r="J4074" s="9">
        <f t="shared" si="318"/>
        <v>6551386</v>
      </c>
      <c r="K4074" s="9">
        <v>5938760</v>
      </c>
      <c r="L4074" s="9">
        <f t="shared" si="319"/>
        <v>612626</v>
      </c>
      <c r="M4074" s="9">
        <v>0</v>
      </c>
      <c r="N4074" s="9">
        <v>0</v>
      </c>
      <c r="O4074" s="9">
        <f t="shared" si="315"/>
        <v>6551386</v>
      </c>
      <c r="P4074" s="9">
        <f t="shared" si="316"/>
        <v>0</v>
      </c>
      <c r="Q4074" s="9">
        <f t="shared" si="317"/>
        <v>1310277.2000000002</v>
      </c>
    </row>
    <row r="4075" spans="1:17" x14ac:dyDescent="0.25">
      <c r="A4075" s="6" t="s">
        <v>14505</v>
      </c>
      <c r="B4075" s="6" t="s">
        <v>4044</v>
      </c>
      <c r="C4075" s="6" t="s">
        <v>14559</v>
      </c>
      <c r="D4075" s="6" t="s">
        <v>22159</v>
      </c>
      <c r="E4075" s="7" t="s">
        <v>14494</v>
      </c>
      <c r="F4075" s="7" t="s">
        <v>13980</v>
      </c>
      <c r="G4075" s="7" t="s">
        <v>14506</v>
      </c>
      <c r="H4075" s="7">
        <v>2074</v>
      </c>
      <c r="I4075" s="8">
        <v>13017233</v>
      </c>
      <c r="J4075" s="9">
        <f t="shared" si="318"/>
        <v>12332527</v>
      </c>
      <c r="K4075" s="9">
        <v>11179301</v>
      </c>
      <c r="L4075" s="9">
        <f t="shared" si="319"/>
        <v>1153226</v>
      </c>
      <c r="M4075" s="9">
        <v>0</v>
      </c>
      <c r="N4075" s="9">
        <v>0</v>
      </c>
      <c r="O4075" s="9">
        <f t="shared" si="315"/>
        <v>12332527</v>
      </c>
      <c r="P4075" s="9">
        <f t="shared" si="316"/>
        <v>0</v>
      </c>
      <c r="Q4075" s="9">
        <f t="shared" si="317"/>
        <v>2466505.4</v>
      </c>
    </row>
    <row r="4076" spans="1:17" x14ac:dyDescent="0.25">
      <c r="A4076" s="6" t="s">
        <v>14505</v>
      </c>
      <c r="B4076" s="6" t="s">
        <v>4045</v>
      </c>
      <c r="C4076" s="6" t="s">
        <v>14560</v>
      </c>
      <c r="D4076" s="6" t="s">
        <v>22159</v>
      </c>
      <c r="E4076" s="7" t="s">
        <v>14494</v>
      </c>
      <c r="F4076" s="7" t="s">
        <v>13980</v>
      </c>
      <c r="G4076" s="7" t="s">
        <v>14506</v>
      </c>
      <c r="H4076" s="7">
        <v>1337</v>
      </c>
      <c r="I4076" s="8">
        <v>7131770</v>
      </c>
      <c r="J4076" s="9">
        <f t="shared" si="318"/>
        <v>6756639</v>
      </c>
      <c r="K4076" s="9">
        <v>6124819</v>
      </c>
      <c r="L4076" s="9">
        <f t="shared" si="319"/>
        <v>631820</v>
      </c>
      <c r="M4076" s="9">
        <v>0</v>
      </c>
      <c r="N4076" s="9">
        <v>0</v>
      </c>
      <c r="O4076" s="9">
        <f t="shared" si="315"/>
        <v>6756639</v>
      </c>
      <c r="P4076" s="9">
        <f t="shared" si="316"/>
        <v>0</v>
      </c>
      <c r="Q4076" s="9">
        <f t="shared" si="317"/>
        <v>1351327.8</v>
      </c>
    </row>
    <row r="4077" spans="1:17" x14ac:dyDescent="0.25">
      <c r="A4077" s="6" t="s">
        <v>14505</v>
      </c>
      <c r="B4077" s="6" t="s">
        <v>4046</v>
      </c>
      <c r="C4077" s="6" t="s">
        <v>14561</v>
      </c>
      <c r="D4077" s="6" t="s">
        <v>22159</v>
      </c>
      <c r="E4077" s="7" t="s">
        <v>14494</v>
      </c>
      <c r="F4077" s="7" t="s">
        <v>13980</v>
      </c>
      <c r="G4077" s="7" t="s">
        <v>14506</v>
      </c>
      <c r="H4077" s="7">
        <v>634</v>
      </c>
      <c r="I4077" s="8">
        <v>3894844</v>
      </c>
      <c r="J4077" s="9">
        <f t="shared" si="318"/>
        <v>3689975</v>
      </c>
      <c r="K4077" s="9">
        <v>3344922</v>
      </c>
      <c r="L4077" s="9">
        <f t="shared" si="319"/>
        <v>345053</v>
      </c>
      <c r="M4077" s="9">
        <v>0</v>
      </c>
      <c r="N4077" s="9">
        <v>0</v>
      </c>
      <c r="O4077" s="9">
        <f t="shared" si="315"/>
        <v>3689975</v>
      </c>
      <c r="P4077" s="9">
        <f t="shared" si="316"/>
        <v>0</v>
      </c>
      <c r="Q4077" s="9">
        <f t="shared" si="317"/>
        <v>737995</v>
      </c>
    </row>
    <row r="4078" spans="1:17" x14ac:dyDescent="0.25">
      <c r="A4078" s="6" t="s">
        <v>14505</v>
      </c>
      <c r="B4078" s="6" t="s">
        <v>4047</v>
      </c>
      <c r="C4078" s="6" t="s">
        <v>14562</v>
      </c>
      <c r="D4078" s="6" t="s">
        <v>22159</v>
      </c>
      <c r="E4078" s="7" t="s">
        <v>14494</v>
      </c>
      <c r="F4078" s="7" t="s">
        <v>13980</v>
      </c>
      <c r="G4078" s="7" t="s">
        <v>14506</v>
      </c>
      <c r="H4078" s="7">
        <v>1762</v>
      </c>
      <c r="I4078" s="8">
        <v>13369041</v>
      </c>
      <c r="J4078" s="9">
        <f t="shared" si="318"/>
        <v>12665829</v>
      </c>
      <c r="K4078" s="9">
        <v>11481436</v>
      </c>
      <c r="L4078" s="9">
        <f t="shared" si="319"/>
        <v>1184393</v>
      </c>
      <c r="M4078" s="9">
        <v>0</v>
      </c>
      <c r="N4078" s="9">
        <v>0</v>
      </c>
      <c r="O4078" s="9">
        <f t="shared" si="315"/>
        <v>12665829</v>
      </c>
      <c r="P4078" s="9">
        <f t="shared" si="316"/>
        <v>0</v>
      </c>
      <c r="Q4078" s="9">
        <f t="shared" si="317"/>
        <v>2533165.8000000003</v>
      </c>
    </row>
    <row r="4079" spans="1:17" x14ac:dyDescent="0.25">
      <c r="A4079" s="6" t="s">
        <v>14505</v>
      </c>
      <c r="B4079" s="6" t="s">
        <v>4048</v>
      </c>
      <c r="C4079" s="6" t="s">
        <v>14563</v>
      </c>
      <c r="D4079" s="6" t="s">
        <v>22159</v>
      </c>
      <c r="E4079" s="7" t="s">
        <v>14494</v>
      </c>
      <c r="F4079" s="7" t="s">
        <v>13980</v>
      </c>
      <c r="G4079" s="7" t="s">
        <v>14506</v>
      </c>
      <c r="H4079" s="7">
        <v>1457</v>
      </c>
      <c r="I4079" s="8">
        <v>7575155</v>
      </c>
      <c r="J4079" s="9">
        <f t="shared" si="318"/>
        <v>7176702</v>
      </c>
      <c r="K4079" s="9">
        <v>6505602</v>
      </c>
      <c r="L4079" s="9">
        <f t="shared" si="319"/>
        <v>671100</v>
      </c>
      <c r="M4079" s="9">
        <v>0</v>
      </c>
      <c r="N4079" s="9">
        <v>0</v>
      </c>
      <c r="O4079" s="9">
        <f t="shared" si="315"/>
        <v>7176702</v>
      </c>
      <c r="P4079" s="9">
        <f t="shared" si="316"/>
        <v>0</v>
      </c>
      <c r="Q4079" s="9">
        <f t="shared" si="317"/>
        <v>1435340.4000000001</v>
      </c>
    </row>
    <row r="4080" spans="1:17" x14ac:dyDescent="0.25">
      <c r="A4080" s="6" t="s">
        <v>14505</v>
      </c>
      <c r="B4080" s="6" t="s">
        <v>4049</v>
      </c>
      <c r="C4080" s="6" t="s">
        <v>14564</v>
      </c>
      <c r="D4080" s="6" t="s">
        <v>22159</v>
      </c>
      <c r="E4080" s="7" t="s">
        <v>14494</v>
      </c>
      <c r="F4080" s="7" t="s">
        <v>13980</v>
      </c>
      <c r="G4080" s="7" t="s">
        <v>14506</v>
      </c>
      <c r="H4080" s="7">
        <v>1241</v>
      </c>
      <c r="I4080" s="8">
        <v>8462402</v>
      </c>
      <c r="J4080" s="9">
        <f t="shared" si="318"/>
        <v>8017280</v>
      </c>
      <c r="K4080" s="9">
        <v>7267576</v>
      </c>
      <c r="L4080" s="9">
        <f t="shared" si="319"/>
        <v>749704</v>
      </c>
      <c r="M4080" s="9">
        <v>0</v>
      </c>
      <c r="N4080" s="9">
        <v>0</v>
      </c>
      <c r="O4080" s="9">
        <f t="shared" si="315"/>
        <v>8017280</v>
      </c>
      <c r="P4080" s="9">
        <f t="shared" si="316"/>
        <v>0</v>
      </c>
      <c r="Q4080" s="9">
        <f t="shared" si="317"/>
        <v>1603456</v>
      </c>
    </row>
    <row r="4081" spans="1:17" x14ac:dyDescent="0.25">
      <c r="A4081" s="6" t="s">
        <v>14505</v>
      </c>
      <c r="B4081" s="6" t="s">
        <v>4050</v>
      </c>
      <c r="C4081" s="6" t="s">
        <v>14565</v>
      </c>
      <c r="D4081" s="6" t="s">
        <v>22159</v>
      </c>
      <c r="E4081" s="7" t="s">
        <v>14494</v>
      </c>
      <c r="F4081" s="7" t="s">
        <v>13980</v>
      </c>
      <c r="G4081" s="7" t="s">
        <v>14506</v>
      </c>
      <c r="H4081" s="7">
        <v>1553</v>
      </c>
      <c r="I4081" s="8">
        <v>9496971</v>
      </c>
      <c r="J4081" s="9">
        <f t="shared" si="318"/>
        <v>8997430</v>
      </c>
      <c r="K4081" s="9">
        <v>8156073</v>
      </c>
      <c r="L4081" s="9">
        <f t="shared" si="319"/>
        <v>841357</v>
      </c>
      <c r="M4081" s="9">
        <v>0</v>
      </c>
      <c r="N4081" s="9">
        <v>0</v>
      </c>
      <c r="O4081" s="9">
        <f t="shared" si="315"/>
        <v>8997430</v>
      </c>
      <c r="P4081" s="9">
        <f t="shared" si="316"/>
        <v>0</v>
      </c>
      <c r="Q4081" s="9">
        <f t="shared" si="317"/>
        <v>1799486</v>
      </c>
    </row>
    <row r="4082" spans="1:17" x14ac:dyDescent="0.25">
      <c r="A4082" s="6" t="s">
        <v>14505</v>
      </c>
      <c r="B4082" s="6" t="s">
        <v>4051</v>
      </c>
      <c r="C4082" s="6" t="s">
        <v>14566</v>
      </c>
      <c r="D4082" s="6" t="s">
        <v>22159</v>
      </c>
      <c r="E4082" s="7" t="s">
        <v>14494</v>
      </c>
      <c r="F4082" s="7" t="s">
        <v>13980</v>
      </c>
      <c r="G4082" s="7" t="s">
        <v>14506</v>
      </c>
      <c r="H4082" s="7">
        <v>1478</v>
      </c>
      <c r="I4082" s="8">
        <v>8636041</v>
      </c>
      <c r="J4082" s="9">
        <f t="shared" si="318"/>
        <v>8181785</v>
      </c>
      <c r="K4082" s="9">
        <v>7416699</v>
      </c>
      <c r="L4082" s="9">
        <f t="shared" si="319"/>
        <v>765086</v>
      </c>
      <c r="M4082" s="9">
        <v>0</v>
      </c>
      <c r="N4082" s="9">
        <v>0</v>
      </c>
      <c r="O4082" s="9">
        <f t="shared" si="315"/>
        <v>8181785</v>
      </c>
      <c r="P4082" s="9">
        <f t="shared" si="316"/>
        <v>0</v>
      </c>
      <c r="Q4082" s="9">
        <f t="shared" si="317"/>
        <v>1636357</v>
      </c>
    </row>
    <row r="4083" spans="1:17" x14ac:dyDescent="0.25">
      <c r="A4083" s="6" t="s">
        <v>14505</v>
      </c>
      <c r="B4083" s="6" t="s">
        <v>4052</v>
      </c>
      <c r="C4083" s="6" t="s">
        <v>14567</v>
      </c>
      <c r="D4083" s="6" t="s">
        <v>22159</v>
      </c>
      <c r="E4083" s="7" t="s">
        <v>14494</v>
      </c>
      <c r="F4083" s="7" t="s">
        <v>13980</v>
      </c>
      <c r="G4083" s="7" t="s">
        <v>14506</v>
      </c>
      <c r="H4083" s="7">
        <v>1553</v>
      </c>
      <c r="I4083" s="8">
        <v>9442630</v>
      </c>
      <c r="J4083" s="9">
        <f t="shared" si="318"/>
        <v>8945948</v>
      </c>
      <c r="K4083" s="9">
        <v>8109404</v>
      </c>
      <c r="L4083" s="9">
        <f t="shared" si="319"/>
        <v>836544</v>
      </c>
      <c r="M4083" s="9">
        <v>0</v>
      </c>
      <c r="N4083" s="9">
        <v>0</v>
      </c>
      <c r="O4083" s="9">
        <f t="shared" si="315"/>
        <v>8945948</v>
      </c>
      <c r="P4083" s="9">
        <f t="shared" si="316"/>
        <v>0</v>
      </c>
      <c r="Q4083" s="9">
        <f t="shared" si="317"/>
        <v>1789189.6</v>
      </c>
    </row>
    <row r="4084" spans="1:17" x14ac:dyDescent="0.25">
      <c r="A4084" s="6" t="s">
        <v>14505</v>
      </c>
      <c r="B4084" s="6" t="s">
        <v>4053</v>
      </c>
      <c r="C4084" s="6" t="s">
        <v>14568</v>
      </c>
      <c r="D4084" s="6" t="s">
        <v>22159</v>
      </c>
      <c r="E4084" s="7" t="s">
        <v>14494</v>
      </c>
      <c r="F4084" s="7" t="s">
        <v>13980</v>
      </c>
      <c r="G4084" s="7" t="s">
        <v>14506</v>
      </c>
      <c r="H4084" s="7">
        <v>1054</v>
      </c>
      <c r="I4084" s="8">
        <v>6334421</v>
      </c>
      <c r="J4084" s="9">
        <f t="shared" si="318"/>
        <v>6001230</v>
      </c>
      <c r="K4084" s="9">
        <v>5440050</v>
      </c>
      <c r="L4084" s="9">
        <f t="shared" si="319"/>
        <v>561180</v>
      </c>
      <c r="M4084" s="9">
        <v>0</v>
      </c>
      <c r="N4084" s="9">
        <v>0</v>
      </c>
      <c r="O4084" s="9">
        <f t="shared" si="315"/>
        <v>6001230</v>
      </c>
      <c r="P4084" s="9">
        <f t="shared" si="316"/>
        <v>0</v>
      </c>
      <c r="Q4084" s="9">
        <f t="shared" si="317"/>
        <v>1200246</v>
      </c>
    </row>
    <row r="4085" spans="1:17" x14ac:dyDescent="0.25">
      <c r="A4085" s="6" t="s">
        <v>14505</v>
      </c>
      <c r="B4085" s="6" t="s">
        <v>4054</v>
      </c>
      <c r="C4085" s="6" t="s">
        <v>14569</v>
      </c>
      <c r="D4085" s="6" t="s">
        <v>22159</v>
      </c>
      <c r="E4085" s="7" t="s">
        <v>14494</v>
      </c>
      <c r="F4085" s="7" t="s">
        <v>13980</v>
      </c>
      <c r="G4085" s="7" t="s">
        <v>14506</v>
      </c>
      <c r="H4085" s="7">
        <v>697</v>
      </c>
      <c r="I4085" s="8">
        <v>3951415</v>
      </c>
      <c r="J4085" s="9">
        <f t="shared" si="318"/>
        <v>3743571</v>
      </c>
      <c r="K4085" s="9">
        <v>3393506</v>
      </c>
      <c r="L4085" s="9">
        <f t="shared" si="319"/>
        <v>350065</v>
      </c>
      <c r="M4085" s="9">
        <v>0</v>
      </c>
      <c r="N4085" s="9">
        <v>0</v>
      </c>
      <c r="O4085" s="9">
        <f t="shared" si="315"/>
        <v>3743571</v>
      </c>
      <c r="P4085" s="9">
        <f t="shared" si="316"/>
        <v>0</v>
      </c>
      <c r="Q4085" s="9">
        <f t="shared" si="317"/>
        <v>748714.20000000007</v>
      </c>
    </row>
    <row r="4086" spans="1:17" x14ac:dyDescent="0.25">
      <c r="A4086" s="6" t="s">
        <v>14505</v>
      </c>
      <c r="B4086" s="6" t="s">
        <v>4055</v>
      </c>
      <c r="C4086" s="6" t="s">
        <v>14570</v>
      </c>
      <c r="D4086" s="6" t="s">
        <v>22159</v>
      </c>
      <c r="E4086" s="7" t="s">
        <v>14494</v>
      </c>
      <c r="F4086" s="7" t="s">
        <v>13980</v>
      </c>
      <c r="G4086" s="7" t="s">
        <v>14506</v>
      </c>
      <c r="H4086" s="7">
        <v>2202</v>
      </c>
      <c r="I4086" s="8">
        <v>12101464</v>
      </c>
      <c r="J4086" s="9">
        <f t="shared" si="318"/>
        <v>11464927</v>
      </c>
      <c r="K4086" s="9">
        <v>10392831</v>
      </c>
      <c r="L4086" s="9">
        <f t="shared" si="319"/>
        <v>1072096</v>
      </c>
      <c r="M4086" s="9">
        <v>0</v>
      </c>
      <c r="N4086" s="9">
        <v>0</v>
      </c>
      <c r="O4086" s="9">
        <f t="shared" si="315"/>
        <v>11464927</v>
      </c>
      <c r="P4086" s="9">
        <f t="shared" si="316"/>
        <v>0</v>
      </c>
      <c r="Q4086" s="9">
        <f t="shared" si="317"/>
        <v>2292985.4</v>
      </c>
    </row>
    <row r="4087" spans="1:17" x14ac:dyDescent="0.25">
      <c r="A4087" s="6" t="s">
        <v>14505</v>
      </c>
      <c r="B4087" s="6" t="s">
        <v>4056</v>
      </c>
      <c r="C4087" s="6" t="s">
        <v>14571</v>
      </c>
      <c r="D4087" s="6" t="s">
        <v>22159</v>
      </c>
      <c r="E4087" s="7" t="s">
        <v>14494</v>
      </c>
      <c r="F4087" s="7" t="s">
        <v>13980</v>
      </c>
      <c r="G4087" s="7" t="s">
        <v>14506</v>
      </c>
      <c r="H4087" s="7">
        <v>1499</v>
      </c>
      <c r="I4087" s="8">
        <v>7552499</v>
      </c>
      <c r="J4087" s="9">
        <f t="shared" si="318"/>
        <v>7155238</v>
      </c>
      <c r="K4087" s="9">
        <v>6486145</v>
      </c>
      <c r="L4087" s="9">
        <f t="shared" si="319"/>
        <v>669093</v>
      </c>
      <c r="M4087" s="9">
        <v>0</v>
      </c>
      <c r="N4087" s="9">
        <v>0</v>
      </c>
      <c r="O4087" s="9">
        <f t="shared" si="315"/>
        <v>7155238</v>
      </c>
      <c r="P4087" s="9">
        <f t="shared" si="316"/>
        <v>0</v>
      </c>
      <c r="Q4087" s="9">
        <f t="shared" si="317"/>
        <v>1431047.6</v>
      </c>
    </row>
    <row r="4088" spans="1:17" x14ac:dyDescent="0.25">
      <c r="A4088" s="6" t="s">
        <v>14505</v>
      </c>
      <c r="B4088" s="6" t="s">
        <v>4057</v>
      </c>
      <c r="C4088" s="6" t="s">
        <v>14572</v>
      </c>
      <c r="D4088" s="6" t="s">
        <v>22159</v>
      </c>
      <c r="E4088" s="7" t="s">
        <v>14494</v>
      </c>
      <c r="F4088" s="7" t="s">
        <v>13980</v>
      </c>
      <c r="G4088" s="7" t="s">
        <v>14506</v>
      </c>
      <c r="H4088" s="7">
        <v>932</v>
      </c>
      <c r="I4088" s="8">
        <v>5981579</v>
      </c>
      <c r="J4088" s="9">
        <f t="shared" si="318"/>
        <v>5666948</v>
      </c>
      <c r="K4088" s="9">
        <v>5137027</v>
      </c>
      <c r="L4088" s="9">
        <f t="shared" si="319"/>
        <v>529921</v>
      </c>
      <c r="M4088" s="9">
        <v>0</v>
      </c>
      <c r="N4088" s="9">
        <v>0</v>
      </c>
      <c r="O4088" s="9">
        <f t="shared" si="315"/>
        <v>5666948</v>
      </c>
      <c r="P4088" s="9">
        <f t="shared" si="316"/>
        <v>0</v>
      </c>
      <c r="Q4088" s="9">
        <f t="shared" si="317"/>
        <v>1133389.6000000001</v>
      </c>
    </row>
    <row r="4089" spans="1:17" x14ac:dyDescent="0.25">
      <c r="A4089" s="6" t="s">
        <v>14505</v>
      </c>
      <c r="B4089" s="6" t="s">
        <v>4058</v>
      </c>
      <c r="C4089" s="6" t="s">
        <v>14573</v>
      </c>
      <c r="D4089" s="6" t="s">
        <v>22159</v>
      </c>
      <c r="E4089" s="7" t="s">
        <v>14494</v>
      </c>
      <c r="F4089" s="7" t="s">
        <v>13980</v>
      </c>
      <c r="G4089" s="7" t="s">
        <v>14506</v>
      </c>
      <c r="H4089" s="7">
        <v>72</v>
      </c>
      <c r="I4089" s="8">
        <v>402899</v>
      </c>
      <c r="J4089" s="9">
        <f t="shared" si="318"/>
        <v>381707</v>
      </c>
      <c r="K4089" s="9">
        <v>346012</v>
      </c>
      <c r="L4089" s="9">
        <f t="shared" si="319"/>
        <v>35695</v>
      </c>
      <c r="M4089" s="9">
        <v>0</v>
      </c>
      <c r="N4089" s="9">
        <v>0</v>
      </c>
      <c r="O4089" s="9">
        <f t="shared" si="315"/>
        <v>381707</v>
      </c>
      <c r="P4089" s="9">
        <f t="shared" si="316"/>
        <v>76341.400000000009</v>
      </c>
      <c r="Q4089" s="9">
        <f t="shared" si="317"/>
        <v>0</v>
      </c>
    </row>
    <row r="4090" spans="1:17" x14ac:dyDescent="0.25">
      <c r="A4090" s="6" t="s">
        <v>14505</v>
      </c>
      <c r="B4090" s="6" t="s">
        <v>4059</v>
      </c>
      <c r="C4090" s="6" t="s">
        <v>14574</v>
      </c>
      <c r="D4090" s="6" t="s">
        <v>22159</v>
      </c>
      <c r="E4090" s="7" t="s">
        <v>14494</v>
      </c>
      <c r="F4090" s="7" t="s">
        <v>13980</v>
      </c>
      <c r="G4090" s="7" t="s">
        <v>14506</v>
      </c>
      <c r="H4090" s="7">
        <v>1611</v>
      </c>
      <c r="I4090" s="8">
        <v>7787943</v>
      </c>
      <c r="J4090" s="9">
        <f t="shared" si="318"/>
        <v>7378297</v>
      </c>
      <c r="K4090" s="9">
        <v>6688346</v>
      </c>
      <c r="L4090" s="9">
        <f t="shared" si="319"/>
        <v>689951</v>
      </c>
      <c r="M4090" s="9">
        <v>0</v>
      </c>
      <c r="N4090" s="9">
        <v>0</v>
      </c>
      <c r="O4090" s="9">
        <f t="shared" si="315"/>
        <v>7378297</v>
      </c>
      <c r="P4090" s="9">
        <f t="shared" si="316"/>
        <v>0</v>
      </c>
      <c r="Q4090" s="9">
        <f t="shared" si="317"/>
        <v>1475659.4000000001</v>
      </c>
    </row>
    <row r="4091" spans="1:17" x14ac:dyDescent="0.25">
      <c r="A4091" s="6" t="s">
        <v>14505</v>
      </c>
      <c r="B4091" s="6" t="s">
        <v>4060</v>
      </c>
      <c r="C4091" s="6" t="s">
        <v>14575</v>
      </c>
      <c r="D4091" s="6" t="s">
        <v>22159</v>
      </c>
      <c r="E4091" s="7" t="s">
        <v>14494</v>
      </c>
      <c r="F4091" s="7" t="s">
        <v>13980</v>
      </c>
      <c r="G4091" s="7" t="s">
        <v>14506</v>
      </c>
      <c r="H4091" s="7">
        <v>2391</v>
      </c>
      <c r="I4091" s="8">
        <v>14619180</v>
      </c>
      <c r="J4091" s="9">
        <f t="shared" si="318"/>
        <v>13850211</v>
      </c>
      <c r="K4091" s="9">
        <v>12555065</v>
      </c>
      <c r="L4091" s="9">
        <f t="shared" si="319"/>
        <v>1295146</v>
      </c>
      <c r="M4091" s="9">
        <v>0</v>
      </c>
      <c r="N4091" s="9">
        <v>0</v>
      </c>
      <c r="O4091" s="9">
        <f t="shared" si="315"/>
        <v>13850211</v>
      </c>
      <c r="P4091" s="9">
        <f t="shared" si="316"/>
        <v>0</v>
      </c>
      <c r="Q4091" s="9">
        <f t="shared" si="317"/>
        <v>2770042.2</v>
      </c>
    </row>
    <row r="4092" spans="1:17" x14ac:dyDescent="0.25">
      <c r="A4092" s="6" t="s">
        <v>14505</v>
      </c>
      <c r="B4092" s="6" t="s">
        <v>4061</v>
      </c>
      <c r="C4092" s="6" t="s">
        <v>14576</v>
      </c>
      <c r="D4092" s="6" t="s">
        <v>22159</v>
      </c>
      <c r="E4092" s="7" t="s">
        <v>14494</v>
      </c>
      <c r="F4092" s="7" t="s">
        <v>13980</v>
      </c>
      <c r="G4092" s="7" t="s">
        <v>14506</v>
      </c>
      <c r="H4092" s="7">
        <v>1958</v>
      </c>
      <c r="I4092" s="8">
        <v>11112965</v>
      </c>
      <c r="J4092" s="9">
        <f t="shared" si="318"/>
        <v>10528423</v>
      </c>
      <c r="K4092" s="9">
        <v>9543901</v>
      </c>
      <c r="L4092" s="9">
        <f t="shared" si="319"/>
        <v>984522</v>
      </c>
      <c r="M4092" s="9">
        <v>0</v>
      </c>
      <c r="N4092" s="9">
        <v>0</v>
      </c>
      <c r="O4092" s="9">
        <f t="shared" si="315"/>
        <v>10528423</v>
      </c>
      <c r="P4092" s="9">
        <f t="shared" si="316"/>
        <v>0</v>
      </c>
      <c r="Q4092" s="9">
        <f t="shared" si="317"/>
        <v>2105684.6</v>
      </c>
    </row>
    <row r="4093" spans="1:17" x14ac:dyDescent="0.25">
      <c r="A4093" s="6" t="s">
        <v>14505</v>
      </c>
      <c r="B4093" s="6" t="s">
        <v>4062</v>
      </c>
      <c r="C4093" s="6" t="s">
        <v>14577</v>
      </c>
      <c r="D4093" s="6" t="s">
        <v>22159</v>
      </c>
      <c r="E4093" s="7" t="s">
        <v>14494</v>
      </c>
      <c r="F4093" s="7" t="s">
        <v>13980</v>
      </c>
      <c r="G4093" s="7" t="s">
        <v>14506</v>
      </c>
      <c r="H4093" s="7">
        <v>1720</v>
      </c>
      <c r="I4093" s="8">
        <v>9672859</v>
      </c>
      <c r="J4093" s="9">
        <f t="shared" si="318"/>
        <v>9164067</v>
      </c>
      <c r="K4093" s="9">
        <v>8307127</v>
      </c>
      <c r="L4093" s="9">
        <f t="shared" si="319"/>
        <v>856940</v>
      </c>
      <c r="M4093" s="9">
        <v>0</v>
      </c>
      <c r="N4093" s="9">
        <v>0</v>
      </c>
      <c r="O4093" s="9">
        <f t="shared" si="315"/>
        <v>9164067</v>
      </c>
      <c r="P4093" s="9">
        <f t="shared" si="316"/>
        <v>0</v>
      </c>
      <c r="Q4093" s="9">
        <f t="shared" si="317"/>
        <v>1832813.4000000001</v>
      </c>
    </row>
    <row r="4094" spans="1:17" x14ac:dyDescent="0.25">
      <c r="A4094" s="6" t="s">
        <v>14505</v>
      </c>
      <c r="B4094" s="6" t="s">
        <v>4063</v>
      </c>
      <c r="C4094" s="6" t="s">
        <v>14578</v>
      </c>
      <c r="D4094" s="6" t="s">
        <v>22159</v>
      </c>
      <c r="E4094" s="7" t="s">
        <v>14494</v>
      </c>
      <c r="F4094" s="7" t="s">
        <v>13980</v>
      </c>
      <c r="G4094" s="7" t="s">
        <v>14506</v>
      </c>
      <c r="H4094" s="7">
        <v>1725</v>
      </c>
      <c r="I4094" s="8">
        <v>11266590</v>
      </c>
      <c r="J4094" s="9">
        <f t="shared" si="318"/>
        <v>10673967</v>
      </c>
      <c r="K4094" s="9">
        <v>9675835</v>
      </c>
      <c r="L4094" s="9">
        <f t="shared" si="319"/>
        <v>998132</v>
      </c>
      <c r="M4094" s="9">
        <v>0</v>
      </c>
      <c r="N4094" s="9">
        <v>0</v>
      </c>
      <c r="O4094" s="9">
        <f t="shared" si="315"/>
        <v>10673967</v>
      </c>
      <c r="P4094" s="9">
        <f t="shared" si="316"/>
        <v>0</v>
      </c>
      <c r="Q4094" s="9">
        <f t="shared" si="317"/>
        <v>2134793.4</v>
      </c>
    </row>
    <row r="4095" spans="1:17" x14ac:dyDescent="0.25">
      <c r="A4095" s="6" t="s">
        <v>14505</v>
      </c>
      <c r="B4095" s="6" t="s">
        <v>4064</v>
      </c>
      <c r="C4095" s="6" t="s">
        <v>14579</v>
      </c>
      <c r="D4095" s="6" t="s">
        <v>22159</v>
      </c>
      <c r="E4095" s="7" t="s">
        <v>14494</v>
      </c>
      <c r="F4095" s="7" t="s">
        <v>13980</v>
      </c>
      <c r="G4095" s="7" t="s">
        <v>14506</v>
      </c>
      <c r="H4095" s="7">
        <v>1724</v>
      </c>
      <c r="I4095" s="8">
        <v>11694953</v>
      </c>
      <c r="J4095" s="9">
        <f t="shared" si="318"/>
        <v>11079798</v>
      </c>
      <c r="K4095" s="9">
        <v>10043717</v>
      </c>
      <c r="L4095" s="9">
        <f t="shared" si="319"/>
        <v>1036081</v>
      </c>
      <c r="M4095" s="9">
        <v>0</v>
      </c>
      <c r="N4095" s="9">
        <v>0</v>
      </c>
      <c r="O4095" s="9">
        <f t="shared" si="315"/>
        <v>11079798</v>
      </c>
      <c r="P4095" s="9">
        <f t="shared" si="316"/>
        <v>0</v>
      </c>
      <c r="Q4095" s="9">
        <f t="shared" si="317"/>
        <v>2215959.6</v>
      </c>
    </row>
    <row r="4096" spans="1:17" x14ac:dyDescent="0.25">
      <c r="A4096" s="6" t="s">
        <v>14505</v>
      </c>
      <c r="B4096" s="6" t="s">
        <v>4065</v>
      </c>
      <c r="C4096" s="6" t="s">
        <v>14580</v>
      </c>
      <c r="D4096" s="6" t="s">
        <v>22159</v>
      </c>
      <c r="E4096" s="7" t="s">
        <v>14494</v>
      </c>
      <c r="F4096" s="7" t="s">
        <v>13980</v>
      </c>
      <c r="G4096" s="7" t="s">
        <v>14506</v>
      </c>
      <c r="H4096" s="7">
        <v>1507</v>
      </c>
      <c r="I4096" s="8">
        <v>9279756</v>
      </c>
      <c r="J4096" s="9">
        <f t="shared" si="318"/>
        <v>8791641</v>
      </c>
      <c r="K4096" s="9">
        <v>7969527</v>
      </c>
      <c r="L4096" s="9">
        <f t="shared" si="319"/>
        <v>822114</v>
      </c>
      <c r="M4096" s="9">
        <v>0</v>
      </c>
      <c r="N4096" s="9">
        <v>0</v>
      </c>
      <c r="O4096" s="9">
        <f t="shared" si="315"/>
        <v>8791641</v>
      </c>
      <c r="P4096" s="9">
        <f t="shared" si="316"/>
        <v>0</v>
      </c>
      <c r="Q4096" s="9">
        <f t="shared" si="317"/>
        <v>1758328.2000000002</v>
      </c>
    </row>
    <row r="4097" spans="1:17" x14ac:dyDescent="0.25">
      <c r="A4097" s="6" t="s">
        <v>14505</v>
      </c>
      <c r="B4097" s="6" t="s">
        <v>4066</v>
      </c>
      <c r="C4097" s="6" t="s">
        <v>14581</v>
      </c>
      <c r="D4097" s="6" t="s">
        <v>22159</v>
      </c>
      <c r="E4097" s="7" t="s">
        <v>14494</v>
      </c>
      <c r="F4097" s="7" t="s">
        <v>13980</v>
      </c>
      <c r="G4097" s="7" t="s">
        <v>14506</v>
      </c>
      <c r="H4097" s="7">
        <v>1417</v>
      </c>
      <c r="I4097" s="8">
        <v>7905818</v>
      </c>
      <c r="J4097" s="9">
        <f t="shared" si="318"/>
        <v>7489972</v>
      </c>
      <c r="K4097" s="9">
        <v>6789578</v>
      </c>
      <c r="L4097" s="9">
        <f t="shared" si="319"/>
        <v>700394</v>
      </c>
      <c r="M4097" s="9">
        <v>0</v>
      </c>
      <c r="N4097" s="9">
        <v>0</v>
      </c>
      <c r="O4097" s="9">
        <f t="shared" si="315"/>
        <v>7489972</v>
      </c>
      <c r="P4097" s="9">
        <f t="shared" si="316"/>
        <v>0</v>
      </c>
      <c r="Q4097" s="9">
        <f t="shared" si="317"/>
        <v>1497994.4000000001</v>
      </c>
    </row>
    <row r="4098" spans="1:17" x14ac:dyDescent="0.25">
      <c r="A4098" s="6" t="s">
        <v>14505</v>
      </c>
      <c r="B4098" s="6" t="s">
        <v>4067</v>
      </c>
      <c r="C4098" s="6" t="s">
        <v>14582</v>
      </c>
      <c r="D4098" s="6" t="s">
        <v>22159</v>
      </c>
      <c r="E4098" s="7" t="s">
        <v>14494</v>
      </c>
      <c r="F4098" s="7" t="s">
        <v>13980</v>
      </c>
      <c r="G4098" s="7" t="s">
        <v>14506</v>
      </c>
      <c r="H4098" s="7">
        <v>2156</v>
      </c>
      <c r="I4098" s="8">
        <v>15004639</v>
      </c>
      <c r="J4098" s="9">
        <f t="shared" si="318"/>
        <v>14215395</v>
      </c>
      <c r="K4098" s="9">
        <v>12886100</v>
      </c>
      <c r="L4098" s="9">
        <f t="shared" si="319"/>
        <v>1329295</v>
      </c>
      <c r="M4098" s="9">
        <v>0</v>
      </c>
      <c r="N4098" s="9">
        <v>0</v>
      </c>
      <c r="O4098" s="9">
        <f t="shared" ref="O4098:O4161" si="320">SUM(K4098:L4098)+N4098</f>
        <v>14215395</v>
      </c>
      <c r="P4098" s="9">
        <f t="shared" ref="P4098:P4161" si="321">IF(H4098&gt;250,(0),(O4098*0.2))</f>
        <v>0</v>
      </c>
      <c r="Q4098" s="9">
        <f t="shared" ref="Q4098:Q4161" si="322">IF(H4098&lt;250,(0),(O4098*0.2))</f>
        <v>2843079</v>
      </c>
    </row>
    <row r="4099" spans="1:17" x14ac:dyDescent="0.25">
      <c r="A4099" s="6" t="s">
        <v>14505</v>
      </c>
      <c r="B4099" s="6" t="s">
        <v>4068</v>
      </c>
      <c r="C4099" s="6" t="s">
        <v>14583</v>
      </c>
      <c r="D4099" s="6" t="s">
        <v>22159</v>
      </c>
      <c r="E4099" s="7" t="s">
        <v>14494</v>
      </c>
      <c r="F4099" s="7" t="s">
        <v>13980</v>
      </c>
      <c r="G4099" s="7" t="s">
        <v>14506</v>
      </c>
      <c r="H4099" s="7">
        <v>882</v>
      </c>
      <c r="I4099" s="8">
        <v>6138851</v>
      </c>
      <c r="J4099" s="9">
        <f t="shared" ref="J4099:J4162" si="323">ROUND(IFERROR(I4099*94.74%,0),0)</f>
        <v>5815947</v>
      </c>
      <c r="K4099" s="9">
        <v>5272093</v>
      </c>
      <c r="L4099" s="9">
        <f t="shared" ref="L4099:L4162" si="324">J4099-K4099</f>
        <v>543854</v>
      </c>
      <c r="M4099" s="9">
        <v>0</v>
      </c>
      <c r="N4099" s="9">
        <v>0</v>
      </c>
      <c r="O4099" s="9">
        <f t="shared" si="320"/>
        <v>5815947</v>
      </c>
      <c r="P4099" s="9">
        <f t="shared" si="321"/>
        <v>0</v>
      </c>
      <c r="Q4099" s="9">
        <f t="shared" si="322"/>
        <v>1163189.4000000001</v>
      </c>
    </row>
    <row r="4100" spans="1:17" x14ac:dyDescent="0.25">
      <c r="A4100" s="6" t="s">
        <v>14505</v>
      </c>
      <c r="B4100" s="6" t="s">
        <v>4069</v>
      </c>
      <c r="C4100" s="6" t="s">
        <v>14584</v>
      </c>
      <c r="D4100" s="6" t="s">
        <v>22159</v>
      </c>
      <c r="E4100" s="7" t="s">
        <v>14494</v>
      </c>
      <c r="F4100" s="7" t="s">
        <v>13980</v>
      </c>
      <c r="G4100" s="7" t="s">
        <v>14506</v>
      </c>
      <c r="H4100" s="7">
        <v>1492</v>
      </c>
      <c r="I4100" s="8">
        <v>9794945</v>
      </c>
      <c r="J4100" s="9">
        <f t="shared" si="323"/>
        <v>9279731</v>
      </c>
      <c r="K4100" s="9">
        <v>8411975</v>
      </c>
      <c r="L4100" s="9">
        <f t="shared" si="324"/>
        <v>867756</v>
      </c>
      <c r="M4100" s="9">
        <v>0</v>
      </c>
      <c r="N4100" s="9">
        <v>0</v>
      </c>
      <c r="O4100" s="9">
        <f t="shared" si="320"/>
        <v>9279731</v>
      </c>
      <c r="P4100" s="9">
        <f t="shared" si="321"/>
        <v>0</v>
      </c>
      <c r="Q4100" s="9">
        <f t="shared" si="322"/>
        <v>1855946.2000000002</v>
      </c>
    </row>
    <row r="4101" spans="1:17" x14ac:dyDescent="0.25">
      <c r="A4101" s="6" t="s">
        <v>14505</v>
      </c>
      <c r="B4101" s="6" t="s">
        <v>4070</v>
      </c>
      <c r="C4101" s="6" t="s">
        <v>14585</v>
      </c>
      <c r="D4101" s="6" t="s">
        <v>22159</v>
      </c>
      <c r="E4101" s="7" t="s">
        <v>14494</v>
      </c>
      <c r="F4101" s="7" t="s">
        <v>13980</v>
      </c>
      <c r="G4101" s="7" t="s">
        <v>14506</v>
      </c>
      <c r="H4101" s="7">
        <v>97</v>
      </c>
      <c r="I4101" s="8">
        <v>582200</v>
      </c>
      <c r="J4101" s="9">
        <f t="shared" si="323"/>
        <v>551576</v>
      </c>
      <c r="K4101" s="9">
        <v>499998</v>
      </c>
      <c r="L4101" s="9">
        <f t="shared" si="324"/>
        <v>51578</v>
      </c>
      <c r="M4101" s="9">
        <v>0</v>
      </c>
      <c r="N4101" s="9">
        <v>0</v>
      </c>
      <c r="O4101" s="9">
        <f t="shared" si="320"/>
        <v>551576</v>
      </c>
      <c r="P4101" s="9">
        <f t="shared" si="321"/>
        <v>110315.20000000001</v>
      </c>
      <c r="Q4101" s="9">
        <f t="shared" si="322"/>
        <v>0</v>
      </c>
    </row>
    <row r="4102" spans="1:17" x14ac:dyDescent="0.25">
      <c r="A4102" s="6" t="s">
        <v>14505</v>
      </c>
      <c r="B4102" s="6" t="s">
        <v>4071</v>
      </c>
      <c r="C4102" s="6" t="s">
        <v>14586</v>
      </c>
      <c r="D4102" s="6" t="s">
        <v>22159</v>
      </c>
      <c r="E4102" s="7" t="s">
        <v>14494</v>
      </c>
      <c r="F4102" s="7" t="s">
        <v>13980</v>
      </c>
      <c r="G4102" s="7" t="s">
        <v>14506</v>
      </c>
      <c r="H4102" s="7">
        <v>2349</v>
      </c>
      <c r="I4102" s="8">
        <v>12265329</v>
      </c>
      <c r="J4102" s="9">
        <f t="shared" si="323"/>
        <v>11620173</v>
      </c>
      <c r="K4102" s="9">
        <v>10533560</v>
      </c>
      <c r="L4102" s="9">
        <f t="shared" si="324"/>
        <v>1086613</v>
      </c>
      <c r="M4102" s="9">
        <v>0</v>
      </c>
      <c r="N4102" s="9">
        <v>0</v>
      </c>
      <c r="O4102" s="9">
        <f t="shared" si="320"/>
        <v>11620173</v>
      </c>
      <c r="P4102" s="9">
        <f t="shared" si="321"/>
        <v>0</v>
      </c>
      <c r="Q4102" s="9">
        <f t="shared" si="322"/>
        <v>2324034.6</v>
      </c>
    </row>
    <row r="4103" spans="1:17" x14ac:dyDescent="0.25">
      <c r="A4103" s="6" t="s">
        <v>14505</v>
      </c>
      <c r="B4103" s="6" t="s">
        <v>4072</v>
      </c>
      <c r="C4103" s="6" t="s">
        <v>14587</v>
      </c>
      <c r="D4103" s="6" t="s">
        <v>22159</v>
      </c>
      <c r="E4103" s="7" t="s">
        <v>14494</v>
      </c>
      <c r="F4103" s="7" t="s">
        <v>13980</v>
      </c>
      <c r="G4103" s="7" t="s">
        <v>14506</v>
      </c>
      <c r="H4103" s="7">
        <v>1451</v>
      </c>
      <c r="I4103" s="8">
        <v>9558959</v>
      </c>
      <c r="J4103" s="9">
        <f t="shared" si="323"/>
        <v>9056158</v>
      </c>
      <c r="K4103" s="9">
        <v>8209308</v>
      </c>
      <c r="L4103" s="9">
        <f t="shared" si="324"/>
        <v>846850</v>
      </c>
      <c r="M4103" s="9">
        <v>0</v>
      </c>
      <c r="N4103" s="9">
        <v>0</v>
      </c>
      <c r="O4103" s="9">
        <f t="shared" si="320"/>
        <v>9056158</v>
      </c>
      <c r="P4103" s="9">
        <f t="shared" si="321"/>
        <v>0</v>
      </c>
      <c r="Q4103" s="9">
        <f t="shared" si="322"/>
        <v>1811231.6</v>
      </c>
    </row>
    <row r="4104" spans="1:17" x14ac:dyDescent="0.25">
      <c r="A4104" s="6" t="s">
        <v>14505</v>
      </c>
      <c r="B4104" s="6" t="s">
        <v>4073</v>
      </c>
      <c r="C4104" s="6" t="s">
        <v>14588</v>
      </c>
      <c r="D4104" s="6" t="s">
        <v>22159</v>
      </c>
      <c r="E4104" s="7" t="s">
        <v>14494</v>
      </c>
      <c r="F4104" s="7" t="s">
        <v>13980</v>
      </c>
      <c r="G4104" s="7" t="s">
        <v>14506</v>
      </c>
      <c r="H4104" s="7">
        <v>209</v>
      </c>
      <c r="I4104" s="8">
        <v>954858</v>
      </c>
      <c r="J4104" s="9">
        <f t="shared" si="323"/>
        <v>904632</v>
      </c>
      <c r="K4104" s="9">
        <v>820040</v>
      </c>
      <c r="L4104" s="9">
        <f t="shared" si="324"/>
        <v>84592</v>
      </c>
      <c r="M4104" s="9">
        <v>0</v>
      </c>
      <c r="N4104" s="9">
        <v>0</v>
      </c>
      <c r="O4104" s="9">
        <f t="shared" si="320"/>
        <v>904632</v>
      </c>
      <c r="P4104" s="9">
        <f t="shared" si="321"/>
        <v>180926.40000000002</v>
      </c>
      <c r="Q4104" s="9">
        <f t="shared" si="322"/>
        <v>0</v>
      </c>
    </row>
    <row r="4105" spans="1:17" x14ac:dyDescent="0.25">
      <c r="A4105" s="6" t="s">
        <v>14505</v>
      </c>
      <c r="B4105" s="6" t="s">
        <v>4074</v>
      </c>
      <c r="C4105" s="6" t="s">
        <v>14589</v>
      </c>
      <c r="D4105" s="6" t="s">
        <v>22159</v>
      </c>
      <c r="E4105" s="7" t="s">
        <v>14494</v>
      </c>
      <c r="F4105" s="7" t="s">
        <v>13980</v>
      </c>
      <c r="G4105" s="7" t="s">
        <v>14506</v>
      </c>
      <c r="H4105" s="7">
        <v>897</v>
      </c>
      <c r="I4105" s="8">
        <v>5050571</v>
      </c>
      <c r="J4105" s="9">
        <f t="shared" si="323"/>
        <v>4784911</v>
      </c>
      <c r="K4105" s="9">
        <v>4337470</v>
      </c>
      <c r="L4105" s="9">
        <f t="shared" si="324"/>
        <v>447441</v>
      </c>
      <c r="M4105" s="9">
        <v>0</v>
      </c>
      <c r="N4105" s="9">
        <v>0</v>
      </c>
      <c r="O4105" s="9">
        <f t="shared" si="320"/>
        <v>4784911</v>
      </c>
      <c r="P4105" s="9">
        <f t="shared" si="321"/>
        <v>0</v>
      </c>
      <c r="Q4105" s="9">
        <f t="shared" si="322"/>
        <v>956982.20000000007</v>
      </c>
    </row>
    <row r="4106" spans="1:17" x14ac:dyDescent="0.25">
      <c r="A4106" s="6" t="s">
        <v>14505</v>
      </c>
      <c r="B4106" s="6" t="s">
        <v>4075</v>
      </c>
      <c r="C4106" s="6" t="s">
        <v>14590</v>
      </c>
      <c r="D4106" s="6" t="s">
        <v>22159</v>
      </c>
      <c r="E4106" s="7" t="s">
        <v>14494</v>
      </c>
      <c r="F4106" s="7" t="s">
        <v>13980</v>
      </c>
      <c r="G4106" s="7" t="s">
        <v>14506</v>
      </c>
      <c r="H4106" s="7">
        <v>463</v>
      </c>
      <c r="I4106" s="8">
        <v>3228920</v>
      </c>
      <c r="J4106" s="9">
        <f t="shared" si="323"/>
        <v>3059079</v>
      </c>
      <c r="K4106" s="9">
        <v>2773021</v>
      </c>
      <c r="L4106" s="9">
        <f t="shared" si="324"/>
        <v>286058</v>
      </c>
      <c r="M4106" s="9">
        <v>0</v>
      </c>
      <c r="N4106" s="9">
        <v>0</v>
      </c>
      <c r="O4106" s="9">
        <f t="shared" si="320"/>
        <v>3059079</v>
      </c>
      <c r="P4106" s="9">
        <f t="shared" si="321"/>
        <v>0</v>
      </c>
      <c r="Q4106" s="9">
        <f t="shared" si="322"/>
        <v>611815.80000000005</v>
      </c>
    </row>
    <row r="4107" spans="1:17" x14ac:dyDescent="0.25">
      <c r="A4107" s="6" t="s">
        <v>14505</v>
      </c>
      <c r="B4107" s="6" t="s">
        <v>4076</v>
      </c>
      <c r="C4107" s="6" t="s">
        <v>14591</v>
      </c>
      <c r="D4107" s="6" t="s">
        <v>22159</v>
      </c>
      <c r="E4107" s="7" t="s">
        <v>14494</v>
      </c>
      <c r="F4107" s="7" t="s">
        <v>13980</v>
      </c>
      <c r="G4107" s="7" t="s">
        <v>14506</v>
      </c>
      <c r="H4107" s="7">
        <v>1563</v>
      </c>
      <c r="I4107" s="8">
        <v>9011955</v>
      </c>
      <c r="J4107" s="9">
        <f t="shared" si="323"/>
        <v>8537926</v>
      </c>
      <c r="K4107" s="9">
        <v>7739537</v>
      </c>
      <c r="L4107" s="9">
        <f t="shared" si="324"/>
        <v>798389</v>
      </c>
      <c r="M4107" s="9">
        <v>0</v>
      </c>
      <c r="N4107" s="9">
        <v>0</v>
      </c>
      <c r="O4107" s="9">
        <f t="shared" si="320"/>
        <v>8537926</v>
      </c>
      <c r="P4107" s="9">
        <f t="shared" si="321"/>
        <v>0</v>
      </c>
      <c r="Q4107" s="9">
        <f t="shared" si="322"/>
        <v>1707585.2000000002</v>
      </c>
    </row>
    <row r="4108" spans="1:17" x14ac:dyDescent="0.25">
      <c r="A4108" s="6" t="s">
        <v>14505</v>
      </c>
      <c r="B4108" s="6" t="s">
        <v>4077</v>
      </c>
      <c r="C4108" s="6" t="s">
        <v>14592</v>
      </c>
      <c r="D4108" s="6" t="s">
        <v>22159</v>
      </c>
      <c r="E4108" s="7" t="s">
        <v>14494</v>
      </c>
      <c r="F4108" s="7" t="s">
        <v>13980</v>
      </c>
      <c r="G4108" s="7" t="s">
        <v>14506</v>
      </c>
      <c r="H4108" s="7">
        <v>418</v>
      </c>
      <c r="I4108" s="8">
        <v>2372104</v>
      </c>
      <c r="J4108" s="9">
        <f t="shared" si="323"/>
        <v>2247331</v>
      </c>
      <c r="K4108" s="9">
        <v>2037182</v>
      </c>
      <c r="L4108" s="9">
        <f t="shared" si="324"/>
        <v>210149</v>
      </c>
      <c r="M4108" s="9">
        <v>0</v>
      </c>
      <c r="N4108" s="9">
        <v>0</v>
      </c>
      <c r="O4108" s="9">
        <f t="shared" si="320"/>
        <v>2247331</v>
      </c>
      <c r="P4108" s="9">
        <f t="shared" si="321"/>
        <v>0</v>
      </c>
      <c r="Q4108" s="9">
        <f t="shared" si="322"/>
        <v>449466.2</v>
      </c>
    </row>
    <row r="4109" spans="1:17" x14ac:dyDescent="0.25">
      <c r="A4109" s="6" t="s">
        <v>14505</v>
      </c>
      <c r="B4109" s="6" t="s">
        <v>4078</v>
      </c>
      <c r="C4109" s="6" t="s">
        <v>14593</v>
      </c>
      <c r="D4109" s="6" t="s">
        <v>22159</v>
      </c>
      <c r="E4109" s="7" t="s">
        <v>14494</v>
      </c>
      <c r="F4109" s="7" t="s">
        <v>13980</v>
      </c>
      <c r="G4109" s="7" t="s">
        <v>14506</v>
      </c>
      <c r="H4109" s="7">
        <v>1504</v>
      </c>
      <c r="I4109" s="8">
        <v>9621908</v>
      </c>
      <c r="J4109" s="9">
        <f t="shared" si="323"/>
        <v>9115796</v>
      </c>
      <c r="K4109" s="9">
        <v>8263370</v>
      </c>
      <c r="L4109" s="9">
        <f t="shared" si="324"/>
        <v>852426</v>
      </c>
      <c r="M4109" s="9">
        <v>0</v>
      </c>
      <c r="N4109" s="9">
        <v>0</v>
      </c>
      <c r="O4109" s="9">
        <f t="shared" si="320"/>
        <v>9115796</v>
      </c>
      <c r="P4109" s="9">
        <f t="shared" si="321"/>
        <v>0</v>
      </c>
      <c r="Q4109" s="9">
        <f t="shared" si="322"/>
        <v>1823159.2000000002</v>
      </c>
    </row>
    <row r="4110" spans="1:17" x14ac:dyDescent="0.25">
      <c r="A4110" s="6" t="s">
        <v>14505</v>
      </c>
      <c r="B4110" s="6" t="s">
        <v>4079</v>
      </c>
      <c r="C4110" s="6" t="s">
        <v>14594</v>
      </c>
      <c r="D4110" s="6" t="s">
        <v>22159</v>
      </c>
      <c r="E4110" s="7" t="s">
        <v>14494</v>
      </c>
      <c r="F4110" s="7" t="s">
        <v>13980</v>
      </c>
      <c r="G4110" s="7" t="s">
        <v>14506</v>
      </c>
      <c r="H4110" s="7">
        <v>1886</v>
      </c>
      <c r="I4110" s="8">
        <v>12253883</v>
      </c>
      <c r="J4110" s="9">
        <f t="shared" si="323"/>
        <v>11609329</v>
      </c>
      <c r="K4110" s="9">
        <v>10523730</v>
      </c>
      <c r="L4110" s="9">
        <f t="shared" si="324"/>
        <v>1085599</v>
      </c>
      <c r="M4110" s="9">
        <v>0</v>
      </c>
      <c r="N4110" s="9">
        <v>0</v>
      </c>
      <c r="O4110" s="9">
        <f t="shared" si="320"/>
        <v>11609329</v>
      </c>
      <c r="P4110" s="9">
        <f t="shared" si="321"/>
        <v>0</v>
      </c>
      <c r="Q4110" s="9">
        <f t="shared" si="322"/>
        <v>2321865.8000000003</v>
      </c>
    </row>
    <row r="4111" spans="1:17" x14ac:dyDescent="0.25">
      <c r="A4111" s="6" t="s">
        <v>14505</v>
      </c>
      <c r="B4111" s="6" t="s">
        <v>4080</v>
      </c>
      <c r="C4111" s="6" t="s">
        <v>14595</v>
      </c>
      <c r="D4111" s="6" t="s">
        <v>22159</v>
      </c>
      <c r="E4111" s="7" t="s">
        <v>14494</v>
      </c>
      <c r="F4111" s="7" t="s">
        <v>13980</v>
      </c>
      <c r="G4111" s="7" t="s">
        <v>14506</v>
      </c>
      <c r="H4111" s="7">
        <v>125</v>
      </c>
      <c r="I4111" s="8">
        <v>653422</v>
      </c>
      <c r="J4111" s="9">
        <f t="shared" si="323"/>
        <v>619052</v>
      </c>
      <c r="K4111" s="9">
        <v>561164</v>
      </c>
      <c r="L4111" s="9">
        <f t="shared" si="324"/>
        <v>57888</v>
      </c>
      <c r="M4111" s="9">
        <v>0</v>
      </c>
      <c r="N4111" s="9">
        <v>0</v>
      </c>
      <c r="O4111" s="9">
        <f t="shared" si="320"/>
        <v>619052</v>
      </c>
      <c r="P4111" s="9">
        <f t="shared" si="321"/>
        <v>123810.40000000001</v>
      </c>
      <c r="Q4111" s="9">
        <f t="shared" si="322"/>
        <v>0</v>
      </c>
    </row>
    <row r="4112" spans="1:17" x14ac:dyDescent="0.25">
      <c r="A4112" s="6" t="s">
        <v>14505</v>
      </c>
      <c r="B4112" s="6" t="s">
        <v>4081</v>
      </c>
      <c r="C4112" s="6" t="s">
        <v>14596</v>
      </c>
      <c r="D4112" s="6" t="s">
        <v>22159</v>
      </c>
      <c r="E4112" s="7" t="s">
        <v>14494</v>
      </c>
      <c r="F4112" s="7" t="s">
        <v>13980</v>
      </c>
      <c r="G4112" s="7" t="s">
        <v>14506</v>
      </c>
      <c r="H4112" s="7">
        <v>867</v>
      </c>
      <c r="I4112" s="8">
        <v>5045232</v>
      </c>
      <c r="J4112" s="9">
        <f t="shared" si="323"/>
        <v>4779853</v>
      </c>
      <c r="K4112" s="9">
        <v>4332884</v>
      </c>
      <c r="L4112" s="9">
        <f t="shared" si="324"/>
        <v>446969</v>
      </c>
      <c r="M4112" s="9">
        <v>0</v>
      </c>
      <c r="N4112" s="9">
        <v>0</v>
      </c>
      <c r="O4112" s="9">
        <f t="shared" si="320"/>
        <v>4779853</v>
      </c>
      <c r="P4112" s="9">
        <f t="shared" si="321"/>
        <v>0</v>
      </c>
      <c r="Q4112" s="9">
        <f t="shared" si="322"/>
        <v>955970.60000000009</v>
      </c>
    </row>
    <row r="4113" spans="1:17" x14ac:dyDescent="0.25">
      <c r="A4113" s="6" t="s">
        <v>14505</v>
      </c>
      <c r="B4113" s="6" t="s">
        <v>4082</v>
      </c>
      <c r="C4113" s="6" t="s">
        <v>14597</v>
      </c>
      <c r="D4113" s="6" t="s">
        <v>22159</v>
      </c>
      <c r="E4113" s="7" t="s">
        <v>14494</v>
      </c>
      <c r="F4113" s="7" t="s">
        <v>13980</v>
      </c>
      <c r="G4113" s="7" t="s">
        <v>14506</v>
      </c>
      <c r="H4113" s="7">
        <v>978</v>
      </c>
      <c r="I4113" s="8">
        <v>5830894</v>
      </c>
      <c r="J4113" s="9">
        <f t="shared" si="323"/>
        <v>5524189</v>
      </c>
      <c r="K4113" s="9">
        <v>5007617</v>
      </c>
      <c r="L4113" s="9">
        <f t="shared" si="324"/>
        <v>516572</v>
      </c>
      <c r="M4113" s="9">
        <v>0</v>
      </c>
      <c r="N4113" s="9">
        <v>0</v>
      </c>
      <c r="O4113" s="9">
        <f t="shared" si="320"/>
        <v>5524189</v>
      </c>
      <c r="P4113" s="9">
        <f t="shared" si="321"/>
        <v>0</v>
      </c>
      <c r="Q4113" s="9">
        <f t="shared" si="322"/>
        <v>1104837.8</v>
      </c>
    </row>
    <row r="4114" spans="1:17" x14ac:dyDescent="0.25">
      <c r="A4114" s="6" t="s">
        <v>14505</v>
      </c>
      <c r="B4114" s="6" t="s">
        <v>4083</v>
      </c>
      <c r="C4114" s="6" t="s">
        <v>14598</v>
      </c>
      <c r="D4114" s="6" t="s">
        <v>22159</v>
      </c>
      <c r="E4114" s="7" t="s">
        <v>14494</v>
      </c>
      <c r="F4114" s="7" t="s">
        <v>13980</v>
      </c>
      <c r="G4114" s="7" t="s">
        <v>14506</v>
      </c>
      <c r="H4114" s="7">
        <v>1195</v>
      </c>
      <c r="I4114" s="8">
        <v>7213720</v>
      </c>
      <c r="J4114" s="9">
        <f t="shared" si="323"/>
        <v>6834278</v>
      </c>
      <c r="K4114" s="9">
        <v>6195199</v>
      </c>
      <c r="L4114" s="9">
        <f t="shared" si="324"/>
        <v>639079</v>
      </c>
      <c r="M4114" s="9">
        <v>0</v>
      </c>
      <c r="N4114" s="9">
        <v>0</v>
      </c>
      <c r="O4114" s="9">
        <f t="shared" si="320"/>
        <v>6834278</v>
      </c>
      <c r="P4114" s="9">
        <f t="shared" si="321"/>
        <v>0</v>
      </c>
      <c r="Q4114" s="9">
        <f t="shared" si="322"/>
        <v>1366855.6</v>
      </c>
    </row>
    <row r="4115" spans="1:17" x14ac:dyDescent="0.25">
      <c r="A4115" s="6" t="s">
        <v>14505</v>
      </c>
      <c r="B4115" s="6" t="s">
        <v>4084</v>
      </c>
      <c r="C4115" s="6" t="s">
        <v>14599</v>
      </c>
      <c r="D4115" s="6" t="s">
        <v>22159</v>
      </c>
      <c r="E4115" s="7" t="s">
        <v>14494</v>
      </c>
      <c r="F4115" s="7" t="s">
        <v>13980</v>
      </c>
      <c r="G4115" s="7" t="s">
        <v>14506</v>
      </c>
      <c r="H4115" s="7">
        <v>218</v>
      </c>
      <c r="I4115" s="8">
        <v>1422320</v>
      </c>
      <c r="J4115" s="9">
        <f t="shared" si="323"/>
        <v>1347506</v>
      </c>
      <c r="K4115" s="9">
        <v>1221500</v>
      </c>
      <c r="L4115" s="9">
        <f t="shared" si="324"/>
        <v>126006</v>
      </c>
      <c r="M4115" s="9">
        <v>0</v>
      </c>
      <c r="N4115" s="9">
        <v>0</v>
      </c>
      <c r="O4115" s="9">
        <f t="shared" si="320"/>
        <v>1347506</v>
      </c>
      <c r="P4115" s="9">
        <f t="shared" si="321"/>
        <v>269501.2</v>
      </c>
      <c r="Q4115" s="9">
        <f t="shared" si="322"/>
        <v>0</v>
      </c>
    </row>
    <row r="4116" spans="1:17" x14ac:dyDescent="0.25">
      <c r="A4116" s="6" t="s">
        <v>14505</v>
      </c>
      <c r="B4116" s="6" t="s">
        <v>4085</v>
      </c>
      <c r="C4116" s="6" t="s">
        <v>14600</v>
      </c>
      <c r="D4116" s="6" t="s">
        <v>22159</v>
      </c>
      <c r="E4116" s="7" t="s">
        <v>14494</v>
      </c>
      <c r="F4116" s="7" t="s">
        <v>13980</v>
      </c>
      <c r="G4116" s="7" t="s">
        <v>14506</v>
      </c>
      <c r="H4116" s="7">
        <v>685</v>
      </c>
      <c r="I4116" s="8">
        <v>3744294</v>
      </c>
      <c r="J4116" s="9">
        <f t="shared" si="323"/>
        <v>3547344</v>
      </c>
      <c r="K4116" s="9">
        <v>3215629</v>
      </c>
      <c r="L4116" s="9">
        <f t="shared" si="324"/>
        <v>331715</v>
      </c>
      <c r="M4116" s="9">
        <v>0</v>
      </c>
      <c r="N4116" s="9">
        <v>0</v>
      </c>
      <c r="O4116" s="9">
        <f t="shared" si="320"/>
        <v>3547344</v>
      </c>
      <c r="P4116" s="9">
        <f t="shared" si="321"/>
        <v>0</v>
      </c>
      <c r="Q4116" s="9">
        <f t="shared" si="322"/>
        <v>709468.8</v>
      </c>
    </row>
    <row r="4117" spans="1:17" x14ac:dyDescent="0.25">
      <c r="A4117" s="6" t="s">
        <v>14505</v>
      </c>
      <c r="B4117" s="6" t="s">
        <v>4086</v>
      </c>
      <c r="C4117" s="6" t="s">
        <v>14601</v>
      </c>
      <c r="D4117" s="6" t="s">
        <v>22159</v>
      </c>
      <c r="E4117" s="7" t="s">
        <v>14494</v>
      </c>
      <c r="F4117" s="7" t="s">
        <v>13980</v>
      </c>
      <c r="G4117" s="7" t="s">
        <v>14506</v>
      </c>
      <c r="H4117" s="7">
        <v>1102</v>
      </c>
      <c r="I4117" s="8">
        <v>6493523</v>
      </c>
      <c r="J4117" s="9">
        <f t="shared" si="323"/>
        <v>6151964</v>
      </c>
      <c r="K4117" s="9">
        <v>5576688</v>
      </c>
      <c r="L4117" s="9">
        <f t="shared" si="324"/>
        <v>575276</v>
      </c>
      <c r="M4117" s="9">
        <v>0</v>
      </c>
      <c r="N4117" s="9">
        <v>0</v>
      </c>
      <c r="O4117" s="9">
        <f t="shared" si="320"/>
        <v>6151964</v>
      </c>
      <c r="P4117" s="9">
        <f t="shared" si="321"/>
        <v>0</v>
      </c>
      <c r="Q4117" s="9">
        <f t="shared" si="322"/>
        <v>1230392.8</v>
      </c>
    </row>
    <row r="4118" spans="1:17" x14ac:dyDescent="0.25">
      <c r="A4118" s="6" t="s">
        <v>14505</v>
      </c>
      <c r="B4118" s="6" t="s">
        <v>4087</v>
      </c>
      <c r="C4118" s="6" t="s">
        <v>14602</v>
      </c>
      <c r="D4118" s="6" t="s">
        <v>22159</v>
      </c>
      <c r="E4118" s="7" t="s">
        <v>14494</v>
      </c>
      <c r="F4118" s="7" t="s">
        <v>13980</v>
      </c>
      <c r="G4118" s="7" t="s">
        <v>14506</v>
      </c>
      <c r="H4118" s="7">
        <v>538</v>
      </c>
      <c r="I4118" s="8">
        <v>3452455</v>
      </c>
      <c r="J4118" s="9">
        <f t="shared" si="323"/>
        <v>3270856</v>
      </c>
      <c r="K4118" s="9">
        <v>2964995</v>
      </c>
      <c r="L4118" s="9">
        <f t="shared" si="324"/>
        <v>305861</v>
      </c>
      <c r="M4118" s="9">
        <v>0</v>
      </c>
      <c r="N4118" s="9">
        <v>0</v>
      </c>
      <c r="O4118" s="9">
        <f t="shared" si="320"/>
        <v>3270856</v>
      </c>
      <c r="P4118" s="9">
        <f t="shared" si="321"/>
        <v>0</v>
      </c>
      <c r="Q4118" s="9">
        <f t="shared" si="322"/>
        <v>654171.20000000007</v>
      </c>
    </row>
    <row r="4119" spans="1:17" x14ac:dyDescent="0.25">
      <c r="A4119" s="6" t="s">
        <v>14505</v>
      </c>
      <c r="B4119" s="6" t="s">
        <v>4088</v>
      </c>
      <c r="C4119" s="6" t="s">
        <v>14603</v>
      </c>
      <c r="D4119" s="6" t="s">
        <v>22159</v>
      </c>
      <c r="E4119" s="7" t="s">
        <v>14494</v>
      </c>
      <c r="F4119" s="7" t="s">
        <v>13980</v>
      </c>
      <c r="G4119" s="7" t="s">
        <v>14506</v>
      </c>
      <c r="H4119" s="7">
        <v>1323</v>
      </c>
      <c r="I4119" s="8">
        <v>6180479</v>
      </c>
      <c r="J4119" s="9">
        <f t="shared" si="323"/>
        <v>5855386</v>
      </c>
      <c r="K4119" s="9">
        <v>5307844</v>
      </c>
      <c r="L4119" s="9">
        <f t="shared" si="324"/>
        <v>547542</v>
      </c>
      <c r="M4119" s="9">
        <v>0</v>
      </c>
      <c r="N4119" s="9">
        <v>0</v>
      </c>
      <c r="O4119" s="9">
        <f t="shared" si="320"/>
        <v>5855386</v>
      </c>
      <c r="P4119" s="9">
        <f t="shared" si="321"/>
        <v>0</v>
      </c>
      <c r="Q4119" s="9">
        <f t="shared" si="322"/>
        <v>1171077.2</v>
      </c>
    </row>
    <row r="4120" spans="1:17" x14ac:dyDescent="0.25">
      <c r="A4120" s="6" t="s">
        <v>14505</v>
      </c>
      <c r="B4120" s="6" t="s">
        <v>4089</v>
      </c>
      <c r="C4120" s="6" t="s">
        <v>14604</v>
      </c>
      <c r="D4120" s="6" t="s">
        <v>22159</v>
      </c>
      <c r="E4120" s="7" t="s">
        <v>14494</v>
      </c>
      <c r="F4120" s="7" t="s">
        <v>13980</v>
      </c>
      <c r="G4120" s="7" t="s">
        <v>14506</v>
      </c>
      <c r="H4120" s="7">
        <v>811</v>
      </c>
      <c r="I4120" s="8">
        <v>5370343</v>
      </c>
      <c r="J4120" s="9">
        <f t="shared" si="323"/>
        <v>5087863</v>
      </c>
      <c r="K4120" s="9">
        <v>4612092</v>
      </c>
      <c r="L4120" s="9">
        <f t="shared" si="324"/>
        <v>475771</v>
      </c>
      <c r="M4120" s="9">
        <v>0</v>
      </c>
      <c r="N4120" s="9">
        <v>0</v>
      </c>
      <c r="O4120" s="9">
        <f t="shared" si="320"/>
        <v>5087863</v>
      </c>
      <c r="P4120" s="9">
        <f t="shared" si="321"/>
        <v>0</v>
      </c>
      <c r="Q4120" s="9">
        <f t="shared" si="322"/>
        <v>1017572.6000000001</v>
      </c>
    </row>
    <row r="4121" spans="1:17" x14ac:dyDescent="0.25">
      <c r="A4121" s="6" t="s">
        <v>14505</v>
      </c>
      <c r="B4121" s="6" t="s">
        <v>4090</v>
      </c>
      <c r="C4121" s="6" t="s">
        <v>14605</v>
      </c>
      <c r="D4121" s="6" t="s">
        <v>22159</v>
      </c>
      <c r="E4121" s="7" t="s">
        <v>14494</v>
      </c>
      <c r="F4121" s="7" t="s">
        <v>13980</v>
      </c>
      <c r="G4121" s="7" t="s">
        <v>14506</v>
      </c>
      <c r="H4121" s="7">
        <v>1825</v>
      </c>
      <c r="I4121" s="8">
        <v>11000312</v>
      </c>
      <c r="J4121" s="9">
        <f t="shared" si="323"/>
        <v>10421696</v>
      </c>
      <c r="K4121" s="9">
        <v>9447153</v>
      </c>
      <c r="L4121" s="9">
        <f t="shared" si="324"/>
        <v>974543</v>
      </c>
      <c r="M4121" s="9">
        <v>0</v>
      </c>
      <c r="N4121" s="9">
        <v>0</v>
      </c>
      <c r="O4121" s="9">
        <f t="shared" si="320"/>
        <v>10421696</v>
      </c>
      <c r="P4121" s="9">
        <f t="shared" si="321"/>
        <v>0</v>
      </c>
      <c r="Q4121" s="9">
        <f t="shared" si="322"/>
        <v>2084339.2000000002</v>
      </c>
    </row>
    <row r="4122" spans="1:17" x14ac:dyDescent="0.25">
      <c r="A4122" s="6" t="s">
        <v>14505</v>
      </c>
      <c r="B4122" s="6" t="s">
        <v>4091</v>
      </c>
      <c r="C4122" s="6" t="s">
        <v>14606</v>
      </c>
      <c r="D4122" s="6" t="s">
        <v>22159</v>
      </c>
      <c r="E4122" s="7" t="s">
        <v>14494</v>
      </c>
      <c r="F4122" s="7" t="s">
        <v>13980</v>
      </c>
      <c r="G4122" s="7" t="s">
        <v>14506</v>
      </c>
      <c r="H4122" s="7">
        <v>267</v>
      </c>
      <c r="I4122" s="8">
        <v>1457164</v>
      </c>
      <c r="J4122" s="9">
        <f t="shared" si="323"/>
        <v>1380517</v>
      </c>
      <c r="K4122" s="9">
        <v>1251424</v>
      </c>
      <c r="L4122" s="9">
        <f t="shared" si="324"/>
        <v>129093</v>
      </c>
      <c r="M4122" s="9">
        <v>0</v>
      </c>
      <c r="N4122" s="9">
        <v>0</v>
      </c>
      <c r="O4122" s="9">
        <f t="shared" si="320"/>
        <v>1380517</v>
      </c>
      <c r="P4122" s="9">
        <f t="shared" si="321"/>
        <v>0</v>
      </c>
      <c r="Q4122" s="9">
        <f t="shared" si="322"/>
        <v>276103.40000000002</v>
      </c>
    </row>
    <row r="4123" spans="1:17" x14ac:dyDescent="0.25">
      <c r="A4123" s="6" t="s">
        <v>14505</v>
      </c>
      <c r="B4123" s="6" t="s">
        <v>4092</v>
      </c>
      <c r="C4123" s="6" t="s">
        <v>14607</v>
      </c>
      <c r="D4123" s="6" t="s">
        <v>22159</v>
      </c>
      <c r="E4123" s="7" t="s">
        <v>14494</v>
      </c>
      <c r="F4123" s="7" t="s">
        <v>13980</v>
      </c>
      <c r="G4123" s="7" t="s">
        <v>14506</v>
      </c>
      <c r="H4123" s="7">
        <v>361</v>
      </c>
      <c r="I4123" s="8">
        <v>1730397</v>
      </c>
      <c r="J4123" s="9">
        <f t="shared" si="323"/>
        <v>1639378</v>
      </c>
      <c r="K4123" s="9">
        <v>1486078</v>
      </c>
      <c r="L4123" s="9">
        <f t="shared" si="324"/>
        <v>153300</v>
      </c>
      <c r="M4123" s="9">
        <v>0</v>
      </c>
      <c r="N4123" s="9">
        <v>0</v>
      </c>
      <c r="O4123" s="9">
        <f t="shared" si="320"/>
        <v>1639378</v>
      </c>
      <c r="P4123" s="9">
        <f t="shared" si="321"/>
        <v>0</v>
      </c>
      <c r="Q4123" s="9">
        <f t="shared" si="322"/>
        <v>327875.60000000003</v>
      </c>
    </row>
    <row r="4124" spans="1:17" x14ac:dyDescent="0.25">
      <c r="A4124" s="6" t="s">
        <v>14505</v>
      </c>
      <c r="B4124" s="6" t="s">
        <v>4093</v>
      </c>
      <c r="C4124" s="6" t="s">
        <v>14608</v>
      </c>
      <c r="D4124" s="6" t="s">
        <v>22159</v>
      </c>
      <c r="E4124" s="7" t="s">
        <v>14494</v>
      </c>
      <c r="F4124" s="7" t="s">
        <v>13980</v>
      </c>
      <c r="G4124" s="7" t="s">
        <v>14506</v>
      </c>
      <c r="H4124" s="7">
        <v>1027</v>
      </c>
      <c r="I4124" s="8">
        <v>5394298</v>
      </c>
      <c r="J4124" s="9">
        <f t="shared" si="323"/>
        <v>5110558</v>
      </c>
      <c r="K4124" s="9">
        <v>4632665</v>
      </c>
      <c r="L4124" s="9">
        <f t="shared" si="324"/>
        <v>477893</v>
      </c>
      <c r="M4124" s="9">
        <v>0</v>
      </c>
      <c r="N4124" s="9">
        <v>0</v>
      </c>
      <c r="O4124" s="9">
        <f t="shared" si="320"/>
        <v>5110558</v>
      </c>
      <c r="P4124" s="9">
        <f t="shared" si="321"/>
        <v>0</v>
      </c>
      <c r="Q4124" s="9">
        <f t="shared" si="322"/>
        <v>1022111.6000000001</v>
      </c>
    </row>
    <row r="4125" spans="1:17" x14ac:dyDescent="0.25">
      <c r="A4125" s="6" t="s">
        <v>14505</v>
      </c>
      <c r="B4125" s="6" t="s">
        <v>4094</v>
      </c>
      <c r="C4125" s="6" t="s">
        <v>14609</v>
      </c>
      <c r="D4125" s="6" t="s">
        <v>22159</v>
      </c>
      <c r="E4125" s="7" t="s">
        <v>14494</v>
      </c>
      <c r="F4125" s="7" t="s">
        <v>13980</v>
      </c>
      <c r="G4125" s="7" t="s">
        <v>14506</v>
      </c>
      <c r="H4125" s="7">
        <v>1255</v>
      </c>
      <c r="I4125" s="8">
        <v>7589947</v>
      </c>
      <c r="J4125" s="9">
        <f t="shared" si="323"/>
        <v>7190716</v>
      </c>
      <c r="K4125" s="9">
        <v>6518306</v>
      </c>
      <c r="L4125" s="9">
        <f t="shared" si="324"/>
        <v>672410</v>
      </c>
      <c r="M4125" s="9">
        <v>0</v>
      </c>
      <c r="N4125" s="9">
        <v>0</v>
      </c>
      <c r="O4125" s="9">
        <f t="shared" si="320"/>
        <v>7190716</v>
      </c>
      <c r="P4125" s="9">
        <f t="shared" si="321"/>
        <v>0</v>
      </c>
      <c r="Q4125" s="9">
        <f t="shared" si="322"/>
        <v>1438143.2000000002</v>
      </c>
    </row>
    <row r="4126" spans="1:17" x14ac:dyDescent="0.25">
      <c r="A4126" s="6" t="s">
        <v>14505</v>
      </c>
      <c r="B4126" s="6" t="s">
        <v>4095</v>
      </c>
      <c r="C4126" s="6" t="s">
        <v>14610</v>
      </c>
      <c r="D4126" s="6" t="s">
        <v>22159</v>
      </c>
      <c r="E4126" s="7" t="s">
        <v>14494</v>
      </c>
      <c r="F4126" s="7" t="s">
        <v>13980</v>
      </c>
      <c r="G4126" s="7" t="s">
        <v>14506</v>
      </c>
      <c r="H4126" s="7">
        <v>802</v>
      </c>
      <c r="I4126" s="8">
        <v>4634709</v>
      </c>
      <c r="J4126" s="9">
        <f t="shared" si="323"/>
        <v>4390923</v>
      </c>
      <c r="K4126" s="9">
        <v>3980324</v>
      </c>
      <c r="L4126" s="9">
        <f t="shared" si="324"/>
        <v>410599</v>
      </c>
      <c r="M4126" s="9">
        <v>0</v>
      </c>
      <c r="N4126" s="9">
        <v>0</v>
      </c>
      <c r="O4126" s="9">
        <f t="shared" si="320"/>
        <v>4390923</v>
      </c>
      <c r="P4126" s="9">
        <f t="shared" si="321"/>
        <v>0</v>
      </c>
      <c r="Q4126" s="9">
        <f t="shared" si="322"/>
        <v>878184.60000000009</v>
      </c>
    </row>
    <row r="4127" spans="1:17" x14ac:dyDescent="0.25">
      <c r="A4127" s="6" t="s">
        <v>14505</v>
      </c>
      <c r="B4127" s="6" t="s">
        <v>4096</v>
      </c>
      <c r="C4127" s="6" t="s">
        <v>14611</v>
      </c>
      <c r="D4127" s="6" t="s">
        <v>22159</v>
      </c>
      <c r="E4127" s="7" t="s">
        <v>14494</v>
      </c>
      <c r="F4127" s="7" t="s">
        <v>13980</v>
      </c>
      <c r="G4127" s="7" t="s">
        <v>14506</v>
      </c>
      <c r="H4127" s="7">
        <v>1028</v>
      </c>
      <c r="I4127" s="8">
        <v>5910141</v>
      </c>
      <c r="J4127" s="9">
        <f t="shared" si="323"/>
        <v>5599268</v>
      </c>
      <c r="K4127" s="9">
        <v>5075675</v>
      </c>
      <c r="L4127" s="9">
        <f t="shared" si="324"/>
        <v>523593</v>
      </c>
      <c r="M4127" s="9">
        <v>0</v>
      </c>
      <c r="N4127" s="9">
        <v>0</v>
      </c>
      <c r="O4127" s="9">
        <f t="shared" si="320"/>
        <v>5599268</v>
      </c>
      <c r="P4127" s="9">
        <f t="shared" si="321"/>
        <v>0</v>
      </c>
      <c r="Q4127" s="9">
        <f t="shared" si="322"/>
        <v>1119853.6000000001</v>
      </c>
    </row>
    <row r="4128" spans="1:17" x14ac:dyDescent="0.25">
      <c r="A4128" s="6" t="s">
        <v>14505</v>
      </c>
      <c r="B4128" s="6" t="s">
        <v>4097</v>
      </c>
      <c r="C4128" s="6" t="s">
        <v>14612</v>
      </c>
      <c r="D4128" s="6" t="s">
        <v>22159</v>
      </c>
      <c r="E4128" s="7" t="s">
        <v>14494</v>
      </c>
      <c r="F4128" s="7" t="s">
        <v>13980</v>
      </c>
      <c r="G4128" s="7" t="s">
        <v>14506</v>
      </c>
      <c r="H4128" s="7">
        <v>975</v>
      </c>
      <c r="I4128" s="8">
        <v>5914448</v>
      </c>
      <c r="J4128" s="9">
        <f t="shared" si="323"/>
        <v>5603348</v>
      </c>
      <c r="K4128" s="9">
        <v>5079374</v>
      </c>
      <c r="L4128" s="9">
        <f t="shared" si="324"/>
        <v>523974</v>
      </c>
      <c r="M4128" s="9">
        <v>0</v>
      </c>
      <c r="N4128" s="9">
        <v>0</v>
      </c>
      <c r="O4128" s="9">
        <f t="shared" si="320"/>
        <v>5603348</v>
      </c>
      <c r="P4128" s="9">
        <f t="shared" si="321"/>
        <v>0</v>
      </c>
      <c r="Q4128" s="9">
        <f t="shared" si="322"/>
        <v>1120669.6000000001</v>
      </c>
    </row>
    <row r="4129" spans="1:17" x14ac:dyDescent="0.25">
      <c r="A4129" s="6" t="s">
        <v>14505</v>
      </c>
      <c r="B4129" s="6" t="s">
        <v>4098</v>
      </c>
      <c r="C4129" s="6" t="s">
        <v>14613</v>
      </c>
      <c r="D4129" s="6" t="s">
        <v>22159</v>
      </c>
      <c r="E4129" s="7" t="s">
        <v>14494</v>
      </c>
      <c r="F4129" s="7" t="s">
        <v>13980</v>
      </c>
      <c r="G4129" s="7" t="s">
        <v>14506</v>
      </c>
      <c r="H4129" s="7">
        <v>1506</v>
      </c>
      <c r="I4129" s="8">
        <v>8270053</v>
      </c>
      <c r="J4129" s="9">
        <f t="shared" si="323"/>
        <v>7835048</v>
      </c>
      <c r="K4129" s="9">
        <v>7102386</v>
      </c>
      <c r="L4129" s="9">
        <f t="shared" si="324"/>
        <v>732662</v>
      </c>
      <c r="M4129" s="9">
        <v>0</v>
      </c>
      <c r="N4129" s="9">
        <v>0</v>
      </c>
      <c r="O4129" s="9">
        <f t="shared" si="320"/>
        <v>7835048</v>
      </c>
      <c r="P4129" s="9">
        <f t="shared" si="321"/>
        <v>0</v>
      </c>
      <c r="Q4129" s="9">
        <f t="shared" si="322"/>
        <v>1567009.6</v>
      </c>
    </row>
    <row r="4130" spans="1:17" x14ac:dyDescent="0.25">
      <c r="A4130" s="6" t="s">
        <v>14505</v>
      </c>
      <c r="B4130" s="6" t="s">
        <v>4099</v>
      </c>
      <c r="C4130" s="6" t="s">
        <v>14614</v>
      </c>
      <c r="D4130" s="6" t="s">
        <v>22159</v>
      </c>
      <c r="E4130" s="7" t="s">
        <v>14494</v>
      </c>
      <c r="F4130" s="7" t="s">
        <v>13980</v>
      </c>
      <c r="G4130" s="7" t="s">
        <v>14506</v>
      </c>
      <c r="H4130" s="7">
        <v>1331</v>
      </c>
      <c r="I4130" s="8">
        <v>7771897</v>
      </c>
      <c r="J4130" s="9">
        <f t="shared" si="323"/>
        <v>7363095</v>
      </c>
      <c r="K4130" s="9">
        <v>6674565</v>
      </c>
      <c r="L4130" s="9">
        <f t="shared" si="324"/>
        <v>688530</v>
      </c>
      <c r="M4130" s="9">
        <v>0</v>
      </c>
      <c r="N4130" s="9">
        <v>0</v>
      </c>
      <c r="O4130" s="9">
        <f t="shared" si="320"/>
        <v>7363095</v>
      </c>
      <c r="P4130" s="9">
        <f t="shared" si="321"/>
        <v>0</v>
      </c>
      <c r="Q4130" s="9">
        <f t="shared" si="322"/>
        <v>1472619</v>
      </c>
    </row>
    <row r="4131" spans="1:17" x14ac:dyDescent="0.25">
      <c r="A4131" s="6" t="s">
        <v>14505</v>
      </c>
      <c r="B4131" s="6" t="s">
        <v>4100</v>
      </c>
      <c r="C4131" s="6" t="s">
        <v>14615</v>
      </c>
      <c r="D4131" s="6" t="s">
        <v>22159</v>
      </c>
      <c r="E4131" s="7" t="s">
        <v>14494</v>
      </c>
      <c r="F4131" s="7" t="s">
        <v>13980</v>
      </c>
      <c r="G4131" s="7" t="s">
        <v>14506</v>
      </c>
      <c r="H4131" s="7">
        <v>918</v>
      </c>
      <c r="I4131" s="8">
        <v>4415479</v>
      </c>
      <c r="J4131" s="9">
        <f t="shared" si="323"/>
        <v>4183225</v>
      </c>
      <c r="K4131" s="9">
        <v>3792047</v>
      </c>
      <c r="L4131" s="9">
        <f t="shared" si="324"/>
        <v>391178</v>
      </c>
      <c r="M4131" s="9">
        <v>0</v>
      </c>
      <c r="N4131" s="9">
        <v>0</v>
      </c>
      <c r="O4131" s="9">
        <f t="shared" si="320"/>
        <v>4183225</v>
      </c>
      <c r="P4131" s="9">
        <f t="shared" si="321"/>
        <v>0</v>
      </c>
      <c r="Q4131" s="9">
        <f t="shared" si="322"/>
        <v>836645</v>
      </c>
    </row>
    <row r="4132" spans="1:17" x14ac:dyDescent="0.25">
      <c r="A4132" s="6" t="s">
        <v>14505</v>
      </c>
      <c r="B4132" s="6" t="s">
        <v>4101</v>
      </c>
      <c r="C4132" s="6" t="s">
        <v>14616</v>
      </c>
      <c r="D4132" s="6" t="s">
        <v>22159</v>
      </c>
      <c r="E4132" s="7" t="s">
        <v>14494</v>
      </c>
      <c r="F4132" s="7" t="s">
        <v>13980</v>
      </c>
      <c r="G4132" s="7" t="s">
        <v>14506</v>
      </c>
      <c r="H4132" s="7">
        <v>624</v>
      </c>
      <c r="I4132" s="8">
        <v>3256819</v>
      </c>
      <c r="J4132" s="9">
        <f t="shared" si="323"/>
        <v>3085510</v>
      </c>
      <c r="K4132" s="9">
        <v>2796981</v>
      </c>
      <c r="L4132" s="9">
        <f t="shared" si="324"/>
        <v>288529</v>
      </c>
      <c r="M4132" s="9">
        <v>0</v>
      </c>
      <c r="N4132" s="9">
        <v>0</v>
      </c>
      <c r="O4132" s="9">
        <f t="shared" si="320"/>
        <v>3085510</v>
      </c>
      <c r="P4132" s="9">
        <f t="shared" si="321"/>
        <v>0</v>
      </c>
      <c r="Q4132" s="9">
        <f t="shared" si="322"/>
        <v>617102</v>
      </c>
    </row>
    <row r="4133" spans="1:17" x14ac:dyDescent="0.25">
      <c r="A4133" s="6" t="s">
        <v>14505</v>
      </c>
      <c r="B4133" s="6" t="s">
        <v>4102</v>
      </c>
      <c r="C4133" s="6" t="s">
        <v>14617</v>
      </c>
      <c r="D4133" s="6" t="s">
        <v>22159</v>
      </c>
      <c r="E4133" s="7" t="s">
        <v>14494</v>
      </c>
      <c r="F4133" s="7" t="s">
        <v>13980</v>
      </c>
      <c r="G4133" s="7" t="s">
        <v>14506</v>
      </c>
      <c r="H4133" s="7">
        <v>576</v>
      </c>
      <c r="I4133" s="8">
        <v>3397587</v>
      </c>
      <c r="J4133" s="9">
        <f t="shared" si="323"/>
        <v>3218874</v>
      </c>
      <c r="K4133" s="9">
        <v>2917874</v>
      </c>
      <c r="L4133" s="9">
        <f t="shared" si="324"/>
        <v>301000</v>
      </c>
      <c r="M4133" s="9">
        <v>0</v>
      </c>
      <c r="N4133" s="9">
        <v>0</v>
      </c>
      <c r="O4133" s="9">
        <f t="shared" si="320"/>
        <v>3218874</v>
      </c>
      <c r="P4133" s="9">
        <f t="shared" si="321"/>
        <v>0</v>
      </c>
      <c r="Q4133" s="9">
        <f t="shared" si="322"/>
        <v>643774.80000000005</v>
      </c>
    </row>
    <row r="4134" spans="1:17" x14ac:dyDescent="0.25">
      <c r="A4134" s="6" t="s">
        <v>14505</v>
      </c>
      <c r="B4134" s="6" t="s">
        <v>4103</v>
      </c>
      <c r="C4134" s="6" t="s">
        <v>14618</v>
      </c>
      <c r="D4134" s="6" t="s">
        <v>22159</v>
      </c>
      <c r="E4134" s="7" t="s">
        <v>14494</v>
      </c>
      <c r="F4134" s="7" t="s">
        <v>13980</v>
      </c>
      <c r="G4134" s="7" t="s">
        <v>14506</v>
      </c>
      <c r="H4134" s="7">
        <v>294</v>
      </c>
      <c r="I4134" s="8">
        <v>945767</v>
      </c>
      <c r="J4134" s="9">
        <f t="shared" si="323"/>
        <v>896020</v>
      </c>
      <c r="K4134" s="9">
        <v>812232</v>
      </c>
      <c r="L4134" s="9">
        <f t="shared" si="324"/>
        <v>83788</v>
      </c>
      <c r="M4134" s="9">
        <v>0</v>
      </c>
      <c r="N4134" s="9">
        <v>0</v>
      </c>
      <c r="O4134" s="9">
        <f t="shared" si="320"/>
        <v>896020</v>
      </c>
      <c r="P4134" s="9">
        <f t="shared" si="321"/>
        <v>0</v>
      </c>
      <c r="Q4134" s="9">
        <f t="shared" si="322"/>
        <v>179204</v>
      </c>
    </row>
    <row r="4135" spans="1:17" x14ac:dyDescent="0.25">
      <c r="A4135" s="6" t="s">
        <v>14505</v>
      </c>
      <c r="B4135" s="6" t="s">
        <v>4104</v>
      </c>
      <c r="C4135" s="6" t="s">
        <v>14619</v>
      </c>
      <c r="D4135" s="6" t="s">
        <v>22159</v>
      </c>
      <c r="E4135" s="7" t="s">
        <v>14494</v>
      </c>
      <c r="F4135" s="7" t="s">
        <v>13980</v>
      </c>
      <c r="G4135" s="7" t="s">
        <v>14506</v>
      </c>
      <c r="H4135" s="7">
        <v>617</v>
      </c>
      <c r="I4135" s="8">
        <v>3962467</v>
      </c>
      <c r="J4135" s="9">
        <f t="shared" si="323"/>
        <v>3754041</v>
      </c>
      <c r="K4135" s="9">
        <v>3402998</v>
      </c>
      <c r="L4135" s="9">
        <f t="shared" si="324"/>
        <v>351043</v>
      </c>
      <c r="M4135" s="9">
        <v>0</v>
      </c>
      <c r="N4135" s="9">
        <v>0</v>
      </c>
      <c r="O4135" s="9">
        <f t="shared" si="320"/>
        <v>3754041</v>
      </c>
      <c r="P4135" s="9">
        <f t="shared" si="321"/>
        <v>0</v>
      </c>
      <c r="Q4135" s="9">
        <f t="shared" si="322"/>
        <v>750808.20000000007</v>
      </c>
    </row>
    <row r="4136" spans="1:17" x14ac:dyDescent="0.25">
      <c r="A4136" s="6" t="s">
        <v>14505</v>
      </c>
      <c r="B4136" s="6" t="s">
        <v>4105</v>
      </c>
      <c r="C4136" s="6" t="s">
        <v>14620</v>
      </c>
      <c r="D4136" s="6" t="s">
        <v>22159</v>
      </c>
      <c r="E4136" s="7" t="s">
        <v>14494</v>
      </c>
      <c r="F4136" s="7" t="s">
        <v>13980</v>
      </c>
      <c r="G4136" s="7" t="s">
        <v>14506</v>
      </c>
      <c r="H4136" s="7">
        <v>917</v>
      </c>
      <c r="I4136" s="8">
        <v>6717817</v>
      </c>
      <c r="J4136" s="9">
        <f t="shared" si="323"/>
        <v>6364460</v>
      </c>
      <c r="K4136" s="9">
        <v>5769313</v>
      </c>
      <c r="L4136" s="9">
        <f t="shared" si="324"/>
        <v>595147</v>
      </c>
      <c r="M4136" s="9">
        <v>0</v>
      </c>
      <c r="N4136" s="9">
        <v>0</v>
      </c>
      <c r="O4136" s="9">
        <f t="shared" si="320"/>
        <v>6364460</v>
      </c>
      <c r="P4136" s="9">
        <f t="shared" si="321"/>
        <v>0</v>
      </c>
      <c r="Q4136" s="9">
        <f t="shared" si="322"/>
        <v>1272892</v>
      </c>
    </row>
    <row r="4137" spans="1:17" x14ac:dyDescent="0.25">
      <c r="A4137" s="6" t="s">
        <v>14505</v>
      </c>
      <c r="B4137" s="6" t="s">
        <v>4106</v>
      </c>
      <c r="C4137" s="6" t="s">
        <v>14621</v>
      </c>
      <c r="D4137" s="6" t="s">
        <v>22159</v>
      </c>
      <c r="E4137" s="7" t="s">
        <v>14494</v>
      </c>
      <c r="F4137" s="7" t="s">
        <v>13980</v>
      </c>
      <c r="G4137" s="7" t="s">
        <v>14506</v>
      </c>
      <c r="H4137" s="7">
        <v>479</v>
      </c>
      <c r="I4137" s="8">
        <v>2431611</v>
      </c>
      <c r="J4137" s="9">
        <f t="shared" si="323"/>
        <v>2303708</v>
      </c>
      <c r="K4137" s="9">
        <v>2088287</v>
      </c>
      <c r="L4137" s="9">
        <f t="shared" si="324"/>
        <v>215421</v>
      </c>
      <c r="M4137" s="9">
        <v>0</v>
      </c>
      <c r="N4137" s="9">
        <v>0</v>
      </c>
      <c r="O4137" s="9">
        <f t="shared" si="320"/>
        <v>2303708</v>
      </c>
      <c r="P4137" s="9">
        <f t="shared" si="321"/>
        <v>0</v>
      </c>
      <c r="Q4137" s="9">
        <f t="shared" si="322"/>
        <v>460741.60000000003</v>
      </c>
    </row>
    <row r="4138" spans="1:17" x14ac:dyDescent="0.25">
      <c r="A4138" s="6" t="s">
        <v>14505</v>
      </c>
      <c r="B4138" s="6" t="s">
        <v>4107</v>
      </c>
      <c r="C4138" s="6" t="s">
        <v>14622</v>
      </c>
      <c r="D4138" s="6" t="s">
        <v>22159</v>
      </c>
      <c r="E4138" s="7" t="s">
        <v>14494</v>
      </c>
      <c r="F4138" s="7" t="s">
        <v>13980</v>
      </c>
      <c r="G4138" s="7" t="s">
        <v>14506</v>
      </c>
      <c r="H4138" s="7">
        <v>769</v>
      </c>
      <c r="I4138" s="8">
        <v>4368553</v>
      </c>
      <c r="J4138" s="9">
        <f t="shared" si="323"/>
        <v>4138767</v>
      </c>
      <c r="K4138" s="9">
        <v>3751747</v>
      </c>
      <c r="L4138" s="9">
        <f t="shared" si="324"/>
        <v>387020</v>
      </c>
      <c r="M4138" s="9">
        <v>0</v>
      </c>
      <c r="N4138" s="9">
        <v>0</v>
      </c>
      <c r="O4138" s="9">
        <f t="shared" si="320"/>
        <v>4138767</v>
      </c>
      <c r="P4138" s="9">
        <f t="shared" si="321"/>
        <v>0</v>
      </c>
      <c r="Q4138" s="9">
        <f t="shared" si="322"/>
        <v>827753.4</v>
      </c>
    </row>
    <row r="4139" spans="1:17" x14ac:dyDescent="0.25">
      <c r="A4139" s="6" t="s">
        <v>14505</v>
      </c>
      <c r="B4139" s="6" t="s">
        <v>4108</v>
      </c>
      <c r="C4139" s="6" t="s">
        <v>14623</v>
      </c>
      <c r="D4139" s="6" t="s">
        <v>22159</v>
      </c>
      <c r="E4139" s="7" t="s">
        <v>14494</v>
      </c>
      <c r="F4139" s="7" t="s">
        <v>13980</v>
      </c>
      <c r="G4139" s="7" t="s">
        <v>14506</v>
      </c>
      <c r="H4139" s="7">
        <v>525</v>
      </c>
      <c r="I4139" s="8">
        <v>3605282</v>
      </c>
      <c r="J4139" s="9">
        <f t="shared" si="323"/>
        <v>3415644</v>
      </c>
      <c r="K4139" s="9">
        <v>3096244</v>
      </c>
      <c r="L4139" s="9">
        <f t="shared" si="324"/>
        <v>319400</v>
      </c>
      <c r="M4139" s="9">
        <v>0</v>
      </c>
      <c r="N4139" s="9">
        <v>0</v>
      </c>
      <c r="O4139" s="9">
        <f t="shared" si="320"/>
        <v>3415644</v>
      </c>
      <c r="P4139" s="9">
        <f t="shared" si="321"/>
        <v>0</v>
      </c>
      <c r="Q4139" s="9">
        <f t="shared" si="322"/>
        <v>683128.8</v>
      </c>
    </row>
    <row r="4140" spans="1:17" x14ac:dyDescent="0.25">
      <c r="A4140" s="6" t="s">
        <v>14505</v>
      </c>
      <c r="B4140" s="6" t="s">
        <v>4109</v>
      </c>
      <c r="C4140" s="6" t="s">
        <v>14624</v>
      </c>
      <c r="D4140" s="6" t="s">
        <v>22159</v>
      </c>
      <c r="E4140" s="7" t="s">
        <v>14494</v>
      </c>
      <c r="F4140" s="7" t="s">
        <v>13980</v>
      </c>
      <c r="G4140" s="7" t="s">
        <v>14506</v>
      </c>
      <c r="H4140" s="7">
        <v>705</v>
      </c>
      <c r="I4140" s="8">
        <v>4144639</v>
      </c>
      <c r="J4140" s="9">
        <f t="shared" si="323"/>
        <v>3926631</v>
      </c>
      <c r="K4140" s="9">
        <v>3559448</v>
      </c>
      <c r="L4140" s="9">
        <f t="shared" si="324"/>
        <v>367183</v>
      </c>
      <c r="M4140" s="9">
        <v>0</v>
      </c>
      <c r="N4140" s="9">
        <v>0</v>
      </c>
      <c r="O4140" s="9">
        <f t="shared" si="320"/>
        <v>3926631</v>
      </c>
      <c r="P4140" s="9">
        <f t="shared" si="321"/>
        <v>0</v>
      </c>
      <c r="Q4140" s="9">
        <f t="shared" si="322"/>
        <v>785326.20000000007</v>
      </c>
    </row>
    <row r="4141" spans="1:17" x14ac:dyDescent="0.25">
      <c r="A4141" s="6" t="s">
        <v>14505</v>
      </c>
      <c r="B4141" s="6" t="s">
        <v>4110</v>
      </c>
      <c r="C4141" s="6" t="s">
        <v>14625</v>
      </c>
      <c r="D4141" s="6" t="s">
        <v>22159</v>
      </c>
      <c r="E4141" s="7" t="s">
        <v>14494</v>
      </c>
      <c r="F4141" s="7" t="s">
        <v>13980</v>
      </c>
      <c r="G4141" s="7" t="s">
        <v>14506</v>
      </c>
      <c r="H4141" s="7">
        <v>934</v>
      </c>
      <c r="I4141" s="8">
        <v>5514335</v>
      </c>
      <c r="J4141" s="9">
        <f t="shared" si="323"/>
        <v>5224281</v>
      </c>
      <c r="K4141" s="9">
        <v>4735754</v>
      </c>
      <c r="L4141" s="9">
        <f t="shared" si="324"/>
        <v>488527</v>
      </c>
      <c r="M4141" s="9">
        <v>0</v>
      </c>
      <c r="N4141" s="9">
        <v>0</v>
      </c>
      <c r="O4141" s="9">
        <f t="shared" si="320"/>
        <v>5224281</v>
      </c>
      <c r="P4141" s="9">
        <f t="shared" si="321"/>
        <v>0</v>
      </c>
      <c r="Q4141" s="9">
        <f t="shared" si="322"/>
        <v>1044856.2000000001</v>
      </c>
    </row>
    <row r="4142" spans="1:17" x14ac:dyDescent="0.25">
      <c r="A4142" s="6" t="s">
        <v>14505</v>
      </c>
      <c r="B4142" s="6" t="s">
        <v>4111</v>
      </c>
      <c r="C4142" s="6" t="s">
        <v>14626</v>
      </c>
      <c r="D4142" s="6" t="s">
        <v>22159</v>
      </c>
      <c r="E4142" s="7" t="s">
        <v>14494</v>
      </c>
      <c r="F4142" s="7" t="s">
        <v>13980</v>
      </c>
      <c r="G4142" s="7" t="s">
        <v>14506</v>
      </c>
      <c r="H4142" s="7">
        <v>1314</v>
      </c>
      <c r="I4142" s="8">
        <v>6982083</v>
      </c>
      <c r="J4142" s="9">
        <f t="shared" si="323"/>
        <v>6614825</v>
      </c>
      <c r="K4142" s="9">
        <v>5996267</v>
      </c>
      <c r="L4142" s="9">
        <f t="shared" si="324"/>
        <v>618558</v>
      </c>
      <c r="M4142" s="9">
        <v>0</v>
      </c>
      <c r="N4142" s="9">
        <v>0</v>
      </c>
      <c r="O4142" s="9">
        <f t="shared" si="320"/>
        <v>6614825</v>
      </c>
      <c r="P4142" s="9">
        <f t="shared" si="321"/>
        <v>0</v>
      </c>
      <c r="Q4142" s="9">
        <f t="shared" si="322"/>
        <v>1322965</v>
      </c>
    </row>
    <row r="4143" spans="1:17" x14ac:dyDescent="0.25">
      <c r="A4143" s="6" t="s">
        <v>14505</v>
      </c>
      <c r="B4143" s="6" t="s">
        <v>4112</v>
      </c>
      <c r="C4143" s="6" t="s">
        <v>14627</v>
      </c>
      <c r="D4143" s="6" t="s">
        <v>22159</v>
      </c>
      <c r="E4143" s="7" t="s">
        <v>14494</v>
      </c>
      <c r="F4143" s="7" t="s">
        <v>13980</v>
      </c>
      <c r="G4143" s="7" t="s">
        <v>14506</v>
      </c>
      <c r="H4143" s="7">
        <v>521</v>
      </c>
      <c r="I4143" s="8">
        <v>2955388</v>
      </c>
      <c r="J4143" s="9">
        <f t="shared" si="323"/>
        <v>2799935</v>
      </c>
      <c r="K4143" s="9">
        <v>2538110</v>
      </c>
      <c r="L4143" s="9">
        <f t="shared" si="324"/>
        <v>261825</v>
      </c>
      <c r="M4143" s="9">
        <v>0</v>
      </c>
      <c r="N4143" s="9">
        <v>0</v>
      </c>
      <c r="O4143" s="9">
        <f t="shared" si="320"/>
        <v>2799935</v>
      </c>
      <c r="P4143" s="9">
        <f t="shared" si="321"/>
        <v>0</v>
      </c>
      <c r="Q4143" s="9">
        <f t="shared" si="322"/>
        <v>559987</v>
      </c>
    </row>
    <row r="4144" spans="1:17" x14ac:dyDescent="0.25">
      <c r="A4144" s="6" t="s">
        <v>14505</v>
      </c>
      <c r="B4144" s="6" t="s">
        <v>4113</v>
      </c>
      <c r="C4144" s="6" t="s">
        <v>14628</v>
      </c>
      <c r="D4144" s="6" t="s">
        <v>22159</v>
      </c>
      <c r="E4144" s="7" t="s">
        <v>14494</v>
      </c>
      <c r="F4144" s="7" t="s">
        <v>13980</v>
      </c>
      <c r="G4144" s="7" t="s">
        <v>14506</v>
      </c>
      <c r="H4144" s="7">
        <v>224</v>
      </c>
      <c r="I4144" s="8">
        <v>1478803</v>
      </c>
      <c r="J4144" s="9">
        <f t="shared" si="323"/>
        <v>1401018</v>
      </c>
      <c r="K4144" s="9">
        <v>1270008</v>
      </c>
      <c r="L4144" s="9">
        <f t="shared" si="324"/>
        <v>131010</v>
      </c>
      <c r="M4144" s="9">
        <v>0</v>
      </c>
      <c r="N4144" s="9">
        <v>0</v>
      </c>
      <c r="O4144" s="9">
        <f t="shared" si="320"/>
        <v>1401018</v>
      </c>
      <c r="P4144" s="9">
        <f t="shared" si="321"/>
        <v>280203.60000000003</v>
      </c>
      <c r="Q4144" s="9">
        <f t="shared" si="322"/>
        <v>0</v>
      </c>
    </row>
    <row r="4145" spans="1:17" x14ac:dyDescent="0.25">
      <c r="A4145" s="6" t="s">
        <v>14505</v>
      </c>
      <c r="B4145" s="6" t="s">
        <v>4114</v>
      </c>
      <c r="C4145" s="6" t="s">
        <v>14629</v>
      </c>
      <c r="D4145" s="6" t="s">
        <v>22159</v>
      </c>
      <c r="E4145" s="7" t="s">
        <v>14494</v>
      </c>
      <c r="F4145" s="7" t="s">
        <v>13980</v>
      </c>
      <c r="G4145" s="7" t="s">
        <v>14506</v>
      </c>
      <c r="H4145" s="7">
        <v>1015</v>
      </c>
      <c r="I4145" s="8">
        <v>6724904</v>
      </c>
      <c r="J4145" s="9">
        <f t="shared" si="323"/>
        <v>6371174</v>
      </c>
      <c r="K4145" s="9">
        <v>5775400</v>
      </c>
      <c r="L4145" s="9">
        <f t="shared" si="324"/>
        <v>595774</v>
      </c>
      <c r="M4145" s="9">
        <v>0</v>
      </c>
      <c r="N4145" s="9">
        <v>0</v>
      </c>
      <c r="O4145" s="9">
        <f t="shared" si="320"/>
        <v>6371174</v>
      </c>
      <c r="P4145" s="9">
        <f t="shared" si="321"/>
        <v>0</v>
      </c>
      <c r="Q4145" s="9">
        <f t="shared" si="322"/>
        <v>1274234.8</v>
      </c>
    </row>
    <row r="4146" spans="1:17" x14ac:dyDescent="0.25">
      <c r="A4146" s="6" t="s">
        <v>14505</v>
      </c>
      <c r="B4146" s="6" t="s">
        <v>4115</v>
      </c>
      <c r="C4146" s="6" t="s">
        <v>14630</v>
      </c>
      <c r="D4146" s="6" t="s">
        <v>22159</v>
      </c>
      <c r="E4146" s="7" t="s">
        <v>14494</v>
      </c>
      <c r="F4146" s="7" t="s">
        <v>13980</v>
      </c>
      <c r="G4146" s="7" t="s">
        <v>14506</v>
      </c>
      <c r="H4146" s="7">
        <v>1710</v>
      </c>
      <c r="I4146" s="8">
        <v>11393963</v>
      </c>
      <c r="J4146" s="9">
        <f t="shared" si="323"/>
        <v>10794641</v>
      </c>
      <c r="K4146" s="9">
        <v>9785224</v>
      </c>
      <c r="L4146" s="9">
        <f t="shared" si="324"/>
        <v>1009417</v>
      </c>
      <c r="M4146" s="9">
        <v>0</v>
      </c>
      <c r="N4146" s="9">
        <v>0</v>
      </c>
      <c r="O4146" s="9">
        <f t="shared" si="320"/>
        <v>10794641</v>
      </c>
      <c r="P4146" s="9">
        <f t="shared" si="321"/>
        <v>0</v>
      </c>
      <c r="Q4146" s="9">
        <f t="shared" si="322"/>
        <v>2158928.2000000002</v>
      </c>
    </row>
    <row r="4147" spans="1:17" x14ac:dyDescent="0.25">
      <c r="A4147" s="6" t="s">
        <v>14505</v>
      </c>
      <c r="B4147" s="6" t="s">
        <v>4116</v>
      </c>
      <c r="C4147" s="6" t="s">
        <v>14631</v>
      </c>
      <c r="D4147" s="6" t="s">
        <v>22159</v>
      </c>
      <c r="E4147" s="7" t="s">
        <v>14494</v>
      </c>
      <c r="F4147" s="7" t="s">
        <v>13980</v>
      </c>
      <c r="G4147" s="7" t="s">
        <v>14506</v>
      </c>
      <c r="H4147" s="7">
        <v>811</v>
      </c>
      <c r="I4147" s="8">
        <v>5206473</v>
      </c>
      <c r="J4147" s="9">
        <f t="shared" si="323"/>
        <v>4932613</v>
      </c>
      <c r="K4147" s="9">
        <v>4471360</v>
      </c>
      <c r="L4147" s="9">
        <f t="shared" si="324"/>
        <v>461253</v>
      </c>
      <c r="M4147" s="9">
        <v>0</v>
      </c>
      <c r="N4147" s="9">
        <v>0</v>
      </c>
      <c r="O4147" s="9">
        <f t="shared" si="320"/>
        <v>4932613</v>
      </c>
      <c r="P4147" s="9">
        <f t="shared" si="321"/>
        <v>0</v>
      </c>
      <c r="Q4147" s="9">
        <f t="shared" si="322"/>
        <v>986522.60000000009</v>
      </c>
    </row>
    <row r="4148" spans="1:17" x14ac:dyDescent="0.25">
      <c r="A4148" s="6" t="s">
        <v>14505</v>
      </c>
      <c r="B4148" s="6" t="s">
        <v>4117</v>
      </c>
      <c r="C4148" s="6" t="s">
        <v>14632</v>
      </c>
      <c r="D4148" s="6" t="s">
        <v>22159</v>
      </c>
      <c r="E4148" s="7" t="s">
        <v>14494</v>
      </c>
      <c r="F4148" s="7" t="s">
        <v>13980</v>
      </c>
      <c r="G4148" s="7" t="s">
        <v>14506</v>
      </c>
      <c r="H4148" s="7">
        <v>475</v>
      </c>
      <c r="I4148" s="8">
        <v>2822820</v>
      </c>
      <c r="J4148" s="9">
        <f t="shared" si="323"/>
        <v>2674340</v>
      </c>
      <c r="K4148" s="9">
        <v>2424260</v>
      </c>
      <c r="L4148" s="9">
        <f t="shared" si="324"/>
        <v>250080</v>
      </c>
      <c r="M4148" s="9">
        <v>0</v>
      </c>
      <c r="N4148" s="9">
        <v>0</v>
      </c>
      <c r="O4148" s="9">
        <f t="shared" si="320"/>
        <v>2674340</v>
      </c>
      <c r="P4148" s="9">
        <f t="shared" si="321"/>
        <v>0</v>
      </c>
      <c r="Q4148" s="9">
        <f t="shared" si="322"/>
        <v>534868</v>
      </c>
    </row>
    <row r="4149" spans="1:17" x14ac:dyDescent="0.25">
      <c r="A4149" s="6" t="s">
        <v>14505</v>
      </c>
      <c r="B4149" s="6" t="s">
        <v>4118</v>
      </c>
      <c r="C4149" s="6" t="s">
        <v>14633</v>
      </c>
      <c r="D4149" s="6" t="s">
        <v>22159</v>
      </c>
      <c r="E4149" s="7" t="s">
        <v>14494</v>
      </c>
      <c r="F4149" s="7" t="s">
        <v>13980</v>
      </c>
      <c r="G4149" s="7" t="s">
        <v>14506</v>
      </c>
      <c r="H4149" s="7">
        <v>742</v>
      </c>
      <c r="I4149" s="8">
        <v>4489380</v>
      </c>
      <c r="J4149" s="9">
        <f t="shared" si="323"/>
        <v>4253239</v>
      </c>
      <c r="K4149" s="9">
        <v>3855515</v>
      </c>
      <c r="L4149" s="9">
        <f t="shared" si="324"/>
        <v>397724</v>
      </c>
      <c r="M4149" s="9">
        <v>0</v>
      </c>
      <c r="N4149" s="9">
        <v>0</v>
      </c>
      <c r="O4149" s="9">
        <f t="shared" si="320"/>
        <v>4253239</v>
      </c>
      <c r="P4149" s="9">
        <f t="shared" si="321"/>
        <v>0</v>
      </c>
      <c r="Q4149" s="9">
        <f t="shared" si="322"/>
        <v>850647.8</v>
      </c>
    </row>
    <row r="4150" spans="1:17" x14ac:dyDescent="0.25">
      <c r="A4150" s="6" t="s">
        <v>14505</v>
      </c>
      <c r="B4150" s="6" t="s">
        <v>4119</v>
      </c>
      <c r="C4150" s="6" t="s">
        <v>14634</v>
      </c>
      <c r="D4150" s="6" t="s">
        <v>22159</v>
      </c>
      <c r="E4150" s="7" t="s">
        <v>14494</v>
      </c>
      <c r="F4150" s="7" t="s">
        <v>13980</v>
      </c>
      <c r="G4150" s="7" t="s">
        <v>14506</v>
      </c>
      <c r="H4150" s="7">
        <v>593</v>
      </c>
      <c r="I4150" s="8">
        <v>3431396</v>
      </c>
      <c r="J4150" s="9">
        <f t="shared" si="323"/>
        <v>3250905</v>
      </c>
      <c r="K4150" s="9">
        <v>2946909</v>
      </c>
      <c r="L4150" s="9">
        <f t="shared" si="324"/>
        <v>303996</v>
      </c>
      <c r="M4150" s="9">
        <v>0</v>
      </c>
      <c r="N4150" s="9">
        <v>0</v>
      </c>
      <c r="O4150" s="9">
        <f t="shared" si="320"/>
        <v>3250905</v>
      </c>
      <c r="P4150" s="9">
        <f t="shared" si="321"/>
        <v>0</v>
      </c>
      <c r="Q4150" s="9">
        <f t="shared" si="322"/>
        <v>650181</v>
      </c>
    </row>
    <row r="4151" spans="1:17" x14ac:dyDescent="0.25">
      <c r="A4151" s="6" t="s">
        <v>14505</v>
      </c>
      <c r="B4151" s="6" t="s">
        <v>4120</v>
      </c>
      <c r="C4151" s="6" t="s">
        <v>14635</v>
      </c>
      <c r="D4151" s="6" t="s">
        <v>22159</v>
      </c>
      <c r="E4151" s="7" t="s">
        <v>14494</v>
      </c>
      <c r="F4151" s="7" t="s">
        <v>13980</v>
      </c>
      <c r="G4151" s="7" t="s">
        <v>14506</v>
      </c>
      <c r="H4151" s="7">
        <v>341</v>
      </c>
      <c r="I4151" s="8">
        <v>1563872</v>
      </c>
      <c r="J4151" s="9">
        <f t="shared" si="323"/>
        <v>1481612</v>
      </c>
      <c r="K4151" s="9">
        <v>1343065</v>
      </c>
      <c r="L4151" s="9">
        <f t="shared" si="324"/>
        <v>138547</v>
      </c>
      <c r="M4151" s="9">
        <v>0</v>
      </c>
      <c r="N4151" s="9">
        <v>0</v>
      </c>
      <c r="O4151" s="9">
        <f t="shared" si="320"/>
        <v>1481612</v>
      </c>
      <c r="P4151" s="9">
        <f t="shared" si="321"/>
        <v>0</v>
      </c>
      <c r="Q4151" s="9">
        <f t="shared" si="322"/>
        <v>296322.40000000002</v>
      </c>
    </row>
    <row r="4152" spans="1:17" x14ac:dyDescent="0.25">
      <c r="A4152" s="6" t="s">
        <v>14505</v>
      </c>
      <c r="B4152" s="6" t="s">
        <v>4121</v>
      </c>
      <c r="C4152" s="6" t="s">
        <v>14636</v>
      </c>
      <c r="D4152" s="6" t="s">
        <v>22159</v>
      </c>
      <c r="E4152" s="7" t="s">
        <v>14494</v>
      </c>
      <c r="F4152" s="7" t="s">
        <v>13980</v>
      </c>
      <c r="G4152" s="7" t="s">
        <v>14506</v>
      </c>
      <c r="H4152" s="7">
        <v>414</v>
      </c>
      <c r="I4152" s="8">
        <v>2299625</v>
      </c>
      <c r="J4152" s="9">
        <f t="shared" si="323"/>
        <v>2178665</v>
      </c>
      <c r="K4152" s="9">
        <v>1974935</v>
      </c>
      <c r="L4152" s="9">
        <f t="shared" si="324"/>
        <v>203730</v>
      </c>
      <c r="M4152" s="9">
        <v>0</v>
      </c>
      <c r="N4152" s="9">
        <v>0</v>
      </c>
      <c r="O4152" s="9">
        <f t="shared" si="320"/>
        <v>2178665</v>
      </c>
      <c r="P4152" s="9">
        <f t="shared" si="321"/>
        <v>0</v>
      </c>
      <c r="Q4152" s="9">
        <f t="shared" si="322"/>
        <v>435733</v>
      </c>
    </row>
    <row r="4153" spans="1:17" x14ac:dyDescent="0.25">
      <c r="A4153" s="6" t="s">
        <v>14505</v>
      </c>
      <c r="B4153" s="6" t="s">
        <v>4122</v>
      </c>
      <c r="C4153" s="6" t="s">
        <v>14637</v>
      </c>
      <c r="D4153" s="6" t="s">
        <v>22159</v>
      </c>
      <c r="E4153" s="7" t="s">
        <v>14494</v>
      </c>
      <c r="F4153" s="7" t="s">
        <v>13980</v>
      </c>
      <c r="G4153" s="7" t="s">
        <v>14506</v>
      </c>
      <c r="H4153" s="7">
        <v>914</v>
      </c>
      <c r="I4153" s="8">
        <v>5471715</v>
      </c>
      <c r="J4153" s="9">
        <f t="shared" si="323"/>
        <v>5183903</v>
      </c>
      <c r="K4153" s="9">
        <v>4699151</v>
      </c>
      <c r="L4153" s="9">
        <f t="shared" si="324"/>
        <v>484752</v>
      </c>
      <c r="M4153" s="9">
        <v>0</v>
      </c>
      <c r="N4153" s="9">
        <v>0</v>
      </c>
      <c r="O4153" s="9">
        <f t="shared" si="320"/>
        <v>5183903</v>
      </c>
      <c r="P4153" s="9">
        <f t="shared" si="321"/>
        <v>0</v>
      </c>
      <c r="Q4153" s="9">
        <f t="shared" si="322"/>
        <v>1036780.6000000001</v>
      </c>
    </row>
    <row r="4154" spans="1:17" x14ac:dyDescent="0.25">
      <c r="A4154" s="6" t="s">
        <v>14505</v>
      </c>
      <c r="B4154" s="6" t="s">
        <v>4123</v>
      </c>
      <c r="C4154" s="6" t="s">
        <v>14638</v>
      </c>
      <c r="D4154" s="6" t="s">
        <v>22159</v>
      </c>
      <c r="E4154" s="7" t="s">
        <v>14494</v>
      </c>
      <c r="F4154" s="7" t="s">
        <v>13980</v>
      </c>
      <c r="G4154" s="7" t="s">
        <v>14506</v>
      </c>
      <c r="H4154" s="7">
        <v>892</v>
      </c>
      <c r="I4154" s="8">
        <v>4229469</v>
      </c>
      <c r="J4154" s="9">
        <f t="shared" si="323"/>
        <v>4006999</v>
      </c>
      <c r="K4154" s="9">
        <v>3632301</v>
      </c>
      <c r="L4154" s="9">
        <f t="shared" si="324"/>
        <v>374698</v>
      </c>
      <c r="M4154" s="9">
        <v>0</v>
      </c>
      <c r="N4154" s="9">
        <v>0</v>
      </c>
      <c r="O4154" s="9">
        <f t="shared" si="320"/>
        <v>4006999</v>
      </c>
      <c r="P4154" s="9">
        <f t="shared" si="321"/>
        <v>0</v>
      </c>
      <c r="Q4154" s="9">
        <f t="shared" si="322"/>
        <v>801399.8</v>
      </c>
    </row>
    <row r="4155" spans="1:17" x14ac:dyDescent="0.25">
      <c r="A4155" s="6" t="s">
        <v>14505</v>
      </c>
      <c r="B4155" s="6" t="s">
        <v>4124</v>
      </c>
      <c r="C4155" s="6" t="s">
        <v>14639</v>
      </c>
      <c r="D4155" s="6" t="s">
        <v>22159</v>
      </c>
      <c r="E4155" s="7" t="s">
        <v>14494</v>
      </c>
      <c r="F4155" s="7" t="s">
        <v>13980</v>
      </c>
      <c r="G4155" s="7" t="s">
        <v>14506</v>
      </c>
      <c r="H4155" s="7">
        <v>182</v>
      </c>
      <c r="I4155" s="8">
        <v>1007607</v>
      </c>
      <c r="J4155" s="9">
        <f t="shared" si="323"/>
        <v>954607</v>
      </c>
      <c r="K4155" s="9">
        <v>865341</v>
      </c>
      <c r="L4155" s="9">
        <f t="shared" si="324"/>
        <v>89266</v>
      </c>
      <c r="M4155" s="9">
        <v>0</v>
      </c>
      <c r="N4155" s="9">
        <v>0</v>
      </c>
      <c r="O4155" s="9">
        <f t="shared" si="320"/>
        <v>954607</v>
      </c>
      <c r="P4155" s="9">
        <f t="shared" si="321"/>
        <v>190921.40000000002</v>
      </c>
      <c r="Q4155" s="9">
        <f t="shared" si="322"/>
        <v>0</v>
      </c>
    </row>
    <row r="4156" spans="1:17" x14ac:dyDescent="0.25">
      <c r="A4156" s="6" t="s">
        <v>14505</v>
      </c>
      <c r="B4156" s="6" t="s">
        <v>4125</v>
      </c>
      <c r="C4156" s="6" t="s">
        <v>14640</v>
      </c>
      <c r="D4156" s="6" t="s">
        <v>22159</v>
      </c>
      <c r="E4156" s="7" t="s">
        <v>14494</v>
      </c>
      <c r="F4156" s="7" t="s">
        <v>13980</v>
      </c>
      <c r="G4156" s="7" t="s">
        <v>14506</v>
      </c>
      <c r="H4156" s="7">
        <v>830</v>
      </c>
      <c r="I4156" s="8">
        <v>5006300</v>
      </c>
      <c r="J4156" s="9">
        <f t="shared" si="323"/>
        <v>4742969</v>
      </c>
      <c r="K4156" s="9">
        <v>4299449</v>
      </c>
      <c r="L4156" s="9">
        <f t="shared" si="324"/>
        <v>443520</v>
      </c>
      <c r="M4156" s="9">
        <v>0</v>
      </c>
      <c r="N4156" s="9">
        <v>0</v>
      </c>
      <c r="O4156" s="9">
        <f t="shared" si="320"/>
        <v>4742969</v>
      </c>
      <c r="P4156" s="9">
        <f t="shared" si="321"/>
        <v>0</v>
      </c>
      <c r="Q4156" s="9">
        <f t="shared" si="322"/>
        <v>948593.8</v>
      </c>
    </row>
    <row r="4157" spans="1:17" x14ac:dyDescent="0.25">
      <c r="A4157" s="6" t="s">
        <v>14505</v>
      </c>
      <c r="B4157" s="6" t="s">
        <v>4126</v>
      </c>
      <c r="C4157" s="6" t="s">
        <v>14641</v>
      </c>
      <c r="D4157" s="6" t="s">
        <v>22159</v>
      </c>
      <c r="E4157" s="7" t="s">
        <v>14494</v>
      </c>
      <c r="F4157" s="7" t="s">
        <v>13980</v>
      </c>
      <c r="G4157" s="7" t="s">
        <v>14506</v>
      </c>
      <c r="H4157" s="7">
        <v>355</v>
      </c>
      <c r="I4157" s="8">
        <v>1961414</v>
      </c>
      <c r="J4157" s="9">
        <f t="shared" si="323"/>
        <v>1858244</v>
      </c>
      <c r="K4157" s="9">
        <v>1684478</v>
      </c>
      <c r="L4157" s="9">
        <f t="shared" si="324"/>
        <v>173766</v>
      </c>
      <c r="M4157" s="9">
        <v>0</v>
      </c>
      <c r="N4157" s="9">
        <v>0</v>
      </c>
      <c r="O4157" s="9">
        <f t="shared" si="320"/>
        <v>1858244</v>
      </c>
      <c r="P4157" s="9">
        <f t="shared" si="321"/>
        <v>0</v>
      </c>
      <c r="Q4157" s="9">
        <f t="shared" si="322"/>
        <v>371648.80000000005</v>
      </c>
    </row>
    <row r="4158" spans="1:17" x14ac:dyDescent="0.25">
      <c r="A4158" s="6" t="s">
        <v>14505</v>
      </c>
      <c r="B4158" s="6" t="s">
        <v>4127</v>
      </c>
      <c r="C4158" s="6" t="s">
        <v>14642</v>
      </c>
      <c r="D4158" s="6" t="s">
        <v>22159</v>
      </c>
      <c r="E4158" s="7" t="s">
        <v>14494</v>
      </c>
      <c r="F4158" s="7" t="s">
        <v>13980</v>
      </c>
      <c r="G4158" s="7" t="s">
        <v>14506</v>
      </c>
      <c r="H4158" s="7">
        <v>1470</v>
      </c>
      <c r="I4158" s="8">
        <v>9730892</v>
      </c>
      <c r="J4158" s="9">
        <f t="shared" si="323"/>
        <v>9219047</v>
      </c>
      <c r="K4158" s="9">
        <v>8356966</v>
      </c>
      <c r="L4158" s="9">
        <f t="shared" si="324"/>
        <v>862081</v>
      </c>
      <c r="M4158" s="9">
        <v>0</v>
      </c>
      <c r="N4158" s="9">
        <v>0</v>
      </c>
      <c r="O4158" s="9">
        <f t="shared" si="320"/>
        <v>9219047</v>
      </c>
      <c r="P4158" s="9">
        <f t="shared" si="321"/>
        <v>0</v>
      </c>
      <c r="Q4158" s="9">
        <f t="shared" si="322"/>
        <v>1843809.4000000001</v>
      </c>
    </row>
    <row r="4159" spans="1:17" x14ac:dyDescent="0.25">
      <c r="A4159" s="6" t="s">
        <v>14505</v>
      </c>
      <c r="B4159" s="6" t="s">
        <v>4128</v>
      </c>
      <c r="C4159" s="6" t="s">
        <v>14643</v>
      </c>
      <c r="D4159" s="6" t="s">
        <v>22159</v>
      </c>
      <c r="E4159" s="7" t="s">
        <v>14494</v>
      </c>
      <c r="F4159" s="7" t="s">
        <v>13980</v>
      </c>
      <c r="G4159" s="7" t="s">
        <v>14506</v>
      </c>
      <c r="H4159" s="7">
        <v>1709</v>
      </c>
      <c r="I4159" s="8">
        <v>12071228</v>
      </c>
      <c r="J4159" s="9">
        <f t="shared" si="323"/>
        <v>11436281</v>
      </c>
      <c r="K4159" s="9">
        <v>10366865</v>
      </c>
      <c r="L4159" s="9">
        <f t="shared" si="324"/>
        <v>1069416</v>
      </c>
      <c r="M4159" s="9">
        <v>0</v>
      </c>
      <c r="N4159" s="9">
        <v>0</v>
      </c>
      <c r="O4159" s="9">
        <f t="shared" si="320"/>
        <v>11436281</v>
      </c>
      <c r="P4159" s="9">
        <f t="shared" si="321"/>
        <v>0</v>
      </c>
      <c r="Q4159" s="9">
        <f t="shared" si="322"/>
        <v>2287256.2000000002</v>
      </c>
    </row>
    <row r="4160" spans="1:17" x14ac:dyDescent="0.25">
      <c r="A4160" s="6" t="s">
        <v>14505</v>
      </c>
      <c r="B4160" s="6" t="s">
        <v>4129</v>
      </c>
      <c r="C4160" s="6" t="s">
        <v>14644</v>
      </c>
      <c r="D4160" s="6" t="s">
        <v>22159</v>
      </c>
      <c r="E4160" s="7" t="s">
        <v>14494</v>
      </c>
      <c r="F4160" s="7" t="s">
        <v>13980</v>
      </c>
      <c r="G4160" s="7" t="s">
        <v>14506</v>
      </c>
      <c r="H4160" s="7">
        <v>1082</v>
      </c>
      <c r="I4160" s="8">
        <v>7275659</v>
      </c>
      <c r="J4160" s="9">
        <f t="shared" si="323"/>
        <v>6892959</v>
      </c>
      <c r="K4160" s="9">
        <v>6248392</v>
      </c>
      <c r="L4160" s="9">
        <f t="shared" si="324"/>
        <v>644567</v>
      </c>
      <c r="M4160" s="9">
        <v>0</v>
      </c>
      <c r="N4160" s="9">
        <v>0</v>
      </c>
      <c r="O4160" s="9">
        <f t="shared" si="320"/>
        <v>6892959</v>
      </c>
      <c r="P4160" s="9">
        <f t="shared" si="321"/>
        <v>0</v>
      </c>
      <c r="Q4160" s="9">
        <f t="shared" si="322"/>
        <v>1378591.8</v>
      </c>
    </row>
    <row r="4161" spans="1:17" x14ac:dyDescent="0.25">
      <c r="A4161" s="6" t="s">
        <v>14505</v>
      </c>
      <c r="B4161" s="6" t="s">
        <v>4130</v>
      </c>
      <c r="C4161" s="6" t="s">
        <v>14645</v>
      </c>
      <c r="D4161" s="6" t="s">
        <v>22159</v>
      </c>
      <c r="E4161" s="7" t="s">
        <v>14494</v>
      </c>
      <c r="F4161" s="7" t="s">
        <v>13980</v>
      </c>
      <c r="G4161" s="7" t="s">
        <v>14506</v>
      </c>
      <c r="H4161" s="7">
        <v>1477</v>
      </c>
      <c r="I4161" s="8">
        <v>7048612</v>
      </c>
      <c r="J4161" s="9">
        <f t="shared" si="323"/>
        <v>6677855</v>
      </c>
      <c r="K4161" s="9">
        <v>6053403</v>
      </c>
      <c r="L4161" s="9">
        <f t="shared" si="324"/>
        <v>624452</v>
      </c>
      <c r="M4161" s="9">
        <v>0</v>
      </c>
      <c r="N4161" s="9">
        <v>0</v>
      </c>
      <c r="O4161" s="9">
        <f t="shared" si="320"/>
        <v>6677855</v>
      </c>
      <c r="P4161" s="9">
        <f t="shared" si="321"/>
        <v>0</v>
      </c>
      <c r="Q4161" s="9">
        <f t="shared" si="322"/>
        <v>1335571</v>
      </c>
    </row>
    <row r="4162" spans="1:17" x14ac:dyDescent="0.25">
      <c r="A4162" s="6" t="s">
        <v>14505</v>
      </c>
      <c r="B4162" s="6" t="s">
        <v>4131</v>
      </c>
      <c r="C4162" s="6" t="s">
        <v>14646</v>
      </c>
      <c r="D4162" s="6" t="s">
        <v>22159</v>
      </c>
      <c r="E4162" s="7" t="s">
        <v>14494</v>
      </c>
      <c r="F4162" s="7" t="s">
        <v>13980</v>
      </c>
      <c r="G4162" s="7" t="s">
        <v>14506</v>
      </c>
      <c r="H4162" s="7">
        <v>1038</v>
      </c>
      <c r="I4162" s="8">
        <v>5478990</v>
      </c>
      <c r="J4162" s="9">
        <f t="shared" si="323"/>
        <v>5190795</v>
      </c>
      <c r="K4162" s="9">
        <v>4705399</v>
      </c>
      <c r="L4162" s="9">
        <f t="shared" si="324"/>
        <v>485396</v>
      </c>
      <c r="M4162" s="9">
        <v>0</v>
      </c>
      <c r="N4162" s="9">
        <v>0</v>
      </c>
      <c r="O4162" s="9">
        <f t="shared" ref="O4162:O4225" si="325">SUM(K4162:L4162)+N4162</f>
        <v>5190795</v>
      </c>
      <c r="P4162" s="9">
        <f t="shared" ref="P4162:P4225" si="326">IF(H4162&gt;250,(0),(O4162*0.2))</f>
        <v>0</v>
      </c>
      <c r="Q4162" s="9">
        <f t="shared" ref="Q4162:Q4225" si="327">IF(H4162&lt;250,(0),(O4162*0.2))</f>
        <v>1038159</v>
      </c>
    </row>
    <row r="4163" spans="1:17" x14ac:dyDescent="0.25">
      <c r="A4163" s="6" t="s">
        <v>14505</v>
      </c>
      <c r="B4163" s="6" t="s">
        <v>4132</v>
      </c>
      <c r="C4163" s="6" t="s">
        <v>14647</v>
      </c>
      <c r="D4163" s="6" t="s">
        <v>22159</v>
      </c>
      <c r="E4163" s="7" t="s">
        <v>14494</v>
      </c>
      <c r="F4163" s="7" t="s">
        <v>13980</v>
      </c>
      <c r="G4163" s="7" t="s">
        <v>14506</v>
      </c>
      <c r="H4163" s="7">
        <v>1304</v>
      </c>
      <c r="I4163" s="8">
        <v>6957111</v>
      </c>
      <c r="J4163" s="9">
        <f t="shared" ref="J4163:J4226" si="328">ROUND(IFERROR(I4163*94.74%,0),0)</f>
        <v>6591167</v>
      </c>
      <c r="K4163" s="9">
        <v>5974821</v>
      </c>
      <c r="L4163" s="9">
        <f t="shared" ref="L4163:L4226" si="329">J4163-K4163</f>
        <v>616346</v>
      </c>
      <c r="M4163" s="9">
        <v>0</v>
      </c>
      <c r="N4163" s="9">
        <v>0</v>
      </c>
      <c r="O4163" s="9">
        <f t="shared" si="325"/>
        <v>6591167</v>
      </c>
      <c r="P4163" s="9">
        <f t="shared" si="326"/>
        <v>0</v>
      </c>
      <c r="Q4163" s="9">
        <f t="shared" si="327"/>
        <v>1318233.4000000001</v>
      </c>
    </row>
    <row r="4164" spans="1:17" x14ac:dyDescent="0.25">
      <c r="A4164" s="6" t="s">
        <v>14505</v>
      </c>
      <c r="B4164" s="6" t="s">
        <v>4133</v>
      </c>
      <c r="C4164" s="6" t="s">
        <v>14648</v>
      </c>
      <c r="D4164" s="6" t="s">
        <v>22159</v>
      </c>
      <c r="E4164" s="7" t="s">
        <v>14494</v>
      </c>
      <c r="F4164" s="7" t="s">
        <v>13980</v>
      </c>
      <c r="G4164" s="7" t="s">
        <v>14506</v>
      </c>
      <c r="H4164" s="7">
        <v>821</v>
      </c>
      <c r="I4164" s="8">
        <v>4684681</v>
      </c>
      <c r="J4164" s="9">
        <f t="shared" si="328"/>
        <v>4438267</v>
      </c>
      <c r="K4164" s="9">
        <v>4023241</v>
      </c>
      <c r="L4164" s="9">
        <f t="shared" si="329"/>
        <v>415026</v>
      </c>
      <c r="M4164" s="9">
        <v>0</v>
      </c>
      <c r="N4164" s="9">
        <v>0</v>
      </c>
      <c r="O4164" s="9">
        <f t="shared" si="325"/>
        <v>4438267</v>
      </c>
      <c r="P4164" s="9">
        <f t="shared" si="326"/>
        <v>0</v>
      </c>
      <c r="Q4164" s="9">
        <f t="shared" si="327"/>
        <v>887653.4</v>
      </c>
    </row>
    <row r="4165" spans="1:17" x14ac:dyDescent="0.25">
      <c r="A4165" s="6" t="s">
        <v>14505</v>
      </c>
      <c r="B4165" s="6" t="s">
        <v>4134</v>
      </c>
      <c r="C4165" s="6" t="s">
        <v>14649</v>
      </c>
      <c r="D4165" s="6" t="s">
        <v>22159</v>
      </c>
      <c r="E4165" s="7" t="s">
        <v>14494</v>
      </c>
      <c r="F4165" s="7" t="s">
        <v>13980</v>
      </c>
      <c r="G4165" s="7" t="s">
        <v>14506</v>
      </c>
      <c r="H4165" s="7">
        <v>630</v>
      </c>
      <c r="I4165" s="8">
        <v>3561952</v>
      </c>
      <c r="J4165" s="9">
        <f t="shared" si="328"/>
        <v>3374593</v>
      </c>
      <c r="K4165" s="9">
        <v>3059032</v>
      </c>
      <c r="L4165" s="9">
        <f t="shared" si="329"/>
        <v>315561</v>
      </c>
      <c r="M4165" s="9">
        <v>0</v>
      </c>
      <c r="N4165" s="9">
        <v>0</v>
      </c>
      <c r="O4165" s="9">
        <f t="shared" si="325"/>
        <v>3374593</v>
      </c>
      <c r="P4165" s="9">
        <f t="shared" si="326"/>
        <v>0</v>
      </c>
      <c r="Q4165" s="9">
        <f t="shared" si="327"/>
        <v>674918.60000000009</v>
      </c>
    </row>
    <row r="4166" spans="1:17" x14ac:dyDescent="0.25">
      <c r="A4166" s="6" t="s">
        <v>14505</v>
      </c>
      <c r="B4166" s="6" t="s">
        <v>4135</v>
      </c>
      <c r="C4166" s="6" t="s">
        <v>14650</v>
      </c>
      <c r="D4166" s="6" t="s">
        <v>22159</v>
      </c>
      <c r="E4166" s="7" t="s">
        <v>14494</v>
      </c>
      <c r="F4166" s="7" t="s">
        <v>13980</v>
      </c>
      <c r="G4166" s="7" t="s">
        <v>14506</v>
      </c>
      <c r="H4166" s="7">
        <v>978</v>
      </c>
      <c r="I4166" s="8">
        <v>5375890</v>
      </c>
      <c r="J4166" s="9">
        <f t="shared" si="328"/>
        <v>5093118</v>
      </c>
      <c r="K4166" s="9">
        <v>4616856</v>
      </c>
      <c r="L4166" s="9">
        <f t="shared" si="329"/>
        <v>476262</v>
      </c>
      <c r="M4166" s="9">
        <v>0</v>
      </c>
      <c r="N4166" s="9">
        <v>0</v>
      </c>
      <c r="O4166" s="9">
        <f t="shared" si="325"/>
        <v>5093118</v>
      </c>
      <c r="P4166" s="9">
        <f t="shared" si="326"/>
        <v>0</v>
      </c>
      <c r="Q4166" s="9">
        <f t="shared" si="327"/>
        <v>1018623.6000000001</v>
      </c>
    </row>
    <row r="4167" spans="1:17" x14ac:dyDescent="0.25">
      <c r="A4167" s="6" t="s">
        <v>14505</v>
      </c>
      <c r="B4167" s="6" t="s">
        <v>4136</v>
      </c>
      <c r="C4167" s="6" t="s">
        <v>14651</v>
      </c>
      <c r="D4167" s="6" t="s">
        <v>22159</v>
      </c>
      <c r="E4167" s="7" t="s">
        <v>14494</v>
      </c>
      <c r="F4167" s="7" t="s">
        <v>13980</v>
      </c>
      <c r="G4167" s="7" t="s">
        <v>14506</v>
      </c>
      <c r="H4167" s="7">
        <v>599</v>
      </c>
      <c r="I4167" s="8">
        <v>3701995</v>
      </c>
      <c r="J4167" s="9">
        <f t="shared" si="328"/>
        <v>3507270</v>
      </c>
      <c r="K4167" s="9">
        <v>3179302</v>
      </c>
      <c r="L4167" s="9">
        <f t="shared" si="329"/>
        <v>327968</v>
      </c>
      <c r="M4167" s="9">
        <v>0</v>
      </c>
      <c r="N4167" s="9">
        <v>0</v>
      </c>
      <c r="O4167" s="9">
        <f t="shared" si="325"/>
        <v>3507270</v>
      </c>
      <c r="P4167" s="9">
        <f t="shared" si="326"/>
        <v>0</v>
      </c>
      <c r="Q4167" s="9">
        <f t="shared" si="327"/>
        <v>701454</v>
      </c>
    </row>
    <row r="4168" spans="1:17" x14ac:dyDescent="0.25">
      <c r="A4168" s="6" t="s">
        <v>14505</v>
      </c>
      <c r="B4168" s="6" t="s">
        <v>4137</v>
      </c>
      <c r="C4168" s="6" t="s">
        <v>14652</v>
      </c>
      <c r="D4168" s="6" t="s">
        <v>22159</v>
      </c>
      <c r="E4168" s="7" t="s">
        <v>14494</v>
      </c>
      <c r="F4168" s="7" t="s">
        <v>13980</v>
      </c>
      <c r="G4168" s="7" t="s">
        <v>14506</v>
      </c>
      <c r="H4168" s="7">
        <v>367</v>
      </c>
      <c r="I4168" s="8">
        <v>1534281</v>
      </c>
      <c r="J4168" s="9">
        <f t="shared" si="328"/>
        <v>1453578</v>
      </c>
      <c r="K4168" s="9">
        <v>1317652</v>
      </c>
      <c r="L4168" s="9">
        <f t="shared" si="329"/>
        <v>135926</v>
      </c>
      <c r="M4168" s="9">
        <v>0</v>
      </c>
      <c r="N4168" s="9">
        <v>0</v>
      </c>
      <c r="O4168" s="9">
        <f t="shared" si="325"/>
        <v>1453578</v>
      </c>
      <c r="P4168" s="9">
        <f t="shared" si="326"/>
        <v>0</v>
      </c>
      <c r="Q4168" s="9">
        <f t="shared" si="327"/>
        <v>290715.60000000003</v>
      </c>
    </row>
    <row r="4169" spans="1:17" x14ac:dyDescent="0.25">
      <c r="A4169" s="6" t="s">
        <v>14505</v>
      </c>
      <c r="B4169" s="6" t="s">
        <v>4138</v>
      </c>
      <c r="C4169" s="6" t="s">
        <v>14653</v>
      </c>
      <c r="D4169" s="6" t="s">
        <v>22159</v>
      </c>
      <c r="E4169" s="7" t="s">
        <v>14494</v>
      </c>
      <c r="F4169" s="7" t="s">
        <v>13980</v>
      </c>
      <c r="G4169" s="7" t="s">
        <v>14506</v>
      </c>
      <c r="H4169" s="7">
        <v>152</v>
      </c>
      <c r="I4169" s="8">
        <v>829820</v>
      </c>
      <c r="J4169" s="9">
        <f t="shared" si="328"/>
        <v>786171</v>
      </c>
      <c r="K4169" s="9">
        <v>712656</v>
      </c>
      <c r="L4169" s="9">
        <f t="shared" si="329"/>
        <v>73515</v>
      </c>
      <c r="M4169" s="9">
        <v>0</v>
      </c>
      <c r="N4169" s="9">
        <v>0</v>
      </c>
      <c r="O4169" s="9">
        <f t="shared" si="325"/>
        <v>786171</v>
      </c>
      <c r="P4169" s="9">
        <f t="shared" si="326"/>
        <v>157234.20000000001</v>
      </c>
      <c r="Q4169" s="9">
        <f t="shared" si="327"/>
        <v>0</v>
      </c>
    </row>
    <row r="4170" spans="1:17" x14ac:dyDescent="0.25">
      <c r="A4170" s="6" t="s">
        <v>14505</v>
      </c>
      <c r="B4170" s="6" t="s">
        <v>4139</v>
      </c>
      <c r="C4170" s="6" t="s">
        <v>14654</v>
      </c>
      <c r="D4170" s="6" t="s">
        <v>22159</v>
      </c>
      <c r="E4170" s="7" t="s">
        <v>14494</v>
      </c>
      <c r="F4170" s="7" t="s">
        <v>13980</v>
      </c>
      <c r="G4170" s="7" t="s">
        <v>14506</v>
      </c>
      <c r="H4170" s="7">
        <v>576</v>
      </c>
      <c r="I4170" s="8">
        <v>2427017</v>
      </c>
      <c r="J4170" s="9">
        <f t="shared" si="328"/>
        <v>2299356</v>
      </c>
      <c r="K4170" s="9">
        <v>2084341</v>
      </c>
      <c r="L4170" s="9">
        <f t="shared" si="329"/>
        <v>215015</v>
      </c>
      <c r="M4170" s="9">
        <v>0</v>
      </c>
      <c r="N4170" s="9">
        <v>0</v>
      </c>
      <c r="O4170" s="9">
        <f t="shared" si="325"/>
        <v>2299356</v>
      </c>
      <c r="P4170" s="9">
        <f t="shared" si="326"/>
        <v>0</v>
      </c>
      <c r="Q4170" s="9">
        <f t="shared" si="327"/>
        <v>459871.2</v>
      </c>
    </row>
    <row r="4171" spans="1:17" x14ac:dyDescent="0.25">
      <c r="A4171" s="6" t="s">
        <v>14505</v>
      </c>
      <c r="B4171" s="6" t="s">
        <v>4140</v>
      </c>
      <c r="C4171" s="6" t="s">
        <v>14655</v>
      </c>
      <c r="D4171" s="6" t="s">
        <v>22159</v>
      </c>
      <c r="E4171" s="7" t="s">
        <v>14494</v>
      </c>
      <c r="F4171" s="7" t="s">
        <v>13980</v>
      </c>
      <c r="G4171" s="7" t="s">
        <v>14506</v>
      </c>
      <c r="H4171" s="7">
        <v>21</v>
      </c>
      <c r="I4171" s="8">
        <v>59023</v>
      </c>
      <c r="J4171" s="9">
        <f t="shared" si="328"/>
        <v>55918</v>
      </c>
      <c r="K4171" s="9">
        <v>50690</v>
      </c>
      <c r="L4171" s="9">
        <f t="shared" si="329"/>
        <v>5228</v>
      </c>
      <c r="M4171" s="9">
        <v>0</v>
      </c>
      <c r="N4171" s="9">
        <v>0</v>
      </c>
      <c r="O4171" s="9">
        <f t="shared" si="325"/>
        <v>55918</v>
      </c>
      <c r="P4171" s="9">
        <f t="shared" si="326"/>
        <v>11183.6</v>
      </c>
      <c r="Q4171" s="9">
        <f t="shared" si="327"/>
        <v>0</v>
      </c>
    </row>
    <row r="4172" spans="1:17" x14ac:dyDescent="0.25">
      <c r="A4172" s="6" t="s">
        <v>14505</v>
      </c>
      <c r="B4172" s="6" t="s">
        <v>4141</v>
      </c>
      <c r="C4172" s="6" t="s">
        <v>14656</v>
      </c>
      <c r="D4172" s="6" t="s">
        <v>22159</v>
      </c>
      <c r="E4172" s="7" t="s">
        <v>14494</v>
      </c>
      <c r="F4172" s="7" t="s">
        <v>13980</v>
      </c>
      <c r="G4172" s="7" t="s">
        <v>14506</v>
      </c>
      <c r="H4172" s="7">
        <v>38</v>
      </c>
      <c r="I4172" s="8">
        <v>109859</v>
      </c>
      <c r="J4172" s="9">
        <f t="shared" si="328"/>
        <v>104080</v>
      </c>
      <c r="K4172" s="9">
        <v>94348</v>
      </c>
      <c r="L4172" s="9">
        <f t="shared" si="329"/>
        <v>9732</v>
      </c>
      <c r="M4172" s="9">
        <v>0</v>
      </c>
      <c r="N4172" s="9">
        <v>0</v>
      </c>
      <c r="O4172" s="9">
        <f t="shared" si="325"/>
        <v>104080</v>
      </c>
      <c r="P4172" s="9">
        <f t="shared" si="326"/>
        <v>20816</v>
      </c>
      <c r="Q4172" s="9">
        <f t="shared" si="327"/>
        <v>0</v>
      </c>
    </row>
    <row r="4173" spans="1:17" x14ac:dyDescent="0.25">
      <c r="A4173" s="6" t="s">
        <v>14505</v>
      </c>
      <c r="B4173" s="6" t="s">
        <v>4142</v>
      </c>
      <c r="C4173" s="6" t="s">
        <v>14657</v>
      </c>
      <c r="D4173" s="6" t="s">
        <v>22159</v>
      </c>
      <c r="E4173" s="7" t="s">
        <v>14494</v>
      </c>
      <c r="F4173" s="7" t="s">
        <v>13980</v>
      </c>
      <c r="G4173" s="7" t="s">
        <v>14506</v>
      </c>
      <c r="H4173" s="7">
        <v>19</v>
      </c>
      <c r="I4173" s="8">
        <v>80124</v>
      </c>
      <c r="J4173" s="9">
        <f t="shared" si="328"/>
        <v>75909</v>
      </c>
      <c r="K4173" s="9">
        <v>68811</v>
      </c>
      <c r="L4173" s="9">
        <f t="shared" si="329"/>
        <v>7098</v>
      </c>
      <c r="M4173" s="9">
        <v>0</v>
      </c>
      <c r="N4173" s="9">
        <v>0</v>
      </c>
      <c r="O4173" s="9">
        <f t="shared" si="325"/>
        <v>75909</v>
      </c>
      <c r="P4173" s="9">
        <f t="shared" si="326"/>
        <v>15181.800000000001</v>
      </c>
      <c r="Q4173" s="9">
        <f t="shared" si="327"/>
        <v>0</v>
      </c>
    </row>
    <row r="4174" spans="1:17" x14ac:dyDescent="0.25">
      <c r="A4174" s="6" t="s">
        <v>14505</v>
      </c>
      <c r="B4174" s="6" t="s">
        <v>4143</v>
      </c>
      <c r="C4174" s="6" t="s">
        <v>14658</v>
      </c>
      <c r="D4174" s="6" t="s">
        <v>22159</v>
      </c>
      <c r="E4174" s="7" t="s">
        <v>14494</v>
      </c>
      <c r="F4174" s="7" t="s">
        <v>13980</v>
      </c>
      <c r="G4174" s="7" t="s">
        <v>14506</v>
      </c>
      <c r="H4174" s="7">
        <v>147</v>
      </c>
      <c r="I4174" s="8">
        <v>775035</v>
      </c>
      <c r="J4174" s="9">
        <f t="shared" si="328"/>
        <v>734268</v>
      </c>
      <c r="K4174" s="9">
        <v>665606</v>
      </c>
      <c r="L4174" s="9">
        <f t="shared" si="329"/>
        <v>68662</v>
      </c>
      <c r="M4174" s="9">
        <v>0</v>
      </c>
      <c r="N4174" s="9">
        <v>0</v>
      </c>
      <c r="O4174" s="9">
        <f t="shared" si="325"/>
        <v>734268</v>
      </c>
      <c r="P4174" s="9">
        <f t="shared" si="326"/>
        <v>146853.6</v>
      </c>
      <c r="Q4174" s="9">
        <f t="shared" si="327"/>
        <v>0</v>
      </c>
    </row>
    <row r="4175" spans="1:17" x14ac:dyDescent="0.25">
      <c r="A4175" s="6" t="s">
        <v>14660</v>
      </c>
      <c r="B4175" s="6" t="s">
        <v>4144</v>
      </c>
      <c r="C4175" s="6" t="s">
        <v>14659</v>
      </c>
      <c r="D4175" s="6" t="s">
        <v>22159</v>
      </c>
      <c r="E4175" s="7" t="s">
        <v>14458</v>
      </c>
      <c r="F4175" s="7" t="s">
        <v>13980</v>
      </c>
      <c r="G4175" s="7" t="s">
        <v>14661</v>
      </c>
      <c r="H4175" s="7">
        <v>358</v>
      </c>
      <c r="I4175" s="8">
        <v>1653339</v>
      </c>
      <c r="J4175" s="9">
        <f t="shared" si="328"/>
        <v>1566373</v>
      </c>
      <c r="K4175" s="9">
        <v>1419900</v>
      </c>
      <c r="L4175" s="9">
        <f t="shared" si="329"/>
        <v>146473</v>
      </c>
      <c r="M4175" s="9">
        <v>0</v>
      </c>
      <c r="N4175" s="9">
        <v>0</v>
      </c>
      <c r="O4175" s="9">
        <f t="shared" si="325"/>
        <v>1566373</v>
      </c>
      <c r="P4175" s="9">
        <f t="shared" si="326"/>
        <v>0</v>
      </c>
      <c r="Q4175" s="9">
        <f t="shared" si="327"/>
        <v>313274.60000000003</v>
      </c>
    </row>
    <row r="4176" spans="1:17" x14ac:dyDescent="0.25">
      <c r="A4176" s="6" t="s">
        <v>14660</v>
      </c>
      <c r="B4176" s="6" t="s">
        <v>4145</v>
      </c>
      <c r="C4176" s="6" t="s">
        <v>14662</v>
      </c>
      <c r="D4176" s="6" t="s">
        <v>22159</v>
      </c>
      <c r="E4176" s="7" t="s">
        <v>14458</v>
      </c>
      <c r="F4176" s="7" t="s">
        <v>13980</v>
      </c>
      <c r="G4176" s="7" t="s">
        <v>14661</v>
      </c>
      <c r="H4176" s="7">
        <v>25</v>
      </c>
      <c r="I4176" s="8">
        <v>90345</v>
      </c>
      <c r="J4176" s="9">
        <f t="shared" si="328"/>
        <v>85593</v>
      </c>
      <c r="K4176" s="9">
        <v>77589</v>
      </c>
      <c r="L4176" s="9">
        <f t="shared" si="329"/>
        <v>8004</v>
      </c>
      <c r="M4176" s="9">
        <v>0</v>
      </c>
      <c r="N4176" s="9">
        <v>0</v>
      </c>
      <c r="O4176" s="9">
        <f t="shared" si="325"/>
        <v>85593</v>
      </c>
      <c r="P4176" s="9">
        <f t="shared" si="326"/>
        <v>17118.600000000002</v>
      </c>
      <c r="Q4176" s="9">
        <f t="shared" si="327"/>
        <v>0</v>
      </c>
    </row>
    <row r="4177" spans="1:17" x14ac:dyDescent="0.25">
      <c r="A4177" s="6" t="s">
        <v>14660</v>
      </c>
      <c r="B4177" s="6" t="s">
        <v>4146</v>
      </c>
      <c r="C4177" s="6" t="s">
        <v>14663</v>
      </c>
      <c r="D4177" s="6" t="s">
        <v>22159</v>
      </c>
      <c r="E4177" s="7" t="s">
        <v>14458</v>
      </c>
      <c r="F4177" s="7" t="s">
        <v>13980</v>
      </c>
      <c r="G4177" s="7" t="s">
        <v>14661</v>
      </c>
      <c r="H4177" s="7">
        <v>331</v>
      </c>
      <c r="I4177" s="8">
        <v>1154889</v>
      </c>
      <c r="J4177" s="9">
        <f t="shared" si="328"/>
        <v>1094142</v>
      </c>
      <c r="K4177" s="9">
        <v>991828</v>
      </c>
      <c r="L4177" s="9">
        <f t="shared" si="329"/>
        <v>102314</v>
      </c>
      <c r="M4177" s="9">
        <v>0</v>
      </c>
      <c r="N4177" s="9">
        <v>0</v>
      </c>
      <c r="O4177" s="9">
        <f t="shared" si="325"/>
        <v>1094142</v>
      </c>
      <c r="P4177" s="9">
        <f t="shared" si="326"/>
        <v>0</v>
      </c>
      <c r="Q4177" s="9">
        <f t="shared" si="327"/>
        <v>218828.40000000002</v>
      </c>
    </row>
    <row r="4178" spans="1:17" x14ac:dyDescent="0.25">
      <c r="A4178" s="6" t="s">
        <v>14660</v>
      </c>
      <c r="B4178" s="6" t="s">
        <v>4147</v>
      </c>
      <c r="C4178" s="6" t="s">
        <v>14664</v>
      </c>
      <c r="D4178" s="6" t="s">
        <v>22159</v>
      </c>
      <c r="E4178" s="7" t="s">
        <v>14458</v>
      </c>
      <c r="F4178" s="7" t="s">
        <v>13980</v>
      </c>
      <c r="G4178" s="7" t="s">
        <v>14661</v>
      </c>
      <c r="H4178" s="7">
        <v>158</v>
      </c>
      <c r="I4178" s="8">
        <v>470016</v>
      </c>
      <c r="J4178" s="9">
        <f t="shared" si="328"/>
        <v>445293</v>
      </c>
      <c r="K4178" s="9">
        <v>403653</v>
      </c>
      <c r="L4178" s="9">
        <f t="shared" si="329"/>
        <v>41640</v>
      </c>
      <c r="M4178" s="9">
        <v>0</v>
      </c>
      <c r="N4178" s="9">
        <v>0</v>
      </c>
      <c r="O4178" s="9">
        <f t="shared" si="325"/>
        <v>445293</v>
      </c>
      <c r="P4178" s="9">
        <f t="shared" si="326"/>
        <v>89058.6</v>
      </c>
      <c r="Q4178" s="9">
        <f t="shared" si="327"/>
        <v>0</v>
      </c>
    </row>
    <row r="4179" spans="1:17" x14ac:dyDescent="0.25">
      <c r="A4179" s="6" t="s">
        <v>14660</v>
      </c>
      <c r="B4179" s="6" t="s">
        <v>4148</v>
      </c>
      <c r="C4179" s="6" t="s">
        <v>14665</v>
      </c>
      <c r="D4179" s="6" t="s">
        <v>22159</v>
      </c>
      <c r="E4179" s="7" t="s">
        <v>14458</v>
      </c>
      <c r="F4179" s="7" t="s">
        <v>13980</v>
      </c>
      <c r="G4179" s="7" t="s">
        <v>14661</v>
      </c>
      <c r="H4179" s="7">
        <v>21</v>
      </c>
      <c r="I4179" s="8">
        <v>86233</v>
      </c>
      <c r="J4179" s="9">
        <f t="shared" si="328"/>
        <v>81697</v>
      </c>
      <c r="K4179" s="9">
        <v>74058</v>
      </c>
      <c r="L4179" s="9">
        <f t="shared" si="329"/>
        <v>7639</v>
      </c>
      <c r="M4179" s="9">
        <v>0</v>
      </c>
      <c r="N4179" s="9">
        <v>0</v>
      </c>
      <c r="O4179" s="9">
        <f t="shared" si="325"/>
        <v>81697</v>
      </c>
      <c r="P4179" s="9">
        <f t="shared" si="326"/>
        <v>16339.400000000001</v>
      </c>
      <c r="Q4179" s="9">
        <f t="shared" si="327"/>
        <v>0</v>
      </c>
    </row>
    <row r="4180" spans="1:17" x14ac:dyDescent="0.25">
      <c r="A4180" s="6" t="s">
        <v>14667</v>
      </c>
      <c r="B4180" s="6" t="s">
        <v>4149</v>
      </c>
      <c r="C4180" s="6" t="s">
        <v>14666</v>
      </c>
      <c r="D4180" s="6" t="s">
        <v>22159</v>
      </c>
      <c r="E4180" s="7" t="s">
        <v>14494</v>
      </c>
      <c r="F4180" s="7" t="s">
        <v>13980</v>
      </c>
      <c r="G4180" s="7" t="s">
        <v>14668</v>
      </c>
      <c r="H4180" s="7">
        <v>149</v>
      </c>
      <c r="I4180" s="8">
        <v>346472</v>
      </c>
      <c r="J4180" s="9">
        <f t="shared" si="328"/>
        <v>328248</v>
      </c>
      <c r="K4180" s="9">
        <v>297553</v>
      </c>
      <c r="L4180" s="9">
        <f t="shared" si="329"/>
        <v>30695</v>
      </c>
      <c r="M4180" s="9">
        <v>0</v>
      </c>
      <c r="N4180" s="9">
        <v>0</v>
      </c>
      <c r="O4180" s="9">
        <f t="shared" si="325"/>
        <v>328248</v>
      </c>
      <c r="P4180" s="9">
        <f t="shared" si="326"/>
        <v>65649.600000000006</v>
      </c>
      <c r="Q4180" s="9">
        <f t="shared" si="327"/>
        <v>0</v>
      </c>
    </row>
    <row r="4181" spans="1:17" x14ac:dyDescent="0.25">
      <c r="A4181" s="6" t="s">
        <v>14670</v>
      </c>
      <c r="B4181" s="6" t="s">
        <v>4150</v>
      </c>
      <c r="C4181" s="6" t="s">
        <v>14669</v>
      </c>
      <c r="D4181" s="6" t="s">
        <v>22159</v>
      </c>
      <c r="E4181" s="7" t="s">
        <v>14458</v>
      </c>
      <c r="F4181" s="7" t="s">
        <v>13980</v>
      </c>
      <c r="G4181" s="7" t="s">
        <v>14671</v>
      </c>
      <c r="H4181" s="7">
        <v>122</v>
      </c>
      <c r="I4181" s="8">
        <v>622411</v>
      </c>
      <c r="J4181" s="9">
        <f t="shared" si="328"/>
        <v>589672</v>
      </c>
      <c r="K4181" s="9">
        <v>534531</v>
      </c>
      <c r="L4181" s="9">
        <f t="shared" si="329"/>
        <v>55141</v>
      </c>
      <c r="M4181" s="9">
        <v>0</v>
      </c>
      <c r="N4181" s="9">
        <v>0</v>
      </c>
      <c r="O4181" s="9">
        <f t="shared" si="325"/>
        <v>589672</v>
      </c>
      <c r="P4181" s="9">
        <f t="shared" si="326"/>
        <v>117934.40000000001</v>
      </c>
      <c r="Q4181" s="9">
        <f t="shared" si="327"/>
        <v>0</v>
      </c>
    </row>
    <row r="4182" spans="1:17" x14ac:dyDescent="0.25">
      <c r="A4182" s="6" t="s">
        <v>14670</v>
      </c>
      <c r="B4182" s="6" t="s">
        <v>4151</v>
      </c>
      <c r="C4182" s="6" t="s">
        <v>14672</v>
      </c>
      <c r="D4182" s="6" t="s">
        <v>22159</v>
      </c>
      <c r="E4182" s="7" t="s">
        <v>14458</v>
      </c>
      <c r="F4182" s="7" t="s">
        <v>13980</v>
      </c>
      <c r="G4182" s="7" t="s">
        <v>14671</v>
      </c>
      <c r="H4182" s="7">
        <v>134</v>
      </c>
      <c r="I4182" s="8">
        <v>627407</v>
      </c>
      <c r="J4182" s="9">
        <f t="shared" si="328"/>
        <v>594405</v>
      </c>
      <c r="K4182" s="9">
        <v>538822</v>
      </c>
      <c r="L4182" s="9">
        <f t="shared" si="329"/>
        <v>55583</v>
      </c>
      <c r="M4182" s="9">
        <v>0</v>
      </c>
      <c r="N4182" s="9">
        <v>0</v>
      </c>
      <c r="O4182" s="9">
        <f t="shared" si="325"/>
        <v>594405</v>
      </c>
      <c r="P4182" s="9">
        <f t="shared" si="326"/>
        <v>118881</v>
      </c>
      <c r="Q4182" s="9">
        <f t="shared" si="327"/>
        <v>0</v>
      </c>
    </row>
    <row r="4183" spans="1:17" x14ac:dyDescent="0.25">
      <c r="A4183" s="6" t="s">
        <v>14670</v>
      </c>
      <c r="B4183" s="6" t="s">
        <v>4152</v>
      </c>
      <c r="C4183" s="6" t="s">
        <v>14673</v>
      </c>
      <c r="D4183" s="6" t="s">
        <v>22159</v>
      </c>
      <c r="E4183" s="7" t="s">
        <v>14458</v>
      </c>
      <c r="F4183" s="7" t="s">
        <v>13980</v>
      </c>
      <c r="G4183" s="7" t="s">
        <v>14671</v>
      </c>
      <c r="H4183" s="7">
        <v>382</v>
      </c>
      <c r="I4183" s="8">
        <v>1451613</v>
      </c>
      <c r="J4183" s="9">
        <f t="shared" si="328"/>
        <v>1375258</v>
      </c>
      <c r="K4183" s="9">
        <v>1246657</v>
      </c>
      <c r="L4183" s="9">
        <f t="shared" si="329"/>
        <v>128601</v>
      </c>
      <c r="M4183" s="9">
        <v>0</v>
      </c>
      <c r="N4183" s="9">
        <v>0</v>
      </c>
      <c r="O4183" s="9">
        <f t="shared" si="325"/>
        <v>1375258</v>
      </c>
      <c r="P4183" s="9">
        <f t="shared" si="326"/>
        <v>0</v>
      </c>
      <c r="Q4183" s="9">
        <f t="shared" si="327"/>
        <v>275051.60000000003</v>
      </c>
    </row>
    <row r="4184" spans="1:17" x14ac:dyDescent="0.25">
      <c r="A4184" s="6" t="s">
        <v>14670</v>
      </c>
      <c r="B4184" s="6" t="s">
        <v>4153</v>
      </c>
      <c r="C4184" s="6" t="s">
        <v>14674</v>
      </c>
      <c r="D4184" s="6" t="s">
        <v>22159</v>
      </c>
      <c r="E4184" s="7" t="s">
        <v>14458</v>
      </c>
      <c r="F4184" s="7" t="s">
        <v>13980</v>
      </c>
      <c r="G4184" s="7" t="s">
        <v>14671</v>
      </c>
      <c r="H4184" s="7">
        <v>196</v>
      </c>
      <c r="I4184" s="8">
        <v>705153</v>
      </c>
      <c r="J4184" s="9">
        <f t="shared" si="328"/>
        <v>668062</v>
      </c>
      <c r="K4184" s="9">
        <v>605591</v>
      </c>
      <c r="L4184" s="9">
        <f t="shared" si="329"/>
        <v>62471</v>
      </c>
      <c r="M4184" s="9">
        <v>0</v>
      </c>
      <c r="N4184" s="9">
        <v>0</v>
      </c>
      <c r="O4184" s="9">
        <f t="shared" si="325"/>
        <v>668062</v>
      </c>
      <c r="P4184" s="9">
        <f t="shared" si="326"/>
        <v>133612.4</v>
      </c>
      <c r="Q4184" s="9">
        <f t="shared" si="327"/>
        <v>0</v>
      </c>
    </row>
    <row r="4185" spans="1:17" x14ac:dyDescent="0.25">
      <c r="A4185" s="6" t="s">
        <v>14670</v>
      </c>
      <c r="B4185" s="6" t="s">
        <v>4154</v>
      </c>
      <c r="C4185" s="6" t="s">
        <v>14675</v>
      </c>
      <c r="D4185" s="6" t="s">
        <v>22159</v>
      </c>
      <c r="E4185" s="7" t="s">
        <v>14458</v>
      </c>
      <c r="F4185" s="7" t="s">
        <v>13980</v>
      </c>
      <c r="G4185" s="7" t="s">
        <v>14671</v>
      </c>
      <c r="H4185" s="7">
        <v>279</v>
      </c>
      <c r="I4185" s="8">
        <v>1090572</v>
      </c>
      <c r="J4185" s="9">
        <f t="shared" si="328"/>
        <v>1033208</v>
      </c>
      <c r="K4185" s="9">
        <v>936591</v>
      </c>
      <c r="L4185" s="9">
        <f t="shared" si="329"/>
        <v>96617</v>
      </c>
      <c r="M4185" s="9">
        <v>0</v>
      </c>
      <c r="N4185" s="9">
        <v>0</v>
      </c>
      <c r="O4185" s="9">
        <f t="shared" si="325"/>
        <v>1033208</v>
      </c>
      <c r="P4185" s="9">
        <f t="shared" si="326"/>
        <v>0</v>
      </c>
      <c r="Q4185" s="9">
        <f t="shared" si="327"/>
        <v>206641.6</v>
      </c>
    </row>
    <row r="4186" spans="1:17" x14ac:dyDescent="0.25">
      <c r="A4186" s="6" t="s">
        <v>14670</v>
      </c>
      <c r="B4186" s="6" t="s">
        <v>4155</v>
      </c>
      <c r="C4186" s="6" t="s">
        <v>14676</v>
      </c>
      <c r="D4186" s="6" t="s">
        <v>22159</v>
      </c>
      <c r="E4186" s="7" t="s">
        <v>14458</v>
      </c>
      <c r="F4186" s="7" t="s">
        <v>13980</v>
      </c>
      <c r="G4186" s="7" t="s">
        <v>14671</v>
      </c>
      <c r="H4186" s="7">
        <v>182</v>
      </c>
      <c r="I4186" s="8">
        <v>610206</v>
      </c>
      <c r="J4186" s="9">
        <f t="shared" si="328"/>
        <v>578109</v>
      </c>
      <c r="K4186" s="9">
        <v>524050</v>
      </c>
      <c r="L4186" s="9">
        <f t="shared" si="329"/>
        <v>54059</v>
      </c>
      <c r="M4186" s="9">
        <v>0</v>
      </c>
      <c r="N4186" s="9">
        <v>0</v>
      </c>
      <c r="O4186" s="9">
        <f t="shared" si="325"/>
        <v>578109</v>
      </c>
      <c r="P4186" s="9">
        <f t="shared" si="326"/>
        <v>115621.8</v>
      </c>
      <c r="Q4186" s="9">
        <f t="shared" si="327"/>
        <v>0</v>
      </c>
    </row>
    <row r="4187" spans="1:17" x14ac:dyDescent="0.25">
      <c r="A4187" s="6" t="s">
        <v>14670</v>
      </c>
      <c r="B4187" s="6" t="s">
        <v>4156</v>
      </c>
      <c r="C4187" s="6" t="s">
        <v>14677</v>
      </c>
      <c r="D4187" s="6" t="s">
        <v>22159</v>
      </c>
      <c r="E4187" s="7" t="s">
        <v>14458</v>
      </c>
      <c r="F4187" s="7" t="s">
        <v>13980</v>
      </c>
      <c r="G4187" s="7" t="s">
        <v>14671</v>
      </c>
      <c r="H4187" s="7">
        <v>56</v>
      </c>
      <c r="I4187" s="8">
        <v>224031</v>
      </c>
      <c r="J4187" s="9">
        <f t="shared" si="328"/>
        <v>212247</v>
      </c>
      <c r="K4187" s="9">
        <v>192399</v>
      </c>
      <c r="L4187" s="9">
        <f t="shared" si="329"/>
        <v>19848</v>
      </c>
      <c r="M4187" s="9">
        <v>0</v>
      </c>
      <c r="N4187" s="9">
        <v>0</v>
      </c>
      <c r="O4187" s="9">
        <f t="shared" si="325"/>
        <v>212247</v>
      </c>
      <c r="P4187" s="9">
        <f t="shared" si="326"/>
        <v>42449.4</v>
      </c>
      <c r="Q4187" s="9">
        <f t="shared" si="327"/>
        <v>0</v>
      </c>
    </row>
    <row r="4188" spans="1:17" x14ac:dyDescent="0.25">
      <c r="A4188" s="6" t="s">
        <v>14670</v>
      </c>
      <c r="B4188" s="6" t="s">
        <v>4157</v>
      </c>
      <c r="C4188" s="6" t="s">
        <v>14678</v>
      </c>
      <c r="D4188" s="6" t="s">
        <v>22159</v>
      </c>
      <c r="E4188" s="7" t="s">
        <v>14458</v>
      </c>
      <c r="F4188" s="7" t="s">
        <v>13980</v>
      </c>
      <c r="G4188" s="7" t="s">
        <v>14671</v>
      </c>
      <c r="H4188" s="7">
        <v>54</v>
      </c>
      <c r="I4188" s="8">
        <v>239288</v>
      </c>
      <c r="J4188" s="9">
        <f t="shared" si="328"/>
        <v>226701</v>
      </c>
      <c r="K4188" s="9">
        <v>205502</v>
      </c>
      <c r="L4188" s="9">
        <f t="shared" si="329"/>
        <v>21199</v>
      </c>
      <c r="M4188" s="9">
        <v>0</v>
      </c>
      <c r="N4188" s="9">
        <v>0</v>
      </c>
      <c r="O4188" s="9">
        <f t="shared" si="325"/>
        <v>226701</v>
      </c>
      <c r="P4188" s="9">
        <f t="shared" si="326"/>
        <v>45340.200000000004</v>
      </c>
      <c r="Q4188" s="9">
        <f t="shared" si="327"/>
        <v>0</v>
      </c>
    </row>
    <row r="4189" spans="1:17" x14ac:dyDescent="0.25">
      <c r="A4189" s="6" t="s">
        <v>14670</v>
      </c>
      <c r="B4189" s="6" t="s">
        <v>4158</v>
      </c>
      <c r="C4189" s="6" t="s">
        <v>14679</v>
      </c>
      <c r="D4189" s="6" t="s">
        <v>22159</v>
      </c>
      <c r="E4189" s="7" t="s">
        <v>14458</v>
      </c>
      <c r="F4189" s="7" t="s">
        <v>13980</v>
      </c>
      <c r="G4189" s="7" t="s">
        <v>14671</v>
      </c>
      <c r="H4189" s="7">
        <v>169</v>
      </c>
      <c r="I4189" s="8">
        <v>585893</v>
      </c>
      <c r="J4189" s="9">
        <f t="shared" si="328"/>
        <v>555075</v>
      </c>
      <c r="K4189" s="9">
        <v>503169</v>
      </c>
      <c r="L4189" s="9">
        <f t="shared" si="329"/>
        <v>51906</v>
      </c>
      <c r="M4189" s="9">
        <v>0</v>
      </c>
      <c r="N4189" s="9">
        <v>0</v>
      </c>
      <c r="O4189" s="9">
        <f t="shared" si="325"/>
        <v>555075</v>
      </c>
      <c r="P4189" s="9">
        <f t="shared" si="326"/>
        <v>111015</v>
      </c>
      <c r="Q4189" s="9">
        <f t="shared" si="327"/>
        <v>0</v>
      </c>
    </row>
    <row r="4190" spans="1:17" x14ac:dyDescent="0.25">
      <c r="A4190" s="6" t="s">
        <v>14670</v>
      </c>
      <c r="B4190" s="6" t="s">
        <v>4159</v>
      </c>
      <c r="C4190" s="6" t="s">
        <v>14680</v>
      </c>
      <c r="D4190" s="6" t="s">
        <v>22159</v>
      </c>
      <c r="E4190" s="7" t="s">
        <v>14458</v>
      </c>
      <c r="F4190" s="7" t="s">
        <v>13980</v>
      </c>
      <c r="G4190" s="7" t="s">
        <v>14671</v>
      </c>
      <c r="H4190" s="7">
        <v>23</v>
      </c>
      <c r="I4190" s="8">
        <v>85895</v>
      </c>
      <c r="J4190" s="9">
        <f t="shared" si="328"/>
        <v>81377</v>
      </c>
      <c r="K4190" s="9">
        <v>73767</v>
      </c>
      <c r="L4190" s="9">
        <f t="shared" si="329"/>
        <v>7610</v>
      </c>
      <c r="M4190" s="9">
        <v>0</v>
      </c>
      <c r="N4190" s="9">
        <v>0</v>
      </c>
      <c r="O4190" s="9">
        <f t="shared" si="325"/>
        <v>81377</v>
      </c>
      <c r="P4190" s="9">
        <f t="shared" si="326"/>
        <v>16275.400000000001</v>
      </c>
      <c r="Q4190" s="9">
        <f t="shared" si="327"/>
        <v>0</v>
      </c>
    </row>
    <row r="4191" spans="1:17" x14ac:dyDescent="0.25">
      <c r="A4191" s="6" t="s">
        <v>14670</v>
      </c>
      <c r="B4191" s="6" t="s">
        <v>4160</v>
      </c>
      <c r="C4191" s="6" t="s">
        <v>14681</v>
      </c>
      <c r="D4191" s="6" t="s">
        <v>22159</v>
      </c>
      <c r="E4191" s="7" t="s">
        <v>14458</v>
      </c>
      <c r="F4191" s="7" t="s">
        <v>13980</v>
      </c>
      <c r="G4191" s="7" t="s">
        <v>14671</v>
      </c>
      <c r="H4191" s="7">
        <v>158</v>
      </c>
      <c r="I4191" s="8">
        <v>422072</v>
      </c>
      <c r="J4191" s="9">
        <f t="shared" si="328"/>
        <v>399871</v>
      </c>
      <c r="K4191" s="9">
        <v>362478</v>
      </c>
      <c r="L4191" s="9">
        <f t="shared" si="329"/>
        <v>37393</v>
      </c>
      <c r="M4191" s="9">
        <v>0</v>
      </c>
      <c r="N4191" s="9">
        <v>0</v>
      </c>
      <c r="O4191" s="9">
        <f t="shared" si="325"/>
        <v>399871</v>
      </c>
      <c r="P4191" s="9">
        <f t="shared" si="326"/>
        <v>79974.200000000012</v>
      </c>
      <c r="Q4191" s="9">
        <f t="shared" si="327"/>
        <v>0</v>
      </c>
    </row>
    <row r="4192" spans="1:17" x14ac:dyDescent="0.25">
      <c r="A4192" s="6" t="s">
        <v>14670</v>
      </c>
      <c r="B4192" s="6" t="s">
        <v>4161</v>
      </c>
      <c r="C4192" s="6" t="s">
        <v>14682</v>
      </c>
      <c r="D4192" s="6" t="s">
        <v>22159</v>
      </c>
      <c r="E4192" s="7" t="s">
        <v>14458</v>
      </c>
      <c r="F4192" s="7" t="s">
        <v>13980</v>
      </c>
      <c r="G4192" s="7" t="s">
        <v>14671</v>
      </c>
      <c r="H4192" s="7">
        <v>26</v>
      </c>
      <c r="I4192" s="8">
        <v>117380</v>
      </c>
      <c r="J4192" s="9">
        <f t="shared" si="328"/>
        <v>111206</v>
      </c>
      <c r="K4192" s="9">
        <v>100807</v>
      </c>
      <c r="L4192" s="9">
        <f t="shared" si="329"/>
        <v>10399</v>
      </c>
      <c r="M4192" s="9">
        <v>0</v>
      </c>
      <c r="N4192" s="9">
        <v>0</v>
      </c>
      <c r="O4192" s="9">
        <f t="shared" si="325"/>
        <v>111206</v>
      </c>
      <c r="P4192" s="9">
        <f t="shared" si="326"/>
        <v>22241.200000000001</v>
      </c>
      <c r="Q4192" s="9">
        <f t="shared" si="327"/>
        <v>0</v>
      </c>
    </row>
    <row r="4193" spans="1:17" x14ac:dyDescent="0.25">
      <c r="A4193" s="6" t="s">
        <v>14670</v>
      </c>
      <c r="B4193" s="6" t="s">
        <v>4162</v>
      </c>
      <c r="C4193" s="6" t="s">
        <v>14683</v>
      </c>
      <c r="D4193" s="6" t="s">
        <v>22159</v>
      </c>
      <c r="E4193" s="7" t="s">
        <v>14458</v>
      </c>
      <c r="F4193" s="7" t="s">
        <v>13980</v>
      </c>
      <c r="G4193" s="7" t="s">
        <v>14671</v>
      </c>
      <c r="H4193" s="7">
        <v>21</v>
      </c>
      <c r="I4193" s="8">
        <v>83069</v>
      </c>
      <c r="J4193" s="9">
        <f t="shared" si="328"/>
        <v>78700</v>
      </c>
      <c r="K4193" s="9">
        <v>71341</v>
      </c>
      <c r="L4193" s="9">
        <f t="shared" si="329"/>
        <v>7359</v>
      </c>
      <c r="M4193" s="9">
        <v>0</v>
      </c>
      <c r="N4193" s="9">
        <v>0</v>
      </c>
      <c r="O4193" s="9">
        <f t="shared" si="325"/>
        <v>78700</v>
      </c>
      <c r="P4193" s="9">
        <f t="shared" si="326"/>
        <v>15740</v>
      </c>
      <c r="Q4193" s="9">
        <f t="shared" si="327"/>
        <v>0</v>
      </c>
    </row>
    <row r="4194" spans="1:17" x14ac:dyDescent="0.25">
      <c r="A4194" s="6" t="s">
        <v>14670</v>
      </c>
      <c r="B4194" s="6" t="s">
        <v>4163</v>
      </c>
      <c r="C4194" s="6" t="s">
        <v>14684</v>
      </c>
      <c r="D4194" s="6" t="s">
        <v>22159</v>
      </c>
      <c r="E4194" s="7" t="s">
        <v>14458</v>
      </c>
      <c r="F4194" s="7" t="s">
        <v>13980</v>
      </c>
      <c r="G4194" s="7" t="s">
        <v>14671</v>
      </c>
      <c r="H4194" s="7">
        <v>45</v>
      </c>
      <c r="I4194" s="8">
        <v>144185</v>
      </c>
      <c r="J4194" s="9">
        <f t="shared" si="328"/>
        <v>136601</v>
      </c>
      <c r="K4194" s="9">
        <v>123827</v>
      </c>
      <c r="L4194" s="9">
        <f t="shared" si="329"/>
        <v>12774</v>
      </c>
      <c r="M4194" s="9">
        <v>0</v>
      </c>
      <c r="N4194" s="9">
        <v>0</v>
      </c>
      <c r="O4194" s="9">
        <f t="shared" si="325"/>
        <v>136601</v>
      </c>
      <c r="P4194" s="9">
        <f t="shared" si="326"/>
        <v>27320.2</v>
      </c>
      <c r="Q4194" s="9">
        <f t="shared" si="327"/>
        <v>0</v>
      </c>
    </row>
    <row r="4195" spans="1:17" x14ac:dyDescent="0.25">
      <c r="A4195" s="6" t="s">
        <v>14686</v>
      </c>
      <c r="B4195" s="6" t="s">
        <v>4164</v>
      </c>
      <c r="C4195" s="6" t="s">
        <v>14685</v>
      </c>
      <c r="D4195" s="6" t="s">
        <v>22159</v>
      </c>
      <c r="E4195" s="7" t="s">
        <v>14458</v>
      </c>
      <c r="F4195" s="7" t="s">
        <v>13980</v>
      </c>
      <c r="G4195" s="7" t="s">
        <v>11539</v>
      </c>
      <c r="H4195" s="7">
        <v>200</v>
      </c>
      <c r="I4195" s="8">
        <v>522478</v>
      </c>
      <c r="J4195" s="9">
        <f t="shared" si="328"/>
        <v>494996</v>
      </c>
      <c r="K4195" s="9">
        <v>448708</v>
      </c>
      <c r="L4195" s="9">
        <f t="shared" si="329"/>
        <v>46288</v>
      </c>
      <c r="M4195" s="9">
        <v>0</v>
      </c>
      <c r="N4195" s="9">
        <v>0</v>
      </c>
      <c r="O4195" s="9">
        <f t="shared" si="325"/>
        <v>494996</v>
      </c>
      <c r="P4195" s="9">
        <f t="shared" si="326"/>
        <v>98999.200000000012</v>
      </c>
      <c r="Q4195" s="9">
        <f t="shared" si="327"/>
        <v>0</v>
      </c>
    </row>
    <row r="4196" spans="1:17" x14ac:dyDescent="0.25">
      <c r="A4196" s="6" t="s">
        <v>14686</v>
      </c>
      <c r="B4196" s="6" t="s">
        <v>4165</v>
      </c>
      <c r="C4196" s="6" t="s">
        <v>14687</v>
      </c>
      <c r="D4196" s="6" t="s">
        <v>22159</v>
      </c>
      <c r="E4196" s="7" t="s">
        <v>14458</v>
      </c>
      <c r="F4196" s="7" t="s">
        <v>13980</v>
      </c>
      <c r="G4196" s="7" t="s">
        <v>11539</v>
      </c>
      <c r="H4196" s="7">
        <v>293</v>
      </c>
      <c r="I4196" s="8">
        <v>503594</v>
      </c>
      <c r="J4196" s="9">
        <f t="shared" si="328"/>
        <v>477105</v>
      </c>
      <c r="K4196" s="9">
        <v>432491</v>
      </c>
      <c r="L4196" s="9">
        <f t="shared" si="329"/>
        <v>44614</v>
      </c>
      <c r="M4196" s="9">
        <v>0</v>
      </c>
      <c r="N4196" s="9">
        <v>0</v>
      </c>
      <c r="O4196" s="9">
        <f t="shared" si="325"/>
        <v>477105</v>
      </c>
      <c r="P4196" s="9">
        <f t="shared" si="326"/>
        <v>0</v>
      </c>
      <c r="Q4196" s="9">
        <f t="shared" si="327"/>
        <v>95421</v>
      </c>
    </row>
    <row r="4197" spans="1:17" x14ac:dyDescent="0.25">
      <c r="A4197" s="6" t="s">
        <v>14686</v>
      </c>
      <c r="B4197" s="6" t="s">
        <v>4166</v>
      </c>
      <c r="C4197" s="6" t="s">
        <v>14688</v>
      </c>
      <c r="D4197" s="6" t="s">
        <v>22159</v>
      </c>
      <c r="E4197" s="7" t="s">
        <v>14458</v>
      </c>
      <c r="F4197" s="7" t="s">
        <v>13980</v>
      </c>
      <c r="G4197" s="7" t="s">
        <v>11539</v>
      </c>
      <c r="H4197" s="7">
        <v>149</v>
      </c>
      <c r="I4197" s="8">
        <v>196643</v>
      </c>
      <c r="J4197" s="9">
        <f t="shared" si="328"/>
        <v>186300</v>
      </c>
      <c r="K4197" s="9">
        <v>168878</v>
      </c>
      <c r="L4197" s="9">
        <f t="shared" si="329"/>
        <v>17422</v>
      </c>
      <c r="M4197" s="9">
        <v>0</v>
      </c>
      <c r="N4197" s="9">
        <v>0</v>
      </c>
      <c r="O4197" s="9">
        <f t="shared" si="325"/>
        <v>186300</v>
      </c>
      <c r="P4197" s="9">
        <f t="shared" si="326"/>
        <v>37260</v>
      </c>
      <c r="Q4197" s="9">
        <f t="shared" si="327"/>
        <v>0</v>
      </c>
    </row>
    <row r="4198" spans="1:17" x14ac:dyDescent="0.25">
      <c r="A4198" s="6" t="s">
        <v>14690</v>
      </c>
      <c r="B4198" s="6" t="s">
        <v>4167</v>
      </c>
      <c r="C4198" s="6" t="s">
        <v>14689</v>
      </c>
      <c r="D4198" s="6" t="s">
        <v>22159</v>
      </c>
      <c r="E4198" s="7" t="s">
        <v>14458</v>
      </c>
      <c r="F4198" s="7" t="s">
        <v>13980</v>
      </c>
      <c r="G4198" s="7" t="s">
        <v>14691</v>
      </c>
      <c r="H4198" s="7">
        <v>182</v>
      </c>
      <c r="I4198" s="8">
        <v>654498</v>
      </c>
      <c r="J4198" s="9">
        <f t="shared" si="328"/>
        <v>620071</v>
      </c>
      <c r="K4198" s="9">
        <v>562088</v>
      </c>
      <c r="L4198" s="9">
        <f t="shared" si="329"/>
        <v>57983</v>
      </c>
      <c r="M4198" s="9">
        <v>0</v>
      </c>
      <c r="N4198" s="9">
        <v>0</v>
      </c>
      <c r="O4198" s="9">
        <f t="shared" si="325"/>
        <v>620071</v>
      </c>
      <c r="P4198" s="9">
        <f t="shared" si="326"/>
        <v>124014.20000000001</v>
      </c>
      <c r="Q4198" s="9">
        <f t="shared" si="327"/>
        <v>0</v>
      </c>
    </row>
    <row r="4199" spans="1:17" x14ac:dyDescent="0.25">
      <c r="A4199" s="6" t="s">
        <v>14690</v>
      </c>
      <c r="B4199" s="6" t="s">
        <v>4168</v>
      </c>
      <c r="C4199" s="6" t="s">
        <v>14692</v>
      </c>
      <c r="D4199" s="6" t="s">
        <v>22159</v>
      </c>
      <c r="E4199" s="7" t="s">
        <v>14458</v>
      </c>
      <c r="F4199" s="7" t="s">
        <v>13980</v>
      </c>
      <c r="G4199" s="7" t="s">
        <v>14691</v>
      </c>
      <c r="H4199" s="7">
        <v>250</v>
      </c>
      <c r="I4199" s="8">
        <v>1055651</v>
      </c>
      <c r="J4199" s="9">
        <f t="shared" si="328"/>
        <v>1000124</v>
      </c>
      <c r="K4199" s="9">
        <v>906602</v>
      </c>
      <c r="L4199" s="9">
        <f t="shared" si="329"/>
        <v>93522</v>
      </c>
      <c r="M4199" s="9">
        <v>0</v>
      </c>
      <c r="N4199" s="9">
        <v>0</v>
      </c>
      <c r="O4199" s="9">
        <f t="shared" si="325"/>
        <v>1000124</v>
      </c>
      <c r="P4199" s="9">
        <f t="shared" si="326"/>
        <v>200024.80000000002</v>
      </c>
      <c r="Q4199" s="9">
        <f t="shared" si="327"/>
        <v>200024.80000000002</v>
      </c>
    </row>
    <row r="4200" spans="1:17" x14ac:dyDescent="0.25">
      <c r="A4200" s="6" t="s">
        <v>14690</v>
      </c>
      <c r="B4200" s="6" t="s">
        <v>4169</v>
      </c>
      <c r="C4200" s="6" t="s">
        <v>14693</v>
      </c>
      <c r="D4200" s="6" t="s">
        <v>22159</v>
      </c>
      <c r="E4200" s="7" t="s">
        <v>14458</v>
      </c>
      <c r="F4200" s="7" t="s">
        <v>13980</v>
      </c>
      <c r="G4200" s="7" t="s">
        <v>14691</v>
      </c>
      <c r="H4200" s="7">
        <v>64</v>
      </c>
      <c r="I4200" s="8">
        <v>406886</v>
      </c>
      <c r="J4200" s="9">
        <f t="shared" si="328"/>
        <v>385484</v>
      </c>
      <c r="K4200" s="9">
        <v>349437</v>
      </c>
      <c r="L4200" s="9">
        <f t="shared" si="329"/>
        <v>36047</v>
      </c>
      <c r="M4200" s="9">
        <v>0</v>
      </c>
      <c r="N4200" s="9">
        <v>0</v>
      </c>
      <c r="O4200" s="9">
        <f t="shared" si="325"/>
        <v>385484</v>
      </c>
      <c r="P4200" s="9">
        <f t="shared" si="326"/>
        <v>77096.800000000003</v>
      </c>
      <c r="Q4200" s="9">
        <f t="shared" si="327"/>
        <v>0</v>
      </c>
    </row>
    <row r="4201" spans="1:17" x14ac:dyDescent="0.25">
      <c r="A4201" s="6" t="s">
        <v>14690</v>
      </c>
      <c r="B4201" s="6" t="s">
        <v>4170</v>
      </c>
      <c r="C4201" s="6" t="s">
        <v>14694</v>
      </c>
      <c r="D4201" s="6" t="s">
        <v>22159</v>
      </c>
      <c r="E4201" s="7" t="s">
        <v>14458</v>
      </c>
      <c r="F4201" s="7" t="s">
        <v>13980</v>
      </c>
      <c r="G4201" s="7" t="s">
        <v>14691</v>
      </c>
      <c r="H4201" s="7">
        <v>86</v>
      </c>
      <c r="I4201" s="8">
        <v>491190</v>
      </c>
      <c r="J4201" s="9">
        <f t="shared" si="328"/>
        <v>465353</v>
      </c>
      <c r="K4201" s="9">
        <v>421838</v>
      </c>
      <c r="L4201" s="9">
        <f t="shared" si="329"/>
        <v>43515</v>
      </c>
      <c r="M4201" s="9">
        <v>0</v>
      </c>
      <c r="N4201" s="9">
        <v>0</v>
      </c>
      <c r="O4201" s="9">
        <f t="shared" si="325"/>
        <v>465353</v>
      </c>
      <c r="P4201" s="9">
        <f t="shared" si="326"/>
        <v>93070.6</v>
      </c>
      <c r="Q4201" s="9">
        <f t="shared" si="327"/>
        <v>0</v>
      </c>
    </row>
    <row r="4202" spans="1:17" x14ac:dyDescent="0.25">
      <c r="A4202" s="6" t="s">
        <v>14690</v>
      </c>
      <c r="B4202" s="6" t="s">
        <v>4171</v>
      </c>
      <c r="C4202" s="6" t="s">
        <v>14695</v>
      </c>
      <c r="D4202" s="6" t="s">
        <v>22159</v>
      </c>
      <c r="E4202" s="7" t="s">
        <v>14458</v>
      </c>
      <c r="F4202" s="7" t="s">
        <v>13980</v>
      </c>
      <c r="G4202" s="7" t="s">
        <v>14691</v>
      </c>
      <c r="H4202" s="7">
        <v>166</v>
      </c>
      <c r="I4202" s="8">
        <v>746084</v>
      </c>
      <c r="J4202" s="9">
        <f t="shared" si="328"/>
        <v>706840</v>
      </c>
      <c r="K4202" s="9">
        <v>640743</v>
      </c>
      <c r="L4202" s="9">
        <f t="shared" si="329"/>
        <v>66097</v>
      </c>
      <c r="M4202" s="9">
        <v>0</v>
      </c>
      <c r="N4202" s="9">
        <v>0</v>
      </c>
      <c r="O4202" s="9">
        <f t="shared" si="325"/>
        <v>706840</v>
      </c>
      <c r="P4202" s="9">
        <f t="shared" si="326"/>
        <v>141368</v>
      </c>
      <c r="Q4202" s="9">
        <f t="shared" si="327"/>
        <v>0</v>
      </c>
    </row>
    <row r="4203" spans="1:17" x14ac:dyDescent="0.25">
      <c r="A4203" s="6" t="s">
        <v>14690</v>
      </c>
      <c r="B4203" s="6" t="s">
        <v>4172</v>
      </c>
      <c r="C4203" s="6" t="s">
        <v>14696</v>
      </c>
      <c r="D4203" s="6" t="s">
        <v>22159</v>
      </c>
      <c r="E4203" s="7" t="s">
        <v>14458</v>
      </c>
      <c r="F4203" s="7" t="s">
        <v>13980</v>
      </c>
      <c r="G4203" s="7" t="s">
        <v>14691</v>
      </c>
      <c r="H4203" s="7">
        <v>101</v>
      </c>
      <c r="I4203" s="8">
        <v>714849</v>
      </c>
      <c r="J4203" s="9">
        <f t="shared" si="328"/>
        <v>677248</v>
      </c>
      <c r="K4203" s="9">
        <v>613918</v>
      </c>
      <c r="L4203" s="9">
        <f t="shared" si="329"/>
        <v>63330</v>
      </c>
      <c r="M4203" s="9">
        <v>0</v>
      </c>
      <c r="N4203" s="9">
        <v>0</v>
      </c>
      <c r="O4203" s="9">
        <f t="shared" si="325"/>
        <v>677248</v>
      </c>
      <c r="P4203" s="9">
        <f t="shared" si="326"/>
        <v>135449.60000000001</v>
      </c>
      <c r="Q4203" s="9">
        <f t="shared" si="327"/>
        <v>0</v>
      </c>
    </row>
    <row r="4204" spans="1:17" x14ac:dyDescent="0.25">
      <c r="A4204" s="6" t="s">
        <v>14698</v>
      </c>
      <c r="B4204" s="6" t="s">
        <v>4173</v>
      </c>
      <c r="C4204" s="6" t="s">
        <v>14697</v>
      </c>
      <c r="D4204" s="6" t="s">
        <v>22159</v>
      </c>
      <c r="E4204" s="7" t="s">
        <v>14458</v>
      </c>
      <c r="F4204" s="7" t="s">
        <v>13980</v>
      </c>
      <c r="G4204" s="7" t="s">
        <v>13384</v>
      </c>
      <c r="H4204" s="7">
        <v>184</v>
      </c>
      <c r="I4204" s="8">
        <v>614787</v>
      </c>
      <c r="J4204" s="9">
        <f t="shared" si="328"/>
        <v>582449</v>
      </c>
      <c r="K4204" s="9">
        <v>527984</v>
      </c>
      <c r="L4204" s="9">
        <f t="shared" si="329"/>
        <v>54465</v>
      </c>
      <c r="M4204" s="9">
        <v>0</v>
      </c>
      <c r="N4204" s="9">
        <v>0</v>
      </c>
      <c r="O4204" s="9">
        <f t="shared" si="325"/>
        <v>582449</v>
      </c>
      <c r="P4204" s="9">
        <f t="shared" si="326"/>
        <v>116489.8</v>
      </c>
      <c r="Q4204" s="9">
        <f t="shared" si="327"/>
        <v>0</v>
      </c>
    </row>
    <row r="4205" spans="1:17" x14ac:dyDescent="0.25">
      <c r="A4205" s="6" t="s">
        <v>14698</v>
      </c>
      <c r="B4205" s="6" t="s">
        <v>4174</v>
      </c>
      <c r="C4205" s="6" t="s">
        <v>14699</v>
      </c>
      <c r="D4205" s="6" t="s">
        <v>22159</v>
      </c>
      <c r="E4205" s="7" t="s">
        <v>14458</v>
      </c>
      <c r="F4205" s="7" t="s">
        <v>13980</v>
      </c>
      <c r="G4205" s="7" t="s">
        <v>13384</v>
      </c>
      <c r="H4205" s="7">
        <v>127</v>
      </c>
      <c r="I4205" s="8">
        <v>469123</v>
      </c>
      <c r="J4205" s="9">
        <f t="shared" si="328"/>
        <v>444447</v>
      </c>
      <c r="K4205" s="9">
        <v>402887</v>
      </c>
      <c r="L4205" s="9">
        <f t="shared" si="329"/>
        <v>41560</v>
      </c>
      <c r="M4205" s="9">
        <v>0</v>
      </c>
      <c r="N4205" s="9">
        <v>0</v>
      </c>
      <c r="O4205" s="9">
        <f t="shared" si="325"/>
        <v>444447</v>
      </c>
      <c r="P4205" s="9">
        <f t="shared" si="326"/>
        <v>88889.400000000009</v>
      </c>
      <c r="Q4205" s="9">
        <f t="shared" si="327"/>
        <v>0</v>
      </c>
    </row>
    <row r="4206" spans="1:17" x14ac:dyDescent="0.25">
      <c r="A4206" s="6" t="s">
        <v>14698</v>
      </c>
      <c r="B4206" s="6" t="s">
        <v>4175</v>
      </c>
      <c r="C4206" s="6" t="s">
        <v>14700</v>
      </c>
      <c r="D4206" s="6" t="s">
        <v>22159</v>
      </c>
      <c r="E4206" s="7" t="s">
        <v>14458</v>
      </c>
      <c r="F4206" s="7" t="s">
        <v>13980</v>
      </c>
      <c r="G4206" s="7" t="s">
        <v>13384</v>
      </c>
      <c r="H4206" s="7">
        <v>113</v>
      </c>
      <c r="I4206" s="8">
        <v>225662</v>
      </c>
      <c r="J4206" s="9">
        <f t="shared" si="328"/>
        <v>213792</v>
      </c>
      <c r="K4206" s="9">
        <v>193800</v>
      </c>
      <c r="L4206" s="9">
        <f t="shared" si="329"/>
        <v>19992</v>
      </c>
      <c r="M4206" s="9">
        <v>0</v>
      </c>
      <c r="N4206" s="9">
        <v>0</v>
      </c>
      <c r="O4206" s="9">
        <f t="shared" si="325"/>
        <v>213792</v>
      </c>
      <c r="P4206" s="9">
        <f t="shared" si="326"/>
        <v>42758.400000000001</v>
      </c>
      <c r="Q4206" s="9">
        <f t="shared" si="327"/>
        <v>0</v>
      </c>
    </row>
    <row r="4207" spans="1:17" x14ac:dyDescent="0.25">
      <c r="A4207" s="6" t="s">
        <v>14698</v>
      </c>
      <c r="B4207" s="6" t="s">
        <v>4176</v>
      </c>
      <c r="C4207" s="6" t="s">
        <v>14701</v>
      </c>
      <c r="D4207" s="6" t="s">
        <v>22159</v>
      </c>
      <c r="E4207" s="7" t="s">
        <v>14458</v>
      </c>
      <c r="F4207" s="7" t="s">
        <v>13980</v>
      </c>
      <c r="G4207" s="7" t="s">
        <v>13384</v>
      </c>
      <c r="H4207" s="7">
        <v>102</v>
      </c>
      <c r="I4207" s="8">
        <v>389868</v>
      </c>
      <c r="J4207" s="9">
        <f t="shared" si="328"/>
        <v>369361</v>
      </c>
      <c r="K4207" s="9">
        <v>334822</v>
      </c>
      <c r="L4207" s="9">
        <f t="shared" si="329"/>
        <v>34539</v>
      </c>
      <c r="M4207" s="9">
        <v>0</v>
      </c>
      <c r="N4207" s="9">
        <v>0</v>
      </c>
      <c r="O4207" s="9">
        <f t="shared" si="325"/>
        <v>369361</v>
      </c>
      <c r="P4207" s="9">
        <f t="shared" si="326"/>
        <v>73872.2</v>
      </c>
      <c r="Q4207" s="9">
        <f t="shared" si="327"/>
        <v>0</v>
      </c>
    </row>
    <row r="4208" spans="1:17" x14ac:dyDescent="0.25">
      <c r="A4208" s="6" t="s">
        <v>14698</v>
      </c>
      <c r="B4208" s="6" t="s">
        <v>4177</v>
      </c>
      <c r="C4208" s="6" t="s">
        <v>14702</v>
      </c>
      <c r="D4208" s="6" t="s">
        <v>22159</v>
      </c>
      <c r="E4208" s="7" t="s">
        <v>14458</v>
      </c>
      <c r="F4208" s="7" t="s">
        <v>13980</v>
      </c>
      <c r="G4208" s="7" t="s">
        <v>13384</v>
      </c>
      <c r="H4208" s="7">
        <v>143</v>
      </c>
      <c r="I4208" s="8">
        <v>166083</v>
      </c>
      <c r="J4208" s="9">
        <f t="shared" si="328"/>
        <v>157347</v>
      </c>
      <c r="K4208" s="9">
        <v>142633</v>
      </c>
      <c r="L4208" s="9">
        <f t="shared" si="329"/>
        <v>14714</v>
      </c>
      <c r="M4208" s="9">
        <v>0</v>
      </c>
      <c r="N4208" s="9">
        <v>0</v>
      </c>
      <c r="O4208" s="9">
        <f t="shared" si="325"/>
        <v>157347</v>
      </c>
      <c r="P4208" s="9">
        <f t="shared" si="326"/>
        <v>31469.4</v>
      </c>
      <c r="Q4208" s="9">
        <f t="shared" si="327"/>
        <v>0</v>
      </c>
    </row>
    <row r="4209" spans="1:17" x14ac:dyDescent="0.25">
      <c r="A4209" s="6" t="s">
        <v>14698</v>
      </c>
      <c r="B4209" s="6" t="s">
        <v>4178</v>
      </c>
      <c r="C4209" s="6" t="s">
        <v>14703</v>
      </c>
      <c r="D4209" s="6" t="s">
        <v>22159</v>
      </c>
      <c r="E4209" s="7" t="s">
        <v>14458</v>
      </c>
      <c r="F4209" s="7" t="s">
        <v>13980</v>
      </c>
      <c r="G4209" s="7" t="s">
        <v>13384</v>
      </c>
      <c r="H4209" s="7">
        <v>390</v>
      </c>
      <c r="I4209" s="8">
        <v>900413</v>
      </c>
      <c r="J4209" s="9">
        <f t="shared" si="328"/>
        <v>853051</v>
      </c>
      <c r="K4209" s="9">
        <v>773282</v>
      </c>
      <c r="L4209" s="9">
        <f t="shared" si="329"/>
        <v>79769</v>
      </c>
      <c r="M4209" s="9">
        <v>0</v>
      </c>
      <c r="N4209" s="9">
        <v>0</v>
      </c>
      <c r="O4209" s="9">
        <f t="shared" si="325"/>
        <v>853051</v>
      </c>
      <c r="P4209" s="9">
        <f t="shared" si="326"/>
        <v>0</v>
      </c>
      <c r="Q4209" s="9">
        <f t="shared" si="327"/>
        <v>170610.2</v>
      </c>
    </row>
    <row r="4210" spans="1:17" x14ac:dyDescent="0.25">
      <c r="A4210" s="6" t="s">
        <v>14705</v>
      </c>
      <c r="B4210" s="6" t="s">
        <v>4179</v>
      </c>
      <c r="C4210" s="6" t="s">
        <v>14704</v>
      </c>
      <c r="D4210" s="6" t="s">
        <v>22159</v>
      </c>
      <c r="E4210" s="7" t="s">
        <v>14494</v>
      </c>
      <c r="F4210" s="7" t="s">
        <v>13980</v>
      </c>
      <c r="G4210" s="7" t="s">
        <v>14706</v>
      </c>
      <c r="H4210" s="7">
        <v>151</v>
      </c>
      <c r="I4210" s="8">
        <v>278833</v>
      </c>
      <c r="J4210" s="9">
        <f t="shared" si="328"/>
        <v>264166</v>
      </c>
      <c r="K4210" s="9">
        <v>239464</v>
      </c>
      <c r="L4210" s="9">
        <f t="shared" si="329"/>
        <v>24702</v>
      </c>
      <c r="M4210" s="9">
        <v>0</v>
      </c>
      <c r="N4210" s="9">
        <v>0</v>
      </c>
      <c r="O4210" s="9">
        <f t="shared" si="325"/>
        <v>264166</v>
      </c>
      <c r="P4210" s="9">
        <f t="shared" si="326"/>
        <v>52833.200000000004</v>
      </c>
      <c r="Q4210" s="9">
        <f t="shared" si="327"/>
        <v>0</v>
      </c>
    </row>
    <row r="4211" spans="1:17" x14ac:dyDescent="0.25">
      <c r="A4211" s="6" t="s">
        <v>14708</v>
      </c>
      <c r="B4211" s="6" t="s">
        <v>4180</v>
      </c>
      <c r="C4211" s="6" t="s">
        <v>14707</v>
      </c>
      <c r="D4211" s="6" t="s">
        <v>22159</v>
      </c>
      <c r="E4211" s="7" t="s">
        <v>14494</v>
      </c>
      <c r="F4211" s="7" t="s">
        <v>13980</v>
      </c>
      <c r="G4211" s="7" t="s">
        <v>14709</v>
      </c>
      <c r="H4211" s="7">
        <v>120</v>
      </c>
      <c r="I4211" s="8">
        <v>578777</v>
      </c>
      <c r="J4211" s="9">
        <f t="shared" si="328"/>
        <v>548333</v>
      </c>
      <c r="K4211" s="9">
        <v>497058</v>
      </c>
      <c r="L4211" s="9">
        <f t="shared" si="329"/>
        <v>51275</v>
      </c>
      <c r="M4211" s="9">
        <v>0</v>
      </c>
      <c r="N4211" s="9">
        <v>0</v>
      </c>
      <c r="O4211" s="9">
        <f t="shared" si="325"/>
        <v>548333</v>
      </c>
      <c r="P4211" s="9">
        <f t="shared" si="326"/>
        <v>109666.6</v>
      </c>
      <c r="Q4211" s="9">
        <f t="shared" si="327"/>
        <v>0</v>
      </c>
    </row>
    <row r="4212" spans="1:17" x14ac:dyDescent="0.25">
      <c r="A4212" s="6" t="s">
        <v>14708</v>
      </c>
      <c r="B4212" s="6" t="s">
        <v>4181</v>
      </c>
      <c r="C4212" s="6" t="s">
        <v>14710</v>
      </c>
      <c r="D4212" s="6" t="s">
        <v>22159</v>
      </c>
      <c r="E4212" s="7" t="s">
        <v>14494</v>
      </c>
      <c r="F4212" s="7" t="s">
        <v>13980</v>
      </c>
      <c r="G4212" s="7" t="s">
        <v>14709</v>
      </c>
      <c r="H4212" s="7">
        <v>96</v>
      </c>
      <c r="I4212" s="8">
        <v>490965</v>
      </c>
      <c r="J4212" s="9">
        <f t="shared" si="328"/>
        <v>465140</v>
      </c>
      <c r="K4212" s="9">
        <v>421645</v>
      </c>
      <c r="L4212" s="9">
        <f t="shared" si="329"/>
        <v>43495</v>
      </c>
      <c r="M4212" s="9">
        <v>0</v>
      </c>
      <c r="N4212" s="9">
        <v>0</v>
      </c>
      <c r="O4212" s="9">
        <f t="shared" si="325"/>
        <v>465140</v>
      </c>
      <c r="P4212" s="9">
        <f t="shared" si="326"/>
        <v>93028</v>
      </c>
      <c r="Q4212" s="9">
        <f t="shared" si="327"/>
        <v>0</v>
      </c>
    </row>
    <row r="4213" spans="1:17" x14ac:dyDescent="0.25">
      <c r="A4213" s="6" t="s">
        <v>14708</v>
      </c>
      <c r="B4213" s="6" t="s">
        <v>4182</v>
      </c>
      <c r="C4213" s="6" t="s">
        <v>14711</v>
      </c>
      <c r="D4213" s="6" t="s">
        <v>22159</v>
      </c>
      <c r="E4213" s="7" t="s">
        <v>14494</v>
      </c>
      <c r="F4213" s="7" t="s">
        <v>13980</v>
      </c>
      <c r="G4213" s="7" t="s">
        <v>14709</v>
      </c>
      <c r="H4213" s="7">
        <v>124</v>
      </c>
      <c r="I4213" s="8">
        <v>193564</v>
      </c>
      <c r="J4213" s="9">
        <f t="shared" si="328"/>
        <v>183383</v>
      </c>
      <c r="K4213" s="9">
        <v>166234</v>
      </c>
      <c r="L4213" s="9">
        <f t="shared" si="329"/>
        <v>17149</v>
      </c>
      <c r="M4213" s="9">
        <v>0</v>
      </c>
      <c r="N4213" s="9">
        <v>0</v>
      </c>
      <c r="O4213" s="9">
        <f t="shared" si="325"/>
        <v>183383</v>
      </c>
      <c r="P4213" s="9">
        <f t="shared" si="326"/>
        <v>36676.6</v>
      </c>
      <c r="Q4213" s="9">
        <f t="shared" si="327"/>
        <v>0</v>
      </c>
    </row>
    <row r="4214" spans="1:17" x14ac:dyDescent="0.25">
      <c r="A4214" s="6" t="s">
        <v>14713</v>
      </c>
      <c r="B4214" s="6" t="s">
        <v>4183</v>
      </c>
      <c r="C4214" s="6" t="s">
        <v>14712</v>
      </c>
      <c r="D4214" s="6" t="s">
        <v>22159</v>
      </c>
      <c r="E4214" s="7" t="s">
        <v>14458</v>
      </c>
      <c r="F4214" s="7" t="s">
        <v>13980</v>
      </c>
      <c r="G4214" s="7" t="s">
        <v>14714</v>
      </c>
      <c r="H4214" s="7">
        <v>120</v>
      </c>
      <c r="I4214" s="8">
        <v>345049</v>
      </c>
      <c r="J4214" s="9">
        <f t="shared" si="328"/>
        <v>326899</v>
      </c>
      <c r="K4214" s="9">
        <v>296331</v>
      </c>
      <c r="L4214" s="9">
        <f t="shared" si="329"/>
        <v>30568</v>
      </c>
      <c r="M4214" s="9">
        <v>0</v>
      </c>
      <c r="N4214" s="9">
        <v>0</v>
      </c>
      <c r="O4214" s="9">
        <f t="shared" si="325"/>
        <v>326899</v>
      </c>
      <c r="P4214" s="9">
        <f t="shared" si="326"/>
        <v>65379.8</v>
      </c>
      <c r="Q4214" s="9">
        <f t="shared" si="327"/>
        <v>0</v>
      </c>
    </row>
    <row r="4215" spans="1:17" x14ac:dyDescent="0.25">
      <c r="A4215" s="6" t="s">
        <v>14713</v>
      </c>
      <c r="B4215" s="6" t="s">
        <v>4184</v>
      </c>
      <c r="C4215" s="6" t="s">
        <v>14715</v>
      </c>
      <c r="D4215" s="6" t="s">
        <v>22159</v>
      </c>
      <c r="E4215" s="7" t="s">
        <v>14458</v>
      </c>
      <c r="F4215" s="7" t="s">
        <v>13980</v>
      </c>
      <c r="G4215" s="7" t="s">
        <v>14714</v>
      </c>
      <c r="H4215" s="7">
        <v>40</v>
      </c>
      <c r="I4215" s="8">
        <v>101999</v>
      </c>
      <c r="J4215" s="9">
        <f t="shared" si="328"/>
        <v>96634</v>
      </c>
      <c r="K4215" s="9">
        <v>87598</v>
      </c>
      <c r="L4215" s="9">
        <f t="shared" si="329"/>
        <v>9036</v>
      </c>
      <c r="M4215" s="9">
        <v>0</v>
      </c>
      <c r="N4215" s="9">
        <v>0</v>
      </c>
      <c r="O4215" s="9">
        <f t="shared" si="325"/>
        <v>96634</v>
      </c>
      <c r="P4215" s="9">
        <f t="shared" si="326"/>
        <v>19326.8</v>
      </c>
      <c r="Q4215" s="9">
        <f t="shared" si="327"/>
        <v>0</v>
      </c>
    </row>
    <row r="4216" spans="1:17" x14ac:dyDescent="0.25">
      <c r="A4216" s="6" t="s">
        <v>14717</v>
      </c>
      <c r="B4216" s="6" t="s">
        <v>4185</v>
      </c>
      <c r="C4216" s="6" t="s">
        <v>14716</v>
      </c>
      <c r="D4216" s="6" t="s">
        <v>22159</v>
      </c>
      <c r="E4216" s="7" t="s">
        <v>14458</v>
      </c>
      <c r="F4216" s="7" t="s">
        <v>13980</v>
      </c>
      <c r="G4216" s="7" t="s">
        <v>14718</v>
      </c>
      <c r="H4216" s="7">
        <v>150</v>
      </c>
      <c r="I4216" s="8">
        <v>713478</v>
      </c>
      <c r="J4216" s="9">
        <f t="shared" si="328"/>
        <v>675949</v>
      </c>
      <c r="K4216" s="9">
        <v>612740</v>
      </c>
      <c r="L4216" s="9">
        <f t="shared" si="329"/>
        <v>63209</v>
      </c>
      <c r="M4216" s="9">
        <v>0</v>
      </c>
      <c r="N4216" s="9">
        <v>0</v>
      </c>
      <c r="O4216" s="9">
        <f t="shared" si="325"/>
        <v>675949</v>
      </c>
      <c r="P4216" s="9">
        <f t="shared" si="326"/>
        <v>135189.80000000002</v>
      </c>
      <c r="Q4216" s="9">
        <f t="shared" si="327"/>
        <v>0</v>
      </c>
    </row>
    <row r="4217" spans="1:17" x14ac:dyDescent="0.25">
      <c r="A4217" s="6" t="s">
        <v>14717</v>
      </c>
      <c r="B4217" s="6" t="s">
        <v>4186</v>
      </c>
      <c r="C4217" s="6" t="s">
        <v>14719</v>
      </c>
      <c r="D4217" s="6" t="s">
        <v>22159</v>
      </c>
      <c r="E4217" s="7" t="s">
        <v>14458</v>
      </c>
      <c r="F4217" s="7" t="s">
        <v>13980</v>
      </c>
      <c r="G4217" s="7" t="s">
        <v>14718</v>
      </c>
      <c r="H4217" s="7">
        <v>224</v>
      </c>
      <c r="I4217" s="8">
        <v>604520</v>
      </c>
      <c r="J4217" s="9">
        <f t="shared" si="328"/>
        <v>572722</v>
      </c>
      <c r="K4217" s="9">
        <v>519166</v>
      </c>
      <c r="L4217" s="9">
        <f t="shared" si="329"/>
        <v>53556</v>
      </c>
      <c r="M4217" s="9">
        <v>0</v>
      </c>
      <c r="N4217" s="9">
        <v>0</v>
      </c>
      <c r="O4217" s="9">
        <f t="shared" si="325"/>
        <v>572722</v>
      </c>
      <c r="P4217" s="9">
        <f t="shared" si="326"/>
        <v>114544.40000000001</v>
      </c>
      <c r="Q4217" s="9">
        <f t="shared" si="327"/>
        <v>0</v>
      </c>
    </row>
    <row r="4218" spans="1:17" x14ac:dyDescent="0.25">
      <c r="A4218" s="6" t="s">
        <v>14717</v>
      </c>
      <c r="B4218" s="6" t="s">
        <v>4187</v>
      </c>
      <c r="C4218" s="6" t="s">
        <v>14720</v>
      </c>
      <c r="D4218" s="6" t="s">
        <v>22159</v>
      </c>
      <c r="E4218" s="7" t="s">
        <v>14458</v>
      </c>
      <c r="F4218" s="7" t="s">
        <v>13980</v>
      </c>
      <c r="G4218" s="7" t="s">
        <v>14718</v>
      </c>
      <c r="H4218" s="7">
        <v>267</v>
      </c>
      <c r="I4218" s="8">
        <v>1011119</v>
      </c>
      <c r="J4218" s="9">
        <f t="shared" si="328"/>
        <v>957934</v>
      </c>
      <c r="K4218" s="9">
        <v>868357</v>
      </c>
      <c r="L4218" s="9">
        <f t="shared" si="329"/>
        <v>89577</v>
      </c>
      <c r="M4218" s="9">
        <v>0</v>
      </c>
      <c r="N4218" s="9">
        <v>0</v>
      </c>
      <c r="O4218" s="9">
        <f t="shared" si="325"/>
        <v>957934</v>
      </c>
      <c r="P4218" s="9">
        <f t="shared" si="326"/>
        <v>0</v>
      </c>
      <c r="Q4218" s="9">
        <f t="shared" si="327"/>
        <v>191586.80000000002</v>
      </c>
    </row>
    <row r="4219" spans="1:17" x14ac:dyDescent="0.25">
      <c r="A4219" s="6" t="s">
        <v>14722</v>
      </c>
      <c r="B4219" s="6" t="s">
        <v>4188</v>
      </c>
      <c r="C4219" s="6" t="s">
        <v>14721</v>
      </c>
      <c r="D4219" s="6" t="s">
        <v>22159</v>
      </c>
      <c r="E4219" s="7" t="s">
        <v>14458</v>
      </c>
      <c r="F4219" s="7" t="s">
        <v>13980</v>
      </c>
      <c r="G4219" s="7" t="s">
        <v>14723</v>
      </c>
      <c r="H4219" s="7">
        <v>214</v>
      </c>
      <c r="I4219" s="8">
        <v>378292</v>
      </c>
      <c r="J4219" s="9">
        <f t="shared" si="328"/>
        <v>358394</v>
      </c>
      <c r="K4219" s="9">
        <v>324880</v>
      </c>
      <c r="L4219" s="9">
        <f t="shared" si="329"/>
        <v>33514</v>
      </c>
      <c r="M4219" s="9">
        <v>0</v>
      </c>
      <c r="N4219" s="9">
        <v>0</v>
      </c>
      <c r="O4219" s="9">
        <f t="shared" si="325"/>
        <v>358394</v>
      </c>
      <c r="P4219" s="9">
        <f t="shared" si="326"/>
        <v>71678.8</v>
      </c>
      <c r="Q4219" s="9">
        <f t="shared" si="327"/>
        <v>0</v>
      </c>
    </row>
    <row r="4220" spans="1:17" x14ac:dyDescent="0.25">
      <c r="A4220" s="6" t="s">
        <v>14722</v>
      </c>
      <c r="B4220" s="6" t="s">
        <v>4189</v>
      </c>
      <c r="C4220" s="6" t="s">
        <v>14724</v>
      </c>
      <c r="D4220" s="6" t="s">
        <v>22159</v>
      </c>
      <c r="E4220" s="7" t="s">
        <v>14458</v>
      </c>
      <c r="F4220" s="7" t="s">
        <v>13980</v>
      </c>
      <c r="G4220" s="7" t="s">
        <v>14723</v>
      </c>
      <c r="H4220" s="7">
        <v>32</v>
      </c>
      <c r="I4220" s="8">
        <v>80531</v>
      </c>
      <c r="J4220" s="9">
        <f t="shared" si="328"/>
        <v>76295</v>
      </c>
      <c r="K4220" s="9">
        <v>69161</v>
      </c>
      <c r="L4220" s="9">
        <f t="shared" si="329"/>
        <v>7134</v>
      </c>
      <c r="M4220" s="9">
        <v>0</v>
      </c>
      <c r="N4220" s="9">
        <v>0</v>
      </c>
      <c r="O4220" s="9">
        <f t="shared" si="325"/>
        <v>76295</v>
      </c>
      <c r="P4220" s="9">
        <f t="shared" si="326"/>
        <v>15259</v>
      </c>
      <c r="Q4220" s="9">
        <f t="shared" si="327"/>
        <v>0</v>
      </c>
    </row>
    <row r="4221" spans="1:17" x14ac:dyDescent="0.25">
      <c r="A4221" s="6" t="s">
        <v>14726</v>
      </c>
      <c r="B4221" s="6" t="s">
        <v>4190</v>
      </c>
      <c r="C4221" s="6" t="s">
        <v>14725</v>
      </c>
      <c r="D4221" s="6" t="s">
        <v>22159</v>
      </c>
      <c r="E4221" s="7" t="s">
        <v>14458</v>
      </c>
      <c r="F4221" s="7" t="s">
        <v>13980</v>
      </c>
      <c r="G4221" s="7" t="s">
        <v>14727</v>
      </c>
      <c r="H4221" s="7">
        <v>335</v>
      </c>
      <c r="I4221" s="8">
        <v>702161</v>
      </c>
      <c r="J4221" s="9">
        <f t="shared" si="328"/>
        <v>665227</v>
      </c>
      <c r="K4221" s="9">
        <v>603021</v>
      </c>
      <c r="L4221" s="9">
        <f t="shared" si="329"/>
        <v>62206</v>
      </c>
      <c r="M4221" s="9">
        <v>0</v>
      </c>
      <c r="N4221" s="9">
        <v>0</v>
      </c>
      <c r="O4221" s="9">
        <f t="shared" si="325"/>
        <v>665227</v>
      </c>
      <c r="P4221" s="9">
        <f t="shared" si="326"/>
        <v>0</v>
      </c>
      <c r="Q4221" s="9">
        <f t="shared" si="327"/>
        <v>133045.4</v>
      </c>
    </row>
    <row r="4222" spans="1:17" x14ac:dyDescent="0.25">
      <c r="A4222" s="6" t="s">
        <v>14726</v>
      </c>
      <c r="B4222" s="6" t="s">
        <v>4191</v>
      </c>
      <c r="C4222" s="6" t="s">
        <v>14728</v>
      </c>
      <c r="D4222" s="6" t="s">
        <v>22159</v>
      </c>
      <c r="E4222" s="7" t="s">
        <v>14458</v>
      </c>
      <c r="F4222" s="7" t="s">
        <v>13980</v>
      </c>
      <c r="G4222" s="7" t="s">
        <v>14727</v>
      </c>
      <c r="H4222" s="7">
        <v>223</v>
      </c>
      <c r="I4222" s="8">
        <v>177095</v>
      </c>
      <c r="J4222" s="9">
        <f t="shared" si="328"/>
        <v>167780</v>
      </c>
      <c r="K4222" s="9">
        <v>152091</v>
      </c>
      <c r="L4222" s="9">
        <f t="shared" si="329"/>
        <v>15689</v>
      </c>
      <c r="M4222" s="9">
        <v>0</v>
      </c>
      <c r="N4222" s="9">
        <v>0</v>
      </c>
      <c r="O4222" s="9">
        <f t="shared" si="325"/>
        <v>167780</v>
      </c>
      <c r="P4222" s="9">
        <f t="shared" si="326"/>
        <v>33556</v>
      </c>
      <c r="Q4222" s="9">
        <f t="shared" si="327"/>
        <v>0</v>
      </c>
    </row>
    <row r="4223" spans="1:17" x14ac:dyDescent="0.25">
      <c r="A4223" s="6" t="s">
        <v>14726</v>
      </c>
      <c r="B4223" s="6" t="s">
        <v>4192</v>
      </c>
      <c r="C4223" s="6" t="s">
        <v>14729</v>
      </c>
      <c r="D4223" s="6" t="s">
        <v>22159</v>
      </c>
      <c r="E4223" s="7" t="s">
        <v>14458</v>
      </c>
      <c r="F4223" s="7" t="s">
        <v>13980</v>
      </c>
      <c r="G4223" s="7" t="s">
        <v>14727</v>
      </c>
      <c r="H4223" s="7">
        <v>45</v>
      </c>
      <c r="I4223" s="8">
        <v>55768</v>
      </c>
      <c r="J4223" s="9">
        <f t="shared" si="328"/>
        <v>52835</v>
      </c>
      <c r="K4223" s="9">
        <v>47894</v>
      </c>
      <c r="L4223" s="9">
        <f t="shared" si="329"/>
        <v>4941</v>
      </c>
      <c r="M4223" s="9">
        <v>0</v>
      </c>
      <c r="N4223" s="9">
        <v>0</v>
      </c>
      <c r="O4223" s="9">
        <f t="shared" si="325"/>
        <v>52835</v>
      </c>
      <c r="P4223" s="9">
        <f t="shared" si="326"/>
        <v>10567</v>
      </c>
      <c r="Q4223" s="9">
        <f t="shared" si="327"/>
        <v>0</v>
      </c>
    </row>
    <row r="4224" spans="1:17" x14ac:dyDescent="0.25">
      <c r="A4224" s="6" t="s">
        <v>14731</v>
      </c>
      <c r="B4224" s="6" t="s">
        <v>4193</v>
      </c>
      <c r="C4224" s="6" t="s">
        <v>14730</v>
      </c>
      <c r="D4224" s="6" t="s">
        <v>22159</v>
      </c>
      <c r="E4224" s="7" t="s">
        <v>14458</v>
      </c>
      <c r="F4224" s="7" t="s">
        <v>13980</v>
      </c>
      <c r="G4224" s="7" t="s">
        <v>14732</v>
      </c>
      <c r="H4224" s="7">
        <v>175</v>
      </c>
      <c r="I4224" s="8">
        <v>310851</v>
      </c>
      <c r="J4224" s="9">
        <f t="shared" si="328"/>
        <v>294500</v>
      </c>
      <c r="K4224" s="9">
        <v>266961</v>
      </c>
      <c r="L4224" s="9">
        <f t="shared" si="329"/>
        <v>27539</v>
      </c>
      <c r="M4224" s="9">
        <v>0</v>
      </c>
      <c r="N4224" s="9">
        <v>0</v>
      </c>
      <c r="O4224" s="9">
        <f t="shared" si="325"/>
        <v>294500</v>
      </c>
      <c r="P4224" s="9">
        <f t="shared" si="326"/>
        <v>58900</v>
      </c>
      <c r="Q4224" s="9">
        <f t="shared" si="327"/>
        <v>0</v>
      </c>
    </row>
    <row r="4225" spans="1:17" x14ac:dyDescent="0.25">
      <c r="A4225" s="6" t="s">
        <v>14734</v>
      </c>
      <c r="B4225" s="6" t="s">
        <v>4194</v>
      </c>
      <c r="C4225" s="6" t="s">
        <v>14733</v>
      </c>
      <c r="D4225" s="6" t="s">
        <v>22159</v>
      </c>
      <c r="E4225" s="7" t="s">
        <v>14458</v>
      </c>
      <c r="F4225" s="7" t="s">
        <v>13980</v>
      </c>
      <c r="G4225" s="7" t="s">
        <v>14735</v>
      </c>
      <c r="H4225" s="7">
        <v>163</v>
      </c>
      <c r="I4225" s="8">
        <v>557478</v>
      </c>
      <c r="J4225" s="9">
        <f t="shared" si="328"/>
        <v>528155</v>
      </c>
      <c r="K4225" s="9">
        <v>478767</v>
      </c>
      <c r="L4225" s="9">
        <f t="shared" si="329"/>
        <v>49388</v>
      </c>
      <c r="M4225" s="9">
        <v>0</v>
      </c>
      <c r="N4225" s="9">
        <v>0</v>
      </c>
      <c r="O4225" s="9">
        <f t="shared" si="325"/>
        <v>528155</v>
      </c>
      <c r="P4225" s="9">
        <f t="shared" si="326"/>
        <v>105631</v>
      </c>
      <c r="Q4225" s="9">
        <f t="shared" si="327"/>
        <v>0</v>
      </c>
    </row>
    <row r="4226" spans="1:17" x14ac:dyDescent="0.25">
      <c r="A4226" s="6" t="s">
        <v>14734</v>
      </c>
      <c r="B4226" s="6" t="s">
        <v>4195</v>
      </c>
      <c r="C4226" s="6" t="s">
        <v>14736</v>
      </c>
      <c r="D4226" s="6" t="s">
        <v>22159</v>
      </c>
      <c r="E4226" s="7" t="s">
        <v>14458</v>
      </c>
      <c r="F4226" s="7" t="s">
        <v>13980</v>
      </c>
      <c r="G4226" s="7" t="s">
        <v>14735</v>
      </c>
      <c r="H4226" s="7">
        <v>176</v>
      </c>
      <c r="I4226" s="8">
        <v>263075</v>
      </c>
      <c r="J4226" s="9">
        <f t="shared" si="328"/>
        <v>249237</v>
      </c>
      <c r="K4226" s="9">
        <v>225931</v>
      </c>
      <c r="L4226" s="9">
        <f t="shared" si="329"/>
        <v>23306</v>
      </c>
      <c r="M4226" s="9">
        <v>0</v>
      </c>
      <c r="N4226" s="9">
        <v>0</v>
      </c>
      <c r="O4226" s="9">
        <f t="shared" ref="O4226:O4289" si="330">SUM(K4226:L4226)+N4226</f>
        <v>249237</v>
      </c>
      <c r="P4226" s="9">
        <f t="shared" ref="P4226:P4289" si="331">IF(H4226&gt;250,(0),(O4226*0.2))</f>
        <v>49847.4</v>
      </c>
      <c r="Q4226" s="9">
        <f t="shared" ref="Q4226:Q4289" si="332">IF(H4226&lt;250,(0),(O4226*0.2))</f>
        <v>0</v>
      </c>
    </row>
    <row r="4227" spans="1:17" x14ac:dyDescent="0.25">
      <c r="A4227" s="6" t="s">
        <v>14738</v>
      </c>
      <c r="B4227" s="6" t="s">
        <v>4196</v>
      </c>
      <c r="C4227" s="6" t="s">
        <v>14737</v>
      </c>
      <c r="D4227" s="6" t="s">
        <v>22159</v>
      </c>
      <c r="E4227" s="7" t="s">
        <v>14458</v>
      </c>
      <c r="F4227" s="7" t="s">
        <v>13980</v>
      </c>
      <c r="G4227" s="7" t="s">
        <v>14739</v>
      </c>
      <c r="H4227" s="7">
        <v>240</v>
      </c>
      <c r="I4227" s="8">
        <v>166710</v>
      </c>
      <c r="J4227" s="9">
        <f t="shared" ref="J4227:J4290" si="333">ROUND(IFERROR(I4227*94.74%,0),0)</f>
        <v>157941</v>
      </c>
      <c r="K4227" s="9">
        <v>143171</v>
      </c>
      <c r="L4227" s="9">
        <f t="shared" ref="L4227:L4290" si="334">J4227-K4227</f>
        <v>14770</v>
      </c>
      <c r="M4227" s="9">
        <v>0</v>
      </c>
      <c r="N4227" s="9">
        <v>0</v>
      </c>
      <c r="O4227" s="9">
        <f t="shared" si="330"/>
        <v>157941</v>
      </c>
      <c r="P4227" s="9">
        <f t="shared" si="331"/>
        <v>31588.2</v>
      </c>
      <c r="Q4227" s="9">
        <f t="shared" si="332"/>
        <v>0</v>
      </c>
    </row>
    <row r="4228" spans="1:17" x14ac:dyDescent="0.25">
      <c r="A4228" s="6" t="s">
        <v>14738</v>
      </c>
      <c r="B4228" s="6" t="s">
        <v>4197</v>
      </c>
      <c r="C4228" s="6" t="s">
        <v>14740</v>
      </c>
      <c r="D4228" s="6" t="s">
        <v>22159</v>
      </c>
      <c r="E4228" s="7" t="s">
        <v>14458</v>
      </c>
      <c r="F4228" s="7" t="s">
        <v>13980</v>
      </c>
      <c r="G4228" s="7" t="s">
        <v>14739</v>
      </c>
      <c r="H4228" s="7">
        <v>140</v>
      </c>
      <c r="I4228" s="8">
        <v>271568</v>
      </c>
      <c r="J4228" s="9">
        <f t="shared" si="333"/>
        <v>257284</v>
      </c>
      <c r="K4228" s="9">
        <v>233225</v>
      </c>
      <c r="L4228" s="9">
        <f t="shared" si="334"/>
        <v>24059</v>
      </c>
      <c r="M4228" s="9">
        <v>0</v>
      </c>
      <c r="N4228" s="9">
        <v>0</v>
      </c>
      <c r="O4228" s="9">
        <f t="shared" si="330"/>
        <v>257284</v>
      </c>
      <c r="P4228" s="9">
        <f t="shared" si="331"/>
        <v>51456.800000000003</v>
      </c>
      <c r="Q4228" s="9">
        <f t="shared" si="332"/>
        <v>0</v>
      </c>
    </row>
    <row r="4229" spans="1:17" x14ac:dyDescent="0.25">
      <c r="A4229" s="6" t="s">
        <v>14742</v>
      </c>
      <c r="B4229" s="6" t="s">
        <v>4198</v>
      </c>
      <c r="C4229" s="6" t="s">
        <v>14741</v>
      </c>
      <c r="D4229" s="6" t="s">
        <v>22159</v>
      </c>
      <c r="E4229" s="7" t="s">
        <v>14458</v>
      </c>
      <c r="F4229" s="7" t="s">
        <v>13980</v>
      </c>
      <c r="G4229" s="7" t="s">
        <v>14743</v>
      </c>
      <c r="H4229" s="7">
        <v>120</v>
      </c>
      <c r="I4229" s="8">
        <v>219683</v>
      </c>
      <c r="J4229" s="9">
        <f t="shared" si="333"/>
        <v>208128</v>
      </c>
      <c r="K4229" s="9">
        <v>188666</v>
      </c>
      <c r="L4229" s="9">
        <f t="shared" si="334"/>
        <v>19462</v>
      </c>
      <c r="M4229" s="9">
        <v>0</v>
      </c>
      <c r="N4229" s="9">
        <v>0</v>
      </c>
      <c r="O4229" s="9">
        <f t="shared" si="330"/>
        <v>208128</v>
      </c>
      <c r="P4229" s="9">
        <f t="shared" si="331"/>
        <v>41625.600000000006</v>
      </c>
      <c r="Q4229" s="9">
        <f t="shared" si="332"/>
        <v>0</v>
      </c>
    </row>
    <row r="4230" spans="1:17" x14ac:dyDescent="0.25">
      <c r="A4230" s="6" t="s">
        <v>14742</v>
      </c>
      <c r="B4230" s="6" t="s">
        <v>4199</v>
      </c>
      <c r="C4230" s="6" t="s">
        <v>14744</v>
      </c>
      <c r="D4230" s="6" t="s">
        <v>22159</v>
      </c>
      <c r="E4230" s="7" t="s">
        <v>14458</v>
      </c>
      <c r="F4230" s="7" t="s">
        <v>13980</v>
      </c>
      <c r="G4230" s="7" t="s">
        <v>14743</v>
      </c>
      <c r="H4230" s="7">
        <v>95</v>
      </c>
      <c r="I4230" s="8">
        <v>263884</v>
      </c>
      <c r="J4230" s="9">
        <f t="shared" si="333"/>
        <v>250004</v>
      </c>
      <c r="K4230" s="9">
        <v>226626</v>
      </c>
      <c r="L4230" s="9">
        <f t="shared" si="334"/>
        <v>23378</v>
      </c>
      <c r="M4230" s="9">
        <v>0</v>
      </c>
      <c r="N4230" s="9">
        <v>0</v>
      </c>
      <c r="O4230" s="9">
        <f t="shared" si="330"/>
        <v>250004</v>
      </c>
      <c r="P4230" s="9">
        <f t="shared" si="331"/>
        <v>50000.800000000003</v>
      </c>
      <c r="Q4230" s="9">
        <f t="shared" si="332"/>
        <v>0</v>
      </c>
    </row>
    <row r="4231" spans="1:17" x14ac:dyDescent="0.25">
      <c r="A4231" s="6" t="s">
        <v>14742</v>
      </c>
      <c r="B4231" s="6" t="s">
        <v>4200</v>
      </c>
      <c r="C4231" s="6" t="s">
        <v>14745</v>
      </c>
      <c r="D4231" s="6" t="s">
        <v>22159</v>
      </c>
      <c r="E4231" s="7" t="s">
        <v>14458</v>
      </c>
      <c r="F4231" s="7" t="s">
        <v>13980</v>
      </c>
      <c r="G4231" s="7" t="s">
        <v>14743</v>
      </c>
      <c r="H4231" s="7">
        <v>93</v>
      </c>
      <c r="I4231" s="8">
        <v>132227</v>
      </c>
      <c r="J4231" s="9">
        <f t="shared" si="333"/>
        <v>125272</v>
      </c>
      <c r="K4231" s="9">
        <v>113558</v>
      </c>
      <c r="L4231" s="9">
        <f t="shared" si="334"/>
        <v>11714</v>
      </c>
      <c r="M4231" s="9">
        <v>0</v>
      </c>
      <c r="N4231" s="9">
        <v>0</v>
      </c>
      <c r="O4231" s="9">
        <f t="shared" si="330"/>
        <v>125272</v>
      </c>
      <c r="P4231" s="9">
        <f t="shared" si="331"/>
        <v>25054.400000000001</v>
      </c>
      <c r="Q4231" s="9">
        <f t="shared" si="332"/>
        <v>0</v>
      </c>
    </row>
    <row r="4232" spans="1:17" x14ac:dyDescent="0.25">
      <c r="A4232" s="6" t="s">
        <v>14747</v>
      </c>
      <c r="B4232" s="6" t="s">
        <v>4201</v>
      </c>
      <c r="C4232" s="6" t="s">
        <v>14746</v>
      </c>
      <c r="D4232" s="6" t="s">
        <v>22159</v>
      </c>
      <c r="E4232" s="7" t="s">
        <v>14494</v>
      </c>
      <c r="F4232" s="7" t="s">
        <v>13980</v>
      </c>
      <c r="G4232" s="7" t="s">
        <v>14748</v>
      </c>
      <c r="H4232" s="7">
        <v>100</v>
      </c>
      <c r="I4232" s="8">
        <v>449510</v>
      </c>
      <c r="J4232" s="9">
        <f t="shared" si="333"/>
        <v>425866</v>
      </c>
      <c r="K4232" s="9">
        <v>386042</v>
      </c>
      <c r="L4232" s="9">
        <f t="shared" si="334"/>
        <v>39824</v>
      </c>
      <c r="M4232" s="9">
        <v>0</v>
      </c>
      <c r="N4232" s="9">
        <v>0</v>
      </c>
      <c r="O4232" s="9">
        <f t="shared" si="330"/>
        <v>425866</v>
      </c>
      <c r="P4232" s="9">
        <f t="shared" si="331"/>
        <v>85173.200000000012</v>
      </c>
      <c r="Q4232" s="9">
        <f t="shared" si="332"/>
        <v>0</v>
      </c>
    </row>
    <row r="4233" spans="1:17" x14ac:dyDescent="0.25">
      <c r="A4233" s="6" t="s">
        <v>14747</v>
      </c>
      <c r="B4233" s="6" t="s">
        <v>4202</v>
      </c>
      <c r="C4233" s="6" t="s">
        <v>14749</v>
      </c>
      <c r="D4233" s="6" t="s">
        <v>22159</v>
      </c>
      <c r="E4233" s="7" t="s">
        <v>14494</v>
      </c>
      <c r="F4233" s="7" t="s">
        <v>13980</v>
      </c>
      <c r="G4233" s="7" t="s">
        <v>14748</v>
      </c>
      <c r="H4233" s="7">
        <v>150</v>
      </c>
      <c r="I4233" s="8">
        <v>372878</v>
      </c>
      <c r="J4233" s="9">
        <f t="shared" si="333"/>
        <v>353265</v>
      </c>
      <c r="K4233" s="9">
        <v>320230</v>
      </c>
      <c r="L4233" s="9">
        <f t="shared" si="334"/>
        <v>33035</v>
      </c>
      <c r="M4233" s="9">
        <v>0</v>
      </c>
      <c r="N4233" s="9">
        <v>0</v>
      </c>
      <c r="O4233" s="9">
        <f t="shared" si="330"/>
        <v>353265</v>
      </c>
      <c r="P4233" s="9">
        <f t="shared" si="331"/>
        <v>70653</v>
      </c>
      <c r="Q4233" s="9">
        <f t="shared" si="332"/>
        <v>0</v>
      </c>
    </row>
    <row r="4234" spans="1:17" x14ac:dyDescent="0.25">
      <c r="A4234" s="6" t="s">
        <v>14747</v>
      </c>
      <c r="B4234" s="6" t="s">
        <v>4203</v>
      </c>
      <c r="C4234" s="6" t="s">
        <v>14750</v>
      </c>
      <c r="D4234" s="6" t="s">
        <v>22159</v>
      </c>
      <c r="E4234" s="7" t="s">
        <v>14494</v>
      </c>
      <c r="F4234" s="7" t="s">
        <v>13980</v>
      </c>
      <c r="G4234" s="7" t="s">
        <v>14748</v>
      </c>
      <c r="H4234" s="7">
        <v>100</v>
      </c>
      <c r="I4234" s="8">
        <v>209790</v>
      </c>
      <c r="J4234" s="9">
        <f t="shared" si="333"/>
        <v>198755</v>
      </c>
      <c r="K4234" s="9">
        <v>180169</v>
      </c>
      <c r="L4234" s="9">
        <f t="shared" si="334"/>
        <v>18586</v>
      </c>
      <c r="M4234" s="9">
        <v>0</v>
      </c>
      <c r="N4234" s="9">
        <v>0</v>
      </c>
      <c r="O4234" s="9">
        <f t="shared" si="330"/>
        <v>198755</v>
      </c>
      <c r="P4234" s="9">
        <f t="shared" si="331"/>
        <v>39751</v>
      </c>
      <c r="Q4234" s="9">
        <f t="shared" si="332"/>
        <v>0</v>
      </c>
    </row>
    <row r="4235" spans="1:17" x14ac:dyDescent="0.25">
      <c r="A4235" s="6" t="s">
        <v>14747</v>
      </c>
      <c r="B4235" s="6" t="s">
        <v>4204</v>
      </c>
      <c r="C4235" s="6" t="s">
        <v>14751</v>
      </c>
      <c r="D4235" s="6" t="s">
        <v>22159</v>
      </c>
      <c r="E4235" s="7" t="s">
        <v>14494</v>
      </c>
      <c r="F4235" s="7" t="s">
        <v>13980</v>
      </c>
      <c r="G4235" s="7" t="s">
        <v>14748</v>
      </c>
      <c r="H4235" s="7">
        <v>2</v>
      </c>
      <c r="I4235" s="8">
        <v>4981</v>
      </c>
      <c r="J4235" s="9">
        <f t="shared" si="333"/>
        <v>4719</v>
      </c>
      <c r="K4235" s="9">
        <v>4278</v>
      </c>
      <c r="L4235" s="9">
        <f t="shared" si="334"/>
        <v>441</v>
      </c>
      <c r="M4235" s="9">
        <v>0</v>
      </c>
      <c r="N4235" s="9">
        <v>0</v>
      </c>
      <c r="O4235" s="9">
        <f t="shared" si="330"/>
        <v>4719</v>
      </c>
      <c r="P4235" s="9">
        <f t="shared" si="331"/>
        <v>943.80000000000007</v>
      </c>
      <c r="Q4235" s="9">
        <f t="shared" si="332"/>
        <v>0</v>
      </c>
    </row>
    <row r="4236" spans="1:17" x14ac:dyDescent="0.25">
      <c r="A4236" s="6" t="s">
        <v>14753</v>
      </c>
      <c r="B4236" s="6" t="s">
        <v>4205</v>
      </c>
      <c r="C4236" s="6" t="s">
        <v>14752</v>
      </c>
      <c r="D4236" s="6" t="s">
        <v>22159</v>
      </c>
      <c r="E4236" s="7" t="s">
        <v>14494</v>
      </c>
      <c r="F4236" s="7" t="s">
        <v>13980</v>
      </c>
      <c r="G4236" s="7" t="s">
        <v>14754</v>
      </c>
      <c r="H4236" s="7">
        <v>86</v>
      </c>
      <c r="I4236" s="8">
        <v>128664</v>
      </c>
      <c r="J4236" s="9">
        <f t="shared" si="333"/>
        <v>121896</v>
      </c>
      <c r="K4236" s="9">
        <v>110498</v>
      </c>
      <c r="L4236" s="9">
        <f t="shared" si="334"/>
        <v>11398</v>
      </c>
      <c r="M4236" s="9">
        <v>0</v>
      </c>
      <c r="N4236" s="9">
        <v>0</v>
      </c>
      <c r="O4236" s="9">
        <f t="shared" si="330"/>
        <v>121896</v>
      </c>
      <c r="P4236" s="9">
        <f t="shared" si="331"/>
        <v>24379.200000000001</v>
      </c>
      <c r="Q4236" s="9">
        <f t="shared" si="332"/>
        <v>0</v>
      </c>
    </row>
    <row r="4237" spans="1:17" x14ac:dyDescent="0.25">
      <c r="A4237" s="6" t="s">
        <v>14756</v>
      </c>
      <c r="B4237" s="6" t="s">
        <v>4206</v>
      </c>
      <c r="C4237" s="6" t="s">
        <v>14755</v>
      </c>
      <c r="D4237" s="6" t="s">
        <v>22159</v>
      </c>
      <c r="E4237" s="7" t="s">
        <v>14458</v>
      </c>
      <c r="F4237" s="7" t="s">
        <v>13980</v>
      </c>
      <c r="G4237" s="7" t="s">
        <v>14757</v>
      </c>
      <c r="H4237" s="7">
        <v>416</v>
      </c>
      <c r="I4237" s="8">
        <v>995421</v>
      </c>
      <c r="J4237" s="9">
        <f t="shared" si="333"/>
        <v>943062</v>
      </c>
      <c r="K4237" s="9">
        <v>854875</v>
      </c>
      <c r="L4237" s="9">
        <f t="shared" si="334"/>
        <v>88187</v>
      </c>
      <c r="M4237" s="9">
        <v>0</v>
      </c>
      <c r="N4237" s="9">
        <v>0</v>
      </c>
      <c r="O4237" s="9">
        <f t="shared" si="330"/>
        <v>943062</v>
      </c>
      <c r="P4237" s="9">
        <f t="shared" si="331"/>
        <v>0</v>
      </c>
      <c r="Q4237" s="9">
        <f t="shared" si="332"/>
        <v>188612.40000000002</v>
      </c>
    </row>
    <row r="4238" spans="1:17" x14ac:dyDescent="0.25">
      <c r="A4238" s="6" t="s">
        <v>14756</v>
      </c>
      <c r="B4238" s="6" t="s">
        <v>4207</v>
      </c>
      <c r="C4238" s="6" t="s">
        <v>14758</v>
      </c>
      <c r="D4238" s="6" t="s">
        <v>22159</v>
      </c>
      <c r="E4238" s="7" t="s">
        <v>14458</v>
      </c>
      <c r="F4238" s="7" t="s">
        <v>13980</v>
      </c>
      <c r="G4238" s="7" t="s">
        <v>14757</v>
      </c>
      <c r="H4238" s="7">
        <v>302</v>
      </c>
      <c r="I4238" s="8">
        <v>1059147</v>
      </c>
      <c r="J4238" s="9">
        <f t="shared" si="333"/>
        <v>1003436</v>
      </c>
      <c r="K4238" s="9">
        <v>909604</v>
      </c>
      <c r="L4238" s="9">
        <f t="shared" si="334"/>
        <v>93832</v>
      </c>
      <c r="M4238" s="9">
        <v>0</v>
      </c>
      <c r="N4238" s="9">
        <v>0</v>
      </c>
      <c r="O4238" s="9">
        <f t="shared" si="330"/>
        <v>1003436</v>
      </c>
      <c r="P4238" s="9">
        <f t="shared" si="331"/>
        <v>0</v>
      </c>
      <c r="Q4238" s="9">
        <f t="shared" si="332"/>
        <v>200687.2</v>
      </c>
    </row>
    <row r="4239" spans="1:17" x14ac:dyDescent="0.25">
      <c r="A4239" s="6" t="s">
        <v>14756</v>
      </c>
      <c r="B4239" s="6" t="s">
        <v>4208</v>
      </c>
      <c r="C4239" s="6" t="s">
        <v>14759</v>
      </c>
      <c r="D4239" s="6" t="s">
        <v>22159</v>
      </c>
      <c r="E4239" s="7" t="s">
        <v>14458</v>
      </c>
      <c r="F4239" s="7" t="s">
        <v>13980</v>
      </c>
      <c r="G4239" s="7" t="s">
        <v>14757</v>
      </c>
      <c r="H4239" s="7">
        <v>300</v>
      </c>
      <c r="I4239" s="8">
        <v>1090000</v>
      </c>
      <c r="J4239" s="9">
        <f t="shared" si="333"/>
        <v>1032666</v>
      </c>
      <c r="K4239" s="9">
        <v>936101</v>
      </c>
      <c r="L4239" s="9">
        <f t="shared" si="334"/>
        <v>96565</v>
      </c>
      <c r="M4239" s="9">
        <v>0</v>
      </c>
      <c r="N4239" s="9">
        <v>0</v>
      </c>
      <c r="O4239" s="9">
        <f t="shared" si="330"/>
        <v>1032666</v>
      </c>
      <c r="P4239" s="9">
        <f t="shared" si="331"/>
        <v>0</v>
      </c>
      <c r="Q4239" s="9">
        <f t="shared" si="332"/>
        <v>206533.2</v>
      </c>
    </row>
    <row r="4240" spans="1:17" x14ac:dyDescent="0.25">
      <c r="A4240" s="6" t="s">
        <v>14761</v>
      </c>
      <c r="B4240" s="6" t="s">
        <v>4209</v>
      </c>
      <c r="C4240" s="6" t="s">
        <v>14760</v>
      </c>
      <c r="D4240" s="6" t="s">
        <v>22159</v>
      </c>
      <c r="E4240" s="7" t="s">
        <v>14458</v>
      </c>
      <c r="F4240" s="7" t="s">
        <v>13980</v>
      </c>
      <c r="G4240" s="7" t="s">
        <v>14762</v>
      </c>
      <c r="H4240" s="7">
        <v>271</v>
      </c>
      <c r="I4240" s="8">
        <v>1380723</v>
      </c>
      <c r="J4240" s="9">
        <f t="shared" si="333"/>
        <v>1308097</v>
      </c>
      <c r="K4240" s="9">
        <v>1185775</v>
      </c>
      <c r="L4240" s="9">
        <f t="shared" si="334"/>
        <v>122322</v>
      </c>
      <c r="M4240" s="9">
        <v>0</v>
      </c>
      <c r="N4240" s="9">
        <v>0</v>
      </c>
      <c r="O4240" s="9">
        <f t="shared" si="330"/>
        <v>1308097</v>
      </c>
      <c r="P4240" s="9">
        <f t="shared" si="331"/>
        <v>0</v>
      </c>
      <c r="Q4240" s="9">
        <f t="shared" si="332"/>
        <v>261619.40000000002</v>
      </c>
    </row>
    <row r="4241" spans="1:17" x14ac:dyDescent="0.25">
      <c r="A4241" s="6" t="s">
        <v>14761</v>
      </c>
      <c r="B4241" s="6" t="s">
        <v>4210</v>
      </c>
      <c r="C4241" s="6" t="s">
        <v>14763</v>
      </c>
      <c r="D4241" s="6" t="s">
        <v>22159</v>
      </c>
      <c r="E4241" s="7" t="s">
        <v>14458</v>
      </c>
      <c r="F4241" s="7" t="s">
        <v>13980</v>
      </c>
      <c r="G4241" s="7" t="s">
        <v>14762</v>
      </c>
      <c r="H4241" s="7">
        <v>126</v>
      </c>
      <c r="I4241" s="8">
        <v>744695</v>
      </c>
      <c r="J4241" s="9">
        <f t="shared" si="333"/>
        <v>705524</v>
      </c>
      <c r="K4241" s="9">
        <v>639550</v>
      </c>
      <c r="L4241" s="9">
        <f t="shared" si="334"/>
        <v>65974</v>
      </c>
      <c r="M4241" s="9">
        <v>0</v>
      </c>
      <c r="N4241" s="9">
        <v>0</v>
      </c>
      <c r="O4241" s="9">
        <f t="shared" si="330"/>
        <v>705524</v>
      </c>
      <c r="P4241" s="9">
        <f t="shared" si="331"/>
        <v>141104.80000000002</v>
      </c>
      <c r="Q4241" s="9">
        <f t="shared" si="332"/>
        <v>0</v>
      </c>
    </row>
    <row r="4242" spans="1:17" x14ac:dyDescent="0.25">
      <c r="A4242" s="6" t="s">
        <v>14761</v>
      </c>
      <c r="B4242" s="6" t="s">
        <v>4211</v>
      </c>
      <c r="C4242" s="6" t="s">
        <v>14764</v>
      </c>
      <c r="D4242" s="6" t="s">
        <v>22159</v>
      </c>
      <c r="E4242" s="7" t="s">
        <v>14458</v>
      </c>
      <c r="F4242" s="7" t="s">
        <v>13980</v>
      </c>
      <c r="G4242" s="7" t="s">
        <v>14762</v>
      </c>
      <c r="H4242" s="7">
        <v>94</v>
      </c>
      <c r="I4242" s="8">
        <v>265949</v>
      </c>
      <c r="J4242" s="9">
        <f t="shared" si="333"/>
        <v>251960</v>
      </c>
      <c r="K4242" s="9">
        <v>228399</v>
      </c>
      <c r="L4242" s="9">
        <f t="shared" si="334"/>
        <v>23561</v>
      </c>
      <c r="M4242" s="9">
        <v>0</v>
      </c>
      <c r="N4242" s="9">
        <v>0</v>
      </c>
      <c r="O4242" s="9">
        <f t="shared" si="330"/>
        <v>251960</v>
      </c>
      <c r="P4242" s="9">
        <f t="shared" si="331"/>
        <v>50392</v>
      </c>
      <c r="Q4242" s="9">
        <f t="shared" si="332"/>
        <v>0</v>
      </c>
    </row>
    <row r="4243" spans="1:17" x14ac:dyDescent="0.25">
      <c r="A4243" s="6" t="s">
        <v>14766</v>
      </c>
      <c r="B4243" s="6" t="s">
        <v>4212</v>
      </c>
      <c r="C4243" s="6" t="s">
        <v>14765</v>
      </c>
      <c r="D4243" s="6" t="s">
        <v>22159</v>
      </c>
      <c r="E4243" s="7" t="s">
        <v>14458</v>
      </c>
      <c r="F4243" s="7" t="s">
        <v>13980</v>
      </c>
      <c r="G4243" s="7" t="s">
        <v>14767</v>
      </c>
      <c r="H4243" s="7">
        <v>144</v>
      </c>
      <c r="I4243" s="8">
        <v>311945</v>
      </c>
      <c r="J4243" s="9">
        <f t="shared" si="333"/>
        <v>295537</v>
      </c>
      <c r="K4243" s="9">
        <v>267900</v>
      </c>
      <c r="L4243" s="9">
        <f t="shared" si="334"/>
        <v>27637</v>
      </c>
      <c r="M4243" s="9">
        <v>0</v>
      </c>
      <c r="N4243" s="9">
        <v>0</v>
      </c>
      <c r="O4243" s="9">
        <f t="shared" si="330"/>
        <v>295537</v>
      </c>
      <c r="P4243" s="9">
        <f t="shared" si="331"/>
        <v>59107.4</v>
      </c>
      <c r="Q4243" s="9">
        <f t="shared" si="332"/>
        <v>0</v>
      </c>
    </row>
    <row r="4244" spans="1:17" x14ac:dyDescent="0.25">
      <c r="A4244" s="6" t="s">
        <v>14766</v>
      </c>
      <c r="B4244" s="6" t="s">
        <v>4213</v>
      </c>
      <c r="C4244" s="6" t="s">
        <v>14768</v>
      </c>
      <c r="D4244" s="6" t="s">
        <v>22159</v>
      </c>
      <c r="E4244" s="7" t="s">
        <v>14458</v>
      </c>
      <c r="F4244" s="7" t="s">
        <v>13980</v>
      </c>
      <c r="G4244" s="7" t="s">
        <v>14767</v>
      </c>
      <c r="H4244" s="7">
        <v>335</v>
      </c>
      <c r="I4244" s="8">
        <v>663086</v>
      </c>
      <c r="J4244" s="9">
        <f t="shared" si="333"/>
        <v>628208</v>
      </c>
      <c r="K4244" s="9">
        <v>569464</v>
      </c>
      <c r="L4244" s="9">
        <f t="shared" si="334"/>
        <v>58744</v>
      </c>
      <c r="M4244" s="9">
        <v>0</v>
      </c>
      <c r="N4244" s="9">
        <v>0</v>
      </c>
      <c r="O4244" s="9">
        <f t="shared" si="330"/>
        <v>628208</v>
      </c>
      <c r="P4244" s="9">
        <f t="shared" si="331"/>
        <v>0</v>
      </c>
      <c r="Q4244" s="9">
        <f t="shared" si="332"/>
        <v>125641.60000000001</v>
      </c>
    </row>
    <row r="4245" spans="1:17" x14ac:dyDescent="0.25">
      <c r="A4245" s="6" t="s">
        <v>14770</v>
      </c>
      <c r="B4245" s="6" t="s">
        <v>4214</v>
      </c>
      <c r="C4245" s="6" t="s">
        <v>14769</v>
      </c>
      <c r="D4245" s="6" t="s">
        <v>22159</v>
      </c>
      <c r="E4245" s="7" t="s">
        <v>14458</v>
      </c>
      <c r="F4245" s="7" t="s">
        <v>13980</v>
      </c>
      <c r="G4245" s="7" t="s">
        <v>14771</v>
      </c>
      <c r="H4245" s="7">
        <v>241</v>
      </c>
      <c r="I4245" s="8">
        <v>425950</v>
      </c>
      <c r="J4245" s="9">
        <f t="shared" si="333"/>
        <v>403545</v>
      </c>
      <c r="K4245" s="9">
        <v>365810</v>
      </c>
      <c r="L4245" s="9">
        <f t="shared" si="334"/>
        <v>37735</v>
      </c>
      <c r="M4245" s="9">
        <v>0</v>
      </c>
      <c r="N4245" s="9">
        <v>0</v>
      </c>
      <c r="O4245" s="9">
        <f t="shared" si="330"/>
        <v>403545</v>
      </c>
      <c r="P4245" s="9">
        <f t="shared" si="331"/>
        <v>80709</v>
      </c>
      <c r="Q4245" s="9">
        <f t="shared" si="332"/>
        <v>0</v>
      </c>
    </row>
    <row r="4246" spans="1:17" x14ac:dyDescent="0.25">
      <c r="A4246" s="6" t="s">
        <v>14773</v>
      </c>
      <c r="B4246" s="6" t="s">
        <v>4215</v>
      </c>
      <c r="C4246" s="6" t="s">
        <v>14772</v>
      </c>
      <c r="D4246" s="6" t="s">
        <v>22159</v>
      </c>
      <c r="E4246" s="7" t="s">
        <v>14458</v>
      </c>
      <c r="F4246" s="7" t="s">
        <v>13980</v>
      </c>
      <c r="G4246" s="7" t="s">
        <v>14774</v>
      </c>
      <c r="H4246" s="7">
        <v>80</v>
      </c>
      <c r="I4246" s="8">
        <v>165192</v>
      </c>
      <c r="J4246" s="9">
        <f t="shared" si="333"/>
        <v>156503</v>
      </c>
      <c r="K4246" s="9">
        <v>141868</v>
      </c>
      <c r="L4246" s="9">
        <f t="shared" si="334"/>
        <v>14635</v>
      </c>
      <c r="M4246" s="9">
        <v>0</v>
      </c>
      <c r="N4246" s="9">
        <v>0</v>
      </c>
      <c r="O4246" s="9">
        <f t="shared" si="330"/>
        <v>156503</v>
      </c>
      <c r="P4246" s="9">
        <f t="shared" si="331"/>
        <v>31300.600000000002</v>
      </c>
      <c r="Q4246" s="9">
        <f t="shared" si="332"/>
        <v>0</v>
      </c>
    </row>
    <row r="4247" spans="1:17" x14ac:dyDescent="0.25">
      <c r="A4247" s="6" t="s">
        <v>14776</v>
      </c>
      <c r="B4247" s="6" t="s">
        <v>4216</v>
      </c>
      <c r="C4247" s="6" t="s">
        <v>14775</v>
      </c>
      <c r="D4247" s="6" t="s">
        <v>22159</v>
      </c>
      <c r="E4247" s="7" t="s">
        <v>14458</v>
      </c>
      <c r="F4247" s="7" t="s">
        <v>13980</v>
      </c>
      <c r="G4247" s="7" t="s">
        <v>14777</v>
      </c>
      <c r="H4247" s="7">
        <v>146</v>
      </c>
      <c r="I4247" s="8">
        <v>420041</v>
      </c>
      <c r="J4247" s="9">
        <f t="shared" si="333"/>
        <v>397947</v>
      </c>
      <c r="K4247" s="9">
        <v>360735</v>
      </c>
      <c r="L4247" s="9">
        <f t="shared" si="334"/>
        <v>37212</v>
      </c>
      <c r="M4247" s="9">
        <v>0</v>
      </c>
      <c r="N4247" s="9">
        <v>0</v>
      </c>
      <c r="O4247" s="9">
        <f t="shared" si="330"/>
        <v>397947</v>
      </c>
      <c r="P4247" s="9">
        <f t="shared" si="331"/>
        <v>79589.400000000009</v>
      </c>
      <c r="Q4247" s="9">
        <f t="shared" si="332"/>
        <v>0</v>
      </c>
    </row>
    <row r="4248" spans="1:17" x14ac:dyDescent="0.25">
      <c r="A4248" s="6" t="s">
        <v>14779</v>
      </c>
      <c r="B4248" s="6" t="s">
        <v>4217</v>
      </c>
      <c r="C4248" s="6" t="s">
        <v>14778</v>
      </c>
      <c r="D4248" s="6" t="s">
        <v>22159</v>
      </c>
      <c r="E4248" s="7" t="s">
        <v>14458</v>
      </c>
      <c r="F4248" s="7" t="s">
        <v>13980</v>
      </c>
      <c r="G4248" s="7" t="s">
        <v>14780</v>
      </c>
      <c r="H4248" s="7">
        <v>99</v>
      </c>
      <c r="I4248" s="8">
        <v>139265</v>
      </c>
      <c r="J4248" s="9">
        <f t="shared" si="333"/>
        <v>131940</v>
      </c>
      <c r="K4248" s="9">
        <v>119602</v>
      </c>
      <c r="L4248" s="9">
        <f t="shared" si="334"/>
        <v>12338</v>
      </c>
      <c r="M4248" s="9">
        <v>0</v>
      </c>
      <c r="N4248" s="9">
        <v>0</v>
      </c>
      <c r="O4248" s="9">
        <f t="shared" si="330"/>
        <v>131940</v>
      </c>
      <c r="P4248" s="9">
        <f t="shared" si="331"/>
        <v>26388</v>
      </c>
      <c r="Q4248" s="9">
        <f t="shared" si="332"/>
        <v>0</v>
      </c>
    </row>
    <row r="4249" spans="1:17" x14ac:dyDescent="0.25">
      <c r="A4249" s="6" t="s">
        <v>14779</v>
      </c>
      <c r="B4249" s="6" t="s">
        <v>4218</v>
      </c>
      <c r="C4249" s="6" t="s">
        <v>14781</v>
      </c>
      <c r="D4249" s="6" t="s">
        <v>22159</v>
      </c>
      <c r="E4249" s="7" t="s">
        <v>14458</v>
      </c>
      <c r="F4249" s="7" t="s">
        <v>13980</v>
      </c>
      <c r="G4249" s="7" t="s">
        <v>14780</v>
      </c>
      <c r="H4249" s="7">
        <v>183</v>
      </c>
      <c r="I4249" s="8">
        <v>293283</v>
      </c>
      <c r="J4249" s="9">
        <f t="shared" si="333"/>
        <v>277856</v>
      </c>
      <c r="K4249" s="9">
        <v>251873</v>
      </c>
      <c r="L4249" s="9">
        <f t="shared" si="334"/>
        <v>25983</v>
      </c>
      <c r="M4249" s="9">
        <v>0</v>
      </c>
      <c r="N4249" s="9">
        <v>0</v>
      </c>
      <c r="O4249" s="9">
        <f t="shared" si="330"/>
        <v>277856</v>
      </c>
      <c r="P4249" s="9">
        <f t="shared" si="331"/>
        <v>55571.200000000004</v>
      </c>
      <c r="Q4249" s="9">
        <f t="shared" si="332"/>
        <v>0</v>
      </c>
    </row>
    <row r="4250" spans="1:17" x14ac:dyDescent="0.25">
      <c r="A4250" s="6" t="s">
        <v>14783</v>
      </c>
      <c r="B4250" s="6" t="s">
        <v>4219</v>
      </c>
      <c r="C4250" s="6" t="s">
        <v>14782</v>
      </c>
      <c r="D4250" s="6" t="s">
        <v>22159</v>
      </c>
      <c r="E4250" s="7" t="s">
        <v>14494</v>
      </c>
      <c r="F4250" s="7" t="s">
        <v>13980</v>
      </c>
      <c r="G4250" s="7" t="s">
        <v>14784</v>
      </c>
      <c r="H4250" s="7">
        <v>40</v>
      </c>
      <c r="I4250" s="8">
        <v>43637</v>
      </c>
      <c r="J4250" s="9">
        <f t="shared" si="333"/>
        <v>41342</v>
      </c>
      <c r="K4250" s="9">
        <v>37476</v>
      </c>
      <c r="L4250" s="9">
        <f t="shared" si="334"/>
        <v>3866</v>
      </c>
      <c r="M4250" s="9">
        <v>0</v>
      </c>
      <c r="N4250" s="9">
        <v>0</v>
      </c>
      <c r="O4250" s="9">
        <f t="shared" si="330"/>
        <v>41342</v>
      </c>
      <c r="P4250" s="9">
        <f t="shared" si="331"/>
        <v>8268.4</v>
      </c>
      <c r="Q4250" s="9">
        <f t="shared" si="332"/>
        <v>0</v>
      </c>
    </row>
    <row r="4251" spans="1:17" x14ac:dyDescent="0.25">
      <c r="A4251" s="6" t="s">
        <v>14786</v>
      </c>
      <c r="B4251" s="6" t="s">
        <v>4220</v>
      </c>
      <c r="C4251" s="6" t="s">
        <v>14785</v>
      </c>
      <c r="D4251" s="6" t="s">
        <v>22159</v>
      </c>
      <c r="E4251" s="7" t="s">
        <v>14494</v>
      </c>
      <c r="F4251" s="7" t="s">
        <v>13980</v>
      </c>
      <c r="G4251" s="7" t="s">
        <v>14787</v>
      </c>
      <c r="H4251" s="7">
        <v>76</v>
      </c>
      <c r="I4251" s="8">
        <v>196589</v>
      </c>
      <c r="J4251" s="9">
        <f t="shared" si="333"/>
        <v>186248</v>
      </c>
      <c r="K4251" s="9">
        <v>168833</v>
      </c>
      <c r="L4251" s="9">
        <f t="shared" si="334"/>
        <v>17415</v>
      </c>
      <c r="M4251" s="9">
        <v>0</v>
      </c>
      <c r="N4251" s="9">
        <v>0</v>
      </c>
      <c r="O4251" s="9">
        <f t="shared" si="330"/>
        <v>186248</v>
      </c>
      <c r="P4251" s="9">
        <f t="shared" si="331"/>
        <v>37249.599999999999</v>
      </c>
      <c r="Q4251" s="9">
        <f t="shared" si="332"/>
        <v>0</v>
      </c>
    </row>
    <row r="4252" spans="1:17" x14ac:dyDescent="0.25">
      <c r="A4252" s="6" t="s">
        <v>14789</v>
      </c>
      <c r="B4252" s="6" t="s">
        <v>4221</v>
      </c>
      <c r="C4252" s="6" t="s">
        <v>14788</v>
      </c>
      <c r="D4252" s="6" t="s">
        <v>22159</v>
      </c>
      <c r="E4252" s="7" t="s">
        <v>14458</v>
      </c>
      <c r="F4252" s="7" t="s">
        <v>13980</v>
      </c>
      <c r="G4252" s="7" t="s">
        <v>14790</v>
      </c>
      <c r="H4252" s="7">
        <v>100</v>
      </c>
      <c r="I4252" s="8">
        <v>106879</v>
      </c>
      <c r="J4252" s="9">
        <f t="shared" si="333"/>
        <v>101257</v>
      </c>
      <c r="K4252" s="9">
        <v>91789</v>
      </c>
      <c r="L4252" s="9">
        <f t="shared" si="334"/>
        <v>9468</v>
      </c>
      <c r="M4252" s="9">
        <v>0</v>
      </c>
      <c r="N4252" s="9">
        <v>0</v>
      </c>
      <c r="O4252" s="9">
        <f t="shared" si="330"/>
        <v>101257</v>
      </c>
      <c r="P4252" s="9">
        <f t="shared" si="331"/>
        <v>20251.400000000001</v>
      </c>
      <c r="Q4252" s="9">
        <f t="shared" si="332"/>
        <v>0</v>
      </c>
    </row>
    <row r="4253" spans="1:17" x14ac:dyDescent="0.25">
      <c r="A4253" s="6" t="s">
        <v>14789</v>
      </c>
      <c r="B4253" s="6" t="s">
        <v>4222</v>
      </c>
      <c r="C4253" s="6" t="s">
        <v>14791</v>
      </c>
      <c r="D4253" s="6" t="s">
        <v>22159</v>
      </c>
      <c r="E4253" s="7" t="s">
        <v>14458</v>
      </c>
      <c r="F4253" s="7" t="s">
        <v>13980</v>
      </c>
      <c r="G4253" s="7" t="s">
        <v>14790</v>
      </c>
      <c r="H4253" s="7">
        <v>110</v>
      </c>
      <c r="I4253" s="8">
        <v>185438</v>
      </c>
      <c r="J4253" s="9">
        <f t="shared" si="333"/>
        <v>175684</v>
      </c>
      <c r="K4253" s="9">
        <v>159255</v>
      </c>
      <c r="L4253" s="9">
        <f t="shared" si="334"/>
        <v>16429</v>
      </c>
      <c r="M4253" s="9">
        <v>0</v>
      </c>
      <c r="N4253" s="9">
        <v>0</v>
      </c>
      <c r="O4253" s="9">
        <f t="shared" si="330"/>
        <v>175684</v>
      </c>
      <c r="P4253" s="9">
        <f t="shared" si="331"/>
        <v>35136.800000000003</v>
      </c>
      <c r="Q4253" s="9">
        <f t="shared" si="332"/>
        <v>0</v>
      </c>
    </row>
    <row r="4254" spans="1:17" x14ac:dyDescent="0.25">
      <c r="A4254" s="6" t="s">
        <v>14789</v>
      </c>
      <c r="B4254" s="6" t="s">
        <v>4223</v>
      </c>
      <c r="C4254" s="6" t="s">
        <v>14792</v>
      </c>
      <c r="D4254" s="6" t="s">
        <v>22159</v>
      </c>
      <c r="E4254" s="7" t="s">
        <v>14458</v>
      </c>
      <c r="F4254" s="7" t="s">
        <v>13980</v>
      </c>
      <c r="G4254" s="7" t="s">
        <v>14790</v>
      </c>
      <c r="H4254" s="7">
        <v>126</v>
      </c>
      <c r="I4254" s="8">
        <v>383732</v>
      </c>
      <c r="J4254" s="9">
        <f t="shared" si="333"/>
        <v>363548</v>
      </c>
      <c r="K4254" s="9">
        <v>329552</v>
      </c>
      <c r="L4254" s="9">
        <f t="shared" si="334"/>
        <v>33996</v>
      </c>
      <c r="M4254" s="9">
        <v>0</v>
      </c>
      <c r="N4254" s="9">
        <v>0</v>
      </c>
      <c r="O4254" s="9">
        <f t="shared" si="330"/>
        <v>363548</v>
      </c>
      <c r="P4254" s="9">
        <f t="shared" si="331"/>
        <v>72709.600000000006</v>
      </c>
      <c r="Q4254" s="9">
        <f t="shared" si="332"/>
        <v>0</v>
      </c>
    </row>
    <row r="4255" spans="1:17" x14ac:dyDescent="0.25">
      <c r="A4255" s="6" t="s">
        <v>14789</v>
      </c>
      <c r="B4255" s="6" t="s">
        <v>4224</v>
      </c>
      <c r="C4255" s="6" t="s">
        <v>14793</v>
      </c>
      <c r="D4255" s="6" t="s">
        <v>22159</v>
      </c>
      <c r="E4255" s="7" t="s">
        <v>14458</v>
      </c>
      <c r="F4255" s="7" t="s">
        <v>13980</v>
      </c>
      <c r="G4255" s="7" t="s">
        <v>14790</v>
      </c>
      <c r="H4255" s="7">
        <v>50</v>
      </c>
      <c r="I4255" s="8">
        <v>96214</v>
      </c>
      <c r="J4255" s="9">
        <f t="shared" si="333"/>
        <v>91153</v>
      </c>
      <c r="K4255" s="9">
        <v>82629</v>
      </c>
      <c r="L4255" s="9">
        <f t="shared" si="334"/>
        <v>8524</v>
      </c>
      <c r="M4255" s="9">
        <v>0</v>
      </c>
      <c r="N4255" s="9">
        <v>0</v>
      </c>
      <c r="O4255" s="9">
        <f t="shared" si="330"/>
        <v>91153</v>
      </c>
      <c r="P4255" s="9">
        <f t="shared" si="331"/>
        <v>18230.600000000002</v>
      </c>
      <c r="Q4255" s="9">
        <f t="shared" si="332"/>
        <v>0</v>
      </c>
    </row>
    <row r="4256" spans="1:17" x14ac:dyDescent="0.25">
      <c r="A4256" s="6" t="s">
        <v>14795</v>
      </c>
      <c r="B4256" s="6" t="s">
        <v>4225</v>
      </c>
      <c r="C4256" s="6" t="s">
        <v>14794</v>
      </c>
      <c r="D4256" s="6" t="s">
        <v>22159</v>
      </c>
      <c r="E4256" s="7" t="s">
        <v>14458</v>
      </c>
      <c r="F4256" s="7" t="s">
        <v>13980</v>
      </c>
      <c r="G4256" s="7" t="s">
        <v>14796</v>
      </c>
      <c r="H4256" s="7">
        <v>128</v>
      </c>
      <c r="I4256" s="8">
        <v>599071</v>
      </c>
      <c r="J4256" s="9">
        <f t="shared" si="333"/>
        <v>567560</v>
      </c>
      <c r="K4256" s="9">
        <v>514487</v>
      </c>
      <c r="L4256" s="9">
        <f t="shared" si="334"/>
        <v>53073</v>
      </c>
      <c r="M4256" s="9">
        <v>0</v>
      </c>
      <c r="N4256" s="9">
        <v>0</v>
      </c>
      <c r="O4256" s="9">
        <f t="shared" si="330"/>
        <v>567560</v>
      </c>
      <c r="P4256" s="9">
        <f t="shared" si="331"/>
        <v>113512</v>
      </c>
      <c r="Q4256" s="9">
        <f t="shared" si="332"/>
        <v>0</v>
      </c>
    </row>
    <row r="4257" spans="1:17" x14ac:dyDescent="0.25">
      <c r="A4257" s="6" t="s">
        <v>14795</v>
      </c>
      <c r="B4257" s="6" t="s">
        <v>4226</v>
      </c>
      <c r="C4257" s="6" t="s">
        <v>14797</v>
      </c>
      <c r="D4257" s="6" t="s">
        <v>22159</v>
      </c>
      <c r="E4257" s="7" t="s">
        <v>14458</v>
      </c>
      <c r="F4257" s="7" t="s">
        <v>13980</v>
      </c>
      <c r="G4257" s="7" t="s">
        <v>14796</v>
      </c>
      <c r="H4257" s="7">
        <v>112</v>
      </c>
      <c r="I4257" s="8">
        <v>422656</v>
      </c>
      <c r="J4257" s="9">
        <f t="shared" si="333"/>
        <v>400424</v>
      </c>
      <c r="K4257" s="9">
        <v>362980</v>
      </c>
      <c r="L4257" s="9">
        <f t="shared" si="334"/>
        <v>37444</v>
      </c>
      <c r="M4257" s="9">
        <v>0</v>
      </c>
      <c r="N4257" s="9">
        <v>0</v>
      </c>
      <c r="O4257" s="9">
        <f t="shared" si="330"/>
        <v>400424</v>
      </c>
      <c r="P4257" s="9">
        <f t="shared" si="331"/>
        <v>80084.800000000003</v>
      </c>
      <c r="Q4257" s="9">
        <f t="shared" si="332"/>
        <v>0</v>
      </c>
    </row>
    <row r="4258" spans="1:17" x14ac:dyDescent="0.25">
      <c r="A4258" s="6" t="s">
        <v>14795</v>
      </c>
      <c r="B4258" s="6" t="s">
        <v>4227</v>
      </c>
      <c r="C4258" s="6" t="s">
        <v>14798</v>
      </c>
      <c r="D4258" s="6" t="s">
        <v>22159</v>
      </c>
      <c r="E4258" s="7" t="s">
        <v>14458</v>
      </c>
      <c r="F4258" s="7" t="s">
        <v>13980</v>
      </c>
      <c r="G4258" s="7" t="s">
        <v>14796</v>
      </c>
      <c r="H4258" s="7">
        <v>208</v>
      </c>
      <c r="I4258" s="8">
        <v>669437</v>
      </c>
      <c r="J4258" s="9">
        <f t="shared" si="333"/>
        <v>634225</v>
      </c>
      <c r="K4258" s="9">
        <v>574918</v>
      </c>
      <c r="L4258" s="9">
        <f t="shared" si="334"/>
        <v>59307</v>
      </c>
      <c r="M4258" s="9">
        <v>0</v>
      </c>
      <c r="N4258" s="9">
        <v>0</v>
      </c>
      <c r="O4258" s="9">
        <f t="shared" si="330"/>
        <v>634225</v>
      </c>
      <c r="P4258" s="9">
        <f t="shared" si="331"/>
        <v>126845</v>
      </c>
      <c r="Q4258" s="9">
        <f t="shared" si="332"/>
        <v>0</v>
      </c>
    </row>
    <row r="4259" spans="1:17" x14ac:dyDescent="0.25">
      <c r="A4259" s="6" t="s">
        <v>14795</v>
      </c>
      <c r="B4259" s="6" t="s">
        <v>4228</v>
      </c>
      <c r="C4259" s="6" t="s">
        <v>14799</v>
      </c>
      <c r="D4259" s="6" t="s">
        <v>22159</v>
      </c>
      <c r="E4259" s="7" t="s">
        <v>14458</v>
      </c>
      <c r="F4259" s="7" t="s">
        <v>13980</v>
      </c>
      <c r="G4259" s="7" t="s">
        <v>14796</v>
      </c>
      <c r="H4259" s="7">
        <v>39</v>
      </c>
      <c r="I4259" s="8">
        <v>172317</v>
      </c>
      <c r="J4259" s="9">
        <f t="shared" si="333"/>
        <v>163253</v>
      </c>
      <c r="K4259" s="9">
        <v>147988</v>
      </c>
      <c r="L4259" s="9">
        <f t="shared" si="334"/>
        <v>15265</v>
      </c>
      <c r="M4259" s="9">
        <v>0</v>
      </c>
      <c r="N4259" s="9">
        <v>0</v>
      </c>
      <c r="O4259" s="9">
        <f t="shared" si="330"/>
        <v>163253</v>
      </c>
      <c r="P4259" s="9">
        <f t="shared" si="331"/>
        <v>32650.600000000002</v>
      </c>
      <c r="Q4259" s="9">
        <f t="shared" si="332"/>
        <v>0</v>
      </c>
    </row>
    <row r="4260" spans="1:17" x14ac:dyDescent="0.25">
      <c r="A4260" s="6" t="s">
        <v>14795</v>
      </c>
      <c r="B4260" s="6" t="s">
        <v>4229</v>
      </c>
      <c r="C4260" s="6" t="s">
        <v>14800</v>
      </c>
      <c r="D4260" s="6" t="s">
        <v>22159</v>
      </c>
      <c r="E4260" s="7" t="s">
        <v>14458</v>
      </c>
      <c r="F4260" s="7" t="s">
        <v>13980</v>
      </c>
      <c r="G4260" s="7" t="s">
        <v>14796</v>
      </c>
      <c r="H4260" s="7">
        <v>233</v>
      </c>
      <c r="I4260" s="8">
        <v>878132</v>
      </c>
      <c r="J4260" s="9">
        <f t="shared" si="333"/>
        <v>831942</v>
      </c>
      <c r="K4260" s="9">
        <v>754146</v>
      </c>
      <c r="L4260" s="9">
        <f t="shared" si="334"/>
        <v>77796</v>
      </c>
      <c r="M4260" s="9">
        <v>0</v>
      </c>
      <c r="N4260" s="9">
        <v>0</v>
      </c>
      <c r="O4260" s="9">
        <f t="shared" si="330"/>
        <v>831942</v>
      </c>
      <c r="P4260" s="9">
        <f t="shared" si="331"/>
        <v>166388.40000000002</v>
      </c>
      <c r="Q4260" s="9">
        <f t="shared" si="332"/>
        <v>0</v>
      </c>
    </row>
    <row r="4261" spans="1:17" x14ac:dyDescent="0.25">
      <c r="A4261" s="6" t="s">
        <v>14795</v>
      </c>
      <c r="B4261" s="6" t="s">
        <v>4230</v>
      </c>
      <c r="C4261" s="6" t="s">
        <v>14801</v>
      </c>
      <c r="D4261" s="6" t="s">
        <v>22159</v>
      </c>
      <c r="E4261" s="7" t="s">
        <v>14458</v>
      </c>
      <c r="F4261" s="7" t="s">
        <v>13980</v>
      </c>
      <c r="G4261" s="7" t="s">
        <v>14796</v>
      </c>
      <c r="H4261" s="7">
        <v>150</v>
      </c>
      <c r="I4261" s="8">
        <v>554547</v>
      </c>
      <c r="J4261" s="9">
        <f t="shared" si="333"/>
        <v>525378</v>
      </c>
      <c r="K4261" s="9">
        <v>476250</v>
      </c>
      <c r="L4261" s="9">
        <f t="shared" si="334"/>
        <v>49128</v>
      </c>
      <c r="M4261" s="9">
        <v>0</v>
      </c>
      <c r="N4261" s="9">
        <v>0</v>
      </c>
      <c r="O4261" s="9">
        <f t="shared" si="330"/>
        <v>525378</v>
      </c>
      <c r="P4261" s="9">
        <f t="shared" si="331"/>
        <v>105075.6</v>
      </c>
      <c r="Q4261" s="9">
        <f t="shared" si="332"/>
        <v>0</v>
      </c>
    </row>
    <row r="4262" spans="1:17" x14ac:dyDescent="0.25">
      <c r="A4262" s="6" t="s">
        <v>14795</v>
      </c>
      <c r="B4262" s="6" t="s">
        <v>4231</v>
      </c>
      <c r="C4262" s="6" t="s">
        <v>14802</v>
      </c>
      <c r="D4262" s="6" t="s">
        <v>22159</v>
      </c>
      <c r="E4262" s="7" t="s">
        <v>14458</v>
      </c>
      <c r="F4262" s="7" t="s">
        <v>13980</v>
      </c>
      <c r="G4262" s="7" t="s">
        <v>14796</v>
      </c>
      <c r="H4262" s="7">
        <v>55</v>
      </c>
      <c r="I4262" s="8">
        <v>267349</v>
      </c>
      <c r="J4262" s="9">
        <f t="shared" si="333"/>
        <v>253286</v>
      </c>
      <c r="K4262" s="9">
        <v>229601</v>
      </c>
      <c r="L4262" s="9">
        <f t="shared" si="334"/>
        <v>23685</v>
      </c>
      <c r="M4262" s="9">
        <v>0</v>
      </c>
      <c r="N4262" s="9">
        <v>0</v>
      </c>
      <c r="O4262" s="9">
        <f t="shared" si="330"/>
        <v>253286</v>
      </c>
      <c r="P4262" s="9">
        <f t="shared" si="331"/>
        <v>50657.200000000004</v>
      </c>
      <c r="Q4262" s="9">
        <f t="shared" si="332"/>
        <v>0</v>
      </c>
    </row>
    <row r="4263" spans="1:17" x14ac:dyDescent="0.25">
      <c r="A4263" s="6" t="s">
        <v>14795</v>
      </c>
      <c r="B4263" s="6" t="s">
        <v>4232</v>
      </c>
      <c r="C4263" s="6" t="s">
        <v>14803</v>
      </c>
      <c r="D4263" s="6" t="s">
        <v>22159</v>
      </c>
      <c r="E4263" s="7" t="s">
        <v>14458</v>
      </c>
      <c r="F4263" s="7" t="s">
        <v>13980</v>
      </c>
      <c r="G4263" s="7" t="s">
        <v>14796</v>
      </c>
      <c r="H4263" s="7">
        <v>80</v>
      </c>
      <c r="I4263" s="8">
        <v>316797</v>
      </c>
      <c r="J4263" s="9">
        <f t="shared" si="333"/>
        <v>300133</v>
      </c>
      <c r="K4263" s="9">
        <v>272068</v>
      </c>
      <c r="L4263" s="9">
        <f t="shared" si="334"/>
        <v>28065</v>
      </c>
      <c r="M4263" s="9">
        <v>0</v>
      </c>
      <c r="N4263" s="9">
        <v>0</v>
      </c>
      <c r="O4263" s="9">
        <f t="shared" si="330"/>
        <v>300133</v>
      </c>
      <c r="P4263" s="9">
        <f t="shared" si="331"/>
        <v>60026.600000000006</v>
      </c>
      <c r="Q4263" s="9">
        <f t="shared" si="332"/>
        <v>0</v>
      </c>
    </row>
    <row r="4264" spans="1:17" x14ac:dyDescent="0.25">
      <c r="A4264" s="6" t="s">
        <v>14795</v>
      </c>
      <c r="B4264" s="6" t="s">
        <v>4233</v>
      </c>
      <c r="C4264" s="6" t="s">
        <v>14804</v>
      </c>
      <c r="D4264" s="6" t="s">
        <v>22159</v>
      </c>
      <c r="E4264" s="7" t="s">
        <v>14458</v>
      </c>
      <c r="F4264" s="7" t="s">
        <v>13980</v>
      </c>
      <c r="G4264" s="7" t="s">
        <v>14796</v>
      </c>
      <c r="H4264" s="7">
        <v>100</v>
      </c>
      <c r="I4264" s="8">
        <v>511524</v>
      </c>
      <c r="J4264" s="9">
        <f t="shared" si="333"/>
        <v>484618</v>
      </c>
      <c r="K4264" s="9">
        <v>439301</v>
      </c>
      <c r="L4264" s="9">
        <f t="shared" si="334"/>
        <v>45317</v>
      </c>
      <c r="M4264" s="9">
        <v>0</v>
      </c>
      <c r="N4264" s="9">
        <v>0</v>
      </c>
      <c r="O4264" s="9">
        <f t="shared" si="330"/>
        <v>484618</v>
      </c>
      <c r="P4264" s="9">
        <f t="shared" si="331"/>
        <v>96923.6</v>
      </c>
      <c r="Q4264" s="9">
        <f t="shared" si="332"/>
        <v>0</v>
      </c>
    </row>
    <row r="4265" spans="1:17" x14ac:dyDescent="0.25">
      <c r="A4265" s="6" t="s">
        <v>14795</v>
      </c>
      <c r="B4265" s="6" t="s">
        <v>4234</v>
      </c>
      <c r="C4265" s="6" t="s">
        <v>14805</v>
      </c>
      <c r="D4265" s="6" t="s">
        <v>22159</v>
      </c>
      <c r="E4265" s="7" t="s">
        <v>14458</v>
      </c>
      <c r="F4265" s="7" t="s">
        <v>13980</v>
      </c>
      <c r="G4265" s="7" t="s">
        <v>14796</v>
      </c>
      <c r="H4265" s="7">
        <v>131</v>
      </c>
      <c r="I4265" s="8">
        <v>670461</v>
      </c>
      <c r="J4265" s="9">
        <f t="shared" si="333"/>
        <v>635195</v>
      </c>
      <c r="K4265" s="9">
        <v>575797</v>
      </c>
      <c r="L4265" s="9">
        <f t="shared" si="334"/>
        <v>59398</v>
      </c>
      <c r="M4265" s="9">
        <v>0</v>
      </c>
      <c r="N4265" s="9">
        <v>0</v>
      </c>
      <c r="O4265" s="9">
        <f t="shared" si="330"/>
        <v>635195</v>
      </c>
      <c r="P4265" s="9">
        <f t="shared" si="331"/>
        <v>127039</v>
      </c>
      <c r="Q4265" s="9">
        <f t="shared" si="332"/>
        <v>0</v>
      </c>
    </row>
    <row r="4266" spans="1:17" x14ac:dyDescent="0.25">
      <c r="A4266" s="6" t="s">
        <v>14795</v>
      </c>
      <c r="B4266" s="6" t="s">
        <v>4235</v>
      </c>
      <c r="C4266" s="6" t="s">
        <v>14806</v>
      </c>
      <c r="D4266" s="6" t="s">
        <v>22159</v>
      </c>
      <c r="E4266" s="7" t="s">
        <v>14458</v>
      </c>
      <c r="F4266" s="7" t="s">
        <v>13980</v>
      </c>
      <c r="G4266" s="7" t="s">
        <v>14796</v>
      </c>
      <c r="H4266" s="7">
        <v>448</v>
      </c>
      <c r="I4266" s="8">
        <v>1568650</v>
      </c>
      <c r="J4266" s="9">
        <f t="shared" si="333"/>
        <v>1486139</v>
      </c>
      <c r="K4266" s="9">
        <v>1347169</v>
      </c>
      <c r="L4266" s="9">
        <f t="shared" si="334"/>
        <v>138970</v>
      </c>
      <c r="M4266" s="9">
        <v>0</v>
      </c>
      <c r="N4266" s="9">
        <v>0</v>
      </c>
      <c r="O4266" s="9">
        <f t="shared" si="330"/>
        <v>1486139</v>
      </c>
      <c r="P4266" s="9">
        <f t="shared" si="331"/>
        <v>0</v>
      </c>
      <c r="Q4266" s="9">
        <f t="shared" si="332"/>
        <v>297227.8</v>
      </c>
    </row>
    <row r="4267" spans="1:17" x14ac:dyDescent="0.25">
      <c r="A4267" s="6" t="s">
        <v>14795</v>
      </c>
      <c r="B4267" s="6" t="s">
        <v>4236</v>
      </c>
      <c r="C4267" s="6" t="s">
        <v>14807</v>
      </c>
      <c r="D4267" s="6" t="s">
        <v>22159</v>
      </c>
      <c r="E4267" s="7" t="s">
        <v>14458</v>
      </c>
      <c r="F4267" s="7" t="s">
        <v>13980</v>
      </c>
      <c r="G4267" s="7" t="s">
        <v>14796</v>
      </c>
      <c r="H4267" s="7">
        <v>49</v>
      </c>
      <c r="I4267" s="8">
        <v>244756</v>
      </c>
      <c r="J4267" s="9">
        <f t="shared" si="333"/>
        <v>231882</v>
      </c>
      <c r="K4267" s="9">
        <v>210198</v>
      </c>
      <c r="L4267" s="9">
        <f t="shared" si="334"/>
        <v>21684</v>
      </c>
      <c r="M4267" s="9">
        <v>0</v>
      </c>
      <c r="N4267" s="9">
        <v>0</v>
      </c>
      <c r="O4267" s="9">
        <f t="shared" si="330"/>
        <v>231882</v>
      </c>
      <c r="P4267" s="9">
        <f t="shared" si="331"/>
        <v>46376.4</v>
      </c>
      <c r="Q4267" s="9">
        <f t="shared" si="332"/>
        <v>0</v>
      </c>
    </row>
    <row r="4268" spans="1:17" x14ac:dyDescent="0.25">
      <c r="A4268" s="6" t="s">
        <v>14795</v>
      </c>
      <c r="B4268" s="6" t="s">
        <v>4237</v>
      </c>
      <c r="C4268" s="6" t="s">
        <v>14808</v>
      </c>
      <c r="D4268" s="6" t="s">
        <v>22159</v>
      </c>
      <c r="E4268" s="7" t="s">
        <v>14458</v>
      </c>
      <c r="F4268" s="7" t="s">
        <v>13980</v>
      </c>
      <c r="G4268" s="7" t="s">
        <v>14796</v>
      </c>
      <c r="H4268" s="7">
        <v>44</v>
      </c>
      <c r="I4268" s="8">
        <v>235917</v>
      </c>
      <c r="J4268" s="9">
        <f t="shared" si="333"/>
        <v>223508</v>
      </c>
      <c r="K4268" s="9">
        <v>202607</v>
      </c>
      <c r="L4268" s="9">
        <f t="shared" si="334"/>
        <v>20901</v>
      </c>
      <c r="M4268" s="9">
        <v>0</v>
      </c>
      <c r="N4268" s="9">
        <v>0</v>
      </c>
      <c r="O4268" s="9">
        <f t="shared" si="330"/>
        <v>223508</v>
      </c>
      <c r="P4268" s="9">
        <f t="shared" si="331"/>
        <v>44701.600000000006</v>
      </c>
      <c r="Q4268" s="9">
        <f t="shared" si="332"/>
        <v>0</v>
      </c>
    </row>
    <row r="4269" spans="1:17" x14ac:dyDescent="0.25">
      <c r="A4269" s="6" t="s">
        <v>14795</v>
      </c>
      <c r="B4269" s="6" t="s">
        <v>4238</v>
      </c>
      <c r="C4269" s="6" t="s">
        <v>14809</v>
      </c>
      <c r="D4269" s="6" t="s">
        <v>22159</v>
      </c>
      <c r="E4269" s="7" t="s">
        <v>14458</v>
      </c>
      <c r="F4269" s="7" t="s">
        <v>13980</v>
      </c>
      <c r="G4269" s="7" t="s">
        <v>14796</v>
      </c>
      <c r="H4269" s="7">
        <v>305</v>
      </c>
      <c r="I4269" s="8">
        <v>1233888</v>
      </c>
      <c r="J4269" s="9">
        <f t="shared" si="333"/>
        <v>1168985</v>
      </c>
      <c r="K4269" s="9">
        <v>1059672</v>
      </c>
      <c r="L4269" s="9">
        <f t="shared" si="334"/>
        <v>109313</v>
      </c>
      <c r="M4269" s="9">
        <v>0</v>
      </c>
      <c r="N4269" s="9">
        <v>0</v>
      </c>
      <c r="O4269" s="9">
        <f t="shared" si="330"/>
        <v>1168985</v>
      </c>
      <c r="P4269" s="9">
        <f t="shared" si="331"/>
        <v>0</v>
      </c>
      <c r="Q4269" s="9">
        <f t="shared" si="332"/>
        <v>233797</v>
      </c>
    </row>
    <row r="4270" spans="1:17" x14ac:dyDescent="0.25">
      <c r="A4270" s="6" t="s">
        <v>14795</v>
      </c>
      <c r="B4270" s="6" t="s">
        <v>4239</v>
      </c>
      <c r="C4270" s="6" t="s">
        <v>14810</v>
      </c>
      <c r="D4270" s="6" t="s">
        <v>22159</v>
      </c>
      <c r="E4270" s="7" t="s">
        <v>14458</v>
      </c>
      <c r="F4270" s="7" t="s">
        <v>13980</v>
      </c>
      <c r="G4270" s="7" t="s">
        <v>14796</v>
      </c>
      <c r="H4270" s="7">
        <v>154</v>
      </c>
      <c r="I4270" s="8">
        <v>805345</v>
      </c>
      <c r="J4270" s="9">
        <f t="shared" si="333"/>
        <v>762984</v>
      </c>
      <c r="K4270" s="9">
        <v>691637</v>
      </c>
      <c r="L4270" s="9">
        <f t="shared" si="334"/>
        <v>71347</v>
      </c>
      <c r="M4270" s="9">
        <v>0</v>
      </c>
      <c r="N4270" s="9">
        <v>0</v>
      </c>
      <c r="O4270" s="9">
        <f t="shared" si="330"/>
        <v>762984</v>
      </c>
      <c r="P4270" s="9">
        <f t="shared" si="331"/>
        <v>152596.80000000002</v>
      </c>
      <c r="Q4270" s="9">
        <f t="shared" si="332"/>
        <v>0</v>
      </c>
    </row>
    <row r="4271" spans="1:17" x14ac:dyDescent="0.25">
      <c r="A4271" s="6" t="s">
        <v>14795</v>
      </c>
      <c r="B4271" s="6" t="s">
        <v>4240</v>
      </c>
      <c r="C4271" s="6" t="s">
        <v>14811</v>
      </c>
      <c r="D4271" s="6" t="s">
        <v>22159</v>
      </c>
      <c r="E4271" s="7" t="s">
        <v>14458</v>
      </c>
      <c r="F4271" s="7" t="s">
        <v>13980</v>
      </c>
      <c r="G4271" s="7" t="s">
        <v>14796</v>
      </c>
      <c r="H4271" s="7">
        <v>38</v>
      </c>
      <c r="I4271" s="8">
        <v>189916</v>
      </c>
      <c r="J4271" s="9">
        <f t="shared" si="333"/>
        <v>179926</v>
      </c>
      <c r="K4271" s="9">
        <v>163102</v>
      </c>
      <c r="L4271" s="9">
        <f t="shared" si="334"/>
        <v>16824</v>
      </c>
      <c r="M4271" s="9">
        <v>0</v>
      </c>
      <c r="N4271" s="9">
        <v>0</v>
      </c>
      <c r="O4271" s="9">
        <f t="shared" si="330"/>
        <v>179926</v>
      </c>
      <c r="P4271" s="9">
        <f t="shared" si="331"/>
        <v>35985.200000000004</v>
      </c>
      <c r="Q4271" s="9">
        <f t="shared" si="332"/>
        <v>0</v>
      </c>
    </row>
    <row r="4272" spans="1:17" x14ac:dyDescent="0.25">
      <c r="A4272" s="6" t="s">
        <v>14795</v>
      </c>
      <c r="B4272" s="6" t="s">
        <v>4241</v>
      </c>
      <c r="C4272" s="6" t="s">
        <v>14812</v>
      </c>
      <c r="D4272" s="6" t="s">
        <v>22159</v>
      </c>
      <c r="E4272" s="7" t="s">
        <v>14458</v>
      </c>
      <c r="F4272" s="7" t="s">
        <v>13980</v>
      </c>
      <c r="G4272" s="7" t="s">
        <v>14796</v>
      </c>
      <c r="H4272" s="7">
        <v>35</v>
      </c>
      <c r="I4272" s="8">
        <v>144915</v>
      </c>
      <c r="J4272" s="9">
        <f t="shared" si="333"/>
        <v>137292</v>
      </c>
      <c r="K4272" s="9">
        <v>124454</v>
      </c>
      <c r="L4272" s="9">
        <f t="shared" si="334"/>
        <v>12838</v>
      </c>
      <c r="M4272" s="9">
        <v>0</v>
      </c>
      <c r="N4272" s="9">
        <v>0</v>
      </c>
      <c r="O4272" s="9">
        <f t="shared" si="330"/>
        <v>137292</v>
      </c>
      <c r="P4272" s="9">
        <f t="shared" si="331"/>
        <v>27458.400000000001</v>
      </c>
      <c r="Q4272" s="9">
        <f t="shared" si="332"/>
        <v>0</v>
      </c>
    </row>
    <row r="4273" spans="1:17" x14ac:dyDescent="0.25">
      <c r="A4273" s="6" t="s">
        <v>14795</v>
      </c>
      <c r="B4273" s="6" t="s">
        <v>4242</v>
      </c>
      <c r="C4273" s="6" t="s">
        <v>14813</v>
      </c>
      <c r="D4273" s="6" t="s">
        <v>22159</v>
      </c>
      <c r="E4273" s="7" t="s">
        <v>14458</v>
      </c>
      <c r="F4273" s="7" t="s">
        <v>13980</v>
      </c>
      <c r="G4273" s="7" t="s">
        <v>14796</v>
      </c>
      <c r="H4273" s="7">
        <v>35</v>
      </c>
      <c r="I4273" s="8">
        <v>144915</v>
      </c>
      <c r="J4273" s="9">
        <f t="shared" si="333"/>
        <v>137292</v>
      </c>
      <c r="K4273" s="9">
        <v>124454</v>
      </c>
      <c r="L4273" s="9">
        <f t="shared" si="334"/>
        <v>12838</v>
      </c>
      <c r="M4273" s="9">
        <v>0</v>
      </c>
      <c r="N4273" s="9">
        <v>0</v>
      </c>
      <c r="O4273" s="9">
        <f t="shared" si="330"/>
        <v>137292</v>
      </c>
      <c r="P4273" s="9">
        <f t="shared" si="331"/>
        <v>27458.400000000001</v>
      </c>
      <c r="Q4273" s="9">
        <f t="shared" si="332"/>
        <v>0</v>
      </c>
    </row>
    <row r="4274" spans="1:17" x14ac:dyDescent="0.25">
      <c r="A4274" s="6" t="s">
        <v>14795</v>
      </c>
      <c r="B4274" s="6" t="s">
        <v>4243</v>
      </c>
      <c r="C4274" s="6" t="s">
        <v>14814</v>
      </c>
      <c r="D4274" s="6" t="s">
        <v>22159</v>
      </c>
      <c r="E4274" s="7" t="s">
        <v>14458</v>
      </c>
      <c r="F4274" s="7" t="s">
        <v>13980</v>
      </c>
      <c r="G4274" s="7" t="s">
        <v>14796</v>
      </c>
      <c r="H4274" s="7">
        <v>15</v>
      </c>
      <c r="I4274" s="8">
        <v>61759</v>
      </c>
      <c r="J4274" s="9">
        <f t="shared" si="333"/>
        <v>58510</v>
      </c>
      <c r="K4274" s="9">
        <v>53039</v>
      </c>
      <c r="L4274" s="9">
        <f t="shared" si="334"/>
        <v>5471</v>
      </c>
      <c r="M4274" s="9">
        <v>0</v>
      </c>
      <c r="N4274" s="9">
        <v>0</v>
      </c>
      <c r="O4274" s="9">
        <f t="shared" si="330"/>
        <v>58510</v>
      </c>
      <c r="P4274" s="9">
        <f t="shared" si="331"/>
        <v>11702</v>
      </c>
      <c r="Q4274" s="9">
        <f t="shared" si="332"/>
        <v>0</v>
      </c>
    </row>
    <row r="4275" spans="1:17" x14ac:dyDescent="0.25">
      <c r="A4275" s="6" t="s">
        <v>14815</v>
      </c>
      <c r="B4275" s="6" t="s">
        <v>22262</v>
      </c>
      <c r="C4275" s="6" t="s">
        <v>22263</v>
      </c>
      <c r="D4275" s="6" t="s">
        <v>22159</v>
      </c>
      <c r="E4275" s="7" t="s">
        <v>14494</v>
      </c>
      <c r="F4275" s="7" t="s">
        <v>13980</v>
      </c>
      <c r="G4275" s="7" t="s">
        <v>14816</v>
      </c>
      <c r="H4275" s="7">
        <v>15</v>
      </c>
      <c r="I4275" s="8">
        <v>0</v>
      </c>
      <c r="J4275" s="9">
        <f t="shared" si="333"/>
        <v>0</v>
      </c>
      <c r="K4275" s="9">
        <v>0</v>
      </c>
      <c r="L4275" s="9">
        <f t="shared" si="334"/>
        <v>0</v>
      </c>
      <c r="M4275" s="9">
        <v>0</v>
      </c>
      <c r="N4275" s="9">
        <v>0</v>
      </c>
      <c r="O4275" s="9">
        <f t="shared" si="330"/>
        <v>0</v>
      </c>
      <c r="P4275" s="9">
        <f t="shared" si="331"/>
        <v>0</v>
      </c>
      <c r="Q4275" s="9">
        <f t="shared" si="332"/>
        <v>0</v>
      </c>
    </row>
    <row r="4276" spans="1:17" x14ac:dyDescent="0.25">
      <c r="A4276" s="6" t="s">
        <v>14815</v>
      </c>
      <c r="B4276" s="6" t="s">
        <v>4244</v>
      </c>
      <c r="C4276" s="6" t="s">
        <v>14817</v>
      </c>
      <c r="D4276" s="6" t="s">
        <v>22159</v>
      </c>
      <c r="E4276" s="7" t="s">
        <v>14494</v>
      </c>
      <c r="F4276" s="7" t="s">
        <v>13980</v>
      </c>
      <c r="G4276" s="7" t="s">
        <v>14816</v>
      </c>
      <c r="H4276" s="7">
        <v>450</v>
      </c>
      <c r="I4276" s="8">
        <v>1248726</v>
      </c>
      <c r="J4276" s="9">
        <f t="shared" si="333"/>
        <v>1183043</v>
      </c>
      <c r="K4276" s="9">
        <v>1072416</v>
      </c>
      <c r="L4276" s="9">
        <f t="shared" si="334"/>
        <v>110627</v>
      </c>
      <c r="M4276" s="9">
        <v>0</v>
      </c>
      <c r="N4276" s="9">
        <v>0</v>
      </c>
      <c r="O4276" s="9">
        <f t="shared" si="330"/>
        <v>1183043</v>
      </c>
      <c r="P4276" s="9">
        <f t="shared" si="331"/>
        <v>0</v>
      </c>
      <c r="Q4276" s="9">
        <f t="shared" si="332"/>
        <v>236608.6</v>
      </c>
    </row>
    <row r="4277" spans="1:17" x14ac:dyDescent="0.25">
      <c r="A4277" s="6" t="s">
        <v>14819</v>
      </c>
      <c r="B4277" s="6" t="s">
        <v>4245</v>
      </c>
      <c r="C4277" s="6" t="s">
        <v>14818</v>
      </c>
      <c r="D4277" s="6" t="s">
        <v>22159</v>
      </c>
      <c r="E4277" s="7" t="s">
        <v>14458</v>
      </c>
      <c r="F4277" s="7" t="s">
        <v>13980</v>
      </c>
      <c r="G4277" s="7" t="s">
        <v>14820</v>
      </c>
      <c r="H4277" s="7">
        <v>86</v>
      </c>
      <c r="I4277" s="8">
        <v>122036</v>
      </c>
      <c r="J4277" s="9">
        <f t="shared" si="333"/>
        <v>115617</v>
      </c>
      <c r="K4277" s="9">
        <v>104805</v>
      </c>
      <c r="L4277" s="9">
        <f t="shared" si="334"/>
        <v>10812</v>
      </c>
      <c r="M4277" s="9">
        <v>0</v>
      </c>
      <c r="N4277" s="9">
        <v>0</v>
      </c>
      <c r="O4277" s="9">
        <f t="shared" si="330"/>
        <v>115617</v>
      </c>
      <c r="P4277" s="9">
        <f t="shared" si="331"/>
        <v>23123.4</v>
      </c>
      <c r="Q4277" s="9">
        <f t="shared" si="332"/>
        <v>0</v>
      </c>
    </row>
    <row r="4278" spans="1:17" x14ac:dyDescent="0.25">
      <c r="A4278" s="6" t="s">
        <v>14819</v>
      </c>
      <c r="B4278" s="6" t="s">
        <v>4246</v>
      </c>
      <c r="C4278" s="6" t="s">
        <v>14821</v>
      </c>
      <c r="D4278" s="6" t="s">
        <v>22159</v>
      </c>
      <c r="E4278" s="7" t="s">
        <v>14458</v>
      </c>
      <c r="F4278" s="7" t="s">
        <v>13980</v>
      </c>
      <c r="G4278" s="7" t="s">
        <v>14820</v>
      </c>
      <c r="H4278" s="7">
        <v>38</v>
      </c>
      <c r="I4278" s="8">
        <v>93306</v>
      </c>
      <c r="J4278" s="9">
        <f t="shared" si="333"/>
        <v>88398</v>
      </c>
      <c r="K4278" s="9">
        <v>80132</v>
      </c>
      <c r="L4278" s="9">
        <f t="shared" si="334"/>
        <v>8266</v>
      </c>
      <c r="M4278" s="9">
        <v>0</v>
      </c>
      <c r="N4278" s="9">
        <v>0</v>
      </c>
      <c r="O4278" s="9">
        <f t="shared" si="330"/>
        <v>88398</v>
      </c>
      <c r="P4278" s="9">
        <f t="shared" si="331"/>
        <v>17679.600000000002</v>
      </c>
      <c r="Q4278" s="9">
        <f t="shared" si="332"/>
        <v>0</v>
      </c>
    </row>
    <row r="4279" spans="1:17" x14ac:dyDescent="0.25">
      <c r="A4279" s="6" t="s">
        <v>14819</v>
      </c>
      <c r="B4279" s="6" t="s">
        <v>4247</v>
      </c>
      <c r="C4279" s="6" t="s">
        <v>14822</v>
      </c>
      <c r="D4279" s="6" t="s">
        <v>22159</v>
      </c>
      <c r="E4279" s="7" t="s">
        <v>14458</v>
      </c>
      <c r="F4279" s="7" t="s">
        <v>13980</v>
      </c>
      <c r="G4279" s="7" t="s">
        <v>14820</v>
      </c>
      <c r="H4279" s="7">
        <v>124</v>
      </c>
      <c r="I4279" s="8">
        <v>582339</v>
      </c>
      <c r="J4279" s="9">
        <f t="shared" si="333"/>
        <v>551708</v>
      </c>
      <c r="K4279" s="9">
        <v>500117</v>
      </c>
      <c r="L4279" s="9">
        <f t="shared" si="334"/>
        <v>51591</v>
      </c>
      <c r="M4279" s="9">
        <v>0</v>
      </c>
      <c r="N4279" s="9">
        <v>0</v>
      </c>
      <c r="O4279" s="9">
        <f t="shared" si="330"/>
        <v>551708</v>
      </c>
      <c r="P4279" s="9">
        <f t="shared" si="331"/>
        <v>110341.6</v>
      </c>
      <c r="Q4279" s="9">
        <f t="shared" si="332"/>
        <v>0</v>
      </c>
    </row>
    <row r="4280" spans="1:17" x14ac:dyDescent="0.25">
      <c r="A4280" s="6" t="s">
        <v>14824</v>
      </c>
      <c r="B4280" s="6" t="s">
        <v>4248</v>
      </c>
      <c r="C4280" s="6" t="s">
        <v>14823</v>
      </c>
      <c r="D4280" s="6" t="s">
        <v>22159</v>
      </c>
      <c r="E4280" s="7" t="s">
        <v>14494</v>
      </c>
      <c r="F4280" s="7" t="s">
        <v>13980</v>
      </c>
      <c r="G4280" s="7" t="s">
        <v>14825</v>
      </c>
      <c r="H4280" s="7">
        <v>131</v>
      </c>
      <c r="I4280" s="8">
        <v>524315</v>
      </c>
      <c r="J4280" s="9">
        <f t="shared" si="333"/>
        <v>496736</v>
      </c>
      <c r="K4280" s="9">
        <v>450286</v>
      </c>
      <c r="L4280" s="9">
        <f t="shared" si="334"/>
        <v>46450</v>
      </c>
      <c r="M4280" s="9">
        <v>0</v>
      </c>
      <c r="N4280" s="9">
        <v>0</v>
      </c>
      <c r="O4280" s="9">
        <f t="shared" si="330"/>
        <v>496736</v>
      </c>
      <c r="P4280" s="9">
        <f t="shared" si="331"/>
        <v>99347.200000000012</v>
      </c>
      <c r="Q4280" s="9">
        <f t="shared" si="332"/>
        <v>0</v>
      </c>
    </row>
    <row r="4281" spans="1:17" x14ac:dyDescent="0.25">
      <c r="A4281" s="6" t="s">
        <v>14824</v>
      </c>
      <c r="B4281" s="6" t="s">
        <v>4249</v>
      </c>
      <c r="C4281" s="6" t="s">
        <v>14826</v>
      </c>
      <c r="D4281" s="6" t="s">
        <v>22159</v>
      </c>
      <c r="E4281" s="7" t="s">
        <v>14494</v>
      </c>
      <c r="F4281" s="7" t="s">
        <v>13980</v>
      </c>
      <c r="G4281" s="7" t="s">
        <v>14825</v>
      </c>
      <c r="H4281" s="7">
        <v>31</v>
      </c>
      <c r="I4281" s="8">
        <v>81102</v>
      </c>
      <c r="J4281" s="9">
        <f t="shared" si="333"/>
        <v>76836</v>
      </c>
      <c r="K4281" s="9">
        <v>69651</v>
      </c>
      <c r="L4281" s="9">
        <f t="shared" si="334"/>
        <v>7185</v>
      </c>
      <c r="M4281" s="9">
        <v>0</v>
      </c>
      <c r="N4281" s="9">
        <v>0</v>
      </c>
      <c r="O4281" s="9">
        <f t="shared" si="330"/>
        <v>76836</v>
      </c>
      <c r="P4281" s="9">
        <f t="shared" si="331"/>
        <v>15367.2</v>
      </c>
      <c r="Q4281" s="9">
        <f t="shared" si="332"/>
        <v>0</v>
      </c>
    </row>
    <row r="4282" spans="1:17" x14ac:dyDescent="0.25">
      <c r="A4282" s="6" t="s">
        <v>14828</v>
      </c>
      <c r="B4282" s="6" t="s">
        <v>4250</v>
      </c>
      <c r="C4282" s="6" t="s">
        <v>14827</v>
      </c>
      <c r="D4282" s="6" t="s">
        <v>22159</v>
      </c>
      <c r="E4282" s="7" t="s">
        <v>14494</v>
      </c>
      <c r="F4282" s="7" t="s">
        <v>13980</v>
      </c>
      <c r="G4282" s="7" t="s">
        <v>14829</v>
      </c>
      <c r="H4282" s="7">
        <v>84</v>
      </c>
      <c r="I4282" s="8">
        <v>120244</v>
      </c>
      <c r="J4282" s="9">
        <f t="shared" si="333"/>
        <v>113919</v>
      </c>
      <c r="K4282" s="9">
        <v>103266</v>
      </c>
      <c r="L4282" s="9">
        <f t="shared" si="334"/>
        <v>10653</v>
      </c>
      <c r="M4282" s="9">
        <v>0</v>
      </c>
      <c r="N4282" s="9">
        <v>0</v>
      </c>
      <c r="O4282" s="9">
        <f t="shared" si="330"/>
        <v>113919</v>
      </c>
      <c r="P4282" s="9">
        <f t="shared" si="331"/>
        <v>22783.800000000003</v>
      </c>
      <c r="Q4282" s="9">
        <f t="shared" si="332"/>
        <v>0</v>
      </c>
    </row>
    <row r="4283" spans="1:17" x14ac:dyDescent="0.25">
      <c r="A4283" s="6" t="s">
        <v>14828</v>
      </c>
      <c r="B4283" s="6" t="s">
        <v>4251</v>
      </c>
      <c r="C4283" s="6" t="s">
        <v>14830</v>
      </c>
      <c r="D4283" s="6" t="s">
        <v>22159</v>
      </c>
      <c r="E4283" s="7" t="s">
        <v>14494</v>
      </c>
      <c r="F4283" s="7" t="s">
        <v>13980</v>
      </c>
      <c r="G4283" s="7" t="s">
        <v>14829</v>
      </c>
      <c r="H4283" s="7">
        <v>120</v>
      </c>
      <c r="I4283" s="8">
        <v>324033</v>
      </c>
      <c r="J4283" s="9">
        <f t="shared" si="333"/>
        <v>306989</v>
      </c>
      <c r="K4283" s="9">
        <v>278282</v>
      </c>
      <c r="L4283" s="9">
        <f t="shared" si="334"/>
        <v>28707</v>
      </c>
      <c r="M4283" s="9">
        <v>0</v>
      </c>
      <c r="N4283" s="9">
        <v>0</v>
      </c>
      <c r="O4283" s="9">
        <f t="shared" si="330"/>
        <v>306989</v>
      </c>
      <c r="P4283" s="9">
        <f t="shared" si="331"/>
        <v>61397.8</v>
      </c>
      <c r="Q4283" s="9">
        <f t="shared" si="332"/>
        <v>0</v>
      </c>
    </row>
    <row r="4284" spans="1:17" x14ac:dyDescent="0.25">
      <c r="A4284" s="6" t="s">
        <v>14828</v>
      </c>
      <c r="B4284" s="6" t="s">
        <v>4252</v>
      </c>
      <c r="C4284" s="6" t="s">
        <v>14831</v>
      </c>
      <c r="D4284" s="6" t="s">
        <v>22159</v>
      </c>
      <c r="E4284" s="7" t="s">
        <v>14494</v>
      </c>
      <c r="F4284" s="7" t="s">
        <v>13980</v>
      </c>
      <c r="G4284" s="7" t="s">
        <v>14829</v>
      </c>
      <c r="H4284" s="7">
        <v>170</v>
      </c>
      <c r="I4284" s="8">
        <v>367698</v>
      </c>
      <c r="J4284" s="9">
        <f t="shared" si="333"/>
        <v>348357</v>
      </c>
      <c r="K4284" s="9">
        <v>315782</v>
      </c>
      <c r="L4284" s="9">
        <f t="shared" si="334"/>
        <v>32575</v>
      </c>
      <c r="M4284" s="9">
        <v>0</v>
      </c>
      <c r="N4284" s="9">
        <v>0</v>
      </c>
      <c r="O4284" s="9">
        <f t="shared" si="330"/>
        <v>348357</v>
      </c>
      <c r="P4284" s="9">
        <f t="shared" si="331"/>
        <v>69671.400000000009</v>
      </c>
      <c r="Q4284" s="9">
        <f t="shared" si="332"/>
        <v>0</v>
      </c>
    </row>
    <row r="4285" spans="1:17" x14ac:dyDescent="0.25">
      <c r="A4285" s="6" t="s">
        <v>14828</v>
      </c>
      <c r="B4285" s="6" t="s">
        <v>4253</v>
      </c>
      <c r="C4285" s="6" t="s">
        <v>14832</v>
      </c>
      <c r="D4285" s="6" t="s">
        <v>22159</v>
      </c>
      <c r="E4285" s="7" t="s">
        <v>14494</v>
      </c>
      <c r="F4285" s="7" t="s">
        <v>13980</v>
      </c>
      <c r="G4285" s="7" t="s">
        <v>14829</v>
      </c>
      <c r="H4285" s="7">
        <v>95</v>
      </c>
      <c r="I4285" s="8">
        <v>243850</v>
      </c>
      <c r="J4285" s="9">
        <f t="shared" si="333"/>
        <v>231023</v>
      </c>
      <c r="K4285" s="9">
        <v>209420</v>
      </c>
      <c r="L4285" s="9">
        <f t="shared" si="334"/>
        <v>21603</v>
      </c>
      <c r="M4285" s="9">
        <v>0</v>
      </c>
      <c r="N4285" s="9">
        <v>0</v>
      </c>
      <c r="O4285" s="9">
        <f t="shared" si="330"/>
        <v>231023</v>
      </c>
      <c r="P4285" s="9">
        <f t="shared" si="331"/>
        <v>46204.600000000006</v>
      </c>
      <c r="Q4285" s="9">
        <f t="shared" si="332"/>
        <v>0</v>
      </c>
    </row>
    <row r="4286" spans="1:17" x14ac:dyDescent="0.25">
      <c r="A4286" s="6" t="s">
        <v>14828</v>
      </c>
      <c r="B4286" s="6" t="s">
        <v>4254</v>
      </c>
      <c r="C4286" s="6" t="s">
        <v>14833</v>
      </c>
      <c r="D4286" s="6" t="s">
        <v>22159</v>
      </c>
      <c r="E4286" s="7" t="s">
        <v>14494</v>
      </c>
      <c r="F4286" s="7" t="s">
        <v>13980</v>
      </c>
      <c r="G4286" s="7" t="s">
        <v>14829</v>
      </c>
      <c r="H4286" s="7">
        <v>158</v>
      </c>
      <c r="I4286" s="8">
        <v>324592</v>
      </c>
      <c r="J4286" s="9">
        <f t="shared" si="333"/>
        <v>307518</v>
      </c>
      <c r="K4286" s="9">
        <v>278762</v>
      </c>
      <c r="L4286" s="9">
        <f t="shared" si="334"/>
        <v>28756</v>
      </c>
      <c r="M4286" s="9">
        <v>0</v>
      </c>
      <c r="N4286" s="9">
        <v>0</v>
      </c>
      <c r="O4286" s="9">
        <f t="shared" si="330"/>
        <v>307518</v>
      </c>
      <c r="P4286" s="9">
        <f t="shared" si="331"/>
        <v>61503.600000000006</v>
      </c>
      <c r="Q4286" s="9">
        <f t="shared" si="332"/>
        <v>0</v>
      </c>
    </row>
    <row r="4287" spans="1:17" x14ac:dyDescent="0.25">
      <c r="A4287" s="6" t="s">
        <v>14828</v>
      </c>
      <c r="B4287" s="6" t="s">
        <v>4255</v>
      </c>
      <c r="C4287" s="6" t="s">
        <v>14834</v>
      </c>
      <c r="D4287" s="6" t="s">
        <v>22159</v>
      </c>
      <c r="E4287" s="7" t="s">
        <v>14494</v>
      </c>
      <c r="F4287" s="7" t="s">
        <v>13980</v>
      </c>
      <c r="G4287" s="7" t="s">
        <v>14829</v>
      </c>
      <c r="H4287" s="7">
        <v>106</v>
      </c>
      <c r="I4287" s="8">
        <v>204921</v>
      </c>
      <c r="J4287" s="9">
        <f t="shared" si="333"/>
        <v>194142</v>
      </c>
      <c r="K4287" s="9">
        <v>175988</v>
      </c>
      <c r="L4287" s="9">
        <f t="shared" si="334"/>
        <v>18154</v>
      </c>
      <c r="M4287" s="9">
        <v>0</v>
      </c>
      <c r="N4287" s="9">
        <v>0</v>
      </c>
      <c r="O4287" s="9">
        <f t="shared" si="330"/>
        <v>194142</v>
      </c>
      <c r="P4287" s="9">
        <f t="shared" si="331"/>
        <v>38828.400000000001</v>
      </c>
      <c r="Q4287" s="9">
        <f t="shared" si="332"/>
        <v>0</v>
      </c>
    </row>
    <row r="4288" spans="1:17" x14ac:dyDescent="0.25">
      <c r="A4288" s="6" t="s">
        <v>14828</v>
      </c>
      <c r="B4288" s="6" t="s">
        <v>4256</v>
      </c>
      <c r="C4288" s="6" t="s">
        <v>14835</v>
      </c>
      <c r="D4288" s="6" t="s">
        <v>22159</v>
      </c>
      <c r="E4288" s="7" t="s">
        <v>14494</v>
      </c>
      <c r="F4288" s="7" t="s">
        <v>13980</v>
      </c>
      <c r="G4288" s="7" t="s">
        <v>14829</v>
      </c>
      <c r="H4288" s="7">
        <v>98</v>
      </c>
      <c r="I4288" s="8">
        <v>178698</v>
      </c>
      <c r="J4288" s="9">
        <f t="shared" si="333"/>
        <v>169298</v>
      </c>
      <c r="K4288" s="9">
        <v>153467</v>
      </c>
      <c r="L4288" s="9">
        <f t="shared" si="334"/>
        <v>15831</v>
      </c>
      <c r="M4288" s="9">
        <v>0</v>
      </c>
      <c r="N4288" s="9">
        <v>0</v>
      </c>
      <c r="O4288" s="9">
        <f t="shared" si="330"/>
        <v>169298</v>
      </c>
      <c r="P4288" s="9">
        <f t="shared" si="331"/>
        <v>33859.599999999999</v>
      </c>
      <c r="Q4288" s="9">
        <f t="shared" si="332"/>
        <v>0</v>
      </c>
    </row>
    <row r="4289" spans="1:17" x14ac:dyDescent="0.25">
      <c r="A4289" s="6" t="s">
        <v>14828</v>
      </c>
      <c r="B4289" s="6" t="s">
        <v>4257</v>
      </c>
      <c r="C4289" s="6" t="s">
        <v>14836</v>
      </c>
      <c r="D4289" s="6" t="s">
        <v>22159</v>
      </c>
      <c r="E4289" s="7" t="s">
        <v>14494</v>
      </c>
      <c r="F4289" s="7" t="s">
        <v>13980</v>
      </c>
      <c r="G4289" s="7" t="s">
        <v>14829</v>
      </c>
      <c r="H4289" s="7">
        <v>130</v>
      </c>
      <c r="I4289" s="8">
        <v>382808</v>
      </c>
      <c r="J4289" s="9">
        <f t="shared" si="333"/>
        <v>362672</v>
      </c>
      <c r="K4289" s="9">
        <v>328759</v>
      </c>
      <c r="L4289" s="9">
        <f t="shared" si="334"/>
        <v>33913</v>
      </c>
      <c r="M4289" s="9">
        <v>0</v>
      </c>
      <c r="N4289" s="9">
        <v>0</v>
      </c>
      <c r="O4289" s="9">
        <f t="shared" si="330"/>
        <v>362672</v>
      </c>
      <c r="P4289" s="9">
        <f t="shared" si="331"/>
        <v>72534.400000000009</v>
      </c>
      <c r="Q4289" s="9">
        <f t="shared" si="332"/>
        <v>0</v>
      </c>
    </row>
    <row r="4290" spans="1:17" x14ac:dyDescent="0.25">
      <c r="A4290" s="6" t="s">
        <v>14828</v>
      </c>
      <c r="B4290" s="6" t="s">
        <v>4258</v>
      </c>
      <c r="C4290" s="6" t="s">
        <v>14837</v>
      </c>
      <c r="D4290" s="6" t="s">
        <v>22159</v>
      </c>
      <c r="E4290" s="7" t="s">
        <v>14494</v>
      </c>
      <c r="F4290" s="7" t="s">
        <v>13980</v>
      </c>
      <c r="G4290" s="7" t="s">
        <v>14829</v>
      </c>
      <c r="H4290" s="7">
        <v>104</v>
      </c>
      <c r="I4290" s="8">
        <v>252107</v>
      </c>
      <c r="J4290" s="9">
        <f t="shared" si="333"/>
        <v>238846</v>
      </c>
      <c r="K4290" s="9">
        <v>216511</v>
      </c>
      <c r="L4290" s="9">
        <f t="shared" si="334"/>
        <v>22335</v>
      </c>
      <c r="M4290" s="9">
        <v>0</v>
      </c>
      <c r="N4290" s="9">
        <v>0</v>
      </c>
      <c r="O4290" s="9">
        <f t="shared" ref="O4290:O4353" si="335">SUM(K4290:L4290)+N4290</f>
        <v>238846</v>
      </c>
      <c r="P4290" s="9">
        <f t="shared" ref="P4290:P4353" si="336">IF(H4290&gt;250,(0),(O4290*0.2))</f>
        <v>47769.200000000004</v>
      </c>
      <c r="Q4290" s="9">
        <f t="shared" ref="Q4290:Q4353" si="337">IF(H4290&lt;250,(0),(O4290*0.2))</f>
        <v>0</v>
      </c>
    </row>
    <row r="4291" spans="1:17" x14ac:dyDescent="0.25">
      <c r="A4291" s="6" t="s">
        <v>14828</v>
      </c>
      <c r="B4291" s="6" t="s">
        <v>4259</v>
      </c>
      <c r="C4291" s="6" t="s">
        <v>14838</v>
      </c>
      <c r="D4291" s="6" t="s">
        <v>22159</v>
      </c>
      <c r="E4291" s="7" t="s">
        <v>14494</v>
      </c>
      <c r="F4291" s="7" t="s">
        <v>13980</v>
      </c>
      <c r="G4291" s="7" t="s">
        <v>14829</v>
      </c>
      <c r="H4291" s="7">
        <v>144</v>
      </c>
      <c r="I4291" s="8">
        <v>141329</v>
      </c>
      <c r="J4291" s="9">
        <f t="shared" ref="J4291:J4354" si="338">ROUND(IFERROR(I4291*94.74%,0),0)</f>
        <v>133895</v>
      </c>
      <c r="K4291" s="9">
        <v>121374</v>
      </c>
      <c r="L4291" s="9">
        <f t="shared" ref="L4291:L4354" si="339">J4291-K4291</f>
        <v>12521</v>
      </c>
      <c r="M4291" s="9">
        <v>0</v>
      </c>
      <c r="N4291" s="9">
        <v>0</v>
      </c>
      <c r="O4291" s="9">
        <f t="shared" si="335"/>
        <v>133895</v>
      </c>
      <c r="P4291" s="9">
        <f t="shared" si="336"/>
        <v>26779</v>
      </c>
      <c r="Q4291" s="9">
        <f t="shared" si="337"/>
        <v>0</v>
      </c>
    </row>
    <row r="4292" spans="1:17" x14ac:dyDescent="0.25">
      <c r="A4292" s="6" t="s">
        <v>14828</v>
      </c>
      <c r="B4292" s="6" t="s">
        <v>4260</v>
      </c>
      <c r="C4292" s="6" t="s">
        <v>14839</v>
      </c>
      <c r="D4292" s="6" t="s">
        <v>22159</v>
      </c>
      <c r="E4292" s="7" t="s">
        <v>14494</v>
      </c>
      <c r="F4292" s="7" t="s">
        <v>13980</v>
      </c>
      <c r="G4292" s="7" t="s">
        <v>14829</v>
      </c>
      <c r="H4292" s="7">
        <v>100</v>
      </c>
      <c r="I4292" s="8">
        <v>71140</v>
      </c>
      <c r="J4292" s="9">
        <f t="shared" si="338"/>
        <v>67398</v>
      </c>
      <c r="K4292" s="9">
        <v>61096</v>
      </c>
      <c r="L4292" s="9">
        <f t="shared" si="339"/>
        <v>6302</v>
      </c>
      <c r="M4292" s="9">
        <v>0</v>
      </c>
      <c r="N4292" s="9">
        <v>0</v>
      </c>
      <c r="O4292" s="9">
        <f t="shared" si="335"/>
        <v>67398</v>
      </c>
      <c r="P4292" s="9">
        <f t="shared" si="336"/>
        <v>13479.6</v>
      </c>
      <c r="Q4292" s="9">
        <f t="shared" si="337"/>
        <v>0</v>
      </c>
    </row>
    <row r="4293" spans="1:17" x14ac:dyDescent="0.25">
      <c r="A4293" s="6" t="s">
        <v>14841</v>
      </c>
      <c r="B4293" s="6" t="s">
        <v>4261</v>
      </c>
      <c r="C4293" s="6" t="s">
        <v>14840</v>
      </c>
      <c r="D4293" s="6" t="s">
        <v>22159</v>
      </c>
      <c r="E4293" s="7" t="s">
        <v>14458</v>
      </c>
      <c r="F4293" s="7" t="s">
        <v>13980</v>
      </c>
      <c r="G4293" s="7" t="s">
        <v>14842</v>
      </c>
      <c r="H4293" s="7">
        <v>108</v>
      </c>
      <c r="I4293" s="8">
        <v>198928</v>
      </c>
      <c r="J4293" s="9">
        <f t="shared" si="338"/>
        <v>188464</v>
      </c>
      <c r="K4293" s="9">
        <v>170841</v>
      </c>
      <c r="L4293" s="9">
        <f t="shared" si="339"/>
        <v>17623</v>
      </c>
      <c r="M4293" s="9">
        <v>0</v>
      </c>
      <c r="N4293" s="9">
        <v>0</v>
      </c>
      <c r="O4293" s="9">
        <f t="shared" si="335"/>
        <v>188464</v>
      </c>
      <c r="P4293" s="9">
        <f t="shared" si="336"/>
        <v>37692.800000000003</v>
      </c>
      <c r="Q4293" s="9">
        <f t="shared" si="337"/>
        <v>0</v>
      </c>
    </row>
    <row r="4294" spans="1:17" x14ac:dyDescent="0.25">
      <c r="A4294" s="6" t="s">
        <v>14841</v>
      </c>
      <c r="B4294" s="6" t="s">
        <v>4262</v>
      </c>
      <c r="C4294" s="6" t="s">
        <v>14843</v>
      </c>
      <c r="D4294" s="6" t="s">
        <v>22159</v>
      </c>
      <c r="E4294" s="7" t="s">
        <v>14458</v>
      </c>
      <c r="F4294" s="7" t="s">
        <v>13980</v>
      </c>
      <c r="G4294" s="7" t="s">
        <v>14842</v>
      </c>
      <c r="H4294" s="7">
        <v>85</v>
      </c>
      <c r="I4294" s="8">
        <v>398691</v>
      </c>
      <c r="J4294" s="9">
        <f t="shared" si="338"/>
        <v>377720</v>
      </c>
      <c r="K4294" s="9">
        <v>342399</v>
      </c>
      <c r="L4294" s="9">
        <f t="shared" si="339"/>
        <v>35321</v>
      </c>
      <c r="M4294" s="9">
        <v>0</v>
      </c>
      <c r="N4294" s="9">
        <v>0</v>
      </c>
      <c r="O4294" s="9">
        <f t="shared" si="335"/>
        <v>377720</v>
      </c>
      <c r="P4294" s="9">
        <f t="shared" si="336"/>
        <v>75544</v>
      </c>
      <c r="Q4294" s="9">
        <f t="shared" si="337"/>
        <v>0</v>
      </c>
    </row>
    <row r="4295" spans="1:17" x14ac:dyDescent="0.25">
      <c r="A4295" s="6" t="s">
        <v>14841</v>
      </c>
      <c r="B4295" s="6" t="s">
        <v>4263</v>
      </c>
      <c r="C4295" s="6" t="s">
        <v>14844</v>
      </c>
      <c r="D4295" s="6" t="s">
        <v>22159</v>
      </c>
      <c r="E4295" s="7" t="s">
        <v>14458</v>
      </c>
      <c r="F4295" s="7" t="s">
        <v>13980</v>
      </c>
      <c r="G4295" s="7" t="s">
        <v>14842</v>
      </c>
      <c r="H4295" s="7">
        <v>100</v>
      </c>
      <c r="I4295" s="8">
        <v>183333</v>
      </c>
      <c r="J4295" s="9">
        <f t="shared" si="338"/>
        <v>173690</v>
      </c>
      <c r="K4295" s="9">
        <v>157448</v>
      </c>
      <c r="L4295" s="9">
        <f t="shared" si="339"/>
        <v>16242</v>
      </c>
      <c r="M4295" s="9">
        <v>0</v>
      </c>
      <c r="N4295" s="9">
        <v>0</v>
      </c>
      <c r="O4295" s="9">
        <f t="shared" si="335"/>
        <v>173690</v>
      </c>
      <c r="P4295" s="9">
        <f t="shared" si="336"/>
        <v>34738</v>
      </c>
      <c r="Q4295" s="9">
        <f t="shared" si="337"/>
        <v>0</v>
      </c>
    </row>
    <row r="4296" spans="1:17" x14ac:dyDescent="0.25">
      <c r="A4296" s="6" t="s">
        <v>14846</v>
      </c>
      <c r="B4296" s="6" t="s">
        <v>4264</v>
      </c>
      <c r="C4296" s="6" t="s">
        <v>14845</v>
      </c>
      <c r="D4296" s="6" t="s">
        <v>22159</v>
      </c>
      <c r="E4296" s="7" t="s">
        <v>14494</v>
      </c>
      <c r="F4296" s="7" t="s">
        <v>13980</v>
      </c>
      <c r="G4296" s="7" t="s">
        <v>14847</v>
      </c>
      <c r="H4296" s="7">
        <v>245</v>
      </c>
      <c r="I4296" s="8">
        <v>645568</v>
      </c>
      <c r="J4296" s="9">
        <f t="shared" si="338"/>
        <v>611611</v>
      </c>
      <c r="K4296" s="9">
        <v>554419</v>
      </c>
      <c r="L4296" s="9">
        <f t="shared" si="339"/>
        <v>57192</v>
      </c>
      <c r="M4296" s="9">
        <v>0</v>
      </c>
      <c r="N4296" s="9">
        <v>0</v>
      </c>
      <c r="O4296" s="9">
        <f t="shared" si="335"/>
        <v>611611</v>
      </c>
      <c r="P4296" s="9">
        <f t="shared" si="336"/>
        <v>122322.20000000001</v>
      </c>
      <c r="Q4296" s="9">
        <f t="shared" si="337"/>
        <v>0</v>
      </c>
    </row>
    <row r="4297" spans="1:17" x14ac:dyDescent="0.25">
      <c r="A4297" s="6" t="s">
        <v>14849</v>
      </c>
      <c r="B4297" s="6" t="s">
        <v>4265</v>
      </c>
      <c r="C4297" s="6" t="s">
        <v>14848</v>
      </c>
      <c r="D4297" s="6" t="s">
        <v>22159</v>
      </c>
      <c r="E4297" s="7" t="s">
        <v>14494</v>
      </c>
      <c r="F4297" s="7" t="s">
        <v>13980</v>
      </c>
      <c r="G4297" s="7" t="s">
        <v>14850</v>
      </c>
      <c r="H4297" s="7">
        <v>108</v>
      </c>
      <c r="I4297" s="8">
        <v>628677</v>
      </c>
      <c r="J4297" s="9">
        <f t="shared" si="338"/>
        <v>595609</v>
      </c>
      <c r="K4297" s="9">
        <v>539913</v>
      </c>
      <c r="L4297" s="9">
        <f t="shared" si="339"/>
        <v>55696</v>
      </c>
      <c r="M4297" s="9">
        <v>0</v>
      </c>
      <c r="N4297" s="9">
        <v>0</v>
      </c>
      <c r="O4297" s="9">
        <f t="shared" si="335"/>
        <v>595609</v>
      </c>
      <c r="P4297" s="9">
        <f t="shared" si="336"/>
        <v>119121.8</v>
      </c>
      <c r="Q4297" s="9">
        <f t="shared" si="337"/>
        <v>0</v>
      </c>
    </row>
    <row r="4298" spans="1:17" x14ac:dyDescent="0.25">
      <c r="A4298" s="6" t="s">
        <v>14849</v>
      </c>
      <c r="B4298" s="6" t="s">
        <v>4266</v>
      </c>
      <c r="C4298" s="6" t="s">
        <v>14851</v>
      </c>
      <c r="D4298" s="6" t="s">
        <v>22159</v>
      </c>
      <c r="E4298" s="7" t="s">
        <v>14494</v>
      </c>
      <c r="F4298" s="7" t="s">
        <v>13980</v>
      </c>
      <c r="G4298" s="7" t="s">
        <v>14850</v>
      </c>
      <c r="H4298" s="7">
        <v>266</v>
      </c>
      <c r="I4298" s="8">
        <v>274621</v>
      </c>
      <c r="J4298" s="9">
        <f t="shared" si="338"/>
        <v>260176</v>
      </c>
      <c r="K4298" s="9">
        <v>235846</v>
      </c>
      <c r="L4298" s="9">
        <f t="shared" si="339"/>
        <v>24330</v>
      </c>
      <c r="M4298" s="9">
        <v>0</v>
      </c>
      <c r="N4298" s="9">
        <v>0</v>
      </c>
      <c r="O4298" s="9">
        <f t="shared" si="335"/>
        <v>260176</v>
      </c>
      <c r="P4298" s="9">
        <f t="shared" si="336"/>
        <v>0</v>
      </c>
      <c r="Q4298" s="9">
        <f t="shared" si="337"/>
        <v>52035.200000000004</v>
      </c>
    </row>
    <row r="4299" spans="1:17" x14ac:dyDescent="0.25">
      <c r="A4299" s="6" t="s">
        <v>14853</v>
      </c>
      <c r="B4299" s="6" t="s">
        <v>4267</v>
      </c>
      <c r="C4299" s="6" t="s">
        <v>14852</v>
      </c>
      <c r="D4299" s="6" t="s">
        <v>22159</v>
      </c>
      <c r="E4299" s="7" t="s">
        <v>14494</v>
      </c>
      <c r="F4299" s="7" t="s">
        <v>13980</v>
      </c>
      <c r="G4299" s="7" t="s">
        <v>14854</v>
      </c>
      <c r="H4299" s="7">
        <v>70</v>
      </c>
      <c r="I4299" s="8">
        <v>352369</v>
      </c>
      <c r="J4299" s="9">
        <f t="shared" si="338"/>
        <v>333834</v>
      </c>
      <c r="K4299" s="9">
        <v>302617</v>
      </c>
      <c r="L4299" s="9">
        <f t="shared" si="339"/>
        <v>31217</v>
      </c>
      <c r="M4299" s="9">
        <v>0</v>
      </c>
      <c r="N4299" s="9">
        <v>0</v>
      </c>
      <c r="O4299" s="9">
        <f t="shared" si="335"/>
        <v>333834</v>
      </c>
      <c r="P4299" s="9">
        <f t="shared" si="336"/>
        <v>66766.8</v>
      </c>
      <c r="Q4299" s="9">
        <f t="shared" si="337"/>
        <v>0</v>
      </c>
    </row>
    <row r="4300" spans="1:17" x14ac:dyDescent="0.25">
      <c r="A4300" s="6" t="s">
        <v>14853</v>
      </c>
      <c r="B4300" s="6" t="s">
        <v>4268</v>
      </c>
      <c r="C4300" s="6" t="s">
        <v>14855</v>
      </c>
      <c r="D4300" s="6" t="s">
        <v>22159</v>
      </c>
      <c r="E4300" s="7" t="s">
        <v>14494</v>
      </c>
      <c r="F4300" s="7" t="s">
        <v>13980</v>
      </c>
      <c r="G4300" s="7" t="s">
        <v>14854</v>
      </c>
      <c r="H4300" s="7">
        <v>65</v>
      </c>
      <c r="I4300" s="8">
        <v>177663</v>
      </c>
      <c r="J4300" s="9">
        <f t="shared" si="338"/>
        <v>168318</v>
      </c>
      <c r="K4300" s="9">
        <v>152578</v>
      </c>
      <c r="L4300" s="9">
        <f t="shared" si="339"/>
        <v>15740</v>
      </c>
      <c r="M4300" s="9">
        <v>0</v>
      </c>
      <c r="N4300" s="9">
        <v>0</v>
      </c>
      <c r="O4300" s="9">
        <f t="shared" si="335"/>
        <v>168318</v>
      </c>
      <c r="P4300" s="9">
        <f t="shared" si="336"/>
        <v>33663.599999999999</v>
      </c>
      <c r="Q4300" s="9">
        <f t="shared" si="337"/>
        <v>0</v>
      </c>
    </row>
    <row r="4301" spans="1:17" x14ac:dyDescent="0.25">
      <c r="A4301" s="6" t="s">
        <v>14857</v>
      </c>
      <c r="B4301" s="6" t="s">
        <v>4269</v>
      </c>
      <c r="C4301" s="6" t="s">
        <v>14856</v>
      </c>
      <c r="D4301" s="6" t="s">
        <v>22159</v>
      </c>
      <c r="E4301" s="7" t="s">
        <v>14458</v>
      </c>
      <c r="F4301" s="7" t="s">
        <v>13980</v>
      </c>
      <c r="G4301" s="7" t="s">
        <v>14858</v>
      </c>
      <c r="H4301" s="7">
        <v>49</v>
      </c>
      <c r="I4301" s="8">
        <v>139467</v>
      </c>
      <c r="J4301" s="9">
        <f t="shared" si="338"/>
        <v>132131</v>
      </c>
      <c r="K4301" s="9">
        <v>119775</v>
      </c>
      <c r="L4301" s="9">
        <f t="shared" si="339"/>
        <v>12356</v>
      </c>
      <c r="M4301" s="9">
        <v>0</v>
      </c>
      <c r="N4301" s="9">
        <v>0</v>
      </c>
      <c r="O4301" s="9">
        <f t="shared" si="335"/>
        <v>132131</v>
      </c>
      <c r="P4301" s="9">
        <f t="shared" si="336"/>
        <v>26426.2</v>
      </c>
      <c r="Q4301" s="9">
        <f t="shared" si="337"/>
        <v>0</v>
      </c>
    </row>
    <row r="4302" spans="1:17" x14ac:dyDescent="0.25">
      <c r="A4302" s="6" t="s">
        <v>14857</v>
      </c>
      <c r="B4302" s="6" t="s">
        <v>4270</v>
      </c>
      <c r="C4302" s="6" t="s">
        <v>14859</v>
      </c>
      <c r="D4302" s="6" t="s">
        <v>22159</v>
      </c>
      <c r="E4302" s="7" t="s">
        <v>14458</v>
      </c>
      <c r="F4302" s="7" t="s">
        <v>13980</v>
      </c>
      <c r="G4302" s="7" t="s">
        <v>14858</v>
      </c>
      <c r="H4302" s="7">
        <v>150</v>
      </c>
      <c r="I4302" s="8">
        <v>110146</v>
      </c>
      <c r="J4302" s="9">
        <f t="shared" si="338"/>
        <v>104352</v>
      </c>
      <c r="K4302" s="9">
        <v>94595</v>
      </c>
      <c r="L4302" s="9">
        <f t="shared" si="339"/>
        <v>9757</v>
      </c>
      <c r="M4302" s="9">
        <v>0</v>
      </c>
      <c r="N4302" s="9">
        <v>0</v>
      </c>
      <c r="O4302" s="9">
        <f t="shared" si="335"/>
        <v>104352</v>
      </c>
      <c r="P4302" s="9">
        <f t="shared" si="336"/>
        <v>20870.400000000001</v>
      </c>
      <c r="Q4302" s="9">
        <f t="shared" si="337"/>
        <v>0</v>
      </c>
    </row>
    <row r="4303" spans="1:17" x14ac:dyDescent="0.25">
      <c r="A4303" s="6" t="s">
        <v>14861</v>
      </c>
      <c r="B4303" s="6" t="s">
        <v>4271</v>
      </c>
      <c r="C4303" s="6" t="s">
        <v>14860</v>
      </c>
      <c r="D4303" s="6" t="s">
        <v>22159</v>
      </c>
      <c r="E4303" s="7" t="s">
        <v>14458</v>
      </c>
      <c r="F4303" s="7" t="s">
        <v>13980</v>
      </c>
      <c r="G4303" s="7" t="s">
        <v>14862</v>
      </c>
      <c r="H4303" s="7">
        <v>235</v>
      </c>
      <c r="I4303" s="8">
        <v>488664</v>
      </c>
      <c r="J4303" s="9">
        <f t="shared" si="338"/>
        <v>462960</v>
      </c>
      <c r="K4303" s="9">
        <v>419668</v>
      </c>
      <c r="L4303" s="9">
        <f t="shared" si="339"/>
        <v>43292</v>
      </c>
      <c r="M4303" s="9">
        <v>0</v>
      </c>
      <c r="N4303" s="9">
        <v>0</v>
      </c>
      <c r="O4303" s="9">
        <f t="shared" si="335"/>
        <v>462960</v>
      </c>
      <c r="P4303" s="9">
        <f t="shared" si="336"/>
        <v>92592</v>
      </c>
      <c r="Q4303" s="9">
        <f t="shared" si="337"/>
        <v>0</v>
      </c>
    </row>
    <row r="4304" spans="1:17" x14ac:dyDescent="0.25">
      <c r="A4304" s="6" t="s">
        <v>14861</v>
      </c>
      <c r="B4304" s="6" t="s">
        <v>4272</v>
      </c>
      <c r="C4304" s="6" t="s">
        <v>14863</v>
      </c>
      <c r="D4304" s="6" t="s">
        <v>22159</v>
      </c>
      <c r="E4304" s="7" t="s">
        <v>14458</v>
      </c>
      <c r="F4304" s="7" t="s">
        <v>13980</v>
      </c>
      <c r="G4304" s="7" t="s">
        <v>14862</v>
      </c>
      <c r="H4304" s="7">
        <v>106</v>
      </c>
      <c r="I4304" s="8">
        <v>400686</v>
      </c>
      <c r="J4304" s="9">
        <f t="shared" si="338"/>
        <v>379610</v>
      </c>
      <c r="K4304" s="9">
        <v>344112</v>
      </c>
      <c r="L4304" s="9">
        <f t="shared" si="339"/>
        <v>35498</v>
      </c>
      <c r="M4304" s="9">
        <v>0</v>
      </c>
      <c r="N4304" s="9">
        <v>0</v>
      </c>
      <c r="O4304" s="9">
        <f t="shared" si="335"/>
        <v>379610</v>
      </c>
      <c r="P4304" s="9">
        <f t="shared" si="336"/>
        <v>75922</v>
      </c>
      <c r="Q4304" s="9">
        <f t="shared" si="337"/>
        <v>0</v>
      </c>
    </row>
    <row r="4305" spans="1:17" x14ac:dyDescent="0.25">
      <c r="A4305" s="6" t="s">
        <v>14865</v>
      </c>
      <c r="B4305" s="6" t="s">
        <v>4273</v>
      </c>
      <c r="C4305" s="6" t="s">
        <v>14864</v>
      </c>
      <c r="D4305" s="6" t="s">
        <v>22159</v>
      </c>
      <c r="E4305" s="7" t="s">
        <v>14494</v>
      </c>
      <c r="F4305" s="7" t="s">
        <v>13980</v>
      </c>
      <c r="G4305" s="7" t="s">
        <v>14866</v>
      </c>
      <c r="H4305" s="7">
        <v>191</v>
      </c>
      <c r="I4305" s="8">
        <v>363866</v>
      </c>
      <c r="J4305" s="9">
        <f t="shared" si="338"/>
        <v>344727</v>
      </c>
      <c r="K4305" s="9">
        <v>312491</v>
      </c>
      <c r="L4305" s="9">
        <f t="shared" si="339"/>
        <v>32236</v>
      </c>
      <c r="M4305" s="9">
        <v>0</v>
      </c>
      <c r="N4305" s="9">
        <v>0</v>
      </c>
      <c r="O4305" s="9">
        <f t="shared" si="335"/>
        <v>344727</v>
      </c>
      <c r="P4305" s="9">
        <f t="shared" si="336"/>
        <v>68945.400000000009</v>
      </c>
      <c r="Q4305" s="9">
        <f t="shared" si="337"/>
        <v>0</v>
      </c>
    </row>
    <row r="4306" spans="1:17" x14ac:dyDescent="0.25">
      <c r="A4306" s="6" t="s">
        <v>14865</v>
      </c>
      <c r="B4306" s="6" t="s">
        <v>4274</v>
      </c>
      <c r="C4306" s="6" t="s">
        <v>14867</v>
      </c>
      <c r="D4306" s="6" t="s">
        <v>22159</v>
      </c>
      <c r="E4306" s="7" t="s">
        <v>14494</v>
      </c>
      <c r="F4306" s="7" t="s">
        <v>13980</v>
      </c>
      <c r="G4306" s="7" t="s">
        <v>14866</v>
      </c>
      <c r="H4306" s="7">
        <v>73</v>
      </c>
      <c r="I4306" s="8">
        <v>180932</v>
      </c>
      <c r="J4306" s="9">
        <f t="shared" si="338"/>
        <v>171415</v>
      </c>
      <c r="K4306" s="9">
        <v>155386</v>
      </c>
      <c r="L4306" s="9">
        <f t="shared" si="339"/>
        <v>16029</v>
      </c>
      <c r="M4306" s="9">
        <v>0</v>
      </c>
      <c r="N4306" s="9">
        <v>0</v>
      </c>
      <c r="O4306" s="9">
        <f t="shared" si="335"/>
        <v>171415</v>
      </c>
      <c r="P4306" s="9">
        <f t="shared" si="336"/>
        <v>34283</v>
      </c>
      <c r="Q4306" s="9">
        <f t="shared" si="337"/>
        <v>0</v>
      </c>
    </row>
    <row r="4307" spans="1:17" x14ac:dyDescent="0.25">
      <c r="A4307" s="6" t="s">
        <v>14865</v>
      </c>
      <c r="B4307" s="6" t="s">
        <v>4275</v>
      </c>
      <c r="C4307" s="6" t="s">
        <v>14868</v>
      </c>
      <c r="D4307" s="6" t="s">
        <v>22159</v>
      </c>
      <c r="E4307" s="7" t="s">
        <v>14494</v>
      </c>
      <c r="F4307" s="7" t="s">
        <v>13980</v>
      </c>
      <c r="G4307" s="7" t="s">
        <v>14866</v>
      </c>
      <c r="H4307" s="7">
        <v>248</v>
      </c>
      <c r="I4307" s="8">
        <v>599477</v>
      </c>
      <c r="J4307" s="9">
        <f t="shared" si="338"/>
        <v>567945</v>
      </c>
      <c r="K4307" s="9">
        <v>514836</v>
      </c>
      <c r="L4307" s="9">
        <f t="shared" si="339"/>
        <v>53109</v>
      </c>
      <c r="M4307" s="9">
        <v>0</v>
      </c>
      <c r="N4307" s="9">
        <v>0</v>
      </c>
      <c r="O4307" s="9">
        <f t="shared" si="335"/>
        <v>567945</v>
      </c>
      <c r="P4307" s="9">
        <f t="shared" si="336"/>
        <v>113589</v>
      </c>
      <c r="Q4307" s="9">
        <f t="shared" si="337"/>
        <v>0</v>
      </c>
    </row>
    <row r="4308" spans="1:17" x14ac:dyDescent="0.25">
      <c r="A4308" s="6" t="s">
        <v>14865</v>
      </c>
      <c r="B4308" s="6" t="s">
        <v>4276</v>
      </c>
      <c r="C4308" s="6" t="s">
        <v>14869</v>
      </c>
      <c r="D4308" s="6" t="s">
        <v>22159</v>
      </c>
      <c r="E4308" s="7" t="s">
        <v>14494</v>
      </c>
      <c r="F4308" s="7" t="s">
        <v>13980</v>
      </c>
      <c r="G4308" s="7" t="s">
        <v>14866</v>
      </c>
      <c r="H4308" s="7">
        <v>142</v>
      </c>
      <c r="I4308" s="8">
        <v>298425</v>
      </c>
      <c r="J4308" s="9">
        <f t="shared" si="338"/>
        <v>282728</v>
      </c>
      <c r="K4308" s="9">
        <v>256290</v>
      </c>
      <c r="L4308" s="9">
        <f t="shared" si="339"/>
        <v>26438</v>
      </c>
      <c r="M4308" s="9">
        <v>0</v>
      </c>
      <c r="N4308" s="9">
        <v>0</v>
      </c>
      <c r="O4308" s="9">
        <f t="shared" si="335"/>
        <v>282728</v>
      </c>
      <c r="P4308" s="9">
        <f t="shared" si="336"/>
        <v>56545.600000000006</v>
      </c>
      <c r="Q4308" s="9">
        <f t="shared" si="337"/>
        <v>0</v>
      </c>
    </row>
    <row r="4309" spans="1:17" x14ac:dyDescent="0.25">
      <c r="A4309" s="6" t="s">
        <v>14865</v>
      </c>
      <c r="B4309" s="6" t="s">
        <v>4277</v>
      </c>
      <c r="C4309" s="6" t="s">
        <v>14870</v>
      </c>
      <c r="D4309" s="6" t="s">
        <v>22159</v>
      </c>
      <c r="E4309" s="7" t="s">
        <v>14494</v>
      </c>
      <c r="F4309" s="7" t="s">
        <v>13980</v>
      </c>
      <c r="G4309" s="7" t="s">
        <v>14866</v>
      </c>
      <c r="H4309" s="7">
        <v>117</v>
      </c>
      <c r="I4309" s="8">
        <v>261443</v>
      </c>
      <c r="J4309" s="9">
        <f t="shared" si="338"/>
        <v>247691</v>
      </c>
      <c r="K4309" s="9">
        <v>224529</v>
      </c>
      <c r="L4309" s="9">
        <f t="shared" si="339"/>
        <v>23162</v>
      </c>
      <c r="M4309" s="9">
        <v>0</v>
      </c>
      <c r="N4309" s="9">
        <v>0</v>
      </c>
      <c r="O4309" s="9">
        <f t="shared" si="335"/>
        <v>247691</v>
      </c>
      <c r="P4309" s="9">
        <f t="shared" si="336"/>
        <v>49538.200000000004</v>
      </c>
      <c r="Q4309" s="9">
        <f t="shared" si="337"/>
        <v>0</v>
      </c>
    </row>
    <row r="4310" spans="1:17" x14ac:dyDescent="0.25">
      <c r="A4310" s="6" t="s">
        <v>14865</v>
      </c>
      <c r="B4310" s="6" t="s">
        <v>4278</v>
      </c>
      <c r="C4310" s="6" t="s">
        <v>14871</v>
      </c>
      <c r="D4310" s="6" t="s">
        <v>22159</v>
      </c>
      <c r="E4310" s="7" t="s">
        <v>14494</v>
      </c>
      <c r="F4310" s="7" t="s">
        <v>13980</v>
      </c>
      <c r="G4310" s="7" t="s">
        <v>14866</v>
      </c>
      <c r="H4310" s="7">
        <v>140</v>
      </c>
      <c r="I4310" s="8">
        <v>234685</v>
      </c>
      <c r="J4310" s="9">
        <f t="shared" si="338"/>
        <v>222341</v>
      </c>
      <c r="K4310" s="9">
        <v>201549</v>
      </c>
      <c r="L4310" s="9">
        <f t="shared" si="339"/>
        <v>20792</v>
      </c>
      <c r="M4310" s="9">
        <v>0</v>
      </c>
      <c r="N4310" s="9">
        <v>0</v>
      </c>
      <c r="O4310" s="9">
        <f t="shared" si="335"/>
        <v>222341</v>
      </c>
      <c r="P4310" s="9">
        <f t="shared" si="336"/>
        <v>44468.200000000004</v>
      </c>
      <c r="Q4310" s="9">
        <f t="shared" si="337"/>
        <v>0</v>
      </c>
    </row>
    <row r="4311" spans="1:17" x14ac:dyDescent="0.25">
      <c r="A4311" s="6" t="s">
        <v>14873</v>
      </c>
      <c r="B4311" s="6" t="s">
        <v>4279</v>
      </c>
      <c r="C4311" s="6" t="s">
        <v>14872</v>
      </c>
      <c r="D4311" s="6" t="s">
        <v>22159</v>
      </c>
      <c r="E4311" s="7" t="s">
        <v>14494</v>
      </c>
      <c r="F4311" s="7" t="s">
        <v>13980</v>
      </c>
      <c r="G4311" s="7" t="s">
        <v>14874</v>
      </c>
      <c r="H4311" s="7">
        <v>146</v>
      </c>
      <c r="I4311" s="8">
        <v>444878</v>
      </c>
      <c r="J4311" s="9">
        <f t="shared" si="338"/>
        <v>421477</v>
      </c>
      <c r="K4311" s="9">
        <v>382065</v>
      </c>
      <c r="L4311" s="9">
        <f t="shared" si="339"/>
        <v>39412</v>
      </c>
      <c r="M4311" s="9">
        <v>0</v>
      </c>
      <c r="N4311" s="9">
        <v>0</v>
      </c>
      <c r="O4311" s="9">
        <f t="shared" si="335"/>
        <v>421477</v>
      </c>
      <c r="P4311" s="9">
        <f t="shared" si="336"/>
        <v>84295.400000000009</v>
      </c>
      <c r="Q4311" s="9">
        <f t="shared" si="337"/>
        <v>0</v>
      </c>
    </row>
    <row r="4312" spans="1:17" x14ac:dyDescent="0.25">
      <c r="A4312" s="6" t="s">
        <v>14876</v>
      </c>
      <c r="B4312" s="6" t="s">
        <v>4280</v>
      </c>
      <c r="C4312" s="6" t="s">
        <v>14875</v>
      </c>
      <c r="D4312" s="6" t="s">
        <v>22159</v>
      </c>
      <c r="E4312" s="7" t="s">
        <v>14494</v>
      </c>
      <c r="F4312" s="7" t="s">
        <v>13980</v>
      </c>
      <c r="G4312" s="7" t="s">
        <v>14877</v>
      </c>
      <c r="H4312" s="7">
        <v>115</v>
      </c>
      <c r="I4312" s="8">
        <v>284481</v>
      </c>
      <c r="J4312" s="9">
        <f t="shared" si="338"/>
        <v>269517</v>
      </c>
      <c r="K4312" s="9">
        <v>244315</v>
      </c>
      <c r="L4312" s="9">
        <f t="shared" si="339"/>
        <v>25202</v>
      </c>
      <c r="M4312" s="9">
        <v>0</v>
      </c>
      <c r="N4312" s="9">
        <v>0</v>
      </c>
      <c r="O4312" s="9">
        <f t="shared" si="335"/>
        <v>269517</v>
      </c>
      <c r="P4312" s="9">
        <f t="shared" si="336"/>
        <v>53903.4</v>
      </c>
      <c r="Q4312" s="9">
        <f t="shared" si="337"/>
        <v>0</v>
      </c>
    </row>
    <row r="4313" spans="1:17" x14ac:dyDescent="0.25">
      <c r="A4313" s="6" t="s">
        <v>14879</v>
      </c>
      <c r="B4313" s="6" t="s">
        <v>4281</v>
      </c>
      <c r="C4313" s="6" t="s">
        <v>14878</v>
      </c>
      <c r="D4313" s="6" t="s">
        <v>22159</v>
      </c>
      <c r="E4313" s="7" t="s">
        <v>14458</v>
      </c>
      <c r="F4313" s="7" t="s">
        <v>13980</v>
      </c>
      <c r="G4313" s="7" t="s">
        <v>14880</v>
      </c>
      <c r="H4313" s="7">
        <v>100</v>
      </c>
      <c r="I4313" s="8">
        <v>59678</v>
      </c>
      <c r="J4313" s="9">
        <f t="shared" si="338"/>
        <v>56539</v>
      </c>
      <c r="K4313" s="9">
        <v>51252</v>
      </c>
      <c r="L4313" s="9">
        <f t="shared" si="339"/>
        <v>5287</v>
      </c>
      <c r="M4313" s="9">
        <v>0</v>
      </c>
      <c r="N4313" s="9">
        <v>0</v>
      </c>
      <c r="O4313" s="9">
        <f t="shared" si="335"/>
        <v>56539</v>
      </c>
      <c r="P4313" s="9">
        <f t="shared" si="336"/>
        <v>11307.800000000001</v>
      </c>
      <c r="Q4313" s="9">
        <f t="shared" si="337"/>
        <v>0</v>
      </c>
    </row>
    <row r="4314" spans="1:17" x14ac:dyDescent="0.25">
      <c r="A4314" s="6" t="s">
        <v>14882</v>
      </c>
      <c r="B4314" s="6" t="s">
        <v>4282</v>
      </c>
      <c r="C4314" s="6" t="s">
        <v>14881</v>
      </c>
      <c r="D4314" s="6" t="s">
        <v>22159</v>
      </c>
      <c r="E4314" s="7" t="s">
        <v>14458</v>
      </c>
      <c r="F4314" s="7" t="s">
        <v>13980</v>
      </c>
      <c r="G4314" s="7" t="s">
        <v>14883</v>
      </c>
      <c r="H4314" s="7">
        <v>195</v>
      </c>
      <c r="I4314" s="8">
        <v>559821</v>
      </c>
      <c r="J4314" s="9">
        <f t="shared" si="338"/>
        <v>530374</v>
      </c>
      <c r="K4314" s="9">
        <v>480779</v>
      </c>
      <c r="L4314" s="9">
        <f t="shared" si="339"/>
        <v>49595</v>
      </c>
      <c r="M4314" s="9">
        <v>0</v>
      </c>
      <c r="N4314" s="9">
        <v>0</v>
      </c>
      <c r="O4314" s="9">
        <f t="shared" si="335"/>
        <v>530374</v>
      </c>
      <c r="P4314" s="9">
        <f t="shared" si="336"/>
        <v>106074.8</v>
      </c>
      <c r="Q4314" s="9">
        <f t="shared" si="337"/>
        <v>0</v>
      </c>
    </row>
    <row r="4315" spans="1:17" x14ac:dyDescent="0.25">
      <c r="A4315" s="6" t="s">
        <v>14882</v>
      </c>
      <c r="B4315" s="6" t="s">
        <v>4283</v>
      </c>
      <c r="C4315" s="6" t="s">
        <v>14884</v>
      </c>
      <c r="D4315" s="6" t="s">
        <v>22159</v>
      </c>
      <c r="E4315" s="7" t="s">
        <v>14458</v>
      </c>
      <c r="F4315" s="7" t="s">
        <v>13980</v>
      </c>
      <c r="G4315" s="7" t="s">
        <v>14883</v>
      </c>
      <c r="H4315" s="7">
        <v>70</v>
      </c>
      <c r="I4315" s="8">
        <v>424156</v>
      </c>
      <c r="J4315" s="9">
        <f t="shared" si="338"/>
        <v>401845</v>
      </c>
      <c r="K4315" s="9">
        <v>364269</v>
      </c>
      <c r="L4315" s="9">
        <f t="shared" si="339"/>
        <v>37576</v>
      </c>
      <c r="M4315" s="9">
        <v>0</v>
      </c>
      <c r="N4315" s="9">
        <v>0</v>
      </c>
      <c r="O4315" s="9">
        <f t="shared" si="335"/>
        <v>401845</v>
      </c>
      <c r="P4315" s="9">
        <f t="shared" si="336"/>
        <v>80369</v>
      </c>
      <c r="Q4315" s="9">
        <f t="shared" si="337"/>
        <v>0</v>
      </c>
    </row>
    <row r="4316" spans="1:17" x14ac:dyDescent="0.25">
      <c r="A4316" s="6" t="s">
        <v>14886</v>
      </c>
      <c r="B4316" s="6" t="s">
        <v>4284</v>
      </c>
      <c r="C4316" s="6" t="s">
        <v>14885</v>
      </c>
      <c r="D4316" s="6" t="s">
        <v>22159</v>
      </c>
      <c r="E4316" s="7" t="s">
        <v>14458</v>
      </c>
      <c r="F4316" s="7" t="s">
        <v>13980</v>
      </c>
      <c r="G4316" s="7" t="s">
        <v>11536</v>
      </c>
      <c r="H4316" s="7">
        <v>135</v>
      </c>
      <c r="I4316" s="8">
        <v>296826</v>
      </c>
      <c r="J4316" s="9">
        <f t="shared" si="338"/>
        <v>281213</v>
      </c>
      <c r="K4316" s="9">
        <v>254917</v>
      </c>
      <c r="L4316" s="9">
        <f t="shared" si="339"/>
        <v>26296</v>
      </c>
      <c r="M4316" s="9">
        <v>0</v>
      </c>
      <c r="N4316" s="9">
        <v>0</v>
      </c>
      <c r="O4316" s="9">
        <f t="shared" si="335"/>
        <v>281213</v>
      </c>
      <c r="P4316" s="9">
        <f t="shared" si="336"/>
        <v>56242.600000000006</v>
      </c>
      <c r="Q4316" s="9">
        <f t="shared" si="337"/>
        <v>0</v>
      </c>
    </row>
    <row r="4317" spans="1:17" x14ac:dyDescent="0.25">
      <c r="A4317" s="6" t="s">
        <v>14888</v>
      </c>
      <c r="B4317" s="6" t="s">
        <v>4285</v>
      </c>
      <c r="C4317" s="6" t="s">
        <v>14887</v>
      </c>
      <c r="D4317" s="6" t="s">
        <v>22159</v>
      </c>
      <c r="E4317" s="7" t="s">
        <v>14494</v>
      </c>
      <c r="F4317" s="7" t="s">
        <v>13980</v>
      </c>
      <c r="G4317" s="7" t="s">
        <v>14889</v>
      </c>
      <c r="H4317" s="7">
        <v>117</v>
      </c>
      <c r="I4317" s="8">
        <v>561424</v>
      </c>
      <c r="J4317" s="9">
        <f t="shared" si="338"/>
        <v>531893</v>
      </c>
      <c r="K4317" s="9">
        <v>482156</v>
      </c>
      <c r="L4317" s="9">
        <f t="shared" si="339"/>
        <v>49737</v>
      </c>
      <c r="M4317" s="9">
        <v>0</v>
      </c>
      <c r="N4317" s="9">
        <v>0</v>
      </c>
      <c r="O4317" s="9">
        <f t="shared" si="335"/>
        <v>531893</v>
      </c>
      <c r="P4317" s="9">
        <f t="shared" si="336"/>
        <v>106378.6</v>
      </c>
      <c r="Q4317" s="9">
        <f t="shared" si="337"/>
        <v>0</v>
      </c>
    </row>
    <row r="4318" spans="1:17" x14ac:dyDescent="0.25">
      <c r="A4318" s="6" t="s">
        <v>14888</v>
      </c>
      <c r="B4318" s="6" t="s">
        <v>4286</v>
      </c>
      <c r="C4318" s="6" t="s">
        <v>14890</v>
      </c>
      <c r="D4318" s="6" t="s">
        <v>22159</v>
      </c>
      <c r="E4318" s="7" t="s">
        <v>14494</v>
      </c>
      <c r="F4318" s="7" t="s">
        <v>13980</v>
      </c>
      <c r="G4318" s="7" t="s">
        <v>14889</v>
      </c>
      <c r="H4318" s="7">
        <v>243</v>
      </c>
      <c r="I4318" s="8">
        <v>945723</v>
      </c>
      <c r="J4318" s="9">
        <f t="shared" si="338"/>
        <v>895978</v>
      </c>
      <c r="K4318" s="9">
        <v>812194</v>
      </c>
      <c r="L4318" s="9">
        <f t="shared" si="339"/>
        <v>83784</v>
      </c>
      <c r="M4318" s="9">
        <v>0</v>
      </c>
      <c r="N4318" s="9">
        <v>0</v>
      </c>
      <c r="O4318" s="9">
        <f t="shared" si="335"/>
        <v>895978</v>
      </c>
      <c r="P4318" s="9">
        <f t="shared" si="336"/>
        <v>179195.6</v>
      </c>
      <c r="Q4318" s="9">
        <f t="shared" si="337"/>
        <v>0</v>
      </c>
    </row>
    <row r="4319" spans="1:17" x14ac:dyDescent="0.25">
      <c r="A4319" s="6" t="s">
        <v>14892</v>
      </c>
      <c r="B4319" s="6" t="s">
        <v>4287</v>
      </c>
      <c r="C4319" s="6" t="s">
        <v>14891</v>
      </c>
      <c r="D4319" s="6" t="s">
        <v>22159</v>
      </c>
      <c r="E4319" s="7" t="s">
        <v>14458</v>
      </c>
      <c r="F4319" s="7" t="s">
        <v>13980</v>
      </c>
      <c r="G4319" s="7" t="s">
        <v>14893</v>
      </c>
      <c r="H4319" s="7">
        <v>100</v>
      </c>
      <c r="I4319" s="8">
        <v>217626</v>
      </c>
      <c r="J4319" s="9">
        <f t="shared" si="338"/>
        <v>206179</v>
      </c>
      <c r="K4319" s="9">
        <v>186899</v>
      </c>
      <c r="L4319" s="9">
        <f t="shared" si="339"/>
        <v>19280</v>
      </c>
      <c r="M4319" s="9">
        <v>0</v>
      </c>
      <c r="N4319" s="9">
        <v>0</v>
      </c>
      <c r="O4319" s="9">
        <f t="shared" si="335"/>
        <v>206179</v>
      </c>
      <c r="P4319" s="9">
        <f t="shared" si="336"/>
        <v>41235.800000000003</v>
      </c>
      <c r="Q4319" s="9">
        <f t="shared" si="337"/>
        <v>0</v>
      </c>
    </row>
    <row r="4320" spans="1:17" x14ac:dyDescent="0.25">
      <c r="A4320" s="6" t="s">
        <v>14892</v>
      </c>
      <c r="B4320" s="6" t="s">
        <v>4288</v>
      </c>
      <c r="C4320" s="6" t="s">
        <v>14894</v>
      </c>
      <c r="D4320" s="6" t="s">
        <v>22159</v>
      </c>
      <c r="E4320" s="7" t="s">
        <v>14458</v>
      </c>
      <c r="F4320" s="7" t="s">
        <v>13980</v>
      </c>
      <c r="G4320" s="7" t="s">
        <v>14893</v>
      </c>
      <c r="H4320" s="7">
        <v>134</v>
      </c>
      <c r="I4320" s="8">
        <v>329847</v>
      </c>
      <c r="J4320" s="9">
        <f t="shared" si="338"/>
        <v>312497</v>
      </c>
      <c r="K4320" s="9">
        <v>283275</v>
      </c>
      <c r="L4320" s="9">
        <f t="shared" si="339"/>
        <v>29222</v>
      </c>
      <c r="M4320" s="9">
        <v>0</v>
      </c>
      <c r="N4320" s="9">
        <v>0</v>
      </c>
      <c r="O4320" s="9">
        <f t="shared" si="335"/>
        <v>312497</v>
      </c>
      <c r="P4320" s="9">
        <f t="shared" si="336"/>
        <v>62499.4</v>
      </c>
      <c r="Q4320" s="9">
        <f t="shared" si="337"/>
        <v>0</v>
      </c>
    </row>
    <row r="4321" spans="1:17" x14ac:dyDescent="0.25">
      <c r="A4321" s="6" t="s">
        <v>14896</v>
      </c>
      <c r="B4321" s="6" t="s">
        <v>4289</v>
      </c>
      <c r="C4321" s="6" t="s">
        <v>14895</v>
      </c>
      <c r="D4321" s="6" t="s">
        <v>22159</v>
      </c>
      <c r="E4321" s="7" t="s">
        <v>14494</v>
      </c>
      <c r="F4321" s="7" t="s">
        <v>13980</v>
      </c>
      <c r="G4321" s="7" t="s">
        <v>14897</v>
      </c>
      <c r="H4321" s="7">
        <v>40</v>
      </c>
      <c r="I4321" s="8">
        <v>108362</v>
      </c>
      <c r="J4321" s="9">
        <f t="shared" si="338"/>
        <v>102662</v>
      </c>
      <c r="K4321" s="9">
        <v>93062</v>
      </c>
      <c r="L4321" s="9">
        <f t="shared" si="339"/>
        <v>9600</v>
      </c>
      <c r="M4321" s="9">
        <v>0</v>
      </c>
      <c r="N4321" s="9">
        <v>0</v>
      </c>
      <c r="O4321" s="9">
        <f t="shared" si="335"/>
        <v>102662</v>
      </c>
      <c r="P4321" s="9">
        <f t="shared" si="336"/>
        <v>20532.400000000001</v>
      </c>
      <c r="Q4321" s="9">
        <f t="shared" si="337"/>
        <v>0</v>
      </c>
    </row>
    <row r="4322" spans="1:17" x14ac:dyDescent="0.25">
      <c r="A4322" s="6" t="s">
        <v>14899</v>
      </c>
      <c r="B4322" s="6" t="s">
        <v>4290</v>
      </c>
      <c r="C4322" s="6" t="s">
        <v>14898</v>
      </c>
      <c r="D4322" s="6" t="s">
        <v>22159</v>
      </c>
      <c r="E4322" s="7" t="s">
        <v>14458</v>
      </c>
      <c r="F4322" s="7" t="s">
        <v>13980</v>
      </c>
      <c r="G4322" s="7" t="s">
        <v>8149</v>
      </c>
      <c r="H4322" s="7">
        <v>102</v>
      </c>
      <c r="I4322" s="8">
        <v>193765</v>
      </c>
      <c r="J4322" s="9">
        <f t="shared" si="338"/>
        <v>183573</v>
      </c>
      <c r="K4322" s="9">
        <v>166407</v>
      </c>
      <c r="L4322" s="9">
        <f t="shared" si="339"/>
        <v>17166</v>
      </c>
      <c r="M4322" s="9">
        <v>0</v>
      </c>
      <c r="N4322" s="9">
        <v>0</v>
      </c>
      <c r="O4322" s="9">
        <f t="shared" si="335"/>
        <v>183573</v>
      </c>
      <c r="P4322" s="9">
        <f t="shared" si="336"/>
        <v>36714.6</v>
      </c>
      <c r="Q4322" s="9">
        <f t="shared" si="337"/>
        <v>0</v>
      </c>
    </row>
    <row r="4323" spans="1:17" x14ac:dyDescent="0.25">
      <c r="A4323" s="6" t="s">
        <v>14901</v>
      </c>
      <c r="B4323" s="6" t="s">
        <v>4291</v>
      </c>
      <c r="C4323" s="6" t="s">
        <v>14900</v>
      </c>
      <c r="D4323" s="6" t="s">
        <v>22159</v>
      </c>
      <c r="E4323" s="7" t="s">
        <v>14458</v>
      </c>
      <c r="F4323" s="7" t="s">
        <v>13980</v>
      </c>
      <c r="G4323" s="7" t="s">
        <v>11590</v>
      </c>
      <c r="H4323" s="7">
        <v>50</v>
      </c>
      <c r="I4323" s="8">
        <v>178012</v>
      </c>
      <c r="J4323" s="9">
        <f t="shared" si="338"/>
        <v>168649</v>
      </c>
      <c r="K4323" s="9">
        <v>152878</v>
      </c>
      <c r="L4323" s="9">
        <f t="shared" si="339"/>
        <v>15771</v>
      </c>
      <c r="M4323" s="9">
        <v>0</v>
      </c>
      <c r="N4323" s="9">
        <v>0</v>
      </c>
      <c r="O4323" s="9">
        <f t="shared" si="335"/>
        <v>168649</v>
      </c>
      <c r="P4323" s="9">
        <f t="shared" si="336"/>
        <v>33729.800000000003</v>
      </c>
      <c r="Q4323" s="9">
        <f t="shared" si="337"/>
        <v>0</v>
      </c>
    </row>
    <row r="4324" spans="1:17" x14ac:dyDescent="0.25">
      <c r="A4324" s="6" t="s">
        <v>14903</v>
      </c>
      <c r="B4324" s="6" t="s">
        <v>4292</v>
      </c>
      <c r="C4324" s="6" t="s">
        <v>14902</v>
      </c>
      <c r="D4324" s="6" t="s">
        <v>22159</v>
      </c>
      <c r="E4324" s="7" t="s">
        <v>14458</v>
      </c>
      <c r="F4324" s="7" t="s">
        <v>13980</v>
      </c>
      <c r="G4324" s="7" t="s">
        <v>14904</v>
      </c>
      <c r="H4324" s="7">
        <v>112</v>
      </c>
      <c r="I4324" s="8">
        <v>136629</v>
      </c>
      <c r="J4324" s="9">
        <f t="shared" si="338"/>
        <v>129442</v>
      </c>
      <c r="K4324" s="9">
        <v>117338</v>
      </c>
      <c r="L4324" s="9">
        <f t="shared" si="339"/>
        <v>12104</v>
      </c>
      <c r="M4324" s="9">
        <v>0</v>
      </c>
      <c r="N4324" s="9">
        <v>0</v>
      </c>
      <c r="O4324" s="9">
        <f t="shared" si="335"/>
        <v>129442</v>
      </c>
      <c r="P4324" s="9">
        <f t="shared" si="336"/>
        <v>25888.400000000001</v>
      </c>
      <c r="Q4324" s="9">
        <f t="shared" si="337"/>
        <v>0</v>
      </c>
    </row>
    <row r="4325" spans="1:17" x14ac:dyDescent="0.25">
      <c r="A4325" s="6" t="s">
        <v>14906</v>
      </c>
      <c r="B4325" s="6" t="s">
        <v>4293</v>
      </c>
      <c r="C4325" s="6" t="s">
        <v>14905</v>
      </c>
      <c r="D4325" s="6" t="s">
        <v>22159</v>
      </c>
      <c r="E4325" s="7" t="s">
        <v>14494</v>
      </c>
      <c r="F4325" s="7" t="s">
        <v>13980</v>
      </c>
      <c r="G4325" s="7" t="s">
        <v>14907</v>
      </c>
      <c r="H4325" s="7">
        <v>212</v>
      </c>
      <c r="I4325" s="8">
        <v>412838</v>
      </c>
      <c r="J4325" s="9">
        <f t="shared" si="338"/>
        <v>391123</v>
      </c>
      <c r="K4325" s="9">
        <v>354548</v>
      </c>
      <c r="L4325" s="9">
        <f t="shared" si="339"/>
        <v>36575</v>
      </c>
      <c r="M4325" s="9">
        <v>0</v>
      </c>
      <c r="N4325" s="9">
        <v>0</v>
      </c>
      <c r="O4325" s="9">
        <f t="shared" si="335"/>
        <v>391123</v>
      </c>
      <c r="P4325" s="9">
        <f t="shared" si="336"/>
        <v>78224.600000000006</v>
      </c>
      <c r="Q4325" s="9">
        <f t="shared" si="337"/>
        <v>0</v>
      </c>
    </row>
    <row r="4326" spans="1:17" x14ac:dyDescent="0.25">
      <c r="A4326" s="6" t="s">
        <v>14909</v>
      </c>
      <c r="B4326" s="6" t="s">
        <v>4294</v>
      </c>
      <c r="C4326" s="6" t="s">
        <v>14908</v>
      </c>
      <c r="D4326" s="6" t="s">
        <v>22159</v>
      </c>
      <c r="E4326" s="7" t="s">
        <v>14458</v>
      </c>
      <c r="F4326" s="7" t="s">
        <v>13980</v>
      </c>
      <c r="G4326" s="7" t="s">
        <v>14910</v>
      </c>
      <c r="H4326" s="7">
        <v>100</v>
      </c>
      <c r="I4326" s="8">
        <v>212073</v>
      </c>
      <c r="J4326" s="9">
        <f t="shared" si="338"/>
        <v>200918</v>
      </c>
      <c r="K4326" s="9">
        <v>182130</v>
      </c>
      <c r="L4326" s="9">
        <f t="shared" si="339"/>
        <v>18788</v>
      </c>
      <c r="M4326" s="9">
        <v>0</v>
      </c>
      <c r="N4326" s="9">
        <v>0</v>
      </c>
      <c r="O4326" s="9">
        <f t="shared" si="335"/>
        <v>200918</v>
      </c>
      <c r="P4326" s="9">
        <f t="shared" si="336"/>
        <v>40183.600000000006</v>
      </c>
      <c r="Q4326" s="9">
        <f t="shared" si="337"/>
        <v>0</v>
      </c>
    </row>
    <row r="4327" spans="1:17" x14ac:dyDescent="0.25">
      <c r="A4327" s="6" t="s">
        <v>14909</v>
      </c>
      <c r="B4327" s="6" t="s">
        <v>4295</v>
      </c>
      <c r="C4327" s="6" t="s">
        <v>14911</v>
      </c>
      <c r="D4327" s="6" t="s">
        <v>22159</v>
      </c>
      <c r="E4327" s="7" t="s">
        <v>14458</v>
      </c>
      <c r="F4327" s="7" t="s">
        <v>13980</v>
      </c>
      <c r="G4327" s="7" t="s">
        <v>14910</v>
      </c>
      <c r="H4327" s="7">
        <v>110</v>
      </c>
      <c r="I4327" s="8">
        <v>488658</v>
      </c>
      <c r="J4327" s="9">
        <f t="shared" si="338"/>
        <v>462955</v>
      </c>
      <c r="K4327" s="9">
        <v>419663</v>
      </c>
      <c r="L4327" s="9">
        <f t="shared" si="339"/>
        <v>43292</v>
      </c>
      <c r="M4327" s="9">
        <v>0</v>
      </c>
      <c r="N4327" s="9">
        <v>0</v>
      </c>
      <c r="O4327" s="9">
        <f t="shared" si="335"/>
        <v>462955</v>
      </c>
      <c r="P4327" s="9">
        <f t="shared" si="336"/>
        <v>92591</v>
      </c>
      <c r="Q4327" s="9">
        <f t="shared" si="337"/>
        <v>0</v>
      </c>
    </row>
    <row r="4328" spans="1:17" x14ac:dyDescent="0.25">
      <c r="A4328" s="6" t="s">
        <v>14909</v>
      </c>
      <c r="B4328" s="6" t="s">
        <v>4296</v>
      </c>
      <c r="C4328" s="6" t="s">
        <v>14912</v>
      </c>
      <c r="D4328" s="6" t="s">
        <v>22159</v>
      </c>
      <c r="E4328" s="7" t="s">
        <v>14458</v>
      </c>
      <c r="F4328" s="7" t="s">
        <v>13980</v>
      </c>
      <c r="G4328" s="7" t="s">
        <v>14910</v>
      </c>
      <c r="H4328" s="7">
        <v>142</v>
      </c>
      <c r="I4328" s="8">
        <v>230170</v>
      </c>
      <c r="J4328" s="9">
        <f t="shared" si="338"/>
        <v>218063</v>
      </c>
      <c r="K4328" s="9">
        <v>197672</v>
      </c>
      <c r="L4328" s="9">
        <f t="shared" si="339"/>
        <v>20391</v>
      </c>
      <c r="M4328" s="9">
        <v>0</v>
      </c>
      <c r="N4328" s="9">
        <v>0</v>
      </c>
      <c r="O4328" s="9">
        <f t="shared" si="335"/>
        <v>218063</v>
      </c>
      <c r="P4328" s="9">
        <f t="shared" si="336"/>
        <v>43612.600000000006</v>
      </c>
      <c r="Q4328" s="9">
        <f t="shared" si="337"/>
        <v>0</v>
      </c>
    </row>
    <row r="4329" spans="1:17" x14ac:dyDescent="0.25">
      <c r="A4329" s="6" t="s">
        <v>14914</v>
      </c>
      <c r="B4329" s="6" t="s">
        <v>4297</v>
      </c>
      <c r="C4329" s="6" t="s">
        <v>14913</v>
      </c>
      <c r="D4329" s="6" t="s">
        <v>22159</v>
      </c>
      <c r="E4329" s="7" t="s">
        <v>14494</v>
      </c>
      <c r="F4329" s="7" t="s">
        <v>13980</v>
      </c>
      <c r="G4329" s="7" t="s">
        <v>14915</v>
      </c>
      <c r="H4329" s="7">
        <v>98</v>
      </c>
      <c r="I4329" s="8">
        <v>317969</v>
      </c>
      <c r="J4329" s="9">
        <f t="shared" si="338"/>
        <v>301244</v>
      </c>
      <c r="K4329" s="9">
        <v>273074</v>
      </c>
      <c r="L4329" s="9">
        <f t="shared" si="339"/>
        <v>28170</v>
      </c>
      <c r="M4329" s="9">
        <v>0</v>
      </c>
      <c r="N4329" s="9">
        <v>0</v>
      </c>
      <c r="O4329" s="9">
        <f t="shared" si="335"/>
        <v>301244</v>
      </c>
      <c r="P4329" s="9">
        <f t="shared" si="336"/>
        <v>60248.800000000003</v>
      </c>
      <c r="Q4329" s="9">
        <f t="shared" si="337"/>
        <v>0</v>
      </c>
    </row>
    <row r="4330" spans="1:17" x14ac:dyDescent="0.25">
      <c r="A4330" s="6" t="s">
        <v>14917</v>
      </c>
      <c r="B4330" s="6" t="s">
        <v>4298</v>
      </c>
      <c r="C4330" s="6" t="s">
        <v>14916</v>
      </c>
      <c r="D4330" s="6" t="s">
        <v>22159</v>
      </c>
      <c r="E4330" s="7" t="s">
        <v>14458</v>
      </c>
      <c r="F4330" s="7" t="s">
        <v>13980</v>
      </c>
      <c r="G4330" s="7" t="s">
        <v>14918</v>
      </c>
      <c r="H4330" s="7">
        <v>175</v>
      </c>
      <c r="I4330" s="8">
        <v>2476</v>
      </c>
      <c r="J4330" s="9">
        <f t="shared" si="338"/>
        <v>2346</v>
      </c>
      <c r="K4330" s="9">
        <v>2127</v>
      </c>
      <c r="L4330" s="9">
        <f t="shared" si="339"/>
        <v>219</v>
      </c>
      <c r="M4330" s="9">
        <v>0</v>
      </c>
      <c r="N4330" s="9">
        <v>0</v>
      </c>
      <c r="O4330" s="9">
        <f t="shared" si="335"/>
        <v>2346</v>
      </c>
      <c r="P4330" s="9">
        <f t="shared" si="336"/>
        <v>469.20000000000005</v>
      </c>
      <c r="Q4330" s="9">
        <f t="shared" si="337"/>
        <v>0</v>
      </c>
    </row>
    <row r="4331" spans="1:17" x14ac:dyDescent="0.25">
      <c r="A4331" s="6" t="s">
        <v>14917</v>
      </c>
      <c r="B4331" s="6" t="s">
        <v>4299</v>
      </c>
      <c r="C4331" s="6" t="s">
        <v>14919</v>
      </c>
      <c r="D4331" s="6" t="s">
        <v>22159</v>
      </c>
      <c r="E4331" s="7" t="s">
        <v>14458</v>
      </c>
      <c r="F4331" s="7" t="s">
        <v>13980</v>
      </c>
      <c r="G4331" s="7" t="s">
        <v>14918</v>
      </c>
      <c r="H4331" s="7">
        <v>50</v>
      </c>
      <c r="I4331" s="8">
        <v>78096</v>
      </c>
      <c r="J4331" s="9">
        <f t="shared" si="338"/>
        <v>73988</v>
      </c>
      <c r="K4331" s="9">
        <v>67070</v>
      </c>
      <c r="L4331" s="9">
        <f t="shared" si="339"/>
        <v>6918</v>
      </c>
      <c r="M4331" s="9">
        <v>0</v>
      </c>
      <c r="N4331" s="9">
        <v>0</v>
      </c>
      <c r="O4331" s="9">
        <f t="shared" si="335"/>
        <v>73988</v>
      </c>
      <c r="P4331" s="9">
        <f t="shared" si="336"/>
        <v>14797.6</v>
      </c>
      <c r="Q4331" s="9">
        <f t="shared" si="337"/>
        <v>0</v>
      </c>
    </row>
    <row r="4332" spans="1:17" x14ac:dyDescent="0.25">
      <c r="A4332" s="6" t="s">
        <v>14917</v>
      </c>
      <c r="B4332" s="6" t="s">
        <v>4300</v>
      </c>
      <c r="C4332" s="6" t="s">
        <v>14920</v>
      </c>
      <c r="D4332" s="6" t="s">
        <v>22159</v>
      </c>
      <c r="E4332" s="7" t="s">
        <v>14458</v>
      </c>
      <c r="F4332" s="7" t="s">
        <v>13980</v>
      </c>
      <c r="G4332" s="7" t="s">
        <v>14918</v>
      </c>
      <c r="H4332" s="7">
        <v>81</v>
      </c>
      <c r="I4332" s="8">
        <v>58745</v>
      </c>
      <c r="J4332" s="9">
        <f t="shared" si="338"/>
        <v>55655</v>
      </c>
      <c r="K4332" s="9">
        <v>50451</v>
      </c>
      <c r="L4332" s="9">
        <f t="shared" si="339"/>
        <v>5204</v>
      </c>
      <c r="M4332" s="9">
        <v>0</v>
      </c>
      <c r="N4332" s="9">
        <v>0</v>
      </c>
      <c r="O4332" s="9">
        <f t="shared" si="335"/>
        <v>55655</v>
      </c>
      <c r="P4332" s="9">
        <f t="shared" si="336"/>
        <v>11131</v>
      </c>
      <c r="Q4332" s="9">
        <f t="shared" si="337"/>
        <v>0</v>
      </c>
    </row>
    <row r="4333" spans="1:17" x14ac:dyDescent="0.25">
      <c r="A4333" s="6" t="s">
        <v>14922</v>
      </c>
      <c r="B4333" s="6" t="s">
        <v>4301</v>
      </c>
      <c r="C4333" s="6" t="s">
        <v>14921</v>
      </c>
      <c r="D4333" s="6" t="s">
        <v>22159</v>
      </c>
      <c r="E4333" s="7" t="s">
        <v>14458</v>
      </c>
      <c r="F4333" s="7" t="s">
        <v>13980</v>
      </c>
      <c r="G4333" s="7" t="s">
        <v>14923</v>
      </c>
      <c r="H4333" s="7">
        <v>175</v>
      </c>
      <c r="I4333" s="8">
        <v>190244</v>
      </c>
      <c r="J4333" s="9">
        <f t="shared" si="338"/>
        <v>180237</v>
      </c>
      <c r="K4333" s="9">
        <v>163383</v>
      </c>
      <c r="L4333" s="9">
        <f t="shared" si="339"/>
        <v>16854</v>
      </c>
      <c r="M4333" s="9">
        <v>0</v>
      </c>
      <c r="N4333" s="9">
        <v>0</v>
      </c>
      <c r="O4333" s="9">
        <f t="shared" si="335"/>
        <v>180237</v>
      </c>
      <c r="P4333" s="9">
        <f t="shared" si="336"/>
        <v>36047.4</v>
      </c>
      <c r="Q4333" s="9">
        <f t="shared" si="337"/>
        <v>0</v>
      </c>
    </row>
    <row r="4334" spans="1:17" x14ac:dyDescent="0.25">
      <c r="A4334" s="6" t="s">
        <v>14925</v>
      </c>
      <c r="B4334" s="6" t="s">
        <v>4302</v>
      </c>
      <c r="C4334" s="6" t="s">
        <v>14924</v>
      </c>
      <c r="D4334" s="6" t="s">
        <v>22159</v>
      </c>
      <c r="E4334" s="7" t="s">
        <v>14458</v>
      </c>
      <c r="F4334" s="7" t="s">
        <v>13980</v>
      </c>
      <c r="G4334" s="7" t="s">
        <v>14926</v>
      </c>
      <c r="H4334" s="7">
        <v>90</v>
      </c>
      <c r="I4334" s="8">
        <v>176387</v>
      </c>
      <c r="J4334" s="9">
        <f t="shared" si="338"/>
        <v>167109</v>
      </c>
      <c r="K4334" s="9">
        <v>151483</v>
      </c>
      <c r="L4334" s="9">
        <f t="shared" si="339"/>
        <v>15626</v>
      </c>
      <c r="M4334" s="9">
        <v>0</v>
      </c>
      <c r="N4334" s="9">
        <v>0</v>
      </c>
      <c r="O4334" s="9">
        <f t="shared" si="335"/>
        <v>167109</v>
      </c>
      <c r="P4334" s="9">
        <f t="shared" si="336"/>
        <v>33421.800000000003</v>
      </c>
      <c r="Q4334" s="9">
        <f t="shared" si="337"/>
        <v>0</v>
      </c>
    </row>
    <row r="4335" spans="1:17" x14ac:dyDescent="0.25">
      <c r="A4335" s="6" t="s">
        <v>14928</v>
      </c>
      <c r="B4335" s="6" t="s">
        <v>4303</v>
      </c>
      <c r="C4335" s="6" t="s">
        <v>14927</v>
      </c>
      <c r="D4335" s="6" t="s">
        <v>22159</v>
      </c>
      <c r="E4335" s="7" t="s">
        <v>14494</v>
      </c>
      <c r="F4335" s="7" t="s">
        <v>13980</v>
      </c>
      <c r="G4335" s="7" t="s">
        <v>14929</v>
      </c>
      <c r="H4335" s="7">
        <v>144</v>
      </c>
      <c r="I4335" s="8">
        <v>606714</v>
      </c>
      <c r="J4335" s="9">
        <f t="shared" si="338"/>
        <v>574801</v>
      </c>
      <c r="K4335" s="9">
        <v>521051</v>
      </c>
      <c r="L4335" s="9">
        <f t="shared" si="339"/>
        <v>53750</v>
      </c>
      <c r="M4335" s="9">
        <v>0</v>
      </c>
      <c r="N4335" s="9">
        <v>0</v>
      </c>
      <c r="O4335" s="9">
        <f t="shared" si="335"/>
        <v>574801</v>
      </c>
      <c r="P4335" s="9">
        <f t="shared" si="336"/>
        <v>114960.20000000001</v>
      </c>
      <c r="Q4335" s="9">
        <f t="shared" si="337"/>
        <v>0</v>
      </c>
    </row>
    <row r="4336" spans="1:17" x14ac:dyDescent="0.25">
      <c r="A4336" s="6" t="s">
        <v>14928</v>
      </c>
      <c r="B4336" s="6" t="s">
        <v>4304</v>
      </c>
      <c r="C4336" s="6" t="s">
        <v>14930</v>
      </c>
      <c r="D4336" s="6" t="s">
        <v>22159</v>
      </c>
      <c r="E4336" s="7" t="s">
        <v>14494</v>
      </c>
      <c r="F4336" s="7" t="s">
        <v>13980</v>
      </c>
      <c r="G4336" s="7" t="s">
        <v>14929</v>
      </c>
      <c r="H4336" s="7">
        <v>129</v>
      </c>
      <c r="I4336" s="8">
        <v>663921</v>
      </c>
      <c r="J4336" s="9">
        <f t="shared" si="338"/>
        <v>628999</v>
      </c>
      <c r="K4336" s="9">
        <v>570180</v>
      </c>
      <c r="L4336" s="9">
        <f t="shared" si="339"/>
        <v>58819</v>
      </c>
      <c r="M4336" s="9">
        <v>0</v>
      </c>
      <c r="N4336" s="9">
        <v>0</v>
      </c>
      <c r="O4336" s="9">
        <f t="shared" si="335"/>
        <v>628999</v>
      </c>
      <c r="P4336" s="9">
        <f t="shared" si="336"/>
        <v>125799.8</v>
      </c>
      <c r="Q4336" s="9">
        <f t="shared" si="337"/>
        <v>0</v>
      </c>
    </row>
    <row r="4337" spans="1:17" x14ac:dyDescent="0.25">
      <c r="A4337" s="6" t="s">
        <v>14932</v>
      </c>
      <c r="B4337" s="6" t="s">
        <v>4305</v>
      </c>
      <c r="C4337" s="6" t="s">
        <v>14931</v>
      </c>
      <c r="D4337" s="6" t="s">
        <v>22159</v>
      </c>
      <c r="E4337" s="7" t="s">
        <v>14494</v>
      </c>
      <c r="F4337" s="7" t="s">
        <v>13980</v>
      </c>
      <c r="G4337" s="7" t="s">
        <v>14933</v>
      </c>
      <c r="H4337" s="7">
        <v>105</v>
      </c>
      <c r="I4337" s="8">
        <v>295256</v>
      </c>
      <c r="J4337" s="9">
        <f t="shared" si="338"/>
        <v>279726</v>
      </c>
      <c r="K4337" s="9">
        <v>253568</v>
      </c>
      <c r="L4337" s="9">
        <f t="shared" si="339"/>
        <v>26158</v>
      </c>
      <c r="M4337" s="9">
        <v>0</v>
      </c>
      <c r="N4337" s="9">
        <v>0</v>
      </c>
      <c r="O4337" s="9">
        <f t="shared" si="335"/>
        <v>279726</v>
      </c>
      <c r="P4337" s="9">
        <f t="shared" si="336"/>
        <v>55945.200000000004</v>
      </c>
      <c r="Q4337" s="9">
        <f t="shared" si="337"/>
        <v>0</v>
      </c>
    </row>
    <row r="4338" spans="1:17" x14ac:dyDescent="0.25">
      <c r="A4338" s="6" t="s">
        <v>14932</v>
      </c>
      <c r="B4338" s="6" t="s">
        <v>4306</v>
      </c>
      <c r="C4338" s="6" t="s">
        <v>14934</v>
      </c>
      <c r="D4338" s="6" t="s">
        <v>22159</v>
      </c>
      <c r="E4338" s="7" t="s">
        <v>14494</v>
      </c>
      <c r="F4338" s="7" t="s">
        <v>13980</v>
      </c>
      <c r="G4338" s="7" t="s">
        <v>14933</v>
      </c>
      <c r="H4338" s="7">
        <v>176</v>
      </c>
      <c r="I4338" s="8">
        <v>422981</v>
      </c>
      <c r="J4338" s="9">
        <f t="shared" si="338"/>
        <v>400732</v>
      </c>
      <c r="K4338" s="9">
        <v>363259</v>
      </c>
      <c r="L4338" s="9">
        <f t="shared" si="339"/>
        <v>37473</v>
      </c>
      <c r="M4338" s="9">
        <v>0</v>
      </c>
      <c r="N4338" s="9">
        <v>0</v>
      </c>
      <c r="O4338" s="9">
        <f t="shared" si="335"/>
        <v>400732</v>
      </c>
      <c r="P4338" s="9">
        <f t="shared" si="336"/>
        <v>80146.400000000009</v>
      </c>
      <c r="Q4338" s="9">
        <f t="shared" si="337"/>
        <v>0</v>
      </c>
    </row>
    <row r="4339" spans="1:17" x14ac:dyDescent="0.25">
      <c r="A4339" s="6" t="s">
        <v>14936</v>
      </c>
      <c r="B4339" s="6" t="s">
        <v>4307</v>
      </c>
      <c r="C4339" s="6" t="s">
        <v>14935</v>
      </c>
      <c r="D4339" s="6" t="s">
        <v>22159</v>
      </c>
      <c r="E4339" s="7" t="s">
        <v>14458</v>
      </c>
      <c r="F4339" s="7" t="s">
        <v>13980</v>
      </c>
      <c r="G4339" s="7" t="s">
        <v>14937</v>
      </c>
      <c r="H4339" s="7">
        <v>78</v>
      </c>
      <c r="I4339" s="8">
        <v>180834</v>
      </c>
      <c r="J4339" s="9">
        <f t="shared" si="338"/>
        <v>171322</v>
      </c>
      <c r="K4339" s="9">
        <v>155302</v>
      </c>
      <c r="L4339" s="9">
        <f t="shared" si="339"/>
        <v>16020</v>
      </c>
      <c r="M4339" s="9">
        <v>0</v>
      </c>
      <c r="N4339" s="9">
        <v>0</v>
      </c>
      <c r="O4339" s="9">
        <f t="shared" si="335"/>
        <v>171322</v>
      </c>
      <c r="P4339" s="9">
        <f t="shared" si="336"/>
        <v>34264.400000000001</v>
      </c>
      <c r="Q4339" s="9">
        <f t="shared" si="337"/>
        <v>0</v>
      </c>
    </row>
    <row r="4340" spans="1:17" x14ac:dyDescent="0.25">
      <c r="A4340" s="6" t="s">
        <v>14936</v>
      </c>
      <c r="B4340" s="6" t="s">
        <v>4308</v>
      </c>
      <c r="C4340" s="6" t="s">
        <v>14938</v>
      </c>
      <c r="D4340" s="6" t="s">
        <v>22159</v>
      </c>
      <c r="E4340" s="7" t="s">
        <v>14458</v>
      </c>
      <c r="F4340" s="7" t="s">
        <v>13980</v>
      </c>
      <c r="G4340" s="7" t="s">
        <v>14937</v>
      </c>
      <c r="H4340" s="7">
        <v>35</v>
      </c>
      <c r="I4340" s="8">
        <v>115427</v>
      </c>
      <c r="J4340" s="9">
        <f t="shared" si="338"/>
        <v>109356</v>
      </c>
      <c r="K4340" s="9">
        <v>99129</v>
      </c>
      <c r="L4340" s="9">
        <f t="shared" si="339"/>
        <v>10227</v>
      </c>
      <c r="M4340" s="9">
        <v>0</v>
      </c>
      <c r="N4340" s="9">
        <v>0</v>
      </c>
      <c r="O4340" s="9">
        <f t="shared" si="335"/>
        <v>109356</v>
      </c>
      <c r="P4340" s="9">
        <f t="shared" si="336"/>
        <v>21871.200000000001</v>
      </c>
      <c r="Q4340" s="9">
        <f t="shared" si="337"/>
        <v>0</v>
      </c>
    </row>
    <row r="4341" spans="1:17" x14ac:dyDescent="0.25">
      <c r="A4341" s="6" t="s">
        <v>14940</v>
      </c>
      <c r="B4341" s="6" t="s">
        <v>4309</v>
      </c>
      <c r="C4341" s="6" t="s">
        <v>14939</v>
      </c>
      <c r="D4341" s="6" t="s">
        <v>22159</v>
      </c>
      <c r="E4341" s="7" t="s">
        <v>14494</v>
      </c>
      <c r="F4341" s="7" t="s">
        <v>13980</v>
      </c>
      <c r="G4341" s="7" t="s">
        <v>14941</v>
      </c>
      <c r="H4341" s="7">
        <v>203</v>
      </c>
      <c r="I4341" s="8">
        <v>831453</v>
      </c>
      <c r="J4341" s="9">
        <f t="shared" si="338"/>
        <v>787719</v>
      </c>
      <c r="K4341" s="9">
        <v>714059</v>
      </c>
      <c r="L4341" s="9">
        <f t="shared" si="339"/>
        <v>73660</v>
      </c>
      <c r="M4341" s="9">
        <v>0</v>
      </c>
      <c r="N4341" s="9">
        <v>0</v>
      </c>
      <c r="O4341" s="9">
        <f t="shared" si="335"/>
        <v>787719</v>
      </c>
      <c r="P4341" s="9">
        <f t="shared" si="336"/>
        <v>157543.80000000002</v>
      </c>
      <c r="Q4341" s="9">
        <f t="shared" si="337"/>
        <v>0</v>
      </c>
    </row>
    <row r="4342" spans="1:17" x14ac:dyDescent="0.25">
      <c r="A4342" s="6" t="s">
        <v>14940</v>
      </c>
      <c r="B4342" s="6" t="s">
        <v>4310</v>
      </c>
      <c r="C4342" s="6" t="s">
        <v>14942</v>
      </c>
      <c r="D4342" s="6" t="s">
        <v>22159</v>
      </c>
      <c r="E4342" s="7" t="s">
        <v>14494</v>
      </c>
      <c r="F4342" s="7" t="s">
        <v>13980</v>
      </c>
      <c r="G4342" s="7" t="s">
        <v>14941</v>
      </c>
      <c r="H4342" s="7">
        <v>100</v>
      </c>
      <c r="I4342" s="8">
        <v>370563</v>
      </c>
      <c r="J4342" s="9">
        <f t="shared" si="338"/>
        <v>351071</v>
      </c>
      <c r="K4342" s="9">
        <v>318243</v>
      </c>
      <c r="L4342" s="9">
        <f t="shared" si="339"/>
        <v>32828</v>
      </c>
      <c r="M4342" s="9">
        <v>0</v>
      </c>
      <c r="N4342" s="9">
        <v>0</v>
      </c>
      <c r="O4342" s="9">
        <f t="shared" si="335"/>
        <v>351071</v>
      </c>
      <c r="P4342" s="9">
        <f t="shared" si="336"/>
        <v>70214.2</v>
      </c>
      <c r="Q4342" s="9">
        <f t="shared" si="337"/>
        <v>0</v>
      </c>
    </row>
    <row r="4343" spans="1:17" x14ac:dyDescent="0.25">
      <c r="A4343" s="6" t="s">
        <v>14940</v>
      </c>
      <c r="B4343" s="6" t="s">
        <v>4311</v>
      </c>
      <c r="C4343" s="6" t="s">
        <v>14943</v>
      </c>
      <c r="D4343" s="6" t="s">
        <v>22159</v>
      </c>
      <c r="E4343" s="7" t="s">
        <v>14494</v>
      </c>
      <c r="F4343" s="7" t="s">
        <v>13980</v>
      </c>
      <c r="G4343" s="7" t="s">
        <v>14941</v>
      </c>
      <c r="H4343" s="7">
        <v>144</v>
      </c>
      <c r="I4343" s="8">
        <v>201651</v>
      </c>
      <c r="J4343" s="9">
        <f t="shared" si="338"/>
        <v>191044</v>
      </c>
      <c r="K4343" s="9">
        <v>173179</v>
      </c>
      <c r="L4343" s="9">
        <f t="shared" si="339"/>
        <v>17865</v>
      </c>
      <c r="M4343" s="9">
        <v>0</v>
      </c>
      <c r="N4343" s="9">
        <v>0</v>
      </c>
      <c r="O4343" s="9">
        <f t="shared" si="335"/>
        <v>191044</v>
      </c>
      <c r="P4343" s="9">
        <f t="shared" si="336"/>
        <v>38208.800000000003</v>
      </c>
      <c r="Q4343" s="9">
        <f t="shared" si="337"/>
        <v>0</v>
      </c>
    </row>
    <row r="4344" spans="1:17" x14ac:dyDescent="0.25">
      <c r="A4344" s="6" t="s">
        <v>14945</v>
      </c>
      <c r="B4344" s="6" t="s">
        <v>4312</v>
      </c>
      <c r="C4344" s="6" t="s">
        <v>14944</v>
      </c>
      <c r="D4344" s="6" t="s">
        <v>22159</v>
      </c>
      <c r="E4344" s="7" t="s">
        <v>14458</v>
      </c>
      <c r="F4344" s="7" t="s">
        <v>13980</v>
      </c>
      <c r="G4344" s="7" t="s">
        <v>14946</v>
      </c>
      <c r="H4344" s="7">
        <v>108</v>
      </c>
      <c r="I4344" s="8">
        <v>449380</v>
      </c>
      <c r="J4344" s="9">
        <f t="shared" si="338"/>
        <v>425743</v>
      </c>
      <c r="K4344" s="9">
        <v>385931</v>
      </c>
      <c r="L4344" s="9">
        <f t="shared" si="339"/>
        <v>39812</v>
      </c>
      <c r="M4344" s="9">
        <v>0</v>
      </c>
      <c r="N4344" s="9">
        <v>0</v>
      </c>
      <c r="O4344" s="9">
        <f t="shared" si="335"/>
        <v>425743</v>
      </c>
      <c r="P4344" s="9">
        <f t="shared" si="336"/>
        <v>85148.6</v>
      </c>
      <c r="Q4344" s="9">
        <f t="shared" si="337"/>
        <v>0</v>
      </c>
    </row>
    <row r="4345" spans="1:17" x14ac:dyDescent="0.25">
      <c r="A4345" s="6" t="s">
        <v>14945</v>
      </c>
      <c r="B4345" s="6" t="s">
        <v>4313</v>
      </c>
      <c r="C4345" s="6" t="s">
        <v>14947</v>
      </c>
      <c r="D4345" s="6" t="s">
        <v>22159</v>
      </c>
      <c r="E4345" s="7" t="s">
        <v>14458</v>
      </c>
      <c r="F4345" s="7" t="s">
        <v>13980</v>
      </c>
      <c r="G4345" s="7" t="s">
        <v>14946</v>
      </c>
      <c r="H4345" s="7">
        <v>81</v>
      </c>
      <c r="I4345" s="8">
        <v>77742</v>
      </c>
      <c r="J4345" s="9">
        <f t="shared" si="338"/>
        <v>73653</v>
      </c>
      <c r="K4345" s="9">
        <v>66765</v>
      </c>
      <c r="L4345" s="9">
        <f t="shared" si="339"/>
        <v>6888</v>
      </c>
      <c r="M4345" s="9">
        <v>0</v>
      </c>
      <c r="N4345" s="9">
        <v>0</v>
      </c>
      <c r="O4345" s="9">
        <f t="shared" si="335"/>
        <v>73653</v>
      </c>
      <c r="P4345" s="9">
        <f t="shared" si="336"/>
        <v>14730.6</v>
      </c>
      <c r="Q4345" s="9">
        <f t="shared" si="337"/>
        <v>0</v>
      </c>
    </row>
    <row r="4346" spans="1:17" x14ac:dyDescent="0.25">
      <c r="A4346" s="6" t="s">
        <v>14945</v>
      </c>
      <c r="B4346" s="6" t="s">
        <v>4314</v>
      </c>
      <c r="C4346" s="6" t="s">
        <v>14948</v>
      </c>
      <c r="D4346" s="6" t="s">
        <v>22159</v>
      </c>
      <c r="E4346" s="7" t="s">
        <v>14458</v>
      </c>
      <c r="F4346" s="7" t="s">
        <v>13980</v>
      </c>
      <c r="G4346" s="7" t="s">
        <v>14946</v>
      </c>
      <c r="H4346" s="7">
        <v>62</v>
      </c>
      <c r="I4346" s="8">
        <v>85004</v>
      </c>
      <c r="J4346" s="9">
        <f t="shared" si="338"/>
        <v>80533</v>
      </c>
      <c r="K4346" s="9">
        <v>73002</v>
      </c>
      <c r="L4346" s="9">
        <f t="shared" si="339"/>
        <v>7531</v>
      </c>
      <c r="M4346" s="9">
        <v>0</v>
      </c>
      <c r="N4346" s="9">
        <v>0</v>
      </c>
      <c r="O4346" s="9">
        <f t="shared" si="335"/>
        <v>80533</v>
      </c>
      <c r="P4346" s="9">
        <f t="shared" si="336"/>
        <v>16106.6</v>
      </c>
      <c r="Q4346" s="9">
        <f t="shared" si="337"/>
        <v>0</v>
      </c>
    </row>
    <row r="4347" spans="1:17" x14ac:dyDescent="0.25">
      <c r="A4347" s="6" t="s">
        <v>14945</v>
      </c>
      <c r="B4347" s="6" t="s">
        <v>4315</v>
      </c>
      <c r="C4347" s="6" t="s">
        <v>14949</v>
      </c>
      <c r="D4347" s="6" t="s">
        <v>22159</v>
      </c>
      <c r="E4347" s="7" t="s">
        <v>14458</v>
      </c>
      <c r="F4347" s="7" t="s">
        <v>13980</v>
      </c>
      <c r="G4347" s="7" t="s">
        <v>14946</v>
      </c>
      <c r="H4347" s="7">
        <v>55</v>
      </c>
      <c r="I4347" s="8">
        <v>230558</v>
      </c>
      <c r="J4347" s="9">
        <f t="shared" si="338"/>
        <v>218431</v>
      </c>
      <c r="K4347" s="9">
        <v>198005</v>
      </c>
      <c r="L4347" s="9">
        <f t="shared" si="339"/>
        <v>20426</v>
      </c>
      <c r="M4347" s="9">
        <v>0</v>
      </c>
      <c r="N4347" s="9">
        <v>0</v>
      </c>
      <c r="O4347" s="9">
        <f t="shared" si="335"/>
        <v>218431</v>
      </c>
      <c r="P4347" s="9">
        <f t="shared" si="336"/>
        <v>43686.200000000004</v>
      </c>
      <c r="Q4347" s="9">
        <f t="shared" si="337"/>
        <v>0</v>
      </c>
    </row>
    <row r="4348" spans="1:17" x14ac:dyDescent="0.25">
      <c r="A4348" s="6" t="s">
        <v>14951</v>
      </c>
      <c r="B4348" s="6" t="s">
        <v>4316</v>
      </c>
      <c r="C4348" s="6" t="s">
        <v>14950</v>
      </c>
      <c r="D4348" s="6" t="s">
        <v>22159</v>
      </c>
      <c r="E4348" s="7" t="s">
        <v>14458</v>
      </c>
      <c r="F4348" s="7" t="s">
        <v>13980</v>
      </c>
      <c r="G4348" s="7" t="s">
        <v>14952</v>
      </c>
      <c r="H4348" s="7">
        <v>94</v>
      </c>
      <c r="I4348" s="8">
        <v>178292</v>
      </c>
      <c r="J4348" s="9">
        <f t="shared" si="338"/>
        <v>168914</v>
      </c>
      <c r="K4348" s="9">
        <v>153118</v>
      </c>
      <c r="L4348" s="9">
        <f t="shared" si="339"/>
        <v>15796</v>
      </c>
      <c r="M4348" s="9">
        <v>0</v>
      </c>
      <c r="N4348" s="9">
        <v>0</v>
      </c>
      <c r="O4348" s="9">
        <f t="shared" si="335"/>
        <v>168914</v>
      </c>
      <c r="P4348" s="9">
        <f t="shared" si="336"/>
        <v>33782.800000000003</v>
      </c>
      <c r="Q4348" s="9">
        <f t="shared" si="337"/>
        <v>0</v>
      </c>
    </row>
    <row r="4349" spans="1:17" x14ac:dyDescent="0.25">
      <c r="A4349" s="6" t="s">
        <v>14951</v>
      </c>
      <c r="B4349" s="6" t="s">
        <v>4317</v>
      </c>
      <c r="C4349" s="6" t="s">
        <v>14953</v>
      </c>
      <c r="D4349" s="6" t="s">
        <v>22159</v>
      </c>
      <c r="E4349" s="7" t="s">
        <v>14458</v>
      </c>
      <c r="F4349" s="7" t="s">
        <v>13980</v>
      </c>
      <c r="G4349" s="7" t="s">
        <v>14952</v>
      </c>
      <c r="H4349" s="7">
        <v>76</v>
      </c>
      <c r="I4349" s="8">
        <v>207383</v>
      </c>
      <c r="J4349" s="9">
        <f t="shared" si="338"/>
        <v>196475</v>
      </c>
      <c r="K4349" s="9">
        <v>178102</v>
      </c>
      <c r="L4349" s="9">
        <f t="shared" si="339"/>
        <v>18373</v>
      </c>
      <c r="M4349" s="9">
        <v>0</v>
      </c>
      <c r="N4349" s="9">
        <v>0</v>
      </c>
      <c r="O4349" s="9">
        <f t="shared" si="335"/>
        <v>196475</v>
      </c>
      <c r="P4349" s="9">
        <f t="shared" si="336"/>
        <v>39295</v>
      </c>
      <c r="Q4349" s="9">
        <f t="shared" si="337"/>
        <v>0</v>
      </c>
    </row>
    <row r="4350" spans="1:17" x14ac:dyDescent="0.25">
      <c r="A4350" s="6" t="s">
        <v>14955</v>
      </c>
      <c r="B4350" s="6" t="s">
        <v>4318</v>
      </c>
      <c r="C4350" s="6" t="s">
        <v>14954</v>
      </c>
      <c r="D4350" s="6" t="s">
        <v>22159</v>
      </c>
      <c r="E4350" s="7" t="s">
        <v>14494</v>
      </c>
      <c r="F4350" s="7" t="s">
        <v>13980</v>
      </c>
      <c r="G4350" s="7" t="s">
        <v>14956</v>
      </c>
      <c r="H4350" s="7">
        <v>75</v>
      </c>
      <c r="I4350" s="8">
        <v>252279</v>
      </c>
      <c r="J4350" s="9">
        <f t="shared" si="338"/>
        <v>239009</v>
      </c>
      <c r="K4350" s="9">
        <v>216659</v>
      </c>
      <c r="L4350" s="9">
        <f t="shared" si="339"/>
        <v>22350</v>
      </c>
      <c r="M4350" s="9">
        <v>0</v>
      </c>
      <c r="N4350" s="9">
        <v>0</v>
      </c>
      <c r="O4350" s="9">
        <f t="shared" si="335"/>
        <v>239009</v>
      </c>
      <c r="P4350" s="9">
        <f t="shared" si="336"/>
        <v>47801.8</v>
      </c>
      <c r="Q4350" s="9">
        <f t="shared" si="337"/>
        <v>0</v>
      </c>
    </row>
    <row r="4351" spans="1:17" x14ac:dyDescent="0.25">
      <c r="A4351" s="6" t="s">
        <v>14958</v>
      </c>
      <c r="B4351" s="6" t="s">
        <v>4319</v>
      </c>
      <c r="C4351" s="6" t="s">
        <v>14957</v>
      </c>
      <c r="D4351" s="6" t="s">
        <v>22159</v>
      </c>
      <c r="E4351" s="7" t="s">
        <v>14494</v>
      </c>
      <c r="F4351" s="7" t="s">
        <v>13980</v>
      </c>
      <c r="G4351" s="7" t="s">
        <v>14959</v>
      </c>
      <c r="H4351" s="7">
        <v>50</v>
      </c>
      <c r="I4351" s="8">
        <v>119168</v>
      </c>
      <c r="J4351" s="9">
        <f t="shared" si="338"/>
        <v>112900</v>
      </c>
      <c r="K4351" s="9">
        <v>102342</v>
      </c>
      <c r="L4351" s="9">
        <f t="shared" si="339"/>
        <v>10558</v>
      </c>
      <c r="M4351" s="9">
        <v>0</v>
      </c>
      <c r="N4351" s="9">
        <v>0</v>
      </c>
      <c r="O4351" s="9">
        <f t="shared" si="335"/>
        <v>112900</v>
      </c>
      <c r="P4351" s="9">
        <f t="shared" si="336"/>
        <v>22580</v>
      </c>
      <c r="Q4351" s="9">
        <f t="shared" si="337"/>
        <v>0</v>
      </c>
    </row>
    <row r="4352" spans="1:17" x14ac:dyDescent="0.25">
      <c r="A4352" s="6" t="s">
        <v>14961</v>
      </c>
      <c r="B4352" s="6" t="s">
        <v>4320</v>
      </c>
      <c r="C4352" s="6" t="s">
        <v>14960</v>
      </c>
      <c r="D4352" s="6" t="s">
        <v>22159</v>
      </c>
      <c r="E4352" s="7" t="s">
        <v>14458</v>
      </c>
      <c r="F4352" s="7" t="s">
        <v>13980</v>
      </c>
      <c r="G4352" s="7" t="s">
        <v>14962</v>
      </c>
      <c r="H4352" s="7">
        <v>140</v>
      </c>
      <c r="I4352" s="8">
        <v>265569</v>
      </c>
      <c r="J4352" s="9">
        <f t="shared" si="338"/>
        <v>251600</v>
      </c>
      <c r="K4352" s="9">
        <v>228073</v>
      </c>
      <c r="L4352" s="9">
        <f t="shared" si="339"/>
        <v>23527</v>
      </c>
      <c r="M4352" s="9">
        <v>0</v>
      </c>
      <c r="N4352" s="9">
        <v>0</v>
      </c>
      <c r="O4352" s="9">
        <f t="shared" si="335"/>
        <v>251600</v>
      </c>
      <c r="P4352" s="9">
        <f t="shared" si="336"/>
        <v>50320</v>
      </c>
      <c r="Q4352" s="9">
        <f t="shared" si="337"/>
        <v>0</v>
      </c>
    </row>
    <row r="4353" spans="1:17" x14ac:dyDescent="0.25">
      <c r="A4353" s="6" t="s">
        <v>14964</v>
      </c>
      <c r="B4353" s="6" t="s">
        <v>4321</v>
      </c>
      <c r="C4353" s="6" t="s">
        <v>14963</v>
      </c>
      <c r="D4353" s="6" t="s">
        <v>22159</v>
      </c>
      <c r="E4353" s="7" t="s">
        <v>14494</v>
      </c>
      <c r="F4353" s="7" t="s">
        <v>13980</v>
      </c>
      <c r="G4353" s="7" t="s">
        <v>14965</v>
      </c>
      <c r="H4353" s="7">
        <v>64</v>
      </c>
      <c r="I4353" s="8">
        <v>250358</v>
      </c>
      <c r="J4353" s="9">
        <f t="shared" si="338"/>
        <v>237189</v>
      </c>
      <c r="K4353" s="9">
        <v>215010</v>
      </c>
      <c r="L4353" s="9">
        <f t="shared" si="339"/>
        <v>22179</v>
      </c>
      <c r="M4353" s="9">
        <v>0</v>
      </c>
      <c r="N4353" s="9">
        <v>0</v>
      </c>
      <c r="O4353" s="9">
        <f t="shared" si="335"/>
        <v>237189</v>
      </c>
      <c r="P4353" s="9">
        <f t="shared" si="336"/>
        <v>47437.8</v>
      </c>
      <c r="Q4353" s="9">
        <f t="shared" si="337"/>
        <v>0</v>
      </c>
    </row>
    <row r="4354" spans="1:17" x14ac:dyDescent="0.25">
      <c r="A4354" s="6" t="s">
        <v>14967</v>
      </c>
      <c r="B4354" s="6" t="s">
        <v>4322</v>
      </c>
      <c r="C4354" s="6" t="s">
        <v>14966</v>
      </c>
      <c r="D4354" s="6" t="s">
        <v>22159</v>
      </c>
      <c r="E4354" s="7" t="s">
        <v>14494</v>
      </c>
      <c r="F4354" s="7" t="s">
        <v>13980</v>
      </c>
      <c r="G4354" s="7" t="s">
        <v>14968</v>
      </c>
      <c r="H4354" s="7">
        <v>75</v>
      </c>
      <c r="I4354" s="8">
        <v>149309</v>
      </c>
      <c r="J4354" s="9">
        <f t="shared" si="338"/>
        <v>141455</v>
      </c>
      <c r="K4354" s="9">
        <v>128228</v>
      </c>
      <c r="L4354" s="9">
        <f t="shared" si="339"/>
        <v>13227</v>
      </c>
      <c r="M4354" s="9">
        <v>0</v>
      </c>
      <c r="N4354" s="9">
        <v>0</v>
      </c>
      <c r="O4354" s="9">
        <f t="shared" ref="O4354:O4417" si="340">SUM(K4354:L4354)+N4354</f>
        <v>141455</v>
      </c>
      <c r="P4354" s="9">
        <f t="shared" ref="P4354:P4417" si="341">IF(H4354&gt;250,(0),(O4354*0.2))</f>
        <v>28291</v>
      </c>
      <c r="Q4354" s="9">
        <f t="shared" ref="Q4354:Q4417" si="342">IF(H4354&lt;250,(0),(O4354*0.2))</f>
        <v>0</v>
      </c>
    </row>
    <row r="4355" spans="1:17" x14ac:dyDescent="0.25">
      <c r="A4355" s="6" t="s">
        <v>14970</v>
      </c>
      <c r="B4355" s="6" t="s">
        <v>4323</v>
      </c>
      <c r="C4355" s="6" t="s">
        <v>14969</v>
      </c>
      <c r="D4355" s="6" t="s">
        <v>22159</v>
      </c>
      <c r="E4355" s="7" t="s">
        <v>14458</v>
      </c>
      <c r="F4355" s="7" t="s">
        <v>13980</v>
      </c>
      <c r="G4355" s="7" t="s">
        <v>14971</v>
      </c>
      <c r="H4355" s="7">
        <v>200</v>
      </c>
      <c r="I4355" s="8">
        <v>304163</v>
      </c>
      <c r="J4355" s="9">
        <f t="shared" ref="J4355:J4418" si="343">ROUND(IFERROR(I4355*94.74%,0),0)</f>
        <v>288164</v>
      </c>
      <c r="K4355" s="9">
        <v>261218</v>
      </c>
      <c r="L4355" s="9">
        <f t="shared" ref="L4355:L4418" si="344">J4355-K4355</f>
        <v>26946</v>
      </c>
      <c r="M4355" s="9">
        <v>0</v>
      </c>
      <c r="N4355" s="9">
        <v>0</v>
      </c>
      <c r="O4355" s="9">
        <f t="shared" si="340"/>
        <v>288164</v>
      </c>
      <c r="P4355" s="9">
        <f t="shared" si="341"/>
        <v>57632.800000000003</v>
      </c>
      <c r="Q4355" s="9">
        <f t="shared" si="342"/>
        <v>0</v>
      </c>
    </row>
    <row r="4356" spans="1:17" x14ac:dyDescent="0.25">
      <c r="A4356" s="6" t="s">
        <v>14973</v>
      </c>
      <c r="B4356" s="6" t="s">
        <v>4324</v>
      </c>
      <c r="C4356" s="6" t="s">
        <v>14972</v>
      </c>
      <c r="D4356" s="6" t="s">
        <v>22159</v>
      </c>
      <c r="E4356" s="7" t="s">
        <v>14458</v>
      </c>
      <c r="F4356" s="7" t="s">
        <v>13980</v>
      </c>
      <c r="G4356" s="7" t="s">
        <v>14974</v>
      </c>
      <c r="H4356" s="7">
        <v>50</v>
      </c>
      <c r="I4356" s="8">
        <v>37378</v>
      </c>
      <c r="J4356" s="9">
        <f t="shared" si="343"/>
        <v>35412</v>
      </c>
      <c r="K4356" s="9">
        <v>32101</v>
      </c>
      <c r="L4356" s="9">
        <f t="shared" si="344"/>
        <v>3311</v>
      </c>
      <c r="M4356" s="9">
        <v>0</v>
      </c>
      <c r="N4356" s="9">
        <v>0</v>
      </c>
      <c r="O4356" s="9">
        <f t="shared" si="340"/>
        <v>35412</v>
      </c>
      <c r="P4356" s="9">
        <f t="shared" si="341"/>
        <v>7082.4000000000005</v>
      </c>
      <c r="Q4356" s="9">
        <f t="shared" si="342"/>
        <v>0</v>
      </c>
    </row>
    <row r="4357" spans="1:17" x14ac:dyDescent="0.25">
      <c r="A4357" s="6" t="s">
        <v>14976</v>
      </c>
      <c r="B4357" s="6" t="s">
        <v>4325</v>
      </c>
      <c r="C4357" s="6" t="s">
        <v>14975</v>
      </c>
      <c r="D4357" s="6" t="s">
        <v>22159</v>
      </c>
      <c r="E4357" s="7" t="s">
        <v>14458</v>
      </c>
      <c r="F4357" s="7" t="s">
        <v>13980</v>
      </c>
      <c r="G4357" s="7" t="s">
        <v>14977</v>
      </c>
      <c r="H4357" s="7">
        <v>25</v>
      </c>
      <c r="I4357" s="8">
        <v>96603</v>
      </c>
      <c r="J4357" s="9">
        <f t="shared" si="343"/>
        <v>91522</v>
      </c>
      <c r="K4357" s="9">
        <v>82964</v>
      </c>
      <c r="L4357" s="9">
        <f t="shared" si="344"/>
        <v>8558</v>
      </c>
      <c r="M4357" s="9">
        <v>0</v>
      </c>
      <c r="N4357" s="9">
        <v>0</v>
      </c>
      <c r="O4357" s="9">
        <f t="shared" si="340"/>
        <v>91522</v>
      </c>
      <c r="P4357" s="9">
        <f t="shared" si="341"/>
        <v>18304.400000000001</v>
      </c>
      <c r="Q4357" s="9">
        <f t="shared" si="342"/>
        <v>0</v>
      </c>
    </row>
    <row r="4358" spans="1:17" x14ac:dyDescent="0.25">
      <c r="A4358" s="6" t="s">
        <v>14979</v>
      </c>
      <c r="B4358" s="6" t="s">
        <v>4326</v>
      </c>
      <c r="C4358" s="6" t="s">
        <v>14978</v>
      </c>
      <c r="D4358" s="6" t="s">
        <v>22159</v>
      </c>
      <c r="E4358" s="7" t="s">
        <v>14982</v>
      </c>
      <c r="F4358" s="7" t="s">
        <v>9567</v>
      </c>
      <c r="G4358" s="7" t="s">
        <v>14983</v>
      </c>
      <c r="H4358" s="7">
        <v>230</v>
      </c>
      <c r="I4358" s="8">
        <v>1153662</v>
      </c>
      <c r="J4358" s="9">
        <f t="shared" si="343"/>
        <v>1092979</v>
      </c>
      <c r="K4358" s="9">
        <v>990774</v>
      </c>
      <c r="L4358" s="9">
        <f t="shared" si="344"/>
        <v>102205</v>
      </c>
      <c r="M4358" s="9">
        <v>0</v>
      </c>
      <c r="N4358" s="9">
        <v>0</v>
      </c>
      <c r="O4358" s="9">
        <f t="shared" si="340"/>
        <v>1092979</v>
      </c>
      <c r="P4358" s="9">
        <f t="shared" si="341"/>
        <v>218595.80000000002</v>
      </c>
      <c r="Q4358" s="9">
        <f t="shared" si="342"/>
        <v>0</v>
      </c>
    </row>
    <row r="4359" spans="1:17" x14ac:dyDescent="0.25">
      <c r="A4359" s="6" t="s">
        <v>14979</v>
      </c>
      <c r="B4359" s="6" t="s">
        <v>4327</v>
      </c>
      <c r="C4359" s="6" t="s">
        <v>14984</v>
      </c>
      <c r="D4359" s="6" t="s">
        <v>22159</v>
      </c>
      <c r="E4359" s="7" t="s">
        <v>14982</v>
      </c>
      <c r="F4359" s="7" t="s">
        <v>9567</v>
      </c>
      <c r="G4359" s="7" t="s">
        <v>14983</v>
      </c>
      <c r="H4359" s="7">
        <v>80</v>
      </c>
      <c r="I4359" s="8">
        <v>409934</v>
      </c>
      <c r="J4359" s="9">
        <f t="shared" si="343"/>
        <v>388371</v>
      </c>
      <c r="K4359" s="9">
        <v>352054</v>
      </c>
      <c r="L4359" s="9">
        <f t="shared" si="344"/>
        <v>36317</v>
      </c>
      <c r="M4359" s="9">
        <v>0</v>
      </c>
      <c r="N4359" s="9">
        <v>0</v>
      </c>
      <c r="O4359" s="9">
        <f t="shared" si="340"/>
        <v>388371</v>
      </c>
      <c r="P4359" s="9">
        <f t="shared" si="341"/>
        <v>77674.2</v>
      </c>
      <c r="Q4359" s="9">
        <f t="shared" si="342"/>
        <v>0</v>
      </c>
    </row>
    <row r="4360" spans="1:17" x14ac:dyDescent="0.25">
      <c r="A4360" s="6" t="s">
        <v>14979</v>
      </c>
      <c r="B4360" s="6" t="s">
        <v>4328</v>
      </c>
      <c r="C4360" s="6" t="s">
        <v>14985</v>
      </c>
      <c r="D4360" s="6" t="s">
        <v>22159</v>
      </c>
      <c r="E4360" s="7" t="s">
        <v>14982</v>
      </c>
      <c r="F4360" s="7" t="s">
        <v>9567</v>
      </c>
      <c r="G4360" s="7" t="s">
        <v>14983</v>
      </c>
      <c r="H4360" s="7">
        <v>56</v>
      </c>
      <c r="I4360" s="8">
        <v>305050</v>
      </c>
      <c r="J4360" s="9">
        <f t="shared" si="343"/>
        <v>289004</v>
      </c>
      <c r="K4360" s="9">
        <v>261980</v>
      </c>
      <c r="L4360" s="9">
        <f t="shared" si="344"/>
        <v>27024</v>
      </c>
      <c r="M4360" s="9">
        <v>0</v>
      </c>
      <c r="N4360" s="9">
        <v>0</v>
      </c>
      <c r="O4360" s="9">
        <f t="shared" si="340"/>
        <v>289004</v>
      </c>
      <c r="P4360" s="9">
        <f t="shared" si="341"/>
        <v>57800.800000000003</v>
      </c>
      <c r="Q4360" s="9">
        <f t="shared" si="342"/>
        <v>0</v>
      </c>
    </row>
    <row r="4361" spans="1:17" x14ac:dyDescent="0.25">
      <c r="A4361" s="6" t="s">
        <v>14979</v>
      </c>
      <c r="B4361" s="6" t="s">
        <v>4329</v>
      </c>
      <c r="C4361" s="6" t="s">
        <v>14986</v>
      </c>
      <c r="D4361" s="6" t="s">
        <v>22159</v>
      </c>
      <c r="E4361" s="7" t="s">
        <v>14982</v>
      </c>
      <c r="F4361" s="7" t="s">
        <v>9567</v>
      </c>
      <c r="G4361" s="7" t="s">
        <v>14983</v>
      </c>
      <c r="H4361" s="7">
        <v>72</v>
      </c>
      <c r="I4361" s="8">
        <v>359338</v>
      </c>
      <c r="J4361" s="9">
        <f t="shared" si="343"/>
        <v>340437</v>
      </c>
      <c r="K4361" s="9">
        <v>308602</v>
      </c>
      <c r="L4361" s="9">
        <f t="shared" si="344"/>
        <v>31835</v>
      </c>
      <c r="M4361" s="9">
        <v>0</v>
      </c>
      <c r="N4361" s="9">
        <v>0</v>
      </c>
      <c r="O4361" s="9">
        <f t="shared" si="340"/>
        <v>340437</v>
      </c>
      <c r="P4361" s="9">
        <f t="shared" si="341"/>
        <v>68087.400000000009</v>
      </c>
      <c r="Q4361" s="9">
        <f t="shared" si="342"/>
        <v>0</v>
      </c>
    </row>
    <row r="4362" spans="1:17" x14ac:dyDescent="0.25">
      <c r="A4362" s="6" t="s">
        <v>14979</v>
      </c>
      <c r="B4362" s="6" t="s">
        <v>4330</v>
      </c>
      <c r="C4362" s="6" t="s">
        <v>14987</v>
      </c>
      <c r="D4362" s="6" t="s">
        <v>22159</v>
      </c>
      <c r="E4362" s="7" t="s">
        <v>14982</v>
      </c>
      <c r="F4362" s="7" t="s">
        <v>9567</v>
      </c>
      <c r="G4362" s="7" t="s">
        <v>14983</v>
      </c>
      <c r="H4362" s="7">
        <v>148</v>
      </c>
      <c r="I4362" s="8">
        <v>692886</v>
      </c>
      <c r="J4362" s="9">
        <f t="shared" si="343"/>
        <v>656440</v>
      </c>
      <c r="K4362" s="9">
        <v>595056</v>
      </c>
      <c r="L4362" s="9">
        <f t="shared" si="344"/>
        <v>61384</v>
      </c>
      <c r="M4362" s="9">
        <v>0</v>
      </c>
      <c r="N4362" s="9">
        <v>0</v>
      </c>
      <c r="O4362" s="9">
        <f t="shared" si="340"/>
        <v>656440</v>
      </c>
      <c r="P4362" s="9">
        <f t="shared" si="341"/>
        <v>131288</v>
      </c>
      <c r="Q4362" s="9">
        <f t="shared" si="342"/>
        <v>0</v>
      </c>
    </row>
    <row r="4363" spans="1:17" x14ac:dyDescent="0.25">
      <c r="A4363" s="6" t="s">
        <v>14979</v>
      </c>
      <c r="B4363" s="6" t="s">
        <v>4331</v>
      </c>
      <c r="C4363" s="6" t="s">
        <v>14988</v>
      </c>
      <c r="D4363" s="6" t="s">
        <v>22159</v>
      </c>
      <c r="E4363" s="7" t="s">
        <v>14982</v>
      </c>
      <c r="F4363" s="7" t="s">
        <v>9567</v>
      </c>
      <c r="G4363" s="7" t="s">
        <v>14983</v>
      </c>
      <c r="H4363" s="7">
        <v>50</v>
      </c>
      <c r="I4363" s="8">
        <v>233886</v>
      </c>
      <c r="J4363" s="9">
        <f t="shared" si="343"/>
        <v>221584</v>
      </c>
      <c r="K4363" s="9">
        <v>200863</v>
      </c>
      <c r="L4363" s="9">
        <f t="shared" si="344"/>
        <v>20721</v>
      </c>
      <c r="M4363" s="9">
        <v>0</v>
      </c>
      <c r="N4363" s="9">
        <v>0</v>
      </c>
      <c r="O4363" s="9">
        <f t="shared" si="340"/>
        <v>221584</v>
      </c>
      <c r="P4363" s="9">
        <f t="shared" si="341"/>
        <v>44316.800000000003</v>
      </c>
      <c r="Q4363" s="9">
        <f t="shared" si="342"/>
        <v>0</v>
      </c>
    </row>
    <row r="4364" spans="1:17" x14ac:dyDescent="0.25">
      <c r="A4364" s="6" t="s">
        <v>14979</v>
      </c>
      <c r="B4364" s="6" t="s">
        <v>4332</v>
      </c>
      <c r="C4364" s="6" t="s">
        <v>14989</v>
      </c>
      <c r="D4364" s="6" t="s">
        <v>22159</v>
      </c>
      <c r="E4364" s="7" t="s">
        <v>14982</v>
      </c>
      <c r="F4364" s="7" t="s">
        <v>9567</v>
      </c>
      <c r="G4364" s="7" t="s">
        <v>14983</v>
      </c>
      <c r="H4364" s="7">
        <v>53</v>
      </c>
      <c r="I4364" s="8">
        <v>214937</v>
      </c>
      <c r="J4364" s="9">
        <f t="shared" si="343"/>
        <v>203631</v>
      </c>
      <c r="K4364" s="9">
        <v>184589</v>
      </c>
      <c r="L4364" s="9">
        <f t="shared" si="344"/>
        <v>19042</v>
      </c>
      <c r="M4364" s="9">
        <v>0</v>
      </c>
      <c r="N4364" s="9">
        <v>0</v>
      </c>
      <c r="O4364" s="9">
        <f t="shared" si="340"/>
        <v>203631</v>
      </c>
      <c r="P4364" s="9">
        <f t="shared" si="341"/>
        <v>40726.200000000004</v>
      </c>
      <c r="Q4364" s="9">
        <f t="shared" si="342"/>
        <v>0</v>
      </c>
    </row>
    <row r="4365" spans="1:17" x14ac:dyDescent="0.25">
      <c r="A4365" s="6" t="s">
        <v>14979</v>
      </c>
      <c r="B4365" s="6" t="s">
        <v>4333</v>
      </c>
      <c r="C4365" s="6" t="s">
        <v>14990</v>
      </c>
      <c r="D4365" s="6" t="s">
        <v>22159</v>
      </c>
      <c r="E4365" s="7" t="s">
        <v>14982</v>
      </c>
      <c r="F4365" s="7" t="s">
        <v>9567</v>
      </c>
      <c r="G4365" s="7" t="s">
        <v>14983</v>
      </c>
      <c r="H4365" s="7">
        <v>86</v>
      </c>
      <c r="I4365" s="8">
        <v>463969</v>
      </c>
      <c r="J4365" s="9">
        <f t="shared" si="343"/>
        <v>439564</v>
      </c>
      <c r="K4365" s="9">
        <v>398460</v>
      </c>
      <c r="L4365" s="9">
        <f t="shared" si="344"/>
        <v>41104</v>
      </c>
      <c r="M4365" s="9">
        <v>0</v>
      </c>
      <c r="N4365" s="9">
        <v>0</v>
      </c>
      <c r="O4365" s="9">
        <f t="shared" si="340"/>
        <v>439564</v>
      </c>
      <c r="P4365" s="9">
        <f t="shared" si="341"/>
        <v>87912.8</v>
      </c>
      <c r="Q4365" s="9">
        <f t="shared" si="342"/>
        <v>0</v>
      </c>
    </row>
    <row r="4366" spans="1:17" x14ac:dyDescent="0.25">
      <c r="A4366" s="6" t="s">
        <v>14979</v>
      </c>
      <c r="B4366" s="6" t="s">
        <v>4334</v>
      </c>
      <c r="C4366" s="6" t="s">
        <v>14991</v>
      </c>
      <c r="D4366" s="6" t="s">
        <v>22159</v>
      </c>
      <c r="E4366" s="7" t="s">
        <v>14982</v>
      </c>
      <c r="F4366" s="7" t="s">
        <v>9567</v>
      </c>
      <c r="G4366" s="7" t="s">
        <v>14983</v>
      </c>
      <c r="H4366" s="7">
        <v>95</v>
      </c>
      <c r="I4366" s="8">
        <v>345113</v>
      </c>
      <c r="J4366" s="9">
        <f t="shared" si="343"/>
        <v>326960</v>
      </c>
      <c r="K4366" s="9">
        <v>296386</v>
      </c>
      <c r="L4366" s="9">
        <f t="shared" si="344"/>
        <v>30574</v>
      </c>
      <c r="M4366" s="9">
        <v>0</v>
      </c>
      <c r="N4366" s="9">
        <v>0</v>
      </c>
      <c r="O4366" s="9">
        <f t="shared" si="340"/>
        <v>326960</v>
      </c>
      <c r="P4366" s="9">
        <f t="shared" si="341"/>
        <v>65392</v>
      </c>
      <c r="Q4366" s="9">
        <f t="shared" si="342"/>
        <v>0</v>
      </c>
    </row>
    <row r="4367" spans="1:17" x14ac:dyDescent="0.25">
      <c r="A4367" s="6" t="s">
        <v>14979</v>
      </c>
      <c r="B4367" s="6" t="s">
        <v>4335</v>
      </c>
      <c r="C4367" s="6" t="s">
        <v>14992</v>
      </c>
      <c r="D4367" s="6" t="s">
        <v>22159</v>
      </c>
      <c r="E4367" s="7" t="s">
        <v>14982</v>
      </c>
      <c r="F4367" s="7" t="s">
        <v>9567</v>
      </c>
      <c r="G4367" s="7" t="s">
        <v>14983</v>
      </c>
      <c r="H4367" s="7">
        <v>30</v>
      </c>
      <c r="I4367" s="8">
        <v>73693</v>
      </c>
      <c r="J4367" s="9">
        <f t="shared" si="343"/>
        <v>69817</v>
      </c>
      <c r="K4367" s="9">
        <v>63289</v>
      </c>
      <c r="L4367" s="9">
        <f t="shared" si="344"/>
        <v>6528</v>
      </c>
      <c r="M4367" s="9">
        <v>0</v>
      </c>
      <c r="N4367" s="9">
        <v>0</v>
      </c>
      <c r="O4367" s="9">
        <f t="shared" si="340"/>
        <v>69817</v>
      </c>
      <c r="P4367" s="9">
        <f t="shared" si="341"/>
        <v>13963.400000000001</v>
      </c>
      <c r="Q4367" s="9">
        <f t="shared" si="342"/>
        <v>0</v>
      </c>
    </row>
    <row r="4368" spans="1:17" x14ac:dyDescent="0.25">
      <c r="A4368" s="6" t="s">
        <v>14979</v>
      </c>
      <c r="B4368" s="6" t="s">
        <v>4336</v>
      </c>
      <c r="C4368" s="6" t="s">
        <v>14993</v>
      </c>
      <c r="D4368" s="6" t="s">
        <v>22159</v>
      </c>
      <c r="E4368" s="7" t="s">
        <v>14982</v>
      </c>
      <c r="F4368" s="7" t="s">
        <v>9567</v>
      </c>
      <c r="G4368" s="7" t="s">
        <v>14983</v>
      </c>
      <c r="H4368" s="7">
        <v>20</v>
      </c>
      <c r="I4368" s="8">
        <v>32342</v>
      </c>
      <c r="J4368" s="9">
        <f t="shared" si="343"/>
        <v>30641</v>
      </c>
      <c r="K4368" s="9">
        <v>27776</v>
      </c>
      <c r="L4368" s="9">
        <f t="shared" si="344"/>
        <v>2865</v>
      </c>
      <c r="M4368" s="9">
        <v>0</v>
      </c>
      <c r="N4368" s="9">
        <v>0</v>
      </c>
      <c r="O4368" s="9">
        <f t="shared" si="340"/>
        <v>30641</v>
      </c>
      <c r="P4368" s="9">
        <f t="shared" si="341"/>
        <v>6128.2000000000007</v>
      </c>
      <c r="Q4368" s="9">
        <f t="shared" si="342"/>
        <v>0</v>
      </c>
    </row>
    <row r="4369" spans="1:17" x14ac:dyDescent="0.25">
      <c r="A4369" s="6" t="s">
        <v>14979</v>
      </c>
      <c r="B4369" s="6" t="s">
        <v>4337</v>
      </c>
      <c r="C4369" s="6" t="s">
        <v>14994</v>
      </c>
      <c r="D4369" s="6" t="s">
        <v>22159</v>
      </c>
      <c r="E4369" s="7" t="s">
        <v>14982</v>
      </c>
      <c r="F4369" s="7" t="s">
        <v>9567</v>
      </c>
      <c r="G4369" s="7" t="s">
        <v>14983</v>
      </c>
      <c r="H4369" s="7">
        <v>34</v>
      </c>
      <c r="I4369" s="8">
        <v>154284</v>
      </c>
      <c r="J4369" s="9">
        <f t="shared" si="343"/>
        <v>146169</v>
      </c>
      <c r="K4369" s="9">
        <v>132501</v>
      </c>
      <c r="L4369" s="9">
        <f t="shared" si="344"/>
        <v>13668</v>
      </c>
      <c r="M4369" s="9">
        <v>0</v>
      </c>
      <c r="N4369" s="9">
        <v>0</v>
      </c>
      <c r="O4369" s="9">
        <f t="shared" si="340"/>
        <v>146169</v>
      </c>
      <c r="P4369" s="9">
        <f t="shared" si="341"/>
        <v>29233.800000000003</v>
      </c>
      <c r="Q4369" s="9">
        <f t="shared" si="342"/>
        <v>0</v>
      </c>
    </row>
    <row r="4370" spans="1:17" x14ac:dyDescent="0.25">
      <c r="A4370" s="6" t="s">
        <v>14996</v>
      </c>
      <c r="B4370" s="6" t="s">
        <v>4338</v>
      </c>
      <c r="C4370" s="6" t="s">
        <v>14995</v>
      </c>
      <c r="D4370" s="6" t="s">
        <v>22159</v>
      </c>
      <c r="E4370" s="7" t="s">
        <v>14999</v>
      </c>
      <c r="F4370" s="7" t="s">
        <v>9567</v>
      </c>
      <c r="G4370" s="7" t="s">
        <v>15000</v>
      </c>
      <c r="H4370" s="7">
        <v>53</v>
      </c>
      <c r="I4370" s="8">
        <v>401434</v>
      </c>
      <c r="J4370" s="9">
        <f t="shared" si="343"/>
        <v>380319</v>
      </c>
      <c r="K4370" s="9">
        <v>344755</v>
      </c>
      <c r="L4370" s="9">
        <f t="shared" si="344"/>
        <v>35564</v>
      </c>
      <c r="M4370" s="9">
        <v>0</v>
      </c>
      <c r="N4370" s="9">
        <v>0</v>
      </c>
      <c r="O4370" s="9">
        <f t="shared" si="340"/>
        <v>380319</v>
      </c>
      <c r="P4370" s="9">
        <f t="shared" si="341"/>
        <v>76063.8</v>
      </c>
      <c r="Q4370" s="9">
        <f t="shared" si="342"/>
        <v>0</v>
      </c>
    </row>
    <row r="4371" spans="1:17" x14ac:dyDescent="0.25">
      <c r="A4371" s="6" t="s">
        <v>14996</v>
      </c>
      <c r="B4371" s="6" t="s">
        <v>4339</v>
      </c>
      <c r="C4371" s="6" t="s">
        <v>15001</v>
      </c>
      <c r="D4371" s="6" t="s">
        <v>22159</v>
      </c>
      <c r="E4371" s="7" t="s">
        <v>14999</v>
      </c>
      <c r="F4371" s="7" t="s">
        <v>9567</v>
      </c>
      <c r="G4371" s="7" t="s">
        <v>15000</v>
      </c>
      <c r="H4371" s="7">
        <v>239</v>
      </c>
      <c r="I4371" s="8">
        <v>1213213</v>
      </c>
      <c r="J4371" s="9">
        <f t="shared" si="343"/>
        <v>1149398</v>
      </c>
      <c r="K4371" s="9">
        <v>1041916</v>
      </c>
      <c r="L4371" s="9">
        <f t="shared" si="344"/>
        <v>107482</v>
      </c>
      <c r="M4371" s="9">
        <v>0</v>
      </c>
      <c r="N4371" s="9">
        <v>0</v>
      </c>
      <c r="O4371" s="9">
        <f t="shared" si="340"/>
        <v>1149398</v>
      </c>
      <c r="P4371" s="9">
        <f t="shared" si="341"/>
        <v>229879.6</v>
      </c>
      <c r="Q4371" s="9">
        <f t="shared" si="342"/>
        <v>0</v>
      </c>
    </row>
    <row r="4372" spans="1:17" x14ac:dyDescent="0.25">
      <c r="A4372" s="6" t="s">
        <v>14996</v>
      </c>
      <c r="B4372" s="6" t="s">
        <v>4340</v>
      </c>
      <c r="C4372" s="6" t="s">
        <v>15002</v>
      </c>
      <c r="D4372" s="6" t="s">
        <v>22159</v>
      </c>
      <c r="E4372" s="7" t="s">
        <v>14999</v>
      </c>
      <c r="F4372" s="7" t="s">
        <v>9567</v>
      </c>
      <c r="G4372" s="7" t="s">
        <v>15000</v>
      </c>
      <c r="H4372" s="7">
        <v>248</v>
      </c>
      <c r="I4372" s="8">
        <v>776124</v>
      </c>
      <c r="J4372" s="9">
        <f t="shared" si="343"/>
        <v>735300</v>
      </c>
      <c r="K4372" s="9">
        <v>666541</v>
      </c>
      <c r="L4372" s="9">
        <f t="shared" si="344"/>
        <v>68759</v>
      </c>
      <c r="M4372" s="9">
        <v>0</v>
      </c>
      <c r="N4372" s="9">
        <v>0</v>
      </c>
      <c r="O4372" s="9">
        <f t="shared" si="340"/>
        <v>735300</v>
      </c>
      <c r="P4372" s="9">
        <f t="shared" si="341"/>
        <v>147060</v>
      </c>
      <c r="Q4372" s="9">
        <f t="shared" si="342"/>
        <v>0</v>
      </c>
    </row>
    <row r="4373" spans="1:17" x14ac:dyDescent="0.25">
      <c r="A4373" s="6" t="s">
        <v>14996</v>
      </c>
      <c r="B4373" s="6" t="s">
        <v>4341</v>
      </c>
      <c r="C4373" s="6" t="s">
        <v>15003</v>
      </c>
      <c r="D4373" s="6" t="s">
        <v>22159</v>
      </c>
      <c r="E4373" s="7" t="s">
        <v>14999</v>
      </c>
      <c r="F4373" s="7" t="s">
        <v>9567</v>
      </c>
      <c r="G4373" s="7" t="s">
        <v>15000</v>
      </c>
      <c r="H4373" s="7">
        <v>293</v>
      </c>
      <c r="I4373" s="8">
        <v>1812393</v>
      </c>
      <c r="J4373" s="9">
        <f t="shared" si="343"/>
        <v>1717061</v>
      </c>
      <c r="K4373" s="9">
        <v>1556497</v>
      </c>
      <c r="L4373" s="9">
        <f t="shared" si="344"/>
        <v>160564</v>
      </c>
      <c r="M4373" s="9">
        <v>0</v>
      </c>
      <c r="N4373" s="9">
        <v>0</v>
      </c>
      <c r="O4373" s="9">
        <f t="shared" si="340"/>
        <v>1717061</v>
      </c>
      <c r="P4373" s="9">
        <f t="shared" si="341"/>
        <v>0</v>
      </c>
      <c r="Q4373" s="9">
        <f t="shared" si="342"/>
        <v>343412.2</v>
      </c>
    </row>
    <row r="4374" spans="1:17" x14ac:dyDescent="0.25">
      <c r="A4374" s="6" t="s">
        <v>14996</v>
      </c>
      <c r="B4374" s="6" t="s">
        <v>4342</v>
      </c>
      <c r="C4374" s="6" t="s">
        <v>15004</v>
      </c>
      <c r="D4374" s="6" t="s">
        <v>22159</v>
      </c>
      <c r="E4374" s="7" t="s">
        <v>14999</v>
      </c>
      <c r="F4374" s="7" t="s">
        <v>9567</v>
      </c>
      <c r="G4374" s="7" t="s">
        <v>15000</v>
      </c>
      <c r="H4374" s="7">
        <v>296</v>
      </c>
      <c r="I4374" s="8">
        <v>1579138</v>
      </c>
      <c r="J4374" s="9">
        <f t="shared" si="343"/>
        <v>1496075</v>
      </c>
      <c r="K4374" s="9">
        <v>1356176</v>
      </c>
      <c r="L4374" s="9">
        <f t="shared" si="344"/>
        <v>139899</v>
      </c>
      <c r="M4374" s="9">
        <v>0</v>
      </c>
      <c r="N4374" s="9">
        <v>0</v>
      </c>
      <c r="O4374" s="9">
        <f t="shared" si="340"/>
        <v>1496075</v>
      </c>
      <c r="P4374" s="9">
        <f t="shared" si="341"/>
        <v>0</v>
      </c>
      <c r="Q4374" s="9">
        <f t="shared" si="342"/>
        <v>299215</v>
      </c>
    </row>
    <row r="4375" spans="1:17" x14ac:dyDescent="0.25">
      <c r="A4375" s="6" t="s">
        <v>14996</v>
      </c>
      <c r="B4375" s="6" t="s">
        <v>4343</v>
      </c>
      <c r="C4375" s="6" t="s">
        <v>15005</v>
      </c>
      <c r="D4375" s="6" t="s">
        <v>22159</v>
      </c>
      <c r="E4375" s="7" t="s">
        <v>14999</v>
      </c>
      <c r="F4375" s="7" t="s">
        <v>9567</v>
      </c>
      <c r="G4375" s="7" t="s">
        <v>15000</v>
      </c>
      <c r="H4375" s="7">
        <v>4</v>
      </c>
      <c r="I4375" s="8">
        <v>12509</v>
      </c>
      <c r="J4375" s="9">
        <f t="shared" si="343"/>
        <v>11851</v>
      </c>
      <c r="K4375" s="9">
        <v>10742</v>
      </c>
      <c r="L4375" s="9">
        <f t="shared" si="344"/>
        <v>1109</v>
      </c>
      <c r="M4375" s="9">
        <v>0</v>
      </c>
      <c r="N4375" s="9">
        <v>0</v>
      </c>
      <c r="O4375" s="9">
        <f t="shared" si="340"/>
        <v>11851</v>
      </c>
      <c r="P4375" s="9">
        <f t="shared" si="341"/>
        <v>2370.2000000000003</v>
      </c>
      <c r="Q4375" s="9">
        <f t="shared" si="342"/>
        <v>0</v>
      </c>
    </row>
    <row r="4376" spans="1:17" x14ac:dyDescent="0.25">
      <c r="A4376" s="6" t="s">
        <v>14996</v>
      </c>
      <c r="B4376" s="6" t="s">
        <v>4344</v>
      </c>
      <c r="C4376" s="6" t="s">
        <v>15006</v>
      </c>
      <c r="D4376" s="6" t="s">
        <v>22159</v>
      </c>
      <c r="E4376" s="7" t="s">
        <v>14999</v>
      </c>
      <c r="F4376" s="7" t="s">
        <v>9567</v>
      </c>
      <c r="G4376" s="7" t="s">
        <v>15000</v>
      </c>
      <c r="H4376" s="7">
        <v>46</v>
      </c>
      <c r="I4376" s="8">
        <v>221541</v>
      </c>
      <c r="J4376" s="9">
        <f t="shared" si="343"/>
        <v>209888</v>
      </c>
      <c r="K4376" s="9">
        <v>190262</v>
      </c>
      <c r="L4376" s="9">
        <f t="shared" si="344"/>
        <v>19626</v>
      </c>
      <c r="M4376" s="9">
        <v>0</v>
      </c>
      <c r="N4376" s="9">
        <v>0</v>
      </c>
      <c r="O4376" s="9">
        <f t="shared" si="340"/>
        <v>209888</v>
      </c>
      <c r="P4376" s="9">
        <f t="shared" si="341"/>
        <v>41977.600000000006</v>
      </c>
      <c r="Q4376" s="9">
        <f t="shared" si="342"/>
        <v>0</v>
      </c>
    </row>
    <row r="4377" spans="1:17" x14ac:dyDescent="0.25">
      <c r="A4377" s="6" t="s">
        <v>14996</v>
      </c>
      <c r="B4377" s="6" t="s">
        <v>4345</v>
      </c>
      <c r="C4377" s="6" t="s">
        <v>15007</v>
      </c>
      <c r="D4377" s="6" t="s">
        <v>22159</v>
      </c>
      <c r="E4377" s="7" t="s">
        <v>14999</v>
      </c>
      <c r="F4377" s="7" t="s">
        <v>9567</v>
      </c>
      <c r="G4377" s="7" t="s">
        <v>15000</v>
      </c>
      <c r="H4377" s="7">
        <v>29</v>
      </c>
      <c r="I4377" s="8">
        <v>161139</v>
      </c>
      <c r="J4377" s="9">
        <f t="shared" si="343"/>
        <v>152663</v>
      </c>
      <c r="K4377" s="9">
        <v>138387</v>
      </c>
      <c r="L4377" s="9">
        <f t="shared" si="344"/>
        <v>14276</v>
      </c>
      <c r="M4377" s="9">
        <v>0</v>
      </c>
      <c r="N4377" s="9">
        <v>0</v>
      </c>
      <c r="O4377" s="9">
        <f t="shared" si="340"/>
        <v>152663</v>
      </c>
      <c r="P4377" s="9">
        <f t="shared" si="341"/>
        <v>30532.600000000002</v>
      </c>
      <c r="Q4377" s="9">
        <f t="shared" si="342"/>
        <v>0</v>
      </c>
    </row>
    <row r="4378" spans="1:17" x14ac:dyDescent="0.25">
      <c r="A4378" s="6" t="s">
        <v>14996</v>
      </c>
      <c r="B4378" s="6" t="s">
        <v>4346</v>
      </c>
      <c r="C4378" s="6" t="s">
        <v>15008</v>
      </c>
      <c r="D4378" s="6" t="s">
        <v>22159</v>
      </c>
      <c r="E4378" s="7" t="s">
        <v>14999</v>
      </c>
      <c r="F4378" s="7" t="s">
        <v>9567</v>
      </c>
      <c r="G4378" s="7" t="s">
        <v>15000</v>
      </c>
      <c r="H4378" s="7">
        <v>15</v>
      </c>
      <c r="I4378" s="8">
        <v>48516</v>
      </c>
      <c r="J4378" s="9">
        <f t="shared" si="343"/>
        <v>45964</v>
      </c>
      <c r="K4378" s="9">
        <v>41666</v>
      </c>
      <c r="L4378" s="9">
        <f t="shared" si="344"/>
        <v>4298</v>
      </c>
      <c r="M4378" s="9">
        <v>0</v>
      </c>
      <c r="N4378" s="9">
        <v>0</v>
      </c>
      <c r="O4378" s="9">
        <f t="shared" si="340"/>
        <v>45964</v>
      </c>
      <c r="P4378" s="9">
        <f t="shared" si="341"/>
        <v>9192.8000000000011</v>
      </c>
      <c r="Q4378" s="9">
        <f t="shared" si="342"/>
        <v>0</v>
      </c>
    </row>
    <row r="4379" spans="1:17" x14ac:dyDescent="0.25">
      <c r="A4379" s="6" t="s">
        <v>14996</v>
      </c>
      <c r="B4379" s="6" t="s">
        <v>4347</v>
      </c>
      <c r="C4379" s="6" t="s">
        <v>15009</v>
      </c>
      <c r="D4379" s="6" t="s">
        <v>22159</v>
      </c>
      <c r="E4379" s="7" t="s">
        <v>14999</v>
      </c>
      <c r="F4379" s="7" t="s">
        <v>9567</v>
      </c>
      <c r="G4379" s="7" t="s">
        <v>15000</v>
      </c>
      <c r="H4379" s="7">
        <v>15</v>
      </c>
      <c r="I4379" s="8">
        <v>55593</v>
      </c>
      <c r="J4379" s="9">
        <f t="shared" si="343"/>
        <v>52669</v>
      </c>
      <c r="K4379" s="9">
        <v>47744</v>
      </c>
      <c r="L4379" s="9">
        <f t="shared" si="344"/>
        <v>4925</v>
      </c>
      <c r="M4379" s="9">
        <v>0</v>
      </c>
      <c r="N4379" s="9">
        <v>0</v>
      </c>
      <c r="O4379" s="9">
        <f t="shared" si="340"/>
        <v>52669</v>
      </c>
      <c r="P4379" s="9">
        <f t="shared" si="341"/>
        <v>10533.800000000001</v>
      </c>
      <c r="Q4379" s="9">
        <f t="shared" si="342"/>
        <v>0</v>
      </c>
    </row>
    <row r="4380" spans="1:17" x14ac:dyDescent="0.25">
      <c r="A4380" s="6" t="s">
        <v>15011</v>
      </c>
      <c r="B4380" s="6" t="s">
        <v>4348</v>
      </c>
      <c r="C4380" s="6" t="s">
        <v>15010</v>
      </c>
      <c r="D4380" s="6" t="s">
        <v>22159</v>
      </c>
      <c r="E4380" s="7" t="s">
        <v>14999</v>
      </c>
      <c r="F4380" s="7" t="s">
        <v>9567</v>
      </c>
      <c r="G4380" s="7" t="s">
        <v>15012</v>
      </c>
      <c r="H4380" s="7">
        <v>706</v>
      </c>
      <c r="I4380" s="8">
        <v>5859970</v>
      </c>
      <c r="J4380" s="9">
        <f t="shared" si="343"/>
        <v>5551736</v>
      </c>
      <c r="K4380" s="9">
        <v>5032588</v>
      </c>
      <c r="L4380" s="9">
        <f t="shared" si="344"/>
        <v>519148</v>
      </c>
      <c r="M4380" s="9">
        <v>0</v>
      </c>
      <c r="N4380" s="9">
        <v>0</v>
      </c>
      <c r="O4380" s="9">
        <f t="shared" si="340"/>
        <v>5551736</v>
      </c>
      <c r="P4380" s="9">
        <f t="shared" si="341"/>
        <v>0</v>
      </c>
      <c r="Q4380" s="9">
        <f t="shared" si="342"/>
        <v>1110347.2</v>
      </c>
    </row>
    <row r="4381" spans="1:17" x14ac:dyDescent="0.25">
      <c r="A4381" s="6" t="s">
        <v>15011</v>
      </c>
      <c r="B4381" s="6" t="s">
        <v>4349</v>
      </c>
      <c r="C4381" s="6" t="s">
        <v>15013</v>
      </c>
      <c r="D4381" s="6" t="s">
        <v>22159</v>
      </c>
      <c r="E4381" s="7" t="s">
        <v>14999</v>
      </c>
      <c r="F4381" s="7" t="s">
        <v>9567</v>
      </c>
      <c r="G4381" s="7" t="s">
        <v>15012</v>
      </c>
      <c r="H4381" s="7">
        <v>715</v>
      </c>
      <c r="I4381" s="8">
        <v>6998617</v>
      </c>
      <c r="J4381" s="9">
        <f t="shared" si="343"/>
        <v>6630490</v>
      </c>
      <c r="K4381" s="9">
        <v>6010467</v>
      </c>
      <c r="L4381" s="9">
        <f t="shared" si="344"/>
        <v>620023</v>
      </c>
      <c r="M4381" s="9">
        <v>0</v>
      </c>
      <c r="N4381" s="9">
        <v>0</v>
      </c>
      <c r="O4381" s="9">
        <f t="shared" si="340"/>
        <v>6630490</v>
      </c>
      <c r="P4381" s="9">
        <f t="shared" si="341"/>
        <v>0</v>
      </c>
      <c r="Q4381" s="9">
        <f t="shared" si="342"/>
        <v>1326098</v>
      </c>
    </row>
    <row r="4382" spans="1:17" x14ac:dyDescent="0.25">
      <c r="A4382" s="6" t="s">
        <v>15011</v>
      </c>
      <c r="B4382" s="6" t="s">
        <v>4350</v>
      </c>
      <c r="C4382" s="6" t="s">
        <v>15014</v>
      </c>
      <c r="D4382" s="6" t="s">
        <v>22159</v>
      </c>
      <c r="E4382" s="7" t="s">
        <v>14999</v>
      </c>
      <c r="F4382" s="7" t="s">
        <v>9567</v>
      </c>
      <c r="G4382" s="7" t="s">
        <v>15012</v>
      </c>
      <c r="H4382" s="7">
        <v>468</v>
      </c>
      <c r="I4382" s="8">
        <v>4278498</v>
      </c>
      <c r="J4382" s="9">
        <f t="shared" si="343"/>
        <v>4053449</v>
      </c>
      <c r="K4382" s="9">
        <v>3674407</v>
      </c>
      <c r="L4382" s="9">
        <f t="shared" si="344"/>
        <v>379042</v>
      </c>
      <c r="M4382" s="9">
        <v>0</v>
      </c>
      <c r="N4382" s="9">
        <v>0</v>
      </c>
      <c r="O4382" s="9">
        <f t="shared" si="340"/>
        <v>4053449</v>
      </c>
      <c r="P4382" s="9">
        <f t="shared" si="341"/>
        <v>0</v>
      </c>
      <c r="Q4382" s="9">
        <f t="shared" si="342"/>
        <v>810689.8</v>
      </c>
    </row>
    <row r="4383" spans="1:17" x14ac:dyDescent="0.25">
      <c r="A4383" s="6" t="s">
        <v>15011</v>
      </c>
      <c r="B4383" s="6" t="s">
        <v>4351</v>
      </c>
      <c r="C4383" s="6" t="s">
        <v>15015</v>
      </c>
      <c r="D4383" s="6" t="s">
        <v>22159</v>
      </c>
      <c r="E4383" s="7" t="s">
        <v>14999</v>
      </c>
      <c r="F4383" s="7" t="s">
        <v>9567</v>
      </c>
      <c r="G4383" s="7" t="s">
        <v>15012</v>
      </c>
      <c r="H4383" s="7">
        <v>785</v>
      </c>
      <c r="I4383" s="8">
        <v>5677551</v>
      </c>
      <c r="J4383" s="9">
        <f t="shared" si="343"/>
        <v>5378912</v>
      </c>
      <c r="K4383" s="9">
        <v>4875925</v>
      </c>
      <c r="L4383" s="9">
        <f t="shared" si="344"/>
        <v>502987</v>
      </c>
      <c r="M4383" s="9">
        <v>0</v>
      </c>
      <c r="N4383" s="9">
        <v>0</v>
      </c>
      <c r="O4383" s="9">
        <f t="shared" si="340"/>
        <v>5378912</v>
      </c>
      <c r="P4383" s="9">
        <f t="shared" si="341"/>
        <v>0</v>
      </c>
      <c r="Q4383" s="9">
        <f t="shared" si="342"/>
        <v>1075782.4000000001</v>
      </c>
    </row>
    <row r="4384" spans="1:17" x14ac:dyDescent="0.25">
      <c r="A4384" s="6" t="s">
        <v>15011</v>
      </c>
      <c r="B4384" s="6" t="s">
        <v>4352</v>
      </c>
      <c r="C4384" s="6" t="s">
        <v>15016</v>
      </c>
      <c r="D4384" s="6" t="s">
        <v>22159</v>
      </c>
      <c r="E4384" s="7" t="s">
        <v>14999</v>
      </c>
      <c r="F4384" s="7" t="s">
        <v>9567</v>
      </c>
      <c r="G4384" s="7" t="s">
        <v>15012</v>
      </c>
      <c r="H4384" s="7">
        <v>959</v>
      </c>
      <c r="I4384" s="8">
        <v>6376580</v>
      </c>
      <c r="J4384" s="9">
        <f t="shared" si="343"/>
        <v>6041172</v>
      </c>
      <c r="K4384" s="9">
        <v>5476257</v>
      </c>
      <c r="L4384" s="9">
        <f t="shared" si="344"/>
        <v>564915</v>
      </c>
      <c r="M4384" s="9">
        <v>0</v>
      </c>
      <c r="N4384" s="9">
        <v>0</v>
      </c>
      <c r="O4384" s="9">
        <f t="shared" si="340"/>
        <v>6041172</v>
      </c>
      <c r="P4384" s="9">
        <f t="shared" si="341"/>
        <v>0</v>
      </c>
      <c r="Q4384" s="9">
        <f t="shared" si="342"/>
        <v>1208234.4000000001</v>
      </c>
    </row>
    <row r="4385" spans="1:17" x14ac:dyDescent="0.25">
      <c r="A4385" s="6" t="s">
        <v>15011</v>
      </c>
      <c r="B4385" s="6" t="s">
        <v>4353</v>
      </c>
      <c r="C4385" s="6" t="s">
        <v>15017</v>
      </c>
      <c r="D4385" s="6" t="s">
        <v>22159</v>
      </c>
      <c r="E4385" s="7" t="s">
        <v>14999</v>
      </c>
      <c r="F4385" s="7" t="s">
        <v>9567</v>
      </c>
      <c r="G4385" s="7" t="s">
        <v>15012</v>
      </c>
      <c r="H4385" s="7">
        <v>540</v>
      </c>
      <c r="I4385" s="8">
        <v>3286650</v>
      </c>
      <c r="J4385" s="9">
        <f t="shared" si="343"/>
        <v>3113772</v>
      </c>
      <c r="K4385" s="9">
        <v>2822601</v>
      </c>
      <c r="L4385" s="9">
        <f t="shared" si="344"/>
        <v>291171</v>
      </c>
      <c r="M4385" s="9">
        <v>0</v>
      </c>
      <c r="N4385" s="9">
        <v>0</v>
      </c>
      <c r="O4385" s="9">
        <f t="shared" si="340"/>
        <v>3113772</v>
      </c>
      <c r="P4385" s="9">
        <f t="shared" si="341"/>
        <v>0</v>
      </c>
      <c r="Q4385" s="9">
        <f t="shared" si="342"/>
        <v>622754.4</v>
      </c>
    </row>
    <row r="4386" spans="1:17" x14ac:dyDescent="0.25">
      <c r="A4386" s="6" t="s">
        <v>15011</v>
      </c>
      <c r="B4386" s="6" t="s">
        <v>4354</v>
      </c>
      <c r="C4386" s="6" t="s">
        <v>15018</v>
      </c>
      <c r="D4386" s="6" t="s">
        <v>22159</v>
      </c>
      <c r="E4386" s="7" t="s">
        <v>14999</v>
      </c>
      <c r="F4386" s="7" t="s">
        <v>9567</v>
      </c>
      <c r="G4386" s="7" t="s">
        <v>15012</v>
      </c>
      <c r="H4386" s="7">
        <v>1107</v>
      </c>
      <c r="I4386" s="8">
        <v>7427734</v>
      </c>
      <c r="J4386" s="9">
        <f t="shared" si="343"/>
        <v>7037035</v>
      </c>
      <c r="K4386" s="9">
        <v>6378995</v>
      </c>
      <c r="L4386" s="9">
        <f t="shared" si="344"/>
        <v>658040</v>
      </c>
      <c r="M4386" s="9">
        <v>0</v>
      </c>
      <c r="N4386" s="9">
        <v>0</v>
      </c>
      <c r="O4386" s="9">
        <f t="shared" si="340"/>
        <v>7037035</v>
      </c>
      <c r="P4386" s="9">
        <f t="shared" si="341"/>
        <v>0</v>
      </c>
      <c r="Q4386" s="9">
        <f t="shared" si="342"/>
        <v>1407407</v>
      </c>
    </row>
    <row r="4387" spans="1:17" x14ac:dyDescent="0.25">
      <c r="A4387" s="6" t="s">
        <v>15011</v>
      </c>
      <c r="B4387" s="6" t="s">
        <v>4355</v>
      </c>
      <c r="C4387" s="6" t="s">
        <v>15019</v>
      </c>
      <c r="D4387" s="6" t="s">
        <v>22159</v>
      </c>
      <c r="E4387" s="7" t="s">
        <v>14999</v>
      </c>
      <c r="F4387" s="7" t="s">
        <v>9567</v>
      </c>
      <c r="G4387" s="7" t="s">
        <v>15012</v>
      </c>
      <c r="H4387" s="7">
        <v>719</v>
      </c>
      <c r="I4387" s="8">
        <v>5404963</v>
      </c>
      <c r="J4387" s="9">
        <f t="shared" si="343"/>
        <v>5120662</v>
      </c>
      <c r="K4387" s="9">
        <v>4641824</v>
      </c>
      <c r="L4387" s="9">
        <f t="shared" si="344"/>
        <v>478838</v>
      </c>
      <c r="M4387" s="9">
        <v>0</v>
      </c>
      <c r="N4387" s="9">
        <v>0</v>
      </c>
      <c r="O4387" s="9">
        <f t="shared" si="340"/>
        <v>5120662</v>
      </c>
      <c r="P4387" s="9">
        <f t="shared" si="341"/>
        <v>0</v>
      </c>
      <c r="Q4387" s="9">
        <f t="shared" si="342"/>
        <v>1024132.4</v>
      </c>
    </row>
    <row r="4388" spans="1:17" x14ac:dyDescent="0.25">
      <c r="A4388" s="6" t="s">
        <v>15011</v>
      </c>
      <c r="B4388" s="6" t="s">
        <v>4356</v>
      </c>
      <c r="C4388" s="6" t="s">
        <v>15020</v>
      </c>
      <c r="D4388" s="6" t="s">
        <v>22159</v>
      </c>
      <c r="E4388" s="7" t="s">
        <v>14999</v>
      </c>
      <c r="F4388" s="7" t="s">
        <v>9567</v>
      </c>
      <c r="G4388" s="7" t="s">
        <v>15012</v>
      </c>
      <c r="H4388" s="7">
        <v>1089</v>
      </c>
      <c r="I4388" s="8">
        <v>6079729</v>
      </c>
      <c r="J4388" s="9">
        <f t="shared" si="343"/>
        <v>5759935</v>
      </c>
      <c r="K4388" s="9">
        <v>5221319</v>
      </c>
      <c r="L4388" s="9">
        <f t="shared" si="344"/>
        <v>538616</v>
      </c>
      <c r="M4388" s="9">
        <v>0</v>
      </c>
      <c r="N4388" s="9">
        <v>0</v>
      </c>
      <c r="O4388" s="9">
        <f t="shared" si="340"/>
        <v>5759935</v>
      </c>
      <c r="P4388" s="9">
        <f t="shared" si="341"/>
        <v>0</v>
      </c>
      <c r="Q4388" s="9">
        <f t="shared" si="342"/>
        <v>1151987</v>
      </c>
    </row>
    <row r="4389" spans="1:17" x14ac:dyDescent="0.25">
      <c r="A4389" s="6" t="s">
        <v>15011</v>
      </c>
      <c r="B4389" s="6" t="s">
        <v>4357</v>
      </c>
      <c r="C4389" s="6" t="s">
        <v>15021</v>
      </c>
      <c r="D4389" s="6" t="s">
        <v>22159</v>
      </c>
      <c r="E4389" s="7" t="s">
        <v>14999</v>
      </c>
      <c r="F4389" s="7" t="s">
        <v>9567</v>
      </c>
      <c r="G4389" s="7" t="s">
        <v>15012</v>
      </c>
      <c r="H4389" s="7">
        <v>919</v>
      </c>
      <c r="I4389" s="8">
        <v>7000277</v>
      </c>
      <c r="J4389" s="9">
        <f t="shared" si="343"/>
        <v>6632062</v>
      </c>
      <c r="K4389" s="9">
        <v>6011892</v>
      </c>
      <c r="L4389" s="9">
        <f t="shared" si="344"/>
        <v>620170</v>
      </c>
      <c r="M4389" s="9">
        <v>0</v>
      </c>
      <c r="N4389" s="9">
        <v>0</v>
      </c>
      <c r="O4389" s="9">
        <f t="shared" si="340"/>
        <v>6632062</v>
      </c>
      <c r="P4389" s="9">
        <f t="shared" si="341"/>
        <v>0</v>
      </c>
      <c r="Q4389" s="9">
        <f t="shared" si="342"/>
        <v>1326412.4000000001</v>
      </c>
    </row>
    <row r="4390" spans="1:17" x14ac:dyDescent="0.25">
      <c r="A4390" s="6" t="s">
        <v>15011</v>
      </c>
      <c r="B4390" s="6" t="s">
        <v>4358</v>
      </c>
      <c r="C4390" s="6" t="s">
        <v>15022</v>
      </c>
      <c r="D4390" s="6" t="s">
        <v>22159</v>
      </c>
      <c r="E4390" s="7" t="s">
        <v>14999</v>
      </c>
      <c r="F4390" s="7" t="s">
        <v>9567</v>
      </c>
      <c r="G4390" s="7" t="s">
        <v>15012</v>
      </c>
      <c r="H4390" s="7">
        <v>404</v>
      </c>
      <c r="I4390" s="8">
        <v>4207282</v>
      </c>
      <c r="J4390" s="9">
        <f t="shared" si="343"/>
        <v>3985979</v>
      </c>
      <c r="K4390" s="9">
        <v>3613246</v>
      </c>
      <c r="L4390" s="9">
        <f t="shared" si="344"/>
        <v>372733</v>
      </c>
      <c r="M4390" s="9">
        <v>0</v>
      </c>
      <c r="N4390" s="9">
        <v>0</v>
      </c>
      <c r="O4390" s="9">
        <f t="shared" si="340"/>
        <v>3985979</v>
      </c>
      <c r="P4390" s="9">
        <f t="shared" si="341"/>
        <v>0</v>
      </c>
      <c r="Q4390" s="9">
        <f t="shared" si="342"/>
        <v>797195.8</v>
      </c>
    </row>
    <row r="4391" spans="1:17" x14ac:dyDescent="0.25">
      <c r="A4391" s="6" t="s">
        <v>15011</v>
      </c>
      <c r="B4391" s="6" t="s">
        <v>4359</v>
      </c>
      <c r="C4391" s="6" t="s">
        <v>15023</v>
      </c>
      <c r="D4391" s="6" t="s">
        <v>22159</v>
      </c>
      <c r="E4391" s="7" t="s">
        <v>14999</v>
      </c>
      <c r="F4391" s="7" t="s">
        <v>9567</v>
      </c>
      <c r="G4391" s="7" t="s">
        <v>15012</v>
      </c>
      <c r="H4391" s="7">
        <v>36</v>
      </c>
      <c r="I4391" s="8">
        <v>401870</v>
      </c>
      <c r="J4391" s="9">
        <f t="shared" si="343"/>
        <v>380732</v>
      </c>
      <c r="K4391" s="9">
        <v>345129</v>
      </c>
      <c r="L4391" s="9">
        <f t="shared" si="344"/>
        <v>35603</v>
      </c>
      <c r="M4391" s="9">
        <v>0</v>
      </c>
      <c r="N4391" s="9">
        <v>0</v>
      </c>
      <c r="O4391" s="9">
        <f t="shared" si="340"/>
        <v>380732</v>
      </c>
      <c r="P4391" s="9">
        <f t="shared" si="341"/>
        <v>76146.400000000009</v>
      </c>
      <c r="Q4391" s="9">
        <f t="shared" si="342"/>
        <v>0</v>
      </c>
    </row>
    <row r="4392" spans="1:17" x14ac:dyDescent="0.25">
      <c r="A4392" s="6" t="s">
        <v>15011</v>
      </c>
      <c r="B4392" s="6" t="s">
        <v>4360</v>
      </c>
      <c r="C4392" s="6" t="s">
        <v>15024</v>
      </c>
      <c r="D4392" s="6" t="s">
        <v>22159</v>
      </c>
      <c r="E4392" s="7" t="s">
        <v>14999</v>
      </c>
      <c r="F4392" s="7" t="s">
        <v>9567</v>
      </c>
      <c r="G4392" s="7" t="s">
        <v>15012</v>
      </c>
      <c r="H4392" s="7">
        <v>96</v>
      </c>
      <c r="I4392" s="8">
        <v>484483</v>
      </c>
      <c r="J4392" s="9">
        <f t="shared" si="343"/>
        <v>458999</v>
      </c>
      <c r="K4392" s="9">
        <v>416078</v>
      </c>
      <c r="L4392" s="9">
        <f t="shared" si="344"/>
        <v>42921</v>
      </c>
      <c r="M4392" s="9">
        <v>0</v>
      </c>
      <c r="N4392" s="9">
        <v>0</v>
      </c>
      <c r="O4392" s="9">
        <f t="shared" si="340"/>
        <v>458999</v>
      </c>
      <c r="P4392" s="9">
        <f t="shared" si="341"/>
        <v>91799.8</v>
      </c>
      <c r="Q4392" s="9">
        <f t="shared" si="342"/>
        <v>0</v>
      </c>
    </row>
    <row r="4393" spans="1:17" x14ac:dyDescent="0.25">
      <c r="A4393" s="6" t="s">
        <v>15011</v>
      </c>
      <c r="B4393" s="6" t="s">
        <v>4361</v>
      </c>
      <c r="C4393" s="6" t="s">
        <v>15025</v>
      </c>
      <c r="D4393" s="6" t="s">
        <v>22159</v>
      </c>
      <c r="E4393" s="7" t="s">
        <v>14999</v>
      </c>
      <c r="F4393" s="7" t="s">
        <v>9567</v>
      </c>
      <c r="G4393" s="7" t="s">
        <v>15012</v>
      </c>
      <c r="H4393" s="7">
        <v>38</v>
      </c>
      <c r="I4393" s="8">
        <v>201788</v>
      </c>
      <c r="J4393" s="9">
        <f t="shared" si="343"/>
        <v>191174</v>
      </c>
      <c r="K4393" s="9">
        <v>173297</v>
      </c>
      <c r="L4393" s="9">
        <f t="shared" si="344"/>
        <v>17877</v>
      </c>
      <c r="M4393" s="9">
        <v>0</v>
      </c>
      <c r="N4393" s="9">
        <v>0</v>
      </c>
      <c r="O4393" s="9">
        <f t="shared" si="340"/>
        <v>191174</v>
      </c>
      <c r="P4393" s="9">
        <f t="shared" si="341"/>
        <v>38234.800000000003</v>
      </c>
      <c r="Q4393" s="9">
        <f t="shared" si="342"/>
        <v>0</v>
      </c>
    </row>
    <row r="4394" spans="1:17" x14ac:dyDescent="0.25">
      <c r="A4394" s="6" t="s">
        <v>15011</v>
      </c>
      <c r="B4394" s="6" t="s">
        <v>4362</v>
      </c>
      <c r="C4394" s="6" t="s">
        <v>15026</v>
      </c>
      <c r="D4394" s="6" t="s">
        <v>22159</v>
      </c>
      <c r="E4394" s="7" t="s">
        <v>14999</v>
      </c>
      <c r="F4394" s="7" t="s">
        <v>9567</v>
      </c>
      <c r="G4394" s="7" t="s">
        <v>15012</v>
      </c>
      <c r="H4394" s="7">
        <v>58</v>
      </c>
      <c r="I4394" s="8">
        <v>225198</v>
      </c>
      <c r="J4394" s="9">
        <f t="shared" si="343"/>
        <v>213353</v>
      </c>
      <c r="K4394" s="9">
        <v>193402</v>
      </c>
      <c r="L4394" s="9">
        <f t="shared" si="344"/>
        <v>19951</v>
      </c>
      <c r="M4394" s="9">
        <v>0</v>
      </c>
      <c r="N4394" s="9">
        <v>0</v>
      </c>
      <c r="O4394" s="9">
        <f t="shared" si="340"/>
        <v>213353</v>
      </c>
      <c r="P4394" s="9">
        <f t="shared" si="341"/>
        <v>42670.600000000006</v>
      </c>
      <c r="Q4394" s="9">
        <f t="shared" si="342"/>
        <v>0</v>
      </c>
    </row>
    <row r="4395" spans="1:17" x14ac:dyDescent="0.25">
      <c r="A4395" s="6" t="s">
        <v>15011</v>
      </c>
      <c r="B4395" s="6" t="s">
        <v>4363</v>
      </c>
      <c r="C4395" s="6" t="s">
        <v>15027</v>
      </c>
      <c r="D4395" s="6" t="s">
        <v>22159</v>
      </c>
      <c r="E4395" s="7" t="s">
        <v>14999</v>
      </c>
      <c r="F4395" s="7" t="s">
        <v>9567</v>
      </c>
      <c r="G4395" s="7" t="s">
        <v>15012</v>
      </c>
      <c r="H4395" s="7">
        <v>90</v>
      </c>
      <c r="I4395" s="8">
        <v>460360</v>
      </c>
      <c r="J4395" s="9">
        <f t="shared" si="343"/>
        <v>436145</v>
      </c>
      <c r="K4395" s="9">
        <v>395361</v>
      </c>
      <c r="L4395" s="9">
        <f t="shared" si="344"/>
        <v>40784</v>
      </c>
      <c r="M4395" s="9">
        <v>0</v>
      </c>
      <c r="N4395" s="9">
        <v>0</v>
      </c>
      <c r="O4395" s="9">
        <f t="shared" si="340"/>
        <v>436145</v>
      </c>
      <c r="P4395" s="9">
        <f t="shared" si="341"/>
        <v>87229</v>
      </c>
      <c r="Q4395" s="9">
        <f t="shared" si="342"/>
        <v>0</v>
      </c>
    </row>
    <row r="4396" spans="1:17" x14ac:dyDescent="0.25">
      <c r="A4396" s="6" t="s">
        <v>15011</v>
      </c>
      <c r="B4396" s="6" t="s">
        <v>4364</v>
      </c>
      <c r="C4396" s="6" t="s">
        <v>15028</v>
      </c>
      <c r="D4396" s="6" t="s">
        <v>22159</v>
      </c>
      <c r="E4396" s="7" t="s">
        <v>14999</v>
      </c>
      <c r="F4396" s="7" t="s">
        <v>9567</v>
      </c>
      <c r="G4396" s="7" t="s">
        <v>15012</v>
      </c>
      <c r="H4396" s="7">
        <v>51</v>
      </c>
      <c r="I4396" s="8">
        <v>276421</v>
      </c>
      <c r="J4396" s="9">
        <f t="shared" si="343"/>
        <v>261881</v>
      </c>
      <c r="K4396" s="9">
        <v>237393</v>
      </c>
      <c r="L4396" s="9">
        <f t="shared" si="344"/>
        <v>24488</v>
      </c>
      <c r="M4396" s="9">
        <v>0</v>
      </c>
      <c r="N4396" s="9">
        <v>0</v>
      </c>
      <c r="O4396" s="9">
        <f t="shared" si="340"/>
        <v>261881</v>
      </c>
      <c r="P4396" s="9">
        <f t="shared" si="341"/>
        <v>52376.200000000004</v>
      </c>
      <c r="Q4396" s="9">
        <f t="shared" si="342"/>
        <v>0</v>
      </c>
    </row>
    <row r="4397" spans="1:17" x14ac:dyDescent="0.25">
      <c r="A4397" s="6" t="s">
        <v>15011</v>
      </c>
      <c r="B4397" s="6" t="s">
        <v>4365</v>
      </c>
      <c r="C4397" s="6" t="s">
        <v>15029</v>
      </c>
      <c r="D4397" s="6" t="s">
        <v>22159</v>
      </c>
      <c r="E4397" s="7" t="s">
        <v>14999</v>
      </c>
      <c r="F4397" s="7" t="s">
        <v>9567</v>
      </c>
      <c r="G4397" s="7" t="s">
        <v>15012</v>
      </c>
      <c r="H4397" s="7">
        <v>89</v>
      </c>
      <c r="I4397" s="8">
        <v>515662</v>
      </c>
      <c r="J4397" s="9">
        <f t="shared" si="343"/>
        <v>488538</v>
      </c>
      <c r="K4397" s="9">
        <v>442855</v>
      </c>
      <c r="L4397" s="9">
        <f t="shared" si="344"/>
        <v>45683</v>
      </c>
      <c r="M4397" s="9">
        <v>0</v>
      </c>
      <c r="N4397" s="9">
        <v>0</v>
      </c>
      <c r="O4397" s="9">
        <f t="shared" si="340"/>
        <v>488538</v>
      </c>
      <c r="P4397" s="9">
        <f t="shared" si="341"/>
        <v>97707.6</v>
      </c>
      <c r="Q4397" s="9">
        <f t="shared" si="342"/>
        <v>0</v>
      </c>
    </row>
    <row r="4398" spans="1:17" x14ac:dyDescent="0.25">
      <c r="A4398" s="6" t="s">
        <v>15011</v>
      </c>
      <c r="B4398" s="6" t="s">
        <v>4366</v>
      </c>
      <c r="C4398" s="6" t="s">
        <v>15030</v>
      </c>
      <c r="D4398" s="6" t="s">
        <v>22159</v>
      </c>
      <c r="E4398" s="7" t="s">
        <v>14999</v>
      </c>
      <c r="F4398" s="7" t="s">
        <v>9567</v>
      </c>
      <c r="G4398" s="7" t="s">
        <v>15012</v>
      </c>
      <c r="H4398" s="7">
        <v>44</v>
      </c>
      <c r="I4398" s="8">
        <v>254965</v>
      </c>
      <c r="J4398" s="9">
        <f t="shared" si="343"/>
        <v>241554</v>
      </c>
      <c r="K4398" s="9">
        <v>218966</v>
      </c>
      <c r="L4398" s="9">
        <f t="shared" si="344"/>
        <v>22588</v>
      </c>
      <c r="M4398" s="9">
        <v>0</v>
      </c>
      <c r="N4398" s="9">
        <v>0</v>
      </c>
      <c r="O4398" s="9">
        <f t="shared" si="340"/>
        <v>241554</v>
      </c>
      <c r="P4398" s="9">
        <f t="shared" si="341"/>
        <v>48310.8</v>
      </c>
      <c r="Q4398" s="9">
        <f t="shared" si="342"/>
        <v>0</v>
      </c>
    </row>
    <row r="4399" spans="1:17" x14ac:dyDescent="0.25">
      <c r="A4399" s="6" t="s">
        <v>15011</v>
      </c>
      <c r="B4399" s="6" t="s">
        <v>4367</v>
      </c>
      <c r="C4399" s="6" t="s">
        <v>15031</v>
      </c>
      <c r="D4399" s="6" t="s">
        <v>22159</v>
      </c>
      <c r="E4399" s="7" t="s">
        <v>14999</v>
      </c>
      <c r="F4399" s="7" t="s">
        <v>9567</v>
      </c>
      <c r="G4399" s="7" t="s">
        <v>15012</v>
      </c>
      <c r="H4399" s="7">
        <v>81</v>
      </c>
      <c r="I4399" s="8">
        <v>570324</v>
      </c>
      <c r="J4399" s="9">
        <f t="shared" si="343"/>
        <v>540325</v>
      </c>
      <c r="K4399" s="9">
        <v>489799</v>
      </c>
      <c r="L4399" s="9">
        <f t="shared" si="344"/>
        <v>50526</v>
      </c>
      <c r="M4399" s="9">
        <v>0</v>
      </c>
      <c r="N4399" s="9">
        <v>0</v>
      </c>
      <c r="O4399" s="9">
        <f t="shared" si="340"/>
        <v>540325</v>
      </c>
      <c r="P4399" s="9">
        <f t="shared" si="341"/>
        <v>108065</v>
      </c>
      <c r="Q4399" s="9">
        <f t="shared" si="342"/>
        <v>0</v>
      </c>
    </row>
    <row r="4400" spans="1:17" x14ac:dyDescent="0.25">
      <c r="A4400" s="6" t="s">
        <v>15011</v>
      </c>
      <c r="B4400" s="6" t="s">
        <v>4368</v>
      </c>
      <c r="C4400" s="6" t="s">
        <v>15032</v>
      </c>
      <c r="D4400" s="6" t="s">
        <v>22159</v>
      </c>
      <c r="E4400" s="7" t="s">
        <v>14999</v>
      </c>
      <c r="F4400" s="7" t="s">
        <v>9567</v>
      </c>
      <c r="G4400" s="7" t="s">
        <v>15012</v>
      </c>
      <c r="H4400" s="7">
        <v>57</v>
      </c>
      <c r="I4400" s="8">
        <v>313783</v>
      </c>
      <c r="J4400" s="9">
        <f t="shared" si="343"/>
        <v>297278</v>
      </c>
      <c r="K4400" s="9">
        <v>269479</v>
      </c>
      <c r="L4400" s="9">
        <f t="shared" si="344"/>
        <v>27799</v>
      </c>
      <c r="M4400" s="9">
        <v>0</v>
      </c>
      <c r="N4400" s="9">
        <v>0</v>
      </c>
      <c r="O4400" s="9">
        <f t="shared" si="340"/>
        <v>297278</v>
      </c>
      <c r="P4400" s="9">
        <f t="shared" si="341"/>
        <v>59455.600000000006</v>
      </c>
      <c r="Q4400" s="9">
        <f t="shared" si="342"/>
        <v>0</v>
      </c>
    </row>
    <row r="4401" spans="1:17" x14ac:dyDescent="0.25">
      <c r="A4401" s="6" t="s">
        <v>15011</v>
      </c>
      <c r="B4401" s="6" t="s">
        <v>4369</v>
      </c>
      <c r="C4401" s="6" t="s">
        <v>15033</v>
      </c>
      <c r="D4401" s="6" t="s">
        <v>22159</v>
      </c>
      <c r="E4401" s="7" t="s">
        <v>14999</v>
      </c>
      <c r="F4401" s="7" t="s">
        <v>9567</v>
      </c>
      <c r="G4401" s="7" t="s">
        <v>15012</v>
      </c>
      <c r="H4401" s="7">
        <v>69</v>
      </c>
      <c r="I4401" s="8">
        <v>476890</v>
      </c>
      <c r="J4401" s="9">
        <f t="shared" si="343"/>
        <v>451806</v>
      </c>
      <c r="K4401" s="9">
        <v>409557</v>
      </c>
      <c r="L4401" s="9">
        <f t="shared" si="344"/>
        <v>42249</v>
      </c>
      <c r="M4401" s="9">
        <v>0</v>
      </c>
      <c r="N4401" s="9">
        <v>0</v>
      </c>
      <c r="O4401" s="9">
        <f t="shared" si="340"/>
        <v>451806</v>
      </c>
      <c r="P4401" s="9">
        <f t="shared" si="341"/>
        <v>90361.200000000012</v>
      </c>
      <c r="Q4401" s="9">
        <f t="shared" si="342"/>
        <v>0</v>
      </c>
    </row>
    <row r="4402" spans="1:17" x14ac:dyDescent="0.25">
      <c r="A4402" s="6" t="s">
        <v>15011</v>
      </c>
      <c r="B4402" s="6" t="s">
        <v>4370</v>
      </c>
      <c r="C4402" s="6" t="s">
        <v>15034</v>
      </c>
      <c r="D4402" s="6" t="s">
        <v>22159</v>
      </c>
      <c r="E4402" s="7" t="s">
        <v>14999</v>
      </c>
      <c r="F4402" s="7" t="s">
        <v>9567</v>
      </c>
      <c r="G4402" s="7" t="s">
        <v>15012</v>
      </c>
      <c r="H4402" s="7">
        <v>79</v>
      </c>
      <c r="I4402" s="8">
        <v>352740</v>
      </c>
      <c r="J4402" s="9">
        <f t="shared" si="343"/>
        <v>334186</v>
      </c>
      <c r="K4402" s="9">
        <v>302935</v>
      </c>
      <c r="L4402" s="9">
        <f t="shared" si="344"/>
        <v>31251</v>
      </c>
      <c r="M4402" s="9">
        <v>0</v>
      </c>
      <c r="N4402" s="9">
        <v>0</v>
      </c>
      <c r="O4402" s="9">
        <f t="shared" si="340"/>
        <v>334186</v>
      </c>
      <c r="P4402" s="9">
        <f t="shared" si="341"/>
        <v>66837.2</v>
      </c>
      <c r="Q4402" s="9">
        <f t="shared" si="342"/>
        <v>0</v>
      </c>
    </row>
    <row r="4403" spans="1:17" x14ac:dyDescent="0.25">
      <c r="A4403" s="6" t="s">
        <v>15011</v>
      </c>
      <c r="B4403" s="6" t="s">
        <v>4371</v>
      </c>
      <c r="C4403" s="6" t="s">
        <v>15035</v>
      </c>
      <c r="D4403" s="6" t="s">
        <v>22159</v>
      </c>
      <c r="E4403" s="7" t="s">
        <v>14999</v>
      </c>
      <c r="F4403" s="7" t="s">
        <v>9567</v>
      </c>
      <c r="G4403" s="7" t="s">
        <v>15012</v>
      </c>
      <c r="H4403" s="7">
        <v>43</v>
      </c>
      <c r="I4403" s="8">
        <v>192888</v>
      </c>
      <c r="J4403" s="9">
        <f t="shared" si="343"/>
        <v>182742</v>
      </c>
      <c r="K4403" s="9">
        <v>165654</v>
      </c>
      <c r="L4403" s="9">
        <f t="shared" si="344"/>
        <v>17088</v>
      </c>
      <c r="M4403" s="9">
        <v>0</v>
      </c>
      <c r="N4403" s="9">
        <v>0</v>
      </c>
      <c r="O4403" s="9">
        <f t="shared" si="340"/>
        <v>182742</v>
      </c>
      <c r="P4403" s="9">
        <f t="shared" si="341"/>
        <v>36548.400000000001</v>
      </c>
      <c r="Q4403" s="9">
        <f t="shared" si="342"/>
        <v>0</v>
      </c>
    </row>
    <row r="4404" spans="1:17" x14ac:dyDescent="0.25">
      <c r="A4404" s="6" t="s">
        <v>15037</v>
      </c>
      <c r="B4404" s="6" t="s">
        <v>4372</v>
      </c>
      <c r="C4404" s="6" t="s">
        <v>15036</v>
      </c>
      <c r="D4404" s="6" t="s">
        <v>22159</v>
      </c>
      <c r="E4404" s="7" t="s">
        <v>14999</v>
      </c>
      <c r="F4404" s="7" t="s">
        <v>9567</v>
      </c>
      <c r="G4404" s="7" t="s">
        <v>15040</v>
      </c>
      <c r="H4404" s="7">
        <v>182</v>
      </c>
      <c r="I4404" s="8">
        <v>796832</v>
      </c>
      <c r="J4404" s="9">
        <f t="shared" si="343"/>
        <v>754919</v>
      </c>
      <c r="K4404" s="9">
        <v>684326</v>
      </c>
      <c r="L4404" s="9">
        <f t="shared" si="344"/>
        <v>70593</v>
      </c>
      <c r="M4404" s="9">
        <v>0</v>
      </c>
      <c r="N4404" s="9">
        <v>0</v>
      </c>
      <c r="O4404" s="9">
        <f t="shared" si="340"/>
        <v>754919</v>
      </c>
      <c r="P4404" s="9">
        <f t="shared" si="341"/>
        <v>150983.80000000002</v>
      </c>
      <c r="Q4404" s="9">
        <f t="shared" si="342"/>
        <v>0</v>
      </c>
    </row>
    <row r="4405" spans="1:17" x14ac:dyDescent="0.25">
      <c r="A4405" s="6" t="s">
        <v>15037</v>
      </c>
      <c r="B4405" s="6" t="s">
        <v>4373</v>
      </c>
      <c r="C4405" s="6" t="s">
        <v>15041</v>
      </c>
      <c r="D4405" s="6" t="s">
        <v>22159</v>
      </c>
      <c r="E4405" s="7" t="s">
        <v>14999</v>
      </c>
      <c r="F4405" s="7" t="s">
        <v>9567</v>
      </c>
      <c r="G4405" s="7" t="s">
        <v>15040</v>
      </c>
      <c r="H4405" s="7">
        <v>119</v>
      </c>
      <c r="I4405" s="8">
        <v>365223</v>
      </c>
      <c r="J4405" s="9">
        <f t="shared" si="343"/>
        <v>346012</v>
      </c>
      <c r="K4405" s="9">
        <v>313657</v>
      </c>
      <c r="L4405" s="9">
        <f t="shared" si="344"/>
        <v>32355</v>
      </c>
      <c r="M4405" s="9">
        <v>0</v>
      </c>
      <c r="N4405" s="9">
        <v>0</v>
      </c>
      <c r="O4405" s="9">
        <f t="shared" si="340"/>
        <v>346012</v>
      </c>
      <c r="P4405" s="9">
        <f t="shared" si="341"/>
        <v>69202.400000000009</v>
      </c>
      <c r="Q4405" s="9">
        <f t="shared" si="342"/>
        <v>0</v>
      </c>
    </row>
    <row r="4406" spans="1:17" x14ac:dyDescent="0.25">
      <c r="A4406" s="6" t="s">
        <v>15037</v>
      </c>
      <c r="B4406" s="6" t="s">
        <v>4374</v>
      </c>
      <c r="C4406" s="6" t="s">
        <v>15042</v>
      </c>
      <c r="D4406" s="6" t="s">
        <v>22159</v>
      </c>
      <c r="E4406" s="7" t="s">
        <v>14999</v>
      </c>
      <c r="F4406" s="7" t="s">
        <v>9567</v>
      </c>
      <c r="G4406" s="7" t="s">
        <v>15040</v>
      </c>
      <c r="H4406" s="7">
        <v>137</v>
      </c>
      <c r="I4406" s="8">
        <v>356358</v>
      </c>
      <c r="J4406" s="9">
        <f t="shared" si="343"/>
        <v>337614</v>
      </c>
      <c r="K4406" s="9">
        <v>306043</v>
      </c>
      <c r="L4406" s="9">
        <f t="shared" si="344"/>
        <v>31571</v>
      </c>
      <c r="M4406" s="9">
        <v>0</v>
      </c>
      <c r="N4406" s="9">
        <v>0</v>
      </c>
      <c r="O4406" s="9">
        <f t="shared" si="340"/>
        <v>337614</v>
      </c>
      <c r="P4406" s="9">
        <f t="shared" si="341"/>
        <v>67522.8</v>
      </c>
      <c r="Q4406" s="9">
        <f t="shared" si="342"/>
        <v>0</v>
      </c>
    </row>
    <row r="4407" spans="1:17" x14ac:dyDescent="0.25">
      <c r="A4407" s="6" t="s">
        <v>15037</v>
      </c>
      <c r="B4407" s="6" t="s">
        <v>4375</v>
      </c>
      <c r="C4407" s="6" t="s">
        <v>15043</v>
      </c>
      <c r="D4407" s="6" t="s">
        <v>22159</v>
      </c>
      <c r="E4407" s="7" t="s">
        <v>14999</v>
      </c>
      <c r="F4407" s="7" t="s">
        <v>9567</v>
      </c>
      <c r="G4407" s="7" t="s">
        <v>15040</v>
      </c>
      <c r="H4407" s="7">
        <v>211</v>
      </c>
      <c r="I4407" s="8">
        <v>878357</v>
      </c>
      <c r="J4407" s="9">
        <f t="shared" si="343"/>
        <v>832155</v>
      </c>
      <c r="K4407" s="9">
        <v>754340</v>
      </c>
      <c r="L4407" s="9">
        <f t="shared" si="344"/>
        <v>77815</v>
      </c>
      <c r="M4407" s="9">
        <v>0</v>
      </c>
      <c r="N4407" s="9">
        <v>0</v>
      </c>
      <c r="O4407" s="9">
        <f t="shared" si="340"/>
        <v>832155</v>
      </c>
      <c r="P4407" s="9">
        <f t="shared" si="341"/>
        <v>166431</v>
      </c>
      <c r="Q4407" s="9">
        <f t="shared" si="342"/>
        <v>0</v>
      </c>
    </row>
    <row r="4408" spans="1:17" x14ac:dyDescent="0.25">
      <c r="A4408" s="6" t="s">
        <v>15037</v>
      </c>
      <c r="B4408" s="6" t="s">
        <v>4376</v>
      </c>
      <c r="C4408" s="6" t="s">
        <v>15044</v>
      </c>
      <c r="D4408" s="6" t="s">
        <v>22159</v>
      </c>
      <c r="E4408" s="7" t="s">
        <v>14999</v>
      </c>
      <c r="F4408" s="7" t="s">
        <v>9567</v>
      </c>
      <c r="G4408" s="7" t="s">
        <v>15040</v>
      </c>
      <c r="H4408" s="7">
        <v>179</v>
      </c>
      <c r="I4408" s="8">
        <v>771730</v>
      </c>
      <c r="J4408" s="9">
        <f t="shared" si="343"/>
        <v>731137</v>
      </c>
      <c r="K4408" s="9">
        <v>662767</v>
      </c>
      <c r="L4408" s="9">
        <f t="shared" si="344"/>
        <v>68370</v>
      </c>
      <c r="M4408" s="9">
        <v>0</v>
      </c>
      <c r="N4408" s="9">
        <v>0</v>
      </c>
      <c r="O4408" s="9">
        <f t="shared" si="340"/>
        <v>731137</v>
      </c>
      <c r="P4408" s="9">
        <f t="shared" si="341"/>
        <v>146227.4</v>
      </c>
      <c r="Q4408" s="9">
        <f t="shared" si="342"/>
        <v>0</v>
      </c>
    </row>
    <row r="4409" spans="1:17" x14ac:dyDescent="0.25">
      <c r="A4409" s="6" t="s">
        <v>15037</v>
      </c>
      <c r="B4409" s="6" t="s">
        <v>4377</v>
      </c>
      <c r="C4409" s="6" t="s">
        <v>15045</v>
      </c>
      <c r="D4409" s="6" t="s">
        <v>22159</v>
      </c>
      <c r="E4409" s="7" t="s">
        <v>14999</v>
      </c>
      <c r="F4409" s="7" t="s">
        <v>9567</v>
      </c>
      <c r="G4409" s="7" t="s">
        <v>15040</v>
      </c>
      <c r="H4409" s="7">
        <v>102</v>
      </c>
      <c r="I4409" s="8">
        <v>384507</v>
      </c>
      <c r="J4409" s="9">
        <f t="shared" si="343"/>
        <v>364282</v>
      </c>
      <c r="K4409" s="9">
        <v>330217</v>
      </c>
      <c r="L4409" s="9">
        <f t="shared" si="344"/>
        <v>34065</v>
      </c>
      <c r="M4409" s="9">
        <v>0</v>
      </c>
      <c r="N4409" s="9">
        <v>0</v>
      </c>
      <c r="O4409" s="9">
        <f t="shared" si="340"/>
        <v>364282</v>
      </c>
      <c r="P4409" s="9">
        <f t="shared" si="341"/>
        <v>72856.400000000009</v>
      </c>
      <c r="Q4409" s="9">
        <f t="shared" si="342"/>
        <v>0</v>
      </c>
    </row>
    <row r="4410" spans="1:17" x14ac:dyDescent="0.25">
      <c r="A4410" s="6" t="s">
        <v>15037</v>
      </c>
      <c r="B4410" s="6" t="s">
        <v>4378</v>
      </c>
      <c r="C4410" s="6" t="s">
        <v>15046</v>
      </c>
      <c r="D4410" s="6" t="s">
        <v>22159</v>
      </c>
      <c r="E4410" s="7" t="s">
        <v>14999</v>
      </c>
      <c r="F4410" s="7" t="s">
        <v>9567</v>
      </c>
      <c r="G4410" s="7" t="s">
        <v>15040</v>
      </c>
      <c r="H4410" s="7">
        <v>180</v>
      </c>
      <c r="I4410" s="8">
        <v>661694</v>
      </c>
      <c r="J4410" s="9">
        <f t="shared" si="343"/>
        <v>626889</v>
      </c>
      <c r="K4410" s="9">
        <v>568268</v>
      </c>
      <c r="L4410" s="9">
        <f t="shared" si="344"/>
        <v>58621</v>
      </c>
      <c r="M4410" s="9">
        <v>0</v>
      </c>
      <c r="N4410" s="9">
        <v>0</v>
      </c>
      <c r="O4410" s="9">
        <f t="shared" si="340"/>
        <v>626889</v>
      </c>
      <c r="P4410" s="9">
        <f t="shared" si="341"/>
        <v>125377.8</v>
      </c>
      <c r="Q4410" s="9">
        <f t="shared" si="342"/>
        <v>0</v>
      </c>
    </row>
    <row r="4411" spans="1:17" x14ac:dyDescent="0.25">
      <c r="A4411" s="6" t="s">
        <v>15037</v>
      </c>
      <c r="B4411" s="6" t="s">
        <v>4379</v>
      </c>
      <c r="C4411" s="6" t="s">
        <v>15047</v>
      </c>
      <c r="D4411" s="6" t="s">
        <v>22159</v>
      </c>
      <c r="E4411" s="7" t="s">
        <v>14999</v>
      </c>
      <c r="F4411" s="7" t="s">
        <v>9567</v>
      </c>
      <c r="G4411" s="7" t="s">
        <v>15040</v>
      </c>
      <c r="H4411" s="7">
        <v>234</v>
      </c>
      <c r="I4411" s="8">
        <v>1493390</v>
      </c>
      <c r="J4411" s="9">
        <f t="shared" si="343"/>
        <v>1414838</v>
      </c>
      <c r="K4411" s="9">
        <v>1282535</v>
      </c>
      <c r="L4411" s="9">
        <f t="shared" si="344"/>
        <v>132303</v>
      </c>
      <c r="M4411" s="9">
        <v>0</v>
      </c>
      <c r="N4411" s="9">
        <v>0</v>
      </c>
      <c r="O4411" s="9">
        <f t="shared" si="340"/>
        <v>1414838</v>
      </c>
      <c r="P4411" s="9">
        <f t="shared" si="341"/>
        <v>282967.60000000003</v>
      </c>
      <c r="Q4411" s="9">
        <f t="shared" si="342"/>
        <v>0</v>
      </c>
    </row>
    <row r="4412" spans="1:17" x14ac:dyDescent="0.25">
      <c r="A4412" s="6" t="s">
        <v>15037</v>
      </c>
      <c r="B4412" s="6" t="s">
        <v>4380</v>
      </c>
      <c r="C4412" s="6" t="s">
        <v>15048</v>
      </c>
      <c r="D4412" s="6" t="s">
        <v>22159</v>
      </c>
      <c r="E4412" s="7" t="s">
        <v>14999</v>
      </c>
      <c r="F4412" s="7" t="s">
        <v>9567</v>
      </c>
      <c r="G4412" s="7" t="s">
        <v>15040</v>
      </c>
      <c r="H4412" s="7">
        <v>608</v>
      </c>
      <c r="I4412" s="8">
        <v>3970371</v>
      </c>
      <c r="J4412" s="9">
        <f t="shared" si="343"/>
        <v>3761529</v>
      </c>
      <c r="K4412" s="9">
        <v>3409786</v>
      </c>
      <c r="L4412" s="9">
        <f t="shared" si="344"/>
        <v>351743</v>
      </c>
      <c r="M4412" s="9">
        <v>0</v>
      </c>
      <c r="N4412" s="9">
        <v>0</v>
      </c>
      <c r="O4412" s="9">
        <f t="shared" si="340"/>
        <v>3761529</v>
      </c>
      <c r="P4412" s="9">
        <f t="shared" si="341"/>
        <v>0</v>
      </c>
      <c r="Q4412" s="9">
        <f t="shared" si="342"/>
        <v>752305.8</v>
      </c>
    </row>
    <row r="4413" spans="1:17" x14ac:dyDescent="0.25">
      <c r="A4413" s="6" t="s">
        <v>15037</v>
      </c>
      <c r="B4413" s="6" t="s">
        <v>4381</v>
      </c>
      <c r="C4413" s="6" t="s">
        <v>15049</v>
      </c>
      <c r="D4413" s="6" t="s">
        <v>22159</v>
      </c>
      <c r="E4413" s="7" t="s">
        <v>14999</v>
      </c>
      <c r="F4413" s="7" t="s">
        <v>9567</v>
      </c>
      <c r="G4413" s="7" t="s">
        <v>15040</v>
      </c>
      <c r="H4413" s="7">
        <v>653</v>
      </c>
      <c r="I4413" s="8">
        <v>4061983</v>
      </c>
      <c r="J4413" s="9">
        <f t="shared" si="343"/>
        <v>3848323</v>
      </c>
      <c r="K4413" s="9">
        <v>3488462</v>
      </c>
      <c r="L4413" s="9">
        <f t="shared" si="344"/>
        <v>359861</v>
      </c>
      <c r="M4413" s="9">
        <v>0</v>
      </c>
      <c r="N4413" s="9">
        <v>0</v>
      </c>
      <c r="O4413" s="9">
        <f t="shared" si="340"/>
        <v>3848323</v>
      </c>
      <c r="P4413" s="9">
        <f t="shared" si="341"/>
        <v>0</v>
      </c>
      <c r="Q4413" s="9">
        <f t="shared" si="342"/>
        <v>769664.60000000009</v>
      </c>
    </row>
    <row r="4414" spans="1:17" x14ac:dyDescent="0.25">
      <c r="A4414" s="6" t="s">
        <v>15037</v>
      </c>
      <c r="B4414" s="6" t="s">
        <v>4382</v>
      </c>
      <c r="C4414" s="6" t="s">
        <v>15050</v>
      </c>
      <c r="D4414" s="6" t="s">
        <v>22159</v>
      </c>
      <c r="E4414" s="7" t="s">
        <v>14999</v>
      </c>
      <c r="F4414" s="7" t="s">
        <v>9567</v>
      </c>
      <c r="G4414" s="7" t="s">
        <v>15040</v>
      </c>
      <c r="H4414" s="7">
        <v>369</v>
      </c>
      <c r="I4414" s="8">
        <v>1004186</v>
      </c>
      <c r="J4414" s="9">
        <f t="shared" si="343"/>
        <v>951366</v>
      </c>
      <c r="K4414" s="9">
        <v>862403</v>
      </c>
      <c r="L4414" s="9">
        <f t="shared" si="344"/>
        <v>88963</v>
      </c>
      <c r="M4414" s="9">
        <v>0</v>
      </c>
      <c r="N4414" s="9">
        <v>0</v>
      </c>
      <c r="O4414" s="9">
        <f t="shared" si="340"/>
        <v>951366</v>
      </c>
      <c r="P4414" s="9">
        <f t="shared" si="341"/>
        <v>0</v>
      </c>
      <c r="Q4414" s="9">
        <f t="shared" si="342"/>
        <v>190273.2</v>
      </c>
    </row>
    <row r="4415" spans="1:17" x14ac:dyDescent="0.25">
      <c r="A4415" s="6" t="s">
        <v>15037</v>
      </c>
      <c r="B4415" s="6" t="s">
        <v>4383</v>
      </c>
      <c r="C4415" s="6" t="s">
        <v>15051</v>
      </c>
      <c r="D4415" s="6" t="s">
        <v>22159</v>
      </c>
      <c r="E4415" s="7" t="s">
        <v>14999</v>
      </c>
      <c r="F4415" s="7" t="s">
        <v>9567</v>
      </c>
      <c r="G4415" s="7" t="s">
        <v>15040</v>
      </c>
      <c r="H4415" s="7">
        <v>140</v>
      </c>
      <c r="I4415" s="8">
        <v>412165</v>
      </c>
      <c r="J4415" s="9">
        <f t="shared" si="343"/>
        <v>390485</v>
      </c>
      <c r="K4415" s="9">
        <v>353971</v>
      </c>
      <c r="L4415" s="9">
        <f t="shared" si="344"/>
        <v>36514</v>
      </c>
      <c r="M4415" s="9">
        <v>0</v>
      </c>
      <c r="N4415" s="9">
        <v>0</v>
      </c>
      <c r="O4415" s="9">
        <f t="shared" si="340"/>
        <v>390485</v>
      </c>
      <c r="P4415" s="9">
        <f t="shared" si="341"/>
        <v>78097</v>
      </c>
      <c r="Q4415" s="9">
        <f t="shared" si="342"/>
        <v>0</v>
      </c>
    </row>
    <row r="4416" spans="1:17" x14ac:dyDescent="0.25">
      <c r="A4416" s="6" t="s">
        <v>15037</v>
      </c>
      <c r="B4416" s="6" t="s">
        <v>4384</v>
      </c>
      <c r="C4416" s="6" t="s">
        <v>15052</v>
      </c>
      <c r="D4416" s="6" t="s">
        <v>22159</v>
      </c>
      <c r="E4416" s="7" t="s">
        <v>14999</v>
      </c>
      <c r="F4416" s="7" t="s">
        <v>9567</v>
      </c>
      <c r="G4416" s="7" t="s">
        <v>15040</v>
      </c>
      <c r="H4416" s="7">
        <v>372</v>
      </c>
      <c r="I4416" s="8">
        <v>1440121</v>
      </c>
      <c r="J4416" s="9">
        <f t="shared" si="343"/>
        <v>1364371</v>
      </c>
      <c r="K4416" s="9">
        <v>1236787</v>
      </c>
      <c r="L4416" s="9">
        <f t="shared" si="344"/>
        <v>127584</v>
      </c>
      <c r="M4416" s="9">
        <v>0</v>
      </c>
      <c r="N4416" s="9">
        <v>0</v>
      </c>
      <c r="O4416" s="9">
        <f t="shared" si="340"/>
        <v>1364371</v>
      </c>
      <c r="P4416" s="9">
        <f t="shared" si="341"/>
        <v>0</v>
      </c>
      <c r="Q4416" s="9">
        <f t="shared" si="342"/>
        <v>272874.2</v>
      </c>
    </row>
    <row r="4417" spans="1:17" x14ac:dyDescent="0.25">
      <c r="A4417" s="6" t="s">
        <v>15037</v>
      </c>
      <c r="B4417" s="6" t="s">
        <v>4385</v>
      </c>
      <c r="C4417" s="6" t="s">
        <v>15053</v>
      </c>
      <c r="D4417" s="6" t="s">
        <v>22159</v>
      </c>
      <c r="E4417" s="7" t="s">
        <v>14999</v>
      </c>
      <c r="F4417" s="7" t="s">
        <v>9567</v>
      </c>
      <c r="G4417" s="7" t="s">
        <v>15040</v>
      </c>
      <c r="H4417" s="7">
        <v>196</v>
      </c>
      <c r="I4417" s="8">
        <v>987076</v>
      </c>
      <c r="J4417" s="9">
        <f t="shared" si="343"/>
        <v>935156</v>
      </c>
      <c r="K4417" s="9">
        <v>847709</v>
      </c>
      <c r="L4417" s="9">
        <f t="shared" si="344"/>
        <v>87447</v>
      </c>
      <c r="M4417" s="9">
        <v>0</v>
      </c>
      <c r="N4417" s="9">
        <v>0</v>
      </c>
      <c r="O4417" s="9">
        <f t="shared" si="340"/>
        <v>935156</v>
      </c>
      <c r="P4417" s="9">
        <f t="shared" si="341"/>
        <v>187031.2</v>
      </c>
      <c r="Q4417" s="9">
        <f t="shared" si="342"/>
        <v>0</v>
      </c>
    </row>
    <row r="4418" spans="1:17" x14ac:dyDescent="0.25">
      <c r="A4418" s="6" t="s">
        <v>15037</v>
      </c>
      <c r="B4418" s="6" t="s">
        <v>4386</v>
      </c>
      <c r="C4418" s="6" t="s">
        <v>15054</v>
      </c>
      <c r="D4418" s="6" t="s">
        <v>22159</v>
      </c>
      <c r="E4418" s="7" t="s">
        <v>14999</v>
      </c>
      <c r="F4418" s="7" t="s">
        <v>9567</v>
      </c>
      <c r="G4418" s="7" t="s">
        <v>15040</v>
      </c>
      <c r="H4418" s="7">
        <v>358</v>
      </c>
      <c r="I4418" s="8">
        <v>1412948</v>
      </c>
      <c r="J4418" s="9">
        <f t="shared" si="343"/>
        <v>1338627</v>
      </c>
      <c r="K4418" s="9">
        <v>1213450</v>
      </c>
      <c r="L4418" s="9">
        <f t="shared" si="344"/>
        <v>125177</v>
      </c>
      <c r="M4418" s="9">
        <v>0</v>
      </c>
      <c r="N4418" s="9">
        <v>0</v>
      </c>
      <c r="O4418" s="9">
        <f t="shared" ref="O4418:O4481" si="345">SUM(K4418:L4418)+N4418</f>
        <v>1338627</v>
      </c>
      <c r="P4418" s="9">
        <f t="shared" ref="P4418:P4481" si="346">IF(H4418&gt;250,(0),(O4418*0.2))</f>
        <v>0</v>
      </c>
      <c r="Q4418" s="9">
        <f t="shared" ref="Q4418:Q4481" si="347">IF(H4418&lt;250,(0),(O4418*0.2))</f>
        <v>267725.40000000002</v>
      </c>
    </row>
    <row r="4419" spans="1:17" x14ac:dyDescent="0.25">
      <c r="A4419" s="6" t="s">
        <v>15037</v>
      </c>
      <c r="B4419" s="6" t="s">
        <v>4387</v>
      </c>
      <c r="C4419" s="6" t="s">
        <v>15055</v>
      </c>
      <c r="D4419" s="6" t="s">
        <v>22159</v>
      </c>
      <c r="E4419" s="7" t="s">
        <v>14999</v>
      </c>
      <c r="F4419" s="7" t="s">
        <v>9567</v>
      </c>
      <c r="G4419" s="7" t="s">
        <v>15040</v>
      </c>
      <c r="H4419" s="7">
        <v>190</v>
      </c>
      <c r="I4419" s="8">
        <v>484756</v>
      </c>
      <c r="J4419" s="9">
        <f t="shared" ref="J4419:J4482" si="348">ROUND(IFERROR(I4419*94.74%,0),0)</f>
        <v>459258</v>
      </c>
      <c r="K4419" s="9">
        <v>416312</v>
      </c>
      <c r="L4419" s="9">
        <f t="shared" ref="L4419:L4482" si="349">J4419-K4419</f>
        <v>42946</v>
      </c>
      <c r="M4419" s="9">
        <v>0</v>
      </c>
      <c r="N4419" s="9">
        <v>0</v>
      </c>
      <c r="O4419" s="9">
        <f t="shared" si="345"/>
        <v>459258</v>
      </c>
      <c r="P4419" s="9">
        <f t="shared" si="346"/>
        <v>91851.6</v>
      </c>
      <c r="Q4419" s="9">
        <f t="shared" si="347"/>
        <v>0</v>
      </c>
    </row>
    <row r="4420" spans="1:17" x14ac:dyDescent="0.25">
      <c r="A4420" s="6" t="s">
        <v>15037</v>
      </c>
      <c r="B4420" s="6" t="s">
        <v>4388</v>
      </c>
      <c r="C4420" s="6" t="s">
        <v>15056</v>
      </c>
      <c r="D4420" s="6" t="s">
        <v>22159</v>
      </c>
      <c r="E4420" s="7" t="s">
        <v>14999</v>
      </c>
      <c r="F4420" s="7" t="s">
        <v>9567</v>
      </c>
      <c r="G4420" s="7" t="s">
        <v>15040</v>
      </c>
      <c r="H4420" s="7">
        <v>468</v>
      </c>
      <c r="I4420" s="8">
        <v>3150721</v>
      </c>
      <c r="J4420" s="9">
        <f t="shared" si="348"/>
        <v>2984993</v>
      </c>
      <c r="K4420" s="9">
        <v>2705863</v>
      </c>
      <c r="L4420" s="9">
        <f t="shared" si="349"/>
        <v>279130</v>
      </c>
      <c r="M4420" s="9">
        <v>0</v>
      </c>
      <c r="N4420" s="9">
        <v>0</v>
      </c>
      <c r="O4420" s="9">
        <f t="shared" si="345"/>
        <v>2984993</v>
      </c>
      <c r="P4420" s="9">
        <f t="shared" si="346"/>
        <v>0</v>
      </c>
      <c r="Q4420" s="9">
        <f t="shared" si="347"/>
        <v>596998.6</v>
      </c>
    </row>
    <row r="4421" spans="1:17" x14ac:dyDescent="0.25">
      <c r="A4421" s="6" t="s">
        <v>15037</v>
      </c>
      <c r="B4421" s="6" t="s">
        <v>4389</v>
      </c>
      <c r="C4421" s="6" t="s">
        <v>15057</v>
      </c>
      <c r="D4421" s="6" t="s">
        <v>22159</v>
      </c>
      <c r="E4421" s="7" t="s">
        <v>14999</v>
      </c>
      <c r="F4421" s="7" t="s">
        <v>9567</v>
      </c>
      <c r="G4421" s="7" t="s">
        <v>15040</v>
      </c>
      <c r="H4421" s="7">
        <v>259</v>
      </c>
      <c r="I4421" s="8">
        <v>1198228</v>
      </c>
      <c r="J4421" s="9">
        <f t="shared" si="348"/>
        <v>1135201</v>
      </c>
      <c r="K4421" s="9">
        <v>1029047</v>
      </c>
      <c r="L4421" s="9">
        <f t="shared" si="349"/>
        <v>106154</v>
      </c>
      <c r="M4421" s="9">
        <v>0</v>
      </c>
      <c r="N4421" s="9">
        <v>0</v>
      </c>
      <c r="O4421" s="9">
        <f t="shared" si="345"/>
        <v>1135201</v>
      </c>
      <c r="P4421" s="9">
        <f t="shared" si="346"/>
        <v>0</v>
      </c>
      <c r="Q4421" s="9">
        <f t="shared" si="347"/>
        <v>227040.2</v>
      </c>
    </row>
    <row r="4422" spans="1:17" x14ac:dyDescent="0.25">
      <c r="A4422" s="6" t="s">
        <v>15037</v>
      </c>
      <c r="B4422" s="6" t="s">
        <v>4390</v>
      </c>
      <c r="C4422" s="6" t="s">
        <v>15058</v>
      </c>
      <c r="D4422" s="6" t="s">
        <v>22159</v>
      </c>
      <c r="E4422" s="7" t="s">
        <v>14999</v>
      </c>
      <c r="F4422" s="7" t="s">
        <v>9567</v>
      </c>
      <c r="G4422" s="7" t="s">
        <v>15040</v>
      </c>
      <c r="H4422" s="7">
        <v>47</v>
      </c>
      <c r="I4422" s="8">
        <v>248562</v>
      </c>
      <c r="J4422" s="9">
        <f t="shared" si="348"/>
        <v>235488</v>
      </c>
      <c r="K4422" s="9">
        <v>213467</v>
      </c>
      <c r="L4422" s="9">
        <f t="shared" si="349"/>
        <v>22021</v>
      </c>
      <c r="M4422" s="9">
        <v>0</v>
      </c>
      <c r="N4422" s="9">
        <v>0</v>
      </c>
      <c r="O4422" s="9">
        <f t="shared" si="345"/>
        <v>235488</v>
      </c>
      <c r="P4422" s="9">
        <f t="shared" si="346"/>
        <v>47097.600000000006</v>
      </c>
      <c r="Q4422" s="9">
        <f t="shared" si="347"/>
        <v>0</v>
      </c>
    </row>
    <row r="4423" spans="1:17" x14ac:dyDescent="0.25">
      <c r="A4423" s="6" t="s">
        <v>15037</v>
      </c>
      <c r="B4423" s="6" t="s">
        <v>4391</v>
      </c>
      <c r="C4423" s="6" t="s">
        <v>15059</v>
      </c>
      <c r="D4423" s="6" t="s">
        <v>22159</v>
      </c>
      <c r="E4423" s="7" t="s">
        <v>14999</v>
      </c>
      <c r="F4423" s="7" t="s">
        <v>9567</v>
      </c>
      <c r="G4423" s="7" t="s">
        <v>15040</v>
      </c>
      <c r="H4423" s="7">
        <v>56</v>
      </c>
      <c r="I4423" s="8">
        <v>288850</v>
      </c>
      <c r="J4423" s="9">
        <f t="shared" si="348"/>
        <v>273656</v>
      </c>
      <c r="K4423" s="9">
        <v>248067</v>
      </c>
      <c r="L4423" s="9">
        <f t="shared" si="349"/>
        <v>25589</v>
      </c>
      <c r="M4423" s="9">
        <v>0</v>
      </c>
      <c r="N4423" s="9">
        <v>0</v>
      </c>
      <c r="O4423" s="9">
        <f t="shared" si="345"/>
        <v>273656</v>
      </c>
      <c r="P4423" s="9">
        <f t="shared" si="346"/>
        <v>54731.200000000004</v>
      </c>
      <c r="Q4423" s="9">
        <f t="shared" si="347"/>
        <v>0</v>
      </c>
    </row>
    <row r="4424" spans="1:17" x14ac:dyDescent="0.25">
      <c r="A4424" s="6" t="s">
        <v>15037</v>
      </c>
      <c r="B4424" s="6" t="s">
        <v>4392</v>
      </c>
      <c r="C4424" s="6" t="s">
        <v>15060</v>
      </c>
      <c r="D4424" s="6" t="s">
        <v>22159</v>
      </c>
      <c r="E4424" s="7" t="s">
        <v>14999</v>
      </c>
      <c r="F4424" s="7" t="s">
        <v>9567</v>
      </c>
      <c r="G4424" s="7" t="s">
        <v>15040</v>
      </c>
      <c r="H4424" s="7">
        <v>40</v>
      </c>
      <c r="I4424" s="8">
        <v>184074</v>
      </c>
      <c r="J4424" s="9">
        <f t="shared" si="348"/>
        <v>174392</v>
      </c>
      <c r="K4424" s="9">
        <v>158084</v>
      </c>
      <c r="L4424" s="9">
        <f t="shared" si="349"/>
        <v>16308</v>
      </c>
      <c r="M4424" s="9">
        <v>0</v>
      </c>
      <c r="N4424" s="9">
        <v>0</v>
      </c>
      <c r="O4424" s="9">
        <f t="shared" si="345"/>
        <v>174392</v>
      </c>
      <c r="P4424" s="9">
        <f t="shared" si="346"/>
        <v>34878.400000000001</v>
      </c>
      <c r="Q4424" s="9">
        <f t="shared" si="347"/>
        <v>0</v>
      </c>
    </row>
    <row r="4425" spans="1:17" x14ac:dyDescent="0.25">
      <c r="A4425" s="6" t="s">
        <v>15037</v>
      </c>
      <c r="B4425" s="6" t="s">
        <v>4393</v>
      </c>
      <c r="C4425" s="6" t="s">
        <v>15061</v>
      </c>
      <c r="D4425" s="6" t="s">
        <v>22159</v>
      </c>
      <c r="E4425" s="7" t="s">
        <v>14999</v>
      </c>
      <c r="F4425" s="7" t="s">
        <v>9567</v>
      </c>
      <c r="G4425" s="7" t="s">
        <v>15040</v>
      </c>
      <c r="H4425" s="7">
        <v>62</v>
      </c>
      <c r="I4425" s="8">
        <v>294106</v>
      </c>
      <c r="J4425" s="9">
        <f t="shared" si="348"/>
        <v>278636</v>
      </c>
      <c r="K4425" s="9">
        <v>252580</v>
      </c>
      <c r="L4425" s="9">
        <f t="shared" si="349"/>
        <v>26056</v>
      </c>
      <c r="M4425" s="9">
        <v>0</v>
      </c>
      <c r="N4425" s="9">
        <v>0</v>
      </c>
      <c r="O4425" s="9">
        <f t="shared" si="345"/>
        <v>278636</v>
      </c>
      <c r="P4425" s="9">
        <f t="shared" si="346"/>
        <v>55727.200000000004</v>
      </c>
      <c r="Q4425" s="9">
        <f t="shared" si="347"/>
        <v>0</v>
      </c>
    </row>
    <row r="4426" spans="1:17" x14ac:dyDescent="0.25">
      <c r="A4426" s="6" t="s">
        <v>15037</v>
      </c>
      <c r="B4426" s="6" t="s">
        <v>4394</v>
      </c>
      <c r="C4426" s="6" t="s">
        <v>15062</v>
      </c>
      <c r="D4426" s="6" t="s">
        <v>22159</v>
      </c>
      <c r="E4426" s="7" t="s">
        <v>14999</v>
      </c>
      <c r="F4426" s="7" t="s">
        <v>9567</v>
      </c>
      <c r="G4426" s="7" t="s">
        <v>15040</v>
      </c>
      <c r="H4426" s="7">
        <v>19</v>
      </c>
      <c r="I4426" s="8">
        <v>87341</v>
      </c>
      <c r="J4426" s="9">
        <f t="shared" si="348"/>
        <v>82747</v>
      </c>
      <c r="K4426" s="9">
        <v>75009</v>
      </c>
      <c r="L4426" s="9">
        <f t="shared" si="349"/>
        <v>7738</v>
      </c>
      <c r="M4426" s="9">
        <v>0</v>
      </c>
      <c r="N4426" s="9">
        <v>0</v>
      </c>
      <c r="O4426" s="9">
        <f t="shared" si="345"/>
        <v>82747</v>
      </c>
      <c r="P4426" s="9">
        <f t="shared" si="346"/>
        <v>16549.400000000001</v>
      </c>
      <c r="Q4426" s="9">
        <f t="shared" si="347"/>
        <v>0</v>
      </c>
    </row>
    <row r="4427" spans="1:17" x14ac:dyDescent="0.25">
      <c r="A4427" s="6" t="s">
        <v>15037</v>
      </c>
      <c r="B4427" s="6" t="s">
        <v>4395</v>
      </c>
      <c r="C4427" s="6" t="s">
        <v>15063</v>
      </c>
      <c r="D4427" s="6" t="s">
        <v>22159</v>
      </c>
      <c r="E4427" s="7" t="s">
        <v>14999</v>
      </c>
      <c r="F4427" s="7" t="s">
        <v>9567</v>
      </c>
      <c r="G4427" s="7" t="s">
        <v>15040</v>
      </c>
      <c r="H4427" s="7">
        <v>63</v>
      </c>
      <c r="I4427" s="8">
        <v>333658</v>
      </c>
      <c r="J4427" s="9">
        <f t="shared" si="348"/>
        <v>316108</v>
      </c>
      <c r="K4427" s="9">
        <v>286548</v>
      </c>
      <c r="L4427" s="9">
        <f t="shared" si="349"/>
        <v>29560</v>
      </c>
      <c r="M4427" s="9">
        <v>0</v>
      </c>
      <c r="N4427" s="9">
        <v>0</v>
      </c>
      <c r="O4427" s="9">
        <f t="shared" si="345"/>
        <v>316108</v>
      </c>
      <c r="P4427" s="9">
        <f t="shared" si="346"/>
        <v>63221.600000000006</v>
      </c>
      <c r="Q4427" s="9">
        <f t="shared" si="347"/>
        <v>0</v>
      </c>
    </row>
    <row r="4428" spans="1:17" x14ac:dyDescent="0.25">
      <c r="A4428" s="6" t="s">
        <v>15037</v>
      </c>
      <c r="B4428" s="6" t="s">
        <v>4396</v>
      </c>
      <c r="C4428" s="6" t="s">
        <v>15064</v>
      </c>
      <c r="D4428" s="6" t="s">
        <v>22159</v>
      </c>
      <c r="E4428" s="7" t="s">
        <v>14999</v>
      </c>
      <c r="F4428" s="7" t="s">
        <v>9567</v>
      </c>
      <c r="G4428" s="7" t="s">
        <v>15040</v>
      </c>
      <c r="H4428" s="7">
        <v>26</v>
      </c>
      <c r="I4428" s="8">
        <v>144566</v>
      </c>
      <c r="J4428" s="9">
        <f t="shared" si="348"/>
        <v>136962</v>
      </c>
      <c r="K4428" s="9">
        <v>124154</v>
      </c>
      <c r="L4428" s="9">
        <f t="shared" si="349"/>
        <v>12808</v>
      </c>
      <c r="M4428" s="9">
        <v>0</v>
      </c>
      <c r="N4428" s="9">
        <v>0</v>
      </c>
      <c r="O4428" s="9">
        <f t="shared" si="345"/>
        <v>136962</v>
      </c>
      <c r="P4428" s="9">
        <f t="shared" si="346"/>
        <v>27392.400000000001</v>
      </c>
      <c r="Q4428" s="9">
        <f t="shared" si="347"/>
        <v>0</v>
      </c>
    </row>
    <row r="4429" spans="1:17" x14ac:dyDescent="0.25">
      <c r="A4429" s="6" t="s">
        <v>15037</v>
      </c>
      <c r="B4429" s="6" t="s">
        <v>4397</v>
      </c>
      <c r="C4429" s="6" t="s">
        <v>15065</v>
      </c>
      <c r="D4429" s="6" t="s">
        <v>22159</v>
      </c>
      <c r="E4429" s="7" t="s">
        <v>14999</v>
      </c>
      <c r="F4429" s="7" t="s">
        <v>9567</v>
      </c>
      <c r="G4429" s="7" t="s">
        <v>15040</v>
      </c>
      <c r="H4429" s="7">
        <v>53</v>
      </c>
      <c r="I4429" s="8">
        <v>264833</v>
      </c>
      <c r="J4429" s="9">
        <f t="shared" si="348"/>
        <v>250903</v>
      </c>
      <c r="K4429" s="9">
        <v>227441</v>
      </c>
      <c r="L4429" s="9">
        <f t="shared" si="349"/>
        <v>23462</v>
      </c>
      <c r="M4429" s="9">
        <v>0</v>
      </c>
      <c r="N4429" s="9">
        <v>0</v>
      </c>
      <c r="O4429" s="9">
        <f t="shared" si="345"/>
        <v>250903</v>
      </c>
      <c r="P4429" s="9">
        <f t="shared" si="346"/>
        <v>50180.600000000006</v>
      </c>
      <c r="Q4429" s="9">
        <f t="shared" si="347"/>
        <v>0</v>
      </c>
    </row>
    <row r="4430" spans="1:17" x14ac:dyDescent="0.25">
      <c r="A4430" s="6" t="s">
        <v>15037</v>
      </c>
      <c r="B4430" s="6" t="s">
        <v>4398</v>
      </c>
      <c r="C4430" s="6" t="s">
        <v>15066</v>
      </c>
      <c r="D4430" s="6" t="s">
        <v>22159</v>
      </c>
      <c r="E4430" s="7" t="s">
        <v>14999</v>
      </c>
      <c r="F4430" s="7" t="s">
        <v>9567</v>
      </c>
      <c r="G4430" s="7" t="s">
        <v>15040</v>
      </c>
      <c r="H4430" s="7">
        <v>15</v>
      </c>
      <c r="I4430" s="8">
        <v>23506</v>
      </c>
      <c r="J4430" s="9">
        <f t="shared" si="348"/>
        <v>22270</v>
      </c>
      <c r="K4430" s="9">
        <v>20187</v>
      </c>
      <c r="L4430" s="9">
        <f t="shared" si="349"/>
        <v>2083</v>
      </c>
      <c r="M4430" s="9">
        <v>0</v>
      </c>
      <c r="N4430" s="9">
        <v>0</v>
      </c>
      <c r="O4430" s="9">
        <f t="shared" si="345"/>
        <v>22270</v>
      </c>
      <c r="P4430" s="9">
        <f t="shared" si="346"/>
        <v>4454</v>
      </c>
      <c r="Q4430" s="9">
        <f t="shared" si="347"/>
        <v>0</v>
      </c>
    </row>
    <row r="4431" spans="1:17" x14ac:dyDescent="0.25">
      <c r="A4431" s="6" t="s">
        <v>15037</v>
      </c>
      <c r="B4431" s="6" t="s">
        <v>4399</v>
      </c>
      <c r="C4431" s="6" t="s">
        <v>15067</v>
      </c>
      <c r="D4431" s="6" t="s">
        <v>22159</v>
      </c>
      <c r="E4431" s="7" t="s">
        <v>14999</v>
      </c>
      <c r="F4431" s="7" t="s">
        <v>9567</v>
      </c>
      <c r="G4431" s="7" t="s">
        <v>15040</v>
      </c>
      <c r="H4431" s="7">
        <v>8</v>
      </c>
      <c r="I4431" s="8">
        <v>19384</v>
      </c>
      <c r="J4431" s="9">
        <f t="shared" si="348"/>
        <v>18364</v>
      </c>
      <c r="K4431" s="9">
        <v>16648</v>
      </c>
      <c r="L4431" s="9">
        <f t="shared" si="349"/>
        <v>1716</v>
      </c>
      <c r="M4431" s="9">
        <v>0</v>
      </c>
      <c r="N4431" s="9">
        <v>0</v>
      </c>
      <c r="O4431" s="9">
        <f t="shared" si="345"/>
        <v>18364</v>
      </c>
      <c r="P4431" s="9">
        <f t="shared" si="346"/>
        <v>3672.8</v>
      </c>
      <c r="Q4431" s="9">
        <f t="shared" si="347"/>
        <v>0</v>
      </c>
    </row>
    <row r="4432" spans="1:17" x14ac:dyDescent="0.25">
      <c r="A4432" s="6" t="s">
        <v>15069</v>
      </c>
      <c r="B4432" s="6" t="s">
        <v>4400</v>
      </c>
      <c r="C4432" s="6" t="s">
        <v>15068</v>
      </c>
      <c r="D4432" s="6" t="s">
        <v>22159</v>
      </c>
      <c r="E4432" s="7" t="s">
        <v>14999</v>
      </c>
      <c r="F4432" s="7" t="s">
        <v>9567</v>
      </c>
      <c r="G4432" s="7" t="s">
        <v>15070</v>
      </c>
      <c r="H4432" s="7">
        <v>356</v>
      </c>
      <c r="I4432" s="8">
        <v>1025885</v>
      </c>
      <c r="J4432" s="9">
        <f t="shared" si="348"/>
        <v>971923</v>
      </c>
      <c r="K4432" s="9">
        <v>881038</v>
      </c>
      <c r="L4432" s="9">
        <f t="shared" si="349"/>
        <v>90885</v>
      </c>
      <c r="M4432" s="9">
        <v>0</v>
      </c>
      <c r="N4432" s="9">
        <v>0</v>
      </c>
      <c r="O4432" s="9">
        <f t="shared" si="345"/>
        <v>971923</v>
      </c>
      <c r="P4432" s="9">
        <f t="shared" si="346"/>
        <v>0</v>
      </c>
      <c r="Q4432" s="9">
        <f t="shared" si="347"/>
        <v>194384.6</v>
      </c>
    </row>
    <row r="4433" spans="1:17" x14ac:dyDescent="0.25">
      <c r="A4433" s="6" t="s">
        <v>15069</v>
      </c>
      <c r="B4433" s="6" t="s">
        <v>4401</v>
      </c>
      <c r="C4433" s="6" t="s">
        <v>15071</v>
      </c>
      <c r="D4433" s="6" t="s">
        <v>22159</v>
      </c>
      <c r="E4433" s="7" t="s">
        <v>14999</v>
      </c>
      <c r="F4433" s="7" t="s">
        <v>9567</v>
      </c>
      <c r="G4433" s="7" t="s">
        <v>15070</v>
      </c>
      <c r="H4433" s="7">
        <v>332</v>
      </c>
      <c r="I4433" s="8">
        <v>1263098</v>
      </c>
      <c r="J4433" s="9">
        <f t="shared" si="348"/>
        <v>1196659</v>
      </c>
      <c r="K4433" s="9">
        <v>1084759</v>
      </c>
      <c r="L4433" s="9">
        <f t="shared" si="349"/>
        <v>111900</v>
      </c>
      <c r="M4433" s="9">
        <v>0</v>
      </c>
      <c r="N4433" s="9">
        <v>0</v>
      </c>
      <c r="O4433" s="9">
        <f t="shared" si="345"/>
        <v>1196659</v>
      </c>
      <c r="P4433" s="9">
        <f t="shared" si="346"/>
        <v>0</v>
      </c>
      <c r="Q4433" s="9">
        <f t="shared" si="347"/>
        <v>239331.80000000002</v>
      </c>
    </row>
    <row r="4434" spans="1:17" x14ac:dyDescent="0.25">
      <c r="A4434" s="6" t="s">
        <v>15069</v>
      </c>
      <c r="B4434" s="6" t="s">
        <v>4402</v>
      </c>
      <c r="C4434" s="6" t="s">
        <v>15072</v>
      </c>
      <c r="D4434" s="6" t="s">
        <v>22159</v>
      </c>
      <c r="E4434" s="7" t="s">
        <v>14999</v>
      </c>
      <c r="F4434" s="7" t="s">
        <v>9567</v>
      </c>
      <c r="G4434" s="7" t="s">
        <v>15070</v>
      </c>
      <c r="H4434" s="7">
        <v>347</v>
      </c>
      <c r="I4434" s="8">
        <v>1493686</v>
      </c>
      <c r="J4434" s="9">
        <f t="shared" si="348"/>
        <v>1415118</v>
      </c>
      <c r="K4434" s="9">
        <v>1282789</v>
      </c>
      <c r="L4434" s="9">
        <f t="shared" si="349"/>
        <v>132329</v>
      </c>
      <c r="M4434" s="9">
        <v>0</v>
      </c>
      <c r="N4434" s="9">
        <v>0</v>
      </c>
      <c r="O4434" s="9">
        <f t="shared" si="345"/>
        <v>1415118</v>
      </c>
      <c r="P4434" s="9">
        <f t="shared" si="346"/>
        <v>0</v>
      </c>
      <c r="Q4434" s="9">
        <f t="shared" si="347"/>
        <v>283023.60000000003</v>
      </c>
    </row>
    <row r="4435" spans="1:17" x14ac:dyDescent="0.25">
      <c r="A4435" s="6" t="s">
        <v>15069</v>
      </c>
      <c r="B4435" s="6" t="s">
        <v>4403</v>
      </c>
      <c r="C4435" s="6" t="s">
        <v>15073</v>
      </c>
      <c r="D4435" s="6" t="s">
        <v>22159</v>
      </c>
      <c r="E4435" s="7" t="s">
        <v>14999</v>
      </c>
      <c r="F4435" s="7" t="s">
        <v>9567</v>
      </c>
      <c r="G4435" s="7" t="s">
        <v>15070</v>
      </c>
      <c r="H4435" s="7">
        <v>283</v>
      </c>
      <c r="I4435" s="8">
        <v>1092714</v>
      </c>
      <c r="J4435" s="9">
        <f t="shared" si="348"/>
        <v>1035237</v>
      </c>
      <c r="K4435" s="9">
        <v>938431</v>
      </c>
      <c r="L4435" s="9">
        <f t="shared" si="349"/>
        <v>96806</v>
      </c>
      <c r="M4435" s="9">
        <v>0</v>
      </c>
      <c r="N4435" s="9">
        <v>0</v>
      </c>
      <c r="O4435" s="9">
        <f t="shared" si="345"/>
        <v>1035237</v>
      </c>
      <c r="P4435" s="9">
        <f t="shared" si="346"/>
        <v>0</v>
      </c>
      <c r="Q4435" s="9">
        <f t="shared" si="347"/>
        <v>207047.40000000002</v>
      </c>
    </row>
    <row r="4436" spans="1:17" x14ac:dyDescent="0.25">
      <c r="A4436" s="6" t="s">
        <v>15069</v>
      </c>
      <c r="B4436" s="6" t="s">
        <v>4404</v>
      </c>
      <c r="C4436" s="6" t="s">
        <v>15074</v>
      </c>
      <c r="D4436" s="6" t="s">
        <v>22159</v>
      </c>
      <c r="E4436" s="7" t="s">
        <v>14999</v>
      </c>
      <c r="F4436" s="7" t="s">
        <v>9567</v>
      </c>
      <c r="G4436" s="7" t="s">
        <v>15070</v>
      </c>
      <c r="H4436" s="7">
        <v>377</v>
      </c>
      <c r="I4436" s="8">
        <v>1315300</v>
      </c>
      <c r="J4436" s="9">
        <f t="shared" si="348"/>
        <v>1246115</v>
      </c>
      <c r="K4436" s="9">
        <v>1129590</v>
      </c>
      <c r="L4436" s="9">
        <f t="shared" si="349"/>
        <v>116525</v>
      </c>
      <c r="M4436" s="9">
        <v>0</v>
      </c>
      <c r="N4436" s="9">
        <v>0</v>
      </c>
      <c r="O4436" s="9">
        <f t="shared" si="345"/>
        <v>1246115</v>
      </c>
      <c r="P4436" s="9">
        <f t="shared" si="346"/>
        <v>0</v>
      </c>
      <c r="Q4436" s="9">
        <f t="shared" si="347"/>
        <v>249223</v>
      </c>
    </row>
    <row r="4437" spans="1:17" x14ac:dyDescent="0.25">
      <c r="A4437" s="6" t="s">
        <v>15069</v>
      </c>
      <c r="B4437" s="6" t="s">
        <v>4405</v>
      </c>
      <c r="C4437" s="6" t="s">
        <v>15075</v>
      </c>
      <c r="D4437" s="6" t="s">
        <v>22159</v>
      </c>
      <c r="E4437" s="7" t="s">
        <v>14999</v>
      </c>
      <c r="F4437" s="7" t="s">
        <v>9567</v>
      </c>
      <c r="G4437" s="7" t="s">
        <v>15070</v>
      </c>
      <c r="H4437" s="7">
        <v>395</v>
      </c>
      <c r="I4437" s="8">
        <v>1225224</v>
      </c>
      <c r="J4437" s="9">
        <f t="shared" si="348"/>
        <v>1160777</v>
      </c>
      <c r="K4437" s="9">
        <v>1052232</v>
      </c>
      <c r="L4437" s="9">
        <f t="shared" si="349"/>
        <v>108545</v>
      </c>
      <c r="M4437" s="9">
        <v>0</v>
      </c>
      <c r="N4437" s="9">
        <v>0</v>
      </c>
      <c r="O4437" s="9">
        <f t="shared" si="345"/>
        <v>1160777</v>
      </c>
      <c r="P4437" s="9">
        <f t="shared" si="346"/>
        <v>0</v>
      </c>
      <c r="Q4437" s="9">
        <f t="shared" si="347"/>
        <v>232155.40000000002</v>
      </c>
    </row>
    <row r="4438" spans="1:17" x14ac:dyDescent="0.25">
      <c r="A4438" s="6" t="s">
        <v>15069</v>
      </c>
      <c r="B4438" s="6" t="s">
        <v>4406</v>
      </c>
      <c r="C4438" s="6" t="s">
        <v>15076</v>
      </c>
      <c r="D4438" s="6" t="s">
        <v>22159</v>
      </c>
      <c r="E4438" s="7" t="s">
        <v>14999</v>
      </c>
      <c r="F4438" s="7" t="s">
        <v>9567</v>
      </c>
      <c r="G4438" s="7" t="s">
        <v>15070</v>
      </c>
      <c r="H4438" s="7">
        <v>504</v>
      </c>
      <c r="I4438" s="8">
        <v>2672507</v>
      </c>
      <c r="J4438" s="9">
        <f t="shared" si="348"/>
        <v>2531933</v>
      </c>
      <c r="K4438" s="9">
        <v>2295170</v>
      </c>
      <c r="L4438" s="9">
        <f t="shared" si="349"/>
        <v>236763</v>
      </c>
      <c r="M4438" s="9">
        <v>0</v>
      </c>
      <c r="N4438" s="9">
        <v>0</v>
      </c>
      <c r="O4438" s="9">
        <f t="shared" si="345"/>
        <v>2531933</v>
      </c>
      <c r="P4438" s="9">
        <f t="shared" si="346"/>
        <v>0</v>
      </c>
      <c r="Q4438" s="9">
        <f t="shared" si="347"/>
        <v>506386.60000000003</v>
      </c>
    </row>
    <row r="4439" spans="1:17" x14ac:dyDescent="0.25">
      <c r="A4439" s="6" t="s">
        <v>15069</v>
      </c>
      <c r="B4439" s="6" t="s">
        <v>4407</v>
      </c>
      <c r="C4439" s="6" t="s">
        <v>15077</v>
      </c>
      <c r="D4439" s="6" t="s">
        <v>22159</v>
      </c>
      <c r="E4439" s="7" t="s">
        <v>14999</v>
      </c>
      <c r="F4439" s="7" t="s">
        <v>9567</v>
      </c>
      <c r="G4439" s="7" t="s">
        <v>15070</v>
      </c>
      <c r="H4439" s="7">
        <v>8</v>
      </c>
      <c r="I4439" s="8">
        <v>8469</v>
      </c>
      <c r="J4439" s="9">
        <f t="shared" si="348"/>
        <v>8024</v>
      </c>
      <c r="K4439" s="9">
        <v>7273</v>
      </c>
      <c r="L4439" s="9">
        <f t="shared" si="349"/>
        <v>751</v>
      </c>
      <c r="M4439" s="9">
        <v>0</v>
      </c>
      <c r="N4439" s="9">
        <v>0</v>
      </c>
      <c r="O4439" s="9">
        <f t="shared" si="345"/>
        <v>8024</v>
      </c>
      <c r="P4439" s="9">
        <f t="shared" si="346"/>
        <v>1604.8000000000002</v>
      </c>
      <c r="Q4439" s="9">
        <f t="shared" si="347"/>
        <v>0</v>
      </c>
    </row>
    <row r="4440" spans="1:17" x14ac:dyDescent="0.25">
      <c r="A4440" s="6" t="s">
        <v>15069</v>
      </c>
      <c r="B4440" s="6" t="s">
        <v>4408</v>
      </c>
      <c r="C4440" s="6" t="s">
        <v>15078</v>
      </c>
      <c r="D4440" s="6" t="s">
        <v>22159</v>
      </c>
      <c r="E4440" s="7" t="s">
        <v>14999</v>
      </c>
      <c r="F4440" s="7" t="s">
        <v>9567</v>
      </c>
      <c r="G4440" s="7" t="s">
        <v>15070</v>
      </c>
      <c r="H4440" s="7">
        <v>55</v>
      </c>
      <c r="I4440" s="8">
        <v>118050</v>
      </c>
      <c r="J4440" s="9">
        <f t="shared" si="348"/>
        <v>111841</v>
      </c>
      <c r="K4440" s="9">
        <v>101382</v>
      </c>
      <c r="L4440" s="9">
        <f t="shared" si="349"/>
        <v>10459</v>
      </c>
      <c r="M4440" s="9">
        <v>0</v>
      </c>
      <c r="N4440" s="9">
        <v>0</v>
      </c>
      <c r="O4440" s="9">
        <f t="shared" si="345"/>
        <v>111841</v>
      </c>
      <c r="P4440" s="9">
        <f t="shared" si="346"/>
        <v>22368.2</v>
      </c>
      <c r="Q4440" s="9">
        <f t="shared" si="347"/>
        <v>0</v>
      </c>
    </row>
    <row r="4441" spans="1:17" x14ac:dyDescent="0.25">
      <c r="A4441" s="6" t="s">
        <v>15069</v>
      </c>
      <c r="B4441" s="6" t="s">
        <v>4409</v>
      </c>
      <c r="C4441" s="6" t="s">
        <v>15079</v>
      </c>
      <c r="D4441" s="6" t="s">
        <v>22159</v>
      </c>
      <c r="E4441" s="7" t="s">
        <v>14999</v>
      </c>
      <c r="F4441" s="7" t="s">
        <v>9567</v>
      </c>
      <c r="G4441" s="7" t="s">
        <v>15070</v>
      </c>
      <c r="H4441" s="7">
        <v>25</v>
      </c>
      <c r="I4441" s="8">
        <v>50595</v>
      </c>
      <c r="J4441" s="9">
        <f t="shared" si="348"/>
        <v>47934</v>
      </c>
      <c r="K4441" s="9">
        <v>43452</v>
      </c>
      <c r="L4441" s="9">
        <f t="shared" si="349"/>
        <v>4482</v>
      </c>
      <c r="M4441" s="9">
        <v>0</v>
      </c>
      <c r="N4441" s="9">
        <v>0</v>
      </c>
      <c r="O4441" s="9">
        <f t="shared" si="345"/>
        <v>47934</v>
      </c>
      <c r="P4441" s="9">
        <f t="shared" si="346"/>
        <v>9586.8000000000011</v>
      </c>
      <c r="Q4441" s="9">
        <f t="shared" si="347"/>
        <v>0</v>
      </c>
    </row>
    <row r="4442" spans="1:17" x14ac:dyDescent="0.25">
      <c r="A4442" s="6" t="s">
        <v>15069</v>
      </c>
      <c r="B4442" s="6" t="s">
        <v>4410</v>
      </c>
      <c r="C4442" s="6" t="s">
        <v>15080</v>
      </c>
      <c r="D4442" s="6" t="s">
        <v>22159</v>
      </c>
      <c r="E4442" s="7" t="s">
        <v>14999</v>
      </c>
      <c r="F4442" s="7" t="s">
        <v>9567</v>
      </c>
      <c r="G4442" s="7" t="s">
        <v>15070</v>
      </c>
      <c r="H4442" s="7">
        <v>15</v>
      </c>
      <c r="I4442" s="8">
        <v>32483</v>
      </c>
      <c r="J4442" s="9">
        <f t="shared" si="348"/>
        <v>30774</v>
      </c>
      <c r="K4442" s="9">
        <v>27897</v>
      </c>
      <c r="L4442" s="9">
        <f t="shared" si="349"/>
        <v>2877</v>
      </c>
      <c r="M4442" s="9">
        <v>0</v>
      </c>
      <c r="N4442" s="9">
        <v>0</v>
      </c>
      <c r="O4442" s="9">
        <f t="shared" si="345"/>
        <v>30774</v>
      </c>
      <c r="P4442" s="9">
        <f t="shared" si="346"/>
        <v>6154.8</v>
      </c>
      <c r="Q4442" s="9">
        <f t="shared" si="347"/>
        <v>0</v>
      </c>
    </row>
    <row r="4443" spans="1:17" x14ac:dyDescent="0.25">
      <c r="A4443" s="6" t="s">
        <v>15082</v>
      </c>
      <c r="B4443" s="6" t="s">
        <v>4411</v>
      </c>
      <c r="C4443" s="6" t="s">
        <v>15081</v>
      </c>
      <c r="D4443" s="6" t="s">
        <v>22159</v>
      </c>
      <c r="E4443" s="7" t="s">
        <v>14999</v>
      </c>
      <c r="F4443" s="7" t="s">
        <v>9567</v>
      </c>
      <c r="G4443" s="7" t="s">
        <v>15083</v>
      </c>
      <c r="H4443" s="7">
        <v>362</v>
      </c>
      <c r="I4443" s="8">
        <v>1531406</v>
      </c>
      <c r="J4443" s="9">
        <f t="shared" si="348"/>
        <v>1450854</v>
      </c>
      <c r="K4443" s="9">
        <v>1285761</v>
      </c>
      <c r="L4443" s="9">
        <f t="shared" si="349"/>
        <v>165093</v>
      </c>
      <c r="M4443" s="9">
        <v>0</v>
      </c>
      <c r="N4443" s="9">
        <v>0</v>
      </c>
      <c r="O4443" s="9">
        <f t="shared" si="345"/>
        <v>1450854</v>
      </c>
      <c r="P4443" s="9">
        <f t="shared" si="346"/>
        <v>0</v>
      </c>
      <c r="Q4443" s="9">
        <f t="shared" si="347"/>
        <v>290170.8</v>
      </c>
    </row>
    <row r="4444" spans="1:17" x14ac:dyDescent="0.25">
      <c r="A4444" s="6" t="s">
        <v>15082</v>
      </c>
      <c r="B4444" s="6" t="s">
        <v>4412</v>
      </c>
      <c r="C4444" s="6" t="s">
        <v>15084</v>
      </c>
      <c r="D4444" s="6" t="s">
        <v>22159</v>
      </c>
      <c r="E4444" s="7" t="s">
        <v>14999</v>
      </c>
      <c r="F4444" s="7" t="s">
        <v>9567</v>
      </c>
      <c r="G4444" s="7" t="s">
        <v>15083</v>
      </c>
      <c r="H4444" s="7">
        <v>442</v>
      </c>
      <c r="I4444" s="8">
        <v>1670567</v>
      </c>
      <c r="J4444" s="9">
        <f t="shared" si="348"/>
        <v>1582695</v>
      </c>
      <c r="K4444" s="9">
        <v>1429974</v>
      </c>
      <c r="L4444" s="9">
        <f t="shared" si="349"/>
        <v>152721</v>
      </c>
      <c r="M4444" s="9">
        <v>0</v>
      </c>
      <c r="N4444" s="9">
        <v>0</v>
      </c>
      <c r="O4444" s="9">
        <f t="shared" si="345"/>
        <v>1582695</v>
      </c>
      <c r="P4444" s="9">
        <f t="shared" si="346"/>
        <v>0</v>
      </c>
      <c r="Q4444" s="9">
        <f t="shared" si="347"/>
        <v>316539</v>
      </c>
    </row>
    <row r="4445" spans="1:17" x14ac:dyDescent="0.25">
      <c r="A4445" s="6" t="s">
        <v>15082</v>
      </c>
      <c r="B4445" s="6" t="s">
        <v>4413</v>
      </c>
      <c r="C4445" s="6" t="s">
        <v>15085</v>
      </c>
      <c r="D4445" s="6" t="s">
        <v>22159</v>
      </c>
      <c r="E4445" s="7" t="s">
        <v>14999</v>
      </c>
      <c r="F4445" s="7" t="s">
        <v>9567</v>
      </c>
      <c r="G4445" s="7" t="s">
        <v>15083</v>
      </c>
      <c r="H4445" s="7">
        <v>425</v>
      </c>
      <c r="I4445" s="8">
        <v>2104155</v>
      </c>
      <c r="J4445" s="9">
        <f t="shared" si="348"/>
        <v>1993476</v>
      </c>
      <c r="K4445" s="9">
        <v>1807064</v>
      </c>
      <c r="L4445" s="9">
        <f t="shared" si="349"/>
        <v>186412</v>
      </c>
      <c r="M4445" s="9">
        <v>0</v>
      </c>
      <c r="N4445" s="9">
        <v>0</v>
      </c>
      <c r="O4445" s="9">
        <f t="shared" si="345"/>
        <v>1993476</v>
      </c>
      <c r="P4445" s="9">
        <f t="shared" si="346"/>
        <v>0</v>
      </c>
      <c r="Q4445" s="9">
        <f t="shared" si="347"/>
        <v>398695.2</v>
      </c>
    </row>
    <row r="4446" spans="1:17" x14ac:dyDescent="0.25">
      <c r="A4446" s="6" t="s">
        <v>15082</v>
      </c>
      <c r="B4446" s="6" t="s">
        <v>4414</v>
      </c>
      <c r="C4446" s="6" t="s">
        <v>15086</v>
      </c>
      <c r="D4446" s="6" t="s">
        <v>22159</v>
      </c>
      <c r="E4446" s="7" t="s">
        <v>14999</v>
      </c>
      <c r="F4446" s="7" t="s">
        <v>9567</v>
      </c>
      <c r="G4446" s="7" t="s">
        <v>15083</v>
      </c>
      <c r="H4446" s="7">
        <v>509</v>
      </c>
      <c r="I4446" s="8">
        <v>3091726</v>
      </c>
      <c r="J4446" s="9">
        <f t="shared" si="348"/>
        <v>2929101</v>
      </c>
      <c r="K4446" s="9">
        <v>2629836</v>
      </c>
      <c r="L4446" s="9">
        <f t="shared" si="349"/>
        <v>299265</v>
      </c>
      <c r="M4446" s="9">
        <v>0</v>
      </c>
      <c r="N4446" s="9">
        <v>0</v>
      </c>
      <c r="O4446" s="9">
        <f t="shared" si="345"/>
        <v>2929101</v>
      </c>
      <c r="P4446" s="9">
        <f t="shared" si="346"/>
        <v>0</v>
      </c>
      <c r="Q4446" s="9">
        <f t="shared" si="347"/>
        <v>585820.20000000007</v>
      </c>
    </row>
    <row r="4447" spans="1:17" x14ac:dyDescent="0.25">
      <c r="A4447" s="6" t="s">
        <v>15082</v>
      </c>
      <c r="B4447" s="6" t="s">
        <v>4415</v>
      </c>
      <c r="C4447" s="6" t="s">
        <v>15087</v>
      </c>
      <c r="D4447" s="6" t="s">
        <v>22159</v>
      </c>
      <c r="E4447" s="7" t="s">
        <v>14999</v>
      </c>
      <c r="F4447" s="7" t="s">
        <v>9567</v>
      </c>
      <c r="G4447" s="7" t="s">
        <v>15083</v>
      </c>
      <c r="H4447" s="7">
        <v>492</v>
      </c>
      <c r="I4447" s="8">
        <v>2466177</v>
      </c>
      <c r="J4447" s="9">
        <f t="shared" si="348"/>
        <v>2336456</v>
      </c>
      <c r="K4447" s="9">
        <v>2100908</v>
      </c>
      <c r="L4447" s="9">
        <f t="shared" si="349"/>
        <v>235548</v>
      </c>
      <c r="M4447" s="9">
        <v>0</v>
      </c>
      <c r="N4447" s="9">
        <v>0</v>
      </c>
      <c r="O4447" s="9">
        <f t="shared" si="345"/>
        <v>2336456</v>
      </c>
      <c r="P4447" s="9">
        <f t="shared" si="346"/>
        <v>0</v>
      </c>
      <c r="Q4447" s="9">
        <f t="shared" si="347"/>
        <v>467291.2</v>
      </c>
    </row>
    <row r="4448" spans="1:17" x14ac:dyDescent="0.25">
      <c r="A4448" s="6" t="s">
        <v>15082</v>
      </c>
      <c r="B4448" s="6" t="s">
        <v>4416</v>
      </c>
      <c r="C4448" s="6" t="s">
        <v>15088</v>
      </c>
      <c r="D4448" s="6" t="s">
        <v>22159</v>
      </c>
      <c r="E4448" s="7" t="s">
        <v>14999</v>
      </c>
      <c r="F4448" s="7" t="s">
        <v>9567</v>
      </c>
      <c r="G4448" s="7" t="s">
        <v>15083</v>
      </c>
      <c r="H4448" s="7">
        <v>346</v>
      </c>
      <c r="I4448" s="8">
        <v>1441698</v>
      </c>
      <c r="J4448" s="9">
        <f t="shared" si="348"/>
        <v>1365865</v>
      </c>
      <c r="K4448" s="9">
        <v>1237543</v>
      </c>
      <c r="L4448" s="9">
        <f t="shared" si="349"/>
        <v>128322</v>
      </c>
      <c r="M4448" s="9">
        <v>0</v>
      </c>
      <c r="N4448" s="9">
        <v>0</v>
      </c>
      <c r="O4448" s="9">
        <f t="shared" si="345"/>
        <v>1365865</v>
      </c>
      <c r="P4448" s="9">
        <f t="shared" si="346"/>
        <v>0</v>
      </c>
      <c r="Q4448" s="9">
        <f t="shared" si="347"/>
        <v>273173</v>
      </c>
    </row>
    <row r="4449" spans="1:17" x14ac:dyDescent="0.25">
      <c r="A4449" s="6" t="s">
        <v>15082</v>
      </c>
      <c r="B4449" s="6" t="s">
        <v>4417</v>
      </c>
      <c r="C4449" s="6" t="s">
        <v>15089</v>
      </c>
      <c r="D4449" s="6" t="s">
        <v>22159</v>
      </c>
      <c r="E4449" s="7" t="s">
        <v>14999</v>
      </c>
      <c r="F4449" s="7" t="s">
        <v>9567</v>
      </c>
      <c r="G4449" s="7" t="s">
        <v>15083</v>
      </c>
      <c r="H4449" s="7">
        <v>33</v>
      </c>
      <c r="I4449" s="8">
        <v>91562</v>
      </c>
      <c r="J4449" s="9">
        <f t="shared" si="348"/>
        <v>86746</v>
      </c>
      <c r="K4449" s="9">
        <v>78634</v>
      </c>
      <c r="L4449" s="9">
        <f t="shared" si="349"/>
        <v>8112</v>
      </c>
      <c r="M4449" s="9">
        <v>0</v>
      </c>
      <c r="N4449" s="9">
        <v>0</v>
      </c>
      <c r="O4449" s="9">
        <f t="shared" si="345"/>
        <v>86746</v>
      </c>
      <c r="P4449" s="9">
        <f t="shared" si="346"/>
        <v>17349.2</v>
      </c>
      <c r="Q4449" s="9">
        <f t="shared" si="347"/>
        <v>0</v>
      </c>
    </row>
    <row r="4450" spans="1:17" x14ac:dyDescent="0.25">
      <c r="A4450" s="6" t="s">
        <v>15082</v>
      </c>
      <c r="B4450" s="6" t="s">
        <v>4418</v>
      </c>
      <c r="C4450" s="6" t="s">
        <v>15090</v>
      </c>
      <c r="D4450" s="6" t="s">
        <v>22159</v>
      </c>
      <c r="E4450" s="7" t="s">
        <v>14999</v>
      </c>
      <c r="F4450" s="7" t="s">
        <v>9567</v>
      </c>
      <c r="G4450" s="7" t="s">
        <v>15083</v>
      </c>
      <c r="H4450" s="7">
        <v>34</v>
      </c>
      <c r="I4450" s="8">
        <v>138474</v>
      </c>
      <c r="J4450" s="9">
        <f t="shared" si="348"/>
        <v>131190</v>
      </c>
      <c r="K4450" s="9">
        <v>118923</v>
      </c>
      <c r="L4450" s="9">
        <f t="shared" si="349"/>
        <v>12267</v>
      </c>
      <c r="M4450" s="9">
        <v>0</v>
      </c>
      <c r="N4450" s="9">
        <v>0</v>
      </c>
      <c r="O4450" s="9">
        <f t="shared" si="345"/>
        <v>131190</v>
      </c>
      <c r="P4450" s="9">
        <f t="shared" si="346"/>
        <v>26238</v>
      </c>
      <c r="Q4450" s="9">
        <f t="shared" si="347"/>
        <v>0</v>
      </c>
    </row>
    <row r="4451" spans="1:17" x14ac:dyDescent="0.25">
      <c r="A4451" s="6" t="s">
        <v>15092</v>
      </c>
      <c r="B4451" s="6" t="s">
        <v>4419</v>
      </c>
      <c r="C4451" s="6" t="s">
        <v>15091</v>
      </c>
      <c r="D4451" s="6" t="s">
        <v>22159</v>
      </c>
      <c r="E4451" s="7" t="s">
        <v>14999</v>
      </c>
      <c r="F4451" s="7" t="s">
        <v>9567</v>
      </c>
      <c r="G4451" s="7" t="s">
        <v>15093</v>
      </c>
      <c r="H4451" s="7">
        <v>101</v>
      </c>
      <c r="I4451" s="8">
        <v>643484</v>
      </c>
      <c r="J4451" s="9">
        <f t="shared" si="348"/>
        <v>609637</v>
      </c>
      <c r="K4451" s="9">
        <v>552629</v>
      </c>
      <c r="L4451" s="9">
        <f t="shared" si="349"/>
        <v>57008</v>
      </c>
      <c r="M4451" s="9">
        <v>0</v>
      </c>
      <c r="N4451" s="9">
        <v>0</v>
      </c>
      <c r="O4451" s="9">
        <f t="shared" si="345"/>
        <v>609637</v>
      </c>
      <c r="P4451" s="9">
        <f t="shared" si="346"/>
        <v>121927.40000000001</v>
      </c>
      <c r="Q4451" s="9">
        <f t="shared" si="347"/>
        <v>0</v>
      </c>
    </row>
    <row r="4452" spans="1:17" x14ac:dyDescent="0.25">
      <c r="A4452" s="6" t="s">
        <v>15092</v>
      </c>
      <c r="B4452" s="6" t="s">
        <v>4420</v>
      </c>
      <c r="C4452" s="6" t="s">
        <v>15094</v>
      </c>
      <c r="D4452" s="6" t="s">
        <v>22159</v>
      </c>
      <c r="E4452" s="7" t="s">
        <v>14999</v>
      </c>
      <c r="F4452" s="7" t="s">
        <v>9567</v>
      </c>
      <c r="G4452" s="7" t="s">
        <v>15093</v>
      </c>
      <c r="H4452" s="7">
        <v>229</v>
      </c>
      <c r="I4452" s="8">
        <v>903721</v>
      </c>
      <c r="J4452" s="9">
        <f t="shared" si="348"/>
        <v>856185</v>
      </c>
      <c r="K4452" s="9">
        <v>776122</v>
      </c>
      <c r="L4452" s="9">
        <f t="shared" si="349"/>
        <v>80063</v>
      </c>
      <c r="M4452" s="9">
        <v>0</v>
      </c>
      <c r="N4452" s="9">
        <v>0</v>
      </c>
      <c r="O4452" s="9">
        <f t="shared" si="345"/>
        <v>856185</v>
      </c>
      <c r="P4452" s="9">
        <f t="shared" si="346"/>
        <v>171237</v>
      </c>
      <c r="Q4452" s="9">
        <f t="shared" si="347"/>
        <v>0</v>
      </c>
    </row>
    <row r="4453" spans="1:17" x14ac:dyDescent="0.25">
      <c r="A4453" s="6" t="s">
        <v>15092</v>
      </c>
      <c r="B4453" s="6" t="s">
        <v>4421</v>
      </c>
      <c r="C4453" s="6" t="s">
        <v>15095</v>
      </c>
      <c r="D4453" s="6" t="s">
        <v>22159</v>
      </c>
      <c r="E4453" s="7" t="s">
        <v>14999</v>
      </c>
      <c r="F4453" s="7" t="s">
        <v>9567</v>
      </c>
      <c r="G4453" s="7" t="s">
        <v>15093</v>
      </c>
      <c r="H4453" s="7">
        <v>84</v>
      </c>
      <c r="I4453" s="8">
        <v>235606</v>
      </c>
      <c r="J4453" s="9">
        <f t="shared" si="348"/>
        <v>223213</v>
      </c>
      <c r="K4453" s="9">
        <v>202340</v>
      </c>
      <c r="L4453" s="9">
        <f t="shared" si="349"/>
        <v>20873</v>
      </c>
      <c r="M4453" s="9">
        <v>0</v>
      </c>
      <c r="N4453" s="9">
        <v>0</v>
      </c>
      <c r="O4453" s="9">
        <f t="shared" si="345"/>
        <v>223213</v>
      </c>
      <c r="P4453" s="9">
        <f t="shared" si="346"/>
        <v>44642.600000000006</v>
      </c>
      <c r="Q4453" s="9">
        <f t="shared" si="347"/>
        <v>0</v>
      </c>
    </row>
    <row r="4454" spans="1:17" x14ac:dyDescent="0.25">
      <c r="A4454" s="6" t="s">
        <v>15092</v>
      </c>
      <c r="B4454" s="6" t="s">
        <v>4422</v>
      </c>
      <c r="C4454" s="6" t="s">
        <v>15096</v>
      </c>
      <c r="D4454" s="6" t="s">
        <v>22159</v>
      </c>
      <c r="E4454" s="7" t="s">
        <v>14999</v>
      </c>
      <c r="F4454" s="7" t="s">
        <v>9567</v>
      </c>
      <c r="G4454" s="7" t="s">
        <v>15093</v>
      </c>
      <c r="H4454" s="7">
        <v>632</v>
      </c>
      <c r="I4454" s="8">
        <v>3276266</v>
      </c>
      <c r="J4454" s="9">
        <f t="shared" si="348"/>
        <v>3103934</v>
      </c>
      <c r="K4454" s="9">
        <v>2813683</v>
      </c>
      <c r="L4454" s="9">
        <f t="shared" si="349"/>
        <v>290251</v>
      </c>
      <c r="M4454" s="9">
        <v>0</v>
      </c>
      <c r="N4454" s="9">
        <v>0</v>
      </c>
      <c r="O4454" s="9">
        <f t="shared" si="345"/>
        <v>3103934</v>
      </c>
      <c r="P4454" s="9">
        <f t="shared" si="346"/>
        <v>0</v>
      </c>
      <c r="Q4454" s="9">
        <f t="shared" si="347"/>
        <v>620786.80000000005</v>
      </c>
    </row>
    <row r="4455" spans="1:17" x14ac:dyDescent="0.25">
      <c r="A4455" s="6" t="s">
        <v>15092</v>
      </c>
      <c r="B4455" s="6" t="s">
        <v>4423</v>
      </c>
      <c r="C4455" s="6" t="s">
        <v>15097</v>
      </c>
      <c r="D4455" s="6" t="s">
        <v>22159</v>
      </c>
      <c r="E4455" s="7" t="s">
        <v>14999</v>
      </c>
      <c r="F4455" s="7" t="s">
        <v>9567</v>
      </c>
      <c r="G4455" s="7" t="s">
        <v>15093</v>
      </c>
      <c r="H4455" s="7">
        <v>146</v>
      </c>
      <c r="I4455" s="8">
        <v>479117</v>
      </c>
      <c r="J4455" s="9">
        <f t="shared" si="348"/>
        <v>453915</v>
      </c>
      <c r="K4455" s="9">
        <v>411470</v>
      </c>
      <c r="L4455" s="9">
        <f t="shared" si="349"/>
        <v>42445</v>
      </c>
      <c r="M4455" s="9">
        <v>0</v>
      </c>
      <c r="N4455" s="9">
        <v>0</v>
      </c>
      <c r="O4455" s="9">
        <f t="shared" si="345"/>
        <v>453915</v>
      </c>
      <c r="P4455" s="9">
        <f t="shared" si="346"/>
        <v>90783</v>
      </c>
      <c r="Q4455" s="9">
        <f t="shared" si="347"/>
        <v>0</v>
      </c>
    </row>
    <row r="4456" spans="1:17" x14ac:dyDescent="0.25">
      <c r="A4456" s="6" t="s">
        <v>15092</v>
      </c>
      <c r="B4456" s="6" t="s">
        <v>4424</v>
      </c>
      <c r="C4456" s="6" t="s">
        <v>15098</v>
      </c>
      <c r="D4456" s="6" t="s">
        <v>22159</v>
      </c>
      <c r="E4456" s="7" t="s">
        <v>14999</v>
      </c>
      <c r="F4456" s="7" t="s">
        <v>9567</v>
      </c>
      <c r="G4456" s="7" t="s">
        <v>15093</v>
      </c>
      <c r="H4456" s="7">
        <v>340</v>
      </c>
      <c r="I4456" s="8">
        <v>1033428</v>
      </c>
      <c r="J4456" s="9">
        <f t="shared" si="348"/>
        <v>979070</v>
      </c>
      <c r="K4456" s="9">
        <v>887516</v>
      </c>
      <c r="L4456" s="9">
        <f t="shared" si="349"/>
        <v>91554</v>
      </c>
      <c r="M4456" s="9">
        <v>0</v>
      </c>
      <c r="N4456" s="9">
        <v>0</v>
      </c>
      <c r="O4456" s="9">
        <f t="shared" si="345"/>
        <v>979070</v>
      </c>
      <c r="P4456" s="9">
        <f t="shared" si="346"/>
        <v>0</v>
      </c>
      <c r="Q4456" s="9">
        <f t="shared" si="347"/>
        <v>195814</v>
      </c>
    </row>
    <row r="4457" spans="1:17" x14ac:dyDescent="0.25">
      <c r="A4457" s="6" t="s">
        <v>15092</v>
      </c>
      <c r="B4457" s="6" t="s">
        <v>4425</v>
      </c>
      <c r="C4457" s="6" t="s">
        <v>15099</v>
      </c>
      <c r="D4457" s="6" t="s">
        <v>22159</v>
      </c>
      <c r="E4457" s="7" t="s">
        <v>14999</v>
      </c>
      <c r="F4457" s="7" t="s">
        <v>9567</v>
      </c>
      <c r="G4457" s="7" t="s">
        <v>15093</v>
      </c>
      <c r="H4457" s="7">
        <v>94</v>
      </c>
      <c r="I4457" s="8">
        <v>353817</v>
      </c>
      <c r="J4457" s="9">
        <f t="shared" si="348"/>
        <v>335206</v>
      </c>
      <c r="K4457" s="9">
        <v>303860</v>
      </c>
      <c r="L4457" s="9">
        <f t="shared" si="349"/>
        <v>31346</v>
      </c>
      <c r="M4457" s="9">
        <v>0</v>
      </c>
      <c r="N4457" s="9">
        <v>0</v>
      </c>
      <c r="O4457" s="9">
        <f t="shared" si="345"/>
        <v>335206</v>
      </c>
      <c r="P4457" s="9">
        <f t="shared" si="346"/>
        <v>67041.2</v>
      </c>
      <c r="Q4457" s="9">
        <f t="shared" si="347"/>
        <v>0</v>
      </c>
    </row>
    <row r="4458" spans="1:17" x14ac:dyDescent="0.25">
      <c r="A4458" s="6" t="s">
        <v>15092</v>
      </c>
      <c r="B4458" s="6" t="s">
        <v>4426</v>
      </c>
      <c r="C4458" s="6" t="s">
        <v>15100</v>
      </c>
      <c r="D4458" s="6" t="s">
        <v>22159</v>
      </c>
      <c r="E4458" s="7" t="s">
        <v>14999</v>
      </c>
      <c r="F4458" s="7" t="s">
        <v>9567</v>
      </c>
      <c r="G4458" s="7" t="s">
        <v>15093</v>
      </c>
      <c r="H4458" s="7">
        <v>163</v>
      </c>
      <c r="I4458" s="8">
        <v>1120173</v>
      </c>
      <c r="J4458" s="9">
        <f t="shared" si="348"/>
        <v>1061252</v>
      </c>
      <c r="K4458" s="9">
        <v>962013</v>
      </c>
      <c r="L4458" s="9">
        <f t="shared" si="349"/>
        <v>99239</v>
      </c>
      <c r="M4458" s="9">
        <v>0</v>
      </c>
      <c r="N4458" s="9">
        <v>0</v>
      </c>
      <c r="O4458" s="9">
        <f t="shared" si="345"/>
        <v>1061252</v>
      </c>
      <c r="P4458" s="9">
        <f t="shared" si="346"/>
        <v>212250.40000000002</v>
      </c>
      <c r="Q4458" s="9">
        <f t="shared" si="347"/>
        <v>0</v>
      </c>
    </row>
    <row r="4459" spans="1:17" x14ac:dyDescent="0.25">
      <c r="A4459" s="6" t="s">
        <v>15092</v>
      </c>
      <c r="B4459" s="6" t="s">
        <v>4427</v>
      </c>
      <c r="C4459" s="6" t="s">
        <v>15101</v>
      </c>
      <c r="D4459" s="6" t="s">
        <v>22159</v>
      </c>
      <c r="E4459" s="7" t="s">
        <v>14999</v>
      </c>
      <c r="F4459" s="7" t="s">
        <v>9567</v>
      </c>
      <c r="G4459" s="7" t="s">
        <v>15093</v>
      </c>
      <c r="H4459" s="7">
        <v>200</v>
      </c>
      <c r="I4459" s="8">
        <v>1257834</v>
      </c>
      <c r="J4459" s="9">
        <f t="shared" si="348"/>
        <v>1191672</v>
      </c>
      <c r="K4459" s="9">
        <v>1080238</v>
      </c>
      <c r="L4459" s="9">
        <f t="shared" si="349"/>
        <v>111434</v>
      </c>
      <c r="M4459" s="9">
        <v>0</v>
      </c>
      <c r="N4459" s="9">
        <v>0</v>
      </c>
      <c r="O4459" s="9">
        <f t="shared" si="345"/>
        <v>1191672</v>
      </c>
      <c r="P4459" s="9">
        <f t="shared" si="346"/>
        <v>238334.40000000002</v>
      </c>
      <c r="Q4459" s="9">
        <f t="shared" si="347"/>
        <v>0</v>
      </c>
    </row>
    <row r="4460" spans="1:17" x14ac:dyDescent="0.25">
      <c r="A4460" s="6" t="s">
        <v>15092</v>
      </c>
      <c r="B4460" s="6" t="s">
        <v>4428</v>
      </c>
      <c r="C4460" s="6" t="s">
        <v>15102</v>
      </c>
      <c r="D4460" s="6" t="s">
        <v>22159</v>
      </c>
      <c r="E4460" s="7" t="s">
        <v>14999</v>
      </c>
      <c r="F4460" s="7" t="s">
        <v>9567</v>
      </c>
      <c r="G4460" s="7" t="s">
        <v>15093</v>
      </c>
      <c r="H4460" s="7">
        <v>239</v>
      </c>
      <c r="I4460" s="8">
        <v>791339</v>
      </c>
      <c r="J4460" s="9">
        <f t="shared" si="348"/>
        <v>749715</v>
      </c>
      <c r="K4460" s="9">
        <v>679608</v>
      </c>
      <c r="L4460" s="9">
        <f t="shared" si="349"/>
        <v>70107</v>
      </c>
      <c r="M4460" s="9">
        <v>0</v>
      </c>
      <c r="N4460" s="9">
        <v>0</v>
      </c>
      <c r="O4460" s="9">
        <f t="shared" si="345"/>
        <v>749715</v>
      </c>
      <c r="P4460" s="9">
        <f t="shared" si="346"/>
        <v>149943</v>
      </c>
      <c r="Q4460" s="9">
        <f t="shared" si="347"/>
        <v>0</v>
      </c>
    </row>
    <row r="4461" spans="1:17" x14ac:dyDescent="0.25">
      <c r="A4461" s="6" t="s">
        <v>15092</v>
      </c>
      <c r="B4461" s="6" t="s">
        <v>4429</v>
      </c>
      <c r="C4461" s="6" t="s">
        <v>15103</v>
      </c>
      <c r="D4461" s="6" t="s">
        <v>22159</v>
      </c>
      <c r="E4461" s="7" t="s">
        <v>14999</v>
      </c>
      <c r="F4461" s="7" t="s">
        <v>9567</v>
      </c>
      <c r="G4461" s="7" t="s">
        <v>15093</v>
      </c>
      <c r="H4461" s="7">
        <v>180</v>
      </c>
      <c r="I4461" s="8">
        <v>564072</v>
      </c>
      <c r="J4461" s="9">
        <f t="shared" si="348"/>
        <v>534402</v>
      </c>
      <c r="K4461" s="9">
        <v>484429</v>
      </c>
      <c r="L4461" s="9">
        <f t="shared" si="349"/>
        <v>49973</v>
      </c>
      <c r="M4461" s="9">
        <v>0</v>
      </c>
      <c r="N4461" s="9">
        <v>0</v>
      </c>
      <c r="O4461" s="9">
        <f t="shared" si="345"/>
        <v>534402</v>
      </c>
      <c r="P4461" s="9">
        <f t="shared" si="346"/>
        <v>106880.40000000001</v>
      </c>
      <c r="Q4461" s="9">
        <f t="shared" si="347"/>
        <v>0</v>
      </c>
    </row>
    <row r="4462" spans="1:17" x14ac:dyDescent="0.25">
      <c r="A4462" s="6" t="s">
        <v>15092</v>
      </c>
      <c r="B4462" s="6" t="s">
        <v>4430</v>
      </c>
      <c r="C4462" s="6" t="s">
        <v>15104</v>
      </c>
      <c r="D4462" s="6" t="s">
        <v>22159</v>
      </c>
      <c r="E4462" s="7" t="s">
        <v>14999</v>
      </c>
      <c r="F4462" s="7" t="s">
        <v>9567</v>
      </c>
      <c r="G4462" s="7" t="s">
        <v>15093</v>
      </c>
      <c r="H4462" s="7">
        <v>185</v>
      </c>
      <c r="I4462" s="8">
        <v>444374</v>
      </c>
      <c r="J4462" s="9">
        <f t="shared" si="348"/>
        <v>421000</v>
      </c>
      <c r="K4462" s="9">
        <v>381632</v>
      </c>
      <c r="L4462" s="9">
        <f t="shared" si="349"/>
        <v>39368</v>
      </c>
      <c r="M4462" s="9">
        <v>0</v>
      </c>
      <c r="N4462" s="9">
        <v>0</v>
      </c>
      <c r="O4462" s="9">
        <f t="shared" si="345"/>
        <v>421000</v>
      </c>
      <c r="P4462" s="9">
        <f t="shared" si="346"/>
        <v>84200</v>
      </c>
      <c r="Q4462" s="9">
        <f t="shared" si="347"/>
        <v>0</v>
      </c>
    </row>
    <row r="4463" spans="1:17" x14ac:dyDescent="0.25">
      <c r="A4463" s="6" t="s">
        <v>15092</v>
      </c>
      <c r="B4463" s="6" t="s">
        <v>4431</v>
      </c>
      <c r="C4463" s="6" t="s">
        <v>15105</v>
      </c>
      <c r="D4463" s="6" t="s">
        <v>22159</v>
      </c>
      <c r="E4463" s="7" t="s">
        <v>14999</v>
      </c>
      <c r="F4463" s="7" t="s">
        <v>9567</v>
      </c>
      <c r="G4463" s="7" t="s">
        <v>15093</v>
      </c>
      <c r="H4463" s="7">
        <v>84</v>
      </c>
      <c r="I4463" s="8">
        <v>581993</v>
      </c>
      <c r="J4463" s="9">
        <f t="shared" si="348"/>
        <v>551380</v>
      </c>
      <c r="K4463" s="9">
        <v>499820</v>
      </c>
      <c r="L4463" s="9">
        <f t="shared" si="349"/>
        <v>51560</v>
      </c>
      <c r="M4463" s="9">
        <v>0</v>
      </c>
      <c r="N4463" s="9">
        <v>0</v>
      </c>
      <c r="O4463" s="9">
        <f t="shared" si="345"/>
        <v>551380</v>
      </c>
      <c r="P4463" s="9">
        <f t="shared" si="346"/>
        <v>110276</v>
      </c>
      <c r="Q4463" s="9">
        <f t="shared" si="347"/>
        <v>0</v>
      </c>
    </row>
    <row r="4464" spans="1:17" x14ac:dyDescent="0.25">
      <c r="A4464" s="6" t="s">
        <v>15092</v>
      </c>
      <c r="B4464" s="6" t="s">
        <v>4432</v>
      </c>
      <c r="C4464" s="6" t="s">
        <v>15106</v>
      </c>
      <c r="D4464" s="6" t="s">
        <v>22159</v>
      </c>
      <c r="E4464" s="7" t="s">
        <v>14999</v>
      </c>
      <c r="F4464" s="7" t="s">
        <v>9567</v>
      </c>
      <c r="G4464" s="7" t="s">
        <v>15093</v>
      </c>
      <c r="H4464" s="7">
        <v>100</v>
      </c>
      <c r="I4464" s="8">
        <v>669420</v>
      </c>
      <c r="J4464" s="9">
        <f t="shared" si="348"/>
        <v>634209</v>
      </c>
      <c r="K4464" s="9">
        <v>574903</v>
      </c>
      <c r="L4464" s="9">
        <f t="shared" si="349"/>
        <v>59306</v>
      </c>
      <c r="M4464" s="9">
        <v>0</v>
      </c>
      <c r="N4464" s="9">
        <v>0</v>
      </c>
      <c r="O4464" s="9">
        <f t="shared" si="345"/>
        <v>634209</v>
      </c>
      <c r="P4464" s="9">
        <f t="shared" si="346"/>
        <v>126841.8</v>
      </c>
      <c r="Q4464" s="9">
        <f t="shared" si="347"/>
        <v>0</v>
      </c>
    </row>
    <row r="4465" spans="1:17" x14ac:dyDescent="0.25">
      <c r="A4465" s="6" t="s">
        <v>15092</v>
      </c>
      <c r="B4465" s="6" t="s">
        <v>4433</v>
      </c>
      <c r="C4465" s="6" t="s">
        <v>15107</v>
      </c>
      <c r="D4465" s="6" t="s">
        <v>22159</v>
      </c>
      <c r="E4465" s="7" t="s">
        <v>14999</v>
      </c>
      <c r="F4465" s="7" t="s">
        <v>9567</v>
      </c>
      <c r="G4465" s="7" t="s">
        <v>15093</v>
      </c>
      <c r="H4465" s="7">
        <v>185</v>
      </c>
      <c r="I4465" s="8">
        <v>544564</v>
      </c>
      <c r="J4465" s="9">
        <f t="shared" si="348"/>
        <v>515920</v>
      </c>
      <c r="K4465" s="9">
        <v>467676</v>
      </c>
      <c r="L4465" s="9">
        <f t="shared" si="349"/>
        <v>48244</v>
      </c>
      <c r="M4465" s="9">
        <v>0</v>
      </c>
      <c r="N4465" s="9">
        <v>0</v>
      </c>
      <c r="O4465" s="9">
        <f t="shared" si="345"/>
        <v>515920</v>
      </c>
      <c r="P4465" s="9">
        <f t="shared" si="346"/>
        <v>103184</v>
      </c>
      <c r="Q4465" s="9">
        <f t="shared" si="347"/>
        <v>0</v>
      </c>
    </row>
    <row r="4466" spans="1:17" x14ac:dyDescent="0.25">
      <c r="A4466" s="6" t="s">
        <v>15092</v>
      </c>
      <c r="B4466" s="6" t="s">
        <v>4434</v>
      </c>
      <c r="C4466" s="6" t="s">
        <v>15108</v>
      </c>
      <c r="D4466" s="6" t="s">
        <v>22159</v>
      </c>
      <c r="E4466" s="7" t="s">
        <v>14999</v>
      </c>
      <c r="F4466" s="7" t="s">
        <v>9567</v>
      </c>
      <c r="G4466" s="7" t="s">
        <v>15093</v>
      </c>
      <c r="H4466" s="7">
        <v>287</v>
      </c>
      <c r="I4466" s="8">
        <v>1546018</v>
      </c>
      <c r="J4466" s="9">
        <f t="shared" si="348"/>
        <v>1464697</v>
      </c>
      <c r="K4466" s="9">
        <v>1327732</v>
      </c>
      <c r="L4466" s="9">
        <f t="shared" si="349"/>
        <v>136965</v>
      </c>
      <c r="M4466" s="9">
        <v>0</v>
      </c>
      <c r="N4466" s="9">
        <v>0</v>
      </c>
      <c r="O4466" s="9">
        <f t="shared" si="345"/>
        <v>1464697</v>
      </c>
      <c r="P4466" s="9">
        <f t="shared" si="346"/>
        <v>0</v>
      </c>
      <c r="Q4466" s="9">
        <f t="shared" si="347"/>
        <v>292939.40000000002</v>
      </c>
    </row>
    <row r="4467" spans="1:17" x14ac:dyDescent="0.25">
      <c r="A4467" s="6" t="s">
        <v>15092</v>
      </c>
      <c r="B4467" s="6" t="s">
        <v>4435</v>
      </c>
      <c r="C4467" s="6" t="s">
        <v>15109</v>
      </c>
      <c r="D4467" s="6" t="s">
        <v>22159</v>
      </c>
      <c r="E4467" s="7" t="s">
        <v>14999</v>
      </c>
      <c r="F4467" s="7" t="s">
        <v>9567</v>
      </c>
      <c r="G4467" s="7" t="s">
        <v>15093</v>
      </c>
      <c r="H4467" s="7">
        <v>137</v>
      </c>
      <c r="I4467" s="8">
        <v>717580</v>
      </c>
      <c r="J4467" s="9">
        <f t="shared" si="348"/>
        <v>679835</v>
      </c>
      <c r="K4467" s="9">
        <v>616263</v>
      </c>
      <c r="L4467" s="9">
        <f t="shared" si="349"/>
        <v>63572</v>
      </c>
      <c r="M4467" s="9">
        <v>0</v>
      </c>
      <c r="N4467" s="9">
        <v>0</v>
      </c>
      <c r="O4467" s="9">
        <f t="shared" si="345"/>
        <v>679835</v>
      </c>
      <c r="P4467" s="9">
        <f t="shared" si="346"/>
        <v>135967</v>
      </c>
      <c r="Q4467" s="9">
        <f t="shared" si="347"/>
        <v>0</v>
      </c>
    </row>
    <row r="4468" spans="1:17" x14ac:dyDescent="0.25">
      <c r="A4468" s="6" t="s">
        <v>15092</v>
      </c>
      <c r="B4468" s="6" t="s">
        <v>4436</v>
      </c>
      <c r="C4468" s="6" t="s">
        <v>15110</v>
      </c>
      <c r="D4468" s="6" t="s">
        <v>22159</v>
      </c>
      <c r="E4468" s="7" t="s">
        <v>14999</v>
      </c>
      <c r="F4468" s="7" t="s">
        <v>9567</v>
      </c>
      <c r="G4468" s="7" t="s">
        <v>15093</v>
      </c>
      <c r="H4468" s="7">
        <v>150</v>
      </c>
      <c r="I4468" s="8">
        <v>807059</v>
      </c>
      <c r="J4468" s="9">
        <f t="shared" si="348"/>
        <v>764608</v>
      </c>
      <c r="K4468" s="9">
        <v>693108</v>
      </c>
      <c r="L4468" s="9">
        <f t="shared" si="349"/>
        <v>71500</v>
      </c>
      <c r="M4468" s="9">
        <v>0</v>
      </c>
      <c r="N4468" s="9">
        <v>0</v>
      </c>
      <c r="O4468" s="9">
        <f t="shared" si="345"/>
        <v>764608</v>
      </c>
      <c r="P4468" s="9">
        <f t="shared" si="346"/>
        <v>152921.60000000001</v>
      </c>
      <c r="Q4468" s="9">
        <f t="shared" si="347"/>
        <v>0</v>
      </c>
    </row>
    <row r="4469" spans="1:17" x14ac:dyDescent="0.25">
      <c r="A4469" s="6" t="s">
        <v>15092</v>
      </c>
      <c r="B4469" s="6" t="s">
        <v>4437</v>
      </c>
      <c r="C4469" s="6" t="s">
        <v>15111</v>
      </c>
      <c r="D4469" s="6" t="s">
        <v>22159</v>
      </c>
      <c r="E4469" s="7" t="s">
        <v>14999</v>
      </c>
      <c r="F4469" s="7" t="s">
        <v>9567</v>
      </c>
      <c r="G4469" s="7" t="s">
        <v>15093</v>
      </c>
      <c r="H4469" s="7">
        <v>125</v>
      </c>
      <c r="I4469" s="8">
        <v>834835</v>
      </c>
      <c r="J4469" s="9">
        <f t="shared" si="348"/>
        <v>790923</v>
      </c>
      <c r="K4469" s="9">
        <v>716963</v>
      </c>
      <c r="L4469" s="9">
        <f t="shared" si="349"/>
        <v>73960</v>
      </c>
      <c r="M4469" s="9">
        <v>0</v>
      </c>
      <c r="N4469" s="9">
        <v>0</v>
      </c>
      <c r="O4469" s="9">
        <f t="shared" si="345"/>
        <v>790923</v>
      </c>
      <c r="P4469" s="9">
        <f t="shared" si="346"/>
        <v>158184.6</v>
      </c>
      <c r="Q4469" s="9">
        <f t="shared" si="347"/>
        <v>0</v>
      </c>
    </row>
    <row r="4470" spans="1:17" x14ac:dyDescent="0.25">
      <c r="A4470" s="6" t="s">
        <v>15092</v>
      </c>
      <c r="B4470" s="6" t="s">
        <v>4438</v>
      </c>
      <c r="C4470" s="6" t="s">
        <v>15112</v>
      </c>
      <c r="D4470" s="6" t="s">
        <v>22159</v>
      </c>
      <c r="E4470" s="7" t="s">
        <v>14999</v>
      </c>
      <c r="F4470" s="7" t="s">
        <v>9567</v>
      </c>
      <c r="G4470" s="7" t="s">
        <v>15093</v>
      </c>
      <c r="H4470" s="7">
        <v>112</v>
      </c>
      <c r="I4470" s="8">
        <v>810723</v>
      </c>
      <c r="J4470" s="9">
        <f t="shared" si="348"/>
        <v>768079</v>
      </c>
      <c r="K4470" s="9">
        <v>696255</v>
      </c>
      <c r="L4470" s="9">
        <f t="shared" si="349"/>
        <v>71824</v>
      </c>
      <c r="M4470" s="9">
        <v>0</v>
      </c>
      <c r="N4470" s="9">
        <v>0</v>
      </c>
      <c r="O4470" s="9">
        <f t="shared" si="345"/>
        <v>768079</v>
      </c>
      <c r="P4470" s="9">
        <f t="shared" si="346"/>
        <v>153615.80000000002</v>
      </c>
      <c r="Q4470" s="9">
        <f t="shared" si="347"/>
        <v>0</v>
      </c>
    </row>
    <row r="4471" spans="1:17" x14ac:dyDescent="0.25">
      <c r="A4471" s="6" t="s">
        <v>15092</v>
      </c>
      <c r="B4471" s="6" t="s">
        <v>4439</v>
      </c>
      <c r="C4471" s="6" t="s">
        <v>15113</v>
      </c>
      <c r="D4471" s="6" t="s">
        <v>22159</v>
      </c>
      <c r="E4471" s="7" t="s">
        <v>14999</v>
      </c>
      <c r="F4471" s="7" t="s">
        <v>9567</v>
      </c>
      <c r="G4471" s="7" t="s">
        <v>15093</v>
      </c>
      <c r="H4471" s="7">
        <v>88</v>
      </c>
      <c r="I4471" s="8">
        <v>485860</v>
      </c>
      <c r="J4471" s="9">
        <f t="shared" si="348"/>
        <v>460304</v>
      </c>
      <c r="K4471" s="9">
        <v>417260</v>
      </c>
      <c r="L4471" s="9">
        <f t="shared" si="349"/>
        <v>43044</v>
      </c>
      <c r="M4471" s="9">
        <v>0</v>
      </c>
      <c r="N4471" s="9">
        <v>0</v>
      </c>
      <c r="O4471" s="9">
        <f t="shared" si="345"/>
        <v>460304</v>
      </c>
      <c r="P4471" s="9">
        <f t="shared" si="346"/>
        <v>92060.800000000003</v>
      </c>
      <c r="Q4471" s="9">
        <f t="shared" si="347"/>
        <v>0</v>
      </c>
    </row>
    <row r="4472" spans="1:17" x14ac:dyDescent="0.25">
      <c r="A4472" s="6" t="s">
        <v>15092</v>
      </c>
      <c r="B4472" s="6" t="s">
        <v>4440</v>
      </c>
      <c r="C4472" s="6" t="s">
        <v>15114</v>
      </c>
      <c r="D4472" s="6" t="s">
        <v>22159</v>
      </c>
      <c r="E4472" s="7" t="s">
        <v>14999</v>
      </c>
      <c r="F4472" s="7" t="s">
        <v>9567</v>
      </c>
      <c r="G4472" s="7" t="s">
        <v>15093</v>
      </c>
      <c r="H4472" s="7">
        <v>105</v>
      </c>
      <c r="I4472" s="8">
        <v>396054</v>
      </c>
      <c r="J4472" s="9">
        <f t="shared" si="348"/>
        <v>375222</v>
      </c>
      <c r="K4472" s="9">
        <v>340135</v>
      </c>
      <c r="L4472" s="9">
        <f t="shared" si="349"/>
        <v>35087</v>
      </c>
      <c r="M4472" s="9">
        <v>0</v>
      </c>
      <c r="N4472" s="9">
        <v>0</v>
      </c>
      <c r="O4472" s="9">
        <f t="shared" si="345"/>
        <v>375222</v>
      </c>
      <c r="P4472" s="9">
        <f t="shared" si="346"/>
        <v>75044.400000000009</v>
      </c>
      <c r="Q4472" s="9">
        <f t="shared" si="347"/>
        <v>0</v>
      </c>
    </row>
    <row r="4473" spans="1:17" x14ac:dyDescent="0.25">
      <c r="A4473" s="6" t="s">
        <v>15092</v>
      </c>
      <c r="B4473" s="6" t="s">
        <v>4441</v>
      </c>
      <c r="C4473" s="6" t="s">
        <v>15115</v>
      </c>
      <c r="D4473" s="6" t="s">
        <v>22159</v>
      </c>
      <c r="E4473" s="7" t="s">
        <v>14999</v>
      </c>
      <c r="F4473" s="7" t="s">
        <v>9567</v>
      </c>
      <c r="G4473" s="7" t="s">
        <v>15093</v>
      </c>
      <c r="H4473" s="7">
        <v>100</v>
      </c>
      <c r="I4473" s="8">
        <v>226488</v>
      </c>
      <c r="J4473" s="9">
        <f t="shared" si="348"/>
        <v>214575</v>
      </c>
      <c r="K4473" s="9">
        <v>194509</v>
      </c>
      <c r="L4473" s="9">
        <f t="shared" si="349"/>
        <v>20066</v>
      </c>
      <c r="M4473" s="9">
        <v>0</v>
      </c>
      <c r="N4473" s="9">
        <v>0</v>
      </c>
      <c r="O4473" s="9">
        <f t="shared" si="345"/>
        <v>214575</v>
      </c>
      <c r="P4473" s="9">
        <f t="shared" si="346"/>
        <v>42915</v>
      </c>
      <c r="Q4473" s="9">
        <f t="shared" si="347"/>
        <v>0</v>
      </c>
    </row>
    <row r="4474" spans="1:17" x14ac:dyDescent="0.25">
      <c r="A4474" s="6" t="s">
        <v>15092</v>
      </c>
      <c r="B4474" s="6" t="s">
        <v>4442</v>
      </c>
      <c r="C4474" s="6" t="s">
        <v>15116</v>
      </c>
      <c r="D4474" s="6" t="s">
        <v>22159</v>
      </c>
      <c r="E4474" s="7" t="s">
        <v>14999</v>
      </c>
      <c r="F4474" s="7" t="s">
        <v>9567</v>
      </c>
      <c r="G4474" s="7" t="s">
        <v>15093</v>
      </c>
      <c r="H4474" s="7">
        <v>48</v>
      </c>
      <c r="I4474" s="8">
        <v>172550</v>
      </c>
      <c r="J4474" s="9">
        <f t="shared" si="348"/>
        <v>163474</v>
      </c>
      <c r="K4474" s="9">
        <v>148187</v>
      </c>
      <c r="L4474" s="9">
        <f t="shared" si="349"/>
        <v>15287</v>
      </c>
      <c r="M4474" s="9">
        <v>0</v>
      </c>
      <c r="N4474" s="9">
        <v>0</v>
      </c>
      <c r="O4474" s="9">
        <f t="shared" si="345"/>
        <v>163474</v>
      </c>
      <c r="P4474" s="9">
        <f t="shared" si="346"/>
        <v>32694.800000000003</v>
      </c>
      <c r="Q4474" s="9">
        <f t="shared" si="347"/>
        <v>0</v>
      </c>
    </row>
    <row r="4475" spans="1:17" x14ac:dyDescent="0.25">
      <c r="A4475" s="6" t="s">
        <v>15092</v>
      </c>
      <c r="B4475" s="6" t="s">
        <v>4443</v>
      </c>
      <c r="C4475" s="6" t="s">
        <v>15117</v>
      </c>
      <c r="D4475" s="6" t="s">
        <v>22159</v>
      </c>
      <c r="E4475" s="7" t="s">
        <v>14999</v>
      </c>
      <c r="F4475" s="7" t="s">
        <v>9567</v>
      </c>
      <c r="G4475" s="7" t="s">
        <v>15093</v>
      </c>
      <c r="H4475" s="7">
        <v>42</v>
      </c>
      <c r="I4475" s="8">
        <v>156127</v>
      </c>
      <c r="J4475" s="9">
        <f t="shared" si="348"/>
        <v>147915</v>
      </c>
      <c r="K4475" s="9">
        <v>134083</v>
      </c>
      <c r="L4475" s="9">
        <f t="shared" si="349"/>
        <v>13832</v>
      </c>
      <c r="M4475" s="9">
        <v>0</v>
      </c>
      <c r="N4475" s="9">
        <v>0</v>
      </c>
      <c r="O4475" s="9">
        <f t="shared" si="345"/>
        <v>147915</v>
      </c>
      <c r="P4475" s="9">
        <f t="shared" si="346"/>
        <v>29583</v>
      </c>
      <c r="Q4475" s="9">
        <f t="shared" si="347"/>
        <v>0</v>
      </c>
    </row>
    <row r="4476" spans="1:17" x14ac:dyDescent="0.25">
      <c r="A4476" s="6" t="s">
        <v>15092</v>
      </c>
      <c r="B4476" s="6" t="s">
        <v>4444</v>
      </c>
      <c r="C4476" s="6" t="s">
        <v>15118</v>
      </c>
      <c r="D4476" s="6" t="s">
        <v>22159</v>
      </c>
      <c r="E4476" s="7" t="s">
        <v>14999</v>
      </c>
      <c r="F4476" s="7" t="s">
        <v>9567</v>
      </c>
      <c r="G4476" s="7" t="s">
        <v>15093</v>
      </c>
      <c r="H4476" s="7">
        <v>49</v>
      </c>
      <c r="I4476" s="8">
        <v>197893</v>
      </c>
      <c r="J4476" s="9">
        <f t="shared" si="348"/>
        <v>187484</v>
      </c>
      <c r="K4476" s="9">
        <v>169952</v>
      </c>
      <c r="L4476" s="9">
        <f t="shared" si="349"/>
        <v>17532</v>
      </c>
      <c r="M4476" s="9">
        <v>0</v>
      </c>
      <c r="N4476" s="9">
        <v>0</v>
      </c>
      <c r="O4476" s="9">
        <f t="shared" si="345"/>
        <v>187484</v>
      </c>
      <c r="P4476" s="9">
        <f t="shared" si="346"/>
        <v>37496.800000000003</v>
      </c>
      <c r="Q4476" s="9">
        <f t="shared" si="347"/>
        <v>0</v>
      </c>
    </row>
    <row r="4477" spans="1:17" x14ac:dyDescent="0.25">
      <c r="A4477" s="6" t="s">
        <v>15092</v>
      </c>
      <c r="B4477" s="6" t="s">
        <v>4445</v>
      </c>
      <c r="C4477" s="6" t="s">
        <v>15119</v>
      </c>
      <c r="D4477" s="6" t="s">
        <v>22159</v>
      </c>
      <c r="E4477" s="7" t="s">
        <v>14999</v>
      </c>
      <c r="F4477" s="7" t="s">
        <v>9567</v>
      </c>
      <c r="G4477" s="7" t="s">
        <v>15093</v>
      </c>
      <c r="H4477" s="7">
        <v>16</v>
      </c>
      <c r="I4477" s="8">
        <v>68597</v>
      </c>
      <c r="J4477" s="9">
        <f t="shared" si="348"/>
        <v>64989</v>
      </c>
      <c r="K4477" s="9">
        <v>58911</v>
      </c>
      <c r="L4477" s="9">
        <f t="shared" si="349"/>
        <v>6078</v>
      </c>
      <c r="M4477" s="9">
        <v>0</v>
      </c>
      <c r="N4477" s="9">
        <v>0</v>
      </c>
      <c r="O4477" s="9">
        <f t="shared" si="345"/>
        <v>64989</v>
      </c>
      <c r="P4477" s="9">
        <f t="shared" si="346"/>
        <v>12997.800000000001</v>
      </c>
      <c r="Q4477" s="9">
        <f t="shared" si="347"/>
        <v>0</v>
      </c>
    </row>
    <row r="4478" spans="1:17" x14ac:dyDescent="0.25">
      <c r="A4478" s="6" t="s">
        <v>15092</v>
      </c>
      <c r="B4478" s="6" t="s">
        <v>4446</v>
      </c>
      <c r="C4478" s="6" t="s">
        <v>15120</v>
      </c>
      <c r="D4478" s="6" t="s">
        <v>22159</v>
      </c>
      <c r="E4478" s="7" t="s">
        <v>14999</v>
      </c>
      <c r="F4478" s="7" t="s">
        <v>9567</v>
      </c>
      <c r="G4478" s="7" t="s">
        <v>15093</v>
      </c>
      <c r="H4478" s="7">
        <v>23</v>
      </c>
      <c r="I4478" s="8">
        <v>79683</v>
      </c>
      <c r="J4478" s="9">
        <f t="shared" si="348"/>
        <v>75492</v>
      </c>
      <c r="K4478" s="9">
        <v>68433</v>
      </c>
      <c r="L4478" s="9">
        <f t="shared" si="349"/>
        <v>7059</v>
      </c>
      <c r="M4478" s="9">
        <v>0</v>
      </c>
      <c r="N4478" s="9">
        <v>0</v>
      </c>
      <c r="O4478" s="9">
        <f t="shared" si="345"/>
        <v>75492</v>
      </c>
      <c r="P4478" s="9">
        <f t="shared" si="346"/>
        <v>15098.400000000001</v>
      </c>
      <c r="Q4478" s="9">
        <f t="shared" si="347"/>
        <v>0</v>
      </c>
    </row>
    <row r="4479" spans="1:17" x14ac:dyDescent="0.25">
      <c r="A4479" s="6" t="s">
        <v>15092</v>
      </c>
      <c r="B4479" s="6" t="s">
        <v>4447</v>
      </c>
      <c r="C4479" s="6" t="s">
        <v>15121</v>
      </c>
      <c r="D4479" s="6" t="s">
        <v>22159</v>
      </c>
      <c r="E4479" s="7" t="s">
        <v>14999</v>
      </c>
      <c r="F4479" s="7" t="s">
        <v>9567</v>
      </c>
      <c r="G4479" s="7" t="s">
        <v>15093</v>
      </c>
      <c r="H4479" s="7">
        <v>36</v>
      </c>
      <c r="I4479" s="8">
        <v>60473</v>
      </c>
      <c r="J4479" s="9">
        <f t="shared" si="348"/>
        <v>57292</v>
      </c>
      <c r="K4479" s="9">
        <v>51935</v>
      </c>
      <c r="L4479" s="9">
        <f t="shared" si="349"/>
        <v>5357</v>
      </c>
      <c r="M4479" s="9">
        <v>0</v>
      </c>
      <c r="N4479" s="9">
        <v>0</v>
      </c>
      <c r="O4479" s="9">
        <f t="shared" si="345"/>
        <v>57292</v>
      </c>
      <c r="P4479" s="9">
        <f t="shared" si="346"/>
        <v>11458.400000000001</v>
      </c>
      <c r="Q4479" s="9">
        <f t="shared" si="347"/>
        <v>0</v>
      </c>
    </row>
    <row r="4480" spans="1:17" x14ac:dyDescent="0.25">
      <c r="A4480" s="6" t="s">
        <v>15092</v>
      </c>
      <c r="B4480" s="6" t="s">
        <v>4448</v>
      </c>
      <c r="C4480" s="6" t="s">
        <v>15122</v>
      </c>
      <c r="D4480" s="6" t="s">
        <v>22159</v>
      </c>
      <c r="E4480" s="7" t="s">
        <v>14999</v>
      </c>
      <c r="F4480" s="7" t="s">
        <v>9567</v>
      </c>
      <c r="G4480" s="7" t="s">
        <v>15093</v>
      </c>
      <c r="H4480" s="7">
        <v>20</v>
      </c>
      <c r="I4480" s="8">
        <v>86357</v>
      </c>
      <c r="J4480" s="9">
        <f t="shared" si="348"/>
        <v>81815</v>
      </c>
      <c r="K4480" s="9">
        <v>74164</v>
      </c>
      <c r="L4480" s="9">
        <f t="shared" si="349"/>
        <v>7651</v>
      </c>
      <c r="M4480" s="9">
        <v>0</v>
      </c>
      <c r="N4480" s="9">
        <v>0</v>
      </c>
      <c r="O4480" s="9">
        <f t="shared" si="345"/>
        <v>81815</v>
      </c>
      <c r="P4480" s="9">
        <f t="shared" si="346"/>
        <v>16363</v>
      </c>
      <c r="Q4480" s="9">
        <f t="shared" si="347"/>
        <v>0</v>
      </c>
    </row>
    <row r="4481" spans="1:17" x14ac:dyDescent="0.25">
      <c r="A4481" s="6" t="s">
        <v>15092</v>
      </c>
      <c r="B4481" s="6" t="s">
        <v>4449</v>
      </c>
      <c r="C4481" s="6" t="s">
        <v>15123</v>
      </c>
      <c r="D4481" s="6" t="s">
        <v>22159</v>
      </c>
      <c r="E4481" s="7" t="s">
        <v>14999</v>
      </c>
      <c r="F4481" s="7" t="s">
        <v>9567</v>
      </c>
      <c r="G4481" s="7" t="s">
        <v>15093</v>
      </c>
      <c r="H4481" s="7">
        <v>12</v>
      </c>
      <c r="I4481" s="8">
        <v>43176</v>
      </c>
      <c r="J4481" s="9">
        <f t="shared" si="348"/>
        <v>40905</v>
      </c>
      <c r="K4481" s="9">
        <v>37080</v>
      </c>
      <c r="L4481" s="9">
        <f t="shared" si="349"/>
        <v>3825</v>
      </c>
      <c r="M4481" s="9">
        <v>0</v>
      </c>
      <c r="N4481" s="9">
        <v>0</v>
      </c>
      <c r="O4481" s="9">
        <f t="shared" si="345"/>
        <v>40905</v>
      </c>
      <c r="P4481" s="9">
        <f t="shared" si="346"/>
        <v>8181</v>
      </c>
      <c r="Q4481" s="9">
        <f t="shared" si="347"/>
        <v>0</v>
      </c>
    </row>
    <row r="4482" spans="1:17" x14ac:dyDescent="0.25">
      <c r="A4482" s="6" t="s">
        <v>15092</v>
      </c>
      <c r="B4482" s="6" t="s">
        <v>4450</v>
      </c>
      <c r="C4482" s="6" t="s">
        <v>15124</v>
      </c>
      <c r="D4482" s="6" t="s">
        <v>22159</v>
      </c>
      <c r="E4482" s="7" t="s">
        <v>14999</v>
      </c>
      <c r="F4482" s="7" t="s">
        <v>9567</v>
      </c>
      <c r="G4482" s="7" t="s">
        <v>15093</v>
      </c>
      <c r="H4482" s="7">
        <v>10</v>
      </c>
      <c r="I4482" s="8">
        <v>70336</v>
      </c>
      <c r="J4482" s="9">
        <f t="shared" si="348"/>
        <v>66636</v>
      </c>
      <c r="K4482" s="9">
        <v>60405</v>
      </c>
      <c r="L4482" s="9">
        <f t="shared" si="349"/>
        <v>6231</v>
      </c>
      <c r="M4482" s="9">
        <v>0</v>
      </c>
      <c r="N4482" s="9">
        <v>0</v>
      </c>
      <c r="O4482" s="9">
        <f t="shared" ref="O4482:O4545" si="350">SUM(K4482:L4482)+N4482</f>
        <v>66636</v>
      </c>
      <c r="P4482" s="9">
        <f t="shared" ref="P4482:P4545" si="351">IF(H4482&gt;250,(0),(O4482*0.2))</f>
        <v>13327.2</v>
      </c>
      <c r="Q4482" s="9">
        <f t="shared" ref="Q4482:Q4545" si="352">IF(H4482&lt;250,(0),(O4482*0.2))</f>
        <v>0</v>
      </c>
    </row>
    <row r="4483" spans="1:17" x14ac:dyDescent="0.25">
      <c r="A4483" s="6" t="s">
        <v>15126</v>
      </c>
      <c r="B4483" s="6" t="s">
        <v>4451</v>
      </c>
      <c r="C4483" s="6" t="s">
        <v>15125</v>
      </c>
      <c r="D4483" s="6" t="s">
        <v>22159</v>
      </c>
      <c r="E4483" s="7" t="s">
        <v>14999</v>
      </c>
      <c r="F4483" s="7" t="s">
        <v>9567</v>
      </c>
      <c r="G4483" s="7" t="s">
        <v>15127</v>
      </c>
      <c r="H4483" s="7">
        <v>294</v>
      </c>
      <c r="I4483" s="8">
        <v>1412758</v>
      </c>
      <c r="J4483" s="9">
        <f t="shared" ref="J4483:J4546" si="353">ROUND(IFERROR(I4483*94.74%,0),0)</f>
        <v>1338447</v>
      </c>
      <c r="K4483" s="9">
        <v>1213287</v>
      </c>
      <c r="L4483" s="9">
        <f t="shared" ref="L4483:L4546" si="354">J4483-K4483</f>
        <v>125160</v>
      </c>
      <c r="M4483" s="9">
        <v>0</v>
      </c>
      <c r="N4483" s="9">
        <v>0</v>
      </c>
      <c r="O4483" s="9">
        <f t="shared" si="350"/>
        <v>1338447</v>
      </c>
      <c r="P4483" s="9">
        <f t="shared" si="351"/>
        <v>0</v>
      </c>
      <c r="Q4483" s="9">
        <f t="shared" si="352"/>
        <v>267689.40000000002</v>
      </c>
    </row>
    <row r="4484" spans="1:17" x14ac:dyDescent="0.25">
      <c r="A4484" s="6" t="s">
        <v>15126</v>
      </c>
      <c r="B4484" s="6" t="s">
        <v>4452</v>
      </c>
      <c r="C4484" s="6" t="s">
        <v>15128</v>
      </c>
      <c r="D4484" s="6" t="s">
        <v>22159</v>
      </c>
      <c r="E4484" s="7" t="s">
        <v>14999</v>
      </c>
      <c r="F4484" s="7" t="s">
        <v>9567</v>
      </c>
      <c r="G4484" s="7" t="s">
        <v>15127</v>
      </c>
      <c r="H4484" s="7">
        <v>202</v>
      </c>
      <c r="I4484" s="8">
        <v>1154419</v>
      </c>
      <c r="J4484" s="9">
        <f t="shared" si="353"/>
        <v>1093697</v>
      </c>
      <c r="K4484" s="9">
        <v>991424</v>
      </c>
      <c r="L4484" s="9">
        <f t="shared" si="354"/>
        <v>102273</v>
      </c>
      <c r="M4484" s="9">
        <v>0</v>
      </c>
      <c r="N4484" s="9">
        <v>0</v>
      </c>
      <c r="O4484" s="9">
        <f t="shared" si="350"/>
        <v>1093697</v>
      </c>
      <c r="P4484" s="9">
        <f t="shared" si="351"/>
        <v>218739.40000000002</v>
      </c>
      <c r="Q4484" s="9">
        <f t="shared" si="352"/>
        <v>0</v>
      </c>
    </row>
    <row r="4485" spans="1:17" x14ac:dyDescent="0.25">
      <c r="A4485" s="6" t="s">
        <v>15126</v>
      </c>
      <c r="B4485" s="6" t="s">
        <v>4453</v>
      </c>
      <c r="C4485" s="6" t="s">
        <v>15129</v>
      </c>
      <c r="D4485" s="6" t="s">
        <v>22159</v>
      </c>
      <c r="E4485" s="7" t="s">
        <v>14999</v>
      </c>
      <c r="F4485" s="7" t="s">
        <v>9567</v>
      </c>
      <c r="G4485" s="7" t="s">
        <v>15127</v>
      </c>
      <c r="H4485" s="7">
        <v>354</v>
      </c>
      <c r="I4485" s="8">
        <v>826562</v>
      </c>
      <c r="J4485" s="9">
        <f t="shared" si="353"/>
        <v>783085</v>
      </c>
      <c r="K4485" s="9">
        <v>709858</v>
      </c>
      <c r="L4485" s="9">
        <f t="shared" si="354"/>
        <v>73227</v>
      </c>
      <c r="M4485" s="9">
        <v>0</v>
      </c>
      <c r="N4485" s="9">
        <v>0</v>
      </c>
      <c r="O4485" s="9">
        <f t="shared" si="350"/>
        <v>783085</v>
      </c>
      <c r="P4485" s="9">
        <f t="shared" si="351"/>
        <v>0</v>
      </c>
      <c r="Q4485" s="9">
        <f t="shared" si="352"/>
        <v>156617</v>
      </c>
    </row>
    <row r="4486" spans="1:17" x14ac:dyDescent="0.25">
      <c r="A4486" s="6" t="s">
        <v>15126</v>
      </c>
      <c r="B4486" s="6" t="s">
        <v>4454</v>
      </c>
      <c r="C4486" s="6" t="s">
        <v>15130</v>
      </c>
      <c r="D4486" s="6" t="s">
        <v>22159</v>
      </c>
      <c r="E4486" s="7" t="s">
        <v>14999</v>
      </c>
      <c r="F4486" s="7" t="s">
        <v>9567</v>
      </c>
      <c r="G4486" s="7" t="s">
        <v>15127</v>
      </c>
      <c r="H4486" s="7">
        <v>165</v>
      </c>
      <c r="I4486" s="8">
        <v>377721</v>
      </c>
      <c r="J4486" s="9">
        <f t="shared" si="353"/>
        <v>357853</v>
      </c>
      <c r="K4486" s="9">
        <v>324390</v>
      </c>
      <c r="L4486" s="9">
        <f t="shared" si="354"/>
        <v>33463</v>
      </c>
      <c r="M4486" s="9">
        <v>0</v>
      </c>
      <c r="N4486" s="9">
        <v>0</v>
      </c>
      <c r="O4486" s="9">
        <f t="shared" si="350"/>
        <v>357853</v>
      </c>
      <c r="P4486" s="9">
        <f t="shared" si="351"/>
        <v>71570.600000000006</v>
      </c>
      <c r="Q4486" s="9">
        <f t="shared" si="352"/>
        <v>0</v>
      </c>
    </row>
    <row r="4487" spans="1:17" x14ac:dyDescent="0.25">
      <c r="A4487" s="6" t="s">
        <v>15126</v>
      </c>
      <c r="B4487" s="6" t="s">
        <v>4455</v>
      </c>
      <c r="C4487" s="6" t="s">
        <v>15131</v>
      </c>
      <c r="D4487" s="6" t="s">
        <v>22159</v>
      </c>
      <c r="E4487" s="7" t="s">
        <v>14999</v>
      </c>
      <c r="F4487" s="7" t="s">
        <v>9567</v>
      </c>
      <c r="G4487" s="7" t="s">
        <v>15127</v>
      </c>
      <c r="H4487" s="7">
        <v>214</v>
      </c>
      <c r="I4487" s="8">
        <v>422216</v>
      </c>
      <c r="J4487" s="9">
        <f t="shared" si="353"/>
        <v>400007</v>
      </c>
      <c r="K4487" s="9">
        <v>362602</v>
      </c>
      <c r="L4487" s="9">
        <f t="shared" si="354"/>
        <v>37405</v>
      </c>
      <c r="M4487" s="9">
        <v>0</v>
      </c>
      <c r="N4487" s="9">
        <v>0</v>
      </c>
      <c r="O4487" s="9">
        <f t="shared" si="350"/>
        <v>400007</v>
      </c>
      <c r="P4487" s="9">
        <f t="shared" si="351"/>
        <v>80001.400000000009</v>
      </c>
      <c r="Q4487" s="9">
        <f t="shared" si="352"/>
        <v>0</v>
      </c>
    </row>
    <row r="4488" spans="1:17" x14ac:dyDescent="0.25">
      <c r="A4488" s="6" t="s">
        <v>15126</v>
      </c>
      <c r="B4488" s="6" t="s">
        <v>4456</v>
      </c>
      <c r="C4488" s="6" t="s">
        <v>15132</v>
      </c>
      <c r="D4488" s="6" t="s">
        <v>22159</v>
      </c>
      <c r="E4488" s="7" t="s">
        <v>14999</v>
      </c>
      <c r="F4488" s="7" t="s">
        <v>9567</v>
      </c>
      <c r="G4488" s="7" t="s">
        <v>15127</v>
      </c>
      <c r="H4488" s="7">
        <v>20</v>
      </c>
      <c r="I4488" s="8">
        <v>41344</v>
      </c>
      <c r="J4488" s="9">
        <f t="shared" si="353"/>
        <v>39169</v>
      </c>
      <c r="K4488" s="9">
        <v>35506</v>
      </c>
      <c r="L4488" s="9">
        <f t="shared" si="354"/>
        <v>3663</v>
      </c>
      <c r="M4488" s="9">
        <v>0</v>
      </c>
      <c r="N4488" s="9">
        <v>0</v>
      </c>
      <c r="O4488" s="9">
        <f t="shared" si="350"/>
        <v>39169</v>
      </c>
      <c r="P4488" s="9">
        <f t="shared" si="351"/>
        <v>7833.8</v>
      </c>
      <c r="Q4488" s="9">
        <f t="shared" si="352"/>
        <v>0</v>
      </c>
    </row>
    <row r="4489" spans="1:17" x14ac:dyDescent="0.25">
      <c r="A4489" s="6" t="s">
        <v>15134</v>
      </c>
      <c r="B4489" s="6" t="s">
        <v>4457</v>
      </c>
      <c r="C4489" s="6" t="s">
        <v>15133</v>
      </c>
      <c r="D4489" s="6" t="s">
        <v>22159</v>
      </c>
      <c r="E4489" s="7" t="s">
        <v>14982</v>
      </c>
      <c r="F4489" s="7" t="s">
        <v>9567</v>
      </c>
      <c r="G4489" s="7" t="s">
        <v>15135</v>
      </c>
      <c r="H4489" s="7">
        <v>100</v>
      </c>
      <c r="I4489" s="8">
        <v>147584</v>
      </c>
      <c r="J4489" s="9">
        <f t="shared" si="353"/>
        <v>139821</v>
      </c>
      <c r="K4489" s="9">
        <v>126747</v>
      </c>
      <c r="L4489" s="9">
        <f t="shared" si="354"/>
        <v>13074</v>
      </c>
      <c r="M4489" s="9">
        <v>0</v>
      </c>
      <c r="N4489" s="9">
        <v>0</v>
      </c>
      <c r="O4489" s="9">
        <f t="shared" si="350"/>
        <v>139821</v>
      </c>
      <c r="P4489" s="9">
        <f t="shared" si="351"/>
        <v>27964.2</v>
      </c>
      <c r="Q4489" s="9">
        <f t="shared" si="352"/>
        <v>0</v>
      </c>
    </row>
    <row r="4490" spans="1:17" x14ac:dyDescent="0.25">
      <c r="A4490" s="6" t="s">
        <v>15134</v>
      </c>
      <c r="B4490" s="6" t="s">
        <v>4458</v>
      </c>
      <c r="C4490" s="6" t="s">
        <v>15136</v>
      </c>
      <c r="D4490" s="6" t="s">
        <v>22159</v>
      </c>
      <c r="E4490" s="7" t="s">
        <v>14982</v>
      </c>
      <c r="F4490" s="7" t="s">
        <v>9567</v>
      </c>
      <c r="G4490" s="7" t="s">
        <v>15135</v>
      </c>
      <c r="H4490" s="7">
        <v>250</v>
      </c>
      <c r="I4490" s="8">
        <v>718297</v>
      </c>
      <c r="J4490" s="9">
        <f t="shared" si="353"/>
        <v>680515</v>
      </c>
      <c r="K4490" s="9">
        <v>616879</v>
      </c>
      <c r="L4490" s="9">
        <f t="shared" si="354"/>
        <v>63636</v>
      </c>
      <c r="M4490" s="9">
        <v>0</v>
      </c>
      <c r="N4490" s="9">
        <v>0</v>
      </c>
      <c r="O4490" s="9">
        <f t="shared" si="350"/>
        <v>680515</v>
      </c>
      <c r="P4490" s="9">
        <f t="shared" si="351"/>
        <v>136103</v>
      </c>
      <c r="Q4490" s="9">
        <f t="shared" si="352"/>
        <v>136103</v>
      </c>
    </row>
    <row r="4491" spans="1:17" x14ac:dyDescent="0.25">
      <c r="A4491" s="6" t="s">
        <v>15138</v>
      </c>
      <c r="B4491" s="6" t="s">
        <v>4459</v>
      </c>
      <c r="C4491" s="6" t="s">
        <v>15137</v>
      </c>
      <c r="D4491" s="6" t="s">
        <v>22159</v>
      </c>
      <c r="E4491" s="7" t="s">
        <v>14982</v>
      </c>
      <c r="F4491" s="7" t="s">
        <v>9567</v>
      </c>
      <c r="G4491" s="7" t="s">
        <v>15139</v>
      </c>
      <c r="H4491" s="7">
        <v>123</v>
      </c>
      <c r="I4491" s="8">
        <v>679800</v>
      </c>
      <c r="J4491" s="9">
        <f t="shared" si="353"/>
        <v>644043</v>
      </c>
      <c r="K4491" s="9">
        <v>583818</v>
      </c>
      <c r="L4491" s="9">
        <f t="shared" si="354"/>
        <v>60225</v>
      </c>
      <c r="M4491" s="9">
        <v>0</v>
      </c>
      <c r="N4491" s="9">
        <v>0</v>
      </c>
      <c r="O4491" s="9">
        <f t="shared" si="350"/>
        <v>644043</v>
      </c>
      <c r="P4491" s="9">
        <f t="shared" si="351"/>
        <v>128808.6</v>
      </c>
      <c r="Q4491" s="9">
        <f t="shared" si="352"/>
        <v>0</v>
      </c>
    </row>
    <row r="4492" spans="1:17" x14ac:dyDescent="0.25">
      <c r="A4492" s="6" t="s">
        <v>15138</v>
      </c>
      <c r="B4492" s="6" t="s">
        <v>4460</v>
      </c>
      <c r="C4492" s="6" t="s">
        <v>15140</v>
      </c>
      <c r="D4492" s="6" t="s">
        <v>22159</v>
      </c>
      <c r="E4492" s="7" t="s">
        <v>14982</v>
      </c>
      <c r="F4492" s="7" t="s">
        <v>9567</v>
      </c>
      <c r="G4492" s="7" t="s">
        <v>15139</v>
      </c>
      <c r="H4492" s="7">
        <v>86</v>
      </c>
      <c r="I4492" s="8">
        <v>192522</v>
      </c>
      <c r="J4492" s="9">
        <f t="shared" si="353"/>
        <v>182395</v>
      </c>
      <c r="K4492" s="9">
        <v>165339</v>
      </c>
      <c r="L4492" s="9">
        <f t="shared" si="354"/>
        <v>17056</v>
      </c>
      <c r="M4492" s="9">
        <v>0</v>
      </c>
      <c r="N4492" s="9">
        <v>0</v>
      </c>
      <c r="O4492" s="9">
        <f t="shared" si="350"/>
        <v>182395</v>
      </c>
      <c r="P4492" s="9">
        <f t="shared" si="351"/>
        <v>36479</v>
      </c>
      <c r="Q4492" s="9">
        <f t="shared" si="352"/>
        <v>0</v>
      </c>
    </row>
    <row r="4493" spans="1:17" x14ac:dyDescent="0.25">
      <c r="A4493" s="6" t="s">
        <v>15138</v>
      </c>
      <c r="B4493" s="6" t="s">
        <v>4461</v>
      </c>
      <c r="C4493" s="6" t="s">
        <v>15141</v>
      </c>
      <c r="D4493" s="6" t="s">
        <v>22159</v>
      </c>
      <c r="E4493" s="7" t="s">
        <v>14982</v>
      </c>
      <c r="F4493" s="7" t="s">
        <v>9567</v>
      </c>
      <c r="G4493" s="7" t="s">
        <v>15139</v>
      </c>
      <c r="H4493" s="7">
        <v>101</v>
      </c>
      <c r="I4493" s="8">
        <v>210251</v>
      </c>
      <c r="J4493" s="9">
        <f t="shared" si="353"/>
        <v>199192</v>
      </c>
      <c r="K4493" s="9">
        <v>180565</v>
      </c>
      <c r="L4493" s="9">
        <f t="shared" si="354"/>
        <v>18627</v>
      </c>
      <c r="M4493" s="9">
        <v>0</v>
      </c>
      <c r="N4493" s="9">
        <v>0</v>
      </c>
      <c r="O4493" s="9">
        <f t="shared" si="350"/>
        <v>199192</v>
      </c>
      <c r="P4493" s="9">
        <f t="shared" si="351"/>
        <v>39838.400000000001</v>
      </c>
      <c r="Q4493" s="9">
        <f t="shared" si="352"/>
        <v>0</v>
      </c>
    </row>
    <row r="4494" spans="1:17" x14ac:dyDescent="0.25">
      <c r="A4494" s="6" t="s">
        <v>15138</v>
      </c>
      <c r="B4494" s="6" t="s">
        <v>4462</v>
      </c>
      <c r="C4494" s="6" t="s">
        <v>15142</v>
      </c>
      <c r="D4494" s="6" t="s">
        <v>22159</v>
      </c>
      <c r="E4494" s="7" t="s">
        <v>14982</v>
      </c>
      <c r="F4494" s="7" t="s">
        <v>9567</v>
      </c>
      <c r="G4494" s="7" t="s">
        <v>15139</v>
      </c>
      <c r="H4494" s="7">
        <v>59</v>
      </c>
      <c r="I4494" s="8">
        <v>147279</v>
      </c>
      <c r="J4494" s="9">
        <f t="shared" si="353"/>
        <v>139532</v>
      </c>
      <c r="K4494" s="9">
        <v>126484</v>
      </c>
      <c r="L4494" s="9">
        <f t="shared" si="354"/>
        <v>13048</v>
      </c>
      <c r="M4494" s="9">
        <v>0</v>
      </c>
      <c r="N4494" s="9">
        <v>0</v>
      </c>
      <c r="O4494" s="9">
        <f t="shared" si="350"/>
        <v>139532</v>
      </c>
      <c r="P4494" s="9">
        <f t="shared" si="351"/>
        <v>27906.400000000001</v>
      </c>
      <c r="Q4494" s="9">
        <f t="shared" si="352"/>
        <v>0</v>
      </c>
    </row>
    <row r="4495" spans="1:17" x14ac:dyDescent="0.25">
      <c r="A4495" s="6" t="s">
        <v>15138</v>
      </c>
      <c r="B4495" s="6" t="s">
        <v>4463</v>
      </c>
      <c r="C4495" s="6" t="s">
        <v>15143</v>
      </c>
      <c r="D4495" s="6" t="s">
        <v>22159</v>
      </c>
      <c r="E4495" s="7" t="s">
        <v>14982</v>
      </c>
      <c r="F4495" s="7" t="s">
        <v>9567</v>
      </c>
      <c r="G4495" s="7" t="s">
        <v>15139</v>
      </c>
      <c r="H4495" s="7">
        <v>90</v>
      </c>
      <c r="I4495" s="8">
        <v>385382</v>
      </c>
      <c r="J4495" s="9">
        <f t="shared" si="353"/>
        <v>365111</v>
      </c>
      <c r="K4495" s="9">
        <v>330969</v>
      </c>
      <c r="L4495" s="9">
        <f t="shared" si="354"/>
        <v>34142</v>
      </c>
      <c r="M4495" s="9">
        <v>0</v>
      </c>
      <c r="N4495" s="9">
        <v>0</v>
      </c>
      <c r="O4495" s="9">
        <f t="shared" si="350"/>
        <v>365111</v>
      </c>
      <c r="P4495" s="9">
        <f t="shared" si="351"/>
        <v>73022.2</v>
      </c>
      <c r="Q4495" s="9">
        <f t="shared" si="352"/>
        <v>0</v>
      </c>
    </row>
    <row r="4496" spans="1:17" x14ac:dyDescent="0.25">
      <c r="A4496" s="6" t="s">
        <v>15138</v>
      </c>
      <c r="B4496" s="6" t="s">
        <v>4464</v>
      </c>
      <c r="C4496" s="6" t="s">
        <v>15144</v>
      </c>
      <c r="D4496" s="6" t="s">
        <v>22159</v>
      </c>
      <c r="E4496" s="7" t="s">
        <v>14982</v>
      </c>
      <c r="F4496" s="7" t="s">
        <v>9567</v>
      </c>
      <c r="G4496" s="7" t="s">
        <v>15139</v>
      </c>
      <c r="H4496" s="7">
        <v>89</v>
      </c>
      <c r="I4496" s="8">
        <v>474527</v>
      </c>
      <c r="J4496" s="9">
        <f t="shared" si="353"/>
        <v>449567</v>
      </c>
      <c r="K4496" s="9">
        <v>407527</v>
      </c>
      <c r="L4496" s="9">
        <f t="shared" si="354"/>
        <v>42040</v>
      </c>
      <c r="M4496" s="9">
        <v>0</v>
      </c>
      <c r="N4496" s="9">
        <v>0</v>
      </c>
      <c r="O4496" s="9">
        <f t="shared" si="350"/>
        <v>449567</v>
      </c>
      <c r="P4496" s="9">
        <f t="shared" si="351"/>
        <v>89913.400000000009</v>
      </c>
      <c r="Q4496" s="9">
        <f t="shared" si="352"/>
        <v>0</v>
      </c>
    </row>
    <row r="4497" spans="1:17" x14ac:dyDescent="0.25">
      <c r="A4497" s="6" t="s">
        <v>15138</v>
      </c>
      <c r="B4497" s="6" t="s">
        <v>4465</v>
      </c>
      <c r="C4497" s="6" t="s">
        <v>15145</v>
      </c>
      <c r="D4497" s="6" t="s">
        <v>22159</v>
      </c>
      <c r="E4497" s="7" t="s">
        <v>14982</v>
      </c>
      <c r="F4497" s="7" t="s">
        <v>9567</v>
      </c>
      <c r="G4497" s="7" t="s">
        <v>15139</v>
      </c>
      <c r="H4497" s="7">
        <v>95</v>
      </c>
      <c r="I4497" s="8">
        <v>352963</v>
      </c>
      <c r="J4497" s="9">
        <f t="shared" si="353"/>
        <v>334397</v>
      </c>
      <c r="K4497" s="9">
        <v>303127</v>
      </c>
      <c r="L4497" s="9">
        <f t="shared" si="354"/>
        <v>31270</v>
      </c>
      <c r="M4497" s="9">
        <v>0</v>
      </c>
      <c r="N4497" s="9">
        <v>0</v>
      </c>
      <c r="O4497" s="9">
        <f t="shared" si="350"/>
        <v>334397</v>
      </c>
      <c r="P4497" s="9">
        <f t="shared" si="351"/>
        <v>66879.400000000009</v>
      </c>
      <c r="Q4497" s="9">
        <f t="shared" si="352"/>
        <v>0</v>
      </c>
    </row>
    <row r="4498" spans="1:17" x14ac:dyDescent="0.25">
      <c r="A4498" s="6" t="s">
        <v>15147</v>
      </c>
      <c r="B4498" s="6" t="s">
        <v>4466</v>
      </c>
      <c r="C4498" s="6" t="s">
        <v>15146</v>
      </c>
      <c r="D4498" s="6" t="s">
        <v>22159</v>
      </c>
      <c r="E4498" s="7" t="s">
        <v>14999</v>
      </c>
      <c r="F4498" s="7" t="s">
        <v>9567</v>
      </c>
      <c r="G4498" s="7" t="s">
        <v>15148</v>
      </c>
      <c r="H4498" s="7">
        <v>361</v>
      </c>
      <c r="I4498" s="8">
        <v>2352639</v>
      </c>
      <c r="J4498" s="9">
        <f t="shared" si="353"/>
        <v>2228890</v>
      </c>
      <c r="K4498" s="9">
        <v>2020464</v>
      </c>
      <c r="L4498" s="9">
        <f t="shared" si="354"/>
        <v>208426</v>
      </c>
      <c r="M4498" s="9">
        <v>0</v>
      </c>
      <c r="N4498" s="9">
        <v>0</v>
      </c>
      <c r="O4498" s="9">
        <f t="shared" si="350"/>
        <v>2228890</v>
      </c>
      <c r="P4498" s="9">
        <f t="shared" si="351"/>
        <v>0</v>
      </c>
      <c r="Q4498" s="9">
        <f t="shared" si="352"/>
        <v>445778</v>
      </c>
    </row>
    <row r="4499" spans="1:17" x14ac:dyDescent="0.25">
      <c r="A4499" s="6" t="s">
        <v>15147</v>
      </c>
      <c r="B4499" s="6" t="s">
        <v>4467</v>
      </c>
      <c r="C4499" s="6" t="s">
        <v>15149</v>
      </c>
      <c r="D4499" s="6" t="s">
        <v>22159</v>
      </c>
      <c r="E4499" s="7" t="s">
        <v>14999</v>
      </c>
      <c r="F4499" s="7" t="s">
        <v>9567</v>
      </c>
      <c r="G4499" s="7" t="s">
        <v>15148</v>
      </c>
      <c r="H4499" s="7">
        <v>396</v>
      </c>
      <c r="I4499" s="8">
        <v>1361803</v>
      </c>
      <c r="J4499" s="9">
        <f t="shared" si="353"/>
        <v>1290172</v>
      </c>
      <c r="K4499" s="9">
        <v>1169527</v>
      </c>
      <c r="L4499" s="9">
        <f t="shared" si="354"/>
        <v>120645</v>
      </c>
      <c r="M4499" s="9">
        <v>0</v>
      </c>
      <c r="N4499" s="9">
        <v>0</v>
      </c>
      <c r="O4499" s="9">
        <f t="shared" si="350"/>
        <v>1290172</v>
      </c>
      <c r="P4499" s="9">
        <f t="shared" si="351"/>
        <v>0</v>
      </c>
      <c r="Q4499" s="9">
        <f t="shared" si="352"/>
        <v>258034.40000000002</v>
      </c>
    </row>
    <row r="4500" spans="1:17" x14ac:dyDescent="0.25">
      <c r="A4500" s="6" t="s">
        <v>15147</v>
      </c>
      <c r="B4500" s="6" t="s">
        <v>4468</v>
      </c>
      <c r="C4500" s="6" t="s">
        <v>15150</v>
      </c>
      <c r="D4500" s="6" t="s">
        <v>22159</v>
      </c>
      <c r="E4500" s="7" t="s">
        <v>14999</v>
      </c>
      <c r="F4500" s="7" t="s">
        <v>9567</v>
      </c>
      <c r="G4500" s="7" t="s">
        <v>15148</v>
      </c>
      <c r="H4500" s="7">
        <v>373</v>
      </c>
      <c r="I4500" s="8">
        <v>1890670</v>
      </c>
      <c r="J4500" s="9">
        <f t="shared" si="353"/>
        <v>1791221</v>
      </c>
      <c r="K4500" s="9">
        <v>1623722</v>
      </c>
      <c r="L4500" s="9">
        <f t="shared" si="354"/>
        <v>167499</v>
      </c>
      <c r="M4500" s="9">
        <v>0</v>
      </c>
      <c r="N4500" s="9">
        <v>0</v>
      </c>
      <c r="O4500" s="9">
        <f t="shared" si="350"/>
        <v>1791221</v>
      </c>
      <c r="P4500" s="9">
        <f t="shared" si="351"/>
        <v>0</v>
      </c>
      <c r="Q4500" s="9">
        <f t="shared" si="352"/>
        <v>358244.2</v>
      </c>
    </row>
    <row r="4501" spans="1:17" x14ac:dyDescent="0.25">
      <c r="A4501" s="6" t="s">
        <v>15147</v>
      </c>
      <c r="B4501" s="6" t="s">
        <v>4469</v>
      </c>
      <c r="C4501" s="6" t="s">
        <v>15151</v>
      </c>
      <c r="D4501" s="6" t="s">
        <v>22159</v>
      </c>
      <c r="E4501" s="7" t="s">
        <v>14999</v>
      </c>
      <c r="F4501" s="7" t="s">
        <v>9567</v>
      </c>
      <c r="G4501" s="7" t="s">
        <v>15148</v>
      </c>
      <c r="H4501" s="7">
        <v>254</v>
      </c>
      <c r="I4501" s="8">
        <v>1301934</v>
      </c>
      <c r="J4501" s="9">
        <f t="shared" si="353"/>
        <v>1233452</v>
      </c>
      <c r="K4501" s="9">
        <v>1118111</v>
      </c>
      <c r="L4501" s="9">
        <f t="shared" si="354"/>
        <v>115341</v>
      </c>
      <c r="M4501" s="9">
        <v>0</v>
      </c>
      <c r="N4501" s="9">
        <v>0</v>
      </c>
      <c r="O4501" s="9">
        <f t="shared" si="350"/>
        <v>1233452</v>
      </c>
      <c r="P4501" s="9">
        <f t="shared" si="351"/>
        <v>0</v>
      </c>
      <c r="Q4501" s="9">
        <f t="shared" si="352"/>
        <v>246690.40000000002</v>
      </c>
    </row>
    <row r="4502" spans="1:17" x14ac:dyDescent="0.25">
      <c r="A4502" s="6" t="s">
        <v>15147</v>
      </c>
      <c r="B4502" s="6" t="s">
        <v>4470</v>
      </c>
      <c r="C4502" s="6" t="s">
        <v>15152</v>
      </c>
      <c r="D4502" s="6" t="s">
        <v>22159</v>
      </c>
      <c r="E4502" s="7" t="s">
        <v>14999</v>
      </c>
      <c r="F4502" s="7" t="s">
        <v>9567</v>
      </c>
      <c r="G4502" s="7" t="s">
        <v>15148</v>
      </c>
      <c r="H4502" s="7">
        <v>51</v>
      </c>
      <c r="I4502" s="8">
        <v>238975</v>
      </c>
      <c r="J4502" s="9">
        <f t="shared" si="353"/>
        <v>226405</v>
      </c>
      <c r="K4502" s="9">
        <v>205233</v>
      </c>
      <c r="L4502" s="9">
        <f t="shared" si="354"/>
        <v>21172</v>
      </c>
      <c r="M4502" s="9">
        <v>0</v>
      </c>
      <c r="N4502" s="9">
        <v>0</v>
      </c>
      <c r="O4502" s="9">
        <f t="shared" si="350"/>
        <v>226405</v>
      </c>
      <c r="P4502" s="9">
        <f t="shared" si="351"/>
        <v>45281</v>
      </c>
      <c r="Q4502" s="9">
        <f t="shared" si="352"/>
        <v>0</v>
      </c>
    </row>
    <row r="4503" spans="1:17" x14ac:dyDescent="0.25">
      <c r="A4503" s="6" t="s">
        <v>15147</v>
      </c>
      <c r="B4503" s="6" t="s">
        <v>4471</v>
      </c>
      <c r="C4503" s="6" t="s">
        <v>15153</v>
      </c>
      <c r="D4503" s="6" t="s">
        <v>22159</v>
      </c>
      <c r="E4503" s="7" t="s">
        <v>14999</v>
      </c>
      <c r="F4503" s="7" t="s">
        <v>9567</v>
      </c>
      <c r="G4503" s="7" t="s">
        <v>15148</v>
      </c>
      <c r="H4503" s="7">
        <v>3</v>
      </c>
      <c r="I4503" s="8">
        <v>23873</v>
      </c>
      <c r="J4503" s="9">
        <f t="shared" si="353"/>
        <v>22617</v>
      </c>
      <c r="K4503" s="9">
        <v>20502</v>
      </c>
      <c r="L4503" s="9">
        <f t="shared" si="354"/>
        <v>2115</v>
      </c>
      <c r="M4503" s="9">
        <v>0</v>
      </c>
      <c r="N4503" s="9">
        <v>0</v>
      </c>
      <c r="O4503" s="9">
        <f t="shared" si="350"/>
        <v>22617</v>
      </c>
      <c r="P4503" s="9">
        <f t="shared" si="351"/>
        <v>4523.4000000000005</v>
      </c>
      <c r="Q4503" s="9">
        <f t="shared" si="352"/>
        <v>0</v>
      </c>
    </row>
    <row r="4504" spans="1:17" x14ac:dyDescent="0.25">
      <c r="A4504" s="6" t="s">
        <v>15155</v>
      </c>
      <c r="B4504" s="6" t="s">
        <v>4472</v>
      </c>
      <c r="C4504" s="6" t="s">
        <v>15154</v>
      </c>
      <c r="D4504" s="6" t="s">
        <v>22159</v>
      </c>
      <c r="E4504" s="7" t="s">
        <v>14999</v>
      </c>
      <c r="F4504" s="7" t="s">
        <v>9567</v>
      </c>
      <c r="G4504" s="7" t="s">
        <v>15156</v>
      </c>
      <c r="H4504" s="7">
        <v>329</v>
      </c>
      <c r="I4504" s="8">
        <v>1621511</v>
      </c>
      <c r="J4504" s="9">
        <f t="shared" si="353"/>
        <v>1536220</v>
      </c>
      <c r="K4504" s="9">
        <v>1392566</v>
      </c>
      <c r="L4504" s="9">
        <f t="shared" si="354"/>
        <v>143654</v>
      </c>
      <c r="M4504" s="9">
        <v>0</v>
      </c>
      <c r="N4504" s="9">
        <v>0</v>
      </c>
      <c r="O4504" s="9">
        <f t="shared" si="350"/>
        <v>1536220</v>
      </c>
      <c r="P4504" s="9">
        <f t="shared" si="351"/>
        <v>0</v>
      </c>
      <c r="Q4504" s="9">
        <f t="shared" si="352"/>
        <v>307244</v>
      </c>
    </row>
    <row r="4505" spans="1:17" x14ac:dyDescent="0.25">
      <c r="A4505" s="6" t="s">
        <v>15155</v>
      </c>
      <c r="B4505" s="6" t="s">
        <v>4473</v>
      </c>
      <c r="C4505" s="6" t="s">
        <v>15157</v>
      </c>
      <c r="D4505" s="6" t="s">
        <v>22159</v>
      </c>
      <c r="E4505" s="7" t="s">
        <v>14999</v>
      </c>
      <c r="F4505" s="7" t="s">
        <v>9567</v>
      </c>
      <c r="G4505" s="7" t="s">
        <v>15156</v>
      </c>
      <c r="H4505" s="7">
        <v>212</v>
      </c>
      <c r="I4505" s="8">
        <v>1299986</v>
      </c>
      <c r="J4505" s="9">
        <f t="shared" si="353"/>
        <v>1231607</v>
      </c>
      <c r="K4505" s="9">
        <v>1116438</v>
      </c>
      <c r="L4505" s="9">
        <f t="shared" si="354"/>
        <v>115169</v>
      </c>
      <c r="M4505" s="9">
        <v>0</v>
      </c>
      <c r="N4505" s="9">
        <v>0</v>
      </c>
      <c r="O4505" s="9">
        <f t="shared" si="350"/>
        <v>1231607</v>
      </c>
      <c r="P4505" s="9">
        <f t="shared" si="351"/>
        <v>246321.40000000002</v>
      </c>
      <c r="Q4505" s="9">
        <f t="shared" si="352"/>
        <v>0</v>
      </c>
    </row>
    <row r="4506" spans="1:17" x14ac:dyDescent="0.25">
      <c r="A4506" s="6" t="s">
        <v>15155</v>
      </c>
      <c r="B4506" s="6" t="s">
        <v>4474</v>
      </c>
      <c r="C4506" s="6" t="s">
        <v>15158</v>
      </c>
      <c r="D4506" s="6" t="s">
        <v>22159</v>
      </c>
      <c r="E4506" s="7" t="s">
        <v>14999</v>
      </c>
      <c r="F4506" s="7" t="s">
        <v>9567</v>
      </c>
      <c r="G4506" s="7" t="s">
        <v>15156</v>
      </c>
      <c r="H4506" s="7">
        <v>139</v>
      </c>
      <c r="I4506" s="8">
        <v>489663</v>
      </c>
      <c r="J4506" s="9">
        <f t="shared" si="353"/>
        <v>463907</v>
      </c>
      <c r="K4506" s="9">
        <v>420526</v>
      </c>
      <c r="L4506" s="9">
        <f t="shared" si="354"/>
        <v>43381</v>
      </c>
      <c r="M4506" s="9">
        <v>0</v>
      </c>
      <c r="N4506" s="9">
        <v>0</v>
      </c>
      <c r="O4506" s="9">
        <f t="shared" si="350"/>
        <v>463907</v>
      </c>
      <c r="P4506" s="9">
        <f t="shared" si="351"/>
        <v>92781.400000000009</v>
      </c>
      <c r="Q4506" s="9">
        <f t="shared" si="352"/>
        <v>0</v>
      </c>
    </row>
    <row r="4507" spans="1:17" x14ac:dyDescent="0.25">
      <c r="A4507" s="6" t="s">
        <v>15160</v>
      </c>
      <c r="B4507" s="6" t="s">
        <v>4475</v>
      </c>
      <c r="C4507" s="6" t="s">
        <v>15159</v>
      </c>
      <c r="D4507" s="6" t="s">
        <v>22159</v>
      </c>
      <c r="E4507" s="7" t="s">
        <v>14999</v>
      </c>
      <c r="F4507" s="7" t="s">
        <v>9567</v>
      </c>
      <c r="G4507" s="7" t="s">
        <v>15161</v>
      </c>
      <c r="H4507" s="7">
        <v>187</v>
      </c>
      <c r="I4507" s="8">
        <v>755477</v>
      </c>
      <c r="J4507" s="9">
        <f t="shared" si="353"/>
        <v>715739</v>
      </c>
      <c r="K4507" s="9">
        <v>648809</v>
      </c>
      <c r="L4507" s="9">
        <f t="shared" si="354"/>
        <v>66930</v>
      </c>
      <c r="M4507" s="9">
        <v>0</v>
      </c>
      <c r="N4507" s="9">
        <v>0</v>
      </c>
      <c r="O4507" s="9">
        <f t="shared" si="350"/>
        <v>715739</v>
      </c>
      <c r="P4507" s="9">
        <f t="shared" si="351"/>
        <v>143147.80000000002</v>
      </c>
      <c r="Q4507" s="9">
        <f t="shared" si="352"/>
        <v>0</v>
      </c>
    </row>
    <row r="4508" spans="1:17" x14ac:dyDescent="0.25">
      <c r="A4508" s="6" t="s">
        <v>15160</v>
      </c>
      <c r="B4508" s="6" t="s">
        <v>4476</v>
      </c>
      <c r="C4508" s="6" t="s">
        <v>15162</v>
      </c>
      <c r="D4508" s="6" t="s">
        <v>22159</v>
      </c>
      <c r="E4508" s="7" t="s">
        <v>14999</v>
      </c>
      <c r="F4508" s="7" t="s">
        <v>9567</v>
      </c>
      <c r="G4508" s="7" t="s">
        <v>15161</v>
      </c>
      <c r="H4508" s="7">
        <v>178</v>
      </c>
      <c r="I4508" s="8">
        <v>493872</v>
      </c>
      <c r="J4508" s="9">
        <f t="shared" si="353"/>
        <v>467894</v>
      </c>
      <c r="K4508" s="9">
        <v>424141</v>
      </c>
      <c r="L4508" s="9">
        <f t="shared" si="354"/>
        <v>43753</v>
      </c>
      <c r="M4508" s="9">
        <v>0</v>
      </c>
      <c r="N4508" s="9">
        <v>0</v>
      </c>
      <c r="O4508" s="9">
        <f t="shared" si="350"/>
        <v>467894</v>
      </c>
      <c r="P4508" s="9">
        <f t="shared" si="351"/>
        <v>93578.8</v>
      </c>
      <c r="Q4508" s="9">
        <f t="shared" si="352"/>
        <v>0</v>
      </c>
    </row>
    <row r="4509" spans="1:17" x14ac:dyDescent="0.25">
      <c r="A4509" s="6" t="s">
        <v>15160</v>
      </c>
      <c r="B4509" s="6" t="s">
        <v>4477</v>
      </c>
      <c r="C4509" s="6" t="s">
        <v>15163</v>
      </c>
      <c r="D4509" s="6" t="s">
        <v>22159</v>
      </c>
      <c r="E4509" s="7" t="s">
        <v>14999</v>
      </c>
      <c r="F4509" s="7" t="s">
        <v>9567</v>
      </c>
      <c r="G4509" s="7" t="s">
        <v>15161</v>
      </c>
      <c r="H4509" s="7">
        <v>181</v>
      </c>
      <c r="I4509" s="8">
        <v>387637</v>
      </c>
      <c r="J4509" s="9">
        <f t="shared" si="353"/>
        <v>367247</v>
      </c>
      <c r="K4509" s="9">
        <v>332906</v>
      </c>
      <c r="L4509" s="9">
        <f t="shared" si="354"/>
        <v>34341</v>
      </c>
      <c r="M4509" s="9">
        <v>0</v>
      </c>
      <c r="N4509" s="9">
        <v>0</v>
      </c>
      <c r="O4509" s="9">
        <f t="shared" si="350"/>
        <v>367247</v>
      </c>
      <c r="P4509" s="9">
        <f t="shared" si="351"/>
        <v>73449.400000000009</v>
      </c>
      <c r="Q4509" s="9">
        <f t="shared" si="352"/>
        <v>0</v>
      </c>
    </row>
    <row r="4510" spans="1:17" x14ac:dyDescent="0.25">
      <c r="A4510" s="6" t="s">
        <v>15160</v>
      </c>
      <c r="B4510" s="6" t="s">
        <v>4478</v>
      </c>
      <c r="C4510" s="6" t="s">
        <v>15164</v>
      </c>
      <c r="D4510" s="6" t="s">
        <v>22159</v>
      </c>
      <c r="E4510" s="7" t="s">
        <v>14999</v>
      </c>
      <c r="F4510" s="7" t="s">
        <v>9567</v>
      </c>
      <c r="G4510" s="7" t="s">
        <v>15161</v>
      </c>
      <c r="H4510" s="7">
        <v>207</v>
      </c>
      <c r="I4510" s="8">
        <v>594101</v>
      </c>
      <c r="J4510" s="9">
        <f t="shared" si="353"/>
        <v>562851</v>
      </c>
      <c r="K4510" s="9">
        <v>510219</v>
      </c>
      <c r="L4510" s="9">
        <f t="shared" si="354"/>
        <v>52632</v>
      </c>
      <c r="M4510" s="9">
        <v>0</v>
      </c>
      <c r="N4510" s="9">
        <v>0</v>
      </c>
      <c r="O4510" s="9">
        <f t="shared" si="350"/>
        <v>562851</v>
      </c>
      <c r="P4510" s="9">
        <f t="shared" si="351"/>
        <v>112570.20000000001</v>
      </c>
      <c r="Q4510" s="9">
        <f t="shared" si="352"/>
        <v>0</v>
      </c>
    </row>
    <row r="4511" spans="1:17" x14ac:dyDescent="0.25">
      <c r="A4511" s="6" t="s">
        <v>15160</v>
      </c>
      <c r="B4511" s="6" t="s">
        <v>4479</v>
      </c>
      <c r="C4511" s="6" t="s">
        <v>15165</v>
      </c>
      <c r="D4511" s="6" t="s">
        <v>22159</v>
      </c>
      <c r="E4511" s="7" t="s">
        <v>14999</v>
      </c>
      <c r="F4511" s="7" t="s">
        <v>9567</v>
      </c>
      <c r="G4511" s="7" t="s">
        <v>15161</v>
      </c>
      <c r="H4511" s="7">
        <v>206</v>
      </c>
      <c r="I4511" s="8">
        <v>1154207</v>
      </c>
      <c r="J4511" s="9">
        <f t="shared" si="353"/>
        <v>1093496</v>
      </c>
      <c r="K4511" s="9">
        <v>991242</v>
      </c>
      <c r="L4511" s="9">
        <f t="shared" si="354"/>
        <v>102254</v>
      </c>
      <c r="M4511" s="9">
        <v>0</v>
      </c>
      <c r="N4511" s="9">
        <v>0</v>
      </c>
      <c r="O4511" s="9">
        <f t="shared" si="350"/>
        <v>1093496</v>
      </c>
      <c r="P4511" s="9">
        <f t="shared" si="351"/>
        <v>218699.2</v>
      </c>
      <c r="Q4511" s="9">
        <f t="shared" si="352"/>
        <v>0</v>
      </c>
    </row>
    <row r="4512" spans="1:17" x14ac:dyDescent="0.25">
      <c r="A4512" s="6" t="s">
        <v>15160</v>
      </c>
      <c r="B4512" s="6" t="s">
        <v>4480</v>
      </c>
      <c r="C4512" s="6" t="s">
        <v>15166</v>
      </c>
      <c r="D4512" s="6" t="s">
        <v>22159</v>
      </c>
      <c r="E4512" s="7" t="s">
        <v>14999</v>
      </c>
      <c r="F4512" s="7" t="s">
        <v>9567</v>
      </c>
      <c r="G4512" s="7" t="s">
        <v>15161</v>
      </c>
      <c r="H4512" s="7">
        <v>181</v>
      </c>
      <c r="I4512" s="8">
        <v>973094</v>
      </c>
      <c r="J4512" s="9">
        <f t="shared" si="353"/>
        <v>921909</v>
      </c>
      <c r="K4512" s="9">
        <v>835700</v>
      </c>
      <c r="L4512" s="9">
        <f t="shared" si="354"/>
        <v>86209</v>
      </c>
      <c r="M4512" s="9">
        <v>0</v>
      </c>
      <c r="N4512" s="9">
        <v>0</v>
      </c>
      <c r="O4512" s="9">
        <f t="shared" si="350"/>
        <v>921909</v>
      </c>
      <c r="P4512" s="9">
        <f t="shared" si="351"/>
        <v>184381.80000000002</v>
      </c>
      <c r="Q4512" s="9">
        <f t="shared" si="352"/>
        <v>0</v>
      </c>
    </row>
    <row r="4513" spans="1:17" x14ac:dyDescent="0.25">
      <c r="A4513" s="6" t="s">
        <v>15160</v>
      </c>
      <c r="B4513" s="6" t="s">
        <v>4481</v>
      </c>
      <c r="C4513" s="6" t="s">
        <v>15167</v>
      </c>
      <c r="D4513" s="6" t="s">
        <v>22159</v>
      </c>
      <c r="E4513" s="7" t="s">
        <v>14999</v>
      </c>
      <c r="F4513" s="7" t="s">
        <v>9567</v>
      </c>
      <c r="G4513" s="7" t="s">
        <v>15161</v>
      </c>
      <c r="H4513" s="7">
        <v>4</v>
      </c>
      <c r="I4513" s="8">
        <v>10004</v>
      </c>
      <c r="J4513" s="9">
        <f t="shared" si="353"/>
        <v>9478</v>
      </c>
      <c r="K4513" s="9">
        <v>8592</v>
      </c>
      <c r="L4513" s="9">
        <f t="shared" si="354"/>
        <v>886</v>
      </c>
      <c r="M4513" s="9">
        <v>0</v>
      </c>
      <c r="N4513" s="9">
        <v>0</v>
      </c>
      <c r="O4513" s="9">
        <f t="shared" si="350"/>
        <v>9478</v>
      </c>
      <c r="P4513" s="9">
        <f t="shared" si="351"/>
        <v>1895.6000000000001</v>
      </c>
      <c r="Q4513" s="9">
        <f t="shared" si="352"/>
        <v>0</v>
      </c>
    </row>
    <row r="4514" spans="1:17" x14ac:dyDescent="0.25">
      <c r="A4514" s="6" t="s">
        <v>15169</v>
      </c>
      <c r="B4514" s="6" t="s">
        <v>4482</v>
      </c>
      <c r="C4514" s="6" t="s">
        <v>15168</v>
      </c>
      <c r="D4514" s="6" t="s">
        <v>22159</v>
      </c>
      <c r="E4514" s="7" t="s">
        <v>14999</v>
      </c>
      <c r="F4514" s="7" t="s">
        <v>9567</v>
      </c>
      <c r="G4514" s="7" t="s">
        <v>15170</v>
      </c>
      <c r="H4514" s="7">
        <v>283</v>
      </c>
      <c r="I4514" s="8">
        <v>1067864</v>
      </c>
      <c r="J4514" s="9">
        <f t="shared" si="353"/>
        <v>1011694</v>
      </c>
      <c r="K4514" s="9">
        <v>917090</v>
      </c>
      <c r="L4514" s="9">
        <f t="shared" si="354"/>
        <v>94604</v>
      </c>
      <c r="M4514" s="9">
        <v>0</v>
      </c>
      <c r="N4514" s="9">
        <v>0</v>
      </c>
      <c r="O4514" s="9">
        <f t="shared" si="350"/>
        <v>1011694</v>
      </c>
      <c r="P4514" s="9">
        <f t="shared" si="351"/>
        <v>0</v>
      </c>
      <c r="Q4514" s="9">
        <f t="shared" si="352"/>
        <v>202338.80000000002</v>
      </c>
    </row>
    <row r="4515" spans="1:17" x14ac:dyDescent="0.25">
      <c r="A4515" s="6" t="s">
        <v>15169</v>
      </c>
      <c r="B4515" s="6" t="s">
        <v>4483</v>
      </c>
      <c r="C4515" s="6" t="s">
        <v>15171</v>
      </c>
      <c r="D4515" s="6" t="s">
        <v>22159</v>
      </c>
      <c r="E4515" s="7" t="s">
        <v>14999</v>
      </c>
      <c r="F4515" s="7" t="s">
        <v>9567</v>
      </c>
      <c r="G4515" s="7" t="s">
        <v>15170</v>
      </c>
      <c r="H4515" s="7">
        <v>192</v>
      </c>
      <c r="I4515" s="8">
        <v>843508</v>
      </c>
      <c r="J4515" s="9">
        <f t="shared" si="353"/>
        <v>799139</v>
      </c>
      <c r="K4515" s="9">
        <v>724411</v>
      </c>
      <c r="L4515" s="9">
        <f t="shared" si="354"/>
        <v>74728</v>
      </c>
      <c r="M4515" s="9">
        <v>0</v>
      </c>
      <c r="N4515" s="9">
        <v>0</v>
      </c>
      <c r="O4515" s="9">
        <f t="shared" si="350"/>
        <v>799139</v>
      </c>
      <c r="P4515" s="9">
        <f t="shared" si="351"/>
        <v>159827.80000000002</v>
      </c>
      <c r="Q4515" s="9">
        <f t="shared" si="352"/>
        <v>0</v>
      </c>
    </row>
    <row r="4516" spans="1:17" x14ac:dyDescent="0.25">
      <c r="A4516" s="6" t="s">
        <v>15169</v>
      </c>
      <c r="B4516" s="6" t="s">
        <v>4484</v>
      </c>
      <c r="C4516" s="6" t="s">
        <v>15172</v>
      </c>
      <c r="D4516" s="6" t="s">
        <v>22159</v>
      </c>
      <c r="E4516" s="7" t="s">
        <v>14999</v>
      </c>
      <c r="F4516" s="7" t="s">
        <v>9567</v>
      </c>
      <c r="G4516" s="7" t="s">
        <v>15170</v>
      </c>
      <c r="H4516" s="7">
        <v>203</v>
      </c>
      <c r="I4516" s="8">
        <v>955457</v>
      </c>
      <c r="J4516" s="9">
        <f t="shared" si="353"/>
        <v>905200</v>
      </c>
      <c r="K4516" s="9">
        <v>820554</v>
      </c>
      <c r="L4516" s="9">
        <f t="shared" si="354"/>
        <v>84646</v>
      </c>
      <c r="M4516" s="9">
        <v>0</v>
      </c>
      <c r="N4516" s="9">
        <v>0</v>
      </c>
      <c r="O4516" s="9">
        <f t="shared" si="350"/>
        <v>905200</v>
      </c>
      <c r="P4516" s="9">
        <f t="shared" si="351"/>
        <v>181040</v>
      </c>
      <c r="Q4516" s="9">
        <f t="shared" si="352"/>
        <v>0</v>
      </c>
    </row>
    <row r="4517" spans="1:17" x14ac:dyDescent="0.25">
      <c r="A4517" s="6" t="s">
        <v>15169</v>
      </c>
      <c r="B4517" s="6" t="s">
        <v>4485</v>
      </c>
      <c r="C4517" s="6" t="s">
        <v>15173</v>
      </c>
      <c r="D4517" s="6" t="s">
        <v>22159</v>
      </c>
      <c r="E4517" s="7" t="s">
        <v>14999</v>
      </c>
      <c r="F4517" s="7" t="s">
        <v>9567</v>
      </c>
      <c r="G4517" s="7" t="s">
        <v>15170</v>
      </c>
      <c r="H4517" s="7">
        <v>189</v>
      </c>
      <c r="I4517" s="8">
        <v>599036</v>
      </c>
      <c r="J4517" s="9">
        <f t="shared" si="353"/>
        <v>567527</v>
      </c>
      <c r="K4517" s="9">
        <v>514457</v>
      </c>
      <c r="L4517" s="9">
        <f t="shared" si="354"/>
        <v>53070</v>
      </c>
      <c r="M4517" s="9">
        <v>0</v>
      </c>
      <c r="N4517" s="9">
        <v>0</v>
      </c>
      <c r="O4517" s="9">
        <f t="shared" si="350"/>
        <v>567527</v>
      </c>
      <c r="P4517" s="9">
        <f t="shared" si="351"/>
        <v>113505.40000000001</v>
      </c>
      <c r="Q4517" s="9">
        <f t="shared" si="352"/>
        <v>0</v>
      </c>
    </row>
    <row r="4518" spans="1:17" x14ac:dyDescent="0.25">
      <c r="A4518" s="6" t="s">
        <v>15169</v>
      </c>
      <c r="B4518" s="6" t="s">
        <v>4486</v>
      </c>
      <c r="C4518" s="6" t="s">
        <v>15174</v>
      </c>
      <c r="D4518" s="6" t="s">
        <v>22159</v>
      </c>
      <c r="E4518" s="7" t="s">
        <v>14999</v>
      </c>
      <c r="F4518" s="7" t="s">
        <v>9567</v>
      </c>
      <c r="G4518" s="7" t="s">
        <v>15170</v>
      </c>
      <c r="H4518" s="7">
        <v>266</v>
      </c>
      <c r="I4518" s="8">
        <v>1010335</v>
      </c>
      <c r="J4518" s="9">
        <f t="shared" si="353"/>
        <v>957191</v>
      </c>
      <c r="K4518" s="9">
        <v>867684</v>
      </c>
      <c r="L4518" s="9">
        <f t="shared" si="354"/>
        <v>89507</v>
      </c>
      <c r="M4518" s="9">
        <v>0</v>
      </c>
      <c r="N4518" s="9">
        <v>0</v>
      </c>
      <c r="O4518" s="9">
        <f t="shared" si="350"/>
        <v>957191</v>
      </c>
      <c r="P4518" s="9">
        <f t="shared" si="351"/>
        <v>0</v>
      </c>
      <c r="Q4518" s="9">
        <f t="shared" si="352"/>
        <v>191438.2</v>
      </c>
    </row>
    <row r="4519" spans="1:17" x14ac:dyDescent="0.25">
      <c r="A4519" s="6" t="s">
        <v>15169</v>
      </c>
      <c r="B4519" s="6" t="s">
        <v>4487</v>
      </c>
      <c r="C4519" s="6" t="s">
        <v>15175</v>
      </c>
      <c r="D4519" s="6" t="s">
        <v>22159</v>
      </c>
      <c r="E4519" s="7" t="s">
        <v>14999</v>
      </c>
      <c r="F4519" s="7" t="s">
        <v>9567</v>
      </c>
      <c r="G4519" s="7" t="s">
        <v>15170</v>
      </c>
      <c r="H4519" s="7">
        <v>219</v>
      </c>
      <c r="I4519" s="8">
        <v>771936</v>
      </c>
      <c r="J4519" s="9">
        <f t="shared" si="353"/>
        <v>731332</v>
      </c>
      <c r="K4519" s="9">
        <v>662944</v>
      </c>
      <c r="L4519" s="9">
        <f t="shared" si="354"/>
        <v>68388</v>
      </c>
      <c r="M4519" s="9">
        <v>0</v>
      </c>
      <c r="N4519" s="9">
        <v>0</v>
      </c>
      <c r="O4519" s="9">
        <f t="shared" si="350"/>
        <v>731332</v>
      </c>
      <c r="P4519" s="9">
        <f t="shared" si="351"/>
        <v>146266.4</v>
      </c>
      <c r="Q4519" s="9">
        <f t="shared" si="352"/>
        <v>0</v>
      </c>
    </row>
    <row r="4520" spans="1:17" x14ac:dyDescent="0.25">
      <c r="A4520" s="6" t="s">
        <v>15169</v>
      </c>
      <c r="B4520" s="6" t="s">
        <v>4488</v>
      </c>
      <c r="C4520" s="6" t="s">
        <v>15176</v>
      </c>
      <c r="D4520" s="6" t="s">
        <v>22159</v>
      </c>
      <c r="E4520" s="7" t="s">
        <v>14999</v>
      </c>
      <c r="F4520" s="7" t="s">
        <v>9567</v>
      </c>
      <c r="G4520" s="7" t="s">
        <v>15170</v>
      </c>
      <c r="H4520" s="7">
        <v>219</v>
      </c>
      <c r="I4520" s="8">
        <v>925842</v>
      </c>
      <c r="J4520" s="9">
        <f t="shared" si="353"/>
        <v>877143</v>
      </c>
      <c r="K4520" s="9">
        <v>795120</v>
      </c>
      <c r="L4520" s="9">
        <f t="shared" si="354"/>
        <v>82023</v>
      </c>
      <c r="M4520" s="9">
        <v>0</v>
      </c>
      <c r="N4520" s="9">
        <v>0</v>
      </c>
      <c r="O4520" s="9">
        <f t="shared" si="350"/>
        <v>877143</v>
      </c>
      <c r="P4520" s="9">
        <f t="shared" si="351"/>
        <v>175428.6</v>
      </c>
      <c r="Q4520" s="9">
        <f t="shared" si="352"/>
        <v>0</v>
      </c>
    </row>
    <row r="4521" spans="1:17" x14ac:dyDescent="0.25">
      <c r="A4521" s="6" t="s">
        <v>15169</v>
      </c>
      <c r="B4521" s="6" t="s">
        <v>4489</v>
      </c>
      <c r="C4521" s="6" t="s">
        <v>15177</v>
      </c>
      <c r="D4521" s="6" t="s">
        <v>22159</v>
      </c>
      <c r="E4521" s="7" t="s">
        <v>14999</v>
      </c>
      <c r="F4521" s="7" t="s">
        <v>9567</v>
      </c>
      <c r="G4521" s="7" t="s">
        <v>15170</v>
      </c>
      <c r="H4521" s="7">
        <v>340</v>
      </c>
      <c r="I4521" s="8">
        <v>1785963</v>
      </c>
      <c r="J4521" s="9">
        <f t="shared" si="353"/>
        <v>1692021</v>
      </c>
      <c r="K4521" s="9">
        <v>1533799</v>
      </c>
      <c r="L4521" s="9">
        <f t="shared" si="354"/>
        <v>158222</v>
      </c>
      <c r="M4521" s="9">
        <v>0</v>
      </c>
      <c r="N4521" s="9">
        <v>0</v>
      </c>
      <c r="O4521" s="9">
        <f t="shared" si="350"/>
        <v>1692021</v>
      </c>
      <c r="P4521" s="9">
        <f t="shared" si="351"/>
        <v>0</v>
      </c>
      <c r="Q4521" s="9">
        <f t="shared" si="352"/>
        <v>338404.2</v>
      </c>
    </row>
    <row r="4522" spans="1:17" x14ac:dyDescent="0.25">
      <c r="A4522" s="6" t="s">
        <v>15169</v>
      </c>
      <c r="B4522" s="6" t="s">
        <v>4490</v>
      </c>
      <c r="C4522" s="6" t="s">
        <v>15178</v>
      </c>
      <c r="D4522" s="6" t="s">
        <v>22159</v>
      </c>
      <c r="E4522" s="7" t="s">
        <v>14999</v>
      </c>
      <c r="F4522" s="7" t="s">
        <v>9567</v>
      </c>
      <c r="G4522" s="7" t="s">
        <v>15170</v>
      </c>
      <c r="H4522" s="7">
        <v>227</v>
      </c>
      <c r="I4522" s="8">
        <v>677081</v>
      </c>
      <c r="J4522" s="9">
        <f t="shared" si="353"/>
        <v>641467</v>
      </c>
      <c r="K4522" s="9">
        <v>581482</v>
      </c>
      <c r="L4522" s="9">
        <f t="shared" si="354"/>
        <v>59985</v>
      </c>
      <c r="M4522" s="9">
        <v>0</v>
      </c>
      <c r="N4522" s="9">
        <v>0</v>
      </c>
      <c r="O4522" s="9">
        <f t="shared" si="350"/>
        <v>641467</v>
      </c>
      <c r="P4522" s="9">
        <f t="shared" si="351"/>
        <v>128293.40000000001</v>
      </c>
      <c r="Q4522" s="9">
        <f t="shared" si="352"/>
        <v>0</v>
      </c>
    </row>
    <row r="4523" spans="1:17" x14ac:dyDescent="0.25">
      <c r="A4523" s="6" t="s">
        <v>15169</v>
      </c>
      <c r="B4523" s="6" t="s">
        <v>4491</v>
      </c>
      <c r="C4523" s="6" t="s">
        <v>15179</v>
      </c>
      <c r="D4523" s="6" t="s">
        <v>22159</v>
      </c>
      <c r="E4523" s="7" t="s">
        <v>14999</v>
      </c>
      <c r="F4523" s="7" t="s">
        <v>9567</v>
      </c>
      <c r="G4523" s="7" t="s">
        <v>15170</v>
      </c>
      <c r="H4523" s="7">
        <v>123</v>
      </c>
      <c r="I4523" s="8">
        <v>302123</v>
      </c>
      <c r="J4523" s="9">
        <f t="shared" si="353"/>
        <v>286231</v>
      </c>
      <c r="K4523" s="9">
        <v>259465</v>
      </c>
      <c r="L4523" s="9">
        <f t="shared" si="354"/>
        <v>26766</v>
      </c>
      <c r="M4523" s="9">
        <v>0</v>
      </c>
      <c r="N4523" s="9">
        <v>0</v>
      </c>
      <c r="O4523" s="9">
        <f t="shared" si="350"/>
        <v>286231</v>
      </c>
      <c r="P4523" s="9">
        <f t="shared" si="351"/>
        <v>57246.200000000004</v>
      </c>
      <c r="Q4523" s="9">
        <f t="shared" si="352"/>
        <v>0</v>
      </c>
    </row>
    <row r="4524" spans="1:17" x14ac:dyDescent="0.25">
      <c r="A4524" s="6" t="s">
        <v>15169</v>
      </c>
      <c r="B4524" s="6" t="s">
        <v>4492</v>
      </c>
      <c r="C4524" s="6" t="s">
        <v>15180</v>
      </c>
      <c r="D4524" s="6" t="s">
        <v>22159</v>
      </c>
      <c r="E4524" s="7" t="s">
        <v>14999</v>
      </c>
      <c r="F4524" s="7" t="s">
        <v>9567</v>
      </c>
      <c r="G4524" s="7" t="s">
        <v>15170</v>
      </c>
      <c r="H4524" s="7">
        <v>150</v>
      </c>
      <c r="I4524" s="8">
        <v>364688</v>
      </c>
      <c r="J4524" s="9">
        <f t="shared" si="353"/>
        <v>345505</v>
      </c>
      <c r="K4524" s="9">
        <v>313197</v>
      </c>
      <c r="L4524" s="9">
        <f t="shared" si="354"/>
        <v>32308</v>
      </c>
      <c r="M4524" s="9">
        <v>0</v>
      </c>
      <c r="N4524" s="9">
        <v>0</v>
      </c>
      <c r="O4524" s="9">
        <f t="shared" si="350"/>
        <v>345505</v>
      </c>
      <c r="P4524" s="9">
        <f t="shared" si="351"/>
        <v>69101</v>
      </c>
      <c r="Q4524" s="9">
        <f t="shared" si="352"/>
        <v>0</v>
      </c>
    </row>
    <row r="4525" spans="1:17" x14ac:dyDescent="0.25">
      <c r="A4525" s="6" t="s">
        <v>15169</v>
      </c>
      <c r="B4525" s="6" t="s">
        <v>4493</v>
      </c>
      <c r="C4525" s="6" t="s">
        <v>15181</v>
      </c>
      <c r="D4525" s="6" t="s">
        <v>22159</v>
      </c>
      <c r="E4525" s="7" t="s">
        <v>14999</v>
      </c>
      <c r="F4525" s="7" t="s">
        <v>9567</v>
      </c>
      <c r="G4525" s="7" t="s">
        <v>15170</v>
      </c>
      <c r="H4525" s="7">
        <v>170</v>
      </c>
      <c r="I4525" s="8">
        <v>372044</v>
      </c>
      <c r="J4525" s="9">
        <f t="shared" si="353"/>
        <v>352474</v>
      </c>
      <c r="K4525" s="9">
        <v>319514</v>
      </c>
      <c r="L4525" s="9">
        <f t="shared" si="354"/>
        <v>32960</v>
      </c>
      <c r="M4525" s="9">
        <v>0</v>
      </c>
      <c r="N4525" s="9">
        <v>0</v>
      </c>
      <c r="O4525" s="9">
        <f t="shared" si="350"/>
        <v>352474</v>
      </c>
      <c r="P4525" s="9">
        <f t="shared" si="351"/>
        <v>70494.8</v>
      </c>
      <c r="Q4525" s="9">
        <f t="shared" si="352"/>
        <v>0</v>
      </c>
    </row>
    <row r="4526" spans="1:17" x14ac:dyDescent="0.25">
      <c r="A4526" s="6" t="s">
        <v>15183</v>
      </c>
      <c r="B4526" s="6" t="s">
        <v>4494</v>
      </c>
      <c r="C4526" s="6" t="s">
        <v>15182</v>
      </c>
      <c r="D4526" s="6" t="s">
        <v>22159</v>
      </c>
      <c r="E4526" s="7" t="s">
        <v>14982</v>
      </c>
      <c r="F4526" s="7" t="s">
        <v>9567</v>
      </c>
      <c r="G4526" s="7" t="s">
        <v>15184</v>
      </c>
      <c r="H4526" s="7">
        <v>118</v>
      </c>
      <c r="I4526" s="8">
        <v>506887</v>
      </c>
      <c r="J4526" s="9">
        <f t="shared" si="353"/>
        <v>480225</v>
      </c>
      <c r="K4526" s="9">
        <v>435319</v>
      </c>
      <c r="L4526" s="9">
        <f t="shared" si="354"/>
        <v>44906</v>
      </c>
      <c r="M4526" s="9">
        <v>0</v>
      </c>
      <c r="N4526" s="9">
        <v>0</v>
      </c>
      <c r="O4526" s="9">
        <f t="shared" si="350"/>
        <v>480225</v>
      </c>
      <c r="P4526" s="9">
        <f t="shared" si="351"/>
        <v>96045</v>
      </c>
      <c r="Q4526" s="9">
        <f t="shared" si="352"/>
        <v>0</v>
      </c>
    </row>
    <row r="4527" spans="1:17" x14ac:dyDescent="0.25">
      <c r="A4527" s="6" t="s">
        <v>15183</v>
      </c>
      <c r="B4527" s="6" t="s">
        <v>4495</v>
      </c>
      <c r="C4527" s="6" t="s">
        <v>15185</v>
      </c>
      <c r="D4527" s="6" t="s">
        <v>22159</v>
      </c>
      <c r="E4527" s="7" t="s">
        <v>14982</v>
      </c>
      <c r="F4527" s="7" t="s">
        <v>9567</v>
      </c>
      <c r="G4527" s="7" t="s">
        <v>15184</v>
      </c>
      <c r="H4527" s="7">
        <v>133</v>
      </c>
      <c r="I4527" s="8">
        <v>251541</v>
      </c>
      <c r="J4527" s="9">
        <f t="shared" si="353"/>
        <v>238310</v>
      </c>
      <c r="K4527" s="9">
        <v>216025</v>
      </c>
      <c r="L4527" s="9">
        <f t="shared" si="354"/>
        <v>22285</v>
      </c>
      <c r="M4527" s="9">
        <v>0</v>
      </c>
      <c r="N4527" s="9">
        <v>0</v>
      </c>
      <c r="O4527" s="9">
        <f t="shared" si="350"/>
        <v>238310</v>
      </c>
      <c r="P4527" s="9">
        <f t="shared" si="351"/>
        <v>47662</v>
      </c>
      <c r="Q4527" s="9">
        <f t="shared" si="352"/>
        <v>0</v>
      </c>
    </row>
    <row r="4528" spans="1:17" x14ac:dyDescent="0.25">
      <c r="A4528" s="6" t="s">
        <v>15187</v>
      </c>
      <c r="B4528" s="6" t="s">
        <v>4496</v>
      </c>
      <c r="C4528" s="6" t="s">
        <v>15186</v>
      </c>
      <c r="D4528" s="6" t="s">
        <v>22159</v>
      </c>
      <c r="E4528" s="7" t="s">
        <v>14982</v>
      </c>
      <c r="F4528" s="7" t="s">
        <v>9567</v>
      </c>
      <c r="G4528" s="7" t="s">
        <v>15188</v>
      </c>
      <c r="H4528" s="7">
        <v>266</v>
      </c>
      <c r="I4528" s="8">
        <v>679893</v>
      </c>
      <c r="J4528" s="9">
        <f t="shared" si="353"/>
        <v>644131</v>
      </c>
      <c r="K4528" s="9">
        <v>583897</v>
      </c>
      <c r="L4528" s="9">
        <f t="shared" si="354"/>
        <v>60234</v>
      </c>
      <c r="M4528" s="9">
        <v>0</v>
      </c>
      <c r="N4528" s="9">
        <v>0</v>
      </c>
      <c r="O4528" s="9">
        <f t="shared" si="350"/>
        <v>644131</v>
      </c>
      <c r="P4528" s="9">
        <f t="shared" si="351"/>
        <v>0</v>
      </c>
      <c r="Q4528" s="9">
        <f t="shared" si="352"/>
        <v>128826.20000000001</v>
      </c>
    </row>
    <row r="4529" spans="1:17" x14ac:dyDescent="0.25">
      <c r="A4529" s="6" t="s">
        <v>15187</v>
      </c>
      <c r="B4529" s="6" t="s">
        <v>4497</v>
      </c>
      <c r="C4529" s="6" t="s">
        <v>15189</v>
      </c>
      <c r="D4529" s="6" t="s">
        <v>22159</v>
      </c>
      <c r="E4529" s="7" t="s">
        <v>14982</v>
      </c>
      <c r="F4529" s="7" t="s">
        <v>9567</v>
      </c>
      <c r="G4529" s="7" t="s">
        <v>15188</v>
      </c>
      <c r="H4529" s="7">
        <v>122</v>
      </c>
      <c r="I4529" s="8">
        <v>576273</v>
      </c>
      <c r="J4529" s="9">
        <f t="shared" si="353"/>
        <v>545961</v>
      </c>
      <c r="K4529" s="9">
        <v>494907</v>
      </c>
      <c r="L4529" s="9">
        <f t="shared" si="354"/>
        <v>51054</v>
      </c>
      <c r="M4529" s="9">
        <v>0</v>
      </c>
      <c r="N4529" s="9">
        <v>0</v>
      </c>
      <c r="O4529" s="9">
        <f t="shared" si="350"/>
        <v>545961</v>
      </c>
      <c r="P4529" s="9">
        <f t="shared" si="351"/>
        <v>109192.20000000001</v>
      </c>
      <c r="Q4529" s="9">
        <f t="shared" si="352"/>
        <v>0</v>
      </c>
    </row>
    <row r="4530" spans="1:17" x14ac:dyDescent="0.25">
      <c r="A4530" s="6" t="s">
        <v>15187</v>
      </c>
      <c r="B4530" s="6" t="s">
        <v>4498</v>
      </c>
      <c r="C4530" s="6" t="s">
        <v>15190</v>
      </c>
      <c r="D4530" s="6" t="s">
        <v>22159</v>
      </c>
      <c r="E4530" s="7" t="s">
        <v>14982</v>
      </c>
      <c r="F4530" s="7" t="s">
        <v>9567</v>
      </c>
      <c r="G4530" s="7" t="s">
        <v>15188</v>
      </c>
      <c r="H4530" s="7">
        <v>198</v>
      </c>
      <c r="I4530" s="8">
        <v>528124</v>
      </c>
      <c r="J4530" s="9">
        <f t="shared" si="353"/>
        <v>500345</v>
      </c>
      <c r="K4530" s="9">
        <v>453557</v>
      </c>
      <c r="L4530" s="9">
        <f t="shared" si="354"/>
        <v>46788</v>
      </c>
      <c r="M4530" s="9">
        <v>0</v>
      </c>
      <c r="N4530" s="9">
        <v>0</v>
      </c>
      <c r="O4530" s="9">
        <f t="shared" si="350"/>
        <v>500345</v>
      </c>
      <c r="P4530" s="9">
        <f t="shared" si="351"/>
        <v>100069</v>
      </c>
      <c r="Q4530" s="9">
        <f t="shared" si="352"/>
        <v>0</v>
      </c>
    </row>
    <row r="4531" spans="1:17" x14ac:dyDescent="0.25">
      <c r="A4531" s="6" t="s">
        <v>15187</v>
      </c>
      <c r="B4531" s="6" t="s">
        <v>4499</v>
      </c>
      <c r="C4531" s="6" t="s">
        <v>15191</v>
      </c>
      <c r="D4531" s="6" t="s">
        <v>22159</v>
      </c>
      <c r="E4531" s="7" t="s">
        <v>14982</v>
      </c>
      <c r="F4531" s="7" t="s">
        <v>9567</v>
      </c>
      <c r="G4531" s="7" t="s">
        <v>15188</v>
      </c>
      <c r="H4531" s="7">
        <v>132</v>
      </c>
      <c r="I4531" s="8">
        <v>616331</v>
      </c>
      <c r="J4531" s="9">
        <f t="shared" si="353"/>
        <v>583912</v>
      </c>
      <c r="K4531" s="9">
        <v>529310</v>
      </c>
      <c r="L4531" s="9">
        <f t="shared" si="354"/>
        <v>54602</v>
      </c>
      <c r="M4531" s="9">
        <v>0</v>
      </c>
      <c r="N4531" s="9">
        <v>0</v>
      </c>
      <c r="O4531" s="9">
        <f t="shared" si="350"/>
        <v>583912</v>
      </c>
      <c r="P4531" s="9">
        <f t="shared" si="351"/>
        <v>116782.40000000001</v>
      </c>
      <c r="Q4531" s="9">
        <f t="shared" si="352"/>
        <v>0</v>
      </c>
    </row>
    <row r="4532" spans="1:17" x14ac:dyDescent="0.25">
      <c r="A4532" s="6" t="s">
        <v>15193</v>
      </c>
      <c r="B4532" s="6" t="s">
        <v>4500</v>
      </c>
      <c r="C4532" s="6" t="s">
        <v>15192</v>
      </c>
      <c r="D4532" s="6" t="s">
        <v>22159</v>
      </c>
      <c r="E4532" s="7" t="s">
        <v>14982</v>
      </c>
      <c r="F4532" s="7" t="s">
        <v>9567</v>
      </c>
      <c r="G4532" s="7" t="s">
        <v>15194</v>
      </c>
      <c r="H4532" s="7">
        <v>152</v>
      </c>
      <c r="I4532" s="8">
        <v>504853</v>
      </c>
      <c r="J4532" s="9">
        <f t="shared" si="353"/>
        <v>478298</v>
      </c>
      <c r="K4532" s="9">
        <v>433571</v>
      </c>
      <c r="L4532" s="9">
        <f t="shared" si="354"/>
        <v>44727</v>
      </c>
      <c r="M4532" s="9">
        <v>0</v>
      </c>
      <c r="N4532" s="9">
        <v>0</v>
      </c>
      <c r="O4532" s="9">
        <f t="shared" si="350"/>
        <v>478298</v>
      </c>
      <c r="P4532" s="9">
        <f t="shared" si="351"/>
        <v>95659.6</v>
      </c>
      <c r="Q4532" s="9">
        <f t="shared" si="352"/>
        <v>0</v>
      </c>
    </row>
    <row r="4533" spans="1:17" x14ac:dyDescent="0.25">
      <c r="A4533" s="6" t="s">
        <v>15193</v>
      </c>
      <c r="B4533" s="6" t="s">
        <v>4501</v>
      </c>
      <c r="C4533" s="6" t="s">
        <v>15195</v>
      </c>
      <c r="D4533" s="6" t="s">
        <v>22159</v>
      </c>
      <c r="E4533" s="7" t="s">
        <v>14982</v>
      </c>
      <c r="F4533" s="7" t="s">
        <v>9567</v>
      </c>
      <c r="G4533" s="7" t="s">
        <v>15194</v>
      </c>
      <c r="H4533" s="7">
        <v>177</v>
      </c>
      <c r="I4533" s="8">
        <v>593879</v>
      </c>
      <c r="J4533" s="9">
        <f t="shared" si="353"/>
        <v>562641</v>
      </c>
      <c r="K4533" s="9">
        <v>510028</v>
      </c>
      <c r="L4533" s="9">
        <f t="shared" si="354"/>
        <v>52613</v>
      </c>
      <c r="M4533" s="9">
        <v>0</v>
      </c>
      <c r="N4533" s="9">
        <v>0</v>
      </c>
      <c r="O4533" s="9">
        <f t="shared" si="350"/>
        <v>562641</v>
      </c>
      <c r="P4533" s="9">
        <f t="shared" si="351"/>
        <v>112528.20000000001</v>
      </c>
      <c r="Q4533" s="9">
        <f t="shared" si="352"/>
        <v>0</v>
      </c>
    </row>
    <row r="4534" spans="1:17" x14ac:dyDescent="0.25">
      <c r="A4534" s="6" t="s">
        <v>15193</v>
      </c>
      <c r="B4534" s="6" t="s">
        <v>4502</v>
      </c>
      <c r="C4534" s="6" t="s">
        <v>15196</v>
      </c>
      <c r="D4534" s="6" t="s">
        <v>22159</v>
      </c>
      <c r="E4534" s="7" t="s">
        <v>14982</v>
      </c>
      <c r="F4534" s="7" t="s">
        <v>9567</v>
      </c>
      <c r="G4534" s="7" t="s">
        <v>15194</v>
      </c>
      <c r="H4534" s="7">
        <v>166</v>
      </c>
      <c r="I4534" s="8">
        <v>465236</v>
      </c>
      <c r="J4534" s="9">
        <f t="shared" si="353"/>
        <v>440765</v>
      </c>
      <c r="K4534" s="9">
        <v>399548</v>
      </c>
      <c r="L4534" s="9">
        <f t="shared" si="354"/>
        <v>41217</v>
      </c>
      <c r="M4534" s="9">
        <v>0</v>
      </c>
      <c r="N4534" s="9">
        <v>0</v>
      </c>
      <c r="O4534" s="9">
        <f t="shared" si="350"/>
        <v>440765</v>
      </c>
      <c r="P4534" s="9">
        <f t="shared" si="351"/>
        <v>88153</v>
      </c>
      <c r="Q4534" s="9">
        <f t="shared" si="352"/>
        <v>0</v>
      </c>
    </row>
    <row r="4535" spans="1:17" x14ac:dyDescent="0.25">
      <c r="A4535" s="6" t="s">
        <v>15193</v>
      </c>
      <c r="B4535" s="6" t="s">
        <v>4503</v>
      </c>
      <c r="C4535" s="6" t="s">
        <v>15197</v>
      </c>
      <c r="D4535" s="6" t="s">
        <v>22159</v>
      </c>
      <c r="E4535" s="7" t="s">
        <v>14982</v>
      </c>
      <c r="F4535" s="7" t="s">
        <v>9567</v>
      </c>
      <c r="G4535" s="7" t="s">
        <v>15194</v>
      </c>
      <c r="H4535" s="7">
        <v>162</v>
      </c>
      <c r="I4535" s="8">
        <v>452410</v>
      </c>
      <c r="J4535" s="9">
        <f t="shared" si="353"/>
        <v>428613</v>
      </c>
      <c r="K4535" s="9">
        <v>388533</v>
      </c>
      <c r="L4535" s="9">
        <f t="shared" si="354"/>
        <v>40080</v>
      </c>
      <c r="M4535" s="9">
        <v>0</v>
      </c>
      <c r="N4535" s="9">
        <v>0</v>
      </c>
      <c r="O4535" s="9">
        <f t="shared" si="350"/>
        <v>428613</v>
      </c>
      <c r="P4535" s="9">
        <f t="shared" si="351"/>
        <v>85722.6</v>
      </c>
      <c r="Q4535" s="9">
        <f t="shared" si="352"/>
        <v>0</v>
      </c>
    </row>
    <row r="4536" spans="1:17" x14ac:dyDescent="0.25">
      <c r="A4536" s="6" t="s">
        <v>15193</v>
      </c>
      <c r="B4536" s="6" t="s">
        <v>4504</v>
      </c>
      <c r="C4536" s="6" t="s">
        <v>15198</v>
      </c>
      <c r="D4536" s="6" t="s">
        <v>22159</v>
      </c>
      <c r="E4536" s="7" t="s">
        <v>14982</v>
      </c>
      <c r="F4536" s="7" t="s">
        <v>9567</v>
      </c>
      <c r="G4536" s="7" t="s">
        <v>15194</v>
      </c>
      <c r="H4536" s="7">
        <v>40</v>
      </c>
      <c r="I4536" s="8">
        <v>139900</v>
      </c>
      <c r="J4536" s="9">
        <f t="shared" si="353"/>
        <v>132541</v>
      </c>
      <c r="K4536" s="9">
        <v>120148</v>
      </c>
      <c r="L4536" s="9">
        <f t="shared" si="354"/>
        <v>12393</v>
      </c>
      <c r="M4536" s="9">
        <v>0</v>
      </c>
      <c r="N4536" s="9">
        <v>0</v>
      </c>
      <c r="O4536" s="9">
        <f t="shared" si="350"/>
        <v>132541</v>
      </c>
      <c r="P4536" s="9">
        <f t="shared" si="351"/>
        <v>26508.2</v>
      </c>
      <c r="Q4536" s="9">
        <f t="shared" si="352"/>
        <v>0</v>
      </c>
    </row>
    <row r="4537" spans="1:17" x14ac:dyDescent="0.25">
      <c r="A4537" s="6" t="s">
        <v>15193</v>
      </c>
      <c r="B4537" s="6" t="s">
        <v>4505</v>
      </c>
      <c r="C4537" s="6" t="s">
        <v>15199</v>
      </c>
      <c r="D4537" s="6" t="s">
        <v>22159</v>
      </c>
      <c r="E4537" s="7" t="s">
        <v>14982</v>
      </c>
      <c r="F4537" s="7" t="s">
        <v>9567</v>
      </c>
      <c r="G4537" s="7" t="s">
        <v>15194</v>
      </c>
      <c r="H4537" s="7">
        <v>68</v>
      </c>
      <c r="I4537" s="8">
        <v>171861</v>
      </c>
      <c r="J4537" s="9">
        <f t="shared" si="353"/>
        <v>162821</v>
      </c>
      <c r="K4537" s="9">
        <v>147595</v>
      </c>
      <c r="L4537" s="9">
        <f t="shared" si="354"/>
        <v>15226</v>
      </c>
      <c r="M4537" s="9">
        <v>0</v>
      </c>
      <c r="N4537" s="9">
        <v>0</v>
      </c>
      <c r="O4537" s="9">
        <f t="shared" si="350"/>
        <v>162821</v>
      </c>
      <c r="P4537" s="9">
        <f t="shared" si="351"/>
        <v>32564.2</v>
      </c>
      <c r="Q4537" s="9">
        <f t="shared" si="352"/>
        <v>0</v>
      </c>
    </row>
    <row r="4538" spans="1:17" x14ac:dyDescent="0.25">
      <c r="A4538" s="6" t="s">
        <v>15193</v>
      </c>
      <c r="B4538" s="6" t="s">
        <v>4506</v>
      </c>
      <c r="C4538" s="6" t="s">
        <v>15200</v>
      </c>
      <c r="D4538" s="6" t="s">
        <v>22159</v>
      </c>
      <c r="E4538" s="7" t="s">
        <v>14982</v>
      </c>
      <c r="F4538" s="7" t="s">
        <v>9567</v>
      </c>
      <c r="G4538" s="7" t="s">
        <v>15194</v>
      </c>
      <c r="H4538" s="7">
        <v>24</v>
      </c>
      <c r="I4538" s="8">
        <v>91994</v>
      </c>
      <c r="J4538" s="9">
        <f t="shared" si="353"/>
        <v>87155</v>
      </c>
      <c r="K4538" s="9">
        <v>79005</v>
      </c>
      <c r="L4538" s="9">
        <f t="shared" si="354"/>
        <v>8150</v>
      </c>
      <c r="M4538" s="9">
        <v>0</v>
      </c>
      <c r="N4538" s="9">
        <v>0</v>
      </c>
      <c r="O4538" s="9">
        <f t="shared" si="350"/>
        <v>87155</v>
      </c>
      <c r="P4538" s="9">
        <f t="shared" si="351"/>
        <v>17431</v>
      </c>
      <c r="Q4538" s="9">
        <f t="shared" si="352"/>
        <v>0</v>
      </c>
    </row>
    <row r="4539" spans="1:17" x14ac:dyDescent="0.25">
      <c r="A4539" s="6" t="s">
        <v>15202</v>
      </c>
      <c r="B4539" s="6" t="s">
        <v>4507</v>
      </c>
      <c r="C4539" s="6" t="s">
        <v>15201</v>
      </c>
      <c r="D4539" s="6" t="s">
        <v>22159</v>
      </c>
      <c r="E4539" s="7" t="s">
        <v>14999</v>
      </c>
      <c r="F4539" s="7" t="s">
        <v>9567</v>
      </c>
      <c r="G4539" s="7" t="s">
        <v>15203</v>
      </c>
      <c r="H4539" s="7">
        <v>80</v>
      </c>
      <c r="I4539" s="8">
        <v>261379</v>
      </c>
      <c r="J4539" s="9">
        <f t="shared" si="353"/>
        <v>247630</v>
      </c>
      <c r="K4539" s="9">
        <v>224474</v>
      </c>
      <c r="L4539" s="9">
        <f t="shared" si="354"/>
        <v>23156</v>
      </c>
      <c r="M4539" s="9">
        <v>0</v>
      </c>
      <c r="N4539" s="9">
        <v>0</v>
      </c>
      <c r="O4539" s="9">
        <f t="shared" si="350"/>
        <v>247630</v>
      </c>
      <c r="P4539" s="9">
        <f t="shared" si="351"/>
        <v>49526</v>
      </c>
      <c r="Q4539" s="9">
        <f t="shared" si="352"/>
        <v>0</v>
      </c>
    </row>
    <row r="4540" spans="1:17" x14ac:dyDescent="0.25">
      <c r="A4540" s="6" t="s">
        <v>15202</v>
      </c>
      <c r="B4540" s="6" t="s">
        <v>4508</v>
      </c>
      <c r="C4540" s="6" t="s">
        <v>15204</v>
      </c>
      <c r="D4540" s="6" t="s">
        <v>22159</v>
      </c>
      <c r="E4540" s="7" t="s">
        <v>14999</v>
      </c>
      <c r="F4540" s="7" t="s">
        <v>9567</v>
      </c>
      <c r="G4540" s="7" t="s">
        <v>15203</v>
      </c>
      <c r="H4540" s="7">
        <v>146</v>
      </c>
      <c r="I4540" s="8">
        <v>535134</v>
      </c>
      <c r="J4540" s="9">
        <f t="shared" si="353"/>
        <v>506986</v>
      </c>
      <c r="K4540" s="9">
        <v>459577</v>
      </c>
      <c r="L4540" s="9">
        <f t="shared" si="354"/>
        <v>47409</v>
      </c>
      <c r="M4540" s="9">
        <v>0</v>
      </c>
      <c r="N4540" s="9">
        <v>0</v>
      </c>
      <c r="O4540" s="9">
        <f t="shared" si="350"/>
        <v>506986</v>
      </c>
      <c r="P4540" s="9">
        <f t="shared" si="351"/>
        <v>101397.20000000001</v>
      </c>
      <c r="Q4540" s="9">
        <f t="shared" si="352"/>
        <v>0</v>
      </c>
    </row>
    <row r="4541" spans="1:17" x14ac:dyDescent="0.25">
      <c r="A4541" s="6" t="s">
        <v>15202</v>
      </c>
      <c r="B4541" s="6" t="s">
        <v>4509</v>
      </c>
      <c r="C4541" s="6" t="s">
        <v>15205</v>
      </c>
      <c r="D4541" s="6" t="s">
        <v>22159</v>
      </c>
      <c r="E4541" s="7" t="s">
        <v>14999</v>
      </c>
      <c r="F4541" s="7" t="s">
        <v>9567</v>
      </c>
      <c r="G4541" s="7" t="s">
        <v>15203</v>
      </c>
      <c r="H4541" s="7">
        <v>135</v>
      </c>
      <c r="I4541" s="8">
        <v>469925</v>
      </c>
      <c r="J4541" s="9">
        <f t="shared" si="353"/>
        <v>445207</v>
      </c>
      <c r="K4541" s="9">
        <v>403575</v>
      </c>
      <c r="L4541" s="9">
        <f t="shared" si="354"/>
        <v>41632</v>
      </c>
      <c r="M4541" s="9">
        <v>0</v>
      </c>
      <c r="N4541" s="9">
        <v>0</v>
      </c>
      <c r="O4541" s="9">
        <f t="shared" si="350"/>
        <v>445207</v>
      </c>
      <c r="P4541" s="9">
        <f t="shared" si="351"/>
        <v>89041.400000000009</v>
      </c>
      <c r="Q4541" s="9">
        <f t="shared" si="352"/>
        <v>0</v>
      </c>
    </row>
    <row r="4542" spans="1:17" x14ac:dyDescent="0.25">
      <c r="A4542" s="6" t="s">
        <v>15207</v>
      </c>
      <c r="B4542" s="6" t="s">
        <v>4510</v>
      </c>
      <c r="C4542" s="6" t="s">
        <v>15206</v>
      </c>
      <c r="D4542" s="6" t="s">
        <v>22159</v>
      </c>
      <c r="E4542" s="7" t="s">
        <v>14982</v>
      </c>
      <c r="F4542" s="7" t="s">
        <v>9567</v>
      </c>
      <c r="G4542" s="7" t="s">
        <v>15208</v>
      </c>
      <c r="H4542" s="7">
        <v>100</v>
      </c>
      <c r="I4542" s="8">
        <v>370827</v>
      </c>
      <c r="J4542" s="9">
        <f t="shared" si="353"/>
        <v>351321</v>
      </c>
      <c r="K4542" s="9">
        <v>318469</v>
      </c>
      <c r="L4542" s="9">
        <f t="shared" si="354"/>
        <v>32852</v>
      </c>
      <c r="M4542" s="9">
        <v>0</v>
      </c>
      <c r="N4542" s="9">
        <v>0</v>
      </c>
      <c r="O4542" s="9">
        <f t="shared" si="350"/>
        <v>351321</v>
      </c>
      <c r="P4542" s="9">
        <f t="shared" si="351"/>
        <v>70264.2</v>
      </c>
      <c r="Q4542" s="9">
        <f t="shared" si="352"/>
        <v>0</v>
      </c>
    </row>
    <row r="4543" spans="1:17" x14ac:dyDescent="0.25">
      <c r="A4543" s="6" t="s">
        <v>15210</v>
      </c>
      <c r="B4543" s="6" t="s">
        <v>4511</v>
      </c>
      <c r="C4543" s="6" t="s">
        <v>15209</v>
      </c>
      <c r="D4543" s="6" t="s">
        <v>22159</v>
      </c>
      <c r="E4543" s="7" t="s">
        <v>14982</v>
      </c>
      <c r="F4543" s="7" t="s">
        <v>9567</v>
      </c>
      <c r="G4543" s="7" t="s">
        <v>15211</v>
      </c>
      <c r="H4543" s="7">
        <v>130</v>
      </c>
      <c r="I4543" s="8">
        <v>288571</v>
      </c>
      <c r="J4543" s="9">
        <f t="shared" si="353"/>
        <v>273392</v>
      </c>
      <c r="K4543" s="9">
        <v>247827</v>
      </c>
      <c r="L4543" s="9">
        <f t="shared" si="354"/>
        <v>25565</v>
      </c>
      <c r="M4543" s="9">
        <v>0</v>
      </c>
      <c r="N4543" s="9">
        <v>0</v>
      </c>
      <c r="O4543" s="9">
        <f t="shared" si="350"/>
        <v>273392</v>
      </c>
      <c r="P4543" s="9">
        <f t="shared" si="351"/>
        <v>54678.400000000001</v>
      </c>
      <c r="Q4543" s="9">
        <f t="shared" si="352"/>
        <v>0</v>
      </c>
    </row>
    <row r="4544" spans="1:17" x14ac:dyDescent="0.25">
      <c r="A4544" s="6" t="s">
        <v>15210</v>
      </c>
      <c r="B4544" s="6" t="s">
        <v>4512</v>
      </c>
      <c r="C4544" s="6" t="s">
        <v>15212</v>
      </c>
      <c r="D4544" s="6" t="s">
        <v>22159</v>
      </c>
      <c r="E4544" s="7" t="s">
        <v>14982</v>
      </c>
      <c r="F4544" s="7" t="s">
        <v>9567</v>
      </c>
      <c r="G4544" s="7" t="s">
        <v>15211</v>
      </c>
      <c r="H4544" s="7">
        <v>50</v>
      </c>
      <c r="I4544" s="8">
        <v>115335</v>
      </c>
      <c r="J4544" s="9">
        <f t="shared" si="353"/>
        <v>109268</v>
      </c>
      <c r="K4544" s="9">
        <v>99050</v>
      </c>
      <c r="L4544" s="9">
        <f t="shared" si="354"/>
        <v>10218</v>
      </c>
      <c r="M4544" s="9">
        <v>0</v>
      </c>
      <c r="N4544" s="9">
        <v>0</v>
      </c>
      <c r="O4544" s="9">
        <f t="shared" si="350"/>
        <v>109268</v>
      </c>
      <c r="P4544" s="9">
        <f t="shared" si="351"/>
        <v>21853.600000000002</v>
      </c>
      <c r="Q4544" s="9">
        <f t="shared" si="352"/>
        <v>0</v>
      </c>
    </row>
    <row r="4545" spans="1:17" x14ac:dyDescent="0.25">
      <c r="A4545" s="6" t="s">
        <v>15210</v>
      </c>
      <c r="B4545" s="6" t="s">
        <v>4513</v>
      </c>
      <c r="C4545" s="6" t="s">
        <v>15213</v>
      </c>
      <c r="D4545" s="6" t="s">
        <v>22159</v>
      </c>
      <c r="E4545" s="7" t="s">
        <v>14982</v>
      </c>
      <c r="F4545" s="7" t="s">
        <v>9567</v>
      </c>
      <c r="G4545" s="7" t="s">
        <v>15211</v>
      </c>
      <c r="H4545" s="7">
        <v>95</v>
      </c>
      <c r="I4545" s="8">
        <v>328053</v>
      </c>
      <c r="J4545" s="9">
        <f t="shared" si="353"/>
        <v>310797</v>
      </c>
      <c r="K4545" s="9">
        <v>281735</v>
      </c>
      <c r="L4545" s="9">
        <f t="shared" si="354"/>
        <v>29062</v>
      </c>
      <c r="M4545" s="9">
        <v>0</v>
      </c>
      <c r="N4545" s="9">
        <v>0</v>
      </c>
      <c r="O4545" s="9">
        <f t="shared" si="350"/>
        <v>310797</v>
      </c>
      <c r="P4545" s="9">
        <f t="shared" si="351"/>
        <v>62159.4</v>
      </c>
      <c r="Q4545" s="9">
        <f t="shared" si="352"/>
        <v>0</v>
      </c>
    </row>
    <row r="4546" spans="1:17" x14ac:dyDescent="0.25">
      <c r="A4546" s="6" t="s">
        <v>15210</v>
      </c>
      <c r="B4546" s="6" t="s">
        <v>4514</v>
      </c>
      <c r="C4546" s="6" t="s">
        <v>15214</v>
      </c>
      <c r="D4546" s="6" t="s">
        <v>22159</v>
      </c>
      <c r="E4546" s="7" t="s">
        <v>14982</v>
      </c>
      <c r="F4546" s="7" t="s">
        <v>9567</v>
      </c>
      <c r="G4546" s="7" t="s">
        <v>15211</v>
      </c>
      <c r="H4546" s="7">
        <v>112</v>
      </c>
      <c r="I4546" s="8">
        <v>501523</v>
      </c>
      <c r="J4546" s="9">
        <f t="shared" si="353"/>
        <v>475143</v>
      </c>
      <c r="K4546" s="9">
        <v>430711</v>
      </c>
      <c r="L4546" s="9">
        <f t="shared" si="354"/>
        <v>44432</v>
      </c>
      <c r="M4546" s="9">
        <v>0</v>
      </c>
      <c r="N4546" s="9">
        <v>0</v>
      </c>
      <c r="O4546" s="9">
        <f t="shared" ref="O4546:O4609" si="355">SUM(K4546:L4546)+N4546</f>
        <v>475143</v>
      </c>
      <c r="P4546" s="9">
        <f t="shared" ref="P4546:P4609" si="356">IF(H4546&gt;250,(0),(O4546*0.2))</f>
        <v>95028.6</v>
      </c>
      <c r="Q4546" s="9">
        <f t="shared" ref="Q4546:Q4609" si="357">IF(H4546&lt;250,(0),(O4546*0.2))</f>
        <v>0</v>
      </c>
    </row>
    <row r="4547" spans="1:17" x14ac:dyDescent="0.25">
      <c r="A4547" s="6" t="s">
        <v>15216</v>
      </c>
      <c r="B4547" s="6" t="s">
        <v>4515</v>
      </c>
      <c r="C4547" s="6" t="s">
        <v>15215</v>
      </c>
      <c r="D4547" s="6" t="s">
        <v>22159</v>
      </c>
      <c r="E4547" s="7" t="s">
        <v>14999</v>
      </c>
      <c r="F4547" s="7" t="s">
        <v>9567</v>
      </c>
      <c r="G4547" s="7" t="s">
        <v>15217</v>
      </c>
      <c r="H4547" s="7">
        <v>266</v>
      </c>
      <c r="I4547" s="8">
        <v>645916</v>
      </c>
      <c r="J4547" s="9">
        <f t="shared" ref="J4547:J4610" si="358">ROUND(IFERROR(I4547*94.74%,0),0)</f>
        <v>611941</v>
      </c>
      <c r="K4547" s="9">
        <v>554718</v>
      </c>
      <c r="L4547" s="9">
        <f t="shared" ref="L4547:L4610" si="359">J4547-K4547</f>
        <v>57223</v>
      </c>
      <c r="M4547" s="9">
        <v>0</v>
      </c>
      <c r="N4547" s="9">
        <v>0</v>
      </c>
      <c r="O4547" s="9">
        <f t="shared" si="355"/>
        <v>611941</v>
      </c>
      <c r="P4547" s="9">
        <f t="shared" si="356"/>
        <v>0</v>
      </c>
      <c r="Q4547" s="9">
        <f t="shared" si="357"/>
        <v>122388.20000000001</v>
      </c>
    </row>
    <row r="4548" spans="1:17" x14ac:dyDescent="0.25">
      <c r="A4548" s="6" t="s">
        <v>15219</v>
      </c>
      <c r="B4548" s="6" t="s">
        <v>4516</v>
      </c>
      <c r="C4548" s="6" t="s">
        <v>15218</v>
      </c>
      <c r="D4548" s="6" t="s">
        <v>22159</v>
      </c>
      <c r="E4548" s="7" t="s">
        <v>14999</v>
      </c>
      <c r="F4548" s="7" t="s">
        <v>9567</v>
      </c>
      <c r="G4548" s="7" t="s">
        <v>15220</v>
      </c>
      <c r="H4548" s="7">
        <v>127</v>
      </c>
      <c r="I4548" s="8">
        <v>378109</v>
      </c>
      <c r="J4548" s="9">
        <f t="shared" si="358"/>
        <v>358220</v>
      </c>
      <c r="K4548" s="9">
        <v>324723</v>
      </c>
      <c r="L4548" s="9">
        <f t="shared" si="359"/>
        <v>33497</v>
      </c>
      <c r="M4548" s="9">
        <v>0</v>
      </c>
      <c r="N4548" s="9">
        <v>0</v>
      </c>
      <c r="O4548" s="9">
        <f t="shared" si="355"/>
        <v>358220</v>
      </c>
      <c r="P4548" s="9">
        <f t="shared" si="356"/>
        <v>71644</v>
      </c>
      <c r="Q4548" s="9">
        <f t="shared" si="357"/>
        <v>0</v>
      </c>
    </row>
    <row r="4549" spans="1:17" x14ac:dyDescent="0.25">
      <c r="A4549" s="6" t="s">
        <v>15219</v>
      </c>
      <c r="B4549" s="6" t="s">
        <v>4517</v>
      </c>
      <c r="C4549" s="6" t="s">
        <v>15221</v>
      </c>
      <c r="D4549" s="6" t="s">
        <v>22159</v>
      </c>
      <c r="E4549" s="7" t="s">
        <v>14999</v>
      </c>
      <c r="F4549" s="7" t="s">
        <v>9567</v>
      </c>
      <c r="G4549" s="7" t="s">
        <v>15220</v>
      </c>
      <c r="H4549" s="7">
        <v>224</v>
      </c>
      <c r="I4549" s="8">
        <v>1039639</v>
      </c>
      <c r="J4549" s="9">
        <f t="shared" si="358"/>
        <v>984954</v>
      </c>
      <c r="K4549" s="9">
        <v>892850</v>
      </c>
      <c r="L4549" s="9">
        <f t="shared" si="359"/>
        <v>92104</v>
      </c>
      <c r="M4549" s="9">
        <v>0</v>
      </c>
      <c r="N4549" s="9">
        <v>0</v>
      </c>
      <c r="O4549" s="9">
        <f t="shared" si="355"/>
        <v>984954</v>
      </c>
      <c r="P4549" s="9">
        <f t="shared" si="356"/>
        <v>196990.80000000002</v>
      </c>
      <c r="Q4549" s="9">
        <f t="shared" si="357"/>
        <v>0</v>
      </c>
    </row>
    <row r="4550" spans="1:17" x14ac:dyDescent="0.25">
      <c r="A4550" s="6" t="s">
        <v>15219</v>
      </c>
      <c r="B4550" s="6" t="s">
        <v>4518</v>
      </c>
      <c r="C4550" s="6" t="s">
        <v>15222</v>
      </c>
      <c r="D4550" s="6" t="s">
        <v>22159</v>
      </c>
      <c r="E4550" s="7" t="s">
        <v>14999</v>
      </c>
      <c r="F4550" s="7" t="s">
        <v>9567</v>
      </c>
      <c r="G4550" s="7" t="s">
        <v>15220</v>
      </c>
      <c r="H4550" s="7">
        <v>128</v>
      </c>
      <c r="I4550" s="8">
        <v>705867</v>
      </c>
      <c r="J4550" s="9">
        <f t="shared" si="358"/>
        <v>668738</v>
      </c>
      <c r="K4550" s="9">
        <v>606205</v>
      </c>
      <c r="L4550" s="9">
        <f t="shared" si="359"/>
        <v>62533</v>
      </c>
      <c r="M4550" s="9">
        <v>0</v>
      </c>
      <c r="N4550" s="9">
        <v>0</v>
      </c>
      <c r="O4550" s="9">
        <f t="shared" si="355"/>
        <v>668738</v>
      </c>
      <c r="P4550" s="9">
        <f t="shared" si="356"/>
        <v>133747.6</v>
      </c>
      <c r="Q4550" s="9">
        <f t="shared" si="357"/>
        <v>0</v>
      </c>
    </row>
    <row r="4551" spans="1:17" x14ac:dyDescent="0.25">
      <c r="A4551" s="6" t="s">
        <v>15224</v>
      </c>
      <c r="B4551" s="6" t="s">
        <v>4519</v>
      </c>
      <c r="C4551" s="6" t="s">
        <v>15223</v>
      </c>
      <c r="D4551" s="6" t="s">
        <v>22159</v>
      </c>
      <c r="E4551" s="7" t="s">
        <v>14999</v>
      </c>
      <c r="F4551" s="7" t="s">
        <v>9567</v>
      </c>
      <c r="G4551" s="7" t="s">
        <v>15225</v>
      </c>
      <c r="H4551" s="7">
        <v>93</v>
      </c>
      <c r="I4551" s="8">
        <v>467810.43</v>
      </c>
      <c r="J4551" s="9">
        <f t="shared" si="358"/>
        <v>443204</v>
      </c>
      <c r="K4551" s="9">
        <v>401759</v>
      </c>
      <c r="L4551" s="9">
        <f t="shared" si="359"/>
        <v>41445</v>
      </c>
      <c r="M4551" s="9">
        <v>0</v>
      </c>
      <c r="N4551" s="9">
        <v>0</v>
      </c>
      <c r="O4551" s="9">
        <f t="shared" si="355"/>
        <v>443204</v>
      </c>
      <c r="P4551" s="9">
        <f t="shared" si="356"/>
        <v>88640.8</v>
      </c>
      <c r="Q4551" s="9">
        <f t="shared" si="357"/>
        <v>0</v>
      </c>
    </row>
    <row r="4552" spans="1:17" x14ac:dyDescent="0.25">
      <c r="A4552" s="6" t="s">
        <v>15224</v>
      </c>
      <c r="B4552" s="6" t="s">
        <v>4520</v>
      </c>
      <c r="C4552" s="6" t="s">
        <v>15226</v>
      </c>
      <c r="D4552" s="6" t="s">
        <v>22159</v>
      </c>
      <c r="E4552" s="7" t="s">
        <v>14999</v>
      </c>
      <c r="F4552" s="7" t="s">
        <v>9567</v>
      </c>
      <c r="G4552" s="7" t="s">
        <v>15225</v>
      </c>
      <c r="H4552" s="7">
        <v>134</v>
      </c>
      <c r="I4552" s="8">
        <v>468495.76</v>
      </c>
      <c r="J4552" s="9">
        <f t="shared" si="358"/>
        <v>443853</v>
      </c>
      <c r="K4552" s="9">
        <v>402348</v>
      </c>
      <c r="L4552" s="9">
        <f t="shared" si="359"/>
        <v>41505</v>
      </c>
      <c r="M4552" s="9">
        <v>0</v>
      </c>
      <c r="N4552" s="9">
        <v>0</v>
      </c>
      <c r="O4552" s="9">
        <f t="shared" si="355"/>
        <v>443853</v>
      </c>
      <c r="P4552" s="9">
        <f t="shared" si="356"/>
        <v>88770.6</v>
      </c>
      <c r="Q4552" s="9">
        <f t="shared" si="357"/>
        <v>0</v>
      </c>
    </row>
    <row r="4553" spans="1:17" x14ac:dyDescent="0.25">
      <c r="A4553" s="6" t="s">
        <v>15228</v>
      </c>
      <c r="B4553" s="6" t="s">
        <v>4521</v>
      </c>
      <c r="C4553" s="6" t="s">
        <v>15227</v>
      </c>
      <c r="D4553" s="6" t="s">
        <v>22159</v>
      </c>
      <c r="E4553" s="7" t="s">
        <v>14999</v>
      </c>
      <c r="F4553" s="7" t="s">
        <v>9567</v>
      </c>
      <c r="G4553" s="7" t="s">
        <v>15229</v>
      </c>
      <c r="H4553" s="7">
        <v>255</v>
      </c>
      <c r="I4553" s="8">
        <v>664658</v>
      </c>
      <c r="J4553" s="9">
        <f t="shared" si="358"/>
        <v>629697</v>
      </c>
      <c r="K4553" s="9">
        <v>570814</v>
      </c>
      <c r="L4553" s="9">
        <f t="shared" si="359"/>
        <v>58883</v>
      </c>
      <c r="M4553" s="9">
        <v>0</v>
      </c>
      <c r="N4553" s="9">
        <v>0</v>
      </c>
      <c r="O4553" s="9">
        <f t="shared" si="355"/>
        <v>629697</v>
      </c>
      <c r="P4553" s="9">
        <f t="shared" si="356"/>
        <v>0</v>
      </c>
      <c r="Q4553" s="9">
        <f t="shared" si="357"/>
        <v>125939.40000000001</v>
      </c>
    </row>
    <row r="4554" spans="1:17" x14ac:dyDescent="0.25">
      <c r="A4554" s="6" t="s">
        <v>15228</v>
      </c>
      <c r="B4554" s="6" t="s">
        <v>4522</v>
      </c>
      <c r="C4554" s="6" t="s">
        <v>15230</v>
      </c>
      <c r="D4554" s="6" t="s">
        <v>22159</v>
      </c>
      <c r="E4554" s="7" t="s">
        <v>14999</v>
      </c>
      <c r="F4554" s="7" t="s">
        <v>9567</v>
      </c>
      <c r="G4554" s="7" t="s">
        <v>15229</v>
      </c>
      <c r="H4554" s="7">
        <v>300</v>
      </c>
      <c r="I4554" s="8">
        <v>1778261</v>
      </c>
      <c r="J4554" s="9">
        <f t="shared" si="358"/>
        <v>1684724</v>
      </c>
      <c r="K4554" s="9">
        <v>1527184</v>
      </c>
      <c r="L4554" s="9">
        <f t="shared" si="359"/>
        <v>157540</v>
      </c>
      <c r="M4554" s="9">
        <v>0</v>
      </c>
      <c r="N4554" s="9">
        <v>0</v>
      </c>
      <c r="O4554" s="9">
        <f t="shared" si="355"/>
        <v>1684724</v>
      </c>
      <c r="P4554" s="9">
        <f t="shared" si="356"/>
        <v>0</v>
      </c>
      <c r="Q4554" s="9">
        <f t="shared" si="357"/>
        <v>336944.80000000005</v>
      </c>
    </row>
    <row r="4555" spans="1:17" x14ac:dyDescent="0.25">
      <c r="A4555" s="6" t="s">
        <v>15232</v>
      </c>
      <c r="B4555" s="6" t="s">
        <v>4523</v>
      </c>
      <c r="C4555" s="6" t="s">
        <v>15231</v>
      </c>
      <c r="D4555" s="6" t="s">
        <v>22159</v>
      </c>
      <c r="E4555" s="7" t="s">
        <v>14999</v>
      </c>
      <c r="F4555" s="7" t="s">
        <v>9567</v>
      </c>
      <c r="G4555" s="7" t="s">
        <v>15233</v>
      </c>
      <c r="H4555" s="7">
        <v>210</v>
      </c>
      <c r="I4555" s="8">
        <v>648480</v>
      </c>
      <c r="J4555" s="9">
        <f t="shared" si="358"/>
        <v>614370</v>
      </c>
      <c r="K4555" s="9">
        <v>556920</v>
      </c>
      <c r="L4555" s="9">
        <f t="shared" si="359"/>
        <v>57450</v>
      </c>
      <c r="M4555" s="9">
        <v>0</v>
      </c>
      <c r="N4555" s="9">
        <v>0</v>
      </c>
      <c r="O4555" s="9">
        <f t="shared" si="355"/>
        <v>614370</v>
      </c>
      <c r="P4555" s="9">
        <f t="shared" si="356"/>
        <v>122874</v>
      </c>
      <c r="Q4555" s="9">
        <f t="shared" si="357"/>
        <v>0</v>
      </c>
    </row>
    <row r="4556" spans="1:17" x14ac:dyDescent="0.25">
      <c r="A4556" s="6" t="s">
        <v>15232</v>
      </c>
      <c r="B4556" s="6" t="s">
        <v>4524</v>
      </c>
      <c r="C4556" s="6" t="s">
        <v>15234</v>
      </c>
      <c r="D4556" s="6" t="s">
        <v>22159</v>
      </c>
      <c r="E4556" s="7" t="s">
        <v>14999</v>
      </c>
      <c r="F4556" s="7" t="s">
        <v>9567</v>
      </c>
      <c r="G4556" s="7" t="s">
        <v>15233</v>
      </c>
      <c r="H4556" s="7">
        <v>93</v>
      </c>
      <c r="I4556" s="8">
        <v>360274</v>
      </c>
      <c r="J4556" s="9">
        <f t="shared" si="358"/>
        <v>341324</v>
      </c>
      <c r="K4556" s="9">
        <v>309406</v>
      </c>
      <c r="L4556" s="9">
        <f t="shared" si="359"/>
        <v>31918</v>
      </c>
      <c r="M4556" s="9">
        <v>0</v>
      </c>
      <c r="N4556" s="9">
        <v>0</v>
      </c>
      <c r="O4556" s="9">
        <f t="shared" si="355"/>
        <v>341324</v>
      </c>
      <c r="P4556" s="9">
        <f t="shared" si="356"/>
        <v>68264.800000000003</v>
      </c>
      <c r="Q4556" s="9">
        <f t="shared" si="357"/>
        <v>0</v>
      </c>
    </row>
    <row r="4557" spans="1:17" x14ac:dyDescent="0.25">
      <c r="A4557" s="6" t="s">
        <v>15236</v>
      </c>
      <c r="B4557" s="6" t="s">
        <v>4525</v>
      </c>
      <c r="C4557" s="6" t="s">
        <v>15235</v>
      </c>
      <c r="D4557" s="6" t="s">
        <v>22159</v>
      </c>
      <c r="E4557" s="7" t="s">
        <v>14982</v>
      </c>
      <c r="F4557" s="7" t="s">
        <v>9567</v>
      </c>
      <c r="G4557" s="7" t="s">
        <v>15237</v>
      </c>
      <c r="H4557" s="7">
        <v>71</v>
      </c>
      <c r="I4557" s="8">
        <v>161868</v>
      </c>
      <c r="J4557" s="9">
        <f t="shared" si="358"/>
        <v>153354</v>
      </c>
      <c r="K4557" s="9">
        <v>139013</v>
      </c>
      <c r="L4557" s="9">
        <f t="shared" si="359"/>
        <v>14341</v>
      </c>
      <c r="M4557" s="9">
        <v>0</v>
      </c>
      <c r="N4557" s="9">
        <v>0</v>
      </c>
      <c r="O4557" s="9">
        <f t="shared" si="355"/>
        <v>153354</v>
      </c>
      <c r="P4557" s="9">
        <f t="shared" si="356"/>
        <v>30670.800000000003</v>
      </c>
      <c r="Q4557" s="9">
        <f t="shared" si="357"/>
        <v>0</v>
      </c>
    </row>
    <row r="4558" spans="1:17" x14ac:dyDescent="0.25">
      <c r="A4558" s="6" t="s">
        <v>15236</v>
      </c>
      <c r="B4558" s="6" t="s">
        <v>4526</v>
      </c>
      <c r="C4558" s="6" t="s">
        <v>15238</v>
      </c>
      <c r="D4558" s="6" t="s">
        <v>22159</v>
      </c>
      <c r="E4558" s="7" t="s">
        <v>14982</v>
      </c>
      <c r="F4558" s="7" t="s">
        <v>9567</v>
      </c>
      <c r="G4558" s="7" t="s">
        <v>15237</v>
      </c>
      <c r="H4558" s="7">
        <v>93</v>
      </c>
      <c r="I4558" s="8">
        <v>387751</v>
      </c>
      <c r="J4558" s="9">
        <f t="shared" si="358"/>
        <v>367355</v>
      </c>
      <c r="K4558" s="9">
        <v>333004</v>
      </c>
      <c r="L4558" s="9">
        <f t="shared" si="359"/>
        <v>34351</v>
      </c>
      <c r="M4558" s="9">
        <v>0</v>
      </c>
      <c r="N4558" s="9">
        <v>0</v>
      </c>
      <c r="O4558" s="9">
        <f t="shared" si="355"/>
        <v>367355</v>
      </c>
      <c r="P4558" s="9">
        <f t="shared" si="356"/>
        <v>73471</v>
      </c>
      <c r="Q4558" s="9">
        <f t="shared" si="357"/>
        <v>0</v>
      </c>
    </row>
    <row r="4559" spans="1:17" x14ac:dyDescent="0.25">
      <c r="A4559" s="6" t="s">
        <v>15240</v>
      </c>
      <c r="B4559" s="6" t="s">
        <v>4527</v>
      </c>
      <c r="C4559" s="6" t="s">
        <v>15239</v>
      </c>
      <c r="D4559" s="6" t="s">
        <v>22159</v>
      </c>
      <c r="E4559" s="7" t="s">
        <v>14982</v>
      </c>
      <c r="F4559" s="7" t="s">
        <v>9567</v>
      </c>
      <c r="G4559" s="7" t="s">
        <v>15241</v>
      </c>
      <c r="H4559" s="7">
        <v>181</v>
      </c>
      <c r="I4559" s="8">
        <v>198037</v>
      </c>
      <c r="J4559" s="9">
        <f t="shared" si="358"/>
        <v>187620</v>
      </c>
      <c r="K4559" s="9">
        <v>170076</v>
      </c>
      <c r="L4559" s="9">
        <f t="shared" si="359"/>
        <v>17544</v>
      </c>
      <c r="M4559" s="9">
        <v>0</v>
      </c>
      <c r="N4559" s="9">
        <v>0</v>
      </c>
      <c r="O4559" s="9">
        <f t="shared" si="355"/>
        <v>187620</v>
      </c>
      <c r="P4559" s="9">
        <f t="shared" si="356"/>
        <v>37524</v>
      </c>
      <c r="Q4559" s="9">
        <f t="shared" si="357"/>
        <v>0</v>
      </c>
    </row>
    <row r="4560" spans="1:17" x14ac:dyDescent="0.25">
      <c r="A4560" s="6" t="s">
        <v>15243</v>
      </c>
      <c r="B4560" s="6" t="s">
        <v>4528</v>
      </c>
      <c r="C4560" s="6" t="s">
        <v>15242</v>
      </c>
      <c r="D4560" s="6" t="s">
        <v>22159</v>
      </c>
      <c r="E4560" s="7" t="s">
        <v>14982</v>
      </c>
      <c r="F4560" s="7" t="s">
        <v>9567</v>
      </c>
      <c r="G4560" s="7" t="s">
        <v>15244</v>
      </c>
      <c r="H4560" s="7">
        <v>53</v>
      </c>
      <c r="I4560" s="8">
        <v>176067</v>
      </c>
      <c r="J4560" s="9">
        <f t="shared" si="358"/>
        <v>166806</v>
      </c>
      <c r="K4560" s="9">
        <v>151208</v>
      </c>
      <c r="L4560" s="9">
        <f t="shared" si="359"/>
        <v>15598</v>
      </c>
      <c r="M4560" s="9">
        <v>0</v>
      </c>
      <c r="N4560" s="9">
        <v>0</v>
      </c>
      <c r="O4560" s="9">
        <f t="shared" si="355"/>
        <v>166806</v>
      </c>
      <c r="P4560" s="9">
        <f t="shared" si="356"/>
        <v>33361.200000000004</v>
      </c>
      <c r="Q4560" s="9">
        <f t="shared" si="357"/>
        <v>0</v>
      </c>
    </row>
    <row r="4561" spans="1:17" x14ac:dyDescent="0.25">
      <c r="A4561" s="6" t="s">
        <v>15243</v>
      </c>
      <c r="B4561" s="6" t="s">
        <v>4529</v>
      </c>
      <c r="C4561" s="6" t="s">
        <v>15245</v>
      </c>
      <c r="D4561" s="6" t="s">
        <v>22159</v>
      </c>
      <c r="E4561" s="7" t="s">
        <v>14982</v>
      </c>
      <c r="F4561" s="7" t="s">
        <v>9567</v>
      </c>
      <c r="G4561" s="7" t="s">
        <v>15244</v>
      </c>
      <c r="H4561" s="7">
        <v>65</v>
      </c>
      <c r="I4561" s="8">
        <v>231038</v>
      </c>
      <c r="J4561" s="9">
        <f t="shared" si="358"/>
        <v>218885</v>
      </c>
      <c r="K4561" s="9">
        <v>198417</v>
      </c>
      <c r="L4561" s="9">
        <f t="shared" si="359"/>
        <v>20468</v>
      </c>
      <c r="M4561" s="9">
        <v>0</v>
      </c>
      <c r="N4561" s="9">
        <v>0</v>
      </c>
      <c r="O4561" s="9">
        <f t="shared" si="355"/>
        <v>218885</v>
      </c>
      <c r="P4561" s="9">
        <f t="shared" si="356"/>
        <v>43777</v>
      </c>
      <c r="Q4561" s="9">
        <f t="shared" si="357"/>
        <v>0</v>
      </c>
    </row>
    <row r="4562" spans="1:17" x14ac:dyDescent="0.25">
      <c r="A4562" s="6" t="s">
        <v>15247</v>
      </c>
      <c r="B4562" s="6" t="s">
        <v>4530</v>
      </c>
      <c r="C4562" s="6" t="s">
        <v>15246</v>
      </c>
      <c r="D4562" s="6" t="s">
        <v>22159</v>
      </c>
      <c r="E4562" s="7" t="s">
        <v>14999</v>
      </c>
      <c r="F4562" s="7" t="s">
        <v>9567</v>
      </c>
      <c r="G4562" s="7" t="s">
        <v>15248</v>
      </c>
      <c r="H4562" s="7">
        <v>104</v>
      </c>
      <c r="I4562" s="8">
        <v>396232</v>
      </c>
      <c r="J4562" s="9">
        <f t="shared" si="358"/>
        <v>375390</v>
      </c>
      <c r="K4562" s="9">
        <v>340287</v>
      </c>
      <c r="L4562" s="9">
        <f t="shared" si="359"/>
        <v>35103</v>
      </c>
      <c r="M4562" s="9">
        <v>0</v>
      </c>
      <c r="N4562" s="9">
        <v>0</v>
      </c>
      <c r="O4562" s="9">
        <f t="shared" si="355"/>
        <v>375390</v>
      </c>
      <c r="P4562" s="9">
        <f t="shared" si="356"/>
        <v>75078</v>
      </c>
      <c r="Q4562" s="9">
        <f t="shared" si="357"/>
        <v>0</v>
      </c>
    </row>
    <row r="4563" spans="1:17" x14ac:dyDescent="0.25">
      <c r="A4563" s="6" t="s">
        <v>15247</v>
      </c>
      <c r="B4563" s="6" t="s">
        <v>4531</v>
      </c>
      <c r="C4563" s="6" t="s">
        <v>15249</v>
      </c>
      <c r="D4563" s="6" t="s">
        <v>22159</v>
      </c>
      <c r="E4563" s="7" t="s">
        <v>14999</v>
      </c>
      <c r="F4563" s="7" t="s">
        <v>9567</v>
      </c>
      <c r="G4563" s="7" t="s">
        <v>15248</v>
      </c>
      <c r="H4563" s="7">
        <v>120</v>
      </c>
      <c r="I4563" s="8">
        <v>280392</v>
      </c>
      <c r="J4563" s="9">
        <f t="shared" si="358"/>
        <v>265643</v>
      </c>
      <c r="K4563" s="9">
        <v>240803</v>
      </c>
      <c r="L4563" s="9">
        <f t="shared" si="359"/>
        <v>24840</v>
      </c>
      <c r="M4563" s="9">
        <v>0</v>
      </c>
      <c r="N4563" s="9">
        <v>0</v>
      </c>
      <c r="O4563" s="9">
        <f t="shared" si="355"/>
        <v>265643</v>
      </c>
      <c r="P4563" s="9">
        <f t="shared" si="356"/>
        <v>53128.600000000006</v>
      </c>
      <c r="Q4563" s="9">
        <f t="shared" si="357"/>
        <v>0</v>
      </c>
    </row>
    <row r="4564" spans="1:17" x14ac:dyDescent="0.25">
      <c r="A4564" s="6" t="s">
        <v>15251</v>
      </c>
      <c r="B4564" s="6" t="s">
        <v>4532</v>
      </c>
      <c r="C4564" s="6" t="s">
        <v>15250</v>
      </c>
      <c r="D4564" s="6" t="s">
        <v>22159</v>
      </c>
      <c r="E4564" s="7" t="s">
        <v>14982</v>
      </c>
      <c r="F4564" s="7" t="s">
        <v>9567</v>
      </c>
      <c r="G4564" s="7" t="s">
        <v>15252</v>
      </c>
      <c r="H4564" s="7">
        <v>131</v>
      </c>
      <c r="I4564" s="8">
        <v>536669</v>
      </c>
      <c r="J4564" s="9">
        <f t="shared" si="358"/>
        <v>508440</v>
      </c>
      <c r="K4564" s="9">
        <v>460895</v>
      </c>
      <c r="L4564" s="9">
        <f t="shared" si="359"/>
        <v>47545</v>
      </c>
      <c r="M4564" s="9">
        <v>0</v>
      </c>
      <c r="N4564" s="9">
        <v>0</v>
      </c>
      <c r="O4564" s="9">
        <f t="shared" si="355"/>
        <v>508440</v>
      </c>
      <c r="P4564" s="9">
        <f t="shared" si="356"/>
        <v>101688</v>
      </c>
      <c r="Q4564" s="9">
        <f t="shared" si="357"/>
        <v>0</v>
      </c>
    </row>
    <row r="4565" spans="1:17" x14ac:dyDescent="0.25">
      <c r="A4565" s="6" t="s">
        <v>15254</v>
      </c>
      <c r="B4565" s="6" t="s">
        <v>4533</v>
      </c>
      <c r="C4565" s="6" t="s">
        <v>15253</v>
      </c>
      <c r="D4565" s="6" t="s">
        <v>22159</v>
      </c>
      <c r="E4565" s="7" t="s">
        <v>14999</v>
      </c>
      <c r="F4565" s="7" t="s">
        <v>9567</v>
      </c>
      <c r="G4565" s="7" t="s">
        <v>15255</v>
      </c>
      <c r="H4565" s="7">
        <v>195</v>
      </c>
      <c r="I4565" s="8">
        <v>566068</v>
      </c>
      <c r="J4565" s="9">
        <f t="shared" si="358"/>
        <v>536293</v>
      </c>
      <c r="K4565" s="9">
        <v>486143</v>
      </c>
      <c r="L4565" s="9">
        <f t="shared" si="359"/>
        <v>50150</v>
      </c>
      <c r="M4565" s="9">
        <v>0</v>
      </c>
      <c r="N4565" s="9">
        <v>0</v>
      </c>
      <c r="O4565" s="9">
        <f t="shared" si="355"/>
        <v>536293</v>
      </c>
      <c r="P4565" s="9">
        <f t="shared" si="356"/>
        <v>107258.6</v>
      </c>
      <c r="Q4565" s="9">
        <f t="shared" si="357"/>
        <v>0</v>
      </c>
    </row>
    <row r="4566" spans="1:17" x14ac:dyDescent="0.25">
      <c r="A4566" s="6" t="s">
        <v>15257</v>
      </c>
      <c r="B4566" s="6" t="s">
        <v>4534</v>
      </c>
      <c r="C4566" s="6" t="s">
        <v>15256</v>
      </c>
      <c r="D4566" s="6" t="s">
        <v>22159</v>
      </c>
      <c r="E4566" s="7" t="s">
        <v>14982</v>
      </c>
      <c r="F4566" s="7" t="s">
        <v>9567</v>
      </c>
      <c r="G4566" s="7" t="s">
        <v>15258</v>
      </c>
      <c r="H4566" s="7">
        <v>165</v>
      </c>
      <c r="I4566" s="8">
        <v>437537</v>
      </c>
      <c r="J4566" s="9">
        <f t="shared" si="358"/>
        <v>414523</v>
      </c>
      <c r="K4566" s="9">
        <v>375760</v>
      </c>
      <c r="L4566" s="9">
        <f t="shared" si="359"/>
        <v>38763</v>
      </c>
      <c r="M4566" s="9">
        <v>0</v>
      </c>
      <c r="N4566" s="9">
        <v>0</v>
      </c>
      <c r="O4566" s="9">
        <f t="shared" si="355"/>
        <v>414523</v>
      </c>
      <c r="P4566" s="9">
        <f t="shared" si="356"/>
        <v>82904.600000000006</v>
      </c>
      <c r="Q4566" s="9">
        <f t="shared" si="357"/>
        <v>0</v>
      </c>
    </row>
    <row r="4567" spans="1:17" x14ac:dyDescent="0.25">
      <c r="A4567" s="6" t="s">
        <v>15260</v>
      </c>
      <c r="B4567" s="6" t="s">
        <v>4535</v>
      </c>
      <c r="C4567" s="6" t="s">
        <v>15259</v>
      </c>
      <c r="D4567" s="6" t="s">
        <v>22159</v>
      </c>
      <c r="E4567" s="7" t="s">
        <v>14982</v>
      </c>
      <c r="F4567" s="7" t="s">
        <v>9567</v>
      </c>
      <c r="G4567" s="7" t="s">
        <v>15261</v>
      </c>
      <c r="H4567" s="7">
        <v>44</v>
      </c>
      <c r="I4567" s="8">
        <v>270280</v>
      </c>
      <c r="J4567" s="9">
        <f t="shared" si="358"/>
        <v>256063</v>
      </c>
      <c r="K4567" s="9">
        <v>202676</v>
      </c>
      <c r="L4567" s="9">
        <f t="shared" si="359"/>
        <v>53387</v>
      </c>
      <c r="M4567" s="9">
        <v>0</v>
      </c>
      <c r="N4567" s="9">
        <v>0</v>
      </c>
      <c r="O4567" s="9">
        <f t="shared" si="355"/>
        <v>256063</v>
      </c>
      <c r="P4567" s="9">
        <f t="shared" si="356"/>
        <v>51212.600000000006</v>
      </c>
      <c r="Q4567" s="9">
        <f t="shared" si="357"/>
        <v>0</v>
      </c>
    </row>
    <row r="4568" spans="1:17" x14ac:dyDescent="0.25">
      <c r="A4568" s="6" t="s">
        <v>15260</v>
      </c>
      <c r="B4568" s="6" t="s">
        <v>4536</v>
      </c>
      <c r="C4568" s="6" t="s">
        <v>15262</v>
      </c>
      <c r="D4568" s="6" t="s">
        <v>22159</v>
      </c>
      <c r="E4568" s="7" t="s">
        <v>14982</v>
      </c>
      <c r="F4568" s="7" t="s">
        <v>9567</v>
      </c>
      <c r="G4568" s="7" t="s">
        <v>15261</v>
      </c>
      <c r="H4568" s="7">
        <v>27</v>
      </c>
      <c r="I4568" s="8">
        <v>122158</v>
      </c>
      <c r="J4568" s="9">
        <f t="shared" si="358"/>
        <v>115732</v>
      </c>
      <c r="K4568" s="9">
        <v>86843</v>
      </c>
      <c r="L4568" s="9">
        <f t="shared" si="359"/>
        <v>28889</v>
      </c>
      <c r="M4568" s="9">
        <v>0</v>
      </c>
      <c r="N4568" s="9">
        <v>0</v>
      </c>
      <c r="O4568" s="9">
        <f t="shared" si="355"/>
        <v>115732</v>
      </c>
      <c r="P4568" s="9">
        <f t="shared" si="356"/>
        <v>23146.400000000001</v>
      </c>
      <c r="Q4568" s="9">
        <f t="shared" si="357"/>
        <v>0</v>
      </c>
    </row>
    <row r="4569" spans="1:17" x14ac:dyDescent="0.25">
      <c r="A4569" s="6" t="s">
        <v>15264</v>
      </c>
      <c r="B4569" s="6" t="s">
        <v>4537</v>
      </c>
      <c r="C4569" s="6" t="s">
        <v>15263</v>
      </c>
      <c r="D4569" s="6" t="s">
        <v>22159</v>
      </c>
      <c r="E4569" s="7" t="s">
        <v>14999</v>
      </c>
      <c r="F4569" s="7" t="s">
        <v>9567</v>
      </c>
      <c r="G4569" s="7" t="s">
        <v>15265</v>
      </c>
      <c r="H4569" s="7">
        <v>243</v>
      </c>
      <c r="I4569" s="8">
        <v>576443</v>
      </c>
      <c r="J4569" s="9">
        <f t="shared" si="358"/>
        <v>546122</v>
      </c>
      <c r="K4569" s="9">
        <v>495054</v>
      </c>
      <c r="L4569" s="9">
        <f t="shared" si="359"/>
        <v>51068</v>
      </c>
      <c r="M4569" s="9">
        <v>0</v>
      </c>
      <c r="N4569" s="9">
        <v>0</v>
      </c>
      <c r="O4569" s="9">
        <f t="shared" si="355"/>
        <v>546122</v>
      </c>
      <c r="P4569" s="9">
        <f t="shared" si="356"/>
        <v>109224.40000000001</v>
      </c>
      <c r="Q4569" s="9">
        <f t="shared" si="357"/>
        <v>0</v>
      </c>
    </row>
    <row r="4570" spans="1:17" x14ac:dyDescent="0.25">
      <c r="A4570" s="6" t="s">
        <v>15267</v>
      </c>
      <c r="B4570" s="6" t="s">
        <v>4538</v>
      </c>
      <c r="C4570" s="6" t="s">
        <v>15266</v>
      </c>
      <c r="D4570" s="6" t="s">
        <v>22159</v>
      </c>
      <c r="E4570" s="7" t="s">
        <v>14982</v>
      </c>
      <c r="F4570" s="7" t="s">
        <v>9567</v>
      </c>
      <c r="G4570" s="7" t="s">
        <v>15268</v>
      </c>
      <c r="H4570" s="7">
        <v>100</v>
      </c>
      <c r="I4570" s="8">
        <v>204224</v>
      </c>
      <c r="J4570" s="9">
        <f t="shared" si="358"/>
        <v>193482</v>
      </c>
      <c r="K4570" s="9">
        <v>175390</v>
      </c>
      <c r="L4570" s="9">
        <f t="shared" si="359"/>
        <v>18092</v>
      </c>
      <c r="M4570" s="9">
        <v>0</v>
      </c>
      <c r="N4570" s="9">
        <v>0</v>
      </c>
      <c r="O4570" s="9">
        <f t="shared" si="355"/>
        <v>193482</v>
      </c>
      <c r="P4570" s="9">
        <f t="shared" si="356"/>
        <v>38696.400000000001</v>
      </c>
      <c r="Q4570" s="9">
        <f t="shared" si="357"/>
        <v>0</v>
      </c>
    </row>
    <row r="4571" spans="1:17" x14ac:dyDescent="0.25">
      <c r="A4571" s="6" t="s">
        <v>15270</v>
      </c>
      <c r="B4571" s="6" t="s">
        <v>4539</v>
      </c>
      <c r="C4571" s="6" t="s">
        <v>15269</v>
      </c>
      <c r="D4571" s="6" t="s">
        <v>22159</v>
      </c>
      <c r="E4571" s="7" t="s">
        <v>14982</v>
      </c>
      <c r="F4571" s="7" t="s">
        <v>9567</v>
      </c>
      <c r="G4571" s="7" t="s">
        <v>15271</v>
      </c>
      <c r="H4571" s="7">
        <v>246</v>
      </c>
      <c r="I4571" s="8">
        <v>1048353</v>
      </c>
      <c r="J4571" s="9">
        <f t="shared" si="358"/>
        <v>993210</v>
      </c>
      <c r="K4571" s="9">
        <v>900334</v>
      </c>
      <c r="L4571" s="9">
        <f t="shared" si="359"/>
        <v>92876</v>
      </c>
      <c r="M4571" s="9">
        <v>0</v>
      </c>
      <c r="N4571" s="9">
        <v>0</v>
      </c>
      <c r="O4571" s="9">
        <f t="shared" si="355"/>
        <v>993210</v>
      </c>
      <c r="P4571" s="9">
        <f t="shared" si="356"/>
        <v>198642</v>
      </c>
      <c r="Q4571" s="9">
        <f t="shared" si="357"/>
        <v>0</v>
      </c>
    </row>
    <row r="4572" spans="1:17" x14ac:dyDescent="0.25">
      <c r="A4572" s="6" t="s">
        <v>15273</v>
      </c>
      <c r="B4572" s="6" t="s">
        <v>4540</v>
      </c>
      <c r="C4572" s="6" t="s">
        <v>15272</v>
      </c>
      <c r="D4572" s="6" t="s">
        <v>22159</v>
      </c>
      <c r="E4572" s="7" t="s">
        <v>14999</v>
      </c>
      <c r="F4572" s="7" t="s">
        <v>9567</v>
      </c>
      <c r="G4572" s="7" t="s">
        <v>15274</v>
      </c>
      <c r="H4572" s="7">
        <v>70</v>
      </c>
      <c r="I4572" s="8">
        <v>347980</v>
      </c>
      <c r="J4572" s="9">
        <f t="shared" si="358"/>
        <v>329676</v>
      </c>
      <c r="K4572" s="9">
        <v>286068</v>
      </c>
      <c r="L4572" s="9">
        <f t="shared" si="359"/>
        <v>43608</v>
      </c>
      <c r="M4572" s="9">
        <v>0</v>
      </c>
      <c r="N4572" s="9">
        <v>0</v>
      </c>
      <c r="O4572" s="9">
        <f t="shared" si="355"/>
        <v>329676</v>
      </c>
      <c r="P4572" s="9">
        <f t="shared" si="356"/>
        <v>65935.199999999997</v>
      </c>
      <c r="Q4572" s="9">
        <f t="shared" si="357"/>
        <v>0</v>
      </c>
    </row>
    <row r="4573" spans="1:17" x14ac:dyDescent="0.25">
      <c r="A4573" s="6" t="s">
        <v>15273</v>
      </c>
      <c r="B4573" s="6" t="s">
        <v>4541</v>
      </c>
      <c r="C4573" s="6" t="s">
        <v>15275</v>
      </c>
      <c r="D4573" s="6" t="s">
        <v>22159</v>
      </c>
      <c r="E4573" s="7" t="s">
        <v>14999</v>
      </c>
      <c r="F4573" s="7" t="s">
        <v>9567</v>
      </c>
      <c r="G4573" s="7" t="s">
        <v>15274</v>
      </c>
      <c r="H4573" s="7">
        <v>71</v>
      </c>
      <c r="I4573" s="8">
        <v>315361</v>
      </c>
      <c r="J4573" s="9">
        <f t="shared" si="358"/>
        <v>298773</v>
      </c>
      <c r="K4573" s="9">
        <v>258437</v>
      </c>
      <c r="L4573" s="9">
        <f t="shared" si="359"/>
        <v>40336</v>
      </c>
      <c r="M4573" s="9">
        <v>0</v>
      </c>
      <c r="N4573" s="9">
        <v>0</v>
      </c>
      <c r="O4573" s="9">
        <f t="shared" si="355"/>
        <v>298773</v>
      </c>
      <c r="P4573" s="9">
        <f t="shared" si="356"/>
        <v>59754.600000000006</v>
      </c>
      <c r="Q4573" s="9">
        <f t="shared" si="357"/>
        <v>0</v>
      </c>
    </row>
    <row r="4574" spans="1:17" x14ac:dyDescent="0.25">
      <c r="A4574" s="6" t="s">
        <v>15277</v>
      </c>
      <c r="B4574" s="6" t="s">
        <v>4542</v>
      </c>
      <c r="C4574" s="6" t="s">
        <v>15276</v>
      </c>
      <c r="D4574" s="6" t="s">
        <v>22159</v>
      </c>
      <c r="E4574" s="7" t="s">
        <v>14982</v>
      </c>
      <c r="F4574" s="7" t="s">
        <v>9567</v>
      </c>
      <c r="G4574" s="7" t="s">
        <v>15278</v>
      </c>
      <c r="H4574" s="7">
        <v>144</v>
      </c>
      <c r="I4574" s="8">
        <v>660062</v>
      </c>
      <c r="J4574" s="9">
        <f t="shared" si="358"/>
        <v>625343</v>
      </c>
      <c r="K4574" s="9">
        <v>566867</v>
      </c>
      <c r="L4574" s="9">
        <f t="shared" si="359"/>
        <v>58476</v>
      </c>
      <c r="M4574" s="9">
        <v>0</v>
      </c>
      <c r="N4574" s="9">
        <v>0</v>
      </c>
      <c r="O4574" s="9">
        <f t="shared" si="355"/>
        <v>625343</v>
      </c>
      <c r="P4574" s="9">
        <f t="shared" si="356"/>
        <v>125068.6</v>
      </c>
      <c r="Q4574" s="9">
        <f t="shared" si="357"/>
        <v>0</v>
      </c>
    </row>
    <row r="4575" spans="1:17" x14ac:dyDescent="0.25">
      <c r="A4575" s="6" t="s">
        <v>15280</v>
      </c>
      <c r="B4575" s="6" t="s">
        <v>4543</v>
      </c>
      <c r="C4575" s="6" t="s">
        <v>15279</v>
      </c>
      <c r="D4575" s="6" t="s">
        <v>22159</v>
      </c>
      <c r="E4575" s="7" t="s">
        <v>14999</v>
      </c>
      <c r="F4575" s="7" t="s">
        <v>9567</v>
      </c>
      <c r="G4575" s="7" t="s">
        <v>15281</v>
      </c>
      <c r="H4575" s="7">
        <v>81</v>
      </c>
      <c r="I4575" s="8">
        <v>335316</v>
      </c>
      <c r="J4575" s="9">
        <f t="shared" si="358"/>
        <v>317678</v>
      </c>
      <c r="K4575" s="9">
        <v>287972</v>
      </c>
      <c r="L4575" s="9">
        <f t="shared" si="359"/>
        <v>29706</v>
      </c>
      <c r="M4575" s="9">
        <v>0</v>
      </c>
      <c r="N4575" s="9">
        <v>0</v>
      </c>
      <c r="O4575" s="9">
        <f t="shared" si="355"/>
        <v>317678</v>
      </c>
      <c r="P4575" s="9">
        <f t="shared" si="356"/>
        <v>63535.600000000006</v>
      </c>
      <c r="Q4575" s="9">
        <f t="shared" si="357"/>
        <v>0</v>
      </c>
    </row>
    <row r="4576" spans="1:17" x14ac:dyDescent="0.25">
      <c r="A4576" s="6" t="s">
        <v>15280</v>
      </c>
      <c r="B4576" s="6" t="s">
        <v>4544</v>
      </c>
      <c r="C4576" s="6" t="s">
        <v>15282</v>
      </c>
      <c r="D4576" s="6" t="s">
        <v>22159</v>
      </c>
      <c r="E4576" s="7" t="s">
        <v>14999</v>
      </c>
      <c r="F4576" s="7" t="s">
        <v>9567</v>
      </c>
      <c r="G4576" s="7" t="s">
        <v>15281</v>
      </c>
      <c r="H4576" s="7">
        <v>127</v>
      </c>
      <c r="I4576" s="8">
        <v>522178</v>
      </c>
      <c r="J4576" s="9">
        <f t="shared" si="358"/>
        <v>494711</v>
      </c>
      <c r="K4576" s="9">
        <v>448451</v>
      </c>
      <c r="L4576" s="9">
        <f t="shared" si="359"/>
        <v>46260</v>
      </c>
      <c r="M4576" s="9">
        <v>0</v>
      </c>
      <c r="N4576" s="9">
        <v>0</v>
      </c>
      <c r="O4576" s="9">
        <f t="shared" si="355"/>
        <v>494711</v>
      </c>
      <c r="P4576" s="9">
        <f t="shared" si="356"/>
        <v>98942.200000000012</v>
      </c>
      <c r="Q4576" s="9">
        <f t="shared" si="357"/>
        <v>0</v>
      </c>
    </row>
    <row r="4577" spans="1:17" x14ac:dyDescent="0.25">
      <c r="A4577" s="6" t="s">
        <v>15284</v>
      </c>
      <c r="B4577" s="6" t="s">
        <v>4545</v>
      </c>
      <c r="C4577" s="6" t="s">
        <v>15283</v>
      </c>
      <c r="D4577" s="6" t="s">
        <v>22159</v>
      </c>
      <c r="E4577" s="7" t="s">
        <v>14999</v>
      </c>
      <c r="F4577" s="7" t="s">
        <v>9567</v>
      </c>
      <c r="G4577" s="7" t="s">
        <v>15285</v>
      </c>
      <c r="H4577" s="7">
        <v>48</v>
      </c>
      <c r="I4577" s="8">
        <v>167365</v>
      </c>
      <c r="J4577" s="9">
        <f t="shared" si="358"/>
        <v>158562</v>
      </c>
      <c r="K4577" s="9">
        <v>143734</v>
      </c>
      <c r="L4577" s="9">
        <f t="shared" si="359"/>
        <v>14828</v>
      </c>
      <c r="M4577" s="9">
        <v>0</v>
      </c>
      <c r="N4577" s="9">
        <v>0</v>
      </c>
      <c r="O4577" s="9">
        <f t="shared" si="355"/>
        <v>158562</v>
      </c>
      <c r="P4577" s="9">
        <f t="shared" si="356"/>
        <v>31712.400000000001</v>
      </c>
      <c r="Q4577" s="9">
        <f t="shared" si="357"/>
        <v>0</v>
      </c>
    </row>
    <row r="4578" spans="1:17" x14ac:dyDescent="0.25">
      <c r="A4578" s="6" t="s">
        <v>15287</v>
      </c>
      <c r="B4578" s="6" t="s">
        <v>4546</v>
      </c>
      <c r="C4578" s="6" t="s">
        <v>15286</v>
      </c>
      <c r="D4578" s="6" t="s">
        <v>22159</v>
      </c>
      <c r="E4578" s="7" t="s">
        <v>14982</v>
      </c>
      <c r="F4578" s="7" t="s">
        <v>9567</v>
      </c>
      <c r="G4578" s="7" t="s">
        <v>15288</v>
      </c>
      <c r="H4578" s="7">
        <v>108</v>
      </c>
      <c r="I4578" s="8">
        <v>398170</v>
      </c>
      <c r="J4578" s="9">
        <f t="shared" si="358"/>
        <v>377226</v>
      </c>
      <c r="K4578" s="9">
        <v>341952</v>
      </c>
      <c r="L4578" s="9">
        <f t="shared" si="359"/>
        <v>35274</v>
      </c>
      <c r="M4578" s="9">
        <v>0</v>
      </c>
      <c r="N4578" s="9">
        <v>0</v>
      </c>
      <c r="O4578" s="9">
        <f t="shared" si="355"/>
        <v>377226</v>
      </c>
      <c r="P4578" s="9">
        <f t="shared" si="356"/>
        <v>75445.2</v>
      </c>
      <c r="Q4578" s="9">
        <f t="shared" si="357"/>
        <v>0</v>
      </c>
    </row>
    <row r="4579" spans="1:17" x14ac:dyDescent="0.25">
      <c r="A4579" s="6" t="s">
        <v>22266</v>
      </c>
      <c r="B4579" s="6" t="s">
        <v>22264</v>
      </c>
      <c r="C4579" s="6" t="s">
        <v>22265</v>
      </c>
      <c r="D4579" s="6" t="s">
        <v>22159</v>
      </c>
      <c r="E4579" s="7" t="s">
        <v>14982</v>
      </c>
      <c r="F4579" s="7" t="s">
        <v>9567</v>
      </c>
      <c r="G4579" s="7" t="s">
        <v>22267</v>
      </c>
      <c r="H4579" s="7">
        <v>108</v>
      </c>
      <c r="I4579" s="8">
        <v>0</v>
      </c>
      <c r="J4579" s="9">
        <f t="shared" si="358"/>
        <v>0</v>
      </c>
      <c r="K4579" s="9">
        <v>0</v>
      </c>
      <c r="L4579" s="9">
        <f t="shared" si="359"/>
        <v>0</v>
      </c>
      <c r="M4579" s="9">
        <v>0</v>
      </c>
      <c r="N4579" s="9">
        <v>0</v>
      </c>
      <c r="O4579" s="9">
        <f t="shared" si="355"/>
        <v>0</v>
      </c>
      <c r="P4579" s="9">
        <f t="shared" si="356"/>
        <v>0</v>
      </c>
      <c r="Q4579" s="9">
        <f t="shared" si="357"/>
        <v>0</v>
      </c>
    </row>
    <row r="4580" spans="1:17" x14ac:dyDescent="0.25">
      <c r="A4580" s="6" t="s">
        <v>15290</v>
      </c>
      <c r="B4580" s="6" t="s">
        <v>4547</v>
      </c>
      <c r="C4580" s="6" t="s">
        <v>15289</v>
      </c>
      <c r="D4580" s="6" t="s">
        <v>22159</v>
      </c>
      <c r="E4580" s="7" t="s">
        <v>14982</v>
      </c>
      <c r="F4580" s="7" t="s">
        <v>9567</v>
      </c>
      <c r="G4580" s="7" t="s">
        <v>15291</v>
      </c>
      <c r="H4580" s="7">
        <v>175</v>
      </c>
      <c r="I4580" s="8">
        <v>482984</v>
      </c>
      <c r="J4580" s="9">
        <f t="shared" si="358"/>
        <v>457579</v>
      </c>
      <c r="K4580" s="9">
        <v>414791</v>
      </c>
      <c r="L4580" s="9">
        <f t="shared" si="359"/>
        <v>42788</v>
      </c>
      <c r="M4580" s="9">
        <v>0</v>
      </c>
      <c r="N4580" s="9">
        <v>0</v>
      </c>
      <c r="O4580" s="9">
        <f t="shared" si="355"/>
        <v>457579</v>
      </c>
      <c r="P4580" s="9">
        <f t="shared" si="356"/>
        <v>91515.8</v>
      </c>
      <c r="Q4580" s="9">
        <f t="shared" si="357"/>
        <v>0</v>
      </c>
    </row>
    <row r="4581" spans="1:17" x14ac:dyDescent="0.25">
      <c r="A4581" s="6" t="s">
        <v>15293</v>
      </c>
      <c r="B4581" s="6" t="s">
        <v>4548</v>
      </c>
      <c r="C4581" s="6" t="s">
        <v>15292</v>
      </c>
      <c r="D4581" s="6" t="s">
        <v>22159</v>
      </c>
      <c r="E4581" s="7" t="s">
        <v>14999</v>
      </c>
      <c r="F4581" s="7" t="s">
        <v>9567</v>
      </c>
      <c r="G4581" s="7" t="s">
        <v>15294</v>
      </c>
      <c r="H4581" s="7">
        <v>127</v>
      </c>
      <c r="I4581" s="8">
        <v>128761</v>
      </c>
      <c r="J4581" s="9">
        <f t="shared" si="358"/>
        <v>121988</v>
      </c>
      <c r="K4581" s="9">
        <v>110581</v>
      </c>
      <c r="L4581" s="9">
        <f t="shared" si="359"/>
        <v>11407</v>
      </c>
      <c r="M4581" s="9">
        <v>0</v>
      </c>
      <c r="N4581" s="9">
        <v>0</v>
      </c>
      <c r="O4581" s="9">
        <f t="shared" si="355"/>
        <v>121988</v>
      </c>
      <c r="P4581" s="9">
        <f t="shared" si="356"/>
        <v>24397.600000000002</v>
      </c>
      <c r="Q4581" s="9">
        <f t="shared" si="357"/>
        <v>0</v>
      </c>
    </row>
    <row r="4582" spans="1:17" x14ac:dyDescent="0.25">
      <c r="A4582" s="6" t="s">
        <v>15296</v>
      </c>
      <c r="B4582" s="6" t="s">
        <v>4549</v>
      </c>
      <c r="C4582" s="6" t="s">
        <v>15295</v>
      </c>
      <c r="D4582" s="6" t="s">
        <v>22159</v>
      </c>
      <c r="E4582" s="7" t="s">
        <v>14982</v>
      </c>
      <c r="F4582" s="7" t="s">
        <v>9567</v>
      </c>
      <c r="G4582" s="7" t="s">
        <v>15297</v>
      </c>
      <c r="H4582" s="7">
        <v>60</v>
      </c>
      <c r="I4582" s="8">
        <v>319559</v>
      </c>
      <c r="J4582" s="9">
        <f t="shared" si="358"/>
        <v>302750</v>
      </c>
      <c r="K4582" s="9">
        <v>274440</v>
      </c>
      <c r="L4582" s="9">
        <f t="shared" si="359"/>
        <v>28310</v>
      </c>
      <c r="M4582" s="9">
        <v>0</v>
      </c>
      <c r="N4582" s="9">
        <v>0</v>
      </c>
      <c r="O4582" s="9">
        <f t="shared" si="355"/>
        <v>302750</v>
      </c>
      <c r="P4582" s="9">
        <f t="shared" si="356"/>
        <v>60550</v>
      </c>
      <c r="Q4582" s="9">
        <f t="shared" si="357"/>
        <v>0</v>
      </c>
    </row>
    <row r="4583" spans="1:17" x14ac:dyDescent="0.25">
      <c r="A4583" s="6" t="s">
        <v>15299</v>
      </c>
      <c r="B4583" s="6" t="s">
        <v>4550</v>
      </c>
      <c r="C4583" s="6" t="s">
        <v>15298</v>
      </c>
      <c r="D4583" s="6" t="s">
        <v>22159</v>
      </c>
      <c r="E4583" s="7" t="s">
        <v>14999</v>
      </c>
      <c r="F4583" s="7" t="s">
        <v>9567</v>
      </c>
      <c r="G4583" s="7" t="s">
        <v>15300</v>
      </c>
      <c r="H4583" s="7">
        <v>50</v>
      </c>
      <c r="I4583" s="8">
        <v>86031</v>
      </c>
      <c r="J4583" s="9">
        <f t="shared" si="358"/>
        <v>81506</v>
      </c>
      <c r="K4583" s="9">
        <v>73884</v>
      </c>
      <c r="L4583" s="9">
        <f t="shared" si="359"/>
        <v>7622</v>
      </c>
      <c r="M4583" s="9">
        <v>0</v>
      </c>
      <c r="N4583" s="9">
        <v>0</v>
      </c>
      <c r="O4583" s="9">
        <f t="shared" si="355"/>
        <v>81506</v>
      </c>
      <c r="P4583" s="9">
        <f t="shared" si="356"/>
        <v>16301.2</v>
      </c>
      <c r="Q4583" s="9">
        <f t="shared" si="357"/>
        <v>0</v>
      </c>
    </row>
    <row r="4584" spans="1:17" x14ac:dyDescent="0.25">
      <c r="A4584" s="6" t="s">
        <v>15302</v>
      </c>
      <c r="B4584" s="6" t="s">
        <v>4551</v>
      </c>
      <c r="C4584" s="6" t="s">
        <v>15301</v>
      </c>
      <c r="D4584" s="6" t="s">
        <v>22159</v>
      </c>
      <c r="E4584" s="7" t="s">
        <v>14982</v>
      </c>
      <c r="F4584" s="7" t="s">
        <v>9567</v>
      </c>
      <c r="G4584" s="7" t="s">
        <v>15303</v>
      </c>
      <c r="H4584" s="7">
        <v>28</v>
      </c>
      <c r="I4584" s="8">
        <v>49401</v>
      </c>
      <c r="J4584" s="9">
        <f t="shared" si="358"/>
        <v>46803</v>
      </c>
      <c r="K4584" s="9">
        <v>42426</v>
      </c>
      <c r="L4584" s="9">
        <f t="shared" si="359"/>
        <v>4377</v>
      </c>
      <c r="M4584" s="9">
        <v>0</v>
      </c>
      <c r="N4584" s="9">
        <v>0</v>
      </c>
      <c r="O4584" s="9">
        <f t="shared" si="355"/>
        <v>46803</v>
      </c>
      <c r="P4584" s="9">
        <f t="shared" si="356"/>
        <v>9360.6</v>
      </c>
      <c r="Q4584" s="9">
        <f t="shared" si="357"/>
        <v>0</v>
      </c>
    </row>
    <row r="4585" spans="1:17" x14ac:dyDescent="0.25">
      <c r="A4585" s="6" t="s">
        <v>15305</v>
      </c>
      <c r="B4585" s="6" t="s">
        <v>4552</v>
      </c>
      <c r="C4585" s="6" t="s">
        <v>15304</v>
      </c>
      <c r="D4585" s="6" t="s">
        <v>22159</v>
      </c>
      <c r="E4585" s="7" t="s">
        <v>14982</v>
      </c>
      <c r="F4585" s="7" t="s">
        <v>9567</v>
      </c>
      <c r="G4585" s="7" t="s">
        <v>15306</v>
      </c>
      <c r="H4585" s="7">
        <v>100</v>
      </c>
      <c r="I4585" s="8">
        <v>373425</v>
      </c>
      <c r="J4585" s="9">
        <f t="shared" si="358"/>
        <v>353783</v>
      </c>
      <c r="K4585" s="9">
        <v>320700</v>
      </c>
      <c r="L4585" s="9">
        <f t="shared" si="359"/>
        <v>33083</v>
      </c>
      <c r="M4585" s="9">
        <v>0</v>
      </c>
      <c r="N4585" s="9">
        <v>0</v>
      </c>
      <c r="O4585" s="9">
        <f t="shared" si="355"/>
        <v>353783</v>
      </c>
      <c r="P4585" s="9">
        <f t="shared" si="356"/>
        <v>70756.600000000006</v>
      </c>
      <c r="Q4585" s="9">
        <f t="shared" si="357"/>
        <v>0</v>
      </c>
    </row>
    <row r="4586" spans="1:17" x14ac:dyDescent="0.25">
      <c r="A4586" s="6" t="s">
        <v>15308</v>
      </c>
      <c r="B4586" s="6" t="s">
        <v>4553</v>
      </c>
      <c r="C4586" s="6" t="s">
        <v>15307</v>
      </c>
      <c r="D4586" s="6" t="s">
        <v>22159</v>
      </c>
      <c r="E4586" s="7" t="s">
        <v>14999</v>
      </c>
      <c r="F4586" s="7" t="s">
        <v>9567</v>
      </c>
      <c r="G4586" s="7" t="s">
        <v>15309</v>
      </c>
      <c r="H4586" s="7">
        <v>60</v>
      </c>
      <c r="I4586" s="8">
        <v>231478</v>
      </c>
      <c r="J4586" s="9">
        <f t="shared" si="358"/>
        <v>219302</v>
      </c>
      <c r="K4586" s="9">
        <v>198795</v>
      </c>
      <c r="L4586" s="9">
        <f t="shared" si="359"/>
        <v>20507</v>
      </c>
      <c r="M4586" s="9">
        <v>0</v>
      </c>
      <c r="N4586" s="9">
        <v>0</v>
      </c>
      <c r="O4586" s="9">
        <f t="shared" si="355"/>
        <v>219302</v>
      </c>
      <c r="P4586" s="9">
        <f t="shared" si="356"/>
        <v>43860.4</v>
      </c>
      <c r="Q4586" s="9">
        <f t="shared" si="357"/>
        <v>0</v>
      </c>
    </row>
    <row r="4587" spans="1:17" x14ac:dyDescent="0.25">
      <c r="A4587" s="6" t="s">
        <v>15311</v>
      </c>
      <c r="B4587" s="6" t="s">
        <v>4554</v>
      </c>
      <c r="C4587" s="6" t="s">
        <v>15310</v>
      </c>
      <c r="D4587" s="6" t="s">
        <v>22159</v>
      </c>
      <c r="E4587" s="7" t="s">
        <v>14999</v>
      </c>
      <c r="F4587" s="7" t="s">
        <v>9567</v>
      </c>
      <c r="G4587" s="7" t="s">
        <v>15312</v>
      </c>
      <c r="H4587" s="7">
        <v>19</v>
      </c>
      <c r="I4587" s="8">
        <v>88786</v>
      </c>
      <c r="J4587" s="9">
        <f t="shared" si="358"/>
        <v>84116</v>
      </c>
      <c r="K4587" s="9">
        <v>76250</v>
      </c>
      <c r="L4587" s="9">
        <f t="shared" si="359"/>
        <v>7866</v>
      </c>
      <c r="M4587" s="9">
        <v>0</v>
      </c>
      <c r="N4587" s="9">
        <v>0</v>
      </c>
      <c r="O4587" s="9">
        <f t="shared" si="355"/>
        <v>84116</v>
      </c>
      <c r="P4587" s="9">
        <f t="shared" si="356"/>
        <v>16823.2</v>
      </c>
      <c r="Q4587" s="9">
        <f t="shared" si="357"/>
        <v>0</v>
      </c>
    </row>
    <row r="4588" spans="1:17" x14ac:dyDescent="0.25">
      <c r="A4588" s="6" t="s">
        <v>15314</v>
      </c>
      <c r="B4588" s="6" t="s">
        <v>4555</v>
      </c>
      <c r="C4588" s="6" t="s">
        <v>15313</v>
      </c>
      <c r="D4588" s="6" t="s">
        <v>22159</v>
      </c>
      <c r="E4588" s="7" t="s">
        <v>15317</v>
      </c>
      <c r="F4588" s="7" t="s">
        <v>7240</v>
      </c>
      <c r="G4588" s="7" t="s">
        <v>15318</v>
      </c>
      <c r="H4588" s="7">
        <v>403</v>
      </c>
      <c r="I4588" s="8">
        <v>1722962</v>
      </c>
      <c r="J4588" s="9">
        <f t="shared" si="358"/>
        <v>1632334</v>
      </c>
      <c r="K4588" s="9">
        <v>1479693</v>
      </c>
      <c r="L4588" s="9">
        <f t="shared" si="359"/>
        <v>152641</v>
      </c>
      <c r="M4588" s="9">
        <v>0</v>
      </c>
      <c r="N4588" s="9">
        <v>0</v>
      </c>
      <c r="O4588" s="9">
        <f t="shared" si="355"/>
        <v>1632334</v>
      </c>
      <c r="P4588" s="9">
        <f t="shared" si="356"/>
        <v>0</v>
      </c>
      <c r="Q4588" s="9">
        <f t="shared" si="357"/>
        <v>326466.80000000005</v>
      </c>
    </row>
    <row r="4589" spans="1:17" x14ac:dyDescent="0.25">
      <c r="A4589" s="6" t="s">
        <v>15314</v>
      </c>
      <c r="B4589" s="6" t="s">
        <v>4556</v>
      </c>
      <c r="C4589" s="6" t="s">
        <v>15319</v>
      </c>
      <c r="D4589" s="6" t="s">
        <v>22159</v>
      </c>
      <c r="E4589" s="7" t="s">
        <v>15317</v>
      </c>
      <c r="F4589" s="7" t="s">
        <v>7240</v>
      </c>
      <c r="G4589" s="7" t="s">
        <v>15318</v>
      </c>
      <c r="H4589" s="7">
        <v>370</v>
      </c>
      <c r="I4589" s="8">
        <v>1776858</v>
      </c>
      <c r="J4589" s="9">
        <f t="shared" si="358"/>
        <v>1683395</v>
      </c>
      <c r="K4589" s="9">
        <v>1525980</v>
      </c>
      <c r="L4589" s="9">
        <f t="shared" si="359"/>
        <v>157415</v>
      </c>
      <c r="M4589" s="9">
        <v>0</v>
      </c>
      <c r="N4589" s="9">
        <v>0</v>
      </c>
      <c r="O4589" s="9">
        <f t="shared" si="355"/>
        <v>1683395</v>
      </c>
      <c r="P4589" s="9">
        <f t="shared" si="356"/>
        <v>0</v>
      </c>
      <c r="Q4589" s="9">
        <f t="shared" si="357"/>
        <v>336679</v>
      </c>
    </row>
    <row r="4590" spans="1:17" x14ac:dyDescent="0.25">
      <c r="A4590" s="6" t="s">
        <v>15314</v>
      </c>
      <c r="B4590" s="6" t="s">
        <v>4557</v>
      </c>
      <c r="C4590" s="6" t="s">
        <v>15320</v>
      </c>
      <c r="D4590" s="6" t="s">
        <v>22159</v>
      </c>
      <c r="E4590" s="7" t="s">
        <v>15317</v>
      </c>
      <c r="F4590" s="7" t="s">
        <v>7240</v>
      </c>
      <c r="G4590" s="7" t="s">
        <v>15318</v>
      </c>
      <c r="H4590" s="7">
        <v>201</v>
      </c>
      <c r="I4590" s="8">
        <v>495010</v>
      </c>
      <c r="J4590" s="9">
        <f t="shared" si="358"/>
        <v>468972</v>
      </c>
      <c r="K4590" s="9">
        <v>425119</v>
      </c>
      <c r="L4590" s="9">
        <f t="shared" si="359"/>
        <v>43853</v>
      </c>
      <c r="M4590" s="9">
        <v>0</v>
      </c>
      <c r="N4590" s="9">
        <v>0</v>
      </c>
      <c r="O4590" s="9">
        <f t="shared" si="355"/>
        <v>468972</v>
      </c>
      <c r="P4590" s="9">
        <f t="shared" si="356"/>
        <v>93794.400000000009</v>
      </c>
      <c r="Q4590" s="9">
        <f t="shared" si="357"/>
        <v>0</v>
      </c>
    </row>
    <row r="4591" spans="1:17" x14ac:dyDescent="0.25">
      <c r="A4591" s="6" t="s">
        <v>15314</v>
      </c>
      <c r="B4591" s="6" t="s">
        <v>4558</v>
      </c>
      <c r="C4591" s="6" t="s">
        <v>15321</v>
      </c>
      <c r="D4591" s="6" t="s">
        <v>22159</v>
      </c>
      <c r="E4591" s="7" t="s">
        <v>15317</v>
      </c>
      <c r="F4591" s="7" t="s">
        <v>7240</v>
      </c>
      <c r="G4591" s="7" t="s">
        <v>15318</v>
      </c>
      <c r="H4591" s="7">
        <v>200</v>
      </c>
      <c r="I4591" s="8">
        <v>972486</v>
      </c>
      <c r="J4591" s="9">
        <f t="shared" si="358"/>
        <v>921333</v>
      </c>
      <c r="K4591" s="9">
        <v>835179</v>
      </c>
      <c r="L4591" s="9">
        <f t="shared" si="359"/>
        <v>86154</v>
      </c>
      <c r="M4591" s="9">
        <v>0</v>
      </c>
      <c r="N4591" s="9">
        <v>0</v>
      </c>
      <c r="O4591" s="9">
        <f t="shared" si="355"/>
        <v>921333</v>
      </c>
      <c r="P4591" s="9">
        <f t="shared" si="356"/>
        <v>184266.6</v>
      </c>
      <c r="Q4591" s="9">
        <f t="shared" si="357"/>
        <v>0</v>
      </c>
    </row>
    <row r="4592" spans="1:17" x14ac:dyDescent="0.25">
      <c r="A4592" s="6" t="s">
        <v>15314</v>
      </c>
      <c r="B4592" s="6" t="s">
        <v>4559</v>
      </c>
      <c r="C4592" s="6" t="s">
        <v>15322</v>
      </c>
      <c r="D4592" s="6" t="s">
        <v>22159</v>
      </c>
      <c r="E4592" s="7" t="s">
        <v>15317</v>
      </c>
      <c r="F4592" s="7" t="s">
        <v>7240</v>
      </c>
      <c r="G4592" s="7" t="s">
        <v>15318</v>
      </c>
      <c r="H4592" s="7">
        <v>257</v>
      </c>
      <c r="I4592" s="8">
        <v>1401789</v>
      </c>
      <c r="J4592" s="9">
        <f t="shared" si="358"/>
        <v>1328055</v>
      </c>
      <c r="K4592" s="9">
        <v>1203868</v>
      </c>
      <c r="L4592" s="9">
        <f t="shared" si="359"/>
        <v>124187</v>
      </c>
      <c r="M4592" s="9">
        <v>0</v>
      </c>
      <c r="N4592" s="9">
        <v>0</v>
      </c>
      <c r="O4592" s="9">
        <f t="shared" si="355"/>
        <v>1328055</v>
      </c>
      <c r="P4592" s="9">
        <f t="shared" si="356"/>
        <v>0</v>
      </c>
      <c r="Q4592" s="9">
        <f t="shared" si="357"/>
        <v>265611</v>
      </c>
    </row>
    <row r="4593" spans="1:17" x14ac:dyDescent="0.25">
      <c r="A4593" s="6" t="s">
        <v>15314</v>
      </c>
      <c r="B4593" s="6" t="s">
        <v>4560</v>
      </c>
      <c r="C4593" s="6" t="s">
        <v>15323</v>
      </c>
      <c r="D4593" s="6" t="s">
        <v>22159</v>
      </c>
      <c r="E4593" s="7" t="s">
        <v>15317</v>
      </c>
      <c r="F4593" s="7" t="s">
        <v>7240</v>
      </c>
      <c r="G4593" s="7" t="s">
        <v>15318</v>
      </c>
      <c r="H4593" s="7">
        <v>74</v>
      </c>
      <c r="I4593" s="8">
        <v>433932</v>
      </c>
      <c r="J4593" s="9">
        <f t="shared" si="358"/>
        <v>411107</v>
      </c>
      <c r="K4593" s="9">
        <v>372664</v>
      </c>
      <c r="L4593" s="9">
        <f t="shared" si="359"/>
        <v>38443</v>
      </c>
      <c r="M4593" s="9">
        <v>0</v>
      </c>
      <c r="N4593" s="9">
        <v>0</v>
      </c>
      <c r="O4593" s="9">
        <f t="shared" si="355"/>
        <v>411107</v>
      </c>
      <c r="P4593" s="9">
        <f t="shared" si="356"/>
        <v>82221.400000000009</v>
      </c>
      <c r="Q4593" s="9">
        <f t="shared" si="357"/>
        <v>0</v>
      </c>
    </row>
    <row r="4594" spans="1:17" x14ac:dyDescent="0.25">
      <c r="A4594" s="6" t="s">
        <v>15314</v>
      </c>
      <c r="B4594" s="6" t="s">
        <v>4561</v>
      </c>
      <c r="C4594" s="6" t="s">
        <v>15324</v>
      </c>
      <c r="D4594" s="6" t="s">
        <v>22159</v>
      </c>
      <c r="E4594" s="7" t="s">
        <v>15317</v>
      </c>
      <c r="F4594" s="7" t="s">
        <v>7240</v>
      </c>
      <c r="G4594" s="7" t="s">
        <v>15318</v>
      </c>
      <c r="H4594" s="7">
        <v>201</v>
      </c>
      <c r="I4594" s="8">
        <v>505041</v>
      </c>
      <c r="J4594" s="9">
        <f t="shared" si="358"/>
        <v>478476</v>
      </c>
      <c r="K4594" s="9">
        <v>433733</v>
      </c>
      <c r="L4594" s="9">
        <f t="shared" si="359"/>
        <v>44743</v>
      </c>
      <c r="M4594" s="9">
        <v>0</v>
      </c>
      <c r="N4594" s="9">
        <v>0</v>
      </c>
      <c r="O4594" s="9">
        <f t="shared" si="355"/>
        <v>478476</v>
      </c>
      <c r="P4594" s="9">
        <f t="shared" si="356"/>
        <v>95695.200000000012</v>
      </c>
      <c r="Q4594" s="9">
        <f t="shared" si="357"/>
        <v>0</v>
      </c>
    </row>
    <row r="4595" spans="1:17" x14ac:dyDescent="0.25">
      <c r="A4595" s="6" t="s">
        <v>15314</v>
      </c>
      <c r="B4595" s="6" t="s">
        <v>4562</v>
      </c>
      <c r="C4595" s="6" t="s">
        <v>15325</v>
      </c>
      <c r="D4595" s="6" t="s">
        <v>22159</v>
      </c>
      <c r="E4595" s="7" t="s">
        <v>15317</v>
      </c>
      <c r="F4595" s="7" t="s">
        <v>7240</v>
      </c>
      <c r="G4595" s="7" t="s">
        <v>15318</v>
      </c>
      <c r="H4595" s="7">
        <v>371</v>
      </c>
      <c r="I4595" s="8">
        <v>1990978</v>
      </c>
      <c r="J4595" s="9">
        <f t="shared" si="358"/>
        <v>1886253</v>
      </c>
      <c r="K4595" s="9">
        <v>1709868</v>
      </c>
      <c r="L4595" s="9">
        <f t="shared" si="359"/>
        <v>176385</v>
      </c>
      <c r="M4595" s="9">
        <v>0</v>
      </c>
      <c r="N4595" s="9">
        <v>0</v>
      </c>
      <c r="O4595" s="9">
        <f t="shared" si="355"/>
        <v>1886253</v>
      </c>
      <c r="P4595" s="9">
        <f t="shared" si="356"/>
        <v>0</v>
      </c>
      <c r="Q4595" s="9">
        <f t="shared" si="357"/>
        <v>377250.60000000003</v>
      </c>
    </row>
    <row r="4596" spans="1:17" x14ac:dyDescent="0.25">
      <c r="A4596" s="6" t="s">
        <v>15314</v>
      </c>
      <c r="B4596" s="6" t="s">
        <v>4563</v>
      </c>
      <c r="C4596" s="6" t="s">
        <v>15326</v>
      </c>
      <c r="D4596" s="6" t="s">
        <v>22159</v>
      </c>
      <c r="E4596" s="7" t="s">
        <v>15317</v>
      </c>
      <c r="F4596" s="7" t="s">
        <v>7240</v>
      </c>
      <c r="G4596" s="7" t="s">
        <v>15318</v>
      </c>
      <c r="H4596" s="7">
        <v>342</v>
      </c>
      <c r="I4596" s="8">
        <v>1079870</v>
      </c>
      <c r="J4596" s="9">
        <f t="shared" si="358"/>
        <v>1023069</v>
      </c>
      <c r="K4596" s="9">
        <v>927401</v>
      </c>
      <c r="L4596" s="9">
        <f t="shared" si="359"/>
        <v>95668</v>
      </c>
      <c r="M4596" s="9">
        <v>0</v>
      </c>
      <c r="N4596" s="9">
        <v>0</v>
      </c>
      <c r="O4596" s="9">
        <f t="shared" si="355"/>
        <v>1023069</v>
      </c>
      <c r="P4596" s="9">
        <f t="shared" si="356"/>
        <v>0</v>
      </c>
      <c r="Q4596" s="9">
        <f t="shared" si="357"/>
        <v>204613.80000000002</v>
      </c>
    </row>
    <row r="4597" spans="1:17" x14ac:dyDescent="0.25">
      <c r="A4597" s="6" t="s">
        <v>15314</v>
      </c>
      <c r="B4597" s="6" t="s">
        <v>4564</v>
      </c>
      <c r="C4597" s="6" t="s">
        <v>15327</v>
      </c>
      <c r="D4597" s="6" t="s">
        <v>22159</v>
      </c>
      <c r="E4597" s="7" t="s">
        <v>15317</v>
      </c>
      <c r="F4597" s="7" t="s">
        <v>7240</v>
      </c>
      <c r="G4597" s="7" t="s">
        <v>15318</v>
      </c>
      <c r="H4597" s="7">
        <v>202</v>
      </c>
      <c r="I4597" s="8">
        <v>488965</v>
      </c>
      <c r="J4597" s="9">
        <f t="shared" si="358"/>
        <v>463245</v>
      </c>
      <c r="K4597" s="9">
        <v>419927</v>
      </c>
      <c r="L4597" s="9">
        <f t="shared" si="359"/>
        <v>43318</v>
      </c>
      <c r="M4597" s="9">
        <v>0</v>
      </c>
      <c r="N4597" s="9">
        <v>0</v>
      </c>
      <c r="O4597" s="9">
        <f t="shared" si="355"/>
        <v>463245</v>
      </c>
      <c r="P4597" s="9">
        <f t="shared" si="356"/>
        <v>92649</v>
      </c>
      <c r="Q4597" s="9">
        <f t="shared" si="357"/>
        <v>0</v>
      </c>
    </row>
    <row r="4598" spans="1:17" x14ac:dyDescent="0.25">
      <c r="A4598" s="6" t="s">
        <v>15314</v>
      </c>
      <c r="B4598" s="6" t="s">
        <v>4565</v>
      </c>
      <c r="C4598" s="6" t="s">
        <v>15328</v>
      </c>
      <c r="D4598" s="6" t="s">
        <v>22159</v>
      </c>
      <c r="E4598" s="7" t="s">
        <v>15317</v>
      </c>
      <c r="F4598" s="7" t="s">
        <v>7240</v>
      </c>
      <c r="G4598" s="7" t="s">
        <v>15318</v>
      </c>
      <c r="H4598" s="7">
        <v>239</v>
      </c>
      <c r="I4598" s="8">
        <v>689962</v>
      </c>
      <c r="J4598" s="9">
        <f t="shared" si="358"/>
        <v>653670</v>
      </c>
      <c r="K4598" s="9">
        <v>592544</v>
      </c>
      <c r="L4598" s="9">
        <f t="shared" si="359"/>
        <v>61126</v>
      </c>
      <c r="M4598" s="9">
        <v>0</v>
      </c>
      <c r="N4598" s="9">
        <v>0</v>
      </c>
      <c r="O4598" s="9">
        <f t="shared" si="355"/>
        <v>653670</v>
      </c>
      <c r="P4598" s="9">
        <f t="shared" si="356"/>
        <v>130734</v>
      </c>
      <c r="Q4598" s="9">
        <f t="shared" si="357"/>
        <v>0</v>
      </c>
    </row>
    <row r="4599" spans="1:17" x14ac:dyDescent="0.25">
      <c r="A4599" s="6" t="s">
        <v>15314</v>
      </c>
      <c r="B4599" s="6" t="s">
        <v>4566</v>
      </c>
      <c r="C4599" s="6" t="s">
        <v>15329</v>
      </c>
      <c r="D4599" s="6" t="s">
        <v>22159</v>
      </c>
      <c r="E4599" s="7" t="s">
        <v>15317</v>
      </c>
      <c r="F4599" s="7" t="s">
        <v>7240</v>
      </c>
      <c r="G4599" s="7" t="s">
        <v>15318</v>
      </c>
      <c r="H4599" s="7">
        <v>212</v>
      </c>
      <c r="I4599" s="8">
        <v>524595</v>
      </c>
      <c r="J4599" s="9">
        <f t="shared" si="358"/>
        <v>497001</v>
      </c>
      <c r="K4599" s="9">
        <v>450526</v>
      </c>
      <c r="L4599" s="9">
        <f t="shared" si="359"/>
        <v>46475</v>
      </c>
      <c r="M4599" s="9">
        <v>0</v>
      </c>
      <c r="N4599" s="9">
        <v>0</v>
      </c>
      <c r="O4599" s="9">
        <f t="shared" si="355"/>
        <v>497001</v>
      </c>
      <c r="P4599" s="9">
        <f t="shared" si="356"/>
        <v>99400.200000000012</v>
      </c>
      <c r="Q4599" s="9">
        <f t="shared" si="357"/>
        <v>0</v>
      </c>
    </row>
    <row r="4600" spans="1:17" x14ac:dyDescent="0.25">
      <c r="A4600" s="6" t="s">
        <v>15331</v>
      </c>
      <c r="B4600" s="6" t="s">
        <v>4567</v>
      </c>
      <c r="C4600" s="6" t="s">
        <v>15330</v>
      </c>
      <c r="D4600" s="6" t="s">
        <v>22159</v>
      </c>
      <c r="E4600" s="7" t="s">
        <v>15317</v>
      </c>
      <c r="F4600" s="7" t="s">
        <v>7240</v>
      </c>
      <c r="G4600" s="7" t="s">
        <v>15332</v>
      </c>
      <c r="H4600" s="7">
        <v>36</v>
      </c>
      <c r="I4600" s="8">
        <v>47283</v>
      </c>
      <c r="J4600" s="9">
        <f t="shared" si="358"/>
        <v>44796</v>
      </c>
      <c r="K4600" s="9">
        <v>40607</v>
      </c>
      <c r="L4600" s="9">
        <f t="shared" si="359"/>
        <v>4189</v>
      </c>
      <c r="M4600" s="9">
        <v>0</v>
      </c>
      <c r="N4600" s="9">
        <v>0</v>
      </c>
      <c r="O4600" s="9">
        <f t="shared" si="355"/>
        <v>44796</v>
      </c>
      <c r="P4600" s="9">
        <f t="shared" si="356"/>
        <v>8959.2000000000007</v>
      </c>
      <c r="Q4600" s="9">
        <f t="shared" si="357"/>
        <v>0</v>
      </c>
    </row>
    <row r="4601" spans="1:17" x14ac:dyDescent="0.25">
      <c r="A4601" s="6" t="s">
        <v>15334</v>
      </c>
      <c r="B4601" s="6" t="s">
        <v>4568</v>
      </c>
      <c r="C4601" s="6" t="s">
        <v>15333</v>
      </c>
      <c r="D4601" s="6" t="s">
        <v>22159</v>
      </c>
      <c r="E4601" s="7" t="s">
        <v>15317</v>
      </c>
      <c r="F4601" s="7" t="s">
        <v>7240</v>
      </c>
      <c r="G4601" s="7" t="s">
        <v>15335</v>
      </c>
      <c r="H4601" s="7">
        <v>200</v>
      </c>
      <c r="I4601" s="8">
        <v>485328</v>
      </c>
      <c r="J4601" s="9">
        <f t="shared" si="358"/>
        <v>459800</v>
      </c>
      <c r="K4601" s="9">
        <v>416804</v>
      </c>
      <c r="L4601" s="9">
        <f t="shared" si="359"/>
        <v>42996</v>
      </c>
      <c r="M4601" s="9">
        <v>0</v>
      </c>
      <c r="N4601" s="9">
        <v>0</v>
      </c>
      <c r="O4601" s="9">
        <f t="shared" si="355"/>
        <v>459800</v>
      </c>
      <c r="P4601" s="9">
        <f t="shared" si="356"/>
        <v>91960</v>
      </c>
      <c r="Q4601" s="9">
        <f t="shared" si="357"/>
        <v>0</v>
      </c>
    </row>
    <row r="4602" spans="1:17" x14ac:dyDescent="0.25">
      <c r="A4602" s="6" t="s">
        <v>15337</v>
      </c>
      <c r="B4602" s="6" t="s">
        <v>4569</v>
      </c>
      <c r="C4602" s="6" t="s">
        <v>15336</v>
      </c>
      <c r="D4602" s="6" t="s">
        <v>22159</v>
      </c>
      <c r="E4602" s="7" t="s">
        <v>15317</v>
      </c>
      <c r="F4602" s="7" t="s">
        <v>7240</v>
      </c>
      <c r="G4602" s="7" t="s">
        <v>15338</v>
      </c>
      <c r="H4602" s="7">
        <v>149</v>
      </c>
      <c r="I4602" s="8">
        <v>886205</v>
      </c>
      <c r="J4602" s="9">
        <f t="shared" si="358"/>
        <v>839591</v>
      </c>
      <c r="K4602" s="9">
        <v>761080</v>
      </c>
      <c r="L4602" s="9">
        <f t="shared" si="359"/>
        <v>78511</v>
      </c>
      <c r="M4602" s="9">
        <v>0</v>
      </c>
      <c r="N4602" s="9">
        <v>0</v>
      </c>
      <c r="O4602" s="9">
        <f t="shared" si="355"/>
        <v>839591</v>
      </c>
      <c r="P4602" s="9">
        <f t="shared" si="356"/>
        <v>167918.2</v>
      </c>
      <c r="Q4602" s="9">
        <f t="shared" si="357"/>
        <v>0</v>
      </c>
    </row>
    <row r="4603" spans="1:17" x14ac:dyDescent="0.25">
      <c r="A4603" s="6" t="s">
        <v>15337</v>
      </c>
      <c r="B4603" s="6" t="s">
        <v>4570</v>
      </c>
      <c r="C4603" s="6" t="s">
        <v>15339</v>
      </c>
      <c r="D4603" s="6" t="s">
        <v>22159</v>
      </c>
      <c r="E4603" s="7" t="s">
        <v>15317</v>
      </c>
      <c r="F4603" s="7" t="s">
        <v>7240</v>
      </c>
      <c r="G4603" s="7" t="s">
        <v>15338</v>
      </c>
      <c r="H4603" s="7">
        <v>147</v>
      </c>
      <c r="I4603" s="8">
        <v>339767</v>
      </c>
      <c r="J4603" s="9">
        <f t="shared" si="358"/>
        <v>321895</v>
      </c>
      <c r="K4603" s="9">
        <v>291794</v>
      </c>
      <c r="L4603" s="9">
        <f t="shared" si="359"/>
        <v>30101</v>
      </c>
      <c r="M4603" s="9">
        <v>0</v>
      </c>
      <c r="N4603" s="9">
        <v>0</v>
      </c>
      <c r="O4603" s="9">
        <f t="shared" si="355"/>
        <v>321895</v>
      </c>
      <c r="P4603" s="9">
        <f t="shared" si="356"/>
        <v>64379</v>
      </c>
      <c r="Q4603" s="9">
        <f t="shared" si="357"/>
        <v>0</v>
      </c>
    </row>
    <row r="4604" spans="1:17" x14ac:dyDescent="0.25">
      <c r="A4604" s="6" t="s">
        <v>15341</v>
      </c>
      <c r="B4604" s="6" t="s">
        <v>4571</v>
      </c>
      <c r="C4604" s="6" t="s">
        <v>15340</v>
      </c>
      <c r="D4604" s="6" t="s">
        <v>22159</v>
      </c>
      <c r="E4604" s="7" t="s">
        <v>15317</v>
      </c>
      <c r="F4604" s="7" t="s">
        <v>7240</v>
      </c>
      <c r="G4604" s="7" t="s">
        <v>15342</v>
      </c>
      <c r="H4604" s="7">
        <v>140</v>
      </c>
      <c r="I4604" s="8">
        <v>293998</v>
      </c>
      <c r="J4604" s="9">
        <f t="shared" si="358"/>
        <v>278534</v>
      </c>
      <c r="K4604" s="9">
        <v>252488</v>
      </c>
      <c r="L4604" s="9">
        <f t="shared" si="359"/>
        <v>26046</v>
      </c>
      <c r="M4604" s="9">
        <v>0</v>
      </c>
      <c r="N4604" s="9">
        <v>0</v>
      </c>
      <c r="O4604" s="9">
        <f t="shared" si="355"/>
        <v>278534</v>
      </c>
      <c r="P4604" s="9">
        <f t="shared" si="356"/>
        <v>55706.8</v>
      </c>
      <c r="Q4604" s="9">
        <f t="shared" si="357"/>
        <v>0</v>
      </c>
    </row>
    <row r="4605" spans="1:17" x14ac:dyDescent="0.25">
      <c r="A4605" s="6" t="s">
        <v>15344</v>
      </c>
      <c r="B4605" s="6" t="s">
        <v>4572</v>
      </c>
      <c r="C4605" s="6" t="s">
        <v>15343</v>
      </c>
      <c r="D4605" s="6" t="s">
        <v>22159</v>
      </c>
      <c r="E4605" s="7" t="s">
        <v>15317</v>
      </c>
      <c r="F4605" s="7" t="s">
        <v>7240</v>
      </c>
      <c r="G4605" s="7" t="s">
        <v>15345</v>
      </c>
      <c r="H4605" s="7">
        <v>28</v>
      </c>
      <c r="I4605" s="8">
        <v>41514</v>
      </c>
      <c r="J4605" s="9">
        <f t="shared" si="358"/>
        <v>39330</v>
      </c>
      <c r="K4605" s="9">
        <v>35653</v>
      </c>
      <c r="L4605" s="9">
        <f t="shared" si="359"/>
        <v>3677</v>
      </c>
      <c r="M4605" s="9">
        <v>0</v>
      </c>
      <c r="N4605" s="9">
        <v>0</v>
      </c>
      <c r="O4605" s="9">
        <f t="shared" si="355"/>
        <v>39330</v>
      </c>
      <c r="P4605" s="9">
        <f t="shared" si="356"/>
        <v>7866</v>
      </c>
      <c r="Q4605" s="9">
        <f t="shared" si="357"/>
        <v>0</v>
      </c>
    </row>
    <row r="4606" spans="1:17" x14ac:dyDescent="0.25">
      <c r="A4606" s="6" t="s">
        <v>15347</v>
      </c>
      <c r="B4606" s="6" t="s">
        <v>4573</v>
      </c>
      <c r="C4606" s="6" t="s">
        <v>15346</v>
      </c>
      <c r="D4606" s="6" t="s">
        <v>22159</v>
      </c>
      <c r="E4606" s="7" t="s">
        <v>15317</v>
      </c>
      <c r="F4606" s="7" t="s">
        <v>7240</v>
      </c>
      <c r="G4606" s="7" t="s">
        <v>15348</v>
      </c>
      <c r="H4606" s="7">
        <v>80</v>
      </c>
      <c r="I4606" s="8">
        <v>132599</v>
      </c>
      <c r="J4606" s="9">
        <f t="shared" si="358"/>
        <v>125624</v>
      </c>
      <c r="K4606" s="9">
        <v>113878</v>
      </c>
      <c r="L4606" s="9">
        <f t="shared" si="359"/>
        <v>11746</v>
      </c>
      <c r="M4606" s="9">
        <v>0</v>
      </c>
      <c r="N4606" s="9">
        <v>0</v>
      </c>
      <c r="O4606" s="9">
        <f t="shared" si="355"/>
        <v>125624</v>
      </c>
      <c r="P4606" s="9">
        <f t="shared" si="356"/>
        <v>25124.800000000003</v>
      </c>
      <c r="Q4606" s="9">
        <f t="shared" si="357"/>
        <v>0</v>
      </c>
    </row>
    <row r="4607" spans="1:17" x14ac:dyDescent="0.25">
      <c r="A4607" s="6" t="s">
        <v>15350</v>
      </c>
      <c r="B4607" s="6" t="s">
        <v>4574</v>
      </c>
      <c r="C4607" s="6" t="s">
        <v>15349</v>
      </c>
      <c r="D4607" s="6" t="s">
        <v>22159</v>
      </c>
      <c r="E4607" s="7" t="s">
        <v>15317</v>
      </c>
      <c r="F4607" s="7" t="s">
        <v>7240</v>
      </c>
      <c r="G4607" s="7" t="s">
        <v>15351</v>
      </c>
      <c r="H4607" s="7">
        <v>148</v>
      </c>
      <c r="I4607" s="8">
        <v>495703</v>
      </c>
      <c r="J4607" s="9">
        <f t="shared" si="358"/>
        <v>469629</v>
      </c>
      <c r="K4607" s="9">
        <v>425714</v>
      </c>
      <c r="L4607" s="9">
        <f t="shared" si="359"/>
        <v>43915</v>
      </c>
      <c r="M4607" s="9">
        <v>0</v>
      </c>
      <c r="N4607" s="9">
        <v>0</v>
      </c>
      <c r="O4607" s="9">
        <f t="shared" si="355"/>
        <v>469629</v>
      </c>
      <c r="P4607" s="9">
        <f t="shared" si="356"/>
        <v>93925.8</v>
      </c>
      <c r="Q4607" s="9">
        <f t="shared" si="357"/>
        <v>0</v>
      </c>
    </row>
    <row r="4608" spans="1:17" x14ac:dyDescent="0.25">
      <c r="A4608" s="6" t="s">
        <v>15353</v>
      </c>
      <c r="B4608" s="6" t="s">
        <v>4575</v>
      </c>
      <c r="C4608" s="6" t="s">
        <v>15352</v>
      </c>
      <c r="D4608" s="6" t="s">
        <v>22159</v>
      </c>
      <c r="E4608" s="7" t="s">
        <v>15317</v>
      </c>
      <c r="F4608" s="7" t="s">
        <v>7240</v>
      </c>
      <c r="G4608" s="7" t="s">
        <v>15354</v>
      </c>
      <c r="H4608" s="7">
        <v>40</v>
      </c>
      <c r="I4608" s="8">
        <v>83010</v>
      </c>
      <c r="J4608" s="9">
        <f t="shared" si="358"/>
        <v>78644</v>
      </c>
      <c r="K4608" s="9">
        <v>71290</v>
      </c>
      <c r="L4608" s="9">
        <f t="shared" si="359"/>
        <v>7354</v>
      </c>
      <c r="M4608" s="9">
        <v>0</v>
      </c>
      <c r="N4608" s="9">
        <v>0</v>
      </c>
      <c r="O4608" s="9">
        <f t="shared" si="355"/>
        <v>78644</v>
      </c>
      <c r="P4608" s="9">
        <f t="shared" si="356"/>
        <v>15728.800000000001</v>
      </c>
      <c r="Q4608" s="9">
        <f t="shared" si="357"/>
        <v>0</v>
      </c>
    </row>
    <row r="4609" spans="1:17" x14ac:dyDescent="0.25">
      <c r="A4609" s="6" t="s">
        <v>15356</v>
      </c>
      <c r="B4609" s="6" t="s">
        <v>4576</v>
      </c>
      <c r="C4609" s="6" t="s">
        <v>15355</v>
      </c>
      <c r="D4609" s="6" t="s">
        <v>22159</v>
      </c>
      <c r="E4609" s="7" t="s">
        <v>15317</v>
      </c>
      <c r="F4609" s="7" t="s">
        <v>7240</v>
      </c>
      <c r="G4609" s="7" t="s">
        <v>15357</v>
      </c>
      <c r="H4609" s="7">
        <v>36</v>
      </c>
      <c r="I4609" s="8">
        <v>83092</v>
      </c>
      <c r="J4609" s="9">
        <f t="shared" si="358"/>
        <v>78721</v>
      </c>
      <c r="K4609" s="9">
        <v>71360</v>
      </c>
      <c r="L4609" s="9">
        <f t="shared" si="359"/>
        <v>7361</v>
      </c>
      <c r="M4609" s="9">
        <v>0</v>
      </c>
      <c r="N4609" s="9">
        <v>0</v>
      </c>
      <c r="O4609" s="9">
        <f t="shared" si="355"/>
        <v>78721</v>
      </c>
      <c r="P4609" s="9">
        <f t="shared" si="356"/>
        <v>15744.2</v>
      </c>
      <c r="Q4609" s="9">
        <f t="shared" si="357"/>
        <v>0</v>
      </c>
    </row>
    <row r="4610" spans="1:17" x14ac:dyDescent="0.25">
      <c r="A4610" s="6" t="s">
        <v>15359</v>
      </c>
      <c r="B4610" s="6" t="s">
        <v>4577</v>
      </c>
      <c r="C4610" s="6" t="s">
        <v>15358</v>
      </c>
      <c r="D4610" s="6" t="s">
        <v>22159</v>
      </c>
      <c r="E4610" s="7" t="s">
        <v>15317</v>
      </c>
      <c r="F4610" s="7" t="s">
        <v>7240</v>
      </c>
      <c r="G4610" s="7" t="s">
        <v>15360</v>
      </c>
      <c r="H4610" s="7">
        <v>150</v>
      </c>
      <c r="I4610" s="8">
        <v>298623</v>
      </c>
      <c r="J4610" s="9">
        <f t="shared" si="358"/>
        <v>282915</v>
      </c>
      <c r="K4610" s="9">
        <v>256460</v>
      </c>
      <c r="L4610" s="9">
        <f t="shared" si="359"/>
        <v>26455</v>
      </c>
      <c r="M4610" s="9">
        <v>0</v>
      </c>
      <c r="N4610" s="9">
        <v>0</v>
      </c>
      <c r="O4610" s="9">
        <f t="shared" ref="O4610:O4673" si="360">SUM(K4610:L4610)+N4610</f>
        <v>282915</v>
      </c>
      <c r="P4610" s="9">
        <f t="shared" ref="P4610:P4673" si="361">IF(H4610&gt;250,(0),(O4610*0.2))</f>
        <v>56583</v>
      </c>
      <c r="Q4610" s="9">
        <f t="shared" ref="Q4610:Q4673" si="362">IF(H4610&lt;250,(0),(O4610*0.2))</f>
        <v>0</v>
      </c>
    </row>
    <row r="4611" spans="1:17" x14ac:dyDescent="0.25">
      <c r="A4611" s="6" t="s">
        <v>15362</v>
      </c>
      <c r="B4611" s="6" t="s">
        <v>4578</v>
      </c>
      <c r="C4611" s="6" t="s">
        <v>15361</v>
      </c>
      <c r="D4611" s="6" t="s">
        <v>22159</v>
      </c>
      <c r="E4611" s="7" t="s">
        <v>15317</v>
      </c>
      <c r="F4611" s="7" t="s">
        <v>7240</v>
      </c>
      <c r="G4611" s="7" t="s">
        <v>15363</v>
      </c>
      <c r="H4611" s="7">
        <v>30</v>
      </c>
      <c r="I4611" s="8">
        <v>65919</v>
      </c>
      <c r="J4611" s="9">
        <f t="shared" ref="J4611:J4674" si="363">ROUND(IFERROR(I4611*94.74%,0),0)</f>
        <v>62452</v>
      </c>
      <c r="K4611" s="9">
        <v>56612</v>
      </c>
      <c r="L4611" s="9">
        <f t="shared" ref="L4611:L4674" si="364">J4611-K4611</f>
        <v>5840</v>
      </c>
      <c r="M4611" s="9">
        <v>0</v>
      </c>
      <c r="N4611" s="9">
        <v>0</v>
      </c>
      <c r="O4611" s="9">
        <f t="shared" si="360"/>
        <v>62452</v>
      </c>
      <c r="P4611" s="9">
        <f t="shared" si="361"/>
        <v>12490.400000000001</v>
      </c>
      <c r="Q4611" s="9">
        <f t="shared" si="362"/>
        <v>0</v>
      </c>
    </row>
    <row r="4612" spans="1:17" x14ac:dyDescent="0.25">
      <c r="A4612" s="6" t="s">
        <v>15365</v>
      </c>
      <c r="B4612" s="6" t="s">
        <v>4579</v>
      </c>
      <c r="C4612" s="6" t="s">
        <v>15364</v>
      </c>
      <c r="D4612" s="6" t="s">
        <v>22159</v>
      </c>
      <c r="E4612" s="7" t="s">
        <v>15317</v>
      </c>
      <c r="F4612" s="7" t="s">
        <v>7240</v>
      </c>
      <c r="G4612" s="7" t="s">
        <v>15366</v>
      </c>
      <c r="H4612" s="7">
        <v>32</v>
      </c>
      <c r="I4612" s="8">
        <v>89897</v>
      </c>
      <c r="J4612" s="9">
        <f t="shared" si="363"/>
        <v>85168</v>
      </c>
      <c r="K4612" s="9">
        <v>77204</v>
      </c>
      <c r="L4612" s="9">
        <f t="shared" si="364"/>
        <v>7964</v>
      </c>
      <c r="M4612" s="9">
        <v>0</v>
      </c>
      <c r="N4612" s="9">
        <v>0</v>
      </c>
      <c r="O4612" s="9">
        <f t="shared" si="360"/>
        <v>85168</v>
      </c>
      <c r="P4612" s="9">
        <f t="shared" si="361"/>
        <v>17033.600000000002</v>
      </c>
      <c r="Q4612" s="9">
        <f t="shared" si="362"/>
        <v>0</v>
      </c>
    </row>
    <row r="4613" spans="1:17" x14ac:dyDescent="0.25">
      <c r="A4613" s="6" t="s">
        <v>15368</v>
      </c>
      <c r="B4613" s="6" t="s">
        <v>4580</v>
      </c>
      <c r="C4613" s="6" t="s">
        <v>15367</v>
      </c>
      <c r="D4613" s="6" t="s">
        <v>22159</v>
      </c>
      <c r="E4613" s="7" t="s">
        <v>15317</v>
      </c>
      <c r="F4613" s="7" t="s">
        <v>7240</v>
      </c>
      <c r="G4613" s="7" t="s">
        <v>15369</v>
      </c>
      <c r="H4613" s="7">
        <v>56</v>
      </c>
      <c r="I4613" s="8">
        <v>114270</v>
      </c>
      <c r="J4613" s="9">
        <f t="shared" si="363"/>
        <v>108259</v>
      </c>
      <c r="K4613" s="9">
        <v>98136</v>
      </c>
      <c r="L4613" s="9">
        <f t="shared" si="364"/>
        <v>10123</v>
      </c>
      <c r="M4613" s="9">
        <v>0</v>
      </c>
      <c r="N4613" s="9">
        <v>0</v>
      </c>
      <c r="O4613" s="9">
        <f t="shared" si="360"/>
        <v>108259</v>
      </c>
      <c r="P4613" s="9">
        <f t="shared" si="361"/>
        <v>21651.800000000003</v>
      </c>
      <c r="Q4613" s="9">
        <f t="shared" si="362"/>
        <v>0</v>
      </c>
    </row>
    <row r="4614" spans="1:17" x14ac:dyDescent="0.25">
      <c r="A4614" s="6" t="s">
        <v>15371</v>
      </c>
      <c r="B4614" s="6" t="s">
        <v>4581</v>
      </c>
      <c r="C4614" s="6" t="s">
        <v>15370</v>
      </c>
      <c r="D4614" s="6" t="s">
        <v>22159</v>
      </c>
      <c r="E4614" s="7" t="s">
        <v>15317</v>
      </c>
      <c r="F4614" s="7" t="s">
        <v>7240</v>
      </c>
      <c r="G4614" s="7" t="s">
        <v>15372</v>
      </c>
      <c r="H4614" s="7">
        <v>82</v>
      </c>
      <c r="I4614" s="8">
        <v>197733</v>
      </c>
      <c r="J4614" s="9">
        <f t="shared" si="363"/>
        <v>187332</v>
      </c>
      <c r="K4614" s="9">
        <v>169814</v>
      </c>
      <c r="L4614" s="9">
        <f t="shared" si="364"/>
        <v>17518</v>
      </c>
      <c r="M4614" s="9">
        <v>0</v>
      </c>
      <c r="N4614" s="9">
        <v>0</v>
      </c>
      <c r="O4614" s="9">
        <f t="shared" si="360"/>
        <v>187332</v>
      </c>
      <c r="P4614" s="9">
        <f t="shared" si="361"/>
        <v>37466.400000000001</v>
      </c>
      <c r="Q4614" s="9">
        <f t="shared" si="362"/>
        <v>0</v>
      </c>
    </row>
    <row r="4615" spans="1:17" x14ac:dyDescent="0.25">
      <c r="A4615" s="6" t="s">
        <v>15374</v>
      </c>
      <c r="B4615" s="6" t="s">
        <v>4582</v>
      </c>
      <c r="C4615" s="6" t="s">
        <v>15373</v>
      </c>
      <c r="D4615" s="6" t="s">
        <v>22159</v>
      </c>
      <c r="E4615" s="7" t="s">
        <v>15317</v>
      </c>
      <c r="F4615" s="7" t="s">
        <v>7240</v>
      </c>
      <c r="G4615" s="7" t="s">
        <v>15375</v>
      </c>
      <c r="H4615" s="7">
        <v>40</v>
      </c>
      <c r="I4615" s="8">
        <v>114405</v>
      </c>
      <c r="J4615" s="9">
        <f t="shared" si="363"/>
        <v>108387</v>
      </c>
      <c r="K4615" s="9">
        <v>98252</v>
      </c>
      <c r="L4615" s="9">
        <f t="shared" si="364"/>
        <v>10135</v>
      </c>
      <c r="M4615" s="9">
        <v>0</v>
      </c>
      <c r="N4615" s="9">
        <v>0</v>
      </c>
      <c r="O4615" s="9">
        <f t="shared" si="360"/>
        <v>108387</v>
      </c>
      <c r="P4615" s="9">
        <f t="shared" si="361"/>
        <v>21677.4</v>
      </c>
      <c r="Q4615" s="9">
        <f t="shared" si="362"/>
        <v>0</v>
      </c>
    </row>
    <row r="4616" spans="1:17" x14ac:dyDescent="0.25">
      <c r="A4616" s="6" t="s">
        <v>15377</v>
      </c>
      <c r="B4616" s="6" t="s">
        <v>4583</v>
      </c>
      <c r="C4616" s="6" t="s">
        <v>15376</v>
      </c>
      <c r="D4616" s="6" t="s">
        <v>22159</v>
      </c>
      <c r="E4616" s="7" t="s">
        <v>15317</v>
      </c>
      <c r="F4616" s="7" t="s">
        <v>7240</v>
      </c>
      <c r="G4616" s="7" t="s">
        <v>15378</v>
      </c>
      <c r="H4616" s="7">
        <v>22</v>
      </c>
      <c r="I4616" s="8">
        <v>46916</v>
      </c>
      <c r="J4616" s="9">
        <f t="shared" si="363"/>
        <v>44448</v>
      </c>
      <c r="K4616" s="9">
        <v>40292</v>
      </c>
      <c r="L4616" s="9">
        <f t="shared" si="364"/>
        <v>4156</v>
      </c>
      <c r="M4616" s="9">
        <v>0</v>
      </c>
      <c r="N4616" s="9">
        <v>0</v>
      </c>
      <c r="O4616" s="9">
        <f t="shared" si="360"/>
        <v>44448</v>
      </c>
      <c r="P4616" s="9">
        <f t="shared" si="361"/>
        <v>8889.6</v>
      </c>
      <c r="Q4616" s="9">
        <f t="shared" si="362"/>
        <v>0</v>
      </c>
    </row>
    <row r="4617" spans="1:17" x14ac:dyDescent="0.25">
      <c r="A4617" s="6" t="s">
        <v>15380</v>
      </c>
      <c r="B4617" s="6" t="s">
        <v>4584</v>
      </c>
      <c r="C4617" s="6" t="s">
        <v>15379</v>
      </c>
      <c r="D4617" s="6" t="s">
        <v>22159</v>
      </c>
      <c r="E4617" s="7" t="s">
        <v>15317</v>
      </c>
      <c r="F4617" s="7" t="s">
        <v>7240</v>
      </c>
      <c r="G4617" s="7" t="s">
        <v>15381</v>
      </c>
      <c r="H4617" s="7">
        <v>46</v>
      </c>
      <c r="I4617" s="8">
        <v>92593</v>
      </c>
      <c r="J4617" s="9">
        <f t="shared" si="363"/>
        <v>87723</v>
      </c>
      <c r="K4617" s="9">
        <v>79520</v>
      </c>
      <c r="L4617" s="9">
        <f t="shared" si="364"/>
        <v>8203</v>
      </c>
      <c r="M4617" s="9">
        <v>0</v>
      </c>
      <c r="N4617" s="9">
        <v>0</v>
      </c>
      <c r="O4617" s="9">
        <f t="shared" si="360"/>
        <v>87723</v>
      </c>
      <c r="P4617" s="9">
        <f t="shared" si="361"/>
        <v>17544.600000000002</v>
      </c>
      <c r="Q4617" s="9">
        <f t="shared" si="362"/>
        <v>0</v>
      </c>
    </row>
    <row r="4618" spans="1:17" x14ac:dyDescent="0.25">
      <c r="A4618" s="6" t="s">
        <v>15383</v>
      </c>
      <c r="B4618" s="6" t="s">
        <v>4585</v>
      </c>
      <c r="C4618" s="6" t="s">
        <v>15382</v>
      </c>
      <c r="D4618" s="6" t="s">
        <v>22159</v>
      </c>
      <c r="E4618" s="7" t="s">
        <v>15317</v>
      </c>
      <c r="F4618" s="7" t="s">
        <v>7240</v>
      </c>
      <c r="G4618" s="7" t="s">
        <v>15384</v>
      </c>
      <c r="H4618" s="7">
        <v>135</v>
      </c>
      <c r="I4618" s="8">
        <v>263628</v>
      </c>
      <c r="J4618" s="9">
        <f t="shared" si="363"/>
        <v>249761</v>
      </c>
      <c r="K4618" s="9">
        <v>226406</v>
      </c>
      <c r="L4618" s="9">
        <f t="shared" si="364"/>
        <v>23355</v>
      </c>
      <c r="M4618" s="9">
        <v>0</v>
      </c>
      <c r="N4618" s="9">
        <v>0</v>
      </c>
      <c r="O4618" s="9">
        <f t="shared" si="360"/>
        <v>249761</v>
      </c>
      <c r="P4618" s="9">
        <f t="shared" si="361"/>
        <v>49952.200000000004</v>
      </c>
      <c r="Q4618" s="9">
        <f t="shared" si="362"/>
        <v>0</v>
      </c>
    </row>
    <row r="4619" spans="1:17" x14ac:dyDescent="0.25">
      <c r="A4619" s="6" t="s">
        <v>15383</v>
      </c>
      <c r="B4619" s="6" t="s">
        <v>4586</v>
      </c>
      <c r="C4619" s="6" t="s">
        <v>15385</v>
      </c>
      <c r="D4619" s="6" t="s">
        <v>22159</v>
      </c>
      <c r="E4619" s="7" t="s">
        <v>15317</v>
      </c>
      <c r="F4619" s="7" t="s">
        <v>7240</v>
      </c>
      <c r="G4619" s="7" t="s">
        <v>15384</v>
      </c>
      <c r="H4619" s="7">
        <v>140</v>
      </c>
      <c r="I4619" s="8">
        <v>252381</v>
      </c>
      <c r="J4619" s="9">
        <f t="shared" si="363"/>
        <v>239106</v>
      </c>
      <c r="K4619" s="9">
        <v>216747</v>
      </c>
      <c r="L4619" s="9">
        <f t="shared" si="364"/>
        <v>22359</v>
      </c>
      <c r="M4619" s="9">
        <v>0</v>
      </c>
      <c r="N4619" s="9">
        <v>0</v>
      </c>
      <c r="O4619" s="9">
        <f t="shared" si="360"/>
        <v>239106</v>
      </c>
      <c r="P4619" s="9">
        <f t="shared" si="361"/>
        <v>47821.200000000004</v>
      </c>
      <c r="Q4619" s="9">
        <f t="shared" si="362"/>
        <v>0</v>
      </c>
    </row>
    <row r="4620" spans="1:17" x14ac:dyDescent="0.25">
      <c r="A4620" s="6" t="s">
        <v>15387</v>
      </c>
      <c r="B4620" s="6" t="s">
        <v>4587</v>
      </c>
      <c r="C4620" s="6" t="s">
        <v>15386</v>
      </c>
      <c r="D4620" s="6" t="s">
        <v>22159</v>
      </c>
      <c r="E4620" s="7" t="s">
        <v>15317</v>
      </c>
      <c r="F4620" s="7" t="s">
        <v>7240</v>
      </c>
      <c r="G4620" s="7" t="s">
        <v>15388</v>
      </c>
      <c r="H4620" s="7">
        <v>84</v>
      </c>
      <c r="I4620" s="8">
        <v>182142</v>
      </c>
      <c r="J4620" s="9">
        <f t="shared" si="363"/>
        <v>172561</v>
      </c>
      <c r="K4620" s="9">
        <v>156425</v>
      </c>
      <c r="L4620" s="9">
        <f t="shared" si="364"/>
        <v>16136</v>
      </c>
      <c r="M4620" s="9">
        <v>0</v>
      </c>
      <c r="N4620" s="9">
        <v>0</v>
      </c>
      <c r="O4620" s="9">
        <f t="shared" si="360"/>
        <v>172561</v>
      </c>
      <c r="P4620" s="9">
        <f t="shared" si="361"/>
        <v>34512.200000000004</v>
      </c>
      <c r="Q4620" s="9">
        <f t="shared" si="362"/>
        <v>0</v>
      </c>
    </row>
    <row r="4621" spans="1:17" x14ac:dyDescent="0.25">
      <c r="A4621" s="6" t="s">
        <v>15390</v>
      </c>
      <c r="B4621" s="6" t="s">
        <v>4588</v>
      </c>
      <c r="C4621" s="6" t="s">
        <v>15389</v>
      </c>
      <c r="D4621" s="6" t="s">
        <v>22159</v>
      </c>
      <c r="E4621" s="7" t="s">
        <v>15317</v>
      </c>
      <c r="F4621" s="7" t="s">
        <v>7240</v>
      </c>
      <c r="G4621" s="7" t="s">
        <v>15391</v>
      </c>
      <c r="H4621" s="7">
        <v>36</v>
      </c>
      <c r="I4621" s="8">
        <v>88477</v>
      </c>
      <c r="J4621" s="9">
        <f t="shared" si="363"/>
        <v>83823</v>
      </c>
      <c r="K4621" s="9">
        <v>75984</v>
      </c>
      <c r="L4621" s="9">
        <f t="shared" si="364"/>
        <v>7839</v>
      </c>
      <c r="M4621" s="9">
        <v>0</v>
      </c>
      <c r="N4621" s="9">
        <v>0</v>
      </c>
      <c r="O4621" s="9">
        <f t="shared" si="360"/>
        <v>83823</v>
      </c>
      <c r="P4621" s="9">
        <f t="shared" si="361"/>
        <v>16764.600000000002</v>
      </c>
      <c r="Q4621" s="9">
        <f t="shared" si="362"/>
        <v>0</v>
      </c>
    </row>
    <row r="4622" spans="1:17" x14ac:dyDescent="0.25">
      <c r="A4622" s="6" t="s">
        <v>15393</v>
      </c>
      <c r="B4622" s="6" t="s">
        <v>4589</v>
      </c>
      <c r="C4622" s="6" t="s">
        <v>15392</v>
      </c>
      <c r="D4622" s="6" t="s">
        <v>22159</v>
      </c>
      <c r="E4622" s="7" t="s">
        <v>15317</v>
      </c>
      <c r="F4622" s="7" t="s">
        <v>7240</v>
      </c>
      <c r="G4622" s="7" t="s">
        <v>15394</v>
      </c>
      <c r="H4622" s="7">
        <v>225</v>
      </c>
      <c r="I4622" s="8">
        <v>495809</v>
      </c>
      <c r="J4622" s="9">
        <f t="shared" si="363"/>
        <v>469729</v>
      </c>
      <c r="K4622" s="9">
        <v>425805</v>
      </c>
      <c r="L4622" s="9">
        <f t="shared" si="364"/>
        <v>43924</v>
      </c>
      <c r="M4622" s="9">
        <v>0</v>
      </c>
      <c r="N4622" s="9">
        <v>0</v>
      </c>
      <c r="O4622" s="9">
        <f t="shared" si="360"/>
        <v>469729</v>
      </c>
      <c r="P4622" s="9">
        <f t="shared" si="361"/>
        <v>93945.8</v>
      </c>
      <c r="Q4622" s="9">
        <f t="shared" si="362"/>
        <v>0</v>
      </c>
    </row>
    <row r="4623" spans="1:17" x14ac:dyDescent="0.25">
      <c r="A4623" s="6" t="s">
        <v>15396</v>
      </c>
      <c r="B4623" s="6" t="s">
        <v>4590</v>
      </c>
      <c r="C4623" s="6" t="s">
        <v>15395</v>
      </c>
      <c r="D4623" s="6" t="s">
        <v>22159</v>
      </c>
      <c r="E4623" s="7" t="s">
        <v>15317</v>
      </c>
      <c r="F4623" s="7" t="s">
        <v>7240</v>
      </c>
      <c r="G4623" s="7" t="s">
        <v>15397</v>
      </c>
      <c r="H4623" s="7">
        <v>24</v>
      </c>
      <c r="I4623" s="8">
        <v>58499</v>
      </c>
      <c r="J4623" s="9">
        <f t="shared" si="363"/>
        <v>55422</v>
      </c>
      <c r="K4623" s="9">
        <v>50240</v>
      </c>
      <c r="L4623" s="9">
        <f t="shared" si="364"/>
        <v>5182</v>
      </c>
      <c r="M4623" s="9">
        <v>0</v>
      </c>
      <c r="N4623" s="9">
        <v>0</v>
      </c>
      <c r="O4623" s="9">
        <f t="shared" si="360"/>
        <v>55422</v>
      </c>
      <c r="P4623" s="9">
        <f t="shared" si="361"/>
        <v>11084.400000000001</v>
      </c>
      <c r="Q4623" s="9">
        <f t="shared" si="362"/>
        <v>0</v>
      </c>
    </row>
    <row r="4624" spans="1:17" x14ac:dyDescent="0.25">
      <c r="A4624" s="6" t="s">
        <v>15399</v>
      </c>
      <c r="B4624" s="6" t="s">
        <v>4591</v>
      </c>
      <c r="C4624" s="6" t="s">
        <v>15398</v>
      </c>
      <c r="D4624" s="6" t="s">
        <v>22159</v>
      </c>
      <c r="E4624" s="7" t="s">
        <v>15317</v>
      </c>
      <c r="F4624" s="7" t="s">
        <v>7240</v>
      </c>
      <c r="G4624" s="7" t="s">
        <v>15400</v>
      </c>
      <c r="H4624" s="7">
        <v>36</v>
      </c>
      <c r="I4624" s="8">
        <v>74851</v>
      </c>
      <c r="J4624" s="9">
        <f t="shared" si="363"/>
        <v>70914</v>
      </c>
      <c r="K4624" s="9">
        <v>64282</v>
      </c>
      <c r="L4624" s="9">
        <f t="shared" si="364"/>
        <v>6632</v>
      </c>
      <c r="M4624" s="9">
        <v>0</v>
      </c>
      <c r="N4624" s="9">
        <v>0</v>
      </c>
      <c r="O4624" s="9">
        <f t="shared" si="360"/>
        <v>70914</v>
      </c>
      <c r="P4624" s="9">
        <f t="shared" si="361"/>
        <v>14182.800000000001</v>
      </c>
      <c r="Q4624" s="9">
        <f t="shared" si="362"/>
        <v>0</v>
      </c>
    </row>
    <row r="4625" spans="1:17" x14ac:dyDescent="0.25">
      <c r="A4625" s="6" t="s">
        <v>15402</v>
      </c>
      <c r="B4625" s="6" t="s">
        <v>4592</v>
      </c>
      <c r="C4625" s="6" t="s">
        <v>15401</v>
      </c>
      <c r="D4625" s="6" t="s">
        <v>22159</v>
      </c>
      <c r="E4625" s="7" t="s">
        <v>15317</v>
      </c>
      <c r="F4625" s="7" t="s">
        <v>7240</v>
      </c>
      <c r="G4625" s="7" t="s">
        <v>15403</v>
      </c>
      <c r="H4625" s="7">
        <v>44</v>
      </c>
      <c r="I4625" s="8">
        <v>100362</v>
      </c>
      <c r="J4625" s="9">
        <f t="shared" si="363"/>
        <v>95083</v>
      </c>
      <c r="K4625" s="9">
        <v>86191</v>
      </c>
      <c r="L4625" s="9">
        <f t="shared" si="364"/>
        <v>8892</v>
      </c>
      <c r="M4625" s="9">
        <v>0</v>
      </c>
      <c r="N4625" s="9">
        <v>0</v>
      </c>
      <c r="O4625" s="9">
        <f t="shared" si="360"/>
        <v>95083</v>
      </c>
      <c r="P4625" s="9">
        <f t="shared" si="361"/>
        <v>19016.600000000002</v>
      </c>
      <c r="Q4625" s="9">
        <f t="shared" si="362"/>
        <v>0</v>
      </c>
    </row>
    <row r="4626" spans="1:17" x14ac:dyDescent="0.25">
      <c r="A4626" s="6" t="s">
        <v>15405</v>
      </c>
      <c r="B4626" s="6" t="s">
        <v>4593</v>
      </c>
      <c r="C4626" s="6" t="s">
        <v>15404</v>
      </c>
      <c r="D4626" s="6" t="s">
        <v>22159</v>
      </c>
      <c r="E4626" s="7" t="s">
        <v>15317</v>
      </c>
      <c r="F4626" s="7" t="s">
        <v>7240</v>
      </c>
      <c r="G4626" s="7" t="s">
        <v>15406</v>
      </c>
      <c r="H4626" s="7">
        <v>59</v>
      </c>
      <c r="I4626" s="8">
        <v>126570</v>
      </c>
      <c r="J4626" s="9">
        <f t="shared" si="363"/>
        <v>119912</v>
      </c>
      <c r="K4626" s="9">
        <v>108699</v>
      </c>
      <c r="L4626" s="9">
        <f t="shared" si="364"/>
        <v>11213</v>
      </c>
      <c r="M4626" s="9">
        <v>0</v>
      </c>
      <c r="N4626" s="9">
        <v>0</v>
      </c>
      <c r="O4626" s="9">
        <f t="shared" si="360"/>
        <v>119912</v>
      </c>
      <c r="P4626" s="9">
        <f t="shared" si="361"/>
        <v>23982.400000000001</v>
      </c>
      <c r="Q4626" s="9">
        <f t="shared" si="362"/>
        <v>0</v>
      </c>
    </row>
    <row r="4627" spans="1:17" x14ac:dyDescent="0.25">
      <c r="A4627" s="6" t="s">
        <v>15408</v>
      </c>
      <c r="B4627" s="6" t="s">
        <v>4594</v>
      </c>
      <c r="C4627" s="6" t="s">
        <v>15407</v>
      </c>
      <c r="D4627" s="6" t="s">
        <v>22159</v>
      </c>
      <c r="E4627" s="7" t="s">
        <v>15317</v>
      </c>
      <c r="F4627" s="7" t="s">
        <v>7240</v>
      </c>
      <c r="G4627" s="7" t="s">
        <v>15409</v>
      </c>
      <c r="H4627" s="7">
        <v>120</v>
      </c>
      <c r="I4627" s="8">
        <v>314111</v>
      </c>
      <c r="J4627" s="9">
        <f t="shared" si="363"/>
        <v>297589</v>
      </c>
      <c r="K4627" s="9">
        <v>269761</v>
      </c>
      <c r="L4627" s="9">
        <f t="shared" si="364"/>
        <v>27828</v>
      </c>
      <c r="M4627" s="9">
        <v>0</v>
      </c>
      <c r="N4627" s="9">
        <v>0</v>
      </c>
      <c r="O4627" s="9">
        <f t="shared" si="360"/>
        <v>297589</v>
      </c>
      <c r="P4627" s="9">
        <f t="shared" si="361"/>
        <v>59517.8</v>
      </c>
      <c r="Q4627" s="9">
        <f t="shared" si="362"/>
        <v>0</v>
      </c>
    </row>
    <row r="4628" spans="1:17" x14ac:dyDescent="0.25">
      <c r="A4628" s="6" t="s">
        <v>15411</v>
      </c>
      <c r="B4628" s="6" t="s">
        <v>4595</v>
      </c>
      <c r="C4628" s="6" t="s">
        <v>15410</v>
      </c>
      <c r="D4628" s="6" t="s">
        <v>22159</v>
      </c>
      <c r="E4628" s="7" t="s">
        <v>15317</v>
      </c>
      <c r="F4628" s="7" t="s">
        <v>7240</v>
      </c>
      <c r="G4628" s="7" t="s">
        <v>15412</v>
      </c>
      <c r="H4628" s="7">
        <v>159</v>
      </c>
      <c r="I4628" s="8">
        <v>415056</v>
      </c>
      <c r="J4628" s="9">
        <f t="shared" si="363"/>
        <v>393224</v>
      </c>
      <c r="K4628" s="9">
        <v>356453</v>
      </c>
      <c r="L4628" s="9">
        <f t="shared" si="364"/>
        <v>36771</v>
      </c>
      <c r="M4628" s="9">
        <v>0</v>
      </c>
      <c r="N4628" s="9">
        <v>0</v>
      </c>
      <c r="O4628" s="9">
        <f t="shared" si="360"/>
        <v>393224</v>
      </c>
      <c r="P4628" s="9">
        <f t="shared" si="361"/>
        <v>78644.800000000003</v>
      </c>
      <c r="Q4628" s="9">
        <f t="shared" si="362"/>
        <v>0</v>
      </c>
    </row>
    <row r="4629" spans="1:17" x14ac:dyDescent="0.25">
      <c r="A4629" s="6" t="s">
        <v>15414</v>
      </c>
      <c r="B4629" s="6" t="s">
        <v>4596</v>
      </c>
      <c r="C4629" s="6" t="s">
        <v>15413</v>
      </c>
      <c r="D4629" s="6" t="s">
        <v>22159</v>
      </c>
      <c r="E4629" s="7" t="s">
        <v>15317</v>
      </c>
      <c r="F4629" s="7" t="s">
        <v>7240</v>
      </c>
      <c r="G4629" s="7" t="s">
        <v>15415</v>
      </c>
      <c r="H4629" s="7">
        <v>30</v>
      </c>
      <c r="I4629" s="8">
        <v>69073</v>
      </c>
      <c r="J4629" s="9">
        <f t="shared" si="363"/>
        <v>65440</v>
      </c>
      <c r="K4629" s="9">
        <v>59320</v>
      </c>
      <c r="L4629" s="9">
        <f t="shared" si="364"/>
        <v>6120</v>
      </c>
      <c r="M4629" s="9">
        <v>0</v>
      </c>
      <c r="N4629" s="9">
        <v>0</v>
      </c>
      <c r="O4629" s="9">
        <f t="shared" si="360"/>
        <v>65440</v>
      </c>
      <c r="P4629" s="9">
        <f t="shared" si="361"/>
        <v>13088</v>
      </c>
      <c r="Q4629" s="9">
        <f t="shared" si="362"/>
        <v>0</v>
      </c>
    </row>
    <row r="4630" spans="1:17" x14ac:dyDescent="0.25">
      <c r="A4630" s="6" t="s">
        <v>15417</v>
      </c>
      <c r="B4630" s="6" t="s">
        <v>4597</v>
      </c>
      <c r="C4630" s="6" t="s">
        <v>15416</v>
      </c>
      <c r="D4630" s="6" t="s">
        <v>22159</v>
      </c>
      <c r="E4630" s="7" t="s">
        <v>15317</v>
      </c>
      <c r="F4630" s="7" t="s">
        <v>7240</v>
      </c>
      <c r="G4630" s="7" t="s">
        <v>15418</v>
      </c>
      <c r="H4630" s="7">
        <v>34</v>
      </c>
      <c r="I4630" s="8">
        <v>97721</v>
      </c>
      <c r="J4630" s="9">
        <f t="shared" si="363"/>
        <v>92581</v>
      </c>
      <c r="K4630" s="9">
        <v>83924</v>
      </c>
      <c r="L4630" s="9">
        <f t="shared" si="364"/>
        <v>8657</v>
      </c>
      <c r="M4630" s="9">
        <v>0</v>
      </c>
      <c r="N4630" s="9">
        <v>0</v>
      </c>
      <c r="O4630" s="9">
        <f t="shared" si="360"/>
        <v>92581</v>
      </c>
      <c r="P4630" s="9">
        <f t="shared" si="361"/>
        <v>18516.2</v>
      </c>
      <c r="Q4630" s="9">
        <f t="shared" si="362"/>
        <v>0</v>
      </c>
    </row>
    <row r="4631" spans="1:17" x14ac:dyDescent="0.25">
      <c r="A4631" s="6" t="s">
        <v>15420</v>
      </c>
      <c r="B4631" s="6" t="s">
        <v>4598</v>
      </c>
      <c r="C4631" s="6" t="s">
        <v>15419</v>
      </c>
      <c r="D4631" s="6" t="s">
        <v>22159</v>
      </c>
      <c r="E4631" s="7" t="s">
        <v>15317</v>
      </c>
      <c r="F4631" s="7" t="s">
        <v>7240</v>
      </c>
      <c r="G4631" s="7" t="s">
        <v>15421</v>
      </c>
      <c r="H4631" s="7">
        <v>20</v>
      </c>
      <c r="I4631" s="8">
        <v>45276</v>
      </c>
      <c r="J4631" s="9">
        <f t="shared" si="363"/>
        <v>42894</v>
      </c>
      <c r="K4631" s="9">
        <v>38883</v>
      </c>
      <c r="L4631" s="9">
        <f t="shared" si="364"/>
        <v>4011</v>
      </c>
      <c r="M4631" s="9">
        <v>0</v>
      </c>
      <c r="N4631" s="9">
        <v>0</v>
      </c>
      <c r="O4631" s="9">
        <f t="shared" si="360"/>
        <v>42894</v>
      </c>
      <c r="P4631" s="9">
        <f t="shared" si="361"/>
        <v>8578.8000000000011</v>
      </c>
      <c r="Q4631" s="9">
        <f t="shared" si="362"/>
        <v>0</v>
      </c>
    </row>
    <row r="4632" spans="1:17" x14ac:dyDescent="0.25">
      <c r="A4632" s="6" t="s">
        <v>15423</v>
      </c>
      <c r="B4632" s="6" t="s">
        <v>4599</v>
      </c>
      <c r="C4632" s="6" t="s">
        <v>15422</v>
      </c>
      <c r="D4632" s="6" t="s">
        <v>22159</v>
      </c>
      <c r="E4632" s="7" t="s">
        <v>15317</v>
      </c>
      <c r="F4632" s="7" t="s">
        <v>7240</v>
      </c>
      <c r="G4632" s="7" t="s">
        <v>15424</v>
      </c>
      <c r="H4632" s="7">
        <v>24</v>
      </c>
      <c r="I4632" s="8">
        <v>47171</v>
      </c>
      <c r="J4632" s="9">
        <f t="shared" si="363"/>
        <v>44690</v>
      </c>
      <c r="K4632" s="9">
        <v>40511</v>
      </c>
      <c r="L4632" s="9">
        <f t="shared" si="364"/>
        <v>4179</v>
      </c>
      <c r="M4632" s="9">
        <v>0</v>
      </c>
      <c r="N4632" s="9">
        <v>0</v>
      </c>
      <c r="O4632" s="9">
        <f t="shared" si="360"/>
        <v>44690</v>
      </c>
      <c r="P4632" s="9">
        <f t="shared" si="361"/>
        <v>8938</v>
      </c>
      <c r="Q4632" s="9">
        <f t="shared" si="362"/>
        <v>0</v>
      </c>
    </row>
    <row r="4633" spans="1:17" x14ac:dyDescent="0.25">
      <c r="A4633" s="6" t="s">
        <v>15426</v>
      </c>
      <c r="B4633" s="6" t="s">
        <v>4600</v>
      </c>
      <c r="C4633" s="6" t="s">
        <v>15425</v>
      </c>
      <c r="D4633" s="6" t="s">
        <v>22159</v>
      </c>
      <c r="E4633" s="7" t="s">
        <v>15317</v>
      </c>
      <c r="F4633" s="7" t="s">
        <v>7240</v>
      </c>
      <c r="G4633" s="7" t="s">
        <v>15427</v>
      </c>
      <c r="H4633" s="7">
        <v>51</v>
      </c>
      <c r="I4633" s="8">
        <v>77506</v>
      </c>
      <c r="J4633" s="9">
        <f t="shared" si="363"/>
        <v>73429</v>
      </c>
      <c r="K4633" s="9">
        <v>66563</v>
      </c>
      <c r="L4633" s="9">
        <f t="shared" si="364"/>
        <v>6866</v>
      </c>
      <c r="M4633" s="9">
        <v>0</v>
      </c>
      <c r="N4633" s="9">
        <v>0</v>
      </c>
      <c r="O4633" s="9">
        <f t="shared" si="360"/>
        <v>73429</v>
      </c>
      <c r="P4633" s="9">
        <f t="shared" si="361"/>
        <v>14685.800000000001</v>
      </c>
      <c r="Q4633" s="9">
        <f t="shared" si="362"/>
        <v>0</v>
      </c>
    </row>
    <row r="4634" spans="1:17" x14ac:dyDescent="0.25">
      <c r="A4634" s="6" t="s">
        <v>15429</v>
      </c>
      <c r="B4634" s="6" t="s">
        <v>4601</v>
      </c>
      <c r="C4634" s="6" t="s">
        <v>15428</v>
      </c>
      <c r="D4634" s="6" t="s">
        <v>22159</v>
      </c>
      <c r="E4634" s="7" t="s">
        <v>15317</v>
      </c>
      <c r="F4634" s="7" t="s">
        <v>7240</v>
      </c>
      <c r="G4634" s="7" t="s">
        <v>15430</v>
      </c>
      <c r="H4634" s="7">
        <v>39</v>
      </c>
      <c r="I4634" s="8">
        <v>72856</v>
      </c>
      <c r="J4634" s="9">
        <f t="shared" si="363"/>
        <v>69024</v>
      </c>
      <c r="K4634" s="9">
        <v>62569</v>
      </c>
      <c r="L4634" s="9">
        <f t="shared" si="364"/>
        <v>6455</v>
      </c>
      <c r="M4634" s="9">
        <v>0</v>
      </c>
      <c r="N4634" s="9">
        <v>0</v>
      </c>
      <c r="O4634" s="9">
        <f t="shared" si="360"/>
        <v>69024</v>
      </c>
      <c r="P4634" s="9">
        <f t="shared" si="361"/>
        <v>13804.800000000001</v>
      </c>
      <c r="Q4634" s="9">
        <f t="shared" si="362"/>
        <v>0</v>
      </c>
    </row>
    <row r="4635" spans="1:17" x14ac:dyDescent="0.25">
      <c r="A4635" s="6" t="s">
        <v>15432</v>
      </c>
      <c r="B4635" s="6" t="s">
        <v>4602</v>
      </c>
      <c r="C4635" s="6" t="s">
        <v>15431</v>
      </c>
      <c r="D4635" s="6" t="s">
        <v>22159</v>
      </c>
      <c r="E4635" s="7" t="s">
        <v>15317</v>
      </c>
      <c r="F4635" s="7" t="s">
        <v>7240</v>
      </c>
      <c r="G4635" s="7" t="s">
        <v>15433</v>
      </c>
      <c r="H4635" s="7">
        <v>46</v>
      </c>
      <c r="I4635" s="8">
        <v>111310</v>
      </c>
      <c r="J4635" s="9">
        <f t="shared" si="363"/>
        <v>105455</v>
      </c>
      <c r="K4635" s="9">
        <v>95594</v>
      </c>
      <c r="L4635" s="9">
        <f t="shared" si="364"/>
        <v>9861</v>
      </c>
      <c r="M4635" s="9">
        <v>0</v>
      </c>
      <c r="N4635" s="9">
        <v>0</v>
      </c>
      <c r="O4635" s="9">
        <f t="shared" si="360"/>
        <v>105455</v>
      </c>
      <c r="P4635" s="9">
        <f t="shared" si="361"/>
        <v>21091</v>
      </c>
      <c r="Q4635" s="9">
        <f t="shared" si="362"/>
        <v>0</v>
      </c>
    </row>
    <row r="4636" spans="1:17" x14ac:dyDescent="0.25">
      <c r="A4636" s="6" t="s">
        <v>15435</v>
      </c>
      <c r="B4636" s="6" t="s">
        <v>4603</v>
      </c>
      <c r="C4636" s="6" t="s">
        <v>15434</v>
      </c>
      <c r="D4636" s="6" t="s">
        <v>22159</v>
      </c>
      <c r="E4636" s="7" t="s">
        <v>15317</v>
      </c>
      <c r="F4636" s="7" t="s">
        <v>7240</v>
      </c>
      <c r="G4636" s="7" t="s">
        <v>15436</v>
      </c>
      <c r="H4636" s="7">
        <v>8</v>
      </c>
      <c r="I4636" s="8">
        <v>26729</v>
      </c>
      <c r="J4636" s="9">
        <f t="shared" si="363"/>
        <v>25323</v>
      </c>
      <c r="K4636" s="9">
        <v>22955</v>
      </c>
      <c r="L4636" s="9">
        <f t="shared" si="364"/>
        <v>2368</v>
      </c>
      <c r="M4636" s="9">
        <v>0</v>
      </c>
      <c r="N4636" s="9">
        <v>0</v>
      </c>
      <c r="O4636" s="9">
        <f t="shared" si="360"/>
        <v>25323</v>
      </c>
      <c r="P4636" s="9">
        <f t="shared" si="361"/>
        <v>5064.6000000000004</v>
      </c>
      <c r="Q4636" s="9">
        <f t="shared" si="362"/>
        <v>0</v>
      </c>
    </row>
    <row r="4637" spans="1:17" x14ac:dyDescent="0.25">
      <c r="A4637" s="6" t="s">
        <v>15438</v>
      </c>
      <c r="B4637" s="6" t="s">
        <v>4604</v>
      </c>
      <c r="C4637" s="6" t="s">
        <v>15437</v>
      </c>
      <c r="D4637" s="6" t="s">
        <v>22159</v>
      </c>
      <c r="E4637" s="7" t="s">
        <v>15317</v>
      </c>
      <c r="F4637" s="7" t="s">
        <v>7240</v>
      </c>
      <c r="G4637" s="7" t="s">
        <v>15439</v>
      </c>
      <c r="H4637" s="7">
        <v>226</v>
      </c>
      <c r="I4637" s="8">
        <v>652976</v>
      </c>
      <c r="J4637" s="9">
        <f t="shared" si="363"/>
        <v>618629</v>
      </c>
      <c r="K4637" s="9">
        <v>560781</v>
      </c>
      <c r="L4637" s="9">
        <f t="shared" si="364"/>
        <v>57848</v>
      </c>
      <c r="M4637" s="9">
        <v>0</v>
      </c>
      <c r="N4637" s="9">
        <v>0</v>
      </c>
      <c r="O4637" s="9">
        <f t="shared" si="360"/>
        <v>618629</v>
      </c>
      <c r="P4637" s="9">
        <f t="shared" si="361"/>
        <v>123725.8</v>
      </c>
      <c r="Q4637" s="9">
        <f t="shared" si="362"/>
        <v>0</v>
      </c>
    </row>
    <row r="4638" spans="1:17" x14ac:dyDescent="0.25">
      <c r="A4638" s="6" t="s">
        <v>15441</v>
      </c>
      <c r="B4638" s="6" t="s">
        <v>4605</v>
      </c>
      <c r="C4638" s="6" t="s">
        <v>15440</v>
      </c>
      <c r="D4638" s="6" t="s">
        <v>22159</v>
      </c>
      <c r="E4638" s="7" t="s">
        <v>15317</v>
      </c>
      <c r="F4638" s="7" t="s">
        <v>7240</v>
      </c>
      <c r="G4638" s="7" t="s">
        <v>15442</v>
      </c>
      <c r="H4638" s="7">
        <v>16</v>
      </c>
      <c r="I4638" s="8">
        <v>46855</v>
      </c>
      <c r="J4638" s="9">
        <f t="shared" si="363"/>
        <v>44390</v>
      </c>
      <c r="K4638" s="9">
        <v>40240</v>
      </c>
      <c r="L4638" s="9">
        <f t="shared" si="364"/>
        <v>4150</v>
      </c>
      <c r="M4638" s="9">
        <v>0</v>
      </c>
      <c r="N4638" s="9">
        <v>0</v>
      </c>
      <c r="O4638" s="9">
        <f t="shared" si="360"/>
        <v>44390</v>
      </c>
      <c r="P4638" s="9">
        <f t="shared" si="361"/>
        <v>8878</v>
      </c>
      <c r="Q4638" s="9">
        <f t="shared" si="362"/>
        <v>0</v>
      </c>
    </row>
    <row r="4639" spans="1:17" x14ac:dyDescent="0.25">
      <c r="A4639" s="6" t="s">
        <v>15444</v>
      </c>
      <c r="B4639" s="6" t="s">
        <v>4606</v>
      </c>
      <c r="C4639" s="6" t="s">
        <v>15443</v>
      </c>
      <c r="D4639" s="6" t="s">
        <v>22159</v>
      </c>
      <c r="E4639" s="7" t="s">
        <v>15317</v>
      </c>
      <c r="F4639" s="7" t="s">
        <v>7240</v>
      </c>
      <c r="G4639" s="7" t="s">
        <v>15445</v>
      </c>
      <c r="H4639" s="7">
        <v>70</v>
      </c>
      <c r="I4639" s="8">
        <v>213583</v>
      </c>
      <c r="J4639" s="9">
        <f t="shared" si="363"/>
        <v>202349</v>
      </c>
      <c r="K4639" s="9">
        <v>183427</v>
      </c>
      <c r="L4639" s="9">
        <f t="shared" si="364"/>
        <v>18922</v>
      </c>
      <c r="M4639" s="9">
        <v>0</v>
      </c>
      <c r="N4639" s="9">
        <v>0</v>
      </c>
      <c r="O4639" s="9">
        <f t="shared" si="360"/>
        <v>202349</v>
      </c>
      <c r="P4639" s="9">
        <f t="shared" si="361"/>
        <v>40469.800000000003</v>
      </c>
      <c r="Q4639" s="9">
        <f t="shared" si="362"/>
        <v>0</v>
      </c>
    </row>
    <row r="4640" spans="1:17" x14ac:dyDescent="0.25">
      <c r="A4640" s="6" t="s">
        <v>15447</v>
      </c>
      <c r="B4640" s="6" t="s">
        <v>4607</v>
      </c>
      <c r="C4640" s="6" t="s">
        <v>15446</v>
      </c>
      <c r="D4640" s="6" t="s">
        <v>22159</v>
      </c>
      <c r="E4640" s="7" t="s">
        <v>15317</v>
      </c>
      <c r="F4640" s="7" t="s">
        <v>7240</v>
      </c>
      <c r="G4640" s="7" t="s">
        <v>15448</v>
      </c>
      <c r="H4640" s="7">
        <v>44</v>
      </c>
      <c r="I4640" s="8">
        <v>97996</v>
      </c>
      <c r="J4640" s="9">
        <f t="shared" si="363"/>
        <v>92841</v>
      </c>
      <c r="K4640" s="9">
        <v>84160</v>
      </c>
      <c r="L4640" s="9">
        <f t="shared" si="364"/>
        <v>8681</v>
      </c>
      <c r="M4640" s="9">
        <v>0</v>
      </c>
      <c r="N4640" s="9">
        <v>0</v>
      </c>
      <c r="O4640" s="9">
        <f t="shared" si="360"/>
        <v>92841</v>
      </c>
      <c r="P4640" s="9">
        <f t="shared" si="361"/>
        <v>18568.2</v>
      </c>
      <c r="Q4640" s="9">
        <f t="shared" si="362"/>
        <v>0</v>
      </c>
    </row>
    <row r="4641" spans="1:17" x14ac:dyDescent="0.25">
      <c r="A4641" s="6" t="s">
        <v>15450</v>
      </c>
      <c r="B4641" s="6" t="s">
        <v>4608</v>
      </c>
      <c r="C4641" s="6" t="s">
        <v>15449</v>
      </c>
      <c r="D4641" s="6" t="s">
        <v>22159</v>
      </c>
      <c r="E4641" s="7" t="s">
        <v>15317</v>
      </c>
      <c r="F4641" s="7" t="s">
        <v>7240</v>
      </c>
      <c r="G4641" s="7" t="s">
        <v>15451</v>
      </c>
      <c r="H4641" s="7">
        <v>12</v>
      </c>
      <c r="I4641" s="8">
        <v>36960</v>
      </c>
      <c r="J4641" s="9">
        <f t="shared" si="363"/>
        <v>35016</v>
      </c>
      <c r="K4641" s="9">
        <v>31741</v>
      </c>
      <c r="L4641" s="9">
        <f t="shared" si="364"/>
        <v>3275</v>
      </c>
      <c r="M4641" s="9">
        <v>0</v>
      </c>
      <c r="N4641" s="9">
        <v>0</v>
      </c>
      <c r="O4641" s="9">
        <f t="shared" si="360"/>
        <v>35016</v>
      </c>
      <c r="P4641" s="9">
        <f t="shared" si="361"/>
        <v>7003.2000000000007</v>
      </c>
      <c r="Q4641" s="9">
        <f t="shared" si="362"/>
        <v>0</v>
      </c>
    </row>
    <row r="4642" spans="1:17" x14ac:dyDescent="0.25">
      <c r="A4642" s="6" t="s">
        <v>15453</v>
      </c>
      <c r="B4642" s="6" t="s">
        <v>4609</v>
      </c>
      <c r="C4642" s="6" t="s">
        <v>15452</v>
      </c>
      <c r="D4642" s="6" t="s">
        <v>22159</v>
      </c>
      <c r="E4642" s="7" t="s">
        <v>15317</v>
      </c>
      <c r="F4642" s="7" t="s">
        <v>7240</v>
      </c>
      <c r="G4642" s="7" t="s">
        <v>15454</v>
      </c>
      <c r="H4642" s="7">
        <v>8</v>
      </c>
      <c r="I4642" s="8">
        <v>29653</v>
      </c>
      <c r="J4642" s="9">
        <f t="shared" si="363"/>
        <v>28093</v>
      </c>
      <c r="K4642" s="9">
        <v>25466</v>
      </c>
      <c r="L4642" s="9">
        <f t="shared" si="364"/>
        <v>2627</v>
      </c>
      <c r="M4642" s="9">
        <v>0</v>
      </c>
      <c r="N4642" s="9">
        <v>0</v>
      </c>
      <c r="O4642" s="9">
        <f t="shared" si="360"/>
        <v>28093</v>
      </c>
      <c r="P4642" s="9">
        <f t="shared" si="361"/>
        <v>5618.6</v>
      </c>
      <c r="Q4642" s="9">
        <f t="shared" si="362"/>
        <v>0</v>
      </c>
    </row>
    <row r="4643" spans="1:17" x14ac:dyDescent="0.25">
      <c r="A4643" s="6" t="s">
        <v>15456</v>
      </c>
      <c r="B4643" s="6" t="s">
        <v>4610</v>
      </c>
      <c r="C4643" s="6" t="s">
        <v>15455</v>
      </c>
      <c r="D4643" s="6" t="s">
        <v>22159</v>
      </c>
      <c r="E4643" s="7" t="s">
        <v>15317</v>
      </c>
      <c r="F4643" s="7" t="s">
        <v>7240</v>
      </c>
      <c r="G4643" s="7" t="s">
        <v>15457</v>
      </c>
      <c r="H4643" s="7">
        <v>159</v>
      </c>
      <c r="I4643" s="8">
        <v>406550</v>
      </c>
      <c r="J4643" s="9">
        <f t="shared" si="363"/>
        <v>385165</v>
      </c>
      <c r="K4643" s="9">
        <v>349148</v>
      </c>
      <c r="L4643" s="9">
        <f t="shared" si="364"/>
        <v>36017</v>
      </c>
      <c r="M4643" s="9">
        <v>0</v>
      </c>
      <c r="N4643" s="9">
        <v>0</v>
      </c>
      <c r="O4643" s="9">
        <f t="shared" si="360"/>
        <v>385165</v>
      </c>
      <c r="P4643" s="9">
        <f t="shared" si="361"/>
        <v>77033</v>
      </c>
      <c r="Q4643" s="9">
        <f t="shared" si="362"/>
        <v>0</v>
      </c>
    </row>
    <row r="4644" spans="1:17" x14ac:dyDescent="0.25">
      <c r="A4644" s="6" t="s">
        <v>15459</v>
      </c>
      <c r="B4644" s="6" t="s">
        <v>4611</v>
      </c>
      <c r="C4644" s="6" t="s">
        <v>15458</v>
      </c>
      <c r="D4644" s="6" t="s">
        <v>22159</v>
      </c>
      <c r="E4644" s="7" t="s">
        <v>15317</v>
      </c>
      <c r="F4644" s="7" t="s">
        <v>7240</v>
      </c>
      <c r="G4644" s="7" t="s">
        <v>15460</v>
      </c>
      <c r="H4644" s="7">
        <v>46</v>
      </c>
      <c r="I4644" s="8">
        <v>43837</v>
      </c>
      <c r="J4644" s="9">
        <f t="shared" si="363"/>
        <v>41531</v>
      </c>
      <c r="K4644" s="9">
        <v>37648</v>
      </c>
      <c r="L4644" s="9">
        <f t="shared" si="364"/>
        <v>3883</v>
      </c>
      <c r="M4644" s="9">
        <v>0</v>
      </c>
      <c r="N4644" s="9">
        <v>0</v>
      </c>
      <c r="O4644" s="9">
        <f t="shared" si="360"/>
        <v>41531</v>
      </c>
      <c r="P4644" s="9">
        <f t="shared" si="361"/>
        <v>8306.2000000000007</v>
      </c>
      <c r="Q4644" s="9">
        <f t="shared" si="362"/>
        <v>0</v>
      </c>
    </row>
    <row r="4645" spans="1:17" x14ac:dyDescent="0.25">
      <c r="A4645" s="6" t="s">
        <v>15462</v>
      </c>
      <c r="B4645" s="6" t="s">
        <v>4612</v>
      </c>
      <c r="C4645" s="6" t="s">
        <v>15461</v>
      </c>
      <c r="D4645" s="6" t="s">
        <v>22159</v>
      </c>
      <c r="E4645" s="7" t="s">
        <v>15317</v>
      </c>
      <c r="F4645" s="7" t="s">
        <v>7240</v>
      </c>
      <c r="G4645" s="7" t="s">
        <v>15463</v>
      </c>
      <c r="H4645" s="7">
        <v>26</v>
      </c>
      <c r="I4645" s="8">
        <v>90660</v>
      </c>
      <c r="J4645" s="9">
        <f t="shared" si="363"/>
        <v>85891</v>
      </c>
      <c r="K4645" s="9">
        <v>77860</v>
      </c>
      <c r="L4645" s="9">
        <f t="shared" si="364"/>
        <v>8031</v>
      </c>
      <c r="M4645" s="9">
        <v>0</v>
      </c>
      <c r="N4645" s="9">
        <v>0</v>
      </c>
      <c r="O4645" s="9">
        <f t="shared" si="360"/>
        <v>85891</v>
      </c>
      <c r="P4645" s="9">
        <f t="shared" si="361"/>
        <v>17178.2</v>
      </c>
      <c r="Q4645" s="9">
        <f t="shared" si="362"/>
        <v>0</v>
      </c>
    </row>
    <row r="4646" spans="1:17" x14ac:dyDescent="0.25">
      <c r="A4646" s="6" t="s">
        <v>15465</v>
      </c>
      <c r="B4646" s="6" t="s">
        <v>4613</v>
      </c>
      <c r="C4646" s="6" t="s">
        <v>15464</v>
      </c>
      <c r="D4646" s="6" t="s">
        <v>22159</v>
      </c>
      <c r="E4646" s="7" t="s">
        <v>15317</v>
      </c>
      <c r="F4646" s="7" t="s">
        <v>7240</v>
      </c>
      <c r="G4646" s="7" t="s">
        <v>15466</v>
      </c>
      <c r="H4646" s="7">
        <v>38</v>
      </c>
      <c r="I4646" s="8">
        <v>75216</v>
      </c>
      <c r="J4646" s="9">
        <f t="shared" si="363"/>
        <v>71260</v>
      </c>
      <c r="K4646" s="9">
        <v>64596</v>
      </c>
      <c r="L4646" s="9">
        <f t="shared" si="364"/>
        <v>6664</v>
      </c>
      <c r="M4646" s="9">
        <v>0</v>
      </c>
      <c r="N4646" s="9">
        <v>0</v>
      </c>
      <c r="O4646" s="9">
        <f t="shared" si="360"/>
        <v>71260</v>
      </c>
      <c r="P4646" s="9">
        <f t="shared" si="361"/>
        <v>14252</v>
      </c>
      <c r="Q4646" s="9">
        <f t="shared" si="362"/>
        <v>0</v>
      </c>
    </row>
    <row r="4647" spans="1:17" x14ac:dyDescent="0.25">
      <c r="A4647" s="6" t="s">
        <v>15468</v>
      </c>
      <c r="B4647" s="6" t="s">
        <v>4614</v>
      </c>
      <c r="C4647" s="6" t="s">
        <v>15467</v>
      </c>
      <c r="D4647" s="6" t="s">
        <v>22159</v>
      </c>
      <c r="E4647" s="7" t="s">
        <v>15317</v>
      </c>
      <c r="F4647" s="7" t="s">
        <v>7240</v>
      </c>
      <c r="G4647" s="7" t="s">
        <v>15469</v>
      </c>
      <c r="H4647" s="7">
        <v>16</v>
      </c>
      <c r="I4647" s="8">
        <v>29216</v>
      </c>
      <c r="J4647" s="9">
        <f t="shared" si="363"/>
        <v>27679</v>
      </c>
      <c r="K4647" s="9">
        <v>25091</v>
      </c>
      <c r="L4647" s="9">
        <f t="shared" si="364"/>
        <v>2588</v>
      </c>
      <c r="M4647" s="9">
        <v>0</v>
      </c>
      <c r="N4647" s="9">
        <v>0</v>
      </c>
      <c r="O4647" s="9">
        <f t="shared" si="360"/>
        <v>27679</v>
      </c>
      <c r="P4647" s="9">
        <f t="shared" si="361"/>
        <v>5535.8</v>
      </c>
      <c r="Q4647" s="9">
        <f t="shared" si="362"/>
        <v>0</v>
      </c>
    </row>
    <row r="4648" spans="1:17" x14ac:dyDescent="0.25">
      <c r="A4648" s="6" t="s">
        <v>15471</v>
      </c>
      <c r="B4648" s="6" t="s">
        <v>4615</v>
      </c>
      <c r="C4648" s="6" t="s">
        <v>15470</v>
      </c>
      <c r="D4648" s="6" t="s">
        <v>22159</v>
      </c>
      <c r="E4648" s="7" t="s">
        <v>15317</v>
      </c>
      <c r="F4648" s="7" t="s">
        <v>7240</v>
      </c>
      <c r="G4648" s="7" t="s">
        <v>15472</v>
      </c>
      <c r="H4648" s="7">
        <v>125</v>
      </c>
      <c r="I4648" s="8">
        <v>379912</v>
      </c>
      <c r="J4648" s="9">
        <f t="shared" si="363"/>
        <v>359929</v>
      </c>
      <c r="K4648" s="9">
        <v>326271</v>
      </c>
      <c r="L4648" s="9">
        <f t="shared" si="364"/>
        <v>33658</v>
      </c>
      <c r="M4648" s="9">
        <v>0</v>
      </c>
      <c r="N4648" s="9">
        <v>0</v>
      </c>
      <c r="O4648" s="9">
        <f t="shared" si="360"/>
        <v>359929</v>
      </c>
      <c r="P4648" s="9">
        <f t="shared" si="361"/>
        <v>71985.8</v>
      </c>
      <c r="Q4648" s="9">
        <f t="shared" si="362"/>
        <v>0</v>
      </c>
    </row>
    <row r="4649" spans="1:17" x14ac:dyDescent="0.25">
      <c r="A4649" s="6" t="s">
        <v>15471</v>
      </c>
      <c r="B4649" s="6" t="s">
        <v>4616</v>
      </c>
      <c r="C4649" s="6" t="s">
        <v>15473</v>
      </c>
      <c r="D4649" s="6" t="s">
        <v>22159</v>
      </c>
      <c r="E4649" s="7" t="s">
        <v>15317</v>
      </c>
      <c r="F4649" s="7" t="s">
        <v>7240</v>
      </c>
      <c r="G4649" s="7" t="s">
        <v>15472</v>
      </c>
      <c r="H4649" s="7">
        <v>86</v>
      </c>
      <c r="I4649" s="8">
        <v>279277</v>
      </c>
      <c r="J4649" s="9">
        <f t="shared" si="363"/>
        <v>264587</v>
      </c>
      <c r="K4649" s="9">
        <v>239845</v>
      </c>
      <c r="L4649" s="9">
        <f t="shared" si="364"/>
        <v>24742</v>
      </c>
      <c r="M4649" s="9">
        <v>0</v>
      </c>
      <c r="N4649" s="9">
        <v>0</v>
      </c>
      <c r="O4649" s="9">
        <f t="shared" si="360"/>
        <v>264587</v>
      </c>
      <c r="P4649" s="9">
        <f t="shared" si="361"/>
        <v>52917.4</v>
      </c>
      <c r="Q4649" s="9">
        <f t="shared" si="362"/>
        <v>0</v>
      </c>
    </row>
    <row r="4650" spans="1:17" x14ac:dyDescent="0.25">
      <c r="A4650" s="6" t="s">
        <v>15471</v>
      </c>
      <c r="B4650" s="6" t="s">
        <v>4617</v>
      </c>
      <c r="C4650" s="6" t="s">
        <v>15474</v>
      </c>
      <c r="D4650" s="6" t="s">
        <v>22159</v>
      </c>
      <c r="E4650" s="7" t="s">
        <v>15317</v>
      </c>
      <c r="F4650" s="7" t="s">
        <v>7240</v>
      </c>
      <c r="G4650" s="7" t="s">
        <v>15472</v>
      </c>
      <c r="H4650" s="7">
        <v>63</v>
      </c>
      <c r="I4650" s="8">
        <v>151145</v>
      </c>
      <c r="J4650" s="9">
        <f t="shared" si="363"/>
        <v>143195</v>
      </c>
      <c r="K4650" s="9">
        <v>129805</v>
      </c>
      <c r="L4650" s="9">
        <f t="shared" si="364"/>
        <v>13390</v>
      </c>
      <c r="M4650" s="9">
        <v>0</v>
      </c>
      <c r="N4650" s="9">
        <v>0</v>
      </c>
      <c r="O4650" s="9">
        <f t="shared" si="360"/>
        <v>143195</v>
      </c>
      <c r="P4650" s="9">
        <f t="shared" si="361"/>
        <v>28639</v>
      </c>
      <c r="Q4650" s="9">
        <f t="shared" si="362"/>
        <v>0</v>
      </c>
    </row>
    <row r="4651" spans="1:17" x14ac:dyDescent="0.25">
      <c r="A4651" s="6" t="s">
        <v>15476</v>
      </c>
      <c r="B4651" s="6" t="s">
        <v>4618</v>
      </c>
      <c r="C4651" s="6" t="s">
        <v>15475</v>
      </c>
      <c r="D4651" s="6" t="s">
        <v>22159</v>
      </c>
      <c r="E4651" s="7" t="s">
        <v>15317</v>
      </c>
      <c r="F4651" s="7" t="s">
        <v>7240</v>
      </c>
      <c r="G4651" s="7" t="s">
        <v>9021</v>
      </c>
      <c r="H4651" s="7">
        <v>34</v>
      </c>
      <c r="I4651" s="8">
        <v>80505</v>
      </c>
      <c r="J4651" s="9">
        <f t="shared" si="363"/>
        <v>76270</v>
      </c>
      <c r="K4651" s="9">
        <v>69139</v>
      </c>
      <c r="L4651" s="9">
        <f t="shared" si="364"/>
        <v>7131</v>
      </c>
      <c r="M4651" s="9">
        <v>0</v>
      </c>
      <c r="N4651" s="9">
        <v>0</v>
      </c>
      <c r="O4651" s="9">
        <f t="shared" si="360"/>
        <v>76270</v>
      </c>
      <c r="P4651" s="9">
        <f t="shared" si="361"/>
        <v>15254</v>
      </c>
      <c r="Q4651" s="9">
        <f t="shared" si="362"/>
        <v>0</v>
      </c>
    </row>
    <row r="4652" spans="1:17" x14ac:dyDescent="0.25">
      <c r="A4652" s="6" t="s">
        <v>15478</v>
      </c>
      <c r="B4652" s="6" t="s">
        <v>4619</v>
      </c>
      <c r="C4652" s="6" t="s">
        <v>15477</v>
      </c>
      <c r="D4652" s="6" t="s">
        <v>22159</v>
      </c>
      <c r="E4652" s="7" t="s">
        <v>15317</v>
      </c>
      <c r="F4652" s="7" t="s">
        <v>7240</v>
      </c>
      <c r="G4652" s="7" t="s">
        <v>15479</v>
      </c>
      <c r="H4652" s="7">
        <v>14</v>
      </c>
      <c r="I4652" s="8">
        <v>54714</v>
      </c>
      <c r="J4652" s="9">
        <f t="shared" si="363"/>
        <v>51836</v>
      </c>
      <c r="K4652" s="9">
        <v>46989</v>
      </c>
      <c r="L4652" s="9">
        <f t="shared" si="364"/>
        <v>4847</v>
      </c>
      <c r="M4652" s="9">
        <v>0</v>
      </c>
      <c r="N4652" s="9">
        <v>0</v>
      </c>
      <c r="O4652" s="9">
        <f t="shared" si="360"/>
        <v>51836</v>
      </c>
      <c r="P4652" s="9">
        <f t="shared" si="361"/>
        <v>10367.200000000001</v>
      </c>
      <c r="Q4652" s="9">
        <f t="shared" si="362"/>
        <v>0</v>
      </c>
    </row>
    <row r="4653" spans="1:17" x14ac:dyDescent="0.25">
      <c r="A4653" s="6" t="s">
        <v>15481</v>
      </c>
      <c r="B4653" s="6" t="s">
        <v>4620</v>
      </c>
      <c r="C4653" s="6" t="s">
        <v>15480</v>
      </c>
      <c r="D4653" s="6" t="s">
        <v>22159</v>
      </c>
      <c r="E4653" s="7" t="s">
        <v>15317</v>
      </c>
      <c r="F4653" s="7" t="s">
        <v>7240</v>
      </c>
      <c r="G4653" s="7" t="s">
        <v>15482</v>
      </c>
      <c r="H4653" s="7">
        <v>28</v>
      </c>
      <c r="I4653" s="8">
        <v>41463</v>
      </c>
      <c r="J4653" s="9">
        <f t="shared" si="363"/>
        <v>39282</v>
      </c>
      <c r="K4653" s="9">
        <v>35609</v>
      </c>
      <c r="L4653" s="9">
        <f t="shared" si="364"/>
        <v>3673</v>
      </c>
      <c r="M4653" s="9">
        <v>0</v>
      </c>
      <c r="N4653" s="9">
        <v>0</v>
      </c>
      <c r="O4653" s="9">
        <f t="shared" si="360"/>
        <v>39282</v>
      </c>
      <c r="P4653" s="9">
        <f t="shared" si="361"/>
        <v>7856.4000000000005</v>
      </c>
      <c r="Q4653" s="9">
        <f t="shared" si="362"/>
        <v>0</v>
      </c>
    </row>
    <row r="4654" spans="1:17" x14ac:dyDescent="0.25">
      <c r="A4654" s="6" t="s">
        <v>15484</v>
      </c>
      <c r="B4654" s="6" t="s">
        <v>4621</v>
      </c>
      <c r="C4654" s="6" t="s">
        <v>15483</v>
      </c>
      <c r="D4654" s="6" t="s">
        <v>22159</v>
      </c>
      <c r="E4654" s="7" t="s">
        <v>15317</v>
      </c>
      <c r="F4654" s="7" t="s">
        <v>7240</v>
      </c>
      <c r="G4654" s="7" t="s">
        <v>15485</v>
      </c>
      <c r="H4654" s="7">
        <v>36</v>
      </c>
      <c r="I4654" s="8">
        <v>82904</v>
      </c>
      <c r="J4654" s="9">
        <f t="shared" si="363"/>
        <v>78543</v>
      </c>
      <c r="K4654" s="9">
        <v>71198</v>
      </c>
      <c r="L4654" s="9">
        <f t="shared" si="364"/>
        <v>7345</v>
      </c>
      <c r="M4654" s="9">
        <v>0</v>
      </c>
      <c r="N4654" s="9">
        <v>0</v>
      </c>
      <c r="O4654" s="9">
        <f t="shared" si="360"/>
        <v>78543</v>
      </c>
      <c r="P4654" s="9">
        <f t="shared" si="361"/>
        <v>15708.6</v>
      </c>
      <c r="Q4654" s="9">
        <f t="shared" si="362"/>
        <v>0</v>
      </c>
    </row>
    <row r="4655" spans="1:17" x14ac:dyDescent="0.25">
      <c r="A4655" s="6" t="s">
        <v>15487</v>
      </c>
      <c r="B4655" s="6" t="s">
        <v>4622</v>
      </c>
      <c r="C4655" s="6" t="s">
        <v>15486</v>
      </c>
      <c r="D4655" s="6" t="s">
        <v>22159</v>
      </c>
      <c r="E4655" s="7" t="s">
        <v>15317</v>
      </c>
      <c r="F4655" s="7" t="s">
        <v>7240</v>
      </c>
      <c r="G4655" s="7" t="s">
        <v>15488</v>
      </c>
      <c r="H4655" s="7">
        <v>80</v>
      </c>
      <c r="I4655" s="8">
        <v>219762</v>
      </c>
      <c r="J4655" s="9">
        <f t="shared" si="363"/>
        <v>208203</v>
      </c>
      <c r="K4655" s="9">
        <v>188733</v>
      </c>
      <c r="L4655" s="9">
        <f t="shared" si="364"/>
        <v>19470</v>
      </c>
      <c r="M4655" s="9">
        <v>0</v>
      </c>
      <c r="N4655" s="9">
        <v>0</v>
      </c>
      <c r="O4655" s="9">
        <f t="shared" si="360"/>
        <v>208203</v>
      </c>
      <c r="P4655" s="9">
        <f t="shared" si="361"/>
        <v>41640.600000000006</v>
      </c>
      <c r="Q4655" s="9">
        <f t="shared" si="362"/>
        <v>0</v>
      </c>
    </row>
    <row r="4656" spans="1:17" x14ac:dyDescent="0.25">
      <c r="A4656" s="6" t="s">
        <v>15490</v>
      </c>
      <c r="B4656" s="6" t="s">
        <v>4623</v>
      </c>
      <c r="C4656" s="6" t="s">
        <v>15489</v>
      </c>
      <c r="D4656" s="6" t="s">
        <v>22159</v>
      </c>
      <c r="E4656" s="7" t="s">
        <v>15317</v>
      </c>
      <c r="F4656" s="7" t="s">
        <v>7240</v>
      </c>
      <c r="G4656" s="7" t="s">
        <v>15491</v>
      </c>
      <c r="H4656" s="7">
        <v>22</v>
      </c>
      <c r="I4656" s="8">
        <v>58480</v>
      </c>
      <c r="J4656" s="9">
        <f t="shared" si="363"/>
        <v>55404</v>
      </c>
      <c r="K4656" s="9">
        <v>50223</v>
      </c>
      <c r="L4656" s="9">
        <f t="shared" si="364"/>
        <v>5181</v>
      </c>
      <c r="M4656" s="9">
        <v>0</v>
      </c>
      <c r="N4656" s="9">
        <v>0</v>
      </c>
      <c r="O4656" s="9">
        <f t="shared" si="360"/>
        <v>55404</v>
      </c>
      <c r="P4656" s="9">
        <f t="shared" si="361"/>
        <v>11080.800000000001</v>
      </c>
      <c r="Q4656" s="9">
        <f t="shared" si="362"/>
        <v>0</v>
      </c>
    </row>
    <row r="4657" spans="1:17" x14ac:dyDescent="0.25">
      <c r="A4657" s="6" t="s">
        <v>15493</v>
      </c>
      <c r="B4657" s="6" t="s">
        <v>4624</v>
      </c>
      <c r="C4657" s="6" t="s">
        <v>15492</v>
      </c>
      <c r="D4657" s="6" t="s">
        <v>22159</v>
      </c>
      <c r="E4657" s="7" t="s">
        <v>15317</v>
      </c>
      <c r="F4657" s="7" t="s">
        <v>7240</v>
      </c>
      <c r="G4657" s="7" t="s">
        <v>7155</v>
      </c>
      <c r="H4657" s="7">
        <v>30</v>
      </c>
      <c r="I4657" s="8">
        <v>98221</v>
      </c>
      <c r="J4657" s="9">
        <f t="shared" si="363"/>
        <v>93055</v>
      </c>
      <c r="K4657" s="9">
        <v>84353</v>
      </c>
      <c r="L4657" s="9">
        <f t="shared" si="364"/>
        <v>8702</v>
      </c>
      <c r="M4657" s="9">
        <v>0</v>
      </c>
      <c r="N4657" s="9">
        <v>0</v>
      </c>
      <c r="O4657" s="9">
        <f t="shared" si="360"/>
        <v>93055</v>
      </c>
      <c r="P4657" s="9">
        <f t="shared" si="361"/>
        <v>18611</v>
      </c>
      <c r="Q4657" s="9">
        <f t="shared" si="362"/>
        <v>0</v>
      </c>
    </row>
    <row r="4658" spans="1:17" x14ac:dyDescent="0.25">
      <c r="A4658" s="6" t="s">
        <v>15495</v>
      </c>
      <c r="B4658" s="6" t="s">
        <v>4625</v>
      </c>
      <c r="C4658" s="6" t="s">
        <v>15494</v>
      </c>
      <c r="D4658" s="6" t="s">
        <v>22159</v>
      </c>
      <c r="E4658" s="7" t="s">
        <v>15317</v>
      </c>
      <c r="F4658" s="7" t="s">
        <v>7240</v>
      </c>
      <c r="G4658" s="7" t="s">
        <v>15496</v>
      </c>
      <c r="H4658" s="7">
        <v>12</v>
      </c>
      <c r="I4658" s="8">
        <v>26105</v>
      </c>
      <c r="J4658" s="9">
        <f t="shared" si="363"/>
        <v>24732</v>
      </c>
      <c r="K4658" s="9">
        <v>22419</v>
      </c>
      <c r="L4658" s="9">
        <f t="shared" si="364"/>
        <v>2313</v>
      </c>
      <c r="M4658" s="9">
        <v>0</v>
      </c>
      <c r="N4658" s="9">
        <v>0</v>
      </c>
      <c r="O4658" s="9">
        <f t="shared" si="360"/>
        <v>24732</v>
      </c>
      <c r="P4658" s="9">
        <f t="shared" si="361"/>
        <v>4946.4000000000005</v>
      </c>
      <c r="Q4658" s="9">
        <f t="shared" si="362"/>
        <v>0</v>
      </c>
    </row>
    <row r="4659" spans="1:17" x14ac:dyDescent="0.25">
      <c r="A4659" s="6" t="s">
        <v>15498</v>
      </c>
      <c r="B4659" s="6" t="s">
        <v>4626</v>
      </c>
      <c r="C4659" s="6" t="s">
        <v>15497</v>
      </c>
      <c r="D4659" s="6" t="s">
        <v>22159</v>
      </c>
      <c r="E4659" s="7" t="s">
        <v>15317</v>
      </c>
      <c r="F4659" s="7" t="s">
        <v>7240</v>
      </c>
      <c r="G4659" s="7" t="s">
        <v>15499</v>
      </c>
      <c r="H4659" s="7">
        <v>18</v>
      </c>
      <c r="I4659" s="8">
        <v>31725</v>
      </c>
      <c r="J4659" s="9">
        <f t="shared" si="363"/>
        <v>30056</v>
      </c>
      <c r="K4659" s="9">
        <v>27246</v>
      </c>
      <c r="L4659" s="9">
        <f t="shared" si="364"/>
        <v>2810</v>
      </c>
      <c r="M4659" s="9">
        <v>0</v>
      </c>
      <c r="N4659" s="9">
        <v>0</v>
      </c>
      <c r="O4659" s="9">
        <f t="shared" si="360"/>
        <v>30056</v>
      </c>
      <c r="P4659" s="9">
        <f t="shared" si="361"/>
        <v>6011.2000000000007</v>
      </c>
      <c r="Q4659" s="9">
        <f t="shared" si="362"/>
        <v>0</v>
      </c>
    </row>
    <row r="4660" spans="1:17" x14ac:dyDescent="0.25">
      <c r="A4660" s="6" t="s">
        <v>15501</v>
      </c>
      <c r="B4660" s="6" t="s">
        <v>4627</v>
      </c>
      <c r="C4660" s="6" t="s">
        <v>15500</v>
      </c>
      <c r="D4660" s="6" t="s">
        <v>22159</v>
      </c>
      <c r="E4660" s="7" t="s">
        <v>15317</v>
      </c>
      <c r="F4660" s="7" t="s">
        <v>7240</v>
      </c>
      <c r="G4660" s="7" t="s">
        <v>15502</v>
      </c>
      <c r="H4660" s="7">
        <v>44</v>
      </c>
      <c r="I4660" s="8">
        <v>98178</v>
      </c>
      <c r="J4660" s="9">
        <f t="shared" si="363"/>
        <v>93014</v>
      </c>
      <c r="K4660" s="9">
        <v>84316</v>
      </c>
      <c r="L4660" s="9">
        <f t="shared" si="364"/>
        <v>8698</v>
      </c>
      <c r="M4660" s="9">
        <v>0</v>
      </c>
      <c r="N4660" s="9">
        <v>0</v>
      </c>
      <c r="O4660" s="9">
        <f t="shared" si="360"/>
        <v>93014</v>
      </c>
      <c r="P4660" s="9">
        <f t="shared" si="361"/>
        <v>18602.8</v>
      </c>
      <c r="Q4660" s="9">
        <f t="shared" si="362"/>
        <v>0</v>
      </c>
    </row>
    <row r="4661" spans="1:17" x14ac:dyDescent="0.25">
      <c r="A4661" s="6" t="s">
        <v>15504</v>
      </c>
      <c r="B4661" s="6" t="s">
        <v>4628</v>
      </c>
      <c r="C4661" s="6" t="s">
        <v>15503</v>
      </c>
      <c r="D4661" s="6" t="s">
        <v>22159</v>
      </c>
      <c r="E4661" s="7" t="s">
        <v>15317</v>
      </c>
      <c r="F4661" s="7" t="s">
        <v>7240</v>
      </c>
      <c r="G4661" s="7" t="s">
        <v>15505</v>
      </c>
      <c r="H4661" s="7">
        <v>141</v>
      </c>
      <c r="I4661" s="8">
        <v>829923</v>
      </c>
      <c r="J4661" s="9">
        <f t="shared" si="363"/>
        <v>786269</v>
      </c>
      <c r="K4661" s="9">
        <v>712744</v>
      </c>
      <c r="L4661" s="9">
        <f t="shared" si="364"/>
        <v>73525</v>
      </c>
      <c r="M4661" s="9">
        <v>0</v>
      </c>
      <c r="N4661" s="9">
        <v>0</v>
      </c>
      <c r="O4661" s="9">
        <f t="shared" si="360"/>
        <v>786269</v>
      </c>
      <c r="P4661" s="9">
        <f t="shared" si="361"/>
        <v>157253.80000000002</v>
      </c>
      <c r="Q4661" s="9">
        <f t="shared" si="362"/>
        <v>0</v>
      </c>
    </row>
    <row r="4662" spans="1:17" x14ac:dyDescent="0.25">
      <c r="A4662" s="6" t="s">
        <v>15504</v>
      </c>
      <c r="B4662" s="6" t="s">
        <v>4629</v>
      </c>
      <c r="C4662" s="6" t="s">
        <v>15506</v>
      </c>
      <c r="D4662" s="6" t="s">
        <v>22159</v>
      </c>
      <c r="E4662" s="7" t="s">
        <v>15317</v>
      </c>
      <c r="F4662" s="7" t="s">
        <v>7240</v>
      </c>
      <c r="G4662" s="7" t="s">
        <v>15505</v>
      </c>
      <c r="H4662" s="7">
        <v>271</v>
      </c>
      <c r="I4662" s="8">
        <v>1629198</v>
      </c>
      <c r="J4662" s="9">
        <f t="shared" si="363"/>
        <v>1543502</v>
      </c>
      <c r="K4662" s="9">
        <v>1399168</v>
      </c>
      <c r="L4662" s="9">
        <f t="shared" si="364"/>
        <v>144334</v>
      </c>
      <c r="M4662" s="9">
        <v>0</v>
      </c>
      <c r="N4662" s="9">
        <v>0</v>
      </c>
      <c r="O4662" s="9">
        <f t="shared" si="360"/>
        <v>1543502</v>
      </c>
      <c r="P4662" s="9">
        <f t="shared" si="361"/>
        <v>0</v>
      </c>
      <c r="Q4662" s="9">
        <f t="shared" si="362"/>
        <v>308700.40000000002</v>
      </c>
    </row>
    <row r="4663" spans="1:17" x14ac:dyDescent="0.25">
      <c r="A4663" s="6" t="s">
        <v>15504</v>
      </c>
      <c r="B4663" s="6" t="s">
        <v>4630</v>
      </c>
      <c r="C4663" s="6" t="s">
        <v>15507</v>
      </c>
      <c r="D4663" s="6" t="s">
        <v>22159</v>
      </c>
      <c r="E4663" s="7" t="s">
        <v>15317</v>
      </c>
      <c r="F4663" s="7" t="s">
        <v>7240</v>
      </c>
      <c r="G4663" s="7" t="s">
        <v>15505</v>
      </c>
      <c r="H4663" s="7">
        <v>191</v>
      </c>
      <c r="I4663" s="8">
        <v>563992</v>
      </c>
      <c r="J4663" s="9">
        <f t="shared" si="363"/>
        <v>534326</v>
      </c>
      <c r="K4663" s="9">
        <v>484360</v>
      </c>
      <c r="L4663" s="9">
        <f t="shared" si="364"/>
        <v>49966</v>
      </c>
      <c r="M4663" s="9">
        <v>0</v>
      </c>
      <c r="N4663" s="9">
        <v>0</v>
      </c>
      <c r="O4663" s="9">
        <f t="shared" si="360"/>
        <v>534326</v>
      </c>
      <c r="P4663" s="9">
        <f t="shared" si="361"/>
        <v>106865.20000000001</v>
      </c>
      <c r="Q4663" s="9">
        <f t="shared" si="362"/>
        <v>0</v>
      </c>
    </row>
    <row r="4664" spans="1:17" x14ac:dyDescent="0.25">
      <c r="A4664" s="6" t="s">
        <v>15504</v>
      </c>
      <c r="B4664" s="6" t="s">
        <v>4631</v>
      </c>
      <c r="C4664" s="6" t="s">
        <v>15508</v>
      </c>
      <c r="D4664" s="6" t="s">
        <v>22159</v>
      </c>
      <c r="E4664" s="7" t="s">
        <v>15317</v>
      </c>
      <c r="F4664" s="7" t="s">
        <v>7240</v>
      </c>
      <c r="G4664" s="7" t="s">
        <v>15505</v>
      </c>
      <c r="H4664" s="7">
        <v>160</v>
      </c>
      <c r="I4664" s="8">
        <v>955755</v>
      </c>
      <c r="J4664" s="9">
        <f t="shared" si="363"/>
        <v>905482</v>
      </c>
      <c r="K4664" s="9">
        <v>820810</v>
      </c>
      <c r="L4664" s="9">
        <f t="shared" si="364"/>
        <v>84672</v>
      </c>
      <c r="M4664" s="9">
        <v>0</v>
      </c>
      <c r="N4664" s="9">
        <v>0</v>
      </c>
      <c r="O4664" s="9">
        <f t="shared" si="360"/>
        <v>905482</v>
      </c>
      <c r="P4664" s="9">
        <f t="shared" si="361"/>
        <v>181096.40000000002</v>
      </c>
      <c r="Q4664" s="9">
        <f t="shared" si="362"/>
        <v>0</v>
      </c>
    </row>
    <row r="4665" spans="1:17" x14ac:dyDescent="0.25">
      <c r="A4665" s="6" t="s">
        <v>15504</v>
      </c>
      <c r="B4665" s="6" t="s">
        <v>4632</v>
      </c>
      <c r="C4665" s="6" t="s">
        <v>15509</v>
      </c>
      <c r="D4665" s="6" t="s">
        <v>22159</v>
      </c>
      <c r="E4665" s="7" t="s">
        <v>15317</v>
      </c>
      <c r="F4665" s="7" t="s">
        <v>7240</v>
      </c>
      <c r="G4665" s="7" t="s">
        <v>15505</v>
      </c>
      <c r="H4665" s="7">
        <v>106</v>
      </c>
      <c r="I4665" s="8">
        <v>706347</v>
      </c>
      <c r="J4665" s="9">
        <f t="shared" si="363"/>
        <v>669193</v>
      </c>
      <c r="K4665" s="9">
        <v>606616</v>
      </c>
      <c r="L4665" s="9">
        <f t="shared" si="364"/>
        <v>62577</v>
      </c>
      <c r="M4665" s="9">
        <v>0</v>
      </c>
      <c r="N4665" s="9">
        <v>0</v>
      </c>
      <c r="O4665" s="9">
        <f t="shared" si="360"/>
        <v>669193</v>
      </c>
      <c r="P4665" s="9">
        <f t="shared" si="361"/>
        <v>133838.6</v>
      </c>
      <c r="Q4665" s="9">
        <f t="shared" si="362"/>
        <v>0</v>
      </c>
    </row>
    <row r="4666" spans="1:17" x14ac:dyDescent="0.25">
      <c r="A4666" s="6" t="s">
        <v>15504</v>
      </c>
      <c r="B4666" s="6" t="s">
        <v>4633</v>
      </c>
      <c r="C4666" s="6" t="s">
        <v>15510</v>
      </c>
      <c r="D4666" s="6" t="s">
        <v>22159</v>
      </c>
      <c r="E4666" s="7" t="s">
        <v>15317</v>
      </c>
      <c r="F4666" s="7" t="s">
        <v>7240</v>
      </c>
      <c r="G4666" s="7" t="s">
        <v>15505</v>
      </c>
      <c r="H4666" s="7">
        <v>150</v>
      </c>
      <c r="I4666" s="8">
        <v>499160</v>
      </c>
      <c r="J4666" s="9">
        <f t="shared" si="363"/>
        <v>472904</v>
      </c>
      <c r="K4666" s="9">
        <v>428683</v>
      </c>
      <c r="L4666" s="9">
        <f t="shared" si="364"/>
        <v>44221</v>
      </c>
      <c r="M4666" s="9">
        <v>0</v>
      </c>
      <c r="N4666" s="9">
        <v>0</v>
      </c>
      <c r="O4666" s="9">
        <f t="shared" si="360"/>
        <v>472904</v>
      </c>
      <c r="P4666" s="9">
        <f t="shared" si="361"/>
        <v>94580.800000000003</v>
      </c>
      <c r="Q4666" s="9">
        <f t="shared" si="362"/>
        <v>0</v>
      </c>
    </row>
    <row r="4667" spans="1:17" x14ac:dyDescent="0.25">
      <c r="A4667" s="6" t="s">
        <v>15504</v>
      </c>
      <c r="B4667" s="6" t="s">
        <v>4634</v>
      </c>
      <c r="C4667" s="6" t="s">
        <v>15511</v>
      </c>
      <c r="D4667" s="6" t="s">
        <v>22159</v>
      </c>
      <c r="E4667" s="7" t="s">
        <v>15317</v>
      </c>
      <c r="F4667" s="7" t="s">
        <v>7240</v>
      </c>
      <c r="G4667" s="7" t="s">
        <v>15505</v>
      </c>
      <c r="H4667" s="7">
        <v>190</v>
      </c>
      <c r="I4667" s="8">
        <v>1034436</v>
      </c>
      <c r="J4667" s="9">
        <f t="shared" si="363"/>
        <v>980025</v>
      </c>
      <c r="K4667" s="9">
        <v>888382</v>
      </c>
      <c r="L4667" s="9">
        <f t="shared" si="364"/>
        <v>91643</v>
      </c>
      <c r="M4667" s="9">
        <v>0</v>
      </c>
      <c r="N4667" s="9">
        <v>0</v>
      </c>
      <c r="O4667" s="9">
        <f t="shared" si="360"/>
        <v>980025</v>
      </c>
      <c r="P4667" s="9">
        <f t="shared" si="361"/>
        <v>196005</v>
      </c>
      <c r="Q4667" s="9">
        <f t="shared" si="362"/>
        <v>0</v>
      </c>
    </row>
    <row r="4668" spans="1:17" x14ac:dyDescent="0.25">
      <c r="A4668" s="6" t="s">
        <v>15504</v>
      </c>
      <c r="B4668" s="6" t="s">
        <v>4635</v>
      </c>
      <c r="C4668" s="6" t="s">
        <v>15512</v>
      </c>
      <c r="D4668" s="6" t="s">
        <v>22159</v>
      </c>
      <c r="E4668" s="7" t="s">
        <v>15317</v>
      </c>
      <c r="F4668" s="7" t="s">
        <v>7240</v>
      </c>
      <c r="G4668" s="7" t="s">
        <v>15505</v>
      </c>
      <c r="H4668" s="7">
        <v>160</v>
      </c>
      <c r="I4668" s="8">
        <v>938309</v>
      </c>
      <c r="J4668" s="9">
        <f t="shared" si="363"/>
        <v>888954</v>
      </c>
      <c r="K4668" s="9">
        <v>805827</v>
      </c>
      <c r="L4668" s="9">
        <f t="shared" si="364"/>
        <v>83127</v>
      </c>
      <c r="M4668" s="9">
        <v>0</v>
      </c>
      <c r="N4668" s="9">
        <v>0</v>
      </c>
      <c r="O4668" s="9">
        <f t="shared" si="360"/>
        <v>888954</v>
      </c>
      <c r="P4668" s="9">
        <f t="shared" si="361"/>
        <v>177790.80000000002</v>
      </c>
      <c r="Q4668" s="9">
        <f t="shared" si="362"/>
        <v>0</v>
      </c>
    </row>
    <row r="4669" spans="1:17" x14ac:dyDescent="0.25">
      <c r="A4669" s="6" t="s">
        <v>15504</v>
      </c>
      <c r="B4669" s="6" t="s">
        <v>4636</v>
      </c>
      <c r="C4669" s="6" t="s">
        <v>15513</v>
      </c>
      <c r="D4669" s="6" t="s">
        <v>22159</v>
      </c>
      <c r="E4669" s="7" t="s">
        <v>15317</v>
      </c>
      <c r="F4669" s="7" t="s">
        <v>7240</v>
      </c>
      <c r="G4669" s="7" t="s">
        <v>15505</v>
      </c>
      <c r="H4669" s="7">
        <v>225</v>
      </c>
      <c r="I4669" s="8">
        <v>1226446</v>
      </c>
      <c r="J4669" s="9">
        <f t="shared" si="363"/>
        <v>1161935</v>
      </c>
      <c r="K4669" s="9">
        <v>1053281</v>
      </c>
      <c r="L4669" s="9">
        <f t="shared" si="364"/>
        <v>108654</v>
      </c>
      <c r="M4669" s="9">
        <v>0</v>
      </c>
      <c r="N4669" s="9">
        <v>0</v>
      </c>
      <c r="O4669" s="9">
        <f t="shared" si="360"/>
        <v>1161935</v>
      </c>
      <c r="P4669" s="9">
        <f t="shared" si="361"/>
        <v>232387</v>
      </c>
      <c r="Q4669" s="9">
        <f t="shared" si="362"/>
        <v>0</v>
      </c>
    </row>
    <row r="4670" spans="1:17" x14ac:dyDescent="0.25">
      <c r="A4670" s="6" t="s">
        <v>15504</v>
      </c>
      <c r="B4670" s="6" t="s">
        <v>4637</v>
      </c>
      <c r="C4670" s="6" t="s">
        <v>15514</v>
      </c>
      <c r="D4670" s="6" t="s">
        <v>22159</v>
      </c>
      <c r="E4670" s="7" t="s">
        <v>15317</v>
      </c>
      <c r="F4670" s="7" t="s">
        <v>7240</v>
      </c>
      <c r="G4670" s="7" t="s">
        <v>15505</v>
      </c>
      <c r="H4670" s="7">
        <v>201</v>
      </c>
      <c r="I4670" s="8">
        <v>577057</v>
      </c>
      <c r="J4670" s="9">
        <f t="shared" si="363"/>
        <v>546704</v>
      </c>
      <c r="K4670" s="9">
        <v>495581</v>
      </c>
      <c r="L4670" s="9">
        <f t="shared" si="364"/>
        <v>51123</v>
      </c>
      <c r="M4670" s="9">
        <v>0</v>
      </c>
      <c r="N4670" s="9">
        <v>0</v>
      </c>
      <c r="O4670" s="9">
        <f t="shared" si="360"/>
        <v>546704</v>
      </c>
      <c r="P4670" s="9">
        <f t="shared" si="361"/>
        <v>109340.8</v>
      </c>
      <c r="Q4670" s="9">
        <f t="shared" si="362"/>
        <v>0</v>
      </c>
    </row>
    <row r="4671" spans="1:17" x14ac:dyDescent="0.25">
      <c r="A4671" s="6" t="s">
        <v>15504</v>
      </c>
      <c r="B4671" s="6" t="s">
        <v>4638</v>
      </c>
      <c r="C4671" s="6" t="s">
        <v>15515</v>
      </c>
      <c r="D4671" s="6" t="s">
        <v>22159</v>
      </c>
      <c r="E4671" s="7" t="s">
        <v>15317</v>
      </c>
      <c r="F4671" s="7" t="s">
        <v>7240</v>
      </c>
      <c r="G4671" s="7" t="s">
        <v>15505</v>
      </c>
      <c r="H4671" s="7">
        <v>100</v>
      </c>
      <c r="I4671" s="8">
        <v>631096</v>
      </c>
      <c r="J4671" s="9">
        <f t="shared" si="363"/>
        <v>597900</v>
      </c>
      <c r="K4671" s="9">
        <v>541990</v>
      </c>
      <c r="L4671" s="9">
        <f t="shared" si="364"/>
        <v>55910</v>
      </c>
      <c r="M4671" s="9">
        <v>0</v>
      </c>
      <c r="N4671" s="9">
        <v>0</v>
      </c>
      <c r="O4671" s="9">
        <f t="shared" si="360"/>
        <v>597900</v>
      </c>
      <c r="P4671" s="9">
        <f t="shared" si="361"/>
        <v>119580</v>
      </c>
      <c r="Q4671" s="9">
        <f t="shared" si="362"/>
        <v>0</v>
      </c>
    </row>
    <row r="4672" spans="1:17" x14ac:dyDescent="0.25">
      <c r="A4672" s="6" t="s">
        <v>15504</v>
      </c>
      <c r="B4672" s="6" t="s">
        <v>4639</v>
      </c>
      <c r="C4672" s="6" t="s">
        <v>15516</v>
      </c>
      <c r="D4672" s="6" t="s">
        <v>22159</v>
      </c>
      <c r="E4672" s="7" t="s">
        <v>15317</v>
      </c>
      <c r="F4672" s="7" t="s">
        <v>7240</v>
      </c>
      <c r="G4672" s="7" t="s">
        <v>15505</v>
      </c>
      <c r="H4672" s="7">
        <v>150</v>
      </c>
      <c r="I4672" s="8">
        <v>644533</v>
      </c>
      <c r="J4672" s="9">
        <f t="shared" si="363"/>
        <v>610631</v>
      </c>
      <c r="K4672" s="9">
        <v>553530</v>
      </c>
      <c r="L4672" s="9">
        <f t="shared" si="364"/>
        <v>57101</v>
      </c>
      <c r="M4672" s="9">
        <v>0</v>
      </c>
      <c r="N4672" s="9">
        <v>0</v>
      </c>
      <c r="O4672" s="9">
        <f t="shared" si="360"/>
        <v>610631</v>
      </c>
      <c r="P4672" s="9">
        <f t="shared" si="361"/>
        <v>122126.20000000001</v>
      </c>
      <c r="Q4672" s="9">
        <f t="shared" si="362"/>
        <v>0</v>
      </c>
    </row>
    <row r="4673" spans="1:17" x14ac:dyDescent="0.25">
      <c r="A4673" s="6" t="s">
        <v>15504</v>
      </c>
      <c r="B4673" s="6" t="s">
        <v>4640</v>
      </c>
      <c r="C4673" s="6" t="s">
        <v>15517</v>
      </c>
      <c r="D4673" s="6" t="s">
        <v>22159</v>
      </c>
      <c r="E4673" s="7" t="s">
        <v>15317</v>
      </c>
      <c r="F4673" s="7" t="s">
        <v>7240</v>
      </c>
      <c r="G4673" s="7" t="s">
        <v>15505</v>
      </c>
      <c r="H4673" s="7">
        <v>217</v>
      </c>
      <c r="I4673" s="8">
        <v>1068103</v>
      </c>
      <c r="J4673" s="9">
        <f t="shared" si="363"/>
        <v>1011921</v>
      </c>
      <c r="K4673" s="9">
        <v>917296</v>
      </c>
      <c r="L4673" s="9">
        <f t="shared" si="364"/>
        <v>94625</v>
      </c>
      <c r="M4673" s="9">
        <v>0</v>
      </c>
      <c r="N4673" s="9">
        <v>0</v>
      </c>
      <c r="O4673" s="9">
        <f t="shared" si="360"/>
        <v>1011921</v>
      </c>
      <c r="P4673" s="9">
        <f t="shared" si="361"/>
        <v>202384.2</v>
      </c>
      <c r="Q4673" s="9">
        <f t="shared" si="362"/>
        <v>0</v>
      </c>
    </row>
    <row r="4674" spans="1:17" x14ac:dyDescent="0.25">
      <c r="A4674" s="6" t="s">
        <v>15504</v>
      </c>
      <c r="B4674" s="6" t="s">
        <v>4641</v>
      </c>
      <c r="C4674" s="6" t="s">
        <v>15518</v>
      </c>
      <c r="D4674" s="6" t="s">
        <v>22159</v>
      </c>
      <c r="E4674" s="7" t="s">
        <v>15317</v>
      </c>
      <c r="F4674" s="7" t="s">
        <v>7240</v>
      </c>
      <c r="G4674" s="7" t="s">
        <v>15505</v>
      </c>
      <c r="H4674" s="7">
        <v>107</v>
      </c>
      <c r="I4674" s="8">
        <v>347329</v>
      </c>
      <c r="J4674" s="9">
        <f t="shared" si="363"/>
        <v>329059</v>
      </c>
      <c r="K4674" s="9">
        <v>298289</v>
      </c>
      <c r="L4674" s="9">
        <f t="shared" si="364"/>
        <v>30770</v>
      </c>
      <c r="M4674" s="9">
        <v>0</v>
      </c>
      <c r="N4674" s="9">
        <v>0</v>
      </c>
      <c r="O4674" s="9">
        <f t="shared" ref="O4674:O4737" si="365">SUM(K4674:L4674)+N4674</f>
        <v>329059</v>
      </c>
      <c r="P4674" s="9">
        <f t="shared" ref="P4674:P4737" si="366">IF(H4674&gt;250,(0),(O4674*0.2))</f>
        <v>65811.8</v>
      </c>
      <c r="Q4674" s="9">
        <f t="shared" ref="Q4674:Q4737" si="367">IF(H4674&lt;250,(0),(O4674*0.2))</f>
        <v>0</v>
      </c>
    </row>
    <row r="4675" spans="1:17" x14ac:dyDescent="0.25">
      <c r="A4675" s="6" t="s">
        <v>15504</v>
      </c>
      <c r="B4675" s="6" t="s">
        <v>4642</v>
      </c>
      <c r="C4675" s="6" t="s">
        <v>15519</v>
      </c>
      <c r="D4675" s="6" t="s">
        <v>22159</v>
      </c>
      <c r="E4675" s="7" t="s">
        <v>15317</v>
      </c>
      <c r="F4675" s="7" t="s">
        <v>7240</v>
      </c>
      <c r="G4675" s="7" t="s">
        <v>15505</v>
      </c>
      <c r="H4675" s="7">
        <v>17</v>
      </c>
      <c r="I4675" s="8">
        <v>74086</v>
      </c>
      <c r="J4675" s="9">
        <f t="shared" ref="J4675:J4738" si="368">ROUND(IFERROR(I4675*94.74%,0),0)</f>
        <v>70189</v>
      </c>
      <c r="K4675" s="9">
        <v>63626</v>
      </c>
      <c r="L4675" s="9">
        <f t="shared" ref="L4675:L4738" si="369">J4675-K4675</f>
        <v>6563</v>
      </c>
      <c r="M4675" s="9">
        <v>0</v>
      </c>
      <c r="N4675" s="9">
        <v>0</v>
      </c>
      <c r="O4675" s="9">
        <f t="shared" si="365"/>
        <v>70189</v>
      </c>
      <c r="P4675" s="9">
        <f t="shared" si="366"/>
        <v>14037.800000000001</v>
      </c>
      <c r="Q4675" s="9">
        <f t="shared" si="367"/>
        <v>0</v>
      </c>
    </row>
    <row r="4676" spans="1:17" x14ac:dyDescent="0.25">
      <c r="A4676" s="6" t="s">
        <v>15504</v>
      </c>
      <c r="B4676" s="6" t="s">
        <v>4643</v>
      </c>
      <c r="C4676" s="6" t="s">
        <v>15520</v>
      </c>
      <c r="D4676" s="6" t="s">
        <v>22159</v>
      </c>
      <c r="E4676" s="7" t="s">
        <v>15317</v>
      </c>
      <c r="F4676" s="7" t="s">
        <v>7240</v>
      </c>
      <c r="G4676" s="7" t="s">
        <v>15505</v>
      </c>
      <c r="H4676" s="7">
        <v>56</v>
      </c>
      <c r="I4676" s="8">
        <v>241926</v>
      </c>
      <c r="J4676" s="9">
        <f t="shared" si="368"/>
        <v>229201</v>
      </c>
      <c r="K4676" s="9">
        <v>207768</v>
      </c>
      <c r="L4676" s="9">
        <f t="shared" si="369"/>
        <v>21433</v>
      </c>
      <c r="M4676" s="9">
        <v>0</v>
      </c>
      <c r="N4676" s="9">
        <v>0</v>
      </c>
      <c r="O4676" s="9">
        <f t="shared" si="365"/>
        <v>229201</v>
      </c>
      <c r="P4676" s="9">
        <f t="shared" si="366"/>
        <v>45840.200000000004</v>
      </c>
      <c r="Q4676" s="9">
        <f t="shared" si="367"/>
        <v>0</v>
      </c>
    </row>
    <row r="4677" spans="1:17" x14ac:dyDescent="0.25">
      <c r="A4677" s="6" t="s">
        <v>15504</v>
      </c>
      <c r="B4677" s="6" t="s">
        <v>4644</v>
      </c>
      <c r="C4677" s="6" t="s">
        <v>15521</v>
      </c>
      <c r="D4677" s="6" t="s">
        <v>22159</v>
      </c>
      <c r="E4677" s="7" t="s">
        <v>15317</v>
      </c>
      <c r="F4677" s="7" t="s">
        <v>7240</v>
      </c>
      <c r="G4677" s="7" t="s">
        <v>15505</v>
      </c>
      <c r="H4677" s="7">
        <v>49</v>
      </c>
      <c r="I4677" s="8">
        <v>237667</v>
      </c>
      <c r="J4677" s="9">
        <f t="shared" si="368"/>
        <v>225166</v>
      </c>
      <c r="K4677" s="9">
        <v>204111</v>
      </c>
      <c r="L4677" s="9">
        <f t="shared" si="369"/>
        <v>21055</v>
      </c>
      <c r="M4677" s="9">
        <v>0</v>
      </c>
      <c r="N4677" s="9">
        <v>0</v>
      </c>
      <c r="O4677" s="9">
        <f t="shared" si="365"/>
        <v>225166</v>
      </c>
      <c r="P4677" s="9">
        <f t="shared" si="366"/>
        <v>45033.200000000004</v>
      </c>
      <c r="Q4677" s="9">
        <f t="shared" si="367"/>
        <v>0</v>
      </c>
    </row>
    <row r="4678" spans="1:17" x14ac:dyDescent="0.25">
      <c r="A4678" s="6" t="s">
        <v>15504</v>
      </c>
      <c r="B4678" s="6" t="s">
        <v>4645</v>
      </c>
      <c r="C4678" s="6" t="s">
        <v>15522</v>
      </c>
      <c r="D4678" s="6" t="s">
        <v>22159</v>
      </c>
      <c r="E4678" s="7" t="s">
        <v>15317</v>
      </c>
      <c r="F4678" s="7" t="s">
        <v>7240</v>
      </c>
      <c r="G4678" s="7" t="s">
        <v>15505</v>
      </c>
      <c r="H4678" s="7">
        <v>14</v>
      </c>
      <c r="I4678" s="8">
        <v>63627</v>
      </c>
      <c r="J4678" s="9">
        <f t="shared" si="368"/>
        <v>60280</v>
      </c>
      <c r="K4678" s="9">
        <v>54643</v>
      </c>
      <c r="L4678" s="9">
        <f t="shared" si="369"/>
        <v>5637</v>
      </c>
      <c r="M4678" s="9">
        <v>0</v>
      </c>
      <c r="N4678" s="9">
        <v>0</v>
      </c>
      <c r="O4678" s="9">
        <f t="shared" si="365"/>
        <v>60280</v>
      </c>
      <c r="P4678" s="9">
        <f t="shared" si="366"/>
        <v>12056</v>
      </c>
      <c r="Q4678" s="9">
        <f t="shared" si="367"/>
        <v>0</v>
      </c>
    </row>
    <row r="4679" spans="1:17" x14ac:dyDescent="0.25">
      <c r="A4679" s="6" t="s">
        <v>15524</v>
      </c>
      <c r="B4679" s="6" t="s">
        <v>4646</v>
      </c>
      <c r="C4679" s="6" t="s">
        <v>15523</v>
      </c>
      <c r="D4679" s="6" t="s">
        <v>22159</v>
      </c>
      <c r="E4679" s="7" t="s">
        <v>15317</v>
      </c>
      <c r="F4679" s="7" t="s">
        <v>7240</v>
      </c>
      <c r="G4679" s="7" t="s">
        <v>15525</v>
      </c>
      <c r="H4679" s="7">
        <v>50</v>
      </c>
      <c r="I4679" s="8">
        <v>144002</v>
      </c>
      <c r="J4679" s="9">
        <f t="shared" si="368"/>
        <v>136427</v>
      </c>
      <c r="K4679" s="9">
        <v>123670</v>
      </c>
      <c r="L4679" s="9">
        <f t="shared" si="369"/>
        <v>12757</v>
      </c>
      <c r="M4679" s="9">
        <v>0</v>
      </c>
      <c r="N4679" s="9">
        <v>0</v>
      </c>
      <c r="O4679" s="9">
        <f t="shared" si="365"/>
        <v>136427</v>
      </c>
      <c r="P4679" s="9">
        <f t="shared" si="366"/>
        <v>27285.4</v>
      </c>
      <c r="Q4679" s="9">
        <f t="shared" si="367"/>
        <v>0</v>
      </c>
    </row>
    <row r="4680" spans="1:17" x14ac:dyDescent="0.25">
      <c r="A4680" s="6" t="s">
        <v>15527</v>
      </c>
      <c r="B4680" s="6" t="s">
        <v>4647</v>
      </c>
      <c r="C4680" s="6" t="s">
        <v>15526</v>
      </c>
      <c r="D4680" s="6" t="s">
        <v>22159</v>
      </c>
      <c r="E4680" s="7" t="s">
        <v>15317</v>
      </c>
      <c r="F4680" s="7" t="s">
        <v>7240</v>
      </c>
      <c r="G4680" s="7" t="s">
        <v>15528</v>
      </c>
      <c r="H4680" s="7">
        <v>20</v>
      </c>
      <c r="I4680" s="8">
        <v>39797</v>
      </c>
      <c r="J4680" s="9">
        <f t="shared" si="368"/>
        <v>37704</v>
      </c>
      <c r="K4680" s="9">
        <v>34178</v>
      </c>
      <c r="L4680" s="9">
        <f t="shared" si="369"/>
        <v>3526</v>
      </c>
      <c r="M4680" s="9">
        <v>0</v>
      </c>
      <c r="N4680" s="9">
        <v>0</v>
      </c>
      <c r="O4680" s="9">
        <f t="shared" si="365"/>
        <v>37704</v>
      </c>
      <c r="P4680" s="9">
        <f t="shared" si="366"/>
        <v>7540.8</v>
      </c>
      <c r="Q4680" s="9">
        <f t="shared" si="367"/>
        <v>0</v>
      </c>
    </row>
    <row r="4681" spans="1:17" x14ac:dyDescent="0.25">
      <c r="A4681" s="6" t="s">
        <v>15530</v>
      </c>
      <c r="B4681" s="6" t="s">
        <v>4648</v>
      </c>
      <c r="C4681" s="6" t="s">
        <v>15529</v>
      </c>
      <c r="D4681" s="6" t="s">
        <v>22159</v>
      </c>
      <c r="E4681" s="7" t="s">
        <v>15317</v>
      </c>
      <c r="F4681" s="7" t="s">
        <v>7240</v>
      </c>
      <c r="G4681" s="7" t="s">
        <v>15531</v>
      </c>
      <c r="H4681" s="7">
        <v>36</v>
      </c>
      <c r="I4681" s="8">
        <v>71894</v>
      </c>
      <c r="J4681" s="9">
        <f t="shared" si="368"/>
        <v>68112</v>
      </c>
      <c r="K4681" s="9">
        <v>61743</v>
      </c>
      <c r="L4681" s="9">
        <f t="shared" si="369"/>
        <v>6369</v>
      </c>
      <c r="M4681" s="9">
        <v>0</v>
      </c>
      <c r="N4681" s="9">
        <v>0</v>
      </c>
      <c r="O4681" s="9">
        <f t="shared" si="365"/>
        <v>68112</v>
      </c>
      <c r="P4681" s="9">
        <f t="shared" si="366"/>
        <v>13622.400000000001</v>
      </c>
      <c r="Q4681" s="9">
        <f t="shared" si="367"/>
        <v>0</v>
      </c>
    </row>
    <row r="4682" spans="1:17" x14ac:dyDescent="0.25">
      <c r="A4682" s="6" t="s">
        <v>15533</v>
      </c>
      <c r="B4682" s="6" t="s">
        <v>4649</v>
      </c>
      <c r="C4682" s="6" t="s">
        <v>15532</v>
      </c>
      <c r="D4682" s="6" t="s">
        <v>22159</v>
      </c>
      <c r="E4682" s="7" t="s">
        <v>15317</v>
      </c>
      <c r="F4682" s="7" t="s">
        <v>7240</v>
      </c>
      <c r="G4682" s="7" t="s">
        <v>15534</v>
      </c>
      <c r="H4682" s="7">
        <v>95</v>
      </c>
      <c r="I4682" s="8">
        <v>278840</v>
      </c>
      <c r="J4682" s="9">
        <f t="shared" si="368"/>
        <v>264173</v>
      </c>
      <c r="K4682" s="9">
        <v>239470</v>
      </c>
      <c r="L4682" s="9">
        <f t="shared" si="369"/>
        <v>24703</v>
      </c>
      <c r="M4682" s="9">
        <v>0</v>
      </c>
      <c r="N4682" s="9">
        <v>0</v>
      </c>
      <c r="O4682" s="9">
        <f t="shared" si="365"/>
        <v>264173</v>
      </c>
      <c r="P4682" s="9">
        <f t="shared" si="366"/>
        <v>52834.600000000006</v>
      </c>
      <c r="Q4682" s="9">
        <f t="shared" si="367"/>
        <v>0</v>
      </c>
    </row>
    <row r="4683" spans="1:17" x14ac:dyDescent="0.25">
      <c r="A4683" s="6" t="s">
        <v>15536</v>
      </c>
      <c r="B4683" s="6" t="s">
        <v>4650</v>
      </c>
      <c r="C4683" s="6" t="s">
        <v>15535</v>
      </c>
      <c r="D4683" s="6" t="s">
        <v>22159</v>
      </c>
      <c r="E4683" s="7" t="s">
        <v>15317</v>
      </c>
      <c r="F4683" s="7" t="s">
        <v>7240</v>
      </c>
      <c r="G4683" s="7" t="s">
        <v>15537</v>
      </c>
      <c r="H4683" s="7">
        <v>42</v>
      </c>
      <c r="I4683" s="8">
        <v>108702</v>
      </c>
      <c r="J4683" s="9">
        <f t="shared" si="368"/>
        <v>102984</v>
      </c>
      <c r="K4683" s="9">
        <v>93354</v>
      </c>
      <c r="L4683" s="9">
        <f t="shared" si="369"/>
        <v>9630</v>
      </c>
      <c r="M4683" s="9">
        <v>0</v>
      </c>
      <c r="N4683" s="9">
        <v>0</v>
      </c>
      <c r="O4683" s="9">
        <f t="shared" si="365"/>
        <v>102984</v>
      </c>
      <c r="P4683" s="9">
        <f t="shared" si="366"/>
        <v>20596.800000000003</v>
      </c>
      <c r="Q4683" s="9">
        <f t="shared" si="367"/>
        <v>0</v>
      </c>
    </row>
    <row r="4684" spans="1:17" x14ac:dyDescent="0.25">
      <c r="A4684" s="6" t="s">
        <v>15539</v>
      </c>
      <c r="B4684" s="6" t="s">
        <v>4651</v>
      </c>
      <c r="C4684" s="6" t="s">
        <v>15538</v>
      </c>
      <c r="D4684" s="6" t="s">
        <v>22159</v>
      </c>
      <c r="E4684" s="7" t="s">
        <v>15317</v>
      </c>
      <c r="F4684" s="7" t="s">
        <v>7240</v>
      </c>
      <c r="G4684" s="7" t="s">
        <v>15540</v>
      </c>
      <c r="H4684" s="7">
        <v>36</v>
      </c>
      <c r="I4684" s="8">
        <v>62111</v>
      </c>
      <c r="J4684" s="9">
        <f t="shared" si="368"/>
        <v>58844</v>
      </c>
      <c r="K4684" s="9">
        <v>53342</v>
      </c>
      <c r="L4684" s="9">
        <f t="shared" si="369"/>
        <v>5502</v>
      </c>
      <c r="M4684" s="9">
        <v>0</v>
      </c>
      <c r="N4684" s="9">
        <v>0</v>
      </c>
      <c r="O4684" s="9">
        <f t="shared" si="365"/>
        <v>58844</v>
      </c>
      <c r="P4684" s="9">
        <f t="shared" si="366"/>
        <v>11768.800000000001</v>
      </c>
      <c r="Q4684" s="9">
        <f t="shared" si="367"/>
        <v>0</v>
      </c>
    </row>
    <row r="4685" spans="1:17" x14ac:dyDescent="0.25">
      <c r="A4685" s="6" t="s">
        <v>15542</v>
      </c>
      <c r="B4685" s="6" t="s">
        <v>4652</v>
      </c>
      <c r="C4685" s="6" t="s">
        <v>15541</v>
      </c>
      <c r="D4685" s="6" t="s">
        <v>22159</v>
      </c>
      <c r="E4685" s="7" t="s">
        <v>15317</v>
      </c>
      <c r="F4685" s="7" t="s">
        <v>7240</v>
      </c>
      <c r="G4685" s="7" t="s">
        <v>15543</v>
      </c>
      <c r="H4685" s="7">
        <v>53</v>
      </c>
      <c r="I4685" s="8">
        <v>167520</v>
      </c>
      <c r="J4685" s="9">
        <f t="shared" si="368"/>
        <v>158708</v>
      </c>
      <c r="K4685" s="9">
        <v>143867</v>
      </c>
      <c r="L4685" s="9">
        <f t="shared" si="369"/>
        <v>14841</v>
      </c>
      <c r="M4685" s="9">
        <v>0</v>
      </c>
      <c r="N4685" s="9">
        <v>0</v>
      </c>
      <c r="O4685" s="9">
        <f t="shared" si="365"/>
        <v>158708</v>
      </c>
      <c r="P4685" s="9">
        <f t="shared" si="366"/>
        <v>31741.600000000002</v>
      </c>
      <c r="Q4685" s="9">
        <f t="shared" si="367"/>
        <v>0</v>
      </c>
    </row>
    <row r="4686" spans="1:17" x14ac:dyDescent="0.25">
      <c r="A4686" s="6" t="s">
        <v>15545</v>
      </c>
      <c r="B4686" s="6" t="s">
        <v>4653</v>
      </c>
      <c r="C4686" s="6" t="s">
        <v>15544</v>
      </c>
      <c r="D4686" s="6" t="s">
        <v>22159</v>
      </c>
      <c r="E4686" s="7" t="s">
        <v>15317</v>
      </c>
      <c r="F4686" s="7" t="s">
        <v>7240</v>
      </c>
      <c r="G4686" s="7" t="s">
        <v>8185</v>
      </c>
      <c r="H4686" s="7">
        <v>61</v>
      </c>
      <c r="I4686" s="8">
        <v>120790</v>
      </c>
      <c r="J4686" s="9">
        <f t="shared" si="368"/>
        <v>114436</v>
      </c>
      <c r="K4686" s="9">
        <v>103736</v>
      </c>
      <c r="L4686" s="9">
        <f t="shared" si="369"/>
        <v>10700</v>
      </c>
      <c r="M4686" s="9">
        <v>0</v>
      </c>
      <c r="N4686" s="9">
        <v>0</v>
      </c>
      <c r="O4686" s="9">
        <f t="shared" si="365"/>
        <v>114436</v>
      </c>
      <c r="P4686" s="9">
        <f t="shared" si="366"/>
        <v>22887.200000000001</v>
      </c>
      <c r="Q4686" s="9">
        <f t="shared" si="367"/>
        <v>0</v>
      </c>
    </row>
    <row r="4687" spans="1:17" x14ac:dyDescent="0.25">
      <c r="A4687" s="6" t="s">
        <v>15547</v>
      </c>
      <c r="B4687" s="6" t="s">
        <v>4654</v>
      </c>
      <c r="C4687" s="6" t="s">
        <v>15546</v>
      </c>
      <c r="D4687" s="6" t="s">
        <v>22159</v>
      </c>
      <c r="E4687" s="7" t="s">
        <v>15317</v>
      </c>
      <c r="F4687" s="7" t="s">
        <v>7240</v>
      </c>
      <c r="G4687" s="7" t="s">
        <v>15548</v>
      </c>
      <c r="H4687" s="7">
        <v>36</v>
      </c>
      <c r="I4687" s="8">
        <v>97192</v>
      </c>
      <c r="J4687" s="9">
        <f t="shared" si="368"/>
        <v>92080</v>
      </c>
      <c r="K4687" s="9">
        <v>83469</v>
      </c>
      <c r="L4687" s="9">
        <f t="shared" si="369"/>
        <v>8611</v>
      </c>
      <c r="M4687" s="9">
        <v>0</v>
      </c>
      <c r="N4687" s="9">
        <v>0</v>
      </c>
      <c r="O4687" s="9">
        <f t="shared" si="365"/>
        <v>92080</v>
      </c>
      <c r="P4687" s="9">
        <f t="shared" si="366"/>
        <v>18416</v>
      </c>
      <c r="Q4687" s="9">
        <f t="shared" si="367"/>
        <v>0</v>
      </c>
    </row>
    <row r="4688" spans="1:17" x14ac:dyDescent="0.25">
      <c r="A4688" s="6" t="s">
        <v>15550</v>
      </c>
      <c r="B4688" s="6" t="s">
        <v>4655</v>
      </c>
      <c r="C4688" s="6" t="s">
        <v>15549</v>
      </c>
      <c r="D4688" s="6" t="s">
        <v>22159</v>
      </c>
      <c r="E4688" s="7" t="s">
        <v>15317</v>
      </c>
      <c r="F4688" s="7" t="s">
        <v>7240</v>
      </c>
      <c r="G4688" s="7" t="s">
        <v>15551</v>
      </c>
      <c r="H4688" s="7">
        <v>32</v>
      </c>
      <c r="I4688" s="8">
        <v>57701</v>
      </c>
      <c r="J4688" s="9">
        <f t="shared" si="368"/>
        <v>54666</v>
      </c>
      <c r="K4688" s="9">
        <v>49554</v>
      </c>
      <c r="L4688" s="9">
        <f t="shared" si="369"/>
        <v>5112</v>
      </c>
      <c r="M4688" s="9">
        <v>0</v>
      </c>
      <c r="N4688" s="9">
        <v>0</v>
      </c>
      <c r="O4688" s="9">
        <f t="shared" si="365"/>
        <v>54666</v>
      </c>
      <c r="P4688" s="9">
        <f t="shared" si="366"/>
        <v>10933.2</v>
      </c>
      <c r="Q4688" s="9">
        <f t="shared" si="367"/>
        <v>0</v>
      </c>
    </row>
    <row r="4689" spans="1:17" x14ac:dyDescent="0.25">
      <c r="A4689" s="6" t="s">
        <v>15553</v>
      </c>
      <c r="B4689" s="6" t="s">
        <v>4656</v>
      </c>
      <c r="C4689" s="6" t="s">
        <v>15552</v>
      </c>
      <c r="D4689" s="6" t="s">
        <v>22159</v>
      </c>
      <c r="E4689" s="7" t="s">
        <v>15317</v>
      </c>
      <c r="F4689" s="7" t="s">
        <v>7240</v>
      </c>
      <c r="G4689" s="7" t="s">
        <v>15554</v>
      </c>
      <c r="H4689" s="7">
        <v>78</v>
      </c>
      <c r="I4689" s="8">
        <v>197537</v>
      </c>
      <c r="J4689" s="9">
        <f t="shared" si="368"/>
        <v>187147</v>
      </c>
      <c r="K4689" s="9">
        <v>169647</v>
      </c>
      <c r="L4689" s="9">
        <f t="shared" si="369"/>
        <v>17500</v>
      </c>
      <c r="M4689" s="9">
        <v>0</v>
      </c>
      <c r="N4689" s="9">
        <v>0</v>
      </c>
      <c r="O4689" s="9">
        <f t="shared" si="365"/>
        <v>187147</v>
      </c>
      <c r="P4689" s="9">
        <f t="shared" si="366"/>
        <v>37429.4</v>
      </c>
      <c r="Q4689" s="9">
        <f t="shared" si="367"/>
        <v>0</v>
      </c>
    </row>
    <row r="4690" spans="1:17" x14ac:dyDescent="0.25">
      <c r="A4690" s="6" t="s">
        <v>15556</v>
      </c>
      <c r="B4690" s="6" t="s">
        <v>4657</v>
      </c>
      <c r="C4690" s="6" t="s">
        <v>15555</v>
      </c>
      <c r="D4690" s="6" t="s">
        <v>22159</v>
      </c>
      <c r="E4690" s="7" t="s">
        <v>15317</v>
      </c>
      <c r="F4690" s="7" t="s">
        <v>7240</v>
      </c>
      <c r="G4690" s="7" t="s">
        <v>15557</v>
      </c>
      <c r="H4690" s="7">
        <v>30</v>
      </c>
      <c r="I4690" s="8">
        <v>83058</v>
      </c>
      <c r="J4690" s="9">
        <f t="shared" si="368"/>
        <v>78689</v>
      </c>
      <c r="K4690" s="9">
        <v>71330</v>
      </c>
      <c r="L4690" s="9">
        <f t="shared" si="369"/>
        <v>7359</v>
      </c>
      <c r="M4690" s="9">
        <v>0</v>
      </c>
      <c r="N4690" s="9">
        <v>0</v>
      </c>
      <c r="O4690" s="9">
        <f t="shared" si="365"/>
        <v>78689</v>
      </c>
      <c r="P4690" s="9">
        <f t="shared" si="366"/>
        <v>15737.800000000001</v>
      </c>
      <c r="Q4690" s="9">
        <f t="shared" si="367"/>
        <v>0</v>
      </c>
    </row>
    <row r="4691" spans="1:17" x14ac:dyDescent="0.25">
      <c r="A4691" s="6" t="s">
        <v>15559</v>
      </c>
      <c r="B4691" s="6" t="s">
        <v>4658</v>
      </c>
      <c r="C4691" s="6" t="s">
        <v>15558</v>
      </c>
      <c r="D4691" s="6" t="s">
        <v>22159</v>
      </c>
      <c r="E4691" s="7" t="s">
        <v>15317</v>
      </c>
      <c r="F4691" s="7" t="s">
        <v>7240</v>
      </c>
      <c r="G4691" s="7" t="s">
        <v>15560</v>
      </c>
      <c r="H4691" s="7">
        <v>265</v>
      </c>
      <c r="I4691" s="8">
        <v>1201162</v>
      </c>
      <c r="J4691" s="9">
        <f t="shared" si="368"/>
        <v>1137981</v>
      </c>
      <c r="K4691" s="9">
        <v>1031567</v>
      </c>
      <c r="L4691" s="9">
        <f t="shared" si="369"/>
        <v>106414</v>
      </c>
      <c r="M4691" s="9">
        <v>0</v>
      </c>
      <c r="N4691" s="9">
        <v>0</v>
      </c>
      <c r="O4691" s="9">
        <f t="shared" si="365"/>
        <v>1137981</v>
      </c>
      <c r="P4691" s="9">
        <f t="shared" si="366"/>
        <v>0</v>
      </c>
      <c r="Q4691" s="9">
        <f t="shared" si="367"/>
        <v>227596.2</v>
      </c>
    </row>
    <row r="4692" spans="1:17" x14ac:dyDescent="0.25">
      <c r="A4692" s="6" t="s">
        <v>15559</v>
      </c>
      <c r="B4692" s="6" t="s">
        <v>4659</v>
      </c>
      <c r="C4692" s="6" t="s">
        <v>15561</v>
      </c>
      <c r="D4692" s="6" t="s">
        <v>22159</v>
      </c>
      <c r="E4692" s="7" t="s">
        <v>15317</v>
      </c>
      <c r="F4692" s="7" t="s">
        <v>7240</v>
      </c>
      <c r="G4692" s="7" t="s">
        <v>15560</v>
      </c>
      <c r="H4692" s="7">
        <v>177</v>
      </c>
      <c r="I4692" s="8">
        <v>357095</v>
      </c>
      <c r="J4692" s="9">
        <f t="shared" si="368"/>
        <v>338312</v>
      </c>
      <c r="K4692" s="9">
        <v>306676</v>
      </c>
      <c r="L4692" s="9">
        <f t="shared" si="369"/>
        <v>31636</v>
      </c>
      <c r="M4692" s="9">
        <v>0</v>
      </c>
      <c r="N4692" s="9">
        <v>0</v>
      </c>
      <c r="O4692" s="9">
        <f t="shared" si="365"/>
        <v>338312</v>
      </c>
      <c r="P4692" s="9">
        <f t="shared" si="366"/>
        <v>67662.400000000009</v>
      </c>
      <c r="Q4692" s="9">
        <f t="shared" si="367"/>
        <v>0</v>
      </c>
    </row>
    <row r="4693" spans="1:17" x14ac:dyDescent="0.25">
      <c r="A4693" s="6" t="s">
        <v>15563</v>
      </c>
      <c r="B4693" s="6" t="s">
        <v>4660</v>
      </c>
      <c r="C4693" s="6" t="s">
        <v>15562</v>
      </c>
      <c r="D4693" s="6" t="s">
        <v>22159</v>
      </c>
      <c r="E4693" s="7" t="s">
        <v>15317</v>
      </c>
      <c r="F4693" s="7" t="s">
        <v>7240</v>
      </c>
      <c r="G4693" s="7" t="s">
        <v>15564</v>
      </c>
      <c r="H4693" s="7">
        <v>90</v>
      </c>
      <c r="I4693" s="8">
        <v>235512</v>
      </c>
      <c r="J4693" s="9">
        <f t="shared" si="368"/>
        <v>223124</v>
      </c>
      <c r="K4693" s="9">
        <v>202260</v>
      </c>
      <c r="L4693" s="9">
        <f t="shared" si="369"/>
        <v>20864</v>
      </c>
      <c r="M4693" s="9">
        <v>0</v>
      </c>
      <c r="N4693" s="9">
        <v>0</v>
      </c>
      <c r="O4693" s="9">
        <f t="shared" si="365"/>
        <v>223124</v>
      </c>
      <c r="P4693" s="9">
        <f t="shared" si="366"/>
        <v>44624.800000000003</v>
      </c>
      <c r="Q4693" s="9">
        <f t="shared" si="367"/>
        <v>0</v>
      </c>
    </row>
    <row r="4694" spans="1:17" x14ac:dyDescent="0.25">
      <c r="A4694" s="6" t="s">
        <v>15566</v>
      </c>
      <c r="B4694" s="6" t="s">
        <v>4661</v>
      </c>
      <c r="C4694" s="6" t="s">
        <v>15565</v>
      </c>
      <c r="D4694" s="6" t="s">
        <v>22159</v>
      </c>
      <c r="E4694" s="7" t="s">
        <v>15317</v>
      </c>
      <c r="F4694" s="7" t="s">
        <v>7240</v>
      </c>
      <c r="G4694" s="7" t="s">
        <v>15567</v>
      </c>
      <c r="H4694" s="7">
        <v>22</v>
      </c>
      <c r="I4694" s="8">
        <v>66160</v>
      </c>
      <c r="J4694" s="9">
        <f t="shared" si="368"/>
        <v>62680</v>
      </c>
      <c r="K4694" s="9">
        <v>56819</v>
      </c>
      <c r="L4694" s="9">
        <f t="shared" si="369"/>
        <v>5861</v>
      </c>
      <c r="M4694" s="9">
        <v>0</v>
      </c>
      <c r="N4694" s="9">
        <v>0</v>
      </c>
      <c r="O4694" s="9">
        <f t="shared" si="365"/>
        <v>62680</v>
      </c>
      <c r="P4694" s="9">
        <f t="shared" si="366"/>
        <v>12536</v>
      </c>
      <c r="Q4694" s="9">
        <f t="shared" si="367"/>
        <v>0</v>
      </c>
    </row>
    <row r="4695" spans="1:17" x14ac:dyDescent="0.25">
      <c r="A4695" s="6" t="s">
        <v>15569</v>
      </c>
      <c r="B4695" s="6" t="s">
        <v>4662</v>
      </c>
      <c r="C4695" s="6" t="s">
        <v>15568</v>
      </c>
      <c r="D4695" s="6" t="s">
        <v>22159</v>
      </c>
      <c r="E4695" s="7" t="s">
        <v>15317</v>
      </c>
      <c r="F4695" s="7" t="s">
        <v>7240</v>
      </c>
      <c r="G4695" s="7" t="s">
        <v>15570</v>
      </c>
      <c r="H4695" s="7">
        <v>200</v>
      </c>
      <c r="I4695" s="8">
        <v>917683</v>
      </c>
      <c r="J4695" s="9">
        <f t="shared" si="368"/>
        <v>869413</v>
      </c>
      <c r="K4695" s="9">
        <v>788113</v>
      </c>
      <c r="L4695" s="9">
        <f t="shared" si="369"/>
        <v>81300</v>
      </c>
      <c r="M4695" s="9">
        <v>0</v>
      </c>
      <c r="N4695" s="9">
        <v>0</v>
      </c>
      <c r="O4695" s="9">
        <f t="shared" si="365"/>
        <v>869413</v>
      </c>
      <c r="P4695" s="9">
        <f t="shared" si="366"/>
        <v>173882.6</v>
      </c>
      <c r="Q4695" s="9">
        <f t="shared" si="367"/>
        <v>0</v>
      </c>
    </row>
    <row r="4696" spans="1:17" x14ac:dyDescent="0.25">
      <c r="A4696" s="6" t="s">
        <v>15569</v>
      </c>
      <c r="B4696" s="6" t="s">
        <v>4663</v>
      </c>
      <c r="C4696" s="6" t="s">
        <v>15571</v>
      </c>
      <c r="D4696" s="6" t="s">
        <v>22159</v>
      </c>
      <c r="E4696" s="7" t="s">
        <v>15317</v>
      </c>
      <c r="F4696" s="7" t="s">
        <v>7240</v>
      </c>
      <c r="G4696" s="7" t="s">
        <v>15570</v>
      </c>
      <c r="H4696" s="7">
        <v>200</v>
      </c>
      <c r="I4696" s="8">
        <v>393871</v>
      </c>
      <c r="J4696" s="9">
        <f t="shared" si="368"/>
        <v>373153</v>
      </c>
      <c r="K4696" s="9">
        <v>338259</v>
      </c>
      <c r="L4696" s="9">
        <f t="shared" si="369"/>
        <v>34894</v>
      </c>
      <c r="M4696" s="9">
        <v>0</v>
      </c>
      <c r="N4696" s="9">
        <v>0</v>
      </c>
      <c r="O4696" s="9">
        <f t="shared" si="365"/>
        <v>373153</v>
      </c>
      <c r="P4696" s="9">
        <f t="shared" si="366"/>
        <v>74630.600000000006</v>
      </c>
      <c r="Q4696" s="9">
        <f t="shared" si="367"/>
        <v>0</v>
      </c>
    </row>
    <row r="4697" spans="1:17" x14ac:dyDescent="0.25">
      <c r="A4697" s="6" t="s">
        <v>15573</v>
      </c>
      <c r="B4697" s="6" t="s">
        <v>4664</v>
      </c>
      <c r="C4697" s="6" t="s">
        <v>15572</v>
      </c>
      <c r="D4697" s="6" t="s">
        <v>22159</v>
      </c>
      <c r="E4697" s="7" t="s">
        <v>15317</v>
      </c>
      <c r="F4697" s="7" t="s">
        <v>7240</v>
      </c>
      <c r="G4697" s="7" t="s">
        <v>15574</v>
      </c>
      <c r="H4697" s="7">
        <v>18</v>
      </c>
      <c r="I4697" s="8">
        <v>37341</v>
      </c>
      <c r="J4697" s="9">
        <f t="shared" si="368"/>
        <v>35377</v>
      </c>
      <c r="K4697" s="9">
        <v>32069</v>
      </c>
      <c r="L4697" s="9">
        <f t="shared" si="369"/>
        <v>3308</v>
      </c>
      <c r="M4697" s="9">
        <v>0</v>
      </c>
      <c r="N4697" s="9">
        <v>0</v>
      </c>
      <c r="O4697" s="9">
        <f t="shared" si="365"/>
        <v>35377</v>
      </c>
      <c r="P4697" s="9">
        <f t="shared" si="366"/>
        <v>7075.4000000000005</v>
      </c>
      <c r="Q4697" s="9">
        <f t="shared" si="367"/>
        <v>0</v>
      </c>
    </row>
    <row r="4698" spans="1:17" x14ac:dyDescent="0.25">
      <c r="A4698" s="6" t="s">
        <v>15576</v>
      </c>
      <c r="B4698" s="6" t="s">
        <v>4665</v>
      </c>
      <c r="C4698" s="6" t="s">
        <v>15575</v>
      </c>
      <c r="D4698" s="6" t="s">
        <v>22159</v>
      </c>
      <c r="E4698" s="7" t="s">
        <v>15317</v>
      </c>
      <c r="F4698" s="7" t="s">
        <v>7240</v>
      </c>
      <c r="G4698" s="7" t="s">
        <v>15577</v>
      </c>
      <c r="H4698" s="7">
        <v>29</v>
      </c>
      <c r="I4698" s="8">
        <v>66888</v>
      </c>
      <c r="J4698" s="9">
        <f t="shared" si="368"/>
        <v>63370</v>
      </c>
      <c r="K4698" s="9">
        <v>57444</v>
      </c>
      <c r="L4698" s="9">
        <f t="shared" si="369"/>
        <v>5926</v>
      </c>
      <c r="M4698" s="9">
        <v>0</v>
      </c>
      <c r="N4698" s="9">
        <v>0</v>
      </c>
      <c r="O4698" s="9">
        <f t="shared" si="365"/>
        <v>63370</v>
      </c>
      <c r="P4698" s="9">
        <f t="shared" si="366"/>
        <v>12674</v>
      </c>
      <c r="Q4698" s="9">
        <f t="shared" si="367"/>
        <v>0</v>
      </c>
    </row>
    <row r="4699" spans="1:17" x14ac:dyDescent="0.25">
      <c r="A4699" s="6" t="s">
        <v>15579</v>
      </c>
      <c r="B4699" s="6" t="s">
        <v>4666</v>
      </c>
      <c r="C4699" s="6" t="s">
        <v>15578</v>
      </c>
      <c r="D4699" s="6" t="s">
        <v>22159</v>
      </c>
      <c r="E4699" s="7" t="s">
        <v>15317</v>
      </c>
      <c r="F4699" s="7" t="s">
        <v>7240</v>
      </c>
      <c r="G4699" s="7" t="s">
        <v>15580</v>
      </c>
      <c r="H4699" s="7">
        <v>38</v>
      </c>
      <c r="I4699" s="8">
        <v>102517</v>
      </c>
      <c r="J4699" s="9">
        <f t="shared" si="368"/>
        <v>97125</v>
      </c>
      <c r="K4699" s="9">
        <v>88042</v>
      </c>
      <c r="L4699" s="9">
        <f t="shared" si="369"/>
        <v>9083</v>
      </c>
      <c r="M4699" s="9">
        <v>0</v>
      </c>
      <c r="N4699" s="9">
        <v>0</v>
      </c>
      <c r="O4699" s="9">
        <f t="shared" si="365"/>
        <v>97125</v>
      </c>
      <c r="P4699" s="9">
        <f t="shared" si="366"/>
        <v>19425</v>
      </c>
      <c r="Q4699" s="9">
        <f t="shared" si="367"/>
        <v>0</v>
      </c>
    </row>
    <row r="4700" spans="1:17" x14ac:dyDescent="0.25">
      <c r="A4700" s="6" t="s">
        <v>15582</v>
      </c>
      <c r="B4700" s="6" t="s">
        <v>4667</v>
      </c>
      <c r="C4700" s="6" t="s">
        <v>15581</v>
      </c>
      <c r="D4700" s="6" t="s">
        <v>22159</v>
      </c>
      <c r="E4700" s="7" t="s">
        <v>15317</v>
      </c>
      <c r="F4700" s="7" t="s">
        <v>7240</v>
      </c>
      <c r="G4700" s="7" t="s">
        <v>15583</v>
      </c>
      <c r="H4700" s="7">
        <v>60</v>
      </c>
      <c r="I4700" s="8">
        <v>176427</v>
      </c>
      <c r="J4700" s="9">
        <f t="shared" si="368"/>
        <v>167147</v>
      </c>
      <c r="K4700" s="9">
        <v>151517</v>
      </c>
      <c r="L4700" s="9">
        <f t="shared" si="369"/>
        <v>15630</v>
      </c>
      <c r="M4700" s="9">
        <v>0</v>
      </c>
      <c r="N4700" s="9">
        <v>0</v>
      </c>
      <c r="O4700" s="9">
        <f t="shared" si="365"/>
        <v>167147</v>
      </c>
      <c r="P4700" s="9">
        <f t="shared" si="366"/>
        <v>33429.4</v>
      </c>
      <c r="Q4700" s="9">
        <f t="shared" si="367"/>
        <v>0</v>
      </c>
    </row>
    <row r="4701" spans="1:17" x14ac:dyDescent="0.25">
      <c r="A4701" s="6" t="s">
        <v>15585</v>
      </c>
      <c r="B4701" s="6" t="s">
        <v>4668</v>
      </c>
      <c r="C4701" s="6" t="s">
        <v>15584</v>
      </c>
      <c r="D4701" s="6" t="s">
        <v>22159</v>
      </c>
      <c r="E4701" s="7" t="s">
        <v>15317</v>
      </c>
      <c r="F4701" s="7" t="s">
        <v>7240</v>
      </c>
      <c r="G4701" s="7" t="s">
        <v>15586</v>
      </c>
      <c r="H4701" s="7">
        <v>16</v>
      </c>
      <c r="I4701" s="8">
        <v>31204</v>
      </c>
      <c r="J4701" s="9">
        <f t="shared" si="368"/>
        <v>29563</v>
      </c>
      <c r="K4701" s="9">
        <v>26798</v>
      </c>
      <c r="L4701" s="9">
        <f t="shared" si="369"/>
        <v>2765</v>
      </c>
      <c r="M4701" s="9">
        <v>0</v>
      </c>
      <c r="N4701" s="9">
        <v>0</v>
      </c>
      <c r="O4701" s="9">
        <f t="shared" si="365"/>
        <v>29563</v>
      </c>
      <c r="P4701" s="9">
        <f t="shared" si="366"/>
        <v>5912.6</v>
      </c>
      <c r="Q4701" s="9">
        <f t="shared" si="367"/>
        <v>0</v>
      </c>
    </row>
    <row r="4702" spans="1:17" x14ac:dyDescent="0.25">
      <c r="A4702" s="6" t="s">
        <v>15588</v>
      </c>
      <c r="B4702" s="6" t="s">
        <v>4669</v>
      </c>
      <c r="C4702" s="6" t="s">
        <v>15587</v>
      </c>
      <c r="D4702" s="6" t="s">
        <v>22159</v>
      </c>
      <c r="E4702" s="7" t="s">
        <v>15317</v>
      </c>
      <c r="F4702" s="7" t="s">
        <v>7240</v>
      </c>
      <c r="G4702" s="7" t="s">
        <v>15589</v>
      </c>
      <c r="H4702" s="7">
        <v>177</v>
      </c>
      <c r="I4702" s="8">
        <v>432199</v>
      </c>
      <c r="J4702" s="9">
        <f t="shared" si="368"/>
        <v>409465</v>
      </c>
      <c r="K4702" s="9">
        <v>371176</v>
      </c>
      <c r="L4702" s="9">
        <f t="shared" si="369"/>
        <v>38289</v>
      </c>
      <c r="M4702" s="9">
        <v>0</v>
      </c>
      <c r="N4702" s="9">
        <v>0</v>
      </c>
      <c r="O4702" s="9">
        <f t="shared" si="365"/>
        <v>409465</v>
      </c>
      <c r="P4702" s="9">
        <f t="shared" si="366"/>
        <v>81893</v>
      </c>
      <c r="Q4702" s="9">
        <f t="shared" si="367"/>
        <v>0</v>
      </c>
    </row>
    <row r="4703" spans="1:17" x14ac:dyDescent="0.25">
      <c r="A4703" s="6" t="s">
        <v>15591</v>
      </c>
      <c r="B4703" s="6" t="s">
        <v>4670</v>
      </c>
      <c r="C4703" s="6" t="s">
        <v>15590</v>
      </c>
      <c r="D4703" s="6" t="s">
        <v>22159</v>
      </c>
      <c r="E4703" s="7" t="s">
        <v>15317</v>
      </c>
      <c r="F4703" s="7" t="s">
        <v>7240</v>
      </c>
      <c r="G4703" s="7" t="s">
        <v>15592</v>
      </c>
      <c r="H4703" s="7">
        <v>20</v>
      </c>
      <c r="I4703" s="8">
        <v>44838</v>
      </c>
      <c r="J4703" s="9">
        <f t="shared" si="368"/>
        <v>42480</v>
      </c>
      <c r="K4703" s="9">
        <v>38507</v>
      </c>
      <c r="L4703" s="9">
        <f t="shared" si="369"/>
        <v>3973</v>
      </c>
      <c r="M4703" s="9">
        <v>0</v>
      </c>
      <c r="N4703" s="9">
        <v>0</v>
      </c>
      <c r="O4703" s="9">
        <f t="shared" si="365"/>
        <v>42480</v>
      </c>
      <c r="P4703" s="9">
        <f t="shared" si="366"/>
        <v>8496</v>
      </c>
      <c r="Q4703" s="9">
        <f t="shared" si="367"/>
        <v>0</v>
      </c>
    </row>
    <row r="4704" spans="1:17" x14ac:dyDescent="0.25">
      <c r="A4704" s="6" t="s">
        <v>15594</v>
      </c>
      <c r="B4704" s="6" t="s">
        <v>4671</v>
      </c>
      <c r="C4704" s="6" t="s">
        <v>15593</v>
      </c>
      <c r="D4704" s="6" t="s">
        <v>22159</v>
      </c>
      <c r="E4704" s="7" t="s">
        <v>15317</v>
      </c>
      <c r="F4704" s="7" t="s">
        <v>7240</v>
      </c>
      <c r="G4704" s="7" t="s">
        <v>15595</v>
      </c>
      <c r="H4704" s="7">
        <v>22</v>
      </c>
      <c r="I4704" s="8">
        <v>61062</v>
      </c>
      <c r="J4704" s="9">
        <f t="shared" si="368"/>
        <v>57850</v>
      </c>
      <c r="K4704" s="9">
        <v>52441</v>
      </c>
      <c r="L4704" s="9">
        <f t="shared" si="369"/>
        <v>5409</v>
      </c>
      <c r="M4704" s="9">
        <v>0</v>
      </c>
      <c r="N4704" s="9">
        <v>0</v>
      </c>
      <c r="O4704" s="9">
        <f t="shared" si="365"/>
        <v>57850</v>
      </c>
      <c r="P4704" s="9">
        <f t="shared" si="366"/>
        <v>11570</v>
      </c>
      <c r="Q4704" s="9">
        <f t="shared" si="367"/>
        <v>0</v>
      </c>
    </row>
    <row r="4705" spans="1:17" x14ac:dyDescent="0.25">
      <c r="A4705" s="6" t="s">
        <v>15597</v>
      </c>
      <c r="B4705" s="6" t="s">
        <v>4672</v>
      </c>
      <c r="C4705" s="6" t="s">
        <v>15596</v>
      </c>
      <c r="D4705" s="6" t="s">
        <v>22159</v>
      </c>
      <c r="E4705" s="7" t="s">
        <v>15317</v>
      </c>
      <c r="F4705" s="7" t="s">
        <v>7240</v>
      </c>
      <c r="G4705" s="7" t="s">
        <v>15598</v>
      </c>
      <c r="H4705" s="7">
        <v>64</v>
      </c>
      <c r="I4705" s="8">
        <v>148377</v>
      </c>
      <c r="J4705" s="9">
        <f t="shared" si="368"/>
        <v>140572</v>
      </c>
      <c r="K4705" s="9">
        <v>127428</v>
      </c>
      <c r="L4705" s="9">
        <f t="shared" si="369"/>
        <v>13144</v>
      </c>
      <c r="M4705" s="9">
        <v>0</v>
      </c>
      <c r="N4705" s="9">
        <v>0</v>
      </c>
      <c r="O4705" s="9">
        <f t="shared" si="365"/>
        <v>140572</v>
      </c>
      <c r="P4705" s="9">
        <f t="shared" si="366"/>
        <v>28114.400000000001</v>
      </c>
      <c r="Q4705" s="9">
        <f t="shared" si="367"/>
        <v>0</v>
      </c>
    </row>
    <row r="4706" spans="1:17" x14ac:dyDescent="0.25">
      <c r="A4706" s="6" t="s">
        <v>15600</v>
      </c>
      <c r="B4706" s="6" t="s">
        <v>4673</v>
      </c>
      <c r="C4706" s="6" t="s">
        <v>15599</v>
      </c>
      <c r="D4706" s="6" t="s">
        <v>22159</v>
      </c>
      <c r="E4706" s="7" t="s">
        <v>15317</v>
      </c>
      <c r="F4706" s="7" t="s">
        <v>7240</v>
      </c>
      <c r="G4706" s="7" t="s">
        <v>15601</v>
      </c>
      <c r="H4706" s="7">
        <v>20</v>
      </c>
      <c r="I4706" s="8">
        <v>33961</v>
      </c>
      <c r="J4706" s="9">
        <f t="shared" si="368"/>
        <v>32175</v>
      </c>
      <c r="K4706" s="9">
        <v>29166</v>
      </c>
      <c r="L4706" s="9">
        <f t="shared" si="369"/>
        <v>3009</v>
      </c>
      <c r="M4706" s="9">
        <v>0</v>
      </c>
      <c r="N4706" s="9">
        <v>0</v>
      </c>
      <c r="O4706" s="9">
        <f t="shared" si="365"/>
        <v>32175</v>
      </c>
      <c r="P4706" s="9">
        <f t="shared" si="366"/>
        <v>6435</v>
      </c>
      <c r="Q4706" s="9">
        <f t="shared" si="367"/>
        <v>0</v>
      </c>
    </row>
    <row r="4707" spans="1:17" x14ac:dyDescent="0.25">
      <c r="A4707" s="6" t="s">
        <v>15603</v>
      </c>
      <c r="B4707" s="6" t="s">
        <v>4674</v>
      </c>
      <c r="C4707" s="6" t="s">
        <v>15602</v>
      </c>
      <c r="D4707" s="6" t="s">
        <v>22159</v>
      </c>
      <c r="E4707" s="7" t="s">
        <v>15317</v>
      </c>
      <c r="F4707" s="7" t="s">
        <v>7240</v>
      </c>
      <c r="G4707" s="7" t="s">
        <v>15604</v>
      </c>
      <c r="H4707" s="7">
        <v>30</v>
      </c>
      <c r="I4707" s="8">
        <v>88838</v>
      </c>
      <c r="J4707" s="9">
        <f t="shared" si="368"/>
        <v>84165</v>
      </c>
      <c r="K4707" s="9">
        <v>76295</v>
      </c>
      <c r="L4707" s="9">
        <f t="shared" si="369"/>
        <v>7870</v>
      </c>
      <c r="M4707" s="9">
        <v>0</v>
      </c>
      <c r="N4707" s="9">
        <v>0</v>
      </c>
      <c r="O4707" s="9">
        <f t="shared" si="365"/>
        <v>84165</v>
      </c>
      <c r="P4707" s="9">
        <f t="shared" si="366"/>
        <v>16833</v>
      </c>
      <c r="Q4707" s="9">
        <f t="shared" si="367"/>
        <v>0</v>
      </c>
    </row>
    <row r="4708" spans="1:17" x14ac:dyDescent="0.25">
      <c r="A4708" s="6" t="s">
        <v>15606</v>
      </c>
      <c r="B4708" s="6" t="s">
        <v>4675</v>
      </c>
      <c r="C4708" s="6" t="s">
        <v>15605</v>
      </c>
      <c r="D4708" s="6" t="s">
        <v>22159</v>
      </c>
      <c r="E4708" s="7" t="s">
        <v>15317</v>
      </c>
      <c r="F4708" s="7" t="s">
        <v>7240</v>
      </c>
      <c r="G4708" s="7" t="s">
        <v>15607</v>
      </c>
      <c r="H4708" s="7">
        <v>18</v>
      </c>
      <c r="I4708" s="8">
        <v>43439</v>
      </c>
      <c r="J4708" s="9">
        <f t="shared" si="368"/>
        <v>41154</v>
      </c>
      <c r="K4708" s="9">
        <v>37306</v>
      </c>
      <c r="L4708" s="9">
        <f t="shared" si="369"/>
        <v>3848</v>
      </c>
      <c r="M4708" s="9">
        <v>0</v>
      </c>
      <c r="N4708" s="9">
        <v>0</v>
      </c>
      <c r="O4708" s="9">
        <f t="shared" si="365"/>
        <v>41154</v>
      </c>
      <c r="P4708" s="9">
        <f t="shared" si="366"/>
        <v>8230.8000000000011</v>
      </c>
      <c r="Q4708" s="9">
        <f t="shared" si="367"/>
        <v>0</v>
      </c>
    </row>
    <row r="4709" spans="1:17" x14ac:dyDescent="0.25">
      <c r="A4709" s="6" t="s">
        <v>15609</v>
      </c>
      <c r="B4709" s="6" t="s">
        <v>4676</v>
      </c>
      <c r="C4709" s="6" t="s">
        <v>15608</v>
      </c>
      <c r="D4709" s="6" t="s">
        <v>22159</v>
      </c>
      <c r="E4709" s="7" t="s">
        <v>15317</v>
      </c>
      <c r="F4709" s="7" t="s">
        <v>7240</v>
      </c>
      <c r="G4709" s="7" t="s">
        <v>15610</v>
      </c>
      <c r="H4709" s="7">
        <v>129</v>
      </c>
      <c r="I4709" s="8">
        <v>406500</v>
      </c>
      <c r="J4709" s="9">
        <f t="shared" si="368"/>
        <v>385118</v>
      </c>
      <c r="K4709" s="9">
        <v>349105</v>
      </c>
      <c r="L4709" s="9">
        <f t="shared" si="369"/>
        <v>36013</v>
      </c>
      <c r="M4709" s="9">
        <v>0</v>
      </c>
      <c r="N4709" s="9">
        <v>0</v>
      </c>
      <c r="O4709" s="9">
        <f t="shared" si="365"/>
        <v>385118</v>
      </c>
      <c r="P4709" s="9">
        <f t="shared" si="366"/>
        <v>77023.600000000006</v>
      </c>
      <c r="Q4709" s="9">
        <f t="shared" si="367"/>
        <v>0</v>
      </c>
    </row>
    <row r="4710" spans="1:17" x14ac:dyDescent="0.25">
      <c r="A4710" s="6" t="s">
        <v>15609</v>
      </c>
      <c r="B4710" s="6" t="s">
        <v>4677</v>
      </c>
      <c r="C4710" s="6" t="s">
        <v>15611</v>
      </c>
      <c r="D4710" s="6" t="s">
        <v>22159</v>
      </c>
      <c r="E4710" s="7" t="s">
        <v>15317</v>
      </c>
      <c r="F4710" s="7" t="s">
        <v>7240</v>
      </c>
      <c r="G4710" s="7" t="s">
        <v>15610</v>
      </c>
      <c r="H4710" s="7">
        <v>151</v>
      </c>
      <c r="I4710" s="8">
        <v>426639</v>
      </c>
      <c r="J4710" s="9">
        <f t="shared" si="368"/>
        <v>404198</v>
      </c>
      <c r="K4710" s="9">
        <v>366401</v>
      </c>
      <c r="L4710" s="9">
        <f t="shared" si="369"/>
        <v>37797</v>
      </c>
      <c r="M4710" s="9">
        <v>0</v>
      </c>
      <c r="N4710" s="9">
        <v>0</v>
      </c>
      <c r="O4710" s="9">
        <f t="shared" si="365"/>
        <v>404198</v>
      </c>
      <c r="P4710" s="9">
        <f t="shared" si="366"/>
        <v>80839.600000000006</v>
      </c>
      <c r="Q4710" s="9">
        <f t="shared" si="367"/>
        <v>0</v>
      </c>
    </row>
    <row r="4711" spans="1:17" x14ac:dyDescent="0.25">
      <c r="A4711" s="6" t="s">
        <v>15613</v>
      </c>
      <c r="B4711" s="6" t="s">
        <v>4678</v>
      </c>
      <c r="C4711" s="6" t="s">
        <v>15612</v>
      </c>
      <c r="D4711" s="6" t="s">
        <v>22159</v>
      </c>
      <c r="E4711" s="7" t="s">
        <v>15317</v>
      </c>
      <c r="F4711" s="7" t="s">
        <v>7240</v>
      </c>
      <c r="G4711" s="7" t="s">
        <v>15614</v>
      </c>
      <c r="H4711" s="7">
        <v>121</v>
      </c>
      <c r="I4711" s="8">
        <v>269866</v>
      </c>
      <c r="J4711" s="9">
        <f t="shared" si="368"/>
        <v>255671</v>
      </c>
      <c r="K4711" s="9">
        <v>231763</v>
      </c>
      <c r="L4711" s="9">
        <f t="shared" si="369"/>
        <v>23908</v>
      </c>
      <c r="M4711" s="9">
        <v>0</v>
      </c>
      <c r="N4711" s="9">
        <v>0</v>
      </c>
      <c r="O4711" s="9">
        <f t="shared" si="365"/>
        <v>255671</v>
      </c>
      <c r="P4711" s="9">
        <f t="shared" si="366"/>
        <v>51134.200000000004</v>
      </c>
      <c r="Q4711" s="9">
        <f t="shared" si="367"/>
        <v>0</v>
      </c>
    </row>
    <row r="4712" spans="1:17" x14ac:dyDescent="0.25">
      <c r="A4712" s="6" t="s">
        <v>15616</v>
      </c>
      <c r="B4712" s="6" t="s">
        <v>4679</v>
      </c>
      <c r="C4712" s="6" t="s">
        <v>15615</v>
      </c>
      <c r="D4712" s="6" t="s">
        <v>22159</v>
      </c>
      <c r="E4712" s="7" t="s">
        <v>15317</v>
      </c>
      <c r="F4712" s="7" t="s">
        <v>7240</v>
      </c>
      <c r="G4712" s="7" t="s">
        <v>15617</v>
      </c>
      <c r="H4712" s="7">
        <v>130</v>
      </c>
      <c r="I4712" s="8">
        <v>319046</v>
      </c>
      <c r="J4712" s="9">
        <f t="shared" si="368"/>
        <v>302264</v>
      </c>
      <c r="K4712" s="9">
        <v>273999</v>
      </c>
      <c r="L4712" s="9">
        <f t="shared" si="369"/>
        <v>28265</v>
      </c>
      <c r="M4712" s="9">
        <v>0</v>
      </c>
      <c r="N4712" s="9">
        <v>0</v>
      </c>
      <c r="O4712" s="9">
        <f t="shared" si="365"/>
        <v>302264</v>
      </c>
      <c r="P4712" s="9">
        <f t="shared" si="366"/>
        <v>60452.800000000003</v>
      </c>
      <c r="Q4712" s="9">
        <f t="shared" si="367"/>
        <v>0</v>
      </c>
    </row>
    <row r="4713" spans="1:17" x14ac:dyDescent="0.25">
      <c r="A4713" s="6" t="s">
        <v>15619</v>
      </c>
      <c r="B4713" s="6" t="s">
        <v>4680</v>
      </c>
      <c r="C4713" s="6" t="s">
        <v>15618</v>
      </c>
      <c r="D4713" s="6" t="s">
        <v>22159</v>
      </c>
      <c r="E4713" s="7" t="s">
        <v>15317</v>
      </c>
      <c r="F4713" s="7" t="s">
        <v>7240</v>
      </c>
      <c r="G4713" s="7" t="s">
        <v>15620</v>
      </c>
      <c r="H4713" s="7">
        <v>40</v>
      </c>
      <c r="I4713" s="8">
        <v>61462</v>
      </c>
      <c r="J4713" s="9">
        <f t="shared" si="368"/>
        <v>58229</v>
      </c>
      <c r="K4713" s="9">
        <v>52784</v>
      </c>
      <c r="L4713" s="9">
        <f t="shared" si="369"/>
        <v>5445</v>
      </c>
      <c r="M4713" s="9">
        <v>0</v>
      </c>
      <c r="N4713" s="9">
        <v>0</v>
      </c>
      <c r="O4713" s="9">
        <f t="shared" si="365"/>
        <v>58229</v>
      </c>
      <c r="P4713" s="9">
        <f t="shared" si="366"/>
        <v>11645.800000000001</v>
      </c>
      <c r="Q4713" s="9">
        <f t="shared" si="367"/>
        <v>0</v>
      </c>
    </row>
    <row r="4714" spans="1:17" x14ac:dyDescent="0.25">
      <c r="A4714" s="6" t="s">
        <v>15622</v>
      </c>
      <c r="B4714" s="6" t="s">
        <v>4681</v>
      </c>
      <c r="C4714" s="6" t="s">
        <v>15621</v>
      </c>
      <c r="D4714" s="6" t="s">
        <v>22159</v>
      </c>
      <c r="E4714" s="7" t="s">
        <v>15317</v>
      </c>
      <c r="F4714" s="7" t="s">
        <v>7240</v>
      </c>
      <c r="G4714" s="7" t="s">
        <v>15623</v>
      </c>
      <c r="H4714" s="7">
        <v>34</v>
      </c>
      <c r="I4714" s="8">
        <v>53146</v>
      </c>
      <c r="J4714" s="9">
        <f t="shared" si="368"/>
        <v>50351</v>
      </c>
      <c r="K4714" s="9">
        <v>45642</v>
      </c>
      <c r="L4714" s="9">
        <f t="shared" si="369"/>
        <v>4709</v>
      </c>
      <c r="M4714" s="9">
        <v>0</v>
      </c>
      <c r="N4714" s="9">
        <v>0</v>
      </c>
      <c r="O4714" s="9">
        <f t="shared" si="365"/>
        <v>50351</v>
      </c>
      <c r="P4714" s="9">
        <f t="shared" si="366"/>
        <v>10070.200000000001</v>
      </c>
      <c r="Q4714" s="9">
        <f t="shared" si="367"/>
        <v>0</v>
      </c>
    </row>
    <row r="4715" spans="1:17" x14ac:dyDescent="0.25">
      <c r="A4715" s="6" t="s">
        <v>15625</v>
      </c>
      <c r="B4715" s="6" t="s">
        <v>4682</v>
      </c>
      <c r="C4715" s="6" t="s">
        <v>15624</v>
      </c>
      <c r="D4715" s="6" t="s">
        <v>22159</v>
      </c>
      <c r="E4715" s="7" t="s">
        <v>15317</v>
      </c>
      <c r="F4715" s="7" t="s">
        <v>7240</v>
      </c>
      <c r="G4715" s="7" t="s">
        <v>15626</v>
      </c>
      <c r="H4715" s="7">
        <v>32</v>
      </c>
      <c r="I4715" s="8">
        <v>90164</v>
      </c>
      <c r="J4715" s="9">
        <f t="shared" si="368"/>
        <v>85421</v>
      </c>
      <c r="K4715" s="9">
        <v>77434</v>
      </c>
      <c r="L4715" s="9">
        <f t="shared" si="369"/>
        <v>7987</v>
      </c>
      <c r="M4715" s="9">
        <v>0</v>
      </c>
      <c r="N4715" s="9">
        <v>0</v>
      </c>
      <c r="O4715" s="9">
        <f t="shared" si="365"/>
        <v>85421</v>
      </c>
      <c r="P4715" s="9">
        <f t="shared" si="366"/>
        <v>17084.2</v>
      </c>
      <c r="Q4715" s="9">
        <f t="shared" si="367"/>
        <v>0</v>
      </c>
    </row>
    <row r="4716" spans="1:17" x14ac:dyDescent="0.25">
      <c r="A4716" s="6" t="s">
        <v>15628</v>
      </c>
      <c r="B4716" s="6" t="s">
        <v>4683</v>
      </c>
      <c r="C4716" s="6" t="s">
        <v>15627</v>
      </c>
      <c r="D4716" s="6" t="s">
        <v>22159</v>
      </c>
      <c r="E4716" s="7" t="s">
        <v>15317</v>
      </c>
      <c r="F4716" s="7" t="s">
        <v>7240</v>
      </c>
      <c r="G4716" s="7" t="s">
        <v>15629</v>
      </c>
      <c r="H4716" s="7">
        <v>84</v>
      </c>
      <c r="I4716" s="8">
        <v>252496</v>
      </c>
      <c r="J4716" s="9">
        <f t="shared" si="368"/>
        <v>239215</v>
      </c>
      <c r="K4716" s="9">
        <v>216846</v>
      </c>
      <c r="L4716" s="9">
        <f t="shared" si="369"/>
        <v>22369</v>
      </c>
      <c r="M4716" s="9">
        <v>0</v>
      </c>
      <c r="N4716" s="9">
        <v>0</v>
      </c>
      <c r="O4716" s="9">
        <f t="shared" si="365"/>
        <v>239215</v>
      </c>
      <c r="P4716" s="9">
        <f t="shared" si="366"/>
        <v>47843</v>
      </c>
      <c r="Q4716" s="9">
        <f t="shared" si="367"/>
        <v>0</v>
      </c>
    </row>
    <row r="4717" spans="1:17" x14ac:dyDescent="0.25">
      <c r="A4717" s="6" t="s">
        <v>15631</v>
      </c>
      <c r="B4717" s="6" t="s">
        <v>4684</v>
      </c>
      <c r="C4717" s="6" t="s">
        <v>15630</v>
      </c>
      <c r="D4717" s="6" t="s">
        <v>22159</v>
      </c>
      <c r="E4717" s="7" t="s">
        <v>15317</v>
      </c>
      <c r="F4717" s="7" t="s">
        <v>7240</v>
      </c>
      <c r="G4717" s="7" t="s">
        <v>15632</v>
      </c>
      <c r="H4717" s="7">
        <v>173</v>
      </c>
      <c r="I4717" s="8">
        <v>382935</v>
      </c>
      <c r="J4717" s="9">
        <f t="shared" si="368"/>
        <v>362793</v>
      </c>
      <c r="K4717" s="9">
        <v>328868</v>
      </c>
      <c r="L4717" s="9">
        <f t="shared" si="369"/>
        <v>33925</v>
      </c>
      <c r="M4717" s="9">
        <v>0</v>
      </c>
      <c r="N4717" s="9">
        <v>0</v>
      </c>
      <c r="O4717" s="9">
        <f t="shared" si="365"/>
        <v>362793</v>
      </c>
      <c r="P4717" s="9">
        <f t="shared" si="366"/>
        <v>72558.600000000006</v>
      </c>
      <c r="Q4717" s="9">
        <f t="shared" si="367"/>
        <v>0</v>
      </c>
    </row>
    <row r="4718" spans="1:17" x14ac:dyDescent="0.25">
      <c r="A4718" s="6" t="s">
        <v>15634</v>
      </c>
      <c r="B4718" s="6" t="s">
        <v>4685</v>
      </c>
      <c r="C4718" s="6" t="s">
        <v>15633</v>
      </c>
      <c r="D4718" s="6" t="s">
        <v>22159</v>
      </c>
      <c r="E4718" s="7" t="s">
        <v>15317</v>
      </c>
      <c r="F4718" s="7" t="s">
        <v>7240</v>
      </c>
      <c r="G4718" s="7" t="s">
        <v>15635</v>
      </c>
      <c r="H4718" s="7">
        <v>50</v>
      </c>
      <c r="I4718" s="8">
        <v>122035</v>
      </c>
      <c r="J4718" s="9">
        <f t="shared" si="368"/>
        <v>115616</v>
      </c>
      <c r="K4718" s="9">
        <v>104804</v>
      </c>
      <c r="L4718" s="9">
        <f t="shared" si="369"/>
        <v>10812</v>
      </c>
      <c r="M4718" s="9">
        <v>0</v>
      </c>
      <c r="N4718" s="9">
        <v>0</v>
      </c>
      <c r="O4718" s="9">
        <f t="shared" si="365"/>
        <v>115616</v>
      </c>
      <c r="P4718" s="9">
        <f t="shared" si="366"/>
        <v>23123.200000000001</v>
      </c>
      <c r="Q4718" s="9">
        <f t="shared" si="367"/>
        <v>0</v>
      </c>
    </row>
    <row r="4719" spans="1:17" x14ac:dyDescent="0.25">
      <c r="A4719" s="6" t="s">
        <v>15637</v>
      </c>
      <c r="B4719" s="6" t="s">
        <v>4686</v>
      </c>
      <c r="C4719" s="6" t="s">
        <v>15636</v>
      </c>
      <c r="D4719" s="6" t="s">
        <v>22159</v>
      </c>
      <c r="E4719" s="7" t="s">
        <v>15317</v>
      </c>
      <c r="F4719" s="7" t="s">
        <v>7240</v>
      </c>
      <c r="G4719" s="7" t="s">
        <v>15638</v>
      </c>
      <c r="H4719" s="7">
        <v>135</v>
      </c>
      <c r="I4719" s="8">
        <v>334725</v>
      </c>
      <c r="J4719" s="9">
        <f t="shared" si="368"/>
        <v>317118</v>
      </c>
      <c r="K4719" s="9">
        <v>287465</v>
      </c>
      <c r="L4719" s="9">
        <f t="shared" si="369"/>
        <v>29653</v>
      </c>
      <c r="M4719" s="9">
        <v>0</v>
      </c>
      <c r="N4719" s="9">
        <v>0</v>
      </c>
      <c r="O4719" s="9">
        <f t="shared" si="365"/>
        <v>317118</v>
      </c>
      <c r="P4719" s="9">
        <f t="shared" si="366"/>
        <v>63423.600000000006</v>
      </c>
      <c r="Q4719" s="9">
        <f t="shared" si="367"/>
        <v>0</v>
      </c>
    </row>
    <row r="4720" spans="1:17" x14ac:dyDescent="0.25">
      <c r="A4720" s="6" t="s">
        <v>15640</v>
      </c>
      <c r="B4720" s="6" t="s">
        <v>4687</v>
      </c>
      <c r="C4720" s="6" t="s">
        <v>15639</v>
      </c>
      <c r="D4720" s="6" t="s">
        <v>22159</v>
      </c>
      <c r="E4720" s="7" t="s">
        <v>15317</v>
      </c>
      <c r="F4720" s="7" t="s">
        <v>7240</v>
      </c>
      <c r="G4720" s="7" t="s">
        <v>15641</v>
      </c>
      <c r="H4720" s="7">
        <v>25</v>
      </c>
      <c r="I4720" s="8">
        <v>85584</v>
      </c>
      <c r="J4720" s="9">
        <f t="shared" si="368"/>
        <v>81082</v>
      </c>
      <c r="K4720" s="9">
        <v>73500</v>
      </c>
      <c r="L4720" s="9">
        <f t="shared" si="369"/>
        <v>7582</v>
      </c>
      <c r="M4720" s="9">
        <v>0</v>
      </c>
      <c r="N4720" s="9">
        <v>0</v>
      </c>
      <c r="O4720" s="9">
        <f t="shared" si="365"/>
        <v>81082</v>
      </c>
      <c r="P4720" s="9">
        <f t="shared" si="366"/>
        <v>16216.400000000001</v>
      </c>
      <c r="Q4720" s="9">
        <f t="shared" si="367"/>
        <v>0</v>
      </c>
    </row>
    <row r="4721" spans="1:17" x14ac:dyDescent="0.25">
      <c r="A4721" s="6" t="s">
        <v>15643</v>
      </c>
      <c r="B4721" s="6" t="s">
        <v>4688</v>
      </c>
      <c r="C4721" s="6" t="s">
        <v>15642</v>
      </c>
      <c r="D4721" s="6" t="s">
        <v>22159</v>
      </c>
      <c r="E4721" s="7" t="s">
        <v>15317</v>
      </c>
      <c r="F4721" s="7" t="s">
        <v>7240</v>
      </c>
      <c r="G4721" s="7" t="s">
        <v>15644</v>
      </c>
      <c r="H4721" s="7">
        <v>63</v>
      </c>
      <c r="I4721" s="8">
        <v>119109</v>
      </c>
      <c r="J4721" s="9">
        <f t="shared" si="368"/>
        <v>112844</v>
      </c>
      <c r="K4721" s="9">
        <v>102292</v>
      </c>
      <c r="L4721" s="9">
        <f t="shared" si="369"/>
        <v>10552</v>
      </c>
      <c r="M4721" s="9">
        <v>0</v>
      </c>
      <c r="N4721" s="9">
        <v>0</v>
      </c>
      <c r="O4721" s="9">
        <f t="shared" si="365"/>
        <v>112844</v>
      </c>
      <c r="P4721" s="9">
        <f t="shared" si="366"/>
        <v>22568.800000000003</v>
      </c>
      <c r="Q4721" s="9">
        <f t="shared" si="367"/>
        <v>0</v>
      </c>
    </row>
    <row r="4722" spans="1:17" x14ac:dyDescent="0.25">
      <c r="A4722" s="6" t="s">
        <v>15646</v>
      </c>
      <c r="B4722" s="6" t="s">
        <v>4689</v>
      </c>
      <c r="C4722" s="6" t="s">
        <v>15645</v>
      </c>
      <c r="D4722" s="6" t="s">
        <v>22159</v>
      </c>
      <c r="E4722" s="7" t="s">
        <v>15317</v>
      </c>
      <c r="F4722" s="7" t="s">
        <v>7240</v>
      </c>
      <c r="G4722" s="7" t="s">
        <v>15647</v>
      </c>
      <c r="H4722" s="7">
        <v>61</v>
      </c>
      <c r="I4722" s="8">
        <v>84960</v>
      </c>
      <c r="J4722" s="9">
        <f t="shared" si="368"/>
        <v>80491</v>
      </c>
      <c r="K4722" s="9">
        <v>72964</v>
      </c>
      <c r="L4722" s="9">
        <f t="shared" si="369"/>
        <v>7527</v>
      </c>
      <c r="M4722" s="9">
        <v>0</v>
      </c>
      <c r="N4722" s="9">
        <v>0</v>
      </c>
      <c r="O4722" s="9">
        <f t="shared" si="365"/>
        <v>80491</v>
      </c>
      <c r="P4722" s="9">
        <f t="shared" si="366"/>
        <v>16098.2</v>
      </c>
      <c r="Q4722" s="9">
        <f t="shared" si="367"/>
        <v>0</v>
      </c>
    </row>
    <row r="4723" spans="1:17" x14ac:dyDescent="0.25">
      <c r="A4723" s="6" t="s">
        <v>15649</v>
      </c>
      <c r="B4723" s="6" t="s">
        <v>4690</v>
      </c>
      <c r="C4723" s="6" t="s">
        <v>15648</v>
      </c>
      <c r="D4723" s="6" t="s">
        <v>22159</v>
      </c>
      <c r="E4723" s="7" t="s">
        <v>15317</v>
      </c>
      <c r="F4723" s="7" t="s">
        <v>7240</v>
      </c>
      <c r="G4723" s="7" t="s">
        <v>15650</v>
      </c>
      <c r="H4723" s="7">
        <v>100</v>
      </c>
      <c r="I4723" s="8">
        <v>238974</v>
      </c>
      <c r="J4723" s="9">
        <f t="shared" si="368"/>
        <v>226404</v>
      </c>
      <c r="K4723" s="9">
        <v>205233</v>
      </c>
      <c r="L4723" s="9">
        <f t="shared" si="369"/>
        <v>21171</v>
      </c>
      <c r="M4723" s="9">
        <v>0</v>
      </c>
      <c r="N4723" s="9">
        <v>0</v>
      </c>
      <c r="O4723" s="9">
        <f t="shared" si="365"/>
        <v>226404</v>
      </c>
      <c r="P4723" s="9">
        <f t="shared" si="366"/>
        <v>45280.800000000003</v>
      </c>
      <c r="Q4723" s="9">
        <f t="shared" si="367"/>
        <v>0</v>
      </c>
    </row>
    <row r="4724" spans="1:17" x14ac:dyDescent="0.25">
      <c r="A4724" s="6" t="s">
        <v>15652</v>
      </c>
      <c r="B4724" s="6" t="s">
        <v>4691</v>
      </c>
      <c r="C4724" s="6" t="s">
        <v>15651</v>
      </c>
      <c r="D4724" s="6" t="s">
        <v>22159</v>
      </c>
      <c r="E4724" s="7" t="s">
        <v>15317</v>
      </c>
      <c r="F4724" s="7" t="s">
        <v>7240</v>
      </c>
      <c r="G4724" s="7" t="s">
        <v>15653</v>
      </c>
      <c r="H4724" s="7">
        <v>40</v>
      </c>
      <c r="I4724" s="8">
        <v>100039</v>
      </c>
      <c r="J4724" s="9">
        <f t="shared" si="368"/>
        <v>94777</v>
      </c>
      <c r="K4724" s="9">
        <v>85915</v>
      </c>
      <c r="L4724" s="9">
        <f t="shared" si="369"/>
        <v>8862</v>
      </c>
      <c r="M4724" s="9">
        <v>0</v>
      </c>
      <c r="N4724" s="9">
        <v>0</v>
      </c>
      <c r="O4724" s="9">
        <f t="shared" si="365"/>
        <v>94777</v>
      </c>
      <c r="P4724" s="9">
        <f t="shared" si="366"/>
        <v>18955.400000000001</v>
      </c>
      <c r="Q4724" s="9">
        <f t="shared" si="367"/>
        <v>0</v>
      </c>
    </row>
    <row r="4725" spans="1:17" x14ac:dyDescent="0.25">
      <c r="A4725" s="6" t="s">
        <v>15655</v>
      </c>
      <c r="B4725" s="6" t="s">
        <v>4692</v>
      </c>
      <c r="C4725" s="6" t="s">
        <v>15654</v>
      </c>
      <c r="D4725" s="6" t="s">
        <v>22159</v>
      </c>
      <c r="E4725" s="7" t="s">
        <v>9533</v>
      </c>
      <c r="F4725" s="7" t="s">
        <v>6686</v>
      </c>
      <c r="G4725" s="7" t="s">
        <v>15656</v>
      </c>
      <c r="H4725" s="7">
        <v>100</v>
      </c>
      <c r="I4725" s="8">
        <v>472957</v>
      </c>
      <c r="J4725" s="9">
        <f t="shared" si="368"/>
        <v>448079</v>
      </c>
      <c r="K4725" s="9">
        <v>406180</v>
      </c>
      <c r="L4725" s="9">
        <f t="shared" si="369"/>
        <v>41899</v>
      </c>
      <c r="M4725" s="9">
        <v>0</v>
      </c>
      <c r="N4725" s="9">
        <v>0</v>
      </c>
      <c r="O4725" s="9">
        <f t="shared" si="365"/>
        <v>448079</v>
      </c>
      <c r="P4725" s="9">
        <f t="shared" si="366"/>
        <v>89615.8</v>
      </c>
      <c r="Q4725" s="9">
        <f t="shared" si="367"/>
        <v>0</v>
      </c>
    </row>
    <row r="4726" spans="1:17" x14ac:dyDescent="0.25">
      <c r="A4726" s="6" t="s">
        <v>15655</v>
      </c>
      <c r="B4726" s="6" t="s">
        <v>4693</v>
      </c>
      <c r="C4726" s="6" t="s">
        <v>15657</v>
      </c>
      <c r="D4726" s="6" t="s">
        <v>22159</v>
      </c>
      <c r="E4726" s="7" t="s">
        <v>9533</v>
      </c>
      <c r="F4726" s="7" t="s">
        <v>6686</v>
      </c>
      <c r="G4726" s="7" t="s">
        <v>15656</v>
      </c>
      <c r="H4726" s="7">
        <v>145</v>
      </c>
      <c r="I4726" s="8">
        <v>556222</v>
      </c>
      <c r="J4726" s="9">
        <f t="shared" si="368"/>
        <v>526965</v>
      </c>
      <c r="K4726" s="9">
        <v>477688</v>
      </c>
      <c r="L4726" s="9">
        <f t="shared" si="369"/>
        <v>49277</v>
      </c>
      <c r="M4726" s="9">
        <v>0</v>
      </c>
      <c r="N4726" s="9">
        <v>0</v>
      </c>
      <c r="O4726" s="9">
        <f t="shared" si="365"/>
        <v>526965</v>
      </c>
      <c r="P4726" s="9">
        <f t="shared" si="366"/>
        <v>105393</v>
      </c>
      <c r="Q4726" s="9">
        <f t="shared" si="367"/>
        <v>0</v>
      </c>
    </row>
    <row r="4727" spans="1:17" x14ac:dyDescent="0.25">
      <c r="A4727" s="6" t="s">
        <v>15655</v>
      </c>
      <c r="B4727" s="6" t="s">
        <v>4694</v>
      </c>
      <c r="C4727" s="6" t="s">
        <v>15658</v>
      </c>
      <c r="D4727" s="6" t="s">
        <v>22159</v>
      </c>
      <c r="E4727" s="7" t="s">
        <v>9533</v>
      </c>
      <c r="F4727" s="7" t="s">
        <v>6686</v>
      </c>
      <c r="G4727" s="7" t="s">
        <v>15656</v>
      </c>
      <c r="H4727" s="7">
        <v>100</v>
      </c>
      <c r="I4727" s="8">
        <v>374501</v>
      </c>
      <c r="J4727" s="9">
        <f t="shared" si="368"/>
        <v>354802</v>
      </c>
      <c r="K4727" s="9">
        <v>321624</v>
      </c>
      <c r="L4727" s="9">
        <f t="shared" si="369"/>
        <v>33178</v>
      </c>
      <c r="M4727" s="9">
        <v>0</v>
      </c>
      <c r="N4727" s="9">
        <v>0</v>
      </c>
      <c r="O4727" s="9">
        <f t="shared" si="365"/>
        <v>354802</v>
      </c>
      <c r="P4727" s="9">
        <f t="shared" si="366"/>
        <v>70960.400000000009</v>
      </c>
      <c r="Q4727" s="9">
        <f t="shared" si="367"/>
        <v>0</v>
      </c>
    </row>
    <row r="4728" spans="1:17" x14ac:dyDescent="0.25">
      <c r="A4728" s="6" t="s">
        <v>15655</v>
      </c>
      <c r="B4728" s="6" t="s">
        <v>4695</v>
      </c>
      <c r="C4728" s="6" t="s">
        <v>15659</v>
      </c>
      <c r="D4728" s="6" t="s">
        <v>22159</v>
      </c>
      <c r="E4728" s="7" t="s">
        <v>9533</v>
      </c>
      <c r="F4728" s="7" t="s">
        <v>6686</v>
      </c>
      <c r="G4728" s="7" t="s">
        <v>15656</v>
      </c>
      <c r="H4728" s="7">
        <v>100</v>
      </c>
      <c r="I4728" s="8">
        <v>508843</v>
      </c>
      <c r="J4728" s="9">
        <f t="shared" si="368"/>
        <v>482078</v>
      </c>
      <c r="K4728" s="9">
        <v>436998</v>
      </c>
      <c r="L4728" s="9">
        <f t="shared" si="369"/>
        <v>45080</v>
      </c>
      <c r="M4728" s="9">
        <v>0</v>
      </c>
      <c r="N4728" s="9">
        <v>0</v>
      </c>
      <c r="O4728" s="9">
        <f t="shared" si="365"/>
        <v>482078</v>
      </c>
      <c r="P4728" s="9">
        <f t="shared" si="366"/>
        <v>96415.6</v>
      </c>
      <c r="Q4728" s="9">
        <f t="shared" si="367"/>
        <v>0</v>
      </c>
    </row>
    <row r="4729" spans="1:17" x14ac:dyDescent="0.25">
      <c r="A4729" s="6" t="s">
        <v>15655</v>
      </c>
      <c r="B4729" s="6" t="s">
        <v>4696</v>
      </c>
      <c r="C4729" s="6" t="s">
        <v>15660</v>
      </c>
      <c r="D4729" s="6" t="s">
        <v>22159</v>
      </c>
      <c r="E4729" s="7" t="s">
        <v>9533</v>
      </c>
      <c r="F4729" s="7" t="s">
        <v>6686</v>
      </c>
      <c r="G4729" s="7" t="s">
        <v>15656</v>
      </c>
      <c r="H4729" s="7">
        <v>101</v>
      </c>
      <c r="I4729" s="8">
        <v>336504</v>
      </c>
      <c r="J4729" s="9">
        <f t="shared" si="368"/>
        <v>318804</v>
      </c>
      <c r="K4729" s="9">
        <v>288992</v>
      </c>
      <c r="L4729" s="9">
        <f t="shared" si="369"/>
        <v>29812</v>
      </c>
      <c r="M4729" s="9">
        <v>0</v>
      </c>
      <c r="N4729" s="9">
        <v>0</v>
      </c>
      <c r="O4729" s="9">
        <f t="shared" si="365"/>
        <v>318804</v>
      </c>
      <c r="P4729" s="9">
        <f t="shared" si="366"/>
        <v>63760.800000000003</v>
      </c>
      <c r="Q4729" s="9">
        <f t="shared" si="367"/>
        <v>0</v>
      </c>
    </row>
    <row r="4730" spans="1:17" x14ac:dyDescent="0.25">
      <c r="A4730" s="6" t="s">
        <v>15662</v>
      </c>
      <c r="B4730" s="6" t="s">
        <v>4697</v>
      </c>
      <c r="C4730" s="6" t="s">
        <v>15661</v>
      </c>
      <c r="D4730" s="6" t="s">
        <v>22159</v>
      </c>
      <c r="E4730" s="7" t="s">
        <v>9533</v>
      </c>
      <c r="F4730" s="7" t="s">
        <v>6686</v>
      </c>
      <c r="G4730" s="7" t="s">
        <v>15663</v>
      </c>
      <c r="H4730" s="7">
        <v>2101</v>
      </c>
      <c r="I4730" s="8">
        <v>10097736</v>
      </c>
      <c r="J4730" s="9">
        <f t="shared" si="368"/>
        <v>9566595</v>
      </c>
      <c r="K4730" s="9">
        <v>8672014</v>
      </c>
      <c r="L4730" s="9">
        <f t="shared" si="369"/>
        <v>894581</v>
      </c>
      <c r="M4730" s="9">
        <v>0</v>
      </c>
      <c r="N4730" s="9">
        <v>0</v>
      </c>
      <c r="O4730" s="9">
        <f t="shared" si="365"/>
        <v>9566595</v>
      </c>
      <c r="P4730" s="9">
        <f t="shared" si="366"/>
        <v>0</v>
      </c>
      <c r="Q4730" s="9">
        <f t="shared" si="367"/>
        <v>1913319</v>
      </c>
    </row>
    <row r="4731" spans="1:17" x14ac:dyDescent="0.25">
      <c r="A4731" s="6" t="s">
        <v>15665</v>
      </c>
      <c r="B4731" s="6" t="s">
        <v>4698</v>
      </c>
      <c r="C4731" s="6" t="s">
        <v>15664</v>
      </c>
      <c r="D4731" s="6" t="s">
        <v>22159</v>
      </c>
      <c r="E4731" s="7" t="s">
        <v>9533</v>
      </c>
      <c r="F4731" s="7" t="s">
        <v>6686</v>
      </c>
      <c r="G4731" s="7" t="s">
        <v>15666</v>
      </c>
      <c r="H4731" s="7">
        <v>107</v>
      </c>
      <c r="I4731" s="8">
        <v>392493</v>
      </c>
      <c r="J4731" s="9">
        <f t="shared" si="368"/>
        <v>371848</v>
      </c>
      <c r="K4731" s="9">
        <v>337076</v>
      </c>
      <c r="L4731" s="9">
        <f t="shared" si="369"/>
        <v>34772</v>
      </c>
      <c r="M4731" s="9">
        <v>0</v>
      </c>
      <c r="N4731" s="9">
        <v>0</v>
      </c>
      <c r="O4731" s="9">
        <f t="shared" si="365"/>
        <v>371848</v>
      </c>
      <c r="P4731" s="9">
        <f t="shared" si="366"/>
        <v>74369.600000000006</v>
      </c>
      <c r="Q4731" s="9">
        <f t="shared" si="367"/>
        <v>0</v>
      </c>
    </row>
    <row r="4732" spans="1:17" x14ac:dyDescent="0.25">
      <c r="A4732" s="6" t="s">
        <v>15665</v>
      </c>
      <c r="B4732" s="6" t="s">
        <v>4699</v>
      </c>
      <c r="C4732" s="6" t="s">
        <v>15667</v>
      </c>
      <c r="D4732" s="6" t="s">
        <v>22159</v>
      </c>
      <c r="E4732" s="7" t="s">
        <v>9533</v>
      </c>
      <c r="F4732" s="7" t="s">
        <v>6686</v>
      </c>
      <c r="G4732" s="7" t="s">
        <v>15666</v>
      </c>
      <c r="H4732" s="7">
        <v>48</v>
      </c>
      <c r="I4732" s="8">
        <v>146253</v>
      </c>
      <c r="J4732" s="9">
        <f t="shared" si="368"/>
        <v>138560</v>
      </c>
      <c r="K4732" s="9">
        <v>125604</v>
      </c>
      <c r="L4732" s="9">
        <f t="shared" si="369"/>
        <v>12956</v>
      </c>
      <c r="M4732" s="9">
        <v>0</v>
      </c>
      <c r="N4732" s="9">
        <v>0</v>
      </c>
      <c r="O4732" s="9">
        <f t="shared" si="365"/>
        <v>138560</v>
      </c>
      <c r="P4732" s="9">
        <f t="shared" si="366"/>
        <v>27712</v>
      </c>
      <c r="Q4732" s="9">
        <f t="shared" si="367"/>
        <v>0</v>
      </c>
    </row>
    <row r="4733" spans="1:17" x14ac:dyDescent="0.25">
      <c r="A4733" s="6" t="s">
        <v>15669</v>
      </c>
      <c r="B4733" s="6" t="s">
        <v>4700</v>
      </c>
      <c r="C4733" s="6" t="s">
        <v>15668</v>
      </c>
      <c r="D4733" s="6" t="s">
        <v>22159</v>
      </c>
      <c r="E4733" s="7" t="s">
        <v>9533</v>
      </c>
      <c r="F4733" s="7" t="s">
        <v>6686</v>
      </c>
      <c r="G4733" s="7" t="s">
        <v>15670</v>
      </c>
      <c r="H4733" s="7">
        <v>120</v>
      </c>
      <c r="I4733" s="8">
        <v>239071</v>
      </c>
      <c r="J4733" s="9">
        <f t="shared" si="368"/>
        <v>226496</v>
      </c>
      <c r="K4733" s="9">
        <v>205316</v>
      </c>
      <c r="L4733" s="9">
        <f t="shared" si="369"/>
        <v>21180</v>
      </c>
      <c r="M4733" s="9">
        <v>0</v>
      </c>
      <c r="N4733" s="9">
        <v>0</v>
      </c>
      <c r="O4733" s="9">
        <f t="shared" si="365"/>
        <v>226496</v>
      </c>
      <c r="P4733" s="9">
        <f t="shared" si="366"/>
        <v>45299.200000000004</v>
      </c>
      <c r="Q4733" s="9">
        <f t="shared" si="367"/>
        <v>0</v>
      </c>
    </row>
    <row r="4734" spans="1:17" x14ac:dyDescent="0.25">
      <c r="A4734" s="6" t="s">
        <v>15672</v>
      </c>
      <c r="B4734" s="6" t="s">
        <v>4701</v>
      </c>
      <c r="C4734" s="6" t="s">
        <v>15671</v>
      </c>
      <c r="D4734" s="6" t="s">
        <v>22159</v>
      </c>
      <c r="E4734" s="7" t="s">
        <v>9533</v>
      </c>
      <c r="F4734" s="7" t="s">
        <v>6686</v>
      </c>
      <c r="G4734" s="7" t="s">
        <v>15673</v>
      </c>
      <c r="H4734" s="7">
        <v>29</v>
      </c>
      <c r="I4734" s="8">
        <v>106637</v>
      </c>
      <c r="J4734" s="9">
        <f t="shared" si="368"/>
        <v>101028</v>
      </c>
      <c r="K4734" s="9">
        <v>91581</v>
      </c>
      <c r="L4734" s="9">
        <f t="shared" si="369"/>
        <v>9447</v>
      </c>
      <c r="M4734" s="9">
        <v>0</v>
      </c>
      <c r="N4734" s="9">
        <v>0</v>
      </c>
      <c r="O4734" s="9">
        <f t="shared" si="365"/>
        <v>101028</v>
      </c>
      <c r="P4734" s="9">
        <f t="shared" si="366"/>
        <v>20205.600000000002</v>
      </c>
      <c r="Q4734" s="9">
        <f t="shared" si="367"/>
        <v>0</v>
      </c>
    </row>
    <row r="4735" spans="1:17" x14ac:dyDescent="0.25">
      <c r="A4735" s="6" t="s">
        <v>15672</v>
      </c>
      <c r="B4735" s="6" t="s">
        <v>4702</v>
      </c>
      <c r="C4735" s="6" t="s">
        <v>15674</v>
      </c>
      <c r="D4735" s="6" t="s">
        <v>22159</v>
      </c>
      <c r="E4735" s="7" t="s">
        <v>9533</v>
      </c>
      <c r="F4735" s="7" t="s">
        <v>6686</v>
      </c>
      <c r="G4735" s="7" t="s">
        <v>15673</v>
      </c>
      <c r="H4735" s="7">
        <v>214</v>
      </c>
      <c r="I4735" s="8">
        <v>585826</v>
      </c>
      <c r="J4735" s="9">
        <f t="shared" si="368"/>
        <v>555012</v>
      </c>
      <c r="K4735" s="9">
        <v>503112</v>
      </c>
      <c r="L4735" s="9">
        <f t="shared" si="369"/>
        <v>51900</v>
      </c>
      <c r="M4735" s="9">
        <v>0</v>
      </c>
      <c r="N4735" s="9">
        <v>0</v>
      </c>
      <c r="O4735" s="9">
        <f t="shared" si="365"/>
        <v>555012</v>
      </c>
      <c r="P4735" s="9">
        <f t="shared" si="366"/>
        <v>111002.40000000001</v>
      </c>
      <c r="Q4735" s="9">
        <f t="shared" si="367"/>
        <v>0</v>
      </c>
    </row>
    <row r="4736" spans="1:17" x14ac:dyDescent="0.25">
      <c r="A4736" s="6" t="s">
        <v>15672</v>
      </c>
      <c r="B4736" s="6" t="s">
        <v>4703</v>
      </c>
      <c r="C4736" s="6" t="s">
        <v>15675</v>
      </c>
      <c r="D4736" s="6" t="s">
        <v>22159</v>
      </c>
      <c r="E4736" s="7" t="s">
        <v>9533</v>
      </c>
      <c r="F4736" s="7" t="s">
        <v>6686</v>
      </c>
      <c r="G4736" s="7" t="s">
        <v>15673</v>
      </c>
      <c r="H4736" s="7">
        <v>130</v>
      </c>
      <c r="I4736" s="8">
        <v>383328</v>
      </c>
      <c r="J4736" s="9">
        <f t="shared" si="368"/>
        <v>363165</v>
      </c>
      <c r="K4736" s="9">
        <v>329205</v>
      </c>
      <c r="L4736" s="9">
        <f t="shared" si="369"/>
        <v>33960</v>
      </c>
      <c r="M4736" s="9">
        <v>0</v>
      </c>
      <c r="N4736" s="9">
        <v>0</v>
      </c>
      <c r="O4736" s="9">
        <f t="shared" si="365"/>
        <v>363165</v>
      </c>
      <c r="P4736" s="9">
        <f t="shared" si="366"/>
        <v>72633</v>
      </c>
      <c r="Q4736" s="9">
        <f t="shared" si="367"/>
        <v>0</v>
      </c>
    </row>
    <row r="4737" spans="1:17" x14ac:dyDescent="0.25">
      <c r="A4737" s="6" t="s">
        <v>15672</v>
      </c>
      <c r="B4737" s="6" t="s">
        <v>4704</v>
      </c>
      <c r="C4737" s="6" t="s">
        <v>15676</v>
      </c>
      <c r="D4737" s="6" t="s">
        <v>22159</v>
      </c>
      <c r="E4737" s="7" t="s">
        <v>9533</v>
      </c>
      <c r="F4737" s="7" t="s">
        <v>6686</v>
      </c>
      <c r="G4737" s="7" t="s">
        <v>15673</v>
      </c>
      <c r="H4737" s="7">
        <v>150</v>
      </c>
      <c r="I4737" s="8">
        <v>321481</v>
      </c>
      <c r="J4737" s="9">
        <f t="shared" si="368"/>
        <v>304571</v>
      </c>
      <c r="K4737" s="9">
        <v>276091</v>
      </c>
      <c r="L4737" s="9">
        <f t="shared" si="369"/>
        <v>28480</v>
      </c>
      <c r="M4737" s="9">
        <v>0</v>
      </c>
      <c r="N4737" s="9">
        <v>0</v>
      </c>
      <c r="O4737" s="9">
        <f t="shared" si="365"/>
        <v>304571</v>
      </c>
      <c r="P4737" s="9">
        <f t="shared" si="366"/>
        <v>60914.200000000004</v>
      </c>
      <c r="Q4737" s="9">
        <f t="shared" si="367"/>
        <v>0</v>
      </c>
    </row>
    <row r="4738" spans="1:17" x14ac:dyDescent="0.25">
      <c r="A4738" s="6" t="s">
        <v>15672</v>
      </c>
      <c r="B4738" s="6" t="s">
        <v>4705</v>
      </c>
      <c r="C4738" s="6" t="s">
        <v>15677</v>
      </c>
      <c r="D4738" s="6" t="s">
        <v>22159</v>
      </c>
      <c r="E4738" s="7" t="s">
        <v>9533</v>
      </c>
      <c r="F4738" s="7" t="s">
        <v>6686</v>
      </c>
      <c r="G4738" s="7" t="s">
        <v>15673</v>
      </c>
      <c r="H4738" s="7">
        <v>90</v>
      </c>
      <c r="I4738" s="8">
        <v>249769</v>
      </c>
      <c r="J4738" s="9">
        <f t="shared" si="368"/>
        <v>236631</v>
      </c>
      <c r="K4738" s="9">
        <v>214504</v>
      </c>
      <c r="L4738" s="9">
        <f t="shared" si="369"/>
        <v>22127</v>
      </c>
      <c r="M4738" s="9">
        <v>0</v>
      </c>
      <c r="N4738" s="9">
        <v>0</v>
      </c>
      <c r="O4738" s="9">
        <f t="shared" ref="O4738:O4801" si="370">SUM(K4738:L4738)+N4738</f>
        <v>236631</v>
      </c>
      <c r="P4738" s="9">
        <f t="shared" ref="P4738:P4801" si="371">IF(H4738&gt;250,(0),(O4738*0.2))</f>
        <v>47326.200000000004</v>
      </c>
      <c r="Q4738" s="9">
        <f t="shared" ref="Q4738:Q4801" si="372">IF(H4738&lt;250,(0),(O4738*0.2))</f>
        <v>0</v>
      </c>
    </row>
    <row r="4739" spans="1:17" x14ac:dyDescent="0.25">
      <c r="A4739" s="6" t="s">
        <v>15672</v>
      </c>
      <c r="B4739" s="6" t="s">
        <v>4706</v>
      </c>
      <c r="C4739" s="6" t="s">
        <v>15678</v>
      </c>
      <c r="D4739" s="6" t="s">
        <v>22159</v>
      </c>
      <c r="E4739" s="7" t="s">
        <v>9533</v>
      </c>
      <c r="F4739" s="7" t="s">
        <v>6686</v>
      </c>
      <c r="G4739" s="7" t="s">
        <v>15673</v>
      </c>
      <c r="H4739" s="7">
        <v>94</v>
      </c>
      <c r="I4739" s="8">
        <v>274826</v>
      </c>
      <c r="J4739" s="9">
        <f t="shared" ref="J4739:J4802" si="373">ROUND(IFERROR(I4739*94.74%,0),0)</f>
        <v>260370</v>
      </c>
      <c r="K4739" s="9">
        <v>236022</v>
      </c>
      <c r="L4739" s="9">
        <f t="shared" ref="L4739:L4802" si="374">J4739-K4739</f>
        <v>24348</v>
      </c>
      <c r="M4739" s="9">
        <v>0</v>
      </c>
      <c r="N4739" s="9">
        <v>0</v>
      </c>
      <c r="O4739" s="9">
        <f t="shared" si="370"/>
        <v>260370</v>
      </c>
      <c r="P4739" s="9">
        <f t="shared" si="371"/>
        <v>52074</v>
      </c>
      <c r="Q4739" s="9">
        <f t="shared" si="372"/>
        <v>0</v>
      </c>
    </row>
    <row r="4740" spans="1:17" x14ac:dyDescent="0.25">
      <c r="A4740" s="6" t="s">
        <v>15680</v>
      </c>
      <c r="B4740" s="6" t="s">
        <v>4707</v>
      </c>
      <c r="C4740" s="6" t="s">
        <v>15679</v>
      </c>
      <c r="D4740" s="6" t="s">
        <v>22159</v>
      </c>
      <c r="E4740" s="7" t="s">
        <v>9533</v>
      </c>
      <c r="F4740" s="7" t="s">
        <v>6686</v>
      </c>
      <c r="G4740" s="7" t="s">
        <v>15681</v>
      </c>
      <c r="H4740" s="7">
        <v>118</v>
      </c>
      <c r="I4740" s="8">
        <v>250380</v>
      </c>
      <c r="J4740" s="9">
        <f t="shared" si="373"/>
        <v>237210</v>
      </c>
      <c r="K4740" s="9">
        <v>215028</v>
      </c>
      <c r="L4740" s="9">
        <f t="shared" si="374"/>
        <v>22182</v>
      </c>
      <c r="M4740" s="9">
        <v>0</v>
      </c>
      <c r="N4740" s="9">
        <v>0</v>
      </c>
      <c r="O4740" s="9">
        <f t="shared" si="370"/>
        <v>237210</v>
      </c>
      <c r="P4740" s="9">
        <f t="shared" si="371"/>
        <v>47442</v>
      </c>
      <c r="Q4740" s="9">
        <f t="shared" si="372"/>
        <v>0</v>
      </c>
    </row>
    <row r="4741" spans="1:17" x14ac:dyDescent="0.25">
      <c r="A4741" s="6" t="s">
        <v>15683</v>
      </c>
      <c r="B4741" s="6" t="s">
        <v>4708</v>
      </c>
      <c r="C4741" s="6" t="s">
        <v>15682</v>
      </c>
      <c r="D4741" s="6" t="s">
        <v>22159</v>
      </c>
      <c r="E4741" s="7" t="s">
        <v>9533</v>
      </c>
      <c r="F4741" s="7" t="s">
        <v>6686</v>
      </c>
      <c r="G4741" s="7" t="s">
        <v>15684</v>
      </c>
      <c r="H4741" s="7">
        <v>160</v>
      </c>
      <c r="I4741" s="8">
        <v>322772</v>
      </c>
      <c r="J4741" s="9">
        <f t="shared" si="373"/>
        <v>305794</v>
      </c>
      <c r="K4741" s="9">
        <v>277199</v>
      </c>
      <c r="L4741" s="9">
        <f t="shared" si="374"/>
        <v>28595</v>
      </c>
      <c r="M4741" s="9">
        <v>0</v>
      </c>
      <c r="N4741" s="9">
        <v>0</v>
      </c>
      <c r="O4741" s="9">
        <f t="shared" si="370"/>
        <v>305794</v>
      </c>
      <c r="P4741" s="9">
        <f t="shared" si="371"/>
        <v>61158.8</v>
      </c>
      <c r="Q4741" s="9">
        <f t="shared" si="372"/>
        <v>0</v>
      </c>
    </row>
    <row r="4742" spans="1:17" x14ac:dyDescent="0.25">
      <c r="A4742" s="6" t="s">
        <v>15683</v>
      </c>
      <c r="B4742" s="6" t="s">
        <v>4709</v>
      </c>
      <c r="C4742" s="6" t="s">
        <v>15685</v>
      </c>
      <c r="D4742" s="6" t="s">
        <v>22159</v>
      </c>
      <c r="E4742" s="7" t="s">
        <v>9533</v>
      </c>
      <c r="F4742" s="7" t="s">
        <v>6686</v>
      </c>
      <c r="G4742" s="7" t="s">
        <v>15684</v>
      </c>
      <c r="H4742" s="7">
        <v>100</v>
      </c>
      <c r="I4742" s="8">
        <v>187149</v>
      </c>
      <c r="J4742" s="9">
        <f t="shared" si="373"/>
        <v>177305</v>
      </c>
      <c r="K4742" s="9">
        <v>160725</v>
      </c>
      <c r="L4742" s="9">
        <f t="shared" si="374"/>
        <v>16580</v>
      </c>
      <c r="M4742" s="9">
        <v>0</v>
      </c>
      <c r="N4742" s="9">
        <v>0</v>
      </c>
      <c r="O4742" s="9">
        <f t="shared" si="370"/>
        <v>177305</v>
      </c>
      <c r="P4742" s="9">
        <f t="shared" si="371"/>
        <v>35461</v>
      </c>
      <c r="Q4742" s="9">
        <f t="shared" si="372"/>
        <v>0</v>
      </c>
    </row>
    <row r="4743" spans="1:17" x14ac:dyDescent="0.25">
      <c r="A4743" s="6" t="s">
        <v>15683</v>
      </c>
      <c r="B4743" s="6" t="s">
        <v>4710</v>
      </c>
      <c r="C4743" s="6" t="s">
        <v>15686</v>
      </c>
      <c r="D4743" s="6" t="s">
        <v>22159</v>
      </c>
      <c r="E4743" s="7" t="s">
        <v>9533</v>
      </c>
      <c r="F4743" s="7" t="s">
        <v>6686</v>
      </c>
      <c r="G4743" s="7" t="s">
        <v>15684</v>
      </c>
      <c r="H4743" s="7">
        <v>113</v>
      </c>
      <c r="I4743" s="8">
        <v>306810</v>
      </c>
      <c r="J4743" s="9">
        <f t="shared" si="373"/>
        <v>290672</v>
      </c>
      <c r="K4743" s="9">
        <v>263491</v>
      </c>
      <c r="L4743" s="9">
        <f t="shared" si="374"/>
        <v>27181</v>
      </c>
      <c r="M4743" s="9">
        <v>0</v>
      </c>
      <c r="N4743" s="9">
        <v>0</v>
      </c>
      <c r="O4743" s="9">
        <f t="shared" si="370"/>
        <v>290672</v>
      </c>
      <c r="P4743" s="9">
        <f t="shared" si="371"/>
        <v>58134.400000000001</v>
      </c>
      <c r="Q4743" s="9">
        <f t="shared" si="372"/>
        <v>0</v>
      </c>
    </row>
    <row r="4744" spans="1:17" x14ac:dyDescent="0.25">
      <c r="A4744" s="6" t="s">
        <v>15688</v>
      </c>
      <c r="B4744" s="6" t="s">
        <v>4711</v>
      </c>
      <c r="C4744" s="6" t="s">
        <v>15687</v>
      </c>
      <c r="D4744" s="6" t="s">
        <v>22159</v>
      </c>
      <c r="E4744" s="7" t="s">
        <v>9533</v>
      </c>
      <c r="F4744" s="7" t="s">
        <v>6686</v>
      </c>
      <c r="G4744" s="7" t="s">
        <v>15689</v>
      </c>
      <c r="H4744" s="7">
        <v>50</v>
      </c>
      <c r="I4744" s="8">
        <v>99916</v>
      </c>
      <c r="J4744" s="9">
        <f t="shared" si="373"/>
        <v>94660</v>
      </c>
      <c r="K4744" s="9">
        <v>85808</v>
      </c>
      <c r="L4744" s="9">
        <f t="shared" si="374"/>
        <v>8852</v>
      </c>
      <c r="M4744" s="9">
        <v>0</v>
      </c>
      <c r="N4744" s="9">
        <v>0</v>
      </c>
      <c r="O4744" s="9">
        <f t="shared" si="370"/>
        <v>94660</v>
      </c>
      <c r="P4744" s="9">
        <f t="shared" si="371"/>
        <v>18932</v>
      </c>
      <c r="Q4744" s="9">
        <f t="shared" si="372"/>
        <v>0</v>
      </c>
    </row>
    <row r="4745" spans="1:17" x14ac:dyDescent="0.25">
      <c r="A4745" s="6" t="s">
        <v>15688</v>
      </c>
      <c r="B4745" s="6" t="s">
        <v>4712</v>
      </c>
      <c r="C4745" s="6" t="s">
        <v>15690</v>
      </c>
      <c r="D4745" s="6" t="s">
        <v>22159</v>
      </c>
      <c r="E4745" s="7" t="s">
        <v>9533</v>
      </c>
      <c r="F4745" s="7" t="s">
        <v>6686</v>
      </c>
      <c r="G4745" s="7" t="s">
        <v>15689</v>
      </c>
      <c r="H4745" s="7">
        <v>58</v>
      </c>
      <c r="I4745" s="8">
        <v>214523</v>
      </c>
      <c r="J4745" s="9">
        <f t="shared" si="373"/>
        <v>203239</v>
      </c>
      <c r="K4745" s="9">
        <v>184234</v>
      </c>
      <c r="L4745" s="9">
        <f t="shared" si="374"/>
        <v>19005</v>
      </c>
      <c r="M4745" s="9">
        <v>0</v>
      </c>
      <c r="N4745" s="9">
        <v>0</v>
      </c>
      <c r="O4745" s="9">
        <f t="shared" si="370"/>
        <v>203239</v>
      </c>
      <c r="P4745" s="9">
        <f t="shared" si="371"/>
        <v>40647.800000000003</v>
      </c>
      <c r="Q4745" s="9">
        <f t="shared" si="372"/>
        <v>0</v>
      </c>
    </row>
    <row r="4746" spans="1:17" x14ac:dyDescent="0.25">
      <c r="A4746" s="6" t="s">
        <v>15692</v>
      </c>
      <c r="B4746" s="6" t="s">
        <v>4713</v>
      </c>
      <c r="C4746" s="6" t="s">
        <v>15691</v>
      </c>
      <c r="D4746" s="6" t="s">
        <v>22159</v>
      </c>
      <c r="E4746" s="7" t="s">
        <v>9533</v>
      </c>
      <c r="F4746" s="7" t="s">
        <v>6686</v>
      </c>
      <c r="G4746" s="7" t="s">
        <v>7424</v>
      </c>
      <c r="H4746" s="7">
        <v>87</v>
      </c>
      <c r="I4746" s="8">
        <v>335227</v>
      </c>
      <c r="J4746" s="9">
        <f t="shared" si="373"/>
        <v>317594</v>
      </c>
      <c r="K4746" s="9">
        <v>287896</v>
      </c>
      <c r="L4746" s="9">
        <f t="shared" si="374"/>
        <v>29698</v>
      </c>
      <c r="M4746" s="9">
        <v>0</v>
      </c>
      <c r="N4746" s="9">
        <v>0</v>
      </c>
      <c r="O4746" s="9">
        <f t="shared" si="370"/>
        <v>317594</v>
      </c>
      <c r="P4746" s="9">
        <f t="shared" si="371"/>
        <v>63518.8</v>
      </c>
      <c r="Q4746" s="9">
        <f t="shared" si="372"/>
        <v>0</v>
      </c>
    </row>
    <row r="4747" spans="1:17" x14ac:dyDescent="0.25">
      <c r="A4747" s="6" t="s">
        <v>15692</v>
      </c>
      <c r="B4747" s="6" t="s">
        <v>4714</v>
      </c>
      <c r="C4747" s="6" t="s">
        <v>15693</v>
      </c>
      <c r="D4747" s="6" t="s">
        <v>22159</v>
      </c>
      <c r="E4747" s="7" t="s">
        <v>9533</v>
      </c>
      <c r="F4747" s="7" t="s">
        <v>6686</v>
      </c>
      <c r="G4747" s="7" t="s">
        <v>7424</v>
      </c>
      <c r="H4747" s="7">
        <v>158</v>
      </c>
      <c r="I4747" s="8">
        <v>727876</v>
      </c>
      <c r="J4747" s="9">
        <f t="shared" si="373"/>
        <v>689590</v>
      </c>
      <c r="K4747" s="9">
        <v>625105</v>
      </c>
      <c r="L4747" s="9">
        <f t="shared" si="374"/>
        <v>64485</v>
      </c>
      <c r="M4747" s="9">
        <v>0</v>
      </c>
      <c r="N4747" s="9">
        <v>0</v>
      </c>
      <c r="O4747" s="9">
        <f t="shared" si="370"/>
        <v>689590</v>
      </c>
      <c r="P4747" s="9">
        <f t="shared" si="371"/>
        <v>137918</v>
      </c>
      <c r="Q4747" s="9">
        <f t="shared" si="372"/>
        <v>0</v>
      </c>
    </row>
    <row r="4748" spans="1:17" x14ac:dyDescent="0.25">
      <c r="A4748" s="6" t="s">
        <v>15695</v>
      </c>
      <c r="B4748" s="6" t="s">
        <v>4715</v>
      </c>
      <c r="C4748" s="6" t="s">
        <v>15694</v>
      </c>
      <c r="D4748" s="6" t="s">
        <v>22159</v>
      </c>
      <c r="E4748" s="7" t="s">
        <v>9533</v>
      </c>
      <c r="F4748" s="7" t="s">
        <v>6686</v>
      </c>
      <c r="G4748" s="7" t="s">
        <v>15696</v>
      </c>
      <c r="H4748" s="7">
        <v>59</v>
      </c>
      <c r="I4748" s="8">
        <v>265112</v>
      </c>
      <c r="J4748" s="9">
        <f t="shared" si="373"/>
        <v>251167</v>
      </c>
      <c r="K4748" s="9">
        <v>227680</v>
      </c>
      <c r="L4748" s="9">
        <f t="shared" si="374"/>
        <v>23487</v>
      </c>
      <c r="M4748" s="9">
        <v>0</v>
      </c>
      <c r="N4748" s="9">
        <v>0</v>
      </c>
      <c r="O4748" s="9">
        <f t="shared" si="370"/>
        <v>251167</v>
      </c>
      <c r="P4748" s="9">
        <f t="shared" si="371"/>
        <v>50233.4</v>
      </c>
      <c r="Q4748" s="9">
        <f t="shared" si="372"/>
        <v>0</v>
      </c>
    </row>
    <row r="4749" spans="1:17" x14ac:dyDescent="0.25">
      <c r="A4749" s="6" t="s">
        <v>15698</v>
      </c>
      <c r="B4749" s="6" t="s">
        <v>4716</v>
      </c>
      <c r="C4749" s="6" t="s">
        <v>15697</v>
      </c>
      <c r="D4749" s="6" t="s">
        <v>22159</v>
      </c>
      <c r="E4749" s="7" t="s">
        <v>9533</v>
      </c>
      <c r="F4749" s="7" t="s">
        <v>6686</v>
      </c>
      <c r="G4749" s="7" t="s">
        <v>15699</v>
      </c>
      <c r="H4749" s="7">
        <v>52</v>
      </c>
      <c r="I4749" s="8">
        <v>181758</v>
      </c>
      <c r="J4749" s="9">
        <f t="shared" si="373"/>
        <v>172198</v>
      </c>
      <c r="K4749" s="9">
        <v>156096</v>
      </c>
      <c r="L4749" s="9">
        <f t="shared" si="374"/>
        <v>16102</v>
      </c>
      <c r="M4749" s="9">
        <v>0</v>
      </c>
      <c r="N4749" s="9">
        <v>0</v>
      </c>
      <c r="O4749" s="9">
        <f t="shared" si="370"/>
        <v>172198</v>
      </c>
      <c r="P4749" s="9">
        <f t="shared" si="371"/>
        <v>34439.599999999999</v>
      </c>
      <c r="Q4749" s="9">
        <f t="shared" si="372"/>
        <v>0</v>
      </c>
    </row>
    <row r="4750" spans="1:17" x14ac:dyDescent="0.25">
      <c r="A4750" s="6" t="s">
        <v>15701</v>
      </c>
      <c r="B4750" s="6" t="s">
        <v>4717</v>
      </c>
      <c r="C4750" s="6" t="s">
        <v>15700</v>
      </c>
      <c r="D4750" s="6" t="s">
        <v>22159</v>
      </c>
      <c r="E4750" s="7" t="s">
        <v>9533</v>
      </c>
      <c r="F4750" s="7" t="s">
        <v>6686</v>
      </c>
      <c r="G4750" s="7" t="s">
        <v>15702</v>
      </c>
      <c r="H4750" s="7">
        <v>243</v>
      </c>
      <c r="I4750" s="8">
        <v>941527</v>
      </c>
      <c r="J4750" s="9">
        <f t="shared" si="373"/>
        <v>892003</v>
      </c>
      <c r="K4750" s="9">
        <v>808591</v>
      </c>
      <c r="L4750" s="9">
        <f t="shared" si="374"/>
        <v>83412</v>
      </c>
      <c r="M4750" s="9">
        <v>0</v>
      </c>
      <c r="N4750" s="9">
        <v>0</v>
      </c>
      <c r="O4750" s="9">
        <f t="shared" si="370"/>
        <v>892003</v>
      </c>
      <c r="P4750" s="9">
        <f t="shared" si="371"/>
        <v>178400.6</v>
      </c>
      <c r="Q4750" s="9">
        <f t="shared" si="372"/>
        <v>0</v>
      </c>
    </row>
    <row r="4751" spans="1:17" x14ac:dyDescent="0.25">
      <c r="A4751" s="6" t="s">
        <v>15701</v>
      </c>
      <c r="B4751" s="6" t="s">
        <v>4718</v>
      </c>
      <c r="C4751" s="6" t="s">
        <v>15703</v>
      </c>
      <c r="D4751" s="6" t="s">
        <v>22159</v>
      </c>
      <c r="E4751" s="7" t="s">
        <v>9533</v>
      </c>
      <c r="F4751" s="7" t="s">
        <v>6686</v>
      </c>
      <c r="G4751" s="7" t="s">
        <v>15702</v>
      </c>
      <c r="H4751" s="7">
        <v>1</v>
      </c>
      <c r="I4751" s="8">
        <v>3210</v>
      </c>
      <c r="J4751" s="9">
        <f t="shared" si="373"/>
        <v>3041</v>
      </c>
      <c r="K4751" s="9">
        <v>2756</v>
      </c>
      <c r="L4751" s="9">
        <f t="shared" si="374"/>
        <v>285</v>
      </c>
      <c r="M4751" s="9">
        <v>0</v>
      </c>
      <c r="N4751" s="9">
        <v>0</v>
      </c>
      <c r="O4751" s="9">
        <f t="shared" si="370"/>
        <v>3041</v>
      </c>
      <c r="P4751" s="9">
        <f t="shared" si="371"/>
        <v>608.20000000000005</v>
      </c>
      <c r="Q4751" s="9">
        <f t="shared" si="372"/>
        <v>0</v>
      </c>
    </row>
    <row r="4752" spans="1:17" x14ac:dyDescent="0.25">
      <c r="A4752" s="6" t="s">
        <v>15705</v>
      </c>
      <c r="B4752" s="6" t="s">
        <v>4719</v>
      </c>
      <c r="C4752" s="6" t="s">
        <v>15704</v>
      </c>
      <c r="D4752" s="6" t="s">
        <v>22159</v>
      </c>
      <c r="E4752" s="7" t="s">
        <v>9533</v>
      </c>
      <c r="F4752" s="7" t="s">
        <v>6686</v>
      </c>
      <c r="G4752" s="7" t="s">
        <v>15706</v>
      </c>
      <c r="H4752" s="7">
        <v>40</v>
      </c>
      <c r="I4752" s="8">
        <v>206924</v>
      </c>
      <c r="J4752" s="9">
        <f t="shared" si="373"/>
        <v>196040</v>
      </c>
      <c r="K4752" s="9">
        <v>177708</v>
      </c>
      <c r="L4752" s="9">
        <f t="shared" si="374"/>
        <v>18332</v>
      </c>
      <c r="M4752" s="9">
        <v>0</v>
      </c>
      <c r="N4752" s="9">
        <v>0</v>
      </c>
      <c r="O4752" s="9">
        <f t="shared" si="370"/>
        <v>196040</v>
      </c>
      <c r="P4752" s="9">
        <f t="shared" si="371"/>
        <v>39208</v>
      </c>
      <c r="Q4752" s="9">
        <f t="shared" si="372"/>
        <v>0</v>
      </c>
    </row>
    <row r="4753" spans="1:17" x14ac:dyDescent="0.25">
      <c r="A4753" s="6" t="s">
        <v>15708</v>
      </c>
      <c r="B4753" s="6" t="s">
        <v>4720</v>
      </c>
      <c r="C4753" s="6" t="s">
        <v>15707</v>
      </c>
      <c r="D4753" s="6" t="s">
        <v>22159</v>
      </c>
      <c r="E4753" s="7" t="s">
        <v>15711</v>
      </c>
      <c r="F4753" s="7" t="s">
        <v>8241</v>
      </c>
      <c r="G4753" s="7" t="s">
        <v>15712</v>
      </c>
      <c r="H4753" s="7">
        <v>6276</v>
      </c>
      <c r="I4753" s="8">
        <v>53591900</v>
      </c>
      <c r="J4753" s="9">
        <f t="shared" si="373"/>
        <v>50772966</v>
      </c>
      <c r="K4753" s="9">
        <v>50565218</v>
      </c>
      <c r="L4753" s="9">
        <f t="shared" si="374"/>
        <v>207748</v>
      </c>
      <c r="M4753" s="9">
        <v>0</v>
      </c>
      <c r="N4753" s="9">
        <v>0</v>
      </c>
      <c r="O4753" s="9">
        <f t="shared" si="370"/>
        <v>50772966</v>
      </c>
      <c r="P4753" s="9">
        <f t="shared" si="371"/>
        <v>0</v>
      </c>
      <c r="Q4753" s="9">
        <f t="shared" si="372"/>
        <v>10154593.200000001</v>
      </c>
    </row>
    <row r="4754" spans="1:17" x14ac:dyDescent="0.25">
      <c r="A4754" s="6" t="s">
        <v>15714</v>
      </c>
      <c r="B4754" s="6" t="s">
        <v>4722</v>
      </c>
      <c r="C4754" s="6" t="s">
        <v>15713</v>
      </c>
      <c r="D4754" s="6" t="s">
        <v>22159</v>
      </c>
      <c r="E4754" s="7" t="s">
        <v>8308</v>
      </c>
      <c r="F4754" s="7" t="s">
        <v>8241</v>
      </c>
      <c r="G4754" s="7" t="s">
        <v>15715</v>
      </c>
      <c r="H4754" s="7">
        <v>14282</v>
      </c>
      <c r="I4754" s="8">
        <v>138884075</v>
      </c>
      <c r="J4754" s="9">
        <f t="shared" si="373"/>
        <v>131578773</v>
      </c>
      <c r="K4754" s="9">
        <v>119274722</v>
      </c>
      <c r="L4754" s="9">
        <f t="shared" si="374"/>
        <v>12304051</v>
      </c>
      <c r="M4754" s="9">
        <v>0</v>
      </c>
      <c r="N4754" s="9">
        <v>0</v>
      </c>
      <c r="O4754" s="9">
        <f t="shared" si="370"/>
        <v>131578773</v>
      </c>
      <c r="P4754" s="9">
        <f t="shared" si="371"/>
        <v>0</v>
      </c>
      <c r="Q4754" s="9">
        <f t="shared" si="372"/>
        <v>26315754.600000001</v>
      </c>
    </row>
    <row r="4755" spans="1:17" x14ac:dyDescent="0.25">
      <c r="A4755" s="6" t="s">
        <v>15717</v>
      </c>
      <c r="B4755" s="6" t="s">
        <v>4724</v>
      </c>
      <c r="C4755" s="6" t="s">
        <v>15716</v>
      </c>
      <c r="D4755" s="6" t="s">
        <v>22159</v>
      </c>
      <c r="E4755" s="7" t="s">
        <v>8308</v>
      </c>
      <c r="F4755" s="7" t="s">
        <v>8241</v>
      </c>
      <c r="G4755" s="7" t="s">
        <v>15718</v>
      </c>
      <c r="H4755" s="7">
        <v>214</v>
      </c>
      <c r="I4755" s="8">
        <v>1698311</v>
      </c>
      <c r="J4755" s="9">
        <f t="shared" si="373"/>
        <v>1608980</v>
      </c>
      <c r="K4755" s="9">
        <v>1458523</v>
      </c>
      <c r="L4755" s="9">
        <f t="shared" si="374"/>
        <v>150457</v>
      </c>
      <c r="M4755" s="9">
        <v>0</v>
      </c>
      <c r="N4755" s="9">
        <v>0</v>
      </c>
      <c r="O4755" s="9">
        <f t="shared" si="370"/>
        <v>1608980</v>
      </c>
      <c r="P4755" s="9">
        <f t="shared" si="371"/>
        <v>321796</v>
      </c>
      <c r="Q4755" s="9">
        <f t="shared" si="372"/>
        <v>0</v>
      </c>
    </row>
    <row r="4756" spans="1:17" x14ac:dyDescent="0.25">
      <c r="A4756" s="6" t="s">
        <v>15717</v>
      </c>
      <c r="B4756" s="6" t="s">
        <v>4725</v>
      </c>
      <c r="C4756" s="6" t="s">
        <v>15719</v>
      </c>
      <c r="D4756" s="6" t="s">
        <v>22159</v>
      </c>
      <c r="E4756" s="7" t="s">
        <v>8308</v>
      </c>
      <c r="F4756" s="7" t="s">
        <v>8241</v>
      </c>
      <c r="G4756" s="7" t="s">
        <v>15718</v>
      </c>
      <c r="H4756" s="7">
        <v>250</v>
      </c>
      <c r="I4756" s="8">
        <v>1389719</v>
      </c>
      <c r="J4756" s="9">
        <f t="shared" si="373"/>
        <v>1316620</v>
      </c>
      <c r="K4756" s="9">
        <v>1193502</v>
      </c>
      <c r="L4756" s="9">
        <f t="shared" si="374"/>
        <v>123118</v>
      </c>
      <c r="M4756" s="9">
        <v>0</v>
      </c>
      <c r="N4756" s="9">
        <v>0</v>
      </c>
      <c r="O4756" s="9">
        <f t="shared" si="370"/>
        <v>1316620</v>
      </c>
      <c r="P4756" s="9">
        <f t="shared" si="371"/>
        <v>263324</v>
      </c>
      <c r="Q4756" s="9">
        <f t="shared" si="372"/>
        <v>263324</v>
      </c>
    </row>
    <row r="4757" spans="1:17" x14ac:dyDescent="0.25">
      <c r="A4757" s="6" t="s">
        <v>15717</v>
      </c>
      <c r="B4757" s="6" t="s">
        <v>4726</v>
      </c>
      <c r="C4757" s="6" t="s">
        <v>15720</v>
      </c>
      <c r="D4757" s="6" t="s">
        <v>22159</v>
      </c>
      <c r="E4757" s="7" t="s">
        <v>8308</v>
      </c>
      <c r="F4757" s="7" t="s">
        <v>8241</v>
      </c>
      <c r="G4757" s="7" t="s">
        <v>15718</v>
      </c>
      <c r="H4757" s="7">
        <v>195</v>
      </c>
      <c r="I4757" s="8">
        <v>1157576</v>
      </c>
      <c r="J4757" s="9">
        <f t="shared" si="373"/>
        <v>1096688</v>
      </c>
      <c r="K4757" s="9">
        <v>994135</v>
      </c>
      <c r="L4757" s="9">
        <f t="shared" si="374"/>
        <v>102553</v>
      </c>
      <c r="M4757" s="9">
        <v>0</v>
      </c>
      <c r="N4757" s="9">
        <v>0</v>
      </c>
      <c r="O4757" s="9">
        <f t="shared" si="370"/>
        <v>1096688</v>
      </c>
      <c r="P4757" s="9">
        <f t="shared" si="371"/>
        <v>219337.60000000001</v>
      </c>
      <c r="Q4757" s="9">
        <f t="shared" si="372"/>
        <v>0</v>
      </c>
    </row>
    <row r="4758" spans="1:17" x14ac:dyDescent="0.25">
      <c r="A4758" s="6" t="s">
        <v>15717</v>
      </c>
      <c r="B4758" s="6" t="s">
        <v>4727</v>
      </c>
      <c r="C4758" s="6" t="s">
        <v>15721</v>
      </c>
      <c r="D4758" s="6" t="s">
        <v>22159</v>
      </c>
      <c r="E4758" s="7" t="s">
        <v>8308</v>
      </c>
      <c r="F4758" s="7" t="s">
        <v>8241</v>
      </c>
      <c r="G4758" s="7" t="s">
        <v>15718</v>
      </c>
      <c r="H4758" s="7">
        <v>176</v>
      </c>
      <c r="I4758" s="8">
        <v>705884</v>
      </c>
      <c r="J4758" s="9">
        <f t="shared" si="373"/>
        <v>668755</v>
      </c>
      <c r="K4758" s="9">
        <v>606218</v>
      </c>
      <c r="L4758" s="9">
        <f t="shared" si="374"/>
        <v>62537</v>
      </c>
      <c r="M4758" s="9">
        <v>0</v>
      </c>
      <c r="N4758" s="9">
        <v>0</v>
      </c>
      <c r="O4758" s="9">
        <f t="shared" si="370"/>
        <v>668755</v>
      </c>
      <c r="P4758" s="9">
        <f t="shared" si="371"/>
        <v>133751</v>
      </c>
      <c r="Q4758" s="9">
        <f t="shared" si="372"/>
        <v>0</v>
      </c>
    </row>
    <row r="4759" spans="1:17" x14ac:dyDescent="0.25">
      <c r="A4759" s="6" t="s">
        <v>15717</v>
      </c>
      <c r="B4759" s="6" t="s">
        <v>4728</v>
      </c>
      <c r="C4759" s="6" t="s">
        <v>15722</v>
      </c>
      <c r="D4759" s="6" t="s">
        <v>22159</v>
      </c>
      <c r="E4759" s="7" t="s">
        <v>8308</v>
      </c>
      <c r="F4759" s="7" t="s">
        <v>8241</v>
      </c>
      <c r="G4759" s="7" t="s">
        <v>15718</v>
      </c>
      <c r="H4759" s="7">
        <v>248</v>
      </c>
      <c r="I4759" s="8">
        <v>894371</v>
      </c>
      <c r="J4759" s="9">
        <f t="shared" si="373"/>
        <v>847327</v>
      </c>
      <c r="K4759" s="9">
        <v>768092</v>
      </c>
      <c r="L4759" s="9">
        <f t="shared" si="374"/>
        <v>79235</v>
      </c>
      <c r="M4759" s="9">
        <v>0</v>
      </c>
      <c r="N4759" s="9">
        <v>0</v>
      </c>
      <c r="O4759" s="9">
        <f t="shared" si="370"/>
        <v>847327</v>
      </c>
      <c r="P4759" s="9">
        <f t="shared" si="371"/>
        <v>169465.40000000002</v>
      </c>
      <c r="Q4759" s="9">
        <f t="shared" si="372"/>
        <v>0</v>
      </c>
    </row>
    <row r="4760" spans="1:17" x14ac:dyDescent="0.25">
      <c r="A4760" s="6" t="s">
        <v>15717</v>
      </c>
      <c r="B4760" s="6" t="s">
        <v>4729</v>
      </c>
      <c r="C4760" s="6" t="s">
        <v>15723</v>
      </c>
      <c r="D4760" s="6" t="s">
        <v>22159</v>
      </c>
      <c r="E4760" s="7" t="s">
        <v>8308</v>
      </c>
      <c r="F4760" s="7" t="s">
        <v>8241</v>
      </c>
      <c r="G4760" s="7" t="s">
        <v>15718</v>
      </c>
      <c r="H4760" s="7">
        <v>186</v>
      </c>
      <c r="I4760" s="8">
        <v>762367</v>
      </c>
      <c r="J4760" s="9">
        <f t="shared" si="373"/>
        <v>722266</v>
      </c>
      <c r="K4760" s="9">
        <v>654726</v>
      </c>
      <c r="L4760" s="9">
        <f t="shared" si="374"/>
        <v>67540</v>
      </c>
      <c r="M4760" s="9">
        <v>0</v>
      </c>
      <c r="N4760" s="9">
        <v>0</v>
      </c>
      <c r="O4760" s="9">
        <f t="shared" si="370"/>
        <v>722266</v>
      </c>
      <c r="P4760" s="9">
        <f t="shared" si="371"/>
        <v>144453.20000000001</v>
      </c>
      <c r="Q4760" s="9">
        <f t="shared" si="372"/>
        <v>0</v>
      </c>
    </row>
    <row r="4761" spans="1:17" x14ac:dyDescent="0.25">
      <c r="A4761" s="6" t="s">
        <v>15725</v>
      </c>
      <c r="B4761" s="6" t="s">
        <v>4730</v>
      </c>
      <c r="C4761" s="6" t="s">
        <v>15724</v>
      </c>
      <c r="D4761" s="6" t="s">
        <v>22159</v>
      </c>
      <c r="E4761" s="7" t="s">
        <v>8308</v>
      </c>
      <c r="F4761" s="7" t="s">
        <v>8241</v>
      </c>
      <c r="G4761" s="7" t="s">
        <v>15726</v>
      </c>
      <c r="H4761" s="7">
        <v>103</v>
      </c>
      <c r="I4761" s="8">
        <v>219519</v>
      </c>
      <c r="J4761" s="9">
        <f t="shared" si="373"/>
        <v>207972</v>
      </c>
      <c r="K4761" s="9">
        <v>188524</v>
      </c>
      <c r="L4761" s="9">
        <f t="shared" si="374"/>
        <v>19448</v>
      </c>
      <c r="M4761" s="9">
        <v>0</v>
      </c>
      <c r="N4761" s="9">
        <v>0</v>
      </c>
      <c r="O4761" s="9">
        <f t="shared" si="370"/>
        <v>207972</v>
      </c>
      <c r="P4761" s="9">
        <f t="shared" si="371"/>
        <v>41594.400000000001</v>
      </c>
      <c r="Q4761" s="9">
        <f t="shared" si="372"/>
        <v>0</v>
      </c>
    </row>
    <row r="4762" spans="1:17" x14ac:dyDescent="0.25">
      <c r="A4762" s="6" t="s">
        <v>15725</v>
      </c>
      <c r="B4762" s="6" t="s">
        <v>4731</v>
      </c>
      <c r="C4762" s="6" t="s">
        <v>15727</v>
      </c>
      <c r="D4762" s="6" t="s">
        <v>22159</v>
      </c>
      <c r="E4762" s="7" t="s">
        <v>8308</v>
      </c>
      <c r="F4762" s="7" t="s">
        <v>8241</v>
      </c>
      <c r="G4762" s="7" t="s">
        <v>15726</v>
      </c>
      <c r="H4762" s="7">
        <v>129</v>
      </c>
      <c r="I4762" s="8">
        <v>309086</v>
      </c>
      <c r="J4762" s="9">
        <f t="shared" si="373"/>
        <v>292828</v>
      </c>
      <c r="K4762" s="9">
        <v>265446</v>
      </c>
      <c r="L4762" s="9">
        <f t="shared" si="374"/>
        <v>27382</v>
      </c>
      <c r="M4762" s="9">
        <v>0</v>
      </c>
      <c r="N4762" s="9">
        <v>0</v>
      </c>
      <c r="O4762" s="9">
        <f t="shared" si="370"/>
        <v>292828</v>
      </c>
      <c r="P4762" s="9">
        <f t="shared" si="371"/>
        <v>58565.600000000006</v>
      </c>
      <c r="Q4762" s="9">
        <f t="shared" si="372"/>
        <v>0</v>
      </c>
    </row>
    <row r="4763" spans="1:17" x14ac:dyDescent="0.25">
      <c r="A4763" s="6" t="s">
        <v>15725</v>
      </c>
      <c r="B4763" s="6" t="s">
        <v>4732</v>
      </c>
      <c r="C4763" s="6" t="s">
        <v>15728</v>
      </c>
      <c r="D4763" s="6" t="s">
        <v>22159</v>
      </c>
      <c r="E4763" s="7" t="s">
        <v>8308</v>
      </c>
      <c r="F4763" s="7" t="s">
        <v>8241</v>
      </c>
      <c r="G4763" s="7" t="s">
        <v>15726</v>
      </c>
      <c r="H4763" s="7">
        <v>147</v>
      </c>
      <c r="I4763" s="8">
        <v>459779</v>
      </c>
      <c r="J4763" s="9">
        <f t="shared" si="373"/>
        <v>435595</v>
      </c>
      <c r="K4763" s="9">
        <v>394862</v>
      </c>
      <c r="L4763" s="9">
        <f t="shared" si="374"/>
        <v>40733</v>
      </c>
      <c r="M4763" s="9">
        <v>0</v>
      </c>
      <c r="N4763" s="9">
        <v>0</v>
      </c>
      <c r="O4763" s="9">
        <f t="shared" si="370"/>
        <v>435595</v>
      </c>
      <c r="P4763" s="9">
        <f t="shared" si="371"/>
        <v>87119</v>
      </c>
      <c r="Q4763" s="9">
        <f t="shared" si="372"/>
        <v>0</v>
      </c>
    </row>
    <row r="4764" spans="1:17" x14ac:dyDescent="0.25">
      <c r="A4764" s="6" t="s">
        <v>15725</v>
      </c>
      <c r="B4764" s="6" t="s">
        <v>4733</v>
      </c>
      <c r="C4764" s="6" t="s">
        <v>15729</v>
      </c>
      <c r="D4764" s="6" t="s">
        <v>22159</v>
      </c>
      <c r="E4764" s="7" t="s">
        <v>8308</v>
      </c>
      <c r="F4764" s="7" t="s">
        <v>8241</v>
      </c>
      <c r="G4764" s="7" t="s">
        <v>15726</v>
      </c>
      <c r="H4764" s="7">
        <v>62</v>
      </c>
      <c r="I4764" s="8">
        <v>182824</v>
      </c>
      <c r="J4764" s="9">
        <f t="shared" si="373"/>
        <v>173207</v>
      </c>
      <c r="K4764" s="9">
        <v>157010</v>
      </c>
      <c r="L4764" s="9">
        <f t="shared" si="374"/>
        <v>16197</v>
      </c>
      <c r="M4764" s="9">
        <v>0</v>
      </c>
      <c r="N4764" s="9">
        <v>0</v>
      </c>
      <c r="O4764" s="9">
        <f t="shared" si="370"/>
        <v>173207</v>
      </c>
      <c r="P4764" s="9">
        <f t="shared" si="371"/>
        <v>34641.4</v>
      </c>
      <c r="Q4764" s="9">
        <f t="shared" si="372"/>
        <v>0</v>
      </c>
    </row>
    <row r="4765" spans="1:17" x14ac:dyDescent="0.25">
      <c r="A4765" s="6" t="s">
        <v>15725</v>
      </c>
      <c r="B4765" s="6" t="s">
        <v>4734</v>
      </c>
      <c r="C4765" s="6" t="s">
        <v>15730</v>
      </c>
      <c r="D4765" s="6" t="s">
        <v>22159</v>
      </c>
      <c r="E4765" s="7" t="s">
        <v>8308</v>
      </c>
      <c r="F4765" s="7" t="s">
        <v>8241</v>
      </c>
      <c r="G4765" s="7" t="s">
        <v>15726</v>
      </c>
      <c r="H4765" s="7">
        <v>56</v>
      </c>
      <c r="I4765" s="8">
        <v>192864</v>
      </c>
      <c r="J4765" s="9">
        <f t="shared" si="373"/>
        <v>182719</v>
      </c>
      <c r="K4765" s="9">
        <v>165633</v>
      </c>
      <c r="L4765" s="9">
        <f t="shared" si="374"/>
        <v>17086</v>
      </c>
      <c r="M4765" s="9">
        <v>0</v>
      </c>
      <c r="N4765" s="9">
        <v>0</v>
      </c>
      <c r="O4765" s="9">
        <f t="shared" si="370"/>
        <v>182719</v>
      </c>
      <c r="P4765" s="9">
        <f t="shared" si="371"/>
        <v>36543.800000000003</v>
      </c>
      <c r="Q4765" s="9">
        <f t="shared" si="372"/>
        <v>0</v>
      </c>
    </row>
    <row r="4766" spans="1:17" x14ac:dyDescent="0.25">
      <c r="A4766" s="6" t="s">
        <v>15725</v>
      </c>
      <c r="B4766" s="6" t="s">
        <v>4735</v>
      </c>
      <c r="C4766" s="6" t="s">
        <v>15731</v>
      </c>
      <c r="D4766" s="6" t="s">
        <v>22159</v>
      </c>
      <c r="E4766" s="7" t="s">
        <v>8308</v>
      </c>
      <c r="F4766" s="7" t="s">
        <v>8241</v>
      </c>
      <c r="G4766" s="7" t="s">
        <v>15726</v>
      </c>
      <c r="H4766" s="7">
        <v>76</v>
      </c>
      <c r="I4766" s="8">
        <v>373287</v>
      </c>
      <c r="J4766" s="9">
        <f t="shared" si="373"/>
        <v>353652</v>
      </c>
      <c r="K4766" s="9">
        <v>320582</v>
      </c>
      <c r="L4766" s="9">
        <f t="shared" si="374"/>
        <v>33070</v>
      </c>
      <c r="M4766" s="9">
        <v>0</v>
      </c>
      <c r="N4766" s="9">
        <v>0</v>
      </c>
      <c r="O4766" s="9">
        <f t="shared" si="370"/>
        <v>353652</v>
      </c>
      <c r="P4766" s="9">
        <f t="shared" si="371"/>
        <v>70730.400000000009</v>
      </c>
      <c r="Q4766" s="9">
        <f t="shared" si="372"/>
        <v>0</v>
      </c>
    </row>
    <row r="4767" spans="1:17" x14ac:dyDescent="0.25">
      <c r="A4767" s="6" t="s">
        <v>15725</v>
      </c>
      <c r="B4767" s="6" t="s">
        <v>4736</v>
      </c>
      <c r="C4767" s="6" t="s">
        <v>15732</v>
      </c>
      <c r="D4767" s="6" t="s">
        <v>22159</v>
      </c>
      <c r="E4767" s="7" t="s">
        <v>8308</v>
      </c>
      <c r="F4767" s="7" t="s">
        <v>8241</v>
      </c>
      <c r="G4767" s="7" t="s">
        <v>15726</v>
      </c>
      <c r="H4767" s="7">
        <v>75</v>
      </c>
      <c r="I4767" s="8">
        <v>398224</v>
      </c>
      <c r="J4767" s="9">
        <f t="shared" si="373"/>
        <v>377277</v>
      </c>
      <c r="K4767" s="9">
        <v>341998</v>
      </c>
      <c r="L4767" s="9">
        <f t="shared" si="374"/>
        <v>35279</v>
      </c>
      <c r="M4767" s="9">
        <v>0</v>
      </c>
      <c r="N4767" s="9">
        <v>0</v>
      </c>
      <c r="O4767" s="9">
        <f t="shared" si="370"/>
        <v>377277</v>
      </c>
      <c r="P4767" s="9">
        <f t="shared" si="371"/>
        <v>75455.400000000009</v>
      </c>
      <c r="Q4767" s="9">
        <f t="shared" si="372"/>
        <v>0</v>
      </c>
    </row>
    <row r="4768" spans="1:17" x14ac:dyDescent="0.25">
      <c r="A4768" s="6" t="s">
        <v>15725</v>
      </c>
      <c r="B4768" s="6" t="s">
        <v>4737</v>
      </c>
      <c r="C4768" s="6" t="s">
        <v>15733</v>
      </c>
      <c r="D4768" s="6" t="s">
        <v>22159</v>
      </c>
      <c r="E4768" s="7" t="s">
        <v>8308</v>
      </c>
      <c r="F4768" s="7" t="s">
        <v>8241</v>
      </c>
      <c r="G4768" s="7" t="s">
        <v>15726</v>
      </c>
      <c r="H4768" s="7">
        <v>139</v>
      </c>
      <c r="I4768" s="8">
        <v>361955</v>
      </c>
      <c r="J4768" s="9">
        <f t="shared" si="373"/>
        <v>342916</v>
      </c>
      <c r="K4768" s="9">
        <v>310850</v>
      </c>
      <c r="L4768" s="9">
        <f t="shared" si="374"/>
        <v>32066</v>
      </c>
      <c r="M4768" s="9">
        <v>0</v>
      </c>
      <c r="N4768" s="9">
        <v>0</v>
      </c>
      <c r="O4768" s="9">
        <f t="shared" si="370"/>
        <v>342916</v>
      </c>
      <c r="P4768" s="9">
        <f t="shared" si="371"/>
        <v>68583.199999999997</v>
      </c>
      <c r="Q4768" s="9">
        <f t="shared" si="372"/>
        <v>0</v>
      </c>
    </row>
    <row r="4769" spans="1:17" x14ac:dyDescent="0.25">
      <c r="A4769" s="6" t="s">
        <v>15725</v>
      </c>
      <c r="B4769" s="6" t="s">
        <v>4738</v>
      </c>
      <c r="C4769" s="6" t="s">
        <v>15734</v>
      </c>
      <c r="D4769" s="6" t="s">
        <v>22159</v>
      </c>
      <c r="E4769" s="7" t="s">
        <v>8308</v>
      </c>
      <c r="F4769" s="7" t="s">
        <v>8241</v>
      </c>
      <c r="G4769" s="7" t="s">
        <v>15726</v>
      </c>
      <c r="H4769" s="7">
        <v>150</v>
      </c>
      <c r="I4769" s="8">
        <v>371004</v>
      </c>
      <c r="J4769" s="9">
        <f t="shared" si="373"/>
        <v>351489</v>
      </c>
      <c r="K4769" s="9">
        <v>318621</v>
      </c>
      <c r="L4769" s="9">
        <f t="shared" si="374"/>
        <v>32868</v>
      </c>
      <c r="M4769" s="9">
        <v>0</v>
      </c>
      <c r="N4769" s="9">
        <v>0</v>
      </c>
      <c r="O4769" s="9">
        <f t="shared" si="370"/>
        <v>351489</v>
      </c>
      <c r="P4769" s="9">
        <f t="shared" si="371"/>
        <v>70297.8</v>
      </c>
      <c r="Q4769" s="9">
        <f t="shared" si="372"/>
        <v>0</v>
      </c>
    </row>
    <row r="4770" spans="1:17" x14ac:dyDescent="0.25">
      <c r="A4770" s="6" t="s">
        <v>15725</v>
      </c>
      <c r="B4770" s="6" t="s">
        <v>4739</v>
      </c>
      <c r="C4770" s="6" t="s">
        <v>15735</v>
      </c>
      <c r="D4770" s="6" t="s">
        <v>22159</v>
      </c>
      <c r="E4770" s="7" t="s">
        <v>8308</v>
      </c>
      <c r="F4770" s="7" t="s">
        <v>8241</v>
      </c>
      <c r="G4770" s="7" t="s">
        <v>15726</v>
      </c>
      <c r="H4770" s="7">
        <v>50</v>
      </c>
      <c r="I4770" s="8">
        <v>120093</v>
      </c>
      <c r="J4770" s="9">
        <f t="shared" si="373"/>
        <v>113776</v>
      </c>
      <c r="K4770" s="9">
        <v>103137</v>
      </c>
      <c r="L4770" s="9">
        <f t="shared" si="374"/>
        <v>10639</v>
      </c>
      <c r="M4770" s="9">
        <v>0</v>
      </c>
      <c r="N4770" s="9">
        <v>0</v>
      </c>
      <c r="O4770" s="9">
        <f t="shared" si="370"/>
        <v>113776</v>
      </c>
      <c r="P4770" s="9">
        <f t="shared" si="371"/>
        <v>22755.200000000001</v>
      </c>
      <c r="Q4770" s="9">
        <f t="shared" si="372"/>
        <v>0</v>
      </c>
    </row>
    <row r="4771" spans="1:17" x14ac:dyDescent="0.25">
      <c r="A4771" s="6" t="s">
        <v>15737</v>
      </c>
      <c r="B4771" s="6" t="s">
        <v>4740</v>
      </c>
      <c r="C4771" s="6" t="s">
        <v>15736</v>
      </c>
      <c r="D4771" s="6" t="s">
        <v>22159</v>
      </c>
      <c r="E4771" s="7" t="s">
        <v>15711</v>
      </c>
      <c r="F4771" s="7" t="s">
        <v>8241</v>
      </c>
      <c r="G4771" s="7" t="s">
        <v>15738</v>
      </c>
      <c r="H4771" s="7">
        <v>421</v>
      </c>
      <c r="I4771" s="8">
        <v>1707241</v>
      </c>
      <c r="J4771" s="9">
        <f t="shared" si="373"/>
        <v>1617440</v>
      </c>
      <c r="K4771" s="9">
        <v>1466192</v>
      </c>
      <c r="L4771" s="9">
        <f t="shared" si="374"/>
        <v>151248</v>
      </c>
      <c r="M4771" s="9">
        <v>0</v>
      </c>
      <c r="N4771" s="9">
        <v>0</v>
      </c>
      <c r="O4771" s="9">
        <f t="shared" si="370"/>
        <v>1617440</v>
      </c>
      <c r="P4771" s="9">
        <f t="shared" si="371"/>
        <v>0</v>
      </c>
      <c r="Q4771" s="9">
        <f t="shared" si="372"/>
        <v>323488</v>
      </c>
    </row>
    <row r="4772" spans="1:17" x14ac:dyDescent="0.25">
      <c r="A4772" s="6" t="s">
        <v>15737</v>
      </c>
      <c r="B4772" s="6" t="s">
        <v>4741</v>
      </c>
      <c r="C4772" s="6" t="s">
        <v>15739</v>
      </c>
      <c r="D4772" s="6" t="s">
        <v>22159</v>
      </c>
      <c r="E4772" s="7" t="s">
        <v>15711</v>
      </c>
      <c r="F4772" s="7" t="s">
        <v>8241</v>
      </c>
      <c r="G4772" s="7" t="s">
        <v>15738</v>
      </c>
      <c r="H4772" s="7">
        <v>201</v>
      </c>
      <c r="I4772" s="8">
        <v>809779</v>
      </c>
      <c r="J4772" s="9">
        <f t="shared" si="373"/>
        <v>767185</v>
      </c>
      <c r="K4772" s="9">
        <v>695445</v>
      </c>
      <c r="L4772" s="9">
        <f t="shared" si="374"/>
        <v>71740</v>
      </c>
      <c r="M4772" s="9">
        <v>0</v>
      </c>
      <c r="N4772" s="9">
        <v>0</v>
      </c>
      <c r="O4772" s="9">
        <f t="shared" si="370"/>
        <v>767185</v>
      </c>
      <c r="P4772" s="9">
        <f t="shared" si="371"/>
        <v>153437</v>
      </c>
      <c r="Q4772" s="9">
        <f t="shared" si="372"/>
        <v>0</v>
      </c>
    </row>
    <row r="4773" spans="1:17" x14ac:dyDescent="0.25">
      <c r="A4773" s="6" t="s">
        <v>15737</v>
      </c>
      <c r="B4773" s="6" t="s">
        <v>4742</v>
      </c>
      <c r="C4773" s="6" t="s">
        <v>15740</v>
      </c>
      <c r="D4773" s="6" t="s">
        <v>22159</v>
      </c>
      <c r="E4773" s="7" t="s">
        <v>15711</v>
      </c>
      <c r="F4773" s="7" t="s">
        <v>8241</v>
      </c>
      <c r="G4773" s="7" t="s">
        <v>15738</v>
      </c>
      <c r="H4773" s="7">
        <v>192</v>
      </c>
      <c r="I4773" s="8">
        <v>269855</v>
      </c>
      <c r="J4773" s="9">
        <f t="shared" si="373"/>
        <v>255661</v>
      </c>
      <c r="K4773" s="9">
        <v>231754</v>
      </c>
      <c r="L4773" s="9">
        <f t="shared" si="374"/>
        <v>23907</v>
      </c>
      <c r="M4773" s="9">
        <v>0</v>
      </c>
      <c r="N4773" s="9">
        <v>0</v>
      </c>
      <c r="O4773" s="9">
        <f t="shared" si="370"/>
        <v>255661</v>
      </c>
      <c r="P4773" s="9">
        <f t="shared" si="371"/>
        <v>51132.200000000004</v>
      </c>
      <c r="Q4773" s="9">
        <f t="shared" si="372"/>
        <v>0</v>
      </c>
    </row>
    <row r="4774" spans="1:17" x14ac:dyDescent="0.25">
      <c r="A4774" s="6" t="s">
        <v>15737</v>
      </c>
      <c r="B4774" s="6" t="s">
        <v>4743</v>
      </c>
      <c r="C4774" s="6" t="s">
        <v>15741</v>
      </c>
      <c r="D4774" s="6" t="s">
        <v>22159</v>
      </c>
      <c r="E4774" s="7" t="s">
        <v>15711</v>
      </c>
      <c r="F4774" s="7" t="s">
        <v>8241</v>
      </c>
      <c r="G4774" s="7" t="s">
        <v>15738</v>
      </c>
      <c r="H4774" s="7">
        <v>58</v>
      </c>
      <c r="I4774" s="8">
        <v>113138</v>
      </c>
      <c r="J4774" s="9">
        <f t="shared" si="373"/>
        <v>107187</v>
      </c>
      <c r="K4774" s="9">
        <v>97164</v>
      </c>
      <c r="L4774" s="9">
        <f t="shared" si="374"/>
        <v>10023</v>
      </c>
      <c r="M4774" s="9">
        <v>0</v>
      </c>
      <c r="N4774" s="9">
        <v>0</v>
      </c>
      <c r="O4774" s="9">
        <f t="shared" si="370"/>
        <v>107187</v>
      </c>
      <c r="P4774" s="9">
        <f t="shared" si="371"/>
        <v>21437.4</v>
      </c>
      <c r="Q4774" s="9">
        <f t="shared" si="372"/>
        <v>0</v>
      </c>
    </row>
    <row r="4775" spans="1:17" x14ac:dyDescent="0.25">
      <c r="A4775" s="6" t="s">
        <v>15743</v>
      </c>
      <c r="B4775" s="6" t="s">
        <v>4744</v>
      </c>
      <c r="C4775" s="6" t="s">
        <v>15742</v>
      </c>
      <c r="D4775" s="6" t="s">
        <v>22159</v>
      </c>
      <c r="E4775" s="7" t="s">
        <v>15711</v>
      </c>
      <c r="F4775" s="7" t="s">
        <v>8241</v>
      </c>
      <c r="G4775" s="7" t="s">
        <v>15744</v>
      </c>
      <c r="H4775" s="7">
        <v>192</v>
      </c>
      <c r="I4775" s="8">
        <v>1101482</v>
      </c>
      <c r="J4775" s="9">
        <f t="shared" si="373"/>
        <v>1043544</v>
      </c>
      <c r="K4775" s="9">
        <v>945962</v>
      </c>
      <c r="L4775" s="9">
        <f t="shared" si="374"/>
        <v>97582</v>
      </c>
      <c r="M4775" s="9">
        <v>0</v>
      </c>
      <c r="N4775" s="9">
        <v>0</v>
      </c>
      <c r="O4775" s="9">
        <f t="shared" si="370"/>
        <v>1043544</v>
      </c>
      <c r="P4775" s="9">
        <f t="shared" si="371"/>
        <v>208708.80000000002</v>
      </c>
      <c r="Q4775" s="9">
        <f t="shared" si="372"/>
        <v>0</v>
      </c>
    </row>
    <row r="4776" spans="1:17" x14ac:dyDescent="0.25">
      <c r="A4776" s="6" t="s">
        <v>15743</v>
      </c>
      <c r="B4776" s="6" t="s">
        <v>4745</v>
      </c>
      <c r="C4776" s="6" t="s">
        <v>15745</v>
      </c>
      <c r="D4776" s="6" t="s">
        <v>22159</v>
      </c>
      <c r="E4776" s="7" t="s">
        <v>15711</v>
      </c>
      <c r="F4776" s="7" t="s">
        <v>8241</v>
      </c>
      <c r="G4776" s="7" t="s">
        <v>15744</v>
      </c>
      <c r="H4776" s="7">
        <v>206</v>
      </c>
      <c r="I4776" s="8">
        <v>810674</v>
      </c>
      <c r="J4776" s="9">
        <f t="shared" si="373"/>
        <v>768033</v>
      </c>
      <c r="K4776" s="9">
        <v>696213</v>
      </c>
      <c r="L4776" s="9">
        <f t="shared" si="374"/>
        <v>71820</v>
      </c>
      <c r="M4776" s="9">
        <v>0</v>
      </c>
      <c r="N4776" s="9">
        <v>0</v>
      </c>
      <c r="O4776" s="9">
        <f t="shared" si="370"/>
        <v>768033</v>
      </c>
      <c r="P4776" s="9">
        <f t="shared" si="371"/>
        <v>153606.6</v>
      </c>
      <c r="Q4776" s="9">
        <f t="shared" si="372"/>
        <v>0</v>
      </c>
    </row>
    <row r="4777" spans="1:17" x14ac:dyDescent="0.25">
      <c r="A4777" s="6" t="s">
        <v>15743</v>
      </c>
      <c r="B4777" s="6" t="s">
        <v>4746</v>
      </c>
      <c r="C4777" s="6" t="s">
        <v>15746</v>
      </c>
      <c r="D4777" s="6" t="s">
        <v>22159</v>
      </c>
      <c r="E4777" s="7" t="s">
        <v>15711</v>
      </c>
      <c r="F4777" s="7" t="s">
        <v>8241</v>
      </c>
      <c r="G4777" s="7" t="s">
        <v>15744</v>
      </c>
      <c r="H4777" s="7">
        <v>40</v>
      </c>
      <c r="I4777" s="8">
        <v>83556</v>
      </c>
      <c r="J4777" s="9">
        <f t="shared" si="373"/>
        <v>79161</v>
      </c>
      <c r="K4777" s="9">
        <v>71759</v>
      </c>
      <c r="L4777" s="9">
        <f t="shared" si="374"/>
        <v>7402</v>
      </c>
      <c r="M4777" s="9">
        <v>0</v>
      </c>
      <c r="N4777" s="9">
        <v>0</v>
      </c>
      <c r="O4777" s="9">
        <f t="shared" si="370"/>
        <v>79161</v>
      </c>
      <c r="P4777" s="9">
        <f t="shared" si="371"/>
        <v>15832.2</v>
      </c>
      <c r="Q4777" s="9">
        <f t="shared" si="372"/>
        <v>0</v>
      </c>
    </row>
    <row r="4778" spans="1:17" x14ac:dyDescent="0.25">
      <c r="A4778" s="6" t="s">
        <v>15743</v>
      </c>
      <c r="B4778" s="6" t="s">
        <v>4747</v>
      </c>
      <c r="C4778" s="6" t="s">
        <v>15747</v>
      </c>
      <c r="D4778" s="6" t="s">
        <v>22159</v>
      </c>
      <c r="E4778" s="7" t="s">
        <v>15711</v>
      </c>
      <c r="F4778" s="7" t="s">
        <v>8241</v>
      </c>
      <c r="G4778" s="7" t="s">
        <v>15744</v>
      </c>
      <c r="H4778" s="7">
        <v>36</v>
      </c>
      <c r="I4778" s="8">
        <v>177115</v>
      </c>
      <c r="J4778" s="9">
        <f t="shared" si="373"/>
        <v>167799</v>
      </c>
      <c r="K4778" s="9">
        <v>152108</v>
      </c>
      <c r="L4778" s="9">
        <f t="shared" si="374"/>
        <v>15691</v>
      </c>
      <c r="M4778" s="9">
        <v>0</v>
      </c>
      <c r="N4778" s="9">
        <v>0</v>
      </c>
      <c r="O4778" s="9">
        <f t="shared" si="370"/>
        <v>167799</v>
      </c>
      <c r="P4778" s="9">
        <f t="shared" si="371"/>
        <v>33559.800000000003</v>
      </c>
      <c r="Q4778" s="9">
        <f t="shared" si="372"/>
        <v>0</v>
      </c>
    </row>
    <row r="4779" spans="1:17" x14ac:dyDescent="0.25">
      <c r="A4779" s="6" t="s">
        <v>15743</v>
      </c>
      <c r="B4779" s="6" t="s">
        <v>4748</v>
      </c>
      <c r="C4779" s="6" t="s">
        <v>15748</v>
      </c>
      <c r="D4779" s="6" t="s">
        <v>22159</v>
      </c>
      <c r="E4779" s="7" t="s">
        <v>15711</v>
      </c>
      <c r="F4779" s="7" t="s">
        <v>8241</v>
      </c>
      <c r="G4779" s="7" t="s">
        <v>15744</v>
      </c>
      <c r="H4779" s="7">
        <v>180</v>
      </c>
      <c r="I4779" s="8">
        <v>393566</v>
      </c>
      <c r="J4779" s="9">
        <f t="shared" si="373"/>
        <v>372864</v>
      </c>
      <c r="K4779" s="9">
        <v>337998</v>
      </c>
      <c r="L4779" s="9">
        <f t="shared" si="374"/>
        <v>34866</v>
      </c>
      <c r="M4779" s="9">
        <v>0</v>
      </c>
      <c r="N4779" s="9">
        <v>0</v>
      </c>
      <c r="O4779" s="9">
        <f t="shared" si="370"/>
        <v>372864</v>
      </c>
      <c r="P4779" s="9">
        <f t="shared" si="371"/>
        <v>74572.800000000003</v>
      </c>
      <c r="Q4779" s="9">
        <f t="shared" si="372"/>
        <v>0</v>
      </c>
    </row>
    <row r="4780" spans="1:17" x14ac:dyDescent="0.25">
      <c r="A4780" s="6" t="s">
        <v>15743</v>
      </c>
      <c r="B4780" s="6" t="s">
        <v>4749</v>
      </c>
      <c r="C4780" s="6" t="s">
        <v>15749</v>
      </c>
      <c r="D4780" s="6" t="s">
        <v>22159</v>
      </c>
      <c r="E4780" s="7" t="s">
        <v>15711</v>
      </c>
      <c r="F4780" s="7" t="s">
        <v>8241</v>
      </c>
      <c r="G4780" s="7" t="s">
        <v>15744</v>
      </c>
      <c r="H4780" s="7">
        <v>205</v>
      </c>
      <c r="I4780" s="8">
        <v>570549</v>
      </c>
      <c r="J4780" s="9">
        <f t="shared" si="373"/>
        <v>540538</v>
      </c>
      <c r="K4780" s="9">
        <v>489992</v>
      </c>
      <c r="L4780" s="9">
        <f t="shared" si="374"/>
        <v>50546</v>
      </c>
      <c r="M4780" s="9">
        <v>0</v>
      </c>
      <c r="N4780" s="9">
        <v>0</v>
      </c>
      <c r="O4780" s="9">
        <f t="shared" si="370"/>
        <v>540538</v>
      </c>
      <c r="P4780" s="9">
        <f t="shared" si="371"/>
        <v>108107.6</v>
      </c>
      <c r="Q4780" s="9">
        <f t="shared" si="372"/>
        <v>0</v>
      </c>
    </row>
    <row r="4781" spans="1:17" x14ac:dyDescent="0.25">
      <c r="A4781" s="6" t="s">
        <v>15743</v>
      </c>
      <c r="B4781" s="6" t="s">
        <v>4750</v>
      </c>
      <c r="C4781" s="6" t="s">
        <v>15750</v>
      </c>
      <c r="D4781" s="6" t="s">
        <v>22159</v>
      </c>
      <c r="E4781" s="7" t="s">
        <v>15711</v>
      </c>
      <c r="F4781" s="7" t="s">
        <v>8241</v>
      </c>
      <c r="G4781" s="7" t="s">
        <v>15744</v>
      </c>
      <c r="H4781" s="7">
        <v>138</v>
      </c>
      <c r="I4781" s="8">
        <v>891382</v>
      </c>
      <c r="J4781" s="9">
        <f t="shared" si="373"/>
        <v>844495</v>
      </c>
      <c r="K4781" s="9">
        <v>765526</v>
      </c>
      <c r="L4781" s="9">
        <f t="shared" si="374"/>
        <v>78969</v>
      </c>
      <c r="M4781" s="9">
        <v>0</v>
      </c>
      <c r="N4781" s="9">
        <v>0</v>
      </c>
      <c r="O4781" s="9">
        <f t="shared" si="370"/>
        <v>844495</v>
      </c>
      <c r="P4781" s="9">
        <f t="shared" si="371"/>
        <v>168899</v>
      </c>
      <c r="Q4781" s="9">
        <f t="shared" si="372"/>
        <v>0</v>
      </c>
    </row>
    <row r="4782" spans="1:17" x14ac:dyDescent="0.25">
      <c r="A4782" s="6" t="s">
        <v>15743</v>
      </c>
      <c r="B4782" s="6" t="s">
        <v>4751</v>
      </c>
      <c r="C4782" s="6" t="s">
        <v>15751</v>
      </c>
      <c r="D4782" s="6" t="s">
        <v>22159</v>
      </c>
      <c r="E4782" s="7" t="s">
        <v>15711</v>
      </c>
      <c r="F4782" s="7" t="s">
        <v>8241</v>
      </c>
      <c r="G4782" s="7" t="s">
        <v>15744</v>
      </c>
      <c r="H4782" s="7">
        <v>60</v>
      </c>
      <c r="I4782" s="8">
        <v>287955</v>
      </c>
      <c r="J4782" s="9">
        <f t="shared" si="373"/>
        <v>272809</v>
      </c>
      <c r="K4782" s="9">
        <v>247298</v>
      </c>
      <c r="L4782" s="9">
        <f t="shared" si="374"/>
        <v>25511</v>
      </c>
      <c r="M4782" s="9">
        <v>0</v>
      </c>
      <c r="N4782" s="9">
        <v>0</v>
      </c>
      <c r="O4782" s="9">
        <f t="shared" si="370"/>
        <v>272809</v>
      </c>
      <c r="P4782" s="9">
        <f t="shared" si="371"/>
        <v>54561.8</v>
      </c>
      <c r="Q4782" s="9">
        <f t="shared" si="372"/>
        <v>0</v>
      </c>
    </row>
    <row r="4783" spans="1:17" x14ac:dyDescent="0.25">
      <c r="A4783" s="6" t="s">
        <v>15743</v>
      </c>
      <c r="B4783" s="6" t="s">
        <v>4752</v>
      </c>
      <c r="C4783" s="6" t="s">
        <v>15752</v>
      </c>
      <c r="D4783" s="6" t="s">
        <v>22159</v>
      </c>
      <c r="E4783" s="7" t="s">
        <v>15711</v>
      </c>
      <c r="F4783" s="7" t="s">
        <v>8241</v>
      </c>
      <c r="G4783" s="7" t="s">
        <v>15744</v>
      </c>
      <c r="H4783" s="7">
        <v>69</v>
      </c>
      <c r="I4783" s="8">
        <v>330709</v>
      </c>
      <c r="J4783" s="9">
        <f t="shared" si="373"/>
        <v>313314</v>
      </c>
      <c r="K4783" s="9">
        <v>284015</v>
      </c>
      <c r="L4783" s="9">
        <f t="shared" si="374"/>
        <v>29299</v>
      </c>
      <c r="M4783" s="9">
        <v>0</v>
      </c>
      <c r="N4783" s="9">
        <v>0</v>
      </c>
      <c r="O4783" s="9">
        <f t="shared" si="370"/>
        <v>313314</v>
      </c>
      <c r="P4783" s="9">
        <f t="shared" si="371"/>
        <v>62662.8</v>
      </c>
      <c r="Q4783" s="9">
        <f t="shared" si="372"/>
        <v>0</v>
      </c>
    </row>
    <row r="4784" spans="1:17" x14ac:dyDescent="0.25">
      <c r="A4784" s="6" t="s">
        <v>15743</v>
      </c>
      <c r="B4784" s="6" t="s">
        <v>4753</v>
      </c>
      <c r="C4784" s="6" t="s">
        <v>15753</v>
      </c>
      <c r="D4784" s="6" t="s">
        <v>22159</v>
      </c>
      <c r="E4784" s="7" t="s">
        <v>15711</v>
      </c>
      <c r="F4784" s="7" t="s">
        <v>8241</v>
      </c>
      <c r="G4784" s="7" t="s">
        <v>15744</v>
      </c>
      <c r="H4784" s="7">
        <v>37</v>
      </c>
      <c r="I4784" s="8">
        <v>254022</v>
      </c>
      <c r="J4784" s="9">
        <f t="shared" si="373"/>
        <v>240660</v>
      </c>
      <c r="K4784" s="9">
        <v>218156</v>
      </c>
      <c r="L4784" s="9">
        <f t="shared" si="374"/>
        <v>22504</v>
      </c>
      <c r="M4784" s="9">
        <v>0</v>
      </c>
      <c r="N4784" s="9">
        <v>0</v>
      </c>
      <c r="O4784" s="9">
        <f t="shared" si="370"/>
        <v>240660</v>
      </c>
      <c r="P4784" s="9">
        <f t="shared" si="371"/>
        <v>48132</v>
      </c>
      <c r="Q4784" s="9">
        <f t="shared" si="372"/>
        <v>0</v>
      </c>
    </row>
    <row r="4785" spans="1:17" x14ac:dyDescent="0.25">
      <c r="A4785" s="6" t="s">
        <v>15743</v>
      </c>
      <c r="B4785" s="6" t="s">
        <v>4754</v>
      </c>
      <c r="C4785" s="6" t="s">
        <v>15754</v>
      </c>
      <c r="D4785" s="6" t="s">
        <v>22159</v>
      </c>
      <c r="E4785" s="7" t="s">
        <v>15711</v>
      </c>
      <c r="F4785" s="7" t="s">
        <v>8241</v>
      </c>
      <c r="G4785" s="7" t="s">
        <v>15744</v>
      </c>
      <c r="H4785" s="7">
        <v>150</v>
      </c>
      <c r="I4785" s="8">
        <v>984127</v>
      </c>
      <c r="J4785" s="9">
        <f t="shared" si="373"/>
        <v>932362</v>
      </c>
      <c r="K4785" s="9">
        <v>845176</v>
      </c>
      <c r="L4785" s="9">
        <f t="shared" si="374"/>
        <v>87186</v>
      </c>
      <c r="M4785" s="9">
        <v>0</v>
      </c>
      <c r="N4785" s="9">
        <v>0</v>
      </c>
      <c r="O4785" s="9">
        <f t="shared" si="370"/>
        <v>932362</v>
      </c>
      <c r="P4785" s="9">
        <f t="shared" si="371"/>
        <v>186472.40000000002</v>
      </c>
      <c r="Q4785" s="9">
        <f t="shared" si="372"/>
        <v>0</v>
      </c>
    </row>
    <row r="4786" spans="1:17" x14ac:dyDescent="0.25">
      <c r="A4786" s="6" t="s">
        <v>15743</v>
      </c>
      <c r="B4786" s="6" t="s">
        <v>4755</v>
      </c>
      <c r="C4786" s="6" t="s">
        <v>15755</v>
      </c>
      <c r="D4786" s="6" t="s">
        <v>22159</v>
      </c>
      <c r="E4786" s="7" t="s">
        <v>15711</v>
      </c>
      <c r="F4786" s="7" t="s">
        <v>8241</v>
      </c>
      <c r="G4786" s="7" t="s">
        <v>15744</v>
      </c>
      <c r="H4786" s="7">
        <v>170</v>
      </c>
      <c r="I4786" s="8">
        <v>507301</v>
      </c>
      <c r="J4786" s="9">
        <f t="shared" si="373"/>
        <v>480617</v>
      </c>
      <c r="K4786" s="9">
        <v>435674</v>
      </c>
      <c r="L4786" s="9">
        <f t="shared" si="374"/>
        <v>44943</v>
      </c>
      <c r="M4786" s="9">
        <v>0</v>
      </c>
      <c r="N4786" s="9">
        <v>0</v>
      </c>
      <c r="O4786" s="9">
        <f t="shared" si="370"/>
        <v>480617</v>
      </c>
      <c r="P4786" s="9">
        <f t="shared" si="371"/>
        <v>96123.400000000009</v>
      </c>
      <c r="Q4786" s="9">
        <f t="shared" si="372"/>
        <v>0</v>
      </c>
    </row>
    <row r="4787" spans="1:17" x14ac:dyDescent="0.25">
      <c r="A4787" s="6" t="s">
        <v>15743</v>
      </c>
      <c r="B4787" s="6" t="s">
        <v>4756</v>
      </c>
      <c r="C4787" s="6" t="s">
        <v>15756</v>
      </c>
      <c r="D4787" s="6" t="s">
        <v>22159</v>
      </c>
      <c r="E4787" s="7" t="s">
        <v>15711</v>
      </c>
      <c r="F4787" s="7" t="s">
        <v>8241</v>
      </c>
      <c r="G4787" s="7" t="s">
        <v>15744</v>
      </c>
      <c r="H4787" s="7">
        <v>60</v>
      </c>
      <c r="I4787" s="8">
        <v>302352</v>
      </c>
      <c r="J4787" s="9">
        <f t="shared" si="373"/>
        <v>286448</v>
      </c>
      <c r="K4787" s="9">
        <v>259662</v>
      </c>
      <c r="L4787" s="9">
        <f t="shared" si="374"/>
        <v>26786</v>
      </c>
      <c r="M4787" s="9">
        <v>0</v>
      </c>
      <c r="N4787" s="9">
        <v>0</v>
      </c>
      <c r="O4787" s="9">
        <f t="shared" si="370"/>
        <v>286448</v>
      </c>
      <c r="P4787" s="9">
        <f t="shared" si="371"/>
        <v>57289.600000000006</v>
      </c>
      <c r="Q4787" s="9">
        <f t="shared" si="372"/>
        <v>0</v>
      </c>
    </row>
    <row r="4788" spans="1:17" x14ac:dyDescent="0.25">
      <c r="A4788" s="6" t="s">
        <v>15743</v>
      </c>
      <c r="B4788" s="6" t="s">
        <v>4757</v>
      </c>
      <c r="C4788" s="6" t="s">
        <v>15757</v>
      </c>
      <c r="D4788" s="6" t="s">
        <v>22159</v>
      </c>
      <c r="E4788" s="7" t="s">
        <v>15711</v>
      </c>
      <c r="F4788" s="7" t="s">
        <v>8241</v>
      </c>
      <c r="G4788" s="7" t="s">
        <v>15744</v>
      </c>
      <c r="H4788" s="7">
        <v>60</v>
      </c>
      <c r="I4788" s="8">
        <v>313462</v>
      </c>
      <c r="J4788" s="9">
        <f t="shared" si="373"/>
        <v>296974</v>
      </c>
      <c r="K4788" s="9">
        <v>269204</v>
      </c>
      <c r="L4788" s="9">
        <f t="shared" si="374"/>
        <v>27770</v>
      </c>
      <c r="M4788" s="9">
        <v>0</v>
      </c>
      <c r="N4788" s="9">
        <v>0</v>
      </c>
      <c r="O4788" s="9">
        <f t="shared" si="370"/>
        <v>296974</v>
      </c>
      <c r="P4788" s="9">
        <f t="shared" si="371"/>
        <v>59394.8</v>
      </c>
      <c r="Q4788" s="9">
        <f t="shared" si="372"/>
        <v>0</v>
      </c>
    </row>
    <row r="4789" spans="1:17" x14ac:dyDescent="0.25">
      <c r="A4789" s="6" t="s">
        <v>15743</v>
      </c>
      <c r="B4789" s="6" t="s">
        <v>4758</v>
      </c>
      <c r="C4789" s="6" t="s">
        <v>15758</v>
      </c>
      <c r="D4789" s="6" t="s">
        <v>22159</v>
      </c>
      <c r="E4789" s="7" t="s">
        <v>15711</v>
      </c>
      <c r="F4789" s="7" t="s">
        <v>8241</v>
      </c>
      <c r="G4789" s="7" t="s">
        <v>15744</v>
      </c>
      <c r="H4789" s="7">
        <v>60</v>
      </c>
      <c r="I4789" s="8">
        <v>263429</v>
      </c>
      <c r="J4789" s="9">
        <f t="shared" si="373"/>
        <v>249573</v>
      </c>
      <c r="K4789" s="9">
        <v>226235</v>
      </c>
      <c r="L4789" s="9">
        <f t="shared" si="374"/>
        <v>23338</v>
      </c>
      <c r="M4789" s="9">
        <v>0</v>
      </c>
      <c r="N4789" s="9">
        <v>0</v>
      </c>
      <c r="O4789" s="9">
        <f t="shared" si="370"/>
        <v>249573</v>
      </c>
      <c r="P4789" s="9">
        <f t="shared" si="371"/>
        <v>49914.600000000006</v>
      </c>
      <c r="Q4789" s="9">
        <f t="shared" si="372"/>
        <v>0</v>
      </c>
    </row>
    <row r="4790" spans="1:17" x14ac:dyDescent="0.25">
      <c r="A4790" s="6" t="s">
        <v>15743</v>
      </c>
      <c r="B4790" s="6" t="s">
        <v>4759</v>
      </c>
      <c r="C4790" s="6" t="s">
        <v>15759</v>
      </c>
      <c r="D4790" s="6" t="s">
        <v>22159</v>
      </c>
      <c r="E4790" s="7" t="s">
        <v>15711</v>
      </c>
      <c r="F4790" s="7" t="s">
        <v>8241</v>
      </c>
      <c r="G4790" s="7" t="s">
        <v>15744</v>
      </c>
      <c r="H4790" s="7">
        <v>52</v>
      </c>
      <c r="I4790" s="8">
        <v>233716</v>
      </c>
      <c r="J4790" s="9">
        <f t="shared" si="373"/>
        <v>221423</v>
      </c>
      <c r="K4790" s="9">
        <v>200717</v>
      </c>
      <c r="L4790" s="9">
        <f t="shared" si="374"/>
        <v>20706</v>
      </c>
      <c r="M4790" s="9">
        <v>0</v>
      </c>
      <c r="N4790" s="9">
        <v>0</v>
      </c>
      <c r="O4790" s="9">
        <f t="shared" si="370"/>
        <v>221423</v>
      </c>
      <c r="P4790" s="9">
        <f t="shared" si="371"/>
        <v>44284.600000000006</v>
      </c>
      <c r="Q4790" s="9">
        <f t="shared" si="372"/>
        <v>0</v>
      </c>
    </row>
    <row r="4791" spans="1:17" x14ac:dyDescent="0.25">
      <c r="A4791" s="6" t="s">
        <v>15743</v>
      </c>
      <c r="B4791" s="6" t="s">
        <v>4760</v>
      </c>
      <c r="C4791" s="6" t="s">
        <v>15760</v>
      </c>
      <c r="D4791" s="6" t="s">
        <v>22159</v>
      </c>
      <c r="E4791" s="7" t="s">
        <v>15711</v>
      </c>
      <c r="F4791" s="7" t="s">
        <v>8241</v>
      </c>
      <c r="G4791" s="7" t="s">
        <v>15744</v>
      </c>
      <c r="H4791" s="7">
        <v>193</v>
      </c>
      <c r="I4791" s="8">
        <v>1050712</v>
      </c>
      <c r="J4791" s="9">
        <f t="shared" si="373"/>
        <v>995445</v>
      </c>
      <c r="K4791" s="9">
        <v>902359</v>
      </c>
      <c r="L4791" s="9">
        <f t="shared" si="374"/>
        <v>93086</v>
      </c>
      <c r="M4791" s="9">
        <v>0</v>
      </c>
      <c r="N4791" s="9">
        <v>0</v>
      </c>
      <c r="O4791" s="9">
        <f t="shared" si="370"/>
        <v>995445</v>
      </c>
      <c r="P4791" s="9">
        <f t="shared" si="371"/>
        <v>199089</v>
      </c>
      <c r="Q4791" s="9">
        <f t="shared" si="372"/>
        <v>0</v>
      </c>
    </row>
    <row r="4792" spans="1:17" x14ac:dyDescent="0.25">
      <c r="A4792" s="6" t="s">
        <v>15743</v>
      </c>
      <c r="B4792" s="6" t="s">
        <v>4761</v>
      </c>
      <c r="C4792" s="6" t="s">
        <v>15761</v>
      </c>
      <c r="D4792" s="6" t="s">
        <v>22159</v>
      </c>
      <c r="E4792" s="7" t="s">
        <v>15711</v>
      </c>
      <c r="F4792" s="7" t="s">
        <v>8241</v>
      </c>
      <c r="G4792" s="7" t="s">
        <v>15744</v>
      </c>
      <c r="H4792" s="7">
        <v>188</v>
      </c>
      <c r="I4792" s="8">
        <v>717518</v>
      </c>
      <c r="J4792" s="9">
        <f t="shared" si="373"/>
        <v>679777</v>
      </c>
      <c r="K4792" s="9">
        <v>616210</v>
      </c>
      <c r="L4792" s="9">
        <f t="shared" si="374"/>
        <v>63567</v>
      </c>
      <c r="M4792" s="9">
        <v>0</v>
      </c>
      <c r="N4792" s="9">
        <v>0</v>
      </c>
      <c r="O4792" s="9">
        <f t="shared" si="370"/>
        <v>679777</v>
      </c>
      <c r="P4792" s="9">
        <f t="shared" si="371"/>
        <v>135955.4</v>
      </c>
      <c r="Q4792" s="9">
        <f t="shared" si="372"/>
        <v>0</v>
      </c>
    </row>
    <row r="4793" spans="1:17" x14ac:dyDescent="0.25">
      <c r="A4793" s="6" t="s">
        <v>15743</v>
      </c>
      <c r="B4793" s="6" t="s">
        <v>4762</v>
      </c>
      <c r="C4793" s="6" t="s">
        <v>15762</v>
      </c>
      <c r="D4793" s="6" t="s">
        <v>22159</v>
      </c>
      <c r="E4793" s="7" t="s">
        <v>15711</v>
      </c>
      <c r="F4793" s="7" t="s">
        <v>8241</v>
      </c>
      <c r="G4793" s="7" t="s">
        <v>15744</v>
      </c>
      <c r="H4793" s="7">
        <v>46</v>
      </c>
      <c r="I4793" s="8">
        <v>198771</v>
      </c>
      <c r="J4793" s="9">
        <f t="shared" si="373"/>
        <v>188316</v>
      </c>
      <c r="K4793" s="9">
        <v>170706</v>
      </c>
      <c r="L4793" s="9">
        <f t="shared" si="374"/>
        <v>17610</v>
      </c>
      <c r="M4793" s="9">
        <v>0</v>
      </c>
      <c r="N4793" s="9">
        <v>0</v>
      </c>
      <c r="O4793" s="9">
        <f t="shared" si="370"/>
        <v>188316</v>
      </c>
      <c r="P4793" s="9">
        <f t="shared" si="371"/>
        <v>37663.200000000004</v>
      </c>
      <c r="Q4793" s="9">
        <f t="shared" si="372"/>
        <v>0</v>
      </c>
    </row>
    <row r="4794" spans="1:17" x14ac:dyDescent="0.25">
      <c r="A4794" s="6" t="s">
        <v>15743</v>
      </c>
      <c r="B4794" s="6" t="s">
        <v>4763</v>
      </c>
      <c r="C4794" s="6" t="s">
        <v>15763</v>
      </c>
      <c r="D4794" s="6" t="s">
        <v>22159</v>
      </c>
      <c r="E4794" s="7" t="s">
        <v>15711</v>
      </c>
      <c r="F4794" s="7" t="s">
        <v>8241</v>
      </c>
      <c r="G4794" s="7" t="s">
        <v>15744</v>
      </c>
      <c r="H4794" s="7">
        <v>198</v>
      </c>
      <c r="I4794" s="8">
        <v>759856</v>
      </c>
      <c r="J4794" s="9">
        <f t="shared" si="373"/>
        <v>719888</v>
      </c>
      <c r="K4794" s="9">
        <v>652570</v>
      </c>
      <c r="L4794" s="9">
        <f t="shared" si="374"/>
        <v>67318</v>
      </c>
      <c r="M4794" s="9">
        <v>0</v>
      </c>
      <c r="N4794" s="9">
        <v>0</v>
      </c>
      <c r="O4794" s="9">
        <f t="shared" si="370"/>
        <v>719888</v>
      </c>
      <c r="P4794" s="9">
        <f t="shared" si="371"/>
        <v>143977.60000000001</v>
      </c>
      <c r="Q4794" s="9">
        <f t="shared" si="372"/>
        <v>0</v>
      </c>
    </row>
    <row r="4795" spans="1:17" x14ac:dyDescent="0.25">
      <c r="A4795" s="6" t="s">
        <v>15743</v>
      </c>
      <c r="B4795" s="6" t="s">
        <v>4764</v>
      </c>
      <c r="C4795" s="6" t="s">
        <v>15764</v>
      </c>
      <c r="D4795" s="6" t="s">
        <v>22159</v>
      </c>
      <c r="E4795" s="7" t="s">
        <v>15711</v>
      </c>
      <c r="F4795" s="7" t="s">
        <v>8241</v>
      </c>
      <c r="G4795" s="7" t="s">
        <v>15744</v>
      </c>
      <c r="H4795" s="7">
        <v>95</v>
      </c>
      <c r="I4795" s="8">
        <v>331416</v>
      </c>
      <c r="J4795" s="9">
        <f t="shared" si="373"/>
        <v>313984</v>
      </c>
      <c r="K4795" s="9">
        <v>284622</v>
      </c>
      <c r="L4795" s="9">
        <f t="shared" si="374"/>
        <v>29362</v>
      </c>
      <c r="M4795" s="9">
        <v>0</v>
      </c>
      <c r="N4795" s="9">
        <v>0</v>
      </c>
      <c r="O4795" s="9">
        <f t="shared" si="370"/>
        <v>313984</v>
      </c>
      <c r="P4795" s="9">
        <f t="shared" si="371"/>
        <v>62796.800000000003</v>
      </c>
      <c r="Q4795" s="9">
        <f t="shared" si="372"/>
        <v>0</v>
      </c>
    </row>
    <row r="4796" spans="1:17" x14ac:dyDescent="0.25">
      <c r="A4796" s="6" t="s">
        <v>15743</v>
      </c>
      <c r="B4796" s="6" t="s">
        <v>4765</v>
      </c>
      <c r="C4796" s="6" t="s">
        <v>15765</v>
      </c>
      <c r="D4796" s="6" t="s">
        <v>22159</v>
      </c>
      <c r="E4796" s="7" t="s">
        <v>15711</v>
      </c>
      <c r="F4796" s="7" t="s">
        <v>8241</v>
      </c>
      <c r="G4796" s="7" t="s">
        <v>15744</v>
      </c>
      <c r="H4796" s="7">
        <v>68</v>
      </c>
      <c r="I4796" s="8">
        <v>170887</v>
      </c>
      <c r="J4796" s="9">
        <f t="shared" si="373"/>
        <v>161898</v>
      </c>
      <c r="K4796" s="9">
        <v>146759</v>
      </c>
      <c r="L4796" s="9">
        <f t="shared" si="374"/>
        <v>15139</v>
      </c>
      <c r="M4796" s="9">
        <v>0</v>
      </c>
      <c r="N4796" s="9">
        <v>0</v>
      </c>
      <c r="O4796" s="9">
        <f t="shared" si="370"/>
        <v>161898</v>
      </c>
      <c r="P4796" s="9">
        <f t="shared" si="371"/>
        <v>32379.600000000002</v>
      </c>
      <c r="Q4796" s="9">
        <f t="shared" si="372"/>
        <v>0</v>
      </c>
    </row>
    <row r="4797" spans="1:17" x14ac:dyDescent="0.25">
      <c r="A4797" s="6" t="s">
        <v>15743</v>
      </c>
      <c r="B4797" s="6" t="s">
        <v>4766</v>
      </c>
      <c r="C4797" s="6" t="s">
        <v>15766</v>
      </c>
      <c r="D4797" s="6" t="s">
        <v>22159</v>
      </c>
      <c r="E4797" s="7" t="s">
        <v>15711</v>
      </c>
      <c r="F4797" s="7" t="s">
        <v>8241</v>
      </c>
      <c r="G4797" s="7" t="s">
        <v>15744</v>
      </c>
      <c r="H4797" s="7">
        <v>86</v>
      </c>
      <c r="I4797" s="8">
        <v>497085</v>
      </c>
      <c r="J4797" s="9">
        <f t="shared" si="373"/>
        <v>470938</v>
      </c>
      <c r="K4797" s="9">
        <v>426901</v>
      </c>
      <c r="L4797" s="9">
        <f t="shared" si="374"/>
        <v>44037</v>
      </c>
      <c r="M4797" s="9">
        <v>0</v>
      </c>
      <c r="N4797" s="9">
        <v>0</v>
      </c>
      <c r="O4797" s="9">
        <f t="shared" si="370"/>
        <v>470938</v>
      </c>
      <c r="P4797" s="9">
        <f t="shared" si="371"/>
        <v>94187.6</v>
      </c>
      <c r="Q4797" s="9">
        <f t="shared" si="372"/>
        <v>0</v>
      </c>
    </row>
    <row r="4798" spans="1:17" x14ac:dyDescent="0.25">
      <c r="A4798" s="6" t="s">
        <v>15743</v>
      </c>
      <c r="B4798" s="6" t="s">
        <v>4767</v>
      </c>
      <c r="C4798" s="6" t="s">
        <v>15767</v>
      </c>
      <c r="D4798" s="6" t="s">
        <v>22159</v>
      </c>
      <c r="E4798" s="7" t="s">
        <v>15711</v>
      </c>
      <c r="F4798" s="7" t="s">
        <v>8241</v>
      </c>
      <c r="G4798" s="7" t="s">
        <v>15744</v>
      </c>
      <c r="H4798" s="7">
        <v>26</v>
      </c>
      <c r="I4798" s="8">
        <v>151797</v>
      </c>
      <c r="J4798" s="9">
        <f t="shared" si="373"/>
        <v>143812</v>
      </c>
      <c r="K4798" s="9">
        <v>130365</v>
      </c>
      <c r="L4798" s="9">
        <f t="shared" si="374"/>
        <v>13447</v>
      </c>
      <c r="M4798" s="9">
        <v>0</v>
      </c>
      <c r="N4798" s="9">
        <v>0</v>
      </c>
      <c r="O4798" s="9">
        <f t="shared" si="370"/>
        <v>143812</v>
      </c>
      <c r="P4798" s="9">
        <f t="shared" si="371"/>
        <v>28762.400000000001</v>
      </c>
      <c r="Q4798" s="9">
        <f t="shared" si="372"/>
        <v>0</v>
      </c>
    </row>
    <row r="4799" spans="1:17" x14ac:dyDescent="0.25">
      <c r="A4799" s="6" t="s">
        <v>15743</v>
      </c>
      <c r="B4799" s="6" t="s">
        <v>4768</v>
      </c>
      <c r="C4799" s="6" t="s">
        <v>15768</v>
      </c>
      <c r="D4799" s="6" t="s">
        <v>22159</v>
      </c>
      <c r="E4799" s="7" t="s">
        <v>15711</v>
      </c>
      <c r="F4799" s="7" t="s">
        <v>8241</v>
      </c>
      <c r="G4799" s="7" t="s">
        <v>15744</v>
      </c>
      <c r="H4799" s="7">
        <v>11</v>
      </c>
      <c r="I4799" s="8">
        <v>22829</v>
      </c>
      <c r="J4799" s="9">
        <f t="shared" si="373"/>
        <v>21628</v>
      </c>
      <c r="K4799" s="9">
        <v>19606</v>
      </c>
      <c r="L4799" s="9">
        <f t="shared" si="374"/>
        <v>2022</v>
      </c>
      <c r="M4799" s="9">
        <v>0</v>
      </c>
      <c r="N4799" s="9">
        <v>0</v>
      </c>
      <c r="O4799" s="9">
        <f t="shared" si="370"/>
        <v>21628</v>
      </c>
      <c r="P4799" s="9">
        <f t="shared" si="371"/>
        <v>4325.6000000000004</v>
      </c>
      <c r="Q4799" s="9">
        <f t="shared" si="372"/>
        <v>0</v>
      </c>
    </row>
    <row r="4800" spans="1:17" x14ac:dyDescent="0.25">
      <c r="A4800" s="6" t="s">
        <v>15743</v>
      </c>
      <c r="B4800" s="6" t="s">
        <v>4769</v>
      </c>
      <c r="C4800" s="6" t="s">
        <v>15769</v>
      </c>
      <c r="D4800" s="6" t="s">
        <v>22159</v>
      </c>
      <c r="E4800" s="7" t="s">
        <v>15711</v>
      </c>
      <c r="F4800" s="7" t="s">
        <v>8241</v>
      </c>
      <c r="G4800" s="7" t="s">
        <v>15744</v>
      </c>
      <c r="H4800" s="7">
        <v>6</v>
      </c>
      <c r="I4800" s="8">
        <v>33826</v>
      </c>
      <c r="J4800" s="9">
        <f t="shared" si="373"/>
        <v>32047</v>
      </c>
      <c r="K4800" s="9">
        <v>29050</v>
      </c>
      <c r="L4800" s="9">
        <f t="shared" si="374"/>
        <v>2997</v>
      </c>
      <c r="M4800" s="9">
        <v>0</v>
      </c>
      <c r="N4800" s="9">
        <v>0</v>
      </c>
      <c r="O4800" s="9">
        <f t="shared" si="370"/>
        <v>32047</v>
      </c>
      <c r="P4800" s="9">
        <f t="shared" si="371"/>
        <v>6409.4000000000005</v>
      </c>
      <c r="Q4800" s="9">
        <f t="shared" si="372"/>
        <v>0</v>
      </c>
    </row>
    <row r="4801" spans="1:17" x14ac:dyDescent="0.25">
      <c r="A4801" s="6" t="s">
        <v>15743</v>
      </c>
      <c r="B4801" s="6" t="s">
        <v>4770</v>
      </c>
      <c r="C4801" s="6" t="s">
        <v>15770</v>
      </c>
      <c r="D4801" s="6" t="s">
        <v>22159</v>
      </c>
      <c r="E4801" s="7" t="s">
        <v>15711</v>
      </c>
      <c r="F4801" s="7" t="s">
        <v>8241</v>
      </c>
      <c r="G4801" s="7" t="s">
        <v>15744</v>
      </c>
      <c r="H4801" s="7">
        <v>22</v>
      </c>
      <c r="I4801" s="8">
        <v>88189</v>
      </c>
      <c r="J4801" s="9">
        <f t="shared" si="373"/>
        <v>83550</v>
      </c>
      <c r="K4801" s="9">
        <v>75738</v>
      </c>
      <c r="L4801" s="9">
        <f t="shared" si="374"/>
        <v>7812</v>
      </c>
      <c r="M4801" s="9">
        <v>0</v>
      </c>
      <c r="N4801" s="9">
        <v>0</v>
      </c>
      <c r="O4801" s="9">
        <f t="shared" si="370"/>
        <v>83550</v>
      </c>
      <c r="P4801" s="9">
        <f t="shared" si="371"/>
        <v>16710</v>
      </c>
      <c r="Q4801" s="9">
        <f t="shared" si="372"/>
        <v>0</v>
      </c>
    </row>
    <row r="4802" spans="1:17" x14ac:dyDescent="0.25">
      <c r="A4802" s="6" t="s">
        <v>15743</v>
      </c>
      <c r="B4802" s="6" t="s">
        <v>4771</v>
      </c>
      <c r="C4802" s="6" t="s">
        <v>15771</v>
      </c>
      <c r="D4802" s="6" t="s">
        <v>22159</v>
      </c>
      <c r="E4802" s="7" t="s">
        <v>15711</v>
      </c>
      <c r="F4802" s="7" t="s">
        <v>8241</v>
      </c>
      <c r="G4802" s="7" t="s">
        <v>15744</v>
      </c>
      <c r="H4802" s="7">
        <v>80</v>
      </c>
      <c r="I4802" s="8">
        <v>426775</v>
      </c>
      <c r="J4802" s="9">
        <f t="shared" si="373"/>
        <v>404327</v>
      </c>
      <c r="K4802" s="9">
        <v>366517</v>
      </c>
      <c r="L4802" s="9">
        <f t="shared" si="374"/>
        <v>37810</v>
      </c>
      <c r="M4802" s="9">
        <v>0</v>
      </c>
      <c r="N4802" s="9">
        <v>0</v>
      </c>
      <c r="O4802" s="9">
        <f t="shared" ref="O4802:O4865" si="375">SUM(K4802:L4802)+N4802</f>
        <v>404327</v>
      </c>
      <c r="P4802" s="9">
        <f t="shared" ref="P4802:P4865" si="376">IF(H4802&gt;250,(0),(O4802*0.2))</f>
        <v>80865.400000000009</v>
      </c>
      <c r="Q4802" s="9">
        <f t="shared" ref="Q4802:Q4865" si="377">IF(H4802&lt;250,(0),(O4802*0.2))</f>
        <v>0</v>
      </c>
    </row>
    <row r="4803" spans="1:17" x14ac:dyDescent="0.25">
      <c r="A4803" s="6" t="s">
        <v>15743</v>
      </c>
      <c r="B4803" s="6" t="s">
        <v>4772</v>
      </c>
      <c r="C4803" s="6" t="s">
        <v>15772</v>
      </c>
      <c r="D4803" s="6" t="s">
        <v>22159</v>
      </c>
      <c r="E4803" s="7" t="s">
        <v>15711</v>
      </c>
      <c r="F4803" s="7" t="s">
        <v>8241</v>
      </c>
      <c r="G4803" s="7" t="s">
        <v>15744</v>
      </c>
      <c r="H4803" s="7">
        <v>43</v>
      </c>
      <c r="I4803" s="8">
        <v>240556</v>
      </c>
      <c r="J4803" s="9">
        <f t="shared" ref="J4803:J4866" si="378">ROUND(IFERROR(I4803*94.74%,0),0)</f>
        <v>227903</v>
      </c>
      <c r="K4803" s="9">
        <v>206591</v>
      </c>
      <c r="L4803" s="9">
        <f t="shared" ref="L4803:L4866" si="379">J4803-K4803</f>
        <v>21312</v>
      </c>
      <c r="M4803" s="9">
        <v>0</v>
      </c>
      <c r="N4803" s="9">
        <v>0</v>
      </c>
      <c r="O4803" s="9">
        <f t="shared" si="375"/>
        <v>227903</v>
      </c>
      <c r="P4803" s="9">
        <f t="shared" si="376"/>
        <v>45580.600000000006</v>
      </c>
      <c r="Q4803" s="9">
        <f t="shared" si="377"/>
        <v>0</v>
      </c>
    </row>
    <row r="4804" spans="1:17" x14ac:dyDescent="0.25">
      <c r="A4804" s="6" t="s">
        <v>15743</v>
      </c>
      <c r="B4804" s="6" t="s">
        <v>4773</v>
      </c>
      <c r="C4804" s="6" t="s">
        <v>15773</v>
      </c>
      <c r="D4804" s="6" t="s">
        <v>22159</v>
      </c>
      <c r="E4804" s="7" t="s">
        <v>15711</v>
      </c>
      <c r="F4804" s="7" t="s">
        <v>8241</v>
      </c>
      <c r="G4804" s="7" t="s">
        <v>15744</v>
      </c>
      <c r="H4804" s="7">
        <v>42</v>
      </c>
      <c r="I4804" s="8">
        <v>176991</v>
      </c>
      <c r="J4804" s="9">
        <f t="shared" si="378"/>
        <v>167681</v>
      </c>
      <c r="K4804" s="9">
        <v>152002</v>
      </c>
      <c r="L4804" s="9">
        <f t="shared" si="379"/>
        <v>15679</v>
      </c>
      <c r="M4804" s="9">
        <v>0</v>
      </c>
      <c r="N4804" s="9">
        <v>0</v>
      </c>
      <c r="O4804" s="9">
        <f t="shared" si="375"/>
        <v>167681</v>
      </c>
      <c r="P4804" s="9">
        <f t="shared" si="376"/>
        <v>33536.200000000004</v>
      </c>
      <c r="Q4804" s="9">
        <f t="shared" si="377"/>
        <v>0</v>
      </c>
    </row>
    <row r="4805" spans="1:17" x14ac:dyDescent="0.25">
      <c r="A4805" s="6" t="s">
        <v>15743</v>
      </c>
      <c r="B4805" s="6" t="s">
        <v>4774</v>
      </c>
      <c r="C4805" s="6" t="s">
        <v>15774</v>
      </c>
      <c r="D4805" s="6" t="s">
        <v>22159</v>
      </c>
      <c r="E4805" s="7" t="s">
        <v>15711</v>
      </c>
      <c r="F4805" s="7" t="s">
        <v>8241</v>
      </c>
      <c r="G4805" s="7" t="s">
        <v>15744</v>
      </c>
      <c r="H4805" s="7">
        <v>33</v>
      </c>
      <c r="I4805" s="8">
        <v>139655</v>
      </c>
      <c r="J4805" s="9">
        <f t="shared" si="378"/>
        <v>132309</v>
      </c>
      <c r="K4805" s="9">
        <v>119937</v>
      </c>
      <c r="L4805" s="9">
        <f t="shared" si="379"/>
        <v>12372</v>
      </c>
      <c r="M4805" s="9">
        <v>0</v>
      </c>
      <c r="N4805" s="9">
        <v>0</v>
      </c>
      <c r="O4805" s="9">
        <f t="shared" si="375"/>
        <v>132309</v>
      </c>
      <c r="P4805" s="9">
        <f t="shared" si="376"/>
        <v>26461.800000000003</v>
      </c>
      <c r="Q4805" s="9">
        <f t="shared" si="377"/>
        <v>0</v>
      </c>
    </row>
    <row r="4806" spans="1:17" x14ac:dyDescent="0.25">
      <c r="A4806" s="6" t="s">
        <v>15743</v>
      </c>
      <c r="B4806" s="6" t="s">
        <v>4775</v>
      </c>
      <c r="C4806" s="6" t="s">
        <v>15775</v>
      </c>
      <c r="D4806" s="6" t="s">
        <v>22159</v>
      </c>
      <c r="E4806" s="7" t="s">
        <v>15711</v>
      </c>
      <c r="F4806" s="7" t="s">
        <v>8241</v>
      </c>
      <c r="G4806" s="7" t="s">
        <v>15744</v>
      </c>
      <c r="H4806" s="7">
        <v>7</v>
      </c>
      <c r="I4806" s="8">
        <v>35423</v>
      </c>
      <c r="J4806" s="9">
        <f t="shared" si="378"/>
        <v>33560</v>
      </c>
      <c r="K4806" s="9">
        <v>30421</v>
      </c>
      <c r="L4806" s="9">
        <f t="shared" si="379"/>
        <v>3139</v>
      </c>
      <c r="M4806" s="9">
        <v>0</v>
      </c>
      <c r="N4806" s="9">
        <v>0</v>
      </c>
      <c r="O4806" s="9">
        <f t="shared" si="375"/>
        <v>33560</v>
      </c>
      <c r="P4806" s="9">
        <f t="shared" si="376"/>
        <v>6712</v>
      </c>
      <c r="Q4806" s="9">
        <f t="shared" si="377"/>
        <v>0</v>
      </c>
    </row>
    <row r="4807" spans="1:17" x14ac:dyDescent="0.25">
      <c r="A4807" s="6" t="s">
        <v>15743</v>
      </c>
      <c r="B4807" s="6" t="s">
        <v>4776</v>
      </c>
      <c r="C4807" s="6" t="s">
        <v>15776</v>
      </c>
      <c r="D4807" s="6" t="s">
        <v>22159</v>
      </c>
      <c r="E4807" s="7" t="s">
        <v>15711</v>
      </c>
      <c r="F4807" s="7" t="s">
        <v>8241</v>
      </c>
      <c r="G4807" s="7" t="s">
        <v>15744</v>
      </c>
      <c r="H4807" s="7">
        <v>9</v>
      </c>
      <c r="I4807" s="8">
        <v>64429</v>
      </c>
      <c r="J4807" s="9">
        <f t="shared" si="378"/>
        <v>61040</v>
      </c>
      <c r="K4807" s="9">
        <v>55332</v>
      </c>
      <c r="L4807" s="9">
        <f t="shared" si="379"/>
        <v>5708</v>
      </c>
      <c r="M4807" s="9">
        <v>0</v>
      </c>
      <c r="N4807" s="9">
        <v>0</v>
      </c>
      <c r="O4807" s="9">
        <f t="shared" si="375"/>
        <v>61040</v>
      </c>
      <c r="P4807" s="9">
        <f t="shared" si="376"/>
        <v>12208</v>
      </c>
      <c r="Q4807" s="9">
        <f t="shared" si="377"/>
        <v>0</v>
      </c>
    </row>
    <row r="4808" spans="1:17" x14ac:dyDescent="0.25">
      <c r="A4808" s="6" t="s">
        <v>15743</v>
      </c>
      <c r="B4808" s="6" t="s">
        <v>4777</v>
      </c>
      <c r="C4808" s="6" t="s">
        <v>15777</v>
      </c>
      <c r="D4808" s="6" t="s">
        <v>22159</v>
      </c>
      <c r="E4808" s="7" t="s">
        <v>15711</v>
      </c>
      <c r="F4808" s="7" t="s">
        <v>8241</v>
      </c>
      <c r="G4808" s="7" t="s">
        <v>15744</v>
      </c>
      <c r="H4808" s="7">
        <v>10</v>
      </c>
      <c r="I4808" s="8">
        <v>27236</v>
      </c>
      <c r="J4808" s="9">
        <f t="shared" si="378"/>
        <v>25803</v>
      </c>
      <c r="K4808" s="9">
        <v>23391</v>
      </c>
      <c r="L4808" s="9">
        <f t="shared" si="379"/>
        <v>2412</v>
      </c>
      <c r="M4808" s="9">
        <v>0</v>
      </c>
      <c r="N4808" s="9">
        <v>0</v>
      </c>
      <c r="O4808" s="9">
        <f t="shared" si="375"/>
        <v>25803</v>
      </c>
      <c r="P4808" s="9">
        <f t="shared" si="376"/>
        <v>5160.6000000000004</v>
      </c>
      <c r="Q4808" s="9">
        <f t="shared" si="377"/>
        <v>0</v>
      </c>
    </row>
    <row r="4809" spans="1:17" x14ac:dyDescent="0.25">
      <c r="A4809" s="6" t="s">
        <v>15743</v>
      </c>
      <c r="B4809" s="6" t="s">
        <v>4778</v>
      </c>
      <c r="C4809" s="6" t="s">
        <v>15778</v>
      </c>
      <c r="D4809" s="6" t="s">
        <v>22159</v>
      </c>
      <c r="E4809" s="7" t="s">
        <v>15711</v>
      </c>
      <c r="F4809" s="7" t="s">
        <v>8241</v>
      </c>
      <c r="G4809" s="7" t="s">
        <v>15744</v>
      </c>
      <c r="H4809" s="7">
        <v>48</v>
      </c>
      <c r="I4809" s="8">
        <v>113252</v>
      </c>
      <c r="J4809" s="9">
        <f t="shared" si="378"/>
        <v>107295</v>
      </c>
      <c r="K4809" s="9">
        <v>97262</v>
      </c>
      <c r="L4809" s="9">
        <f t="shared" si="379"/>
        <v>10033</v>
      </c>
      <c r="M4809" s="9">
        <v>0</v>
      </c>
      <c r="N4809" s="9">
        <v>0</v>
      </c>
      <c r="O4809" s="9">
        <f t="shared" si="375"/>
        <v>107295</v>
      </c>
      <c r="P4809" s="9">
        <f t="shared" si="376"/>
        <v>21459</v>
      </c>
      <c r="Q4809" s="9">
        <f t="shared" si="377"/>
        <v>0</v>
      </c>
    </row>
    <row r="4810" spans="1:17" x14ac:dyDescent="0.25">
      <c r="A4810" s="6" t="s">
        <v>15743</v>
      </c>
      <c r="B4810" s="6" t="s">
        <v>4779</v>
      </c>
      <c r="C4810" s="6" t="s">
        <v>15779</v>
      </c>
      <c r="D4810" s="6" t="s">
        <v>22159</v>
      </c>
      <c r="E4810" s="7" t="s">
        <v>15711</v>
      </c>
      <c r="F4810" s="7" t="s">
        <v>8241</v>
      </c>
      <c r="G4810" s="7" t="s">
        <v>15744</v>
      </c>
      <c r="H4810" s="7">
        <v>57</v>
      </c>
      <c r="I4810" s="8">
        <v>110558</v>
      </c>
      <c r="J4810" s="9">
        <f t="shared" si="378"/>
        <v>104743</v>
      </c>
      <c r="K4810" s="9">
        <v>94948</v>
      </c>
      <c r="L4810" s="9">
        <f t="shared" si="379"/>
        <v>9795</v>
      </c>
      <c r="M4810" s="9">
        <v>0</v>
      </c>
      <c r="N4810" s="9">
        <v>0</v>
      </c>
      <c r="O4810" s="9">
        <f t="shared" si="375"/>
        <v>104743</v>
      </c>
      <c r="P4810" s="9">
        <f t="shared" si="376"/>
        <v>20948.600000000002</v>
      </c>
      <c r="Q4810" s="9">
        <f t="shared" si="377"/>
        <v>0</v>
      </c>
    </row>
    <row r="4811" spans="1:17" x14ac:dyDescent="0.25">
      <c r="A4811" s="6" t="s">
        <v>15743</v>
      </c>
      <c r="B4811" s="6" t="s">
        <v>4780</v>
      </c>
      <c r="C4811" s="6" t="s">
        <v>15780</v>
      </c>
      <c r="D4811" s="6" t="s">
        <v>22159</v>
      </c>
      <c r="E4811" s="7" t="s">
        <v>15711</v>
      </c>
      <c r="F4811" s="7" t="s">
        <v>8241</v>
      </c>
      <c r="G4811" s="7" t="s">
        <v>15744</v>
      </c>
      <c r="H4811" s="7">
        <v>20</v>
      </c>
      <c r="I4811" s="8">
        <v>54713</v>
      </c>
      <c r="J4811" s="9">
        <f t="shared" si="378"/>
        <v>51835</v>
      </c>
      <c r="K4811" s="9">
        <v>46988</v>
      </c>
      <c r="L4811" s="9">
        <f t="shared" si="379"/>
        <v>4847</v>
      </c>
      <c r="M4811" s="9">
        <v>0</v>
      </c>
      <c r="N4811" s="9">
        <v>0</v>
      </c>
      <c r="O4811" s="9">
        <f t="shared" si="375"/>
        <v>51835</v>
      </c>
      <c r="P4811" s="9">
        <f t="shared" si="376"/>
        <v>10367</v>
      </c>
      <c r="Q4811" s="9">
        <f t="shared" si="377"/>
        <v>0</v>
      </c>
    </row>
    <row r="4812" spans="1:17" x14ac:dyDescent="0.25">
      <c r="A4812" s="6" t="s">
        <v>15743</v>
      </c>
      <c r="B4812" s="6" t="s">
        <v>4781</v>
      </c>
      <c r="C4812" s="6" t="s">
        <v>15781</v>
      </c>
      <c r="D4812" s="6" t="s">
        <v>22159</v>
      </c>
      <c r="E4812" s="7" t="s">
        <v>15711</v>
      </c>
      <c r="F4812" s="7" t="s">
        <v>8241</v>
      </c>
      <c r="G4812" s="7" t="s">
        <v>15744</v>
      </c>
      <c r="H4812" s="7">
        <v>12</v>
      </c>
      <c r="I4812" s="8">
        <v>59350</v>
      </c>
      <c r="J4812" s="9">
        <f t="shared" si="378"/>
        <v>56228</v>
      </c>
      <c r="K4812" s="9">
        <v>50970</v>
      </c>
      <c r="L4812" s="9">
        <f t="shared" si="379"/>
        <v>5258</v>
      </c>
      <c r="M4812" s="9">
        <v>0</v>
      </c>
      <c r="N4812" s="9">
        <v>0</v>
      </c>
      <c r="O4812" s="9">
        <f t="shared" si="375"/>
        <v>56228</v>
      </c>
      <c r="P4812" s="9">
        <f t="shared" si="376"/>
        <v>11245.6</v>
      </c>
      <c r="Q4812" s="9">
        <f t="shared" si="377"/>
        <v>0</v>
      </c>
    </row>
    <row r="4813" spans="1:17" x14ac:dyDescent="0.25">
      <c r="A4813" s="6" t="s">
        <v>15743</v>
      </c>
      <c r="B4813" s="6" t="s">
        <v>4782</v>
      </c>
      <c r="C4813" s="6" t="s">
        <v>15782</v>
      </c>
      <c r="D4813" s="6" t="s">
        <v>22159</v>
      </c>
      <c r="E4813" s="7" t="s">
        <v>15711</v>
      </c>
      <c r="F4813" s="7" t="s">
        <v>8241</v>
      </c>
      <c r="G4813" s="7" t="s">
        <v>15744</v>
      </c>
      <c r="H4813" s="7">
        <v>7</v>
      </c>
      <c r="I4813" s="8">
        <v>12441</v>
      </c>
      <c r="J4813" s="9">
        <f t="shared" si="378"/>
        <v>11787</v>
      </c>
      <c r="K4813" s="9">
        <v>10685</v>
      </c>
      <c r="L4813" s="9">
        <f t="shared" si="379"/>
        <v>1102</v>
      </c>
      <c r="M4813" s="9">
        <v>0</v>
      </c>
      <c r="N4813" s="9">
        <v>0</v>
      </c>
      <c r="O4813" s="9">
        <f t="shared" si="375"/>
        <v>11787</v>
      </c>
      <c r="P4813" s="9">
        <f t="shared" si="376"/>
        <v>2357.4</v>
      </c>
      <c r="Q4813" s="9">
        <f t="shared" si="377"/>
        <v>0</v>
      </c>
    </row>
    <row r="4814" spans="1:17" x14ac:dyDescent="0.25">
      <c r="A4814" s="6" t="s">
        <v>15743</v>
      </c>
      <c r="B4814" s="6" t="s">
        <v>4783</v>
      </c>
      <c r="C4814" s="6" t="s">
        <v>15783</v>
      </c>
      <c r="D4814" s="6" t="s">
        <v>22159</v>
      </c>
      <c r="E4814" s="7" t="s">
        <v>15711</v>
      </c>
      <c r="F4814" s="7" t="s">
        <v>8241</v>
      </c>
      <c r="G4814" s="7" t="s">
        <v>15744</v>
      </c>
      <c r="H4814" s="7">
        <v>13</v>
      </c>
      <c r="I4814" s="8">
        <v>41903</v>
      </c>
      <c r="J4814" s="9">
        <f t="shared" si="378"/>
        <v>39699</v>
      </c>
      <c r="K4814" s="9">
        <v>35987</v>
      </c>
      <c r="L4814" s="9">
        <f t="shared" si="379"/>
        <v>3712</v>
      </c>
      <c r="M4814" s="9">
        <v>0</v>
      </c>
      <c r="N4814" s="9">
        <v>0</v>
      </c>
      <c r="O4814" s="9">
        <f t="shared" si="375"/>
        <v>39699</v>
      </c>
      <c r="P4814" s="9">
        <f t="shared" si="376"/>
        <v>7939.8</v>
      </c>
      <c r="Q4814" s="9">
        <f t="shared" si="377"/>
        <v>0</v>
      </c>
    </row>
    <row r="4815" spans="1:17" x14ac:dyDescent="0.25">
      <c r="A4815" s="6" t="s">
        <v>15743</v>
      </c>
      <c r="B4815" s="6" t="s">
        <v>4784</v>
      </c>
      <c r="C4815" s="6" t="s">
        <v>15784</v>
      </c>
      <c r="D4815" s="6" t="s">
        <v>22159</v>
      </c>
      <c r="E4815" s="7" t="s">
        <v>15711</v>
      </c>
      <c r="F4815" s="7" t="s">
        <v>8241</v>
      </c>
      <c r="G4815" s="7" t="s">
        <v>15744</v>
      </c>
      <c r="H4815" s="7">
        <v>4</v>
      </c>
      <c r="I4815" s="8">
        <v>15455</v>
      </c>
      <c r="J4815" s="9">
        <f t="shared" si="378"/>
        <v>14642</v>
      </c>
      <c r="K4815" s="9">
        <v>13272</v>
      </c>
      <c r="L4815" s="9">
        <f t="shared" si="379"/>
        <v>1370</v>
      </c>
      <c r="M4815" s="9">
        <v>0</v>
      </c>
      <c r="N4815" s="9">
        <v>0</v>
      </c>
      <c r="O4815" s="9">
        <f t="shared" si="375"/>
        <v>14642</v>
      </c>
      <c r="P4815" s="9">
        <f t="shared" si="376"/>
        <v>2928.4</v>
      </c>
      <c r="Q4815" s="9">
        <f t="shared" si="377"/>
        <v>0</v>
      </c>
    </row>
    <row r="4816" spans="1:17" x14ac:dyDescent="0.25">
      <c r="A4816" s="6" t="s">
        <v>15743</v>
      </c>
      <c r="B4816" s="6" t="s">
        <v>4785</v>
      </c>
      <c r="C4816" s="6" t="s">
        <v>15785</v>
      </c>
      <c r="D4816" s="6" t="s">
        <v>22159</v>
      </c>
      <c r="E4816" s="7" t="s">
        <v>15711</v>
      </c>
      <c r="F4816" s="7" t="s">
        <v>8241</v>
      </c>
      <c r="G4816" s="7" t="s">
        <v>15744</v>
      </c>
      <c r="H4816" s="7">
        <v>20</v>
      </c>
      <c r="I4816" s="8">
        <v>104497</v>
      </c>
      <c r="J4816" s="9">
        <f t="shared" si="378"/>
        <v>99000</v>
      </c>
      <c r="K4816" s="9">
        <v>89743</v>
      </c>
      <c r="L4816" s="9">
        <f t="shared" si="379"/>
        <v>9257</v>
      </c>
      <c r="M4816" s="9">
        <v>0</v>
      </c>
      <c r="N4816" s="9">
        <v>0</v>
      </c>
      <c r="O4816" s="9">
        <f t="shared" si="375"/>
        <v>99000</v>
      </c>
      <c r="P4816" s="9">
        <f t="shared" si="376"/>
        <v>19800</v>
      </c>
      <c r="Q4816" s="9">
        <f t="shared" si="377"/>
        <v>0</v>
      </c>
    </row>
    <row r="4817" spans="1:17" x14ac:dyDescent="0.25">
      <c r="A4817" s="6" t="s">
        <v>15743</v>
      </c>
      <c r="B4817" s="6" t="s">
        <v>4786</v>
      </c>
      <c r="C4817" s="6" t="s">
        <v>15786</v>
      </c>
      <c r="D4817" s="6" t="s">
        <v>22159</v>
      </c>
      <c r="E4817" s="7" t="s">
        <v>15711</v>
      </c>
      <c r="F4817" s="7" t="s">
        <v>8241</v>
      </c>
      <c r="G4817" s="7" t="s">
        <v>15744</v>
      </c>
      <c r="H4817" s="7">
        <v>33</v>
      </c>
      <c r="I4817" s="8">
        <v>156376</v>
      </c>
      <c r="J4817" s="9">
        <f t="shared" si="378"/>
        <v>148151</v>
      </c>
      <c r="K4817" s="9">
        <v>134297</v>
      </c>
      <c r="L4817" s="9">
        <f t="shared" si="379"/>
        <v>13854</v>
      </c>
      <c r="M4817" s="9">
        <v>0</v>
      </c>
      <c r="N4817" s="9">
        <v>0</v>
      </c>
      <c r="O4817" s="9">
        <f t="shared" si="375"/>
        <v>148151</v>
      </c>
      <c r="P4817" s="9">
        <f t="shared" si="376"/>
        <v>29630.2</v>
      </c>
      <c r="Q4817" s="9">
        <f t="shared" si="377"/>
        <v>0</v>
      </c>
    </row>
    <row r="4818" spans="1:17" x14ac:dyDescent="0.25">
      <c r="A4818" s="6" t="s">
        <v>15788</v>
      </c>
      <c r="B4818" s="6" t="s">
        <v>4787</v>
      </c>
      <c r="C4818" s="6" t="s">
        <v>15787</v>
      </c>
      <c r="D4818" s="6" t="s">
        <v>22159</v>
      </c>
      <c r="E4818" s="7" t="s">
        <v>8308</v>
      </c>
      <c r="F4818" s="7" t="s">
        <v>8241</v>
      </c>
      <c r="G4818" s="7" t="s">
        <v>15789</v>
      </c>
      <c r="H4818" s="7">
        <v>160</v>
      </c>
      <c r="I4818" s="8">
        <v>1033430</v>
      </c>
      <c r="J4818" s="9">
        <f t="shared" si="378"/>
        <v>979072</v>
      </c>
      <c r="K4818" s="9">
        <v>887518</v>
      </c>
      <c r="L4818" s="9">
        <f t="shared" si="379"/>
        <v>91554</v>
      </c>
      <c r="M4818" s="9">
        <v>0</v>
      </c>
      <c r="N4818" s="9">
        <v>0</v>
      </c>
      <c r="O4818" s="9">
        <f t="shared" si="375"/>
        <v>979072</v>
      </c>
      <c r="P4818" s="9">
        <f t="shared" si="376"/>
        <v>195814.40000000002</v>
      </c>
      <c r="Q4818" s="9">
        <f t="shared" si="377"/>
        <v>0</v>
      </c>
    </row>
    <row r="4819" spans="1:17" x14ac:dyDescent="0.25">
      <c r="A4819" s="6" t="s">
        <v>15788</v>
      </c>
      <c r="B4819" s="6" t="s">
        <v>4788</v>
      </c>
      <c r="C4819" s="6" t="s">
        <v>15790</v>
      </c>
      <c r="D4819" s="6" t="s">
        <v>22159</v>
      </c>
      <c r="E4819" s="7" t="s">
        <v>8308</v>
      </c>
      <c r="F4819" s="7" t="s">
        <v>8241</v>
      </c>
      <c r="G4819" s="7" t="s">
        <v>15789</v>
      </c>
      <c r="H4819" s="7">
        <v>261</v>
      </c>
      <c r="I4819" s="8">
        <v>1880749</v>
      </c>
      <c r="J4819" s="9">
        <f t="shared" si="378"/>
        <v>1781822</v>
      </c>
      <c r="K4819" s="9">
        <v>1615202</v>
      </c>
      <c r="L4819" s="9">
        <f t="shared" si="379"/>
        <v>166620</v>
      </c>
      <c r="M4819" s="9">
        <v>0</v>
      </c>
      <c r="N4819" s="9">
        <v>0</v>
      </c>
      <c r="O4819" s="9">
        <f t="shared" si="375"/>
        <v>1781822</v>
      </c>
      <c r="P4819" s="9">
        <f t="shared" si="376"/>
        <v>0</v>
      </c>
      <c r="Q4819" s="9">
        <f t="shared" si="377"/>
        <v>356364.4</v>
      </c>
    </row>
    <row r="4820" spans="1:17" x14ac:dyDescent="0.25">
      <c r="A4820" s="6" t="s">
        <v>15788</v>
      </c>
      <c r="B4820" s="6" t="s">
        <v>4789</v>
      </c>
      <c r="C4820" s="6" t="s">
        <v>15791</v>
      </c>
      <c r="D4820" s="6" t="s">
        <v>22159</v>
      </c>
      <c r="E4820" s="7" t="s">
        <v>8308</v>
      </c>
      <c r="F4820" s="7" t="s">
        <v>8241</v>
      </c>
      <c r="G4820" s="7" t="s">
        <v>15789</v>
      </c>
      <c r="H4820" s="7">
        <v>110</v>
      </c>
      <c r="I4820" s="8">
        <v>656890</v>
      </c>
      <c r="J4820" s="9">
        <f t="shared" si="378"/>
        <v>622338</v>
      </c>
      <c r="K4820" s="9">
        <v>564142</v>
      </c>
      <c r="L4820" s="9">
        <f t="shared" si="379"/>
        <v>58196</v>
      </c>
      <c r="M4820" s="9">
        <v>0</v>
      </c>
      <c r="N4820" s="9">
        <v>0</v>
      </c>
      <c r="O4820" s="9">
        <f t="shared" si="375"/>
        <v>622338</v>
      </c>
      <c r="P4820" s="9">
        <f t="shared" si="376"/>
        <v>124467.6</v>
      </c>
      <c r="Q4820" s="9">
        <f t="shared" si="377"/>
        <v>0</v>
      </c>
    </row>
    <row r="4821" spans="1:17" x14ac:dyDescent="0.25">
      <c r="A4821" s="6" t="s">
        <v>15788</v>
      </c>
      <c r="B4821" s="6" t="s">
        <v>4790</v>
      </c>
      <c r="C4821" s="6" t="s">
        <v>15792</v>
      </c>
      <c r="D4821" s="6" t="s">
        <v>22159</v>
      </c>
      <c r="E4821" s="7" t="s">
        <v>8308</v>
      </c>
      <c r="F4821" s="7" t="s">
        <v>8241</v>
      </c>
      <c r="G4821" s="7" t="s">
        <v>15789</v>
      </c>
      <c r="H4821" s="7">
        <v>40</v>
      </c>
      <c r="I4821" s="8">
        <v>102664</v>
      </c>
      <c r="J4821" s="9">
        <f t="shared" si="378"/>
        <v>97264</v>
      </c>
      <c r="K4821" s="9">
        <v>88169</v>
      </c>
      <c r="L4821" s="9">
        <f t="shared" si="379"/>
        <v>9095</v>
      </c>
      <c r="M4821" s="9">
        <v>0</v>
      </c>
      <c r="N4821" s="9">
        <v>0</v>
      </c>
      <c r="O4821" s="9">
        <f t="shared" si="375"/>
        <v>97264</v>
      </c>
      <c r="P4821" s="9">
        <f t="shared" si="376"/>
        <v>19452.8</v>
      </c>
      <c r="Q4821" s="9">
        <f t="shared" si="377"/>
        <v>0</v>
      </c>
    </row>
    <row r="4822" spans="1:17" x14ac:dyDescent="0.25">
      <c r="A4822" s="6" t="s">
        <v>15788</v>
      </c>
      <c r="B4822" s="6" t="s">
        <v>4791</v>
      </c>
      <c r="C4822" s="6" t="s">
        <v>15793</v>
      </c>
      <c r="D4822" s="6" t="s">
        <v>22159</v>
      </c>
      <c r="E4822" s="7" t="s">
        <v>8308</v>
      </c>
      <c r="F4822" s="7" t="s">
        <v>8241</v>
      </c>
      <c r="G4822" s="7" t="s">
        <v>15789</v>
      </c>
      <c r="H4822" s="7">
        <v>110</v>
      </c>
      <c r="I4822" s="8">
        <v>533774</v>
      </c>
      <c r="J4822" s="9">
        <f t="shared" si="378"/>
        <v>505697</v>
      </c>
      <c r="K4822" s="9">
        <v>458409</v>
      </c>
      <c r="L4822" s="9">
        <f t="shared" si="379"/>
        <v>47288</v>
      </c>
      <c r="M4822" s="9">
        <v>0</v>
      </c>
      <c r="N4822" s="9">
        <v>0</v>
      </c>
      <c r="O4822" s="9">
        <f t="shared" si="375"/>
        <v>505697</v>
      </c>
      <c r="P4822" s="9">
        <f t="shared" si="376"/>
        <v>101139.40000000001</v>
      </c>
      <c r="Q4822" s="9">
        <f t="shared" si="377"/>
        <v>0</v>
      </c>
    </row>
    <row r="4823" spans="1:17" x14ac:dyDescent="0.25">
      <c r="A4823" s="6" t="s">
        <v>15788</v>
      </c>
      <c r="B4823" s="6" t="s">
        <v>4792</v>
      </c>
      <c r="C4823" s="6" t="s">
        <v>15794</v>
      </c>
      <c r="D4823" s="6" t="s">
        <v>22159</v>
      </c>
      <c r="E4823" s="7" t="s">
        <v>8308</v>
      </c>
      <c r="F4823" s="7" t="s">
        <v>8241</v>
      </c>
      <c r="G4823" s="7" t="s">
        <v>15789</v>
      </c>
      <c r="H4823" s="7">
        <v>29</v>
      </c>
      <c r="I4823" s="8">
        <v>39265</v>
      </c>
      <c r="J4823" s="9">
        <f t="shared" si="378"/>
        <v>37200</v>
      </c>
      <c r="K4823" s="9">
        <v>33721</v>
      </c>
      <c r="L4823" s="9">
        <f t="shared" si="379"/>
        <v>3479</v>
      </c>
      <c r="M4823" s="9">
        <v>0</v>
      </c>
      <c r="N4823" s="9">
        <v>0</v>
      </c>
      <c r="O4823" s="9">
        <f t="shared" si="375"/>
        <v>37200</v>
      </c>
      <c r="P4823" s="9">
        <f t="shared" si="376"/>
        <v>7440</v>
      </c>
      <c r="Q4823" s="9">
        <f t="shared" si="377"/>
        <v>0</v>
      </c>
    </row>
    <row r="4824" spans="1:17" x14ac:dyDescent="0.25">
      <c r="A4824" s="6" t="s">
        <v>15788</v>
      </c>
      <c r="B4824" s="6" t="s">
        <v>4793</v>
      </c>
      <c r="C4824" s="6" t="s">
        <v>15795</v>
      </c>
      <c r="D4824" s="6" t="s">
        <v>22159</v>
      </c>
      <c r="E4824" s="7" t="s">
        <v>8308</v>
      </c>
      <c r="F4824" s="7" t="s">
        <v>8241</v>
      </c>
      <c r="G4824" s="7" t="s">
        <v>15789</v>
      </c>
      <c r="H4824" s="7">
        <v>29</v>
      </c>
      <c r="I4824" s="8">
        <v>99641</v>
      </c>
      <c r="J4824" s="9">
        <f t="shared" si="378"/>
        <v>94400</v>
      </c>
      <c r="K4824" s="9">
        <v>85573</v>
      </c>
      <c r="L4824" s="9">
        <f t="shared" si="379"/>
        <v>8827</v>
      </c>
      <c r="M4824" s="9">
        <v>0</v>
      </c>
      <c r="N4824" s="9">
        <v>0</v>
      </c>
      <c r="O4824" s="9">
        <f t="shared" si="375"/>
        <v>94400</v>
      </c>
      <c r="P4824" s="9">
        <f t="shared" si="376"/>
        <v>18880</v>
      </c>
      <c r="Q4824" s="9">
        <f t="shared" si="377"/>
        <v>0</v>
      </c>
    </row>
    <row r="4825" spans="1:17" x14ac:dyDescent="0.25">
      <c r="A4825" s="6" t="s">
        <v>15788</v>
      </c>
      <c r="B4825" s="6" t="s">
        <v>4794</v>
      </c>
      <c r="C4825" s="6" t="s">
        <v>15796</v>
      </c>
      <c r="D4825" s="6" t="s">
        <v>22159</v>
      </c>
      <c r="E4825" s="7" t="s">
        <v>8308</v>
      </c>
      <c r="F4825" s="7" t="s">
        <v>8241</v>
      </c>
      <c r="G4825" s="7" t="s">
        <v>15789</v>
      </c>
      <c r="H4825" s="7">
        <v>25</v>
      </c>
      <c r="I4825" s="8">
        <v>51825</v>
      </c>
      <c r="J4825" s="9">
        <f t="shared" si="378"/>
        <v>49099</v>
      </c>
      <c r="K4825" s="9">
        <v>44508</v>
      </c>
      <c r="L4825" s="9">
        <f t="shared" si="379"/>
        <v>4591</v>
      </c>
      <c r="M4825" s="9">
        <v>0</v>
      </c>
      <c r="N4825" s="9">
        <v>0</v>
      </c>
      <c r="O4825" s="9">
        <f t="shared" si="375"/>
        <v>49099</v>
      </c>
      <c r="P4825" s="9">
        <f t="shared" si="376"/>
        <v>9819.8000000000011</v>
      </c>
      <c r="Q4825" s="9">
        <f t="shared" si="377"/>
        <v>0</v>
      </c>
    </row>
    <row r="4826" spans="1:17" x14ac:dyDescent="0.25">
      <c r="A4826" s="6" t="s">
        <v>15788</v>
      </c>
      <c r="B4826" s="6" t="s">
        <v>4795</v>
      </c>
      <c r="C4826" s="6" t="s">
        <v>15797</v>
      </c>
      <c r="D4826" s="6" t="s">
        <v>22159</v>
      </c>
      <c r="E4826" s="7" t="s">
        <v>8308</v>
      </c>
      <c r="F4826" s="7" t="s">
        <v>8241</v>
      </c>
      <c r="G4826" s="7" t="s">
        <v>15789</v>
      </c>
      <c r="H4826" s="7">
        <v>13</v>
      </c>
      <c r="I4826" s="8">
        <v>27373</v>
      </c>
      <c r="J4826" s="9">
        <f t="shared" si="378"/>
        <v>25933</v>
      </c>
      <c r="K4826" s="9">
        <v>23508</v>
      </c>
      <c r="L4826" s="9">
        <f t="shared" si="379"/>
        <v>2425</v>
      </c>
      <c r="M4826" s="9">
        <v>0</v>
      </c>
      <c r="N4826" s="9">
        <v>0</v>
      </c>
      <c r="O4826" s="9">
        <f t="shared" si="375"/>
        <v>25933</v>
      </c>
      <c r="P4826" s="9">
        <f t="shared" si="376"/>
        <v>5186.6000000000004</v>
      </c>
      <c r="Q4826" s="9">
        <f t="shared" si="377"/>
        <v>0</v>
      </c>
    </row>
    <row r="4827" spans="1:17" x14ac:dyDescent="0.25">
      <c r="A4827" s="6" t="s">
        <v>15788</v>
      </c>
      <c r="B4827" s="6" t="s">
        <v>4796</v>
      </c>
      <c r="C4827" s="6" t="s">
        <v>15798</v>
      </c>
      <c r="D4827" s="6" t="s">
        <v>22159</v>
      </c>
      <c r="E4827" s="7" t="s">
        <v>8308</v>
      </c>
      <c r="F4827" s="7" t="s">
        <v>8241</v>
      </c>
      <c r="G4827" s="7" t="s">
        <v>15789</v>
      </c>
      <c r="H4827" s="7">
        <v>23</v>
      </c>
      <c r="I4827" s="8">
        <v>47607</v>
      </c>
      <c r="J4827" s="9">
        <f t="shared" si="378"/>
        <v>45103</v>
      </c>
      <c r="K4827" s="9">
        <v>40885</v>
      </c>
      <c r="L4827" s="9">
        <f t="shared" si="379"/>
        <v>4218</v>
      </c>
      <c r="M4827" s="9">
        <v>0</v>
      </c>
      <c r="N4827" s="9">
        <v>0</v>
      </c>
      <c r="O4827" s="9">
        <f t="shared" si="375"/>
        <v>45103</v>
      </c>
      <c r="P4827" s="9">
        <f t="shared" si="376"/>
        <v>9020.6</v>
      </c>
      <c r="Q4827" s="9">
        <f t="shared" si="377"/>
        <v>0</v>
      </c>
    </row>
    <row r="4828" spans="1:17" x14ac:dyDescent="0.25">
      <c r="A4828" s="6" t="s">
        <v>15800</v>
      </c>
      <c r="B4828" s="6" t="s">
        <v>4797</v>
      </c>
      <c r="C4828" s="6" t="s">
        <v>15799</v>
      </c>
      <c r="D4828" s="6" t="s">
        <v>22159</v>
      </c>
      <c r="E4828" s="7" t="s">
        <v>8308</v>
      </c>
      <c r="F4828" s="7" t="s">
        <v>8241</v>
      </c>
      <c r="G4828" s="7" t="s">
        <v>15801</v>
      </c>
      <c r="H4828" s="7">
        <v>219</v>
      </c>
      <c r="I4828" s="8">
        <v>1033038</v>
      </c>
      <c r="J4828" s="9">
        <f t="shared" si="378"/>
        <v>978700</v>
      </c>
      <c r="K4828" s="9">
        <v>887181</v>
      </c>
      <c r="L4828" s="9">
        <f t="shared" si="379"/>
        <v>91519</v>
      </c>
      <c r="M4828" s="9">
        <v>0</v>
      </c>
      <c r="N4828" s="9">
        <v>0</v>
      </c>
      <c r="O4828" s="9">
        <f t="shared" si="375"/>
        <v>978700</v>
      </c>
      <c r="P4828" s="9">
        <f t="shared" si="376"/>
        <v>195740</v>
      </c>
      <c r="Q4828" s="9">
        <f t="shared" si="377"/>
        <v>0</v>
      </c>
    </row>
    <row r="4829" spans="1:17" x14ac:dyDescent="0.25">
      <c r="A4829" s="6" t="s">
        <v>15800</v>
      </c>
      <c r="B4829" s="6" t="s">
        <v>4798</v>
      </c>
      <c r="C4829" s="6" t="s">
        <v>15802</v>
      </c>
      <c r="D4829" s="6" t="s">
        <v>22159</v>
      </c>
      <c r="E4829" s="7" t="s">
        <v>8308</v>
      </c>
      <c r="F4829" s="7" t="s">
        <v>8241</v>
      </c>
      <c r="G4829" s="7" t="s">
        <v>15801</v>
      </c>
      <c r="H4829" s="7">
        <v>233</v>
      </c>
      <c r="I4829" s="8">
        <v>1449030</v>
      </c>
      <c r="J4829" s="9">
        <f t="shared" si="378"/>
        <v>1372811</v>
      </c>
      <c r="K4829" s="9">
        <v>1244438</v>
      </c>
      <c r="L4829" s="9">
        <f t="shared" si="379"/>
        <v>128373</v>
      </c>
      <c r="M4829" s="9">
        <v>0</v>
      </c>
      <c r="N4829" s="9">
        <v>0</v>
      </c>
      <c r="O4829" s="9">
        <f t="shared" si="375"/>
        <v>1372811</v>
      </c>
      <c r="P4829" s="9">
        <f t="shared" si="376"/>
        <v>274562.2</v>
      </c>
      <c r="Q4829" s="9">
        <f t="shared" si="377"/>
        <v>0</v>
      </c>
    </row>
    <row r="4830" spans="1:17" x14ac:dyDescent="0.25">
      <c r="A4830" s="6" t="s">
        <v>15800</v>
      </c>
      <c r="B4830" s="6" t="s">
        <v>4799</v>
      </c>
      <c r="C4830" s="6" t="s">
        <v>15803</v>
      </c>
      <c r="D4830" s="6" t="s">
        <v>22159</v>
      </c>
      <c r="E4830" s="7" t="s">
        <v>8308</v>
      </c>
      <c r="F4830" s="7" t="s">
        <v>8241</v>
      </c>
      <c r="G4830" s="7" t="s">
        <v>15801</v>
      </c>
      <c r="H4830" s="7">
        <v>540</v>
      </c>
      <c r="I4830" s="8">
        <v>3579438</v>
      </c>
      <c r="J4830" s="9">
        <f t="shared" si="378"/>
        <v>3391160</v>
      </c>
      <c r="K4830" s="9">
        <v>3074049</v>
      </c>
      <c r="L4830" s="9">
        <f t="shared" si="379"/>
        <v>317111</v>
      </c>
      <c r="M4830" s="9">
        <v>0</v>
      </c>
      <c r="N4830" s="9">
        <v>0</v>
      </c>
      <c r="O4830" s="9">
        <f t="shared" si="375"/>
        <v>3391160</v>
      </c>
      <c r="P4830" s="9">
        <f t="shared" si="376"/>
        <v>0</v>
      </c>
      <c r="Q4830" s="9">
        <f t="shared" si="377"/>
        <v>678232</v>
      </c>
    </row>
    <row r="4831" spans="1:17" x14ac:dyDescent="0.25">
      <c r="A4831" s="6" t="s">
        <v>15800</v>
      </c>
      <c r="B4831" s="6" t="s">
        <v>4800</v>
      </c>
      <c r="C4831" s="6" t="s">
        <v>15804</v>
      </c>
      <c r="D4831" s="6" t="s">
        <v>22159</v>
      </c>
      <c r="E4831" s="7" t="s">
        <v>8308</v>
      </c>
      <c r="F4831" s="7" t="s">
        <v>8241</v>
      </c>
      <c r="G4831" s="7" t="s">
        <v>15801</v>
      </c>
      <c r="H4831" s="7">
        <v>70</v>
      </c>
      <c r="I4831" s="8">
        <v>543564</v>
      </c>
      <c r="J4831" s="9">
        <f t="shared" si="378"/>
        <v>514973</v>
      </c>
      <c r="K4831" s="9">
        <v>466817</v>
      </c>
      <c r="L4831" s="9">
        <f t="shared" si="379"/>
        <v>48156</v>
      </c>
      <c r="M4831" s="9">
        <v>0</v>
      </c>
      <c r="N4831" s="9">
        <v>0</v>
      </c>
      <c r="O4831" s="9">
        <f t="shared" si="375"/>
        <v>514973</v>
      </c>
      <c r="P4831" s="9">
        <f t="shared" si="376"/>
        <v>102994.6</v>
      </c>
      <c r="Q4831" s="9">
        <f t="shared" si="377"/>
        <v>0</v>
      </c>
    </row>
    <row r="4832" spans="1:17" x14ac:dyDescent="0.25">
      <c r="A4832" s="6" t="s">
        <v>15800</v>
      </c>
      <c r="B4832" s="6" t="s">
        <v>4801</v>
      </c>
      <c r="C4832" s="6" t="s">
        <v>15805</v>
      </c>
      <c r="D4832" s="6" t="s">
        <v>22159</v>
      </c>
      <c r="E4832" s="7" t="s">
        <v>8308</v>
      </c>
      <c r="F4832" s="7" t="s">
        <v>8241</v>
      </c>
      <c r="G4832" s="7" t="s">
        <v>15801</v>
      </c>
      <c r="H4832" s="7">
        <v>80</v>
      </c>
      <c r="I4832" s="8">
        <v>517626</v>
      </c>
      <c r="J4832" s="9">
        <f t="shared" si="378"/>
        <v>490399</v>
      </c>
      <c r="K4832" s="9">
        <v>444541</v>
      </c>
      <c r="L4832" s="9">
        <f t="shared" si="379"/>
        <v>45858</v>
      </c>
      <c r="M4832" s="9">
        <v>0</v>
      </c>
      <c r="N4832" s="9">
        <v>0</v>
      </c>
      <c r="O4832" s="9">
        <f t="shared" si="375"/>
        <v>490399</v>
      </c>
      <c r="P4832" s="9">
        <f t="shared" si="376"/>
        <v>98079.8</v>
      </c>
      <c r="Q4832" s="9">
        <f t="shared" si="377"/>
        <v>0</v>
      </c>
    </row>
    <row r="4833" spans="1:17" x14ac:dyDescent="0.25">
      <c r="A4833" s="6" t="s">
        <v>15800</v>
      </c>
      <c r="B4833" s="6" t="s">
        <v>4802</v>
      </c>
      <c r="C4833" s="6" t="s">
        <v>15806</v>
      </c>
      <c r="D4833" s="6" t="s">
        <v>22159</v>
      </c>
      <c r="E4833" s="7" t="s">
        <v>8308</v>
      </c>
      <c r="F4833" s="7" t="s">
        <v>8241</v>
      </c>
      <c r="G4833" s="7" t="s">
        <v>15801</v>
      </c>
      <c r="H4833" s="7">
        <v>228</v>
      </c>
      <c r="I4833" s="8">
        <v>1686828</v>
      </c>
      <c r="J4833" s="9">
        <f t="shared" si="378"/>
        <v>1598101</v>
      </c>
      <c r="K4833" s="9">
        <v>1448661</v>
      </c>
      <c r="L4833" s="9">
        <f t="shared" si="379"/>
        <v>149440</v>
      </c>
      <c r="M4833" s="9">
        <v>0</v>
      </c>
      <c r="N4833" s="9">
        <v>0</v>
      </c>
      <c r="O4833" s="9">
        <f t="shared" si="375"/>
        <v>1598101</v>
      </c>
      <c r="P4833" s="9">
        <f t="shared" si="376"/>
        <v>319620.2</v>
      </c>
      <c r="Q4833" s="9">
        <f t="shared" si="377"/>
        <v>0</v>
      </c>
    </row>
    <row r="4834" spans="1:17" x14ac:dyDescent="0.25">
      <c r="A4834" s="6" t="s">
        <v>15800</v>
      </c>
      <c r="B4834" s="6" t="s">
        <v>4803</v>
      </c>
      <c r="C4834" s="6" t="s">
        <v>15807</v>
      </c>
      <c r="D4834" s="6" t="s">
        <v>22159</v>
      </c>
      <c r="E4834" s="7" t="s">
        <v>8308</v>
      </c>
      <c r="F4834" s="7" t="s">
        <v>8241</v>
      </c>
      <c r="G4834" s="7" t="s">
        <v>15801</v>
      </c>
      <c r="H4834" s="7">
        <v>120</v>
      </c>
      <c r="I4834" s="8">
        <v>438191</v>
      </c>
      <c r="J4834" s="9">
        <f t="shared" si="378"/>
        <v>415142</v>
      </c>
      <c r="K4834" s="9">
        <v>376322</v>
      </c>
      <c r="L4834" s="9">
        <f t="shared" si="379"/>
        <v>38820</v>
      </c>
      <c r="M4834" s="9">
        <v>0</v>
      </c>
      <c r="N4834" s="9">
        <v>0</v>
      </c>
      <c r="O4834" s="9">
        <f t="shared" si="375"/>
        <v>415142</v>
      </c>
      <c r="P4834" s="9">
        <f t="shared" si="376"/>
        <v>83028.400000000009</v>
      </c>
      <c r="Q4834" s="9">
        <f t="shared" si="377"/>
        <v>0</v>
      </c>
    </row>
    <row r="4835" spans="1:17" x14ac:dyDescent="0.25">
      <c r="A4835" s="6" t="s">
        <v>15800</v>
      </c>
      <c r="B4835" s="6" t="s">
        <v>4804</v>
      </c>
      <c r="C4835" s="6" t="s">
        <v>15808</v>
      </c>
      <c r="D4835" s="6" t="s">
        <v>22159</v>
      </c>
      <c r="E4835" s="7" t="s">
        <v>8308</v>
      </c>
      <c r="F4835" s="7" t="s">
        <v>8241</v>
      </c>
      <c r="G4835" s="7" t="s">
        <v>15801</v>
      </c>
      <c r="H4835" s="7">
        <v>144</v>
      </c>
      <c r="I4835" s="8">
        <v>465934</v>
      </c>
      <c r="J4835" s="9">
        <f t="shared" si="378"/>
        <v>441426</v>
      </c>
      <c r="K4835" s="9">
        <v>400148</v>
      </c>
      <c r="L4835" s="9">
        <f t="shared" si="379"/>
        <v>41278</v>
      </c>
      <c r="M4835" s="9">
        <v>0</v>
      </c>
      <c r="N4835" s="9">
        <v>0</v>
      </c>
      <c r="O4835" s="9">
        <f t="shared" si="375"/>
        <v>441426</v>
      </c>
      <c r="P4835" s="9">
        <f t="shared" si="376"/>
        <v>88285.200000000012</v>
      </c>
      <c r="Q4835" s="9">
        <f t="shared" si="377"/>
        <v>0</v>
      </c>
    </row>
    <row r="4836" spans="1:17" x14ac:dyDescent="0.25">
      <c r="A4836" s="6" t="s">
        <v>15800</v>
      </c>
      <c r="B4836" s="6" t="s">
        <v>4805</v>
      </c>
      <c r="C4836" s="6" t="s">
        <v>15809</v>
      </c>
      <c r="D4836" s="6" t="s">
        <v>22159</v>
      </c>
      <c r="E4836" s="7" t="s">
        <v>8308</v>
      </c>
      <c r="F4836" s="7" t="s">
        <v>8241</v>
      </c>
      <c r="G4836" s="7" t="s">
        <v>15801</v>
      </c>
      <c r="H4836" s="7">
        <v>80</v>
      </c>
      <c r="I4836" s="8">
        <v>457002</v>
      </c>
      <c r="J4836" s="9">
        <f t="shared" si="378"/>
        <v>432964</v>
      </c>
      <c r="K4836" s="9">
        <v>392477</v>
      </c>
      <c r="L4836" s="9">
        <f t="shared" si="379"/>
        <v>40487</v>
      </c>
      <c r="M4836" s="9">
        <v>0</v>
      </c>
      <c r="N4836" s="9">
        <v>0</v>
      </c>
      <c r="O4836" s="9">
        <f t="shared" si="375"/>
        <v>432964</v>
      </c>
      <c r="P4836" s="9">
        <f t="shared" si="376"/>
        <v>86592.8</v>
      </c>
      <c r="Q4836" s="9">
        <f t="shared" si="377"/>
        <v>0</v>
      </c>
    </row>
    <row r="4837" spans="1:17" x14ac:dyDescent="0.25">
      <c r="A4837" s="6" t="s">
        <v>15811</v>
      </c>
      <c r="B4837" s="6" t="s">
        <v>4806</v>
      </c>
      <c r="C4837" s="6" t="s">
        <v>15810</v>
      </c>
      <c r="D4837" s="6" t="s">
        <v>22159</v>
      </c>
      <c r="E4837" s="7" t="s">
        <v>8308</v>
      </c>
      <c r="F4837" s="7" t="s">
        <v>8241</v>
      </c>
      <c r="G4837" s="7" t="s">
        <v>15812</v>
      </c>
      <c r="H4837" s="7">
        <v>400</v>
      </c>
      <c r="I4837" s="8">
        <v>1768882</v>
      </c>
      <c r="J4837" s="9">
        <f t="shared" si="378"/>
        <v>1675839</v>
      </c>
      <c r="K4837" s="9">
        <v>1519129</v>
      </c>
      <c r="L4837" s="9">
        <f t="shared" si="379"/>
        <v>156710</v>
      </c>
      <c r="M4837" s="9">
        <v>0</v>
      </c>
      <c r="N4837" s="9">
        <v>0</v>
      </c>
      <c r="O4837" s="9">
        <f t="shared" si="375"/>
        <v>1675839</v>
      </c>
      <c r="P4837" s="9">
        <f t="shared" si="376"/>
        <v>0</v>
      </c>
      <c r="Q4837" s="9">
        <f t="shared" si="377"/>
        <v>335167.80000000005</v>
      </c>
    </row>
    <row r="4838" spans="1:17" x14ac:dyDescent="0.25">
      <c r="A4838" s="6" t="s">
        <v>15811</v>
      </c>
      <c r="B4838" s="6" t="s">
        <v>4807</v>
      </c>
      <c r="C4838" s="6" t="s">
        <v>15813</v>
      </c>
      <c r="D4838" s="6" t="s">
        <v>22159</v>
      </c>
      <c r="E4838" s="7" t="s">
        <v>8308</v>
      </c>
      <c r="F4838" s="7" t="s">
        <v>8241</v>
      </c>
      <c r="G4838" s="7" t="s">
        <v>15812</v>
      </c>
      <c r="H4838" s="7">
        <v>102</v>
      </c>
      <c r="I4838" s="8">
        <v>303493</v>
      </c>
      <c r="J4838" s="9">
        <f t="shared" si="378"/>
        <v>287529</v>
      </c>
      <c r="K4838" s="9">
        <v>260642</v>
      </c>
      <c r="L4838" s="9">
        <f t="shared" si="379"/>
        <v>26887</v>
      </c>
      <c r="M4838" s="9">
        <v>0</v>
      </c>
      <c r="N4838" s="9">
        <v>0</v>
      </c>
      <c r="O4838" s="9">
        <f t="shared" si="375"/>
        <v>287529</v>
      </c>
      <c r="P4838" s="9">
        <f t="shared" si="376"/>
        <v>57505.8</v>
      </c>
      <c r="Q4838" s="9">
        <f t="shared" si="377"/>
        <v>0</v>
      </c>
    </row>
    <row r="4839" spans="1:17" x14ac:dyDescent="0.25">
      <c r="A4839" s="6" t="s">
        <v>15811</v>
      </c>
      <c r="B4839" s="6" t="s">
        <v>4808</v>
      </c>
      <c r="C4839" s="6" t="s">
        <v>15814</v>
      </c>
      <c r="D4839" s="6" t="s">
        <v>22159</v>
      </c>
      <c r="E4839" s="7" t="s">
        <v>8308</v>
      </c>
      <c r="F4839" s="7" t="s">
        <v>8241</v>
      </c>
      <c r="G4839" s="7" t="s">
        <v>15812</v>
      </c>
      <c r="H4839" s="7">
        <v>531</v>
      </c>
      <c r="I4839" s="8">
        <v>2764643</v>
      </c>
      <c r="J4839" s="9">
        <f t="shared" si="378"/>
        <v>2619223</v>
      </c>
      <c r="K4839" s="9">
        <v>2374297</v>
      </c>
      <c r="L4839" s="9">
        <f t="shared" si="379"/>
        <v>244926</v>
      </c>
      <c r="M4839" s="9">
        <v>0</v>
      </c>
      <c r="N4839" s="9">
        <v>0</v>
      </c>
      <c r="O4839" s="9">
        <f t="shared" si="375"/>
        <v>2619223</v>
      </c>
      <c r="P4839" s="9">
        <f t="shared" si="376"/>
        <v>0</v>
      </c>
      <c r="Q4839" s="9">
        <f t="shared" si="377"/>
        <v>523844.60000000003</v>
      </c>
    </row>
    <row r="4840" spans="1:17" x14ac:dyDescent="0.25">
      <c r="A4840" s="6" t="s">
        <v>15811</v>
      </c>
      <c r="B4840" s="6" t="s">
        <v>4809</v>
      </c>
      <c r="C4840" s="6" t="s">
        <v>15815</v>
      </c>
      <c r="D4840" s="6" t="s">
        <v>22159</v>
      </c>
      <c r="E4840" s="7" t="s">
        <v>8308</v>
      </c>
      <c r="F4840" s="7" t="s">
        <v>8241</v>
      </c>
      <c r="G4840" s="7" t="s">
        <v>15812</v>
      </c>
      <c r="H4840" s="7">
        <v>582</v>
      </c>
      <c r="I4840" s="8">
        <v>1968601</v>
      </c>
      <c r="J4840" s="9">
        <f t="shared" si="378"/>
        <v>1865053</v>
      </c>
      <c r="K4840" s="9">
        <v>1690650</v>
      </c>
      <c r="L4840" s="9">
        <f t="shared" si="379"/>
        <v>174403</v>
      </c>
      <c r="M4840" s="9">
        <v>0</v>
      </c>
      <c r="N4840" s="9">
        <v>0</v>
      </c>
      <c r="O4840" s="9">
        <f t="shared" si="375"/>
        <v>1865053</v>
      </c>
      <c r="P4840" s="9">
        <f t="shared" si="376"/>
        <v>0</v>
      </c>
      <c r="Q4840" s="9">
        <f t="shared" si="377"/>
        <v>373010.60000000003</v>
      </c>
    </row>
    <row r="4841" spans="1:17" x14ac:dyDescent="0.25">
      <c r="A4841" s="6" t="s">
        <v>15811</v>
      </c>
      <c r="B4841" s="6" t="s">
        <v>4810</v>
      </c>
      <c r="C4841" s="6" t="s">
        <v>15816</v>
      </c>
      <c r="D4841" s="6" t="s">
        <v>22159</v>
      </c>
      <c r="E4841" s="7" t="s">
        <v>8308</v>
      </c>
      <c r="F4841" s="7" t="s">
        <v>8241</v>
      </c>
      <c r="G4841" s="7" t="s">
        <v>15812</v>
      </c>
      <c r="H4841" s="7">
        <v>2</v>
      </c>
      <c r="I4841" s="8">
        <v>6064</v>
      </c>
      <c r="J4841" s="9">
        <f t="shared" si="378"/>
        <v>5745</v>
      </c>
      <c r="K4841" s="9">
        <v>5208</v>
      </c>
      <c r="L4841" s="9">
        <f t="shared" si="379"/>
        <v>537</v>
      </c>
      <c r="M4841" s="9">
        <v>0</v>
      </c>
      <c r="N4841" s="9">
        <v>0</v>
      </c>
      <c r="O4841" s="9">
        <f t="shared" si="375"/>
        <v>5745</v>
      </c>
      <c r="P4841" s="9">
        <f t="shared" si="376"/>
        <v>1149</v>
      </c>
      <c r="Q4841" s="9">
        <f t="shared" si="377"/>
        <v>0</v>
      </c>
    </row>
    <row r="4842" spans="1:17" x14ac:dyDescent="0.25">
      <c r="A4842" s="6" t="s">
        <v>15818</v>
      </c>
      <c r="B4842" s="6" t="s">
        <v>4811</v>
      </c>
      <c r="C4842" s="6" t="s">
        <v>15817</v>
      </c>
      <c r="D4842" s="6" t="s">
        <v>22159</v>
      </c>
      <c r="E4842" s="7" t="s">
        <v>15711</v>
      </c>
      <c r="F4842" s="7" t="s">
        <v>8241</v>
      </c>
      <c r="G4842" s="7" t="s">
        <v>15819</v>
      </c>
      <c r="H4842" s="7">
        <v>228</v>
      </c>
      <c r="I4842" s="8">
        <v>511157</v>
      </c>
      <c r="J4842" s="9">
        <f t="shared" si="378"/>
        <v>484270</v>
      </c>
      <c r="K4842" s="9">
        <v>438985</v>
      </c>
      <c r="L4842" s="9">
        <f t="shared" si="379"/>
        <v>45285</v>
      </c>
      <c r="M4842" s="9">
        <v>0</v>
      </c>
      <c r="N4842" s="9">
        <v>0</v>
      </c>
      <c r="O4842" s="9">
        <f t="shared" si="375"/>
        <v>484270</v>
      </c>
      <c r="P4842" s="9">
        <f t="shared" si="376"/>
        <v>96854</v>
      </c>
      <c r="Q4842" s="9">
        <f t="shared" si="377"/>
        <v>0</v>
      </c>
    </row>
    <row r="4843" spans="1:17" x14ac:dyDescent="0.25">
      <c r="A4843" s="6" t="s">
        <v>15818</v>
      </c>
      <c r="B4843" s="6" t="s">
        <v>4812</v>
      </c>
      <c r="C4843" s="6" t="s">
        <v>15820</v>
      </c>
      <c r="D4843" s="6" t="s">
        <v>22159</v>
      </c>
      <c r="E4843" s="7" t="s">
        <v>15711</v>
      </c>
      <c r="F4843" s="7" t="s">
        <v>8241</v>
      </c>
      <c r="G4843" s="7" t="s">
        <v>15819</v>
      </c>
      <c r="H4843" s="7">
        <v>177</v>
      </c>
      <c r="I4843" s="8">
        <v>226872</v>
      </c>
      <c r="J4843" s="9">
        <f t="shared" si="378"/>
        <v>214939</v>
      </c>
      <c r="K4843" s="9">
        <v>194839</v>
      </c>
      <c r="L4843" s="9">
        <f t="shared" si="379"/>
        <v>20100</v>
      </c>
      <c r="M4843" s="9">
        <v>0</v>
      </c>
      <c r="N4843" s="9">
        <v>0</v>
      </c>
      <c r="O4843" s="9">
        <f t="shared" si="375"/>
        <v>214939</v>
      </c>
      <c r="P4843" s="9">
        <f t="shared" si="376"/>
        <v>42987.8</v>
      </c>
      <c r="Q4843" s="9">
        <f t="shared" si="377"/>
        <v>0</v>
      </c>
    </row>
    <row r="4844" spans="1:17" x14ac:dyDescent="0.25">
      <c r="A4844" s="6" t="s">
        <v>15818</v>
      </c>
      <c r="B4844" s="6" t="s">
        <v>4813</v>
      </c>
      <c r="C4844" s="6" t="s">
        <v>15821</v>
      </c>
      <c r="D4844" s="6" t="s">
        <v>22159</v>
      </c>
      <c r="E4844" s="7" t="s">
        <v>15711</v>
      </c>
      <c r="F4844" s="7" t="s">
        <v>8241</v>
      </c>
      <c r="G4844" s="7" t="s">
        <v>15819</v>
      </c>
      <c r="H4844" s="7">
        <v>47</v>
      </c>
      <c r="I4844" s="8">
        <v>247943</v>
      </c>
      <c r="J4844" s="9">
        <f t="shared" si="378"/>
        <v>234901</v>
      </c>
      <c r="K4844" s="9">
        <v>212935</v>
      </c>
      <c r="L4844" s="9">
        <f t="shared" si="379"/>
        <v>21966</v>
      </c>
      <c r="M4844" s="9">
        <v>0</v>
      </c>
      <c r="N4844" s="9">
        <v>0</v>
      </c>
      <c r="O4844" s="9">
        <f t="shared" si="375"/>
        <v>234901</v>
      </c>
      <c r="P4844" s="9">
        <f t="shared" si="376"/>
        <v>46980.200000000004</v>
      </c>
      <c r="Q4844" s="9">
        <f t="shared" si="377"/>
        <v>0</v>
      </c>
    </row>
    <row r="4845" spans="1:17" x14ac:dyDescent="0.25">
      <c r="A4845" s="6" t="s">
        <v>15823</v>
      </c>
      <c r="B4845" s="6" t="s">
        <v>4814</v>
      </c>
      <c r="C4845" s="6" t="s">
        <v>15822</v>
      </c>
      <c r="D4845" s="6" t="s">
        <v>22159</v>
      </c>
      <c r="E4845" s="7" t="s">
        <v>8308</v>
      </c>
      <c r="F4845" s="7" t="s">
        <v>8241</v>
      </c>
      <c r="G4845" s="7" t="s">
        <v>15824</v>
      </c>
      <c r="H4845" s="7">
        <v>366</v>
      </c>
      <c r="I4845" s="8">
        <v>1398417</v>
      </c>
      <c r="J4845" s="9">
        <f t="shared" si="378"/>
        <v>1324860</v>
      </c>
      <c r="K4845" s="9">
        <v>1200972</v>
      </c>
      <c r="L4845" s="9">
        <f t="shared" si="379"/>
        <v>123888</v>
      </c>
      <c r="M4845" s="9">
        <v>0</v>
      </c>
      <c r="N4845" s="9">
        <v>0</v>
      </c>
      <c r="O4845" s="9">
        <f t="shared" si="375"/>
        <v>1324860</v>
      </c>
      <c r="P4845" s="9">
        <f t="shared" si="376"/>
        <v>0</v>
      </c>
      <c r="Q4845" s="9">
        <f t="shared" si="377"/>
        <v>264972</v>
      </c>
    </row>
    <row r="4846" spans="1:17" x14ac:dyDescent="0.25">
      <c r="A4846" s="6" t="s">
        <v>15823</v>
      </c>
      <c r="B4846" s="6" t="s">
        <v>4815</v>
      </c>
      <c r="C4846" s="6" t="s">
        <v>15825</v>
      </c>
      <c r="D4846" s="6" t="s">
        <v>22159</v>
      </c>
      <c r="E4846" s="7" t="s">
        <v>8308</v>
      </c>
      <c r="F4846" s="7" t="s">
        <v>8241</v>
      </c>
      <c r="G4846" s="7" t="s">
        <v>15824</v>
      </c>
      <c r="H4846" s="7">
        <v>389</v>
      </c>
      <c r="I4846" s="8">
        <v>1737719</v>
      </c>
      <c r="J4846" s="9">
        <f t="shared" si="378"/>
        <v>1646315</v>
      </c>
      <c r="K4846" s="9">
        <v>1492366</v>
      </c>
      <c r="L4846" s="9">
        <f t="shared" si="379"/>
        <v>153949</v>
      </c>
      <c r="M4846" s="9">
        <v>0</v>
      </c>
      <c r="N4846" s="9">
        <v>0</v>
      </c>
      <c r="O4846" s="9">
        <f t="shared" si="375"/>
        <v>1646315</v>
      </c>
      <c r="P4846" s="9">
        <f t="shared" si="376"/>
        <v>0</v>
      </c>
      <c r="Q4846" s="9">
        <f t="shared" si="377"/>
        <v>329263</v>
      </c>
    </row>
    <row r="4847" spans="1:17" x14ac:dyDescent="0.25">
      <c r="A4847" s="6" t="s">
        <v>15823</v>
      </c>
      <c r="B4847" s="6" t="s">
        <v>4816</v>
      </c>
      <c r="C4847" s="6" t="s">
        <v>15826</v>
      </c>
      <c r="D4847" s="6" t="s">
        <v>22159</v>
      </c>
      <c r="E4847" s="7" t="s">
        <v>8308</v>
      </c>
      <c r="F4847" s="7" t="s">
        <v>8241</v>
      </c>
      <c r="G4847" s="7" t="s">
        <v>15824</v>
      </c>
      <c r="H4847" s="7">
        <v>300</v>
      </c>
      <c r="I4847" s="8">
        <v>1036921</v>
      </c>
      <c r="J4847" s="9">
        <f t="shared" si="378"/>
        <v>982379</v>
      </c>
      <c r="K4847" s="9">
        <v>890516</v>
      </c>
      <c r="L4847" s="9">
        <f t="shared" si="379"/>
        <v>91863</v>
      </c>
      <c r="M4847" s="9">
        <v>0</v>
      </c>
      <c r="N4847" s="9">
        <v>0</v>
      </c>
      <c r="O4847" s="9">
        <f t="shared" si="375"/>
        <v>982379</v>
      </c>
      <c r="P4847" s="9">
        <f t="shared" si="376"/>
        <v>0</v>
      </c>
      <c r="Q4847" s="9">
        <f t="shared" si="377"/>
        <v>196475.80000000002</v>
      </c>
    </row>
    <row r="4848" spans="1:17" x14ac:dyDescent="0.25">
      <c r="A4848" s="6" t="s">
        <v>15823</v>
      </c>
      <c r="B4848" s="6" t="s">
        <v>4817</v>
      </c>
      <c r="C4848" s="6" t="s">
        <v>15827</v>
      </c>
      <c r="D4848" s="6" t="s">
        <v>22159</v>
      </c>
      <c r="E4848" s="7" t="s">
        <v>8308</v>
      </c>
      <c r="F4848" s="7" t="s">
        <v>8241</v>
      </c>
      <c r="G4848" s="7" t="s">
        <v>15824</v>
      </c>
      <c r="H4848" s="7">
        <v>379</v>
      </c>
      <c r="I4848" s="8">
        <v>625907</v>
      </c>
      <c r="J4848" s="9">
        <f t="shared" si="378"/>
        <v>592984</v>
      </c>
      <c r="K4848" s="9">
        <v>537533</v>
      </c>
      <c r="L4848" s="9">
        <f t="shared" si="379"/>
        <v>55451</v>
      </c>
      <c r="M4848" s="9">
        <v>0</v>
      </c>
      <c r="N4848" s="9">
        <v>0</v>
      </c>
      <c r="O4848" s="9">
        <f t="shared" si="375"/>
        <v>592984</v>
      </c>
      <c r="P4848" s="9">
        <f t="shared" si="376"/>
        <v>0</v>
      </c>
      <c r="Q4848" s="9">
        <f t="shared" si="377"/>
        <v>118596.8</v>
      </c>
    </row>
    <row r="4849" spans="1:17" x14ac:dyDescent="0.25">
      <c r="A4849" s="6" t="s">
        <v>15823</v>
      </c>
      <c r="B4849" s="6" t="s">
        <v>4818</v>
      </c>
      <c r="C4849" s="6" t="s">
        <v>15828</v>
      </c>
      <c r="D4849" s="6" t="s">
        <v>22159</v>
      </c>
      <c r="E4849" s="7" t="s">
        <v>8308</v>
      </c>
      <c r="F4849" s="7" t="s">
        <v>8241</v>
      </c>
      <c r="G4849" s="7" t="s">
        <v>15824</v>
      </c>
      <c r="H4849" s="7">
        <v>20</v>
      </c>
      <c r="I4849" s="8">
        <v>31092</v>
      </c>
      <c r="J4849" s="9">
        <f t="shared" si="378"/>
        <v>29457</v>
      </c>
      <c r="K4849" s="9">
        <v>26703</v>
      </c>
      <c r="L4849" s="9">
        <f t="shared" si="379"/>
        <v>2754</v>
      </c>
      <c r="M4849" s="9">
        <v>0</v>
      </c>
      <c r="N4849" s="9">
        <v>0</v>
      </c>
      <c r="O4849" s="9">
        <f t="shared" si="375"/>
        <v>29457</v>
      </c>
      <c r="P4849" s="9">
        <f t="shared" si="376"/>
        <v>5891.4000000000005</v>
      </c>
      <c r="Q4849" s="9">
        <f t="shared" si="377"/>
        <v>0</v>
      </c>
    </row>
    <row r="4850" spans="1:17" x14ac:dyDescent="0.25">
      <c r="A4850" s="6" t="s">
        <v>15830</v>
      </c>
      <c r="B4850" s="6" t="s">
        <v>4819</v>
      </c>
      <c r="C4850" s="6" t="s">
        <v>15829</v>
      </c>
      <c r="D4850" s="6" t="s">
        <v>22159</v>
      </c>
      <c r="E4850" s="7" t="s">
        <v>8308</v>
      </c>
      <c r="F4850" s="7" t="s">
        <v>8241</v>
      </c>
      <c r="G4850" s="7" t="s">
        <v>9752</v>
      </c>
      <c r="H4850" s="7">
        <v>179</v>
      </c>
      <c r="I4850" s="8">
        <v>900745</v>
      </c>
      <c r="J4850" s="9">
        <f t="shared" si="378"/>
        <v>853366</v>
      </c>
      <c r="K4850" s="9">
        <v>773567</v>
      </c>
      <c r="L4850" s="9">
        <f t="shared" si="379"/>
        <v>79799</v>
      </c>
      <c r="M4850" s="9">
        <v>0</v>
      </c>
      <c r="N4850" s="9">
        <v>0</v>
      </c>
      <c r="O4850" s="9">
        <f t="shared" si="375"/>
        <v>853366</v>
      </c>
      <c r="P4850" s="9">
        <f t="shared" si="376"/>
        <v>170673.2</v>
      </c>
      <c r="Q4850" s="9">
        <f t="shared" si="377"/>
        <v>0</v>
      </c>
    </row>
    <row r="4851" spans="1:17" x14ac:dyDescent="0.25">
      <c r="A4851" s="6" t="s">
        <v>15830</v>
      </c>
      <c r="B4851" s="6" t="s">
        <v>4820</v>
      </c>
      <c r="C4851" s="6" t="s">
        <v>15831</v>
      </c>
      <c r="D4851" s="6" t="s">
        <v>22159</v>
      </c>
      <c r="E4851" s="7" t="s">
        <v>8308</v>
      </c>
      <c r="F4851" s="7" t="s">
        <v>8241</v>
      </c>
      <c r="G4851" s="7" t="s">
        <v>9752</v>
      </c>
      <c r="H4851" s="7">
        <v>76</v>
      </c>
      <c r="I4851" s="8">
        <v>393365</v>
      </c>
      <c r="J4851" s="9">
        <f t="shared" si="378"/>
        <v>372674</v>
      </c>
      <c r="K4851" s="9">
        <v>337825</v>
      </c>
      <c r="L4851" s="9">
        <f t="shared" si="379"/>
        <v>34849</v>
      </c>
      <c r="M4851" s="9">
        <v>0</v>
      </c>
      <c r="N4851" s="9">
        <v>0</v>
      </c>
      <c r="O4851" s="9">
        <f t="shared" si="375"/>
        <v>372674</v>
      </c>
      <c r="P4851" s="9">
        <f t="shared" si="376"/>
        <v>74534.8</v>
      </c>
      <c r="Q4851" s="9">
        <f t="shared" si="377"/>
        <v>0</v>
      </c>
    </row>
    <row r="4852" spans="1:17" x14ac:dyDescent="0.25">
      <c r="A4852" s="6" t="s">
        <v>15830</v>
      </c>
      <c r="B4852" s="6" t="s">
        <v>4821</v>
      </c>
      <c r="C4852" s="6" t="s">
        <v>15832</v>
      </c>
      <c r="D4852" s="6" t="s">
        <v>22159</v>
      </c>
      <c r="E4852" s="7" t="s">
        <v>8308</v>
      </c>
      <c r="F4852" s="7" t="s">
        <v>8241</v>
      </c>
      <c r="G4852" s="7" t="s">
        <v>9752</v>
      </c>
      <c r="H4852" s="7">
        <v>165</v>
      </c>
      <c r="I4852" s="8">
        <v>375162</v>
      </c>
      <c r="J4852" s="9">
        <f t="shared" si="378"/>
        <v>355428</v>
      </c>
      <c r="K4852" s="9">
        <v>322192</v>
      </c>
      <c r="L4852" s="9">
        <f t="shared" si="379"/>
        <v>33236</v>
      </c>
      <c r="M4852" s="9">
        <v>0</v>
      </c>
      <c r="N4852" s="9">
        <v>0</v>
      </c>
      <c r="O4852" s="9">
        <f t="shared" si="375"/>
        <v>355428</v>
      </c>
      <c r="P4852" s="9">
        <f t="shared" si="376"/>
        <v>71085.600000000006</v>
      </c>
      <c r="Q4852" s="9">
        <f t="shared" si="377"/>
        <v>0</v>
      </c>
    </row>
    <row r="4853" spans="1:17" x14ac:dyDescent="0.25">
      <c r="A4853" s="6" t="s">
        <v>15830</v>
      </c>
      <c r="B4853" s="6" t="s">
        <v>4822</v>
      </c>
      <c r="C4853" s="6" t="s">
        <v>15833</v>
      </c>
      <c r="D4853" s="6" t="s">
        <v>22159</v>
      </c>
      <c r="E4853" s="7" t="s">
        <v>8308</v>
      </c>
      <c r="F4853" s="7" t="s">
        <v>8241</v>
      </c>
      <c r="G4853" s="7" t="s">
        <v>9752</v>
      </c>
      <c r="H4853" s="7">
        <v>182</v>
      </c>
      <c r="I4853" s="8">
        <v>515665</v>
      </c>
      <c r="J4853" s="9">
        <f t="shared" si="378"/>
        <v>488541</v>
      </c>
      <c r="K4853" s="9">
        <v>442857</v>
      </c>
      <c r="L4853" s="9">
        <f t="shared" si="379"/>
        <v>45684</v>
      </c>
      <c r="M4853" s="9">
        <v>0</v>
      </c>
      <c r="N4853" s="9">
        <v>0</v>
      </c>
      <c r="O4853" s="9">
        <f t="shared" si="375"/>
        <v>488541</v>
      </c>
      <c r="P4853" s="9">
        <f t="shared" si="376"/>
        <v>97708.200000000012</v>
      </c>
      <c r="Q4853" s="9">
        <f t="shared" si="377"/>
        <v>0</v>
      </c>
    </row>
    <row r="4854" spans="1:17" x14ac:dyDescent="0.25">
      <c r="A4854" s="6" t="s">
        <v>15830</v>
      </c>
      <c r="B4854" s="6" t="s">
        <v>4823</v>
      </c>
      <c r="C4854" s="6" t="s">
        <v>15834</v>
      </c>
      <c r="D4854" s="6" t="s">
        <v>22159</v>
      </c>
      <c r="E4854" s="7" t="s">
        <v>8308</v>
      </c>
      <c r="F4854" s="7" t="s">
        <v>8241</v>
      </c>
      <c r="G4854" s="7" t="s">
        <v>9752</v>
      </c>
      <c r="H4854" s="7">
        <v>12</v>
      </c>
      <c r="I4854" s="8">
        <v>25139</v>
      </c>
      <c r="J4854" s="9">
        <f t="shared" si="378"/>
        <v>23817</v>
      </c>
      <c r="K4854" s="9">
        <v>21589</v>
      </c>
      <c r="L4854" s="9">
        <f t="shared" si="379"/>
        <v>2228</v>
      </c>
      <c r="M4854" s="9">
        <v>0</v>
      </c>
      <c r="N4854" s="9">
        <v>0</v>
      </c>
      <c r="O4854" s="9">
        <f t="shared" si="375"/>
        <v>23817</v>
      </c>
      <c r="P4854" s="9">
        <f t="shared" si="376"/>
        <v>4763.4000000000005</v>
      </c>
      <c r="Q4854" s="9">
        <f t="shared" si="377"/>
        <v>0</v>
      </c>
    </row>
    <row r="4855" spans="1:17" x14ac:dyDescent="0.25">
      <c r="A4855" s="6" t="s">
        <v>15830</v>
      </c>
      <c r="B4855" s="6" t="s">
        <v>4824</v>
      </c>
      <c r="C4855" s="6" t="s">
        <v>15835</v>
      </c>
      <c r="D4855" s="6" t="s">
        <v>22159</v>
      </c>
      <c r="E4855" s="7" t="s">
        <v>8308</v>
      </c>
      <c r="F4855" s="7" t="s">
        <v>8241</v>
      </c>
      <c r="G4855" s="7" t="s">
        <v>9752</v>
      </c>
      <c r="H4855" s="7">
        <v>12</v>
      </c>
      <c r="I4855" s="8">
        <v>56948</v>
      </c>
      <c r="J4855" s="9">
        <f t="shared" si="378"/>
        <v>53953</v>
      </c>
      <c r="K4855" s="9">
        <v>48908</v>
      </c>
      <c r="L4855" s="9">
        <f t="shared" si="379"/>
        <v>5045</v>
      </c>
      <c r="M4855" s="9">
        <v>0</v>
      </c>
      <c r="N4855" s="9">
        <v>0</v>
      </c>
      <c r="O4855" s="9">
        <f t="shared" si="375"/>
        <v>53953</v>
      </c>
      <c r="P4855" s="9">
        <f t="shared" si="376"/>
        <v>10790.6</v>
      </c>
      <c r="Q4855" s="9">
        <f t="shared" si="377"/>
        <v>0</v>
      </c>
    </row>
    <row r="4856" spans="1:17" x14ac:dyDescent="0.25">
      <c r="A4856" s="6" t="s">
        <v>15837</v>
      </c>
      <c r="B4856" s="6" t="s">
        <v>4825</v>
      </c>
      <c r="C4856" s="6" t="s">
        <v>15836</v>
      </c>
      <c r="D4856" s="6" t="s">
        <v>22159</v>
      </c>
      <c r="E4856" s="7" t="s">
        <v>15711</v>
      </c>
      <c r="F4856" s="7" t="s">
        <v>8241</v>
      </c>
      <c r="G4856" s="7" t="s">
        <v>15838</v>
      </c>
      <c r="H4856" s="7">
        <v>424</v>
      </c>
      <c r="I4856" s="8">
        <v>1624089</v>
      </c>
      <c r="J4856" s="9">
        <f t="shared" si="378"/>
        <v>1538662</v>
      </c>
      <c r="K4856" s="9">
        <v>1394780</v>
      </c>
      <c r="L4856" s="9">
        <f t="shared" si="379"/>
        <v>143882</v>
      </c>
      <c r="M4856" s="9">
        <v>0</v>
      </c>
      <c r="N4856" s="9">
        <v>0</v>
      </c>
      <c r="O4856" s="9">
        <f t="shared" si="375"/>
        <v>1538662</v>
      </c>
      <c r="P4856" s="9">
        <f t="shared" si="376"/>
        <v>0</v>
      </c>
      <c r="Q4856" s="9">
        <f t="shared" si="377"/>
        <v>307732.40000000002</v>
      </c>
    </row>
    <row r="4857" spans="1:17" x14ac:dyDescent="0.25">
      <c r="A4857" s="6" t="s">
        <v>15837</v>
      </c>
      <c r="B4857" s="6" t="s">
        <v>4826</v>
      </c>
      <c r="C4857" s="6" t="s">
        <v>15839</v>
      </c>
      <c r="D4857" s="6" t="s">
        <v>22159</v>
      </c>
      <c r="E4857" s="7" t="s">
        <v>15711</v>
      </c>
      <c r="F4857" s="7" t="s">
        <v>8241</v>
      </c>
      <c r="G4857" s="7" t="s">
        <v>15838</v>
      </c>
      <c r="H4857" s="7">
        <v>327</v>
      </c>
      <c r="I4857" s="8">
        <v>1345868</v>
      </c>
      <c r="J4857" s="9">
        <f t="shared" si="378"/>
        <v>1275075</v>
      </c>
      <c r="K4857" s="9">
        <v>1155842</v>
      </c>
      <c r="L4857" s="9">
        <f t="shared" si="379"/>
        <v>119233</v>
      </c>
      <c r="M4857" s="9">
        <v>0</v>
      </c>
      <c r="N4857" s="9">
        <v>0</v>
      </c>
      <c r="O4857" s="9">
        <f t="shared" si="375"/>
        <v>1275075</v>
      </c>
      <c r="P4857" s="9">
        <f t="shared" si="376"/>
        <v>0</v>
      </c>
      <c r="Q4857" s="9">
        <f t="shared" si="377"/>
        <v>255015</v>
      </c>
    </row>
    <row r="4858" spans="1:17" x14ac:dyDescent="0.25">
      <c r="A4858" s="6" t="s">
        <v>15837</v>
      </c>
      <c r="B4858" s="6" t="s">
        <v>4827</v>
      </c>
      <c r="C4858" s="6" t="s">
        <v>15840</v>
      </c>
      <c r="D4858" s="6" t="s">
        <v>22159</v>
      </c>
      <c r="E4858" s="7" t="s">
        <v>15711</v>
      </c>
      <c r="F4858" s="7" t="s">
        <v>8241</v>
      </c>
      <c r="G4858" s="7" t="s">
        <v>15838</v>
      </c>
      <c r="H4858" s="7">
        <v>491</v>
      </c>
      <c r="I4858" s="8">
        <v>1932370</v>
      </c>
      <c r="J4858" s="9">
        <f t="shared" si="378"/>
        <v>1830727</v>
      </c>
      <c r="K4858" s="9">
        <v>1659534</v>
      </c>
      <c r="L4858" s="9">
        <f t="shared" si="379"/>
        <v>171193</v>
      </c>
      <c r="M4858" s="9">
        <v>0</v>
      </c>
      <c r="N4858" s="9">
        <v>0</v>
      </c>
      <c r="O4858" s="9">
        <f t="shared" si="375"/>
        <v>1830727</v>
      </c>
      <c r="P4858" s="9">
        <f t="shared" si="376"/>
        <v>0</v>
      </c>
      <c r="Q4858" s="9">
        <f t="shared" si="377"/>
        <v>366145.4</v>
      </c>
    </row>
    <row r="4859" spans="1:17" x14ac:dyDescent="0.25">
      <c r="A4859" s="6" t="s">
        <v>15837</v>
      </c>
      <c r="B4859" s="6" t="s">
        <v>4828</v>
      </c>
      <c r="C4859" s="6" t="s">
        <v>15841</v>
      </c>
      <c r="D4859" s="6" t="s">
        <v>22159</v>
      </c>
      <c r="E4859" s="7" t="s">
        <v>15711</v>
      </c>
      <c r="F4859" s="7" t="s">
        <v>8241</v>
      </c>
      <c r="G4859" s="7" t="s">
        <v>15838</v>
      </c>
      <c r="H4859" s="7">
        <v>142</v>
      </c>
      <c r="I4859" s="8">
        <v>615129</v>
      </c>
      <c r="J4859" s="9">
        <f t="shared" si="378"/>
        <v>582773</v>
      </c>
      <c r="K4859" s="9">
        <v>528278</v>
      </c>
      <c r="L4859" s="9">
        <f t="shared" si="379"/>
        <v>54495</v>
      </c>
      <c r="M4859" s="9">
        <v>0</v>
      </c>
      <c r="N4859" s="9">
        <v>0</v>
      </c>
      <c r="O4859" s="9">
        <f t="shared" si="375"/>
        <v>582773</v>
      </c>
      <c r="P4859" s="9">
        <f t="shared" si="376"/>
        <v>116554.6</v>
      </c>
      <c r="Q4859" s="9">
        <f t="shared" si="377"/>
        <v>0</v>
      </c>
    </row>
    <row r="4860" spans="1:17" x14ac:dyDescent="0.25">
      <c r="A4860" s="6" t="s">
        <v>15837</v>
      </c>
      <c r="B4860" s="6" t="s">
        <v>4829</v>
      </c>
      <c r="C4860" s="6" t="s">
        <v>15842</v>
      </c>
      <c r="D4860" s="6" t="s">
        <v>22159</v>
      </c>
      <c r="E4860" s="7" t="s">
        <v>15711</v>
      </c>
      <c r="F4860" s="7" t="s">
        <v>8241</v>
      </c>
      <c r="G4860" s="7" t="s">
        <v>15838</v>
      </c>
      <c r="H4860" s="7">
        <v>193</v>
      </c>
      <c r="I4860" s="8">
        <v>378174</v>
      </c>
      <c r="J4860" s="9">
        <f t="shared" si="378"/>
        <v>358282</v>
      </c>
      <c r="K4860" s="9">
        <v>324779</v>
      </c>
      <c r="L4860" s="9">
        <f t="shared" si="379"/>
        <v>33503</v>
      </c>
      <c r="M4860" s="9">
        <v>0</v>
      </c>
      <c r="N4860" s="9">
        <v>0</v>
      </c>
      <c r="O4860" s="9">
        <f t="shared" si="375"/>
        <v>358282</v>
      </c>
      <c r="P4860" s="9">
        <f t="shared" si="376"/>
        <v>71656.400000000009</v>
      </c>
      <c r="Q4860" s="9">
        <f t="shared" si="377"/>
        <v>0</v>
      </c>
    </row>
    <row r="4861" spans="1:17" x14ac:dyDescent="0.25">
      <c r="A4861" s="6" t="s">
        <v>15837</v>
      </c>
      <c r="B4861" s="6" t="s">
        <v>4830</v>
      </c>
      <c r="C4861" s="6" t="s">
        <v>15843</v>
      </c>
      <c r="D4861" s="6" t="s">
        <v>22159</v>
      </c>
      <c r="E4861" s="7" t="s">
        <v>15711</v>
      </c>
      <c r="F4861" s="7" t="s">
        <v>8241</v>
      </c>
      <c r="G4861" s="7" t="s">
        <v>15838</v>
      </c>
      <c r="H4861" s="7">
        <v>200</v>
      </c>
      <c r="I4861" s="8">
        <v>387902</v>
      </c>
      <c r="J4861" s="9">
        <f t="shared" si="378"/>
        <v>367498</v>
      </c>
      <c r="K4861" s="9">
        <v>333133</v>
      </c>
      <c r="L4861" s="9">
        <f t="shared" si="379"/>
        <v>34365</v>
      </c>
      <c r="M4861" s="9">
        <v>0</v>
      </c>
      <c r="N4861" s="9">
        <v>0</v>
      </c>
      <c r="O4861" s="9">
        <f t="shared" si="375"/>
        <v>367498</v>
      </c>
      <c r="P4861" s="9">
        <f t="shared" si="376"/>
        <v>73499.600000000006</v>
      </c>
      <c r="Q4861" s="9">
        <f t="shared" si="377"/>
        <v>0</v>
      </c>
    </row>
    <row r="4862" spans="1:17" x14ac:dyDescent="0.25">
      <c r="A4862" s="6" t="s">
        <v>15837</v>
      </c>
      <c r="B4862" s="6" t="s">
        <v>4831</v>
      </c>
      <c r="C4862" s="6" t="s">
        <v>15844</v>
      </c>
      <c r="D4862" s="6" t="s">
        <v>22159</v>
      </c>
      <c r="E4862" s="7" t="s">
        <v>15711</v>
      </c>
      <c r="F4862" s="7" t="s">
        <v>8241</v>
      </c>
      <c r="G4862" s="7" t="s">
        <v>15838</v>
      </c>
      <c r="H4862" s="7">
        <v>80</v>
      </c>
      <c r="I4862" s="8">
        <v>101510</v>
      </c>
      <c r="J4862" s="9">
        <f t="shared" si="378"/>
        <v>96171</v>
      </c>
      <c r="K4862" s="9">
        <v>87178</v>
      </c>
      <c r="L4862" s="9">
        <f t="shared" si="379"/>
        <v>8993</v>
      </c>
      <c r="M4862" s="9">
        <v>0</v>
      </c>
      <c r="N4862" s="9">
        <v>0</v>
      </c>
      <c r="O4862" s="9">
        <f t="shared" si="375"/>
        <v>96171</v>
      </c>
      <c r="P4862" s="9">
        <f t="shared" si="376"/>
        <v>19234.2</v>
      </c>
      <c r="Q4862" s="9">
        <f t="shared" si="377"/>
        <v>0</v>
      </c>
    </row>
    <row r="4863" spans="1:17" x14ac:dyDescent="0.25">
      <c r="A4863" s="6" t="s">
        <v>15846</v>
      </c>
      <c r="B4863" s="6" t="s">
        <v>4832</v>
      </c>
      <c r="C4863" s="6" t="s">
        <v>15845</v>
      </c>
      <c r="D4863" s="6" t="s">
        <v>22159</v>
      </c>
      <c r="E4863" s="7" t="s">
        <v>15711</v>
      </c>
      <c r="F4863" s="7" t="s">
        <v>8241</v>
      </c>
      <c r="G4863" s="7" t="s">
        <v>15847</v>
      </c>
      <c r="H4863" s="7">
        <v>162</v>
      </c>
      <c r="I4863" s="8">
        <v>773150</v>
      </c>
      <c r="J4863" s="9">
        <f t="shared" si="378"/>
        <v>732482</v>
      </c>
      <c r="K4863" s="9">
        <v>663988</v>
      </c>
      <c r="L4863" s="9">
        <f t="shared" si="379"/>
        <v>68494</v>
      </c>
      <c r="M4863" s="9">
        <v>0</v>
      </c>
      <c r="N4863" s="9">
        <v>0</v>
      </c>
      <c r="O4863" s="9">
        <f t="shared" si="375"/>
        <v>732482</v>
      </c>
      <c r="P4863" s="9">
        <f t="shared" si="376"/>
        <v>146496.4</v>
      </c>
      <c r="Q4863" s="9">
        <f t="shared" si="377"/>
        <v>0</v>
      </c>
    </row>
    <row r="4864" spans="1:17" x14ac:dyDescent="0.25">
      <c r="A4864" s="6" t="s">
        <v>15846</v>
      </c>
      <c r="B4864" s="6" t="s">
        <v>4833</v>
      </c>
      <c r="C4864" s="6" t="s">
        <v>15848</v>
      </c>
      <c r="D4864" s="6" t="s">
        <v>22159</v>
      </c>
      <c r="E4864" s="7" t="s">
        <v>15711</v>
      </c>
      <c r="F4864" s="7" t="s">
        <v>8241</v>
      </c>
      <c r="G4864" s="7" t="s">
        <v>15847</v>
      </c>
      <c r="H4864" s="7">
        <v>314</v>
      </c>
      <c r="I4864" s="8">
        <v>1387114</v>
      </c>
      <c r="J4864" s="9">
        <f t="shared" si="378"/>
        <v>1314152</v>
      </c>
      <c r="K4864" s="9">
        <v>1191264</v>
      </c>
      <c r="L4864" s="9">
        <f t="shared" si="379"/>
        <v>122888</v>
      </c>
      <c r="M4864" s="9">
        <v>0</v>
      </c>
      <c r="N4864" s="9">
        <v>0</v>
      </c>
      <c r="O4864" s="9">
        <f t="shared" si="375"/>
        <v>1314152</v>
      </c>
      <c r="P4864" s="9">
        <f t="shared" si="376"/>
        <v>0</v>
      </c>
      <c r="Q4864" s="9">
        <f t="shared" si="377"/>
        <v>262830.40000000002</v>
      </c>
    </row>
    <row r="4865" spans="1:17" x14ac:dyDescent="0.25">
      <c r="A4865" s="6" t="s">
        <v>15846</v>
      </c>
      <c r="B4865" s="6" t="s">
        <v>4834</v>
      </c>
      <c r="C4865" s="6" t="s">
        <v>15849</v>
      </c>
      <c r="D4865" s="6" t="s">
        <v>22159</v>
      </c>
      <c r="E4865" s="7" t="s">
        <v>15711</v>
      </c>
      <c r="F4865" s="7" t="s">
        <v>8241</v>
      </c>
      <c r="G4865" s="7" t="s">
        <v>15847</v>
      </c>
      <c r="H4865" s="7">
        <v>151</v>
      </c>
      <c r="I4865" s="8">
        <v>337881</v>
      </c>
      <c r="J4865" s="9">
        <f t="shared" si="378"/>
        <v>320108</v>
      </c>
      <c r="K4865" s="9">
        <v>290175</v>
      </c>
      <c r="L4865" s="9">
        <f t="shared" si="379"/>
        <v>29933</v>
      </c>
      <c r="M4865" s="9">
        <v>0</v>
      </c>
      <c r="N4865" s="9">
        <v>0</v>
      </c>
      <c r="O4865" s="9">
        <f t="shared" si="375"/>
        <v>320108</v>
      </c>
      <c r="P4865" s="9">
        <f t="shared" si="376"/>
        <v>64021.600000000006</v>
      </c>
      <c r="Q4865" s="9">
        <f t="shared" si="377"/>
        <v>0</v>
      </c>
    </row>
    <row r="4866" spans="1:17" x14ac:dyDescent="0.25">
      <c r="A4866" s="6" t="s">
        <v>15846</v>
      </c>
      <c r="B4866" s="6" t="s">
        <v>4835</v>
      </c>
      <c r="C4866" s="6" t="s">
        <v>15850</v>
      </c>
      <c r="D4866" s="6" t="s">
        <v>22159</v>
      </c>
      <c r="E4866" s="7" t="s">
        <v>15711</v>
      </c>
      <c r="F4866" s="7" t="s">
        <v>8241</v>
      </c>
      <c r="G4866" s="7" t="s">
        <v>15847</v>
      </c>
      <c r="H4866" s="7">
        <v>194</v>
      </c>
      <c r="I4866" s="8">
        <v>1066580</v>
      </c>
      <c r="J4866" s="9">
        <f t="shared" si="378"/>
        <v>1010478</v>
      </c>
      <c r="K4866" s="9">
        <v>915987</v>
      </c>
      <c r="L4866" s="9">
        <f t="shared" si="379"/>
        <v>94491</v>
      </c>
      <c r="M4866" s="9">
        <v>0</v>
      </c>
      <c r="N4866" s="9">
        <v>0</v>
      </c>
      <c r="O4866" s="9">
        <f t="shared" ref="O4866:O4929" si="380">SUM(K4866:L4866)+N4866</f>
        <v>1010478</v>
      </c>
      <c r="P4866" s="9">
        <f t="shared" ref="P4866:P4929" si="381">IF(H4866&gt;250,(0),(O4866*0.2))</f>
        <v>202095.6</v>
      </c>
      <c r="Q4866" s="9">
        <f t="shared" ref="Q4866:Q4929" si="382">IF(H4866&lt;250,(0),(O4866*0.2))</f>
        <v>0</v>
      </c>
    </row>
    <row r="4867" spans="1:17" x14ac:dyDescent="0.25">
      <c r="A4867" s="6" t="s">
        <v>15846</v>
      </c>
      <c r="B4867" s="6" t="s">
        <v>4836</v>
      </c>
      <c r="C4867" s="6" t="s">
        <v>15851</v>
      </c>
      <c r="D4867" s="6" t="s">
        <v>22159</v>
      </c>
      <c r="E4867" s="7" t="s">
        <v>15711</v>
      </c>
      <c r="F4867" s="7" t="s">
        <v>8241</v>
      </c>
      <c r="G4867" s="7" t="s">
        <v>15847</v>
      </c>
      <c r="H4867" s="7">
        <v>205</v>
      </c>
      <c r="I4867" s="8">
        <v>906190</v>
      </c>
      <c r="J4867" s="9">
        <f t="shared" ref="J4867:J4930" si="383">ROUND(IFERROR(I4867*94.74%,0),0)</f>
        <v>858524</v>
      </c>
      <c r="K4867" s="9">
        <v>778243</v>
      </c>
      <c r="L4867" s="9">
        <f t="shared" ref="L4867:L4930" si="384">J4867-K4867</f>
        <v>80281</v>
      </c>
      <c r="M4867" s="9">
        <v>0</v>
      </c>
      <c r="N4867" s="9">
        <v>0</v>
      </c>
      <c r="O4867" s="9">
        <f t="shared" si="380"/>
        <v>858524</v>
      </c>
      <c r="P4867" s="9">
        <f t="shared" si="381"/>
        <v>171704.80000000002</v>
      </c>
      <c r="Q4867" s="9">
        <f t="shared" si="382"/>
        <v>0</v>
      </c>
    </row>
    <row r="4868" spans="1:17" x14ac:dyDescent="0.25">
      <c r="A4868" s="6" t="s">
        <v>15846</v>
      </c>
      <c r="B4868" s="6" t="s">
        <v>4837</v>
      </c>
      <c r="C4868" s="6" t="s">
        <v>15852</v>
      </c>
      <c r="D4868" s="6" t="s">
        <v>22159</v>
      </c>
      <c r="E4868" s="7" t="s">
        <v>15711</v>
      </c>
      <c r="F4868" s="7" t="s">
        <v>8241</v>
      </c>
      <c r="G4868" s="7" t="s">
        <v>15847</v>
      </c>
      <c r="H4868" s="7">
        <v>210</v>
      </c>
      <c r="I4868" s="8">
        <v>502553</v>
      </c>
      <c r="J4868" s="9">
        <f t="shared" si="383"/>
        <v>476119</v>
      </c>
      <c r="K4868" s="9">
        <v>431596</v>
      </c>
      <c r="L4868" s="9">
        <f t="shared" si="384"/>
        <v>44523</v>
      </c>
      <c r="M4868" s="9">
        <v>0</v>
      </c>
      <c r="N4868" s="9">
        <v>0</v>
      </c>
      <c r="O4868" s="9">
        <f t="shared" si="380"/>
        <v>476119</v>
      </c>
      <c r="P4868" s="9">
        <f t="shared" si="381"/>
        <v>95223.8</v>
      </c>
      <c r="Q4868" s="9">
        <f t="shared" si="382"/>
        <v>0</v>
      </c>
    </row>
    <row r="4869" spans="1:17" x14ac:dyDescent="0.25">
      <c r="A4869" s="6" t="s">
        <v>15846</v>
      </c>
      <c r="B4869" s="6" t="s">
        <v>4838</v>
      </c>
      <c r="C4869" s="6" t="s">
        <v>15853</v>
      </c>
      <c r="D4869" s="6" t="s">
        <v>22159</v>
      </c>
      <c r="E4869" s="7" t="s">
        <v>15711</v>
      </c>
      <c r="F4869" s="7" t="s">
        <v>8241</v>
      </c>
      <c r="G4869" s="7" t="s">
        <v>15847</v>
      </c>
      <c r="H4869" s="7">
        <v>189</v>
      </c>
      <c r="I4869" s="8">
        <v>571472</v>
      </c>
      <c r="J4869" s="9">
        <f t="shared" si="383"/>
        <v>541413</v>
      </c>
      <c r="K4869" s="9">
        <v>490784</v>
      </c>
      <c r="L4869" s="9">
        <f t="shared" si="384"/>
        <v>50629</v>
      </c>
      <c r="M4869" s="9">
        <v>0</v>
      </c>
      <c r="N4869" s="9">
        <v>0</v>
      </c>
      <c r="O4869" s="9">
        <f t="shared" si="380"/>
        <v>541413</v>
      </c>
      <c r="P4869" s="9">
        <f t="shared" si="381"/>
        <v>108282.6</v>
      </c>
      <c r="Q4869" s="9">
        <f t="shared" si="382"/>
        <v>0</v>
      </c>
    </row>
    <row r="4870" spans="1:17" x14ac:dyDescent="0.25">
      <c r="A4870" s="6" t="s">
        <v>15846</v>
      </c>
      <c r="B4870" s="6" t="s">
        <v>4839</v>
      </c>
      <c r="C4870" s="6" t="s">
        <v>15854</v>
      </c>
      <c r="D4870" s="6" t="s">
        <v>22159</v>
      </c>
      <c r="E4870" s="7" t="s">
        <v>15711</v>
      </c>
      <c r="F4870" s="7" t="s">
        <v>8241</v>
      </c>
      <c r="G4870" s="7" t="s">
        <v>15847</v>
      </c>
      <c r="H4870" s="7">
        <v>105</v>
      </c>
      <c r="I4870" s="8">
        <v>411055</v>
      </c>
      <c r="J4870" s="9">
        <f t="shared" si="383"/>
        <v>389434</v>
      </c>
      <c r="K4870" s="9">
        <v>353018</v>
      </c>
      <c r="L4870" s="9">
        <f t="shared" si="384"/>
        <v>36416</v>
      </c>
      <c r="M4870" s="9">
        <v>0</v>
      </c>
      <c r="N4870" s="9">
        <v>0</v>
      </c>
      <c r="O4870" s="9">
        <f t="shared" si="380"/>
        <v>389434</v>
      </c>
      <c r="P4870" s="9">
        <f t="shared" si="381"/>
        <v>77886.8</v>
      </c>
      <c r="Q4870" s="9">
        <f t="shared" si="382"/>
        <v>0</v>
      </c>
    </row>
    <row r="4871" spans="1:17" x14ac:dyDescent="0.25">
      <c r="A4871" s="6" t="s">
        <v>15846</v>
      </c>
      <c r="B4871" s="6" t="s">
        <v>4840</v>
      </c>
      <c r="C4871" s="6" t="s">
        <v>15855</v>
      </c>
      <c r="D4871" s="6" t="s">
        <v>22159</v>
      </c>
      <c r="E4871" s="7" t="s">
        <v>15711</v>
      </c>
      <c r="F4871" s="7" t="s">
        <v>8241</v>
      </c>
      <c r="G4871" s="7" t="s">
        <v>15847</v>
      </c>
      <c r="H4871" s="7">
        <v>264</v>
      </c>
      <c r="I4871" s="8">
        <v>487365</v>
      </c>
      <c r="J4871" s="9">
        <f t="shared" si="383"/>
        <v>461730</v>
      </c>
      <c r="K4871" s="9">
        <v>418553</v>
      </c>
      <c r="L4871" s="9">
        <f t="shared" si="384"/>
        <v>43177</v>
      </c>
      <c r="M4871" s="9">
        <v>0</v>
      </c>
      <c r="N4871" s="9">
        <v>0</v>
      </c>
      <c r="O4871" s="9">
        <f t="shared" si="380"/>
        <v>461730</v>
      </c>
      <c r="P4871" s="9">
        <f t="shared" si="381"/>
        <v>0</v>
      </c>
      <c r="Q4871" s="9">
        <f t="shared" si="382"/>
        <v>92346</v>
      </c>
    </row>
    <row r="4872" spans="1:17" x14ac:dyDescent="0.25">
      <c r="A4872" s="6" t="s">
        <v>15846</v>
      </c>
      <c r="B4872" s="6" t="s">
        <v>4841</v>
      </c>
      <c r="C4872" s="6" t="s">
        <v>15856</v>
      </c>
      <c r="D4872" s="6" t="s">
        <v>22159</v>
      </c>
      <c r="E4872" s="7" t="s">
        <v>15711</v>
      </c>
      <c r="F4872" s="7" t="s">
        <v>8241</v>
      </c>
      <c r="G4872" s="7" t="s">
        <v>15847</v>
      </c>
      <c r="H4872" s="7">
        <v>54</v>
      </c>
      <c r="I4872" s="8">
        <v>86841</v>
      </c>
      <c r="J4872" s="9">
        <f t="shared" si="383"/>
        <v>82273</v>
      </c>
      <c r="K4872" s="9">
        <v>74580</v>
      </c>
      <c r="L4872" s="9">
        <f t="shared" si="384"/>
        <v>7693</v>
      </c>
      <c r="M4872" s="9">
        <v>0</v>
      </c>
      <c r="N4872" s="9">
        <v>0</v>
      </c>
      <c r="O4872" s="9">
        <f t="shared" si="380"/>
        <v>82273</v>
      </c>
      <c r="P4872" s="9">
        <f t="shared" si="381"/>
        <v>16454.600000000002</v>
      </c>
      <c r="Q4872" s="9">
        <f t="shared" si="382"/>
        <v>0</v>
      </c>
    </row>
    <row r="4873" spans="1:17" x14ac:dyDescent="0.25">
      <c r="A4873" s="6" t="s">
        <v>15858</v>
      </c>
      <c r="B4873" s="6" t="s">
        <v>4842</v>
      </c>
      <c r="C4873" s="6" t="s">
        <v>15857</v>
      </c>
      <c r="D4873" s="6" t="s">
        <v>22159</v>
      </c>
      <c r="E4873" s="7" t="s">
        <v>15711</v>
      </c>
      <c r="F4873" s="7" t="s">
        <v>8241</v>
      </c>
      <c r="G4873" s="7" t="s">
        <v>15859</v>
      </c>
      <c r="H4873" s="7">
        <v>388</v>
      </c>
      <c r="I4873" s="8">
        <v>877427</v>
      </c>
      <c r="J4873" s="9">
        <f t="shared" si="383"/>
        <v>831274</v>
      </c>
      <c r="K4873" s="9">
        <v>777382</v>
      </c>
      <c r="L4873" s="9">
        <f t="shared" si="384"/>
        <v>53892</v>
      </c>
      <c r="M4873" s="9">
        <v>0</v>
      </c>
      <c r="N4873" s="9">
        <v>0</v>
      </c>
      <c r="O4873" s="9">
        <f t="shared" si="380"/>
        <v>831274</v>
      </c>
      <c r="P4873" s="9">
        <f t="shared" si="381"/>
        <v>0</v>
      </c>
      <c r="Q4873" s="9">
        <f t="shared" si="382"/>
        <v>166254.80000000002</v>
      </c>
    </row>
    <row r="4874" spans="1:17" x14ac:dyDescent="0.25">
      <c r="A4874" s="6" t="s">
        <v>15858</v>
      </c>
      <c r="B4874" s="6" t="s">
        <v>4843</v>
      </c>
      <c r="C4874" s="6" t="s">
        <v>15860</v>
      </c>
      <c r="D4874" s="6" t="s">
        <v>22159</v>
      </c>
      <c r="E4874" s="7" t="s">
        <v>15711</v>
      </c>
      <c r="F4874" s="7" t="s">
        <v>8241</v>
      </c>
      <c r="G4874" s="7" t="s">
        <v>15859</v>
      </c>
      <c r="H4874" s="7">
        <v>281</v>
      </c>
      <c r="I4874" s="8">
        <v>1514817</v>
      </c>
      <c r="J4874" s="9">
        <f t="shared" si="383"/>
        <v>1435138</v>
      </c>
      <c r="K4874" s="9">
        <v>1300937</v>
      </c>
      <c r="L4874" s="9">
        <f t="shared" si="384"/>
        <v>134201</v>
      </c>
      <c r="M4874" s="9">
        <v>0</v>
      </c>
      <c r="N4874" s="9">
        <v>0</v>
      </c>
      <c r="O4874" s="9">
        <f t="shared" si="380"/>
        <v>1435138</v>
      </c>
      <c r="P4874" s="9">
        <f t="shared" si="381"/>
        <v>0</v>
      </c>
      <c r="Q4874" s="9">
        <f t="shared" si="382"/>
        <v>287027.60000000003</v>
      </c>
    </row>
    <row r="4875" spans="1:17" x14ac:dyDescent="0.25">
      <c r="A4875" s="6" t="s">
        <v>15858</v>
      </c>
      <c r="B4875" s="6" t="s">
        <v>4844</v>
      </c>
      <c r="C4875" s="6" t="s">
        <v>15861</v>
      </c>
      <c r="D4875" s="6" t="s">
        <v>22159</v>
      </c>
      <c r="E4875" s="7" t="s">
        <v>15711</v>
      </c>
      <c r="F4875" s="7" t="s">
        <v>8241</v>
      </c>
      <c r="G4875" s="7" t="s">
        <v>15859</v>
      </c>
      <c r="H4875" s="7">
        <v>166</v>
      </c>
      <c r="I4875" s="8">
        <v>1014543</v>
      </c>
      <c r="J4875" s="9">
        <f t="shared" si="383"/>
        <v>961178</v>
      </c>
      <c r="K4875" s="9">
        <v>871297</v>
      </c>
      <c r="L4875" s="9">
        <f t="shared" si="384"/>
        <v>89881</v>
      </c>
      <c r="M4875" s="9">
        <v>0</v>
      </c>
      <c r="N4875" s="9">
        <v>0</v>
      </c>
      <c r="O4875" s="9">
        <f t="shared" si="380"/>
        <v>961178</v>
      </c>
      <c r="P4875" s="9">
        <f t="shared" si="381"/>
        <v>192235.6</v>
      </c>
      <c r="Q4875" s="9">
        <f t="shared" si="382"/>
        <v>0</v>
      </c>
    </row>
    <row r="4876" spans="1:17" x14ac:dyDescent="0.25">
      <c r="A4876" s="6" t="s">
        <v>15858</v>
      </c>
      <c r="B4876" s="6" t="s">
        <v>4845</v>
      </c>
      <c r="C4876" s="6" t="s">
        <v>15862</v>
      </c>
      <c r="D4876" s="6" t="s">
        <v>22159</v>
      </c>
      <c r="E4876" s="7" t="s">
        <v>15711</v>
      </c>
      <c r="F4876" s="7" t="s">
        <v>8241</v>
      </c>
      <c r="G4876" s="7" t="s">
        <v>15859</v>
      </c>
      <c r="H4876" s="7">
        <v>230</v>
      </c>
      <c r="I4876" s="8">
        <v>1221931</v>
      </c>
      <c r="J4876" s="9">
        <f t="shared" si="383"/>
        <v>1157657</v>
      </c>
      <c r="K4876" s="9">
        <v>1049404</v>
      </c>
      <c r="L4876" s="9">
        <f t="shared" si="384"/>
        <v>108253</v>
      </c>
      <c r="M4876" s="9">
        <v>0</v>
      </c>
      <c r="N4876" s="9">
        <v>0</v>
      </c>
      <c r="O4876" s="9">
        <f t="shared" si="380"/>
        <v>1157657</v>
      </c>
      <c r="P4876" s="9">
        <f t="shared" si="381"/>
        <v>231531.40000000002</v>
      </c>
      <c r="Q4876" s="9">
        <f t="shared" si="382"/>
        <v>0</v>
      </c>
    </row>
    <row r="4877" spans="1:17" x14ac:dyDescent="0.25">
      <c r="A4877" s="6" t="s">
        <v>15858</v>
      </c>
      <c r="B4877" s="6" t="s">
        <v>4846</v>
      </c>
      <c r="C4877" s="6" t="s">
        <v>15863</v>
      </c>
      <c r="D4877" s="6" t="s">
        <v>22159</v>
      </c>
      <c r="E4877" s="7" t="s">
        <v>15711</v>
      </c>
      <c r="F4877" s="7" t="s">
        <v>8241</v>
      </c>
      <c r="G4877" s="7" t="s">
        <v>15859</v>
      </c>
      <c r="H4877" s="7">
        <v>182</v>
      </c>
      <c r="I4877" s="8">
        <v>876501</v>
      </c>
      <c r="J4877" s="9">
        <f t="shared" si="383"/>
        <v>830397</v>
      </c>
      <c r="K4877" s="9">
        <v>752746</v>
      </c>
      <c r="L4877" s="9">
        <f t="shared" si="384"/>
        <v>77651</v>
      </c>
      <c r="M4877" s="9">
        <v>0</v>
      </c>
      <c r="N4877" s="9">
        <v>0</v>
      </c>
      <c r="O4877" s="9">
        <f t="shared" si="380"/>
        <v>830397</v>
      </c>
      <c r="P4877" s="9">
        <f t="shared" si="381"/>
        <v>166079.40000000002</v>
      </c>
      <c r="Q4877" s="9">
        <f t="shared" si="382"/>
        <v>0</v>
      </c>
    </row>
    <row r="4878" spans="1:17" x14ac:dyDescent="0.25">
      <c r="A4878" s="6" t="s">
        <v>15858</v>
      </c>
      <c r="B4878" s="6" t="s">
        <v>4847</v>
      </c>
      <c r="C4878" s="6" t="s">
        <v>15864</v>
      </c>
      <c r="D4878" s="6" t="s">
        <v>22159</v>
      </c>
      <c r="E4878" s="7" t="s">
        <v>15711</v>
      </c>
      <c r="F4878" s="7" t="s">
        <v>8241</v>
      </c>
      <c r="G4878" s="7" t="s">
        <v>15859</v>
      </c>
      <c r="H4878" s="7">
        <v>41</v>
      </c>
      <c r="I4878" s="8">
        <v>109979</v>
      </c>
      <c r="J4878" s="9">
        <f t="shared" si="383"/>
        <v>104194</v>
      </c>
      <c r="K4878" s="9">
        <v>94451</v>
      </c>
      <c r="L4878" s="9">
        <f t="shared" si="384"/>
        <v>9743</v>
      </c>
      <c r="M4878" s="9">
        <v>0</v>
      </c>
      <c r="N4878" s="9">
        <v>0</v>
      </c>
      <c r="O4878" s="9">
        <f t="shared" si="380"/>
        <v>104194</v>
      </c>
      <c r="P4878" s="9">
        <f t="shared" si="381"/>
        <v>20838.800000000003</v>
      </c>
      <c r="Q4878" s="9">
        <f t="shared" si="382"/>
        <v>0</v>
      </c>
    </row>
    <row r="4879" spans="1:17" x14ac:dyDescent="0.25">
      <c r="A4879" s="6" t="s">
        <v>15858</v>
      </c>
      <c r="B4879" s="6" t="s">
        <v>4848</v>
      </c>
      <c r="C4879" s="6" t="s">
        <v>15865</v>
      </c>
      <c r="D4879" s="6" t="s">
        <v>22159</v>
      </c>
      <c r="E4879" s="7" t="s">
        <v>15711</v>
      </c>
      <c r="F4879" s="7" t="s">
        <v>8241</v>
      </c>
      <c r="G4879" s="7" t="s">
        <v>15859</v>
      </c>
      <c r="H4879" s="7">
        <v>36</v>
      </c>
      <c r="I4879" s="8">
        <v>81849</v>
      </c>
      <c r="J4879" s="9">
        <f t="shared" si="383"/>
        <v>77544</v>
      </c>
      <c r="K4879" s="9">
        <v>70293</v>
      </c>
      <c r="L4879" s="9">
        <f t="shared" si="384"/>
        <v>7251</v>
      </c>
      <c r="M4879" s="9">
        <v>0</v>
      </c>
      <c r="N4879" s="9">
        <v>0</v>
      </c>
      <c r="O4879" s="9">
        <f t="shared" si="380"/>
        <v>77544</v>
      </c>
      <c r="P4879" s="9">
        <f t="shared" si="381"/>
        <v>15508.800000000001</v>
      </c>
      <c r="Q4879" s="9">
        <f t="shared" si="382"/>
        <v>0</v>
      </c>
    </row>
    <row r="4880" spans="1:17" x14ac:dyDescent="0.25">
      <c r="A4880" s="6" t="s">
        <v>15867</v>
      </c>
      <c r="B4880" s="6" t="s">
        <v>4849</v>
      </c>
      <c r="C4880" s="6" t="s">
        <v>15866</v>
      </c>
      <c r="D4880" s="6" t="s">
        <v>22159</v>
      </c>
      <c r="E4880" s="7" t="s">
        <v>8308</v>
      </c>
      <c r="F4880" s="7" t="s">
        <v>8241</v>
      </c>
      <c r="G4880" s="7" t="s">
        <v>15868</v>
      </c>
      <c r="H4880" s="7">
        <v>197</v>
      </c>
      <c r="I4880" s="8">
        <v>516680</v>
      </c>
      <c r="J4880" s="9">
        <f t="shared" si="383"/>
        <v>489503</v>
      </c>
      <c r="K4880" s="9">
        <v>443729</v>
      </c>
      <c r="L4880" s="9">
        <f t="shared" si="384"/>
        <v>45774</v>
      </c>
      <c r="M4880" s="9">
        <v>0</v>
      </c>
      <c r="N4880" s="9">
        <v>0</v>
      </c>
      <c r="O4880" s="9">
        <f t="shared" si="380"/>
        <v>489503</v>
      </c>
      <c r="P4880" s="9">
        <f t="shared" si="381"/>
        <v>97900.6</v>
      </c>
      <c r="Q4880" s="9">
        <f t="shared" si="382"/>
        <v>0</v>
      </c>
    </row>
    <row r="4881" spans="1:17" x14ac:dyDescent="0.25">
      <c r="A4881" s="6" t="s">
        <v>15867</v>
      </c>
      <c r="B4881" s="6" t="s">
        <v>4850</v>
      </c>
      <c r="C4881" s="6" t="s">
        <v>15869</v>
      </c>
      <c r="D4881" s="6" t="s">
        <v>22159</v>
      </c>
      <c r="E4881" s="7" t="s">
        <v>8308</v>
      </c>
      <c r="F4881" s="7" t="s">
        <v>8241</v>
      </c>
      <c r="G4881" s="7" t="s">
        <v>15868</v>
      </c>
      <c r="H4881" s="7">
        <v>214</v>
      </c>
      <c r="I4881" s="8">
        <v>719779</v>
      </c>
      <c r="J4881" s="9">
        <f t="shared" si="383"/>
        <v>681919</v>
      </c>
      <c r="K4881" s="9">
        <v>618151</v>
      </c>
      <c r="L4881" s="9">
        <f t="shared" si="384"/>
        <v>63768</v>
      </c>
      <c r="M4881" s="9">
        <v>0</v>
      </c>
      <c r="N4881" s="9">
        <v>0</v>
      </c>
      <c r="O4881" s="9">
        <f t="shared" si="380"/>
        <v>681919</v>
      </c>
      <c r="P4881" s="9">
        <f t="shared" si="381"/>
        <v>136383.80000000002</v>
      </c>
      <c r="Q4881" s="9">
        <f t="shared" si="382"/>
        <v>0</v>
      </c>
    </row>
    <row r="4882" spans="1:17" x14ac:dyDescent="0.25">
      <c r="A4882" s="6" t="s">
        <v>15867</v>
      </c>
      <c r="B4882" s="6" t="s">
        <v>4851</v>
      </c>
      <c r="C4882" s="6" t="s">
        <v>15870</v>
      </c>
      <c r="D4882" s="6" t="s">
        <v>22159</v>
      </c>
      <c r="E4882" s="7" t="s">
        <v>8308</v>
      </c>
      <c r="F4882" s="7" t="s">
        <v>8241</v>
      </c>
      <c r="G4882" s="7" t="s">
        <v>15868</v>
      </c>
      <c r="H4882" s="7">
        <v>198</v>
      </c>
      <c r="I4882" s="8">
        <v>473379</v>
      </c>
      <c r="J4882" s="9">
        <f t="shared" si="383"/>
        <v>448479</v>
      </c>
      <c r="K4882" s="9">
        <v>406542</v>
      </c>
      <c r="L4882" s="9">
        <f t="shared" si="384"/>
        <v>41937</v>
      </c>
      <c r="M4882" s="9">
        <v>0</v>
      </c>
      <c r="N4882" s="9">
        <v>0</v>
      </c>
      <c r="O4882" s="9">
        <f t="shared" si="380"/>
        <v>448479</v>
      </c>
      <c r="P4882" s="9">
        <f t="shared" si="381"/>
        <v>89695.8</v>
      </c>
      <c r="Q4882" s="9">
        <f t="shared" si="382"/>
        <v>0</v>
      </c>
    </row>
    <row r="4883" spans="1:17" x14ac:dyDescent="0.25">
      <c r="A4883" s="6" t="s">
        <v>15872</v>
      </c>
      <c r="B4883" s="6" t="s">
        <v>4852</v>
      </c>
      <c r="C4883" s="6" t="s">
        <v>15871</v>
      </c>
      <c r="D4883" s="6" t="s">
        <v>22159</v>
      </c>
      <c r="E4883" s="7" t="s">
        <v>15711</v>
      </c>
      <c r="F4883" s="7" t="s">
        <v>8241</v>
      </c>
      <c r="G4883" s="7" t="s">
        <v>7043</v>
      </c>
      <c r="H4883" s="7">
        <v>177</v>
      </c>
      <c r="I4883" s="8">
        <v>697868</v>
      </c>
      <c r="J4883" s="9">
        <f t="shared" si="383"/>
        <v>661160</v>
      </c>
      <c r="K4883" s="9">
        <v>599334</v>
      </c>
      <c r="L4883" s="9">
        <f t="shared" si="384"/>
        <v>61826</v>
      </c>
      <c r="M4883" s="9">
        <v>0</v>
      </c>
      <c r="N4883" s="9">
        <v>0</v>
      </c>
      <c r="O4883" s="9">
        <f t="shared" si="380"/>
        <v>661160</v>
      </c>
      <c r="P4883" s="9">
        <f t="shared" si="381"/>
        <v>132232</v>
      </c>
      <c r="Q4883" s="9">
        <f t="shared" si="382"/>
        <v>0</v>
      </c>
    </row>
    <row r="4884" spans="1:17" x14ac:dyDescent="0.25">
      <c r="A4884" s="6" t="s">
        <v>15872</v>
      </c>
      <c r="B4884" s="6" t="s">
        <v>4853</v>
      </c>
      <c r="C4884" s="6" t="s">
        <v>15873</v>
      </c>
      <c r="D4884" s="6" t="s">
        <v>22159</v>
      </c>
      <c r="E4884" s="7" t="s">
        <v>15711</v>
      </c>
      <c r="F4884" s="7" t="s">
        <v>8241</v>
      </c>
      <c r="G4884" s="7" t="s">
        <v>7043</v>
      </c>
      <c r="H4884" s="7">
        <v>181</v>
      </c>
      <c r="I4884" s="8">
        <v>688333</v>
      </c>
      <c r="J4884" s="9">
        <f t="shared" si="383"/>
        <v>652127</v>
      </c>
      <c r="K4884" s="9">
        <v>591146</v>
      </c>
      <c r="L4884" s="9">
        <f t="shared" si="384"/>
        <v>60981</v>
      </c>
      <c r="M4884" s="9">
        <v>0</v>
      </c>
      <c r="N4884" s="9">
        <v>0</v>
      </c>
      <c r="O4884" s="9">
        <f t="shared" si="380"/>
        <v>652127</v>
      </c>
      <c r="P4884" s="9">
        <f t="shared" si="381"/>
        <v>130425.40000000001</v>
      </c>
      <c r="Q4884" s="9">
        <f t="shared" si="382"/>
        <v>0</v>
      </c>
    </row>
    <row r="4885" spans="1:17" x14ac:dyDescent="0.25">
      <c r="A4885" s="6" t="s">
        <v>15872</v>
      </c>
      <c r="B4885" s="6" t="s">
        <v>4854</v>
      </c>
      <c r="C4885" s="6" t="s">
        <v>15874</v>
      </c>
      <c r="D4885" s="6" t="s">
        <v>22159</v>
      </c>
      <c r="E4885" s="7" t="s">
        <v>15711</v>
      </c>
      <c r="F4885" s="7" t="s">
        <v>8241</v>
      </c>
      <c r="G4885" s="7" t="s">
        <v>7043</v>
      </c>
      <c r="H4885" s="7">
        <v>214</v>
      </c>
      <c r="I4885" s="8">
        <v>670183</v>
      </c>
      <c r="J4885" s="9">
        <f t="shared" si="383"/>
        <v>634931</v>
      </c>
      <c r="K4885" s="9">
        <v>575559</v>
      </c>
      <c r="L4885" s="9">
        <f t="shared" si="384"/>
        <v>59372</v>
      </c>
      <c r="M4885" s="9">
        <v>0</v>
      </c>
      <c r="N4885" s="9">
        <v>0</v>
      </c>
      <c r="O4885" s="9">
        <f t="shared" si="380"/>
        <v>634931</v>
      </c>
      <c r="P4885" s="9">
        <f t="shared" si="381"/>
        <v>126986.20000000001</v>
      </c>
      <c r="Q4885" s="9">
        <f t="shared" si="382"/>
        <v>0</v>
      </c>
    </row>
    <row r="4886" spans="1:17" x14ac:dyDescent="0.25">
      <c r="A4886" s="6" t="s">
        <v>15872</v>
      </c>
      <c r="B4886" s="6" t="s">
        <v>4855</v>
      </c>
      <c r="C4886" s="6" t="s">
        <v>15875</v>
      </c>
      <c r="D4886" s="6" t="s">
        <v>22159</v>
      </c>
      <c r="E4886" s="7" t="s">
        <v>15711</v>
      </c>
      <c r="F4886" s="7" t="s">
        <v>8241</v>
      </c>
      <c r="G4886" s="7" t="s">
        <v>7043</v>
      </c>
      <c r="H4886" s="7">
        <v>134</v>
      </c>
      <c r="I4886" s="8">
        <v>506660</v>
      </c>
      <c r="J4886" s="9">
        <f t="shared" si="383"/>
        <v>480010</v>
      </c>
      <c r="K4886" s="9">
        <v>435123</v>
      </c>
      <c r="L4886" s="9">
        <f t="shared" si="384"/>
        <v>44887</v>
      </c>
      <c r="M4886" s="9">
        <v>0</v>
      </c>
      <c r="N4886" s="9">
        <v>0</v>
      </c>
      <c r="O4886" s="9">
        <f t="shared" si="380"/>
        <v>480010</v>
      </c>
      <c r="P4886" s="9">
        <f t="shared" si="381"/>
        <v>96002</v>
      </c>
      <c r="Q4886" s="9">
        <f t="shared" si="382"/>
        <v>0</v>
      </c>
    </row>
    <row r="4887" spans="1:17" x14ac:dyDescent="0.25">
      <c r="A4887" s="6" t="s">
        <v>15872</v>
      </c>
      <c r="B4887" s="6" t="s">
        <v>4856</v>
      </c>
      <c r="C4887" s="6" t="s">
        <v>15876</v>
      </c>
      <c r="D4887" s="6" t="s">
        <v>22159</v>
      </c>
      <c r="E4887" s="7" t="s">
        <v>15711</v>
      </c>
      <c r="F4887" s="7" t="s">
        <v>8241</v>
      </c>
      <c r="G4887" s="7" t="s">
        <v>7043</v>
      </c>
      <c r="H4887" s="7">
        <v>189</v>
      </c>
      <c r="I4887" s="8">
        <v>590088</v>
      </c>
      <c r="J4887" s="9">
        <f t="shared" si="383"/>
        <v>559049</v>
      </c>
      <c r="K4887" s="9">
        <v>506772</v>
      </c>
      <c r="L4887" s="9">
        <f t="shared" si="384"/>
        <v>52277</v>
      </c>
      <c r="M4887" s="9">
        <v>0</v>
      </c>
      <c r="N4887" s="9">
        <v>0</v>
      </c>
      <c r="O4887" s="9">
        <f t="shared" si="380"/>
        <v>559049</v>
      </c>
      <c r="P4887" s="9">
        <f t="shared" si="381"/>
        <v>111809.8</v>
      </c>
      <c r="Q4887" s="9">
        <f t="shared" si="382"/>
        <v>0</v>
      </c>
    </row>
    <row r="4888" spans="1:17" x14ac:dyDescent="0.25">
      <c r="A4888" s="6" t="s">
        <v>15878</v>
      </c>
      <c r="B4888" s="6" t="s">
        <v>4857</v>
      </c>
      <c r="C4888" s="6" t="s">
        <v>15877</v>
      </c>
      <c r="D4888" s="6" t="s">
        <v>22159</v>
      </c>
      <c r="E4888" s="7" t="s">
        <v>15711</v>
      </c>
      <c r="F4888" s="7" t="s">
        <v>8241</v>
      </c>
      <c r="G4888" s="7" t="s">
        <v>15879</v>
      </c>
      <c r="H4888" s="7">
        <v>130</v>
      </c>
      <c r="I4888" s="8">
        <v>546423</v>
      </c>
      <c r="J4888" s="9">
        <f t="shared" si="383"/>
        <v>517681</v>
      </c>
      <c r="K4888" s="9">
        <v>469272</v>
      </c>
      <c r="L4888" s="9">
        <f t="shared" si="384"/>
        <v>48409</v>
      </c>
      <c r="M4888" s="9">
        <v>0</v>
      </c>
      <c r="N4888" s="9">
        <v>0</v>
      </c>
      <c r="O4888" s="9">
        <f t="shared" si="380"/>
        <v>517681</v>
      </c>
      <c r="P4888" s="9">
        <f t="shared" si="381"/>
        <v>103536.20000000001</v>
      </c>
      <c r="Q4888" s="9">
        <f t="shared" si="382"/>
        <v>0</v>
      </c>
    </row>
    <row r="4889" spans="1:17" x14ac:dyDescent="0.25">
      <c r="A4889" s="6" t="s">
        <v>15878</v>
      </c>
      <c r="B4889" s="6" t="s">
        <v>4858</v>
      </c>
      <c r="C4889" s="6" t="s">
        <v>15880</v>
      </c>
      <c r="D4889" s="6" t="s">
        <v>22159</v>
      </c>
      <c r="E4889" s="7" t="s">
        <v>15711</v>
      </c>
      <c r="F4889" s="7" t="s">
        <v>8241</v>
      </c>
      <c r="G4889" s="7" t="s">
        <v>15879</v>
      </c>
      <c r="H4889" s="7">
        <v>136</v>
      </c>
      <c r="I4889" s="8">
        <v>988981</v>
      </c>
      <c r="J4889" s="9">
        <f t="shared" si="383"/>
        <v>936961</v>
      </c>
      <c r="K4889" s="9">
        <v>849345</v>
      </c>
      <c r="L4889" s="9">
        <f t="shared" si="384"/>
        <v>87616</v>
      </c>
      <c r="M4889" s="9">
        <v>0</v>
      </c>
      <c r="N4889" s="9">
        <v>0</v>
      </c>
      <c r="O4889" s="9">
        <f t="shared" si="380"/>
        <v>936961</v>
      </c>
      <c r="P4889" s="9">
        <f t="shared" si="381"/>
        <v>187392.2</v>
      </c>
      <c r="Q4889" s="9">
        <f t="shared" si="382"/>
        <v>0</v>
      </c>
    </row>
    <row r="4890" spans="1:17" x14ac:dyDescent="0.25">
      <c r="A4890" s="6" t="s">
        <v>15878</v>
      </c>
      <c r="B4890" s="6" t="s">
        <v>4859</v>
      </c>
      <c r="C4890" s="6" t="s">
        <v>15881</v>
      </c>
      <c r="D4890" s="6" t="s">
        <v>22159</v>
      </c>
      <c r="E4890" s="7" t="s">
        <v>15711</v>
      </c>
      <c r="F4890" s="7" t="s">
        <v>8241</v>
      </c>
      <c r="G4890" s="7" t="s">
        <v>15879</v>
      </c>
      <c r="H4890" s="7">
        <v>117</v>
      </c>
      <c r="I4890" s="8">
        <v>387336</v>
      </c>
      <c r="J4890" s="9">
        <f t="shared" si="383"/>
        <v>366962</v>
      </c>
      <c r="K4890" s="9">
        <v>332647</v>
      </c>
      <c r="L4890" s="9">
        <f t="shared" si="384"/>
        <v>34315</v>
      </c>
      <c r="M4890" s="9">
        <v>0</v>
      </c>
      <c r="N4890" s="9">
        <v>0</v>
      </c>
      <c r="O4890" s="9">
        <f t="shared" si="380"/>
        <v>366962</v>
      </c>
      <c r="P4890" s="9">
        <f t="shared" si="381"/>
        <v>73392.400000000009</v>
      </c>
      <c r="Q4890" s="9">
        <f t="shared" si="382"/>
        <v>0</v>
      </c>
    </row>
    <row r="4891" spans="1:17" x14ac:dyDescent="0.25">
      <c r="A4891" s="6" t="s">
        <v>15878</v>
      </c>
      <c r="B4891" s="6" t="s">
        <v>4860</v>
      </c>
      <c r="C4891" s="6" t="s">
        <v>15882</v>
      </c>
      <c r="D4891" s="6" t="s">
        <v>22159</v>
      </c>
      <c r="E4891" s="7" t="s">
        <v>15711</v>
      </c>
      <c r="F4891" s="7" t="s">
        <v>8241</v>
      </c>
      <c r="G4891" s="7" t="s">
        <v>15879</v>
      </c>
      <c r="H4891" s="7">
        <v>68</v>
      </c>
      <c r="I4891" s="8">
        <v>289654</v>
      </c>
      <c r="J4891" s="9">
        <f t="shared" si="383"/>
        <v>274418</v>
      </c>
      <c r="K4891" s="9">
        <v>248757</v>
      </c>
      <c r="L4891" s="9">
        <f t="shared" si="384"/>
        <v>25661</v>
      </c>
      <c r="M4891" s="9">
        <v>0</v>
      </c>
      <c r="N4891" s="9">
        <v>0</v>
      </c>
      <c r="O4891" s="9">
        <f t="shared" si="380"/>
        <v>274418</v>
      </c>
      <c r="P4891" s="9">
        <f t="shared" si="381"/>
        <v>54883.600000000006</v>
      </c>
      <c r="Q4891" s="9">
        <f t="shared" si="382"/>
        <v>0</v>
      </c>
    </row>
    <row r="4892" spans="1:17" x14ac:dyDescent="0.25">
      <c r="A4892" s="6" t="s">
        <v>15878</v>
      </c>
      <c r="B4892" s="6" t="s">
        <v>4861</v>
      </c>
      <c r="C4892" s="6" t="s">
        <v>15883</v>
      </c>
      <c r="D4892" s="6" t="s">
        <v>22159</v>
      </c>
      <c r="E4892" s="7" t="s">
        <v>15711</v>
      </c>
      <c r="F4892" s="7" t="s">
        <v>8241</v>
      </c>
      <c r="G4892" s="7" t="s">
        <v>15879</v>
      </c>
      <c r="H4892" s="7">
        <v>102</v>
      </c>
      <c r="I4892" s="8">
        <v>268017</v>
      </c>
      <c r="J4892" s="9">
        <f t="shared" si="383"/>
        <v>253919</v>
      </c>
      <c r="K4892" s="9">
        <v>230175</v>
      </c>
      <c r="L4892" s="9">
        <f t="shared" si="384"/>
        <v>23744</v>
      </c>
      <c r="M4892" s="9">
        <v>0</v>
      </c>
      <c r="N4892" s="9">
        <v>0</v>
      </c>
      <c r="O4892" s="9">
        <f t="shared" si="380"/>
        <v>253919</v>
      </c>
      <c r="P4892" s="9">
        <f t="shared" si="381"/>
        <v>50783.8</v>
      </c>
      <c r="Q4892" s="9">
        <f t="shared" si="382"/>
        <v>0</v>
      </c>
    </row>
    <row r="4893" spans="1:17" x14ac:dyDescent="0.25">
      <c r="A4893" s="6" t="s">
        <v>15878</v>
      </c>
      <c r="B4893" s="6" t="s">
        <v>4862</v>
      </c>
      <c r="C4893" s="6" t="s">
        <v>15884</v>
      </c>
      <c r="D4893" s="6" t="s">
        <v>22159</v>
      </c>
      <c r="E4893" s="7" t="s">
        <v>15711</v>
      </c>
      <c r="F4893" s="7" t="s">
        <v>8241</v>
      </c>
      <c r="G4893" s="7" t="s">
        <v>15879</v>
      </c>
      <c r="H4893" s="7">
        <v>76</v>
      </c>
      <c r="I4893" s="8">
        <v>227904</v>
      </c>
      <c r="J4893" s="9">
        <f t="shared" si="383"/>
        <v>215916</v>
      </c>
      <c r="K4893" s="9">
        <v>195726</v>
      </c>
      <c r="L4893" s="9">
        <f t="shared" si="384"/>
        <v>20190</v>
      </c>
      <c r="M4893" s="9">
        <v>0</v>
      </c>
      <c r="N4893" s="9">
        <v>0</v>
      </c>
      <c r="O4893" s="9">
        <f t="shared" si="380"/>
        <v>215916</v>
      </c>
      <c r="P4893" s="9">
        <f t="shared" si="381"/>
        <v>43183.200000000004</v>
      </c>
      <c r="Q4893" s="9">
        <f t="shared" si="382"/>
        <v>0</v>
      </c>
    </row>
    <row r="4894" spans="1:17" x14ac:dyDescent="0.25">
      <c r="A4894" s="6" t="s">
        <v>15878</v>
      </c>
      <c r="B4894" s="6" t="s">
        <v>4863</v>
      </c>
      <c r="C4894" s="6" t="s">
        <v>15885</v>
      </c>
      <c r="D4894" s="6" t="s">
        <v>22159</v>
      </c>
      <c r="E4894" s="7" t="s">
        <v>15711</v>
      </c>
      <c r="F4894" s="7" t="s">
        <v>8241</v>
      </c>
      <c r="G4894" s="7" t="s">
        <v>15879</v>
      </c>
      <c r="H4894" s="7">
        <v>116</v>
      </c>
      <c r="I4894" s="8">
        <v>428366</v>
      </c>
      <c r="J4894" s="9">
        <f t="shared" si="383"/>
        <v>405834</v>
      </c>
      <c r="K4894" s="9">
        <v>367884</v>
      </c>
      <c r="L4894" s="9">
        <f t="shared" si="384"/>
        <v>37950</v>
      </c>
      <c r="M4894" s="9">
        <v>0</v>
      </c>
      <c r="N4894" s="9">
        <v>0</v>
      </c>
      <c r="O4894" s="9">
        <f t="shared" si="380"/>
        <v>405834</v>
      </c>
      <c r="P4894" s="9">
        <f t="shared" si="381"/>
        <v>81166.8</v>
      </c>
      <c r="Q4894" s="9">
        <f t="shared" si="382"/>
        <v>0</v>
      </c>
    </row>
    <row r="4895" spans="1:17" x14ac:dyDescent="0.25">
      <c r="A4895" s="6" t="s">
        <v>15878</v>
      </c>
      <c r="B4895" s="6" t="s">
        <v>4864</v>
      </c>
      <c r="C4895" s="6" t="s">
        <v>15886</v>
      </c>
      <c r="D4895" s="6" t="s">
        <v>22159</v>
      </c>
      <c r="E4895" s="7" t="s">
        <v>15711</v>
      </c>
      <c r="F4895" s="7" t="s">
        <v>8241</v>
      </c>
      <c r="G4895" s="7" t="s">
        <v>15879</v>
      </c>
      <c r="H4895" s="7">
        <v>150</v>
      </c>
      <c r="I4895" s="8">
        <v>414191</v>
      </c>
      <c r="J4895" s="9">
        <f t="shared" si="383"/>
        <v>392405</v>
      </c>
      <c r="K4895" s="9">
        <v>355711</v>
      </c>
      <c r="L4895" s="9">
        <f t="shared" si="384"/>
        <v>36694</v>
      </c>
      <c r="M4895" s="9">
        <v>0</v>
      </c>
      <c r="N4895" s="9">
        <v>0</v>
      </c>
      <c r="O4895" s="9">
        <f t="shared" si="380"/>
        <v>392405</v>
      </c>
      <c r="P4895" s="9">
        <f t="shared" si="381"/>
        <v>78481</v>
      </c>
      <c r="Q4895" s="9">
        <f t="shared" si="382"/>
        <v>0</v>
      </c>
    </row>
    <row r="4896" spans="1:17" x14ac:dyDescent="0.25">
      <c r="A4896" s="6" t="s">
        <v>15878</v>
      </c>
      <c r="B4896" s="6" t="s">
        <v>4865</v>
      </c>
      <c r="C4896" s="6" t="s">
        <v>15887</v>
      </c>
      <c r="D4896" s="6" t="s">
        <v>22159</v>
      </c>
      <c r="E4896" s="7" t="s">
        <v>15711</v>
      </c>
      <c r="F4896" s="7" t="s">
        <v>8241</v>
      </c>
      <c r="G4896" s="7" t="s">
        <v>15879</v>
      </c>
      <c r="H4896" s="7">
        <v>130</v>
      </c>
      <c r="I4896" s="8">
        <v>461710</v>
      </c>
      <c r="J4896" s="9">
        <f t="shared" si="383"/>
        <v>437424</v>
      </c>
      <c r="K4896" s="9">
        <v>396520</v>
      </c>
      <c r="L4896" s="9">
        <f t="shared" si="384"/>
        <v>40904</v>
      </c>
      <c r="M4896" s="9">
        <v>0</v>
      </c>
      <c r="N4896" s="9">
        <v>0</v>
      </c>
      <c r="O4896" s="9">
        <f t="shared" si="380"/>
        <v>437424</v>
      </c>
      <c r="P4896" s="9">
        <f t="shared" si="381"/>
        <v>87484.800000000003</v>
      </c>
      <c r="Q4896" s="9">
        <f t="shared" si="382"/>
        <v>0</v>
      </c>
    </row>
    <row r="4897" spans="1:17" x14ac:dyDescent="0.25">
      <c r="A4897" s="6" t="s">
        <v>15878</v>
      </c>
      <c r="B4897" s="6" t="s">
        <v>4866</v>
      </c>
      <c r="C4897" s="6" t="s">
        <v>15888</v>
      </c>
      <c r="D4897" s="6" t="s">
        <v>22159</v>
      </c>
      <c r="E4897" s="7" t="s">
        <v>15711</v>
      </c>
      <c r="F4897" s="7" t="s">
        <v>8241</v>
      </c>
      <c r="G4897" s="7" t="s">
        <v>15879</v>
      </c>
      <c r="H4897" s="7">
        <v>195</v>
      </c>
      <c r="I4897" s="8">
        <v>380309</v>
      </c>
      <c r="J4897" s="9">
        <f t="shared" si="383"/>
        <v>360305</v>
      </c>
      <c r="K4897" s="9">
        <v>326612</v>
      </c>
      <c r="L4897" s="9">
        <f t="shared" si="384"/>
        <v>33693</v>
      </c>
      <c r="M4897" s="9">
        <v>0</v>
      </c>
      <c r="N4897" s="9">
        <v>0</v>
      </c>
      <c r="O4897" s="9">
        <f t="shared" si="380"/>
        <v>360305</v>
      </c>
      <c r="P4897" s="9">
        <f t="shared" si="381"/>
        <v>72061</v>
      </c>
      <c r="Q4897" s="9">
        <f t="shared" si="382"/>
        <v>0</v>
      </c>
    </row>
    <row r="4898" spans="1:17" x14ac:dyDescent="0.25">
      <c r="A4898" s="6" t="s">
        <v>15878</v>
      </c>
      <c r="B4898" s="6" t="s">
        <v>4867</v>
      </c>
      <c r="C4898" s="6" t="s">
        <v>15889</v>
      </c>
      <c r="D4898" s="6" t="s">
        <v>22159</v>
      </c>
      <c r="E4898" s="7" t="s">
        <v>15711</v>
      </c>
      <c r="F4898" s="7" t="s">
        <v>8241</v>
      </c>
      <c r="G4898" s="7" t="s">
        <v>15879</v>
      </c>
      <c r="H4898" s="7">
        <v>223</v>
      </c>
      <c r="I4898" s="8">
        <v>402458</v>
      </c>
      <c r="J4898" s="9">
        <f t="shared" si="383"/>
        <v>381289</v>
      </c>
      <c r="K4898" s="9">
        <v>345634</v>
      </c>
      <c r="L4898" s="9">
        <f t="shared" si="384"/>
        <v>35655</v>
      </c>
      <c r="M4898" s="9">
        <v>0</v>
      </c>
      <c r="N4898" s="9">
        <v>0</v>
      </c>
      <c r="O4898" s="9">
        <f t="shared" si="380"/>
        <v>381289</v>
      </c>
      <c r="P4898" s="9">
        <f t="shared" si="381"/>
        <v>76257.8</v>
      </c>
      <c r="Q4898" s="9">
        <f t="shared" si="382"/>
        <v>0</v>
      </c>
    </row>
    <row r="4899" spans="1:17" x14ac:dyDescent="0.25">
      <c r="A4899" s="6" t="s">
        <v>15878</v>
      </c>
      <c r="B4899" s="6" t="s">
        <v>4868</v>
      </c>
      <c r="C4899" s="6" t="s">
        <v>15890</v>
      </c>
      <c r="D4899" s="6" t="s">
        <v>22159</v>
      </c>
      <c r="E4899" s="7" t="s">
        <v>15711</v>
      </c>
      <c r="F4899" s="7" t="s">
        <v>8241</v>
      </c>
      <c r="G4899" s="7" t="s">
        <v>15879</v>
      </c>
      <c r="H4899" s="7">
        <v>79</v>
      </c>
      <c r="I4899" s="8">
        <v>203047</v>
      </c>
      <c r="J4899" s="9">
        <f t="shared" si="383"/>
        <v>192367</v>
      </c>
      <c r="K4899" s="9">
        <v>174378</v>
      </c>
      <c r="L4899" s="9">
        <f t="shared" si="384"/>
        <v>17989</v>
      </c>
      <c r="M4899" s="9">
        <v>0</v>
      </c>
      <c r="N4899" s="9">
        <v>0</v>
      </c>
      <c r="O4899" s="9">
        <f t="shared" si="380"/>
        <v>192367</v>
      </c>
      <c r="P4899" s="9">
        <f t="shared" si="381"/>
        <v>38473.4</v>
      </c>
      <c r="Q4899" s="9">
        <f t="shared" si="382"/>
        <v>0</v>
      </c>
    </row>
    <row r="4900" spans="1:17" x14ac:dyDescent="0.25">
      <c r="A4900" s="6" t="s">
        <v>15878</v>
      </c>
      <c r="B4900" s="6" t="s">
        <v>4869</v>
      </c>
      <c r="C4900" s="6" t="s">
        <v>15891</v>
      </c>
      <c r="D4900" s="6" t="s">
        <v>22159</v>
      </c>
      <c r="E4900" s="7" t="s">
        <v>15711</v>
      </c>
      <c r="F4900" s="7" t="s">
        <v>8241</v>
      </c>
      <c r="G4900" s="7" t="s">
        <v>15879</v>
      </c>
      <c r="H4900" s="7">
        <v>108</v>
      </c>
      <c r="I4900" s="8">
        <v>412516</v>
      </c>
      <c r="J4900" s="9">
        <f t="shared" si="383"/>
        <v>390818</v>
      </c>
      <c r="K4900" s="9">
        <v>354272</v>
      </c>
      <c r="L4900" s="9">
        <f t="shared" si="384"/>
        <v>36546</v>
      </c>
      <c r="M4900" s="9">
        <v>0</v>
      </c>
      <c r="N4900" s="9">
        <v>0</v>
      </c>
      <c r="O4900" s="9">
        <f t="shared" si="380"/>
        <v>390818</v>
      </c>
      <c r="P4900" s="9">
        <f t="shared" si="381"/>
        <v>78163.600000000006</v>
      </c>
      <c r="Q4900" s="9">
        <f t="shared" si="382"/>
        <v>0</v>
      </c>
    </row>
    <row r="4901" spans="1:17" x14ac:dyDescent="0.25">
      <c r="A4901" s="6" t="s">
        <v>15878</v>
      </c>
      <c r="B4901" s="6" t="s">
        <v>4870</v>
      </c>
      <c r="C4901" s="6" t="s">
        <v>15892</v>
      </c>
      <c r="D4901" s="6" t="s">
        <v>22159</v>
      </c>
      <c r="E4901" s="7" t="s">
        <v>15711</v>
      </c>
      <c r="F4901" s="7" t="s">
        <v>8241</v>
      </c>
      <c r="G4901" s="7" t="s">
        <v>15879</v>
      </c>
      <c r="H4901" s="7">
        <v>86</v>
      </c>
      <c r="I4901" s="8">
        <v>286131</v>
      </c>
      <c r="J4901" s="9">
        <f t="shared" si="383"/>
        <v>271081</v>
      </c>
      <c r="K4901" s="9">
        <v>245732</v>
      </c>
      <c r="L4901" s="9">
        <f t="shared" si="384"/>
        <v>25349</v>
      </c>
      <c r="M4901" s="9">
        <v>0</v>
      </c>
      <c r="N4901" s="9">
        <v>0</v>
      </c>
      <c r="O4901" s="9">
        <f t="shared" si="380"/>
        <v>271081</v>
      </c>
      <c r="P4901" s="9">
        <f t="shared" si="381"/>
        <v>54216.200000000004</v>
      </c>
      <c r="Q4901" s="9">
        <f t="shared" si="382"/>
        <v>0</v>
      </c>
    </row>
    <row r="4902" spans="1:17" x14ac:dyDescent="0.25">
      <c r="A4902" s="6" t="s">
        <v>15878</v>
      </c>
      <c r="B4902" s="6" t="s">
        <v>4871</v>
      </c>
      <c r="C4902" s="6" t="s">
        <v>15893</v>
      </c>
      <c r="D4902" s="6" t="s">
        <v>22159</v>
      </c>
      <c r="E4902" s="7" t="s">
        <v>15711</v>
      </c>
      <c r="F4902" s="7" t="s">
        <v>8241</v>
      </c>
      <c r="G4902" s="7" t="s">
        <v>15879</v>
      </c>
      <c r="H4902" s="7">
        <v>100</v>
      </c>
      <c r="I4902" s="8">
        <v>528190</v>
      </c>
      <c r="J4902" s="9">
        <f t="shared" si="383"/>
        <v>500407</v>
      </c>
      <c r="K4902" s="9">
        <v>453613</v>
      </c>
      <c r="L4902" s="9">
        <f t="shared" si="384"/>
        <v>46794</v>
      </c>
      <c r="M4902" s="9">
        <v>0</v>
      </c>
      <c r="N4902" s="9">
        <v>0</v>
      </c>
      <c r="O4902" s="9">
        <f t="shared" si="380"/>
        <v>500407</v>
      </c>
      <c r="P4902" s="9">
        <f t="shared" si="381"/>
        <v>100081.40000000001</v>
      </c>
      <c r="Q4902" s="9">
        <f t="shared" si="382"/>
        <v>0</v>
      </c>
    </row>
    <row r="4903" spans="1:17" x14ac:dyDescent="0.25">
      <c r="A4903" s="6" t="s">
        <v>15895</v>
      </c>
      <c r="B4903" s="6" t="s">
        <v>4872</v>
      </c>
      <c r="C4903" s="6" t="s">
        <v>15894</v>
      </c>
      <c r="D4903" s="6" t="s">
        <v>22159</v>
      </c>
      <c r="E4903" s="7" t="s">
        <v>15711</v>
      </c>
      <c r="F4903" s="7" t="s">
        <v>8241</v>
      </c>
      <c r="G4903" s="7" t="s">
        <v>15896</v>
      </c>
      <c r="H4903" s="7">
        <v>111</v>
      </c>
      <c r="I4903" s="8">
        <v>633290</v>
      </c>
      <c r="J4903" s="9">
        <f t="shared" si="383"/>
        <v>599979</v>
      </c>
      <c r="K4903" s="9">
        <v>543874</v>
      </c>
      <c r="L4903" s="9">
        <f t="shared" si="384"/>
        <v>56105</v>
      </c>
      <c r="M4903" s="9">
        <v>0</v>
      </c>
      <c r="N4903" s="9">
        <v>0</v>
      </c>
      <c r="O4903" s="9">
        <f t="shared" si="380"/>
        <v>599979</v>
      </c>
      <c r="P4903" s="9">
        <f t="shared" si="381"/>
        <v>119995.8</v>
      </c>
      <c r="Q4903" s="9">
        <f t="shared" si="382"/>
        <v>0</v>
      </c>
    </row>
    <row r="4904" spans="1:17" x14ac:dyDescent="0.25">
      <c r="A4904" s="6" t="s">
        <v>15895</v>
      </c>
      <c r="B4904" s="6" t="s">
        <v>4873</v>
      </c>
      <c r="C4904" s="6" t="s">
        <v>15897</v>
      </c>
      <c r="D4904" s="6" t="s">
        <v>22159</v>
      </c>
      <c r="E4904" s="7" t="s">
        <v>15711</v>
      </c>
      <c r="F4904" s="7" t="s">
        <v>8241</v>
      </c>
      <c r="G4904" s="7" t="s">
        <v>15896</v>
      </c>
      <c r="H4904" s="7">
        <v>100</v>
      </c>
      <c r="I4904" s="8">
        <v>627496</v>
      </c>
      <c r="J4904" s="9">
        <f t="shared" si="383"/>
        <v>594490</v>
      </c>
      <c r="K4904" s="9">
        <v>538898</v>
      </c>
      <c r="L4904" s="9">
        <f t="shared" si="384"/>
        <v>55592</v>
      </c>
      <c r="M4904" s="9">
        <v>0</v>
      </c>
      <c r="N4904" s="9">
        <v>0</v>
      </c>
      <c r="O4904" s="9">
        <f t="shared" si="380"/>
        <v>594490</v>
      </c>
      <c r="P4904" s="9">
        <f t="shared" si="381"/>
        <v>118898</v>
      </c>
      <c r="Q4904" s="9">
        <f t="shared" si="382"/>
        <v>0</v>
      </c>
    </row>
    <row r="4905" spans="1:17" x14ac:dyDescent="0.25">
      <c r="A4905" s="6" t="s">
        <v>15895</v>
      </c>
      <c r="B4905" s="6" t="s">
        <v>4874</v>
      </c>
      <c r="C4905" s="6" t="s">
        <v>15898</v>
      </c>
      <c r="D4905" s="6" t="s">
        <v>22159</v>
      </c>
      <c r="E4905" s="7" t="s">
        <v>15711</v>
      </c>
      <c r="F4905" s="7" t="s">
        <v>8241</v>
      </c>
      <c r="G4905" s="7" t="s">
        <v>15896</v>
      </c>
      <c r="H4905" s="7">
        <v>300</v>
      </c>
      <c r="I4905" s="8">
        <v>2212743</v>
      </c>
      <c r="J4905" s="9">
        <f t="shared" si="383"/>
        <v>2096353</v>
      </c>
      <c r="K4905" s="9">
        <v>1900321</v>
      </c>
      <c r="L4905" s="9">
        <f t="shared" si="384"/>
        <v>196032</v>
      </c>
      <c r="M4905" s="9">
        <v>0</v>
      </c>
      <c r="N4905" s="9">
        <v>0</v>
      </c>
      <c r="O4905" s="9">
        <f t="shared" si="380"/>
        <v>2096353</v>
      </c>
      <c r="P4905" s="9">
        <f t="shared" si="381"/>
        <v>0</v>
      </c>
      <c r="Q4905" s="9">
        <f t="shared" si="382"/>
        <v>419270.60000000003</v>
      </c>
    </row>
    <row r="4906" spans="1:17" x14ac:dyDescent="0.25">
      <c r="A4906" s="6" t="s">
        <v>15895</v>
      </c>
      <c r="B4906" s="6" t="s">
        <v>4875</v>
      </c>
      <c r="C4906" s="6" t="s">
        <v>15899</v>
      </c>
      <c r="D4906" s="6" t="s">
        <v>22159</v>
      </c>
      <c r="E4906" s="7" t="s">
        <v>15711</v>
      </c>
      <c r="F4906" s="7" t="s">
        <v>8241</v>
      </c>
      <c r="G4906" s="7" t="s">
        <v>15896</v>
      </c>
      <c r="H4906" s="7">
        <v>182</v>
      </c>
      <c r="I4906" s="8">
        <v>871369</v>
      </c>
      <c r="J4906" s="9">
        <f t="shared" si="383"/>
        <v>825535</v>
      </c>
      <c r="K4906" s="9">
        <v>748338</v>
      </c>
      <c r="L4906" s="9">
        <f t="shared" si="384"/>
        <v>77197</v>
      </c>
      <c r="M4906" s="9">
        <v>0</v>
      </c>
      <c r="N4906" s="9">
        <v>0</v>
      </c>
      <c r="O4906" s="9">
        <f t="shared" si="380"/>
        <v>825535</v>
      </c>
      <c r="P4906" s="9">
        <f t="shared" si="381"/>
        <v>165107</v>
      </c>
      <c r="Q4906" s="9">
        <f t="shared" si="382"/>
        <v>0</v>
      </c>
    </row>
    <row r="4907" spans="1:17" x14ac:dyDescent="0.25">
      <c r="A4907" s="6" t="s">
        <v>15895</v>
      </c>
      <c r="B4907" s="6" t="s">
        <v>4876</v>
      </c>
      <c r="C4907" s="6" t="s">
        <v>15900</v>
      </c>
      <c r="D4907" s="6" t="s">
        <v>22159</v>
      </c>
      <c r="E4907" s="7" t="s">
        <v>15711</v>
      </c>
      <c r="F4907" s="7" t="s">
        <v>8241</v>
      </c>
      <c r="G4907" s="7" t="s">
        <v>15896</v>
      </c>
      <c r="H4907" s="7">
        <v>104</v>
      </c>
      <c r="I4907" s="8">
        <v>548464</v>
      </c>
      <c r="J4907" s="9">
        <f t="shared" si="383"/>
        <v>519615</v>
      </c>
      <c r="K4907" s="9">
        <v>471026</v>
      </c>
      <c r="L4907" s="9">
        <f t="shared" si="384"/>
        <v>48589</v>
      </c>
      <c r="M4907" s="9">
        <v>0</v>
      </c>
      <c r="N4907" s="9">
        <v>0</v>
      </c>
      <c r="O4907" s="9">
        <f t="shared" si="380"/>
        <v>519615</v>
      </c>
      <c r="P4907" s="9">
        <f t="shared" si="381"/>
        <v>103923</v>
      </c>
      <c r="Q4907" s="9">
        <f t="shared" si="382"/>
        <v>0</v>
      </c>
    </row>
    <row r="4908" spans="1:17" x14ac:dyDescent="0.25">
      <c r="A4908" s="6" t="s">
        <v>15895</v>
      </c>
      <c r="B4908" s="6" t="s">
        <v>4877</v>
      </c>
      <c r="C4908" s="6" t="s">
        <v>15901</v>
      </c>
      <c r="D4908" s="6" t="s">
        <v>22159</v>
      </c>
      <c r="E4908" s="7" t="s">
        <v>15711</v>
      </c>
      <c r="F4908" s="7" t="s">
        <v>8241</v>
      </c>
      <c r="G4908" s="7" t="s">
        <v>15896</v>
      </c>
      <c r="H4908" s="7">
        <v>169</v>
      </c>
      <c r="I4908" s="8">
        <v>622515</v>
      </c>
      <c r="J4908" s="9">
        <f t="shared" si="383"/>
        <v>589771</v>
      </c>
      <c r="K4908" s="9">
        <v>534621</v>
      </c>
      <c r="L4908" s="9">
        <f t="shared" si="384"/>
        <v>55150</v>
      </c>
      <c r="M4908" s="9">
        <v>0</v>
      </c>
      <c r="N4908" s="9">
        <v>0</v>
      </c>
      <c r="O4908" s="9">
        <f t="shared" si="380"/>
        <v>589771</v>
      </c>
      <c r="P4908" s="9">
        <f t="shared" si="381"/>
        <v>117954.20000000001</v>
      </c>
      <c r="Q4908" s="9">
        <f t="shared" si="382"/>
        <v>0</v>
      </c>
    </row>
    <row r="4909" spans="1:17" x14ac:dyDescent="0.25">
      <c r="A4909" s="6" t="s">
        <v>15895</v>
      </c>
      <c r="B4909" s="6" t="s">
        <v>4878</v>
      </c>
      <c r="C4909" s="6" t="s">
        <v>15902</v>
      </c>
      <c r="D4909" s="6" t="s">
        <v>22159</v>
      </c>
      <c r="E4909" s="7" t="s">
        <v>15711</v>
      </c>
      <c r="F4909" s="7" t="s">
        <v>8241</v>
      </c>
      <c r="G4909" s="7" t="s">
        <v>15896</v>
      </c>
      <c r="H4909" s="7">
        <v>170</v>
      </c>
      <c r="I4909" s="8">
        <v>465286</v>
      </c>
      <c r="J4909" s="9">
        <f t="shared" si="383"/>
        <v>440812</v>
      </c>
      <c r="K4909" s="9">
        <v>399592</v>
      </c>
      <c r="L4909" s="9">
        <f t="shared" si="384"/>
        <v>41220</v>
      </c>
      <c r="M4909" s="9">
        <v>0</v>
      </c>
      <c r="N4909" s="9">
        <v>0</v>
      </c>
      <c r="O4909" s="9">
        <f t="shared" si="380"/>
        <v>440812</v>
      </c>
      <c r="P4909" s="9">
        <f t="shared" si="381"/>
        <v>88162.400000000009</v>
      </c>
      <c r="Q4909" s="9">
        <f t="shared" si="382"/>
        <v>0</v>
      </c>
    </row>
    <row r="4910" spans="1:17" x14ac:dyDescent="0.25">
      <c r="A4910" s="6" t="s">
        <v>15895</v>
      </c>
      <c r="B4910" s="6" t="s">
        <v>4879</v>
      </c>
      <c r="C4910" s="6" t="s">
        <v>15903</v>
      </c>
      <c r="D4910" s="6" t="s">
        <v>22159</v>
      </c>
      <c r="E4910" s="7" t="s">
        <v>15711</v>
      </c>
      <c r="F4910" s="7" t="s">
        <v>8241</v>
      </c>
      <c r="G4910" s="7" t="s">
        <v>15896</v>
      </c>
      <c r="H4910" s="7">
        <v>248</v>
      </c>
      <c r="I4910" s="8">
        <v>1452074</v>
      </c>
      <c r="J4910" s="9">
        <f t="shared" si="383"/>
        <v>1375695</v>
      </c>
      <c r="K4910" s="9">
        <v>1247053</v>
      </c>
      <c r="L4910" s="9">
        <f t="shared" si="384"/>
        <v>128642</v>
      </c>
      <c r="M4910" s="9">
        <v>0</v>
      </c>
      <c r="N4910" s="9">
        <v>0</v>
      </c>
      <c r="O4910" s="9">
        <f t="shared" si="380"/>
        <v>1375695</v>
      </c>
      <c r="P4910" s="9">
        <f t="shared" si="381"/>
        <v>275139</v>
      </c>
      <c r="Q4910" s="9">
        <f t="shared" si="382"/>
        <v>0</v>
      </c>
    </row>
    <row r="4911" spans="1:17" x14ac:dyDescent="0.25">
      <c r="A4911" s="6" t="s">
        <v>15895</v>
      </c>
      <c r="B4911" s="6" t="s">
        <v>4880</v>
      </c>
      <c r="C4911" s="6" t="s">
        <v>15904</v>
      </c>
      <c r="D4911" s="6" t="s">
        <v>22159</v>
      </c>
      <c r="E4911" s="7" t="s">
        <v>15711</v>
      </c>
      <c r="F4911" s="7" t="s">
        <v>8241</v>
      </c>
      <c r="G4911" s="7" t="s">
        <v>15896</v>
      </c>
      <c r="H4911" s="7">
        <v>121</v>
      </c>
      <c r="I4911" s="8">
        <v>814744</v>
      </c>
      <c r="J4911" s="9">
        <f t="shared" si="383"/>
        <v>771888</v>
      </c>
      <c r="K4911" s="9">
        <v>699708</v>
      </c>
      <c r="L4911" s="9">
        <f t="shared" si="384"/>
        <v>72180</v>
      </c>
      <c r="M4911" s="9">
        <v>0</v>
      </c>
      <c r="N4911" s="9">
        <v>0</v>
      </c>
      <c r="O4911" s="9">
        <f t="shared" si="380"/>
        <v>771888</v>
      </c>
      <c r="P4911" s="9">
        <f t="shared" si="381"/>
        <v>154377.60000000001</v>
      </c>
      <c r="Q4911" s="9">
        <f t="shared" si="382"/>
        <v>0</v>
      </c>
    </row>
    <row r="4912" spans="1:17" x14ac:dyDescent="0.25">
      <c r="A4912" s="6" t="s">
        <v>15906</v>
      </c>
      <c r="B4912" s="6" t="s">
        <v>4881</v>
      </c>
      <c r="C4912" s="6" t="s">
        <v>15905</v>
      </c>
      <c r="D4912" s="6" t="s">
        <v>22159</v>
      </c>
      <c r="E4912" s="7" t="s">
        <v>15711</v>
      </c>
      <c r="F4912" s="7" t="s">
        <v>8241</v>
      </c>
      <c r="G4912" s="7" t="s">
        <v>10003</v>
      </c>
      <c r="H4912" s="7">
        <v>38</v>
      </c>
      <c r="I4912" s="8">
        <v>175556</v>
      </c>
      <c r="J4912" s="9">
        <f t="shared" si="383"/>
        <v>166322</v>
      </c>
      <c r="K4912" s="9">
        <v>150769</v>
      </c>
      <c r="L4912" s="9">
        <f t="shared" si="384"/>
        <v>15553</v>
      </c>
      <c r="M4912" s="9">
        <v>0</v>
      </c>
      <c r="N4912" s="9">
        <v>0</v>
      </c>
      <c r="O4912" s="9">
        <f t="shared" si="380"/>
        <v>166322</v>
      </c>
      <c r="P4912" s="9">
        <f t="shared" si="381"/>
        <v>33264.400000000001</v>
      </c>
      <c r="Q4912" s="9">
        <f t="shared" si="382"/>
        <v>0</v>
      </c>
    </row>
    <row r="4913" spans="1:17" x14ac:dyDescent="0.25">
      <c r="A4913" s="6" t="s">
        <v>15908</v>
      </c>
      <c r="B4913" s="6" t="s">
        <v>4882</v>
      </c>
      <c r="C4913" s="6" t="s">
        <v>15907</v>
      </c>
      <c r="D4913" s="6" t="s">
        <v>22159</v>
      </c>
      <c r="E4913" s="7" t="s">
        <v>8308</v>
      </c>
      <c r="F4913" s="7" t="s">
        <v>8241</v>
      </c>
      <c r="G4913" s="7" t="s">
        <v>15909</v>
      </c>
      <c r="H4913" s="7">
        <v>226</v>
      </c>
      <c r="I4913" s="8">
        <v>717015</v>
      </c>
      <c r="J4913" s="9">
        <f t="shared" si="383"/>
        <v>679300</v>
      </c>
      <c r="K4913" s="9">
        <v>615778</v>
      </c>
      <c r="L4913" s="9">
        <f t="shared" si="384"/>
        <v>63522</v>
      </c>
      <c r="M4913" s="9">
        <v>0</v>
      </c>
      <c r="N4913" s="9">
        <v>0</v>
      </c>
      <c r="O4913" s="9">
        <f t="shared" si="380"/>
        <v>679300</v>
      </c>
      <c r="P4913" s="9">
        <f t="shared" si="381"/>
        <v>135860</v>
      </c>
      <c r="Q4913" s="9">
        <f t="shared" si="382"/>
        <v>0</v>
      </c>
    </row>
    <row r="4914" spans="1:17" x14ac:dyDescent="0.25">
      <c r="A4914" s="6" t="s">
        <v>15908</v>
      </c>
      <c r="B4914" s="6" t="s">
        <v>4883</v>
      </c>
      <c r="C4914" s="6" t="s">
        <v>15910</v>
      </c>
      <c r="D4914" s="6" t="s">
        <v>22159</v>
      </c>
      <c r="E4914" s="7" t="s">
        <v>8308</v>
      </c>
      <c r="F4914" s="7" t="s">
        <v>8241</v>
      </c>
      <c r="G4914" s="7" t="s">
        <v>15909</v>
      </c>
      <c r="H4914" s="7">
        <v>237</v>
      </c>
      <c r="I4914" s="8">
        <v>610076</v>
      </c>
      <c r="J4914" s="9">
        <f t="shared" si="383"/>
        <v>577986</v>
      </c>
      <c r="K4914" s="9">
        <v>523938</v>
      </c>
      <c r="L4914" s="9">
        <f t="shared" si="384"/>
        <v>54048</v>
      </c>
      <c r="M4914" s="9">
        <v>0</v>
      </c>
      <c r="N4914" s="9">
        <v>0</v>
      </c>
      <c r="O4914" s="9">
        <f t="shared" si="380"/>
        <v>577986</v>
      </c>
      <c r="P4914" s="9">
        <f t="shared" si="381"/>
        <v>115597.20000000001</v>
      </c>
      <c r="Q4914" s="9">
        <f t="shared" si="382"/>
        <v>0</v>
      </c>
    </row>
    <row r="4915" spans="1:17" x14ac:dyDescent="0.25">
      <c r="A4915" s="6" t="s">
        <v>15908</v>
      </c>
      <c r="B4915" s="6" t="s">
        <v>22268</v>
      </c>
      <c r="C4915" s="6" t="s">
        <v>22269</v>
      </c>
      <c r="D4915" s="6" t="s">
        <v>22159</v>
      </c>
      <c r="E4915" s="7" t="s">
        <v>8308</v>
      </c>
      <c r="F4915" s="7" t="s">
        <v>8241</v>
      </c>
      <c r="G4915" s="7" t="s">
        <v>15909</v>
      </c>
      <c r="H4915" s="7">
        <v>2</v>
      </c>
      <c r="I4915" s="8">
        <v>0</v>
      </c>
      <c r="J4915" s="9">
        <f t="shared" si="383"/>
        <v>0</v>
      </c>
      <c r="K4915" s="9">
        <v>0</v>
      </c>
      <c r="L4915" s="9">
        <f t="shared" si="384"/>
        <v>0</v>
      </c>
      <c r="M4915" s="9">
        <v>0</v>
      </c>
      <c r="N4915" s="9">
        <v>0</v>
      </c>
      <c r="O4915" s="9">
        <f t="shared" si="380"/>
        <v>0</v>
      </c>
      <c r="P4915" s="9">
        <f t="shared" si="381"/>
        <v>0</v>
      </c>
      <c r="Q4915" s="9">
        <f t="shared" si="382"/>
        <v>0</v>
      </c>
    </row>
    <row r="4916" spans="1:17" x14ac:dyDescent="0.25">
      <c r="A4916" s="6" t="s">
        <v>15908</v>
      </c>
      <c r="B4916" s="6" t="s">
        <v>22270</v>
      </c>
      <c r="C4916" s="6" t="s">
        <v>22271</v>
      </c>
      <c r="D4916" s="6" t="s">
        <v>22159</v>
      </c>
      <c r="E4916" s="7" t="s">
        <v>8308</v>
      </c>
      <c r="F4916" s="7" t="s">
        <v>8241</v>
      </c>
      <c r="G4916" s="7" t="s">
        <v>15909</v>
      </c>
      <c r="H4916" s="7">
        <v>3</v>
      </c>
      <c r="I4916" s="8">
        <v>0</v>
      </c>
      <c r="J4916" s="9">
        <f t="shared" si="383"/>
        <v>0</v>
      </c>
      <c r="K4916" s="9">
        <v>0</v>
      </c>
      <c r="L4916" s="9">
        <f t="shared" si="384"/>
        <v>0</v>
      </c>
      <c r="M4916" s="9">
        <v>0</v>
      </c>
      <c r="N4916" s="9">
        <v>0</v>
      </c>
      <c r="O4916" s="9">
        <f t="shared" si="380"/>
        <v>0</v>
      </c>
      <c r="P4916" s="9">
        <f t="shared" si="381"/>
        <v>0</v>
      </c>
      <c r="Q4916" s="9">
        <f t="shared" si="382"/>
        <v>0</v>
      </c>
    </row>
    <row r="4917" spans="1:17" x14ac:dyDescent="0.25">
      <c r="A4917" s="6" t="s">
        <v>15912</v>
      </c>
      <c r="B4917" s="6" t="s">
        <v>4884</v>
      </c>
      <c r="C4917" s="6" t="s">
        <v>15911</v>
      </c>
      <c r="D4917" s="6" t="s">
        <v>22159</v>
      </c>
      <c r="E4917" s="7" t="s">
        <v>8308</v>
      </c>
      <c r="F4917" s="7" t="s">
        <v>8241</v>
      </c>
      <c r="G4917" s="7" t="s">
        <v>15913</v>
      </c>
      <c r="H4917" s="7">
        <v>32</v>
      </c>
      <c r="I4917" s="8">
        <v>194811</v>
      </c>
      <c r="J4917" s="9">
        <f t="shared" si="383"/>
        <v>184564</v>
      </c>
      <c r="K4917" s="9">
        <v>167305</v>
      </c>
      <c r="L4917" s="9">
        <f t="shared" si="384"/>
        <v>17259</v>
      </c>
      <c r="M4917" s="9">
        <v>0</v>
      </c>
      <c r="N4917" s="9">
        <v>0</v>
      </c>
      <c r="O4917" s="9">
        <f t="shared" si="380"/>
        <v>184564</v>
      </c>
      <c r="P4917" s="9">
        <f t="shared" si="381"/>
        <v>36912.800000000003</v>
      </c>
      <c r="Q4917" s="9">
        <f t="shared" si="382"/>
        <v>0</v>
      </c>
    </row>
    <row r="4918" spans="1:17" x14ac:dyDescent="0.25">
      <c r="A4918" s="6" t="s">
        <v>15912</v>
      </c>
      <c r="B4918" s="6" t="s">
        <v>4885</v>
      </c>
      <c r="C4918" s="6" t="s">
        <v>15914</v>
      </c>
      <c r="D4918" s="6" t="s">
        <v>22159</v>
      </c>
      <c r="E4918" s="7" t="s">
        <v>8308</v>
      </c>
      <c r="F4918" s="7" t="s">
        <v>8241</v>
      </c>
      <c r="G4918" s="7" t="s">
        <v>15913</v>
      </c>
      <c r="H4918" s="7">
        <v>89</v>
      </c>
      <c r="I4918" s="8">
        <v>450997</v>
      </c>
      <c r="J4918" s="9">
        <f t="shared" si="383"/>
        <v>427275</v>
      </c>
      <c r="K4918" s="9">
        <v>387320</v>
      </c>
      <c r="L4918" s="9">
        <f t="shared" si="384"/>
        <v>39955</v>
      </c>
      <c r="M4918" s="9">
        <v>0</v>
      </c>
      <c r="N4918" s="9">
        <v>0</v>
      </c>
      <c r="O4918" s="9">
        <f t="shared" si="380"/>
        <v>427275</v>
      </c>
      <c r="P4918" s="9">
        <f t="shared" si="381"/>
        <v>85455</v>
      </c>
      <c r="Q4918" s="9">
        <f t="shared" si="382"/>
        <v>0</v>
      </c>
    </row>
    <row r="4919" spans="1:17" x14ac:dyDescent="0.25">
      <c r="A4919" s="6" t="s">
        <v>15912</v>
      </c>
      <c r="B4919" s="6" t="s">
        <v>4886</v>
      </c>
      <c r="C4919" s="6" t="s">
        <v>15915</v>
      </c>
      <c r="D4919" s="6" t="s">
        <v>22159</v>
      </c>
      <c r="E4919" s="7" t="s">
        <v>8308</v>
      </c>
      <c r="F4919" s="7" t="s">
        <v>8241</v>
      </c>
      <c r="G4919" s="7" t="s">
        <v>15913</v>
      </c>
      <c r="H4919" s="7">
        <v>254</v>
      </c>
      <c r="I4919" s="8">
        <v>1336661</v>
      </c>
      <c r="J4919" s="9">
        <f t="shared" si="383"/>
        <v>1266353</v>
      </c>
      <c r="K4919" s="9">
        <v>1147935</v>
      </c>
      <c r="L4919" s="9">
        <f t="shared" si="384"/>
        <v>118418</v>
      </c>
      <c r="M4919" s="9">
        <v>0</v>
      </c>
      <c r="N4919" s="9">
        <v>0</v>
      </c>
      <c r="O4919" s="9">
        <f t="shared" si="380"/>
        <v>1266353</v>
      </c>
      <c r="P4919" s="9">
        <f t="shared" si="381"/>
        <v>0</v>
      </c>
      <c r="Q4919" s="9">
        <f t="shared" si="382"/>
        <v>253270.6</v>
      </c>
    </row>
    <row r="4920" spans="1:17" x14ac:dyDescent="0.25">
      <c r="A4920" s="6" t="s">
        <v>15912</v>
      </c>
      <c r="B4920" s="6" t="s">
        <v>4887</v>
      </c>
      <c r="C4920" s="6" t="s">
        <v>15916</v>
      </c>
      <c r="D4920" s="6" t="s">
        <v>22159</v>
      </c>
      <c r="E4920" s="7" t="s">
        <v>8308</v>
      </c>
      <c r="F4920" s="7" t="s">
        <v>8241</v>
      </c>
      <c r="G4920" s="7" t="s">
        <v>15913</v>
      </c>
      <c r="H4920" s="7">
        <v>297</v>
      </c>
      <c r="I4920" s="8">
        <v>761575</v>
      </c>
      <c r="J4920" s="9">
        <f t="shared" si="383"/>
        <v>721516</v>
      </c>
      <c r="K4920" s="9">
        <v>654046</v>
      </c>
      <c r="L4920" s="9">
        <f t="shared" si="384"/>
        <v>67470</v>
      </c>
      <c r="M4920" s="9">
        <v>0</v>
      </c>
      <c r="N4920" s="9">
        <v>0</v>
      </c>
      <c r="O4920" s="9">
        <f t="shared" si="380"/>
        <v>721516</v>
      </c>
      <c r="P4920" s="9">
        <f t="shared" si="381"/>
        <v>0</v>
      </c>
      <c r="Q4920" s="9">
        <f t="shared" si="382"/>
        <v>144303.20000000001</v>
      </c>
    </row>
    <row r="4921" spans="1:17" x14ac:dyDescent="0.25">
      <c r="A4921" s="6" t="s">
        <v>15912</v>
      </c>
      <c r="B4921" s="6" t="s">
        <v>4888</v>
      </c>
      <c r="C4921" s="6" t="s">
        <v>15917</v>
      </c>
      <c r="D4921" s="6" t="s">
        <v>22159</v>
      </c>
      <c r="E4921" s="7" t="s">
        <v>8308</v>
      </c>
      <c r="F4921" s="7" t="s">
        <v>8241</v>
      </c>
      <c r="G4921" s="7" t="s">
        <v>15913</v>
      </c>
      <c r="H4921" s="7">
        <v>79</v>
      </c>
      <c r="I4921" s="8">
        <v>358977</v>
      </c>
      <c r="J4921" s="9">
        <f t="shared" si="383"/>
        <v>340095</v>
      </c>
      <c r="K4921" s="9">
        <v>308292</v>
      </c>
      <c r="L4921" s="9">
        <f t="shared" si="384"/>
        <v>31803</v>
      </c>
      <c r="M4921" s="9">
        <v>0</v>
      </c>
      <c r="N4921" s="9">
        <v>0</v>
      </c>
      <c r="O4921" s="9">
        <f t="shared" si="380"/>
        <v>340095</v>
      </c>
      <c r="P4921" s="9">
        <f t="shared" si="381"/>
        <v>68019</v>
      </c>
      <c r="Q4921" s="9">
        <f t="shared" si="382"/>
        <v>0</v>
      </c>
    </row>
    <row r="4922" spans="1:17" x14ac:dyDescent="0.25">
      <c r="A4922" s="6" t="s">
        <v>15912</v>
      </c>
      <c r="B4922" s="6" t="s">
        <v>4889</v>
      </c>
      <c r="C4922" s="6" t="s">
        <v>15918</v>
      </c>
      <c r="D4922" s="6" t="s">
        <v>22159</v>
      </c>
      <c r="E4922" s="7" t="s">
        <v>8308</v>
      </c>
      <c r="F4922" s="7" t="s">
        <v>8241</v>
      </c>
      <c r="G4922" s="7" t="s">
        <v>15913</v>
      </c>
      <c r="H4922" s="7">
        <v>115</v>
      </c>
      <c r="I4922" s="8">
        <v>347787</v>
      </c>
      <c r="J4922" s="9">
        <f t="shared" si="383"/>
        <v>329493</v>
      </c>
      <c r="K4922" s="9">
        <v>298682</v>
      </c>
      <c r="L4922" s="9">
        <f t="shared" si="384"/>
        <v>30811</v>
      </c>
      <c r="M4922" s="9">
        <v>0</v>
      </c>
      <c r="N4922" s="9">
        <v>0</v>
      </c>
      <c r="O4922" s="9">
        <f t="shared" si="380"/>
        <v>329493</v>
      </c>
      <c r="P4922" s="9">
        <f t="shared" si="381"/>
        <v>65898.600000000006</v>
      </c>
      <c r="Q4922" s="9">
        <f t="shared" si="382"/>
        <v>0</v>
      </c>
    </row>
    <row r="4923" spans="1:17" x14ac:dyDescent="0.25">
      <c r="A4923" s="6" t="s">
        <v>15912</v>
      </c>
      <c r="B4923" s="6" t="s">
        <v>4890</v>
      </c>
      <c r="C4923" s="6" t="s">
        <v>15919</v>
      </c>
      <c r="D4923" s="6" t="s">
        <v>22159</v>
      </c>
      <c r="E4923" s="7" t="s">
        <v>8308</v>
      </c>
      <c r="F4923" s="7" t="s">
        <v>8241</v>
      </c>
      <c r="G4923" s="7" t="s">
        <v>15913</v>
      </c>
      <c r="H4923" s="7">
        <v>75</v>
      </c>
      <c r="I4923" s="8">
        <v>189556</v>
      </c>
      <c r="J4923" s="9">
        <f t="shared" si="383"/>
        <v>179585</v>
      </c>
      <c r="K4923" s="9">
        <v>162792</v>
      </c>
      <c r="L4923" s="9">
        <f t="shared" si="384"/>
        <v>16793</v>
      </c>
      <c r="M4923" s="9">
        <v>0</v>
      </c>
      <c r="N4923" s="9">
        <v>0</v>
      </c>
      <c r="O4923" s="9">
        <f t="shared" si="380"/>
        <v>179585</v>
      </c>
      <c r="P4923" s="9">
        <f t="shared" si="381"/>
        <v>35917</v>
      </c>
      <c r="Q4923" s="9">
        <f t="shared" si="382"/>
        <v>0</v>
      </c>
    </row>
    <row r="4924" spans="1:17" x14ac:dyDescent="0.25">
      <c r="A4924" s="6" t="s">
        <v>15912</v>
      </c>
      <c r="B4924" s="6" t="s">
        <v>4891</v>
      </c>
      <c r="C4924" s="6" t="s">
        <v>15920</v>
      </c>
      <c r="D4924" s="6" t="s">
        <v>22159</v>
      </c>
      <c r="E4924" s="7" t="s">
        <v>8308</v>
      </c>
      <c r="F4924" s="7" t="s">
        <v>8241</v>
      </c>
      <c r="G4924" s="7" t="s">
        <v>15913</v>
      </c>
      <c r="H4924" s="7">
        <v>100</v>
      </c>
      <c r="I4924" s="8">
        <v>135532</v>
      </c>
      <c r="J4924" s="9">
        <f t="shared" si="383"/>
        <v>128403</v>
      </c>
      <c r="K4924" s="9">
        <v>116396</v>
      </c>
      <c r="L4924" s="9">
        <f t="shared" si="384"/>
        <v>12007</v>
      </c>
      <c r="M4924" s="9">
        <v>0</v>
      </c>
      <c r="N4924" s="9">
        <v>0</v>
      </c>
      <c r="O4924" s="9">
        <f t="shared" si="380"/>
        <v>128403</v>
      </c>
      <c r="P4924" s="9">
        <f t="shared" si="381"/>
        <v>25680.600000000002</v>
      </c>
      <c r="Q4924" s="9">
        <f t="shared" si="382"/>
        <v>0</v>
      </c>
    </row>
    <row r="4925" spans="1:17" x14ac:dyDescent="0.25">
      <c r="A4925" s="6" t="s">
        <v>15912</v>
      </c>
      <c r="B4925" s="6" t="s">
        <v>4892</v>
      </c>
      <c r="C4925" s="6" t="s">
        <v>15921</v>
      </c>
      <c r="D4925" s="6" t="s">
        <v>22272</v>
      </c>
      <c r="E4925" s="7" t="s">
        <v>8308</v>
      </c>
      <c r="F4925" s="7" t="s">
        <v>8241</v>
      </c>
      <c r="G4925" s="7" t="s">
        <v>15913</v>
      </c>
      <c r="H4925" s="7">
        <v>100</v>
      </c>
      <c r="I4925" s="8">
        <v>1450</v>
      </c>
      <c r="J4925" s="9">
        <f t="shared" si="383"/>
        <v>1374</v>
      </c>
      <c r="K4925" s="9">
        <v>1245</v>
      </c>
      <c r="L4925" s="9">
        <f t="shared" si="384"/>
        <v>129</v>
      </c>
      <c r="M4925" s="9">
        <v>0</v>
      </c>
      <c r="N4925" s="9">
        <v>0</v>
      </c>
      <c r="O4925" s="9">
        <f t="shared" si="380"/>
        <v>1374</v>
      </c>
      <c r="P4925" s="9">
        <f t="shared" si="381"/>
        <v>274.8</v>
      </c>
      <c r="Q4925" s="9">
        <f t="shared" si="382"/>
        <v>0</v>
      </c>
    </row>
    <row r="4926" spans="1:17" x14ac:dyDescent="0.25">
      <c r="A4926" s="6" t="s">
        <v>15923</v>
      </c>
      <c r="B4926" s="6" t="s">
        <v>4893</v>
      </c>
      <c r="C4926" s="6" t="s">
        <v>15922</v>
      </c>
      <c r="D4926" s="6" t="s">
        <v>22159</v>
      </c>
      <c r="E4926" s="7" t="s">
        <v>8308</v>
      </c>
      <c r="F4926" s="7" t="s">
        <v>8241</v>
      </c>
      <c r="G4926" s="7" t="s">
        <v>15924</v>
      </c>
      <c r="H4926" s="7">
        <v>66</v>
      </c>
      <c r="I4926" s="8">
        <v>470780</v>
      </c>
      <c r="J4926" s="9">
        <f t="shared" si="383"/>
        <v>446017</v>
      </c>
      <c r="K4926" s="9">
        <v>404310</v>
      </c>
      <c r="L4926" s="9">
        <f t="shared" si="384"/>
        <v>41707</v>
      </c>
      <c r="M4926" s="9">
        <v>0</v>
      </c>
      <c r="N4926" s="9">
        <v>0</v>
      </c>
      <c r="O4926" s="9">
        <f t="shared" si="380"/>
        <v>446017</v>
      </c>
      <c r="P4926" s="9">
        <f t="shared" si="381"/>
        <v>89203.400000000009</v>
      </c>
      <c r="Q4926" s="9">
        <f t="shared" si="382"/>
        <v>0</v>
      </c>
    </row>
    <row r="4927" spans="1:17" x14ac:dyDescent="0.25">
      <c r="A4927" s="6" t="s">
        <v>15923</v>
      </c>
      <c r="B4927" s="6" t="s">
        <v>4894</v>
      </c>
      <c r="C4927" s="6" t="s">
        <v>15925</v>
      </c>
      <c r="D4927" s="6" t="s">
        <v>22159</v>
      </c>
      <c r="E4927" s="7" t="s">
        <v>8308</v>
      </c>
      <c r="F4927" s="7" t="s">
        <v>8241</v>
      </c>
      <c r="G4927" s="7" t="s">
        <v>15924</v>
      </c>
      <c r="H4927" s="7">
        <v>77</v>
      </c>
      <c r="I4927" s="8">
        <v>282385</v>
      </c>
      <c r="J4927" s="9">
        <f t="shared" si="383"/>
        <v>267532</v>
      </c>
      <c r="K4927" s="9">
        <v>242514</v>
      </c>
      <c r="L4927" s="9">
        <f t="shared" si="384"/>
        <v>25018</v>
      </c>
      <c r="M4927" s="9">
        <v>0</v>
      </c>
      <c r="N4927" s="9">
        <v>0</v>
      </c>
      <c r="O4927" s="9">
        <f t="shared" si="380"/>
        <v>267532</v>
      </c>
      <c r="P4927" s="9">
        <f t="shared" si="381"/>
        <v>53506.400000000001</v>
      </c>
      <c r="Q4927" s="9">
        <f t="shared" si="382"/>
        <v>0</v>
      </c>
    </row>
    <row r="4928" spans="1:17" x14ac:dyDescent="0.25">
      <c r="A4928" s="6" t="s">
        <v>15923</v>
      </c>
      <c r="B4928" s="6" t="s">
        <v>4895</v>
      </c>
      <c r="C4928" s="6" t="s">
        <v>15926</v>
      </c>
      <c r="D4928" s="6" t="s">
        <v>22159</v>
      </c>
      <c r="E4928" s="7" t="s">
        <v>8308</v>
      </c>
      <c r="F4928" s="7" t="s">
        <v>8241</v>
      </c>
      <c r="G4928" s="7" t="s">
        <v>15924</v>
      </c>
      <c r="H4928" s="7">
        <v>50</v>
      </c>
      <c r="I4928" s="8">
        <v>210091</v>
      </c>
      <c r="J4928" s="9">
        <f t="shared" si="383"/>
        <v>199040</v>
      </c>
      <c r="K4928" s="9">
        <v>180428</v>
      </c>
      <c r="L4928" s="9">
        <f t="shared" si="384"/>
        <v>18612</v>
      </c>
      <c r="M4928" s="9">
        <v>0</v>
      </c>
      <c r="N4928" s="9">
        <v>0</v>
      </c>
      <c r="O4928" s="9">
        <f t="shared" si="380"/>
        <v>199040</v>
      </c>
      <c r="P4928" s="9">
        <f t="shared" si="381"/>
        <v>39808</v>
      </c>
      <c r="Q4928" s="9">
        <f t="shared" si="382"/>
        <v>0</v>
      </c>
    </row>
    <row r="4929" spans="1:17" x14ac:dyDescent="0.25">
      <c r="A4929" s="6" t="s">
        <v>15923</v>
      </c>
      <c r="B4929" s="6" t="s">
        <v>4896</v>
      </c>
      <c r="C4929" s="6" t="s">
        <v>15927</v>
      </c>
      <c r="D4929" s="6" t="s">
        <v>22159</v>
      </c>
      <c r="E4929" s="7" t="s">
        <v>8308</v>
      </c>
      <c r="F4929" s="7" t="s">
        <v>8241</v>
      </c>
      <c r="G4929" s="7" t="s">
        <v>15924</v>
      </c>
      <c r="H4929" s="7">
        <v>50</v>
      </c>
      <c r="I4929" s="8">
        <v>263304</v>
      </c>
      <c r="J4929" s="9">
        <f t="shared" si="383"/>
        <v>249454</v>
      </c>
      <c r="K4929" s="9">
        <v>226128</v>
      </c>
      <c r="L4929" s="9">
        <f t="shared" si="384"/>
        <v>23326</v>
      </c>
      <c r="M4929" s="9">
        <v>0</v>
      </c>
      <c r="N4929" s="9">
        <v>0</v>
      </c>
      <c r="O4929" s="9">
        <f t="shared" si="380"/>
        <v>249454</v>
      </c>
      <c r="P4929" s="9">
        <f t="shared" si="381"/>
        <v>49890.8</v>
      </c>
      <c r="Q4929" s="9">
        <f t="shared" si="382"/>
        <v>0</v>
      </c>
    </row>
    <row r="4930" spans="1:17" x14ac:dyDescent="0.25">
      <c r="A4930" s="6" t="s">
        <v>15923</v>
      </c>
      <c r="B4930" s="6" t="s">
        <v>4897</v>
      </c>
      <c r="C4930" s="6" t="s">
        <v>15928</v>
      </c>
      <c r="D4930" s="6" t="s">
        <v>22159</v>
      </c>
      <c r="E4930" s="7" t="s">
        <v>8308</v>
      </c>
      <c r="F4930" s="7" t="s">
        <v>8241</v>
      </c>
      <c r="G4930" s="7" t="s">
        <v>15924</v>
      </c>
      <c r="H4930" s="7">
        <v>129</v>
      </c>
      <c r="I4930" s="8">
        <v>561531</v>
      </c>
      <c r="J4930" s="9">
        <f t="shared" si="383"/>
        <v>531994</v>
      </c>
      <c r="K4930" s="9">
        <v>482247</v>
      </c>
      <c r="L4930" s="9">
        <f t="shared" si="384"/>
        <v>49747</v>
      </c>
      <c r="M4930" s="9">
        <v>0</v>
      </c>
      <c r="N4930" s="9">
        <v>0</v>
      </c>
      <c r="O4930" s="9">
        <f t="shared" ref="O4930:O4993" si="385">SUM(K4930:L4930)+N4930</f>
        <v>531994</v>
      </c>
      <c r="P4930" s="9">
        <f t="shared" ref="P4930:P4993" si="386">IF(H4930&gt;250,(0),(O4930*0.2))</f>
        <v>106398.8</v>
      </c>
      <c r="Q4930" s="9">
        <f t="shared" ref="Q4930:Q4993" si="387">IF(H4930&lt;250,(0),(O4930*0.2))</f>
        <v>0</v>
      </c>
    </row>
    <row r="4931" spans="1:17" x14ac:dyDescent="0.25">
      <c r="A4931" s="6" t="s">
        <v>15923</v>
      </c>
      <c r="B4931" s="6" t="s">
        <v>4898</v>
      </c>
      <c r="C4931" s="6" t="s">
        <v>15929</v>
      </c>
      <c r="D4931" s="6" t="s">
        <v>22159</v>
      </c>
      <c r="E4931" s="7" t="s">
        <v>8308</v>
      </c>
      <c r="F4931" s="7" t="s">
        <v>8241</v>
      </c>
      <c r="G4931" s="7" t="s">
        <v>15924</v>
      </c>
      <c r="H4931" s="7">
        <v>2</v>
      </c>
      <c r="I4931" s="8">
        <v>6525</v>
      </c>
      <c r="J4931" s="9">
        <f t="shared" ref="J4931:J4994" si="388">ROUND(IFERROR(I4931*94.74%,0),0)</f>
        <v>6182</v>
      </c>
      <c r="K4931" s="9">
        <v>5604</v>
      </c>
      <c r="L4931" s="9">
        <f t="shared" ref="L4931:L4994" si="389">J4931-K4931</f>
        <v>578</v>
      </c>
      <c r="M4931" s="9">
        <v>0</v>
      </c>
      <c r="N4931" s="9">
        <v>0</v>
      </c>
      <c r="O4931" s="9">
        <f t="shared" si="385"/>
        <v>6182</v>
      </c>
      <c r="P4931" s="9">
        <f t="shared" si="386"/>
        <v>1236.4000000000001</v>
      </c>
      <c r="Q4931" s="9">
        <f t="shared" si="387"/>
        <v>0</v>
      </c>
    </row>
    <row r="4932" spans="1:17" x14ac:dyDescent="0.25">
      <c r="A4932" s="6" t="s">
        <v>15923</v>
      </c>
      <c r="B4932" s="6" t="s">
        <v>4899</v>
      </c>
      <c r="C4932" s="6" t="s">
        <v>15930</v>
      </c>
      <c r="D4932" s="6" t="s">
        <v>22159</v>
      </c>
      <c r="E4932" s="7" t="s">
        <v>8308</v>
      </c>
      <c r="F4932" s="7" t="s">
        <v>8241</v>
      </c>
      <c r="G4932" s="7" t="s">
        <v>15924</v>
      </c>
      <c r="H4932" s="7">
        <v>41</v>
      </c>
      <c r="I4932" s="8">
        <v>154893</v>
      </c>
      <c r="J4932" s="9">
        <f t="shared" si="388"/>
        <v>146746</v>
      </c>
      <c r="K4932" s="9">
        <v>133023</v>
      </c>
      <c r="L4932" s="9">
        <f t="shared" si="389"/>
        <v>13723</v>
      </c>
      <c r="M4932" s="9">
        <v>0</v>
      </c>
      <c r="N4932" s="9">
        <v>0</v>
      </c>
      <c r="O4932" s="9">
        <f t="shared" si="385"/>
        <v>146746</v>
      </c>
      <c r="P4932" s="9">
        <f t="shared" si="386"/>
        <v>29349.200000000001</v>
      </c>
      <c r="Q4932" s="9">
        <f t="shared" si="387"/>
        <v>0</v>
      </c>
    </row>
    <row r="4933" spans="1:17" x14ac:dyDescent="0.25">
      <c r="A4933" s="6" t="s">
        <v>15923</v>
      </c>
      <c r="B4933" s="6" t="s">
        <v>4900</v>
      </c>
      <c r="C4933" s="6" t="s">
        <v>15931</v>
      </c>
      <c r="D4933" s="6" t="s">
        <v>22159</v>
      </c>
      <c r="E4933" s="7" t="s">
        <v>8308</v>
      </c>
      <c r="F4933" s="7" t="s">
        <v>8241</v>
      </c>
      <c r="G4933" s="7" t="s">
        <v>15924</v>
      </c>
      <c r="H4933" s="7">
        <v>38</v>
      </c>
      <c r="I4933" s="8">
        <v>133867</v>
      </c>
      <c r="J4933" s="9">
        <f t="shared" si="388"/>
        <v>126826</v>
      </c>
      <c r="K4933" s="9">
        <v>114966</v>
      </c>
      <c r="L4933" s="9">
        <f t="shared" si="389"/>
        <v>11860</v>
      </c>
      <c r="M4933" s="9">
        <v>0</v>
      </c>
      <c r="N4933" s="9">
        <v>0</v>
      </c>
      <c r="O4933" s="9">
        <f t="shared" si="385"/>
        <v>126826</v>
      </c>
      <c r="P4933" s="9">
        <f t="shared" si="386"/>
        <v>25365.200000000001</v>
      </c>
      <c r="Q4933" s="9">
        <f t="shared" si="387"/>
        <v>0</v>
      </c>
    </row>
    <row r="4934" spans="1:17" x14ac:dyDescent="0.25">
      <c r="A4934" s="6" t="s">
        <v>15923</v>
      </c>
      <c r="B4934" s="6" t="s">
        <v>4901</v>
      </c>
      <c r="C4934" s="6" t="s">
        <v>15932</v>
      </c>
      <c r="D4934" s="6" t="s">
        <v>22159</v>
      </c>
      <c r="E4934" s="7" t="s">
        <v>8308</v>
      </c>
      <c r="F4934" s="7" t="s">
        <v>8241</v>
      </c>
      <c r="G4934" s="7" t="s">
        <v>15924</v>
      </c>
      <c r="H4934" s="7">
        <v>51</v>
      </c>
      <c r="I4934" s="8">
        <v>212504</v>
      </c>
      <c r="J4934" s="9">
        <f t="shared" si="388"/>
        <v>201326</v>
      </c>
      <c r="K4934" s="9">
        <v>182500</v>
      </c>
      <c r="L4934" s="9">
        <f t="shared" si="389"/>
        <v>18826</v>
      </c>
      <c r="M4934" s="9">
        <v>0</v>
      </c>
      <c r="N4934" s="9">
        <v>0</v>
      </c>
      <c r="O4934" s="9">
        <f t="shared" si="385"/>
        <v>201326</v>
      </c>
      <c r="P4934" s="9">
        <f t="shared" si="386"/>
        <v>40265.200000000004</v>
      </c>
      <c r="Q4934" s="9">
        <f t="shared" si="387"/>
        <v>0</v>
      </c>
    </row>
    <row r="4935" spans="1:17" x14ac:dyDescent="0.25">
      <c r="A4935" s="6" t="s">
        <v>15923</v>
      </c>
      <c r="B4935" s="6" t="s">
        <v>4902</v>
      </c>
      <c r="C4935" s="6" t="s">
        <v>15933</v>
      </c>
      <c r="D4935" s="6" t="s">
        <v>22159</v>
      </c>
      <c r="E4935" s="7" t="s">
        <v>8308</v>
      </c>
      <c r="F4935" s="7" t="s">
        <v>8241</v>
      </c>
      <c r="G4935" s="7" t="s">
        <v>15924</v>
      </c>
      <c r="H4935" s="7">
        <v>33</v>
      </c>
      <c r="I4935" s="8">
        <v>143709</v>
      </c>
      <c r="J4935" s="9">
        <f t="shared" si="388"/>
        <v>136150</v>
      </c>
      <c r="K4935" s="9">
        <v>123418</v>
      </c>
      <c r="L4935" s="9">
        <f t="shared" si="389"/>
        <v>12732</v>
      </c>
      <c r="M4935" s="9">
        <v>0</v>
      </c>
      <c r="N4935" s="9">
        <v>0</v>
      </c>
      <c r="O4935" s="9">
        <f t="shared" si="385"/>
        <v>136150</v>
      </c>
      <c r="P4935" s="9">
        <f t="shared" si="386"/>
        <v>27230</v>
      </c>
      <c r="Q4935" s="9">
        <f t="shared" si="387"/>
        <v>0</v>
      </c>
    </row>
    <row r="4936" spans="1:17" x14ac:dyDescent="0.25">
      <c r="A4936" s="6" t="s">
        <v>15923</v>
      </c>
      <c r="B4936" s="6" t="s">
        <v>4903</v>
      </c>
      <c r="C4936" s="6" t="s">
        <v>15934</v>
      </c>
      <c r="D4936" s="6" t="s">
        <v>22159</v>
      </c>
      <c r="E4936" s="7" t="s">
        <v>8308</v>
      </c>
      <c r="F4936" s="7" t="s">
        <v>8241</v>
      </c>
      <c r="G4936" s="7" t="s">
        <v>15924</v>
      </c>
      <c r="H4936" s="7">
        <v>34</v>
      </c>
      <c r="I4936" s="8">
        <v>41401</v>
      </c>
      <c r="J4936" s="9">
        <f t="shared" si="388"/>
        <v>39223</v>
      </c>
      <c r="K4936" s="9">
        <v>35556</v>
      </c>
      <c r="L4936" s="9">
        <f t="shared" si="389"/>
        <v>3667</v>
      </c>
      <c r="M4936" s="9">
        <v>0</v>
      </c>
      <c r="N4936" s="9">
        <v>0</v>
      </c>
      <c r="O4936" s="9">
        <f t="shared" si="385"/>
        <v>39223</v>
      </c>
      <c r="P4936" s="9">
        <f t="shared" si="386"/>
        <v>7844.6</v>
      </c>
      <c r="Q4936" s="9">
        <f t="shared" si="387"/>
        <v>0</v>
      </c>
    </row>
    <row r="4937" spans="1:17" x14ac:dyDescent="0.25">
      <c r="A4937" s="6" t="s">
        <v>15923</v>
      </c>
      <c r="B4937" s="6" t="s">
        <v>4904</v>
      </c>
      <c r="C4937" s="6" t="s">
        <v>15935</v>
      </c>
      <c r="D4937" s="6" t="s">
        <v>22159</v>
      </c>
      <c r="E4937" s="7" t="s">
        <v>8308</v>
      </c>
      <c r="F4937" s="7" t="s">
        <v>8241</v>
      </c>
      <c r="G4937" s="7" t="s">
        <v>15924</v>
      </c>
      <c r="H4937" s="7">
        <v>38</v>
      </c>
      <c r="I4937" s="8">
        <v>70353</v>
      </c>
      <c r="J4937" s="9">
        <f t="shared" si="388"/>
        <v>66652</v>
      </c>
      <c r="K4937" s="9">
        <v>60419</v>
      </c>
      <c r="L4937" s="9">
        <f t="shared" si="389"/>
        <v>6233</v>
      </c>
      <c r="M4937" s="9">
        <v>0</v>
      </c>
      <c r="N4937" s="9">
        <v>0</v>
      </c>
      <c r="O4937" s="9">
        <f t="shared" si="385"/>
        <v>66652</v>
      </c>
      <c r="P4937" s="9">
        <f t="shared" si="386"/>
        <v>13330.400000000001</v>
      </c>
      <c r="Q4937" s="9">
        <f t="shared" si="387"/>
        <v>0</v>
      </c>
    </row>
    <row r="4938" spans="1:17" x14ac:dyDescent="0.25">
      <c r="A4938" s="6" t="s">
        <v>15937</v>
      </c>
      <c r="B4938" s="6" t="s">
        <v>4905</v>
      </c>
      <c r="C4938" s="6" t="s">
        <v>15936</v>
      </c>
      <c r="D4938" s="6" t="s">
        <v>22159</v>
      </c>
      <c r="E4938" s="7" t="s">
        <v>8308</v>
      </c>
      <c r="F4938" s="7" t="s">
        <v>8241</v>
      </c>
      <c r="G4938" s="7" t="s">
        <v>15938</v>
      </c>
      <c r="H4938" s="7">
        <v>40</v>
      </c>
      <c r="I4938" s="8">
        <v>290293</v>
      </c>
      <c r="J4938" s="9">
        <f t="shared" si="388"/>
        <v>275024</v>
      </c>
      <c r="K4938" s="9">
        <v>249306</v>
      </c>
      <c r="L4938" s="9">
        <f t="shared" si="389"/>
        <v>25718</v>
      </c>
      <c r="M4938" s="9">
        <v>0</v>
      </c>
      <c r="N4938" s="9">
        <v>0</v>
      </c>
      <c r="O4938" s="9">
        <f t="shared" si="385"/>
        <v>275024</v>
      </c>
      <c r="P4938" s="9">
        <f t="shared" si="386"/>
        <v>55004.800000000003</v>
      </c>
      <c r="Q4938" s="9">
        <f t="shared" si="387"/>
        <v>0</v>
      </c>
    </row>
    <row r="4939" spans="1:17" x14ac:dyDescent="0.25">
      <c r="A4939" s="6" t="s">
        <v>15937</v>
      </c>
      <c r="B4939" s="6" t="s">
        <v>4906</v>
      </c>
      <c r="C4939" s="6" t="s">
        <v>15939</v>
      </c>
      <c r="D4939" s="6" t="s">
        <v>22159</v>
      </c>
      <c r="E4939" s="7" t="s">
        <v>8308</v>
      </c>
      <c r="F4939" s="7" t="s">
        <v>8241</v>
      </c>
      <c r="G4939" s="7" t="s">
        <v>15938</v>
      </c>
      <c r="H4939" s="7">
        <v>112</v>
      </c>
      <c r="I4939" s="8">
        <v>510204</v>
      </c>
      <c r="J4939" s="9">
        <f t="shared" si="388"/>
        <v>483367</v>
      </c>
      <c r="K4939" s="9">
        <v>438168</v>
      </c>
      <c r="L4939" s="9">
        <f t="shared" si="389"/>
        <v>45199</v>
      </c>
      <c r="M4939" s="9">
        <v>0</v>
      </c>
      <c r="N4939" s="9">
        <v>0</v>
      </c>
      <c r="O4939" s="9">
        <f t="shared" si="385"/>
        <v>483367</v>
      </c>
      <c r="P4939" s="9">
        <f t="shared" si="386"/>
        <v>96673.400000000009</v>
      </c>
      <c r="Q4939" s="9">
        <f t="shared" si="387"/>
        <v>0</v>
      </c>
    </row>
    <row r="4940" spans="1:17" x14ac:dyDescent="0.25">
      <c r="A4940" s="6" t="s">
        <v>15937</v>
      </c>
      <c r="B4940" s="6" t="s">
        <v>4907</v>
      </c>
      <c r="C4940" s="6" t="s">
        <v>15940</v>
      </c>
      <c r="D4940" s="6" t="s">
        <v>22159</v>
      </c>
      <c r="E4940" s="7" t="s">
        <v>8308</v>
      </c>
      <c r="F4940" s="7" t="s">
        <v>8241</v>
      </c>
      <c r="G4940" s="7" t="s">
        <v>15938</v>
      </c>
      <c r="H4940" s="7">
        <v>93</v>
      </c>
      <c r="I4940" s="8">
        <v>245886</v>
      </c>
      <c r="J4940" s="9">
        <f t="shared" si="388"/>
        <v>232952</v>
      </c>
      <c r="K4940" s="9">
        <v>211169</v>
      </c>
      <c r="L4940" s="9">
        <f t="shared" si="389"/>
        <v>21783</v>
      </c>
      <c r="M4940" s="9">
        <v>0</v>
      </c>
      <c r="N4940" s="9">
        <v>0</v>
      </c>
      <c r="O4940" s="9">
        <f t="shared" si="385"/>
        <v>232952</v>
      </c>
      <c r="P4940" s="9">
        <f t="shared" si="386"/>
        <v>46590.400000000001</v>
      </c>
      <c r="Q4940" s="9">
        <f t="shared" si="387"/>
        <v>0</v>
      </c>
    </row>
    <row r="4941" spans="1:17" x14ac:dyDescent="0.25">
      <c r="A4941" s="6" t="s">
        <v>15937</v>
      </c>
      <c r="B4941" s="6" t="s">
        <v>4908</v>
      </c>
      <c r="C4941" s="6" t="s">
        <v>15941</v>
      </c>
      <c r="D4941" s="6" t="s">
        <v>22159</v>
      </c>
      <c r="E4941" s="7" t="s">
        <v>8308</v>
      </c>
      <c r="F4941" s="7" t="s">
        <v>8241</v>
      </c>
      <c r="G4941" s="7" t="s">
        <v>15938</v>
      </c>
      <c r="H4941" s="7">
        <v>34</v>
      </c>
      <c r="I4941" s="8">
        <v>93318</v>
      </c>
      <c r="J4941" s="9">
        <f t="shared" si="388"/>
        <v>88409</v>
      </c>
      <c r="K4941" s="9">
        <v>80142</v>
      </c>
      <c r="L4941" s="9">
        <f t="shared" si="389"/>
        <v>8267</v>
      </c>
      <c r="M4941" s="9">
        <v>0</v>
      </c>
      <c r="N4941" s="9">
        <v>0</v>
      </c>
      <c r="O4941" s="9">
        <f t="shared" si="385"/>
        <v>88409</v>
      </c>
      <c r="P4941" s="9">
        <f t="shared" si="386"/>
        <v>17681.8</v>
      </c>
      <c r="Q4941" s="9">
        <f t="shared" si="387"/>
        <v>0</v>
      </c>
    </row>
    <row r="4942" spans="1:17" x14ac:dyDescent="0.25">
      <c r="A4942" s="6" t="s">
        <v>15937</v>
      </c>
      <c r="B4942" s="6" t="s">
        <v>4909</v>
      </c>
      <c r="C4942" s="6" t="s">
        <v>15942</v>
      </c>
      <c r="D4942" s="6" t="s">
        <v>22159</v>
      </c>
      <c r="E4942" s="7" t="s">
        <v>8308</v>
      </c>
      <c r="F4942" s="7" t="s">
        <v>8241</v>
      </c>
      <c r="G4942" s="7" t="s">
        <v>15938</v>
      </c>
      <c r="H4942" s="7">
        <v>60</v>
      </c>
      <c r="I4942" s="8">
        <v>276117</v>
      </c>
      <c r="J4942" s="9">
        <f t="shared" si="388"/>
        <v>261593</v>
      </c>
      <c r="K4942" s="9">
        <v>237132</v>
      </c>
      <c r="L4942" s="9">
        <f t="shared" si="389"/>
        <v>24461</v>
      </c>
      <c r="M4942" s="9">
        <v>0</v>
      </c>
      <c r="N4942" s="9">
        <v>0</v>
      </c>
      <c r="O4942" s="9">
        <f t="shared" si="385"/>
        <v>261593</v>
      </c>
      <c r="P4942" s="9">
        <f t="shared" si="386"/>
        <v>52318.600000000006</v>
      </c>
      <c r="Q4942" s="9">
        <f t="shared" si="387"/>
        <v>0</v>
      </c>
    </row>
    <row r="4943" spans="1:17" x14ac:dyDescent="0.25">
      <c r="A4943" s="6" t="s">
        <v>15937</v>
      </c>
      <c r="B4943" s="6" t="s">
        <v>4910</v>
      </c>
      <c r="C4943" s="6" t="s">
        <v>15943</v>
      </c>
      <c r="D4943" s="6" t="s">
        <v>22159</v>
      </c>
      <c r="E4943" s="7" t="s">
        <v>8308</v>
      </c>
      <c r="F4943" s="7" t="s">
        <v>8241</v>
      </c>
      <c r="G4943" s="7" t="s">
        <v>15938</v>
      </c>
      <c r="H4943" s="7">
        <v>29</v>
      </c>
      <c r="I4943" s="8">
        <v>48117</v>
      </c>
      <c r="J4943" s="9">
        <f t="shared" si="388"/>
        <v>45586</v>
      </c>
      <c r="K4943" s="9">
        <v>41323</v>
      </c>
      <c r="L4943" s="9">
        <f t="shared" si="389"/>
        <v>4263</v>
      </c>
      <c r="M4943" s="9">
        <v>0</v>
      </c>
      <c r="N4943" s="9">
        <v>0</v>
      </c>
      <c r="O4943" s="9">
        <f t="shared" si="385"/>
        <v>45586</v>
      </c>
      <c r="P4943" s="9">
        <f t="shared" si="386"/>
        <v>9117.2000000000007</v>
      </c>
      <c r="Q4943" s="9">
        <f t="shared" si="387"/>
        <v>0</v>
      </c>
    </row>
    <row r="4944" spans="1:17" x14ac:dyDescent="0.25">
      <c r="A4944" s="6" t="s">
        <v>15937</v>
      </c>
      <c r="B4944" s="6" t="s">
        <v>4911</v>
      </c>
      <c r="C4944" s="6" t="s">
        <v>15944</v>
      </c>
      <c r="D4944" s="6" t="s">
        <v>22159</v>
      </c>
      <c r="E4944" s="7" t="s">
        <v>8308</v>
      </c>
      <c r="F4944" s="7" t="s">
        <v>8241</v>
      </c>
      <c r="G4944" s="7" t="s">
        <v>15938</v>
      </c>
      <c r="H4944" s="7">
        <v>10</v>
      </c>
      <c r="I4944" s="8">
        <v>31005</v>
      </c>
      <c r="J4944" s="9">
        <f t="shared" si="388"/>
        <v>29374</v>
      </c>
      <c r="K4944" s="9">
        <v>26627</v>
      </c>
      <c r="L4944" s="9">
        <f t="shared" si="389"/>
        <v>2747</v>
      </c>
      <c r="M4944" s="9">
        <v>0</v>
      </c>
      <c r="N4944" s="9">
        <v>0</v>
      </c>
      <c r="O4944" s="9">
        <f t="shared" si="385"/>
        <v>29374</v>
      </c>
      <c r="P4944" s="9">
        <f t="shared" si="386"/>
        <v>5874.8</v>
      </c>
      <c r="Q4944" s="9">
        <f t="shared" si="387"/>
        <v>0</v>
      </c>
    </row>
    <row r="4945" spans="1:17" x14ac:dyDescent="0.25">
      <c r="A4945" s="6" t="s">
        <v>15946</v>
      </c>
      <c r="B4945" s="6" t="s">
        <v>4912</v>
      </c>
      <c r="C4945" s="6" t="s">
        <v>15945</v>
      </c>
      <c r="D4945" s="6" t="s">
        <v>22159</v>
      </c>
      <c r="E4945" s="7" t="s">
        <v>15711</v>
      </c>
      <c r="F4945" s="7" t="s">
        <v>8241</v>
      </c>
      <c r="G4945" s="7" t="s">
        <v>15947</v>
      </c>
      <c r="H4945" s="7">
        <v>200</v>
      </c>
      <c r="I4945" s="8">
        <v>301176</v>
      </c>
      <c r="J4945" s="9">
        <f t="shared" si="388"/>
        <v>285334</v>
      </c>
      <c r="K4945" s="9">
        <v>258652</v>
      </c>
      <c r="L4945" s="9">
        <f t="shared" si="389"/>
        <v>26682</v>
      </c>
      <c r="M4945" s="9">
        <v>0</v>
      </c>
      <c r="N4945" s="9">
        <v>0</v>
      </c>
      <c r="O4945" s="9">
        <f t="shared" si="385"/>
        <v>285334</v>
      </c>
      <c r="P4945" s="9">
        <f t="shared" si="386"/>
        <v>57066.8</v>
      </c>
      <c r="Q4945" s="9">
        <f t="shared" si="387"/>
        <v>0</v>
      </c>
    </row>
    <row r="4946" spans="1:17" x14ac:dyDescent="0.25">
      <c r="A4946" s="6" t="s">
        <v>15949</v>
      </c>
      <c r="B4946" s="6" t="s">
        <v>4913</v>
      </c>
      <c r="C4946" s="6" t="s">
        <v>15948</v>
      </c>
      <c r="D4946" s="6" t="s">
        <v>22159</v>
      </c>
      <c r="E4946" s="7" t="s">
        <v>15711</v>
      </c>
      <c r="F4946" s="7" t="s">
        <v>8241</v>
      </c>
      <c r="G4946" s="7" t="s">
        <v>15950</v>
      </c>
      <c r="H4946" s="7">
        <v>199</v>
      </c>
      <c r="I4946" s="8">
        <v>1257989</v>
      </c>
      <c r="J4946" s="9">
        <f t="shared" si="388"/>
        <v>1191819</v>
      </c>
      <c r="K4946" s="9">
        <v>1080371</v>
      </c>
      <c r="L4946" s="9">
        <f t="shared" si="389"/>
        <v>111448</v>
      </c>
      <c r="M4946" s="9">
        <v>0</v>
      </c>
      <c r="N4946" s="9">
        <v>0</v>
      </c>
      <c r="O4946" s="9">
        <f t="shared" si="385"/>
        <v>1191819</v>
      </c>
      <c r="P4946" s="9">
        <f t="shared" si="386"/>
        <v>238363.80000000002</v>
      </c>
      <c r="Q4946" s="9">
        <f t="shared" si="387"/>
        <v>0</v>
      </c>
    </row>
    <row r="4947" spans="1:17" x14ac:dyDescent="0.25">
      <c r="A4947" s="6" t="s">
        <v>15949</v>
      </c>
      <c r="B4947" s="6" t="s">
        <v>4914</v>
      </c>
      <c r="C4947" s="6" t="s">
        <v>15951</v>
      </c>
      <c r="D4947" s="6" t="s">
        <v>22159</v>
      </c>
      <c r="E4947" s="7" t="s">
        <v>15711</v>
      </c>
      <c r="F4947" s="7" t="s">
        <v>8241</v>
      </c>
      <c r="G4947" s="7" t="s">
        <v>15950</v>
      </c>
      <c r="H4947" s="7">
        <v>143</v>
      </c>
      <c r="I4947" s="8">
        <v>842070</v>
      </c>
      <c r="J4947" s="9">
        <f t="shared" si="388"/>
        <v>797777</v>
      </c>
      <c r="K4947" s="9">
        <v>723177</v>
      </c>
      <c r="L4947" s="9">
        <f t="shared" si="389"/>
        <v>74600</v>
      </c>
      <c r="M4947" s="9">
        <v>0</v>
      </c>
      <c r="N4947" s="9">
        <v>0</v>
      </c>
      <c r="O4947" s="9">
        <f t="shared" si="385"/>
        <v>797777</v>
      </c>
      <c r="P4947" s="9">
        <f t="shared" si="386"/>
        <v>159555.40000000002</v>
      </c>
      <c r="Q4947" s="9">
        <f t="shared" si="387"/>
        <v>0</v>
      </c>
    </row>
    <row r="4948" spans="1:17" x14ac:dyDescent="0.25">
      <c r="A4948" s="6" t="s">
        <v>15949</v>
      </c>
      <c r="B4948" s="6" t="s">
        <v>4915</v>
      </c>
      <c r="C4948" s="6" t="s">
        <v>15952</v>
      </c>
      <c r="D4948" s="6" t="s">
        <v>22159</v>
      </c>
      <c r="E4948" s="7" t="s">
        <v>15711</v>
      </c>
      <c r="F4948" s="7" t="s">
        <v>8241</v>
      </c>
      <c r="G4948" s="7" t="s">
        <v>15950</v>
      </c>
      <c r="H4948" s="7">
        <v>196</v>
      </c>
      <c r="I4948" s="8">
        <v>593265</v>
      </c>
      <c r="J4948" s="9">
        <f t="shared" si="388"/>
        <v>562059</v>
      </c>
      <c r="K4948" s="9">
        <v>509501</v>
      </c>
      <c r="L4948" s="9">
        <f t="shared" si="389"/>
        <v>52558</v>
      </c>
      <c r="M4948" s="9">
        <v>0</v>
      </c>
      <c r="N4948" s="9">
        <v>0</v>
      </c>
      <c r="O4948" s="9">
        <f t="shared" si="385"/>
        <v>562059</v>
      </c>
      <c r="P4948" s="9">
        <f t="shared" si="386"/>
        <v>112411.8</v>
      </c>
      <c r="Q4948" s="9">
        <f t="shared" si="387"/>
        <v>0</v>
      </c>
    </row>
    <row r="4949" spans="1:17" x14ac:dyDescent="0.25">
      <c r="A4949" s="6" t="s">
        <v>15949</v>
      </c>
      <c r="B4949" s="6" t="s">
        <v>4916</v>
      </c>
      <c r="C4949" s="6" t="s">
        <v>15953</v>
      </c>
      <c r="D4949" s="6" t="s">
        <v>22159</v>
      </c>
      <c r="E4949" s="7" t="s">
        <v>15711</v>
      </c>
      <c r="F4949" s="7" t="s">
        <v>8241</v>
      </c>
      <c r="G4949" s="7" t="s">
        <v>15950</v>
      </c>
      <c r="H4949" s="7">
        <v>171</v>
      </c>
      <c r="I4949" s="8">
        <v>867364</v>
      </c>
      <c r="J4949" s="9">
        <f t="shared" si="388"/>
        <v>821741</v>
      </c>
      <c r="K4949" s="9">
        <v>744899</v>
      </c>
      <c r="L4949" s="9">
        <f t="shared" si="389"/>
        <v>76842</v>
      </c>
      <c r="M4949" s="9">
        <v>0</v>
      </c>
      <c r="N4949" s="9">
        <v>0</v>
      </c>
      <c r="O4949" s="9">
        <f t="shared" si="385"/>
        <v>821741</v>
      </c>
      <c r="P4949" s="9">
        <f t="shared" si="386"/>
        <v>164348.20000000001</v>
      </c>
      <c r="Q4949" s="9">
        <f t="shared" si="387"/>
        <v>0</v>
      </c>
    </row>
    <row r="4950" spans="1:17" x14ac:dyDescent="0.25">
      <c r="A4950" s="6" t="s">
        <v>15949</v>
      </c>
      <c r="B4950" s="6" t="s">
        <v>4917</v>
      </c>
      <c r="C4950" s="6" t="s">
        <v>15954</v>
      </c>
      <c r="D4950" s="6" t="s">
        <v>22159</v>
      </c>
      <c r="E4950" s="7" t="s">
        <v>15711</v>
      </c>
      <c r="F4950" s="7" t="s">
        <v>8241</v>
      </c>
      <c r="G4950" s="7" t="s">
        <v>15950</v>
      </c>
      <c r="H4950" s="7">
        <v>134</v>
      </c>
      <c r="I4950" s="8">
        <v>262984</v>
      </c>
      <c r="J4950" s="9">
        <f t="shared" si="388"/>
        <v>249151</v>
      </c>
      <c r="K4950" s="9">
        <v>225853</v>
      </c>
      <c r="L4950" s="9">
        <f t="shared" si="389"/>
        <v>23298</v>
      </c>
      <c r="M4950" s="9">
        <v>0</v>
      </c>
      <c r="N4950" s="9">
        <v>0</v>
      </c>
      <c r="O4950" s="9">
        <f t="shared" si="385"/>
        <v>249151</v>
      </c>
      <c r="P4950" s="9">
        <f t="shared" si="386"/>
        <v>49830.200000000004</v>
      </c>
      <c r="Q4950" s="9">
        <f t="shared" si="387"/>
        <v>0</v>
      </c>
    </row>
    <row r="4951" spans="1:17" x14ac:dyDescent="0.25">
      <c r="A4951" s="6" t="s">
        <v>15956</v>
      </c>
      <c r="B4951" s="6" t="s">
        <v>4918</v>
      </c>
      <c r="C4951" s="6" t="s">
        <v>15955</v>
      </c>
      <c r="D4951" s="6" t="s">
        <v>22159</v>
      </c>
      <c r="E4951" s="7" t="s">
        <v>15711</v>
      </c>
      <c r="F4951" s="7" t="s">
        <v>8241</v>
      </c>
      <c r="G4951" s="7" t="s">
        <v>15957</v>
      </c>
      <c r="H4951" s="7">
        <v>226</v>
      </c>
      <c r="I4951" s="8">
        <v>691654</v>
      </c>
      <c r="J4951" s="9">
        <f t="shared" si="388"/>
        <v>655273</v>
      </c>
      <c r="K4951" s="9">
        <v>593998</v>
      </c>
      <c r="L4951" s="9">
        <f t="shared" si="389"/>
        <v>61275</v>
      </c>
      <c r="M4951" s="9">
        <v>0</v>
      </c>
      <c r="N4951" s="9">
        <v>0</v>
      </c>
      <c r="O4951" s="9">
        <f t="shared" si="385"/>
        <v>655273</v>
      </c>
      <c r="P4951" s="9">
        <f t="shared" si="386"/>
        <v>131054.6</v>
      </c>
      <c r="Q4951" s="9">
        <f t="shared" si="387"/>
        <v>0</v>
      </c>
    </row>
    <row r="4952" spans="1:17" x14ac:dyDescent="0.25">
      <c r="A4952" s="6" t="s">
        <v>15956</v>
      </c>
      <c r="B4952" s="6" t="s">
        <v>4919</v>
      </c>
      <c r="C4952" s="6" t="s">
        <v>15958</v>
      </c>
      <c r="D4952" s="6" t="s">
        <v>22159</v>
      </c>
      <c r="E4952" s="7" t="s">
        <v>15711</v>
      </c>
      <c r="F4952" s="7" t="s">
        <v>8241</v>
      </c>
      <c r="G4952" s="7" t="s">
        <v>15957</v>
      </c>
      <c r="H4952" s="7">
        <v>88</v>
      </c>
      <c r="I4952" s="8">
        <v>252123</v>
      </c>
      <c r="J4952" s="9">
        <f t="shared" si="388"/>
        <v>238861</v>
      </c>
      <c r="K4952" s="9">
        <v>216525</v>
      </c>
      <c r="L4952" s="9">
        <f t="shared" si="389"/>
        <v>22336</v>
      </c>
      <c r="M4952" s="9">
        <v>0</v>
      </c>
      <c r="N4952" s="9">
        <v>0</v>
      </c>
      <c r="O4952" s="9">
        <f t="shared" si="385"/>
        <v>238861</v>
      </c>
      <c r="P4952" s="9">
        <f t="shared" si="386"/>
        <v>47772.200000000004</v>
      </c>
      <c r="Q4952" s="9">
        <f t="shared" si="387"/>
        <v>0</v>
      </c>
    </row>
    <row r="4953" spans="1:17" x14ac:dyDescent="0.25">
      <c r="A4953" s="6" t="s">
        <v>15960</v>
      </c>
      <c r="B4953" s="6" t="s">
        <v>4920</v>
      </c>
      <c r="C4953" s="6" t="s">
        <v>15959</v>
      </c>
      <c r="D4953" s="6" t="s">
        <v>22159</v>
      </c>
      <c r="E4953" s="7" t="s">
        <v>8308</v>
      </c>
      <c r="F4953" s="7" t="s">
        <v>8241</v>
      </c>
      <c r="G4953" s="7" t="s">
        <v>15961</v>
      </c>
      <c r="H4953" s="7">
        <v>161</v>
      </c>
      <c r="I4953" s="8">
        <v>585726</v>
      </c>
      <c r="J4953" s="9">
        <f t="shared" si="388"/>
        <v>554917</v>
      </c>
      <c r="K4953" s="9">
        <v>503026</v>
      </c>
      <c r="L4953" s="9">
        <f t="shared" si="389"/>
        <v>51891</v>
      </c>
      <c r="M4953" s="9">
        <v>0</v>
      </c>
      <c r="N4953" s="9">
        <v>0</v>
      </c>
      <c r="O4953" s="9">
        <f t="shared" si="385"/>
        <v>554917</v>
      </c>
      <c r="P4953" s="9">
        <f t="shared" si="386"/>
        <v>110983.40000000001</v>
      </c>
      <c r="Q4953" s="9">
        <f t="shared" si="387"/>
        <v>0</v>
      </c>
    </row>
    <row r="4954" spans="1:17" x14ac:dyDescent="0.25">
      <c r="A4954" s="6" t="s">
        <v>15960</v>
      </c>
      <c r="B4954" s="6" t="s">
        <v>4921</v>
      </c>
      <c r="C4954" s="6" t="s">
        <v>15962</v>
      </c>
      <c r="D4954" s="6" t="s">
        <v>22159</v>
      </c>
      <c r="E4954" s="7" t="s">
        <v>8308</v>
      </c>
      <c r="F4954" s="7" t="s">
        <v>8241</v>
      </c>
      <c r="G4954" s="7" t="s">
        <v>15961</v>
      </c>
      <c r="H4954" s="7">
        <v>139</v>
      </c>
      <c r="I4954" s="8">
        <v>273367</v>
      </c>
      <c r="J4954" s="9">
        <f t="shared" si="388"/>
        <v>258988</v>
      </c>
      <c r="K4954" s="9">
        <v>234769</v>
      </c>
      <c r="L4954" s="9">
        <f t="shared" si="389"/>
        <v>24219</v>
      </c>
      <c r="M4954" s="9">
        <v>0</v>
      </c>
      <c r="N4954" s="9">
        <v>0</v>
      </c>
      <c r="O4954" s="9">
        <f t="shared" si="385"/>
        <v>258988</v>
      </c>
      <c r="P4954" s="9">
        <f t="shared" si="386"/>
        <v>51797.600000000006</v>
      </c>
      <c r="Q4954" s="9">
        <f t="shared" si="387"/>
        <v>0</v>
      </c>
    </row>
    <row r="4955" spans="1:17" x14ac:dyDescent="0.25">
      <c r="A4955" s="6" t="s">
        <v>15964</v>
      </c>
      <c r="B4955" s="6" t="s">
        <v>4922</v>
      </c>
      <c r="C4955" s="6" t="s">
        <v>15963</v>
      </c>
      <c r="D4955" s="6" t="s">
        <v>22159</v>
      </c>
      <c r="E4955" s="7" t="s">
        <v>15711</v>
      </c>
      <c r="F4955" s="7" t="s">
        <v>8241</v>
      </c>
      <c r="G4955" s="7" t="s">
        <v>15965</v>
      </c>
      <c r="H4955" s="7">
        <v>221</v>
      </c>
      <c r="I4955" s="8">
        <v>717544</v>
      </c>
      <c r="J4955" s="9">
        <f t="shared" si="388"/>
        <v>679801</v>
      </c>
      <c r="K4955" s="9">
        <v>616232</v>
      </c>
      <c r="L4955" s="9">
        <f t="shared" si="389"/>
        <v>63569</v>
      </c>
      <c r="M4955" s="9">
        <v>0</v>
      </c>
      <c r="N4955" s="9">
        <v>0</v>
      </c>
      <c r="O4955" s="9">
        <f t="shared" si="385"/>
        <v>679801</v>
      </c>
      <c r="P4955" s="9">
        <f t="shared" si="386"/>
        <v>135960.20000000001</v>
      </c>
      <c r="Q4955" s="9">
        <f t="shared" si="387"/>
        <v>0</v>
      </c>
    </row>
    <row r="4956" spans="1:17" x14ac:dyDescent="0.25">
      <c r="A4956" s="6" t="s">
        <v>15967</v>
      </c>
      <c r="B4956" s="6" t="s">
        <v>4923</v>
      </c>
      <c r="C4956" s="6" t="s">
        <v>15966</v>
      </c>
      <c r="D4956" s="6" t="s">
        <v>22159</v>
      </c>
      <c r="E4956" s="7" t="s">
        <v>8308</v>
      </c>
      <c r="F4956" s="7" t="s">
        <v>8241</v>
      </c>
      <c r="G4956" s="7" t="s">
        <v>15968</v>
      </c>
      <c r="H4956" s="7">
        <v>147</v>
      </c>
      <c r="I4956" s="8">
        <v>368961</v>
      </c>
      <c r="J4956" s="9">
        <f t="shared" si="388"/>
        <v>349554</v>
      </c>
      <c r="K4956" s="9">
        <v>316867</v>
      </c>
      <c r="L4956" s="9">
        <f t="shared" si="389"/>
        <v>32687</v>
      </c>
      <c r="M4956" s="9">
        <v>0</v>
      </c>
      <c r="N4956" s="9">
        <v>0</v>
      </c>
      <c r="O4956" s="9">
        <f t="shared" si="385"/>
        <v>349554</v>
      </c>
      <c r="P4956" s="9">
        <f t="shared" si="386"/>
        <v>69910.8</v>
      </c>
      <c r="Q4956" s="9">
        <f t="shared" si="387"/>
        <v>0</v>
      </c>
    </row>
    <row r="4957" spans="1:17" x14ac:dyDescent="0.25">
      <c r="A4957" s="6" t="s">
        <v>15967</v>
      </c>
      <c r="B4957" s="6" t="s">
        <v>4924</v>
      </c>
      <c r="C4957" s="6" t="s">
        <v>15969</v>
      </c>
      <c r="D4957" s="6" t="s">
        <v>22159</v>
      </c>
      <c r="E4957" s="7" t="s">
        <v>8308</v>
      </c>
      <c r="F4957" s="7" t="s">
        <v>8241</v>
      </c>
      <c r="G4957" s="7" t="s">
        <v>15968</v>
      </c>
      <c r="H4957" s="7">
        <v>197</v>
      </c>
      <c r="I4957" s="8">
        <v>173431</v>
      </c>
      <c r="J4957" s="9">
        <f t="shared" si="388"/>
        <v>164309</v>
      </c>
      <c r="K4957" s="9">
        <v>148944</v>
      </c>
      <c r="L4957" s="9">
        <f t="shared" si="389"/>
        <v>15365</v>
      </c>
      <c r="M4957" s="9">
        <v>0</v>
      </c>
      <c r="N4957" s="9">
        <v>0</v>
      </c>
      <c r="O4957" s="9">
        <f t="shared" si="385"/>
        <v>164309</v>
      </c>
      <c r="P4957" s="9">
        <f t="shared" si="386"/>
        <v>32861.800000000003</v>
      </c>
      <c r="Q4957" s="9">
        <f t="shared" si="387"/>
        <v>0</v>
      </c>
    </row>
    <row r="4958" spans="1:17" x14ac:dyDescent="0.25">
      <c r="A4958" s="6" t="s">
        <v>15971</v>
      </c>
      <c r="B4958" s="6" t="s">
        <v>4925</v>
      </c>
      <c r="C4958" s="6" t="s">
        <v>15970</v>
      </c>
      <c r="D4958" s="6" t="s">
        <v>22159</v>
      </c>
      <c r="E4958" s="7" t="s">
        <v>15711</v>
      </c>
      <c r="F4958" s="7" t="s">
        <v>8241</v>
      </c>
      <c r="G4958" s="7" t="s">
        <v>7003</v>
      </c>
      <c r="H4958" s="7">
        <v>168</v>
      </c>
      <c r="I4958" s="8">
        <v>721492</v>
      </c>
      <c r="J4958" s="9">
        <f t="shared" si="388"/>
        <v>683542</v>
      </c>
      <c r="K4958" s="9">
        <v>619623</v>
      </c>
      <c r="L4958" s="9">
        <f t="shared" si="389"/>
        <v>63919</v>
      </c>
      <c r="M4958" s="9">
        <v>0</v>
      </c>
      <c r="N4958" s="9">
        <v>0</v>
      </c>
      <c r="O4958" s="9">
        <f t="shared" si="385"/>
        <v>683542</v>
      </c>
      <c r="P4958" s="9">
        <f t="shared" si="386"/>
        <v>136708.4</v>
      </c>
      <c r="Q4958" s="9">
        <f t="shared" si="387"/>
        <v>0</v>
      </c>
    </row>
    <row r="4959" spans="1:17" x14ac:dyDescent="0.25">
      <c r="A4959" s="6" t="s">
        <v>15971</v>
      </c>
      <c r="B4959" s="6" t="s">
        <v>4926</v>
      </c>
      <c r="C4959" s="6" t="s">
        <v>15972</v>
      </c>
      <c r="D4959" s="6" t="s">
        <v>22159</v>
      </c>
      <c r="E4959" s="7" t="s">
        <v>15711</v>
      </c>
      <c r="F4959" s="7" t="s">
        <v>8241</v>
      </c>
      <c r="G4959" s="7" t="s">
        <v>7003</v>
      </c>
      <c r="H4959" s="7">
        <v>366</v>
      </c>
      <c r="I4959" s="8">
        <v>666883</v>
      </c>
      <c r="J4959" s="9">
        <f t="shared" si="388"/>
        <v>631805</v>
      </c>
      <c r="K4959" s="9">
        <v>572724</v>
      </c>
      <c r="L4959" s="9">
        <f t="shared" si="389"/>
        <v>59081</v>
      </c>
      <c r="M4959" s="9">
        <v>0</v>
      </c>
      <c r="N4959" s="9">
        <v>0</v>
      </c>
      <c r="O4959" s="9">
        <f t="shared" si="385"/>
        <v>631805</v>
      </c>
      <c r="P4959" s="9">
        <f t="shared" si="386"/>
        <v>0</v>
      </c>
      <c r="Q4959" s="9">
        <f t="shared" si="387"/>
        <v>126361</v>
      </c>
    </row>
    <row r="4960" spans="1:17" x14ac:dyDescent="0.25">
      <c r="A4960" s="6" t="s">
        <v>15974</v>
      </c>
      <c r="B4960" s="6" t="s">
        <v>4927</v>
      </c>
      <c r="C4960" s="6" t="s">
        <v>15973</v>
      </c>
      <c r="D4960" s="6" t="s">
        <v>22159</v>
      </c>
      <c r="E4960" s="7" t="s">
        <v>8308</v>
      </c>
      <c r="F4960" s="7" t="s">
        <v>8241</v>
      </c>
      <c r="G4960" s="7" t="s">
        <v>15975</v>
      </c>
      <c r="H4960" s="7">
        <v>115</v>
      </c>
      <c r="I4960" s="8">
        <v>217480</v>
      </c>
      <c r="J4960" s="9">
        <f t="shared" si="388"/>
        <v>206041</v>
      </c>
      <c r="K4960" s="9">
        <v>186774</v>
      </c>
      <c r="L4960" s="9">
        <f t="shared" si="389"/>
        <v>19267</v>
      </c>
      <c r="M4960" s="9">
        <v>0</v>
      </c>
      <c r="N4960" s="9">
        <v>0</v>
      </c>
      <c r="O4960" s="9">
        <f t="shared" si="385"/>
        <v>206041</v>
      </c>
      <c r="P4960" s="9">
        <f t="shared" si="386"/>
        <v>41208.200000000004</v>
      </c>
      <c r="Q4960" s="9">
        <f t="shared" si="387"/>
        <v>0</v>
      </c>
    </row>
    <row r="4961" spans="1:17" x14ac:dyDescent="0.25">
      <c r="A4961" s="6" t="s">
        <v>15977</v>
      </c>
      <c r="B4961" s="6" t="s">
        <v>4928</v>
      </c>
      <c r="C4961" s="6" t="s">
        <v>15976</v>
      </c>
      <c r="D4961" s="6" t="s">
        <v>22159</v>
      </c>
      <c r="E4961" s="7" t="s">
        <v>15711</v>
      </c>
      <c r="F4961" s="7" t="s">
        <v>8241</v>
      </c>
      <c r="G4961" s="7" t="s">
        <v>15978</v>
      </c>
      <c r="H4961" s="7">
        <v>115</v>
      </c>
      <c r="I4961" s="8">
        <v>332218</v>
      </c>
      <c r="J4961" s="9">
        <f t="shared" si="388"/>
        <v>314743</v>
      </c>
      <c r="K4961" s="9">
        <v>285312</v>
      </c>
      <c r="L4961" s="9">
        <f t="shared" si="389"/>
        <v>29431</v>
      </c>
      <c r="M4961" s="9">
        <v>0</v>
      </c>
      <c r="N4961" s="9">
        <v>0</v>
      </c>
      <c r="O4961" s="9">
        <f t="shared" si="385"/>
        <v>314743</v>
      </c>
      <c r="P4961" s="9">
        <f t="shared" si="386"/>
        <v>62948.600000000006</v>
      </c>
      <c r="Q4961" s="9">
        <f t="shared" si="387"/>
        <v>0</v>
      </c>
    </row>
    <row r="4962" spans="1:17" x14ac:dyDescent="0.25">
      <c r="A4962" s="6" t="s">
        <v>15977</v>
      </c>
      <c r="B4962" s="6" t="s">
        <v>4929</v>
      </c>
      <c r="C4962" s="6" t="s">
        <v>15979</v>
      </c>
      <c r="D4962" s="6" t="s">
        <v>22159</v>
      </c>
      <c r="E4962" s="7" t="s">
        <v>15711</v>
      </c>
      <c r="F4962" s="7" t="s">
        <v>8241</v>
      </c>
      <c r="G4962" s="7" t="s">
        <v>15978</v>
      </c>
      <c r="H4962" s="7">
        <v>132</v>
      </c>
      <c r="I4962" s="8">
        <v>222469</v>
      </c>
      <c r="J4962" s="9">
        <f t="shared" si="388"/>
        <v>210767</v>
      </c>
      <c r="K4962" s="9">
        <v>191058</v>
      </c>
      <c r="L4962" s="9">
        <f t="shared" si="389"/>
        <v>19709</v>
      </c>
      <c r="M4962" s="9">
        <v>0</v>
      </c>
      <c r="N4962" s="9">
        <v>0</v>
      </c>
      <c r="O4962" s="9">
        <f t="shared" si="385"/>
        <v>210767</v>
      </c>
      <c r="P4962" s="9">
        <f t="shared" si="386"/>
        <v>42153.4</v>
      </c>
      <c r="Q4962" s="9">
        <f t="shared" si="387"/>
        <v>0</v>
      </c>
    </row>
    <row r="4963" spans="1:17" x14ac:dyDescent="0.25">
      <c r="A4963" s="6" t="s">
        <v>15977</v>
      </c>
      <c r="B4963" s="6" t="s">
        <v>4930</v>
      </c>
      <c r="C4963" s="6" t="s">
        <v>15980</v>
      </c>
      <c r="D4963" s="6" t="s">
        <v>22159</v>
      </c>
      <c r="E4963" s="7" t="s">
        <v>15711</v>
      </c>
      <c r="F4963" s="7" t="s">
        <v>8241</v>
      </c>
      <c r="G4963" s="7" t="s">
        <v>15978</v>
      </c>
      <c r="H4963" s="7">
        <v>100</v>
      </c>
      <c r="I4963" s="8">
        <v>330504</v>
      </c>
      <c r="J4963" s="9">
        <f t="shared" si="388"/>
        <v>313119</v>
      </c>
      <c r="K4963" s="9">
        <v>283839</v>
      </c>
      <c r="L4963" s="9">
        <f t="shared" si="389"/>
        <v>29280</v>
      </c>
      <c r="M4963" s="9">
        <v>0</v>
      </c>
      <c r="N4963" s="9">
        <v>0</v>
      </c>
      <c r="O4963" s="9">
        <f t="shared" si="385"/>
        <v>313119</v>
      </c>
      <c r="P4963" s="9">
        <f t="shared" si="386"/>
        <v>62623.8</v>
      </c>
      <c r="Q4963" s="9">
        <f t="shared" si="387"/>
        <v>0</v>
      </c>
    </row>
    <row r="4964" spans="1:17" x14ac:dyDescent="0.25">
      <c r="A4964" s="6" t="s">
        <v>15982</v>
      </c>
      <c r="B4964" s="6" t="s">
        <v>4931</v>
      </c>
      <c r="C4964" s="6" t="s">
        <v>15981</v>
      </c>
      <c r="D4964" s="6" t="s">
        <v>22159</v>
      </c>
      <c r="E4964" s="7" t="s">
        <v>8308</v>
      </c>
      <c r="F4964" s="7" t="s">
        <v>8241</v>
      </c>
      <c r="G4964" s="7" t="s">
        <v>9846</v>
      </c>
      <c r="H4964" s="7">
        <v>100</v>
      </c>
      <c r="I4964" s="8">
        <v>198763</v>
      </c>
      <c r="J4964" s="9">
        <f t="shared" si="388"/>
        <v>188308</v>
      </c>
      <c r="K4964" s="9">
        <v>170699</v>
      </c>
      <c r="L4964" s="9">
        <f t="shared" si="389"/>
        <v>17609</v>
      </c>
      <c r="M4964" s="9">
        <v>0</v>
      </c>
      <c r="N4964" s="9">
        <v>0</v>
      </c>
      <c r="O4964" s="9">
        <f t="shared" si="385"/>
        <v>188308</v>
      </c>
      <c r="P4964" s="9">
        <f t="shared" si="386"/>
        <v>37661.599999999999</v>
      </c>
      <c r="Q4964" s="9">
        <f t="shared" si="387"/>
        <v>0</v>
      </c>
    </row>
    <row r="4965" spans="1:17" x14ac:dyDescent="0.25">
      <c r="A4965" s="6" t="s">
        <v>15982</v>
      </c>
      <c r="B4965" s="6" t="s">
        <v>4932</v>
      </c>
      <c r="C4965" s="6" t="s">
        <v>15983</v>
      </c>
      <c r="D4965" s="6" t="s">
        <v>22159</v>
      </c>
      <c r="E4965" s="7" t="s">
        <v>8308</v>
      </c>
      <c r="F4965" s="7" t="s">
        <v>8241</v>
      </c>
      <c r="G4965" s="7" t="s">
        <v>9846</v>
      </c>
      <c r="H4965" s="7">
        <v>146</v>
      </c>
      <c r="I4965" s="8">
        <v>555045</v>
      </c>
      <c r="J4965" s="9">
        <f t="shared" si="388"/>
        <v>525850</v>
      </c>
      <c r="K4965" s="9">
        <v>476677</v>
      </c>
      <c r="L4965" s="9">
        <f t="shared" si="389"/>
        <v>49173</v>
      </c>
      <c r="M4965" s="9">
        <v>0</v>
      </c>
      <c r="N4965" s="9">
        <v>0</v>
      </c>
      <c r="O4965" s="9">
        <f t="shared" si="385"/>
        <v>525850</v>
      </c>
      <c r="P4965" s="9">
        <f t="shared" si="386"/>
        <v>105170</v>
      </c>
      <c r="Q4965" s="9">
        <f t="shared" si="387"/>
        <v>0</v>
      </c>
    </row>
    <row r="4966" spans="1:17" x14ac:dyDescent="0.25">
      <c r="A4966" s="6" t="s">
        <v>15982</v>
      </c>
      <c r="B4966" s="6" t="s">
        <v>4933</v>
      </c>
      <c r="C4966" s="6" t="s">
        <v>15984</v>
      </c>
      <c r="D4966" s="6" t="s">
        <v>22159</v>
      </c>
      <c r="E4966" s="7" t="s">
        <v>8308</v>
      </c>
      <c r="F4966" s="7" t="s">
        <v>8241</v>
      </c>
      <c r="G4966" s="7" t="s">
        <v>9846</v>
      </c>
      <c r="H4966" s="7">
        <v>60</v>
      </c>
      <c r="I4966" s="8">
        <v>101048</v>
      </c>
      <c r="J4966" s="9">
        <f t="shared" si="388"/>
        <v>95733</v>
      </c>
      <c r="K4966" s="9">
        <v>86781</v>
      </c>
      <c r="L4966" s="9">
        <f t="shared" si="389"/>
        <v>8952</v>
      </c>
      <c r="M4966" s="9">
        <v>0</v>
      </c>
      <c r="N4966" s="9">
        <v>0</v>
      </c>
      <c r="O4966" s="9">
        <f t="shared" si="385"/>
        <v>95733</v>
      </c>
      <c r="P4966" s="9">
        <f t="shared" si="386"/>
        <v>19146.600000000002</v>
      </c>
      <c r="Q4966" s="9">
        <f t="shared" si="387"/>
        <v>0</v>
      </c>
    </row>
    <row r="4967" spans="1:17" x14ac:dyDescent="0.25">
      <c r="A4967" s="6" t="s">
        <v>15982</v>
      </c>
      <c r="B4967" s="6" t="s">
        <v>4934</v>
      </c>
      <c r="C4967" s="6" t="s">
        <v>15985</v>
      </c>
      <c r="D4967" s="6" t="s">
        <v>22159</v>
      </c>
      <c r="E4967" s="7" t="s">
        <v>8308</v>
      </c>
      <c r="F4967" s="7" t="s">
        <v>8241</v>
      </c>
      <c r="G4967" s="7" t="s">
        <v>9846</v>
      </c>
      <c r="H4967" s="7">
        <v>60</v>
      </c>
      <c r="I4967" s="8">
        <v>225305</v>
      </c>
      <c r="J4967" s="9">
        <f t="shared" si="388"/>
        <v>213454</v>
      </c>
      <c r="K4967" s="9">
        <v>193494</v>
      </c>
      <c r="L4967" s="9">
        <f t="shared" si="389"/>
        <v>19960</v>
      </c>
      <c r="M4967" s="9">
        <v>0</v>
      </c>
      <c r="N4967" s="9">
        <v>0</v>
      </c>
      <c r="O4967" s="9">
        <f t="shared" si="385"/>
        <v>213454</v>
      </c>
      <c r="P4967" s="9">
        <f t="shared" si="386"/>
        <v>42690.8</v>
      </c>
      <c r="Q4967" s="9">
        <f t="shared" si="387"/>
        <v>0</v>
      </c>
    </row>
    <row r="4968" spans="1:17" x14ac:dyDescent="0.25">
      <c r="A4968" s="6" t="s">
        <v>15987</v>
      </c>
      <c r="B4968" s="6" t="s">
        <v>4935</v>
      </c>
      <c r="C4968" s="6" t="s">
        <v>15986</v>
      </c>
      <c r="D4968" s="6" t="s">
        <v>22159</v>
      </c>
      <c r="E4968" s="7" t="s">
        <v>8308</v>
      </c>
      <c r="F4968" s="7" t="s">
        <v>8241</v>
      </c>
      <c r="G4968" s="7" t="s">
        <v>15988</v>
      </c>
      <c r="H4968" s="7">
        <v>61</v>
      </c>
      <c r="I4968" s="8">
        <v>194877</v>
      </c>
      <c r="J4968" s="9">
        <f t="shared" si="388"/>
        <v>184626</v>
      </c>
      <c r="K4968" s="9">
        <v>167362</v>
      </c>
      <c r="L4968" s="9">
        <f t="shared" si="389"/>
        <v>17264</v>
      </c>
      <c r="M4968" s="9">
        <v>0</v>
      </c>
      <c r="N4968" s="9">
        <v>0</v>
      </c>
      <c r="O4968" s="9">
        <f t="shared" si="385"/>
        <v>184626</v>
      </c>
      <c r="P4968" s="9">
        <f t="shared" si="386"/>
        <v>36925.200000000004</v>
      </c>
      <c r="Q4968" s="9">
        <f t="shared" si="387"/>
        <v>0</v>
      </c>
    </row>
    <row r="4969" spans="1:17" x14ac:dyDescent="0.25">
      <c r="A4969" s="6" t="s">
        <v>15987</v>
      </c>
      <c r="B4969" s="6" t="s">
        <v>4936</v>
      </c>
      <c r="C4969" s="6" t="s">
        <v>15989</v>
      </c>
      <c r="D4969" s="6" t="s">
        <v>22159</v>
      </c>
      <c r="E4969" s="7" t="s">
        <v>8308</v>
      </c>
      <c r="F4969" s="7" t="s">
        <v>8241</v>
      </c>
      <c r="G4969" s="7" t="s">
        <v>15988</v>
      </c>
      <c r="H4969" s="7">
        <v>40</v>
      </c>
      <c r="I4969" s="8">
        <v>126238</v>
      </c>
      <c r="J4969" s="9">
        <f t="shared" si="388"/>
        <v>119598</v>
      </c>
      <c r="K4969" s="9">
        <v>108414</v>
      </c>
      <c r="L4969" s="9">
        <f t="shared" si="389"/>
        <v>11184</v>
      </c>
      <c r="M4969" s="9">
        <v>0</v>
      </c>
      <c r="N4969" s="9">
        <v>0</v>
      </c>
      <c r="O4969" s="9">
        <f t="shared" si="385"/>
        <v>119598</v>
      </c>
      <c r="P4969" s="9">
        <f t="shared" si="386"/>
        <v>23919.600000000002</v>
      </c>
      <c r="Q4969" s="9">
        <f t="shared" si="387"/>
        <v>0</v>
      </c>
    </row>
    <row r="4970" spans="1:17" x14ac:dyDescent="0.25">
      <c r="A4970" s="6" t="s">
        <v>15987</v>
      </c>
      <c r="B4970" s="6" t="s">
        <v>4937</v>
      </c>
      <c r="C4970" s="6" t="s">
        <v>15990</v>
      </c>
      <c r="D4970" s="6" t="s">
        <v>22159</v>
      </c>
      <c r="E4970" s="7" t="s">
        <v>8308</v>
      </c>
      <c r="F4970" s="7" t="s">
        <v>8241</v>
      </c>
      <c r="G4970" s="7" t="s">
        <v>15988</v>
      </c>
      <c r="H4970" s="7">
        <v>100</v>
      </c>
      <c r="I4970" s="8">
        <v>383047</v>
      </c>
      <c r="J4970" s="9">
        <f t="shared" si="388"/>
        <v>362899</v>
      </c>
      <c r="K4970" s="9">
        <v>328964</v>
      </c>
      <c r="L4970" s="9">
        <f t="shared" si="389"/>
        <v>33935</v>
      </c>
      <c r="M4970" s="9">
        <v>0</v>
      </c>
      <c r="N4970" s="9">
        <v>0</v>
      </c>
      <c r="O4970" s="9">
        <f t="shared" si="385"/>
        <v>362899</v>
      </c>
      <c r="P4970" s="9">
        <f t="shared" si="386"/>
        <v>72579.8</v>
      </c>
      <c r="Q4970" s="9">
        <f t="shared" si="387"/>
        <v>0</v>
      </c>
    </row>
    <row r="4971" spans="1:17" x14ac:dyDescent="0.25">
      <c r="A4971" s="6" t="s">
        <v>15987</v>
      </c>
      <c r="B4971" s="6" t="s">
        <v>4938</v>
      </c>
      <c r="C4971" s="6" t="s">
        <v>15991</v>
      </c>
      <c r="D4971" s="6" t="s">
        <v>22159</v>
      </c>
      <c r="E4971" s="7" t="s">
        <v>8308</v>
      </c>
      <c r="F4971" s="7" t="s">
        <v>8241</v>
      </c>
      <c r="G4971" s="7" t="s">
        <v>15988</v>
      </c>
      <c r="H4971" s="7">
        <v>100</v>
      </c>
      <c r="I4971" s="8">
        <v>235105</v>
      </c>
      <c r="J4971" s="9">
        <f t="shared" si="388"/>
        <v>222738</v>
      </c>
      <c r="K4971" s="9">
        <v>201910</v>
      </c>
      <c r="L4971" s="9">
        <f t="shared" si="389"/>
        <v>20828</v>
      </c>
      <c r="M4971" s="9">
        <v>0</v>
      </c>
      <c r="N4971" s="9">
        <v>0</v>
      </c>
      <c r="O4971" s="9">
        <f t="shared" si="385"/>
        <v>222738</v>
      </c>
      <c r="P4971" s="9">
        <f t="shared" si="386"/>
        <v>44547.600000000006</v>
      </c>
      <c r="Q4971" s="9">
        <f t="shared" si="387"/>
        <v>0</v>
      </c>
    </row>
    <row r="4972" spans="1:17" x14ac:dyDescent="0.25">
      <c r="A4972" s="6" t="s">
        <v>15987</v>
      </c>
      <c r="B4972" s="6" t="s">
        <v>4939</v>
      </c>
      <c r="C4972" s="6" t="s">
        <v>15992</v>
      </c>
      <c r="D4972" s="6" t="s">
        <v>22159</v>
      </c>
      <c r="E4972" s="7" t="s">
        <v>8308</v>
      </c>
      <c r="F4972" s="7" t="s">
        <v>8241</v>
      </c>
      <c r="G4972" s="7" t="s">
        <v>15988</v>
      </c>
      <c r="H4972" s="7">
        <v>80</v>
      </c>
      <c r="I4972" s="8">
        <v>184066</v>
      </c>
      <c r="J4972" s="9">
        <f t="shared" si="388"/>
        <v>174384</v>
      </c>
      <c r="K4972" s="9">
        <v>158077</v>
      </c>
      <c r="L4972" s="9">
        <f t="shared" si="389"/>
        <v>16307</v>
      </c>
      <c r="M4972" s="9">
        <v>0</v>
      </c>
      <c r="N4972" s="9">
        <v>0</v>
      </c>
      <c r="O4972" s="9">
        <f t="shared" si="385"/>
        <v>174384</v>
      </c>
      <c r="P4972" s="9">
        <f t="shared" si="386"/>
        <v>34876.800000000003</v>
      </c>
      <c r="Q4972" s="9">
        <f t="shared" si="387"/>
        <v>0</v>
      </c>
    </row>
    <row r="4973" spans="1:17" x14ac:dyDescent="0.25">
      <c r="A4973" s="6" t="s">
        <v>15987</v>
      </c>
      <c r="B4973" s="6" t="s">
        <v>4940</v>
      </c>
      <c r="C4973" s="6" t="s">
        <v>15993</v>
      </c>
      <c r="D4973" s="6" t="s">
        <v>22159</v>
      </c>
      <c r="E4973" s="7" t="s">
        <v>8308</v>
      </c>
      <c r="F4973" s="7" t="s">
        <v>8241</v>
      </c>
      <c r="G4973" s="7" t="s">
        <v>15988</v>
      </c>
      <c r="H4973" s="7">
        <v>43</v>
      </c>
      <c r="I4973" s="8">
        <v>305180</v>
      </c>
      <c r="J4973" s="9">
        <f t="shared" si="388"/>
        <v>289128</v>
      </c>
      <c r="K4973" s="9">
        <v>262091</v>
      </c>
      <c r="L4973" s="9">
        <f t="shared" si="389"/>
        <v>27037</v>
      </c>
      <c r="M4973" s="9">
        <v>0</v>
      </c>
      <c r="N4973" s="9">
        <v>0</v>
      </c>
      <c r="O4973" s="9">
        <f t="shared" si="385"/>
        <v>289128</v>
      </c>
      <c r="P4973" s="9">
        <f t="shared" si="386"/>
        <v>57825.600000000006</v>
      </c>
      <c r="Q4973" s="9">
        <f t="shared" si="387"/>
        <v>0</v>
      </c>
    </row>
    <row r="4974" spans="1:17" x14ac:dyDescent="0.25">
      <c r="A4974" s="6" t="s">
        <v>15987</v>
      </c>
      <c r="B4974" s="6" t="s">
        <v>4941</v>
      </c>
      <c r="C4974" s="6" t="s">
        <v>15994</v>
      </c>
      <c r="D4974" s="6" t="s">
        <v>22159</v>
      </c>
      <c r="E4974" s="7" t="s">
        <v>8308</v>
      </c>
      <c r="F4974" s="7" t="s">
        <v>8241</v>
      </c>
      <c r="G4974" s="7" t="s">
        <v>15988</v>
      </c>
      <c r="H4974" s="7">
        <v>75</v>
      </c>
      <c r="I4974" s="8">
        <v>131385</v>
      </c>
      <c r="J4974" s="9">
        <f t="shared" si="388"/>
        <v>124474</v>
      </c>
      <c r="K4974" s="9">
        <v>112834</v>
      </c>
      <c r="L4974" s="9">
        <f t="shared" si="389"/>
        <v>11640</v>
      </c>
      <c r="M4974" s="9">
        <v>0</v>
      </c>
      <c r="N4974" s="9">
        <v>0</v>
      </c>
      <c r="O4974" s="9">
        <f t="shared" si="385"/>
        <v>124474</v>
      </c>
      <c r="P4974" s="9">
        <f t="shared" si="386"/>
        <v>24894.800000000003</v>
      </c>
      <c r="Q4974" s="9">
        <f t="shared" si="387"/>
        <v>0</v>
      </c>
    </row>
    <row r="4975" spans="1:17" x14ac:dyDescent="0.25">
      <c r="A4975" s="6" t="s">
        <v>15987</v>
      </c>
      <c r="B4975" s="6" t="s">
        <v>4942</v>
      </c>
      <c r="C4975" s="6" t="s">
        <v>15995</v>
      </c>
      <c r="D4975" s="6" t="s">
        <v>22159</v>
      </c>
      <c r="E4975" s="7" t="s">
        <v>8308</v>
      </c>
      <c r="F4975" s="7" t="s">
        <v>8241</v>
      </c>
      <c r="G4975" s="7" t="s">
        <v>15988</v>
      </c>
      <c r="H4975" s="7">
        <v>90</v>
      </c>
      <c r="I4975" s="8">
        <v>324126</v>
      </c>
      <c r="J4975" s="9">
        <f t="shared" si="388"/>
        <v>307077</v>
      </c>
      <c r="K4975" s="9">
        <v>278362</v>
      </c>
      <c r="L4975" s="9">
        <f t="shared" si="389"/>
        <v>28715</v>
      </c>
      <c r="M4975" s="9">
        <v>0</v>
      </c>
      <c r="N4975" s="9">
        <v>0</v>
      </c>
      <c r="O4975" s="9">
        <f t="shared" si="385"/>
        <v>307077</v>
      </c>
      <c r="P4975" s="9">
        <f t="shared" si="386"/>
        <v>61415.4</v>
      </c>
      <c r="Q4975" s="9">
        <f t="shared" si="387"/>
        <v>0</v>
      </c>
    </row>
    <row r="4976" spans="1:17" x14ac:dyDescent="0.25">
      <c r="A4976" s="6" t="s">
        <v>15987</v>
      </c>
      <c r="B4976" s="6" t="s">
        <v>4943</v>
      </c>
      <c r="C4976" s="6" t="s">
        <v>15996</v>
      </c>
      <c r="D4976" s="6" t="s">
        <v>22159</v>
      </c>
      <c r="E4976" s="7" t="s">
        <v>8308</v>
      </c>
      <c r="F4976" s="7" t="s">
        <v>8241</v>
      </c>
      <c r="G4976" s="7" t="s">
        <v>15988</v>
      </c>
      <c r="H4976" s="7">
        <v>70</v>
      </c>
      <c r="I4976" s="8">
        <v>349941</v>
      </c>
      <c r="J4976" s="9">
        <f t="shared" si="388"/>
        <v>331534</v>
      </c>
      <c r="K4976" s="9">
        <v>300532</v>
      </c>
      <c r="L4976" s="9">
        <f t="shared" si="389"/>
        <v>31002</v>
      </c>
      <c r="M4976" s="9">
        <v>0</v>
      </c>
      <c r="N4976" s="9">
        <v>0</v>
      </c>
      <c r="O4976" s="9">
        <f t="shared" si="385"/>
        <v>331534</v>
      </c>
      <c r="P4976" s="9">
        <f t="shared" si="386"/>
        <v>66306.8</v>
      </c>
      <c r="Q4976" s="9">
        <f t="shared" si="387"/>
        <v>0</v>
      </c>
    </row>
    <row r="4977" spans="1:17" x14ac:dyDescent="0.25">
      <c r="A4977" s="6" t="s">
        <v>15987</v>
      </c>
      <c r="B4977" s="6" t="s">
        <v>4944</v>
      </c>
      <c r="C4977" s="6" t="s">
        <v>15997</v>
      </c>
      <c r="D4977" s="6" t="s">
        <v>22159</v>
      </c>
      <c r="E4977" s="7" t="s">
        <v>8308</v>
      </c>
      <c r="F4977" s="7" t="s">
        <v>8241</v>
      </c>
      <c r="G4977" s="7" t="s">
        <v>15988</v>
      </c>
      <c r="H4977" s="7">
        <v>67</v>
      </c>
      <c r="I4977" s="8">
        <v>199688</v>
      </c>
      <c r="J4977" s="9">
        <f t="shared" si="388"/>
        <v>189184</v>
      </c>
      <c r="K4977" s="9">
        <v>171494</v>
      </c>
      <c r="L4977" s="9">
        <f t="shared" si="389"/>
        <v>17690</v>
      </c>
      <c r="M4977" s="9">
        <v>0</v>
      </c>
      <c r="N4977" s="9">
        <v>0</v>
      </c>
      <c r="O4977" s="9">
        <f t="shared" si="385"/>
        <v>189184</v>
      </c>
      <c r="P4977" s="9">
        <f t="shared" si="386"/>
        <v>37836.800000000003</v>
      </c>
      <c r="Q4977" s="9">
        <f t="shared" si="387"/>
        <v>0</v>
      </c>
    </row>
    <row r="4978" spans="1:17" x14ac:dyDescent="0.25">
      <c r="A4978" s="6" t="s">
        <v>15999</v>
      </c>
      <c r="B4978" s="6" t="s">
        <v>4945</v>
      </c>
      <c r="C4978" s="6" t="s">
        <v>15998</v>
      </c>
      <c r="D4978" s="6" t="s">
        <v>22159</v>
      </c>
      <c r="E4978" s="7" t="s">
        <v>8308</v>
      </c>
      <c r="F4978" s="7" t="s">
        <v>8241</v>
      </c>
      <c r="G4978" s="7" t="s">
        <v>16000</v>
      </c>
      <c r="H4978" s="7">
        <v>199</v>
      </c>
      <c r="I4978" s="8">
        <v>766145</v>
      </c>
      <c r="J4978" s="9">
        <f t="shared" si="388"/>
        <v>725846</v>
      </c>
      <c r="K4978" s="9">
        <v>657971</v>
      </c>
      <c r="L4978" s="9">
        <f t="shared" si="389"/>
        <v>67875</v>
      </c>
      <c r="M4978" s="9">
        <v>0</v>
      </c>
      <c r="N4978" s="9">
        <v>0</v>
      </c>
      <c r="O4978" s="9">
        <f t="shared" si="385"/>
        <v>725846</v>
      </c>
      <c r="P4978" s="9">
        <f t="shared" si="386"/>
        <v>145169.20000000001</v>
      </c>
      <c r="Q4978" s="9">
        <f t="shared" si="387"/>
        <v>0</v>
      </c>
    </row>
    <row r="4979" spans="1:17" x14ac:dyDescent="0.25">
      <c r="A4979" s="6" t="s">
        <v>15999</v>
      </c>
      <c r="B4979" s="6" t="s">
        <v>4946</v>
      </c>
      <c r="C4979" s="6" t="s">
        <v>16001</v>
      </c>
      <c r="D4979" s="6" t="s">
        <v>22159</v>
      </c>
      <c r="E4979" s="7" t="s">
        <v>8308</v>
      </c>
      <c r="F4979" s="7" t="s">
        <v>8241</v>
      </c>
      <c r="G4979" s="7" t="s">
        <v>16000</v>
      </c>
      <c r="H4979" s="7">
        <v>270</v>
      </c>
      <c r="I4979" s="8">
        <v>602307</v>
      </c>
      <c r="J4979" s="9">
        <f t="shared" si="388"/>
        <v>570626</v>
      </c>
      <c r="K4979" s="9">
        <v>517266</v>
      </c>
      <c r="L4979" s="9">
        <f t="shared" si="389"/>
        <v>53360</v>
      </c>
      <c r="M4979" s="9">
        <v>0</v>
      </c>
      <c r="N4979" s="9">
        <v>0</v>
      </c>
      <c r="O4979" s="9">
        <f t="shared" si="385"/>
        <v>570626</v>
      </c>
      <c r="P4979" s="9">
        <f t="shared" si="386"/>
        <v>0</v>
      </c>
      <c r="Q4979" s="9">
        <f t="shared" si="387"/>
        <v>114125.20000000001</v>
      </c>
    </row>
    <row r="4980" spans="1:17" x14ac:dyDescent="0.25">
      <c r="A4980" s="6" t="s">
        <v>15999</v>
      </c>
      <c r="B4980" s="6" t="s">
        <v>4947</v>
      </c>
      <c r="C4980" s="6" t="s">
        <v>16002</v>
      </c>
      <c r="D4980" s="6" t="s">
        <v>22159</v>
      </c>
      <c r="E4980" s="7" t="s">
        <v>8308</v>
      </c>
      <c r="F4980" s="7" t="s">
        <v>8241</v>
      </c>
      <c r="G4980" s="7" t="s">
        <v>16000</v>
      </c>
      <c r="H4980" s="7">
        <v>95</v>
      </c>
      <c r="I4980" s="8">
        <v>399970</v>
      </c>
      <c r="J4980" s="9">
        <f t="shared" si="388"/>
        <v>378932</v>
      </c>
      <c r="K4980" s="9">
        <v>343497</v>
      </c>
      <c r="L4980" s="9">
        <f t="shared" si="389"/>
        <v>35435</v>
      </c>
      <c r="M4980" s="9">
        <v>0</v>
      </c>
      <c r="N4980" s="9">
        <v>0</v>
      </c>
      <c r="O4980" s="9">
        <f t="shared" si="385"/>
        <v>378932</v>
      </c>
      <c r="P4980" s="9">
        <f t="shared" si="386"/>
        <v>75786.400000000009</v>
      </c>
      <c r="Q4980" s="9">
        <f t="shared" si="387"/>
        <v>0</v>
      </c>
    </row>
    <row r="4981" spans="1:17" x14ac:dyDescent="0.25">
      <c r="A4981" s="6" t="s">
        <v>16004</v>
      </c>
      <c r="B4981" s="6" t="s">
        <v>4948</v>
      </c>
      <c r="C4981" s="6" t="s">
        <v>16003</v>
      </c>
      <c r="D4981" s="6" t="s">
        <v>22159</v>
      </c>
      <c r="E4981" s="7" t="s">
        <v>8308</v>
      </c>
      <c r="F4981" s="7" t="s">
        <v>8241</v>
      </c>
      <c r="G4981" s="7" t="s">
        <v>16005</v>
      </c>
      <c r="H4981" s="7">
        <v>82</v>
      </c>
      <c r="I4981" s="8">
        <v>274549</v>
      </c>
      <c r="J4981" s="9">
        <f t="shared" si="388"/>
        <v>260108</v>
      </c>
      <c r="K4981" s="9">
        <v>235785</v>
      </c>
      <c r="L4981" s="9">
        <f t="shared" si="389"/>
        <v>24323</v>
      </c>
      <c r="M4981" s="9">
        <v>0</v>
      </c>
      <c r="N4981" s="9">
        <v>0</v>
      </c>
      <c r="O4981" s="9">
        <f t="shared" si="385"/>
        <v>260108</v>
      </c>
      <c r="P4981" s="9">
        <f t="shared" si="386"/>
        <v>52021.600000000006</v>
      </c>
      <c r="Q4981" s="9">
        <f t="shared" si="387"/>
        <v>0</v>
      </c>
    </row>
    <row r="4982" spans="1:17" x14ac:dyDescent="0.25">
      <c r="A4982" s="6" t="s">
        <v>16004</v>
      </c>
      <c r="B4982" s="6" t="s">
        <v>4949</v>
      </c>
      <c r="C4982" s="6" t="s">
        <v>16006</v>
      </c>
      <c r="D4982" s="6" t="s">
        <v>22159</v>
      </c>
      <c r="E4982" s="7" t="s">
        <v>8308</v>
      </c>
      <c r="F4982" s="7" t="s">
        <v>8241</v>
      </c>
      <c r="G4982" s="7" t="s">
        <v>16005</v>
      </c>
      <c r="H4982" s="7">
        <v>121</v>
      </c>
      <c r="I4982" s="8">
        <v>258450</v>
      </c>
      <c r="J4982" s="9">
        <f t="shared" si="388"/>
        <v>244856</v>
      </c>
      <c r="K4982" s="9">
        <v>221959</v>
      </c>
      <c r="L4982" s="9">
        <f t="shared" si="389"/>
        <v>22897</v>
      </c>
      <c r="M4982" s="9">
        <v>0</v>
      </c>
      <c r="N4982" s="9">
        <v>0</v>
      </c>
      <c r="O4982" s="9">
        <f t="shared" si="385"/>
        <v>244856</v>
      </c>
      <c r="P4982" s="9">
        <f t="shared" si="386"/>
        <v>48971.200000000004</v>
      </c>
      <c r="Q4982" s="9">
        <f t="shared" si="387"/>
        <v>0</v>
      </c>
    </row>
    <row r="4983" spans="1:17" x14ac:dyDescent="0.25">
      <c r="A4983" s="6" t="s">
        <v>16004</v>
      </c>
      <c r="B4983" s="6" t="s">
        <v>4950</v>
      </c>
      <c r="C4983" s="6" t="s">
        <v>16007</v>
      </c>
      <c r="D4983" s="6" t="s">
        <v>22159</v>
      </c>
      <c r="E4983" s="7" t="s">
        <v>8308</v>
      </c>
      <c r="F4983" s="7" t="s">
        <v>8241</v>
      </c>
      <c r="G4983" s="7" t="s">
        <v>16005</v>
      </c>
      <c r="H4983" s="7">
        <v>139</v>
      </c>
      <c r="I4983" s="8">
        <v>656108</v>
      </c>
      <c r="J4983" s="9">
        <f t="shared" si="388"/>
        <v>621597</v>
      </c>
      <c r="K4983" s="9">
        <v>563470</v>
      </c>
      <c r="L4983" s="9">
        <f t="shared" si="389"/>
        <v>58127</v>
      </c>
      <c r="M4983" s="9">
        <v>0</v>
      </c>
      <c r="N4983" s="9">
        <v>0</v>
      </c>
      <c r="O4983" s="9">
        <f t="shared" si="385"/>
        <v>621597</v>
      </c>
      <c r="P4983" s="9">
        <f t="shared" si="386"/>
        <v>124319.40000000001</v>
      </c>
      <c r="Q4983" s="9">
        <f t="shared" si="387"/>
        <v>0</v>
      </c>
    </row>
    <row r="4984" spans="1:17" x14ac:dyDescent="0.25">
      <c r="A4984" s="6" t="s">
        <v>16004</v>
      </c>
      <c r="B4984" s="6" t="s">
        <v>4951</v>
      </c>
      <c r="C4984" s="6" t="s">
        <v>16008</v>
      </c>
      <c r="D4984" s="6" t="s">
        <v>22159</v>
      </c>
      <c r="E4984" s="7" t="s">
        <v>8308</v>
      </c>
      <c r="F4984" s="7" t="s">
        <v>8241</v>
      </c>
      <c r="G4984" s="7" t="s">
        <v>16005</v>
      </c>
      <c r="H4984" s="7">
        <v>168</v>
      </c>
      <c r="I4984" s="8">
        <v>429784</v>
      </c>
      <c r="J4984" s="9">
        <f t="shared" si="388"/>
        <v>407177</v>
      </c>
      <c r="K4984" s="9">
        <v>369102</v>
      </c>
      <c r="L4984" s="9">
        <f t="shared" si="389"/>
        <v>38075</v>
      </c>
      <c r="M4984" s="9">
        <v>0</v>
      </c>
      <c r="N4984" s="9">
        <v>0</v>
      </c>
      <c r="O4984" s="9">
        <f t="shared" si="385"/>
        <v>407177</v>
      </c>
      <c r="P4984" s="9">
        <f t="shared" si="386"/>
        <v>81435.400000000009</v>
      </c>
      <c r="Q4984" s="9">
        <f t="shared" si="387"/>
        <v>0</v>
      </c>
    </row>
    <row r="4985" spans="1:17" x14ac:dyDescent="0.25">
      <c r="A4985" s="6" t="s">
        <v>16010</v>
      </c>
      <c r="B4985" s="6" t="s">
        <v>4952</v>
      </c>
      <c r="C4985" s="6" t="s">
        <v>16009</v>
      </c>
      <c r="D4985" s="6" t="s">
        <v>22159</v>
      </c>
      <c r="E4985" s="7" t="s">
        <v>8308</v>
      </c>
      <c r="F4985" s="7" t="s">
        <v>8241</v>
      </c>
      <c r="G4985" s="7" t="s">
        <v>16011</v>
      </c>
      <c r="H4985" s="7">
        <v>314</v>
      </c>
      <c r="I4985" s="8">
        <v>1047975</v>
      </c>
      <c r="J4985" s="9">
        <f t="shared" si="388"/>
        <v>992852</v>
      </c>
      <c r="K4985" s="9">
        <v>900009</v>
      </c>
      <c r="L4985" s="9">
        <f t="shared" si="389"/>
        <v>92843</v>
      </c>
      <c r="M4985" s="9">
        <v>0</v>
      </c>
      <c r="N4985" s="9">
        <v>0</v>
      </c>
      <c r="O4985" s="9">
        <f t="shared" si="385"/>
        <v>992852</v>
      </c>
      <c r="P4985" s="9">
        <f t="shared" si="386"/>
        <v>0</v>
      </c>
      <c r="Q4985" s="9">
        <f t="shared" si="387"/>
        <v>198570.40000000002</v>
      </c>
    </row>
    <row r="4986" spans="1:17" x14ac:dyDescent="0.25">
      <c r="A4986" s="6" t="s">
        <v>16010</v>
      </c>
      <c r="B4986" s="6" t="s">
        <v>4953</v>
      </c>
      <c r="C4986" s="6" t="s">
        <v>16012</v>
      </c>
      <c r="D4986" s="6" t="s">
        <v>22159</v>
      </c>
      <c r="E4986" s="7" t="s">
        <v>8308</v>
      </c>
      <c r="F4986" s="7" t="s">
        <v>8241</v>
      </c>
      <c r="G4986" s="7" t="s">
        <v>16011</v>
      </c>
      <c r="H4986" s="7">
        <v>276</v>
      </c>
      <c r="I4986" s="8">
        <v>875313</v>
      </c>
      <c r="J4986" s="9">
        <f t="shared" si="388"/>
        <v>829272</v>
      </c>
      <c r="K4986" s="9">
        <v>751725</v>
      </c>
      <c r="L4986" s="9">
        <f t="shared" si="389"/>
        <v>77547</v>
      </c>
      <c r="M4986" s="9">
        <v>0</v>
      </c>
      <c r="N4986" s="9">
        <v>0</v>
      </c>
      <c r="O4986" s="9">
        <f t="shared" si="385"/>
        <v>829272</v>
      </c>
      <c r="P4986" s="9">
        <f t="shared" si="386"/>
        <v>0</v>
      </c>
      <c r="Q4986" s="9">
        <f t="shared" si="387"/>
        <v>165854.40000000002</v>
      </c>
    </row>
    <row r="4987" spans="1:17" x14ac:dyDescent="0.25">
      <c r="A4987" s="6" t="s">
        <v>16010</v>
      </c>
      <c r="B4987" s="6" t="s">
        <v>4954</v>
      </c>
      <c r="C4987" s="6" t="s">
        <v>16013</v>
      </c>
      <c r="D4987" s="6" t="s">
        <v>22159</v>
      </c>
      <c r="E4987" s="7" t="s">
        <v>8308</v>
      </c>
      <c r="F4987" s="7" t="s">
        <v>8241</v>
      </c>
      <c r="G4987" s="7" t="s">
        <v>16011</v>
      </c>
      <c r="H4987" s="7">
        <v>220</v>
      </c>
      <c r="I4987" s="8">
        <v>510582</v>
      </c>
      <c r="J4987" s="9">
        <f t="shared" si="388"/>
        <v>483725</v>
      </c>
      <c r="K4987" s="9">
        <v>438492</v>
      </c>
      <c r="L4987" s="9">
        <f t="shared" si="389"/>
        <v>45233</v>
      </c>
      <c r="M4987" s="9">
        <v>0</v>
      </c>
      <c r="N4987" s="9">
        <v>0</v>
      </c>
      <c r="O4987" s="9">
        <f t="shared" si="385"/>
        <v>483725</v>
      </c>
      <c r="P4987" s="9">
        <f t="shared" si="386"/>
        <v>96745</v>
      </c>
      <c r="Q4987" s="9">
        <f t="shared" si="387"/>
        <v>0</v>
      </c>
    </row>
    <row r="4988" spans="1:17" x14ac:dyDescent="0.25">
      <c r="A4988" s="6" t="s">
        <v>16010</v>
      </c>
      <c r="B4988" s="6" t="s">
        <v>4955</v>
      </c>
      <c r="C4988" s="6" t="s">
        <v>16014</v>
      </c>
      <c r="D4988" s="6" t="s">
        <v>22159</v>
      </c>
      <c r="E4988" s="7" t="s">
        <v>8308</v>
      </c>
      <c r="F4988" s="7" t="s">
        <v>8241</v>
      </c>
      <c r="G4988" s="7" t="s">
        <v>16011</v>
      </c>
      <c r="H4988" s="7">
        <v>242</v>
      </c>
      <c r="I4988" s="8">
        <v>746051</v>
      </c>
      <c r="J4988" s="9">
        <f t="shared" si="388"/>
        <v>706809</v>
      </c>
      <c r="K4988" s="9">
        <v>640714</v>
      </c>
      <c r="L4988" s="9">
        <f t="shared" si="389"/>
        <v>66095</v>
      </c>
      <c r="M4988" s="9">
        <v>0</v>
      </c>
      <c r="N4988" s="9">
        <v>0</v>
      </c>
      <c r="O4988" s="9">
        <f t="shared" si="385"/>
        <v>706809</v>
      </c>
      <c r="P4988" s="9">
        <f t="shared" si="386"/>
        <v>141361.80000000002</v>
      </c>
      <c r="Q4988" s="9">
        <f t="shared" si="387"/>
        <v>0</v>
      </c>
    </row>
    <row r="4989" spans="1:17" x14ac:dyDescent="0.25">
      <c r="A4989" s="6" t="s">
        <v>16010</v>
      </c>
      <c r="B4989" s="6" t="s">
        <v>4956</v>
      </c>
      <c r="C4989" s="6" t="s">
        <v>16015</v>
      </c>
      <c r="D4989" s="6" t="s">
        <v>22159</v>
      </c>
      <c r="E4989" s="7" t="s">
        <v>8308</v>
      </c>
      <c r="F4989" s="7" t="s">
        <v>8241</v>
      </c>
      <c r="G4989" s="7" t="s">
        <v>16011</v>
      </c>
      <c r="H4989" s="7">
        <v>57</v>
      </c>
      <c r="I4989" s="8">
        <v>188291</v>
      </c>
      <c r="J4989" s="9">
        <f t="shared" si="388"/>
        <v>178387</v>
      </c>
      <c r="K4989" s="9">
        <v>161706</v>
      </c>
      <c r="L4989" s="9">
        <f t="shared" si="389"/>
        <v>16681</v>
      </c>
      <c r="M4989" s="9">
        <v>0</v>
      </c>
      <c r="N4989" s="9">
        <v>0</v>
      </c>
      <c r="O4989" s="9">
        <f t="shared" si="385"/>
        <v>178387</v>
      </c>
      <c r="P4989" s="9">
        <f t="shared" si="386"/>
        <v>35677.4</v>
      </c>
      <c r="Q4989" s="9">
        <f t="shared" si="387"/>
        <v>0</v>
      </c>
    </row>
    <row r="4990" spans="1:17" x14ac:dyDescent="0.25">
      <c r="A4990" s="6" t="s">
        <v>16017</v>
      </c>
      <c r="B4990" s="6" t="s">
        <v>4957</v>
      </c>
      <c r="C4990" s="6" t="s">
        <v>16016</v>
      </c>
      <c r="D4990" s="6" t="s">
        <v>22159</v>
      </c>
      <c r="E4990" s="7" t="s">
        <v>15711</v>
      </c>
      <c r="F4990" s="7" t="s">
        <v>8241</v>
      </c>
      <c r="G4990" s="7" t="s">
        <v>16018</v>
      </c>
      <c r="H4990" s="7">
        <v>110</v>
      </c>
      <c r="I4990" s="8">
        <v>224174</v>
      </c>
      <c r="J4990" s="9">
        <f t="shared" si="388"/>
        <v>212382</v>
      </c>
      <c r="K4990" s="9">
        <v>192522</v>
      </c>
      <c r="L4990" s="9">
        <f t="shared" si="389"/>
        <v>19860</v>
      </c>
      <c r="M4990" s="9">
        <v>0</v>
      </c>
      <c r="N4990" s="9">
        <v>0</v>
      </c>
      <c r="O4990" s="9">
        <f t="shared" si="385"/>
        <v>212382</v>
      </c>
      <c r="P4990" s="9">
        <f t="shared" si="386"/>
        <v>42476.4</v>
      </c>
      <c r="Q4990" s="9">
        <f t="shared" si="387"/>
        <v>0</v>
      </c>
    </row>
    <row r="4991" spans="1:17" x14ac:dyDescent="0.25">
      <c r="A4991" s="6" t="s">
        <v>16017</v>
      </c>
      <c r="B4991" s="6" t="s">
        <v>4958</v>
      </c>
      <c r="C4991" s="6" t="s">
        <v>16019</v>
      </c>
      <c r="D4991" s="6" t="s">
        <v>22159</v>
      </c>
      <c r="E4991" s="7" t="s">
        <v>15711</v>
      </c>
      <c r="F4991" s="7" t="s">
        <v>8241</v>
      </c>
      <c r="G4991" s="7" t="s">
        <v>16018</v>
      </c>
      <c r="H4991" s="7">
        <v>216</v>
      </c>
      <c r="I4991" s="8">
        <v>456438</v>
      </c>
      <c r="J4991" s="9">
        <f t="shared" si="388"/>
        <v>432429</v>
      </c>
      <c r="K4991" s="9">
        <v>391992</v>
      </c>
      <c r="L4991" s="9">
        <f t="shared" si="389"/>
        <v>40437</v>
      </c>
      <c r="M4991" s="9">
        <v>0</v>
      </c>
      <c r="N4991" s="9">
        <v>0</v>
      </c>
      <c r="O4991" s="9">
        <f t="shared" si="385"/>
        <v>432429</v>
      </c>
      <c r="P4991" s="9">
        <f t="shared" si="386"/>
        <v>86485.8</v>
      </c>
      <c r="Q4991" s="9">
        <f t="shared" si="387"/>
        <v>0</v>
      </c>
    </row>
    <row r="4992" spans="1:17" x14ac:dyDescent="0.25">
      <c r="A4992" s="6" t="s">
        <v>16017</v>
      </c>
      <c r="B4992" s="6" t="s">
        <v>4959</v>
      </c>
      <c r="C4992" s="6" t="s">
        <v>16020</v>
      </c>
      <c r="D4992" s="6" t="s">
        <v>22159</v>
      </c>
      <c r="E4992" s="7" t="s">
        <v>15711</v>
      </c>
      <c r="F4992" s="7" t="s">
        <v>8241</v>
      </c>
      <c r="G4992" s="7" t="s">
        <v>16018</v>
      </c>
      <c r="H4992" s="7">
        <v>199</v>
      </c>
      <c r="I4992" s="8">
        <v>412920</v>
      </c>
      <c r="J4992" s="9">
        <f t="shared" si="388"/>
        <v>391200</v>
      </c>
      <c r="K4992" s="9">
        <v>354619</v>
      </c>
      <c r="L4992" s="9">
        <f t="shared" si="389"/>
        <v>36581</v>
      </c>
      <c r="M4992" s="9">
        <v>0</v>
      </c>
      <c r="N4992" s="9">
        <v>0</v>
      </c>
      <c r="O4992" s="9">
        <f t="shared" si="385"/>
        <v>391200</v>
      </c>
      <c r="P4992" s="9">
        <f t="shared" si="386"/>
        <v>78240</v>
      </c>
      <c r="Q4992" s="9">
        <f t="shared" si="387"/>
        <v>0</v>
      </c>
    </row>
    <row r="4993" spans="1:17" x14ac:dyDescent="0.25">
      <c r="A4993" s="6" t="s">
        <v>16022</v>
      </c>
      <c r="B4993" s="6" t="s">
        <v>4960</v>
      </c>
      <c r="C4993" s="6" t="s">
        <v>16021</v>
      </c>
      <c r="D4993" s="6" t="s">
        <v>22159</v>
      </c>
      <c r="E4993" s="7" t="s">
        <v>8308</v>
      </c>
      <c r="F4993" s="7" t="s">
        <v>8241</v>
      </c>
      <c r="G4993" s="7" t="s">
        <v>16023</v>
      </c>
      <c r="H4993" s="7">
        <v>146</v>
      </c>
      <c r="I4993" s="8">
        <v>351328</v>
      </c>
      <c r="J4993" s="9">
        <f t="shared" si="388"/>
        <v>332848</v>
      </c>
      <c r="K4993" s="9">
        <v>301724</v>
      </c>
      <c r="L4993" s="9">
        <f t="shared" si="389"/>
        <v>31124</v>
      </c>
      <c r="M4993" s="9">
        <v>0</v>
      </c>
      <c r="N4993" s="9">
        <v>0</v>
      </c>
      <c r="O4993" s="9">
        <f t="shared" si="385"/>
        <v>332848</v>
      </c>
      <c r="P4993" s="9">
        <f t="shared" si="386"/>
        <v>66569.600000000006</v>
      </c>
      <c r="Q4993" s="9">
        <f t="shared" si="387"/>
        <v>0</v>
      </c>
    </row>
    <row r="4994" spans="1:17" x14ac:dyDescent="0.25">
      <c r="A4994" s="6" t="s">
        <v>16022</v>
      </c>
      <c r="B4994" s="6" t="s">
        <v>4961</v>
      </c>
      <c r="C4994" s="6" t="s">
        <v>16024</v>
      </c>
      <c r="D4994" s="6" t="s">
        <v>22159</v>
      </c>
      <c r="E4994" s="7" t="s">
        <v>8308</v>
      </c>
      <c r="F4994" s="7" t="s">
        <v>8241</v>
      </c>
      <c r="G4994" s="7" t="s">
        <v>16023</v>
      </c>
      <c r="H4994" s="7">
        <v>204</v>
      </c>
      <c r="I4994" s="8">
        <v>494759</v>
      </c>
      <c r="J4994" s="9">
        <f t="shared" si="388"/>
        <v>468735</v>
      </c>
      <c r="K4994" s="9">
        <v>424903</v>
      </c>
      <c r="L4994" s="9">
        <f t="shared" si="389"/>
        <v>43832</v>
      </c>
      <c r="M4994" s="9">
        <v>0</v>
      </c>
      <c r="N4994" s="9">
        <v>0</v>
      </c>
      <c r="O4994" s="9">
        <f t="shared" ref="O4994:O5057" si="390">SUM(K4994:L4994)+N4994</f>
        <v>468735</v>
      </c>
      <c r="P4994" s="9">
        <f t="shared" ref="P4994:P5057" si="391">IF(H4994&gt;250,(0),(O4994*0.2))</f>
        <v>93747</v>
      </c>
      <c r="Q4994" s="9">
        <f t="shared" ref="Q4994:Q5057" si="392">IF(H4994&lt;250,(0),(O4994*0.2))</f>
        <v>0</v>
      </c>
    </row>
    <row r="4995" spans="1:17" x14ac:dyDescent="0.25">
      <c r="A4995" s="6" t="s">
        <v>16022</v>
      </c>
      <c r="B4995" s="6" t="s">
        <v>4962</v>
      </c>
      <c r="C4995" s="6" t="s">
        <v>16025</v>
      </c>
      <c r="D4995" s="6" t="s">
        <v>22159</v>
      </c>
      <c r="E4995" s="7" t="s">
        <v>8308</v>
      </c>
      <c r="F4995" s="7" t="s">
        <v>8241</v>
      </c>
      <c r="G4995" s="7" t="s">
        <v>16023</v>
      </c>
      <c r="H4995" s="7">
        <v>107</v>
      </c>
      <c r="I4995" s="8">
        <v>361549</v>
      </c>
      <c r="J4995" s="9">
        <f t="shared" ref="J4995:J5058" si="393">ROUND(IFERROR(I4995*94.74%,0),0)</f>
        <v>342532</v>
      </c>
      <c r="K4995" s="9">
        <v>315321</v>
      </c>
      <c r="L4995" s="9">
        <f t="shared" ref="L4995:L5058" si="394">J4995-K4995</f>
        <v>27211</v>
      </c>
      <c r="M4995" s="9">
        <v>0</v>
      </c>
      <c r="N4995" s="9">
        <v>0</v>
      </c>
      <c r="O4995" s="9">
        <f t="shared" si="390"/>
        <v>342532</v>
      </c>
      <c r="P4995" s="9">
        <f t="shared" si="391"/>
        <v>68506.400000000009</v>
      </c>
      <c r="Q4995" s="9">
        <f t="shared" si="392"/>
        <v>0</v>
      </c>
    </row>
    <row r="4996" spans="1:17" x14ac:dyDescent="0.25">
      <c r="A4996" s="6" t="s">
        <v>16027</v>
      </c>
      <c r="B4996" s="6" t="s">
        <v>4963</v>
      </c>
      <c r="C4996" s="6" t="s">
        <v>16026</v>
      </c>
      <c r="D4996" s="6" t="s">
        <v>22159</v>
      </c>
      <c r="E4996" s="7" t="s">
        <v>8308</v>
      </c>
      <c r="F4996" s="7" t="s">
        <v>8241</v>
      </c>
      <c r="G4996" s="7" t="s">
        <v>16028</v>
      </c>
      <c r="H4996" s="7">
        <v>84</v>
      </c>
      <c r="I4996" s="8">
        <v>254275</v>
      </c>
      <c r="J4996" s="9">
        <f t="shared" si="393"/>
        <v>240900</v>
      </c>
      <c r="K4996" s="9">
        <v>218373</v>
      </c>
      <c r="L4996" s="9">
        <f t="shared" si="394"/>
        <v>22527</v>
      </c>
      <c r="M4996" s="9">
        <v>0</v>
      </c>
      <c r="N4996" s="9">
        <v>0</v>
      </c>
      <c r="O4996" s="9">
        <f t="shared" si="390"/>
        <v>240900</v>
      </c>
      <c r="P4996" s="9">
        <f t="shared" si="391"/>
        <v>48180</v>
      </c>
      <c r="Q4996" s="9">
        <f t="shared" si="392"/>
        <v>0</v>
      </c>
    </row>
    <row r="4997" spans="1:17" x14ac:dyDescent="0.25">
      <c r="A4997" s="6" t="s">
        <v>16027</v>
      </c>
      <c r="B4997" s="6" t="s">
        <v>4964</v>
      </c>
      <c r="C4997" s="6" t="s">
        <v>16029</v>
      </c>
      <c r="D4997" s="6" t="s">
        <v>22159</v>
      </c>
      <c r="E4997" s="7" t="s">
        <v>8308</v>
      </c>
      <c r="F4997" s="7" t="s">
        <v>8241</v>
      </c>
      <c r="G4997" s="7" t="s">
        <v>16028</v>
      </c>
      <c r="H4997" s="7">
        <v>76</v>
      </c>
      <c r="I4997" s="8">
        <v>300840</v>
      </c>
      <c r="J4997" s="9">
        <f t="shared" si="393"/>
        <v>285016</v>
      </c>
      <c r="K4997" s="9">
        <v>258363</v>
      </c>
      <c r="L4997" s="9">
        <f t="shared" si="394"/>
        <v>26653</v>
      </c>
      <c r="M4997" s="9">
        <v>0</v>
      </c>
      <c r="N4997" s="9">
        <v>0</v>
      </c>
      <c r="O4997" s="9">
        <f t="shared" si="390"/>
        <v>285016</v>
      </c>
      <c r="P4997" s="9">
        <f t="shared" si="391"/>
        <v>57003.200000000004</v>
      </c>
      <c r="Q4997" s="9">
        <f t="shared" si="392"/>
        <v>0</v>
      </c>
    </row>
    <row r="4998" spans="1:17" x14ac:dyDescent="0.25">
      <c r="A4998" s="6" t="s">
        <v>16027</v>
      </c>
      <c r="B4998" s="6" t="s">
        <v>4965</v>
      </c>
      <c r="C4998" s="6" t="s">
        <v>16030</v>
      </c>
      <c r="D4998" s="6" t="s">
        <v>22159</v>
      </c>
      <c r="E4998" s="7" t="s">
        <v>8308</v>
      </c>
      <c r="F4998" s="7" t="s">
        <v>8241</v>
      </c>
      <c r="G4998" s="7" t="s">
        <v>16028</v>
      </c>
      <c r="H4998" s="7">
        <v>60</v>
      </c>
      <c r="I4998" s="8">
        <v>103043</v>
      </c>
      <c r="J4998" s="9">
        <f t="shared" si="393"/>
        <v>97623</v>
      </c>
      <c r="K4998" s="9">
        <v>88494</v>
      </c>
      <c r="L4998" s="9">
        <f t="shared" si="394"/>
        <v>9129</v>
      </c>
      <c r="M4998" s="9">
        <v>0</v>
      </c>
      <c r="N4998" s="9">
        <v>0</v>
      </c>
      <c r="O4998" s="9">
        <f t="shared" si="390"/>
        <v>97623</v>
      </c>
      <c r="P4998" s="9">
        <f t="shared" si="391"/>
        <v>19524.600000000002</v>
      </c>
      <c r="Q4998" s="9">
        <f t="shared" si="392"/>
        <v>0</v>
      </c>
    </row>
    <row r="4999" spans="1:17" x14ac:dyDescent="0.25">
      <c r="A4999" s="6" t="s">
        <v>16027</v>
      </c>
      <c r="B4999" s="6" t="s">
        <v>4966</v>
      </c>
      <c r="C4999" s="6" t="s">
        <v>16031</v>
      </c>
      <c r="D4999" s="6" t="s">
        <v>22159</v>
      </c>
      <c r="E4999" s="7" t="s">
        <v>8308</v>
      </c>
      <c r="F4999" s="7" t="s">
        <v>8241</v>
      </c>
      <c r="G4999" s="7" t="s">
        <v>16028</v>
      </c>
      <c r="H4999" s="7">
        <v>40</v>
      </c>
      <c r="I4999" s="8">
        <v>91202</v>
      </c>
      <c r="J4999" s="9">
        <f t="shared" si="393"/>
        <v>86405</v>
      </c>
      <c r="K4999" s="9">
        <v>78325</v>
      </c>
      <c r="L4999" s="9">
        <f t="shared" si="394"/>
        <v>8080</v>
      </c>
      <c r="M4999" s="9">
        <v>0</v>
      </c>
      <c r="N4999" s="9">
        <v>0</v>
      </c>
      <c r="O4999" s="9">
        <f t="shared" si="390"/>
        <v>86405</v>
      </c>
      <c r="P4999" s="9">
        <f t="shared" si="391"/>
        <v>17281</v>
      </c>
      <c r="Q4999" s="9">
        <f t="shared" si="392"/>
        <v>0</v>
      </c>
    </row>
    <row r="5000" spans="1:17" x14ac:dyDescent="0.25">
      <c r="A5000" s="6" t="s">
        <v>16027</v>
      </c>
      <c r="B5000" s="6" t="s">
        <v>4967</v>
      </c>
      <c r="C5000" s="6" t="s">
        <v>16032</v>
      </c>
      <c r="D5000" s="6" t="s">
        <v>22159</v>
      </c>
      <c r="E5000" s="7" t="s">
        <v>8308</v>
      </c>
      <c r="F5000" s="7" t="s">
        <v>8241</v>
      </c>
      <c r="G5000" s="7" t="s">
        <v>16028</v>
      </c>
      <c r="H5000" s="7">
        <v>19</v>
      </c>
      <c r="I5000" s="8">
        <v>68503</v>
      </c>
      <c r="J5000" s="9">
        <f t="shared" si="393"/>
        <v>64900</v>
      </c>
      <c r="K5000" s="9">
        <v>58831</v>
      </c>
      <c r="L5000" s="9">
        <f t="shared" si="394"/>
        <v>6069</v>
      </c>
      <c r="M5000" s="9">
        <v>0</v>
      </c>
      <c r="N5000" s="9">
        <v>0</v>
      </c>
      <c r="O5000" s="9">
        <f t="shared" si="390"/>
        <v>64900</v>
      </c>
      <c r="P5000" s="9">
        <f t="shared" si="391"/>
        <v>12980</v>
      </c>
      <c r="Q5000" s="9">
        <f t="shared" si="392"/>
        <v>0</v>
      </c>
    </row>
    <row r="5001" spans="1:17" x14ac:dyDescent="0.25">
      <c r="A5001" s="6" t="s">
        <v>16034</v>
      </c>
      <c r="B5001" s="6" t="s">
        <v>4968</v>
      </c>
      <c r="C5001" s="6" t="s">
        <v>16033</v>
      </c>
      <c r="D5001" s="6" t="s">
        <v>22159</v>
      </c>
      <c r="E5001" s="7" t="s">
        <v>8308</v>
      </c>
      <c r="F5001" s="7" t="s">
        <v>8241</v>
      </c>
      <c r="G5001" s="7" t="s">
        <v>16035</v>
      </c>
      <c r="H5001" s="7">
        <v>190</v>
      </c>
      <c r="I5001" s="8">
        <v>783066</v>
      </c>
      <c r="J5001" s="9">
        <f t="shared" si="393"/>
        <v>741877</v>
      </c>
      <c r="K5001" s="9">
        <v>672503</v>
      </c>
      <c r="L5001" s="9">
        <f t="shared" si="394"/>
        <v>69374</v>
      </c>
      <c r="M5001" s="9">
        <v>0</v>
      </c>
      <c r="N5001" s="9">
        <v>0</v>
      </c>
      <c r="O5001" s="9">
        <f t="shared" si="390"/>
        <v>741877</v>
      </c>
      <c r="P5001" s="9">
        <f t="shared" si="391"/>
        <v>148375.4</v>
      </c>
      <c r="Q5001" s="9">
        <f t="shared" si="392"/>
        <v>0</v>
      </c>
    </row>
    <row r="5002" spans="1:17" x14ac:dyDescent="0.25">
      <c r="A5002" s="6" t="s">
        <v>16034</v>
      </c>
      <c r="B5002" s="6" t="s">
        <v>4969</v>
      </c>
      <c r="C5002" s="6" t="s">
        <v>16036</v>
      </c>
      <c r="D5002" s="6" t="s">
        <v>22159</v>
      </c>
      <c r="E5002" s="7" t="s">
        <v>8308</v>
      </c>
      <c r="F5002" s="7" t="s">
        <v>8241</v>
      </c>
      <c r="G5002" s="7" t="s">
        <v>16035</v>
      </c>
      <c r="H5002" s="7">
        <v>112</v>
      </c>
      <c r="I5002" s="8">
        <v>259158</v>
      </c>
      <c r="J5002" s="9">
        <f t="shared" si="393"/>
        <v>245526</v>
      </c>
      <c r="K5002" s="9">
        <v>222567</v>
      </c>
      <c r="L5002" s="9">
        <f t="shared" si="394"/>
        <v>22959</v>
      </c>
      <c r="M5002" s="9">
        <v>0</v>
      </c>
      <c r="N5002" s="9">
        <v>0</v>
      </c>
      <c r="O5002" s="9">
        <f t="shared" si="390"/>
        <v>245526</v>
      </c>
      <c r="P5002" s="9">
        <f t="shared" si="391"/>
        <v>49105.200000000004</v>
      </c>
      <c r="Q5002" s="9">
        <f t="shared" si="392"/>
        <v>0</v>
      </c>
    </row>
    <row r="5003" spans="1:17" x14ac:dyDescent="0.25">
      <c r="A5003" s="6" t="s">
        <v>16038</v>
      </c>
      <c r="B5003" s="6" t="s">
        <v>4970</v>
      </c>
      <c r="C5003" s="6" t="s">
        <v>16037</v>
      </c>
      <c r="D5003" s="6" t="s">
        <v>22159</v>
      </c>
      <c r="E5003" s="7" t="s">
        <v>8308</v>
      </c>
      <c r="F5003" s="7" t="s">
        <v>8241</v>
      </c>
      <c r="G5003" s="7" t="s">
        <v>16039</v>
      </c>
      <c r="H5003" s="7">
        <v>270</v>
      </c>
      <c r="I5003" s="8">
        <v>625878</v>
      </c>
      <c r="J5003" s="9">
        <f t="shared" si="393"/>
        <v>592957</v>
      </c>
      <c r="K5003" s="9">
        <v>537509</v>
      </c>
      <c r="L5003" s="9">
        <f t="shared" si="394"/>
        <v>55448</v>
      </c>
      <c r="M5003" s="9">
        <v>0</v>
      </c>
      <c r="N5003" s="9">
        <v>0</v>
      </c>
      <c r="O5003" s="9">
        <f t="shared" si="390"/>
        <v>592957</v>
      </c>
      <c r="P5003" s="9">
        <f t="shared" si="391"/>
        <v>0</v>
      </c>
      <c r="Q5003" s="9">
        <f t="shared" si="392"/>
        <v>118591.40000000001</v>
      </c>
    </row>
    <row r="5004" spans="1:17" x14ac:dyDescent="0.25">
      <c r="A5004" s="6" t="s">
        <v>16038</v>
      </c>
      <c r="B5004" s="6" t="s">
        <v>4971</v>
      </c>
      <c r="C5004" s="6" t="s">
        <v>16040</v>
      </c>
      <c r="D5004" s="6" t="s">
        <v>22159</v>
      </c>
      <c r="E5004" s="7" t="s">
        <v>8308</v>
      </c>
      <c r="F5004" s="7" t="s">
        <v>8241</v>
      </c>
      <c r="G5004" s="7" t="s">
        <v>16039</v>
      </c>
      <c r="H5004" s="7">
        <v>149</v>
      </c>
      <c r="I5004" s="8">
        <v>786936</v>
      </c>
      <c r="J5004" s="9">
        <f t="shared" si="393"/>
        <v>745543</v>
      </c>
      <c r="K5004" s="9">
        <v>675827</v>
      </c>
      <c r="L5004" s="9">
        <f t="shared" si="394"/>
        <v>69716</v>
      </c>
      <c r="M5004" s="9">
        <v>0</v>
      </c>
      <c r="N5004" s="9">
        <v>0</v>
      </c>
      <c r="O5004" s="9">
        <f t="shared" si="390"/>
        <v>745543</v>
      </c>
      <c r="P5004" s="9">
        <f t="shared" si="391"/>
        <v>149108.6</v>
      </c>
      <c r="Q5004" s="9">
        <f t="shared" si="392"/>
        <v>0</v>
      </c>
    </row>
    <row r="5005" spans="1:17" x14ac:dyDescent="0.25">
      <c r="A5005" s="6" t="s">
        <v>16042</v>
      </c>
      <c r="B5005" s="6" t="s">
        <v>4972</v>
      </c>
      <c r="C5005" s="6" t="s">
        <v>16041</v>
      </c>
      <c r="D5005" s="6" t="s">
        <v>22159</v>
      </c>
      <c r="E5005" s="7" t="s">
        <v>8308</v>
      </c>
      <c r="F5005" s="7" t="s">
        <v>8241</v>
      </c>
      <c r="G5005" s="7" t="s">
        <v>16043</v>
      </c>
      <c r="H5005" s="7">
        <v>100</v>
      </c>
      <c r="I5005" s="8">
        <v>433887</v>
      </c>
      <c r="J5005" s="9">
        <f t="shared" si="393"/>
        <v>411065</v>
      </c>
      <c r="K5005" s="9">
        <v>372626</v>
      </c>
      <c r="L5005" s="9">
        <f t="shared" si="394"/>
        <v>38439</v>
      </c>
      <c r="M5005" s="9">
        <v>0</v>
      </c>
      <c r="N5005" s="9">
        <v>0</v>
      </c>
      <c r="O5005" s="9">
        <f t="shared" si="390"/>
        <v>411065</v>
      </c>
      <c r="P5005" s="9">
        <f t="shared" si="391"/>
        <v>82213</v>
      </c>
      <c r="Q5005" s="9">
        <f t="shared" si="392"/>
        <v>0</v>
      </c>
    </row>
    <row r="5006" spans="1:17" x14ac:dyDescent="0.25">
      <c r="A5006" s="6" t="s">
        <v>16042</v>
      </c>
      <c r="B5006" s="6" t="s">
        <v>4973</v>
      </c>
      <c r="C5006" s="6" t="s">
        <v>16044</v>
      </c>
      <c r="D5006" s="6" t="s">
        <v>22159</v>
      </c>
      <c r="E5006" s="7" t="s">
        <v>8308</v>
      </c>
      <c r="F5006" s="7" t="s">
        <v>8241</v>
      </c>
      <c r="G5006" s="7" t="s">
        <v>16043</v>
      </c>
      <c r="H5006" s="7">
        <v>99</v>
      </c>
      <c r="I5006" s="8">
        <v>245130</v>
      </c>
      <c r="J5006" s="9">
        <f t="shared" si="393"/>
        <v>232236</v>
      </c>
      <c r="K5006" s="9">
        <v>210520</v>
      </c>
      <c r="L5006" s="9">
        <f t="shared" si="394"/>
        <v>21716</v>
      </c>
      <c r="M5006" s="9">
        <v>0</v>
      </c>
      <c r="N5006" s="9">
        <v>0</v>
      </c>
      <c r="O5006" s="9">
        <f t="shared" si="390"/>
        <v>232236</v>
      </c>
      <c r="P5006" s="9">
        <f t="shared" si="391"/>
        <v>46447.200000000004</v>
      </c>
      <c r="Q5006" s="9">
        <f t="shared" si="392"/>
        <v>0</v>
      </c>
    </row>
    <row r="5007" spans="1:17" x14ac:dyDescent="0.25">
      <c r="A5007" s="6" t="s">
        <v>16042</v>
      </c>
      <c r="B5007" s="6" t="s">
        <v>4974</v>
      </c>
      <c r="C5007" s="6" t="s">
        <v>16045</v>
      </c>
      <c r="D5007" s="6" t="s">
        <v>22159</v>
      </c>
      <c r="E5007" s="7" t="s">
        <v>8308</v>
      </c>
      <c r="F5007" s="7" t="s">
        <v>8241</v>
      </c>
      <c r="G5007" s="7" t="s">
        <v>16043</v>
      </c>
      <c r="H5007" s="7">
        <v>100</v>
      </c>
      <c r="I5007" s="8">
        <v>214830</v>
      </c>
      <c r="J5007" s="9">
        <f t="shared" si="393"/>
        <v>203530</v>
      </c>
      <c r="K5007" s="9">
        <v>184498</v>
      </c>
      <c r="L5007" s="9">
        <f t="shared" si="394"/>
        <v>19032</v>
      </c>
      <c r="M5007" s="9">
        <v>0</v>
      </c>
      <c r="N5007" s="9">
        <v>0</v>
      </c>
      <c r="O5007" s="9">
        <f t="shared" si="390"/>
        <v>203530</v>
      </c>
      <c r="P5007" s="9">
        <f t="shared" si="391"/>
        <v>40706</v>
      </c>
      <c r="Q5007" s="9">
        <f t="shared" si="392"/>
        <v>0</v>
      </c>
    </row>
    <row r="5008" spans="1:17" x14ac:dyDescent="0.25">
      <c r="A5008" s="6" t="s">
        <v>16047</v>
      </c>
      <c r="B5008" s="6" t="s">
        <v>4975</v>
      </c>
      <c r="C5008" s="6" t="s">
        <v>16046</v>
      </c>
      <c r="D5008" s="6" t="s">
        <v>22159</v>
      </c>
      <c r="E5008" s="7" t="s">
        <v>15711</v>
      </c>
      <c r="F5008" s="7" t="s">
        <v>8241</v>
      </c>
      <c r="G5008" s="7" t="s">
        <v>16048</v>
      </c>
      <c r="H5008" s="7">
        <v>140</v>
      </c>
      <c r="I5008" s="8">
        <v>439081</v>
      </c>
      <c r="J5008" s="9">
        <f t="shared" si="393"/>
        <v>415985</v>
      </c>
      <c r="K5008" s="9">
        <v>377086</v>
      </c>
      <c r="L5008" s="9">
        <f t="shared" si="394"/>
        <v>38899</v>
      </c>
      <c r="M5008" s="9">
        <v>0</v>
      </c>
      <c r="N5008" s="9">
        <v>0</v>
      </c>
      <c r="O5008" s="9">
        <f t="shared" si="390"/>
        <v>415985</v>
      </c>
      <c r="P5008" s="9">
        <f t="shared" si="391"/>
        <v>83197</v>
      </c>
      <c r="Q5008" s="9">
        <f t="shared" si="392"/>
        <v>0</v>
      </c>
    </row>
    <row r="5009" spans="1:17" x14ac:dyDescent="0.25">
      <c r="A5009" s="6" t="s">
        <v>16047</v>
      </c>
      <c r="B5009" s="6" t="s">
        <v>4976</v>
      </c>
      <c r="C5009" s="6" t="s">
        <v>16049</v>
      </c>
      <c r="D5009" s="6" t="s">
        <v>22159</v>
      </c>
      <c r="E5009" s="7" t="s">
        <v>15711</v>
      </c>
      <c r="F5009" s="7" t="s">
        <v>8241</v>
      </c>
      <c r="G5009" s="7" t="s">
        <v>16048</v>
      </c>
      <c r="H5009" s="7">
        <v>144</v>
      </c>
      <c r="I5009" s="8">
        <v>182924</v>
      </c>
      <c r="J5009" s="9">
        <f t="shared" si="393"/>
        <v>173302</v>
      </c>
      <c r="K5009" s="9">
        <v>157097</v>
      </c>
      <c r="L5009" s="9">
        <f t="shared" si="394"/>
        <v>16205</v>
      </c>
      <c r="M5009" s="9">
        <v>0</v>
      </c>
      <c r="N5009" s="9">
        <v>0</v>
      </c>
      <c r="O5009" s="9">
        <f t="shared" si="390"/>
        <v>173302</v>
      </c>
      <c r="P5009" s="9">
        <f t="shared" si="391"/>
        <v>34660.400000000001</v>
      </c>
      <c r="Q5009" s="9">
        <f t="shared" si="392"/>
        <v>0</v>
      </c>
    </row>
    <row r="5010" spans="1:17" x14ac:dyDescent="0.25">
      <c r="A5010" s="6" t="s">
        <v>16051</v>
      </c>
      <c r="B5010" s="6" t="s">
        <v>4977</v>
      </c>
      <c r="C5010" s="6" t="s">
        <v>16050</v>
      </c>
      <c r="D5010" s="6" t="s">
        <v>22159</v>
      </c>
      <c r="E5010" s="7" t="s">
        <v>8308</v>
      </c>
      <c r="F5010" s="7" t="s">
        <v>8241</v>
      </c>
      <c r="G5010" s="7" t="s">
        <v>16052</v>
      </c>
      <c r="H5010" s="7">
        <v>50</v>
      </c>
      <c r="I5010" s="8">
        <v>185279</v>
      </c>
      <c r="J5010" s="9">
        <f t="shared" si="393"/>
        <v>175533</v>
      </c>
      <c r="K5010" s="9">
        <v>159119</v>
      </c>
      <c r="L5010" s="9">
        <f t="shared" si="394"/>
        <v>16414</v>
      </c>
      <c r="M5010" s="9">
        <v>0</v>
      </c>
      <c r="N5010" s="9">
        <v>0</v>
      </c>
      <c r="O5010" s="9">
        <f t="shared" si="390"/>
        <v>175533</v>
      </c>
      <c r="P5010" s="9">
        <f t="shared" si="391"/>
        <v>35106.6</v>
      </c>
      <c r="Q5010" s="9">
        <f t="shared" si="392"/>
        <v>0</v>
      </c>
    </row>
    <row r="5011" spans="1:17" x14ac:dyDescent="0.25">
      <c r="A5011" s="6" t="s">
        <v>16051</v>
      </c>
      <c r="B5011" s="6" t="s">
        <v>4978</v>
      </c>
      <c r="C5011" s="6" t="s">
        <v>16053</v>
      </c>
      <c r="D5011" s="6" t="s">
        <v>22159</v>
      </c>
      <c r="E5011" s="7" t="s">
        <v>8308</v>
      </c>
      <c r="F5011" s="7" t="s">
        <v>8241</v>
      </c>
      <c r="G5011" s="7" t="s">
        <v>16052</v>
      </c>
      <c r="H5011" s="7">
        <v>48</v>
      </c>
      <c r="I5011" s="8">
        <v>332695</v>
      </c>
      <c r="J5011" s="9">
        <f t="shared" si="393"/>
        <v>315195</v>
      </c>
      <c r="K5011" s="9">
        <v>285721</v>
      </c>
      <c r="L5011" s="9">
        <f t="shared" si="394"/>
        <v>29474</v>
      </c>
      <c r="M5011" s="9">
        <v>0</v>
      </c>
      <c r="N5011" s="9">
        <v>0</v>
      </c>
      <c r="O5011" s="9">
        <f t="shared" si="390"/>
        <v>315195</v>
      </c>
      <c r="P5011" s="9">
        <f t="shared" si="391"/>
        <v>63039</v>
      </c>
      <c r="Q5011" s="9">
        <f t="shared" si="392"/>
        <v>0</v>
      </c>
    </row>
    <row r="5012" spans="1:17" x14ac:dyDescent="0.25">
      <c r="A5012" s="6" t="s">
        <v>16051</v>
      </c>
      <c r="B5012" s="6" t="s">
        <v>4979</v>
      </c>
      <c r="C5012" s="6" t="s">
        <v>16054</v>
      </c>
      <c r="D5012" s="6" t="s">
        <v>22159</v>
      </c>
      <c r="E5012" s="7" t="s">
        <v>8308</v>
      </c>
      <c r="F5012" s="7" t="s">
        <v>8241</v>
      </c>
      <c r="G5012" s="7" t="s">
        <v>16052</v>
      </c>
      <c r="H5012" s="7">
        <v>16</v>
      </c>
      <c r="I5012" s="8">
        <v>86208</v>
      </c>
      <c r="J5012" s="9">
        <f t="shared" si="393"/>
        <v>81673</v>
      </c>
      <c r="K5012" s="9">
        <v>74036</v>
      </c>
      <c r="L5012" s="9">
        <f t="shared" si="394"/>
        <v>7637</v>
      </c>
      <c r="M5012" s="9">
        <v>0</v>
      </c>
      <c r="N5012" s="9">
        <v>0</v>
      </c>
      <c r="O5012" s="9">
        <f t="shared" si="390"/>
        <v>81673</v>
      </c>
      <c r="P5012" s="9">
        <f t="shared" si="391"/>
        <v>16334.6</v>
      </c>
      <c r="Q5012" s="9">
        <f t="shared" si="392"/>
        <v>0</v>
      </c>
    </row>
    <row r="5013" spans="1:17" x14ac:dyDescent="0.25">
      <c r="A5013" s="6" t="s">
        <v>16051</v>
      </c>
      <c r="B5013" s="6" t="s">
        <v>4980</v>
      </c>
      <c r="C5013" s="6" t="s">
        <v>16055</v>
      </c>
      <c r="D5013" s="6" t="s">
        <v>22159</v>
      </c>
      <c r="E5013" s="7" t="s">
        <v>8308</v>
      </c>
      <c r="F5013" s="7" t="s">
        <v>8241</v>
      </c>
      <c r="G5013" s="7" t="s">
        <v>16052</v>
      </c>
      <c r="H5013" s="7">
        <v>37</v>
      </c>
      <c r="I5013" s="8">
        <v>165001</v>
      </c>
      <c r="J5013" s="9">
        <f t="shared" si="393"/>
        <v>156322</v>
      </c>
      <c r="K5013" s="9">
        <v>141704</v>
      </c>
      <c r="L5013" s="9">
        <f t="shared" si="394"/>
        <v>14618</v>
      </c>
      <c r="M5013" s="9">
        <v>0</v>
      </c>
      <c r="N5013" s="9">
        <v>0</v>
      </c>
      <c r="O5013" s="9">
        <f t="shared" si="390"/>
        <v>156322</v>
      </c>
      <c r="P5013" s="9">
        <f t="shared" si="391"/>
        <v>31264.400000000001</v>
      </c>
      <c r="Q5013" s="9">
        <f t="shared" si="392"/>
        <v>0</v>
      </c>
    </row>
    <row r="5014" spans="1:17" x14ac:dyDescent="0.25">
      <c r="A5014" s="6" t="s">
        <v>16051</v>
      </c>
      <c r="B5014" s="6" t="s">
        <v>4981</v>
      </c>
      <c r="C5014" s="6" t="s">
        <v>16056</v>
      </c>
      <c r="D5014" s="6" t="s">
        <v>22159</v>
      </c>
      <c r="E5014" s="7" t="s">
        <v>8308</v>
      </c>
      <c r="F5014" s="7" t="s">
        <v>8241</v>
      </c>
      <c r="G5014" s="7" t="s">
        <v>16052</v>
      </c>
      <c r="H5014" s="7">
        <v>34</v>
      </c>
      <c r="I5014" s="8">
        <v>160635</v>
      </c>
      <c r="J5014" s="9">
        <f t="shared" si="393"/>
        <v>152186</v>
      </c>
      <c r="K5014" s="9">
        <v>137955</v>
      </c>
      <c r="L5014" s="9">
        <f t="shared" si="394"/>
        <v>14231</v>
      </c>
      <c r="M5014" s="9">
        <v>0</v>
      </c>
      <c r="N5014" s="9">
        <v>0</v>
      </c>
      <c r="O5014" s="9">
        <f t="shared" si="390"/>
        <v>152186</v>
      </c>
      <c r="P5014" s="9">
        <f t="shared" si="391"/>
        <v>30437.200000000001</v>
      </c>
      <c r="Q5014" s="9">
        <f t="shared" si="392"/>
        <v>0</v>
      </c>
    </row>
    <row r="5015" spans="1:17" x14ac:dyDescent="0.25">
      <c r="A5015" s="6" t="s">
        <v>16051</v>
      </c>
      <c r="B5015" s="6" t="s">
        <v>4982</v>
      </c>
      <c r="C5015" s="6" t="s">
        <v>16057</v>
      </c>
      <c r="D5015" s="6" t="s">
        <v>22159</v>
      </c>
      <c r="E5015" s="7" t="s">
        <v>8308</v>
      </c>
      <c r="F5015" s="7" t="s">
        <v>8241</v>
      </c>
      <c r="G5015" s="7" t="s">
        <v>16052</v>
      </c>
      <c r="H5015" s="7">
        <v>12</v>
      </c>
      <c r="I5015" s="8">
        <v>72860</v>
      </c>
      <c r="J5015" s="9">
        <f t="shared" si="393"/>
        <v>69028</v>
      </c>
      <c r="K5015" s="9">
        <v>62573</v>
      </c>
      <c r="L5015" s="9">
        <f t="shared" si="394"/>
        <v>6455</v>
      </c>
      <c r="M5015" s="9">
        <v>0</v>
      </c>
      <c r="N5015" s="9">
        <v>0</v>
      </c>
      <c r="O5015" s="9">
        <f t="shared" si="390"/>
        <v>69028</v>
      </c>
      <c r="P5015" s="9">
        <f t="shared" si="391"/>
        <v>13805.6</v>
      </c>
      <c r="Q5015" s="9">
        <f t="shared" si="392"/>
        <v>0</v>
      </c>
    </row>
    <row r="5016" spans="1:17" x14ac:dyDescent="0.25">
      <c r="A5016" s="6" t="s">
        <v>16051</v>
      </c>
      <c r="B5016" s="6" t="s">
        <v>4983</v>
      </c>
      <c r="C5016" s="6" t="s">
        <v>16058</v>
      </c>
      <c r="D5016" s="6" t="s">
        <v>22159</v>
      </c>
      <c r="E5016" s="7" t="s">
        <v>8308</v>
      </c>
      <c r="F5016" s="7" t="s">
        <v>8241</v>
      </c>
      <c r="G5016" s="7" t="s">
        <v>16052</v>
      </c>
      <c r="H5016" s="7">
        <v>25</v>
      </c>
      <c r="I5016" s="8">
        <v>96013</v>
      </c>
      <c r="J5016" s="9">
        <f t="shared" si="393"/>
        <v>90963</v>
      </c>
      <c r="K5016" s="9">
        <v>82457</v>
      </c>
      <c r="L5016" s="9">
        <f t="shared" si="394"/>
        <v>8506</v>
      </c>
      <c r="M5016" s="9">
        <v>0</v>
      </c>
      <c r="N5016" s="9">
        <v>0</v>
      </c>
      <c r="O5016" s="9">
        <f t="shared" si="390"/>
        <v>90963</v>
      </c>
      <c r="P5016" s="9">
        <f t="shared" si="391"/>
        <v>18192.600000000002</v>
      </c>
      <c r="Q5016" s="9">
        <f t="shared" si="392"/>
        <v>0</v>
      </c>
    </row>
    <row r="5017" spans="1:17" x14ac:dyDescent="0.25">
      <c r="A5017" s="6" t="s">
        <v>16051</v>
      </c>
      <c r="B5017" s="6" t="s">
        <v>4984</v>
      </c>
      <c r="C5017" s="6" t="s">
        <v>16059</v>
      </c>
      <c r="D5017" s="6" t="s">
        <v>22159</v>
      </c>
      <c r="E5017" s="7" t="s">
        <v>8308</v>
      </c>
      <c r="F5017" s="7" t="s">
        <v>8241</v>
      </c>
      <c r="G5017" s="7" t="s">
        <v>16052</v>
      </c>
      <c r="H5017" s="7">
        <v>109</v>
      </c>
      <c r="I5017" s="8">
        <v>607883</v>
      </c>
      <c r="J5017" s="9">
        <f t="shared" si="393"/>
        <v>575908</v>
      </c>
      <c r="K5017" s="9">
        <v>522055</v>
      </c>
      <c r="L5017" s="9">
        <f t="shared" si="394"/>
        <v>53853</v>
      </c>
      <c r="M5017" s="9">
        <v>0</v>
      </c>
      <c r="N5017" s="9">
        <v>0</v>
      </c>
      <c r="O5017" s="9">
        <f t="shared" si="390"/>
        <v>575908</v>
      </c>
      <c r="P5017" s="9">
        <f t="shared" si="391"/>
        <v>115181.6</v>
      </c>
      <c r="Q5017" s="9">
        <f t="shared" si="392"/>
        <v>0</v>
      </c>
    </row>
    <row r="5018" spans="1:17" x14ac:dyDescent="0.25">
      <c r="A5018" s="6" t="s">
        <v>16061</v>
      </c>
      <c r="B5018" s="6" t="s">
        <v>4985</v>
      </c>
      <c r="C5018" s="6" t="s">
        <v>16060</v>
      </c>
      <c r="D5018" s="6" t="s">
        <v>22159</v>
      </c>
      <c r="E5018" s="7" t="s">
        <v>8308</v>
      </c>
      <c r="F5018" s="7" t="s">
        <v>8241</v>
      </c>
      <c r="G5018" s="7" t="s">
        <v>16062</v>
      </c>
      <c r="H5018" s="7">
        <v>200</v>
      </c>
      <c r="I5018" s="8">
        <v>535184</v>
      </c>
      <c r="J5018" s="9">
        <f t="shared" si="393"/>
        <v>507033</v>
      </c>
      <c r="K5018" s="9">
        <v>459620</v>
      </c>
      <c r="L5018" s="9">
        <f t="shared" si="394"/>
        <v>47413</v>
      </c>
      <c r="M5018" s="9">
        <v>0</v>
      </c>
      <c r="N5018" s="9">
        <v>0</v>
      </c>
      <c r="O5018" s="9">
        <f t="shared" si="390"/>
        <v>507033</v>
      </c>
      <c r="P5018" s="9">
        <f t="shared" si="391"/>
        <v>101406.6</v>
      </c>
      <c r="Q5018" s="9">
        <f t="shared" si="392"/>
        <v>0</v>
      </c>
    </row>
    <row r="5019" spans="1:17" x14ac:dyDescent="0.25">
      <c r="A5019" s="6" t="s">
        <v>16061</v>
      </c>
      <c r="B5019" s="6" t="s">
        <v>4986</v>
      </c>
      <c r="C5019" s="6" t="s">
        <v>16063</v>
      </c>
      <c r="D5019" s="6" t="s">
        <v>22159</v>
      </c>
      <c r="E5019" s="7" t="s">
        <v>8308</v>
      </c>
      <c r="F5019" s="7" t="s">
        <v>8241</v>
      </c>
      <c r="G5019" s="7" t="s">
        <v>16062</v>
      </c>
      <c r="H5019" s="7">
        <v>290</v>
      </c>
      <c r="I5019" s="8">
        <v>1102954</v>
      </c>
      <c r="J5019" s="9">
        <f t="shared" si="393"/>
        <v>1044939</v>
      </c>
      <c r="K5019" s="9">
        <v>947226</v>
      </c>
      <c r="L5019" s="9">
        <f t="shared" si="394"/>
        <v>97713</v>
      </c>
      <c r="M5019" s="9">
        <v>0</v>
      </c>
      <c r="N5019" s="9">
        <v>0</v>
      </c>
      <c r="O5019" s="9">
        <f t="shared" si="390"/>
        <v>1044939</v>
      </c>
      <c r="P5019" s="9">
        <f t="shared" si="391"/>
        <v>0</v>
      </c>
      <c r="Q5019" s="9">
        <f t="shared" si="392"/>
        <v>208987.80000000002</v>
      </c>
    </row>
    <row r="5020" spans="1:17" x14ac:dyDescent="0.25">
      <c r="A5020" s="6" t="s">
        <v>16061</v>
      </c>
      <c r="B5020" s="6" t="s">
        <v>4987</v>
      </c>
      <c r="C5020" s="6" t="s">
        <v>16064</v>
      </c>
      <c r="D5020" s="6" t="s">
        <v>22159</v>
      </c>
      <c r="E5020" s="7" t="s">
        <v>8308</v>
      </c>
      <c r="F5020" s="7" t="s">
        <v>8241</v>
      </c>
      <c r="G5020" s="7" t="s">
        <v>16062</v>
      </c>
      <c r="H5020" s="7">
        <v>190</v>
      </c>
      <c r="I5020" s="8">
        <v>418744</v>
      </c>
      <c r="J5020" s="9">
        <f t="shared" si="393"/>
        <v>396718</v>
      </c>
      <c r="K5020" s="9">
        <v>359620</v>
      </c>
      <c r="L5020" s="9">
        <f t="shared" si="394"/>
        <v>37098</v>
      </c>
      <c r="M5020" s="9">
        <v>0</v>
      </c>
      <c r="N5020" s="9">
        <v>0</v>
      </c>
      <c r="O5020" s="9">
        <f t="shared" si="390"/>
        <v>396718</v>
      </c>
      <c r="P5020" s="9">
        <f t="shared" si="391"/>
        <v>79343.600000000006</v>
      </c>
      <c r="Q5020" s="9">
        <f t="shared" si="392"/>
        <v>0</v>
      </c>
    </row>
    <row r="5021" spans="1:17" x14ac:dyDescent="0.25">
      <c r="A5021" s="6" t="s">
        <v>16061</v>
      </c>
      <c r="B5021" s="6" t="s">
        <v>4988</v>
      </c>
      <c r="C5021" s="6" t="s">
        <v>16065</v>
      </c>
      <c r="D5021" s="6" t="s">
        <v>22159</v>
      </c>
      <c r="E5021" s="7" t="s">
        <v>8308</v>
      </c>
      <c r="F5021" s="7" t="s">
        <v>8241</v>
      </c>
      <c r="G5021" s="7" t="s">
        <v>16062</v>
      </c>
      <c r="H5021" s="7">
        <v>181</v>
      </c>
      <c r="I5021" s="8">
        <v>523961</v>
      </c>
      <c r="J5021" s="9">
        <f t="shared" si="393"/>
        <v>496401</v>
      </c>
      <c r="K5021" s="9">
        <v>449982</v>
      </c>
      <c r="L5021" s="9">
        <f t="shared" si="394"/>
        <v>46419</v>
      </c>
      <c r="M5021" s="9">
        <v>0</v>
      </c>
      <c r="N5021" s="9">
        <v>0</v>
      </c>
      <c r="O5021" s="9">
        <f t="shared" si="390"/>
        <v>496401</v>
      </c>
      <c r="P5021" s="9">
        <f t="shared" si="391"/>
        <v>99280.200000000012</v>
      </c>
      <c r="Q5021" s="9">
        <f t="shared" si="392"/>
        <v>0</v>
      </c>
    </row>
    <row r="5022" spans="1:17" x14ac:dyDescent="0.25">
      <c r="A5022" s="6" t="s">
        <v>16067</v>
      </c>
      <c r="B5022" s="6" t="s">
        <v>4989</v>
      </c>
      <c r="C5022" s="6" t="s">
        <v>16066</v>
      </c>
      <c r="D5022" s="6" t="s">
        <v>22159</v>
      </c>
      <c r="E5022" s="7" t="s">
        <v>15711</v>
      </c>
      <c r="F5022" s="7" t="s">
        <v>8241</v>
      </c>
      <c r="G5022" s="7" t="s">
        <v>16068</v>
      </c>
      <c r="H5022" s="7">
        <v>158</v>
      </c>
      <c r="I5022" s="8">
        <v>461244</v>
      </c>
      <c r="J5022" s="9">
        <f t="shared" si="393"/>
        <v>436983</v>
      </c>
      <c r="K5022" s="9">
        <v>396120</v>
      </c>
      <c r="L5022" s="9">
        <f t="shared" si="394"/>
        <v>40863</v>
      </c>
      <c r="M5022" s="9">
        <v>0</v>
      </c>
      <c r="N5022" s="9">
        <v>0</v>
      </c>
      <c r="O5022" s="9">
        <f t="shared" si="390"/>
        <v>436983</v>
      </c>
      <c r="P5022" s="9">
        <f t="shared" si="391"/>
        <v>87396.6</v>
      </c>
      <c r="Q5022" s="9">
        <f t="shared" si="392"/>
        <v>0</v>
      </c>
    </row>
    <row r="5023" spans="1:17" x14ac:dyDescent="0.25">
      <c r="A5023" s="6" t="s">
        <v>16070</v>
      </c>
      <c r="B5023" s="6" t="s">
        <v>4990</v>
      </c>
      <c r="C5023" s="6" t="s">
        <v>16069</v>
      </c>
      <c r="D5023" s="6" t="s">
        <v>22159</v>
      </c>
      <c r="E5023" s="7" t="s">
        <v>8308</v>
      </c>
      <c r="F5023" s="7" t="s">
        <v>8241</v>
      </c>
      <c r="G5023" s="7" t="s">
        <v>16071</v>
      </c>
      <c r="H5023" s="7">
        <v>118</v>
      </c>
      <c r="I5023" s="8">
        <v>150373</v>
      </c>
      <c r="J5023" s="9">
        <f t="shared" si="393"/>
        <v>142463</v>
      </c>
      <c r="K5023" s="9">
        <v>129142</v>
      </c>
      <c r="L5023" s="9">
        <f t="shared" si="394"/>
        <v>13321</v>
      </c>
      <c r="M5023" s="9">
        <v>0</v>
      </c>
      <c r="N5023" s="9">
        <v>0</v>
      </c>
      <c r="O5023" s="9">
        <f t="shared" si="390"/>
        <v>142463</v>
      </c>
      <c r="P5023" s="9">
        <f t="shared" si="391"/>
        <v>28492.600000000002</v>
      </c>
      <c r="Q5023" s="9">
        <f t="shared" si="392"/>
        <v>0</v>
      </c>
    </row>
    <row r="5024" spans="1:17" x14ac:dyDescent="0.25">
      <c r="A5024" s="6" t="s">
        <v>16070</v>
      </c>
      <c r="B5024" s="6" t="s">
        <v>4991</v>
      </c>
      <c r="C5024" s="6" t="s">
        <v>16072</v>
      </c>
      <c r="D5024" s="6" t="s">
        <v>22159</v>
      </c>
      <c r="E5024" s="7" t="s">
        <v>8308</v>
      </c>
      <c r="F5024" s="7" t="s">
        <v>8241</v>
      </c>
      <c r="G5024" s="7" t="s">
        <v>16071</v>
      </c>
      <c r="H5024" s="7">
        <v>142</v>
      </c>
      <c r="I5024" s="8">
        <v>116343</v>
      </c>
      <c r="J5024" s="9">
        <f t="shared" si="393"/>
        <v>110223</v>
      </c>
      <c r="K5024" s="9">
        <v>99917</v>
      </c>
      <c r="L5024" s="9">
        <f t="shared" si="394"/>
        <v>10306</v>
      </c>
      <c r="M5024" s="9">
        <v>0</v>
      </c>
      <c r="N5024" s="9">
        <v>0</v>
      </c>
      <c r="O5024" s="9">
        <f t="shared" si="390"/>
        <v>110223</v>
      </c>
      <c r="P5024" s="9">
        <f t="shared" si="391"/>
        <v>22044.600000000002</v>
      </c>
      <c r="Q5024" s="9">
        <f t="shared" si="392"/>
        <v>0</v>
      </c>
    </row>
    <row r="5025" spans="1:17" x14ac:dyDescent="0.25">
      <c r="A5025" s="6" t="s">
        <v>16070</v>
      </c>
      <c r="B5025" s="6" t="s">
        <v>4992</v>
      </c>
      <c r="C5025" s="6" t="s">
        <v>16073</v>
      </c>
      <c r="D5025" s="6" t="s">
        <v>22159</v>
      </c>
      <c r="E5025" s="7" t="s">
        <v>8308</v>
      </c>
      <c r="F5025" s="7" t="s">
        <v>8241</v>
      </c>
      <c r="G5025" s="7" t="s">
        <v>16071</v>
      </c>
      <c r="H5025" s="7">
        <v>198</v>
      </c>
      <c r="I5025" s="8">
        <v>458898</v>
      </c>
      <c r="J5025" s="9">
        <f t="shared" si="393"/>
        <v>434760</v>
      </c>
      <c r="K5025" s="9">
        <v>394105</v>
      </c>
      <c r="L5025" s="9">
        <f t="shared" si="394"/>
        <v>40655</v>
      </c>
      <c r="M5025" s="9">
        <v>0</v>
      </c>
      <c r="N5025" s="9">
        <v>0</v>
      </c>
      <c r="O5025" s="9">
        <f t="shared" si="390"/>
        <v>434760</v>
      </c>
      <c r="P5025" s="9">
        <f t="shared" si="391"/>
        <v>86952</v>
      </c>
      <c r="Q5025" s="9">
        <f t="shared" si="392"/>
        <v>0</v>
      </c>
    </row>
    <row r="5026" spans="1:17" x14ac:dyDescent="0.25">
      <c r="A5026" s="6" t="s">
        <v>16075</v>
      </c>
      <c r="B5026" s="6" t="s">
        <v>4993</v>
      </c>
      <c r="C5026" s="6" t="s">
        <v>16074</v>
      </c>
      <c r="D5026" s="6" t="s">
        <v>22159</v>
      </c>
      <c r="E5026" s="7" t="s">
        <v>8308</v>
      </c>
      <c r="F5026" s="7" t="s">
        <v>8241</v>
      </c>
      <c r="G5026" s="7" t="s">
        <v>16076</v>
      </c>
      <c r="H5026" s="7">
        <v>224</v>
      </c>
      <c r="I5026" s="8">
        <v>398173</v>
      </c>
      <c r="J5026" s="9">
        <f t="shared" si="393"/>
        <v>377229</v>
      </c>
      <c r="K5026" s="9">
        <v>341954</v>
      </c>
      <c r="L5026" s="9">
        <f t="shared" si="394"/>
        <v>35275</v>
      </c>
      <c r="M5026" s="9">
        <v>0</v>
      </c>
      <c r="N5026" s="9">
        <v>0</v>
      </c>
      <c r="O5026" s="9">
        <f t="shared" si="390"/>
        <v>377229</v>
      </c>
      <c r="P5026" s="9">
        <f t="shared" si="391"/>
        <v>75445.8</v>
      </c>
      <c r="Q5026" s="9">
        <f t="shared" si="392"/>
        <v>0</v>
      </c>
    </row>
    <row r="5027" spans="1:17" x14ac:dyDescent="0.25">
      <c r="A5027" s="6" t="s">
        <v>16075</v>
      </c>
      <c r="B5027" s="6" t="s">
        <v>4994</v>
      </c>
      <c r="C5027" s="6" t="s">
        <v>16077</v>
      </c>
      <c r="D5027" s="6" t="s">
        <v>22159</v>
      </c>
      <c r="E5027" s="7" t="s">
        <v>8308</v>
      </c>
      <c r="F5027" s="7" t="s">
        <v>8241</v>
      </c>
      <c r="G5027" s="7" t="s">
        <v>16076</v>
      </c>
      <c r="H5027" s="7">
        <v>120</v>
      </c>
      <c r="I5027" s="8">
        <v>200838</v>
      </c>
      <c r="J5027" s="9">
        <f t="shared" si="393"/>
        <v>190274</v>
      </c>
      <c r="K5027" s="9">
        <v>172481</v>
      </c>
      <c r="L5027" s="9">
        <f t="shared" si="394"/>
        <v>17793</v>
      </c>
      <c r="M5027" s="9">
        <v>0</v>
      </c>
      <c r="N5027" s="9">
        <v>0</v>
      </c>
      <c r="O5027" s="9">
        <f t="shared" si="390"/>
        <v>190274</v>
      </c>
      <c r="P5027" s="9">
        <f t="shared" si="391"/>
        <v>38054.800000000003</v>
      </c>
      <c r="Q5027" s="9">
        <f t="shared" si="392"/>
        <v>0</v>
      </c>
    </row>
    <row r="5028" spans="1:17" x14ac:dyDescent="0.25">
      <c r="A5028" s="6" t="s">
        <v>16075</v>
      </c>
      <c r="B5028" s="6" t="s">
        <v>4995</v>
      </c>
      <c r="C5028" s="6" t="s">
        <v>16078</v>
      </c>
      <c r="D5028" s="6" t="s">
        <v>22159</v>
      </c>
      <c r="E5028" s="7" t="s">
        <v>8308</v>
      </c>
      <c r="F5028" s="7" t="s">
        <v>8241</v>
      </c>
      <c r="G5028" s="7" t="s">
        <v>16076</v>
      </c>
      <c r="H5028" s="7">
        <v>13</v>
      </c>
      <c r="I5028" s="8">
        <v>69668</v>
      </c>
      <c r="J5028" s="9">
        <f t="shared" si="393"/>
        <v>66003</v>
      </c>
      <c r="K5028" s="9">
        <v>59832</v>
      </c>
      <c r="L5028" s="9">
        <f t="shared" si="394"/>
        <v>6171</v>
      </c>
      <c r="M5028" s="9">
        <v>0</v>
      </c>
      <c r="N5028" s="9">
        <v>0</v>
      </c>
      <c r="O5028" s="9">
        <f t="shared" si="390"/>
        <v>66003</v>
      </c>
      <c r="P5028" s="9">
        <f t="shared" si="391"/>
        <v>13200.6</v>
      </c>
      <c r="Q5028" s="9">
        <f t="shared" si="392"/>
        <v>0</v>
      </c>
    </row>
    <row r="5029" spans="1:17" x14ac:dyDescent="0.25">
      <c r="A5029" s="6" t="s">
        <v>16075</v>
      </c>
      <c r="B5029" s="6" t="s">
        <v>4996</v>
      </c>
      <c r="C5029" s="6" t="s">
        <v>16079</v>
      </c>
      <c r="D5029" s="6" t="s">
        <v>22159</v>
      </c>
      <c r="E5029" s="7" t="s">
        <v>8308</v>
      </c>
      <c r="F5029" s="7" t="s">
        <v>8241</v>
      </c>
      <c r="G5029" s="7" t="s">
        <v>16076</v>
      </c>
      <c r="H5029" s="7">
        <v>61</v>
      </c>
      <c r="I5029" s="8">
        <v>251331</v>
      </c>
      <c r="J5029" s="9">
        <f t="shared" si="393"/>
        <v>238111</v>
      </c>
      <c r="K5029" s="9">
        <v>215845</v>
      </c>
      <c r="L5029" s="9">
        <f t="shared" si="394"/>
        <v>22266</v>
      </c>
      <c r="M5029" s="9">
        <v>0</v>
      </c>
      <c r="N5029" s="9">
        <v>0</v>
      </c>
      <c r="O5029" s="9">
        <f t="shared" si="390"/>
        <v>238111</v>
      </c>
      <c r="P5029" s="9">
        <f t="shared" si="391"/>
        <v>47622.200000000004</v>
      </c>
      <c r="Q5029" s="9">
        <f t="shared" si="392"/>
        <v>0</v>
      </c>
    </row>
    <row r="5030" spans="1:17" x14ac:dyDescent="0.25">
      <c r="A5030" s="6" t="s">
        <v>16075</v>
      </c>
      <c r="B5030" s="6" t="s">
        <v>4997</v>
      </c>
      <c r="C5030" s="6" t="s">
        <v>16080</v>
      </c>
      <c r="D5030" s="6" t="s">
        <v>22159</v>
      </c>
      <c r="E5030" s="7" t="s">
        <v>8308</v>
      </c>
      <c r="F5030" s="7" t="s">
        <v>8241</v>
      </c>
      <c r="G5030" s="7" t="s">
        <v>16076</v>
      </c>
      <c r="H5030" s="7">
        <v>130</v>
      </c>
      <c r="I5030" s="8">
        <v>194068</v>
      </c>
      <c r="J5030" s="9">
        <f t="shared" si="393"/>
        <v>183860</v>
      </c>
      <c r="K5030" s="9">
        <v>37291</v>
      </c>
      <c r="L5030" s="9">
        <f t="shared" si="394"/>
        <v>146569</v>
      </c>
      <c r="M5030" s="9">
        <v>0</v>
      </c>
      <c r="N5030" s="9">
        <v>0</v>
      </c>
      <c r="O5030" s="9">
        <f t="shared" si="390"/>
        <v>183860</v>
      </c>
      <c r="P5030" s="9">
        <f t="shared" si="391"/>
        <v>36772</v>
      </c>
      <c r="Q5030" s="9">
        <f t="shared" si="392"/>
        <v>0</v>
      </c>
    </row>
    <row r="5031" spans="1:17" x14ac:dyDescent="0.25">
      <c r="A5031" s="6" t="s">
        <v>16075</v>
      </c>
      <c r="B5031" s="6" t="s">
        <v>4998</v>
      </c>
      <c r="C5031" s="6" t="s">
        <v>16081</v>
      </c>
      <c r="D5031" s="6" t="s">
        <v>22159</v>
      </c>
      <c r="E5031" s="7" t="s">
        <v>8308</v>
      </c>
      <c r="F5031" s="7" t="s">
        <v>8241</v>
      </c>
      <c r="G5031" s="7" t="s">
        <v>16076</v>
      </c>
      <c r="H5031" s="7">
        <v>100</v>
      </c>
      <c r="I5031" s="8">
        <v>126140</v>
      </c>
      <c r="J5031" s="9">
        <f t="shared" si="393"/>
        <v>119505</v>
      </c>
      <c r="K5031" s="9">
        <v>108330</v>
      </c>
      <c r="L5031" s="9">
        <f t="shared" si="394"/>
        <v>11175</v>
      </c>
      <c r="M5031" s="9">
        <v>0</v>
      </c>
      <c r="N5031" s="9">
        <v>0</v>
      </c>
      <c r="O5031" s="9">
        <f t="shared" si="390"/>
        <v>119505</v>
      </c>
      <c r="P5031" s="9">
        <f t="shared" si="391"/>
        <v>23901</v>
      </c>
      <c r="Q5031" s="9">
        <f t="shared" si="392"/>
        <v>0</v>
      </c>
    </row>
    <row r="5032" spans="1:17" x14ac:dyDescent="0.25">
      <c r="A5032" s="6" t="s">
        <v>16083</v>
      </c>
      <c r="B5032" s="6" t="s">
        <v>4999</v>
      </c>
      <c r="C5032" s="6" t="s">
        <v>16082</v>
      </c>
      <c r="D5032" s="6" t="s">
        <v>22159</v>
      </c>
      <c r="E5032" s="7" t="s">
        <v>8308</v>
      </c>
      <c r="F5032" s="7" t="s">
        <v>8241</v>
      </c>
      <c r="G5032" s="7" t="s">
        <v>16084</v>
      </c>
      <c r="H5032" s="7">
        <v>138</v>
      </c>
      <c r="I5032" s="8">
        <v>225625</v>
      </c>
      <c r="J5032" s="9">
        <f t="shared" si="393"/>
        <v>213757</v>
      </c>
      <c r="K5032" s="9">
        <v>193769</v>
      </c>
      <c r="L5032" s="9">
        <f t="shared" si="394"/>
        <v>19988</v>
      </c>
      <c r="M5032" s="9">
        <v>0</v>
      </c>
      <c r="N5032" s="9">
        <v>0</v>
      </c>
      <c r="O5032" s="9">
        <f t="shared" si="390"/>
        <v>213757</v>
      </c>
      <c r="P5032" s="9">
        <f t="shared" si="391"/>
        <v>42751.4</v>
      </c>
      <c r="Q5032" s="9">
        <f t="shared" si="392"/>
        <v>0</v>
      </c>
    </row>
    <row r="5033" spans="1:17" x14ac:dyDescent="0.25">
      <c r="A5033" s="6" t="s">
        <v>16083</v>
      </c>
      <c r="B5033" s="6" t="s">
        <v>5000</v>
      </c>
      <c r="C5033" s="6" t="s">
        <v>16085</v>
      </c>
      <c r="D5033" s="6" t="s">
        <v>22159</v>
      </c>
      <c r="E5033" s="7" t="s">
        <v>8308</v>
      </c>
      <c r="F5033" s="7" t="s">
        <v>8241</v>
      </c>
      <c r="G5033" s="7" t="s">
        <v>16084</v>
      </c>
      <c r="H5033" s="7">
        <v>135</v>
      </c>
      <c r="I5033" s="8">
        <v>409856</v>
      </c>
      <c r="J5033" s="9">
        <f t="shared" si="393"/>
        <v>388298</v>
      </c>
      <c r="K5033" s="9">
        <v>351987</v>
      </c>
      <c r="L5033" s="9">
        <f t="shared" si="394"/>
        <v>36311</v>
      </c>
      <c r="M5033" s="9">
        <v>0</v>
      </c>
      <c r="N5033" s="9">
        <v>0</v>
      </c>
      <c r="O5033" s="9">
        <f t="shared" si="390"/>
        <v>388298</v>
      </c>
      <c r="P5033" s="9">
        <f t="shared" si="391"/>
        <v>77659.600000000006</v>
      </c>
      <c r="Q5033" s="9">
        <f t="shared" si="392"/>
        <v>0</v>
      </c>
    </row>
    <row r="5034" spans="1:17" x14ac:dyDescent="0.25">
      <c r="A5034" s="6" t="s">
        <v>16083</v>
      </c>
      <c r="B5034" s="6" t="s">
        <v>5001</v>
      </c>
      <c r="C5034" s="6" t="s">
        <v>16086</v>
      </c>
      <c r="D5034" s="6" t="s">
        <v>22159</v>
      </c>
      <c r="E5034" s="7" t="s">
        <v>8308</v>
      </c>
      <c r="F5034" s="7" t="s">
        <v>8241</v>
      </c>
      <c r="G5034" s="7" t="s">
        <v>16084</v>
      </c>
      <c r="H5034" s="7">
        <v>130</v>
      </c>
      <c r="I5034" s="8">
        <v>252000</v>
      </c>
      <c r="J5034" s="9">
        <f t="shared" si="393"/>
        <v>238745</v>
      </c>
      <c r="K5034" s="9">
        <v>216420</v>
      </c>
      <c r="L5034" s="9">
        <f t="shared" si="394"/>
        <v>22325</v>
      </c>
      <c r="M5034" s="9">
        <v>0</v>
      </c>
      <c r="N5034" s="9">
        <v>0</v>
      </c>
      <c r="O5034" s="9">
        <f t="shared" si="390"/>
        <v>238745</v>
      </c>
      <c r="P5034" s="9">
        <f t="shared" si="391"/>
        <v>47749</v>
      </c>
      <c r="Q5034" s="9">
        <f t="shared" si="392"/>
        <v>0</v>
      </c>
    </row>
    <row r="5035" spans="1:17" x14ac:dyDescent="0.25">
      <c r="A5035" s="6" t="s">
        <v>16088</v>
      </c>
      <c r="B5035" s="6" t="s">
        <v>5002</v>
      </c>
      <c r="C5035" s="6" t="s">
        <v>16087</v>
      </c>
      <c r="D5035" s="6" t="s">
        <v>22159</v>
      </c>
      <c r="E5035" s="7" t="s">
        <v>8308</v>
      </c>
      <c r="F5035" s="7" t="s">
        <v>8241</v>
      </c>
      <c r="G5035" s="7" t="s">
        <v>16089</v>
      </c>
      <c r="H5035" s="7">
        <v>128</v>
      </c>
      <c r="I5035" s="8">
        <v>457478</v>
      </c>
      <c r="J5035" s="9">
        <f t="shared" si="393"/>
        <v>433415</v>
      </c>
      <c r="K5035" s="9">
        <v>392886</v>
      </c>
      <c r="L5035" s="9">
        <f t="shared" si="394"/>
        <v>40529</v>
      </c>
      <c r="M5035" s="9">
        <v>0</v>
      </c>
      <c r="N5035" s="9">
        <v>0</v>
      </c>
      <c r="O5035" s="9">
        <f t="shared" si="390"/>
        <v>433415</v>
      </c>
      <c r="P5035" s="9">
        <f t="shared" si="391"/>
        <v>86683</v>
      </c>
      <c r="Q5035" s="9">
        <f t="shared" si="392"/>
        <v>0</v>
      </c>
    </row>
    <row r="5036" spans="1:17" x14ac:dyDescent="0.25">
      <c r="A5036" s="6" t="s">
        <v>16088</v>
      </c>
      <c r="B5036" s="6" t="s">
        <v>5003</v>
      </c>
      <c r="C5036" s="6" t="s">
        <v>16090</v>
      </c>
      <c r="D5036" s="6" t="s">
        <v>22159</v>
      </c>
      <c r="E5036" s="7" t="s">
        <v>8308</v>
      </c>
      <c r="F5036" s="7" t="s">
        <v>8241</v>
      </c>
      <c r="G5036" s="7" t="s">
        <v>16089</v>
      </c>
      <c r="H5036" s="7">
        <v>179</v>
      </c>
      <c r="I5036" s="8">
        <v>223952</v>
      </c>
      <c r="J5036" s="9">
        <f t="shared" si="393"/>
        <v>212172</v>
      </c>
      <c r="K5036" s="9">
        <v>192331</v>
      </c>
      <c r="L5036" s="9">
        <f t="shared" si="394"/>
        <v>19841</v>
      </c>
      <c r="M5036" s="9">
        <v>0</v>
      </c>
      <c r="N5036" s="9">
        <v>0</v>
      </c>
      <c r="O5036" s="9">
        <f t="shared" si="390"/>
        <v>212172</v>
      </c>
      <c r="P5036" s="9">
        <f t="shared" si="391"/>
        <v>42434.400000000001</v>
      </c>
      <c r="Q5036" s="9">
        <f t="shared" si="392"/>
        <v>0</v>
      </c>
    </row>
    <row r="5037" spans="1:17" x14ac:dyDescent="0.25">
      <c r="A5037" s="6" t="s">
        <v>16092</v>
      </c>
      <c r="B5037" s="6" t="s">
        <v>5004</v>
      </c>
      <c r="C5037" s="6" t="s">
        <v>16091</v>
      </c>
      <c r="D5037" s="6" t="s">
        <v>22159</v>
      </c>
      <c r="E5037" s="7" t="s">
        <v>15711</v>
      </c>
      <c r="F5037" s="7" t="s">
        <v>8241</v>
      </c>
      <c r="G5037" s="7" t="s">
        <v>16093</v>
      </c>
      <c r="H5037" s="7">
        <v>99</v>
      </c>
      <c r="I5037" s="8">
        <v>231047</v>
      </c>
      <c r="J5037" s="9">
        <f t="shared" si="393"/>
        <v>218894</v>
      </c>
      <c r="K5037" s="9">
        <v>198425</v>
      </c>
      <c r="L5037" s="9">
        <f t="shared" si="394"/>
        <v>20469</v>
      </c>
      <c r="M5037" s="9">
        <v>0</v>
      </c>
      <c r="N5037" s="9">
        <v>0</v>
      </c>
      <c r="O5037" s="9">
        <f t="shared" si="390"/>
        <v>218894</v>
      </c>
      <c r="P5037" s="9">
        <f t="shared" si="391"/>
        <v>43778.8</v>
      </c>
      <c r="Q5037" s="9">
        <f t="shared" si="392"/>
        <v>0</v>
      </c>
    </row>
    <row r="5038" spans="1:17" x14ac:dyDescent="0.25">
      <c r="A5038" s="6" t="s">
        <v>16092</v>
      </c>
      <c r="B5038" s="6" t="s">
        <v>5005</v>
      </c>
      <c r="C5038" s="6" t="s">
        <v>16094</v>
      </c>
      <c r="D5038" s="6" t="s">
        <v>22159</v>
      </c>
      <c r="E5038" s="7" t="s">
        <v>15711</v>
      </c>
      <c r="F5038" s="7" t="s">
        <v>8241</v>
      </c>
      <c r="G5038" s="7" t="s">
        <v>16093</v>
      </c>
      <c r="H5038" s="7">
        <v>76</v>
      </c>
      <c r="I5038" s="8">
        <v>256187</v>
      </c>
      <c r="J5038" s="9">
        <f t="shared" si="393"/>
        <v>242712</v>
      </c>
      <c r="K5038" s="9">
        <v>220016</v>
      </c>
      <c r="L5038" s="9">
        <f t="shared" si="394"/>
        <v>22696</v>
      </c>
      <c r="M5038" s="9">
        <v>0</v>
      </c>
      <c r="N5038" s="9">
        <v>0</v>
      </c>
      <c r="O5038" s="9">
        <f t="shared" si="390"/>
        <v>242712</v>
      </c>
      <c r="P5038" s="9">
        <f t="shared" si="391"/>
        <v>48542.400000000001</v>
      </c>
      <c r="Q5038" s="9">
        <f t="shared" si="392"/>
        <v>0</v>
      </c>
    </row>
    <row r="5039" spans="1:17" x14ac:dyDescent="0.25">
      <c r="A5039" s="6" t="s">
        <v>16096</v>
      </c>
      <c r="B5039" s="6" t="s">
        <v>5006</v>
      </c>
      <c r="C5039" s="6" t="s">
        <v>16095</v>
      </c>
      <c r="D5039" s="6" t="s">
        <v>22159</v>
      </c>
      <c r="E5039" s="7" t="s">
        <v>8308</v>
      </c>
      <c r="F5039" s="7" t="s">
        <v>8241</v>
      </c>
      <c r="G5039" s="7" t="s">
        <v>16097</v>
      </c>
      <c r="H5039" s="7">
        <v>202</v>
      </c>
      <c r="I5039" s="8">
        <v>540925</v>
      </c>
      <c r="J5039" s="9">
        <f t="shared" si="393"/>
        <v>512472</v>
      </c>
      <c r="K5039" s="9">
        <v>464550</v>
      </c>
      <c r="L5039" s="9">
        <f t="shared" si="394"/>
        <v>47922</v>
      </c>
      <c r="M5039" s="9">
        <v>0</v>
      </c>
      <c r="N5039" s="9">
        <v>0</v>
      </c>
      <c r="O5039" s="9">
        <f t="shared" si="390"/>
        <v>512472</v>
      </c>
      <c r="P5039" s="9">
        <f t="shared" si="391"/>
        <v>102494.40000000001</v>
      </c>
      <c r="Q5039" s="9">
        <f t="shared" si="392"/>
        <v>0</v>
      </c>
    </row>
    <row r="5040" spans="1:17" x14ac:dyDescent="0.25">
      <c r="A5040" s="6" t="s">
        <v>16099</v>
      </c>
      <c r="B5040" s="6" t="s">
        <v>5007</v>
      </c>
      <c r="C5040" s="6" t="s">
        <v>16098</v>
      </c>
      <c r="D5040" s="6" t="s">
        <v>22159</v>
      </c>
      <c r="E5040" s="7" t="s">
        <v>15711</v>
      </c>
      <c r="F5040" s="7" t="s">
        <v>8241</v>
      </c>
      <c r="G5040" s="7" t="s">
        <v>9281</v>
      </c>
      <c r="H5040" s="7">
        <v>61</v>
      </c>
      <c r="I5040" s="8">
        <v>111374</v>
      </c>
      <c r="J5040" s="9">
        <f t="shared" si="393"/>
        <v>105516</v>
      </c>
      <c r="K5040" s="9">
        <v>95649</v>
      </c>
      <c r="L5040" s="9">
        <f t="shared" si="394"/>
        <v>9867</v>
      </c>
      <c r="M5040" s="9">
        <v>0</v>
      </c>
      <c r="N5040" s="9">
        <v>0</v>
      </c>
      <c r="O5040" s="9">
        <f t="shared" si="390"/>
        <v>105516</v>
      </c>
      <c r="P5040" s="9">
        <f t="shared" si="391"/>
        <v>21103.200000000001</v>
      </c>
      <c r="Q5040" s="9">
        <f t="shared" si="392"/>
        <v>0</v>
      </c>
    </row>
    <row r="5041" spans="1:17" x14ac:dyDescent="0.25">
      <c r="A5041" s="6" t="s">
        <v>16099</v>
      </c>
      <c r="B5041" s="6" t="s">
        <v>5008</v>
      </c>
      <c r="C5041" s="6" t="s">
        <v>16100</v>
      </c>
      <c r="D5041" s="6" t="s">
        <v>22159</v>
      </c>
      <c r="E5041" s="7" t="s">
        <v>15711</v>
      </c>
      <c r="F5041" s="7" t="s">
        <v>8241</v>
      </c>
      <c r="G5041" s="7" t="s">
        <v>9281</v>
      </c>
      <c r="H5041" s="7">
        <v>40</v>
      </c>
      <c r="I5041" s="8">
        <v>183387</v>
      </c>
      <c r="J5041" s="9">
        <f t="shared" si="393"/>
        <v>173741</v>
      </c>
      <c r="K5041" s="9">
        <v>157494</v>
      </c>
      <c r="L5041" s="9">
        <f t="shared" si="394"/>
        <v>16247</v>
      </c>
      <c r="M5041" s="9">
        <v>0</v>
      </c>
      <c r="N5041" s="9">
        <v>0</v>
      </c>
      <c r="O5041" s="9">
        <f t="shared" si="390"/>
        <v>173741</v>
      </c>
      <c r="P5041" s="9">
        <f t="shared" si="391"/>
        <v>34748.200000000004</v>
      </c>
      <c r="Q5041" s="9">
        <f t="shared" si="392"/>
        <v>0</v>
      </c>
    </row>
    <row r="5042" spans="1:17" x14ac:dyDescent="0.25">
      <c r="A5042" s="6" t="s">
        <v>16102</v>
      </c>
      <c r="B5042" s="6" t="s">
        <v>5009</v>
      </c>
      <c r="C5042" s="6" t="s">
        <v>16101</v>
      </c>
      <c r="D5042" s="6" t="s">
        <v>22159</v>
      </c>
      <c r="E5042" s="7" t="s">
        <v>8308</v>
      </c>
      <c r="F5042" s="7" t="s">
        <v>8241</v>
      </c>
      <c r="G5042" s="7" t="s">
        <v>16103</v>
      </c>
      <c r="H5042" s="7">
        <v>431</v>
      </c>
      <c r="I5042" s="8">
        <v>1417892</v>
      </c>
      <c r="J5042" s="9">
        <f t="shared" si="393"/>
        <v>1343311</v>
      </c>
      <c r="K5042" s="9">
        <v>1217696</v>
      </c>
      <c r="L5042" s="9">
        <f t="shared" si="394"/>
        <v>125615</v>
      </c>
      <c r="M5042" s="9">
        <v>0</v>
      </c>
      <c r="N5042" s="9">
        <v>0</v>
      </c>
      <c r="O5042" s="9">
        <f t="shared" si="390"/>
        <v>1343311</v>
      </c>
      <c r="P5042" s="9">
        <f t="shared" si="391"/>
        <v>0</v>
      </c>
      <c r="Q5042" s="9">
        <f t="shared" si="392"/>
        <v>268662.2</v>
      </c>
    </row>
    <row r="5043" spans="1:17" x14ac:dyDescent="0.25">
      <c r="A5043" s="6" t="s">
        <v>16102</v>
      </c>
      <c r="B5043" s="6" t="s">
        <v>5010</v>
      </c>
      <c r="C5043" s="6" t="s">
        <v>16104</v>
      </c>
      <c r="D5043" s="6" t="s">
        <v>22159</v>
      </c>
      <c r="E5043" s="7" t="s">
        <v>8308</v>
      </c>
      <c r="F5043" s="7" t="s">
        <v>8241</v>
      </c>
      <c r="G5043" s="7" t="s">
        <v>16103</v>
      </c>
      <c r="H5043" s="7">
        <v>437</v>
      </c>
      <c r="I5043" s="8">
        <v>1105739</v>
      </c>
      <c r="J5043" s="9">
        <f t="shared" si="393"/>
        <v>1047577</v>
      </c>
      <c r="K5043" s="9">
        <v>949617</v>
      </c>
      <c r="L5043" s="9">
        <f t="shared" si="394"/>
        <v>97960</v>
      </c>
      <c r="M5043" s="9">
        <v>0</v>
      </c>
      <c r="N5043" s="9">
        <v>0</v>
      </c>
      <c r="O5043" s="9">
        <f t="shared" si="390"/>
        <v>1047577</v>
      </c>
      <c r="P5043" s="9">
        <f t="shared" si="391"/>
        <v>0</v>
      </c>
      <c r="Q5043" s="9">
        <f t="shared" si="392"/>
        <v>209515.40000000002</v>
      </c>
    </row>
    <row r="5044" spans="1:17" x14ac:dyDescent="0.25">
      <c r="A5044" s="6" t="s">
        <v>16102</v>
      </c>
      <c r="B5044" s="6" t="s">
        <v>5011</v>
      </c>
      <c r="C5044" s="6" t="s">
        <v>16105</v>
      </c>
      <c r="D5044" s="6" t="s">
        <v>22159</v>
      </c>
      <c r="E5044" s="7" t="s">
        <v>8308</v>
      </c>
      <c r="F5044" s="7" t="s">
        <v>8241</v>
      </c>
      <c r="G5044" s="7" t="s">
        <v>16103</v>
      </c>
      <c r="H5044" s="7">
        <v>484</v>
      </c>
      <c r="I5044" s="8">
        <v>1282233</v>
      </c>
      <c r="J5044" s="9">
        <f t="shared" si="393"/>
        <v>1214788</v>
      </c>
      <c r="K5044" s="9">
        <v>1101192</v>
      </c>
      <c r="L5044" s="9">
        <f t="shared" si="394"/>
        <v>113596</v>
      </c>
      <c r="M5044" s="9">
        <v>0</v>
      </c>
      <c r="N5044" s="9">
        <v>0</v>
      </c>
      <c r="O5044" s="9">
        <f t="shared" si="390"/>
        <v>1214788</v>
      </c>
      <c r="P5044" s="9">
        <f t="shared" si="391"/>
        <v>0</v>
      </c>
      <c r="Q5044" s="9">
        <f t="shared" si="392"/>
        <v>242957.6</v>
      </c>
    </row>
    <row r="5045" spans="1:17" x14ac:dyDescent="0.25">
      <c r="A5045" s="6" t="s">
        <v>16107</v>
      </c>
      <c r="B5045" s="6" t="s">
        <v>5012</v>
      </c>
      <c r="C5045" s="6" t="s">
        <v>16106</v>
      </c>
      <c r="D5045" s="6" t="s">
        <v>22159</v>
      </c>
      <c r="E5045" s="7" t="s">
        <v>15711</v>
      </c>
      <c r="F5045" s="7" t="s">
        <v>8241</v>
      </c>
      <c r="G5045" s="7" t="s">
        <v>16108</v>
      </c>
      <c r="H5045" s="7">
        <v>151</v>
      </c>
      <c r="I5045" s="8">
        <v>402670</v>
      </c>
      <c r="J5045" s="9">
        <f t="shared" si="393"/>
        <v>381490</v>
      </c>
      <c r="K5045" s="9">
        <v>345816</v>
      </c>
      <c r="L5045" s="9">
        <f t="shared" si="394"/>
        <v>35674</v>
      </c>
      <c r="M5045" s="9">
        <v>0</v>
      </c>
      <c r="N5045" s="9">
        <v>0</v>
      </c>
      <c r="O5045" s="9">
        <f t="shared" si="390"/>
        <v>381490</v>
      </c>
      <c r="P5045" s="9">
        <f t="shared" si="391"/>
        <v>76298</v>
      </c>
      <c r="Q5045" s="9">
        <f t="shared" si="392"/>
        <v>0</v>
      </c>
    </row>
    <row r="5046" spans="1:17" x14ac:dyDescent="0.25">
      <c r="A5046" s="6" t="s">
        <v>16110</v>
      </c>
      <c r="B5046" s="6" t="s">
        <v>5013</v>
      </c>
      <c r="C5046" s="6" t="s">
        <v>16109</v>
      </c>
      <c r="D5046" s="6" t="s">
        <v>22159</v>
      </c>
      <c r="E5046" s="7" t="s">
        <v>15711</v>
      </c>
      <c r="F5046" s="7" t="s">
        <v>8241</v>
      </c>
      <c r="G5046" s="7" t="s">
        <v>16111</v>
      </c>
      <c r="H5046" s="7">
        <v>78</v>
      </c>
      <c r="I5046" s="8">
        <v>183445</v>
      </c>
      <c r="J5046" s="9">
        <f t="shared" si="393"/>
        <v>173796</v>
      </c>
      <c r="K5046" s="9">
        <v>157544</v>
      </c>
      <c r="L5046" s="9">
        <f t="shared" si="394"/>
        <v>16252</v>
      </c>
      <c r="M5046" s="9">
        <v>0</v>
      </c>
      <c r="N5046" s="9">
        <v>0</v>
      </c>
      <c r="O5046" s="9">
        <f t="shared" si="390"/>
        <v>173796</v>
      </c>
      <c r="P5046" s="9">
        <f t="shared" si="391"/>
        <v>34759.200000000004</v>
      </c>
      <c r="Q5046" s="9">
        <f t="shared" si="392"/>
        <v>0</v>
      </c>
    </row>
    <row r="5047" spans="1:17" x14ac:dyDescent="0.25">
      <c r="A5047" s="6" t="s">
        <v>16110</v>
      </c>
      <c r="B5047" s="6" t="s">
        <v>5014</v>
      </c>
      <c r="C5047" s="6" t="s">
        <v>16112</v>
      </c>
      <c r="D5047" s="6" t="s">
        <v>22159</v>
      </c>
      <c r="E5047" s="7" t="s">
        <v>15711</v>
      </c>
      <c r="F5047" s="7" t="s">
        <v>8241</v>
      </c>
      <c r="G5047" s="7" t="s">
        <v>16111</v>
      </c>
      <c r="H5047" s="7">
        <v>70</v>
      </c>
      <c r="I5047" s="8">
        <v>303345</v>
      </c>
      <c r="J5047" s="9">
        <f t="shared" si="393"/>
        <v>287389</v>
      </c>
      <c r="K5047" s="9">
        <v>260515</v>
      </c>
      <c r="L5047" s="9">
        <f t="shared" si="394"/>
        <v>26874</v>
      </c>
      <c r="M5047" s="9">
        <v>0</v>
      </c>
      <c r="N5047" s="9">
        <v>0</v>
      </c>
      <c r="O5047" s="9">
        <f t="shared" si="390"/>
        <v>287389</v>
      </c>
      <c r="P5047" s="9">
        <f t="shared" si="391"/>
        <v>57477.8</v>
      </c>
      <c r="Q5047" s="9">
        <f t="shared" si="392"/>
        <v>0</v>
      </c>
    </row>
    <row r="5048" spans="1:17" x14ac:dyDescent="0.25">
      <c r="A5048" s="6" t="s">
        <v>16110</v>
      </c>
      <c r="B5048" s="6" t="s">
        <v>5015</v>
      </c>
      <c r="C5048" s="6" t="s">
        <v>16113</v>
      </c>
      <c r="D5048" s="6" t="s">
        <v>22159</v>
      </c>
      <c r="E5048" s="7" t="s">
        <v>15711</v>
      </c>
      <c r="F5048" s="7" t="s">
        <v>8241</v>
      </c>
      <c r="G5048" s="7" t="s">
        <v>16111</v>
      </c>
      <c r="H5048" s="7">
        <v>20</v>
      </c>
      <c r="I5048" s="8">
        <v>107031</v>
      </c>
      <c r="J5048" s="9">
        <f t="shared" si="393"/>
        <v>101401</v>
      </c>
      <c r="K5048" s="9">
        <v>91919</v>
      </c>
      <c r="L5048" s="9">
        <f t="shared" si="394"/>
        <v>9482</v>
      </c>
      <c r="M5048" s="9">
        <v>0</v>
      </c>
      <c r="N5048" s="9">
        <v>0</v>
      </c>
      <c r="O5048" s="9">
        <f t="shared" si="390"/>
        <v>101401</v>
      </c>
      <c r="P5048" s="9">
        <f t="shared" si="391"/>
        <v>20280.2</v>
      </c>
      <c r="Q5048" s="9">
        <f t="shared" si="392"/>
        <v>0</v>
      </c>
    </row>
    <row r="5049" spans="1:17" x14ac:dyDescent="0.25">
      <c r="A5049" s="6" t="s">
        <v>16115</v>
      </c>
      <c r="B5049" s="6" t="s">
        <v>5016</v>
      </c>
      <c r="C5049" s="6" t="s">
        <v>16114</v>
      </c>
      <c r="D5049" s="6" t="s">
        <v>22159</v>
      </c>
      <c r="E5049" s="7" t="s">
        <v>8308</v>
      </c>
      <c r="F5049" s="7" t="s">
        <v>8241</v>
      </c>
      <c r="G5049" s="7" t="s">
        <v>16116</v>
      </c>
      <c r="H5049" s="7">
        <v>200</v>
      </c>
      <c r="I5049" s="8">
        <v>331640</v>
      </c>
      <c r="J5049" s="9">
        <f t="shared" si="393"/>
        <v>314196</v>
      </c>
      <c r="K5049" s="9">
        <v>284815</v>
      </c>
      <c r="L5049" s="9">
        <f t="shared" si="394"/>
        <v>29381</v>
      </c>
      <c r="M5049" s="9">
        <v>0</v>
      </c>
      <c r="N5049" s="9">
        <v>0</v>
      </c>
      <c r="O5049" s="9">
        <f t="shared" si="390"/>
        <v>314196</v>
      </c>
      <c r="P5049" s="9">
        <f t="shared" si="391"/>
        <v>62839.200000000004</v>
      </c>
      <c r="Q5049" s="9">
        <f t="shared" si="392"/>
        <v>0</v>
      </c>
    </row>
    <row r="5050" spans="1:17" x14ac:dyDescent="0.25">
      <c r="A5050" s="6" t="s">
        <v>16118</v>
      </c>
      <c r="B5050" s="6" t="s">
        <v>5017</v>
      </c>
      <c r="C5050" s="6" t="s">
        <v>16117</v>
      </c>
      <c r="D5050" s="6" t="s">
        <v>22159</v>
      </c>
      <c r="E5050" s="7" t="s">
        <v>15711</v>
      </c>
      <c r="F5050" s="7" t="s">
        <v>8241</v>
      </c>
      <c r="G5050" s="7" t="s">
        <v>6961</v>
      </c>
      <c r="H5050" s="7">
        <v>113</v>
      </c>
      <c r="I5050" s="8">
        <v>312180</v>
      </c>
      <c r="J5050" s="9">
        <f t="shared" si="393"/>
        <v>295759</v>
      </c>
      <c r="K5050" s="9">
        <v>268103</v>
      </c>
      <c r="L5050" s="9">
        <f t="shared" si="394"/>
        <v>27656</v>
      </c>
      <c r="M5050" s="9">
        <v>0</v>
      </c>
      <c r="N5050" s="9">
        <v>0</v>
      </c>
      <c r="O5050" s="9">
        <f t="shared" si="390"/>
        <v>295759</v>
      </c>
      <c r="P5050" s="9">
        <f t="shared" si="391"/>
        <v>59151.8</v>
      </c>
      <c r="Q5050" s="9">
        <f t="shared" si="392"/>
        <v>0</v>
      </c>
    </row>
    <row r="5051" spans="1:17" x14ac:dyDescent="0.25">
      <c r="A5051" s="6" t="s">
        <v>16118</v>
      </c>
      <c r="B5051" s="6" t="s">
        <v>5018</v>
      </c>
      <c r="C5051" s="6" t="s">
        <v>16119</v>
      </c>
      <c r="D5051" s="6" t="s">
        <v>22159</v>
      </c>
      <c r="E5051" s="7" t="s">
        <v>15711</v>
      </c>
      <c r="F5051" s="7" t="s">
        <v>8241</v>
      </c>
      <c r="G5051" s="7" t="s">
        <v>6961</v>
      </c>
      <c r="H5051" s="7">
        <v>168</v>
      </c>
      <c r="I5051" s="8">
        <v>391987</v>
      </c>
      <c r="J5051" s="9">
        <f t="shared" si="393"/>
        <v>371368</v>
      </c>
      <c r="K5051" s="9">
        <v>336641</v>
      </c>
      <c r="L5051" s="9">
        <f t="shared" si="394"/>
        <v>34727</v>
      </c>
      <c r="M5051" s="9">
        <v>0</v>
      </c>
      <c r="N5051" s="9">
        <v>0</v>
      </c>
      <c r="O5051" s="9">
        <f t="shared" si="390"/>
        <v>371368</v>
      </c>
      <c r="P5051" s="9">
        <f t="shared" si="391"/>
        <v>74273.600000000006</v>
      </c>
      <c r="Q5051" s="9">
        <f t="shared" si="392"/>
        <v>0</v>
      </c>
    </row>
    <row r="5052" spans="1:17" x14ac:dyDescent="0.25">
      <c r="A5052" s="6" t="s">
        <v>16121</v>
      </c>
      <c r="B5052" s="6" t="s">
        <v>5019</v>
      </c>
      <c r="C5052" s="6" t="s">
        <v>16120</v>
      </c>
      <c r="D5052" s="6" t="s">
        <v>22159</v>
      </c>
      <c r="E5052" s="7" t="s">
        <v>15711</v>
      </c>
      <c r="F5052" s="7" t="s">
        <v>8241</v>
      </c>
      <c r="G5052" s="7" t="s">
        <v>16122</v>
      </c>
      <c r="H5052" s="7">
        <v>190</v>
      </c>
      <c r="I5052" s="8">
        <v>448591</v>
      </c>
      <c r="J5052" s="9">
        <f t="shared" si="393"/>
        <v>424995</v>
      </c>
      <c r="K5052" s="9">
        <v>385253</v>
      </c>
      <c r="L5052" s="9">
        <f t="shared" si="394"/>
        <v>39742</v>
      </c>
      <c r="M5052" s="9">
        <v>0</v>
      </c>
      <c r="N5052" s="9">
        <v>0</v>
      </c>
      <c r="O5052" s="9">
        <f t="shared" si="390"/>
        <v>424995</v>
      </c>
      <c r="P5052" s="9">
        <f t="shared" si="391"/>
        <v>84999</v>
      </c>
      <c r="Q5052" s="9">
        <f t="shared" si="392"/>
        <v>0</v>
      </c>
    </row>
    <row r="5053" spans="1:17" x14ac:dyDescent="0.25">
      <c r="A5053" s="6" t="s">
        <v>16124</v>
      </c>
      <c r="B5053" s="6" t="s">
        <v>5020</v>
      </c>
      <c r="C5053" s="6" t="s">
        <v>16123</v>
      </c>
      <c r="D5053" s="6" t="s">
        <v>22159</v>
      </c>
      <c r="E5053" s="7" t="s">
        <v>8308</v>
      </c>
      <c r="F5053" s="7" t="s">
        <v>8241</v>
      </c>
      <c r="G5053" s="7" t="s">
        <v>16125</v>
      </c>
      <c r="H5053" s="7">
        <v>70</v>
      </c>
      <c r="I5053" s="8">
        <v>143898</v>
      </c>
      <c r="J5053" s="9">
        <f t="shared" si="393"/>
        <v>136329</v>
      </c>
      <c r="K5053" s="9">
        <v>123580</v>
      </c>
      <c r="L5053" s="9">
        <f t="shared" si="394"/>
        <v>12749</v>
      </c>
      <c r="M5053" s="9">
        <v>0</v>
      </c>
      <c r="N5053" s="9">
        <v>0</v>
      </c>
      <c r="O5053" s="9">
        <f t="shared" si="390"/>
        <v>136329</v>
      </c>
      <c r="P5053" s="9">
        <f t="shared" si="391"/>
        <v>27265.800000000003</v>
      </c>
      <c r="Q5053" s="9">
        <f t="shared" si="392"/>
        <v>0</v>
      </c>
    </row>
    <row r="5054" spans="1:17" x14ac:dyDescent="0.25">
      <c r="A5054" s="6" t="s">
        <v>16124</v>
      </c>
      <c r="B5054" s="6" t="s">
        <v>5021</v>
      </c>
      <c r="C5054" s="6" t="s">
        <v>16126</v>
      </c>
      <c r="D5054" s="6" t="s">
        <v>22159</v>
      </c>
      <c r="E5054" s="7" t="s">
        <v>8308</v>
      </c>
      <c r="F5054" s="7" t="s">
        <v>8241</v>
      </c>
      <c r="G5054" s="7" t="s">
        <v>16125</v>
      </c>
      <c r="H5054" s="7">
        <v>130</v>
      </c>
      <c r="I5054" s="8">
        <v>150209</v>
      </c>
      <c r="J5054" s="9">
        <f t="shared" si="393"/>
        <v>142308</v>
      </c>
      <c r="K5054" s="9">
        <v>129001</v>
      </c>
      <c r="L5054" s="9">
        <f t="shared" si="394"/>
        <v>13307</v>
      </c>
      <c r="M5054" s="9">
        <v>0</v>
      </c>
      <c r="N5054" s="9">
        <v>0</v>
      </c>
      <c r="O5054" s="9">
        <f t="shared" si="390"/>
        <v>142308</v>
      </c>
      <c r="P5054" s="9">
        <f t="shared" si="391"/>
        <v>28461.600000000002</v>
      </c>
      <c r="Q5054" s="9">
        <f t="shared" si="392"/>
        <v>0</v>
      </c>
    </row>
    <row r="5055" spans="1:17" x14ac:dyDescent="0.25">
      <c r="A5055" s="6" t="s">
        <v>16124</v>
      </c>
      <c r="B5055" s="6" t="s">
        <v>5022</v>
      </c>
      <c r="C5055" s="6" t="s">
        <v>16127</v>
      </c>
      <c r="D5055" s="6" t="s">
        <v>22159</v>
      </c>
      <c r="E5055" s="7" t="s">
        <v>8308</v>
      </c>
      <c r="F5055" s="7" t="s">
        <v>8241</v>
      </c>
      <c r="G5055" s="7" t="s">
        <v>16125</v>
      </c>
      <c r="H5055" s="7">
        <v>200</v>
      </c>
      <c r="I5055" s="8">
        <v>311926</v>
      </c>
      <c r="J5055" s="9">
        <f t="shared" si="393"/>
        <v>295519</v>
      </c>
      <c r="K5055" s="9">
        <v>267885</v>
      </c>
      <c r="L5055" s="9">
        <f t="shared" si="394"/>
        <v>27634</v>
      </c>
      <c r="M5055" s="9">
        <v>0</v>
      </c>
      <c r="N5055" s="9">
        <v>0</v>
      </c>
      <c r="O5055" s="9">
        <f t="shared" si="390"/>
        <v>295519</v>
      </c>
      <c r="P5055" s="9">
        <f t="shared" si="391"/>
        <v>59103.8</v>
      </c>
      <c r="Q5055" s="9">
        <f t="shared" si="392"/>
        <v>0</v>
      </c>
    </row>
    <row r="5056" spans="1:17" x14ac:dyDescent="0.25">
      <c r="A5056" s="6" t="s">
        <v>16129</v>
      </c>
      <c r="B5056" s="6" t="s">
        <v>5023</v>
      </c>
      <c r="C5056" s="6" t="s">
        <v>16128</v>
      </c>
      <c r="D5056" s="6" t="s">
        <v>22159</v>
      </c>
      <c r="E5056" s="7" t="s">
        <v>15711</v>
      </c>
      <c r="F5056" s="7" t="s">
        <v>8241</v>
      </c>
      <c r="G5056" s="7" t="s">
        <v>16130</v>
      </c>
      <c r="H5056" s="7">
        <v>180</v>
      </c>
      <c r="I5056" s="8">
        <v>430966</v>
      </c>
      <c r="J5056" s="9">
        <f t="shared" si="393"/>
        <v>408297</v>
      </c>
      <c r="K5056" s="9">
        <v>370117</v>
      </c>
      <c r="L5056" s="9">
        <f t="shared" si="394"/>
        <v>38180</v>
      </c>
      <c r="M5056" s="9">
        <v>0</v>
      </c>
      <c r="N5056" s="9">
        <v>0</v>
      </c>
      <c r="O5056" s="9">
        <f t="shared" si="390"/>
        <v>408297</v>
      </c>
      <c r="P5056" s="9">
        <f t="shared" si="391"/>
        <v>81659.400000000009</v>
      </c>
      <c r="Q5056" s="9">
        <f t="shared" si="392"/>
        <v>0</v>
      </c>
    </row>
    <row r="5057" spans="1:17" x14ac:dyDescent="0.25">
      <c r="A5057" s="6" t="s">
        <v>16132</v>
      </c>
      <c r="B5057" s="6" t="s">
        <v>5024</v>
      </c>
      <c r="C5057" s="6" t="s">
        <v>16131</v>
      </c>
      <c r="D5057" s="6" t="s">
        <v>22159</v>
      </c>
      <c r="E5057" s="7" t="s">
        <v>8308</v>
      </c>
      <c r="F5057" s="7" t="s">
        <v>8241</v>
      </c>
      <c r="G5057" s="7" t="s">
        <v>16133</v>
      </c>
      <c r="H5057" s="7">
        <v>153</v>
      </c>
      <c r="I5057" s="8">
        <v>311549</v>
      </c>
      <c r="J5057" s="9">
        <f t="shared" si="393"/>
        <v>295162</v>
      </c>
      <c r="K5057" s="9">
        <v>267560</v>
      </c>
      <c r="L5057" s="9">
        <f t="shared" si="394"/>
        <v>27602</v>
      </c>
      <c r="M5057" s="9">
        <v>0</v>
      </c>
      <c r="N5057" s="9">
        <v>0</v>
      </c>
      <c r="O5057" s="9">
        <f t="shared" si="390"/>
        <v>295162</v>
      </c>
      <c r="P5057" s="9">
        <f t="shared" si="391"/>
        <v>59032.4</v>
      </c>
      <c r="Q5057" s="9">
        <f t="shared" si="392"/>
        <v>0</v>
      </c>
    </row>
    <row r="5058" spans="1:17" x14ac:dyDescent="0.25">
      <c r="A5058" s="6" t="s">
        <v>16135</v>
      </c>
      <c r="B5058" s="6" t="s">
        <v>5025</v>
      </c>
      <c r="C5058" s="6" t="s">
        <v>16134</v>
      </c>
      <c r="D5058" s="6" t="s">
        <v>22159</v>
      </c>
      <c r="E5058" s="7" t="s">
        <v>15711</v>
      </c>
      <c r="F5058" s="7" t="s">
        <v>8241</v>
      </c>
      <c r="G5058" s="7" t="s">
        <v>16136</v>
      </c>
      <c r="H5058" s="7">
        <v>84</v>
      </c>
      <c r="I5058" s="8">
        <v>298117</v>
      </c>
      <c r="J5058" s="9">
        <f t="shared" si="393"/>
        <v>282436</v>
      </c>
      <c r="K5058" s="9">
        <v>256025</v>
      </c>
      <c r="L5058" s="9">
        <f t="shared" si="394"/>
        <v>26411</v>
      </c>
      <c r="M5058" s="9">
        <v>0</v>
      </c>
      <c r="N5058" s="9">
        <v>0</v>
      </c>
      <c r="O5058" s="9">
        <f t="shared" ref="O5058:O5121" si="395">SUM(K5058:L5058)+N5058</f>
        <v>282436</v>
      </c>
      <c r="P5058" s="9">
        <f t="shared" ref="P5058:P5121" si="396">IF(H5058&gt;250,(0),(O5058*0.2))</f>
        <v>56487.200000000004</v>
      </c>
      <c r="Q5058" s="9">
        <f t="shared" ref="Q5058:Q5121" si="397">IF(H5058&lt;250,(0),(O5058*0.2))</f>
        <v>0</v>
      </c>
    </row>
    <row r="5059" spans="1:17" x14ac:dyDescent="0.25">
      <c r="A5059" s="6" t="s">
        <v>16138</v>
      </c>
      <c r="B5059" s="6" t="s">
        <v>5026</v>
      </c>
      <c r="C5059" s="6" t="s">
        <v>16137</v>
      </c>
      <c r="D5059" s="6" t="s">
        <v>22159</v>
      </c>
      <c r="E5059" s="7" t="s">
        <v>8308</v>
      </c>
      <c r="F5059" s="7" t="s">
        <v>8241</v>
      </c>
      <c r="G5059" s="7" t="s">
        <v>16139</v>
      </c>
      <c r="H5059" s="7">
        <v>209</v>
      </c>
      <c r="I5059" s="8">
        <v>451903</v>
      </c>
      <c r="J5059" s="9">
        <f t="shared" ref="J5059:J5122" si="398">ROUND(IFERROR(I5059*94.74%,0),0)</f>
        <v>428133</v>
      </c>
      <c r="K5059" s="9">
        <v>388097</v>
      </c>
      <c r="L5059" s="9">
        <f t="shared" ref="L5059:L5122" si="399">J5059-K5059</f>
        <v>40036</v>
      </c>
      <c r="M5059" s="9">
        <v>0</v>
      </c>
      <c r="N5059" s="9">
        <v>0</v>
      </c>
      <c r="O5059" s="9">
        <f t="shared" si="395"/>
        <v>428133</v>
      </c>
      <c r="P5059" s="9">
        <f t="shared" si="396"/>
        <v>85626.6</v>
      </c>
      <c r="Q5059" s="9">
        <f t="shared" si="397"/>
        <v>0</v>
      </c>
    </row>
    <row r="5060" spans="1:17" x14ac:dyDescent="0.25">
      <c r="A5060" s="6" t="s">
        <v>16141</v>
      </c>
      <c r="B5060" s="6" t="s">
        <v>5027</v>
      </c>
      <c r="C5060" s="6" t="s">
        <v>16140</v>
      </c>
      <c r="D5060" s="6" t="s">
        <v>22159</v>
      </c>
      <c r="E5060" s="7" t="s">
        <v>8308</v>
      </c>
      <c r="F5060" s="7" t="s">
        <v>8241</v>
      </c>
      <c r="G5060" s="7" t="s">
        <v>16142</v>
      </c>
      <c r="H5060" s="7">
        <v>65</v>
      </c>
      <c r="I5060" s="8">
        <v>204058</v>
      </c>
      <c r="J5060" s="9">
        <f t="shared" si="398"/>
        <v>193325</v>
      </c>
      <c r="K5060" s="9">
        <v>175247</v>
      </c>
      <c r="L5060" s="9">
        <f t="shared" si="399"/>
        <v>18078</v>
      </c>
      <c r="M5060" s="9">
        <v>0</v>
      </c>
      <c r="N5060" s="9">
        <v>0</v>
      </c>
      <c r="O5060" s="9">
        <f t="shared" si="395"/>
        <v>193325</v>
      </c>
      <c r="P5060" s="9">
        <f t="shared" si="396"/>
        <v>38665</v>
      </c>
      <c r="Q5060" s="9">
        <f t="shared" si="397"/>
        <v>0</v>
      </c>
    </row>
    <row r="5061" spans="1:17" x14ac:dyDescent="0.25">
      <c r="A5061" s="6" t="s">
        <v>16144</v>
      </c>
      <c r="B5061" s="6" t="s">
        <v>5028</v>
      </c>
      <c r="C5061" s="6" t="s">
        <v>16143</v>
      </c>
      <c r="D5061" s="6" t="s">
        <v>22159</v>
      </c>
      <c r="E5061" s="7" t="s">
        <v>8308</v>
      </c>
      <c r="F5061" s="7" t="s">
        <v>8241</v>
      </c>
      <c r="G5061" s="7" t="s">
        <v>16145</v>
      </c>
      <c r="H5061" s="7">
        <v>209</v>
      </c>
      <c r="I5061" s="8">
        <v>821802</v>
      </c>
      <c r="J5061" s="9">
        <f t="shared" si="398"/>
        <v>778575</v>
      </c>
      <c r="K5061" s="9">
        <v>705770</v>
      </c>
      <c r="L5061" s="9">
        <f t="shared" si="399"/>
        <v>72805</v>
      </c>
      <c r="M5061" s="9">
        <v>0</v>
      </c>
      <c r="N5061" s="9">
        <v>0</v>
      </c>
      <c r="O5061" s="9">
        <f t="shared" si="395"/>
        <v>778575</v>
      </c>
      <c r="P5061" s="9">
        <f t="shared" si="396"/>
        <v>155715</v>
      </c>
      <c r="Q5061" s="9">
        <f t="shared" si="397"/>
        <v>0</v>
      </c>
    </row>
    <row r="5062" spans="1:17" x14ac:dyDescent="0.25">
      <c r="A5062" s="6" t="s">
        <v>16147</v>
      </c>
      <c r="B5062" s="6" t="s">
        <v>5029</v>
      </c>
      <c r="C5062" s="6" t="s">
        <v>16146</v>
      </c>
      <c r="D5062" s="6" t="s">
        <v>22159</v>
      </c>
      <c r="E5062" s="7" t="s">
        <v>8308</v>
      </c>
      <c r="F5062" s="7" t="s">
        <v>8241</v>
      </c>
      <c r="G5062" s="7" t="s">
        <v>16148</v>
      </c>
      <c r="H5062" s="7">
        <v>106</v>
      </c>
      <c r="I5062" s="8">
        <v>95144</v>
      </c>
      <c r="J5062" s="9">
        <f t="shared" si="398"/>
        <v>90139</v>
      </c>
      <c r="K5062" s="9">
        <v>81711</v>
      </c>
      <c r="L5062" s="9">
        <f t="shared" si="399"/>
        <v>8428</v>
      </c>
      <c r="M5062" s="9">
        <v>0</v>
      </c>
      <c r="N5062" s="9">
        <v>0</v>
      </c>
      <c r="O5062" s="9">
        <f t="shared" si="395"/>
        <v>90139</v>
      </c>
      <c r="P5062" s="9">
        <f t="shared" si="396"/>
        <v>18027.8</v>
      </c>
      <c r="Q5062" s="9">
        <f t="shared" si="397"/>
        <v>0</v>
      </c>
    </row>
    <row r="5063" spans="1:17" x14ac:dyDescent="0.25">
      <c r="A5063" s="6" t="s">
        <v>16150</v>
      </c>
      <c r="B5063" s="6" t="s">
        <v>5030</v>
      </c>
      <c r="C5063" s="6" t="s">
        <v>16149</v>
      </c>
      <c r="D5063" s="6" t="s">
        <v>22159</v>
      </c>
      <c r="E5063" s="7" t="s">
        <v>15711</v>
      </c>
      <c r="F5063" s="7" t="s">
        <v>8241</v>
      </c>
      <c r="G5063" s="7" t="s">
        <v>16151</v>
      </c>
      <c r="H5063" s="7">
        <v>197</v>
      </c>
      <c r="I5063" s="8">
        <v>465812</v>
      </c>
      <c r="J5063" s="9">
        <f t="shared" si="398"/>
        <v>441310</v>
      </c>
      <c r="K5063" s="9">
        <v>400043</v>
      </c>
      <c r="L5063" s="9">
        <f t="shared" si="399"/>
        <v>41267</v>
      </c>
      <c r="M5063" s="9">
        <v>0</v>
      </c>
      <c r="N5063" s="9">
        <v>0</v>
      </c>
      <c r="O5063" s="9">
        <f t="shared" si="395"/>
        <v>441310</v>
      </c>
      <c r="P5063" s="9">
        <f t="shared" si="396"/>
        <v>88262</v>
      </c>
      <c r="Q5063" s="9">
        <f t="shared" si="397"/>
        <v>0</v>
      </c>
    </row>
    <row r="5064" spans="1:17" x14ac:dyDescent="0.25">
      <c r="A5064" s="6" t="s">
        <v>16150</v>
      </c>
      <c r="B5064" s="6" t="s">
        <v>5031</v>
      </c>
      <c r="C5064" s="6" t="s">
        <v>16152</v>
      </c>
      <c r="D5064" s="6" t="s">
        <v>22159</v>
      </c>
      <c r="E5064" s="7" t="s">
        <v>15711</v>
      </c>
      <c r="F5064" s="7" t="s">
        <v>8241</v>
      </c>
      <c r="G5064" s="7" t="s">
        <v>16151</v>
      </c>
      <c r="H5064" s="7">
        <v>37</v>
      </c>
      <c r="I5064" s="8">
        <v>60372</v>
      </c>
      <c r="J5064" s="9">
        <f t="shared" si="398"/>
        <v>57196</v>
      </c>
      <c r="K5064" s="9">
        <v>51848</v>
      </c>
      <c r="L5064" s="9">
        <f t="shared" si="399"/>
        <v>5348</v>
      </c>
      <c r="M5064" s="9">
        <v>0</v>
      </c>
      <c r="N5064" s="9">
        <v>0</v>
      </c>
      <c r="O5064" s="9">
        <f t="shared" si="395"/>
        <v>57196</v>
      </c>
      <c r="P5064" s="9">
        <f t="shared" si="396"/>
        <v>11439.2</v>
      </c>
      <c r="Q5064" s="9">
        <f t="shared" si="397"/>
        <v>0</v>
      </c>
    </row>
    <row r="5065" spans="1:17" x14ac:dyDescent="0.25">
      <c r="A5065" s="6" t="s">
        <v>16154</v>
      </c>
      <c r="B5065" s="6" t="s">
        <v>5032</v>
      </c>
      <c r="C5065" s="6" t="s">
        <v>16153</v>
      </c>
      <c r="D5065" s="6" t="s">
        <v>22159</v>
      </c>
      <c r="E5065" s="7" t="s">
        <v>15711</v>
      </c>
      <c r="F5065" s="7" t="s">
        <v>8241</v>
      </c>
      <c r="G5065" s="7" t="s">
        <v>16155</v>
      </c>
      <c r="H5065" s="7">
        <v>136</v>
      </c>
      <c r="I5065" s="8">
        <v>352702</v>
      </c>
      <c r="J5065" s="9">
        <f t="shared" si="398"/>
        <v>334150</v>
      </c>
      <c r="K5065" s="9">
        <v>302903</v>
      </c>
      <c r="L5065" s="9">
        <f t="shared" si="399"/>
        <v>31247</v>
      </c>
      <c r="M5065" s="9">
        <v>0</v>
      </c>
      <c r="N5065" s="9">
        <v>0</v>
      </c>
      <c r="O5065" s="9">
        <f t="shared" si="395"/>
        <v>334150</v>
      </c>
      <c r="P5065" s="9">
        <f t="shared" si="396"/>
        <v>66830</v>
      </c>
      <c r="Q5065" s="9">
        <f t="shared" si="397"/>
        <v>0</v>
      </c>
    </row>
    <row r="5066" spans="1:17" x14ac:dyDescent="0.25">
      <c r="A5066" s="6" t="s">
        <v>16154</v>
      </c>
      <c r="B5066" s="6" t="s">
        <v>5033</v>
      </c>
      <c r="C5066" s="6" t="s">
        <v>16156</v>
      </c>
      <c r="D5066" s="6" t="s">
        <v>22159</v>
      </c>
      <c r="E5066" s="7" t="s">
        <v>15711</v>
      </c>
      <c r="F5066" s="7" t="s">
        <v>8241</v>
      </c>
      <c r="G5066" s="7" t="s">
        <v>16155</v>
      </c>
      <c r="H5066" s="7">
        <v>80</v>
      </c>
      <c r="I5066" s="8">
        <v>157559</v>
      </c>
      <c r="J5066" s="9">
        <f t="shared" si="398"/>
        <v>149271</v>
      </c>
      <c r="K5066" s="9">
        <v>135313</v>
      </c>
      <c r="L5066" s="9">
        <f t="shared" si="399"/>
        <v>13958</v>
      </c>
      <c r="M5066" s="9">
        <v>0</v>
      </c>
      <c r="N5066" s="9">
        <v>0</v>
      </c>
      <c r="O5066" s="9">
        <f t="shared" si="395"/>
        <v>149271</v>
      </c>
      <c r="P5066" s="9">
        <f t="shared" si="396"/>
        <v>29854.2</v>
      </c>
      <c r="Q5066" s="9">
        <f t="shared" si="397"/>
        <v>0</v>
      </c>
    </row>
    <row r="5067" spans="1:17" x14ac:dyDescent="0.25">
      <c r="A5067" s="6" t="s">
        <v>16154</v>
      </c>
      <c r="B5067" s="6" t="s">
        <v>5034</v>
      </c>
      <c r="C5067" s="6" t="s">
        <v>16157</v>
      </c>
      <c r="D5067" s="6" t="s">
        <v>22159</v>
      </c>
      <c r="E5067" s="7" t="s">
        <v>15711</v>
      </c>
      <c r="F5067" s="7" t="s">
        <v>8241</v>
      </c>
      <c r="G5067" s="7" t="s">
        <v>16155</v>
      </c>
      <c r="H5067" s="7">
        <v>200</v>
      </c>
      <c r="I5067" s="8">
        <v>545761</v>
      </c>
      <c r="J5067" s="9">
        <f t="shared" si="398"/>
        <v>517054</v>
      </c>
      <c r="K5067" s="9">
        <v>468704</v>
      </c>
      <c r="L5067" s="9">
        <f t="shared" si="399"/>
        <v>48350</v>
      </c>
      <c r="M5067" s="9">
        <v>0</v>
      </c>
      <c r="N5067" s="9">
        <v>0</v>
      </c>
      <c r="O5067" s="9">
        <f t="shared" si="395"/>
        <v>517054</v>
      </c>
      <c r="P5067" s="9">
        <f t="shared" si="396"/>
        <v>103410.8</v>
      </c>
      <c r="Q5067" s="9">
        <f t="shared" si="397"/>
        <v>0</v>
      </c>
    </row>
    <row r="5068" spans="1:17" x14ac:dyDescent="0.25">
      <c r="A5068" s="6" t="s">
        <v>16159</v>
      </c>
      <c r="B5068" s="6" t="s">
        <v>5035</v>
      </c>
      <c r="C5068" s="6" t="s">
        <v>16158</v>
      </c>
      <c r="D5068" s="6" t="s">
        <v>22159</v>
      </c>
      <c r="E5068" s="7" t="s">
        <v>8308</v>
      </c>
      <c r="F5068" s="7" t="s">
        <v>8241</v>
      </c>
      <c r="G5068" s="7" t="s">
        <v>16160</v>
      </c>
      <c r="H5068" s="7">
        <v>125</v>
      </c>
      <c r="I5068" s="8">
        <v>313846</v>
      </c>
      <c r="J5068" s="9">
        <f t="shared" si="398"/>
        <v>297338</v>
      </c>
      <c r="K5068" s="9">
        <v>269533</v>
      </c>
      <c r="L5068" s="9">
        <f t="shared" si="399"/>
        <v>27805</v>
      </c>
      <c r="M5068" s="9">
        <v>0</v>
      </c>
      <c r="N5068" s="9">
        <v>0</v>
      </c>
      <c r="O5068" s="9">
        <f t="shared" si="395"/>
        <v>297338</v>
      </c>
      <c r="P5068" s="9">
        <f t="shared" si="396"/>
        <v>59467.600000000006</v>
      </c>
      <c r="Q5068" s="9">
        <f t="shared" si="397"/>
        <v>0</v>
      </c>
    </row>
    <row r="5069" spans="1:17" x14ac:dyDescent="0.25">
      <c r="A5069" s="6" t="s">
        <v>16159</v>
      </c>
      <c r="B5069" s="6" t="s">
        <v>5036</v>
      </c>
      <c r="C5069" s="6" t="s">
        <v>16161</v>
      </c>
      <c r="D5069" s="6" t="s">
        <v>22159</v>
      </c>
      <c r="E5069" s="7" t="s">
        <v>8308</v>
      </c>
      <c r="F5069" s="7" t="s">
        <v>8241</v>
      </c>
      <c r="G5069" s="7" t="s">
        <v>16160</v>
      </c>
      <c r="H5069" s="7">
        <v>164</v>
      </c>
      <c r="I5069" s="8">
        <v>346056</v>
      </c>
      <c r="J5069" s="9">
        <f t="shared" si="398"/>
        <v>327853</v>
      </c>
      <c r="K5069" s="9">
        <v>297195</v>
      </c>
      <c r="L5069" s="9">
        <f t="shared" si="399"/>
        <v>30658</v>
      </c>
      <c r="M5069" s="9">
        <v>0</v>
      </c>
      <c r="N5069" s="9">
        <v>0</v>
      </c>
      <c r="O5069" s="9">
        <f t="shared" si="395"/>
        <v>327853</v>
      </c>
      <c r="P5069" s="9">
        <f t="shared" si="396"/>
        <v>65570.600000000006</v>
      </c>
      <c r="Q5069" s="9">
        <f t="shared" si="397"/>
        <v>0</v>
      </c>
    </row>
    <row r="5070" spans="1:17" x14ac:dyDescent="0.25">
      <c r="A5070" s="6" t="s">
        <v>16163</v>
      </c>
      <c r="B5070" s="6" t="s">
        <v>5037</v>
      </c>
      <c r="C5070" s="6" t="s">
        <v>16162</v>
      </c>
      <c r="D5070" s="6" t="s">
        <v>22159</v>
      </c>
      <c r="E5070" s="7" t="s">
        <v>8308</v>
      </c>
      <c r="F5070" s="7" t="s">
        <v>8241</v>
      </c>
      <c r="G5070" s="7" t="s">
        <v>8691</v>
      </c>
      <c r="H5070" s="7">
        <v>70</v>
      </c>
      <c r="I5070" s="8">
        <v>174769</v>
      </c>
      <c r="J5070" s="9">
        <f t="shared" si="398"/>
        <v>165576</v>
      </c>
      <c r="K5070" s="9">
        <v>150093</v>
      </c>
      <c r="L5070" s="9">
        <f t="shared" si="399"/>
        <v>15483</v>
      </c>
      <c r="M5070" s="9">
        <v>0</v>
      </c>
      <c r="N5070" s="9">
        <v>0</v>
      </c>
      <c r="O5070" s="9">
        <f t="shared" si="395"/>
        <v>165576</v>
      </c>
      <c r="P5070" s="9">
        <f t="shared" si="396"/>
        <v>33115.200000000004</v>
      </c>
      <c r="Q5070" s="9">
        <f t="shared" si="397"/>
        <v>0</v>
      </c>
    </row>
    <row r="5071" spans="1:17" x14ac:dyDescent="0.25">
      <c r="A5071" s="6" t="s">
        <v>16165</v>
      </c>
      <c r="B5071" s="6" t="s">
        <v>5038</v>
      </c>
      <c r="C5071" s="6" t="s">
        <v>16164</v>
      </c>
      <c r="D5071" s="6" t="s">
        <v>22159</v>
      </c>
      <c r="E5071" s="7" t="s">
        <v>15711</v>
      </c>
      <c r="F5071" s="7" t="s">
        <v>8241</v>
      </c>
      <c r="G5071" s="7" t="s">
        <v>16166</v>
      </c>
      <c r="H5071" s="7">
        <v>23</v>
      </c>
      <c r="I5071" s="8">
        <v>81145</v>
      </c>
      <c r="J5071" s="9">
        <f t="shared" si="398"/>
        <v>76877</v>
      </c>
      <c r="K5071" s="9">
        <v>69688</v>
      </c>
      <c r="L5071" s="9">
        <f t="shared" si="399"/>
        <v>7189</v>
      </c>
      <c r="M5071" s="9">
        <v>0</v>
      </c>
      <c r="N5071" s="9">
        <v>0</v>
      </c>
      <c r="O5071" s="9">
        <f t="shared" si="395"/>
        <v>76877</v>
      </c>
      <c r="P5071" s="9">
        <f t="shared" si="396"/>
        <v>15375.400000000001</v>
      </c>
      <c r="Q5071" s="9">
        <f t="shared" si="397"/>
        <v>0</v>
      </c>
    </row>
    <row r="5072" spans="1:17" x14ac:dyDescent="0.25">
      <c r="A5072" s="6" t="s">
        <v>16168</v>
      </c>
      <c r="B5072" s="6" t="s">
        <v>5039</v>
      </c>
      <c r="C5072" s="6" t="s">
        <v>16167</v>
      </c>
      <c r="D5072" s="6" t="s">
        <v>22159</v>
      </c>
      <c r="E5072" s="7" t="s">
        <v>15711</v>
      </c>
      <c r="F5072" s="7" t="s">
        <v>8241</v>
      </c>
      <c r="G5072" s="7" t="s">
        <v>16169</v>
      </c>
      <c r="H5072" s="7">
        <v>40</v>
      </c>
      <c r="I5072" s="8">
        <v>145708</v>
      </c>
      <c r="J5072" s="9">
        <f t="shared" si="398"/>
        <v>138044</v>
      </c>
      <c r="K5072" s="9">
        <v>125135</v>
      </c>
      <c r="L5072" s="9">
        <f t="shared" si="399"/>
        <v>12909</v>
      </c>
      <c r="M5072" s="9">
        <v>0</v>
      </c>
      <c r="N5072" s="9">
        <v>0</v>
      </c>
      <c r="O5072" s="9">
        <f t="shared" si="395"/>
        <v>138044</v>
      </c>
      <c r="P5072" s="9">
        <f t="shared" si="396"/>
        <v>27608.800000000003</v>
      </c>
      <c r="Q5072" s="9">
        <f t="shared" si="397"/>
        <v>0</v>
      </c>
    </row>
    <row r="5073" spans="1:17" x14ac:dyDescent="0.25">
      <c r="A5073" s="6" t="s">
        <v>16171</v>
      </c>
      <c r="B5073" s="6" t="s">
        <v>5040</v>
      </c>
      <c r="C5073" s="6" t="s">
        <v>16170</v>
      </c>
      <c r="D5073" s="6" t="s">
        <v>22159</v>
      </c>
      <c r="E5073" s="7" t="s">
        <v>15711</v>
      </c>
      <c r="F5073" s="7" t="s">
        <v>8241</v>
      </c>
      <c r="G5073" s="7" t="s">
        <v>16172</v>
      </c>
      <c r="H5073" s="7">
        <v>120</v>
      </c>
      <c r="I5073" s="8">
        <v>242101</v>
      </c>
      <c r="J5073" s="9">
        <f t="shared" si="398"/>
        <v>229366</v>
      </c>
      <c r="K5073" s="9">
        <v>207918</v>
      </c>
      <c r="L5073" s="9">
        <f t="shared" si="399"/>
        <v>21448</v>
      </c>
      <c r="M5073" s="9">
        <v>0</v>
      </c>
      <c r="N5073" s="9">
        <v>0</v>
      </c>
      <c r="O5073" s="9">
        <f t="shared" si="395"/>
        <v>229366</v>
      </c>
      <c r="P5073" s="9">
        <f t="shared" si="396"/>
        <v>45873.200000000004</v>
      </c>
      <c r="Q5073" s="9">
        <f t="shared" si="397"/>
        <v>0</v>
      </c>
    </row>
    <row r="5074" spans="1:17" x14ac:dyDescent="0.25">
      <c r="A5074" s="6" t="s">
        <v>16171</v>
      </c>
      <c r="B5074" s="6" t="s">
        <v>5041</v>
      </c>
      <c r="C5074" s="6" t="s">
        <v>16173</v>
      </c>
      <c r="D5074" s="6" t="s">
        <v>22159</v>
      </c>
      <c r="E5074" s="7" t="s">
        <v>15711</v>
      </c>
      <c r="F5074" s="7" t="s">
        <v>8241</v>
      </c>
      <c r="G5074" s="7" t="s">
        <v>16172</v>
      </c>
      <c r="H5074" s="7">
        <v>75</v>
      </c>
      <c r="I5074" s="8">
        <v>172679</v>
      </c>
      <c r="J5074" s="9">
        <f t="shared" si="398"/>
        <v>163596</v>
      </c>
      <c r="K5074" s="9">
        <v>148298</v>
      </c>
      <c r="L5074" s="9">
        <f t="shared" si="399"/>
        <v>15298</v>
      </c>
      <c r="M5074" s="9">
        <v>0</v>
      </c>
      <c r="N5074" s="9">
        <v>0</v>
      </c>
      <c r="O5074" s="9">
        <f t="shared" si="395"/>
        <v>163596</v>
      </c>
      <c r="P5074" s="9">
        <f t="shared" si="396"/>
        <v>32719.200000000001</v>
      </c>
      <c r="Q5074" s="9">
        <f t="shared" si="397"/>
        <v>0</v>
      </c>
    </row>
    <row r="5075" spans="1:17" x14ac:dyDescent="0.25">
      <c r="A5075" s="6" t="s">
        <v>16175</v>
      </c>
      <c r="B5075" s="6" t="s">
        <v>5042</v>
      </c>
      <c r="C5075" s="6" t="s">
        <v>16174</v>
      </c>
      <c r="D5075" s="6" t="s">
        <v>22159</v>
      </c>
      <c r="E5075" s="7" t="s">
        <v>8308</v>
      </c>
      <c r="F5075" s="7" t="s">
        <v>8241</v>
      </c>
      <c r="G5075" s="7" t="s">
        <v>16176</v>
      </c>
      <c r="H5075" s="7">
        <v>20</v>
      </c>
      <c r="I5075" s="8">
        <v>88402</v>
      </c>
      <c r="J5075" s="9">
        <f t="shared" si="398"/>
        <v>83752</v>
      </c>
      <c r="K5075" s="9">
        <v>75920</v>
      </c>
      <c r="L5075" s="9">
        <f t="shared" si="399"/>
        <v>7832</v>
      </c>
      <c r="M5075" s="9">
        <v>0</v>
      </c>
      <c r="N5075" s="9">
        <v>0</v>
      </c>
      <c r="O5075" s="9">
        <f t="shared" si="395"/>
        <v>83752</v>
      </c>
      <c r="P5075" s="9">
        <f t="shared" si="396"/>
        <v>16750.400000000001</v>
      </c>
      <c r="Q5075" s="9">
        <f t="shared" si="397"/>
        <v>0</v>
      </c>
    </row>
    <row r="5076" spans="1:17" x14ac:dyDescent="0.25">
      <c r="A5076" s="6" t="s">
        <v>16178</v>
      </c>
      <c r="B5076" s="6" t="s">
        <v>5043</v>
      </c>
      <c r="C5076" s="6" t="s">
        <v>16177</v>
      </c>
      <c r="D5076" s="6" t="s">
        <v>22159</v>
      </c>
      <c r="E5076" s="7" t="s">
        <v>8308</v>
      </c>
      <c r="F5076" s="7" t="s">
        <v>8241</v>
      </c>
      <c r="G5076" s="7" t="s">
        <v>16179</v>
      </c>
      <c r="H5076" s="7">
        <v>40</v>
      </c>
      <c r="I5076" s="8">
        <v>131148</v>
      </c>
      <c r="J5076" s="9">
        <f t="shared" si="398"/>
        <v>124250</v>
      </c>
      <c r="K5076" s="9">
        <v>112631</v>
      </c>
      <c r="L5076" s="9">
        <f t="shared" si="399"/>
        <v>11619</v>
      </c>
      <c r="M5076" s="9">
        <v>0</v>
      </c>
      <c r="N5076" s="9">
        <v>0</v>
      </c>
      <c r="O5076" s="9">
        <f t="shared" si="395"/>
        <v>124250</v>
      </c>
      <c r="P5076" s="9">
        <f t="shared" si="396"/>
        <v>24850</v>
      </c>
      <c r="Q5076" s="9">
        <f t="shared" si="397"/>
        <v>0</v>
      </c>
    </row>
    <row r="5077" spans="1:17" x14ac:dyDescent="0.25">
      <c r="A5077" s="6" t="s">
        <v>16181</v>
      </c>
      <c r="B5077" s="6" t="s">
        <v>5044</v>
      </c>
      <c r="C5077" s="6" t="s">
        <v>16180</v>
      </c>
      <c r="D5077" s="6" t="s">
        <v>22159</v>
      </c>
      <c r="E5077" s="7" t="s">
        <v>11252</v>
      </c>
      <c r="F5077" s="7" t="s">
        <v>8075</v>
      </c>
      <c r="G5077" s="7" t="s">
        <v>16184</v>
      </c>
      <c r="H5077" s="7">
        <v>375</v>
      </c>
      <c r="I5077" s="8">
        <v>2779879</v>
      </c>
      <c r="J5077" s="9">
        <f t="shared" si="398"/>
        <v>2633657</v>
      </c>
      <c r="K5077" s="9">
        <v>2387381</v>
      </c>
      <c r="L5077" s="9">
        <f t="shared" si="399"/>
        <v>246276</v>
      </c>
      <c r="M5077" s="9">
        <v>0</v>
      </c>
      <c r="N5077" s="9">
        <v>0</v>
      </c>
      <c r="O5077" s="9">
        <f t="shared" si="395"/>
        <v>2633657</v>
      </c>
      <c r="P5077" s="9">
        <f t="shared" si="396"/>
        <v>0</v>
      </c>
      <c r="Q5077" s="9">
        <f t="shared" si="397"/>
        <v>526731.4</v>
      </c>
    </row>
    <row r="5078" spans="1:17" x14ac:dyDescent="0.25">
      <c r="A5078" s="6" t="s">
        <v>16181</v>
      </c>
      <c r="B5078" s="6" t="s">
        <v>5045</v>
      </c>
      <c r="C5078" s="6" t="s">
        <v>16185</v>
      </c>
      <c r="D5078" s="6" t="s">
        <v>22159</v>
      </c>
      <c r="E5078" s="7" t="s">
        <v>11252</v>
      </c>
      <c r="F5078" s="7" t="s">
        <v>8075</v>
      </c>
      <c r="G5078" s="7" t="s">
        <v>16184</v>
      </c>
      <c r="H5078" s="7">
        <v>404</v>
      </c>
      <c r="I5078" s="8">
        <v>2526284</v>
      </c>
      <c r="J5078" s="9">
        <f t="shared" si="398"/>
        <v>2393401</v>
      </c>
      <c r="K5078" s="9">
        <v>2169592</v>
      </c>
      <c r="L5078" s="9">
        <f t="shared" si="399"/>
        <v>223809</v>
      </c>
      <c r="M5078" s="9">
        <v>0</v>
      </c>
      <c r="N5078" s="9">
        <v>0</v>
      </c>
      <c r="O5078" s="9">
        <f t="shared" si="395"/>
        <v>2393401</v>
      </c>
      <c r="P5078" s="9">
        <f t="shared" si="396"/>
        <v>0</v>
      </c>
      <c r="Q5078" s="9">
        <f t="shared" si="397"/>
        <v>478680.2</v>
      </c>
    </row>
    <row r="5079" spans="1:17" x14ac:dyDescent="0.25">
      <c r="A5079" s="6" t="s">
        <v>16181</v>
      </c>
      <c r="B5079" s="6" t="s">
        <v>5046</v>
      </c>
      <c r="C5079" s="6" t="s">
        <v>16186</v>
      </c>
      <c r="D5079" s="6" t="s">
        <v>22159</v>
      </c>
      <c r="E5079" s="7" t="s">
        <v>11252</v>
      </c>
      <c r="F5079" s="7" t="s">
        <v>8075</v>
      </c>
      <c r="G5079" s="7" t="s">
        <v>16184</v>
      </c>
      <c r="H5079" s="7">
        <v>508</v>
      </c>
      <c r="I5079" s="8">
        <v>3786979</v>
      </c>
      <c r="J5079" s="9">
        <f t="shared" si="398"/>
        <v>3587784</v>
      </c>
      <c r="K5079" s="9">
        <v>3252287</v>
      </c>
      <c r="L5079" s="9">
        <f t="shared" si="399"/>
        <v>335497</v>
      </c>
      <c r="M5079" s="9">
        <v>0</v>
      </c>
      <c r="N5079" s="9">
        <v>0</v>
      </c>
      <c r="O5079" s="9">
        <f t="shared" si="395"/>
        <v>3587784</v>
      </c>
      <c r="P5079" s="9">
        <f t="shared" si="396"/>
        <v>0</v>
      </c>
      <c r="Q5079" s="9">
        <f t="shared" si="397"/>
        <v>717556.8</v>
      </c>
    </row>
    <row r="5080" spans="1:17" x14ac:dyDescent="0.25">
      <c r="A5080" s="6" t="s">
        <v>16181</v>
      </c>
      <c r="B5080" s="6" t="s">
        <v>5047</v>
      </c>
      <c r="C5080" s="6" t="s">
        <v>16187</v>
      </c>
      <c r="D5080" s="6" t="s">
        <v>22159</v>
      </c>
      <c r="E5080" s="7" t="s">
        <v>11252</v>
      </c>
      <c r="F5080" s="7" t="s">
        <v>8075</v>
      </c>
      <c r="G5080" s="7" t="s">
        <v>16184</v>
      </c>
      <c r="H5080" s="7">
        <v>330</v>
      </c>
      <c r="I5080" s="8">
        <v>2151896</v>
      </c>
      <c r="J5080" s="9">
        <f t="shared" si="398"/>
        <v>2038706</v>
      </c>
      <c r="K5080" s="9">
        <v>1848065</v>
      </c>
      <c r="L5080" s="9">
        <f t="shared" si="399"/>
        <v>190641</v>
      </c>
      <c r="M5080" s="9">
        <v>0</v>
      </c>
      <c r="N5080" s="9">
        <v>0</v>
      </c>
      <c r="O5080" s="9">
        <f t="shared" si="395"/>
        <v>2038706</v>
      </c>
      <c r="P5080" s="9">
        <f t="shared" si="396"/>
        <v>0</v>
      </c>
      <c r="Q5080" s="9">
        <f t="shared" si="397"/>
        <v>407741.2</v>
      </c>
    </row>
    <row r="5081" spans="1:17" x14ac:dyDescent="0.25">
      <c r="A5081" s="6" t="s">
        <v>16181</v>
      </c>
      <c r="B5081" s="6" t="s">
        <v>5048</v>
      </c>
      <c r="C5081" s="6" t="s">
        <v>16188</v>
      </c>
      <c r="D5081" s="6" t="s">
        <v>22159</v>
      </c>
      <c r="E5081" s="7" t="s">
        <v>11252</v>
      </c>
      <c r="F5081" s="7" t="s">
        <v>8075</v>
      </c>
      <c r="G5081" s="7" t="s">
        <v>16184</v>
      </c>
      <c r="H5081" s="7">
        <v>291</v>
      </c>
      <c r="I5081" s="8">
        <v>1541692</v>
      </c>
      <c r="J5081" s="9">
        <f t="shared" si="398"/>
        <v>1460599</v>
      </c>
      <c r="K5081" s="9">
        <v>1324017</v>
      </c>
      <c r="L5081" s="9">
        <f t="shared" si="399"/>
        <v>136582</v>
      </c>
      <c r="M5081" s="9">
        <v>0</v>
      </c>
      <c r="N5081" s="9">
        <v>0</v>
      </c>
      <c r="O5081" s="9">
        <f t="shared" si="395"/>
        <v>1460599</v>
      </c>
      <c r="P5081" s="9">
        <f t="shared" si="396"/>
        <v>0</v>
      </c>
      <c r="Q5081" s="9">
        <f t="shared" si="397"/>
        <v>292119.8</v>
      </c>
    </row>
    <row r="5082" spans="1:17" x14ac:dyDescent="0.25">
      <c r="A5082" s="6" t="s">
        <v>16181</v>
      </c>
      <c r="B5082" s="6" t="s">
        <v>5049</v>
      </c>
      <c r="C5082" s="6" t="s">
        <v>16189</v>
      </c>
      <c r="D5082" s="6" t="s">
        <v>22159</v>
      </c>
      <c r="E5082" s="7" t="s">
        <v>11252</v>
      </c>
      <c r="F5082" s="7" t="s">
        <v>8075</v>
      </c>
      <c r="G5082" s="7" t="s">
        <v>16184</v>
      </c>
      <c r="H5082" s="7">
        <v>204</v>
      </c>
      <c r="I5082" s="8">
        <v>1045230</v>
      </c>
      <c r="J5082" s="9">
        <f t="shared" si="398"/>
        <v>990251</v>
      </c>
      <c r="K5082" s="9">
        <v>897651</v>
      </c>
      <c r="L5082" s="9">
        <f t="shared" si="399"/>
        <v>92600</v>
      </c>
      <c r="M5082" s="9">
        <v>0</v>
      </c>
      <c r="N5082" s="9">
        <v>0</v>
      </c>
      <c r="O5082" s="9">
        <f t="shared" si="395"/>
        <v>990251</v>
      </c>
      <c r="P5082" s="9">
        <f t="shared" si="396"/>
        <v>198050.2</v>
      </c>
      <c r="Q5082" s="9">
        <f t="shared" si="397"/>
        <v>0</v>
      </c>
    </row>
    <row r="5083" spans="1:17" x14ac:dyDescent="0.25">
      <c r="A5083" s="6" t="s">
        <v>16181</v>
      </c>
      <c r="B5083" s="6" t="s">
        <v>5050</v>
      </c>
      <c r="C5083" s="6" t="s">
        <v>16190</v>
      </c>
      <c r="D5083" s="6" t="s">
        <v>22159</v>
      </c>
      <c r="E5083" s="7" t="s">
        <v>11252</v>
      </c>
      <c r="F5083" s="7" t="s">
        <v>8075</v>
      </c>
      <c r="G5083" s="7" t="s">
        <v>16184</v>
      </c>
      <c r="H5083" s="7">
        <v>194</v>
      </c>
      <c r="I5083" s="8">
        <v>974215</v>
      </c>
      <c r="J5083" s="9">
        <f t="shared" si="398"/>
        <v>922971</v>
      </c>
      <c r="K5083" s="9">
        <v>836664</v>
      </c>
      <c r="L5083" s="9">
        <f t="shared" si="399"/>
        <v>86307</v>
      </c>
      <c r="M5083" s="9">
        <v>0</v>
      </c>
      <c r="N5083" s="9">
        <v>0</v>
      </c>
      <c r="O5083" s="9">
        <f t="shared" si="395"/>
        <v>922971</v>
      </c>
      <c r="P5083" s="9">
        <f t="shared" si="396"/>
        <v>184594.2</v>
      </c>
      <c r="Q5083" s="9">
        <f t="shared" si="397"/>
        <v>0</v>
      </c>
    </row>
    <row r="5084" spans="1:17" x14ac:dyDescent="0.25">
      <c r="A5084" s="6" t="s">
        <v>16181</v>
      </c>
      <c r="B5084" s="6" t="s">
        <v>5051</v>
      </c>
      <c r="C5084" s="6" t="s">
        <v>16191</v>
      </c>
      <c r="D5084" s="6" t="s">
        <v>22159</v>
      </c>
      <c r="E5084" s="7" t="s">
        <v>11252</v>
      </c>
      <c r="F5084" s="7" t="s">
        <v>8075</v>
      </c>
      <c r="G5084" s="7" t="s">
        <v>16184</v>
      </c>
      <c r="H5084" s="7">
        <v>106</v>
      </c>
      <c r="I5084" s="8">
        <v>533628</v>
      </c>
      <c r="J5084" s="9">
        <f t="shared" si="398"/>
        <v>505559</v>
      </c>
      <c r="K5084" s="9">
        <v>458284</v>
      </c>
      <c r="L5084" s="9">
        <f t="shared" si="399"/>
        <v>47275</v>
      </c>
      <c r="M5084" s="9">
        <v>0</v>
      </c>
      <c r="N5084" s="9">
        <v>0</v>
      </c>
      <c r="O5084" s="9">
        <f t="shared" si="395"/>
        <v>505559</v>
      </c>
      <c r="P5084" s="9">
        <f t="shared" si="396"/>
        <v>101111.8</v>
      </c>
      <c r="Q5084" s="9">
        <f t="shared" si="397"/>
        <v>0</v>
      </c>
    </row>
    <row r="5085" spans="1:17" x14ac:dyDescent="0.25">
      <c r="A5085" s="6" t="s">
        <v>16181</v>
      </c>
      <c r="B5085" s="6" t="s">
        <v>5052</v>
      </c>
      <c r="C5085" s="6" t="s">
        <v>16192</v>
      </c>
      <c r="D5085" s="6" t="s">
        <v>22159</v>
      </c>
      <c r="E5085" s="7" t="s">
        <v>11252</v>
      </c>
      <c r="F5085" s="7" t="s">
        <v>8075</v>
      </c>
      <c r="G5085" s="7" t="s">
        <v>16184</v>
      </c>
      <c r="H5085" s="7">
        <v>194</v>
      </c>
      <c r="I5085" s="8">
        <v>1035293</v>
      </c>
      <c r="J5085" s="9">
        <f t="shared" si="398"/>
        <v>980837</v>
      </c>
      <c r="K5085" s="9">
        <v>889118</v>
      </c>
      <c r="L5085" s="9">
        <f t="shared" si="399"/>
        <v>91719</v>
      </c>
      <c r="M5085" s="9">
        <v>0</v>
      </c>
      <c r="N5085" s="9">
        <v>0</v>
      </c>
      <c r="O5085" s="9">
        <f t="shared" si="395"/>
        <v>980837</v>
      </c>
      <c r="P5085" s="9">
        <f t="shared" si="396"/>
        <v>196167.40000000002</v>
      </c>
      <c r="Q5085" s="9">
        <f t="shared" si="397"/>
        <v>0</v>
      </c>
    </row>
    <row r="5086" spans="1:17" x14ac:dyDescent="0.25">
      <c r="A5086" s="6" t="s">
        <v>16194</v>
      </c>
      <c r="B5086" s="6" t="s">
        <v>5053</v>
      </c>
      <c r="C5086" s="6" t="s">
        <v>16193</v>
      </c>
      <c r="D5086" s="6" t="s">
        <v>22159</v>
      </c>
      <c r="E5086" s="7" t="s">
        <v>11252</v>
      </c>
      <c r="F5086" s="7" t="s">
        <v>8075</v>
      </c>
      <c r="G5086" s="7" t="s">
        <v>16195</v>
      </c>
      <c r="H5086" s="7">
        <v>191</v>
      </c>
      <c r="I5086" s="8">
        <v>1132190</v>
      </c>
      <c r="J5086" s="9">
        <f t="shared" si="398"/>
        <v>1072637</v>
      </c>
      <c r="K5086" s="9">
        <v>972334</v>
      </c>
      <c r="L5086" s="9">
        <f t="shared" si="399"/>
        <v>100303</v>
      </c>
      <c r="M5086" s="9">
        <v>0</v>
      </c>
      <c r="N5086" s="9">
        <v>0</v>
      </c>
      <c r="O5086" s="9">
        <f t="shared" si="395"/>
        <v>1072637</v>
      </c>
      <c r="P5086" s="9">
        <f t="shared" si="396"/>
        <v>214527.40000000002</v>
      </c>
      <c r="Q5086" s="9">
        <f t="shared" si="397"/>
        <v>0</v>
      </c>
    </row>
    <row r="5087" spans="1:17" x14ac:dyDescent="0.25">
      <c r="A5087" s="6" t="s">
        <v>16194</v>
      </c>
      <c r="B5087" s="6" t="s">
        <v>5054</v>
      </c>
      <c r="C5087" s="6" t="s">
        <v>16196</v>
      </c>
      <c r="D5087" s="6" t="s">
        <v>22159</v>
      </c>
      <c r="E5087" s="7" t="s">
        <v>11252</v>
      </c>
      <c r="F5087" s="7" t="s">
        <v>8075</v>
      </c>
      <c r="G5087" s="7" t="s">
        <v>16195</v>
      </c>
      <c r="H5087" s="7">
        <v>163</v>
      </c>
      <c r="I5087" s="8">
        <v>1046523</v>
      </c>
      <c r="J5087" s="9">
        <f t="shared" si="398"/>
        <v>991476</v>
      </c>
      <c r="K5087" s="9">
        <v>898762</v>
      </c>
      <c r="L5087" s="9">
        <f t="shared" si="399"/>
        <v>92714</v>
      </c>
      <c r="M5087" s="9">
        <v>0</v>
      </c>
      <c r="N5087" s="9">
        <v>0</v>
      </c>
      <c r="O5087" s="9">
        <f t="shared" si="395"/>
        <v>991476</v>
      </c>
      <c r="P5087" s="9">
        <f t="shared" si="396"/>
        <v>198295.2</v>
      </c>
      <c r="Q5087" s="9">
        <f t="shared" si="397"/>
        <v>0</v>
      </c>
    </row>
    <row r="5088" spans="1:17" x14ac:dyDescent="0.25">
      <c r="A5088" s="6" t="s">
        <v>16194</v>
      </c>
      <c r="B5088" s="6" t="s">
        <v>5055</v>
      </c>
      <c r="C5088" s="6" t="s">
        <v>16197</v>
      </c>
      <c r="D5088" s="6" t="s">
        <v>22159</v>
      </c>
      <c r="E5088" s="7" t="s">
        <v>11252</v>
      </c>
      <c r="F5088" s="7" t="s">
        <v>8075</v>
      </c>
      <c r="G5088" s="7" t="s">
        <v>16195</v>
      </c>
      <c r="H5088" s="7">
        <v>171</v>
      </c>
      <c r="I5088" s="8">
        <v>781658</v>
      </c>
      <c r="J5088" s="9">
        <f t="shared" si="398"/>
        <v>740543</v>
      </c>
      <c r="K5088" s="9">
        <v>671294</v>
      </c>
      <c r="L5088" s="9">
        <f t="shared" si="399"/>
        <v>69249</v>
      </c>
      <c r="M5088" s="9">
        <v>0</v>
      </c>
      <c r="N5088" s="9">
        <v>0</v>
      </c>
      <c r="O5088" s="9">
        <f t="shared" si="395"/>
        <v>740543</v>
      </c>
      <c r="P5088" s="9">
        <f t="shared" si="396"/>
        <v>148108.6</v>
      </c>
      <c r="Q5088" s="9">
        <f t="shared" si="397"/>
        <v>0</v>
      </c>
    </row>
    <row r="5089" spans="1:17" x14ac:dyDescent="0.25">
      <c r="A5089" s="6" t="s">
        <v>16194</v>
      </c>
      <c r="B5089" s="6" t="s">
        <v>5056</v>
      </c>
      <c r="C5089" s="6" t="s">
        <v>16198</v>
      </c>
      <c r="D5089" s="6" t="s">
        <v>22159</v>
      </c>
      <c r="E5089" s="7" t="s">
        <v>11252</v>
      </c>
      <c r="F5089" s="7" t="s">
        <v>8075</v>
      </c>
      <c r="G5089" s="7" t="s">
        <v>16195</v>
      </c>
      <c r="H5089" s="7">
        <v>250</v>
      </c>
      <c r="I5089" s="8">
        <v>946013</v>
      </c>
      <c r="J5089" s="9">
        <f t="shared" si="398"/>
        <v>896253</v>
      </c>
      <c r="K5089" s="9">
        <v>812444</v>
      </c>
      <c r="L5089" s="9">
        <f t="shared" si="399"/>
        <v>83809</v>
      </c>
      <c r="M5089" s="9">
        <v>0</v>
      </c>
      <c r="N5089" s="9">
        <v>0</v>
      </c>
      <c r="O5089" s="9">
        <f t="shared" si="395"/>
        <v>896253</v>
      </c>
      <c r="P5089" s="9">
        <f t="shared" si="396"/>
        <v>179250.6</v>
      </c>
      <c r="Q5089" s="9">
        <f t="shared" si="397"/>
        <v>179250.6</v>
      </c>
    </row>
    <row r="5090" spans="1:17" x14ac:dyDescent="0.25">
      <c r="A5090" s="6" t="s">
        <v>16194</v>
      </c>
      <c r="B5090" s="6" t="s">
        <v>5057</v>
      </c>
      <c r="C5090" s="6" t="s">
        <v>16199</v>
      </c>
      <c r="D5090" s="6" t="s">
        <v>22159</v>
      </c>
      <c r="E5090" s="7" t="s">
        <v>11252</v>
      </c>
      <c r="F5090" s="7" t="s">
        <v>8075</v>
      </c>
      <c r="G5090" s="7" t="s">
        <v>16195</v>
      </c>
      <c r="H5090" s="7">
        <v>112</v>
      </c>
      <c r="I5090" s="8">
        <v>473732</v>
      </c>
      <c r="J5090" s="9">
        <f t="shared" si="398"/>
        <v>448814</v>
      </c>
      <c r="K5090" s="9">
        <v>406845</v>
      </c>
      <c r="L5090" s="9">
        <f t="shared" si="399"/>
        <v>41969</v>
      </c>
      <c r="M5090" s="9">
        <v>0</v>
      </c>
      <c r="N5090" s="9">
        <v>0</v>
      </c>
      <c r="O5090" s="9">
        <f t="shared" si="395"/>
        <v>448814</v>
      </c>
      <c r="P5090" s="9">
        <f t="shared" si="396"/>
        <v>89762.8</v>
      </c>
      <c r="Q5090" s="9">
        <f t="shared" si="397"/>
        <v>0</v>
      </c>
    </row>
    <row r="5091" spans="1:17" x14ac:dyDescent="0.25">
      <c r="A5091" s="6" t="s">
        <v>16194</v>
      </c>
      <c r="B5091" s="6" t="s">
        <v>5058</v>
      </c>
      <c r="C5091" s="6" t="s">
        <v>16200</v>
      </c>
      <c r="D5091" s="6" t="s">
        <v>22159</v>
      </c>
      <c r="E5091" s="7" t="s">
        <v>11252</v>
      </c>
      <c r="F5091" s="7" t="s">
        <v>8075</v>
      </c>
      <c r="G5091" s="7" t="s">
        <v>16195</v>
      </c>
      <c r="H5091" s="7">
        <v>96</v>
      </c>
      <c r="I5091" s="8">
        <v>287677</v>
      </c>
      <c r="J5091" s="9">
        <f t="shared" si="398"/>
        <v>272545</v>
      </c>
      <c r="K5091" s="9">
        <v>247059</v>
      </c>
      <c r="L5091" s="9">
        <f t="shared" si="399"/>
        <v>25486</v>
      </c>
      <c r="M5091" s="9">
        <v>0</v>
      </c>
      <c r="N5091" s="9">
        <v>0</v>
      </c>
      <c r="O5091" s="9">
        <f t="shared" si="395"/>
        <v>272545</v>
      </c>
      <c r="P5091" s="9">
        <f t="shared" si="396"/>
        <v>54509</v>
      </c>
      <c r="Q5091" s="9">
        <f t="shared" si="397"/>
        <v>0</v>
      </c>
    </row>
    <row r="5092" spans="1:17" x14ac:dyDescent="0.25">
      <c r="A5092" s="6" t="s">
        <v>16194</v>
      </c>
      <c r="B5092" s="6" t="s">
        <v>5059</v>
      </c>
      <c r="C5092" s="6" t="s">
        <v>16201</v>
      </c>
      <c r="D5092" s="6" t="s">
        <v>22159</v>
      </c>
      <c r="E5092" s="7" t="s">
        <v>11252</v>
      </c>
      <c r="F5092" s="7" t="s">
        <v>8075</v>
      </c>
      <c r="G5092" s="7" t="s">
        <v>16195</v>
      </c>
      <c r="H5092" s="7">
        <v>1</v>
      </c>
      <c r="I5092" s="8">
        <v>3621</v>
      </c>
      <c r="J5092" s="9">
        <f t="shared" si="398"/>
        <v>3431</v>
      </c>
      <c r="K5092" s="9">
        <v>3109</v>
      </c>
      <c r="L5092" s="9">
        <f t="shared" si="399"/>
        <v>322</v>
      </c>
      <c r="M5092" s="9">
        <v>0</v>
      </c>
      <c r="N5092" s="9">
        <v>0</v>
      </c>
      <c r="O5092" s="9">
        <f t="shared" si="395"/>
        <v>3431</v>
      </c>
      <c r="P5092" s="9">
        <f t="shared" si="396"/>
        <v>686.2</v>
      </c>
      <c r="Q5092" s="9">
        <f t="shared" si="397"/>
        <v>0</v>
      </c>
    </row>
    <row r="5093" spans="1:17" x14ac:dyDescent="0.25">
      <c r="A5093" s="6" t="s">
        <v>16203</v>
      </c>
      <c r="B5093" s="6" t="s">
        <v>5060</v>
      </c>
      <c r="C5093" s="6" t="s">
        <v>16202</v>
      </c>
      <c r="D5093" s="6" t="s">
        <v>22159</v>
      </c>
      <c r="E5093" s="7" t="s">
        <v>11252</v>
      </c>
      <c r="F5093" s="7" t="s">
        <v>8075</v>
      </c>
      <c r="G5093" s="7" t="s">
        <v>16204</v>
      </c>
      <c r="H5093" s="7">
        <v>282</v>
      </c>
      <c r="I5093" s="8">
        <v>1447134</v>
      </c>
      <c r="J5093" s="9">
        <f t="shared" si="398"/>
        <v>1371015</v>
      </c>
      <c r="K5093" s="9">
        <v>1242810</v>
      </c>
      <c r="L5093" s="9">
        <f t="shared" si="399"/>
        <v>128205</v>
      </c>
      <c r="M5093" s="9">
        <v>0</v>
      </c>
      <c r="N5093" s="9">
        <v>0</v>
      </c>
      <c r="O5093" s="9">
        <f t="shared" si="395"/>
        <v>1371015</v>
      </c>
      <c r="P5093" s="9">
        <f t="shared" si="396"/>
        <v>0</v>
      </c>
      <c r="Q5093" s="9">
        <f t="shared" si="397"/>
        <v>274203</v>
      </c>
    </row>
    <row r="5094" spans="1:17" x14ac:dyDescent="0.25">
      <c r="A5094" s="6" t="s">
        <v>16203</v>
      </c>
      <c r="B5094" s="6" t="s">
        <v>5061</v>
      </c>
      <c r="C5094" s="6" t="s">
        <v>16205</v>
      </c>
      <c r="D5094" s="6" t="s">
        <v>22159</v>
      </c>
      <c r="E5094" s="7" t="s">
        <v>11252</v>
      </c>
      <c r="F5094" s="7" t="s">
        <v>8075</v>
      </c>
      <c r="G5094" s="7" t="s">
        <v>16204</v>
      </c>
      <c r="H5094" s="7">
        <v>300</v>
      </c>
      <c r="I5094" s="8">
        <v>1943405</v>
      </c>
      <c r="J5094" s="9">
        <f t="shared" si="398"/>
        <v>1841182</v>
      </c>
      <c r="K5094" s="9">
        <v>1669012</v>
      </c>
      <c r="L5094" s="9">
        <f t="shared" si="399"/>
        <v>172170</v>
      </c>
      <c r="M5094" s="9">
        <v>0</v>
      </c>
      <c r="N5094" s="9">
        <v>0</v>
      </c>
      <c r="O5094" s="9">
        <f t="shared" si="395"/>
        <v>1841182</v>
      </c>
      <c r="P5094" s="9">
        <f t="shared" si="396"/>
        <v>0</v>
      </c>
      <c r="Q5094" s="9">
        <f t="shared" si="397"/>
        <v>368236.4</v>
      </c>
    </row>
    <row r="5095" spans="1:17" x14ac:dyDescent="0.25">
      <c r="A5095" s="6" t="s">
        <v>16203</v>
      </c>
      <c r="B5095" s="6" t="s">
        <v>5062</v>
      </c>
      <c r="C5095" s="6" t="s">
        <v>16206</v>
      </c>
      <c r="D5095" s="6" t="s">
        <v>22159</v>
      </c>
      <c r="E5095" s="7" t="s">
        <v>11252</v>
      </c>
      <c r="F5095" s="7" t="s">
        <v>8075</v>
      </c>
      <c r="G5095" s="7" t="s">
        <v>16204</v>
      </c>
      <c r="H5095" s="7">
        <v>126</v>
      </c>
      <c r="I5095" s="8">
        <v>357277</v>
      </c>
      <c r="J5095" s="9">
        <f t="shared" si="398"/>
        <v>338484</v>
      </c>
      <c r="K5095" s="9">
        <v>306832</v>
      </c>
      <c r="L5095" s="9">
        <f t="shared" si="399"/>
        <v>31652</v>
      </c>
      <c r="M5095" s="9">
        <v>0</v>
      </c>
      <c r="N5095" s="9">
        <v>0</v>
      </c>
      <c r="O5095" s="9">
        <f t="shared" si="395"/>
        <v>338484</v>
      </c>
      <c r="P5095" s="9">
        <f t="shared" si="396"/>
        <v>67696.800000000003</v>
      </c>
      <c r="Q5095" s="9">
        <f t="shared" si="397"/>
        <v>0</v>
      </c>
    </row>
    <row r="5096" spans="1:17" x14ac:dyDescent="0.25">
      <c r="A5096" s="6" t="s">
        <v>16203</v>
      </c>
      <c r="B5096" s="6" t="s">
        <v>5063</v>
      </c>
      <c r="C5096" s="6" t="s">
        <v>16207</v>
      </c>
      <c r="D5096" s="6" t="s">
        <v>22159</v>
      </c>
      <c r="E5096" s="7" t="s">
        <v>11252</v>
      </c>
      <c r="F5096" s="7" t="s">
        <v>8075</v>
      </c>
      <c r="G5096" s="7" t="s">
        <v>16204</v>
      </c>
      <c r="H5096" s="7">
        <v>198</v>
      </c>
      <c r="I5096" s="8">
        <v>558779</v>
      </c>
      <c r="J5096" s="9">
        <f t="shared" si="398"/>
        <v>529387</v>
      </c>
      <c r="K5096" s="9">
        <v>479884</v>
      </c>
      <c r="L5096" s="9">
        <f t="shared" si="399"/>
        <v>49503</v>
      </c>
      <c r="M5096" s="9">
        <v>0</v>
      </c>
      <c r="N5096" s="9">
        <v>0</v>
      </c>
      <c r="O5096" s="9">
        <f t="shared" si="395"/>
        <v>529387</v>
      </c>
      <c r="P5096" s="9">
        <f t="shared" si="396"/>
        <v>105877.40000000001</v>
      </c>
      <c r="Q5096" s="9">
        <f t="shared" si="397"/>
        <v>0</v>
      </c>
    </row>
    <row r="5097" spans="1:17" x14ac:dyDescent="0.25">
      <c r="A5097" s="6" t="s">
        <v>16203</v>
      </c>
      <c r="B5097" s="6" t="s">
        <v>5064</v>
      </c>
      <c r="C5097" s="6" t="s">
        <v>16208</v>
      </c>
      <c r="D5097" s="6" t="s">
        <v>22159</v>
      </c>
      <c r="E5097" s="7" t="s">
        <v>11252</v>
      </c>
      <c r="F5097" s="7" t="s">
        <v>8075</v>
      </c>
      <c r="G5097" s="7" t="s">
        <v>16204</v>
      </c>
      <c r="H5097" s="7">
        <v>153</v>
      </c>
      <c r="I5097" s="8">
        <v>455080</v>
      </c>
      <c r="J5097" s="9">
        <f t="shared" si="398"/>
        <v>431143</v>
      </c>
      <c r="K5097" s="9">
        <v>390826</v>
      </c>
      <c r="L5097" s="9">
        <f t="shared" si="399"/>
        <v>40317</v>
      </c>
      <c r="M5097" s="9">
        <v>0</v>
      </c>
      <c r="N5097" s="9">
        <v>0</v>
      </c>
      <c r="O5097" s="9">
        <f t="shared" si="395"/>
        <v>431143</v>
      </c>
      <c r="P5097" s="9">
        <f t="shared" si="396"/>
        <v>86228.6</v>
      </c>
      <c r="Q5097" s="9">
        <f t="shared" si="397"/>
        <v>0</v>
      </c>
    </row>
    <row r="5098" spans="1:17" x14ac:dyDescent="0.25">
      <c r="A5098" s="6" t="s">
        <v>16203</v>
      </c>
      <c r="B5098" s="6" t="s">
        <v>5065</v>
      </c>
      <c r="C5098" s="6" t="s">
        <v>16209</v>
      </c>
      <c r="D5098" s="6" t="s">
        <v>22159</v>
      </c>
      <c r="E5098" s="7" t="s">
        <v>11252</v>
      </c>
      <c r="F5098" s="7" t="s">
        <v>8075</v>
      </c>
      <c r="G5098" s="7" t="s">
        <v>16204</v>
      </c>
      <c r="H5098" s="7">
        <v>153</v>
      </c>
      <c r="I5098" s="8">
        <v>530432</v>
      </c>
      <c r="J5098" s="9">
        <f t="shared" si="398"/>
        <v>502531</v>
      </c>
      <c r="K5098" s="9">
        <v>455539</v>
      </c>
      <c r="L5098" s="9">
        <f t="shared" si="399"/>
        <v>46992</v>
      </c>
      <c r="M5098" s="9">
        <v>0</v>
      </c>
      <c r="N5098" s="9">
        <v>0</v>
      </c>
      <c r="O5098" s="9">
        <f t="shared" si="395"/>
        <v>502531</v>
      </c>
      <c r="P5098" s="9">
        <f t="shared" si="396"/>
        <v>100506.20000000001</v>
      </c>
      <c r="Q5098" s="9">
        <f t="shared" si="397"/>
        <v>0</v>
      </c>
    </row>
    <row r="5099" spans="1:17" x14ac:dyDescent="0.25">
      <c r="A5099" s="6" t="s">
        <v>16211</v>
      </c>
      <c r="B5099" s="6" t="s">
        <v>5066</v>
      </c>
      <c r="C5099" s="6" t="s">
        <v>16210</v>
      </c>
      <c r="D5099" s="6" t="s">
        <v>22159</v>
      </c>
      <c r="E5099" s="7" t="s">
        <v>11252</v>
      </c>
      <c r="F5099" s="7" t="s">
        <v>8075</v>
      </c>
      <c r="G5099" s="7" t="s">
        <v>16212</v>
      </c>
      <c r="H5099" s="7">
        <v>125</v>
      </c>
      <c r="I5099" s="8">
        <v>382780</v>
      </c>
      <c r="J5099" s="9">
        <f t="shared" si="398"/>
        <v>362646</v>
      </c>
      <c r="K5099" s="9">
        <v>328734</v>
      </c>
      <c r="L5099" s="9">
        <f t="shared" si="399"/>
        <v>33912</v>
      </c>
      <c r="M5099" s="9">
        <v>0</v>
      </c>
      <c r="N5099" s="9">
        <v>0</v>
      </c>
      <c r="O5099" s="9">
        <f t="shared" si="395"/>
        <v>362646</v>
      </c>
      <c r="P5099" s="9">
        <f t="shared" si="396"/>
        <v>72529.2</v>
      </c>
      <c r="Q5099" s="9">
        <f t="shared" si="397"/>
        <v>0</v>
      </c>
    </row>
    <row r="5100" spans="1:17" x14ac:dyDescent="0.25">
      <c r="A5100" s="6" t="s">
        <v>16211</v>
      </c>
      <c r="B5100" s="6" t="s">
        <v>5067</v>
      </c>
      <c r="C5100" s="6" t="s">
        <v>16213</v>
      </c>
      <c r="D5100" s="6" t="s">
        <v>22159</v>
      </c>
      <c r="E5100" s="7" t="s">
        <v>11252</v>
      </c>
      <c r="F5100" s="7" t="s">
        <v>8075</v>
      </c>
      <c r="G5100" s="7" t="s">
        <v>16212</v>
      </c>
      <c r="H5100" s="7">
        <v>202</v>
      </c>
      <c r="I5100" s="8">
        <v>692815</v>
      </c>
      <c r="J5100" s="9">
        <f t="shared" si="398"/>
        <v>656373</v>
      </c>
      <c r="K5100" s="9">
        <v>594995</v>
      </c>
      <c r="L5100" s="9">
        <f t="shared" si="399"/>
        <v>61378</v>
      </c>
      <c r="M5100" s="9">
        <v>0</v>
      </c>
      <c r="N5100" s="9">
        <v>0</v>
      </c>
      <c r="O5100" s="9">
        <f t="shared" si="395"/>
        <v>656373</v>
      </c>
      <c r="P5100" s="9">
        <f t="shared" si="396"/>
        <v>131274.6</v>
      </c>
      <c r="Q5100" s="9">
        <f t="shared" si="397"/>
        <v>0</v>
      </c>
    </row>
    <row r="5101" spans="1:17" x14ac:dyDescent="0.25">
      <c r="A5101" s="6" t="s">
        <v>16215</v>
      </c>
      <c r="B5101" s="6" t="s">
        <v>5068</v>
      </c>
      <c r="C5101" s="6" t="s">
        <v>16214</v>
      </c>
      <c r="D5101" s="6" t="s">
        <v>22159</v>
      </c>
      <c r="E5101" s="7" t="s">
        <v>11252</v>
      </c>
      <c r="F5101" s="7" t="s">
        <v>8075</v>
      </c>
      <c r="G5101" s="7" t="s">
        <v>16216</v>
      </c>
      <c r="H5101" s="7">
        <v>159</v>
      </c>
      <c r="I5101" s="8">
        <v>902488</v>
      </c>
      <c r="J5101" s="9">
        <f t="shared" si="398"/>
        <v>855017</v>
      </c>
      <c r="K5101" s="9">
        <v>775064</v>
      </c>
      <c r="L5101" s="9">
        <f t="shared" si="399"/>
        <v>79953</v>
      </c>
      <c r="M5101" s="9">
        <v>0</v>
      </c>
      <c r="N5101" s="9">
        <v>0</v>
      </c>
      <c r="O5101" s="9">
        <f t="shared" si="395"/>
        <v>855017</v>
      </c>
      <c r="P5101" s="9">
        <f t="shared" si="396"/>
        <v>171003.40000000002</v>
      </c>
      <c r="Q5101" s="9">
        <f t="shared" si="397"/>
        <v>0</v>
      </c>
    </row>
    <row r="5102" spans="1:17" x14ac:dyDescent="0.25">
      <c r="A5102" s="6" t="s">
        <v>16215</v>
      </c>
      <c r="B5102" s="6" t="s">
        <v>5069</v>
      </c>
      <c r="C5102" s="6" t="s">
        <v>16217</v>
      </c>
      <c r="D5102" s="6" t="s">
        <v>22159</v>
      </c>
      <c r="E5102" s="7" t="s">
        <v>11252</v>
      </c>
      <c r="F5102" s="7" t="s">
        <v>8075</v>
      </c>
      <c r="G5102" s="7" t="s">
        <v>16216</v>
      </c>
      <c r="H5102" s="7">
        <v>76</v>
      </c>
      <c r="I5102" s="8">
        <v>536959</v>
      </c>
      <c r="J5102" s="9">
        <f t="shared" si="398"/>
        <v>508715</v>
      </c>
      <c r="K5102" s="9">
        <v>461145</v>
      </c>
      <c r="L5102" s="9">
        <f t="shared" si="399"/>
        <v>47570</v>
      </c>
      <c r="M5102" s="9">
        <v>0</v>
      </c>
      <c r="N5102" s="9">
        <v>0</v>
      </c>
      <c r="O5102" s="9">
        <f t="shared" si="395"/>
        <v>508715</v>
      </c>
      <c r="P5102" s="9">
        <f t="shared" si="396"/>
        <v>101743</v>
      </c>
      <c r="Q5102" s="9">
        <f t="shared" si="397"/>
        <v>0</v>
      </c>
    </row>
    <row r="5103" spans="1:17" x14ac:dyDescent="0.25">
      <c r="A5103" s="6" t="s">
        <v>16215</v>
      </c>
      <c r="B5103" s="6" t="s">
        <v>5070</v>
      </c>
      <c r="C5103" s="6" t="s">
        <v>16218</v>
      </c>
      <c r="D5103" s="6" t="s">
        <v>22159</v>
      </c>
      <c r="E5103" s="7" t="s">
        <v>11252</v>
      </c>
      <c r="F5103" s="7" t="s">
        <v>8075</v>
      </c>
      <c r="G5103" s="7" t="s">
        <v>16216</v>
      </c>
      <c r="H5103" s="7">
        <v>31</v>
      </c>
      <c r="I5103" s="8">
        <v>142917</v>
      </c>
      <c r="J5103" s="9">
        <f t="shared" si="398"/>
        <v>135400</v>
      </c>
      <c r="K5103" s="9">
        <v>122738</v>
      </c>
      <c r="L5103" s="9">
        <f t="shared" si="399"/>
        <v>12662</v>
      </c>
      <c r="M5103" s="9">
        <v>0</v>
      </c>
      <c r="N5103" s="9">
        <v>0</v>
      </c>
      <c r="O5103" s="9">
        <f t="shared" si="395"/>
        <v>135400</v>
      </c>
      <c r="P5103" s="9">
        <f t="shared" si="396"/>
        <v>27080</v>
      </c>
      <c r="Q5103" s="9">
        <f t="shared" si="397"/>
        <v>0</v>
      </c>
    </row>
    <row r="5104" spans="1:17" x14ac:dyDescent="0.25">
      <c r="A5104" s="6" t="s">
        <v>16215</v>
      </c>
      <c r="B5104" s="6" t="s">
        <v>5071</v>
      </c>
      <c r="C5104" s="6" t="s">
        <v>16219</v>
      </c>
      <c r="D5104" s="6" t="s">
        <v>22159</v>
      </c>
      <c r="E5104" s="7" t="s">
        <v>11252</v>
      </c>
      <c r="F5104" s="7" t="s">
        <v>8075</v>
      </c>
      <c r="G5104" s="7" t="s">
        <v>16216</v>
      </c>
      <c r="H5104" s="7">
        <v>156</v>
      </c>
      <c r="I5104" s="8">
        <v>477162</v>
      </c>
      <c r="J5104" s="9">
        <f t="shared" si="398"/>
        <v>452063</v>
      </c>
      <c r="K5104" s="9">
        <v>409790</v>
      </c>
      <c r="L5104" s="9">
        <f t="shared" si="399"/>
        <v>42273</v>
      </c>
      <c r="M5104" s="9">
        <v>0</v>
      </c>
      <c r="N5104" s="9">
        <v>0</v>
      </c>
      <c r="O5104" s="9">
        <f t="shared" si="395"/>
        <v>452063</v>
      </c>
      <c r="P5104" s="9">
        <f t="shared" si="396"/>
        <v>90412.6</v>
      </c>
      <c r="Q5104" s="9">
        <f t="shared" si="397"/>
        <v>0</v>
      </c>
    </row>
    <row r="5105" spans="1:17" x14ac:dyDescent="0.25">
      <c r="A5105" s="6" t="s">
        <v>16215</v>
      </c>
      <c r="B5105" s="6" t="s">
        <v>5072</v>
      </c>
      <c r="C5105" s="6" t="s">
        <v>16220</v>
      </c>
      <c r="D5105" s="6" t="s">
        <v>22159</v>
      </c>
      <c r="E5105" s="7" t="s">
        <v>11252</v>
      </c>
      <c r="F5105" s="7" t="s">
        <v>8075</v>
      </c>
      <c r="G5105" s="7" t="s">
        <v>16216</v>
      </c>
      <c r="H5105" s="7">
        <v>85</v>
      </c>
      <c r="I5105" s="8">
        <v>277461</v>
      </c>
      <c r="J5105" s="9">
        <f t="shared" si="398"/>
        <v>262867</v>
      </c>
      <c r="K5105" s="9">
        <v>238286</v>
      </c>
      <c r="L5105" s="9">
        <f t="shared" si="399"/>
        <v>24581</v>
      </c>
      <c r="M5105" s="9">
        <v>0</v>
      </c>
      <c r="N5105" s="9">
        <v>0</v>
      </c>
      <c r="O5105" s="9">
        <f t="shared" si="395"/>
        <v>262867</v>
      </c>
      <c r="P5105" s="9">
        <f t="shared" si="396"/>
        <v>52573.4</v>
      </c>
      <c r="Q5105" s="9">
        <f t="shared" si="397"/>
        <v>0</v>
      </c>
    </row>
    <row r="5106" spans="1:17" x14ac:dyDescent="0.25">
      <c r="A5106" s="6" t="s">
        <v>16215</v>
      </c>
      <c r="B5106" s="6" t="s">
        <v>5073</v>
      </c>
      <c r="C5106" s="6" t="s">
        <v>16221</v>
      </c>
      <c r="D5106" s="6" t="s">
        <v>22159</v>
      </c>
      <c r="E5106" s="7" t="s">
        <v>11252</v>
      </c>
      <c r="F5106" s="7" t="s">
        <v>8075</v>
      </c>
      <c r="G5106" s="7" t="s">
        <v>16216</v>
      </c>
      <c r="H5106" s="7">
        <v>36</v>
      </c>
      <c r="I5106" s="8">
        <v>70811</v>
      </c>
      <c r="J5106" s="9">
        <f t="shared" si="398"/>
        <v>67086</v>
      </c>
      <c r="K5106" s="9">
        <v>60813</v>
      </c>
      <c r="L5106" s="9">
        <f t="shared" si="399"/>
        <v>6273</v>
      </c>
      <c r="M5106" s="9">
        <v>0</v>
      </c>
      <c r="N5106" s="9">
        <v>0</v>
      </c>
      <c r="O5106" s="9">
        <f t="shared" si="395"/>
        <v>67086</v>
      </c>
      <c r="P5106" s="9">
        <f t="shared" si="396"/>
        <v>13417.2</v>
      </c>
      <c r="Q5106" s="9">
        <f t="shared" si="397"/>
        <v>0</v>
      </c>
    </row>
    <row r="5107" spans="1:17" x14ac:dyDescent="0.25">
      <c r="A5107" s="6" t="s">
        <v>16215</v>
      </c>
      <c r="B5107" s="6" t="s">
        <v>5074</v>
      </c>
      <c r="C5107" s="6" t="s">
        <v>16222</v>
      </c>
      <c r="D5107" s="6" t="s">
        <v>22159</v>
      </c>
      <c r="E5107" s="7" t="s">
        <v>11252</v>
      </c>
      <c r="F5107" s="7" t="s">
        <v>8075</v>
      </c>
      <c r="G5107" s="7" t="s">
        <v>16216</v>
      </c>
      <c r="H5107" s="7">
        <v>28</v>
      </c>
      <c r="I5107" s="8">
        <v>163785</v>
      </c>
      <c r="J5107" s="9">
        <f t="shared" si="398"/>
        <v>155170</v>
      </c>
      <c r="K5107" s="9">
        <v>140660</v>
      </c>
      <c r="L5107" s="9">
        <f t="shared" si="399"/>
        <v>14510</v>
      </c>
      <c r="M5107" s="9">
        <v>0</v>
      </c>
      <c r="N5107" s="9">
        <v>0</v>
      </c>
      <c r="O5107" s="9">
        <f t="shared" si="395"/>
        <v>155170</v>
      </c>
      <c r="P5107" s="9">
        <f t="shared" si="396"/>
        <v>31034</v>
      </c>
      <c r="Q5107" s="9">
        <f t="shared" si="397"/>
        <v>0</v>
      </c>
    </row>
    <row r="5108" spans="1:17" x14ac:dyDescent="0.25">
      <c r="A5108" s="6" t="s">
        <v>16215</v>
      </c>
      <c r="B5108" s="6" t="s">
        <v>5075</v>
      </c>
      <c r="C5108" s="6" t="s">
        <v>16223</v>
      </c>
      <c r="D5108" s="6" t="s">
        <v>22159</v>
      </c>
      <c r="E5108" s="7" t="s">
        <v>11252</v>
      </c>
      <c r="F5108" s="7" t="s">
        <v>8075</v>
      </c>
      <c r="G5108" s="7" t="s">
        <v>16216</v>
      </c>
      <c r="H5108" s="7">
        <v>17</v>
      </c>
      <c r="I5108" s="8">
        <v>88522</v>
      </c>
      <c r="J5108" s="9">
        <f t="shared" si="398"/>
        <v>83866</v>
      </c>
      <c r="K5108" s="9">
        <v>76024</v>
      </c>
      <c r="L5108" s="9">
        <f t="shared" si="399"/>
        <v>7842</v>
      </c>
      <c r="M5108" s="9">
        <v>0</v>
      </c>
      <c r="N5108" s="9">
        <v>0</v>
      </c>
      <c r="O5108" s="9">
        <f t="shared" si="395"/>
        <v>83866</v>
      </c>
      <c r="P5108" s="9">
        <f t="shared" si="396"/>
        <v>16773.2</v>
      </c>
      <c r="Q5108" s="9">
        <f t="shared" si="397"/>
        <v>0</v>
      </c>
    </row>
    <row r="5109" spans="1:17" x14ac:dyDescent="0.25">
      <c r="A5109" s="6" t="s">
        <v>16215</v>
      </c>
      <c r="B5109" s="6" t="s">
        <v>5076</v>
      </c>
      <c r="C5109" s="6" t="s">
        <v>16224</v>
      </c>
      <c r="D5109" s="6" t="s">
        <v>22159</v>
      </c>
      <c r="E5109" s="7" t="s">
        <v>11252</v>
      </c>
      <c r="F5109" s="7" t="s">
        <v>8075</v>
      </c>
      <c r="G5109" s="7" t="s">
        <v>16216</v>
      </c>
      <c r="H5109" s="7">
        <v>20</v>
      </c>
      <c r="I5109" s="8">
        <v>82366</v>
      </c>
      <c r="J5109" s="9">
        <f t="shared" si="398"/>
        <v>78034</v>
      </c>
      <c r="K5109" s="9">
        <v>70736</v>
      </c>
      <c r="L5109" s="9">
        <f t="shared" si="399"/>
        <v>7298</v>
      </c>
      <c r="M5109" s="9">
        <v>0</v>
      </c>
      <c r="N5109" s="9">
        <v>0</v>
      </c>
      <c r="O5109" s="9">
        <f t="shared" si="395"/>
        <v>78034</v>
      </c>
      <c r="P5109" s="9">
        <f t="shared" si="396"/>
        <v>15606.800000000001</v>
      </c>
      <c r="Q5109" s="9">
        <f t="shared" si="397"/>
        <v>0</v>
      </c>
    </row>
    <row r="5110" spans="1:17" x14ac:dyDescent="0.25">
      <c r="A5110" s="6" t="s">
        <v>16215</v>
      </c>
      <c r="B5110" s="6" t="s">
        <v>22273</v>
      </c>
      <c r="C5110" s="6" t="s">
        <v>22274</v>
      </c>
      <c r="D5110" s="6" t="s">
        <v>22159</v>
      </c>
      <c r="E5110" s="7" t="s">
        <v>11252</v>
      </c>
      <c r="F5110" s="7" t="s">
        <v>8075</v>
      </c>
      <c r="G5110" s="7" t="s">
        <v>16216</v>
      </c>
      <c r="H5110" s="7">
        <v>4</v>
      </c>
      <c r="I5110" s="8">
        <v>0</v>
      </c>
      <c r="J5110" s="9">
        <f t="shared" si="398"/>
        <v>0</v>
      </c>
      <c r="K5110" s="9">
        <v>0</v>
      </c>
      <c r="L5110" s="9">
        <f t="shared" si="399"/>
        <v>0</v>
      </c>
      <c r="M5110" s="9">
        <v>0</v>
      </c>
      <c r="N5110" s="9">
        <v>0</v>
      </c>
      <c r="O5110" s="9">
        <f t="shared" si="395"/>
        <v>0</v>
      </c>
      <c r="P5110" s="9">
        <f t="shared" si="396"/>
        <v>0</v>
      </c>
      <c r="Q5110" s="9">
        <f t="shared" si="397"/>
        <v>0</v>
      </c>
    </row>
    <row r="5111" spans="1:17" x14ac:dyDescent="0.25">
      <c r="A5111" s="6" t="s">
        <v>16215</v>
      </c>
      <c r="B5111" s="6" t="s">
        <v>5077</v>
      </c>
      <c r="C5111" s="6" t="s">
        <v>16225</v>
      </c>
      <c r="D5111" s="6" t="s">
        <v>22159</v>
      </c>
      <c r="E5111" s="7" t="s">
        <v>11252</v>
      </c>
      <c r="F5111" s="7" t="s">
        <v>8075</v>
      </c>
      <c r="G5111" s="7" t="s">
        <v>16216</v>
      </c>
      <c r="H5111" s="7">
        <v>51</v>
      </c>
      <c r="I5111" s="8">
        <v>272028</v>
      </c>
      <c r="J5111" s="9">
        <f t="shared" si="398"/>
        <v>257719</v>
      </c>
      <c r="K5111" s="9">
        <v>233620</v>
      </c>
      <c r="L5111" s="9">
        <f t="shared" si="399"/>
        <v>24099</v>
      </c>
      <c r="M5111" s="9">
        <v>0</v>
      </c>
      <c r="N5111" s="9">
        <v>0</v>
      </c>
      <c r="O5111" s="9">
        <f t="shared" si="395"/>
        <v>257719</v>
      </c>
      <c r="P5111" s="9">
        <f t="shared" si="396"/>
        <v>51543.8</v>
      </c>
      <c r="Q5111" s="9">
        <f t="shared" si="397"/>
        <v>0</v>
      </c>
    </row>
    <row r="5112" spans="1:17" x14ac:dyDescent="0.25">
      <c r="A5112" s="6" t="s">
        <v>16215</v>
      </c>
      <c r="B5112" s="6" t="s">
        <v>5078</v>
      </c>
      <c r="C5112" s="6" t="s">
        <v>16226</v>
      </c>
      <c r="D5112" s="6" t="s">
        <v>22159</v>
      </c>
      <c r="E5112" s="7" t="s">
        <v>11252</v>
      </c>
      <c r="F5112" s="7" t="s">
        <v>8075</v>
      </c>
      <c r="G5112" s="7" t="s">
        <v>16216</v>
      </c>
      <c r="H5112" s="7">
        <v>15</v>
      </c>
      <c r="I5112" s="8">
        <v>77353</v>
      </c>
      <c r="J5112" s="9">
        <f t="shared" si="398"/>
        <v>73284</v>
      </c>
      <c r="K5112" s="9">
        <v>66432</v>
      </c>
      <c r="L5112" s="9">
        <f t="shared" si="399"/>
        <v>6852</v>
      </c>
      <c r="M5112" s="9">
        <v>0</v>
      </c>
      <c r="N5112" s="9">
        <v>0</v>
      </c>
      <c r="O5112" s="9">
        <f t="shared" si="395"/>
        <v>73284</v>
      </c>
      <c r="P5112" s="9">
        <f t="shared" si="396"/>
        <v>14656.800000000001</v>
      </c>
      <c r="Q5112" s="9">
        <f t="shared" si="397"/>
        <v>0</v>
      </c>
    </row>
    <row r="5113" spans="1:17" x14ac:dyDescent="0.25">
      <c r="A5113" s="6" t="s">
        <v>16215</v>
      </c>
      <c r="B5113" s="6" t="s">
        <v>5079</v>
      </c>
      <c r="C5113" s="6" t="s">
        <v>16227</v>
      </c>
      <c r="D5113" s="6" t="s">
        <v>22159</v>
      </c>
      <c r="E5113" s="7" t="s">
        <v>11252</v>
      </c>
      <c r="F5113" s="7" t="s">
        <v>8075</v>
      </c>
      <c r="G5113" s="7" t="s">
        <v>16216</v>
      </c>
      <c r="H5113" s="7">
        <v>2</v>
      </c>
      <c r="I5113" s="8">
        <v>3340</v>
      </c>
      <c r="J5113" s="9">
        <f t="shared" si="398"/>
        <v>3164</v>
      </c>
      <c r="K5113" s="9">
        <v>2868</v>
      </c>
      <c r="L5113" s="9">
        <f t="shared" si="399"/>
        <v>296</v>
      </c>
      <c r="M5113" s="9">
        <v>0</v>
      </c>
      <c r="N5113" s="9">
        <v>0</v>
      </c>
      <c r="O5113" s="9">
        <f t="shared" si="395"/>
        <v>3164</v>
      </c>
      <c r="P5113" s="9">
        <f t="shared" si="396"/>
        <v>632.80000000000007</v>
      </c>
      <c r="Q5113" s="9">
        <f t="shared" si="397"/>
        <v>0</v>
      </c>
    </row>
    <row r="5114" spans="1:17" x14ac:dyDescent="0.25">
      <c r="A5114" s="6" t="s">
        <v>16229</v>
      </c>
      <c r="B5114" s="6" t="s">
        <v>5080</v>
      </c>
      <c r="C5114" s="6" t="s">
        <v>16228</v>
      </c>
      <c r="D5114" s="6" t="s">
        <v>22159</v>
      </c>
      <c r="E5114" s="7" t="s">
        <v>11252</v>
      </c>
      <c r="F5114" s="7" t="s">
        <v>8075</v>
      </c>
      <c r="G5114" s="7" t="s">
        <v>16230</v>
      </c>
      <c r="H5114" s="7">
        <v>79</v>
      </c>
      <c r="I5114" s="8">
        <v>211098</v>
      </c>
      <c r="J5114" s="9">
        <f t="shared" si="398"/>
        <v>199994</v>
      </c>
      <c r="K5114" s="9">
        <v>181293</v>
      </c>
      <c r="L5114" s="9">
        <f t="shared" si="399"/>
        <v>18701</v>
      </c>
      <c r="M5114" s="9">
        <v>0</v>
      </c>
      <c r="N5114" s="9">
        <v>0</v>
      </c>
      <c r="O5114" s="9">
        <f t="shared" si="395"/>
        <v>199994</v>
      </c>
      <c r="P5114" s="9">
        <f t="shared" si="396"/>
        <v>39998.800000000003</v>
      </c>
      <c r="Q5114" s="9">
        <f t="shared" si="397"/>
        <v>0</v>
      </c>
    </row>
    <row r="5115" spans="1:17" x14ac:dyDescent="0.25">
      <c r="A5115" s="6" t="s">
        <v>16229</v>
      </c>
      <c r="B5115" s="6" t="s">
        <v>5081</v>
      </c>
      <c r="C5115" s="6" t="s">
        <v>16231</v>
      </c>
      <c r="D5115" s="6" t="s">
        <v>22159</v>
      </c>
      <c r="E5115" s="7" t="s">
        <v>11252</v>
      </c>
      <c r="F5115" s="7" t="s">
        <v>8075</v>
      </c>
      <c r="G5115" s="7" t="s">
        <v>16230</v>
      </c>
      <c r="H5115" s="7">
        <v>151</v>
      </c>
      <c r="I5115" s="8">
        <v>316238</v>
      </c>
      <c r="J5115" s="9">
        <f t="shared" si="398"/>
        <v>299604</v>
      </c>
      <c r="K5115" s="9">
        <v>271587</v>
      </c>
      <c r="L5115" s="9">
        <f t="shared" si="399"/>
        <v>28017</v>
      </c>
      <c r="M5115" s="9">
        <v>0</v>
      </c>
      <c r="N5115" s="9">
        <v>0</v>
      </c>
      <c r="O5115" s="9">
        <f t="shared" si="395"/>
        <v>299604</v>
      </c>
      <c r="P5115" s="9">
        <f t="shared" si="396"/>
        <v>59920.800000000003</v>
      </c>
      <c r="Q5115" s="9">
        <f t="shared" si="397"/>
        <v>0</v>
      </c>
    </row>
    <row r="5116" spans="1:17" x14ac:dyDescent="0.25">
      <c r="A5116" s="6" t="s">
        <v>16229</v>
      </c>
      <c r="B5116" s="6" t="s">
        <v>5082</v>
      </c>
      <c r="C5116" s="6" t="s">
        <v>16232</v>
      </c>
      <c r="D5116" s="6" t="s">
        <v>22159</v>
      </c>
      <c r="E5116" s="7" t="s">
        <v>11252</v>
      </c>
      <c r="F5116" s="7" t="s">
        <v>8075</v>
      </c>
      <c r="G5116" s="7" t="s">
        <v>16230</v>
      </c>
      <c r="H5116" s="7">
        <v>171</v>
      </c>
      <c r="I5116" s="8">
        <v>415844</v>
      </c>
      <c r="J5116" s="9">
        <f t="shared" si="398"/>
        <v>393971</v>
      </c>
      <c r="K5116" s="9">
        <v>357130</v>
      </c>
      <c r="L5116" s="9">
        <f t="shared" si="399"/>
        <v>36841</v>
      </c>
      <c r="M5116" s="9">
        <v>0</v>
      </c>
      <c r="N5116" s="9">
        <v>0</v>
      </c>
      <c r="O5116" s="9">
        <f t="shared" si="395"/>
        <v>393971</v>
      </c>
      <c r="P5116" s="9">
        <f t="shared" si="396"/>
        <v>78794.200000000012</v>
      </c>
      <c r="Q5116" s="9">
        <f t="shared" si="397"/>
        <v>0</v>
      </c>
    </row>
    <row r="5117" spans="1:17" x14ac:dyDescent="0.25">
      <c r="A5117" s="6" t="s">
        <v>16229</v>
      </c>
      <c r="B5117" s="6" t="s">
        <v>5083</v>
      </c>
      <c r="C5117" s="6" t="s">
        <v>16233</v>
      </c>
      <c r="D5117" s="6" t="s">
        <v>22159</v>
      </c>
      <c r="E5117" s="7" t="s">
        <v>11252</v>
      </c>
      <c r="F5117" s="7" t="s">
        <v>8075</v>
      </c>
      <c r="G5117" s="7" t="s">
        <v>16230</v>
      </c>
      <c r="H5117" s="7">
        <v>186</v>
      </c>
      <c r="I5117" s="8">
        <v>542334</v>
      </c>
      <c r="J5117" s="9">
        <f t="shared" si="398"/>
        <v>513807</v>
      </c>
      <c r="K5117" s="9">
        <v>465761</v>
      </c>
      <c r="L5117" s="9">
        <f t="shared" si="399"/>
        <v>48046</v>
      </c>
      <c r="M5117" s="9">
        <v>0</v>
      </c>
      <c r="N5117" s="9">
        <v>0</v>
      </c>
      <c r="O5117" s="9">
        <f t="shared" si="395"/>
        <v>513807</v>
      </c>
      <c r="P5117" s="9">
        <f t="shared" si="396"/>
        <v>102761.40000000001</v>
      </c>
      <c r="Q5117" s="9">
        <f t="shared" si="397"/>
        <v>0</v>
      </c>
    </row>
    <row r="5118" spans="1:17" x14ac:dyDescent="0.25">
      <c r="A5118" s="6" t="s">
        <v>16229</v>
      </c>
      <c r="B5118" s="6" t="s">
        <v>5084</v>
      </c>
      <c r="C5118" s="6" t="s">
        <v>16234</v>
      </c>
      <c r="D5118" s="6" t="s">
        <v>22159</v>
      </c>
      <c r="E5118" s="7" t="s">
        <v>11252</v>
      </c>
      <c r="F5118" s="7" t="s">
        <v>8075</v>
      </c>
      <c r="G5118" s="7" t="s">
        <v>16230</v>
      </c>
      <c r="H5118" s="7">
        <v>18</v>
      </c>
      <c r="I5118" s="8">
        <v>14810</v>
      </c>
      <c r="J5118" s="9">
        <f t="shared" si="398"/>
        <v>14031</v>
      </c>
      <c r="K5118" s="9">
        <v>12719</v>
      </c>
      <c r="L5118" s="9">
        <f t="shared" si="399"/>
        <v>1312</v>
      </c>
      <c r="M5118" s="9">
        <v>0</v>
      </c>
      <c r="N5118" s="9">
        <v>0</v>
      </c>
      <c r="O5118" s="9">
        <f t="shared" si="395"/>
        <v>14031</v>
      </c>
      <c r="P5118" s="9">
        <f t="shared" si="396"/>
        <v>2806.2000000000003</v>
      </c>
      <c r="Q5118" s="9">
        <f t="shared" si="397"/>
        <v>0</v>
      </c>
    </row>
    <row r="5119" spans="1:17" x14ac:dyDescent="0.25">
      <c r="A5119" s="6" t="s">
        <v>16236</v>
      </c>
      <c r="B5119" s="6" t="s">
        <v>5085</v>
      </c>
      <c r="C5119" s="6" t="s">
        <v>16235</v>
      </c>
      <c r="D5119" s="6" t="s">
        <v>22159</v>
      </c>
      <c r="E5119" s="7" t="s">
        <v>11252</v>
      </c>
      <c r="F5119" s="7" t="s">
        <v>8075</v>
      </c>
      <c r="G5119" s="7" t="s">
        <v>16237</v>
      </c>
      <c r="H5119" s="7">
        <v>151</v>
      </c>
      <c r="I5119" s="8">
        <v>433065</v>
      </c>
      <c r="J5119" s="9">
        <f t="shared" si="398"/>
        <v>410286</v>
      </c>
      <c r="K5119" s="9">
        <v>371919</v>
      </c>
      <c r="L5119" s="9">
        <f t="shared" si="399"/>
        <v>38367</v>
      </c>
      <c r="M5119" s="9">
        <v>0</v>
      </c>
      <c r="N5119" s="9">
        <v>0</v>
      </c>
      <c r="O5119" s="9">
        <f t="shared" si="395"/>
        <v>410286</v>
      </c>
      <c r="P5119" s="9">
        <f t="shared" si="396"/>
        <v>82057.200000000012</v>
      </c>
      <c r="Q5119" s="9">
        <f t="shared" si="397"/>
        <v>0</v>
      </c>
    </row>
    <row r="5120" spans="1:17" x14ac:dyDescent="0.25">
      <c r="A5120" s="6" t="s">
        <v>16236</v>
      </c>
      <c r="B5120" s="6" t="s">
        <v>5086</v>
      </c>
      <c r="C5120" s="6" t="s">
        <v>16238</v>
      </c>
      <c r="D5120" s="6" t="s">
        <v>22159</v>
      </c>
      <c r="E5120" s="7" t="s">
        <v>11252</v>
      </c>
      <c r="F5120" s="7" t="s">
        <v>8075</v>
      </c>
      <c r="G5120" s="7" t="s">
        <v>16237</v>
      </c>
      <c r="H5120" s="7">
        <v>150</v>
      </c>
      <c r="I5120" s="8">
        <v>449290</v>
      </c>
      <c r="J5120" s="9">
        <f t="shared" si="398"/>
        <v>425657</v>
      </c>
      <c r="K5120" s="9">
        <v>385853</v>
      </c>
      <c r="L5120" s="9">
        <f t="shared" si="399"/>
        <v>39804</v>
      </c>
      <c r="M5120" s="9">
        <v>0</v>
      </c>
      <c r="N5120" s="9">
        <v>0</v>
      </c>
      <c r="O5120" s="9">
        <f t="shared" si="395"/>
        <v>425657</v>
      </c>
      <c r="P5120" s="9">
        <f t="shared" si="396"/>
        <v>85131.400000000009</v>
      </c>
      <c r="Q5120" s="9">
        <f t="shared" si="397"/>
        <v>0</v>
      </c>
    </row>
    <row r="5121" spans="1:17" x14ac:dyDescent="0.25">
      <c r="A5121" s="6" t="s">
        <v>16236</v>
      </c>
      <c r="B5121" s="6" t="s">
        <v>5087</v>
      </c>
      <c r="C5121" s="6" t="s">
        <v>16239</v>
      </c>
      <c r="D5121" s="6" t="s">
        <v>22159</v>
      </c>
      <c r="E5121" s="7" t="s">
        <v>11252</v>
      </c>
      <c r="F5121" s="7" t="s">
        <v>8075</v>
      </c>
      <c r="G5121" s="7" t="s">
        <v>16237</v>
      </c>
      <c r="H5121" s="7">
        <v>16</v>
      </c>
      <c r="I5121" s="8">
        <v>75315</v>
      </c>
      <c r="J5121" s="9">
        <f t="shared" si="398"/>
        <v>71353</v>
      </c>
      <c r="K5121" s="9">
        <v>64681</v>
      </c>
      <c r="L5121" s="9">
        <f t="shared" si="399"/>
        <v>6672</v>
      </c>
      <c r="M5121" s="9">
        <v>0</v>
      </c>
      <c r="N5121" s="9">
        <v>0</v>
      </c>
      <c r="O5121" s="9">
        <f t="shared" si="395"/>
        <v>71353</v>
      </c>
      <c r="P5121" s="9">
        <f t="shared" si="396"/>
        <v>14270.6</v>
      </c>
      <c r="Q5121" s="9">
        <f t="shared" si="397"/>
        <v>0</v>
      </c>
    </row>
    <row r="5122" spans="1:17" x14ac:dyDescent="0.25">
      <c r="A5122" s="6" t="s">
        <v>16236</v>
      </c>
      <c r="B5122" s="6" t="s">
        <v>5088</v>
      </c>
      <c r="C5122" s="6" t="s">
        <v>16240</v>
      </c>
      <c r="D5122" s="6" t="s">
        <v>22159</v>
      </c>
      <c r="E5122" s="7" t="s">
        <v>11252</v>
      </c>
      <c r="F5122" s="7" t="s">
        <v>8075</v>
      </c>
      <c r="G5122" s="7" t="s">
        <v>16237</v>
      </c>
      <c r="H5122" s="7">
        <v>100</v>
      </c>
      <c r="I5122" s="8">
        <v>318138</v>
      </c>
      <c r="J5122" s="9">
        <f t="shared" si="398"/>
        <v>301404</v>
      </c>
      <c r="K5122" s="9">
        <v>273220</v>
      </c>
      <c r="L5122" s="9">
        <f t="shared" si="399"/>
        <v>28184</v>
      </c>
      <c r="M5122" s="9">
        <v>0</v>
      </c>
      <c r="N5122" s="9">
        <v>0</v>
      </c>
      <c r="O5122" s="9">
        <f t="shared" ref="O5122:O5185" si="400">SUM(K5122:L5122)+N5122</f>
        <v>301404</v>
      </c>
      <c r="P5122" s="9">
        <f t="shared" ref="P5122:P5185" si="401">IF(H5122&gt;250,(0),(O5122*0.2))</f>
        <v>60280.800000000003</v>
      </c>
      <c r="Q5122" s="9">
        <f t="shared" ref="Q5122:Q5185" si="402">IF(H5122&lt;250,(0),(O5122*0.2))</f>
        <v>0</v>
      </c>
    </row>
    <row r="5123" spans="1:17" x14ac:dyDescent="0.25">
      <c r="A5123" s="6" t="s">
        <v>16242</v>
      </c>
      <c r="B5123" s="6" t="s">
        <v>5089</v>
      </c>
      <c r="C5123" s="6" t="s">
        <v>16241</v>
      </c>
      <c r="D5123" s="6" t="s">
        <v>22159</v>
      </c>
      <c r="E5123" s="7" t="s">
        <v>11252</v>
      </c>
      <c r="F5123" s="7" t="s">
        <v>8075</v>
      </c>
      <c r="G5123" s="7" t="s">
        <v>16243</v>
      </c>
      <c r="H5123" s="7">
        <v>123</v>
      </c>
      <c r="I5123" s="8">
        <v>269298</v>
      </c>
      <c r="J5123" s="9">
        <f t="shared" ref="J5123:J5186" si="403">ROUND(IFERROR(I5123*94.74%,0),0)</f>
        <v>255133</v>
      </c>
      <c r="K5123" s="9">
        <v>231275</v>
      </c>
      <c r="L5123" s="9">
        <f t="shared" ref="L5123:L5186" si="404">J5123-K5123</f>
        <v>23858</v>
      </c>
      <c r="M5123" s="9">
        <v>0</v>
      </c>
      <c r="N5123" s="9">
        <v>0</v>
      </c>
      <c r="O5123" s="9">
        <f t="shared" si="400"/>
        <v>255133</v>
      </c>
      <c r="P5123" s="9">
        <f t="shared" si="401"/>
        <v>51026.600000000006</v>
      </c>
      <c r="Q5123" s="9">
        <f t="shared" si="402"/>
        <v>0</v>
      </c>
    </row>
    <row r="5124" spans="1:17" x14ac:dyDescent="0.25">
      <c r="A5124" s="6" t="s">
        <v>16245</v>
      </c>
      <c r="B5124" s="6" t="s">
        <v>5090</v>
      </c>
      <c r="C5124" s="6" t="s">
        <v>16244</v>
      </c>
      <c r="D5124" s="6" t="s">
        <v>22159</v>
      </c>
      <c r="E5124" s="7" t="s">
        <v>11252</v>
      </c>
      <c r="F5124" s="7" t="s">
        <v>8075</v>
      </c>
      <c r="G5124" s="7" t="s">
        <v>16246</v>
      </c>
      <c r="H5124" s="7">
        <v>151</v>
      </c>
      <c r="I5124" s="8">
        <v>425984</v>
      </c>
      <c r="J5124" s="9">
        <f t="shared" si="403"/>
        <v>403577</v>
      </c>
      <c r="K5124" s="9">
        <v>365838</v>
      </c>
      <c r="L5124" s="9">
        <f t="shared" si="404"/>
        <v>37739</v>
      </c>
      <c r="M5124" s="9">
        <v>0</v>
      </c>
      <c r="N5124" s="9">
        <v>0</v>
      </c>
      <c r="O5124" s="9">
        <f t="shared" si="400"/>
        <v>403577</v>
      </c>
      <c r="P5124" s="9">
        <f t="shared" si="401"/>
        <v>80715.400000000009</v>
      </c>
      <c r="Q5124" s="9">
        <f t="shared" si="402"/>
        <v>0</v>
      </c>
    </row>
    <row r="5125" spans="1:17" x14ac:dyDescent="0.25">
      <c r="A5125" s="6" t="s">
        <v>16248</v>
      </c>
      <c r="B5125" s="6" t="s">
        <v>5091</v>
      </c>
      <c r="C5125" s="6" t="s">
        <v>16247</v>
      </c>
      <c r="D5125" s="6" t="s">
        <v>22159</v>
      </c>
      <c r="E5125" s="7" t="s">
        <v>11252</v>
      </c>
      <c r="F5125" s="7" t="s">
        <v>8075</v>
      </c>
      <c r="G5125" s="7" t="s">
        <v>16249</v>
      </c>
      <c r="H5125" s="7">
        <v>176</v>
      </c>
      <c r="I5125" s="8">
        <v>378643</v>
      </c>
      <c r="J5125" s="9">
        <f t="shared" si="403"/>
        <v>358726</v>
      </c>
      <c r="K5125" s="9">
        <v>325182</v>
      </c>
      <c r="L5125" s="9">
        <f t="shared" si="404"/>
        <v>33544</v>
      </c>
      <c r="M5125" s="9">
        <v>0</v>
      </c>
      <c r="N5125" s="9">
        <v>0</v>
      </c>
      <c r="O5125" s="9">
        <f t="shared" si="400"/>
        <v>358726</v>
      </c>
      <c r="P5125" s="9">
        <f t="shared" si="401"/>
        <v>71745.2</v>
      </c>
      <c r="Q5125" s="9">
        <f t="shared" si="402"/>
        <v>0</v>
      </c>
    </row>
    <row r="5126" spans="1:17" x14ac:dyDescent="0.25">
      <c r="A5126" s="6" t="s">
        <v>16251</v>
      </c>
      <c r="B5126" s="6" t="s">
        <v>5092</v>
      </c>
      <c r="C5126" s="6" t="s">
        <v>16250</v>
      </c>
      <c r="D5126" s="6" t="s">
        <v>22159</v>
      </c>
      <c r="E5126" s="7" t="s">
        <v>11252</v>
      </c>
      <c r="F5126" s="7" t="s">
        <v>8075</v>
      </c>
      <c r="G5126" s="7" t="s">
        <v>16252</v>
      </c>
      <c r="H5126" s="7">
        <v>152</v>
      </c>
      <c r="I5126" s="8">
        <v>379844</v>
      </c>
      <c r="J5126" s="9">
        <f t="shared" si="403"/>
        <v>359864</v>
      </c>
      <c r="K5126" s="9">
        <v>326213</v>
      </c>
      <c r="L5126" s="9">
        <f t="shared" si="404"/>
        <v>33651</v>
      </c>
      <c r="M5126" s="9">
        <v>0</v>
      </c>
      <c r="N5126" s="9">
        <v>0</v>
      </c>
      <c r="O5126" s="9">
        <f t="shared" si="400"/>
        <v>359864</v>
      </c>
      <c r="P5126" s="9">
        <f t="shared" si="401"/>
        <v>71972.800000000003</v>
      </c>
      <c r="Q5126" s="9">
        <f t="shared" si="402"/>
        <v>0</v>
      </c>
    </row>
    <row r="5127" spans="1:17" x14ac:dyDescent="0.25">
      <c r="A5127" s="6" t="s">
        <v>16251</v>
      </c>
      <c r="B5127" s="6" t="s">
        <v>5093</v>
      </c>
      <c r="C5127" s="6" t="s">
        <v>16253</v>
      </c>
      <c r="D5127" s="6" t="s">
        <v>22159</v>
      </c>
      <c r="E5127" s="7" t="s">
        <v>11252</v>
      </c>
      <c r="F5127" s="7" t="s">
        <v>8075</v>
      </c>
      <c r="G5127" s="7" t="s">
        <v>16252</v>
      </c>
      <c r="H5127" s="7">
        <v>124</v>
      </c>
      <c r="I5127" s="8">
        <v>348720</v>
      </c>
      <c r="J5127" s="9">
        <f t="shared" si="403"/>
        <v>330377</v>
      </c>
      <c r="K5127" s="9">
        <v>299483</v>
      </c>
      <c r="L5127" s="9">
        <f t="shared" si="404"/>
        <v>30894</v>
      </c>
      <c r="M5127" s="9">
        <v>0</v>
      </c>
      <c r="N5127" s="9">
        <v>0</v>
      </c>
      <c r="O5127" s="9">
        <f t="shared" si="400"/>
        <v>330377</v>
      </c>
      <c r="P5127" s="9">
        <f t="shared" si="401"/>
        <v>66075.400000000009</v>
      </c>
      <c r="Q5127" s="9">
        <f t="shared" si="402"/>
        <v>0</v>
      </c>
    </row>
    <row r="5128" spans="1:17" x14ac:dyDescent="0.25">
      <c r="A5128" s="6" t="s">
        <v>16251</v>
      </c>
      <c r="B5128" s="6" t="s">
        <v>5094</v>
      </c>
      <c r="C5128" s="6" t="s">
        <v>16254</v>
      </c>
      <c r="D5128" s="6" t="s">
        <v>22159</v>
      </c>
      <c r="E5128" s="7" t="s">
        <v>11252</v>
      </c>
      <c r="F5128" s="7" t="s">
        <v>8075</v>
      </c>
      <c r="G5128" s="7" t="s">
        <v>16252</v>
      </c>
      <c r="H5128" s="7">
        <v>180</v>
      </c>
      <c r="I5128" s="8">
        <v>439505</v>
      </c>
      <c r="J5128" s="9">
        <f t="shared" si="403"/>
        <v>416387</v>
      </c>
      <c r="K5128" s="9">
        <v>377450</v>
      </c>
      <c r="L5128" s="9">
        <f t="shared" si="404"/>
        <v>38937</v>
      </c>
      <c r="M5128" s="9">
        <v>0</v>
      </c>
      <c r="N5128" s="9">
        <v>0</v>
      </c>
      <c r="O5128" s="9">
        <f t="shared" si="400"/>
        <v>416387</v>
      </c>
      <c r="P5128" s="9">
        <f t="shared" si="401"/>
        <v>83277.400000000009</v>
      </c>
      <c r="Q5128" s="9">
        <f t="shared" si="402"/>
        <v>0</v>
      </c>
    </row>
    <row r="5129" spans="1:17" x14ac:dyDescent="0.25">
      <c r="A5129" s="6" t="s">
        <v>16251</v>
      </c>
      <c r="B5129" s="6" t="s">
        <v>5095</v>
      </c>
      <c r="C5129" s="6" t="s">
        <v>16255</v>
      </c>
      <c r="D5129" s="6" t="s">
        <v>22159</v>
      </c>
      <c r="E5129" s="7" t="s">
        <v>11252</v>
      </c>
      <c r="F5129" s="7" t="s">
        <v>8075</v>
      </c>
      <c r="G5129" s="7" t="s">
        <v>16252</v>
      </c>
      <c r="H5129" s="7">
        <v>36</v>
      </c>
      <c r="I5129" s="8">
        <v>87999</v>
      </c>
      <c r="J5129" s="9">
        <f t="shared" si="403"/>
        <v>83370</v>
      </c>
      <c r="K5129" s="9">
        <v>75575</v>
      </c>
      <c r="L5129" s="9">
        <f t="shared" si="404"/>
        <v>7795</v>
      </c>
      <c r="M5129" s="9">
        <v>0</v>
      </c>
      <c r="N5129" s="9">
        <v>0</v>
      </c>
      <c r="O5129" s="9">
        <f t="shared" si="400"/>
        <v>83370</v>
      </c>
      <c r="P5129" s="9">
        <f t="shared" si="401"/>
        <v>16674</v>
      </c>
      <c r="Q5129" s="9">
        <f t="shared" si="402"/>
        <v>0</v>
      </c>
    </row>
    <row r="5130" spans="1:17" x14ac:dyDescent="0.25">
      <c r="A5130" s="6" t="s">
        <v>16251</v>
      </c>
      <c r="B5130" s="6" t="s">
        <v>5096</v>
      </c>
      <c r="C5130" s="6" t="s">
        <v>16256</v>
      </c>
      <c r="D5130" s="6" t="s">
        <v>22159</v>
      </c>
      <c r="E5130" s="7" t="s">
        <v>11252</v>
      </c>
      <c r="F5130" s="7" t="s">
        <v>8075</v>
      </c>
      <c r="G5130" s="7" t="s">
        <v>16252</v>
      </c>
      <c r="H5130" s="7">
        <v>26</v>
      </c>
      <c r="I5130" s="8">
        <v>32138</v>
      </c>
      <c r="J5130" s="9">
        <f t="shared" si="403"/>
        <v>30448</v>
      </c>
      <c r="K5130" s="9">
        <v>27600</v>
      </c>
      <c r="L5130" s="9">
        <f t="shared" si="404"/>
        <v>2848</v>
      </c>
      <c r="M5130" s="9">
        <v>0</v>
      </c>
      <c r="N5130" s="9">
        <v>0</v>
      </c>
      <c r="O5130" s="9">
        <f t="shared" si="400"/>
        <v>30448</v>
      </c>
      <c r="P5130" s="9">
        <f t="shared" si="401"/>
        <v>6089.6</v>
      </c>
      <c r="Q5130" s="9">
        <f t="shared" si="402"/>
        <v>0</v>
      </c>
    </row>
    <row r="5131" spans="1:17" x14ac:dyDescent="0.25">
      <c r="A5131" s="6" t="s">
        <v>16258</v>
      </c>
      <c r="B5131" s="6" t="s">
        <v>5097</v>
      </c>
      <c r="C5131" s="6" t="s">
        <v>16257</v>
      </c>
      <c r="D5131" s="6" t="s">
        <v>22159</v>
      </c>
      <c r="E5131" s="7" t="s">
        <v>11252</v>
      </c>
      <c r="F5131" s="7" t="s">
        <v>8075</v>
      </c>
      <c r="G5131" s="7" t="s">
        <v>16259</v>
      </c>
      <c r="H5131" s="7">
        <v>70</v>
      </c>
      <c r="I5131" s="8">
        <v>293886</v>
      </c>
      <c r="J5131" s="9">
        <f t="shared" si="403"/>
        <v>278428</v>
      </c>
      <c r="K5131" s="9">
        <v>252391</v>
      </c>
      <c r="L5131" s="9">
        <f t="shared" si="404"/>
        <v>26037</v>
      </c>
      <c r="M5131" s="9">
        <v>0</v>
      </c>
      <c r="N5131" s="9">
        <v>0</v>
      </c>
      <c r="O5131" s="9">
        <f t="shared" si="400"/>
        <v>278428</v>
      </c>
      <c r="P5131" s="9">
        <f t="shared" si="401"/>
        <v>55685.600000000006</v>
      </c>
      <c r="Q5131" s="9">
        <f t="shared" si="402"/>
        <v>0</v>
      </c>
    </row>
    <row r="5132" spans="1:17" x14ac:dyDescent="0.25">
      <c r="A5132" s="6" t="s">
        <v>16261</v>
      </c>
      <c r="B5132" s="6" t="s">
        <v>5098</v>
      </c>
      <c r="C5132" s="6" t="s">
        <v>16260</v>
      </c>
      <c r="D5132" s="6" t="s">
        <v>22159</v>
      </c>
      <c r="E5132" s="7" t="s">
        <v>11252</v>
      </c>
      <c r="F5132" s="7" t="s">
        <v>8075</v>
      </c>
      <c r="G5132" s="7" t="s">
        <v>16262</v>
      </c>
      <c r="H5132" s="7">
        <v>76</v>
      </c>
      <c r="I5132" s="8">
        <v>174112</v>
      </c>
      <c r="J5132" s="9">
        <f t="shared" si="403"/>
        <v>164954</v>
      </c>
      <c r="K5132" s="9">
        <v>149529</v>
      </c>
      <c r="L5132" s="9">
        <f t="shared" si="404"/>
        <v>15425</v>
      </c>
      <c r="M5132" s="9">
        <v>0</v>
      </c>
      <c r="N5132" s="9">
        <v>0</v>
      </c>
      <c r="O5132" s="9">
        <f t="shared" si="400"/>
        <v>164954</v>
      </c>
      <c r="P5132" s="9">
        <f t="shared" si="401"/>
        <v>32990.800000000003</v>
      </c>
      <c r="Q5132" s="9">
        <f t="shared" si="402"/>
        <v>0</v>
      </c>
    </row>
    <row r="5133" spans="1:17" x14ac:dyDescent="0.25">
      <c r="A5133" s="6" t="s">
        <v>16264</v>
      </c>
      <c r="B5133" s="6" t="s">
        <v>5099</v>
      </c>
      <c r="C5133" s="6" t="s">
        <v>16263</v>
      </c>
      <c r="D5133" s="6" t="s">
        <v>22159</v>
      </c>
      <c r="E5133" s="7" t="s">
        <v>11252</v>
      </c>
      <c r="F5133" s="7" t="s">
        <v>8075</v>
      </c>
      <c r="G5133" s="7" t="s">
        <v>16265</v>
      </c>
      <c r="H5133" s="7">
        <v>126</v>
      </c>
      <c r="I5133" s="8">
        <v>403230</v>
      </c>
      <c r="J5133" s="9">
        <f t="shared" si="403"/>
        <v>382020</v>
      </c>
      <c r="K5133" s="9">
        <v>346297</v>
      </c>
      <c r="L5133" s="9">
        <f t="shared" si="404"/>
        <v>35723</v>
      </c>
      <c r="M5133" s="9">
        <v>0</v>
      </c>
      <c r="N5133" s="9">
        <v>0</v>
      </c>
      <c r="O5133" s="9">
        <f t="shared" si="400"/>
        <v>382020</v>
      </c>
      <c r="P5133" s="9">
        <f t="shared" si="401"/>
        <v>76404</v>
      </c>
      <c r="Q5133" s="9">
        <f t="shared" si="402"/>
        <v>0</v>
      </c>
    </row>
    <row r="5134" spans="1:17" x14ac:dyDescent="0.25">
      <c r="A5134" s="6" t="s">
        <v>16264</v>
      </c>
      <c r="B5134" s="6" t="s">
        <v>5100</v>
      </c>
      <c r="C5134" s="6" t="s">
        <v>16266</v>
      </c>
      <c r="D5134" s="6" t="s">
        <v>22159</v>
      </c>
      <c r="E5134" s="7" t="s">
        <v>11252</v>
      </c>
      <c r="F5134" s="7" t="s">
        <v>8075</v>
      </c>
      <c r="G5134" s="7" t="s">
        <v>16265</v>
      </c>
      <c r="H5134" s="7">
        <v>124</v>
      </c>
      <c r="I5134" s="8">
        <v>375006</v>
      </c>
      <c r="J5134" s="9">
        <f t="shared" si="403"/>
        <v>355281</v>
      </c>
      <c r="K5134" s="9">
        <v>322058</v>
      </c>
      <c r="L5134" s="9">
        <f t="shared" si="404"/>
        <v>33223</v>
      </c>
      <c r="M5134" s="9">
        <v>0</v>
      </c>
      <c r="N5134" s="9">
        <v>0</v>
      </c>
      <c r="O5134" s="9">
        <f t="shared" si="400"/>
        <v>355281</v>
      </c>
      <c r="P5134" s="9">
        <f t="shared" si="401"/>
        <v>71056.2</v>
      </c>
      <c r="Q5134" s="9">
        <f t="shared" si="402"/>
        <v>0</v>
      </c>
    </row>
    <row r="5135" spans="1:17" x14ac:dyDescent="0.25">
      <c r="A5135" s="6" t="s">
        <v>16268</v>
      </c>
      <c r="B5135" s="6" t="s">
        <v>5101</v>
      </c>
      <c r="C5135" s="6" t="s">
        <v>16267</v>
      </c>
      <c r="D5135" s="6" t="s">
        <v>22159</v>
      </c>
      <c r="E5135" s="7" t="s">
        <v>11252</v>
      </c>
      <c r="F5135" s="7" t="s">
        <v>8075</v>
      </c>
      <c r="G5135" s="7" t="s">
        <v>16269</v>
      </c>
      <c r="H5135" s="7">
        <v>195</v>
      </c>
      <c r="I5135" s="8">
        <v>330457</v>
      </c>
      <c r="J5135" s="9">
        <f t="shared" si="403"/>
        <v>313075</v>
      </c>
      <c r="K5135" s="9">
        <v>283799</v>
      </c>
      <c r="L5135" s="9">
        <f t="shared" si="404"/>
        <v>29276</v>
      </c>
      <c r="M5135" s="9">
        <v>0</v>
      </c>
      <c r="N5135" s="9">
        <v>0</v>
      </c>
      <c r="O5135" s="9">
        <f t="shared" si="400"/>
        <v>313075</v>
      </c>
      <c r="P5135" s="9">
        <f t="shared" si="401"/>
        <v>62615</v>
      </c>
      <c r="Q5135" s="9">
        <f t="shared" si="402"/>
        <v>0</v>
      </c>
    </row>
    <row r="5136" spans="1:17" x14ac:dyDescent="0.25">
      <c r="A5136" s="6" t="s">
        <v>16271</v>
      </c>
      <c r="B5136" s="6" t="s">
        <v>5102</v>
      </c>
      <c r="C5136" s="6" t="s">
        <v>16270</v>
      </c>
      <c r="D5136" s="6" t="s">
        <v>22159</v>
      </c>
      <c r="E5136" s="7" t="s">
        <v>11252</v>
      </c>
      <c r="F5136" s="7" t="s">
        <v>8075</v>
      </c>
      <c r="G5136" s="7" t="s">
        <v>16272</v>
      </c>
      <c r="H5136" s="7">
        <v>146</v>
      </c>
      <c r="I5136" s="8">
        <v>385307</v>
      </c>
      <c r="J5136" s="9">
        <f t="shared" si="403"/>
        <v>365040</v>
      </c>
      <c r="K5136" s="9">
        <v>330905</v>
      </c>
      <c r="L5136" s="9">
        <f t="shared" si="404"/>
        <v>34135</v>
      </c>
      <c r="M5136" s="9">
        <v>0</v>
      </c>
      <c r="N5136" s="9">
        <v>0</v>
      </c>
      <c r="O5136" s="9">
        <f t="shared" si="400"/>
        <v>365040</v>
      </c>
      <c r="P5136" s="9">
        <f t="shared" si="401"/>
        <v>73008</v>
      </c>
      <c r="Q5136" s="9">
        <f t="shared" si="402"/>
        <v>0</v>
      </c>
    </row>
    <row r="5137" spans="1:17" x14ac:dyDescent="0.25">
      <c r="A5137" s="6" t="s">
        <v>16274</v>
      </c>
      <c r="B5137" s="6" t="s">
        <v>5103</v>
      </c>
      <c r="C5137" s="6" t="s">
        <v>16273</v>
      </c>
      <c r="D5137" s="6" t="s">
        <v>22159</v>
      </c>
      <c r="E5137" s="7" t="s">
        <v>11252</v>
      </c>
      <c r="F5137" s="7" t="s">
        <v>8075</v>
      </c>
      <c r="G5137" s="7" t="s">
        <v>10447</v>
      </c>
      <c r="H5137" s="7">
        <v>252</v>
      </c>
      <c r="I5137" s="8">
        <v>476426</v>
      </c>
      <c r="J5137" s="9">
        <f t="shared" si="403"/>
        <v>451366</v>
      </c>
      <c r="K5137" s="9">
        <v>409159</v>
      </c>
      <c r="L5137" s="9">
        <f t="shared" si="404"/>
        <v>42207</v>
      </c>
      <c r="M5137" s="9">
        <v>0</v>
      </c>
      <c r="N5137" s="9">
        <v>0</v>
      </c>
      <c r="O5137" s="9">
        <f t="shared" si="400"/>
        <v>451366</v>
      </c>
      <c r="P5137" s="9">
        <f t="shared" si="401"/>
        <v>0</v>
      </c>
      <c r="Q5137" s="9">
        <f t="shared" si="402"/>
        <v>90273.200000000012</v>
      </c>
    </row>
    <row r="5138" spans="1:17" x14ac:dyDescent="0.25">
      <c r="A5138" s="6" t="s">
        <v>16276</v>
      </c>
      <c r="B5138" s="6" t="s">
        <v>5104</v>
      </c>
      <c r="C5138" s="6" t="s">
        <v>16275</v>
      </c>
      <c r="D5138" s="6" t="s">
        <v>22159</v>
      </c>
      <c r="E5138" s="7" t="s">
        <v>11252</v>
      </c>
      <c r="F5138" s="7" t="s">
        <v>8075</v>
      </c>
      <c r="G5138" s="7" t="s">
        <v>8169</v>
      </c>
      <c r="H5138" s="7">
        <v>193</v>
      </c>
      <c r="I5138" s="8">
        <v>392333</v>
      </c>
      <c r="J5138" s="9">
        <f t="shared" si="403"/>
        <v>371696</v>
      </c>
      <c r="K5138" s="9">
        <v>336938</v>
      </c>
      <c r="L5138" s="9">
        <f t="shared" si="404"/>
        <v>34758</v>
      </c>
      <c r="M5138" s="9">
        <v>0</v>
      </c>
      <c r="N5138" s="9">
        <v>0</v>
      </c>
      <c r="O5138" s="9">
        <f t="shared" si="400"/>
        <v>371696</v>
      </c>
      <c r="P5138" s="9">
        <f t="shared" si="401"/>
        <v>74339.199999999997</v>
      </c>
      <c r="Q5138" s="9">
        <f t="shared" si="402"/>
        <v>0</v>
      </c>
    </row>
    <row r="5139" spans="1:17" x14ac:dyDescent="0.25">
      <c r="A5139" s="6" t="s">
        <v>16278</v>
      </c>
      <c r="B5139" s="6" t="s">
        <v>5105</v>
      </c>
      <c r="C5139" s="6" t="s">
        <v>16277</v>
      </c>
      <c r="D5139" s="6" t="s">
        <v>22159</v>
      </c>
      <c r="E5139" s="7" t="s">
        <v>11252</v>
      </c>
      <c r="F5139" s="7" t="s">
        <v>8075</v>
      </c>
      <c r="G5139" s="7" t="s">
        <v>13381</v>
      </c>
      <c r="H5139" s="7">
        <v>50</v>
      </c>
      <c r="I5139" s="8">
        <v>107694</v>
      </c>
      <c r="J5139" s="9">
        <f t="shared" si="403"/>
        <v>102029</v>
      </c>
      <c r="K5139" s="9">
        <v>92488</v>
      </c>
      <c r="L5139" s="9">
        <f t="shared" si="404"/>
        <v>9541</v>
      </c>
      <c r="M5139" s="9">
        <v>0</v>
      </c>
      <c r="N5139" s="9">
        <v>0</v>
      </c>
      <c r="O5139" s="9">
        <f t="shared" si="400"/>
        <v>102029</v>
      </c>
      <c r="P5139" s="9">
        <f t="shared" si="401"/>
        <v>20405.800000000003</v>
      </c>
      <c r="Q5139" s="9">
        <f t="shared" si="402"/>
        <v>0</v>
      </c>
    </row>
    <row r="5140" spans="1:17" x14ac:dyDescent="0.25">
      <c r="A5140" s="6" t="s">
        <v>16280</v>
      </c>
      <c r="B5140" s="6" t="s">
        <v>5106</v>
      </c>
      <c r="C5140" s="6" t="s">
        <v>16279</v>
      </c>
      <c r="D5140" s="6" t="s">
        <v>22159</v>
      </c>
      <c r="E5140" s="7" t="s">
        <v>11252</v>
      </c>
      <c r="F5140" s="7" t="s">
        <v>8075</v>
      </c>
      <c r="G5140" s="7" t="s">
        <v>14723</v>
      </c>
      <c r="H5140" s="7">
        <v>35</v>
      </c>
      <c r="I5140" s="8">
        <v>108877</v>
      </c>
      <c r="J5140" s="9">
        <f t="shared" si="403"/>
        <v>103150</v>
      </c>
      <c r="K5140" s="9">
        <v>93505</v>
      </c>
      <c r="L5140" s="9">
        <f t="shared" si="404"/>
        <v>9645</v>
      </c>
      <c r="M5140" s="9">
        <v>0</v>
      </c>
      <c r="N5140" s="9">
        <v>0</v>
      </c>
      <c r="O5140" s="9">
        <f t="shared" si="400"/>
        <v>103150</v>
      </c>
      <c r="P5140" s="9">
        <f t="shared" si="401"/>
        <v>20630</v>
      </c>
      <c r="Q5140" s="9">
        <f t="shared" si="402"/>
        <v>0</v>
      </c>
    </row>
    <row r="5141" spans="1:17" x14ac:dyDescent="0.25">
      <c r="A5141" s="6" t="s">
        <v>16282</v>
      </c>
      <c r="B5141" s="6" t="s">
        <v>5107</v>
      </c>
      <c r="C5141" s="6" t="s">
        <v>16281</v>
      </c>
      <c r="D5141" s="6" t="s">
        <v>22159</v>
      </c>
      <c r="E5141" s="7" t="s">
        <v>11252</v>
      </c>
      <c r="F5141" s="7" t="s">
        <v>8075</v>
      </c>
      <c r="G5141" s="7" t="s">
        <v>7445</v>
      </c>
      <c r="H5141" s="7">
        <v>153</v>
      </c>
      <c r="I5141" s="8">
        <v>339745</v>
      </c>
      <c r="J5141" s="9">
        <f t="shared" si="403"/>
        <v>321874</v>
      </c>
      <c r="K5141" s="9">
        <v>291776</v>
      </c>
      <c r="L5141" s="9">
        <f t="shared" si="404"/>
        <v>30098</v>
      </c>
      <c r="M5141" s="9">
        <v>0</v>
      </c>
      <c r="N5141" s="9">
        <v>0</v>
      </c>
      <c r="O5141" s="9">
        <f t="shared" si="400"/>
        <v>321874</v>
      </c>
      <c r="P5141" s="9">
        <f t="shared" si="401"/>
        <v>64374.8</v>
      </c>
      <c r="Q5141" s="9">
        <f t="shared" si="402"/>
        <v>0</v>
      </c>
    </row>
    <row r="5142" spans="1:17" x14ac:dyDescent="0.25">
      <c r="A5142" s="6" t="s">
        <v>16284</v>
      </c>
      <c r="B5142" s="6" t="s">
        <v>5108</v>
      </c>
      <c r="C5142" s="6" t="s">
        <v>16283</v>
      </c>
      <c r="D5142" s="6" t="s">
        <v>22159</v>
      </c>
      <c r="E5142" s="7" t="s">
        <v>11252</v>
      </c>
      <c r="F5142" s="7" t="s">
        <v>8075</v>
      </c>
      <c r="G5142" s="7" t="s">
        <v>16285</v>
      </c>
      <c r="H5142" s="7">
        <v>28</v>
      </c>
      <c r="I5142" s="8">
        <v>239412</v>
      </c>
      <c r="J5142" s="9">
        <f t="shared" si="403"/>
        <v>226819</v>
      </c>
      <c r="K5142" s="9">
        <v>205609</v>
      </c>
      <c r="L5142" s="9">
        <f t="shared" si="404"/>
        <v>21210</v>
      </c>
      <c r="M5142" s="9">
        <v>0</v>
      </c>
      <c r="N5142" s="9">
        <v>0</v>
      </c>
      <c r="O5142" s="9">
        <f t="shared" si="400"/>
        <v>226819</v>
      </c>
      <c r="P5142" s="9">
        <f t="shared" si="401"/>
        <v>45363.8</v>
      </c>
      <c r="Q5142" s="9">
        <f t="shared" si="402"/>
        <v>0</v>
      </c>
    </row>
    <row r="5143" spans="1:17" x14ac:dyDescent="0.25">
      <c r="A5143" s="6" t="s">
        <v>16287</v>
      </c>
      <c r="B5143" s="6" t="s">
        <v>5109</v>
      </c>
      <c r="C5143" s="6" t="s">
        <v>16286</v>
      </c>
      <c r="D5143" s="6" t="s">
        <v>22159</v>
      </c>
      <c r="E5143" s="7" t="s">
        <v>11252</v>
      </c>
      <c r="F5143" s="7" t="s">
        <v>8075</v>
      </c>
      <c r="G5143" s="7" t="s">
        <v>16288</v>
      </c>
      <c r="H5143" s="7">
        <v>9</v>
      </c>
      <c r="I5143" s="8">
        <v>45454</v>
      </c>
      <c r="J5143" s="9">
        <f t="shared" si="403"/>
        <v>43063</v>
      </c>
      <c r="K5143" s="9">
        <v>39036</v>
      </c>
      <c r="L5143" s="9">
        <f t="shared" si="404"/>
        <v>4027</v>
      </c>
      <c r="M5143" s="9">
        <v>0</v>
      </c>
      <c r="N5143" s="9">
        <v>0</v>
      </c>
      <c r="O5143" s="9">
        <f t="shared" si="400"/>
        <v>43063</v>
      </c>
      <c r="P5143" s="9">
        <f t="shared" si="401"/>
        <v>8612.6</v>
      </c>
      <c r="Q5143" s="9">
        <f t="shared" si="402"/>
        <v>0</v>
      </c>
    </row>
    <row r="5144" spans="1:17" x14ac:dyDescent="0.25">
      <c r="A5144" s="6" t="s">
        <v>16290</v>
      </c>
      <c r="B5144" s="6" t="s">
        <v>5110</v>
      </c>
      <c r="C5144" s="6" t="s">
        <v>16289</v>
      </c>
      <c r="D5144" s="6" t="s">
        <v>22159</v>
      </c>
      <c r="E5144" s="7" t="s">
        <v>11252</v>
      </c>
      <c r="F5144" s="7" t="s">
        <v>8075</v>
      </c>
      <c r="G5144" s="7" t="s">
        <v>16291</v>
      </c>
      <c r="H5144" s="7">
        <v>45</v>
      </c>
      <c r="I5144" s="8">
        <v>79112</v>
      </c>
      <c r="J5144" s="9">
        <f t="shared" si="403"/>
        <v>74951</v>
      </c>
      <c r="K5144" s="9">
        <v>67942</v>
      </c>
      <c r="L5144" s="9">
        <f t="shared" si="404"/>
        <v>7009</v>
      </c>
      <c r="M5144" s="9">
        <v>0</v>
      </c>
      <c r="N5144" s="9">
        <v>0</v>
      </c>
      <c r="O5144" s="9">
        <f t="shared" si="400"/>
        <v>74951</v>
      </c>
      <c r="P5144" s="9">
        <f t="shared" si="401"/>
        <v>14990.2</v>
      </c>
      <c r="Q5144" s="9">
        <f t="shared" si="402"/>
        <v>0</v>
      </c>
    </row>
    <row r="5145" spans="1:17" x14ac:dyDescent="0.25">
      <c r="A5145" s="6" t="s">
        <v>16293</v>
      </c>
      <c r="B5145" s="6" t="s">
        <v>5111</v>
      </c>
      <c r="C5145" s="6" t="s">
        <v>16292</v>
      </c>
      <c r="D5145" s="6" t="s">
        <v>22159</v>
      </c>
      <c r="E5145" s="7" t="s">
        <v>16296</v>
      </c>
      <c r="F5145" s="7" t="s">
        <v>6706</v>
      </c>
      <c r="G5145" s="7" t="s">
        <v>16297</v>
      </c>
      <c r="H5145" s="7">
        <v>100</v>
      </c>
      <c r="I5145" s="8">
        <v>532045</v>
      </c>
      <c r="J5145" s="9">
        <f t="shared" si="403"/>
        <v>504059</v>
      </c>
      <c r="K5145" s="9">
        <v>456924</v>
      </c>
      <c r="L5145" s="9">
        <f t="shared" si="404"/>
        <v>47135</v>
      </c>
      <c r="M5145" s="9">
        <v>0</v>
      </c>
      <c r="N5145" s="9">
        <v>0</v>
      </c>
      <c r="O5145" s="9">
        <f t="shared" si="400"/>
        <v>504059</v>
      </c>
      <c r="P5145" s="9">
        <f t="shared" si="401"/>
        <v>100811.8</v>
      </c>
      <c r="Q5145" s="9">
        <f t="shared" si="402"/>
        <v>0</v>
      </c>
    </row>
    <row r="5146" spans="1:17" x14ac:dyDescent="0.25">
      <c r="A5146" s="6" t="s">
        <v>16293</v>
      </c>
      <c r="B5146" s="6" t="s">
        <v>5112</v>
      </c>
      <c r="C5146" s="6" t="s">
        <v>16298</v>
      </c>
      <c r="D5146" s="6" t="s">
        <v>22159</v>
      </c>
      <c r="E5146" s="7" t="s">
        <v>16296</v>
      </c>
      <c r="F5146" s="7" t="s">
        <v>6706</v>
      </c>
      <c r="G5146" s="7" t="s">
        <v>16297</v>
      </c>
      <c r="H5146" s="7">
        <v>70</v>
      </c>
      <c r="I5146" s="8">
        <v>368452</v>
      </c>
      <c r="J5146" s="9">
        <f t="shared" si="403"/>
        <v>349071</v>
      </c>
      <c r="K5146" s="9">
        <v>316430</v>
      </c>
      <c r="L5146" s="9">
        <f t="shared" si="404"/>
        <v>32641</v>
      </c>
      <c r="M5146" s="9">
        <v>0</v>
      </c>
      <c r="N5146" s="9">
        <v>0</v>
      </c>
      <c r="O5146" s="9">
        <f t="shared" si="400"/>
        <v>349071</v>
      </c>
      <c r="P5146" s="9">
        <f t="shared" si="401"/>
        <v>69814.2</v>
      </c>
      <c r="Q5146" s="9">
        <f t="shared" si="402"/>
        <v>0</v>
      </c>
    </row>
    <row r="5147" spans="1:17" x14ac:dyDescent="0.25">
      <c r="A5147" s="6" t="s">
        <v>16293</v>
      </c>
      <c r="B5147" s="6" t="s">
        <v>5113</v>
      </c>
      <c r="C5147" s="6" t="s">
        <v>16299</v>
      </c>
      <c r="D5147" s="6" t="s">
        <v>22159</v>
      </c>
      <c r="E5147" s="7" t="s">
        <v>16296</v>
      </c>
      <c r="F5147" s="7" t="s">
        <v>6706</v>
      </c>
      <c r="G5147" s="7" t="s">
        <v>16297</v>
      </c>
      <c r="H5147" s="7">
        <v>62</v>
      </c>
      <c r="I5147" s="8">
        <v>247172</v>
      </c>
      <c r="J5147" s="9">
        <f t="shared" si="403"/>
        <v>234171</v>
      </c>
      <c r="K5147" s="9">
        <v>212273</v>
      </c>
      <c r="L5147" s="9">
        <f t="shared" si="404"/>
        <v>21898</v>
      </c>
      <c r="M5147" s="9">
        <v>0</v>
      </c>
      <c r="N5147" s="9">
        <v>0</v>
      </c>
      <c r="O5147" s="9">
        <f t="shared" si="400"/>
        <v>234171</v>
      </c>
      <c r="P5147" s="9">
        <f t="shared" si="401"/>
        <v>46834.200000000004</v>
      </c>
      <c r="Q5147" s="9">
        <f t="shared" si="402"/>
        <v>0</v>
      </c>
    </row>
    <row r="5148" spans="1:17" x14ac:dyDescent="0.25">
      <c r="A5148" s="6" t="s">
        <v>16293</v>
      </c>
      <c r="B5148" s="6" t="s">
        <v>5114</v>
      </c>
      <c r="C5148" s="6" t="s">
        <v>16300</v>
      </c>
      <c r="D5148" s="6" t="s">
        <v>22159</v>
      </c>
      <c r="E5148" s="7" t="s">
        <v>16296</v>
      </c>
      <c r="F5148" s="7" t="s">
        <v>6706</v>
      </c>
      <c r="G5148" s="7" t="s">
        <v>16297</v>
      </c>
      <c r="H5148" s="7">
        <v>300</v>
      </c>
      <c r="I5148" s="8">
        <v>1500893</v>
      </c>
      <c r="J5148" s="9">
        <f t="shared" si="403"/>
        <v>1421946</v>
      </c>
      <c r="K5148" s="9">
        <v>1288978</v>
      </c>
      <c r="L5148" s="9">
        <f t="shared" si="404"/>
        <v>132968</v>
      </c>
      <c r="M5148" s="9">
        <v>0</v>
      </c>
      <c r="N5148" s="9">
        <v>0</v>
      </c>
      <c r="O5148" s="9">
        <f t="shared" si="400"/>
        <v>1421946</v>
      </c>
      <c r="P5148" s="9">
        <f t="shared" si="401"/>
        <v>0</v>
      </c>
      <c r="Q5148" s="9">
        <f t="shared" si="402"/>
        <v>284389.2</v>
      </c>
    </row>
    <row r="5149" spans="1:17" x14ac:dyDescent="0.25">
      <c r="A5149" s="6" t="s">
        <v>16293</v>
      </c>
      <c r="B5149" s="6" t="s">
        <v>5115</v>
      </c>
      <c r="C5149" s="6" t="s">
        <v>16301</v>
      </c>
      <c r="D5149" s="6" t="s">
        <v>22159</v>
      </c>
      <c r="E5149" s="7" t="s">
        <v>16296</v>
      </c>
      <c r="F5149" s="7" t="s">
        <v>6706</v>
      </c>
      <c r="G5149" s="7" t="s">
        <v>16297</v>
      </c>
      <c r="H5149" s="7">
        <v>400</v>
      </c>
      <c r="I5149" s="8">
        <v>2019285</v>
      </c>
      <c r="J5149" s="9">
        <f t="shared" si="403"/>
        <v>1913071</v>
      </c>
      <c r="K5149" s="9">
        <v>1734178</v>
      </c>
      <c r="L5149" s="9">
        <f t="shared" si="404"/>
        <v>178893</v>
      </c>
      <c r="M5149" s="9">
        <v>0</v>
      </c>
      <c r="N5149" s="9">
        <v>0</v>
      </c>
      <c r="O5149" s="9">
        <f t="shared" si="400"/>
        <v>1913071</v>
      </c>
      <c r="P5149" s="9">
        <f t="shared" si="401"/>
        <v>0</v>
      </c>
      <c r="Q5149" s="9">
        <f t="shared" si="402"/>
        <v>382614.2</v>
      </c>
    </row>
    <row r="5150" spans="1:17" x14ac:dyDescent="0.25">
      <c r="A5150" s="6" t="s">
        <v>16293</v>
      </c>
      <c r="B5150" s="6" t="s">
        <v>5116</v>
      </c>
      <c r="C5150" s="6" t="s">
        <v>16302</v>
      </c>
      <c r="D5150" s="6" t="s">
        <v>22159</v>
      </c>
      <c r="E5150" s="7" t="s">
        <v>16296</v>
      </c>
      <c r="F5150" s="7" t="s">
        <v>6706</v>
      </c>
      <c r="G5150" s="7" t="s">
        <v>16297</v>
      </c>
      <c r="H5150" s="7">
        <v>200</v>
      </c>
      <c r="I5150" s="8">
        <v>1004022</v>
      </c>
      <c r="J5150" s="9">
        <f t="shared" si="403"/>
        <v>951210</v>
      </c>
      <c r="K5150" s="9">
        <v>862262</v>
      </c>
      <c r="L5150" s="9">
        <f t="shared" si="404"/>
        <v>88948</v>
      </c>
      <c r="M5150" s="9">
        <v>0</v>
      </c>
      <c r="N5150" s="9">
        <v>0</v>
      </c>
      <c r="O5150" s="9">
        <f t="shared" si="400"/>
        <v>951210</v>
      </c>
      <c r="P5150" s="9">
        <f t="shared" si="401"/>
        <v>190242</v>
      </c>
      <c r="Q5150" s="9">
        <f t="shared" si="402"/>
        <v>0</v>
      </c>
    </row>
    <row r="5151" spans="1:17" x14ac:dyDescent="0.25">
      <c r="A5151" s="6" t="s">
        <v>16293</v>
      </c>
      <c r="B5151" s="6" t="s">
        <v>5117</v>
      </c>
      <c r="C5151" s="6" t="s">
        <v>16303</v>
      </c>
      <c r="D5151" s="6" t="s">
        <v>22159</v>
      </c>
      <c r="E5151" s="7" t="s">
        <v>16296</v>
      </c>
      <c r="F5151" s="7" t="s">
        <v>6706</v>
      </c>
      <c r="G5151" s="7" t="s">
        <v>16297</v>
      </c>
      <c r="H5151" s="7">
        <v>252</v>
      </c>
      <c r="I5151" s="8">
        <v>1236228</v>
      </c>
      <c r="J5151" s="9">
        <f t="shared" si="403"/>
        <v>1171202</v>
      </c>
      <c r="K5151" s="9">
        <v>1061682</v>
      </c>
      <c r="L5151" s="9">
        <f t="shared" si="404"/>
        <v>109520</v>
      </c>
      <c r="M5151" s="9">
        <v>0</v>
      </c>
      <c r="N5151" s="9">
        <v>0</v>
      </c>
      <c r="O5151" s="9">
        <f t="shared" si="400"/>
        <v>1171202</v>
      </c>
      <c r="P5151" s="9">
        <f t="shared" si="401"/>
        <v>0</v>
      </c>
      <c r="Q5151" s="9">
        <f t="shared" si="402"/>
        <v>234240.40000000002</v>
      </c>
    </row>
    <row r="5152" spans="1:17" x14ac:dyDescent="0.25">
      <c r="A5152" s="6" t="s">
        <v>16293</v>
      </c>
      <c r="B5152" s="6" t="s">
        <v>5118</v>
      </c>
      <c r="C5152" s="6" t="s">
        <v>16304</v>
      </c>
      <c r="D5152" s="6" t="s">
        <v>22159</v>
      </c>
      <c r="E5152" s="7" t="s">
        <v>16296</v>
      </c>
      <c r="F5152" s="7" t="s">
        <v>6706</v>
      </c>
      <c r="G5152" s="7" t="s">
        <v>16297</v>
      </c>
      <c r="H5152" s="7">
        <v>200</v>
      </c>
      <c r="I5152" s="8">
        <v>1073336</v>
      </c>
      <c r="J5152" s="9">
        <f t="shared" si="403"/>
        <v>1016879</v>
      </c>
      <c r="K5152" s="9">
        <v>921789</v>
      </c>
      <c r="L5152" s="9">
        <f t="shared" si="404"/>
        <v>95090</v>
      </c>
      <c r="M5152" s="9">
        <v>0</v>
      </c>
      <c r="N5152" s="9">
        <v>0</v>
      </c>
      <c r="O5152" s="9">
        <f t="shared" si="400"/>
        <v>1016879</v>
      </c>
      <c r="P5152" s="9">
        <f t="shared" si="401"/>
        <v>203375.80000000002</v>
      </c>
      <c r="Q5152" s="9">
        <f t="shared" si="402"/>
        <v>0</v>
      </c>
    </row>
    <row r="5153" spans="1:17" x14ac:dyDescent="0.25">
      <c r="A5153" s="6" t="s">
        <v>16293</v>
      </c>
      <c r="B5153" s="6" t="s">
        <v>5119</v>
      </c>
      <c r="C5153" s="6" t="s">
        <v>16305</v>
      </c>
      <c r="D5153" s="6" t="s">
        <v>22159</v>
      </c>
      <c r="E5153" s="7" t="s">
        <v>16296</v>
      </c>
      <c r="F5153" s="7" t="s">
        <v>6706</v>
      </c>
      <c r="G5153" s="7" t="s">
        <v>16297</v>
      </c>
      <c r="H5153" s="7">
        <v>84</v>
      </c>
      <c r="I5153" s="8">
        <v>402794</v>
      </c>
      <c r="J5153" s="9">
        <f t="shared" si="403"/>
        <v>381607</v>
      </c>
      <c r="K5153" s="9">
        <v>345923</v>
      </c>
      <c r="L5153" s="9">
        <f t="shared" si="404"/>
        <v>35684</v>
      </c>
      <c r="M5153" s="9">
        <v>0</v>
      </c>
      <c r="N5153" s="9">
        <v>0</v>
      </c>
      <c r="O5153" s="9">
        <f t="shared" si="400"/>
        <v>381607</v>
      </c>
      <c r="P5153" s="9">
        <f t="shared" si="401"/>
        <v>76321.400000000009</v>
      </c>
      <c r="Q5153" s="9">
        <f t="shared" si="402"/>
        <v>0</v>
      </c>
    </row>
    <row r="5154" spans="1:17" x14ac:dyDescent="0.25">
      <c r="A5154" s="6" t="s">
        <v>16293</v>
      </c>
      <c r="B5154" s="6" t="s">
        <v>5120</v>
      </c>
      <c r="C5154" s="6" t="s">
        <v>16306</v>
      </c>
      <c r="D5154" s="6" t="s">
        <v>22159</v>
      </c>
      <c r="E5154" s="7" t="s">
        <v>16296</v>
      </c>
      <c r="F5154" s="7" t="s">
        <v>6706</v>
      </c>
      <c r="G5154" s="7" t="s">
        <v>16297</v>
      </c>
      <c r="H5154" s="7">
        <v>220</v>
      </c>
      <c r="I5154" s="8">
        <v>1208786</v>
      </c>
      <c r="J5154" s="9">
        <f t="shared" si="403"/>
        <v>1145204</v>
      </c>
      <c r="K5154" s="9">
        <v>1038115</v>
      </c>
      <c r="L5154" s="9">
        <f t="shared" si="404"/>
        <v>107089</v>
      </c>
      <c r="M5154" s="9">
        <v>0</v>
      </c>
      <c r="N5154" s="9">
        <v>0</v>
      </c>
      <c r="O5154" s="9">
        <f t="shared" si="400"/>
        <v>1145204</v>
      </c>
      <c r="P5154" s="9">
        <f t="shared" si="401"/>
        <v>229040.80000000002</v>
      </c>
      <c r="Q5154" s="9">
        <f t="shared" si="402"/>
        <v>0</v>
      </c>
    </row>
    <row r="5155" spans="1:17" x14ac:dyDescent="0.25">
      <c r="A5155" s="6" t="s">
        <v>16293</v>
      </c>
      <c r="B5155" s="6" t="s">
        <v>5121</v>
      </c>
      <c r="C5155" s="6" t="s">
        <v>16307</v>
      </c>
      <c r="D5155" s="6" t="s">
        <v>22159</v>
      </c>
      <c r="E5155" s="7" t="s">
        <v>16296</v>
      </c>
      <c r="F5155" s="7" t="s">
        <v>6706</v>
      </c>
      <c r="G5155" s="7" t="s">
        <v>16297</v>
      </c>
      <c r="H5155" s="7">
        <v>200</v>
      </c>
      <c r="I5155" s="8">
        <v>1037363</v>
      </c>
      <c r="J5155" s="9">
        <f t="shared" si="403"/>
        <v>982798</v>
      </c>
      <c r="K5155" s="9">
        <v>890896</v>
      </c>
      <c r="L5155" s="9">
        <f t="shared" si="404"/>
        <v>91902</v>
      </c>
      <c r="M5155" s="9">
        <v>0</v>
      </c>
      <c r="N5155" s="9">
        <v>0</v>
      </c>
      <c r="O5155" s="9">
        <f t="shared" si="400"/>
        <v>982798</v>
      </c>
      <c r="P5155" s="9">
        <f t="shared" si="401"/>
        <v>196559.6</v>
      </c>
      <c r="Q5155" s="9">
        <f t="shared" si="402"/>
        <v>0</v>
      </c>
    </row>
    <row r="5156" spans="1:17" x14ac:dyDescent="0.25">
      <c r="A5156" s="6" t="s">
        <v>16293</v>
      </c>
      <c r="B5156" s="6" t="s">
        <v>5122</v>
      </c>
      <c r="C5156" s="6" t="s">
        <v>16308</v>
      </c>
      <c r="D5156" s="6" t="s">
        <v>22159</v>
      </c>
      <c r="E5156" s="7" t="s">
        <v>16296</v>
      </c>
      <c r="F5156" s="7" t="s">
        <v>6706</v>
      </c>
      <c r="G5156" s="7" t="s">
        <v>16297</v>
      </c>
      <c r="H5156" s="7">
        <v>100</v>
      </c>
      <c r="I5156" s="8">
        <v>491452</v>
      </c>
      <c r="J5156" s="9">
        <f t="shared" si="403"/>
        <v>465602</v>
      </c>
      <c r="K5156" s="9">
        <v>422063</v>
      </c>
      <c r="L5156" s="9">
        <f t="shared" si="404"/>
        <v>43539</v>
      </c>
      <c r="M5156" s="9">
        <v>0</v>
      </c>
      <c r="N5156" s="9">
        <v>0</v>
      </c>
      <c r="O5156" s="9">
        <f t="shared" si="400"/>
        <v>465602</v>
      </c>
      <c r="P5156" s="9">
        <f t="shared" si="401"/>
        <v>93120.400000000009</v>
      </c>
      <c r="Q5156" s="9">
        <f t="shared" si="402"/>
        <v>0</v>
      </c>
    </row>
    <row r="5157" spans="1:17" x14ac:dyDescent="0.25">
      <c r="A5157" s="6" t="s">
        <v>16293</v>
      </c>
      <c r="B5157" s="6" t="s">
        <v>5123</v>
      </c>
      <c r="C5157" s="6" t="s">
        <v>16309</v>
      </c>
      <c r="D5157" s="6" t="s">
        <v>22159</v>
      </c>
      <c r="E5157" s="7" t="s">
        <v>16296</v>
      </c>
      <c r="F5157" s="7" t="s">
        <v>6706</v>
      </c>
      <c r="G5157" s="7" t="s">
        <v>16297</v>
      </c>
      <c r="H5157" s="7">
        <v>104</v>
      </c>
      <c r="I5157" s="8">
        <v>511283</v>
      </c>
      <c r="J5157" s="9">
        <f t="shared" si="403"/>
        <v>484390</v>
      </c>
      <c r="K5157" s="9">
        <v>439093</v>
      </c>
      <c r="L5157" s="9">
        <f t="shared" si="404"/>
        <v>45297</v>
      </c>
      <c r="M5157" s="9">
        <v>0</v>
      </c>
      <c r="N5157" s="9">
        <v>0</v>
      </c>
      <c r="O5157" s="9">
        <f t="shared" si="400"/>
        <v>484390</v>
      </c>
      <c r="P5157" s="9">
        <f t="shared" si="401"/>
        <v>96878</v>
      </c>
      <c r="Q5157" s="9">
        <f t="shared" si="402"/>
        <v>0</v>
      </c>
    </row>
    <row r="5158" spans="1:17" x14ac:dyDescent="0.25">
      <c r="A5158" s="6" t="s">
        <v>16293</v>
      </c>
      <c r="B5158" s="6" t="s">
        <v>5124</v>
      </c>
      <c r="C5158" s="6" t="s">
        <v>16310</v>
      </c>
      <c r="D5158" s="6" t="s">
        <v>22159</v>
      </c>
      <c r="E5158" s="7" t="s">
        <v>16296</v>
      </c>
      <c r="F5158" s="7" t="s">
        <v>6706</v>
      </c>
      <c r="G5158" s="7" t="s">
        <v>16297</v>
      </c>
      <c r="H5158" s="7">
        <v>98</v>
      </c>
      <c r="I5158" s="8">
        <v>438543</v>
      </c>
      <c r="J5158" s="9">
        <f t="shared" si="403"/>
        <v>415476</v>
      </c>
      <c r="K5158" s="9">
        <v>376624</v>
      </c>
      <c r="L5158" s="9">
        <f t="shared" si="404"/>
        <v>38852</v>
      </c>
      <c r="M5158" s="9">
        <v>0</v>
      </c>
      <c r="N5158" s="9">
        <v>0</v>
      </c>
      <c r="O5158" s="9">
        <f t="shared" si="400"/>
        <v>415476</v>
      </c>
      <c r="P5158" s="9">
        <f t="shared" si="401"/>
        <v>83095.200000000012</v>
      </c>
      <c r="Q5158" s="9">
        <f t="shared" si="402"/>
        <v>0</v>
      </c>
    </row>
    <row r="5159" spans="1:17" x14ac:dyDescent="0.25">
      <c r="A5159" s="6" t="s">
        <v>16293</v>
      </c>
      <c r="B5159" s="6" t="s">
        <v>5125</v>
      </c>
      <c r="C5159" s="6" t="s">
        <v>16311</v>
      </c>
      <c r="D5159" s="6" t="s">
        <v>22159</v>
      </c>
      <c r="E5159" s="7" t="s">
        <v>16296</v>
      </c>
      <c r="F5159" s="7" t="s">
        <v>6706</v>
      </c>
      <c r="G5159" s="7" t="s">
        <v>16297</v>
      </c>
      <c r="H5159" s="7">
        <v>74</v>
      </c>
      <c r="I5159" s="8">
        <v>403356</v>
      </c>
      <c r="J5159" s="9">
        <f t="shared" si="403"/>
        <v>382139</v>
      </c>
      <c r="K5159" s="9">
        <v>346406</v>
      </c>
      <c r="L5159" s="9">
        <f t="shared" si="404"/>
        <v>35733</v>
      </c>
      <c r="M5159" s="9">
        <v>0</v>
      </c>
      <c r="N5159" s="9">
        <v>0</v>
      </c>
      <c r="O5159" s="9">
        <f t="shared" si="400"/>
        <v>382139</v>
      </c>
      <c r="P5159" s="9">
        <f t="shared" si="401"/>
        <v>76427.8</v>
      </c>
      <c r="Q5159" s="9">
        <f t="shared" si="402"/>
        <v>0</v>
      </c>
    </row>
    <row r="5160" spans="1:17" x14ac:dyDescent="0.25">
      <c r="A5160" s="6" t="s">
        <v>16293</v>
      </c>
      <c r="B5160" s="6" t="s">
        <v>5126</v>
      </c>
      <c r="C5160" s="6" t="s">
        <v>16312</v>
      </c>
      <c r="D5160" s="6" t="s">
        <v>22159</v>
      </c>
      <c r="E5160" s="7" t="s">
        <v>16296</v>
      </c>
      <c r="F5160" s="7" t="s">
        <v>6706</v>
      </c>
      <c r="G5160" s="7" t="s">
        <v>16297</v>
      </c>
      <c r="H5160" s="7">
        <v>68</v>
      </c>
      <c r="I5160" s="8">
        <v>329214</v>
      </c>
      <c r="J5160" s="9">
        <f t="shared" si="403"/>
        <v>311897</v>
      </c>
      <c r="K5160" s="9">
        <v>282731</v>
      </c>
      <c r="L5160" s="9">
        <f t="shared" si="404"/>
        <v>29166</v>
      </c>
      <c r="M5160" s="9">
        <v>0</v>
      </c>
      <c r="N5160" s="9">
        <v>0</v>
      </c>
      <c r="O5160" s="9">
        <f t="shared" si="400"/>
        <v>311897</v>
      </c>
      <c r="P5160" s="9">
        <f t="shared" si="401"/>
        <v>62379.4</v>
      </c>
      <c r="Q5160" s="9">
        <f t="shared" si="402"/>
        <v>0</v>
      </c>
    </row>
    <row r="5161" spans="1:17" x14ac:dyDescent="0.25">
      <c r="A5161" s="6" t="s">
        <v>16293</v>
      </c>
      <c r="B5161" s="6" t="s">
        <v>5127</v>
      </c>
      <c r="C5161" s="6" t="s">
        <v>16313</v>
      </c>
      <c r="D5161" s="6" t="s">
        <v>22159</v>
      </c>
      <c r="E5161" s="7" t="s">
        <v>16296</v>
      </c>
      <c r="F5161" s="7" t="s">
        <v>6706</v>
      </c>
      <c r="G5161" s="7" t="s">
        <v>16297</v>
      </c>
      <c r="H5161" s="7">
        <v>74</v>
      </c>
      <c r="I5161" s="8">
        <v>359947</v>
      </c>
      <c r="J5161" s="9">
        <f t="shared" si="403"/>
        <v>341014</v>
      </c>
      <c r="K5161" s="9">
        <v>309126</v>
      </c>
      <c r="L5161" s="9">
        <f t="shared" si="404"/>
        <v>31888</v>
      </c>
      <c r="M5161" s="9">
        <v>0</v>
      </c>
      <c r="N5161" s="9">
        <v>0</v>
      </c>
      <c r="O5161" s="9">
        <f t="shared" si="400"/>
        <v>341014</v>
      </c>
      <c r="P5161" s="9">
        <f t="shared" si="401"/>
        <v>68202.8</v>
      </c>
      <c r="Q5161" s="9">
        <f t="shared" si="402"/>
        <v>0</v>
      </c>
    </row>
    <row r="5162" spans="1:17" x14ac:dyDescent="0.25">
      <c r="A5162" s="6" t="s">
        <v>16293</v>
      </c>
      <c r="B5162" s="6" t="s">
        <v>5128</v>
      </c>
      <c r="C5162" s="6" t="s">
        <v>16314</v>
      </c>
      <c r="D5162" s="6" t="s">
        <v>22159</v>
      </c>
      <c r="E5162" s="7" t="s">
        <v>16296</v>
      </c>
      <c r="F5162" s="7" t="s">
        <v>6706</v>
      </c>
      <c r="G5162" s="7" t="s">
        <v>16297</v>
      </c>
      <c r="H5162" s="7">
        <v>210</v>
      </c>
      <c r="I5162" s="8">
        <v>1076573</v>
      </c>
      <c r="J5162" s="9">
        <f t="shared" si="403"/>
        <v>1019945</v>
      </c>
      <c r="K5162" s="9">
        <v>924569</v>
      </c>
      <c r="L5162" s="9">
        <f t="shared" si="404"/>
        <v>95376</v>
      </c>
      <c r="M5162" s="9">
        <v>0</v>
      </c>
      <c r="N5162" s="9">
        <v>0</v>
      </c>
      <c r="O5162" s="9">
        <f t="shared" si="400"/>
        <v>1019945</v>
      </c>
      <c r="P5162" s="9">
        <f t="shared" si="401"/>
        <v>203989</v>
      </c>
      <c r="Q5162" s="9">
        <f t="shared" si="402"/>
        <v>0</v>
      </c>
    </row>
    <row r="5163" spans="1:17" x14ac:dyDescent="0.25">
      <c r="A5163" s="6" t="s">
        <v>16293</v>
      </c>
      <c r="B5163" s="6" t="s">
        <v>5129</v>
      </c>
      <c r="C5163" s="6" t="s">
        <v>16315</v>
      </c>
      <c r="D5163" s="6" t="s">
        <v>22159</v>
      </c>
      <c r="E5163" s="7" t="s">
        <v>16296</v>
      </c>
      <c r="F5163" s="7" t="s">
        <v>6706</v>
      </c>
      <c r="G5163" s="7" t="s">
        <v>16297</v>
      </c>
      <c r="H5163" s="7">
        <v>150</v>
      </c>
      <c r="I5163" s="8">
        <v>784356</v>
      </c>
      <c r="J5163" s="9">
        <f t="shared" si="403"/>
        <v>743099</v>
      </c>
      <c r="K5163" s="9">
        <v>673611</v>
      </c>
      <c r="L5163" s="9">
        <f t="shared" si="404"/>
        <v>69488</v>
      </c>
      <c r="M5163" s="9">
        <v>0</v>
      </c>
      <c r="N5163" s="9">
        <v>0</v>
      </c>
      <c r="O5163" s="9">
        <f t="shared" si="400"/>
        <v>743099</v>
      </c>
      <c r="P5163" s="9">
        <f t="shared" si="401"/>
        <v>148619.80000000002</v>
      </c>
      <c r="Q5163" s="9">
        <f t="shared" si="402"/>
        <v>0</v>
      </c>
    </row>
    <row r="5164" spans="1:17" x14ac:dyDescent="0.25">
      <c r="A5164" s="6" t="s">
        <v>16293</v>
      </c>
      <c r="B5164" s="6" t="s">
        <v>5130</v>
      </c>
      <c r="C5164" s="6" t="s">
        <v>16316</v>
      </c>
      <c r="D5164" s="6" t="s">
        <v>22159</v>
      </c>
      <c r="E5164" s="7" t="s">
        <v>16296</v>
      </c>
      <c r="F5164" s="7" t="s">
        <v>6706</v>
      </c>
      <c r="G5164" s="7" t="s">
        <v>16297</v>
      </c>
      <c r="H5164" s="7">
        <v>33</v>
      </c>
      <c r="I5164" s="8">
        <v>110839</v>
      </c>
      <c r="J5164" s="9">
        <f t="shared" si="403"/>
        <v>105009</v>
      </c>
      <c r="K5164" s="9">
        <v>95189</v>
      </c>
      <c r="L5164" s="9">
        <f t="shared" si="404"/>
        <v>9820</v>
      </c>
      <c r="M5164" s="9">
        <v>0</v>
      </c>
      <c r="N5164" s="9">
        <v>0</v>
      </c>
      <c r="O5164" s="9">
        <f t="shared" si="400"/>
        <v>105009</v>
      </c>
      <c r="P5164" s="9">
        <f t="shared" si="401"/>
        <v>21001.800000000003</v>
      </c>
      <c r="Q5164" s="9">
        <f t="shared" si="402"/>
        <v>0</v>
      </c>
    </row>
    <row r="5165" spans="1:17" x14ac:dyDescent="0.25">
      <c r="A5165" s="6" t="s">
        <v>16293</v>
      </c>
      <c r="B5165" s="6" t="s">
        <v>5131</v>
      </c>
      <c r="C5165" s="6" t="s">
        <v>16317</v>
      </c>
      <c r="D5165" s="6" t="s">
        <v>22159</v>
      </c>
      <c r="E5165" s="7" t="s">
        <v>16296</v>
      </c>
      <c r="F5165" s="7" t="s">
        <v>6706</v>
      </c>
      <c r="G5165" s="7" t="s">
        <v>16297</v>
      </c>
      <c r="H5165" s="7">
        <v>95</v>
      </c>
      <c r="I5165" s="8">
        <v>323700</v>
      </c>
      <c r="J5165" s="9">
        <f t="shared" si="403"/>
        <v>306673</v>
      </c>
      <c r="K5165" s="9">
        <v>277996</v>
      </c>
      <c r="L5165" s="9">
        <f t="shared" si="404"/>
        <v>28677</v>
      </c>
      <c r="M5165" s="9">
        <v>0</v>
      </c>
      <c r="N5165" s="9">
        <v>0</v>
      </c>
      <c r="O5165" s="9">
        <f t="shared" si="400"/>
        <v>306673</v>
      </c>
      <c r="P5165" s="9">
        <f t="shared" si="401"/>
        <v>61334.600000000006</v>
      </c>
      <c r="Q5165" s="9">
        <f t="shared" si="402"/>
        <v>0</v>
      </c>
    </row>
    <row r="5166" spans="1:17" x14ac:dyDescent="0.25">
      <c r="A5166" s="6" t="s">
        <v>16293</v>
      </c>
      <c r="B5166" s="6" t="s">
        <v>5132</v>
      </c>
      <c r="C5166" s="6" t="s">
        <v>16318</v>
      </c>
      <c r="D5166" s="6" t="s">
        <v>22159</v>
      </c>
      <c r="E5166" s="7" t="s">
        <v>16296</v>
      </c>
      <c r="F5166" s="7" t="s">
        <v>6706</v>
      </c>
      <c r="G5166" s="7" t="s">
        <v>16297</v>
      </c>
      <c r="H5166" s="7">
        <v>444</v>
      </c>
      <c r="I5166" s="8">
        <v>2239696</v>
      </c>
      <c r="J5166" s="9">
        <f t="shared" si="403"/>
        <v>2121888</v>
      </c>
      <c r="K5166" s="9">
        <v>1923468</v>
      </c>
      <c r="L5166" s="9">
        <f t="shared" si="404"/>
        <v>198420</v>
      </c>
      <c r="M5166" s="9">
        <v>0</v>
      </c>
      <c r="N5166" s="9">
        <v>0</v>
      </c>
      <c r="O5166" s="9">
        <f t="shared" si="400"/>
        <v>2121888</v>
      </c>
      <c r="P5166" s="9">
        <f t="shared" si="401"/>
        <v>0</v>
      </c>
      <c r="Q5166" s="9">
        <f t="shared" si="402"/>
        <v>424377.60000000003</v>
      </c>
    </row>
    <row r="5167" spans="1:17" x14ac:dyDescent="0.25">
      <c r="A5167" s="6" t="s">
        <v>16293</v>
      </c>
      <c r="B5167" s="6" t="s">
        <v>5133</v>
      </c>
      <c r="C5167" s="6" t="s">
        <v>16319</v>
      </c>
      <c r="D5167" s="6" t="s">
        <v>22159</v>
      </c>
      <c r="E5167" s="7" t="s">
        <v>16296</v>
      </c>
      <c r="F5167" s="7" t="s">
        <v>6706</v>
      </c>
      <c r="G5167" s="7" t="s">
        <v>16297</v>
      </c>
      <c r="H5167" s="7">
        <v>220</v>
      </c>
      <c r="I5167" s="8">
        <v>1140915</v>
      </c>
      <c r="J5167" s="9">
        <f t="shared" si="403"/>
        <v>1080903</v>
      </c>
      <c r="K5167" s="9">
        <v>979827</v>
      </c>
      <c r="L5167" s="9">
        <f t="shared" si="404"/>
        <v>101076</v>
      </c>
      <c r="M5167" s="9">
        <v>0</v>
      </c>
      <c r="N5167" s="9">
        <v>0</v>
      </c>
      <c r="O5167" s="9">
        <f t="shared" si="400"/>
        <v>1080903</v>
      </c>
      <c r="P5167" s="9">
        <f t="shared" si="401"/>
        <v>216180.6</v>
      </c>
      <c r="Q5167" s="9">
        <f t="shared" si="402"/>
        <v>0</v>
      </c>
    </row>
    <row r="5168" spans="1:17" x14ac:dyDescent="0.25">
      <c r="A5168" s="6" t="s">
        <v>16293</v>
      </c>
      <c r="B5168" s="6" t="s">
        <v>5134</v>
      </c>
      <c r="C5168" s="6" t="s">
        <v>16320</v>
      </c>
      <c r="D5168" s="6" t="s">
        <v>22159</v>
      </c>
      <c r="E5168" s="7" t="s">
        <v>16296</v>
      </c>
      <c r="F5168" s="7" t="s">
        <v>6706</v>
      </c>
      <c r="G5168" s="7" t="s">
        <v>16297</v>
      </c>
      <c r="H5168" s="7">
        <v>240</v>
      </c>
      <c r="I5168" s="8">
        <v>1328381</v>
      </c>
      <c r="J5168" s="9">
        <f t="shared" si="403"/>
        <v>1258508</v>
      </c>
      <c r="K5168" s="9">
        <v>1140824</v>
      </c>
      <c r="L5168" s="9">
        <f t="shared" si="404"/>
        <v>117684</v>
      </c>
      <c r="M5168" s="9">
        <v>0</v>
      </c>
      <c r="N5168" s="9">
        <v>0</v>
      </c>
      <c r="O5168" s="9">
        <f t="shared" si="400"/>
        <v>1258508</v>
      </c>
      <c r="P5168" s="9">
        <f t="shared" si="401"/>
        <v>251701.6</v>
      </c>
      <c r="Q5168" s="9">
        <f t="shared" si="402"/>
        <v>0</v>
      </c>
    </row>
    <row r="5169" spans="1:17" x14ac:dyDescent="0.25">
      <c r="A5169" s="6" t="s">
        <v>16293</v>
      </c>
      <c r="B5169" s="6" t="s">
        <v>5135</v>
      </c>
      <c r="C5169" s="6" t="s">
        <v>16321</v>
      </c>
      <c r="D5169" s="6" t="s">
        <v>22159</v>
      </c>
      <c r="E5169" s="7" t="s">
        <v>16296</v>
      </c>
      <c r="F5169" s="7" t="s">
        <v>6706</v>
      </c>
      <c r="G5169" s="7" t="s">
        <v>16297</v>
      </c>
      <c r="H5169" s="7">
        <v>180</v>
      </c>
      <c r="I5169" s="8">
        <v>964922</v>
      </c>
      <c r="J5169" s="9">
        <f t="shared" si="403"/>
        <v>914167</v>
      </c>
      <c r="K5169" s="9">
        <v>828682</v>
      </c>
      <c r="L5169" s="9">
        <f t="shared" si="404"/>
        <v>85485</v>
      </c>
      <c r="M5169" s="9">
        <v>0</v>
      </c>
      <c r="N5169" s="9">
        <v>0</v>
      </c>
      <c r="O5169" s="9">
        <f t="shared" si="400"/>
        <v>914167</v>
      </c>
      <c r="P5169" s="9">
        <f t="shared" si="401"/>
        <v>182833.40000000002</v>
      </c>
      <c r="Q5169" s="9">
        <f t="shared" si="402"/>
        <v>0</v>
      </c>
    </row>
    <row r="5170" spans="1:17" x14ac:dyDescent="0.25">
      <c r="A5170" s="6" t="s">
        <v>16293</v>
      </c>
      <c r="B5170" s="6" t="s">
        <v>5136</v>
      </c>
      <c r="C5170" s="6" t="s">
        <v>16322</v>
      </c>
      <c r="D5170" s="6" t="s">
        <v>22159</v>
      </c>
      <c r="E5170" s="7" t="s">
        <v>16296</v>
      </c>
      <c r="F5170" s="7" t="s">
        <v>6706</v>
      </c>
      <c r="G5170" s="7" t="s">
        <v>16297</v>
      </c>
      <c r="H5170" s="7">
        <v>150</v>
      </c>
      <c r="I5170" s="8">
        <v>737330</v>
      </c>
      <c r="J5170" s="9">
        <f t="shared" si="403"/>
        <v>698546</v>
      </c>
      <c r="K5170" s="9">
        <v>633225</v>
      </c>
      <c r="L5170" s="9">
        <f t="shared" si="404"/>
        <v>65321</v>
      </c>
      <c r="M5170" s="9">
        <v>0</v>
      </c>
      <c r="N5170" s="9">
        <v>0</v>
      </c>
      <c r="O5170" s="9">
        <f t="shared" si="400"/>
        <v>698546</v>
      </c>
      <c r="P5170" s="9">
        <f t="shared" si="401"/>
        <v>139709.20000000001</v>
      </c>
      <c r="Q5170" s="9">
        <f t="shared" si="402"/>
        <v>0</v>
      </c>
    </row>
    <row r="5171" spans="1:17" x14ac:dyDescent="0.25">
      <c r="A5171" s="6" t="s">
        <v>16293</v>
      </c>
      <c r="B5171" s="6" t="s">
        <v>5137</v>
      </c>
      <c r="C5171" s="6" t="s">
        <v>16323</v>
      </c>
      <c r="D5171" s="6" t="s">
        <v>22159</v>
      </c>
      <c r="E5171" s="7" t="s">
        <v>16296</v>
      </c>
      <c r="F5171" s="7" t="s">
        <v>6706</v>
      </c>
      <c r="G5171" s="7" t="s">
        <v>16297</v>
      </c>
      <c r="H5171" s="7">
        <v>300</v>
      </c>
      <c r="I5171" s="8">
        <v>1654320</v>
      </c>
      <c r="J5171" s="9">
        <f t="shared" si="403"/>
        <v>1567303</v>
      </c>
      <c r="K5171" s="9">
        <v>1420743</v>
      </c>
      <c r="L5171" s="9">
        <f t="shared" si="404"/>
        <v>146560</v>
      </c>
      <c r="M5171" s="9">
        <v>0</v>
      </c>
      <c r="N5171" s="9">
        <v>0</v>
      </c>
      <c r="O5171" s="9">
        <f t="shared" si="400"/>
        <v>1567303</v>
      </c>
      <c r="P5171" s="9">
        <f t="shared" si="401"/>
        <v>0</v>
      </c>
      <c r="Q5171" s="9">
        <f t="shared" si="402"/>
        <v>313460.60000000003</v>
      </c>
    </row>
    <row r="5172" spans="1:17" x14ac:dyDescent="0.25">
      <c r="A5172" s="6" t="s">
        <v>16293</v>
      </c>
      <c r="B5172" s="6" t="s">
        <v>5138</v>
      </c>
      <c r="C5172" s="6" t="s">
        <v>16324</v>
      </c>
      <c r="D5172" s="6" t="s">
        <v>22159</v>
      </c>
      <c r="E5172" s="7" t="s">
        <v>16296</v>
      </c>
      <c r="F5172" s="7" t="s">
        <v>6706</v>
      </c>
      <c r="G5172" s="7" t="s">
        <v>16297</v>
      </c>
      <c r="H5172" s="7">
        <v>22</v>
      </c>
      <c r="I5172" s="8">
        <v>99418</v>
      </c>
      <c r="J5172" s="9">
        <f t="shared" si="403"/>
        <v>94189</v>
      </c>
      <c r="K5172" s="9">
        <v>85381</v>
      </c>
      <c r="L5172" s="9">
        <f t="shared" si="404"/>
        <v>8808</v>
      </c>
      <c r="M5172" s="9">
        <v>0</v>
      </c>
      <c r="N5172" s="9">
        <v>0</v>
      </c>
      <c r="O5172" s="9">
        <f t="shared" si="400"/>
        <v>94189</v>
      </c>
      <c r="P5172" s="9">
        <f t="shared" si="401"/>
        <v>18837.8</v>
      </c>
      <c r="Q5172" s="9">
        <f t="shared" si="402"/>
        <v>0</v>
      </c>
    </row>
    <row r="5173" spans="1:17" x14ac:dyDescent="0.25">
      <c r="A5173" s="6" t="s">
        <v>16293</v>
      </c>
      <c r="B5173" s="6" t="s">
        <v>5139</v>
      </c>
      <c r="C5173" s="6" t="s">
        <v>16325</v>
      </c>
      <c r="D5173" s="6" t="s">
        <v>22159</v>
      </c>
      <c r="E5173" s="7" t="s">
        <v>16296</v>
      </c>
      <c r="F5173" s="7" t="s">
        <v>6706</v>
      </c>
      <c r="G5173" s="7" t="s">
        <v>16297</v>
      </c>
      <c r="H5173" s="7">
        <v>174</v>
      </c>
      <c r="I5173" s="8">
        <v>899130</v>
      </c>
      <c r="J5173" s="9">
        <f t="shared" si="403"/>
        <v>851836</v>
      </c>
      <c r="K5173" s="9">
        <v>772180</v>
      </c>
      <c r="L5173" s="9">
        <f t="shared" si="404"/>
        <v>79656</v>
      </c>
      <c r="M5173" s="9">
        <v>0</v>
      </c>
      <c r="N5173" s="9">
        <v>0</v>
      </c>
      <c r="O5173" s="9">
        <f t="shared" si="400"/>
        <v>851836</v>
      </c>
      <c r="P5173" s="9">
        <f t="shared" si="401"/>
        <v>170367.2</v>
      </c>
      <c r="Q5173" s="9">
        <f t="shared" si="402"/>
        <v>0</v>
      </c>
    </row>
    <row r="5174" spans="1:17" x14ac:dyDescent="0.25">
      <c r="A5174" s="6" t="s">
        <v>16293</v>
      </c>
      <c r="B5174" s="6" t="s">
        <v>5140</v>
      </c>
      <c r="C5174" s="6" t="s">
        <v>16326</v>
      </c>
      <c r="D5174" s="6" t="s">
        <v>22159</v>
      </c>
      <c r="E5174" s="7" t="s">
        <v>16296</v>
      </c>
      <c r="F5174" s="7" t="s">
        <v>6706</v>
      </c>
      <c r="G5174" s="7" t="s">
        <v>16297</v>
      </c>
      <c r="H5174" s="7">
        <v>76</v>
      </c>
      <c r="I5174" s="8">
        <v>369266</v>
      </c>
      <c r="J5174" s="9">
        <f t="shared" si="403"/>
        <v>349843</v>
      </c>
      <c r="K5174" s="9">
        <v>317128</v>
      </c>
      <c r="L5174" s="9">
        <f t="shared" si="404"/>
        <v>32715</v>
      </c>
      <c r="M5174" s="9">
        <v>0</v>
      </c>
      <c r="N5174" s="9">
        <v>0</v>
      </c>
      <c r="O5174" s="9">
        <f t="shared" si="400"/>
        <v>349843</v>
      </c>
      <c r="P5174" s="9">
        <f t="shared" si="401"/>
        <v>69968.600000000006</v>
      </c>
      <c r="Q5174" s="9">
        <f t="shared" si="402"/>
        <v>0</v>
      </c>
    </row>
    <row r="5175" spans="1:17" x14ac:dyDescent="0.25">
      <c r="A5175" s="6" t="s">
        <v>16293</v>
      </c>
      <c r="B5175" s="6" t="s">
        <v>5141</v>
      </c>
      <c r="C5175" s="6" t="s">
        <v>16327</v>
      </c>
      <c r="D5175" s="6" t="s">
        <v>22159</v>
      </c>
      <c r="E5175" s="7" t="s">
        <v>16296</v>
      </c>
      <c r="F5175" s="7" t="s">
        <v>6706</v>
      </c>
      <c r="G5175" s="7" t="s">
        <v>16297</v>
      </c>
      <c r="H5175" s="7">
        <v>64</v>
      </c>
      <c r="I5175" s="8">
        <v>344021</v>
      </c>
      <c r="J5175" s="9">
        <f t="shared" si="403"/>
        <v>325925</v>
      </c>
      <c r="K5175" s="9">
        <v>295448</v>
      </c>
      <c r="L5175" s="9">
        <f t="shared" si="404"/>
        <v>30477</v>
      </c>
      <c r="M5175" s="9">
        <v>0</v>
      </c>
      <c r="N5175" s="9">
        <v>0</v>
      </c>
      <c r="O5175" s="9">
        <f t="shared" si="400"/>
        <v>325925</v>
      </c>
      <c r="P5175" s="9">
        <f t="shared" si="401"/>
        <v>65185</v>
      </c>
      <c r="Q5175" s="9">
        <f t="shared" si="402"/>
        <v>0</v>
      </c>
    </row>
    <row r="5176" spans="1:17" x14ac:dyDescent="0.25">
      <c r="A5176" s="6" t="s">
        <v>16293</v>
      </c>
      <c r="B5176" s="6" t="s">
        <v>5142</v>
      </c>
      <c r="C5176" s="6" t="s">
        <v>16328</v>
      </c>
      <c r="D5176" s="6" t="s">
        <v>22159</v>
      </c>
      <c r="E5176" s="7" t="s">
        <v>16296</v>
      </c>
      <c r="F5176" s="7" t="s">
        <v>6706</v>
      </c>
      <c r="G5176" s="7" t="s">
        <v>16297</v>
      </c>
      <c r="H5176" s="7">
        <v>100</v>
      </c>
      <c r="I5176" s="8">
        <v>496976</v>
      </c>
      <c r="J5176" s="9">
        <f t="shared" si="403"/>
        <v>470835</v>
      </c>
      <c r="K5176" s="9">
        <v>426806</v>
      </c>
      <c r="L5176" s="9">
        <f t="shared" si="404"/>
        <v>44029</v>
      </c>
      <c r="M5176" s="9">
        <v>0</v>
      </c>
      <c r="N5176" s="9">
        <v>0</v>
      </c>
      <c r="O5176" s="9">
        <f t="shared" si="400"/>
        <v>470835</v>
      </c>
      <c r="P5176" s="9">
        <f t="shared" si="401"/>
        <v>94167</v>
      </c>
      <c r="Q5176" s="9">
        <f t="shared" si="402"/>
        <v>0</v>
      </c>
    </row>
    <row r="5177" spans="1:17" x14ac:dyDescent="0.25">
      <c r="A5177" s="6" t="s">
        <v>16293</v>
      </c>
      <c r="B5177" s="6" t="s">
        <v>5143</v>
      </c>
      <c r="C5177" s="6" t="s">
        <v>16329</v>
      </c>
      <c r="D5177" s="6" t="s">
        <v>22159</v>
      </c>
      <c r="E5177" s="7" t="s">
        <v>16296</v>
      </c>
      <c r="F5177" s="7" t="s">
        <v>6706</v>
      </c>
      <c r="G5177" s="7" t="s">
        <v>16297</v>
      </c>
      <c r="H5177" s="7">
        <v>60</v>
      </c>
      <c r="I5177" s="8">
        <v>278004</v>
      </c>
      <c r="J5177" s="9">
        <f t="shared" si="403"/>
        <v>263381</v>
      </c>
      <c r="K5177" s="9">
        <v>238752</v>
      </c>
      <c r="L5177" s="9">
        <f t="shared" si="404"/>
        <v>24629</v>
      </c>
      <c r="M5177" s="9">
        <v>0</v>
      </c>
      <c r="N5177" s="9">
        <v>0</v>
      </c>
      <c r="O5177" s="9">
        <f t="shared" si="400"/>
        <v>263381</v>
      </c>
      <c r="P5177" s="9">
        <f t="shared" si="401"/>
        <v>52676.200000000004</v>
      </c>
      <c r="Q5177" s="9">
        <f t="shared" si="402"/>
        <v>0</v>
      </c>
    </row>
    <row r="5178" spans="1:17" x14ac:dyDescent="0.25">
      <c r="A5178" s="6" t="s">
        <v>16293</v>
      </c>
      <c r="B5178" s="6" t="s">
        <v>5144</v>
      </c>
      <c r="C5178" s="6" t="s">
        <v>16330</v>
      </c>
      <c r="D5178" s="6" t="s">
        <v>22159</v>
      </c>
      <c r="E5178" s="7" t="s">
        <v>16296</v>
      </c>
      <c r="F5178" s="7" t="s">
        <v>6706</v>
      </c>
      <c r="G5178" s="7" t="s">
        <v>16297</v>
      </c>
      <c r="H5178" s="7">
        <v>50</v>
      </c>
      <c r="I5178" s="8">
        <v>176069</v>
      </c>
      <c r="J5178" s="9">
        <f t="shared" si="403"/>
        <v>166808</v>
      </c>
      <c r="K5178" s="9">
        <v>151210</v>
      </c>
      <c r="L5178" s="9">
        <f t="shared" si="404"/>
        <v>15598</v>
      </c>
      <c r="M5178" s="9">
        <v>0</v>
      </c>
      <c r="N5178" s="9">
        <v>0</v>
      </c>
      <c r="O5178" s="9">
        <f t="shared" si="400"/>
        <v>166808</v>
      </c>
      <c r="P5178" s="9">
        <f t="shared" si="401"/>
        <v>33361.599999999999</v>
      </c>
      <c r="Q5178" s="9">
        <f t="shared" si="402"/>
        <v>0</v>
      </c>
    </row>
    <row r="5179" spans="1:17" x14ac:dyDescent="0.25">
      <c r="A5179" s="6" t="s">
        <v>16293</v>
      </c>
      <c r="B5179" s="6" t="s">
        <v>5145</v>
      </c>
      <c r="C5179" s="6" t="s">
        <v>16331</v>
      </c>
      <c r="D5179" s="6" t="s">
        <v>22159</v>
      </c>
      <c r="E5179" s="7" t="s">
        <v>16296</v>
      </c>
      <c r="F5179" s="7" t="s">
        <v>6706</v>
      </c>
      <c r="G5179" s="7" t="s">
        <v>16297</v>
      </c>
      <c r="H5179" s="7">
        <v>78</v>
      </c>
      <c r="I5179" s="8">
        <v>389756</v>
      </c>
      <c r="J5179" s="9">
        <f t="shared" si="403"/>
        <v>369255</v>
      </c>
      <c r="K5179" s="9">
        <v>334725</v>
      </c>
      <c r="L5179" s="9">
        <f t="shared" si="404"/>
        <v>34530</v>
      </c>
      <c r="M5179" s="9">
        <v>0</v>
      </c>
      <c r="N5179" s="9">
        <v>0</v>
      </c>
      <c r="O5179" s="9">
        <f t="shared" si="400"/>
        <v>369255</v>
      </c>
      <c r="P5179" s="9">
        <f t="shared" si="401"/>
        <v>73851</v>
      </c>
      <c r="Q5179" s="9">
        <f t="shared" si="402"/>
        <v>0</v>
      </c>
    </row>
    <row r="5180" spans="1:17" x14ac:dyDescent="0.25">
      <c r="A5180" s="6" t="s">
        <v>16293</v>
      </c>
      <c r="B5180" s="6" t="s">
        <v>5146</v>
      </c>
      <c r="C5180" s="6" t="s">
        <v>16332</v>
      </c>
      <c r="D5180" s="6" t="s">
        <v>22159</v>
      </c>
      <c r="E5180" s="7" t="s">
        <v>16296</v>
      </c>
      <c r="F5180" s="7" t="s">
        <v>6706</v>
      </c>
      <c r="G5180" s="7" t="s">
        <v>16297</v>
      </c>
      <c r="H5180" s="7">
        <v>80</v>
      </c>
      <c r="I5180" s="8">
        <v>397995</v>
      </c>
      <c r="J5180" s="9">
        <f t="shared" si="403"/>
        <v>377060</v>
      </c>
      <c r="K5180" s="9">
        <v>341801</v>
      </c>
      <c r="L5180" s="9">
        <f t="shared" si="404"/>
        <v>35259</v>
      </c>
      <c r="M5180" s="9">
        <v>0</v>
      </c>
      <c r="N5180" s="9">
        <v>0</v>
      </c>
      <c r="O5180" s="9">
        <f t="shared" si="400"/>
        <v>377060</v>
      </c>
      <c r="P5180" s="9">
        <f t="shared" si="401"/>
        <v>75412</v>
      </c>
      <c r="Q5180" s="9">
        <f t="shared" si="402"/>
        <v>0</v>
      </c>
    </row>
    <row r="5181" spans="1:17" x14ac:dyDescent="0.25">
      <c r="A5181" s="6" t="s">
        <v>16293</v>
      </c>
      <c r="B5181" s="6" t="s">
        <v>5147</v>
      </c>
      <c r="C5181" s="6" t="s">
        <v>16333</v>
      </c>
      <c r="D5181" s="6" t="s">
        <v>22159</v>
      </c>
      <c r="E5181" s="7" t="s">
        <v>16296</v>
      </c>
      <c r="F5181" s="7" t="s">
        <v>6706</v>
      </c>
      <c r="G5181" s="7" t="s">
        <v>16297</v>
      </c>
      <c r="H5181" s="7">
        <v>60</v>
      </c>
      <c r="I5181" s="8">
        <v>309053</v>
      </c>
      <c r="J5181" s="9">
        <f t="shared" si="403"/>
        <v>292797</v>
      </c>
      <c r="K5181" s="9">
        <v>265417</v>
      </c>
      <c r="L5181" s="9">
        <f t="shared" si="404"/>
        <v>27380</v>
      </c>
      <c r="M5181" s="9">
        <v>0</v>
      </c>
      <c r="N5181" s="9">
        <v>0</v>
      </c>
      <c r="O5181" s="9">
        <f t="shared" si="400"/>
        <v>292797</v>
      </c>
      <c r="P5181" s="9">
        <f t="shared" si="401"/>
        <v>58559.4</v>
      </c>
      <c r="Q5181" s="9">
        <f t="shared" si="402"/>
        <v>0</v>
      </c>
    </row>
    <row r="5182" spans="1:17" x14ac:dyDescent="0.25">
      <c r="A5182" s="6" t="s">
        <v>16293</v>
      </c>
      <c r="B5182" s="6" t="s">
        <v>5148</v>
      </c>
      <c r="C5182" s="6" t="s">
        <v>16334</v>
      </c>
      <c r="D5182" s="6" t="s">
        <v>22159</v>
      </c>
      <c r="E5182" s="7" t="s">
        <v>16296</v>
      </c>
      <c r="F5182" s="7" t="s">
        <v>6706</v>
      </c>
      <c r="G5182" s="7" t="s">
        <v>16297</v>
      </c>
      <c r="H5182" s="7">
        <v>280</v>
      </c>
      <c r="I5182" s="8">
        <v>1421087</v>
      </c>
      <c r="J5182" s="9">
        <f t="shared" si="403"/>
        <v>1346338</v>
      </c>
      <c r="K5182" s="9">
        <v>1220441</v>
      </c>
      <c r="L5182" s="9">
        <f t="shared" si="404"/>
        <v>125897</v>
      </c>
      <c r="M5182" s="9">
        <v>0</v>
      </c>
      <c r="N5182" s="9">
        <v>0</v>
      </c>
      <c r="O5182" s="9">
        <f t="shared" si="400"/>
        <v>1346338</v>
      </c>
      <c r="P5182" s="9">
        <f t="shared" si="401"/>
        <v>0</v>
      </c>
      <c r="Q5182" s="9">
        <f t="shared" si="402"/>
        <v>269267.60000000003</v>
      </c>
    </row>
    <row r="5183" spans="1:17" x14ac:dyDescent="0.25">
      <c r="A5183" s="6" t="s">
        <v>16293</v>
      </c>
      <c r="B5183" s="6" t="s">
        <v>5149</v>
      </c>
      <c r="C5183" s="6" t="s">
        <v>16335</v>
      </c>
      <c r="D5183" s="6" t="s">
        <v>22159</v>
      </c>
      <c r="E5183" s="7" t="s">
        <v>16296</v>
      </c>
      <c r="F5183" s="7" t="s">
        <v>6706</v>
      </c>
      <c r="G5183" s="7" t="s">
        <v>16297</v>
      </c>
      <c r="H5183" s="7">
        <v>214</v>
      </c>
      <c r="I5183" s="8">
        <v>1094636</v>
      </c>
      <c r="J5183" s="9">
        <f t="shared" si="403"/>
        <v>1037058</v>
      </c>
      <c r="K5183" s="9">
        <v>940082</v>
      </c>
      <c r="L5183" s="9">
        <f t="shared" si="404"/>
        <v>96976</v>
      </c>
      <c r="M5183" s="9">
        <v>0</v>
      </c>
      <c r="N5183" s="9">
        <v>0</v>
      </c>
      <c r="O5183" s="9">
        <f t="shared" si="400"/>
        <v>1037058</v>
      </c>
      <c r="P5183" s="9">
        <f t="shared" si="401"/>
        <v>207411.6</v>
      </c>
      <c r="Q5183" s="9">
        <f t="shared" si="402"/>
        <v>0</v>
      </c>
    </row>
    <row r="5184" spans="1:17" x14ac:dyDescent="0.25">
      <c r="A5184" s="6" t="s">
        <v>16293</v>
      </c>
      <c r="B5184" s="6" t="s">
        <v>5150</v>
      </c>
      <c r="C5184" s="6" t="s">
        <v>16336</v>
      </c>
      <c r="D5184" s="6" t="s">
        <v>22159</v>
      </c>
      <c r="E5184" s="7" t="s">
        <v>16296</v>
      </c>
      <c r="F5184" s="7" t="s">
        <v>6706</v>
      </c>
      <c r="G5184" s="7" t="s">
        <v>16297</v>
      </c>
      <c r="H5184" s="7">
        <v>60</v>
      </c>
      <c r="I5184" s="8">
        <v>333443</v>
      </c>
      <c r="J5184" s="9">
        <f t="shared" si="403"/>
        <v>315904</v>
      </c>
      <c r="K5184" s="9">
        <v>286363</v>
      </c>
      <c r="L5184" s="9">
        <f t="shared" si="404"/>
        <v>29541</v>
      </c>
      <c r="M5184" s="9">
        <v>0</v>
      </c>
      <c r="N5184" s="9">
        <v>0</v>
      </c>
      <c r="O5184" s="9">
        <f t="shared" si="400"/>
        <v>315904</v>
      </c>
      <c r="P5184" s="9">
        <f t="shared" si="401"/>
        <v>63180.800000000003</v>
      </c>
      <c r="Q5184" s="9">
        <f t="shared" si="402"/>
        <v>0</v>
      </c>
    </row>
    <row r="5185" spans="1:17" x14ac:dyDescent="0.25">
      <c r="A5185" s="6" t="s">
        <v>16293</v>
      </c>
      <c r="B5185" s="6" t="s">
        <v>5151</v>
      </c>
      <c r="C5185" s="6" t="s">
        <v>16337</v>
      </c>
      <c r="D5185" s="6" t="s">
        <v>22159</v>
      </c>
      <c r="E5185" s="7" t="s">
        <v>16296</v>
      </c>
      <c r="F5185" s="7" t="s">
        <v>6706</v>
      </c>
      <c r="G5185" s="7" t="s">
        <v>16297</v>
      </c>
      <c r="H5185" s="7">
        <v>149</v>
      </c>
      <c r="I5185" s="8">
        <v>752808</v>
      </c>
      <c r="J5185" s="9">
        <f t="shared" si="403"/>
        <v>713210</v>
      </c>
      <c r="K5185" s="9">
        <v>646518</v>
      </c>
      <c r="L5185" s="9">
        <f t="shared" si="404"/>
        <v>66692</v>
      </c>
      <c r="M5185" s="9">
        <v>0</v>
      </c>
      <c r="N5185" s="9">
        <v>0</v>
      </c>
      <c r="O5185" s="9">
        <f t="shared" si="400"/>
        <v>713210</v>
      </c>
      <c r="P5185" s="9">
        <f t="shared" si="401"/>
        <v>142642</v>
      </c>
      <c r="Q5185" s="9">
        <f t="shared" si="402"/>
        <v>0</v>
      </c>
    </row>
    <row r="5186" spans="1:17" x14ac:dyDescent="0.25">
      <c r="A5186" s="6" t="s">
        <v>16293</v>
      </c>
      <c r="B5186" s="6" t="s">
        <v>5152</v>
      </c>
      <c r="C5186" s="6" t="s">
        <v>16338</v>
      </c>
      <c r="D5186" s="6" t="s">
        <v>22159</v>
      </c>
      <c r="E5186" s="7" t="s">
        <v>16296</v>
      </c>
      <c r="F5186" s="7" t="s">
        <v>6706</v>
      </c>
      <c r="G5186" s="7" t="s">
        <v>16297</v>
      </c>
      <c r="H5186" s="7">
        <v>76</v>
      </c>
      <c r="I5186" s="8">
        <v>298177</v>
      </c>
      <c r="J5186" s="9">
        <f t="shared" si="403"/>
        <v>282493</v>
      </c>
      <c r="K5186" s="9">
        <v>256076</v>
      </c>
      <c r="L5186" s="9">
        <f t="shared" si="404"/>
        <v>26417</v>
      </c>
      <c r="M5186" s="9">
        <v>0</v>
      </c>
      <c r="N5186" s="9">
        <v>0</v>
      </c>
      <c r="O5186" s="9">
        <f t="shared" ref="O5186:O5249" si="405">SUM(K5186:L5186)+N5186</f>
        <v>282493</v>
      </c>
      <c r="P5186" s="9">
        <f t="shared" ref="P5186:P5249" si="406">IF(H5186&gt;250,(0),(O5186*0.2))</f>
        <v>56498.600000000006</v>
      </c>
      <c r="Q5186" s="9">
        <f t="shared" ref="Q5186:Q5249" si="407">IF(H5186&lt;250,(0),(O5186*0.2))</f>
        <v>0</v>
      </c>
    </row>
    <row r="5187" spans="1:17" x14ac:dyDescent="0.25">
      <c r="A5187" s="6" t="s">
        <v>16293</v>
      </c>
      <c r="B5187" s="6" t="s">
        <v>5153</v>
      </c>
      <c r="C5187" s="6" t="s">
        <v>16339</v>
      </c>
      <c r="D5187" s="6" t="s">
        <v>22159</v>
      </c>
      <c r="E5187" s="7" t="s">
        <v>16296</v>
      </c>
      <c r="F5187" s="7" t="s">
        <v>6706</v>
      </c>
      <c r="G5187" s="7" t="s">
        <v>16297</v>
      </c>
      <c r="H5187" s="7">
        <v>100</v>
      </c>
      <c r="I5187" s="8">
        <v>535360</v>
      </c>
      <c r="J5187" s="9">
        <f t="shared" ref="J5187:J5250" si="408">ROUND(IFERROR(I5187*94.74%,0),0)</f>
        <v>507200</v>
      </c>
      <c r="K5187" s="9">
        <v>459772</v>
      </c>
      <c r="L5187" s="9">
        <f t="shared" ref="L5187:L5250" si="409">J5187-K5187</f>
        <v>47428</v>
      </c>
      <c r="M5187" s="9">
        <v>0</v>
      </c>
      <c r="N5187" s="9">
        <v>0</v>
      </c>
      <c r="O5187" s="9">
        <f t="shared" si="405"/>
        <v>507200</v>
      </c>
      <c r="P5187" s="9">
        <f t="shared" si="406"/>
        <v>101440</v>
      </c>
      <c r="Q5187" s="9">
        <f t="shared" si="407"/>
        <v>0</v>
      </c>
    </row>
    <row r="5188" spans="1:17" x14ac:dyDescent="0.25">
      <c r="A5188" s="6" t="s">
        <v>16293</v>
      </c>
      <c r="B5188" s="6" t="s">
        <v>5154</v>
      </c>
      <c r="C5188" s="6" t="s">
        <v>16340</v>
      </c>
      <c r="D5188" s="6" t="s">
        <v>22159</v>
      </c>
      <c r="E5188" s="7" t="s">
        <v>16296</v>
      </c>
      <c r="F5188" s="7" t="s">
        <v>6706</v>
      </c>
      <c r="G5188" s="7" t="s">
        <v>16297</v>
      </c>
      <c r="H5188" s="7">
        <v>100</v>
      </c>
      <c r="I5188" s="8">
        <v>530788</v>
      </c>
      <c r="J5188" s="9">
        <f t="shared" si="408"/>
        <v>502869</v>
      </c>
      <c r="K5188" s="9">
        <v>455845</v>
      </c>
      <c r="L5188" s="9">
        <f t="shared" si="409"/>
        <v>47024</v>
      </c>
      <c r="M5188" s="9">
        <v>0</v>
      </c>
      <c r="N5188" s="9">
        <v>0</v>
      </c>
      <c r="O5188" s="9">
        <f t="shared" si="405"/>
        <v>502869</v>
      </c>
      <c r="P5188" s="9">
        <f t="shared" si="406"/>
        <v>100573.8</v>
      </c>
      <c r="Q5188" s="9">
        <f t="shared" si="407"/>
        <v>0</v>
      </c>
    </row>
    <row r="5189" spans="1:17" x14ac:dyDescent="0.25">
      <c r="A5189" s="6" t="s">
        <v>16293</v>
      </c>
      <c r="B5189" s="6" t="s">
        <v>5155</v>
      </c>
      <c r="C5189" s="6" t="s">
        <v>16341</v>
      </c>
      <c r="D5189" s="6" t="s">
        <v>22159</v>
      </c>
      <c r="E5189" s="7" t="s">
        <v>16296</v>
      </c>
      <c r="F5189" s="7" t="s">
        <v>6706</v>
      </c>
      <c r="G5189" s="7" t="s">
        <v>16297</v>
      </c>
      <c r="H5189" s="7">
        <v>80</v>
      </c>
      <c r="I5189" s="8">
        <v>418039</v>
      </c>
      <c r="J5189" s="9">
        <f t="shared" si="408"/>
        <v>396050</v>
      </c>
      <c r="K5189" s="9">
        <v>359015</v>
      </c>
      <c r="L5189" s="9">
        <f t="shared" si="409"/>
        <v>37035</v>
      </c>
      <c r="M5189" s="9">
        <v>0</v>
      </c>
      <c r="N5189" s="9">
        <v>0</v>
      </c>
      <c r="O5189" s="9">
        <f t="shared" si="405"/>
        <v>396050</v>
      </c>
      <c r="P5189" s="9">
        <f t="shared" si="406"/>
        <v>79210</v>
      </c>
      <c r="Q5189" s="9">
        <f t="shared" si="407"/>
        <v>0</v>
      </c>
    </row>
    <row r="5190" spans="1:17" x14ac:dyDescent="0.25">
      <c r="A5190" s="6" t="s">
        <v>16293</v>
      </c>
      <c r="B5190" s="6" t="s">
        <v>5156</v>
      </c>
      <c r="C5190" s="6" t="s">
        <v>16342</v>
      </c>
      <c r="D5190" s="6" t="s">
        <v>22159</v>
      </c>
      <c r="E5190" s="7" t="s">
        <v>16296</v>
      </c>
      <c r="F5190" s="7" t="s">
        <v>6706</v>
      </c>
      <c r="G5190" s="7" t="s">
        <v>16297</v>
      </c>
      <c r="H5190" s="7">
        <v>70</v>
      </c>
      <c r="I5190" s="8">
        <v>217335</v>
      </c>
      <c r="J5190" s="9">
        <f t="shared" si="408"/>
        <v>205903</v>
      </c>
      <c r="K5190" s="9">
        <v>186649</v>
      </c>
      <c r="L5190" s="9">
        <f t="shared" si="409"/>
        <v>19254</v>
      </c>
      <c r="M5190" s="9">
        <v>0</v>
      </c>
      <c r="N5190" s="9">
        <v>0</v>
      </c>
      <c r="O5190" s="9">
        <f t="shared" si="405"/>
        <v>205903</v>
      </c>
      <c r="P5190" s="9">
        <f t="shared" si="406"/>
        <v>41180.600000000006</v>
      </c>
      <c r="Q5190" s="9">
        <f t="shared" si="407"/>
        <v>0</v>
      </c>
    </row>
    <row r="5191" spans="1:17" x14ac:dyDescent="0.25">
      <c r="A5191" s="6" t="s">
        <v>16293</v>
      </c>
      <c r="B5191" s="6" t="s">
        <v>5157</v>
      </c>
      <c r="C5191" s="6" t="s">
        <v>16343</v>
      </c>
      <c r="D5191" s="6" t="s">
        <v>22159</v>
      </c>
      <c r="E5191" s="7" t="s">
        <v>16296</v>
      </c>
      <c r="F5191" s="7" t="s">
        <v>6706</v>
      </c>
      <c r="G5191" s="7" t="s">
        <v>16297</v>
      </c>
      <c r="H5191" s="7">
        <v>80</v>
      </c>
      <c r="I5191" s="8">
        <v>401185</v>
      </c>
      <c r="J5191" s="9">
        <f t="shared" si="408"/>
        <v>380083</v>
      </c>
      <c r="K5191" s="9">
        <v>344541</v>
      </c>
      <c r="L5191" s="9">
        <f t="shared" si="409"/>
        <v>35542</v>
      </c>
      <c r="M5191" s="9">
        <v>0</v>
      </c>
      <c r="N5191" s="9">
        <v>0</v>
      </c>
      <c r="O5191" s="9">
        <f t="shared" si="405"/>
        <v>380083</v>
      </c>
      <c r="P5191" s="9">
        <f t="shared" si="406"/>
        <v>76016.600000000006</v>
      </c>
      <c r="Q5191" s="9">
        <f t="shared" si="407"/>
        <v>0</v>
      </c>
    </row>
    <row r="5192" spans="1:17" x14ac:dyDescent="0.25">
      <c r="A5192" s="6" t="s">
        <v>16293</v>
      </c>
      <c r="B5192" s="6" t="s">
        <v>5158</v>
      </c>
      <c r="C5192" s="6" t="s">
        <v>16344</v>
      </c>
      <c r="D5192" s="6" t="s">
        <v>22159</v>
      </c>
      <c r="E5192" s="7" t="s">
        <v>16296</v>
      </c>
      <c r="F5192" s="7" t="s">
        <v>6706</v>
      </c>
      <c r="G5192" s="7" t="s">
        <v>16297</v>
      </c>
      <c r="H5192" s="7">
        <v>83</v>
      </c>
      <c r="I5192" s="8">
        <v>356473</v>
      </c>
      <c r="J5192" s="9">
        <f t="shared" si="408"/>
        <v>337723</v>
      </c>
      <c r="K5192" s="9">
        <v>306142</v>
      </c>
      <c r="L5192" s="9">
        <f t="shared" si="409"/>
        <v>31581</v>
      </c>
      <c r="M5192" s="9">
        <v>0</v>
      </c>
      <c r="N5192" s="9">
        <v>0</v>
      </c>
      <c r="O5192" s="9">
        <f t="shared" si="405"/>
        <v>337723</v>
      </c>
      <c r="P5192" s="9">
        <f t="shared" si="406"/>
        <v>67544.600000000006</v>
      </c>
      <c r="Q5192" s="9">
        <f t="shared" si="407"/>
        <v>0</v>
      </c>
    </row>
    <row r="5193" spans="1:17" x14ac:dyDescent="0.25">
      <c r="A5193" s="6" t="s">
        <v>16293</v>
      </c>
      <c r="B5193" s="6" t="s">
        <v>5159</v>
      </c>
      <c r="C5193" s="6" t="s">
        <v>16345</v>
      </c>
      <c r="D5193" s="6" t="s">
        <v>22159</v>
      </c>
      <c r="E5193" s="7" t="s">
        <v>16296</v>
      </c>
      <c r="F5193" s="7" t="s">
        <v>6706</v>
      </c>
      <c r="G5193" s="7" t="s">
        <v>16297</v>
      </c>
      <c r="H5193" s="7">
        <v>100</v>
      </c>
      <c r="I5193" s="8">
        <v>502287</v>
      </c>
      <c r="J5193" s="9">
        <f t="shared" si="408"/>
        <v>475867</v>
      </c>
      <c r="K5193" s="9">
        <v>431368</v>
      </c>
      <c r="L5193" s="9">
        <f t="shared" si="409"/>
        <v>44499</v>
      </c>
      <c r="M5193" s="9">
        <v>0</v>
      </c>
      <c r="N5193" s="9">
        <v>0</v>
      </c>
      <c r="O5193" s="9">
        <f t="shared" si="405"/>
        <v>475867</v>
      </c>
      <c r="P5193" s="9">
        <f t="shared" si="406"/>
        <v>95173.400000000009</v>
      </c>
      <c r="Q5193" s="9">
        <f t="shared" si="407"/>
        <v>0</v>
      </c>
    </row>
    <row r="5194" spans="1:17" x14ac:dyDescent="0.25">
      <c r="A5194" s="6" t="s">
        <v>16293</v>
      </c>
      <c r="B5194" s="6" t="s">
        <v>5160</v>
      </c>
      <c r="C5194" s="6" t="s">
        <v>16346</v>
      </c>
      <c r="D5194" s="6" t="s">
        <v>22159</v>
      </c>
      <c r="E5194" s="7" t="s">
        <v>16296</v>
      </c>
      <c r="F5194" s="7" t="s">
        <v>6706</v>
      </c>
      <c r="G5194" s="7" t="s">
        <v>16297</v>
      </c>
      <c r="H5194" s="7">
        <v>88</v>
      </c>
      <c r="I5194" s="8">
        <v>461330</v>
      </c>
      <c r="J5194" s="9">
        <f t="shared" si="408"/>
        <v>437064</v>
      </c>
      <c r="K5194" s="9">
        <v>396193</v>
      </c>
      <c r="L5194" s="9">
        <f t="shared" si="409"/>
        <v>40871</v>
      </c>
      <c r="M5194" s="9">
        <v>0</v>
      </c>
      <c r="N5194" s="9">
        <v>0</v>
      </c>
      <c r="O5194" s="9">
        <f t="shared" si="405"/>
        <v>437064</v>
      </c>
      <c r="P5194" s="9">
        <f t="shared" si="406"/>
        <v>87412.800000000003</v>
      </c>
      <c r="Q5194" s="9">
        <f t="shared" si="407"/>
        <v>0</v>
      </c>
    </row>
    <row r="5195" spans="1:17" x14ac:dyDescent="0.25">
      <c r="A5195" s="6" t="s">
        <v>16293</v>
      </c>
      <c r="B5195" s="6" t="s">
        <v>5161</v>
      </c>
      <c r="C5195" s="6" t="s">
        <v>16347</v>
      </c>
      <c r="D5195" s="6" t="s">
        <v>22159</v>
      </c>
      <c r="E5195" s="7" t="s">
        <v>16296</v>
      </c>
      <c r="F5195" s="7" t="s">
        <v>6706</v>
      </c>
      <c r="G5195" s="7" t="s">
        <v>16297</v>
      </c>
      <c r="H5195" s="7">
        <v>91</v>
      </c>
      <c r="I5195" s="8">
        <v>449786</v>
      </c>
      <c r="J5195" s="9">
        <f t="shared" si="408"/>
        <v>426127</v>
      </c>
      <c r="K5195" s="9">
        <v>386280</v>
      </c>
      <c r="L5195" s="9">
        <f t="shared" si="409"/>
        <v>39847</v>
      </c>
      <c r="M5195" s="9">
        <v>0</v>
      </c>
      <c r="N5195" s="9">
        <v>0</v>
      </c>
      <c r="O5195" s="9">
        <f t="shared" si="405"/>
        <v>426127</v>
      </c>
      <c r="P5195" s="9">
        <f t="shared" si="406"/>
        <v>85225.400000000009</v>
      </c>
      <c r="Q5195" s="9">
        <f t="shared" si="407"/>
        <v>0</v>
      </c>
    </row>
    <row r="5196" spans="1:17" x14ac:dyDescent="0.25">
      <c r="A5196" s="6" t="s">
        <v>16293</v>
      </c>
      <c r="B5196" s="6" t="s">
        <v>5162</v>
      </c>
      <c r="C5196" s="6" t="s">
        <v>16348</v>
      </c>
      <c r="D5196" s="6" t="s">
        <v>22159</v>
      </c>
      <c r="E5196" s="7" t="s">
        <v>16296</v>
      </c>
      <c r="F5196" s="7" t="s">
        <v>6706</v>
      </c>
      <c r="G5196" s="7" t="s">
        <v>16297</v>
      </c>
      <c r="H5196" s="7">
        <v>148</v>
      </c>
      <c r="I5196" s="8">
        <v>752148</v>
      </c>
      <c r="J5196" s="9">
        <f t="shared" si="408"/>
        <v>712585</v>
      </c>
      <c r="K5196" s="9">
        <v>645950</v>
      </c>
      <c r="L5196" s="9">
        <f t="shared" si="409"/>
        <v>66635</v>
      </c>
      <c r="M5196" s="9">
        <v>0</v>
      </c>
      <c r="N5196" s="9">
        <v>0</v>
      </c>
      <c r="O5196" s="9">
        <f t="shared" si="405"/>
        <v>712585</v>
      </c>
      <c r="P5196" s="9">
        <f t="shared" si="406"/>
        <v>142517</v>
      </c>
      <c r="Q5196" s="9">
        <f t="shared" si="407"/>
        <v>0</v>
      </c>
    </row>
    <row r="5197" spans="1:17" x14ac:dyDescent="0.25">
      <c r="A5197" s="6" t="s">
        <v>16293</v>
      </c>
      <c r="B5197" s="6" t="s">
        <v>5163</v>
      </c>
      <c r="C5197" s="6" t="s">
        <v>16349</v>
      </c>
      <c r="D5197" s="6" t="s">
        <v>22159</v>
      </c>
      <c r="E5197" s="7" t="s">
        <v>16296</v>
      </c>
      <c r="F5197" s="7" t="s">
        <v>6706</v>
      </c>
      <c r="G5197" s="7" t="s">
        <v>16297</v>
      </c>
      <c r="H5197" s="7">
        <v>3</v>
      </c>
      <c r="I5197" s="8">
        <v>14982</v>
      </c>
      <c r="J5197" s="9">
        <f t="shared" si="408"/>
        <v>14194</v>
      </c>
      <c r="K5197" s="9">
        <v>12866</v>
      </c>
      <c r="L5197" s="9">
        <f t="shared" si="409"/>
        <v>1328</v>
      </c>
      <c r="M5197" s="9">
        <v>0</v>
      </c>
      <c r="N5197" s="9">
        <v>0</v>
      </c>
      <c r="O5197" s="9">
        <f t="shared" si="405"/>
        <v>14194</v>
      </c>
      <c r="P5197" s="9">
        <f t="shared" si="406"/>
        <v>2838.8</v>
      </c>
      <c r="Q5197" s="9">
        <f t="shared" si="407"/>
        <v>0</v>
      </c>
    </row>
    <row r="5198" spans="1:17" x14ac:dyDescent="0.25">
      <c r="A5198" s="6" t="s">
        <v>16293</v>
      </c>
      <c r="B5198" s="6" t="s">
        <v>5164</v>
      </c>
      <c r="C5198" s="6" t="s">
        <v>16350</v>
      </c>
      <c r="D5198" s="6" t="s">
        <v>22159</v>
      </c>
      <c r="E5198" s="7" t="s">
        <v>16296</v>
      </c>
      <c r="F5198" s="7" t="s">
        <v>6706</v>
      </c>
      <c r="G5198" s="7" t="s">
        <v>16297</v>
      </c>
      <c r="H5198" s="7">
        <v>50</v>
      </c>
      <c r="I5198" s="8">
        <v>78643</v>
      </c>
      <c r="J5198" s="9">
        <f t="shared" si="408"/>
        <v>74506</v>
      </c>
      <c r="K5198" s="9">
        <v>67539</v>
      </c>
      <c r="L5198" s="9">
        <f t="shared" si="409"/>
        <v>6967</v>
      </c>
      <c r="M5198" s="9">
        <v>0</v>
      </c>
      <c r="N5198" s="9">
        <v>0</v>
      </c>
      <c r="O5198" s="9">
        <f t="shared" si="405"/>
        <v>74506</v>
      </c>
      <c r="P5198" s="9">
        <f t="shared" si="406"/>
        <v>14901.2</v>
      </c>
      <c r="Q5198" s="9">
        <f t="shared" si="407"/>
        <v>0</v>
      </c>
    </row>
    <row r="5199" spans="1:17" x14ac:dyDescent="0.25">
      <c r="A5199" s="6" t="s">
        <v>16293</v>
      </c>
      <c r="B5199" s="6" t="s">
        <v>5165</v>
      </c>
      <c r="C5199" s="6" t="s">
        <v>16351</v>
      </c>
      <c r="D5199" s="6" t="s">
        <v>22159</v>
      </c>
      <c r="E5199" s="7" t="s">
        <v>16296</v>
      </c>
      <c r="F5199" s="7" t="s">
        <v>6706</v>
      </c>
      <c r="G5199" s="7" t="s">
        <v>16297</v>
      </c>
      <c r="H5199" s="7">
        <v>144</v>
      </c>
      <c r="I5199" s="8">
        <v>832337</v>
      </c>
      <c r="J5199" s="9">
        <f t="shared" si="408"/>
        <v>788556</v>
      </c>
      <c r="K5199" s="9">
        <v>714818</v>
      </c>
      <c r="L5199" s="9">
        <f t="shared" si="409"/>
        <v>73738</v>
      </c>
      <c r="M5199" s="9">
        <v>0</v>
      </c>
      <c r="N5199" s="9">
        <v>0</v>
      </c>
      <c r="O5199" s="9">
        <f t="shared" si="405"/>
        <v>788556</v>
      </c>
      <c r="P5199" s="9">
        <f t="shared" si="406"/>
        <v>157711.20000000001</v>
      </c>
      <c r="Q5199" s="9">
        <f t="shared" si="407"/>
        <v>0</v>
      </c>
    </row>
    <row r="5200" spans="1:17" x14ac:dyDescent="0.25">
      <c r="A5200" s="6" t="s">
        <v>16293</v>
      </c>
      <c r="B5200" s="6" t="s">
        <v>5166</v>
      </c>
      <c r="C5200" s="6" t="s">
        <v>16352</v>
      </c>
      <c r="D5200" s="6" t="s">
        <v>22159</v>
      </c>
      <c r="E5200" s="7" t="s">
        <v>16296</v>
      </c>
      <c r="F5200" s="7" t="s">
        <v>6706</v>
      </c>
      <c r="G5200" s="7" t="s">
        <v>16297</v>
      </c>
      <c r="H5200" s="7">
        <v>480</v>
      </c>
      <c r="I5200" s="8">
        <v>2238771</v>
      </c>
      <c r="J5200" s="9">
        <f t="shared" si="408"/>
        <v>2121012</v>
      </c>
      <c r="K5200" s="9">
        <v>1922674</v>
      </c>
      <c r="L5200" s="9">
        <f t="shared" si="409"/>
        <v>198338</v>
      </c>
      <c r="M5200" s="9">
        <v>0</v>
      </c>
      <c r="N5200" s="9">
        <v>0</v>
      </c>
      <c r="O5200" s="9">
        <f t="shared" si="405"/>
        <v>2121012</v>
      </c>
      <c r="P5200" s="9">
        <f t="shared" si="406"/>
        <v>0</v>
      </c>
      <c r="Q5200" s="9">
        <f t="shared" si="407"/>
        <v>424202.4</v>
      </c>
    </row>
    <row r="5201" spans="1:17" x14ac:dyDescent="0.25">
      <c r="A5201" s="6" t="s">
        <v>16293</v>
      </c>
      <c r="B5201" s="6" t="s">
        <v>5167</v>
      </c>
      <c r="C5201" s="6" t="s">
        <v>16353</v>
      </c>
      <c r="D5201" s="6" t="s">
        <v>22159</v>
      </c>
      <c r="E5201" s="7" t="s">
        <v>16296</v>
      </c>
      <c r="F5201" s="7" t="s">
        <v>6706</v>
      </c>
      <c r="G5201" s="7" t="s">
        <v>16297</v>
      </c>
      <c r="H5201" s="7">
        <v>231</v>
      </c>
      <c r="I5201" s="8">
        <v>1139660</v>
      </c>
      <c r="J5201" s="9">
        <f t="shared" si="408"/>
        <v>1079714</v>
      </c>
      <c r="K5201" s="9">
        <v>978749</v>
      </c>
      <c r="L5201" s="9">
        <f t="shared" si="409"/>
        <v>100965</v>
      </c>
      <c r="M5201" s="9">
        <v>0</v>
      </c>
      <c r="N5201" s="9">
        <v>0</v>
      </c>
      <c r="O5201" s="9">
        <f t="shared" si="405"/>
        <v>1079714</v>
      </c>
      <c r="P5201" s="9">
        <f t="shared" si="406"/>
        <v>215942.80000000002</v>
      </c>
      <c r="Q5201" s="9">
        <f t="shared" si="407"/>
        <v>0</v>
      </c>
    </row>
    <row r="5202" spans="1:17" x14ac:dyDescent="0.25">
      <c r="A5202" s="6" t="s">
        <v>16293</v>
      </c>
      <c r="B5202" s="6" t="s">
        <v>5168</v>
      </c>
      <c r="C5202" s="6" t="s">
        <v>16354</v>
      </c>
      <c r="D5202" s="6" t="s">
        <v>22159</v>
      </c>
      <c r="E5202" s="7" t="s">
        <v>16296</v>
      </c>
      <c r="F5202" s="7" t="s">
        <v>6706</v>
      </c>
      <c r="G5202" s="7" t="s">
        <v>16297</v>
      </c>
      <c r="H5202" s="7">
        <v>200</v>
      </c>
      <c r="I5202" s="8">
        <v>997293</v>
      </c>
      <c r="J5202" s="9">
        <f t="shared" si="408"/>
        <v>944835</v>
      </c>
      <c r="K5202" s="9">
        <v>856483</v>
      </c>
      <c r="L5202" s="9">
        <f t="shared" si="409"/>
        <v>88352</v>
      </c>
      <c r="M5202" s="9">
        <v>0</v>
      </c>
      <c r="N5202" s="9">
        <v>0</v>
      </c>
      <c r="O5202" s="9">
        <f t="shared" si="405"/>
        <v>944835</v>
      </c>
      <c r="P5202" s="9">
        <f t="shared" si="406"/>
        <v>188967</v>
      </c>
      <c r="Q5202" s="9">
        <f t="shared" si="407"/>
        <v>0</v>
      </c>
    </row>
    <row r="5203" spans="1:17" x14ac:dyDescent="0.25">
      <c r="A5203" s="6" t="s">
        <v>16293</v>
      </c>
      <c r="B5203" s="6" t="s">
        <v>5169</v>
      </c>
      <c r="C5203" s="6" t="s">
        <v>16355</v>
      </c>
      <c r="D5203" s="6" t="s">
        <v>22159</v>
      </c>
      <c r="E5203" s="7" t="s">
        <v>16296</v>
      </c>
      <c r="F5203" s="7" t="s">
        <v>6706</v>
      </c>
      <c r="G5203" s="7" t="s">
        <v>16297</v>
      </c>
      <c r="H5203" s="7">
        <v>104</v>
      </c>
      <c r="I5203" s="8">
        <v>546450</v>
      </c>
      <c r="J5203" s="9">
        <f t="shared" si="408"/>
        <v>517707</v>
      </c>
      <c r="K5203" s="9">
        <v>469296</v>
      </c>
      <c r="L5203" s="9">
        <f t="shared" si="409"/>
        <v>48411</v>
      </c>
      <c r="M5203" s="9">
        <v>0</v>
      </c>
      <c r="N5203" s="9">
        <v>0</v>
      </c>
      <c r="O5203" s="9">
        <f t="shared" si="405"/>
        <v>517707</v>
      </c>
      <c r="P5203" s="9">
        <f t="shared" si="406"/>
        <v>103541.40000000001</v>
      </c>
      <c r="Q5203" s="9">
        <f t="shared" si="407"/>
        <v>0</v>
      </c>
    </row>
    <row r="5204" spans="1:17" x14ac:dyDescent="0.25">
      <c r="A5204" s="6" t="s">
        <v>16293</v>
      </c>
      <c r="B5204" s="6" t="s">
        <v>5170</v>
      </c>
      <c r="C5204" s="6" t="s">
        <v>16356</v>
      </c>
      <c r="D5204" s="6" t="s">
        <v>22159</v>
      </c>
      <c r="E5204" s="7" t="s">
        <v>16296</v>
      </c>
      <c r="F5204" s="7" t="s">
        <v>6706</v>
      </c>
      <c r="G5204" s="7" t="s">
        <v>16297</v>
      </c>
      <c r="H5204" s="7">
        <v>120</v>
      </c>
      <c r="I5204" s="8">
        <v>611135</v>
      </c>
      <c r="J5204" s="9">
        <f t="shared" si="408"/>
        <v>578989</v>
      </c>
      <c r="K5204" s="9">
        <v>524848</v>
      </c>
      <c r="L5204" s="9">
        <f t="shared" si="409"/>
        <v>54141</v>
      </c>
      <c r="M5204" s="9">
        <v>0</v>
      </c>
      <c r="N5204" s="9">
        <v>0</v>
      </c>
      <c r="O5204" s="9">
        <f t="shared" si="405"/>
        <v>578989</v>
      </c>
      <c r="P5204" s="9">
        <f t="shared" si="406"/>
        <v>115797.8</v>
      </c>
      <c r="Q5204" s="9">
        <f t="shared" si="407"/>
        <v>0</v>
      </c>
    </row>
    <row r="5205" spans="1:17" x14ac:dyDescent="0.25">
      <c r="A5205" s="6" t="s">
        <v>16293</v>
      </c>
      <c r="B5205" s="6" t="s">
        <v>5171</v>
      </c>
      <c r="C5205" s="6" t="s">
        <v>16357</v>
      </c>
      <c r="D5205" s="6" t="s">
        <v>22159</v>
      </c>
      <c r="E5205" s="7" t="s">
        <v>16296</v>
      </c>
      <c r="F5205" s="7" t="s">
        <v>6706</v>
      </c>
      <c r="G5205" s="7" t="s">
        <v>16297</v>
      </c>
      <c r="H5205" s="7">
        <v>300</v>
      </c>
      <c r="I5205" s="8">
        <v>1481017</v>
      </c>
      <c r="J5205" s="9">
        <f t="shared" si="408"/>
        <v>1403116</v>
      </c>
      <c r="K5205" s="9">
        <v>1271909</v>
      </c>
      <c r="L5205" s="9">
        <f t="shared" si="409"/>
        <v>131207</v>
      </c>
      <c r="M5205" s="9">
        <v>0</v>
      </c>
      <c r="N5205" s="9">
        <v>0</v>
      </c>
      <c r="O5205" s="9">
        <f t="shared" si="405"/>
        <v>1403116</v>
      </c>
      <c r="P5205" s="9">
        <f t="shared" si="406"/>
        <v>0</v>
      </c>
      <c r="Q5205" s="9">
        <f t="shared" si="407"/>
        <v>280623.2</v>
      </c>
    </row>
    <row r="5206" spans="1:17" x14ac:dyDescent="0.25">
      <c r="A5206" s="6" t="s">
        <v>16293</v>
      </c>
      <c r="B5206" s="6" t="s">
        <v>5172</v>
      </c>
      <c r="C5206" s="6" t="s">
        <v>16358</v>
      </c>
      <c r="D5206" s="6" t="s">
        <v>22159</v>
      </c>
      <c r="E5206" s="7" t="s">
        <v>16296</v>
      </c>
      <c r="F5206" s="7" t="s">
        <v>6706</v>
      </c>
      <c r="G5206" s="7" t="s">
        <v>16297</v>
      </c>
      <c r="H5206" s="7">
        <v>164</v>
      </c>
      <c r="I5206" s="8">
        <v>881887</v>
      </c>
      <c r="J5206" s="9">
        <f t="shared" si="408"/>
        <v>835500</v>
      </c>
      <c r="K5206" s="9">
        <v>757371</v>
      </c>
      <c r="L5206" s="9">
        <f t="shared" si="409"/>
        <v>78129</v>
      </c>
      <c r="M5206" s="9">
        <v>0</v>
      </c>
      <c r="N5206" s="9">
        <v>0</v>
      </c>
      <c r="O5206" s="9">
        <f t="shared" si="405"/>
        <v>835500</v>
      </c>
      <c r="P5206" s="9">
        <f t="shared" si="406"/>
        <v>167100</v>
      </c>
      <c r="Q5206" s="9">
        <f t="shared" si="407"/>
        <v>0</v>
      </c>
    </row>
    <row r="5207" spans="1:17" x14ac:dyDescent="0.25">
      <c r="A5207" s="6" t="s">
        <v>16293</v>
      </c>
      <c r="B5207" s="6" t="s">
        <v>5173</v>
      </c>
      <c r="C5207" s="6" t="s">
        <v>16359</v>
      </c>
      <c r="D5207" s="6" t="s">
        <v>22159</v>
      </c>
      <c r="E5207" s="7" t="s">
        <v>16296</v>
      </c>
      <c r="F5207" s="7" t="s">
        <v>6706</v>
      </c>
      <c r="G5207" s="7" t="s">
        <v>16297</v>
      </c>
      <c r="H5207" s="7">
        <v>96</v>
      </c>
      <c r="I5207" s="8">
        <v>487968</v>
      </c>
      <c r="J5207" s="9">
        <f t="shared" si="408"/>
        <v>462301</v>
      </c>
      <c r="K5207" s="9">
        <v>419071</v>
      </c>
      <c r="L5207" s="9">
        <f t="shared" si="409"/>
        <v>43230</v>
      </c>
      <c r="M5207" s="9">
        <v>0</v>
      </c>
      <c r="N5207" s="9">
        <v>0</v>
      </c>
      <c r="O5207" s="9">
        <f t="shared" si="405"/>
        <v>462301</v>
      </c>
      <c r="P5207" s="9">
        <f t="shared" si="406"/>
        <v>92460.200000000012</v>
      </c>
      <c r="Q5207" s="9">
        <f t="shared" si="407"/>
        <v>0</v>
      </c>
    </row>
    <row r="5208" spans="1:17" x14ac:dyDescent="0.25">
      <c r="A5208" s="6" t="s">
        <v>16293</v>
      </c>
      <c r="B5208" s="6" t="s">
        <v>5174</v>
      </c>
      <c r="C5208" s="6" t="s">
        <v>16360</v>
      </c>
      <c r="D5208" s="6" t="s">
        <v>22159</v>
      </c>
      <c r="E5208" s="7" t="s">
        <v>16296</v>
      </c>
      <c r="F5208" s="7" t="s">
        <v>6706</v>
      </c>
      <c r="G5208" s="7" t="s">
        <v>16297</v>
      </c>
      <c r="H5208" s="7">
        <v>288</v>
      </c>
      <c r="I5208" s="8">
        <v>1479181</v>
      </c>
      <c r="J5208" s="9">
        <f t="shared" si="408"/>
        <v>1401376</v>
      </c>
      <c r="K5208" s="9">
        <v>1270332</v>
      </c>
      <c r="L5208" s="9">
        <f t="shared" si="409"/>
        <v>131044</v>
      </c>
      <c r="M5208" s="9">
        <v>0</v>
      </c>
      <c r="N5208" s="9">
        <v>0</v>
      </c>
      <c r="O5208" s="9">
        <f t="shared" si="405"/>
        <v>1401376</v>
      </c>
      <c r="P5208" s="9">
        <f t="shared" si="406"/>
        <v>0</v>
      </c>
      <c r="Q5208" s="9">
        <f t="shared" si="407"/>
        <v>280275.20000000001</v>
      </c>
    </row>
    <row r="5209" spans="1:17" x14ac:dyDescent="0.25">
      <c r="A5209" s="6" t="s">
        <v>16293</v>
      </c>
      <c r="B5209" s="6" t="s">
        <v>5175</v>
      </c>
      <c r="C5209" s="6" t="s">
        <v>16361</v>
      </c>
      <c r="D5209" s="6" t="s">
        <v>22159</v>
      </c>
      <c r="E5209" s="7" t="s">
        <v>16296</v>
      </c>
      <c r="F5209" s="7" t="s">
        <v>6706</v>
      </c>
      <c r="G5209" s="7" t="s">
        <v>16297</v>
      </c>
      <c r="H5209" s="7">
        <v>200</v>
      </c>
      <c r="I5209" s="8">
        <v>1015405</v>
      </c>
      <c r="J5209" s="9">
        <f t="shared" si="408"/>
        <v>961995</v>
      </c>
      <c r="K5209" s="9">
        <v>872038</v>
      </c>
      <c r="L5209" s="9">
        <f t="shared" si="409"/>
        <v>89957</v>
      </c>
      <c r="M5209" s="9">
        <v>0</v>
      </c>
      <c r="N5209" s="9">
        <v>0</v>
      </c>
      <c r="O5209" s="9">
        <f t="shared" si="405"/>
        <v>961995</v>
      </c>
      <c r="P5209" s="9">
        <f t="shared" si="406"/>
        <v>192399</v>
      </c>
      <c r="Q5209" s="9">
        <f t="shared" si="407"/>
        <v>0</v>
      </c>
    </row>
    <row r="5210" spans="1:17" x14ac:dyDescent="0.25">
      <c r="A5210" s="6" t="s">
        <v>16293</v>
      </c>
      <c r="B5210" s="6" t="s">
        <v>5176</v>
      </c>
      <c r="C5210" s="6" t="s">
        <v>16362</v>
      </c>
      <c r="D5210" s="6" t="s">
        <v>22159</v>
      </c>
      <c r="E5210" s="7" t="s">
        <v>16296</v>
      </c>
      <c r="F5210" s="7" t="s">
        <v>6706</v>
      </c>
      <c r="G5210" s="7" t="s">
        <v>16297</v>
      </c>
      <c r="H5210" s="7">
        <v>100</v>
      </c>
      <c r="I5210" s="8">
        <v>519471</v>
      </c>
      <c r="J5210" s="9">
        <f t="shared" si="408"/>
        <v>492147</v>
      </c>
      <c r="K5210" s="9">
        <v>446126</v>
      </c>
      <c r="L5210" s="9">
        <f t="shared" si="409"/>
        <v>46021</v>
      </c>
      <c r="M5210" s="9">
        <v>0</v>
      </c>
      <c r="N5210" s="9">
        <v>0</v>
      </c>
      <c r="O5210" s="9">
        <f t="shared" si="405"/>
        <v>492147</v>
      </c>
      <c r="P5210" s="9">
        <f t="shared" si="406"/>
        <v>98429.400000000009</v>
      </c>
      <c r="Q5210" s="9">
        <f t="shared" si="407"/>
        <v>0</v>
      </c>
    </row>
    <row r="5211" spans="1:17" x14ac:dyDescent="0.25">
      <c r="A5211" s="6" t="s">
        <v>16293</v>
      </c>
      <c r="B5211" s="6" t="s">
        <v>5177</v>
      </c>
      <c r="C5211" s="6" t="s">
        <v>16363</v>
      </c>
      <c r="D5211" s="6" t="s">
        <v>22159</v>
      </c>
      <c r="E5211" s="7" t="s">
        <v>16296</v>
      </c>
      <c r="F5211" s="7" t="s">
        <v>6706</v>
      </c>
      <c r="G5211" s="7" t="s">
        <v>16297</v>
      </c>
      <c r="H5211" s="7">
        <v>100</v>
      </c>
      <c r="I5211" s="8">
        <v>458506</v>
      </c>
      <c r="J5211" s="9">
        <f t="shared" si="408"/>
        <v>434389</v>
      </c>
      <c r="K5211" s="9">
        <v>393769</v>
      </c>
      <c r="L5211" s="9">
        <f t="shared" si="409"/>
        <v>40620</v>
      </c>
      <c r="M5211" s="9">
        <v>0</v>
      </c>
      <c r="N5211" s="9">
        <v>0</v>
      </c>
      <c r="O5211" s="9">
        <f t="shared" si="405"/>
        <v>434389</v>
      </c>
      <c r="P5211" s="9">
        <f t="shared" si="406"/>
        <v>86877.8</v>
      </c>
      <c r="Q5211" s="9">
        <f t="shared" si="407"/>
        <v>0</v>
      </c>
    </row>
    <row r="5212" spans="1:17" x14ac:dyDescent="0.25">
      <c r="A5212" s="6" t="s">
        <v>16293</v>
      </c>
      <c r="B5212" s="6" t="s">
        <v>5178</v>
      </c>
      <c r="C5212" s="6" t="s">
        <v>16364</v>
      </c>
      <c r="D5212" s="6" t="s">
        <v>22159</v>
      </c>
      <c r="E5212" s="7" t="s">
        <v>16296</v>
      </c>
      <c r="F5212" s="7" t="s">
        <v>6706</v>
      </c>
      <c r="G5212" s="7" t="s">
        <v>16297</v>
      </c>
      <c r="H5212" s="7">
        <v>100</v>
      </c>
      <c r="I5212" s="8">
        <v>487077</v>
      </c>
      <c r="J5212" s="9">
        <f t="shared" si="408"/>
        <v>461457</v>
      </c>
      <c r="K5212" s="9">
        <v>418305</v>
      </c>
      <c r="L5212" s="9">
        <f t="shared" si="409"/>
        <v>43152</v>
      </c>
      <c r="M5212" s="9">
        <v>0</v>
      </c>
      <c r="N5212" s="9">
        <v>0</v>
      </c>
      <c r="O5212" s="9">
        <f t="shared" si="405"/>
        <v>461457</v>
      </c>
      <c r="P5212" s="9">
        <f t="shared" si="406"/>
        <v>92291.400000000009</v>
      </c>
      <c r="Q5212" s="9">
        <f t="shared" si="407"/>
        <v>0</v>
      </c>
    </row>
    <row r="5213" spans="1:17" x14ac:dyDescent="0.25">
      <c r="A5213" s="6" t="s">
        <v>16293</v>
      </c>
      <c r="B5213" s="6" t="s">
        <v>5179</v>
      </c>
      <c r="C5213" s="6" t="s">
        <v>16365</v>
      </c>
      <c r="D5213" s="6" t="s">
        <v>22159</v>
      </c>
      <c r="E5213" s="7" t="s">
        <v>16296</v>
      </c>
      <c r="F5213" s="7" t="s">
        <v>6706</v>
      </c>
      <c r="G5213" s="7" t="s">
        <v>16297</v>
      </c>
      <c r="H5213" s="7">
        <v>3</v>
      </c>
      <c r="I5213" s="8">
        <v>19016</v>
      </c>
      <c r="J5213" s="9">
        <f t="shared" si="408"/>
        <v>18016</v>
      </c>
      <c r="K5213" s="9">
        <v>16331</v>
      </c>
      <c r="L5213" s="9">
        <f t="shared" si="409"/>
        <v>1685</v>
      </c>
      <c r="M5213" s="9">
        <v>0</v>
      </c>
      <c r="N5213" s="9">
        <v>0</v>
      </c>
      <c r="O5213" s="9">
        <f t="shared" si="405"/>
        <v>18016</v>
      </c>
      <c r="P5213" s="9">
        <f t="shared" si="406"/>
        <v>3603.2000000000003</v>
      </c>
      <c r="Q5213" s="9">
        <f t="shared" si="407"/>
        <v>0</v>
      </c>
    </row>
    <row r="5214" spans="1:17" x14ac:dyDescent="0.25">
      <c r="A5214" s="6" t="s">
        <v>16293</v>
      </c>
      <c r="B5214" s="6" t="s">
        <v>5180</v>
      </c>
      <c r="C5214" s="6" t="s">
        <v>16366</v>
      </c>
      <c r="D5214" s="6" t="s">
        <v>22159</v>
      </c>
      <c r="E5214" s="7" t="s">
        <v>16296</v>
      </c>
      <c r="F5214" s="7" t="s">
        <v>6706</v>
      </c>
      <c r="G5214" s="7" t="s">
        <v>16297</v>
      </c>
      <c r="H5214" s="7">
        <v>10</v>
      </c>
      <c r="I5214" s="8">
        <v>56659</v>
      </c>
      <c r="J5214" s="9">
        <f t="shared" si="408"/>
        <v>53679</v>
      </c>
      <c r="K5214" s="9">
        <v>48659</v>
      </c>
      <c r="L5214" s="9">
        <f t="shared" si="409"/>
        <v>5020</v>
      </c>
      <c r="M5214" s="9">
        <v>0</v>
      </c>
      <c r="N5214" s="9">
        <v>0</v>
      </c>
      <c r="O5214" s="9">
        <f t="shared" si="405"/>
        <v>53679</v>
      </c>
      <c r="P5214" s="9">
        <f t="shared" si="406"/>
        <v>10735.800000000001</v>
      </c>
      <c r="Q5214" s="9">
        <f t="shared" si="407"/>
        <v>0</v>
      </c>
    </row>
    <row r="5215" spans="1:17" x14ac:dyDescent="0.25">
      <c r="A5215" s="6" t="s">
        <v>16293</v>
      </c>
      <c r="B5215" s="6" t="s">
        <v>5181</v>
      </c>
      <c r="C5215" s="6" t="s">
        <v>16367</v>
      </c>
      <c r="D5215" s="6" t="s">
        <v>22159</v>
      </c>
      <c r="E5215" s="7" t="s">
        <v>16296</v>
      </c>
      <c r="F5215" s="7" t="s">
        <v>6706</v>
      </c>
      <c r="G5215" s="7" t="s">
        <v>16297</v>
      </c>
      <c r="H5215" s="7">
        <v>160</v>
      </c>
      <c r="I5215" s="8">
        <v>725853</v>
      </c>
      <c r="J5215" s="9">
        <f t="shared" si="408"/>
        <v>687673</v>
      </c>
      <c r="K5215" s="9">
        <v>623368</v>
      </c>
      <c r="L5215" s="9">
        <f t="shared" si="409"/>
        <v>64305</v>
      </c>
      <c r="M5215" s="9">
        <v>0</v>
      </c>
      <c r="N5215" s="9">
        <v>0</v>
      </c>
      <c r="O5215" s="9">
        <f t="shared" si="405"/>
        <v>687673</v>
      </c>
      <c r="P5215" s="9">
        <f t="shared" si="406"/>
        <v>137534.6</v>
      </c>
      <c r="Q5215" s="9">
        <f t="shared" si="407"/>
        <v>0</v>
      </c>
    </row>
    <row r="5216" spans="1:17" x14ac:dyDescent="0.25">
      <c r="A5216" s="6" t="s">
        <v>16293</v>
      </c>
      <c r="B5216" s="6" t="s">
        <v>5182</v>
      </c>
      <c r="C5216" s="6" t="s">
        <v>16368</v>
      </c>
      <c r="D5216" s="6" t="s">
        <v>22159</v>
      </c>
      <c r="E5216" s="7" t="s">
        <v>16296</v>
      </c>
      <c r="F5216" s="7" t="s">
        <v>6706</v>
      </c>
      <c r="G5216" s="7" t="s">
        <v>16297</v>
      </c>
      <c r="H5216" s="7">
        <v>400</v>
      </c>
      <c r="I5216" s="8">
        <v>2074161</v>
      </c>
      <c r="J5216" s="9">
        <f t="shared" si="408"/>
        <v>1965060</v>
      </c>
      <c r="K5216" s="9">
        <v>1781305</v>
      </c>
      <c r="L5216" s="9">
        <f t="shared" si="409"/>
        <v>183755</v>
      </c>
      <c r="M5216" s="9">
        <v>0</v>
      </c>
      <c r="N5216" s="9">
        <v>0</v>
      </c>
      <c r="O5216" s="9">
        <f t="shared" si="405"/>
        <v>1965060</v>
      </c>
      <c r="P5216" s="9">
        <f t="shared" si="406"/>
        <v>0</v>
      </c>
      <c r="Q5216" s="9">
        <f t="shared" si="407"/>
        <v>393012</v>
      </c>
    </row>
    <row r="5217" spans="1:17" x14ac:dyDescent="0.25">
      <c r="A5217" s="6" t="s">
        <v>16293</v>
      </c>
      <c r="B5217" s="6" t="s">
        <v>5183</v>
      </c>
      <c r="C5217" s="6" t="s">
        <v>16369</v>
      </c>
      <c r="D5217" s="6" t="s">
        <v>22159</v>
      </c>
      <c r="E5217" s="7" t="s">
        <v>16296</v>
      </c>
      <c r="F5217" s="7" t="s">
        <v>6706</v>
      </c>
      <c r="G5217" s="7" t="s">
        <v>16297</v>
      </c>
      <c r="H5217" s="7">
        <v>200</v>
      </c>
      <c r="I5217" s="8">
        <v>984900</v>
      </c>
      <c r="J5217" s="9">
        <f t="shared" si="408"/>
        <v>933094</v>
      </c>
      <c r="K5217" s="9">
        <v>845840</v>
      </c>
      <c r="L5217" s="9">
        <f t="shared" si="409"/>
        <v>87254</v>
      </c>
      <c r="M5217" s="9">
        <v>0</v>
      </c>
      <c r="N5217" s="9">
        <v>0</v>
      </c>
      <c r="O5217" s="9">
        <f t="shared" si="405"/>
        <v>933094</v>
      </c>
      <c r="P5217" s="9">
        <f t="shared" si="406"/>
        <v>186618.80000000002</v>
      </c>
      <c r="Q5217" s="9">
        <f t="shared" si="407"/>
        <v>0</v>
      </c>
    </row>
    <row r="5218" spans="1:17" x14ac:dyDescent="0.25">
      <c r="A5218" s="6" t="s">
        <v>16293</v>
      </c>
      <c r="B5218" s="6" t="s">
        <v>5184</v>
      </c>
      <c r="C5218" s="6" t="s">
        <v>16370</v>
      </c>
      <c r="D5218" s="6" t="s">
        <v>22159</v>
      </c>
      <c r="E5218" s="7" t="s">
        <v>16296</v>
      </c>
      <c r="F5218" s="7" t="s">
        <v>6706</v>
      </c>
      <c r="G5218" s="7" t="s">
        <v>16297</v>
      </c>
      <c r="H5218" s="7">
        <v>200</v>
      </c>
      <c r="I5218" s="8">
        <v>882293</v>
      </c>
      <c r="J5218" s="9">
        <f t="shared" si="408"/>
        <v>835884</v>
      </c>
      <c r="K5218" s="9">
        <v>757720</v>
      </c>
      <c r="L5218" s="9">
        <f t="shared" si="409"/>
        <v>78164</v>
      </c>
      <c r="M5218" s="9">
        <v>0</v>
      </c>
      <c r="N5218" s="9">
        <v>0</v>
      </c>
      <c r="O5218" s="9">
        <f t="shared" si="405"/>
        <v>835884</v>
      </c>
      <c r="P5218" s="9">
        <f t="shared" si="406"/>
        <v>167176.80000000002</v>
      </c>
      <c r="Q5218" s="9">
        <f t="shared" si="407"/>
        <v>0</v>
      </c>
    </row>
    <row r="5219" spans="1:17" x14ac:dyDescent="0.25">
      <c r="A5219" s="6" t="s">
        <v>16293</v>
      </c>
      <c r="B5219" s="6" t="s">
        <v>5185</v>
      </c>
      <c r="C5219" s="6" t="s">
        <v>16371</v>
      </c>
      <c r="D5219" s="6" t="s">
        <v>22159</v>
      </c>
      <c r="E5219" s="7" t="s">
        <v>16296</v>
      </c>
      <c r="F5219" s="7" t="s">
        <v>6706</v>
      </c>
      <c r="G5219" s="7" t="s">
        <v>16297</v>
      </c>
      <c r="H5219" s="7">
        <v>400</v>
      </c>
      <c r="I5219" s="8">
        <v>2009294</v>
      </c>
      <c r="J5219" s="9">
        <f t="shared" si="408"/>
        <v>1903605</v>
      </c>
      <c r="K5219" s="9">
        <v>1725598</v>
      </c>
      <c r="L5219" s="9">
        <f t="shared" si="409"/>
        <v>178007</v>
      </c>
      <c r="M5219" s="9">
        <v>0</v>
      </c>
      <c r="N5219" s="9">
        <v>0</v>
      </c>
      <c r="O5219" s="9">
        <f t="shared" si="405"/>
        <v>1903605</v>
      </c>
      <c r="P5219" s="9">
        <f t="shared" si="406"/>
        <v>0</v>
      </c>
      <c r="Q5219" s="9">
        <f t="shared" si="407"/>
        <v>380721</v>
      </c>
    </row>
    <row r="5220" spans="1:17" x14ac:dyDescent="0.25">
      <c r="A5220" s="6" t="s">
        <v>16293</v>
      </c>
      <c r="B5220" s="6" t="s">
        <v>5186</v>
      </c>
      <c r="C5220" s="6" t="s">
        <v>16372</v>
      </c>
      <c r="D5220" s="6" t="s">
        <v>22159</v>
      </c>
      <c r="E5220" s="7" t="s">
        <v>16296</v>
      </c>
      <c r="F5220" s="7" t="s">
        <v>6706</v>
      </c>
      <c r="G5220" s="7" t="s">
        <v>16297</v>
      </c>
      <c r="H5220" s="7">
        <v>180</v>
      </c>
      <c r="I5220" s="8">
        <v>917013</v>
      </c>
      <c r="J5220" s="9">
        <f t="shared" si="408"/>
        <v>868778</v>
      </c>
      <c r="K5220" s="9">
        <v>787538</v>
      </c>
      <c r="L5220" s="9">
        <f t="shared" si="409"/>
        <v>81240</v>
      </c>
      <c r="M5220" s="9">
        <v>0</v>
      </c>
      <c r="N5220" s="9">
        <v>0</v>
      </c>
      <c r="O5220" s="9">
        <f t="shared" si="405"/>
        <v>868778</v>
      </c>
      <c r="P5220" s="9">
        <f t="shared" si="406"/>
        <v>173755.6</v>
      </c>
      <c r="Q5220" s="9">
        <f t="shared" si="407"/>
        <v>0</v>
      </c>
    </row>
    <row r="5221" spans="1:17" x14ac:dyDescent="0.25">
      <c r="A5221" s="6" t="s">
        <v>16293</v>
      </c>
      <c r="B5221" s="6" t="s">
        <v>5187</v>
      </c>
      <c r="C5221" s="6" t="s">
        <v>16373</v>
      </c>
      <c r="D5221" s="6" t="s">
        <v>22159</v>
      </c>
      <c r="E5221" s="7" t="s">
        <v>16296</v>
      </c>
      <c r="F5221" s="7" t="s">
        <v>6706</v>
      </c>
      <c r="G5221" s="7" t="s">
        <v>16297</v>
      </c>
      <c r="H5221" s="7">
        <v>132</v>
      </c>
      <c r="I5221" s="8">
        <v>576874</v>
      </c>
      <c r="J5221" s="9">
        <f t="shared" si="408"/>
        <v>546530</v>
      </c>
      <c r="K5221" s="9">
        <v>495424</v>
      </c>
      <c r="L5221" s="9">
        <f t="shared" si="409"/>
        <v>51106</v>
      </c>
      <c r="M5221" s="9">
        <v>0</v>
      </c>
      <c r="N5221" s="9">
        <v>0</v>
      </c>
      <c r="O5221" s="9">
        <f t="shared" si="405"/>
        <v>546530</v>
      </c>
      <c r="P5221" s="9">
        <f t="shared" si="406"/>
        <v>109306</v>
      </c>
      <c r="Q5221" s="9">
        <f t="shared" si="407"/>
        <v>0</v>
      </c>
    </row>
    <row r="5222" spans="1:17" x14ac:dyDescent="0.25">
      <c r="A5222" s="6" t="s">
        <v>16293</v>
      </c>
      <c r="B5222" s="6" t="s">
        <v>5188</v>
      </c>
      <c r="C5222" s="6" t="s">
        <v>16374</v>
      </c>
      <c r="D5222" s="6" t="s">
        <v>22159</v>
      </c>
      <c r="E5222" s="7" t="s">
        <v>16296</v>
      </c>
      <c r="F5222" s="7" t="s">
        <v>6706</v>
      </c>
      <c r="G5222" s="7" t="s">
        <v>16297</v>
      </c>
      <c r="H5222" s="7">
        <v>200</v>
      </c>
      <c r="I5222" s="8">
        <v>877184</v>
      </c>
      <c r="J5222" s="9">
        <f t="shared" si="408"/>
        <v>831044</v>
      </c>
      <c r="K5222" s="9">
        <v>753332</v>
      </c>
      <c r="L5222" s="9">
        <f t="shared" si="409"/>
        <v>77712</v>
      </c>
      <c r="M5222" s="9">
        <v>0</v>
      </c>
      <c r="N5222" s="9">
        <v>0</v>
      </c>
      <c r="O5222" s="9">
        <f t="shared" si="405"/>
        <v>831044</v>
      </c>
      <c r="P5222" s="9">
        <f t="shared" si="406"/>
        <v>166208.80000000002</v>
      </c>
      <c r="Q5222" s="9">
        <f t="shared" si="407"/>
        <v>0</v>
      </c>
    </row>
    <row r="5223" spans="1:17" x14ac:dyDescent="0.25">
      <c r="A5223" s="6" t="s">
        <v>16293</v>
      </c>
      <c r="B5223" s="6" t="s">
        <v>5189</v>
      </c>
      <c r="C5223" s="6" t="s">
        <v>16375</v>
      </c>
      <c r="D5223" s="6" t="s">
        <v>22159</v>
      </c>
      <c r="E5223" s="7" t="s">
        <v>16296</v>
      </c>
      <c r="F5223" s="7" t="s">
        <v>6706</v>
      </c>
      <c r="G5223" s="7" t="s">
        <v>16297</v>
      </c>
      <c r="H5223" s="7">
        <v>204</v>
      </c>
      <c r="I5223" s="8">
        <v>918970</v>
      </c>
      <c r="J5223" s="9">
        <f t="shared" si="408"/>
        <v>870632</v>
      </c>
      <c r="K5223" s="9">
        <v>789219</v>
      </c>
      <c r="L5223" s="9">
        <f t="shared" si="409"/>
        <v>81413</v>
      </c>
      <c r="M5223" s="9">
        <v>0</v>
      </c>
      <c r="N5223" s="9">
        <v>0</v>
      </c>
      <c r="O5223" s="9">
        <f t="shared" si="405"/>
        <v>870632</v>
      </c>
      <c r="P5223" s="9">
        <f t="shared" si="406"/>
        <v>174126.40000000002</v>
      </c>
      <c r="Q5223" s="9">
        <f t="shared" si="407"/>
        <v>0</v>
      </c>
    </row>
    <row r="5224" spans="1:17" x14ac:dyDescent="0.25">
      <c r="A5224" s="6" t="s">
        <v>16293</v>
      </c>
      <c r="B5224" s="6" t="s">
        <v>5190</v>
      </c>
      <c r="C5224" s="6" t="s">
        <v>16376</v>
      </c>
      <c r="D5224" s="6" t="s">
        <v>22159</v>
      </c>
      <c r="E5224" s="7" t="s">
        <v>16296</v>
      </c>
      <c r="F5224" s="7" t="s">
        <v>6706</v>
      </c>
      <c r="G5224" s="7" t="s">
        <v>16297</v>
      </c>
      <c r="H5224" s="7">
        <v>136</v>
      </c>
      <c r="I5224" s="8">
        <v>730512</v>
      </c>
      <c r="J5224" s="9">
        <f t="shared" si="408"/>
        <v>692087</v>
      </c>
      <c r="K5224" s="9">
        <v>627369</v>
      </c>
      <c r="L5224" s="9">
        <f t="shared" si="409"/>
        <v>64718</v>
      </c>
      <c r="M5224" s="9">
        <v>0</v>
      </c>
      <c r="N5224" s="9">
        <v>0</v>
      </c>
      <c r="O5224" s="9">
        <f t="shared" si="405"/>
        <v>692087</v>
      </c>
      <c r="P5224" s="9">
        <f t="shared" si="406"/>
        <v>138417.4</v>
      </c>
      <c r="Q5224" s="9">
        <f t="shared" si="407"/>
        <v>0</v>
      </c>
    </row>
    <row r="5225" spans="1:17" x14ac:dyDescent="0.25">
      <c r="A5225" s="6" t="s">
        <v>16293</v>
      </c>
      <c r="B5225" s="6" t="s">
        <v>5191</v>
      </c>
      <c r="C5225" s="6" t="s">
        <v>16377</v>
      </c>
      <c r="D5225" s="6" t="s">
        <v>22159</v>
      </c>
      <c r="E5225" s="7" t="s">
        <v>16296</v>
      </c>
      <c r="F5225" s="7" t="s">
        <v>6706</v>
      </c>
      <c r="G5225" s="7" t="s">
        <v>16297</v>
      </c>
      <c r="H5225" s="7">
        <v>92</v>
      </c>
      <c r="I5225" s="8">
        <v>353872</v>
      </c>
      <c r="J5225" s="9">
        <f t="shared" si="408"/>
        <v>335258</v>
      </c>
      <c r="K5225" s="9">
        <v>303908</v>
      </c>
      <c r="L5225" s="9">
        <f t="shared" si="409"/>
        <v>31350</v>
      </c>
      <c r="M5225" s="9">
        <v>0</v>
      </c>
      <c r="N5225" s="9">
        <v>0</v>
      </c>
      <c r="O5225" s="9">
        <f t="shared" si="405"/>
        <v>335258</v>
      </c>
      <c r="P5225" s="9">
        <f t="shared" si="406"/>
        <v>67051.600000000006</v>
      </c>
      <c r="Q5225" s="9">
        <f t="shared" si="407"/>
        <v>0</v>
      </c>
    </row>
    <row r="5226" spans="1:17" x14ac:dyDescent="0.25">
      <c r="A5226" s="6" t="s">
        <v>16293</v>
      </c>
      <c r="B5226" s="6" t="s">
        <v>5192</v>
      </c>
      <c r="C5226" s="6" t="s">
        <v>16378</v>
      </c>
      <c r="D5226" s="6" t="s">
        <v>22159</v>
      </c>
      <c r="E5226" s="7" t="s">
        <v>16296</v>
      </c>
      <c r="F5226" s="7" t="s">
        <v>6706</v>
      </c>
      <c r="G5226" s="7" t="s">
        <v>16297</v>
      </c>
      <c r="H5226" s="7">
        <v>74</v>
      </c>
      <c r="I5226" s="8">
        <v>409646</v>
      </c>
      <c r="J5226" s="9">
        <f t="shared" si="408"/>
        <v>388099</v>
      </c>
      <c r="K5226" s="9">
        <v>351808</v>
      </c>
      <c r="L5226" s="9">
        <f t="shared" si="409"/>
        <v>36291</v>
      </c>
      <c r="M5226" s="9">
        <v>0</v>
      </c>
      <c r="N5226" s="9">
        <v>0</v>
      </c>
      <c r="O5226" s="9">
        <f t="shared" si="405"/>
        <v>388099</v>
      </c>
      <c r="P5226" s="9">
        <f t="shared" si="406"/>
        <v>77619.8</v>
      </c>
      <c r="Q5226" s="9">
        <f t="shared" si="407"/>
        <v>0</v>
      </c>
    </row>
    <row r="5227" spans="1:17" x14ac:dyDescent="0.25">
      <c r="A5227" s="6" t="s">
        <v>16293</v>
      </c>
      <c r="B5227" s="6" t="s">
        <v>5193</v>
      </c>
      <c r="C5227" s="6" t="s">
        <v>16379</v>
      </c>
      <c r="D5227" s="6" t="s">
        <v>22159</v>
      </c>
      <c r="E5227" s="7" t="s">
        <v>16296</v>
      </c>
      <c r="F5227" s="7" t="s">
        <v>6706</v>
      </c>
      <c r="G5227" s="7" t="s">
        <v>16297</v>
      </c>
      <c r="H5227" s="7">
        <v>104</v>
      </c>
      <c r="I5227" s="8">
        <v>176354</v>
      </c>
      <c r="J5227" s="9">
        <f t="shared" si="408"/>
        <v>167078</v>
      </c>
      <c r="K5227" s="9">
        <v>151454</v>
      </c>
      <c r="L5227" s="9">
        <f t="shared" si="409"/>
        <v>15624</v>
      </c>
      <c r="M5227" s="9">
        <v>0</v>
      </c>
      <c r="N5227" s="9">
        <v>0</v>
      </c>
      <c r="O5227" s="9">
        <f t="shared" si="405"/>
        <v>167078</v>
      </c>
      <c r="P5227" s="9">
        <f t="shared" si="406"/>
        <v>33415.599999999999</v>
      </c>
      <c r="Q5227" s="9">
        <f t="shared" si="407"/>
        <v>0</v>
      </c>
    </row>
    <row r="5228" spans="1:17" x14ac:dyDescent="0.25">
      <c r="A5228" s="6" t="s">
        <v>16293</v>
      </c>
      <c r="B5228" s="6" t="s">
        <v>5194</v>
      </c>
      <c r="C5228" s="6" t="s">
        <v>16380</v>
      </c>
      <c r="D5228" s="6" t="s">
        <v>22159</v>
      </c>
      <c r="E5228" s="7" t="s">
        <v>16296</v>
      </c>
      <c r="F5228" s="7" t="s">
        <v>6706</v>
      </c>
      <c r="G5228" s="7" t="s">
        <v>16297</v>
      </c>
      <c r="H5228" s="7">
        <v>256</v>
      </c>
      <c r="I5228" s="8">
        <v>1240121</v>
      </c>
      <c r="J5228" s="9">
        <f t="shared" si="408"/>
        <v>1174891</v>
      </c>
      <c r="K5228" s="9">
        <v>1065026</v>
      </c>
      <c r="L5228" s="9">
        <f t="shared" si="409"/>
        <v>109865</v>
      </c>
      <c r="M5228" s="9">
        <v>0</v>
      </c>
      <c r="N5228" s="9">
        <v>0</v>
      </c>
      <c r="O5228" s="9">
        <f t="shared" si="405"/>
        <v>1174891</v>
      </c>
      <c r="P5228" s="9">
        <f t="shared" si="406"/>
        <v>0</v>
      </c>
      <c r="Q5228" s="9">
        <f t="shared" si="407"/>
        <v>234978.2</v>
      </c>
    </row>
    <row r="5229" spans="1:17" x14ac:dyDescent="0.25">
      <c r="A5229" s="6" t="s">
        <v>16293</v>
      </c>
      <c r="B5229" s="6" t="s">
        <v>5195</v>
      </c>
      <c r="C5229" s="6" t="s">
        <v>16381</v>
      </c>
      <c r="D5229" s="6" t="s">
        <v>22159</v>
      </c>
      <c r="E5229" s="7" t="s">
        <v>16296</v>
      </c>
      <c r="F5229" s="7" t="s">
        <v>6706</v>
      </c>
      <c r="G5229" s="7" t="s">
        <v>16297</v>
      </c>
      <c r="H5229" s="7">
        <v>200</v>
      </c>
      <c r="I5229" s="8">
        <v>972440</v>
      </c>
      <c r="J5229" s="9">
        <f t="shared" si="408"/>
        <v>921290</v>
      </c>
      <c r="K5229" s="9">
        <v>835139</v>
      </c>
      <c r="L5229" s="9">
        <f t="shared" si="409"/>
        <v>86151</v>
      </c>
      <c r="M5229" s="9">
        <v>0</v>
      </c>
      <c r="N5229" s="9">
        <v>0</v>
      </c>
      <c r="O5229" s="9">
        <f t="shared" si="405"/>
        <v>921290</v>
      </c>
      <c r="P5229" s="9">
        <f t="shared" si="406"/>
        <v>184258</v>
      </c>
      <c r="Q5229" s="9">
        <f t="shared" si="407"/>
        <v>0</v>
      </c>
    </row>
    <row r="5230" spans="1:17" x14ac:dyDescent="0.25">
      <c r="A5230" s="6" t="s">
        <v>16293</v>
      </c>
      <c r="B5230" s="6" t="s">
        <v>5196</v>
      </c>
      <c r="C5230" s="6" t="s">
        <v>16382</v>
      </c>
      <c r="D5230" s="6" t="s">
        <v>22159</v>
      </c>
      <c r="E5230" s="7" t="s">
        <v>16296</v>
      </c>
      <c r="F5230" s="7" t="s">
        <v>6706</v>
      </c>
      <c r="G5230" s="7" t="s">
        <v>16297</v>
      </c>
      <c r="H5230" s="7">
        <v>178</v>
      </c>
      <c r="I5230" s="8">
        <v>883312</v>
      </c>
      <c r="J5230" s="9">
        <f t="shared" si="408"/>
        <v>836850</v>
      </c>
      <c r="K5230" s="9">
        <v>758595</v>
      </c>
      <c r="L5230" s="9">
        <f t="shared" si="409"/>
        <v>78255</v>
      </c>
      <c r="M5230" s="9">
        <v>0</v>
      </c>
      <c r="N5230" s="9">
        <v>0</v>
      </c>
      <c r="O5230" s="9">
        <f t="shared" si="405"/>
        <v>836850</v>
      </c>
      <c r="P5230" s="9">
        <f t="shared" si="406"/>
        <v>167370</v>
      </c>
      <c r="Q5230" s="9">
        <f t="shared" si="407"/>
        <v>0</v>
      </c>
    </row>
    <row r="5231" spans="1:17" x14ac:dyDescent="0.25">
      <c r="A5231" s="6" t="s">
        <v>16293</v>
      </c>
      <c r="B5231" s="6" t="s">
        <v>5197</v>
      </c>
      <c r="C5231" s="6" t="s">
        <v>16383</v>
      </c>
      <c r="D5231" s="6" t="s">
        <v>22159</v>
      </c>
      <c r="E5231" s="7" t="s">
        <v>16296</v>
      </c>
      <c r="F5231" s="7" t="s">
        <v>6706</v>
      </c>
      <c r="G5231" s="7" t="s">
        <v>16297</v>
      </c>
      <c r="H5231" s="7">
        <v>122</v>
      </c>
      <c r="I5231" s="8">
        <v>589461</v>
      </c>
      <c r="J5231" s="9">
        <f t="shared" si="408"/>
        <v>558455</v>
      </c>
      <c r="K5231" s="9">
        <v>506234</v>
      </c>
      <c r="L5231" s="9">
        <f t="shared" si="409"/>
        <v>52221</v>
      </c>
      <c r="M5231" s="9">
        <v>0</v>
      </c>
      <c r="N5231" s="9">
        <v>0</v>
      </c>
      <c r="O5231" s="9">
        <f t="shared" si="405"/>
        <v>558455</v>
      </c>
      <c r="P5231" s="9">
        <f t="shared" si="406"/>
        <v>111691</v>
      </c>
      <c r="Q5231" s="9">
        <f t="shared" si="407"/>
        <v>0</v>
      </c>
    </row>
    <row r="5232" spans="1:17" x14ac:dyDescent="0.25">
      <c r="A5232" s="6" t="s">
        <v>16293</v>
      </c>
      <c r="B5232" s="6" t="s">
        <v>5198</v>
      </c>
      <c r="C5232" s="6" t="s">
        <v>16384</v>
      </c>
      <c r="D5232" s="6" t="s">
        <v>22159</v>
      </c>
      <c r="E5232" s="7" t="s">
        <v>16296</v>
      </c>
      <c r="F5232" s="7" t="s">
        <v>6706</v>
      </c>
      <c r="G5232" s="7" t="s">
        <v>16297</v>
      </c>
      <c r="H5232" s="7">
        <v>5</v>
      </c>
      <c r="I5232" s="8">
        <v>18137</v>
      </c>
      <c r="J5232" s="9">
        <f t="shared" si="408"/>
        <v>17183</v>
      </c>
      <c r="K5232" s="9">
        <v>15576</v>
      </c>
      <c r="L5232" s="9">
        <f t="shared" si="409"/>
        <v>1607</v>
      </c>
      <c r="M5232" s="9">
        <v>0</v>
      </c>
      <c r="N5232" s="9">
        <v>0</v>
      </c>
      <c r="O5232" s="9">
        <f t="shared" si="405"/>
        <v>17183</v>
      </c>
      <c r="P5232" s="9">
        <f t="shared" si="406"/>
        <v>3436.6000000000004</v>
      </c>
      <c r="Q5232" s="9">
        <f t="shared" si="407"/>
        <v>0</v>
      </c>
    </row>
    <row r="5233" spans="1:17" x14ac:dyDescent="0.25">
      <c r="A5233" s="6" t="s">
        <v>16293</v>
      </c>
      <c r="B5233" s="6" t="s">
        <v>5199</v>
      </c>
      <c r="C5233" s="6" t="s">
        <v>16385</v>
      </c>
      <c r="D5233" s="6" t="s">
        <v>22159</v>
      </c>
      <c r="E5233" s="7" t="s">
        <v>16296</v>
      </c>
      <c r="F5233" s="7" t="s">
        <v>6706</v>
      </c>
      <c r="G5233" s="7" t="s">
        <v>16297</v>
      </c>
      <c r="H5233" s="7">
        <v>254</v>
      </c>
      <c r="I5233" s="8">
        <v>1428278</v>
      </c>
      <c r="J5233" s="9">
        <f t="shared" si="408"/>
        <v>1353151</v>
      </c>
      <c r="K5233" s="9">
        <v>1226616</v>
      </c>
      <c r="L5233" s="9">
        <f t="shared" si="409"/>
        <v>126535</v>
      </c>
      <c r="M5233" s="9">
        <v>0</v>
      </c>
      <c r="N5233" s="9">
        <v>0</v>
      </c>
      <c r="O5233" s="9">
        <f t="shared" si="405"/>
        <v>1353151</v>
      </c>
      <c r="P5233" s="9">
        <f t="shared" si="406"/>
        <v>0</v>
      </c>
      <c r="Q5233" s="9">
        <f t="shared" si="407"/>
        <v>270630.2</v>
      </c>
    </row>
    <row r="5234" spans="1:17" x14ac:dyDescent="0.25">
      <c r="A5234" s="6" t="s">
        <v>16293</v>
      </c>
      <c r="B5234" s="6" t="s">
        <v>5200</v>
      </c>
      <c r="C5234" s="6" t="s">
        <v>16386</v>
      </c>
      <c r="D5234" s="6" t="s">
        <v>22159</v>
      </c>
      <c r="E5234" s="7" t="s">
        <v>16296</v>
      </c>
      <c r="F5234" s="7" t="s">
        <v>6706</v>
      </c>
      <c r="G5234" s="7" t="s">
        <v>16297</v>
      </c>
      <c r="H5234" s="7">
        <v>100</v>
      </c>
      <c r="I5234" s="8">
        <v>465773</v>
      </c>
      <c r="J5234" s="9">
        <f t="shared" si="408"/>
        <v>441273</v>
      </c>
      <c r="K5234" s="9">
        <v>400010</v>
      </c>
      <c r="L5234" s="9">
        <f t="shared" si="409"/>
        <v>41263</v>
      </c>
      <c r="M5234" s="9">
        <v>0</v>
      </c>
      <c r="N5234" s="9">
        <v>0</v>
      </c>
      <c r="O5234" s="9">
        <f t="shared" si="405"/>
        <v>441273</v>
      </c>
      <c r="P5234" s="9">
        <f t="shared" si="406"/>
        <v>88254.6</v>
      </c>
      <c r="Q5234" s="9">
        <f t="shared" si="407"/>
        <v>0</v>
      </c>
    </row>
    <row r="5235" spans="1:17" x14ac:dyDescent="0.25">
      <c r="A5235" s="6" t="s">
        <v>16293</v>
      </c>
      <c r="B5235" s="6" t="s">
        <v>5201</v>
      </c>
      <c r="C5235" s="6" t="s">
        <v>16387</v>
      </c>
      <c r="D5235" s="6" t="s">
        <v>22159</v>
      </c>
      <c r="E5235" s="7" t="s">
        <v>16296</v>
      </c>
      <c r="F5235" s="7" t="s">
        <v>6706</v>
      </c>
      <c r="G5235" s="7" t="s">
        <v>16297</v>
      </c>
      <c r="H5235" s="7">
        <v>100</v>
      </c>
      <c r="I5235" s="8">
        <v>515715</v>
      </c>
      <c r="J5235" s="9">
        <f t="shared" si="408"/>
        <v>488588</v>
      </c>
      <c r="K5235" s="9">
        <v>442900</v>
      </c>
      <c r="L5235" s="9">
        <f t="shared" si="409"/>
        <v>45688</v>
      </c>
      <c r="M5235" s="9">
        <v>0</v>
      </c>
      <c r="N5235" s="9">
        <v>0</v>
      </c>
      <c r="O5235" s="9">
        <f t="shared" si="405"/>
        <v>488588</v>
      </c>
      <c r="P5235" s="9">
        <f t="shared" si="406"/>
        <v>97717.6</v>
      </c>
      <c r="Q5235" s="9">
        <f t="shared" si="407"/>
        <v>0</v>
      </c>
    </row>
    <row r="5236" spans="1:17" x14ac:dyDescent="0.25">
      <c r="A5236" s="6" t="s">
        <v>16293</v>
      </c>
      <c r="B5236" s="6" t="s">
        <v>5202</v>
      </c>
      <c r="C5236" s="6" t="s">
        <v>16388</v>
      </c>
      <c r="D5236" s="6" t="s">
        <v>22159</v>
      </c>
      <c r="E5236" s="7" t="s">
        <v>16296</v>
      </c>
      <c r="F5236" s="7" t="s">
        <v>6706</v>
      </c>
      <c r="G5236" s="7" t="s">
        <v>16297</v>
      </c>
      <c r="H5236" s="7">
        <v>86</v>
      </c>
      <c r="I5236" s="8">
        <v>403058</v>
      </c>
      <c r="J5236" s="9">
        <f t="shared" si="408"/>
        <v>381857</v>
      </c>
      <c r="K5236" s="9">
        <v>346149</v>
      </c>
      <c r="L5236" s="9">
        <f t="shared" si="409"/>
        <v>35708</v>
      </c>
      <c r="M5236" s="9">
        <v>0</v>
      </c>
      <c r="N5236" s="9">
        <v>0</v>
      </c>
      <c r="O5236" s="9">
        <f t="shared" si="405"/>
        <v>381857</v>
      </c>
      <c r="P5236" s="9">
        <f t="shared" si="406"/>
        <v>76371.400000000009</v>
      </c>
      <c r="Q5236" s="9">
        <f t="shared" si="407"/>
        <v>0</v>
      </c>
    </row>
    <row r="5237" spans="1:17" x14ac:dyDescent="0.25">
      <c r="A5237" s="6" t="s">
        <v>16293</v>
      </c>
      <c r="B5237" s="6" t="s">
        <v>5203</v>
      </c>
      <c r="C5237" s="6" t="s">
        <v>16389</v>
      </c>
      <c r="D5237" s="6" t="s">
        <v>22159</v>
      </c>
      <c r="E5237" s="7" t="s">
        <v>16296</v>
      </c>
      <c r="F5237" s="7" t="s">
        <v>6706</v>
      </c>
      <c r="G5237" s="7" t="s">
        <v>16297</v>
      </c>
      <c r="H5237" s="7">
        <v>71</v>
      </c>
      <c r="I5237" s="8">
        <v>265828</v>
      </c>
      <c r="J5237" s="9">
        <f t="shared" si="408"/>
        <v>251845</v>
      </c>
      <c r="K5237" s="9">
        <v>228295</v>
      </c>
      <c r="L5237" s="9">
        <f t="shared" si="409"/>
        <v>23550</v>
      </c>
      <c r="M5237" s="9">
        <v>0</v>
      </c>
      <c r="N5237" s="9">
        <v>0</v>
      </c>
      <c r="O5237" s="9">
        <f t="shared" si="405"/>
        <v>251845</v>
      </c>
      <c r="P5237" s="9">
        <f t="shared" si="406"/>
        <v>50369</v>
      </c>
      <c r="Q5237" s="9">
        <f t="shared" si="407"/>
        <v>0</v>
      </c>
    </row>
    <row r="5238" spans="1:17" x14ac:dyDescent="0.25">
      <c r="A5238" s="6" t="s">
        <v>16293</v>
      </c>
      <c r="B5238" s="6" t="s">
        <v>5204</v>
      </c>
      <c r="C5238" s="6" t="s">
        <v>16390</v>
      </c>
      <c r="D5238" s="6" t="s">
        <v>22159</v>
      </c>
      <c r="E5238" s="7" t="s">
        <v>16296</v>
      </c>
      <c r="F5238" s="7" t="s">
        <v>6706</v>
      </c>
      <c r="G5238" s="7" t="s">
        <v>16297</v>
      </c>
      <c r="H5238" s="7">
        <v>100</v>
      </c>
      <c r="I5238" s="8">
        <v>508866</v>
      </c>
      <c r="J5238" s="9">
        <f t="shared" si="408"/>
        <v>482100</v>
      </c>
      <c r="K5238" s="9">
        <v>437018</v>
      </c>
      <c r="L5238" s="9">
        <f t="shared" si="409"/>
        <v>45082</v>
      </c>
      <c r="M5238" s="9">
        <v>0</v>
      </c>
      <c r="N5238" s="9">
        <v>0</v>
      </c>
      <c r="O5238" s="9">
        <f t="shared" si="405"/>
        <v>482100</v>
      </c>
      <c r="P5238" s="9">
        <f t="shared" si="406"/>
        <v>96420</v>
      </c>
      <c r="Q5238" s="9">
        <f t="shared" si="407"/>
        <v>0</v>
      </c>
    </row>
    <row r="5239" spans="1:17" x14ac:dyDescent="0.25">
      <c r="A5239" s="6" t="s">
        <v>16293</v>
      </c>
      <c r="B5239" s="6" t="s">
        <v>5205</v>
      </c>
      <c r="C5239" s="6" t="s">
        <v>16391</v>
      </c>
      <c r="D5239" s="6" t="s">
        <v>22159</v>
      </c>
      <c r="E5239" s="7" t="s">
        <v>16296</v>
      </c>
      <c r="F5239" s="7" t="s">
        <v>6706</v>
      </c>
      <c r="G5239" s="7" t="s">
        <v>16297</v>
      </c>
      <c r="H5239" s="7">
        <v>260</v>
      </c>
      <c r="I5239" s="8">
        <v>1325099</v>
      </c>
      <c r="J5239" s="9">
        <f t="shared" si="408"/>
        <v>1255399</v>
      </c>
      <c r="K5239" s="9">
        <v>1138005</v>
      </c>
      <c r="L5239" s="9">
        <f t="shared" si="409"/>
        <v>117394</v>
      </c>
      <c r="M5239" s="9">
        <v>0</v>
      </c>
      <c r="N5239" s="9">
        <v>0</v>
      </c>
      <c r="O5239" s="9">
        <f t="shared" si="405"/>
        <v>1255399</v>
      </c>
      <c r="P5239" s="9">
        <f t="shared" si="406"/>
        <v>0</v>
      </c>
      <c r="Q5239" s="9">
        <f t="shared" si="407"/>
        <v>251079.80000000002</v>
      </c>
    </row>
    <row r="5240" spans="1:17" x14ac:dyDescent="0.25">
      <c r="A5240" s="6" t="s">
        <v>16293</v>
      </c>
      <c r="B5240" s="6" t="s">
        <v>5206</v>
      </c>
      <c r="C5240" s="6" t="s">
        <v>16392</v>
      </c>
      <c r="D5240" s="6" t="s">
        <v>22159</v>
      </c>
      <c r="E5240" s="7" t="s">
        <v>16296</v>
      </c>
      <c r="F5240" s="7" t="s">
        <v>6706</v>
      </c>
      <c r="G5240" s="7" t="s">
        <v>16297</v>
      </c>
      <c r="H5240" s="7">
        <v>148</v>
      </c>
      <c r="I5240" s="8">
        <v>788177</v>
      </c>
      <c r="J5240" s="9">
        <f t="shared" si="408"/>
        <v>746719</v>
      </c>
      <c r="K5240" s="9">
        <v>676892</v>
      </c>
      <c r="L5240" s="9">
        <f t="shared" si="409"/>
        <v>69827</v>
      </c>
      <c r="M5240" s="9">
        <v>0</v>
      </c>
      <c r="N5240" s="9">
        <v>0</v>
      </c>
      <c r="O5240" s="9">
        <f t="shared" si="405"/>
        <v>746719</v>
      </c>
      <c r="P5240" s="9">
        <f t="shared" si="406"/>
        <v>149343.80000000002</v>
      </c>
      <c r="Q5240" s="9">
        <f t="shared" si="407"/>
        <v>0</v>
      </c>
    </row>
    <row r="5241" spans="1:17" x14ac:dyDescent="0.25">
      <c r="A5241" s="6" t="s">
        <v>16293</v>
      </c>
      <c r="B5241" s="6" t="s">
        <v>5207</v>
      </c>
      <c r="C5241" s="6" t="s">
        <v>16393</v>
      </c>
      <c r="D5241" s="6" t="s">
        <v>22159</v>
      </c>
      <c r="E5241" s="7" t="s">
        <v>16296</v>
      </c>
      <c r="F5241" s="7" t="s">
        <v>6706</v>
      </c>
      <c r="G5241" s="7" t="s">
        <v>16297</v>
      </c>
      <c r="H5241" s="7">
        <v>109</v>
      </c>
      <c r="I5241" s="8">
        <v>549221</v>
      </c>
      <c r="J5241" s="9">
        <f t="shared" si="408"/>
        <v>520332</v>
      </c>
      <c r="K5241" s="9">
        <v>471675</v>
      </c>
      <c r="L5241" s="9">
        <f t="shared" si="409"/>
        <v>48657</v>
      </c>
      <c r="M5241" s="9">
        <v>0</v>
      </c>
      <c r="N5241" s="9">
        <v>0</v>
      </c>
      <c r="O5241" s="9">
        <f t="shared" si="405"/>
        <v>520332</v>
      </c>
      <c r="P5241" s="9">
        <f t="shared" si="406"/>
        <v>104066.40000000001</v>
      </c>
      <c r="Q5241" s="9">
        <f t="shared" si="407"/>
        <v>0</v>
      </c>
    </row>
    <row r="5242" spans="1:17" x14ac:dyDescent="0.25">
      <c r="A5242" s="6" t="s">
        <v>16293</v>
      </c>
      <c r="B5242" s="6" t="s">
        <v>5208</v>
      </c>
      <c r="C5242" s="6" t="s">
        <v>16394</v>
      </c>
      <c r="D5242" s="6" t="s">
        <v>22159</v>
      </c>
      <c r="E5242" s="7" t="s">
        <v>16296</v>
      </c>
      <c r="F5242" s="7" t="s">
        <v>6706</v>
      </c>
      <c r="G5242" s="7" t="s">
        <v>16297</v>
      </c>
      <c r="H5242" s="7">
        <v>100</v>
      </c>
      <c r="I5242" s="8">
        <v>501386</v>
      </c>
      <c r="J5242" s="9">
        <f t="shared" si="408"/>
        <v>475013</v>
      </c>
      <c r="K5242" s="9">
        <v>430594</v>
      </c>
      <c r="L5242" s="9">
        <f t="shared" si="409"/>
        <v>44419</v>
      </c>
      <c r="M5242" s="9">
        <v>0</v>
      </c>
      <c r="N5242" s="9">
        <v>0</v>
      </c>
      <c r="O5242" s="9">
        <f t="shared" si="405"/>
        <v>475013</v>
      </c>
      <c r="P5242" s="9">
        <f t="shared" si="406"/>
        <v>95002.6</v>
      </c>
      <c r="Q5242" s="9">
        <f t="shared" si="407"/>
        <v>0</v>
      </c>
    </row>
    <row r="5243" spans="1:17" x14ac:dyDescent="0.25">
      <c r="A5243" s="6" t="s">
        <v>16293</v>
      </c>
      <c r="B5243" s="6" t="s">
        <v>5209</v>
      </c>
      <c r="C5243" s="6" t="s">
        <v>16395</v>
      </c>
      <c r="D5243" s="6" t="s">
        <v>22159</v>
      </c>
      <c r="E5243" s="7" t="s">
        <v>16296</v>
      </c>
      <c r="F5243" s="7" t="s">
        <v>6706</v>
      </c>
      <c r="G5243" s="7" t="s">
        <v>16297</v>
      </c>
      <c r="H5243" s="7">
        <v>102</v>
      </c>
      <c r="I5243" s="8">
        <v>526085</v>
      </c>
      <c r="J5243" s="9">
        <f t="shared" si="408"/>
        <v>498413</v>
      </c>
      <c r="K5243" s="9">
        <v>451806</v>
      </c>
      <c r="L5243" s="9">
        <f t="shared" si="409"/>
        <v>46607</v>
      </c>
      <c r="M5243" s="9">
        <v>0</v>
      </c>
      <c r="N5243" s="9">
        <v>0</v>
      </c>
      <c r="O5243" s="9">
        <f t="shared" si="405"/>
        <v>498413</v>
      </c>
      <c r="P5243" s="9">
        <f t="shared" si="406"/>
        <v>99682.6</v>
      </c>
      <c r="Q5243" s="9">
        <f t="shared" si="407"/>
        <v>0</v>
      </c>
    </row>
    <row r="5244" spans="1:17" x14ac:dyDescent="0.25">
      <c r="A5244" s="6" t="s">
        <v>16293</v>
      </c>
      <c r="B5244" s="6" t="s">
        <v>5210</v>
      </c>
      <c r="C5244" s="6" t="s">
        <v>16396</v>
      </c>
      <c r="D5244" s="6" t="s">
        <v>22159</v>
      </c>
      <c r="E5244" s="7" t="s">
        <v>16296</v>
      </c>
      <c r="F5244" s="7" t="s">
        <v>6706</v>
      </c>
      <c r="G5244" s="7" t="s">
        <v>16297</v>
      </c>
      <c r="H5244" s="7">
        <v>112</v>
      </c>
      <c r="I5244" s="8">
        <v>596015</v>
      </c>
      <c r="J5244" s="9">
        <f t="shared" si="408"/>
        <v>564665</v>
      </c>
      <c r="K5244" s="9">
        <v>511862</v>
      </c>
      <c r="L5244" s="9">
        <f t="shared" si="409"/>
        <v>52803</v>
      </c>
      <c r="M5244" s="9">
        <v>0</v>
      </c>
      <c r="N5244" s="9">
        <v>0</v>
      </c>
      <c r="O5244" s="9">
        <f t="shared" si="405"/>
        <v>564665</v>
      </c>
      <c r="P5244" s="9">
        <f t="shared" si="406"/>
        <v>112933</v>
      </c>
      <c r="Q5244" s="9">
        <f t="shared" si="407"/>
        <v>0</v>
      </c>
    </row>
    <row r="5245" spans="1:17" x14ac:dyDescent="0.25">
      <c r="A5245" s="6" t="s">
        <v>16293</v>
      </c>
      <c r="B5245" s="6" t="s">
        <v>5211</v>
      </c>
      <c r="C5245" s="6" t="s">
        <v>16397</v>
      </c>
      <c r="D5245" s="6" t="s">
        <v>22159</v>
      </c>
      <c r="E5245" s="7" t="s">
        <v>16296</v>
      </c>
      <c r="F5245" s="7" t="s">
        <v>6706</v>
      </c>
      <c r="G5245" s="7" t="s">
        <v>16297</v>
      </c>
      <c r="H5245" s="7">
        <v>124</v>
      </c>
      <c r="I5245" s="8">
        <v>640990</v>
      </c>
      <c r="J5245" s="9">
        <f t="shared" si="408"/>
        <v>607274</v>
      </c>
      <c r="K5245" s="9">
        <v>550487</v>
      </c>
      <c r="L5245" s="9">
        <f t="shared" si="409"/>
        <v>56787</v>
      </c>
      <c r="M5245" s="9">
        <v>0</v>
      </c>
      <c r="N5245" s="9">
        <v>0</v>
      </c>
      <c r="O5245" s="9">
        <f t="shared" si="405"/>
        <v>607274</v>
      </c>
      <c r="P5245" s="9">
        <f t="shared" si="406"/>
        <v>121454.8</v>
      </c>
      <c r="Q5245" s="9">
        <f t="shared" si="407"/>
        <v>0</v>
      </c>
    </row>
    <row r="5246" spans="1:17" x14ac:dyDescent="0.25">
      <c r="A5246" s="6" t="s">
        <v>16293</v>
      </c>
      <c r="B5246" s="6" t="s">
        <v>5212</v>
      </c>
      <c r="C5246" s="6" t="s">
        <v>16398</v>
      </c>
      <c r="D5246" s="6" t="s">
        <v>22159</v>
      </c>
      <c r="E5246" s="7" t="s">
        <v>16296</v>
      </c>
      <c r="F5246" s="7" t="s">
        <v>6706</v>
      </c>
      <c r="G5246" s="7" t="s">
        <v>16297</v>
      </c>
      <c r="H5246" s="7">
        <v>500</v>
      </c>
      <c r="I5246" s="8">
        <v>2511912</v>
      </c>
      <c r="J5246" s="9">
        <f t="shared" si="408"/>
        <v>2379785</v>
      </c>
      <c r="K5246" s="9">
        <v>2157249</v>
      </c>
      <c r="L5246" s="9">
        <f t="shared" si="409"/>
        <v>222536</v>
      </c>
      <c r="M5246" s="9">
        <v>0</v>
      </c>
      <c r="N5246" s="9">
        <v>0</v>
      </c>
      <c r="O5246" s="9">
        <f t="shared" si="405"/>
        <v>2379785</v>
      </c>
      <c r="P5246" s="9">
        <f t="shared" si="406"/>
        <v>0</v>
      </c>
      <c r="Q5246" s="9">
        <f t="shared" si="407"/>
        <v>475957</v>
      </c>
    </row>
    <row r="5247" spans="1:17" x14ac:dyDescent="0.25">
      <c r="A5247" s="6" t="s">
        <v>16293</v>
      </c>
      <c r="B5247" s="6" t="s">
        <v>5213</v>
      </c>
      <c r="C5247" s="6" t="s">
        <v>16399</v>
      </c>
      <c r="D5247" s="6" t="s">
        <v>22159</v>
      </c>
      <c r="E5247" s="7" t="s">
        <v>16296</v>
      </c>
      <c r="F5247" s="7" t="s">
        <v>6706</v>
      </c>
      <c r="G5247" s="7" t="s">
        <v>16297</v>
      </c>
      <c r="H5247" s="7">
        <v>240</v>
      </c>
      <c r="I5247" s="8">
        <v>1406423</v>
      </c>
      <c r="J5247" s="9">
        <f t="shared" si="408"/>
        <v>1332445</v>
      </c>
      <c r="K5247" s="9">
        <v>1207847</v>
      </c>
      <c r="L5247" s="9">
        <f t="shared" si="409"/>
        <v>124598</v>
      </c>
      <c r="M5247" s="9">
        <v>0</v>
      </c>
      <c r="N5247" s="9">
        <v>0</v>
      </c>
      <c r="O5247" s="9">
        <f t="shared" si="405"/>
        <v>1332445</v>
      </c>
      <c r="P5247" s="9">
        <f t="shared" si="406"/>
        <v>266489</v>
      </c>
      <c r="Q5247" s="9">
        <f t="shared" si="407"/>
        <v>0</v>
      </c>
    </row>
    <row r="5248" spans="1:17" x14ac:dyDescent="0.25">
      <c r="A5248" s="6" t="s">
        <v>16293</v>
      </c>
      <c r="B5248" s="6" t="s">
        <v>5214</v>
      </c>
      <c r="C5248" s="6" t="s">
        <v>16400</v>
      </c>
      <c r="D5248" s="6" t="s">
        <v>22159</v>
      </c>
      <c r="E5248" s="7" t="s">
        <v>16296</v>
      </c>
      <c r="F5248" s="7" t="s">
        <v>6706</v>
      </c>
      <c r="G5248" s="7" t="s">
        <v>16297</v>
      </c>
      <c r="H5248" s="7">
        <v>240</v>
      </c>
      <c r="I5248" s="8">
        <v>1239941</v>
      </c>
      <c r="J5248" s="9">
        <f t="shared" si="408"/>
        <v>1174720</v>
      </c>
      <c r="K5248" s="9">
        <v>1064871</v>
      </c>
      <c r="L5248" s="9">
        <f t="shared" si="409"/>
        <v>109849</v>
      </c>
      <c r="M5248" s="9">
        <v>0</v>
      </c>
      <c r="N5248" s="9">
        <v>0</v>
      </c>
      <c r="O5248" s="9">
        <f t="shared" si="405"/>
        <v>1174720</v>
      </c>
      <c r="P5248" s="9">
        <f t="shared" si="406"/>
        <v>234944</v>
      </c>
      <c r="Q5248" s="9">
        <f t="shared" si="407"/>
        <v>0</v>
      </c>
    </row>
    <row r="5249" spans="1:17" x14ac:dyDescent="0.25">
      <c r="A5249" s="6" t="s">
        <v>16293</v>
      </c>
      <c r="B5249" s="6" t="s">
        <v>5215</v>
      </c>
      <c r="C5249" s="6" t="s">
        <v>16401</v>
      </c>
      <c r="D5249" s="6" t="s">
        <v>22159</v>
      </c>
      <c r="E5249" s="7" t="s">
        <v>16296</v>
      </c>
      <c r="F5249" s="7" t="s">
        <v>6706</v>
      </c>
      <c r="G5249" s="7" t="s">
        <v>16297</v>
      </c>
      <c r="H5249" s="7">
        <v>124</v>
      </c>
      <c r="I5249" s="8">
        <v>736713</v>
      </c>
      <c r="J5249" s="9">
        <f t="shared" si="408"/>
        <v>697962</v>
      </c>
      <c r="K5249" s="9">
        <v>632695</v>
      </c>
      <c r="L5249" s="9">
        <f t="shared" si="409"/>
        <v>65267</v>
      </c>
      <c r="M5249" s="9">
        <v>0</v>
      </c>
      <c r="N5249" s="9">
        <v>0</v>
      </c>
      <c r="O5249" s="9">
        <f t="shared" si="405"/>
        <v>697962</v>
      </c>
      <c r="P5249" s="9">
        <f t="shared" si="406"/>
        <v>139592.4</v>
      </c>
      <c r="Q5249" s="9">
        <f t="shared" si="407"/>
        <v>0</v>
      </c>
    </row>
    <row r="5250" spans="1:17" x14ac:dyDescent="0.25">
      <c r="A5250" s="6" t="s">
        <v>16293</v>
      </c>
      <c r="B5250" s="6" t="s">
        <v>5216</v>
      </c>
      <c r="C5250" s="6" t="s">
        <v>16402</v>
      </c>
      <c r="D5250" s="6" t="s">
        <v>22159</v>
      </c>
      <c r="E5250" s="7" t="s">
        <v>16296</v>
      </c>
      <c r="F5250" s="7" t="s">
        <v>6706</v>
      </c>
      <c r="G5250" s="7" t="s">
        <v>16297</v>
      </c>
      <c r="H5250" s="7">
        <v>136</v>
      </c>
      <c r="I5250" s="8">
        <v>715139</v>
      </c>
      <c r="J5250" s="9">
        <f t="shared" si="408"/>
        <v>677523</v>
      </c>
      <c r="K5250" s="9">
        <v>614167</v>
      </c>
      <c r="L5250" s="9">
        <f t="shared" si="409"/>
        <v>63356</v>
      </c>
      <c r="M5250" s="9">
        <v>0</v>
      </c>
      <c r="N5250" s="9">
        <v>0</v>
      </c>
      <c r="O5250" s="9">
        <f t="shared" ref="O5250:O5313" si="410">SUM(K5250:L5250)+N5250</f>
        <v>677523</v>
      </c>
      <c r="P5250" s="9">
        <f t="shared" ref="P5250:P5313" si="411">IF(H5250&gt;250,(0),(O5250*0.2))</f>
        <v>135504.6</v>
      </c>
      <c r="Q5250" s="9">
        <f t="shared" ref="Q5250:Q5313" si="412">IF(H5250&lt;250,(0),(O5250*0.2))</f>
        <v>0</v>
      </c>
    </row>
    <row r="5251" spans="1:17" x14ac:dyDescent="0.25">
      <c r="A5251" s="6" t="s">
        <v>16293</v>
      </c>
      <c r="B5251" s="6" t="s">
        <v>5217</v>
      </c>
      <c r="C5251" s="6" t="s">
        <v>16403</v>
      </c>
      <c r="D5251" s="6" t="s">
        <v>22159</v>
      </c>
      <c r="E5251" s="7" t="s">
        <v>16296</v>
      </c>
      <c r="F5251" s="7" t="s">
        <v>6706</v>
      </c>
      <c r="G5251" s="7" t="s">
        <v>16297</v>
      </c>
      <c r="H5251" s="7">
        <v>72</v>
      </c>
      <c r="I5251" s="8">
        <v>317339</v>
      </c>
      <c r="J5251" s="9">
        <f t="shared" ref="J5251:J5314" si="413">ROUND(IFERROR(I5251*94.74%,0),0)</f>
        <v>300647</v>
      </c>
      <c r="K5251" s="9">
        <v>272533</v>
      </c>
      <c r="L5251" s="9">
        <f t="shared" ref="L5251:L5314" si="414">J5251-K5251</f>
        <v>28114</v>
      </c>
      <c r="M5251" s="9">
        <v>0</v>
      </c>
      <c r="N5251" s="9">
        <v>0</v>
      </c>
      <c r="O5251" s="9">
        <f t="shared" si="410"/>
        <v>300647</v>
      </c>
      <c r="P5251" s="9">
        <f t="shared" si="411"/>
        <v>60129.4</v>
      </c>
      <c r="Q5251" s="9">
        <f t="shared" si="412"/>
        <v>0</v>
      </c>
    </row>
    <row r="5252" spans="1:17" x14ac:dyDescent="0.25">
      <c r="A5252" s="6" t="s">
        <v>16293</v>
      </c>
      <c r="B5252" s="6" t="s">
        <v>5218</v>
      </c>
      <c r="C5252" s="6" t="s">
        <v>16404</v>
      </c>
      <c r="D5252" s="6" t="s">
        <v>22159</v>
      </c>
      <c r="E5252" s="7" t="s">
        <v>16296</v>
      </c>
      <c r="F5252" s="7" t="s">
        <v>6706</v>
      </c>
      <c r="G5252" s="7" t="s">
        <v>16297</v>
      </c>
      <c r="H5252" s="7">
        <v>84</v>
      </c>
      <c r="I5252" s="8">
        <v>449686</v>
      </c>
      <c r="J5252" s="9">
        <f t="shared" si="413"/>
        <v>426033</v>
      </c>
      <c r="K5252" s="9">
        <v>386194</v>
      </c>
      <c r="L5252" s="9">
        <f t="shared" si="414"/>
        <v>39839</v>
      </c>
      <c r="M5252" s="9">
        <v>0</v>
      </c>
      <c r="N5252" s="9">
        <v>0</v>
      </c>
      <c r="O5252" s="9">
        <f t="shared" si="410"/>
        <v>426033</v>
      </c>
      <c r="P5252" s="9">
        <f t="shared" si="411"/>
        <v>85206.6</v>
      </c>
      <c r="Q5252" s="9">
        <f t="shared" si="412"/>
        <v>0</v>
      </c>
    </row>
    <row r="5253" spans="1:17" x14ac:dyDescent="0.25">
      <c r="A5253" s="6" t="s">
        <v>16293</v>
      </c>
      <c r="B5253" s="6" t="s">
        <v>5219</v>
      </c>
      <c r="C5253" s="6" t="s">
        <v>16405</v>
      </c>
      <c r="D5253" s="6" t="s">
        <v>22159</v>
      </c>
      <c r="E5253" s="7" t="s">
        <v>16296</v>
      </c>
      <c r="F5253" s="7" t="s">
        <v>6706</v>
      </c>
      <c r="G5253" s="7" t="s">
        <v>16297</v>
      </c>
      <c r="H5253" s="7">
        <v>100</v>
      </c>
      <c r="I5253" s="8">
        <v>575449</v>
      </c>
      <c r="J5253" s="9">
        <f t="shared" si="413"/>
        <v>545180</v>
      </c>
      <c r="K5253" s="9">
        <v>494200</v>
      </c>
      <c r="L5253" s="9">
        <f t="shared" si="414"/>
        <v>50980</v>
      </c>
      <c r="M5253" s="9">
        <v>0</v>
      </c>
      <c r="N5253" s="9">
        <v>0</v>
      </c>
      <c r="O5253" s="9">
        <f t="shared" si="410"/>
        <v>545180</v>
      </c>
      <c r="P5253" s="9">
        <f t="shared" si="411"/>
        <v>109036</v>
      </c>
      <c r="Q5253" s="9">
        <f t="shared" si="412"/>
        <v>0</v>
      </c>
    </row>
    <row r="5254" spans="1:17" x14ac:dyDescent="0.25">
      <c r="A5254" s="6" t="s">
        <v>16293</v>
      </c>
      <c r="B5254" s="6" t="s">
        <v>5220</v>
      </c>
      <c r="C5254" s="6" t="s">
        <v>16406</v>
      </c>
      <c r="D5254" s="6" t="s">
        <v>22159</v>
      </c>
      <c r="E5254" s="7" t="s">
        <v>16296</v>
      </c>
      <c r="F5254" s="7" t="s">
        <v>6706</v>
      </c>
      <c r="G5254" s="7" t="s">
        <v>16297</v>
      </c>
      <c r="H5254" s="7">
        <v>452</v>
      </c>
      <c r="I5254" s="8">
        <v>1421081</v>
      </c>
      <c r="J5254" s="9">
        <f t="shared" si="413"/>
        <v>1346332</v>
      </c>
      <c r="K5254" s="9">
        <v>1220435</v>
      </c>
      <c r="L5254" s="9">
        <f t="shared" si="414"/>
        <v>125897</v>
      </c>
      <c r="M5254" s="9">
        <v>0</v>
      </c>
      <c r="N5254" s="9">
        <v>0</v>
      </c>
      <c r="O5254" s="9">
        <f t="shared" si="410"/>
        <v>1346332</v>
      </c>
      <c r="P5254" s="9">
        <f t="shared" si="411"/>
        <v>0</v>
      </c>
      <c r="Q5254" s="9">
        <f t="shared" si="412"/>
        <v>269266.40000000002</v>
      </c>
    </row>
    <row r="5255" spans="1:17" x14ac:dyDescent="0.25">
      <c r="A5255" s="6" t="s">
        <v>16293</v>
      </c>
      <c r="B5255" s="6" t="s">
        <v>5221</v>
      </c>
      <c r="C5255" s="6" t="s">
        <v>16407</v>
      </c>
      <c r="D5255" s="6" t="s">
        <v>22159</v>
      </c>
      <c r="E5255" s="7" t="s">
        <v>16296</v>
      </c>
      <c r="F5255" s="7" t="s">
        <v>6706</v>
      </c>
      <c r="G5255" s="7" t="s">
        <v>16297</v>
      </c>
      <c r="H5255" s="7">
        <v>100</v>
      </c>
      <c r="I5255" s="8">
        <v>420221</v>
      </c>
      <c r="J5255" s="9">
        <f t="shared" si="413"/>
        <v>398117</v>
      </c>
      <c r="K5255" s="9">
        <v>360889</v>
      </c>
      <c r="L5255" s="9">
        <f t="shared" si="414"/>
        <v>37228</v>
      </c>
      <c r="M5255" s="9">
        <v>0</v>
      </c>
      <c r="N5255" s="9">
        <v>0</v>
      </c>
      <c r="O5255" s="9">
        <f t="shared" si="410"/>
        <v>398117</v>
      </c>
      <c r="P5255" s="9">
        <f t="shared" si="411"/>
        <v>79623.400000000009</v>
      </c>
      <c r="Q5255" s="9">
        <f t="shared" si="412"/>
        <v>0</v>
      </c>
    </row>
    <row r="5256" spans="1:17" x14ac:dyDescent="0.25">
      <c r="A5256" s="6" t="s">
        <v>16293</v>
      </c>
      <c r="B5256" s="6" t="s">
        <v>5222</v>
      </c>
      <c r="C5256" s="6" t="s">
        <v>16408</v>
      </c>
      <c r="D5256" s="6" t="s">
        <v>22159</v>
      </c>
      <c r="E5256" s="7" t="s">
        <v>16296</v>
      </c>
      <c r="F5256" s="7" t="s">
        <v>6706</v>
      </c>
      <c r="G5256" s="7" t="s">
        <v>16297</v>
      </c>
      <c r="H5256" s="7">
        <v>126</v>
      </c>
      <c r="I5256" s="8">
        <v>465223</v>
      </c>
      <c r="J5256" s="9">
        <f t="shared" si="413"/>
        <v>440752</v>
      </c>
      <c r="K5256" s="9">
        <v>399537</v>
      </c>
      <c r="L5256" s="9">
        <f t="shared" si="414"/>
        <v>41215</v>
      </c>
      <c r="M5256" s="9">
        <v>0</v>
      </c>
      <c r="N5256" s="9">
        <v>0</v>
      </c>
      <c r="O5256" s="9">
        <f t="shared" si="410"/>
        <v>440752</v>
      </c>
      <c r="P5256" s="9">
        <f t="shared" si="411"/>
        <v>88150.400000000009</v>
      </c>
      <c r="Q5256" s="9">
        <f t="shared" si="412"/>
        <v>0</v>
      </c>
    </row>
    <row r="5257" spans="1:17" x14ac:dyDescent="0.25">
      <c r="A5257" s="6" t="s">
        <v>16293</v>
      </c>
      <c r="B5257" s="6" t="s">
        <v>5223</v>
      </c>
      <c r="C5257" s="6" t="s">
        <v>16409</v>
      </c>
      <c r="D5257" s="6" t="s">
        <v>22159</v>
      </c>
      <c r="E5257" s="7" t="s">
        <v>16296</v>
      </c>
      <c r="F5257" s="7" t="s">
        <v>6706</v>
      </c>
      <c r="G5257" s="7" t="s">
        <v>16297</v>
      </c>
      <c r="H5257" s="7">
        <v>92</v>
      </c>
      <c r="I5257" s="8">
        <v>458293</v>
      </c>
      <c r="J5257" s="9">
        <f t="shared" si="413"/>
        <v>434187</v>
      </c>
      <c r="K5257" s="9">
        <v>393586</v>
      </c>
      <c r="L5257" s="9">
        <f t="shared" si="414"/>
        <v>40601</v>
      </c>
      <c r="M5257" s="9">
        <v>0</v>
      </c>
      <c r="N5257" s="9">
        <v>0</v>
      </c>
      <c r="O5257" s="9">
        <f t="shared" si="410"/>
        <v>434187</v>
      </c>
      <c r="P5257" s="9">
        <f t="shared" si="411"/>
        <v>86837.400000000009</v>
      </c>
      <c r="Q5257" s="9">
        <f t="shared" si="412"/>
        <v>0</v>
      </c>
    </row>
    <row r="5258" spans="1:17" x14ac:dyDescent="0.25">
      <c r="A5258" s="6" t="s">
        <v>16293</v>
      </c>
      <c r="B5258" s="6" t="s">
        <v>5224</v>
      </c>
      <c r="C5258" s="6" t="s">
        <v>16410</v>
      </c>
      <c r="D5258" s="6" t="s">
        <v>22159</v>
      </c>
      <c r="E5258" s="7" t="s">
        <v>16296</v>
      </c>
      <c r="F5258" s="7" t="s">
        <v>6706</v>
      </c>
      <c r="G5258" s="7" t="s">
        <v>16297</v>
      </c>
      <c r="H5258" s="7">
        <v>92</v>
      </c>
      <c r="I5258" s="8">
        <v>445217</v>
      </c>
      <c r="J5258" s="9">
        <f t="shared" si="413"/>
        <v>421799</v>
      </c>
      <c r="K5258" s="9">
        <v>382355</v>
      </c>
      <c r="L5258" s="9">
        <f t="shared" si="414"/>
        <v>39444</v>
      </c>
      <c r="M5258" s="9">
        <v>0</v>
      </c>
      <c r="N5258" s="9">
        <v>0</v>
      </c>
      <c r="O5258" s="9">
        <f t="shared" si="410"/>
        <v>421799</v>
      </c>
      <c r="P5258" s="9">
        <f t="shared" si="411"/>
        <v>84359.8</v>
      </c>
      <c r="Q5258" s="9">
        <f t="shared" si="412"/>
        <v>0</v>
      </c>
    </row>
    <row r="5259" spans="1:17" x14ac:dyDescent="0.25">
      <c r="A5259" s="6" t="s">
        <v>16293</v>
      </c>
      <c r="B5259" s="6" t="s">
        <v>5225</v>
      </c>
      <c r="C5259" s="6" t="s">
        <v>16411</v>
      </c>
      <c r="D5259" s="6" t="s">
        <v>22159</v>
      </c>
      <c r="E5259" s="7" t="s">
        <v>16296</v>
      </c>
      <c r="F5259" s="7" t="s">
        <v>6706</v>
      </c>
      <c r="G5259" s="7" t="s">
        <v>16297</v>
      </c>
      <c r="H5259" s="7">
        <v>50</v>
      </c>
      <c r="I5259" s="8">
        <v>239096</v>
      </c>
      <c r="J5259" s="9">
        <f t="shared" si="413"/>
        <v>226520</v>
      </c>
      <c r="K5259" s="9">
        <v>205338</v>
      </c>
      <c r="L5259" s="9">
        <f t="shared" si="414"/>
        <v>21182</v>
      </c>
      <c r="M5259" s="9">
        <v>0</v>
      </c>
      <c r="N5259" s="9">
        <v>0</v>
      </c>
      <c r="O5259" s="9">
        <f t="shared" si="410"/>
        <v>226520</v>
      </c>
      <c r="P5259" s="9">
        <f t="shared" si="411"/>
        <v>45304</v>
      </c>
      <c r="Q5259" s="9">
        <f t="shared" si="412"/>
        <v>0</v>
      </c>
    </row>
    <row r="5260" spans="1:17" x14ac:dyDescent="0.25">
      <c r="A5260" s="6" t="s">
        <v>16293</v>
      </c>
      <c r="B5260" s="6" t="s">
        <v>5226</v>
      </c>
      <c r="C5260" s="6" t="s">
        <v>16412</v>
      </c>
      <c r="D5260" s="6" t="s">
        <v>22159</v>
      </c>
      <c r="E5260" s="7" t="s">
        <v>16296</v>
      </c>
      <c r="F5260" s="7" t="s">
        <v>6706</v>
      </c>
      <c r="G5260" s="7" t="s">
        <v>16297</v>
      </c>
      <c r="H5260" s="7">
        <v>50</v>
      </c>
      <c r="I5260" s="8">
        <v>236181</v>
      </c>
      <c r="J5260" s="9">
        <f t="shared" si="413"/>
        <v>223758</v>
      </c>
      <c r="K5260" s="9">
        <v>202835</v>
      </c>
      <c r="L5260" s="9">
        <f t="shared" si="414"/>
        <v>20923</v>
      </c>
      <c r="M5260" s="9">
        <v>0</v>
      </c>
      <c r="N5260" s="9">
        <v>0</v>
      </c>
      <c r="O5260" s="9">
        <f t="shared" si="410"/>
        <v>223758</v>
      </c>
      <c r="P5260" s="9">
        <f t="shared" si="411"/>
        <v>44751.600000000006</v>
      </c>
      <c r="Q5260" s="9">
        <f t="shared" si="412"/>
        <v>0</v>
      </c>
    </row>
    <row r="5261" spans="1:17" x14ac:dyDescent="0.25">
      <c r="A5261" s="6" t="s">
        <v>16293</v>
      </c>
      <c r="B5261" s="6" t="s">
        <v>5227</v>
      </c>
      <c r="C5261" s="6" t="s">
        <v>16413</v>
      </c>
      <c r="D5261" s="6" t="s">
        <v>22159</v>
      </c>
      <c r="E5261" s="7" t="s">
        <v>16296</v>
      </c>
      <c r="F5261" s="7" t="s">
        <v>6706</v>
      </c>
      <c r="G5261" s="7" t="s">
        <v>16297</v>
      </c>
      <c r="H5261" s="7">
        <v>70</v>
      </c>
      <c r="I5261" s="8">
        <v>352953</v>
      </c>
      <c r="J5261" s="9">
        <f t="shared" si="413"/>
        <v>334388</v>
      </c>
      <c r="K5261" s="9">
        <v>303119</v>
      </c>
      <c r="L5261" s="9">
        <f t="shared" si="414"/>
        <v>31269</v>
      </c>
      <c r="M5261" s="9">
        <v>0</v>
      </c>
      <c r="N5261" s="9">
        <v>0</v>
      </c>
      <c r="O5261" s="9">
        <f t="shared" si="410"/>
        <v>334388</v>
      </c>
      <c r="P5261" s="9">
        <f t="shared" si="411"/>
        <v>66877.600000000006</v>
      </c>
      <c r="Q5261" s="9">
        <f t="shared" si="412"/>
        <v>0</v>
      </c>
    </row>
    <row r="5262" spans="1:17" x14ac:dyDescent="0.25">
      <c r="A5262" s="6" t="s">
        <v>16293</v>
      </c>
      <c r="B5262" s="6" t="s">
        <v>5228</v>
      </c>
      <c r="C5262" s="6" t="s">
        <v>16414</v>
      </c>
      <c r="D5262" s="6" t="s">
        <v>22159</v>
      </c>
      <c r="E5262" s="7" t="s">
        <v>16296</v>
      </c>
      <c r="F5262" s="7" t="s">
        <v>6706</v>
      </c>
      <c r="G5262" s="7" t="s">
        <v>16297</v>
      </c>
      <c r="H5262" s="7">
        <v>210</v>
      </c>
      <c r="I5262" s="8">
        <v>1160536</v>
      </c>
      <c r="J5262" s="9">
        <f t="shared" si="413"/>
        <v>1099492</v>
      </c>
      <c r="K5262" s="9">
        <v>996677</v>
      </c>
      <c r="L5262" s="9">
        <f t="shared" si="414"/>
        <v>102815</v>
      </c>
      <c r="M5262" s="9">
        <v>0</v>
      </c>
      <c r="N5262" s="9">
        <v>0</v>
      </c>
      <c r="O5262" s="9">
        <f t="shared" si="410"/>
        <v>1099492</v>
      </c>
      <c r="P5262" s="9">
        <f t="shared" si="411"/>
        <v>219898.40000000002</v>
      </c>
      <c r="Q5262" s="9">
        <f t="shared" si="412"/>
        <v>0</v>
      </c>
    </row>
    <row r="5263" spans="1:17" x14ac:dyDescent="0.25">
      <c r="A5263" s="6" t="s">
        <v>16293</v>
      </c>
      <c r="B5263" s="6" t="s">
        <v>5229</v>
      </c>
      <c r="C5263" s="6" t="s">
        <v>16415</v>
      </c>
      <c r="D5263" s="6" t="s">
        <v>22159</v>
      </c>
      <c r="E5263" s="7" t="s">
        <v>16296</v>
      </c>
      <c r="F5263" s="7" t="s">
        <v>6706</v>
      </c>
      <c r="G5263" s="7" t="s">
        <v>16297</v>
      </c>
      <c r="H5263" s="7">
        <v>175</v>
      </c>
      <c r="I5263" s="8">
        <v>919812</v>
      </c>
      <c r="J5263" s="9">
        <f t="shared" si="413"/>
        <v>871430</v>
      </c>
      <c r="K5263" s="9">
        <v>789942</v>
      </c>
      <c r="L5263" s="9">
        <f t="shared" si="414"/>
        <v>81488</v>
      </c>
      <c r="M5263" s="9">
        <v>0</v>
      </c>
      <c r="N5263" s="9">
        <v>0</v>
      </c>
      <c r="O5263" s="9">
        <f t="shared" si="410"/>
        <v>871430</v>
      </c>
      <c r="P5263" s="9">
        <f t="shared" si="411"/>
        <v>174286</v>
      </c>
      <c r="Q5263" s="9">
        <f t="shared" si="412"/>
        <v>0</v>
      </c>
    </row>
    <row r="5264" spans="1:17" x14ac:dyDescent="0.25">
      <c r="A5264" s="6" t="s">
        <v>16293</v>
      </c>
      <c r="B5264" s="6" t="s">
        <v>5230</v>
      </c>
      <c r="C5264" s="6" t="s">
        <v>16416</v>
      </c>
      <c r="D5264" s="6" t="s">
        <v>22159</v>
      </c>
      <c r="E5264" s="7" t="s">
        <v>16296</v>
      </c>
      <c r="F5264" s="7" t="s">
        <v>6706</v>
      </c>
      <c r="G5264" s="7" t="s">
        <v>16297</v>
      </c>
      <c r="H5264" s="7">
        <v>100</v>
      </c>
      <c r="I5264" s="8">
        <v>442447</v>
      </c>
      <c r="J5264" s="9">
        <f t="shared" si="413"/>
        <v>419174</v>
      </c>
      <c r="K5264" s="9">
        <v>379977</v>
      </c>
      <c r="L5264" s="9">
        <f t="shared" si="414"/>
        <v>39197</v>
      </c>
      <c r="M5264" s="9">
        <v>0</v>
      </c>
      <c r="N5264" s="9">
        <v>0</v>
      </c>
      <c r="O5264" s="9">
        <f t="shared" si="410"/>
        <v>419174</v>
      </c>
      <c r="P5264" s="9">
        <f t="shared" si="411"/>
        <v>83834.8</v>
      </c>
      <c r="Q5264" s="9">
        <f t="shared" si="412"/>
        <v>0</v>
      </c>
    </row>
    <row r="5265" spans="1:17" x14ac:dyDescent="0.25">
      <c r="A5265" s="6" t="s">
        <v>16293</v>
      </c>
      <c r="B5265" s="6" t="s">
        <v>5231</v>
      </c>
      <c r="C5265" s="6" t="s">
        <v>16417</v>
      </c>
      <c r="D5265" s="6" t="s">
        <v>22159</v>
      </c>
      <c r="E5265" s="7" t="s">
        <v>16296</v>
      </c>
      <c r="F5265" s="7" t="s">
        <v>6706</v>
      </c>
      <c r="G5265" s="7" t="s">
        <v>16297</v>
      </c>
      <c r="H5265" s="7">
        <v>150</v>
      </c>
      <c r="I5265" s="8">
        <v>781459</v>
      </c>
      <c r="J5265" s="9">
        <f t="shared" si="413"/>
        <v>740354</v>
      </c>
      <c r="K5265" s="9">
        <v>671123</v>
      </c>
      <c r="L5265" s="9">
        <f t="shared" si="414"/>
        <v>69231</v>
      </c>
      <c r="M5265" s="9">
        <v>0</v>
      </c>
      <c r="N5265" s="9">
        <v>0</v>
      </c>
      <c r="O5265" s="9">
        <f t="shared" si="410"/>
        <v>740354</v>
      </c>
      <c r="P5265" s="9">
        <f t="shared" si="411"/>
        <v>148070.80000000002</v>
      </c>
      <c r="Q5265" s="9">
        <f t="shared" si="412"/>
        <v>0</v>
      </c>
    </row>
    <row r="5266" spans="1:17" x14ac:dyDescent="0.25">
      <c r="A5266" s="6" t="s">
        <v>16293</v>
      </c>
      <c r="B5266" s="6" t="s">
        <v>5232</v>
      </c>
      <c r="C5266" s="6" t="s">
        <v>16418</v>
      </c>
      <c r="D5266" s="6" t="s">
        <v>22159</v>
      </c>
      <c r="E5266" s="7" t="s">
        <v>16296</v>
      </c>
      <c r="F5266" s="7" t="s">
        <v>6706</v>
      </c>
      <c r="G5266" s="7" t="s">
        <v>16297</v>
      </c>
      <c r="H5266" s="7">
        <v>110</v>
      </c>
      <c r="I5266" s="8">
        <v>480781</v>
      </c>
      <c r="J5266" s="9">
        <f t="shared" si="413"/>
        <v>455492</v>
      </c>
      <c r="K5266" s="9">
        <v>412899</v>
      </c>
      <c r="L5266" s="9">
        <f t="shared" si="414"/>
        <v>42593</v>
      </c>
      <c r="M5266" s="9">
        <v>0</v>
      </c>
      <c r="N5266" s="9">
        <v>0</v>
      </c>
      <c r="O5266" s="9">
        <f t="shared" si="410"/>
        <v>455492</v>
      </c>
      <c r="P5266" s="9">
        <f t="shared" si="411"/>
        <v>91098.400000000009</v>
      </c>
      <c r="Q5266" s="9">
        <f t="shared" si="412"/>
        <v>0</v>
      </c>
    </row>
    <row r="5267" spans="1:17" x14ac:dyDescent="0.25">
      <c r="A5267" s="6" t="s">
        <v>16293</v>
      </c>
      <c r="B5267" s="6" t="s">
        <v>5233</v>
      </c>
      <c r="C5267" s="6" t="s">
        <v>16419</v>
      </c>
      <c r="D5267" s="6" t="s">
        <v>22159</v>
      </c>
      <c r="E5267" s="7" t="s">
        <v>16296</v>
      </c>
      <c r="F5267" s="7" t="s">
        <v>6706</v>
      </c>
      <c r="G5267" s="7" t="s">
        <v>16297</v>
      </c>
      <c r="H5267" s="7">
        <v>150</v>
      </c>
      <c r="I5267" s="8">
        <v>746560</v>
      </c>
      <c r="J5267" s="9">
        <f t="shared" si="413"/>
        <v>707291</v>
      </c>
      <c r="K5267" s="9">
        <v>641152</v>
      </c>
      <c r="L5267" s="9">
        <f t="shared" si="414"/>
        <v>66139</v>
      </c>
      <c r="M5267" s="9">
        <v>0</v>
      </c>
      <c r="N5267" s="9">
        <v>0</v>
      </c>
      <c r="O5267" s="9">
        <f t="shared" si="410"/>
        <v>707291</v>
      </c>
      <c r="P5267" s="9">
        <f t="shared" si="411"/>
        <v>141458.20000000001</v>
      </c>
      <c r="Q5267" s="9">
        <f t="shared" si="412"/>
        <v>0</v>
      </c>
    </row>
    <row r="5268" spans="1:17" x14ac:dyDescent="0.25">
      <c r="A5268" s="6" t="s">
        <v>16293</v>
      </c>
      <c r="B5268" s="6" t="s">
        <v>5234</v>
      </c>
      <c r="C5268" s="6" t="s">
        <v>16420</v>
      </c>
      <c r="D5268" s="6" t="s">
        <v>22159</v>
      </c>
      <c r="E5268" s="7" t="s">
        <v>16296</v>
      </c>
      <c r="F5268" s="7" t="s">
        <v>6706</v>
      </c>
      <c r="G5268" s="7" t="s">
        <v>16297</v>
      </c>
      <c r="H5268" s="7">
        <v>70</v>
      </c>
      <c r="I5268" s="8">
        <v>400225</v>
      </c>
      <c r="J5268" s="9">
        <f t="shared" si="413"/>
        <v>379173</v>
      </c>
      <c r="K5268" s="9">
        <v>343716</v>
      </c>
      <c r="L5268" s="9">
        <f t="shared" si="414"/>
        <v>35457</v>
      </c>
      <c r="M5268" s="9">
        <v>0</v>
      </c>
      <c r="N5268" s="9">
        <v>0</v>
      </c>
      <c r="O5268" s="9">
        <f t="shared" si="410"/>
        <v>379173</v>
      </c>
      <c r="P5268" s="9">
        <f t="shared" si="411"/>
        <v>75834.600000000006</v>
      </c>
      <c r="Q5268" s="9">
        <f t="shared" si="412"/>
        <v>0</v>
      </c>
    </row>
    <row r="5269" spans="1:17" x14ac:dyDescent="0.25">
      <c r="A5269" s="6" t="s">
        <v>16293</v>
      </c>
      <c r="B5269" s="6" t="s">
        <v>5235</v>
      </c>
      <c r="C5269" s="6" t="s">
        <v>16421</v>
      </c>
      <c r="D5269" s="6" t="s">
        <v>22159</v>
      </c>
      <c r="E5269" s="7" t="s">
        <v>16296</v>
      </c>
      <c r="F5269" s="7" t="s">
        <v>6706</v>
      </c>
      <c r="G5269" s="7" t="s">
        <v>16297</v>
      </c>
      <c r="H5269" s="7">
        <v>143</v>
      </c>
      <c r="I5269" s="8">
        <v>723464</v>
      </c>
      <c r="J5269" s="9">
        <f t="shared" si="413"/>
        <v>685410</v>
      </c>
      <c r="K5269" s="9">
        <v>621317</v>
      </c>
      <c r="L5269" s="9">
        <f t="shared" si="414"/>
        <v>64093</v>
      </c>
      <c r="M5269" s="9">
        <v>0</v>
      </c>
      <c r="N5269" s="9">
        <v>0</v>
      </c>
      <c r="O5269" s="9">
        <f t="shared" si="410"/>
        <v>685410</v>
      </c>
      <c r="P5269" s="9">
        <f t="shared" si="411"/>
        <v>137082</v>
      </c>
      <c r="Q5269" s="9">
        <f t="shared" si="412"/>
        <v>0</v>
      </c>
    </row>
    <row r="5270" spans="1:17" x14ac:dyDescent="0.25">
      <c r="A5270" s="6" t="s">
        <v>16293</v>
      </c>
      <c r="B5270" s="6" t="s">
        <v>5236</v>
      </c>
      <c r="C5270" s="6" t="s">
        <v>16422</v>
      </c>
      <c r="D5270" s="6" t="s">
        <v>22159</v>
      </c>
      <c r="E5270" s="7" t="s">
        <v>16296</v>
      </c>
      <c r="F5270" s="7" t="s">
        <v>6706</v>
      </c>
      <c r="G5270" s="7" t="s">
        <v>16297</v>
      </c>
      <c r="H5270" s="7">
        <v>124</v>
      </c>
      <c r="I5270" s="8">
        <v>599544</v>
      </c>
      <c r="J5270" s="9">
        <f t="shared" si="413"/>
        <v>568008</v>
      </c>
      <c r="K5270" s="9">
        <v>514893</v>
      </c>
      <c r="L5270" s="9">
        <f t="shared" si="414"/>
        <v>53115</v>
      </c>
      <c r="M5270" s="9">
        <v>0</v>
      </c>
      <c r="N5270" s="9">
        <v>0</v>
      </c>
      <c r="O5270" s="9">
        <f t="shared" si="410"/>
        <v>568008</v>
      </c>
      <c r="P5270" s="9">
        <f t="shared" si="411"/>
        <v>113601.60000000001</v>
      </c>
      <c r="Q5270" s="9">
        <f t="shared" si="412"/>
        <v>0</v>
      </c>
    </row>
    <row r="5271" spans="1:17" x14ac:dyDescent="0.25">
      <c r="A5271" s="6" t="s">
        <v>16293</v>
      </c>
      <c r="B5271" s="6" t="s">
        <v>5237</v>
      </c>
      <c r="C5271" s="6" t="s">
        <v>16423</v>
      </c>
      <c r="D5271" s="6" t="s">
        <v>22159</v>
      </c>
      <c r="E5271" s="7" t="s">
        <v>16296</v>
      </c>
      <c r="F5271" s="7" t="s">
        <v>6706</v>
      </c>
      <c r="G5271" s="7" t="s">
        <v>16297</v>
      </c>
      <c r="H5271" s="7">
        <v>324</v>
      </c>
      <c r="I5271" s="8">
        <v>1082650</v>
      </c>
      <c r="J5271" s="9">
        <f t="shared" si="413"/>
        <v>1025703</v>
      </c>
      <c r="K5271" s="9">
        <v>929788</v>
      </c>
      <c r="L5271" s="9">
        <f t="shared" si="414"/>
        <v>95915</v>
      </c>
      <c r="M5271" s="9">
        <v>0</v>
      </c>
      <c r="N5271" s="9">
        <v>0</v>
      </c>
      <c r="O5271" s="9">
        <f t="shared" si="410"/>
        <v>1025703</v>
      </c>
      <c r="P5271" s="9">
        <f t="shared" si="411"/>
        <v>0</v>
      </c>
      <c r="Q5271" s="9">
        <f t="shared" si="412"/>
        <v>205140.6</v>
      </c>
    </row>
    <row r="5272" spans="1:17" x14ac:dyDescent="0.25">
      <c r="A5272" s="6" t="s">
        <v>16293</v>
      </c>
      <c r="B5272" s="6" t="s">
        <v>5238</v>
      </c>
      <c r="C5272" s="6" t="s">
        <v>16424</v>
      </c>
      <c r="D5272" s="6" t="s">
        <v>22159</v>
      </c>
      <c r="E5272" s="7" t="s">
        <v>16296</v>
      </c>
      <c r="F5272" s="7" t="s">
        <v>6706</v>
      </c>
      <c r="G5272" s="7" t="s">
        <v>16297</v>
      </c>
      <c r="H5272" s="7">
        <v>504</v>
      </c>
      <c r="I5272" s="8">
        <v>1508297</v>
      </c>
      <c r="J5272" s="9">
        <f t="shared" si="413"/>
        <v>1428961</v>
      </c>
      <c r="K5272" s="9">
        <v>1295337</v>
      </c>
      <c r="L5272" s="9">
        <f t="shared" si="414"/>
        <v>133624</v>
      </c>
      <c r="M5272" s="9">
        <v>0</v>
      </c>
      <c r="N5272" s="9">
        <v>0</v>
      </c>
      <c r="O5272" s="9">
        <f t="shared" si="410"/>
        <v>1428961</v>
      </c>
      <c r="P5272" s="9">
        <f t="shared" si="411"/>
        <v>0</v>
      </c>
      <c r="Q5272" s="9">
        <f t="shared" si="412"/>
        <v>285792.2</v>
      </c>
    </row>
    <row r="5273" spans="1:17" x14ac:dyDescent="0.25">
      <c r="A5273" s="6" t="s">
        <v>16293</v>
      </c>
      <c r="B5273" s="6" t="s">
        <v>5239</v>
      </c>
      <c r="C5273" s="6" t="s">
        <v>16425</v>
      </c>
      <c r="D5273" s="6" t="s">
        <v>22159</v>
      </c>
      <c r="E5273" s="7" t="s">
        <v>16296</v>
      </c>
      <c r="F5273" s="7" t="s">
        <v>6706</v>
      </c>
      <c r="G5273" s="7" t="s">
        <v>16297</v>
      </c>
      <c r="H5273" s="7">
        <v>50</v>
      </c>
      <c r="I5273" s="8">
        <v>235692</v>
      </c>
      <c r="J5273" s="9">
        <f t="shared" si="413"/>
        <v>223295</v>
      </c>
      <c r="K5273" s="9">
        <v>202414</v>
      </c>
      <c r="L5273" s="9">
        <f t="shared" si="414"/>
        <v>20881</v>
      </c>
      <c r="M5273" s="9">
        <v>0</v>
      </c>
      <c r="N5273" s="9">
        <v>0</v>
      </c>
      <c r="O5273" s="9">
        <f t="shared" si="410"/>
        <v>223295</v>
      </c>
      <c r="P5273" s="9">
        <f t="shared" si="411"/>
        <v>44659</v>
      </c>
      <c r="Q5273" s="9">
        <f t="shared" si="412"/>
        <v>0</v>
      </c>
    </row>
    <row r="5274" spans="1:17" x14ac:dyDescent="0.25">
      <c r="A5274" s="6" t="s">
        <v>16293</v>
      </c>
      <c r="B5274" s="6" t="s">
        <v>5240</v>
      </c>
      <c r="C5274" s="6" t="s">
        <v>16426</v>
      </c>
      <c r="D5274" s="6" t="s">
        <v>22159</v>
      </c>
      <c r="E5274" s="7" t="s">
        <v>16296</v>
      </c>
      <c r="F5274" s="7" t="s">
        <v>6706</v>
      </c>
      <c r="G5274" s="7" t="s">
        <v>16297</v>
      </c>
      <c r="H5274" s="7">
        <v>83</v>
      </c>
      <c r="I5274" s="8">
        <v>349282</v>
      </c>
      <c r="J5274" s="9">
        <f t="shared" si="413"/>
        <v>330910</v>
      </c>
      <c r="K5274" s="9">
        <v>299966</v>
      </c>
      <c r="L5274" s="9">
        <f t="shared" si="414"/>
        <v>30944</v>
      </c>
      <c r="M5274" s="9">
        <v>0</v>
      </c>
      <c r="N5274" s="9">
        <v>0</v>
      </c>
      <c r="O5274" s="9">
        <f t="shared" si="410"/>
        <v>330910</v>
      </c>
      <c r="P5274" s="9">
        <f t="shared" si="411"/>
        <v>66182</v>
      </c>
      <c r="Q5274" s="9">
        <f t="shared" si="412"/>
        <v>0</v>
      </c>
    </row>
    <row r="5275" spans="1:17" x14ac:dyDescent="0.25">
      <c r="A5275" s="6" t="s">
        <v>16293</v>
      </c>
      <c r="B5275" s="6" t="s">
        <v>5241</v>
      </c>
      <c r="C5275" s="6" t="s">
        <v>16427</v>
      </c>
      <c r="D5275" s="6" t="s">
        <v>22159</v>
      </c>
      <c r="E5275" s="7" t="s">
        <v>16296</v>
      </c>
      <c r="F5275" s="7" t="s">
        <v>6706</v>
      </c>
      <c r="G5275" s="7" t="s">
        <v>16297</v>
      </c>
      <c r="H5275" s="7">
        <v>160</v>
      </c>
      <c r="I5275" s="8">
        <v>846610</v>
      </c>
      <c r="J5275" s="9">
        <f t="shared" si="413"/>
        <v>802078</v>
      </c>
      <c r="K5275" s="9">
        <v>727075</v>
      </c>
      <c r="L5275" s="9">
        <f t="shared" si="414"/>
        <v>75003</v>
      </c>
      <c r="M5275" s="9">
        <v>0</v>
      </c>
      <c r="N5275" s="9">
        <v>0</v>
      </c>
      <c r="O5275" s="9">
        <f t="shared" si="410"/>
        <v>802078</v>
      </c>
      <c r="P5275" s="9">
        <f t="shared" si="411"/>
        <v>160415.6</v>
      </c>
      <c r="Q5275" s="9">
        <f t="shared" si="412"/>
        <v>0</v>
      </c>
    </row>
    <row r="5276" spans="1:17" x14ac:dyDescent="0.25">
      <c r="A5276" s="6" t="s">
        <v>16293</v>
      </c>
      <c r="B5276" s="6" t="s">
        <v>5242</v>
      </c>
      <c r="C5276" s="6" t="s">
        <v>16428</v>
      </c>
      <c r="D5276" s="6" t="s">
        <v>22159</v>
      </c>
      <c r="E5276" s="7" t="s">
        <v>16296</v>
      </c>
      <c r="F5276" s="7" t="s">
        <v>6706</v>
      </c>
      <c r="G5276" s="7" t="s">
        <v>16297</v>
      </c>
      <c r="H5276" s="7">
        <v>100</v>
      </c>
      <c r="I5276" s="8">
        <v>532216</v>
      </c>
      <c r="J5276" s="9">
        <f t="shared" si="413"/>
        <v>504221</v>
      </c>
      <c r="K5276" s="9">
        <v>457071</v>
      </c>
      <c r="L5276" s="9">
        <f t="shared" si="414"/>
        <v>47150</v>
      </c>
      <c r="M5276" s="9">
        <v>0</v>
      </c>
      <c r="N5276" s="9">
        <v>0</v>
      </c>
      <c r="O5276" s="9">
        <f t="shared" si="410"/>
        <v>504221</v>
      </c>
      <c r="P5276" s="9">
        <f t="shared" si="411"/>
        <v>100844.20000000001</v>
      </c>
      <c r="Q5276" s="9">
        <f t="shared" si="412"/>
        <v>0</v>
      </c>
    </row>
    <row r="5277" spans="1:17" x14ac:dyDescent="0.25">
      <c r="A5277" s="6" t="s">
        <v>16293</v>
      </c>
      <c r="B5277" s="6" t="s">
        <v>5243</v>
      </c>
      <c r="C5277" s="6" t="s">
        <v>16429</v>
      </c>
      <c r="D5277" s="6" t="s">
        <v>22159</v>
      </c>
      <c r="E5277" s="7" t="s">
        <v>16296</v>
      </c>
      <c r="F5277" s="7" t="s">
        <v>6706</v>
      </c>
      <c r="G5277" s="7" t="s">
        <v>16297</v>
      </c>
      <c r="H5277" s="7">
        <v>60</v>
      </c>
      <c r="I5277" s="8">
        <v>245770</v>
      </c>
      <c r="J5277" s="9">
        <f t="shared" si="413"/>
        <v>232842</v>
      </c>
      <c r="K5277" s="9">
        <v>211069</v>
      </c>
      <c r="L5277" s="9">
        <f t="shared" si="414"/>
        <v>21773</v>
      </c>
      <c r="M5277" s="9">
        <v>0</v>
      </c>
      <c r="N5277" s="9">
        <v>0</v>
      </c>
      <c r="O5277" s="9">
        <f t="shared" si="410"/>
        <v>232842</v>
      </c>
      <c r="P5277" s="9">
        <f t="shared" si="411"/>
        <v>46568.4</v>
      </c>
      <c r="Q5277" s="9">
        <f t="shared" si="412"/>
        <v>0</v>
      </c>
    </row>
    <row r="5278" spans="1:17" x14ac:dyDescent="0.25">
      <c r="A5278" s="6" t="s">
        <v>16293</v>
      </c>
      <c r="B5278" s="6" t="s">
        <v>5244</v>
      </c>
      <c r="C5278" s="6" t="s">
        <v>16430</v>
      </c>
      <c r="D5278" s="6" t="s">
        <v>22159</v>
      </c>
      <c r="E5278" s="7" t="s">
        <v>16296</v>
      </c>
      <c r="F5278" s="7" t="s">
        <v>6706</v>
      </c>
      <c r="G5278" s="7" t="s">
        <v>16297</v>
      </c>
      <c r="H5278" s="7">
        <v>280</v>
      </c>
      <c r="I5278" s="8">
        <v>1297320</v>
      </c>
      <c r="J5278" s="9">
        <f t="shared" si="413"/>
        <v>1229081</v>
      </c>
      <c r="K5278" s="9">
        <v>1114149</v>
      </c>
      <c r="L5278" s="9">
        <f t="shared" si="414"/>
        <v>114932</v>
      </c>
      <c r="M5278" s="9">
        <v>0</v>
      </c>
      <c r="N5278" s="9">
        <v>0</v>
      </c>
      <c r="O5278" s="9">
        <f t="shared" si="410"/>
        <v>1229081</v>
      </c>
      <c r="P5278" s="9">
        <f t="shared" si="411"/>
        <v>0</v>
      </c>
      <c r="Q5278" s="9">
        <f t="shared" si="412"/>
        <v>245816.2</v>
      </c>
    </row>
    <row r="5279" spans="1:17" x14ac:dyDescent="0.25">
      <c r="A5279" s="6" t="s">
        <v>16293</v>
      </c>
      <c r="B5279" s="6" t="s">
        <v>5245</v>
      </c>
      <c r="C5279" s="6" t="s">
        <v>16431</v>
      </c>
      <c r="D5279" s="6" t="s">
        <v>22159</v>
      </c>
      <c r="E5279" s="7" t="s">
        <v>16296</v>
      </c>
      <c r="F5279" s="7" t="s">
        <v>6706</v>
      </c>
      <c r="G5279" s="7" t="s">
        <v>16297</v>
      </c>
      <c r="H5279" s="7">
        <v>250</v>
      </c>
      <c r="I5279" s="8">
        <v>959507</v>
      </c>
      <c r="J5279" s="9">
        <f t="shared" si="413"/>
        <v>909037</v>
      </c>
      <c r="K5279" s="9">
        <v>824032</v>
      </c>
      <c r="L5279" s="9">
        <f t="shared" si="414"/>
        <v>85005</v>
      </c>
      <c r="M5279" s="9">
        <v>0</v>
      </c>
      <c r="N5279" s="9">
        <v>0</v>
      </c>
      <c r="O5279" s="9">
        <f t="shared" si="410"/>
        <v>909037</v>
      </c>
      <c r="P5279" s="9">
        <f t="shared" si="411"/>
        <v>181807.40000000002</v>
      </c>
      <c r="Q5279" s="9">
        <f t="shared" si="412"/>
        <v>181807.40000000002</v>
      </c>
    </row>
    <row r="5280" spans="1:17" x14ac:dyDescent="0.25">
      <c r="A5280" s="6" t="s">
        <v>16293</v>
      </c>
      <c r="B5280" s="6" t="s">
        <v>5246</v>
      </c>
      <c r="C5280" s="6" t="s">
        <v>16432</v>
      </c>
      <c r="D5280" s="6" t="s">
        <v>22159</v>
      </c>
      <c r="E5280" s="7" t="s">
        <v>16296</v>
      </c>
      <c r="F5280" s="7" t="s">
        <v>6706</v>
      </c>
      <c r="G5280" s="7" t="s">
        <v>16297</v>
      </c>
      <c r="H5280" s="7">
        <v>39</v>
      </c>
      <c r="I5280" s="8">
        <v>145791</v>
      </c>
      <c r="J5280" s="9">
        <f t="shared" si="413"/>
        <v>138122</v>
      </c>
      <c r="K5280" s="9">
        <v>125207</v>
      </c>
      <c r="L5280" s="9">
        <f t="shared" si="414"/>
        <v>12915</v>
      </c>
      <c r="M5280" s="9">
        <v>0</v>
      </c>
      <c r="N5280" s="9">
        <v>0</v>
      </c>
      <c r="O5280" s="9">
        <f t="shared" si="410"/>
        <v>138122</v>
      </c>
      <c r="P5280" s="9">
        <f t="shared" si="411"/>
        <v>27624.400000000001</v>
      </c>
      <c r="Q5280" s="9">
        <f t="shared" si="412"/>
        <v>0</v>
      </c>
    </row>
    <row r="5281" spans="1:17" x14ac:dyDescent="0.25">
      <c r="A5281" s="6" t="s">
        <v>16293</v>
      </c>
      <c r="B5281" s="6" t="s">
        <v>5247</v>
      </c>
      <c r="C5281" s="6" t="s">
        <v>16433</v>
      </c>
      <c r="D5281" s="6" t="s">
        <v>22159</v>
      </c>
      <c r="E5281" s="7" t="s">
        <v>16296</v>
      </c>
      <c r="F5281" s="7" t="s">
        <v>6706</v>
      </c>
      <c r="G5281" s="7" t="s">
        <v>16297</v>
      </c>
      <c r="H5281" s="7">
        <v>210</v>
      </c>
      <c r="I5281" s="8">
        <v>1095250</v>
      </c>
      <c r="J5281" s="9">
        <f t="shared" si="413"/>
        <v>1037640</v>
      </c>
      <c r="K5281" s="9">
        <v>940609</v>
      </c>
      <c r="L5281" s="9">
        <f t="shared" si="414"/>
        <v>97031</v>
      </c>
      <c r="M5281" s="9">
        <v>0</v>
      </c>
      <c r="N5281" s="9">
        <v>0</v>
      </c>
      <c r="O5281" s="9">
        <f t="shared" si="410"/>
        <v>1037640</v>
      </c>
      <c r="P5281" s="9">
        <f t="shared" si="411"/>
        <v>207528</v>
      </c>
      <c r="Q5281" s="9">
        <f t="shared" si="412"/>
        <v>0</v>
      </c>
    </row>
    <row r="5282" spans="1:17" x14ac:dyDescent="0.25">
      <c r="A5282" s="6" t="s">
        <v>16293</v>
      </c>
      <c r="B5282" s="6" t="s">
        <v>5248</v>
      </c>
      <c r="C5282" s="6" t="s">
        <v>16434</v>
      </c>
      <c r="D5282" s="6" t="s">
        <v>22159</v>
      </c>
      <c r="E5282" s="7" t="s">
        <v>16296</v>
      </c>
      <c r="F5282" s="7" t="s">
        <v>6706</v>
      </c>
      <c r="G5282" s="7" t="s">
        <v>16297</v>
      </c>
      <c r="H5282" s="7">
        <v>124</v>
      </c>
      <c r="I5282" s="8">
        <v>738033</v>
      </c>
      <c r="J5282" s="9">
        <f t="shared" si="413"/>
        <v>699212</v>
      </c>
      <c r="K5282" s="9">
        <v>633828</v>
      </c>
      <c r="L5282" s="9">
        <f t="shared" si="414"/>
        <v>65384</v>
      </c>
      <c r="M5282" s="9">
        <v>0</v>
      </c>
      <c r="N5282" s="9">
        <v>0</v>
      </c>
      <c r="O5282" s="9">
        <f t="shared" si="410"/>
        <v>699212</v>
      </c>
      <c r="P5282" s="9">
        <f t="shared" si="411"/>
        <v>139842.4</v>
      </c>
      <c r="Q5282" s="9">
        <f t="shared" si="412"/>
        <v>0</v>
      </c>
    </row>
    <row r="5283" spans="1:17" x14ac:dyDescent="0.25">
      <c r="A5283" s="6" t="s">
        <v>16293</v>
      </c>
      <c r="B5283" s="6" t="s">
        <v>5249</v>
      </c>
      <c r="C5283" s="6" t="s">
        <v>16435</v>
      </c>
      <c r="D5283" s="6" t="s">
        <v>22159</v>
      </c>
      <c r="E5283" s="7" t="s">
        <v>16296</v>
      </c>
      <c r="F5283" s="7" t="s">
        <v>6706</v>
      </c>
      <c r="G5283" s="7" t="s">
        <v>16297</v>
      </c>
      <c r="H5283" s="7">
        <v>70</v>
      </c>
      <c r="I5283" s="8">
        <v>338955</v>
      </c>
      <c r="J5283" s="9">
        <f t="shared" si="413"/>
        <v>321126</v>
      </c>
      <c r="K5283" s="9">
        <v>291098</v>
      </c>
      <c r="L5283" s="9">
        <f t="shared" si="414"/>
        <v>30028</v>
      </c>
      <c r="M5283" s="9">
        <v>0</v>
      </c>
      <c r="N5283" s="9">
        <v>0</v>
      </c>
      <c r="O5283" s="9">
        <f t="shared" si="410"/>
        <v>321126</v>
      </c>
      <c r="P5283" s="9">
        <f t="shared" si="411"/>
        <v>64225.200000000004</v>
      </c>
      <c r="Q5283" s="9">
        <f t="shared" si="412"/>
        <v>0</v>
      </c>
    </row>
    <row r="5284" spans="1:17" x14ac:dyDescent="0.25">
      <c r="A5284" s="6" t="s">
        <v>16293</v>
      </c>
      <c r="B5284" s="6" t="s">
        <v>5250</v>
      </c>
      <c r="C5284" s="6" t="s">
        <v>16436</v>
      </c>
      <c r="D5284" s="6" t="s">
        <v>22159</v>
      </c>
      <c r="E5284" s="7" t="s">
        <v>16296</v>
      </c>
      <c r="F5284" s="7" t="s">
        <v>6706</v>
      </c>
      <c r="G5284" s="7" t="s">
        <v>16297</v>
      </c>
      <c r="H5284" s="7">
        <v>6</v>
      </c>
      <c r="I5284" s="8">
        <v>16003</v>
      </c>
      <c r="J5284" s="9">
        <f t="shared" si="413"/>
        <v>15161</v>
      </c>
      <c r="K5284" s="9">
        <v>13744</v>
      </c>
      <c r="L5284" s="9">
        <f t="shared" si="414"/>
        <v>1417</v>
      </c>
      <c r="M5284" s="9">
        <v>0</v>
      </c>
      <c r="N5284" s="9">
        <v>0</v>
      </c>
      <c r="O5284" s="9">
        <f t="shared" si="410"/>
        <v>15161</v>
      </c>
      <c r="P5284" s="9">
        <f t="shared" si="411"/>
        <v>3032.2000000000003</v>
      </c>
      <c r="Q5284" s="9">
        <f t="shared" si="412"/>
        <v>0</v>
      </c>
    </row>
    <row r="5285" spans="1:17" x14ac:dyDescent="0.25">
      <c r="A5285" s="6" t="s">
        <v>16293</v>
      </c>
      <c r="B5285" s="6" t="s">
        <v>5251</v>
      </c>
      <c r="C5285" s="6" t="s">
        <v>16437</v>
      </c>
      <c r="D5285" s="6" t="s">
        <v>22159</v>
      </c>
      <c r="E5285" s="7" t="s">
        <v>16296</v>
      </c>
      <c r="F5285" s="7" t="s">
        <v>6706</v>
      </c>
      <c r="G5285" s="7" t="s">
        <v>16297</v>
      </c>
      <c r="H5285" s="7">
        <v>120</v>
      </c>
      <c r="I5285" s="8">
        <v>655529</v>
      </c>
      <c r="J5285" s="9">
        <f t="shared" si="413"/>
        <v>621048</v>
      </c>
      <c r="K5285" s="9">
        <v>562974</v>
      </c>
      <c r="L5285" s="9">
        <f t="shared" si="414"/>
        <v>58074</v>
      </c>
      <c r="M5285" s="9">
        <v>0</v>
      </c>
      <c r="N5285" s="9">
        <v>0</v>
      </c>
      <c r="O5285" s="9">
        <f t="shared" si="410"/>
        <v>621048</v>
      </c>
      <c r="P5285" s="9">
        <f t="shared" si="411"/>
        <v>124209.60000000001</v>
      </c>
      <c r="Q5285" s="9">
        <f t="shared" si="412"/>
        <v>0</v>
      </c>
    </row>
    <row r="5286" spans="1:17" x14ac:dyDescent="0.25">
      <c r="A5286" s="6" t="s">
        <v>16293</v>
      </c>
      <c r="B5286" s="6" t="s">
        <v>5252</v>
      </c>
      <c r="C5286" s="6" t="s">
        <v>16438</v>
      </c>
      <c r="D5286" s="6" t="s">
        <v>22159</v>
      </c>
      <c r="E5286" s="7" t="s">
        <v>16296</v>
      </c>
      <c r="F5286" s="7" t="s">
        <v>6706</v>
      </c>
      <c r="G5286" s="7" t="s">
        <v>16297</v>
      </c>
      <c r="H5286" s="7">
        <v>150</v>
      </c>
      <c r="I5286" s="8">
        <v>779856</v>
      </c>
      <c r="J5286" s="9">
        <f t="shared" si="413"/>
        <v>738836</v>
      </c>
      <c r="K5286" s="9">
        <v>669746</v>
      </c>
      <c r="L5286" s="9">
        <f t="shared" si="414"/>
        <v>69090</v>
      </c>
      <c r="M5286" s="9">
        <v>0</v>
      </c>
      <c r="N5286" s="9">
        <v>0</v>
      </c>
      <c r="O5286" s="9">
        <f t="shared" si="410"/>
        <v>738836</v>
      </c>
      <c r="P5286" s="9">
        <f t="shared" si="411"/>
        <v>147767.20000000001</v>
      </c>
      <c r="Q5286" s="9">
        <f t="shared" si="412"/>
        <v>0</v>
      </c>
    </row>
    <row r="5287" spans="1:17" x14ac:dyDescent="0.25">
      <c r="A5287" s="6" t="s">
        <v>16293</v>
      </c>
      <c r="B5287" s="6" t="s">
        <v>5253</v>
      </c>
      <c r="C5287" s="6" t="s">
        <v>16439</v>
      </c>
      <c r="D5287" s="6" t="s">
        <v>22159</v>
      </c>
      <c r="E5287" s="7" t="s">
        <v>16296</v>
      </c>
      <c r="F5287" s="7" t="s">
        <v>6706</v>
      </c>
      <c r="G5287" s="7" t="s">
        <v>16297</v>
      </c>
      <c r="H5287" s="7">
        <v>88</v>
      </c>
      <c r="I5287" s="8">
        <v>463619</v>
      </c>
      <c r="J5287" s="9">
        <f t="shared" si="413"/>
        <v>439233</v>
      </c>
      <c r="K5287" s="9">
        <v>398160</v>
      </c>
      <c r="L5287" s="9">
        <f t="shared" si="414"/>
        <v>41073</v>
      </c>
      <c r="M5287" s="9">
        <v>0</v>
      </c>
      <c r="N5287" s="9">
        <v>0</v>
      </c>
      <c r="O5287" s="9">
        <f t="shared" si="410"/>
        <v>439233</v>
      </c>
      <c r="P5287" s="9">
        <f t="shared" si="411"/>
        <v>87846.6</v>
      </c>
      <c r="Q5287" s="9">
        <f t="shared" si="412"/>
        <v>0</v>
      </c>
    </row>
    <row r="5288" spans="1:17" x14ac:dyDescent="0.25">
      <c r="A5288" s="6" t="s">
        <v>16293</v>
      </c>
      <c r="B5288" s="6" t="s">
        <v>5254</v>
      </c>
      <c r="C5288" s="6" t="s">
        <v>16440</v>
      </c>
      <c r="D5288" s="6" t="s">
        <v>22159</v>
      </c>
      <c r="E5288" s="7" t="s">
        <v>16296</v>
      </c>
      <c r="F5288" s="7" t="s">
        <v>6706</v>
      </c>
      <c r="G5288" s="7" t="s">
        <v>16297</v>
      </c>
      <c r="H5288" s="7">
        <v>150</v>
      </c>
      <c r="I5288" s="8">
        <v>741150</v>
      </c>
      <c r="J5288" s="9">
        <f t="shared" si="413"/>
        <v>702166</v>
      </c>
      <c r="K5288" s="9">
        <v>636505</v>
      </c>
      <c r="L5288" s="9">
        <f t="shared" si="414"/>
        <v>65661</v>
      </c>
      <c r="M5288" s="9">
        <v>0</v>
      </c>
      <c r="N5288" s="9">
        <v>0</v>
      </c>
      <c r="O5288" s="9">
        <f t="shared" si="410"/>
        <v>702166</v>
      </c>
      <c r="P5288" s="9">
        <f t="shared" si="411"/>
        <v>140433.20000000001</v>
      </c>
      <c r="Q5288" s="9">
        <f t="shared" si="412"/>
        <v>0</v>
      </c>
    </row>
    <row r="5289" spans="1:17" x14ac:dyDescent="0.25">
      <c r="A5289" s="6" t="s">
        <v>16293</v>
      </c>
      <c r="B5289" s="6" t="s">
        <v>5255</v>
      </c>
      <c r="C5289" s="6" t="s">
        <v>16441</v>
      </c>
      <c r="D5289" s="6" t="s">
        <v>22159</v>
      </c>
      <c r="E5289" s="7" t="s">
        <v>16296</v>
      </c>
      <c r="F5289" s="7" t="s">
        <v>6706</v>
      </c>
      <c r="G5289" s="7" t="s">
        <v>16297</v>
      </c>
      <c r="H5289" s="7">
        <v>119</v>
      </c>
      <c r="I5289" s="8">
        <v>592801</v>
      </c>
      <c r="J5289" s="9">
        <f t="shared" si="413"/>
        <v>561620</v>
      </c>
      <c r="K5289" s="9">
        <v>509102</v>
      </c>
      <c r="L5289" s="9">
        <f t="shared" si="414"/>
        <v>52518</v>
      </c>
      <c r="M5289" s="9">
        <v>0</v>
      </c>
      <c r="N5289" s="9">
        <v>0</v>
      </c>
      <c r="O5289" s="9">
        <f t="shared" si="410"/>
        <v>561620</v>
      </c>
      <c r="P5289" s="9">
        <f t="shared" si="411"/>
        <v>112324</v>
      </c>
      <c r="Q5289" s="9">
        <f t="shared" si="412"/>
        <v>0</v>
      </c>
    </row>
    <row r="5290" spans="1:17" x14ac:dyDescent="0.25">
      <c r="A5290" s="6" t="s">
        <v>16293</v>
      </c>
      <c r="B5290" s="6" t="s">
        <v>5256</v>
      </c>
      <c r="C5290" s="6" t="s">
        <v>16442</v>
      </c>
      <c r="D5290" s="6" t="s">
        <v>22159</v>
      </c>
      <c r="E5290" s="7" t="s">
        <v>16296</v>
      </c>
      <c r="F5290" s="7" t="s">
        <v>6706</v>
      </c>
      <c r="G5290" s="7" t="s">
        <v>16297</v>
      </c>
      <c r="H5290" s="7">
        <v>146</v>
      </c>
      <c r="I5290" s="8">
        <v>706532</v>
      </c>
      <c r="J5290" s="9">
        <f t="shared" si="413"/>
        <v>669368</v>
      </c>
      <c r="K5290" s="9">
        <v>606776</v>
      </c>
      <c r="L5290" s="9">
        <f t="shared" si="414"/>
        <v>62592</v>
      </c>
      <c r="M5290" s="9">
        <v>0</v>
      </c>
      <c r="N5290" s="9">
        <v>0</v>
      </c>
      <c r="O5290" s="9">
        <f t="shared" si="410"/>
        <v>669368</v>
      </c>
      <c r="P5290" s="9">
        <f t="shared" si="411"/>
        <v>133873.60000000001</v>
      </c>
      <c r="Q5290" s="9">
        <f t="shared" si="412"/>
        <v>0</v>
      </c>
    </row>
    <row r="5291" spans="1:17" x14ac:dyDescent="0.25">
      <c r="A5291" s="6" t="s">
        <v>16293</v>
      </c>
      <c r="B5291" s="6" t="s">
        <v>5257</v>
      </c>
      <c r="C5291" s="6" t="s">
        <v>16443</v>
      </c>
      <c r="D5291" s="6" t="s">
        <v>22159</v>
      </c>
      <c r="E5291" s="7" t="s">
        <v>16296</v>
      </c>
      <c r="F5291" s="7" t="s">
        <v>6706</v>
      </c>
      <c r="G5291" s="7" t="s">
        <v>16297</v>
      </c>
      <c r="H5291" s="7">
        <v>298</v>
      </c>
      <c r="I5291" s="8">
        <v>1554639</v>
      </c>
      <c r="J5291" s="9">
        <f t="shared" si="413"/>
        <v>1472865</v>
      </c>
      <c r="K5291" s="9">
        <v>1335136</v>
      </c>
      <c r="L5291" s="9">
        <f t="shared" si="414"/>
        <v>137729</v>
      </c>
      <c r="M5291" s="9">
        <v>0</v>
      </c>
      <c r="N5291" s="9">
        <v>0</v>
      </c>
      <c r="O5291" s="9">
        <f t="shared" si="410"/>
        <v>1472865</v>
      </c>
      <c r="P5291" s="9">
        <f t="shared" si="411"/>
        <v>0</v>
      </c>
      <c r="Q5291" s="9">
        <f t="shared" si="412"/>
        <v>294573</v>
      </c>
    </row>
    <row r="5292" spans="1:17" x14ac:dyDescent="0.25">
      <c r="A5292" s="6" t="s">
        <v>16293</v>
      </c>
      <c r="B5292" s="6" t="s">
        <v>5258</v>
      </c>
      <c r="C5292" s="6" t="s">
        <v>16444</v>
      </c>
      <c r="D5292" s="6" t="s">
        <v>22159</v>
      </c>
      <c r="E5292" s="7" t="s">
        <v>16296</v>
      </c>
      <c r="F5292" s="7" t="s">
        <v>6706</v>
      </c>
      <c r="G5292" s="7" t="s">
        <v>16297</v>
      </c>
      <c r="H5292" s="7">
        <v>200</v>
      </c>
      <c r="I5292" s="8">
        <v>1104967</v>
      </c>
      <c r="J5292" s="9">
        <f t="shared" si="413"/>
        <v>1046846</v>
      </c>
      <c r="K5292" s="9">
        <v>948954</v>
      </c>
      <c r="L5292" s="9">
        <f t="shared" si="414"/>
        <v>97892</v>
      </c>
      <c r="M5292" s="9">
        <v>0</v>
      </c>
      <c r="N5292" s="9">
        <v>0</v>
      </c>
      <c r="O5292" s="9">
        <f t="shared" si="410"/>
        <v>1046846</v>
      </c>
      <c r="P5292" s="9">
        <f t="shared" si="411"/>
        <v>209369.2</v>
      </c>
      <c r="Q5292" s="9">
        <f t="shared" si="412"/>
        <v>0</v>
      </c>
    </row>
    <row r="5293" spans="1:17" x14ac:dyDescent="0.25">
      <c r="A5293" s="6" t="s">
        <v>16293</v>
      </c>
      <c r="B5293" s="6" t="s">
        <v>5259</v>
      </c>
      <c r="C5293" s="6" t="s">
        <v>16445</v>
      </c>
      <c r="D5293" s="6" t="s">
        <v>22159</v>
      </c>
      <c r="E5293" s="7" t="s">
        <v>16296</v>
      </c>
      <c r="F5293" s="7" t="s">
        <v>6706</v>
      </c>
      <c r="G5293" s="7" t="s">
        <v>16297</v>
      </c>
      <c r="H5293" s="7">
        <v>100</v>
      </c>
      <c r="I5293" s="8">
        <v>544491</v>
      </c>
      <c r="J5293" s="9">
        <f t="shared" si="413"/>
        <v>515851</v>
      </c>
      <c r="K5293" s="9">
        <v>467613</v>
      </c>
      <c r="L5293" s="9">
        <f t="shared" si="414"/>
        <v>48238</v>
      </c>
      <c r="M5293" s="9">
        <v>0</v>
      </c>
      <c r="N5293" s="9">
        <v>0</v>
      </c>
      <c r="O5293" s="9">
        <f t="shared" si="410"/>
        <v>515851</v>
      </c>
      <c r="P5293" s="9">
        <f t="shared" si="411"/>
        <v>103170.20000000001</v>
      </c>
      <c r="Q5293" s="9">
        <f t="shared" si="412"/>
        <v>0</v>
      </c>
    </row>
    <row r="5294" spans="1:17" x14ac:dyDescent="0.25">
      <c r="A5294" s="6" t="s">
        <v>16293</v>
      </c>
      <c r="B5294" s="6" t="s">
        <v>5260</v>
      </c>
      <c r="C5294" s="6" t="s">
        <v>16446</v>
      </c>
      <c r="D5294" s="6" t="s">
        <v>22159</v>
      </c>
      <c r="E5294" s="7" t="s">
        <v>16296</v>
      </c>
      <c r="F5294" s="7" t="s">
        <v>6706</v>
      </c>
      <c r="G5294" s="7" t="s">
        <v>16297</v>
      </c>
      <c r="H5294" s="7">
        <v>50</v>
      </c>
      <c r="I5294" s="8">
        <v>261830</v>
      </c>
      <c r="J5294" s="9">
        <f t="shared" si="413"/>
        <v>248058</v>
      </c>
      <c r="K5294" s="9">
        <v>224862</v>
      </c>
      <c r="L5294" s="9">
        <f t="shared" si="414"/>
        <v>23196</v>
      </c>
      <c r="M5294" s="9">
        <v>0</v>
      </c>
      <c r="N5294" s="9">
        <v>0</v>
      </c>
      <c r="O5294" s="9">
        <f t="shared" si="410"/>
        <v>248058</v>
      </c>
      <c r="P5294" s="9">
        <f t="shared" si="411"/>
        <v>49611.600000000006</v>
      </c>
      <c r="Q5294" s="9">
        <f t="shared" si="412"/>
        <v>0</v>
      </c>
    </row>
    <row r="5295" spans="1:17" x14ac:dyDescent="0.25">
      <c r="A5295" s="6" t="s">
        <v>16293</v>
      </c>
      <c r="B5295" s="6" t="s">
        <v>5261</v>
      </c>
      <c r="C5295" s="6" t="s">
        <v>16447</v>
      </c>
      <c r="D5295" s="6" t="s">
        <v>22159</v>
      </c>
      <c r="E5295" s="7" t="s">
        <v>16296</v>
      </c>
      <c r="F5295" s="7" t="s">
        <v>6706</v>
      </c>
      <c r="G5295" s="7" t="s">
        <v>16297</v>
      </c>
      <c r="H5295" s="7">
        <v>100</v>
      </c>
      <c r="I5295" s="8">
        <v>507246</v>
      </c>
      <c r="J5295" s="9">
        <f t="shared" si="413"/>
        <v>480565</v>
      </c>
      <c r="K5295" s="9">
        <v>435627</v>
      </c>
      <c r="L5295" s="9">
        <f t="shared" si="414"/>
        <v>44938</v>
      </c>
      <c r="M5295" s="9">
        <v>0</v>
      </c>
      <c r="N5295" s="9">
        <v>0</v>
      </c>
      <c r="O5295" s="9">
        <f t="shared" si="410"/>
        <v>480565</v>
      </c>
      <c r="P5295" s="9">
        <f t="shared" si="411"/>
        <v>96113</v>
      </c>
      <c r="Q5295" s="9">
        <f t="shared" si="412"/>
        <v>0</v>
      </c>
    </row>
    <row r="5296" spans="1:17" x14ac:dyDescent="0.25">
      <c r="A5296" s="6" t="s">
        <v>16293</v>
      </c>
      <c r="B5296" s="6" t="s">
        <v>5262</v>
      </c>
      <c r="C5296" s="6" t="s">
        <v>16448</v>
      </c>
      <c r="D5296" s="6" t="s">
        <v>22159</v>
      </c>
      <c r="E5296" s="7" t="s">
        <v>16296</v>
      </c>
      <c r="F5296" s="7" t="s">
        <v>6706</v>
      </c>
      <c r="G5296" s="7" t="s">
        <v>16297</v>
      </c>
      <c r="H5296" s="7">
        <v>100</v>
      </c>
      <c r="I5296" s="8">
        <v>552352</v>
      </c>
      <c r="J5296" s="9">
        <f t="shared" si="413"/>
        <v>523298</v>
      </c>
      <c r="K5296" s="9">
        <v>474364</v>
      </c>
      <c r="L5296" s="9">
        <f t="shared" si="414"/>
        <v>48934</v>
      </c>
      <c r="M5296" s="9">
        <v>0</v>
      </c>
      <c r="N5296" s="9">
        <v>0</v>
      </c>
      <c r="O5296" s="9">
        <f t="shared" si="410"/>
        <v>523298</v>
      </c>
      <c r="P5296" s="9">
        <f t="shared" si="411"/>
        <v>104659.6</v>
      </c>
      <c r="Q5296" s="9">
        <f t="shared" si="412"/>
        <v>0</v>
      </c>
    </row>
    <row r="5297" spans="1:17" x14ac:dyDescent="0.25">
      <c r="A5297" s="6" t="s">
        <v>16293</v>
      </c>
      <c r="B5297" s="6" t="s">
        <v>5263</v>
      </c>
      <c r="C5297" s="6" t="s">
        <v>16449</v>
      </c>
      <c r="D5297" s="6" t="s">
        <v>22159</v>
      </c>
      <c r="E5297" s="7" t="s">
        <v>16296</v>
      </c>
      <c r="F5297" s="7" t="s">
        <v>6706</v>
      </c>
      <c r="G5297" s="7" t="s">
        <v>16297</v>
      </c>
      <c r="H5297" s="7">
        <v>44</v>
      </c>
      <c r="I5297" s="8">
        <v>193118</v>
      </c>
      <c r="J5297" s="9">
        <f t="shared" si="413"/>
        <v>182960</v>
      </c>
      <c r="K5297" s="9">
        <v>165852</v>
      </c>
      <c r="L5297" s="9">
        <f t="shared" si="414"/>
        <v>17108</v>
      </c>
      <c r="M5297" s="9">
        <v>0</v>
      </c>
      <c r="N5297" s="9">
        <v>0</v>
      </c>
      <c r="O5297" s="9">
        <f t="shared" si="410"/>
        <v>182960</v>
      </c>
      <c r="P5297" s="9">
        <f t="shared" si="411"/>
        <v>36592</v>
      </c>
      <c r="Q5297" s="9">
        <f t="shared" si="412"/>
        <v>0</v>
      </c>
    </row>
    <row r="5298" spans="1:17" x14ac:dyDescent="0.25">
      <c r="A5298" s="6" t="s">
        <v>16293</v>
      </c>
      <c r="B5298" s="6" t="s">
        <v>5264</v>
      </c>
      <c r="C5298" s="6" t="s">
        <v>16450</v>
      </c>
      <c r="D5298" s="6" t="s">
        <v>22159</v>
      </c>
      <c r="E5298" s="7" t="s">
        <v>16296</v>
      </c>
      <c r="F5298" s="7" t="s">
        <v>6706</v>
      </c>
      <c r="G5298" s="7" t="s">
        <v>16297</v>
      </c>
      <c r="H5298" s="7">
        <v>74</v>
      </c>
      <c r="I5298" s="8">
        <v>380450</v>
      </c>
      <c r="J5298" s="9">
        <f t="shared" si="413"/>
        <v>360438</v>
      </c>
      <c r="K5298" s="9">
        <v>326733</v>
      </c>
      <c r="L5298" s="9">
        <f t="shared" si="414"/>
        <v>33705</v>
      </c>
      <c r="M5298" s="9">
        <v>0</v>
      </c>
      <c r="N5298" s="9">
        <v>0</v>
      </c>
      <c r="O5298" s="9">
        <f t="shared" si="410"/>
        <v>360438</v>
      </c>
      <c r="P5298" s="9">
        <f t="shared" si="411"/>
        <v>72087.600000000006</v>
      </c>
      <c r="Q5298" s="9">
        <f t="shared" si="412"/>
        <v>0</v>
      </c>
    </row>
    <row r="5299" spans="1:17" x14ac:dyDescent="0.25">
      <c r="A5299" s="6" t="s">
        <v>16293</v>
      </c>
      <c r="B5299" s="6" t="s">
        <v>5265</v>
      </c>
      <c r="C5299" s="6" t="s">
        <v>16451</v>
      </c>
      <c r="D5299" s="6" t="s">
        <v>22159</v>
      </c>
      <c r="E5299" s="7" t="s">
        <v>16296</v>
      </c>
      <c r="F5299" s="7" t="s">
        <v>6706</v>
      </c>
      <c r="G5299" s="7" t="s">
        <v>16297</v>
      </c>
      <c r="H5299" s="7">
        <v>80</v>
      </c>
      <c r="I5299" s="8">
        <v>410693</v>
      </c>
      <c r="J5299" s="9">
        <f t="shared" si="413"/>
        <v>389091</v>
      </c>
      <c r="K5299" s="9">
        <v>352707</v>
      </c>
      <c r="L5299" s="9">
        <f t="shared" si="414"/>
        <v>36384</v>
      </c>
      <c r="M5299" s="9">
        <v>0</v>
      </c>
      <c r="N5299" s="9">
        <v>0</v>
      </c>
      <c r="O5299" s="9">
        <f t="shared" si="410"/>
        <v>389091</v>
      </c>
      <c r="P5299" s="9">
        <f t="shared" si="411"/>
        <v>77818.2</v>
      </c>
      <c r="Q5299" s="9">
        <f t="shared" si="412"/>
        <v>0</v>
      </c>
    </row>
    <row r="5300" spans="1:17" x14ac:dyDescent="0.25">
      <c r="A5300" s="6" t="s">
        <v>16293</v>
      </c>
      <c r="B5300" s="6" t="s">
        <v>5266</v>
      </c>
      <c r="C5300" s="6" t="s">
        <v>16452</v>
      </c>
      <c r="D5300" s="6" t="s">
        <v>22159</v>
      </c>
      <c r="E5300" s="7" t="s">
        <v>16296</v>
      </c>
      <c r="F5300" s="7" t="s">
        <v>6706</v>
      </c>
      <c r="G5300" s="7" t="s">
        <v>16297</v>
      </c>
      <c r="H5300" s="7">
        <v>70</v>
      </c>
      <c r="I5300" s="8">
        <v>366250</v>
      </c>
      <c r="J5300" s="9">
        <f t="shared" si="413"/>
        <v>346985</v>
      </c>
      <c r="K5300" s="9">
        <v>314539</v>
      </c>
      <c r="L5300" s="9">
        <f t="shared" si="414"/>
        <v>32446</v>
      </c>
      <c r="M5300" s="9">
        <v>0</v>
      </c>
      <c r="N5300" s="9">
        <v>0</v>
      </c>
      <c r="O5300" s="9">
        <f t="shared" si="410"/>
        <v>346985</v>
      </c>
      <c r="P5300" s="9">
        <f t="shared" si="411"/>
        <v>69397</v>
      </c>
      <c r="Q5300" s="9">
        <f t="shared" si="412"/>
        <v>0</v>
      </c>
    </row>
    <row r="5301" spans="1:17" x14ac:dyDescent="0.25">
      <c r="A5301" s="6" t="s">
        <v>16293</v>
      </c>
      <c r="B5301" s="6" t="s">
        <v>5267</v>
      </c>
      <c r="C5301" s="6" t="s">
        <v>16453</v>
      </c>
      <c r="D5301" s="6" t="s">
        <v>22159</v>
      </c>
      <c r="E5301" s="7" t="s">
        <v>16296</v>
      </c>
      <c r="F5301" s="7" t="s">
        <v>6706</v>
      </c>
      <c r="G5301" s="7" t="s">
        <v>16297</v>
      </c>
      <c r="H5301" s="7">
        <v>50</v>
      </c>
      <c r="I5301" s="8">
        <v>265445</v>
      </c>
      <c r="J5301" s="9">
        <f t="shared" si="413"/>
        <v>251483</v>
      </c>
      <c r="K5301" s="9">
        <v>227966</v>
      </c>
      <c r="L5301" s="9">
        <f t="shared" si="414"/>
        <v>23517</v>
      </c>
      <c r="M5301" s="9">
        <v>0</v>
      </c>
      <c r="N5301" s="9">
        <v>0</v>
      </c>
      <c r="O5301" s="9">
        <f t="shared" si="410"/>
        <v>251483</v>
      </c>
      <c r="P5301" s="9">
        <f t="shared" si="411"/>
        <v>50296.600000000006</v>
      </c>
      <c r="Q5301" s="9">
        <f t="shared" si="412"/>
        <v>0</v>
      </c>
    </row>
    <row r="5302" spans="1:17" x14ac:dyDescent="0.25">
      <c r="A5302" s="6" t="s">
        <v>16293</v>
      </c>
      <c r="B5302" s="6" t="s">
        <v>5268</v>
      </c>
      <c r="C5302" s="6" t="s">
        <v>16454</v>
      </c>
      <c r="D5302" s="6" t="s">
        <v>22159</v>
      </c>
      <c r="E5302" s="7" t="s">
        <v>16296</v>
      </c>
      <c r="F5302" s="7" t="s">
        <v>6706</v>
      </c>
      <c r="G5302" s="7" t="s">
        <v>16297</v>
      </c>
      <c r="H5302" s="7">
        <v>100</v>
      </c>
      <c r="I5302" s="8">
        <v>452313</v>
      </c>
      <c r="J5302" s="9">
        <f t="shared" si="413"/>
        <v>428521</v>
      </c>
      <c r="K5302" s="9">
        <v>388450</v>
      </c>
      <c r="L5302" s="9">
        <f t="shared" si="414"/>
        <v>40071</v>
      </c>
      <c r="M5302" s="9">
        <v>0</v>
      </c>
      <c r="N5302" s="9">
        <v>0</v>
      </c>
      <c r="O5302" s="9">
        <f t="shared" si="410"/>
        <v>428521</v>
      </c>
      <c r="P5302" s="9">
        <f t="shared" si="411"/>
        <v>85704.200000000012</v>
      </c>
      <c r="Q5302" s="9">
        <f t="shared" si="412"/>
        <v>0</v>
      </c>
    </row>
    <row r="5303" spans="1:17" x14ac:dyDescent="0.25">
      <c r="A5303" s="6" t="s">
        <v>16293</v>
      </c>
      <c r="B5303" s="6" t="s">
        <v>5269</v>
      </c>
      <c r="C5303" s="6" t="s">
        <v>16455</v>
      </c>
      <c r="D5303" s="6" t="s">
        <v>22159</v>
      </c>
      <c r="E5303" s="7" t="s">
        <v>16296</v>
      </c>
      <c r="F5303" s="7" t="s">
        <v>6706</v>
      </c>
      <c r="G5303" s="7" t="s">
        <v>16297</v>
      </c>
      <c r="H5303" s="7">
        <v>92</v>
      </c>
      <c r="I5303" s="8">
        <v>483551</v>
      </c>
      <c r="J5303" s="9">
        <f t="shared" si="413"/>
        <v>458116</v>
      </c>
      <c r="K5303" s="9">
        <v>415278</v>
      </c>
      <c r="L5303" s="9">
        <f t="shared" si="414"/>
        <v>42838</v>
      </c>
      <c r="M5303" s="9">
        <v>0</v>
      </c>
      <c r="N5303" s="9">
        <v>0</v>
      </c>
      <c r="O5303" s="9">
        <f t="shared" si="410"/>
        <v>458116</v>
      </c>
      <c r="P5303" s="9">
        <f t="shared" si="411"/>
        <v>91623.200000000012</v>
      </c>
      <c r="Q5303" s="9">
        <f t="shared" si="412"/>
        <v>0</v>
      </c>
    </row>
    <row r="5304" spans="1:17" x14ac:dyDescent="0.25">
      <c r="A5304" s="6" t="s">
        <v>16293</v>
      </c>
      <c r="B5304" s="6" t="s">
        <v>5270</v>
      </c>
      <c r="C5304" s="6" t="s">
        <v>16456</v>
      </c>
      <c r="D5304" s="6" t="s">
        <v>22159</v>
      </c>
      <c r="E5304" s="7" t="s">
        <v>16296</v>
      </c>
      <c r="F5304" s="7" t="s">
        <v>6706</v>
      </c>
      <c r="G5304" s="7" t="s">
        <v>16297</v>
      </c>
      <c r="H5304" s="7">
        <v>110</v>
      </c>
      <c r="I5304" s="8">
        <v>579524</v>
      </c>
      <c r="J5304" s="9">
        <f t="shared" si="413"/>
        <v>549041</v>
      </c>
      <c r="K5304" s="9">
        <v>497700</v>
      </c>
      <c r="L5304" s="9">
        <f t="shared" si="414"/>
        <v>51341</v>
      </c>
      <c r="M5304" s="9">
        <v>0</v>
      </c>
      <c r="N5304" s="9">
        <v>0</v>
      </c>
      <c r="O5304" s="9">
        <f t="shared" si="410"/>
        <v>549041</v>
      </c>
      <c r="P5304" s="9">
        <f t="shared" si="411"/>
        <v>109808.20000000001</v>
      </c>
      <c r="Q5304" s="9">
        <f t="shared" si="412"/>
        <v>0</v>
      </c>
    </row>
    <row r="5305" spans="1:17" x14ac:dyDescent="0.25">
      <c r="A5305" s="6" t="s">
        <v>16293</v>
      </c>
      <c r="B5305" s="6" t="s">
        <v>5271</v>
      </c>
      <c r="C5305" s="6" t="s">
        <v>16457</v>
      </c>
      <c r="D5305" s="6" t="s">
        <v>22159</v>
      </c>
      <c r="E5305" s="7" t="s">
        <v>16296</v>
      </c>
      <c r="F5305" s="7" t="s">
        <v>6706</v>
      </c>
      <c r="G5305" s="7" t="s">
        <v>16297</v>
      </c>
      <c r="H5305" s="7">
        <v>100</v>
      </c>
      <c r="I5305" s="8">
        <v>559849</v>
      </c>
      <c r="J5305" s="9">
        <f t="shared" si="413"/>
        <v>530401</v>
      </c>
      <c r="K5305" s="9">
        <v>480803</v>
      </c>
      <c r="L5305" s="9">
        <f t="shared" si="414"/>
        <v>49598</v>
      </c>
      <c r="M5305" s="9">
        <v>0</v>
      </c>
      <c r="N5305" s="9">
        <v>0</v>
      </c>
      <c r="O5305" s="9">
        <f t="shared" si="410"/>
        <v>530401</v>
      </c>
      <c r="P5305" s="9">
        <f t="shared" si="411"/>
        <v>106080.20000000001</v>
      </c>
      <c r="Q5305" s="9">
        <f t="shared" si="412"/>
        <v>0</v>
      </c>
    </row>
    <row r="5306" spans="1:17" x14ac:dyDescent="0.25">
      <c r="A5306" s="6" t="s">
        <v>16293</v>
      </c>
      <c r="B5306" s="6" t="s">
        <v>5272</v>
      </c>
      <c r="C5306" s="6" t="s">
        <v>16458</v>
      </c>
      <c r="D5306" s="6" t="s">
        <v>22159</v>
      </c>
      <c r="E5306" s="7" t="s">
        <v>16296</v>
      </c>
      <c r="F5306" s="7" t="s">
        <v>6706</v>
      </c>
      <c r="G5306" s="7" t="s">
        <v>16297</v>
      </c>
      <c r="H5306" s="7">
        <v>95</v>
      </c>
      <c r="I5306" s="8">
        <v>440144</v>
      </c>
      <c r="J5306" s="9">
        <f t="shared" si="413"/>
        <v>416992</v>
      </c>
      <c r="K5306" s="9">
        <v>377999</v>
      </c>
      <c r="L5306" s="9">
        <f t="shared" si="414"/>
        <v>38993</v>
      </c>
      <c r="M5306" s="9">
        <v>0</v>
      </c>
      <c r="N5306" s="9">
        <v>0</v>
      </c>
      <c r="O5306" s="9">
        <f t="shared" si="410"/>
        <v>416992</v>
      </c>
      <c r="P5306" s="9">
        <f t="shared" si="411"/>
        <v>83398.400000000009</v>
      </c>
      <c r="Q5306" s="9">
        <f t="shared" si="412"/>
        <v>0</v>
      </c>
    </row>
    <row r="5307" spans="1:17" x14ac:dyDescent="0.25">
      <c r="A5307" s="6" t="s">
        <v>16293</v>
      </c>
      <c r="B5307" s="6" t="s">
        <v>5273</v>
      </c>
      <c r="C5307" s="6" t="s">
        <v>16459</v>
      </c>
      <c r="D5307" s="6" t="s">
        <v>22159</v>
      </c>
      <c r="E5307" s="7" t="s">
        <v>16296</v>
      </c>
      <c r="F5307" s="7" t="s">
        <v>6706</v>
      </c>
      <c r="G5307" s="7" t="s">
        <v>16297</v>
      </c>
      <c r="H5307" s="7">
        <v>9</v>
      </c>
      <c r="I5307" s="8">
        <v>25097</v>
      </c>
      <c r="J5307" s="9">
        <f t="shared" si="413"/>
        <v>23777</v>
      </c>
      <c r="K5307" s="9">
        <v>21554</v>
      </c>
      <c r="L5307" s="9">
        <f t="shared" si="414"/>
        <v>2223</v>
      </c>
      <c r="M5307" s="9">
        <v>0</v>
      </c>
      <c r="N5307" s="9">
        <v>0</v>
      </c>
      <c r="O5307" s="9">
        <f t="shared" si="410"/>
        <v>23777</v>
      </c>
      <c r="P5307" s="9">
        <f t="shared" si="411"/>
        <v>4755.4000000000005</v>
      </c>
      <c r="Q5307" s="9">
        <f t="shared" si="412"/>
        <v>0</v>
      </c>
    </row>
    <row r="5308" spans="1:17" x14ac:dyDescent="0.25">
      <c r="A5308" s="6" t="s">
        <v>16293</v>
      </c>
      <c r="B5308" s="6" t="s">
        <v>5274</v>
      </c>
      <c r="C5308" s="6" t="s">
        <v>16460</v>
      </c>
      <c r="D5308" s="6" t="s">
        <v>22159</v>
      </c>
      <c r="E5308" s="7" t="s">
        <v>16296</v>
      </c>
      <c r="F5308" s="7" t="s">
        <v>6706</v>
      </c>
      <c r="G5308" s="7" t="s">
        <v>16297</v>
      </c>
      <c r="H5308" s="7">
        <v>134</v>
      </c>
      <c r="I5308" s="8">
        <v>729104</v>
      </c>
      <c r="J5308" s="9">
        <f t="shared" si="413"/>
        <v>690753</v>
      </c>
      <c r="K5308" s="9">
        <v>626160</v>
      </c>
      <c r="L5308" s="9">
        <f t="shared" si="414"/>
        <v>64593</v>
      </c>
      <c r="M5308" s="9">
        <v>0</v>
      </c>
      <c r="N5308" s="9">
        <v>0</v>
      </c>
      <c r="O5308" s="9">
        <f t="shared" si="410"/>
        <v>690753</v>
      </c>
      <c r="P5308" s="9">
        <f t="shared" si="411"/>
        <v>138150.6</v>
      </c>
      <c r="Q5308" s="9">
        <f t="shared" si="412"/>
        <v>0</v>
      </c>
    </row>
    <row r="5309" spans="1:17" x14ac:dyDescent="0.25">
      <c r="A5309" s="6" t="s">
        <v>16293</v>
      </c>
      <c r="B5309" s="6" t="s">
        <v>5275</v>
      </c>
      <c r="C5309" s="6" t="s">
        <v>16461</v>
      </c>
      <c r="D5309" s="6" t="s">
        <v>22159</v>
      </c>
      <c r="E5309" s="7" t="s">
        <v>16296</v>
      </c>
      <c r="F5309" s="7" t="s">
        <v>6706</v>
      </c>
      <c r="G5309" s="7" t="s">
        <v>16297</v>
      </c>
      <c r="H5309" s="7">
        <v>100</v>
      </c>
      <c r="I5309" s="8">
        <v>596972</v>
      </c>
      <c r="J5309" s="9">
        <f t="shared" si="413"/>
        <v>565571</v>
      </c>
      <c r="K5309" s="9">
        <v>512684</v>
      </c>
      <c r="L5309" s="9">
        <f t="shared" si="414"/>
        <v>52887</v>
      </c>
      <c r="M5309" s="9">
        <v>0</v>
      </c>
      <c r="N5309" s="9">
        <v>0</v>
      </c>
      <c r="O5309" s="9">
        <f t="shared" si="410"/>
        <v>565571</v>
      </c>
      <c r="P5309" s="9">
        <f t="shared" si="411"/>
        <v>113114.20000000001</v>
      </c>
      <c r="Q5309" s="9">
        <f t="shared" si="412"/>
        <v>0</v>
      </c>
    </row>
    <row r="5310" spans="1:17" x14ac:dyDescent="0.25">
      <c r="A5310" s="6" t="s">
        <v>16293</v>
      </c>
      <c r="B5310" s="6" t="s">
        <v>5276</v>
      </c>
      <c r="C5310" s="6" t="s">
        <v>16462</v>
      </c>
      <c r="D5310" s="6" t="s">
        <v>22159</v>
      </c>
      <c r="E5310" s="7" t="s">
        <v>16296</v>
      </c>
      <c r="F5310" s="7" t="s">
        <v>6706</v>
      </c>
      <c r="G5310" s="7" t="s">
        <v>16297</v>
      </c>
      <c r="H5310" s="7">
        <v>54</v>
      </c>
      <c r="I5310" s="8">
        <v>66990</v>
      </c>
      <c r="J5310" s="9">
        <f t="shared" si="413"/>
        <v>63466</v>
      </c>
      <c r="K5310" s="9">
        <v>57532</v>
      </c>
      <c r="L5310" s="9">
        <f t="shared" si="414"/>
        <v>5934</v>
      </c>
      <c r="M5310" s="9">
        <v>0</v>
      </c>
      <c r="N5310" s="9">
        <v>0</v>
      </c>
      <c r="O5310" s="9">
        <f t="shared" si="410"/>
        <v>63466</v>
      </c>
      <c r="P5310" s="9">
        <f t="shared" si="411"/>
        <v>12693.2</v>
      </c>
      <c r="Q5310" s="9">
        <f t="shared" si="412"/>
        <v>0</v>
      </c>
    </row>
    <row r="5311" spans="1:17" x14ac:dyDescent="0.25">
      <c r="A5311" s="6" t="s">
        <v>16293</v>
      </c>
      <c r="B5311" s="6" t="s">
        <v>5277</v>
      </c>
      <c r="C5311" s="6" t="s">
        <v>16463</v>
      </c>
      <c r="D5311" s="6" t="s">
        <v>22159</v>
      </c>
      <c r="E5311" s="7" t="s">
        <v>16296</v>
      </c>
      <c r="F5311" s="7" t="s">
        <v>6706</v>
      </c>
      <c r="G5311" s="7" t="s">
        <v>16297</v>
      </c>
      <c r="H5311" s="7">
        <v>150</v>
      </c>
      <c r="I5311" s="8">
        <v>787820</v>
      </c>
      <c r="J5311" s="9">
        <f t="shared" si="413"/>
        <v>746381</v>
      </c>
      <c r="K5311" s="9">
        <v>676586</v>
      </c>
      <c r="L5311" s="9">
        <f t="shared" si="414"/>
        <v>69795</v>
      </c>
      <c r="M5311" s="9">
        <v>0</v>
      </c>
      <c r="N5311" s="9">
        <v>0</v>
      </c>
      <c r="O5311" s="9">
        <f t="shared" si="410"/>
        <v>746381</v>
      </c>
      <c r="P5311" s="9">
        <f t="shared" si="411"/>
        <v>149276.20000000001</v>
      </c>
      <c r="Q5311" s="9">
        <f t="shared" si="412"/>
        <v>0</v>
      </c>
    </row>
    <row r="5312" spans="1:17" x14ac:dyDescent="0.25">
      <c r="A5312" s="6" t="s">
        <v>16293</v>
      </c>
      <c r="B5312" s="6" t="s">
        <v>5278</v>
      </c>
      <c r="C5312" s="6" t="s">
        <v>16464</v>
      </c>
      <c r="D5312" s="6" t="s">
        <v>22159</v>
      </c>
      <c r="E5312" s="7" t="s">
        <v>16296</v>
      </c>
      <c r="F5312" s="7" t="s">
        <v>6706</v>
      </c>
      <c r="G5312" s="7" t="s">
        <v>16297</v>
      </c>
      <c r="H5312" s="7">
        <v>260</v>
      </c>
      <c r="I5312" s="8">
        <v>1365079</v>
      </c>
      <c r="J5312" s="9">
        <f t="shared" si="413"/>
        <v>1293276</v>
      </c>
      <c r="K5312" s="9">
        <v>1172341</v>
      </c>
      <c r="L5312" s="9">
        <f t="shared" si="414"/>
        <v>120935</v>
      </c>
      <c r="M5312" s="9">
        <v>0</v>
      </c>
      <c r="N5312" s="9">
        <v>0</v>
      </c>
      <c r="O5312" s="9">
        <f t="shared" si="410"/>
        <v>1293276</v>
      </c>
      <c r="P5312" s="9">
        <f t="shared" si="411"/>
        <v>0</v>
      </c>
      <c r="Q5312" s="9">
        <f t="shared" si="412"/>
        <v>258655.2</v>
      </c>
    </row>
    <row r="5313" spans="1:17" x14ac:dyDescent="0.25">
      <c r="A5313" s="6" t="s">
        <v>16293</v>
      </c>
      <c r="B5313" s="6" t="s">
        <v>5279</v>
      </c>
      <c r="C5313" s="6" t="s">
        <v>16465</v>
      </c>
      <c r="D5313" s="6" t="s">
        <v>22159</v>
      </c>
      <c r="E5313" s="7" t="s">
        <v>16296</v>
      </c>
      <c r="F5313" s="7" t="s">
        <v>6706</v>
      </c>
      <c r="G5313" s="7" t="s">
        <v>16297</v>
      </c>
      <c r="H5313" s="7">
        <v>150</v>
      </c>
      <c r="I5313" s="8">
        <v>778169</v>
      </c>
      <c r="J5313" s="9">
        <f t="shared" si="413"/>
        <v>737237</v>
      </c>
      <c r="K5313" s="9">
        <v>668298</v>
      </c>
      <c r="L5313" s="9">
        <f t="shared" si="414"/>
        <v>68939</v>
      </c>
      <c r="M5313" s="9">
        <v>0</v>
      </c>
      <c r="N5313" s="9">
        <v>0</v>
      </c>
      <c r="O5313" s="9">
        <f t="shared" si="410"/>
        <v>737237</v>
      </c>
      <c r="P5313" s="9">
        <f t="shared" si="411"/>
        <v>147447.4</v>
      </c>
      <c r="Q5313" s="9">
        <f t="shared" si="412"/>
        <v>0</v>
      </c>
    </row>
    <row r="5314" spans="1:17" x14ac:dyDescent="0.25">
      <c r="A5314" s="6" t="s">
        <v>16293</v>
      </c>
      <c r="B5314" s="6" t="s">
        <v>5280</v>
      </c>
      <c r="C5314" s="6" t="s">
        <v>16466</v>
      </c>
      <c r="D5314" s="6" t="s">
        <v>22159</v>
      </c>
      <c r="E5314" s="7" t="s">
        <v>16296</v>
      </c>
      <c r="F5314" s="7" t="s">
        <v>6706</v>
      </c>
      <c r="G5314" s="7" t="s">
        <v>16297</v>
      </c>
      <c r="H5314" s="7">
        <v>200</v>
      </c>
      <c r="I5314" s="8">
        <v>1048843</v>
      </c>
      <c r="J5314" s="9">
        <f t="shared" si="413"/>
        <v>993674</v>
      </c>
      <c r="K5314" s="9">
        <v>900754</v>
      </c>
      <c r="L5314" s="9">
        <f t="shared" si="414"/>
        <v>92920</v>
      </c>
      <c r="M5314" s="9">
        <v>0</v>
      </c>
      <c r="N5314" s="9">
        <v>0</v>
      </c>
      <c r="O5314" s="9">
        <f t="shared" ref="O5314:O5377" si="415">SUM(K5314:L5314)+N5314</f>
        <v>993674</v>
      </c>
      <c r="P5314" s="9">
        <f t="shared" ref="P5314:P5377" si="416">IF(H5314&gt;250,(0),(O5314*0.2))</f>
        <v>198734.80000000002</v>
      </c>
      <c r="Q5314" s="9">
        <f t="shared" ref="Q5314:Q5377" si="417">IF(H5314&lt;250,(0),(O5314*0.2))</f>
        <v>0</v>
      </c>
    </row>
    <row r="5315" spans="1:17" x14ac:dyDescent="0.25">
      <c r="A5315" s="6" t="s">
        <v>16293</v>
      </c>
      <c r="B5315" s="6" t="s">
        <v>5281</v>
      </c>
      <c r="C5315" s="6" t="s">
        <v>16467</v>
      </c>
      <c r="D5315" s="6" t="s">
        <v>22159</v>
      </c>
      <c r="E5315" s="7" t="s">
        <v>16296</v>
      </c>
      <c r="F5315" s="7" t="s">
        <v>6706</v>
      </c>
      <c r="G5315" s="7" t="s">
        <v>16297</v>
      </c>
      <c r="H5315" s="7">
        <v>150</v>
      </c>
      <c r="I5315" s="8">
        <v>624015</v>
      </c>
      <c r="J5315" s="9">
        <f t="shared" ref="J5315:J5378" si="418">ROUND(IFERROR(I5315*94.74%,0),0)</f>
        <v>591192</v>
      </c>
      <c r="K5315" s="9">
        <v>535909</v>
      </c>
      <c r="L5315" s="9">
        <f t="shared" ref="L5315:L5378" si="419">J5315-K5315</f>
        <v>55283</v>
      </c>
      <c r="M5315" s="9">
        <v>0</v>
      </c>
      <c r="N5315" s="9">
        <v>0</v>
      </c>
      <c r="O5315" s="9">
        <f t="shared" si="415"/>
        <v>591192</v>
      </c>
      <c r="P5315" s="9">
        <f t="shared" si="416"/>
        <v>118238.40000000001</v>
      </c>
      <c r="Q5315" s="9">
        <f t="shared" si="417"/>
        <v>0</v>
      </c>
    </row>
    <row r="5316" spans="1:17" x14ac:dyDescent="0.25">
      <c r="A5316" s="6" t="s">
        <v>16293</v>
      </c>
      <c r="B5316" s="6" t="s">
        <v>5282</v>
      </c>
      <c r="C5316" s="6" t="s">
        <v>16468</v>
      </c>
      <c r="D5316" s="6" t="s">
        <v>22159</v>
      </c>
      <c r="E5316" s="7" t="s">
        <v>16296</v>
      </c>
      <c r="F5316" s="7" t="s">
        <v>6706</v>
      </c>
      <c r="G5316" s="7" t="s">
        <v>16297</v>
      </c>
      <c r="H5316" s="7">
        <v>148</v>
      </c>
      <c r="I5316" s="8">
        <v>763807</v>
      </c>
      <c r="J5316" s="9">
        <f t="shared" si="418"/>
        <v>723631</v>
      </c>
      <c r="K5316" s="9">
        <v>655963</v>
      </c>
      <c r="L5316" s="9">
        <f t="shared" si="419"/>
        <v>67668</v>
      </c>
      <c r="M5316" s="9">
        <v>0</v>
      </c>
      <c r="N5316" s="9">
        <v>0</v>
      </c>
      <c r="O5316" s="9">
        <f t="shared" si="415"/>
        <v>723631</v>
      </c>
      <c r="P5316" s="9">
        <f t="shared" si="416"/>
        <v>144726.20000000001</v>
      </c>
      <c r="Q5316" s="9">
        <f t="shared" si="417"/>
        <v>0</v>
      </c>
    </row>
    <row r="5317" spans="1:17" x14ac:dyDescent="0.25">
      <c r="A5317" s="6" t="s">
        <v>16293</v>
      </c>
      <c r="B5317" s="6" t="s">
        <v>5283</v>
      </c>
      <c r="C5317" s="6" t="s">
        <v>16469</v>
      </c>
      <c r="D5317" s="6" t="s">
        <v>22159</v>
      </c>
      <c r="E5317" s="7" t="s">
        <v>16296</v>
      </c>
      <c r="F5317" s="7" t="s">
        <v>6706</v>
      </c>
      <c r="G5317" s="7" t="s">
        <v>16297</v>
      </c>
      <c r="H5317" s="7">
        <v>100</v>
      </c>
      <c r="I5317" s="8">
        <v>565738</v>
      </c>
      <c r="J5317" s="9">
        <f t="shared" si="418"/>
        <v>535980</v>
      </c>
      <c r="K5317" s="9">
        <v>485860</v>
      </c>
      <c r="L5317" s="9">
        <f t="shared" si="419"/>
        <v>50120</v>
      </c>
      <c r="M5317" s="9">
        <v>0</v>
      </c>
      <c r="N5317" s="9">
        <v>0</v>
      </c>
      <c r="O5317" s="9">
        <f t="shared" si="415"/>
        <v>535980</v>
      </c>
      <c r="P5317" s="9">
        <f t="shared" si="416"/>
        <v>107196</v>
      </c>
      <c r="Q5317" s="9">
        <f t="shared" si="417"/>
        <v>0</v>
      </c>
    </row>
    <row r="5318" spans="1:17" x14ac:dyDescent="0.25">
      <c r="A5318" s="6" t="s">
        <v>16293</v>
      </c>
      <c r="B5318" s="6" t="s">
        <v>5284</v>
      </c>
      <c r="C5318" s="6" t="s">
        <v>16470</v>
      </c>
      <c r="D5318" s="6" t="s">
        <v>22159</v>
      </c>
      <c r="E5318" s="7" t="s">
        <v>16296</v>
      </c>
      <c r="F5318" s="7" t="s">
        <v>6706</v>
      </c>
      <c r="G5318" s="7" t="s">
        <v>16297</v>
      </c>
      <c r="H5318" s="7">
        <v>73</v>
      </c>
      <c r="I5318" s="8">
        <v>372461</v>
      </c>
      <c r="J5318" s="9">
        <f t="shared" si="418"/>
        <v>352870</v>
      </c>
      <c r="K5318" s="9">
        <v>319873</v>
      </c>
      <c r="L5318" s="9">
        <f t="shared" si="419"/>
        <v>32997</v>
      </c>
      <c r="M5318" s="9">
        <v>0</v>
      </c>
      <c r="N5318" s="9">
        <v>0</v>
      </c>
      <c r="O5318" s="9">
        <f t="shared" si="415"/>
        <v>352870</v>
      </c>
      <c r="P5318" s="9">
        <f t="shared" si="416"/>
        <v>70574</v>
      </c>
      <c r="Q5318" s="9">
        <f t="shared" si="417"/>
        <v>0</v>
      </c>
    </row>
    <row r="5319" spans="1:17" x14ac:dyDescent="0.25">
      <c r="A5319" s="6" t="s">
        <v>16293</v>
      </c>
      <c r="B5319" s="6" t="s">
        <v>5285</v>
      </c>
      <c r="C5319" s="6" t="s">
        <v>16471</v>
      </c>
      <c r="D5319" s="6" t="s">
        <v>22159</v>
      </c>
      <c r="E5319" s="7" t="s">
        <v>16296</v>
      </c>
      <c r="F5319" s="7" t="s">
        <v>6706</v>
      </c>
      <c r="G5319" s="7" t="s">
        <v>16297</v>
      </c>
      <c r="H5319" s="7">
        <v>140</v>
      </c>
      <c r="I5319" s="8">
        <v>687968</v>
      </c>
      <c r="J5319" s="9">
        <f t="shared" si="418"/>
        <v>651781</v>
      </c>
      <c r="K5319" s="9">
        <v>590832</v>
      </c>
      <c r="L5319" s="9">
        <f t="shared" si="419"/>
        <v>60949</v>
      </c>
      <c r="M5319" s="9">
        <v>0</v>
      </c>
      <c r="N5319" s="9">
        <v>0</v>
      </c>
      <c r="O5319" s="9">
        <f t="shared" si="415"/>
        <v>651781</v>
      </c>
      <c r="P5319" s="9">
        <f t="shared" si="416"/>
        <v>130356.20000000001</v>
      </c>
      <c r="Q5319" s="9">
        <f t="shared" si="417"/>
        <v>0</v>
      </c>
    </row>
    <row r="5320" spans="1:17" x14ac:dyDescent="0.25">
      <c r="A5320" s="6" t="s">
        <v>16293</v>
      </c>
      <c r="B5320" s="6" t="s">
        <v>5286</v>
      </c>
      <c r="C5320" s="6" t="s">
        <v>16472</v>
      </c>
      <c r="D5320" s="6" t="s">
        <v>22159</v>
      </c>
      <c r="E5320" s="7" t="s">
        <v>16296</v>
      </c>
      <c r="F5320" s="7" t="s">
        <v>6706</v>
      </c>
      <c r="G5320" s="7" t="s">
        <v>16297</v>
      </c>
      <c r="H5320" s="7">
        <v>144</v>
      </c>
      <c r="I5320" s="8">
        <v>765216</v>
      </c>
      <c r="J5320" s="9">
        <f t="shared" si="418"/>
        <v>724966</v>
      </c>
      <c r="K5320" s="9">
        <v>657173</v>
      </c>
      <c r="L5320" s="9">
        <f t="shared" si="419"/>
        <v>67793</v>
      </c>
      <c r="M5320" s="9">
        <v>0</v>
      </c>
      <c r="N5320" s="9">
        <v>0</v>
      </c>
      <c r="O5320" s="9">
        <f t="shared" si="415"/>
        <v>724966</v>
      </c>
      <c r="P5320" s="9">
        <f t="shared" si="416"/>
        <v>144993.20000000001</v>
      </c>
      <c r="Q5320" s="9">
        <f t="shared" si="417"/>
        <v>0</v>
      </c>
    </row>
    <row r="5321" spans="1:17" x14ac:dyDescent="0.25">
      <c r="A5321" s="6" t="s">
        <v>16293</v>
      </c>
      <c r="B5321" s="6" t="s">
        <v>5287</v>
      </c>
      <c r="C5321" s="6" t="s">
        <v>16473</v>
      </c>
      <c r="D5321" s="6" t="s">
        <v>22159</v>
      </c>
      <c r="E5321" s="7" t="s">
        <v>16296</v>
      </c>
      <c r="F5321" s="7" t="s">
        <v>6706</v>
      </c>
      <c r="G5321" s="7" t="s">
        <v>16297</v>
      </c>
      <c r="H5321" s="7">
        <v>79</v>
      </c>
      <c r="I5321" s="8">
        <v>296241</v>
      </c>
      <c r="J5321" s="9">
        <f t="shared" si="418"/>
        <v>280659</v>
      </c>
      <c r="K5321" s="9">
        <v>254414</v>
      </c>
      <c r="L5321" s="9">
        <f t="shared" si="419"/>
        <v>26245</v>
      </c>
      <c r="M5321" s="9">
        <v>0</v>
      </c>
      <c r="N5321" s="9">
        <v>0</v>
      </c>
      <c r="O5321" s="9">
        <f t="shared" si="415"/>
        <v>280659</v>
      </c>
      <c r="P5321" s="9">
        <f t="shared" si="416"/>
        <v>56131.8</v>
      </c>
      <c r="Q5321" s="9">
        <f t="shared" si="417"/>
        <v>0</v>
      </c>
    </row>
    <row r="5322" spans="1:17" x14ac:dyDescent="0.25">
      <c r="A5322" s="6" t="s">
        <v>16293</v>
      </c>
      <c r="B5322" s="6" t="s">
        <v>5288</v>
      </c>
      <c r="C5322" s="6" t="s">
        <v>16474</v>
      </c>
      <c r="D5322" s="6" t="s">
        <v>22159</v>
      </c>
      <c r="E5322" s="7" t="s">
        <v>16296</v>
      </c>
      <c r="F5322" s="7" t="s">
        <v>6706</v>
      </c>
      <c r="G5322" s="7" t="s">
        <v>16297</v>
      </c>
      <c r="H5322" s="7">
        <v>24</v>
      </c>
      <c r="I5322" s="8">
        <v>48885</v>
      </c>
      <c r="J5322" s="9">
        <f t="shared" si="418"/>
        <v>46314</v>
      </c>
      <c r="K5322" s="9">
        <v>41982</v>
      </c>
      <c r="L5322" s="9">
        <f t="shared" si="419"/>
        <v>4332</v>
      </c>
      <c r="M5322" s="9">
        <v>0</v>
      </c>
      <c r="N5322" s="9">
        <v>0</v>
      </c>
      <c r="O5322" s="9">
        <f t="shared" si="415"/>
        <v>46314</v>
      </c>
      <c r="P5322" s="9">
        <f t="shared" si="416"/>
        <v>9262.8000000000011</v>
      </c>
      <c r="Q5322" s="9">
        <f t="shared" si="417"/>
        <v>0</v>
      </c>
    </row>
    <row r="5323" spans="1:17" x14ac:dyDescent="0.25">
      <c r="A5323" s="6" t="s">
        <v>16293</v>
      </c>
      <c r="B5323" s="6" t="s">
        <v>5289</v>
      </c>
      <c r="C5323" s="6" t="s">
        <v>16475</v>
      </c>
      <c r="D5323" s="6" t="s">
        <v>22159</v>
      </c>
      <c r="E5323" s="7" t="s">
        <v>16296</v>
      </c>
      <c r="F5323" s="7" t="s">
        <v>6706</v>
      </c>
      <c r="G5323" s="7" t="s">
        <v>16297</v>
      </c>
      <c r="H5323" s="7">
        <v>160</v>
      </c>
      <c r="I5323" s="8">
        <v>771558</v>
      </c>
      <c r="J5323" s="9">
        <f t="shared" si="418"/>
        <v>730974</v>
      </c>
      <c r="K5323" s="9">
        <v>662620</v>
      </c>
      <c r="L5323" s="9">
        <f t="shared" si="419"/>
        <v>68354</v>
      </c>
      <c r="M5323" s="9">
        <v>0</v>
      </c>
      <c r="N5323" s="9">
        <v>0</v>
      </c>
      <c r="O5323" s="9">
        <f t="shared" si="415"/>
        <v>730974</v>
      </c>
      <c r="P5323" s="9">
        <f t="shared" si="416"/>
        <v>146194.80000000002</v>
      </c>
      <c r="Q5323" s="9">
        <f t="shared" si="417"/>
        <v>0</v>
      </c>
    </row>
    <row r="5324" spans="1:17" x14ac:dyDescent="0.25">
      <c r="A5324" s="6" t="s">
        <v>16293</v>
      </c>
      <c r="B5324" s="6" t="s">
        <v>5290</v>
      </c>
      <c r="C5324" s="6" t="s">
        <v>16476</v>
      </c>
      <c r="D5324" s="6" t="s">
        <v>22159</v>
      </c>
      <c r="E5324" s="7" t="s">
        <v>16296</v>
      </c>
      <c r="F5324" s="7" t="s">
        <v>6706</v>
      </c>
      <c r="G5324" s="7" t="s">
        <v>16297</v>
      </c>
      <c r="H5324" s="7">
        <v>156</v>
      </c>
      <c r="I5324" s="8">
        <v>794164</v>
      </c>
      <c r="J5324" s="9">
        <f t="shared" si="418"/>
        <v>752391</v>
      </c>
      <c r="K5324" s="9">
        <v>682034</v>
      </c>
      <c r="L5324" s="9">
        <f t="shared" si="419"/>
        <v>70357</v>
      </c>
      <c r="M5324" s="9">
        <v>0</v>
      </c>
      <c r="N5324" s="9">
        <v>0</v>
      </c>
      <c r="O5324" s="9">
        <f t="shared" si="415"/>
        <v>752391</v>
      </c>
      <c r="P5324" s="9">
        <f t="shared" si="416"/>
        <v>150478.20000000001</v>
      </c>
      <c r="Q5324" s="9">
        <f t="shared" si="417"/>
        <v>0</v>
      </c>
    </row>
    <row r="5325" spans="1:17" x14ac:dyDescent="0.25">
      <c r="A5325" s="6" t="s">
        <v>16293</v>
      </c>
      <c r="B5325" s="6" t="s">
        <v>5291</v>
      </c>
      <c r="C5325" s="6" t="s">
        <v>16477</v>
      </c>
      <c r="D5325" s="6" t="s">
        <v>22159</v>
      </c>
      <c r="E5325" s="7" t="s">
        <v>16296</v>
      </c>
      <c r="F5325" s="7" t="s">
        <v>6706</v>
      </c>
      <c r="G5325" s="7" t="s">
        <v>16297</v>
      </c>
      <c r="H5325" s="7">
        <v>64</v>
      </c>
      <c r="I5325" s="8">
        <v>334284</v>
      </c>
      <c r="J5325" s="9">
        <f t="shared" si="418"/>
        <v>316701</v>
      </c>
      <c r="K5325" s="9">
        <v>287085</v>
      </c>
      <c r="L5325" s="9">
        <f t="shared" si="419"/>
        <v>29616</v>
      </c>
      <c r="M5325" s="9">
        <v>0</v>
      </c>
      <c r="N5325" s="9">
        <v>0</v>
      </c>
      <c r="O5325" s="9">
        <f t="shared" si="415"/>
        <v>316701</v>
      </c>
      <c r="P5325" s="9">
        <f t="shared" si="416"/>
        <v>63340.200000000004</v>
      </c>
      <c r="Q5325" s="9">
        <f t="shared" si="417"/>
        <v>0</v>
      </c>
    </row>
    <row r="5326" spans="1:17" x14ac:dyDescent="0.25">
      <c r="A5326" s="6" t="s">
        <v>16293</v>
      </c>
      <c r="B5326" s="6" t="s">
        <v>5292</v>
      </c>
      <c r="C5326" s="6" t="s">
        <v>16478</v>
      </c>
      <c r="D5326" s="6" t="s">
        <v>22159</v>
      </c>
      <c r="E5326" s="7" t="s">
        <v>16296</v>
      </c>
      <c r="F5326" s="7" t="s">
        <v>6706</v>
      </c>
      <c r="G5326" s="7" t="s">
        <v>16297</v>
      </c>
      <c r="H5326" s="7">
        <v>55</v>
      </c>
      <c r="I5326" s="8">
        <v>252677</v>
      </c>
      <c r="J5326" s="9">
        <f t="shared" si="418"/>
        <v>239386</v>
      </c>
      <c r="K5326" s="9">
        <v>217001</v>
      </c>
      <c r="L5326" s="9">
        <f t="shared" si="419"/>
        <v>22385</v>
      </c>
      <c r="M5326" s="9">
        <v>0</v>
      </c>
      <c r="N5326" s="9">
        <v>0</v>
      </c>
      <c r="O5326" s="9">
        <f t="shared" si="415"/>
        <v>239386</v>
      </c>
      <c r="P5326" s="9">
        <f t="shared" si="416"/>
        <v>47877.200000000004</v>
      </c>
      <c r="Q5326" s="9">
        <f t="shared" si="417"/>
        <v>0</v>
      </c>
    </row>
    <row r="5327" spans="1:17" x14ac:dyDescent="0.25">
      <c r="A5327" s="6" t="s">
        <v>16293</v>
      </c>
      <c r="B5327" s="6" t="s">
        <v>5293</v>
      </c>
      <c r="C5327" s="6" t="s">
        <v>16479</v>
      </c>
      <c r="D5327" s="6" t="s">
        <v>22159</v>
      </c>
      <c r="E5327" s="7" t="s">
        <v>16296</v>
      </c>
      <c r="F5327" s="7" t="s">
        <v>6706</v>
      </c>
      <c r="G5327" s="7" t="s">
        <v>16297</v>
      </c>
      <c r="H5327" s="7">
        <v>54</v>
      </c>
      <c r="I5327" s="8">
        <v>315855</v>
      </c>
      <c r="J5327" s="9">
        <f t="shared" si="418"/>
        <v>299241</v>
      </c>
      <c r="K5327" s="9">
        <v>271259</v>
      </c>
      <c r="L5327" s="9">
        <f t="shared" si="419"/>
        <v>27982</v>
      </c>
      <c r="M5327" s="9">
        <v>0</v>
      </c>
      <c r="N5327" s="9">
        <v>0</v>
      </c>
      <c r="O5327" s="9">
        <f t="shared" si="415"/>
        <v>299241</v>
      </c>
      <c r="P5327" s="9">
        <f t="shared" si="416"/>
        <v>59848.200000000004</v>
      </c>
      <c r="Q5327" s="9">
        <f t="shared" si="417"/>
        <v>0</v>
      </c>
    </row>
    <row r="5328" spans="1:17" x14ac:dyDescent="0.25">
      <c r="A5328" s="6" t="s">
        <v>16293</v>
      </c>
      <c r="B5328" s="6" t="s">
        <v>5294</v>
      </c>
      <c r="C5328" s="6" t="s">
        <v>16480</v>
      </c>
      <c r="D5328" s="6" t="s">
        <v>22159</v>
      </c>
      <c r="E5328" s="7" t="s">
        <v>16296</v>
      </c>
      <c r="F5328" s="7" t="s">
        <v>6706</v>
      </c>
      <c r="G5328" s="7" t="s">
        <v>16297</v>
      </c>
      <c r="H5328" s="7">
        <v>476</v>
      </c>
      <c r="I5328" s="8">
        <v>2389913</v>
      </c>
      <c r="J5328" s="9">
        <f t="shared" si="418"/>
        <v>2264204</v>
      </c>
      <c r="K5328" s="9">
        <v>2052476</v>
      </c>
      <c r="L5328" s="9">
        <f t="shared" si="419"/>
        <v>211728</v>
      </c>
      <c r="M5328" s="9">
        <v>0</v>
      </c>
      <c r="N5328" s="9">
        <v>0</v>
      </c>
      <c r="O5328" s="9">
        <f t="shared" si="415"/>
        <v>2264204</v>
      </c>
      <c r="P5328" s="9">
        <f t="shared" si="416"/>
        <v>0</v>
      </c>
      <c r="Q5328" s="9">
        <f t="shared" si="417"/>
        <v>452840.80000000005</v>
      </c>
    </row>
    <row r="5329" spans="1:17" x14ac:dyDescent="0.25">
      <c r="A5329" s="6" t="s">
        <v>16293</v>
      </c>
      <c r="B5329" s="6" t="s">
        <v>5295</v>
      </c>
      <c r="C5329" s="6" t="s">
        <v>16481</v>
      </c>
      <c r="D5329" s="6" t="s">
        <v>22159</v>
      </c>
      <c r="E5329" s="7" t="s">
        <v>16296</v>
      </c>
      <c r="F5329" s="7" t="s">
        <v>6706</v>
      </c>
      <c r="G5329" s="7" t="s">
        <v>16297</v>
      </c>
      <c r="H5329" s="7">
        <v>300</v>
      </c>
      <c r="I5329" s="8">
        <v>1573374</v>
      </c>
      <c r="J5329" s="9">
        <f t="shared" si="418"/>
        <v>1490615</v>
      </c>
      <c r="K5329" s="9">
        <v>1351226</v>
      </c>
      <c r="L5329" s="9">
        <f t="shared" si="419"/>
        <v>139389</v>
      </c>
      <c r="M5329" s="9">
        <v>0</v>
      </c>
      <c r="N5329" s="9">
        <v>0</v>
      </c>
      <c r="O5329" s="9">
        <f t="shared" si="415"/>
        <v>1490615</v>
      </c>
      <c r="P5329" s="9">
        <f t="shared" si="416"/>
        <v>0</v>
      </c>
      <c r="Q5329" s="9">
        <f t="shared" si="417"/>
        <v>298123</v>
      </c>
    </row>
    <row r="5330" spans="1:17" x14ac:dyDescent="0.25">
      <c r="A5330" s="6" t="s">
        <v>16293</v>
      </c>
      <c r="B5330" s="6" t="s">
        <v>5296</v>
      </c>
      <c r="C5330" s="6" t="s">
        <v>16482</v>
      </c>
      <c r="D5330" s="6" t="s">
        <v>22159</v>
      </c>
      <c r="E5330" s="7" t="s">
        <v>16296</v>
      </c>
      <c r="F5330" s="7" t="s">
        <v>6706</v>
      </c>
      <c r="G5330" s="7" t="s">
        <v>16297</v>
      </c>
      <c r="H5330" s="7">
        <v>300</v>
      </c>
      <c r="I5330" s="8">
        <v>1507236</v>
      </c>
      <c r="J5330" s="9">
        <f t="shared" si="418"/>
        <v>1427955</v>
      </c>
      <c r="K5330" s="9">
        <v>1294426</v>
      </c>
      <c r="L5330" s="9">
        <f t="shared" si="419"/>
        <v>133529</v>
      </c>
      <c r="M5330" s="9">
        <v>0</v>
      </c>
      <c r="N5330" s="9">
        <v>0</v>
      </c>
      <c r="O5330" s="9">
        <f t="shared" si="415"/>
        <v>1427955</v>
      </c>
      <c r="P5330" s="9">
        <f t="shared" si="416"/>
        <v>0</v>
      </c>
      <c r="Q5330" s="9">
        <f t="shared" si="417"/>
        <v>285591</v>
      </c>
    </row>
    <row r="5331" spans="1:17" x14ac:dyDescent="0.25">
      <c r="A5331" s="6" t="s">
        <v>16293</v>
      </c>
      <c r="B5331" s="6" t="s">
        <v>5297</v>
      </c>
      <c r="C5331" s="6" t="s">
        <v>16483</v>
      </c>
      <c r="D5331" s="6" t="s">
        <v>22159</v>
      </c>
      <c r="E5331" s="7" t="s">
        <v>16296</v>
      </c>
      <c r="F5331" s="7" t="s">
        <v>6706</v>
      </c>
      <c r="G5331" s="7" t="s">
        <v>16297</v>
      </c>
      <c r="H5331" s="7">
        <v>140</v>
      </c>
      <c r="I5331" s="8">
        <v>651438</v>
      </c>
      <c r="J5331" s="9">
        <f t="shared" si="418"/>
        <v>617172</v>
      </c>
      <c r="K5331" s="9">
        <v>559460</v>
      </c>
      <c r="L5331" s="9">
        <f t="shared" si="419"/>
        <v>57712</v>
      </c>
      <c r="M5331" s="9">
        <v>0</v>
      </c>
      <c r="N5331" s="9">
        <v>0</v>
      </c>
      <c r="O5331" s="9">
        <f t="shared" si="415"/>
        <v>617172</v>
      </c>
      <c r="P5331" s="9">
        <f t="shared" si="416"/>
        <v>123434.40000000001</v>
      </c>
      <c r="Q5331" s="9">
        <f t="shared" si="417"/>
        <v>0</v>
      </c>
    </row>
    <row r="5332" spans="1:17" x14ac:dyDescent="0.25">
      <c r="A5332" s="6" t="s">
        <v>16293</v>
      </c>
      <c r="B5332" s="6" t="s">
        <v>5298</v>
      </c>
      <c r="C5332" s="6" t="s">
        <v>16484</v>
      </c>
      <c r="D5332" s="6" t="s">
        <v>22159</v>
      </c>
      <c r="E5332" s="7" t="s">
        <v>16296</v>
      </c>
      <c r="F5332" s="7" t="s">
        <v>6706</v>
      </c>
      <c r="G5332" s="7" t="s">
        <v>16297</v>
      </c>
      <c r="H5332" s="7">
        <v>142</v>
      </c>
      <c r="I5332" s="8">
        <v>719425</v>
      </c>
      <c r="J5332" s="9">
        <f t="shared" si="418"/>
        <v>681583</v>
      </c>
      <c r="K5332" s="9">
        <v>617848</v>
      </c>
      <c r="L5332" s="9">
        <f t="shared" si="419"/>
        <v>63735</v>
      </c>
      <c r="M5332" s="9">
        <v>0</v>
      </c>
      <c r="N5332" s="9">
        <v>0</v>
      </c>
      <c r="O5332" s="9">
        <f t="shared" si="415"/>
        <v>681583</v>
      </c>
      <c r="P5332" s="9">
        <f t="shared" si="416"/>
        <v>136316.6</v>
      </c>
      <c r="Q5332" s="9">
        <f t="shared" si="417"/>
        <v>0</v>
      </c>
    </row>
    <row r="5333" spans="1:17" x14ac:dyDescent="0.25">
      <c r="A5333" s="6" t="s">
        <v>16293</v>
      </c>
      <c r="B5333" s="6" t="s">
        <v>5299</v>
      </c>
      <c r="C5333" s="6" t="s">
        <v>16485</v>
      </c>
      <c r="D5333" s="6" t="s">
        <v>22159</v>
      </c>
      <c r="E5333" s="7" t="s">
        <v>16296</v>
      </c>
      <c r="F5333" s="7" t="s">
        <v>6706</v>
      </c>
      <c r="G5333" s="7" t="s">
        <v>16297</v>
      </c>
      <c r="H5333" s="7">
        <v>200</v>
      </c>
      <c r="I5333" s="8">
        <v>947809</v>
      </c>
      <c r="J5333" s="9">
        <f t="shared" si="418"/>
        <v>897954</v>
      </c>
      <c r="K5333" s="9">
        <v>813985</v>
      </c>
      <c r="L5333" s="9">
        <f t="shared" si="419"/>
        <v>83969</v>
      </c>
      <c r="M5333" s="9">
        <v>0</v>
      </c>
      <c r="N5333" s="9">
        <v>0</v>
      </c>
      <c r="O5333" s="9">
        <f t="shared" si="415"/>
        <v>897954</v>
      </c>
      <c r="P5333" s="9">
        <f t="shared" si="416"/>
        <v>179590.80000000002</v>
      </c>
      <c r="Q5333" s="9">
        <f t="shared" si="417"/>
        <v>0</v>
      </c>
    </row>
    <row r="5334" spans="1:17" x14ac:dyDescent="0.25">
      <c r="A5334" s="6" t="s">
        <v>16293</v>
      </c>
      <c r="B5334" s="6" t="s">
        <v>5300</v>
      </c>
      <c r="C5334" s="6" t="s">
        <v>16486</v>
      </c>
      <c r="D5334" s="6" t="s">
        <v>22159</v>
      </c>
      <c r="E5334" s="7" t="s">
        <v>16296</v>
      </c>
      <c r="F5334" s="7" t="s">
        <v>6706</v>
      </c>
      <c r="G5334" s="7" t="s">
        <v>16297</v>
      </c>
      <c r="H5334" s="7">
        <v>268</v>
      </c>
      <c r="I5334" s="8">
        <v>1407131</v>
      </c>
      <c r="J5334" s="9">
        <f t="shared" si="418"/>
        <v>1333116</v>
      </c>
      <c r="K5334" s="9">
        <v>1208455</v>
      </c>
      <c r="L5334" s="9">
        <f t="shared" si="419"/>
        <v>124661</v>
      </c>
      <c r="M5334" s="9">
        <v>0</v>
      </c>
      <c r="N5334" s="9">
        <v>0</v>
      </c>
      <c r="O5334" s="9">
        <f t="shared" si="415"/>
        <v>1333116</v>
      </c>
      <c r="P5334" s="9">
        <f t="shared" si="416"/>
        <v>0</v>
      </c>
      <c r="Q5334" s="9">
        <f t="shared" si="417"/>
        <v>266623.2</v>
      </c>
    </row>
    <row r="5335" spans="1:17" x14ac:dyDescent="0.25">
      <c r="A5335" s="6" t="s">
        <v>16293</v>
      </c>
      <c r="B5335" s="6" t="s">
        <v>5301</v>
      </c>
      <c r="C5335" s="6" t="s">
        <v>16487</v>
      </c>
      <c r="D5335" s="6" t="s">
        <v>22159</v>
      </c>
      <c r="E5335" s="7" t="s">
        <v>16296</v>
      </c>
      <c r="F5335" s="7" t="s">
        <v>6706</v>
      </c>
      <c r="G5335" s="7" t="s">
        <v>16297</v>
      </c>
      <c r="H5335" s="7">
        <v>252</v>
      </c>
      <c r="I5335" s="8">
        <v>1330900</v>
      </c>
      <c r="J5335" s="9">
        <f t="shared" si="418"/>
        <v>1260895</v>
      </c>
      <c r="K5335" s="9">
        <v>1142987</v>
      </c>
      <c r="L5335" s="9">
        <f t="shared" si="419"/>
        <v>117908</v>
      </c>
      <c r="M5335" s="9">
        <v>0</v>
      </c>
      <c r="N5335" s="9">
        <v>0</v>
      </c>
      <c r="O5335" s="9">
        <f t="shared" si="415"/>
        <v>1260895</v>
      </c>
      <c r="P5335" s="9">
        <f t="shared" si="416"/>
        <v>0</v>
      </c>
      <c r="Q5335" s="9">
        <f t="shared" si="417"/>
        <v>252179</v>
      </c>
    </row>
    <row r="5336" spans="1:17" x14ac:dyDescent="0.25">
      <c r="A5336" s="6" t="s">
        <v>16293</v>
      </c>
      <c r="B5336" s="6" t="s">
        <v>5302</v>
      </c>
      <c r="C5336" s="6" t="s">
        <v>16488</v>
      </c>
      <c r="D5336" s="6" t="s">
        <v>22159</v>
      </c>
      <c r="E5336" s="7" t="s">
        <v>16296</v>
      </c>
      <c r="F5336" s="7" t="s">
        <v>6706</v>
      </c>
      <c r="G5336" s="7" t="s">
        <v>16297</v>
      </c>
      <c r="H5336" s="7">
        <v>274</v>
      </c>
      <c r="I5336" s="8">
        <v>1291466</v>
      </c>
      <c r="J5336" s="9">
        <f t="shared" si="418"/>
        <v>1223535</v>
      </c>
      <c r="K5336" s="9">
        <v>1109121</v>
      </c>
      <c r="L5336" s="9">
        <f t="shared" si="419"/>
        <v>114414</v>
      </c>
      <c r="M5336" s="9">
        <v>0</v>
      </c>
      <c r="N5336" s="9">
        <v>0</v>
      </c>
      <c r="O5336" s="9">
        <f t="shared" si="415"/>
        <v>1223535</v>
      </c>
      <c r="P5336" s="9">
        <f t="shared" si="416"/>
        <v>0</v>
      </c>
      <c r="Q5336" s="9">
        <f t="shared" si="417"/>
        <v>244707</v>
      </c>
    </row>
    <row r="5337" spans="1:17" x14ac:dyDescent="0.25">
      <c r="A5337" s="6" t="s">
        <v>16293</v>
      </c>
      <c r="B5337" s="6" t="s">
        <v>5303</v>
      </c>
      <c r="C5337" s="6" t="s">
        <v>16489</v>
      </c>
      <c r="D5337" s="6" t="s">
        <v>22159</v>
      </c>
      <c r="E5337" s="7" t="s">
        <v>16296</v>
      </c>
      <c r="F5337" s="7" t="s">
        <v>6706</v>
      </c>
      <c r="G5337" s="7" t="s">
        <v>16297</v>
      </c>
      <c r="H5337" s="7">
        <v>124</v>
      </c>
      <c r="I5337" s="8">
        <v>615929</v>
      </c>
      <c r="J5337" s="9">
        <f t="shared" si="418"/>
        <v>583531</v>
      </c>
      <c r="K5337" s="9">
        <v>528964</v>
      </c>
      <c r="L5337" s="9">
        <f t="shared" si="419"/>
        <v>54567</v>
      </c>
      <c r="M5337" s="9">
        <v>0</v>
      </c>
      <c r="N5337" s="9">
        <v>0</v>
      </c>
      <c r="O5337" s="9">
        <f t="shared" si="415"/>
        <v>583531</v>
      </c>
      <c r="P5337" s="9">
        <f t="shared" si="416"/>
        <v>116706.20000000001</v>
      </c>
      <c r="Q5337" s="9">
        <f t="shared" si="417"/>
        <v>0</v>
      </c>
    </row>
    <row r="5338" spans="1:17" x14ac:dyDescent="0.25">
      <c r="A5338" s="6" t="s">
        <v>16293</v>
      </c>
      <c r="B5338" s="6" t="s">
        <v>5304</v>
      </c>
      <c r="C5338" s="6" t="s">
        <v>16490</v>
      </c>
      <c r="D5338" s="6" t="s">
        <v>22159</v>
      </c>
      <c r="E5338" s="7" t="s">
        <v>16296</v>
      </c>
      <c r="F5338" s="7" t="s">
        <v>6706</v>
      </c>
      <c r="G5338" s="7" t="s">
        <v>16297</v>
      </c>
      <c r="H5338" s="7">
        <v>300</v>
      </c>
      <c r="I5338" s="8">
        <v>1577543</v>
      </c>
      <c r="J5338" s="9">
        <f t="shared" si="418"/>
        <v>1494564</v>
      </c>
      <c r="K5338" s="9">
        <v>1354806</v>
      </c>
      <c r="L5338" s="9">
        <f t="shared" si="419"/>
        <v>139758</v>
      </c>
      <c r="M5338" s="9">
        <v>0</v>
      </c>
      <c r="N5338" s="9">
        <v>0</v>
      </c>
      <c r="O5338" s="9">
        <f t="shared" si="415"/>
        <v>1494564</v>
      </c>
      <c r="P5338" s="9">
        <f t="shared" si="416"/>
        <v>0</v>
      </c>
      <c r="Q5338" s="9">
        <f t="shared" si="417"/>
        <v>298912.8</v>
      </c>
    </row>
    <row r="5339" spans="1:17" x14ac:dyDescent="0.25">
      <c r="A5339" s="6" t="s">
        <v>16293</v>
      </c>
      <c r="B5339" s="6" t="s">
        <v>5305</v>
      </c>
      <c r="C5339" s="6" t="s">
        <v>16491</v>
      </c>
      <c r="D5339" s="6" t="s">
        <v>22159</v>
      </c>
      <c r="E5339" s="7" t="s">
        <v>16296</v>
      </c>
      <c r="F5339" s="7" t="s">
        <v>6706</v>
      </c>
      <c r="G5339" s="7" t="s">
        <v>16297</v>
      </c>
      <c r="H5339" s="7">
        <v>185</v>
      </c>
      <c r="I5339" s="8">
        <v>889192</v>
      </c>
      <c r="J5339" s="9">
        <f t="shared" si="418"/>
        <v>842421</v>
      </c>
      <c r="K5339" s="9">
        <v>763645</v>
      </c>
      <c r="L5339" s="9">
        <f t="shared" si="419"/>
        <v>78776</v>
      </c>
      <c r="M5339" s="9">
        <v>0</v>
      </c>
      <c r="N5339" s="9">
        <v>0</v>
      </c>
      <c r="O5339" s="9">
        <f t="shared" si="415"/>
        <v>842421</v>
      </c>
      <c r="P5339" s="9">
        <f t="shared" si="416"/>
        <v>168484.2</v>
      </c>
      <c r="Q5339" s="9">
        <f t="shared" si="417"/>
        <v>0</v>
      </c>
    </row>
    <row r="5340" spans="1:17" x14ac:dyDescent="0.25">
      <c r="A5340" s="6" t="s">
        <v>16293</v>
      </c>
      <c r="B5340" s="6" t="s">
        <v>5306</v>
      </c>
      <c r="C5340" s="6" t="s">
        <v>16492</v>
      </c>
      <c r="D5340" s="6" t="s">
        <v>22159</v>
      </c>
      <c r="E5340" s="7" t="s">
        <v>16296</v>
      </c>
      <c r="F5340" s="7" t="s">
        <v>6706</v>
      </c>
      <c r="G5340" s="7" t="s">
        <v>16297</v>
      </c>
      <c r="H5340" s="7">
        <v>200</v>
      </c>
      <c r="I5340" s="8">
        <v>1015718</v>
      </c>
      <c r="J5340" s="9">
        <f t="shared" si="418"/>
        <v>962291</v>
      </c>
      <c r="K5340" s="9">
        <v>872306</v>
      </c>
      <c r="L5340" s="9">
        <f t="shared" si="419"/>
        <v>89985</v>
      </c>
      <c r="M5340" s="9">
        <v>0</v>
      </c>
      <c r="N5340" s="9">
        <v>0</v>
      </c>
      <c r="O5340" s="9">
        <f t="shared" si="415"/>
        <v>962291</v>
      </c>
      <c r="P5340" s="9">
        <f t="shared" si="416"/>
        <v>192458.2</v>
      </c>
      <c r="Q5340" s="9">
        <f t="shared" si="417"/>
        <v>0</v>
      </c>
    </row>
    <row r="5341" spans="1:17" x14ac:dyDescent="0.25">
      <c r="A5341" s="6" t="s">
        <v>16293</v>
      </c>
      <c r="B5341" s="6" t="s">
        <v>5307</v>
      </c>
      <c r="C5341" s="6" t="s">
        <v>16493</v>
      </c>
      <c r="D5341" s="6" t="s">
        <v>22159</v>
      </c>
      <c r="E5341" s="7" t="s">
        <v>16296</v>
      </c>
      <c r="F5341" s="7" t="s">
        <v>6706</v>
      </c>
      <c r="G5341" s="7" t="s">
        <v>16297</v>
      </c>
      <c r="H5341" s="7">
        <v>145</v>
      </c>
      <c r="I5341" s="8">
        <v>555482</v>
      </c>
      <c r="J5341" s="9">
        <f t="shared" si="418"/>
        <v>526264</v>
      </c>
      <c r="K5341" s="9">
        <v>477053</v>
      </c>
      <c r="L5341" s="9">
        <f t="shared" si="419"/>
        <v>49211</v>
      </c>
      <c r="M5341" s="9">
        <v>0</v>
      </c>
      <c r="N5341" s="9">
        <v>0</v>
      </c>
      <c r="O5341" s="9">
        <f t="shared" si="415"/>
        <v>526264</v>
      </c>
      <c r="P5341" s="9">
        <f t="shared" si="416"/>
        <v>105252.8</v>
      </c>
      <c r="Q5341" s="9">
        <f t="shared" si="417"/>
        <v>0</v>
      </c>
    </row>
    <row r="5342" spans="1:17" x14ac:dyDescent="0.25">
      <c r="A5342" s="6" t="s">
        <v>16293</v>
      </c>
      <c r="B5342" s="6" t="s">
        <v>5308</v>
      </c>
      <c r="C5342" s="6" t="s">
        <v>16494</v>
      </c>
      <c r="D5342" s="6" t="s">
        <v>22159</v>
      </c>
      <c r="E5342" s="7" t="s">
        <v>16296</v>
      </c>
      <c r="F5342" s="7" t="s">
        <v>6706</v>
      </c>
      <c r="G5342" s="7" t="s">
        <v>16297</v>
      </c>
      <c r="H5342" s="7">
        <v>74</v>
      </c>
      <c r="I5342" s="8">
        <v>337034</v>
      </c>
      <c r="J5342" s="9">
        <f t="shared" si="418"/>
        <v>319306</v>
      </c>
      <c r="K5342" s="9">
        <v>289448</v>
      </c>
      <c r="L5342" s="9">
        <f t="shared" si="419"/>
        <v>29858</v>
      </c>
      <c r="M5342" s="9">
        <v>0</v>
      </c>
      <c r="N5342" s="9">
        <v>0</v>
      </c>
      <c r="O5342" s="9">
        <f t="shared" si="415"/>
        <v>319306</v>
      </c>
      <c r="P5342" s="9">
        <f t="shared" si="416"/>
        <v>63861.200000000004</v>
      </c>
      <c r="Q5342" s="9">
        <f t="shared" si="417"/>
        <v>0</v>
      </c>
    </row>
    <row r="5343" spans="1:17" x14ac:dyDescent="0.25">
      <c r="A5343" s="6" t="s">
        <v>16293</v>
      </c>
      <c r="B5343" s="6" t="s">
        <v>5309</v>
      </c>
      <c r="C5343" s="6" t="s">
        <v>16495</v>
      </c>
      <c r="D5343" s="6" t="s">
        <v>22159</v>
      </c>
      <c r="E5343" s="7" t="s">
        <v>16296</v>
      </c>
      <c r="F5343" s="7" t="s">
        <v>6706</v>
      </c>
      <c r="G5343" s="7" t="s">
        <v>16297</v>
      </c>
      <c r="H5343" s="7">
        <v>98</v>
      </c>
      <c r="I5343" s="8">
        <v>447244</v>
      </c>
      <c r="J5343" s="9">
        <f t="shared" si="418"/>
        <v>423719</v>
      </c>
      <c r="K5343" s="9">
        <v>384096</v>
      </c>
      <c r="L5343" s="9">
        <f t="shared" si="419"/>
        <v>39623</v>
      </c>
      <c r="M5343" s="9">
        <v>0</v>
      </c>
      <c r="N5343" s="9">
        <v>0</v>
      </c>
      <c r="O5343" s="9">
        <f t="shared" si="415"/>
        <v>423719</v>
      </c>
      <c r="P5343" s="9">
        <f t="shared" si="416"/>
        <v>84743.8</v>
      </c>
      <c r="Q5343" s="9">
        <f t="shared" si="417"/>
        <v>0</v>
      </c>
    </row>
    <row r="5344" spans="1:17" x14ac:dyDescent="0.25">
      <c r="A5344" s="6" t="s">
        <v>16293</v>
      </c>
      <c r="B5344" s="6" t="s">
        <v>5310</v>
      </c>
      <c r="C5344" s="6" t="s">
        <v>16496</v>
      </c>
      <c r="D5344" s="6" t="s">
        <v>22159</v>
      </c>
      <c r="E5344" s="7" t="s">
        <v>16296</v>
      </c>
      <c r="F5344" s="7" t="s">
        <v>6706</v>
      </c>
      <c r="G5344" s="7" t="s">
        <v>16297</v>
      </c>
      <c r="H5344" s="7">
        <v>300</v>
      </c>
      <c r="I5344" s="8">
        <v>1459849</v>
      </c>
      <c r="J5344" s="9">
        <f t="shared" si="418"/>
        <v>1383061</v>
      </c>
      <c r="K5344" s="9">
        <v>1253730</v>
      </c>
      <c r="L5344" s="9">
        <f t="shared" si="419"/>
        <v>129331</v>
      </c>
      <c r="M5344" s="9">
        <v>0</v>
      </c>
      <c r="N5344" s="9">
        <v>0</v>
      </c>
      <c r="O5344" s="9">
        <f t="shared" si="415"/>
        <v>1383061</v>
      </c>
      <c r="P5344" s="9">
        <f t="shared" si="416"/>
        <v>0</v>
      </c>
      <c r="Q5344" s="9">
        <f t="shared" si="417"/>
        <v>276612.2</v>
      </c>
    </row>
    <row r="5345" spans="1:17" x14ac:dyDescent="0.25">
      <c r="A5345" s="6" t="s">
        <v>16293</v>
      </c>
      <c r="B5345" s="6" t="s">
        <v>5311</v>
      </c>
      <c r="C5345" s="6" t="s">
        <v>16497</v>
      </c>
      <c r="D5345" s="6" t="s">
        <v>22159</v>
      </c>
      <c r="E5345" s="7" t="s">
        <v>16296</v>
      </c>
      <c r="F5345" s="7" t="s">
        <v>6706</v>
      </c>
      <c r="G5345" s="7" t="s">
        <v>16297</v>
      </c>
      <c r="H5345" s="7">
        <v>101</v>
      </c>
      <c r="I5345" s="8">
        <v>541768</v>
      </c>
      <c r="J5345" s="9">
        <f t="shared" si="418"/>
        <v>513271</v>
      </c>
      <c r="K5345" s="9">
        <v>465274</v>
      </c>
      <c r="L5345" s="9">
        <f t="shared" si="419"/>
        <v>47997</v>
      </c>
      <c r="M5345" s="9">
        <v>0</v>
      </c>
      <c r="N5345" s="9">
        <v>0</v>
      </c>
      <c r="O5345" s="9">
        <f t="shared" si="415"/>
        <v>513271</v>
      </c>
      <c r="P5345" s="9">
        <f t="shared" si="416"/>
        <v>102654.20000000001</v>
      </c>
      <c r="Q5345" s="9">
        <f t="shared" si="417"/>
        <v>0</v>
      </c>
    </row>
    <row r="5346" spans="1:17" x14ac:dyDescent="0.25">
      <c r="A5346" s="6" t="s">
        <v>16293</v>
      </c>
      <c r="B5346" s="6" t="s">
        <v>5312</v>
      </c>
      <c r="C5346" s="6" t="s">
        <v>16498</v>
      </c>
      <c r="D5346" s="6" t="s">
        <v>22159</v>
      </c>
      <c r="E5346" s="7" t="s">
        <v>16296</v>
      </c>
      <c r="F5346" s="7" t="s">
        <v>6706</v>
      </c>
      <c r="G5346" s="7" t="s">
        <v>16297</v>
      </c>
      <c r="H5346" s="7">
        <v>24</v>
      </c>
      <c r="I5346" s="8">
        <v>62215</v>
      </c>
      <c r="J5346" s="9">
        <f t="shared" si="418"/>
        <v>58942</v>
      </c>
      <c r="K5346" s="9">
        <v>53431</v>
      </c>
      <c r="L5346" s="9">
        <f t="shared" si="419"/>
        <v>5511</v>
      </c>
      <c r="M5346" s="9">
        <v>0</v>
      </c>
      <c r="N5346" s="9">
        <v>0</v>
      </c>
      <c r="O5346" s="9">
        <f t="shared" si="415"/>
        <v>58942</v>
      </c>
      <c r="P5346" s="9">
        <f t="shared" si="416"/>
        <v>11788.400000000001</v>
      </c>
      <c r="Q5346" s="9">
        <f t="shared" si="417"/>
        <v>0</v>
      </c>
    </row>
    <row r="5347" spans="1:17" x14ac:dyDescent="0.25">
      <c r="A5347" s="6" t="s">
        <v>16293</v>
      </c>
      <c r="B5347" s="6" t="s">
        <v>5313</v>
      </c>
      <c r="C5347" s="6" t="s">
        <v>16499</v>
      </c>
      <c r="D5347" s="6" t="s">
        <v>22159</v>
      </c>
      <c r="E5347" s="7" t="s">
        <v>16296</v>
      </c>
      <c r="F5347" s="7" t="s">
        <v>6706</v>
      </c>
      <c r="G5347" s="7" t="s">
        <v>16297</v>
      </c>
      <c r="H5347" s="7">
        <v>150</v>
      </c>
      <c r="I5347" s="8">
        <v>780220</v>
      </c>
      <c r="J5347" s="9">
        <f t="shared" si="418"/>
        <v>739180</v>
      </c>
      <c r="K5347" s="9">
        <v>670059</v>
      </c>
      <c r="L5347" s="9">
        <f t="shared" si="419"/>
        <v>69121</v>
      </c>
      <c r="M5347" s="9">
        <v>0</v>
      </c>
      <c r="N5347" s="9">
        <v>0</v>
      </c>
      <c r="O5347" s="9">
        <f t="shared" si="415"/>
        <v>739180</v>
      </c>
      <c r="P5347" s="9">
        <f t="shared" si="416"/>
        <v>147836</v>
      </c>
      <c r="Q5347" s="9">
        <f t="shared" si="417"/>
        <v>0</v>
      </c>
    </row>
    <row r="5348" spans="1:17" x14ac:dyDescent="0.25">
      <c r="A5348" s="6" t="s">
        <v>16293</v>
      </c>
      <c r="B5348" s="6" t="s">
        <v>5314</v>
      </c>
      <c r="C5348" s="6" t="s">
        <v>16500</v>
      </c>
      <c r="D5348" s="6" t="s">
        <v>22159</v>
      </c>
      <c r="E5348" s="7" t="s">
        <v>16296</v>
      </c>
      <c r="F5348" s="7" t="s">
        <v>6706</v>
      </c>
      <c r="G5348" s="7" t="s">
        <v>16297</v>
      </c>
      <c r="H5348" s="7">
        <v>55</v>
      </c>
      <c r="I5348" s="8">
        <v>257028</v>
      </c>
      <c r="J5348" s="9">
        <f t="shared" si="418"/>
        <v>243508</v>
      </c>
      <c r="K5348" s="9">
        <v>220738</v>
      </c>
      <c r="L5348" s="9">
        <f t="shared" si="419"/>
        <v>22770</v>
      </c>
      <c r="M5348" s="9">
        <v>0</v>
      </c>
      <c r="N5348" s="9">
        <v>0</v>
      </c>
      <c r="O5348" s="9">
        <f t="shared" si="415"/>
        <v>243508</v>
      </c>
      <c r="P5348" s="9">
        <f t="shared" si="416"/>
        <v>48701.600000000006</v>
      </c>
      <c r="Q5348" s="9">
        <f t="shared" si="417"/>
        <v>0</v>
      </c>
    </row>
    <row r="5349" spans="1:17" x14ac:dyDescent="0.25">
      <c r="A5349" s="6" t="s">
        <v>16293</v>
      </c>
      <c r="B5349" s="6" t="s">
        <v>5315</v>
      </c>
      <c r="C5349" s="6" t="s">
        <v>16501</v>
      </c>
      <c r="D5349" s="6" t="s">
        <v>22159</v>
      </c>
      <c r="E5349" s="7" t="s">
        <v>16296</v>
      </c>
      <c r="F5349" s="7" t="s">
        <v>6706</v>
      </c>
      <c r="G5349" s="7" t="s">
        <v>16297</v>
      </c>
      <c r="H5349" s="7">
        <v>200</v>
      </c>
      <c r="I5349" s="8">
        <v>1084448</v>
      </c>
      <c r="J5349" s="9">
        <f t="shared" si="418"/>
        <v>1027406</v>
      </c>
      <c r="K5349" s="9">
        <v>931332</v>
      </c>
      <c r="L5349" s="9">
        <f t="shared" si="419"/>
        <v>96074</v>
      </c>
      <c r="M5349" s="9">
        <v>0</v>
      </c>
      <c r="N5349" s="9">
        <v>0</v>
      </c>
      <c r="O5349" s="9">
        <f t="shared" si="415"/>
        <v>1027406</v>
      </c>
      <c r="P5349" s="9">
        <f t="shared" si="416"/>
        <v>205481.2</v>
      </c>
      <c r="Q5349" s="9">
        <f t="shared" si="417"/>
        <v>0</v>
      </c>
    </row>
    <row r="5350" spans="1:17" x14ac:dyDescent="0.25">
      <c r="A5350" s="6" t="s">
        <v>16293</v>
      </c>
      <c r="B5350" s="6" t="s">
        <v>5316</v>
      </c>
      <c r="C5350" s="6" t="s">
        <v>16502</v>
      </c>
      <c r="D5350" s="6" t="s">
        <v>22159</v>
      </c>
      <c r="E5350" s="7" t="s">
        <v>16296</v>
      </c>
      <c r="F5350" s="7" t="s">
        <v>6706</v>
      </c>
      <c r="G5350" s="7" t="s">
        <v>16297</v>
      </c>
      <c r="H5350" s="7">
        <v>70</v>
      </c>
      <c r="I5350" s="8">
        <v>367039</v>
      </c>
      <c r="J5350" s="9">
        <f t="shared" si="418"/>
        <v>347733</v>
      </c>
      <c r="K5350" s="9">
        <v>315216</v>
      </c>
      <c r="L5350" s="9">
        <f t="shared" si="419"/>
        <v>32517</v>
      </c>
      <c r="M5350" s="9">
        <v>0</v>
      </c>
      <c r="N5350" s="9">
        <v>0</v>
      </c>
      <c r="O5350" s="9">
        <f t="shared" si="415"/>
        <v>347733</v>
      </c>
      <c r="P5350" s="9">
        <f t="shared" si="416"/>
        <v>69546.600000000006</v>
      </c>
      <c r="Q5350" s="9">
        <f t="shared" si="417"/>
        <v>0</v>
      </c>
    </row>
    <row r="5351" spans="1:17" x14ac:dyDescent="0.25">
      <c r="A5351" s="6" t="s">
        <v>16293</v>
      </c>
      <c r="B5351" s="6" t="s">
        <v>5317</v>
      </c>
      <c r="C5351" s="6" t="s">
        <v>16503</v>
      </c>
      <c r="D5351" s="6" t="s">
        <v>22159</v>
      </c>
      <c r="E5351" s="7" t="s">
        <v>16296</v>
      </c>
      <c r="F5351" s="7" t="s">
        <v>6706</v>
      </c>
      <c r="G5351" s="7" t="s">
        <v>16297</v>
      </c>
      <c r="H5351" s="7">
        <v>170</v>
      </c>
      <c r="I5351" s="8">
        <v>830467</v>
      </c>
      <c r="J5351" s="9">
        <f t="shared" si="418"/>
        <v>786784</v>
      </c>
      <c r="K5351" s="9">
        <v>713212</v>
      </c>
      <c r="L5351" s="9">
        <f t="shared" si="419"/>
        <v>73572</v>
      </c>
      <c r="M5351" s="9">
        <v>0</v>
      </c>
      <c r="N5351" s="9">
        <v>0</v>
      </c>
      <c r="O5351" s="9">
        <f t="shared" si="415"/>
        <v>786784</v>
      </c>
      <c r="P5351" s="9">
        <f t="shared" si="416"/>
        <v>157356.80000000002</v>
      </c>
      <c r="Q5351" s="9">
        <f t="shared" si="417"/>
        <v>0</v>
      </c>
    </row>
    <row r="5352" spans="1:17" x14ac:dyDescent="0.25">
      <c r="A5352" s="6" t="s">
        <v>16293</v>
      </c>
      <c r="B5352" s="6" t="s">
        <v>5318</v>
      </c>
      <c r="C5352" s="6" t="s">
        <v>16504</v>
      </c>
      <c r="D5352" s="6" t="s">
        <v>22159</v>
      </c>
      <c r="E5352" s="7" t="s">
        <v>16296</v>
      </c>
      <c r="F5352" s="7" t="s">
        <v>6706</v>
      </c>
      <c r="G5352" s="7" t="s">
        <v>16297</v>
      </c>
      <c r="H5352" s="7">
        <v>100</v>
      </c>
      <c r="I5352" s="8">
        <v>503202</v>
      </c>
      <c r="J5352" s="9">
        <f t="shared" si="418"/>
        <v>476734</v>
      </c>
      <c r="K5352" s="9">
        <v>432153</v>
      </c>
      <c r="L5352" s="9">
        <f t="shared" si="419"/>
        <v>44581</v>
      </c>
      <c r="M5352" s="9">
        <v>0</v>
      </c>
      <c r="N5352" s="9">
        <v>0</v>
      </c>
      <c r="O5352" s="9">
        <f t="shared" si="415"/>
        <v>476734</v>
      </c>
      <c r="P5352" s="9">
        <f t="shared" si="416"/>
        <v>95346.8</v>
      </c>
      <c r="Q5352" s="9">
        <f t="shared" si="417"/>
        <v>0</v>
      </c>
    </row>
    <row r="5353" spans="1:17" x14ac:dyDescent="0.25">
      <c r="A5353" s="6" t="s">
        <v>16293</v>
      </c>
      <c r="B5353" s="6" t="s">
        <v>5319</v>
      </c>
      <c r="C5353" s="6" t="s">
        <v>16505</v>
      </c>
      <c r="D5353" s="6" t="s">
        <v>22159</v>
      </c>
      <c r="E5353" s="7" t="s">
        <v>16296</v>
      </c>
      <c r="F5353" s="7" t="s">
        <v>6706</v>
      </c>
      <c r="G5353" s="7" t="s">
        <v>16297</v>
      </c>
      <c r="H5353" s="7">
        <v>126</v>
      </c>
      <c r="I5353" s="8">
        <v>600572</v>
      </c>
      <c r="J5353" s="9">
        <f t="shared" si="418"/>
        <v>568982</v>
      </c>
      <c r="K5353" s="9">
        <v>515776</v>
      </c>
      <c r="L5353" s="9">
        <f t="shared" si="419"/>
        <v>53206</v>
      </c>
      <c r="M5353" s="9">
        <v>0</v>
      </c>
      <c r="N5353" s="9">
        <v>0</v>
      </c>
      <c r="O5353" s="9">
        <f t="shared" si="415"/>
        <v>568982</v>
      </c>
      <c r="P5353" s="9">
        <f t="shared" si="416"/>
        <v>113796.40000000001</v>
      </c>
      <c r="Q5353" s="9">
        <f t="shared" si="417"/>
        <v>0</v>
      </c>
    </row>
    <row r="5354" spans="1:17" x14ac:dyDescent="0.25">
      <c r="A5354" s="6" t="s">
        <v>16293</v>
      </c>
      <c r="B5354" s="6" t="s">
        <v>5320</v>
      </c>
      <c r="C5354" s="6" t="s">
        <v>16506</v>
      </c>
      <c r="D5354" s="6" t="s">
        <v>22159</v>
      </c>
      <c r="E5354" s="7" t="s">
        <v>16296</v>
      </c>
      <c r="F5354" s="7" t="s">
        <v>6706</v>
      </c>
      <c r="G5354" s="7" t="s">
        <v>16297</v>
      </c>
      <c r="H5354" s="7">
        <v>80</v>
      </c>
      <c r="I5354" s="8">
        <v>259762</v>
      </c>
      <c r="J5354" s="9">
        <f t="shared" si="418"/>
        <v>246099</v>
      </c>
      <c r="K5354" s="9">
        <v>223086</v>
      </c>
      <c r="L5354" s="9">
        <f t="shared" si="419"/>
        <v>23013</v>
      </c>
      <c r="M5354" s="9">
        <v>0</v>
      </c>
      <c r="N5354" s="9">
        <v>0</v>
      </c>
      <c r="O5354" s="9">
        <f t="shared" si="415"/>
        <v>246099</v>
      </c>
      <c r="P5354" s="9">
        <f t="shared" si="416"/>
        <v>49219.8</v>
      </c>
      <c r="Q5354" s="9">
        <f t="shared" si="417"/>
        <v>0</v>
      </c>
    </row>
    <row r="5355" spans="1:17" x14ac:dyDescent="0.25">
      <c r="A5355" s="6" t="s">
        <v>16293</v>
      </c>
      <c r="B5355" s="6" t="s">
        <v>5321</v>
      </c>
      <c r="C5355" s="6" t="s">
        <v>16507</v>
      </c>
      <c r="D5355" s="6" t="s">
        <v>22159</v>
      </c>
      <c r="E5355" s="7" t="s">
        <v>16296</v>
      </c>
      <c r="F5355" s="7" t="s">
        <v>6706</v>
      </c>
      <c r="G5355" s="7" t="s">
        <v>16297</v>
      </c>
      <c r="H5355" s="7">
        <v>70</v>
      </c>
      <c r="I5355" s="8">
        <v>332948</v>
      </c>
      <c r="J5355" s="9">
        <f t="shared" si="418"/>
        <v>315435</v>
      </c>
      <c r="K5355" s="9">
        <v>285939</v>
      </c>
      <c r="L5355" s="9">
        <f t="shared" si="419"/>
        <v>29496</v>
      </c>
      <c r="M5355" s="9">
        <v>0</v>
      </c>
      <c r="N5355" s="9">
        <v>0</v>
      </c>
      <c r="O5355" s="9">
        <f t="shared" si="415"/>
        <v>315435</v>
      </c>
      <c r="P5355" s="9">
        <f t="shared" si="416"/>
        <v>63087</v>
      </c>
      <c r="Q5355" s="9">
        <f t="shared" si="417"/>
        <v>0</v>
      </c>
    </row>
    <row r="5356" spans="1:17" x14ac:dyDescent="0.25">
      <c r="A5356" s="6" t="s">
        <v>16293</v>
      </c>
      <c r="B5356" s="6" t="s">
        <v>5322</v>
      </c>
      <c r="C5356" s="6" t="s">
        <v>16508</v>
      </c>
      <c r="D5356" s="6" t="s">
        <v>22159</v>
      </c>
      <c r="E5356" s="7" t="s">
        <v>16296</v>
      </c>
      <c r="F5356" s="7" t="s">
        <v>6706</v>
      </c>
      <c r="G5356" s="7" t="s">
        <v>16297</v>
      </c>
      <c r="H5356" s="7">
        <v>300</v>
      </c>
      <c r="I5356" s="8">
        <v>1511072</v>
      </c>
      <c r="J5356" s="9">
        <f t="shared" si="418"/>
        <v>1431590</v>
      </c>
      <c r="K5356" s="9">
        <v>1297720</v>
      </c>
      <c r="L5356" s="9">
        <f t="shared" si="419"/>
        <v>133870</v>
      </c>
      <c r="M5356" s="9">
        <v>0</v>
      </c>
      <c r="N5356" s="9">
        <v>0</v>
      </c>
      <c r="O5356" s="9">
        <f t="shared" si="415"/>
        <v>1431590</v>
      </c>
      <c r="P5356" s="9">
        <f t="shared" si="416"/>
        <v>0</v>
      </c>
      <c r="Q5356" s="9">
        <f t="shared" si="417"/>
        <v>286318</v>
      </c>
    </row>
    <row r="5357" spans="1:17" x14ac:dyDescent="0.25">
      <c r="A5357" s="6" t="s">
        <v>16293</v>
      </c>
      <c r="B5357" s="6" t="s">
        <v>5323</v>
      </c>
      <c r="C5357" s="6" t="s">
        <v>16509</v>
      </c>
      <c r="D5357" s="6" t="s">
        <v>22159</v>
      </c>
      <c r="E5357" s="7" t="s">
        <v>16296</v>
      </c>
      <c r="F5357" s="7" t="s">
        <v>6706</v>
      </c>
      <c r="G5357" s="7" t="s">
        <v>16297</v>
      </c>
      <c r="H5357" s="7">
        <v>280</v>
      </c>
      <c r="I5357" s="8">
        <v>1467393</v>
      </c>
      <c r="J5357" s="9">
        <f t="shared" si="418"/>
        <v>1390208</v>
      </c>
      <c r="K5357" s="9">
        <v>1260209</v>
      </c>
      <c r="L5357" s="9">
        <f t="shared" si="419"/>
        <v>129999</v>
      </c>
      <c r="M5357" s="9">
        <v>0</v>
      </c>
      <c r="N5357" s="9">
        <v>0</v>
      </c>
      <c r="O5357" s="9">
        <f t="shared" si="415"/>
        <v>1390208</v>
      </c>
      <c r="P5357" s="9">
        <f t="shared" si="416"/>
        <v>0</v>
      </c>
      <c r="Q5357" s="9">
        <f t="shared" si="417"/>
        <v>278041.60000000003</v>
      </c>
    </row>
    <row r="5358" spans="1:17" x14ac:dyDescent="0.25">
      <c r="A5358" s="6" t="s">
        <v>16293</v>
      </c>
      <c r="B5358" s="6" t="s">
        <v>5324</v>
      </c>
      <c r="C5358" s="6" t="s">
        <v>16510</v>
      </c>
      <c r="D5358" s="6" t="s">
        <v>22159</v>
      </c>
      <c r="E5358" s="7" t="s">
        <v>16296</v>
      </c>
      <c r="F5358" s="7" t="s">
        <v>6706</v>
      </c>
      <c r="G5358" s="7" t="s">
        <v>16297</v>
      </c>
      <c r="H5358" s="7">
        <v>116</v>
      </c>
      <c r="I5358" s="8">
        <v>434761</v>
      </c>
      <c r="J5358" s="9">
        <f t="shared" si="418"/>
        <v>411893</v>
      </c>
      <c r="K5358" s="9">
        <v>373376</v>
      </c>
      <c r="L5358" s="9">
        <f t="shared" si="419"/>
        <v>38517</v>
      </c>
      <c r="M5358" s="9">
        <v>0</v>
      </c>
      <c r="N5358" s="9">
        <v>0</v>
      </c>
      <c r="O5358" s="9">
        <f t="shared" si="415"/>
        <v>411893</v>
      </c>
      <c r="P5358" s="9">
        <f t="shared" si="416"/>
        <v>82378.600000000006</v>
      </c>
      <c r="Q5358" s="9">
        <f t="shared" si="417"/>
        <v>0</v>
      </c>
    </row>
    <row r="5359" spans="1:17" x14ac:dyDescent="0.25">
      <c r="A5359" s="6" t="s">
        <v>16293</v>
      </c>
      <c r="B5359" s="6" t="s">
        <v>5325</v>
      </c>
      <c r="C5359" s="6" t="s">
        <v>16511</v>
      </c>
      <c r="D5359" s="6" t="s">
        <v>22159</v>
      </c>
      <c r="E5359" s="7" t="s">
        <v>16296</v>
      </c>
      <c r="F5359" s="7" t="s">
        <v>6706</v>
      </c>
      <c r="G5359" s="7" t="s">
        <v>16297</v>
      </c>
      <c r="H5359" s="7">
        <v>152</v>
      </c>
      <c r="I5359" s="8">
        <v>770501</v>
      </c>
      <c r="J5359" s="9">
        <f t="shared" si="418"/>
        <v>729973</v>
      </c>
      <c r="K5359" s="9">
        <v>661712</v>
      </c>
      <c r="L5359" s="9">
        <f t="shared" si="419"/>
        <v>68261</v>
      </c>
      <c r="M5359" s="9">
        <v>0</v>
      </c>
      <c r="N5359" s="9">
        <v>0</v>
      </c>
      <c r="O5359" s="9">
        <f t="shared" si="415"/>
        <v>729973</v>
      </c>
      <c r="P5359" s="9">
        <f t="shared" si="416"/>
        <v>145994.6</v>
      </c>
      <c r="Q5359" s="9">
        <f t="shared" si="417"/>
        <v>0</v>
      </c>
    </row>
    <row r="5360" spans="1:17" x14ac:dyDescent="0.25">
      <c r="A5360" s="6" t="s">
        <v>16293</v>
      </c>
      <c r="B5360" s="6" t="s">
        <v>5326</v>
      </c>
      <c r="C5360" s="6" t="s">
        <v>16512</v>
      </c>
      <c r="D5360" s="6" t="s">
        <v>22159</v>
      </c>
      <c r="E5360" s="7" t="s">
        <v>16296</v>
      </c>
      <c r="F5360" s="7" t="s">
        <v>6706</v>
      </c>
      <c r="G5360" s="7" t="s">
        <v>16297</v>
      </c>
      <c r="H5360" s="7">
        <v>586</v>
      </c>
      <c r="I5360" s="8">
        <v>2983885</v>
      </c>
      <c r="J5360" s="9">
        <f t="shared" si="418"/>
        <v>2826933</v>
      </c>
      <c r="K5360" s="9">
        <v>2562584</v>
      </c>
      <c r="L5360" s="9">
        <f t="shared" si="419"/>
        <v>264349</v>
      </c>
      <c r="M5360" s="9">
        <v>0</v>
      </c>
      <c r="N5360" s="9">
        <v>0</v>
      </c>
      <c r="O5360" s="9">
        <f t="shared" si="415"/>
        <v>2826933</v>
      </c>
      <c r="P5360" s="9">
        <f t="shared" si="416"/>
        <v>0</v>
      </c>
      <c r="Q5360" s="9">
        <f t="shared" si="417"/>
        <v>565386.6</v>
      </c>
    </row>
    <row r="5361" spans="1:17" x14ac:dyDescent="0.25">
      <c r="A5361" s="6" t="s">
        <v>16293</v>
      </c>
      <c r="B5361" s="6" t="s">
        <v>5327</v>
      </c>
      <c r="C5361" s="6" t="s">
        <v>16513</v>
      </c>
      <c r="D5361" s="6" t="s">
        <v>22159</v>
      </c>
      <c r="E5361" s="7" t="s">
        <v>16296</v>
      </c>
      <c r="F5361" s="7" t="s">
        <v>6706</v>
      </c>
      <c r="G5361" s="7" t="s">
        <v>16297</v>
      </c>
      <c r="H5361" s="7">
        <v>238</v>
      </c>
      <c r="I5361" s="8">
        <v>1155836</v>
      </c>
      <c r="J5361" s="9">
        <f t="shared" si="418"/>
        <v>1095039</v>
      </c>
      <c r="K5361" s="9">
        <v>992641</v>
      </c>
      <c r="L5361" s="9">
        <f t="shared" si="419"/>
        <v>102398</v>
      </c>
      <c r="M5361" s="9">
        <v>0</v>
      </c>
      <c r="N5361" s="9">
        <v>0</v>
      </c>
      <c r="O5361" s="9">
        <f t="shared" si="415"/>
        <v>1095039</v>
      </c>
      <c r="P5361" s="9">
        <f t="shared" si="416"/>
        <v>219007.80000000002</v>
      </c>
      <c r="Q5361" s="9">
        <f t="shared" si="417"/>
        <v>0</v>
      </c>
    </row>
    <row r="5362" spans="1:17" x14ac:dyDescent="0.25">
      <c r="A5362" s="6" t="s">
        <v>16293</v>
      </c>
      <c r="B5362" s="6" t="s">
        <v>5328</v>
      </c>
      <c r="C5362" s="6" t="s">
        <v>16514</v>
      </c>
      <c r="D5362" s="6" t="s">
        <v>22159</v>
      </c>
      <c r="E5362" s="7" t="s">
        <v>16296</v>
      </c>
      <c r="F5362" s="7" t="s">
        <v>6706</v>
      </c>
      <c r="G5362" s="7" t="s">
        <v>16297</v>
      </c>
      <c r="H5362" s="7">
        <v>270</v>
      </c>
      <c r="I5362" s="8">
        <v>1334794</v>
      </c>
      <c r="J5362" s="9">
        <f t="shared" si="418"/>
        <v>1264584</v>
      </c>
      <c r="K5362" s="9">
        <v>1146331</v>
      </c>
      <c r="L5362" s="9">
        <f t="shared" si="419"/>
        <v>118253</v>
      </c>
      <c r="M5362" s="9">
        <v>0</v>
      </c>
      <c r="N5362" s="9">
        <v>0</v>
      </c>
      <c r="O5362" s="9">
        <f t="shared" si="415"/>
        <v>1264584</v>
      </c>
      <c r="P5362" s="9">
        <f t="shared" si="416"/>
        <v>0</v>
      </c>
      <c r="Q5362" s="9">
        <f t="shared" si="417"/>
        <v>252916.80000000002</v>
      </c>
    </row>
    <row r="5363" spans="1:17" x14ac:dyDescent="0.25">
      <c r="A5363" s="6" t="s">
        <v>16293</v>
      </c>
      <c r="B5363" s="6" t="s">
        <v>5329</v>
      </c>
      <c r="C5363" s="6" t="s">
        <v>16515</v>
      </c>
      <c r="D5363" s="6" t="s">
        <v>22159</v>
      </c>
      <c r="E5363" s="7" t="s">
        <v>16296</v>
      </c>
      <c r="F5363" s="7" t="s">
        <v>6706</v>
      </c>
      <c r="G5363" s="7" t="s">
        <v>16297</v>
      </c>
      <c r="H5363" s="7">
        <v>480</v>
      </c>
      <c r="I5363" s="8">
        <v>2558278</v>
      </c>
      <c r="J5363" s="9">
        <f t="shared" si="418"/>
        <v>2423713</v>
      </c>
      <c r="K5363" s="9">
        <v>2197069</v>
      </c>
      <c r="L5363" s="9">
        <f t="shared" si="419"/>
        <v>226644</v>
      </c>
      <c r="M5363" s="9">
        <v>0</v>
      </c>
      <c r="N5363" s="9">
        <v>0</v>
      </c>
      <c r="O5363" s="9">
        <f t="shared" si="415"/>
        <v>2423713</v>
      </c>
      <c r="P5363" s="9">
        <f t="shared" si="416"/>
        <v>0</v>
      </c>
      <c r="Q5363" s="9">
        <f t="shared" si="417"/>
        <v>484742.60000000003</v>
      </c>
    </row>
    <row r="5364" spans="1:17" x14ac:dyDescent="0.25">
      <c r="A5364" s="6" t="s">
        <v>16293</v>
      </c>
      <c r="B5364" s="6" t="s">
        <v>5330</v>
      </c>
      <c r="C5364" s="6" t="s">
        <v>16516</v>
      </c>
      <c r="D5364" s="6" t="s">
        <v>22159</v>
      </c>
      <c r="E5364" s="7" t="s">
        <v>16296</v>
      </c>
      <c r="F5364" s="7" t="s">
        <v>6706</v>
      </c>
      <c r="G5364" s="7" t="s">
        <v>16297</v>
      </c>
      <c r="H5364" s="7">
        <v>120</v>
      </c>
      <c r="I5364" s="8">
        <v>601420</v>
      </c>
      <c r="J5364" s="9">
        <f t="shared" si="418"/>
        <v>569785</v>
      </c>
      <c r="K5364" s="9">
        <v>516504</v>
      </c>
      <c r="L5364" s="9">
        <f t="shared" si="419"/>
        <v>53281</v>
      </c>
      <c r="M5364" s="9">
        <v>0</v>
      </c>
      <c r="N5364" s="9">
        <v>0</v>
      </c>
      <c r="O5364" s="9">
        <f t="shared" si="415"/>
        <v>569785</v>
      </c>
      <c r="P5364" s="9">
        <f t="shared" si="416"/>
        <v>113957</v>
      </c>
      <c r="Q5364" s="9">
        <f t="shared" si="417"/>
        <v>0</v>
      </c>
    </row>
    <row r="5365" spans="1:17" x14ac:dyDescent="0.25">
      <c r="A5365" s="6" t="s">
        <v>16293</v>
      </c>
      <c r="B5365" s="6" t="s">
        <v>5331</v>
      </c>
      <c r="C5365" s="6" t="s">
        <v>16517</v>
      </c>
      <c r="D5365" s="6" t="s">
        <v>22159</v>
      </c>
      <c r="E5365" s="7" t="s">
        <v>16296</v>
      </c>
      <c r="F5365" s="7" t="s">
        <v>6706</v>
      </c>
      <c r="G5365" s="7" t="s">
        <v>16297</v>
      </c>
      <c r="H5365" s="7">
        <v>404</v>
      </c>
      <c r="I5365" s="8">
        <v>2110785</v>
      </c>
      <c r="J5365" s="9">
        <f t="shared" si="418"/>
        <v>1999758</v>
      </c>
      <c r="K5365" s="9">
        <v>1812759</v>
      </c>
      <c r="L5365" s="9">
        <f t="shared" si="419"/>
        <v>186999</v>
      </c>
      <c r="M5365" s="9">
        <v>0</v>
      </c>
      <c r="N5365" s="9">
        <v>0</v>
      </c>
      <c r="O5365" s="9">
        <f t="shared" si="415"/>
        <v>1999758</v>
      </c>
      <c r="P5365" s="9">
        <f t="shared" si="416"/>
        <v>0</v>
      </c>
      <c r="Q5365" s="9">
        <f t="shared" si="417"/>
        <v>399951.60000000003</v>
      </c>
    </row>
    <row r="5366" spans="1:17" x14ac:dyDescent="0.25">
      <c r="A5366" s="6" t="s">
        <v>16293</v>
      </c>
      <c r="B5366" s="6" t="s">
        <v>5332</v>
      </c>
      <c r="C5366" s="6" t="s">
        <v>16518</v>
      </c>
      <c r="D5366" s="6" t="s">
        <v>22159</v>
      </c>
      <c r="E5366" s="7" t="s">
        <v>16296</v>
      </c>
      <c r="F5366" s="7" t="s">
        <v>6706</v>
      </c>
      <c r="G5366" s="7" t="s">
        <v>16297</v>
      </c>
      <c r="H5366" s="7">
        <v>350</v>
      </c>
      <c r="I5366" s="8">
        <v>1754933</v>
      </c>
      <c r="J5366" s="9">
        <f t="shared" si="418"/>
        <v>1662624</v>
      </c>
      <c r="K5366" s="9">
        <v>1507150</v>
      </c>
      <c r="L5366" s="9">
        <f t="shared" si="419"/>
        <v>155474</v>
      </c>
      <c r="M5366" s="9">
        <v>0</v>
      </c>
      <c r="N5366" s="9">
        <v>0</v>
      </c>
      <c r="O5366" s="9">
        <f t="shared" si="415"/>
        <v>1662624</v>
      </c>
      <c r="P5366" s="9">
        <f t="shared" si="416"/>
        <v>0</v>
      </c>
      <c r="Q5366" s="9">
        <f t="shared" si="417"/>
        <v>332524.80000000005</v>
      </c>
    </row>
    <row r="5367" spans="1:17" x14ac:dyDescent="0.25">
      <c r="A5367" s="6" t="s">
        <v>16293</v>
      </c>
      <c r="B5367" s="6" t="s">
        <v>5333</v>
      </c>
      <c r="C5367" s="6" t="s">
        <v>16519</v>
      </c>
      <c r="D5367" s="6" t="s">
        <v>22159</v>
      </c>
      <c r="E5367" s="7" t="s">
        <v>16296</v>
      </c>
      <c r="F5367" s="7" t="s">
        <v>6706</v>
      </c>
      <c r="G5367" s="7" t="s">
        <v>16297</v>
      </c>
      <c r="H5367" s="7">
        <v>180</v>
      </c>
      <c r="I5367" s="8">
        <v>927243</v>
      </c>
      <c r="J5367" s="9">
        <f t="shared" si="418"/>
        <v>878470</v>
      </c>
      <c r="K5367" s="9">
        <v>796324</v>
      </c>
      <c r="L5367" s="9">
        <f t="shared" si="419"/>
        <v>82146</v>
      </c>
      <c r="M5367" s="9">
        <v>0</v>
      </c>
      <c r="N5367" s="9">
        <v>0</v>
      </c>
      <c r="O5367" s="9">
        <f t="shared" si="415"/>
        <v>878470</v>
      </c>
      <c r="P5367" s="9">
        <f t="shared" si="416"/>
        <v>175694</v>
      </c>
      <c r="Q5367" s="9">
        <f t="shared" si="417"/>
        <v>0</v>
      </c>
    </row>
    <row r="5368" spans="1:17" x14ac:dyDescent="0.25">
      <c r="A5368" s="6" t="s">
        <v>16293</v>
      </c>
      <c r="B5368" s="6" t="s">
        <v>5334</v>
      </c>
      <c r="C5368" s="6" t="s">
        <v>16520</v>
      </c>
      <c r="D5368" s="6" t="s">
        <v>22159</v>
      </c>
      <c r="E5368" s="7" t="s">
        <v>16296</v>
      </c>
      <c r="F5368" s="7" t="s">
        <v>6706</v>
      </c>
      <c r="G5368" s="7" t="s">
        <v>16297</v>
      </c>
      <c r="H5368" s="7">
        <v>300</v>
      </c>
      <c r="I5368" s="8">
        <v>1565959</v>
      </c>
      <c r="J5368" s="9">
        <f t="shared" si="418"/>
        <v>1483590</v>
      </c>
      <c r="K5368" s="9">
        <v>1344858</v>
      </c>
      <c r="L5368" s="9">
        <f t="shared" si="419"/>
        <v>138732</v>
      </c>
      <c r="M5368" s="9">
        <v>0</v>
      </c>
      <c r="N5368" s="9">
        <v>0</v>
      </c>
      <c r="O5368" s="9">
        <f t="shared" si="415"/>
        <v>1483590</v>
      </c>
      <c r="P5368" s="9">
        <f t="shared" si="416"/>
        <v>0</v>
      </c>
      <c r="Q5368" s="9">
        <f t="shared" si="417"/>
        <v>296718</v>
      </c>
    </row>
    <row r="5369" spans="1:17" x14ac:dyDescent="0.25">
      <c r="A5369" s="6" t="s">
        <v>16293</v>
      </c>
      <c r="B5369" s="6" t="s">
        <v>5335</v>
      </c>
      <c r="C5369" s="6" t="s">
        <v>16521</v>
      </c>
      <c r="D5369" s="6" t="s">
        <v>22159</v>
      </c>
      <c r="E5369" s="7" t="s">
        <v>16296</v>
      </c>
      <c r="F5369" s="7" t="s">
        <v>6706</v>
      </c>
      <c r="G5369" s="7" t="s">
        <v>16297</v>
      </c>
      <c r="H5369" s="7">
        <v>400</v>
      </c>
      <c r="I5369" s="8">
        <v>2138944</v>
      </c>
      <c r="J5369" s="9">
        <f t="shared" si="418"/>
        <v>2026436</v>
      </c>
      <c r="K5369" s="9">
        <v>1836941</v>
      </c>
      <c r="L5369" s="9">
        <f t="shared" si="419"/>
        <v>189495</v>
      </c>
      <c r="M5369" s="9">
        <v>0</v>
      </c>
      <c r="N5369" s="9">
        <v>0</v>
      </c>
      <c r="O5369" s="9">
        <f t="shared" si="415"/>
        <v>2026436</v>
      </c>
      <c r="P5369" s="9">
        <f t="shared" si="416"/>
        <v>0</v>
      </c>
      <c r="Q5369" s="9">
        <f t="shared" si="417"/>
        <v>405287.2</v>
      </c>
    </row>
    <row r="5370" spans="1:17" x14ac:dyDescent="0.25">
      <c r="A5370" s="6" t="s">
        <v>16293</v>
      </c>
      <c r="B5370" s="6" t="s">
        <v>5336</v>
      </c>
      <c r="C5370" s="6" t="s">
        <v>16522</v>
      </c>
      <c r="D5370" s="6" t="s">
        <v>22159</v>
      </c>
      <c r="E5370" s="7" t="s">
        <v>16296</v>
      </c>
      <c r="F5370" s="7" t="s">
        <v>6706</v>
      </c>
      <c r="G5370" s="7" t="s">
        <v>16297</v>
      </c>
      <c r="H5370" s="7">
        <v>272</v>
      </c>
      <c r="I5370" s="8">
        <v>1478349</v>
      </c>
      <c r="J5370" s="9">
        <f t="shared" si="418"/>
        <v>1400588</v>
      </c>
      <c r="K5370" s="9">
        <v>1269617</v>
      </c>
      <c r="L5370" s="9">
        <f t="shared" si="419"/>
        <v>130971</v>
      </c>
      <c r="M5370" s="9">
        <v>0</v>
      </c>
      <c r="N5370" s="9">
        <v>0</v>
      </c>
      <c r="O5370" s="9">
        <f t="shared" si="415"/>
        <v>1400588</v>
      </c>
      <c r="P5370" s="9">
        <f t="shared" si="416"/>
        <v>0</v>
      </c>
      <c r="Q5370" s="9">
        <f t="shared" si="417"/>
        <v>280117.60000000003</v>
      </c>
    </row>
    <row r="5371" spans="1:17" x14ac:dyDescent="0.25">
      <c r="A5371" s="6" t="s">
        <v>16293</v>
      </c>
      <c r="B5371" s="6" t="s">
        <v>5337</v>
      </c>
      <c r="C5371" s="6" t="s">
        <v>16523</v>
      </c>
      <c r="D5371" s="6" t="s">
        <v>22159</v>
      </c>
      <c r="E5371" s="7" t="s">
        <v>16296</v>
      </c>
      <c r="F5371" s="7" t="s">
        <v>6706</v>
      </c>
      <c r="G5371" s="7" t="s">
        <v>16297</v>
      </c>
      <c r="H5371" s="7">
        <v>200</v>
      </c>
      <c r="I5371" s="8">
        <v>1025619</v>
      </c>
      <c r="J5371" s="9">
        <f t="shared" si="418"/>
        <v>971671</v>
      </c>
      <c r="K5371" s="9">
        <v>880809</v>
      </c>
      <c r="L5371" s="9">
        <f t="shared" si="419"/>
        <v>90862</v>
      </c>
      <c r="M5371" s="9">
        <v>0</v>
      </c>
      <c r="N5371" s="9">
        <v>0</v>
      </c>
      <c r="O5371" s="9">
        <f t="shared" si="415"/>
        <v>971671</v>
      </c>
      <c r="P5371" s="9">
        <f t="shared" si="416"/>
        <v>194334.2</v>
      </c>
      <c r="Q5371" s="9">
        <f t="shared" si="417"/>
        <v>0</v>
      </c>
    </row>
    <row r="5372" spans="1:17" x14ac:dyDescent="0.25">
      <c r="A5372" s="6" t="s">
        <v>16293</v>
      </c>
      <c r="B5372" s="6" t="s">
        <v>5338</v>
      </c>
      <c r="C5372" s="6" t="s">
        <v>16524</v>
      </c>
      <c r="D5372" s="6" t="s">
        <v>22159</v>
      </c>
      <c r="E5372" s="7" t="s">
        <v>16296</v>
      </c>
      <c r="F5372" s="7" t="s">
        <v>6706</v>
      </c>
      <c r="G5372" s="7" t="s">
        <v>16297</v>
      </c>
      <c r="H5372" s="7">
        <v>57</v>
      </c>
      <c r="I5372" s="8">
        <v>218251</v>
      </c>
      <c r="J5372" s="9">
        <f t="shared" si="418"/>
        <v>206771</v>
      </c>
      <c r="K5372" s="9">
        <v>187435</v>
      </c>
      <c r="L5372" s="9">
        <f t="shared" si="419"/>
        <v>19336</v>
      </c>
      <c r="M5372" s="9">
        <v>0</v>
      </c>
      <c r="N5372" s="9">
        <v>0</v>
      </c>
      <c r="O5372" s="9">
        <f t="shared" si="415"/>
        <v>206771</v>
      </c>
      <c r="P5372" s="9">
        <f t="shared" si="416"/>
        <v>41354.200000000004</v>
      </c>
      <c r="Q5372" s="9">
        <f t="shared" si="417"/>
        <v>0</v>
      </c>
    </row>
    <row r="5373" spans="1:17" x14ac:dyDescent="0.25">
      <c r="A5373" s="6" t="s">
        <v>16293</v>
      </c>
      <c r="B5373" s="6" t="s">
        <v>5339</v>
      </c>
      <c r="C5373" s="6" t="s">
        <v>16525</v>
      </c>
      <c r="D5373" s="6" t="s">
        <v>22159</v>
      </c>
      <c r="E5373" s="7" t="s">
        <v>16296</v>
      </c>
      <c r="F5373" s="7" t="s">
        <v>6706</v>
      </c>
      <c r="G5373" s="7" t="s">
        <v>16297</v>
      </c>
      <c r="H5373" s="7">
        <v>168</v>
      </c>
      <c r="I5373" s="8">
        <v>865097</v>
      </c>
      <c r="J5373" s="9">
        <f t="shared" si="418"/>
        <v>819593</v>
      </c>
      <c r="K5373" s="9">
        <v>742952</v>
      </c>
      <c r="L5373" s="9">
        <f t="shared" si="419"/>
        <v>76641</v>
      </c>
      <c r="M5373" s="9">
        <v>0</v>
      </c>
      <c r="N5373" s="9">
        <v>0</v>
      </c>
      <c r="O5373" s="9">
        <f t="shared" si="415"/>
        <v>819593</v>
      </c>
      <c r="P5373" s="9">
        <f t="shared" si="416"/>
        <v>163918.6</v>
      </c>
      <c r="Q5373" s="9">
        <f t="shared" si="417"/>
        <v>0</v>
      </c>
    </row>
    <row r="5374" spans="1:17" x14ac:dyDescent="0.25">
      <c r="A5374" s="6" t="s">
        <v>16293</v>
      </c>
      <c r="B5374" s="6" t="s">
        <v>5340</v>
      </c>
      <c r="C5374" s="6" t="s">
        <v>16526</v>
      </c>
      <c r="D5374" s="6" t="s">
        <v>22159</v>
      </c>
      <c r="E5374" s="7" t="s">
        <v>16296</v>
      </c>
      <c r="F5374" s="7" t="s">
        <v>6706</v>
      </c>
      <c r="G5374" s="7" t="s">
        <v>16297</v>
      </c>
      <c r="H5374" s="7">
        <v>131</v>
      </c>
      <c r="I5374" s="8">
        <v>682361</v>
      </c>
      <c r="J5374" s="9">
        <f t="shared" si="418"/>
        <v>646469</v>
      </c>
      <c r="K5374" s="9">
        <v>586017</v>
      </c>
      <c r="L5374" s="9">
        <f t="shared" si="419"/>
        <v>60452</v>
      </c>
      <c r="M5374" s="9">
        <v>0</v>
      </c>
      <c r="N5374" s="9">
        <v>0</v>
      </c>
      <c r="O5374" s="9">
        <f t="shared" si="415"/>
        <v>646469</v>
      </c>
      <c r="P5374" s="9">
        <f t="shared" si="416"/>
        <v>129293.8</v>
      </c>
      <c r="Q5374" s="9">
        <f t="shared" si="417"/>
        <v>0</v>
      </c>
    </row>
    <row r="5375" spans="1:17" x14ac:dyDescent="0.25">
      <c r="A5375" s="6" t="s">
        <v>16293</v>
      </c>
      <c r="B5375" s="6" t="s">
        <v>5341</v>
      </c>
      <c r="C5375" s="6" t="s">
        <v>16527</v>
      </c>
      <c r="D5375" s="6" t="s">
        <v>22159</v>
      </c>
      <c r="E5375" s="7" t="s">
        <v>16296</v>
      </c>
      <c r="F5375" s="7" t="s">
        <v>6706</v>
      </c>
      <c r="G5375" s="7" t="s">
        <v>16297</v>
      </c>
      <c r="H5375" s="7">
        <v>100</v>
      </c>
      <c r="I5375" s="8">
        <v>506572</v>
      </c>
      <c r="J5375" s="9">
        <f t="shared" si="418"/>
        <v>479926</v>
      </c>
      <c r="K5375" s="9">
        <v>435048</v>
      </c>
      <c r="L5375" s="9">
        <f t="shared" si="419"/>
        <v>44878</v>
      </c>
      <c r="M5375" s="9">
        <v>0</v>
      </c>
      <c r="N5375" s="9">
        <v>0</v>
      </c>
      <c r="O5375" s="9">
        <f t="shared" si="415"/>
        <v>479926</v>
      </c>
      <c r="P5375" s="9">
        <f t="shared" si="416"/>
        <v>95985.200000000012</v>
      </c>
      <c r="Q5375" s="9">
        <f t="shared" si="417"/>
        <v>0</v>
      </c>
    </row>
    <row r="5376" spans="1:17" x14ac:dyDescent="0.25">
      <c r="A5376" s="6" t="s">
        <v>16293</v>
      </c>
      <c r="B5376" s="6" t="s">
        <v>5342</v>
      </c>
      <c r="C5376" s="6" t="s">
        <v>16528</v>
      </c>
      <c r="D5376" s="6" t="s">
        <v>22159</v>
      </c>
      <c r="E5376" s="7" t="s">
        <v>16296</v>
      </c>
      <c r="F5376" s="7" t="s">
        <v>6706</v>
      </c>
      <c r="G5376" s="7" t="s">
        <v>16297</v>
      </c>
      <c r="H5376" s="7">
        <v>150</v>
      </c>
      <c r="I5376" s="8">
        <v>639836</v>
      </c>
      <c r="J5376" s="9">
        <f t="shared" si="418"/>
        <v>606181</v>
      </c>
      <c r="K5376" s="9">
        <v>549496</v>
      </c>
      <c r="L5376" s="9">
        <f t="shared" si="419"/>
        <v>56685</v>
      </c>
      <c r="M5376" s="9">
        <v>0</v>
      </c>
      <c r="N5376" s="9">
        <v>0</v>
      </c>
      <c r="O5376" s="9">
        <f t="shared" si="415"/>
        <v>606181</v>
      </c>
      <c r="P5376" s="9">
        <f t="shared" si="416"/>
        <v>121236.20000000001</v>
      </c>
      <c r="Q5376" s="9">
        <f t="shared" si="417"/>
        <v>0</v>
      </c>
    </row>
    <row r="5377" spans="1:17" x14ac:dyDescent="0.25">
      <c r="A5377" s="6" t="s">
        <v>16293</v>
      </c>
      <c r="B5377" s="6" t="s">
        <v>5343</v>
      </c>
      <c r="C5377" s="6" t="s">
        <v>16529</v>
      </c>
      <c r="D5377" s="6" t="s">
        <v>22159</v>
      </c>
      <c r="E5377" s="7" t="s">
        <v>16296</v>
      </c>
      <c r="F5377" s="7" t="s">
        <v>6706</v>
      </c>
      <c r="G5377" s="7" t="s">
        <v>16297</v>
      </c>
      <c r="H5377" s="7">
        <v>50</v>
      </c>
      <c r="I5377" s="8">
        <v>214569</v>
      </c>
      <c r="J5377" s="9">
        <f t="shared" si="418"/>
        <v>203283</v>
      </c>
      <c r="K5377" s="9">
        <v>184274</v>
      </c>
      <c r="L5377" s="9">
        <f t="shared" si="419"/>
        <v>19009</v>
      </c>
      <c r="M5377" s="9">
        <v>0</v>
      </c>
      <c r="N5377" s="9">
        <v>0</v>
      </c>
      <c r="O5377" s="9">
        <f t="shared" si="415"/>
        <v>203283</v>
      </c>
      <c r="P5377" s="9">
        <f t="shared" si="416"/>
        <v>40656.600000000006</v>
      </c>
      <c r="Q5377" s="9">
        <f t="shared" si="417"/>
        <v>0</v>
      </c>
    </row>
    <row r="5378" spans="1:17" x14ac:dyDescent="0.25">
      <c r="A5378" s="6" t="s">
        <v>16293</v>
      </c>
      <c r="B5378" s="6" t="s">
        <v>5344</v>
      </c>
      <c r="C5378" s="6" t="s">
        <v>16530</v>
      </c>
      <c r="D5378" s="6" t="s">
        <v>22159</v>
      </c>
      <c r="E5378" s="7" t="s">
        <v>16296</v>
      </c>
      <c r="F5378" s="7" t="s">
        <v>6706</v>
      </c>
      <c r="G5378" s="7" t="s">
        <v>16297</v>
      </c>
      <c r="H5378" s="7">
        <v>148</v>
      </c>
      <c r="I5378" s="8">
        <v>747489</v>
      </c>
      <c r="J5378" s="9">
        <f t="shared" si="418"/>
        <v>708171</v>
      </c>
      <c r="K5378" s="9">
        <v>641949</v>
      </c>
      <c r="L5378" s="9">
        <f t="shared" si="419"/>
        <v>66222</v>
      </c>
      <c r="M5378" s="9">
        <v>0</v>
      </c>
      <c r="N5378" s="9">
        <v>0</v>
      </c>
      <c r="O5378" s="9">
        <f t="shared" ref="O5378:O5441" si="420">SUM(K5378:L5378)+N5378</f>
        <v>708171</v>
      </c>
      <c r="P5378" s="9">
        <f t="shared" ref="P5378:P5441" si="421">IF(H5378&gt;250,(0),(O5378*0.2))</f>
        <v>141634.20000000001</v>
      </c>
      <c r="Q5378" s="9">
        <f t="shared" ref="Q5378:Q5441" si="422">IF(H5378&lt;250,(0),(O5378*0.2))</f>
        <v>0</v>
      </c>
    </row>
    <row r="5379" spans="1:17" x14ac:dyDescent="0.25">
      <c r="A5379" s="6" t="s">
        <v>16293</v>
      </c>
      <c r="B5379" s="6" t="s">
        <v>5345</v>
      </c>
      <c r="C5379" s="6" t="s">
        <v>16531</v>
      </c>
      <c r="D5379" s="6" t="s">
        <v>22159</v>
      </c>
      <c r="E5379" s="7" t="s">
        <v>16296</v>
      </c>
      <c r="F5379" s="7" t="s">
        <v>6706</v>
      </c>
      <c r="G5379" s="7" t="s">
        <v>16297</v>
      </c>
      <c r="H5379" s="7">
        <v>200</v>
      </c>
      <c r="I5379" s="8">
        <v>960646</v>
      </c>
      <c r="J5379" s="9">
        <f t="shared" ref="J5379:J5442" si="423">ROUND(IFERROR(I5379*94.74%,0),0)</f>
        <v>910116</v>
      </c>
      <c r="K5379" s="9">
        <v>825010</v>
      </c>
      <c r="L5379" s="9">
        <f t="shared" ref="L5379:L5442" si="424">J5379-K5379</f>
        <v>85106</v>
      </c>
      <c r="M5379" s="9">
        <v>0</v>
      </c>
      <c r="N5379" s="9">
        <v>0</v>
      </c>
      <c r="O5379" s="9">
        <f t="shared" si="420"/>
        <v>910116</v>
      </c>
      <c r="P5379" s="9">
        <f t="shared" si="421"/>
        <v>182023.2</v>
      </c>
      <c r="Q5379" s="9">
        <f t="shared" si="422"/>
        <v>0</v>
      </c>
    </row>
    <row r="5380" spans="1:17" x14ac:dyDescent="0.25">
      <c r="A5380" s="6" t="s">
        <v>16293</v>
      </c>
      <c r="B5380" s="6" t="s">
        <v>5346</v>
      </c>
      <c r="C5380" s="6" t="s">
        <v>16532</v>
      </c>
      <c r="D5380" s="6" t="s">
        <v>22159</v>
      </c>
      <c r="E5380" s="7" t="s">
        <v>16296</v>
      </c>
      <c r="F5380" s="7" t="s">
        <v>6706</v>
      </c>
      <c r="G5380" s="7" t="s">
        <v>16297</v>
      </c>
      <c r="H5380" s="7">
        <v>102</v>
      </c>
      <c r="I5380" s="8">
        <v>499758</v>
      </c>
      <c r="J5380" s="9">
        <f t="shared" si="423"/>
        <v>473471</v>
      </c>
      <c r="K5380" s="9">
        <v>429196</v>
      </c>
      <c r="L5380" s="9">
        <f t="shared" si="424"/>
        <v>44275</v>
      </c>
      <c r="M5380" s="9">
        <v>0</v>
      </c>
      <c r="N5380" s="9">
        <v>0</v>
      </c>
      <c r="O5380" s="9">
        <f t="shared" si="420"/>
        <v>473471</v>
      </c>
      <c r="P5380" s="9">
        <f t="shared" si="421"/>
        <v>94694.200000000012</v>
      </c>
      <c r="Q5380" s="9">
        <f t="shared" si="422"/>
        <v>0</v>
      </c>
    </row>
    <row r="5381" spans="1:17" x14ac:dyDescent="0.25">
      <c r="A5381" s="6" t="s">
        <v>16293</v>
      </c>
      <c r="B5381" s="6" t="s">
        <v>5347</v>
      </c>
      <c r="C5381" s="6" t="s">
        <v>16533</v>
      </c>
      <c r="D5381" s="6" t="s">
        <v>22159</v>
      </c>
      <c r="E5381" s="7" t="s">
        <v>16296</v>
      </c>
      <c r="F5381" s="7" t="s">
        <v>6706</v>
      </c>
      <c r="G5381" s="7" t="s">
        <v>16297</v>
      </c>
      <c r="H5381" s="7">
        <v>224</v>
      </c>
      <c r="I5381" s="8">
        <v>1229231</v>
      </c>
      <c r="J5381" s="9">
        <f t="shared" si="423"/>
        <v>1164573</v>
      </c>
      <c r="K5381" s="9">
        <v>1055673</v>
      </c>
      <c r="L5381" s="9">
        <f t="shared" si="424"/>
        <v>108900</v>
      </c>
      <c r="M5381" s="9">
        <v>0</v>
      </c>
      <c r="N5381" s="9">
        <v>0</v>
      </c>
      <c r="O5381" s="9">
        <f t="shared" si="420"/>
        <v>1164573</v>
      </c>
      <c r="P5381" s="9">
        <f t="shared" si="421"/>
        <v>232914.6</v>
      </c>
      <c r="Q5381" s="9">
        <f t="shared" si="422"/>
        <v>0</v>
      </c>
    </row>
    <row r="5382" spans="1:17" x14ac:dyDescent="0.25">
      <c r="A5382" s="6" t="s">
        <v>16293</v>
      </c>
      <c r="B5382" s="6" t="s">
        <v>5348</v>
      </c>
      <c r="C5382" s="6" t="s">
        <v>16534</v>
      </c>
      <c r="D5382" s="6" t="s">
        <v>22159</v>
      </c>
      <c r="E5382" s="7" t="s">
        <v>16296</v>
      </c>
      <c r="F5382" s="7" t="s">
        <v>6706</v>
      </c>
      <c r="G5382" s="7" t="s">
        <v>16297</v>
      </c>
      <c r="H5382" s="7">
        <v>79</v>
      </c>
      <c r="I5382" s="8">
        <v>408771</v>
      </c>
      <c r="J5382" s="9">
        <f t="shared" si="423"/>
        <v>387270</v>
      </c>
      <c r="K5382" s="9">
        <v>351056</v>
      </c>
      <c r="L5382" s="9">
        <f t="shared" si="424"/>
        <v>36214</v>
      </c>
      <c r="M5382" s="9">
        <v>0</v>
      </c>
      <c r="N5382" s="9">
        <v>0</v>
      </c>
      <c r="O5382" s="9">
        <f t="shared" si="420"/>
        <v>387270</v>
      </c>
      <c r="P5382" s="9">
        <f t="shared" si="421"/>
        <v>77454</v>
      </c>
      <c r="Q5382" s="9">
        <f t="shared" si="422"/>
        <v>0</v>
      </c>
    </row>
    <row r="5383" spans="1:17" x14ac:dyDescent="0.25">
      <c r="A5383" s="6" t="s">
        <v>16293</v>
      </c>
      <c r="B5383" s="6" t="s">
        <v>5349</v>
      </c>
      <c r="C5383" s="6" t="s">
        <v>16535</v>
      </c>
      <c r="D5383" s="6" t="s">
        <v>22159</v>
      </c>
      <c r="E5383" s="7" t="s">
        <v>16296</v>
      </c>
      <c r="F5383" s="7" t="s">
        <v>6706</v>
      </c>
      <c r="G5383" s="7" t="s">
        <v>16297</v>
      </c>
      <c r="H5383" s="7">
        <v>420</v>
      </c>
      <c r="I5383" s="8">
        <v>1958595</v>
      </c>
      <c r="J5383" s="9">
        <f t="shared" si="423"/>
        <v>1855573</v>
      </c>
      <c r="K5383" s="9">
        <v>1682057</v>
      </c>
      <c r="L5383" s="9">
        <f t="shared" si="424"/>
        <v>173516</v>
      </c>
      <c r="M5383" s="9">
        <v>0</v>
      </c>
      <c r="N5383" s="9">
        <v>0</v>
      </c>
      <c r="O5383" s="9">
        <f t="shared" si="420"/>
        <v>1855573</v>
      </c>
      <c r="P5383" s="9">
        <f t="shared" si="421"/>
        <v>0</v>
      </c>
      <c r="Q5383" s="9">
        <f t="shared" si="422"/>
        <v>371114.60000000003</v>
      </c>
    </row>
    <row r="5384" spans="1:17" x14ac:dyDescent="0.25">
      <c r="A5384" s="6" t="s">
        <v>16293</v>
      </c>
      <c r="B5384" s="6" t="s">
        <v>5350</v>
      </c>
      <c r="C5384" s="6" t="s">
        <v>16536</v>
      </c>
      <c r="D5384" s="6" t="s">
        <v>22159</v>
      </c>
      <c r="E5384" s="7" t="s">
        <v>16296</v>
      </c>
      <c r="F5384" s="7" t="s">
        <v>6706</v>
      </c>
      <c r="G5384" s="7" t="s">
        <v>16297</v>
      </c>
      <c r="H5384" s="7">
        <v>132</v>
      </c>
      <c r="I5384" s="8">
        <v>602894</v>
      </c>
      <c r="J5384" s="9">
        <f t="shared" si="423"/>
        <v>571182</v>
      </c>
      <c r="K5384" s="9">
        <v>517770</v>
      </c>
      <c r="L5384" s="9">
        <f t="shared" si="424"/>
        <v>53412</v>
      </c>
      <c r="M5384" s="9">
        <v>0</v>
      </c>
      <c r="N5384" s="9">
        <v>0</v>
      </c>
      <c r="O5384" s="9">
        <f t="shared" si="420"/>
        <v>571182</v>
      </c>
      <c r="P5384" s="9">
        <f t="shared" si="421"/>
        <v>114236.40000000001</v>
      </c>
      <c r="Q5384" s="9">
        <f t="shared" si="422"/>
        <v>0</v>
      </c>
    </row>
    <row r="5385" spans="1:17" x14ac:dyDescent="0.25">
      <c r="A5385" s="6" t="s">
        <v>16293</v>
      </c>
      <c r="B5385" s="6" t="s">
        <v>5351</v>
      </c>
      <c r="C5385" s="6" t="s">
        <v>16537</v>
      </c>
      <c r="D5385" s="6" t="s">
        <v>22159</v>
      </c>
      <c r="E5385" s="7" t="s">
        <v>16296</v>
      </c>
      <c r="F5385" s="7" t="s">
        <v>6706</v>
      </c>
      <c r="G5385" s="7" t="s">
        <v>16297</v>
      </c>
      <c r="H5385" s="7">
        <v>164</v>
      </c>
      <c r="I5385" s="8">
        <v>686027</v>
      </c>
      <c r="J5385" s="9">
        <f t="shared" si="423"/>
        <v>649942</v>
      </c>
      <c r="K5385" s="9">
        <v>589166</v>
      </c>
      <c r="L5385" s="9">
        <f t="shared" si="424"/>
        <v>60776</v>
      </c>
      <c r="M5385" s="9">
        <v>0</v>
      </c>
      <c r="N5385" s="9">
        <v>0</v>
      </c>
      <c r="O5385" s="9">
        <f t="shared" si="420"/>
        <v>649942</v>
      </c>
      <c r="P5385" s="9">
        <f t="shared" si="421"/>
        <v>129988.40000000001</v>
      </c>
      <c r="Q5385" s="9">
        <f t="shared" si="422"/>
        <v>0</v>
      </c>
    </row>
    <row r="5386" spans="1:17" x14ac:dyDescent="0.25">
      <c r="A5386" s="6" t="s">
        <v>16293</v>
      </c>
      <c r="B5386" s="6" t="s">
        <v>5352</v>
      </c>
      <c r="C5386" s="6" t="s">
        <v>16538</v>
      </c>
      <c r="D5386" s="6" t="s">
        <v>22159</v>
      </c>
      <c r="E5386" s="7" t="s">
        <v>16296</v>
      </c>
      <c r="F5386" s="7" t="s">
        <v>6706</v>
      </c>
      <c r="G5386" s="7" t="s">
        <v>16297</v>
      </c>
      <c r="H5386" s="7">
        <v>582</v>
      </c>
      <c r="I5386" s="8">
        <v>2815477</v>
      </c>
      <c r="J5386" s="9">
        <f t="shared" si="423"/>
        <v>2667383</v>
      </c>
      <c r="K5386" s="9">
        <v>2417953</v>
      </c>
      <c r="L5386" s="9">
        <f t="shared" si="424"/>
        <v>249430</v>
      </c>
      <c r="M5386" s="9">
        <v>0</v>
      </c>
      <c r="N5386" s="9">
        <v>0</v>
      </c>
      <c r="O5386" s="9">
        <f t="shared" si="420"/>
        <v>2667383</v>
      </c>
      <c r="P5386" s="9">
        <f t="shared" si="421"/>
        <v>0</v>
      </c>
      <c r="Q5386" s="9">
        <f t="shared" si="422"/>
        <v>533476.6</v>
      </c>
    </row>
    <row r="5387" spans="1:17" x14ac:dyDescent="0.25">
      <c r="A5387" s="6" t="s">
        <v>16293</v>
      </c>
      <c r="B5387" s="6" t="s">
        <v>5353</v>
      </c>
      <c r="C5387" s="6" t="s">
        <v>16539</v>
      </c>
      <c r="D5387" s="6" t="s">
        <v>22159</v>
      </c>
      <c r="E5387" s="7" t="s">
        <v>16296</v>
      </c>
      <c r="F5387" s="7" t="s">
        <v>6706</v>
      </c>
      <c r="G5387" s="7" t="s">
        <v>16297</v>
      </c>
      <c r="H5387" s="7">
        <v>544</v>
      </c>
      <c r="I5387" s="8">
        <v>2591320</v>
      </c>
      <c r="J5387" s="9">
        <f t="shared" si="423"/>
        <v>2455017</v>
      </c>
      <c r="K5387" s="9">
        <v>2225446</v>
      </c>
      <c r="L5387" s="9">
        <f t="shared" si="424"/>
        <v>229571</v>
      </c>
      <c r="M5387" s="9">
        <v>0</v>
      </c>
      <c r="N5387" s="9">
        <v>0</v>
      </c>
      <c r="O5387" s="9">
        <f t="shared" si="420"/>
        <v>2455017</v>
      </c>
      <c r="P5387" s="9">
        <f t="shared" si="421"/>
        <v>0</v>
      </c>
      <c r="Q5387" s="9">
        <f t="shared" si="422"/>
        <v>491003.4</v>
      </c>
    </row>
    <row r="5388" spans="1:17" x14ac:dyDescent="0.25">
      <c r="A5388" s="6" t="s">
        <v>16293</v>
      </c>
      <c r="B5388" s="6" t="s">
        <v>5354</v>
      </c>
      <c r="C5388" s="6" t="s">
        <v>16540</v>
      </c>
      <c r="D5388" s="6" t="s">
        <v>22159</v>
      </c>
      <c r="E5388" s="7" t="s">
        <v>16296</v>
      </c>
      <c r="F5388" s="7" t="s">
        <v>6706</v>
      </c>
      <c r="G5388" s="7" t="s">
        <v>16297</v>
      </c>
      <c r="H5388" s="7">
        <v>826</v>
      </c>
      <c r="I5388" s="8">
        <v>3793026</v>
      </c>
      <c r="J5388" s="9">
        <f t="shared" si="423"/>
        <v>3593513</v>
      </c>
      <c r="K5388" s="9">
        <v>3257480</v>
      </c>
      <c r="L5388" s="9">
        <f t="shared" si="424"/>
        <v>336033</v>
      </c>
      <c r="M5388" s="9">
        <v>0</v>
      </c>
      <c r="N5388" s="9">
        <v>0</v>
      </c>
      <c r="O5388" s="9">
        <f t="shared" si="420"/>
        <v>3593513</v>
      </c>
      <c r="P5388" s="9">
        <f t="shared" si="421"/>
        <v>0</v>
      </c>
      <c r="Q5388" s="9">
        <f t="shared" si="422"/>
        <v>718702.60000000009</v>
      </c>
    </row>
    <row r="5389" spans="1:17" x14ac:dyDescent="0.25">
      <c r="A5389" s="6" t="s">
        <v>16293</v>
      </c>
      <c r="B5389" s="6" t="s">
        <v>5355</v>
      </c>
      <c r="C5389" s="6" t="s">
        <v>16541</v>
      </c>
      <c r="D5389" s="6" t="s">
        <v>22159</v>
      </c>
      <c r="E5389" s="7" t="s">
        <v>16296</v>
      </c>
      <c r="F5389" s="7" t="s">
        <v>6706</v>
      </c>
      <c r="G5389" s="7" t="s">
        <v>16297</v>
      </c>
      <c r="H5389" s="7">
        <v>856</v>
      </c>
      <c r="I5389" s="8">
        <v>3840721</v>
      </c>
      <c r="J5389" s="9">
        <f t="shared" si="423"/>
        <v>3638699</v>
      </c>
      <c r="K5389" s="9">
        <v>3298441</v>
      </c>
      <c r="L5389" s="9">
        <f t="shared" si="424"/>
        <v>340258</v>
      </c>
      <c r="M5389" s="9">
        <v>0</v>
      </c>
      <c r="N5389" s="9">
        <v>0</v>
      </c>
      <c r="O5389" s="9">
        <f t="shared" si="420"/>
        <v>3638699</v>
      </c>
      <c r="P5389" s="9">
        <f t="shared" si="421"/>
        <v>0</v>
      </c>
      <c r="Q5389" s="9">
        <f t="shared" si="422"/>
        <v>727739.8</v>
      </c>
    </row>
    <row r="5390" spans="1:17" x14ac:dyDescent="0.25">
      <c r="A5390" s="6" t="s">
        <v>16293</v>
      </c>
      <c r="B5390" s="6" t="s">
        <v>5356</v>
      </c>
      <c r="C5390" s="6" t="s">
        <v>16542</v>
      </c>
      <c r="D5390" s="6" t="s">
        <v>22159</v>
      </c>
      <c r="E5390" s="7" t="s">
        <v>16296</v>
      </c>
      <c r="F5390" s="7" t="s">
        <v>6706</v>
      </c>
      <c r="G5390" s="7" t="s">
        <v>16297</v>
      </c>
      <c r="H5390" s="7">
        <v>888</v>
      </c>
      <c r="I5390" s="8">
        <v>4094590</v>
      </c>
      <c r="J5390" s="9">
        <f t="shared" si="423"/>
        <v>3879215</v>
      </c>
      <c r="K5390" s="9">
        <v>3516465</v>
      </c>
      <c r="L5390" s="9">
        <f t="shared" si="424"/>
        <v>362750</v>
      </c>
      <c r="M5390" s="9">
        <v>0</v>
      </c>
      <c r="N5390" s="9">
        <v>0</v>
      </c>
      <c r="O5390" s="9">
        <f t="shared" si="420"/>
        <v>3879215</v>
      </c>
      <c r="P5390" s="9">
        <f t="shared" si="421"/>
        <v>0</v>
      </c>
      <c r="Q5390" s="9">
        <f t="shared" si="422"/>
        <v>775843</v>
      </c>
    </row>
    <row r="5391" spans="1:17" x14ac:dyDescent="0.25">
      <c r="A5391" s="6" t="s">
        <v>16293</v>
      </c>
      <c r="B5391" s="6" t="s">
        <v>5357</v>
      </c>
      <c r="C5391" s="6" t="s">
        <v>16543</v>
      </c>
      <c r="D5391" s="6" t="s">
        <v>22159</v>
      </c>
      <c r="E5391" s="7" t="s">
        <v>16296</v>
      </c>
      <c r="F5391" s="7" t="s">
        <v>6706</v>
      </c>
      <c r="G5391" s="7" t="s">
        <v>16297</v>
      </c>
      <c r="H5391" s="7">
        <v>310</v>
      </c>
      <c r="I5391" s="8">
        <v>1504690</v>
      </c>
      <c r="J5391" s="9">
        <f t="shared" si="423"/>
        <v>1425543</v>
      </c>
      <c r="K5391" s="9">
        <v>1292240</v>
      </c>
      <c r="L5391" s="9">
        <f t="shared" si="424"/>
        <v>133303</v>
      </c>
      <c r="M5391" s="9">
        <v>0</v>
      </c>
      <c r="N5391" s="9">
        <v>0</v>
      </c>
      <c r="O5391" s="9">
        <f t="shared" si="420"/>
        <v>1425543</v>
      </c>
      <c r="P5391" s="9">
        <f t="shared" si="421"/>
        <v>0</v>
      </c>
      <c r="Q5391" s="9">
        <f t="shared" si="422"/>
        <v>285108.60000000003</v>
      </c>
    </row>
    <row r="5392" spans="1:17" x14ac:dyDescent="0.25">
      <c r="A5392" s="6" t="s">
        <v>16293</v>
      </c>
      <c r="B5392" s="6" t="s">
        <v>5358</v>
      </c>
      <c r="C5392" s="6" t="s">
        <v>16544</v>
      </c>
      <c r="D5392" s="6" t="s">
        <v>22159</v>
      </c>
      <c r="E5392" s="7" t="s">
        <v>16296</v>
      </c>
      <c r="F5392" s="7" t="s">
        <v>6706</v>
      </c>
      <c r="G5392" s="7" t="s">
        <v>16297</v>
      </c>
      <c r="H5392" s="7">
        <v>284</v>
      </c>
      <c r="I5392" s="8">
        <v>1568561</v>
      </c>
      <c r="J5392" s="9">
        <f t="shared" si="423"/>
        <v>1486055</v>
      </c>
      <c r="K5392" s="9">
        <v>1347092</v>
      </c>
      <c r="L5392" s="9">
        <f t="shared" si="424"/>
        <v>138963</v>
      </c>
      <c r="M5392" s="9">
        <v>0</v>
      </c>
      <c r="N5392" s="9">
        <v>0</v>
      </c>
      <c r="O5392" s="9">
        <f t="shared" si="420"/>
        <v>1486055</v>
      </c>
      <c r="P5392" s="9">
        <f t="shared" si="421"/>
        <v>0</v>
      </c>
      <c r="Q5392" s="9">
        <f t="shared" si="422"/>
        <v>297211</v>
      </c>
    </row>
    <row r="5393" spans="1:17" x14ac:dyDescent="0.25">
      <c r="A5393" s="6" t="s">
        <v>16293</v>
      </c>
      <c r="B5393" s="6" t="s">
        <v>5359</v>
      </c>
      <c r="C5393" s="6" t="s">
        <v>16545</v>
      </c>
      <c r="D5393" s="6" t="s">
        <v>22159</v>
      </c>
      <c r="E5393" s="7" t="s">
        <v>16296</v>
      </c>
      <c r="F5393" s="7" t="s">
        <v>6706</v>
      </c>
      <c r="G5393" s="7" t="s">
        <v>16297</v>
      </c>
      <c r="H5393" s="7">
        <v>300</v>
      </c>
      <c r="I5393" s="8">
        <v>1475280</v>
      </c>
      <c r="J5393" s="9">
        <f t="shared" si="423"/>
        <v>1397680</v>
      </c>
      <c r="K5393" s="9">
        <v>1266982</v>
      </c>
      <c r="L5393" s="9">
        <f t="shared" si="424"/>
        <v>130698</v>
      </c>
      <c r="M5393" s="9">
        <v>0</v>
      </c>
      <c r="N5393" s="9">
        <v>0</v>
      </c>
      <c r="O5393" s="9">
        <f t="shared" si="420"/>
        <v>1397680</v>
      </c>
      <c r="P5393" s="9">
        <f t="shared" si="421"/>
        <v>0</v>
      </c>
      <c r="Q5393" s="9">
        <f t="shared" si="422"/>
        <v>279536</v>
      </c>
    </row>
    <row r="5394" spans="1:17" x14ac:dyDescent="0.25">
      <c r="A5394" s="6" t="s">
        <v>16293</v>
      </c>
      <c r="B5394" s="6" t="s">
        <v>5360</v>
      </c>
      <c r="C5394" s="6" t="s">
        <v>16546</v>
      </c>
      <c r="D5394" s="6" t="s">
        <v>22159</v>
      </c>
      <c r="E5394" s="7" t="s">
        <v>16296</v>
      </c>
      <c r="F5394" s="7" t="s">
        <v>6706</v>
      </c>
      <c r="G5394" s="7" t="s">
        <v>16297</v>
      </c>
      <c r="H5394" s="7">
        <v>420</v>
      </c>
      <c r="I5394" s="8">
        <v>2080078</v>
      </c>
      <c r="J5394" s="9">
        <f t="shared" si="423"/>
        <v>1970666</v>
      </c>
      <c r="K5394" s="9">
        <v>1786387</v>
      </c>
      <c r="L5394" s="9">
        <f t="shared" si="424"/>
        <v>184279</v>
      </c>
      <c r="M5394" s="9">
        <v>0</v>
      </c>
      <c r="N5394" s="9">
        <v>0</v>
      </c>
      <c r="O5394" s="9">
        <f t="shared" si="420"/>
        <v>1970666</v>
      </c>
      <c r="P5394" s="9">
        <f t="shared" si="421"/>
        <v>0</v>
      </c>
      <c r="Q5394" s="9">
        <f t="shared" si="422"/>
        <v>394133.2</v>
      </c>
    </row>
    <row r="5395" spans="1:17" x14ac:dyDescent="0.25">
      <c r="A5395" s="6" t="s">
        <v>16293</v>
      </c>
      <c r="B5395" s="6" t="s">
        <v>5361</v>
      </c>
      <c r="C5395" s="6" t="s">
        <v>16547</v>
      </c>
      <c r="D5395" s="6" t="s">
        <v>22159</v>
      </c>
      <c r="E5395" s="7" t="s">
        <v>16296</v>
      </c>
      <c r="F5395" s="7" t="s">
        <v>6706</v>
      </c>
      <c r="G5395" s="7" t="s">
        <v>16297</v>
      </c>
      <c r="H5395" s="7">
        <v>444</v>
      </c>
      <c r="I5395" s="8">
        <v>2461675</v>
      </c>
      <c r="J5395" s="9">
        <f t="shared" si="423"/>
        <v>2332191</v>
      </c>
      <c r="K5395" s="9">
        <v>2114106</v>
      </c>
      <c r="L5395" s="9">
        <f t="shared" si="424"/>
        <v>218085</v>
      </c>
      <c r="M5395" s="9">
        <v>0</v>
      </c>
      <c r="N5395" s="9">
        <v>0</v>
      </c>
      <c r="O5395" s="9">
        <f t="shared" si="420"/>
        <v>2332191</v>
      </c>
      <c r="P5395" s="9">
        <f t="shared" si="421"/>
        <v>0</v>
      </c>
      <c r="Q5395" s="9">
        <f t="shared" si="422"/>
        <v>466438.2</v>
      </c>
    </row>
    <row r="5396" spans="1:17" x14ac:dyDescent="0.25">
      <c r="A5396" s="6" t="s">
        <v>16293</v>
      </c>
      <c r="B5396" s="6" t="s">
        <v>5362</v>
      </c>
      <c r="C5396" s="6" t="s">
        <v>16548</v>
      </c>
      <c r="D5396" s="6" t="s">
        <v>22159</v>
      </c>
      <c r="E5396" s="7" t="s">
        <v>16296</v>
      </c>
      <c r="F5396" s="7" t="s">
        <v>6706</v>
      </c>
      <c r="G5396" s="7" t="s">
        <v>16297</v>
      </c>
      <c r="H5396" s="7">
        <v>500</v>
      </c>
      <c r="I5396" s="8">
        <v>2385428</v>
      </c>
      <c r="J5396" s="9">
        <f t="shared" si="423"/>
        <v>2259954</v>
      </c>
      <c r="K5396" s="9">
        <v>2048624</v>
      </c>
      <c r="L5396" s="9">
        <f t="shared" si="424"/>
        <v>211330</v>
      </c>
      <c r="M5396" s="9">
        <v>0</v>
      </c>
      <c r="N5396" s="9">
        <v>0</v>
      </c>
      <c r="O5396" s="9">
        <f t="shared" si="420"/>
        <v>2259954</v>
      </c>
      <c r="P5396" s="9">
        <f t="shared" si="421"/>
        <v>0</v>
      </c>
      <c r="Q5396" s="9">
        <f t="shared" si="422"/>
        <v>451990.80000000005</v>
      </c>
    </row>
    <row r="5397" spans="1:17" x14ac:dyDescent="0.25">
      <c r="A5397" s="6" t="s">
        <v>16293</v>
      </c>
      <c r="B5397" s="6" t="s">
        <v>5363</v>
      </c>
      <c r="C5397" s="6" t="s">
        <v>16549</v>
      </c>
      <c r="D5397" s="6" t="s">
        <v>22159</v>
      </c>
      <c r="E5397" s="7" t="s">
        <v>16296</v>
      </c>
      <c r="F5397" s="7" t="s">
        <v>6706</v>
      </c>
      <c r="G5397" s="7" t="s">
        <v>16297</v>
      </c>
      <c r="H5397" s="7">
        <v>344</v>
      </c>
      <c r="I5397" s="8">
        <v>1663836</v>
      </c>
      <c r="J5397" s="9">
        <f t="shared" si="423"/>
        <v>1576318</v>
      </c>
      <c r="K5397" s="9">
        <v>1428916</v>
      </c>
      <c r="L5397" s="9">
        <f t="shared" si="424"/>
        <v>147402</v>
      </c>
      <c r="M5397" s="9">
        <v>0</v>
      </c>
      <c r="N5397" s="9">
        <v>0</v>
      </c>
      <c r="O5397" s="9">
        <f t="shared" si="420"/>
        <v>1576318</v>
      </c>
      <c r="P5397" s="9">
        <f t="shared" si="421"/>
        <v>0</v>
      </c>
      <c r="Q5397" s="9">
        <f t="shared" si="422"/>
        <v>315263.60000000003</v>
      </c>
    </row>
    <row r="5398" spans="1:17" x14ac:dyDescent="0.25">
      <c r="A5398" s="6" t="s">
        <v>16293</v>
      </c>
      <c r="B5398" s="6" t="s">
        <v>5364</v>
      </c>
      <c r="C5398" s="6" t="s">
        <v>16550</v>
      </c>
      <c r="D5398" s="6" t="s">
        <v>22159</v>
      </c>
      <c r="E5398" s="7" t="s">
        <v>16296</v>
      </c>
      <c r="F5398" s="7" t="s">
        <v>6706</v>
      </c>
      <c r="G5398" s="7" t="s">
        <v>16297</v>
      </c>
      <c r="H5398" s="7">
        <v>325</v>
      </c>
      <c r="I5398" s="8">
        <v>1504981</v>
      </c>
      <c r="J5398" s="9">
        <f t="shared" si="423"/>
        <v>1425819</v>
      </c>
      <c r="K5398" s="9">
        <v>1292489</v>
      </c>
      <c r="L5398" s="9">
        <f t="shared" si="424"/>
        <v>133330</v>
      </c>
      <c r="M5398" s="9">
        <v>0</v>
      </c>
      <c r="N5398" s="9">
        <v>0</v>
      </c>
      <c r="O5398" s="9">
        <f t="shared" si="420"/>
        <v>1425819</v>
      </c>
      <c r="P5398" s="9">
        <f t="shared" si="421"/>
        <v>0</v>
      </c>
      <c r="Q5398" s="9">
        <f t="shared" si="422"/>
        <v>285163.8</v>
      </c>
    </row>
    <row r="5399" spans="1:17" x14ac:dyDescent="0.25">
      <c r="A5399" s="6" t="s">
        <v>16293</v>
      </c>
      <c r="B5399" s="6" t="s">
        <v>5365</v>
      </c>
      <c r="C5399" s="6" t="s">
        <v>16551</v>
      </c>
      <c r="D5399" s="6" t="s">
        <v>22159</v>
      </c>
      <c r="E5399" s="7" t="s">
        <v>16296</v>
      </c>
      <c r="F5399" s="7" t="s">
        <v>6706</v>
      </c>
      <c r="G5399" s="7" t="s">
        <v>16297</v>
      </c>
      <c r="H5399" s="7">
        <v>850</v>
      </c>
      <c r="I5399" s="8">
        <v>3876195</v>
      </c>
      <c r="J5399" s="9">
        <f t="shared" si="423"/>
        <v>3672307</v>
      </c>
      <c r="K5399" s="9">
        <v>3328906</v>
      </c>
      <c r="L5399" s="9">
        <f t="shared" si="424"/>
        <v>343401</v>
      </c>
      <c r="M5399" s="9">
        <v>0</v>
      </c>
      <c r="N5399" s="9">
        <v>0</v>
      </c>
      <c r="O5399" s="9">
        <f t="shared" si="420"/>
        <v>3672307</v>
      </c>
      <c r="P5399" s="9">
        <f t="shared" si="421"/>
        <v>0</v>
      </c>
      <c r="Q5399" s="9">
        <f t="shared" si="422"/>
        <v>734461.4</v>
      </c>
    </row>
    <row r="5400" spans="1:17" x14ac:dyDescent="0.25">
      <c r="A5400" s="6" t="s">
        <v>16293</v>
      </c>
      <c r="B5400" s="6" t="s">
        <v>5366</v>
      </c>
      <c r="C5400" s="6" t="s">
        <v>16552</v>
      </c>
      <c r="D5400" s="6" t="s">
        <v>22159</v>
      </c>
      <c r="E5400" s="7" t="s">
        <v>16296</v>
      </c>
      <c r="F5400" s="7" t="s">
        <v>6706</v>
      </c>
      <c r="G5400" s="7" t="s">
        <v>16297</v>
      </c>
      <c r="H5400" s="7">
        <v>900</v>
      </c>
      <c r="I5400" s="8">
        <v>4253698</v>
      </c>
      <c r="J5400" s="9">
        <f t="shared" si="423"/>
        <v>4029953</v>
      </c>
      <c r="K5400" s="9">
        <v>3653109</v>
      </c>
      <c r="L5400" s="9">
        <f t="shared" si="424"/>
        <v>376844</v>
      </c>
      <c r="M5400" s="9">
        <v>0</v>
      </c>
      <c r="N5400" s="9">
        <v>0</v>
      </c>
      <c r="O5400" s="9">
        <f t="shared" si="420"/>
        <v>4029953</v>
      </c>
      <c r="P5400" s="9">
        <f t="shared" si="421"/>
        <v>0</v>
      </c>
      <c r="Q5400" s="9">
        <f t="shared" si="422"/>
        <v>805990.60000000009</v>
      </c>
    </row>
    <row r="5401" spans="1:17" x14ac:dyDescent="0.25">
      <c r="A5401" s="6" t="s">
        <v>16293</v>
      </c>
      <c r="B5401" s="6" t="s">
        <v>5367</v>
      </c>
      <c r="C5401" s="6" t="s">
        <v>16553</v>
      </c>
      <c r="D5401" s="6" t="s">
        <v>22159</v>
      </c>
      <c r="E5401" s="7" t="s">
        <v>16296</v>
      </c>
      <c r="F5401" s="7" t="s">
        <v>6706</v>
      </c>
      <c r="G5401" s="7" t="s">
        <v>16297</v>
      </c>
      <c r="H5401" s="7">
        <v>312</v>
      </c>
      <c r="I5401" s="8">
        <v>2271606</v>
      </c>
      <c r="J5401" s="9">
        <f t="shared" si="423"/>
        <v>2152120</v>
      </c>
      <c r="K5401" s="9">
        <v>1950873</v>
      </c>
      <c r="L5401" s="9">
        <f t="shared" si="424"/>
        <v>201247</v>
      </c>
      <c r="M5401" s="9">
        <v>0</v>
      </c>
      <c r="N5401" s="9">
        <v>0</v>
      </c>
      <c r="O5401" s="9">
        <f t="shared" si="420"/>
        <v>2152120</v>
      </c>
      <c r="P5401" s="9">
        <f t="shared" si="421"/>
        <v>0</v>
      </c>
      <c r="Q5401" s="9">
        <f t="shared" si="422"/>
        <v>430424</v>
      </c>
    </row>
    <row r="5402" spans="1:17" x14ac:dyDescent="0.25">
      <c r="A5402" s="6" t="s">
        <v>16293</v>
      </c>
      <c r="B5402" s="6" t="s">
        <v>5368</v>
      </c>
      <c r="C5402" s="6" t="s">
        <v>16554</v>
      </c>
      <c r="D5402" s="6" t="s">
        <v>22159</v>
      </c>
      <c r="E5402" s="7" t="s">
        <v>16296</v>
      </c>
      <c r="F5402" s="7" t="s">
        <v>6706</v>
      </c>
      <c r="G5402" s="7" t="s">
        <v>16297</v>
      </c>
      <c r="H5402" s="7">
        <v>510</v>
      </c>
      <c r="I5402" s="8">
        <v>2184282</v>
      </c>
      <c r="J5402" s="9">
        <f t="shared" si="423"/>
        <v>2069389</v>
      </c>
      <c r="K5402" s="9">
        <v>1875879</v>
      </c>
      <c r="L5402" s="9">
        <f t="shared" si="424"/>
        <v>193510</v>
      </c>
      <c r="M5402" s="9">
        <v>0</v>
      </c>
      <c r="N5402" s="9">
        <v>0</v>
      </c>
      <c r="O5402" s="9">
        <f t="shared" si="420"/>
        <v>2069389</v>
      </c>
      <c r="P5402" s="9">
        <f t="shared" si="421"/>
        <v>0</v>
      </c>
      <c r="Q5402" s="9">
        <f t="shared" si="422"/>
        <v>413877.80000000005</v>
      </c>
    </row>
    <row r="5403" spans="1:17" x14ac:dyDescent="0.25">
      <c r="A5403" s="6" t="s">
        <v>16293</v>
      </c>
      <c r="B5403" s="6" t="s">
        <v>5369</v>
      </c>
      <c r="C5403" s="6" t="s">
        <v>16555</v>
      </c>
      <c r="D5403" s="6" t="s">
        <v>22159</v>
      </c>
      <c r="E5403" s="7" t="s">
        <v>16296</v>
      </c>
      <c r="F5403" s="7" t="s">
        <v>6706</v>
      </c>
      <c r="G5403" s="7" t="s">
        <v>16297</v>
      </c>
      <c r="H5403" s="7">
        <v>300</v>
      </c>
      <c r="I5403" s="8">
        <v>1464161</v>
      </c>
      <c r="J5403" s="9">
        <f t="shared" si="423"/>
        <v>1387146</v>
      </c>
      <c r="K5403" s="9">
        <v>1257433</v>
      </c>
      <c r="L5403" s="9">
        <f t="shared" si="424"/>
        <v>129713</v>
      </c>
      <c r="M5403" s="9">
        <v>0</v>
      </c>
      <c r="N5403" s="9">
        <v>0</v>
      </c>
      <c r="O5403" s="9">
        <f t="shared" si="420"/>
        <v>1387146</v>
      </c>
      <c r="P5403" s="9">
        <f t="shared" si="421"/>
        <v>0</v>
      </c>
      <c r="Q5403" s="9">
        <f t="shared" si="422"/>
        <v>277429.2</v>
      </c>
    </row>
    <row r="5404" spans="1:17" x14ac:dyDescent="0.25">
      <c r="A5404" s="6" t="s">
        <v>16293</v>
      </c>
      <c r="B5404" s="6" t="s">
        <v>5370</v>
      </c>
      <c r="C5404" s="6" t="s">
        <v>16556</v>
      </c>
      <c r="D5404" s="6" t="s">
        <v>22159</v>
      </c>
      <c r="E5404" s="7" t="s">
        <v>16296</v>
      </c>
      <c r="F5404" s="7" t="s">
        <v>6706</v>
      </c>
      <c r="G5404" s="7" t="s">
        <v>16297</v>
      </c>
      <c r="H5404" s="7">
        <v>298</v>
      </c>
      <c r="I5404" s="8">
        <v>615429</v>
      </c>
      <c r="J5404" s="9">
        <f t="shared" si="423"/>
        <v>583057</v>
      </c>
      <c r="K5404" s="9">
        <v>528535</v>
      </c>
      <c r="L5404" s="9">
        <f t="shared" si="424"/>
        <v>54522</v>
      </c>
      <c r="M5404" s="9">
        <v>0</v>
      </c>
      <c r="N5404" s="9">
        <v>0</v>
      </c>
      <c r="O5404" s="9">
        <f t="shared" si="420"/>
        <v>583057</v>
      </c>
      <c r="P5404" s="9">
        <f t="shared" si="421"/>
        <v>0</v>
      </c>
      <c r="Q5404" s="9">
        <f t="shared" si="422"/>
        <v>116611.40000000001</v>
      </c>
    </row>
    <row r="5405" spans="1:17" x14ac:dyDescent="0.25">
      <c r="A5405" s="6" t="s">
        <v>16293</v>
      </c>
      <c r="B5405" s="6" t="s">
        <v>5371</v>
      </c>
      <c r="C5405" s="6" t="s">
        <v>16557</v>
      </c>
      <c r="D5405" s="6" t="s">
        <v>22159</v>
      </c>
      <c r="E5405" s="7" t="s">
        <v>16296</v>
      </c>
      <c r="F5405" s="7" t="s">
        <v>6706</v>
      </c>
      <c r="G5405" s="7" t="s">
        <v>16297</v>
      </c>
      <c r="H5405" s="7">
        <v>113</v>
      </c>
      <c r="I5405" s="8">
        <v>522352</v>
      </c>
      <c r="J5405" s="9">
        <f t="shared" si="423"/>
        <v>494876</v>
      </c>
      <c r="K5405" s="9">
        <v>448600</v>
      </c>
      <c r="L5405" s="9">
        <f t="shared" si="424"/>
        <v>46276</v>
      </c>
      <c r="M5405" s="9">
        <v>0</v>
      </c>
      <c r="N5405" s="9">
        <v>0</v>
      </c>
      <c r="O5405" s="9">
        <f t="shared" si="420"/>
        <v>494876</v>
      </c>
      <c r="P5405" s="9">
        <f t="shared" si="421"/>
        <v>98975.200000000012</v>
      </c>
      <c r="Q5405" s="9">
        <f t="shared" si="422"/>
        <v>0</v>
      </c>
    </row>
    <row r="5406" spans="1:17" x14ac:dyDescent="0.25">
      <c r="A5406" s="6" t="s">
        <v>16293</v>
      </c>
      <c r="B5406" s="6" t="s">
        <v>5372</v>
      </c>
      <c r="C5406" s="6" t="s">
        <v>16558</v>
      </c>
      <c r="D5406" s="6" t="s">
        <v>22159</v>
      </c>
      <c r="E5406" s="7" t="s">
        <v>16296</v>
      </c>
      <c r="F5406" s="7" t="s">
        <v>6706</v>
      </c>
      <c r="G5406" s="7" t="s">
        <v>16297</v>
      </c>
      <c r="H5406" s="7">
        <v>294</v>
      </c>
      <c r="I5406" s="8">
        <v>1415486</v>
      </c>
      <c r="J5406" s="9">
        <f t="shared" si="423"/>
        <v>1341031</v>
      </c>
      <c r="K5406" s="9">
        <v>1215630</v>
      </c>
      <c r="L5406" s="9">
        <f t="shared" si="424"/>
        <v>125401</v>
      </c>
      <c r="M5406" s="9">
        <v>0</v>
      </c>
      <c r="N5406" s="9">
        <v>0</v>
      </c>
      <c r="O5406" s="9">
        <f t="shared" si="420"/>
        <v>1341031</v>
      </c>
      <c r="P5406" s="9">
        <f t="shared" si="421"/>
        <v>0</v>
      </c>
      <c r="Q5406" s="9">
        <f t="shared" si="422"/>
        <v>268206.2</v>
      </c>
    </row>
    <row r="5407" spans="1:17" x14ac:dyDescent="0.25">
      <c r="A5407" s="6" t="s">
        <v>16293</v>
      </c>
      <c r="B5407" s="6" t="s">
        <v>5373</v>
      </c>
      <c r="C5407" s="6" t="s">
        <v>16559</v>
      </c>
      <c r="D5407" s="6" t="s">
        <v>22159</v>
      </c>
      <c r="E5407" s="7" t="s">
        <v>16296</v>
      </c>
      <c r="F5407" s="7" t="s">
        <v>6706</v>
      </c>
      <c r="G5407" s="7" t="s">
        <v>16297</v>
      </c>
      <c r="H5407" s="7">
        <v>300</v>
      </c>
      <c r="I5407" s="8">
        <v>1383174</v>
      </c>
      <c r="J5407" s="9">
        <f t="shared" si="423"/>
        <v>1310419</v>
      </c>
      <c r="K5407" s="9">
        <v>1187881</v>
      </c>
      <c r="L5407" s="9">
        <f t="shared" si="424"/>
        <v>122538</v>
      </c>
      <c r="M5407" s="9">
        <v>0</v>
      </c>
      <c r="N5407" s="9">
        <v>0</v>
      </c>
      <c r="O5407" s="9">
        <f t="shared" si="420"/>
        <v>1310419</v>
      </c>
      <c r="P5407" s="9">
        <f t="shared" si="421"/>
        <v>0</v>
      </c>
      <c r="Q5407" s="9">
        <f t="shared" si="422"/>
        <v>262083.80000000002</v>
      </c>
    </row>
    <row r="5408" spans="1:17" x14ac:dyDescent="0.25">
      <c r="A5408" s="6" t="s">
        <v>16293</v>
      </c>
      <c r="B5408" s="6" t="s">
        <v>5374</v>
      </c>
      <c r="C5408" s="6" t="s">
        <v>16560</v>
      </c>
      <c r="D5408" s="6" t="s">
        <v>22159</v>
      </c>
      <c r="E5408" s="7" t="s">
        <v>16296</v>
      </c>
      <c r="F5408" s="7" t="s">
        <v>6706</v>
      </c>
      <c r="G5408" s="7" t="s">
        <v>16297</v>
      </c>
      <c r="H5408" s="7">
        <v>334</v>
      </c>
      <c r="I5408" s="8">
        <v>1722032</v>
      </c>
      <c r="J5408" s="9">
        <f t="shared" si="423"/>
        <v>1631453</v>
      </c>
      <c r="K5408" s="9">
        <v>1478894</v>
      </c>
      <c r="L5408" s="9">
        <f t="shared" si="424"/>
        <v>152559</v>
      </c>
      <c r="M5408" s="9">
        <v>0</v>
      </c>
      <c r="N5408" s="9">
        <v>0</v>
      </c>
      <c r="O5408" s="9">
        <f t="shared" si="420"/>
        <v>1631453</v>
      </c>
      <c r="P5408" s="9">
        <f t="shared" si="421"/>
        <v>0</v>
      </c>
      <c r="Q5408" s="9">
        <f t="shared" si="422"/>
        <v>326290.60000000003</v>
      </c>
    </row>
    <row r="5409" spans="1:17" x14ac:dyDescent="0.25">
      <c r="A5409" s="6" t="s">
        <v>16293</v>
      </c>
      <c r="B5409" s="6" t="s">
        <v>5375</v>
      </c>
      <c r="C5409" s="6" t="s">
        <v>16561</v>
      </c>
      <c r="D5409" s="6" t="s">
        <v>22159</v>
      </c>
      <c r="E5409" s="7" t="s">
        <v>16296</v>
      </c>
      <c r="F5409" s="7" t="s">
        <v>6706</v>
      </c>
      <c r="G5409" s="7" t="s">
        <v>16297</v>
      </c>
      <c r="H5409" s="7">
        <v>150</v>
      </c>
      <c r="I5409" s="8">
        <v>693231</v>
      </c>
      <c r="J5409" s="9">
        <f t="shared" si="423"/>
        <v>656767</v>
      </c>
      <c r="K5409" s="9">
        <v>595352</v>
      </c>
      <c r="L5409" s="9">
        <f t="shared" si="424"/>
        <v>61415</v>
      </c>
      <c r="M5409" s="9">
        <v>0</v>
      </c>
      <c r="N5409" s="9">
        <v>0</v>
      </c>
      <c r="O5409" s="9">
        <f t="shared" si="420"/>
        <v>656767</v>
      </c>
      <c r="P5409" s="9">
        <f t="shared" si="421"/>
        <v>131353.4</v>
      </c>
      <c r="Q5409" s="9">
        <f t="shared" si="422"/>
        <v>0</v>
      </c>
    </row>
    <row r="5410" spans="1:17" x14ac:dyDescent="0.25">
      <c r="A5410" s="6" t="s">
        <v>16293</v>
      </c>
      <c r="B5410" s="6" t="s">
        <v>5376</v>
      </c>
      <c r="C5410" s="6" t="s">
        <v>16562</v>
      </c>
      <c r="D5410" s="6" t="s">
        <v>22159</v>
      </c>
      <c r="E5410" s="7" t="s">
        <v>16296</v>
      </c>
      <c r="F5410" s="7" t="s">
        <v>6706</v>
      </c>
      <c r="G5410" s="7" t="s">
        <v>16297</v>
      </c>
      <c r="H5410" s="7">
        <v>196</v>
      </c>
      <c r="I5410" s="8">
        <v>991583</v>
      </c>
      <c r="J5410" s="9">
        <f t="shared" si="423"/>
        <v>939426</v>
      </c>
      <c r="K5410" s="9">
        <v>851579</v>
      </c>
      <c r="L5410" s="9">
        <f t="shared" si="424"/>
        <v>87847</v>
      </c>
      <c r="M5410" s="9">
        <v>0</v>
      </c>
      <c r="N5410" s="9">
        <v>0</v>
      </c>
      <c r="O5410" s="9">
        <f t="shared" si="420"/>
        <v>939426</v>
      </c>
      <c r="P5410" s="9">
        <f t="shared" si="421"/>
        <v>187885.2</v>
      </c>
      <c r="Q5410" s="9">
        <f t="shared" si="422"/>
        <v>0</v>
      </c>
    </row>
    <row r="5411" spans="1:17" x14ac:dyDescent="0.25">
      <c r="A5411" s="6" t="s">
        <v>16293</v>
      </c>
      <c r="B5411" s="6" t="s">
        <v>5377</v>
      </c>
      <c r="C5411" s="6" t="s">
        <v>16563</v>
      </c>
      <c r="D5411" s="6" t="s">
        <v>22159</v>
      </c>
      <c r="E5411" s="7" t="s">
        <v>16296</v>
      </c>
      <c r="F5411" s="7" t="s">
        <v>6706</v>
      </c>
      <c r="G5411" s="7" t="s">
        <v>16297</v>
      </c>
      <c r="H5411" s="7">
        <v>152</v>
      </c>
      <c r="I5411" s="8">
        <v>1160884</v>
      </c>
      <c r="J5411" s="9">
        <f t="shared" si="423"/>
        <v>1099822</v>
      </c>
      <c r="K5411" s="9">
        <v>996976</v>
      </c>
      <c r="L5411" s="9">
        <f t="shared" si="424"/>
        <v>102846</v>
      </c>
      <c r="M5411" s="9">
        <v>0</v>
      </c>
      <c r="N5411" s="9">
        <v>0</v>
      </c>
      <c r="O5411" s="9">
        <f t="shared" si="420"/>
        <v>1099822</v>
      </c>
      <c r="P5411" s="9">
        <f t="shared" si="421"/>
        <v>219964.40000000002</v>
      </c>
      <c r="Q5411" s="9">
        <f t="shared" si="422"/>
        <v>0</v>
      </c>
    </row>
    <row r="5412" spans="1:17" x14ac:dyDescent="0.25">
      <c r="A5412" s="6" t="s">
        <v>16293</v>
      </c>
      <c r="B5412" s="6" t="s">
        <v>5378</v>
      </c>
      <c r="C5412" s="6" t="s">
        <v>16564</v>
      </c>
      <c r="D5412" s="6" t="s">
        <v>22159</v>
      </c>
      <c r="E5412" s="7" t="s">
        <v>16296</v>
      </c>
      <c r="F5412" s="7" t="s">
        <v>6706</v>
      </c>
      <c r="G5412" s="7" t="s">
        <v>16297</v>
      </c>
      <c r="H5412" s="7">
        <v>250</v>
      </c>
      <c r="I5412" s="8">
        <v>1154457</v>
      </c>
      <c r="J5412" s="9">
        <f t="shared" si="423"/>
        <v>1093733</v>
      </c>
      <c r="K5412" s="9">
        <v>991457</v>
      </c>
      <c r="L5412" s="9">
        <f t="shared" si="424"/>
        <v>102276</v>
      </c>
      <c r="M5412" s="9">
        <v>0</v>
      </c>
      <c r="N5412" s="9">
        <v>0</v>
      </c>
      <c r="O5412" s="9">
        <f t="shared" si="420"/>
        <v>1093733</v>
      </c>
      <c r="P5412" s="9">
        <f t="shared" si="421"/>
        <v>218746.6</v>
      </c>
      <c r="Q5412" s="9">
        <f t="shared" si="422"/>
        <v>218746.6</v>
      </c>
    </row>
    <row r="5413" spans="1:17" x14ac:dyDescent="0.25">
      <c r="A5413" s="6" t="s">
        <v>16293</v>
      </c>
      <c r="B5413" s="6" t="s">
        <v>5379</v>
      </c>
      <c r="C5413" s="6" t="s">
        <v>16565</v>
      </c>
      <c r="D5413" s="6" t="s">
        <v>22159</v>
      </c>
      <c r="E5413" s="7" t="s">
        <v>16296</v>
      </c>
      <c r="F5413" s="7" t="s">
        <v>6706</v>
      </c>
      <c r="G5413" s="7" t="s">
        <v>16297</v>
      </c>
      <c r="H5413" s="7">
        <v>300</v>
      </c>
      <c r="I5413" s="8">
        <v>1494901</v>
      </c>
      <c r="J5413" s="9">
        <f t="shared" si="423"/>
        <v>1416269</v>
      </c>
      <c r="K5413" s="9">
        <v>1283833</v>
      </c>
      <c r="L5413" s="9">
        <f t="shared" si="424"/>
        <v>132436</v>
      </c>
      <c r="M5413" s="9">
        <v>0</v>
      </c>
      <c r="N5413" s="9">
        <v>0</v>
      </c>
      <c r="O5413" s="9">
        <f t="shared" si="420"/>
        <v>1416269</v>
      </c>
      <c r="P5413" s="9">
        <f t="shared" si="421"/>
        <v>0</v>
      </c>
      <c r="Q5413" s="9">
        <f t="shared" si="422"/>
        <v>283253.8</v>
      </c>
    </row>
    <row r="5414" spans="1:17" x14ac:dyDescent="0.25">
      <c r="A5414" s="6" t="s">
        <v>16293</v>
      </c>
      <c r="B5414" s="6" t="s">
        <v>5380</v>
      </c>
      <c r="C5414" s="6" t="s">
        <v>16566</v>
      </c>
      <c r="D5414" s="6" t="s">
        <v>22159</v>
      </c>
      <c r="E5414" s="7" t="s">
        <v>16296</v>
      </c>
      <c r="F5414" s="7" t="s">
        <v>6706</v>
      </c>
      <c r="G5414" s="7" t="s">
        <v>16297</v>
      </c>
      <c r="H5414" s="7">
        <v>231</v>
      </c>
      <c r="I5414" s="8">
        <v>1128201</v>
      </c>
      <c r="J5414" s="9">
        <f t="shared" si="423"/>
        <v>1068858</v>
      </c>
      <c r="K5414" s="9">
        <v>968908</v>
      </c>
      <c r="L5414" s="9">
        <f t="shared" si="424"/>
        <v>99950</v>
      </c>
      <c r="M5414" s="9">
        <v>0</v>
      </c>
      <c r="N5414" s="9">
        <v>0</v>
      </c>
      <c r="O5414" s="9">
        <f t="shared" si="420"/>
        <v>1068858</v>
      </c>
      <c r="P5414" s="9">
        <f t="shared" si="421"/>
        <v>213771.6</v>
      </c>
      <c r="Q5414" s="9">
        <f t="shared" si="422"/>
        <v>0</v>
      </c>
    </row>
    <row r="5415" spans="1:17" x14ac:dyDescent="0.25">
      <c r="A5415" s="6" t="s">
        <v>16293</v>
      </c>
      <c r="B5415" s="6" t="s">
        <v>5381</v>
      </c>
      <c r="C5415" s="6" t="s">
        <v>16567</v>
      </c>
      <c r="D5415" s="6" t="s">
        <v>22159</v>
      </c>
      <c r="E5415" s="7" t="s">
        <v>16296</v>
      </c>
      <c r="F5415" s="7" t="s">
        <v>6706</v>
      </c>
      <c r="G5415" s="7" t="s">
        <v>16297</v>
      </c>
      <c r="H5415" s="7">
        <v>328</v>
      </c>
      <c r="I5415" s="8">
        <v>1082307</v>
      </c>
      <c r="J5415" s="9">
        <f t="shared" si="423"/>
        <v>1025378</v>
      </c>
      <c r="K5415" s="9">
        <v>929494</v>
      </c>
      <c r="L5415" s="9">
        <f t="shared" si="424"/>
        <v>95884</v>
      </c>
      <c r="M5415" s="9">
        <v>0</v>
      </c>
      <c r="N5415" s="9">
        <v>0</v>
      </c>
      <c r="O5415" s="9">
        <f t="shared" si="420"/>
        <v>1025378</v>
      </c>
      <c r="P5415" s="9">
        <f t="shared" si="421"/>
        <v>0</v>
      </c>
      <c r="Q5415" s="9">
        <f t="shared" si="422"/>
        <v>205075.6</v>
      </c>
    </row>
    <row r="5416" spans="1:17" x14ac:dyDescent="0.25">
      <c r="A5416" s="6" t="s">
        <v>16293</v>
      </c>
      <c r="B5416" s="6" t="s">
        <v>5382</v>
      </c>
      <c r="C5416" s="6" t="s">
        <v>16568</v>
      </c>
      <c r="D5416" s="6" t="s">
        <v>22159</v>
      </c>
      <c r="E5416" s="7" t="s">
        <v>16296</v>
      </c>
      <c r="F5416" s="7" t="s">
        <v>6706</v>
      </c>
      <c r="G5416" s="7" t="s">
        <v>16297</v>
      </c>
      <c r="H5416" s="7">
        <v>370</v>
      </c>
      <c r="I5416" s="8">
        <v>842887</v>
      </c>
      <c r="J5416" s="9">
        <f t="shared" si="423"/>
        <v>798551</v>
      </c>
      <c r="K5416" s="9">
        <v>723878</v>
      </c>
      <c r="L5416" s="9">
        <f t="shared" si="424"/>
        <v>74673</v>
      </c>
      <c r="M5416" s="9">
        <v>0</v>
      </c>
      <c r="N5416" s="9">
        <v>0</v>
      </c>
      <c r="O5416" s="9">
        <f t="shared" si="420"/>
        <v>798551</v>
      </c>
      <c r="P5416" s="9">
        <f t="shared" si="421"/>
        <v>0</v>
      </c>
      <c r="Q5416" s="9">
        <f t="shared" si="422"/>
        <v>159710.20000000001</v>
      </c>
    </row>
    <row r="5417" spans="1:17" x14ac:dyDescent="0.25">
      <c r="A5417" s="6" t="s">
        <v>16293</v>
      </c>
      <c r="B5417" s="6" t="s">
        <v>5383</v>
      </c>
      <c r="C5417" s="6" t="s">
        <v>16569</v>
      </c>
      <c r="D5417" s="6" t="s">
        <v>22159</v>
      </c>
      <c r="E5417" s="7" t="s">
        <v>16296</v>
      </c>
      <c r="F5417" s="7" t="s">
        <v>6706</v>
      </c>
      <c r="G5417" s="7" t="s">
        <v>16297</v>
      </c>
      <c r="H5417" s="7">
        <v>100</v>
      </c>
      <c r="I5417" s="8">
        <v>488673</v>
      </c>
      <c r="J5417" s="9">
        <f t="shared" si="423"/>
        <v>462969</v>
      </c>
      <c r="K5417" s="9">
        <v>419677</v>
      </c>
      <c r="L5417" s="9">
        <f t="shared" si="424"/>
        <v>43292</v>
      </c>
      <c r="M5417" s="9">
        <v>0</v>
      </c>
      <c r="N5417" s="9">
        <v>0</v>
      </c>
      <c r="O5417" s="9">
        <f t="shared" si="420"/>
        <v>462969</v>
      </c>
      <c r="P5417" s="9">
        <f t="shared" si="421"/>
        <v>92593.8</v>
      </c>
      <c r="Q5417" s="9">
        <f t="shared" si="422"/>
        <v>0</v>
      </c>
    </row>
    <row r="5418" spans="1:17" x14ac:dyDescent="0.25">
      <c r="A5418" s="6" t="s">
        <v>16293</v>
      </c>
      <c r="B5418" s="6" t="s">
        <v>5384</v>
      </c>
      <c r="C5418" s="6" t="s">
        <v>16570</v>
      </c>
      <c r="D5418" s="6" t="s">
        <v>22159</v>
      </c>
      <c r="E5418" s="7" t="s">
        <v>16296</v>
      </c>
      <c r="F5418" s="7" t="s">
        <v>6706</v>
      </c>
      <c r="G5418" s="7" t="s">
        <v>16297</v>
      </c>
      <c r="H5418" s="7">
        <v>194</v>
      </c>
      <c r="I5418" s="8">
        <v>303654</v>
      </c>
      <c r="J5418" s="9">
        <f t="shared" si="423"/>
        <v>287682</v>
      </c>
      <c r="K5418" s="9">
        <v>260781</v>
      </c>
      <c r="L5418" s="9">
        <f t="shared" si="424"/>
        <v>26901</v>
      </c>
      <c r="M5418" s="9">
        <v>0</v>
      </c>
      <c r="N5418" s="9">
        <v>0</v>
      </c>
      <c r="O5418" s="9">
        <f t="shared" si="420"/>
        <v>287682</v>
      </c>
      <c r="P5418" s="9">
        <f t="shared" si="421"/>
        <v>57536.4</v>
      </c>
      <c r="Q5418" s="9">
        <f t="shared" si="422"/>
        <v>0</v>
      </c>
    </row>
    <row r="5419" spans="1:17" x14ac:dyDescent="0.25">
      <c r="A5419" s="6" t="s">
        <v>16293</v>
      </c>
      <c r="B5419" s="6" t="s">
        <v>5385</v>
      </c>
      <c r="C5419" s="6" t="s">
        <v>16571</v>
      </c>
      <c r="D5419" s="6" t="s">
        <v>22159</v>
      </c>
      <c r="E5419" s="7" t="s">
        <v>16296</v>
      </c>
      <c r="F5419" s="7" t="s">
        <v>6706</v>
      </c>
      <c r="G5419" s="7" t="s">
        <v>16297</v>
      </c>
      <c r="H5419" s="7">
        <v>240</v>
      </c>
      <c r="I5419" s="8">
        <v>1089829</v>
      </c>
      <c r="J5419" s="9">
        <f t="shared" si="423"/>
        <v>1032504</v>
      </c>
      <c r="K5419" s="9">
        <v>935953</v>
      </c>
      <c r="L5419" s="9">
        <f t="shared" si="424"/>
        <v>96551</v>
      </c>
      <c r="M5419" s="9">
        <v>0</v>
      </c>
      <c r="N5419" s="9">
        <v>0</v>
      </c>
      <c r="O5419" s="9">
        <f t="shared" si="420"/>
        <v>1032504</v>
      </c>
      <c r="P5419" s="9">
        <f t="shared" si="421"/>
        <v>206500.80000000002</v>
      </c>
      <c r="Q5419" s="9">
        <f t="shared" si="422"/>
        <v>0</v>
      </c>
    </row>
    <row r="5420" spans="1:17" x14ac:dyDescent="0.25">
      <c r="A5420" s="6" t="s">
        <v>16293</v>
      </c>
      <c r="B5420" s="6" t="s">
        <v>5386</v>
      </c>
      <c r="C5420" s="6" t="s">
        <v>16572</v>
      </c>
      <c r="D5420" s="6" t="s">
        <v>22159</v>
      </c>
      <c r="E5420" s="7" t="s">
        <v>16296</v>
      </c>
      <c r="F5420" s="7" t="s">
        <v>6706</v>
      </c>
      <c r="G5420" s="7" t="s">
        <v>16297</v>
      </c>
      <c r="H5420" s="7">
        <v>100</v>
      </c>
      <c r="I5420" s="8">
        <v>620188</v>
      </c>
      <c r="J5420" s="9">
        <f t="shared" si="423"/>
        <v>587566</v>
      </c>
      <c r="K5420" s="9">
        <v>532622</v>
      </c>
      <c r="L5420" s="9">
        <f t="shared" si="424"/>
        <v>54944</v>
      </c>
      <c r="M5420" s="9">
        <v>0</v>
      </c>
      <c r="N5420" s="9">
        <v>0</v>
      </c>
      <c r="O5420" s="9">
        <f t="shared" si="420"/>
        <v>587566</v>
      </c>
      <c r="P5420" s="9">
        <f t="shared" si="421"/>
        <v>117513.20000000001</v>
      </c>
      <c r="Q5420" s="9">
        <f t="shared" si="422"/>
        <v>0</v>
      </c>
    </row>
    <row r="5421" spans="1:17" x14ac:dyDescent="0.25">
      <c r="A5421" s="6" t="s">
        <v>16293</v>
      </c>
      <c r="B5421" s="6" t="s">
        <v>5387</v>
      </c>
      <c r="C5421" s="6" t="s">
        <v>16573</v>
      </c>
      <c r="D5421" s="6" t="s">
        <v>22159</v>
      </c>
      <c r="E5421" s="7" t="s">
        <v>16296</v>
      </c>
      <c r="F5421" s="7" t="s">
        <v>6706</v>
      </c>
      <c r="G5421" s="7" t="s">
        <v>16297</v>
      </c>
      <c r="H5421" s="7">
        <v>52</v>
      </c>
      <c r="I5421" s="8">
        <v>223515</v>
      </c>
      <c r="J5421" s="9">
        <f t="shared" si="423"/>
        <v>211758</v>
      </c>
      <c r="K5421" s="9">
        <v>191956</v>
      </c>
      <c r="L5421" s="9">
        <f t="shared" si="424"/>
        <v>19802</v>
      </c>
      <c r="M5421" s="9">
        <v>0</v>
      </c>
      <c r="N5421" s="9">
        <v>0</v>
      </c>
      <c r="O5421" s="9">
        <f t="shared" si="420"/>
        <v>211758</v>
      </c>
      <c r="P5421" s="9">
        <f t="shared" si="421"/>
        <v>42351.600000000006</v>
      </c>
      <c r="Q5421" s="9">
        <f t="shared" si="422"/>
        <v>0</v>
      </c>
    </row>
    <row r="5422" spans="1:17" x14ac:dyDescent="0.25">
      <c r="A5422" s="6" t="s">
        <v>16293</v>
      </c>
      <c r="B5422" s="6" t="s">
        <v>5388</v>
      </c>
      <c r="C5422" s="6" t="s">
        <v>16574</v>
      </c>
      <c r="D5422" s="6" t="s">
        <v>22159</v>
      </c>
      <c r="E5422" s="7" t="s">
        <v>16296</v>
      </c>
      <c r="F5422" s="7" t="s">
        <v>6706</v>
      </c>
      <c r="G5422" s="7" t="s">
        <v>16297</v>
      </c>
      <c r="H5422" s="7">
        <v>308</v>
      </c>
      <c r="I5422" s="8">
        <v>1724311</v>
      </c>
      <c r="J5422" s="9">
        <f t="shared" si="423"/>
        <v>1633612</v>
      </c>
      <c r="K5422" s="9">
        <v>1480852</v>
      </c>
      <c r="L5422" s="9">
        <f t="shared" si="424"/>
        <v>152760</v>
      </c>
      <c r="M5422" s="9">
        <v>0</v>
      </c>
      <c r="N5422" s="9">
        <v>0</v>
      </c>
      <c r="O5422" s="9">
        <f t="shared" si="420"/>
        <v>1633612</v>
      </c>
      <c r="P5422" s="9">
        <f t="shared" si="421"/>
        <v>0</v>
      </c>
      <c r="Q5422" s="9">
        <f t="shared" si="422"/>
        <v>326722.40000000002</v>
      </c>
    </row>
    <row r="5423" spans="1:17" x14ac:dyDescent="0.25">
      <c r="A5423" s="6" t="s">
        <v>16293</v>
      </c>
      <c r="B5423" s="6" t="s">
        <v>5389</v>
      </c>
      <c r="C5423" s="6" t="s">
        <v>16575</v>
      </c>
      <c r="D5423" s="6" t="s">
        <v>22159</v>
      </c>
      <c r="E5423" s="7" t="s">
        <v>16296</v>
      </c>
      <c r="F5423" s="7" t="s">
        <v>6706</v>
      </c>
      <c r="G5423" s="7" t="s">
        <v>16297</v>
      </c>
      <c r="H5423" s="7">
        <v>208</v>
      </c>
      <c r="I5423" s="8">
        <v>1123978</v>
      </c>
      <c r="J5423" s="9">
        <f t="shared" si="423"/>
        <v>1064857</v>
      </c>
      <c r="K5423" s="9">
        <v>965281</v>
      </c>
      <c r="L5423" s="9">
        <f t="shared" si="424"/>
        <v>99576</v>
      </c>
      <c r="M5423" s="9">
        <v>0</v>
      </c>
      <c r="N5423" s="9">
        <v>0</v>
      </c>
      <c r="O5423" s="9">
        <f t="shared" si="420"/>
        <v>1064857</v>
      </c>
      <c r="P5423" s="9">
        <f t="shared" si="421"/>
        <v>212971.40000000002</v>
      </c>
      <c r="Q5423" s="9">
        <f t="shared" si="422"/>
        <v>0</v>
      </c>
    </row>
    <row r="5424" spans="1:17" x14ac:dyDescent="0.25">
      <c r="A5424" s="6" t="s">
        <v>16293</v>
      </c>
      <c r="B5424" s="6" t="s">
        <v>5390</v>
      </c>
      <c r="C5424" s="6" t="s">
        <v>16576</v>
      </c>
      <c r="D5424" s="6" t="s">
        <v>22159</v>
      </c>
      <c r="E5424" s="7" t="s">
        <v>16296</v>
      </c>
      <c r="F5424" s="7" t="s">
        <v>6706</v>
      </c>
      <c r="G5424" s="7" t="s">
        <v>16297</v>
      </c>
      <c r="H5424" s="7">
        <v>220</v>
      </c>
      <c r="I5424" s="8">
        <v>1209158</v>
      </c>
      <c r="J5424" s="9">
        <f t="shared" si="423"/>
        <v>1145556</v>
      </c>
      <c r="K5424" s="9">
        <v>1038434</v>
      </c>
      <c r="L5424" s="9">
        <f t="shared" si="424"/>
        <v>107122</v>
      </c>
      <c r="M5424" s="9">
        <v>0</v>
      </c>
      <c r="N5424" s="9">
        <v>0</v>
      </c>
      <c r="O5424" s="9">
        <f t="shared" si="420"/>
        <v>1145556</v>
      </c>
      <c r="P5424" s="9">
        <f t="shared" si="421"/>
        <v>229111.2</v>
      </c>
      <c r="Q5424" s="9">
        <f t="shared" si="422"/>
        <v>0</v>
      </c>
    </row>
    <row r="5425" spans="1:17" x14ac:dyDescent="0.25">
      <c r="A5425" s="6" t="s">
        <v>16293</v>
      </c>
      <c r="B5425" s="6" t="s">
        <v>5391</v>
      </c>
      <c r="C5425" s="6" t="s">
        <v>16577</v>
      </c>
      <c r="D5425" s="6" t="s">
        <v>22159</v>
      </c>
      <c r="E5425" s="7" t="s">
        <v>16296</v>
      </c>
      <c r="F5425" s="7" t="s">
        <v>6706</v>
      </c>
      <c r="G5425" s="7" t="s">
        <v>16297</v>
      </c>
      <c r="H5425" s="7">
        <v>240</v>
      </c>
      <c r="I5425" s="8">
        <v>1251775</v>
      </c>
      <c r="J5425" s="9">
        <f t="shared" si="423"/>
        <v>1185932</v>
      </c>
      <c r="K5425" s="9">
        <v>1075034</v>
      </c>
      <c r="L5425" s="9">
        <f t="shared" si="424"/>
        <v>110898</v>
      </c>
      <c r="M5425" s="9">
        <v>0</v>
      </c>
      <c r="N5425" s="9">
        <v>0</v>
      </c>
      <c r="O5425" s="9">
        <f t="shared" si="420"/>
        <v>1185932</v>
      </c>
      <c r="P5425" s="9">
        <f t="shared" si="421"/>
        <v>237186.40000000002</v>
      </c>
      <c r="Q5425" s="9">
        <f t="shared" si="422"/>
        <v>0</v>
      </c>
    </row>
    <row r="5426" spans="1:17" x14ac:dyDescent="0.25">
      <c r="A5426" s="6" t="s">
        <v>16293</v>
      </c>
      <c r="B5426" s="6" t="s">
        <v>5392</v>
      </c>
      <c r="C5426" s="6" t="s">
        <v>16578</v>
      </c>
      <c r="D5426" s="6" t="s">
        <v>22159</v>
      </c>
      <c r="E5426" s="7" t="s">
        <v>16296</v>
      </c>
      <c r="F5426" s="7" t="s">
        <v>6706</v>
      </c>
      <c r="G5426" s="7" t="s">
        <v>16297</v>
      </c>
      <c r="H5426" s="7">
        <v>304</v>
      </c>
      <c r="I5426" s="8">
        <v>1653735</v>
      </c>
      <c r="J5426" s="9">
        <f t="shared" si="423"/>
        <v>1566749</v>
      </c>
      <c r="K5426" s="9">
        <v>1420240</v>
      </c>
      <c r="L5426" s="9">
        <f t="shared" si="424"/>
        <v>146509</v>
      </c>
      <c r="M5426" s="9">
        <v>0</v>
      </c>
      <c r="N5426" s="9">
        <v>0</v>
      </c>
      <c r="O5426" s="9">
        <f t="shared" si="420"/>
        <v>1566749</v>
      </c>
      <c r="P5426" s="9">
        <f t="shared" si="421"/>
        <v>0</v>
      </c>
      <c r="Q5426" s="9">
        <f t="shared" si="422"/>
        <v>313349.8</v>
      </c>
    </row>
    <row r="5427" spans="1:17" x14ac:dyDescent="0.25">
      <c r="A5427" s="6" t="s">
        <v>16293</v>
      </c>
      <c r="B5427" s="6" t="s">
        <v>5393</v>
      </c>
      <c r="C5427" s="6" t="s">
        <v>16579</v>
      </c>
      <c r="D5427" s="6" t="s">
        <v>22159</v>
      </c>
      <c r="E5427" s="7" t="s">
        <v>16296</v>
      </c>
      <c r="F5427" s="7" t="s">
        <v>6706</v>
      </c>
      <c r="G5427" s="7" t="s">
        <v>16297</v>
      </c>
      <c r="H5427" s="7">
        <v>200</v>
      </c>
      <c r="I5427" s="8">
        <v>110177</v>
      </c>
      <c r="J5427" s="9">
        <f t="shared" si="423"/>
        <v>104382</v>
      </c>
      <c r="K5427" s="9">
        <v>94621</v>
      </c>
      <c r="L5427" s="9">
        <f t="shared" si="424"/>
        <v>9761</v>
      </c>
      <c r="M5427" s="9">
        <v>0</v>
      </c>
      <c r="N5427" s="9">
        <v>0</v>
      </c>
      <c r="O5427" s="9">
        <f t="shared" si="420"/>
        <v>104382</v>
      </c>
      <c r="P5427" s="9">
        <f t="shared" si="421"/>
        <v>20876.400000000001</v>
      </c>
      <c r="Q5427" s="9">
        <f t="shared" si="422"/>
        <v>0</v>
      </c>
    </row>
    <row r="5428" spans="1:17" x14ac:dyDescent="0.25">
      <c r="A5428" s="6" t="s">
        <v>16293</v>
      </c>
      <c r="B5428" s="6" t="s">
        <v>5394</v>
      </c>
      <c r="C5428" s="6" t="s">
        <v>16580</v>
      </c>
      <c r="D5428" s="6" t="s">
        <v>22159</v>
      </c>
      <c r="E5428" s="7" t="s">
        <v>16296</v>
      </c>
      <c r="F5428" s="7" t="s">
        <v>6706</v>
      </c>
      <c r="G5428" s="7" t="s">
        <v>16297</v>
      </c>
      <c r="H5428" s="7">
        <v>200</v>
      </c>
      <c r="I5428" s="8">
        <v>899489</v>
      </c>
      <c r="J5428" s="9">
        <f t="shared" si="423"/>
        <v>852176</v>
      </c>
      <c r="K5428" s="9">
        <v>772488</v>
      </c>
      <c r="L5428" s="9">
        <f t="shared" si="424"/>
        <v>79688</v>
      </c>
      <c r="M5428" s="9">
        <v>0</v>
      </c>
      <c r="N5428" s="9">
        <v>0</v>
      </c>
      <c r="O5428" s="9">
        <f t="shared" si="420"/>
        <v>852176</v>
      </c>
      <c r="P5428" s="9">
        <f t="shared" si="421"/>
        <v>170435.20000000001</v>
      </c>
      <c r="Q5428" s="9">
        <f t="shared" si="422"/>
        <v>0</v>
      </c>
    </row>
    <row r="5429" spans="1:17" x14ac:dyDescent="0.25">
      <c r="A5429" s="6" t="s">
        <v>16293</v>
      </c>
      <c r="B5429" s="6" t="s">
        <v>5395</v>
      </c>
      <c r="C5429" s="6" t="s">
        <v>16581</v>
      </c>
      <c r="D5429" s="6" t="s">
        <v>22159</v>
      </c>
      <c r="E5429" s="7" t="s">
        <v>16296</v>
      </c>
      <c r="F5429" s="7" t="s">
        <v>6706</v>
      </c>
      <c r="G5429" s="7" t="s">
        <v>16297</v>
      </c>
      <c r="H5429" s="7">
        <v>184</v>
      </c>
      <c r="I5429" s="8">
        <v>918403</v>
      </c>
      <c r="J5429" s="9">
        <f t="shared" si="423"/>
        <v>870095</v>
      </c>
      <c r="K5429" s="9">
        <v>788732</v>
      </c>
      <c r="L5429" s="9">
        <f t="shared" si="424"/>
        <v>81363</v>
      </c>
      <c r="M5429" s="9">
        <v>0</v>
      </c>
      <c r="N5429" s="9">
        <v>0</v>
      </c>
      <c r="O5429" s="9">
        <f t="shared" si="420"/>
        <v>870095</v>
      </c>
      <c r="P5429" s="9">
        <f t="shared" si="421"/>
        <v>174019</v>
      </c>
      <c r="Q5429" s="9">
        <f t="shared" si="422"/>
        <v>0</v>
      </c>
    </row>
    <row r="5430" spans="1:17" x14ac:dyDescent="0.25">
      <c r="A5430" s="6" t="s">
        <v>16293</v>
      </c>
      <c r="B5430" s="6" t="s">
        <v>5396</v>
      </c>
      <c r="C5430" s="6" t="s">
        <v>16582</v>
      </c>
      <c r="D5430" s="6" t="s">
        <v>22159</v>
      </c>
      <c r="E5430" s="7" t="s">
        <v>16296</v>
      </c>
      <c r="F5430" s="7" t="s">
        <v>6706</v>
      </c>
      <c r="G5430" s="7" t="s">
        <v>16297</v>
      </c>
      <c r="H5430" s="7">
        <v>168</v>
      </c>
      <c r="I5430" s="8">
        <v>812990</v>
      </c>
      <c r="J5430" s="9">
        <f t="shared" si="423"/>
        <v>770227</v>
      </c>
      <c r="K5430" s="9">
        <v>698202</v>
      </c>
      <c r="L5430" s="9">
        <f t="shared" si="424"/>
        <v>72025</v>
      </c>
      <c r="M5430" s="9">
        <v>0</v>
      </c>
      <c r="N5430" s="9">
        <v>0</v>
      </c>
      <c r="O5430" s="9">
        <f t="shared" si="420"/>
        <v>770227</v>
      </c>
      <c r="P5430" s="9">
        <f t="shared" si="421"/>
        <v>154045.4</v>
      </c>
      <c r="Q5430" s="9">
        <f t="shared" si="422"/>
        <v>0</v>
      </c>
    </row>
    <row r="5431" spans="1:17" x14ac:dyDescent="0.25">
      <c r="A5431" s="6" t="s">
        <v>16293</v>
      </c>
      <c r="B5431" s="6" t="s">
        <v>5397</v>
      </c>
      <c r="C5431" s="6" t="s">
        <v>16583</v>
      </c>
      <c r="D5431" s="6" t="s">
        <v>22159</v>
      </c>
      <c r="E5431" s="7" t="s">
        <v>16296</v>
      </c>
      <c r="F5431" s="7" t="s">
        <v>6706</v>
      </c>
      <c r="G5431" s="7" t="s">
        <v>16297</v>
      </c>
      <c r="H5431" s="7">
        <v>93</v>
      </c>
      <c r="I5431" s="8">
        <v>389027</v>
      </c>
      <c r="J5431" s="9">
        <f t="shared" si="423"/>
        <v>368564</v>
      </c>
      <c r="K5431" s="9">
        <v>334099</v>
      </c>
      <c r="L5431" s="9">
        <f t="shared" si="424"/>
        <v>34465</v>
      </c>
      <c r="M5431" s="9">
        <v>0</v>
      </c>
      <c r="N5431" s="9">
        <v>0</v>
      </c>
      <c r="O5431" s="9">
        <f t="shared" si="420"/>
        <v>368564</v>
      </c>
      <c r="P5431" s="9">
        <f t="shared" si="421"/>
        <v>73712.800000000003</v>
      </c>
      <c r="Q5431" s="9">
        <f t="shared" si="422"/>
        <v>0</v>
      </c>
    </row>
    <row r="5432" spans="1:17" x14ac:dyDescent="0.25">
      <c r="A5432" s="6" t="s">
        <v>16293</v>
      </c>
      <c r="B5432" s="6" t="s">
        <v>5398</v>
      </c>
      <c r="C5432" s="6" t="s">
        <v>16584</v>
      </c>
      <c r="D5432" s="6" t="s">
        <v>22159</v>
      </c>
      <c r="E5432" s="7" t="s">
        <v>16296</v>
      </c>
      <c r="F5432" s="7" t="s">
        <v>6706</v>
      </c>
      <c r="G5432" s="7" t="s">
        <v>16297</v>
      </c>
      <c r="H5432" s="7">
        <v>130</v>
      </c>
      <c r="I5432" s="8">
        <v>551097</v>
      </c>
      <c r="J5432" s="9">
        <f t="shared" si="423"/>
        <v>522109</v>
      </c>
      <c r="K5432" s="9">
        <v>473286</v>
      </c>
      <c r="L5432" s="9">
        <f t="shared" si="424"/>
        <v>48823</v>
      </c>
      <c r="M5432" s="9">
        <v>0</v>
      </c>
      <c r="N5432" s="9">
        <v>0</v>
      </c>
      <c r="O5432" s="9">
        <f t="shared" si="420"/>
        <v>522109</v>
      </c>
      <c r="P5432" s="9">
        <f t="shared" si="421"/>
        <v>104421.8</v>
      </c>
      <c r="Q5432" s="9">
        <f t="shared" si="422"/>
        <v>0</v>
      </c>
    </row>
    <row r="5433" spans="1:17" x14ac:dyDescent="0.25">
      <c r="A5433" s="6" t="s">
        <v>16293</v>
      </c>
      <c r="B5433" s="6" t="s">
        <v>5399</v>
      </c>
      <c r="C5433" s="6" t="s">
        <v>16585</v>
      </c>
      <c r="D5433" s="6" t="s">
        <v>22159</v>
      </c>
      <c r="E5433" s="7" t="s">
        <v>16296</v>
      </c>
      <c r="F5433" s="7" t="s">
        <v>6706</v>
      </c>
      <c r="G5433" s="7" t="s">
        <v>16297</v>
      </c>
      <c r="H5433" s="7">
        <v>100</v>
      </c>
      <c r="I5433" s="8">
        <v>611163</v>
      </c>
      <c r="J5433" s="9">
        <f t="shared" si="423"/>
        <v>579016</v>
      </c>
      <c r="K5433" s="9">
        <v>524871</v>
      </c>
      <c r="L5433" s="9">
        <f t="shared" si="424"/>
        <v>54145</v>
      </c>
      <c r="M5433" s="9">
        <v>0</v>
      </c>
      <c r="N5433" s="9">
        <v>0</v>
      </c>
      <c r="O5433" s="9">
        <f t="shared" si="420"/>
        <v>579016</v>
      </c>
      <c r="P5433" s="9">
        <f t="shared" si="421"/>
        <v>115803.20000000001</v>
      </c>
      <c r="Q5433" s="9">
        <f t="shared" si="422"/>
        <v>0</v>
      </c>
    </row>
    <row r="5434" spans="1:17" x14ac:dyDescent="0.25">
      <c r="A5434" s="6" t="s">
        <v>16293</v>
      </c>
      <c r="B5434" s="6" t="s">
        <v>5400</v>
      </c>
      <c r="C5434" s="6" t="s">
        <v>16586</v>
      </c>
      <c r="D5434" s="6" t="s">
        <v>22159</v>
      </c>
      <c r="E5434" s="7" t="s">
        <v>16296</v>
      </c>
      <c r="F5434" s="7" t="s">
        <v>6706</v>
      </c>
      <c r="G5434" s="7" t="s">
        <v>16297</v>
      </c>
      <c r="H5434" s="7">
        <v>162</v>
      </c>
      <c r="I5434" s="8">
        <v>808271</v>
      </c>
      <c r="J5434" s="9">
        <f t="shared" si="423"/>
        <v>765756</v>
      </c>
      <c r="K5434" s="9">
        <v>694150</v>
      </c>
      <c r="L5434" s="9">
        <f t="shared" si="424"/>
        <v>71606</v>
      </c>
      <c r="M5434" s="9">
        <v>0</v>
      </c>
      <c r="N5434" s="9">
        <v>0</v>
      </c>
      <c r="O5434" s="9">
        <f t="shared" si="420"/>
        <v>765756</v>
      </c>
      <c r="P5434" s="9">
        <f t="shared" si="421"/>
        <v>153151.20000000001</v>
      </c>
      <c r="Q5434" s="9">
        <f t="shared" si="422"/>
        <v>0</v>
      </c>
    </row>
    <row r="5435" spans="1:17" x14ac:dyDescent="0.25">
      <c r="A5435" s="6" t="s">
        <v>16293</v>
      </c>
      <c r="B5435" s="6" t="s">
        <v>5401</v>
      </c>
      <c r="C5435" s="6" t="s">
        <v>16587</v>
      </c>
      <c r="D5435" s="6" t="s">
        <v>22159</v>
      </c>
      <c r="E5435" s="7" t="s">
        <v>16296</v>
      </c>
      <c r="F5435" s="7" t="s">
        <v>6706</v>
      </c>
      <c r="G5435" s="7" t="s">
        <v>16297</v>
      </c>
      <c r="H5435" s="7">
        <v>80</v>
      </c>
      <c r="I5435" s="8">
        <v>404512</v>
      </c>
      <c r="J5435" s="9">
        <f t="shared" si="423"/>
        <v>383235</v>
      </c>
      <c r="K5435" s="9">
        <v>347398</v>
      </c>
      <c r="L5435" s="9">
        <f t="shared" si="424"/>
        <v>35837</v>
      </c>
      <c r="M5435" s="9">
        <v>0</v>
      </c>
      <c r="N5435" s="9">
        <v>0</v>
      </c>
      <c r="O5435" s="9">
        <f t="shared" si="420"/>
        <v>383235</v>
      </c>
      <c r="P5435" s="9">
        <f t="shared" si="421"/>
        <v>76647</v>
      </c>
      <c r="Q5435" s="9">
        <f t="shared" si="422"/>
        <v>0</v>
      </c>
    </row>
    <row r="5436" spans="1:17" x14ac:dyDescent="0.25">
      <c r="A5436" s="6" t="s">
        <v>16293</v>
      </c>
      <c r="B5436" s="6" t="s">
        <v>5402</v>
      </c>
      <c r="C5436" s="6" t="s">
        <v>16588</v>
      </c>
      <c r="D5436" s="6" t="s">
        <v>22159</v>
      </c>
      <c r="E5436" s="7" t="s">
        <v>16296</v>
      </c>
      <c r="F5436" s="7" t="s">
        <v>6706</v>
      </c>
      <c r="G5436" s="7" t="s">
        <v>16297</v>
      </c>
      <c r="H5436" s="7">
        <v>96</v>
      </c>
      <c r="I5436" s="8">
        <v>4090491</v>
      </c>
      <c r="J5436" s="9">
        <f t="shared" si="423"/>
        <v>3875331</v>
      </c>
      <c r="K5436" s="9">
        <v>3512945</v>
      </c>
      <c r="L5436" s="9">
        <f t="shared" si="424"/>
        <v>362386</v>
      </c>
      <c r="M5436" s="9">
        <v>0</v>
      </c>
      <c r="N5436" s="9">
        <v>0</v>
      </c>
      <c r="O5436" s="9">
        <f t="shared" si="420"/>
        <v>3875331</v>
      </c>
      <c r="P5436" s="9">
        <f t="shared" si="421"/>
        <v>775066.20000000007</v>
      </c>
      <c r="Q5436" s="9">
        <f t="shared" si="422"/>
        <v>0</v>
      </c>
    </row>
    <row r="5437" spans="1:17" x14ac:dyDescent="0.25">
      <c r="A5437" s="6" t="s">
        <v>16293</v>
      </c>
      <c r="B5437" s="6" t="s">
        <v>5403</v>
      </c>
      <c r="C5437" s="6" t="s">
        <v>16589</v>
      </c>
      <c r="D5437" s="6" t="s">
        <v>22159</v>
      </c>
      <c r="E5437" s="7" t="s">
        <v>16296</v>
      </c>
      <c r="F5437" s="7" t="s">
        <v>6706</v>
      </c>
      <c r="G5437" s="7" t="s">
        <v>16297</v>
      </c>
      <c r="H5437" s="7">
        <v>85</v>
      </c>
      <c r="I5437" s="8">
        <v>312786</v>
      </c>
      <c r="J5437" s="9">
        <f t="shared" si="423"/>
        <v>296333</v>
      </c>
      <c r="K5437" s="9">
        <v>268623</v>
      </c>
      <c r="L5437" s="9">
        <f t="shared" si="424"/>
        <v>27710</v>
      </c>
      <c r="M5437" s="9">
        <v>0</v>
      </c>
      <c r="N5437" s="9">
        <v>0</v>
      </c>
      <c r="O5437" s="9">
        <f t="shared" si="420"/>
        <v>296333</v>
      </c>
      <c r="P5437" s="9">
        <f t="shared" si="421"/>
        <v>59266.600000000006</v>
      </c>
      <c r="Q5437" s="9">
        <f t="shared" si="422"/>
        <v>0</v>
      </c>
    </row>
    <row r="5438" spans="1:17" x14ac:dyDescent="0.25">
      <c r="A5438" s="6" t="s">
        <v>16591</v>
      </c>
      <c r="B5438" s="6" t="s">
        <v>5404</v>
      </c>
      <c r="C5438" s="6" t="s">
        <v>16590</v>
      </c>
      <c r="D5438" s="6" t="s">
        <v>22159</v>
      </c>
      <c r="E5438" s="7" t="s">
        <v>16594</v>
      </c>
      <c r="F5438" s="7" t="s">
        <v>6706</v>
      </c>
      <c r="G5438" s="7" t="s">
        <v>16595</v>
      </c>
      <c r="H5438" s="7">
        <v>501</v>
      </c>
      <c r="I5438" s="8">
        <v>2928604</v>
      </c>
      <c r="J5438" s="9">
        <f t="shared" si="423"/>
        <v>2774559</v>
      </c>
      <c r="K5438" s="9">
        <v>2515108</v>
      </c>
      <c r="L5438" s="9">
        <f t="shared" si="424"/>
        <v>259451</v>
      </c>
      <c r="M5438" s="9">
        <v>0</v>
      </c>
      <c r="N5438" s="9">
        <v>0</v>
      </c>
      <c r="O5438" s="9">
        <f t="shared" si="420"/>
        <v>2774559</v>
      </c>
      <c r="P5438" s="9">
        <f t="shared" si="421"/>
        <v>0</v>
      </c>
      <c r="Q5438" s="9">
        <f t="shared" si="422"/>
        <v>554911.80000000005</v>
      </c>
    </row>
    <row r="5439" spans="1:17" x14ac:dyDescent="0.25">
      <c r="A5439" s="6" t="s">
        <v>16591</v>
      </c>
      <c r="B5439" s="6" t="s">
        <v>5405</v>
      </c>
      <c r="C5439" s="6" t="s">
        <v>16596</v>
      </c>
      <c r="D5439" s="6" t="s">
        <v>22159</v>
      </c>
      <c r="E5439" s="7" t="s">
        <v>16594</v>
      </c>
      <c r="F5439" s="7" t="s">
        <v>6706</v>
      </c>
      <c r="G5439" s="7" t="s">
        <v>16595</v>
      </c>
      <c r="H5439" s="7">
        <v>463</v>
      </c>
      <c r="I5439" s="8">
        <v>2253013</v>
      </c>
      <c r="J5439" s="9">
        <f t="shared" si="423"/>
        <v>2134505</v>
      </c>
      <c r="K5439" s="9">
        <v>1934906</v>
      </c>
      <c r="L5439" s="9">
        <f t="shared" si="424"/>
        <v>199599</v>
      </c>
      <c r="M5439" s="9">
        <v>0</v>
      </c>
      <c r="N5439" s="9">
        <v>0</v>
      </c>
      <c r="O5439" s="9">
        <f t="shared" si="420"/>
        <v>2134505</v>
      </c>
      <c r="P5439" s="9">
        <f t="shared" si="421"/>
        <v>0</v>
      </c>
      <c r="Q5439" s="9">
        <f t="shared" si="422"/>
        <v>426901</v>
      </c>
    </row>
    <row r="5440" spans="1:17" x14ac:dyDescent="0.25">
      <c r="A5440" s="6" t="s">
        <v>16591</v>
      </c>
      <c r="B5440" s="6" t="s">
        <v>5406</v>
      </c>
      <c r="C5440" s="6" t="s">
        <v>16597</v>
      </c>
      <c r="D5440" s="6" t="s">
        <v>22159</v>
      </c>
      <c r="E5440" s="7" t="s">
        <v>16594</v>
      </c>
      <c r="F5440" s="7" t="s">
        <v>6706</v>
      </c>
      <c r="G5440" s="7" t="s">
        <v>16595</v>
      </c>
      <c r="H5440" s="7">
        <v>443</v>
      </c>
      <c r="I5440" s="8">
        <v>2457804</v>
      </c>
      <c r="J5440" s="9">
        <f t="shared" si="423"/>
        <v>2328524</v>
      </c>
      <c r="K5440" s="9">
        <v>2110781</v>
      </c>
      <c r="L5440" s="9">
        <f t="shared" si="424"/>
        <v>217743</v>
      </c>
      <c r="M5440" s="9">
        <v>0</v>
      </c>
      <c r="N5440" s="9">
        <v>0</v>
      </c>
      <c r="O5440" s="9">
        <f t="shared" si="420"/>
        <v>2328524</v>
      </c>
      <c r="P5440" s="9">
        <f t="shared" si="421"/>
        <v>0</v>
      </c>
      <c r="Q5440" s="9">
        <f t="shared" si="422"/>
        <v>465704.80000000005</v>
      </c>
    </row>
    <row r="5441" spans="1:17" x14ac:dyDescent="0.25">
      <c r="A5441" s="6" t="s">
        <v>16599</v>
      </c>
      <c r="B5441" s="6" t="s">
        <v>5407</v>
      </c>
      <c r="C5441" s="6" t="s">
        <v>16598</v>
      </c>
      <c r="D5441" s="6" t="s">
        <v>22159</v>
      </c>
      <c r="E5441" s="7" t="s">
        <v>16594</v>
      </c>
      <c r="F5441" s="7" t="s">
        <v>6706</v>
      </c>
      <c r="G5441" s="7" t="s">
        <v>16600</v>
      </c>
      <c r="H5441" s="7">
        <v>430</v>
      </c>
      <c r="I5441" s="8">
        <v>2027941</v>
      </c>
      <c r="J5441" s="9">
        <f t="shared" si="423"/>
        <v>1921271</v>
      </c>
      <c r="K5441" s="9">
        <v>1741612</v>
      </c>
      <c r="L5441" s="9">
        <f t="shared" si="424"/>
        <v>179659</v>
      </c>
      <c r="M5441" s="9">
        <v>0</v>
      </c>
      <c r="N5441" s="9">
        <v>0</v>
      </c>
      <c r="O5441" s="9">
        <f t="shared" si="420"/>
        <v>1921271</v>
      </c>
      <c r="P5441" s="9">
        <f t="shared" si="421"/>
        <v>0</v>
      </c>
      <c r="Q5441" s="9">
        <f t="shared" si="422"/>
        <v>384254.2</v>
      </c>
    </row>
    <row r="5442" spans="1:17" x14ac:dyDescent="0.25">
      <c r="A5442" s="6" t="s">
        <v>16599</v>
      </c>
      <c r="B5442" s="6" t="s">
        <v>5408</v>
      </c>
      <c r="C5442" s="6" t="s">
        <v>16601</v>
      </c>
      <c r="D5442" s="6" t="s">
        <v>22159</v>
      </c>
      <c r="E5442" s="7" t="s">
        <v>16594</v>
      </c>
      <c r="F5442" s="7" t="s">
        <v>6706</v>
      </c>
      <c r="G5442" s="7" t="s">
        <v>16600</v>
      </c>
      <c r="H5442" s="7">
        <v>449</v>
      </c>
      <c r="I5442" s="8">
        <v>1756904</v>
      </c>
      <c r="J5442" s="9">
        <f t="shared" si="423"/>
        <v>1664491</v>
      </c>
      <c r="K5442" s="9">
        <v>1508843</v>
      </c>
      <c r="L5442" s="9">
        <f t="shared" si="424"/>
        <v>155648</v>
      </c>
      <c r="M5442" s="9">
        <v>0</v>
      </c>
      <c r="N5442" s="9">
        <v>0</v>
      </c>
      <c r="O5442" s="9">
        <f t="shared" ref="O5442:O5505" si="425">SUM(K5442:L5442)+N5442</f>
        <v>1664491</v>
      </c>
      <c r="P5442" s="9">
        <f t="shared" ref="P5442:P5505" si="426">IF(H5442&gt;250,(0),(O5442*0.2))</f>
        <v>0</v>
      </c>
      <c r="Q5442" s="9">
        <f t="shared" ref="Q5442:Q5505" si="427">IF(H5442&lt;250,(0),(O5442*0.2))</f>
        <v>332898.2</v>
      </c>
    </row>
    <row r="5443" spans="1:17" x14ac:dyDescent="0.25">
      <c r="A5443" s="6" t="s">
        <v>16599</v>
      </c>
      <c r="B5443" s="6" t="s">
        <v>5409</v>
      </c>
      <c r="C5443" s="6" t="s">
        <v>16602</v>
      </c>
      <c r="D5443" s="6" t="s">
        <v>22159</v>
      </c>
      <c r="E5443" s="7" t="s">
        <v>16594</v>
      </c>
      <c r="F5443" s="7" t="s">
        <v>6706</v>
      </c>
      <c r="G5443" s="7" t="s">
        <v>16600</v>
      </c>
      <c r="H5443" s="7">
        <v>506</v>
      </c>
      <c r="I5443" s="8">
        <v>2906215</v>
      </c>
      <c r="J5443" s="9">
        <f t="shared" ref="J5443:J5506" si="428">ROUND(IFERROR(I5443*94.74%,0),0)</f>
        <v>2753348</v>
      </c>
      <c r="K5443" s="9">
        <v>2495880</v>
      </c>
      <c r="L5443" s="9">
        <f t="shared" ref="L5443:L5506" si="429">J5443-K5443</f>
        <v>257468</v>
      </c>
      <c r="M5443" s="9">
        <v>0</v>
      </c>
      <c r="N5443" s="9">
        <v>0</v>
      </c>
      <c r="O5443" s="9">
        <f t="shared" si="425"/>
        <v>2753348</v>
      </c>
      <c r="P5443" s="9">
        <f t="shared" si="426"/>
        <v>0</v>
      </c>
      <c r="Q5443" s="9">
        <f t="shared" si="427"/>
        <v>550669.6</v>
      </c>
    </row>
    <row r="5444" spans="1:17" x14ac:dyDescent="0.25">
      <c r="A5444" s="6" t="s">
        <v>16599</v>
      </c>
      <c r="B5444" s="6" t="s">
        <v>5410</v>
      </c>
      <c r="C5444" s="6" t="s">
        <v>16603</v>
      </c>
      <c r="D5444" s="6" t="s">
        <v>22159</v>
      </c>
      <c r="E5444" s="7" t="s">
        <v>16594</v>
      </c>
      <c r="F5444" s="7" t="s">
        <v>6706</v>
      </c>
      <c r="G5444" s="7" t="s">
        <v>16600</v>
      </c>
      <c r="H5444" s="7">
        <v>388</v>
      </c>
      <c r="I5444" s="8">
        <v>1411593</v>
      </c>
      <c r="J5444" s="9">
        <f t="shared" si="428"/>
        <v>1337343</v>
      </c>
      <c r="K5444" s="9">
        <v>1212287</v>
      </c>
      <c r="L5444" s="9">
        <f t="shared" si="429"/>
        <v>125056</v>
      </c>
      <c r="M5444" s="9">
        <v>0</v>
      </c>
      <c r="N5444" s="9">
        <v>0</v>
      </c>
      <c r="O5444" s="9">
        <f t="shared" si="425"/>
        <v>1337343</v>
      </c>
      <c r="P5444" s="9">
        <f t="shared" si="426"/>
        <v>0</v>
      </c>
      <c r="Q5444" s="9">
        <f t="shared" si="427"/>
        <v>267468.60000000003</v>
      </c>
    </row>
    <row r="5445" spans="1:17" x14ac:dyDescent="0.25">
      <c r="A5445" s="6" t="s">
        <v>16599</v>
      </c>
      <c r="B5445" s="6" t="s">
        <v>5411</v>
      </c>
      <c r="C5445" s="6" t="s">
        <v>16604</v>
      </c>
      <c r="D5445" s="6" t="s">
        <v>22159</v>
      </c>
      <c r="E5445" s="7" t="s">
        <v>16594</v>
      </c>
      <c r="F5445" s="7" t="s">
        <v>6706</v>
      </c>
      <c r="G5445" s="7" t="s">
        <v>16600</v>
      </c>
      <c r="H5445" s="7">
        <v>366</v>
      </c>
      <c r="I5445" s="8">
        <v>986374</v>
      </c>
      <c r="J5445" s="9">
        <f t="shared" si="428"/>
        <v>934491</v>
      </c>
      <c r="K5445" s="9">
        <v>847105</v>
      </c>
      <c r="L5445" s="9">
        <f t="shared" si="429"/>
        <v>87386</v>
      </c>
      <c r="M5445" s="9">
        <v>0</v>
      </c>
      <c r="N5445" s="9">
        <v>0</v>
      </c>
      <c r="O5445" s="9">
        <f t="shared" si="425"/>
        <v>934491</v>
      </c>
      <c r="P5445" s="9">
        <f t="shared" si="426"/>
        <v>0</v>
      </c>
      <c r="Q5445" s="9">
        <f t="shared" si="427"/>
        <v>186898.2</v>
      </c>
    </row>
    <row r="5446" spans="1:17" x14ac:dyDescent="0.25">
      <c r="A5446" s="6" t="s">
        <v>16599</v>
      </c>
      <c r="B5446" s="6" t="s">
        <v>5412</v>
      </c>
      <c r="C5446" s="6" t="s">
        <v>16605</v>
      </c>
      <c r="D5446" s="6" t="s">
        <v>22159</v>
      </c>
      <c r="E5446" s="7" t="s">
        <v>16594</v>
      </c>
      <c r="F5446" s="7" t="s">
        <v>6706</v>
      </c>
      <c r="G5446" s="7" t="s">
        <v>16600</v>
      </c>
      <c r="H5446" s="7">
        <v>1</v>
      </c>
      <c r="I5446" s="8">
        <v>2020</v>
      </c>
      <c r="J5446" s="9">
        <f t="shared" si="428"/>
        <v>1914</v>
      </c>
      <c r="K5446" s="9">
        <v>1735</v>
      </c>
      <c r="L5446" s="9">
        <f t="shared" si="429"/>
        <v>179</v>
      </c>
      <c r="M5446" s="9">
        <v>0</v>
      </c>
      <c r="N5446" s="9">
        <v>0</v>
      </c>
      <c r="O5446" s="9">
        <f t="shared" si="425"/>
        <v>1914</v>
      </c>
      <c r="P5446" s="9">
        <f t="shared" si="426"/>
        <v>382.8</v>
      </c>
      <c r="Q5446" s="9">
        <f t="shared" si="427"/>
        <v>0</v>
      </c>
    </row>
    <row r="5447" spans="1:17" x14ac:dyDescent="0.25">
      <c r="A5447" s="6" t="s">
        <v>16599</v>
      </c>
      <c r="B5447" s="6" t="s">
        <v>5413</v>
      </c>
      <c r="C5447" s="6" t="s">
        <v>16606</v>
      </c>
      <c r="D5447" s="6" t="s">
        <v>22159</v>
      </c>
      <c r="E5447" s="7" t="s">
        <v>16594</v>
      </c>
      <c r="F5447" s="7" t="s">
        <v>6706</v>
      </c>
      <c r="G5447" s="7" t="s">
        <v>16600</v>
      </c>
      <c r="H5447" s="7">
        <v>1</v>
      </c>
      <c r="I5447" s="8">
        <v>3287</v>
      </c>
      <c r="J5447" s="9">
        <f t="shared" si="428"/>
        <v>3114</v>
      </c>
      <c r="K5447" s="9">
        <v>2823</v>
      </c>
      <c r="L5447" s="9">
        <f t="shared" si="429"/>
        <v>291</v>
      </c>
      <c r="M5447" s="9">
        <v>0</v>
      </c>
      <c r="N5447" s="9">
        <v>0</v>
      </c>
      <c r="O5447" s="9">
        <f t="shared" si="425"/>
        <v>3114</v>
      </c>
      <c r="P5447" s="9">
        <f t="shared" si="426"/>
        <v>622.80000000000007</v>
      </c>
      <c r="Q5447" s="9">
        <f t="shared" si="427"/>
        <v>0</v>
      </c>
    </row>
    <row r="5448" spans="1:17" x14ac:dyDescent="0.25">
      <c r="A5448" s="6" t="s">
        <v>16599</v>
      </c>
      <c r="B5448" s="6" t="s">
        <v>5414</v>
      </c>
      <c r="C5448" s="6" t="s">
        <v>16607</v>
      </c>
      <c r="D5448" s="6" t="s">
        <v>22159</v>
      </c>
      <c r="E5448" s="7" t="s">
        <v>16594</v>
      </c>
      <c r="F5448" s="7" t="s">
        <v>6706</v>
      </c>
      <c r="G5448" s="7" t="s">
        <v>16600</v>
      </c>
      <c r="H5448" s="7">
        <v>24</v>
      </c>
      <c r="I5448" s="8">
        <v>68028</v>
      </c>
      <c r="J5448" s="9">
        <f t="shared" si="428"/>
        <v>64450</v>
      </c>
      <c r="K5448" s="9">
        <v>58423</v>
      </c>
      <c r="L5448" s="9">
        <f t="shared" si="429"/>
        <v>6027</v>
      </c>
      <c r="M5448" s="9">
        <v>0</v>
      </c>
      <c r="N5448" s="9">
        <v>0</v>
      </c>
      <c r="O5448" s="9">
        <f t="shared" si="425"/>
        <v>64450</v>
      </c>
      <c r="P5448" s="9">
        <f t="shared" si="426"/>
        <v>12890</v>
      </c>
      <c r="Q5448" s="9">
        <f t="shared" si="427"/>
        <v>0</v>
      </c>
    </row>
    <row r="5449" spans="1:17" x14ac:dyDescent="0.25">
      <c r="A5449" s="6" t="s">
        <v>16609</v>
      </c>
      <c r="B5449" s="6" t="s">
        <v>5415</v>
      </c>
      <c r="C5449" s="6" t="s">
        <v>16608</v>
      </c>
      <c r="D5449" s="6" t="s">
        <v>22159</v>
      </c>
      <c r="E5449" s="7" t="s">
        <v>16594</v>
      </c>
      <c r="F5449" s="7" t="s">
        <v>6706</v>
      </c>
      <c r="G5449" s="7" t="s">
        <v>16610</v>
      </c>
      <c r="H5449" s="7">
        <v>50</v>
      </c>
      <c r="I5449" s="8">
        <v>166835</v>
      </c>
      <c r="J5449" s="9">
        <f t="shared" si="428"/>
        <v>158059</v>
      </c>
      <c r="K5449" s="9">
        <v>143280</v>
      </c>
      <c r="L5449" s="9">
        <f t="shared" si="429"/>
        <v>14779</v>
      </c>
      <c r="M5449" s="9">
        <v>0</v>
      </c>
      <c r="N5449" s="9">
        <v>0</v>
      </c>
      <c r="O5449" s="9">
        <f t="shared" si="425"/>
        <v>158059</v>
      </c>
      <c r="P5449" s="9">
        <f t="shared" si="426"/>
        <v>31611.800000000003</v>
      </c>
      <c r="Q5449" s="9">
        <f t="shared" si="427"/>
        <v>0</v>
      </c>
    </row>
    <row r="5450" spans="1:17" x14ac:dyDescent="0.25">
      <c r="A5450" s="6" t="s">
        <v>16609</v>
      </c>
      <c r="B5450" s="6" t="s">
        <v>5416</v>
      </c>
      <c r="C5450" s="6" t="s">
        <v>16611</v>
      </c>
      <c r="D5450" s="6" t="s">
        <v>22159</v>
      </c>
      <c r="E5450" s="7" t="s">
        <v>16594</v>
      </c>
      <c r="F5450" s="7" t="s">
        <v>6706</v>
      </c>
      <c r="G5450" s="7" t="s">
        <v>16610</v>
      </c>
      <c r="H5450" s="7">
        <v>150</v>
      </c>
      <c r="I5450" s="8">
        <v>458635</v>
      </c>
      <c r="J5450" s="9">
        <f t="shared" si="428"/>
        <v>434511</v>
      </c>
      <c r="K5450" s="9">
        <v>393880</v>
      </c>
      <c r="L5450" s="9">
        <f t="shared" si="429"/>
        <v>40631</v>
      </c>
      <c r="M5450" s="9"/>
      <c r="N5450" s="9">
        <v>-25397</v>
      </c>
      <c r="O5450" s="9">
        <f t="shared" si="425"/>
        <v>409114</v>
      </c>
      <c r="P5450" s="9">
        <f t="shared" si="426"/>
        <v>81822.8</v>
      </c>
      <c r="Q5450" s="9">
        <f t="shared" si="427"/>
        <v>0</v>
      </c>
    </row>
    <row r="5451" spans="1:17" x14ac:dyDescent="0.25">
      <c r="A5451" s="6" t="s">
        <v>16609</v>
      </c>
      <c r="B5451" s="6" t="s">
        <v>5417</v>
      </c>
      <c r="C5451" s="6" t="s">
        <v>16612</v>
      </c>
      <c r="D5451" s="6" t="s">
        <v>22159</v>
      </c>
      <c r="E5451" s="7" t="s">
        <v>16594</v>
      </c>
      <c r="F5451" s="7" t="s">
        <v>6706</v>
      </c>
      <c r="G5451" s="7" t="s">
        <v>16610</v>
      </c>
      <c r="H5451" s="7">
        <v>18</v>
      </c>
      <c r="I5451" s="8">
        <v>22743</v>
      </c>
      <c r="J5451" s="9">
        <f t="shared" si="428"/>
        <v>21547</v>
      </c>
      <c r="K5451" s="9">
        <v>19531</v>
      </c>
      <c r="L5451" s="9">
        <f t="shared" si="429"/>
        <v>2016</v>
      </c>
      <c r="M5451" s="9">
        <v>0</v>
      </c>
      <c r="N5451" s="9">
        <v>0</v>
      </c>
      <c r="O5451" s="9">
        <f t="shared" si="425"/>
        <v>21547</v>
      </c>
      <c r="P5451" s="9">
        <f t="shared" si="426"/>
        <v>4309.4000000000005</v>
      </c>
      <c r="Q5451" s="9">
        <f t="shared" si="427"/>
        <v>0</v>
      </c>
    </row>
    <row r="5452" spans="1:17" x14ac:dyDescent="0.25">
      <c r="A5452" s="6" t="s">
        <v>16609</v>
      </c>
      <c r="B5452" s="6" t="s">
        <v>5418</v>
      </c>
      <c r="C5452" s="6" t="s">
        <v>16613</v>
      </c>
      <c r="D5452" s="6" t="s">
        <v>22159</v>
      </c>
      <c r="E5452" s="7" t="s">
        <v>16594</v>
      </c>
      <c r="F5452" s="7" t="s">
        <v>6706</v>
      </c>
      <c r="G5452" s="7" t="s">
        <v>16610</v>
      </c>
      <c r="H5452" s="7">
        <v>78</v>
      </c>
      <c r="I5452" s="8">
        <v>44480</v>
      </c>
      <c r="J5452" s="9">
        <f t="shared" si="428"/>
        <v>42140</v>
      </c>
      <c r="K5452" s="9">
        <v>113808</v>
      </c>
      <c r="L5452" s="9">
        <f t="shared" si="429"/>
        <v>-71668</v>
      </c>
      <c r="M5452" s="9"/>
      <c r="N5452" s="9">
        <v>71668</v>
      </c>
      <c r="O5452" s="9">
        <f t="shared" si="425"/>
        <v>113808</v>
      </c>
      <c r="P5452" s="9">
        <f t="shared" si="426"/>
        <v>22761.600000000002</v>
      </c>
      <c r="Q5452" s="9">
        <f t="shared" si="427"/>
        <v>0</v>
      </c>
    </row>
    <row r="5453" spans="1:17" x14ac:dyDescent="0.25">
      <c r="A5453" s="6" t="s">
        <v>16609</v>
      </c>
      <c r="B5453" s="6" t="s">
        <v>5419</v>
      </c>
      <c r="C5453" s="6" t="s">
        <v>16614</v>
      </c>
      <c r="D5453" s="6" t="s">
        <v>22159</v>
      </c>
      <c r="E5453" s="7" t="s">
        <v>16594</v>
      </c>
      <c r="F5453" s="7" t="s">
        <v>6706</v>
      </c>
      <c r="G5453" s="7" t="s">
        <v>16610</v>
      </c>
      <c r="H5453" s="7">
        <v>100</v>
      </c>
      <c r="I5453" s="8">
        <v>522288</v>
      </c>
      <c r="J5453" s="9">
        <f t="shared" si="428"/>
        <v>494816</v>
      </c>
      <c r="K5453" s="9">
        <v>448545</v>
      </c>
      <c r="L5453" s="9">
        <f t="shared" si="429"/>
        <v>46271</v>
      </c>
      <c r="M5453" s="9"/>
      <c r="N5453" s="9">
        <v>-46271</v>
      </c>
      <c r="O5453" s="9">
        <f t="shared" si="425"/>
        <v>448545</v>
      </c>
      <c r="P5453" s="9">
        <f t="shared" si="426"/>
        <v>89709</v>
      </c>
      <c r="Q5453" s="9">
        <f t="shared" si="427"/>
        <v>0</v>
      </c>
    </row>
    <row r="5454" spans="1:17" x14ac:dyDescent="0.25">
      <c r="A5454" s="6" t="s">
        <v>16609</v>
      </c>
      <c r="B5454" s="6" t="s">
        <v>5420</v>
      </c>
      <c r="C5454" s="6" t="s">
        <v>16615</v>
      </c>
      <c r="D5454" s="6" t="s">
        <v>22159</v>
      </c>
      <c r="E5454" s="7" t="s">
        <v>16594</v>
      </c>
      <c r="F5454" s="7" t="s">
        <v>6706</v>
      </c>
      <c r="G5454" s="7" t="s">
        <v>16610</v>
      </c>
      <c r="H5454" s="7">
        <v>10</v>
      </c>
      <c r="I5454" s="8">
        <v>30141</v>
      </c>
      <c r="J5454" s="9">
        <f t="shared" si="428"/>
        <v>28556</v>
      </c>
      <c r="K5454" s="9">
        <v>25886</v>
      </c>
      <c r="L5454" s="9">
        <f t="shared" si="429"/>
        <v>2670</v>
      </c>
      <c r="M5454" s="9">
        <v>0</v>
      </c>
      <c r="N5454" s="9">
        <v>0</v>
      </c>
      <c r="O5454" s="9">
        <f t="shared" si="425"/>
        <v>28556</v>
      </c>
      <c r="P5454" s="9">
        <f t="shared" si="426"/>
        <v>5711.2000000000007</v>
      </c>
      <c r="Q5454" s="9">
        <f t="shared" si="427"/>
        <v>0</v>
      </c>
    </row>
    <row r="5455" spans="1:17" x14ac:dyDescent="0.25">
      <c r="A5455" s="6" t="s">
        <v>16609</v>
      </c>
      <c r="B5455" s="6" t="s">
        <v>5421</v>
      </c>
      <c r="C5455" s="6" t="s">
        <v>16616</v>
      </c>
      <c r="D5455" s="6" t="s">
        <v>22159</v>
      </c>
      <c r="E5455" s="7" t="s">
        <v>16594</v>
      </c>
      <c r="F5455" s="7" t="s">
        <v>6706</v>
      </c>
      <c r="G5455" s="7" t="s">
        <v>16610</v>
      </c>
      <c r="H5455" s="7">
        <v>96</v>
      </c>
      <c r="I5455" s="8">
        <v>423274</v>
      </c>
      <c r="J5455" s="9">
        <f t="shared" si="428"/>
        <v>401010</v>
      </c>
      <c r="K5455" s="9">
        <v>363511</v>
      </c>
      <c r="L5455" s="9">
        <f t="shared" si="429"/>
        <v>37499</v>
      </c>
      <c r="M5455" s="9">
        <v>0</v>
      </c>
      <c r="N5455" s="9">
        <v>0</v>
      </c>
      <c r="O5455" s="9">
        <f t="shared" si="425"/>
        <v>401010</v>
      </c>
      <c r="P5455" s="9">
        <f t="shared" si="426"/>
        <v>80202</v>
      </c>
      <c r="Q5455" s="9">
        <f t="shared" si="427"/>
        <v>0</v>
      </c>
    </row>
    <row r="5456" spans="1:17" x14ac:dyDescent="0.25">
      <c r="A5456" s="6" t="s">
        <v>16609</v>
      </c>
      <c r="B5456" s="6" t="s">
        <v>5422</v>
      </c>
      <c r="C5456" s="6" t="s">
        <v>16617</v>
      </c>
      <c r="D5456" s="6" t="s">
        <v>22159</v>
      </c>
      <c r="E5456" s="7" t="s">
        <v>16594</v>
      </c>
      <c r="F5456" s="7" t="s">
        <v>6706</v>
      </c>
      <c r="G5456" s="7" t="s">
        <v>16610</v>
      </c>
      <c r="H5456" s="7">
        <v>80</v>
      </c>
      <c r="I5456" s="8">
        <v>433482</v>
      </c>
      <c r="J5456" s="9">
        <f t="shared" si="428"/>
        <v>410681</v>
      </c>
      <c r="K5456" s="9">
        <v>372278</v>
      </c>
      <c r="L5456" s="9">
        <f t="shared" si="429"/>
        <v>38403</v>
      </c>
      <c r="M5456" s="9">
        <v>0</v>
      </c>
      <c r="N5456" s="9">
        <v>0</v>
      </c>
      <c r="O5456" s="9">
        <f t="shared" si="425"/>
        <v>410681</v>
      </c>
      <c r="P5456" s="9">
        <f t="shared" si="426"/>
        <v>82136.200000000012</v>
      </c>
      <c r="Q5456" s="9">
        <f t="shared" si="427"/>
        <v>0</v>
      </c>
    </row>
    <row r="5457" spans="1:17" x14ac:dyDescent="0.25">
      <c r="A5457" s="6" t="s">
        <v>16609</v>
      </c>
      <c r="B5457" s="6" t="s">
        <v>5423</v>
      </c>
      <c r="C5457" s="6" t="s">
        <v>16618</v>
      </c>
      <c r="D5457" s="6" t="s">
        <v>22159</v>
      </c>
      <c r="E5457" s="7" t="s">
        <v>16594</v>
      </c>
      <c r="F5457" s="7" t="s">
        <v>6706</v>
      </c>
      <c r="G5457" s="7" t="s">
        <v>16610</v>
      </c>
      <c r="H5457" s="7">
        <v>110</v>
      </c>
      <c r="I5457" s="8">
        <v>347702</v>
      </c>
      <c r="J5457" s="9">
        <f t="shared" si="428"/>
        <v>329413</v>
      </c>
      <c r="K5457" s="9">
        <v>298609</v>
      </c>
      <c r="L5457" s="9">
        <f t="shared" si="429"/>
        <v>30804</v>
      </c>
      <c r="M5457" s="9">
        <v>0</v>
      </c>
      <c r="N5457" s="9">
        <v>0</v>
      </c>
      <c r="O5457" s="9">
        <f t="shared" si="425"/>
        <v>329413</v>
      </c>
      <c r="P5457" s="9">
        <f t="shared" si="426"/>
        <v>65882.600000000006</v>
      </c>
      <c r="Q5457" s="9">
        <f t="shared" si="427"/>
        <v>0</v>
      </c>
    </row>
    <row r="5458" spans="1:17" x14ac:dyDescent="0.25">
      <c r="A5458" s="6" t="s">
        <v>16609</v>
      </c>
      <c r="B5458" s="6" t="s">
        <v>5424</v>
      </c>
      <c r="C5458" s="6" t="s">
        <v>16619</v>
      </c>
      <c r="D5458" s="6" t="s">
        <v>22159</v>
      </c>
      <c r="E5458" s="7" t="s">
        <v>16594</v>
      </c>
      <c r="F5458" s="7" t="s">
        <v>6706</v>
      </c>
      <c r="G5458" s="7" t="s">
        <v>16610</v>
      </c>
      <c r="H5458" s="7">
        <v>19</v>
      </c>
      <c r="I5458" s="8">
        <v>49673</v>
      </c>
      <c r="J5458" s="9">
        <f t="shared" si="428"/>
        <v>47060</v>
      </c>
      <c r="K5458" s="9">
        <v>42660</v>
      </c>
      <c r="L5458" s="9">
        <f t="shared" si="429"/>
        <v>4400</v>
      </c>
      <c r="M5458" s="9">
        <v>0</v>
      </c>
      <c r="N5458" s="9">
        <v>0</v>
      </c>
      <c r="O5458" s="9">
        <f t="shared" si="425"/>
        <v>47060</v>
      </c>
      <c r="P5458" s="9">
        <f t="shared" si="426"/>
        <v>9412</v>
      </c>
      <c r="Q5458" s="9">
        <f t="shared" si="427"/>
        <v>0</v>
      </c>
    </row>
    <row r="5459" spans="1:17" x14ac:dyDescent="0.25">
      <c r="A5459" s="6" t="s">
        <v>16609</v>
      </c>
      <c r="B5459" s="6" t="s">
        <v>5425</v>
      </c>
      <c r="C5459" s="6" t="s">
        <v>16620</v>
      </c>
      <c r="D5459" s="6" t="s">
        <v>22159</v>
      </c>
      <c r="E5459" s="7" t="s">
        <v>16594</v>
      </c>
      <c r="F5459" s="7" t="s">
        <v>6706</v>
      </c>
      <c r="G5459" s="7" t="s">
        <v>16610</v>
      </c>
      <c r="H5459" s="7">
        <v>6</v>
      </c>
      <c r="I5459" s="8">
        <v>7928</v>
      </c>
      <c r="J5459" s="9">
        <f t="shared" si="428"/>
        <v>7511</v>
      </c>
      <c r="K5459" s="9">
        <v>6809</v>
      </c>
      <c r="L5459" s="9">
        <f t="shared" si="429"/>
        <v>702</v>
      </c>
      <c r="M5459" s="9">
        <v>0</v>
      </c>
      <c r="N5459" s="9">
        <v>0</v>
      </c>
      <c r="O5459" s="9">
        <f t="shared" si="425"/>
        <v>7511</v>
      </c>
      <c r="P5459" s="9">
        <f t="shared" si="426"/>
        <v>1502.2</v>
      </c>
      <c r="Q5459" s="9">
        <f t="shared" si="427"/>
        <v>0</v>
      </c>
    </row>
    <row r="5460" spans="1:17" x14ac:dyDescent="0.25">
      <c r="A5460" s="6" t="s">
        <v>16622</v>
      </c>
      <c r="B5460" s="6" t="s">
        <v>5426</v>
      </c>
      <c r="C5460" s="6" t="s">
        <v>16621</v>
      </c>
      <c r="D5460" s="6" t="s">
        <v>22159</v>
      </c>
      <c r="E5460" s="7" t="s">
        <v>16594</v>
      </c>
      <c r="F5460" s="7" t="s">
        <v>6706</v>
      </c>
      <c r="G5460" s="7" t="s">
        <v>10824</v>
      </c>
      <c r="H5460" s="7">
        <v>3</v>
      </c>
      <c r="I5460" s="8">
        <v>3966</v>
      </c>
      <c r="J5460" s="9">
        <f t="shared" si="428"/>
        <v>3757</v>
      </c>
      <c r="K5460" s="9">
        <v>3406</v>
      </c>
      <c r="L5460" s="9">
        <f t="shared" si="429"/>
        <v>351</v>
      </c>
      <c r="M5460" s="9">
        <v>0</v>
      </c>
      <c r="N5460" s="9">
        <v>0</v>
      </c>
      <c r="O5460" s="9">
        <f t="shared" si="425"/>
        <v>3757</v>
      </c>
      <c r="P5460" s="9">
        <f t="shared" si="426"/>
        <v>751.40000000000009</v>
      </c>
      <c r="Q5460" s="9">
        <f t="shared" si="427"/>
        <v>0</v>
      </c>
    </row>
    <row r="5461" spans="1:17" x14ac:dyDescent="0.25">
      <c r="A5461" s="6" t="s">
        <v>16622</v>
      </c>
      <c r="B5461" s="6" t="s">
        <v>5427</v>
      </c>
      <c r="C5461" s="6" t="s">
        <v>16623</v>
      </c>
      <c r="D5461" s="6" t="s">
        <v>22159</v>
      </c>
      <c r="E5461" s="7" t="s">
        <v>16594</v>
      </c>
      <c r="F5461" s="7" t="s">
        <v>6706</v>
      </c>
      <c r="G5461" s="7" t="s">
        <v>10824</v>
      </c>
      <c r="H5461" s="7">
        <v>0</v>
      </c>
      <c r="I5461" s="8">
        <v>383604</v>
      </c>
      <c r="J5461" s="9">
        <f t="shared" si="428"/>
        <v>363426</v>
      </c>
      <c r="K5461" s="9">
        <v>329442</v>
      </c>
      <c r="L5461" s="9">
        <f t="shared" si="429"/>
        <v>33984</v>
      </c>
      <c r="M5461" s="9">
        <v>0</v>
      </c>
      <c r="N5461" s="9">
        <v>0</v>
      </c>
      <c r="O5461" s="9">
        <f t="shared" si="425"/>
        <v>363426</v>
      </c>
      <c r="P5461" s="9">
        <f t="shared" si="426"/>
        <v>72685.2</v>
      </c>
      <c r="Q5461" s="9">
        <f t="shared" si="427"/>
        <v>0</v>
      </c>
    </row>
    <row r="5462" spans="1:17" x14ac:dyDescent="0.25">
      <c r="A5462" s="6" t="s">
        <v>16622</v>
      </c>
      <c r="B5462" s="6" t="s">
        <v>5428</v>
      </c>
      <c r="C5462" s="6" t="s">
        <v>16624</v>
      </c>
      <c r="D5462" s="6" t="s">
        <v>22159</v>
      </c>
      <c r="E5462" s="7" t="s">
        <v>16594</v>
      </c>
      <c r="F5462" s="7" t="s">
        <v>6706</v>
      </c>
      <c r="G5462" s="7" t="s">
        <v>10824</v>
      </c>
      <c r="H5462" s="7">
        <v>80</v>
      </c>
      <c r="I5462" s="8">
        <v>166344</v>
      </c>
      <c r="J5462" s="9">
        <f t="shared" si="428"/>
        <v>157594</v>
      </c>
      <c r="K5462" s="9">
        <v>142858</v>
      </c>
      <c r="L5462" s="9">
        <f t="shared" si="429"/>
        <v>14736</v>
      </c>
      <c r="M5462" s="9">
        <v>0</v>
      </c>
      <c r="N5462" s="9">
        <v>0</v>
      </c>
      <c r="O5462" s="9">
        <f t="shared" si="425"/>
        <v>157594</v>
      </c>
      <c r="P5462" s="9">
        <f t="shared" si="426"/>
        <v>31518.800000000003</v>
      </c>
      <c r="Q5462" s="9">
        <f t="shared" si="427"/>
        <v>0</v>
      </c>
    </row>
    <row r="5463" spans="1:17" x14ac:dyDescent="0.25">
      <c r="A5463" s="6" t="s">
        <v>16622</v>
      </c>
      <c r="B5463" s="6" t="s">
        <v>5429</v>
      </c>
      <c r="C5463" s="6" t="s">
        <v>16625</v>
      </c>
      <c r="D5463" s="6" t="s">
        <v>22159</v>
      </c>
      <c r="E5463" s="7" t="s">
        <v>16594</v>
      </c>
      <c r="F5463" s="7" t="s">
        <v>6706</v>
      </c>
      <c r="G5463" s="7" t="s">
        <v>10824</v>
      </c>
      <c r="H5463" s="7">
        <v>20</v>
      </c>
      <c r="I5463" s="8">
        <v>54975</v>
      </c>
      <c r="J5463" s="9">
        <f t="shared" si="428"/>
        <v>52083</v>
      </c>
      <c r="K5463" s="9">
        <v>47213</v>
      </c>
      <c r="L5463" s="9">
        <f t="shared" si="429"/>
        <v>4870</v>
      </c>
      <c r="M5463" s="9">
        <v>0</v>
      </c>
      <c r="N5463" s="9">
        <v>0</v>
      </c>
      <c r="O5463" s="9">
        <f t="shared" si="425"/>
        <v>52083</v>
      </c>
      <c r="P5463" s="9">
        <f t="shared" si="426"/>
        <v>10416.6</v>
      </c>
      <c r="Q5463" s="9">
        <f t="shared" si="427"/>
        <v>0</v>
      </c>
    </row>
    <row r="5464" spans="1:17" x14ac:dyDescent="0.25">
      <c r="A5464" s="6" t="s">
        <v>16622</v>
      </c>
      <c r="B5464" s="6" t="s">
        <v>5430</v>
      </c>
      <c r="C5464" s="6" t="s">
        <v>16626</v>
      </c>
      <c r="D5464" s="6" t="s">
        <v>22159</v>
      </c>
      <c r="E5464" s="7" t="s">
        <v>16594</v>
      </c>
      <c r="F5464" s="7" t="s">
        <v>6706</v>
      </c>
      <c r="G5464" s="7" t="s">
        <v>10824</v>
      </c>
      <c r="H5464" s="7">
        <v>75</v>
      </c>
      <c r="I5464" s="8">
        <v>261072</v>
      </c>
      <c r="J5464" s="9">
        <f t="shared" si="428"/>
        <v>247340</v>
      </c>
      <c r="K5464" s="9">
        <v>224210</v>
      </c>
      <c r="L5464" s="9">
        <f t="shared" si="429"/>
        <v>23130</v>
      </c>
      <c r="M5464" s="9">
        <v>0</v>
      </c>
      <c r="N5464" s="9">
        <v>0</v>
      </c>
      <c r="O5464" s="9">
        <f t="shared" si="425"/>
        <v>247340</v>
      </c>
      <c r="P5464" s="9">
        <f t="shared" si="426"/>
        <v>49468</v>
      </c>
      <c r="Q5464" s="9">
        <f t="shared" si="427"/>
        <v>0</v>
      </c>
    </row>
    <row r="5465" spans="1:17" x14ac:dyDescent="0.25">
      <c r="A5465" s="6" t="s">
        <v>16622</v>
      </c>
      <c r="B5465" s="6" t="s">
        <v>5431</v>
      </c>
      <c r="C5465" s="6" t="s">
        <v>16627</v>
      </c>
      <c r="D5465" s="6" t="s">
        <v>22159</v>
      </c>
      <c r="E5465" s="7" t="s">
        <v>16594</v>
      </c>
      <c r="F5465" s="7" t="s">
        <v>6706</v>
      </c>
      <c r="G5465" s="7" t="s">
        <v>10824</v>
      </c>
      <c r="H5465" s="7">
        <v>29</v>
      </c>
      <c r="I5465" s="8">
        <v>126846</v>
      </c>
      <c r="J5465" s="9">
        <f t="shared" si="428"/>
        <v>120174</v>
      </c>
      <c r="K5465" s="9">
        <v>108937</v>
      </c>
      <c r="L5465" s="9">
        <f t="shared" si="429"/>
        <v>11237</v>
      </c>
      <c r="M5465" s="9">
        <v>0</v>
      </c>
      <c r="N5465" s="9">
        <v>0</v>
      </c>
      <c r="O5465" s="9">
        <f t="shared" si="425"/>
        <v>120174</v>
      </c>
      <c r="P5465" s="9">
        <f t="shared" si="426"/>
        <v>24034.800000000003</v>
      </c>
      <c r="Q5465" s="9">
        <f t="shared" si="427"/>
        <v>0</v>
      </c>
    </row>
    <row r="5466" spans="1:17" x14ac:dyDescent="0.25">
      <c r="A5466" s="6" t="s">
        <v>16622</v>
      </c>
      <c r="B5466" s="6" t="s">
        <v>5432</v>
      </c>
      <c r="C5466" s="6" t="s">
        <v>16628</v>
      </c>
      <c r="D5466" s="6" t="s">
        <v>22159</v>
      </c>
      <c r="E5466" s="7" t="s">
        <v>16594</v>
      </c>
      <c r="F5466" s="7" t="s">
        <v>6706</v>
      </c>
      <c r="G5466" s="7" t="s">
        <v>10824</v>
      </c>
      <c r="H5466" s="7">
        <v>38</v>
      </c>
      <c r="I5466" s="8">
        <v>135425</v>
      </c>
      <c r="J5466" s="9">
        <f t="shared" si="428"/>
        <v>128302</v>
      </c>
      <c r="K5466" s="9">
        <v>116304</v>
      </c>
      <c r="L5466" s="9">
        <f t="shared" si="429"/>
        <v>11998</v>
      </c>
      <c r="M5466" s="9">
        <v>0</v>
      </c>
      <c r="N5466" s="9">
        <v>0</v>
      </c>
      <c r="O5466" s="9">
        <f t="shared" si="425"/>
        <v>128302</v>
      </c>
      <c r="P5466" s="9">
        <f t="shared" si="426"/>
        <v>25660.400000000001</v>
      </c>
      <c r="Q5466" s="9">
        <f t="shared" si="427"/>
        <v>0</v>
      </c>
    </row>
    <row r="5467" spans="1:17" x14ac:dyDescent="0.25">
      <c r="A5467" s="6" t="s">
        <v>16622</v>
      </c>
      <c r="B5467" s="6" t="s">
        <v>5433</v>
      </c>
      <c r="C5467" s="6" t="s">
        <v>16629</v>
      </c>
      <c r="D5467" s="6" t="s">
        <v>22159</v>
      </c>
      <c r="E5467" s="7" t="s">
        <v>16594</v>
      </c>
      <c r="F5467" s="7" t="s">
        <v>6706</v>
      </c>
      <c r="G5467" s="7" t="s">
        <v>10824</v>
      </c>
      <c r="H5467" s="7">
        <v>27</v>
      </c>
      <c r="I5467" s="8">
        <v>91331</v>
      </c>
      <c r="J5467" s="9">
        <f t="shared" si="428"/>
        <v>86527</v>
      </c>
      <c r="K5467" s="9">
        <v>78436</v>
      </c>
      <c r="L5467" s="9">
        <f t="shared" si="429"/>
        <v>8091</v>
      </c>
      <c r="M5467" s="9">
        <v>0</v>
      </c>
      <c r="N5467" s="9">
        <v>0</v>
      </c>
      <c r="O5467" s="9">
        <f t="shared" si="425"/>
        <v>86527</v>
      </c>
      <c r="P5467" s="9">
        <f t="shared" si="426"/>
        <v>17305.400000000001</v>
      </c>
      <c r="Q5467" s="9">
        <f t="shared" si="427"/>
        <v>0</v>
      </c>
    </row>
    <row r="5468" spans="1:17" x14ac:dyDescent="0.25">
      <c r="A5468" s="6" t="s">
        <v>16631</v>
      </c>
      <c r="B5468" s="6" t="s">
        <v>5434</v>
      </c>
      <c r="C5468" s="6" t="s">
        <v>16630</v>
      </c>
      <c r="D5468" s="6" t="s">
        <v>22159</v>
      </c>
      <c r="E5468" s="7" t="s">
        <v>16594</v>
      </c>
      <c r="F5468" s="7" t="s">
        <v>6706</v>
      </c>
      <c r="G5468" s="7" t="s">
        <v>16632</v>
      </c>
      <c r="H5468" s="7">
        <v>168</v>
      </c>
      <c r="I5468" s="8">
        <v>606215</v>
      </c>
      <c r="J5468" s="9">
        <f t="shared" si="428"/>
        <v>574328</v>
      </c>
      <c r="K5468" s="9">
        <v>520622</v>
      </c>
      <c r="L5468" s="9">
        <f t="shared" si="429"/>
        <v>53706</v>
      </c>
      <c r="M5468" s="9">
        <v>0</v>
      </c>
      <c r="N5468" s="9">
        <v>0</v>
      </c>
      <c r="O5468" s="9">
        <f t="shared" si="425"/>
        <v>574328</v>
      </c>
      <c r="P5468" s="9">
        <f t="shared" si="426"/>
        <v>114865.60000000001</v>
      </c>
      <c r="Q5468" s="9">
        <f t="shared" si="427"/>
        <v>0</v>
      </c>
    </row>
    <row r="5469" spans="1:17" x14ac:dyDescent="0.25">
      <c r="A5469" s="6" t="s">
        <v>16634</v>
      </c>
      <c r="B5469" s="6" t="s">
        <v>5435</v>
      </c>
      <c r="C5469" s="6" t="s">
        <v>16633</v>
      </c>
      <c r="D5469" s="6" t="s">
        <v>22159</v>
      </c>
      <c r="E5469" s="7" t="s">
        <v>16594</v>
      </c>
      <c r="F5469" s="7" t="s">
        <v>6706</v>
      </c>
      <c r="G5469" s="7" t="s">
        <v>16635</v>
      </c>
      <c r="H5469" s="7">
        <v>246</v>
      </c>
      <c r="I5469" s="8">
        <v>1084982</v>
      </c>
      <c r="J5469" s="9">
        <f t="shared" si="428"/>
        <v>1027912</v>
      </c>
      <c r="K5469" s="9">
        <v>931791</v>
      </c>
      <c r="L5469" s="9">
        <f t="shared" si="429"/>
        <v>96121</v>
      </c>
      <c r="M5469" s="9"/>
      <c r="N5469" s="9">
        <v>-1561</v>
      </c>
      <c r="O5469" s="9">
        <f t="shared" si="425"/>
        <v>1026351</v>
      </c>
      <c r="P5469" s="9">
        <f t="shared" si="426"/>
        <v>205270.2</v>
      </c>
      <c r="Q5469" s="9">
        <f t="shared" si="427"/>
        <v>0</v>
      </c>
    </row>
    <row r="5470" spans="1:17" x14ac:dyDescent="0.25">
      <c r="A5470" s="6" t="s">
        <v>16634</v>
      </c>
      <c r="B5470" s="6" t="s">
        <v>5436</v>
      </c>
      <c r="C5470" s="6" t="s">
        <v>16636</v>
      </c>
      <c r="D5470" s="6" t="s">
        <v>22159</v>
      </c>
      <c r="E5470" s="7" t="s">
        <v>16594</v>
      </c>
      <c r="F5470" s="7" t="s">
        <v>6706</v>
      </c>
      <c r="G5470" s="7" t="s">
        <v>16635</v>
      </c>
      <c r="H5470" s="7">
        <v>7</v>
      </c>
      <c r="I5470" s="8">
        <v>2467</v>
      </c>
      <c r="J5470" s="9">
        <f t="shared" si="428"/>
        <v>2337</v>
      </c>
      <c r="K5470" s="9">
        <v>3898</v>
      </c>
      <c r="L5470" s="9">
        <f t="shared" si="429"/>
        <v>-1561</v>
      </c>
      <c r="M5470" s="9"/>
      <c r="N5470" s="9">
        <v>1561</v>
      </c>
      <c r="O5470" s="9">
        <f t="shared" si="425"/>
        <v>3898</v>
      </c>
      <c r="P5470" s="9">
        <f t="shared" si="426"/>
        <v>779.6</v>
      </c>
      <c r="Q5470" s="9">
        <f t="shared" si="427"/>
        <v>0</v>
      </c>
    </row>
    <row r="5471" spans="1:17" x14ac:dyDescent="0.25">
      <c r="A5471" s="6" t="s">
        <v>16634</v>
      </c>
      <c r="B5471" s="6" t="s">
        <v>5437</v>
      </c>
      <c r="C5471" s="6" t="s">
        <v>16637</v>
      </c>
      <c r="D5471" s="6" t="s">
        <v>22159</v>
      </c>
      <c r="E5471" s="7" t="s">
        <v>16594</v>
      </c>
      <c r="F5471" s="7" t="s">
        <v>6706</v>
      </c>
      <c r="G5471" s="7" t="s">
        <v>16635</v>
      </c>
      <c r="H5471" s="7">
        <v>2</v>
      </c>
      <c r="I5471" s="8">
        <v>3725</v>
      </c>
      <c r="J5471" s="9">
        <f t="shared" si="428"/>
        <v>3529</v>
      </c>
      <c r="K5471" s="9">
        <v>3199</v>
      </c>
      <c r="L5471" s="9">
        <f t="shared" si="429"/>
        <v>330</v>
      </c>
      <c r="M5471" s="9">
        <v>0</v>
      </c>
      <c r="N5471" s="9">
        <v>0</v>
      </c>
      <c r="O5471" s="9">
        <f t="shared" si="425"/>
        <v>3529</v>
      </c>
      <c r="P5471" s="9">
        <f t="shared" si="426"/>
        <v>705.80000000000007</v>
      </c>
      <c r="Q5471" s="9">
        <f t="shared" si="427"/>
        <v>0</v>
      </c>
    </row>
    <row r="5472" spans="1:17" x14ac:dyDescent="0.25">
      <c r="A5472" s="6" t="s">
        <v>16634</v>
      </c>
      <c r="B5472" s="6" t="s">
        <v>5438</v>
      </c>
      <c r="C5472" s="6" t="s">
        <v>16638</v>
      </c>
      <c r="D5472" s="6" t="s">
        <v>22159</v>
      </c>
      <c r="E5472" s="7" t="s">
        <v>16594</v>
      </c>
      <c r="F5472" s="7" t="s">
        <v>6706</v>
      </c>
      <c r="G5472" s="7" t="s">
        <v>16635</v>
      </c>
      <c r="H5472" s="7">
        <v>1</v>
      </c>
      <c r="I5472" s="8">
        <v>5092</v>
      </c>
      <c r="J5472" s="9">
        <f t="shared" si="428"/>
        <v>4824</v>
      </c>
      <c r="K5472" s="9">
        <v>4373</v>
      </c>
      <c r="L5472" s="9">
        <f t="shared" si="429"/>
        <v>451</v>
      </c>
      <c r="M5472" s="9">
        <v>0</v>
      </c>
      <c r="N5472" s="9">
        <v>0</v>
      </c>
      <c r="O5472" s="9">
        <f t="shared" si="425"/>
        <v>4824</v>
      </c>
      <c r="P5472" s="9">
        <f t="shared" si="426"/>
        <v>964.80000000000007</v>
      </c>
      <c r="Q5472" s="9">
        <f t="shared" si="427"/>
        <v>0</v>
      </c>
    </row>
    <row r="5473" spans="1:17" x14ac:dyDescent="0.25">
      <c r="A5473" s="6" t="s">
        <v>16634</v>
      </c>
      <c r="B5473" s="6" t="s">
        <v>5439</v>
      </c>
      <c r="C5473" s="6" t="s">
        <v>16639</v>
      </c>
      <c r="D5473" s="6" t="s">
        <v>22159</v>
      </c>
      <c r="E5473" s="7" t="s">
        <v>16594</v>
      </c>
      <c r="F5473" s="7" t="s">
        <v>6706</v>
      </c>
      <c r="G5473" s="7" t="s">
        <v>16635</v>
      </c>
      <c r="H5473" s="7">
        <v>1</v>
      </c>
      <c r="I5473" s="8">
        <v>5398</v>
      </c>
      <c r="J5473" s="9">
        <f t="shared" si="428"/>
        <v>5114</v>
      </c>
      <c r="K5473" s="9">
        <v>4636</v>
      </c>
      <c r="L5473" s="9">
        <f t="shared" si="429"/>
        <v>478</v>
      </c>
      <c r="M5473" s="9">
        <v>0</v>
      </c>
      <c r="N5473" s="9">
        <v>0</v>
      </c>
      <c r="O5473" s="9">
        <f t="shared" si="425"/>
        <v>5114</v>
      </c>
      <c r="P5473" s="9">
        <f t="shared" si="426"/>
        <v>1022.8000000000001</v>
      </c>
      <c r="Q5473" s="9">
        <f t="shared" si="427"/>
        <v>0</v>
      </c>
    </row>
    <row r="5474" spans="1:17" x14ac:dyDescent="0.25">
      <c r="A5474" s="6" t="s">
        <v>16641</v>
      </c>
      <c r="B5474" s="6" t="s">
        <v>5440</v>
      </c>
      <c r="C5474" s="6" t="s">
        <v>16640</v>
      </c>
      <c r="D5474" s="6" t="s">
        <v>22159</v>
      </c>
      <c r="E5474" s="7" t="s">
        <v>16594</v>
      </c>
      <c r="F5474" s="7" t="s">
        <v>6706</v>
      </c>
      <c r="G5474" s="7" t="s">
        <v>16642</v>
      </c>
      <c r="H5474" s="7">
        <v>225</v>
      </c>
      <c r="I5474" s="8">
        <v>618810</v>
      </c>
      <c r="J5474" s="9">
        <f t="shared" si="428"/>
        <v>586261</v>
      </c>
      <c r="K5474" s="9">
        <v>531438</v>
      </c>
      <c r="L5474" s="9">
        <f t="shared" si="429"/>
        <v>54823</v>
      </c>
      <c r="M5474" s="9">
        <v>0</v>
      </c>
      <c r="N5474" s="9">
        <v>0</v>
      </c>
      <c r="O5474" s="9">
        <f t="shared" si="425"/>
        <v>586261</v>
      </c>
      <c r="P5474" s="9">
        <f t="shared" si="426"/>
        <v>117252.20000000001</v>
      </c>
      <c r="Q5474" s="9">
        <f t="shared" si="427"/>
        <v>0</v>
      </c>
    </row>
    <row r="5475" spans="1:17" x14ac:dyDescent="0.25">
      <c r="A5475" s="6" t="s">
        <v>16641</v>
      </c>
      <c r="B5475" s="6" t="s">
        <v>5441</v>
      </c>
      <c r="C5475" s="6" t="s">
        <v>16643</v>
      </c>
      <c r="D5475" s="6" t="s">
        <v>22159</v>
      </c>
      <c r="E5475" s="7" t="s">
        <v>16594</v>
      </c>
      <c r="F5475" s="7" t="s">
        <v>6706</v>
      </c>
      <c r="G5475" s="7" t="s">
        <v>16642</v>
      </c>
      <c r="H5475" s="7">
        <v>194</v>
      </c>
      <c r="I5475" s="8">
        <v>626577</v>
      </c>
      <c r="J5475" s="9">
        <f t="shared" si="428"/>
        <v>593619</v>
      </c>
      <c r="K5475" s="9">
        <v>538109</v>
      </c>
      <c r="L5475" s="9">
        <f t="shared" si="429"/>
        <v>55510</v>
      </c>
      <c r="M5475" s="9">
        <v>0</v>
      </c>
      <c r="N5475" s="9">
        <v>0</v>
      </c>
      <c r="O5475" s="9">
        <f t="shared" si="425"/>
        <v>593619</v>
      </c>
      <c r="P5475" s="9">
        <f t="shared" si="426"/>
        <v>118723.8</v>
      </c>
      <c r="Q5475" s="9">
        <f t="shared" si="427"/>
        <v>0</v>
      </c>
    </row>
    <row r="5476" spans="1:17" x14ac:dyDescent="0.25">
      <c r="A5476" s="6" t="s">
        <v>16641</v>
      </c>
      <c r="B5476" s="6" t="s">
        <v>5442</v>
      </c>
      <c r="C5476" s="6" t="s">
        <v>16644</v>
      </c>
      <c r="D5476" s="6" t="s">
        <v>22159</v>
      </c>
      <c r="E5476" s="7" t="s">
        <v>16594</v>
      </c>
      <c r="F5476" s="7" t="s">
        <v>6706</v>
      </c>
      <c r="G5476" s="7" t="s">
        <v>16642</v>
      </c>
      <c r="H5476" s="7">
        <v>165</v>
      </c>
      <c r="I5476" s="8">
        <v>708993</v>
      </c>
      <c r="J5476" s="9">
        <f t="shared" si="428"/>
        <v>671700</v>
      </c>
      <c r="K5476" s="9">
        <v>608889</v>
      </c>
      <c r="L5476" s="9">
        <f t="shared" si="429"/>
        <v>62811</v>
      </c>
      <c r="M5476" s="9">
        <v>0</v>
      </c>
      <c r="N5476" s="9">
        <v>0</v>
      </c>
      <c r="O5476" s="9">
        <f t="shared" si="425"/>
        <v>671700</v>
      </c>
      <c r="P5476" s="9">
        <f t="shared" si="426"/>
        <v>134340</v>
      </c>
      <c r="Q5476" s="9">
        <f t="shared" si="427"/>
        <v>0</v>
      </c>
    </row>
    <row r="5477" spans="1:17" x14ac:dyDescent="0.25">
      <c r="A5477" s="6" t="s">
        <v>16641</v>
      </c>
      <c r="B5477" s="6" t="s">
        <v>5443</v>
      </c>
      <c r="C5477" s="6" t="s">
        <v>16645</v>
      </c>
      <c r="D5477" s="6" t="s">
        <v>22159</v>
      </c>
      <c r="E5477" s="7" t="s">
        <v>16594</v>
      </c>
      <c r="F5477" s="7" t="s">
        <v>6706</v>
      </c>
      <c r="G5477" s="7" t="s">
        <v>16642</v>
      </c>
      <c r="H5477" s="7">
        <v>169</v>
      </c>
      <c r="I5477" s="8">
        <v>586938</v>
      </c>
      <c r="J5477" s="9">
        <f t="shared" si="428"/>
        <v>556065</v>
      </c>
      <c r="K5477" s="9">
        <v>504067</v>
      </c>
      <c r="L5477" s="9">
        <f t="shared" si="429"/>
        <v>51998</v>
      </c>
      <c r="M5477" s="9">
        <v>0</v>
      </c>
      <c r="N5477" s="9">
        <v>0</v>
      </c>
      <c r="O5477" s="9">
        <f t="shared" si="425"/>
        <v>556065</v>
      </c>
      <c r="P5477" s="9">
        <f t="shared" si="426"/>
        <v>111213</v>
      </c>
      <c r="Q5477" s="9">
        <f t="shared" si="427"/>
        <v>0</v>
      </c>
    </row>
    <row r="5478" spans="1:17" x14ac:dyDescent="0.25">
      <c r="A5478" s="6" t="s">
        <v>16641</v>
      </c>
      <c r="B5478" s="6" t="s">
        <v>5444</v>
      </c>
      <c r="C5478" s="6" t="s">
        <v>16646</v>
      </c>
      <c r="D5478" s="6" t="s">
        <v>22159</v>
      </c>
      <c r="E5478" s="7" t="s">
        <v>16594</v>
      </c>
      <c r="F5478" s="7" t="s">
        <v>6706</v>
      </c>
      <c r="G5478" s="7" t="s">
        <v>16642</v>
      </c>
      <c r="H5478" s="7">
        <v>224</v>
      </c>
      <c r="I5478" s="8">
        <v>1063133</v>
      </c>
      <c r="J5478" s="9">
        <f t="shared" si="428"/>
        <v>1007212</v>
      </c>
      <c r="K5478" s="9">
        <v>913027</v>
      </c>
      <c r="L5478" s="9">
        <f t="shared" si="429"/>
        <v>94185</v>
      </c>
      <c r="M5478" s="9">
        <v>0</v>
      </c>
      <c r="N5478" s="9">
        <v>0</v>
      </c>
      <c r="O5478" s="9">
        <f t="shared" si="425"/>
        <v>1007212</v>
      </c>
      <c r="P5478" s="9">
        <f t="shared" si="426"/>
        <v>201442.40000000002</v>
      </c>
      <c r="Q5478" s="9">
        <f t="shared" si="427"/>
        <v>0</v>
      </c>
    </row>
    <row r="5479" spans="1:17" x14ac:dyDescent="0.25">
      <c r="A5479" s="6" t="s">
        <v>16641</v>
      </c>
      <c r="B5479" s="6" t="s">
        <v>5445</v>
      </c>
      <c r="C5479" s="6" t="s">
        <v>16647</v>
      </c>
      <c r="D5479" s="6" t="s">
        <v>22159</v>
      </c>
      <c r="E5479" s="7" t="s">
        <v>16594</v>
      </c>
      <c r="F5479" s="7" t="s">
        <v>6706</v>
      </c>
      <c r="G5479" s="7" t="s">
        <v>16642</v>
      </c>
      <c r="H5479" s="7">
        <v>205</v>
      </c>
      <c r="I5479" s="8">
        <v>632498</v>
      </c>
      <c r="J5479" s="9">
        <f t="shared" si="428"/>
        <v>599229</v>
      </c>
      <c r="K5479" s="9">
        <v>543194</v>
      </c>
      <c r="L5479" s="9">
        <f t="shared" si="429"/>
        <v>56035</v>
      </c>
      <c r="M5479" s="9">
        <v>0</v>
      </c>
      <c r="N5479" s="9">
        <v>0</v>
      </c>
      <c r="O5479" s="9">
        <f t="shared" si="425"/>
        <v>599229</v>
      </c>
      <c r="P5479" s="9">
        <f t="shared" si="426"/>
        <v>119845.8</v>
      </c>
      <c r="Q5479" s="9">
        <f t="shared" si="427"/>
        <v>0</v>
      </c>
    </row>
    <row r="5480" spans="1:17" x14ac:dyDescent="0.25">
      <c r="A5480" s="6" t="s">
        <v>16641</v>
      </c>
      <c r="B5480" s="6" t="s">
        <v>5446</v>
      </c>
      <c r="C5480" s="6" t="s">
        <v>16648</v>
      </c>
      <c r="D5480" s="6" t="s">
        <v>22159</v>
      </c>
      <c r="E5480" s="7" t="s">
        <v>16594</v>
      </c>
      <c r="F5480" s="7" t="s">
        <v>6706</v>
      </c>
      <c r="G5480" s="7" t="s">
        <v>16642</v>
      </c>
      <c r="H5480" s="7">
        <v>144</v>
      </c>
      <c r="I5480" s="8">
        <v>571239</v>
      </c>
      <c r="J5480" s="9">
        <f t="shared" si="428"/>
        <v>541192</v>
      </c>
      <c r="K5480" s="9">
        <v>490584</v>
      </c>
      <c r="L5480" s="9">
        <f t="shared" si="429"/>
        <v>50608</v>
      </c>
      <c r="M5480" s="9">
        <v>0</v>
      </c>
      <c r="N5480" s="9">
        <v>0</v>
      </c>
      <c r="O5480" s="9">
        <f t="shared" si="425"/>
        <v>541192</v>
      </c>
      <c r="P5480" s="9">
        <f t="shared" si="426"/>
        <v>108238.40000000001</v>
      </c>
      <c r="Q5480" s="9">
        <f t="shared" si="427"/>
        <v>0</v>
      </c>
    </row>
    <row r="5481" spans="1:17" x14ac:dyDescent="0.25">
      <c r="A5481" s="6" t="s">
        <v>16650</v>
      </c>
      <c r="B5481" s="6" t="s">
        <v>5447</v>
      </c>
      <c r="C5481" s="6" t="s">
        <v>16649</v>
      </c>
      <c r="D5481" s="6" t="s">
        <v>22159</v>
      </c>
      <c r="E5481" s="7" t="s">
        <v>16594</v>
      </c>
      <c r="F5481" s="7" t="s">
        <v>6706</v>
      </c>
      <c r="G5481" s="7" t="s">
        <v>16651</v>
      </c>
      <c r="H5481" s="7">
        <v>120</v>
      </c>
      <c r="I5481" s="8">
        <v>553392</v>
      </c>
      <c r="J5481" s="9">
        <f t="shared" si="428"/>
        <v>524284</v>
      </c>
      <c r="K5481" s="9">
        <v>475258</v>
      </c>
      <c r="L5481" s="9">
        <f t="shared" si="429"/>
        <v>49026</v>
      </c>
      <c r="M5481" s="9">
        <v>0</v>
      </c>
      <c r="N5481" s="9">
        <v>0</v>
      </c>
      <c r="O5481" s="9">
        <f t="shared" si="425"/>
        <v>524284</v>
      </c>
      <c r="P5481" s="9">
        <f t="shared" si="426"/>
        <v>104856.8</v>
      </c>
      <c r="Q5481" s="9">
        <f t="shared" si="427"/>
        <v>0</v>
      </c>
    </row>
    <row r="5482" spans="1:17" x14ac:dyDescent="0.25">
      <c r="A5482" s="6" t="s">
        <v>16653</v>
      </c>
      <c r="B5482" s="6" t="s">
        <v>5448</v>
      </c>
      <c r="C5482" s="6" t="s">
        <v>16652</v>
      </c>
      <c r="D5482" s="6" t="s">
        <v>22159</v>
      </c>
      <c r="E5482" s="7" t="s">
        <v>16594</v>
      </c>
      <c r="F5482" s="7" t="s">
        <v>6706</v>
      </c>
      <c r="G5482" s="7" t="s">
        <v>16654</v>
      </c>
      <c r="H5482" s="7">
        <v>129</v>
      </c>
      <c r="I5482" s="8">
        <v>526115</v>
      </c>
      <c r="J5482" s="9">
        <f t="shared" si="428"/>
        <v>498441</v>
      </c>
      <c r="K5482" s="9">
        <v>451831</v>
      </c>
      <c r="L5482" s="9">
        <f t="shared" si="429"/>
        <v>46610</v>
      </c>
      <c r="M5482" s="9">
        <v>0</v>
      </c>
      <c r="N5482" s="9">
        <v>0</v>
      </c>
      <c r="O5482" s="9">
        <f t="shared" si="425"/>
        <v>498441</v>
      </c>
      <c r="P5482" s="9">
        <f t="shared" si="426"/>
        <v>99688.200000000012</v>
      </c>
      <c r="Q5482" s="9">
        <f t="shared" si="427"/>
        <v>0</v>
      </c>
    </row>
    <row r="5483" spans="1:17" x14ac:dyDescent="0.25">
      <c r="A5483" s="6" t="s">
        <v>16656</v>
      </c>
      <c r="B5483" s="6" t="s">
        <v>5449</v>
      </c>
      <c r="C5483" s="6" t="s">
        <v>16655</v>
      </c>
      <c r="D5483" s="6" t="s">
        <v>22159</v>
      </c>
      <c r="E5483" s="7" t="s">
        <v>16594</v>
      </c>
      <c r="F5483" s="7" t="s">
        <v>6706</v>
      </c>
      <c r="G5483" s="7" t="s">
        <v>16657</v>
      </c>
      <c r="H5483" s="7">
        <v>154</v>
      </c>
      <c r="I5483" s="8">
        <v>485531</v>
      </c>
      <c r="J5483" s="9">
        <f t="shared" si="428"/>
        <v>459992</v>
      </c>
      <c r="K5483" s="9">
        <v>416978</v>
      </c>
      <c r="L5483" s="9">
        <f t="shared" si="429"/>
        <v>43014</v>
      </c>
      <c r="M5483" s="9">
        <v>0</v>
      </c>
      <c r="N5483" s="9">
        <v>0</v>
      </c>
      <c r="O5483" s="9">
        <f t="shared" si="425"/>
        <v>459992</v>
      </c>
      <c r="P5483" s="9">
        <f t="shared" si="426"/>
        <v>91998.400000000009</v>
      </c>
      <c r="Q5483" s="9">
        <f t="shared" si="427"/>
        <v>0</v>
      </c>
    </row>
    <row r="5484" spans="1:17" x14ac:dyDescent="0.25">
      <c r="A5484" s="6" t="s">
        <v>16659</v>
      </c>
      <c r="B5484" s="6" t="s">
        <v>5450</v>
      </c>
      <c r="C5484" s="6" t="s">
        <v>16658</v>
      </c>
      <c r="D5484" s="6" t="s">
        <v>22159</v>
      </c>
      <c r="E5484" s="7" t="s">
        <v>16594</v>
      </c>
      <c r="F5484" s="7" t="s">
        <v>6706</v>
      </c>
      <c r="G5484" s="7" t="s">
        <v>16660</v>
      </c>
      <c r="H5484" s="7">
        <v>186</v>
      </c>
      <c r="I5484" s="8">
        <v>631709</v>
      </c>
      <c r="J5484" s="9">
        <f t="shared" si="428"/>
        <v>598481</v>
      </c>
      <c r="K5484" s="9">
        <v>542516</v>
      </c>
      <c r="L5484" s="9">
        <f t="shared" si="429"/>
        <v>55965</v>
      </c>
      <c r="M5484" s="9">
        <v>0</v>
      </c>
      <c r="N5484" s="9">
        <v>0</v>
      </c>
      <c r="O5484" s="9">
        <f t="shared" si="425"/>
        <v>598481</v>
      </c>
      <c r="P5484" s="9">
        <f t="shared" si="426"/>
        <v>119696.20000000001</v>
      </c>
      <c r="Q5484" s="9">
        <f t="shared" si="427"/>
        <v>0</v>
      </c>
    </row>
    <row r="5485" spans="1:17" x14ac:dyDescent="0.25">
      <c r="A5485" s="6" t="s">
        <v>16662</v>
      </c>
      <c r="B5485" s="6" t="s">
        <v>5451</v>
      </c>
      <c r="C5485" s="6" t="s">
        <v>16661</v>
      </c>
      <c r="D5485" s="6" t="s">
        <v>22159</v>
      </c>
      <c r="E5485" s="7" t="s">
        <v>16594</v>
      </c>
      <c r="F5485" s="7" t="s">
        <v>6706</v>
      </c>
      <c r="G5485" s="7" t="s">
        <v>16663</v>
      </c>
      <c r="H5485" s="7">
        <v>98</v>
      </c>
      <c r="I5485" s="8">
        <v>421869</v>
      </c>
      <c r="J5485" s="9">
        <f t="shared" si="428"/>
        <v>399679</v>
      </c>
      <c r="K5485" s="9">
        <v>362304</v>
      </c>
      <c r="L5485" s="9">
        <f t="shared" si="429"/>
        <v>37375</v>
      </c>
      <c r="M5485" s="9">
        <v>0</v>
      </c>
      <c r="N5485" s="9">
        <v>0</v>
      </c>
      <c r="O5485" s="9">
        <f t="shared" si="425"/>
        <v>399679</v>
      </c>
      <c r="P5485" s="9">
        <f t="shared" si="426"/>
        <v>79935.8</v>
      </c>
      <c r="Q5485" s="9">
        <f t="shared" si="427"/>
        <v>0</v>
      </c>
    </row>
    <row r="5486" spans="1:17" x14ac:dyDescent="0.25">
      <c r="A5486" s="6" t="s">
        <v>16662</v>
      </c>
      <c r="B5486" s="6" t="s">
        <v>5452</v>
      </c>
      <c r="C5486" s="6" t="s">
        <v>16664</v>
      </c>
      <c r="D5486" s="6" t="s">
        <v>22159</v>
      </c>
      <c r="E5486" s="7" t="s">
        <v>16594</v>
      </c>
      <c r="F5486" s="7" t="s">
        <v>6706</v>
      </c>
      <c r="G5486" s="7" t="s">
        <v>16663</v>
      </c>
      <c r="H5486" s="7">
        <v>58</v>
      </c>
      <c r="I5486" s="8">
        <v>255126</v>
      </c>
      <c r="J5486" s="9">
        <f t="shared" si="428"/>
        <v>241706</v>
      </c>
      <c r="K5486" s="9">
        <v>219104</v>
      </c>
      <c r="L5486" s="9">
        <f t="shared" si="429"/>
        <v>22602</v>
      </c>
      <c r="M5486" s="9">
        <v>0</v>
      </c>
      <c r="N5486" s="9">
        <v>0</v>
      </c>
      <c r="O5486" s="9">
        <f t="shared" si="425"/>
        <v>241706</v>
      </c>
      <c r="P5486" s="9">
        <f t="shared" si="426"/>
        <v>48341.200000000004</v>
      </c>
      <c r="Q5486" s="9">
        <f t="shared" si="427"/>
        <v>0</v>
      </c>
    </row>
    <row r="5487" spans="1:17" x14ac:dyDescent="0.25">
      <c r="A5487" s="6" t="s">
        <v>16662</v>
      </c>
      <c r="B5487" s="6" t="s">
        <v>5453</v>
      </c>
      <c r="C5487" s="6" t="s">
        <v>16665</v>
      </c>
      <c r="D5487" s="6" t="s">
        <v>22159</v>
      </c>
      <c r="E5487" s="7" t="s">
        <v>16594</v>
      </c>
      <c r="F5487" s="7" t="s">
        <v>6706</v>
      </c>
      <c r="G5487" s="7" t="s">
        <v>16663</v>
      </c>
      <c r="H5487" s="7">
        <v>62</v>
      </c>
      <c r="I5487" s="8">
        <v>179388</v>
      </c>
      <c r="J5487" s="9">
        <f t="shared" si="428"/>
        <v>169952</v>
      </c>
      <c r="K5487" s="9">
        <v>154060</v>
      </c>
      <c r="L5487" s="9">
        <f t="shared" si="429"/>
        <v>15892</v>
      </c>
      <c r="M5487" s="9">
        <v>0</v>
      </c>
      <c r="N5487" s="9">
        <v>0</v>
      </c>
      <c r="O5487" s="9">
        <f t="shared" si="425"/>
        <v>169952</v>
      </c>
      <c r="P5487" s="9">
        <f t="shared" si="426"/>
        <v>33990.400000000001</v>
      </c>
      <c r="Q5487" s="9">
        <f t="shared" si="427"/>
        <v>0</v>
      </c>
    </row>
    <row r="5488" spans="1:17" x14ac:dyDescent="0.25">
      <c r="A5488" s="6" t="s">
        <v>16662</v>
      </c>
      <c r="B5488" s="6" t="s">
        <v>5454</v>
      </c>
      <c r="C5488" s="6" t="s">
        <v>16666</v>
      </c>
      <c r="D5488" s="6" t="s">
        <v>22159</v>
      </c>
      <c r="E5488" s="7" t="s">
        <v>16594</v>
      </c>
      <c r="F5488" s="7" t="s">
        <v>6706</v>
      </c>
      <c r="G5488" s="7" t="s">
        <v>16663</v>
      </c>
      <c r="H5488" s="7">
        <v>56</v>
      </c>
      <c r="I5488" s="8">
        <v>195016</v>
      </c>
      <c r="J5488" s="9">
        <f t="shared" si="428"/>
        <v>184758</v>
      </c>
      <c r="K5488" s="9">
        <v>167481</v>
      </c>
      <c r="L5488" s="9">
        <f t="shared" si="429"/>
        <v>17277</v>
      </c>
      <c r="M5488" s="9">
        <v>0</v>
      </c>
      <c r="N5488" s="9">
        <v>0</v>
      </c>
      <c r="O5488" s="9">
        <f t="shared" si="425"/>
        <v>184758</v>
      </c>
      <c r="P5488" s="9">
        <f t="shared" si="426"/>
        <v>36951.599999999999</v>
      </c>
      <c r="Q5488" s="9">
        <f t="shared" si="427"/>
        <v>0</v>
      </c>
    </row>
    <row r="5489" spans="1:17" x14ac:dyDescent="0.25">
      <c r="A5489" s="6" t="s">
        <v>16668</v>
      </c>
      <c r="B5489" s="6" t="s">
        <v>5455</v>
      </c>
      <c r="C5489" s="6" t="s">
        <v>16667</v>
      </c>
      <c r="D5489" s="6" t="s">
        <v>22159</v>
      </c>
      <c r="E5489" s="7" t="s">
        <v>16594</v>
      </c>
      <c r="F5489" s="7" t="s">
        <v>6706</v>
      </c>
      <c r="G5489" s="7" t="s">
        <v>16669</v>
      </c>
      <c r="H5489" s="7">
        <v>206</v>
      </c>
      <c r="I5489" s="8">
        <v>739244</v>
      </c>
      <c r="J5489" s="9">
        <f t="shared" si="428"/>
        <v>700360</v>
      </c>
      <c r="K5489" s="9">
        <v>634869</v>
      </c>
      <c r="L5489" s="9">
        <f t="shared" si="429"/>
        <v>65491</v>
      </c>
      <c r="M5489" s="9">
        <v>0</v>
      </c>
      <c r="N5489" s="9">
        <v>0</v>
      </c>
      <c r="O5489" s="9">
        <f t="shared" si="425"/>
        <v>700360</v>
      </c>
      <c r="P5489" s="9">
        <f t="shared" si="426"/>
        <v>140072</v>
      </c>
      <c r="Q5489" s="9">
        <f t="shared" si="427"/>
        <v>0</v>
      </c>
    </row>
    <row r="5490" spans="1:17" x14ac:dyDescent="0.25">
      <c r="A5490" s="6" t="s">
        <v>16668</v>
      </c>
      <c r="B5490" s="6" t="s">
        <v>5456</v>
      </c>
      <c r="C5490" s="6" t="s">
        <v>16670</v>
      </c>
      <c r="D5490" s="6" t="s">
        <v>22159</v>
      </c>
      <c r="E5490" s="7" t="s">
        <v>16594</v>
      </c>
      <c r="F5490" s="7" t="s">
        <v>6706</v>
      </c>
      <c r="G5490" s="7" t="s">
        <v>16669</v>
      </c>
      <c r="H5490" s="7">
        <v>81</v>
      </c>
      <c r="I5490" s="8">
        <v>327866</v>
      </c>
      <c r="J5490" s="9">
        <f t="shared" si="428"/>
        <v>310620</v>
      </c>
      <c r="K5490" s="9">
        <v>281573</v>
      </c>
      <c r="L5490" s="9">
        <f t="shared" si="429"/>
        <v>29047</v>
      </c>
      <c r="M5490" s="9">
        <v>0</v>
      </c>
      <c r="N5490" s="9">
        <v>0</v>
      </c>
      <c r="O5490" s="9">
        <f t="shared" si="425"/>
        <v>310620</v>
      </c>
      <c r="P5490" s="9">
        <f t="shared" si="426"/>
        <v>62124</v>
      </c>
      <c r="Q5490" s="9">
        <f t="shared" si="427"/>
        <v>0</v>
      </c>
    </row>
    <row r="5491" spans="1:17" x14ac:dyDescent="0.25">
      <c r="A5491" s="6" t="s">
        <v>16672</v>
      </c>
      <c r="B5491" s="6" t="s">
        <v>5457</v>
      </c>
      <c r="C5491" s="6" t="s">
        <v>16671</v>
      </c>
      <c r="D5491" s="6" t="s">
        <v>22159</v>
      </c>
      <c r="E5491" s="7" t="s">
        <v>16594</v>
      </c>
      <c r="F5491" s="7" t="s">
        <v>6706</v>
      </c>
      <c r="G5491" s="7" t="s">
        <v>16673</v>
      </c>
      <c r="H5491" s="7">
        <v>112</v>
      </c>
      <c r="I5491" s="8">
        <v>364295</v>
      </c>
      <c r="J5491" s="9">
        <f t="shared" si="428"/>
        <v>345133</v>
      </c>
      <c r="K5491" s="9">
        <v>312859</v>
      </c>
      <c r="L5491" s="9">
        <f t="shared" si="429"/>
        <v>32274</v>
      </c>
      <c r="M5491" s="9">
        <v>0</v>
      </c>
      <c r="N5491" s="9">
        <v>0</v>
      </c>
      <c r="O5491" s="9">
        <f t="shared" si="425"/>
        <v>345133</v>
      </c>
      <c r="P5491" s="9">
        <f t="shared" si="426"/>
        <v>69026.600000000006</v>
      </c>
      <c r="Q5491" s="9">
        <f t="shared" si="427"/>
        <v>0</v>
      </c>
    </row>
    <row r="5492" spans="1:17" x14ac:dyDescent="0.25">
      <c r="A5492" s="6" t="s">
        <v>16675</v>
      </c>
      <c r="B5492" s="6" t="s">
        <v>5458</v>
      </c>
      <c r="C5492" s="6" t="s">
        <v>16674</v>
      </c>
      <c r="D5492" s="6" t="s">
        <v>22159</v>
      </c>
      <c r="E5492" s="7" t="s">
        <v>16594</v>
      </c>
      <c r="F5492" s="7" t="s">
        <v>6706</v>
      </c>
      <c r="G5492" s="7" t="s">
        <v>16676</v>
      </c>
      <c r="H5492" s="7">
        <v>235</v>
      </c>
      <c r="I5492" s="8">
        <v>784583</v>
      </c>
      <c r="J5492" s="9">
        <f t="shared" si="428"/>
        <v>743314</v>
      </c>
      <c r="K5492" s="9">
        <v>673806</v>
      </c>
      <c r="L5492" s="9">
        <f t="shared" si="429"/>
        <v>69508</v>
      </c>
      <c r="M5492" s="9">
        <v>0</v>
      </c>
      <c r="N5492" s="9">
        <v>0</v>
      </c>
      <c r="O5492" s="9">
        <f t="shared" si="425"/>
        <v>743314</v>
      </c>
      <c r="P5492" s="9">
        <f t="shared" si="426"/>
        <v>148662.80000000002</v>
      </c>
      <c r="Q5492" s="9">
        <f t="shared" si="427"/>
        <v>0</v>
      </c>
    </row>
    <row r="5493" spans="1:17" x14ac:dyDescent="0.25">
      <c r="A5493" s="6" t="s">
        <v>16675</v>
      </c>
      <c r="B5493" s="6" t="s">
        <v>5459</v>
      </c>
      <c r="C5493" s="6" t="s">
        <v>16677</v>
      </c>
      <c r="D5493" s="6" t="s">
        <v>22159</v>
      </c>
      <c r="E5493" s="7" t="s">
        <v>16594</v>
      </c>
      <c r="F5493" s="7" t="s">
        <v>6706</v>
      </c>
      <c r="G5493" s="7" t="s">
        <v>16676</v>
      </c>
      <c r="H5493" s="7">
        <v>140</v>
      </c>
      <c r="I5493" s="8">
        <v>522699</v>
      </c>
      <c r="J5493" s="9">
        <f t="shared" si="428"/>
        <v>495205</v>
      </c>
      <c r="K5493" s="9">
        <v>448898</v>
      </c>
      <c r="L5493" s="9">
        <f t="shared" si="429"/>
        <v>46307</v>
      </c>
      <c r="M5493" s="9">
        <v>0</v>
      </c>
      <c r="N5493" s="9">
        <v>0</v>
      </c>
      <c r="O5493" s="9">
        <f t="shared" si="425"/>
        <v>495205</v>
      </c>
      <c r="P5493" s="9">
        <f t="shared" si="426"/>
        <v>99041</v>
      </c>
      <c r="Q5493" s="9">
        <f t="shared" si="427"/>
        <v>0</v>
      </c>
    </row>
    <row r="5494" spans="1:17" x14ac:dyDescent="0.25">
      <c r="A5494" s="6" t="s">
        <v>16679</v>
      </c>
      <c r="B5494" s="6" t="s">
        <v>5460</v>
      </c>
      <c r="C5494" s="6" t="s">
        <v>16678</v>
      </c>
      <c r="D5494" s="6" t="s">
        <v>22159</v>
      </c>
      <c r="E5494" s="7" t="s">
        <v>16594</v>
      </c>
      <c r="F5494" s="7" t="s">
        <v>6706</v>
      </c>
      <c r="G5494" s="7" t="s">
        <v>16680</v>
      </c>
      <c r="H5494" s="7">
        <v>369</v>
      </c>
      <c r="I5494" s="8">
        <v>1383621</v>
      </c>
      <c r="J5494" s="9">
        <f t="shared" si="428"/>
        <v>1310843</v>
      </c>
      <c r="K5494" s="9">
        <v>1188264</v>
      </c>
      <c r="L5494" s="9">
        <f t="shared" si="429"/>
        <v>122579</v>
      </c>
      <c r="M5494" s="9">
        <v>0</v>
      </c>
      <c r="N5494" s="9">
        <v>0</v>
      </c>
      <c r="O5494" s="9">
        <f t="shared" si="425"/>
        <v>1310843</v>
      </c>
      <c r="P5494" s="9">
        <f t="shared" si="426"/>
        <v>0</v>
      </c>
      <c r="Q5494" s="9">
        <f t="shared" si="427"/>
        <v>262168.60000000003</v>
      </c>
    </row>
    <row r="5495" spans="1:17" x14ac:dyDescent="0.25">
      <c r="A5495" s="6" t="s">
        <v>16682</v>
      </c>
      <c r="B5495" s="6" t="s">
        <v>5461</v>
      </c>
      <c r="C5495" s="6" t="s">
        <v>16681</v>
      </c>
      <c r="D5495" s="6" t="s">
        <v>22159</v>
      </c>
      <c r="E5495" s="7" t="s">
        <v>16594</v>
      </c>
      <c r="F5495" s="7" t="s">
        <v>6706</v>
      </c>
      <c r="G5495" s="7" t="s">
        <v>16683</v>
      </c>
      <c r="H5495" s="7">
        <v>164</v>
      </c>
      <c r="I5495" s="8">
        <v>848408</v>
      </c>
      <c r="J5495" s="9">
        <f t="shared" si="428"/>
        <v>803782</v>
      </c>
      <c r="K5495" s="9">
        <v>728620</v>
      </c>
      <c r="L5495" s="9">
        <f t="shared" si="429"/>
        <v>75162</v>
      </c>
      <c r="M5495" s="9">
        <v>0</v>
      </c>
      <c r="N5495" s="9">
        <v>0</v>
      </c>
      <c r="O5495" s="9">
        <f t="shared" si="425"/>
        <v>803782</v>
      </c>
      <c r="P5495" s="9">
        <f t="shared" si="426"/>
        <v>160756.40000000002</v>
      </c>
      <c r="Q5495" s="9">
        <f t="shared" si="427"/>
        <v>0</v>
      </c>
    </row>
    <row r="5496" spans="1:17" x14ac:dyDescent="0.25">
      <c r="A5496" s="6" t="s">
        <v>16682</v>
      </c>
      <c r="B5496" s="6" t="s">
        <v>5462</v>
      </c>
      <c r="C5496" s="6" t="s">
        <v>16684</v>
      </c>
      <c r="D5496" s="6" t="s">
        <v>22159</v>
      </c>
      <c r="E5496" s="7" t="s">
        <v>16594</v>
      </c>
      <c r="F5496" s="7" t="s">
        <v>6706</v>
      </c>
      <c r="G5496" s="7" t="s">
        <v>16683</v>
      </c>
      <c r="H5496" s="7">
        <v>163</v>
      </c>
      <c r="I5496" s="8">
        <v>599937</v>
      </c>
      <c r="J5496" s="9">
        <f t="shared" si="428"/>
        <v>568380</v>
      </c>
      <c r="K5496" s="9">
        <v>515231</v>
      </c>
      <c r="L5496" s="9">
        <f t="shared" si="429"/>
        <v>53149</v>
      </c>
      <c r="M5496" s="9">
        <v>0</v>
      </c>
      <c r="N5496" s="9">
        <v>0</v>
      </c>
      <c r="O5496" s="9">
        <f t="shared" si="425"/>
        <v>568380</v>
      </c>
      <c r="P5496" s="9">
        <f t="shared" si="426"/>
        <v>113676</v>
      </c>
      <c r="Q5496" s="9">
        <f t="shared" si="427"/>
        <v>0</v>
      </c>
    </row>
    <row r="5497" spans="1:17" x14ac:dyDescent="0.25">
      <c r="A5497" s="6" t="s">
        <v>16686</v>
      </c>
      <c r="B5497" s="6" t="s">
        <v>5463</v>
      </c>
      <c r="C5497" s="6" t="s">
        <v>16685</v>
      </c>
      <c r="D5497" s="6" t="s">
        <v>22159</v>
      </c>
      <c r="E5497" s="7" t="s">
        <v>16594</v>
      </c>
      <c r="F5497" s="7" t="s">
        <v>6706</v>
      </c>
      <c r="G5497" s="7" t="s">
        <v>16687</v>
      </c>
      <c r="H5497" s="7">
        <v>140</v>
      </c>
      <c r="I5497" s="8">
        <v>724008</v>
      </c>
      <c r="J5497" s="9">
        <f t="shared" si="428"/>
        <v>685925</v>
      </c>
      <c r="K5497" s="9">
        <v>621783</v>
      </c>
      <c r="L5497" s="9">
        <f t="shared" si="429"/>
        <v>64142</v>
      </c>
      <c r="M5497" s="9">
        <v>0</v>
      </c>
      <c r="N5497" s="9">
        <v>0</v>
      </c>
      <c r="O5497" s="9">
        <f t="shared" si="425"/>
        <v>685925</v>
      </c>
      <c r="P5497" s="9">
        <f t="shared" si="426"/>
        <v>137185</v>
      </c>
      <c r="Q5497" s="9">
        <f t="shared" si="427"/>
        <v>0</v>
      </c>
    </row>
    <row r="5498" spans="1:17" x14ac:dyDescent="0.25">
      <c r="A5498" s="6" t="s">
        <v>16686</v>
      </c>
      <c r="B5498" s="6" t="s">
        <v>5464</v>
      </c>
      <c r="C5498" s="6" t="s">
        <v>16688</v>
      </c>
      <c r="D5498" s="6" t="s">
        <v>22159</v>
      </c>
      <c r="E5498" s="7" t="s">
        <v>16594</v>
      </c>
      <c r="F5498" s="7" t="s">
        <v>6706</v>
      </c>
      <c r="G5498" s="7" t="s">
        <v>16687</v>
      </c>
      <c r="H5498" s="7">
        <v>115</v>
      </c>
      <c r="I5498" s="8">
        <v>558776</v>
      </c>
      <c r="J5498" s="9">
        <f t="shared" si="428"/>
        <v>529384</v>
      </c>
      <c r="K5498" s="9">
        <v>479881</v>
      </c>
      <c r="L5498" s="9">
        <f t="shared" si="429"/>
        <v>49503</v>
      </c>
      <c r="M5498" s="9">
        <v>0</v>
      </c>
      <c r="N5498" s="9">
        <v>0</v>
      </c>
      <c r="O5498" s="9">
        <f t="shared" si="425"/>
        <v>529384</v>
      </c>
      <c r="P5498" s="9">
        <f t="shared" si="426"/>
        <v>105876.8</v>
      </c>
      <c r="Q5498" s="9">
        <f t="shared" si="427"/>
        <v>0</v>
      </c>
    </row>
    <row r="5499" spans="1:17" x14ac:dyDescent="0.25">
      <c r="A5499" s="6" t="s">
        <v>16686</v>
      </c>
      <c r="B5499" s="6" t="s">
        <v>5465</v>
      </c>
      <c r="C5499" s="6" t="s">
        <v>16689</v>
      </c>
      <c r="D5499" s="6" t="s">
        <v>22159</v>
      </c>
      <c r="E5499" s="7" t="s">
        <v>16594</v>
      </c>
      <c r="F5499" s="7" t="s">
        <v>6706</v>
      </c>
      <c r="G5499" s="7" t="s">
        <v>16687</v>
      </c>
      <c r="H5499" s="7">
        <v>116</v>
      </c>
      <c r="I5499" s="8">
        <v>568950</v>
      </c>
      <c r="J5499" s="9">
        <f t="shared" si="428"/>
        <v>539023</v>
      </c>
      <c r="K5499" s="9">
        <v>488619</v>
      </c>
      <c r="L5499" s="9">
        <f t="shared" si="429"/>
        <v>50404</v>
      </c>
      <c r="M5499" s="9">
        <v>0</v>
      </c>
      <c r="N5499" s="9">
        <v>0</v>
      </c>
      <c r="O5499" s="9">
        <f t="shared" si="425"/>
        <v>539023</v>
      </c>
      <c r="P5499" s="9">
        <f t="shared" si="426"/>
        <v>107804.6</v>
      </c>
      <c r="Q5499" s="9">
        <f t="shared" si="427"/>
        <v>0</v>
      </c>
    </row>
    <row r="5500" spans="1:17" x14ac:dyDescent="0.25">
      <c r="A5500" s="6" t="s">
        <v>16686</v>
      </c>
      <c r="B5500" s="6" t="s">
        <v>5466</v>
      </c>
      <c r="C5500" s="6" t="s">
        <v>16690</v>
      </c>
      <c r="D5500" s="6" t="s">
        <v>22159</v>
      </c>
      <c r="E5500" s="7" t="s">
        <v>16594</v>
      </c>
      <c r="F5500" s="7" t="s">
        <v>6706</v>
      </c>
      <c r="G5500" s="7" t="s">
        <v>16687</v>
      </c>
      <c r="H5500" s="7">
        <v>128</v>
      </c>
      <c r="I5500" s="8">
        <v>564893</v>
      </c>
      <c r="J5500" s="9">
        <f t="shared" si="428"/>
        <v>535180</v>
      </c>
      <c r="K5500" s="9">
        <v>485135</v>
      </c>
      <c r="L5500" s="9">
        <f t="shared" si="429"/>
        <v>50045</v>
      </c>
      <c r="M5500" s="9">
        <v>0</v>
      </c>
      <c r="N5500" s="9">
        <v>0</v>
      </c>
      <c r="O5500" s="9">
        <f t="shared" si="425"/>
        <v>535180</v>
      </c>
      <c r="P5500" s="9">
        <f t="shared" si="426"/>
        <v>107036</v>
      </c>
      <c r="Q5500" s="9">
        <f t="shared" si="427"/>
        <v>0</v>
      </c>
    </row>
    <row r="5501" spans="1:17" x14ac:dyDescent="0.25">
      <c r="A5501" s="6" t="s">
        <v>16686</v>
      </c>
      <c r="B5501" s="6" t="s">
        <v>5467</v>
      </c>
      <c r="C5501" s="6" t="s">
        <v>16691</v>
      </c>
      <c r="D5501" s="6" t="s">
        <v>22159</v>
      </c>
      <c r="E5501" s="7" t="s">
        <v>16594</v>
      </c>
      <c r="F5501" s="7" t="s">
        <v>6706</v>
      </c>
      <c r="G5501" s="7" t="s">
        <v>16687</v>
      </c>
      <c r="H5501" s="7">
        <v>135</v>
      </c>
      <c r="I5501" s="8">
        <v>574615</v>
      </c>
      <c r="J5501" s="9">
        <f t="shared" si="428"/>
        <v>544390</v>
      </c>
      <c r="K5501" s="9">
        <v>493484</v>
      </c>
      <c r="L5501" s="9">
        <f t="shared" si="429"/>
        <v>50906</v>
      </c>
      <c r="M5501" s="9">
        <v>0</v>
      </c>
      <c r="N5501" s="9">
        <v>0</v>
      </c>
      <c r="O5501" s="9">
        <f t="shared" si="425"/>
        <v>544390</v>
      </c>
      <c r="P5501" s="9">
        <f t="shared" si="426"/>
        <v>108878</v>
      </c>
      <c r="Q5501" s="9">
        <f t="shared" si="427"/>
        <v>0</v>
      </c>
    </row>
    <row r="5502" spans="1:17" x14ac:dyDescent="0.25">
      <c r="A5502" s="6" t="s">
        <v>16686</v>
      </c>
      <c r="B5502" s="6" t="s">
        <v>5468</v>
      </c>
      <c r="C5502" s="6" t="s">
        <v>16692</v>
      </c>
      <c r="D5502" s="6" t="s">
        <v>22159</v>
      </c>
      <c r="E5502" s="7" t="s">
        <v>16594</v>
      </c>
      <c r="F5502" s="7" t="s">
        <v>6706</v>
      </c>
      <c r="G5502" s="7" t="s">
        <v>16687</v>
      </c>
      <c r="H5502" s="7">
        <v>80</v>
      </c>
      <c r="I5502" s="8">
        <v>313409</v>
      </c>
      <c r="J5502" s="9">
        <f t="shared" si="428"/>
        <v>296924</v>
      </c>
      <c r="K5502" s="9">
        <v>269158</v>
      </c>
      <c r="L5502" s="9">
        <f t="shared" si="429"/>
        <v>27766</v>
      </c>
      <c r="M5502" s="9">
        <v>0</v>
      </c>
      <c r="N5502" s="9">
        <v>0</v>
      </c>
      <c r="O5502" s="9">
        <f t="shared" si="425"/>
        <v>296924</v>
      </c>
      <c r="P5502" s="9">
        <f t="shared" si="426"/>
        <v>59384.800000000003</v>
      </c>
      <c r="Q5502" s="9">
        <f t="shared" si="427"/>
        <v>0</v>
      </c>
    </row>
    <row r="5503" spans="1:17" x14ac:dyDescent="0.25">
      <c r="A5503" s="6" t="s">
        <v>16686</v>
      </c>
      <c r="B5503" s="6" t="s">
        <v>5469</v>
      </c>
      <c r="C5503" s="6" t="s">
        <v>16693</v>
      </c>
      <c r="D5503" s="6" t="s">
        <v>22159</v>
      </c>
      <c r="E5503" s="7" t="s">
        <v>16594</v>
      </c>
      <c r="F5503" s="7" t="s">
        <v>6706</v>
      </c>
      <c r="G5503" s="7" t="s">
        <v>16687</v>
      </c>
      <c r="H5503" s="7">
        <v>38</v>
      </c>
      <c r="I5503" s="8">
        <v>192631</v>
      </c>
      <c r="J5503" s="9">
        <f t="shared" si="428"/>
        <v>182499</v>
      </c>
      <c r="K5503" s="9">
        <v>165433</v>
      </c>
      <c r="L5503" s="9">
        <f t="shared" si="429"/>
        <v>17066</v>
      </c>
      <c r="M5503" s="9">
        <v>0</v>
      </c>
      <c r="N5503" s="9">
        <v>0</v>
      </c>
      <c r="O5503" s="9">
        <f t="shared" si="425"/>
        <v>182499</v>
      </c>
      <c r="P5503" s="9">
        <f t="shared" si="426"/>
        <v>36499.800000000003</v>
      </c>
      <c r="Q5503" s="9">
        <f t="shared" si="427"/>
        <v>0</v>
      </c>
    </row>
    <row r="5504" spans="1:17" x14ac:dyDescent="0.25">
      <c r="A5504" s="6" t="s">
        <v>16686</v>
      </c>
      <c r="B5504" s="6" t="s">
        <v>5470</v>
      </c>
      <c r="C5504" s="6" t="s">
        <v>16694</v>
      </c>
      <c r="D5504" s="6" t="s">
        <v>22159</v>
      </c>
      <c r="E5504" s="7" t="s">
        <v>16594</v>
      </c>
      <c r="F5504" s="7" t="s">
        <v>6706</v>
      </c>
      <c r="G5504" s="7" t="s">
        <v>16687</v>
      </c>
      <c r="H5504" s="7">
        <v>24</v>
      </c>
      <c r="I5504" s="8">
        <v>77818</v>
      </c>
      <c r="J5504" s="9">
        <f t="shared" si="428"/>
        <v>73725</v>
      </c>
      <c r="K5504" s="9">
        <v>66831</v>
      </c>
      <c r="L5504" s="9">
        <f t="shared" si="429"/>
        <v>6894</v>
      </c>
      <c r="M5504" s="9">
        <v>0</v>
      </c>
      <c r="N5504" s="9">
        <v>0</v>
      </c>
      <c r="O5504" s="9">
        <f t="shared" si="425"/>
        <v>73725</v>
      </c>
      <c r="P5504" s="9">
        <f t="shared" si="426"/>
        <v>14745</v>
      </c>
      <c r="Q5504" s="9">
        <f t="shared" si="427"/>
        <v>0</v>
      </c>
    </row>
    <row r="5505" spans="1:17" x14ac:dyDescent="0.25">
      <c r="A5505" s="6" t="s">
        <v>16696</v>
      </c>
      <c r="B5505" s="6" t="s">
        <v>5471</v>
      </c>
      <c r="C5505" s="6" t="s">
        <v>16695</v>
      </c>
      <c r="D5505" s="6" t="s">
        <v>22159</v>
      </c>
      <c r="E5505" s="7" t="s">
        <v>16594</v>
      </c>
      <c r="F5505" s="7" t="s">
        <v>6706</v>
      </c>
      <c r="G5505" s="7" t="s">
        <v>16697</v>
      </c>
      <c r="H5505" s="7">
        <v>140</v>
      </c>
      <c r="I5505" s="8">
        <v>549493</v>
      </c>
      <c r="J5505" s="9">
        <f t="shared" si="428"/>
        <v>520590</v>
      </c>
      <c r="K5505" s="9">
        <v>471909</v>
      </c>
      <c r="L5505" s="9">
        <f t="shared" si="429"/>
        <v>48681</v>
      </c>
      <c r="M5505" s="9">
        <v>0</v>
      </c>
      <c r="N5505" s="9">
        <v>0</v>
      </c>
      <c r="O5505" s="9">
        <f t="shared" si="425"/>
        <v>520590</v>
      </c>
      <c r="P5505" s="9">
        <f t="shared" si="426"/>
        <v>104118</v>
      </c>
      <c r="Q5505" s="9">
        <f t="shared" si="427"/>
        <v>0</v>
      </c>
    </row>
    <row r="5506" spans="1:17" x14ac:dyDescent="0.25">
      <c r="A5506" s="6" t="s">
        <v>16696</v>
      </c>
      <c r="B5506" s="6" t="s">
        <v>5472</v>
      </c>
      <c r="C5506" s="6" t="s">
        <v>16698</v>
      </c>
      <c r="D5506" s="6" t="s">
        <v>22159</v>
      </c>
      <c r="E5506" s="7" t="s">
        <v>16594</v>
      </c>
      <c r="F5506" s="7" t="s">
        <v>6706</v>
      </c>
      <c r="G5506" s="7" t="s">
        <v>16697</v>
      </c>
      <c r="H5506" s="7">
        <v>119</v>
      </c>
      <c r="I5506" s="8">
        <v>385015</v>
      </c>
      <c r="J5506" s="9">
        <f t="shared" si="428"/>
        <v>364763</v>
      </c>
      <c r="K5506" s="9">
        <v>330654</v>
      </c>
      <c r="L5506" s="9">
        <f t="shared" si="429"/>
        <v>34109</v>
      </c>
      <c r="M5506" s="9">
        <v>0</v>
      </c>
      <c r="N5506" s="9">
        <v>0</v>
      </c>
      <c r="O5506" s="9">
        <f t="shared" ref="O5506:O5569" si="430">SUM(K5506:L5506)+N5506</f>
        <v>364763</v>
      </c>
      <c r="P5506" s="9">
        <f t="shared" ref="P5506:P5569" si="431">IF(H5506&gt;250,(0),(O5506*0.2))</f>
        <v>72952.600000000006</v>
      </c>
      <c r="Q5506" s="9">
        <f t="shared" ref="Q5506:Q5569" si="432">IF(H5506&lt;250,(0),(O5506*0.2))</f>
        <v>0</v>
      </c>
    </row>
    <row r="5507" spans="1:17" x14ac:dyDescent="0.25">
      <c r="A5507" s="6" t="s">
        <v>16700</v>
      </c>
      <c r="B5507" s="6" t="s">
        <v>5473</v>
      </c>
      <c r="C5507" s="6" t="s">
        <v>16699</v>
      </c>
      <c r="D5507" s="6" t="s">
        <v>22159</v>
      </c>
      <c r="E5507" s="7" t="s">
        <v>16594</v>
      </c>
      <c r="F5507" s="7" t="s">
        <v>6706</v>
      </c>
      <c r="G5507" s="7" t="s">
        <v>16701</v>
      </c>
      <c r="H5507" s="7">
        <v>145</v>
      </c>
      <c r="I5507" s="8">
        <v>282135</v>
      </c>
      <c r="J5507" s="9">
        <f t="shared" ref="J5507:J5570" si="433">ROUND(IFERROR(I5507*94.74%,0),0)</f>
        <v>267295</v>
      </c>
      <c r="K5507" s="9">
        <v>242300</v>
      </c>
      <c r="L5507" s="9">
        <f t="shared" ref="L5507:L5570" si="434">J5507-K5507</f>
        <v>24995</v>
      </c>
      <c r="M5507" s="9">
        <v>0</v>
      </c>
      <c r="N5507" s="9">
        <v>0</v>
      </c>
      <c r="O5507" s="9">
        <f t="shared" si="430"/>
        <v>267295</v>
      </c>
      <c r="P5507" s="9">
        <f t="shared" si="431"/>
        <v>53459</v>
      </c>
      <c r="Q5507" s="9">
        <f t="shared" si="432"/>
        <v>0</v>
      </c>
    </row>
    <row r="5508" spans="1:17" x14ac:dyDescent="0.25">
      <c r="A5508" s="6" t="s">
        <v>16700</v>
      </c>
      <c r="B5508" s="6" t="s">
        <v>5474</v>
      </c>
      <c r="C5508" s="6" t="s">
        <v>16702</v>
      </c>
      <c r="D5508" s="6" t="s">
        <v>22159</v>
      </c>
      <c r="E5508" s="7" t="s">
        <v>16594</v>
      </c>
      <c r="F5508" s="7" t="s">
        <v>6706</v>
      </c>
      <c r="G5508" s="7" t="s">
        <v>16701</v>
      </c>
      <c r="H5508" s="7">
        <v>148</v>
      </c>
      <c r="I5508" s="8">
        <v>274847</v>
      </c>
      <c r="J5508" s="9">
        <f t="shared" si="433"/>
        <v>260390</v>
      </c>
      <c r="K5508" s="9">
        <v>236041</v>
      </c>
      <c r="L5508" s="9">
        <f t="shared" si="434"/>
        <v>24349</v>
      </c>
      <c r="M5508" s="9">
        <v>0</v>
      </c>
      <c r="N5508" s="9">
        <v>0</v>
      </c>
      <c r="O5508" s="9">
        <f t="shared" si="430"/>
        <v>260390</v>
      </c>
      <c r="P5508" s="9">
        <f t="shared" si="431"/>
        <v>52078</v>
      </c>
      <c r="Q5508" s="9">
        <f t="shared" si="432"/>
        <v>0</v>
      </c>
    </row>
    <row r="5509" spans="1:17" x14ac:dyDescent="0.25">
      <c r="A5509" s="6" t="s">
        <v>16704</v>
      </c>
      <c r="B5509" s="6" t="s">
        <v>5475</v>
      </c>
      <c r="C5509" s="6" t="s">
        <v>16703</v>
      </c>
      <c r="D5509" s="6" t="s">
        <v>22159</v>
      </c>
      <c r="E5509" s="7" t="s">
        <v>16594</v>
      </c>
      <c r="F5509" s="7" t="s">
        <v>6706</v>
      </c>
      <c r="G5509" s="7" t="s">
        <v>16705</v>
      </c>
      <c r="H5509" s="7">
        <v>102</v>
      </c>
      <c r="I5509" s="8">
        <v>282708</v>
      </c>
      <c r="J5509" s="9">
        <f t="shared" si="433"/>
        <v>267838</v>
      </c>
      <c r="K5509" s="9">
        <v>242792</v>
      </c>
      <c r="L5509" s="9">
        <f t="shared" si="434"/>
        <v>25046</v>
      </c>
      <c r="M5509" s="9">
        <v>0</v>
      </c>
      <c r="N5509" s="9">
        <v>0</v>
      </c>
      <c r="O5509" s="9">
        <f t="shared" si="430"/>
        <v>267838</v>
      </c>
      <c r="P5509" s="9">
        <f t="shared" si="431"/>
        <v>53567.600000000006</v>
      </c>
      <c r="Q5509" s="9">
        <f t="shared" si="432"/>
        <v>0</v>
      </c>
    </row>
    <row r="5510" spans="1:17" x14ac:dyDescent="0.25">
      <c r="A5510" s="6" t="s">
        <v>16704</v>
      </c>
      <c r="B5510" s="6" t="s">
        <v>5476</v>
      </c>
      <c r="C5510" s="6" t="s">
        <v>16706</v>
      </c>
      <c r="D5510" s="6" t="s">
        <v>22159</v>
      </c>
      <c r="E5510" s="7" t="s">
        <v>16594</v>
      </c>
      <c r="F5510" s="7" t="s">
        <v>6706</v>
      </c>
      <c r="G5510" s="7" t="s">
        <v>16705</v>
      </c>
      <c r="H5510" s="7">
        <v>166</v>
      </c>
      <c r="I5510" s="8">
        <v>710753</v>
      </c>
      <c r="J5510" s="9">
        <f t="shared" si="433"/>
        <v>673367</v>
      </c>
      <c r="K5510" s="9">
        <v>610400</v>
      </c>
      <c r="L5510" s="9">
        <f t="shared" si="434"/>
        <v>62967</v>
      </c>
      <c r="M5510" s="9">
        <v>0</v>
      </c>
      <c r="N5510" s="9">
        <v>0</v>
      </c>
      <c r="O5510" s="9">
        <f t="shared" si="430"/>
        <v>673367</v>
      </c>
      <c r="P5510" s="9">
        <f t="shared" si="431"/>
        <v>134673.4</v>
      </c>
      <c r="Q5510" s="9">
        <f t="shared" si="432"/>
        <v>0</v>
      </c>
    </row>
    <row r="5511" spans="1:17" x14ac:dyDescent="0.25">
      <c r="A5511" s="6" t="s">
        <v>16704</v>
      </c>
      <c r="B5511" s="6" t="s">
        <v>5477</v>
      </c>
      <c r="C5511" s="6" t="s">
        <v>16707</v>
      </c>
      <c r="D5511" s="6" t="s">
        <v>22159</v>
      </c>
      <c r="E5511" s="7" t="s">
        <v>16594</v>
      </c>
      <c r="F5511" s="7" t="s">
        <v>6706</v>
      </c>
      <c r="G5511" s="7" t="s">
        <v>16705</v>
      </c>
      <c r="H5511" s="7">
        <v>64</v>
      </c>
      <c r="I5511" s="8">
        <v>246957</v>
      </c>
      <c r="J5511" s="9">
        <f t="shared" si="433"/>
        <v>233967</v>
      </c>
      <c r="K5511" s="9">
        <v>212088</v>
      </c>
      <c r="L5511" s="9">
        <f t="shared" si="434"/>
        <v>21879</v>
      </c>
      <c r="M5511" s="9">
        <v>0</v>
      </c>
      <c r="N5511" s="9">
        <v>0</v>
      </c>
      <c r="O5511" s="9">
        <f t="shared" si="430"/>
        <v>233967</v>
      </c>
      <c r="P5511" s="9">
        <f t="shared" si="431"/>
        <v>46793.4</v>
      </c>
      <c r="Q5511" s="9">
        <f t="shared" si="432"/>
        <v>0</v>
      </c>
    </row>
    <row r="5512" spans="1:17" x14ac:dyDescent="0.25">
      <c r="A5512" s="6" t="s">
        <v>16704</v>
      </c>
      <c r="B5512" s="6" t="s">
        <v>5478</v>
      </c>
      <c r="C5512" s="6" t="s">
        <v>16708</v>
      </c>
      <c r="D5512" s="6" t="s">
        <v>22159</v>
      </c>
      <c r="E5512" s="7" t="s">
        <v>16594</v>
      </c>
      <c r="F5512" s="7" t="s">
        <v>6706</v>
      </c>
      <c r="G5512" s="7" t="s">
        <v>16705</v>
      </c>
      <c r="H5512" s="7">
        <v>20</v>
      </c>
      <c r="I5512" s="8">
        <v>85606</v>
      </c>
      <c r="J5512" s="9">
        <f t="shared" si="433"/>
        <v>81103</v>
      </c>
      <c r="K5512" s="9">
        <v>73519</v>
      </c>
      <c r="L5512" s="9">
        <f t="shared" si="434"/>
        <v>7584</v>
      </c>
      <c r="M5512" s="9">
        <v>0</v>
      </c>
      <c r="N5512" s="9">
        <v>0</v>
      </c>
      <c r="O5512" s="9">
        <f t="shared" si="430"/>
        <v>81103</v>
      </c>
      <c r="P5512" s="9">
        <f t="shared" si="431"/>
        <v>16220.6</v>
      </c>
      <c r="Q5512" s="9">
        <f t="shared" si="432"/>
        <v>0</v>
      </c>
    </row>
    <row r="5513" spans="1:17" x14ac:dyDescent="0.25">
      <c r="A5513" s="6" t="s">
        <v>16704</v>
      </c>
      <c r="B5513" s="6" t="s">
        <v>5479</v>
      </c>
      <c r="C5513" s="6" t="s">
        <v>16709</v>
      </c>
      <c r="D5513" s="6" t="s">
        <v>22159</v>
      </c>
      <c r="E5513" s="7" t="s">
        <v>16594</v>
      </c>
      <c r="F5513" s="7" t="s">
        <v>6706</v>
      </c>
      <c r="G5513" s="7" t="s">
        <v>16705</v>
      </c>
      <c r="H5513" s="7">
        <v>50</v>
      </c>
      <c r="I5513" s="8">
        <v>237813</v>
      </c>
      <c r="J5513" s="9">
        <f t="shared" si="433"/>
        <v>225304</v>
      </c>
      <c r="K5513" s="9">
        <v>204236</v>
      </c>
      <c r="L5513" s="9">
        <f t="shared" si="434"/>
        <v>21068</v>
      </c>
      <c r="M5513" s="9">
        <v>0</v>
      </c>
      <c r="N5513" s="9">
        <v>0</v>
      </c>
      <c r="O5513" s="9">
        <f t="shared" si="430"/>
        <v>225304</v>
      </c>
      <c r="P5513" s="9">
        <f t="shared" si="431"/>
        <v>45060.800000000003</v>
      </c>
      <c r="Q5513" s="9">
        <f t="shared" si="432"/>
        <v>0</v>
      </c>
    </row>
    <row r="5514" spans="1:17" x14ac:dyDescent="0.25">
      <c r="A5514" s="6" t="s">
        <v>16704</v>
      </c>
      <c r="B5514" s="6" t="s">
        <v>5480</v>
      </c>
      <c r="C5514" s="6" t="s">
        <v>16710</v>
      </c>
      <c r="D5514" s="6" t="s">
        <v>22159</v>
      </c>
      <c r="E5514" s="7" t="s">
        <v>16594</v>
      </c>
      <c r="F5514" s="7" t="s">
        <v>6706</v>
      </c>
      <c r="G5514" s="7" t="s">
        <v>16705</v>
      </c>
      <c r="H5514" s="7">
        <v>60</v>
      </c>
      <c r="I5514" s="8">
        <v>219865</v>
      </c>
      <c r="J5514" s="9">
        <f t="shared" si="433"/>
        <v>208300</v>
      </c>
      <c r="K5514" s="9">
        <v>188821</v>
      </c>
      <c r="L5514" s="9">
        <f t="shared" si="434"/>
        <v>19479</v>
      </c>
      <c r="M5514" s="9">
        <v>0</v>
      </c>
      <c r="N5514" s="9">
        <v>0</v>
      </c>
      <c r="O5514" s="9">
        <f t="shared" si="430"/>
        <v>208300</v>
      </c>
      <c r="P5514" s="9">
        <f t="shared" si="431"/>
        <v>41660</v>
      </c>
      <c r="Q5514" s="9">
        <f t="shared" si="432"/>
        <v>0</v>
      </c>
    </row>
    <row r="5515" spans="1:17" x14ac:dyDescent="0.25">
      <c r="A5515" s="6" t="s">
        <v>16704</v>
      </c>
      <c r="B5515" s="6" t="s">
        <v>5481</v>
      </c>
      <c r="C5515" s="6" t="s">
        <v>16711</v>
      </c>
      <c r="D5515" s="6" t="s">
        <v>22159</v>
      </c>
      <c r="E5515" s="7" t="s">
        <v>16594</v>
      </c>
      <c r="F5515" s="7" t="s">
        <v>6706</v>
      </c>
      <c r="G5515" s="7" t="s">
        <v>16705</v>
      </c>
      <c r="H5515" s="7">
        <v>100</v>
      </c>
      <c r="I5515" s="8">
        <v>197133</v>
      </c>
      <c r="J5515" s="9">
        <f t="shared" si="433"/>
        <v>186764</v>
      </c>
      <c r="K5515" s="9">
        <v>169299</v>
      </c>
      <c r="L5515" s="9">
        <f t="shared" si="434"/>
        <v>17465</v>
      </c>
      <c r="M5515" s="9">
        <v>0</v>
      </c>
      <c r="N5515" s="9">
        <v>0</v>
      </c>
      <c r="O5515" s="9">
        <f t="shared" si="430"/>
        <v>186764</v>
      </c>
      <c r="P5515" s="9">
        <f t="shared" si="431"/>
        <v>37352.800000000003</v>
      </c>
      <c r="Q5515" s="9">
        <f t="shared" si="432"/>
        <v>0</v>
      </c>
    </row>
    <row r="5516" spans="1:17" x14ac:dyDescent="0.25">
      <c r="A5516" s="6" t="s">
        <v>16704</v>
      </c>
      <c r="B5516" s="6" t="s">
        <v>5482</v>
      </c>
      <c r="C5516" s="6" t="s">
        <v>16712</v>
      </c>
      <c r="D5516" s="6" t="s">
        <v>22159</v>
      </c>
      <c r="E5516" s="7" t="s">
        <v>16594</v>
      </c>
      <c r="F5516" s="7" t="s">
        <v>6706</v>
      </c>
      <c r="G5516" s="7" t="s">
        <v>16705</v>
      </c>
      <c r="H5516" s="7">
        <v>156</v>
      </c>
      <c r="I5516" s="8">
        <v>405462</v>
      </c>
      <c r="J5516" s="9">
        <f t="shared" si="433"/>
        <v>384135</v>
      </c>
      <c r="K5516" s="9">
        <v>348214</v>
      </c>
      <c r="L5516" s="9">
        <f t="shared" si="434"/>
        <v>35921</v>
      </c>
      <c r="M5516" s="9">
        <v>0</v>
      </c>
      <c r="N5516" s="9">
        <v>0</v>
      </c>
      <c r="O5516" s="9">
        <f t="shared" si="430"/>
        <v>384135</v>
      </c>
      <c r="P5516" s="9">
        <f t="shared" si="431"/>
        <v>76827</v>
      </c>
      <c r="Q5516" s="9">
        <f t="shared" si="432"/>
        <v>0</v>
      </c>
    </row>
    <row r="5517" spans="1:17" x14ac:dyDescent="0.25">
      <c r="A5517" s="6" t="s">
        <v>16704</v>
      </c>
      <c r="B5517" s="6" t="s">
        <v>5483</v>
      </c>
      <c r="C5517" s="6" t="s">
        <v>16713</v>
      </c>
      <c r="D5517" s="6" t="s">
        <v>22159</v>
      </c>
      <c r="E5517" s="7" t="s">
        <v>16594</v>
      </c>
      <c r="F5517" s="7" t="s">
        <v>6706</v>
      </c>
      <c r="G5517" s="7" t="s">
        <v>16705</v>
      </c>
      <c r="H5517" s="7">
        <v>40</v>
      </c>
      <c r="I5517" s="8">
        <v>205639</v>
      </c>
      <c r="J5517" s="9">
        <f t="shared" si="433"/>
        <v>194822</v>
      </c>
      <c r="K5517" s="9">
        <v>176604</v>
      </c>
      <c r="L5517" s="9">
        <f t="shared" si="434"/>
        <v>18218</v>
      </c>
      <c r="M5517" s="9">
        <v>0</v>
      </c>
      <c r="N5517" s="9">
        <v>0</v>
      </c>
      <c r="O5517" s="9">
        <f t="shared" si="430"/>
        <v>194822</v>
      </c>
      <c r="P5517" s="9">
        <f t="shared" si="431"/>
        <v>38964.400000000001</v>
      </c>
      <c r="Q5517" s="9">
        <f t="shared" si="432"/>
        <v>0</v>
      </c>
    </row>
    <row r="5518" spans="1:17" x14ac:dyDescent="0.25">
      <c r="A5518" s="6" t="s">
        <v>16704</v>
      </c>
      <c r="B5518" s="6" t="s">
        <v>5484</v>
      </c>
      <c r="C5518" s="6" t="s">
        <v>16714</v>
      </c>
      <c r="D5518" s="6" t="s">
        <v>22159</v>
      </c>
      <c r="E5518" s="7" t="s">
        <v>16594</v>
      </c>
      <c r="F5518" s="7" t="s">
        <v>6706</v>
      </c>
      <c r="G5518" s="7" t="s">
        <v>16705</v>
      </c>
      <c r="H5518" s="7">
        <v>20</v>
      </c>
      <c r="I5518" s="8">
        <v>45615</v>
      </c>
      <c r="J5518" s="9">
        <f t="shared" si="433"/>
        <v>43216</v>
      </c>
      <c r="K5518" s="9">
        <v>39175</v>
      </c>
      <c r="L5518" s="9">
        <f t="shared" si="434"/>
        <v>4041</v>
      </c>
      <c r="M5518" s="9">
        <v>0</v>
      </c>
      <c r="N5518" s="9">
        <v>0</v>
      </c>
      <c r="O5518" s="9">
        <f t="shared" si="430"/>
        <v>43216</v>
      </c>
      <c r="P5518" s="9">
        <f t="shared" si="431"/>
        <v>8643.2000000000007</v>
      </c>
      <c r="Q5518" s="9">
        <f t="shared" si="432"/>
        <v>0</v>
      </c>
    </row>
    <row r="5519" spans="1:17" x14ac:dyDescent="0.25">
      <c r="A5519" s="6" t="s">
        <v>16716</v>
      </c>
      <c r="B5519" s="6" t="s">
        <v>5485</v>
      </c>
      <c r="C5519" s="6" t="s">
        <v>16715</v>
      </c>
      <c r="D5519" s="6" t="s">
        <v>22159</v>
      </c>
      <c r="E5519" s="7" t="s">
        <v>16594</v>
      </c>
      <c r="F5519" s="7" t="s">
        <v>6706</v>
      </c>
      <c r="G5519" s="7" t="s">
        <v>10719</v>
      </c>
      <c r="H5519" s="7">
        <v>180</v>
      </c>
      <c r="I5519" s="8">
        <v>623239</v>
      </c>
      <c r="J5519" s="9">
        <f t="shared" si="433"/>
        <v>590457</v>
      </c>
      <c r="K5519" s="9">
        <v>535243</v>
      </c>
      <c r="L5519" s="9">
        <f t="shared" si="434"/>
        <v>55214</v>
      </c>
      <c r="M5519" s="9">
        <v>0</v>
      </c>
      <c r="N5519" s="9">
        <v>0</v>
      </c>
      <c r="O5519" s="9">
        <f t="shared" si="430"/>
        <v>590457</v>
      </c>
      <c r="P5519" s="9">
        <f t="shared" si="431"/>
        <v>118091.40000000001</v>
      </c>
      <c r="Q5519" s="9">
        <f t="shared" si="432"/>
        <v>0</v>
      </c>
    </row>
    <row r="5520" spans="1:17" x14ac:dyDescent="0.25">
      <c r="A5520" s="6" t="s">
        <v>16716</v>
      </c>
      <c r="B5520" s="6" t="s">
        <v>5486</v>
      </c>
      <c r="C5520" s="6" t="s">
        <v>16717</v>
      </c>
      <c r="D5520" s="6" t="s">
        <v>22159</v>
      </c>
      <c r="E5520" s="7" t="s">
        <v>16594</v>
      </c>
      <c r="F5520" s="7" t="s">
        <v>6706</v>
      </c>
      <c r="G5520" s="7" t="s">
        <v>10719</v>
      </c>
      <c r="H5520" s="7">
        <v>115</v>
      </c>
      <c r="I5520" s="8">
        <v>294489</v>
      </c>
      <c r="J5520" s="9">
        <f t="shared" si="433"/>
        <v>278999</v>
      </c>
      <c r="K5520" s="9">
        <v>252909</v>
      </c>
      <c r="L5520" s="9">
        <f t="shared" si="434"/>
        <v>26090</v>
      </c>
      <c r="M5520" s="9">
        <v>0</v>
      </c>
      <c r="N5520" s="9">
        <v>0</v>
      </c>
      <c r="O5520" s="9">
        <f t="shared" si="430"/>
        <v>278999</v>
      </c>
      <c r="P5520" s="9">
        <f t="shared" si="431"/>
        <v>55799.8</v>
      </c>
      <c r="Q5520" s="9">
        <f t="shared" si="432"/>
        <v>0</v>
      </c>
    </row>
    <row r="5521" spans="1:17" x14ac:dyDescent="0.25">
      <c r="A5521" s="6" t="s">
        <v>16719</v>
      </c>
      <c r="B5521" s="6" t="s">
        <v>5487</v>
      </c>
      <c r="C5521" s="6" t="s">
        <v>16718</v>
      </c>
      <c r="D5521" s="6" t="s">
        <v>22159</v>
      </c>
      <c r="E5521" s="7" t="s">
        <v>16594</v>
      </c>
      <c r="F5521" s="7" t="s">
        <v>6706</v>
      </c>
      <c r="G5521" s="7" t="s">
        <v>16720</v>
      </c>
      <c r="H5521" s="7">
        <v>100</v>
      </c>
      <c r="I5521" s="8">
        <v>405216</v>
      </c>
      <c r="J5521" s="9">
        <f t="shared" si="433"/>
        <v>383902</v>
      </c>
      <c r="K5521" s="9">
        <v>348002</v>
      </c>
      <c r="L5521" s="9">
        <f t="shared" si="434"/>
        <v>35900</v>
      </c>
      <c r="M5521" s="9">
        <v>0</v>
      </c>
      <c r="N5521" s="9">
        <v>0</v>
      </c>
      <c r="O5521" s="9">
        <f t="shared" si="430"/>
        <v>383902</v>
      </c>
      <c r="P5521" s="9">
        <f t="shared" si="431"/>
        <v>76780.400000000009</v>
      </c>
      <c r="Q5521" s="9">
        <f t="shared" si="432"/>
        <v>0</v>
      </c>
    </row>
    <row r="5522" spans="1:17" x14ac:dyDescent="0.25">
      <c r="A5522" s="6" t="s">
        <v>16722</v>
      </c>
      <c r="B5522" s="6" t="s">
        <v>5488</v>
      </c>
      <c r="C5522" s="6" t="s">
        <v>16721</v>
      </c>
      <c r="D5522" s="6" t="s">
        <v>22159</v>
      </c>
      <c r="E5522" s="7" t="s">
        <v>16594</v>
      </c>
      <c r="F5522" s="7" t="s">
        <v>6706</v>
      </c>
      <c r="G5522" s="7" t="s">
        <v>16723</v>
      </c>
      <c r="H5522" s="7">
        <v>223</v>
      </c>
      <c r="I5522" s="8">
        <v>521166</v>
      </c>
      <c r="J5522" s="9">
        <f t="shared" si="433"/>
        <v>493753</v>
      </c>
      <c r="K5522" s="9">
        <v>447582</v>
      </c>
      <c r="L5522" s="9">
        <f t="shared" si="434"/>
        <v>46171</v>
      </c>
      <c r="M5522" s="9">
        <v>0</v>
      </c>
      <c r="N5522" s="9">
        <v>0</v>
      </c>
      <c r="O5522" s="9">
        <f t="shared" si="430"/>
        <v>493753</v>
      </c>
      <c r="P5522" s="9">
        <f t="shared" si="431"/>
        <v>98750.6</v>
      </c>
      <c r="Q5522" s="9">
        <f t="shared" si="432"/>
        <v>0</v>
      </c>
    </row>
    <row r="5523" spans="1:17" x14ac:dyDescent="0.25">
      <c r="A5523" s="6" t="s">
        <v>16725</v>
      </c>
      <c r="B5523" s="6" t="s">
        <v>5489</v>
      </c>
      <c r="C5523" s="6" t="s">
        <v>16724</v>
      </c>
      <c r="D5523" s="6" t="s">
        <v>22159</v>
      </c>
      <c r="E5523" s="7" t="s">
        <v>16594</v>
      </c>
      <c r="F5523" s="7" t="s">
        <v>6706</v>
      </c>
      <c r="G5523" s="7" t="s">
        <v>16726</v>
      </c>
      <c r="H5523" s="7">
        <v>230</v>
      </c>
      <c r="I5523" s="8">
        <v>830489</v>
      </c>
      <c r="J5523" s="9">
        <f t="shared" si="433"/>
        <v>786805</v>
      </c>
      <c r="K5523" s="9">
        <v>713231</v>
      </c>
      <c r="L5523" s="9">
        <f t="shared" si="434"/>
        <v>73574</v>
      </c>
      <c r="M5523" s="9">
        <v>0</v>
      </c>
      <c r="N5523" s="9">
        <v>0</v>
      </c>
      <c r="O5523" s="9">
        <f t="shared" si="430"/>
        <v>786805</v>
      </c>
      <c r="P5523" s="9">
        <f t="shared" si="431"/>
        <v>157361</v>
      </c>
      <c r="Q5523" s="9">
        <f t="shared" si="432"/>
        <v>0</v>
      </c>
    </row>
    <row r="5524" spans="1:17" x14ac:dyDescent="0.25">
      <c r="A5524" s="6" t="s">
        <v>16728</v>
      </c>
      <c r="B5524" s="6" t="s">
        <v>5490</v>
      </c>
      <c r="C5524" s="6" t="s">
        <v>16727</v>
      </c>
      <c r="D5524" s="6" t="s">
        <v>22159</v>
      </c>
      <c r="E5524" s="7" t="s">
        <v>16594</v>
      </c>
      <c r="F5524" s="7" t="s">
        <v>6706</v>
      </c>
      <c r="G5524" s="7" t="s">
        <v>10696</v>
      </c>
      <c r="H5524" s="7">
        <v>140</v>
      </c>
      <c r="I5524" s="8">
        <v>561290</v>
      </c>
      <c r="J5524" s="9">
        <f t="shared" si="433"/>
        <v>531766</v>
      </c>
      <c r="K5524" s="9">
        <v>482040</v>
      </c>
      <c r="L5524" s="9">
        <f t="shared" si="434"/>
        <v>49726</v>
      </c>
      <c r="M5524" s="9">
        <v>0</v>
      </c>
      <c r="N5524" s="9">
        <v>0</v>
      </c>
      <c r="O5524" s="9">
        <f t="shared" si="430"/>
        <v>531766</v>
      </c>
      <c r="P5524" s="9">
        <f t="shared" si="431"/>
        <v>106353.20000000001</v>
      </c>
      <c r="Q5524" s="9">
        <f t="shared" si="432"/>
        <v>0</v>
      </c>
    </row>
    <row r="5525" spans="1:17" x14ac:dyDescent="0.25">
      <c r="A5525" s="6" t="s">
        <v>16730</v>
      </c>
      <c r="B5525" s="6" t="s">
        <v>5491</v>
      </c>
      <c r="C5525" s="6" t="s">
        <v>16729</v>
      </c>
      <c r="D5525" s="6" t="s">
        <v>22159</v>
      </c>
      <c r="E5525" s="7" t="s">
        <v>16594</v>
      </c>
      <c r="F5525" s="7" t="s">
        <v>6706</v>
      </c>
      <c r="G5525" s="7" t="s">
        <v>16731</v>
      </c>
      <c r="H5525" s="7">
        <v>194</v>
      </c>
      <c r="I5525" s="8">
        <v>592885</v>
      </c>
      <c r="J5525" s="9">
        <f t="shared" si="433"/>
        <v>561699</v>
      </c>
      <c r="K5525" s="9">
        <v>509174</v>
      </c>
      <c r="L5525" s="9">
        <f t="shared" si="434"/>
        <v>52525</v>
      </c>
      <c r="M5525" s="9">
        <v>0</v>
      </c>
      <c r="N5525" s="9">
        <v>0</v>
      </c>
      <c r="O5525" s="9">
        <f t="shared" si="430"/>
        <v>561699</v>
      </c>
      <c r="P5525" s="9">
        <f t="shared" si="431"/>
        <v>112339.8</v>
      </c>
      <c r="Q5525" s="9">
        <f t="shared" si="432"/>
        <v>0</v>
      </c>
    </row>
    <row r="5526" spans="1:17" x14ac:dyDescent="0.25">
      <c r="A5526" s="6" t="s">
        <v>16733</v>
      </c>
      <c r="B5526" s="6" t="s">
        <v>5492</v>
      </c>
      <c r="C5526" s="6" t="s">
        <v>16732</v>
      </c>
      <c r="D5526" s="6" t="s">
        <v>22159</v>
      </c>
      <c r="E5526" s="7" t="s">
        <v>16594</v>
      </c>
      <c r="F5526" s="7" t="s">
        <v>6706</v>
      </c>
      <c r="G5526" s="7" t="s">
        <v>16734</v>
      </c>
      <c r="H5526" s="7">
        <v>255</v>
      </c>
      <c r="I5526" s="8">
        <v>1005843</v>
      </c>
      <c r="J5526" s="9">
        <f t="shared" si="433"/>
        <v>952936</v>
      </c>
      <c r="K5526" s="9">
        <v>863825</v>
      </c>
      <c r="L5526" s="9">
        <f t="shared" si="434"/>
        <v>89111</v>
      </c>
      <c r="M5526" s="9">
        <v>0</v>
      </c>
      <c r="N5526" s="9">
        <v>0</v>
      </c>
      <c r="O5526" s="9">
        <f t="shared" si="430"/>
        <v>952936</v>
      </c>
      <c r="P5526" s="9">
        <f t="shared" si="431"/>
        <v>0</v>
      </c>
      <c r="Q5526" s="9">
        <f t="shared" si="432"/>
        <v>190587.2</v>
      </c>
    </row>
    <row r="5527" spans="1:17" x14ac:dyDescent="0.25">
      <c r="A5527" s="6" t="s">
        <v>16733</v>
      </c>
      <c r="B5527" s="6" t="s">
        <v>5493</v>
      </c>
      <c r="C5527" s="6" t="s">
        <v>16735</v>
      </c>
      <c r="D5527" s="6" t="s">
        <v>22159</v>
      </c>
      <c r="E5527" s="7" t="s">
        <v>16594</v>
      </c>
      <c r="F5527" s="7" t="s">
        <v>6706</v>
      </c>
      <c r="G5527" s="7" t="s">
        <v>16734</v>
      </c>
      <c r="H5527" s="7">
        <v>60</v>
      </c>
      <c r="I5527" s="8">
        <v>208143</v>
      </c>
      <c r="J5527" s="9">
        <f t="shared" si="433"/>
        <v>197195</v>
      </c>
      <c r="K5527" s="9">
        <v>178755</v>
      </c>
      <c r="L5527" s="9">
        <f t="shared" si="434"/>
        <v>18440</v>
      </c>
      <c r="M5527" s="9">
        <v>0</v>
      </c>
      <c r="N5527" s="9">
        <v>0</v>
      </c>
      <c r="O5527" s="9">
        <f t="shared" si="430"/>
        <v>197195</v>
      </c>
      <c r="P5527" s="9">
        <f t="shared" si="431"/>
        <v>39439</v>
      </c>
      <c r="Q5527" s="9">
        <f t="shared" si="432"/>
        <v>0</v>
      </c>
    </row>
    <row r="5528" spans="1:17" x14ac:dyDescent="0.25">
      <c r="A5528" s="6" t="s">
        <v>16737</v>
      </c>
      <c r="B5528" s="6" t="s">
        <v>5494</v>
      </c>
      <c r="C5528" s="6" t="s">
        <v>16736</v>
      </c>
      <c r="D5528" s="6" t="s">
        <v>22159</v>
      </c>
      <c r="E5528" s="7" t="s">
        <v>16594</v>
      </c>
      <c r="F5528" s="7" t="s">
        <v>6706</v>
      </c>
      <c r="G5528" s="7" t="s">
        <v>16738</v>
      </c>
      <c r="H5528" s="7">
        <v>279</v>
      </c>
      <c r="I5528" s="8">
        <v>1017275</v>
      </c>
      <c r="J5528" s="9">
        <f t="shared" si="433"/>
        <v>963766</v>
      </c>
      <c r="K5528" s="9">
        <v>873644</v>
      </c>
      <c r="L5528" s="9">
        <f t="shared" si="434"/>
        <v>90122</v>
      </c>
      <c r="M5528" s="9">
        <v>0</v>
      </c>
      <c r="N5528" s="9">
        <v>0</v>
      </c>
      <c r="O5528" s="9">
        <f t="shared" si="430"/>
        <v>963766</v>
      </c>
      <c r="P5528" s="9">
        <f t="shared" si="431"/>
        <v>0</v>
      </c>
      <c r="Q5528" s="9">
        <f t="shared" si="432"/>
        <v>192753.2</v>
      </c>
    </row>
    <row r="5529" spans="1:17" x14ac:dyDescent="0.25">
      <c r="A5529" s="6" t="s">
        <v>16740</v>
      </c>
      <c r="B5529" s="6" t="s">
        <v>5495</v>
      </c>
      <c r="C5529" s="6" t="s">
        <v>16739</v>
      </c>
      <c r="D5529" s="6" t="s">
        <v>22159</v>
      </c>
      <c r="E5529" s="7" t="s">
        <v>16594</v>
      </c>
      <c r="F5529" s="7" t="s">
        <v>6706</v>
      </c>
      <c r="G5529" s="7" t="s">
        <v>16741</v>
      </c>
      <c r="H5529" s="7">
        <v>140</v>
      </c>
      <c r="I5529" s="8">
        <v>412883</v>
      </c>
      <c r="J5529" s="9">
        <f t="shared" si="433"/>
        <v>391165</v>
      </c>
      <c r="K5529" s="9">
        <v>354587</v>
      </c>
      <c r="L5529" s="9">
        <f t="shared" si="434"/>
        <v>36578</v>
      </c>
      <c r="M5529" s="9">
        <v>0</v>
      </c>
      <c r="N5529" s="9">
        <v>0</v>
      </c>
      <c r="O5529" s="9">
        <f t="shared" si="430"/>
        <v>391165</v>
      </c>
      <c r="P5529" s="9">
        <f t="shared" si="431"/>
        <v>78233</v>
      </c>
      <c r="Q5529" s="9">
        <f t="shared" si="432"/>
        <v>0</v>
      </c>
    </row>
    <row r="5530" spans="1:17" x14ac:dyDescent="0.25">
      <c r="A5530" s="6" t="s">
        <v>16743</v>
      </c>
      <c r="B5530" s="6" t="s">
        <v>5496</v>
      </c>
      <c r="C5530" s="6" t="s">
        <v>16742</v>
      </c>
      <c r="D5530" s="6" t="s">
        <v>22159</v>
      </c>
      <c r="E5530" s="7" t="s">
        <v>16594</v>
      </c>
      <c r="F5530" s="7" t="s">
        <v>6706</v>
      </c>
      <c r="G5530" s="7" t="s">
        <v>16744</v>
      </c>
      <c r="H5530" s="7">
        <v>100</v>
      </c>
      <c r="I5530" s="8">
        <v>314442</v>
      </c>
      <c r="J5530" s="9">
        <f t="shared" si="433"/>
        <v>297902</v>
      </c>
      <c r="K5530" s="9">
        <v>270045</v>
      </c>
      <c r="L5530" s="9">
        <f t="shared" si="434"/>
        <v>27857</v>
      </c>
      <c r="M5530" s="9">
        <v>0</v>
      </c>
      <c r="N5530" s="9">
        <v>0</v>
      </c>
      <c r="O5530" s="9">
        <f t="shared" si="430"/>
        <v>297902</v>
      </c>
      <c r="P5530" s="9">
        <f t="shared" si="431"/>
        <v>59580.4</v>
      </c>
      <c r="Q5530" s="9">
        <f t="shared" si="432"/>
        <v>0</v>
      </c>
    </row>
    <row r="5531" spans="1:17" x14ac:dyDescent="0.25">
      <c r="A5531" s="6" t="s">
        <v>16746</v>
      </c>
      <c r="B5531" s="6" t="s">
        <v>5497</v>
      </c>
      <c r="C5531" s="6" t="s">
        <v>16745</v>
      </c>
      <c r="D5531" s="6" t="s">
        <v>22159</v>
      </c>
      <c r="E5531" s="7" t="s">
        <v>16594</v>
      </c>
      <c r="F5531" s="7" t="s">
        <v>6706</v>
      </c>
      <c r="G5531" s="7" t="s">
        <v>16747</v>
      </c>
      <c r="H5531" s="7">
        <v>125</v>
      </c>
      <c r="I5531" s="8">
        <v>437672</v>
      </c>
      <c r="J5531" s="9">
        <f t="shared" si="433"/>
        <v>414650</v>
      </c>
      <c r="K5531" s="9">
        <v>375876</v>
      </c>
      <c r="L5531" s="9">
        <f t="shared" si="434"/>
        <v>38774</v>
      </c>
      <c r="M5531" s="9">
        <v>0</v>
      </c>
      <c r="N5531" s="9">
        <v>0</v>
      </c>
      <c r="O5531" s="9">
        <f t="shared" si="430"/>
        <v>414650</v>
      </c>
      <c r="P5531" s="9">
        <f t="shared" si="431"/>
        <v>82930</v>
      </c>
      <c r="Q5531" s="9">
        <f t="shared" si="432"/>
        <v>0</v>
      </c>
    </row>
    <row r="5532" spans="1:17" x14ac:dyDescent="0.25">
      <c r="A5532" s="6" t="s">
        <v>16749</v>
      </c>
      <c r="B5532" s="6" t="s">
        <v>5498</v>
      </c>
      <c r="C5532" s="6" t="s">
        <v>16748</v>
      </c>
      <c r="D5532" s="6" t="s">
        <v>22159</v>
      </c>
      <c r="E5532" s="7" t="s">
        <v>16594</v>
      </c>
      <c r="F5532" s="7" t="s">
        <v>6706</v>
      </c>
      <c r="G5532" s="7" t="s">
        <v>16750</v>
      </c>
      <c r="H5532" s="7">
        <v>34</v>
      </c>
      <c r="I5532" s="8">
        <v>136537</v>
      </c>
      <c r="J5532" s="9">
        <f t="shared" si="433"/>
        <v>129355</v>
      </c>
      <c r="K5532" s="9">
        <v>117259</v>
      </c>
      <c r="L5532" s="9">
        <f t="shared" si="434"/>
        <v>12096</v>
      </c>
      <c r="M5532" s="9">
        <v>0</v>
      </c>
      <c r="N5532" s="9">
        <v>0</v>
      </c>
      <c r="O5532" s="9">
        <f t="shared" si="430"/>
        <v>129355</v>
      </c>
      <c r="P5532" s="9">
        <f t="shared" si="431"/>
        <v>25871</v>
      </c>
      <c r="Q5532" s="9">
        <f t="shared" si="432"/>
        <v>0</v>
      </c>
    </row>
    <row r="5533" spans="1:17" x14ac:dyDescent="0.25">
      <c r="A5533" s="6" t="s">
        <v>16752</v>
      </c>
      <c r="B5533" s="6" t="s">
        <v>5499</v>
      </c>
      <c r="C5533" s="6" t="s">
        <v>16751</v>
      </c>
      <c r="D5533" s="6" t="s">
        <v>22159</v>
      </c>
      <c r="E5533" s="7" t="s">
        <v>16594</v>
      </c>
      <c r="F5533" s="7" t="s">
        <v>6706</v>
      </c>
      <c r="G5533" s="7" t="s">
        <v>16753</v>
      </c>
      <c r="H5533" s="7">
        <v>100</v>
      </c>
      <c r="I5533" s="8">
        <v>417194</v>
      </c>
      <c r="J5533" s="9">
        <f t="shared" si="433"/>
        <v>395250</v>
      </c>
      <c r="K5533" s="9">
        <v>358289</v>
      </c>
      <c r="L5533" s="9">
        <f t="shared" si="434"/>
        <v>36961</v>
      </c>
      <c r="M5533" s="9">
        <v>0</v>
      </c>
      <c r="N5533" s="9">
        <v>0</v>
      </c>
      <c r="O5533" s="9">
        <f t="shared" si="430"/>
        <v>395250</v>
      </c>
      <c r="P5533" s="9">
        <f t="shared" si="431"/>
        <v>79050</v>
      </c>
      <c r="Q5533" s="9">
        <f t="shared" si="432"/>
        <v>0</v>
      </c>
    </row>
    <row r="5534" spans="1:17" x14ac:dyDescent="0.25">
      <c r="A5534" s="6" t="s">
        <v>16755</v>
      </c>
      <c r="B5534" s="6" t="s">
        <v>5500</v>
      </c>
      <c r="C5534" s="6" t="s">
        <v>16754</v>
      </c>
      <c r="D5534" s="6" t="s">
        <v>22159</v>
      </c>
      <c r="E5534" s="7" t="s">
        <v>16594</v>
      </c>
      <c r="F5534" s="7" t="s">
        <v>6706</v>
      </c>
      <c r="G5534" s="7" t="s">
        <v>16756</v>
      </c>
      <c r="H5534" s="7">
        <v>156</v>
      </c>
      <c r="I5534" s="8">
        <v>394493</v>
      </c>
      <c r="J5534" s="9">
        <f t="shared" si="433"/>
        <v>373743</v>
      </c>
      <c r="K5534" s="9">
        <v>338794</v>
      </c>
      <c r="L5534" s="9">
        <f t="shared" si="434"/>
        <v>34949</v>
      </c>
      <c r="M5534" s="9">
        <v>0</v>
      </c>
      <c r="N5534" s="9">
        <v>0</v>
      </c>
      <c r="O5534" s="9">
        <f t="shared" si="430"/>
        <v>373743</v>
      </c>
      <c r="P5534" s="9">
        <f t="shared" si="431"/>
        <v>74748.600000000006</v>
      </c>
      <c r="Q5534" s="9">
        <f t="shared" si="432"/>
        <v>0</v>
      </c>
    </row>
    <row r="5535" spans="1:17" x14ac:dyDescent="0.25">
      <c r="A5535" s="6" t="s">
        <v>16755</v>
      </c>
      <c r="B5535" s="6" t="s">
        <v>5501</v>
      </c>
      <c r="C5535" s="6" t="s">
        <v>16757</v>
      </c>
      <c r="D5535" s="6" t="s">
        <v>22159</v>
      </c>
      <c r="E5535" s="7" t="s">
        <v>16594</v>
      </c>
      <c r="F5535" s="7" t="s">
        <v>6706</v>
      </c>
      <c r="G5535" s="7" t="s">
        <v>16756</v>
      </c>
      <c r="H5535" s="7">
        <v>100</v>
      </c>
      <c r="I5535" s="8">
        <v>175207</v>
      </c>
      <c r="J5535" s="9">
        <f t="shared" si="433"/>
        <v>165991</v>
      </c>
      <c r="K5535" s="9">
        <v>150469</v>
      </c>
      <c r="L5535" s="9">
        <f t="shared" si="434"/>
        <v>15522</v>
      </c>
      <c r="M5535" s="9">
        <v>0</v>
      </c>
      <c r="N5535" s="9">
        <v>0</v>
      </c>
      <c r="O5535" s="9">
        <f t="shared" si="430"/>
        <v>165991</v>
      </c>
      <c r="P5535" s="9">
        <f t="shared" si="431"/>
        <v>33198.200000000004</v>
      </c>
      <c r="Q5535" s="9">
        <f t="shared" si="432"/>
        <v>0</v>
      </c>
    </row>
    <row r="5536" spans="1:17" x14ac:dyDescent="0.25">
      <c r="A5536" s="6" t="s">
        <v>16755</v>
      </c>
      <c r="B5536" s="6" t="s">
        <v>5502</v>
      </c>
      <c r="C5536" s="6" t="s">
        <v>16758</v>
      </c>
      <c r="D5536" s="6" t="s">
        <v>22159</v>
      </c>
      <c r="E5536" s="7" t="s">
        <v>16594</v>
      </c>
      <c r="F5536" s="7" t="s">
        <v>6706</v>
      </c>
      <c r="G5536" s="7" t="s">
        <v>16756</v>
      </c>
      <c r="H5536" s="7">
        <v>143</v>
      </c>
      <c r="I5536" s="8">
        <v>661200</v>
      </c>
      <c r="J5536" s="9">
        <f t="shared" si="433"/>
        <v>626421</v>
      </c>
      <c r="K5536" s="9">
        <v>567844</v>
      </c>
      <c r="L5536" s="9">
        <f t="shared" si="434"/>
        <v>58577</v>
      </c>
      <c r="M5536" s="9">
        <v>0</v>
      </c>
      <c r="N5536" s="9">
        <v>0</v>
      </c>
      <c r="O5536" s="9">
        <f t="shared" si="430"/>
        <v>626421</v>
      </c>
      <c r="P5536" s="9">
        <f t="shared" si="431"/>
        <v>125284.20000000001</v>
      </c>
      <c r="Q5536" s="9">
        <f t="shared" si="432"/>
        <v>0</v>
      </c>
    </row>
    <row r="5537" spans="1:17" x14ac:dyDescent="0.25">
      <c r="A5537" s="6" t="s">
        <v>16760</v>
      </c>
      <c r="B5537" s="6" t="s">
        <v>5503</v>
      </c>
      <c r="C5537" s="6" t="s">
        <v>16759</v>
      </c>
      <c r="D5537" s="6" t="s">
        <v>22159</v>
      </c>
      <c r="E5537" s="7" t="s">
        <v>16594</v>
      </c>
      <c r="F5537" s="7" t="s">
        <v>6706</v>
      </c>
      <c r="G5537" s="7" t="s">
        <v>16761</v>
      </c>
      <c r="H5537" s="7">
        <v>15</v>
      </c>
      <c r="I5537" s="8">
        <v>21959</v>
      </c>
      <c r="J5537" s="9">
        <f t="shared" si="433"/>
        <v>20804</v>
      </c>
      <c r="K5537" s="9">
        <v>18859</v>
      </c>
      <c r="L5537" s="9">
        <f t="shared" si="434"/>
        <v>1945</v>
      </c>
      <c r="M5537" s="9">
        <v>0</v>
      </c>
      <c r="N5537" s="9">
        <v>0</v>
      </c>
      <c r="O5537" s="9">
        <f t="shared" si="430"/>
        <v>20804</v>
      </c>
      <c r="P5537" s="9">
        <f t="shared" si="431"/>
        <v>4160.8</v>
      </c>
      <c r="Q5537" s="9">
        <f t="shared" si="432"/>
        <v>0</v>
      </c>
    </row>
    <row r="5538" spans="1:17" x14ac:dyDescent="0.25">
      <c r="A5538" s="6" t="s">
        <v>16763</v>
      </c>
      <c r="B5538" s="6" t="s">
        <v>5504</v>
      </c>
      <c r="C5538" s="6" t="s">
        <v>16762</v>
      </c>
      <c r="D5538" s="6" t="s">
        <v>22159</v>
      </c>
      <c r="E5538" s="7" t="s">
        <v>16594</v>
      </c>
      <c r="F5538" s="7" t="s">
        <v>6706</v>
      </c>
      <c r="G5538" s="7" t="s">
        <v>16764</v>
      </c>
      <c r="H5538" s="7">
        <v>55</v>
      </c>
      <c r="I5538" s="8">
        <v>238388</v>
      </c>
      <c r="J5538" s="9">
        <f t="shared" si="433"/>
        <v>225849</v>
      </c>
      <c r="K5538" s="9">
        <v>204729</v>
      </c>
      <c r="L5538" s="9">
        <f t="shared" si="434"/>
        <v>21120</v>
      </c>
      <c r="M5538" s="9">
        <v>0</v>
      </c>
      <c r="N5538" s="9">
        <v>0</v>
      </c>
      <c r="O5538" s="9">
        <f t="shared" si="430"/>
        <v>225849</v>
      </c>
      <c r="P5538" s="9">
        <f t="shared" si="431"/>
        <v>45169.8</v>
      </c>
      <c r="Q5538" s="9">
        <f t="shared" si="432"/>
        <v>0</v>
      </c>
    </row>
    <row r="5539" spans="1:17" x14ac:dyDescent="0.25">
      <c r="A5539" s="6" t="s">
        <v>16766</v>
      </c>
      <c r="B5539" s="6" t="s">
        <v>5505</v>
      </c>
      <c r="C5539" s="6" t="s">
        <v>16765</v>
      </c>
      <c r="D5539" s="6" t="s">
        <v>22159</v>
      </c>
      <c r="E5539" s="7" t="s">
        <v>16594</v>
      </c>
      <c r="F5539" s="7" t="s">
        <v>6706</v>
      </c>
      <c r="G5539" s="7" t="s">
        <v>16767</v>
      </c>
      <c r="H5539" s="7">
        <v>40</v>
      </c>
      <c r="I5539" s="8">
        <v>160446</v>
      </c>
      <c r="J5539" s="9">
        <f t="shared" si="433"/>
        <v>152007</v>
      </c>
      <c r="K5539" s="9">
        <v>137792</v>
      </c>
      <c r="L5539" s="9">
        <f t="shared" si="434"/>
        <v>14215</v>
      </c>
      <c r="M5539" s="9">
        <v>0</v>
      </c>
      <c r="N5539" s="9">
        <v>0</v>
      </c>
      <c r="O5539" s="9">
        <f t="shared" si="430"/>
        <v>152007</v>
      </c>
      <c r="P5539" s="9">
        <f t="shared" si="431"/>
        <v>30401.4</v>
      </c>
      <c r="Q5539" s="9">
        <f t="shared" si="432"/>
        <v>0</v>
      </c>
    </row>
    <row r="5540" spans="1:17" x14ac:dyDescent="0.25">
      <c r="A5540" s="6" t="s">
        <v>16766</v>
      </c>
      <c r="B5540" s="6" t="s">
        <v>5506</v>
      </c>
      <c r="C5540" s="6" t="s">
        <v>16768</v>
      </c>
      <c r="D5540" s="6" t="s">
        <v>22159</v>
      </c>
      <c r="E5540" s="7" t="s">
        <v>16594</v>
      </c>
      <c r="F5540" s="7" t="s">
        <v>6706</v>
      </c>
      <c r="G5540" s="7" t="s">
        <v>16767</v>
      </c>
      <c r="H5540" s="7">
        <v>1</v>
      </c>
      <c r="I5540" s="8">
        <v>2242</v>
      </c>
      <c r="J5540" s="9">
        <f t="shared" si="433"/>
        <v>2124</v>
      </c>
      <c r="K5540" s="9">
        <v>1925</v>
      </c>
      <c r="L5540" s="9">
        <f t="shared" si="434"/>
        <v>199</v>
      </c>
      <c r="M5540" s="9">
        <v>0</v>
      </c>
      <c r="N5540" s="9">
        <v>0</v>
      </c>
      <c r="O5540" s="9">
        <f t="shared" si="430"/>
        <v>2124</v>
      </c>
      <c r="P5540" s="9">
        <f t="shared" si="431"/>
        <v>424.8</v>
      </c>
      <c r="Q5540" s="9">
        <f t="shared" si="432"/>
        <v>0</v>
      </c>
    </row>
    <row r="5541" spans="1:17" x14ac:dyDescent="0.25">
      <c r="A5541" s="6" t="s">
        <v>16770</v>
      </c>
      <c r="B5541" s="6" t="s">
        <v>5507</v>
      </c>
      <c r="C5541" s="6" t="s">
        <v>16769</v>
      </c>
      <c r="D5541" s="6" t="s">
        <v>22159</v>
      </c>
      <c r="E5541" s="7" t="s">
        <v>7561</v>
      </c>
      <c r="F5541" s="7" t="s">
        <v>7921</v>
      </c>
      <c r="G5541" s="7" t="s">
        <v>16771</v>
      </c>
      <c r="H5541" s="7">
        <v>23</v>
      </c>
      <c r="I5541" s="8">
        <v>26913</v>
      </c>
      <c r="J5541" s="9">
        <f t="shared" si="433"/>
        <v>25497</v>
      </c>
      <c r="K5541" s="9">
        <v>23113</v>
      </c>
      <c r="L5541" s="9">
        <f t="shared" si="434"/>
        <v>2384</v>
      </c>
      <c r="M5541" s="9">
        <v>0</v>
      </c>
      <c r="N5541" s="9">
        <v>0</v>
      </c>
      <c r="O5541" s="9">
        <f t="shared" si="430"/>
        <v>25497</v>
      </c>
      <c r="P5541" s="9">
        <f t="shared" si="431"/>
        <v>5099.4000000000005</v>
      </c>
      <c r="Q5541" s="9">
        <f t="shared" si="432"/>
        <v>0</v>
      </c>
    </row>
    <row r="5542" spans="1:17" x14ac:dyDescent="0.25">
      <c r="A5542" s="6" t="s">
        <v>16773</v>
      </c>
      <c r="B5542" s="6" t="s">
        <v>5508</v>
      </c>
      <c r="C5542" s="6" t="s">
        <v>16772</v>
      </c>
      <c r="D5542" s="6" t="s">
        <v>22159</v>
      </c>
      <c r="E5542" s="7" t="s">
        <v>7561</v>
      </c>
      <c r="F5542" s="7" t="s">
        <v>7921</v>
      </c>
      <c r="G5542" s="7" t="s">
        <v>16774</v>
      </c>
      <c r="H5542" s="7">
        <v>17</v>
      </c>
      <c r="I5542" s="8">
        <v>41200</v>
      </c>
      <c r="J5542" s="9">
        <f t="shared" si="433"/>
        <v>39033</v>
      </c>
      <c r="K5542" s="9">
        <v>35383</v>
      </c>
      <c r="L5542" s="9">
        <f t="shared" si="434"/>
        <v>3650</v>
      </c>
      <c r="M5542" s="9">
        <v>0</v>
      </c>
      <c r="N5542" s="9">
        <v>0</v>
      </c>
      <c r="O5542" s="9">
        <f t="shared" si="430"/>
        <v>39033</v>
      </c>
      <c r="P5542" s="9">
        <f t="shared" si="431"/>
        <v>7806.6</v>
      </c>
      <c r="Q5542" s="9">
        <f t="shared" si="432"/>
        <v>0</v>
      </c>
    </row>
    <row r="5543" spans="1:17" x14ac:dyDescent="0.25">
      <c r="A5543" s="6" t="s">
        <v>16776</v>
      </c>
      <c r="B5543" s="6" t="s">
        <v>5509</v>
      </c>
      <c r="C5543" s="6" t="s">
        <v>16775</v>
      </c>
      <c r="D5543" s="6" t="s">
        <v>22159</v>
      </c>
      <c r="E5543" s="7" t="s">
        <v>7561</v>
      </c>
      <c r="F5543" s="7" t="s">
        <v>7921</v>
      </c>
      <c r="G5543" s="7" t="s">
        <v>16777</v>
      </c>
      <c r="H5543" s="7">
        <v>35</v>
      </c>
      <c r="I5543" s="8">
        <v>36805</v>
      </c>
      <c r="J5543" s="9">
        <f t="shared" si="433"/>
        <v>34869</v>
      </c>
      <c r="K5543" s="9">
        <v>31609</v>
      </c>
      <c r="L5543" s="9">
        <f t="shared" si="434"/>
        <v>3260</v>
      </c>
      <c r="M5543" s="9">
        <v>0</v>
      </c>
      <c r="N5543" s="9">
        <v>0</v>
      </c>
      <c r="O5543" s="9">
        <f t="shared" si="430"/>
        <v>34869</v>
      </c>
      <c r="P5543" s="9">
        <f t="shared" si="431"/>
        <v>6973.8</v>
      </c>
      <c r="Q5543" s="9">
        <f t="shared" si="432"/>
        <v>0</v>
      </c>
    </row>
    <row r="5544" spans="1:17" x14ac:dyDescent="0.25">
      <c r="A5544" s="6" t="s">
        <v>16779</v>
      </c>
      <c r="B5544" s="6" t="s">
        <v>5510</v>
      </c>
      <c r="C5544" s="6" t="s">
        <v>16778</v>
      </c>
      <c r="D5544" s="6" t="s">
        <v>22159</v>
      </c>
      <c r="E5544" s="7" t="s">
        <v>7561</v>
      </c>
      <c r="F5544" s="7" t="s">
        <v>7921</v>
      </c>
      <c r="G5544" s="7" t="s">
        <v>16780</v>
      </c>
      <c r="H5544" s="7">
        <v>29</v>
      </c>
      <c r="I5544" s="8">
        <v>30623</v>
      </c>
      <c r="J5544" s="9">
        <f t="shared" si="433"/>
        <v>29012</v>
      </c>
      <c r="K5544" s="9">
        <v>26299</v>
      </c>
      <c r="L5544" s="9">
        <f t="shared" si="434"/>
        <v>2713</v>
      </c>
      <c r="M5544" s="9">
        <v>0</v>
      </c>
      <c r="N5544" s="9">
        <v>0</v>
      </c>
      <c r="O5544" s="9">
        <f t="shared" si="430"/>
        <v>29012</v>
      </c>
      <c r="P5544" s="9">
        <f t="shared" si="431"/>
        <v>5802.4000000000005</v>
      </c>
      <c r="Q5544" s="9">
        <f t="shared" si="432"/>
        <v>0</v>
      </c>
    </row>
    <row r="5545" spans="1:17" x14ac:dyDescent="0.25">
      <c r="A5545" s="6" t="s">
        <v>16782</v>
      </c>
      <c r="B5545" s="6" t="s">
        <v>5511</v>
      </c>
      <c r="C5545" s="6" t="s">
        <v>16781</v>
      </c>
      <c r="D5545" s="6" t="s">
        <v>22159</v>
      </c>
      <c r="E5545" s="7" t="s">
        <v>7561</v>
      </c>
      <c r="F5545" s="7" t="s">
        <v>7921</v>
      </c>
      <c r="G5545" s="7" t="s">
        <v>16783</v>
      </c>
      <c r="H5545" s="7">
        <v>94</v>
      </c>
      <c r="I5545" s="8">
        <v>237477</v>
      </c>
      <c r="J5545" s="9">
        <f t="shared" si="433"/>
        <v>224986</v>
      </c>
      <c r="K5545" s="9">
        <v>203947</v>
      </c>
      <c r="L5545" s="9">
        <f t="shared" si="434"/>
        <v>21039</v>
      </c>
      <c r="M5545" s="9">
        <v>0</v>
      </c>
      <c r="N5545" s="9">
        <v>0</v>
      </c>
      <c r="O5545" s="9">
        <f t="shared" si="430"/>
        <v>224986</v>
      </c>
      <c r="P5545" s="9">
        <f t="shared" si="431"/>
        <v>44997.200000000004</v>
      </c>
      <c r="Q5545" s="9">
        <f t="shared" si="432"/>
        <v>0</v>
      </c>
    </row>
    <row r="5546" spans="1:17" x14ac:dyDescent="0.25">
      <c r="A5546" s="6" t="s">
        <v>16785</v>
      </c>
      <c r="B5546" s="6" t="s">
        <v>5512</v>
      </c>
      <c r="C5546" s="6" t="s">
        <v>16784</v>
      </c>
      <c r="D5546" s="6" t="s">
        <v>22159</v>
      </c>
      <c r="E5546" s="7" t="s">
        <v>7561</v>
      </c>
      <c r="F5546" s="7" t="s">
        <v>7921</v>
      </c>
      <c r="G5546" s="7" t="s">
        <v>16786</v>
      </c>
      <c r="H5546" s="7">
        <v>20</v>
      </c>
      <c r="I5546" s="8">
        <v>43098</v>
      </c>
      <c r="J5546" s="9">
        <f t="shared" si="433"/>
        <v>40831</v>
      </c>
      <c r="K5546" s="9">
        <v>37013</v>
      </c>
      <c r="L5546" s="9">
        <f t="shared" si="434"/>
        <v>3818</v>
      </c>
      <c r="M5546" s="9">
        <v>0</v>
      </c>
      <c r="N5546" s="9">
        <v>0</v>
      </c>
      <c r="O5546" s="9">
        <f t="shared" si="430"/>
        <v>40831</v>
      </c>
      <c r="P5546" s="9">
        <f t="shared" si="431"/>
        <v>8166.2000000000007</v>
      </c>
      <c r="Q5546" s="9">
        <f t="shared" si="432"/>
        <v>0</v>
      </c>
    </row>
    <row r="5547" spans="1:17" x14ac:dyDescent="0.25">
      <c r="A5547" s="6" t="s">
        <v>16788</v>
      </c>
      <c r="B5547" s="6" t="s">
        <v>5513</v>
      </c>
      <c r="C5547" s="6" t="s">
        <v>16787</v>
      </c>
      <c r="D5547" s="6" t="s">
        <v>22159</v>
      </c>
      <c r="E5547" s="7" t="s">
        <v>7561</v>
      </c>
      <c r="F5547" s="7" t="s">
        <v>7921</v>
      </c>
      <c r="G5547" s="7" t="s">
        <v>16789</v>
      </c>
      <c r="H5547" s="7">
        <v>25</v>
      </c>
      <c r="I5547" s="8">
        <v>132492</v>
      </c>
      <c r="J5547" s="9">
        <f t="shared" si="433"/>
        <v>125523</v>
      </c>
      <c r="K5547" s="9">
        <v>113785</v>
      </c>
      <c r="L5547" s="9">
        <f t="shared" si="434"/>
        <v>11738</v>
      </c>
      <c r="M5547" s="9">
        <v>0</v>
      </c>
      <c r="N5547" s="9">
        <v>0</v>
      </c>
      <c r="O5547" s="9">
        <f t="shared" si="430"/>
        <v>125523</v>
      </c>
      <c r="P5547" s="9">
        <f t="shared" si="431"/>
        <v>25104.600000000002</v>
      </c>
      <c r="Q5547" s="9">
        <f t="shared" si="432"/>
        <v>0</v>
      </c>
    </row>
    <row r="5548" spans="1:17" x14ac:dyDescent="0.25">
      <c r="A5548" s="6" t="s">
        <v>16791</v>
      </c>
      <c r="B5548" s="6" t="s">
        <v>5514</v>
      </c>
      <c r="C5548" s="6" t="s">
        <v>16790</v>
      </c>
      <c r="D5548" s="6" t="s">
        <v>22159</v>
      </c>
      <c r="E5548" s="7" t="s">
        <v>7561</v>
      </c>
      <c r="F5548" s="7" t="s">
        <v>7921</v>
      </c>
      <c r="G5548" s="7" t="s">
        <v>16792</v>
      </c>
      <c r="H5548" s="7">
        <v>23</v>
      </c>
      <c r="I5548" s="8">
        <v>24013</v>
      </c>
      <c r="J5548" s="9">
        <f t="shared" si="433"/>
        <v>22750</v>
      </c>
      <c r="K5548" s="9">
        <v>20622</v>
      </c>
      <c r="L5548" s="9">
        <f t="shared" si="434"/>
        <v>2128</v>
      </c>
      <c r="M5548" s="9">
        <v>0</v>
      </c>
      <c r="N5548" s="9">
        <v>0</v>
      </c>
      <c r="O5548" s="9">
        <f t="shared" si="430"/>
        <v>22750</v>
      </c>
      <c r="P5548" s="9">
        <f t="shared" si="431"/>
        <v>4550</v>
      </c>
      <c r="Q5548" s="9">
        <f t="shared" si="432"/>
        <v>0</v>
      </c>
    </row>
    <row r="5549" spans="1:17" x14ac:dyDescent="0.25">
      <c r="A5549" s="6" t="s">
        <v>16794</v>
      </c>
      <c r="B5549" s="6" t="s">
        <v>5515</v>
      </c>
      <c r="C5549" s="6" t="s">
        <v>16793</v>
      </c>
      <c r="D5549" s="6" t="s">
        <v>22159</v>
      </c>
      <c r="E5549" s="7" t="s">
        <v>7561</v>
      </c>
      <c r="F5549" s="7" t="s">
        <v>7921</v>
      </c>
      <c r="G5549" s="7" t="s">
        <v>16795</v>
      </c>
      <c r="H5549" s="7">
        <v>24</v>
      </c>
      <c r="I5549" s="8">
        <v>98328</v>
      </c>
      <c r="J5549" s="9">
        <f t="shared" si="433"/>
        <v>93156</v>
      </c>
      <c r="K5549" s="9">
        <v>84445</v>
      </c>
      <c r="L5549" s="9">
        <f t="shared" si="434"/>
        <v>8711</v>
      </c>
      <c r="M5549" s="9">
        <v>0</v>
      </c>
      <c r="N5549" s="9">
        <v>0</v>
      </c>
      <c r="O5549" s="9">
        <f t="shared" si="430"/>
        <v>93156</v>
      </c>
      <c r="P5549" s="9">
        <f t="shared" si="431"/>
        <v>18631.2</v>
      </c>
      <c r="Q5549" s="9">
        <f t="shared" si="432"/>
        <v>0</v>
      </c>
    </row>
    <row r="5550" spans="1:17" x14ac:dyDescent="0.25">
      <c r="A5550" s="6" t="s">
        <v>16797</v>
      </c>
      <c r="B5550" s="6" t="s">
        <v>5516</v>
      </c>
      <c r="C5550" s="6" t="s">
        <v>16796</v>
      </c>
      <c r="D5550" s="6" t="s">
        <v>22159</v>
      </c>
      <c r="E5550" s="7" t="s">
        <v>7561</v>
      </c>
      <c r="F5550" s="7" t="s">
        <v>7921</v>
      </c>
      <c r="G5550" s="7" t="s">
        <v>16798</v>
      </c>
      <c r="H5550" s="7">
        <v>100</v>
      </c>
      <c r="I5550" s="8">
        <v>204785</v>
      </c>
      <c r="J5550" s="9">
        <f t="shared" si="433"/>
        <v>194013</v>
      </c>
      <c r="K5550" s="9">
        <v>175871</v>
      </c>
      <c r="L5550" s="9">
        <f t="shared" si="434"/>
        <v>18142</v>
      </c>
      <c r="M5550" s="9">
        <v>0</v>
      </c>
      <c r="N5550" s="9">
        <v>0</v>
      </c>
      <c r="O5550" s="9">
        <f t="shared" si="430"/>
        <v>194013</v>
      </c>
      <c r="P5550" s="9">
        <f t="shared" si="431"/>
        <v>38802.6</v>
      </c>
      <c r="Q5550" s="9">
        <f t="shared" si="432"/>
        <v>0</v>
      </c>
    </row>
    <row r="5551" spans="1:17" x14ac:dyDescent="0.25">
      <c r="A5551" s="6" t="s">
        <v>16800</v>
      </c>
      <c r="B5551" s="6" t="s">
        <v>5517</v>
      </c>
      <c r="C5551" s="6" t="s">
        <v>16799</v>
      </c>
      <c r="D5551" s="6" t="s">
        <v>22159</v>
      </c>
      <c r="E5551" s="7" t="s">
        <v>7561</v>
      </c>
      <c r="F5551" s="7" t="s">
        <v>7921</v>
      </c>
      <c r="G5551" s="7" t="s">
        <v>16801</v>
      </c>
      <c r="H5551" s="7">
        <v>73</v>
      </c>
      <c r="I5551" s="8">
        <v>200167</v>
      </c>
      <c r="J5551" s="9">
        <f t="shared" si="433"/>
        <v>189638</v>
      </c>
      <c r="K5551" s="9">
        <v>171905</v>
      </c>
      <c r="L5551" s="9">
        <f t="shared" si="434"/>
        <v>17733</v>
      </c>
      <c r="M5551" s="9">
        <v>0</v>
      </c>
      <c r="N5551" s="9">
        <v>0</v>
      </c>
      <c r="O5551" s="9">
        <f t="shared" si="430"/>
        <v>189638</v>
      </c>
      <c r="P5551" s="9">
        <f t="shared" si="431"/>
        <v>37927.599999999999</v>
      </c>
      <c r="Q5551" s="9">
        <f t="shared" si="432"/>
        <v>0</v>
      </c>
    </row>
    <row r="5552" spans="1:17" x14ac:dyDescent="0.25">
      <c r="A5552" s="6" t="s">
        <v>16803</v>
      </c>
      <c r="B5552" s="6" t="s">
        <v>5518</v>
      </c>
      <c r="C5552" s="6" t="s">
        <v>16802</v>
      </c>
      <c r="D5552" s="6" t="s">
        <v>22159</v>
      </c>
      <c r="E5552" s="7" t="s">
        <v>7561</v>
      </c>
      <c r="F5552" s="7" t="s">
        <v>7921</v>
      </c>
      <c r="G5552" s="7" t="s">
        <v>16804</v>
      </c>
      <c r="H5552" s="7">
        <v>22</v>
      </c>
      <c r="I5552" s="8">
        <v>60965</v>
      </c>
      <c r="J5552" s="9">
        <f t="shared" si="433"/>
        <v>57758</v>
      </c>
      <c r="K5552" s="9">
        <v>52357</v>
      </c>
      <c r="L5552" s="9">
        <f t="shared" si="434"/>
        <v>5401</v>
      </c>
      <c r="M5552" s="9">
        <v>0</v>
      </c>
      <c r="N5552" s="9">
        <v>0</v>
      </c>
      <c r="O5552" s="9">
        <f t="shared" si="430"/>
        <v>57758</v>
      </c>
      <c r="P5552" s="9">
        <f t="shared" si="431"/>
        <v>11551.6</v>
      </c>
      <c r="Q5552" s="9">
        <f t="shared" si="432"/>
        <v>0</v>
      </c>
    </row>
    <row r="5553" spans="1:17" x14ac:dyDescent="0.25">
      <c r="A5553" s="6" t="s">
        <v>16806</v>
      </c>
      <c r="B5553" s="6" t="s">
        <v>5519</v>
      </c>
      <c r="C5553" s="6" t="s">
        <v>16805</v>
      </c>
      <c r="D5553" s="6" t="s">
        <v>22159</v>
      </c>
      <c r="E5553" s="7" t="s">
        <v>7561</v>
      </c>
      <c r="F5553" s="7" t="s">
        <v>7921</v>
      </c>
      <c r="G5553" s="7" t="s">
        <v>16807</v>
      </c>
      <c r="H5553" s="7">
        <v>34</v>
      </c>
      <c r="I5553" s="8">
        <v>76799</v>
      </c>
      <c r="J5553" s="9">
        <f t="shared" si="433"/>
        <v>72759</v>
      </c>
      <c r="K5553" s="9">
        <v>65956</v>
      </c>
      <c r="L5553" s="9">
        <f t="shared" si="434"/>
        <v>6803</v>
      </c>
      <c r="M5553" s="9">
        <v>0</v>
      </c>
      <c r="N5553" s="9">
        <v>0</v>
      </c>
      <c r="O5553" s="9">
        <f t="shared" si="430"/>
        <v>72759</v>
      </c>
      <c r="P5553" s="9">
        <f t="shared" si="431"/>
        <v>14551.800000000001</v>
      </c>
      <c r="Q5553" s="9">
        <f t="shared" si="432"/>
        <v>0</v>
      </c>
    </row>
    <row r="5554" spans="1:17" x14ac:dyDescent="0.25">
      <c r="A5554" s="6" t="s">
        <v>16809</v>
      </c>
      <c r="B5554" s="6" t="s">
        <v>5520</v>
      </c>
      <c r="C5554" s="6" t="s">
        <v>16808</v>
      </c>
      <c r="D5554" s="6" t="s">
        <v>22159</v>
      </c>
      <c r="E5554" s="7" t="s">
        <v>7561</v>
      </c>
      <c r="F5554" s="7" t="s">
        <v>7921</v>
      </c>
      <c r="G5554" s="7" t="s">
        <v>16810</v>
      </c>
      <c r="H5554" s="7">
        <v>32</v>
      </c>
      <c r="I5554" s="8">
        <v>65464</v>
      </c>
      <c r="J5554" s="9">
        <f t="shared" si="433"/>
        <v>62021</v>
      </c>
      <c r="K5554" s="9">
        <v>56221</v>
      </c>
      <c r="L5554" s="9">
        <f t="shared" si="434"/>
        <v>5800</v>
      </c>
      <c r="M5554" s="9">
        <v>0</v>
      </c>
      <c r="N5554" s="9">
        <v>0</v>
      </c>
      <c r="O5554" s="9">
        <f t="shared" si="430"/>
        <v>62021</v>
      </c>
      <c r="P5554" s="9">
        <f t="shared" si="431"/>
        <v>12404.2</v>
      </c>
      <c r="Q5554" s="9">
        <f t="shared" si="432"/>
        <v>0</v>
      </c>
    </row>
    <row r="5555" spans="1:17" x14ac:dyDescent="0.25">
      <c r="A5555" s="6" t="s">
        <v>16812</v>
      </c>
      <c r="B5555" s="6" t="s">
        <v>5521</v>
      </c>
      <c r="C5555" s="6" t="s">
        <v>16811</v>
      </c>
      <c r="D5555" s="6" t="s">
        <v>22159</v>
      </c>
      <c r="E5555" s="7" t="s">
        <v>7561</v>
      </c>
      <c r="F5555" s="7" t="s">
        <v>7921</v>
      </c>
      <c r="G5555" s="7" t="s">
        <v>16813</v>
      </c>
      <c r="H5555" s="7">
        <v>18</v>
      </c>
      <c r="I5555" s="8">
        <v>47139</v>
      </c>
      <c r="J5555" s="9">
        <f t="shared" si="433"/>
        <v>44659</v>
      </c>
      <c r="K5555" s="9">
        <v>40484</v>
      </c>
      <c r="L5555" s="9">
        <f t="shared" si="434"/>
        <v>4175</v>
      </c>
      <c r="M5555" s="9">
        <v>0</v>
      </c>
      <c r="N5555" s="9">
        <v>0</v>
      </c>
      <c r="O5555" s="9">
        <f t="shared" si="430"/>
        <v>44659</v>
      </c>
      <c r="P5555" s="9">
        <f t="shared" si="431"/>
        <v>8931.8000000000011</v>
      </c>
      <c r="Q5555" s="9">
        <f t="shared" si="432"/>
        <v>0</v>
      </c>
    </row>
    <row r="5556" spans="1:17" x14ac:dyDescent="0.25">
      <c r="A5556" s="6" t="s">
        <v>16815</v>
      </c>
      <c r="B5556" s="6" t="s">
        <v>5522</v>
      </c>
      <c r="C5556" s="6" t="s">
        <v>16814</v>
      </c>
      <c r="D5556" s="6" t="s">
        <v>22159</v>
      </c>
      <c r="E5556" s="7" t="s">
        <v>7561</v>
      </c>
      <c r="F5556" s="7" t="s">
        <v>7921</v>
      </c>
      <c r="G5556" s="7" t="s">
        <v>16816</v>
      </c>
      <c r="H5556" s="7">
        <v>43</v>
      </c>
      <c r="I5556" s="8">
        <v>99477</v>
      </c>
      <c r="J5556" s="9">
        <f t="shared" si="433"/>
        <v>94245</v>
      </c>
      <c r="K5556" s="9">
        <v>85432</v>
      </c>
      <c r="L5556" s="9">
        <f t="shared" si="434"/>
        <v>8813</v>
      </c>
      <c r="M5556" s="9">
        <v>0</v>
      </c>
      <c r="N5556" s="9">
        <v>0</v>
      </c>
      <c r="O5556" s="9">
        <f t="shared" si="430"/>
        <v>94245</v>
      </c>
      <c r="P5556" s="9">
        <f t="shared" si="431"/>
        <v>18849</v>
      </c>
      <c r="Q5556" s="9">
        <f t="shared" si="432"/>
        <v>0</v>
      </c>
    </row>
    <row r="5557" spans="1:17" x14ac:dyDescent="0.25">
      <c r="A5557" s="6" t="s">
        <v>16815</v>
      </c>
      <c r="B5557" s="6" t="s">
        <v>5523</v>
      </c>
      <c r="C5557" s="6" t="s">
        <v>16817</v>
      </c>
      <c r="D5557" s="6" t="s">
        <v>22159</v>
      </c>
      <c r="E5557" s="7" t="s">
        <v>7561</v>
      </c>
      <c r="F5557" s="7" t="s">
        <v>7921</v>
      </c>
      <c r="G5557" s="7" t="s">
        <v>16816</v>
      </c>
      <c r="H5557" s="7">
        <v>1</v>
      </c>
      <c r="I5557" s="8">
        <v>996</v>
      </c>
      <c r="J5557" s="9">
        <f t="shared" si="433"/>
        <v>944</v>
      </c>
      <c r="K5557" s="9">
        <v>855</v>
      </c>
      <c r="L5557" s="9">
        <f t="shared" si="434"/>
        <v>89</v>
      </c>
      <c r="M5557" s="9">
        <v>0</v>
      </c>
      <c r="N5557" s="9">
        <v>0</v>
      </c>
      <c r="O5557" s="9">
        <f t="shared" si="430"/>
        <v>944</v>
      </c>
      <c r="P5557" s="9">
        <f t="shared" si="431"/>
        <v>188.8</v>
      </c>
      <c r="Q5557" s="9">
        <f t="shared" si="432"/>
        <v>0</v>
      </c>
    </row>
    <row r="5558" spans="1:17" x14ac:dyDescent="0.25">
      <c r="A5558" s="6" t="s">
        <v>16819</v>
      </c>
      <c r="B5558" s="6" t="s">
        <v>5524</v>
      </c>
      <c r="C5558" s="6" t="s">
        <v>16818</v>
      </c>
      <c r="D5558" s="6" t="s">
        <v>22159</v>
      </c>
      <c r="E5558" s="7" t="s">
        <v>7561</v>
      </c>
      <c r="F5558" s="7" t="s">
        <v>7921</v>
      </c>
      <c r="G5558" s="7" t="s">
        <v>16820</v>
      </c>
      <c r="H5558" s="7">
        <v>20</v>
      </c>
      <c r="I5558" s="8">
        <v>33444</v>
      </c>
      <c r="J5558" s="9">
        <f t="shared" si="433"/>
        <v>31685</v>
      </c>
      <c r="K5558" s="9">
        <v>28722</v>
      </c>
      <c r="L5558" s="9">
        <f t="shared" si="434"/>
        <v>2963</v>
      </c>
      <c r="M5558" s="9">
        <v>0</v>
      </c>
      <c r="N5558" s="9">
        <v>0</v>
      </c>
      <c r="O5558" s="9">
        <f t="shared" si="430"/>
        <v>31685</v>
      </c>
      <c r="P5558" s="9">
        <f t="shared" si="431"/>
        <v>6337</v>
      </c>
      <c r="Q5558" s="9">
        <f t="shared" si="432"/>
        <v>0</v>
      </c>
    </row>
    <row r="5559" spans="1:17" x14ac:dyDescent="0.25">
      <c r="A5559" s="6" t="s">
        <v>16822</v>
      </c>
      <c r="B5559" s="6" t="s">
        <v>5525</v>
      </c>
      <c r="C5559" s="6" t="s">
        <v>16821</v>
      </c>
      <c r="D5559" s="6" t="s">
        <v>22159</v>
      </c>
      <c r="E5559" s="7" t="s">
        <v>7561</v>
      </c>
      <c r="F5559" s="7" t="s">
        <v>7921</v>
      </c>
      <c r="G5559" s="7" t="s">
        <v>16823</v>
      </c>
      <c r="H5559" s="7">
        <v>100</v>
      </c>
      <c r="I5559" s="8">
        <v>112259</v>
      </c>
      <c r="J5559" s="9">
        <f t="shared" si="433"/>
        <v>106354</v>
      </c>
      <c r="K5559" s="9">
        <v>96409</v>
      </c>
      <c r="L5559" s="9">
        <f t="shared" si="434"/>
        <v>9945</v>
      </c>
      <c r="M5559" s="9">
        <v>0</v>
      </c>
      <c r="N5559" s="9">
        <v>0</v>
      </c>
      <c r="O5559" s="9">
        <f t="shared" si="430"/>
        <v>106354</v>
      </c>
      <c r="P5559" s="9">
        <f t="shared" si="431"/>
        <v>21270.800000000003</v>
      </c>
      <c r="Q5559" s="9">
        <f t="shared" si="432"/>
        <v>0</v>
      </c>
    </row>
    <row r="5560" spans="1:17" x14ac:dyDescent="0.25">
      <c r="A5560" s="6" t="s">
        <v>16825</v>
      </c>
      <c r="B5560" s="6" t="s">
        <v>5526</v>
      </c>
      <c r="C5560" s="6" t="s">
        <v>16824</v>
      </c>
      <c r="D5560" s="6" t="s">
        <v>22159</v>
      </c>
      <c r="E5560" s="7" t="s">
        <v>7561</v>
      </c>
      <c r="F5560" s="7" t="s">
        <v>7921</v>
      </c>
      <c r="G5560" s="7" t="s">
        <v>16826</v>
      </c>
      <c r="H5560" s="7">
        <v>50</v>
      </c>
      <c r="I5560" s="8">
        <v>101611</v>
      </c>
      <c r="J5560" s="9">
        <f t="shared" si="433"/>
        <v>96266</v>
      </c>
      <c r="K5560" s="9">
        <v>87264</v>
      </c>
      <c r="L5560" s="9">
        <f t="shared" si="434"/>
        <v>9002</v>
      </c>
      <c r="M5560" s="9">
        <v>0</v>
      </c>
      <c r="N5560" s="9">
        <v>0</v>
      </c>
      <c r="O5560" s="9">
        <f t="shared" si="430"/>
        <v>96266</v>
      </c>
      <c r="P5560" s="9">
        <f t="shared" si="431"/>
        <v>19253.2</v>
      </c>
      <c r="Q5560" s="9">
        <f t="shared" si="432"/>
        <v>0</v>
      </c>
    </row>
    <row r="5561" spans="1:17" x14ac:dyDescent="0.25">
      <c r="A5561" s="6" t="s">
        <v>16828</v>
      </c>
      <c r="B5561" s="6" t="s">
        <v>5527</v>
      </c>
      <c r="C5561" s="6" t="s">
        <v>16827</v>
      </c>
      <c r="D5561" s="6" t="s">
        <v>22159</v>
      </c>
      <c r="E5561" s="7" t="s">
        <v>7561</v>
      </c>
      <c r="F5561" s="7" t="s">
        <v>7921</v>
      </c>
      <c r="G5561" s="7" t="s">
        <v>16829</v>
      </c>
      <c r="H5561" s="7">
        <v>38</v>
      </c>
      <c r="I5561" s="8">
        <v>62020</v>
      </c>
      <c r="J5561" s="9">
        <f t="shared" si="433"/>
        <v>58758</v>
      </c>
      <c r="K5561" s="9">
        <v>53263</v>
      </c>
      <c r="L5561" s="9">
        <f t="shared" si="434"/>
        <v>5495</v>
      </c>
      <c r="M5561" s="9">
        <v>0</v>
      </c>
      <c r="N5561" s="9">
        <v>0</v>
      </c>
      <c r="O5561" s="9">
        <f t="shared" si="430"/>
        <v>58758</v>
      </c>
      <c r="P5561" s="9">
        <f t="shared" si="431"/>
        <v>11751.6</v>
      </c>
      <c r="Q5561" s="9">
        <f t="shared" si="432"/>
        <v>0</v>
      </c>
    </row>
    <row r="5562" spans="1:17" x14ac:dyDescent="0.25">
      <c r="A5562" s="6" t="s">
        <v>16831</v>
      </c>
      <c r="B5562" s="6" t="s">
        <v>5528</v>
      </c>
      <c r="C5562" s="6" t="s">
        <v>16830</v>
      </c>
      <c r="D5562" s="6" t="s">
        <v>22159</v>
      </c>
      <c r="E5562" s="7" t="s">
        <v>7561</v>
      </c>
      <c r="F5562" s="7" t="s">
        <v>7921</v>
      </c>
      <c r="G5562" s="7" t="s">
        <v>16832</v>
      </c>
      <c r="H5562" s="7">
        <v>20</v>
      </c>
      <c r="I5562" s="8">
        <v>10125</v>
      </c>
      <c r="J5562" s="9">
        <f t="shared" si="433"/>
        <v>9592</v>
      </c>
      <c r="K5562" s="9">
        <v>8696</v>
      </c>
      <c r="L5562" s="9">
        <f t="shared" si="434"/>
        <v>896</v>
      </c>
      <c r="M5562" s="9">
        <v>0</v>
      </c>
      <c r="N5562" s="9">
        <v>0</v>
      </c>
      <c r="O5562" s="9">
        <f t="shared" si="430"/>
        <v>9592</v>
      </c>
      <c r="P5562" s="9">
        <f t="shared" si="431"/>
        <v>1918.4</v>
      </c>
      <c r="Q5562" s="9">
        <f t="shared" si="432"/>
        <v>0</v>
      </c>
    </row>
    <row r="5563" spans="1:17" x14ac:dyDescent="0.25">
      <c r="A5563" s="6" t="s">
        <v>16834</v>
      </c>
      <c r="B5563" s="6" t="s">
        <v>5529</v>
      </c>
      <c r="C5563" s="6" t="s">
        <v>16833</v>
      </c>
      <c r="D5563" s="6" t="s">
        <v>22159</v>
      </c>
      <c r="E5563" s="7" t="s">
        <v>7561</v>
      </c>
      <c r="F5563" s="7" t="s">
        <v>7921</v>
      </c>
      <c r="G5563" s="7" t="s">
        <v>16835</v>
      </c>
      <c r="H5563" s="7">
        <v>32</v>
      </c>
      <c r="I5563" s="8">
        <v>66045</v>
      </c>
      <c r="J5563" s="9">
        <f t="shared" si="433"/>
        <v>62571</v>
      </c>
      <c r="K5563" s="9">
        <v>56720</v>
      </c>
      <c r="L5563" s="9">
        <f t="shared" si="434"/>
        <v>5851</v>
      </c>
      <c r="M5563" s="9">
        <v>0</v>
      </c>
      <c r="N5563" s="9">
        <v>0</v>
      </c>
      <c r="O5563" s="9">
        <f t="shared" si="430"/>
        <v>62571</v>
      </c>
      <c r="P5563" s="9">
        <f t="shared" si="431"/>
        <v>12514.2</v>
      </c>
      <c r="Q5563" s="9">
        <f t="shared" si="432"/>
        <v>0</v>
      </c>
    </row>
    <row r="5564" spans="1:17" x14ac:dyDescent="0.25">
      <c r="A5564" s="6" t="s">
        <v>16837</v>
      </c>
      <c r="B5564" s="6" t="s">
        <v>5530</v>
      </c>
      <c r="C5564" s="6" t="s">
        <v>16836</v>
      </c>
      <c r="D5564" s="6" t="s">
        <v>22159</v>
      </c>
      <c r="E5564" s="7" t="s">
        <v>7561</v>
      </c>
      <c r="F5564" s="7" t="s">
        <v>7921</v>
      </c>
      <c r="G5564" s="7" t="s">
        <v>16838</v>
      </c>
      <c r="H5564" s="7">
        <v>85</v>
      </c>
      <c r="I5564" s="8">
        <v>87552</v>
      </c>
      <c r="J5564" s="9">
        <f t="shared" si="433"/>
        <v>82947</v>
      </c>
      <c r="K5564" s="9">
        <v>75191</v>
      </c>
      <c r="L5564" s="9">
        <f t="shared" si="434"/>
        <v>7756</v>
      </c>
      <c r="M5564" s="9">
        <v>0</v>
      </c>
      <c r="N5564" s="9">
        <v>0</v>
      </c>
      <c r="O5564" s="9">
        <f t="shared" si="430"/>
        <v>82947</v>
      </c>
      <c r="P5564" s="9">
        <f t="shared" si="431"/>
        <v>16589.400000000001</v>
      </c>
      <c r="Q5564" s="9">
        <f t="shared" si="432"/>
        <v>0</v>
      </c>
    </row>
    <row r="5565" spans="1:17" x14ac:dyDescent="0.25">
      <c r="A5565" s="6" t="s">
        <v>16840</v>
      </c>
      <c r="B5565" s="6" t="s">
        <v>5531</v>
      </c>
      <c r="C5565" s="6" t="s">
        <v>16839</v>
      </c>
      <c r="D5565" s="6" t="s">
        <v>22159</v>
      </c>
      <c r="E5565" s="7" t="s">
        <v>7561</v>
      </c>
      <c r="F5565" s="7" t="s">
        <v>7921</v>
      </c>
      <c r="G5565" s="7" t="s">
        <v>16841</v>
      </c>
      <c r="H5565" s="7">
        <v>323</v>
      </c>
      <c r="I5565" s="8">
        <v>515688</v>
      </c>
      <c r="J5565" s="9">
        <f t="shared" si="433"/>
        <v>488563</v>
      </c>
      <c r="K5565" s="9">
        <v>442877</v>
      </c>
      <c r="L5565" s="9">
        <f t="shared" si="434"/>
        <v>45686</v>
      </c>
      <c r="M5565" s="9">
        <v>0</v>
      </c>
      <c r="N5565" s="9">
        <v>0</v>
      </c>
      <c r="O5565" s="9">
        <f t="shared" si="430"/>
        <v>488563</v>
      </c>
      <c r="P5565" s="9">
        <f t="shared" si="431"/>
        <v>0</v>
      </c>
      <c r="Q5565" s="9">
        <f t="shared" si="432"/>
        <v>97712.6</v>
      </c>
    </row>
    <row r="5566" spans="1:17" x14ac:dyDescent="0.25">
      <c r="A5566" s="6" t="s">
        <v>16840</v>
      </c>
      <c r="B5566" s="6" t="s">
        <v>5532</v>
      </c>
      <c r="C5566" s="6" t="s">
        <v>16842</v>
      </c>
      <c r="D5566" s="6" t="s">
        <v>22159</v>
      </c>
      <c r="E5566" s="7" t="s">
        <v>7561</v>
      </c>
      <c r="F5566" s="7" t="s">
        <v>7921</v>
      </c>
      <c r="G5566" s="7" t="s">
        <v>16841</v>
      </c>
      <c r="H5566" s="7">
        <v>177</v>
      </c>
      <c r="I5566" s="8">
        <v>442785</v>
      </c>
      <c r="J5566" s="9">
        <f t="shared" si="433"/>
        <v>419495</v>
      </c>
      <c r="K5566" s="9">
        <v>380267</v>
      </c>
      <c r="L5566" s="9">
        <f t="shared" si="434"/>
        <v>39228</v>
      </c>
      <c r="M5566" s="9">
        <v>0</v>
      </c>
      <c r="N5566" s="9">
        <v>0</v>
      </c>
      <c r="O5566" s="9">
        <f t="shared" si="430"/>
        <v>419495</v>
      </c>
      <c r="P5566" s="9">
        <f t="shared" si="431"/>
        <v>83899</v>
      </c>
      <c r="Q5566" s="9">
        <f t="shared" si="432"/>
        <v>0</v>
      </c>
    </row>
    <row r="5567" spans="1:17" x14ac:dyDescent="0.25">
      <c r="A5567" s="6" t="s">
        <v>16844</v>
      </c>
      <c r="B5567" s="6" t="s">
        <v>5533</v>
      </c>
      <c r="C5567" s="6" t="s">
        <v>16843</v>
      </c>
      <c r="D5567" s="6" t="s">
        <v>22159</v>
      </c>
      <c r="E5567" s="7" t="s">
        <v>7561</v>
      </c>
      <c r="F5567" s="7" t="s">
        <v>7921</v>
      </c>
      <c r="G5567" s="7" t="s">
        <v>16845</v>
      </c>
      <c r="H5567" s="7">
        <v>80</v>
      </c>
      <c r="I5567" s="8">
        <v>245406</v>
      </c>
      <c r="J5567" s="9">
        <f t="shared" si="433"/>
        <v>232498</v>
      </c>
      <c r="K5567" s="9">
        <v>210756</v>
      </c>
      <c r="L5567" s="9">
        <f t="shared" si="434"/>
        <v>21742</v>
      </c>
      <c r="M5567" s="9">
        <v>0</v>
      </c>
      <c r="N5567" s="9">
        <v>0</v>
      </c>
      <c r="O5567" s="9">
        <f t="shared" si="430"/>
        <v>232498</v>
      </c>
      <c r="P5567" s="9">
        <f t="shared" si="431"/>
        <v>46499.600000000006</v>
      </c>
      <c r="Q5567" s="9">
        <f t="shared" si="432"/>
        <v>0</v>
      </c>
    </row>
    <row r="5568" spans="1:17" x14ac:dyDescent="0.25">
      <c r="A5568" s="6" t="s">
        <v>16847</v>
      </c>
      <c r="B5568" s="6" t="s">
        <v>5534</v>
      </c>
      <c r="C5568" s="6" t="s">
        <v>16846</v>
      </c>
      <c r="D5568" s="6" t="s">
        <v>22159</v>
      </c>
      <c r="E5568" s="7" t="s">
        <v>16850</v>
      </c>
      <c r="F5568" s="7" t="s">
        <v>6706</v>
      </c>
      <c r="G5568" s="7" t="s">
        <v>16851</v>
      </c>
      <c r="H5568" s="7">
        <v>347</v>
      </c>
      <c r="I5568" s="8">
        <v>1258572</v>
      </c>
      <c r="J5568" s="9">
        <f t="shared" si="433"/>
        <v>1192371</v>
      </c>
      <c r="K5568" s="9">
        <v>1080871</v>
      </c>
      <c r="L5568" s="9">
        <f t="shared" si="434"/>
        <v>111500</v>
      </c>
      <c r="M5568" s="9">
        <v>0</v>
      </c>
      <c r="N5568" s="9">
        <v>0</v>
      </c>
      <c r="O5568" s="9">
        <f t="shared" si="430"/>
        <v>1192371</v>
      </c>
      <c r="P5568" s="9">
        <f t="shared" si="431"/>
        <v>0</v>
      </c>
      <c r="Q5568" s="9">
        <f t="shared" si="432"/>
        <v>238474.2</v>
      </c>
    </row>
    <row r="5569" spans="1:17" x14ac:dyDescent="0.25">
      <c r="A5569" s="6" t="s">
        <v>16847</v>
      </c>
      <c r="B5569" s="6" t="s">
        <v>5535</v>
      </c>
      <c r="C5569" s="6" t="s">
        <v>16852</v>
      </c>
      <c r="D5569" s="6" t="s">
        <v>22159</v>
      </c>
      <c r="E5569" s="7" t="s">
        <v>16850</v>
      </c>
      <c r="F5569" s="7" t="s">
        <v>6706</v>
      </c>
      <c r="G5569" s="7" t="s">
        <v>16851</v>
      </c>
      <c r="H5569" s="7">
        <v>197</v>
      </c>
      <c r="I5569" s="8">
        <v>511731</v>
      </c>
      <c r="J5569" s="9">
        <f t="shared" si="433"/>
        <v>484814</v>
      </c>
      <c r="K5569" s="9">
        <v>439478</v>
      </c>
      <c r="L5569" s="9">
        <f t="shared" si="434"/>
        <v>45336</v>
      </c>
      <c r="M5569" s="9">
        <v>0</v>
      </c>
      <c r="N5569" s="9">
        <v>0</v>
      </c>
      <c r="O5569" s="9">
        <f t="shared" si="430"/>
        <v>484814</v>
      </c>
      <c r="P5569" s="9">
        <f t="shared" si="431"/>
        <v>96962.8</v>
      </c>
      <c r="Q5569" s="9">
        <f t="shared" si="432"/>
        <v>0</v>
      </c>
    </row>
    <row r="5570" spans="1:17" x14ac:dyDescent="0.25">
      <c r="A5570" s="6" t="s">
        <v>16847</v>
      </c>
      <c r="B5570" s="6" t="s">
        <v>5536</v>
      </c>
      <c r="C5570" s="6" t="s">
        <v>16853</v>
      </c>
      <c r="D5570" s="6" t="s">
        <v>22159</v>
      </c>
      <c r="E5570" s="7" t="s">
        <v>16850</v>
      </c>
      <c r="F5570" s="7" t="s">
        <v>6706</v>
      </c>
      <c r="G5570" s="7" t="s">
        <v>16851</v>
      </c>
      <c r="H5570" s="7">
        <v>215</v>
      </c>
      <c r="I5570" s="8">
        <v>574853</v>
      </c>
      <c r="J5570" s="9">
        <f t="shared" si="433"/>
        <v>544616</v>
      </c>
      <c r="K5570" s="9">
        <v>493688</v>
      </c>
      <c r="L5570" s="9">
        <f t="shared" si="434"/>
        <v>50928</v>
      </c>
      <c r="M5570" s="9">
        <v>0</v>
      </c>
      <c r="N5570" s="9">
        <v>0</v>
      </c>
      <c r="O5570" s="9">
        <f t="shared" ref="O5570:O5633" si="435">SUM(K5570:L5570)+N5570</f>
        <v>544616</v>
      </c>
      <c r="P5570" s="9">
        <f t="shared" ref="P5570:P5633" si="436">IF(H5570&gt;250,(0),(O5570*0.2))</f>
        <v>108923.20000000001</v>
      </c>
      <c r="Q5570" s="9">
        <f t="shared" ref="Q5570:Q5633" si="437">IF(H5570&lt;250,(0),(O5570*0.2))</f>
        <v>0</v>
      </c>
    </row>
    <row r="5571" spans="1:17" x14ac:dyDescent="0.25">
      <c r="A5571" s="6" t="s">
        <v>16847</v>
      </c>
      <c r="B5571" s="6" t="s">
        <v>5537</v>
      </c>
      <c r="C5571" s="6" t="s">
        <v>16854</v>
      </c>
      <c r="D5571" s="6" t="s">
        <v>22159</v>
      </c>
      <c r="E5571" s="7" t="s">
        <v>16850</v>
      </c>
      <c r="F5571" s="7" t="s">
        <v>6706</v>
      </c>
      <c r="G5571" s="7" t="s">
        <v>16851</v>
      </c>
      <c r="H5571" s="7">
        <v>208</v>
      </c>
      <c r="I5571" s="8">
        <v>527525</v>
      </c>
      <c r="J5571" s="9">
        <f t="shared" ref="J5571:J5634" si="438">ROUND(IFERROR(I5571*94.74%,0),0)</f>
        <v>499777</v>
      </c>
      <c r="K5571" s="9">
        <v>453042</v>
      </c>
      <c r="L5571" s="9">
        <f t="shared" ref="L5571:L5634" si="439">J5571-K5571</f>
        <v>46735</v>
      </c>
      <c r="M5571" s="9">
        <v>0</v>
      </c>
      <c r="N5571" s="9">
        <v>0</v>
      </c>
      <c r="O5571" s="9">
        <f t="shared" si="435"/>
        <v>499777</v>
      </c>
      <c r="P5571" s="9">
        <f t="shared" si="436"/>
        <v>99955.400000000009</v>
      </c>
      <c r="Q5571" s="9">
        <f t="shared" si="437"/>
        <v>0</v>
      </c>
    </row>
    <row r="5572" spans="1:17" x14ac:dyDescent="0.25">
      <c r="A5572" s="6" t="s">
        <v>16847</v>
      </c>
      <c r="B5572" s="6" t="s">
        <v>5538</v>
      </c>
      <c r="C5572" s="6" t="s">
        <v>16855</v>
      </c>
      <c r="D5572" s="6" t="s">
        <v>22159</v>
      </c>
      <c r="E5572" s="7" t="s">
        <v>16850</v>
      </c>
      <c r="F5572" s="7" t="s">
        <v>6706</v>
      </c>
      <c r="G5572" s="7" t="s">
        <v>16851</v>
      </c>
      <c r="H5572" s="7">
        <v>100</v>
      </c>
      <c r="I5572" s="8">
        <v>530332</v>
      </c>
      <c r="J5572" s="9">
        <f t="shared" si="438"/>
        <v>502437</v>
      </c>
      <c r="K5572" s="9">
        <v>455453</v>
      </c>
      <c r="L5572" s="9">
        <f t="shared" si="439"/>
        <v>46984</v>
      </c>
      <c r="M5572" s="9">
        <v>0</v>
      </c>
      <c r="N5572" s="9">
        <v>0</v>
      </c>
      <c r="O5572" s="9">
        <f t="shared" si="435"/>
        <v>502437</v>
      </c>
      <c r="P5572" s="9">
        <f t="shared" si="436"/>
        <v>100487.40000000001</v>
      </c>
      <c r="Q5572" s="9">
        <f t="shared" si="437"/>
        <v>0</v>
      </c>
    </row>
    <row r="5573" spans="1:17" x14ac:dyDescent="0.25">
      <c r="A5573" s="6" t="s">
        <v>16847</v>
      </c>
      <c r="B5573" s="6" t="s">
        <v>5539</v>
      </c>
      <c r="C5573" s="6" t="s">
        <v>16856</v>
      </c>
      <c r="D5573" s="6" t="s">
        <v>22159</v>
      </c>
      <c r="E5573" s="7" t="s">
        <v>16850</v>
      </c>
      <c r="F5573" s="7" t="s">
        <v>6706</v>
      </c>
      <c r="G5573" s="7" t="s">
        <v>16851</v>
      </c>
      <c r="H5573" s="7">
        <v>206</v>
      </c>
      <c r="I5573" s="8">
        <v>432391</v>
      </c>
      <c r="J5573" s="9">
        <f t="shared" si="438"/>
        <v>409647</v>
      </c>
      <c r="K5573" s="9">
        <v>371341</v>
      </c>
      <c r="L5573" s="9">
        <f t="shared" si="439"/>
        <v>38306</v>
      </c>
      <c r="M5573" s="9">
        <v>0</v>
      </c>
      <c r="N5573" s="9">
        <v>0</v>
      </c>
      <c r="O5573" s="9">
        <f t="shared" si="435"/>
        <v>409647</v>
      </c>
      <c r="P5573" s="9">
        <f t="shared" si="436"/>
        <v>81929.400000000009</v>
      </c>
      <c r="Q5573" s="9">
        <f t="shared" si="437"/>
        <v>0</v>
      </c>
    </row>
    <row r="5574" spans="1:17" x14ac:dyDescent="0.25">
      <c r="A5574" s="6" t="s">
        <v>16847</v>
      </c>
      <c r="B5574" s="6" t="s">
        <v>5540</v>
      </c>
      <c r="C5574" s="6" t="s">
        <v>16857</v>
      </c>
      <c r="D5574" s="6" t="s">
        <v>22159</v>
      </c>
      <c r="E5574" s="7" t="s">
        <v>16850</v>
      </c>
      <c r="F5574" s="7" t="s">
        <v>6706</v>
      </c>
      <c r="G5574" s="7" t="s">
        <v>16851</v>
      </c>
      <c r="H5574" s="7">
        <v>80</v>
      </c>
      <c r="I5574" s="8">
        <v>214298</v>
      </c>
      <c r="J5574" s="9">
        <f t="shared" si="438"/>
        <v>203026</v>
      </c>
      <c r="K5574" s="9">
        <v>184041</v>
      </c>
      <c r="L5574" s="9">
        <f t="shared" si="439"/>
        <v>18985</v>
      </c>
      <c r="M5574" s="9">
        <v>0</v>
      </c>
      <c r="N5574" s="9">
        <v>0</v>
      </c>
      <c r="O5574" s="9">
        <f t="shared" si="435"/>
        <v>203026</v>
      </c>
      <c r="P5574" s="9">
        <f t="shared" si="436"/>
        <v>40605.200000000004</v>
      </c>
      <c r="Q5574" s="9">
        <f t="shared" si="437"/>
        <v>0</v>
      </c>
    </row>
    <row r="5575" spans="1:17" x14ac:dyDescent="0.25">
      <c r="A5575" s="6" t="s">
        <v>16847</v>
      </c>
      <c r="B5575" s="6" t="s">
        <v>5541</v>
      </c>
      <c r="C5575" s="6" t="s">
        <v>16858</v>
      </c>
      <c r="D5575" s="6" t="s">
        <v>22159</v>
      </c>
      <c r="E5575" s="7" t="s">
        <v>16850</v>
      </c>
      <c r="F5575" s="7" t="s">
        <v>6706</v>
      </c>
      <c r="G5575" s="7" t="s">
        <v>16851</v>
      </c>
      <c r="H5575" s="7">
        <v>92</v>
      </c>
      <c r="I5575" s="8">
        <v>174606</v>
      </c>
      <c r="J5575" s="9">
        <f t="shared" si="438"/>
        <v>165422</v>
      </c>
      <c r="K5575" s="9">
        <v>149953</v>
      </c>
      <c r="L5575" s="9">
        <f t="shared" si="439"/>
        <v>15469</v>
      </c>
      <c r="M5575" s="9">
        <v>0</v>
      </c>
      <c r="N5575" s="9">
        <v>0</v>
      </c>
      <c r="O5575" s="9">
        <f t="shared" si="435"/>
        <v>165422</v>
      </c>
      <c r="P5575" s="9">
        <f t="shared" si="436"/>
        <v>33084.400000000001</v>
      </c>
      <c r="Q5575" s="9">
        <f t="shared" si="437"/>
        <v>0</v>
      </c>
    </row>
    <row r="5576" spans="1:17" x14ac:dyDescent="0.25">
      <c r="A5576" s="6" t="s">
        <v>16847</v>
      </c>
      <c r="B5576" s="6" t="s">
        <v>5542</v>
      </c>
      <c r="C5576" s="6" t="s">
        <v>16859</v>
      </c>
      <c r="D5576" s="6" t="s">
        <v>22159</v>
      </c>
      <c r="E5576" s="7" t="s">
        <v>16850</v>
      </c>
      <c r="F5576" s="7" t="s">
        <v>6706</v>
      </c>
      <c r="G5576" s="7" t="s">
        <v>16851</v>
      </c>
      <c r="H5576" s="7">
        <v>154</v>
      </c>
      <c r="I5576" s="8">
        <v>404581</v>
      </c>
      <c r="J5576" s="9">
        <f t="shared" si="438"/>
        <v>383300</v>
      </c>
      <c r="K5576" s="9">
        <v>347457</v>
      </c>
      <c r="L5576" s="9">
        <f t="shared" si="439"/>
        <v>35843</v>
      </c>
      <c r="M5576" s="9">
        <v>0</v>
      </c>
      <c r="N5576" s="9">
        <v>0</v>
      </c>
      <c r="O5576" s="9">
        <f t="shared" si="435"/>
        <v>383300</v>
      </c>
      <c r="P5576" s="9">
        <f t="shared" si="436"/>
        <v>76660</v>
      </c>
      <c r="Q5576" s="9">
        <f t="shared" si="437"/>
        <v>0</v>
      </c>
    </row>
    <row r="5577" spans="1:17" x14ac:dyDescent="0.25">
      <c r="A5577" s="6" t="s">
        <v>16847</v>
      </c>
      <c r="B5577" s="6" t="s">
        <v>5543</v>
      </c>
      <c r="C5577" s="6" t="s">
        <v>16860</v>
      </c>
      <c r="D5577" s="6" t="s">
        <v>22159</v>
      </c>
      <c r="E5577" s="7" t="s">
        <v>16850</v>
      </c>
      <c r="F5577" s="7" t="s">
        <v>6706</v>
      </c>
      <c r="G5577" s="7" t="s">
        <v>16851</v>
      </c>
      <c r="H5577" s="7">
        <v>76</v>
      </c>
      <c r="I5577" s="8">
        <v>172240</v>
      </c>
      <c r="J5577" s="9">
        <f t="shared" si="438"/>
        <v>163180</v>
      </c>
      <c r="K5577" s="9">
        <v>147921</v>
      </c>
      <c r="L5577" s="9">
        <f t="shared" si="439"/>
        <v>15259</v>
      </c>
      <c r="M5577" s="9">
        <v>0</v>
      </c>
      <c r="N5577" s="9">
        <v>0</v>
      </c>
      <c r="O5577" s="9">
        <f t="shared" si="435"/>
        <v>163180</v>
      </c>
      <c r="P5577" s="9">
        <f t="shared" si="436"/>
        <v>32636</v>
      </c>
      <c r="Q5577" s="9">
        <f t="shared" si="437"/>
        <v>0</v>
      </c>
    </row>
    <row r="5578" spans="1:17" x14ac:dyDescent="0.25">
      <c r="A5578" s="6" t="s">
        <v>16847</v>
      </c>
      <c r="B5578" s="6" t="s">
        <v>5544</v>
      </c>
      <c r="C5578" s="6" t="s">
        <v>16861</v>
      </c>
      <c r="D5578" s="6" t="s">
        <v>22159</v>
      </c>
      <c r="E5578" s="7" t="s">
        <v>16850</v>
      </c>
      <c r="F5578" s="7" t="s">
        <v>6706</v>
      </c>
      <c r="G5578" s="7" t="s">
        <v>16851</v>
      </c>
      <c r="H5578" s="7">
        <v>22</v>
      </c>
      <c r="I5578" s="8">
        <v>59122</v>
      </c>
      <c r="J5578" s="9">
        <f t="shared" si="438"/>
        <v>56012</v>
      </c>
      <c r="K5578" s="9">
        <v>50774</v>
      </c>
      <c r="L5578" s="9">
        <f t="shared" si="439"/>
        <v>5238</v>
      </c>
      <c r="M5578" s="9">
        <v>0</v>
      </c>
      <c r="N5578" s="9">
        <v>0</v>
      </c>
      <c r="O5578" s="9">
        <f t="shared" si="435"/>
        <v>56012</v>
      </c>
      <c r="P5578" s="9">
        <f t="shared" si="436"/>
        <v>11202.400000000001</v>
      </c>
      <c r="Q5578" s="9">
        <f t="shared" si="437"/>
        <v>0</v>
      </c>
    </row>
    <row r="5579" spans="1:17" x14ac:dyDescent="0.25">
      <c r="A5579" s="6" t="s">
        <v>16847</v>
      </c>
      <c r="B5579" s="6" t="s">
        <v>5545</v>
      </c>
      <c r="C5579" s="6" t="s">
        <v>16862</v>
      </c>
      <c r="D5579" s="6" t="s">
        <v>22159</v>
      </c>
      <c r="E5579" s="7" t="s">
        <v>16850</v>
      </c>
      <c r="F5579" s="7" t="s">
        <v>6706</v>
      </c>
      <c r="G5579" s="7" t="s">
        <v>16851</v>
      </c>
      <c r="H5579" s="7">
        <v>22</v>
      </c>
      <c r="I5579" s="8">
        <v>53367</v>
      </c>
      <c r="J5579" s="9">
        <f t="shared" si="438"/>
        <v>50560</v>
      </c>
      <c r="K5579" s="9">
        <v>45832</v>
      </c>
      <c r="L5579" s="9">
        <f t="shared" si="439"/>
        <v>4728</v>
      </c>
      <c r="M5579" s="9">
        <v>0</v>
      </c>
      <c r="N5579" s="9">
        <v>0</v>
      </c>
      <c r="O5579" s="9">
        <f t="shared" si="435"/>
        <v>50560</v>
      </c>
      <c r="P5579" s="9">
        <f t="shared" si="436"/>
        <v>10112</v>
      </c>
      <c r="Q5579" s="9">
        <f t="shared" si="437"/>
        <v>0</v>
      </c>
    </row>
    <row r="5580" spans="1:17" x14ac:dyDescent="0.25">
      <c r="A5580" s="6" t="s">
        <v>16847</v>
      </c>
      <c r="B5580" s="6" t="s">
        <v>5546</v>
      </c>
      <c r="C5580" s="6" t="s">
        <v>16863</v>
      </c>
      <c r="D5580" s="6" t="s">
        <v>22159</v>
      </c>
      <c r="E5580" s="7" t="s">
        <v>16850</v>
      </c>
      <c r="F5580" s="7" t="s">
        <v>6706</v>
      </c>
      <c r="G5580" s="7" t="s">
        <v>16851</v>
      </c>
      <c r="H5580" s="7">
        <v>40</v>
      </c>
      <c r="I5580" s="8">
        <v>75866</v>
      </c>
      <c r="J5580" s="9">
        <f t="shared" si="438"/>
        <v>71875</v>
      </c>
      <c r="K5580" s="9">
        <v>65154</v>
      </c>
      <c r="L5580" s="9">
        <f t="shared" si="439"/>
        <v>6721</v>
      </c>
      <c r="M5580" s="9">
        <v>0</v>
      </c>
      <c r="N5580" s="9">
        <v>0</v>
      </c>
      <c r="O5580" s="9">
        <f t="shared" si="435"/>
        <v>71875</v>
      </c>
      <c r="P5580" s="9">
        <f t="shared" si="436"/>
        <v>14375</v>
      </c>
      <c r="Q5580" s="9">
        <f t="shared" si="437"/>
        <v>0</v>
      </c>
    </row>
    <row r="5581" spans="1:17" x14ac:dyDescent="0.25">
      <c r="A5581" s="6" t="s">
        <v>16847</v>
      </c>
      <c r="B5581" s="6" t="s">
        <v>5547</v>
      </c>
      <c r="C5581" s="6" t="s">
        <v>16864</v>
      </c>
      <c r="D5581" s="6" t="s">
        <v>22159</v>
      </c>
      <c r="E5581" s="7" t="s">
        <v>16850</v>
      </c>
      <c r="F5581" s="7" t="s">
        <v>6706</v>
      </c>
      <c r="G5581" s="7" t="s">
        <v>16851</v>
      </c>
      <c r="H5581" s="7">
        <v>28</v>
      </c>
      <c r="I5581" s="8">
        <v>135341</v>
      </c>
      <c r="J5581" s="9">
        <f t="shared" si="438"/>
        <v>128222</v>
      </c>
      <c r="K5581" s="9">
        <v>116232</v>
      </c>
      <c r="L5581" s="9">
        <f t="shared" si="439"/>
        <v>11990</v>
      </c>
      <c r="M5581" s="9">
        <v>0</v>
      </c>
      <c r="N5581" s="9">
        <v>0</v>
      </c>
      <c r="O5581" s="9">
        <f t="shared" si="435"/>
        <v>128222</v>
      </c>
      <c r="P5581" s="9">
        <f t="shared" si="436"/>
        <v>25644.400000000001</v>
      </c>
      <c r="Q5581" s="9">
        <f t="shared" si="437"/>
        <v>0</v>
      </c>
    </row>
    <row r="5582" spans="1:17" x14ac:dyDescent="0.25">
      <c r="A5582" s="6" t="s">
        <v>16847</v>
      </c>
      <c r="B5582" s="6" t="s">
        <v>5548</v>
      </c>
      <c r="C5582" s="6" t="s">
        <v>16865</v>
      </c>
      <c r="D5582" s="6" t="s">
        <v>22159</v>
      </c>
      <c r="E5582" s="7" t="s">
        <v>16850</v>
      </c>
      <c r="F5582" s="7" t="s">
        <v>6706</v>
      </c>
      <c r="G5582" s="7" t="s">
        <v>16851</v>
      </c>
      <c r="H5582" s="7">
        <v>26</v>
      </c>
      <c r="I5582" s="8">
        <v>112736</v>
      </c>
      <c r="J5582" s="9">
        <f t="shared" si="438"/>
        <v>106806</v>
      </c>
      <c r="K5582" s="9">
        <v>96818</v>
      </c>
      <c r="L5582" s="9">
        <f t="shared" si="439"/>
        <v>9988</v>
      </c>
      <c r="M5582" s="9">
        <v>0</v>
      </c>
      <c r="N5582" s="9">
        <v>0</v>
      </c>
      <c r="O5582" s="9">
        <f t="shared" si="435"/>
        <v>106806</v>
      </c>
      <c r="P5582" s="9">
        <f t="shared" si="436"/>
        <v>21361.200000000001</v>
      </c>
      <c r="Q5582" s="9">
        <f t="shared" si="437"/>
        <v>0</v>
      </c>
    </row>
    <row r="5583" spans="1:17" x14ac:dyDescent="0.25">
      <c r="A5583" s="6" t="s">
        <v>16847</v>
      </c>
      <c r="B5583" s="6" t="s">
        <v>5549</v>
      </c>
      <c r="C5583" s="6" t="s">
        <v>16866</v>
      </c>
      <c r="D5583" s="6" t="s">
        <v>22159</v>
      </c>
      <c r="E5583" s="7" t="s">
        <v>16850</v>
      </c>
      <c r="F5583" s="7" t="s">
        <v>6706</v>
      </c>
      <c r="G5583" s="7" t="s">
        <v>16851</v>
      </c>
      <c r="H5583" s="7">
        <v>80</v>
      </c>
      <c r="I5583" s="8">
        <v>149928</v>
      </c>
      <c r="J5583" s="9">
        <f t="shared" si="438"/>
        <v>142042</v>
      </c>
      <c r="K5583" s="9">
        <v>128760</v>
      </c>
      <c r="L5583" s="9">
        <f t="shared" si="439"/>
        <v>13282</v>
      </c>
      <c r="M5583" s="9">
        <v>0</v>
      </c>
      <c r="N5583" s="9">
        <v>0</v>
      </c>
      <c r="O5583" s="9">
        <f t="shared" si="435"/>
        <v>142042</v>
      </c>
      <c r="P5583" s="9">
        <f t="shared" si="436"/>
        <v>28408.400000000001</v>
      </c>
      <c r="Q5583" s="9">
        <f t="shared" si="437"/>
        <v>0</v>
      </c>
    </row>
    <row r="5584" spans="1:17" x14ac:dyDescent="0.25">
      <c r="A5584" s="6" t="s">
        <v>16847</v>
      </c>
      <c r="B5584" s="6" t="s">
        <v>5550</v>
      </c>
      <c r="C5584" s="6" t="s">
        <v>16867</v>
      </c>
      <c r="D5584" s="6" t="s">
        <v>22159</v>
      </c>
      <c r="E5584" s="7" t="s">
        <v>16850</v>
      </c>
      <c r="F5584" s="7" t="s">
        <v>6706</v>
      </c>
      <c r="G5584" s="7" t="s">
        <v>16851</v>
      </c>
      <c r="H5584" s="7">
        <v>40</v>
      </c>
      <c r="I5584" s="8">
        <v>137422</v>
      </c>
      <c r="J5584" s="9">
        <f t="shared" si="438"/>
        <v>130194</v>
      </c>
      <c r="K5584" s="9">
        <v>118019</v>
      </c>
      <c r="L5584" s="9">
        <f t="shared" si="439"/>
        <v>12175</v>
      </c>
      <c r="M5584" s="9">
        <v>0</v>
      </c>
      <c r="N5584" s="9">
        <v>0</v>
      </c>
      <c r="O5584" s="9">
        <f t="shared" si="435"/>
        <v>130194</v>
      </c>
      <c r="P5584" s="9">
        <f t="shared" si="436"/>
        <v>26038.800000000003</v>
      </c>
      <c r="Q5584" s="9">
        <f t="shared" si="437"/>
        <v>0</v>
      </c>
    </row>
    <row r="5585" spans="1:17" x14ac:dyDescent="0.25">
      <c r="A5585" s="6" t="s">
        <v>16847</v>
      </c>
      <c r="B5585" s="6" t="s">
        <v>5551</v>
      </c>
      <c r="C5585" s="6" t="s">
        <v>16868</v>
      </c>
      <c r="D5585" s="6" t="s">
        <v>22159</v>
      </c>
      <c r="E5585" s="7" t="s">
        <v>16850</v>
      </c>
      <c r="F5585" s="7" t="s">
        <v>6706</v>
      </c>
      <c r="G5585" s="7" t="s">
        <v>16851</v>
      </c>
      <c r="H5585" s="7">
        <v>69</v>
      </c>
      <c r="I5585" s="8">
        <v>163188</v>
      </c>
      <c r="J5585" s="9">
        <f t="shared" si="438"/>
        <v>154604</v>
      </c>
      <c r="K5585" s="9">
        <v>140147</v>
      </c>
      <c r="L5585" s="9">
        <f t="shared" si="439"/>
        <v>14457</v>
      </c>
      <c r="M5585" s="9">
        <v>0</v>
      </c>
      <c r="N5585" s="9">
        <v>0</v>
      </c>
      <c r="O5585" s="9">
        <f t="shared" si="435"/>
        <v>154604</v>
      </c>
      <c r="P5585" s="9">
        <f t="shared" si="436"/>
        <v>30920.800000000003</v>
      </c>
      <c r="Q5585" s="9">
        <f t="shared" si="437"/>
        <v>0</v>
      </c>
    </row>
    <row r="5586" spans="1:17" x14ac:dyDescent="0.25">
      <c r="A5586" s="6" t="s">
        <v>16847</v>
      </c>
      <c r="B5586" s="6" t="s">
        <v>5552</v>
      </c>
      <c r="C5586" s="6" t="s">
        <v>16869</v>
      </c>
      <c r="D5586" s="6" t="s">
        <v>22159</v>
      </c>
      <c r="E5586" s="7" t="s">
        <v>16850</v>
      </c>
      <c r="F5586" s="7" t="s">
        <v>6706</v>
      </c>
      <c r="G5586" s="7" t="s">
        <v>16851</v>
      </c>
      <c r="H5586" s="7">
        <v>82</v>
      </c>
      <c r="I5586" s="8">
        <v>204500</v>
      </c>
      <c r="J5586" s="9">
        <f t="shared" si="438"/>
        <v>193743</v>
      </c>
      <c r="K5586" s="9">
        <v>175626</v>
      </c>
      <c r="L5586" s="9">
        <f t="shared" si="439"/>
        <v>18117</v>
      </c>
      <c r="M5586" s="9">
        <v>0</v>
      </c>
      <c r="N5586" s="9">
        <v>0</v>
      </c>
      <c r="O5586" s="9">
        <f t="shared" si="435"/>
        <v>193743</v>
      </c>
      <c r="P5586" s="9">
        <f t="shared" si="436"/>
        <v>38748.6</v>
      </c>
      <c r="Q5586" s="9">
        <f t="shared" si="437"/>
        <v>0</v>
      </c>
    </row>
    <row r="5587" spans="1:17" x14ac:dyDescent="0.25">
      <c r="A5587" s="6" t="s">
        <v>16847</v>
      </c>
      <c r="B5587" s="6" t="s">
        <v>5553</v>
      </c>
      <c r="C5587" s="6" t="s">
        <v>16870</v>
      </c>
      <c r="D5587" s="6" t="s">
        <v>22159</v>
      </c>
      <c r="E5587" s="7" t="s">
        <v>16850</v>
      </c>
      <c r="F5587" s="7" t="s">
        <v>6706</v>
      </c>
      <c r="G5587" s="7" t="s">
        <v>16851</v>
      </c>
      <c r="H5587" s="7">
        <v>42</v>
      </c>
      <c r="I5587" s="8">
        <v>101747</v>
      </c>
      <c r="J5587" s="9">
        <f t="shared" si="438"/>
        <v>96395</v>
      </c>
      <c r="K5587" s="9">
        <v>87381</v>
      </c>
      <c r="L5587" s="9">
        <f t="shared" si="439"/>
        <v>9014</v>
      </c>
      <c r="M5587" s="9">
        <v>0</v>
      </c>
      <c r="N5587" s="9">
        <v>0</v>
      </c>
      <c r="O5587" s="9">
        <f t="shared" si="435"/>
        <v>96395</v>
      </c>
      <c r="P5587" s="9">
        <f t="shared" si="436"/>
        <v>19279</v>
      </c>
      <c r="Q5587" s="9">
        <f t="shared" si="437"/>
        <v>0</v>
      </c>
    </row>
    <row r="5588" spans="1:17" x14ac:dyDescent="0.25">
      <c r="A5588" s="6" t="s">
        <v>16847</v>
      </c>
      <c r="B5588" s="6" t="s">
        <v>5554</v>
      </c>
      <c r="C5588" s="6" t="s">
        <v>16871</v>
      </c>
      <c r="D5588" s="6" t="s">
        <v>22159</v>
      </c>
      <c r="E5588" s="7" t="s">
        <v>16850</v>
      </c>
      <c r="F5588" s="7" t="s">
        <v>6706</v>
      </c>
      <c r="G5588" s="7" t="s">
        <v>16851</v>
      </c>
      <c r="H5588" s="7">
        <v>43</v>
      </c>
      <c r="I5588" s="8">
        <v>129365</v>
      </c>
      <c r="J5588" s="9">
        <f t="shared" si="438"/>
        <v>122560</v>
      </c>
      <c r="K5588" s="9">
        <v>111100</v>
      </c>
      <c r="L5588" s="9">
        <f t="shared" si="439"/>
        <v>11460</v>
      </c>
      <c r="M5588" s="9">
        <v>0</v>
      </c>
      <c r="N5588" s="9">
        <v>0</v>
      </c>
      <c r="O5588" s="9">
        <f t="shared" si="435"/>
        <v>122560</v>
      </c>
      <c r="P5588" s="9">
        <f t="shared" si="436"/>
        <v>24512</v>
      </c>
      <c r="Q5588" s="9">
        <f t="shared" si="437"/>
        <v>0</v>
      </c>
    </row>
    <row r="5589" spans="1:17" x14ac:dyDescent="0.25">
      <c r="A5589" s="6" t="s">
        <v>16847</v>
      </c>
      <c r="B5589" s="6" t="s">
        <v>5555</v>
      </c>
      <c r="C5589" s="6" t="s">
        <v>16872</v>
      </c>
      <c r="D5589" s="6" t="s">
        <v>22159</v>
      </c>
      <c r="E5589" s="7" t="s">
        <v>16850</v>
      </c>
      <c r="F5589" s="7" t="s">
        <v>6706</v>
      </c>
      <c r="G5589" s="7" t="s">
        <v>16851</v>
      </c>
      <c r="H5589" s="7">
        <v>44</v>
      </c>
      <c r="I5589" s="8">
        <v>107996</v>
      </c>
      <c r="J5589" s="9">
        <f t="shared" si="438"/>
        <v>102315</v>
      </c>
      <c r="K5589" s="9">
        <v>92747</v>
      </c>
      <c r="L5589" s="9">
        <f t="shared" si="439"/>
        <v>9568</v>
      </c>
      <c r="M5589" s="9">
        <v>0</v>
      </c>
      <c r="N5589" s="9">
        <v>0</v>
      </c>
      <c r="O5589" s="9">
        <f t="shared" si="435"/>
        <v>102315</v>
      </c>
      <c r="P5589" s="9">
        <f t="shared" si="436"/>
        <v>20463</v>
      </c>
      <c r="Q5589" s="9">
        <f t="shared" si="437"/>
        <v>0</v>
      </c>
    </row>
    <row r="5590" spans="1:17" x14ac:dyDescent="0.25">
      <c r="A5590" s="6" t="s">
        <v>16847</v>
      </c>
      <c r="B5590" s="6" t="s">
        <v>5556</v>
      </c>
      <c r="C5590" s="6" t="s">
        <v>16873</v>
      </c>
      <c r="D5590" s="6" t="s">
        <v>22159</v>
      </c>
      <c r="E5590" s="7" t="s">
        <v>16850</v>
      </c>
      <c r="F5590" s="7" t="s">
        <v>6706</v>
      </c>
      <c r="G5590" s="7" t="s">
        <v>16851</v>
      </c>
      <c r="H5590" s="7">
        <v>36</v>
      </c>
      <c r="I5590" s="8">
        <v>153848</v>
      </c>
      <c r="J5590" s="9">
        <f t="shared" si="438"/>
        <v>145756</v>
      </c>
      <c r="K5590" s="9">
        <v>132126</v>
      </c>
      <c r="L5590" s="9">
        <f t="shared" si="439"/>
        <v>13630</v>
      </c>
      <c r="M5590" s="9">
        <v>0</v>
      </c>
      <c r="N5590" s="9">
        <v>0</v>
      </c>
      <c r="O5590" s="9">
        <f t="shared" si="435"/>
        <v>145756</v>
      </c>
      <c r="P5590" s="9">
        <f t="shared" si="436"/>
        <v>29151.200000000001</v>
      </c>
      <c r="Q5590" s="9">
        <f t="shared" si="437"/>
        <v>0</v>
      </c>
    </row>
    <row r="5591" spans="1:17" x14ac:dyDescent="0.25">
      <c r="A5591" s="6" t="s">
        <v>16847</v>
      </c>
      <c r="B5591" s="6" t="s">
        <v>5557</v>
      </c>
      <c r="C5591" s="6" t="s">
        <v>16874</v>
      </c>
      <c r="D5591" s="6" t="s">
        <v>22159</v>
      </c>
      <c r="E5591" s="7" t="s">
        <v>16850</v>
      </c>
      <c r="F5591" s="7" t="s">
        <v>6706</v>
      </c>
      <c r="G5591" s="7" t="s">
        <v>16851</v>
      </c>
      <c r="H5591" s="7">
        <v>29</v>
      </c>
      <c r="I5591" s="8">
        <v>110964</v>
      </c>
      <c r="J5591" s="9">
        <f t="shared" si="438"/>
        <v>105127</v>
      </c>
      <c r="K5591" s="9">
        <v>95297</v>
      </c>
      <c r="L5591" s="9">
        <f t="shared" si="439"/>
        <v>9830</v>
      </c>
      <c r="M5591" s="9">
        <v>0</v>
      </c>
      <c r="N5591" s="9">
        <v>0</v>
      </c>
      <c r="O5591" s="9">
        <f t="shared" si="435"/>
        <v>105127</v>
      </c>
      <c r="P5591" s="9">
        <f t="shared" si="436"/>
        <v>21025.4</v>
      </c>
      <c r="Q5591" s="9">
        <f t="shared" si="437"/>
        <v>0</v>
      </c>
    </row>
    <row r="5592" spans="1:17" x14ac:dyDescent="0.25">
      <c r="A5592" s="6" t="s">
        <v>16847</v>
      </c>
      <c r="B5592" s="6" t="s">
        <v>5558</v>
      </c>
      <c r="C5592" s="6" t="s">
        <v>16875</v>
      </c>
      <c r="D5592" s="6" t="s">
        <v>22159</v>
      </c>
      <c r="E5592" s="7" t="s">
        <v>16850</v>
      </c>
      <c r="F5592" s="7" t="s">
        <v>6706</v>
      </c>
      <c r="G5592" s="7" t="s">
        <v>16851</v>
      </c>
      <c r="H5592" s="7">
        <v>26</v>
      </c>
      <c r="I5592" s="8">
        <v>43913</v>
      </c>
      <c r="J5592" s="9">
        <f t="shared" si="438"/>
        <v>41603</v>
      </c>
      <c r="K5592" s="9">
        <v>37713</v>
      </c>
      <c r="L5592" s="9">
        <f t="shared" si="439"/>
        <v>3890</v>
      </c>
      <c r="M5592" s="9">
        <v>0</v>
      </c>
      <c r="N5592" s="9">
        <v>0</v>
      </c>
      <c r="O5592" s="9">
        <f t="shared" si="435"/>
        <v>41603</v>
      </c>
      <c r="P5592" s="9">
        <f t="shared" si="436"/>
        <v>8320.6</v>
      </c>
      <c r="Q5592" s="9">
        <f t="shared" si="437"/>
        <v>0</v>
      </c>
    </row>
    <row r="5593" spans="1:17" x14ac:dyDescent="0.25">
      <c r="A5593" s="6" t="s">
        <v>16847</v>
      </c>
      <c r="B5593" s="6" t="s">
        <v>5559</v>
      </c>
      <c r="C5593" s="6" t="s">
        <v>16876</v>
      </c>
      <c r="D5593" s="6" t="s">
        <v>22159</v>
      </c>
      <c r="E5593" s="7" t="s">
        <v>16850</v>
      </c>
      <c r="F5593" s="7" t="s">
        <v>6706</v>
      </c>
      <c r="G5593" s="7" t="s">
        <v>16851</v>
      </c>
      <c r="H5593" s="7">
        <v>53</v>
      </c>
      <c r="I5593" s="8">
        <v>151978</v>
      </c>
      <c r="J5593" s="9">
        <f t="shared" si="438"/>
        <v>143984</v>
      </c>
      <c r="K5593" s="9">
        <v>130520</v>
      </c>
      <c r="L5593" s="9">
        <f t="shared" si="439"/>
        <v>13464</v>
      </c>
      <c r="M5593" s="9">
        <v>0</v>
      </c>
      <c r="N5593" s="9">
        <v>0</v>
      </c>
      <c r="O5593" s="9">
        <f t="shared" si="435"/>
        <v>143984</v>
      </c>
      <c r="P5593" s="9">
        <f t="shared" si="436"/>
        <v>28796.800000000003</v>
      </c>
      <c r="Q5593" s="9">
        <f t="shared" si="437"/>
        <v>0</v>
      </c>
    </row>
    <row r="5594" spans="1:17" x14ac:dyDescent="0.25">
      <c r="A5594" s="6" t="s">
        <v>16847</v>
      </c>
      <c r="B5594" s="6" t="s">
        <v>5560</v>
      </c>
      <c r="C5594" s="6" t="s">
        <v>16877</v>
      </c>
      <c r="D5594" s="6" t="s">
        <v>22159</v>
      </c>
      <c r="E5594" s="7" t="s">
        <v>16850</v>
      </c>
      <c r="F5594" s="7" t="s">
        <v>6706</v>
      </c>
      <c r="G5594" s="7" t="s">
        <v>16851</v>
      </c>
      <c r="H5594" s="7">
        <v>76</v>
      </c>
      <c r="I5594" s="8">
        <v>360808</v>
      </c>
      <c r="J5594" s="9">
        <f t="shared" si="438"/>
        <v>341829</v>
      </c>
      <c r="K5594" s="9">
        <v>309865</v>
      </c>
      <c r="L5594" s="9">
        <f t="shared" si="439"/>
        <v>31964</v>
      </c>
      <c r="M5594" s="9">
        <v>0</v>
      </c>
      <c r="N5594" s="9">
        <v>0</v>
      </c>
      <c r="O5594" s="9">
        <f t="shared" si="435"/>
        <v>341829</v>
      </c>
      <c r="P5594" s="9">
        <f t="shared" si="436"/>
        <v>68365.8</v>
      </c>
      <c r="Q5594" s="9">
        <f t="shared" si="437"/>
        <v>0</v>
      </c>
    </row>
    <row r="5595" spans="1:17" x14ac:dyDescent="0.25">
      <c r="A5595" s="6" t="s">
        <v>16847</v>
      </c>
      <c r="B5595" s="6" t="s">
        <v>5561</v>
      </c>
      <c r="C5595" s="6" t="s">
        <v>16878</v>
      </c>
      <c r="D5595" s="6" t="s">
        <v>22159</v>
      </c>
      <c r="E5595" s="7" t="s">
        <v>16850</v>
      </c>
      <c r="F5595" s="7" t="s">
        <v>6706</v>
      </c>
      <c r="G5595" s="7" t="s">
        <v>16851</v>
      </c>
      <c r="H5595" s="7">
        <v>16</v>
      </c>
      <c r="I5595" s="8">
        <v>65621</v>
      </c>
      <c r="J5595" s="9">
        <f t="shared" si="438"/>
        <v>62169</v>
      </c>
      <c r="K5595" s="9">
        <v>56356</v>
      </c>
      <c r="L5595" s="9">
        <f t="shared" si="439"/>
        <v>5813</v>
      </c>
      <c r="M5595" s="9">
        <v>0</v>
      </c>
      <c r="N5595" s="9">
        <v>0</v>
      </c>
      <c r="O5595" s="9">
        <f t="shared" si="435"/>
        <v>62169</v>
      </c>
      <c r="P5595" s="9">
        <f t="shared" si="436"/>
        <v>12433.800000000001</v>
      </c>
      <c r="Q5595" s="9">
        <f t="shared" si="437"/>
        <v>0</v>
      </c>
    </row>
    <row r="5596" spans="1:17" x14ac:dyDescent="0.25">
      <c r="A5596" s="6" t="s">
        <v>16847</v>
      </c>
      <c r="B5596" s="6" t="s">
        <v>5562</v>
      </c>
      <c r="C5596" s="6" t="s">
        <v>16879</v>
      </c>
      <c r="D5596" s="6" t="s">
        <v>22159</v>
      </c>
      <c r="E5596" s="7" t="s">
        <v>16850</v>
      </c>
      <c r="F5596" s="7" t="s">
        <v>6706</v>
      </c>
      <c r="G5596" s="7" t="s">
        <v>16851</v>
      </c>
      <c r="H5596" s="7">
        <v>57</v>
      </c>
      <c r="I5596" s="8">
        <v>164779</v>
      </c>
      <c r="J5596" s="9">
        <f t="shared" si="438"/>
        <v>156112</v>
      </c>
      <c r="K5596" s="9">
        <v>141513</v>
      </c>
      <c r="L5596" s="9">
        <f t="shared" si="439"/>
        <v>14599</v>
      </c>
      <c r="M5596" s="9">
        <v>0</v>
      </c>
      <c r="N5596" s="9">
        <v>0</v>
      </c>
      <c r="O5596" s="9">
        <f t="shared" si="435"/>
        <v>156112</v>
      </c>
      <c r="P5596" s="9">
        <f t="shared" si="436"/>
        <v>31222.400000000001</v>
      </c>
      <c r="Q5596" s="9">
        <f t="shared" si="437"/>
        <v>0</v>
      </c>
    </row>
    <row r="5597" spans="1:17" x14ac:dyDescent="0.25">
      <c r="A5597" s="6" t="s">
        <v>16847</v>
      </c>
      <c r="B5597" s="6" t="s">
        <v>5563</v>
      </c>
      <c r="C5597" s="6" t="s">
        <v>16880</v>
      </c>
      <c r="D5597" s="6" t="s">
        <v>22159</v>
      </c>
      <c r="E5597" s="7" t="s">
        <v>16850</v>
      </c>
      <c r="F5597" s="7" t="s">
        <v>6706</v>
      </c>
      <c r="G5597" s="7" t="s">
        <v>16851</v>
      </c>
      <c r="H5597" s="7">
        <v>80</v>
      </c>
      <c r="I5597" s="8">
        <v>195318</v>
      </c>
      <c r="J5597" s="9">
        <f t="shared" si="438"/>
        <v>185044</v>
      </c>
      <c r="K5597" s="9">
        <v>167741</v>
      </c>
      <c r="L5597" s="9">
        <f t="shared" si="439"/>
        <v>17303</v>
      </c>
      <c r="M5597" s="9">
        <v>0</v>
      </c>
      <c r="N5597" s="9">
        <v>0</v>
      </c>
      <c r="O5597" s="9">
        <f t="shared" si="435"/>
        <v>185044</v>
      </c>
      <c r="P5597" s="9">
        <f t="shared" si="436"/>
        <v>37008.800000000003</v>
      </c>
      <c r="Q5597" s="9">
        <f t="shared" si="437"/>
        <v>0</v>
      </c>
    </row>
    <row r="5598" spans="1:17" x14ac:dyDescent="0.25">
      <c r="A5598" s="6" t="s">
        <v>16847</v>
      </c>
      <c r="B5598" s="6" t="s">
        <v>5564</v>
      </c>
      <c r="C5598" s="6" t="s">
        <v>16881</v>
      </c>
      <c r="D5598" s="6" t="s">
        <v>22159</v>
      </c>
      <c r="E5598" s="7" t="s">
        <v>16850</v>
      </c>
      <c r="F5598" s="7" t="s">
        <v>6706</v>
      </c>
      <c r="G5598" s="7" t="s">
        <v>16851</v>
      </c>
      <c r="H5598" s="7">
        <v>48</v>
      </c>
      <c r="I5598" s="8">
        <v>104973</v>
      </c>
      <c r="J5598" s="9">
        <f t="shared" si="438"/>
        <v>99451</v>
      </c>
      <c r="K5598" s="9">
        <v>90151</v>
      </c>
      <c r="L5598" s="9">
        <f t="shared" si="439"/>
        <v>9300</v>
      </c>
      <c r="M5598" s="9">
        <v>0</v>
      </c>
      <c r="N5598" s="9">
        <v>0</v>
      </c>
      <c r="O5598" s="9">
        <f t="shared" si="435"/>
        <v>99451</v>
      </c>
      <c r="P5598" s="9">
        <f t="shared" si="436"/>
        <v>19890.2</v>
      </c>
      <c r="Q5598" s="9">
        <f t="shared" si="437"/>
        <v>0</v>
      </c>
    </row>
    <row r="5599" spans="1:17" x14ac:dyDescent="0.25">
      <c r="A5599" s="6" t="s">
        <v>16847</v>
      </c>
      <c r="B5599" s="6" t="s">
        <v>5565</v>
      </c>
      <c r="C5599" s="6" t="s">
        <v>16882</v>
      </c>
      <c r="D5599" s="6" t="s">
        <v>22159</v>
      </c>
      <c r="E5599" s="7" t="s">
        <v>16850</v>
      </c>
      <c r="F5599" s="7" t="s">
        <v>6706</v>
      </c>
      <c r="G5599" s="7" t="s">
        <v>16851</v>
      </c>
      <c r="H5599" s="7">
        <v>44</v>
      </c>
      <c r="I5599" s="8">
        <v>64433</v>
      </c>
      <c r="J5599" s="9">
        <f t="shared" si="438"/>
        <v>61044</v>
      </c>
      <c r="K5599" s="9">
        <v>55336</v>
      </c>
      <c r="L5599" s="9">
        <f t="shared" si="439"/>
        <v>5708</v>
      </c>
      <c r="M5599" s="9">
        <v>0</v>
      </c>
      <c r="N5599" s="9">
        <v>0</v>
      </c>
      <c r="O5599" s="9">
        <f t="shared" si="435"/>
        <v>61044</v>
      </c>
      <c r="P5599" s="9">
        <f t="shared" si="436"/>
        <v>12208.800000000001</v>
      </c>
      <c r="Q5599" s="9">
        <f t="shared" si="437"/>
        <v>0</v>
      </c>
    </row>
    <row r="5600" spans="1:17" x14ac:dyDescent="0.25">
      <c r="A5600" s="6" t="s">
        <v>16847</v>
      </c>
      <c r="B5600" s="6" t="s">
        <v>5566</v>
      </c>
      <c r="C5600" s="6" t="s">
        <v>16883</v>
      </c>
      <c r="D5600" s="6" t="s">
        <v>22159</v>
      </c>
      <c r="E5600" s="7" t="s">
        <v>16850</v>
      </c>
      <c r="F5600" s="7" t="s">
        <v>6706</v>
      </c>
      <c r="G5600" s="7" t="s">
        <v>16851</v>
      </c>
      <c r="H5600" s="7">
        <v>68</v>
      </c>
      <c r="I5600" s="8">
        <v>122233</v>
      </c>
      <c r="J5600" s="9">
        <f t="shared" si="438"/>
        <v>115804</v>
      </c>
      <c r="K5600" s="9">
        <v>104975</v>
      </c>
      <c r="L5600" s="9">
        <f t="shared" si="439"/>
        <v>10829</v>
      </c>
      <c r="M5600" s="9">
        <v>0</v>
      </c>
      <c r="N5600" s="9">
        <v>0</v>
      </c>
      <c r="O5600" s="9">
        <f t="shared" si="435"/>
        <v>115804</v>
      </c>
      <c r="P5600" s="9">
        <f t="shared" si="436"/>
        <v>23160.800000000003</v>
      </c>
      <c r="Q5600" s="9">
        <f t="shared" si="437"/>
        <v>0</v>
      </c>
    </row>
    <row r="5601" spans="1:17" x14ac:dyDescent="0.25">
      <c r="A5601" s="6" t="s">
        <v>16847</v>
      </c>
      <c r="B5601" s="6" t="s">
        <v>5567</v>
      </c>
      <c r="C5601" s="6" t="s">
        <v>16884</v>
      </c>
      <c r="D5601" s="6" t="s">
        <v>22159</v>
      </c>
      <c r="E5601" s="7" t="s">
        <v>16850</v>
      </c>
      <c r="F5601" s="7" t="s">
        <v>6706</v>
      </c>
      <c r="G5601" s="7" t="s">
        <v>16851</v>
      </c>
      <c r="H5601" s="7">
        <v>44</v>
      </c>
      <c r="I5601" s="8">
        <v>79132</v>
      </c>
      <c r="J5601" s="9">
        <f t="shared" si="438"/>
        <v>74970</v>
      </c>
      <c r="K5601" s="9">
        <v>67959</v>
      </c>
      <c r="L5601" s="9">
        <f t="shared" si="439"/>
        <v>7011</v>
      </c>
      <c r="M5601" s="9">
        <v>0</v>
      </c>
      <c r="N5601" s="9">
        <v>0</v>
      </c>
      <c r="O5601" s="9">
        <f t="shared" si="435"/>
        <v>74970</v>
      </c>
      <c r="P5601" s="9">
        <f t="shared" si="436"/>
        <v>14994</v>
      </c>
      <c r="Q5601" s="9">
        <f t="shared" si="437"/>
        <v>0</v>
      </c>
    </row>
    <row r="5602" spans="1:17" x14ac:dyDescent="0.25">
      <c r="A5602" s="6" t="s">
        <v>16847</v>
      </c>
      <c r="B5602" s="6" t="s">
        <v>5568</v>
      </c>
      <c r="C5602" s="6" t="s">
        <v>16885</v>
      </c>
      <c r="D5602" s="6" t="s">
        <v>22159</v>
      </c>
      <c r="E5602" s="7" t="s">
        <v>16850</v>
      </c>
      <c r="F5602" s="7" t="s">
        <v>6706</v>
      </c>
      <c r="G5602" s="7" t="s">
        <v>16851</v>
      </c>
      <c r="H5602" s="7">
        <v>36</v>
      </c>
      <c r="I5602" s="8">
        <v>84616</v>
      </c>
      <c r="J5602" s="9">
        <f t="shared" si="438"/>
        <v>80165</v>
      </c>
      <c r="K5602" s="9">
        <v>72669</v>
      </c>
      <c r="L5602" s="9">
        <f t="shared" si="439"/>
        <v>7496</v>
      </c>
      <c r="M5602" s="9">
        <v>0</v>
      </c>
      <c r="N5602" s="9">
        <v>0</v>
      </c>
      <c r="O5602" s="9">
        <f t="shared" si="435"/>
        <v>80165</v>
      </c>
      <c r="P5602" s="9">
        <f t="shared" si="436"/>
        <v>16033</v>
      </c>
      <c r="Q5602" s="9">
        <f t="shared" si="437"/>
        <v>0</v>
      </c>
    </row>
    <row r="5603" spans="1:17" x14ac:dyDescent="0.25">
      <c r="A5603" s="6" t="s">
        <v>16847</v>
      </c>
      <c r="B5603" s="6" t="s">
        <v>5569</v>
      </c>
      <c r="C5603" s="6" t="s">
        <v>16886</v>
      </c>
      <c r="D5603" s="6" t="s">
        <v>22159</v>
      </c>
      <c r="E5603" s="7" t="s">
        <v>16850</v>
      </c>
      <c r="F5603" s="7" t="s">
        <v>6706</v>
      </c>
      <c r="G5603" s="7" t="s">
        <v>16851</v>
      </c>
      <c r="H5603" s="7">
        <v>32</v>
      </c>
      <c r="I5603" s="8">
        <v>67493</v>
      </c>
      <c r="J5603" s="9">
        <f t="shared" si="438"/>
        <v>63943</v>
      </c>
      <c r="K5603" s="9">
        <v>57964</v>
      </c>
      <c r="L5603" s="9">
        <f t="shared" si="439"/>
        <v>5979</v>
      </c>
      <c r="M5603" s="9">
        <v>0</v>
      </c>
      <c r="N5603" s="9">
        <v>0</v>
      </c>
      <c r="O5603" s="9">
        <f t="shared" si="435"/>
        <v>63943</v>
      </c>
      <c r="P5603" s="9">
        <f t="shared" si="436"/>
        <v>12788.6</v>
      </c>
      <c r="Q5603" s="9">
        <f t="shared" si="437"/>
        <v>0</v>
      </c>
    </row>
    <row r="5604" spans="1:17" x14ac:dyDescent="0.25">
      <c r="A5604" s="6" t="s">
        <v>16847</v>
      </c>
      <c r="B5604" s="6" t="s">
        <v>5570</v>
      </c>
      <c r="C5604" s="6" t="s">
        <v>16887</v>
      </c>
      <c r="D5604" s="6" t="s">
        <v>22159</v>
      </c>
      <c r="E5604" s="7" t="s">
        <v>16850</v>
      </c>
      <c r="F5604" s="7" t="s">
        <v>6706</v>
      </c>
      <c r="G5604" s="7" t="s">
        <v>16851</v>
      </c>
      <c r="H5604" s="7">
        <v>42</v>
      </c>
      <c r="I5604" s="8">
        <v>75845</v>
      </c>
      <c r="J5604" s="9">
        <f t="shared" si="438"/>
        <v>71856</v>
      </c>
      <c r="K5604" s="9">
        <v>65137</v>
      </c>
      <c r="L5604" s="9">
        <f t="shared" si="439"/>
        <v>6719</v>
      </c>
      <c r="M5604" s="9">
        <v>0</v>
      </c>
      <c r="N5604" s="9">
        <v>0</v>
      </c>
      <c r="O5604" s="9">
        <f t="shared" si="435"/>
        <v>71856</v>
      </c>
      <c r="P5604" s="9">
        <f t="shared" si="436"/>
        <v>14371.2</v>
      </c>
      <c r="Q5604" s="9">
        <f t="shared" si="437"/>
        <v>0</v>
      </c>
    </row>
    <row r="5605" spans="1:17" x14ac:dyDescent="0.25">
      <c r="A5605" s="6" t="s">
        <v>16847</v>
      </c>
      <c r="B5605" s="6" t="s">
        <v>5571</v>
      </c>
      <c r="C5605" s="6" t="s">
        <v>16888</v>
      </c>
      <c r="D5605" s="6" t="s">
        <v>22159</v>
      </c>
      <c r="E5605" s="7" t="s">
        <v>16850</v>
      </c>
      <c r="F5605" s="7" t="s">
        <v>6706</v>
      </c>
      <c r="G5605" s="7" t="s">
        <v>16851</v>
      </c>
      <c r="H5605" s="7">
        <v>15</v>
      </c>
      <c r="I5605" s="8">
        <v>27601</v>
      </c>
      <c r="J5605" s="9">
        <f t="shared" si="438"/>
        <v>26149</v>
      </c>
      <c r="K5605" s="9">
        <v>23704</v>
      </c>
      <c r="L5605" s="9">
        <f t="shared" si="439"/>
        <v>2445</v>
      </c>
      <c r="M5605" s="9">
        <v>0</v>
      </c>
      <c r="N5605" s="9">
        <v>0</v>
      </c>
      <c r="O5605" s="9">
        <f t="shared" si="435"/>
        <v>26149</v>
      </c>
      <c r="P5605" s="9">
        <f t="shared" si="436"/>
        <v>5229.8</v>
      </c>
      <c r="Q5605" s="9">
        <f t="shared" si="437"/>
        <v>0</v>
      </c>
    </row>
    <row r="5606" spans="1:17" x14ac:dyDescent="0.25">
      <c r="A5606" s="6" t="s">
        <v>16890</v>
      </c>
      <c r="B5606" s="6" t="s">
        <v>5572</v>
      </c>
      <c r="C5606" s="6" t="s">
        <v>16889</v>
      </c>
      <c r="D5606" s="6" t="s">
        <v>22159</v>
      </c>
      <c r="E5606" s="7" t="s">
        <v>16893</v>
      </c>
      <c r="F5606" s="7" t="s">
        <v>6706</v>
      </c>
      <c r="G5606" s="7" t="s">
        <v>16894</v>
      </c>
      <c r="H5606" s="7">
        <v>224</v>
      </c>
      <c r="I5606" s="8">
        <v>909376</v>
      </c>
      <c r="J5606" s="9">
        <f t="shared" si="438"/>
        <v>861543</v>
      </c>
      <c r="K5606" s="9">
        <v>780979</v>
      </c>
      <c r="L5606" s="9">
        <f t="shared" si="439"/>
        <v>80564</v>
      </c>
      <c r="M5606" s="9">
        <v>0</v>
      </c>
      <c r="N5606" s="9">
        <v>0</v>
      </c>
      <c r="O5606" s="9">
        <f t="shared" si="435"/>
        <v>861543</v>
      </c>
      <c r="P5606" s="9">
        <f t="shared" si="436"/>
        <v>172308.6</v>
      </c>
      <c r="Q5606" s="9">
        <f t="shared" si="437"/>
        <v>0</v>
      </c>
    </row>
    <row r="5607" spans="1:17" x14ac:dyDescent="0.25">
      <c r="A5607" s="6" t="s">
        <v>16890</v>
      </c>
      <c r="B5607" s="6" t="s">
        <v>5573</v>
      </c>
      <c r="C5607" s="6" t="s">
        <v>16895</v>
      </c>
      <c r="D5607" s="6" t="s">
        <v>22159</v>
      </c>
      <c r="E5607" s="7" t="s">
        <v>16893</v>
      </c>
      <c r="F5607" s="7" t="s">
        <v>6706</v>
      </c>
      <c r="G5607" s="7" t="s">
        <v>16894</v>
      </c>
      <c r="H5607" s="7">
        <v>447</v>
      </c>
      <c r="I5607" s="8">
        <v>1715601</v>
      </c>
      <c r="J5607" s="9">
        <f t="shared" si="438"/>
        <v>1625360</v>
      </c>
      <c r="K5607" s="9">
        <v>1473371</v>
      </c>
      <c r="L5607" s="9">
        <f t="shared" si="439"/>
        <v>151989</v>
      </c>
      <c r="M5607" s="9">
        <v>0</v>
      </c>
      <c r="N5607" s="9">
        <v>0</v>
      </c>
      <c r="O5607" s="9">
        <f t="shared" si="435"/>
        <v>1625360</v>
      </c>
      <c r="P5607" s="9">
        <f t="shared" si="436"/>
        <v>0</v>
      </c>
      <c r="Q5607" s="9">
        <f t="shared" si="437"/>
        <v>325072</v>
      </c>
    </row>
    <row r="5608" spans="1:17" x14ac:dyDescent="0.25">
      <c r="A5608" s="6" t="s">
        <v>16897</v>
      </c>
      <c r="B5608" s="6" t="s">
        <v>5574</v>
      </c>
      <c r="C5608" s="6" t="s">
        <v>16896</v>
      </c>
      <c r="D5608" s="6" t="s">
        <v>22159</v>
      </c>
      <c r="E5608" s="7" t="s">
        <v>16893</v>
      </c>
      <c r="F5608" s="7" t="s">
        <v>6706</v>
      </c>
      <c r="G5608" s="7" t="s">
        <v>16898</v>
      </c>
      <c r="H5608" s="7">
        <v>440</v>
      </c>
      <c r="I5608" s="8">
        <v>2822448</v>
      </c>
      <c r="J5608" s="9">
        <f t="shared" si="438"/>
        <v>2673987</v>
      </c>
      <c r="K5608" s="9">
        <v>2423940</v>
      </c>
      <c r="L5608" s="9">
        <f t="shared" si="439"/>
        <v>250047</v>
      </c>
      <c r="M5608" s="9">
        <v>0</v>
      </c>
      <c r="N5608" s="9">
        <v>0</v>
      </c>
      <c r="O5608" s="9">
        <f t="shared" si="435"/>
        <v>2673987</v>
      </c>
      <c r="P5608" s="9">
        <f t="shared" si="436"/>
        <v>0</v>
      </c>
      <c r="Q5608" s="9">
        <f t="shared" si="437"/>
        <v>534797.4</v>
      </c>
    </row>
    <row r="5609" spans="1:17" x14ac:dyDescent="0.25">
      <c r="A5609" s="6" t="s">
        <v>16897</v>
      </c>
      <c r="B5609" s="6" t="s">
        <v>5575</v>
      </c>
      <c r="C5609" s="6" t="s">
        <v>16899</v>
      </c>
      <c r="D5609" s="6" t="s">
        <v>22159</v>
      </c>
      <c r="E5609" s="7" t="s">
        <v>16893</v>
      </c>
      <c r="F5609" s="7" t="s">
        <v>6706</v>
      </c>
      <c r="G5609" s="7" t="s">
        <v>16898</v>
      </c>
      <c r="H5609" s="7">
        <v>129</v>
      </c>
      <c r="I5609" s="8">
        <v>822696</v>
      </c>
      <c r="J5609" s="9">
        <f t="shared" si="438"/>
        <v>779422</v>
      </c>
      <c r="K5609" s="9">
        <v>706537</v>
      </c>
      <c r="L5609" s="9">
        <f t="shared" si="439"/>
        <v>72885</v>
      </c>
      <c r="M5609" s="9">
        <v>0</v>
      </c>
      <c r="N5609" s="9">
        <v>0</v>
      </c>
      <c r="O5609" s="9">
        <f t="shared" si="435"/>
        <v>779422</v>
      </c>
      <c r="P5609" s="9">
        <f t="shared" si="436"/>
        <v>155884.4</v>
      </c>
      <c r="Q5609" s="9">
        <f t="shared" si="437"/>
        <v>0</v>
      </c>
    </row>
    <row r="5610" spans="1:17" x14ac:dyDescent="0.25">
      <c r="A5610" s="6" t="s">
        <v>16897</v>
      </c>
      <c r="B5610" s="6" t="s">
        <v>5576</v>
      </c>
      <c r="C5610" s="6" t="s">
        <v>16900</v>
      </c>
      <c r="D5610" s="6" t="s">
        <v>22159</v>
      </c>
      <c r="E5610" s="7" t="s">
        <v>16893</v>
      </c>
      <c r="F5610" s="7" t="s">
        <v>6706</v>
      </c>
      <c r="G5610" s="7" t="s">
        <v>16898</v>
      </c>
      <c r="H5610" s="7">
        <v>249</v>
      </c>
      <c r="I5610" s="8">
        <v>828839</v>
      </c>
      <c r="J5610" s="9">
        <f t="shared" si="438"/>
        <v>785242</v>
      </c>
      <c r="K5610" s="9">
        <v>711814</v>
      </c>
      <c r="L5610" s="9">
        <f t="shared" si="439"/>
        <v>73428</v>
      </c>
      <c r="M5610" s="9">
        <v>0</v>
      </c>
      <c r="N5610" s="9">
        <v>0</v>
      </c>
      <c r="O5610" s="9">
        <f t="shared" si="435"/>
        <v>785242</v>
      </c>
      <c r="P5610" s="9">
        <f t="shared" si="436"/>
        <v>157048.4</v>
      </c>
      <c r="Q5610" s="9">
        <f t="shared" si="437"/>
        <v>0</v>
      </c>
    </row>
    <row r="5611" spans="1:17" x14ac:dyDescent="0.25">
      <c r="A5611" s="6" t="s">
        <v>16897</v>
      </c>
      <c r="B5611" s="6" t="s">
        <v>5577</v>
      </c>
      <c r="C5611" s="6" t="s">
        <v>16901</v>
      </c>
      <c r="D5611" s="6" t="s">
        <v>22159</v>
      </c>
      <c r="E5611" s="7" t="s">
        <v>16893</v>
      </c>
      <c r="F5611" s="7" t="s">
        <v>6706</v>
      </c>
      <c r="G5611" s="7" t="s">
        <v>16898</v>
      </c>
      <c r="H5611" s="7">
        <v>144</v>
      </c>
      <c r="I5611" s="8">
        <v>921249</v>
      </c>
      <c r="J5611" s="9">
        <f t="shared" si="438"/>
        <v>872791</v>
      </c>
      <c r="K5611" s="9">
        <v>791176</v>
      </c>
      <c r="L5611" s="9">
        <f t="shared" si="439"/>
        <v>81615</v>
      </c>
      <c r="M5611" s="9">
        <v>0</v>
      </c>
      <c r="N5611" s="9">
        <v>0</v>
      </c>
      <c r="O5611" s="9">
        <f t="shared" si="435"/>
        <v>872791</v>
      </c>
      <c r="P5611" s="9">
        <f t="shared" si="436"/>
        <v>174558.2</v>
      </c>
      <c r="Q5611" s="9">
        <f t="shared" si="437"/>
        <v>0</v>
      </c>
    </row>
    <row r="5612" spans="1:17" x14ac:dyDescent="0.25">
      <c r="A5612" s="6" t="s">
        <v>16897</v>
      </c>
      <c r="B5612" s="6" t="s">
        <v>5578</v>
      </c>
      <c r="C5612" s="6" t="s">
        <v>16902</v>
      </c>
      <c r="D5612" s="6" t="s">
        <v>22159</v>
      </c>
      <c r="E5612" s="7" t="s">
        <v>16893</v>
      </c>
      <c r="F5612" s="7" t="s">
        <v>6706</v>
      </c>
      <c r="G5612" s="7" t="s">
        <v>16898</v>
      </c>
      <c r="H5612" s="7">
        <v>108</v>
      </c>
      <c r="I5612" s="8">
        <v>491045</v>
      </c>
      <c r="J5612" s="9">
        <f t="shared" si="438"/>
        <v>465216</v>
      </c>
      <c r="K5612" s="9">
        <v>421713</v>
      </c>
      <c r="L5612" s="9">
        <f t="shared" si="439"/>
        <v>43503</v>
      </c>
      <c r="M5612" s="9">
        <v>0</v>
      </c>
      <c r="N5612" s="9">
        <v>0</v>
      </c>
      <c r="O5612" s="9">
        <f t="shared" si="435"/>
        <v>465216</v>
      </c>
      <c r="P5612" s="9">
        <f t="shared" si="436"/>
        <v>93043.200000000012</v>
      </c>
      <c r="Q5612" s="9">
        <f t="shared" si="437"/>
        <v>0</v>
      </c>
    </row>
    <row r="5613" spans="1:17" x14ac:dyDescent="0.25">
      <c r="A5613" s="6" t="s">
        <v>16897</v>
      </c>
      <c r="B5613" s="6" t="s">
        <v>5579</v>
      </c>
      <c r="C5613" s="6" t="s">
        <v>16903</v>
      </c>
      <c r="D5613" s="6" t="s">
        <v>22159</v>
      </c>
      <c r="E5613" s="7" t="s">
        <v>16893</v>
      </c>
      <c r="F5613" s="7" t="s">
        <v>6706</v>
      </c>
      <c r="G5613" s="7" t="s">
        <v>16898</v>
      </c>
      <c r="H5613" s="7">
        <v>274</v>
      </c>
      <c r="I5613" s="8">
        <v>935946</v>
      </c>
      <c r="J5613" s="9">
        <f t="shared" si="438"/>
        <v>886715</v>
      </c>
      <c r="K5613" s="9">
        <v>803798</v>
      </c>
      <c r="L5613" s="9">
        <f t="shared" si="439"/>
        <v>82917</v>
      </c>
      <c r="M5613" s="9">
        <v>0</v>
      </c>
      <c r="N5613" s="9">
        <v>0</v>
      </c>
      <c r="O5613" s="9">
        <f t="shared" si="435"/>
        <v>886715</v>
      </c>
      <c r="P5613" s="9">
        <f t="shared" si="436"/>
        <v>0</v>
      </c>
      <c r="Q5613" s="9">
        <f t="shared" si="437"/>
        <v>177343</v>
      </c>
    </row>
    <row r="5614" spans="1:17" x14ac:dyDescent="0.25">
      <c r="A5614" s="6" t="s">
        <v>16897</v>
      </c>
      <c r="B5614" s="6" t="s">
        <v>5580</v>
      </c>
      <c r="C5614" s="6" t="s">
        <v>16904</v>
      </c>
      <c r="D5614" s="6" t="s">
        <v>22159</v>
      </c>
      <c r="E5614" s="7" t="s">
        <v>16893</v>
      </c>
      <c r="F5614" s="7" t="s">
        <v>6706</v>
      </c>
      <c r="G5614" s="7" t="s">
        <v>16898</v>
      </c>
      <c r="H5614" s="7">
        <v>277</v>
      </c>
      <c r="I5614" s="8">
        <v>719896</v>
      </c>
      <c r="J5614" s="9">
        <f t="shared" si="438"/>
        <v>682029</v>
      </c>
      <c r="K5614" s="9">
        <v>618252</v>
      </c>
      <c r="L5614" s="9">
        <f t="shared" si="439"/>
        <v>63777</v>
      </c>
      <c r="M5614" s="9">
        <v>0</v>
      </c>
      <c r="N5614" s="9">
        <v>0</v>
      </c>
      <c r="O5614" s="9">
        <f t="shared" si="435"/>
        <v>682029</v>
      </c>
      <c r="P5614" s="9">
        <f t="shared" si="436"/>
        <v>0</v>
      </c>
      <c r="Q5614" s="9">
        <f t="shared" si="437"/>
        <v>136405.80000000002</v>
      </c>
    </row>
    <row r="5615" spans="1:17" x14ac:dyDescent="0.25">
      <c r="A5615" s="6" t="s">
        <v>16897</v>
      </c>
      <c r="B5615" s="6" t="s">
        <v>5581</v>
      </c>
      <c r="C5615" s="6" t="s">
        <v>16905</v>
      </c>
      <c r="D5615" s="6" t="s">
        <v>22159</v>
      </c>
      <c r="E5615" s="7" t="s">
        <v>16893</v>
      </c>
      <c r="F5615" s="7" t="s">
        <v>6706</v>
      </c>
      <c r="G5615" s="7" t="s">
        <v>16898</v>
      </c>
      <c r="H5615" s="7">
        <v>422</v>
      </c>
      <c r="I5615" s="8">
        <v>2647758</v>
      </c>
      <c r="J5615" s="9">
        <f t="shared" si="438"/>
        <v>2508486</v>
      </c>
      <c r="K5615" s="9">
        <v>2273915</v>
      </c>
      <c r="L5615" s="9">
        <f t="shared" si="439"/>
        <v>234571</v>
      </c>
      <c r="M5615" s="9">
        <v>0</v>
      </c>
      <c r="N5615" s="9">
        <v>0</v>
      </c>
      <c r="O5615" s="9">
        <f t="shared" si="435"/>
        <v>2508486</v>
      </c>
      <c r="P5615" s="9">
        <f t="shared" si="436"/>
        <v>0</v>
      </c>
      <c r="Q5615" s="9">
        <f t="shared" si="437"/>
        <v>501697.2</v>
      </c>
    </row>
    <row r="5616" spans="1:17" x14ac:dyDescent="0.25">
      <c r="A5616" s="6" t="s">
        <v>16897</v>
      </c>
      <c r="B5616" s="6" t="s">
        <v>5582</v>
      </c>
      <c r="C5616" s="6" t="s">
        <v>16906</v>
      </c>
      <c r="D5616" s="6" t="s">
        <v>22159</v>
      </c>
      <c r="E5616" s="7" t="s">
        <v>16893</v>
      </c>
      <c r="F5616" s="7" t="s">
        <v>6706</v>
      </c>
      <c r="G5616" s="7" t="s">
        <v>16898</v>
      </c>
      <c r="H5616" s="7">
        <v>227</v>
      </c>
      <c r="I5616" s="8">
        <v>1002463</v>
      </c>
      <c r="J5616" s="9">
        <f t="shared" si="438"/>
        <v>949733</v>
      </c>
      <c r="K5616" s="9">
        <v>860923</v>
      </c>
      <c r="L5616" s="9">
        <f t="shared" si="439"/>
        <v>88810</v>
      </c>
      <c r="M5616" s="9">
        <v>0</v>
      </c>
      <c r="N5616" s="9">
        <v>0</v>
      </c>
      <c r="O5616" s="9">
        <f t="shared" si="435"/>
        <v>949733</v>
      </c>
      <c r="P5616" s="9">
        <f t="shared" si="436"/>
        <v>189946.6</v>
      </c>
      <c r="Q5616" s="9">
        <f t="shared" si="437"/>
        <v>0</v>
      </c>
    </row>
    <row r="5617" spans="1:17" x14ac:dyDescent="0.25">
      <c r="A5617" s="6" t="s">
        <v>16897</v>
      </c>
      <c r="B5617" s="6" t="s">
        <v>5583</v>
      </c>
      <c r="C5617" s="6" t="s">
        <v>16907</v>
      </c>
      <c r="D5617" s="6" t="s">
        <v>22159</v>
      </c>
      <c r="E5617" s="7" t="s">
        <v>16893</v>
      </c>
      <c r="F5617" s="7" t="s">
        <v>6706</v>
      </c>
      <c r="G5617" s="7" t="s">
        <v>16898</v>
      </c>
      <c r="H5617" s="7">
        <v>11</v>
      </c>
      <c r="I5617" s="8">
        <v>47209</v>
      </c>
      <c r="J5617" s="9">
        <f t="shared" si="438"/>
        <v>44726</v>
      </c>
      <c r="K5617" s="9">
        <v>40543</v>
      </c>
      <c r="L5617" s="9">
        <f t="shared" si="439"/>
        <v>4183</v>
      </c>
      <c r="M5617" s="9">
        <v>0</v>
      </c>
      <c r="N5617" s="9">
        <v>0</v>
      </c>
      <c r="O5617" s="9">
        <f t="shared" si="435"/>
        <v>44726</v>
      </c>
      <c r="P5617" s="9">
        <f t="shared" si="436"/>
        <v>8945.2000000000007</v>
      </c>
      <c r="Q5617" s="9">
        <f t="shared" si="437"/>
        <v>0</v>
      </c>
    </row>
    <row r="5618" spans="1:17" x14ac:dyDescent="0.25">
      <c r="A5618" s="6" t="s">
        <v>16897</v>
      </c>
      <c r="B5618" s="6" t="s">
        <v>5584</v>
      </c>
      <c r="C5618" s="6" t="s">
        <v>16908</v>
      </c>
      <c r="D5618" s="6" t="s">
        <v>22159</v>
      </c>
      <c r="E5618" s="7" t="s">
        <v>16893</v>
      </c>
      <c r="F5618" s="7" t="s">
        <v>6706</v>
      </c>
      <c r="G5618" s="7" t="s">
        <v>16898</v>
      </c>
      <c r="H5618" s="7">
        <v>50</v>
      </c>
      <c r="I5618" s="8">
        <v>204883</v>
      </c>
      <c r="J5618" s="9">
        <f t="shared" si="438"/>
        <v>194106</v>
      </c>
      <c r="K5618" s="9">
        <v>175955</v>
      </c>
      <c r="L5618" s="9">
        <f t="shared" si="439"/>
        <v>18151</v>
      </c>
      <c r="M5618" s="9">
        <v>0</v>
      </c>
      <c r="N5618" s="9">
        <v>0</v>
      </c>
      <c r="O5618" s="9">
        <f t="shared" si="435"/>
        <v>194106</v>
      </c>
      <c r="P5618" s="9">
        <f t="shared" si="436"/>
        <v>38821.200000000004</v>
      </c>
      <c r="Q5618" s="9">
        <f t="shared" si="437"/>
        <v>0</v>
      </c>
    </row>
    <row r="5619" spans="1:17" x14ac:dyDescent="0.25">
      <c r="A5619" s="6" t="s">
        <v>16897</v>
      </c>
      <c r="B5619" s="6" t="s">
        <v>5585</v>
      </c>
      <c r="C5619" s="6" t="s">
        <v>16909</v>
      </c>
      <c r="D5619" s="6" t="s">
        <v>22159</v>
      </c>
      <c r="E5619" s="7" t="s">
        <v>16893</v>
      </c>
      <c r="F5619" s="7" t="s">
        <v>6706</v>
      </c>
      <c r="G5619" s="7" t="s">
        <v>16898</v>
      </c>
      <c r="H5619" s="7">
        <v>60</v>
      </c>
      <c r="I5619" s="8">
        <v>170460</v>
      </c>
      <c r="J5619" s="9">
        <f t="shared" si="438"/>
        <v>161494</v>
      </c>
      <c r="K5619" s="9">
        <v>146393</v>
      </c>
      <c r="L5619" s="9">
        <f t="shared" si="439"/>
        <v>15101</v>
      </c>
      <c r="M5619" s="9">
        <v>0</v>
      </c>
      <c r="N5619" s="9">
        <v>0</v>
      </c>
      <c r="O5619" s="9">
        <f t="shared" si="435"/>
        <v>161494</v>
      </c>
      <c r="P5619" s="9">
        <f t="shared" si="436"/>
        <v>32298.800000000003</v>
      </c>
      <c r="Q5619" s="9">
        <f t="shared" si="437"/>
        <v>0</v>
      </c>
    </row>
    <row r="5620" spans="1:17" x14ac:dyDescent="0.25">
      <c r="A5620" s="6" t="s">
        <v>16897</v>
      </c>
      <c r="B5620" s="6" t="s">
        <v>22275</v>
      </c>
      <c r="C5620" s="6" t="s">
        <v>22276</v>
      </c>
      <c r="D5620" s="6" t="s">
        <v>22159</v>
      </c>
      <c r="E5620" s="7" t="s">
        <v>16893</v>
      </c>
      <c r="F5620" s="7" t="s">
        <v>6706</v>
      </c>
      <c r="G5620" s="7" t="s">
        <v>16898</v>
      </c>
      <c r="H5620" s="7">
        <v>60</v>
      </c>
      <c r="I5620" s="8">
        <v>0</v>
      </c>
      <c r="J5620" s="9">
        <f t="shared" si="438"/>
        <v>0</v>
      </c>
      <c r="K5620" s="9">
        <v>0</v>
      </c>
      <c r="L5620" s="9">
        <f t="shared" si="439"/>
        <v>0</v>
      </c>
      <c r="M5620" s="9">
        <v>0</v>
      </c>
      <c r="N5620" s="9">
        <v>0</v>
      </c>
      <c r="O5620" s="9">
        <f t="shared" si="435"/>
        <v>0</v>
      </c>
      <c r="P5620" s="9">
        <f t="shared" si="436"/>
        <v>0</v>
      </c>
      <c r="Q5620" s="9">
        <f t="shared" si="437"/>
        <v>0</v>
      </c>
    </row>
    <row r="5621" spans="1:17" x14ac:dyDescent="0.25">
      <c r="A5621" s="6" t="s">
        <v>16911</v>
      </c>
      <c r="B5621" s="6" t="s">
        <v>5586</v>
      </c>
      <c r="C5621" s="6" t="s">
        <v>16910</v>
      </c>
      <c r="D5621" s="6" t="s">
        <v>22159</v>
      </c>
      <c r="E5621" s="7" t="s">
        <v>16893</v>
      </c>
      <c r="F5621" s="7" t="s">
        <v>6706</v>
      </c>
      <c r="G5621" s="7" t="s">
        <v>16912</v>
      </c>
      <c r="H5621" s="7">
        <v>497</v>
      </c>
      <c r="I5621" s="8">
        <v>2088963</v>
      </c>
      <c r="J5621" s="9">
        <f t="shared" si="438"/>
        <v>1979084</v>
      </c>
      <c r="K5621" s="9">
        <v>1794018</v>
      </c>
      <c r="L5621" s="9">
        <f t="shared" si="439"/>
        <v>185066</v>
      </c>
      <c r="M5621" s="9">
        <v>0</v>
      </c>
      <c r="N5621" s="9">
        <v>0</v>
      </c>
      <c r="O5621" s="9">
        <f t="shared" si="435"/>
        <v>1979084</v>
      </c>
      <c r="P5621" s="9">
        <f t="shared" si="436"/>
        <v>0</v>
      </c>
      <c r="Q5621" s="9">
        <f t="shared" si="437"/>
        <v>395816.80000000005</v>
      </c>
    </row>
    <row r="5622" spans="1:17" x14ac:dyDescent="0.25">
      <c r="A5622" s="6" t="s">
        <v>16911</v>
      </c>
      <c r="B5622" s="6" t="s">
        <v>5587</v>
      </c>
      <c r="C5622" s="6" t="s">
        <v>16913</v>
      </c>
      <c r="D5622" s="6" t="s">
        <v>22159</v>
      </c>
      <c r="E5622" s="7" t="s">
        <v>16893</v>
      </c>
      <c r="F5622" s="7" t="s">
        <v>6706</v>
      </c>
      <c r="G5622" s="7" t="s">
        <v>16912</v>
      </c>
      <c r="H5622" s="7">
        <v>416</v>
      </c>
      <c r="I5622" s="8">
        <v>2205333</v>
      </c>
      <c r="J5622" s="9">
        <f t="shared" si="438"/>
        <v>2089332</v>
      </c>
      <c r="K5622" s="9">
        <v>1893957</v>
      </c>
      <c r="L5622" s="9">
        <f t="shared" si="439"/>
        <v>195375</v>
      </c>
      <c r="M5622" s="9">
        <v>0</v>
      </c>
      <c r="N5622" s="9">
        <v>0</v>
      </c>
      <c r="O5622" s="9">
        <f t="shared" si="435"/>
        <v>2089332</v>
      </c>
      <c r="P5622" s="9">
        <f t="shared" si="436"/>
        <v>0</v>
      </c>
      <c r="Q5622" s="9">
        <f t="shared" si="437"/>
        <v>417866.4</v>
      </c>
    </row>
    <row r="5623" spans="1:17" x14ac:dyDescent="0.25">
      <c r="A5623" s="6" t="s">
        <v>16911</v>
      </c>
      <c r="B5623" s="6" t="s">
        <v>5588</v>
      </c>
      <c r="C5623" s="6" t="s">
        <v>16914</v>
      </c>
      <c r="D5623" s="6" t="s">
        <v>22159</v>
      </c>
      <c r="E5623" s="7" t="s">
        <v>16893</v>
      </c>
      <c r="F5623" s="7" t="s">
        <v>6706</v>
      </c>
      <c r="G5623" s="7" t="s">
        <v>16912</v>
      </c>
      <c r="H5623" s="7">
        <v>153</v>
      </c>
      <c r="I5623" s="8">
        <v>483740</v>
      </c>
      <c r="J5623" s="9">
        <f t="shared" si="438"/>
        <v>458295</v>
      </c>
      <c r="K5623" s="9">
        <v>415440</v>
      </c>
      <c r="L5623" s="9">
        <f t="shared" si="439"/>
        <v>42855</v>
      </c>
      <c r="M5623" s="9">
        <v>0</v>
      </c>
      <c r="N5623" s="9">
        <v>0</v>
      </c>
      <c r="O5623" s="9">
        <f t="shared" si="435"/>
        <v>458295</v>
      </c>
      <c r="P5623" s="9">
        <f t="shared" si="436"/>
        <v>91659</v>
      </c>
      <c r="Q5623" s="9">
        <f t="shared" si="437"/>
        <v>0</v>
      </c>
    </row>
    <row r="5624" spans="1:17" x14ac:dyDescent="0.25">
      <c r="A5624" s="6" t="s">
        <v>16911</v>
      </c>
      <c r="B5624" s="6" t="s">
        <v>5589</v>
      </c>
      <c r="C5624" s="6" t="s">
        <v>16915</v>
      </c>
      <c r="D5624" s="6" t="s">
        <v>22159</v>
      </c>
      <c r="E5624" s="7" t="s">
        <v>16893</v>
      </c>
      <c r="F5624" s="7" t="s">
        <v>6706</v>
      </c>
      <c r="G5624" s="7" t="s">
        <v>16912</v>
      </c>
      <c r="H5624" s="7">
        <v>340</v>
      </c>
      <c r="I5624" s="8">
        <v>2031241</v>
      </c>
      <c r="J5624" s="9">
        <f t="shared" si="438"/>
        <v>1924398</v>
      </c>
      <c r="K5624" s="9">
        <v>1744445</v>
      </c>
      <c r="L5624" s="9">
        <f t="shared" si="439"/>
        <v>179953</v>
      </c>
      <c r="M5624" s="9">
        <v>0</v>
      </c>
      <c r="N5624" s="9">
        <v>0</v>
      </c>
      <c r="O5624" s="9">
        <f t="shared" si="435"/>
        <v>1924398</v>
      </c>
      <c r="P5624" s="9">
        <f t="shared" si="436"/>
        <v>0</v>
      </c>
      <c r="Q5624" s="9">
        <f t="shared" si="437"/>
        <v>384879.60000000003</v>
      </c>
    </row>
    <row r="5625" spans="1:17" x14ac:dyDescent="0.25">
      <c r="A5625" s="6" t="s">
        <v>16911</v>
      </c>
      <c r="B5625" s="6" t="s">
        <v>5590</v>
      </c>
      <c r="C5625" s="6" t="s">
        <v>16916</v>
      </c>
      <c r="D5625" s="6" t="s">
        <v>22159</v>
      </c>
      <c r="E5625" s="7" t="s">
        <v>16893</v>
      </c>
      <c r="F5625" s="7" t="s">
        <v>6706</v>
      </c>
      <c r="G5625" s="7" t="s">
        <v>16912</v>
      </c>
      <c r="H5625" s="7">
        <v>250</v>
      </c>
      <c r="I5625" s="8">
        <v>821122</v>
      </c>
      <c r="J5625" s="9">
        <f t="shared" si="438"/>
        <v>777931</v>
      </c>
      <c r="K5625" s="9">
        <v>705186</v>
      </c>
      <c r="L5625" s="9">
        <f t="shared" si="439"/>
        <v>72745</v>
      </c>
      <c r="M5625" s="9">
        <v>0</v>
      </c>
      <c r="N5625" s="9">
        <v>0</v>
      </c>
      <c r="O5625" s="9">
        <f t="shared" si="435"/>
        <v>777931</v>
      </c>
      <c r="P5625" s="9">
        <f t="shared" si="436"/>
        <v>155586.20000000001</v>
      </c>
      <c r="Q5625" s="9">
        <f t="shared" si="437"/>
        <v>155586.20000000001</v>
      </c>
    </row>
    <row r="5626" spans="1:17" x14ac:dyDescent="0.25">
      <c r="A5626" s="6" t="s">
        <v>16911</v>
      </c>
      <c r="B5626" s="6" t="s">
        <v>5591</v>
      </c>
      <c r="C5626" s="6" t="s">
        <v>16917</v>
      </c>
      <c r="D5626" s="6" t="s">
        <v>22159</v>
      </c>
      <c r="E5626" s="7" t="s">
        <v>16893</v>
      </c>
      <c r="F5626" s="7" t="s">
        <v>6706</v>
      </c>
      <c r="G5626" s="7" t="s">
        <v>16912</v>
      </c>
      <c r="H5626" s="7">
        <v>111</v>
      </c>
      <c r="I5626" s="8">
        <v>699384</v>
      </c>
      <c r="J5626" s="9">
        <f t="shared" si="438"/>
        <v>662596</v>
      </c>
      <c r="K5626" s="9">
        <v>600637</v>
      </c>
      <c r="L5626" s="9">
        <f t="shared" si="439"/>
        <v>61959</v>
      </c>
      <c r="M5626" s="9">
        <v>0</v>
      </c>
      <c r="N5626" s="9">
        <v>0</v>
      </c>
      <c r="O5626" s="9">
        <f t="shared" si="435"/>
        <v>662596</v>
      </c>
      <c r="P5626" s="9">
        <f t="shared" si="436"/>
        <v>132519.20000000001</v>
      </c>
      <c r="Q5626" s="9">
        <f t="shared" si="437"/>
        <v>0</v>
      </c>
    </row>
    <row r="5627" spans="1:17" x14ac:dyDescent="0.25">
      <c r="A5627" s="6" t="s">
        <v>16911</v>
      </c>
      <c r="B5627" s="6" t="s">
        <v>5592</v>
      </c>
      <c r="C5627" s="6" t="s">
        <v>16918</v>
      </c>
      <c r="D5627" s="6" t="s">
        <v>22159</v>
      </c>
      <c r="E5627" s="7" t="s">
        <v>16893</v>
      </c>
      <c r="F5627" s="7" t="s">
        <v>6706</v>
      </c>
      <c r="G5627" s="7" t="s">
        <v>16912</v>
      </c>
      <c r="H5627" s="7">
        <v>200</v>
      </c>
      <c r="I5627" s="8">
        <v>754421</v>
      </c>
      <c r="J5627" s="9">
        <f t="shared" si="438"/>
        <v>714738</v>
      </c>
      <c r="K5627" s="9">
        <v>647903</v>
      </c>
      <c r="L5627" s="9">
        <f t="shared" si="439"/>
        <v>66835</v>
      </c>
      <c r="M5627" s="9">
        <v>0</v>
      </c>
      <c r="N5627" s="9">
        <v>0</v>
      </c>
      <c r="O5627" s="9">
        <f t="shared" si="435"/>
        <v>714738</v>
      </c>
      <c r="P5627" s="9">
        <f t="shared" si="436"/>
        <v>142947.6</v>
      </c>
      <c r="Q5627" s="9">
        <f t="shared" si="437"/>
        <v>0</v>
      </c>
    </row>
    <row r="5628" spans="1:17" x14ac:dyDescent="0.25">
      <c r="A5628" s="6" t="s">
        <v>16911</v>
      </c>
      <c r="B5628" s="6" t="s">
        <v>5593</v>
      </c>
      <c r="C5628" s="6" t="s">
        <v>16919</v>
      </c>
      <c r="D5628" s="6" t="s">
        <v>22159</v>
      </c>
      <c r="E5628" s="7" t="s">
        <v>16893</v>
      </c>
      <c r="F5628" s="7" t="s">
        <v>6706</v>
      </c>
      <c r="G5628" s="7" t="s">
        <v>16912</v>
      </c>
      <c r="H5628" s="7">
        <v>132</v>
      </c>
      <c r="I5628" s="8">
        <v>377038</v>
      </c>
      <c r="J5628" s="9">
        <f t="shared" si="438"/>
        <v>357206</v>
      </c>
      <c r="K5628" s="9">
        <v>323803</v>
      </c>
      <c r="L5628" s="9">
        <f t="shared" si="439"/>
        <v>33403</v>
      </c>
      <c r="M5628" s="9">
        <v>0</v>
      </c>
      <c r="N5628" s="9">
        <v>0</v>
      </c>
      <c r="O5628" s="9">
        <f t="shared" si="435"/>
        <v>357206</v>
      </c>
      <c r="P5628" s="9">
        <f t="shared" si="436"/>
        <v>71441.2</v>
      </c>
      <c r="Q5628" s="9">
        <f t="shared" si="437"/>
        <v>0</v>
      </c>
    </row>
    <row r="5629" spans="1:17" x14ac:dyDescent="0.25">
      <c r="A5629" s="6" t="s">
        <v>16911</v>
      </c>
      <c r="B5629" s="6" t="s">
        <v>5594</v>
      </c>
      <c r="C5629" s="6" t="s">
        <v>16920</v>
      </c>
      <c r="D5629" s="6" t="s">
        <v>22159</v>
      </c>
      <c r="E5629" s="7" t="s">
        <v>16893</v>
      </c>
      <c r="F5629" s="7" t="s">
        <v>6706</v>
      </c>
      <c r="G5629" s="7" t="s">
        <v>16912</v>
      </c>
      <c r="H5629" s="7">
        <v>200</v>
      </c>
      <c r="I5629" s="8">
        <v>633116</v>
      </c>
      <c r="J5629" s="9">
        <f t="shared" si="438"/>
        <v>599814</v>
      </c>
      <c r="K5629" s="9">
        <v>543725</v>
      </c>
      <c r="L5629" s="9">
        <f t="shared" si="439"/>
        <v>56089</v>
      </c>
      <c r="M5629" s="9">
        <v>0</v>
      </c>
      <c r="N5629" s="9">
        <v>0</v>
      </c>
      <c r="O5629" s="9">
        <f t="shared" si="435"/>
        <v>599814</v>
      </c>
      <c r="P5629" s="9">
        <f t="shared" si="436"/>
        <v>119962.8</v>
      </c>
      <c r="Q5629" s="9">
        <f t="shared" si="437"/>
        <v>0</v>
      </c>
    </row>
    <row r="5630" spans="1:17" x14ac:dyDescent="0.25">
      <c r="A5630" s="6" t="s">
        <v>16911</v>
      </c>
      <c r="B5630" s="6" t="s">
        <v>5595</v>
      </c>
      <c r="C5630" s="6" t="s">
        <v>16921</v>
      </c>
      <c r="D5630" s="6" t="s">
        <v>22159</v>
      </c>
      <c r="E5630" s="7" t="s">
        <v>16893</v>
      </c>
      <c r="F5630" s="7" t="s">
        <v>6706</v>
      </c>
      <c r="G5630" s="7" t="s">
        <v>16912</v>
      </c>
      <c r="H5630" s="7">
        <v>37</v>
      </c>
      <c r="I5630" s="8">
        <v>115914</v>
      </c>
      <c r="J5630" s="9">
        <f t="shared" si="438"/>
        <v>109817</v>
      </c>
      <c r="K5630" s="9">
        <v>99548</v>
      </c>
      <c r="L5630" s="9">
        <f t="shared" si="439"/>
        <v>10269</v>
      </c>
      <c r="M5630" s="9">
        <v>0</v>
      </c>
      <c r="N5630" s="9">
        <v>0</v>
      </c>
      <c r="O5630" s="9">
        <f t="shared" si="435"/>
        <v>109817</v>
      </c>
      <c r="P5630" s="9">
        <f t="shared" si="436"/>
        <v>21963.4</v>
      </c>
      <c r="Q5630" s="9">
        <f t="shared" si="437"/>
        <v>0</v>
      </c>
    </row>
    <row r="5631" spans="1:17" x14ac:dyDescent="0.25">
      <c r="A5631" s="6" t="s">
        <v>16911</v>
      </c>
      <c r="B5631" s="6" t="s">
        <v>5596</v>
      </c>
      <c r="C5631" s="6" t="s">
        <v>16922</v>
      </c>
      <c r="D5631" s="6" t="s">
        <v>22159</v>
      </c>
      <c r="E5631" s="7" t="s">
        <v>16893</v>
      </c>
      <c r="F5631" s="7" t="s">
        <v>6706</v>
      </c>
      <c r="G5631" s="7" t="s">
        <v>16912</v>
      </c>
      <c r="H5631" s="7">
        <v>98</v>
      </c>
      <c r="I5631" s="8">
        <v>419886</v>
      </c>
      <c r="J5631" s="9">
        <f t="shared" si="438"/>
        <v>397800</v>
      </c>
      <c r="K5631" s="9">
        <v>360601</v>
      </c>
      <c r="L5631" s="9">
        <f t="shared" si="439"/>
        <v>37199</v>
      </c>
      <c r="M5631" s="9">
        <v>0</v>
      </c>
      <c r="N5631" s="9">
        <v>0</v>
      </c>
      <c r="O5631" s="9">
        <f t="shared" si="435"/>
        <v>397800</v>
      </c>
      <c r="P5631" s="9">
        <f t="shared" si="436"/>
        <v>79560</v>
      </c>
      <c r="Q5631" s="9">
        <f t="shared" si="437"/>
        <v>0</v>
      </c>
    </row>
    <row r="5632" spans="1:17" x14ac:dyDescent="0.25">
      <c r="A5632" s="6" t="s">
        <v>16911</v>
      </c>
      <c r="B5632" s="6" t="s">
        <v>5597</v>
      </c>
      <c r="C5632" s="6" t="s">
        <v>16923</v>
      </c>
      <c r="D5632" s="6" t="s">
        <v>22159</v>
      </c>
      <c r="E5632" s="7" t="s">
        <v>16893</v>
      </c>
      <c r="F5632" s="7" t="s">
        <v>6706</v>
      </c>
      <c r="G5632" s="7" t="s">
        <v>16912</v>
      </c>
      <c r="H5632" s="7">
        <v>18</v>
      </c>
      <c r="I5632" s="8">
        <v>55027</v>
      </c>
      <c r="J5632" s="9">
        <f t="shared" si="438"/>
        <v>52133</v>
      </c>
      <c r="K5632" s="9">
        <v>47258</v>
      </c>
      <c r="L5632" s="9">
        <f t="shared" si="439"/>
        <v>4875</v>
      </c>
      <c r="M5632" s="9">
        <v>0</v>
      </c>
      <c r="N5632" s="9">
        <v>0</v>
      </c>
      <c r="O5632" s="9">
        <f t="shared" si="435"/>
        <v>52133</v>
      </c>
      <c r="P5632" s="9">
        <f t="shared" si="436"/>
        <v>10426.6</v>
      </c>
      <c r="Q5632" s="9">
        <f t="shared" si="437"/>
        <v>0</v>
      </c>
    </row>
    <row r="5633" spans="1:17" x14ac:dyDescent="0.25">
      <c r="A5633" s="6" t="s">
        <v>16911</v>
      </c>
      <c r="B5633" s="6" t="s">
        <v>5598</v>
      </c>
      <c r="C5633" s="6" t="s">
        <v>16924</v>
      </c>
      <c r="D5633" s="6" t="s">
        <v>22159</v>
      </c>
      <c r="E5633" s="7" t="s">
        <v>16893</v>
      </c>
      <c r="F5633" s="7" t="s">
        <v>6706</v>
      </c>
      <c r="G5633" s="7" t="s">
        <v>16912</v>
      </c>
      <c r="H5633" s="7">
        <v>33</v>
      </c>
      <c r="I5633" s="8">
        <v>90770</v>
      </c>
      <c r="J5633" s="9">
        <f t="shared" si="438"/>
        <v>85995</v>
      </c>
      <c r="K5633" s="9">
        <v>77954</v>
      </c>
      <c r="L5633" s="9">
        <f t="shared" si="439"/>
        <v>8041</v>
      </c>
      <c r="M5633" s="9">
        <v>0</v>
      </c>
      <c r="N5633" s="9">
        <v>0</v>
      </c>
      <c r="O5633" s="9">
        <f t="shared" si="435"/>
        <v>85995</v>
      </c>
      <c r="P5633" s="9">
        <f t="shared" si="436"/>
        <v>17199</v>
      </c>
      <c r="Q5633" s="9">
        <f t="shared" si="437"/>
        <v>0</v>
      </c>
    </row>
    <row r="5634" spans="1:17" x14ac:dyDescent="0.25">
      <c r="A5634" s="6" t="s">
        <v>16911</v>
      </c>
      <c r="B5634" s="6" t="s">
        <v>5599</v>
      </c>
      <c r="C5634" s="6" t="s">
        <v>16925</v>
      </c>
      <c r="D5634" s="6" t="s">
        <v>22159</v>
      </c>
      <c r="E5634" s="7" t="s">
        <v>16893</v>
      </c>
      <c r="F5634" s="7" t="s">
        <v>6706</v>
      </c>
      <c r="G5634" s="7" t="s">
        <v>16912</v>
      </c>
      <c r="H5634" s="7">
        <v>136</v>
      </c>
      <c r="I5634" s="8">
        <v>373299</v>
      </c>
      <c r="J5634" s="9">
        <f t="shared" si="438"/>
        <v>353663</v>
      </c>
      <c r="K5634" s="9">
        <v>320592</v>
      </c>
      <c r="L5634" s="9">
        <f t="shared" si="439"/>
        <v>33071</v>
      </c>
      <c r="M5634" s="9">
        <v>0</v>
      </c>
      <c r="N5634" s="9">
        <v>0</v>
      </c>
      <c r="O5634" s="9">
        <f t="shared" ref="O5634:O5697" si="440">SUM(K5634:L5634)+N5634</f>
        <v>353663</v>
      </c>
      <c r="P5634" s="9">
        <f t="shared" ref="P5634:P5697" si="441">IF(H5634&gt;250,(0),(O5634*0.2))</f>
        <v>70732.600000000006</v>
      </c>
      <c r="Q5634" s="9">
        <f t="shared" ref="Q5634:Q5697" si="442">IF(H5634&lt;250,(0),(O5634*0.2))</f>
        <v>0</v>
      </c>
    </row>
    <row r="5635" spans="1:17" x14ac:dyDescent="0.25">
      <c r="A5635" s="6" t="s">
        <v>16927</v>
      </c>
      <c r="B5635" s="6" t="s">
        <v>5600</v>
      </c>
      <c r="C5635" s="6" t="s">
        <v>16926</v>
      </c>
      <c r="D5635" s="6" t="s">
        <v>22159</v>
      </c>
      <c r="E5635" s="7" t="s">
        <v>16850</v>
      </c>
      <c r="F5635" s="7" t="s">
        <v>6706</v>
      </c>
      <c r="G5635" s="7" t="s">
        <v>16928</v>
      </c>
      <c r="H5635" s="7">
        <v>716</v>
      </c>
      <c r="I5635" s="8">
        <v>4588629</v>
      </c>
      <c r="J5635" s="9">
        <f t="shared" ref="J5635:J5698" si="443">ROUND(IFERROR(I5635*94.74%,0),0)</f>
        <v>4347267</v>
      </c>
      <c r="K5635" s="9">
        <v>3940750</v>
      </c>
      <c r="L5635" s="9">
        <f t="shared" ref="L5635:L5698" si="444">J5635-K5635</f>
        <v>406517</v>
      </c>
      <c r="M5635" s="9">
        <v>0</v>
      </c>
      <c r="N5635" s="9">
        <v>0</v>
      </c>
      <c r="O5635" s="9">
        <f t="shared" si="440"/>
        <v>4347267</v>
      </c>
      <c r="P5635" s="9">
        <f t="shared" si="441"/>
        <v>0</v>
      </c>
      <c r="Q5635" s="9">
        <f t="shared" si="442"/>
        <v>869453.4</v>
      </c>
    </row>
    <row r="5636" spans="1:17" x14ac:dyDescent="0.25">
      <c r="A5636" s="6" t="s">
        <v>16927</v>
      </c>
      <c r="B5636" s="6" t="s">
        <v>5601</v>
      </c>
      <c r="C5636" s="6" t="s">
        <v>16929</v>
      </c>
      <c r="D5636" s="6" t="s">
        <v>22159</v>
      </c>
      <c r="E5636" s="7" t="s">
        <v>16850</v>
      </c>
      <c r="F5636" s="7" t="s">
        <v>6706</v>
      </c>
      <c r="G5636" s="7" t="s">
        <v>16928</v>
      </c>
      <c r="H5636" s="7">
        <v>314</v>
      </c>
      <c r="I5636" s="8">
        <v>1687696</v>
      </c>
      <c r="J5636" s="9">
        <f t="shared" si="443"/>
        <v>1598923</v>
      </c>
      <c r="K5636" s="9">
        <v>1449407</v>
      </c>
      <c r="L5636" s="9">
        <f t="shared" si="444"/>
        <v>149516</v>
      </c>
      <c r="M5636" s="9">
        <v>0</v>
      </c>
      <c r="N5636" s="9">
        <v>0</v>
      </c>
      <c r="O5636" s="9">
        <f t="shared" si="440"/>
        <v>1598923</v>
      </c>
      <c r="P5636" s="9">
        <f t="shared" si="441"/>
        <v>0</v>
      </c>
      <c r="Q5636" s="9">
        <f t="shared" si="442"/>
        <v>319784.60000000003</v>
      </c>
    </row>
    <row r="5637" spans="1:17" x14ac:dyDescent="0.25">
      <c r="A5637" s="6" t="s">
        <v>16927</v>
      </c>
      <c r="B5637" s="6" t="s">
        <v>22277</v>
      </c>
      <c r="C5637" s="6" t="s">
        <v>22278</v>
      </c>
      <c r="D5637" s="6" t="s">
        <v>22159</v>
      </c>
      <c r="E5637" s="7" t="s">
        <v>16850</v>
      </c>
      <c r="F5637" s="7" t="s">
        <v>6706</v>
      </c>
      <c r="G5637" s="7" t="s">
        <v>16928</v>
      </c>
      <c r="H5637" s="7">
        <v>314</v>
      </c>
      <c r="I5637" s="8">
        <v>0</v>
      </c>
      <c r="J5637" s="9">
        <f t="shared" si="443"/>
        <v>0</v>
      </c>
      <c r="K5637" s="9">
        <v>0</v>
      </c>
      <c r="L5637" s="9">
        <f t="shared" si="444"/>
        <v>0</v>
      </c>
      <c r="M5637" s="9">
        <v>0</v>
      </c>
      <c r="N5637" s="9">
        <v>0</v>
      </c>
      <c r="O5637" s="9">
        <f t="shared" si="440"/>
        <v>0</v>
      </c>
      <c r="P5637" s="9">
        <f t="shared" si="441"/>
        <v>0</v>
      </c>
      <c r="Q5637" s="9">
        <f t="shared" si="442"/>
        <v>0</v>
      </c>
    </row>
    <row r="5638" spans="1:17" x14ac:dyDescent="0.25">
      <c r="A5638" s="6" t="s">
        <v>16927</v>
      </c>
      <c r="B5638" s="6" t="s">
        <v>5602</v>
      </c>
      <c r="C5638" s="6" t="s">
        <v>16930</v>
      </c>
      <c r="D5638" s="6" t="s">
        <v>22159</v>
      </c>
      <c r="E5638" s="7" t="s">
        <v>16850</v>
      </c>
      <c r="F5638" s="7" t="s">
        <v>6706</v>
      </c>
      <c r="G5638" s="7" t="s">
        <v>16928</v>
      </c>
      <c r="H5638" s="7">
        <v>368</v>
      </c>
      <c r="I5638" s="8">
        <v>995790</v>
      </c>
      <c r="J5638" s="9">
        <f t="shared" si="443"/>
        <v>943411</v>
      </c>
      <c r="K5638" s="9">
        <v>855192</v>
      </c>
      <c r="L5638" s="9">
        <f t="shared" si="444"/>
        <v>88219</v>
      </c>
      <c r="M5638" s="9">
        <v>0</v>
      </c>
      <c r="N5638" s="9">
        <v>0</v>
      </c>
      <c r="O5638" s="9">
        <f t="shared" si="440"/>
        <v>943411</v>
      </c>
      <c r="P5638" s="9">
        <f t="shared" si="441"/>
        <v>0</v>
      </c>
      <c r="Q5638" s="9">
        <f t="shared" si="442"/>
        <v>188682.2</v>
      </c>
    </row>
    <row r="5639" spans="1:17" x14ac:dyDescent="0.25">
      <c r="A5639" s="6" t="s">
        <v>16927</v>
      </c>
      <c r="B5639" s="6" t="s">
        <v>5603</v>
      </c>
      <c r="C5639" s="6" t="s">
        <v>16931</v>
      </c>
      <c r="D5639" s="6" t="s">
        <v>22159</v>
      </c>
      <c r="E5639" s="7" t="s">
        <v>16850</v>
      </c>
      <c r="F5639" s="7" t="s">
        <v>6706</v>
      </c>
      <c r="G5639" s="7" t="s">
        <v>16928</v>
      </c>
      <c r="H5639" s="7">
        <v>147</v>
      </c>
      <c r="I5639" s="8">
        <v>752192</v>
      </c>
      <c r="J5639" s="9">
        <f t="shared" si="443"/>
        <v>712627</v>
      </c>
      <c r="K5639" s="9">
        <v>645989</v>
      </c>
      <c r="L5639" s="9">
        <f t="shared" si="444"/>
        <v>66638</v>
      </c>
      <c r="M5639" s="9">
        <v>0</v>
      </c>
      <c r="N5639" s="9">
        <v>0</v>
      </c>
      <c r="O5639" s="9">
        <f t="shared" si="440"/>
        <v>712627</v>
      </c>
      <c r="P5639" s="9">
        <f t="shared" si="441"/>
        <v>142525.4</v>
      </c>
      <c r="Q5639" s="9">
        <f t="shared" si="442"/>
        <v>0</v>
      </c>
    </row>
    <row r="5640" spans="1:17" x14ac:dyDescent="0.25">
      <c r="A5640" s="6" t="s">
        <v>16927</v>
      </c>
      <c r="B5640" s="6" t="s">
        <v>5604</v>
      </c>
      <c r="C5640" s="6" t="s">
        <v>16932</v>
      </c>
      <c r="D5640" s="6" t="s">
        <v>22159</v>
      </c>
      <c r="E5640" s="7" t="s">
        <v>16850</v>
      </c>
      <c r="F5640" s="7" t="s">
        <v>6706</v>
      </c>
      <c r="G5640" s="7" t="s">
        <v>16928</v>
      </c>
      <c r="H5640" s="7">
        <v>136</v>
      </c>
      <c r="I5640" s="8">
        <v>254188</v>
      </c>
      <c r="J5640" s="9">
        <f t="shared" si="443"/>
        <v>240818</v>
      </c>
      <c r="K5640" s="9">
        <v>218299</v>
      </c>
      <c r="L5640" s="9">
        <f t="shared" si="444"/>
        <v>22519</v>
      </c>
      <c r="M5640" s="9">
        <v>0</v>
      </c>
      <c r="N5640" s="9">
        <v>0</v>
      </c>
      <c r="O5640" s="9">
        <f t="shared" si="440"/>
        <v>240818</v>
      </c>
      <c r="P5640" s="9">
        <f t="shared" si="441"/>
        <v>48163.600000000006</v>
      </c>
      <c r="Q5640" s="9">
        <f t="shared" si="442"/>
        <v>0</v>
      </c>
    </row>
    <row r="5641" spans="1:17" x14ac:dyDescent="0.25">
      <c r="A5641" s="6" t="s">
        <v>16927</v>
      </c>
      <c r="B5641" s="6" t="s">
        <v>5605</v>
      </c>
      <c r="C5641" s="6" t="s">
        <v>16933</v>
      </c>
      <c r="D5641" s="6" t="s">
        <v>22159</v>
      </c>
      <c r="E5641" s="7" t="s">
        <v>16850</v>
      </c>
      <c r="F5641" s="7" t="s">
        <v>6706</v>
      </c>
      <c r="G5641" s="7" t="s">
        <v>16928</v>
      </c>
      <c r="H5641" s="7">
        <v>274</v>
      </c>
      <c r="I5641" s="8">
        <v>637762</v>
      </c>
      <c r="J5641" s="9">
        <f t="shared" si="443"/>
        <v>604216</v>
      </c>
      <c r="K5641" s="9">
        <v>547715</v>
      </c>
      <c r="L5641" s="9">
        <f t="shared" si="444"/>
        <v>56501</v>
      </c>
      <c r="M5641" s="9">
        <v>0</v>
      </c>
      <c r="N5641" s="9">
        <v>0</v>
      </c>
      <c r="O5641" s="9">
        <f t="shared" si="440"/>
        <v>604216</v>
      </c>
      <c r="P5641" s="9">
        <f t="shared" si="441"/>
        <v>0</v>
      </c>
      <c r="Q5641" s="9">
        <f t="shared" si="442"/>
        <v>120843.20000000001</v>
      </c>
    </row>
    <row r="5642" spans="1:17" x14ac:dyDescent="0.25">
      <c r="A5642" s="6" t="s">
        <v>16927</v>
      </c>
      <c r="B5642" s="6" t="s">
        <v>5606</v>
      </c>
      <c r="C5642" s="6" t="s">
        <v>16934</v>
      </c>
      <c r="D5642" s="6" t="s">
        <v>22159</v>
      </c>
      <c r="E5642" s="7" t="s">
        <v>16850</v>
      </c>
      <c r="F5642" s="7" t="s">
        <v>6706</v>
      </c>
      <c r="G5642" s="7" t="s">
        <v>16928</v>
      </c>
      <c r="H5642" s="7">
        <v>40</v>
      </c>
      <c r="I5642" s="8">
        <v>123037</v>
      </c>
      <c r="J5642" s="9">
        <f t="shared" si="443"/>
        <v>116565</v>
      </c>
      <c r="K5642" s="9">
        <v>105665</v>
      </c>
      <c r="L5642" s="9">
        <f t="shared" si="444"/>
        <v>10900</v>
      </c>
      <c r="M5642" s="9">
        <v>0</v>
      </c>
      <c r="N5642" s="9">
        <v>0</v>
      </c>
      <c r="O5642" s="9">
        <f t="shared" si="440"/>
        <v>116565</v>
      </c>
      <c r="P5642" s="9">
        <f t="shared" si="441"/>
        <v>23313</v>
      </c>
      <c r="Q5642" s="9">
        <f t="shared" si="442"/>
        <v>0</v>
      </c>
    </row>
    <row r="5643" spans="1:17" x14ac:dyDescent="0.25">
      <c r="A5643" s="6" t="s">
        <v>16927</v>
      </c>
      <c r="B5643" s="6" t="s">
        <v>5607</v>
      </c>
      <c r="C5643" s="6" t="s">
        <v>16935</v>
      </c>
      <c r="D5643" s="6" t="s">
        <v>22159</v>
      </c>
      <c r="E5643" s="7" t="s">
        <v>16850</v>
      </c>
      <c r="F5643" s="7" t="s">
        <v>6706</v>
      </c>
      <c r="G5643" s="7" t="s">
        <v>16928</v>
      </c>
      <c r="H5643" s="7">
        <v>70</v>
      </c>
      <c r="I5643" s="8">
        <v>89998</v>
      </c>
      <c r="J5643" s="9">
        <f t="shared" si="443"/>
        <v>85264</v>
      </c>
      <c r="K5643" s="9">
        <v>77291</v>
      </c>
      <c r="L5643" s="9">
        <f t="shared" si="444"/>
        <v>7973</v>
      </c>
      <c r="M5643" s="9">
        <v>0</v>
      </c>
      <c r="N5643" s="9">
        <v>0</v>
      </c>
      <c r="O5643" s="9">
        <f t="shared" si="440"/>
        <v>85264</v>
      </c>
      <c r="P5643" s="9">
        <f t="shared" si="441"/>
        <v>17052.8</v>
      </c>
      <c r="Q5643" s="9">
        <f t="shared" si="442"/>
        <v>0</v>
      </c>
    </row>
    <row r="5644" spans="1:17" x14ac:dyDescent="0.25">
      <c r="A5644" s="6" t="s">
        <v>16937</v>
      </c>
      <c r="B5644" s="6" t="s">
        <v>5608</v>
      </c>
      <c r="C5644" s="6" t="s">
        <v>16936</v>
      </c>
      <c r="D5644" s="6" t="s">
        <v>22159</v>
      </c>
      <c r="E5644" s="7" t="s">
        <v>16893</v>
      </c>
      <c r="F5644" s="7" t="s">
        <v>6706</v>
      </c>
      <c r="G5644" s="7" t="s">
        <v>16938</v>
      </c>
      <c r="H5644" s="7">
        <v>142</v>
      </c>
      <c r="I5644" s="8">
        <v>687410</v>
      </c>
      <c r="J5644" s="9">
        <f t="shared" si="443"/>
        <v>651252</v>
      </c>
      <c r="K5644" s="9">
        <v>538377</v>
      </c>
      <c r="L5644" s="9">
        <f t="shared" si="444"/>
        <v>112875</v>
      </c>
      <c r="M5644" s="9">
        <v>0</v>
      </c>
      <c r="N5644" s="9">
        <v>0</v>
      </c>
      <c r="O5644" s="9">
        <f t="shared" si="440"/>
        <v>651252</v>
      </c>
      <c r="P5644" s="9">
        <f t="shared" si="441"/>
        <v>130250.40000000001</v>
      </c>
      <c r="Q5644" s="9">
        <f t="shared" si="442"/>
        <v>0</v>
      </c>
    </row>
    <row r="5645" spans="1:17" x14ac:dyDescent="0.25">
      <c r="A5645" s="6" t="s">
        <v>16937</v>
      </c>
      <c r="B5645" s="6" t="s">
        <v>5609</v>
      </c>
      <c r="C5645" s="6" t="s">
        <v>16939</v>
      </c>
      <c r="D5645" s="6" t="s">
        <v>22159</v>
      </c>
      <c r="E5645" s="7" t="s">
        <v>16893</v>
      </c>
      <c r="F5645" s="7" t="s">
        <v>6706</v>
      </c>
      <c r="G5645" s="7" t="s">
        <v>16938</v>
      </c>
      <c r="H5645" s="7">
        <v>189</v>
      </c>
      <c r="I5645" s="8">
        <v>1012594</v>
      </c>
      <c r="J5645" s="9">
        <f t="shared" si="443"/>
        <v>959332</v>
      </c>
      <c r="K5645" s="9">
        <v>869623</v>
      </c>
      <c r="L5645" s="9">
        <f t="shared" si="444"/>
        <v>89709</v>
      </c>
      <c r="M5645" s="9">
        <v>0</v>
      </c>
      <c r="N5645" s="9">
        <v>0</v>
      </c>
      <c r="O5645" s="9">
        <f t="shared" si="440"/>
        <v>959332</v>
      </c>
      <c r="P5645" s="9">
        <f t="shared" si="441"/>
        <v>191866.40000000002</v>
      </c>
      <c r="Q5645" s="9">
        <f t="shared" si="442"/>
        <v>0</v>
      </c>
    </row>
    <row r="5646" spans="1:17" x14ac:dyDescent="0.25">
      <c r="A5646" s="6" t="s">
        <v>16937</v>
      </c>
      <c r="B5646" s="6" t="s">
        <v>5610</v>
      </c>
      <c r="C5646" s="6" t="s">
        <v>16940</v>
      </c>
      <c r="D5646" s="6" t="s">
        <v>22159</v>
      </c>
      <c r="E5646" s="7" t="s">
        <v>16893</v>
      </c>
      <c r="F5646" s="7" t="s">
        <v>6706</v>
      </c>
      <c r="G5646" s="7" t="s">
        <v>16938</v>
      </c>
      <c r="H5646" s="7">
        <v>160</v>
      </c>
      <c r="I5646" s="8">
        <v>558563</v>
      </c>
      <c r="J5646" s="9">
        <f t="shared" si="443"/>
        <v>529183</v>
      </c>
      <c r="K5646" s="9">
        <v>479698</v>
      </c>
      <c r="L5646" s="9">
        <f t="shared" si="444"/>
        <v>49485</v>
      </c>
      <c r="M5646" s="9">
        <v>0</v>
      </c>
      <c r="N5646" s="9">
        <v>0</v>
      </c>
      <c r="O5646" s="9">
        <f t="shared" si="440"/>
        <v>529183</v>
      </c>
      <c r="P5646" s="9">
        <f t="shared" si="441"/>
        <v>105836.6</v>
      </c>
      <c r="Q5646" s="9">
        <f t="shared" si="442"/>
        <v>0</v>
      </c>
    </row>
    <row r="5647" spans="1:17" x14ac:dyDescent="0.25">
      <c r="A5647" s="6" t="s">
        <v>16942</v>
      </c>
      <c r="B5647" s="6" t="s">
        <v>5611</v>
      </c>
      <c r="C5647" s="6" t="s">
        <v>16941</v>
      </c>
      <c r="D5647" s="6" t="s">
        <v>22159</v>
      </c>
      <c r="E5647" s="7" t="s">
        <v>16850</v>
      </c>
      <c r="F5647" s="7" t="s">
        <v>6706</v>
      </c>
      <c r="G5647" s="7" t="s">
        <v>16943</v>
      </c>
      <c r="H5647" s="7">
        <v>100</v>
      </c>
      <c r="I5647" s="8">
        <v>436063</v>
      </c>
      <c r="J5647" s="9">
        <f t="shared" si="443"/>
        <v>413126</v>
      </c>
      <c r="K5647" s="9">
        <v>374494</v>
      </c>
      <c r="L5647" s="9">
        <f t="shared" si="444"/>
        <v>38632</v>
      </c>
      <c r="M5647" s="9">
        <v>0</v>
      </c>
      <c r="N5647" s="9">
        <v>0</v>
      </c>
      <c r="O5647" s="9">
        <f t="shared" si="440"/>
        <v>413126</v>
      </c>
      <c r="P5647" s="9">
        <f t="shared" si="441"/>
        <v>82625.200000000012</v>
      </c>
      <c r="Q5647" s="9">
        <f t="shared" si="442"/>
        <v>0</v>
      </c>
    </row>
    <row r="5648" spans="1:17" x14ac:dyDescent="0.25">
      <c r="A5648" s="6" t="s">
        <v>16942</v>
      </c>
      <c r="B5648" s="6" t="s">
        <v>5612</v>
      </c>
      <c r="C5648" s="6" t="s">
        <v>16944</v>
      </c>
      <c r="D5648" s="6" t="s">
        <v>22159</v>
      </c>
      <c r="E5648" s="7" t="s">
        <v>16850</v>
      </c>
      <c r="F5648" s="7" t="s">
        <v>6706</v>
      </c>
      <c r="G5648" s="7" t="s">
        <v>16943</v>
      </c>
      <c r="H5648" s="7">
        <v>215</v>
      </c>
      <c r="I5648" s="8">
        <v>1019415</v>
      </c>
      <c r="J5648" s="9">
        <f t="shared" si="443"/>
        <v>965794</v>
      </c>
      <c r="K5648" s="9">
        <v>875482</v>
      </c>
      <c r="L5648" s="9">
        <f t="shared" si="444"/>
        <v>90312</v>
      </c>
      <c r="M5648" s="9">
        <v>0</v>
      </c>
      <c r="N5648" s="9">
        <v>0</v>
      </c>
      <c r="O5648" s="9">
        <f t="shared" si="440"/>
        <v>965794</v>
      </c>
      <c r="P5648" s="9">
        <f t="shared" si="441"/>
        <v>193158.80000000002</v>
      </c>
      <c r="Q5648" s="9">
        <f t="shared" si="442"/>
        <v>0</v>
      </c>
    </row>
    <row r="5649" spans="1:17" x14ac:dyDescent="0.25">
      <c r="A5649" s="6" t="s">
        <v>16942</v>
      </c>
      <c r="B5649" s="6" t="s">
        <v>5613</v>
      </c>
      <c r="C5649" s="6" t="s">
        <v>16945</v>
      </c>
      <c r="D5649" s="6" t="s">
        <v>22159</v>
      </c>
      <c r="E5649" s="7" t="s">
        <v>16850</v>
      </c>
      <c r="F5649" s="7" t="s">
        <v>6706</v>
      </c>
      <c r="G5649" s="7" t="s">
        <v>16943</v>
      </c>
      <c r="H5649" s="7">
        <v>100</v>
      </c>
      <c r="I5649" s="8">
        <v>178434</v>
      </c>
      <c r="J5649" s="9">
        <f t="shared" si="443"/>
        <v>169048</v>
      </c>
      <c r="K5649" s="9">
        <v>153240</v>
      </c>
      <c r="L5649" s="9">
        <f t="shared" si="444"/>
        <v>15808</v>
      </c>
      <c r="M5649" s="9">
        <v>0</v>
      </c>
      <c r="N5649" s="9">
        <v>0</v>
      </c>
      <c r="O5649" s="9">
        <f t="shared" si="440"/>
        <v>169048</v>
      </c>
      <c r="P5649" s="9">
        <f t="shared" si="441"/>
        <v>33809.599999999999</v>
      </c>
      <c r="Q5649" s="9">
        <f t="shared" si="442"/>
        <v>0</v>
      </c>
    </row>
    <row r="5650" spans="1:17" x14ac:dyDescent="0.25">
      <c r="A5650" s="6" t="s">
        <v>16942</v>
      </c>
      <c r="B5650" s="6" t="s">
        <v>5614</v>
      </c>
      <c r="C5650" s="6" t="s">
        <v>16946</v>
      </c>
      <c r="D5650" s="6" t="s">
        <v>22159</v>
      </c>
      <c r="E5650" s="7" t="s">
        <v>16850</v>
      </c>
      <c r="F5650" s="7" t="s">
        <v>6706</v>
      </c>
      <c r="G5650" s="7" t="s">
        <v>16943</v>
      </c>
      <c r="H5650" s="7">
        <v>124</v>
      </c>
      <c r="I5650" s="8">
        <v>352527</v>
      </c>
      <c r="J5650" s="9">
        <f t="shared" si="443"/>
        <v>333984</v>
      </c>
      <c r="K5650" s="9">
        <v>302753</v>
      </c>
      <c r="L5650" s="9">
        <f t="shared" si="444"/>
        <v>31231</v>
      </c>
      <c r="M5650" s="9">
        <v>0</v>
      </c>
      <c r="N5650" s="9">
        <v>0</v>
      </c>
      <c r="O5650" s="9">
        <f t="shared" si="440"/>
        <v>333984</v>
      </c>
      <c r="P5650" s="9">
        <f t="shared" si="441"/>
        <v>66796.800000000003</v>
      </c>
      <c r="Q5650" s="9">
        <f t="shared" si="442"/>
        <v>0</v>
      </c>
    </row>
    <row r="5651" spans="1:17" x14ac:dyDescent="0.25">
      <c r="A5651" s="6" t="s">
        <v>16942</v>
      </c>
      <c r="B5651" s="6" t="s">
        <v>5615</v>
      </c>
      <c r="C5651" s="6" t="s">
        <v>16947</v>
      </c>
      <c r="D5651" s="6" t="s">
        <v>22159</v>
      </c>
      <c r="E5651" s="7" t="s">
        <v>16850</v>
      </c>
      <c r="F5651" s="7" t="s">
        <v>6706</v>
      </c>
      <c r="G5651" s="7" t="s">
        <v>16943</v>
      </c>
      <c r="H5651" s="7">
        <v>118</v>
      </c>
      <c r="I5651" s="8">
        <v>329616</v>
      </c>
      <c r="J5651" s="9">
        <f t="shared" si="443"/>
        <v>312278</v>
      </c>
      <c r="K5651" s="9">
        <v>283077</v>
      </c>
      <c r="L5651" s="9">
        <f t="shared" si="444"/>
        <v>29201</v>
      </c>
      <c r="M5651" s="9">
        <v>0</v>
      </c>
      <c r="N5651" s="9">
        <v>0</v>
      </c>
      <c r="O5651" s="9">
        <f t="shared" si="440"/>
        <v>312278</v>
      </c>
      <c r="P5651" s="9">
        <f t="shared" si="441"/>
        <v>62455.600000000006</v>
      </c>
      <c r="Q5651" s="9">
        <f t="shared" si="442"/>
        <v>0</v>
      </c>
    </row>
    <row r="5652" spans="1:17" x14ac:dyDescent="0.25">
      <c r="A5652" s="6" t="s">
        <v>16942</v>
      </c>
      <c r="B5652" s="6" t="s">
        <v>5616</v>
      </c>
      <c r="C5652" s="6" t="s">
        <v>16948</v>
      </c>
      <c r="D5652" s="6" t="s">
        <v>22159</v>
      </c>
      <c r="E5652" s="7" t="s">
        <v>16850</v>
      </c>
      <c r="F5652" s="7" t="s">
        <v>6706</v>
      </c>
      <c r="G5652" s="7" t="s">
        <v>16943</v>
      </c>
      <c r="H5652" s="7">
        <v>49</v>
      </c>
      <c r="I5652" s="8">
        <v>177625</v>
      </c>
      <c r="J5652" s="9">
        <f t="shared" si="443"/>
        <v>168282</v>
      </c>
      <c r="K5652" s="9">
        <v>152546</v>
      </c>
      <c r="L5652" s="9">
        <f t="shared" si="444"/>
        <v>15736</v>
      </c>
      <c r="M5652" s="9">
        <v>0</v>
      </c>
      <c r="N5652" s="9">
        <v>0</v>
      </c>
      <c r="O5652" s="9">
        <f t="shared" si="440"/>
        <v>168282</v>
      </c>
      <c r="P5652" s="9">
        <f t="shared" si="441"/>
        <v>33656.400000000001</v>
      </c>
      <c r="Q5652" s="9">
        <f t="shared" si="442"/>
        <v>0</v>
      </c>
    </row>
    <row r="5653" spans="1:17" x14ac:dyDescent="0.25">
      <c r="A5653" s="6" t="s">
        <v>16942</v>
      </c>
      <c r="B5653" s="6" t="s">
        <v>5617</v>
      </c>
      <c r="C5653" s="6" t="s">
        <v>16949</v>
      </c>
      <c r="D5653" s="6" t="s">
        <v>22159</v>
      </c>
      <c r="E5653" s="7" t="s">
        <v>16850</v>
      </c>
      <c r="F5653" s="7" t="s">
        <v>6706</v>
      </c>
      <c r="G5653" s="7" t="s">
        <v>16943</v>
      </c>
      <c r="H5653" s="7">
        <v>53</v>
      </c>
      <c r="I5653" s="8">
        <v>134962</v>
      </c>
      <c r="J5653" s="9">
        <f t="shared" si="443"/>
        <v>127863</v>
      </c>
      <c r="K5653" s="9">
        <v>115906</v>
      </c>
      <c r="L5653" s="9">
        <f t="shared" si="444"/>
        <v>11957</v>
      </c>
      <c r="M5653" s="9">
        <v>0</v>
      </c>
      <c r="N5653" s="9">
        <v>0</v>
      </c>
      <c r="O5653" s="9">
        <f t="shared" si="440"/>
        <v>127863</v>
      </c>
      <c r="P5653" s="9">
        <f t="shared" si="441"/>
        <v>25572.600000000002</v>
      </c>
      <c r="Q5653" s="9">
        <f t="shared" si="442"/>
        <v>0</v>
      </c>
    </row>
    <row r="5654" spans="1:17" x14ac:dyDescent="0.25">
      <c r="A5654" s="6" t="s">
        <v>16942</v>
      </c>
      <c r="B5654" s="6" t="s">
        <v>5618</v>
      </c>
      <c r="C5654" s="6" t="s">
        <v>16950</v>
      </c>
      <c r="D5654" s="6" t="s">
        <v>22159</v>
      </c>
      <c r="E5654" s="7" t="s">
        <v>16850</v>
      </c>
      <c r="F5654" s="7" t="s">
        <v>6706</v>
      </c>
      <c r="G5654" s="7" t="s">
        <v>16943</v>
      </c>
      <c r="H5654" s="7">
        <v>14</v>
      </c>
      <c r="I5654" s="8">
        <v>23093</v>
      </c>
      <c r="J5654" s="9">
        <f t="shared" si="443"/>
        <v>21878</v>
      </c>
      <c r="K5654" s="9">
        <v>19832</v>
      </c>
      <c r="L5654" s="9">
        <f t="shared" si="444"/>
        <v>2046</v>
      </c>
      <c r="M5654" s="9">
        <v>0</v>
      </c>
      <c r="N5654" s="9">
        <v>0</v>
      </c>
      <c r="O5654" s="9">
        <f t="shared" si="440"/>
        <v>21878</v>
      </c>
      <c r="P5654" s="9">
        <f t="shared" si="441"/>
        <v>4375.6000000000004</v>
      </c>
      <c r="Q5654" s="9">
        <f t="shared" si="442"/>
        <v>0</v>
      </c>
    </row>
    <row r="5655" spans="1:17" x14ac:dyDescent="0.25">
      <c r="A5655" s="6" t="s">
        <v>16942</v>
      </c>
      <c r="B5655" s="6" t="s">
        <v>5619</v>
      </c>
      <c r="C5655" s="6" t="s">
        <v>16951</v>
      </c>
      <c r="D5655" s="6" t="s">
        <v>22159</v>
      </c>
      <c r="E5655" s="7" t="s">
        <v>16850</v>
      </c>
      <c r="F5655" s="7" t="s">
        <v>6706</v>
      </c>
      <c r="G5655" s="7" t="s">
        <v>16943</v>
      </c>
      <c r="H5655" s="7">
        <v>3</v>
      </c>
      <c r="I5655" s="8">
        <v>10345</v>
      </c>
      <c r="J5655" s="9">
        <f t="shared" si="443"/>
        <v>9801</v>
      </c>
      <c r="K5655" s="9">
        <v>8884</v>
      </c>
      <c r="L5655" s="9">
        <f t="shared" si="444"/>
        <v>917</v>
      </c>
      <c r="M5655" s="9">
        <v>0</v>
      </c>
      <c r="N5655" s="9">
        <v>0</v>
      </c>
      <c r="O5655" s="9">
        <f t="shared" si="440"/>
        <v>9801</v>
      </c>
      <c r="P5655" s="9">
        <f t="shared" si="441"/>
        <v>1960.2</v>
      </c>
      <c r="Q5655" s="9">
        <f t="shared" si="442"/>
        <v>0</v>
      </c>
    </row>
    <row r="5656" spans="1:17" x14ac:dyDescent="0.25">
      <c r="A5656" s="6" t="s">
        <v>16953</v>
      </c>
      <c r="B5656" s="6" t="s">
        <v>5620</v>
      </c>
      <c r="C5656" s="6" t="s">
        <v>16952</v>
      </c>
      <c r="D5656" s="6" t="s">
        <v>22159</v>
      </c>
      <c r="E5656" s="7" t="s">
        <v>16850</v>
      </c>
      <c r="F5656" s="7" t="s">
        <v>6706</v>
      </c>
      <c r="G5656" s="7" t="s">
        <v>16954</v>
      </c>
      <c r="H5656" s="7">
        <v>196</v>
      </c>
      <c r="I5656" s="8">
        <v>400301</v>
      </c>
      <c r="J5656" s="9">
        <f t="shared" si="443"/>
        <v>379245</v>
      </c>
      <c r="K5656" s="9">
        <v>343781</v>
      </c>
      <c r="L5656" s="9">
        <f t="shared" si="444"/>
        <v>35464</v>
      </c>
      <c r="M5656" s="9">
        <v>0</v>
      </c>
      <c r="N5656" s="9">
        <v>0</v>
      </c>
      <c r="O5656" s="9">
        <f t="shared" si="440"/>
        <v>379245</v>
      </c>
      <c r="P5656" s="9">
        <f t="shared" si="441"/>
        <v>75849</v>
      </c>
      <c r="Q5656" s="9">
        <f t="shared" si="442"/>
        <v>0</v>
      </c>
    </row>
    <row r="5657" spans="1:17" x14ac:dyDescent="0.25">
      <c r="A5657" s="6" t="s">
        <v>16956</v>
      </c>
      <c r="B5657" s="6" t="s">
        <v>5621</v>
      </c>
      <c r="C5657" s="6" t="s">
        <v>16955</v>
      </c>
      <c r="D5657" s="6" t="s">
        <v>22159</v>
      </c>
      <c r="E5657" s="7" t="s">
        <v>16850</v>
      </c>
      <c r="F5657" s="7" t="s">
        <v>6706</v>
      </c>
      <c r="G5657" s="7" t="s">
        <v>14174</v>
      </c>
      <c r="H5657" s="7">
        <v>286</v>
      </c>
      <c r="I5657" s="8">
        <v>724496</v>
      </c>
      <c r="J5657" s="9">
        <f t="shared" si="443"/>
        <v>686388</v>
      </c>
      <c r="K5657" s="9">
        <v>622203</v>
      </c>
      <c r="L5657" s="9">
        <f t="shared" si="444"/>
        <v>64185</v>
      </c>
      <c r="M5657" s="9">
        <v>0</v>
      </c>
      <c r="N5657" s="9">
        <v>0</v>
      </c>
      <c r="O5657" s="9">
        <f t="shared" si="440"/>
        <v>686388</v>
      </c>
      <c r="P5657" s="9">
        <f t="shared" si="441"/>
        <v>0</v>
      </c>
      <c r="Q5657" s="9">
        <f t="shared" si="442"/>
        <v>137277.6</v>
      </c>
    </row>
    <row r="5658" spans="1:17" x14ac:dyDescent="0.25">
      <c r="A5658" s="6" t="s">
        <v>16958</v>
      </c>
      <c r="B5658" s="6" t="s">
        <v>5622</v>
      </c>
      <c r="C5658" s="6" t="s">
        <v>16957</v>
      </c>
      <c r="D5658" s="6" t="s">
        <v>22159</v>
      </c>
      <c r="E5658" s="7" t="s">
        <v>16850</v>
      </c>
      <c r="F5658" s="7" t="s">
        <v>6706</v>
      </c>
      <c r="G5658" s="7" t="s">
        <v>16959</v>
      </c>
      <c r="H5658" s="7">
        <v>262</v>
      </c>
      <c r="I5658" s="8">
        <v>1192965</v>
      </c>
      <c r="J5658" s="9">
        <f t="shared" si="443"/>
        <v>1130215</v>
      </c>
      <c r="K5658" s="9">
        <v>1024527</v>
      </c>
      <c r="L5658" s="9">
        <f t="shared" si="444"/>
        <v>105688</v>
      </c>
      <c r="M5658" s="9">
        <v>0</v>
      </c>
      <c r="N5658" s="9">
        <v>0</v>
      </c>
      <c r="O5658" s="9">
        <f t="shared" si="440"/>
        <v>1130215</v>
      </c>
      <c r="P5658" s="9">
        <f t="shared" si="441"/>
        <v>0</v>
      </c>
      <c r="Q5658" s="9">
        <f t="shared" si="442"/>
        <v>226043</v>
      </c>
    </row>
    <row r="5659" spans="1:17" x14ac:dyDescent="0.25">
      <c r="A5659" s="6" t="s">
        <v>16958</v>
      </c>
      <c r="B5659" s="6" t="s">
        <v>5623</v>
      </c>
      <c r="C5659" s="6" t="s">
        <v>16960</v>
      </c>
      <c r="D5659" s="6" t="s">
        <v>22159</v>
      </c>
      <c r="E5659" s="7" t="s">
        <v>16850</v>
      </c>
      <c r="F5659" s="7" t="s">
        <v>6706</v>
      </c>
      <c r="G5659" s="7" t="s">
        <v>16959</v>
      </c>
      <c r="H5659" s="7">
        <v>246</v>
      </c>
      <c r="I5659" s="8">
        <v>999747</v>
      </c>
      <c r="J5659" s="9">
        <f t="shared" si="443"/>
        <v>947160</v>
      </c>
      <c r="K5659" s="9">
        <v>858590</v>
      </c>
      <c r="L5659" s="9">
        <f t="shared" si="444"/>
        <v>88570</v>
      </c>
      <c r="M5659" s="9">
        <v>0</v>
      </c>
      <c r="N5659" s="9">
        <v>0</v>
      </c>
      <c r="O5659" s="9">
        <f t="shared" si="440"/>
        <v>947160</v>
      </c>
      <c r="P5659" s="9">
        <f t="shared" si="441"/>
        <v>189432</v>
      </c>
      <c r="Q5659" s="9">
        <f t="shared" si="442"/>
        <v>0</v>
      </c>
    </row>
    <row r="5660" spans="1:17" x14ac:dyDescent="0.25">
      <c r="A5660" s="6" t="s">
        <v>16958</v>
      </c>
      <c r="B5660" s="6" t="s">
        <v>5624</v>
      </c>
      <c r="C5660" s="6" t="s">
        <v>16961</v>
      </c>
      <c r="D5660" s="6" t="s">
        <v>22159</v>
      </c>
      <c r="E5660" s="7" t="s">
        <v>16850</v>
      </c>
      <c r="F5660" s="7" t="s">
        <v>6706</v>
      </c>
      <c r="G5660" s="7" t="s">
        <v>16959</v>
      </c>
      <c r="H5660" s="7">
        <v>2</v>
      </c>
      <c r="I5660" s="8">
        <v>3610</v>
      </c>
      <c r="J5660" s="9">
        <f t="shared" si="443"/>
        <v>3420</v>
      </c>
      <c r="K5660" s="9">
        <v>3100</v>
      </c>
      <c r="L5660" s="9">
        <f t="shared" si="444"/>
        <v>320</v>
      </c>
      <c r="M5660" s="9">
        <v>0</v>
      </c>
      <c r="N5660" s="9">
        <v>0</v>
      </c>
      <c r="O5660" s="9">
        <f t="shared" si="440"/>
        <v>3420</v>
      </c>
      <c r="P5660" s="9">
        <f t="shared" si="441"/>
        <v>684</v>
      </c>
      <c r="Q5660" s="9">
        <f t="shared" si="442"/>
        <v>0</v>
      </c>
    </row>
    <row r="5661" spans="1:17" x14ac:dyDescent="0.25">
      <c r="A5661" s="6" t="s">
        <v>16963</v>
      </c>
      <c r="B5661" s="6" t="s">
        <v>5625</v>
      </c>
      <c r="C5661" s="6" t="s">
        <v>16962</v>
      </c>
      <c r="D5661" s="6" t="s">
        <v>22159</v>
      </c>
      <c r="E5661" s="7" t="s">
        <v>16850</v>
      </c>
      <c r="F5661" s="7" t="s">
        <v>6706</v>
      </c>
      <c r="G5661" s="7" t="s">
        <v>16964</v>
      </c>
      <c r="H5661" s="7">
        <v>206</v>
      </c>
      <c r="I5661" s="8">
        <v>459675</v>
      </c>
      <c r="J5661" s="9">
        <f t="shared" si="443"/>
        <v>435496</v>
      </c>
      <c r="K5661" s="9">
        <v>394773</v>
      </c>
      <c r="L5661" s="9">
        <f t="shared" si="444"/>
        <v>40723</v>
      </c>
      <c r="M5661" s="9">
        <v>0</v>
      </c>
      <c r="N5661" s="9">
        <v>0</v>
      </c>
      <c r="O5661" s="9">
        <f t="shared" si="440"/>
        <v>435496</v>
      </c>
      <c r="P5661" s="9">
        <f t="shared" si="441"/>
        <v>87099.200000000012</v>
      </c>
      <c r="Q5661" s="9">
        <f t="shared" si="442"/>
        <v>0</v>
      </c>
    </row>
    <row r="5662" spans="1:17" x14ac:dyDescent="0.25">
      <c r="A5662" s="6" t="s">
        <v>16963</v>
      </c>
      <c r="B5662" s="6" t="s">
        <v>5626</v>
      </c>
      <c r="C5662" s="6" t="s">
        <v>16965</v>
      </c>
      <c r="D5662" s="6" t="s">
        <v>22159</v>
      </c>
      <c r="E5662" s="7" t="s">
        <v>16850</v>
      </c>
      <c r="F5662" s="7" t="s">
        <v>6706</v>
      </c>
      <c r="G5662" s="7" t="s">
        <v>16964</v>
      </c>
      <c r="H5662" s="7">
        <v>3</v>
      </c>
      <c r="I5662" s="8">
        <v>5611</v>
      </c>
      <c r="J5662" s="9">
        <f t="shared" si="443"/>
        <v>5316</v>
      </c>
      <c r="K5662" s="9">
        <v>4819</v>
      </c>
      <c r="L5662" s="9">
        <f t="shared" si="444"/>
        <v>497</v>
      </c>
      <c r="M5662" s="9">
        <v>0</v>
      </c>
      <c r="N5662" s="9">
        <v>0</v>
      </c>
      <c r="O5662" s="9">
        <f t="shared" si="440"/>
        <v>5316</v>
      </c>
      <c r="P5662" s="9">
        <f t="shared" si="441"/>
        <v>1063.2</v>
      </c>
      <c r="Q5662" s="9">
        <f t="shared" si="442"/>
        <v>0</v>
      </c>
    </row>
    <row r="5663" spans="1:17" x14ac:dyDescent="0.25">
      <c r="A5663" s="6" t="s">
        <v>16967</v>
      </c>
      <c r="B5663" s="6" t="s">
        <v>5627</v>
      </c>
      <c r="C5663" s="6" t="s">
        <v>16966</v>
      </c>
      <c r="D5663" s="6" t="s">
        <v>22159</v>
      </c>
      <c r="E5663" s="7" t="s">
        <v>16893</v>
      </c>
      <c r="F5663" s="7" t="s">
        <v>6706</v>
      </c>
      <c r="G5663" s="7" t="s">
        <v>16968</v>
      </c>
      <c r="H5663" s="7">
        <v>385</v>
      </c>
      <c r="I5663" s="8">
        <v>1062829</v>
      </c>
      <c r="J5663" s="9">
        <f t="shared" si="443"/>
        <v>1006924</v>
      </c>
      <c r="K5663" s="9">
        <v>912766</v>
      </c>
      <c r="L5663" s="9">
        <f t="shared" si="444"/>
        <v>94158</v>
      </c>
      <c r="M5663" s="9">
        <v>0</v>
      </c>
      <c r="N5663" s="9">
        <v>0</v>
      </c>
      <c r="O5663" s="9">
        <f t="shared" si="440"/>
        <v>1006924</v>
      </c>
      <c r="P5663" s="9">
        <f t="shared" si="441"/>
        <v>0</v>
      </c>
      <c r="Q5663" s="9">
        <f t="shared" si="442"/>
        <v>201384.80000000002</v>
      </c>
    </row>
    <row r="5664" spans="1:17" x14ac:dyDescent="0.25">
      <c r="A5664" s="6" t="s">
        <v>16967</v>
      </c>
      <c r="B5664" s="6" t="s">
        <v>5628</v>
      </c>
      <c r="C5664" s="6" t="s">
        <v>16969</v>
      </c>
      <c r="D5664" s="6" t="s">
        <v>22159</v>
      </c>
      <c r="E5664" s="7" t="s">
        <v>16893</v>
      </c>
      <c r="F5664" s="7" t="s">
        <v>6706</v>
      </c>
      <c r="G5664" s="7" t="s">
        <v>16968</v>
      </c>
      <c r="H5664" s="7">
        <v>261</v>
      </c>
      <c r="I5664" s="8">
        <v>649444</v>
      </c>
      <c r="J5664" s="9">
        <f t="shared" si="443"/>
        <v>615283</v>
      </c>
      <c r="K5664" s="9">
        <v>557748</v>
      </c>
      <c r="L5664" s="9">
        <f t="shared" si="444"/>
        <v>57535</v>
      </c>
      <c r="M5664" s="9">
        <v>0</v>
      </c>
      <c r="N5664" s="9">
        <v>0</v>
      </c>
      <c r="O5664" s="9">
        <f t="shared" si="440"/>
        <v>615283</v>
      </c>
      <c r="P5664" s="9">
        <f t="shared" si="441"/>
        <v>0</v>
      </c>
      <c r="Q5664" s="9">
        <f t="shared" si="442"/>
        <v>123056.6</v>
      </c>
    </row>
    <row r="5665" spans="1:17" x14ac:dyDescent="0.25">
      <c r="A5665" s="6" t="s">
        <v>16967</v>
      </c>
      <c r="B5665" s="6" t="s">
        <v>5629</v>
      </c>
      <c r="C5665" s="6" t="s">
        <v>16970</v>
      </c>
      <c r="D5665" s="6" t="s">
        <v>22159</v>
      </c>
      <c r="E5665" s="7" t="s">
        <v>16893</v>
      </c>
      <c r="F5665" s="7" t="s">
        <v>6706</v>
      </c>
      <c r="G5665" s="7" t="s">
        <v>16968</v>
      </c>
      <c r="H5665" s="7">
        <v>231</v>
      </c>
      <c r="I5665" s="8">
        <v>597706</v>
      </c>
      <c r="J5665" s="9">
        <f t="shared" si="443"/>
        <v>566267</v>
      </c>
      <c r="K5665" s="9">
        <v>513315</v>
      </c>
      <c r="L5665" s="9">
        <f t="shared" si="444"/>
        <v>52952</v>
      </c>
      <c r="M5665" s="9">
        <v>0</v>
      </c>
      <c r="N5665" s="9">
        <v>0</v>
      </c>
      <c r="O5665" s="9">
        <f t="shared" si="440"/>
        <v>566267</v>
      </c>
      <c r="P5665" s="9">
        <f t="shared" si="441"/>
        <v>113253.40000000001</v>
      </c>
      <c r="Q5665" s="9">
        <f t="shared" si="442"/>
        <v>0</v>
      </c>
    </row>
    <row r="5666" spans="1:17" x14ac:dyDescent="0.25">
      <c r="A5666" s="6" t="s">
        <v>16967</v>
      </c>
      <c r="B5666" s="6" t="s">
        <v>5630</v>
      </c>
      <c r="C5666" s="6" t="s">
        <v>16971</v>
      </c>
      <c r="D5666" s="6" t="s">
        <v>22159</v>
      </c>
      <c r="E5666" s="7" t="s">
        <v>16893</v>
      </c>
      <c r="F5666" s="7" t="s">
        <v>6706</v>
      </c>
      <c r="G5666" s="7" t="s">
        <v>16968</v>
      </c>
      <c r="H5666" s="7">
        <v>238</v>
      </c>
      <c r="I5666" s="8">
        <v>624469</v>
      </c>
      <c r="J5666" s="9">
        <f t="shared" si="443"/>
        <v>591622</v>
      </c>
      <c r="K5666" s="9">
        <v>536299</v>
      </c>
      <c r="L5666" s="9">
        <f t="shared" si="444"/>
        <v>55323</v>
      </c>
      <c r="M5666" s="9">
        <v>0</v>
      </c>
      <c r="N5666" s="9">
        <v>0</v>
      </c>
      <c r="O5666" s="9">
        <f t="shared" si="440"/>
        <v>591622</v>
      </c>
      <c r="P5666" s="9">
        <f t="shared" si="441"/>
        <v>118324.40000000001</v>
      </c>
      <c r="Q5666" s="9">
        <f t="shared" si="442"/>
        <v>0</v>
      </c>
    </row>
    <row r="5667" spans="1:17" x14ac:dyDescent="0.25">
      <c r="A5667" s="6" t="s">
        <v>16973</v>
      </c>
      <c r="B5667" s="6" t="s">
        <v>5631</v>
      </c>
      <c r="C5667" s="6" t="s">
        <v>16972</v>
      </c>
      <c r="D5667" s="6" t="s">
        <v>22159</v>
      </c>
      <c r="E5667" s="7" t="s">
        <v>16850</v>
      </c>
      <c r="F5667" s="7" t="s">
        <v>6706</v>
      </c>
      <c r="G5667" s="7" t="s">
        <v>16974</v>
      </c>
      <c r="H5667" s="7">
        <v>115</v>
      </c>
      <c r="I5667" s="8">
        <v>304895</v>
      </c>
      <c r="J5667" s="9">
        <f t="shared" si="443"/>
        <v>288858</v>
      </c>
      <c r="K5667" s="9">
        <v>261846</v>
      </c>
      <c r="L5667" s="9">
        <f t="shared" si="444"/>
        <v>27012</v>
      </c>
      <c r="M5667" s="9">
        <v>0</v>
      </c>
      <c r="N5667" s="9">
        <v>0</v>
      </c>
      <c r="O5667" s="9">
        <f t="shared" si="440"/>
        <v>288858</v>
      </c>
      <c r="P5667" s="9">
        <f t="shared" si="441"/>
        <v>57771.600000000006</v>
      </c>
      <c r="Q5667" s="9">
        <f t="shared" si="442"/>
        <v>0</v>
      </c>
    </row>
    <row r="5668" spans="1:17" x14ac:dyDescent="0.25">
      <c r="A5668" s="6" t="s">
        <v>16973</v>
      </c>
      <c r="B5668" s="6" t="s">
        <v>5632</v>
      </c>
      <c r="C5668" s="6" t="s">
        <v>16975</v>
      </c>
      <c r="D5668" s="6" t="s">
        <v>22159</v>
      </c>
      <c r="E5668" s="7" t="s">
        <v>16850</v>
      </c>
      <c r="F5668" s="7" t="s">
        <v>6706</v>
      </c>
      <c r="G5668" s="7" t="s">
        <v>16974</v>
      </c>
      <c r="H5668" s="7">
        <v>20</v>
      </c>
      <c r="I5668" s="8">
        <v>26758</v>
      </c>
      <c r="J5668" s="9">
        <f t="shared" si="443"/>
        <v>25351</v>
      </c>
      <c r="K5668" s="9">
        <v>22980</v>
      </c>
      <c r="L5668" s="9">
        <f t="shared" si="444"/>
        <v>2371</v>
      </c>
      <c r="M5668" s="9">
        <v>0</v>
      </c>
      <c r="N5668" s="9">
        <v>0</v>
      </c>
      <c r="O5668" s="9">
        <f t="shared" si="440"/>
        <v>25351</v>
      </c>
      <c r="P5668" s="9">
        <f t="shared" si="441"/>
        <v>5070.2000000000007</v>
      </c>
      <c r="Q5668" s="9">
        <f t="shared" si="442"/>
        <v>0</v>
      </c>
    </row>
    <row r="5669" spans="1:17" x14ac:dyDescent="0.25">
      <c r="A5669" s="6" t="s">
        <v>16977</v>
      </c>
      <c r="B5669" s="6" t="s">
        <v>5633</v>
      </c>
      <c r="C5669" s="6" t="s">
        <v>16976</v>
      </c>
      <c r="D5669" s="6" t="s">
        <v>22159</v>
      </c>
      <c r="E5669" s="7" t="s">
        <v>16850</v>
      </c>
      <c r="F5669" s="7" t="s">
        <v>6706</v>
      </c>
      <c r="G5669" s="7" t="s">
        <v>16978</v>
      </c>
      <c r="H5669" s="7">
        <v>268</v>
      </c>
      <c r="I5669" s="8">
        <v>968166</v>
      </c>
      <c r="J5669" s="9">
        <f t="shared" si="443"/>
        <v>917240</v>
      </c>
      <c r="K5669" s="9">
        <v>831469</v>
      </c>
      <c r="L5669" s="9">
        <f t="shared" si="444"/>
        <v>85771</v>
      </c>
      <c r="M5669" s="9">
        <v>0</v>
      </c>
      <c r="N5669" s="9">
        <v>0</v>
      </c>
      <c r="O5669" s="9">
        <f t="shared" si="440"/>
        <v>917240</v>
      </c>
      <c r="P5669" s="9">
        <f t="shared" si="441"/>
        <v>0</v>
      </c>
      <c r="Q5669" s="9">
        <f t="shared" si="442"/>
        <v>183448</v>
      </c>
    </row>
    <row r="5670" spans="1:17" x14ac:dyDescent="0.25">
      <c r="A5670" s="6" t="s">
        <v>16977</v>
      </c>
      <c r="B5670" s="6" t="s">
        <v>5634</v>
      </c>
      <c r="C5670" s="6" t="s">
        <v>16979</v>
      </c>
      <c r="D5670" s="6" t="s">
        <v>22159</v>
      </c>
      <c r="E5670" s="7" t="s">
        <v>16850</v>
      </c>
      <c r="F5670" s="7" t="s">
        <v>6706</v>
      </c>
      <c r="G5670" s="7" t="s">
        <v>16978</v>
      </c>
      <c r="H5670" s="7">
        <v>8</v>
      </c>
      <c r="I5670" s="8">
        <v>22282</v>
      </c>
      <c r="J5670" s="9">
        <f t="shared" si="443"/>
        <v>21110</v>
      </c>
      <c r="K5670" s="9">
        <v>19136</v>
      </c>
      <c r="L5670" s="9">
        <f t="shared" si="444"/>
        <v>1974</v>
      </c>
      <c r="M5670" s="9">
        <v>0</v>
      </c>
      <c r="N5670" s="9">
        <v>0</v>
      </c>
      <c r="O5670" s="9">
        <f t="shared" si="440"/>
        <v>21110</v>
      </c>
      <c r="P5670" s="9">
        <f t="shared" si="441"/>
        <v>4222</v>
      </c>
      <c r="Q5670" s="9">
        <f t="shared" si="442"/>
        <v>0</v>
      </c>
    </row>
    <row r="5671" spans="1:17" x14ac:dyDescent="0.25">
      <c r="A5671" s="6" t="s">
        <v>16981</v>
      </c>
      <c r="B5671" s="6" t="s">
        <v>5635</v>
      </c>
      <c r="C5671" s="6" t="s">
        <v>16980</v>
      </c>
      <c r="D5671" s="6" t="s">
        <v>22159</v>
      </c>
      <c r="E5671" s="7" t="s">
        <v>16893</v>
      </c>
      <c r="F5671" s="7" t="s">
        <v>6706</v>
      </c>
      <c r="G5671" s="7" t="s">
        <v>16982</v>
      </c>
      <c r="H5671" s="7">
        <v>441</v>
      </c>
      <c r="I5671" s="8">
        <v>1063270</v>
      </c>
      <c r="J5671" s="9">
        <f t="shared" si="443"/>
        <v>1007342</v>
      </c>
      <c r="K5671" s="9">
        <v>913145</v>
      </c>
      <c r="L5671" s="9">
        <f t="shared" si="444"/>
        <v>94197</v>
      </c>
      <c r="M5671" s="9">
        <v>0</v>
      </c>
      <c r="N5671" s="9">
        <v>0</v>
      </c>
      <c r="O5671" s="9">
        <f t="shared" si="440"/>
        <v>1007342</v>
      </c>
      <c r="P5671" s="9">
        <f t="shared" si="441"/>
        <v>0</v>
      </c>
      <c r="Q5671" s="9">
        <f t="shared" si="442"/>
        <v>201468.40000000002</v>
      </c>
    </row>
    <row r="5672" spans="1:17" x14ac:dyDescent="0.25">
      <c r="A5672" s="6" t="s">
        <v>16984</v>
      </c>
      <c r="B5672" s="6" t="s">
        <v>5636</v>
      </c>
      <c r="C5672" s="6" t="s">
        <v>16983</v>
      </c>
      <c r="D5672" s="6" t="s">
        <v>22159</v>
      </c>
      <c r="E5672" s="7" t="s">
        <v>16893</v>
      </c>
      <c r="F5672" s="7" t="s">
        <v>6706</v>
      </c>
      <c r="G5672" s="7" t="s">
        <v>16985</v>
      </c>
      <c r="H5672" s="7">
        <v>158</v>
      </c>
      <c r="I5672" s="8">
        <v>291817</v>
      </c>
      <c r="J5672" s="9">
        <f t="shared" si="443"/>
        <v>276467</v>
      </c>
      <c r="K5672" s="9">
        <v>250615</v>
      </c>
      <c r="L5672" s="9">
        <f t="shared" si="444"/>
        <v>25852</v>
      </c>
      <c r="M5672" s="9">
        <v>0</v>
      </c>
      <c r="N5672" s="9">
        <v>0</v>
      </c>
      <c r="O5672" s="9">
        <f t="shared" si="440"/>
        <v>276467</v>
      </c>
      <c r="P5672" s="9">
        <f t="shared" si="441"/>
        <v>55293.4</v>
      </c>
      <c r="Q5672" s="9">
        <f t="shared" si="442"/>
        <v>0</v>
      </c>
    </row>
    <row r="5673" spans="1:17" x14ac:dyDescent="0.25">
      <c r="A5673" s="6" t="s">
        <v>16987</v>
      </c>
      <c r="B5673" s="6" t="s">
        <v>5637</v>
      </c>
      <c r="C5673" s="6" t="s">
        <v>16986</v>
      </c>
      <c r="D5673" s="6" t="s">
        <v>22159</v>
      </c>
      <c r="E5673" s="7" t="s">
        <v>16850</v>
      </c>
      <c r="F5673" s="7" t="s">
        <v>6706</v>
      </c>
      <c r="G5673" s="7" t="s">
        <v>12866</v>
      </c>
      <c r="H5673" s="7">
        <v>354</v>
      </c>
      <c r="I5673" s="8">
        <v>1548896</v>
      </c>
      <c r="J5673" s="9">
        <f t="shared" si="443"/>
        <v>1467424</v>
      </c>
      <c r="K5673" s="9">
        <v>1330204</v>
      </c>
      <c r="L5673" s="9">
        <f t="shared" si="444"/>
        <v>137220</v>
      </c>
      <c r="M5673" s="9">
        <v>0</v>
      </c>
      <c r="N5673" s="9">
        <v>0</v>
      </c>
      <c r="O5673" s="9">
        <f t="shared" si="440"/>
        <v>1467424</v>
      </c>
      <c r="P5673" s="9">
        <f t="shared" si="441"/>
        <v>0</v>
      </c>
      <c r="Q5673" s="9">
        <f t="shared" si="442"/>
        <v>293484.79999999999</v>
      </c>
    </row>
    <row r="5674" spans="1:17" x14ac:dyDescent="0.25">
      <c r="A5674" s="6" t="s">
        <v>16989</v>
      </c>
      <c r="B5674" s="6" t="s">
        <v>5638</v>
      </c>
      <c r="C5674" s="6" t="s">
        <v>16988</v>
      </c>
      <c r="D5674" s="6" t="s">
        <v>22159</v>
      </c>
      <c r="E5674" s="7" t="s">
        <v>16893</v>
      </c>
      <c r="F5674" s="7" t="s">
        <v>6706</v>
      </c>
      <c r="G5674" s="7" t="s">
        <v>16990</v>
      </c>
      <c r="H5674" s="7">
        <v>124</v>
      </c>
      <c r="I5674" s="8">
        <v>347386</v>
      </c>
      <c r="J5674" s="9">
        <f t="shared" si="443"/>
        <v>329113</v>
      </c>
      <c r="K5674" s="9">
        <v>298337</v>
      </c>
      <c r="L5674" s="9">
        <f t="shared" si="444"/>
        <v>30776</v>
      </c>
      <c r="M5674" s="9">
        <v>0</v>
      </c>
      <c r="N5674" s="9">
        <v>0</v>
      </c>
      <c r="O5674" s="9">
        <f t="shared" si="440"/>
        <v>329113</v>
      </c>
      <c r="P5674" s="9">
        <f t="shared" si="441"/>
        <v>65822.600000000006</v>
      </c>
      <c r="Q5674" s="9">
        <f t="shared" si="442"/>
        <v>0</v>
      </c>
    </row>
    <row r="5675" spans="1:17" x14ac:dyDescent="0.25">
      <c r="A5675" s="6" t="s">
        <v>16992</v>
      </c>
      <c r="B5675" s="6" t="s">
        <v>5639</v>
      </c>
      <c r="C5675" s="6" t="s">
        <v>16991</v>
      </c>
      <c r="D5675" s="6" t="s">
        <v>22159</v>
      </c>
      <c r="E5675" s="7" t="s">
        <v>16893</v>
      </c>
      <c r="F5675" s="7" t="s">
        <v>6706</v>
      </c>
      <c r="G5675" s="7" t="s">
        <v>16993</v>
      </c>
      <c r="H5675" s="7">
        <v>199</v>
      </c>
      <c r="I5675" s="8">
        <v>560388</v>
      </c>
      <c r="J5675" s="9">
        <f t="shared" si="443"/>
        <v>530912</v>
      </c>
      <c r="K5675" s="9">
        <v>481266</v>
      </c>
      <c r="L5675" s="9">
        <f t="shared" si="444"/>
        <v>49646</v>
      </c>
      <c r="M5675" s="9">
        <v>0</v>
      </c>
      <c r="N5675" s="9">
        <v>0</v>
      </c>
      <c r="O5675" s="9">
        <f t="shared" si="440"/>
        <v>530912</v>
      </c>
      <c r="P5675" s="9">
        <f t="shared" si="441"/>
        <v>106182.40000000001</v>
      </c>
      <c r="Q5675" s="9">
        <f t="shared" si="442"/>
        <v>0</v>
      </c>
    </row>
    <row r="5676" spans="1:17" x14ac:dyDescent="0.25">
      <c r="A5676" s="6" t="s">
        <v>16995</v>
      </c>
      <c r="B5676" s="6" t="s">
        <v>5640</v>
      </c>
      <c r="C5676" s="6" t="s">
        <v>16994</v>
      </c>
      <c r="D5676" s="6" t="s">
        <v>22159</v>
      </c>
      <c r="E5676" s="7" t="s">
        <v>16850</v>
      </c>
      <c r="F5676" s="7" t="s">
        <v>6706</v>
      </c>
      <c r="G5676" s="7" t="s">
        <v>16996</v>
      </c>
      <c r="H5676" s="7">
        <v>196</v>
      </c>
      <c r="I5676" s="8">
        <v>1474635</v>
      </c>
      <c r="J5676" s="9">
        <f t="shared" si="443"/>
        <v>1397069</v>
      </c>
      <c r="K5676" s="9">
        <v>1266428</v>
      </c>
      <c r="L5676" s="9">
        <f t="shared" si="444"/>
        <v>130641</v>
      </c>
      <c r="M5676" s="9">
        <v>0</v>
      </c>
      <c r="N5676" s="9">
        <v>0</v>
      </c>
      <c r="O5676" s="9">
        <f t="shared" si="440"/>
        <v>1397069</v>
      </c>
      <c r="P5676" s="9">
        <f t="shared" si="441"/>
        <v>279413.8</v>
      </c>
      <c r="Q5676" s="9">
        <f t="shared" si="442"/>
        <v>0</v>
      </c>
    </row>
    <row r="5677" spans="1:17" x14ac:dyDescent="0.25">
      <c r="A5677" s="6" t="s">
        <v>16998</v>
      </c>
      <c r="B5677" s="6" t="s">
        <v>5641</v>
      </c>
      <c r="C5677" s="6" t="s">
        <v>16997</v>
      </c>
      <c r="D5677" s="6" t="s">
        <v>22159</v>
      </c>
      <c r="E5677" s="7" t="s">
        <v>16850</v>
      </c>
      <c r="F5677" s="7" t="s">
        <v>6706</v>
      </c>
      <c r="G5677" s="7" t="s">
        <v>16999</v>
      </c>
      <c r="H5677" s="7">
        <v>344</v>
      </c>
      <c r="I5677" s="8">
        <v>900369</v>
      </c>
      <c r="J5677" s="9">
        <f t="shared" si="443"/>
        <v>853010</v>
      </c>
      <c r="K5677" s="9">
        <v>773244</v>
      </c>
      <c r="L5677" s="9">
        <f t="shared" si="444"/>
        <v>79766</v>
      </c>
      <c r="M5677" s="9">
        <v>0</v>
      </c>
      <c r="N5677" s="9">
        <v>0</v>
      </c>
      <c r="O5677" s="9">
        <f t="shared" si="440"/>
        <v>853010</v>
      </c>
      <c r="P5677" s="9">
        <f t="shared" si="441"/>
        <v>0</v>
      </c>
      <c r="Q5677" s="9">
        <f t="shared" si="442"/>
        <v>170602</v>
      </c>
    </row>
    <row r="5678" spans="1:17" x14ac:dyDescent="0.25">
      <c r="A5678" s="6" t="s">
        <v>16998</v>
      </c>
      <c r="B5678" s="6" t="s">
        <v>5642</v>
      </c>
      <c r="C5678" s="6" t="s">
        <v>17000</v>
      </c>
      <c r="D5678" s="6" t="s">
        <v>22159</v>
      </c>
      <c r="E5678" s="7" t="s">
        <v>16850</v>
      </c>
      <c r="F5678" s="7" t="s">
        <v>6706</v>
      </c>
      <c r="G5678" s="7" t="s">
        <v>16999</v>
      </c>
      <c r="H5678" s="7">
        <v>158</v>
      </c>
      <c r="I5678" s="8">
        <v>455718</v>
      </c>
      <c r="J5678" s="9">
        <f t="shared" si="443"/>
        <v>431747</v>
      </c>
      <c r="K5678" s="9">
        <v>391375</v>
      </c>
      <c r="L5678" s="9">
        <f t="shared" si="444"/>
        <v>40372</v>
      </c>
      <c r="M5678" s="9">
        <v>0</v>
      </c>
      <c r="N5678" s="9">
        <v>0</v>
      </c>
      <c r="O5678" s="9">
        <f t="shared" si="440"/>
        <v>431747</v>
      </c>
      <c r="P5678" s="9">
        <f t="shared" si="441"/>
        <v>86349.400000000009</v>
      </c>
      <c r="Q5678" s="9">
        <f t="shared" si="442"/>
        <v>0</v>
      </c>
    </row>
    <row r="5679" spans="1:17" x14ac:dyDescent="0.25">
      <c r="A5679" s="6" t="s">
        <v>17002</v>
      </c>
      <c r="B5679" s="6" t="s">
        <v>5643</v>
      </c>
      <c r="C5679" s="6" t="s">
        <v>17001</v>
      </c>
      <c r="D5679" s="6" t="s">
        <v>22159</v>
      </c>
      <c r="E5679" s="7" t="s">
        <v>16893</v>
      </c>
      <c r="F5679" s="7" t="s">
        <v>6706</v>
      </c>
      <c r="G5679" s="7" t="s">
        <v>11419</v>
      </c>
      <c r="H5679" s="7">
        <v>150</v>
      </c>
      <c r="I5679" s="8">
        <v>441052</v>
      </c>
      <c r="J5679" s="9">
        <f t="shared" si="443"/>
        <v>417853</v>
      </c>
      <c r="K5679" s="9">
        <v>378779</v>
      </c>
      <c r="L5679" s="9">
        <f t="shared" si="444"/>
        <v>39074</v>
      </c>
      <c r="M5679" s="9">
        <v>0</v>
      </c>
      <c r="N5679" s="9">
        <v>0</v>
      </c>
      <c r="O5679" s="9">
        <f t="shared" si="440"/>
        <v>417853</v>
      </c>
      <c r="P5679" s="9">
        <f t="shared" si="441"/>
        <v>83570.600000000006</v>
      </c>
      <c r="Q5679" s="9">
        <f t="shared" si="442"/>
        <v>0</v>
      </c>
    </row>
    <row r="5680" spans="1:17" x14ac:dyDescent="0.25">
      <c r="A5680" s="6" t="s">
        <v>17004</v>
      </c>
      <c r="B5680" s="6" t="s">
        <v>5644</v>
      </c>
      <c r="C5680" s="6" t="s">
        <v>17003</v>
      </c>
      <c r="D5680" s="6" t="s">
        <v>22159</v>
      </c>
      <c r="E5680" s="7" t="s">
        <v>16850</v>
      </c>
      <c r="F5680" s="7" t="s">
        <v>6706</v>
      </c>
      <c r="G5680" s="7" t="s">
        <v>17005</v>
      </c>
      <c r="H5680" s="7">
        <v>270</v>
      </c>
      <c r="I5680" s="8">
        <v>810806</v>
      </c>
      <c r="J5680" s="9">
        <f t="shared" si="443"/>
        <v>768158</v>
      </c>
      <c r="K5680" s="9">
        <v>696327</v>
      </c>
      <c r="L5680" s="9">
        <f t="shared" si="444"/>
        <v>71831</v>
      </c>
      <c r="M5680" s="9">
        <v>0</v>
      </c>
      <c r="N5680" s="9">
        <v>0</v>
      </c>
      <c r="O5680" s="9">
        <f t="shared" si="440"/>
        <v>768158</v>
      </c>
      <c r="P5680" s="9">
        <f t="shared" si="441"/>
        <v>0</v>
      </c>
      <c r="Q5680" s="9">
        <f t="shared" si="442"/>
        <v>153631.6</v>
      </c>
    </row>
    <row r="5681" spans="1:17" x14ac:dyDescent="0.25">
      <c r="A5681" s="6" t="s">
        <v>17007</v>
      </c>
      <c r="B5681" s="6" t="s">
        <v>5645</v>
      </c>
      <c r="C5681" s="6" t="s">
        <v>17006</v>
      </c>
      <c r="D5681" s="6" t="s">
        <v>22159</v>
      </c>
      <c r="E5681" s="7" t="s">
        <v>16850</v>
      </c>
      <c r="F5681" s="7" t="s">
        <v>6706</v>
      </c>
      <c r="G5681" s="7" t="s">
        <v>14032</v>
      </c>
      <c r="H5681" s="7">
        <v>210</v>
      </c>
      <c r="I5681" s="8">
        <v>562597</v>
      </c>
      <c r="J5681" s="9">
        <f t="shared" si="443"/>
        <v>533004</v>
      </c>
      <c r="K5681" s="9">
        <v>483163</v>
      </c>
      <c r="L5681" s="9">
        <f t="shared" si="444"/>
        <v>49841</v>
      </c>
      <c r="M5681" s="9">
        <v>0</v>
      </c>
      <c r="N5681" s="9">
        <v>0</v>
      </c>
      <c r="O5681" s="9">
        <f t="shared" si="440"/>
        <v>533004</v>
      </c>
      <c r="P5681" s="9">
        <f t="shared" si="441"/>
        <v>106600.8</v>
      </c>
      <c r="Q5681" s="9">
        <f t="shared" si="442"/>
        <v>0</v>
      </c>
    </row>
    <row r="5682" spans="1:17" x14ac:dyDescent="0.25">
      <c r="A5682" s="6" t="s">
        <v>17009</v>
      </c>
      <c r="B5682" s="6" t="s">
        <v>5646</v>
      </c>
      <c r="C5682" s="6" t="s">
        <v>17008</v>
      </c>
      <c r="D5682" s="6" t="s">
        <v>22159</v>
      </c>
      <c r="E5682" s="7" t="s">
        <v>16893</v>
      </c>
      <c r="F5682" s="7" t="s">
        <v>6706</v>
      </c>
      <c r="G5682" s="7" t="s">
        <v>17010</v>
      </c>
      <c r="H5682" s="7">
        <v>136</v>
      </c>
      <c r="I5682" s="8">
        <v>207423</v>
      </c>
      <c r="J5682" s="9">
        <f t="shared" si="443"/>
        <v>196513</v>
      </c>
      <c r="K5682" s="9">
        <v>178137</v>
      </c>
      <c r="L5682" s="9">
        <f t="shared" si="444"/>
        <v>18376</v>
      </c>
      <c r="M5682" s="9">
        <v>0</v>
      </c>
      <c r="N5682" s="9">
        <v>0</v>
      </c>
      <c r="O5682" s="9">
        <f t="shared" si="440"/>
        <v>196513</v>
      </c>
      <c r="P5682" s="9">
        <f t="shared" si="441"/>
        <v>39302.600000000006</v>
      </c>
      <c r="Q5682" s="9">
        <f t="shared" si="442"/>
        <v>0</v>
      </c>
    </row>
    <row r="5683" spans="1:17" x14ac:dyDescent="0.25">
      <c r="A5683" s="6" t="s">
        <v>17012</v>
      </c>
      <c r="B5683" s="6" t="s">
        <v>5647</v>
      </c>
      <c r="C5683" s="6" t="s">
        <v>17011</v>
      </c>
      <c r="D5683" s="6" t="s">
        <v>22159</v>
      </c>
      <c r="E5683" s="7" t="s">
        <v>16850</v>
      </c>
      <c r="F5683" s="7" t="s">
        <v>6706</v>
      </c>
      <c r="G5683" s="7" t="s">
        <v>10366</v>
      </c>
      <c r="H5683" s="7">
        <v>232</v>
      </c>
      <c r="I5683" s="8">
        <v>565293</v>
      </c>
      <c r="J5683" s="9">
        <f t="shared" si="443"/>
        <v>535559</v>
      </c>
      <c r="K5683" s="9">
        <v>485478</v>
      </c>
      <c r="L5683" s="9">
        <f t="shared" si="444"/>
        <v>50081</v>
      </c>
      <c r="M5683" s="9">
        <v>0</v>
      </c>
      <c r="N5683" s="9">
        <v>0</v>
      </c>
      <c r="O5683" s="9">
        <f t="shared" si="440"/>
        <v>535559</v>
      </c>
      <c r="P5683" s="9">
        <f t="shared" si="441"/>
        <v>107111.8</v>
      </c>
      <c r="Q5683" s="9">
        <f t="shared" si="442"/>
        <v>0</v>
      </c>
    </row>
    <row r="5684" spans="1:17" x14ac:dyDescent="0.25">
      <c r="A5684" s="6" t="s">
        <v>17014</v>
      </c>
      <c r="B5684" s="6" t="s">
        <v>5648</v>
      </c>
      <c r="C5684" s="6" t="s">
        <v>17013</v>
      </c>
      <c r="D5684" s="6" t="s">
        <v>22159</v>
      </c>
      <c r="E5684" s="7" t="s">
        <v>16850</v>
      </c>
      <c r="F5684" s="7" t="s">
        <v>6706</v>
      </c>
      <c r="G5684" s="7" t="s">
        <v>8181</v>
      </c>
      <c r="H5684" s="7">
        <v>70</v>
      </c>
      <c r="I5684" s="8">
        <v>182304</v>
      </c>
      <c r="J5684" s="9">
        <f t="shared" si="443"/>
        <v>172715</v>
      </c>
      <c r="K5684" s="9">
        <v>156564</v>
      </c>
      <c r="L5684" s="9">
        <f t="shared" si="444"/>
        <v>16151</v>
      </c>
      <c r="M5684" s="9">
        <v>0</v>
      </c>
      <c r="N5684" s="9">
        <v>0</v>
      </c>
      <c r="O5684" s="9">
        <f t="shared" si="440"/>
        <v>172715</v>
      </c>
      <c r="P5684" s="9">
        <f t="shared" si="441"/>
        <v>34543</v>
      </c>
      <c r="Q5684" s="9">
        <f t="shared" si="442"/>
        <v>0</v>
      </c>
    </row>
    <row r="5685" spans="1:17" x14ac:dyDescent="0.25">
      <c r="A5685" s="6" t="s">
        <v>17016</v>
      </c>
      <c r="B5685" s="6" t="s">
        <v>5649</v>
      </c>
      <c r="C5685" s="6" t="s">
        <v>17015</v>
      </c>
      <c r="D5685" s="6" t="s">
        <v>22159</v>
      </c>
      <c r="E5685" s="7" t="s">
        <v>16850</v>
      </c>
      <c r="F5685" s="7" t="s">
        <v>6706</v>
      </c>
      <c r="G5685" s="7" t="s">
        <v>17017</v>
      </c>
      <c r="H5685" s="7">
        <v>389</v>
      </c>
      <c r="I5685" s="8">
        <v>1440293</v>
      </c>
      <c r="J5685" s="9">
        <f t="shared" si="443"/>
        <v>1364534</v>
      </c>
      <c r="K5685" s="9">
        <v>1236934</v>
      </c>
      <c r="L5685" s="9">
        <f t="shared" si="444"/>
        <v>127600</v>
      </c>
      <c r="M5685" s="9">
        <v>0</v>
      </c>
      <c r="N5685" s="9">
        <v>0</v>
      </c>
      <c r="O5685" s="9">
        <f t="shared" si="440"/>
        <v>1364534</v>
      </c>
      <c r="P5685" s="9">
        <f t="shared" si="441"/>
        <v>0</v>
      </c>
      <c r="Q5685" s="9">
        <f t="shared" si="442"/>
        <v>272906.8</v>
      </c>
    </row>
    <row r="5686" spans="1:17" x14ac:dyDescent="0.25">
      <c r="A5686" s="6" t="s">
        <v>17016</v>
      </c>
      <c r="B5686" s="6" t="s">
        <v>5650</v>
      </c>
      <c r="C5686" s="6" t="s">
        <v>17018</v>
      </c>
      <c r="D5686" s="6" t="s">
        <v>22159</v>
      </c>
      <c r="E5686" s="7" t="s">
        <v>16850</v>
      </c>
      <c r="F5686" s="7" t="s">
        <v>6706</v>
      </c>
      <c r="G5686" s="7" t="s">
        <v>17017</v>
      </c>
      <c r="H5686" s="7">
        <v>19</v>
      </c>
      <c r="I5686" s="8">
        <v>77995</v>
      </c>
      <c r="J5686" s="9">
        <f t="shared" si="443"/>
        <v>73892</v>
      </c>
      <c r="K5686" s="9">
        <v>66983</v>
      </c>
      <c r="L5686" s="9">
        <f t="shared" si="444"/>
        <v>6909</v>
      </c>
      <c r="M5686" s="9">
        <v>0</v>
      </c>
      <c r="N5686" s="9">
        <v>0</v>
      </c>
      <c r="O5686" s="9">
        <f t="shared" si="440"/>
        <v>73892</v>
      </c>
      <c r="P5686" s="9">
        <f t="shared" si="441"/>
        <v>14778.400000000001</v>
      </c>
      <c r="Q5686" s="9">
        <f t="shared" si="442"/>
        <v>0</v>
      </c>
    </row>
    <row r="5687" spans="1:17" x14ac:dyDescent="0.25">
      <c r="A5687" s="6" t="s">
        <v>17016</v>
      </c>
      <c r="B5687" s="6" t="s">
        <v>5651</v>
      </c>
      <c r="C5687" s="6" t="s">
        <v>17019</v>
      </c>
      <c r="D5687" s="6" t="s">
        <v>22159</v>
      </c>
      <c r="E5687" s="7" t="s">
        <v>16850</v>
      </c>
      <c r="F5687" s="7" t="s">
        <v>6706</v>
      </c>
      <c r="G5687" s="7" t="s">
        <v>17017</v>
      </c>
      <c r="H5687" s="7">
        <v>19</v>
      </c>
      <c r="I5687" s="8">
        <v>57436</v>
      </c>
      <c r="J5687" s="9">
        <f t="shared" si="443"/>
        <v>54415</v>
      </c>
      <c r="K5687" s="9">
        <v>49327</v>
      </c>
      <c r="L5687" s="9">
        <f t="shared" si="444"/>
        <v>5088</v>
      </c>
      <c r="M5687" s="9">
        <v>0</v>
      </c>
      <c r="N5687" s="9">
        <v>0</v>
      </c>
      <c r="O5687" s="9">
        <f t="shared" si="440"/>
        <v>54415</v>
      </c>
      <c r="P5687" s="9">
        <f t="shared" si="441"/>
        <v>10883</v>
      </c>
      <c r="Q5687" s="9">
        <f t="shared" si="442"/>
        <v>0</v>
      </c>
    </row>
    <row r="5688" spans="1:17" x14ac:dyDescent="0.25">
      <c r="A5688" s="6" t="s">
        <v>17021</v>
      </c>
      <c r="B5688" s="6" t="s">
        <v>5652</v>
      </c>
      <c r="C5688" s="6" t="s">
        <v>17020</v>
      </c>
      <c r="D5688" s="6" t="s">
        <v>22159</v>
      </c>
      <c r="E5688" s="7" t="s">
        <v>16850</v>
      </c>
      <c r="F5688" s="7" t="s">
        <v>6706</v>
      </c>
      <c r="G5688" s="7" t="s">
        <v>17022</v>
      </c>
      <c r="H5688" s="7">
        <v>70</v>
      </c>
      <c r="I5688" s="8">
        <v>178316</v>
      </c>
      <c r="J5688" s="9">
        <f t="shared" si="443"/>
        <v>168937</v>
      </c>
      <c r="K5688" s="9">
        <v>153139</v>
      </c>
      <c r="L5688" s="9">
        <f t="shared" si="444"/>
        <v>15798</v>
      </c>
      <c r="M5688" s="9">
        <v>0</v>
      </c>
      <c r="N5688" s="9">
        <v>0</v>
      </c>
      <c r="O5688" s="9">
        <f t="shared" si="440"/>
        <v>168937</v>
      </c>
      <c r="P5688" s="9">
        <f t="shared" si="441"/>
        <v>33787.4</v>
      </c>
      <c r="Q5688" s="9">
        <f t="shared" si="442"/>
        <v>0</v>
      </c>
    </row>
    <row r="5689" spans="1:17" x14ac:dyDescent="0.25">
      <c r="A5689" s="6" t="s">
        <v>17024</v>
      </c>
      <c r="B5689" s="6" t="s">
        <v>5653</v>
      </c>
      <c r="C5689" s="6" t="s">
        <v>17023</v>
      </c>
      <c r="D5689" s="6" t="s">
        <v>22159</v>
      </c>
      <c r="E5689" s="7" t="s">
        <v>16850</v>
      </c>
      <c r="F5689" s="7" t="s">
        <v>6706</v>
      </c>
      <c r="G5689" s="7" t="s">
        <v>17025</v>
      </c>
      <c r="H5689" s="7">
        <v>100</v>
      </c>
      <c r="I5689" s="8">
        <v>200949</v>
      </c>
      <c r="J5689" s="9">
        <f t="shared" si="443"/>
        <v>190379</v>
      </c>
      <c r="K5689" s="9">
        <v>172576</v>
      </c>
      <c r="L5689" s="9">
        <f t="shared" si="444"/>
        <v>17803</v>
      </c>
      <c r="M5689" s="9">
        <v>0</v>
      </c>
      <c r="N5689" s="9">
        <v>0</v>
      </c>
      <c r="O5689" s="9">
        <f t="shared" si="440"/>
        <v>190379</v>
      </c>
      <c r="P5689" s="9">
        <f t="shared" si="441"/>
        <v>38075.800000000003</v>
      </c>
      <c r="Q5689" s="9">
        <f t="shared" si="442"/>
        <v>0</v>
      </c>
    </row>
    <row r="5690" spans="1:17" x14ac:dyDescent="0.25">
      <c r="A5690" s="6" t="s">
        <v>17027</v>
      </c>
      <c r="B5690" s="6" t="s">
        <v>5654</v>
      </c>
      <c r="C5690" s="6" t="s">
        <v>17026</v>
      </c>
      <c r="D5690" s="6" t="s">
        <v>22159</v>
      </c>
      <c r="E5690" s="7" t="s">
        <v>16850</v>
      </c>
      <c r="F5690" s="7" t="s">
        <v>6706</v>
      </c>
      <c r="G5690" s="7" t="s">
        <v>17028</v>
      </c>
      <c r="H5690" s="7">
        <v>220</v>
      </c>
      <c r="I5690" s="8">
        <v>404124</v>
      </c>
      <c r="J5690" s="9">
        <f t="shared" si="443"/>
        <v>382867</v>
      </c>
      <c r="K5690" s="9">
        <v>347065</v>
      </c>
      <c r="L5690" s="9">
        <f t="shared" si="444"/>
        <v>35802</v>
      </c>
      <c r="M5690" s="9">
        <v>0</v>
      </c>
      <c r="N5690" s="9">
        <v>0</v>
      </c>
      <c r="O5690" s="9">
        <f t="shared" si="440"/>
        <v>382867</v>
      </c>
      <c r="P5690" s="9">
        <f t="shared" si="441"/>
        <v>76573.400000000009</v>
      </c>
      <c r="Q5690" s="9">
        <f t="shared" si="442"/>
        <v>0</v>
      </c>
    </row>
    <row r="5691" spans="1:17" x14ac:dyDescent="0.25">
      <c r="A5691" s="6" t="s">
        <v>17030</v>
      </c>
      <c r="B5691" s="6" t="s">
        <v>5655</v>
      </c>
      <c r="C5691" s="6" t="s">
        <v>17029</v>
      </c>
      <c r="D5691" s="6" t="s">
        <v>22159</v>
      </c>
      <c r="E5691" s="7" t="s">
        <v>16850</v>
      </c>
      <c r="F5691" s="7" t="s">
        <v>6706</v>
      </c>
      <c r="G5691" s="7" t="s">
        <v>17031</v>
      </c>
      <c r="H5691" s="7">
        <v>499</v>
      </c>
      <c r="I5691" s="8">
        <v>1710165</v>
      </c>
      <c r="J5691" s="9">
        <f t="shared" si="443"/>
        <v>1620210</v>
      </c>
      <c r="K5691" s="9">
        <v>1468703</v>
      </c>
      <c r="L5691" s="9">
        <f t="shared" si="444"/>
        <v>151507</v>
      </c>
      <c r="M5691" s="9">
        <v>0</v>
      </c>
      <c r="N5691" s="9">
        <v>0</v>
      </c>
      <c r="O5691" s="9">
        <f t="shared" si="440"/>
        <v>1620210</v>
      </c>
      <c r="P5691" s="9">
        <f t="shared" si="441"/>
        <v>0</v>
      </c>
      <c r="Q5691" s="9">
        <f t="shared" si="442"/>
        <v>324042</v>
      </c>
    </row>
    <row r="5692" spans="1:17" x14ac:dyDescent="0.25">
      <c r="A5692" s="6" t="s">
        <v>17030</v>
      </c>
      <c r="B5692" s="6" t="s">
        <v>5656</v>
      </c>
      <c r="C5692" s="6" t="s">
        <v>17032</v>
      </c>
      <c r="D5692" s="6" t="s">
        <v>22159</v>
      </c>
      <c r="E5692" s="7" t="s">
        <v>16850</v>
      </c>
      <c r="F5692" s="7" t="s">
        <v>6706</v>
      </c>
      <c r="G5692" s="7" t="s">
        <v>17031</v>
      </c>
      <c r="H5692" s="7">
        <v>30</v>
      </c>
      <c r="I5692" s="8">
        <v>58700</v>
      </c>
      <c r="J5692" s="9">
        <f t="shared" si="443"/>
        <v>55612</v>
      </c>
      <c r="K5692" s="9">
        <v>50412</v>
      </c>
      <c r="L5692" s="9">
        <f t="shared" si="444"/>
        <v>5200</v>
      </c>
      <c r="M5692" s="9">
        <v>0</v>
      </c>
      <c r="N5692" s="9">
        <v>0</v>
      </c>
      <c r="O5692" s="9">
        <f t="shared" si="440"/>
        <v>55612</v>
      </c>
      <c r="P5692" s="9">
        <f t="shared" si="441"/>
        <v>11122.400000000001</v>
      </c>
      <c r="Q5692" s="9">
        <f t="shared" si="442"/>
        <v>0</v>
      </c>
    </row>
    <row r="5693" spans="1:17" x14ac:dyDescent="0.25">
      <c r="A5693" s="6" t="s">
        <v>17034</v>
      </c>
      <c r="B5693" s="6" t="s">
        <v>5657</v>
      </c>
      <c r="C5693" s="6" t="s">
        <v>17033</v>
      </c>
      <c r="D5693" s="6" t="s">
        <v>22159</v>
      </c>
      <c r="E5693" s="7" t="s">
        <v>16893</v>
      </c>
      <c r="F5693" s="7" t="s">
        <v>6706</v>
      </c>
      <c r="G5693" s="7" t="s">
        <v>17035</v>
      </c>
      <c r="H5693" s="7">
        <v>122</v>
      </c>
      <c r="I5693" s="8">
        <v>349589</v>
      </c>
      <c r="J5693" s="9">
        <f t="shared" si="443"/>
        <v>331201</v>
      </c>
      <c r="K5693" s="9">
        <v>300229</v>
      </c>
      <c r="L5693" s="9">
        <f t="shared" si="444"/>
        <v>30972</v>
      </c>
      <c r="M5693" s="9">
        <v>0</v>
      </c>
      <c r="N5693" s="9">
        <v>0</v>
      </c>
      <c r="O5693" s="9">
        <f t="shared" si="440"/>
        <v>331201</v>
      </c>
      <c r="P5693" s="9">
        <f t="shared" si="441"/>
        <v>66240.2</v>
      </c>
      <c r="Q5693" s="9">
        <f t="shared" si="442"/>
        <v>0</v>
      </c>
    </row>
    <row r="5694" spans="1:17" x14ac:dyDescent="0.25">
      <c r="A5694" s="6" t="s">
        <v>17037</v>
      </c>
      <c r="B5694" s="6" t="s">
        <v>5658</v>
      </c>
      <c r="C5694" s="6" t="s">
        <v>17036</v>
      </c>
      <c r="D5694" s="6" t="s">
        <v>22159</v>
      </c>
      <c r="E5694" s="7" t="s">
        <v>16850</v>
      </c>
      <c r="F5694" s="7" t="s">
        <v>6706</v>
      </c>
      <c r="G5694" s="7" t="s">
        <v>14220</v>
      </c>
      <c r="H5694" s="7">
        <v>229</v>
      </c>
      <c r="I5694" s="8">
        <v>1039906</v>
      </c>
      <c r="J5694" s="9">
        <f t="shared" si="443"/>
        <v>985207</v>
      </c>
      <c r="K5694" s="9">
        <v>893079</v>
      </c>
      <c r="L5694" s="9">
        <f t="shared" si="444"/>
        <v>92128</v>
      </c>
      <c r="M5694" s="9">
        <v>0</v>
      </c>
      <c r="N5694" s="9">
        <v>0</v>
      </c>
      <c r="O5694" s="9">
        <f t="shared" si="440"/>
        <v>985207</v>
      </c>
      <c r="P5694" s="9">
        <f t="shared" si="441"/>
        <v>197041.40000000002</v>
      </c>
      <c r="Q5694" s="9">
        <f t="shared" si="442"/>
        <v>0</v>
      </c>
    </row>
    <row r="5695" spans="1:17" x14ac:dyDescent="0.25">
      <c r="A5695" s="6" t="s">
        <v>17039</v>
      </c>
      <c r="B5695" s="6" t="s">
        <v>5659</v>
      </c>
      <c r="C5695" s="6" t="s">
        <v>17038</v>
      </c>
      <c r="D5695" s="6" t="s">
        <v>22159</v>
      </c>
      <c r="E5695" s="7" t="s">
        <v>16850</v>
      </c>
      <c r="F5695" s="7" t="s">
        <v>6706</v>
      </c>
      <c r="G5695" s="7" t="s">
        <v>11464</v>
      </c>
      <c r="H5695" s="7">
        <v>366</v>
      </c>
      <c r="I5695" s="8">
        <v>1569345</v>
      </c>
      <c r="J5695" s="9">
        <f t="shared" si="443"/>
        <v>1486797</v>
      </c>
      <c r="K5695" s="9">
        <v>1347766</v>
      </c>
      <c r="L5695" s="9">
        <f t="shared" si="444"/>
        <v>139031</v>
      </c>
      <c r="M5695" s="9">
        <v>0</v>
      </c>
      <c r="N5695" s="9">
        <v>0</v>
      </c>
      <c r="O5695" s="9">
        <f t="shared" si="440"/>
        <v>1486797</v>
      </c>
      <c r="P5695" s="9">
        <f t="shared" si="441"/>
        <v>0</v>
      </c>
      <c r="Q5695" s="9">
        <f t="shared" si="442"/>
        <v>297359.40000000002</v>
      </c>
    </row>
    <row r="5696" spans="1:17" x14ac:dyDescent="0.25">
      <c r="A5696" s="6" t="s">
        <v>17041</v>
      </c>
      <c r="B5696" s="6" t="s">
        <v>5660</v>
      </c>
      <c r="C5696" s="6" t="s">
        <v>17040</v>
      </c>
      <c r="D5696" s="6" t="s">
        <v>22159</v>
      </c>
      <c r="E5696" s="7" t="s">
        <v>16893</v>
      </c>
      <c r="F5696" s="7" t="s">
        <v>6706</v>
      </c>
      <c r="G5696" s="7" t="s">
        <v>17042</v>
      </c>
      <c r="H5696" s="7">
        <v>202</v>
      </c>
      <c r="I5696" s="8">
        <v>628571</v>
      </c>
      <c r="J5696" s="9">
        <f t="shared" si="443"/>
        <v>595508</v>
      </c>
      <c r="K5696" s="9">
        <v>539821</v>
      </c>
      <c r="L5696" s="9">
        <f t="shared" si="444"/>
        <v>55687</v>
      </c>
      <c r="M5696" s="9">
        <v>0</v>
      </c>
      <c r="N5696" s="9">
        <v>0</v>
      </c>
      <c r="O5696" s="9">
        <f t="shared" si="440"/>
        <v>595508</v>
      </c>
      <c r="P5696" s="9">
        <f t="shared" si="441"/>
        <v>119101.6</v>
      </c>
      <c r="Q5696" s="9">
        <f t="shared" si="442"/>
        <v>0</v>
      </c>
    </row>
    <row r="5697" spans="1:17" x14ac:dyDescent="0.25">
      <c r="A5697" s="6" t="s">
        <v>17044</v>
      </c>
      <c r="B5697" s="6" t="s">
        <v>5661</v>
      </c>
      <c r="C5697" s="6" t="s">
        <v>17043</v>
      </c>
      <c r="D5697" s="6" t="s">
        <v>22159</v>
      </c>
      <c r="E5697" s="7" t="s">
        <v>16893</v>
      </c>
      <c r="F5697" s="7" t="s">
        <v>6706</v>
      </c>
      <c r="G5697" s="7" t="s">
        <v>14161</v>
      </c>
      <c r="H5697" s="7">
        <v>672</v>
      </c>
      <c r="I5697" s="8">
        <v>2287832</v>
      </c>
      <c r="J5697" s="9">
        <f t="shared" si="443"/>
        <v>2167492</v>
      </c>
      <c r="K5697" s="9">
        <v>1964808</v>
      </c>
      <c r="L5697" s="9">
        <f t="shared" si="444"/>
        <v>202684</v>
      </c>
      <c r="M5697" s="9">
        <v>0</v>
      </c>
      <c r="N5697" s="9">
        <v>0</v>
      </c>
      <c r="O5697" s="9">
        <f t="shared" si="440"/>
        <v>2167492</v>
      </c>
      <c r="P5697" s="9">
        <f t="shared" si="441"/>
        <v>0</v>
      </c>
      <c r="Q5697" s="9">
        <f t="shared" si="442"/>
        <v>433498.4</v>
      </c>
    </row>
    <row r="5698" spans="1:17" x14ac:dyDescent="0.25">
      <c r="A5698" s="6" t="s">
        <v>17046</v>
      </c>
      <c r="B5698" s="6" t="s">
        <v>5662</v>
      </c>
      <c r="C5698" s="6" t="s">
        <v>17045</v>
      </c>
      <c r="D5698" s="6" t="s">
        <v>22159</v>
      </c>
      <c r="E5698" s="7" t="s">
        <v>16850</v>
      </c>
      <c r="F5698" s="7" t="s">
        <v>6706</v>
      </c>
      <c r="G5698" s="7" t="s">
        <v>17047</v>
      </c>
      <c r="H5698" s="7">
        <v>110</v>
      </c>
      <c r="I5698" s="8">
        <v>310440</v>
      </c>
      <c r="J5698" s="9">
        <f t="shared" si="443"/>
        <v>294111</v>
      </c>
      <c r="K5698" s="9">
        <v>266608</v>
      </c>
      <c r="L5698" s="9">
        <f t="shared" si="444"/>
        <v>27503</v>
      </c>
      <c r="M5698" s="9">
        <v>0</v>
      </c>
      <c r="N5698" s="9">
        <v>0</v>
      </c>
      <c r="O5698" s="9">
        <f t="shared" ref="O5698:O5761" si="445">SUM(K5698:L5698)+N5698</f>
        <v>294111</v>
      </c>
      <c r="P5698" s="9">
        <f t="shared" ref="P5698:P5761" si="446">IF(H5698&gt;250,(0),(O5698*0.2))</f>
        <v>58822.200000000004</v>
      </c>
      <c r="Q5698" s="9">
        <f t="shared" ref="Q5698:Q5761" si="447">IF(H5698&lt;250,(0),(O5698*0.2))</f>
        <v>0</v>
      </c>
    </row>
    <row r="5699" spans="1:17" x14ac:dyDescent="0.25">
      <c r="A5699" s="6" t="s">
        <v>17046</v>
      </c>
      <c r="B5699" s="6" t="s">
        <v>5663</v>
      </c>
      <c r="C5699" s="6" t="s">
        <v>17048</v>
      </c>
      <c r="D5699" s="6" t="s">
        <v>22159</v>
      </c>
      <c r="E5699" s="7" t="s">
        <v>16850</v>
      </c>
      <c r="F5699" s="7" t="s">
        <v>6706</v>
      </c>
      <c r="G5699" s="7" t="s">
        <v>17047</v>
      </c>
      <c r="H5699" s="7">
        <v>146</v>
      </c>
      <c r="I5699" s="8">
        <v>416787</v>
      </c>
      <c r="J5699" s="9">
        <f t="shared" ref="J5699:J5762" si="448">ROUND(IFERROR(I5699*94.74%,0),0)</f>
        <v>394864</v>
      </c>
      <c r="K5699" s="9">
        <v>357940</v>
      </c>
      <c r="L5699" s="9">
        <f t="shared" ref="L5699:L5762" si="449">J5699-K5699</f>
        <v>36924</v>
      </c>
      <c r="M5699" s="9">
        <v>0</v>
      </c>
      <c r="N5699" s="9">
        <v>0</v>
      </c>
      <c r="O5699" s="9">
        <f t="shared" si="445"/>
        <v>394864</v>
      </c>
      <c r="P5699" s="9">
        <f t="shared" si="446"/>
        <v>78972.800000000003</v>
      </c>
      <c r="Q5699" s="9">
        <f t="shared" si="447"/>
        <v>0</v>
      </c>
    </row>
    <row r="5700" spans="1:17" x14ac:dyDescent="0.25">
      <c r="A5700" s="6" t="s">
        <v>17046</v>
      </c>
      <c r="B5700" s="6" t="s">
        <v>5664</v>
      </c>
      <c r="C5700" s="6" t="s">
        <v>17049</v>
      </c>
      <c r="D5700" s="6" t="s">
        <v>22159</v>
      </c>
      <c r="E5700" s="7" t="s">
        <v>16850</v>
      </c>
      <c r="F5700" s="7" t="s">
        <v>6706</v>
      </c>
      <c r="G5700" s="7" t="s">
        <v>17047</v>
      </c>
      <c r="H5700" s="7">
        <v>112</v>
      </c>
      <c r="I5700" s="8">
        <v>236035</v>
      </c>
      <c r="J5700" s="9">
        <f t="shared" si="448"/>
        <v>223620</v>
      </c>
      <c r="K5700" s="9">
        <v>202709</v>
      </c>
      <c r="L5700" s="9">
        <f t="shared" si="449"/>
        <v>20911</v>
      </c>
      <c r="M5700" s="9">
        <v>0</v>
      </c>
      <c r="N5700" s="9">
        <v>0</v>
      </c>
      <c r="O5700" s="9">
        <f t="shared" si="445"/>
        <v>223620</v>
      </c>
      <c r="P5700" s="9">
        <f t="shared" si="446"/>
        <v>44724</v>
      </c>
      <c r="Q5700" s="9">
        <f t="shared" si="447"/>
        <v>0</v>
      </c>
    </row>
    <row r="5701" spans="1:17" x14ac:dyDescent="0.25">
      <c r="A5701" s="6" t="s">
        <v>17046</v>
      </c>
      <c r="B5701" s="6" t="s">
        <v>5665</v>
      </c>
      <c r="C5701" s="6" t="s">
        <v>17050</v>
      </c>
      <c r="D5701" s="6" t="s">
        <v>22159</v>
      </c>
      <c r="E5701" s="7" t="s">
        <v>16850</v>
      </c>
      <c r="F5701" s="7" t="s">
        <v>6706</v>
      </c>
      <c r="G5701" s="7" t="s">
        <v>17047</v>
      </c>
      <c r="H5701" s="7">
        <v>44</v>
      </c>
      <c r="I5701" s="8">
        <v>134351</v>
      </c>
      <c r="J5701" s="9">
        <f t="shared" si="448"/>
        <v>127284</v>
      </c>
      <c r="K5701" s="9">
        <v>115382</v>
      </c>
      <c r="L5701" s="9">
        <f t="shared" si="449"/>
        <v>11902</v>
      </c>
      <c r="M5701" s="9">
        <v>0</v>
      </c>
      <c r="N5701" s="9">
        <v>0</v>
      </c>
      <c r="O5701" s="9">
        <f t="shared" si="445"/>
        <v>127284</v>
      </c>
      <c r="P5701" s="9">
        <f t="shared" si="446"/>
        <v>25456.800000000003</v>
      </c>
      <c r="Q5701" s="9">
        <f t="shared" si="447"/>
        <v>0</v>
      </c>
    </row>
    <row r="5702" spans="1:17" x14ac:dyDescent="0.25">
      <c r="A5702" s="6" t="s">
        <v>17046</v>
      </c>
      <c r="B5702" s="6" t="s">
        <v>5666</v>
      </c>
      <c r="C5702" s="6" t="s">
        <v>17051</v>
      </c>
      <c r="D5702" s="6" t="s">
        <v>22159</v>
      </c>
      <c r="E5702" s="7" t="s">
        <v>16850</v>
      </c>
      <c r="F5702" s="7" t="s">
        <v>6706</v>
      </c>
      <c r="G5702" s="7" t="s">
        <v>17047</v>
      </c>
      <c r="H5702" s="7">
        <v>6</v>
      </c>
      <c r="I5702" s="8">
        <v>9521</v>
      </c>
      <c r="J5702" s="9">
        <f t="shared" si="448"/>
        <v>9020</v>
      </c>
      <c r="K5702" s="9">
        <v>8177</v>
      </c>
      <c r="L5702" s="9">
        <f t="shared" si="449"/>
        <v>843</v>
      </c>
      <c r="M5702" s="9">
        <v>0</v>
      </c>
      <c r="N5702" s="9">
        <v>0</v>
      </c>
      <c r="O5702" s="9">
        <f t="shared" si="445"/>
        <v>9020</v>
      </c>
      <c r="P5702" s="9">
        <f t="shared" si="446"/>
        <v>1804</v>
      </c>
      <c r="Q5702" s="9">
        <f t="shared" si="447"/>
        <v>0</v>
      </c>
    </row>
    <row r="5703" spans="1:17" x14ac:dyDescent="0.25">
      <c r="A5703" s="6" t="s">
        <v>17046</v>
      </c>
      <c r="B5703" s="6" t="s">
        <v>5667</v>
      </c>
      <c r="C5703" s="6" t="s">
        <v>17052</v>
      </c>
      <c r="D5703" s="6" t="s">
        <v>22159</v>
      </c>
      <c r="E5703" s="7" t="s">
        <v>16850</v>
      </c>
      <c r="F5703" s="7" t="s">
        <v>6706</v>
      </c>
      <c r="G5703" s="7" t="s">
        <v>17047</v>
      </c>
      <c r="H5703" s="7">
        <v>4</v>
      </c>
      <c r="I5703" s="8">
        <v>6530</v>
      </c>
      <c r="J5703" s="9">
        <f t="shared" si="448"/>
        <v>6187</v>
      </c>
      <c r="K5703" s="9">
        <v>5608</v>
      </c>
      <c r="L5703" s="9">
        <f t="shared" si="449"/>
        <v>579</v>
      </c>
      <c r="M5703" s="9">
        <v>0</v>
      </c>
      <c r="N5703" s="9">
        <v>0</v>
      </c>
      <c r="O5703" s="9">
        <f t="shared" si="445"/>
        <v>6187</v>
      </c>
      <c r="P5703" s="9">
        <f t="shared" si="446"/>
        <v>1237.4000000000001</v>
      </c>
      <c r="Q5703" s="9">
        <f t="shared" si="447"/>
        <v>0</v>
      </c>
    </row>
    <row r="5704" spans="1:17" x14ac:dyDescent="0.25">
      <c r="A5704" s="6" t="s">
        <v>17054</v>
      </c>
      <c r="B5704" s="6" t="s">
        <v>5668</v>
      </c>
      <c r="C5704" s="6" t="s">
        <v>17053</v>
      </c>
      <c r="D5704" s="6" t="s">
        <v>22159</v>
      </c>
      <c r="E5704" s="7" t="s">
        <v>16850</v>
      </c>
      <c r="F5704" s="7" t="s">
        <v>6706</v>
      </c>
      <c r="G5704" s="7" t="s">
        <v>11521</v>
      </c>
      <c r="H5704" s="7">
        <v>120</v>
      </c>
      <c r="I5704" s="8">
        <v>294954</v>
      </c>
      <c r="J5704" s="9">
        <f t="shared" si="448"/>
        <v>279439</v>
      </c>
      <c r="K5704" s="9">
        <v>253309</v>
      </c>
      <c r="L5704" s="9">
        <f t="shared" si="449"/>
        <v>26130</v>
      </c>
      <c r="M5704" s="9">
        <v>0</v>
      </c>
      <c r="N5704" s="9">
        <v>0</v>
      </c>
      <c r="O5704" s="9">
        <f t="shared" si="445"/>
        <v>279439</v>
      </c>
      <c r="P5704" s="9">
        <f t="shared" si="446"/>
        <v>55887.8</v>
      </c>
      <c r="Q5704" s="9">
        <f t="shared" si="447"/>
        <v>0</v>
      </c>
    </row>
    <row r="5705" spans="1:17" x14ac:dyDescent="0.25">
      <c r="A5705" s="6" t="s">
        <v>17056</v>
      </c>
      <c r="B5705" s="6" t="s">
        <v>5669</v>
      </c>
      <c r="C5705" s="6" t="s">
        <v>17055</v>
      </c>
      <c r="D5705" s="6" t="s">
        <v>22159</v>
      </c>
      <c r="E5705" s="7" t="s">
        <v>16850</v>
      </c>
      <c r="F5705" s="7" t="s">
        <v>6706</v>
      </c>
      <c r="G5705" s="7" t="s">
        <v>17057</v>
      </c>
      <c r="H5705" s="7">
        <v>242</v>
      </c>
      <c r="I5705" s="8">
        <v>840732</v>
      </c>
      <c r="J5705" s="9">
        <f t="shared" si="448"/>
        <v>796509</v>
      </c>
      <c r="K5705" s="9">
        <v>722027</v>
      </c>
      <c r="L5705" s="9">
        <f t="shared" si="449"/>
        <v>74482</v>
      </c>
      <c r="M5705" s="9">
        <v>0</v>
      </c>
      <c r="N5705" s="9">
        <v>0</v>
      </c>
      <c r="O5705" s="9">
        <f t="shared" si="445"/>
        <v>796509</v>
      </c>
      <c r="P5705" s="9">
        <f t="shared" si="446"/>
        <v>159301.80000000002</v>
      </c>
      <c r="Q5705" s="9">
        <f t="shared" si="447"/>
        <v>0</v>
      </c>
    </row>
    <row r="5706" spans="1:17" x14ac:dyDescent="0.25">
      <c r="A5706" s="6" t="s">
        <v>17056</v>
      </c>
      <c r="B5706" s="6" t="s">
        <v>5670</v>
      </c>
      <c r="C5706" s="6" t="s">
        <v>17058</v>
      </c>
      <c r="D5706" s="6" t="s">
        <v>22159</v>
      </c>
      <c r="E5706" s="7" t="s">
        <v>16850</v>
      </c>
      <c r="F5706" s="7" t="s">
        <v>6706</v>
      </c>
      <c r="G5706" s="7" t="s">
        <v>17057</v>
      </c>
      <c r="H5706" s="7">
        <v>2</v>
      </c>
      <c r="I5706" s="8">
        <v>2661</v>
      </c>
      <c r="J5706" s="9">
        <f t="shared" si="448"/>
        <v>2521</v>
      </c>
      <c r="K5706" s="9">
        <v>2285</v>
      </c>
      <c r="L5706" s="9">
        <f t="shared" si="449"/>
        <v>236</v>
      </c>
      <c r="M5706" s="9">
        <v>0</v>
      </c>
      <c r="N5706" s="9">
        <v>0</v>
      </c>
      <c r="O5706" s="9">
        <f t="shared" si="445"/>
        <v>2521</v>
      </c>
      <c r="P5706" s="9">
        <f t="shared" si="446"/>
        <v>504.20000000000005</v>
      </c>
      <c r="Q5706" s="9">
        <f t="shared" si="447"/>
        <v>0</v>
      </c>
    </row>
    <row r="5707" spans="1:17" x14ac:dyDescent="0.25">
      <c r="A5707" s="6" t="s">
        <v>17060</v>
      </c>
      <c r="B5707" s="6" t="s">
        <v>5671</v>
      </c>
      <c r="C5707" s="6" t="s">
        <v>17059</v>
      </c>
      <c r="D5707" s="6" t="s">
        <v>22159</v>
      </c>
      <c r="E5707" s="7" t="s">
        <v>16893</v>
      </c>
      <c r="F5707" s="7" t="s">
        <v>6706</v>
      </c>
      <c r="G5707" s="7" t="s">
        <v>17061</v>
      </c>
      <c r="H5707" s="7">
        <v>318</v>
      </c>
      <c r="I5707" s="8">
        <v>1036229</v>
      </c>
      <c r="J5707" s="9">
        <f t="shared" si="448"/>
        <v>981723</v>
      </c>
      <c r="K5707" s="9">
        <v>889921</v>
      </c>
      <c r="L5707" s="9">
        <f t="shared" si="449"/>
        <v>91802</v>
      </c>
      <c r="M5707" s="9">
        <v>0</v>
      </c>
      <c r="N5707" s="9">
        <v>0</v>
      </c>
      <c r="O5707" s="9">
        <f t="shared" si="445"/>
        <v>981723</v>
      </c>
      <c r="P5707" s="9">
        <f t="shared" si="446"/>
        <v>0</v>
      </c>
      <c r="Q5707" s="9">
        <f t="shared" si="447"/>
        <v>196344.6</v>
      </c>
    </row>
    <row r="5708" spans="1:17" x14ac:dyDescent="0.25">
      <c r="A5708" s="6" t="s">
        <v>17063</v>
      </c>
      <c r="B5708" s="6" t="s">
        <v>5672</v>
      </c>
      <c r="C5708" s="6" t="s">
        <v>17062</v>
      </c>
      <c r="D5708" s="6" t="s">
        <v>22159</v>
      </c>
      <c r="E5708" s="7" t="s">
        <v>16893</v>
      </c>
      <c r="F5708" s="7" t="s">
        <v>6706</v>
      </c>
      <c r="G5708" s="7" t="s">
        <v>17064</v>
      </c>
      <c r="H5708" s="7">
        <v>204</v>
      </c>
      <c r="I5708" s="8">
        <v>467111</v>
      </c>
      <c r="J5708" s="9">
        <f t="shared" si="448"/>
        <v>442541</v>
      </c>
      <c r="K5708" s="9">
        <v>401159</v>
      </c>
      <c r="L5708" s="9">
        <f t="shared" si="449"/>
        <v>41382</v>
      </c>
      <c r="M5708" s="9">
        <v>0</v>
      </c>
      <c r="N5708" s="9">
        <v>0</v>
      </c>
      <c r="O5708" s="9">
        <f t="shared" si="445"/>
        <v>442541</v>
      </c>
      <c r="P5708" s="9">
        <f t="shared" si="446"/>
        <v>88508.200000000012</v>
      </c>
      <c r="Q5708" s="9">
        <f t="shared" si="447"/>
        <v>0</v>
      </c>
    </row>
    <row r="5709" spans="1:17" x14ac:dyDescent="0.25">
      <c r="A5709" s="6" t="s">
        <v>17066</v>
      </c>
      <c r="B5709" s="6" t="s">
        <v>5673</v>
      </c>
      <c r="C5709" s="6" t="s">
        <v>17065</v>
      </c>
      <c r="D5709" s="6" t="s">
        <v>22159</v>
      </c>
      <c r="E5709" s="7" t="s">
        <v>16850</v>
      </c>
      <c r="F5709" s="7" t="s">
        <v>6706</v>
      </c>
      <c r="G5709" s="7" t="s">
        <v>17067</v>
      </c>
      <c r="H5709" s="7">
        <v>162</v>
      </c>
      <c r="I5709" s="8">
        <v>310318</v>
      </c>
      <c r="J5709" s="9">
        <f t="shared" si="448"/>
        <v>293995</v>
      </c>
      <c r="K5709" s="9">
        <v>266503</v>
      </c>
      <c r="L5709" s="9">
        <f t="shared" si="449"/>
        <v>27492</v>
      </c>
      <c r="M5709" s="9">
        <v>0</v>
      </c>
      <c r="N5709" s="9">
        <v>0</v>
      </c>
      <c r="O5709" s="9">
        <f t="shared" si="445"/>
        <v>293995</v>
      </c>
      <c r="P5709" s="9">
        <f t="shared" si="446"/>
        <v>58799</v>
      </c>
      <c r="Q5709" s="9">
        <f t="shared" si="447"/>
        <v>0</v>
      </c>
    </row>
    <row r="5710" spans="1:17" x14ac:dyDescent="0.25">
      <c r="A5710" s="6" t="s">
        <v>17069</v>
      </c>
      <c r="B5710" s="6" t="s">
        <v>5674</v>
      </c>
      <c r="C5710" s="6" t="s">
        <v>17068</v>
      </c>
      <c r="D5710" s="6" t="s">
        <v>22159</v>
      </c>
      <c r="E5710" s="7" t="s">
        <v>16850</v>
      </c>
      <c r="F5710" s="7" t="s">
        <v>6706</v>
      </c>
      <c r="G5710" s="7" t="s">
        <v>17070</v>
      </c>
      <c r="H5710" s="7">
        <v>90</v>
      </c>
      <c r="I5710" s="8">
        <v>187642</v>
      </c>
      <c r="J5710" s="9">
        <f t="shared" si="448"/>
        <v>177772</v>
      </c>
      <c r="K5710" s="9">
        <v>161148</v>
      </c>
      <c r="L5710" s="9">
        <f t="shared" si="449"/>
        <v>16624</v>
      </c>
      <c r="M5710" s="9">
        <v>0</v>
      </c>
      <c r="N5710" s="9">
        <v>0</v>
      </c>
      <c r="O5710" s="9">
        <f t="shared" si="445"/>
        <v>177772</v>
      </c>
      <c r="P5710" s="9">
        <f t="shared" si="446"/>
        <v>35554.400000000001</v>
      </c>
      <c r="Q5710" s="9">
        <f t="shared" si="447"/>
        <v>0</v>
      </c>
    </row>
    <row r="5711" spans="1:17" x14ac:dyDescent="0.25">
      <c r="A5711" s="6" t="s">
        <v>17072</v>
      </c>
      <c r="B5711" s="6" t="s">
        <v>5675</v>
      </c>
      <c r="C5711" s="6" t="s">
        <v>17071</v>
      </c>
      <c r="D5711" s="6" t="s">
        <v>22159</v>
      </c>
      <c r="E5711" s="7" t="s">
        <v>16850</v>
      </c>
      <c r="F5711" s="7" t="s">
        <v>6706</v>
      </c>
      <c r="G5711" s="7" t="s">
        <v>17073</v>
      </c>
      <c r="H5711" s="7">
        <v>156</v>
      </c>
      <c r="I5711" s="8">
        <v>411646</v>
      </c>
      <c r="J5711" s="9">
        <f t="shared" si="448"/>
        <v>389993</v>
      </c>
      <c r="K5711" s="9">
        <v>353524</v>
      </c>
      <c r="L5711" s="9">
        <f t="shared" si="449"/>
        <v>36469</v>
      </c>
      <c r="M5711" s="9">
        <v>0</v>
      </c>
      <c r="N5711" s="9">
        <v>0</v>
      </c>
      <c r="O5711" s="9">
        <f t="shared" si="445"/>
        <v>389993</v>
      </c>
      <c r="P5711" s="9">
        <f t="shared" si="446"/>
        <v>77998.600000000006</v>
      </c>
      <c r="Q5711" s="9">
        <f t="shared" si="447"/>
        <v>0</v>
      </c>
    </row>
    <row r="5712" spans="1:17" x14ac:dyDescent="0.25">
      <c r="A5712" s="6" t="s">
        <v>17075</v>
      </c>
      <c r="B5712" s="6" t="s">
        <v>5676</v>
      </c>
      <c r="C5712" s="6" t="s">
        <v>17074</v>
      </c>
      <c r="D5712" s="6" t="s">
        <v>22159</v>
      </c>
      <c r="E5712" s="7" t="s">
        <v>16850</v>
      </c>
      <c r="F5712" s="7" t="s">
        <v>6706</v>
      </c>
      <c r="G5712" s="7" t="s">
        <v>17076</v>
      </c>
      <c r="H5712" s="7">
        <v>116</v>
      </c>
      <c r="I5712" s="8">
        <v>317478</v>
      </c>
      <c r="J5712" s="9">
        <f t="shared" si="448"/>
        <v>300779</v>
      </c>
      <c r="K5712" s="9">
        <v>272652</v>
      </c>
      <c r="L5712" s="9">
        <f t="shared" si="449"/>
        <v>28127</v>
      </c>
      <c r="M5712" s="9">
        <v>0</v>
      </c>
      <c r="N5712" s="9">
        <v>0</v>
      </c>
      <c r="O5712" s="9">
        <f t="shared" si="445"/>
        <v>300779</v>
      </c>
      <c r="P5712" s="9">
        <f t="shared" si="446"/>
        <v>60155.8</v>
      </c>
      <c r="Q5712" s="9">
        <f t="shared" si="447"/>
        <v>0</v>
      </c>
    </row>
    <row r="5713" spans="1:17" x14ac:dyDescent="0.25">
      <c r="A5713" s="6" t="s">
        <v>17078</v>
      </c>
      <c r="B5713" s="6" t="s">
        <v>5677</v>
      </c>
      <c r="C5713" s="6" t="s">
        <v>17077</v>
      </c>
      <c r="D5713" s="6" t="s">
        <v>22159</v>
      </c>
      <c r="E5713" s="7" t="s">
        <v>16850</v>
      </c>
      <c r="F5713" s="7" t="s">
        <v>6706</v>
      </c>
      <c r="G5713" s="7" t="s">
        <v>17079</v>
      </c>
      <c r="H5713" s="7">
        <v>303</v>
      </c>
      <c r="I5713" s="8">
        <v>1018350</v>
      </c>
      <c r="J5713" s="9">
        <f t="shared" si="448"/>
        <v>964785</v>
      </c>
      <c r="K5713" s="9">
        <v>874567</v>
      </c>
      <c r="L5713" s="9">
        <f t="shared" si="449"/>
        <v>90218</v>
      </c>
      <c r="M5713" s="9">
        <v>0</v>
      </c>
      <c r="N5713" s="9">
        <v>0</v>
      </c>
      <c r="O5713" s="9">
        <f t="shared" si="445"/>
        <v>964785</v>
      </c>
      <c r="P5713" s="9">
        <f t="shared" si="446"/>
        <v>0</v>
      </c>
      <c r="Q5713" s="9">
        <f t="shared" si="447"/>
        <v>192957</v>
      </c>
    </row>
    <row r="5714" spans="1:17" x14ac:dyDescent="0.25">
      <c r="A5714" s="6" t="s">
        <v>17081</v>
      </c>
      <c r="B5714" s="6" t="s">
        <v>5678</v>
      </c>
      <c r="C5714" s="6" t="s">
        <v>17080</v>
      </c>
      <c r="D5714" s="6" t="s">
        <v>22159</v>
      </c>
      <c r="E5714" s="7" t="s">
        <v>16850</v>
      </c>
      <c r="F5714" s="7" t="s">
        <v>6706</v>
      </c>
      <c r="G5714" s="7" t="s">
        <v>17082</v>
      </c>
      <c r="H5714" s="7">
        <v>62</v>
      </c>
      <c r="I5714" s="8">
        <v>132770</v>
      </c>
      <c r="J5714" s="9">
        <f t="shared" si="448"/>
        <v>125786</v>
      </c>
      <c r="K5714" s="9">
        <v>114024</v>
      </c>
      <c r="L5714" s="9">
        <f t="shared" si="449"/>
        <v>11762</v>
      </c>
      <c r="M5714" s="9">
        <v>0</v>
      </c>
      <c r="N5714" s="9">
        <v>0</v>
      </c>
      <c r="O5714" s="9">
        <f t="shared" si="445"/>
        <v>125786</v>
      </c>
      <c r="P5714" s="9">
        <f t="shared" si="446"/>
        <v>25157.200000000001</v>
      </c>
      <c r="Q5714" s="9">
        <f t="shared" si="447"/>
        <v>0</v>
      </c>
    </row>
    <row r="5715" spans="1:17" x14ac:dyDescent="0.25">
      <c r="A5715" s="6" t="s">
        <v>17084</v>
      </c>
      <c r="B5715" s="6" t="s">
        <v>5679</v>
      </c>
      <c r="C5715" s="6" t="s">
        <v>17083</v>
      </c>
      <c r="D5715" s="6" t="s">
        <v>22159</v>
      </c>
      <c r="E5715" s="7" t="s">
        <v>16850</v>
      </c>
      <c r="F5715" s="7" t="s">
        <v>6706</v>
      </c>
      <c r="G5715" s="7" t="s">
        <v>17085</v>
      </c>
      <c r="H5715" s="7">
        <v>119</v>
      </c>
      <c r="I5715" s="8">
        <v>386873</v>
      </c>
      <c r="J5715" s="9">
        <f t="shared" si="448"/>
        <v>366523</v>
      </c>
      <c r="K5715" s="9">
        <v>332250</v>
      </c>
      <c r="L5715" s="9">
        <f t="shared" si="449"/>
        <v>34273</v>
      </c>
      <c r="M5715" s="9">
        <v>0</v>
      </c>
      <c r="N5715" s="9">
        <v>0</v>
      </c>
      <c r="O5715" s="9">
        <f t="shared" si="445"/>
        <v>366523</v>
      </c>
      <c r="P5715" s="9">
        <f t="shared" si="446"/>
        <v>73304.600000000006</v>
      </c>
      <c r="Q5715" s="9">
        <f t="shared" si="447"/>
        <v>0</v>
      </c>
    </row>
    <row r="5716" spans="1:17" x14ac:dyDescent="0.25">
      <c r="A5716" s="6" t="s">
        <v>17087</v>
      </c>
      <c r="B5716" s="6" t="s">
        <v>5680</v>
      </c>
      <c r="C5716" s="6" t="s">
        <v>17086</v>
      </c>
      <c r="D5716" s="6" t="s">
        <v>22159</v>
      </c>
      <c r="E5716" s="7" t="s">
        <v>16850</v>
      </c>
      <c r="F5716" s="7" t="s">
        <v>6706</v>
      </c>
      <c r="G5716" s="7" t="s">
        <v>17088</v>
      </c>
      <c r="H5716" s="7">
        <v>68</v>
      </c>
      <c r="I5716" s="8">
        <v>147294</v>
      </c>
      <c r="J5716" s="9">
        <f t="shared" si="448"/>
        <v>139546</v>
      </c>
      <c r="K5716" s="9">
        <v>126497</v>
      </c>
      <c r="L5716" s="9">
        <f t="shared" si="449"/>
        <v>13049</v>
      </c>
      <c r="M5716" s="9">
        <v>0</v>
      </c>
      <c r="N5716" s="9">
        <v>0</v>
      </c>
      <c r="O5716" s="9">
        <f t="shared" si="445"/>
        <v>139546</v>
      </c>
      <c r="P5716" s="9">
        <f t="shared" si="446"/>
        <v>27909.200000000001</v>
      </c>
      <c r="Q5716" s="9">
        <f t="shared" si="447"/>
        <v>0</v>
      </c>
    </row>
    <row r="5717" spans="1:17" x14ac:dyDescent="0.25">
      <c r="A5717" s="6" t="s">
        <v>17090</v>
      </c>
      <c r="B5717" s="6" t="s">
        <v>5681</v>
      </c>
      <c r="C5717" s="6" t="s">
        <v>17089</v>
      </c>
      <c r="D5717" s="6" t="s">
        <v>22159</v>
      </c>
      <c r="E5717" s="7" t="s">
        <v>16850</v>
      </c>
      <c r="F5717" s="7" t="s">
        <v>6706</v>
      </c>
      <c r="G5717" s="7" t="s">
        <v>17091</v>
      </c>
      <c r="H5717" s="7">
        <v>148</v>
      </c>
      <c r="I5717" s="8">
        <v>397383</v>
      </c>
      <c r="J5717" s="9">
        <f t="shared" si="448"/>
        <v>376481</v>
      </c>
      <c r="K5717" s="9">
        <v>341276</v>
      </c>
      <c r="L5717" s="9">
        <f t="shared" si="449"/>
        <v>35205</v>
      </c>
      <c r="M5717" s="9">
        <v>0</v>
      </c>
      <c r="N5717" s="9">
        <v>0</v>
      </c>
      <c r="O5717" s="9">
        <f t="shared" si="445"/>
        <v>376481</v>
      </c>
      <c r="P5717" s="9">
        <f t="shared" si="446"/>
        <v>75296.2</v>
      </c>
      <c r="Q5717" s="9">
        <f t="shared" si="447"/>
        <v>0</v>
      </c>
    </row>
    <row r="5718" spans="1:17" x14ac:dyDescent="0.25">
      <c r="A5718" s="6" t="s">
        <v>17093</v>
      </c>
      <c r="B5718" s="6" t="s">
        <v>5682</v>
      </c>
      <c r="C5718" s="6" t="s">
        <v>17092</v>
      </c>
      <c r="D5718" s="6" t="s">
        <v>22159</v>
      </c>
      <c r="E5718" s="7" t="s">
        <v>16850</v>
      </c>
      <c r="F5718" s="7" t="s">
        <v>6706</v>
      </c>
      <c r="G5718" s="7" t="s">
        <v>17094</v>
      </c>
      <c r="H5718" s="7">
        <v>418</v>
      </c>
      <c r="I5718" s="8">
        <v>1043557</v>
      </c>
      <c r="J5718" s="9">
        <f t="shared" si="448"/>
        <v>988666</v>
      </c>
      <c r="K5718" s="9">
        <v>896215</v>
      </c>
      <c r="L5718" s="9">
        <f t="shared" si="449"/>
        <v>92451</v>
      </c>
      <c r="M5718" s="9">
        <v>0</v>
      </c>
      <c r="N5718" s="9">
        <v>0</v>
      </c>
      <c r="O5718" s="9">
        <f t="shared" si="445"/>
        <v>988666</v>
      </c>
      <c r="P5718" s="9">
        <f t="shared" si="446"/>
        <v>0</v>
      </c>
      <c r="Q5718" s="9">
        <f t="shared" si="447"/>
        <v>197733.2</v>
      </c>
    </row>
    <row r="5719" spans="1:17" x14ac:dyDescent="0.25">
      <c r="A5719" s="6" t="s">
        <v>17093</v>
      </c>
      <c r="B5719" s="6" t="s">
        <v>5683</v>
      </c>
      <c r="C5719" s="6" t="s">
        <v>17095</v>
      </c>
      <c r="D5719" s="6" t="s">
        <v>22159</v>
      </c>
      <c r="E5719" s="7" t="s">
        <v>16850</v>
      </c>
      <c r="F5719" s="7" t="s">
        <v>6706</v>
      </c>
      <c r="G5719" s="7" t="s">
        <v>17094</v>
      </c>
      <c r="H5719" s="7">
        <v>4</v>
      </c>
      <c r="I5719" s="8">
        <v>6718</v>
      </c>
      <c r="J5719" s="9">
        <f t="shared" si="448"/>
        <v>6365</v>
      </c>
      <c r="K5719" s="9">
        <v>5770</v>
      </c>
      <c r="L5719" s="9">
        <f t="shared" si="449"/>
        <v>595</v>
      </c>
      <c r="M5719" s="9">
        <v>0</v>
      </c>
      <c r="N5719" s="9">
        <v>0</v>
      </c>
      <c r="O5719" s="9">
        <f t="shared" si="445"/>
        <v>6365</v>
      </c>
      <c r="P5719" s="9">
        <f t="shared" si="446"/>
        <v>1273</v>
      </c>
      <c r="Q5719" s="9">
        <f t="shared" si="447"/>
        <v>0</v>
      </c>
    </row>
    <row r="5720" spans="1:17" x14ac:dyDescent="0.25">
      <c r="A5720" s="6" t="s">
        <v>17097</v>
      </c>
      <c r="B5720" s="6" t="s">
        <v>5684</v>
      </c>
      <c r="C5720" s="6" t="s">
        <v>17096</v>
      </c>
      <c r="D5720" s="6" t="s">
        <v>22159</v>
      </c>
      <c r="E5720" s="7" t="s">
        <v>16893</v>
      </c>
      <c r="F5720" s="7" t="s">
        <v>6706</v>
      </c>
      <c r="G5720" s="7" t="s">
        <v>17098</v>
      </c>
      <c r="H5720" s="7">
        <v>420</v>
      </c>
      <c r="I5720" s="8">
        <v>1470559</v>
      </c>
      <c r="J5720" s="9">
        <f t="shared" si="448"/>
        <v>1393208</v>
      </c>
      <c r="K5720" s="9">
        <v>1262927</v>
      </c>
      <c r="L5720" s="9">
        <f t="shared" si="449"/>
        <v>130281</v>
      </c>
      <c r="M5720" s="9">
        <v>0</v>
      </c>
      <c r="N5720" s="9">
        <v>0</v>
      </c>
      <c r="O5720" s="9">
        <f t="shared" si="445"/>
        <v>1393208</v>
      </c>
      <c r="P5720" s="9">
        <f t="shared" si="446"/>
        <v>0</v>
      </c>
      <c r="Q5720" s="9">
        <f t="shared" si="447"/>
        <v>278641.60000000003</v>
      </c>
    </row>
    <row r="5721" spans="1:17" x14ac:dyDescent="0.25">
      <c r="A5721" s="6" t="s">
        <v>17100</v>
      </c>
      <c r="B5721" s="6" t="s">
        <v>5685</v>
      </c>
      <c r="C5721" s="6" t="s">
        <v>17099</v>
      </c>
      <c r="D5721" s="6" t="s">
        <v>22159</v>
      </c>
      <c r="E5721" s="7" t="s">
        <v>16893</v>
      </c>
      <c r="F5721" s="7" t="s">
        <v>6706</v>
      </c>
      <c r="G5721" s="7" t="s">
        <v>17101</v>
      </c>
      <c r="H5721" s="7">
        <v>324</v>
      </c>
      <c r="I5721" s="8">
        <v>1163557</v>
      </c>
      <c r="J5721" s="9">
        <f t="shared" si="448"/>
        <v>1102354</v>
      </c>
      <c r="K5721" s="9">
        <v>999272</v>
      </c>
      <c r="L5721" s="9">
        <f t="shared" si="449"/>
        <v>103082</v>
      </c>
      <c r="M5721" s="9">
        <v>0</v>
      </c>
      <c r="N5721" s="9">
        <v>0</v>
      </c>
      <c r="O5721" s="9">
        <f t="shared" si="445"/>
        <v>1102354</v>
      </c>
      <c r="P5721" s="9">
        <f t="shared" si="446"/>
        <v>0</v>
      </c>
      <c r="Q5721" s="9">
        <f t="shared" si="447"/>
        <v>220470.80000000002</v>
      </c>
    </row>
    <row r="5722" spans="1:17" x14ac:dyDescent="0.25">
      <c r="A5722" s="6" t="s">
        <v>17103</v>
      </c>
      <c r="B5722" s="6" t="s">
        <v>5686</v>
      </c>
      <c r="C5722" s="6" t="s">
        <v>17102</v>
      </c>
      <c r="D5722" s="6" t="s">
        <v>22159</v>
      </c>
      <c r="E5722" s="7" t="s">
        <v>16850</v>
      </c>
      <c r="F5722" s="7" t="s">
        <v>6706</v>
      </c>
      <c r="G5722" s="7" t="s">
        <v>17104</v>
      </c>
      <c r="H5722" s="7">
        <v>66</v>
      </c>
      <c r="I5722" s="8">
        <v>165048</v>
      </c>
      <c r="J5722" s="9">
        <f t="shared" si="448"/>
        <v>156366</v>
      </c>
      <c r="K5722" s="9">
        <v>141744</v>
      </c>
      <c r="L5722" s="9">
        <f t="shared" si="449"/>
        <v>14622</v>
      </c>
      <c r="M5722" s="9">
        <v>0</v>
      </c>
      <c r="N5722" s="9">
        <v>0</v>
      </c>
      <c r="O5722" s="9">
        <f t="shared" si="445"/>
        <v>156366</v>
      </c>
      <c r="P5722" s="9">
        <f t="shared" si="446"/>
        <v>31273.200000000001</v>
      </c>
      <c r="Q5722" s="9">
        <f t="shared" si="447"/>
        <v>0</v>
      </c>
    </row>
    <row r="5723" spans="1:17" x14ac:dyDescent="0.25">
      <c r="A5723" s="6" t="s">
        <v>17106</v>
      </c>
      <c r="B5723" s="6" t="s">
        <v>5687</v>
      </c>
      <c r="C5723" s="6" t="s">
        <v>17105</v>
      </c>
      <c r="D5723" s="6" t="s">
        <v>22159</v>
      </c>
      <c r="E5723" s="7" t="s">
        <v>16850</v>
      </c>
      <c r="F5723" s="7" t="s">
        <v>6706</v>
      </c>
      <c r="G5723" s="7" t="s">
        <v>17107</v>
      </c>
      <c r="H5723" s="7">
        <v>265</v>
      </c>
      <c r="I5723" s="8">
        <v>727223</v>
      </c>
      <c r="J5723" s="9">
        <f t="shared" si="448"/>
        <v>688971</v>
      </c>
      <c r="K5723" s="9">
        <v>624545</v>
      </c>
      <c r="L5723" s="9">
        <f t="shared" si="449"/>
        <v>64426</v>
      </c>
      <c r="M5723" s="9">
        <v>0</v>
      </c>
      <c r="N5723" s="9">
        <v>0</v>
      </c>
      <c r="O5723" s="9">
        <f t="shared" si="445"/>
        <v>688971</v>
      </c>
      <c r="P5723" s="9">
        <f t="shared" si="446"/>
        <v>0</v>
      </c>
      <c r="Q5723" s="9">
        <f t="shared" si="447"/>
        <v>137794.20000000001</v>
      </c>
    </row>
    <row r="5724" spans="1:17" x14ac:dyDescent="0.25">
      <c r="A5724" s="6" t="s">
        <v>17109</v>
      </c>
      <c r="B5724" s="6" t="s">
        <v>5688</v>
      </c>
      <c r="C5724" s="6" t="s">
        <v>17108</v>
      </c>
      <c r="D5724" s="6" t="s">
        <v>22159</v>
      </c>
      <c r="E5724" s="7" t="s">
        <v>16893</v>
      </c>
      <c r="F5724" s="7" t="s">
        <v>6706</v>
      </c>
      <c r="G5724" s="7" t="s">
        <v>17110</v>
      </c>
      <c r="H5724" s="7">
        <v>318</v>
      </c>
      <c r="I5724" s="8">
        <v>657564</v>
      </c>
      <c r="J5724" s="9">
        <f t="shared" si="448"/>
        <v>622976</v>
      </c>
      <c r="K5724" s="9">
        <v>564721</v>
      </c>
      <c r="L5724" s="9">
        <f t="shared" si="449"/>
        <v>58255</v>
      </c>
      <c r="M5724" s="9">
        <v>0</v>
      </c>
      <c r="N5724" s="9">
        <v>0</v>
      </c>
      <c r="O5724" s="9">
        <f t="shared" si="445"/>
        <v>622976</v>
      </c>
      <c r="P5724" s="9">
        <f t="shared" si="446"/>
        <v>0</v>
      </c>
      <c r="Q5724" s="9">
        <f t="shared" si="447"/>
        <v>124595.20000000001</v>
      </c>
    </row>
    <row r="5725" spans="1:17" x14ac:dyDescent="0.25">
      <c r="A5725" s="6" t="s">
        <v>17109</v>
      </c>
      <c r="B5725" s="6" t="s">
        <v>5689</v>
      </c>
      <c r="C5725" s="6" t="s">
        <v>17111</v>
      </c>
      <c r="D5725" s="6" t="s">
        <v>22159</v>
      </c>
      <c r="E5725" s="7" t="s">
        <v>16893</v>
      </c>
      <c r="F5725" s="7" t="s">
        <v>6706</v>
      </c>
      <c r="G5725" s="7" t="s">
        <v>17110</v>
      </c>
      <c r="H5725" s="7">
        <v>7</v>
      </c>
      <c r="I5725" s="8">
        <v>15961</v>
      </c>
      <c r="J5725" s="9">
        <f t="shared" si="448"/>
        <v>15121</v>
      </c>
      <c r="K5725" s="9">
        <v>13708</v>
      </c>
      <c r="L5725" s="9">
        <f t="shared" si="449"/>
        <v>1413</v>
      </c>
      <c r="M5725" s="9">
        <v>0</v>
      </c>
      <c r="N5725" s="9">
        <v>0</v>
      </c>
      <c r="O5725" s="9">
        <f t="shared" si="445"/>
        <v>15121</v>
      </c>
      <c r="P5725" s="9">
        <f t="shared" si="446"/>
        <v>3024.2000000000003</v>
      </c>
      <c r="Q5725" s="9">
        <f t="shared" si="447"/>
        <v>0</v>
      </c>
    </row>
    <row r="5726" spans="1:17" x14ac:dyDescent="0.25">
      <c r="A5726" s="6" t="s">
        <v>17113</v>
      </c>
      <c r="B5726" s="6" t="s">
        <v>5690</v>
      </c>
      <c r="C5726" s="6" t="s">
        <v>17112</v>
      </c>
      <c r="D5726" s="6" t="s">
        <v>22159</v>
      </c>
      <c r="E5726" s="7" t="s">
        <v>16850</v>
      </c>
      <c r="F5726" s="7" t="s">
        <v>6706</v>
      </c>
      <c r="G5726" s="7" t="s">
        <v>17114</v>
      </c>
      <c r="H5726" s="7">
        <v>116</v>
      </c>
      <c r="I5726" s="8">
        <v>223331</v>
      </c>
      <c r="J5726" s="9">
        <f t="shared" si="448"/>
        <v>211584</v>
      </c>
      <c r="K5726" s="9">
        <v>191799</v>
      </c>
      <c r="L5726" s="9">
        <f t="shared" si="449"/>
        <v>19785</v>
      </c>
      <c r="M5726" s="9">
        <v>0</v>
      </c>
      <c r="N5726" s="9">
        <v>0</v>
      </c>
      <c r="O5726" s="9">
        <f t="shared" si="445"/>
        <v>211584</v>
      </c>
      <c r="P5726" s="9">
        <f t="shared" si="446"/>
        <v>42316.800000000003</v>
      </c>
      <c r="Q5726" s="9">
        <f t="shared" si="447"/>
        <v>0</v>
      </c>
    </row>
    <row r="5727" spans="1:17" x14ac:dyDescent="0.25">
      <c r="A5727" s="6" t="s">
        <v>17116</v>
      </c>
      <c r="B5727" s="6" t="s">
        <v>5691</v>
      </c>
      <c r="C5727" s="6" t="s">
        <v>17115</v>
      </c>
      <c r="D5727" s="6" t="s">
        <v>22159</v>
      </c>
      <c r="E5727" s="7" t="s">
        <v>16893</v>
      </c>
      <c r="F5727" s="7" t="s">
        <v>6706</v>
      </c>
      <c r="G5727" s="7" t="s">
        <v>17117</v>
      </c>
      <c r="H5727" s="7">
        <v>403</v>
      </c>
      <c r="I5727" s="8">
        <v>1029523</v>
      </c>
      <c r="J5727" s="9">
        <f t="shared" si="448"/>
        <v>975370</v>
      </c>
      <c r="K5727" s="9">
        <v>884163</v>
      </c>
      <c r="L5727" s="9">
        <f t="shared" si="449"/>
        <v>91207</v>
      </c>
      <c r="M5727" s="9">
        <v>0</v>
      </c>
      <c r="N5727" s="9">
        <v>0</v>
      </c>
      <c r="O5727" s="9">
        <f t="shared" si="445"/>
        <v>975370</v>
      </c>
      <c r="P5727" s="9">
        <f t="shared" si="446"/>
        <v>0</v>
      </c>
      <c r="Q5727" s="9">
        <f t="shared" si="447"/>
        <v>195074</v>
      </c>
    </row>
    <row r="5728" spans="1:17" x14ac:dyDescent="0.25">
      <c r="A5728" s="6" t="s">
        <v>17119</v>
      </c>
      <c r="B5728" s="6" t="s">
        <v>5692</v>
      </c>
      <c r="C5728" s="6" t="s">
        <v>17118</v>
      </c>
      <c r="D5728" s="6" t="s">
        <v>22159</v>
      </c>
      <c r="E5728" s="7" t="s">
        <v>16893</v>
      </c>
      <c r="F5728" s="7" t="s">
        <v>6706</v>
      </c>
      <c r="G5728" s="7" t="s">
        <v>17120</v>
      </c>
      <c r="H5728" s="7">
        <v>138</v>
      </c>
      <c r="I5728" s="8">
        <v>383908</v>
      </c>
      <c r="J5728" s="9">
        <f t="shared" si="448"/>
        <v>363714</v>
      </c>
      <c r="K5728" s="9">
        <v>329703</v>
      </c>
      <c r="L5728" s="9">
        <f t="shared" si="449"/>
        <v>34011</v>
      </c>
      <c r="M5728" s="9">
        <v>0</v>
      </c>
      <c r="N5728" s="9">
        <v>0</v>
      </c>
      <c r="O5728" s="9">
        <f t="shared" si="445"/>
        <v>363714</v>
      </c>
      <c r="P5728" s="9">
        <f t="shared" si="446"/>
        <v>72742.8</v>
      </c>
      <c r="Q5728" s="9">
        <f t="shared" si="447"/>
        <v>0</v>
      </c>
    </row>
    <row r="5729" spans="1:17" x14ac:dyDescent="0.25">
      <c r="A5729" s="6" t="s">
        <v>17122</v>
      </c>
      <c r="B5729" s="6" t="s">
        <v>5693</v>
      </c>
      <c r="C5729" s="6" t="s">
        <v>17121</v>
      </c>
      <c r="D5729" s="6" t="s">
        <v>22159</v>
      </c>
      <c r="E5729" s="7" t="s">
        <v>16893</v>
      </c>
      <c r="F5729" s="7" t="s">
        <v>6706</v>
      </c>
      <c r="G5729" s="7" t="s">
        <v>17123</v>
      </c>
      <c r="H5729" s="7">
        <v>302</v>
      </c>
      <c r="I5729" s="8">
        <v>833974</v>
      </c>
      <c r="J5729" s="9">
        <f t="shared" si="448"/>
        <v>790107</v>
      </c>
      <c r="K5729" s="9">
        <v>716224</v>
      </c>
      <c r="L5729" s="9">
        <f t="shared" si="449"/>
        <v>73883</v>
      </c>
      <c r="M5729" s="9">
        <v>0</v>
      </c>
      <c r="N5729" s="9">
        <v>0</v>
      </c>
      <c r="O5729" s="9">
        <f t="shared" si="445"/>
        <v>790107</v>
      </c>
      <c r="P5729" s="9">
        <f t="shared" si="446"/>
        <v>0</v>
      </c>
      <c r="Q5729" s="9">
        <f t="shared" si="447"/>
        <v>158021.40000000002</v>
      </c>
    </row>
    <row r="5730" spans="1:17" x14ac:dyDescent="0.25">
      <c r="A5730" s="6" t="s">
        <v>17125</v>
      </c>
      <c r="B5730" s="6" t="s">
        <v>5694</v>
      </c>
      <c r="C5730" s="6" t="s">
        <v>17124</v>
      </c>
      <c r="D5730" s="6" t="s">
        <v>22159</v>
      </c>
      <c r="E5730" s="7" t="s">
        <v>16893</v>
      </c>
      <c r="F5730" s="7" t="s">
        <v>6706</v>
      </c>
      <c r="G5730" s="7" t="s">
        <v>17126</v>
      </c>
      <c r="H5730" s="7">
        <v>245</v>
      </c>
      <c r="I5730" s="8">
        <v>543526</v>
      </c>
      <c r="J5730" s="9">
        <f t="shared" si="448"/>
        <v>514937</v>
      </c>
      <c r="K5730" s="9">
        <v>466784</v>
      </c>
      <c r="L5730" s="9">
        <f t="shared" si="449"/>
        <v>48153</v>
      </c>
      <c r="M5730" s="9">
        <v>0</v>
      </c>
      <c r="N5730" s="9">
        <v>0</v>
      </c>
      <c r="O5730" s="9">
        <f t="shared" si="445"/>
        <v>514937</v>
      </c>
      <c r="P5730" s="9">
        <f t="shared" si="446"/>
        <v>102987.40000000001</v>
      </c>
      <c r="Q5730" s="9">
        <f t="shared" si="447"/>
        <v>0</v>
      </c>
    </row>
    <row r="5731" spans="1:17" x14ac:dyDescent="0.25">
      <c r="A5731" s="6" t="s">
        <v>17128</v>
      </c>
      <c r="B5731" s="6" t="s">
        <v>5695</v>
      </c>
      <c r="C5731" s="6" t="s">
        <v>17127</v>
      </c>
      <c r="D5731" s="6" t="s">
        <v>22159</v>
      </c>
      <c r="E5731" s="7" t="s">
        <v>16893</v>
      </c>
      <c r="F5731" s="7" t="s">
        <v>6706</v>
      </c>
      <c r="G5731" s="7" t="s">
        <v>17129</v>
      </c>
      <c r="H5731" s="7">
        <v>121</v>
      </c>
      <c r="I5731" s="8">
        <v>325289</v>
      </c>
      <c r="J5731" s="9">
        <f t="shared" si="448"/>
        <v>308179</v>
      </c>
      <c r="K5731" s="9">
        <v>279361</v>
      </c>
      <c r="L5731" s="9">
        <f t="shared" si="449"/>
        <v>28818</v>
      </c>
      <c r="M5731" s="9">
        <v>0</v>
      </c>
      <c r="N5731" s="9">
        <v>0</v>
      </c>
      <c r="O5731" s="9">
        <f t="shared" si="445"/>
        <v>308179</v>
      </c>
      <c r="P5731" s="9">
        <f t="shared" si="446"/>
        <v>61635.8</v>
      </c>
      <c r="Q5731" s="9">
        <f t="shared" si="447"/>
        <v>0</v>
      </c>
    </row>
    <row r="5732" spans="1:17" x14ac:dyDescent="0.25">
      <c r="A5732" s="6" t="s">
        <v>17131</v>
      </c>
      <c r="B5732" s="6" t="s">
        <v>5696</v>
      </c>
      <c r="C5732" s="6" t="s">
        <v>17130</v>
      </c>
      <c r="D5732" s="6" t="s">
        <v>22159</v>
      </c>
      <c r="E5732" s="7" t="s">
        <v>16893</v>
      </c>
      <c r="F5732" s="7" t="s">
        <v>6706</v>
      </c>
      <c r="G5732" s="7" t="s">
        <v>12845</v>
      </c>
      <c r="H5732" s="7">
        <v>400</v>
      </c>
      <c r="I5732" s="8">
        <v>750329</v>
      </c>
      <c r="J5732" s="9">
        <f t="shared" si="448"/>
        <v>710862</v>
      </c>
      <c r="K5732" s="9">
        <v>644388</v>
      </c>
      <c r="L5732" s="9">
        <f t="shared" si="449"/>
        <v>66474</v>
      </c>
      <c r="M5732" s="9">
        <v>0</v>
      </c>
      <c r="N5732" s="9">
        <v>0</v>
      </c>
      <c r="O5732" s="9">
        <f t="shared" si="445"/>
        <v>710862</v>
      </c>
      <c r="P5732" s="9">
        <f t="shared" si="446"/>
        <v>0</v>
      </c>
      <c r="Q5732" s="9">
        <f t="shared" si="447"/>
        <v>142172.4</v>
      </c>
    </row>
    <row r="5733" spans="1:17" x14ac:dyDescent="0.25">
      <c r="A5733" s="6" t="s">
        <v>17133</v>
      </c>
      <c r="B5733" s="6" t="s">
        <v>5697</v>
      </c>
      <c r="C5733" s="6" t="s">
        <v>17132</v>
      </c>
      <c r="D5733" s="6" t="s">
        <v>22159</v>
      </c>
      <c r="E5733" s="7" t="s">
        <v>16893</v>
      </c>
      <c r="F5733" s="7" t="s">
        <v>6706</v>
      </c>
      <c r="G5733" s="7" t="s">
        <v>17134</v>
      </c>
      <c r="H5733" s="7">
        <v>144</v>
      </c>
      <c r="I5733" s="8">
        <v>455180</v>
      </c>
      <c r="J5733" s="9">
        <f t="shared" si="448"/>
        <v>431238</v>
      </c>
      <c r="K5733" s="9">
        <v>390913</v>
      </c>
      <c r="L5733" s="9">
        <f t="shared" si="449"/>
        <v>40325</v>
      </c>
      <c r="M5733" s="9">
        <v>0</v>
      </c>
      <c r="N5733" s="9">
        <v>0</v>
      </c>
      <c r="O5733" s="9">
        <f t="shared" si="445"/>
        <v>431238</v>
      </c>
      <c r="P5733" s="9">
        <f t="shared" si="446"/>
        <v>86247.6</v>
      </c>
      <c r="Q5733" s="9">
        <f t="shared" si="447"/>
        <v>0</v>
      </c>
    </row>
    <row r="5734" spans="1:17" x14ac:dyDescent="0.25">
      <c r="A5734" s="6" t="s">
        <v>17133</v>
      </c>
      <c r="B5734" s="6" t="s">
        <v>5698</v>
      </c>
      <c r="C5734" s="6" t="s">
        <v>17135</v>
      </c>
      <c r="D5734" s="6" t="s">
        <v>22159</v>
      </c>
      <c r="E5734" s="7" t="s">
        <v>16893</v>
      </c>
      <c r="F5734" s="7" t="s">
        <v>6706</v>
      </c>
      <c r="G5734" s="7" t="s">
        <v>17134</v>
      </c>
      <c r="H5734" s="7">
        <v>210</v>
      </c>
      <c r="I5734" s="8">
        <v>424203</v>
      </c>
      <c r="J5734" s="9">
        <f t="shared" si="448"/>
        <v>401890</v>
      </c>
      <c r="K5734" s="9">
        <v>364309</v>
      </c>
      <c r="L5734" s="9">
        <f t="shared" si="449"/>
        <v>37581</v>
      </c>
      <c r="M5734" s="9">
        <v>0</v>
      </c>
      <c r="N5734" s="9">
        <v>0</v>
      </c>
      <c r="O5734" s="9">
        <f t="shared" si="445"/>
        <v>401890</v>
      </c>
      <c r="P5734" s="9">
        <f t="shared" si="446"/>
        <v>80378</v>
      </c>
      <c r="Q5734" s="9">
        <f t="shared" si="447"/>
        <v>0</v>
      </c>
    </row>
    <row r="5735" spans="1:17" x14ac:dyDescent="0.25">
      <c r="A5735" s="6" t="s">
        <v>17137</v>
      </c>
      <c r="B5735" s="6" t="s">
        <v>5699</v>
      </c>
      <c r="C5735" s="6" t="s">
        <v>17136</v>
      </c>
      <c r="D5735" s="6" t="s">
        <v>22159</v>
      </c>
      <c r="E5735" s="7" t="s">
        <v>16850</v>
      </c>
      <c r="F5735" s="7" t="s">
        <v>6706</v>
      </c>
      <c r="G5735" s="7" t="s">
        <v>12757</v>
      </c>
      <c r="H5735" s="7">
        <v>182</v>
      </c>
      <c r="I5735" s="8">
        <v>500212</v>
      </c>
      <c r="J5735" s="9">
        <f t="shared" si="448"/>
        <v>473901</v>
      </c>
      <c r="K5735" s="9">
        <v>429586</v>
      </c>
      <c r="L5735" s="9">
        <f t="shared" si="449"/>
        <v>44315</v>
      </c>
      <c r="M5735" s="9">
        <v>0</v>
      </c>
      <c r="N5735" s="9">
        <v>0</v>
      </c>
      <c r="O5735" s="9">
        <f t="shared" si="445"/>
        <v>473901</v>
      </c>
      <c r="P5735" s="9">
        <f t="shared" si="446"/>
        <v>94780.200000000012</v>
      </c>
      <c r="Q5735" s="9">
        <f t="shared" si="447"/>
        <v>0</v>
      </c>
    </row>
    <row r="5736" spans="1:17" x14ac:dyDescent="0.25">
      <c r="A5736" s="6" t="s">
        <v>17139</v>
      </c>
      <c r="B5736" s="6" t="s">
        <v>5700</v>
      </c>
      <c r="C5736" s="6" t="s">
        <v>17138</v>
      </c>
      <c r="D5736" s="6" t="s">
        <v>22159</v>
      </c>
      <c r="E5736" s="7" t="s">
        <v>16850</v>
      </c>
      <c r="F5736" s="7" t="s">
        <v>6706</v>
      </c>
      <c r="G5736" s="7" t="s">
        <v>17140</v>
      </c>
      <c r="H5736" s="7">
        <v>298</v>
      </c>
      <c r="I5736" s="8">
        <v>702060</v>
      </c>
      <c r="J5736" s="9">
        <f t="shared" si="448"/>
        <v>665132</v>
      </c>
      <c r="K5736" s="9">
        <v>602935</v>
      </c>
      <c r="L5736" s="9">
        <f t="shared" si="449"/>
        <v>62197</v>
      </c>
      <c r="M5736" s="9">
        <v>0</v>
      </c>
      <c r="N5736" s="9">
        <v>0</v>
      </c>
      <c r="O5736" s="9">
        <f t="shared" si="445"/>
        <v>665132</v>
      </c>
      <c r="P5736" s="9">
        <f t="shared" si="446"/>
        <v>0</v>
      </c>
      <c r="Q5736" s="9">
        <f t="shared" si="447"/>
        <v>133026.4</v>
      </c>
    </row>
    <row r="5737" spans="1:17" x14ac:dyDescent="0.25">
      <c r="A5737" s="6" t="s">
        <v>17142</v>
      </c>
      <c r="B5737" s="6" t="s">
        <v>5701</v>
      </c>
      <c r="C5737" s="6" t="s">
        <v>17141</v>
      </c>
      <c r="D5737" s="6" t="s">
        <v>22159</v>
      </c>
      <c r="E5737" s="7" t="s">
        <v>16850</v>
      </c>
      <c r="F5737" s="7" t="s">
        <v>6706</v>
      </c>
      <c r="G5737" s="7" t="s">
        <v>17143</v>
      </c>
      <c r="H5737" s="7">
        <v>34</v>
      </c>
      <c r="I5737" s="8">
        <v>78046</v>
      </c>
      <c r="J5737" s="9">
        <f t="shared" si="448"/>
        <v>73941</v>
      </c>
      <c r="K5737" s="9">
        <v>67027</v>
      </c>
      <c r="L5737" s="9">
        <f t="shared" si="449"/>
        <v>6914</v>
      </c>
      <c r="M5737" s="9">
        <v>0</v>
      </c>
      <c r="N5737" s="9">
        <v>0</v>
      </c>
      <c r="O5737" s="9">
        <f t="shared" si="445"/>
        <v>73941</v>
      </c>
      <c r="P5737" s="9">
        <f t="shared" si="446"/>
        <v>14788.2</v>
      </c>
      <c r="Q5737" s="9">
        <f t="shared" si="447"/>
        <v>0</v>
      </c>
    </row>
    <row r="5738" spans="1:17" x14ac:dyDescent="0.25">
      <c r="A5738" s="6" t="s">
        <v>17145</v>
      </c>
      <c r="B5738" s="6" t="s">
        <v>5702</v>
      </c>
      <c r="C5738" s="6" t="s">
        <v>17144</v>
      </c>
      <c r="D5738" s="6" t="s">
        <v>22159</v>
      </c>
      <c r="E5738" s="7" t="s">
        <v>16850</v>
      </c>
      <c r="F5738" s="7" t="s">
        <v>6706</v>
      </c>
      <c r="G5738" s="7" t="s">
        <v>17146</v>
      </c>
      <c r="H5738" s="7">
        <v>70</v>
      </c>
      <c r="I5738" s="8">
        <v>233668</v>
      </c>
      <c r="J5738" s="9">
        <f t="shared" si="448"/>
        <v>221377</v>
      </c>
      <c r="K5738" s="9">
        <v>200676</v>
      </c>
      <c r="L5738" s="9">
        <f t="shared" si="449"/>
        <v>20701</v>
      </c>
      <c r="M5738" s="9">
        <v>0</v>
      </c>
      <c r="N5738" s="9">
        <v>0</v>
      </c>
      <c r="O5738" s="9">
        <f t="shared" si="445"/>
        <v>221377</v>
      </c>
      <c r="P5738" s="9">
        <f t="shared" si="446"/>
        <v>44275.4</v>
      </c>
      <c r="Q5738" s="9">
        <f t="shared" si="447"/>
        <v>0</v>
      </c>
    </row>
    <row r="5739" spans="1:17" x14ac:dyDescent="0.25">
      <c r="A5739" s="6" t="s">
        <v>17148</v>
      </c>
      <c r="B5739" s="6" t="s">
        <v>5703</v>
      </c>
      <c r="C5739" s="6" t="s">
        <v>17147</v>
      </c>
      <c r="D5739" s="6" t="s">
        <v>22159</v>
      </c>
      <c r="E5739" s="7" t="s">
        <v>16850</v>
      </c>
      <c r="F5739" s="7" t="s">
        <v>6706</v>
      </c>
      <c r="G5739" s="7" t="s">
        <v>8221</v>
      </c>
      <c r="H5739" s="7">
        <v>120</v>
      </c>
      <c r="I5739" s="8">
        <v>354066</v>
      </c>
      <c r="J5739" s="9">
        <f t="shared" si="448"/>
        <v>335442</v>
      </c>
      <c r="K5739" s="9">
        <v>304075</v>
      </c>
      <c r="L5739" s="9">
        <f t="shared" si="449"/>
        <v>31367</v>
      </c>
      <c r="M5739" s="9">
        <v>0</v>
      </c>
      <c r="N5739" s="9">
        <v>0</v>
      </c>
      <c r="O5739" s="9">
        <f t="shared" si="445"/>
        <v>335442</v>
      </c>
      <c r="P5739" s="9">
        <f t="shared" si="446"/>
        <v>67088.400000000009</v>
      </c>
      <c r="Q5739" s="9">
        <f t="shared" si="447"/>
        <v>0</v>
      </c>
    </row>
    <row r="5740" spans="1:17" x14ac:dyDescent="0.25">
      <c r="A5740" s="6" t="s">
        <v>17150</v>
      </c>
      <c r="B5740" s="6" t="s">
        <v>5704</v>
      </c>
      <c r="C5740" s="6" t="s">
        <v>17149</v>
      </c>
      <c r="D5740" s="6" t="s">
        <v>22159</v>
      </c>
      <c r="E5740" s="7" t="s">
        <v>16850</v>
      </c>
      <c r="F5740" s="7" t="s">
        <v>6706</v>
      </c>
      <c r="G5740" s="7" t="s">
        <v>17151</v>
      </c>
      <c r="H5740" s="7">
        <v>60</v>
      </c>
      <c r="I5740" s="8">
        <v>120075</v>
      </c>
      <c r="J5740" s="9">
        <f t="shared" si="448"/>
        <v>113759</v>
      </c>
      <c r="K5740" s="9">
        <v>103121</v>
      </c>
      <c r="L5740" s="9">
        <f t="shared" si="449"/>
        <v>10638</v>
      </c>
      <c r="M5740" s="9">
        <v>0</v>
      </c>
      <c r="N5740" s="9">
        <v>0</v>
      </c>
      <c r="O5740" s="9">
        <f t="shared" si="445"/>
        <v>113759</v>
      </c>
      <c r="P5740" s="9">
        <f t="shared" si="446"/>
        <v>22751.800000000003</v>
      </c>
      <c r="Q5740" s="9">
        <f t="shared" si="447"/>
        <v>0</v>
      </c>
    </row>
    <row r="5741" spans="1:17" x14ac:dyDescent="0.25">
      <c r="A5741" s="6" t="s">
        <v>17153</v>
      </c>
      <c r="B5741" s="6" t="s">
        <v>5705</v>
      </c>
      <c r="C5741" s="6" t="s">
        <v>17152</v>
      </c>
      <c r="D5741" s="6" t="s">
        <v>22159</v>
      </c>
      <c r="E5741" s="7" t="s">
        <v>16850</v>
      </c>
      <c r="F5741" s="7" t="s">
        <v>6706</v>
      </c>
      <c r="G5741" s="7" t="s">
        <v>17154</v>
      </c>
      <c r="H5741" s="7">
        <v>145</v>
      </c>
      <c r="I5741" s="8">
        <v>296812</v>
      </c>
      <c r="J5741" s="9">
        <f t="shared" si="448"/>
        <v>281200</v>
      </c>
      <c r="K5741" s="9">
        <v>254905</v>
      </c>
      <c r="L5741" s="9">
        <f t="shared" si="449"/>
        <v>26295</v>
      </c>
      <c r="M5741" s="9">
        <v>0</v>
      </c>
      <c r="N5741" s="9">
        <v>0</v>
      </c>
      <c r="O5741" s="9">
        <f t="shared" si="445"/>
        <v>281200</v>
      </c>
      <c r="P5741" s="9">
        <f t="shared" si="446"/>
        <v>56240</v>
      </c>
      <c r="Q5741" s="9">
        <f t="shared" si="447"/>
        <v>0</v>
      </c>
    </row>
    <row r="5742" spans="1:17" x14ac:dyDescent="0.25">
      <c r="A5742" s="6" t="s">
        <v>17156</v>
      </c>
      <c r="B5742" s="6" t="s">
        <v>5706</v>
      </c>
      <c r="C5742" s="6" t="s">
        <v>17155</v>
      </c>
      <c r="D5742" s="6" t="s">
        <v>22159</v>
      </c>
      <c r="E5742" s="7" t="s">
        <v>16893</v>
      </c>
      <c r="F5742" s="7" t="s">
        <v>6706</v>
      </c>
      <c r="G5742" s="7" t="s">
        <v>17157</v>
      </c>
      <c r="H5742" s="7">
        <v>326</v>
      </c>
      <c r="I5742" s="8">
        <v>1254189</v>
      </c>
      <c r="J5742" s="9">
        <f t="shared" si="448"/>
        <v>1188219</v>
      </c>
      <c r="K5742" s="9">
        <v>1077107</v>
      </c>
      <c r="L5742" s="9">
        <f t="shared" si="449"/>
        <v>111112</v>
      </c>
      <c r="M5742" s="9">
        <v>0</v>
      </c>
      <c r="N5742" s="9">
        <v>0</v>
      </c>
      <c r="O5742" s="9">
        <f t="shared" si="445"/>
        <v>1188219</v>
      </c>
      <c r="P5742" s="9">
        <f t="shared" si="446"/>
        <v>0</v>
      </c>
      <c r="Q5742" s="9">
        <f t="shared" si="447"/>
        <v>237643.80000000002</v>
      </c>
    </row>
    <row r="5743" spans="1:17" x14ac:dyDescent="0.25">
      <c r="A5743" s="6" t="s">
        <v>17159</v>
      </c>
      <c r="B5743" s="6" t="s">
        <v>5707</v>
      </c>
      <c r="C5743" s="6" t="s">
        <v>17158</v>
      </c>
      <c r="D5743" s="6" t="s">
        <v>22159</v>
      </c>
      <c r="E5743" s="7" t="s">
        <v>16850</v>
      </c>
      <c r="F5743" s="7" t="s">
        <v>6706</v>
      </c>
      <c r="G5743" s="7" t="s">
        <v>17160</v>
      </c>
      <c r="H5743" s="7">
        <v>100</v>
      </c>
      <c r="I5743" s="8">
        <v>257536</v>
      </c>
      <c r="J5743" s="9">
        <f t="shared" si="448"/>
        <v>243990</v>
      </c>
      <c r="K5743" s="9">
        <v>221174</v>
      </c>
      <c r="L5743" s="9">
        <f t="shared" si="449"/>
        <v>22816</v>
      </c>
      <c r="M5743" s="9">
        <v>0</v>
      </c>
      <c r="N5743" s="9">
        <v>0</v>
      </c>
      <c r="O5743" s="9">
        <f t="shared" si="445"/>
        <v>243990</v>
      </c>
      <c r="P5743" s="9">
        <f t="shared" si="446"/>
        <v>48798</v>
      </c>
      <c r="Q5743" s="9">
        <f t="shared" si="447"/>
        <v>0</v>
      </c>
    </row>
    <row r="5744" spans="1:17" x14ac:dyDescent="0.25">
      <c r="A5744" s="6" t="s">
        <v>17162</v>
      </c>
      <c r="B5744" s="6" t="s">
        <v>5708</v>
      </c>
      <c r="C5744" s="6" t="s">
        <v>17161</v>
      </c>
      <c r="D5744" s="6" t="s">
        <v>22159</v>
      </c>
      <c r="E5744" s="7" t="s">
        <v>16893</v>
      </c>
      <c r="F5744" s="7" t="s">
        <v>6706</v>
      </c>
      <c r="G5744" s="7" t="s">
        <v>17163</v>
      </c>
      <c r="H5744" s="7">
        <v>114</v>
      </c>
      <c r="I5744" s="8">
        <v>207138</v>
      </c>
      <c r="J5744" s="9">
        <f t="shared" si="448"/>
        <v>196243</v>
      </c>
      <c r="K5744" s="9">
        <v>177892</v>
      </c>
      <c r="L5744" s="9">
        <f t="shared" si="449"/>
        <v>18351</v>
      </c>
      <c r="M5744" s="9">
        <v>0</v>
      </c>
      <c r="N5744" s="9">
        <v>0</v>
      </c>
      <c r="O5744" s="9">
        <f t="shared" si="445"/>
        <v>196243</v>
      </c>
      <c r="P5744" s="9">
        <f t="shared" si="446"/>
        <v>39248.6</v>
      </c>
      <c r="Q5744" s="9">
        <f t="shared" si="447"/>
        <v>0</v>
      </c>
    </row>
    <row r="5745" spans="1:17" x14ac:dyDescent="0.25">
      <c r="A5745" s="6" t="s">
        <v>17165</v>
      </c>
      <c r="B5745" s="6" t="s">
        <v>5709</v>
      </c>
      <c r="C5745" s="6" t="s">
        <v>17164</v>
      </c>
      <c r="D5745" s="6" t="s">
        <v>22159</v>
      </c>
      <c r="E5745" s="7" t="s">
        <v>16850</v>
      </c>
      <c r="F5745" s="7" t="s">
        <v>6706</v>
      </c>
      <c r="G5745" s="7" t="s">
        <v>17166</v>
      </c>
      <c r="H5745" s="7">
        <v>125</v>
      </c>
      <c r="I5745" s="8">
        <v>452994</v>
      </c>
      <c r="J5745" s="9">
        <f t="shared" si="448"/>
        <v>429167</v>
      </c>
      <c r="K5745" s="9">
        <v>389035</v>
      </c>
      <c r="L5745" s="9">
        <f t="shared" si="449"/>
        <v>40132</v>
      </c>
      <c r="M5745" s="9">
        <v>0</v>
      </c>
      <c r="N5745" s="9">
        <v>0</v>
      </c>
      <c r="O5745" s="9">
        <f t="shared" si="445"/>
        <v>429167</v>
      </c>
      <c r="P5745" s="9">
        <f t="shared" si="446"/>
        <v>85833.400000000009</v>
      </c>
      <c r="Q5745" s="9">
        <f t="shared" si="447"/>
        <v>0</v>
      </c>
    </row>
    <row r="5746" spans="1:17" x14ac:dyDescent="0.25">
      <c r="A5746" s="6" t="s">
        <v>17168</v>
      </c>
      <c r="B5746" s="6" t="s">
        <v>5710</v>
      </c>
      <c r="C5746" s="6" t="s">
        <v>17167</v>
      </c>
      <c r="D5746" s="6" t="s">
        <v>22159</v>
      </c>
      <c r="E5746" s="7" t="s">
        <v>16893</v>
      </c>
      <c r="F5746" s="7" t="s">
        <v>6706</v>
      </c>
      <c r="G5746" s="7" t="s">
        <v>17169</v>
      </c>
      <c r="H5746" s="7">
        <v>73</v>
      </c>
      <c r="I5746" s="8">
        <v>196621</v>
      </c>
      <c r="J5746" s="9">
        <f t="shared" si="448"/>
        <v>186279</v>
      </c>
      <c r="K5746" s="9">
        <v>168860</v>
      </c>
      <c r="L5746" s="9">
        <f t="shared" si="449"/>
        <v>17419</v>
      </c>
      <c r="M5746" s="9">
        <v>0</v>
      </c>
      <c r="N5746" s="9">
        <v>0</v>
      </c>
      <c r="O5746" s="9">
        <f t="shared" si="445"/>
        <v>186279</v>
      </c>
      <c r="P5746" s="9">
        <f t="shared" si="446"/>
        <v>37255.800000000003</v>
      </c>
      <c r="Q5746" s="9">
        <f t="shared" si="447"/>
        <v>0</v>
      </c>
    </row>
    <row r="5747" spans="1:17" x14ac:dyDescent="0.25">
      <c r="A5747" s="6" t="s">
        <v>17171</v>
      </c>
      <c r="B5747" s="6" t="s">
        <v>5711</v>
      </c>
      <c r="C5747" s="6" t="s">
        <v>17170</v>
      </c>
      <c r="D5747" s="6" t="s">
        <v>22159</v>
      </c>
      <c r="E5747" s="7" t="s">
        <v>16850</v>
      </c>
      <c r="F5747" s="7" t="s">
        <v>6706</v>
      </c>
      <c r="G5747" s="7" t="s">
        <v>17172</v>
      </c>
      <c r="H5747" s="7">
        <v>148</v>
      </c>
      <c r="I5747" s="8">
        <v>387633</v>
      </c>
      <c r="J5747" s="9">
        <f t="shared" si="448"/>
        <v>367244</v>
      </c>
      <c r="K5747" s="9">
        <v>332902</v>
      </c>
      <c r="L5747" s="9">
        <f t="shared" si="449"/>
        <v>34342</v>
      </c>
      <c r="M5747" s="9">
        <v>0</v>
      </c>
      <c r="N5747" s="9">
        <v>0</v>
      </c>
      <c r="O5747" s="9">
        <f t="shared" si="445"/>
        <v>367244</v>
      </c>
      <c r="P5747" s="9">
        <f t="shared" si="446"/>
        <v>73448.800000000003</v>
      </c>
      <c r="Q5747" s="9">
        <f t="shared" si="447"/>
        <v>0</v>
      </c>
    </row>
    <row r="5748" spans="1:17" x14ac:dyDescent="0.25">
      <c r="A5748" s="6" t="s">
        <v>17174</v>
      </c>
      <c r="B5748" s="6" t="s">
        <v>5712</v>
      </c>
      <c r="C5748" s="6" t="s">
        <v>17173</v>
      </c>
      <c r="D5748" s="6" t="s">
        <v>22159</v>
      </c>
      <c r="E5748" s="7" t="s">
        <v>16893</v>
      </c>
      <c r="F5748" s="7" t="s">
        <v>6706</v>
      </c>
      <c r="G5748" s="7" t="s">
        <v>17175</v>
      </c>
      <c r="H5748" s="7">
        <v>128</v>
      </c>
      <c r="I5748" s="8">
        <v>307366</v>
      </c>
      <c r="J5748" s="9">
        <f t="shared" si="448"/>
        <v>291199</v>
      </c>
      <c r="K5748" s="9">
        <v>263968</v>
      </c>
      <c r="L5748" s="9">
        <f t="shared" si="449"/>
        <v>27231</v>
      </c>
      <c r="M5748" s="9">
        <v>0</v>
      </c>
      <c r="N5748" s="9">
        <v>0</v>
      </c>
      <c r="O5748" s="9">
        <f t="shared" si="445"/>
        <v>291199</v>
      </c>
      <c r="P5748" s="9">
        <f t="shared" si="446"/>
        <v>58239.8</v>
      </c>
      <c r="Q5748" s="9">
        <f t="shared" si="447"/>
        <v>0</v>
      </c>
    </row>
    <row r="5749" spans="1:17" x14ac:dyDescent="0.25">
      <c r="A5749" s="6" t="s">
        <v>17177</v>
      </c>
      <c r="B5749" s="6" t="s">
        <v>5713</v>
      </c>
      <c r="C5749" s="6" t="s">
        <v>17176</v>
      </c>
      <c r="D5749" s="6" t="s">
        <v>22159</v>
      </c>
      <c r="E5749" s="7" t="s">
        <v>16850</v>
      </c>
      <c r="F5749" s="7" t="s">
        <v>6706</v>
      </c>
      <c r="G5749" s="7" t="s">
        <v>17178</v>
      </c>
      <c r="H5749" s="7">
        <v>102</v>
      </c>
      <c r="I5749" s="8">
        <v>272317</v>
      </c>
      <c r="J5749" s="9">
        <f t="shared" si="448"/>
        <v>257993</v>
      </c>
      <c r="K5749" s="9">
        <v>233868</v>
      </c>
      <c r="L5749" s="9">
        <f t="shared" si="449"/>
        <v>24125</v>
      </c>
      <c r="M5749" s="9">
        <v>0</v>
      </c>
      <c r="N5749" s="9">
        <v>0</v>
      </c>
      <c r="O5749" s="9">
        <f t="shared" si="445"/>
        <v>257993</v>
      </c>
      <c r="P5749" s="9">
        <f t="shared" si="446"/>
        <v>51598.600000000006</v>
      </c>
      <c r="Q5749" s="9">
        <f t="shared" si="447"/>
        <v>0</v>
      </c>
    </row>
    <row r="5750" spans="1:17" x14ac:dyDescent="0.25">
      <c r="A5750" s="6" t="s">
        <v>17180</v>
      </c>
      <c r="B5750" s="6" t="s">
        <v>5714</v>
      </c>
      <c r="C5750" s="6" t="s">
        <v>17179</v>
      </c>
      <c r="D5750" s="6" t="s">
        <v>22159</v>
      </c>
      <c r="E5750" s="7" t="s">
        <v>16893</v>
      </c>
      <c r="F5750" s="7" t="s">
        <v>6706</v>
      </c>
      <c r="G5750" s="7" t="s">
        <v>17181</v>
      </c>
      <c r="H5750" s="7">
        <v>110</v>
      </c>
      <c r="I5750" s="8">
        <v>384972</v>
      </c>
      <c r="J5750" s="9">
        <f t="shared" si="448"/>
        <v>364722</v>
      </c>
      <c r="K5750" s="9">
        <v>330617</v>
      </c>
      <c r="L5750" s="9">
        <f t="shared" si="449"/>
        <v>34105</v>
      </c>
      <c r="M5750" s="9">
        <v>0</v>
      </c>
      <c r="N5750" s="9">
        <v>0</v>
      </c>
      <c r="O5750" s="9">
        <f t="shared" si="445"/>
        <v>364722</v>
      </c>
      <c r="P5750" s="9">
        <f t="shared" si="446"/>
        <v>72944.400000000009</v>
      </c>
      <c r="Q5750" s="9">
        <f t="shared" si="447"/>
        <v>0</v>
      </c>
    </row>
    <row r="5751" spans="1:17" x14ac:dyDescent="0.25">
      <c r="A5751" s="6" t="s">
        <v>17183</v>
      </c>
      <c r="B5751" s="6" t="s">
        <v>5715</v>
      </c>
      <c r="C5751" s="6" t="s">
        <v>17182</v>
      </c>
      <c r="D5751" s="6" t="s">
        <v>22159</v>
      </c>
      <c r="E5751" s="7" t="s">
        <v>16850</v>
      </c>
      <c r="F5751" s="7" t="s">
        <v>6706</v>
      </c>
      <c r="G5751" s="7" t="s">
        <v>17184</v>
      </c>
      <c r="H5751" s="7">
        <v>248</v>
      </c>
      <c r="I5751" s="8">
        <v>622954</v>
      </c>
      <c r="J5751" s="9">
        <f t="shared" si="448"/>
        <v>590187</v>
      </c>
      <c r="K5751" s="9">
        <v>534998</v>
      </c>
      <c r="L5751" s="9">
        <f t="shared" si="449"/>
        <v>55189</v>
      </c>
      <c r="M5751" s="9">
        <v>0</v>
      </c>
      <c r="N5751" s="9">
        <v>0</v>
      </c>
      <c r="O5751" s="9">
        <f t="shared" si="445"/>
        <v>590187</v>
      </c>
      <c r="P5751" s="9">
        <f t="shared" si="446"/>
        <v>118037.40000000001</v>
      </c>
      <c r="Q5751" s="9">
        <f t="shared" si="447"/>
        <v>0</v>
      </c>
    </row>
    <row r="5752" spans="1:17" x14ac:dyDescent="0.25">
      <c r="A5752" s="6" t="s">
        <v>17186</v>
      </c>
      <c r="B5752" s="6" t="s">
        <v>5716</v>
      </c>
      <c r="C5752" s="6" t="s">
        <v>17185</v>
      </c>
      <c r="D5752" s="6" t="s">
        <v>22159</v>
      </c>
      <c r="E5752" s="7" t="s">
        <v>17189</v>
      </c>
      <c r="F5752" s="7" t="s">
        <v>7240</v>
      </c>
      <c r="G5752" s="7" t="s">
        <v>17190</v>
      </c>
      <c r="H5752" s="7">
        <v>158</v>
      </c>
      <c r="I5752" s="8">
        <v>906498</v>
      </c>
      <c r="J5752" s="9">
        <f t="shared" si="448"/>
        <v>858816</v>
      </c>
      <c r="K5752" s="9">
        <v>778508</v>
      </c>
      <c r="L5752" s="9">
        <f t="shared" si="449"/>
        <v>80308</v>
      </c>
      <c r="M5752" s="9"/>
      <c r="N5752" s="9">
        <v>-80308</v>
      </c>
      <c r="O5752" s="9">
        <f t="shared" si="445"/>
        <v>778508</v>
      </c>
      <c r="P5752" s="9">
        <f t="shared" si="446"/>
        <v>155701.6</v>
      </c>
      <c r="Q5752" s="9">
        <f t="shared" si="447"/>
        <v>0</v>
      </c>
    </row>
    <row r="5753" spans="1:17" x14ac:dyDescent="0.25">
      <c r="A5753" s="6" t="s">
        <v>17186</v>
      </c>
      <c r="B5753" s="6" t="s">
        <v>5717</v>
      </c>
      <c r="C5753" s="6" t="s">
        <v>17191</v>
      </c>
      <c r="D5753" s="6" t="s">
        <v>22159</v>
      </c>
      <c r="E5753" s="7" t="s">
        <v>17189</v>
      </c>
      <c r="F5753" s="7" t="s">
        <v>7240</v>
      </c>
      <c r="G5753" s="7" t="s">
        <v>17190</v>
      </c>
      <c r="H5753" s="7">
        <v>156</v>
      </c>
      <c r="I5753" s="8">
        <v>907811</v>
      </c>
      <c r="J5753" s="9">
        <f t="shared" si="448"/>
        <v>860060</v>
      </c>
      <c r="K5753" s="9">
        <v>779635</v>
      </c>
      <c r="L5753" s="9">
        <f t="shared" si="449"/>
        <v>80425</v>
      </c>
      <c r="M5753" s="9"/>
      <c r="N5753" s="9">
        <v>-80425</v>
      </c>
      <c r="O5753" s="9">
        <f t="shared" si="445"/>
        <v>779635</v>
      </c>
      <c r="P5753" s="9">
        <f t="shared" si="446"/>
        <v>155927</v>
      </c>
      <c r="Q5753" s="9">
        <f t="shared" si="447"/>
        <v>0</v>
      </c>
    </row>
    <row r="5754" spans="1:17" x14ac:dyDescent="0.25">
      <c r="A5754" s="6" t="s">
        <v>17186</v>
      </c>
      <c r="B5754" s="6" t="s">
        <v>5718</v>
      </c>
      <c r="C5754" s="6" t="s">
        <v>17192</v>
      </c>
      <c r="D5754" s="6" t="s">
        <v>22159</v>
      </c>
      <c r="E5754" s="7" t="s">
        <v>17189</v>
      </c>
      <c r="F5754" s="7" t="s">
        <v>7240</v>
      </c>
      <c r="G5754" s="7" t="s">
        <v>17190</v>
      </c>
      <c r="H5754" s="7">
        <v>97</v>
      </c>
      <c r="I5754" s="8">
        <v>776539</v>
      </c>
      <c r="J5754" s="9">
        <f t="shared" si="448"/>
        <v>735693</v>
      </c>
      <c r="K5754" s="9">
        <v>666898</v>
      </c>
      <c r="L5754" s="9">
        <f t="shared" si="449"/>
        <v>68795</v>
      </c>
      <c r="M5754" s="9"/>
      <c r="N5754" s="9">
        <v>-68795</v>
      </c>
      <c r="O5754" s="9">
        <f t="shared" si="445"/>
        <v>666898</v>
      </c>
      <c r="P5754" s="9">
        <f t="shared" si="446"/>
        <v>133379.6</v>
      </c>
      <c r="Q5754" s="9">
        <f t="shared" si="447"/>
        <v>0</v>
      </c>
    </row>
    <row r="5755" spans="1:17" x14ac:dyDescent="0.25">
      <c r="A5755" s="6" t="s">
        <v>17186</v>
      </c>
      <c r="B5755" s="6" t="s">
        <v>5719</v>
      </c>
      <c r="C5755" s="6" t="s">
        <v>17193</v>
      </c>
      <c r="D5755" s="6" t="s">
        <v>22159</v>
      </c>
      <c r="E5755" s="7" t="s">
        <v>17189</v>
      </c>
      <c r="F5755" s="7" t="s">
        <v>7240</v>
      </c>
      <c r="G5755" s="7" t="s">
        <v>17190</v>
      </c>
      <c r="H5755" s="7">
        <v>222</v>
      </c>
      <c r="I5755" s="8">
        <v>30651</v>
      </c>
      <c r="J5755" s="9">
        <f t="shared" si="448"/>
        <v>29039</v>
      </c>
      <c r="K5755" s="9">
        <v>392000</v>
      </c>
      <c r="L5755" s="9">
        <f t="shared" si="449"/>
        <v>-362961</v>
      </c>
      <c r="M5755" s="9"/>
      <c r="N5755" s="9">
        <v>362961</v>
      </c>
      <c r="O5755" s="9">
        <f t="shared" si="445"/>
        <v>392000</v>
      </c>
      <c r="P5755" s="9">
        <f t="shared" si="446"/>
        <v>78400</v>
      </c>
      <c r="Q5755" s="9">
        <f t="shared" si="447"/>
        <v>0</v>
      </c>
    </row>
    <row r="5756" spans="1:17" x14ac:dyDescent="0.25">
      <c r="A5756" s="6" t="s">
        <v>17186</v>
      </c>
      <c r="B5756" s="6" t="s">
        <v>5720</v>
      </c>
      <c r="C5756" s="6" t="s">
        <v>17194</v>
      </c>
      <c r="D5756" s="6" t="s">
        <v>22159</v>
      </c>
      <c r="E5756" s="7" t="s">
        <v>17189</v>
      </c>
      <c r="F5756" s="7" t="s">
        <v>7240</v>
      </c>
      <c r="G5756" s="7" t="s">
        <v>17190</v>
      </c>
      <c r="H5756" s="7">
        <v>164</v>
      </c>
      <c r="I5756" s="8">
        <v>703589</v>
      </c>
      <c r="J5756" s="9">
        <f t="shared" si="448"/>
        <v>666580</v>
      </c>
      <c r="K5756" s="9">
        <v>604247</v>
      </c>
      <c r="L5756" s="9">
        <f t="shared" si="449"/>
        <v>62333</v>
      </c>
      <c r="M5756" s="9"/>
      <c r="N5756" s="9">
        <v>-41687</v>
      </c>
      <c r="O5756" s="9">
        <f t="shared" si="445"/>
        <v>624893</v>
      </c>
      <c r="P5756" s="9">
        <f t="shared" si="446"/>
        <v>124978.6</v>
      </c>
      <c r="Q5756" s="9">
        <f t="shared" si="447"/>
        <v>0</v>
      </c>
    </row>
    <row r="5757" spans="1:17" x14ac:dyDescent="0.25">
      <c r="A5757" s="6" t="s">
        <v>17186</v>
      </c>
      <c r="B5757" s="6" t="s">
        <v>5721</v>
      </c>
      <c r="C5757" s="6" t="s">
        <v>17195</v>
      </c>
      <c r="D5757" s="6" t="s">
        <v>22159</v>
      </c>
      <c r="E5757" s="7" t="s">
        <v>17189</v>
      </c>
      <c r="F5757" s="7" t="s">
        <v>7240</v>
      </c>
      <c r="G5757" s="7" t="s">
        <v>17190</v>
      </c>
      <c r="H5757" s="7">
        <v>144</v>
      </c>
      <c r="I5757" s="8">
        <v>1035603</v>
      </c>
      <c r="J5757" s="9">
        <f t="shared" si="448"/>
        <v>981130</v>
      </c>
      <c r="K5757" s="9">
        <v>889384</v>
      </c>
      <c r="L5757" s="9">
        <f t="shared" si="449"/>
        <v>91746</v>
      </c>
      <c r="M5757" s="9"/>
      <c r="N5757" s="9">
        <v>-91746</v>
      </c>
      <c r="O5757" s="9">
        <f t="shared" si="445"/>
        <v>889384</v>
      </c>
      <c r="P5757" s="9">
        <f t="shared" si="446"/>
        <v>177876.80000000002</v>
      </c>
      <c r="Q5757" s="9">
        <f t="shared" si="447"/>
        <v>0</v>
      </c>
    </row>
    <row r="5758" spans="1:17" x14ac:dyDescent="0.25">
      <c r="A5758" s="6" t="s">
        <v>17186</v>
      </c>
      <c r="B5758" s="6" t="s">
        <v>5722</v>
      </c>
      <c r="C5758" s="6" t="s">
        <v>17196</v>
      </c>
      <c r="D5758" s="6" t="s">
        <v>22159</v>
      </c>
      <c r="E5758" s="7" t="s">
        <v>17189</v>
      </c>
      <c r="F5758" s="7" t="s">
        <v>7240</v>
      </c>
      <c r="G5758" s="7" t="s">
        <v>17190</v>
      </c>
      <c r="H5758" s="7">
        <v>14</v>
      </c>
      <c r="I5758" s="8">
        <v>53321</v>
      </c>
      <c r="J5758" s="9">
        <f t="shared" si="448"/>
        <v>50516</v>
      </c>
      <c r="K5758" s="9">
        <v>45792</v>
      </c>
      <c r="L5758" s="9">
        <f t="shared" si="449"/>
        <v>4724</v>
      </c>
      <c r="M5758" s="9">
        <v>0</v>
      </c>
      <c r="N5758" s="9">
        <v>0</v>
      </c>
      <c r="O5758" s="9">
        <f t="shared" si="445"/>
        <v>50516</v>
      </c>
      <c r="P5758" s="9">
        <f t="shared" si="446"/>
        <v>10103.200000000001</v>
      </c>
      <c r="Q5758" s="9">
        <f t="shared" si="447"/>
        <v>0</v>
      </c>
    </row>
    <row r="5759" spans="1:17" x14ac:dyDescent="0.25">
      <c r="A5759" s="6" t="s">
        <v>17186</v>
      </c>
      <c r="B5759" s="6" t="s">
        <v>5723</v>
      </c>
      <c r="C5759" s="6" t="s">
        <v>17197</v>
      </c>
      <c r="D5759" s="6" t="s">
        <v>22159</v>
      </c>
      <c r="E5759" s="7" t="s">
        <v>17189</v>
      </c>
      <c r="F5759" s="7" t="s">
        <v>7240</v>
      </c>
      <c r="G5759" s="7" t="s">
        <v>17190</v>
      </c>
      <c r="H5759" s="7">
        <v>42</v>
      </c>
      <c r="I5759" s="8">
        <v>280220</v>
      </c>
      <c r="J5759" s="9">
        <f t="shared" si="448"/>
        <v>265480</v>
      </c>
      <c r="K5759" s="9">
        <v>240655</v>
      </c>
      <c r="L5759" s="9">
        <f t="shared" si="449"/>
        <v>24825</v>
      </c>
      <c r="M5759" s="9">
        <v>0</v>
      </c>
      <c r="N5759" s="9">
        <v>0</v>
      </c>
      <c r="O5759" s="9">
        <f t="shared" si="445"/>
        <v>265480</v>
      </c>
      <c r="P5759" s="9">
        <f t="shared" si="446"/>
        <v>53096</v>
      </c>
      <c r="Q5759" s="9">
        <f t="shared" si="447"/>
        <v>0</v>
      </c>
    </row>
    <row r="5760" spans="1:17" x14ac:dyDescent="0.25">
      <c r="A5760" s="6" t="s">
        <v>17199</v>
      </c>
      <c r="B5760" s="6" t="s">
        <v>5724</v>
      </c>
      <c r="C5760" s="6" t="s">
        <v>17198</v>
      </c>
      <c r="D5760" s="6" t="s">
        <v>22159</v>
      </c>
      <c r="E5760" s="7" t="s">
        <v>17202</v>
      </c>
      <c r="F5760" s="7" t="s">
        <v>7240</v>
      </c>
      <c r="G5760" s="7" t="s">
        <v>17203</v>
      </c>
      <c r="H5760" s="7">
        <v>438</v>
      </c>
      <c r="I5760" s="8">
        <v>1867916</v>
      </c>
      <c r="J5760" s="9">
        <f t="shared" si="448"/>
        <v>1769664</v>
      </c>
      <c r="K5760" s="9">
        <v>1604180</v>
      </c>
      <c r="L5760" s="9">
        <f t="shared" si="449"/>
        <v>165484</v>
      </c>
      <c r="M5760" s="9">
        <v>0</v>
      </c>
      <c r="N5760" s="9">
        <v>0</v>
      </c>
      <c r="O5760" s="9">
        <f t="shared" si="445"/>
        <v>1769664</v>
      </c>
      <c r="P5760" s="9">
        <f t="shared" si="446"/>
        <v>0</v>
      </c>
      <c r="Q5760" s="9">
        <f t="shared" si="447"/>
        <v>353932.80000000005</v>
      </c>
    </row>
    <row r="5761" spans="1:17" x14ac:dyDescent="0.25">
      <c r="A5761" s="6" t="s">
        <v>17199</v>
      </c>
      <c r="B5761" s="6" t="s">
        <v>5725</v>
      </c>
      <c r="C5761" s="6" t="s">
        <v>17204</v>
      </c>
      <c r="D5761" s="6" t="s">
        <v>22159</v>
      </c>
      <c r="E5761" s="7" t="s">
        <v>17202</v>
      </c>
      <c r="F5761" s="7" t="s">
        <v>7240</v>
      </c>
      <c r="G5761" s="7" t="s">
        <v>17203</v>
      </c>
      <c r="H5761" s="7">
        <v>74</v>
      </c>
      <c r="I5761" s="8">
        <v>571543</v>
      </c>
      <c r="J5761" s="9">
        <f t="shared" si="448"/>
        <v>541480</v>
      </c>
      <c r="K5761" s="9">
        <v>490846</v>
      </c>
      <c r="L5761" s="9">
        <f t="shared" si="449"/>
        <v>50634</v>
      </c>
      <c r="M5761" s="9">
        <v>0</v>
      </c>
      <c r="N5761" s="9">
        <v>0</v>
      </c>
      <c r="O5761" s="9">
        <f t="shared" si="445"/>
        <v>541480</v>
      </c>
      <c r="P5761" s="9">
        <f t="shared" si="446"/>
        <v>108296</v>
      </c>
      <c r="Q5761" s="9">
        <f t="shared" si="447"/>
        <v>0</v>
      </c>
    </row>
    <row r="5762" spans="1:17" x14ac:dyDescent="0.25">
      <c r="A5762" s="6" t="s">
        <v>17199</v>
      </c>
      <c r="B5762" s="6" t="s">
        <v>5726</v>
      </c>
      <c r="C5762" s="6" t="s">
        <v>17205</v>
      </c>
      <c r="D5762" s="6" t="s">
        <v>22159</v>
      </c>
      <c r="E5762" s="7" t="s">
        <v>17202</v>
      </c>
      <c r="F5762" s="7" t="s">
        <v>7240</v>
      </c>
      <c r="G5762" s="7" t="s">
        <v>17203</v>
      </c>
      <c r="H5762" s="7">
        <v>1037</v>
      </c>
      <c r="I5762" s="8">
        <v>4109255</v>
      </c>
      <c r="J5762" s="9">
        <f t="shared" si="448"/>
        <v>3893108</v>
      </c>
      <c r="K5762" s="9">
        <v>3529060</v>
      </c>
      <c r="L5762" s="9">
        <f t="shared" si="449"/>
        <v>364048</v>
      </c>
      <c r="M5762" s="9">
        <v>0</v>
      </c>
      <c r="N5762" s="9">
        <v>0</v>
      </c>
      <c r="O5762" s="9">
        <f t="shared" ref="O5762:O5825" si="450">SUM(K5762:L5762)+N5762</f>
        <v>3893108</v>
      </c>
      <c r="P5762" s="9">
        <f t="shared" ref="P5762:P5825" si="451">IF(H5762&gt;250,(0),(O5762*0.2))</f>
        <v>0</v>
      </c>
      <c r="Q5762" s="9">
        <f t="shared" ref="Q5762:Q5825" si="452">IF(H5762&lt;250,(0),(O5762*0.2))</f>
        <v>778621.60000000009</v>
      </c>
    </row>
    <row r="5763" spans="1:17" x14ac:dyDescent="0.25">
      <c r="A5763" s="6" t="s">
        <v>17199</v>
      </c>
      <c r="B5763" s="6" t="s">
        <v>5727</v>
      </c>
      <c r="C5763" s="6" t="s">
        <v>17206</v>
      </c>
      <c r="D5763" s="6" t="s">
        <v>22159</v>
      </c>
      <c r="E5763" s="7" t="s">
        <v>17202</v>
      </c>
      <c r="F5763" s="7" t="s">
        <v>7240</v>
      </c>
      <c r="G5763" s="7" t="s">
        <v>17203</v>
      </c>
      <c r="H5763" s="7">
        <v>929</v>
      </c>
      <c r="I5763" s="8">
        <v>2643026</v>
      </c>
      <c r="J5763" s="9">
        <f t="shared" ref="J5763:J5826" si="453">ROUND(IFERROR(I5763*94.74%,0),0)</f>
        <v>2504003</v>
      </c>
      <c r="K5763" s="9">
        <v>2269851</v>
      </c>
      <c r="L5763" s="9">
        <f t="shared" ref="L5763:L5826" si="454">J5763-K5763</f>
        <v>234152</v>
      </c>
      <c r="M5763" s="9">
        <v>0</v>
      </c>
      <c r="N5763" s="9">
        <v>0</v>
      </c>
      <c r="O5763" s="9">
        <f t="shared" si="450"/>
        <v>2504003</v>
      </c>
      <c r="P5763" s="9">
        <f t="shared" si="451"/>
        <v>0</v>
      </c>
      <c r="Q5763" s="9">
        <f t="shared" si="452"/>
        <v>500800.60000000003</v>
      </c>
    </row>
    <row r="5764" spans="1:17" x14ac:dyDescent="0.25">
      <c r="A5764" s="6" t="s">
        <v>17199</v>
      </c>
      <c r="B5764" s="6" t="s">
        <v>5728</v>
      </c>
      <c r="C5764" s="6" t="s">
        <v>17207</v>
      </c>
      <c r="D5764" s="6" t="s">
        <v>22159</v>
      </c>
      <c r="E5764" s="7" t="s">
        <v>17202</v>
      </c>
      <c r="F5764" s="7" t="s">
        <v>7240</v>
      </c>
      <c r="G5764" s="7" t="s">
        <v>17203</v>
      </c>
      <c r="H5764" s="7">
        <v>243</v>
      </c>
      <c r="I5764" s="8">
        <v>1051645</v>
      </c>
      <c r="J5764" s="9">
        <f t="shared" si="453"/>
        <v>996328</v>
      </c>
      <c r="K5764" s="9">
        <v>903161</v>
      </c>
      <c r="L5764" s="9">
        <f t="shared" si="454"/>
        <v>93167</v>
      </c>
      <c r="M5764" s="9">
        <v>0</v>
      </c>
      <c r="N5764" s="9">
        <v>0</v>
      </c>
      <c r="O5764" s="9">
        <f t="shared" si="450"/>
        <v>996328</v>
      </c>
      <c r="P5764" s="9">
        <f t="shared" si="451"/>
        <v>199265.6</v>
      </c>
      <c r="Q5764" s="9">
        <f t="shared" si="452"/>
        <v>0</v>
      </c>
    </row>
    <row r="5765" spans="1:17" x14ac:dyDescent="0.25">
      <c r="A5765" s="6" t="s">
        <v>17199</v>
      </c>
      <c r="B5765" s="6" t="s">
        <v>5729</v>
      </c>
      <c r="C5765" s="6" t="s">
        <v>17208</v>
      </c>
      <c r="D5765" s="6" t="s">
        <v>22159</v>
      </c>
      <c r="E5765" s="7" t="s">
        <v>17202</v>
      </c>
      <c r="F5765" s="7" t="s">
        <v>7240</v>
      </c>
      <c r="G5765" s="7" t="s">
        <v>17203</v>
      </c>
      <c r="H5765" s="7">
        <v>540</v>
      </c>
      <c r="I5765" s="8">
        <v>2018460</v>
      </c>
      <c r="J5765" s="9">
        <f t="shared" si="453"/>
        <v>1912289</v>
      </c>
      <c r="K5765" s="9">
        <v>1733469</v>
      </c>
      <c r="L5765" s="9">
        <f t="shared" si="454"/>
        <v>178820</v>
      </c>
      <c r="M5765" s="9">
        <v>0</v>
      </c>
      <c r="N5765" s="9">
        <v>0</v>
      </c>
      <c r="O5765" s="9">
        <f t="shared" si="450"/>
        <v>1912289</v>
      </c>
      <c r="P5765" s="9">
        <f t="shared" si="451"/>
        <v>0</v>
      </c>
      <c r="Q5765" s="9">
        <f t="shared" si="452"/>
        <v>382457.80000000005</v>
      </c>
    </row>
    <row r="5766" spans="1:17" x14ac:dyDescent="0.25">
      <c r="A5766" s="6" t="s">
        <v>17199</v>
      </c>
      <c r="B5766" s="6" t="s">
        <v>5730</v>
      </c>
      <c r="C5766" s="6" t="s">
        <v>17209</v>
      </c>
      <c r="D5766" s="6" t="s">
        <v>22159</v>
      </c>
      <c r="E5766" s="7" t="s">
        <v>17202</v>
      </c>
      <c r="F5766" s="7" t="s">
        <v>7240</v>
      </c>
      <c r="G5766" s="7" t="s">
        <v>17203</v>
      </c>
      <c r="H5766" s="7">
        <v>64</v>
      </c>
      <c r="I5766" s="8">
        <v>330109</v>
      </c>
      <c r="J5766" s="9">
        <f t="shared" si="453"/>
        <v>312745</v>
      </c>
      <c r="K5766" s="9">
        <v>283500</v>
      </c>
      <c r="L5766" s="9">
        <f t="shared" si="454"/>
        <v>29245</v>
      </c>
      <c r="M5766" s="9">
        <v>0</v>
      </c>
      <c r="N5766" s="9">
        <v>0</v>
      </c>
      <c r="O5766" s="9">
        <f t="shared" si="450"/>
        <v>312745</v>
      </c>
      <c r="P5766" s="9">
        <f t="shared" si="451"/>
        <v>62549</v>
      </c>
      <c r="Q5766" s="9">
        <f t="shared" si="452"/>
        <v>0</v>
      </c>
    </row>
    <row r="5767" spans="1:17" x14ac:dyDescent="0.25">
      <c r="A5767" s="6" t="s">
        <v>17199</v>
      </c>
      <c r="B5767" s="6" t="s">
        <v>5731</v>
      </c>
      <c r="C5767" s="6" t="s">
        <v>17210</v>
      </c>
      <c r="D5767" s="6" t="s">
        <v>22159</v>
      </c>
      <c r="E5767" s="7" t="s">
        <v>17202</v>
      </c>
      <c r="F5767" s="7" t="s">
        <v>7240</v>
      </c>
      <c r="G5767" s="7" t="s">
        <v>17203</v>
      </c>
      <c r="H5767" s="7">
        <v>24</v>
      </c>
      <c r="I5767" s="8">
        <v>82240</v>
      </c>
      <c r="J5767" s="9">
        <f t="shared" si="453"/>
        <v>77914</v>
      </c>
      <c r="K5767" s="9">
        <v>70628</v>
      </c>
      <c r="L5767" s="9">
        <f t="shared" si="454"/>
        <v>7286</v>
      </c>
      <c r="M5767" s="9">
        <v>0</v>
      </c>
      <c r="N5767" s="9">
        <v>0</v>
      </c>
      <c r="O5767" s="9">
        <f t="shared" si="450"/>
        <v>77914</v>
      </c>
      <c r="P5767" s="9">
        <f t="shared" si="451"/>
        <v>15582.800000000001</v>
      </c>
      <c r="Q5767" s="9">
        <f t="shared" si="452"/>
        <v>0</v>
      </c>
    </row>
    <row r="5768" spans="1:17" x14ac:dyDescent="0.25">
      <c r="A5768" s="6" t="s">
        <v>17199</v>
      </c>
      <c r="B5768" s="6" t="s">
        <v>5732</v>
      </c>
      <c r="C5768" s="6" t="s">
        <v>17211</v>
      </c>
      <c r="D5768" s="6" t="s">
        <v>22159</v>
      </c>
      <c r="E5768" s="7" t="s">
        <v>17202</v>
      </c>
      <c r="F5768" s="7" t="s">
        <v>7240</v>
      </c>
      <c r="G5768" s="7" t="s">
        <v>17203</v>
      </c>
      <c r="H5768" s="7">
        <v>50</v>
      </c>
      <c r="I5768" s="8">
        <v>147723</v>
      </c>
      <c r="J5768" s="9">
        <f t="shared" si="453"/>
        <v>139953</v>
      </c>
      <c r="K5768" s="9">
        <v>126866</v>
      </c>
      <c r="L5768" s="9">
        <f t="shared" si="454"/>
        <v>13087</v>
      </c>
      <c r="M5768" s="9">
        <v>0</v>
      </c>
      <c r="N5768" s="9">
        <v>0</v>
      </c>
      <c r="O5768" s="9">
        <f t="shared" si="450"/>
        <v>139953</v>
      </c>
      <c r="P5768" s="9">
        <f t="shared" si="451"/>
        <v>27990.600000000002</v>
      </c>
      <c r="Q5768" s="9">
        <f t="shared" si="452"/>
        <v>0</v>
      </c>
    </row>
    <row r="5769" spans="1:17" x14ac:dyDescent="0.25">
      <c r="A5769" s="6" t="s">
        <v>17213</v>
      </c>
      <c r="B5769" s="6" t="s">
        <v>5733</v>
      </c>
      <c r="C5769" s="6" t="s">
        <v>17212</v>
      </c>
      <c r="D5769" s="6" t="s">
        <v>22159</v>
      </c>
      <c r="E5769" s="7" t="s">
        <v>17202</v>
      </c>
      <c r="F5769" s="7" t="s">
        <v>7240</v>
      </c>
      <c r="G5769" s="7" t="s">
        <v>17214</v>
      </c>
      <c r="H5769" s="7">
        <v>412</v>
      </c>
      <c r="I5769" s="8">
        <v>2354724</v>
      </c>
      <c r="J5769" s="9">
        <f t="shared" si="453"/>
        <v>2230866</v>
      </c>
      <c r="K5769" s="9">
        <v>2022256</v>
      </c>
      <c r="L5769" s="9">
        <f t="shared" si="454"/>
        <v>208610</v>
      </c>
      <c r="M5769" s="9">
        <v>0</v>
      </c>
      <c r="N5769" s="9">
        <v>0</v>
      </c>
      <c r="O5769" s="9">
        <f t="shared" si="450"/>
        <v>2230866</v>
      </c>
      <c r="P5769" s="9">
        <f t="shared" si="451"/>
        <v>0</v>
      </c>
      <c r="Q5769" s="9">
        <f t="shared" si="452"/>
        <v>446173.2</v>
      </c>
    </row>
    <row r="5770" spans="1:17" x14ac:dyDescent="0.25">
      <c r="A5770" s="6" t="s">
        <v>17213</v>
      </c>
      <c r="B5770" s="6" t="s">
        <v>5734</v>
      </c>
      <c r="C5770" s="6" t="s">
        <v>17215</v>
      </c>
      <c r="D5770" s="6" t="s">
        <v>22159</v>
      </c>
      <c r="E5770" s="7" t="s">
        <v>17202</v>
      </c>
      <c r="F5770" s="7" t="s">
        <v>7240</v>
      </c>
      <c r="G5770" s="7" t="s">
        <v>17214</v>
      </c>
      <c r="H5770" s="7">
        <v>300</v>
      </c>
      <c r="I5770" s="8">
        <v>1490373</v>
      </c>
      <c r="J5770" s="9">
        <f t="shared" si="453"/>
        <v>1411979</v>
      </c>
      <c r="K5770" s="9">
        <v>1279944</v>
      </c>
      <c r="L5770" s="9">
        <f t="shared" si="454"/>
        <v>132035</v>
      </c>
      <c r="M5770" s="9">
        <v>0</v>
      </c>
      <c r="N5770" s="9">
        <v>0</v>
      </c>
      <c r="O5770" s="9">
        <f t="shared" si="450"/>
        <v>1411979</v>
      </c>
      <c r="P5770" s="9">
        <f t="shared" si="451"/>
        <v>0</v>
      </c>
      <c r="Q5770" s="9">
        <f t="shared" si="452"/>
        <v>282395.8</v>
      </c>
    </row>
    <row r="5771" spans="1:17" x14ac:dyDescent="0.25">
      <c r="A5771" s="6" t="s">
        <v>17213</v>
      </c>
      <c r="B5771" s="6" t="s">
        <v>5735</v>
      </c>
      <c r="C5771" s="6" t="s">
        <v>17216</v>
      </c>
      <c r="D5771" s="6" t="s">
        <v>22159</v>
      </c>
      <c r="E5771" s="7" t="s">
        <v>17202</v>
      </c>
      <c r="F5771" s="7" t="s">
        <v>7240</v>
      </c>
      <c r="G5771" s="7" t="s">
        <v>17214</v>
      </c>
      <c r="H5771" s="7">
        <v>16</v>
      </c>
      <c r="I5771" s="8">
        <v>47141</v>
      </c>
      <c r="J5771" s="9">
        <f t="shared" si="453"/>
        <v>44661</v>
      </c>
      <c r="K5771" s="9">
        <v>40486</v>
      </c>
      <c r="L5771" s="9">
        <f t="shared" si="454"/>
        <v>4175</v>
      </c>
      <c r="M5771" s="9">
        <v>0</v>
      </c>
      <c r="N5771" s="9">
        <v>0</v>
      </c>
      <c r="O5771" s="9">
        <f t="shared" si="450"/>
        <v>44661</v>
      </c>
      <c r="P5771" s="9">
        <f t="shared" si="451"/>
        <v>8932.2000000000007</v>
      </c>
      <c r="Q5771" s="9">
        <f t="shared" si="452"/>
        <v>0</v>
      </c>
    </row>
    <row r="5772" spans="1:17" x14ac:dyDescent="0.25">
      <c r="A5772" s="6" t="s">
        <v>17213</v>
      </c>
      <c r="B5772" s="6" t="s">
        <v>5736</v>
      </c>
      <c r="C5772" s="6" t="s">
        <v>17217</v>
      </c>
      <c r="D5772" s="6" t="s">
        <v>22159</v>
      </c>
      <c r="E5772" s="7" t="s">
        <v>17202</v>
      </c>
      <c r="F5772" s="7" t="s">
        <v>7240</v>
      </c>
      <c r="G5772" s="7" t="s">
        <v>17214</v>
      </c>
      <c r="H5772" s="7">
        <v>54</v>
      </c>
      <c r="I5772" s="8">
        <v>165627</v>
      </c>
      <c r="J5772" s="9">
        <f t="shared" si="453"/>
        <v>156915</v>
      </c>
      <c r="K5772" s="9">
        <v>142242</v>
      </c>
      <c r="L5772" s="9">
        <f t="shared" si="454"/>
        <v>14673</v>
      </c>
      <c r="M5772" s="9">
        <v>0</v>
      </c>
      <c r="N5772" s="9">
        <v>0</v>
      </c>
      <c r="O5772" s="9">
        <f t="shared" si="450"/>
        <v>156915</v>
      </c>
      <c r="P5772" s="9">
        <f t="shared" si="451"/>
        <v>31383</v>
      </c>
      <c r="Q5772" s="9">
        <f t="shared" si="452"/>
        <v>0</v>
      </c>
    </row>
    <row r="5773" spans="1:17" x14ac:dyDescent="0.25">
      <c r="A5773" s="6" t="s">
        <v>17213</v>
      </c>
      <c r="B5773" s="6" t="s">
        <v>5737</v>
      </c>
      <c r="C5773" s="6" t="s">
        <v>17218</v>
      </c>
      <c r="D5773" s="6" t="s">
        <v>22159</v>
      </c>
      <c r="E5773" s="7" t="s">
        <v>17202</v>
      </c>
      <c r="F5773" s="7" t="s">
        <v>7240</v>
      </c>
      <c r="G5773" s="7" t="s">
        <v>17214</v>
      </c>
      <c r="H5773" s="7">
        <v>47</v>
      </c>
      <c r="I5773" s="8">
        <v>163678</v>
      </c>
      <c r="J5773" s="9">
        <f t="shared" si="453"/>
        <v>155069</v>
      </c>
      <c r="K5773" s="9">
        <v>140568</v>
      </c>
      <c r="L5773" s="9">
        <f t="shared" si="454"/>
        <v>14501</v>
      </c>
      <c r="M5773" s="9">
        <v>0</v>
      </c>
      <c r="N5773" s="9">
        <v>0</v>
      </c>
      <c r="O5773" s="9">
        <f t="shared" si="450"/>
        <v>155069</v>
      </c>
      <c r="P5773" s="9">
        <f t="shared" si="451"/>
        <v>31013.800000000003</v>
      </c>
      <c r="Q5773" s="9">
        <f t="shared" si="452"/>
        <v>0</v>
      </c>
    </row>
    <row r="5774" spans="1:17" x14ac:dyDescent="0.25">
      <c r="A5774" s="6" t="s">
        <v>17213</v>
      </c>
      <c r="B5774" s="6" t="s">
        <v>5738</v>
      </c>
      <c r="C5774" s="6" t="s">
        <v>17219</v>
      </c>
      <c r="D5774" s="6" t="s">
        <v>22159</v>
      </c>
      <c r="E5774" s="7" t="s">
        <v>17202</v>
      </c>
      <c r="F5774" s="7" t="s">
        <v>7240</v>
      </c>
      <c r="G5774" s="7" t="s">
        <v>17214</v>
      </c>
      <c r="H5774" s="7">
        <v>58</v>
      </c>
      <c r="I5774" s="8">
        <v>174995</v>
      </c>
      <c r="J5774" s="9">
        <f t="shared" si="453"/>
        <v>165790</v>
      </c>
      <c r="K5774" s="9">
        <v>150288</v>
      </c>
      <c r="L5774" s="9">
        <f t="shared" si="454"/>
        <v>15502</v>
      </c>
      <c r="M5774" s="9">
        <v>0</v>
      </c>
      <c r="N5774" s="9">
        <v>0</v>
      </c>
      <c r="O5774" s="9">
        <f t="shared" si="450"/>
        <v>165790</v>
      </c>
      <c r="P5774" s="9">
        <f t="shared" si="451"/>
        <v>33158</v>
      </c>
      <c r="Q5774" s="9">
        <f t="shared" si="452"/>
        <v>0</v>
      </c>
    </row>
    <row r="5775" spans="1:17" x14ac:dyDescent="0.25">
      <c r="A5775" s="6" t="s">
        <v>17213</v>
      </c>
      <c r="B5775" s="6" t="s">
        <v>5739</v>
      </c>
      <c r="C5775" s="6" t="s">
        <v>17220</v>
      </c>
      <c r="D5775" s="6" t="s">
        <v>22159</v>
      </c>
      <c r="E5775" s="7" t="s">
        <v>17202</v>
      </c>
      <c r="F5775" s="7" t="s">
        <v>7240</v>
      </c>
      <c r="G5775" s="7" t="s">
        <v>17214</v>
      </c>
      <c r="H5775" s="7">
        <v>33</v>
      </c>
      <c r="I5775" s="8">
        <v>135257</v>
      </c>
      <c r="J5775" s="9">
        <f t="shared" si="453"/>
        <v>128142</v>
      </c>
      <c r="K5775" s="9">
        <v>116160</v>
      </c>
      <c r="L5775" s="9">
        <f t="shared" si="454"/>
        <v>11982</v>
      </c>
      <c r="M5775" s="9">
        <v>0</v>
      </c>
      <c r="N5775" s="9">
        <v>0</v>
      </c>
      <c r="O5775" s="9">
        <f t="shared" si="450"/>
        <v>128142</v>
      </c>
      <c r="P5775" s="9">
        <f t="shared" si="451"/>
        <v>25628.400000000001</v>
      </c>
      <c r="Q5775" s="9">
        <f t="shared" si="452"/>
        <v>0</v>
      </c>
    </row>
    <row r="5776" spans="1:17" x14ac:dyDescent="0.25">
      <c r="A5776" s="6" t="s">
        <v>17213</v>
      </c>
      <c r="B5776" s="6" t="s">
        <v>5740</v>
      </c>
      <c r="C5776" s="6" t="s">
        <v>17221</v>
      </c>
      <c r="D5776" s="6" t="s">
        <v>22159</v>
      </c>
      <c r="E5776" s="7" t="s">
        <v>17202</v>
      </c>
      <c r="F5776" s="7" t="s">
        <v>7240</v>
      </c>
      <c r="G5776" s="7" t="s">
        <v>17214</v>
      </c>
      <c r="H5776" s="7">
        <v>44</v>
      </c>
      <c r="I5776" s="8">
        <v>150356</v>
      </c>
      <c r="J5776" s="9">
        <f t="shared" si="453"/>
        <v>142447</v>
      </c>
      <c r="K5776" s="9">
        <v>129127</v>
      </c>
      <c r="L5776" s="9">
        <f t="shared" si="454"/>
        <v>13320</v>
      </c>
      <c r="M5776" s="9">
        <v>0</v>
      </c>
      <c r="N5776" s="9">
        <v>0</v>
      </c>
      <c r="O5776" s="9">
        <f t="shared" si="450"/>
        <v>142447</v>
      </c>
      <c r="P5776" s="9">
        <f t="shared" si="451"/>
        <v>28489.4</v>
      </c>
      <c r="Q5776" s="9">
        <f t="shared" si="452"/>
        <v>0</v>
      </c>
    </row>
    <row r="5777" spans="1:17" x14ac:dyDescent="0.25">
      <c r="A5777" s="6" t="s">
        <v>17213</v>
      </c>
      <c r="B5777" s="6" t="s">
        <v>5741</v>
      </c>
      <c r="C5777" s="6" t="s">
        <v>17222</v>
      </c>
      <c r="D5777" s="6" t="s">
        <v>22159</v>
      </c>
      <c r="E5777" s="7" t="s">
        <v>17202</v>
      </c>
      <c r="F5777" s="7" t="s">
        <v>7240</v>
      </c>
      <c r="G5777" s="7" t="s">
        <v>17214</v>
      </c>
      <c r="H5777" s="7">
        <v>34</v>
      </c>
      <c r="I5777" s="8">
        <v>132523</v>
      </c>
      <c r="J5777" s="9">
        <f t="shared" si="453"/>
        <v>125552</v>
      </c>
      <c r="K5777" s="9">
        <v>113812</v>
      </c>
      <c r="L5777" s="9">
        <f t="shared" si="454"/>
        <v>11740</v>
      </c>
      <c r="M5777" s="9">
        <v>0</v>
      </c>
      <c r="N5777" s="9">
        <v>0</v>
      </c>
      <c r="O5777" s="9">
        <f t="shared" si="450"/>
        <v>125552</v>
      </c>
      <c r="P5777" s="9">
        <f t="shared" si="451"/>
        <v>25110.400000000001</v>
      </c>
      <c r="Q5777" s="9">
        <f t="shared" si="452"/>
        <v>0</v>
      </c>
    </row>
    <row r="5778" spans="1:17" x14ac:dyDescent="0.25">
      <c r="A5778" s="6" t="s">
        <v>17224</v>
      </c>
      <c r="B5778" s="6" t="s">
        <v>5742</v>
      </c>
      <c r="C5778" s="6" t="s">
        <v>17223</v>
      </c>
      <c r="D5778" s="6" t="s">
        <v>22159</v>
      </c>
      <c r="E5778" s="7" t="s">
        <v>17227</v>
      </c>
      <c r="F5778" s="7" t="s">
        <v>7240</v>
      </c>
      <c r="G5778" s="7" t="s">
        <v>17228</v>
      </c>
      <c r="H5778" s="7">
        <v>278</v>
      </c>
      <c r="I5778" s="8">
        <v>1290478</v>
      </c>
      <c r="J5778" s="9">
        <f t="shared" si="453"/>
        <v>1222599</v>
      </c>
      <c r="K5778" s="9">
        <v>1108273</v>
      </c>
      <c r="L5778" s="9">
        <f t="shared" si="454"/>
        <v>114326</v>
      </c>
      <c r="M5778" s="9">
        <v>0</v>
      </c>
      <c r="N5778" s="9">
        <v>0</v>
      </c>
      <c r="O5778" s="9">
        <f t="shared" si="450"/>
        <v>1222599</v>
      </c>
      <c r="P5778" s="9">
        <f t="shared" si="451"/>
        <v>0</v>
      </c>
      <c r="Q5778" s="9">
        <f t="shared" si="452"/>
        <v>244519.80000000002</v>
      </c>
    </row>
    <row r="5779" spans="1:17" x14ac:dyDescent="0.25">
      <c r="A5779" s="28" t="s">
        <v>17224</v>
      </c>
      <c r="B5779" s="28" t="s">
        <v>5743</v>
      </c>
      <c r="C5779" s="28" t="s">
        <v>17229</v>
      </c>
      <c r="D5779" s="28" t="s">
        <v>22159</v>
      </c>
      <c r="E5779" s="29" t="s">
        <v>17227</v>
      </c>
      <c r="F5779" s="29" t="s">
        <v>7240</v>
      </c>
      <c r="G5779" s="29" t="s">
        <v>17228</v>
      </c>
      <c r="H5779" s="7">
        <v>40</v>
      </c>
      <c r="I5779" s="30">
        <v>130437</v>
      </c>
      <c r="J5779" s="9">
        <f t="shared" si="453"/>
        <v>123576</v>
      </c>
      <c r="K5779" s="9">
        <v>111842</v>
      </c>
      <c r="L5779" s="9">
        <f t="shared" si="454"/>
        <v>11734</v>
      </c>
      <c r="M5779" s="9">
        <v>0</v>
      </c>
      <c r="N5779" s="9">
        <v>0</v>
      </c>
      <c r="O5779" s="9">
        <f t="shared" si="450"/>
        <v>123576</v>
      </c>
      <c r="P5779" s="9">
        <f t="shared" si="451"/>
        <v>24715.200000000001</v>
      </c>
      <c r="Q5779" s="9">
        <f t="shared" si="452"/>
        <v>0</v>
      </c>
    </row>
    <row r="5780" spans="1:17" x14ac:dyDescent="0.25">
      <c r="A5780" s="6" t="s">
        <v>17224</v>
      </c>
      <c r="B5780" s="6" t="s">
        <v>5744</v>
      </c>
      <c r="C5780" s="6" t="s">
        <v>17230</v>
      </c>
      <c r="D5780" s="6" t="s">
        <v>22159</v>
      </c>
      <c r="E5780" s="7" t="s">
        <v>17227</v>
      </c>
      <c r="F5780" s="7" t="s">
        <v>7240</v>
      </c>
      <c r="G5780" s="7" t="s">
        <v>17228</v>
      </c>
      <c r="H5780" s="7">
        <v>296</v>
      </c>
      <c r="I5780" s="8">
        <v>1619562</v>
      </c>
      <c r="J5780" s="9">
        <f t="shared" si="453"/>
        <v>1534373</v>
      </c>
      <c r="K5780" s="9">
        <v>1390892</v>
      </c>
      <c r="L5780" s="9">
        <f t="shared" si="454"/>
        <v>143481</v>
      </c>
      <c r="M5780" s="9">
        <v>0</v>
      </c>
      <c r="N5780" s="9">
        <v>0</v>
      </c>
      <c r="O5780" s="9">
        <f t="shared" si="450"/>
        <v>1534373</v>
      </c>
      <c r="P5780" s="9">
        <f t="shared" si="451"/>
        <v>0</v>
      </c>
      <c r="Q5780" s="9">
        <f t="shared" si="452"/>
        <v>306874.60000000003</v>
      </c>
    </row>
    <row r="5781" spans="1:17" x14ac:dyDescent="0.25">
      <c r="A5781" s="6" t="s">
        <v>17224</v>
      </c>
      <c r="B5781" s="6" t="s">
        <v>5745</v>
      </c>
      <c r="C5781" s="6" t="s">
        <v>17231</v>
      </c>
      <c r="D5781" s="6" t="s">
        <v>22159</v>
      </c>
      <c r="E5781" s="7" t="s">
        <v>17227</v>
      </c>
      <c r="F5781" s="7" t="s">
        <v>7240</v>
      </c>
      <c r="G5781" s="7" t="s">
        <v>17228</v>
      </c>
      <c r="H5781" s="7">
        <v>593</v>
      </c>
      <c r="I5781" s="8">
        <v>3576169</v>
      </c>
      <c r="J5781" s="9">
        <f t="shared" si="453"/>
        <v>3388063</v>
      </c>
      <c r="K5781" s="9">
        <v>3071241</v>
      </c>
      <c r="L5781" s="9">
        <f t="shared" si="454"/>
        <v>316822</v>
      </c>
      <c r="M5781" s="9">
        <v>0</v>
      </c>
      <c r="N5781" s="9">
        <v>0</v>
      </c>
      <c r="O5781" s="9">
        <f t="shared" si="450"/>
        <v>3388063</v>
      </c>
      <c r="P5781" s="9">
        <f t="shared" si="451"/>
        <v>0</v>
      </c>
      <c r="Q5781" s="9">
        <f t="shared" si="452"/>
        <v>677612.60000000009</v>
      </c>
    </row>
    <row r="5782" spans="1:17" x14ac:dyDescent="0.25">
      <c r="A5782" s="6" t="s">
        <v>17224</v>
      </c>
      <c r="B5782" s="6" t="s">
        <v>5746</v>
      </c>
      <c r="C5782" s="6" t="s">
        <v>17232</v>
      </c>
      <c r="D5782" s="6" t="s">
        <v>22159</v>
      </c>
      <c r="E5782" s="7" t="s">
        <v>17227</v>
      </c>
      <c r="F5782" s="7" t="s">
        <v>7240</v>
      </c>
      <c r="G5782" s="7" t="s">
        <v>17228</v>
      </c>
      <c r="H5782" s="7">
        <v>318</v>
      </c>
      <c r="I5782" s="8">
        <v>1873938</v>
      </c>
      <c r="J5782" s="9">
        <f t="shared" si="453"/>
        <v>1775369</v>
      </c>
      <c r="K5782" s="9">
        <v>1609352</v>
      </c>
      <c r="L5782" s="9">
        <f t="shared" si="454"/>
        <v>166017</v>
      </c>
      <c r="M5782" s="9">
        <v>0</v>
      </c>
      <c r="N5782" s="9">
        <v>0</v>
      </c>
      <c r="O5782" s="9">
        <f t="shared" si="450"/>
        <v>1775369</v>
      </c>
      <c r="P5782" s="9">
        <f t="shared" si="451"/>
        <v>0</v>
      </c>
      <c r="Q5782" s="9">
        <f t="shared" si="452"/>
        <v>355073.80000000005</v>
      </c>
    </row>
    <row r="5783" spans="1:17" x14ac:dyDescent="0.25">
      <c r="A5783" s="6" t="s">
        <v>17224</v>
      </c>
      <c r="B5783" s="6" t="s">
        <v>5747</v>
      </c>
      <c r="C5783" s="6" t="s">
        <v>17233</v>
      </c>
      <c r="D5783" s="6" t="s">
        <v>22159</v>
      </c>
      <c r="E5783" s="7" t="s">
        <v>17227</v>
      </c>
      <c r="F5783" s="7" t="s">
        <v>7240</v>
      </c>
      <c r="G5783" s="7" t="s">
        <v>17228</v>
      </c>
      <c r="H5783" s="7">
        <v>53</v>
      </c>
      <c r="I5783" s="8">
        <v>336661</v>
      </c>
      <c r="J5783" s="9">
        <f t="shared" si="453"/>
        <v>318953</v>
      </c>
      <c r="K5783" s="9">
        <v>289127</v>
      </c>
      <c r="L5783" s="9">
        <f t="shared" si="454"/>
        <v>29826</v>
      </c>
      <c r="M5783" s="9">
        <v>0</v>
      </c>
      <c r="N5783" s="9">
        <v>0</v>
      </c>
      <c r="O5783" s="9">
        <f t="shared" si="450"/>
        <v>318953</v>
      </c>
      <c r="P5783" s="9">
        <f t="shared" si="451"/>
        <v>63790.600000000006</v>
      </c>
      <c r="Q5783" s="9">
        <f t="shared" si="452"/>
        <v>0</v>
      </c>
    </row>
    <row r="5784" spans="1:17" x14ac:dyDescent="0.25">
      <c r="A5784" s="6" t="s">
        <v>17224</v>
      </c>
      <c r="B5784" s="6" t="s">
        <v>5748</v>
      </c>
      <c r="C5784" s="6" t="s">
        <v>17234</v>
      </c>
      <c r="D5784" s="6" t="s">
        <v>22159</v>
      </c>
      <c r="E5784" s="7" t="s">
        <v>17227</v>
      </c>
      <c r="F5784" s="7" t="s">
        <v>7240</v>
      </c>
      <c r="G5784" s="7" t="s">
        <v>17228</v>
      </c>
      <c r="H5784" s="7">
        <v>100</v>
      </c>
      <c r="I5784" s="8">
        <v>546840</v>
      </c>
      <c r="J5784" s="9">
        <f t="shared" si="453"/>
        <v>518076</v>
      </c>
      <c r="K5784" s="9">
        <v>469630</v>
      </c>
      <c r="L5784" s="9">
        <f t="shared" si="454"/>
        <v>48446</v>
      </c>
      <c r="M5784" s="9">
        <v>0</v>
      </c>
      <c r="N5784" s="9">
        <v>0</v>
      </c>
      <c r="O5784" s="9">
        <f t="shared" si="450"/>
        <v>518076</v>
      </c>
      <c r="P5784" s="9">
        <f t="shared" si="451"/>
        <v>103615.20000000001</v>
      </c>
      <c r="Q5784" s="9">
        <f t="shared" si="452"/>
        <v>0</v>
      </c>
    </row>
    <row r="5785" spans="1:17" x14ac:dyDescent="0.25">
      <c r="A5785" s="6" t="s">
        <v>17224</v>
      </c>
      <c r="B5785" s="6" t="s">
        <v>5749</v>
      </c>
      <c r="C5785" s="6" t="s">
        <v>17235</v>
      </c>
      <c r="D5785" s="6" t="s">
        <v>22159</v>
      </c>
      <c r="E5785" s="7" t="s">
        <v>17227</v>
      </c>
      <c r="F5785" s="7" t="s">
        <v>7240</v>
      </c>
      <c r="G5785" s="7" t="s">
        <v>17228</v>
      </c>
      <c r="H5785" s="7">
        <v>108</v>
      </c>
      <c r="I5785" s="8">
        <v>400758</v>
      </c>
      <c r="J5785" s="9">
        <f t="shared" si="453"/>
        <v>379678</v>
      </c>
      <c r="K5785" s="9">
        <v>344174</v>
      </c>
      <c r="L5785" s="9">
        <f t="shared" si="454"/>
        <v>35504</v>
      </c>
      <c r="M5785" s="9">
        <v>0</v>
      </c>
      <c r="N5785" s="9">
        <v>0</v>
      </c>
      <c r="O5785" s="9">
        <f t="shared" si="450"/>
        <v>379678</v>
      </c>
      <c r="P5785" s="9">
        <f t="shared" si="451"/>
        <v>75935.600000000006</v>
      </c>
      <c r="Q5785" s="9">
        <f t="shared" si="452"/>
        <v>0</v>
      </c>
    </row>
    <row r="5786" spans="1:17" x14ac:dyDescent="0.25">
      <c r="A5786" s="6" t="s">
        <v>17224</v>
      </c>
      <c r="B5786" s="6" t="s">
        <v>5750</v>
      </c>
      <c r="C5786" s="6" t="s">
        <v>17236</v>
      </c>
      <c r="D5786" s="6" t="s">
        <v>22159</v>
      </c>
      <c r="E5786" s="7" t="s">
        <v>17227</v>
      </c>
      <c r="F5786" s="7" t="s">
        <v>7240</v>
      </c>
      <c r="G5786" s="7" t="s">
        <v>17228</v>
      </c>
      <c r="H5786" s="7">
        <v>199</v>
      </c>
      <c r="I5786" s="8">
        <v>638996</v>
      </c>
      <c r="J5786" s="9">
        <f t="shared" si="453"/>
        <v>605385</v>
      </c>
      <c r="K5786" s="9">
        <v>548774</v>
      </c>
      <c r="L5786" s="9">
        <f t="shared" si="454"/>
        <v>56611</v>
      </c>
      <c r="M5786" s="9">
        <v>0</v>
      </c>
      <c r="N5786" s="9">
        <v>0</v>
      </c>
      <c r="O5786" s="9">
        <f t="shared" si="450"/>
        <v>605385</v>
      </c>
      <c r="P5786" s="9">
        <f t="shared" si="451"/>
        <v>121077</v>
      </c>
      <c r="Q5786" s="9">
        <f t="shared" si="452"/>
        <v>0</v>
      </c>
    </row>
    <row r="5787" spans="1:17" x14ac:dyDescent="0.25">
      <c r="A5787" s="6" t="s">
        <v>17224</v>
      </c>
      <c r="B5787" s="6" t="s">
        <v>5751</v>
      </c>
      <c r="C5787" s="6" t="s">
        <v>17237</v>
      </c>
      <c r="D5787" s="6" t="s">
        <v>22159</v>
      </c>
      <c r="E5787" s="7" t="s">
        <v>17227</v>
      </c>
      <c r="F5787" s="7" t="s">
        <v>7240</v>
      </c>
      <c r="G5787" s="7" t="s">
        <v>17228</v>
      </c>
      <c r="H5787" s="7">
        <v>210</v>
      </c>
      <c r="I5787" s="8">
        <v>668241</v>
      </c>
      <c r="J5787" s="9">
        <f t="shared" si="453"/>
        <v>633092</v>
      </c>
      <c r="K5787" s="9">
        <v>573890</v>
      </c>
      <c r="L5787" s="9">
        <f t="shared" si="454"/>
        <v>59202</v>
      </c>
      <c r="M5787" s="9">
        <v>0</v>
      </c>
      <c r="N5787" s="9">
        <v>0</v>
      </c>
      <c r="O5787" s="9">
        <f t="shared" si="450"/>
        <v>633092</v>
      </c>
      <c r="P5787" s="9">
        <f t="shared" si="451"/>
        <v>126618.40000000001</v>
      </c>
      <c r="Q5787" s="9">
        <f t="shared" si="452"/>
        <v>0</v>
      </c>
    </row>
    <row r="5788" spans="1:17" x14ac:dyDescent="0.25">
      <c r="A5788" s="6" t="s">
        <v>17224</v>
      </c>
      <c r="B5788" s="6" t="s">
        <v>5752</v>
      </c>
      <c r="C5788" s="6" t="s">
        <v>17238</v>
      </c>
      <c r="D5788" s="6" t="s">
        <v>22159</v>
      </c>
      <c r="E5788" s="7" t="s">
        <v>17227</v>
      </c>
      <c r="F5788" s="7" t="s">
        <v>7240</v>
      </c>
      <c r="G5788" s="7" t="s">
        <v>17228</v>
      </c>
      <c r="H5788" s="7">
        <v>270</v>
      </c>
      <c r="I5788" s="8">
        <v>1821070</v>
      </c>
      <c r="J5788" s="9">
        <f t="shared" si="453"/>
        <v>1725282</v>
      </c>
      <c r="K5788" s="9">
        <v>1563949</v>
      </c>
      <c r="L5788" s="9">
        <f t="shared" si="454"/>
        <v>161333</v>
      </c>
      <c r="M5788" s="9">
        <v>0</v>
      </c>
      <c r="N5788" s="9">
        <v>0</v>
      </c>
      <c r="O5788" s="9">
        <f t="shared" si="450"/>
        <v>1725282</v>
      </c>
      <c r="P5788" s="9">
        <f t="shared" si="451"/>
        <v>0</v>
      </c>
      <c r="Q5788" s="9">
        <f t="shared" si="452"/>
        <v>345056.4</v>
      </c>
    </row>
    <row r="5789" spans="1:17" x14ac:dyDescent="0.25">
      <c r="A5789" s="6" t="s">
        <v>17224</v>
      </c>
      <c r="B5789" s="6" t="s">
        <v>5753</v>
      </c>
      <c r="C5789" s="6" t="s">
        <v>17239</v>
      </c>
      <c r="D5789" s="6" t="s">
        <v>22159</v>
      </c>
      <c r="E5789" s="7" t="s">
        <v>17227</v>
      </c>
      <c r="F5789" s="7" t="s">
        <v>7240</v>
      </c>
      <c r="G5789" s="7" t="s">
        <v>17228</v>
      </c>
      <c r="H5789" s="7">
        <v>230</v>
      </c>
      <c r="I5789" s="8">
        <v>1286208</v>
      </c>
      <c r="J5789" s="9">
        <f t="shared" si="453"/>
        <v>1218553</v>
      </c>
      <c r="K5789" s="9">
        <v>1104605</v>
      </c>
      <c r="L5789" s="9">
        <f t="shared" si="454"/>
        <v>113948</v>
      </c>
      <c r="M5789" s="9">
        <v>0</v>
      </c>
      <c r="N5789" s="9">
        <v>0</v>
      </c>
      <c r="O5789" s="9">
        <f t="shared" si="450"/>
        <v>1218553</v>
      </c>
      <c r="P5789" s="9">
        <f t="shared" si="451"/>
        <v>243710.6</v>
      </c>
      <c r="Q5789" s="9">
        <f t="shared" si="452"/>
        <v>0</v>
      </c>
    </row>
    <row r="5790" spans="1:17" x14ac:dyDescent="0.25">
      <c r="A5790" s="6" t="s">
        <v>17224</v>
      </c>
      <c r="B5790" s="6" t="s">
        <v>5754</v>
      </c>
      <c r="C5790" s="6" t="s">
        <v>17240</v>
      </c>
      <c r="D5790" s="6" t="s">
        <v>22159</v>
      </c>
      <c r="E5790" s="7" t="s">
        <v>17227</v>
      </c>
      <c r="F5790" s="7" t="s">
        <v>7240</v>
      </c>
      <c r="G5790" s="7" t="s">
        <v>17228</v>
      </c>
      <c r="H5790" s="7">
        <v>222</v>
      </c>
      <c r="I5790" s="8">
        <v>679261</v>
      </c>
      <c r="J5790" s="9">
        <f t="shared" si="453"/>
        <v>643532</v>
      </c>
      <c r="K5790" s="9">
        <v>583355</v>
      </c>
      <c r="L5790" s="9">
        <f t="shared" si="454"/>
        <v>60177</v>
      </c>
      <c r="M5790" s="9">
        <v>0</v>
      </c>
      <c r="N5790" s="9">
        <v>0</v>
      </c>
      <c r="O5790" s="9">
        <f t="shared" si="450"/>
        <v>643532</v>
      </c>
      <c r="P5790" s="9">
        <f t="shared" si="451"/>
        <v>128706.40000000001</v>
      </c>
      <c r="Q5790" s="9">
        <f t="shared" si="452"/>
        <v>0</v>
      </c>
    </row>
    <row r="5791" spans="1:17" x14ac:dyDescent="0.25">
      <c r="A5791" s="6" t="s">
        <v>17224</v>
      </c>
      <c r="B5791" s="6" t="s">
        <v>5755</v>
      </c>
      <c r="C5791" s="6" t="s">
        <v>17241</v>
      </c>
      <c r="D5791" s="6" t="s">
        <v>22159</v>
      </c>
      <c r="E5791" s="7" t="s">
        <v>17227</v>
      </c>
      <c r="F5791" s="7" t="s">
        <v>7240</v>
      </c>
      <c r="G5791" s="7" t="s">
        <v>17228</v>
      </c>
      <c r="H5791" s="7">
        <v>100</v>
      </c>
      <c r="I5791" s="8">
        <v>369655</v>
      </c>
      <c r="J5791" s="9">
        <f t="shared" si="453"/>
        <v>350211</v>
      </c>
      <c r="K5791" s="9">
        <v>317463</v>
      </c>
      <c r="L5791" s="9">
        <f t="shared" si="454"/>
        <v>32748</v>
      </c>
      <c r="M5791" s="9">
        <v>0</v>
      </c>
      <c r="N5791" s="9">
        <v>0</v>
      </c>
      <c r="O5791" s="9">
        <f t="shared" si="450"/>
        <v>350211</v>
      </c>
      <c r="P5791" s="9">
        <f t="shared" si="451"/>
        <v>70042.2</v>
      </c>
      <c r="Q5791" s="9">
        <f t="shared" si="452"/>
        <v>0</v>
      </c>
    </row>
    <row r="5792" spans="1:17" x14ac:dyDescent="0.25">
      <c r="A5792" s="6" t="s">
        <v>17224</v>
      </c>
      <c r="B5792" s="6" t="s">
        <v>5756</v>
      </c>
      <c r="C5792" s="6" t="s">
        <v>17242</v>
      </c>
      <c r="D5792" s="6" t="s">
        <v>22159</v>
      </c>
      <c r="E5792" s="7" t="s">
        <v>17227</v>
      </c>
      <c r="F5792" s="7" t="s">
        <v>7240</v>
      </c>
      <c r="G5792" s="7" t="s">
        <v>17228</v>
      </c>
      <c r="H5792" s="7">
        <v>200</v>
      </c>
      <c r="I5792" s="8">
        <v>904535</v>
      </c>
      <c r="J5792" s="9">
        <f t="shared" si="453"/>
        <v>856956</v>
      </c>
      <c r="K5792" s="9">
        <v>776822</v>
      </c>
      <c r="L5792" s="9">
        <f t="shared" si="454"/>
        <v>80134</v>
      </c>
      <c r="M5792" s="9">
        <v>0</v>
      </c>
      <c r="N5792" s="9">
        <v>0</v>
      </c>
      <c r="O5792" s="9">
        <f t="shared" si="450"/>
        <v>856956</v>
      </c>
      <c r="P5792" s="9">
        <f t="shared" si="451"/>
        <v>171391.2</v>
      </c>
      <c r="Q5792" s="9">
        <f t="shared" si="452"/>
        <v>0</v>
      </c>
    </row>
    <row r="5793" spans="1:17" x14ac:dyDescent="0.25">
      <c r="A5793" s="6" t="s">
        <v>17224</v>
      </c>
      <c r="B5793" s="6" t="s">
        <v>5757</v>
      </c>
      <c r="C5793" s="6" t="s">
        <v>17243</v>
      </c>
      <c r="D5793" s="6" t="s">
        <v>22159</v>
      </c>
      <c r="E5793" s="7" t="s">
        <v>17227</v>
      </c>
      <c r="F5793" s="7" t="s">
        <v>7240</v>
      </c>
      <c r="G5793" s="7" t="s">
        <v>17228</v>
      </c>
      <c r="H5793" s="7">
        <v>108</v>
      </c>
      <c r="I5793" s="8">
        <v>398536</v>
      </c>
      <c r="J5793" s="9">
        <f t="shared" si="453"/>
        <v>377573</v>
      </c>
      <c r="K5793" s="9">
        <v>342266</v>
      </c>
      <c r="L5793" s="9">
        <f t="shared" si="454"/>
        <v>35307</v>
      </c>
      <c r="M5793" s="9">
        <v>0</v>
      </c>
      <c r="N5793" s="9">
        <v>0</v>
      </c>
      <c r="O5793" s="9">
        <f t="shared" si="450"/>
        <v>377573</v>
      </c>
      <c r="P5793" s="9">
        <f t="shared" si="451"/>
        <v>75514.600000000006</v>
      </c>
      <c r="Q5793" s="9">
        <f t="shared" si="452"/>
        <v>0</v>
      </c>
    </row>
    <row r="5794" spans="1:17" x14ac:dyDescent="0.25">
      <c r="A5794" s="6" t="s">
        <v>17245</v>
      </c>
      <c r="B5794" s="6" t="s">
        <v>5758</v>
      </c>
      <c r="C5794" s="6" t="s">
        <v>17244</v>
      </c>
      <c r="D5794" s="6" t="s">
        <v>22159</v>
      </c>
      <c r="E5794" s="7" t="s">
        <v>17189</v>
      </c>
      <c r="F5794" s="7" t="s">
        <v>7240</v>
      </c>
      <c r="G5794" s="7" t="s">
        <v>17246</v>
      </c>
      <c r="H5794" s="7">
        <v>741</v>
      </c>
      <c r="I5794" s="8">
        <v>3760240</v>
      </c>
      <c r="J5794" s="9">
        <f t="shared" si="453"/>
        <v>3562451</v>
      </c>
      <c r="K5794" s="9">
        <v>3229323</v>
      </c>
      <c r="L5794" s="9">
        <f t="shared" si="454"/>
        <v>333128</v>
      </c>
      <c r="M5794" s="9">
        <v>0</v>
      </c>
      <c r="N5794" s="9">
        <v>0</v>
      </c>
      <c r="O5794" s="9">
        <f t="shared" si="450"/>
        <v>3562451</v>
      </c>
      <c r="P5794" s="9">
        <f t="shared" si="451"/>
        <v>0</v>
      </c>
      <c r="Q5794" s="9">
        <f t="shared" si="452"/>
        <v>712490.20000000007</v>
      </c>
    </row>
    <row r="5795" spans="1:17" x14ac:dyDescent="0.25">
      <c r="A5795" s="6" t="s">
        <v>17245</v>
      </c>
      <c r="B5795" s="6" t="s">
        <v>5759</v>
      </c>
      <c r="C5795" s="6" t="s">
        <v>17247</v>
      </c>
      <c r="D5795" s="6" t="s">
        <v>22159</v>
      </c>
      <c r="E5795" s="7" t="s">
        <v>17189</v>
      </c>
      <c r="F5795" s="7" t="s">
        <v>7240</v>
      </c>
      <c r="G5795" s="7" t="s">
        <v>17246</v>
      </c>
      <c r="H5795" s="7">
        <v>50</v>
      </c>
      <c r="I5795" s="8">
        <v>332442</v>
      </c>
      <c r="J5795" s="9">
        <f t="shared" si="453"/>
        <v>314956</v>
      </c>
      <c r="K5795" s="9">
        <v>285504</v>
      </c>
      <c r="L5795" s="9">
        <f t="shared" si="454"/>
        <v>29452</v>
      </c>
      <c r="M5795" s="9">
        <v>0</v>
      </c>
      <c r="N5795" s="9">
        <v>0</v>
      </c>
      <c r="O5795" s="9">
        <f t="shared" si="450"/>
        <v>314956</v>
      </c>
      <c r="P5795" s="9">
        <f t="shared" si="451"/>
        <v>62991.200000000004</v>
      </c>
      <c r="Q5795" s="9">
        <f t="shared" si="452"/>
        <v>0</v>
      </c>
    </row>
    <row r="5796" spans="1:17" x14ac:dyDescent="0.25">
      <c r="A5796" s="6" t="s">
        <v>17245</v>
      </c>
      <c r="B5796" s="6" t="s">
        <v>5760</v>
      </c>
      <c r="C5796" s="6" t="s">
        <v>17248</v>
      </c>
      <c r="D5796" s="6" t="s">
        <v>22159</v>
      </c>
      <c r="E5796" s="7" t="s">
        <v>17189</v>
      </c>
      <c r="F5796" s="7" t="s">
        <v>7240</v>
      </c>
      <c r="G5796" s="7" t="s">
        <v>17246</v>
      </c>
      <c r="H5796" s="7">
        <v>338</v>
      </c>
      <c r="I5796" s="8">
        <v>1598631</v>
      </c>
      <c r="J5796" s="9">
        <f t="shared" si="453"/>
        <v>1514543</v>
      </c>
      <c r="K5796" s="9">
        <v>1372916</v>
      </c>
      <c r="L5796" s="9">
        <f t="shared" si="454"/>
        <v>141627</v>
      </c>
      <c r="M5796" s="9">
        <v>0</v>
      </c>
      <c r="N5796" s="9">
        <v>0</v>
      </c>
      <c r="O5796" s="9">
        <f t="shared" si="450"/>
        <v>1514543</v>
      </c>
      <c r="P5796" s="9">
        <f t="shared" si="451"/>
        <v>0</v>
      </c>
      <c r="Q5796" s="9">
        <f t="shared" si="452"/>
        <v>302908.60000000003</v>
      </c>
    </row>
    <row r="5797" spans="1:17" x14ac:dyDescent="0.25">
      <c r="A5797" s="6" t="s">
        <v>17245</v>
      </c>
      <c r="B5797" s="6" t="s">
        <v>5761</v>
      </c>
      <c r="C5797" s="6" t="s">
        <v>17249</v>
      </c>
      <c r="D5797" s="6" t="s">
        <v>22159</v>
      </c>
      <c r="E5797" s="7" t="s">
        <v>17189</v>
      </c>
      <c r="F5797" s="7" t="s">
        <v>7240</v>
      </c>
      <c r="G5797" s="7" t="s">
        <v>17246</v>
      </c>
      <c r="H5797" s="7">
        <v>499</v>
      </c>
      <c r="I5797" s="8">
        <v>2911117</v>
      </c>
      <c r="J5797" s="9">
        <f t="shared" si="453"/>
        <v>2757992</v>
      </c>
      <c r="K5797" s="9">
        <v>2500090</v>
      </c>
      <c r="L5797" s="9">
        <f t="shared" si="454"/>
        <v>257902</v>
      </c>
      <c r="M5797" s="9">
        <v>0</v>
      </c>
      <c r="N5797" s="9">
        <v>0</v>
      </c>
      <c r="O5797" s="9">
        <f t="shared" si="450"/>
        <v>2757992</v>
      </c>
      <c r="P5797" s="9">
        <f t="shared" si="451"/>
        <v>0</v>
      </c>
      <c r="Q5797" s="9">
        <f t="shared" si="452"/>
        <v>551598.4</v>
      </c>
    </row>
    <row r="5798" spans="1:17" x14ac:dyDescent="0.25">
      <c r="A5798" s="6" t="s">
        <v>17245</v>
      </c>
      <c r="B5798" s="6" t="s">
        <v>5762</v>
      </c>
      <c r="C5798" s="6" t="s">
        <v>17250</v>
      </c>
      <c r="D5798" s="6" t="s">
        <v>22159</v>
      </c>
      <c r="E5798" s="7" t="s">
        <v>17189</v>
      </c>
      <c r="F5798" s="7" t="s">
        <v>7240</v>
      </c>
      <c r="G5798" s="7" t="s">
        <v>17246</v>
      </c>
      <c r="H5798" s="7">
        <v>34</v>
      </c>
      <c r="I5798" s="8">
        <v>112908</v>
      </c>
      <c r="J5798" s="9">
        <f t="shared" si="453"/>
        <v>106969</v>
      </c>
      <c r="K5798" s="9">
        <v>96966</v>
      </c>
      <c r="L5798" s="9">
        <f t="shared" si="454"/>
        <v>10003</v>
      </c>
      <c r="M5798" s="9">
        <v>0</v>
      </c>
      <c r="N5798" s="9">
        <v>0</v>
      </c>
      <c r="O5798" s="9">
        <f t="shared" si="450"/>
        <v>106969</v>
      </c>
      <c r="P5798" s="9">
        <f t="shared" si="451"/>
        <v>21393.800000000003</v>
      </c>
      <c r="Q5798" s="9">
        <f t="shared" si="452"/>
        <v>0</v>
      </c>
    </row>
    <row r="5799" spans="1:17" x14ac:dyDescent="0.25">
      <c r="A5799" s="6" t="s">
        <v>17245</v>
      </c>
      <c r="B5799" s="6" t="s">
        <v>5763</v>
      </c>
      <c r="C5799" s="6" t="s">
        <v>17251</v>
      </c>
      <c r="D5799" s="6" t="s">
        <v>22159</v>
      </c>
      <c r="E5799" s="7" t="s">
        <v>17189</v>
      </c>
      <c r="F5799" s="7" t="s">
        <v>7240</v>
      </c>
      <c r="G5799" s="7" t="s">
        <v>17246</v>
      </c>
      <c r="H5799" s="7">
        <v>166</v>
      </c>
      <c r="I5799" s="8">
        <v>838551</v>
      </c>
      <c r="J5799" s="9">
        <f t="shared" si="453"/>
        <v>794443</v>
      </c>
      <c r="K5799" s="9">
        <v>720154</v>
      </c>
      <c r="L5799" s="9">
        <f t="shared" si="454"/>
        <v>74289</v>
      </c>
      <c r="M5799" s="9">
        <v>0</v>
      </c>
      <c r="N5799" s="9">
        <v>0</v>
      </c>
      <c r="O5799" s="9">
        <f t="shared" si="450"/>
        <v>794443</v>
      </c>
      <c r="P5799" s="9">
        <f t="shared" si="451"/>
        <v>158888.6</v>
      </c>
      <c r="Q5799" s="9">
        <f t="shared" si="452"/>
        <v>0</v>
      </c>
    </row>
    <row r="5800" spans="1:17" x14ac:dyDescent="0.25">
      <c r="A5800" s="6" t="s">
        <v>17245</v>
      </c>
      <c r="B5800" s="6" t="s">
        <v>5764</v>
      </c>
      <c r="C5800" s="6" t="s">
        <v>17252</v>
      </c>
      <c r="D5800" s="6" t="s">
        <v>22159</v>
      </c>
      <c r="E5800" s="7" t="s">
        <v>17189</v>
      </c>
      <c r="F5800" s="7" t="s">
        <v>7240</v>
      </c>
      <c r="G5800" s="7" t="s">
        <v>17246</v>
      </c>
      <c r="H5800" s="7">
        <v>255</v>
      </c>
      <c r="I5800" s="8">
        <v>799796</v>
      </c>
      <c r="J5800" s="9">
        <f t="shared" si="453"/>
        <v>757727</v>
      </c>
      <c r="K5800" s="9">
        <v>686871</v>
      </c>
      <c r="L5800" s="9">
        <f t="shared" si="454"/>
        <v>70856</v>
      </c>
      <c r="M5800" s="9">
        <v>0</v>
      </c>
      <c r="N5800" s="9">
        <v>0</v>
      </c>
      <c r="O5800" s="9">
        <f t="shared" si="450"/>
        <v>757727</v>
      </c>
      <c r="P5800" s="9">
        <f t="shared" si="451"/>
        <v>0</v>
      </c>
      <c r="Q5800" s="9">
        <f t="shared" si="452"/>
        <v>151545.4</v>
      </c>
    </row>
    <row r="5801" spans="1:17" x14ac:dyDescent="0.25">
      <c r="A5801" s="6" t="s">
        <v>17245</v>
      </c>
      <c r="B5801" s="6" t="s">
        <v>5765</v>
      </c>
      <c r="C5801" s="6" t="s">
        <v>17253</v>
      </c>
      <c r="D5801" s="6" t="s">
        <v>22159</v>
      </c>
      <c r="E5801" s="7" t="s">
        <v>17189</v>
      </c>
      <c r="F5801" s="7" t="s">
        <v>7240</v>
      </c>
      <c r="G5801" s="7" t="s">
        <v>17246</v>
      </c>
      <c r="H5801" s="7">
        <v>201</v>
      </c>
      <c r="I5801" s="8">
        <v>602807</v>
      </c>
      <c r="J5801" s="9">
        <f t="shared" si="453"/>
        <v>571099</v>
      </c>
      <c r="K5801" s="9">
        <v>517696</v>
      </c>
      <c r="L5801" s="9">
        <f t="shared" si="454"/>
        <v>53403</v>
      </c>
      <c r="M5801" s="9">
        <v>0</v>
      </c>
      <c r="N5801" s="9">
        <v>0</v>
      </c>
      <c r="O5801" s="9">
        <f t="shared" si="450"/>
        <v>571099</v>
      </c>
      <c r="P5801" s="9">
        <f t="shared" si="451"/>
        <v>114219.8</v>
      </c>
      <c r="Q5801" s="9">
        <f t="shared" si="452"/>
        <v>0</v>
      </c>
    </row>
    <row r="5802" spans="1:17" x14ac:dyDescent="0.25">
      <c r="A5802" s="6" t="s">
        <v>17245</v>
      </c>
      <c r="B5802" s="6" t="s">
        <v>5766</v>
      </c>
      <c r="C5802" s="6" t="s">
        <v>17254</v>
      </c>
      <c r="D5802" s="6" t="s">
        <v>22159</v>
      </c>
      <c r="E5802" s="7" t="s">
        <v>17189</v>
      </c>
      <c r="F5802" s="7" t="s">
        <v>7240</v>
      </c>
      <c r="G5802" s="7" t="s">
        <v>17246</v>
      </c>
      <c r="H5802" s="7">
        <v>129</v>
      </c>
      <c r="I5802" s="8">
        <v>373657</v>
      </c>
      <c r="J5802" s="9">
        <f t="shared" si="453"/>
        <v>354003</v>
      </c>
      <c r="K5802" s="9">
        <v>320899</v>
      </c>
      <c r="L5802" s="9">
        <f t="shared" si="454"/>
        <v>33104</v>
      </c>
      <c r="M5802" s="9">
        <v>0</v>
      </c>
      <c r="N5802" s="9">
        <v>0</v>
      </c>
      <c r="O5802" s="9">
        <f t="shared" si="450"/>
        <v>354003</v>
      </c>
      <c r="P5802" s="9">
        <f t="shared" si="451"/>
        <v>70800.600000000006</v>
      </c>
      <c r="Q5802" s="9">
        <f t="shared" si="452"/>
        <v>0</v>
      </c>
    </row>
    <row r="5803" spans="1:17" x14ac:dyDescent="0.25">
      <c r="A5803" s="6" t="s">
        <v>17245</v>
      </c>
      <c r="B5803" s="6" t="s">
        <v>5767</v>
      </c>
      <c r="C5803" s="6" t="s">
        <v>17255</v>
      </c>
      <c r="D5803" s="6" t="s">
        <v>22159</v>
      </c>
      <c r="E5803" s="7" t="s">
        <v>17189</v>
      </c>
      <c r="F5803" s="7" t="s">
        <v>7240</v>
      </c>
      <c r="G5803" s="7" t="s">
        <v>17246</v>
      </c>
      <c r="H5803" s="7">
        <v>124</v>
      </c>
      <c r="I5803" s="8">
        <v>306455</v>
      </c>
      <c r="J5803" s="9">
        <f t="shared" si="453"/>
        <v>290335</v>
      </c>
      <c r="K5803" s="9">
        <v>263186</v>
      </c>
      <c r="L5803" s="9">
        <f t="shared" si="454"/>
        <v>27149</v>
      </c>
      <c r="M5803" s="9">
        <v>0</v>
      </c>
      <c r="N5803" s="9">
        <v>0</v>
      </c>
      <c r="O5803" s="9">
        <f t="shared" si="450"/>
        <v>290335</v>
      </c>
      <c r="P5803" s="9">
        <f t="shared" si="451"/>
        <v>58067</v>
      </c>
      <c r="Q5803" s="9">
        <f t="shared" si="452"/>
        <v>0</v>
      </c>
    </row>
    <row r="5804" spans="1:17" x14ac:dyDescent="0.25">
      <c r="A5804" s="6" t="s">
        <v>17245</v>
      </c>
      <c r="B5804" s="6" t="s">
        <v>5768</v>
      </c>
      <c r="C5804" s="6" t="s">
        <v>17256</v>
      </c>
      <c r="D5804" s="6" t="s">
        <v>22159</v>
      </c>
      <c r="E5804" s="7" t="s">
        <v>17189</v>
      </c>
      <c r="F5804" s="7" t="s">
        <v>7240</v>
      </c>
      <c r="G5804" s="7" t="s">
        <v>17246</v>
      </c>
      <c r="H5804" s="7">
        <v>100</v>
      </c>
      <c r="I5804" s="8">
        <v>465160</v>
      </c>
      <c r="J5804" s="9">
        <f t="shared" si="453"/>
        <v>440693</v>
      </c>
      <c r="K5804" s="9">
        <v>399483</v>
      </c>
      <c r="L5804" s="9">
        <f t="shared" si="454"/>
        <v>41210</v>
      </c>
      <c r="M5804" s="9">
        <v>0</v>
      </c>
      <c r="N5804" s="9">
        <v>0</v>
      </c>
      <c r="O5804" s="9">
        <f t="shared" si="450"/>
        <v>440693</v>
      </c>
      <c r="P5804" s="9">
        <f t="shared" si="451"/>
        <v>88138.6</v>
      </c>
      <c r="Q5804" s="9">
        <f t="shared" si="452"/>
        <v>0</v>
      </c>
    </row>
    <row r="5805" spans="1:17" x14ac:dyDescent="0.25">
      <c r="A5805" s="6" t="s">
        <v>17245</v>
      </c>
      <c r="B5805" s="6" t="s">
        <v>5769</v>
      </c>
      <c r="C5805" s="6" t="s">
        <v>17257</v>
      </c>
      <c r="D5805" s="6" t="s">
        <v>22159</v>
      </c>
      <c r="E5805" s="7" t="s">
        <v>17189</v>
      </c>
      <c r="F5805" s="7" t="s">
        <v>7240</v>
      </c>
      <c r="G5805" s="7" t="s">
        <v>17246</v>
      </c>
      <c r="H5805" s="7">
        <v>133</v>
      </c>
      <c r="I5805" s="8">
        <v>347409</v>
      </c>
      <c r="J5805" s="9">
        <f t="shared" si="453"/>
        <v>329135</v>
      </c>
      <c r="K5805" s="9">
        <v>298358</v>
      </c>
      <c r="L5805" s="9">
        <f t="shared" si="454"/>
        <v>30777</v>
      </c>
      <c r="M5805" s="9">
        <v>0</v>
      </c>
      <c r="N5805" s="9">
        <v>0</v>
      </c>
      <c r="O5805" s="9">
        <f t="shared" si="450"/>
        <v>329135</v>
      </c>
      <c r="P5805" s="9">
        <f t="shared" si="451"/>
        <v>65827</v>
      </c>
      <c r="Q5805" s="9">
        <f t="shared" si="452"/>
        <v>0</v>
      </c>
    </row>
    <row r="5806" spans="1:17" x14ac:dyDescent="0.25">
      <c r="A5806" s="6" t="s">
        <v>17245</v>
      </c>
      <c r="B5806" s="6" t="s">
        <v>5770</v>
      </c>
      <c r="C5806" s="6" t="s">
        <v>17258</v>
      </c>
      <c r="D5806" s="6" t="s">
        <v>22159</v>
      </c>
      <c r="E5806" s="7" t="s">
        <v>17189</v>
      </c>
      <c r="F5806" s="7" t="s">
        <v>7240</v>
      </c>
      <c r="G5806" s="7" t="s">
        <v>17246</v>
      </c>
      <c r="H5806" s="7">
        <v>231</v>
      </c>
      <c r="I5806" s="8">
        <v>617024</v>
      </c>
      <c r="J5806" s="9">
        <f t="shared" si="453"/>
        <v>584569</v>
      </c>
      <c r="K5806" s="9">
        <v>529905</v>
      </c>
      <c r="L5806" s="9">
        <f t="shared" si="454"/>
        <v>54664</v>
      </c>
      <c r="M5806" s="9">
        <v>0</v>
      </c>
      <c r="N5806" s="9">
        <v>0</v>
      </c>
      <c r="O5806" s="9">
        <f t="shared" si="450"/>
        <v>584569</v>
      </c>
      <c r="P5806" s="9">
        <f t="shared" si="451"/>
        <v>116913.8</v>
      </c>
      <c r="Q5806" s="9">
        <f t="shared" si="452"/>
        <v>0</v>
      </c>
    </row>
    <row r="5807" spans="1:17" x14ac:dyDescent="0.25">
      <c r="A5807" s="6" t="s">
        <v>17245</v>
      </c>
      <c r="B5807" s="6" t="s">
        <v>5771</v>
      </c>
      <c r="C5807" s="6" t="s">
        <v>17259</v>
      </c>
      <c r="D5807" s="6" t="s">
        <v>22159</v>
      </c>
      <c r="E5807" s="7" t="s">
        <v>17189</v>
      </c>
      <c r="F5807" s="7" t="s">
        <v>7240</v>
      </c>
      <c r="G5807" s="7" t="s">
        <v>17246</v>
      </c>
      <c r="H5807" s="7">
        <v>271</v>
      </c>
      <c r="I5807" s="8">
        <v>714780</v>
      </c>
      <c r="J5807" s="9">
        <f t="shared" si="453"/>
        <v>677183</v>
      </c>
      <c r="K5807" s="9">
        <v>613859</v>
      </c>
      <c r="L5807" s="9">
        <f t="shared" si="454"/>
        <v>63324</v>
      </c>
      <c r="M5807" s="9">
        <v>0</v>
      </c>
      <c r="N5807" s="9">
        <v>0</v>
      </c>
      <c r="O5807" s="9">
        <f t="shared" si="450"/>
        <v>677183</v>
      </c>
      <c r="P5807" s="9">
        <f t="shared" si="451"/>
        <v>0</v>
      </c>
      <c r="Q5807" s="9">
        <f t="shared" si="452"/>
        <v>135436.6</v>
      </c>
    </row>
    <row r="5808" spans="1:17" x14ac:dyDescent="0.25">
      <c r="A5808" s="6" t="s">
        <v>17245</v>
      </c>
      <c r="B5808" s="6" t="s">
        <v>5772</v>
      </c>
      <c r="C5808" s="6" t="s">
        <v>17260</v>
      </c>
      <c r="D5808" s="6" t="s">
        <v>22159</v>
      </c>
      <c r="E5808" s="7" t="s">
        <v>17189</v>
      </c>
      <c r="F5808" s="7" t="s">
        <v>7240</v>
      </c>
      <c r="G5808" s="7" t="s">
        <v>17246</v>
      </c>
      <c r="H5808" s="7">
        <v>116</v>
      </c>
      <c r="I5808" s="8">
        <v>281159</v>
      </c>
      <c r="J5808" s="9">
        <f t="shared" si="453"/>
        <v>266370</v>
      </c>
      <c r="K5808" s="9">
        <v>241462</v>
      </c>
      <c r="L5808" s="9">
        <f t="shared" si="454"/>
        <v>24908</v>
      </c>
      <c r="M5808" s="9">
        <v>0</v>
      </c>
      <c r="N5808" s="9">
        <v>0</v>
      </c>
      <c r="O5808" s="9">
        <f t="shared" si="450"/>
        <v>266370</v>
      </c>
      <c r="P5808" s="9">
        <f t="shared" si="451"/>
        <v>53274</v>
      </c>
      <c r="Q5808" s="9">
        <f t="shared" si="452"/>
        <v>0</v>
      </c>
    </row>
    <row r="5809" spans="1:17" x14ac:dyDescent="0.25">
      <c r="A5809" s="6" t="s">
        <v>17245</v>
      </c>
      <c r="B5809" s="6" t="s">
        <v>5773</v>
      </c>
      <c r="C5809" s="6" t="s">
        <v>17261</v>
      </c>
      <c r="D5809" s="6" t="s">
        <v>22159</v>
      </c>
      <c r="E5809" s="7" t="s">
        <v>17189</v>
      </c>
      <c r="F5809" s="7" t="s">
        <v>7240</v>
      </c>
      <c r="G5809" s="7" t="s">
        <v>17246</v>
      </c>
      <c r="H5809" s="7">
        <v>119</v>
      </c>
      <c r="I5809" s="8">
        <v>303521</v>
      </c>
      <c r="J5809" s="9">
        <f t="shared" si="453"/>
        <v>287556</v>
      </c>
      <c r="K5809" s="9">
        <v>260666</v>
      </c>
      <c r="L5809" s="9">
        <f t="shared" si="454"/>
        <v>26890</v>
      </c>
      <c r="M5809" s="9">
        <v>0</v>
      </c>
      <c r="N5809" s="9">
        <v>0</v>
      </c>
      <c r="O5809" s="9">
        <f t="shared" si="450"/>
        <v>287556</v>
      </c>
      <c r="P5809" s="9">
        <f t="shared" si="451"/>
        <v>57511.200000000004</v>
      </c>
      <c r="Q5809" s="9">
        <f t="shared" si="452"/>
        <v>0</v>
      </c>
    </row>
    <row r="5810" spans="1:17" x14ac:dyDescent="0.25">
      <c r="A5810" s="6" t="s">
        <v>17245</v>
      </c>
      <c r="B5810" s="6" t="s">
        <v>5774</v>
      </c>
      <c r="C5810" s="6" t="s">
        <v>17262</v>
      </c>
      <c r="D5810" s="6" t="s">
        <v>22159</v>
      </c>
      <c r="E5810" s="7" t="s">
        <v>17189</v>
      </c>
      <c r="F5810" s="7" t="s">
        <v>7240</v>
      </c>
      <c r="G5810" s="7" t="s">
        <v>17246</v>
      </c>
      <c r="H5810" s="7">
        <v>104</v>
      </c>
      <c r="I5810" s="8">
        <v>474536</v>
      </c>
      <c r="J5810" s="9">
        <f t="shared" si="453"/>
        <v>449575</v>
      </c>
      <c r="K5810" s="9">
        <v>407535</v>
      </c>
      <c r="L5810" s="9">
        <f t="shared" si="454"/>
        <v>42040</v>
      </c>
      <c r="M5810" s="9">
        <v>0</v>
      </c>
      <c r="N5810" s="9">
        <v>0</v>
      </c>
      <c r="O5810" s="9">
        <f t="shared" si="450"/>
        <v>449575</v>
      </c>
      <c r="P5810" s="9">
        <f t="shared" si="451"/>
        <v>89915</v>
      </c>
      <c r="Q5810" s="9">
        <f t="shared" si="452"/>
        <v>0</v>
      </c>
    </row>
    <row r="5811" spans="1:17" x14ac:dyDescent="0.25">
      <c r="A5811" s="6" t="s">
        <v>17245</v>
      </c>
      <c r="B5811" s="6" t="s">
        <v>5775</v>
      </c>
      <c r="C5811" s="6" t="s">
        <v>17263</v>
      </c>
      <c r="D5811" s="6" t="s">
        <v>22159</v>
      </c>
      <c r="E5811" s="7" t="s">
        <v>17189</v>
      </c>
      <c r="F5811" s="7" t="s">
        <v>7240</v>
      </c>
      <c r="G5811" s="7" t="s">
        <v>17246</v>
      </c>
      <c r="H5811" s="7">
        <v>76</v>
      </c>
      <c r="I5811" s="8">
        <v>238937</v>
      </c>
      <c r="J5811" s="9">
        <f t="shared" si="453"/>
        <v>226369</v>
      </c>
      <c r="K5811" s="9">
        <v>205201</v>
      </c>
      <c r="L5811" s="9">
        <f t="shared" si="454"/>
        <v>21168</v>
      </c>
      <c r="M5811" s="9">
        <v>0</v>
      </c>
      <c r="N5811" s="9">
        <v>0</v>
      </c>
      <c r="O5811" s="9">
        <f t="shared" si="450"/>
        <v>226369</v>
      </c>
      <c r="P5811" s="9">
        <f t="shared" si="451"/>
        <v>45273.8</v>
      </c>
      <c r="Q5811" s="9">
        <f t="shared" si="452"/>
        <v>0</v>
      </c>
    </row>
    <row r="5812" spans="1:17" x14ac:dyDescent="0.25">
      <c r="A5812" s="6" t="s">
        <v>17245</v>
      </c>
      <c r="B5812" s="6" t="s">
        <v>5776</v>
      </c>
      <c r="C5812" s="6" t="s">
        <v>17264</v>
      </c>
      <c r="D5812" s="6" t="s">
        <v>22159</v>
      </c>
      <c r="E5812" s="7" t="s">
        <v>17189</v>
      </c>
      <c r="F5812" s="7" t="s">
        <v>7240</v>
      </c>
      <c r="G5812" s="7" t="s">
        <v>17246</v>
      </c>
      <c r="H5812" s="7">
        <v>148</v>
      </c>
      <c r="I5812" s="8">
        <v>677747</v>
      </c>
      <c r="J5812" s="9">
        <f t="shared" si="453"/>
        <v>642098</v>
      </c>
      <c r="K5812" s="9">
        <v>582054</v>
      </c>
      <c r="L5812" s="9">
        <f t="shared" si="454"/>
        <v>60044</v>
      </c>
      <c r="M5812" s="9">
        <v>0</v>
      </c>
      <c r="N5812" s="9">
        <v>0</v>
      </c>
      <c r="O5812" s="9">
        <f t="shared" si="450"/>
        <v>642098</v>
      </c>
      <c r="P5812" s="9">
        <f t="shared" si="451"/>
        <v>128419.6</v>
      </c>
      <c r="Q5812" s="9">
        <f t="shared" si="452"/>
        <v>0</v>
      </c>
    </row>
    <row r="5813" spans="1:17" x14ac:dyDescent="0.25">
      <c r="A5813" s="6" t="s">
        <v>17245</v>
      </c>
      <c r="B5813" s="6" t="s">
        <v>5777</v>
      </c>
      <c r="C5813" s="6" t="s">
        <v>17265</v>
      </c>
      <c r="D5813" s="6" t="s">
        <v>22159</v>
      </c>
      <c r="E5813" s="7" t="s">
        <v>17189</v>
      </c>
      <c r="F5813" s="7" t="s">
        <v>7240</v>
      </c>
      <c r="G5813" s="7" t="s">
        <v>17246</v>
      </c>
      <c r="H5813" s="7">
        <v>130</v>
      </c>
      <c r="I5813" s="8">
        <v>377337</v>
      </c>
      <c r="J5813" s="9">
        <f t="shared" si="453"/>
        <v>357489</v>
      </c>
      <c r="K5813" s="9">
        <v>324060</v>
      </c>
      <c r="L5813" s="9">
        <f t="shared" si="454"/>
        <v>33429</v>
      </c>
      <c r="M5813" s="9">
        <v>0</v>
      </c>
      <c r="N5813" s="9">
        <v>0</v>
      </c>
      <c r="O5813" s="9">
        <f t="shared" si="450"/>
        <v>357489</v>
      </c>
      <c r="P5813" s="9">
        <f t="shared" si="451"/>
        <v>71497.8</v>
      </c>
      <c r="Q5813" s="9">
        <f t="shared" si="452"/>
        <v>0</v>
      </c>
    </row>
    <row r="5814" spans="1:17" x14ac:dyDescent="0.25">
      <c r="A5814" s="6" t="s">
        <v>17245</v>
      </c>
      <c r="B5814" s="6" t="s">
        <v>5778</v>
      </c>
      <c r="C5814" s="6" t="s">
        <v>17266</v>
      </c>
      <c r="D5814" s="6" t="s">
        <v>22159</v>
      </c>
      <c r="E5814" s="7" t="s">
        <v>17189</v>
      </c>
      <c r="F5814" s="7" t="s">
        <v>7240</v>
      </c>
      <c r="G5814" s="7" t="s">
        <v>17246</v>
      </c>
      <c r="H5814" s="7">
        <v>114</v>
      </c>
      <c r="I5814" s="8">
        <v>340313</v>
      </c>
      <c r="J5814" s="9">
        <f t="shared" si="453"/>
        <v>322413</v>
      </c>
      <c r="K5814" s="9">
        <v>292264</v>
      </c>
      <c r="L5814" s="9">
        <f t="shared" si="454"/>
        <v>30149</v>
      </c>
      <c r="M5814" s="9">
        <v>0</v>
      </c>
      <c r="N5814" s="9">
        <v>0</v>
      </c>
      <c r="O5814" s="9">
        <f t="shared" si="450"/>
        <v>322413</v>
      </c>
      <c r="P5814" s="9">
        <f t="shared" si="451"/>
        <v>64482.600000000006</v>
      </c>
      <c r="Q5814" s="9">
        <f t="shared" si="452"/>
        <v>0</v>
      </c>
    </row>
    <row r="5815" spans="1:17" x14ac:dyDescent="0.25">
      <c r="A5815" s="6" t="s">
        <v>17245</v>
      </c>
      <c r="B5815" s="6" t="s">
        <v>5779</v>
      </c>
      <c r="C5815" s="6" t="s">
        <v>17267</v>
      </c>
      <c r="D5815" s="6" t="s">
        <v>22159</v>
      </c>
      <c r="E5815" s="7" t="s">
        <v>17189</v>
      </c>
      <c r="F5815" s="7" t="s">
        <v>7240</v>
      </c>
      <c r="G5815" s="7" t="s">
        <v>17246</v>
      </c>
      <c r="H5815" s="7">
        <v>118</v>
      </c>
      <c r="I5815" s="8">
        <v>479620</v>
      </c>
      <c r="J5815" s="9">
        <f t="shared" si="453"/>
        <v>454392</v>
      </c>
      <c r="K5815" s="9">
        <v>411901</v>
      </c>
      <c r="L5815" s="9">
        <f t="shared" si="454"/>
        <v>42491</v>
      </c>
      <c r="M5815" s="9">
        <v>0</v>
      </c>
      <c r="N5815" s="9">
        <v>0</v>
      </c>
      <c r="O5815" s="9">
        <f t="shared" si="450"/>
        <v>454392</v>
      </c>
      <c r="P5815" s="9">
        <f t="shared" si="451"/>
        <v>90878.400000000009</v>
      </c>
      <c r="Q5815" s="9">
        <f t="shared" si="452"/>
        <v>0</v>
      </c>
    </row>
    <row r="5816" spans="1:17" x14ac:dyDescent="0.25">
      <c r="A5816" s="6" t="s">
        <v>17245</v>
      </c>
      <c r="B5816" s="6" t="s">
        <v>5780</v>
      </c>
      <c r="C5816" s="6" t="s">
        <v>17268</v>
      </c>
      <c r="D5816" s="6" t="s">
        <v>22159</v>
      </c>
      <c r="E5816" s="7" t="s">
        <v>17189</v>
      </c>
      <c r="F5816" s="7" t="s">
        <v>7240</v>
      </c>
      <c r="G5816" s="7" t="s">
        <v>17246</v>
      </c>
      <c r="H5816" s="7">
        <v>167</v>
      </c>
      <c r="I5816" s="8">
        <v>758278</v>
      </c>
      <c r="J5816" s="9">
        <f t="shared" si="453"/>
        <v>718393</v>
      </c>
      <c r="K5816" s="9">
        <v>651215</v>
      </c>
      <c r="L5816" s="9">
        <f t="shared" si="454"/>
        <v>67178</v>
      </c>
      <c r="M5816" s="9">
        <v>0</v>
      </c>
      <c r="N5816" s="9">
        <v>0</v>
      </c>
      <c r="O5816" s="9">
        <f t="shared" si="450"/>
        <v>718393</v>
      </c>
      <c r="P5816" s="9">
        <f t="shared" si="451"/>
        <v>143678.6</v>
      </c>
      <c r="Q5816" s="9">
        <f t="shared" si="452"/>
        <v>0</v>
      </c>
    </row>
    <row r="5817" spans="1:17" x14ac:dyDescent="0.25">
      <c r="A5817" s="6" t="s">
        <v>17245</v>
      </c>
      <c r="B5817" s="6" t="s">
        <v>5781</v>
      </c>
      <c r="C5817" s="6" t="s">
        <v>17269</v>
      </c>
      <c r="D5817" s="6" t="s">
        <v>22159</v>
      </c>
      <c r="E5817" s="7" t="s">
        <v>17189</v>
      </c>
      <c r="F5817" s="7" t="s">
        <v>7240</v>
      </c>
      <c r="G5817" s="7" t="s">
        <v>17246</v>
      </c>
      <c r="H5817" s="7">
        <v>203</v>
      </c>
      <c r="I5817" s="8">
        <v>886589</v>
      </c>
      <c r="J5817" s="9">
        <f t="shared" si="453"/>
        <v>839954</v>
      </c>
      <c r="K5817" s="9">
        <v>761410</v>
      </c>
      <c r="L5817" s="9">
        <f t="shared" si="454"/>
        <v>78544</v>
      </c>
      <c r="M5817" s="9">
        <v>0</v>
      </c>
      <c r="N5817" s="9">
        <v>0</v>
      </c>
      <c r="O5817" s="9">
        <f t="shared" si="450"/>
        <v>839954</v>
      </c>
      <c r="P5817" s="9">
        <f t="shared" si="451"/>
        <v>167990.80000000002</v>
      </c>
      <c r="Q5817" s="9">
        <f t="shared" si="452"/>
        <v>0</v>
      </c>
    </row>
    <row r="5818" spans="1:17" x14ac:dyDescent="0.25">
      <c r="A5818" s="6" t="s">
        <v>17245</v>
      </c>
      <c r="B5818" s="6" t="s">
        <v>5782</v>
      </c>
      <c r="C5818" s="6" t="s">
        <v>17270</v>
      </c>
      <c r="D5818" s="6" t="s">
        <v>22159</v>
      </c>
      <c r="E5818" s="7" t="s">
        <v>17189</v>
      </c>
      <c r="F5818" s="7" t="s">
        <v>7240</v>
      </c>
      <c r="G5818" s="7" t="s">
        <v>17246</v>
      </c>
      <c r="H5818" s="7">
        <v>140</v>
      </c>
      <c r="I5818" s="8">
        <v>665842</v>
      </c>
      <c r="J5818" s="9">
        <f t="shared" si="453"/>
        <v>630819</v>
      </c>
      <c r="K5818" s="9">
        <v>571830</v>
      </c>
      <c r="L5818" s="9">
        <f t="shared" si="454"/>
        <v>58989</v>
      </c>
      <c r="M5818" s="9">
        <v>0</v>
      </c>
      <c r="N5818" s="9">
        <v>0</v>
      </c>
      <c r="O5818" s="9">
        <f t="shared" si="450"/>
        <v>630819</v>
      </c>
      <c r="P5818" s="9">
        <f t="shared" si="451"/>
        <v>126163.8</v>
      </c>
      <c r="Q5818" s="9">
        <f t="shared" si="452"/>
        <v>0</v>
      </c>
    </row>
    <row r="5819" spans="1:17" x14ac:dyDescent="0.25">
      <c r="A5819" s="6" t="s">
        <v>17245</v>
      </c>
      <c r="B5819" s="6" t="s">
        <v>5783</v>
      </c>
      <c r="C5819" s="6" t="s">
        <v>17271</v>
      </c>
      <c r="D5819" s="6" t="s">
        <v>22159</v>
      </c>
      <c r="E5819" s="7" t="s">
        <v>17189</v>
      </c>
      <c r="F5819" s="7" t="s">
        <v>7240</v>
      </c>
      <c r="G5819" s="7" t="s">
        <v>17246</v>
      </c>
      <c r="H5819" s="7">
        <v>100</v>
      </c>
      <c r="I5819" s="8">
        <v>225805</v>
      </c>
      <c r="J5819" s="9">
        <f t="shared" si="453"/>
        <v>213928</v>
      </c>
      <c r="K5819" s="9">
        <v>193923</v>
      </c>
      <c r="L5819" s="9">
        <f t="shared" si="454"/>
        <v>20005</v>
      </c>
      <c r="M5819" s="9">
        <v>0</v>
      </c>
      <c r="N5819" s="9">
        <v>0</v>
      </c>
      <c r="O5819" s="9">
        <f t="shared" si="450"/>
        <v>213928</v>
      </c>
      <c r="P5819" s="9">
        <f t="shared" si="451"/>
        <v>42785.600000000006</v>
      </c>
      <c r="Q5819" s="9">
        <f t="shared" si="452"/>
        <v>0</v>
      </c>
    </row>
    <row r="5820" spans="1:17" x14ac:dyDescent="0.25">
      <c r="A5820" s="6" t="s">
        <v>17245</v>
      </c>
      <c r="B5820" s="6" t="s">
        <v>5784</v>
      </c>
      <c r="C5820" s="6" t="s">
        <v>17272</v>
      </c>
      <c r="D5820" s="6" t="s">
        <v>22159</v>
      </c>
      <c r="E5820" s="7" t="s">
        <v>17189</v>
      </c>
      <c r="F5820" s="7" t="s">
        <v>7240</v>
      </c>
      <c r="G5820" s="7" t="s">
        <v>17246</v>
      </c>
      <c r="H5820" s="7">
        <v>248</v>
      </c>
      <c r="I5820" s="8">
        <v>920048</v>
      </c>
      <c r="J5820" s="9">
        <f t="shared" si="453"/>
        <v>871653</v>
      </c>
      <c r="K5820" s="9">
        <v>790145</v>
      </c>
      <c r="L5820" s="9">
        <f t="shared" si="454"/>
        <v>81508</v>
      </c>
      <c r="M5820" s="9">
        <v>0</v>
      </c>
      <c r="N5820" s="9">
        <v>0</v>
      </c>
      <c r="O5820" s="9">
        <f t="shared" si="450"/>
        <v>871653</v>
      </c>
      <c r="P5820" s="9">
        <f t="shared" si="451"/>
        <v>174330.6</v>
      </c>
      <c r="Q5820" s="9">
        <f t="shared" si="452"/>
        <v>0</v>
      </c>
    </row>
    <row r="5821" spans="1:17" x14ac:dyDescent="0.25">
      <c r="A5821" s="6" t="s">
        <v>17245</v>
      </c>
      <c r="B5821" s="6" t="s">
        <v>5785</v>
      </c>
      <c r="C5821" s="6" t="s">
        <v>17273</v>
      </c>
      <c r="D5821" s="6" t="s">
        <v>22159</v>
      </c>
      <c r="E5821" s="7" t="s">
        <v>17189</v>
      </c>
      <c r="F5821" s="7" t="s">
        <v>7240</v>
      </c>
      <c r="G5821" s="7" t="s">
        <v>17246</v>
      </c>
      <c r="H5821" s="7">
        <v>183</v>
      </c>
      <c r="I5821" s="8">
        <v>596042</v>
      </c>
      <c r="J5821" s="9">
        <f t="shared" si="453"/>
        <v>564690</v>
      </c>
      <c r="K5821" s="9">
        <v>511886</v>
      </c>
      <c r="L5821" s="9">
        <f t="shared" si="454"/>
        <v>52804</v>
      </c>
      <c r="M5821" s="9">
        <v>0</v>
      </c>
      <c r="N5821" s="9">
        <v>0</v>
      </c>
      <c r="O5821" s="9">
        <f t="shared" si="450"/>
        <v>564690</v>
      </c>
      <c r="P5821" s="9">
        <f t="shared" si="451"/>
        <v>112938</v>
      </c>
      <c r="Q5821" s="9">
        <f t="shared" si="452"/>
        <v>0</v>
      </c>
    </row>
    <row r="5822" spans="1:17" x14ac:dyDescent="0.25">
      <c r="A5822" s="6" t="s">
        <v>17245</v>
      </c>
      <c r="B5822" s="6" t="s">
        <v>5786</v>
      </c>
      <c r="C5822" s="6" t="s">
        <v>17274</v>
      </c>
      <c r="D5822" s="6" t="s">
        <v>22159</v>
      </c>
      <c r="E5822" s="7" t="s">
        <v>17189</v>
      </c>
      <c r="F5822" s="7" t="s">
        <v>7240</v>
      </c>
      <c r="G5822" s="7" t="s">
        <v>17246</v>
      </c>
      <c r="H5822" s="7">
        <v>50</v>
      </c>
      <c r="I5822" s="8">
        <v>190822</v>
      </c>
      <c r="J5822" s="9">
        <f t="shared" si="453"/>
        <v>180785</v>
      </c>
      <c r="K5822" s="9">
        <v>163880</v>
      </c>
      <c r="L5822" s="9">
        <f t="shared" si="454"/>
        <v>16905</v>
      </c>
      <c r="M5822" s="9">
        <v>0</v>
      </c>
      <c r="N5822" s="9">
        <v>0</v>
      </c>
      <c r="O5822" s="9">
        <f t="shared" si="450"/>
        <v>180785</v>
      </c>
      <c r="P5822" s="9">
        <f t="shared" si="451"/>
        <v>36157</v>
      </c>
      <c r="Q5822" s="9">
        <f t="shared" si="452"/>
        <v>0</v>
      </c>
    </row>
    <row r="5823" spans="1:17" x14ac:dyDescent="0.25">
      <c r="A5823" s="6" t="s">
        <v>17245</v>
      </c>
      <c r="B5823" s="6" t="s">
        <v>5787</v>
      </c>
      <c r="C5823" s="6" t="s">
        <v>17275</v>
      </c>
      <c r="D5823" s="6" t="s">
        <v>22159</v>
      </c>
      <c r="E5823" s="7" t="s">
        <v>17189</v>
      </c>
      <c r="F5823" s="7" t="s">
        <v>7240</v>
      </c>
      <c r="G5823" s="7" t="s">
        <v>17246</v>
      </c>
      <c r="H5823" s="7">
        <v>163</v>
      </c>
      <c r="I5823" s="8">
        <v>612124</v>
      </c>
      <c r="J5823" s="9">
        <f t="shared" si="453"/>
        <v>579926</v>
      </c>
      <c r="K5823" s="9">
        <v>525696</v>
      </c>
      <c r="L5823" s="9">
        <f t="shared" si="454"/>
        <v>54230</v>
      </c>
      <c r="M5823" s="9">
        <v>0</v>
      </c>
      <c r="N5823" s="9">
        <v>0</v>
      </c>
      <c r="O5823" s="9">
        <f t="shared" si="450"/>
        <v>579926</v>
      </c>
      <c r="P5823" s="9">
        <f t="shared" si="451"/>
        <v>115985.20000000001</v>
      </c>
      <c r="Q5823" s="9">
        <f t="shared" si="452"/>
        <v>0</v>
      </c>
    </row>
    <row r="5824" spans="1:17" x14ac:dyDescent="0.25">
      <c r="A5824" s="6" t="s">
        <v>17245</v>
      </c>
      <c r="B5824" s="6" t="s">
        <v>5788</v>
      </c>
      <c r="C5824" s="6" t="s">
        <v>17276</v>
      </c>
      <c r="D5824" s="6" t="s">
        <v>22159</v>
      </c>
      <c r="E5824" s="7" t="s">
        <v>17189</v>
      </c>
      <c r="F5824" s="7" t="s">
        <v>7240</v>
      </c>
      <c r="G5824" s="7" t="s">
        <v>17246</v>
      </c>
      <c r="H5824" s="7">
        <v>75</v>
      </c>
      <c r="I5824" s="8">
        <v>194153</v>
      </c>
      <c r="J5824" s="9">
        <f t="shared" si="453"/>
        <v>183941</v>
      </c>
      <c r="K5824" s="9">
        <v>166740</v>
      </c>
      <c r="L5824" s="9">
        <f t="shared" si="454"/>
        <v>17201</v>
      </c>
      <c r="M5824" s="9">
        <v>0</v>
      </c>
      <c r="N5824" s="9">
        <v>0</v>
      </c>
      <c r="O5824" s="9">
        <f t="shared" si="450"/>
        <v>183941</v>
      </c>
      <c r="P5824" s="9">
        <f t="shared" si="451"/>
        <v>36788.200000000004</v>
      </c>
      <c r="Q5824" s="9">
        <f t="shared" si="452"/>
        <v>0</v>
      </c>
    </row>
    <row r="5825" spans="1:17" x14ac:dyDescent="0.25">
      <c r="A5825" s="6" t="s">
        <v>17245</v>
      </c>
      <c r="B5825" s="6" t="s">
        <v>5789</v>
      </c>
      <c r="C5825" s="6" t="s">
        <v>17277</v>
      </c>
      <c r="D5825" s="6" t="s">
        <v>22159</v>
      </c>
      <c r="E5825" s="7" t="s">
        <v>17189</v>
      </c>
      <c r="F5825" s="7" t="s">
        <v>7240</v>
      </c>
      <c r="G5825" s="7" t="s">
        <v>17246</v>
      </c>
      <c r="H5825" s="7">
        <v>48</v>
      </c>
      <c r="I5825" s="8">
        <v>73620</v>
      </c>
      <c r="J5825" s="9">
        <f t="shared" si="453"/>
        <v>69748</v>
      </c>
      <c r="K5825" s="9">
        <v>63225</v>
      </c>
      <c r="L5825" s="9">
        <f t="shared" si="454"/>
        <v>6523</v>
      </c>
      <c r="M5825" s="9">
        <v>0</v>
      </c>
      <c r="N5825" s="9">
        <v>0</v>
      </c>
      <c r="O5825" s="9">
        <f t="shared" si="450"/>
        <v>69748</v>
      </c>
      <c r="P5825" s="9">
        <f t="shared" si="451"/>
        <v>13949.6</v>
      </c>
      <c r="Q5825" s="9">
        <f t="shared" si="452"/>
        <v>0</v>
      </c>
    </row>
    <row r="5826" spans="1:17" x14ac:dyDescent="0.25">
      <c r="A5826" s="6" t="s">
        <v>17245</v>
      </c>
      <c r="B5826" s="6" t="s">
        <v>5790</v>
      </c>
      <c r="C5826" s="6" t="s">
        <v>17278</v>
      </c>
      <c r="D5826" s="6" t="s">
        <v>22159</v>
      </c>
      <c r="E5826" s="7" t="s">
        <v>17189</v>
      </c>
      <c r="F5826" s="7" t="s">
        <v>7240</v>
      </c>
      <c r="G5826" s="7" t="s">
        <v>17246</v>
      </c>
      <c r="H5826" s="7">
        <v>46</v>
      </c>
      <c r="I5826" s="8">
        <v>202811</v>
      </c>
      <c r="J5826" s="9">
        <f t="shared" si="453"/>
        <v>192143</v>
      </c>
      <c r="K5826" s="9">
        <v>174176</v>
      </c>
      <c r="L5826" s="9">
        <f t="shared" si="454"/>
        <v>17967</v>
      </c>
      <c r="M5826" s="9">
        <v>0</v>
      </c>
      <c r="N5826" s="9">
        <v>0</v>
      </c>
      <c r="O5826" s="9">
        <f t="shared" ref="O5826:O5889" si="455">SUM(K5826:L5826)+N5826</f>
        <v>192143</v>
      </c>
      <c r="P5826" s="9">
        <f t="shared" ref="P5826:P5889" si="456">IF(H5826&gt;250,(0),(O5826*0.2))</f>
        <v>38428.6</v>
      </c>
      <c r="Q5826" s="9">
        <f t="shared" ref="Q5826:Q5889" si="457">IF(H5826&lt;250,(0),(O5826*0.2))</f>
        <v>0</v>
      </c>
    </row>
    <row r="5827" spans="1:17" x14ac:dyDescent="0.25">
      <c r="A5827" s="6" t="s">
        <v>17245</v>
      </c>
      <c r="B5827" s="6" t="s">
        <v>5791</v>
      </c>
      <c r="C5827" s="6" t="s">
        <v>17279</v>
      </c>
      <c r="D5827" s="6" t="s">
        <v>22159</v>
      </c>
      <c r="E5827" s="7" t="s">
        <v>17189</v>
      </c>
      <c r="F5827" s="7" t="s">
        <v>7240</v>
      </c>
      <c r="G5827" s="7" t="s">
        <v>17246</v>
      </c>
      <c r="H5827" s="7">
        <v>14</v>
      </c>
      <c r="I5827" s="8">
        <v>31634</v>
      </c>
      <c r="J5827" s="9">
        <f t="shared" ref="J5827:J5890" si="458">ROUND(IFERROR(I5827*94.74%,0),0)</f>
        <v>29970</v>
      </c>
      <c r="K5827" s="9">
        <v>27167</v>
      </c>
      <c r="L5827" s="9">
        <f t="shared" ref="L5827:L5890" si="459">J5827-K5827</f>
        <v>2803</v>
      </c>
      <c r="M5827" s="9">
        <v>0</v>
      </c>
      <c r="N5827" s="9">
        <v>0</v>
      </c>
      <c r="O5827" s="9">
        <f t="shared" si="455"/>
        <v>29970</v>
      </c>
      <c r="P5827" s="9">
        <f t="shared" si="456"/>
        <v>5994</v>
      </c>
      <c r="Q5827" s="9">
        <f t="shared" si="457"/>
        <v>0</v>
      </c>
    </row>
    <row r="5828" spans="1:17" x14ac:dyDescent="0.25">
      <c r="A5828" s="6" t="s">
        <v>17245</v>
      </c>
      <c r="B5828" s="6" t="s">
        <v>5792</v>
      </c>
      <c r="C5828" s="6" t="s">
        <v>17280</v>
      </c>
      <c r="D5828" s="6" t="s">
        <v>22159</v>
      </c>
      <c r="E5828" s="7" t="s">
        <v>17189</v>
      </c>
      <c r="F5828" s="7" t="s">
        <v>7240</v>
      </c>
      <c r="G5828" s="7" t="s">
        <v>17246</v>
      </c>
      <c r="H5828" s="7">
        <v>8</v>
      </c>
      <c r="I5828" s="8">
        <v>21820</v>
      </c>
      <c r="J5828" s="9">
        <f t="shared" si="458"/>
        <v>20672</v>
      </c>
      <c r="K5828" s="9">
        <v>18739</v>
      </c>
      <c r="L5828" s="9">
        <f t="shared" si="459"/>
        <v>1933</v>
      </c>
      <c r="M5828" s="9">
        <v>0</v>
      </c>
      <c r="N5828" s="9">
        <v>0</v>
      </c>
      <c r="O5828" s="9">
        <f t="shared" si="455"/>
        <v>20672</v>
      </c>
      <c r="P5828" s="9">
        <f t="shared" si="456"/>
        <v>4134.4000000000005</v>
      </c>
      <c r="Q5828" s="9">
        <f t="shared" si="457"/>
        <v>0</v>
      </c>
    </row>
    <row r="5829" spans="1:17" x14ac:dyDescent="0.25">
      <c r="A5829" s="6" t="s">
        <v>17245</v>
      </c>
      <c r="B5829" s="6" t="s">
        <v>5793</v>
      </c>
      <c r="C5829" s="6" t="s">
        <v>17281</v>
      </c>
      <c r="D5829" s="6" t="s">
        <v>22159</v>
      </c>
      <c r="E5829" s="7" t="s">
        <v>17189</v>
      </c>
      <c r="F5829" s="7" t="s">
        <v>7240</v>
      </c>
      <c r="G5829" s="7" t="s">
        <v>17246</v>
      </c>
      <c r="H5829" s="7">
        <v>49</v>
      </c>
      <c r="I5829" s="8">
        <v>190701</v>
      </c>
      <c r="J5829" s="9">
        <f t="shared" si="458"/>
        <v>180670</v>
      </c>
      <c r="K5829" s="9">
        <v>163775</v>
      </c>
      <c r="L5829" s="9">
        <f t="shared" si="459"/>
        <v>16895</v>
      </c>
      <c r="M5829" s="9">
        <v>0</v>
      </c>
      <c r="N5829" s="9">
        <v>0</v>
      </c>
      <c r="O5829" s="9">
        <f t="shared" si="455"/>
        <v>180670</v>
      </c>
      <c r="P5829" s="9">
        <f t="shared" si="456"/>
        <v>36134</v>
      </c>
      <c r="Q5829" s="9">
        <f t="shared" si="457"/>
        <v>0</v>
      </c>
    </row>
    <row r="5830" spans="1:17" x14ac:dyDescent="0.25">
      <c r="A5830" s="6" t="s">
        <v>17245</v>
      </c>
      <c r="B5830" s="6" t="s">
        <v>5794</v>
      </c>
      <c r="C5830" s="6" t="s">
        <v>17282</v>
      </c>
      <c r="D5830" s="6" t="s">
        <v>22159</v>
      </c>
      <c r="E5830" s="7" t="s">
        <v>17189</v>
      </c>
      <c r="F5830" s="7" t="s">
        <v>7240</v>
      </c>
      <c r="G5830" s="7" t="s">
        <v>17246</v>
      </c>
      <c r="H5830" s="7">
        <v>48</v>
      </c>
      <c r="I5830" s="8">
        <v>222359</v>
      </c>
      <c r="J5830" s="9">
        <f t="shared" si="458"/>
        <v>210663</v>
      </c>
      <c r="K5830" s="9">
        <v>190964</v>
      </c>
      <c r="L5830" s="9">
        <f t="shared" si="459"/>
        <v>19699</v>
      </c>
      <c r="M5830" s="9">
        <v>0</v>
      </c>
      <c r="N5830" s="9">
        <v>0</v>
      </c>
      <c r="O5830" s="9">
        <f t="shared" si="455"/>
        <v>210663</v>
      </c>
      <c r="P5830" s="9">
        <f t="shared" si="456"/>
        <v>42132.600000000006</v>
      </c>
      <c r="Q5830" s="9">
        <f t="shared" si="457"/>
        <v>0</v>
      </c>
    </row>
    <row r="5831" spans="1:17" x14ac:dyDescent="0.25">
      <c r="A5831" s="6" t="s">
        <v>17245</v>
      </c>
      <c r="B5831" s="6" t="s">
        <v>5795</v>
      </c>
      <c r="C5831" s="6" t="s">
        <v>17283</v>
      </c>
      <c r="D5831" s="6" t="s">
        <v>22159</v>
      </c>
      <c r="E5831" s="7" t="s">
        <v>17189</v>
      </c>
      <c r="F5831" s="7" t="s">
        <v>7240</v>
      </c>
      <c r="G5831" s="7" t="s">
        <v>17246</v>
      </c>
      <c r="H5831" s="7">
        <v>49</v>
      </c>
      <c r="I5831" s="8">
        <v>178267</v>
      </c>
      <c r="J5831" s="9">
        <f t="shared" si="458"/>
        <v>168890</v>
      </c>
      <c r="K5831" s="9">
        <v>153097</v>
      </c>
      <c r="L5831" s="9">
        <f t="shared" si="459"/>
        <v>15793</v>
      </c>
      <c r="M5831" s="9">
        <v>0</v>
      </c>
      <c r="N5831" s="9">
        <v>0</v>
      </c>
      <c r="O5831" s="9">
        <f t="shared" si="455"/>
        <v>168890</v>
      </c>
      <c r="P5831" s="9">
        <f t="shared" si="456"/>
        <v>33778</v>
      </c>
      <c r="Q5831" s="9">
        <f t="shared" si="457"/>
        <v>0</v>
      </c>
    </row>
    <row r="5832" spans="1:17" x14ac:dyDescent="0.25">
      <c r="A5832" s="6" t="s">
        <v>17245</v>
      </c>
      <c r="B5832" s="6" t="s">
        <v>5796</v>
      </c>
      <c r="C5832" s="6" t="s">
        <v>17284</v>
      </c>
      <c r="D5832" s="6" t="s">
        <v>22159</v>
      </c>
      <c r="E5832" s="7" t="s">
        <v>17189</v>
      </c>
      <c r="F5832" s="7" t="s">
        <v>7240</v>
      </c>
      <c r="G5832" s="7" t="s">
        <v>17246</v>
      </c>
      <c r="H5832" s="7">
        <v>50</v>
      </c>
      <c r="I5832" s="8">
        <v>111860</v>
      </c>
      <c r="J5832" s="9">
        <f t="shared" si="458"/>
        <v>105976</v>
      </c>
      <c r="K5832" s="9">
        <v>96067</v>
      </c>
      <c r="L5832" s="9">
        <f t="shared" si="459"/>
        <v>9909</v>
      </c>
      <c r="M5832" s="9">
        <v>0</v>
      </c>
      <c r="N5832" s="9">
        <v>0</v>
      </c>
      <c r="O5832" s="9">
        <f t="shared" si="455"/>
        <v>105976</v>
      </c>
      <c r="P5832" s="9">
        <f t="shared" si="456"/>
        <v>21195.200000000001</v>
      </c>
      <c r="Q5832" s="9">
        <f t="shared" si="457"/>
        <v>0</v>
      </c>
    </row>
    <row r="5833" spans="1:17" x14ac:dyDescent="0.25">
      <c r="A5833" s="6" t="s">
        <v>17245</v>
      </c>
      <c r="B5833" s="6" t="s">
        <v>5797</v>
      </c>
      <c r="C5833" s="6" t="s">
        <v>17285</v>
      </c>
      <c r="D5833" s="6" t="s">
        <v>22159</v>
      </c>
      <c r="E5833" s="7" t="s">
        <v>17189</v>
      </c>
      <c r="F5833" s="7" t="s">
        <v>7240</v>
      </c>
      <c r="G5833" s="7" t="s">
        <v>17246</v>
      </c>
      <c r="H5833" s="7">
        <v>63</v>
      </c>
      <c r="I5833" s="8">
        <v>372756</v>
      </c>
      <c r="J5833" s="9">
        <f t="shared" si="458"/>
        <v>353149</v>
      </c>
      <c r="K5833" s="9">
        <v>320126</v>
      </c>
      <c r="L5833" s="9">
        <f t="shared" si="459"/>
        <v>33023</v>
      </c>
      <c r="M5833" s="9">
        <v>0</v>
      </c>
      <c r="N5833" s="9">
        <v>0</v>
      </c>
      <c r="O5833" s="9">
        <f t="shared" si="455"/>
        <v>353149</v>
      </c>
      <c r="P5833" s="9">
        <f t="shared" si="456"/>
        <v>70629.8</v>
      </c>
      <c r="Q5833" s="9">
        <f t="shared" si="457"/>
        <v>0</v>
      </c>
    </row>
    <row r="5834" spans="1:17" x14ac:dyDescent="0.25">
      <c r="A5834" s="6" t="s">
        <v>17245</v>
      </c>
      <c r="B5834" s="6" t="s">
        <v>5798</v>
      </c>
      <c r="C5834" s="6" t="s">
        <v>17286</v>
      </c>
      <c r="D5834" s="6" t="s">
        <v>22159</v>
      </c>
      <c r="E5834" s="7" t="s">
        <v>17189</v>
      </c>
      <c r="F5834" s="7" t="s">
        <v>7240</v>
      </c>
      <c r="G5834" s="7" t="s">
        <v>17246</v>
      </c>
      <c r="H5834" s="7">
        <v>49</v>
      </c>
      <c r="I5834" s="8">
        <v>213875</v>
      </c>
      <c r="J5834" s="9">
        <f t="shared" si="458"/>
        <v>202625</v>
      </c>
      <c r="K5834" s="9">
        <v>183677</v>
      </c>
      <c r="L5834" s="9">
        <f t="shared" si="459"/>
        <v>18948</v>
      </c>
      <c r="M5834" s="9">
        <v>0</v>
      </c>
      <c r="N5834" s="9">
        <v>0</v>
      </c>
      <c r="O5834" s="9">
        <f t="shared" si="455"/>
        <v>202625</v>
      </c>
      <c r="P5834" s="9">
        <f t="shared" si="456"/>
        <v>40525</v>
      </c>
      <c r="Q5834" s="9">
        <f t="shared" si="457"/>
        <v>0</v>
      </c>
    </row>
    <row r="5835" spans="1:17" x14ac:dyDescent="0.25">
      <c r="A5835" s="6" t="s">
        <v>17245</v>
      </c>
      <c r="B5835" s="6" t="s">
        <v>5799</v>
      </c>
      <c r="C5835" s="6" t="s">
        <v>17287</v>
      </c>
      <c r="D5835" s="6" t="s">
        <v>22159</v>
      </c>
      <c r="E5835" s="7" t="s">
        <v>17189</v>
      </c>
      <c r="F5835" s="7" t="s">
        <v>7240</v>
      </c>
      <c r="G5835" s="7" t="s">
        <v>17246</v>
      </c>
      <c r="H5835" s="7">
        <v>71</v>
      </c>
      <c r="I5835" s="8">
        <v>185030</v>
      </c>
      <c r="J5835" s="9">
        <f t="shared" si="458"/>
        <v>175297</v>
      </c>
      <c r="K5835" s="9">
        <v>158905</v>
      </c>
      <c r="L5835" s="9">
        <f t="shared" si="459"/>
        <v>16392</v>
      </c>
      <c r="M5835" s="9">
        <v>0</v>
      </c>
      <c r="N5835" s="9">
        <v>0</v>
      </c>
      <c r="O5835" s="9">
        <f t="shared" si="455"/>
        <v>175297</v>
      </c>
      <c r="P5835" s="9">
        <f t="shared" si="456"/>
        <v>35059.4</v>
      </c>
      <c r="Q5835" s="9">
        <f t="shared" si="457"/>
        <v>0</v>
      </c>
    </row>
    <row r="5836" spans="1:17" x14ac:dyDescent="0.25">
      <c r="A5836" s="6" t="s">
        <v>17245</v>
      </c>
      <c r="B5836" s="6" t="s">
        <v>5800</v>
      </c>
      <c r="C5836" s="6" t="s">
        <v>17288</v>
      </c>
      <c r="D5836" s="6" t="s">
        <v>22159</v>
      </c>
      <c r="E5836" s="7" t="s">
        <v>17189</v>
      </c>
      <c r="F5836" s="7" t="s">
        <v>7240</v>
      </c>
      <c r="G5836" s="7" t="s">
        <v>17246</v>
      </c>
      <c r="H5836" s="7">
        <v>40</v>
      </c>
      <c r="I5836" s="8">
        <v>38712</v>
      </c>
      <c r="J5836" s="9">
        <f t="shared" si="458"/>
        <v>36676</v>
      </c>
      <c r="K5836" s="9">
        <v>33247</v>
      </c>
      <c r="L5836" s="9">
        <f t="shared" si="459"/>
        <v>3429</v>
      </c>
      <c r="M5836" s="9">
        <v>0</v>
      </c>
      <c r="N5836" s="9">
        <v>0</v>
      </c>
      <c r="O5836" s="9">
        <f t="shared" si="455"/>
        <v>36676</v>
      </c>
      <c r="P5836" s="9">
        <f t="shared" si="456"/>
        <v>7335.2000000000007</v>
      </c>
      <c r="Q5836" s="9">
        <f t="shared" si="457"/>
        <v>0</v>
      </c>
    </row>
    <row r="5837" spans="1:17" x14ac:dyDescent="0.25">
      <c r="A5837" s="6" t="s">
        <v>17245</v>
      </c>
      <c r="B5837" s="6" t="s">
        <v>5801</v>
      </c>
      <c r="C5837" s="6" t="s">
        <v>17289</v>
      </c>
      <c r="D5837" s="6" t="s">
        <v>22159</v>
      </c>
      <c r="E5837" s="7" t="s">
        <v>17189</v>
      </c>
      <c r="F5837" s="7" t="s">
        <v>7240</v>
      </c>
      <c r="G5837" s="7" t="s">
        <v>17246</v>
      </c>
      <c r="H5837" s="7">
        <v>25</v>
      </c>
      <c r="I5837" s="8">
        <v>73640</v>
      </c>
      <c r="J5837" s="9">
        <f t="shared" si="458"/>
        <v>69767</v>
      </c>
      <c r="K5837" s="9">
        <v>63243</v>
      </c>
      <c r="L5837" s="9">
        <f t="shared" si="459"/>
        <v>6524</v>
      </c>
      <c r="M5837" s="9">
        <v>0</v>
      </c>
      <c r="N5837" s="9">
        <v>0</v>
      </c>
      <c r="O5837" s="9">
        <f t="shared" si="455"/>
        <v>69767</v>
      </c>
      <c r="P5837" s="9">
        <f t="shared" si="456"/>
        <v>13953.400000000001</v>
      </c>
      <c r="Q5837" s="9">
        <f t="shared" si="457"/>
        <v>0</v>
      </c>
    </row>
    <row r="5838" spans="1:17" x14ac:dyDescent="0.25">
      <c r="A5838" s="6" t="s">
        <v>17245</v>
      </c>
      <c r="B5838" s="6" t="s">
        <v>5802</v>
      </c>
      <c r="C5838" s="6" t="s">
        <v>17290</v>
      </c>
      <c r="D5838" s="6" t="s">
        <v>22159</v>
      </c>
      <c r="E5838" s="7" t="s">
        <v>17189</v>
      </c>
      <c r="F5838" s="7" t="s">
        <v>7240</v>
      </c>
      <c r="G5838" s="7" t="s">
        <v>17246</v>
      </c>
      <c r="H5838" s="7">
        <v>39</v>
      </c>
      <c r="I5838" s="8">
        <v>73440</v>
      </c>
      <c r="J5838" s="9">
        <f t="shared" si="458"/>
        <v>69577</v>
      </c>
      <c r="K5838" s="9">
        <v>63071</v>
      </c>
      <c r="L5838" s="9">
        <f t="shared" si="459"/>
        <v>6506</v>
      </c>
      <c r="M5838" s="9">
        <v>0</v>
      </c>
      <c r="N5838" s="9">
        <v>0</v>
      </c>
      <c r="O5838" s="9">
        <f t="shared" si="455"/>
        <v>69577</v>
      </c>
      <c r="P5838" s="9">
        <f t="shared" si="456"/>
        <v>13915.400000000001</v>
      </c>
      <c r="Q5838" s="9">
        <f t="shared" si="457"/>
        <v>0</v>
      </c>
    </row>
    <row r="5839" spans="1:17" x14ac:dyDescent="0.25">
      <c r="A5839" s="6" t="s">
        <v>17245</v>
      </c>
      <c r="B5839" s="6" t="s">
        <v>5803</v>
      </c>
      <c r="C5839" s="6" t="s">
        <v>17291</v>
      </c>
      <c r="D5839" s="6" t="s">
        <v>22159</v>
      </c>
      <c r="E5839" s="7" t="s">
        <v>17189</v>
      </c>
      <c r="F5839" s="7" t="s">
        <v>7240</v>
      </c>
      <c r="G5839" s="7" t="s">
        <v>17246</v>
      </c>
      <c r="H5839" s="7">
        <v>21</v>
      </c>
      <c r="I5839" s="8">
        <v>42056</v>
      </c>
      <c r="J5839" s="9">
        <f t="shared" si="458"/>
        <v>39844</v>
      </c>
      <c r="K5839" s="9">
        <v>36118</v>
      </c>
      <c r="L5839" s="9">
        <f t="shared" si="459"/>
        <v>3726</v>
      </c>
      <c r="M5839" s="9">
        <v>0</v>
      </c>
      <c r="N5839" s="9">
        <v>0</v>
      </c>
      <c r="O5839" s="9">
        <f t="shared" si="455"/>
        <v>39844</v>
      </c>
      <c r="P5839" s="9">
        <f t="shared" si="456"/>
        <v>7968.8</v>
      </c>
      <c r="Q5839" s="9">
        <f t="shared" si="457"/>
        <v>0</v>
      </c>
    </row>
    <row r="5840" spans="1:17" x14ac:dyDescent="0.25">
      <c r="A5840" s="6" t="s">
        <v>17293</v>
      </c>
      <c r="B5840" s="6" t="s">
        <v>5804</v>
      </c>
      <c r="C5840" s="6" t="s">
        <v>17292</v>
      </c>
      <c r="D5840" s="6" t="s">
        <v>22159</v>
      </c>
      <c r="E5840" s="7" t="s">
        <v>17189</v>
      </c>
      <c r="F5840" s="7" t="s">
        <v>7240</v>
      </c>
      <c r="G5840" s="7" t="s">
        <v>16974</v>
      </c>
      <c r="H5840" s="7">
        <v>30</v>
      </c>
      <c r="I5840" s="8">
        <v>63901</v>
      </c>
      <c r="J5840" s="9">
        <f t="shared" si="458"/>
        <v>60540</v>
      </c>
      <c r="K5840" s="9">
        <v>54879</v>
      </c>
      <c r="L5840" s="9">
        <f t="shared" si="459"/>
        <v>5661</v>
      </c>
      <c r="M5840" s="9">
        <v>0</v>
      </c>
      <c r="N5840" s="9">
        <v>0</v>
      </c>
      <c r="O5840" s="9">
        <f t="shared" si="455"/>
        <v>60540</v>
      </c>
      <c r="P5840" s="9">
        <f t="shared" si="456"/>
        <v>12108</v>
      </c>
      <c r="Q5840" s="9">
        <f t="shared" si="457"/>
        <v>0</v>
      </c>
    </row>
    <row r="5841" spans="1:17" x14ac:dyDescent="0.25">
      <c r="A5841" s="6" t="s">
        <v>17293</v>
      </c>
      <c r="B5841" s="6" t="s">
        <v>5805</v>
      </c>
      <c r="C5841" s="6" t="s">
        <v>17294</v>
      </c>
      <c r="D5841" s="6" t="s">
        <v>22159</v>
      </c>
      <c r="E5841" s="7" t="s">
        <v>17189</v>
      </c>
      <c r="F5841" s="7" t="s">
        <v>7240</v>
      </c>
      <c r="G5841" s="7" t="s">
        <v>16974</v>
      </c>
      <c r="H5841" s="7">
        <v>246</v>
      </c>
      <c r="I5841" s="8">
        <v>771188</v>
      </c>
      <c r="J5841" s="9">
        <f t="shared" si="458"/>
        <v>730624</v>
      </c>
      <c r="K5841" s="9">
        <v>662303</v>
      </c>
      <c r="L5841" s="9">
        <f t="shared" si="459"/>
        <v>68321</v>
      </c>
      <c r="M5841" s="9">
        <v>0</v>
      </c>
      <c r="N5841" s="9">
        <v>0</v>
      </c>
      <c r="O5841" s="9">
        <f t="shared" si="455"/>
        <v>730624</v>
      </c>
      <c r="P5841" s="9">
        <f t="shared" si="456"/>
        <v>146124.80000000002</v>
      </c>
      <c r="Q5841" s="9">
        <f t="shared" si="457"/>
        <v>0</v>
      </c>
    </row>
    <row r="5842" spans="1:17" x14ac:dyDescent="0.25">
      <c r="A5842" s="6" t="s">
        <v>17293</v>
      </c>
      <c r="B5842" s="6" t="s">
        <v>5806</v>
      </c>
      <c r="C5842" s="6" t="s">
        <v>17295</v>
      </c>
      <c r="D5842" s="6" t="s">
        <v>22159</v>
      </c>
      <c r="E5842" s="7" t="s">
        <v>17189</v>
      </c>
      <c r="F5842" s="7" t="s">
        <v>7240</v>
      </c>
      <c r="G5842" s="7" t="s">
        <v>16974</v>
      </c>
      <c r="H5842" s="7">
        <v>58</v>
      </c>
      <c r="I5842" s="8">
        <v>164292</v>
      </c>
      <c r="J5842" s="9">
        <f t="shared" si="458"/>
        <v>155650</v>
      </c>
      <c r="K5842" s="9">
        <v>141095</v>
      </c>
      <c r="L5842" s="9">
        <f t="shared" si="459"/>
        <v>14555</v>
      </c>
      <c r="M5842" s="9">
        <v>0</v>
      </c>
      <c r="N5842" s="9">
        <v>0</v>
      </c>
      <c r="O5842" s="9">
        <f t="shared" si="455"/>
        <v>155650</v>
      </c>
      <c r="P5842" s="9">
        <f t="shared" si="456"/>
        <v>31130</v>
      </c>
      <c r="Q5842" s="9">
        <f t="shared" si="457"/>
        <v>0</v>
      </c>
    </row>
    <row r="5843" spans="1:17" x14ac:dyDescent="0.25">
      <c r="A5843" s="6" t="s">
        <v>17293</v>
      </c>
      <c r="B5843" s="6" t="s">
        <v>22279</v>
      </c>
      <c r="C5843" s="6" t="s">
        <v>22280</v>
      </c>
      <c r="D5843" s="6" t="s">
        <v>22159</v>
      </c>
      <c r="E5843" s="7" t="s">
        <v>17189</v>
      </c>
      <c r="F5843" s="7" t="s">
        <v>7240</v>
      </c>
      <c r="G5843" s="7" t="s">
        <v>16974</v>
      </c>
      <c r="H5843" s="7">
        <v>1</v>
      </c>
      <c r="I5843" s="8">
        <v>0</v>
      </c>
      <c r="J5843" s="9">
        <f t="shared" si="458"/>
        <v>0</v>
      </c>
      <c r="K5843" s="9">
        <v>0</v>
      </c>
      <c r="L5843" s="9">
        <f t="shared" si="459"/>
        <v>0</v>
      </c>
      <c r="M5843" s="9">
        <v>0</v>
      </c>
      <c r="N5843" s="9">
        <v>0</v>
      </c>
      <c r="O5843" s="9">
        <f t="shared" si="455"/>
        <v>0</v>
      </c>
      <c r="P5843" s="9">
        <f t="shared" si="456"/>
        <v>0</v>
      </c>
      <c r="Q5843" s="9">
        <f t="shared" si="457"/>
        <v>0</v>
      </c>
    </row>
    <row r="5844" spans="1:17" x14ac:dyDescent="0.25">
      <c r="A5844" s="6" t="s">
        <v>17293</v>
      </c>
      <c r="B5844" s="6" t="s">
        <v>5807</v>
      </c>
      <c r="C5844" s="6" t="s">
        <v>17296</v>
      </c>
      <c r="D5844" s="6" t="s">
        <v>22159</v>
      </c>
      <c r="E5844" s="7" t="s">
        <v>17189</v>
      </c>
      <c r="F5844" s="7" t="s">
        <v>7240</v>
      </c>
      <c r="G5844" s="7" t="s">
        <v>16974</v>
      </c>
      <c r="H5844" s="7">
        <v>30</v>
      </c>
      <c r="I5844" s="8">
        <v>118092</v>
      </c>
      <c r="J5844" s="9">
        <f t="shared" si="458"/>
        <v>111880</v>
      </c>
      <c r="K5844" s="9">
        <v>101418</v>
      </c>
      <c r="L5844" s="9">
        <f t="shared" si="459"/>
        <v>10462</v>
      </c>
      <c r="M5844" s="9">
        <v>0</v>
      </c>
      <c r="N5844" s="9">
        <v>0</v>
      </c>
      <c r="O5844" s="9">
        <f t="shared" si="455"/>
        <v>111880</v>
      </c>
      <c r="P5844" s="9">
        <f t="shared" si="456"/>
        <v>22376</v>
      </c>
      <c r="Q5844" s="9">
        <f t="shared" si="457"/>
        <v>0</v>
      </c>
    </row>
    <row r="5845" spans="1:17" x14ac:dyDescent="0.25">
      <c r="A5845" s="6" t="s">
        <v>17297</v>
      </c>
      <c r="B5845" s="6" t="s">
        <v>22281</v>
      </c>
      <c r="C5845" s="6" t="s">
        <v>22282</v>
      </c>
      <c r="D5845" s="6" t="s">
        <v>22159</v>
      </c>
      <c r="E5845" s="7" t="s">
        <v>17189</v>
      </c>
      <c r="F5845" s="7" t="s">
        <v>7240</v>
      </c>
      <c r="G5845" s="7" t="s">
        <v>17298</v>
      </c>
      <c r="H5845" s="7">
        <v>30</v>
      </c>
      <c r="I5845" s="8">
        <v>0</v>
      </c>
      <c r="J5845" s="9">
        <f t="shared" si="458"/>
        <v>0</v>
      </c>
      <c r="K5845" s="9">
        <v>0</v>
      </c>
      <c r="L5845" s="9">
        <f t="shared" si="459"/>
        <v>0</v>
      </c>
      <c r="M5845" s="9">
        <v>0</v>
      </c>
      <c r="N5845" s="9">
        <v>0</v>
      </c>
      <c r="O5845" s="9">
        <f t="shared" si="455"/>
        <v>0</v>
      </c>
      <c r="P5845" s="9">
        <f t="shared" si="456"/>
        <v>0</v>
      </c>
      <c r="Q5845" s="9">
        <f t="shared" si="457"/>
        <v>0</v>
      </c>
    </row>
    <row r="5846" spans="1:17" x14ac:dyDescent="0.25">
      <c r="A5846" s="6" t="s">
        <v>17297</v>
      </c>
      <c r="B5846" s="6" t="s">
        <v>5808</v>
      </c>
      <c r="C5846" s="6" t="s">
        <v>17299</v>
      </c>
      <c r="D5846" s="6" t="s">
        <v>22159</v>
      </c>
      <c r="E5846" s="7" t="s">
        <v>17189</v>
      </c>
      <c r="F5846" s="7" t="s">
        <v>7240</v>
      </c>
      <c r="G5846" s="7" t="s">
        <v>17298</v>
      </c>
      <c r="H5846" s="7">
        <v>122</v>
      </c>
      <c r="I5846" s="8">
        <v>407439</v>
      </c>
      <c r="J5846" s="9">
        <f t="shared" si="458"/>
        <v>386008</v>
      </c>
      <c r="K5846" s="9">
        <v>349912</v>
      </c>
      <c r="L5846" s="9">
        <f t="shared" si="459"/>
        <v>36096</v>
      </c>
      <c r="M5846" s="9">
        <v>0</v>
      </c>
      <c r="N5846" s="9">
        <v>0</v>
      </c>
      <c r="O5846" s="9">
        <f t="shared" si="455"/>
        <v>386008</v>
      </c>
      <c r="P5846" s="9">
        <f t="shared" si="456"/>
        <v>77201.600000000006</v>
      </c>
      <c r="Q5846" s="9">
        <f t="shared" si="457"/>
        <v>0</v>
      </c>
    </row>
    <row r="5847" spans="1:17" x14ac:dyDescent="0.25">
      <c r="A5847" s="6" t="s">
        <v>17297</v>
      </c>
      <c r="B5847" s="6" t="s">
        <v>5809</v>
      </c>
      <c r="C5847" s="6" t="s">
        <v>17300</v>
      </c>
      <c r="D5847" s="6" t="s">
        <v>22159</v>
      </c>
      <c r="E5847" s="7" t="s">
        <v>17189</v>
      </c>
      <c r="F5847" s="7" t="s">
        <v>7240</v>
      </c>
      <c r="G5847" s="7" t="s">
        <v>17298</v>
      </c>
      <c r="H5847" s="7">
        <v>250</v>
      </c>
      <c r="I5847" s="8">
        <v>1299706</v>
      </c>
      <c r="J5847" s="9">
        <f t="shared" si="458"/>
        <v>1231341</v>
      </c>
      <c r="K5847" s="9">
        <v>1116198</v>
      </c>
      <c r="L5847" s="9">
        <f t="shared" si="459"/>
        <v>115143</v>
      </c>
      <c r="M5847" s="9">
        <v>0</v>
      </c>
      <c r="N5847" s="9">
        <v>0</v>
      </c>
      <c r="O5847" s="9">
        <f t="shared" si="455"/>
        <v>1231341</v>
      </c>
      <c r="P5847" s="9">
        <f t="shared" si="456"/>
        <v>246268.2</v>
      </c>
      <c r="Q5847" s="9">
        <f t="shared" si="457"/>
        <v>246268.2</v>
      </c>
    </row>
    <row r="5848" spans="1:17" x14ac:dyDescent="0.25">
      <c r="A5848" s="6" t="s">
        <v>17297</v>
      </c>
      <c r="B5848" s="6" t="s">
        <v>5810</v>
      </c>
      <c r="C5848" s="6" t="s">
        <v>17301</v>
      </c>
      <c r="D5848" s="6" t="s">
        <v>22159</v>
      </c>
      <c r="E5848" s="7" t="s">
        <v>17189</v>
      </c>
      <c r="F5848" s="7" t="s">
        <v>7240</v>
      </c>
      <c r="G5848" s="7" t="s">
        <v>17298</v>
      </c>
      <c r="H5848" s="7">
        <v>400</v>
      </c>
      <c r="I5848" s="8">
        <v>1901325</v>
      </c>
      <c r="J5848" s="9">
        <f t="shared" si="458"/>
        <v>1801315</v>
      </c>
      <c r="K5848" s="9">
        <v>1632873</v>
      </c>
      <c r="L5848" s="9">
        <f t="shared" si="459"/>
        <v>168442</v>
      </c>
      <c r="M5848" s="9">
        <v>0</v>
      </c>
      <c r="N5848" s="9">
        <v>0</v>
      </c>
      <c r="O5848" s="9">
        <f t="shared" si="455"/>
        <v>1801315</v>
      </c>
      <c r="P5848" s="9">
        <f t="shared" si="456"/>
        <v>0</v>
      </c>
      <c r="Q5848" s="9">
        <f t="shared" si="457"/>
        <v>360263</v>
      </c>
    </row>
    <row r="5849" spans="1:17" x14ac:dyDescent="0.25">
      <c r="A5849" s="6" t="s">
        <v>17297</v>
      </c>
      <c r="B5849" s="6" t="s">
        <v>5811</v>
      </c>
      <c r="C5849" s="6" t="s">
        <v>17302</v>
      </c>
      <c r="D5849" s="6" t="s">
        <v>22159</v>
      </c>
      <c r="E5849" s="7" t="s">
        <v>17189</v>
      </c>
      <c r="F5849" s="7" t="s">
        <v>7240</v>
      </c>
      <c r="G5849" s="7" t="s">
        <v>17298</v>
      </c>
      <c r="H5849" s="7">
        <v>100</v>
      </c>
      <c r="I5849" s="8">
        <v>362116</v>
      </c>
      <c r="J5849" s="9">
        <f t="shared" si="458"/>
        <v>343069</v>
      </c>
      <c r="K5849" s="9">
        <v>310988</v>
      </c>
      <c r="L5849" s="9">
        <f t="shared" si="459"/>
        <v>32081</v>
      </c>
      <c r="M5849" s="9">
        <v>0</v>
      </c>
      <c r="N5849" s="9">
        <v>0</v>
      </c>
      <c r="O5849" s="9">
        <f t="shared" si="455"/>
        <v>343069</v>
      </c>
      <c r="P5849" s="9">
        <f t="shared" si="456"/>
        <v>68613.8</v>
      </c>
      <c r="Q5849" s="9">
        <f t="shared" si="457"/>
        <v>0</v>
      </c>
    </row>
    <row r="5850" spans="1:17" x14ac:dyDescent="0.25">
      <c r="A5850" s="6" t="s">
        <v>17297</v>
      </c>
      <c r="B5850" s="6" t="s">
        <v>5812</v>
      </c>
      <c r="C5850" s="6" t="s">
        <v>17303</v>
      </c>
      <c r="D5850" s="6" t="s">
        <v>22159</v>
      </c>
      <c r="E5850" s="7" t="s">
        <v>17189</v>
      </c>
      <c r="F5850" s="7" t="s">
        <v>7240</v>
      </c>
      <c r="G5850" s="7" t="s">
        <v>17298</v>
      </c>
      <c r="H5850" s="7">
        <v>186</v>
      </c>
      <c r="I5850" s="8">
        <v>590543</v>
      </c>
      <c r="J5850" s="9">
        <f t="shared" si="458"/>
        <v>559480</v>
      </c>
      <c r="K5850" s="9">
        <v>507163</v>
      </c>
      <c r="L5850" s="9">
        <f t="shared" si="459"/>
        <v>52317</v>
      </c>
      <c r="M5850" s="9">
        <v>0</v>
      </c>
      <c r="N5850" s="9">
        <v>0</v>
      </c>
      <c r="O5850" s="9">
        <f t="shared" si="455"/>
        <v>559480</v>
      </c>
      <c r="P5850" s="9">
        <f t="shared" si="456"/>
        <v>111896</v>
      </c>
      <c r="Q5850" s="9">
        <f t="shared" si="457"/>
        <v>0</v>
      </c>
    </row>
    <row r="5851" spans="1:17" x14ac:dyDescent="0.25">
      <c r="A5851" s="6" t="s">
        <v>17305</v>
      </c>
      <c r="B5851" s="6" t="s">
        <v>5813</v>
      </c>
      <c r="C5851" s="6" t="s">
        <v>17304</v>
      </c>
      <c r="D5851" s="6" t="s">
        <v>22159</v>
      </c>
      <c r="E5851" s="7" t="s">
        <v>17202</v>
      </c>
      <c r="F5851" s="7" t="s">
        <v>7240</v>
      </c>
      <c r="G5851" s="7" t="s">
        <v>17306</v>
      </c>
      <c r="H5851" s="7">
        <v>417</v>
      </c>
      <c r="I5851" s="8">
        <v>2077262</v>
      </c>
      <c r="J5851" s="9">
        <f t="shared" si="458"/>
        <v>1967998</v>
      </c>
      <c r="K5851" s="9">
        <v>1783969</v>
      </c>
      <c r="L5851" s="9">
        <f t="shared" si="459"/>
        <v>184029</v>
      </c>
      <c r="M5851" s="9">
        <v>0</v>
      </c>
      <c r="N5851" s="9">
        <v>0</v>
      </c>
      <c r="O5851" s="9">
        <f t="shared" si="455"/>
        <v>1967998</v>
      </c>
      <c r="P5851" s="9">
        <f t="shared" si="456"/>
        <v>0</v>
      </c>
      <c r="Q5851" s="9">
        <f t="shared" si="457"/>
        <v>393599.60000000003</v>
      </c>
    </row>
    <row r="5852" spans="1:17" x14ac:dyDescent="0.25">
      <c r="A5852" s="6" t="s">
        <v>17305</v>
      </c>
      <c r="B5852" s="6" t="s">
        <v>5814</v>
      </c>
      <c r="C5852" s="6" t="s">
        <v>17307</v>
      </c>
      <c r="D5852" s="6" t="s">
        <v>22159</v>
      </c>
      <c r="E5852" s="7" t="s">
        <v>17202</v>
      </c>
      <c r="F5852" s="7" t="s">
        <v>7240</v>
      </c>
      <c r="G5852" s="7" t="s">
        <v>17306</v>
      </c>
      <c r="H5852" s="7">
        <v>102</v>
      </c>
      <c r="I5852" s="8">
        <v>501966</v>
      </c>
      <c r="J5852" s="9">
        <f t="shared" si="458"/>
        <v>475563</v>
      </c>
      <c r="K5852" s="9">
        <v>431093</v>
      </c>
      <c r="L5852" s="9">
        <f t="shared" si="459"/>
        <v>44470</v>
      </c>
      <c r="M5852" s="9">
        <v>0</v>
      </c>
      <c r="N5852" s="9">
        <v>0</v>
      </c>
      <c r="O5852" s="9">
        <f t="shared" si="455"/>
        <v>475563</v>
      </c>
      <c r="P5852" s="9">
        <f t="shared" si="456"/>
        <v>95112.6</v>
      </c>
      <c r="Q5852" s="9">
        <f t="shared" si="457"/>
        <v>0</v>
      </c>
    </row>
    <row r="5853" spans="1:17" x14ac:dyDescent="0.25">
      <c r="A5853" s="6" t="s">
        <v>17305</v>
      </c>
      <c r="B5853" s="6" t="s">
        <v>5815</v>
      </c>
      <c r="C5853" s="6" t="s">
        <v>17308</v>
      </c>
      <c r="D5853" s="6" t="s">
        <v>22159</v>
      </c>
      <c r="E5853" s="7" t="s">
        <v>17202</v>
      </c>
      <c r="F5853" s="7" t="s">
        <v>7240</v>
      </c>
      <c r="G5853" s="7" t="s">
        <v>17306</v>
      </c>
      <c r="H5853" s="7">
        <v>182</v>
      </c>
      <c r="I5853" s="8">
        <v>943933</v>
      </c>
      <c r="J5853" s="9">
        <f t="shared" si="458"/>
        <v>894282</v>
      </c>
      <c r="K5853" s="9">
        <v>810657</v>
      </c>
      <c r="L5853" s="9">
        <f t="shared" si="459"/>
        <v>83625</v>
      </c>
      <c r="M5853" s="9">
        <v>0</v>
      </c>
      <c r="N5853" s="9">
        <v>0</v>
      </c>
      <c r="O5853" s="9">
        <f t="shared" si="455"/>
        <v>894282</v>
      </c>
      <c r="P5853" s="9">
        <f t="shared" si="456"/>
        <v>178856.40000000002</v>
      </c>
      <c r="Q5853" s="9">
        <f t="shared" si="457"/>
        <v>0</v>
      </c>
    </row>
    <row r="5854" spans="1:17" x14ac:dyDescent="0.25">
      <c r="A5854" s="6" t="s">
        <v>17305</v>
      </c>
      <c r="B5854" s="6" t="s">
        <v>5816</v>
      </c>
      <c r="C5854" s="6" t="s">
        <v>17309</v>
      </c>
      <c r="D5854" s="6" t="s">
        <v>22159</v>
      </c>
      <c r="E5854" s="7" t="s">
        <v>17202</v>
      </c>
      <c r="F5854" s="7" t="s">
        <v>7240</v>
      </c>
      <c r="G5854" s="7" t="s">
        <v>17306</v>
      </c>
      <c r="H5854" s="7">
        <v>248</v>
      </c>
      <c r="I5854" s="8">
        <v>1455753</v>
      </c>
      <c r="J5854" s="9">
        <f t="shared" si="458"/>
        <v>1379180</v>
      </c>
      <c r="K5854" s="9">
        <v>1250212</v>
      </c>
      <c r="L5854" s="9">
        <f t="shared" si="459"/>
        <v>128968</v>
      </c>
      <c r="M5854" s="9">
        <v>0</v>
      </c>
      <c r="N5854" s="9">
        <v>0</v>
      </c>
      <c r="O5854" s="9">
        <f t="shared" si="455"/>
        <v>1379180</v>
      </c>
      <c r="P5854" s="9">
        <f t="shared" si="456"/>
        <v>275836</v>
      </c>
      <c r="Q5854" s="9">
        <f t="shared" si="457"/>
        <v>0</v>
      </c>
    </row>
    <row r="5855" spans="1:17" x14ac:dyDescent="0.25">
      <c r="A5855" s="6" t="s">
        <v>17305</v>
      </c>
      <c r="B5855" s="6" t="s">
        <v>5817</v>
      </c>
      <c r="C5855" s="6" t="s">
        <v>17310</v>
      </c>
      <c r="D5855" s="6" t="s">
        <v>22159</v>
      </c>
      <c r="E5855" s="7" t="s">
        <v>17202</v>
      </c>
      <c r="F5855" s="7" t="s">
        <v>7240</v>
      </c>
      <c r="G5855" s="7" t="s">
        <v>17306</v>
      </c>
      <c r="H5855" s="7">
        <v>102</v>
      </c>
      <c r="I5855" s="8">
        <v>567984</v>
      </c>
      <c r="J5855" s="9">
        <f t="shared" si="458"/>
        <v>538108</v>
      </c>
      <c r="K5855" s="9">
        <v>487790</v>
      </c>
      <c r="L5855" s="9">
        <f t="shared" si="459"/>
        <v>50318</v>
      </c>
      <c r="M5855" s="9">
        <v>0</v>
      </c>
      <c r="N5855" s="9">
        <v>0</v>
      </c>
      <c r="O5855" s="9">
        <f t="shared" si="455"/>
        <v>538108</v>
      </c>
      <c r="P5855" s="9">
        <f t="shared" si="456"/>
        <v>107621.6</v>
      </c>
      <c r="Q5855" s="9">
        <f t="shared" si="457"/>
        <v>0</v>
      </c>
    </row>
    <row r="5856" spans="1:17" x14ac:dyDescent="0.25">
      <c r="A5856" s="6" t="s">
        <v>17305</v>
      </c>
      <c r="B5856" s="6" t="s">
        <v>5818</v>
      </c>
      <c r="C5856" s="6" t="s">
        <v>17311</v>
      </c>
      <c r="D5856" s="6" t="s">
        <v>22159</v>
      </c>
      <c r="E5856" s="7" t="s">
        <v>17202</v>
      </c>
      <c r="F5856" s="7" t="s">
        <v>7240</v>
      </c>
      <c r="G5856" s="7" t="s">
        <v>17306</v>
      </c>
      <c r="H5856" s="7">
        <v>775</v>
      </c>
      <c r="I5856" s="8">
        <v>4198337</v>
      </c>
      <c r="J5856" s="9">
        <f t="shared" si="458"/>
        <v>3977504</v>
      </c>
      <c r="K5856" s="9">
        <v>3605564</v>
      </c>
      <c r="L5856" s="9">
        <f t="shared" si="459"/>
        <v>371940</v>
      </c>
      <c r="M5856" s="9">
        <v>0</v>
      </c>
      <c r="N5856" s="9">
        <v>0</v>
      </c>
      <c r="O5856" s="9">
        <f t="shared" si="455"/>
        <v>3977504</v>
      </c>
      <c r="P5856" s="9">
        <f t="shared" si="456"/>
        <v>0</v>
      </c>
      <c r="Q5856" s="9">
        <f t="shared" si="457"/>
        <v>795500.8</v>
      </c>
    </row>
    <row r="5857" spans="1:17" x14ac:dyDescent="0.25">
      <c r="A5857" s="6" t="s">
        <v>17305</v>
      </c>
      <c r="B5857" s="6" t="s">
        <v>5819</v>
      </c>
      <c r="C5857" s="6" t="s">
        <v>17312</v>
      </c>
      <c r="D5857" s="6" t="s">
        <v>22159</v>
      </c>
      <c r="E5857" s="7" t="s">
        <v>17202</v>
      </c>
      <c r="F5857" s="7" t="s">
        <v>7240</v>
      </c>
      <c r="G5857" s="7" t="s">
        <v>17306</v>
      </c>
      <c r="H5857" s="7">
        <v>196</v>
      </c>
      <c r="I5857" s="8">
        <v>801818</v>
      </c>
      <c r="J5857" s="9">
        <f t="shared" si="458"/>
        <v>759642</v>
      </c>
      <c r="K5857" s="9">
        <v>688607</v>
      </c>
      <c r="L5857" s="9">
        <f t="shared" si="459"/>
        <v>71035</v>
      </c>
      <c r="M5857" s="9">
        <v>0</v>
      </c>
      <c r="N5857" s="9">
        <v>0</v>
      </c>
      <c r="O5857" s="9">
        <f t="shared" si="455"/>
        <v>759642</v>
      </c>
      <c r="P5857" s="9">
        <f t="shared" si="456"/>
        <v>151928.4</v>
      </c>
      <c r="Q5857" s="9">
        <f t="shared" si="457"/>
        <v>0</v>
      </c>
    </row>
    <row r="5858" spans="1:17" x14ac:dyDescent="0.25">
      <c r="A5858" s="6" t="s">
        <v>17305</v>
      </c>
      <c r="B5858" s="6" t="s">
        <v>5820</v>
      </c>
      <c r="C5858" s="6" t="s">
        <v>17313</v>
      </c>
      <c r="D5858" s="6" t="s">
        <v>22159</v>
      </c>
      <c r="E5858" s="7" t="s">
        <v>17202</v>
      </c>
      <c r="F5858" s="7" t="s">
        <v>7240</v>
      </c>
      <c r="G5858" s="7" t="s">
        <v>17306</v>
      </c>
      <c r="H5858" s="7">
        <v>180</v>
      </c>
      <c r="I5858" s="8">
        <v>600773</v>
      </c>
      <c r="J5858" s="9">
        <f t="shared" si="458"/>
        <v>569172</v>
      </c>
      <c r="K5858" s="9">
        <v>515949</v>
      </c>
      <c r="L5858" s="9">
        <f t="shared" si="459"/>
        <v>53223</v>
      </c>
      <c r="M5858" s="9">
        <v>0</v>
      </c>
      <c r="N5858" s="9">
        <v>0</v>
      </c>
      <c r="O5858" s="9">
        <f t="shared" si="455"/>
        <v>569172</v>
      </c>
      <c r="P5858" s="9">
        <f t="shared" si="456"/>
        <v>113834.40000000001</v>
      </c>
      <c r="Q5858" s="9">
        <f t="shared" si="457"/>
        <v>0</v>
      </c>
    </row>
    <row r="5859" spans="1:17" x14ac:dyDescent="0.25">
      <c r="A5859" s="6" t="s">
        <v>17305</v>
      </c>
      <c r="B5859" s="6" t="s">
        <v>5821</v>
      </c>
      <c r="C5859" s="6" t="s">
        <v>17314</v>
      </c>
      <c r="D5859" s="6" t="s">
        <v>22159</v>
      </c>
      <c r="E5859" s="7" t="s">
        <v>17202</v>
      </c>
      <c r="F5859" s="7" t="s">
        <v>7240</v>
      </c>
      <c r="G5859" s="7" t="s">
        <v>17306</v>
      </c>
      <c r="H5859" s="7">
        <v>123</v>
      </c>
      <c r="I5859" s="8">
        <v>330191</v>
      </c>
      <c r="J5859" s="9">
        <f t="shared" si="458"/>
        <v>312823</v>
      </c>
      <c r="K5859" s="9">
        <v>283571</v>
      </c>
      <c r="L5859" s="9">
        <f t="shared" si="459"/>
        <v>29252</v>
      </c>
      <c r="M5859" s="9">
        <v>0</v>
      </c>
      <c r="N5859" s="9">
        <v>0</v>
      </c>
      <c r="O5859" s="9">
        <f t="shared" si="455"/>
        <v>312823</v>
      </c>
      <c r="P5859" s="9">
        <f t="shared" si="456"/>
        <v>62564.600000000006</v>
      </c>
      <c r="Q5859" s="9">
        <f t="shared" si="457"/>
        <v>0</v>
      </c>
    </row>
    <row r="5860" spans="1:17" x14ac:dyDescent="0.25">
      <c r="A5860" s="6" t="s">
        <v>17305</v>
      </c>
      <c r="B5860" s="6" t="s">
        <v>5822</v>
      </c>
      <c r="C5860" s="6" t="s">
        <v>17315</v>
      </c>
      <c r="D5860" s="6" t="s">
        <v>22159</v>
      </c>
      <c r="E5860" s="7" t="s">
        <v>17202</v>
      </c>
      <c r="F5860" s="7" t="s">
        <v>7240</v>
      </c>
      <c r="G5860" s="7" t="s">
        <v>17306</v>
      </c>
      <c r="H5860" s="7">
        <v>121</v>
      </c>
      <c r="I5860" s="8">
        <v>660134</v>
      </c>
      <c r="J5860" s="9">
        <f t="shared" si="458"/>
        <v>625411</v>
      </c>
      <c r="K5860" s="9">
        <v>566928</v>
      </c>
      <c r="L5860" s="9">
        <f t="shared" si="459"/>
        <v>58483</v>
      </c>
      <c r="M5860" s="9">
        <v>0</v>
      </c>
      <c r="N5860" s="9">
        <v>0</v>
      </c>
      <c r="O5860" s="9">
        <f t="shared" si="455"/>
        <v>625411</v>
      </c>
      <c r="P5860" s="9">
        <f t="shared" si="456"/>
        <v>125082.20000000001</v>
      </c>
      <c r="Q5860" s="9">
        <f t="shared" si="457"/>
        <v>0</v>
      </c>
    </row>
    <row r="5861" spans="1:17" x14ac:dyDescent="0.25">
      <c r="A5861" s="6" t="s">
        <v>17305</v>
      </c>
      <c r="B5861" s="6" t="s">
        <v>5823</v>
      </c>
      <c r="C5861" s="6" t="s">
        <v>17316</v>
      </c>
      <c r="D5861" s="6" t="s">
        <v>22159</v>
      </c>
      <c r="E5861" s="7" t="s">
        <v>17202</v>
      </c>
      <c r="F5861" s="7" t="s">
        <v>7240</v>
      </c>
      <c r="G5861" s="7" t="s">
        <v>17306</v>
      </c>
      <c r="H5861" s="7">
        <v>135</v>
      </c>
      <c r="I5861" s="8">
        <v>703707</v>
      </c>
      <c r="J5861" s="9">
        <f t="shared" si="458"/>
        <v>666692</v>
      </c>
      <c r="K5861" s="9">
        <v>604349</v>
      </c>
      <c r="L5861" s="9">
        <f t="shared" si="459"/>
        <v>62343</v>
      </c>
      <c r="M5861" s="9">
        <v>0</v>
      </c>
      <c r="N5861" s="9">
        <v>0</v>
      </c>
      <c r="O5861" s="9">
        <f t="shared" si="455"/>
        <v>666692</v>
      </c>
      <c r="P5861" s="9">
        <f t="shared" si="456"/>
        <v>133338.4</v>
      </c>
      <c r="Q5861" s="9">
        <f t="shared" si="457"/>
        <v>0</v>
      </c>
    </row>
    <row r="5862" spans="1:17" x14ac:dyDescent="0.25">
      <c r="A5862" s="6" t="s">
        <v>17305</v>
      </c>
      <c r="B5862" s="6" t="s">
        <v>5824</v>
      </c>
      <c r="C5862" s="6" t="s">
        <v>17317</v>
      </c>
      <c r="D5862" s="6" t="s">
        <v>22159</v>
      </c>
      <c r="E5862" s="7" t="s">
        <v>17202</v>
      </c>
      <c r="F5862" s="7" t="s">
        <v>7240</v>
      </c>
      <c r="G5862" s="7" t="s">
        <v>17306</v>
      </c>
      <c r="H5862" s="7">
        <v>228</v>
      </c>
      <c r="I5862" s="8">
        <v>909797</v>
      </c>
      <c r="J5862" s="9">
        <f t="shared" si="458"/>
        <v>861942</v>
      </c>
      <c r="K5862" s="9">
        <v>781341</v>
      </c>
      <c r="L5862" s="9">
        <f t="shared" si="459"/>
        <v>80601</v>
      </c>
      <c r="M5862" s="9">
        <v>0</v>
      </c>
      <c r="N5862" s="9">
        <v>0</v>
      </c>
      <c r="O5862" s="9">
        <f t="shared" si="455"/>
        <v>861942</v>
      </c>
      <c r="P5862" s="9">
        <f t="shared" si="456"/>
        <v>172388.40000000002</v>
      </c>
      <c r="Q5862" s="9">
        <f t="shared" si="457"/>
        <v>0</v>
      </c>
    </row>
    <row r="5863" spans="1:17" x14ac:dyDescent="0.25">
      <c r="A5863" s="6" t="s">
        <v>17305</v>
      </c>
      <c r="B5863" s="6" t="s">
        <v>5825</v>
      </c>
      <c r="C5863" s="6" t="s">
        <v>17318</v>
      </c>
      <c r="D5863" s="6" t="s">
        <v>22159</v>
      </c>
      <c r="E5863" s="7" t="s">
        <v>17202</v>
      </c>
      <c r="F5863" s="7" t="s">
        <v>7240</v>
      </c>
      <c r="G5863" s="7" t="s">
        <v>17306</v>
      </c>
      <c r="H5863" s="7">
        <v>125</v>
      </c>
      <c r="I5863" s="8">
        <v>694210</v>
      </c>
      <c r="J5863" s="9">
        <f t="shared" si="458"/>
        <v>657695</v>
      </c>
      <c r="K5863" s="9">
        <v>596193</v>
      </c>
      <c r="L5863" s="9">
        <f t="shared" si="459"/>
        <v>61502</v>
      </c>
      <c r="M5863" s="9">
        <v>0</v>
      </c>
      <c r="N5863" s="9">
        <v>0</v>
      </c>
      <c r="O5863" s="9">
        <f t="shared" si="455"/>
        <v>657695</v>
      </c>
      <c r="P5863" s="9">
        <f t="shared" si="456"/>
        <v>131539</v>
      </c>
      <c r="Q5863" s="9">
        <f t="shared" si="457"/>
        <v>0</v>
      </c>
    </row>
    <row r="5864" spans="1:17" x14ac:dyDescent="0.25">
      <c r="A5864" s="6" t="s">
        <v>17305</v>
      </c>
      <c r="B5864" s="6" t="s">
        <v>5826</v>
      </c>
      <c r="C5864" s="6" t="s">
        <v>17319</v>
      </c>
      <c r="D5864" s="6" t="s">
        <v>22159</v>
      </c>
      <c r="E5864" s="7" t="s">
        <v>17202</v>
      </c>
      <c r="F5864" s="7" t="s">
        <v>7240</v>
      </c>
      <c r="G5864" s="7" t="s">
        <v>17306</v>
      </c>
      <c r="H5864" s="7">
        <v>82</v>
      </c>
      <c r="I5864" s="8">
        <v>315833</v>
      </c>
      <c r="J5864" s="9">
        <f t="shared" si="458"/>
        <v>299220</v>
      </c>
      <c r="K5864" s="9">
        <v>271240</v>
      </c>
      <c r="L5864" s="9">
        <f t="shared" si="459"/>
        <v>27980</v>
      </c>
      <c r="M5864" s="9">
        <v>0</v>
      </c>
      <c r="N5864" s="9">
        <v>0</v>
      </c>
      <c r="O5864" s="9">
        <f t="shared" si="455"/>
        <v>299220</v>
      </c>
      <c r="P5864" s="9">
        <f t="shared" si="456"/>
        <v>59844</v>
      </c>
      <c r="Q5864" s="9">
        <f t="shared" si="457"/>
        <v>0</v>
      </c>
    </row>
    <row r="5865" spans="1:17" x14ac:dyDescent="0.25">
      <c r="A5865" s="6" t="s">
        <v>17305</v>
      </c>
      <c r="B5865" s="6" t="s">
        <v>5827</v>
      </c>
      <c r="C5865" s="6" t="s">
        <v>17320</v>
      </c>
      <c r="D5865" s="6" t="s">
        <v>22159</v>
      </c>
      <c r="E5865" s="7" t="s">
        <v>17202</v>
      </c>
      <c r="F5865" s="7" t="s">
        <v>7240</v>
      </c>
      <c r="G5865" s="7" t="s">
        <v>17306</v>
      </c>
      <c r="H5865" s="7">
        <v>48</v>
      </c>
      <c r="I5865" s="8">
        <v>280755</v>
      </c>
      <c r="J5865" s="9">
        <f t="shared" si="458"/>
        <v>265987</v>
      </c>
      <c r="K5865" s="9">
        <v>241115</v>
      </c>
      <c r="L5865" s="9">
        <f t="shared" si="459"/>
        <v>24872</v>
      </c>
      <c r="M5865" s="9">
        <v>0</v>
      </c>
      <c r="N5865" s="9">
        <v>0</v>
      </c>
      <c r="O5865" s="9">
        <f t="shared" si="455"/>
        <v>265987</v>
      </c>
      <c r="P5865" s="9">
        <f t="shared" si="456"/>
        <v>53197.4</v>
      </c>
      <c r="Q5865" s="9">
        <f t="shared" si="457"/>
        <v>0</v>
      </c>
    </row>
    <row r="5866" spans="1:17" x14ac:dyDescent="0.25">
      <c r="A5866" s="6" t="s">
        <v>17305</v>
      </c>
      <c r="B5866" s="6" t="s">
        <v>5828</v>
      </c>
      <c r="C5866" s="6" t="s">
        <v>17321</v>
      </c>
      <c r="D5866" s="6" t="s">
        <v>22159</v>
      </c>
      <c r="E5866" s="7" t="s">
        <v>17202</v>
      </c>
      <c r="F5866" s="7" t="s">
        <v>7240</v>
      </c>
      <c r="G5866" s="7" t="s">
        <v>17306</v>
      </c>
      <c r="H5866" s="7">
        <v>91</v>
      </c>
      <c r="I5866" s="8">
        <v>261481</v>
      </c>
      <c r="J5866" s="9">
        <f t="shared" si="458"/>
        <v>247727</v>
      </c>
      <c r="K5866" s="9">
        <v>224562</v>
      </c>
      <c r="L5866" s="9">
        <f t="shared" si="459"/>
        <v>23165</v>
      </c>
      <c r="M5866" s="9">
        <v>0</v>
      </c>
      <c r="N5866" s="9">
        <v>0</v>
      </c>
      <c r="O5866" s="9">
        <f t="shared" si="455"/>
        <v>247727</v>
      </c>
      <c r="P5866" s="9">
        <f t="shared" si="456"/>
        <v>49545.4</v>
      </c>
      <c r="Q5866" s="9">
        <f t="shared" si="457"/>
        <v>0</v>
      </c>
    </row>
    <row r="5867" spans="1:17" x14ac:dyDescent="0.25">
      <c r="A5867" s="6" t="s">
        <v>17323</v>
      </c>
      <c r="B5867" s="6" t="s">
        <v>5829</v>
      </c>
      <c r="C5867" s="6" t="s">
        <v>17322</v>
      </c>
      <c r="D5867" s="6" t="s">
        <v>22159</v>
      </c>
      <c r="E5867" s="7" t="s">
        <v>17202</v>
      </c>
      <c r="F5867" s="7" t="s">
        <v>7240</v>
      </c>
      <c r="G5867" s="7" t="s">
        <v>17324</v>
      </c>
      <c r="H5867" s="7">
        <v>288</v>
      </c>
      <c r="I5867" s="8">
        <v>1058320</v>
      </c>
      <c r="J5867" s="9">
        <f t="shared" si="458"/>
        <v>1002652</v>
      </c>
      <c r="K5867" s="9">
        <v>908893</v>
      </c>
      <c r="L5867" s="9">
        <f t="shared" si="459"/>
        <v>93759</v>
      </c>
      <c r="M5867" s="9">
        <v>0</v>
      </c>
      <c r="N5867" s="9">
        <v>0</v>
      </c>
      <c r="O5867" s="9">
        <f t="shared" si="455"/>
        <v>1002652</v>
      </c>
      <c r="P5867" s="9">
        <f t="shared" si="456"/>
        <v>0</v>
      </c>
      <c r="Q5867" s="9">
        <f t="shared" si="457"/>
        <v>200530.40000000002</v>
      </c>
    </row>
    <row r="5868" spans="1:17" x14ac:dyDescent="0.25">
      <c r="A5868" s="6" t="s">
        <v>17323</v>
      </c>
      <c r="B5868" s="6" t="s">
        <v>5830</v>
      </c>
      <c r="C5868" s="6" t="s">
        <v>17325</v>
      </c>
      <c r="D5868" s="6" t="s">
        <v>22159</v>
      </c>
      <c r="E5868" s="7" t="s">
        <v>17202</v>
      </c>
      <c r="F5868" s="7" t="s">
        <v>7240</v>
      </c>
      <c r="G5868" s="7" t="s">
        <v>17324</v>
      </c>
      <c r="H5868" s="7">
        <v>364</v>
      </c>
      <c r="I5868" s="8">
        <v>1407008</v>
      </c>
      <c r="J5868" s="9">
        <f t="shared" si="458"/>
        <v>1332999</v>
      </c>
      <c r="K5868" s="9">
        <v>1208349</v>
      </c>
      <c r="L5868" s="9">
        <f t="shared" si="459"/>
        <v>124650</v>
      </c>
      <c r="M5868" s="9">
        <v>0</v>
      </c>
      <c r="N5868" s="9">
        <v>0</v>
      </c>
      <c r="O5868" s="9">
        <f t="shared" si="455"/>
        <v>1332999</v>
      </c>
      <c r="P5868" s="9">
        <f t="shared" si="456"/>
        <v>0</v>
      </c>
      <c r="Q5868" s="9">
        <f t="shared" si="457"/>
        <v>266599.8</v>
      </c>
    </row>
    <row r="5869" spans="1:17" x14ac:dyDescent="0.25">
      <c r="A5869" s="6" t="s">
        <v>17323</v>
      </c>
      <c r="B5869" s="6" t="s">
        <v>5831</v>
      </c>
      <c r="C5869" s="6" t="s">
        <v>17326</v>
      </c>
      <c r="D5869" s="6" t="s">
        <v>22159</v>
      </c>
      <c r="E5869" s="7" t="s">
        <v>17202</v>
      </c>
      <c r="F5869" s="7" t="s">
        <v>7240</v>
      </c>
      <c r="G5869" s="7" t="s">
        <v>17324</v>
      </c>
      <c r="H5869" s="7">
        <v>250</v>
      </c>
      <c r="I5869" s="8">
        <v>930323</v>
      </c>
      <c r="J5869" s="9">
        <f t="shared" si="458"/>
        <v>881388</v>
      </c>
      <c r="K5869" s="9">
        <v>798969</v>
      </c>
      <c r="L5869" s="9">
        <f t="shared" si="459"/>
        <v>82419</v>
      </c>
      <c r="M5869" s="9">
        <v>0</v>
      </c>
      <c r="N5869" s="9">
        <v>0</v>
      </c>
      <c r="O5869" s="9">
        <f t="shared" si="455"/>
        <v>881388</v>
      </c>
      <c r="P5869" s="9">
        <f t="shared" si="456"/>
        <v>176277.6</v>
      </c>
      <c r="Q5869" s="9">
        <f t="shared" si="457"/>
        <v>176277.6</v>
      </c>
    </row>
    <row r="5870" spans="1:17" x14ac:dyDescent="0.25">
      <c r="A5870" s="6" t="s">
        <v>17328</v>
      </c>
      <c r="B5870" s="6" t="s">
        <v>5832</v>
      </c>
      <c r="C5870" s="6" t="s">
        <v>17327</v>
      </c>
      <c r="D5870" s="6" t="s">
        <v>22159</v>
      </c>
      <c r="E5870" s="7" t="s">
        <v>17189</v>
      </c>
      <c r="F5870" s="7" t="s">
        <v>7240</v>
      </c>
      <c r="G5870" s="7" t="s">
        <v>17329</v>
      </c>
      <c r="H5870" s="7">
        <v>272</v>
      </c>
      <c r="I5870" s="8">
        <v>857481</v>
      </c>
      <c r="J5870" s="9">
        <f t="shared" si="458"/>
        <v>812377</v>
      </c>
      <c r="K5870" s="9">
        <v>736412</v>
      </c>
      <c r="L5870" s="9">
        <f t="shared" si="459"/>
        <v>75965</v>
      </c>
      <c r="M5870" s="9">
        <v>0</v>
      </c>
      <c r="N5870" s="9">
        <v>0</v>
      </c>
      <c r="O5870" s="9">
        <f t="shared" si="455"/>
        <v>812377</v>
      </c>
      <c r="P5870" s="9">
        <f t="shared" si="456"/>
        <v>0</v>
      </c>
      <c r="Q5870" s="9">
        <f t="shared" si="457"/>
        <v>162475.40000000002</v>
      </c>
    </row>
    <row r="5871" spans="1:17" x14ac:dyDescent="0.25">
      <c r="A5871" s="6" t="s">
        <v>17328</v>
      </c>
      <c r="B5871" s="6" t="s">
        <v>5833</v>
      </c>
      <c r="C5871" s="6" t="s">
        <v>17330</v>
      </c>
      <c r="D5871" s="6" t="s">
        <v>22159</v>
      </c>
      <c r="E5871" s="7" t="s">
        <v>17189</v>
      </c>
      <c r="F5871" s="7" t="s">
        <v>7240</v>
      </c>
      <c r="G5871" s="7" t="s">
        <v>17329</v>
      </c>
      <c r="H5871" s="7">
        <v>226</v>
      </c>
      <c r="I5871" s="8">
        <v>616800</v>
      </c>
      <c r="J5871" s="9">
        <f t="shared" si="458"/>
        <v>584356</v>
      </c>
      <c r="K5871" s="9">
        <v>529712</v>
      </c>
      <c r="L5871" s="9">
        <f t="shared" si="459"/>
        <v>54644</v>
      </c>
      <c r="M5871" s="9">
        <v>0</v>
      </c>
      <c r="N5871" s="9">
        <v>0</v>
      </c>
      <c r="O5871" s="9">
        <f t="shared" si="455"/>
        <v>584356</v>
      </c>
      <c r="P5871" s="9">
        <f t="shared" si="456"/>
        <v>116871.20000000001</v>
      </c>
      <c r="Q5871" s="9">
        <f t="shared" si="457"/>
        <v>0</v>
      </c>
    </row>
    <row r="5872" spans="1:17" x14ac:dyDescent="0.25">
      <c r="A5872" s="6" t="s">
        <v>17328</v>
      </c>
      <c r="B5872" s="6" t="s">
        <v>5834</v>
      </c>
      <c r="C5872" s="6" t="s">
        <v>17331</v>
      </c>
      <c r="D5872" s="6" t="s">
        <v>22159</v>
      </c>
      <c r="E5872" s="7" t="s">
        <v>17189</v>
      </c>
      <c r="F5872" s="7" t="s">
        <v>7240</v>
      </c>
      <c r="G5872" s="7" t="s">
        <v>17329</v>
      </c>
      <c r="H5872" s="7">
        <v>130</v>
      </c>
      <c r="I5872" s="8">
        <v>349233</v>
      </c>
      <c r="J5872" s="9">
        <f t="shared" si="458"/>
        <v>330863</v>
      </c>
      <c r="K5872" s="9">
        <v>299924</v>
      </c>
      <c r="L5872" s="9">
        <f t="shared" si="459"/>
        <v>30939</v>
      </c>
      <c r="M5872" s="9">
        <v>0</v>
      </c>
      <c r="N5872" s="9">
        <v>0</v>
      </c>
      <c r="O5872" s="9">
        <f t="shared" si="455"/>
        <v>330863</v>
      </c>
      <c r="P5872" s="9">
        <f t="shared" si="456"/>
        <v>66172.600000000006</v>
      </c>
      <c r="Q5872" s="9">
        <f t="shared" si="457"/>
        <v>0</v>
      </c>
    </row>
    <row r="5873" spans="1:17" x14ac:dyDescent="0.25">
      <c r="A5873" s="6" t="s">
        <v>17328</v>
      </c>
      <c r="B5873" s="6" t="s">
        <v>5835</v>
      </c>
      <c r="C5873" s="6" t="s">
        <v>17332</v>
      </c>
      <c r="D5873" s="6" t="s">
        <v>22159</v>
      </c>
      <c r="E5873" s="7" t="s">
        <v>17189</v>
      </c>
      <c r="F5873" s="7" t="s">
        <v>7240</v>
      </c>
      <c r="G5873" s="7" t="s">
        <v>17329</v>
      </c>
      <c r="H5873" s="7">
        <v>134</v>
      </c>
      <c r="I5873" s="8">
        <v>383494</v>
      </c>
      <c r="J5873" s="9">
        <f t="shared" si="458"/>
        <v>363322</v>
      </c>
      <c r="K5873" s="9">
        <v>329347</v>
      </c>
      <c r="L5873" s="9">
        <f t="shared" si="459"/>
        <v>33975</v>
      </c>
      <c r="M5873" s="9">
        <v>0</v>
      </c>
      <c r="N5873" s="9">
        <v>0</v>
      </c>
      <c r="O5873" s="9">
        <f t="shared" si="455"/>
        <v>363322</v>
      </c>
      <c r="P5873" s="9">
        <f t="shared" si="456"/>
        <v>72664.400000000009</v>
      </c>
      <c r="Q5873" s="9">
        <f t="shared" si="457"/>
        <v>0</v>
      </c>
    </row>
    <row r="5874" spans="1:17" x14ac:dyDescent="0.25">
      <c r="A5874" s="6" t="s">
        <v>17328</v>
      </c>
      <c r="B5874" s="6" t="s">
        <v>5836</v>
      </c>
      <c r="C5874" s="6" t="s">
        <v>17333</v>
      </c>
      <c r="D5874" s="6" t="s">
        <v>22159</v>
      </c>
      <c r="E5874" s="7" t="s">
        <v>17189</v>
      </c>
      <c r="F5874" s="7" t="s">
        <v>7240</v>
      </c>
      <c r="G5874" s="7" t="s">
        <v>17329</v>
      </c>
      <c r="H5874" s="7">
        <v>32</v>
      </c>
      <c r="I5874" s="8">
        <v>98181</v>
      </c>
      <c r="J5874" s="9">
        <f t="shared" si="458"/>
        <v>93017</v>
      </c>
      <c r="K5874" s="9">
        <v>84319</v>
      </c>
      <c r="L5874" s="9">
        <f t="shared" si="459"/>
        <v>8698</v>
      </c>
      <c r="M5874" s="9">
        <v>0</v>
      </c>
      <c r="N5874" s="9">
        <v>0</v>
      </c>
      <c r="O5874" s="9">
        <f t="shared" si="455"/>
        <v>93017</v>
      </c>
      <c r="P5874" s="9">
        <f t="shared" si="456"/>
        <v>18603.400000000001</v>
      </c>
      <c r="Q5874" s="9">
        <f t="shared" si="457"/>
        <v>0</v>
      </c>
    </row>
    <row r="5875" spans="1:17" x14ac:dyDescent="0.25">
      <c r="A5875" s="6" t="s">
        <v>17335</v>
      </c>
      <c r="B5875" s="6" t="s">
        <v>5837</v>
      </c>
      <c r="C5875" s="6" t="s">
        <v>17334</v>
      </c>
      <c r="D5875" s="6" t="s">
        <v>22159</v>
      </c>
      <c r="E5875" s="7" t="s">
        <v>17227</v>
      </c>
      <c r="F5875" s="7" t="s">
        <v>7240</v>
      </c>
      <c r="G5875" s="7" t="s">
        <v>17336</v>
      </c>
      <c r="H5875" s="7">
        <v>112</v>
      </c>
      <c r="I5875" s="8">
        <v>336886</v>
      </c>
      <c r="J5875" s="9">
        <f t="shared" si="458"/>
        <v>319166</v>
      </c>
      <c r="K5875" s="9">
        <v>289320</v>
      </c>
      <c r="L5875" s="9">
        <f t="shared" si="459"/>
        <v>29846</v>
      </c>
      <c r="M5875" s="9">
        <v>0</v>
      </c>
      <c r="N5875" s="9">
        <v>0</v>
      </c>
      <c r="O5875" s="9">
        <f t="shared" si="455"/>
        <v>319166</v>
      </c>
      <c r="P5875" s="9">
        <f t="shared" si="456"/>
        <v>63833.200000000004</v>
      </c>
      <c r="Q5875" s="9">
        <f t="shared" si="457"/>
        <v>0</v>
      </c>
    </row>
    <row r="5876" spans="1:17" x14ac:dyDescent="0.25">
      <c r="A5876" s="6" t="s">
        <v>17335</v>
      </c>
      <c r="B5876" s="6" t="s">
        <v>5838</v>
      </c>
      <c r="C5876" s="6" t="s">
        <v>17337</v>
      </c>
      <c r="D5876" s="6" t="s">
        <v>22159</v>
      </c>
      <c r="E5876" s="7" t="s">
        <v>17227</v>
      </c>
      <c r="F5876" s="7" t="s">
        <v>7240</v>
      </c>
      <c r="G5876" s="7" t="s">
        <v>17336</v>
      </c>
      <c r="H5876" s="7">
        <v>18</v>
      </c>
      <c r="I5876" s="8">
        <v>40574</v>
      </c>
      <c r="J5876" s="9">
        <f t="shared" si="458"/>
        <v>38440</v>
      </c>
      <c r="K5876" s="9">
        <v>34845</v>
      </c>
      <c r="L5876" s="9">
        <f t="shared" si="459"/>
        <v>3595</v>
      </c>
      <c r="M5876" s="9">
        <v>0</v>
      </c>
      <c r="N5876" s="9">
        <v>0</v>
      </c>
      <c r="O5876" s="9">
        <f t="shared" si="455"/>
        <v>38440</v>
      </c>
      <c r="P5876" s="9">
        <f t="shared" si="456"/>
        <v>7688</v>
      </c>
      <c r="Q5876" s="9">
        <f t="shared" si="457"/>
        <v>0</v>
      </c>
    </row>
    <row r="5877" spans="1:17" x14ac:dyDescent="0.25">
      <c r="A5877" s="6" t="s">
        <v>17339</v>
      </c>
      <c r="B5877" s="6" t="s">
        <v>5839</v>
      </c>
      <c r="C5877" s="6" t="s">
        <v>17338</v>
      </c>
      <c r="D5877" s="6" t="s">
        <v>22159</v>
      </c>
      <c r="E5877" s="7" t="s">
        <v>17202</v>
      </c>
      <c r="F5877" s="7" t="s">
        <v>7240</v>
      </c>
      <c r="G5877" s="7" t="s">
        <v>17340</v>
      </c>
      <c r="H5877" s="7">
        <v>50</v>
      </c>
      <c r="I5877" s="8">
        <v>168761</v>
      </c>
      <c r="J5877" s="9">
        <f t="shared" si="458"/>
        <v>159884</v>
      </c>
      <c r="K5877" s="9">
        <v>144933</v>
      </c>
      <c r="L5877" s="9">
        <f t="shared" si="459"/>
        <v>14951</v>
      </c>
      <c r="M5877" s="9">
        <v>0</v>
      </c>
      <c r="N5877" s="9">
        <v>0</v>
      </c>
      <c r="O5877" s="9">
        <f t="shared" si="455"/>
        <v>159884</v>
      </c>
      <c r="P5877" s="9">
        <f t="shared" si="456"/>
        <v>31976.800000000003</v>
      </c>
      <c r="Q5877" s="9">
        <f t="shared" si="457"/>
        <v>0</v>
      </c>
    </row>
    <row r="5878" spans="1:17" x14ac:dyDescent="0.25">
      <c r="A5878" s="6" t="s">
        <v>17339</v>
      </c>
      <c r="B5878" s="6" t="s">
        <v>5840</v>
      </c>
      <c r="C5878" s="6" t="s">
        <v>17341</v>
      </c>
      <c r="D5878" s="6" t="s">
        <v>22159</v>
      </c>
      <c r="E5878" s="7" t="s">
        <v>17202</v>
      </c>
      <c r="F5878" s="7" t="s">
        <v>7240</v>
      </c>
      <c r="G5878" s="7" t="s">
        <v>17340</v>
      </c>
      <c r="H5878" s="7">
        <v>42</v>
      </c>
      <c r="I5878" s="8">
        <v>79335</v>
      </c>
      <c r="J5878" s="9">
        <f t="shared" si="458"/>
        <v>75162</v>
      </c>
      <c r="K5878" s="9">
        <v>68133</v>
      </c>
      <c r="L5878" s="9">
        <f t="shared" si="459"/>
        <v>7029</v>
      </c>
      <c r="M5878" s="9">
        <v>0</v>
      </c>
      <c r="N5878" s="9">
        <v>0</v>
      </c>
      <c r="O5878" s="9">
        <f t="shared" si="455"/>
        <v>75162</v>
      </c>
      <c r="P5878" s="9">
        <f t="shared" si="456"/>
        <v>15032.400000000001</v>
      </c>
      <c r="Q5878" s="9">
        <f t="shared" si="457"/>
        <v>0</v>
      </c>
    </row>
    <row r="5879" spans="1:17" x14ac:dyDescent="0.25">
      <c r="A5879" s="6" t="s">
        <v>17339</v>
      </c>
      <c r="B5879" s="6" t="s">
        <v>5841</v>
      </c>
      <c r="C5879" s="6" t="s">
        <v>17342</v>
      </c>
      <c r="D5879" s="6" t="s">
        <v>22159</v>
      </c>
      <c r="E5879" s="7" t="s">
        <v>17202</v>
      </c>
      <c r="F5879" s="7" t="s">
        <v>7240</v>
      </c>
      <c r="G5879" s="7" t="s">
        <v>17340</v>
      </c>
      <c r="H5879" s="7">
        <v>20</v>
      </c>
      <c r="I5879" s="8">
        <v>96388</v>
      </c>
      <c r="J5879" s="9">
        <f t="shared" si="458"/>
        <v>91318</v>
      </c>
      <c r="K5879" s="9">
        <v>82779</v>
      </c>
      <c r="L5879" s="9">
        <f t="shared" si="459"/>
        <v>8539</v>
      </c>
      <c r="M5879" s="9">
        <v>0</v>
      </c>
      <c r="N5879" s="9">
        <v>0</v>
      </c>
      <c r="O5879" s="9">
        <f t="shared" si="455"/>
        <v>91318</v>
      </c>
      <c r="P5879" s="9">
        <f t="shared" si="456"/>
        <v>18263.600000000002</v>
      </c>
      <c r="Q5879" s="9">
        <f t="shared" si="457"/>
        <v>0</v>
      </c>
    </row>
    <row r="5880" spans="1:17" x14ac:dyDescent="0.25">
      <c r="A5880" s="6" t="s">
        <v>17339</v>
      </c>
      <c r="B5880" s="6" t="s">
        <v>5842</v>
      </c>
      <c r="C5880" s="6" t="s">
        <v>17343</v>
      </c>
      <c r="D5880" s="6" t="s">
        <v>22159</v>
      </c>
      <c r="E5880" s="7" t="s">
        <v>17202</v>
      </c>
      <c r="F5880" s="7" t="s">
        <v>7240</v>
      </c>
      <c r="G5880" s="7" t="s">
        <v>17340</v>
      </c>
      <c r="H5880" s="7">
        <v>182</v>
      </c>
      <c r="I5880" s="8">
        <v>356529</v>
      </c>
      <c r="J5880" s="9">
        <f t="shared" si="458"/>
        <v>337776</v>
      </c>
      <c r="K5880" s="9">
        <v>306190</v>
      </c>
      <c r="L5880" s="9">
        <f t="shared" si="459"/>
        <v>31586</v>
      </c>
      <c r="M5880" s="9">
        <v>0</v>
      </c>
      <c r="N5880" s="9">
        <v>0</v>
      </c>
      <c r="O5880" s="9">
        <f t="shared" si="455"/>
        <v>337776</v>
      </c>
      <c r="P5880" s="9">
        <f t="shared" si="456"/>
        <v>67555.199999999997</v>
      </c>
      <c r="Q5880" s="9">
        <f t="shared" si="457"/>
        <v>0</v>
      </c>
    </row>
    <row r="5881" spans="1:17" x14ac:dyDescent="0.25">
      <c r="A5881" s="6" t="s">
        <v>17345</v>
      </c>
      <c r="B5881" s="6" t="s">
        <v>5843</v>
      </c>
      <c r="C5881" s="6" t="s">
        <v>17344</v>
      </c>
      <c r="D5881" s="6" t="s">
        <v>22159</v>
      </c>
      <c r="E5881" s="7" t="s">
        <v>17202</v>
      </c>
      <c r="F5881" s="7" t="s">
        <v>7240</v>
      </c>
      <c r="G5881" s="7" t="s">
        <v>17346</v>
      </c>
      <c r="H5881" s="7">
        <v>104</v>
      </c>
      <c r="I5881" s="8">
        <v>357147</v>
      </c>
      <c r="J5881" s="9">
        <f t="shared" si="458"/>
        <v>338361</v>
      </c>
      <c r="K5881" s="9">
        <v>306720</v>
      </c>
      <c r="L5881" s="9">
        <f t="shared" si="459"/>
        <v>31641</v>
      </c>
      <c r="M5881" s="9">
        <v>0</v>
      </c>
      <c r="N5881" s="9">
        <v>0</v>
      </c>
      <c r="O5881" s="9">
        <f t="shared" si="455"/>
        <v>338361</v>
      </c>
      <c r="P5881" s="9">
        <f t="shared" si="456"/>
        <v>67672.2</v>
      </c>
      <c r="Q5881" s="9">
        <f t="shared" si="457"/>
        <v>0</v>
      </c>
    </row>
    <row r="5882" spans="1:17" x14ac:dyDescent="0.25">
      <c r="A5882" s="6" t="s">
        <v>17348</v>
      </c>
      <c r="B5882" s="6" t="s">
        <v>5844</v>
      </c>
      <c r="C5882" s="6" t="s">
        <v>17347</v>
      </c>
      <c r="D5882" s="6" t="s">
        <v>22159</v>
      </c>
      <c r="E5882" s="7" t="s">
        <v>17189</v>
      </c>
      <c r="F5882" s="7" t="s">
        <v>7240</v>
      </c>
      <c r="G5882" s="7" t="s">
        <v>17349</v>
      </c>
      <c r="H5882" s="7">
        <v>157</v>
      </c>
      <c r="I5882" s="8">
        <v>416240</v>
      </c>
      <c r="J5882" s="9">
        <f t="shared" si="458"/>
        <v>394346</v>
      </c>
      <c r="K5882" s="9">
        <v>357470</v>
      </c>
      <c r="L5882" s="9">
        <f t="shared" si="459"/>
        <v>36876</v>
      </c>
      <c r="M5882" s="9">
        <v>0</v>
      </c>
      <c r="N5882" s="9">
        <v>0</v>
      </c>
      <c r="O5882" s="9">
        <f t="shared" si="455"/>
        <v>394346</v>
      </c>
      <c r="P5882" s="9">
        <f t="shared" si="456"/>
        <v>78869.200000000012</v>
      </c>
      <c r="Q5882" s="9">
        <f t="shared" si="457"/>
        <v>0</v>
      </c>
    </row>
    <row r="5883" spans="1:17" x14ac:dyDescent="0.25">
      <c r="A5883" s="6" t="s">
        <v>17348</v>
      </c>
      <c r="B5883" s="6" t="s">
        <v>5845</v>
      </c>
      <c r="C5883" s="6" t="s">
        <v>17350</v>
      </c>
      <c r="D5883" s="6" t="s">
        <v>22159</v>
      </c>
      <c r="E5883" s="7" t="s">
        <v>17189</v>
      </c>
      <c r="F5883" s="7" t="s">
        <v>7240</v>
      </c>
      <c r="G5883" s="7" t="s">
        <v>17349</v>
      </c>
      <c r="H5883" s="7">
        <v>13</v>
      </c>
      <c r="I5883" s="8">
        <v>80657</v>
      </c>
      <c r="J5883" s="9">
        <f t="shared" si="458"/>
        <v>76414</v>
      </c>
      <c r="K5883" s="9">
        <v>69269</v>
      </c>
      <c r="L5883" s="9">
        <f t="shared" si="459"/>
        <v>7145</v>
      </c>
      <c r="M5883" s="9">
        <v>0</v>
      </c>
      <c r="N5883" s="9">
        <v>0</v>
      </c>
      <c r="O5883" s="9">
        <f t="shared" si="455"/>
        <v>76414</v>
      </c>
      <c r="P5883" s="9">
        <f t="shared" si="456"/>
        <v>15282.800000000001</v>
      </c>
      <c r="Q5883" s="9">
        <f t="shared" si="457"/>
        <v>0</v>
      </c>
    </row>
    <row r="5884" spans="1:17" x14ac:dyDescent="0.25">
      <c r="A5884" s="6" t="s">
        <v>17348</v>
      </c>
      <c r="B5884" s="6" t="s">
        <v>5846</v>
      </c>
      <c r="C5884" s="6" t="s">
        <v>17351</v>
      </c>
      <c r="D5884" s="6" t="s">
        <v>22159</v>
      </c>
      <c r="E5884" s="7" t="s">
        <v>17189</v>
      </c>
      <c r="F5884" s="7" t="s">
        <v>7240</v>
      </c>
      <c r="G5884" s="7" t="s">
        <v>17349</v>
      </c>
      <c r="H5884" s="7">
        <v>51</v>
      </c>
      <c r="I5884" s="8">
        <v>118973</v>
      </c>
      <c r="J5884" s="9">
        <f t="shared" si="458"/>
        <v>112715</v>
      </c>
      <c r="K5884" s="9">
        <v>102175</v>
      </c>
      <c r="L5884" s="9">
        <f t="shared" si="459"/>
        <v>10540</v>
      </c>
      <c r="M5884" s="9">
        <v>0</v>
      </c>
      <c r="N5884" s="9">
        <v>0</v>
      </c>
      <c r="O5884" s="9">
        <f t="shared" si="455"/>
        <v>112715</v>
      </c>
      <c r="P5884" s="9">
        <f t="shared" si="456"/>
        <v>22543</v>
      </c>
      <c r="Q5884" s="9">
        <f t="shared" si="457"/>
        <v>0</v>
      </c>
    </row>
    <row r="5885" spans="1:17" x14ac:dyDescent="0.25">
      <c r="A5885" s="6" t="s">
        <v>17353</v>
      </c>
      <c r="B5885" s="6" t="s">
        <v>5847</v>
      </c>
      <c r="C5885" s="6" t="s">
        <v>17352</v>
      </c>
      <c r="D5885" s="6" t="s">
        <v>22159</v>
      </c>
      <c r="E5885" s="7" t="s">
        <v>17227</v>
      </c>
      <c r="F5885" s="7" t="s">
        <v>7240</v>
      </c>
      <c r="G5885" s="7" t="s">
        <v>17354</v>
      </c>
      <c r="H5885" s="7">
        <v>376</v>
      </c>
      <c r="I5885" s="8">
        <v>1014725</v>
      </c>
      <c r="J5885" s="9">
        <f t="shared" si="458"/>
        <v>961350</v>
      </c>
      <c r="K5885" s="9">
        <v>871454</v>
      </c>
      <c r="L5885" s="9">
        <f t="shared" si="459"/>
        <v>89896</v>
      </c>
      <c r="M5885" s="9">
        <v>0</v>
      </c>
      <c r="N5885" s="9">
        <v>0</v>
      </c>
      <c r="O5885" s="9">
        <f t="shared" si="455"/>
        <v>961350</v>
      </c>
      <c r="P5885" s="9">
        <f t="shared" si="456"/>
        <v>0</v>
      </c>
      <c r="Q5885" s="9">
        <f t="shared" si="457"/>
        <v>192270</v>
      </c>
    </row>
    <row r="5886" spans="1:17" x14ac:dyDescent="0.25">
      <c r="A5886" s="6" t="s">
        <v>17353</v>
      </c>
      <c r="B5886" s="6" t="s">
        <v>5848</v>
      </c>
      <c r="C5886" s="6" t="s">
        <v>17355</v>
      </c>
      <c r="D5886" s="6" t="s">
        <v>22159</v>
      </c>
      <c r="E5886" s="7" t="s">
        <v>17227</v>
      </c>
      <c r="F5886" s="7" t="s">
        <v>7240</v>
      </c>
      <c r="G5886" s="7" t="s">
        <v>17354</v>
      </c>
      <c r="H5886" s="7">
        <v>34</v>
      </c>
      <c r="I5886" s="8">
        <v>144691</v>
      </c>
      <c r="J5886" s="9">
        <f t="shared" si="458"/>
        <v>137080</v>
      </c>
      <c r="K5886" s="9">
        <v>124262</v>
      </c>
      <c r="L5886" s="9">
        <f t="shared" si="459"/>
        <v>12818</v>
      </c>
      <c r="M5886" s="9">
        <v>0</v>
      </c>
      <c r="N5886" s="9">
        <v>0</v>
      </c>
      <c r="O5886" s="9">
        <f t="shared" si="455"/>
        <v>137080</v>
      </c>
      <c r="P5886" s="9">
        <f t="shared" si="456"/>
        <v>27416</v>
      </c>
      <c r="Q5886" s="9">
        <f t="shared" si="457"/>
        <v>0</v>
      </c>
    </row>
    <row r="5887" spans="1:17" x14ac:dyDescent="0.25">
      <c r="A5887" s="6" t="s">
        <v>17353</v>
      </c>
      <c r="B5887" s="6" t="s">
        <v>5849</v>
      </c>
      <c r="C5887" s="6" t="s">
        <v>17356</v>
      </c>
      <c r="D5887" s="6" t="s">
        <v>22159</v>
      </c>
      <c r="E5887" s="7" t="s">
        <v>17227</v>
      </c>
      <c r="F5887" s="7" t="s">
        <v>7240</v>
      </c>
      <c r="G5887" s="7" t="s">
        <v>17354</v>
      </c>
      <c r="H5887" s="7">
        <v>40</v>
      </c>
      <c r="I5887" s="8">
        <v>106010</v>
      </c>
      <c r="J5887" s="9">
        <f t="shared" si="458"/>
        <v>100434</v>
      </c>
      <c r="K5887" s="9">
        <v>91042</v>
      </c>
      <c r="L5887" s="9">
        <f t="shared" si="459"/>
        <v>9392</v>
      </c>
      <c r="M5887" s="9">
        <v>0</v>
      </c>
      <c r="N5887" s="9">
        <v>0</v>
      </c>
      <c r="O5887" s="9">
        <f t="shared" si="455"/>
        <v>100434</v>
      </c>
      <c r="P5887" s="9">
        <f t="shared" si="456"/>
        <v>20086.800000000003</v>
      </c>
      <c r="Q5887" s="9">
        <f t="shared" si="457"/>
        <v>0</v>
      </c>
    </row>
    <row r="5888" spans="1:17" x14ac:dyDescent="0.25">
      <c r="A5888" s="6" t="s">
        <v>17353</v>
      </c>
      <c r="B5888" s="6" t="s">
        <v>5850</v>
      </c>
      <c r="C5888" s="6" t="s">
        <v>17357</v>
      </c>
      <c r="D5888" s="6" t="s">
        <v>22159</v>
      </c>
      <c r="E5888" s="7" t="s">
        <v>17227</v>
      </c>
      <c r="F5888" s="7" t="s">
        <v>7240</v>
      </c>
      <c r="G5888" s="7" t="s">
        <v>17354</v>
      </c>
      <c r="H5888" s="7">
        <v>50</v>
      </c>
      <c r="I5888" s="8">
        <v>196615</v>
      </c>
      <c r="J5888" s="9">
        <f t="shared" si="458"/>
        <v>186273</v>
      </c>
      <c r="K5888" s="9">
        <v>168855</v>
      </c>
      <c r="L5888" s="9">
        <f t="shared" si="459"/>
        <v>17418</v>
      </c>
      <c r="M5888" s="9">
        <v>0</v>
      </c>
      <c r="N5888" s="9">
        <v>0</v>
      </c>
      <c r="O5888" s="9">
        <f t="shared" si="455"/>
        <v>186273</v>
      </c>
      <c r="P5888" s="9">
        <f t="shared" si="456"/>
        <v>37254.6</v>
      </c>
      <c r="Q5888" s="9">
        <f t="shared" si="457"/>
        <v>0</v>
      </c>
    </row>
    <row r="5889" spans="1:17" x14ac:dyDescent="0.25">
      <c r="A5889" s="6" t="s">
        <v>17353</v>
      </c>
      <c r="B5889" s="6" t="s">
        <v>5851</v>
      </c>
      <c r="C5889" s="6" t="s">
        <v>17358</v>
      </c>
      <c r="D5889" s="6" t="s">
        <v>22159</v>
      </c>
      <c r="E5889" s="7" t="s">
        <v>17227</v>
      </c>
      <c r="F5889" s="7" t="s">
        <v>7240</v>
      </c>
      <c r="G5889" s="7" t="s">
        <v>17354</v>
      </c>
      <c r="H5889" s="7">
        <v>64</v>
      </c>
      <c r="I5889" s="8">
        <v>199352</v>
      </c>
      <c r="J5889" s="9">
        <f t="shared" si="458"/>
        <v>188866</v>
      </c>
      <c r="K5889" s="9">
        <v>171205</v>
      </c>
      <c r="L5889" s="9">
        <f t="shared" si="459"/>
        <v>17661</v>
      </c>
      <c r="M5889" s="9">
        <v>0</v>
      </c>
      <c r="N5889" s="9">
        <v>0</v>
      </c>
      <c r="O5889" s="9">
        <f t="shared" si="455"/>
        <v>188866</v>
      </c>
      <c r="P5889" s="9">
        <f t="shared" si="456"/>
        <v>37773.200000000004</v>
      </c>
      <c r="Q5889" s="9">
        <f t="shared" si="457"/>
        <v>0</v>
      </c>
    </row>
    <row r="5890" spans="1:17" x14ac:dyDescent="0.25">
      <c r="A5890" s="6" t="s">
        <v>17360</v>
      </c>
      <c r="B5890" s="6" t="s">
        <v>5852</v>
      </c>
      <c r="C5890" s="6" t="s">
        <v>17359</v>
      </c>
      <c r="D5890" s="6" t="s">
        <v>22159</v>
      </c>
      <c r="E5890" s="7" t="s">
        <v>17202</v>
      </c>
      <c r="F5890" s="7" t="s">
        <v>7240</v>
      </c>
      <c r="G5890" s="7" t="s">
        <v>17361</v>
      </c>
      <c r="H5890" s="7">
        <v>108</v>
      </c>
      <c r="I5890" s="8">
        <v>448104</v>
      </c>
      <c r="J5890" s="9">
        <f t="shared" si="458"/>
        <v>424534</v>
      </c>
      <c r="K5890" s="9">
        <v>384835</v>
      </c>
      <c r="L5890" s="9">
        <f t="shared" si="459"/>
        <v>39699</v>
      </c>
      <c r="M5890" s="9"/>
      <c r="N5890" s="9">
        <v>-5041</v>
      </c>
      <c r="O5890" s="9">
        <f t="shared" ref="O5890:O5953" si="460">SUM(K5890:L5890)+N5890</f>
        <v>419493</v>
      </c>
      <c r="P5890" s="9">
        <f t="shared" ref="P5890:P5953" si="461">IF(H5890&gt;250,(0),(O5890*0.2))</f>
        <v>83898.6</v>
      </c>
      <c r="Q5890" s="9">
        <f t="shared" ref="Q5890:Q5953" si="462">IF(H5890&lt;250,(0),(O5890*0.2))</f>
        <v>0</v>
      </c>
    </row>
    <row r="5891" spans="1:17" x14ac:dyDescent="0.25">
      <c r="A5891" s="6" t="s">
        <v>17360</v>
      </c>
      <c r="B5891" s="6" t="s">
        <v>5853</v>
      </c>
      <c r="C5891" s="6" t="s">
        <v>17362</v>
      </c>
      <c r="D5891" s="6" t="s">
        <v>22159</v>
      </c>
      <c r="E5891" s="7" t="s">
        <v>17202</v>
      </c>
      <c r="F5891" s="7" t="s">
        <v>7240</v>
      </c>
      <c r="G5891" s="7" t="s">
        <v>17361</v>
      </c>
      <c r="H5891" s="7">
        <v>142</v>
      </c>
      <c r="I5891" s="8">
        <v>394977</v>
      </c>
      <c r="J5891" s="9">
        <f t="shared" ref="J5891:J5954" si="463">ROUND(IFERROR(I5891*94.74%,0),0)</f>
        <v>374201</v>
      </c>
      <c r="K5891" s="9">
        <v>339210</v>
      </c>
      <c r="L5891" s="9">
        <f t="shared" ref="L5891:L5954" si="464">J5891-K5891</f>
        <v>34991</v>
      </c>
      <c r="M5891" s="9">
        <v>0</v>
      </c>
      <c r="N5891" s="9">
        <v>0</v>
      </c>
      <c r="O5891" s="9">
        <f t="shared" si="460"/>
        <v>374201</v>
      </c>
      <c r="P5891" s="9">
        <f t="shared" si="461"/>
        <v>74840.2</v>
      </c>
      <c r="Q5891" s="9">
        <f t="shared" si="462"/>
        <v>0</v>
      </c>
    </row>
    <row r="5892" spans="1:17" x14ac:dyDescent="0.25">
      <c r="A5892" s="6" t="s">
        <v>17360</v>
      </c>
      <c r="B5892" s="6" t="s">
        <v>5854</v>
      </c>
      <c r="C5892" s="6" t="s">
        <v>17363</v>
      </c>
      <c r="D5892" s="6" t="s">
        <v>22159</v>
      </c>
      <c r="E5892" s="7" t="s">
        <v>17202</v>
      </c>
      <c r="F5892" s="7" t="s">
        <v>7240</v>
      </c>
      <c r="G5892" s="7" t="s">
        <v>17361</v>
      </c>
      <c r="H5892" s="7">
        <v>96</v>
      </c>
      <c r="I5892" s="8">
        <v>326020</v>
      </c>
      <c r="J5892" s="9">
        <f t="shared" si="463"/>
        <v>308871</v>
      </c>
      <c r="K5892" s="9">
        <v>279989</v>
      </c>
      <c r="L5892" s="9">
        <f t="shared" si="464"/>
        <v>28882</v>
      </c>
      <c r="M5892" s="9">
        <v>0</v>
      </c>
      <c r="N5892" s="9">
        <v>0</v>
      </c>
      <c r="O5892" s="9">
        <f t="shared" si="460"/>
        <v>308871</v>
      </c>
      <c r="P5892" s="9">
        <f t="shared" si="461"/>
        <v>61774.200000000004</v>
      </c>
      <c r="Q5892" s="9">
        <f t="shared" si="462"/>
        <v>0</v>
      </c>
    </row>
    <row r="5893" spans="1:17" x14ac:dyDescent="0.25">
      <c r="A5893" s="6" t="s">
        <v>17360</v>
      </c>
      <c r="B5893" s="6" t="s">
        <v>5855</v>
      </c>
      <c r="C5893" s="6" t="s">
        <v>17364</v>
      </c>
      <c r="D5893" s="6" t="s">
        <v>22159</v>
      </c>
      <c r="E5893" s="7" t="s">
        <v>17202</v>
      </c>
      <c r="F5893" s="7" t="s">
        <v>7240</v>
      </c>
      <c r="G5893" s="7" t="s">
        <v>17361</v>
      </c>
      <c r="H5893" s="7">
        <v>32</v>
      </c>
      <c r="I5893" s="8">
        <v>80128</v>
      </c>
      <c r="J5893" s="9">
        <f t="shared" si="463"/>
        <v>75913</v>
      </c>
      <c r="K5893" s="9">
        <v>80954</v>
      </c>
      <c r="L5893" s="9">
        <f t="shared" si="464"/>
        <v>-5041</v>
      </c>
      <c r="M5893" s="9"/>
      <c r="N5893" s="9">
        <v>5041</v>
      </c>
      <c r="O5893" s="9">
        <f t="shared" si="460"/>
        <v>80954</v>
      </c>
      <c r="P5893" s="9">
        <f t="shared" si="461"/>
        <v>16190.800000000001</v>
      </c>
      <c r="Q5893" s="9">
        <f t="shared" si="462"/>
        <v>0</v>
      </c>
    </row>
    <row r="5894" spans="1:17" x14ac:dyDescent="0.25">
      <c r="A5894" s="6" t="s">
        <v>17366</v>
      </c>
      <c r="B5894" s="6" t="s">
        <v>5856</v>
      </c>
      <c r="C5894" s="6" t="s">
        <v>17365</v>
      </c>
      <c r="D5894" s="6" t="s">
        <v>22159</v>
      </c>
      <c r="E5894" s="7" t="s">
        <v>17189</v>
      </c>
      <c r="F5894" s="7" t="s">
        <v>7240</v>
      </c>
      <c r="G5894" s="7" t="s">
        <v>17367</v>
      </c>
      <c r="H5894" s="7">
        <v>25</v>
      </c>
      <c r="I5894" s="8">
        <v>85479</v>
      </c>
      <c r="J5894" s="9">
        <f t="shared" si="463"/>
        <v>80983</v>
      </c>
      <c r="K5894" s="9">
        <v>73410</v>
      </c>
      <c r="L5894" s="9">
        <f t="shared" si="464"/>
        <v>7573</v>
      </c>
      <c r="M5894" s="9">
        <v>0</v>
      </c>
      <c r="N5894" s="9">
        <v>0</v>
      </c>
      <c r="O5894" s="9">
        <f t="shared" si="460"/>
        <v>80983</v>
      </c>
      <c r="P5894" s="9">
        <f t="shared" si="461"/>
        <v>16196.6</v>
      </c>
      <c r="Q5894" s="9">
        <f t="shared" si="462"/>
        <v>0</v>
      </c>
    </row>
    <row r="5895" spans="1:17" x14ac:dyDescent="0.25">
      <c r="A5895" s="6" t="s">
        <v>17366</v>
      </c>
      <c r="B5895" s="6" t="s">
        <v>5857</v>
      </c>
      <c r="C5895" s="6" t="s">
        <v>17368</v>
      </c>
      <c r="D5895" s="6" t="s">
        <v>22159</v>
      </c>
      <c r="E5895" s="7" t="s">
        <v>17189</v>
      </c>
      <c r="F5895" s="7" t="s">
        <v>7240</v>
      </c>
      <c r="G5895" s="7" t="s">
        <v>17367</v>
      </c>
      <c r="H5895" s="7">
        <v>120</v>
      </c>
      <c r="I5895" s="8">
        <v>471194</v>
      </c>
      <c r="J5895" s="9">
        <f t="shared" si="463"/>
        <v>446409</v>
      </c>
      <c r="K5895" s="9">
        <v>404665</v>
      </c>
      <c r="L5895" s="9">
        <f t="shared" si="464"/>
        <v>41744</v>
      </c>
      <c r="M5895" s="9">
        <v>0</v>
      </c>
      <c r="N5895" s="9">
        <v>0</v>
      </c>
      <c r="O5895" s="9">
        <f t="shared" si="460"/>
        <v>446409</v>
      </c>
      <c r="P5895" s="9">
        <f t="shared" si="461"/>
        <v>89281.8</v>
      </c>
      <c r="Q5895" s="9">
        <f t="shared" si="462"/>
        <v>0</v>
      </c>
    </row>
    <row r="5896" spans="1:17" x14ac:dyDescent="0.25">
      <c r="A5896" s="6" t="s">
        <v>17366</v>
      </c>
      <c r="B5896" s="6" t="s">
        <v>5858</v>
      </c>
      <c r="C5896" s="6" t="s">
        <v>17369</v>
      </c>
      <c r="D5896" s="6" t="s">
        <v>22159</v>
      </c>
      <c r="E5896" s="7" t="s">
        <v>17189</v>
      </c>
      <c r="F5896" s="7" t="s">
        <v>7240</v>
      </c>
      <c r="G5896" s="7" t="s">
        <v>17367</v>
      </c>
      <c r="H5896" s="7">
        <v>149</v>
      </c>
      <c r="I5896" s="8">
        <v>550389</v>
      </c>
      <c r="J5896" s="9">
        <f t="shared" si="463"/>
        <v>521439</v>
      </c>
      <c r="K5896" s="9">
        <v>472678</v>
      </c>
      <c r="L5896" s="9">
        <f t="shared" si="464"/>
        <v>48761</v>
      </c>
      <c r="M5896" s="9">
        <v>0</v>
      </c>
      <c r="N5896" s="9">
        <v>0</v>
      </c>
      <c r="O5896" s="9">
        <f t="shared" si="460"/>
        <v>521439</v>
      </c>
      <c r="P5896" s="9">
        <f t="shared" si="461"/>
        <v>104287.8</v>
      </c>
      <c r="Q5896" s="9">
        <f t="shared" si="462"/>
        <v>0</v>
      </c>
    </row>
    <row r="5897" spans="1:17" x14ac:dyDescent="0.25">
      <c r="A5897" s="6" t="s">
        <v>17366</v>
      </c>
      <c r="B5897" s="6" t="s">
        <v>5859</v>
      </c>
      <c r="C5897" s="6" t="s">
        <v>17370</v>
      </c>
      <c r="D5897" s="6" t="s">
        <v>22159</v>
      </c>
      <c r="E5897" s="7" t="s">
        <v>17189</v>
      </c>
      <c r="F5897" s="7" t="s">
        <v>7240</v>
      </c>
      <c r="G5897" s="7" t="s">
        <v>17367</v>
      </c>
      <c r="H5897" s="7">
        <v>100</v>
      </c>
      <c r="I5897" s="8">
        <v>234042</v>
      </c>
      <c r="J5897" s="9">
        <f t="shared" si="463"/>
        <v>221731</v>
      </c>
      <c r="K5897" s="9">
        <v>200998</v>
      </c>
      <c r="L5897" s="9">
        <f t="shared" si="464"/>
        <v>20733</v>
      </c>
      <c r="M5897" s="9">
        <v>0</v>
      </c>
      <c r="N5897" s="9">
        <v>0</v>
      </c>
      <c r="O5897" s="9">
        <f t="shared" si="460"/>
        <v>221731</v>
      </c>
      <c r="P5897" s="9">
        <f t="shared" si="461"/>
        <v>44346.200000000004</v>
      </c>
      <c r="Q5897" s="9">
        <f t="shared" si="462"/>
        <v>0</v>
      </c>
    </row>
    <row r="5898" spans="1:17" x14ac:dyDescent="0.25">
      <c r="A5898" s="6" t="s">
        <v>17366</v>
      </c>
      <c r="B5898" s="6" t="s">
        <v>5860</v>
      </c>
      <c r="C5898" s="6" t="s">
        <v>17371</v>
      </c>
      <c r="D5898" s="6" t="s">
        <v>22159</v>
      </c>
      <c r="E5898" s="7" t="s">
        <v>17189</v>
      </c>
      <c r="F5898" s="7" t="s">
        <v>7240</v>
      </c>
      <c r="G5898" s="7" t="s">
        <v>17367</v>
      </c>
      <c r="H5898" s="7">
        <v>64</v>
      </c>
      <c r="I5898" s="8">
        <v>190622</v>
      </c>
      <c r="J5898" s="9">
        <f t="shared" si="463"/>
        <v>180595</v>
      </c>
      <c r="K5898" s="9">
        <v>163708</v>
      </c>
      <c r="L5898" s="9">
        <f t="shared" si="464"/>
        <v>16887</v>
      </c>
      <c r="M5898" s="9">
        <v>0</v>
      </c>
      <c r="N5898" s="9">
        <v>0</v>
      </c>
      <c r="O5898" s="9">
        <f t="shared" si="460"/>
        <v>180595</v>
      </c>
      <c r="P5898" s="9">
        <f t="shared" si="461"/>
        <v>36119</v>
      </c>
      <c r="Q5898" s="9">
        <f t="shared" si="462"/>
        <v>0</v>
      </c>
    </row>
    <row r="5899" spans="1:17" x14ac:dyDescent="0.25">
      <c r="A5899" s="6" t="s">
        <v>17366</v>
      </c>
      <c r="B5899" s="6" t="s">
        <v>5861</v>
      </c>
      <c r="C5899" s="6" t="s">
        <v>17372</v>
      </c>
      <c r="D5899" s="6" t="s">
        <v>22159</v>
      </c>
      <c r="E5899" s="7" t="s">
        <v>17189</v>
      </c>
      <c r="F5899" s="7" t="s">
        <v>7240</v>
      </c>
      <c r="G5899" s="7" t="s">
        <v>17367</v>
      </c>
      <c r="H5899" s="7">
        <v>30</v>
      </c>
      <c r="I5899" s="8">
        <v>125912</v>
      </c>
      <c r="J5899" s="9">
        <f t="shared" si="463"/>
        <v>119289</v>
      </c>
      <c r="K5899" s="9">
        <v>108135</v>
      </c>
      <c r="L5899" s="9">
        <f t="shared" si="464"/>
        <v>11154</v>
      </c>
      <c r="M5899" s="9">
        <v>0</v>
      </c>
      <c r="N5899" s="9">
        <v>0</v>
      </c>
      <c r="O5899" s="9">
        <f t="shared" si="460"/>
        <v>119289</v>
      </c>
      <c r="P5899" s="9">
        <f t="shared" si="461"/>
        <v>23857.800000000003</v>
      </c>
      <c r="Q5899" s="9">
        <f t="shared" si="462"/>
        <v>0</v>
      </c>
    </row>
    <row r="5900" spans="1:17" x14ac:dyDescent="0.25">
      <c r="A5900" s="6" t="s">
        <v>17374</v>
      </c>
      <c r="B5900" s="6" t="s">
        <v>5862</v>
      </c>
      <c r="C5900" s="6" t="s">
        <v>17373</v>
      </c>
      <c r="D5900" s="6" t="s">
        <v>22159</v>
      </c>
      <c r="E5900" s="7" t="s">
        <v>17227</v>
      </c>
      <c r="F5900" s="7" t="s">
        <v>7240</v>
      </c>
      <c r="G5900" s="7" t="s">
        <v>17375</v>
      </c>
      <c r="H5900" s="7">
        <v>300</v>
      </c>
      <c r="I5900" s="8">
        <v>968693</v>
      </c>
      <c r="J5900" s="9">
        <f t="shared" si="463"/>
        <v>917740</v>
      </c>
      <c r="K5900" s="9">
        <v>831921</v>
      </c>
      <c r="L5900" s="9">
        <f t="shared" si="464"/>
        <v>85819</v>
      </c>
      <c r="M5900" s="9">
        <v>0</v>
      </c>
      <c r="N5900" s="9">
        <v>0</v>
      </c>
      <c r="O5900" s="9">
        <f t="shared" si="460"/>
        <v>917740</v>
      </c>
      <c r="P5900" s="9">
        <f t="shared" si="461"/>
        <v>0</v>
      </c>
      <c r="Q5900" s="9">
        <f t="shared" si="462"/>
        <v>183548</v>
      </c>
    </row>
    <row r="5901" spans="1:17" x14ac:dyDescent="0.25">
      <c r="A5901" s="6" t="s">
        <v>17377</v>
      </c>
      <c r="B5901" s="6" t="s">
        <v>5863</v>
      </c>
      <c r="C5901" s="6" t="s">
        <v>17376</v>
      </c>
      <c r="D5901" s="6" t="s">
        <v>22159</v>
      </c>
      <c r="E5901" s="7" t="s">
        <v>17202</v>
      </c>
      <c r="F5901" s="7" t="s">
        <v>7240</v>
      </c>
      <c r="G5901" s="7" t="s">
        <v>17378</v>
      </c>
      <c r="H5901" s="7">
        <v>236</v>
      </c>
      <c r="I5901" s="8">
        <v>434161</v>
      </c>
      <c r="J5901" s="9">
        <f t="shared" si="463"/>
        <v>411324</v>
      </c>
      <c r="K5901" s="9">
        <v>372861</v>
      </c>
      <c r="L5901" s="9">
        <f t="shared" si="464"/>
        <v>38463</v>
      </c>
      <c r="M5901" s="9">
        <v>0</v>
      </c>
      <c r="N5901" s="9">
        <v>0</v>
      </c>
      <c r="O5901" s="9">
        <f t="shared" si="460"/>
        <v>411324</v>
      </c>
      <c r="P5901" s="9">
        <f t="shared" si="461"/>
        <v>82264.800000000003</v>
      </c>
      <c r="Q5901" s="9">
        <f t="shared" si="462"/>
        <v>0</v>
      </c>
    </row>
    <row r="5902" spans="1:17" x14ac:dyDescent="0.25">
      <c r="A5902" s="6" t="s">
        <v>17380</v>
      </c>
      <c r="B5902" s="6" t="s">
        <v>5864</v>
      </c>
      <c r="C5902" s="6" t="s">
        <v>17379</v>
      </c>
      <c r="D5902" s="6" t="s">
        <v>22159</v>
      </c>
      <c r="E5902" s="7" t="s">
        <v>17202</v>
      </c>
      <c r="F5902" s="7" t="s">
        <v>7240</v>
      </c>
      <c r="G5902" s="7" t="s">
        <v>17381</v>
      </c>
      <c r="H5902" s="7">
        <v>204</v>
      </c>
      <c r="I5902" s="8">
        <v>616349</v>
      </c>
      <c r="J5902" s="9">
        <f t="shared" si="463"/>
        <v>583929</v>
      </c>
      <c r="K5902" s="9">
        <v>529326</v>
      </c>
      <c r="L5902" s="9">
        <f t="shared" si="464"/>
        <v>54603</v>
      </c>
      <c r="M5902" s="9">
        <v>0</v>
      </c>
      <c r="N5902" s="9">
        <v>0</v>
      </c>
      <c r="O5902" s="9">
        <f t="shared" si="460"/>
        <v>583929</v>
      </c>
      <c r="P5902" s="9">
        <f t="shared" si="461"/>
        <v>116785.8</v>
      </c>
      <c r="Q5902" s="9">
        <f t="shared" si="462"/>
        <v>0</v>
      </c>
    </row>
    <row r="5903" spans="1:17" x14ac:dyDescent="0.25">
      <c r="A5903" s="6" t="s">
        <v>17380</v>
      </c>
      <c r="B5903" s="6" t="s">
        <v>5865</v>
      </c>
      <c r="C5903" s="6" t="s">
        <v>17382</v>
      </c>
      <c r="D5903" s="6" t="s">
        <v>22159</v>
      </c>
      <c r="E5903" s="7" t="s">
        <v>17202</v>
      </c>
      <c r="F5903" s="7" t="s">
        <v>7240</v>
      </c>
      <c r="G5903" s="7" t="s">
        <v>17381</v>
      </c>
      <c r="H5903" s="7">
        <v>188</v>
      </c>
      <c r="I5903" s="8">
        <v>693335</v>
      </c>
      <c r="J5903" s="9">
        <f t="shared" si="463"/>
        <v>656866</v>
      </c>
      <c r="K5903" s="9">
        <v>595442</v>
      </c>
      <c r="L5903" s="9">
        <f t="shared" si="464"/>
        <v>61424</v>
      </c>
      <c r="M5903" s="9">
        <v>0</v>
      </c>
      <c r="N5903" s="9">
        <v>0</v>
      </c>
      <c r="O5903" s="9">
        <f t="shared" si="460"/>
        <v>656866</v>
      </c>
      <c r="P5903" s="9">
        <f t="shared" si="461"/>
        <v>131373.20000000001</v>
      </c>
      <c r="Q5903" s="9">
        <f t="shared" si="462"/>
        <v>0</v>
      </c>
    </row>
    <row r="5904" spans="1:17" x14ac:dyDescent="0.25">
      <c r="A5904" s="6" t="s">
        <v>17380</v>
      </c>
      <c r="B5904" s="6" t="s">
        <v>5866</v>
      </c>
      <c r="C5904" s="6" t="s">
        <v>17383</v>
      </c>
      <c r="D5904" s="6" t="s">
        <v>22159</v>
      </c>
      <c r="E5904" s="7" t="s">
        <v>17202</v>
      </c>
      <c r="F5904" s="7" t="s">
        <v>7240</v>
      </c>
      <c r="G5904" s="7" t="s">
        <v>17381</v>
      </c>
      <c r="H5904" s="7">
        <v>110</v>
      </c>
      <c r="I5904" s="8">
        <v>416924</v>
      </c>
      <c r="J5904" s="9">
        <f t="shared" si="463"/>
        <v>394994</v>
      </c>
      <c r="K5904" s="9">
        <v>358057</v>
      </c>
      <c r="L5904" s="9">
        <f t="shared" si="464"/>
        <v>36937</v>
      </c>
      <c r="M5904" s="9">
        <v>0</v>
      </c>
      <c r="N5904" s="9">
        <v>0</v>
      </c>
      <c r="O5904" s="9">
        <f t="shared" si="460"/>
        <v>394994</v>
      </c>
      <c r="P5904" s="9">
        <f t="shared" si="461"/>
        <v>78998.8</v>
      </c>
      <c r="Q5904" s="9">
        <f t="shared" si="462"/>
        <v>0</v>
      </c>
    </row>
    <row r="5905" spans="1:17" x14ac:dyDescent="0.25">
      <c r="A5905" s="6" t="s">
        <v>17380</v>
      </c>
      <c r="B5905" s="6" t="s">
        <v>5867</v>
      </c>
      <c r="C5905" s="6" t="s">
        <v>17384</v>
      </c>
      <c r="D5905" s="6" t="s">
        <v>22159</v>
      </c>
      <c r="E5905" s="7" t="s">
        <v>17202</v>
      </c>
      <c r="F5905" s="7" t="s">
        <v>7240</v>
      </c>
      <c r="G5905" s="7" t="s">
        <v>17381</v>
      </c>
      <c r="H5905" s="7">
        <v>122</v>
      </c>
      <c r="I5905" s="8">
        <v>432844</v>
      </c>
      <c r="J5905" s="9">
        <f t="shared" si="463"/>
        <v>410076</v>
      </c>
      <c r="K5905" s="9">
        <v>371729</v>
      </c>
      <c r="L5905" s="9">
        <f t="shared" si="464"/>
        <v>38347</v>
      </c>
      <c r="M5905" s="9">
        <v>0</v>
      </c>
      <c r="N5905" s="9">
        <v>0</v>
      </c>
      <c r="O5905" s="9">
        <f t="shared" si="460"/>
        <v>410076</v>
      </c>
      <c r="P5905" s="9">
        <f t="shared" si="461"/>
        <v>82015.200000000012</v>
      </c>
      <c r="Q5905" s="9">
        <f t="shared" si="462"/>
        <v>0</v>
      </c>
    </row>
    <row r="5906" spans="1:17" x14ac:dyDescent="0.25">
      <c r="A5906" s="6" t="s">
        <v>17386</v>
      </c>
      <c r="B5906" s="6" t="s">
        <v>5868</v>
      </c>
      <c r="C5906" s="6" t="s">
        <v>17385</v>
      </c>
      <c r="D5906" s="6" t="s">
        <v>22159</v>
      </c>
      <c r="E5906" s="7" t="s">
        <v>17202</v>
      </c>
      <c r="F5906" s="7" t="s">
        <v>7240</v>
      </c>
      <c r="G5906" s="7" t="s">
        <v>17387</v>
      </c>
      <c r="H5906" s="7">
        <v>77</v>
      </c>
      <c r="I5906" s="8">
        <v>227781</v>
      </c>
      <c r="J5906" s="9">
        <f t="shared" si="463"/>
        <v>215800</v>
      </c>
      <c r="K5906" s="9">
        <v>195620</v>
      </c>
      <c r="L5906" s="9">
        <f t="shared" si="464"/>
        <v>20180</v>
      </c>
      <c r="M5906" s="9">
        <v>0</v>
      </c>
      <c r="N5906" s="9">
        <v>0</v>
      </c>
      <c r="O5906" s="9">
        <f t="shared" si="460"/>
        <v>215800</v>
      </c>
      <c r="P5906" s="9">
        <f t="shared" si="461"/>
        <v>43160</v>
      </c>
      <c r="Q5906" s="9">
        <f t="shared" si="462"/>
        <v>0</v>
      </c>
    </row>
    <row r="5907" spans="1:17" x14ac:dyDescent="0.25">
      <c r="A5907" s="6" t="s">
        <v>17386</v>
      </c>
      <c r="B5907" s="6" t="s">
        <v>5869</v>
      </c>
      <c r="C5907" s="6" t="s">
        <v>17388</v>
      </c>
      <c r="D5907" s="6" t="s">
        <v>22159</v>
      </c>
      <c r="E5907" s="7" t="s">
        <v>17202</v>
      </c>
      <c r="F5907" s="7" t="s">
        <v>7240</v>
      </c>
      <c r="G5907" s="7" t="s">
        <v>17387</v>
      </c>
      <c r="H5907" s="7">
        <v>66</v>
      </c>
      <c r="I5907" s="8">
        <v>98374</v>
      </c>
      <c r="J5907" s="9">
        <f t="shared" si="463"/>
        <v>93200</v>
      </c>
      <c r="K5907" s="9">
        <v>84485</v>
      </c>
      <c r="L5907" s="9">
        <f t="shared" si="464"/>
        <v>8715</v>
      </c>
      <c r="M5907" s="9">
        <v>0</v>
      </c>
      <c r="N5907" s="9">
        <v>0</v>
      </c>
      <c r="O5907" s="9">
        <f t="shared" si="460"/>
        <v>93200</v>
      </c>
      <c r="P5907" s="9">
        <f t="shared" si="461"/>
        <v>18640</v>
      </c>
      <c r="Q5907" s="9">
        <f t="shared" si="462"/>
        <v>0</v>
      </c>
    </row>
    <row r="5908" spans="1:17" x14ac:dyDescent="0.25">
      <c r="A5908" s="6" t="s">
        <v>17386</v>
      </c>
      <c r="B5908" s="6" t="s">
        <v>5870</v>
      </c>
      <c r="C5908" s="6" t="s">
        <v>17389</v>
      </c>
      <c r="D5908" s="6" t="s">
        <v>22159</v>
      </c>
      <c r="E5908" s="7" t="s">
        <v>17202</v>
      </c>
      <c r="F5908" s="7" t="s">
        <v>7240</v>
      </c>
      <c r="G5908" s="7" t="s">
        <v>17387</v>
      </c>
      <c r="H5908" s="7">
        <v>100</v>
      </c>
      <c r="I5908" s="8">
        <v>97529</v>
      </c>
      <c r="J5908" s="9">
        <f t="shared" si="463"/>
        <v>92399</v>
      </c>
      <c r="K5908" s="9">
        <v>83759</v>
      </c>
      <c r="L5908" s="9">
        <f t="shared" si="464"/>
        <v>8640</v>
      </c>
      <c r="M5908" s="9">
        <v>0</v>
      </c>
      <c r="N5908" s="9">
        <v>0</v>
      </c>
      <c r="O5908" s="9">
        <f t="shared" si="460"/>
        <v>92399</v>
      </c>
      <c r="P5908" s="9">
        <f t="shared" si="461"/>
        <v>18479.8</v>
      </c>
      <c r="Q5908" s="9">
        <f t="shared" si="462"/>
        <v>0</v>
      </c>
    </row>
    <row r="5909" spans="1:17" x14ac:dyDescent="0.25">
      <c r="A5909" s="6" t="s">
        <v>17386</v>
      </c>
      <c r="B5909" s="6" t="s">
        <v>5871</v>
      </c>
      <c r="C5909" s="6" t="s">
        <v>17390</v>
      </c>
      <c r="D5909" s="6" t="s">
        <v>22159</v>
      </c>
      <c r="E5909" s="7" t="s">
        <v>17202</v>
      </c>
      <c r="F5909" s="7" t="s">
        <v>7240</v>
      </c>
      <c r="G5909" s="7" t="s">
        <v>17387</v>
      </c>
      <c r="H5909" s="7">
        <v>70</v>
      </c>
      <c r="I5909" s="8">
        <v>72131</v>
      </c>
      <c r="J5909" s="9">
        <f t="shared" si="463"/>
        <v>68337</v>
      </c>
      <c r="K5909" s="9">
        <v>61947</v>
      </c>
      <c r="L5909" s="9">
        <f t="shared" si="464"/>
        <v>6390</v>
      </c>
      <c r="M5909" s="9">
        <v>0</v>
      </c>
      <c r="N5909" s="9">
        <v>0</v>
      </c>
      <c r="O5909" s="9">
        <f t="shared" si="460"/>
        <v>68337</v>
      </c>
      <c r="P5909" s="9">
        <f t="shared" si="461"/>
        <v>13667.400000000001</v>
      </c>
      <c r="Q5909" s="9">
        <f t="shared" si="462"/>
        <v>0</v>
      </c>
    </row>
    <row r="5910" spans="1:17" x14ac:dyDescent="0.25">
      <c r="A5910" s="6" t="s">
        <v>17386</v>
      </c>
      <c r="B5910" s="6" t="s">
        <v>5872</v>
      </c>
      <c r="C5910" s="6" t="s">
        <v>17391</v>
      </c>
      <c r="D5910" s="6" t="s">
        <v>22159</v>
      </c>
      <c r="E5910" s="7" t="s">
        <v>17202</v>
      </c>
      <c r="F5910" s="7" t="s">
        <v>7240</v>
      </c>
      <c r="G5910" s="7" t="s">
        <v>17387</v>
      </c>
      <c r="H5910" s="7">
        <v>79</v>
      </c>
      <c r="I5910" s="8">
        <v>335863</v>
      </c>
      <c r="J5910" s="9">
        <f t="shared" si="463"/>
        <v>318197</v>
      </c>
      <c r="K5910" s="9">
        <v>288442</v>
      </c>
      <c r="L5910" s="9">
        <f t="shared" si="464"/>
        <v>29755</v>
      </c>
      <c r="M5910" s="9">
        <v>0</v>
      </c>
      <c r="N5910" s="9">
        <v>0</v>
      </c>
      <c r="O5910" s="9">
        <f t="shared" si="460"/>
        <v>318197</v>
      </c>
      <c r="P5910" s="9">
        <f t="shared" si="461"/>
        <v>63639.4</v>
      </c>
      <c r="Q5910" s="9">
        <f t="shared" si="462"/>
        <v>0</v>
      </c>
    </row>
    <row r="5911" spans="1:17" x14ac:dyDescent="0.25">
      <c r="A5911" s="6" t="s">
        <v>17386</v>
      </c>
      <c r="B5911" s="6" t="s">
        <v>5873</v>
      </c>
      <c r="C5911" s="6" t="s">
        <v>17392</v>
      </c>
      <c r="D5911" s="6" t="s">
        <v>22159</v>
      </c>
      <c r="E5911" s="7" t="s">
        <v>17202</v>
      </c>
      <c r="F5911" s="7" t="s">
        <v>7240</v>
      </c>
      <c r="G5911" s="7" t="s">
        <v>17387</v>
      </c>
      <c r="H5911" s="7">
        <v>56</v>
      </c>
      <c r="I5911" s="8">
        <v>103433</v>
      </c>
      <c r="J5911" s="9">
        <f t="shared" si="463"/>
        <v>97992</v>
      </c>
      <c r="K5911" s="9">
        <v>88829</v>
      </c>
      <c r="L5911" s="9">
        <f t="shared" si="464"/>
        <v>9163</v>
      </c>
      <c r="M5911" s="9">
        <v>0</v>
      </c>
      <c r="N5911" s="9">
        <v>0</v>
      </c>
      <c r="O5911" s="9">
        <f t="shared" si="460"/>
        <v>97992</v>
      </c>
      <c r="P5911" s="9">
        <f t="shared" si="461"/>
        <v>19598.400000000001</v>
      </c>
      <c r="Q5911" s="9">
        <f t="shared" si="462"/>
        <v>0</v>
      </c>
    </row>
    <row r="5912" spans="1:17" x14ac:dyDescent="0.25">
      <c r="A5912" s="6" t="s">
        <v>17386</v>
      </c>
      <c r="B5912" s="6" t="s">
        <v>5874</v>
      </c>
      <c r="C5912" s="6" t="s">
        <v>17393</v>
      </c>
      <c r="D5912" s="6" t="s">
        <v>22159</v>
      </c>
      <c r="E5912" s="7" t="s">
        <v>17202</v>
      </c>
      <c r="F5912" s="7" t="s">
        <v>7240</v>
      </c>
      <c r="G5912" s="7" t="s">
        <v>17387</v>
      </c>
      <c r="H5912" s="7">
        <v>94</v>
      </c>
      <c r="I5912" s="8">
        <v>305346</v>
      </c>
      <c r="J5912" s="9">
        <f t="shared" si="463"/>
        <v>289285</v>
      </c>
      <c r="K5912" s="9">
        <v>262234</v>
      </c>
      <c r="L5912" s="9">
        <f t="shared" si="464"/>
        <v>27051</v>
      </c>
      <c r="M5912" s="9">
        <v>0</v>
      </c>
      <c r="N5912" s="9">
        <v>0</v>
      </c>
      <c r="O5912" s="9">
        <f t="shared" si="460"/>
        <v>289285</v>
      </c>
      <c r="P5912" s="9">
        <f t="shared" si="461"/>
        <v>57857</v>
      </c>
      <c r="Q5912" s="9">
        <f t="shared" si="462"/>
        <v>0</v>
      </c>
    </row>
    <row r="5913" spans="1:17" x14ac:dyDescent="0.25">
      <c r="A5913" s="6" t="s">
        <v>17395</v>
      </c>
      <c r="B5913" s="6" t="s">
        <v>5875</v>
      </c>
      <c r="C5913" s="6" t="s">
        <v>17394</v>
      </c>
      <c r="D5913" s="6" t="s">
        <v>22159</v>
      </c>
      <c r="E5913" s="7" t="s">
        <v>17202</v>
      </c>
      <c r="F5913" s="7" t="s">
        <v>7240</v>
      </c>
      <c r="G5913" s="7" t="s">
        <v>17396</v>
      </c>
      <c r="H5913" s="7">
        <v>192</v>
      </c>
      <c r="I5913" s="8">
        <v>821349</v>
      </c>
      <c r="J5913" s="9">
        <f t="shared" si="463"/>
        <v>778146</v>
      </c>
      <c r="K5913" s="9">
        <v>705381</v>
      </c>
      <c r="L5913" s="9">
        <f t="shared" si="464"/>
        <v>72765</v>
      </c>
      <c r="M5913" s="9">
        <v>0</v>
      </c>
      <c r="N5913" s="9">
        <v>0</v>
      </c>
      <c r="O5913" s="9">
        <f t="shared" si="460"/>
        <v>778146</v>
      </c>
      <c r="P5913" s="9">
        <f t="shared" si="461"/>
        <v>155629.20000000001</v>
      </c>
      <c r="Q5913" s="9">
        <f t="shared" si="462"/>
        <v>0</v>
      </c>
    </row>
    <row r="5914" spans="1:17" x14ac:dyDescent="0.25">
      <c r="A5914" s="6" t="s">
        <v>17398</v>
      </c>
      <c r="B5914" s="6" t="s">
        <v>5876</v>
      </c>
      <c r="C5914" s="6" t="s">
        <v>17397</v>
      </c>
      <c r="D5914" s="6" t="s">
        <v>22159</v>
      </c>
      <c r="E5914" s="7" t="s">
        <v>17189</v>
      </c>
      <c r="F5914" s="7" t="s">
        <v>7240</v>
      </c>
      <c r="G5914" s="7" t="s">
        <v>17399</v>
      </c>
      <c r="H5914" s="7">
        <v>209</v>
      </c>
      <c r="I5914" s="8">
        <v>585387</v>
      </c>
      <c r="J5914" s="9">
        <f t="shared" si="463"/>
        <v>554596</v>
      </c>
      <c r="K5914" s="9">
        <v>502735</v>
      </c>
      <c r="L5914" s="9">
        <f t="shared" si="464"/>
        <v>51861</v>
      </c>
      <c r="M5914" s="9">
        <v>0</v>
      </c>
      <c r="N5914" s="9">
        <v>0</v>
      </c>
      <c r="O5914" s="9">
        <f t="shared" si="460"/>
        <v>554596</v>
      </c>
      <c r="P5914" s="9">
        <f t="shared" si="461"/>
        <v>110919.20000000001</v>
      </c>
      <c r="Q5914" s="9">
        <f t="shared" si="462"/>
        <v>0</v>
      </c>
    </row>
    <row r="5915" spans="1:17" x14ac:dyDescent="0.25">
      <c r="A5915" s="6" t="s">
        <v>17401</v>
      </c>
      <c r="B5915" s="6" t="s">
        <v>5877</v>
      </c>
      <c r="C5915" s="6" t="s">
        <v>17400</v>
      </c>
      <c r="D5915" s="6" t="s">
        <v>22159</v>
      </c>
      <c r="E5915" s="7" t="s">
        <v>17202</v>
      </c>
      <c r="F5915" s="7" t="s">
        <v>7240</v>
      </c>
      <c r="G5915" s="7" t="s">
        <v>17402</v>
      </c>
      <c r="H5915" s="7">
        <v>200</v>
      </c>
      <c r="I5915" s="8">
        <v>471210</v>
      </c>
      <c r="J5915" s="9">
        <f t="shared" si="463"/>
        <v>446424</v>
      </c>
      <c r="K5915" s="9">
        <v>404679</v>
      </c>
      <c r="L5915" s="9">
        <f t="shared" si="464"/>
        <v>41745</v>
      </c>
      <c r="M5915" s="9">
        <v>0</v>
      </c>
      <c r="N5915" s="9">
        <v>0</v>
      </c>
      <c r="O5915" s="9">
        <f t="shared" si="460"/>
        <v>446424</v>
      </c>
      <c r="P5915" s="9">
        <f t="shared" si="461"/>
        <v>89284.800000000003</v>
      </c>
      <c r="Q5915" s="9">
        <f t="shared" si="462"/>
        <v>0</v>
      </c>
    </row>
    <row r="5916" spans="1:17" x14ac:dyDescent="0.25">
      <c r="A5916" s="6" t="s">
        <v>17404</v>
      </c>
      <c r="B5916" s="6" t="s">
        <v>5878</v>
      </c>
      <c r="C5916" s="6" t="s">
        <v>17403</v>
      </c>
      <c r="D5916" s="6" t="s">
        <v>22159</v>
      </c>
      <c r="E5916" s="7" t="s">
        <v>17202</v>
      </c>
      <c r="F5916" s="7" t="s">
        <v>7240</v>
      </c>
      <c r="G5916" s="7" t="s">
        <v>17405</v>
      </c>
      <c r="H5916" s="7">
        <v>137</v>
      </c>
      <c r="I5916" s="8">
        <v>568957</v>
      </c>
      <c r="J5916" s="9">
        <f t="shared" si="463"/>
        <v>539030</v>
      </c>
      <c r="K5916" s="9">
        <v>488625</v>
      </c>
      <c r="L5916" s="9">
        <f t="shared" si="464"/>
        <v>50405</v>
      </c>
      <c r="M5916" s="9">
        <v>0</v>
      </c>
      <c r="N5916" s="9">
        <v>0</v>
      </c>
      <c r="O5916" s="9">
        <f t="shared" si="460"/>
        <v>539030</v>
      </c>
      <c r="P5916" s="9">
        <f t="shared" si="461"/>
        <v>107806</v>
      </c>
      <c r="Q5916" s="9">
        <f t="shared" si="462"/>
        <v>0</v>
      </c>
    </row>
    <row r="5917" spans="1:17" x14ac:dyDescent="0.25">
      <c r="A5917" s="6" t="s">
        <v>17407</v>
      </c>
      <c r="B5917" s="6" t="s">
        <v>5879</v>
      </c>
      <c r="C5917" s="6" t="s">
        <v>17406</v>
      </c>
      <c r="D5917" s="6" t="s">
        <v>22159</v>
      </c>
      <c r="E5917" s="7" t="s">
        <v>17189</v>
      </c>
      <c r="F5917" s="7" t="s">
        <v>7240</v>
      </c>
      <c r="G5917" s="7" t="s">
        <v>17408</v>
      </c>
      <c r="H5917" s="7">
        <v>49</v>
      </c>
      <c r="I5917" s="8">
        <v>265137</v>
      </c>
      <c r="J5917" s="9">
        <f t="shared" si="463"/>
        <v>251191</v>
      </c>
      <c r="K5917" s="9">
        <v>227702</v>
      </c>
      <c r="L5917" s="9">
        <f t="shared" si="464"/>
        <v>23489</v>
      </c>
      <c r="M5917" s="9">
        <v>0</v>
      </c>
      <c r="N5917" s="9">
        <v>0</v>
      </c>
      <c r="O5917" s="9">
        <f t="shared" si="460"/>
        <v>251191</v>
      </c>
      <c r="P5917" s="9">
        <f t="shared" si="461"/>
        <v>50238.200000000004</v>
      </c>
      <c r="Q5917" s="9">
        <f t="shared" si="462"/>
        <v>0</v>
      </c>
    </row>
    <row r="5918" spans="1:17" x14ac:dyDescent="0.25">
      <c r="A5918" s="6" t="s">
        <v>17407</v>
      </c>
      <c r="B5918" s="6" t="s">
        <v>5880</v>
      </c>
      <c r="C5918" s="6" t="s">
        <v>17409</v>
      </c>
      <c r="D5918" s="6" t="s">
        <v>22159</v>
      </c>
      <c r="E5918" s="7" t="s">
        <v>17189</v>
      </c>
      <c r="F5918" s="7" t="s">
        <v>7240</v>
      </c>
      <c r="G5918" s="7" t="s">
        <v>17408</v>
      </c>
      <c r="H5918" s="7">
        <v>64</v>
      </c>
      <c r="I5918" s="8">
        <v>237631</v>
      </c>
      <c r="J5918" s="9">
        <f t="shared" si="463"/>
        <v>225132</v>
      </c>
      <c r="K5918" s="9">
        <v>204079</v>
      </c>
      <c r="L5918" s="9">
        <f t="shared" si="464"/>
        <v>21053</v>
      </c>
      <c r="M5918" s="9">
        <v>0</v>
      </c>
      <c r="N5918" s="9">
        <v>0</v>
      </c>
      <c r="O5918" s="9">
        <f t="shared" si="460"/>
        <v>225132</v>
      </c>
      <c r="P5918" s="9">
        <f t="shared" si="461"/>
        <v>45026.400000000001</v>
      </c>
      <c r="Q5918" s="9">
        <f t="shared" si="462"/>
        <v>0</v>
      </c>
    </row>
    <row r="5919" spans="1:17" x14ac:dyDescent="0.25">
      <c r="A5919" s="6" t="s">
        <v>17407</v>
      </c>
      <c r="B5919" s="6" t="s">
        <v>5881</v>
      </c>
      <c r="C5919" s="6" t="s">
        <v>17410</v>
      </c>
      <c r="D5919" s="6" t="s">
        <v>22159</v>
      </c>
      <c r="E5919" s="7" t="s">
        <v>17189</v>
      </c>
      <c r="F5919" s="7" t="s">
        <v>7240</v>
      </c>
      <c r="G5919" s="7" t="s">
        <v>17408</v>
      </c>
      <c r="H5919" s="7">
        <v>25</v>
      </c>
      <c r="I5919" s="8">
        <v>84106</v>
      </c>
      <c r="J5919" s="9">
        <f t="shared" si="463"/>
        <v>79682</v>
      </c>
      <c r="K5919" s="9">
        <v>72231</v>
      </c>
      <c r="L5919" s="9">
        <f t="shared" si="464"/>
        <v>7451</v>
      </c>
      <c r="M5919" s="9">
        <v>0</v>
      </c>
      <c r="N5919" s="9">
        <v>0</v>
      </c>
      <c r="O5919" s="9">
        <f t="shared" si="460"/>
        <v>79682</v>
      </c>
      <c r="P5919" s="9">
        <f t="shared" si="461"/>
        <v>15936.400000000001</v>
      </c>
      <c r="Q5919" s="9">
        <f t="shared" si="462"/>
        <v>0</v>
      </c>
    </row>
    <row r="5920" spans="1:17" x14ac:dyDescent="0.25">
      <c r="A5920" s="6" t="s">
        <v>17412</v>
      </c>
      <c r="B5920" s="6" t="s">
        <v>5882</v>
      </c>
      <c r="C5920" s="6" t="s">
        <v>17411</v>
      </c>
      <c r="D5920" s="6" t="s">
        <v>22159</v>
      </c>
      <c r="E5920" s="7" t="s">
        <v>17189</v>
      </c>
      <c r="F5920" s="7" t="s">
        <v>7240</v>
      </c>
      <c r="G5920" s="7" t="s">
        <v>17413</v>
      </c>
      <c r="H5920" s="7">
        <v>226</v>
      </c>
      <c r="I5920" s="8">
        <v>829320</v>
      </c>
      <c r="J5920" s="9">
        <f t="shared" si="463"/>
        <v>785698</v>
      </c>
      <c r="K5920" s="9">
        <v>712226</v>
      </c>
      <c r="L5920" s="9">
        <f t="shared" si="464"/>
        <v>73472</v>
      </c>
      <c r="M5920" s="9">
        <v>0</v>
      </c>
      <c r="N5920" s="9">
        <v>0</v>
      </c>
      <c r="O5920" s="9">
        <f t="shared" si="460"/>
        <v>785698</v>
      </c>
      <c r="P5920" s="9">
        <f t="shared" si="461"/>
        <v>157139.6</v>
      </c>
      <c r="Q5920" s="9">
        <f t="shared" si="462"/>
        <v>0</v>
      </c>
    </row>
    <row r="5921" spans="1:17" x14ac:dyDescent="0.25">
      <c r="A5921" s="6" t="s">
        <v>17415</v>
      </c>
      <c r="B5921" s="6" t="s">
        <v>5883</v>
      </c>
      <c r="C5921" s="6" t="s">
        <v>17414</v>
      </c>
      <c r="D5921" s="6" t="s">
        <v>22159</v>
      </c>
      <c r="E5921" s="7" t="s">
        <v>17202</v>
      </c>
      <c r="F5921" s="7" t="s">
        <v>7240</v>
      </c>
      <c r="G5921" s="7" t="s">
        <v>17416</v>
      </c>
      <c r="H5921" s="7">
        <v>144</v>
      </c>
      <c r="I5921" s="8">
        <v>524877</v>
      </c>
      <c r="J5921" s="9">
        <f t="shared" si="463"/>
        <v>497268</v>
      </c>
      <c r="K5921" s="9">
        <v>450768</v>
      </c>
      <c r="L5921" s="9">
        <f t="shared" si="464"/>
        <v>46500</v>
      </c>
      <c r="M5921" s="9">
        <v>0</v>
      </c>
      <c r="N5921" s="9">
        <v>0</v>
      </c>
      <c r="O5921" s="9">
        <f t="shared" si="460"/>
        <v>497268</v>
      </c>
      <c r="P5921" s="9">
        <f t="shared" si="461"/>
        <v>99453.6</v>
      </c>
      <c r="Q5921" s="9">
        <f t="shared" si="462"/>
        <v>0</v>
      </c>
    </row>
    <row r="5922" spans="1:17" x14ac:dyDescent="0.25">
      <c r="A5922" s="6" t="s">
        <v>17415</v>
      </c>
      <c r="B5922" s="6" t="s">
        <v>5884</v>
      </c>
      <c r="C5922" s="6" t="s">
        <v>17417</v>
      </c>
      <c r="D5922" s="6" t="s">
        <v>22159</v>
      </c>
      <c r="E5922" s="7" t="s">
        <v>17202</v>
      </c>
      <c r="F5922" s="7" t="s">
        <v>7240</v>
      </c>
      <c r="G5922" s="7" t="s">
        <v>17416</v>
      </c>
      <c r="H5922" s="7">
        <v>82</v>
      </c>
      <c r="I5922" s="8">
        <v>109322</v>
      </c>
      <c r="J5922" s="9">
        <f t="shared" si="463"/>
        <v>103572</v>
      </c>
      <c r="K5922" s="9">
        <v>93887</v>
      </c>
      <c r="L5922" s="9">
        <f t="shared" si="464"/>
        <v>9685</v>
      </c>
      <c r="M5922" s="9">
        <v>0</v>
      </c>
      <c r="N5922" s="9">
        <v>0</v>
      </c>
      <c r="O5922" s="9">
        <f t="shared" si="460"/>
        <v>103572</v>
      </c>
      <c r="P5922" s="9">
        <f t="shared" si="461"/>
        <v>20714.400000000001</v>
      </c>
      <c r="Q5922" s="9">
        <f t="shared" si="462"/>
        <v>0</v>
      </c>
    </row>
    <row r="5923" spans="1:17" x14ac:dyDescent="0.25">
      <c r="A5923" s="6" t="s">
        <v>17415</v>
      </c>
      <c r="B5923" s="6" t="s">
        <v>5885</v>
      </c>
      <c r="C5923" s="6" t="s">
        <v>17418</v>
      </c>
      <c r="D5923" s="6" t="s">
        <v>22159</v>
      </c>
      <c r="E5923" s="7" t="s">
        <v>17202</v>
      </c>
      <c r="F5923" s="7" t="s">
        <v>7240</v>
      </c>
      <c r="G5923" s="7" t="s">
        <v>17416</v>
      </c>
      <c r="H5923" s="7">
        <v>100</v>
      </c>
      <c r="I5923" s="8">
        <v>196772</v>
      </c>
      <c r="J5923" s="9">
        <f t="shared" si="463"/>
        <v>186422</v>
      </c>
      <c r="K5923" s="9">
        <v>168989</v>
      </c>
      <c r="L5923" s="9">
        <f t="shared" si="464"/>
        <v>17433</v>
      </c>
      <c r="M5923" s="9">
        <v>0</v>
      </c>
      <c r="N5923" s="9">
        <v>0</v>
      </c>
      <c r="O5923" s="9">
        <f t="shared" si="460"/>
        <v>186422</v>
      </c>
      <c r="P5923" s="9">
        <f t="shared" si="461"/>
        <v>37284.400000000001</v>
      </c>
      <c r="Q5923" s="9">
        <f t="shared" si="462"/>
        <v>0</v>
      </c>
    </row>
    <row r="5924" spans="1:17" x14ac:dyDescent="0.25">
      <c r="A5924" s="6" t="s">
        <v>17420</v>
      </c>
      <c r="B5924" s="6" t="s">
        <v>5886</v>
      </c>
      <c r="C5924" s="6" t="s">
        <v>17419</v>
      </c>
      <c r="D5924" s="6" t="s">
        <v>22159</v>
      </c>
      <c r="E5924" s="7" t="s">
        <v>17189</v>
      </c>
      <c r="F5924" s="7" t="s">
        <v>7240</v>
      </c>
      <c r="G5924" s="7" t="s">
        <v>17421</v>
      </c>
      <c r="H5924" s="7">
        <v>70</v>
      </c>
      <c r="I5924" s="8">
        <v>269506</v>
      </c>
      <c r="J5924" s="9">
        <f t="shared" si="463"/>
        <v>255330</v>
      </c>
      <c r="K5924" s="9">
        <v>225922</v>
      </c>
      <c r="L5924" s="9">
        <f t="shared" si="464"/>
        <v>29408</v>
      </c>
      <c r="M5924" s="9">
        <v>0</v>
      </c>
      <c r="N5924" s="9">
        <v>0</v>
      </c>
      <c r="O5924" s="9">
        <f t="shared" si="460"/>
        <v>255330</v>
      </c>
      <c r="P5924" s="9">
        <f t="shared" si="461"/>
        <v>51066</v>
      </c>
      <c r="Q5924" s="9">
        <f t="shared" si="462"/>
        <v>0</v>
      </c>
    </row>
    <row r="5925" spans="1:17" x14ac:dyDescent="0.25">
      <c r="A5925" s="6" t="s">
        <v>17420</v>
      </c>
      <c r="B5925" s="6" t="s">
        <v>5887</v>
      </c>
      <c r="C5925" s="6" t="s">
        <v>17422</v>
      </c>
      <c r="D5925" s="6" t="s">
        <v>22159</v>
      </c>
      <c r="E5925" s="7" t="s">
        <v>17189</v>
      </c>
      <c r="F5925" s="7" t="s">
        <v>7240</v>
      </c>
      <c r="G5925" s="7" t="s">
        <v>17421</v>
      </c>
      <c r="H5925" s="7">
        <v>40</v>
      </c>
      <c r="I5925" s="8">
        <v>104696</v>
      </c>
      <c r="J5925" s="9">
        <f t="shared" si="463"/>
        <v>99189</v>
      </c>
      <c r="K5925" s="9">
        <v>89914</v>
      </c>
      <c r="L5925" s="9">
        <f t="shared" si="464"/>
        <v>9275</v>
      </c>
      <c r="M5925" s="9">
        <v>0</v>
      </c>
      <c r="N5925" s="9">
        <v>0</v>
      </c>
      <c r="O5925" s="9">
        <f t="shared" si="460"/>
        <v>99189</v>
      </c>
      <c r="P5925" s="9">
        <f t="shared" si="461"/>
        <v>19837.800000000003</v>
      </c>
      <c r="Q5925" s="9">
        <f t="shared" si="462"/>
        <v>0</v>
      </c>
    </row>
    <row r="5926" spans="1:17" x14ac:dyDescent="0.25">
      <c r="A5926" s="6" t="s">
        <v>17424</v>
      </c>
      <c r="B5926" s="6" t="s">
        <v>5888</v>
      </c>
      <c r="C5926" s="6" t="s">
        <v>17423</v>
      </c>
      <c r="D5926" s="6" t="s">
        <v>22159</v>
      </c>
      <c r="E5926" s="7" t="s">
        <v>17227</v>
      </c>
      <c r="F5926" s="7" t="s">
        <v>7240</v>
      </c>
      <c r="G5926" s="7" t="s">
        <v>17425</v>
      </c>
      <c r="H5926" s="7">
        <v>50</v>
      </c>
      <c r="I5926" s="8">
        <v>260915</v>
      </c>
      <c r="J5926" s="9">
        <f t="shared" si="463"/>
        <v>247191</v>
      </c>
      <c r="K5926" s="9">
        <v>224076</v>
      </c>
      <c r="L5926" s="9">
        <f t="shared" si="464"/>
        <v>23115</v>
      </c>
      <c r="M5926" s="9">
        <v>0</v>
      </c>
      <c r="N5926" s="9">
        <v>0</v>
      </c>
      <c r="O5926" s="9">
        <f t="shared" si="460"/>
        <v>247191</v>
      </c>
      <c r="P5926" s="9">
        <f t="shared" si="461"/>
        <v>49438.200000000004</v>
      </c>
      <c r="Q5926" s="9">
        <f t="shared" si="462"/>
        <v>0</v>
      </c>
    </row>
    <row r="5927" spans="1:17" x14ac:dyDescent="0.25">
      <c r="A5927" s="6" t="s">
        <v>17427</v>
      </c>
      <c r="B5927" s="6" t="s">
        <v>5889</v>
      </c>
      <c r="C5927" s="6" t="s">
        <v>17426</v>
      </c>
      <c r="D5927" s="6" t="s">
        <v>22159</v>
      </c>
      <c r="E5927" s="7" t="s">
        <v>17202</v>
      </c>
      <c r="F5927" s="7" t="s">
        <v>7240</v>
      </c>
      <c r="G5927" s="7" t="s">
        <v>17428</v>
      </c>
      <c r="H5927" s="7">
        <v>310</v>
      </c>
      <c r="I5927" s="8">
        <v>763231</v>
      </c>
      <c r="J5927" s="9">
        <f t="shared" si="463"/>
        <v>723085</v>
      </c>
      <c r="K5927" s="9">
        <v>655469</v>
      </c>
      <c r="L5927" s="9">
        <f t="shared" si="464"/>
        <v>67616</v>
      </c>
      <c r="M5927" s="9">
        <v>0</v>
      </c>
      <c r="N5927" s="9">
        <v>0</v>
      </c>
      <c r="O5927" s="9">
        <f t="shared" si="460"/>
        <v>723085</v>
      </c>
      <c r="P5927" s="9">
        <f t="shared" si="461"/>
        <v>0</v>
      </c>
      <c r="Q5927" s="9">
        <f t="shared" si="462"/>
        <v>144617</v>
      </c>
    </row>
    <row r="5928" spans="1:17" x14ac:dyDescent="0.25">
      <c r="A5928" s="6" t="s">
        <v>17430</v>
      </c>
      <c r="B5928" s="6" t="s">
        <v>5890</v>
      </c>
      <c r="C5928" s="6" t="s">
        <v>17429</v>
      </c>
      <c r="D5928" s="6" t="s">
        <v>22159</v>
      </c>
      <c r="E5928" s="7" t="s">
        <v>17202</v>
      </c>
      <c r="F5928" s="7" t="s">
        <v>7240</v>
      </c>
      <c r="G5928" s="7" t="s">
        <v>17431</v>
      </c>
      <c r="H5928" s="7">
        <v>12</v>
      </c>
      <c r="I5928" s="8">
        <v>34310</v>
      </c>
      <c r="J5928" s="9">
        <f t="shared" si="463"/>
        <v>32505</v>
      </c>
      <c r="K5928" s="9">
        <v>29465</v>
      </c>
      <c r="L5928" s="9">
        <f t="shared" si="464"/>
        <v>3040</v>
      </c>
      <c r="M5928" s="9">
        <v>0</v>
      </c>
      <c r="N5928" s="9">
        <v>0</v>
      </c>
      <c r="O5928" s="9">
        <f t="shared" si="460"/>
        <v>32505</v>
      </c>
      <c r="P5928" s="9">
        <f t="shared" si="461"/>
        <v>6501</v>
      </c>
      <c r="Q5928" s="9">
        <f t="shared" si="462"/>
        <v>0</v>
      </c>
    </row>
    <row r="5929" spans="1:17" x14ac:dyDescent="0.25">
      <c r="A5929" s="6" t="s">
        <v>17430</v>
      </c>
      <c r="B5929" s="6" t="s">
        <v>5891</v>
      </c>
      <c r="C5929" s="6" t="s">
        <v>17432</v>
      </c>
      <c r="D5929" s="6" t="s">
        <v>22159</v>
      </c>
      <c r="E5929" s="7" t="s">
        <v>17202</v>
      </c>
      <c r="F5929" s="7" t="s">
        <v>7240</v>
      </c>
      <c r="G5929" s="7" t="s">
        <v>17431</v>
      </c>
      <c r="H5929" s="7">
        <v>92</v>
      </c>
      <c r="I5929" s="8">
        <v>230983</v>
      </c>
      <c r="J5929" s="9">
        <f t="shared" si="463"/>
        <v>218833</v>
      </c>
      <c r="K5929" s="9">
        <v>198370</v>
      </c>
      <c r="L5929" s="9">
        <f t="shared" si="464"/>
        <v>20463</v>
      </c>
      <c r="M5929" s="9">
        <v>0</v>
      </c>
      <c r="N5929" s="9">
        <v>0</v>
      </c>
      <c r="O5929" s="9">
        <f t="shared" si="460"/>
        <v>218833</v>
      </c>
      <c r="P5929" s="9">
        <f t="shared" si="461"/>
        <v>43766.600000000006</v>
      </c>
      <c r="Q5929" s="9">
        <f t="shared" si="462"/>
        <v>0</v>
      </c>
    </row>
    <row r="5930" spans="1:17" x14ac:dyDescent="0.25">
      <c r="A5930" s="6" t="s">
        <v>17434</v>
      </c>
      <c r="B5930" s="6" t="s">
        <v>5892</v>
      </c>
      <c r="C5930" s="6" t="s">
        <v>17433</v>
      </c>
      <c r="D5930" s="6" t="s">
        <v>22159</v>
      </c>
      <c r="E5930" s="7" t="s">
        <v>17227</v>
      </c>
      <c r="F5930" s="7" t="s">
        <v>7240</v>
      </c>
      <c r="G5930" s="7" t="s">
        <v>17435</v>
      </c>
      <c r="H5930" s="7">
        <v>92</v>
      </c>
      <c r="I5930" s="8">
        <v>232025</v>
      </c>
      <c r="J5930" s="9">
        <f t="shared" si="463"/>
        <v>219820</v>
      </c>
      <c r="K5930" s="9">
        <v>199265</v>
      </c>
      <c r="L5930" s="9">
        <f t="shared" si="464"/>
        <v>20555</v>
      </c>
      <c r="M5930" s="9">
        <v>0</v>
      </c>
      <c r="N5930" s="9">
        <v>0</v>
      </c>
      <c r="O5930" s="9">
        <f t="shared" si="460"/>
        <v>219820</v>
      </c>
      <c r="P5930" s="9">
        <f t="shared" si="461"/>
        <v>43964</v>
      </c>
      <c r="Q5930" s="9">
        <f t="shared" si="462"/>
        <v>0</v>
      </c>
    </row>
    <row r="5931" spans="1:17" x14ac:dyDescent="0.25">
      <c r="A5931" s="6" t="s">
        <v>17437</v>
      </c>
      <c r="B5931" s="6" t="s">
        <v>5893</v>
      </c>
      <c r="C5931" s="6" t="s">
        <v>17436</v>
      </c>
      <c r="D5931" s="6" t="s">
        <v>22159</v>
      </c>
      <c r="E5931" s="7" t="s">
        <v>17202</v>
      </c>
      <c r="F5931" s="7" t="s">
        <v>7240</v>
      </c>
      <c r="G5931" s="7" t="s">
        <v>17438</v>
      </c>
      <c r="H5931" s="7">
        <v>204</v>
      </c>
      <c r="I5931" s="8">
        <v>491772</v>
      </c>
      <c r="J5931" s="9">
        <f t="shared" si="463"/>
        <v>465905</v>
      </c>
      <c r="K5931" s="9">
        <v>422338</v>
      </c>
      <c r="L5931" s="9">
        <f t="shared" si="464"/>
        <v>43567</v>
      </c>
      <c r="M5931" s="9">
        <v>0</v>
      </c>
      <c r="N5931" s="9">
        <v>0</v>
      </c>
      <c r="O5931" s="9">
        <f t="shared" si="460"/>
        <v>465905</v>
      </c>
      <c r="P5931" s="9">
        <f t="shared" si="461"/>
        <v>93181</v>
      </c>
      <c r="Q5931" s="9">
        <f t="shared" si="462"/>
        <v>0</v>
      </c>
    </row>
    <row r="5932" spans="1:17" x14ac:dyDescent="0.25">
      <c r="A5932" s="6" t="s">
        <v>17440</v>
      </c>
      <c r="B5932" s="6" t="s">
        <v>5894</v>
      </c>
      <c r="C5932" s="6" t="s">
        <v>17439</v>
      </c>
      <c r="D5932" s="6" t="s">
        <v>22159</v>
      </c>
      <c r="E5932" s="7" t="s">
        <v>17202</v>
      </c>
      <c r="F5932" s="7" t="s">
        <v>7240</v>
      </c>
      <c r="G5932" s="7" t="s">
        <v>17441</v>
      </c>
      <c r="H5932" s="7">
        <v>34</v>
      </c>
      <c r="I5932" s="8">
        <v>187028</v>
      </c>
      <c r="J5932" s="9">
        <f t="shared" si="463"/>
        <v>177190</v>
      </c>
      <c r="K5932" s="9">
        <v>160621</v>
      </c>
      <c r="L5932" s="9">
        <f t="shared" si="464"/>
        <v>16569</v>
      </c>
      <c r="M5932" s="9">
        <v>0</v>
      </c>
      <c r="N5932" s="9">
        <v>0</v>
      </c>
      <c r="O5932" s="9">
        <f t="shared" si="460"/>
        <v>177190</v>
      </c>
      <c r="P5932" s="9">
        <f t="shared" si="461"/>
        <v>35438</v>
      </c>
      <c r="Q5932" s="9">
        <f t="shared" si="462"/>
        <v>0</v>
      </c>
    </row>
    <row r="5933" spans="1:17" x14ac:dyDescent="0.25">
      <c r="A5933" s="6" t="s">
        <v>17440</v>
      </c>
      <c r="B5933" s="6" t="s">
        <v>5895</v>
      </c>
      <c r="C5933" s="6" t="s">
        <v>17442</v>
      </c>
      <c r="D5933" s="6" t="s">
        <v>22159</v>
      </c>
      <c r="E5933" s="7" t="s">
        <v>17202</v>
      </c>
      <c r="F5933" s="7" t="s">
        <v>7240</v>
      </c>
      <c r="G5933" s="7" t="s">
        <v>17441</v>
      </c>
      <c r="H5933" s="7">
        <v>0</v>
      </c>
      <c r="I5933" s="8">
        <v>113240</v>
      </c>
      <c r="J5933" s="9">
        <f t="shared" si="463"/>
        <v>107284</v>
      </c>
      <c r="K5933" s="9">
        <v>97251</v>
      </c>
      <c r="L5933" s="9">
        <f t="shared" si="464"/>
        <v>10033</v>
      </c>
      <c r="M5933" s="9">
        <v>0</v>
      </c>
      <c r="N5933" s="9">
        <v>0</v>
      </c>
      <c r="O5933" s="9">
        <f t="shared" si="460"/>
        <v>107284</v>
      </c>
      <c r="P5933" s="9">
        <f t="shared" si="461"/>
        <v>21456.800000000003</v>
      </c>
      <c r="Q5933" s="9">
        <f t="shared" si="462"/>
        <v>0</v>
      </c>
    </row>
    <row r="5934" spans="1:17" x14ac:dyDescent="0.25">
      <c r="A5934" s="6" t="s">
        <v>17440</v>
      </c>
      <c r="B5934" s="6" t="s">
        <v>5896</v>
      </c>
      <c r="C5934" s="6" t="s">
        <v>17443</v>
      </c>
      <c r="D5934" s="6" t="s">
        <v>22159</v>
      </c>
      <c r="E5934" s="7" t="s">
        <v>17202</v>
      </c>
      <c r="F5934" s="7" t="s">
        <v>7240</v>
      </c>
      <c r="G5934" s="7" t="s">
        <v>17441</v>
      </c>
      <c r="H5934" s="7">
        <v>50</v>
      </c>
      <c r="I5934" s="8">
        <v>205965</v>
      </c>
      <c r="J5934" s="9">
        <f t="shared" si="463"/>
        <v>195131</v>
      </c>
      <c r="K5934" s="9">
        <v>176885</v>
      </c>
      <c r="L5934" s="9">
        <f t="shared" si="464"/>
        <v>18246</v>
      </c>
      <c r="M5934" s="9">
        <v>0</v>
      </c>
      <c r="N5934" s="9">
        <v>0</v>
      </c>
      <c r="O5934" s="9">
        <f t="shared" si="460"/>
        <v>195131</v>
      </c>
      <c r="P5934" s="9">
        <f t="shared" si="461"/>
        <v>39026.200000000004</v>
      </c>
      <c r="Q5934" s="9">
        <f t="shared" si="462"/>
        <v>0</v>
      </c>
    </row>
    <row r="5935" spans="1:17" x14ac:dyDescent="0.25">
      <c r="A5935" s="6" t="s">
        <v>17440</v>
      </c>
      <c r="B5935" s="6" t="s">
        <v>5897</v>
      </c>
      <c r="C5935" s="6" t="s">
        <v>17444</v>
      </c>
      <c r="D5935" s="6" t="s">
        <v>22159</v>
      </c>
      <c r="E5935" s="7" t="s">
        <v>17202</v>
      </c>
      <c r="F5935" s="7" t="s">
        <v>7240</v>
      </c>
      <c r="G5935" s="7" t="s">
        <v>17441</v>
      </c>
      <c r="H5935" s="7">
        <v>16</v>
      </c>
      <c r="I5935" s="8">
        <v>71916</v>
      </c>
      <c r="J5935" s="9">
        <f t="shared" si="463"/>
        <v>68133</v>
      </c>
      <c r="K5935" s="9">
        <v>61762</v>
      </c>
      <c r="L5935" s="9">
        <f t="shared" si="464"/>
        <v>6371</v>
      </c>
      <c r="M5935" s="9">
        <v>0</v>
      </c>
      <c r="N5935" s="9">
        <v>0</v>
      </c>
      <c r="O5935" s="9">
        <f t="shared" si="460"/>
        <v>68133</v>
      </c>
      <c r="P5935" s="9">
        <f t="shared" si="461"/>
        <v>13626.6</v>
      </c>
      <c r="Q5935" s="9">
        <f t="shared" si="462"/>
        <v>0</v>
      </c>
    </row>
    <row r="5936" spans="1:17" x14ac:dyDescent="0.25">
      <c r="A5936" s="6" t="s">
        <v>17440</v>
      </c>
      <c r="B5936" s="6" t="s">
        <v>5898</v>
      </c>
      <c r="C5936" s="6" t="s">
        <v>17445</v>
      </c>
      <c r="D5936" s="6" t="s">
        <v>22159</v>
      </c>
      <c r="E5936" s="7" t="s">
        <v>17202</v>
      </c>
      <c r="F5936" s="7" t="s">
        <v>7240</v>
      </c>
      <c r="G5936" s="7" t="s">
        <v>17441</v>
      </c>
      <c r="H5936" s="7">
        <v>46</v>
      </c>
      <c r="I5936" s="8">
        <v>183567</v>
      </c>
      <c r="J5936" s="9">
        <f t="shared" si="463"/>
        <v>173911</v>
      </c>
      <c r="K5936" s="9">
        <v>157648</v>
      </c>
      <c r="L5936" s="9">
        <f t="shared" si="464"/>
        <v>16263</v>
      </c>
      <c r="M5936" s="9">
        <v>0</v>
      </c>
      <c r="N5936" s="9">
        <v>0</v>
      </c>
      <c r="O5936" s="9">
        <f t="shared" si="460"/>
        <v>173911</v>
      </c>
      <c r="P5936" s="9">
        <f t="shared" si="461"/>
        <v>34782.200000000004</v>
      </c>
      <c r="Q5936" s="9">
        <f t="shared" si="462"/>
        <v>0</v>
      </c>
    </row>
    <row r="5937" spans="1:17" x14ac:dyDescent="0.25">
      <c r="A5937" s="6" t="s">
        <v>17440</v>
      </c>
      <c r="B5937" s="6" t="s">
        <v>5899</v>
      </c>
      <c r="C5937" s="6" t="s">
        <v>17446</v>
      </c>
      <c r="D5937" s="6" t="s">
        <v>22159</v>
      </c>
      <c r="E5937" s="7" t="s">
        <v>17202</v>
      </c>
      <c r="F5937" s="7" t="s">
        <v>7240</v>
      </c>
      <c r="G5937" s="7" t="s">
        <v>17441</v>
      </c>
      <c r="H5937" s="7">
        <v>26</v>
      </c>
      <c r="I5937" s="8">
        <v>88657</v>
      </c>
      <c r="J5937" s="9">
        <f t="shared" si="463"/>
        <v>83994</v>
      </c>
      <c r="K5937" s="9">
        <v>76139</v>
      </c>
      <c r="L5937" s="9">
        <f t="shared" si="464"/>
        <v>7855</v>
      </c>
      <c r="M5937" s="9">
        <v>0</v>
      </c>
      <c r="N5937" s="9">
        <v>0</v>
      </c>
      <c r="O5937" s="9">
        <f t="shared" si="460"/>
        <v>83994</v>
      </c>
      <c r="P5937" s="9">
        <f t="shared" si="461"/>
        <v>16798.8</v>
      </c>
      <c r="Q5937" s="9">
        <f t="shared" si="462"/>
        <v>0</v>
      </c>
    </row>
    <row r="5938" spans="1:17" x14ac:dyDescent="0.25">
      <c r="A5938" s="6" t="s">
        <v>17440</v>
      </c>
      <c r="B5938" s="6" t="s">
        <v>5900</v>
      </c>
      <c r="C5938" s="6" t="s">
        <v>17447</v>
      </c>
      <c r="D5938" s="6" t="s">
        <v>22159</v>
      </c>
      <c r="E5938" s="7" t="s">
        <v>17202</v>
      </c>
      <c r="F5938" s="7" t="s">
        <v>7240</v>
      </c>
      <c r="G5938" s="7" t="s">
        <v>17441</v>
      </c>
      <c r="H5938" s="7">
        <v>28</v>
      </c>
      <c r="I5938" s="8">
        <v>124463</v>
      </c>
      <c r="J5938" s="9">
        <f t="shared" si="463"/>
        <v>117916</v>
      </c>
      <c r="K5938" s="9">
        <v>106890</v>
      </c>
      <c r="L5938" s="9">
        <f t="shared" si="464"/>
        <v>11026</v>
      </c>
      <c r="M5938" s="9">
        <v>0</v>
      </c>
      <c r="N5938" s="9">
        <v>0</v>
      </c>
      <c r="O5938" s="9">
        <f t="shared" si="460"/>
        <v>117916</v>
      </c>
      <c r="P5938" s="9">
        <f t="shared" si="461"/>
        <v>23583.200000000001</v>
      </c>
      <c r="Q5938" s="9">
        <f t="shared" si="462"/>
        <v>0</v>
      </c>
    </row>
    <row r="5939" spans="1:17" x14ac:dyDescent="0.25">
      <c r="A5939" s="6" t="s">
        <v>17440</v>
      </c>
      <c r="B5939" s="6" t="s">
        <v>5901</v>
      </c>
      <c r="C5939" s="6" t="s">
        <v>17448</v>
      </c>
      <c r="D5939" s="6" t="s">
        <v>22159</v>
      </c>
      <c r="E5939" s="7" t="s">
        <v>17202</v>
      </c>
      <c r="F5939" s="7" t="s">
        <v>7240</v>
      </c>
      <c r="G5939" s="7" t="s">
        <v>17441</v>
      </c>
      <c r="H5939" s="7">
        <v>20</v>
      </c>
      <c r="I5939" s="8">
        <v>86064</v>
      </c>
      <c r="J5939" s="9">
        <f t="shared" si="463"/>
        <v>81537</v>
      </c>
      <c r="K5939" s="9">
        <v>73913</v>
      </c>
      <c r="L5939" s="9">
        <f t="shared" si="464"/>
        <v>7624</v>
      </c>
      <c r="M5939" s="9">
        <v>0</v>
      </c>
      <c r="N5939" s="9">
        <v>0</v>
      </c>
      <c r="O5939" s="9">
        <f t="shared" si="460"/>
        <v>81537</v>
      </c>
      <c r="P5939" s="9">
        <f t="shared" si="461"/>
        <v>16307.400000000001</v>
      </c>
      <c r="Q5939" s="9">
        <f t="shared" si="462"/>
        <v>0</v>
      </c>
    </row>
    <row r="5940" spans="1:17" x14ac:dyDescent="0.25">
      <c r="A5940" s="6" t="s">
        <v>17450</v>
      </c>
      <c r="B5940" s="6" t="s">
        <v>5902</v>
      </c>
      <c r="C5940" s="6" t="s">
        <v>17449</v>
      </c>
      <c r="D5940" s="6" t="s">
        <v>22159</v>
      </c>
      <c r="E5940" s="7" t="s">
        <v>17202</v>
      </c>
      <c r="F5940" s="7" t="s">
        <v>7240</v>
      </c>
      <c r="G5940" s="7" t="s">
        <v>17451</v>
      </c>
      <c r="H5940" s="7">
        <v>92</v>
      </c>
      <c r="I5940" s="8">
        <v>315295</v>
      </c>
      <c r="J5940" s="9">
        <f t="shared" si="463"/>
        <v>298710</v>
      </c>
      <c r="K5940" s="9">
        <v>270778</v>
      </c>
      <c r="L5940" s="9">
        <f t="shared" si="464"/>
        <v>27932</v>
      </c>
      <c r="M5940" s="9">
        <v>0</v>
      </c>
      <c r="N5940" s="9">
        <v>0</v>
      </c>
      <c r="O5940" s="9">
        <f t="shared" si="460"/>
        <v>298710</v>
      </c>
      <c r="P5940" s="9">
        <f t="shared" si="461"/>
        <v>59742</v>
      </c>
      <c r="Q5940" s="9">
        <f t="shared" si="462"/>
        <v>0</v>
      </c>
    </row>
    <row r="5941" spans="1:17" x14ac:dyDescent="0.25">
      <c r="A5941" s="6" t="s">
        <v>17453</v>
      </c>
      <c r="B5941" s="6" t="s">
        <v>5903</v>
      </c>
      <c r="C5941" s="6" t="s">
        <v>17452</v>
      </c>
      <c r="D5941" s="6" t="s">
        <v>22159</v>
      </c>
      <c r="E5941" s="7" t="s">
        <v>17202</v>
      </c>
      <c r="F5941" s="7" t="s">
        <v>7240</v>
      </c>
      <c r="G5941" s="7" t="s">
        <v>17454</v>
      </c>
      <c r="H5941" s="7">
        <v>85</v>
      </c>
      <c r="I5941" s="8">
        <v>198480</v>
      </c>
      <c r="J5941" s="9">
        <f t="shared" si="463"/>
        <v>188040</v>
      </c>
      <c r="K5941" s="9">
        <v>170456</v>
      </c>
      <c r="L5941" s="9">
        <f t="shared" si="464"/>
        <v>17584</v>
      </c>
      <c r="M5941" s="9">
        <v>0</v>
      </c>
      <c r="N5941" s="9">
        <v>0</v>
      </c>
      <c r="O5941" s="9">
        <f t="shared" si="460"/>
        <v>188040</v>
      </c>
      <c r="P5941" s="9">
        <f t="shared" si="461"/>
        <v>37608</v>
      </c>
      <c r="Q5941" s="9">
        <f t="shared" si="462"/>
        <v>0</v>
      </c>
    </row>
    <row r="5942" spans="1:17" x14ac:dyDescent="0.25">
      <c r="A5942" s="6" t="s">
        <v>17456</v>
      </c>
      <c r="B5942" s="6" t="s">
        <v>5904</v>
      </c>
      <c r="C5942" s="6" t="s">
        <v>17455</v>
      </c>
      <c r="D5942" s="6" t="s">
        <v>22159</v>
      </c>
      <c r="E5942" s="7" t="s">
        <v>17202</v>
      </c>
      <c r="F5942" s="7" t="s">
        <v>7240</v>
      </c>
      <c r="G5942" s="7" t="s">
        <v>17457</v>
      </c>
      <c r="H5942" s="7">
        <v>181</v>
      </c>
      <c r="I5942" s="8">
        <v>472450</v>
      </c>
      <c r="J5942" s="9">
        <f t="shared" si="463"/>
        <v>447599</v>
      </c>
      <c r="K5942" s="9">
        <v>405744</v>
      </c>
      <c r="L5942" s="9">
        <f t="shared" si="464"/>
        <v>41855</v>
      </c>
      <c r="M5942" s="9">
        <v>0</v>
      </c>
      <c r="N5942" s="9">
        <v>0</v>
      </c>
      <c r="O5942" s="9">
        <f t="shared" si="460"/>
        <v>447599</v>
      </c>
      <c r="P5942" s="9">
        <f t="shared" si="461"/>
        <v>89519.8</v>
      </c>
      <c r="Q5942" s="9">
        <f t="shared" si="462"/>
        <v>0</v>
      </c>
    </row>
    <row r="5943" spans="1:17" x14ac:dyDescent="0.25">
      <c r="A5943" s="6" t="s">
        <v>17459</v>
      </c>
      <c r="B5943" s="6" t="s">
        <v>5905</v>
      </c>
      <c r="C5943" s="6" t="s">
        <v>17458</v>
      </c>
      <c r="D5943" s="6" t="s">
        <v>22159</v>
      </c>
      <c r="E5943" s="7" t="s">
        <v>17202</v>
      </c>
      <c r="F5943" s="7" t="s">
        <v>7240</v>
      </c>
      <c r="G5943" s="7" t="s">
        <v>17460</v>
      </c>
      <c r="H5943" s="7">
        <v>87</v>
      </c>
      <c r="I5943" s="8">
        <v>147159</v>
      </c>
      <c r="J5943" s="9">
        <f t="shared" si="463"/>
        <v>139418</v>
      </c>
      <c r="K5943" s="9">
        <v>126381</v>
      </c>
      <c r="L5943" s="9">
        <f t="shared" si="464"/>
        <v>13037</v>
      </c>
      <c r="M5943" s="9">
        <v>0</v>
      </c>
      <c r="N5943" s="9">
        <v>0</v>
      </c>
      <c r="O5943" s="9">
        <f t="shared" si="460"/>
        <v>139418</v>
      </c>
      <c r="P5943" s="9">
        <f t="shared" si="461"/>
        <v>27883.600000000002</v>
      </c>
      <c r="Q5943" s="9">
        <f t="shared" si="462"/>
        <v>0</v>
      </c>
    </row>
    <row r="5944" spans="1:17" x14ac:dyDescent="0.25">
      <c r="A5944" s="6" t="s">
        <v>17462</v>
      </c>
      <c r="B5944" s="6" t="s">
        <v>5906</v>
      </c>
      <c r="C5944" s="6" t="s">
        <v>17461</v>
      </c>
      <c r="D5944" s="6" t="s">
        <v>22159</v>
      </c>
      <c r="E5944" s="7" t="s">
        <v>17202</v>
      </c>
      <c r="F5944" s="7" t="s">
        <v>7240</v>
      </c>
      <c r="G5944" s="7" t="s">
        <v>17463</v>
      </c>
      <c r="H5944" s="7">
        <v>86</v>
      </c>
      <c r="I5944" s="8">
        <v>228023</v>
      </c>
      <c r="J5944" s="9">
        <f t="shared" si="463"/>
        <v>216029</v>
      </c>
      <c r="K5944" s="9">
        <v>195828</v>
      </c>
      <c r="L5944" s="9">
        <f t="shared" si="464"/>
        <v>20201</v>
      </c>
      <c r="M5944" s="9">
        <v>0</v>
      </c>
      <c r="N5944" s="9">
        <v>0</v>
      </c>
      <c r="O5944" s="9">
        <f t="shared" si="460"/>
        <v>216029</v>
      </c>
      <c r="P5944" s="9">
        <f t="shared" si="461"/>
        <v>43205.8</v>
      </c>
      <c r="Q5944" s="9">
        <f t="shared" si="462"/>
        <v>0</v>
      </c>
    </row>
    <row r="5945" spans="1:17" x14ac:dyDescent="0.25">
      <c r="A5945" s="6" t="s">
        <v>17465</v>
      </c>
      <c r="B5945" s="6" t="s">
        <v>5907</v>
      </c>
      <c r="C5945" s="6" t="s">
        <v>17464</v>
      </c>
      <c r="D5945" s="6" t="s">
        <v>22159</v>
      </c>
      <c r="E5945" s="7" t="s">
        <v>17202</v>
      </c>
      <c r="F5945" s="7" t="s">
        <v>7240</v>
      </c>
      <c r="G5945" s="7" t="s">
        <v>17466</v>
      </c>
      <c r="H5945" s="7">
        <v>50</v>
      </c>
      <c r="I5945" s="8">
        <v>143899</v>
      </c>
      <c r="J5945" s="9">
        <f t="shared" si="463"/>
        <v>136330</v>
      </c>
      <c r="K5945" s="9">
        <v>123581</v>
      </c>
      <c r="L5945" s="9">
        <f t="shared" si="464"/>
        <v>12749</v>
      </c>
      <c r="M5945" s="9">
        <v>0</v>
      </c>
      <c r="N5945" s="9">
        <v>0</v>
      </c>
      <c r="O5945" s="9">
        <f t="shared" si="460"/>
        <v>136330</v>
      </c>
      <c r="P5945" s="9">
        <f t="shared" si="461"/>
        <v>27266</v>
      </c>
      <c r="Q5945" s="9">
        <f t="shared" si="462"/>
        <v>0</v>
      </c>
    </row>
    <row r="5946" spans="1:17" x14ac:dyDescent="0.25">
      <c r="A5946" s="6" t="s">
        <v>17468</v>
      </c>
      <c r="B5946" s="6" t="s">
        <v>5908</v>
      </c>
      <c r="C5946" s="6" t="s">
        <v>17467</v>
      </c>
      <c r="D5946" s="6" t="s">
        <v>22159</v>
      </c>
      <c r="E5946" s="7" t="s">
        <v>17202</v>
      </c>
      <c r="F5946" s="7" t="s">
        <v>7240</v>
      </c>
      <c r="G5946" s="7" t="s">
        <v>17469</v>
      </c>
      <c r="H5946" s="7">
        <v>44</v>
      </c>
      <c r="I5946" s="8">
        <v>122233</v>
      </c>
      <c r="J5946" s="9">
        <f t="shared" si="463"/>
        <v>115804</v>
      </c>
      <c r="K5946" s="9">
        <v>104975</v>
      </c>
      <c r="L5946" s="9">
        <f t="shared" si="464"/>
        <v>10829</v>
      </c>
      <c r="M5946" s="9">
        <v>0</v>
      </c>
      <c r="N5946" s="9">
        <v>0</v>
      </c>
      <c r="O5946" s="9">
        <f t="shared" si="460"/>
        <v>115804</v>
      </c>
      <c r="P5946" s="9">
        <f t="shared" si="461"/>
        <v>23160.800000000003</v>
      </c>
      <c r="Q5946" s="9">
        <f t="shared" si="462"/>
        <v>0</v>
      </c>
    </row>
    <row r="5947" spans="1:17" x14ac:dyDescent="0.25">
      <c r="A5947" s="6" t="s">
        <v>17471</v>
      </c>
      <c r="B5947" s="6" t="s">
        <v>5909</v>
      </c>
      <c r="C5947" s="6" t="s">
        <v>17470</v>
      </c>
      <c r="D5947" s="6" t="s">
        <v>22159</v>
      </c>
      <c r="E5947" s="7" t="s">
        <v>17189</v>
      </c>
      <c r="F5947" s="7" t="s">
        <v>7240</v>
      </c>
      <c r="G5947" s="7" t="s">
        <v>17472</v>
      </c>
      <c r="H5947" s="7">
        <v>108</v>
      </c>
      <c r="I5947" s="8">
        <v>472051</v>
      </c>
      <c r="J5947" s="9">
        <f t="shared" si="463"/>
        <v>447221</v>
      </c>
      <c r="K5947" s="9">
        <v>405401</v>
      </c>
      <c r="L5947" s="9">
        <f t="shared" si="464"/>
        <v>41820</v>
      </c>
      <c r="M5947" s="9">
        <v>0</v>
      </c>
      <c r="N5947" s="9">
        <v>0</v>
      </c>
      <c r="O5947" s="9">
        <f t="shared" si="460"/>
        <v>447221</v>
      </c>
      <c r="P5947" s="9">
        <f t="shared" si="461"/>
        <v>89444.200000000012</v>
      </c>
      <c r="Q5947" s="9">
        <f t="shared" si="462"/>
        <v>0</v>
      </c>
    </row>
    <row r="5948" spans="1:17" x14ac:dyDescent="0.25">
      <c r="A5948" s="6" t="s">
        <v>17471</v>
      </c>
      <c r="B5948" s="6" t="s">
        <v>5910</v>
      </c>
      <c r="C5948" s="6" t="s">
        <v>17473</v>
      </c>
      <c r="D5948" s="6" t="s">
        <v>22159</v>
      </c>
      <c r="E5948" s="7" t="s">
        <v>17189</v>
      </c>
      <c r="F5948" s="7" t="s">
        <v>7240</v>
      </c>
      <c r="G5948" s="7" t="s">
        <v>17472</v>
      </c>
      <c r="H5948" s="7">
        <v>110</v>
      </c>
      <c r="I5948" s="8">
        <v>245909</v>
      </c>
      <c r="J5948" s="9">
        <f t="shared" si="463"/>
        <v>232974</v>
      </c>
      <c r="K5948" s="9">
        <v>211189</v>
      </c>
      <c r="L5948" s="9">
        <f t="shared" si="464"/>
        <v>21785</v>
      </c>
      <c r="M5948" s="9">
        <v>0</v>
      </c>
      <c r="N5948" s="9">
        <v>0</v>
      </c>
      <c r="O5948" s="9">
        <f t="shared" si="460"/>
        <v>232974</v>
      </c>
      <c r="P5948" s="9">
        <f t="shared" si="461"/>
        <v>46594.8</v>
      </c>
      <c r="Q5948" s="9">
        <f t="shared" si="462"/>
        <v>0</v>
      </c>
    </row>
    <row r="5949" spans="1:17" x14ac:dyDescent="0.25">
      <c r="A5949" s="6" t="s">
        <v>17471</v>
      </c>
      <c r="B5949" s="6" t="s">
        <v>5911</v>
      </c>
      <c r="C5949" s="6" t="s">
        <v>17474</v>
      </c>
      <c r="D5949" s="6" t="s">
        <v>22159</v>
      </c>
      <c r="E5949" s="7" t="s">
        <v>17189</v>
      </c>
      <c r="F5949" s="7" t="s">
        <v>7240</v>
      </c>
      <c r="G5949" s="7" t="s">
        <v>17472</v>
      </c>
      <c r="H5949" s="7">
        <v>52</v>
      </c>
      <c r="I5949" s="8">
        <v>197543</v>
      </c>
      <c r="J5949" s="9">
        <f t="shared" si="463"/>
        <v>187152</v>
      </c>
      <c r="K5949" s="9">
        <v>169651</v>
      </c>
      <c r="L5949" s="9">
        <f t="shared" si="464"/>
        <v>17501</v>
      </c>
      <c r="M5949" s="9">
        <v>0</v>
      </c>
      <c r="N5949" s="9">
        <v>0</v>
      </c>
      <c r="O5949" s="9">
        <f t="shared" si="460"/>
        <v>187152</v>
      </c>
      <c r="P5949" s="9">
        <f t="shared" si="461"/>
        <v>37430.400000000001</v>
      </c>
      <c r="Q5949" s="9">
        <f t="shared" si="462"/>
        <v>0</v>
      </c>
    </row>
    <row r="5950" spans="1:17" x14ac:dyDescent="0.25">
      <c r="A5950" s="6" t="s">
        <v>17476</v>
      </c>
      <c r="B5950" s="6" t="s">
        <v>5912</v>
      </c>
      <c r="C5950" s="6" t="s">
        <v>17475</v>
      </c>
      <c r="D5950" s="6" t="s">
        <v>22159</v>
      </c>
      <c r="E5950" s="7" t="s">
        <v>17202</v>
      </c>
      <c r="F5950" s="7" t="s">
        <v>7240</v>
      </c>
      <c r="G5950" s="7" t="s">
        <v>17477</v>
      </c>
      <c r="H5950" s="7">
        <v>74</v>
      </c>
      <c r="I5950" s="8">
        <v>181073</v>
      </c>
      <c r="J5950" s="9">
        <f t="shared" si="463"/>
        <v>171549</v>
      </c>
      <c r="K5950" s="9">
        <v>155507</v>
      </c>
      <c r="L5950" s="9">
        <f t="shared" si="464"/>
        <v>16042</v>
      </c>
      <c r="M5950" s="9">
        <v>0</v>
      </c>
      <c r="N5950" s="9">
        <v>0</v>
      </c>
      <c r="O5950" s="9">
        <f t="shared" si="460"/>
        <v>171549</v>
      </c>
      <c r="P5950" s="9">
        <f t="shared" si="461"/>
        <v>34309.800000000003</v>
      </c>
      <c r="Q5950" s="9">
        <f t="shared" si="462"/>
        <v>0</v>
      </c>
    </row>
    <row r="5951" spans="1:17" x14ac:dyDescent="0.25">
      <c r="A5951" s="6" t="s">
        <v>17479</v>
      </c>
      <c r="B5951" s="6" t="s">
        <v>5913</v>
      </c>
      <c r="C5951" s="6" t="s">
        <v>17478</v>
      </c>
      <c r="D5951" s="6" t="s">
        <v>22159</v>
      </c>
      <c r="E5951" s="7" t="s">
        <v>17202</v>
      </c>
      <c r="F5951" s="7" t="s">
        <v>7240</v>
      </c>
      <c r="G5951" s="7" t="s">
        <v>10565</v>
      </c>
      <c r="H5951" s="7">
        <v>234</v>
      </c>
      <c r="I5951" s="8">
        <v>901973</v>
      </c>
      <c r="J5951" s="9">
        <f t="shared" si="463"/>
        <v>854529</v>
      </c>
      <c r="K5951" s="9">
        <v>774622</v>
      </c>
      <c r="L5951" s="9">
        <f t="shared" si="464"/>
        <v>79907</v>
      </c>
      <c r="M5951" s="9">
        <v>0</v>
      </c>
      <c r="N5951" s="9">
        <v>0</v>
      </c>
      <c r="O5951" s="9">
        <f t="shared" si="460"/>
        <v>854529</v>
      </c>
      <c r="P5951" s="9">
        <f t="shared" si="461"/>
        <v>170905.80000000002</v>
      </c>
      <c r="Q5951" s="9">
        <f t="shared" si="462"/>
        <v>0</v>
      </c>
    </row>
    <row r="5952" spans="1:17" x14ac:dyDescent="0.25">
      <c r="A5952" s="6" t="s">
        <v>17481</v>
      </c>
      <c r="B5952" s="6" t="s">
        <v>5914</v>
      </c>
      <c r="C5952" s="6" t="s">
        <v>17480</v>
      </c>
      <c r="D5952" s="6" t="s">
        <v>22159</v>
      </c>
      <c r="E5952" s="7" t="s">
        <v>17202</v>
      </c>
      <c r="F5952" s="7" t="s">
        <v>7240</v>
      </c>
      <c r="G5952" s="7" t="s">
        <v>17482</v>
      </c>
      <c r="H5952" s="7">
        <v>90</v>
      </c>
      <c r="I5952" s="8">
        <v>251144</v>
      </c>
      <c r="J5952" s="9">
        <f t="shared" si="463"/>
        <v>237934</v>
      </c>
      <c r="K5952" s="9">
        <v>215684</v>
      </c>
      <c r="L5952" s="9">
        <f t="shared" si="464"/>
        <v>22250</v>
      </c>
      <c r="M5952" s="9">
        <v>0</v>
      </c>
      <c r="N5952" s="9">
        <v>0</v>
      </c>
      <c r="O5952" s="9">
        <f t="shared" si="460"/>
        <v>237934</v>
      </c>
      <c r="P5952" s="9">
        <f t="shared" si="461"/>
        <v>47586.8</v>
      </c>
      <c r="Q5952" s="9">
        <f t="shared" si="462"/>
        <v>0</v>
      </c>
    </row>
    <row r="5953" spans="1:17" x14ac:dyDescent="0.25">
      <c r="A5953" s="6" t="s">
        <v>17484</v>
      </c>
      <c r="B5953" s="6" t="s">
        <v>5915</v>
      </c>
      <c r="C5953" s="6" t="s">
        <v>17483</v>
      </c>
      <c r="D5953" s="6" t="s">
        <v>22159</v>
      </c>
      <c r="E5953" s="7" t="s">
        <v>17202</v>
      </c>
      <c r="F5953" s="7" t="s">
        <v>7240</v>
      </c>
      <c r="G5953" s="7" t="s">
        <v>10561</v>
      </c>
      <c r="H5953" s="7">
        <v>75</v>
      </c>
      <c r="I5953" s="8">
        <v>207332</v>
      </c>
      <c r="J5953" s="9">
        <f t="shared" si="463"/>
        <v>196426</v>
      </c>
      <c r="K5953" s="9">
        <v>178058</v>
      </c>
      <c r="L5953" s="9">
        <f t="shared" si="464"/>
        <v>18368</v>
      </c>
      <c r="M5953" s="9">
        <v>0</v>
      </c>
      <c r="N5953" s="9">
        <v>0</v>
      </c>
      <c r="O5953" s="9">
        <f t="shared" si="460"/>
        <v>196426</v>
      </c>
      <c r="P5953" s="9">
        <f t="shared" si="461"/>
        <v>39285.200000000004</v>
      </c>
      <c r="Q5953" s="9">
        <f t="shared" si="462"/>
        <v>0</v>
      </c>
    </row>
    <row r="5954" spans="1:17" x14ac:dyDescent="0.25">
      <c r="A5954" s="6" t="s">
        <v>17486</v>
      </c>
      <c r="B5954" s="6" t="s">
        <v>5916</v>
      </c>
      <c r="C5954" s="6" t="s">
        <v>17485</v>
      </c>
      <c r="D5954" s="6" t="s">
        <v>22159</v>
      </c>
      <c r="E5954" s="7" t="s">
        <v>17189</v>
      </c>
      <c r="F5954" s="7" t="s">
        <v>7240</v>
      </c>
      <c r="G5954" s="7" t="s">
        <v>17487</v>
      </c>
      <c r="H5954" s="7">
        <v>50</v>
      </c>
      <c r="I5954" s="8">
        <v>190267</v>
      </c>
      <c r="J5954" s="9">
        <f t="shared" si="463"/>
        <v>180259</v>
      </c>
      <c r="K5954" s="9">
        <v>163403</v>
      </c>
      <c r="L5954" s="9">
        <f t="shared" si="464"/>
        <v>16856</v>
      </c>
      <c r="M5954" s="9">
        <v>0</v>
      </c>
      <c r="N5954" s="9">
        <v>0</v>
      </c>
      <c r="O5954" s="9">
        <f t="shared" ref="O5954:O6017" si="465">SUM(K5954:L5954)+N5954</f>
        <v>180259</v>
      </c>
      <c r="P5954" s="9">
        <f t="shared" ref="P5954:P6017" si="466">IF(H5954&gt;250,(0),(O5954*0.2))</f>
        <v>36051.800000000003</v>
      </c>
      <c r="Q5954" s="9">
        <f t="shared" ref="Q5954:Q6017" si="467">IF(H5954&lt;250,(0),(O5954*0.2))</f>
        <v>0</v>
      </c>
    </row>
    <row r="5955" spans="1:17" x14ac:dyDescent="0.25">
      <c r="A5955" s="6" t="s">
        <v>17486</v>
      </c>
      <c r="B5955" s="6" t="s">
        <v>5917</v>
      </c>
      <c r="C5955" s="6" t="s">
        <v>17488</v>
      </c>
      <c r="D5955" s="6" t="s">
        <v>22159</v>
      </c>
      <c r="E5955" s="7" t="s">
        <v>17189</v>
      </c>
      <c r="F5955" s="7" t="s">
        <v>7240</v>
      </c>
      <c r="G5955" s="7" t="s">
        <v>17487</v>
      </c>
      <c r="H5955" s="7">
        <v>40</v>
      </c>
      <c r="I5955" s="8">
        <v>165669</v>
      </c>
      <c r="J5955" s="9">
        <f t="shared" ref="J5955:J6018" si="468">ROUND(IFERROR(I5955*94.74%,0),0)</f>
        <v>156955</v>
      </c>
      <c r="K5955" s="9">
        <v>142278</v>
      </c>
      <c r="L5955" s="9">
        <f t="shared" ref="L5955:L6018" si="469">J5955-K5955</f>
        <v>14677</v>
      </c>
      <c r="M5955" s="9">
        <v>0</v>
      </c>
      <c r="N5955" s="9">
        <v>0</v>
      </c>
      <c r="O5955" s="9">
        <f t="shared" si="465"/>
        <v>156955</v>
      </c>
      <c r="P5955" s="9">
        <f t="shared" si="466"/>
        <v>31391</v>
      </c>
      <c r="Q5955" s="9">
        <f t="shared" si="467"/>
        <v>0</v>
      </c>
    </row>
    <row r="5956" spans="1:17" x14ac:dyDescent="0.25">
      <c r="A5956" s="6" t="s">
        <v>17486</v>
      </c>
      <c r="B5956" s="6" t="s">
        <v>5918</v>
      </c>
      <c r="C5956" s="6" t="s">
        <v>17489</v>
      </c>
      <c r="D5956" s="6" t="s">
        <v>22159</v>
      </c>
      <c r="E5956" s="7" t="s">
        <v>17189</v>
      </c>
      <c r="F5956" s="7" t="s">
        <v>7240</v>
      </c>
      <c r="G5956" s="7" t="s">
        <v>17487</v>
      </c>
      <c r="H5956" s="7">
        <v>25</v>
      </c>
      <c r="I5956" s="8">
        <v>67943</v>
      </c>
      <c r="J5956" s="9">
        <f t="shared" si="468"/>
        <v>64369</v>
      </c>
      <c r="K5956" s="9">
        <v>58350</v>
      </c>
      <c r="L5956" s="9">
        <f t="shared" si="469"/>
        <v>6019</v>
      </c>
      <c r="M5956" s="9">
        <v>0</v>
      </c>
      <c r="N5956" s="9">
        <v>0</v>
      </c>
      <c r="O5956" s="9">
        <f t="shared" si="465"/>
        <v>64369</v>
      </c>
      <c r="P5956" s="9">
        <f t="shared" si="466"/>
        <v>12873.800000000001</v>
      </c>
      <c r="Q5956" s="9">
        <f t="shared" si="467"/>
        <v>0</v>
      </c>
    </row>
    <row r="5957" spans="1:17" x14ac:dyDescent="0.25">
      <c r="A5957" s="6" t="s">
        <v>17486</v>
      </c>
      <c r="B5957" s="6" t="s">
        <v>5919</v>
      </c>
      <c r="C5957" s="6" t="s">
        <v>17490</v>
      </c>
      <c r="D5957" s="6" t="s">
        <v>22159</v>
      </c>
      <c r="E5957" s="7" t="s">
        <v>17189</v>
      </c>
      <c r="F5957" s="7" t="s">
        <v>7240</v>
      </c>
      <c r="G5957" s="7" t="s">
        <v>17487</v>
      </c>
      <c r="H5957" s="7">
        <v>4</v>
      </c>
      <c r="I5957" s="8">
        <v>13696</v>
      </c>
      <c r="J5957" s="9">
        <f t="shared" si="468"/>
        <v>12976</v>
      </c>
      <c r="K5957" s="9">
        <v>11763</v>
      </c>
      <c r="L5957" s="9">
        <f t="shared" si="469"/>
        <v>1213</v>
      </c>
      <c r="M5957" s="9">
        <v>0</v>
      </c>
      <c r="N5957" s="9">
        <v>0</v>
      </c>
      <c r="O5957" s="9">
        <f t="shared" si="465"/>
        <v>12976</v>
      </c>
      <c r="P5957" s="9">
        <f t="shared" si="466"/>
        <v>2595.2000000000003</v>
      </c>
      <c r="Q5957" s="9">
        <f t="shared" si="467"/>
        <v>0</v>
      </c>
    </row>
    <row r="5958" spans="1:17" x14ac:dyDescent="0.25">
      <c r="A5958" s="6" t="s">
        <v>17486</v>
      </c>
      <c r="B5958" s="6" t="s">
        <v>5920</v>
      </c>
      <c r="C5958" s="6" t="s">
        <v>17491</v>
      </c>
      <c r="D5958" s="6" t="s">
        <v>22159</v>
      </c>
      <c r="E5958" s="7" t="s">
        <v>17189</v>
      </c>
      <c r="F5958" s="7" t="s">
        <v>7240</v>
      </c>
      <c r="G5958" s="7" t="s">
        <v>17487</v>
      </c>
      <c r="H5958" s="7">
        <v>8</v>
      </c>
      <c r="I5958" s="8">
        <v>23092</v>
      </c>
      <c r="J5958" s="9">
        <f t="shared" si="468"/>
        <v>21877</v>
      </c>
      <c r="K5958" s="9">
        <v>19831</v>
      </c>
      <c r="L5958" s="9">
        <f t="shared" si="469"/>
        <v>2046</v>
      </c>
      <c r="M5958" s="9">
        <v>0</v>
      </c>
      <c r="N5958" s="9">
        <v>0</v>
      </c>
      <c r="O5958" s="9">
        <f t="shared" si="465"/>
        <v>21877</v>
      </c>
      <c r="P5958" s="9">
        <f t="shared" si="466"/>
        <v>4375.4000000000005</v>
      </c>
      <c r="Q5958" s="9">
        <f t="shared" si="467"/>
        <v>0</v>
      </c>
    </row>
    <row r="5959" spans="1:17" x14ac:dyDescent="0.25">
      <c r="A5959" s="6" t="s">
        <v>17486</v>
      </c>
      <c r="B5959" s="6" t="s">
        <v>5921</v>
      </c>
      <c r="C5959" s="6" t="s">
        <v>17492</v>
      </c>
      <c r="D5959" s="6" t="s">
        <v>22159</v>
      </c>
      <c r="E5959" s="7" t="s">
        <v>17189</v>
      </c>
      <c r="F5959" s="7" t="s">
        <v>7240</v>
      </c>
      <c r="G5959" s="7" t="s">
        <v>17487</v>
      </c>
      <c r="H5959" s="7">
        <v>1</v>
      </c>
      <c r="I5959" s="8">
        <v>3286</v>
      </c>
      <c r="J5959" s="9">
        <f t="shared" si="468"/>
        <v>3113</v>
      </c>
      <c r="K5959" s="9">
        <v>2822</v>
      </c>
      <c r="L5959" s="9">
        <f t="shared" si="469"/>
        <v>291</v>
      </c>
      <c r="M5959" s="9">
        <v>0</v>
      </c>
      <c r="N5959" s="9">
        <v>0</v>
      </c>
      <c r="O5959" s="9">
        <f t="shared" si="465"/>
        <v>3113</v>
      </c>
      <c r="P5959" s="9">
        <f t="shared" si="466"/>
        <v>622.6</v>
      </c>
      <c r="Q5959" s="9">
        <f t="shared" si="467"/>
        <v>0</v>
      </c>
    </row>
    <row r="5960" spans="1:17" x14ac:dyDescent="0.25">
      <c r="A5960" s="6" t="s">
        <v>17494</v>
      </c>
      <c r="B5960" s="6" t="s">
        <v>5922</v>
      </c>
      <c r="C5960" s="6" t="s">
        <v>17493</v>
      </c>
      <c r="D5960" s="6" t="s">
        <v>22159</v>
      </c>
      <c r="E5960" s="7" t="s">
        <v>17202</v>
      </c>
      <c r="F5960" s="7" t="s">
        <v>7240</v>
      </c>
      <c r="G5960" s="7" t="s">
        <v>17495</v>
      </c>
      <c r="H5960" s="7">
        <v>176</v>
      </c>
      <c r="I5960" s="8">
        <v>385884</v>
      </c>
      <c r="J5960" s="9">
        <f t="shared" si="468"/>
        <v>365587</v>
      </c>
      <c r="K5960" s="9">
        <v>331400</v>
      </c>
      <c r="L5960" s="9">
        <f t="shared" si="469"/>
        <v>34187</v>
      </c>
      <c r="M5960" s="9">
        <v>0</v>
      </c>
      <c r="N5960" s="9">
        <v>0</v>
      </c>
      <c r="O5960" s="9">
        <f t="shared" si="465"/>
        <v>365587</v>
      </c>
      <c r="P5960" s="9">
        <f t="shared" si="466"/>
        <v>73117.400000000009</v>
      </c>
      <c r="Q5960" s="9">
        <f t="shared" si="467"/>
        <v>0</v>
      </c>
    </row>
    <row r="5961" spans="1:17" x14ac:dyDescent="0.25">
      <c r="A5961" s="6" t="s">
        <v>17497</v>
      </c>
      <c r="B5961" s="6" t="s">
        <v>5923</v>
      </c>
      <c r="C5961" s="6" t="s">
        <v>17496</v>
      </c>
      <c r="D5961" s="6" t="s">
        <v>22159</v>
      </c>
      <c r="E5961" s="7" t="s">
        <v>17202</v>
      </c>
      <c r="F5961" s="7" t="s">
        <v>7240</v>
      </c>
      <c r="G5961" s="7" t="s">
        <v>17498</v>
      </c>
      <c r="H5961" s="7">
        <v>50</v>
      </c>
      <c r="I5961" s="8">
        <v>125262</v>
      </c>
      <c r="J5961" s="9">
        <f t="shared" si="468"/>
        <v>118673</v>
      </c>
      <c r="K5961" s="9">
        <v>107576</v>
      </c>
      <c r="L5961" s="9">
        <f t="shared" si="469"/>
        <v>11097</v>
      </c>
      <c r="M5961" s="9">
        <v>0</v>
      </c>
      <c r="N5961" s="9">
        <v>0</v>
      </c>
      <c r="O5961" s="9">
        <f t="shared" si="465"/>
        <v>118673</v>
      </c>
      <c r="P5961" s="9">
        <f t="shared" si="466"/>
        <v>23734.600000000002</v>
      </c>
      <c r="Q5961" s="9">
        <f t="shared" si="467"/>
        <v>0</v>
      </c>
    </row>
    <row r="5962" spans="1:17" x14ac:dyDescent="0.25">
      <c r="A5962" s="6" t="s">
        <v>17500</v>
      </c>
      <c r="B5962" s="6" t="s">
        <v>5924</v>
      </c>
      <c r="C5962" s="6" t="s">
        <v>17499</v>
      </c>
      <c r="D5962" s="6" t="s">
        <v>22159</v>
      </c>
      <c r="E5962" s="7" t="s">
        <v>17202</v>
      </c>
      <c r="F5962" s="7" t="s">
        <v>7240</v>
      </c>
      <c r="G5962" s="7" t="s">
        <v>17501</v>
      </c>
      <c r="H5962" s="7">
        <v>190</v>
      </c>
      <c r="I5962" s="8">
        <v>453649</v>
      </c>
      <c r="J5962" s="9">
        <f t="shared" si="468"/>
        <v>429787</v>
      </c>
      <c r="K5962" s="9">
        <v>389597</v>
      </c>
      <c r="L5962" s="9">
        <f t="shared" si="469"/>
        <v>40190</v>
      </c>
      <c r="M5962" s="9">
        <v>0</v>
      </c>
      <c r="N5962" s="9">
        <v>0</v>
      </c>
      <c r="O5962" s="9">
        <f t="shared" si="465"/>
        <v>429787</v>
      </c>
      <c r="P5962" s="9">
        <f t="shared" si="466"/>
        <v>85957.400000000009</v>
      </c>
      <c r="Q5962" s="9">
        <f t="shared" si="467"/>
        <v>0</v>
      </c>
    </row>
    <row r="5963" spans="1:17" x14ac:dyDescent="0.25">
      <c r="A5963" s="6" t="s">
        <v>17503</v>
      </c>
      <c r="B5963" s="6" t="s">
        <v>5925</v>
      </c>
      <c r="C5963" s="6" t="s">
        <v>17502</v>
      </c>
      <c r="D5963" s="6" t="s">
        <v>22159</v>
      </c>
      <c r="E5963" s="7" t="s">
        <v>17202</v>
      </c>
      <c r="F5963" s="7" t="s">
        <v>7240</v>
      </c>
      <c r="G5963" s="7" t="s">
        <v>17504</v>
      </c>
      <c r="H5963" s="7">
        <v>96</v>
      </c>
      <c r="I5963" s="8">
        <v>254977</v>
      </c>
      <c r="J5963" s="9">
        <f t="shared" si="468"/>
        <v>241565</v>
      </c>
      <c r="K5963" s="9">
        <v>218976</v>
      </c>
      <c r="L5963" s="9">
        <f t="shared" si="469"/>
        <v>22589</v>
      </c>
      <c r="M5963" s="9">
        <v>0</v>
      </c>
      <c r="N5963" s="9">
        <v>0</v>
      </c>
      <c r="O5963" s="9">
        <f t="shared" si="465"/>
        <v>241565</v>
      </c>
      <c r="P5963" s="9">
        <f t="shared" si="466"/>
        <v>48313</v>
      </c>
      <c r="Q5963" s="9">
        <f t="shared" si="467"/>
        <v>0</v>
      </c>
    </row>
    <row r="5964" spans="1:17" x14ac:dyDescent="0.25">
      <c r="A5964" s="6" t="s">
        <v>17506</v>
      </c>
      <c r="B5964" s="6" t="s">
        <v>5926</v>
      </c>
      <c r="C5964" s="6" t="s">
        <v>17505</v>
      </c>
      <c r="D5964" s="6" t="s">
        <v>22159</v>
      </c>
      <c r="E5964" s="7" t="s">
        <v>17202</v>
      </c>
      <c r="F5964" s="7" t="s">
        <v>7240</v>
      </c>
      <c r="G5964" s="7" t="s">
        <v>17507</v>
      </c>
      <c r="H5964" s="7">
        <v>125</v>
      </c>
      <c r="I5964" s="8">
        <v>391174</v>
      </c>
      <c r="J5964" s="9">
        <f t="shared" si="468"/>
        <v>370598</v>
      </c>
      <c r="K5964" s="9">
        <v>335944</v>
      </c>
      <c r="L5964" s="9">
        <f t="shared" si="469"/>
        <v>34654</v>
      </c>
      <c r="M5964" s="9">
        <v>0</v>
      </c>
      <c r="N5964" s="9">
        <v>0</v>
      </c>
      <c r="O5964" s="9">
        <f t="shared" si="465"/>
        <v>370598</v>
      </c>
      <c r="P5964" s="9">
        <f t="shared" si="466"/>
        <v>74119.600000000006</v>
      </c>
      <c r="Q5964" s="9">
        <f t="shared" si="467"/>
        <v>0</v>
      </c>
    </row>
    <row r="5965" spans="1:17" x14ac:dyDescent="0.25">
      <c r="A5965" s="6" t="s">
        <v>17509</v>
      </c>
      <c r="B5965" s="6" t="s">
        <v>5927</v>
      </c>
      <c r="C5965" s="6" t="s">
        <v>17508</v>
      </c>
      <c r="D5965" s="6" t="s">
        <v>22159</v>
      </c>
      <c r="E5965" s="7" t="s">
        <v>17202</v>
      </c>
      <c r="F5965" s="7" t="s">
        <v>7240</v>
      </c>
      <c r="G5965" s="7" t="s">
        <v>17510</v>
      </c>
      <c r="H5965" s="7">
        <v>60</v>
      </c>
      <c r="I5965" s="8">
        <v>109541</v>
      </c>
      <c r="J5965" s="9">
        <f t="shared" si="468"/>
        <v>103779</v>
      </c>
      <c r="K5965" s="9">
        <v>94075</v>
      </c>
      <c r="L5965" s="9">
        <f t="shared" si="469"/>
        <v>9704</v>
      </c>
      <c r="M5965" s="9">
        <v>0</v>
      </c>
      <c r="N5965" s="9">
        <v>0</v>
      </c>
      <c r="O5965" s="9">
        <f t="shared" si="465"/>
        <v>103779</v>
      </c>
      <c r="P5965" s="9">
        <f t="shared" si="466"/>
        <v>20755.800000000003</v>
      </c>
      <c r="Q5965" s="9">
        <f t="shared" si="467"/>
        <v>0</v>
      </c>
    </row>
    <row r="5966" spans="1:17" x14ac:dyDescent="0.25">
      <c r="A5966" s="6" t="s">
        <v>17512</v>
      </c>
      <c r="B5966" s="6" t="s">
        <v>5928</v>
      </c>
      <c r="C5966" s="6" t="s">
        <v>17511</v>
      </c>
      <c r="D5966" s="6" t="s">
        <v>22159</v>
      </c>
      <c r="E5966" s="7" t="s">
        <v>17202</v>
      </c>
      <c r="F5966" s="7" t="s">
        <v>7240</v>
      </c>
      <c r="G5966" s="7" t="s">
        <v>17513</v>
      </c>
      <c r="H5966" s="7">
        <v>60</v>
      </c>
      <c r="I5966" s="8">
        <v>51301</v>
      </c>
      <c r="J5966" s="9">
        <f t="shared" si="468"/>
        <v>48603</v>
      </c>
      <c r="K5966" s="9">
        <v>44058</v>
      </c>
      <c r="L5966" s="9">
        <f t="shared" si="469"/>
        <v>4545</v>
      </c>
      <c r="M5966" s="9">
        <v>0</v>
      </c>
      <c r="N5966" s="9">
        <v>0</v>
      </c>
      <c r="O5966" s="9">
        <f t="shared" si="465"/>
        <v>48603</v>
      </c>
      <c r="P5966" s="9">
        <f t="shared" si="466"/>
        <v>9720.6</v>
      </c>
      <c r="Q5966" s="9">
        <f t="shared" si="467"/>
        <v>0</v>
      </c>
    </row>
    <row r="5967" spans="1:17" x14ac:dyDescent="0.25">
      <c r="A5967" s="6" t="s">
        <v>17515</v>
      </c>
      <c r="B5967" s="6" t="s">
        <v>5929</v>
      </c>
      <c r="C5967" s="6" t="s">
        <v>17514</v>
      </c>
      <c r="D5967" s="6" t="s">
        <v>22159</v>
      </c>
      <c r="E5967" s="7" t="s">
        <v>17202</v>
      </c>
      <c r="F5967" s="7" t="s">
        <v>7240</v>
      </c>
      <c r="G5967" s="7" t="s">
        <v>17516</v>
      </c>
      <c r="H5967" s="7">
        <v>182</v>
      </c>
      <c r="I5967" s="8">
        <v>621230</v>
      </c>
      <c r="J5967" s="9">
        <f t="shared" si="468"/>
        <v>588553</v>
      </c>
      <c r="K5967" s="9">
        <v>533517</v>
      </c>
      <c r="L5967" s="9">
        <f t="shared" si="469"/>
        <v>55036</v>
      </c>
      <c r="M5967" s="9">
        <v>0</v>
      </c>
      <c r="N5967" s="9">
        <v>0</v>
      </c>
      <c r="O5967" s="9">
        <f t="shared" si="465"/>
        <v>588553</v>
      </c>
      <c r="P5967" s="9">
        <f t="shared" si="466"/>
        <v>117710.6</v>
      </c>
      <c r="Q5967" s="9">
        <f t="shared" si="467"/>
        <v>0</v>
      </c>
    </row>
    <row r="5968" spans="1:17" x14ac:dyDescent="0.25">
      <c r="A5968" s="6" t="s">
        <v>17518</v>
      </c>
      <c r="B5968" s="6" t="s">
        <v>5930</v>
      </c>
      <c r="C5968" s="6" t="s">
        <v>17517</v>
      </c>
      <c r="D5968" s="6" t="s">
        <v>22159</v>
      </c>
      <c r="E5968" s="7" t="s">
        <v>17189</v>
      </c>
      <c r="F5968" s="7" t="s">
        <v>7240</v>
      </c>
      <c r="G5968" s="7" t="s">
        <v>17519</v>
      </c>
      <c r="H5968" s="7">
        <v>219</v>
      </c>
      <c r="I5968" s="8">
        <v>755687</v>
      </c>
      <c r="J5968" s="9">
        <f t="shared" si="468"/>
        <v>715938</v>
      </c>
      <c r="K5968" s="9">
        <v>648990</v>
      </c>
      <c r="L5968" s="9">
        <f t="shared" si="469"/>
        <v>66948</v>
      </c>
      <c r="M5968" s="9">
        <v>0</v>
      </c>
      <c r="N5968" s="9">
        <v>0</v>
      </c>
      <c r="O5968" s="9">
        <f t="shared" si="465"/>
        <v>715938</v>
      </c>
      <c r="P5968" s="9">
        <f t="shared" si="466"/>
        <v>143187.6</v>
      </c>
      <c r="Q5968" s="9">
        <f t="shared" si="467"/>
        <v>0</v>
      </c>
    </row>
    <row r="5969" spans="1:17" x14ac:dyDescent="0.25">
      <c r="A5969" s="6" t="s">
        <v>17518</v>
      </c>
      <c r="B5969" s="6" t="s">
        <v>5931</v>
      </c>
      <c r="C5969" s="6" t="s">
        <v>17520</v>
      </c>
      <c r="D5969" s="6" t="s">
        <v>22159</v>
      </c>
      <c r="E5969" s="7" t="s">
        <v>17189</v>
      </c>
      <c r="F5969" s="7" t="s">
        <v>7240</v>
      </c>
      <c r="G5969" s="7" t="s">
        <v>17519</v>
      </c>
      <c r="H5969" s="7">
        <v>150</v>
      </c>
      <c r="I5969" s="8">
        <v>549201</v>
      </c>
      <c r="J5969" s="9">
        <f t="shared" si="468"/>
        <v>520313</v>
      </c>
      <c r="K5969" s="9">
        <v>471658</v>
      </c>
      <c r="L5969" s="9">
        <f t="shared" si="469"/>
        <v>48655</v>
      </c>
      <c r="M5969" s="9">
        <v>0</v>
      </c>
      <c r="N5969" s="9">
        <v>0</v>
      </c>
      <c r="O5969" s="9">
        <f t="shared" si="465"/>
        <v>520313</v>
      </c>
      <c r="P5969" s="9">
        <f t="shared" si="466"/>
        <v>104062.6</v>
      </c>
      <c r="Q5969" s="9">
        <f t="shared" si="467"/>
        <v>0</v>
      </c>
    </row>
    <row r="5970" spans="1:17" x14ac:dyDescent="0.25">
      <c r="A5970" s="6" t="s">
        <v>17518</v>
      </c>
      <c r="B5970" s="6" t="s">
        <v>5932</v>
      </c>
      <c r="C5970" s="6" t="s">
        <v>17521</v>
      </c>
      <c r="D5970" s="6" t="s">
        <v>22159</v>
      </c>
      <c r="E5970" s="7" t="s">
        <v>17189</v>
      </c>
      <c r="F5970" s="7" t="s">
        <v>7240</v>
      </c>
      <c r="G5970" s="7" t="s">
        <v>17519</v>
      </c>
      <c r="H5970" s="7">
        <v>25</v>
      </c>
      <c r="I5970" s="8">
        <v>43860</v>
      </c>
      <c r="J5970" s="9">
        <f t="shared" si="468"/>
        <v>41553</v>
      </c>
      <c r="K5970" s="9">
        <v>37668</v>
      </c>
      <c r="L5970" s="9">
        <f t="shared" si="469"/>
        <v>3885</v>
      </c>
      <c r="M5970" s="9">
        <v>0</v>
      </c>
      <c r="N5970" s="9">
        <v>0</v>
      </c>
      <c r="O5970" s="9">
        <f t="shared" si="465"/>
        <v>41553</v>
      </c>
      <c r="P5970" s="9">
        <f t="shared" si="466"/>
        <v>8310.6</v>
      </c>
      <c r="Q5970" s="9">
        <f t="shared" si="467"/>
        <v>0</v>
      </c>
    </row>
    <row r="5971" spans="1:17" x14ac:dyDescent="0.25">
      <c r="A5971" s="6" t="s">
        <v>17518</v>
      </c>
      <c r="B5971" s="6" t="s">
        <v>5933</v>
      </c>
      <c r="C5971" s="6" t="s">
        <v>17522</v>
      </c>
      <c r="D5971" s="6" t="s">
        <v>22159</v>
      </c>
      <c r="E5971" s="7" t="s">
        <v>17189</v>
      </c>
      <c r="F5971" s="7" t="s">
        <v>7240</v>
      </c>
      <c r="G5971" s="7" t="s">
        <v>17519</v>
      </c>
      <c r="H5971" s="7">
        <v>6</v>
      </c>
      <c r="I5971" s="8">
        <v>15288</v>
      </c>
      <c r="J5971" s="9">
        <f t="shared" si="468"/>
        <v>14484</v>
      </c>
      <c r="K5971" s="9">
        <v>13129</v>
      </c>
      <c r="L5971" s="9">
        <f t="shared" si="469"/>
        <v>1355</v>
      </c>
      <c r="M5971" s="9">
        <v>0</v>
      </c>
      <c r="N5971" s="9">
        <v>0</v>
      </c>
      <c r="O5971" s="9">
        <f t="shared" si="465"/>
        <v>14484</v>
      </c>
      <c r="P5971" s="9">
        <f t="shared" si="466"/>
        <v>2896.8</v>
      </c>
      <c r="Q5971" s="9">
        <f t="shared" si="467"/>
        <v>0</v>
      </c>
    </row>
    <row r="5972" spans="1:17" x14ac:dyDescent="0.25">
      <c r="A5972" s="6" t="s">
        <v>17524</v>
      </c>
      <c r="B5972" s="6" t="s">
        <v>5934</v>
      </c>
      <c r="C5972" s="6" t="s">
        <v>17523</v>
      </c>
      <c r="D5972" s="6" t="s">
        <v>22159</v>
      </c>
      <c r="E5972" s="7" t="s">
        <v>17227</v>
      </c>
      <c r="F5972" s="7" t="s">
        <v>7240</v>
      </c>
      <c r="G5972" s="7" t="s">
        <v>17525</v>
      </c>
      <c r="H5972" s="7">
        <v>150</v>
      </c>
      <c r="I5972" s="8">
        <v>312560</v>
      </c>
      <c r="J5972" s="9">
        <f t="shared" si="468"/>
        <v>296119</v>
      </c>
      <c r="K5972" s="9">
        <v>268429</v>
      </c>
      <c r="L5972" s="9">
        <f t="shared" si="469"/>
        <v>27690</v>
      </c>
      <c r="M5972" s="9">
        <v>0</v>
      </c>
      <c r="N5972" s="9">
        <v>0</v>
      </c>
      <c r="O5972" s="9">
        <f t="shared" si="465"/>
        <v>296119</v>
      </c>
      <c r="P5972" s="9">
        <f t="shared" si="466"/>
        <v>59223.8</v>
      </c>
      <c r="Q5972" s="9">
        <f t="shared" si="467"/>
        <v>0</v>
      </c>
    </row>
    <row r="5973" spans="1:17" x14ac:dyDescent="0.25">
      <c r="A5973" s="6" t="s">
        <v>17527</v>
      </c>
      <c r="B5973" s="6" t="s">
        <v>5935</v>
      </c>
      <c r="C5973" s="6" t="s">
        <v>17526</v>
      </c>
      <c r="D5973" s="6" t="s">
        <v>22159</v>
      </c>
      <c r="E5973" s="7" t="s">
        <v>17189</v>
      </c>
      <c r="F5973" s="7" t="s">
        <v>7240</v>
      </c>
      <c r="G5973" s="7" t="s">
        <v>17528</v>
      </c>
      <c r="H5973" s="7">
        <v>20</v>
      </c>
      <c r="I5973" s="8">
        <v>63728</v>
      </c>
      <c r="J5973" s="9">
        <f t="shared" si="468"/>
        <v>60376</v>
      </c>
      <c r="K5973" s="9">
        <v>54731</v>
      </c>
      <c r="L5973" s="9">
        <f t="shared" si="469"/>
        <v>5645</v>
      </c>
      <c r="M5973" s="9">
        <v>0</v>
      </c>
      <c r="N5973" s="9">
        <v>0</v>
      </c>
      <c r="O5973" s="9">
        <f t="shared" si="465"/>
        <v>60376</v>
      </c>
      <c r="P5973" s="9">
        <f t="shared" si="466"/>
        <v>12075.2</v>
      </c>
      <c r="Q5973" s="9">
        <f t="shared" si="467"/>
        <v>0</v>
      </c>
    </row>
    <row r="5974" spans="1:17" x14ac:dyDescent="0.25">
      <c r="A5974" s="6" t="s">
        <v>17527</v>
      </c>
      <c r="B5974" s="6" t="s">
        <v>5936</v>
      </c>
      <c r="C5974" s="6" t="s">
        <v>17529</v>
      </c>
      <c r="D5974" s="6" t="s">
        <v>22159</v>
      </c>
      <c r="E5974" s="7" t="s">
        <v>17189</v>
      </c>
      <c r="F5974" s="7" t="s">
        <v>7240</v>
      </c>
      <c r="G5974" s="7" t="s">
        <v>17528</v>
      </c>
      <c r="H5974" s="7">
        <v>24</v>
      </c>
      <c r="I5974" s="8">
        <v>63789</v>
      </c>
      <c r="J5974" s="9">
        <f t="shared" si="468"/>
        <v>60434</v>
      </c>
      <c r="K5974" s="9">
        <v>54783</v>
      </c>
      <c r="L5974" s="9">
        <f t="shared" si="469"/>
        <v>5651</v>
      </c>
      <c r="M5974" s="9">
        <v>0</v>
      </c>
      <c r="N5974" s="9">
        <v>0</v>
      </c>
      <c r="O5974" s="9">
        <f t="shared" si="465"/>
        <v>60434</v>
      </c>
      <c r="P5974" s="9">
        <f t="shared" si="466"/>
        <v>12086.800000000001</v>
      </c>
      <c r="Q5974" s="9">
        <f t="shared" si="467"/>
        <v>0</v>
      </c>
    </row>
    <row r="5975" spans="1:17" x14ac:dyDescent="0.25">
      <c r="A5975" s="6" t="s">
        <v>17531</v>
      </c>
      <c r="B5975" s="6" t="s">
        <v>5937</v>
      </c>
      <c r="C5975" s="6" t="s">
        <v>17530</v>
      </c>
      <c r="D5975" s="6" t="s">
        <v>22159</v>
      </c>
      <c r="E5975" s="7" t="s">
        <v>17189</v>
      </c>
      <c r="F5975" s="7" t="s">
        <v>7240</v>
      </c>
      <c r="G5975" s="7" t="s">
        <v>17532</v>
      </c>
      <c r="H5975" s="7">
        <v>154</v>
      </c>
      <c r="I5975" s="8">
        <v>625627</v>
      </c>
      <c r="J5975" s="9">
        <f t="shared" si="468"/>
        <v>592719</v>
      </c>
      <c r="K5975" s="9">
        <v>537293</v>
      </c>
      <c r="L5975" s="9">
        <f t="shared" si="469"/>
        <v>55426</v>
      </c>
      <c r="M5975" s="9">
        <v>0</v>
      </c>
      <c r="N5975" s="9">
        <v>0</v>
      </c>
      <c r="O5975" s="9">
        <f t="shared" si="465"/>
        <v>592719</v>
      </c>
      <c r="P5975" s="9">
        <f t="shared" si="466"/>
        <v>118543.8</v>
      </c>
      <c r="Q5975" s="9">
        <f t="shared" si="467"/>
        <v>0</v>
      </c>
    </row>
    <row r="5976" spans="1:17" x14ac:dyDescent="0.25">
      <c r="A5976" s="6" t="s">
        <v>17531</v>
      </c>
      <c r="B5976" s="6" t="s">
        <v>5938</v>
      </c>
      <c r="C5976" s="6" t="s">
        <v>17533</v>
      </c>
      <c r="D5976" s="6" t="s">
        <v>22159</v>
      </c>
      <c r="E5976" s="7" t="s">
        <v>17189</v>
      </c>
      <c r="F5976" s="7" t="s">
        <v>7240</v>
      </c>
      <c r="G5976" s="7" t="s">
        <v>17532</v>
      </c>
      <c r="H5976" s="7">
        <v>140</v>
      </c>
      <c r="I5976" s="8">
        <v>544400</v>
      </c>
      <c r="J5976" s="9">
        <f t="shared" si="468"/>
        <v>515765</v>
      </c>
      <c r="K5976" s="9">
        <v>467535</v>
      </c>
      <c r="L5976" s="9">
        <f t="shared" si="469"/>
        <v>48230</v>
      </c>
      <c r="M5976" s="9">
        <v>0</v>
      </c>
      <c r="N5976" s="9">
        <v>0</v>
      </c>
      <c r="O5976" s="9">
        <f t="shared" si="465"/>
        <v>515765</v>
      </c>
      <c r="P5976" s="9">
        <f t="shared" si="466"/>
        <v>103153</v>
      </c>
      <c r="Q5976" s="9">
        <f t="shared" si="467"/>
        <v>0</v>
      </c>
    </row>
    <row r="5977" spans="1:17" x14ac:dyDescent="0.25">
      <c r="A5977" s="6" t="s">
        <v>17531</v>
      </c>
      <c r="B5977" s="6" t="s">
        <v>5939</v>
      </c>
      <c r="C5977" s="6" t="s">
        <v>17534</v>
      </c>
      <c r="D5977" s="6" t="s">
        <v>22159</v>
      </c>
      <c r="E5977" s="7" t="s">
        <v>17189</v>
      </c>
      <c r="F5977" s="7" t="s">
        <v>7240</v>
      </c>
      <c r="G5977" s="7" t="s">
        <v>17532</v>
      </c>
      <c r="H5977" s="7">
        <v>200</v>
      </c>
      <c r="I5977" s="8">
        <v>778648</v>
      </c>
      <c r="J5977" s="9">
        <f t="shared" si="468"/>
        <v>737691</v>
      </c>
      <c r="K5977" s="9">
        <v>668709</v>
      </c>
      <c r="L5977" s="9">
        <f t="shared" si="469"/>
        <v>68982</v>
      </c>
      <c r="M5977" s="9"/>
      <c r="N5977" s="9">
        <v>-1713</v>
      </c>
      <c r="O5977" s="9">
        <f t="shared" si="465"/>
        <v>735978</v>
      </c>
      <c r="P5977" s="9">
        <f t="shared" si="466"/>
        <v>147195.6</v>
      </c>
      <c r="Q5977" s="9">
        <f t="shared" si="467"/>
        <v>0</v>
      </c>
    </row>
    <row r="5978" spans="1:17" x14ac:dyDescent="0.25">
      <c r="A5978" s="6" t="s">
        <v>17531</v>
      </c>
      <c r="B5978" s="6" t="s">
        <v>5940</v>
      </c>
      <c r="C5978" s="6" t="s">
        <v>17535</v>
      </c>
      <c r="D5978" s="6" t="s">
        <v>22159</v>
      </c>
      <c r="E5978" s="7" t="s">
        <v>17189</v>
      </c>
      <c r="F5978" s="7" t="s">
        <v>7240</v>
      </c>
      <c r="G5978" s="7" t="s">
        <v>17532</v>
      </c>
      <c r="H5978" s="7">
        <v>4</v>
      </c>
      <c r="I5978" s="8">
        <v>4603</v>
      </c>
      <c r="J5978" s="9">
        <f t="shared" si="468"/>
        <v>4361</v>
      </c>
      <c r="K5978" s="9">
        <v>6074</v>
      </c>
      <c r="L5978" s="9">
        <f t="shared" si="469"/>
        <v>-1713</v>
      </c>
      <c r="M5978" s="9"/>
      <c r="N5978" s="9">
        <v>1713</v>
      </c>
      <c r="O5978" s="9">
        <f t="shared" si="465"/>
        <v>6074</v>
      </c>
      <c r="P5978" s="9">
        <f t="shared" si="466"/>
        <v>1214.8</v>
      </c>
      <c r="Q5978" s="9">
        <f t="shared" si="467"/>
        <v>0</v>
      </c>
    </row>
    <row r="5979" spans="1:17" x14ac:dyDescent="0.25">
      <c r="A5979" s="6" t="s">
        <v>17537</v>
      </c>
      <c r="B5979" s="6" t="s">
        <v>5941</v>
      </c>
      <c r="C5979" s="6" t="s">
        <v>17536</v>
      </c>
      <c r="D5979" s="6" t="s">
        <v>22159</v>
      </c>
      <c r="E5979" s="7" t="s">
        <v>17202</v>
      </c>
      <c r="F5979" s="7" t="s">
        <v>7240</v>
      </c>
      <c r="G5979" s="7" t="s">
        <v>17538</v>
      </c>
      <c r="H5979" s="7">
        <v>72</v>
      </c>
      <c r="I5979" s="8">
        <v>301741</v>
      </c>
      <c r="J5979" s="9">
        <f t="shared" si="468"/>
        <v>285869</v>
      </c>
      <c r="K5979" s="9">
        <v>259137</v>
      </c>
      <c r="L5979" s="9">
        <f t="shared" si="469"/>
        <v>26732</v>
      </c>
      <c r="M5979" s="9">
        <v>0</v>
      </c>
      <c r="N5979" s="9">
        <v>0</v>
      </c>
      <c r="O5979" s="9">
        <f t="shared" si="465"/>
        <v>285869</v>
      </c>
      <c r="P5979" s="9">
        <f t="shared" si="466"/>
        <v>57173.8</v>
      </c>
      <c r="Q5979" s="9">
        <f t="shared" si="467"/>
        <v>0</v>
      </c>
    </row>
    <row r="5980" spans="1:17" x14ac:dyDescent="0.25">
      <c r="A5980" s="6" t="s">
        <v>17540</v>
      </c>
      <c r="B5980" s="6" t="s">
        <v>5942</v>
      </c>
      <c r="C5980" s="6" t="s">
        <v>17539</v>
      </c>
      <c r="D5980" s="6" t="s">
        <v>22159</v>
      </c>
      <c r="E5980" s="7" t="s">
        <v>17202</v>
      </c>
      <c r="F5980" s="7" t="s">
        <v>7240</v>
      </c>
      <c r="G5980" s="7" t="s">
        <v>17541</v>
      </c>
      <c r="H5980" s="7">
        <v>20</v>
      </c>
      <c r="I5980" s="8">
        <v>40611</v>
      </c>
      <c r="J5980" s="9">
        <f t="shared" si="468"/>
        <v>38475</v>
      </c>
      <c r="K5980" s="9">
        <v>34877</v>
      </c>
      <c r="L5980" s="9">
        <f t="shared" si="469"/>
        <v>3598</v>
      </c>
      <c r="M5980" s="9">
        <v>0</v>
      </c>
      <c r="N5980" s="9">
        <v>0</v>
      </c>
      <c r="O5980" s="9">
        <f t="shared" si="465"/>
        <v>38475</v>
      </c>
      <c r="P5980" s="9">
        <f t="shared" si="466"/>
        <v>7695</v>
      </c>
      <c r="Q5980" s="9">
        <f t="shared" si="467"/>
        <v>0</v>
      </c>
    </row>
    <row r="5981" spans="1:17" x14ac:dyDescent="0.25">
      <c r="A5981" s="6" t="s">
        <v>17543</v>
      </c>
      <c r="B5981" s="6" t="s">
        <v>5943</v>
      </c>
      <c r="C5981" s="6" t="s">
        <v>17542</v>
      </c>
      <c r="D5981" s="6" t="s">
        <v>22159</v>
      </c>
      <c r="E5981" s="7" t="s">
        <v>17202</v>
      </c>
      <c r="F5981" s="7" t="s">
        <v>7240</v>
      </c>
      <c r="G5981" s="7" t="s">
        <v>17544</v>
      </c>
      <c r="H5981" s="7">
        <v>60</v>
      </c>
      <c r="I5981" s="8">
        <v>109768</v>
      </c>
      <c r="J5981" s="9">
        <f t="shared" si="468"/>
        <v>103994</v>
      </c>
      <c r="K5981" s="9">
        <v>94270</v>
      </c>
      <c r="L5981" s="9">
        <f t="shared" si="469"/>
        <v>9724</v>
      </c>
      <c r="M5981" s="9">
        <v>0</v>
      </c>
      <c r="N5981" s="9">
        <v>0</v>
      </c>
      <c r="O5981" s="9">
        <f t="shared" si="465"/>
        <v>103994</v>
      </c>
      <c r="P5981" s="9">
        <f t="shared" si="466"/>
        <v>20798.800000000003</v>
      </c>
      <c r="Q5981" s="9">
        <f t="shared" si="467"/>
        <v>0</v>
      </c>
    </row>
    <row r="5982" spans="1:17" x14ac:dyDescent="0.25">
      <c r="A5982" s="6" t="s">
        <v>17546</v>
      </c>
      <c r="B5982" s="6" t="s">
        <v>5944</v>
      </c>
      <c r="C5982" s="6" t="s">
        <v>17545</v>
      </c>
      <c r="D5982" s="6" t="s">
        <v>22159</v>
      </c>
      <c r="E5982" s="7" t="s">
        <v>17202</v>
      </c>
      <c r="F5982" s="7" t="s">
        <v>7240</v>
      </c>
      <c r="G5982" s="7" t="s">
        <v>17547</v>
      </c>
      <c r="H5982" s="7">
        <v>90</v>
      </c>
      <c r="I5982" s="8">
        <v>200654</v>
      </c>
      <c r="J5982" s="9">
        <f t="shared" si="468"/>
        <v>190100</v>
      </c>
      <c r="K5982" s="9">
        <v>172323</v>
      </c>
      <c r="L5982" s="9">
        <f t="shared" si="469"/>
        <v>17777</v>
      </c>
      <c r="M5982" s="9">
        <v>0</v>
      </c>
      <c r="N5982" s="9">
        <v>0</v>
      </c>
      <c r="O5982" s="9">
        <f t="shared" si="465"/>
        <v>190100</v>
      </c>
      <c r="P5982" s="9">
        <f t="shared" si="466"/>
        <v>38020</v>
      </c>
      <c r="Q5982" s="9">
        <f t="shared" si="467"/>
        <v>0</v>
      </c>
    </row>
    <row r="5983" spans="1:17" x14ac:dyDescent="0.25">
      <c r="A5983" s="6" t="s">
        <v>17549</v>
      </c>
      <c r="B5983" s="6" t="s">
        <v>5945</v>
      </c>
      <c r="C5983" s="6" t="s">
        <v>17548</v>
      </c>
      <c r="D5983" s="6" t="s">
        <v>22159</v>
      </c>
      <c r="E5983" s="7" t="s">
        <v>17202</v>
      </c>
      <c r="F5983" s="7" t="s">
        <v>7240</v>
      </c>
      <c r="G5983" s="7" t="s">
        <v>17550</v>
      </c>
      <c r="H5983" s="7">
        <v>70</v>
      </c>
      <c r="I5983" s="8">
        <v>424577</v>
      </c>
      <c r="J5983" s="9">
        <f t="shared" si="468"/>
        <v>402244</v>
      </c>
      <c r="K5983" s="9">
        <v>364630</v>
      </c>
      <c r="L5983" s="9">
        <f t="shared" si="469"/>
        <v>37614</v>
      </c>
      <c r="M5983" s="9">
        <v>0</v>
      </c>
      <c r="N5983" s="9">
        <v>0</v>
      </c>
      <c r="O5983" s="9">
        <f t="shared" si="465"/>
        <v>402244</v>
      </c>
      <c r="P5983" s="9">
        <f t="shared" si="466"/>
        <v>80448.800000000003</v>
      </c>
      <c r="Q5983" s="9">
        <f t="shared" si="467"/>
        <v>0</v>
      </c>
    </row>
    <row r="5984" spans="1:17" x14ac:dyDescent="0.25">
      <c r="A5984" s="6" t="s">
        <v>17552</v>
      </c>
      <c r="B5984" s="6" t="s">
        <v>5946</v>
      </c>
      <c r="C5984" s="6" t="s">
        <v>17551</v>
      </c>
      <c r="D5984" s="6" t="s">
        <v>22159</v>
      </c>
      <c r="E5984" s="7" t="s">
        <v>17202</v>
      </c>
      <c r="F5984" s="7" t="s">
        <v>7240</v>
      </c>
      <c r="G5984" s="7" t="s">
        <v>17553</v>
      </c>
      <c r="H5984" s="7">
        <v>140</v>
      </c>
      <c r="I5984" s="8">
        <v>461913</v>
      </c>
      <c r="J5984" s="9">
        <f t="shared" si="468"/>
        <v>437616</v>
      </c>
      <c r="K5984" s="9">
        <v>396695</v>
      </c>
      <c r="L5984" s="9">
        <f t="shared" si="469"/>
        <v>40921</v>
      </c>
      <c r="M5984" s="9">
        <v>0</v>
      </c>
      <c r="N5984" s="9">
        <v>0</v>
      </c>
      <c r="O5984" s="9">
        <f t="shared" si="465"/>
        <v>437616</v>
      </c>
      <c r="P5984" s="9">
        <f t="shared" si="466"/>
        <v>87523.200000000012</v>
      </c>
      <c r="Q5984" s="9">
        <f t="shared" si="467"/>
        <v>0</v>
      </c>
    </row>
    <row r="5985" spans="1:17" x14ac:dyDescent="0.25">
      <c r="A5985" s="6" t="s">
        <v>17555</v>
      </c>
      <c r="B5985" s="6" t="s">
        <v>5947</v>
      </c>
      <c r="C5985" s="6" t="s">
        <v>17554</v>
      </c>
      <c r="D5985" s="6" t="s">
        <v>22159</v>
      </c>
      <c r="E5985" s="7" t="s">
        <v>17189</v>
      </c>
      <c r="F5985" s="7" t="s">
        <v>7240</v>
      </c>
      <c r="G5985" s="7" t="s">
        <v>17556</v>
      </c>
      <c r="H5985" s="7">
        <v>104</v>
      </c>
      <c r="I5985" s="8">
        <v>325995</v>
      </c>
      <c r="J5985" s="9">
        <f t="shared" si="468"/>
        <v>308848</v>
      </c>
      <c r="K5985" s="9">
        <v>279967</v>
      </c>
      <c r="L5985" s="9">
        <f t="shared" si="469"/>
        <v>28881</v>
      </c>
      <c r="M5985" s="9">
        <v>0</v>
      </c>
      <c r="N5985" s="9">
        <v>0</v>
      </c>
      <c r="O5985" s="9">
        <f t="shared" si="465"/>
        <v>308848</v>
      </c>
      <c r="P5985" s="9">
        <f t="shared" si="466"/>
        <v>61769.600000000006</v>
      </c>
      <c r="Q5985" s="9">
        <f t="shared" si="467"/>
        <v>0</v>
      </c>
    </row>
    <row r="5986" spans="1:17" x14ac:dyDescent="0.25">
      <c r="A5986" s="6" t="s">
        <v>17555</v>
      </c>
      <c r="B5986" s="6" t="s">
        <v>5948</v>
      </c>
      <c r="C5986" s="6" t="s">
        <v>17557</v>
      </c>
      <c r="D5986" s="6" t="s">
        <v>22159</v>
      </c>
      <c r="E5986" s="7" t="s">
        <v>17189</v>
      </c>
      <c r="F5986" s="7" t="s">
        <v>7240</v>
      </c>
      <c r="G5986" s="7" t="s">
        <v>17556</v>
      </c>
      <c r="H5986" s="7">
        <v>40</v>
      </c>
      <c r="I5986" s="8">
        <v>109023</v>
      </c>
      <c r="J5986" s="9">
        <f t="shared" si="468"/>
        <v>103288</v>
      </c>
      <c r="K5986" s="9">
        <v>93630</v>
      </c>
      <c r="L5986" s="9">
        <f t="shared" si="469"/>
        <v>9658</v>
      </c>
      <c r="M5986" s="9">
        <v>0</v>
      </c>
      <c r="N5986" s="9">
        <v>0</v>
      </c>
      <c r="O5986" s="9">
        <f t="shared" si="465"/>
        <v>103288</v>
      </c>
      <c r="P5986" s="9">
        <f t="shared" si="466"/>
        <v>20657.600000000002</v>
      </c>
      <c r="Q5986" s="9">
        <f t="shared" si="467"/>
        <v>0</v>
      </c>
    </row>
    <row r="5987" spans="1:17" x14ac:dyDescent="0.25">
      <c r="A5987" s="6" t="s">
        <v>17555</v>
      </c>
      <c r="B5987" s="6" t="s">
        <v>5949</v>
      </c>
      <c r="C5987" s="6" t="s">
        <v>17558</v>
      </c>
      <c r="D5987" s="6" t="s">
        <v>22159</v>
      </c>
      <c r="E5987" s="7" t="s">
        <v>17189</v>
      </c>
      <c r="F5987" s="7" t="s">
        <v>7240</v>
      </c>
      <c r="G5987" s="7" t="s">
        <v>17556</v>
      </c>
      <c r="H5987" s="7">
        <v>20</v>
      </c>
      <c r="I5987" s="8">
        <v>44995</v>
      </c>
      <c r="J5987" s="9">
        <f t="shared" si="468"/>
        <v>42628</v>
      </c>
      <c r="K5987" s="9">
        <v>38642</v>
      </c>
      <c r="L5987" s="9">
        <f t="shared" si="469"/>
        <v>3986</v>
      </c>
      <c r="M5987" s="9">
        <v>0</v>
      </c>
      <c r="N5987" s="9">
        <v>0</v>
      </c>
      <c r="O5987" s="9">
        <f t="shared" si="465"/>
        <v>42628</v>
      </c>
      <c r="P5987" s="9">
        <f t="shared" si="466"/>
        <v>8525.6</v>
      </c>
      <c r="Q5987" s="9">
        <f t="shared" si="467"/>
        <v>0</v>
      </c>
    </row>
    <row r="5988" spans="1:17" x14ac:dyDescent="0.25">
      <c r="A5988" s="6" t="s">
        <v>17555</v>
      </c>
      <c r="B5988" s="6" t="s">
        <v>5950</v>
      </c>
      <c r="C5988" s="6" t="s">
        <v>17559</v>
      </c>
      <c r="D5988" s="6" t="s">
        <v>22159</v>
      </c>
      <c r="E5988" s="7" t="s">
        <v>17189</v>
      </c>
      <c r="F5988" s="7" t="s">
        <v>7240</v>
      </c>
      <c r="G5988" s="7" t="s">
        <v>17556</v>
      </c>
      <c r="H5988" s="7">
        <v>40</v>
      </c>
      <c r="I5988" s="8">
        <v>102505</v>
      </c>
      <c r="J5988" s="9">
        <f t="shared" si="468"/>
        <v>97113</v>
      </c>
      <c r="K5988" s="9">
        <v>88032</v>
      </c>
      <c r="L5988" s="9">
        <f t="shared" si="469"/>
        <v>9081</v>
      </c>
      <c r="M5988" s="9">
        <v>0</v>
      </c>
      <c r="N5988" s="9">
        <v>0</v>
      </c>
      <c r="O5988" s="9">
        <f t="shared" si="465"/>
        <v>97113</v>
      </c>
      <c r="P5988" s="9">
        <f t="shared" si="466"/>
        <v>19422.600000000002</v>
      </c>
      <c r="Q5988" s="9">
        <f t="shared" si="467"/>
        <v>0</v>
      </c>
    </row>
    <row r="5989" spans="1:17" x14ac:dyDescent="0.25">
      <c r="A5989" s="6" t="s">
        <v>17555</v>
      </c>
      <c r="B5989" s="6" t="s">
        <v>5951</v>
      </c>
      <c r="C5989" s="6" t="s">
        <v>17560</v>
      </c>
      <c r="D5989" s="6" t="s">
        <v>22159</v>
      </c>
      <c r="E5989" s="7" t="s">
        <v>17189</v>
      </c>
      <c r="F5989" s="7" t="s">
        <v>7240</v>
      </c>
      <c r="G5989" s="7" t="s">
        <v>17556</v>
      </c>
      <c r="H5989" s="7">
        <v>30</v>
      </c>
      <c r="I5989" s="8">
        <v>78136</v>
      </c>
      <c r="J5989" s="9">
        <f t="shared" si="468"/>
        <v>74026</v>
      </c>
      <c r="K5989" s="9">
        <v>67104</v>
      </c>
      <c r="L5989" s="9">
        <f t="shared" si="469"/>
        <v>6922</v>
      </c>
      <c r="M5989" s="9">
        <v>0</v>
      </c>
      <c r="N5989" s="9">
        <v>0</v>
      </c>
      <c r="O5989" s="9">
        <f t="shared" si="465"/>
        <v>74026</v>
      </c>
      <c r="P5989" s="9">
        <f t="shared" si="466"/>
        <v>14805.2</v>
      </c>
      <c r="Q5989" s="9">
        <f t="shared" si="467"/>
        <v>0</v>
      </c>
    </row>
    <row r="5990" spans="1:17" x14ac:dyDescent="0.25">
      <c r="A5990" s="6" t="s">
        <v>17555</v>
      </c>
      <c r="B5990" s="6" t="s">
        <v>5952</v>
      </c>
      <c r="C5990" s="6" t="s">
        <v>17561</v>
      </c>
      <c r="D5990" s="6" t="s">
        <v>22159</v>
      </c>
      <c r="E5990" s="7" t="s">
        <v>17189</v>
      </c>
      <c r="F5990" s="7" t="s">
        <v>7240</v>
      </c>
      <c r="G5990" s="7" t="s">
        <v>17556</v>
      </c>
      <c r="H5990" s="7">
        <v>1</v>
      </c>
      <c r="I5990" s="8">
        <v>2702</v>
      </c>
      <c r="J5990" s="9">
        <f t="shared" si="468"/>
        <v>2560</v>
      </c>
      <c r="K5990" s="9">
        <v>2320</v>
      </c>
      <c r="L5990" s="9">
        <f t="shared" si="469"/>
        <v>240</v>
      </c>
      <c r="M5990" s="9">
        <v>0</v>
      </c>
      <c r="N5990" s="9">
        <v>0</v>
      </c>
      <c r="O5990" s="9">
        <f t="shared" si="465"/>
        <v>2560</v>
      </c>
      <c r="P5990" s="9">
        <f t="shared" si="466"/>
        <v>512</v>
      </c>
      <c r="Q5990" s="9">
        <f t="shared" si="467"/>
        <v>0</v>
      </c>
    </row>
    <row r="5991" spans="1:17" x14ac:dyDescent="0.25">
      <c r="A5991" s="6" t="s">
        <v>17555</v>
      </c>
      <c r="B5991" s="6" t="s">
        <v>5953</v>
      </c>
      <c r="C5991" s="6" t="s">
        <v>17562</v>
      </c>
      <c r="D5991" s="6" t="s">
        <v>22159</v>
      </c>
      <c r="E5991" s="7" t="s">
        <v>17189</v>
      </c>
      <c r="F5991" s="7" t="s">
        <v>7240</v>
      </c>
      <c r="G5991" s="7" t="s">
        <v>17556</v>
      </c>
      <c r="H5991" s="7">
        <v>12</v>
      </c>
      <c r="I5991" s="8">
        <v>15656</v>
      </c>
      <c r="J5991" s="9">
        <f t="shared" si="468"/>
        <v>14832</v>
      </c>
      <c r="K5991" s="9">
        <v>13446</v>
      </c>
      <c r="L5991" s="9">
        <f t="shared" si="469"/>
        <v>1386</v>
      </c>
      <c r="M5991" s="9">
        <v>0</v>
      </c>
      <c r="N5991" s="9">
        <v>0</v>
      </c>
      <c r="O5991" s="9">
        <f t="shared" si="465"/>
        <v>14832</v>
      </c>
      <c r="P5991" s="9">
        <f t="shared" si="466"/>
        <v>2966.4</v>
      </c>
      <c r="Q5991" s="9">
        <f t="shared" si="467"/>
        <v>0</v>
      </c>
    </row>
    <row r="5992" spans="1:17" x14ac:dyDescent="0.25">
      <c r="A5992" s="6" t="s">
        <v>17564</v>
      </c>
      <c r="B5992" s="6" t="s">
        <v>5954</v>
      </c>
      <c r="C5992" s="6" t="s">
        <v>17563</v>
      </c>
      <c r="D5992" s="6" t="s">
        <v>22159</v>
      </c>
      <c r="E5992" s="7" t="s">
        <v>17189</v>
      </c>
      <c r="F5992" s="7" t="s">
        <v>7240</v>
      </c>
      <c r="G5992" s="7" t="s">
        <v>17565</v>
      </c>
      <c r="H5992" s="7">
        <v>128</v>
      </c>
      <c r="I5992" s="8">
        <v>360054</v>
      </c>
      <c r="J5992" s="9">
        <f t="shared" si="468"/>
        <v>341115</v>
      </c>
      <c r="K5992" s="9">
        <v>309217</v>
      </c>
      <c r="L5992" s="9">
        <f t="shared" si="469"/>
        <v>31898</v>
      </c>
      <c r="M5992" s="9">
        <v>0</v>
      </c>
      <c r="N5992" s="9">
        <v>0</v>
      </c>
      <c r="O5992" s="9">
        <f t="shared" si="465"/>
        <v>341115</v>
      </c>
      <c r="P5992" s="9">
        <f t="shared" si="466"/>
        <v>68223</v>
      </c>
      <c r="Q5992" s="9">
        <f t="shared" si="467"/>
        <v>0</v>
      </c>
    </row>
    <row r="5993" spans="1:17" x14ac:dyDescent="0.25">
      <c r="A5993" s="6" t="s">
        <v>17567</v>
      </c>
      <c r="B5993" s="6" t="s">
        <v>5955</v>
      </c>
      <c r="C5993" s="6" t="s">
        <v>17566</v>
      </c>
      <c r="D5993" s="6" t="s">
        <v>22159</v>
      </c>
      <c r="E5993" s="7" t="s">
        <v>17202</v>
      </c>
      <c r="F5993" s="7" t="s">
        <v>7240</v>
      </c>
      <c r="G5993" s="7" t="s">
        <v>17568</v>
      </c>
      <c r="H5993" s="7">
        <v>93</v>
      </c>
      <c r="I5993" s="8">
        <v>169681</v>
      </c>
      <c r="J5993" s="9">
        <f t="shared" si="468"/>
        <v>160756</v>
      </c>
      <c r="K5993" s="9">
        <v>145723</v>
      </c>
      <c r="L5993" s="9">
        <f t="shared" si="469"/>
        <v>15033</v>
      </c>
      <c r="M5993" s="9">
        <v>0</v>
      </c>
      <c r="N5993" s="9">
        <v>0</v>
      </c>
      <c r="O5993" s="9">
        <f t="shared" si="465"/>
        <v>160756</v>
      </c>
      <c r="P5993" s="9">
        <f t="shared" si="466"/>
        <v>32151.200000000001</v>
      </c>
      <c r="Q5993" s="9">
        <f t="shared" si="467"/>
        <v>0</v>
      </c>
    </row>
    <row r="5994" spans="1:17" x14ac:dyDescent="0.25">
      <c r="A5994" s="6" t="s">
        <v>17570</v>
      </c>
      <c r="B5994" s="6" t="s">
        <v>5956</v>
      </c>
      <c r="C5994" s="6" t="s">
        <v>17569</v>
      </c>
      <c r="D5994" s="6" t="s">
        <v>22159</v>
      </c>
      <c r="E5994" s="7" t="s">
        <v>17202</v>
      </c>
      <c r="F5994" s="7" t="s">
        <v>7240</v>
      </c>
      <c r="G5994" s="7" t="s">
        <v>17571</v>
      </c>
      <c r="H5994" s="7">
        <v>84</v>
      </c>
      <c r="I5994" s="8">
        <v>223146</v>
      </c>
      <c r="J5994" s="9">
        <f t="shared" si="468"/>
        <v>211409</v>
      </c>
      <c r="K5994" s="9">
        <v>191639</v>
      </c>
      <c r="L5994" s="9">
        <f t="shared" si="469"/>
        <v>19770</v>
      </c>
      <c r="M5994" s="9">
        <v>0</v>
      </c>
      <c r="N5994" s="9">
        <v>0</v>
      </c>
      <c r="O5994" s="9">
        <f t="shared" si="465"/>
        <v>211409</v>
      </c>
      <c r="P5994" s="9">
        <f t="shared" si="466"/>
        <v>42281.8</v>
      </c>
      <c r="Q5994" s="9">
        <f t="shared" si="467"/>
        <v>0</v>
      </c>
    </row>
    <row r="5995" spans="1:17" x14ac:dyDescent="0.25">
      <c r="A5995" s="6" t="s">
        <v>17573</v>
      </c>
      <c r="B5995" s="6" t="s">
        <v>5957</v>
      </c>
      <c r="C5995" s="6" t="s">
        <v>17572</v>
      </c>
      <c r="D5995" s="6" t="s">
        <v>22159</v>
      </c>
      <c r="E5995" s="7" t="s">
        <v>17202</v>
      </c>
      <c r="F5995" s="7" t="s">
        <v>7240</v>
      </c>
      <c r="G5995" s="7" t="s">
        <v>17574</v>
      </c>
      <c r="H5995" s="7">
        <v>66</v>
      </c>
      <c r="I5995" s="8">
        <v>132636</v>
      </c>
      <c r="J5995" s="9">
        <f t="shared" si="468"/>
        <v>125659</v>
      </c>
      <c r="K5995" s="9">
        <v>113909</v>
      </c>
      <c r="L5995" s="9">
        <f t="shared" si="469"/>
        <v>11750</v>
      </c>
      <c r="M5995" s="9">
        <v>0</v>
      </c>
      <c r="N5995" s="9">
        <v>0</v>
      </c>
      <c r="O5995" s="9">
        <f t="shared" si="465"/>
        <v>125659</v>
      </c>
      <c r="P5995" s="9">
        <f t="shared" si="466"/>
        <v>25131.800000000003</v>
      </c>
      <c r="Q5995" s="9">
        <f t="shared" si="467"/>
        <v>0</v>
      </c>
    </row>
    <row r="5996" spans="1:17" x14ac:dyDescent="0.25">
      <c r="A5996" s="6" t="s">
        <v>17576</v>
      </c>
      <c r="B5996" s="6" t="s">
        <v>5958</v>
      </c>
      <c r="C5996" s="6" t="s">
        <v>17575</v>
      </c>
      <c r="D5996" s="6" t="s">
        <v>22159</v>
      </c>
      <c r="E5996" s="7" t="s">
        <v>17202</v>
      </c>
      <c r="F5996" s="7" t="s">
        <v>7240</v>
      </c>
      <c r="G5996" s="7" t="s">
        <v>17577</v>
      </c>
      <c r="H5996" s="7">
        <v>298</v>
      </c>
      <c r="I5996" s="8">
        <v>598874</v>
      </c>
      <c r="J5996" s="9">
        <f t="shared" si="468"/>
        <v>567373</v>
      </c>
      <c r="K5996" s="9">
        <v>514318</v>
      </c>
      <c r="L5996" s="9">
        <f t="shared" si="469"/>
        <v>53055</v>
      </c>
      <c r="M5996" s="9">
        <v>0</v>
      </c>
      <c r="N5996" s="9">
        <v>0</v>
      </c>
      <c r="O5996" s="9">
        <f t="shared" si="465"/>
        <v>567373</v>
      </c>
      <c r="P5996" s="9">
        <f t="shared" si="466"/>
        <v>0</v>
      </c>
      <c r="Q5996" s="9">
        <f t="shared" si="467"/>
        <v>113474.6</v>
      </c>
    </row>
    <row r="5997" spans="1:17" x14ac:dyDescent="0.25">
      <c r="A5997" s="6" t="s">
        <v>17579</v>
      </c>
      <c r="B5997" s="6" t="s">
        <v>5959</v>
      </c>
      <c r="C5997" s="6" t="s">
        <v>17578</v>
      </c>
      <c r="D5997" s="6" t="s">
        <v>22159</v>
      </c>
      <c r="E5997" s="7" t="s">
        <v>17202</v>
      </c>
      <c r="F5997" s="7" t="s">
        <v>7240</v>
      </c>
      <c r="G5997" s="7" t="s">
        <v>17580</v>
      </c>
      <c r="H5997" s="7">
        <v>145</v>
      </c>
      <c r="I5997" s="8">
        <v>455881</v>
      </c>
      <c r="J5997" s="9">
        <f t="shared" si="468"/>
        <v>431902</v>
      </c>
      <c r="K5997" s="9">
        <v>391514</v>
      </c>
      <c r="L5997" s="9">
        <f t="shared" si="469"/>
        <v>40388</v>
      </c>
      <c r="M5997" s="9">
        <v>0</v>
      </c>
      <c r="N5997" s="9">
        <v>0</v>
      </c>
      <c r="O5997" s="9">
        <f t="shared" si="465"/>
        <v>431902</v>
      </c>
      <c r="P5997" s="9">
        <f t="shared" si="466"/>
        <v>86380.400000000009</v>
      </c>
      <c r="Q5997" s="9">
        <f t="shared" si="467"/>
        <v>0</v>
      </c>
    </row>
    <row r="5998" spans="1:17" x14ac:dyDescent="0.25">
      <c r="A5998" s="6" t="s">
        <v>17582</v>
      </c>
      <c r="B5998" s="6" t="s">
        <v>5960</v>
      </c>
      <c r="C5998" s="6" t="s">
        <v>17581</v>
      </c>
      <c r="D5998" s="6" t="s">
        <v>22159</v>
      </c>
      <c r="E5998" s="7" t="s">
        <v>17202</v>
      </c>
      <c r="F5998" s="7" t="s">
        <v>7240</v>
      </c>
      <c r="G5998" s="7" t="s">
        <v>17583</v>
      </c>
      <c r="H5998" s="7">
        <v>82</v>
      </c>
      <c r="I5998" s="8">
        <v>205947</v>
      </c>
      <c r="J5998" s="9">
        <f t="shared" si="468"/>
        <v>195114</v>
      </c>
      <c r="K5998" s="9">
        <v>176869</v>
      </c>
      <c r="L5998" s="9">
        <f t="shared" si="469"/>
        <v>18245</v>
      </c>
      <c r="M5998" s="9">
        <v>0</v>
      </c>
      <c r="N5998" s="9">
        <v>0</v>
      </c>
      <c r="O5998" s="9">
        <f t="shared" si="465"/>
        <v>195114</v>
      </c>
      <c r="P5998" s="9">
        <f t="shared" si="466"/>
        <v>39022.800000000003</v>
      </c>
      <c r="Q5998" s="9">
        <f t="shared" si="467"/>
        <v>0</v>
      </c>
    </row>
    <row r="5999" spans="1:17" x14ac:dyDescent="0.25">
      <c r="A5999" s="6" t="s">
        <v>17585</v>
      </c>
      <c r="B5999" s="6" t="s">
        <v>5961</v>
      </c>
      <c r="C5999" s="6" t="s">
        <v>17584</v>
      </c>
      <c r="D5999" s="6" t="s">
        <v>22159</v>
      </c>
      <c r="E5999" s="7" t="s">
        <v>17189</v>
      </c>
      <c r="F5999" s="7" t="s">
        <v>7240</v>
      </c>
      <c r="G5999" s="7" t="s">
        <v>17586</v>
      </c>
      <c r="H5999" s="7">
        <v>140</v>
      </c>
      <c r="I5999" s="8">
        <v>175500</v>
      </c>
      <c r="J5999" s="9">
        <f t="shared" si="468"/>
        <v>166269</v>
      </c>
      <c r="K5999" s="9">
        <v>150721</v>
      </c>
      <c r="L5999" s="9">
        <f t="shared" si="469"/>
        <v>15548</v>
      </c>
      <c r="M5999" s="9">
        <v>0</v>
      </c>
      <c r="N5999" s="9">
        <v>0</v>
      </c>
      <c r="O5999" s="9">
        <f t="shared" si="465"/>
        <v>166269</v>
      </c>
      <c r="P5999" s="9">
        <f t="shared" si="466"/>
        <v>33253.800000000003</v>
      </c>
      <c r="Q5999" s="9">
        <f t="shared" si="467"/>
        <v>0</v>
      </c>
    </row>
    <row r="6000" spans="1:17" x14ac:dyDescent="0.25">
      <c r="A6000" s="6" t="s">
        <v>17588</v>
      </c>
      <c r="B6000" s="6" t="s">
        <v>5962</v>
      </c>
      <c r="C6000" s="6" t="s">
        <v>17587</v>
      </c>
      <c r="D6000" s="6" t="s">
        <v>22159</v>
      </c>
      <c r="E6000" s="7" t="s">
        <v>17202</v>
      </c>
      <c r="F6000" s="7" t="s">
        <v>7240</v>
      </c>
      <c r="G6000" s="7" t="s">
        <v>17589</v>
      </c>
      <c r="H6000" s="7">
        <v>42</v>
      </c>
      <c r="I6000" s="8">
        <v>102870</v>
      </c>
      <c r="J6000" s="9">
        <f t="shared" si="468"/>
        <v>97459</v>
      </c>
      <c r="K6000" s="9">
        <v>88346</v>
      </c>
      <c r="L6000" s="9">
        <f t="shared" si="469"/>
        <v>9113</v>
      </c>
      <c r="M6000" s="9">
        <v>0</v>
      </c>
      <c r="N6000" s="9">
        <v>0</v>
      </c>
      <c r="O6000" s="9">
        <f t="shared" si="465"/>
        <v>97459</v>
      </c>
      <c r="P6000" s="9">
        <f t="shared" si="466"/>
        <v>19491.8</v>
      </c>
      <c r="Q6000" s="9">
        <f t="shared" si="467"/>
        <v>0</v>
      </c>
    </row>
    <row r="6001" spans="1:17" x14ac:dyDescent="0.25">
      <c r="A6001" s="6" t="s">
        <v>17591</v>
      </c>
      <c r="B6001" s="6" t="s">
        <v>5963</v>
      </c>
      <c r="C6001" s="6" t="s">
        <v>17590</v>
      </c>
      <c r="D6001" s="6" t="s">
        <v>22159</v>
      </c>
      <c r="E6001" s="7" t="s">
        <v>17202</v>
      </c>
      <c r="F6001" s="7" t="s">
        <v>7240</v>
      </c>
      <c r="G6001" s="7" t="s">
        <v>17592</v>
      </c>
      <c r="H6001" s="7">
        <v>38</v>
      </c>
      <c r="I6001" s="8">
        <v>71973</v>
      </c>
      <c r="J6001" s="9">
        <f t="shared" si="468"/>
        <v>68187</v>
      </c>
      <c r="K6001" s="9">
        <v>61811</v>
      </c>
      <c r="L6001" s="9">
        <f t="shared" si="469"/>
        <v>6376</v>
      </c>
      <c r="M6001" s="9">
        <v>0</v>
      </c>
      <c r="N6001" s="9">
        <v>0</v>
      </c>
      <c r="O6001" s="9">
        <f t="shared" si="465"/>
        <v>68187</v>
      </c>
      <c r="P6001" s="9">
        <f t="shared" si="466"/>
        <v>13637.400000000001</v>
      </c>
      <c r="Q6001" s="9">
        <f t="shared" si="467"/>
        <v>0</v>
      </c>
    </row>
    <row r="6002" spans="1:17" x14ac:dyDescent="0.25">
      <c r="A6002" s="6" t="s">
        <v>17594</v>
      </c>
      <c r="B6002" s="6" t="s">
        <v>5964</v>
      </c>
      <c r="C6002" s="6" t="s">
        <v>17593</v>
      </c>
      <c r="D6002" s="6" t="s">
        <v>22159</v>
      </c>
      <c r="E6002" s="7" t="s">
        <v>17202</v>
      </c>
      <c r="F6002" s="7" t="s">
        <v>7240</v>
      </c>
      <c r="G6002" s="7" t="s">
        <v>10539</v>
      </c>
      <c r="H6002" s="7">
        <v>60</v>
      </c>
      <c r="I6002" s="8">
        <v>186106</v>
      </c>
      <c r="J6002" s="9">
        <f t="shared" si="468"/>
        <v>176317</v>
      </c>
      <c r="K6002" s="9">
        <v>159829</v>
      </c>
      <c r="L6002" s="9">
        <f t="shared" si="469"/>
        <v>16488</v>
      </c>
      <c r="M6002" s="9">
        <v>0</v>
      </c>
      <c r="N6002" s="9">
        <v>0</v>
      </c>
      <c r="O6002" s="9">
        <f t="shared" si="465"/>
        <v>176317</v>
      </c>
      <c r="P6002" s="9">
        <f t="shared" si="466"/>
        <v>35263.4</v>
      </c>
      <c r="Q6002" s="9">
        <f t="shared" si="467"/>
        <v>0</v>
      </c>
    </row>
    <row r="6003" spans="1:17" x14ac:dyDescent="0.25">
      <c r="A6003" s="6" t="s">
        <v>17596</v>
      </c>
      <c r="B6003" s="6" t="s">
        <v>5965</v>
      </c>
      <c r="C6003" s="6" t="s">
        <v>17595</v>
      </c>
      <c r="D6003" s="6" t="s">
        <v>22159</v>
      </c>
      <c r="E6003" s="7" t="s">
        <v>17189</v>
      </c>
      <c r="F6003" s="7" t="s">
        <v>7240</v>
      </c>
      <c r="G6003" s="7" t="s">
        <v>10472</v>
      </c>
      <c r="H6003" s="7">
        <v>321</v>
      </c>
      <c r="I6003" s="8">
        <v>1136682</v>
      </c>
      <c r="J6003" s="9">
        <f t="shared" si="468"/>
        <v>1076893</v>
      </c>
      <c r="K6003" s="9">
        <v>976191</v>
      </c>
      <c r="L6003" s="9">
        <f t="shared" si="469"/>
        <v>100702</v>
      </c>
      <c r="M6003" s="9">
        <v>0</v>
      </c>
      <c r="N6003" s="9">
        <v>0</v>
      </c>
      <c r="O6003" s="9">
        <f t="shared" si="465"/>
        <v>1076893</v>
      </c>
      <c r="P6003" s="9">
        <f t="shared" si="466"/>
        <v>0</v>
      </c>
      <c r="Q6003" s="9">
        <f t="shared" si="467"/>
        <v>215378.6</v>
      </c>
    </row>
    <row r="6004" spans="1:17" x14ac:dyDescent="0.25">
      <c r="A6004" s="6" t="s">
        <v>17598</v>
      </c>
      <c r="B6004" s="6" t="s">
        <v>5966</v>
      </c>
      <c r="C6004" s="6" t="s">
        <v>17597</v>
      </c>
      <c r="D6004" s="6" t="s">
        <v>22159</v>
      </c>
      <c r="E6004" s="7" t="s">
        <v>17202</v>
      </c>
      <c r="F6004" s="7" t="s">
        <v>7240</v>
      </c>
      <c r="G6004" s="7" t="s">
        <v>17599</v>
      </c>
      <c r="H6004" s="7">
        <v>68</v>
      </c>
      <c r="I6004" s="8">
        <v>107609</v>
      </c>
      <c r="J6004" s="9">
        <f t="shared" si="468"/>
        <v>101949</v>
      </c>
      <c r="K6004" s="9">
        <v>92416</v>
      </c>
      <c r="L6004" s="9">
        <f t="shared" si="469"/>
        <v>9533</v>
      </c>
      <c r="M6004" s="9">
        <v>0</v>
      </c>
      <c r="N6004" s="9">
        <v>0</v>
      </c>
      <c r="O6004" s="9">
        <f t="shared" si="465"/>
        <v>101949</v>
      </c>
      <c r="P6004" s="9">
        <f t="shared" si="466"/>
        <v>20389.800000000003</v>
      </c>
      <c r="Q6004" s="9">
        <f t="shared" si="467"/>
        <v>0</v>
      </c>
    </row>
    <row r="6005" spans="1:17" x14ac:dyDescent="0.25">
      <c r="A6005" s="6" t="s">
        <v>17601</v>
      </c>
      <c r="B6005" s="6" t="s">
        <v>5967</v>
      </c>
      <c r="C6005" s="6" t="s">
        <v>17600</v>
      </c>
      <c r="D6005" s="6" t="s">
        <v>22159</v>
      </c>
      <c r="E6005" s="7" t="s">
        <v>17189</v>
      </c>
      <c r="F6005" s="7" t="s">
        <v>7240</v>
      </c>
      <c r="G6005" s="7" t="s">
        <v>17602</v>
      </c>
      <c r="H6005" s="7">
        <v>289</v>
      </c>
      <c r="I6005" s="8">
        <v>618330</v>
      </c>
      <c r="J6005" s="9">
        <f t="shared" si="468"/>
        <v>585806</v>
      </c>
      <c r="K6005" s="9">
        <v>531027</v>
      </c>
      <c r="L6005" s="9">
        <f t="shared" si="469"/>
        <v>54779</v>
      </c>
      <c r="M6005" s="9">
        <v>0</v>
      </c>
      <c r="N6005" s="9">
        <v>0</v>
      </c>
      <c r="O6005" s="9">
        <f t="shared" si="465"/>
        <v>585806</v>
      </c>
      <c r="P6005" s="9">
        <f t="shared" si="466"/>
        <v>0</v>
      </c>
      <c r="Q6005" s="9">
        <f t="shared" si="467"/>
        <v>117161.20000000001</v>
      </c>
    </row>
    <row r="6006" spans="1:17" x14ac:dyDescent="0.25">
      <c r="A6006" s="6" t="s">
        <v>17604</v>
      </c>
      <c r="B6006" s="6" t="s">
        <v>5968</v>
      </c>
      <c r="C6006" s="6" t="s">
        <v>17603</v>
      </c>
      <c r="D6006" s="6" t="s">
        <v>22159</v>
      </c>
      <c r="E6006" s="7" t="s">
        <v>17202</v>
      </c>
      <c r="F6006" s="7" t="s">
        <v>7240</v>
      </c>
      <c r="G6006" s="7" t="s">
        <v>17605</v>
      </c>
      <c r="H6006" s="7">
        <v>10</v>
      </c>
      <c r="I6006" s="8">
        <v>28035</v>
      </c>
      <c r="J6006" s="9">
        <f t="shared" si="468"/>
        <v>26560</v>
      </c>
      <c r="K6006" s="9">
        <v>24076</v>
      </c>
      <c r="L6006" s="9">
        <f t="shared" si="469"/>
        <v>2484</v>
      </c>
      <c r="M6006" s="9">
        <v>0</v>
      </c>
      <c r="N6006" s="9">
        <v>0</v>
      </c>
      <c r="O6006" s="9">
        <f t="shared" si="465"/>
        <v>26560</v>
      </c>
      <c r="P6006" s="9">
        <f t="shared" si="466"/>
        <v>5312</v>
      </c>
      <c r="Q6006" s="9">
        <f t="shared" si="467"/>
        <v>0</v>
      </c>
    </row>
    <row r="6007" spans="1:17" x14ac:dyDescent="0.25">
      <c r="A6007" s="6" t="s">
        <v>17607</v>
      </c>
      <c r="B6007" s="6" t="s">
        <v>5969</v>
      </c>
      <c r="C6007" s="6" t="s">
        <v>17606</v>
      </c>
      <c r="D6007" s="6" t="s">
        <v>22159</v>
      </c>
      <c r="E6007" s="7" t="s">
        <v>17202</v>
      </c>
      <c r="F6007" s="7" t="s">
        <v>7240</v>
      </c>
      <c r="G6007" s="7" t="s">
        <v>17608</v>
      </c>
      <c r="H6007" s="7">
        <v>19</v>
      </c>
      <c r="I6007" s="8">
        <v>50638</v>
      </c>
      <c r="J6007" s="9">
        <f t="shared" si="468"/>
        <v>47974</v>
      </c>
      <c r="K6007" s="9">
        <v>43489</v>
      </c>
      <c r="L6007" s="9">
        <f t="shared" si="469"/>
        <v>4485</v>
      </c>
      <c r="M6007" s="9">
        <v>0</v>
      </c>
      <c r="N6007" s="9">
        <v>0</v>
      </c>
      <c r="O6007" s="9">
        <f t="shared" si="465"/>
        <v>47974</v>
      </c>
      <c r="P6007" s="9">
        <f t="shared" si="466"/>
        <v>9594.8000000000011</v>
      </c>
      <c r="Q6007" s="9">
        <f t="shared" si="467"/>
        <v>0</v>
      </c>
    </row>
    <row r="6008" spans="1:17" x14ac:dyDescent="0.25">
      <c r="A6008" s="6" t="s">
        <v>17610</v>
      </c>
      <c r="B6008" s="6" t="s">
        <v>5970</v>
      </c>
      <c r="C6008" s="6" t="s">
        <v>17609</v>
      </c>
      <c r="D6008" s="6" t="s">
        <v>22159</v>
      </c>
      <c r="E6008" s="7" t="s">
        <v>17202</v>
      </c>
      <c r="F6008" s="7" t="s">
        <v>7240</v>
      </c>
      <c r="G6008" s="7" t="s">
        <v>17611</v>
      </c>
      <c r="H6008" s="7">
        <v>50</v>
      </c>
      <c r="I6008" s="8">
        <v>116769</v>
      </c>
      <c r="J6008" s="9">
        <f t="shared" si="468"/>
        <v>110627</v>
      </c>
      <c r="K6008" s="9">
        <v>100282</v>
      </c>
      <c r="L6008" s="9">
        <f t="shared" si="469"/>
        <v>10345</v>
      </c>
      <c r="M6008" s="9">
        <v>0</v>
      </c>
      <c r="N6008" s="9">
        <v>0</v>
      </c>
      <c r="O6008" s="9">
        <f t="shared" si="465"/>
        <v>110627</v>
      </c>
      <c r="P6008" s="9">
        <f t="shared" si="466"/>
        <v>22125.4</v>
      </c>
      <c r="Q6008" s="9">
        <f t="shared" si="467"/>
        <v>0</v>
      </c>
    </row>
    <row r="6009" spans="1:17" x14ac:dyDescent="0.25">
      <c r="A6009" s="6" t="s">
        <v>17613</v>
      </c>
      <c r="B6009" s="6" t="s">
        <v>5971</v>
      </c>
      <c r="C6009" s="6" t="s">
        <v>17612</v>
      </c>
      <c r="D6009" s="6" t="s">
        <v>22159</v>
      </c>
      <c r="E6009" s="7" t="s">
        <v>17202</v>
      </c>
      <c r="F6009" s="7" t="s">
        <v>7240</v>
      </c>
      <c r="G6009" s="7" t="s">
        <v>17614</v>
      </c>
      <c r="H6009" s="7">
        <v>11</v>
      </c>
      <c r="I6009" s="8">
        <v>33173</v>
      </c>
      <c r="J6009" s="9">
        <f t="shared" si="468"/>
        <v>31428</v>
      </c>
      <c r="K6009" s="9">
        <v>28489</v>
      </c>
      <c r="L6009" s="9">
        <f t="shared" si="469"/>
        <v>2939</v>
      </c>
      <c r="M6009" s="9">
        <v>0</v>
      </c>
      <c r="N6009" s="9">
        <v>0</v>
      </c>
      <c r="O6009" s="9">
        <f t="shared" si="465"/>
        <v>31428</v>
      </c>
      <c r="P6009" s="9">
        <f t="shared" si="466"/>
        <v>6285.6</v>
      </c>
      <c r="Q6009" s="9">
        <f t="shared" si="467"/>
        <v>0</v>
      </c>
    </row>
    <row r="6010" spans="1:17" x14ac:dyDescent="0.25">
      <c r="A6010" s="6" t="s">
        <v>17616</v>
      </c>
      <c r="B6010" s="6" t="s">
        <v>5972</v>
      </c>
      <c r="C6010" s="6" t="s">
        <v>17615</v>
      </c>
      <c r="D6010" s="6" t="s">
        <v>22159</v>
      </c>
      <c r="E6010" s="7" t="s">
        <v>17202</v>
      </c>
      <c r="F6010" s="7" t="s">
        <v>7240</v>
      </c>
      <c r="G6010" s="7" t="s">
        <v>17617</v>
      </c>
      <c r="H6010" s="7">
        <v>20</v>
      </c>
      <c r="I6010" s="8">
        <v>64366</v>
      </c>
      <c r="J6010" s="9">
        <f t="shared" si="468"/>
        <v>60980</v>
      </c>
      <c r="K6010" s="9">
        <v>55278</v>
      </c>
      <c r="L6010" s="9">
        <f t="shared" si="469"/>
        <v>5702</v>
      </c>
      <c r="M6010" s="9">
        <v>0</v>
      </c>
      <c r="N6010" s="9">
        <v>0</v>
      </c>
      <c r="O6010" s="9">
        <f t="shared" si="465"/>
        <v>60980</v>
      </c>
      <c r="P6010" s="9">
        <f t="shared" si="466"/>
        <v>12196</v>
      </c>
      <c r="Q6010" s="9">
        <f t="shared" si="467"/>
        <v>0</v>
      </c>
    </row>
    <row r="6011" spans="1:17" x14ac:dyDescent="0.25">
      <c r="A6011" s="6" t="s">
        <v>17619</v>
      </c>
      <c r="B6011" s="6" t="s">
        <v>5973</v>
      </c>
      <c r="C6011" s="6" t="s">
        <v>17618</v>
      </c>
      <c r="D6011" s="6" t="s">
        <v>22159</v>
      </c>
      <c r="E6011" s="7" t="s">
        <v>17202</v>
      </c>
      <c r="F6011" s="7" t="s">
        <v>7240</v>
      </c>
      <c r="G6011" s="7" t="s">
        <v>17620</v>
      </c>
      <c r="H6011" s="7">
        <v>70</v>
      </c>
      <c r="I6011" s="8">
        <v>204863</v>
      </c>
      <c r="J6011" s="9">
        <f t="shared" si="468"/>
        <v>194087</v>
      </c>
      <c r="K6011" s="9">
        <v>175938</v>
      </c>
      <c r="L6011" s="9">
        <f t="shared" si="469"/>
        <v>18149</v>
      </c>
      <c r="M6011" s="9">
        <v>0</v>
      </c>
      <c r="N6011" s="9">
        <v>0</v>
      </c>
      <c r="O6011" s="9">
        <f t="shared" si="465"/>
        <v>194087</v>
      </c>
      <c r="P6011" s="9">
        <f t="shared" si="466"/>
        <v>38817.4</v>
      </c>
      <c r="Q6011" s="9">
        <f t="shared" si="467"/>
        <v>0</v>
      </c>
    </row>
    <row r="6012" spans="1:17" x14ac:dyDescent="0.25">
      <c r="A6012" s="6" t="s">
        <v>17622</v>
      </c>
      <c r="B6012" s="6" t="s">
        <v>5974</v>
      </c>
      <c r="C6012" s="6" t="s">
        <v>17621</v>
      </c>
      <c r="D6012" s="6" t="s">
        <v>22159</v>
      </c>
      <c r="E6012" s="7" t="s">
        <v>17202</v>
      </c>
      <c r="F6012" s="7" t="s">
        <v>7240</v>
      </c>
      <c r="G6012" s="7" t="s">
        <v>17623</v>
      </c>
      <c r="H6012" s="7">
        <v>16</v>
      </c>
      <c r="I6012" s="8">
        <v>57829</v>
      </c>
      <c r="J6012" s="9">
        <f t="shared" si="468"/>
        <v>54787</v>
      </c>
      <c r="K6012" s="9">
        <v>49664</v>
      </c>
      <c r="L6012" s="9">
        <f t="shared" si="469"/>
        <v>5123</v>
      </c>
      <c r="M6012" s="9">
        <v>0</v>
      </c>
      <c r="N6012" s="9">
        <v>0</v>
      </c>
      <c r="O6012" s="9">
        <f t="shared" si="465"/>
        <v>54787</v>
      </c>
      <c r="P6012" s="9">
        <f t="shared" si="466"/>
        <v>10957.400000000001</v>
      </c>
      <c r="Q6012" s="9">
        <f t="shared" si="467"/>
        <v>0</v>
      </c>
    </row>
    <row r="6013" spans="1:17" x14ac:dyDescent="0.25">
      <c r="A6013" s="6" t="s">
        <v>17625</v>
      </c>
      <c r="B6013" s="6" t="s">
        <v>5975</v>
      </c>
      <c r="C6013" s="6" t="s">
        <v>17624</v>
      </c>
      <c r="D6013" s="6" t="s">
        <v>22159</v>
      </c>
      <c r="E6013" s="7" t="s">
        <v>17202</v>
      </c>
      <c r="F6013" s="7" t="s">
        <v>7240</v>
      </c>
      <c r="G6013" s="7" t="s">
        <v>17626</v>
      </c>
      <c r="H6013" s="7">
        <v>64</v>
      </c>
      <c r="I6013" s="8">
        <v>179948</v>
      </c>
      <c r="J6013" s="9">
        <f t="shared" si="468"/>
        <v>170483</v>
      </c>
      <c r="K6013" s="9">
        <v>154541</v>
      </c>
      <c r="L6013" s="9">
        <f t="shared" si="469"/>
        <v>15942</v>
      </c>
      <c r="M6013" s="9">
        <v>0</v>
      </c>
      <c r="N6013" s="9">
        <v>0</v>
      </c>
      <c r="O6013" s="9">
        <f t="shared" si="465"/>
        <v>170483</v>
      </c>
      <c r="P6013" s="9">
        <f t="shared" si="466"/>
        <v>34096.6</v>
      </c>
      <c r="Q6013" s="9">
        <f t="shared" si="467"/>
        <v>0</v>
      </c>
    </row>
    <row r="6014" spans="1:17" x14ac:dyDescent="0.25">
      <c r="A6014" s="6" t="s">
        <v>17628</v>
      </c>
      <c r="B6014" s="6" t="s">
        <v>5976</v>
      </c>
      <c r="C6014" s="6" t="s">
        <v>17627</v>
      </c>
      <c r="D6014" s="6" t="s">
        <v>22159</v>
      </c>
      <c r="E6014" s="7" t="s">
        <v>17189</v>
      </c>
      <c r="F6014" s="7" t="s">
        <v>7240</v>
      </c>
      <c r="G6014" s="7" t="s">
        <v>17629</v>
      </c>
      <c r="H6014" s="7">
        <v>30</v>
      </c>
      <c r="I6014" s="8">
        <v>75382</v>
      </c>
      <c r="J6014" s="9">
        <f t="shared" si="468"/>
        <v>71417</v>
      </c>
      <c r="K6014" s="9">
        <v>64739</v>
      </c>
      <c r="L6014" s="9">
        <f t="shared" si="469"/>
        <v>6678</v>
      </c>
      <c r="M6014" s="9">
        <v>0</v>
      </c>
      <c r="N6014" s="9">
        <v>0</v>
      </c>
      <c r="O6014" s="9">
        <f t="shared" si="465"/>
        <v>71417</v>
      </c>
      <c r="P6014" s="9">
        <f t="shared" si="466"/>
        <v>14283.400000000001</v>
      </c>
      <c r="Q6014" s="9">
        <f t="shared" si="467"/>
        <v>0</v>
      </c>
    </row>
    <row r="6015" spans="1:17" x14ac:dyDescent="0.25">
      <c r="A6015" s="6" t="s">
        <v>17631</v>
      </c>
      <c r="B6015" s="6" t="s">
        <v>5977</v>
      </c>
      <c r="C6015" s="6" t="s">
        <v>17630</v>
      </c>
      <c r="D6015" s="6" t="s">
        <v>22159</v>
      </c>
      <c r="E6015" s="7" t="s">
        <v>17202</v>
      </c>
      <c r="F6015" s="7" t="s">
        <v>7240</v>
      </c>
      <c r="G6015" s="7" t="s">
        <v>17632</v>
      </c>
      <c r="H6015" s="7">
        <v>25</v>
      </c>
      <c r="I6015" s="8">
        <v>58779</v>
      </c>
      <c r="J6015" s="9">
        <f t="shared" si="468"/>
        <v>55687</v>
      </c>
      <c r="K6015" s="9">
        <v>50480</v>
      </c>
      <c r="L6015" s="9">
        <f t="shared" si="469"/>
        <v>5207</v>
      </c>
      <c r="M6015" s="9">
        <v>0</v>
      </c>
      <c r="N6015" s="9">
        <v>0</v>
      </c>
      <c r="O6015" s="9">
        <f t="shared" si="465"/>
        <v>55687</v>
      </c>
      <c r="P6015" s="9">
        <f t="shared" si="466"/>
        <v>11137.400000000001</v>
      </c>
      <c r="Q6015" s="9">
        <f t="shared" si="467"/>
        <v>0</v>
      </c>
    </row>
    <row r="6016" spans="1:17" x14ac:dyDescent="0.25">
      <c r="A6016" s="6" t="s">
        <v>17634</v>
      </c>
      <c r="B6016" s="6" t="s">
        <v>5978</v>
      </c>
      <c r="C6016" s="6" t="s">
        <v>17633</v>
      </c>
      <c r="D6016" s="6" t="s">
        <v>22159</v>
      </c>
      <c r="E6016" s="7" t="s">
        <v>17202</v>
      </c>
      <c r="F6016" s="7" t="s">
        <v>7240</v>
      </c>
      <c r="G6016" s="7" t="s">
        <v>17635</v>
      </c>
      <c r="H6016" s="7">
        <v>14</v>
      </c>
      <c r="I6016" s="8">
        <v>76387</v>
      </c>
      <c r="J6016" s="9">
        <f t="shared" si="468"/>
        <v>72369</v>
      </c>
      <c r="K6016" s="9">
        <v>65602</v>
      </c>
      <c r="L6016" s="9">
        <f t="shared" si="469"/>
        <v>6767</v>
      </c>
      <c r="M6016" s="9">
        <v>0</v>
      </c>
      <c r="N6016" s="9">
        <v>0</v>
      </c>
      <c r="O6016" s="9">
        <f t="shared" si="465"/>
        <v>72369</v>
      </c>
      <c r="P6016" s="9">
        <f t="shared" si="466"/>
        <v>14473.800000000001</v>
      </c>
      <c r="Q6016" s="9">
        <f t="shared" si="467"/>
        <v>0</v>
      </c>
    </row>
    <row r="6017" spans="1:17" x14ac:dyDescent="0.25">
      <c r="A6017" s="6" t="s">
        <v>17637</v>
      </c>
      <c r="B6017" s="6" t="s">
        <v>5979</v>
      </c>
      <c r="C6017" s="6" t="s">
        <v>17636</v>
      </c>
      <c r="D6017" s="6" t="s">
        <v>22159</v>
      </c>
      <c r="E6017" s="7" t="s">
        <v>17202</v>
      </c>
      <c r="F6017" s="7" t="s">
        <v>7240</v>
      </c>
      <c r="G6017" s="7" t="s">
        <v>17638</v>
      </c>
      <c r="H6017" s="7">
        <v>50</v>
      </c>
      <c r="I6017" s="8">
        <v>62774</v>
      </c>
      <c r="J6017" s="9">
        <f t="shared" si="468"/>
        <v>59472</v>
      </c>
      <c r="K6017" s="9">
        <v>53911</v>
      </c>
      <c r="L6017" s="9">
        <f t="shared" si="469"/>
        <v>5561</v>
      </c>
      <c r="M6017" s="9">
        <v>0</v>
      </c>
      <c r="N6017" s="9">
        <v>0</v>
      </c>
      <c r="O6017" s="9">
        <f t="shared" si="465"/>
        <v>59472</v>
      </c>
      <c r="P6017" s="9">
        <f t="shared" si="466"/>
        <v>11894.400000000001</v>
      </c>
      <c r="Q6017" s="9">
        <f t="shared" si="467"/>
        <v>0</v>
      </c>
    </row>
    <row r="6018" spans="1:17" x14ac:dyDescent="0.25">
      <c r="A6018" s="6" t="s">
        <v>17640</v>
      </c>
      <c r="B6018" s="6" t="s">
        <v>5980</v>
      </c>
      <c r="C6018" s="6" t="s">
        <v>17639</v>
      </c>
      <c r="D6018" s="6" t="s">
        <v>22159</v>
      </c>
      <c r="E6018" s="7" t="s">
        <v>17202</v>
      </c>
      <c r="F6018" s="7" t="s">
        <v>7240</v>
      </c>
      <c r="G6018" s="7" t="s">
        <v>17641</v>
      </c>
      <c r="H6018" s="7">
        <v>32</v>
      </c>
      <c r="I6018" s="8">
        <v>107747</v>
      </c>
      <c r="J6018" s="9">
        <f t="shared" si="468"/>
        <v>102080</v>
      </c>
      <c r="K6018" s="9">
        <v>92534</v>
      </c>
      <c r="L6018" s="9">
        <f t="shared" si="469"/>
        <v>9546</v>
      </c>
      <c r="M6018" s="9">
        <v>0</v>
      </c>
      <c r="N6018" s="9">
        <v>0</v>
      </c>
      <c r="O6018" s="9">
        <f t="shared" ref="O6018:O6081" si="470">SUM(K6018:L6018)+N6018</f>
        <v>102080</v>
      </c>
      <c r="P6018" s="9">
        <f t="shared" ref="P6018:P6081" si="471">IF(H6018&gt;250,(0),(O6018*0.2))</f>
        <v>20416</v>
      </c>
      <c r="Q6018" s="9">
        <f t="shared" ref="Q6018:Q6081" si="472">IF(H6018&lt;250,(0),(O6018*0.2))</f>
        <v>0</v>
      </c>
    </row>
    <row r="6019" spans="1:17" x14ac:dyDescent="0.25">
      <c r="A6019" s="6" t="s">
        <v>17643</v>
      </c>
      <c r="B6019" s="6" t="s">
        <v>5981</v>
      </c>
      <c r="C6019" s="6" t="s">
        <v>17642</v>
      </c>
      <c r="D6019" s="6" t="s">
        <v>22159</v>
      </c>
      <c r="E6019" s="7" t="s">
        <v>17202</v>
      </c>
      <c r="F6019" s="7" t="s">
        <v>7240</v>
      </c>
      <c r="G6019" s="7" t="s">
        <v>17644</v>
      </c>
      <c r="H6019" s="7">
        <v>75</v>
      </c>
      <c r="I6019" s="8">
        <v>168441</v>
      </c>
      <c r="J6019" s="9">
        <f t="shared" ref="J6019:J6082" si="473">ROUND(IFERROR(I6019*94.74%,0),0)</f>
        <v>159581</v>
      </c>
      <c r="K6019" s="9">
        <v>144658</v>
      </c>
      <c r="L6019" s="9">
        <f t="shared" ref="L6019:L6082" si="474">J6019-K6019</f>
        <v>14923</v>
      </c>
      <c r="M6019" s="9">
        <v>0</v>
      </c>
      <c r="N6019" s="9">
        <v>0</v>
      </c>
      <c r="O6019" s="9">
        <f t="shared" si="470"/>
        <v>159581</v>
      </c>
      <c r="P6019" s="9">
        <f t="shared" si="471"/>
        <v>31916.2</v>
      </c>
      <c r="Q6019" s="9">
        <f t="shared" si="472"/>
        <v>0</v>
      </c>
    </row>
    <row r="6020" spans="1:17" x14ac:dyDescent="0.25">
      <c r="A6020" s="6" t="s">
        <v>17646</v>
      </c>
      <c r="B6020" s="6" t="s">
        <v>5982</v>
      </c>
      <c r="C6020" s="6" t="s">
        <v>17645</v>
      </c>
      <c r="D6020" s="6" t="s">
        <v>22159</v>
      </c>
      <c r="E6020" s="7" t="s">
        <v>17189</v>
      </c>
      <c r="F6020" s="7" t="s">
        <v>7240</v>
      </c>
      <c r="G6020" s="7" t="s">
        <v>17647</v>
      </c>
      <c r="H6020" s="7">
        <v>17</v>
      </c>
      <c r="I6020" s="8">
        <v>31898</v>
      </c>
      <c r="J6020" s="9">
        <f t="shared" si="473"/>
        <v>30220</v>
      </c>
      <c r="K6020" s="9">
        <v>27395</v>
      </c>
      <c r="L6020" s="9">
        <f t="shared" si="474"/>
        <v>2825</v>
      </c>
      <c r="M6020" s="9">
        <v>0</v>
      </c>
      <c r="N6020" s="9">
        <v>0</v>
      </c>
      <c r="O6020" s="9">
        <f t="shared" si="470"/>
        <v>30220</v>
      </c>
      <c r="P6020" s="9">
        <f t="shared" si="471"/>
        <v>6044</v>
      </c>
      <c r="Q6020" s="9">
        <f t="shared" si="472"/>
        <v>0</v>
      </c>
    </row>
    <row r="6021" spans="1:17" x14ac:dyDescent="0.25">
      <c r="A6021" s="6" t="s">
        <v>17649</v>
      </c>
      <c r="B6021" s="6" t="s">
        <v>5983</v>
      </c>
      <c r="C6021" s="6" t="s">
        <v>17648</v>
      </c>
      <c r="D6021" s="6" t="s">
        <v>22159</v>
      </c>
      <c r="E6021" s="7" t="s">
        <v>17202</v>
      </c>
      <c r="F6021" s="7" t="s">
        <v>7240</v>
      </c>
      <c r="G6021" s="7" t="s">
        <v>17650</v>
      </c>
      <c r="H6021" s="7">
        <v>18</v>
      </c>
      <c r="I6021" s="8">
        <v>60695</v>
      </c>
      <c r="J6021" s="9">
        <f t="shared" si="473"/>
        <v>57502</v>
      </c>
      <c r="K6021" s="9">
        <v>52125</v>
      </c>
      <c r="L6021" s="9">
        <f t="shared" si="474"/>
        <v>5377</v>
      </c>
      <c r="M6021" s="9">
        <v>0</v>
      </c>
      <c r="N6021" s="9">
        <v>0</v>
      </c>
      <c r="O6021" s="9">
        <f t="shared" si="470"/>
        <v>57502</v>
      </c>
      <c r="P6021" s="9">
        <f t="shared" si="471"/>
        <v>11500.400000000001</v>
      </c>
      <c r="Q6021" s="9">
        <f t="shared" si="472"/>
        <v>0</v>
      </c>
    </row>
    <row r="6022" spans="1:17" x14ac:dyDescent="0.25">
      <c r="A6022" s="6" t="s">
        <v>17652</v>
      </c>
      <c r="B6022" s="6" t="s">
        <v>5984</v>
      </c>
      <c r="C6022" s="6" t="s">
        <v>17651</v>
      </c>
      <c r="D6022" s="6" t="s">
        <v>22159</v>
      </c>
      <c r="E6022" s="7" t="s">
        <v>17189</v>
      </c>
      <c r="F6022" s="7" t="s">
        <v>7240</v>
      </c>
      <c r="G6022" s="7" t="s">
        <v>17653</v>
      </c>
      <c r="H6022" s="7">
        <v>116</v>
      </c>
      <c r="I6022" s="8">
        <v>442722</v>
      </c>
      <c r="J6022" s="9">
        <f t="shared" si="473"/>
        <v>419435</v>
      </c>
      <c r="K6022" s="9">
        <v>380213</v>
      </c>
      <c r="L6022" s="9">
        <f t="shared" si="474"/>
        <v>39222</v>
      </c>
      <c r="M6022" s="9">
        <v>0</v>
      </c>
      <c r="N6022" s="9">
        <v>0</v>
      </c>
      <c r="O6022" s="9">
        <f t="shared" si="470"/>
        <v>419435</v>
      </c>
      <c r="P6022" s="9">
        <f t="shared" si="471"/>
        <v>83887</v>
      </c>
      <c r="Q6022" s="9">
        <f t="shared" si="472"/>
        <v>0</v>
      </c>
    </row>
    <row r="6023" spans="1:17" x14ac:dyDescent="0.25">
      <c r="A6023" s="6" t="s">
        <v>17652</v>
      </c>
      <c r="B6023" s="6" t="s">
        <v>5985</v>
      </c>
      <c r="C6023" s="6" t="s">
        <v>17654</v>
      </c>
      <c r="D6023" s="6" t="s">
        <v>22159</v>
      </c>
      <c r="E6023" s="7" t="s">
        <v>17189</v>
      </c>
      <c r="F6023" s="7" t="s">
        <v>7240</v>
      </c>
      <c r="G6023" s="7" t="s">
        <v>17653</v>
      </c>
      <c r="H6023" s="7">
        <v>152</v>
      </c>
      <c r="I6023" s="8">
        <v>566887</v>
      </c>
      <c r="J6023" s="9">
        <f t="shared" si="473"/>
        <v>537069</v>
      </c>
      <c r="K6023" s="9">
        <v>486847</v>
      </c>
      <c r="L6023" s="9">
        <f t="shared" si="474"/>
        <v>50222</v>
      </c>
      <c r="M6023" s="9">
        <v>0</v>
      </c>
      <c r="N6023" s="9">
        <v>0</v>
      </c>
      <c r="O6023" s="9">
        <f t="shared" si="470"/>
        <v>537069</v>
      </c>
      <c r="P6023" s="9">
        <f t="shared" si="471"/>
        <v>107413.8</v>
      </c>
      <c r="Q6023" s="9">
        <f t="shared" si="472"/>
        <v>0</v>
      </c>
    </row>
    <row r="6024" spans="1:17" x14ac:dyDescent="0.25">
      <c r="A6024" s="6" t="s">
        <v>17652</v>
      </c>
      <c r="B6024" s="6" t="s">
        <v>5986</v>
      </c>
      <c r="C6024" s="6" t="s">
        <v>17655</v>
      </c>
      <c r="D6024" s="6" t="s">
        <v>22159</v>
      </c>
      <c r="E6024" s="7" t="s">
        <v>17189</v>
      </c>
      <c r="F6024" s="7" t="s">
        <v>7240</v>
      </c>
      <c r="G6024" s="7" t="s">
        <v>17653</v>
      </c>
      <c r="H6024" s="7">
        <v>20</v>
      </c>
      <c r="I6024" s="8">
        <v>83678</v>
      </c>
      <c r="J6024" s="9">
        <f t="shared" si="473"/>
        <v>79277</v>
      </c>
      <c r="K6024" s="9">
        <v>71863</v>
      </c>
      <c r="L6024" s="9">
        <f t="shared" si="474"/>
        <v>7414</v>
      </c>
      <c r="M6024" s="9">
        <v>0</v>
      </c>
      <c r="N6024" s="9">
        <v>0</v>
      </c>
      <c r="O6024" s="9">
        <f t="shared" si="470"/>
        <v>79277</v>
      </c>
      <c r="P6024" s="9">
        <f t="shared" si="471"/>
        <v>15855.400000000001</v>
      </c>
      <c r="Q6024" s="9">
        <f t="shared" si="472"/>
        <v>0</v>
      </c>
    </row>
    <row r="6025" spans="1:17" x14ac:dyDescent="0.25">
      <c r="A6025" s="6" t="s">
        <v>17657</v>
      </c>
      <c r="B6025" s="6" t="s">
        <v>5987</v>
      </c>
      <c r="C6025" s="6" t="s">
        <v>17656</v>
      </c>
      <c r="D6025" s="6" t="s">
        <v>22159</v>
      </c>
      <c r="E6025" s="7" t="s">
        <v>17202</v>
      </c>
      <c r="F6025" s="7" t="s">
        <v>7240</v>
      </c>
      <c r="G6025" s="7" t="s">
        <v>17658</v>
      </c>
      <c r="H6025" s="7">
        <v>72</v>
      </c>
      <c r="I6025" s="8">
        <v>166187</v>
      </c>
      <c r="J6025" s="9">
        <f t="shared" si="473"/>
        <v>157446</v>
      </c>
      <c r="K6025" s="9">
        <v>142722</v>
      </c>
      <c r="L6025" s="9">
        <f t="shared" si="474"/>
        <v>14724</v>
      </c>
      <c r="M6025" s="9">
        <v>0</v>
      </c>
      <c r="N6025" s="9">
        <v>0</v>
      </c>
      <c r="O6025" s="9">
        <f t="shared" si="470"/>
        <v>157446</v>
      </c>
      <c r="P6025" s="9">
        <f t="shared" si="471"/>
        <v>31489.200000000001</v>
      </c>
      <c r="Q6025" s="9">
        <f t="shared" si="472"/>
        <v>0</v>
      </c>
    </row>
    <row r="6026" spans="1:17" x14ac:dyDescent="0.25">
      <c r="A6026" s="6" t="s">
        <v>17660</v>
      </c>
      <c r="B6026" s="6" t="s">
        <v>5988</v>
      </c>
      <c r="C6026" s="6" t="s">
        <v>17659</v>
      </c>
      <c r="D6026" s="6" t="s">
        <v>22159</v>
      </c>
      <c r="E6026" s="7" t="s">
        <v>17202</v>
      </c>
      <c r="F6026" s="7" t="s">
        <v>7240</v>
      </c>
      <c r="G6026" s="7" t="s">
        <v>17661</v>
      </c>
      <c r="H6026" s="7">
        <v>32</v>
      </c>
      <c r="I6026" s="8">
        <v>101815</v>
      </c>
      <c r="J6026" s="9">
        <f t="shared" si="473"/>
        <v>96460</v>
      </c>
      <c r="K6026" s="9">
        <v>87440</v>
      </c>
      <c r="L6026" s="9">
        <f t="shared" si="474"/>
        <v>9020</v>
      </c>
      <c r="M6026" s="9">
        <v>0</v>
      </c>
      <c r="N6026" s="9">
        <v>0</v>
      </c>
      <c r="O6026" s="9">
        <f t="shared" si="470"/>
        <v>96460</v>
      </c>
      <c r="P6026" s="9">
        <f t="shared" si="471"/>
        <v>19292</v>
      </c>
      <c r="Q6026" s="9">
        <f t="shared" si="472"/>
        <v>0</v>
      </c>
    </row>
    <row r="6027" spans="1:17" x14ac:dyDescent="0.25">
      <c r="A6027" s="6" t="s">
        <v>17663</v>
      </c>
      <c r="B6027" s="6" t="s">
        <v>5989</v>
      </c>
      <c r="C6027" s="6" t="s">
        <v>17662</v>
      </c>
      <c r="D6027" s="6" t="s">
        <v>22159</v>
      </c>
      <c r="E6027" s="7" t="s">
        <v>17202</v>
      </c>
      <c r="F6027" s="7" t="s">
        <v>7240</v>
      </c>
      <c r="G6027" s="7" t="s">
        <v>17664</v>
      </c>
      <c r="H6027" s="7">
        <v>22</v>
      </c>
      <c r="I6027" s="8">
        <v>80211</v>
      </c>
      <c r="J6027" s="9">
        <f t="shared" si="473"/>
        <v>75992</v>
      </c>
      <c r="K6027" s="9">
        <v>68886</v>
      </c>
      <c r="L6027" s="9">
        <f t="shared" si="474"/>
        <v>7106</v>
      </c>
      <c r="M6027" s="9">
        <v>0</v>
      </c>
      <c r="N6027" s="9">
        <v>0</v>
      </c>
      <c r="O6027" s="9">
        <f t="shared" si="470"/>
        <v>75992</v>
      </c>
      <c r="P6027" s="9">
        <f t="shared" si="471"/>
        <v>15198.400000000001</v>
      </c>
      <c r="Q6027" s="9">
        <f t="shared" si="472"/>
        <v>0</v>
      </c>
    </row>
    <row r="6028" spans="1:17" x14ac:dyDescent="0.25">
      <c r="A6028" s="6" t="s">
        <v>17666</v>
      </c>
      <c r="B6028" s="6" t="s">
        <v>5990</v>
      </c>
      <c r="C6028" s="6" t="s">
        <v>17665</v>
      </c>
      <c r="D6028" s="6" t="s">
        <v>22159</v>
      </c>
      <c r="E6028" s="7" t="s">
        <v>17189</v>
      </c>
      <c r="F6028" s="7" t="s">
        <v>7240</v>
      </c>
      <c r="G6028" s="7" t="s">
        <v>17667</v>
      </c>
      <c r="H6028" s="7">
        <v>44</v>
      </c>
      <c r="I6028" s="8">
        <v>78685</v>
      </c>
      <c r="J6028" s="9">
        <f t="shared" si="473"/>
        <v>74546</v>
      </c>
      <c r="K6028" s="9">
        <v>67575</v>
      </c>
      <c r="L6028" s="9">
        <f t="shared" si="474"/>
        <v>6971</v>
      </c>
      <c r="M6028" s="9">
        <v>0</v>
      </c>
      <c r="N6028" s="9">
        <v>0</v>
      </c>
      <c r="O6028" s="9">
        <f t="shared" si="470"/>
        <v>74546</v>
      </c>
      <c r="P6028" s="9">
        <f t="shared" si="471"/>
        <v>14909.2</v>
      </c>
      <c r="Q6028" s="9">
        <f t="shared" si="472"/>
        <v>0</v>
      </c>
    </row>
    <row r="6029" spans="1:17" x14ac:dyDescent="0.25">
      <c r="A6029" s="6" t="s">
        <v>17669</v>
      </c>
      <c r="B6029" s="6" t="s">
        <v>5991</v>
      </c>
      <c r="C6029" s="6" t="s">
        <v>17668</v>
      </c>
      <c r="D6029" s="6" t="s">
        <v>22159</v>
      </c>
      <c r="E6029" s="7" t="s">
        <v>17202</v>
      </c>
      <c r="F6029" s="7" t="s">
        <v>7240</v>
      </c>
      <c r="G6029" s="7" t="s">
        <v>17670</v>
      </c>
      <c r="H6029" s="7">
        <v>52</v>
      </c>
      <c r="I6029" s="8">
        <v>177472</v>
      </c>
      <c r="J6029" s="9">
        <f t="shared" si="473"/>
        <v>168137</v>
      </c>
      <c r="K6029" s="9">
        <v>152414</v>
      </c>
      <c r="L6029" s="9">
        <f t="shared" si="474"/>
        <v>15723</v>
      </c>
      <c r="M6029" s="9">
        <v>0</v>
      </c>
      <c r="N6029" s="9">
        <v>0</v>
      </c>
      <c r="O6029" s="9">
        <f t="shared" si="470"/>
        <v>168137</v>
      </c>
      <c r="P6029" s="9">
        <f t="shared" si="471"/>
        <v>33627.4</v>
      </c>
      <c r="Q6029" s="9">
        <f t="shared" si="472"/>
        <v>0</v>
      </c>
    </row>
    <row r="6030" spans="1:17" x14ac:dyDescent="0.25">
      <c r="A6030" s="6" t="s">
        <v>17672</v>
      </c>
      <c r="B6030" s="6" t="s">
        <v>5992</v>
      </c>
      <c r="C6030" s="6" t="s">
        <v>17671</v>
      </c>
      <c r="D6030" s="6" t="s">
        <v>22159</v>
      </c>
      <c r="E6030" s="7" t="s">
        <v>17202</v>
      </c>
      <c r="F6030" s="7" t="s">
        <v>7240</v>
      </c>
      <c r="G6030" s="7" t="s">
        <v>17673</v>
      </c>
      <c r="H6030" s="7">
        <v>40</v>
      </c>
      <c r="I6030" s="8">
        <v>116215</v>
      </c>
      <c r="J6030" s="9">
        <f t="shared" si="473"/>
        <v>110102</v>
      </c>
      <c r="K6030" s="9">
        <v>99807</v>
      </c>
      <c r="L6030" s="9">
        <f t="shared" si="474"/>
        <v>10295</v>
      </c>
      <c r="M6030" s="9">
        <v>0</v>
      </c>
      <c r="N6030" s="9">
        <v>0</v>
      </c>
      <c r="O6030" s="9">
        <f t="shared" si="470"/>
        <v>110102</v>
      </c>
      <c r="P6030" s="9">
        <f t="shared" si="471"/>
        <v>22020.400000000001</v>
      </c>
      <c r="Q6030" s="9">
        <f t="shared" si="472"/>
        <v>0</v>
      </c>
    </row>
    <row r="6031" spans="1:17" x14ac:dyDescent="0.25">
      <c r="A6031" s="6" t="s">
        <v>17675</v>
      </c>
      <c r="B6031" s="6" t="s">
        <v>5993</v>
      </c>
      <c r="C6031" s="6" t="s">
        <v>17674</v>
      </c>
      <c r="D6031" s="6" t="s">
        <v>22159</v>
      </c>
      <c r="E6031" s="7" t="s">
        <v>17189</v>
      </c>
      <c r="F6031" s="7" t="s">
        <v>7240</v>
      </c>
      <c r="G6031" s="7" t="s">
        <v>17676</v>
      </c>
      <c r="H6031" s="7">
        <v>80</v>
      </c>
      <c r="I6031" s="8">
        <v>288832</v>
      </c>
      <c r="J6031" s="9">
        <f t="shared" si="473"/>
        <v>273639</v>
      </c>
      <c r="K6031" s="9">
        <v>248051</v>
      </c>
      <c r="L6031" s="9">
        <f t="shared" si="474"/>
        <v>25588</v>
      </c>
      <c r="M6031" s="9">
        <v>0</v>
      </c>
      <c r="N6031" s="9">
        <v>0</v>
      </c>
      <c r="O6031" s="9">
        <f t="shared" si="470"/>
        <v>273639</v>
      </c>
      <c r="P6031" s="9">
        <f t="shared" si="471"/>
        <v>54727.8</v>
      </c>
      <c r="Q6031" s="9">
        <f t="shared" si="472"/>
        <v>0</v>
      </c>
    </row>
    <row r="6032" spans="1:17" x14ac:dyDescent="0.25">
      <c r="A6032" s="6" t="s">
        <v>17675</v>
      </c>
      <c r="B6032" s="6" t="s">
        <v>5994</v>
      </c>
      <c r="C6032" s="6" t="s">
        <v>17677</v>
      </c>
      <c r="D6032" s="6" t="s">
        <v>22159</v>
      </c>
      <c r="E6032" s="7" t="s">
        <v>17189</v>
      </c>
      <c r="F6032" s="7" t="s">
        <v>7240</v>
      </c>
      <c r="G6032" s="7" t="s">
        <v>17676</v>
      </c>
      <c r="H6032" s="7">
        <v>15</v>
      </c>
      <c r="I6032" s="8">
        <v>88165</v>
      </c>
      <c r="J6032" s="9">
        <f t="shared" si="473"/>
        <v>83528</v>
      </c>
      <c r="K6032" s="9">
        <v>75717</v>
      </c>
      <c r="L6032" s="9">
        <f t="shared" si="474"/>
        <v>7811</v>
      </c>
      <c r="M6032" s="9">
        <v>0</v>
      </c>
      <c r="N6032" s="9">
        <v>0</v>
      </c>
      <c r="O6032" s="9">
        <f t="shared" si="470"/>
        <v>83528</v>
      </c>
      <c r="P6032" s="9">
        <f t="shared" si="471"/>
        <v>16705.600000000002</v>
      </c>
      <c r="Q6032" s="9">
        <f t="shared" si="472"/>
        <v>0</v>
      </c>
    </row>
    <row r="6033" spans="1:17" x14ac:dyDescent="0.25">
      <c r="A6033" s="6" t="s">
        <v>17679</v>
      </c>
      <c r="B6033" s="6" t="s">
        <v>5995</v>
      </c>
      <c r="C6033" s="6" t="s">
        <v>17678</v>
      </c>
      <c r="D6033" s="6" t="s">
        <v>22159</v>
      </c>
      <c r="E6033" s="7" t="s">
        <v>17202</v>
      </c>
      <c r="F6033" s="7" t="s">
        <v>7240</v>
      </c>
      <c r="G6033" s="7" t="s">
        <v>17680</v>
      </c>
      <c r="H6033" s="7">
        <v>19</v>
      </c>
      <c r="I6033" s="8">
        <v>57623</v>
      </c>
      <c r="J6033" s="9">
        <f t="shared" si="473"/>
        <v>54592</v>
      </c>
      <c r="K6033" s="9">
        <v>49487</v>
      </c>
      <c r="L6033" s="9">
        <f t="shared" si="474"/>
        <v>5105</v>
      </c>
      <c r="M6033" s="9">
        <v>0</v>
      </c>
      <c r="N6033" s="9">
        <v>0</v>
      </c>
      <c r="O6033" s="9">
        <f t="shared" si="470"/>
        <v>54592</v>
      </c>
      <c r="P6033" s="9">
        <f t="shared" si="471"/>
        <v>10918.400000000001</v>
      </c>
      <c r="Q6033" s="9">
        <f t="shared" si="472"/>
        <v>0</v>
      </c>
    </row>
    <row r="6034" spans="1:17" x14ac:dyDescent="0.25">
      <c r="A6034" s="6" t="s">
        <v>17682</v>
      </c>
      <c r="B6034" s="6" t="s">
        <v>5996</v>
      </c>
      <c r="C6034" s="6" t="s">
        <v>17681</v>
      </c>
      <c r="D6034" s="6" t="s">
        <v>22159</v>
      </c>
      <c r="E6034" s="7" t="s">
        <v>17202</v>
      </c>
      <c r="F6034" s="7" t="s">
        <v>7240</v>
      </c>
      <c r="G6034" s="7" t="s">
        <v>17683</v>
      </c>
      <c r="H6034" s="7">
        <v>50</v>
      </c>
      <c r="I6034" s="8">
        <v>79701</v>
      </c>
      <c r="J6034" s="9">
        <f t="shared" si="473"/>
        <v>75509</v>
      </c>
      <c r="K6034" s="9">
        <v>68448</v>
      </c>
      <c r="L6034" s="9">
        <f t="shared" si="474"/>
        <v>7061</v>
      </c>
      <c r="M6034" s="9">
        <v>0</v>
      </c>
      <c r="N6034" s="9">
        <v>0</v>
      </c>
      <c r="O6034" s="9">
        <f t="shared" si="470"/>
        <v>75509</v>
      </c>
      <c r="P6034" s="9">
        <f t="shared" si="471"/>
        <v>15101.800000000001</v>
      </c>
      <c r="Q6034" s="9">
        <f t="shared" si="472"/>
        <v>0</v>
      </c>
    </row>
    <row r="6035" spans="1:17" x14ac:dyDescent="0.25">
      <c r="A6035" s="6" t="s">
        <v>17685</v>
      </c>
      <c r="B6035" s="6" t="s">
        <v>5997</v>
      </c>
      <c r="C6035" s="6" t="s">
        <v>17684</v>
      </c>
      <c r="D6035" s="6" t="s">
        <v>22159</v>
      </c>
      <c r="E6035" s="7" t="s">
        <v>17202</v>
      </c>
      <c r="F6035" s="7" t="s">
        <v>7240</v>
      </c>
      <c r="G6035" s="7" t="s">
        <v>17686</v>
      </c>
      <c r="H6035" s="7">
        <v>46</v>
      </c>
      <c r="I6035" s="8">
        <v>88900</v>
      </c>
      <c r="J6035" s="9">
        <f t="shared" si="473"/>
        <v>84224</v>
      </c>
      <c r="K6035" s="9">
        <v>76348</v>
      </c>
      <c r="L6035" s="9">
        <f t="shared" si="474"/>
        <v>7876</v>
      </c>
      <c r="M6035" s="9">
        <v>0</v>
      </c>
      <c r="N6035" s="9">
        <v>0</v>
      </c>
      <c r="O6035" s="9">
        <f t="shared" si="470"/>
        <v>84224</v>
      </c>
      <c r="P6035" s="9">
        <f t="shared" si="471"/>
        <v>16844.8</v>
      </c>
      <c r="Q6035" s="9">
        <f t="shared" si="472"/>
        <v>0</v>
      </c>
    </row>
    <row r="6036" spans="1:17" x14ac:dyDescent="0.25">
      <c r="A6036" s="6" t="s">
        <v>17688</v>
      </c>
      <c r="B6036" s="6" t="s">
        <v>5998</v>
      </c>
      <c r="C6036" s="6" t="s">
        <v>17687</v>
      </c>
      <c r="D6036" s="6" t="s">
        <v>22159</v>
      </c>
      <c r="E6036" s="7" t="s">
        <v>17227</v>
      </c>
      <c r="F6036" s="7" t="s">
        <v>7240</v>
      </c>
      <c r="G6036" s="7" t="s">
        <v>17689</v>
      </c>
      <c r="H6036" s="7">
        <v>40</v>
      </c>
      <c r="I6036" s="8">
        <v>109305</v>
      </c>
      <c r="J6036" s="9">
        <f t="shared" si="473"/>
        <v>103556</v>
      </c>
      <c r="K6036" s="9">
        <v>93872</v>
      </c>
      <c r="L6036" s="9">
        <f t="shared" si="474"/>
        <v>9684</v>
      </c>
      <c r="M6036" s="9">
        <v>0</v>
      </c>
      <c r="N6036" s="9">
        <v>0</v>
      </c>
      <c r="O6036" s="9">
        <f t="shared" si="470"/>
        <v>103556</v>
      </c>
      <c r="P6036" s="9">
        <f t="shared" si="471"/>
        <v>20711.2</v>
      </c>
      <c r="Q6036" s="9">
        <f t="shared" si="472"/>
        <v>0</v>
      </c>
    </row>
    <row r="6037" spans="1:17" x14ac:dyDescent="0.25">
      <c r="A6037" s="6" t="s">
        <v>17691</v>
      </c>
      <c r="B6037" s="6" t="s">
        <v>5999</v>
      </c>
      <c r="C6037" s="6" t="s">
        <v>17690</v>
      </c>
      <c r="D6037" s="6" t="s">
        <v>22159</v>
      </c>
      <c r="E6037" s="7" t="s">
        <v>17202</v>
      </c>
      <c r="F6037" s="7" t="s">
        <v>7240</v>
      </c>
      <c r="G6037" s="7" t="s">
        <v>17692</v>
      </c>
      <c r="H6037" s="7">
        <v>75</v>
      </c>
      <c r="I6037" s="8">
        <v>90804</v>
      </c>
      <c r="J6037" s="9">
        <f t="shared" si="473"/>
        <v>86028</v>
      </c>
      <c r="K6037" s="9">
        <v>77984</v>
      </c>
      <c r="L6037" s="9">
        <f t="shared" si="474"/>
        <v>8044</v>
      </c>
      <c r="M6037" s="9">
        <v>0</v>
      </c>
      <c r="N6037" s="9">
        <v>0</v>
      </c>
      <c r="O6037" s="9">
        <f t="shared" si="470"/>
        <v>86028</v>
      </c>
      <c r="P6037" s="9">
        <f t="shared" si="471"/>
        <v>17205.600000000002</v>
      </c>
      <c r="Q6037" s="9">
        <f t="shared" si="472"/>
        <v>0</v>
      </c>
    </row>
    <row r="6038" spans="1:17" x14ac:dyDescent="0.25">
      <c r="A6038" s="6" t="s">
        <v>17694</v>
      </c>
      <c r="B6038" s="6" t="s">
        <v>6000</v>
      </c>
      <c r="C6038" s="6" t="s">
        <v>17693</v>
      </c>
      <c r="D6038" s="6" t="s">
        <v>22159</v>
      </c>
      <c r="E6038" s="7" t="s">
        <v>17202</v>
      </c>
      <c r="F6038" s="7" t="s">
        <v>7240</v>
      </c>
      <c r="G6038" s="7" t="s">
        <v>17695</v>
      </c>
      <c r="H6038" s="7">
        <v>67</v>
      </c>
      <c r="I6038" s="8">
        <v>159325</v>
      </c>
      <c r="J6038" s="9">
        <f t="shared" si="473"/>
        <v>150945</v>
      </c>
      <c r="K6038" s="9">
        <v>136830</v>
      </c>
      <c r="L6038" s="9">
        <f t="shared" si="474"/>
        <v>14115</v>
      </c>
      <c r="M6038" s="9">
        <v>0</v>
      </c>
      <c r="N6038" s="9">
        <v>0</v>
      </c>
      <c r="O6038" s="9">
        <f t="shared" si="470"/>
        <v>150945</v>
      </c>
      <c r="P6038" s="9">
        <f t="shared" si="471"/>
        <v>30189</v>
      </c>
      <c r="Q6038" s="9">
        <f t="shared" si="472"/>
        <v>0</v>
      </c>
    </row>
    <row r="6039" spans="1:17" x14ac:dyDescent="0.25">
      <c r="A6039" s="6" t="s">
        <v>17697</v>
      </c>
      <c r="B6039" s="6" t="s">
        <v>6001</v>
      </c>
      <c r="C6039" s="6" t="s">
        <v>17696</v>
      </c>
      <c r="D6039" s="6" t="s">
        <v>22159</v>
      </c>
      <c r="E6039" s="7" t="s">
        <v>17202</v>
      </c>
      <c r="F6039" s="7" t="s">
        <v>7240</v>
      </c>
      <c r="G6039" s="7" t="s">
        <v>17698</v>
      </c>
      <c r="H6039" s="7">
        <v>52</v>
      </c>
      <c r="I6039" s="8">
        <v>116114</v>
      </c>
      <c r="J6039" s="9">
        <f t="shared" si="473"/>
        <v>110006</v>
      </c>
      <c r="K6039" s="9">
        <v>99720</v>
      </c>
      <c r="L6039" s="9">
        <f t="shared" si="474"/>
        <v>10286</v>
      </c>
      <c r="M6039" s="9">
        <v>0</v>
      </c>
      <c r="N6039" s="9">
        <v>0</v>
      </c>
      <c r="O6039" s="9">
        <f t="shared" si="470"/>
        <v>110006</v>
      </c>
      <c r="P6039" s="9">
        <f t="shared" si="471"/>
        <v>22001.200000000001</v>
      </c>
      <c r="Q6039" s="9">
        <f t="shared" si="472"/>
        <v>0</v>
      </c>
    </row>
    <row r="6040" spans="1:17" x14ac:dyDescent="0.25">
      <c r="A6040" s="6" t="s">
        <v>17700</v>
      </c>
      <c r="B6040" s="6" t="s">
        <v>6002</v>
      </c>
      <c r="C6040" s="6" t="s">
        <v>17699</v>
      </c>
      <c r="D6040" s="6" t="s">
        <v>22159</v>
      </c>
      <c r="E6040" s="7" t="s">
        <v>17202</v>
      </c>
      <c r="F6040" s="7" t="s">
        <v>7240</v>
      </c>
      <c r="G6040" s="7" t="s">
        <v>17701</v>
      </c>
      <c r="H6040" s="7">
        <v>32</v>
      </c>
      <c r="I6040" s="8">
        <v>72880</v>
      </c>
      <c r="J6040" s="9">
        <f t="shared" si="473"/>
        <v>69047</v>
      </c>
      <c r="K6040" s="9">
        <v>62590</v>
      </c>
      <c r="L6040" s="9">
        <f t="shared" si="474"/>
        <v>6457</v>
      </c>
      <c r="M6040" s="9">
        <v>0</v>
      </c>
      <c r="N6040" s="9">
        <v>0</v>
      </c>
      <c r="O6040" s="9">
        <f t="shared" si="470"/>
        <v>69047</v>
      </c>
      <c r="P6040" s="9">
        <f t="shared" si="471"/>
        <v>13809.400000000001</v>
      </c>
      <c r="Q6040" s="9">
        <f t="shared" si="472"/>
        <v>0</v>
      </c>
    </row>
    <row r="6041" spans="1:17" x14ac:dyDescent="0.25">
      <c r="A6041" s="6" t="s">
        <v>17703</v>
      </c>
      <c r="B6041" s="6" t="s">
        <v>6003</v>
      </c>
      <c r="C6041" s="6" t="s">
        <v>17702</v>
      </c>
      <c r="D6041" s="6" t="s">
        <v>22159</v>
      </c>
      <c r="E6041" s="7" t="s">
        <v>17202</v>
      </c>
      <c r="F6041" s="7" t="s">
        <v>7240</v>
      </c>
      <c r="G6041" s="7" t="s">
        <v>17704</v>
      </c>
      <c r="H6041" s="7">
        <v>24</v>
      </c>
      <c r="I6041" s="8">
        <v>95413</v>
      </c>
      <c r="J6041" s="9">
        <f t="shared" si="473"/>
        <v>90394</v>
      </c>
      <c r="K6041" s="9">
        <v>81942</v>
      </c>
      <c r="L6041" s="9">
        <f t="shared" si="474"/>
        <v>8452</v>
      </c>
      <c r="M6041" s="9">
        <v>0</v>
      </c>
      <c r="N6041" s="9">
        <v>0</v>
      </c>
      <c r="O6041" s="9">
        <f t="shared" si="470"/>
        <v>90394</v>
      </c>
      <c r="P6041" s="9">
        <f t="shared" si="471"/>
        <v>18078.8</v>
      </c>
      <c r="Q6041" s="9">
        <f t="shared" si="472"/>
        <v>0</v>
      </c>
    </row>
    <row r="6042" spans="1:17" x14ac:dyDescent="0.25">
      <c r="A6042" s="6" t="s">
        <v>17706</v>
      </c>
      <c r="B6042" s="6" t="s">
        <v>6004</v>
      </c>
      <c r="C6042" s="6" t="s">
        <v>17705</v>
      </c>
      <c r="D6042" s="6" t="s">
        <v>22159</v>
      </c>
      <c r="E6042" s="7" t="s">
        <v>17202</v>
      </c>
      <c r="F6042" s="7" t="s">
        <v>7240</v>
      </c>
      <c r="G6042" s="7" t="s">
        <v>17707</v>
      </c>
      <c r="H6042" s="7">
        <v>17</v>
      </c>
      <c r="I6042" s="8">
        <v>55554</v>
      </c>
      <c r="J6042" s="9">
        <f t="shared" si="473"/>
        <v>52632</v>
      </c>
      <c r="K6042" s="9">
        <v>47710</v>
      </c>
      <c r="L6042" s="9">
        <f t="shared" si="474"/>
        <v>4922</v>
      </c>
      <c r="M6042" s="9">
        <v>0</v>
      </c>
      <c r="N6042" s="9">
        <v>0</v>
      </c>
      <c r="O6042" s="9">
        <f t="shared" si="470"/>
        <v>52632</v>
      </c>
      <c r="P6042" s="9">
        <f t="shared" si="471"/>
        <v>10526.400000000001</v>
      </c>
      <c r="Q6042" s="9">
        <f t="shared" si="472"/>
        <v>0</v>
      </c>
    </row>
    <row r="6043" spans="1:17" x14ac:dyDescent="0.25">
      <c r="A6043" s="6" t="s">
        <v>17709</v>
      </c>
      <c r="B6043" s="6" t="s">
        <v>6005</v>
      </c>
      <c r="C6043" s="6" t="s">
        <v>17708</v>
      </c>
      <c r="D6043" s="6" t="s">
        <v>22159</v>
      </c>
      <c r="E6043" s="7" t="s">
        <v>17202</v>
      </c>
      <c r="F6043" s="7" t="s">
        <v>7240</v>
      </c>
      <c r="G6043" s="7" t="s">
        <v>17710</v>
      </c>
      <c r="H6043" s="7">
        <v>24</v>
      </c>
      <c r="I6043" s="8">
        <v>56908</v>
      </c>
      <c r="J6043" s="9">
        <f t="shared" si="473"/>
        <v>53915</v>
      </c>
      <c r="K6043" s="9">
        <v>48873</v>
      </c>
      <c r="L6043" s="9">
        <f t="shared" si="474"/>
        <v>5042</v>
      </c>
      <c r="M6043" s="9">
        <v>0</v>
      </c>
      <c r="N6043" s="9">
        <v>0</v>
      </c>
      <c r="O6043" s="9">
        <f t="shared" si="470"/>
        <v>53915</v>
      </c>
      <c r="P6043" s="9">
        <f t="shared" si="471"/>
        <v>10783</v>
      </c>
      <c r="Q6043" s="9">
        <f t="shared" si="472"/>
        <v>0</v>
      </c>
    </row>
    <row r="6044" spans="1:17" x14ac:dyDescent="0.25">
      <c r="A6044" s="6" t="s">
        <v>17712</v>
      </c>
      <c r="B6044" s="6" t="s">
        <v>6006</v>
      </c>
      <c r="C6044" s="6" t="s">
        <v>17711</v>
      </c>
      <c r="D6044" s="6" t="s">
        <v>22159</v>
      </c>
      <c r="E6044" s="7" t="s">
        <v>17202</v>
      </c>
      <c r="F6044" s="7" t="s">
        <v>7240</v>
      </c>
      <c r="G6044" s="7" t="s">
        <v>17713</v>
      </c>
      <c r="H6044" s="7">
        <v>20</v>
      </c>
      <c r="I6044" s="8">
        <v>54076</v>
      </c>
      <c r="J6044" s="9">
        <f t="shared" si="473"/>
        <v>51232</v>
      </c>
      <c r="K6044" s="9">
        <v>46441</v>
      </c>
      <c r="L6044" s="9">
        <f t="shared" si="474"/>
        <v>4791</v>
      </c>
      <c r="M6044" s="9">
        <v>0</v>
      </c>
      <c r="N6044" s="9">
        <v>0</v>
      </c>
      <c r="O6044" s="9">
        <f t="shared" si="470"/>
        <v>51232</v>
      </c>
      <c r="P6044" s="9">
        <f t="shared" si="471"/>
        <v>10246.400000000001</v>
      </c>
      <c r="Q6044" s="9">
        <f t="shared" si="472"/>
        <v>0</v>
      </c>
    </row>
    <row r="6045" spans="1:17" x14ac:dyDescent="0.25">
      <c r="A6045" s="6" t="s">
        <v>17715</v>
      </c>
      <c r="B6045" s="6" t="s">
        <v>6007</v>
      </c>
      <c r="C6045" s="6" t="s">
        <v>17714</v>
      </c>
      <c r="D6045" s="6" t="s">
        <v>22159</v>
      </c>
      <c r="E6045" s="7" t="s">
        <v>17202</v>
      </c>
      <c r="F6045" s="7" t="s">
        <v>7240</v>
      </c>
      <c r="G6045" s="7" t="s">
        <v>10750</v>
      </c>
      <c r="H6045" s="7">
        <v>16</v>
      </c>
      <c r="I6045" s="8">
        <v>49466</v>
      </c>
      <c r="J6045" s="9">
        <f t="shared" si="473"/>
        <v>46864</v>
      </c>
      <c r="K6045" s="9">
        <v>42482</v>
      </c>
      <c r="L6045" s="9">
        <f t="shared" si="474"/>
        <v>4382</v>
      </c>
      <c r="M6045" s="9">
        <v>0</v>
      </c>
      <c r="N6045" s="9">
        <v>0</v>
      </c>
      <c r="O6045" s="9">
        <f t="shared" si="470"/>
        <v>46864</v>
      </c>
      <c r="P6045" s="9">
        <f t="shared" si="471"/>
        <v>9372.8000000000011</v>
      </c>
      <c r="Q6045" s="9">
        <f t="shared" si="472"/>
        <v>0</v>
      </c>
    </row>
    <row r="6046" spans="1:17" x14ac:dyDescent="0.25">
      <c r="A6046" s="6" t="s">
        <v>17717</v>
      </c>
      <c r="B6046" s="6" t="s">
        <v>6008</v>
      </c>
      <c r="C6046" s="6" t="s">
        <v>17716</v>
      </c>
      <c r="D6046" s="6" t="s">
        <v>22159</v>
      </c>
      <c r="E6046" s="7" t="s">
        <v>17202</v>
      </c>
      <c r="F6046" s="7" t="s">
        <v>7240</v>
      </c>
      <c r="G6046" s="7" t="s">
        <v>17718</v>
      </c>
      <c r="H6046" s="7">
        <v>142</v>
      </c>
      <c r="I6046" s="8">
        <v>304582</v>
      </c>
      <c r="J6046" s="9">
        <f t="shared" si="473"/>
        <v>288561</v>
      </c>
      <c r="K6046" s="9">
        <v>261577</v>
      </c>
      <c r="L6046" s="9">
        <f t="shared" si="474"/>
        <v>26984</v>
      </c>
      <c r="M6046" s="9">
        <v>0</v>
      </c>
      <c r="N6046" s="9">
        <v>0</v>
      </c>
      <c r="O6046" s="9">
        <f t="shared" si="470"/>
        <v>288561</v>
      </c>
      <c r="P6046" s="9">
        <f t="shared" si="471"/>
        <v>57712.200000000004</v>
      </c>
      <c r="Q6046" s="9">
        <f t="shared" si="472"/>
        <v>0</v>
      </c>
    </row>
    <row r="6047" spans="1:17" x14ac:dyDescent="0.25">
      <c r="A6047" s="6" t="s">
        <v>17720</v>
      </c>
      <c r="B6047" s="6" t="s">
        <v>6009</v>
      </c>
      <c r="C6047" s="6" t="s">
        <v>17719</v>
      </c>
      <c r="D6047" s="6" t="s">
        <v>22159</v>
      </c>
      <c r="E6047" s="7" t="s">
        <v>17202</v>
      </c>
      <c r="F6047" s="7" t="s">
        <v>7240</v>
      </c>
      <c r="G6047" s="7" t="s">
        <v>17721</v>
      </c>
      <c r="H6047" s="7">
        <v>52</v>
      </c>
      <c r="I6047" s="8">
        <v>70649</v>
      </c>
      <c r="J6047" s="9">
        <f t="shared" si="473"/>
        <v>66933</v>
      </c>
      <c r="K6047" s="9">
        <v>60674</v>
      </c>
      <c r="L6047" s="9">
        <f t="shared" si="474"/>
        <v>6259</v>
      </c>
      <c r="M6047" s="9">
        <v>0</v>
      </c>
      <c r="N6047" s="9">
        <v>0</v>
      </c>
      <c r="O6047" s="9">
        <f t="shared" si="470"/>
        <v>66933</v>
      </c>
      <c r="P6047" s="9">
        <f t="shared" si="471"/>
        <v>13386.6</v>
      </c>
      <c r="Q6047" s="9">
        <f t="shared" si="472"/>
        <v>0</v>
      </c>
    </row>
    <row r="6048" spans="1:17" x14ac:dyDescent="0.25">
      <c r="A6048" s="6" t="s">
        <v>17723</v>
      </c>
      <c r="B6048" s="6" t="s">
        <v>6010</v>
      </c>
      <c r="C6048" s="6" t="s">
        <v>17722</v>
      </c>
      <c r="D6048" s="6" t="s">
        <v>22159</v>
      </c>
      <c r="E6048" s="7" t="s">
        <v>17202</v>
      </c>
      <c r="F6048" s="7" t="s">
        <v>7240</v>
      </c>
      <c r="G6048" s="7" t="s">
        <v>17724</v>
      </c>
      <c r="H6048" s="7">
        <v>54</v>
      </c>
      <c r="I6048" s="8">
        <v>176229</v>
      </c>
      <c r="J6048" s="9">
        <f t="shared" si="473"/>
        <v>166959</v>
      </c>
      <c r="K6048" s="9">
        <v>151347</v>
      </c>
      <c r="L6048" s="9">
        <f t="shared" si="474"/>
        <v>15612</v>
      </c>
      <c r="M6048" s="9">
        <v>0</v>
      </c>
      <c r="N6048" s="9">
        <v>0</v>
      </c>
      <c r="O6048" s="9">
        <f t="shared" si="470"/>
        <v>166959</v>
      </c>
      <c r="P6048" s="9">
        <f t="shared" si="471"/>
        <v>33391.800000000003</v>
      </c>
      <c r="Q6048" s="9">
        <f t="shared" si="472"/>
        <v>0</v>
      </c>
    </row>
    <row r="6049" spans="1:17" x14ac:dyDescent="0.25">
      <c r="A6049" s="6" t="s">
        <v>17726</v>
      </c>
      <c r="B6049" s="6" t="s">
        <v>6011</v>
      </c>
      <c r="C6049" s="6" t="s">
        <v>17725</v>
      </c>
      <c r="D6049" s="6" t="s">
        <v>22159</v>
      </c>
      <c r="E6049" s="7" t="s">
        <v>17202</v>
      </c>
      <c r="F6049" s="7" t="s">
        <v>7240</v>
      </c>
      <c r="G6049" s="7" t="s">
        <v>17727</v>
      </c>
      <c r="H6049" s="7">
        <v>41</v>
      </c>
      <c r="I6049" s="8">
        <v>72882</v>
      </c>
      <c r="J6049" s="9">
        <f t="shared" si="473"/>
        <v>69048</v>
      </c>
      <c r="K6049" s="9">
        <v>62592</v>
      </c>
      <c r="L6049" s="9">
        <f t="shared" si="474"/>
        <v>6456</v>
      </c>
      <c r="M6049" s="9">
        <v>0</v>
      </c>
      <c r="N6049" s="9">
        <v>0</v>
      </c>
      <c r="O6049" s="9">
        <f t="shared" si="470"/>
        <v>69048</v>
      </c>
      <c r="P6049" s="9">
        <f t="shared" si="471"/>
        <v>13809.6</v>
      </c>
      <c r="Q6049" s="9">
        <f t="shared" si="472"/>
        <v>0</v>
      </c>
    </row>
    <row r="6050" spans="1:17" x14ac:dyDescent="0.25">
      <c r="A6050" s="6" t="s">
        <v>17729</v>
      </c>
      <c r="B6050" s="6" t="s">
        <v>6012</v>
      </c>
      <c r="C6050" s="6" t="s">
        <v>17728</v>
      </c>
      <c r="D6050" s="6" t="s">
        <v>22159</v>
      </c>
      <c r="E6050" s="7" t="s">
        <v>17202</v>
      </c>
      <c r="F6050" s="7" t="s">
        <v>7240</v>
      </c>
      <c r="G6050" s="7" t="s">
        <v>17730</v>
      </c>
      <c r="H6050" s="7">
        <v>12</v>
      </c>
      <c r="I6050" s="8">
        <v>25756</v>
      </c>
      <c r="J6050" s="9">
        <f t="shared" si="473"/>
        <v>24401</v>
      </c>
      <c r="K6050" s="9">
        <v>22119</v>
      </c>
      <c r="L6050" s="9">
        <f t="shared" si="474"/>
        <v>2282</v>
      </c>
      <c r="M6050" s="9">
        <v>0</v>
      </c>
      <c r="N6050" s="9">
        <v>0</v>
      </c>
      <c r="O6050" s="9">
        <f t="shared" si="470"/>
        <v>24401</v>
      </c>
      <c r="P6050" s="9">
        <f t="shared" si="471"/>
        <v>4880.2</v>
      </c>
      <c r="Q6050" s="9">
        <f t="shared" si="472"/>
        <v>0</v>
      </c>
    </row>
    <row r="6051" spans="1:17" x14ac:dyDescent="0.25">
      <c r="A6051" s="6" t="s">
        <v>17732</v>
      </c>
      <c r="B6051" s="6" t="s">
        <v>6013</v>
      </c>
      <c r="C6051" s="6" t="s">
        <v>17731</v>
      </c>
      <c r="D6051" s="6" t="s">
        <v>22159</v>
      </c>
      <c r="E6051" s="7" t="s">
        <v>17202</v>
      </c>
      <c r="F6051" s="7" t="s">
        <v>7240</v>
      </c>
      <c r="G6051" s="7" t="s">
        <v>17733</v>
      </c>
      <c r="H6051" s="7">
        <v>20</v>
      </c>
      <c r="I6051" s="8">
        <v>58156</v>
      </c>
      <c r="J6051" s="9">
        <f t="shared" si="473"/>
        <v>55097</v>
      </c>
      <c r="K6051" s="9">
        <v>49945</v>
      </c>
      <c r="L6051" s="9">
        <f t="shared" si="474"/>
        <v>5152</v>
      </c>
      <c r="M6051" s="9">
        <v>0</v>
      </c>
      <c r="N6051" s="9">
        <v>0</v>
      </c>
      <c r="O6051" s="9">
        <f t="shared" si="470"/>
        <v>55097</v>
      </c>
      <c r="P6051" s="9">
        <f t="shared" si="471"/>
        <v>11019.400000000001</v>
      </c>
      <c r="Q6051" s="9">
        <f t="shared" si="472"/>
        <v>0</v>
      </c>
    </row>
    <row r="6052" spans="1:17" x14ac:dyDescent="0.25">
      <c r="A6052" s="6" t="s">
        <v>17735</v>
      </c>
      <c r="B6052" s="6" t="s">
        <v>6014</v>
      </c>
      <c r="C6052" s="6" t="s">
        <v>17734</v>
      </c>
      <c r="D6052" s="6" t="s">
        <v>22159</v>
      </c>
      <c r="E6052" s="7" t="s">
        <v>17202</v>
      </c>
      <c r="F6052" s="7" t="s">
        <v>7240</v>
      </c>
      <c r="G6052" s="7" t="s">
        <v>17736</v>
      </c>
      <c r="H6052" s="7">
        <v>10</v>
      </c>
      <c r="I6052" s="8">
        <v>21282</v>
      </c>
      <c r="J6052" s="9">
        <f t="shared" si="473"/>
        <v>20163</v>
      </c>
      <c r="K6052" s="9">
        <v>18277</v>
      </c>
      <c r="L6052" s="9">
        <f t="shared" si="474"/>
        <v>1886</v>
      </c>
      <c r="M6052" s="9">
        <v>0</v>
      </c>
      <c r="N6052" s="9">
        <v>0</v>
      </c>
      <c r="O6052" s="9">
        <f t="shared" si="470"/>
        <v>20163</v>
      </c>
      <c r="P6052" s="9">
        <f t="shared" si="471"/>
        <v>4032.6000000000004</v>
      </c>
      <c r="Q6052" s="9">
        <f t="shared" si="472"/>
        <v>0</v>
      </c>
    </row>
    <row r="6053" spans="1:17" x14ac:dyDescent="0.25">
      <c r="A6053" s="6" t="s">
        <v>17738</v>
      </c>
      <c r="B6053" s="6" t="s">
        <v>6015</v>
      </c>
      <c r="C6053" s="6" t="s">
        <v>17737</v>
      </c>
      <c r="D6053" s="6" t="s">
        <v>22159</v>
      </c>
      <c r="E6053" s="7" t="s">
        <v>17189</v>
      </c>
      <c r="F6053" s="7" t="s">
        <v>7240</v>
      </c>
      <c r="G6053" s="7" t="s">
        <v>17739</v>
      </c>
      <c r="H6053" s="7">
        <v>72</v>
      </c>
      <c r="I6053" s="8">
        <v>108054</v>
      </c>
      <c r="J6053" s="9">
        <f t="shared" si="473"/>
        <v>102370</v>
      </c>
      <c r="K6053" s="9">
        <v>92798</v>
      </c>
      <c r="L6053" s="9">
        <f t="shared" si="474"/>
        <v>9572</v>
      </c>
      <c r="M6053" s="9">
        <v>0</v>
      </c>
      <c r="N6053" s="9">
        <v>0</v>
      </c>
      <c r="O6053" s="9">
        <f t="shared" si="470"/>
        <v>102370</v>
      </c>
      <c r="P6053" s="9">
        <f t="shared" si="471"/>
        <v>20474</v>
      </c>
      <c r="Q6053" s="9">
        <f t="shared" si="472"/>
        <v>0</v>
      </c>
    </row>
    <row r="6054" spans="1:17" x14ac:dyDescent="0.25">
      <c r="A6054" s="6" t="s">
        <v>17741</v>
      </c>
      <c r="B6054" s="6" t="s">
        <v>6016</v>
      </c>
      <c r="C6054" s="6" t="s">
        <v>17740</v>
      </c>
      <c r="D6054" s="6" t="s">
        <v>22159</v>
      </c>
      <c r="E6054" s="7" t="s">
        <v>17227</v>
      </c>
      <c r="F6054" s="7" t="s">
        <v>7240</v>
      </c>
      <c r="G6054" s="7" t="s">
        <v>17742</v>
      </c>
      <c r="H6054" s="7">
        <v>30</v>
      </c>
      <c r="I6054" s="8">
        <v>126600</v>
      </c>
      <c r="J6054" s="9">
        <f t="shared" si="473"/>
        <v>119941</v>
      </c>
      <c r="K6054" s="9">
        <v>108725</v>
      </c>
      <c r="L6054" s="9">
        <f t="shared" si="474"/>
        <v>11216</v>
      </c>
      <c r="M6054" s="9">
        <v>0</v>
      </c>
      <c r="N6054" s="9">
        <v>0</v>
      </c>
      <c r="O6054" s="9">
        <f t="shared" si="470"/>
        <v>119941</v>
      </c>
      <c r="P6054" s="9">
        <f t="shared" si="471"/>
        <v>23988.2</v>
      </c>
      <c r="Q6054" s="9">
        <f t="shared" si="472"/>
        <v>0</v>
      </c>
    </row>
    <row r="6055" spans="1:17" x14ac:dyDescent="0.25">
      <c r="A6055" s="6" t="s">
        <v>17744</v>
      </c>
      <c r="B6055" s="6" t="s">
        <v>6017</v>
      </c>
      <c r="C6055" s="6" t="s">
        <v>17743</v>
      </c>
      <c r="D6055" s="6" t="s">
        <v>22159</v>
      </c>
      <c r="E6055" s="7" t="s">
        <v>17202</v>
      </c>
      <c r="F6055" s="7" t="s">
        <v>7240</v>
      </c>
      <c r="G6055" s="7" t="s">
        <v>17745</v>
      </c>
      <c r="H6055" s="7">
        <v>33</v>
      </c>
      <c r="I6055" s="8">
        <v>73810</v>
      </c>
      <c r="J6055" s="9">
        <f t="shared" si="473"/>
        <v>69928</v>
      </c>
      <c r="K6055" s="9">
        <v>63388</v>
      </c>
      <c r="L6055" s="9">
        <f t="shared" si="474"/>
        <v>6540</v>
      </c>
      <c r="M6055" s="9">
        <v>0</v>
      </c>
      <c r="N6055" s="9">
        <v>0</v>
      </c>
      <c r="O6055" s="9">
        <f t="shared" si="470"/>
        <v>69928</v>
      </c>
      <c r="P6055" s="9">
        <f t="shared" si="471"/>
        <v>13985.6</v>
      </c>
      <c r="Q6055" s="9">
        <f t="shared" si="472"/>
        <v>0</v>
      </c>
    </row>
    <row r="6056" spans="1:17" x14ac:dyDescent="0.25">
      <c r="A6056" s="6" t="s">
        <v>17747</v>
      </c>
      <c r="B6056" s="6" t="s">
        <v>6018</v>
      </c>
      <c r="C6056" s="6" t="s">
        <v>17746</v>
      </c>
      <c r="D6056" s="6" t="s">
        <v>22159</v>
      </c>
      <c r="E6056" s="7" t="s">
        <v>17189</v>
      </c>
      <c r="F6056" s="7" t="s">
        <v>7240</v>
      </c>
      <c r="G6056" s="7" t="s">
        <v>17748</v>
      </c>
      <c r="H6056" s="7">
        <v>194</v>
      </c>
      <c r="I6056" s="8">
        <v>389997</v>
      </c>
      <c r="J6056" s="9">
        <f t="shared" si="473"/>
        <v>369483</v>
      </c>
      <c r="K6056" s="9">
        <v>334933</v>
      </c>
      <c r="L6056" s="9">
        <f t="shared" si="474"/>
        <v>34550</v>
      </c>
      <c r="M6056" s="9">
        <v>0</v>
      </c>
      <c r="N6056" s="9">
        <v>0</v>
      </c>
      <c r="O6056" s="9">
        <f t="shared" si="470"/>
        <v>369483</v>
      </c>
      <c r="P6056" s="9">
        <f t="shared" si="471"/>
        <v>73896.600000000006</v>
      </c>
      <c r="Q6056" s="9">
        <f t="shared" si="472"/>
        <v>0</v>
      </c>
    </row>
    <row r="6057" spans="1:17" x14ac:dyDescent="0.25">
      <c r="A6057" s="6" t="s">
        <v>17750</v>
      </c>
      <c r="B6057" s="6" t="s">
        <v>6019</v>
      </c>
      <c r="C6057" s="6" t="s">
        <v>17749</v>
      </c>
      <c r="D6057" s="6" t="s">
        <v>22159</v>
      </c>
      <c r="E6057" s="7" t="s">
        <v>17202</v>
      </c>
      <c r="F6057" s="7" t="s">
        <v>7240</v>
      </c>
      <c r="G6057" s="7" t="s">
        <v>17751</v>
      </c>
      <c r="H6057" s="7">
        <v>150</v>
      </c>
      <c r="I6057" s="8">
        <v>340732</v>
      </c>
      <c r="J6057" s="9">
        <f t="shared" si="473"/>
        <v>322809</v>
      </c>
      <c r="K6057" s="9">
        <v>292623</v>
      </c>
      <c r="L6057" s="9">
        <f t="shared" si="474"/>
        <v>30186</v>
      </c>
      <c r="M6057" s="9">
        <v>0</v>
      </c>
      <c r="N6057" s="9">
        <v>0</v>
      </c>
      <c r="O6057" s="9">
        <f t="shared" si="470"/>
        <v>322809</v>
      </c>
      <c r="P6057" s="9">
        <f t="shared" si="471"/>
        <v>64561.8</v>
      </c>
      <c r="Q6057" s="9">
        <f t="shared" si="472"/>
        <v>0</v>
      </c>
    </row>
    <row r="6058" spans="1:17" x14ac:dyDescent="0.25">
      <c r="A6058" s="6" t="s">
        <v>17753</v>
      </c>
      <c r="B6058" s="6" t="s">
        <v>6020</v>
      </c>
      <c r="C6058" s="6" t="s">
        <v>17752</v>
      </c>
      <c r="D6058" s="6" t="s">
        <v>22159</v>
      </c>
      <c r="E6058" s="7" t="s">
        <v>17202</v>
      </c>
      <c r="F6058" s="7" t="s">
        <v>7240</v>
      </c>
      <c r="G6058" s="7" t="s">
        <v>17754</v>
      </c>
      <c r="H6058" s="7">
        <v>28</v>
      </c>
      <c r="I6058" s="8">
        <v>18548</v>
      </c>
      <c r="J6058" s="9">
        <f t="shared" si="473"/>
        <v>17572</v>
      </c>
      <c r="K6058" s="9">
        <v>15929</v>
      </c>
      <c r="L6058" s="9">
        <f t="shared" si="474"/>
        <v>1643</v>
      </c>
      <c r="M6058" s="9">
        <v>0</v>
      </c>
      <c r="N6058" s="9">
        <v>0</v>
      </c>
      <c r="O6058" s="9">
        <f t="shared" si="470"/>
        <v>17572</v>
      </c>
      <c r="P6058" s="9">
        <f t="shared" si="471"/>
        <v>3514.4</v>
      </c>
      <c r="Q6058" s="9">
        <f t="shared" si="472"/>
        <v>0</v>
      </c>
    </row>
    <row r="6059" spans="1:17" x14ac:dyDescent="0.25">
      <c r="A6059" s="6" t="s">
        <v>17756</v>
      </c>
      <c r="B6059" s="6" t="s">
        <v>6021</v>
      </c>
      <c r="C6059" s="6" t="s">
        <v>17755</v>
      </c>
      <c r="D6059" s="6" t="s">
        <v>22159</v>
      </c>
      <c r="E6059" s="7" t="s">
        <v>17202</v>
      </c>
      <c r="F6059" s="7" t="s">
        <v>7240</v>
      </c>
      <c r="G6059" s="7" t="s">
        <v>17757</v>
      </c>
      <c r="H6059" s="7">
        <v>10</v>
      </c>
      <c r="I6059" s="8">
        <v>40692</v>
      </c>
      <c r="J6059" s="9">
        <f t="shared" si="473"/>
        <v>38552</v>
      </c>
      <c r="K6059" s="9">
        <v>34947</v>
      </c>
      <c r="L6059" s="9">
        <f t="shared" si="474"/>
        <v>3605</v>
      </c>
      <c r="M6059" s="9">
        <v>0</v>
      </c>
      <c r="N6059" s="9">
        <v>0</v>
      </c>
      <c r="O6059" s="9">
        <f t="shared" si="470"/>
        <v>38552</v>
      </c>
      <c r="P6059" s="9">
        <f t="shared" si="471"/>
        <v>7710.4000000000005</v>
      </c>
      <c r="Q6059" s="9">
        <f t="shared" si="472"/>
        <v>0</v>
      </c>
    </row>
    <row r="6060" spans="1:17" x14ac:dyDescent="0.25">
      <c r="A6060" s="6" t="s">
        <v>17759</v>
      </c>
      <c r="B6060" s="6" t="s">
        <v>6022</v>
      </c>
      <c r="C6060" s="6" t="s">
        <v>17758</v>
      </c>
      <c r="D6060" s="6" t="s">
        <v>22159</v>
      </c>
      <c r="E6060" s="7" t="s">
        <v>17202</v>
      </c>
      <c r="F6060" s="7" t="s">
        <v>7240</v>
      </c>
      <c r="G6060" s="7" t="s">
        <v>17760</v>
      </c>
      <c r="H6060" s="7">
        <v>12</v>
      </c>
      <c r="I6060" s="8">
        <v>35084</v>
      </c>
      <c r="J6060" s="9">
        <f t="shared" si="473"/>
        <v>33239</v>
      </c>
      <c r="K6060" s="9">
        <v>30131</v>
      </c>
      <c r="L6060" s="9">
        <f t="shared" si="474"/>
        <v>3108</v>
      </c>
      <c r="M6060" s="9">
        <v>0</v>
      </c>
      <c r="N6060" s="9">
        <v>0</v>
      </c>
      <c r="O6060" s="9">
        <f t="shared" si="470"/>
        <v>33239</v>
      </c>
      <c r="P6060" s="9">
        <f t="shared" si="471"/>
        <v>6647.8</v>
      </c>
      <c r="Q6060" s="9">
        <f t="shared" si="472"/>
        <v>0</v>
      </c>
    </row>
    <row r="6061" spans="1:17" x14ac:dyDescent="0.25">
      <c r="A6061" s="6" t="s">
        <v>17762</v>
      </c>
      <c r="B6061" s="6" t="s">
        <v>6023</v>
      </c>
      <c r="C6061" s="6" t="s">
        <v>17761</v>
      </c>
      <c r="D6061" s="6" t="s">
        <v>22159</v>
      </c>
      <c r="E6061" s="7" t="s">
        <v>17202</v>
      </c>
      <c r="F6061" s="7" t="s">
        <v>7240</v>
      </c>
      <c r="G6061" s="7" t="s">
        <v>17763</v>
      </c>
      <c r="H6061" s="7">
        <v>24</v>
      </c>
      <c r="I6061" s="8">
        <v>69911</v>
      </c>
      <c r="J6061" s="9">
        <f t="shared" si="473"/>
        <v>66234</v>
      </c>
      <c r="K6061" s="9">
        <v>60040</v>
      </c>
      <c r="L6061" s="9">
        <f t="shared" si="474"/>
        <v>6194</v>
      </c>
      <c r="M6061" s="9">
        <v>0</v>
      </c>
      <c r="N6061" s="9">
        <v>0</v>
      </c>
      <c r="O6061" s="9">
        <f t="shared" si="470"/>
        <v>66234</v>
      </c>
      <c r="P6061" s="9">
        <f t="shared" si="471"/>
        <v>13246.800000000001</v>
      </c>
      <c r="Q6061" s="9">
        <f t="shared" si="472"/>
        <v>0</v>
      </c>
    </row>
    <row r="6062" spans="1:17" x14ac:dyDescent="0.25">
      <c r="A6062" s="6" t="s">
        <v>17765</v>
      </c>
      <c r="B6062" s="6" t="s">
        <v>6024</v>
      </c>
      <c r="C6062" s="6" t="s">
        <v>17764</v>
      </c>
      <c r="D6062" s="6" t="s">
        <v>22159</v>
      </c>
      <c r="E6062" s="7" t="s">
        <v>17202</v>
      </c>
      <c r="F6062" s="7" t="s">
        <v>7240</v>
      </c>
      <c r="G6062" s="7" t="s">
        <v>17766</v>
      </c>
      <c r="H6062" s="7">
        <v>24</v>
      </c>
      <c r="I6062" s="8">
        <v>89016</v>
      </c>
      <c r="J6062" s="9">
        <f t="shared" si="473"/>
        <v>84334</v>
      </c>
      <c r="K6062" s="9">
        <v>76447</v>
      </c>
      <c r="L6062" s="9">
        <f t="shared" si="474"/>
        <v>7887</v>
      </c>
      <c r="M6062" s="9">
        <v>0</v>
      </c>
      <c r="N6062" s="9">
        <v>0</v>
      </c>
      <c r="O6062" s="9">
        <f t="shared" si="470"/>
        <v>84334</v>
      </c>
      <c r="P6062" s="9">
        <f t="shared" si="471"/>
        <v>16866.8</v>
      </c>
      <c r="Q6062" s="9">
        <f t="shared" si="472"/>
        <v>0</v>
      </c>
    </row>
    <row r="6063" spans="1:17" x14ac:dyDescent="0.25">
      <c r="A6063" s="6" t="s">
        <v>17768</v>
      </c>
      <c r="B6063" s="6" t="s">
        <v>6025</v>
      </c>
      <c r="C6063" s="6" t="s">
        <v>17767</v>
      </c>
      <c r="D6063" s="6" t="s">
        <v>22159</v>
      </c>
      <c r="E6063" s="7" t="s">
        <v>17202</v>
      </c>
      <c r="F6063" s="7" t="s">
        <v>7240</v>
      </c>
      <c r="G6063" s="7" t="s">
        <v>17769</v>
      </c>
      <c r="H6063" s="7">
        <v>71</v>
      </c>
      <c r="I6063" s="8">
        <v>143397</v>
      </c>
      <c r="J6063" s="9">
        <f t="shared" si="473"/>
        <v>135854</v>
      </c>
      <c r="K6063" s="9">
        <v>123151</v>
      </c>
      <c r="L6063" s="9">
        <f t="shared" si="474"/>
        <v>12703</v>
      </c>
      <c r="M6063" s="9">
        <v>0</v>
      </c>
      <c r="N6063" s="9">
        <v>0</v>
      </c>
      <c r="O6063" s="9">
        <f t="shared" si="470"/>
        <v>135854</v>
      </c>
      <c r="P6063" s="9">
        <f t="shared" si="471"/>
        <v>27170.800000000003</v>
      </c>
      <c r="Q6063" s="9">
        <f t="shared" si="472"/>
        <v>0</v>
      </c>
    </row>
    <row r="6064" spans="1:17" x14ac:dyDescent="0.25">
      <c r="A6064" s="6" t="s">
        <v>17771</v>
      </c>
      <c r="B6064" s="6" t="s">
        <v>6026</v>
      </c>
      <c r="C6064" s="6" t="s">
        <v>17770</v>
      </c>
      <c r="D6064" s="6" t="s">
        <v>22159</v>
      </c>
      <c r="E6064" s="7" t="s">
        <v>17189</v>
      </c>
      <c r="F6064" s="7" t="s">
        <v>7240</v>
      </c>
      <c r="G6064" s="7" t="s">
        <v>17772</v>
      </c>
      <c r="H6064" s="7">
        <v>260</v>
      </c>
      <c r="I6064" s="8">
        <v>925513</v>
      </c>
      <c r="J6064" s="9">
        <f t="shared" si="473"/>
        <v>876831</v>
      </c>
      <c r="K6064" s="9">
        <v>794838</v>
      </c>
      <c r="L6064" s="9">
        <f t="shared" si="474"/>
        <v>81993</v>
      </c>
      <c r="M6064" s="9">
        <v>0</v>
      </c>
      <c r="N6064" s="9">
        <v>0</v>
      </c>
      <c r="O6064" s="9">
        <f t="shared" si="470"/>
        <v>876831</v>
      </c>
      <c r="P6064" s="9">
        <f t="shared" si="471"/>
        <v>0</v>
      </c>
      <c r="Q6064" s="9">
        <f t="shared" si="472"/>
        <v>175366.2</v>
      </c>
    </row>
    <row r="6065" spans="1:17" x14ac:dyDescent="0.25">
      <c r="A6065" s="6" t="s">
        <v>17774</v>
      </c>
      <c r="B6065" s="6" t="s">
        <v>6027</v>
      </c>
      <c r="C6065" s="6" t="s">
        <v>17773</v>
      </c>
      <c r="D6065" s="6" t="s">
        <v>22159</v>
      </c>
      <c r="E6065" s="7" t="s">
        <v>17189</v>
      </c>
      <c r="F6065" s="7" t="s">
        <v>7240</v>
      </c>
      <c r="G6065" s="7" t="s">
        <v>17775</v>
      </c>
      <c r="H6065" s="7">
        <v>86</v>
      </c>
      <c r="I6065" s="8">
        <v>344746</v>
      </c>
      <c r="J6065" s="9">
        <f t="shared" si="473"/>
        <v>326612</v>
      </c>
      <c r="K6065" s="9">
        <v>296071</v>
      </c>
      <c r="L6065" s="9">
        <f t="shared" si="474"/>
        <v>30541</v>
      </c>
      <c r="M6065" s="9">
        <v>0</v>
      </c>
      <c r="N6065" s="9">
        <v>0</v>
      </c>
      <c r="O6065" s="9">
        <f t="shared" si="470"/>
        <v>326612</v>
      </c>
      <c r="P6065" s="9">
        <f t="shared" si="471"/>
        <v>65322.400000000001</v>
      </c>
      <c r="Q6065" s="9">
        <f t="shared" si="472"/>
        <v>0</v>
      </c>
    </row>
    <row r="6066" spans="1:17" x14ac:dyDescent="0.25">
      <c r="A6066" s="6" t="s">
        <v>17777</v>
      </c>
      <c r="B6066" s="6" t="s">
        <v>6028</v>
      </c>
      <c r="C6066" s="6" t="s">
        <v>17776</v>
      </c>
      <c r="D6066" s="6" t="s">
        <v>22159</v>
      </c>
      <c r="E6066" s="7" t="s">
        <v>17189</v>
      </c>
      <c r="F6066" s="7" t="s">
        <v>7240</v>
      </c>
      <c r="G6066" s="7" t="s">
        <v>17778</v>
      </c>
      <c r="H6066" s="7">
        <v>50</v>
      </c>
      <c r="I6066" s="8">
        <v>123995</v>
      </c>
      <c r="J6066" s="9">
        <f t="shared" si="473"/>
        <v>117473</v>
      </c>
      <c r="K6066" s="9">
        <v>106488</v>
      </c>
      <c r="L6066" s="9">
        <f t="shared" si="474"/>
        <v>10985</v>
      </c>
      <c r="M6066" s="9">
        <v>0</v>
      </c>
      <c r="N6066" s="9">
        <v>0</v>
      </c>
      <c r="O6066" s="9">
        <f t="shared" si="470"/>
        <v>117473</v>
      </c>
      <c r="P6066" s="9">
        <f t="shared" si="471"/>
        <v>23494.600000000002</v>
      </c>
      <c r="Q6066" s="9">
        <f t="shared" si="472"/>
        <v>0</v>
      </c>
    </row>
    <row r="6067" spans="1:17" x14ac:dyDescent="0.25">
      <c r="A6067" s="6" t="s">
        <v>17780</v>
      </c>
      <c r="B6067" s="6" t="s">
        <v>6029</v>
      </c>
      <c r="C6067" s="6" t="s">
        <v>17779</v>
      </c>
      <c r="D6067" s="6" t="s">
        <v>22159</v>
      </c>
      <c r="E6067" s="7" t="s">
        <v>17202</v>
      </c>
      <c r="F6067" s="7" t="s">
        <v>7240</v>
      </c>
      <c r="G6067" s="7" t="s">
        <v>17781</v>
      </c>
      <c r="H6067" s="7">
        <v>50</v>
      </c>
      <c r="I6067" s="8">
        <v>136936</v>
      </c>
      <c r="J6067" s="9">
        <f t="shared" si="473"/>
        <v>129733</v>
      </c>
      <c r="K6067" s="9">
        <v>117602</v>
      </c>
      <c r="L6067" s="9">
        <f t="shared" si="474"/>
        <v>12131</v>
      </c>
      <c r="M6067" s="9">
        <v>0</v>
      </c>
      <c r="N6067" s="9">
        <v>0</v>
      </c>
      <c r="O6067" s="9">
        <f t="shared" si="470"/>
        <v>129733</v>
      </c>
      <c r="P6067" s="9">
        <f t="shared" si="471"/>
        <v>25946.600000000002</v>
      </c>
      <c r="Q6067" s="9">
        <f t="shared" si="472"/>
        <v>0</v>
      </c>
    </row>
    <row r="6068" spans="1:17" x14ac:dyDescent="0.25">
      <c r="A6068" s="6" t="s">
        <v>17783</v>
      </c>
      <c r="B6068" s="6" t="s">
        <v>6030</v>
      </c>
      <c r="C6068" s="6" t="s">
        <v>17782</v>
      </c>
      <c r="D6068" s="6" t="s">
        <v>22159</v>
      </c>
      <c r="E6068" s="7" t="s">
        <v>17202</v>
      </c>
      <c r="F6068" s="7" t="s">
        <v>7240</v>
      </c>
      <c r="G6068" s="7" t="s">
        <v>17784</v>
      </c>
      <c r="H6068" s="7">
        <v>60</v>
      </c>
      <c r="I6068" s="8">
        <v>154793</v>
      </c>
      <c r="J6068" s="9">
        <f t="shared" si="473"/>
        <v>146651</v>
      </c>
      <c r="K6068" s="9">
        <v>132938</v>
      </c>
      <c r="L6068" s="9">
        <f t="shared" si="474"/>
        <v>13713</v>
      </c>
      <c r="M6068" s="9">
        <v>0</v>
      </c>
      <c r="N6068" s="9">
        <v>0</v>
      </c>
      <c r="O6068" s="9">
        <f t="shared" si="470"/>
        <v>146651</v>
      </c>
      <c r="P6068" s="9">
        <f t="shared" si="471"/>
        <v>29330.2</v>
      </c>
      <c r="Q6068" s="9">
        <f t="shared" si="472"/>
        <v>0</v>
      </c>
    </row>
    <row r="6069" spans="1:17" x14ac:dyDescent="0.25">
      <c r="A6069" s="6" t="s">
        <v>17786</v>
      </c>
      <c r="B6069" s="6" t="s">
        <v>6031</v>
      </c>
      <c r="C6069" s="6" t="s">
        <v>17785</v>
      </c>
      <c r="D6069" s="6" t="s">
        <v>22159</v>
      </c>
      <c r="E6069" s="7" t="s">
        <v>17202</v>
      </c>
      <c r="F6069" s="7" t="s">
        <v>7240</v>
      </c>
      <c r="G6069" s="7" t="s">
        <v>17787</v>
      </c>
      <c r="H6069" s="7">
        <v>100</v>
      </c>
      <c r="I6069" s="8">
        <v>216839</v>
      </c>
      <c r="J6069" s="9">
        <f t="shared" si="473"/>
        <v>205433</v>
      </c>
      <c r="K6069" s="9">
        <v>186223</v>
      </c>
      <c r="L6069" s="9">
        <f t="shared" si="474"/>
        <v>19210</v>
      </c>
      <c r="M6069" s="9">
        <v>0</v>
      </c>
      <c r="N6069" s="9">
        <v>0</v>
      </c>
      <c r="O6069" s="9">
        <f t="shared" si="470"/>
        <v>205433</v>
      </c>
      <c r="P6069" s="9">
        <f t="shared" si="471"/>
        <v>41086.600000000006</v>
      </c>
      <c r="Q6069" s="9">
        <f t="shared" si="472"/>
        <v>0</v>
      </c>
    </row>
    <row r="6070" spans="1:17" x14ac:dyDescent="0.25">
      <c r="A6070" s="6" t="s">
        <v>17789</v>
      </c>
      <c r="B6070" s="6" t="s">
        <v>6032</v>
      </c>
      <c r="C6070" s="6" t="s">
        <v>17788</v>
      </c>
      <c r="D6070" s="6" t="s">
        <v>22159</v>
      </c>
      <c r="E6070" s="7" t="s">
        <v>17202</v>
      </c>
      <c r="F6070" s="7" t="s">
        <v>7240</v>
      </c>
      <c r="G6070" s="7" t="s">
        <v>17790</v>
      </c>
      <c r="H6070" s="7">
        <v>65</v>
      </c>
      <c r="I6070" s="8">
        <v>161575</v>
      </c>
      <c r="J6070" s="9">
        <f t="shared" si="473"/>
        <v>153076</v>
      </c>
      <c r="K6070" s="9">
        <v>138762</v>
      </c>
      <c r="L6070" s="9">
        <f t="shared" si="474"/>
        <v>14314</v>
      </c>
      <c r="M6070" s="9">
        <v>0</v>
      </c>
      <c r="N6070" s="9">
        <v>0</v>
      </c>
      <c r="O6070" s="9">
        <f t="shared" si="470"/>
        <v>153076</v>
      </c>
      <c r="P6070" s="9">
        <f t="shared" si="471"/>
        <v>30615.200000000001</v>
      </c>
      <c r="Q6070" s="9">
        <f t="shared" si="472"/>
        <v>0</v>
      </c>
    </row>
    <row r="6071" spans="1:17" x14ac:dyDescent="0.25">
      <c r="A6071" s="6" t="s">
        <v>17792</v>
      </c>
      <c r="B6071" s="6" t="s">
        <v>6033</v>
      </c>
      <c r="C6071" s="6" t="s">
        <v>17791</v>
      </c>
      <c r="D6071" s="6" t="s">
        <v>22159</v>
      </c>
      <c r="E6071" s="7" t="s">
        <v>17202</v>
      </c>
      <c r="F6071" s="7" t="s">
        <v>7240</v>
      </c>
      <c r="G6071" s="7" t="s">
        <v>17793</v>
      </c>
      <c r="H6071" s="7">
        <v>22</v>
      </c>
      <c r="I6071" s="8">
        <v>31704</v>
      </c>
      <c r="J6071" s="9">
        <f t="shared" si="473"/>
        <v>30036</v>
      </c>
      <c r="K6071" s="9">
        <v>27228</v>
      </c>
      <c r="L6071" s="9">
        <f t="shared" si="474"/>
        <v>2808</v>
      </c>
      <c r="M6071" s="9">
        <v>0</v>
      </c>
      <c r="N6071" s="9">
        <v>0</v>
      </c>
      <c r="O6071" s="9">
        <f t="shared" si="470"/>
        <v>30036</v>
      </c>
      <c r="P6071" s="9">
        <f t="shared" si="471"/>
        <v>6007.2000000000007</v>
      </c>
      <c r="Q6071" s="9">
        <f t="shared" si="472"/>
        <v>0</v>
      </c>
    </row>
    <row r="6072" spans="1:17" x14ac:dyDescent="0.25">
      <c r="A6072" s="6" t="s">
        <v>17795</v>
      </c>
      <c r="B6072" s="6" t="s">
        <v>6034</v>
      </c>
      <c r="C6072" s="6" t="s">
        <v>17794</v>
      </c>
      <c r="D6072" s="6" t="s">
        <v>22159</v>
      </c>
      <c r="E6072" s="7" t="s">
        <v>17202</v>
      </c>
      <c r="F6072" s="7" t="s">
        <v>7240</v>
      </c>
      <c r="G6072" s="7" t="s">
        <v>17796</v>
      </c>
      <c r="H6072" s="7">
        <v>58</v>
      </c>
      <c r="I6072" s="8">
        <v>154832</v>
      </c>
      <c r="J6072" s="9">
        <f t="shared" si="473"/>
        <v>146688</v>
      </c>
      <c r="K6072" s="9">
        <v>132971</v>
      </c>
      <c r="L6072" s="9">
        <f t="shared" si="474"/>
        <v>13717</v>
      </c>
      <c r="M6072" s="9">
        <v>0</v>
      </c>
      <c r="N6072" s="9">
        <v>0</v>
      </c>
      <c r="O6072" s="9">
        <f t="shared" si="470"/>
        <v>146688</v>
      </c>
      <c r="P6072" s="9">
        <f t="shared" si="471"/>
        <v>29337.600000000002</v>
      </c>
      <c r="Q6072" s="9">
        <f t="shared" si="472"/>
        <v>0</v>
      </c>
    </row>
    <row r="6073" spans="1:17" x14ac:dyDescent="0.25">
      <c r="A6073" s="6" t="s">
        <v>17798</v>
      </c>
      <c r="B6073" s="6" t="s">
        <v>6035</v>
      </c>
      <c r="C6073" s="6" t="s">
        <v>17797</v>
      </c>
      <c r="D6073" s="6" t="s">
        <v>22159</v>
      </c>
      <c r="E6073" s="7" t="s">
        <v>17202</v>
      </c>
      <c r="F6073" s="7" t="s">
        <v>7240</v>
      </c>
      <c r="G6073" s="7" t="s">
        <v>17799</v>
      </c>
      <c r="H6073" s="7">
        <v>30</v>
      </c>
      <c r="I6073" s="8">
        <v>69251</v>
      </c>
      <c r="J6073" s="9">
        <f t="shared" si="473"/>
        <v>65608</v>
      </c>
      <c r="K6073" s="9">
        <v>59473</v>
      </c>
      <c r="L6073" s="9">
        <f t="shared" si="474"/>
        <v>6135</v>
      </c>
      <c r="M6073" s="9">
        <v>0</v>
      </c>
      <c r="N6073" s="9">
        <v>0</v>
      </c>
      <c r="O6073" s="9">
        <f t="shared" si="470"/>
        <v>65608</v>
      </c>
      <c r="P6073" s="9">
        <f t="shared" si="471"/>
        <v>13121.6</v>
      </c>
      <c r="Q6073" s="9">
        <f t="shared" si="472"/>
        <v>0</v>
      </c>
    </row>
    <row r="6074" spans="1:17" x14ac:dyDescent="0.25">
      <c r="A6074" s="6" t="s">
        <v>17801</v>
      </c>
      <c r="B6074" s="6" t="s">
        <v>6036</v>
      </c>
      <c r="C6074" s="6" t="s">
        <v>17800</v>
      </c>
      <c r="D6074" s="6" t="s">
        <v>22159</v>
      </c>
      <c r="E6074" s="7" t="s">
        <v>17189</v>
      </c>
      <c r="F6074" s="7" t="s">
        <v>7240</v>
      </c>
      <c r="G6074" s="7" t="s">
        <v>17802</v>
      </c>
      <c r="H6074" s="7">
        <v>80</v>
      </c>
      <c r="I6074" s="8">
        <v>155398</v>
      </c>
      <c r="J6074" s="9">
        <f t="shared" si="473"/>
        <v>147224</v>
      </c>
      <c r="K6074" s="9">
        <v>133457</v>
      </c>
      <c r="L6074" s="9">
        <f t="shared" si="474"/>
        <v>13767</v>
      </c>
      <c r="M6074" s="9">
        <v>0</v>
      </c>
      <c r="N6074" s="9">
        <v>0</v>
      </c>
      <c r="O6074" s="9">
        <f t="shared" si="470"/>
        <v>147224</v>
      </c>
      <c r="P6074" s="9">
        <f t="shared" si="471"/>
        <v>29444.800000000003</v>
      </c>
      <c r="Q6074" s="9">
        <f t="shared" si="472"/>
        <v>0</v>
      </c>
    </row>
    <row r="6075" spans="1:17" x14ac:dyDescent="0.25">
      <c r="A6075" s="6" t="s">
        <v>17804</v>
      </c>
      <c r="B6075" s="6" t="s">
        <v>6037</v>
      </c>
      <c r="C6075" s="6" t="s">
        <v>17803</v>
      </c>
      <c r="D6075" s="6" t="s">
        <v>22159</v>
      </c>
      <c r="E6075" s="7" t="s">
        <v>17189</v>
      </c>
      <c r="F6075" s="7" t="s">
        <v>7240</v>
      </c>
      <c r="G6075" s="7" t="s">
        <v>17805</v>
      </c>
      <c r="H6075" s="7">
        <v>84</v>
      </c>
      <c r="I6075" s="8">
        <v>204139</v>
      </c>
      <c r="J6075" s="9">
        <f t="shared" si="473"/>
        <v>193401</v>
      </c>
      <c r="K6075" s="9">
        <v>175316</v>
      </c>
      <c r="L6075" s="9">
        <f t="shared" si="474"/>
        <v>18085</v>
      </c>
      <c r="M6075" s="9">
        <v>0</v>
      </c>
      <c r="N6075" s="9">
        <v>0</v>
      </c>
      <c r="O6075" s="9">
        <f t="shared" si="470"/>
        <v>193401</v>
      </c>
      <c r="P6075" s="9">
        <f t="shared" si="471"/>
        <v>38680.200000000004</v>
      </c>
      <c r="Q6075" s="9">
        <f t="shared" si="472"/>
        <v>0</v>
      </c>
    </row>
    <row r="6076" spans="1:17" x14ac:dyDescent="0.25">
      <c r="A6076" s="6" t="s">
        <v>17807</v>
      </c>
      <c r="B6076" s="6" t="s">
        <v>6038</v>
      </c>
      <c r="C6076" s="6" t="s">
        <v>17806</v>
      </c>
      <c r="D6076" s="6" t="s">
        <v>22159</v>
      </c>
      <c r="E6076" s="7" t="s">
        <v>17189</v>
      </c>
      <c r="F6076" s="7" t="s">
        <v>7240</v>
      </c>
      <c r="G6076" s="7" t="s">
        <v>17808</v>
      </c>
      <c r="H6076" s="7">
        <v>33</v>
      </c>
      <c r="I6076" s="8">
        <v>66493</v>
      </c>
      <c r="J6076" s="9">
        <f t="shared" si="473"/>
        <v>62995</v>
      </c>
      <c r="K6076" s="9">
        <v>57105</v>
      </c>
      <c r="L6076" s="9">
        <f t="shared" si="474"/>
        <v>5890</v>
      </c>
      <c r="M6076" s="9">
        <v>0</v>
      </c>
      <c r="N6076" s="9">
        <v>0</v>
      </c>
      <c r="O6076" s="9">
        <f t="shared" si="470"/>
        <v>62995</v>
      </c>
      <c r="P6076" s="9">
        <f t="shared" si="471"/>
        <v>12599</v>
      </c>
      <c r="Q6076" s="9">
        <f t="shared" si="472"/>
        <v>0</v>
      </c>
    </row>
    <row r="6077" spans="1:17" x14ac:dyDescent="0.25">
      <c r="A6077" s="6" t="s">
        <v>17810</v>
      </c>
      <c r="B6077" s="6" t="s">
        <v>6039</v>
      </c>
      <c r="C6077" s="6" t="s">
        <v>17809</v>
      </c>
      <c r="D6077" s="6" t="s">
        <v>22159</v>
      </c>
      <c r="E6077" s="7" t="s">
        <v>17189</v>
      </c>
      <c r="F6077" s="7" t="s">
        <v>7240</v>
      </c>
      <c r="G6077" s="7" t="s">
        <v>17811</v>
      </c>
      <c r="H6077" s="7">
        <v>39</v>
      </c>
      <c r="I6077" s="8">
        <v>55175</v>
      </c>
      <c r="J6077" s="9">
        <f t="shared" si="473"/>
        <v>52273</v>
      </c>
      <c r="K6077" s="9">
        <v>47384</v>
      </c>
      <c r="L6077" s="9">
        <f t="shared" si="474"/>
        <v>4889</v>
      </c>
      <c r="M6077" s="9">
        <v>0</v>
      </c>
      <c r="N6077" s="9">
        <v>0</v>
      </c>
      <c r="O6077" s="9">
        <f t="shared" si="470"/>
        <v>52273</v>
      </c>
      <c r="P6077" s="9">
        <f t="shared" si="471"/>
        <v>10454.6</v>
      </c>
      <c r="Q6077" s="9">
        <f t="shared" si="472"/>
        <v>0</v>
      </c>
    </row>
    <row r="6078" spans="1:17" x14ac:dyDescent="0.25">
      <c r="A6078" s="6" t="s">
        <v>17813</v>
      </c>
      <c r="B6078" s="6" t="s">
        <v>6040</v>
      </c>
      <c r="C6078" s="6" t="s">
        <v>17812</v>
      </c>
      <c r="D6078" s="6" t="s">
        <v>22159</v>
      </c>
      <c r="E6078" s="7" t="s">
        <v>17189</v>
      </c>
      <c r="F6078" s="7" t="s">
        <v>7240</v>
      </c>
      <c r="G6078" s="7" t="s">
        <v>17814</v>
      </c>
      <c r="H6078" s="7">
        <v>105</v>
      </c>
      <c r="I6078" s="8">
        <v>398076</v>
      </c>
      <c r="J6078" s="9">
        <f t="shared" si="473"/>
        <v>377137</v>
      </c>
      <c r="K6078" s="9">
        <v>341871</v>
      </c>
      <c r="L6078" s="9">
        <f t="shared" si="474"/>
        <v>35266</v>
      </c>
      <c r="M6078" s="9">
        <v>0</v>
      </c>
      <c r="N6078" s="9">
        <v>0</v>
      </c>
      <c r="O6078" s="9">
        <f t="shared" si="470"/>
        <v>377137</v>
      </c>
      <c r="P6078" s="9">
        <f t="shared" si="471"/>
        <v>75427.400000000009</v>
      </c>
      <c r="Q6078" s="9">
        <f t="shared" si="472"/>
        <v>0</v>
      </c>
    </row>
    <row r="6079" spans="1:17" x14ac:dyDescent="0.25">
      <c r="A6079" s="6" t="s">
        <v>17813</v>
      </c>
      <c r="B6079" s="6" t="s">
        <v>6041</v>
      </c>
      <c r="C6079" s="6" t="s">
        <v>17815</v>
      </c>
      <c r="D6079" s="6" t="s">
        <v>22159</v>
      </c>
      <c r="E6079" s="7" t="s">
        <v>17189</v>
      </c>
      <c r="F6079" s="7" t="s">
        <v>7240</v>
      </c>
      <c r="G6079" s="7" t="s">
        <v>17814</v>
      </c>
      <c r="H6079" s="7">
        <v>10</v>
      </c>
      <c r="I6079" s="8">
        <v>25896</v>
      </c>
      <c r="J6079" s="9">
        <f t="shared" si="473"/>
        <v>24534</v>
      </c>
      <c r="K6079" s="9">
        <v>22239</v>
      </c>
      <c r="L6079" s="9">
        <f t="shared" si="474"/>
        <v>2295</v>
      </c>
      <c r="M6079" s="9">
        <v>0</v>
      </c>
      <c r="N6079" s="9">
        <v>0</v>
      </c>
      <c r="O6079" s="9">
        <f t="shared" si="470"/>
        <v>24534</v>
      </c>
      <c r="P6079" s="9">
        <f t="shared" si="471"/>
        <v>4906.8</v>
      </c>
      <c r="Q6079" s="9">
        <f t="shared" si="472"/>
        <v>0</v>
      </c>
    </row>
    <row r="6080" spans="1:17" x14ac:dyDescent="0.25">
      <c r="A6080" s="6" t="s">
        <v>17817</v>
      </c>
      <c r="B6080" s="6" t="s">
        <v>6042</v>
      </c>
      <c r="C6080" s="6" t="s">
        <v>17816</v>
      </c>
      <c r="D6080" s="6" t="s">
        <v>22159</v>
      </c>
      <c r="E6080" s="7" t="s">
        <v>17189</v>
      </c>
      <c r="F6080" s="7" t="s">
        <v>7240</v>
      </c>
      <c r="G6080" s="7" t="s">
        <v>17818</v>
      </c>
      <c r="H6080" s="7">
        <v>242</v>
      </c>
      <c r="I6080" s="8">
        <v>503656</v>
      </c>
      <c r="J6080" s="9">
        <f t="shared" si="473"/>
        <v>477164</v>
      </c>
      <c r="K6080" s="9">
        <v>432544</v>
      </c>
      <c r="L6080" s="9">
        <f t="shared" si="474"/>
        <v>44620</v>
      </c>
      <c r="M6080" s="9">
        <v>0</v>
      </c>
      <c r="N6080" s="9">
        <v>0</v>
      </c>
      <c r="O6080" s="9">
        <f t="shared" si="470"/>
        <v>477164</v>
      </c>
      <c r="P6080" s="9">
        <f t="shared" si="471"/>
        <v>95432.8</v>
      </c>
      <c r="Q6080" s="9">
        <f t="shared" si="472"/>
        <v>0</v>
      </c>
    </row>
    <row r="6081" spans="1:17" x14ac:dyDescent="0.25">
      <c r="A6081" s="6" t="s">
        <v>17817</v>
      </c>
      <c r="B6081" s="6" t="s">
        <v>6043</v>
      </c>
      <c r="C6081" s="6" t="s">
        <v>17819</v>
      </c>
      <c r="D6081" s="6" t="s">
        <v>22159</v>
      </c>
      <c r="E6081" s="7" t="s">
        <v>17189</v>
      </c>
      <c r="F6081" s="7" t="s">
        <v>7240</v>
      </c>
      <c r="G6081" s="7" t="s">
        <v>17818</v>
      </c>
      <c r="H6081" s="7">
        <v>0</v>
      </c>
      <c r="I6081" s="8">
        <v>4703</v>
      </c>
      <c r="J6081" s="9">
        <f t="shared" si="473"/>
        <v>4456</v>
      </c>
      <c r="K6081" s="9">
        <v>4039</v>
      </c>
      <c r="L6081" s="9">
        <f t="shared" si="474"/>
        <v>417</v>
      </c>
      <c r="M6081" s="9">
        <v>0</v>
      </c>
      <c r="N6081" s="9">
        <v>0</v>
      </c>
      <c r="O6081" s="9">
        <f t="shared" si="470"/>
        <v>4456</v>
      </c>
      <c r="P6081" s="9">
        <f t="shared" si="471"/>
        <v>891.2</v>
      </c>
      <c r="Q6081" s="9">
        <f t="shared" si="472"/>
        <v>0</v>
      </c>
    </row>
    <row r="6082" spans="1:17" x14ac:dyDescent="0.25">
      <c r="A6082" s="6" t="s">
        <v>17821</v>
      </c>
      <c r="B6082" s="6" t="s">
        <v>6044</v>
      </c>
      <c r="C6082" s="6" t="s">
        <v>17820</v>
      </c>
      <c r="D6082" s="6" t="s">
        <v>22159</v>
      </c>
      <c r="E6082" s="7" t="s">
        <v>17202</v>
      </c>
      <c r="F6082" s="7" t="s">
        <v>7240</v>
      </c>
      <c r="G6082" s="7" t="s">
        <v>17822</v>
      </c>
      <c r="H6082" s="7">
        <v>90</v>
      </c>
      <c r="I6082" s="8">
        <v>155263</v>
      </c>
      <c r="J6082" s="9">
        <f t="shared" si="473"/>
        <v>147096</v>
      </c>
      <c r="K6082" s="9">
        <v>133341</v>
      </c>
      <c r="L6082" s="9">
        <f t="shared" si="474"/>
        <v>13755</v>
      </c>
      <c r="M6082" s="9">
        <v>0</v>
      </c>
      <c r="N6082" s="9">
        <v>0</v>
      </c>
      <c r="O6082" s="9">
        <f t="shared" ref="O6082:O6145" si="475">SUM(K6082:L6082)+N6082</f>
        <v>147096</v>
      </c>
      <c r="P6082" s="9">
        <f t="shared" ref="P6082:P6145" si="476">IF(H6082&gt;250,(0),(O6082*0.2))</f>
        <v>29419.200000000001</v>
      </c>
      <c r="Q6082" s="9">
        <f t="shared" ref="Q6082:Q6145" si="477">IF(H6082&lt;250,(0),(O6082*0.2))</f>
        <v>0</v>
      </c>
    </row>
    <row r="6083" spans="1:17" x14ac:dyDescent="0.25">
      <c r="A6083" s="6" t="s">
        <v>17824</v>
      </c>
      <c r="B6083" s="6" t="s">
        <v>6045</v>
      </c>
      <c r="C6083" s="6" t="s">
        <v>17823</v>
      </c>
      <c r="D6083" s="6" t="s">
        <v>22159</v>
      </c>
      <c r="E6083" s="7" t="s">
        <v>17202</v>
      </c>
      <c r="F6083" s="7" t="s">
        <v>7240</v>
      </c>
      <c r="G6083" s="7" t="s">
        <v>17825</v>
      </c>
      <c r="H6083" s="7">
        <v>19</v>
      </c>
      <c r="I6083" s="8">
        <v>48657</v>
      </c>
      <c r="J6083" s="9">
        <f t="shared" ref="J6083:J6146" si="478">ROUND(IFERROR(I6083*94.74%,0),0)</f>
        <v>46098</v>
      </c>
      <c r="K6083" s="9">
        <v>41787</v>
      </c>
      <c r="L6083" s="9">
        <f t="shared" ref="L6083:L6146" si="479">J6083-K6083</f>
        <v>4311</v>
      </c>
      <c r="M6083" s="9">
        <v>0</v>
      </c>
      <c r="N6083" s="9">
        <v>0</v>
      </c>
      <c r="O6083" s="9">
        <f t="shared" si="475"/>
        <v>46098</v>
      </c>
      <c r="P6083" s="9">
        <f t="shared" si="476"/>
        <v>9219.6</v>
      </c>
      <c r="Q6083" s="9">
        <f t="shared" si="477"/>
        <v>0</v>
      </c>
    </row>
    <row r="6084" spans="1:17" x14ac:dyDescent="0.25">
      <c r="A6084" s="6" t="s">
        <v>17827</v>
      </c>
      <c r="B6084" s="6" t="s">
        <v>6046</v>
      </c>
      <c r="C6084" s="6" t="s">
        <v>17826</v>
      </c>
      <c r="D6084" s="6" t="s">
        <v>22159</v>
      </c>
      <c r="E6084" s="7" t="s">
        <v>17202</v>
      </c>
      <c r="F6084" s="7" t="s">
        <v>7240</v>
      </c>
      <c r="G6084" s="7" t="s">
        <v>17828</v>
      </c>
      <c r="H6084" s="7">
        <v>86</v>
      </c>
      <c r="I6084" s="8">
        <v>214827</v>
      </c>
      <c r="J6084" s="9">
        <f t="shared" si="478"/>
        <v>203527</v>
      </c>
      <c r="K6084" s="9">
        <v>184495</v>
      </c>
      <c r="L6084" s="9">
        <f t="shared" si="479"/>
        <v>19032</v>
      </c>
      <c r="M6084" s="9">
        <v>0</v>
      </c>
      <c r="N6084" s="9">
        <v>0</v>
      </c>
      <c r="O6084" s="9">
        <f t="shared" si="475"/>
        <v>203527</v>
      </c>
      <c r="P6084" s="9">
        <f t="shared" si="476"/>
        <v>40705.4</v>
      </c>
      <c r="Q6084" s="9">
        <f t="shared" si="477"/>
        <v>0</v>
      </c>
    </row>
    <row r="6085" spans="1:17" x14ac:dyDescent="0.25">
      <c r="A6085" s="6" t="s">
        <v>17830</v>
      </c>
      <c r="B6085" s="6" t="s">
        <v>6047</v>
      </c>
      <c r="C6085" s="6" t="s">
        <v>17829</v>
      </c>
      <c r="D6085" s="6" t="s">
        <v>22159</v>
      </c>
      <c r="E6085" s="7" t="s">
        <v>17202</v>
      </c>
      <c r="F6085" s="7" t="s">
        <v>7240</v>
      </c>
      <c r="G6085" s="7" t="s">
        <v>17831</v>
      </c>
      <c r="H6085" s="7">
        <v>49</v>
      </c>
      <c r="I6085" s="8">
        <v>169759</v>
      </c>
      <c r="J6085" s="9">
        <f t="shared" si="478"/>
        <v>160830</v>
      </c>
      <c r="K6085" s="9">
        <v>145790</v>
      </c>
      <c r="L6085" s="9">
        <f t="shared" si="479"/>
        <v>15040</v>
      </c>
      <c r="M6085" s="9">
        <v>0</v>
      </c>
      <c r="N6085" s="9">
        <v>0</v>
      </c>
      <c r="O6085" s="9">
        <f t="shared" si="475"/>
        <v>160830</v>
      </c>
      <c r="P6085" s="9">
        <f t="shared" si="476"/>
        <v>32166</v>
      </c>
      <c r="Q6085" s="9">
        <f t="shared" si="477"/>
        <v>0</v>
      </c>
    </row>
    <row r="6086" spans="1:17" x14ac:dyDescent="0.25">
      <c r="A6086" s="6" t="s">
        <v>17833</v>
      </c>
      <c r="B6086" s="6" t="s">
        <v>6048</v>
      </c>
      <c r="C6086" s="6" t="s">
        <v>17832</v>
      </c>
      <c r="D6086" s="6" t="s">
        <v>22159</v>
      </c>
      <c r="E6086" s="7" t="s">
        <v>17202</v>
      </c>
      <c r="F6086" s="7" t="s">
        <v>7240</v>
      </c>
      <c r="G6086" s="7" t="s">
        <v>17834</v>
      </c>
      <c r="H6086" s="7">
        <v>46</v>
      </c>
      <c r="I6086" s="8">
        <v>113478</v>
      </c>
      <c r="J6086" s="9">
        <f t="shared" si="478"/>
        <v>107509</v>
      </c>
      <c r="K6086" s="9">
        <v>97455</v>
      </c>
      <c r="L6086" s="9">
        <f t="shared" si="479"/>
        <v>10054</v>
      </c>
      <c r="M6086" s="9">
        <v>0</v>
      </c>
      <c r="N6086" s="9">
        <v>0</v>
      </c>
      <c r="O6086" s="9">
        <f t="shared" si="475"/>
        <v>107509</v>
      </c>
      <c r="P6086" s="9">
        <f t="shared" si="476"/>
        <v>21501.800000000003</v>
      </c>
      <c r="Q6086" s="9">
        <f t="shared" si="477"/>
        <v>0</v>
      </c>
    </row>
    <row r="6087" spans="1:17" x14ac:dyDescent="0.25">
      <c r="A6087" s="6" t="s">
        <v>17836</v>
      </c>
      <c r="B6087" s="6" t="s">
        <v>6049</v>
      </c>
      <c r="C6087" s="6" t="s">
        <v>17835</v>
      </c>
      <c r="D6087" s="6" t="s">
        <v>22159</v>
      </c>
      <c r="E6087" s="7" t="s">
        <v>17202</v>
      </c>
      <c r="F6087" s="7" t="s">
        <v>7240</v>
      </c>
      <c r="G6087" s="7" t="s">
        <v>17837</v>
      </c>
      <c r="H6087" s="7">
        <v>90</v>
      </c>
      <c r="I6087" s="8">
        <v>110115</v>
      </c>
      <c r="J6087" s="9">
        <f t="shared" si="478"/>
        <v>104323</v>
      </c>
      <c r="K6087" s="9">
        <v>94568</v>
      </c>
      <c r="L6087" s="9">
        <f t="shared" si="479"/>
        <v>9755</v>
      </c>
      <c r="M6087" s="9">
        <v>0</v>
      </c>
      <c r="N6087" s="9">
        <v>0</v>
      </c>
      <c r="O6087" s="9">
        <f t="shared" si="475"/>
        <v>104323</v>
      </c>
      <c r="P6087" s="9">
        <f t="shared" si="476"/>
        <v>20864.600000000002</v>
      </c>
      <c r="Q6087" s="9">
        <f t="shared" si="477"/>
        <v>0</v>
      </c>
    </row>
    <row r="6088" spans="1:17" x14ac:dyDescent="0.25">
      <c r="A6088" s="6" t="s">
        <v>17839</v>
      </c>
      <c r="B6088" s="6" t="s">
        <v>6050</v>
      </c>
      <c r="C6088" s="6" t="s">
        <v>17838</v>
      </c>
      <c r="D6088" s="6" t="s">
        <v>22159</v>
      </c>
      <c r="E6088" s="7" t="s">
        <v>17202</v>
      </c>
      <c r="F6088" s="7" t="s">
        <v>7240</v>
      </c>
      <c r="G6088" s="7" t="s">
        <v>17840</v>
      </c>
      <c r="H6088" s="7">
        <v>64</v>
      </c>
      <c r="I6088" s="8">
        <v>166223</v>
      </c>
      <c r="J6088" s="9">
        <f t="shared" si="478"/>
        <v>157480</v>
      </c>
      <c r="K6088" s="9">
        <v>142753</v>
      </c>
      <c r="L6088" s="9">
        <f t="shared" si="479"/>
        <v>14727</v>
      </c>
      <c r="M6088" s="9">
        <v>0</v>
      </c>
      <c r="N6088" s="9">
        <v>0</v>
      </c>
      <c r="O6088" s="9">
        <f t="shared" si="475"/>
        <v>157480</v>
      </c>
      <c r="P6088" s="9">
        <f t="shared" si="476"/>
        <v>31496</v>
      </c>
      <c r="Q6088" s="9">
        <f t="shared" si="477"/>
        <v>0</v>
      </c>
    </row>
    <row r="6089" spans="1:17" x14ac:dyDescent="0.25">
      <c r="A6089" s="6" t="s">
        <v>17842</v>
      </c>
      <c r="B6089" s="6" t="s">
        <v>6051</v>
      </c>
      <c r="C6089" s="6" t="s">
        <v>17841</v>
      </c>
      <c r="D6089" s="6" t="s">
        <v>22159</v>
      </c>
      <c r="E6089" s="7" t="s">
        <v>17202</v>
      </c>
      <c r="F6089" s="7" t="s">
        <v>7240</v>
      </c>
      <c r="G6089" s="7" t="s">
        <v>17843</v>
      </c>
      <c r="H6089" s="7">
        <v>26</v>
      </c>
      <c r="I6089" s="8">
        <v>58456</v>
      </c>
      <c r="J6089" s="9">
        <f t="shared" si="478"/>
        <v>55381</v>
      </c>
      <c r="K6089" s="9">
        <v>50202</v>
      </c>
      <c r="L6089" s="9">
        <f t="shared" si="479"/>
        <v>5179</v>
      </c>
      <c r="M6089" s="9">
        <v>0</v>
      </c>
      <c r="N6089" s="9">
        <v>0</v>
      </c>
      <c r="O6089" s="9">
        <f t="shared" si="475"/>
        <v>55381</v>
      </c>
      <c r="P6089" s="9">
        <f t="shared" si="476"/>
        <v>11076.2</v>
      </c>
      <c r="Q6089" s="9">
        <f t="shared" si="477"/>
        <v>0</v>
      </c>
    </row>
    <row r="6090" spans="1:17" x14ac:dyDescent="0.25">
      <c r="A6090" s="6" t="s">
        <v>17845</v>
      </c>
      <c r="B6090" s="6" t="s">
        <v>6052</v>
      </c>
      <c r="C6090" s="6" t="s">
        <v>17844</v>
      </c>
      <c r="D6090" s="6" t="s">
        <v>22159</v>
      </c>
      <c r="E6090" s="7" t="s">
        <v>17202</v>
      </c>
      <c r="F6090" s="7" t="s">
        <v>7240</v>
      </c>
      <c r="G6090" s="7" t="s">
        <v>17846</v>
      </c>
      <c r="H6090" s="7">
        <v>58</v>
      </c>
      <c r="I6090" s="8">
        <v>209657</v>
      </c>
      <c r="J6090" s="9">
        <f t="shared" si="478"/>
        <v>198629</v>
      </c>
      <c r="K6090" s="9">
        <v>180055</v>
      </c>
      <c r="L6090" s="9">
        <f t="shared" si="479"/>
        <v>18574</v>
      </c>
      <c r="M6090" s="9">
        <v>0</v>
      </c>
      <c r="N6090" s="9">
        <v>0</v>
      </c>
      <c r="O6090" s="9">
        <f t="shared" si="475"/>
        <v>198629</v>
      </c>
      <c r="P6090" s="9">
        <f t="shared" si="476"/>
        <v>39725.800000000003</v>
      </c>
      <c r="Q6090" s="9">
        <f t="shared" si="477"/>
        <v>0</v>
      </c>
    </row>
    <row r="6091" spans="1:17" x14ac:dyDescent="0.25">
      <c r="A6091" s="6" t="s">
        <v>17848</v>
      </c>
      <c r="B6091" s="6" t="s">
        <v>6053</v>
      </c>
      <c r="C6091" s="6" t="s">
        <v>17847</v>
      </c>
      <c r="D6091" s="6" t="s">
        <v>22159</v>
      </c>
      <c r="E6091" s="7" t="s">
        <v>17202</v>
      </c>
      <c r="F6091" s="7" t="s">
        <v>7240</v>
      </c>
      <c r="G6091" s="7" t="s">
        <v>10772</v>
      </c>
      <c r="H6091" s="7">
        <v>123</v>
      </c>
      <c r="I6091" s="8">
        <v>283712</v>
      </c>
      <c r="J6091" s="9">
        <f t="shared" si="478"/>
        <v>268789</v>
      </c>
      <c r="K6091" s="9">
        <v>243654</v>
      </c>
      <c r="L6091" s="9">
        <f t="shared" si="479"/>
        <v>25135</v>
      </c>
      <c r="M6091" s="9">
        <v>0</v>
      </c>
      <c r="N6091" s="9">
        <v>0</v>
      </c>
      <c r="O6091" s="9">
        <f t="shared" si="475"/>
        <v>268789</v>
      </c>
      <c r="P6091" s="9">
        <f t="shared" si="476"/>
        <v>53757.8</v>
      </c>
      <c r="Q6091" s="9">
        <f t="shared" si="477"/>
        <v>0</v>
      </c>
    </row>
    <row r="6092" spans="1:17" x14ac:dyDescent="0.25">
      <c r="A6092" s="6" t="s">
        <v>17850</v>
      </c>
      <c r="B6092" s="6" t="s">
        <v>6054</v>
      </c>
      <c r="C6092" s="6" t="s">
        <v>17849</v>
      </c>
      <c r="D6092" s="6" t="s">
        <v>22159</v>
      </c>
      <c r="E6092" s="7" t="s">
        <v>17189</v>
      </c>
      <c r="F6092" s="7" t="s">
        <v>7240</v>
      </c>
      <c r="G6092" s="7" t="s">
        <v>17851</v>
      </c>
      <c r="H6092" s="7">
        <v>74</v>
      </c>
      <c r="I6092" s="8">
        <v>280774</v>
      </c>
      <c r="J6092" s="9">
        <f t="shared" si="478"/>
        <v>266005</v>
      </c>
      <c r="K6092" s="9">
        <v>241131</v>
      </c>
      <c r="L6092" s="9">
        <f t="shared" si="479"/>
        <v>24874</v>
      </c>
      <c r="M6092" s="9">
        <v>0</v>
      </c>
      <c r="N6092" s="9">
        <v>0</v>
      </c>
      <c r="O6092" s="9">
        <f t="shared" si="475"/>
        <v>266005</v>
      </c>
      <c r="P6092" s="9">
        <f t="shared" si="476"/>
        <v>53201</v>
      </c>
      <c r="Q6092" s="9">
        <f t="shared" si="477"/>
        <v>0</v>
      </c>
    </row>
    <row r="6093" spans="1:17" x14ac:dyDescent="0.25">
      <c r="A6093" s="6" t="s">
        <v>17853</v>
      </c>
      <c r="B6093" s="6" t="s">
        <v>6055</v>
      </c>
      <c r="C6093" s="6" t="s">
        <v>17852</v>
      </c>
      <c r="D6093" s="6" t="s">
        <v>22159</v>
      </c>
      <c r="E6093" s="7" t="s">
        <v>17202</v>
      </c>
      <c r="F6093" s="7" t="s">
        <v>7240</v>
      </c>
      <c r="G6093" s="7" t="s">
        <v>17854</v>
      </c>
      <c r="H6093" s="7">
        <v>66</v>
      </c>
      <c r="I6093" s="8">
        <v>132223</v>
      </c>
      <c r="J6093" s="9">
        <f t="shared" si="478"/>
        <v>125268</v>
      </c>
      <c r="K6093" s="9">
        <v>113554</v>
      </c>
      <c r="L6093" s="9">
        <f t="shared" si="479"/>
        <v>11714</v>
      </c>
      <c r="M6093" s="9">
        <v>0</v>
      </c>
      <c r="N6093" s="9">
        <v>0</v>
      </c>
      <c r="O6093" s="9">
        <f t="shared" si="475"/>
        <v>125268</v>
      </c>
      <c r="P6093" s="9">
        <f t="shared" si="476"/>
        <v>25053.600000000002</v>
      </c>
      <c r="Q6093" s="9">
        <f t="shared" si="477"/>
        <v>0</v>
      </c>
    </row>
    <row r="6094" spans="1:17" x14ac:dyDescent="0.25">
      <c r="A6094" s="6" t="s">
        <v>17856</v>
      </c>
      <c r="B6094" s="6" t="s">
        <v>6056</v>
      </c>
      <c r="C6094" s="6" t="s">
        <v>17855</v>
      </c>
      <c r="D6094" s="6" t="s">
        <v>22159</v>
      </c>
      <c r="E6094" s="7" t="s">
        <v>17189</v>
      </c>
      <c r="F6094" s="7" t="s">
        <v>7240</v>
      </c>
      <c r="G6094" s="7" t="s">
        <v>17857</v>
      </c>
      <c r="H6094" s="7">
        <v>40</v>
      </c>
      <c r="I6094" s="8">
        <v>133608</v>
      </c>
      <c r="J6094" s="9">
        <f t="shared" si="478"/>
        <v>126580</v>
      </c>
      <c r="K6094" s="9">
        <v>114744</v>
      </c>
      <c r="L6094" s="9">
        <f t="shared" si="479"/>
        <v>11836</v>
      </c>
      <c r="M6094" s="9">
        <v>0</v>
      </c>
      <c r="N6094" s="9">
        <v>0</v>
      </c>
      <c r="O6094" s="9">
        <f t="shared" si="475"/>
        <v>126580</v>
      </c>
      <c r="P6094" s="9">
        <f t="shared" si="476"/>
        <v>25316</v>
      </c>
      <c r="Q6094" s="9">
        <f t="shared" si="477"/>
        <v>0</v>
      </c>
    </row>
    <row r="6095" spans="1:17" x14ac:dyDescent="0.25">
      <c r="A6095" s="6" t="s">
        <v>17859</v>
      </c>
      <c r="B6095" s="6" t="s">
        <v>6057</v>
      </c>
      <c r="C6095" s="6" t="s">
        <v>17858</v>
      </c>
      <c r="D6095" s="6" t="s">
        <v>22159</v>
      </c>
      <c r="E6095" s="7" t="s">
        <v>17202</v>
      </c>
      <c r="F6095" s="7" t="s">
        <v>7240</v>
      </c>
      <c r="G6095" s="7" t="s">
        <v>17860</v>
      </c>
      <c r="H6095" s="7">
        <v>80</v>
      </c>
      <c r="I6095" s="8">
        <v>203255</v>
      </c>
      <c r="J6095" s="9">
        <f t="shared" si="478"/>
        <v>192564</v>
      </c>
      <c r="K6095" s="9">
        <v>174557</v>
      </c>
      <c r="L6095" s="9">
        <f t="shared" si="479"/>
        <v>18007</v>
      </c>
      <c r="M6095" s="9">
        <v>0</v>
      </c>
      <c r="N6095" s="9">
        <v>0</v>
      </c>
      <c r="O6095" s="9">
        <f t="shared" si="475"/>
        <v>192564</v>
      </c>
      <c r="P6095" s="9">
        <f t="shared" si="476"/>
        <v>38512.800000000003</v>
      </c>
      <c r="Q6095" s="9">
        <f t="shared" si="477"/>
        <v>0</v>
      </c>
    </row>
    <row r="6096" spans="1:17" x14ac:dyDescent="0.25">
      <c r="A6096" s="6" t="s">
        <v>17862</v>
      </c>
      <c r="B6096" s="6" t="s">
        <v>6058</v>
      </c>
      <c r="C6096" s="6" t="s">
        <v>17861</v>
      </c>
      <c r="D6096" s="6" t="s">
        <v>22159</v>
      </c>
      <c r="E6096" s="7" t="s">
        <v>17202</v>
      </c>
      <c r="F6096" s="7" t="s">
        <v>7240</v>
      </c>
      <c r="G6096" s="7" t="s">
        <v>17863</v>
      </c>
      <c r="H6096" s="7">
        <v>34</v>
      </c>
      <c r="I6096" s="8">
        <v>111820</v>
      </c>
      <c r="J6096" s="9">
        <f t="shared" si="478"/>
        <v>105938</v>
      </c>
      <c r="K6096" s="9">
        <v>96032</v>
      </c>
      <c r="L6096" s="9">
        <f t="shared" si="479"/>
        <v>9906</v>
      </c>
      <c r="M6096" s="9">
        <v>0</v>
      </c>
      <c r="N6096" s="9">
        <v>0</v>
      </c>
      <c r="O6096" s="9">
        <f t="shared" si="475"/>
        <v>105938</v>
      </c>
      <c r="P6096" s="9">
        <f t="shared" si="476"/>
        <v>21187.600000000002</v>
      </c>
      <c r="Q6096" s="9">
        <f t="shared" si="477"/>
        <v>0</v>
      </c>
    </row>
    <row r="6097" spans="1:17" x14ac:dyDescent="0.25">
      <c r="A6097" s="6" t="s">
        <v>17865</v>
      </c>
      <c r="B6097" s="6" t="s">
        <v>6059</v>
      </c>
      <c r="C6097" s="6" t="s">
        <v>17864</v>
      </c>
      <c r="D6097" s="6" t="s">
        <v>22159</v>
      </c>
      <c r="E6097" s="7" t="s">
        <v>17202</v>
      </c>
      <c r="F6097" s="7" t="s">
        <v>7240</v>
      </c>
      <c r="G6097" s="7" t="s">
        <v>17866</v>
      </c>
      <c r="H6097" s="7">
        <v>18</v>
      </c>
      <c r="I6097" s="8">
        <v>55354</v>
      </c>
      <c r="J6097" s="9">
        <f t="shared" si="478"/>
        <v>52442</v>
      </c>
      <c r="K6097" s="9">
        <v>47538</v>
      </c>
      <c r="L6097" s="9">
        <f t="shared" si="479"/>
        <v>4904</v>
      </c>
      <c r="M6097" s="9">
        <v>0</v>
      </c>
      <c r="N6097" s="9">
        <v>0</v>
      </c>
      <c r="O6097" s="9">
        <f t="shared" si="475"/>
        <v>52442</v>
      </c>
      <c r="P6097" s="9">
        <f t="shared" si="476"/>
        <v>10488.400000000001</v>
      </c>
      <c r="Q6097" s="9">
        <f t="shared" si="477"/>
        <v>0</v>
      </c>
    </row>
    <row r="6098" spans="1:17" x14ac:dyDescent="0.25">
      <c r="A6098" s="6" t="s">
        <v>17868</v>
      </c>
      <c r="B6098" s="6" t="s">
        <v>6060</v>
      </c>
      <c r="C6098" s="6" t="s">
        <v>17867</v>
      </c>
      <c r="D6098" s="6" t="s">
        <v>22159</v>
      </c>
      <c r="E6098" s="7" t="s">
        <v>17202</v>
      </c>
      <c r="F6098" s="7" t="s">
        <v>7240</v>
      </c>
      <c r="G6098" s="7" t="s">
        <v>17869</v>
      </c>
      <c r="H6098" s="7">
        <v>50</v>
      </c>
      <c r="I6098" s="8">
        <v>111853</v>
      </c>
      <c r="J6098" s="9">
        <f t="shared" si="478"/>
        <v>105970</v>
      </c>
      <c r="K6098" s="9">
        <v>96060</v>
      </c>
      <c r="L6098" s="9">
        <f t="shared" si="479"/>
        <v>9910</v>
      </c>
      <c r="M6098" s="9">
        <v>0</v>
      </c>
      <c r="N6098" s="9">
        <v>0</v>
      </c>
      <c r="O6098" s="9">
        <f t="shared" si="475"/>
        <v>105970</v>
      </c>
      <c r="P6098" s="9">
        <f t="shared" si="476"/>
        <v>21194</v>
      </c>
      <c r="Q6098" s="9">
        <f t="shared" si="477"/>
        <v>0</v>
      </c>
    </row>
    <row r="6099" spans="1:17" x14ac:dyDescent="0.25">
      <c r="A6099" s="6" t="s">
        <v>17871</v>
      </c>
      <c r="B6099" s="6" t="s">
        <v>6061</v>
      </c>
      <c r="C6099" s="6" t="s">
        <v>17870</v>
      </c>
      <c r="D6099" s="6" t="s">
        <v>22159</v>
      </c>
      <c r="E6099" s="7" t="s">
        <v>17202</v>
      </c>
      <c r="F6099" s="7" t="s">
        <v>7240</v>
      </c>
      <c r="G6099" s="7" t="s">
        <v>17872</v>
      </c>
      <c r="H6099" s="7">
        <v>70</v>
      </c>
      <c r="I6099" s="8">
        <v>233317</v>
      </c>
      <c r="J6099" s="9">
        <f t="shared" si="478"/>
        <v>221045</v>
      </c>
      <c r="K6099" s="9">
        <v>200374</v>
      </c>
      <c r="L6099" s="9">
        <f t="shared" si="479"/>
        <v>20671</v>
      </c>
      <c r="M6099" s="9">
        <v>0</v>
      </c>
      <c r="N6099" s="9">
        <v>0</v>
      </c>
      <c r="O6099" s="9">
        <f t="shared" si="475"/>
        <v>221045</v>
      </c>
      <c r="P6099" s="9">
        <f t="shared" si="476"/>
        <v>44209</v>
      </c>
      <c r="Q6099" s="9">
        <f t="shared" si="477"/>
        <v>0</v>
      </c>
    </row>
    <row r="6100" spans="1:17" x14ac:dyDescent="0.25">
      <c r="A6100" s="6" t="s">
        <v>17874</v>
      </c>
      <c r="B6100" s="6" t="s">
        <v>6062</v>
      </c>
      <c r="C6100" s="6" t="s">
        <v>17873</v>
      </c>
      <c r="D6100" s="6" t="s">
        <v>22159</v>
      </c>
      <c r="E6100" s="7" t="s">
        <v>17202</v>
      </c>
      <c r="F6100" s="7" t="s">
        <v>7240</v>
      </c>
      <c r="G6100" s="7" t="s">
        <v>17875</v>
      </c>
      <c r="H6100" s="7">
        <v>6</v>
      </c>
      <c r="I6100" s="8">
        <v>14740</v>
      </c>
      <c r="J6100" s="9">
        <f t="shared" si="478"/>
        <v>13965</v>
      </c>
      <c r="K6100" s="9">
        <v>12659</v>
      </c>
      <c r="L6100" s="9">
        <f t="shared" si="479"/>
        <v>1306</v>
      </c>
      <c r="M6100" s="9">
        <v>0</v>
      </c>
      <c r="N6100" s="9">
        <v>0</v>
      </c>
      <c r="O6100" s="9">
        <f t="shared" si="475"/>
        <v>13965</v>
      </c>
      <c r="P6100" s="9">
        <f t="shared" si="476"/>
        <v>2793</v>
      </c>
      <c r="Q6100" s="9">
        <f t="shared" si="477"/>
        <v>0</v>
      </c>
    </row>
    <row r="6101" spans="1:17" x14ac:dyDescent="0.25">
      <c r="A6101" s="6" t="s">
        <v>17877</v>
      </c>
      <c r="B6101" s="6" t="s">
        <v>6063</v>
      </c>
      <c r="C6101" s="6" t="s">
        <v>17876</v>
      </c>
      <c r="D6101" s="6" t="s">
        <v>22159</v>
      </c>
      <c r="E6101" s="7" t="s">
        <v>17202</v>
      </c>
      <c r="F6101" s="7" t="s">
        <v>7240</v>
      </c>
      <c r="G6101" s="7" t="s">
        <v>17878</v>
      </c>
      <c r="H6101" s="7">
        <v>34</v>
      </c>
      <c r="I6101" s="8">
        <v>56013</v>
      </c>
      <c r="J6101" s="9">
        <f t="shared" si="478"/>
        <v>53067</v>
      </c>
      <c r="K6101" s="9">
        <v>48105</v>
      </c>
      <c r="L6101" s="9">
        <f t="shared" si="479"/>
        <v>4962</v>
      </c>
      <c r="M6101" s="9">
        <v>0</v>
      </c>
      <c r="N6101" s="9">
        <v>0</v>
      </c>
      <c r="O6101" s="9">
        <f t="shared" si="475"/>
        <v>53067</v>
      </c>
      <c r="P6101" s="9">
        <f t="shared" si="476"/>
        <v>10613.400000000001</v>
      </c>
      <c r="Q6101" s="9">
        <f t="shared" si="477"/>
        <v>0</v>
      </c>
    </row>
    <row r="6102" spans="1:17" x14ac:dyDescent="0.25">
      <c r="A6102" s="6" t="s">
        <v>17880</v>
      </c>
      <c r="B6102" s="6" t="s">
        <v>6064</v>
      </c>
      <c r="C6102" s="6" t="s">
        <v>17879</v>
      </c>
      <c r="D6102" s="6" t="s">
        <v>22159</v>
      </c>
      <c r="E6102" s="7" t="s">
        <v>17189</v>
      </c>
      <c r="F6102" s="7" t="s">
        <v>7240</v>
      </c>
      <c r="G6102" s="7" t="s">
        <v>17881</v>
      </c>
      <c r="H6102" s="7">
        <v>125</v>
      </c>
      <c r="I6102" s="8">
        <v>440060</v>
      </c>
      <c r="J6102" s="9">
        <f t="shared" si="478"/>
        <v>416913</v>
      </c>
      <c r="K6102" s="9">
        <v>377927</v>
      </c>
      <c r="L6102" s="9">
        <f t="shared" si="479"/>
        <v>38986</v>
      </c>
      <c r="M6102" s="9">
        <v>0</v>
      </c>
      <c r="N6102" s="9">
        <v>0</v>
      </c>
      <c r="O6102" s="9">
        <f t="shared" si="475"/>
        <v>416913</v>
      </c>
      <c r="P6102" s="9">
        <f t="shared" si="476"/>
        <v>83382.600000000006</v>
      </c>
      <c r="Q6102" s="9">
        <f t="shared" si="477"/>
        <v>0</v>
      </c>
    </row>
    <row r="6103" spans="1:17" x14ac:dyDescent="0.25">
      <c r="A6103" s="6" t="s">
        <v>17883</v>
      </c>
      <c r="B6103" s="6" t="s">
        <v>6065</v>
      </c>
      <c r="C6103" s="6" t="s">
        <v>17882</v>
      </c>
      <c r="D6103" s="6" t="s">
        <v>22159</v>
      </c>
      <c r="E6103" s="7" t="s">
        <v>17189</v>
      </c>
      <c r="F6103" s="7" t="s">
        <v>7240</v>
      </c>
      <c r="G6103" s="7" t="s">
        <v>17884</v>
      </c>
      <c r="H6103" s="7">
        <v>34</v>
      </c>
      <c r="I6103" s="8">
        <v>133091</v>
      </c>
      <c r="J6103" s="9">
        <f t="shared" si="478"/>
        <v>126090</v>
      </c>
      <c r="K6103" s="9">
        <v>114299</v>
      </c>
      <c r="L6103" s="9">
        <f t="shared" si="479"/>
        <v>11791</v>
      </c>
      <c r="M6103" s="9">
        <v>0</v>
      </c>
      <c r="N6103" s="9">
        <v>0</v>
      </c>
      <c r="O6103" s="9">
        <f t="shared" si="475"/>
        <v>126090</v>
      </c>
      <c r="P6103" s="9">
        <f t="shared" si="476"/>
        <v>25218</v>
      </c>
      <c r="Q6103" s="9">
        <f t="shared" si="477"/>
        <v>0</v>
      </c>
    </row>
    <row r="6104" spans="1:17" x14ac:dyDescent="0.25">
      <c r="A6104" s="6" t="s">
        <v>17886</v>
      </c>
      <c r="B6104" s="6" t="s">
        <v>6066</v>
      </c>
      <c r="C6104" s="6" t="s">
        <v>17885</v>
      </c>
      <c r="D6104" s="6" t="s">
        <v>22159</v>
      </c>
      <c r="E6104" s="7" t="s">
        <v>17202</v>
      </c>
      <c r="F6104" s="7" t="s">
        <v>7240</v>
      </c>
      <c r="G6104" s="7" t="s">
        <v>17887</v>
      </c>
      <c r="H6104" s="7">
        <v>60</v>
      </c>
      <c r="I6104" s="8">
        <v>140037</v>
      </c>
      <c r="J6104" s="9">
        <f t="shared" si="478"/>
        <v>132671</v>
      </c>
      <c r="K6104" s="9">
        <v>120265</v>
      </c>
      <c r="L6104" s="9">
        <f t="shared" si="479"/>
        <v>12406</v>
      </c>
      <c r="M6104" s="9">
        <v>0</v>
      </c>
      <c r="N6104" s="9">
        <v>0</v>
      </c>
      <c r="O6104" s="9">
        <f t="shared" si="475"/>
        <v>132671</v>
      </c>
      <c r="P6104" s="9">
        <f t="shared" si="476"/>
        <v>26534.2</v>
      </c>
      <c r="Q6104" s="9">
        <f t="shared" si="477"/>
        <v>0</v>
      </c>
    </row>
    <row r="6105" spans="1:17" x14ac:dyDescent="0.25">
      <c r="A6105" s="6" t="s">
        <v>17889</v>
      </c>
      <c r="B6105" s="6" t="s">
        <v>6067</v>
      </c>
      <c r="C6105" s="6" t="s">
        <v>17888</v>
      </c>
      <c r="D6105" s="6" t="s">
        <v>22159</v>
      </c>
      <c r="E6105" s="7" t="s">
        <v>17189</v>
      </c>
      <c r="F6105" s="7" t="s">
        <v>7240</v>
      </c>
      <c r="G6105" s="7" t="s">
        <v>17890</v>
      </c>
      <c r="H6105" s="7">
        <v>38</v>
      </c>
      <c r="I6105" s="8">
        <v>110184</v>
      </c>
      <c r="J6105" s="9">
        <f t="shared" si="478"/>
        <v>104388</v>
      </c>
      <c r="K6105" s="9">
        <v>94627</v>
      </c>
      <c r="L6105" s="9">
        <f t="shared" si="479"/>
        <v>9761</v>
      </c>
      <c r="M6105" s="9">
        <v>0</v>
      </c>
      <c r="N6105" s="9">
        <v>0</v>
      </c>
      <c r="O6105" s="9">
        <f t="shared" si="475"/>
        <v>104388</v>
      </c>
      <c r="P6105" s="9">
        <f t="shared" si="476"/>
        <v>20877.600000000002</v>
      </c>
      <c r="Q6105" s="9">
        <f t="shared" si="477"/>
        <v>0</v>
      </c>
    </row>
    <row r="6106" spans="1:17" x14ac:dyDescent="0.25">
      <c r="A6106" s="6" t="s">
        <v>17892</v>
      </c>
      <c r="B6106" s="6" t="s">
        <v>6068</v>
      </c>
      <c r="C6106" s="6" t="s">
        <v>17891</v>
      </c>
      <c r="D6106" s="6" t="s">
        <v>22159</v>
      </c>
      <c r="E6106" s="7" t="s">
        <v>17202</v>
      </c>
      <c r="F6106" s="7" t="s">
        <v>7240</v>
      </c>
      <c r="G6106" s="7" t="s">
        <v>7369</v>
      </c>
      <c r="H6106" s="7">
        <v>96</v>
      </c>
      <c r="I6106" s="8">
        <v>153379</v>
      </c>
      <c r="J6106" s="9">
        <f t="shared" si="478"/>
        <v>145311</v>
      </c>
      <c r="K6106" s="9">
        <v>131723</v>
      </c>
      <c r="L6106" s="9">
        <f t="shared" si="479"/>
        <v>13588</v>
      </c>
      <c r="M6106" s="9">
        <v>0</v>
      </c>
      <c r="N6106" s="9">
        <v>0</v>
      </c>
      <c r="O6106" s="9">
        <f t="shared" si="475"/>
        <v>145311</v>
      </c>
      <c r="P6106" s="9">
        <f t="shared" si="476"/>
        <v>29062.2</v>
      </c>
      <c r="Q6106" s="9">
        <f t="shared" si="477"/>
        <v>0</v>
      </c>
    </row>
    <row r="6107" spans="1:17" x14ac:dyDescent="0.25">
      <c r="A6107" s="6" t="s">
        <v>17894</v>
      </c>
      <c r="B6107" s="6" t="s">
        <v>6069</v>
      </c>
      <c r="C6107" s="6" t="s">
        <v>17893</v>
      </c>
      <c r="D6107" s="6" t="s">
        <v>22159</v>
      </c>
      <c r="E6107" s="7" t="s">
        <v>17189</v>
      </c>
      <c r="F6107" s="7" t="s">
        <v>7240</v>
      </c>
      <c r="G6107" s="7" t="s">
        <v>10344</v>
      </c>
      <c r="H6107" s="7">
        <v>60</v>
      </c>
      <c r="I6107" s="8">
        <v>152594</v>
      </c>
      <c r="J6107" s="9">
        <f t="shared" si="478"/>
        <v>144568</v>
      </c>
      <c r="K6107" s="9">
        <v>131049</v>
      </c>
      <c r="L6107" s="9">
        <f t="shared" si="479"/>
        <v>13519</v>
      </c>
      <c r="M6107" s="9">
        <v>0</v>
      </c>
      <c r="N6107" s="9">
        <v>0</v>
      </c>
      <c r="O6107" s="9">
        <f t="shared" si="475"/>
        <v>144568</v>
      </c>
      <c r="P6107" s="9">
        <f t="shared" si="476"/>
        <v>28913.600000000002</v>
      </c>
      <c r="Q6107" s="9">
        <f t="shared" si="477"/>
        <v>0</v>
      </c>
    </row>
    <row r="6108" spans="1:17" x14ac:dyDescent="0.25">
      <c r="A6108" s="6" t="s">
        <v>17896</v>
      </c>
      <c r="B6108" s="6" t="s">
        <v>6070</v>
      </c>
      <c r="C6108" s="6" t="s">
        <v>17895</v>
      </c>
      <c r="D6108" s="6" t="s">
        <v>22159</v>
      </c>
      <c r="E6108" s="7" t="s">
        <v>17202</v>
      </c>
      <c r="F6108" s="7" t="s">
        <v>7240</v>
      </c>
      <c r="G6108" s="7" t="s">
        <v>17897</v>
      </c>
      <c r="H6108" s="7">
        <v>46</v>
      </c>
      <c r="I6108" s="8">
        <v>197308</v>
      </c>
      <c r="J6108" s="9">
        <f t="shared" si="478"/>
        <v>186930</v>
      </c>
      <c r="K6108" s="9">
        <v>169450</v>
      </c>
      <c r="L6108" s="9">
        <f t="shared" si="479"/>
        <v>17480</v>
      </c>
      <c r="M6108" s="9">
        <v>0</v>
      </c>
      <c r="N6108" s="9">
        <v>0</v>
      </c>
      <c r="O6108" s="9">
        <f t="shared" si="475"/>
        <v>186930</v>
      </c>
      <c r="P6108" s="9">
        <f t="shared" si="476"/>
        <v>37386</v>
      </c>
      <c r="Q6108" s="9">
        <f t="shared" si="477"/>
        <v>0</v>
      </c>
    </row>
    <row r="6109" spans="1:17" x14ac:dyDescent="0.25">
      <c r="A6109" s="6" t="s">
        <v>17899</v>
      </c>
      <c r="B6109" s="6" t="s">
        <v>6071</v>
      </c>
      <c r="C6109" s="6" t="s">
        <v>17898</v>
      </c>
      <c r="D6109" s="6" t="s">
        <v>22159</v>
      </c>
      <c r="E6109" s="7" t="s">
        <v>17189</v>
      </c>
      <c r="F6109" s="7" t="s">
        <v>7240</v>
      </c>
      <c r="G6109" s="7" t="s">
        <v>17900</v>
      </c>
      <c r="H6109" s="7">
        <v>70</v>
      </c>
      <c r="I6109" s="8">
        <v>134477</v>
      </c>
      <c r="J6109" s="9">
        <f t="shared" si="478"/>
        <v>127404</v>
      </c>
      <c r="K6109" s="9">
        <v>115490</v>
      </c>
      <c r="L6109" s="9">
        <f t="shared" si="479"/>
        <v>11914</v>
      </c>
      <c r="M6109" s="9">
        <v>0</v>
      </c>
      <c r="N6109" s="9">
        <v>0</v>
      </c>
      <c r="O6109" s="9">
        <f t="shared" si="475"/>
        <v>127404</v>
      </c>
      <c r="P6109" s="9">
        <f t="shared" si="476"/>
        <v>25480.800000000003</v>
      </c>
      <c r="Q6109" s="9">
        <f t="shared" si="477"/>
        <v>0</v>
      </c>
    </row>
    <row r="6110" spans="1:17" x14ac:dyDescent="0.25">
      <c r="A6110" s="6" t="s">
        <v>17902</v>
      </c>
      <c r="B6110" s="6" t="s">
        <v>6072</v>
      </c>
      <c r="C6110" s="6" t="s">
        <v>17901</v>
      </c>
      <c r="D6110" s="6" t="s">
        <v>22159</v>
      </c>
      <c r="E6110" s="7" t="s">
        <v>17189</v>
      </c>
      <c r="F6110" s="7" t="s">
        <v>7240</v>
      </c>
      <c r="G6110" s="7" t="s">
        <v>17903</v>
      </c>
      <c r="H6110" s="7">
        <v>98</v>
      </c>
      <c r="I6110" s="8">
        <v>209936</v>
      </c>
      <c r="J6110" s="9">
        <f t="shared" si="478"/>
        <v>198893</v>
      </c>
      <c r="K6110" s="9">
        <v>180295</v>
      </c>
      <c r="L6110" s="9">
        <f t="shared" si="479"/>
        <v>18598</v>
      </c>
      <c r="M6110" s="9">
        <v>0</v>
      </c>
      <c r="N6110" s="9">
        <v>0</v>
      </c>
      <c r="O6110" s="9">
        <f t="shared" si="475"/>
        <v>198893</v>
      </c>
      <c r="P6110" s="9">
        <f t="shared" si="476"/>
        <v>39778.600000000006</v>
      </c>
      <c r="Q6110" s="9">
        <f t="shared" si="477"/>
        <v>0</v>
      </c>
    </row>
    <row r="6111" spans="1:17" x14ac:dyDescent="0.25">
      <c r="A6111" s="6" t="s">
        <v>17905</v>
      </c>
      <c r="B6111" s="6" t="s">
        <v>6073</v>
      </c>
      <c r="C6111" s="6" t="s">
        <v>17904</v>
      </c>
      <c r="D6111" s="6" t="s">
        <v>22159</v>
      </c>
      <c r="E6111" s="7" t="s">
        <v>17202</v>
      </c>
      <c r="F6111" s="7" t="s">
        <v>7240</v>
      </c>
      <c r="G6111" s="7" t="s">
        <v>17906</v>
      </c>
      <c r="H6111" s="7">
        <v>16</v>
      </c>
      <c r="I6111" s="8">
        <v>44111</v>
      </c>
      <c r="J6111" s="9">
        <f t="shared" si="478"/>
        <v>41791</v>
      </c>
      <c r="K6111" s="9">
        <v>37883</v>
      </c>
      <c r="L6111" s="9">
        <f t="shared" si="479"/>
        <v>3908</v>
      </c>
      <c r="M6111" s="9">
        <v>0</v>
      </c>
      <c r="N6111" s="9">
        <v>0</v>
      </c>
      <c r="O6111" s="9">
        <f t="shared" si="475"/>
        <v>41791</v>
      </c>
      <c r="P6111" s="9">
        <f t="shared" si="476"/>
        <v>8358.2000000000007</v>
      </c>
      <c r="Q6111" s="9">
        <f t="shared" si="477"/>
        <v>0</v>
      </c>
    </row>
    <row r="6112" spans="1:17" x14ac:dyDescent="0.25">
      <c r="A6112" s="6" t="s">
        <v>17908</v>
      </c>
      <c r="B6112" s="6" t="s">
        <v>6074</v>
      </c>
      <c r="C6112" s="6" t="s">
        <v>17907</v>
      </c>
      <c r="D6112" s="6" t="s">
        <v>22159</v>
      </c>
      <c r="E6112" s="7" t="s">
        <v>17202</v>
      </c>
      <c r="F6112" s="7" t="s">
        <v>7240</v>
      </c>
      <c r="G6112" s="7" t="s">
        <v>17909</v>
      </c>
      <c r="H6112" s="7">
        <v>100</v>
      </c>
      <c r="I6112" s="8">
        <v>223362</v>
      </c>
      <c r="J6112" s="9">
        <f t="shared" si="478"/>
        <v>211613</v>
      </c>
      <c r="K6112" s="9">
        <v>191825</v>
      </c>
      <c r="L6112" s="9">
        <f t="shared" si="479"/>
        <v>19788</v>
      </c>
      <c r="M6112" s="9">
        <v>0</v>
      </c>
      <c r="N6112" s="9">
        <v>0</v>
      </c>
      <c r="O6112" s="9">
        <f t="shared" si="475"/>
        <v>211613</v>
      </c>
      <c r="P6112" s="9">
        <f t="shared" si="476"/>
        <v>42322.600000000006</v>
      </c>
      <c r="Q6112" s="9">
        <f t="shared" si="477"/>
        <v>0</v>
      </c>
    </row>
    <row r="6113" spans="1:17" x14ac:dyDescent="0.25">
      <c r="A6113" s="6" t="s">
        <v>17908</v>
      </c>
      <c r="B6113" s="6" t="s">
        <v>6075</v>
      </c>
      <c r="C6113" s="6" t="s">
        <v>17910</v>
      </c>
      <c r="D6113" s="6" t="s">
        <v>22159</v>
      </c>
      <c r="E6113" s="7" t="s">
        <v>17202</v>
      </c>
      <c r="F6113" s="7" t="s">
        <v>7240</v>
      </c>
      <c r="G6113" s="7" t="s">
        <v>17909</v>
      </c>
      <c r="H6113" s="7">
        <v>56</v>
      </c>
      <c r="I6113" s="8">
        <v>97866</v>
      </c>
      <c r="J6113" s="9">
        <f t="shared" si="478"/>
        <v>92718</v>
      </c>
      <c r="K6113" s="9">
        <v>84048</v>
      </c>
      <c r="L6113" s="9">
        <f t="shared" si="479"/>
        <v>8670</v>
      </c>
      <c r="M6113" s="9">
        <v>0</v>
      </c>
      <c r="N6113" s="9">
        <v>0</v>
      </c>
      <c r="O6113" s="9">
        <f t="shared" si="475"/>
        <v>92718</v>
      </c>
      <c r="P6113" s="9">
        <f t="shared" si="476"/>
        <v>18543.600000000002</v>
      </c>
      <c r="Q6113" s="9">
        <f t="shared" si="477"/>
        <v>0</v>
      </c>
    </row>
    <row r="6114" spans="1:17" x14ac:dyDescent="0.25">
      <c r="A6114" s="6" t="s">
        <v>17912</v>
      </c>
      <c r="B6114" s="6" t="s">
        <v>6076</v>
      </c>
      <c r="C6114" s="6" t="s">
        <v>17911</v>
      </c>
      <c r="D6114" s="6" t="s">
        <v>22159</v>
      </c>
      <c r="E6114" s="7" t="s">
        <v>17202</v>
      </c>
      <c r="F6114" s="7" t="s">
        <v>7240</v>
      </c>
      <c r="G6114" s="7" t="s">
        <v>17913</v>
      </c>
      <c r="H6114" s="7">
        <v>100</v>
      </c>
      <c r="I6114" s="8">
        <v>251459</v>
      </c>
      <c r="J6114" s="9">
        <f t="shared" si="478"/>
        <v>238232</v>
      </c>
      <c r="K6114" s="9">
        <v>215955</v>
      </c>
      <c r="L6114" s="9">
        <f t="shared" si="479"/>
        <v>22277</v>
      </c>
      <c r="M6114" s="9">
        <v>0</v>
      </c>
      <c r="N6114" s="9">
        <v>0</v>
      </c>
      <c r="O6114" s="9">
        <f t="shared" si="475"/>
        <v>238232</v>
      </c>
      <c r="P6114" s="9">
        <f t="shared" si="476"/>
        <v>47646.400000000001</v>
      </c>
      <c r="Q6114" s="9">
        <f t="shared" si="477"/>
        <v>0</v>
      </c>
    </row>
    <row r="6115" spans="1:17" x14ac:dyDescent="0.25">
      <c r="A6115" s="6" t="s">
        <v>17915</v>
      </c>
      <c r="B6115" s="6" t="s">
        <v>6077</v>
      </c>
      <c r="C6115" s="6" t="s">
        <v>17914</v>
      </c>
      <c r="D6115" s="6" t="s">
        <v>22159</v>
      </c>
      <c r="E6115" s="7" t="s">
        <v>17202</v>
      </c>
      <c r="F6115" s="7" t="s">
        <v>7240</v>
      </c>
      <c r="G6115" s="7" t="s">
        <v>17916</v>
      </c>
      <c r="H6115" s="7">
        <v>26</v>
      </c>
      <c r="I6115" s="8">
        <v>60524</v>
      </c>
      <c r="J6115" s="9">
        <f t="shared" si="478"/>
        <v>57340</v>
      </c>
      <c r="K6115" s="9">
        <v>51979</v>
      </c>
      <c r="L6115" s="9">
        <f t="shared" si="479"/>
        <v>5361</v>
      </c>
      <c r="M6115" s="9">
        <v>0</v>
      </c>
      <c r="N6115" s="9">
        <v>0</v>
      </c>
      <c r="O6115" s="9">
        <f t="shared" si="475"/>
        <v>57340</v>
      </c>
      <c r="P6115" s="9">
        <f t="shared" si="476"/>
        <v>11468</v>
      </c>
      <c r="Q6115" s="9">
        <f t="shared" si="477"/>
        <v>0</v>
      </c>
    </row>
    <row r="6116" spans="1:17" x14ac:dyDescent="0.25">
      <c r="A6116" s="6" t="s">
        <v>17918</v>
      </c>
      <c r="B6116" s="6" t="s">
        <v>6078</v>
      </c>
      <c r="C6116" s="6" t="s">
        <v>17917</v>
      </c>
      <c r="D6116" s="6" t="s">
        <v>22159</v>
      </c>
      <c r="E6116" s="7" t="s">
        <v>17202</v>
      </c>
      <c r="F6116" s="7" t="s">
        <v>7240</v>
      </c>
      <c r="G6116" s="7" t="s">
        <v>17919</v>
      </c>
      <c r="H6116" s="7">
        <v>16</v>
      </c>
      <c r="I6116" s="8">
        <v>39007</v>
      </c>
      <c r="J6116" s="9">
        <f t="shared" si="478"/>
        <v>36955</v>
      </c>
      <c r="K6116" s="9">
        <v>33500</v>
      </c>
      <c r="L6116" s="9">
        <f t="shared" si="479"/>
        <v>3455</v>
      </c>
      <c r="M6116" s="9">
        <v>0</v>
      </c>
      <c r="N6116" s="9">
        <v>0</v>
      </c>
      <c r="O6116" s="9">
        <f t="shared" si="475"/>
        <v>36955</v>
      </c>
      <c r="P6116" s="9">
        <f t="shared" si="476"/>
        <v>7391</v>
      </c>
      <c r="Q6116" s="9">
        <f t="shared" si="477"/>
        <v>0</v>
      </c>
    </row>
    <row r="6117" spans="1:17" x14ac:dyDescent="0.25">
      <c r="A6117" s="6" t="s">
        <v>17921</v>
      </c>
      <c r="B6117" s="6" t="s">
        <v>6079</v>
      </c>
      <c r="C6117" s="6" t="s">
        <v>17920</v>
      </c>
      <c r="D6117" s="6" t="s">
        <v>22159</v>
      </c>
      <c r="E6117" s="7" t="s">
        <v>17202</v>
      </c>
      <c r="F6117" s="7" t="s">
        <v>7240</v>
      </c>
      <c r="G6117" s="7" t="s">
        <v>17922</v>
      </c>
      <c r="H6117" s="7">
        <v>57</v>
      </c>
      <c r="I6117" s="8">
        <v>130532</v>
      </c>
      <c r="J6117" s="9">
        <f t="shared" si="478"/>
        <v>123666</v>
      </c>
      <c r="K6117" s="9">
        <v>112102</v>
      </c>
      <c r="L6117" s="9">
        <f t="shared" si="479"/>
        <v>11564</v>
      </c>
      <c r="M6117" s="9">
        <v>0</v>
      </c>
      <c r="N6117" s="9">
        <v>0</v>
      </c>
      <c r="O6117" s="9">
        <f t="shared" si="475"/>
        <v>123666</v>
      </c>
      <c r="P6117" s="9">
        <f t="shared" si="476"/>
        <v>24733.200000000001</v>
      </c>
      <c r="Q6117" s="9">
        <f t="shared" si="477"/>
        <v>0</v>
      </c>
    </row>
    <row r="6118" spans="1:17" x14ac:dyDescent="0.25">
      <c r="A6118" s="6" t="s">
        <v>17924</v>
      </c>
      <c r="B6118" s="6" t="s">
        <v>6080</v>
      </c>
      <c r="C6118" s="6" t="s">
        <v>17923</v>
      </c>
      <c r="D6118" s="6" t="s">
        <v>22159</v>
      </c>
      <c r="E6118" s="7" t="s">
        <v>17202</v>
      </c>
      <c r="F6118" s="7" t="s">
        <v>7240</v>
      </c>
      <c r="G6118" s="7" t="s">
        <v>17925</v>
      </c>
      <c r="H6118" s="7">
        <v>44</v>
      </c>
      <c r="I6118" s="8">
        <v>60845</v>
      </c>
      <c r="J6118" s="9">
        <f t="shared" si="478"/>
        <v>57645</v>
      </c>
      <c r="K6118" s="9">
        <v>52255</v>
      </c>
      <c r="L6118" s="9">
        <f t="shared" si="479"/>
        <v>5390</v>
      </c>
      <c r="M6118" s="9">
        <v>0</v>
      </c>
      <c r="N6118" s="9">
        <v>0</v>
      </c>
      <c r="O6118" s="9">
        <f t="shared" si="475"/>
        <v>57645</v>
      </c>
      <c r="P6118" s="9">
        <f t="shared" si="476"/>
        <v>11529</v>
      </c>
      <c r="Q6118" s="9">
        <f t="shared" si="477"/>
        <v>0</v>
      </c>
    </row>
    <row r="6119" spans="1:17" x14ac:dyDescent="0.25">
      <c r="A6119" s="6" t="s">
        <v>17927</v>
      </c>
      <c r="B6119" s="6" t="s">
        <v>6081</v>
      </c>
      <c r="C6119" s="6" t="s">
        <v>17926</v>
      </c>
      <c r="D6119" s="6" t="s">
        <v>22159</v>
      </c>
      <c r="E6119" s="7" t="s">
        <v>17202</v>
      </c>
      <c r="F6119" s="7" t="s">
        <v>7240</v>
      </c>
      <c r="G6119" s="7" t="s">
        <v>17928</v>
      </c>
      <c r="H6119" s="7">
        <v>6</v>
      </c>
      <c r="I6119" s="8">
        <v>15411</v>
      </c>
      <c r="J6119" s="9">
        <f t="shared" si="478"/>
        <v>14600</v>
      </c>
      <c r="K6119" s="9">
        <v>13235</v>
      </c>
      <c r="L6119" s="9">
        <f t="shared" si="479"/>
        <v>1365</v>
      </c>
      <c r="M6119" s="9">
        <v>0</v>
      </c>
      <c r="N6119" s="9">
        <v>0</v>
      </c>
      <c r="O6119" s="9">
        <f t="shared" si="475"/>
        <v>14600</v>
      </c>
      <c r="P6119" s="9">
        <f t="shared" si="476"/>
        <v>2920</v>
      </c>
      <c r="Q6119" s="9">
        <f t="shared" si="477"/>
        <v>0</v>
      </c>
    </row>
    <row r="6120" spans="1:17" x14ac:dyDescent="0.25">
      <c r="A6120" s="6" t="s">
        <v>17930</v>
      </c>
      <c r="B6120" s="6" t="s">
        <v>6082</v>
      </c>
      <c r="C6120" s="6" t="s">
        <v>17929</v>
      </c>
      <c r="D6120" s="6" t="s">
        <v>22159</v>
      </c>
      <c r="E6120" s="7" t="s">
        <v>17202</v>
      </c>
      <c r="F6120" s="7" t="s">
        <v>7240</v>
      </c>
      <c r="G6120" s="7" t="s">
        <v>17931</v>
      </c>
      <c r="H6120" s="7">
        <v>49</v>
      </c>
      <c r="I6120" s="8">
        <v>152822</v>
      </c>
      <c r="J6120" s="9">
        <f t="shared" si="478"/>
        <v>144784</v>
      </c>
      <c r="K6120" s="9">
        <v>131245</v>
      </c>
      <c r="L6120" s="9">
        <f t="shared" si="479"/>
        <v>13539</v>
      </c>
      <c r="M6120" s="9">
        <v>0</v>
      </c>
      <c r="N6120" s="9">
        <v>0</v>
      </c>
      <c r="O6120" s="9">
        <f t="shared" si="475"/>
        <v>144784</v>
      </c>
      <c r="P6120" s="9">
        <f t="shared" si="476"/>
        <v>28956.800000000003</v>
      </c>
      <c r="Q6120" s="9">
        <f t="shared" si="477"/>
        <v>0</v>
      </c>
    </row>
    <row r="6121" spans="1:17" x14ac:dyDescent="0.25">
      <c r="A6121" s="6" t="s">
        <v>17933</v>
      </c>
      <c r="B6121" s="6" t="s">
        <v>6083</v>
      </c>
      <c r="C6121" s="6" t="s">
        <v>17932</v>
      </c>
      <c r="D6121" s="6" t="s">
        <v>22159</v>
      </c>
      <c r="E6121" s="7" t="s">
        <v>17202</v>
      </c>
      <c r="F6121" s="7" t="s">
        <v>7240</v>
      </c>
      <c r="G6121" s="7" t="s">
        <v>17934</v>
      </c>
      <c r="H6121" s="7">
        <v>280</v>
      </c>
      <c r="I6121" s="8">
        <v>766903</v>
      </c>
      <c r="J6121" s="9">
        <f t="shared" si="478"/>
        <v>726564</v>
      </c>
      <c r="K6121" s="9">
        <v>658622</v>
      </c>
      <c r="L6121" s="9">
        <f t="shared" si="479"/>
        <v>67942</v>
      </c>
      <c r="M6121" s="9">
        <v>0</v>
      </c>
      <c r="N6121" s="9">
        <v>0</v>
      </c>
      <c r="O6121" s="9">
        <f t="shared" si="475"/>
        <v>726564</v>
      </c>
      <c r="P6121" s="9">
        <f t="shared" si="476"/>
        <v>0</v>
      </c>
      <c r="Q6121" s="9">
        <f t="shared" si="477"/>
        <v>145312.80000000002</v>
      </c>
    </row>
    <row r="6122" spans="1:17" x14ac:dyDescent="0.25">
      <c r="A6122" s="6" t="s">
        <v>17936</v>
      </c>
      <c r="B6122" s="6" t="s">
        <v>6084</v>
      </c>
      <c r="C6122" s="6" t="s">
        <v>17935</v>
      </c>
      <c r="D6122" s="6" t="s">
        <v>22159</v>
      </c>
      <c r="E6122" s="7" t="s">
        <v>17202</v>
      </c>
      <c r="F6122" s="7" t="s">
        <v>7240</v>
      </c>
      <c r="G6122" s="7" t="s">
        <v>17937</v>
      </c>
      <c r="H6122" s="7">
        <v>63</v>
      </c>
      <c r="I6122" s="8">
        <v>156873</v>
      </c>
      <c r="J6122" s="9">
        <f t="shared" si="478"/>
        <v>148621</v>
      </c>
      <c r="K6122" s="9">
        <v>134723</v>
      </c>
      <c r="L6122" s="9">
        <f t="shared" si="479"/>
        <v>13898</v>
      </c>
      <c r="M6122" s="9">
        <v>0</v>
      </c>
      <c r="N6122" s="9">
        <v>0</v>
      </c>
      <c r="O6122" s="9">
        <f t="shared" si="475"/>
        <v>148621</v>
      </c>
      <c r="P6122" s="9">
        <f t="shared" si="476"/>
        <v>29724.2</v>
      </c>
      <c r="Q6122" s="9">
        <f t="shared" si="477"/>
        <v>0</v>
      </c>
    </row>
    <row r="6123" spans="1:17" x14ac:dyDescent="0.25">
      <c r="A6123" s="6" t="s">
        <v>17939</v>
      </c>
      <c r="B6123" s="6" t="s">
        <v>6085</v>
      </c>
      <c r="C6123" s="6" t="s">
        <v>17938</v>
      </c>
      <c r="D6123" s="6" t="s">
        <v>22159</v>
      </c>
      <c r="E6123" s="7" t="s">
        <v>17189</v>
      </c>
      <c r="F6123" s="7" t="s">
        <v>7240</v>
      </c>
      <c r="G6123" s="7" t="s">
        <v>17940</v>
      </c>
      <c r="H6123" s="7">
        <v>119</v>
      </c>
      <c r="I6123" s="8">
        <v>417300</v>
      </c>
      <c r="J6123" s="9">
        <f t="shared" si="478"/>
        <v>395350</v>
      </c>
      <c r="K6123" s="9">
        <v>358381</v>
      </c>
      <c r="L6123" s="9">
        <f t="shared" si="479"/>
        <v>36969</v>
      </c>
      <c r="M6123" s="9">
        <v>0</v>
      </c>
      <c r="N6123" s="9">
        <v>0</v>
      </c>
      <c r="O6123" s="9">
        <f t="shared" si="475"/>
        <v>395350</v>
      </c>
      <c r="P6123" s="9">
        <f t="shared" si="476"/>
        <v>79070</v>
      </c>
      <c r="Q6123" s="9">
        <f t="shared" si="477"/>
        <v>0</v>
      </c>
    </row>
    <row r="6124" spans="1:17" x14ac:dyDescent="0.25">
      <c r="A6124" s="6" t="s">
        <v>17942</v>
      </c>
      <c r="B6124" s="6" t="s">
        <v>6086</v>
      </c>
      <c r="C6124" s="6" t="s">
        <v>17941</v>
      </c>
      <c r="D6124" s="6" t="s">
        <v>22159</v>
      </c>
      <c r="E6124" s="7" t="s">
        <v>17202</v>
      </c>
      <c r="F6124" s="7" t="s">
        <v>7240</v>
      </c>
      <c r="G6124" s="7" t="s">
        <v>17943</v>
      </c>
      <c r="H6124" s="7">
        <v>86</v>
      </c>
      <c r="I6124" s="8">
        <v>255213</v>
      </c>
      <c r="J6124" s="9">
        <f t="shared" si="478"/>
        <v>241789</v>
      </c>
      <c r="K6124" s="9">
        <v>219179</v>
      </c>
      <c r="L6124" s="9">
        <f t="shared" si="479"/>
        <v>22610</v>
      </c>
      <c r="M6124" s="9">
        <v>0</v>
      </c>
      <c r="N6124" s="9">
        <v>0</v>
      </c>
      <c r="O6124" s="9">
        <f t="shared" si="475"/>
        <v>241789</v>
      </c>
      <c r="P6124" s="9">
        <f t="shared" si="476"/>
        <v>48357.8</v>
      </c>
      <c r="Q6124" s="9">
        <f t="shared" si="477"/>
        <v>0</v>
      </c>
    </row>
    <row r="6125" spans="1:17" x14ac:dyDescent="0.25">
      <c r="A6125" s="6" t="s">
        <v>17945</v>
      </c>
      <c r="B6125" s="6" t="s">
        <v>6087</v>
      </c>
      <c r="C6125" s="6" t="s">
        <v>17944</v>
      </c>
      <c r="D6125" s="6" t="s">
        <v>22159</v>
      </c>
      <c r="E6125" s="7" t="s">
        <v>17202</v>
      </c>
      <c r="F6125" s="7" t="s">
        <v>7240</v>
      </c>
      <c r="G6125" s="7" t="s">
        <v>17946</v>
      </c>
      <c r="H6125" s="7">
        <v>44</v>
      </c>
      <c r="I6125" s="8">
        <v>71497</v>
      </c>
      <c r="J6125" s="9">
        <f t="shared" si="478"/>
        <v>67736</v>
      </c>
      <c r="K6125" s="9">
        <v>61402</v>
      </c>
      <c r="L6125" s="9">
        <f t="shared" si="479"/>
        <v>6334</v>
      </c>
      <c r="M6125" s="9">
        <v>0</v>
      </c>
      <c r="N6125" s="9">
        <v>0</v>
      </c>
      <c r="O6125" s="9">
        <f t="shared" si="475"/>
        <v>67736</v>
      </c>
      <c r="P6125" s="9">
        <f t="shared" si="476"/>
        <v>13547.2</v>
      </c>
      <c r="Q6125" s="9">
        <f t="shared" si="477"/>
        <v>0</v>
      </c>
    </row>
    <row r="6126" spans="1:17" x14ac:dyDescent="0.25">
      <c r="A6126" s="6" t="s">
        <v>17948</v>
      </c>
      <c r="B6126" s="6" t="s">
        <v>6088</v>
      </c>
      <c r="C6126" s="6" t="s">
        <v>17947</v>
      </c>
      <c r="D6126" s="6" t="s">
        <v>22159</v>
      </c>
      <c r="E6126" s="7" t="s">
        <v>17202</v>
      </c>
      <c r="F6126" s="7" t="s">
        <v>7240</v>
      </c>
      <c r="G6126" s="7" t="s">
        <v>17949</v>
      </c>
      <c r="H6126" s="7">
        <v>20</v>
      </c>
      <c r="I6126" s="8">
        <v>46108</v>
      </c>
      <c r="J6126" s="9">
        <f t="shared" si="478"/>
        <v>43683</v>
      </c>
      <c r="K6126" s="9">
        <v>39598</v>
      </c>
      <c r="L6126" s="9">
        <f t="shared" si="479"/>
        <v>4085</v>
      </c>
      <c r="M6126" s="9">
        <v>0</v>
      </c>
      <c r="N6126" s="9">
        <v>0</v>
      </c>
      <c r="O6126" s="9">
        <f t="shared" si="475"/>
        <v>43683</v>
      </c>
      <c r="P6126" s="9">
        <f t="shared" si="476"/>
        <v>8736.6</v>
      </c>
      <c r="Q6126" s="9">
        <f t="shared" si="477"/>
        <v>0</v>
      </c>
    </row>
    <row r="6127" spans="1:17" x14ac:dyDescent="0.25">
      <c r="A6127" s="6" t="s">
        <v>17951</v>
      </c>
      <c r="B6127" s="6" t="s">
        <v>6089</v>
      </c>
      <c r="C6127" s="6" t="s">
        <v>17950</v>
      </c>
      <c r="D6127" s="6" t="s">
        <v>22159</v>
      </c>
      <c r="E6127" s="7" t="s">
        <v>17202</v>
      </c>
      <c r="F6127" s="7" t="s">
        <v>7240</v>
      </c>
      <c r="G6127" s="7" t="s">
        <v>17952</v>
      </c>
      <c r="H6127" s="7">
        <v>20</v>
      </c>
      <c r="I6127" s="8">
        <v>58912</v>
      </c>
      <c r="J6127" s="9">
        <f t="shared" si="478"/>
        <v>55813</v>
      </c>
      <c r="K6127" s="9">
        <v>50595</v>
      </c>
      <c r="L6127" s="9">
        <f t="shared" si="479"/>
        <v>5218</v>
      </c>
      <c r="M6127" s="9">
        <v>0</v>
      </c>
      <c r="N6127" s="9">
        <v>0</v>
      </c>
      <c r="O6127" s="9">
        <f t="shared" si="475"/>
        <v>55813</v>
      </c>
      <c r="P6127" s="9">
        <f t="shared" si="476"/>
        <v>11162.6</v>
      </c>
      <c r="Q6127" s="9">
        <f t="shared" si="477"/>
        <v>0</v>
      </c>
    </row>
    <row r="6128" spans="1:17" x14ac:dyDescent="0.25">
      <c r="A6128" s="6" t="s">
        <v>17954</v>
      </c>
      <c r="B6128" s="6" t="s">
        <v>6090</v>
      </c>
      <c r="C6128" s="6" t="s">
        <v>17953</v>
      </c>
      <c r="D6128" s="6" t="s">
        <v>22159</v>
      </c>
      <c r="E6128" s="7" t="s">
        <v>17202</v>
      </c>
      <c r="F6128" s="7" t="s">
        <v>7240</v>
      </c>
      <c r="G6128" s="7" t="s">
        <v>17955</v>
      </c>
      <c r="H6128" s="7">
        <v>333</v>
      </c>
      <c r="I6128" s="8">
        <v>808539</v>
      </c>
      <c r="J6128" s="9">
        <f t="shared" si="478"/>
        <v>766010</v>
      </c>
      <c r="K6128" s="9">
        <v>694380</v>
      </c>
      <c r="L6128" s="9">
        <f t="shared" si="479"/>
        <v>71630</v>
      </c>
      <c r="M6128" s="9">
        <v>0</v>
      </c>
      <c r="N6128" s="9">
        <v>0</v>
      </c>
      <c r="O6128" s="9">
        <f t="shared" si="475"/>
        <v>766010</v>
      </c>
      <c r="P6128" s="9">
        <f t="shared" si="476"/>
        <v>0</v>
      </c>
      <c r="Q6128" s="9">
        <f t="shared" si="477"/>
        <v>153202</v>
      </c>
    </row>
    <row r="6129" spans="1:17" x14ac:dyDescent="0.25">
      <c r="A6129" s="28" t="s">
        <v>17957</v>
      </c>
      <c r="B6129" s="28" t="s">
        <v>6091</v>
      </c>
      <c r="C6129" s="28" t="s">
        <v>17956</v>
      </c>
      <c r="D6129" s="28" t="s">
        <v>22159</v>
      </c>
      <c r="E6129" s="29" t="s">
        <v>17202</v>
      </c>
      <c r="F6129" s="29" t="s">
        <v>7240</v>
      </c>
      <c r="G6129" s="29" t="s">
        <v>17958</v>
      </c>
      <c r="H6129" s="7">
        <v>124</v>
      </c>
      <c r="I6129" s="30">
        <v>261032</v>
      </c>
      <c r="J6129" s="9">
        <f t="shared" si="478"/>
        <v>247302</v>
      </c>
      <c r="K6129" s="9">
        <v>224176</v>
      </c>
      <c r="L6129" s="9">
        <f t="shared" si="479"/>
        <v>23126</v>
      </c>
      <c r="M6129" s="9">
        <v>0</v>
      </c>
      <c r="N6129" s="9">
        <v>0</v>
      </c>
      <c r="O6129" s="9">
        <f t="shared" si="475"/>
        <v>247302</v>
      </c>
      <c r="P6129" s="9">
        <f t="shared" si="476"/>
        <v>49460.4</v>
      </c>
      <c r="Q6129" s="9">
        <f t="shared" si="477"/>
        <v>0</v>
      </c>
    </row>
    <row r="6130" spans="1:17" x14ac:dyDescent="0.25">
      <c r="A6130" s="6" t="s">
        <v>17960</v>
      </c>
      <c r="B6130" s="6" t="s">
        <v>6092</v>
      </c>
      <c r="C6130" s="6" t="s">
        <v>17959</v>
      </c>
      <c r="D6130" s="6" t="s">
        <v>22159</v>
      </c>
      <c r="E6130" s="7" t="s">
        <v>17227</v>
      </c>
      <c r="F6130" s="7" t="s">
        <v>7240</v>
      </c>
      <c r="G6130" s="7" t="s">
        <v>17961</v>
      </c>
      <c r="H6130" s="7">
        <v>18</v>
      </c>
      <c r="I6130" s="8">
        <v>65445</v>
      </c>
      <c r="J6130" s="9">
        <f t="shared" si="478"/>
        <v>62003</v>
      </c>
      <c r="K6130" s="9">
        <v>56205</v>
      </c>
      <c r="L6130" s="9">
        <f t="shared" si="479"/>
        <v>5798</v>
      </c>
      <c r="M6130" s="9">
        <v>0</v>
      </c>
      <c r="N6130" s="9">
        <v>0</v>
      </c>
      <c r="O6130" s="9">
        <f t="shared" si="475"/>
        <v>62003</v>
      </c>
      <c r="P6130" s="9">
        <f t="shared" si="476"/>
        <v>12400.6</v>
      </c>
      <c r="Q6130" s="9">
        <f t="shared" si="477"/>
        <v>0</v>
      </c>
    </row>
    <row r="6131" spans="1:17" x14ac:dyDescent="0.25">
      <c r="A6131" s="6" t="s">
        <v>17963</v>
      </c>
      <c r="B6131" s="6" t="s">
        <v>6093</v>
      </c>
      <c r="C6131" s="6" t="s">
        <v>17962</v>
      </c>
      <c r="D6131" s="6" t="s">
        <v>22159</v>
      </c>
      <c r="E6131" s="7" t="s">
        <v>17202</v>
      </c>
      <c r="F6131" s="7" t="s">
        <v>7240</v>
      </c>
      <c r="G6131" s="7" t="s">
        <v>17964</v>
      </c>
      <c r="H6131" s="7">
        <v>15</v>
      </c>
      <c r="I6131" s="8">
        <v>42236</v>
      </c>
      <c r="J6131" s="9">
        <f t="shared" si="478"/>
        <v>40014</v>
      </c>
      <c r="K6131" s="9">
        <v>36273</v>
      </c>
      <c r="L6131" s="9">
        <f t="shared" si="479"/>
        <v>3741</v>
      </c>
      <c r="M6131" s="9">
        <v>0</v>
      </c>
      <c r="N6131" s="9">
        <v>0</v>
      </c>
      <c r="O6131" s="9">
        <f t="shared" si="475"/>
        <v>40014</v>
      </c>
      <c r="P6131" s="9">
        <f t="shared" si="476"/>
        <v>8002.8</v>
      </c>
      <c r="Q6131" s="9">
        <f t="shared" si="477"/>
        <v>0</v>
      </c>
    </row>
    <row r="6132" spans="1:17" x14ac:dyDescent="0.25">
      <c r="A6132" s="6" t="s">
        <v>17966</v>
      </c>
      <c r="B6132" s="6" t="s">
        <v>6094</v>
      </c>
      <c r="C6132" s="6" t="s">
        <v>17965</v>
      </c>
      <c r="D6132" s="6" t="s">
        <v>22159</v>
      </c>
      <c r="E6132" s="7" t="s">
        <v>17202</v>
      </c>
      <c r="F6132" s="7" t="s">
        <v>7240</v>
      </c>
      <c r="G6132" s="7" t="s">
        <v>17967</v>
      </c>
      <c r="H6132" s="7">
        <v>24</v>
      </c>
      <c r="I6132" s="8">
        <v>39004</v>
      </c>
      <c r="J6132" s="9">
        <f t="shared" si="478"/>
        <v>36952</v>
      </c>
      <c r="K6132" s="9">
        <v>33497</v>
      </c>
      <c r="L6132" s="9">
        <f t="shared" si="479"/>
        <v>3455</v>
      </c>
      <c r="M6132" s="9">
        <v>0</v>
      </c>
      <c r="N6132" s="9">
        <v>0</v>
      </c>
      <c r="O6132" s="9">
        <f t="shared" si="475"/>
        <v>36952</v>
      </c>
      <c r="P6132" s="9">
        <f t="shared" si="476"/>
        <v>7390.4000000000005</v>
      </c>
      <c r="Q6132" s="9">
        <f t="shared" si="477"/>
        <v>0</v>
      </c>
    </row>
    <row r="6133" spans="1:17" x14ac:dyDescent="0.25">
      <c r="A6133" s="6" t="s">
        <v>17969</v>
      </c>
      <c r="B6133" s="6" t="s">
        <v>6095</v>
      </c>
      <c r="C6133" s="6" t="s">
        <v>17968</v>
      </c>
      <c r="D6133" s="6" t="s">
        <v>22159</v>
      </c>
      <c r="E6133" s="7" t="s">
        <v>17202</v>
      </c>
      <c r="F6133" s="7" t="s">
        <v>7240</v>
      </c>
      <c r="G6133" s="7" t="s">
        <v>17970</v>
      </c>
      <c r="H6133" s="7">
        <v>60</v>
      </c>
      <c r="I6133" s="8">
        <v>119257</v>
      </c>
      <c r="J6133" s="9">
        <f t="shared" si="478"/>
        <v>112984</v>
      </c>
      <c r="K6133" s="9">
        <v>102419</v>
      </c>
      <c r="L6133" s="9">
        <f t="shared" si="479"/>
        <v>10565</v>
      </c>
      <c r="M6133" s="9">
        <v>0</v>
      </c>
      <c r="N6133" s="9">
        <v>0</v>
      </c>
      <c r="O6133" s="9">
        <f t="shared" si="475"/>
        <v>112984</v>
      </c>
      <c r="P6133" s="9">
        <f t="shared" si="476"/>
        <v>22596.800000000003</v>
      </c>
      <c r="Q6133" s="9">
        <f t="shared" si="477"/>
        <v>0</v>
      </c>
    </row>
    <row r="6134" spans="1:17" x14ac:dyDescent="0.25">
      <c r="A6134" s="6" t="s">
        <v>17972</v>
      </c>
      <c r="B6134" s="6" t="s">
        <v>6096</v>
      </c>
      <c r="C6134" s="6" t="s">
        <v>17971</v>
      </c>
      <c r="D6134" s="6" t="s">
        <v>22159</v>
      </c>
      <c r="E6134" s="7" t="s">
        <v>17189</v>
      </c>
      <c r="F6134" s="7" t="s">
        <v>7240</v>
      </c>
      <c r="G6134" s="7" t="s">
        <v>17973</v>
      </c>
      <c r="H6134" s="7">
        <v>60</v>
      </c>
      <c r="I6134" s="8">
        <v>133665</v>
      </c>
      <c r="J6134" s="9">
        <f t="shared" si="478"/>
        <v>126634</v>
      </c>
      <c r="K6134" s="9">
        <v>114792</v>
      </c>
      <c r="L6134" s="9">
        <f t="shared" si="479"/>
        <v>11842</v>
      </c>
      <c r="M6134" s="9">
        <v>0</v>
      </c>
      <c r="N6134" s="9">
        <v>0</v>
      </c>
      <c r="O6134" s="9">
        <f t="shared" si="475"/>
        <v>126634</v>
      </c>
      <c r="P6134" s="9">
        <f t="shared" si="476"/>
        <v>25326.800000000003</v>
      </c>
      <c r="Q6134" s="9">
        <f t="shared" si="477"/>
        <v>0</v>
      </c>
    </row>
    <row r="6135" spans="1:17" x14ac:dyDescent="0.25">
      <c r="A6135" s="6" t="s">
        <v>17975</v>
      </c>
      <c r="B6135" s="6" t="s">
        <v>6097</v>
      </c>
      <c r="C6135" s="6" t="s">
        <v>17974</v>
      </c>
      <c r="D6135" s="6" t="s">
        <v>22159</v>
      </c>
      <c r="E6135" s="7" t="s">
        <v>17202</v>
      </c>
      <c r="F6135" s="7" t="s">
        <v>7240</v>
      </c>
      <c r="G6135" s="7" t="s">
        <v>17976</v>
      </c>
      <c r="H6135" s="7">
        <v>54</v>
      </c>
      <c r="I6135" s="8">
        <v>161646</v>
      </c>
      <c r="J6135" s="9">
        <f t="shared" si="478"/>
        <v>153143</v>
      </c>
      <c r="K6135" s="9">
        <v>138823</v>
      </c>
      <c r="L6135" s="9">
        <f t="shared" si="479"/>
        <v>14320</v>
      </c>
      <c r="M6135" s="9">
        <v>0</v>
      </c>
      <c r="N6135" s="9">
        <v>0</v>
      </c>
      <c r="O6135" s="9">
        <f t="shared" si="475"/>
        <v>153143</v>
      </c>
      <c r="P6135" s="9">
        <f t="shared" si="476"/>
        <v>30628.600000000002</v>
      </c>
      <c r="Q6135" s="9">
        <f t="shared" si="477"/>
        <v>0</v>
      </c>
    </row>
    <row r="6136" spans="1:17" x14ac:dyDescent="0.25">
      <c r="A6136" s="6" t="s">
        <v>17978</v>
      </c>
      <c r="B6136" s="6" t="s">
        <v>6098</v>
      </c>
      <c r="C6136" s="6" t="s">
        <v>17977</v>
      </c>
      <c r="D6136" s="6" t="s">
        <v>22159</v>
      </c>
      <c r="E6136" s="7" t="s">
        <v>17202</v>
      </c>
      <c r="F6136" s="7" t="s">
        <v>7240</v>
      </c>
      <c r="G6136" s="7" t="s">
        <v>17979</v>
      </c>
      <c r="H6136" s="7">
        <v>16</v>
      </c>
      <c r="I6136" s="8">
        <v>34076</v>
      </c>
      <c r="J6136" s="9">
        <f t="shared" si="478"/>
        <v>32284</v>
      </c>
      <c r="K6136" s="9">
        <v>29265</v>
      </c>
      <c r="L6136" s="9">
        <f t="shared" si="479"/>
        <v>3019</v>
      </c>
      <c r="M6136" s="9">
        <v>0</v>
      </c>
      <c r="N6136" s="9">
        <v>0</v>
      </c>
      <c r="O6136" s="9">
        <f t="shared" si="475"/>
        <v>32284</v>
      </c>
      <c r="P6136" s="9">
        <f t="shared" si="476"/>
        <v>6456.8</v>
      </c>
      <c r="Q6136" s="9">
        <f t="shared" si="477"/>
        <v>0</v>
      </c>
    </row>
    <row r="6137" spans="1:17" x14ac:dyDescent="0.25">
      <c r="A6137" s="6" t="s">
        <v>17981</v>
      </c>
      <c r="B6137" s="6" t="s">
        <v>6099</v>
      </c>
      <c r="C6137" s="6" t="s">
        <v>17980</v>
      </c>
      <c r="D6137" s="6" t="s">
        <v>22159</v>
      </c>
      <c r="E6137" s="7" t="s">
        <v>17189</v>
      </c>
      <c r="F6137" s="7" t="s">
        <v>7240</v>
      </c>
      <c r="G6137" s="7" t="s">
        <v>17982</v>
      </c>
      <c r="H6137" s="7">
        <v>48</v>
      </c>
      <c r="I6137" s="8">
        <v>115031</v>
      </c>
      <c r="J6137" s="9">
        <f t="shared" si="478"/>
        <v>108980</v>
      </c>
      <c r="K6137" s="9">
        <v>98789</v>
      </c>
      <c r="L6137" s="9">
        <f t="shared" si="479"/>
        <v>10191</v>
      </c>
      <c r="M6137" s="9">
        <v>0</v>
      </c>
      <c r="N6137" s="9">
        <v>0</v>
      </c>
      <c r="O6137" s="9">
        <f t="shared" si="475"/>
        <v>108980</v>
      </c>
      <c r="P6137" s="9">
        <f t="shared" si="476"/>
        <v>21796</v>
      </c>
      <c r="Q6137" s="9">
        <f t="shared" si="477"/>
        <v>0</v>
      </c>
    </row>
    <row r="6138" spans="1:17" x14ac:dyDescent="0.25">
      <c r="A6138" s="6" t="s">
        <v>17984</v>
      </c>
      <c r="B6138" s="6" t="s">
        <v>6100</v>
      </c>
      <c r="C6138" s="6" t="s">
        <v>17983</v>
      </c>
      <c r="D6138" s="6" t="s">
        <v>22159</v>
      </c>
      <c r="E6138" s="7" t="s">
        <v>17202</v>
      </c>
      <c r="F6138" s="7" t="s">
        <v>7240</v>
      </c>
      <c r="G6138" s="7" t="s">
        <v>17985</v>
      </c>
      <c r="H6138" s="7">
        <v>216</v>
      </c>
      <c r="I6138" s="8">
        <v>331412</v>
      </c>
      <c r="J6138" s="9">
        <f t="shared" si="478"/>
        <v>313980</v>
      </c>
      <c r="K6138" s="9">
        <v>284620</v>
      </c>
      <c r="L6138" s="9">
        <f t="shared" si="479"/>
        <v>29360</v>
      </c>
      <c r="M6138" s="9">
        <v>0</v>
      </c>
      <c r="N6138" s="9">
        <v>0</v>
      </c>
      <c r="O6138" s="9">
        <f t="shared" si="475"/>
        <v>313980</v>
      </c>
      <c r="P6138" s="9">
        <f t="shared" si="476"/>
        <v>62796</v>
      </c>
      <c r="Q6138" s="9">
        <f t="shared" si="477"/>
        <v>0</v>
      </c>
    </row>
    <row r="6139" spans="1:17" x14ac:dyDescent="0.25">
      <c r="A6139" s="6" t="s">
        <v>17987</v>
      </c>
      <c r="B6139" s="6" t="s">
        <v>6101</v>
      </c>
      <c r="C6139" s="6" t="s">
        <v>17986</v>
      </c>
      <c r="D6139" s="6" t="s">
        <v>22159</v>
      </c>
      <c r="E6139" s="7" t="s">
        <v>17202</v>
      </c>
      <c r="F6139" s="7" t="s">
        <v>7240</v>
      </c>
      <c r="G6139" s="7" t="s">
        <v>17988</v>
      </c>
      <c r="H6139" s="7">
        <v>14</v>
      </c>
      <c r="I6139" s="8">
        <v>28374</v>
      </c>
      <c r="J6139" s="9">
        <f t="shared" si="478"/>
        <v>26882</v>
      </c>
      <c r="K6139" s="9">
        <v>24368</v>
      </c>
      <c r="L6139" s="9">
        <f t="shared" si="479"/>
        <v>2514</v>
      </c>
      <c r="M6139" s="9">
        <v>0</v>
      </c>
      <c r="N6139" s="9">
        <v>0</v>
      </c>
      <c r="O6139" s="9">
        <f t="shared" si="475"/>
        <v>26882</v>
      </c>
      <c r="P6139" s="9">
        <f t="shared" si="476"/>
        <v>5376.4000000000005</v>
      </c>
      <c r="Q6139" s="9">
        <f t="shared" si="477"/>
        <v>0</v>
      </c>
    </row>
    <row r="6140" spans="1:17" x14ac:dyDescent="0.25">
      <c r="A6140" s="6" t="s">
        <v>17990</v>
      </c>
      <c r="B6140" s="6" t="s">
        <v>6102</v>
      </c>
      <c r="C6140" s="6" t="s">
        <v>17989</v>
      </c>
      <c r="D6140" s="6" t="s">
        <v>22159</v>
      </c>
      <c r="E6140" s="7" t="s">
        <v>17202</v>
      </c>
      <c r="F6140" s="7" t="s">
        <v>7240</v>
      </c>
      <c r="G6140" s="7" t="s">
        <v>17991</v>
      </c>
      <c r="H6140" s="7">
        <v>50</v>
      </c>
      <c r="I6140" s="8">
        <v>94005</v>
      </c>
      <c r="J6140" s="9">
        <f t="shared" si="478"/>
        <v>89060</v>
      </c>
      <c r="K6140" s="9">
        <v>80733</v>
      </c>
      <c r="L6140" s="9">
        <f t="shared" si="479"/>
        <v>8327</v>
      </c>
      <c r="M6140" s="9">
        <v>0</v>
      </c>
      <c r="N6140" s="9">
        <v>0</v>
      </c>
      <c r="O6140" s="9">
        <f t="shared" si="475"/>
        <v>89060</v>
      </c>
      <c r="P6140" s="9">
        <f t="shared" si="476"/>
        <v>17812</v>
      </c>
      <c r="Q6140" s="9">
        <f t="shared" si="477"/>
        <v>0</v>
      </c>
    </row>
    <row r="6141" spans="1:17" x14ac:dyDescent="0.25">
      <c r="A6141" s="6" t="s">
        <v>17993</v>
      </c>
      <c r="B6141" s="6" t="s">
        <v>6103</v>
      </c>
      <c r="C6141" s="6" t="s">
        <v>17992</v>
      </c>
      <c r="D6141" s="6" t="s">
        <v>22159</v>
      </c>
      <c r="E6141" s="7" t="s">
        <v>17189</v>
      </c>
      <c r="F6141" s="7" t="s">
        <v>7240</v>
      </c>
      <c r="G6141" s="7" t="s">
        <v>17994</v>
      </c>
      <c r="H6141" s="7">
        <v>29</v>
      </c>
      <c r="I6141" s="8">
        <v>49835</v>
      </c>
      <c r="J6141" s="9">
        <f t="shared" si="478"/>
        <v>47214</v>
      </c>
      <c r="K6141" s="9">
        <v>42798</v>
      </c>
      <c r="L6141" s="9">
        <f t="shared" si="479"/>
        <v>4416</v>
      </c>
      <c r="M6141" s="9">
        <v>0</v>
      </c>
      <c r="N6141" s="9">
        <v>0</v>
      </c>
      <c r="O6141" s="9">
        <f t="shared" si="475"/>
        <v>47214</v>
      </c>
      <c r="P6141" s="9">
        <f t="shared" si="476"/>
        <v>9442.8000000000011</v>
      </c>
      <c r="Q6141" s="9">
        <f t="shared" si="477"/>
        <v>0</v>
      </c>
    </row>
    <row r="6142" spans="1:17" x14ac:dyDescent="0.25">
      <c r="A6142" s="6" t="s">
        <v>17996</v>
      </c>
      <c r="B6142" s="6" t="s">
        <v>6104</v>
      </c>
      <c r="C6142" s="6" t="s">
        <v>17995</v>
      </c>
      <c r="D6142" s="6" t="s">
        <v>22159</v>
      </c>
      <c r="E6142" s="7" t="s">
        <v>17202</v>
      </c>
      <c r="F6142" s="7" t="s">
        <v>7240</v>
      </c>
      <c r="G6142" s="7" t="s">
        <v>17997</v>
      </c>
      <c r="H6142" s="7">
        <v>145</v>
      </c>
      <c r="I6142" s="8">
        <v>246455</v>
      </c>
      <c r="J6142" s="9">
        <f t="shared" si="478"/>
        <v>233491</v>
      </c>
      <c r="K6142" s="9">
        <v>211657</v>
      </c>
      <c r="L6142" s="9">
        <f t="shared" si="479"/>
        <v>21834</v>
      </c>
      <c r="M6142" s="9">
        <v>0</v>
      </c>
      <c r="N6142" s="9">
        <v>0</v>
      </c>
      <c r="O6142" s="9">
        <f t="shared" si="475"/>
        <v>233491</v>
      </c>
      <c r="P6142" s="9">
        <f t="shared" si="476"/>
        <v>46698.200000000004</v>
      </c>
      <c r="Q6142" s="9">
        <f t="shared" si="477"/>
        <v>0</v>
      </c>
    </row>
    <row r="6143" spans="1:17" x14ac:dyDescent="0.25">
      <c r="A6143" s="6" t="s">
        <v>17999</v>
      </c>
      <c r="B6143" s="6" t="s">
        <v>6105</v>
      </c>
      <c r="C6143" s="6" t="s">
        <v>17998</v>
      </c>
      <c r="D6143" s="6" t="s">
        <v>22159</v>
      </c>
      <c r="E6143" s="7" t="s">
        <v>17227</v>
      </c>
      <c r="F6143" s="7" t="s">
        <v>7240</v>
      </c>
      <c r="G6143" s="7" t="s">
        <v>18000</v>
      </c>
      <c r="H6143" s="7">
        <v>55</v>
      </c>
      <c r="I6143" s="8">
        <v>135343</v>
      </c>
      <c r="J6143" s="9">
        <f t="shared" si="478"/>
        <v>128224</v>
      </c>
      <c r="K6143" s="9">
        <v>116233</v>
      </c>
      <c r="L6143" s="9">
        <f t="shared" si="479"/>
        <v>11991</v>
      </c>
      <c r="M6143" s="9">
        <v>0</v>
      </c>
      <c r="N6143" s="9">
        <v>0</v>
      </c>
      <c r="O6143" s="9">
        <f t="shared" si="475"/>
        <v>128224</v>
      </c>
      <c r="P6143" s="9">
        <f t="shared" si="476"/>
        <v>25644.800000000003</v>
      </c>
      <c r="Q6143" s="9">
        <f t="shared" si="477"/>
        <v>0</v>
      </c>
    </row>
    <row r="6144" spans="1:17" x14ac:dyDescent="0.25">
      <c r="A6144" s="6" t="s">
        <v>18002</v>
      </c>
      <c r="B6144" s="6" t="s">
        <v>6106</v>
      </c>
      <c r="C6144" s="6" t="s">
        <v>18001</v>
      </c>
      <c r="D6144" s="6" t="s">
        <v>22159</v>
      </c>
      <c r="E6144" s="7" t="s">
        <v>17202</v>
      </c>
      <c r="F6144" s="7" t="s">
        <v>7240</v>
      </c>
      <c r="G6144" s="7" t="s">
        <v>18003</v>
      </c>
      <c r="H6144" s="7">
        <v>165</v>
      </c>
      <c r="I6144" s="8">
        <v>435140</v>
      </c>
      <c r="J6144" s="9">
        <f t="shared" si="478"/>
        <v>412252</v>
      </c>
      <c r="K6144" s="9">
        <v>373701</v>
      </c>
      <c r="L6144" s="9">
        <f t="shared" si="479"/>
        <v>38551</v>
      </c>
      <c r="M6144" s="9">
        <v>0</v>
      </c>
      <c r="N6144" s="9">
        <v>0</v>
      </c>
      <c r="O6144" s="9">
        <f t="shared" si="475"/>
        <v>412252</v>
      </c>
      <c r="P6144" s="9">
        <f t="shared" si="476"/>
        <v>82450.400000000009</v>
      </c>
      <c r="Q6144" s="9">
        <f t="shared" si="477"/>
        <v>0</v>
      </c>
    </row>
    <row r="6145" spans="1:17" x14ac:dyDescent="0.25">
      <c r="A6145" s="6" t="s">
        <v>18005</v>
      </c>
      <c r="B6145" s="6" t="s">
        <v>6107</v>
      </c>
      <c r="C6145" s="6" t="s">
        <v>18004</v>
      </c>
      <c r="D6145" s="6" t="s">
        <v>22159</v>
      </c>
      <c r="E6145" s="7" t="s">
        <v>17202</v>
      </c>
      <c r="F6145" s="7" t="s">
        <v>7240</v>
      </c>
      <c r="G6145" s="7" t="s">
        <v>18006</v>
      </c>
      <c r="H6145" s="7">
        <v>48</v>
      </c>
      <c r="I6145" s="8">
        <v>142531</v>
      </c>
      <c r="J6145" s="9">
        <f t="shared" si="478"/>
        <v>135034</v>
      </c>
      <c r="K6145" s="9">
        <v>122407</v>
      </c>
      <c r="L6145" s="9">
        <f t="shared" si="479"/>
        <v>12627</v>
      </c>
      <c r="M6145" s="9">
        <v>0</v>
      </c>
      <c r="N6145" s="9">
        <v>0</v>
      </c>
      <c r="O6145" s="9">
        <f t="shared" si="475"/>
        <v>135034</v>
      </c>
      <c r="P6145" s="9">
        <f t="shared" si="476"/>
        <v>27006.800000000003</v>
      </c>
      <c r="Q6145" s="9">
        <f t="shared" si="477"/>
        <v>0</v>
      </c>
    </row>
    <row r="6146" spans="1:17" x14ac:dyDescent="0.25">
      <c r="A6146" s="6" t="s">
        <v>18008</v>
      </c>
      <c r="B6146" s="6" t="s">
        <v>6108</v>
      </c>
      <c r="C6146" s="6" t="s">
        <v>18007</v>
      </c>
      <c r="D6146" s="6" t="s">
        <v>22159</v>
      </c>
      <c r="E6146" s="7" t="s">
        <v>17202</v>
      </c>
      <c r="F6146" s="7" t="s">
        <v>7240</v>
      </c>
      <c r="G6146" s="7" t="s">
        <v>18009</v>
      </c>
      <c r="H6146" s="7">
        <v>39</v>
      </c>
      <c r="I6146" s="8">
        <v>69693</v>
      </c>
      <c r="J6146" s="9">
        <f t="shared" si="478"/>
        <v>66027</v>
      </c>
      <c r="K6146" s="9">
        <v>59853</v>
      </c>
      <c r="L6146" s="9">
        <f t="shared" si="479"/>
        <v>6174</v>
      </c>
      <c r="M6146" s="9">
        <v>0</v>
      </c>
      <c r="N6146" s="9">
        <v>0</v>
      </c>
      <c r="O6146" s="9">
        <f t="shared" ref="O6146:O6209" si="480">SUM(K6146:L6146)+N6146</f>
        <v>66027</v>
      </c>
      <c r="P6146" s="9">
        <f t="shared" ref="P6146:P6209" si="481">IF(H6146&gt;250,(0),(O6146*0.2))</f>
        <v>13205.400000000001</v>
      </c>
      <c r="Q6146" s="9">
        <f t="shared" ref="Q6146:Q6209" si="482">IF(H6146&lt;250,(0),(O6146*0.2))</f>
        <v>0</v>
      </c>
    </row>
    <row r="6147" spans="1:17" x14ac:dyDescent="0.25">
      <c r="A6147" s="6" t="s">
        <v>18011</v>
      </c>
      <c r="B6147" s="6" t="s">
        <v>6109</v>
      </c>
      <c r="C6147" s="6" t="s">
        <v>18010</v>
      </c>
      <c r="D6147" s="6" t="s">
        <v>22159</v>
      </c>
      <c r="E6147" s="7" t="s">
        <v>17202</v>
      </c>
      <c r="F6147" s="7" t="s">
        <v>7240</v>
      </c>
      <c r="G6147" s="7" t="s">
        <v>18012</v>
      </c>
      <c r="H6147" s="7">
        <v>36</v>
      </c>
      <c r="I6147" s="8">
        <v>103774</v>
      </c>
      <c r="J6147" s="9">
        <f t="shared" ref="J6147:J6210" si="483">ROUND(IFERROR(I6147*94.74%,0),0)</f>
        <v>98315</v>
      </c>
      <c r="K6147" s="9">
        <v>89122</v>
      </c>
      <c r="L6147" s="9">
        <f t="shared" ref="L6147:L6210" si="484">J6147-K6147</f>
        <v>9193</v>
      </c>
      <c r="M6147" s="9">
        <v>0</v>
      </c>
      <c r="N6147" s="9">
        <v>0</v>
      </c>
      <c r="O6147" s="9">
        <f t="shared" si="480"/>
        <v>98315</v>
      </c>
      <c r="P6147" s="9">
        <f t="shared" si="481"/>
        <v>19663</v>
      </c>
      <c r="Q6147" s="9">
        <f t="shared" si="482"/>
        <v>0</v>
      </c>
    </row>
    <row r="6148" spans="1:17" x14ac:dyDescent="0.25">
      <c r="A6148" s="6" t="s">
        <v>18014</v>
      </c>
      <c r="B6148" s="6" t="s">
        <v>6110</v>
      </c>
      <c r="C6148" s="6" t="s">
        <v>18013</v>
      </c>
      <c r="D6148" s="6" t="s">
        <v>22159</v>
      </c>
      <c r="E6148" s="7" t="s">
        <v>17202</v>
      </c>
      <c r="F6148" s="7" t="s">
        <v>7240</v>
      </c>
      <c r="G6148" s="7" t="s">
        <v>18015</v>
      </c>
      <c r="H6148" s="7">
        <v>180</v>
      </c>
      <c r="I6148" s="8">
        <v>359294</v>
      </c>
      <c r="J6148" s="9">
        <f t="shared" si="483"/>
        <v>340395</v>
      </c>
      <c r="K6148" s="9">
        <v>308565</v>
      </c>
      <c r="L6148" s="9">
        <f t="shared" si="484"/>
        <v>31830</v>
      </c>
      <c r="M6148" s="9">
        <v>0</v>
      </c>
      <c r="N6148" s="9">
        <v>0</v>
      </c>
      <c r="O6148" s="9">
        <f t="shared" si="480"/>
        <v>340395</v>
      </c>
      <c r="P6148" s="9">
        <f t="shared" si="481"/>
        <v>68079</v>
      </c>
      <c r="Q6148" s="9">
        <f t="shared" si="482"/>
        <v>0</v>
      </c>
    </row>
    <row r="6149" spans="1:17" x14ac:dyDescent="0.25">
      <c r="A6149" s="6" t="s">
        <v>18017</v>
      </c>
      <c r="B6149" s="6" t="s">
        <v>6111</v>
      </c>
      <c r="C6149" s="6" t="s">
        <v>18016</v>
      </c>
      <c r="D6149" s="6" t="s">
        <v>22159</v>
      </c>
      <c r="E6149" s="7" t="s">
        <v>17202</v>
      </c>
      <c r="F6149" s="7" t="s">
        <v>7240</v>
      </c>
      <c r="G6149" s="7" t="s">
        <v>18018</v>
      </c>
      <c r="H6149" s="7">
        <v>48</v>
      </c>
      <c r="I6149" s="8">
        <v>103082</v>
      </c>
      <c r="J6149" s="9">
        <f t="shared" si="483"/>
        <v>97660</v>
      </c>
      <c r="K6149" s="9">
        <v>88528</v>
      </c>
      <c r="L6149" s="9">
        <f t="shared" si="484"/>
        <v>9132</v>
      </c>
      <c r="M6149" s="9">
        <v>0</v>
      </c>
      <c r="N6149" s="9">
        <v>0</v>
      </c>
      <c r="O6149" s="9">
        <f t="shared" si="480"/>
        <v>97660</v>
      </c>
      <c r="P6149" s="9">
        <f t="shared" si="481"/>
        <v>19532</v>
      </c>
      <c r="Q6149" s="9">
        <f t="shared" si="482"/>
        <v>0</v>
      </c>
    </row>
    <row r="6150" spans="1:17" x14ac:dyDescent="0.25">
      <c r="A6150" s="6" t="s">
        <v>18020</v>
      </c>
      <c r="B6150" s="6" t="s">
        <v>6112</v>
      </c>
      <c r="C6150" s="6" t="s">
        <v>18019</v>
      </c>
      <c r="D6150" s="6" t="s">
        <v>22159</v>
      </c>
      <c r="E6150" s="7" t="s">
        <v>17227</v>
      </c>
      <c r="F6150" s="7" t="s">
        <v>7240</v>
      </c>
      <c r="G6150" s="7" t="s">
        <v>18021</v>
      </c>
      <c r="H6150" s="7">
        <v>50</v>
      </c>
      <c r="I6150" s="8">
        <v>81358</v>
      </c>
      <c r="J6150" s="9">
        <f t="shared" si="483"/>
        <v>77079</v>
      </c>
      <c r="K6150" s="9">
        <v>69871</v>
      </c>
      <c r="L6150" s="9">
        <f t="shared" si="484"/>
        <v>7208</v>
      </c>
      <c r="M6150" s="9">
        <v>0</v>
      </c>
      <c r="N6150" s="9">
        <v>0</v>
      </c>
      <c r="O6150" s="9">
        <f t="shared" si="480"/>
        <v>77079</v>
      </c>
      <c r="P6150" s="9">
        <f t="shared" si="481"/>
        <v>15415.800000000001</v>
      </c>
      <c r="Q6150" s="9">
        <f t="shared" si="482"/>
        <v>0</v>
      </c>
    </row>
    <row r="6151" spans="1:17" x14ac:dyDescent="0.25">
      <c r="A6151" s="6" t="s">
        <v>18023</v>
      </c>
      <c r="B6151" s="6" t="s">
        <v>6113</v>
      </c>
      <c r="C6151" s="6" t="s">
        <v>18022</v>
      </c>
      <c r="D6151" s="6" t="s">
        <v>22159</v>
      </c>
      <c r="E6151" s="7" t="s">
        <v>17202</v>
      </c>
      <c r="F6151" s="7" t="s">
        <v>7240</v>
      </c>
      <c r="G6151" s="7" t="s">
        <v>18024</v>
      </c>
      <c r="H6151" s="7">
        <v>24</v>
      </c>
      <c r="I6151" s="8">
        <v>42204</v>
      </c>
      <c r="J6151" s="9">
        <f t="shared" si="483"/>
        <v>39984</v>
      </c>
      <c r="K6151" s="9">
        <v>36245</v>
      </c>
      <c r="L6151" s="9">
        <f t="shared" si="484"/>
        <v>3739</v>
      </c>
      <c r="M6151" s="9">
        <v>0</v>
      </c>
      <c r="N6151" s="9">
        <v>0</v>
      </c>
      <c r="O6151" s="9">
        <f t="shared" si="480"/>
        <v>39984</v>
      </c>
      <c r="P6151" s="9">
        <f t="shared" si="481"/>
        <v>7996.8</v>
      </c>
      <c r="Q6151" s="9">
        <f t="shared" si="482"/>
        <v>0</v>
      </c>
    </row>
    <row r="6152" spans="1:17" x14ac:dyDescent="0.25">
      <c r="A6152" s="6" t="s">
        <v>18026</v>
      </c>
      <c r="B6152" s="6" t="s">
        <v>6114</v>
      </c>
      <c r="C6152" s="6" t="s">
        <v>18025</v>
      </c>
      <c r="D6152" s="6" t="s">
        <v>22159</v>
      </c>
      <c r="E6152" s="7" t="s">
        <v>17189</v>
      </c>
      <c r="F6152" s="7" t="s">
        <v>7240</v>
      </c>
      <c r="G6152" s="7" t="s">
        <v>16894</v>
      </c>
      <c r="H6152" s="7">
        <v>49</v>
      </c>
      <c r="I6152" s="8">
        <v>71150</v>
      </c>
      <c r="J6152" s="9">
        <f t="shared" si="483"/>
        <v>67408</v>
      </c>
      <c r="K6152" s="9">
        <v>61104</v>
      </c>
      <c r="L6152" s="9">
        <f t="shared" si="484"/>
        <v>6304</v>
      </c>
      <c r="M6152" s="9">
        <v>0</v>
      </c>
      <c r="N6152" s="9">
        <v>0</v>
      </c>
      <c r="O6152" s="9">
        <f t="shared" si="480"/>
        <v>67408</v>
      </c>
      <c r="P6152" s="9">
        <f t="shared" si="481"/>
        <v>13481.6</v>
      </c>
      <c r="Q6152" s="9">
        <f t="shared" si="482"/>
        <v>0</v>
      </c>
    </row>
    <row r="6153" spans="1:17" x14ac:dyDescent="0.25">
      <c r="A6153" s="6" t="s">
        <v>18028</v>
      </c>
      <c r="B6153" s="6" t="s">
        <v>6115</v>
      </c>
      <c r="C6153" s="6" t="s">
        <v>18027</v>
      </c>
      <c r="D6153" s="6" t="s">
        <v>22159</v>
      </c>
      <c r="E6153" s="7" t="s">
        <v>17202</v>
      </c>
      <c r="F6153" s="7" t="s">
        <v>7240</v>
      </c>
      <c r="G6153" s="7" t="s">
        <v>18029</v>
      </c>
      <c r="H6153" s="7">
        <v>70</v>
      </c>
      <c r="I6153" s="8">
        <v>166027</v>
      </c>
      <c r="J6153" s="9">
        <f t="shared" si="483"/>
        <v>157294</v>
      </c>
      <c r="K6153" s="9">
        <v>142586</v>
      </c>
      <c r="L6153" s="9">
        <f t="shared" si="484"/>
        <v>14708</v>
      </c>
      <c r="M6153" s="9">
        <v>0</v>
      </c>
      <c r="N6153" s="9">
        <v>0</v>
      </c>
      <c r="O6153" s="9">
        <f t="shared" si="480"/>
        <v>157294</v>
      </c>
      <c r="P6153" s="9">
        <f t="shared" si="481"/>
        <v>31458.800000000003</v>
      </c>
      <c r="Q6153" s="9">
        <f t="shared" si="482"/>
        <v>0</v>
      </c>
    </row>
    <row r="6154" spans="1:17" x14ac:dyDescent="0.25">
      <c r="A6154" s="6" t="s">
        <v>18031</v>
      </c>
      <c r="B6154" s="6" t="s">
        <v>6116</v>
      </c>
      <c r="C6154" s="6" t="s">
        <v>18030</v>
      </c>
      <c r="D6154" s="6" t="s">
        <v>22159</v>
      </c>
      <c r="E6154" s="7" t="s">
        <v>17202</v>
      </c>
      <c r="F6154" s="7" t="s">
        <v>7240</v>
      </c>
      <c r="G6154" s="7" t="s">
        <v>18032</v>
      </c>
      <c r="H6154" s="7">
        <v>22</v>
      </c>
      <c r="I6154" s="8">
        <v>30753</v>
      </c>
      <c r="J6154" s="9">
        <f t="shared" si="483"/>
        <v>29135</v>
      </c>
      <c r="K6154" s="9">
        <v>26411</v>
      </c>
      <c r="L6154" s="9">
        <f t="shared" si="484"/>
        <v>2724</v>
      </c>
      <c r="M6154" s="9">
        <v>0</v>
      </c>
      <c r="N6154" s="9">
        <v>0</v>
      </c>
      <c r="O6154" s="9">
        <f t="shared" si="480"/>
        <v>29135</v>
      </c>
      <c r="P6154" s="9">
        <f t="shared" si="481"/>
        <v>5827</v>
      </c>
      <c r="Q6154" s="9">
        <f t="shared" si="482"/>
        <v>0</v>
      </c>
    </row>
    <row r="6155" spans="1:17" x14ac:dyDescent="0.25">
      <c r="A6155" s="6" t="s">
        <v>18034</v>
      </c>
      <c r="B6155" s="6" t="s">
        <v>6117</v>
      </c>
      <c r="C6155" s="6" t="s">
        <v>18033</v>
      </c>
      <c r="D6155" s="6" t="s">
        <v>22159</v>
      </c>
      <c r="E6155" s="7" t="s">
        <v>17189</v>
      </c>
      <c r="F6155" s="7" t="s">
        <v>7240</v>
      </c>
      <c r="G6155" s="7" t="s">
        <v>18035</v>
      </c>
      <c r="H6155" s="7">
        <v>50</v>
      </c>
      <c r="I6155" s="8">
        <v>125478</v>
      </c>
      <c r="J6155" s="9">
        <f t="shared" si="483"/>
        <v>118878</v>
      </c>
      <c r="K6155" s="9">
        <v>107762</v>
      </c>
      <c r="L6155" s="9">
        <f t="shared" si="484"/>
        <v>11116</v>
      </c>
      <c r="M6155" s="9">
        <v>0</v>
      </c>
      <c r="N6155" s="9">
        <v>0</v>
      </c>
      <c r="O6155" s="9">
        <f t="shared" si="480"/>
        <v>118878</v>
      </c>
      <c r="P6155" s="9">
        <f t="shared" si="481"/>
        <v>23775.600000000002</v>
      </c>
      <c r="Q6155" s="9">
        <f t="shared" si="482"/>
        <v>0</v>
      </c>
    </row>
    <row r="6156" spans="1:17" x14ac:dyDescent="0.25">
      <c r="A6156" s="6" t="s">
        <v>18037</v>
      </c>
      <c r="B6156" s="6" t="s">
        <v>6118</v>
      </c>
      <c r="C6156" s="6" t="s">
        <v>18036</v>
      </c>
      <c r="D6156" s="6" t="s">
        <v>22159</v>
      </c>
      <c r="E6156" s="7" t="s">
        <v>17202</v>
      </c>
      <c r="F6156" s="7" t="s">
        <v>7240</v>
      </c>
      <c r="G6156" s="7" t="s">
        <v>18038</v>
      </c>
      <c r="H6156" s="7">
        <v>36</v>
      </c>
      <c r="I6156" s="8">
        <v>30783</v>
      </c>
      <c r="J6156" s="9">
        <f t="shared" si="483"/>
        <v>29164</v>
      </c>
      <c r="K6156" s="9">
        <v>26437</v>
      </c>
      <c r="L6156" s="9">
        <f t="shared" si="484"/>
        <v>2727</v>
      </c>
      <c r="M6156" s="9">
        <v>0</v>
      </c>
      <c r="N6156" s="9">
        <v>0</v>
      </c>
      <c r="O6156" s="9">
        <f t="shared" si="480"/>
        <v>29164</v>
      </c>
      <c r="P6156" s="9">
        <f t="shared" si="481"/>
        <v>5832.8</v>
      </c>
      <c r="Q6156" s="9">
        <f t="shared" si="482"/>
        <v>0</v>
      </c>
    </row>
    <row r="6157" spans="1:17" x14ac:dyDescent="0.25">
      <c r="A6157" s="6" t="s">
        <v>18040</v>
      </c>
      <c r="B6157" s="6" t="s">
        <v>6119</v>
      </c>
      <c r="C6157" s="6" t="s">
        <v>18039</v>
      </c>
      <c r="D6157" s="6" t="s">
        <v>22159</v>
      </c>
      <c r="E6157" s="7" t="s">
        <v>17202</v>
      </c>
      <c r="F6157" s="7" t="s">
        <v>7240</v>
      </c>
      <c r="G6157" s="7" t="s">
        <v>18041</v>
      </c>
      <c r="H6157" s="7">
        <v>50</v>
      </c>
      <c r="I6157" s="8">
        <v>101263</v>
      </c>
      <c r="J6157" s="9">
        <f t="shared" si="483"/>
        <v>95937</v>
      </c>
      <c r="K6157" s="9">
        <v>86965</v>
      </c>
      <c r="L6157" s="9">
        <f t="shared" si="484"/>
        <v>8972</v>
      </c>
      <c r="M6157" s="9">
        <v>0</v>
      </c>
      <c r="N6157" s="9">
        <v>0</v>
      </c>
      <c r="O6157" s="9">
        <f t="shared" si="480"/>
        <v>95937</v>
      </c>
      <c r="P6157" s="9">
        <f t="shared" si="481"/>
        <v>19187.400000000001</v>
      </c>
      <c r="Q6157" s="9">
        <f t="shared" si="482"/>
        <v>0</v>
      </c>
    </row>
    <row r="6158" spans="1:17" x14ac:dyDescent="0.25">
      <c r="A6158" s="6" t="s">
        <v>18043</v>
      </c>
      <c r="B6158" s="6" t="s">
        <v>6120</v>
      </c>
      <c r="C6158" s="6" t="s">
        <v>18042</v>
      </c>
      <c r="D6158" s="6" t="s">
        <v>22159</v>
      </c>
      <c r="E6158" s="7" t="s">
        <v>17202</v>
      </c>
      <c r="F6158" s="7" t="s">
        <v>7240</v>
      </c>
      <c r="G6158" s="7" t="s">
        <v>18044</v>
      </c>
      <c r="H6158" s="7">
        <v>52</v>
      </c>
      <c r="I6158" s="8">
        <v>82058</v>
      </c>
      <c r="J6158" s="9">
        <f t="shared" si="483"/>
        <v>77742</v>
      </c>
      <c r="K6158" s="9">
        <v>70472</v>
      </c>
      <c r="L6158" s="9">
        <f t="shared" si="484"/>
        <v>7270</v>
      </c>
      <c r="M6158" s="9">
        <v>0</v>
      </c>
      <c r="N6158" s="9">
        <v>0</v>
      </c>
      <c r="O6158" s="9">
        <f t="shared" si="480"/>
        <v>77742</v>
      </c>
      <c r="P6158" s="9">
        <f t="shared" si="481"/>
        <v>15548.400000000001</v>
      </c>
      <c r="Q6158" s="9">
        <f t="shared" si="482"/>
        <v>0</v>
      </c>
    </row>
    <row r="6159" spans="1:17" x14ac:dyDescent="0.25">
      <c r="A6159" s="6" t="s">
        <v>18046</v>
      </c>
      <c r="B6159" s="6" t="s">
        <v>6121</v>
      </c>
      <c r="C6159" s="6" t="s">
        <v>18045</v>
      </c>
      <c r="D6159" s="6" t="s">
        <v>22159</v>
      </c>
      <c r="E6159" s="7" t="s">
        <v>17189</v>
      </c>
      <c r="F6159" s="7" t="s">
        <v>7240</v>
      </c>
      <c r="G6159" s="7" t="s">
        <v>18047</v>
      </c>
      <c r="H6159" s="7">
        <v>158</v>
      </c>
      <c r="I6159" s="8">
        <v>352431</v>
      </c>
      <c r="J6159" s="9">
        <f t="shared" si="483"/>
        <v>333893</v>
      </c>
      <c r="K6159" s="9">
        <v>302671</v>
      </c>
      <c r="L6159" s="9">
        <f t="shared" si="484"/>
        <v>31222</v>
      </c>
      <c r="M6159" s="9">
        <v>0</v>
      </c>
      <c r="N6159" s="9">
        <v>0</v>
      </c>
      <c r="O6159" s="9">
        <f t="shared" si="480"/>
        <v>333893</v>
      </c>
      <c r="P6159" s="9">
        <f t="shared" si="481"/>
        <v>66778.600000000006</v>
      </c>
      <c r="Q6159" s="9">
        <f t="shared" si="482"/>
        <v>0</v>
      </c>
    </row>
    <row r="6160" spans="1:17" x14ac:dyDescent="0.25">
      <c r="A6160" s="6" t="s">
        <v>18049</v>
      </c>
      <c r="B6160" s="6" t="s">
        <v>6122</v>
      </c>
      <c r="C6160" s="6" t="s">
        <v>18048</v>
      </c>
      <c r="D6160" s="6" t="s">
        <v>22159</v>
      </c>
      <c r="E6160" s="7" t="s">
        <v>17202</v>
      </c>
      <c r="F6160" s="7" t="s">
        <v>7240</v>
      </c>
      <c r="G6160" s="7" t="s">
        <v>18050</v>
      </c>
      <c r="H6160" s="7">
        <v>40</v>
      </c>
      <c r="I6160" s="8">
        <v>111717</v>
      </c>
      <c r="J6160" s="9">
        <f t="shared" si="483"/>
        <v>105841</v>
      </c>
      <c r="K6160" s="9">
        <v>95944</v>
      </c>
      <c r="L6160" s="9">
        <f t="shared" si="484"/>
        <v>9897</v>
      </c>
      <c r="M6160" s="9">
        <v>0</v>
      </c>
      <c r="N6160" s="9">
        <v>0</v>
      </c>
      <c r="O6160" s="9">
        <f t="shared" si="480"/>
        <v>105841</v>
      </c>
      <c r="P6160" s="9">
        <f t="shared" si="481"/>
        <v>21168.2</v>
      </c>
      <c r="Q6160" s="9">
        <f t="shared" si="482"/>
        <v>0</v>
      </c>
    </row>
    <row r="6161" spans="1:17" x14ac:dyDescent="0.25">
      <c r="A6161" s="6" t="s">
        <v>18052</v>
      </c>
      <c r="B6161" s="6" t="s">
        <v>6123</v>
      </c>
      <c r="C6161" s="6" t="s">
        <v>18051</v>
      </c>
      <c r="D6161" s="6" t="s">
        <v>22159</v>
      </c>
      <c r="E6161" s="7" t="s">
        <v>17189</v>
      </c>
      <c r="F6161" s="7" t="s">
        <v>7240</v>
      </c>
      <c r="G6161" s="7" t="s">
        <v>12757</v>
      </c>
      <c r="H6161" s="7">
        <v>86</v>
      </c>
      <c r="I6161" s="8">
        <v>156463</v>
      </c>
      <c r="J6161" s="9">
        <f t="shared" si="483"/>
        <v>148233</v>
      </c>
      <c r="K6161" s="9">
        <v>134371</v>
      </c>
      <c r="L6161" s="9">
        <f t="shared" si="484"/>
        <v>13862</v>
      </c>
      <c r="M6161" s="9">
        <v>0</v>
      </c>
      <c r="N6161" s="9">
        <v>0</v>
      </c>
      <c r="O6161" s="9">
        <f t="shared" si="480"/>
        <v>148233</v>
      </c>
      <c r="P6161" s="9">
        <f t="shared" si="481"/>
        <v>29646.600000000002</v>
      </c>
      <c r="Q6161" s="9">
        <f t="shared" si="482"/>
        <v>0</v>
      </c>
    </row>
    <row r="6162" spans="1:17" x14ac:dyDescent="0.25">
      <c r="A6162" s="6" t="s">
        <v>18054</v>
      </c>
      <c r="B6162" s="6" t="s">
        <v>6124</v>
      </c>
      <c r="C6162" s="6" t="s">
        <v>18053</v>
      </c>
      <c r="D6162" s="6" t="s">
        <v>22159</v>
      </c>
      <c r="E6162" s="7" t="s">
        <v>17202</v>
      </c>
      <c r="F6162" s="7" t="s">
        <v>7240</v>
      </c>
      <c r="G6162" s="7" t="s">
        <v>18055</v>
      </c>
      <c r="H6162" s="7">
        <v>26</v>
      </c>
      <c r="I6162" s="8">
        <v>52896</v>
      </c>
      <c r="J6162" s="9">
        <f t="shared" si="483"/>
        <v>50114</v>
      </c>
      <c r="K6162" s="9">
        <v>45427</v>
      </c>
      <c r="L6162" s="9">
        <f t="shared" si="484"/>
        <v>4687</v>
      </c>
      <c r="M6162" s="9">
        <v>0</v>
      </c>
      <c r="N6162" s="9">
        <v>0</v>
      </c>
      <c r="O6162" s="9">
        <f t="shared" si="480"/>
        <v>50114</v>
      </c>
      <c r="P6162" s="9">
        <f t="shared" si="481"/>
        <v>10022.800000000001</v>
      </c>
      <c r="Q6162" s="9">
        <f t="shared" si="482"/>
        <v>0</v>
      </c>
    </row>
    <row r="6163" spans="1:17" x14ac:dyDescent="0.25">
      <c r="A6163" s="6" t="s">
        <v>18057</v>
      </c>
      <c r="B6163" s="6" t="s">
        <v>6125</v>
      </c>
      <c r="C6163" s="6" t="s">
        <v>18056</v>
      </c>
      <c r="D6163" s="6" t="s">
        <v>22159</v>
      </c>
      <c r="E6163" s="7" t="s">
        <v>17202</v>
      </c>
      <c r="F6163" s="7" t="s">
        <v>7240</v>
      </c>
      <c r="G6163" s="7" t="s">
        <v>18058</v>
      </c>
      <c r="H6163" s="7">
        <v>36</v>
      </c>
      <c r="I6163" s="8">
        <v>52175</v>
      </c>
      <c r="J6163" s="9">
        <f t="shared" si="483"/>
        <v>49431</v>
      </c>
      <c r="K6163" s="9">
        <v>44809</v>
      </c>
      <c r="L6163" s="9">
        <f t="shared" si="484"/>
        <v>4622</v>
      </c>
      <c r="M6163" s="9">
        <v>0</v>
      </c>
      <c r="N6163" s="9">
        <v>0</v>
      </c>
      <c r="O6163" s="9">
        <f t="shared" si="480"/>
        <v>49431</v>
      </c>
      <c r="P6163" s="9">
        <f t="shared" si="481"/>
        <v>9886.2000000000007</v>
      </c>
      <c r="Q6163" s="9">
        <f t="shared" si="482"/>
        <v>0</v>
      </c>
    </row>
    <row r="6164" spans="1:17" x14ac:dyDescent="0.25">
      <c r="A6164" s="6" t="s">
        <v>18060</v>
      </c>
      <c r="B6164" s="6" t="s">
        <v>6126</v>
      </c>
      <c r="C6164" s="6" t="s">
        <v>18059</v>
      </c>
      <c r="D6164" s="6" t="s">
        <v>22159</v>
      </c>
      <c r="E6164" s="7" t="s">
        <v>17202</v>
      </c>
      <c r="F6164" s="7" t="s">
        <v>7240</v>
      </c>
      <c r="G6164" s="7" t="s">
        <v>18061</v>
      </c>
      <c r="H6164" s="7">
        <v>42</v>
      </c>
      <c r="I6164" s="8">
        <v>59088</v>
      </c>
      <c r="J6164" s="9">
        <f t="shared" si="483"/>
        <v>55980</v>
      </c>
      <c r="K6164" s="9">
        <v>50745</v>
      </c>
      <c r="L6164" s="9">
        <f t="shared" si="484"/>
        <v>5235</v>
      </c>
      <c r="M6164" s="9">
        <v>0</v>
      </c>
      <c r="N6164" s="9">
        <v>0</v>
      </c>
      <c r="O6164" s="9">
        <f t="shared" si="480"/>
        <v>55980</v>
      </c>
      <c r="P6164" s="9">
        <f t="shared" si="481"/>
        <v>11196</v>
      </c>
      <c r="Q6164" s="9">
        <f t="shared" si="482"/>
        <v>0</v>
      </c>
    </row>
    <row r="6165" spans="1:17" x14ac:dyDescent="0.25">
      <c r="A6165" s="6" t="s">
        <v>18063</v>
      </c>
      <c r="B6165" s="6" t="s">
        <v>6127</v>
      </c>
      <c r="C6165" s="6" t="s">
        <v>18062</v>
      </c>
      <c r="D6165" s="6" t="s">
        <v>22159</v>
      </c>
      <c r="E6165" s="7" t="s">
        <v>17202</v>
      </c>
      <c r="F6165" s="7" t="s">
        <v>7240</v>
      </c>
      <c r="G6165" s="7" t="s">
        <v>18064</v>
      </c>
      <c r="H6165" s="7">
        <v>14</v>
      </c>
      <c r="I6165" s="8">
        <v>22706</v>
      </c>
      <c r="J6165" s="9">
        <f t="shared" si="483"/>
        <v>21512</v>
      </c>
      <c r="K6165" s="9">
        <v>19500</v>
      </c>
      <c r="L6165" s="9">
        <f t="shared" si="484"/>
        <v>2012</v>
      </c>
      <c r="M6165" s="9">
        <v>0</v>
      </c>
      <c r="N6165" s="9">
        <v>0</v>
      </c>
      <c r="O6165" s="9">
        <f t="shared" si="480"/>
        <v>21512</v>
      </c>
      <c r="P6165" s="9">
        <f t="shared" si="481"/>
        <v>4302.4000000000005</v>
      </c>
      <c r="Q6165" s="9">
        <f t="shared" si="482"/>
        <v>0</v>
      </c>
    </row>
    <row r="6166" spans="1:17" x14ac:dyDescent="0.25">
      <c r="A6166" s="6" t="s">
        <v>18066</v>
      </c>
      <c r="B6166" s="6" t="s">
        <v>6128</v>
      </c>
      <c r="C6166" s="6" t="s">
        <v>18065</v>
      </c>
      <c r="D6166" s="6" t="s">
        <v>22159</v>
      </c>
      <c r="E6166" s="7" t="s">
        <v>17202</v>
      </c>
      <c r="F6166" s="7" t="s">
        <v>7240</v>
      </c>
      <c r="G6166" s="7" t="s">
        <v>18067</v>
      </c>
      <c r="H6166" s="7">
        <v>67</v>
      </c>
      <c r="I6166" s="8">
        <v>117920</v>
      </c>
      <c r="J6166" s="9">
        <f t="shared" si="483"/>
        <v>111717</v>
      </c>
      <c r="K6166" s="9">
        <v>101271</v>
      </c>
      <c r="L6166" s="9">
        <f t="shared" si="484"/>
        <v>10446</v>
      </c>
      <c r="M6166" s="9">
        <v>0</v>
      </c>
      <c r="N6166" s="9">
        <v>0</v>
      </c>
      <c r="O6166" s="9">
        <f t="shared" si="480"/>
        <v>111717</v>
      </c>
      <c r="P6166" s="9">
        <f t="shared" si="481"/>
        <v>22343.4</v>
      </c>
      <c r="Q6166" s="9">
        <f t="shared" si="482"/>
        <v>0</v>
      </c>
    </row>
    <row r="6167" spans="1:17" x14ac:dyDescent="0.25">
      <c r="A6167" s="6" t="s">
        <v>18069</v>
      </c>
      <c r="B6167" s="6" t="s">
        <v>6129</v>
      </c>
      <c r="C6167" s="6" t="s">
        <v>18068</v>
      </c>
      <c r="D6167" s="6" t="s">
        <v>22159</v>
      </c>
      <c r="E6167" s="7" t="s">
        <v>17202</v>
      </c>
      <c r="F6167" s="7" t="s">
        <v>7240</v>
      </c>
      <c r="G6167" s="7" t="s">
        <v>18070</v>
      </c>
      <c r="H6167" s="7">
        <v>42</v>
      </c>
      <c r="I6167" s="8">
        <v>88826</v>
      </c>
      <c r="J6167" s="9">
        <f t="shared" si="483"/>
        <v>84154</v>
      </c>
      <c r="K6167" s="9">
        <v>76284</v>
      </c>
      <c r="L6167" s="9">
        <f t="shared" si="484"/>
        <v>7870</v>
      </c>
      <c r="M6167" s="9">
        <v>0</v>
      </c>
      <c r="N6167" s="9">
        <v>0</v>
      </c>
      <c r="O6167" s="9">
        <f t="shared" si="480"/>
        <v>84154</v>
      </c>
      <c r="P6167" s="9">
        <f t="shared" si="481"/>
        <v>16830.8</v>
      </c>
      <c r="Q6167" s="9">
        <f t="shared" si="482"/>
        <v>0</v>
      </c>
    </row>
    <row r="6168" spans="1:17" x14ac:dyDescent="0.25">
      <c r="A6168" s="6" t="s">
        <v>18072</v>
      </c>
      <c r="B6168" s="6" t="s">
        <v>6130</v>
      </c>
      <c r="C6168" s="6" t="s">
        <v>18071</v>
      </c>
      <c r="D6168" s="6" t="s">
        <v>22159</v>
      </c>
      <c r="E6168" s="7" t="s">
        <v>17202</v>
      </c>
      <c r="F6168" s="7" t="s">
        <v>7240</v>
      </c>
      <c r="G6168" s="7" t="s">
        <v>18073</v>
      </c>
      <c r="H6168" s="7">
        <v>51</v>
      </c>
      <c r="I6168" s="8">
        <v>100659</v>
      </c>
      <c r="J6168" s="9">
        <f t="shared" si="483"/>
        <v>95364</v>
      </c>
      <c r="K6168" s="9">
        <v>86447</v>
      </c>
      <c r="L6168" s="9">
        <f t="shared" si="484"/>
        <v>8917</v>
      </c>
      <c r="M6168" s="9">
        <v>0</v>
      </c>
      <c r="N6168" s="9">
        <v>0</v>
      </c>
      <c r="O6168" s="9">
        <f t="shared" si="480"/>
        <v>95364</v>
      </c>
      <c r="P6168" s="9">
        <f t="shared" si="481"/>
        <v>19072.8</v>
      </c>
      <c r="Q6168" s="9">
        <f t="shared" si="482"/>
        <v>0</v>
      </c>
    </row>
    <row r="6169" spans="1:17" x14ac:dyDescent="0.25">
      <c r="A6169" s="6" t="s">
        <v>18075</v>
      </c>
      <c r="B6169" s="6" t="s">
        <v>6131</v>
      </c>
      <c r="C6169" s="6" t="s">
        <v>18074</v>
      </c>
      <c r="D6169" s="6" t="s">
        <v>22159</v>
      </c>
      <c r="E6169" s="7" t="s">
        <v>17202</v>
      </c>
      <c r="F6169" s="7" t="s">
        <v>7240</v>
      </c>
      <c r="G6169" s="7" t="s">
        <v>18076</v>
      </c>
      <c r="H6169" s="7">
        <v>63</v>
      </c>
      <c r="I6169" s="8">
        <v>101674</v>
      </c>
      <c r="J6169" s="9">
        <f t="shared" si="483"/>
        <v>96326</v>
      </c>
      <c r="K6169" s="9">
        <v>87318</v>
      </c>
      <c r="L6169" s="9">
        <f t="shared" si="484"/>
        <v>9008</v>
      </c>
      <c r="M6169" s="9">
        <v>0</v>
      </c>
      <c r="N6169" s="9">
        <v>0</v>
      </c>
      <c r="O6169" s="9">
        <f t="shared" si="480"/>
        <v>96326</v>
      </c>
      <c r="P6169" s="9">
        <f t="shared" si="481"/>
        <v>19265.2</v>
      </c>
      <c r="Q6169" s="9">
        <f t="shared" si="482"/>
        <v>0</v>
      </c>
    </row>
    <row r="6170" spans="1:17" x14ac:dyDescent="0.25">
      <c r="A6170" s="6" t="s">
        <v>18078</v>
      </c>
      <c r="B6170" s="6" t="s">
        <v>6132</v>
      </c>
      <c r="C6170" s="6" t="s">
        <v>18077</v>
      </c>
      <c r="D6170" s="6" t="s">
        <v>22159</v>
      </c>
      <c r="E6170" s="7" t="s">
        <v>17202</v>
      </c>
      <c r="F6170" s="7" t="s">
        <v>7240</v>
      </c>
      <c r="G6170" s="7" t="s">
        <v>18079</v>
      </c>
      <c r="H6170" s="7">
        <v>40</v>
      </c>
      <c r="I6170" s="8">
        <v>67730</v>
      </c>
      <c r="J6170" s="9">
        <f t="shared" si="483"/>
        <v>64167</v>
      </c>
      <c r="K6170" s="9">
        <v>58167</v>
      </c>
      <c r="L6170" s="9">
        <f t="shared" si="484"/>
        <v>6000</v>
      </c>
      <c r="M6170" s="9">
        <v>0</v>
      </c>
      <c r="N6170" s="9">
        <v>0</v>
      </c>
      <c r="O6170" s="9">
        <f t="shared" si="480"/>
        <v>64167</v>
      </c>
      <c r="P6170" s="9">
        <f t="shared" si="481"/>
        <v>12833.400000000001</v>
      </c>
      <c r="Q6170" s="9">
        <f t="shared" si="482"/>
        <v>0</v>
      </c>
    </row>
    <row r="6171" spans="1:17" x14ac:dyDescent="0.25">
      <c r="A6171" s="6" t="s">
        <v>18081</v>
      </c>
      <c r="B6171" s="6" t="s">
        <v>6133</v>
      </c>
      <c r="C6171" s="6" t="s">
        <v>18080</v>
      </c>
      <c r="D6171" s="6" t="s">
        <v>22159</v>
      </c>
      <c r="E6171" s="7" t="s">
        <v>17202</v>
      </c>
      <c r="F6171" s="7" t="s">
        <v>7240</v>
      </c>
      <c r="G6171" s="7" t="s">
        <v>18082</v>
      </c>
      <c r="H6171" s="7">
        <v>44</v>
      </c>
      <c r="I6171" s="8">
        <v>100350</v>
      </c>
      <c r="J6171" s="9">
        <f t="shared" si="483"/>
        <v>95072</v>
      </c>
      <c r="K6171" s="9">
        <v>86181</v>
      </c>
      <c r="L6171" s="9">
        <f t="shared" si="484"/>
        <v>8891</v>
      </c>
      <c r="M6171" s="9">
        <v>0</v>
      </c>
      <c r="N6171" s="9">
        <v>0</v>
      </c>
      <c r="O6171" s="9">
        <f t="shared" si="480"/>
        <v>95072</v>
      </c>
      <c r="P6171" s="9">
        <f t="shared" si="481"/>
        <v>19014.400000000001</v>
      </c>
      <c r="Q6171" s="9">
        <f t="shared" si="482"/>
        <v>0</v>
      </c>
    </row>
    <row r="6172" spans="1:17" x14ac:dyDescent="0.25">
      <c r="A6172" s="6" t="s">
        <v>18084</v>
      </c>
      <c r="B6172" s="6" t="s">
        <v>6134</v>
      </c>
      <c r="C6172" s="6" t="s">
        <v>18083</v>
      </c>
      <c r="D6172" s="6" t="s">
        <v>22159</v>
      </c>
      <c r="E6172" s="7" t="s">
        <v>17202</v>
      </c>
      <c r="F6172" s="7" t="s">
        <v>7240</v>
      </c>
      <c r="G6172" s="7" t="s">
        <v>18085</v>
      </c>
      <c r="H6172" s="7">
        <v>30</v>
      </c>
      <c r="I6172" s="8">
        <v>44326</v>
      </c>
      <c r="J6172" s="9">
        <f t="shared" si="483"/>
        <v>41994</v>
      </c>
      <c r="K6172" s="9">
        <v>38067</v>
      </c>
      <c r="L6172" s="9">
        <f t="shared" si="484"/>
        <v>3927</v>
      </c>
      <c r="M6172" s="9">
        <v>0</v>
      </c>
      <c r="N6172" s="9">
        <v>0</v>
      </c>
      <c r="O6172" s="9">
        <f t="shared" si="480"/>
        <v>41994</v>
      </c>
      <c r="P6172" s="9">
        <f t="shared" si="481"/>
        <v>8398.8000000000011</v>
      </c>
      <c r="Q6172" s="9">
        <f t="shared" si="482"/>
        <v>0</v>
      </c>
    </row>
    <row r="6173" spans="1:17" x14ac:dyDescent="0.25">
      <c r="A6173" s="6" t="s">
        <v>18087</v>
      </c>
      <c r="B6173" s="6" t="s">
        <v>6135</v>
      </c>
      <c r="C6173" s="6" t="s">
        <v>18086</v>
      </c>
      <c r="D6173" s="6" t="s">
        <v>22159</v>
      </c>
      <c r="E6173" s="7" t="s">
        <v>17202</v>
      </c>
      <c r="F6173" s="7" t="s">
        <v>7240</v>
      </c>
      <c r="G6173" s="7" t="s">
        <v>18088</v>
      </c>
      <c r="H6173" s="7">
        <v>40</v>
      </c>
      <c r="I6173" s="8">
        <v>75761</v>
      </c>
      <c r="J6173" s="9">
        <f t="shared" si="483"/>
        <v>71776</v>
      </c>
      <c r="K6173" s="9">
        <v>65064</v>
      </c>
      <c r="L6173" s="9">
        <f t="shared" si="484"/>
        <v>6712</v>
      </c>
      <c r="M6173" s="9">
        <v>0</v>
      </c>
      <c r="N6173" s="9">
        <v>0</v>
      </c>
      <c r="O6173" s="9">
        <f t="shared" si="480"/>
        <v>71776</v>
      </c>
      <c r="P6173" s="9">
        <f t="shared" si="481"/>
        <v>14355.2</v>
      </c>
      <c r="Q6173" s="9">
        <f t="shared" si="482"/>
        <v>0</v>
      </c>
    </row>
    <row r="6174" spans="1:17" x14ac:dyDescent="0.25">
      <c r="A6174" s="6" t="s">
        <v>18090</v>
      </c>
      <c r="B6174" s="6" t="s">
        <v>6136</v>
      </c>
      <c r="C6174" s="6" t="s">
        <v>18089</v>
      </c>
      <c r="D6174" s="6" t="s">
        <v>22159</v>
      </c>
      <c r="E6174" s="7" t="s">
        <v>17189</v>
      </c>
      <c r="F6174" s="7" t="s">
        <v>7240</v>
      </c>
      <c r="G6174" s="7" t="s">
        <v>18091</v>
      </c>
      <c r="H6174" s="7">
        <v>26</v>
      </c>
      <c r="I6174" s="8">
        <v>39703</v>
      </c>
      <c r="J6174" s="9">
        <f t="shared" si="483"/>
        <v>37615</v>
      </c>
      <c r="K6174" s="9">
        <v>34097</v>
      </c>
      <c r="L6174" s="9">
        <f t="shared" si="484"/>
        <v>3518</v>
      </c>
      <c r="M6174" s="9">
        <v>0</v>
      </c>
      <c r="N6174" s="9">
        <v>0</v>
      </c>
      <c r="O6174" s="9">
        <f t="shared" si="480"/>
        <v>37615</v>
      </c>
      <c r="P6174" s="9">
        <f t="shared" si="481"/>
        <v>7523</v>
      </c>
      <c r="Q6174" s="9">
        <f t="shared" si="482"/>
        <v>0</v>
      </c>
    </row>
    <row r="6175" spans="1:17" x14ac:dyDescent="0.25">
      <c r="A6175" s="6" t="s">
        <v>18093</v>
      </c>
      <c r="B6175" s="6" t="s">
        <v>6137</v>
      </c>
      <c r="C6175" s="6" t="s">
        <v>18092</v>
      </c>
      <c r="D6175" s="6" t="s">
        <v>22159</v>
      </c>
      <c r="E6175" s="7" t="s">
        <v>17202</v>
      </c>
      <c r="F6175" s="7" t="s">
        <v>7240</v>
      </c>
      <c r="G6175" s="7" t="s">
        <v>18094</v>
      </c>
      <c r="H6175" s="7">
        <v>84</v>
      </c>
      <c r="I6175" s="8">
        <v>139572</v>
      </c>
      <c r="J6175" s="9">
        <f t="shared" si="483"/>
        <v>132231</v>
      </c>
      <c r="K6175" s="9">
        <v>119865</v>
      </c>
      <c r="L6175" s="9">
        <f t="shared" si="484"/>
        <v>12366</v>
      </c>
      <c r="M6175" s="9">
        <v>0</v>
      </c>
      <c r="N6175" s="9">
        <v>0</v>
      </c>
      <c r="O6175" s="9">
        <f t="shared" si="480"/>
        <v>132231</v>
      </c>
      <c r="P6175" s="9">
        <f t="shared" si="481"/>
        <v>26446.2</v>
      </c>
      <c r="Q6175" s="9">
        <f t="shared" si="482"/>
        <v>0</v>
      </c>
    </row>
    <row r="6176" spans="1:17" x14ac:dyDescent="0.25">
      <c r="A6176" s="6" t="s">
        <v>18096</v>
      </c>
      <c r="B6176" s="6" t="s">
        <v>6138</v>
      </c>
      <c r="C6176" s="6" t="s">
        <v>18095</v>
      </c>
      <c r="D6176" s="6" t="s">
        <v>22159</v>
      </c>
      <c r="E6176" s="7" t="s">
        <v>17202</v>
      </c>
      <c r="F6176" s="7" t="s">
        <v>7240</v>
      </c>
      <c r="G6176" s="7" t="s">
        <v>18097</v>
      </c>
      <c r="H6176" s="7">
        <v>84</v>
      </c>
      <c r="I6176" s="8">
        <v>204075</v>
      </c>
      <c r="J6176" s="9">
        <f t="shared" si="483"/>
        <v>193341</v>
      </c>
      <c r="K6176" s="9">
        <v>175261</v>
      </c>
      <c r="L6176" s="9">
        <f t="shared" si="484"/>
        <v>18080</v>
      </c>
      <c r="M6176" s="9">
        <v>0</v>
      </c>
      <c r="N6176" s="9">
        <v>0</v>
      </c>
      <c r="O6176" s="9">
        <f t="shared" si="480"/>
        <v>193341</v>
      </c>
      <c r="P6176" s="9">
        <f t="shared" si="481"/>
        <v>38668.200000000004</v>
      </c>
      <c r="Q6176" s="9">
        <f t="shared" si="482"/>
        <v>0</v>
      </c>
    </row>
    <row r="6177" spans="1:17" x14ac:dyDescent="0.25">
      <c r="A6177" s="6" t="s">
        <v>18099</v>
      </c>
      <c r="B6177" s="6" t="s">
        <v>6139</v>
      </c>
      <c r="C6177" s="6" t="s">
        <v>18098</v>
      </c>
      <c r="D6177" s="6" t="s">
        <v>22159</v>
      </c>
      <c r="E6177" s="7" t="s">
        <v>17202</v>
      </c>
      <c r="F6177" s="7" t="s">
        <v>7240</v>
      </c>
      <c r="G6177" s="7" t="s">
        <v>18100</v>
      </c>
      <c r="H6177" s="7">
        <v>50</v>
      </c>
      <c r="I6177" s="8">
        <v>96087</v>
      </c>
      <c r="J6177" s="9">
        <f t="shared" si="483"/>
        <v>91033</v>
      </c>
      <c r="K6177" s="9">
        <v>82520</v>
      </c>
      <c r="L6177" s="9">
        <f t="shared" si="484"/>
        <v>8513</v>
      </c>
      <c r="M6177" s="9">
        <v>0</v>
      </c>
      <c r="N6177" s="9">
        <v>0</v>
      </c>
      <c r="O6177" s="9">
        <f t="shared" si="480"/>
        <v>91033</v>
      </c>
      <c r="P6177" s="9">
        <f t="shared" si="481"/>
        <v>18206.600000000002</v>
      </c>
      <c r="Q6177" s="9">
        <f t="shared" si="482"/>
        <v>0</v>
      </c>
    </row>
    <row r="6178" spans="1:17" x14ac:dyDescent="0.25">
      <c r="A6178" s="6" t="s">
        <v>18102</v>
      </c>
      <c r="B6178" s="6" t="s">
        <v>6140</v>
      </c>
      <c r="C6178" s="6" t="s">
        <v>18101</v>
      </c>
      <c r="D6178" s="6" t="s">
        <v>22159</v>
      </c>
      <c r="E6178" s="7" t="s">
        <v>17202</v>
      </c>
      <c r="F6178" s="7" t="s">
        <v>7240</v>
      </c>
      <c r="G6178" s="7" t="s">
        <v>18103</v>
      </c>
      <c r="H6178" s="7">
        <v>80</v>
      </c>
      <c r="I6178" s="8">
        <v>189725</v>
      </c>
      <c r="J6178" s="9">
        <f t="shared" si="483"/>
        <v>179745</v>
      </c>
      <c r="K6178" s="9">
        <v>162938</v>
      </c>
      <c r="L6178" s="9">
        <f t="shared" si="484"/>
        <v>16807</v>
      </c>
      <c r="M6178" s="9">
        <v>0</v>
      </c>
      <c r="N6178" s="9">
        <v>0</v>
      </c>
      <c r="O6178" s="9">
        <f t="shared" si="480"/>
        <v>179745</v>
      </c>
      <c r="P6178" s="9">
        <f t="shared" si="481"/>
        <v>35949</v>
      </c>
      <c r="Q6178" s="9">
        <f t="shared" si="482"/>
        <v>0</v>
      </c>
    </row>
    <row r="6179" spans="1:17" x14ac:dyDescent="0.25">
      <c r="A6179" s="6" t="s">
        <v>18105</v>
      </c>
      <c r="B6179" s="6" t="s">
        <v>6141</v>
      </c>
      <c r="C6179" s="6" t="s">
        <v>18104</v>
      </c>
      <c r="D6179" s="6" t="s">
        <v>22159</v>
      </c>
      <c r="E6179" s="7" t="s">
        <v>17202</v>
      </c>
      <c r="F6179" s="7" t="s">
        <v>7240</v>
      </c>
      <c r="G6179" s="7" t="s">
        <v>18106</v>
      </c>
      <c r="H6179" s="7">
        <v>16</v>
      </c>
      <c r="I6179" s="8">
        <v>31653</v>
      </c>
      <c r="J6179" s="9">
        <f t="shared" si="483"/>
        <v>29988</v>
      </c>
      <c r="K6179" s="9">
        <v>27184</v>
      </c>
      <c r="L6179" s="9">
        <f t="shared" si="484"/>
        <v>2804</v>
      </c>
      <c r="M6179" s="9">
        <v>0</v>
      </c>
      <c r="N6179" s="9">
        <v>0</v>
      </c>
      <c r="O6179" s="9">
        <f t="shared" si="480"/>
        <v>29988</v>
      </c>
      <c r="P6179" s="9">
        <f t="shared" si="481"/>
        <v>5997.6</v>
      </c>
      <c r="Q6179" s="9">
        <f t="shared" si="482"/>
        <v>0</v>
      </c>
    </row>
    <row r="6180" spans="1:17" x14ac:dyDescent="0.25">
      <c r="A6180" s="6" t="s">
        <v>18108</v>
      </c>
      <c r="B6180" s="6" t="s">
        <v>6142</v>
      </c>
      <c r="C6180" s="6" t="s">
        <v>18107</v>
      </c>
      <c r="D6180" s="6" t="s">
        <v>22159</v>
      </c>
      <c r="E6180" s="7" t="s">
        <v>17202</v>
      </c>
      <c r="F6180" s="7" t="s">
        <v>7240</v>
      </c>
      <c r="G6180" s="7" t="s">
        <v>18109</v>
      </c>
      <c r="H6180" s="7">
        <v>44</v>
      </c>
      <c r="I6180" s="8">
        <v>96380</v>
      </c>
      <c r="J6180" s="9">
        <f t="shared" si="483"/>
        <v>91310</v>
      </c>
      <c r="K6180" s="9">
        <v>82772</v>
      </c>
      <c r="L6180" s="9">
        <f t="shared" si="484"/>
        <v>8538</v>
      </c>
      <c r="M6180" s="9">
        <v>0</v>
      </c>
      <c r="N6180" s="9">
        <v>0</v>
      </c>
      <c r="O6180" s="9">
        <f t="shared" si="480"/>
        <v>91310</v>
      </c>
      <c r="P6180" s="9">
        <f t="shared" si="481"/>
        <v>18262</v>
      </c>
      <c r="Q6180" s="9">
        <f t="shared" si="482"/>
        <v>0</v>
      </c>
    </row>
    <row r="6181" spans="1:17" x14ac:dyDescent="0.25">
      <c r="A6181" s="6" t="s">
        <v>18111</v>
      </c>
      <c r="B6181" s="6" t="s">
        <v>6143</v>
      </c>
      <c r="C6181" s="6" t="s">
        <v>18110</v>
      </c>
      <c r="D6181" s="6" t="s">
        <v>22159</v>
      </c>
      <c r="E6181" s="7" t="s">
        <v>17202</v>
      </c>
      <c r="F6181" s="7" t="s">
        <v>7240</v>
      </c>
      <c r="G6181" s="7" t="s">
        <v>18112</v>
      </c>
      <c r="H6181" s="7">
        <v>9</v>
      </c>
      <c r="I6181" s="8">
        <v>11057</v>
      </c>
      <c r="J6181" s="9">
        <f t="shared" si="483"/>
        <v>10475</v>
      </c>
      <c r="K6181" s="9">
        <v>9496</v>
      </c>
      <c r="L6181" s="9">
        <f t="shared" si="484"/>
        <v>979</v>
      </c>
      <c r="M6181" s="9">
        <v>0</v>
      </c>
      <c r="N6181" s="9">
        <v>0</v>
      </c>
      <c r="O6181" s="9">
        <f t="shared" si="480"/>
        <v>10475</v>
      </c>
      <c r="P6181" s="9">
        <f t="shared" si="481"/>
        <v>2095</v>
      </c>
      <c r="Q6181" s="9">
        <f t="shared" si="482"/>
        <v>0</v>
      </c>
    </row>
    <row r="6182" spans="1:17" x14ac:dyDescent="0.25">
      <c r="A6182" s="6" t="s">
        <v>18114</v>
      </c>
      <c r="B6182" s="6" t="s">
        <v>6144</v>
      </c>
      <c r="C6182" s="6" t="s">
        <v>18113</v>
      </c>
      <c r="D6182" s="6" t="s">
        <v>22159</v>
      </c>
      <c r="E6182" s="7" t="s">
        <v>17202</v>
      </c>
      <c r="F6182" s="7" t="s">
        <v>7240</v>
      </c>
      <c r="G6182" s="7" t="s">
        <v>18115</v>
      </c>
      <c r="H6182" s="7">
        <v>20</v>
      </c>
      <c r="I6182" s="8">
        <v>33989</v>
      </c>
      <c r="J6182" s="9">
        <f t="shared" si="483"/>
        <v>32201</v>
      </c>
      <c r="K6182" s="9">
        <v>29190</v>
      </c>
      <c r="L6182" s="9">
        <f t="shared" si="484"/>
        <v>3011</v>
      </c>
      <c r="M6182" s="9">
        <v>0</v>
      </c>
      <c r="N6182" s="9">
        <v>0</v>
      </c>
      <c r="O6182" s="9">
        <f t="shared" si="480"/>
        <v>32201</v>
      </c>
      <c r="P6182" s="9">
        <f t="shared" si="481"/>
        <v>6440.2000000000007</v>
      </c>
      <c r="Q6182" s="9">
        <f t="shared" si="482"/>
        <v>0</v>
      </c>
    </row>
    <row r="6183" spans="1:17" x14ac:dyDescent="0.25">
      <c r="A6183" s="6" t="s">
        <v>18117</v>
      </c>
      <c r="B6183" s="6" t="s">
        <v>6145</v>
      </c>
      <c r="C6183" s="6" t="s">
        <v>18116</v>
      </c>
      <c r="D6183" s="6" t="s">
        <v>22159</v>
      </c>
      <c r="E6183" s="7" t="s">
        <v>17202</v>
      </c>
      <c r="F6183" s="7" t="s">
        <v>7240</v>
      </c>
      <c r="G6183" s="7" t="s">
        <v>18118</v>
      </c>
      <c r="H6183" s="7">
        <v>98</v>
      </c>
      <c r="I6183" s="8">
        <v>107040</v>
      </c>
      <c r="J6183" s="9">
        <f t="shared" si="483"/>
        <v>101410</v>
      </c>
      <c r="K6183" s="9">
        <v>91927</v>
      </c>
      <c r="L6183" s="9">
        <f t="shared" si="484"/>
        <v>9483</v>
      </c>
      <c r="M6183" s="9">
        <v>0</v>
      </c>
      <c r="N6183" s="9">
        <v>0</v>
      </c>
      <c r="O6183" s="9">
        <f t="shared" si="480"/>
        <v>101410</v>
      </c>
      <c r="P6183" s="9">
        <f t="shared" si="481"/>
        <v>20282</v>
      </c>
      <c r="Q6183" s="9">
        <f t="shared" si="482"/>
        <v>0</v>
      </c>
    </row>
    <row r="6184" spans="1:17" x14ac:dyDescent="0.25">
      <c r="A6184" s="6" t="s">
        <v>18120</v>
      </c>
      <c r="B6184" s="6" t="s">
        <v>6146</v>
      </c>
      <c r="C6184" s="6" t="s">
        <v>18119</v>
      </c>
      <c r="D6184" s="6" t="s">
        <v>22159</v>
      </c>
      <c r="E6184" s="7" t="s">
        <v>17202</v>
      </c>
      <c r="F6184" s="7" t="s">
        <v>7240</v>
      </c>
      <c r="G6184" s="7" t="s">
        <v>18121</v>
      </c>
      <c r="H6184" s="7">
        <v>10</v>
      </c>
      <c r="I6184" s="8">
        <v>38412</v>
      </c>
      <c r="J6184" s="9">
        <f t="shared" si="483"/>
        <v>36392</v>
      </c>
      <c r="K6184" s="9">
        <v>32988</v>
      </c>
      <c r="L6184" s="9">
        <f t="shared" si="484"/>
        <v>3404</v>
      </c>
      <c r="M6184" s="9">
        <v>0</v>
      </c>
      <c r="N6184" s="9">
        <v>0</v>
      </c>
      <c r="O6184" s="9">
        <f t="shared" si="480"/>
        <v>36392</v>
      </c>
      <c r="P6184" s="9">
        <f t="shared" si="481"/>
        <v>7278.4000000000005</v>
      </c>
      <c r="Q6184" s="9">
        <f t="shared" si="482"/>
        <v>0</v>
      </c>
    </row>
    <row r="6185" spans="1:17" x14ac:dyDescent="0.25">
      <c r="A6185" s="6" t="s">
        <v>18123</v>
      </c>
      <c r="B6185" s="6" t="s">
        <v>6147</v>
      </c>
      <c r="C6185" s="6" t="s">
        <v>18122</v>
      </c>
      <c r="D6185" s="6" t="s">
        <v>22159</v>
      </c>
      <c r="E6185" s="7" t="s">
        <v>17202</v>
      </c>
      <c r="F6185" s="7" t="s">
        <v>7240</v>
      </c>
      <c r="G6185" s="7" t="s">
        <v>18124</v>
      </c>
      <c r="H6185" s="7">
        <v>60</v>
      </c>
      <c r="I6185" s="8">
        <v>130837</v>
      </c>
      <c r="J6185" s="9">
        <f t="shared" si="483"/>
        <v>123955</v>
      </c>
      <c r="K6185" s="9">
        <v>112364</v>
      </c>
      <c r="L6185" s="9">
        <f t="shared" si="484"/>
        <v>11591</v>
      </c>
      <c r="M6185" s="9">
        <v>0</v>
      </c>
      <c r="N6185" s="9">
        <v>0</v>
      </c>
      <c r="O6185" s="9">
        <f t="shared" si="480"/>
        <v>123955</v>
      </c>
      <c r="P6185" s="9">
        <f t="shared" si="481"/>
        <v>24791</v>
      </c>
      <c r="Q6185" s="9">
        <f t="shared" si="482"/>
        <v>0</v>
      </c>
    </row>
    <row r="6186" spans="1:17" x14ac:dyDescent="0.25">
      <c r="A6186" s="6" t="s">
        <v>18126</v>
      </c>
      <c r="B6186" s="6" t="s">
        <v>6148</v>
      </c>
      <c r="C6186" s="6" t="s">
        <v>18125</v>
      </c>
      <c r="D6186" s="6" t="s">
        <v>22159</v>
      </c>
      <c r="E6186" s="7" t="s">
        <v>17189</v>
      </c>
      <c r="F6186" s="7" t="s">
        <v>7240</v>
      </c>
      <c r="G6186" s="7" t="s">
        <v>18127</v>
      </c>
      <c r="H6186" s="7">
        <v>36</v>
      </c>
      <c r="I6186" s="8">
        <v>85879</v>
      </c>
      <c r="J6186" s="9">
        <f t="shared" si="483"/>
        <v>81362</v>
      </c>
      <c r="K6186" s="9">
        <v>73753</v>
      </c>
      <c r="L6186" s="9">
        <f t="shared" si="484"/>
        <v>7609</v>
      </c>
      <c r="M6186" s="9">
        <v>0</v>
      </c>
      <c r="N6186" s="9">
        <v>0</v>
      </c>
      <c r="O6186" s="9">
        <f t="shared" si="480"/>
        <v>81362</v>
      </c>
      <c r="P6186" s="9">
        <f t="shared" si="481"/>
        <v>16272.400000000001</v>
      </c>
      <c r="Q6186" s="9">
        <f t="shared" si="482"/>
        <v>0</v>
      </c>
    </row>
    <row r="6187" spans="1:17" x14ac:dyDescent="0.25">
      <c r="A6187" s="6" t="s">
        <v>18129</v>
      </c>
      <c r="B6187" s="6" t="s">
        <v>6149</v>
      </c>
      <c r="C6187" s="6" t="s">
        <v>18128</v>
      </c>
      <c r="D6187" s="6" t="s">
        <v>22159</v>
      </c>
      <c r="E6187" s="7" t="s">
        <v>17189</v>
      </c>
      <c r="F6187" s="7" t="s">
        <v>7240</v>
      </c>
      <c r="G6187" s="7" t="s">
        <v>18130</v>
      </c>
      <c r="H6187" s="7">
        <v>20</v>
      </c>
      <c r="I6187" s="8">
        <v>49140</v>
      </c>
      <c r="J6187" s="9">
        <f t="shared" si="483"/>
        <v>46555</v>
      </c>
      <c r="K6187" s="9">
        <v>42202</v>
      </c>
      <c r="L6187" s="9">
        <f t="shared" si="484"/>
        <v>4353</v>
      </c>
      <c r="M6187" s="9">
        <v>0</v>
      </c>
      <c r="N6187" s="9">
        <v>0</v>
      </c>
      <c r="O6187" s="9">
        <f t="shared" si="480"/>
        <v>46555</v>
      </c>
      <c r="P6187" s="9">
        <f t="shared" si="481"/>
        <v>9311</v>
      </c>
      <c r="Q6187" s="9">
        <f t="shared" si="482"/>
        <v>0</v>
      </c>
    </row>
    <row r="6188" spans="1:17" x14ac:dyDescent="0.25">
      <c r="A6188" s="6" t="s">
        <v>18132</v>
      </c>
      <c r="B6188" s="6" t="s">
        <v>6150</v>
      </c>
      <c r="C6188" s="6" t="s">
        <v>18131</v>
      </c>
      <c r="D6188" s="6" t="s">
        <v>22159</v>
      </c>
      <c r="E6188" s="7" t="s">
        <v>17202</v>
      </c>
      <c r="F6188" s="7" t="s">
        <v>7240</v>
      </c>
      <c r="G6188" s="7" t="s">
        <v>18133</v>
      </c>
      <c r="H6188" s="7">
        <v>60</v>
      </c>
      <c r="I6188" s="8">
        <v>206873</v>
      </c>
      <c r="J6188" s="9">
        <f t="shared" si="483"/>
        <v>195991</v>
      </c>
      <c r="K6188" s="9">
        <v>177664</v>
      </c>
      <c r="L6188" s="9">
        <f t="shared" si="484"/>
        <v>18327</v>
      </c>
      <c r="M6188" s="9">
        <v>0</v>
      </c>
      <c r="N6188" s="9">
        <v>0</v>
      </c>
      <c r="O6188" s="9">
        <f t="shared" si="480"/>
        <v>195991</v>
      </c>
      <c r="P6188" s="9">
        <f t="shared" si="481"/>
        <v>39198.200000000004</v>
      </c>
      <c r="Q6188" s="9">
        <f t="shared" si="482"/>
        <v>0</v>
      </c>
    </row>
    <row r="6189" spans="1:17" x14ac:dyDescent="0.25">
      <c r="A6189" s="6" t="s">
        <v>18135</v>
      </c>
      <c r="B6189" s="6" t="s">
        <v>6151</v>
      </c>
      <c r="C6189" s="6" t="s">
        <v>18134</v>
      </c>
      <c r="D6189" s="6" t="s">
        <v>22159</v>
      </c>
      <c r="E6189" s="7" t="s">
        <v>17189</v>
      </c>
      <c r="F6189" s="7" t="s">
        <v>7240</v>
      </c>
      <c r="G6189" s="7" t="s">
        <v>18136</v>
      </c>
      <c r="H6189" s="7">
        <v>81</v>
      </c>
      <c r="I6189" s="8">
        <v>221189</v>
      </c>
      <c r="J6189" s="9">
        <f t="shared" si="483"/>
        <v>209554</v>
      </c>
      <c r="K6189" s="9">
        <v>189959</v>
      </c>
      <c r="L6189" s="9">
        <f t="shared" si="484"/>
        <v>19595</v>
      </c>
      <c r="M6189" s="9">
        <v>0</v>
      </c>
      <c r="N6189" s="9">
        <v>0</v>
      </c>
      <c r="O6189" s="9">
        <f t="shared" si="480"/>
        <v>209554</v>
      </c>
      <c r="P6189" s="9">
        <f t="shared" si="481"/>
        <v>41910.800000000003</v>
      </c>
      <c r="Q6189" s="9">
        <f t="shared" si="482"/>
        <v>0</v>
      </c>
    </row>
    <row r="6190" spans="1:17" x14ac:dyDescent="0.25">
      <c r="A6190" s="6" t="s">
        <v>18138</v>
      </c>
      <c r="B6190" s="6" t="s">
        <v>6152</v>
      </c>
      <c r="C6190" s="6" t="s">
        <v>18137</v>
      </c>
      <c r="D6190" s="6" t="s">
        <v>22159</v>
      </c>
      <c r="E6190" s="7" t="s">
        <v>17202</v>
      </c>
      <c r="F6190" s="7" t="s">
        <v>7240</v>
      </c>
      <c r="G6190" s="7" t="s">
        <v>18139</v>
      </c>
      <c r="H6190" s="7">
        <v>24</v>
      </c>
      <c r="I6190" s="8">
        <v>32556</v>
      </c>
      <c r="J6190" s="9">
        <f t="shared" si="483"/>
        <v>30844</v>
      </c>
      <c r="K6190" s="9">
        <v>27959</v>
      </c>
      <c r="L6190" s="9">
        <f t="shared" si="484"/>
        <v>2885</v>
      </c>
      <c r="M6190" s="9">
        <v>0</v>
      </c>
      <c r="N6190" s="9">
        <v>0</v>
      </c>
      <c r="O6190" s="9">
        <f t="shared" si="480"/>
        <v>30844</v>
      </c>
      <c r="P6190" s="9">
        <f t="shared" si="481"/>
        <v>6168.8</v>
      </c>
      <c r="Q6190" s="9">
        <f t="shared" si="482"/>
        <v>0</v>
      </c>
    </row>
    <row r="6191" spans="1:17" x14ac:dyDescent="0.25">
      <c r="A6191" s="6" t="s">
        <v>18141</v>
      </c>
      <c r="B6191" s="6" t="s">
        <v>6153</v>
      </c>
      <c r="C6191" s="6" t="s">
        <v>18140</v>
      </c>
      <c r="D6191" s="6" t="s">
        <v>22159</v>
      </c>
      <c r="E6191" s="7" t="s">
        <v>17189</v>
      </c>
      <c r="F6191" s="7" t="s">
        <v>7240</v>
      </c>
      <c r="G6191" s="7" t="s">
        <v>18142</v>
      </c>
      <c r="H6191" s="7">
        <v>58</v>
      </c>
      <c r="I6191" s="8">
        <v>165090</v>
      </c>
      <c r="J6191" s="9">
        <f t="shared" si="483"/>
        <v>156406</v>
      </c>
      <c r="K6191" s="9">
        <v>141781</v>
      </c>
      <c r="L6191" s="9">
        <f t="shared" si="484"/>
        <v>14625</v>
      </c>
      <c r="M6191" s="9">
        <v>0</v>
      </c>
      <c r="N6191" s="9">
        <v>0</v>
      </c>
      <c r="O6191" s="9">
        <f t="shared" si="480"/>
        <v>156406</v>
      </c>
      <c r="P6191" s="9">
        <f t="shared" si="481"/>
        <v>31281.200000000001</v>
      </c>
      <c r="Q6191" s="9">
        <f t="shared" si="482"/>
        <v>0</v>
      </c>
    </row>
    <row r="6192" spans="1:17" x14ac:dyDescent="0.25">
      <c r="A6192" s="6" t="s">
        <v>18144</v>
      </c>
      <c r="B6192" s="6" t="s">
        <v>6154</v>
      </c>
      <c r="C6192" s="6" t="s">
        <v>18143</v>
      </c>
      <c r="D6192" s="6" t="s">
        <v>22159</v>
      </c>
      <c r="E6192" s="7" t="s">
        <v>17189</v>
      </c>
      <c r="F6192" s="7" t="s">
        <v>7240</v>
      </c>
      <c r="G6192" s="7" t="s">
        <v>18145</v>
      </c>
      <c r="H6192" s="7">
        <v>188</v>
      </c>
      <c r="I6192" s="8">
        <v>571432</v>
      </c>
      <c r="J6192" s="9">
        <f t="shared" si="483"/>
        <v>541375</v>
      </c>
      <c r="K6192" s="9">
        <v>490750</v>
      </c>
      <c r="L6192" s="9">
        <f t="shared" si="484"/>
        <v>50625</v>
      </c>
      <c r="M6192" s="9">
        <v>0</v>
      </c>
      <c r="N6192" s="9">
        <v>0</v>
      </c>
      <c r="O6192" s="9">
        <f t="shared" si="480"/>
        <v>541375</v>
      </c>
      <c r="P6192" s="9">
        <f t="shared" si="481"/>
        <v>108275</v>
      </c>
      <c r="Q6192" s="9">
        <f t="shared" si="482"/>
        <v>0</v>
      </c>
    </row>
    <row r="6193" spans="1:17" x14ac:dyDescent="0.25">
      <c r="A6193" s="6" t="s">
        <v>18147</v>
      </c>
      <c r="B6193" s="6" t="s">
        <v>6155</v>
      </c>
      <c r="C6193" s="6" t="s">
        <v>18146</v>
      </c>
      <c r="D6193" s="6" t="s">
        <v>22159</v>
      </c>
      <c r="E6193" s="7" t="s">
        <v>17227</v>
      </c>
      <c r="F6193" s="7" t="s">
        <v>7240</v>
      </c>
      <c r="G6193" s="7" t="s">
        <v>18148</v>
      </c>
      <c r="H6193" s="7">
        <v>34</v>
      </c>
      <c r="I6193" s="8">
        <v>64154</v>
      </c>
      <c r="J6193" s="9">
        <f t="shared" si="483"/>
        <v>60779</v>
      </c>
      <c r="K6193" s="9">
        <v>55096</v>
      </c>
      <c r="L6193" s="9">
        <f t="shared" si="484"/>
        <v>5683</v>
      </c>
      <c r="M6193" s="9">
        <v>0</v>
      </c>
      <c r="N6193" s="9">
        <v>0</v>
      </c>
      <c r="O6193" s="9">
        <f t="shared" si="480"/>
        <v>60779</v>
      </c>
      <c r="P6193" s="9">
        <f t="shared" si="481"/>
        <v>12155.800000000001</v>
      </c>
      <c r="Q6193" s="9">
        <f t="shared" si="482"/>
        <v>0</v>
      </c>
    </row>
    <row r="6194" spans="1:17" x14ac:dyDescent="0.25">
      <c r="A6194" s="6" t="s">
        <v>18150</v>
      </c>
      <c r="B6194" s="6" t="s">
        <v>6156</v>
      </c>
      <c r="C6194" s="6" t="s">
        <v>18149</v>
      </c>
      <c r="D6194" s="6" t="s">
        <v>22159</v>
      </c>
      <c r="E6194" s="7" t="s">
        <v>17202</v>
      </c>
      <c r="F6194" s="7" t="s">
        <v>7240</v>
      </c>
      <c r="G6194" s="7" t="s">
        <v>18151</v>
      </c>
      <c r="H6194" s="7">
        <v>56</v>
      </c>
      <c r="I6194" s="8">
        <v>104614</v>
      </c>
      <c r="J6194" s="9">
        <f t="shared" si="483"/>
        <v>99111</v>
      </c>
      <c r="K6194" s="9">
        <v>89843</v>
      </c>
      <c r="L6194" s="9">
        <f t="shared" si="484"/>
        <v>9268</v>
      </c>
      <c r="M6194" s="9">
        <v>0</v>
      </c>
      <c r="N6194" s="9">
        <v>0</v>
      </c>
      <c r="O6194" s="9">
        <f t="shared" si="480"/>
        <v>99111</v>
      </c>
      <c r="P6194" s="9">
        <f t="shared" si="481"/>
        <v>19822.2</v>
      </c>
      <c r="Q6194" s="9">
        <f t="shared" si="482"/>
        <v>0</v>
      </c>
    </row>
    <row r="6195" spans="1:17" x14ac:dyDescent="0.25">
      <c r="A6195" s="6" t="s">
        <v>18153</v>
      </c>
      <c r="B6195" s="6" t="s">
        <v>6157</v>
      </c>
      <c r="C6195" s="6" t="s">
        <v>18152</v>
      </c>
      <c r="D6195" s="6" t="s">
        <v>22159</v>
      </c>
      <c r="E6195" s="7" t="s">
        <v>17202</v>
      </c>
      <c r="F6195" s="7" t="s">
        <v>7240</v>
      </c>
      <c r="G6195" s="7" t="s">
        <v>18154</v>
      </c>
      <c r="H6195" s="7">
        <v>40</v>
      </c>
      <c r="I6195" s="8">
        <v>72855</v>
      </c>
      <c r="J6195" s="9">
        <f t="shared" si="483"/>
        <v>69023</v>
      </c>
      <c r="K6195" s="9">
        <v>62568</v>
      </c>
      <c r="L6195" s="9">
        <f t="shared" si="484"/>
        <v>6455</v>
      </c>
      <c r="M6195" s="9">
        <v>0</v>
      </c>
      <c r="N6195" s="9">
        <v>0</v>
      </c>
      <c r="O6195" s="9">
        <f t="shared" si="480"/>
        <v>69023</v>
      </c>
      <c r="P6195" s="9">
        <f t="shared" si="481"/>
        <v>13804.6</v>
      </c>
      <c r="Q6195" s="9">
        <f t="shared" si="482"/>
        <v>0</v>
      </c>
    </row>
    <row r="6196" spans="1:17" x14ac:dyDescent="0.25">
      <c r="A6196" s="6" t="s">
        <v>18156</v>
      </c>
      <c r="B6196" s="6" t="s">
        <v>6158</v>
      </c>
      <c r="C6196" s="6" t="s">
        <v>18155</v>
      </c>
      <c r="D6196" s="6" t="s">
        <v>22159</v>
      </c>
      <c r="E6196" s="7" t="s">
        <v>17202</v>
      </c>
      <c r="F6196" s="7" t="s">
        <v>7240</v>
      </c>
      <c r="G6196" s="7" t="s">
        <v>18157</v>
      </c>
      <c r="H6196" s="7">
        <v>20</v>
      </c>
      <c r="I6196" s="8">
        <v>53305</v>
      </c>
      <c r="J6196" s="9">
        <f t="shared" si="483"/>
        <v>50501</v>
      </c>
      <c r="K6196" s="9">
        <v>45778</v>
      </c>
      <c r="L6196" s="9">
        <f t="shared" si="484"/>
        <v>4723</v>
      </c>
      <c r="M6196" s="9">
        <v>0</v>
      </c>
      <c r="N6196" s="9">
        <v>0</v>
      </c>
      <c r="O6196" s="9">
        <f t="shared" si="480"/>
        <v>50501</v>
      </c>
      <c r="P6196" s="9">
        <f t="shared" si="481"/>
        <v>10100.200000000001</v>
      </c>
      <c r="Q6196" s="9">
        <f t="shared" si="482"/>
        <v>0</v>
      </c>
    </row>
    <row r="6197" spans="1:17" x14ac:dyDescent="0.25">
      <c r="A6197" s="6" t="s">
        <v>18159</v>
      </c>
      <c r="B6197" s="6" t="s">
        <v>6159</v>
      </c>
      <c r="C6197" s="6" t="s">
        <v>18158</v>
      </c>
      <c r="D6197" s="6" t="s">
        <v>22159</v>
      </c>
      <c r="E6197" s="7" t="s">
        <v>17202</v>
      </c>
      <c r="F6197" s="7" t="s">
        <v>7240</v>
      </c>
      <c r="G6197" s="7" t="s">
        <v>18160</v>
      </c>
      <c r="H6197" s="7">
        <v>30</v>
      </c>
      <c r="I6197" s="8">
        <v>56849</v>
      </c>
      <c r="J6197" s="9">
        <f t="shared" si="483"/>
        <v>53859</v>
      </c>
      <c r="K6197" s="9">
        <v>48823</v>
      </c>
      <c r="L6197" s="9">
        <f t="shared" si="484"/>
        <v>5036</v>
      </c>
      <c r="M6197" s="9">
        <v>0</v>
      </c>
      <c r="N6197" s="9">
        <v>0</v>
      </c>
      <c r="O6197" s="9">
        <f t="shared" si="480"/>
        <v>53859</v>
      </c>
      <c r="P6197" s="9">
        <f t="shared" si="481"/>
        <v>10771.800000000001</v>
      </c>
      <c r="Q6197" s="9">
        <f t="shared" si="482"/>
        <v>0</v>
      </c>
    </row>
    <row r="6198" spans="1:17" x14ac:dyDescent="0.25">
      <c r="A6198" s="6" t="s">
        <v>18162</v>
      </c>
      <c r="B6198" s="6" t="s">
        <v>6160</v>
      </c>
      <c r="C6198" s="6" t="s">
        <v>18161</v>
      </c>
      <c r="D6198" s="6" t="s">
        <v>22159</v>
      </c>
      <c r="E6198" s="7" t="s">
        <v>17189</v>
      </c>
      <c r="F6198" s="7" t="s">
        <v>7240</v>
      </c>
      <c r="G6198" s="7" t="s">
        <v>18163</v>
      </c>
      <c r="H6198" s="7">
        <v>170</v>
      </c>
      <c r="I6198" s="8">
        <v>302045</v>
      </c>
      <c r="J6198" s="9">
        <f t="shared" si="483"/>
        <v>286157</v>
      </c>
      <c r="K6198" s="9">
        <v>259398</v>
      </c>
      <c r="L6198" s="9">
        <f t="shared" si="484"/>
        <v>26759</v>
      </c>
      <c r="M6198" s="9">
        <v>0</v>
      </c>
      <c r="N6198" s="9">
        <v>0</v>
      </c>
      <c r="O6198" s="9">
        <f t="shared" si="480"/>
        <v>286157</v>
      </c>
      <c r="P6198" s="9">
        <f t="shared" si="481"/>
        <v>57231.4</v>
      </c>
      <c r="Q6198" s="9">
        <f t="shared" si="482"/>
        <v>0</v>
      </c>
    </row>
    <row r="6199" spans="1:17" x14ac:dyDescent="0.25">
      <c r="A6199" s="6" t="s">
        <v>18165</v>
      </c>
      <c r="B6199" s="6" t="s">
        <v>6161</v>
      </c>
      <c r="C6199" s="6" t="s">
        <v>18164</v>
      </c>
      <c r="D6199" s="6" t="s">
        <v>22159</v>
      </c>
      <c r="E6199" s="7" t="s">
        <v>17202</v>
      </c>
      <c r="F6199" s="7" t="s">
        <v>7240</v>
      </c>
      <c r="G6199" s="7" t="s">
        <v>18166</v>
      </c>
      <c r="H6199" s="7">
        <v>22</v>
      </c>
      <c r="I6199" s="8">
        <v>44982</v>
      </c>
      <c r="J6199" s="9">
        <f t="shared" si="483"/>
        <v>42616</v>
      </c>
      <c r="K6199" s="9">
        <v>38631</v>
      </c>
      <c r="L6199" s="9">
        <f t="shared" si="484"/>
        <v>3985</v>
      </c>
      <c r="M6199" s="9">
        <v>0</v>
      </c>
      <c r="N6199" s="9">
        <v>0</v>
      </c>
      <c r="O6199" s="9">
        <f t="shared" si="480"/>
        <v>42616</v>
      </c>
      <c r="P6199" s="9">
        <f t="shared" si="481"/>
        <v>8523.2000000000007</v>
      </c>
      <c r="Q6199" s="9">
        <f t="shared" si="482"/>
        <v>0</v>
      </c>
    </row>
    <row r="6200" spans="1:17" x14ac:dyDescent="0.25">
      <c r="A6200" s="6" t="s">
        <v>18168</v>
      </c>
      <c r="B6200" s="6" t="s">
        <v>6162</v>
      </c>
      <c r="C6200" s="6" t="s">
        <v>18167</v>
      </c>
      <c r="D6200" s="6" t="s">
        <v>22159</v>
      </c>
      <c r="E6200" s="7" t="s">
        <v>17202</v>
      </c>
      <c r="F6200" s="7" t="s">
        <v>7240</v>
      </c>
      <c r="G6200" s="7" t="s">
        <v>18169</v>
      </c>
      <c r="H6200" s="7">
        <v>72</v>
      </c>
      <c r="I6200" s="8">
        <v>137609</v>
      </c>
      <c r="J6200" s="9">
        <f t="shared" si="483"/>
        <v>130371</v>
      </c>
      <c r="K6200" s="9">
        <v>118179</v>
      </c>
      <c r="L6200" s="9">
        <f t="shared" si="484"/>
        <v>12192</v>
      </c>
      <c r="M6200" s="9">
        <v>0</v>
      </c>
      <c r="N6200" s="9">
        <v>0</v>
      </c>
      <c r="O6200" s="9">
        <f t="shared" si="480"/>
        <v>130371</v>
      </c>
      <c r="P6200" s="9">
        <f t="shared" si="481"/>
        <v>26074.2</v>
      </c>
      <c r="Q6200" s="9">
        <f t="shared" si="482"/>
        <v>0</v>
      </c>
    </row>
    <row r="6201" spans="1:17" x14ac:dyDescent="0.25">
      <c r="A6201" s="6" t="s">
        <v>18171</v>
      </c>
      <c r="B6201" s="6" t="s">
        <v>6163</v>
      </c>
      <c r="C6201" s="6" t="s">
        <v>18170</v>
      </c>
      <c r="D6201" s="6" t="s">
        <v>22159</v>
      </c>
      <c r="E6201" s="7" t="s">
        <v>17189</v>
      </c>
      <c r="F6201" s="7" t="s">
        <v>7240</v>
      </c>
      <c r="G6201" s="7" t="s">
        <v>18172</v>
      </c>
      <c r="H6201" s="7">
        <v>52</v>
      </c>
      <c r="I6201" s="8">
        <v>87413</v>
      </c>
      <c r="J6201" s="9">
        <f t="shared" si="483"/>
        <v>82815</v>
      </c>
      <c r="K6201" s="9">
        <v>75071</v>
      </c>
      <c r="L6201" s="9">
        <f t="shared" si="484"/>
        <v>7744</v>
      </c>
      <c r="M6201" s="9">
        <v>0</v>
      </c>
      <c r="N6201" s="9">
        <v>0</v>
      </c>
      <c r="O6201" s="9">
        <f t="shared" si="480"/>
        <v>82815</v>
      </c>
      <c r="P6201" s="9">
        <f t="shared" si="481"/>
        <v>16563</v>
      </c>
      <c r="Q6201" s="9">
        <f t="shared" si="482"/>
        <v>0</v>
      </c>
    </row>
    <row r="6202" spans="1:17" x14ac:dyDescent="0.25">
      <c r="A6202" s="6" t="s">
        <v>18174</v>
      </c>
      <c r="B6202" s="6" t="s">
        <v>6164</v>
      </c>
      <c r="C6202" s="6" t="s">
        <v>18173</v>
      </c>
      <c r="D6202" s="6" t="s">
        <v>22159</v>
      </c>
      <c r="E6202" s="7" t="s">
        <v>17189</v>
      </c>
      <c r="F6202" s="7" t="s">
        <v>7240</v>
      </c>
      <c r="G6202" s="7" t="s">
        <v>18175</v>
      </c>
      <c r="H6202" s="7">
        <v>118</v>
      </c>
      <c r="I6202" s="8">
        <v>322614</v>
      </c>
      <c r="J6202" s="9">
        <f t="shared" si="483"/>
        <v>305645</v>
      </c>
      <c r="K6202" s="9">
        <v>277063</v>
      </c>
      <c r="L6202" s="9">
        <f t="shared" si="484"/>
        <v>28582</v>
      </c>
      <c r="M6202" s="9">
        <v>0</v>
      </c>
      <c r="N6202" s="9">
        <v>0</v>
      </c>
      <c r="O6202" s="9">
        <f t="shared" si="480"/>
        <v>305645</v>
      </c>
      <c r="P6202" s="9">
        <f t="shared" si="481"/>
        <v>61129</v>
      </c>
      <c r="Q6202" s="9">
        <f t="shared" si="482"/>
        <v>0</v>
      </c>
    </row>
    <row r="6203" spans="1:17" x14ac:dyDescent="0.25">
      <c r="A6203" s="6" t="s">
        <v>18177</v>
      </c>
      <c r="B6203" s="6" t="s">
        <v>6165</v>
      </c>
      <c r="C6203" s="6" t="s">
        <v>18176</v>
      </c>
      <c r="D6203" s="6" t="s">
        <v>22159</v>
      </c>
      <c r="E6203" s="7" t="s">
        <v>17202</v>
      </c>
      <c r="F6203" s="7" t="s">
        <v>7240</v>
      </c>
      <c r="G6203" s="7" t="s">
        <v>18178</v>
      </c>
      <c r="H6203" s="7">
        <v>22</v>
      </c>
      <c r="I6203" s="8">
        <v>57277</v>
      </c>
      <c r="J6203" s="9">
        <f t="shared" si="483"/>
        <v>54264</v>
      </c>
      <c r="K6203" s="9">
        <v>49190</v>
      </c>
      <c r="L6203" s="9">
        <f t="shared" si="484"/>
        <v>5074</v>
      </c>
      <c r="M6203" s="9">
        <v>0</v>
      </c>
      <c r="N6203" s="9">
        <v>0</v>
      </c>
      <c r="O6203" s="9">
        <f t="shared" si="480"/>
        <v>54264</v>
      </c>
      <c r="P6203" s="9">
        <f t="shared" si="481"/>
        <v>10852.800000000001</v>
      </c>
      <c r="Q6203" s="9">
        <f t="shared" si="482"/>
        <v>0</v>
      </c>
    </row>
    <row r="6204" spans="1:17" x14ac:dyDescent="0.25">
      <c r="A6204" s="6" t="s">
        <v>18180</v>
      </c>
      <c r="B6204" s="6" t="s">
        <v>6166</v>
      </c>
      <c r="C6204" s="6" t="s">
        <v>18179</v>
      </c>
      <c r="D6204" s="6" t="s">
        <v>22159</v>
      </c>
      <c r="E6204" s="7" t="s">
        <v>17189</v>
      </c>
      <c r="F6204" s="7" t="s">
        <v>7240</v>
      </c>
      <c r="G6204" s="7" t="s">
        <v>18181</v>
      </c>
      <c r="H6204" s="7">
        <v>98</v>
      </c>
      <c r="I6204" s="8">
        <v>167143</v>
      </c>
      <c r="J6204" s="9">
        <f t="shared" si="483"/>
        <v>158351</v>
      </c>
      <c r="K6204" s="9">
        <v>143544</v>
      </c>
      <c r="L6204" s="9">
        <f t="shared" si="484"/>
        <v>14807</v>
      </c>
      <c r="M6204" s="9">
        <v>0</v>
      </c>
      <c r="N6204" s="9">
        <v>0</v>
      </c>
      <c r="O6204" s="9">
        <f t="shared" si="480"/>
        <v>158351</v>
      </c>
      <c r="P6204" s="9">
        <f t="shared" si="481"/>
        <v>31670.2</v>
      </c>
      <c r="Q6204" s="9">
        <f t="shared" si="482"/>
        <v>0</v>
      </c>
    </row>
    <row r="6205" spans="1:17" x14ac:dyDescent="0.25">
      <c r="A6205" s="6" t="s">
        <v>18183</v>
      </c>
      <c r="B6205" s="6" t="s">
        <v>6167</v>
      </c>
      <c r="C6205" s="6" t="s">
        <v>18182</v>
      </c>
      <c r="D6205" s="6" t="s">
        <v>22159</v>
      </c>
      <c r="E6205" s="7" t="s">
        <v>17202</v>
      </c>
      <c r="F6205" s="7" t="s">
        <v>7240</v>
      </c>
      <c r="G6205" s="7" t="s">
        <v>18184</v>
      </c>
      <c r="H6205" s="7">
        <v>74</v>
      </c>
      <c r="I6205" s="8">
        <v>154757</v>
      </c>
      <c r="J6205" s="9">
        <f t="shared" si="483"/>
        <v>146617</v>
      </c>
      <c r="K6205" s="9">
        <v>132907</v>
      </c>
      <c r="L6205" s="9">
        <f t="shared" si="484"/>
        <v>13710</v>
      </c>
      <c r="M6205" s="9">
        <v>0</v>
      </c>
      <c r="N6205" s="9">
        <v>0</v>
      </c>
      <c r="O6205" s="9">
        <f t="shared" si="480"/>
        <v>146617</v>
      </c>
      <c r="P6205" s="9">
        <f t="shared" si="481"/>
        <v>29323.4</v>
      </c>
      <c r="Q6205" s="9">
        <f t="shared" si="482"/>
        <v>0</v>
      </c>
    </row>
    <row r="6206" spans="1:17" x14ac:dyDescent="0.25">
      <c r="A6206" s="6" t="s">
        <v>18186</v>
      </c>
      <c r="B6206" s="6" t="s">
        <v>6168</v>
      </c>
      <c r="C6206" s="6" t="s">
        <v>18185</v>
      </c>
      <c r="D6206" s="6" t="s">
        <v>22159</v>
      </c>
      <c r="E6206" s="7" t="s">
        <v>17202</v>
      </c>
      <c r="F6206" s="7" t="s">
        <v>7240</v>
      </c>
      <c r="G6206" s="7" t="s">
        <v>18187</v>
      </c>
      <c r="H6206" s="7">
        <v>130</v>
      </c>
      <c r="I6206" s="8">
        <v>323105</v>
      </c>
      <c r="J6206" s="9">
        <f t="shared" si="483"/>
        <v>306110</v>
      </c>
      <c r="K6206" s="9">
        <v>277485</v>
      </c>
      <c r="L6206" s="9">
        <f t="shared" si="484"/>
        <v>28625</v>
      </c>
      <c r="M6206" s="9">
        <v>0</v>
      </c>
      <c r="N6206" s="9">
        <v>0</v>
      </c>
      <c r="O6206" s="9">
        <f t="shared" si="480"/>
        <v>306110</v>
      </c>
      <c r="P6206" s="9">
        <f t="shared" si="481"/>
        <v>61222</v>
      </c>
      <c r="Q6206" s="9">
        <f t="shared" si="482"/>
        <v>0</v>
      </c>
    </row>
    <row r="6207" spans="1:17" x14ac:dyDescent="0.25">
      <c r="A6207" s="6" t="s">
        <v>18189</v>
      </c>
      <c r="B6207" s="6" t="s">
        <v>6169</v>
      </c>
      <c r="C6207" s="6" t="s">
        <v>18188</v>
      </c>
      <c r="D6207" s="6" t="s">
        <v>22159</v>
      </c>
      <c r="E6207" s="7" t="s">
        <v>17202</v>
      </c>
      <c r="F6207" s="7" t="s">
        <v>7240</v>
      </c>
      <c r="G6207" s="7" t="s">
        <v>18190</v>
      </c>
      <c r="H6207" s="7">
        <v>102</v>
      </c>
      <c r="I6207" s="8">
        <v>275994</v>
      </c>
      <c r="J6207" s="9">
        <f t="shared" si="483"/>
        <v>261477</v>
      </c>
      <c r="K6207" s="9">
        <v>237026</v>
      </c>
      <c r="L6207" s="9">
        <f t="shared" si="484"/>
        <v>24451</v>
      </c>
      <c r="M6207" s="9">
        <v>0</v>
      </c>
      <c r="N6207" s="9">
        <v>0</v>
      </c>
      <c r="O6207" s="9">
        <f t="shared" si="480"/>
        <v>261477</v>
      </c>
      <c r="P6207" s="9">
        <f t="shared" si="481"/>
        <v>52295.4</v>
      </c>
      <c r="Q6207" s="9">
        <f t="shared" si="482"/>
        <v>0</v>
      </c>
    </row>
    <row r="6208" spans="1:17" x14ac:dyDescent="0.25">
      <c r="A6208" s="6" t="s">
        <v>18192</v>
      </c>
      <c r="B6208" s="6" t="s">
        <v>6170</v>
      </c>
      <c r="C6208" s="6" t="s">
        <v>18191</v>
      </c>
      <c r="D6208" s="6" t="s">
        <v>22159</v>
      </c>
      <c r="E6208" s="7" t="s">
        <v>17189</v>
      </c>
      <c r="F6208" s="7" t="s">
        <v>7240</v>
      </c>
      <c r="G6208" s="7" t="s">
        <v>18193</v>
      </c>
      <c r="H6208" s="7">
        <v>100</v>
      </c>
      <c r="I6208" s="8">
        <v>225930</v>
      </c>
      <c r="J6208" s="9">
        <f t="shared" si="483"/>
        <v>214046</v>
      </c>
      <c r="K6208" s="9">
        <v>194031</v>
      </c>
      <c r="L6208" s="9">
        <f t="shared" si="484"/>
        <v>20015</v>
      </c>
      <c r="M6208" s="9">
        <v>0</v>
      </c>
      <c r="N6208" s="9">
        <v>0</v>
      </c>
      <c r="O6208" s="9">
        <f t="shared" si="480"/>
        <v>214046</v>
      </c>
      <c r="P6208" s="9">
        <f t="shared" si="481"/>
        <v>42809.200000000004</v>
      </c>
      <c r="Q6208" s="9">
        <f t="shared" si="482"/>
        <v>0</v>
      </c>
    </row>
    <row r="6209" spans="1:17" x14ac:dyDescent="0.25">
      <c r="A6209" s="6" t="s">
        <v>18195</v>
      </c>
      <c r="B6209" s="6" t="s">
        <v>6171</v>
      </c>
      <c r="C6209" s="6" t="s">
        <v>18194</v>
      </c>
      <c r="D6209" s="6" t="s">
        <v>22159</v>
      </c>
      <c r="E6209" s="7" t="s">
        <v>17189</v>
      </c>
      <c r="F6209" s="7" t="s">
        <v>7240</v>
      </c>
      <c r="G6209" s="7" t="s">
        <v>13853</v>
      </c>
      <c r="H6209" s="7">
        <v>8</v>
      </c>
      <c r="I6209" s="8">
        <v>25755</v>
      </c>
      <c r="J6209" s="9">
        <f t="shared" si="483"/>
        <v>24400</v>
      </c>
      <c r="K6209" s="9">
        <v>22118</v>
      </c>
      <c r="L6209" s="9">
        <f t="shared" si="484"/>
        <v>2282</v>
      </c>
      <c r="M6209" s="9">
        <v>0</v>
      </c>
      <c r="N6209" s="9">
        <v>0</v>
      </c>
      <c r="O6209" s="9">
        <f t="shared" si="480"/>
        <v>24400</v>
      </c>
      <c r="P6209" s="9">
        <f t="shared" si="481"/>
        <v>4880</v>
      </c>
      <c r="Q6209" s="9">
        <f t="shared" si="482"/>
        <v>0</v>
      </c>
    </row>
    <row r="6210" spans="1:17" x14ac:dyDescent="0.25">
      <c r="A6210" s="6" t="s">
        <v>18197</v>
      </c>
      <c r="B6210" s="6" t="s">
        <v>6172</v>
      </c>
      <c r="C6210" s="6" t="s">
        <v>18196</v>
      </c>
      <c r="D6210" s="6" t="s">
        <v>22159</v>
      </c>
      <c r="E6210" s="7" t="s">
        <v>17202</v>
      </c>
      <c r="F6210" s="7" t="s">
        <v>7240</v>
      </c>
      <c r="G6210" s="7" t="s">
        <v>18198</v>
      </c>
      <c r="H6210" s="7">
        <v>32</v>
      </c>
      <c r="I6210" s="8">
        <v>72748</v>
      </c>
      <c r="J6210" s="9">
        <f t="shared" si="483"/>
        <v>68921</v>
      </c>
      <c r="K6210" s="9">
        <v>62476</v>
      </c>
      <c r="L6210" s="9">
        <f t="shared" si="484"/>
        <v>6445</v>
      </c>
      <c r="M6210" s="9">
        <v>0</v>
      </c>
      <c r="N6210" s="9">
        <v>0</v>
      </c>
      <c r="O6210" s="9">
        <f t="shared" ref="O6210:O6273" si="485">SUM(K6210:L6210)+N6210</f>
        <v>68921</v>
      </c>
      <c r="P6210" s="9">
        <f t="shared" ref="P6210:P6273" si="486">IF(H6210&gt;250,(0),(O6210*0.2))</f>
        <v>13784.2</v>
      </c>
      <c r="Q6210" s="9">
        <f t="shared" ref="Q6210:Q6273" si="487">IF(H6210&lt;250,(0),(O6210*0.2))</f>
        <v>0</v>
      </c>
    </row>
    <row r="6211" spans="1:17" x14ac:dyDescent="0.25">
      <c r="A6211" s="6" t="s">
        <v>18200</v>
      </c>
      <c r="B6211" s="6" t="s">
        <v>6173</v>
      </c>
      <c r="C6211" s="6" t="s">
        <v>18199</v>
      </c>
      <c r="D6211" s="6" t="s">
        <v>22159</v>
      </c>
      <c r="E6211" s="7" t="s">
        <v>17189</v>
      </c>
      <c r="F6211" s="7" t="s">
        <v>7240</v>
      </c>
      <c r="G6211" s="7" t="s">
        <v>18201</v>
      </c>
      <c r="H6211" s="7">
        <v>94</v>
      </c>
      <c r="I6211" s="8">
        <v>153007</v>
      </c>
      <c r="J6211" s="9">
        <f t="shared" ref="J6211:J6274" si="488">ROUND(IFERROR(I6211*94.74%,0),0)</f>
        <v>144959</v>
      </c>
      <c r="K6211" s="9">
        <v>131403</v>
      </c>
      <c r="L6211" s="9">
        <f t="shared" ref="L6211:L6274" si="489">J6211-K6211</f>
        <v>13556</v>
      </c>
      <c r="M6211" s="9">
        <v>0</v>
      </c>
      <c r="N6211" s="9">
        <v>0</v>
      </c>
      <c r="O6211" s="9">
        <f t="shared" si="485"/>
        <v>144959</v>
      </c>
      <c r="P6211" s="9">
        <f t="shared" si="486"/>
        <v>28991.800000000003</v>
      </c>
      <c r="Q6211" s="9">
        <f t="shared" si="487"/>
        <v>0</v>
      </c>
    </row>
    <row r="6212" spans="1:17" x14ac:dyDescent="0.25">
      <c r="A6212" s="6" t="s">
        <v>18203</v>
      </c>
      <c r="B6212" s="6" t="s">
        <v>6174</v>
      </c>
      <c r="C6212" s="6" t="s">
        <v>18202</v>
      </c>
      <c r="D6212" s="6" t="s">
        <v>22159</v>
      </c>
      <c r="E6212" s="7" t="s">
        <v>17202</v>
      </c>
      <c r="F6212" s="7" t="s">
        <v>7240</v>
      </c>
      <c r="G6212" s="7" t="s">
        <v>18204</v>
      </c>
      <c r="H6212" s="7">
        <v>213</v>
      </c>
      <c r="I6212" s="8">
        <v>340513</v>
      </c>
      <c r="J6212" s="9">
        <f t="shared" si="488"/>
        <v>322602</v>
      </c>
      <c r="K6212" s="9">
        <v>292435</v>
      </c>
      <c r="L6212" s="9">
        <f t="shared" si="489"/>
        <v>30167</v>
      </c>
      <c r="M6212" s="9">
        <v>0</v>
      </c>
      <c r="N6212" s="9">
        <v>0</v>
      </c>
      <c r="O6212" s="9">
        <f t="shared" si="485"/>
        <v>322602</v>
      </c>
      <c r="P6212" s="9">
        <f t="shared" si="486"/>
        <v>64520.4</v>
      </c>
      <c r="Q6212" s="9">
        <f t="shared" si="487"/>
        <v>0</v>
      </c>
    </row>
    <row r="6213" spans="1:17" x14ac:dyDescent="0.25">
      <c r="A6213" s="6" t="s">
        <v>18206</v>
      </c>
      <c r="B6213" s="6" t="s">
        <v>6175</v>
      </c>
      <c r="C6213" s="6" t="s">
        <v>18205</v>
      </c>
      <c r="D6213" s="6" t="s">
        <v>22159</v>
      </c>
      <c r="E6213" s="7" t="s">
        <v>17189</v>
      </c>
      <c r="F6213" s="7" t="s">
        <v>7240</v>
      </c>
      <c r="G6213" s="7" t="s">
        <v>18207</v>
      </c>
      <c r="H6213" s="7">
        <v>50</v>
      </c>
      <c r="I6213" s="8">
        <v>147883</v>
      </c>
      <c r="J6213" s="9">
        <f t="shared" si="488"/>
        <v>140104</v>
      </c>
      <c r="K6213" s="9">
        <v>127003</v>
      </c>
      <c r="L6213" s="9">
        <f t="shared" si="489"/>
        <v>13101</v>
      </c>
      <c r="M6213" s="9">
        <v>0</v>
      </c>
      <c r="N6213" s="9">
        <v>0</v>
      </c>
      <c r="O6213" s="9">
        <f t="shared" si="485"/>
        <v>140104</v>
      </c>
      <c r="P6213" s="9">
        <f t="shared" si="486"/>
        <v>28020.800000000003</v>
      </c>
      <c r="Q6213" s="9">
        <f t="shared" si="487"/>
        <v>0</v>
      </c>
    </row>
    <row r="6214" spans="1:17" x14ac:dyDescent="0.25">
      <c r="A6214" s="6" t="s">
        <v>18209</v>
      </c>
      <c r="B6214" s="6" t="s">
        <v>6176</v>
      </c>
      <c r="C6214" s="6" t="s">
        <v>18208</v>
      </c>
      <c r="D6214" s="6" t="s">
        <v>22159</v>
      </c>
      <c r="E6214" s="7" t="s">
        <v>17202</v>
      </c>
      <c r="F6214" s="7" t="s">
        <v>7240</v>
      </c>
      <c r="G6214" s="7" t="s">
        <v>18210</v>
      </c>
      <c r="H6214" s="7">
        <v>68</v>
      </c>
      <c r="I6214" s="8">
        <v>172813</v>
      </c>
      <c r="J6214" s="9">
        <f t="shared" si="488"/>
        <v>163723</v>
      </c>
      <c r="K6214" s="9">
        <v>148413</v>
      </c>
      <c r="L6214" s="9">
        <f t="shared" si="489"/>
        <v>15310</v>
      </c>
      <c r="M6214" s="9">
        <v>0</v>
      </c>
      <c r="N6214" s="9">
        <v>0</v>
      </c>
      <c r="O6214" s="9">
        <f t="shared" si="485"/>
        <v>163723</v>
      </c>
      <c r="P6214" s="9">
        <f t="shared" si="486"/>
        <v>32744.600000000002</v>
      </c>
      <c r="Q6214" s="9">
        <f t="shared" si="487"/>
        <v>0</v>
      </c>
    </row>
    <row r="6215" spans="1:17" x14ac:dyDescent="0.25">
      <c r="A6215" s="6" t="s">
        <v>18212</v>
      </c>
      <c r="B6215" s="6" t="s">
        <v>6177</v>
      </c>
      <c r="C6215" s="6" t="s">
        <v>18211</v>
      </c>
      <c r="D6215" s="6" t="s">
        <v>22159</v>
      </c>
      <c r="E6215" s="7" t="s">
        <v>17227</v>
      </c>
      <c r="F6215" s="7" t="s">
        <v>7240</v>
      </c>
      <c r="G6215" s="7" t="s">
        <v>18213</v>
      </c>
      <c r="H6215" s="7">
        <v>230</v>
      </c>
      <c r="I6215" s="8">
        <v>367268</v>
      </c>
      <c r="J6215" s="9">
        <f t="shared" si="488"/>
        <v>347950</v>
      </c>
      <c r="K6215" s="9">
        <v>315412</v>
      </c>
      <c r="L6215" s="9">
        <f t="shared" si="489"/>
        <v>32538</v>
      </c>
      <c r="M6215" s="9">
        <v>0</v>
      </c>
      <c r="N6215" s="9">
        <v>0</v>
      </c>
      <c r="O6215" s="9">
        <f t="shared" si="485"/>
        <v>347950</v>
      </c>
      <c r="P6215" s="9">
        <f t="shared" si="486"/>
        <v>69590</v>
      </c>
      <c r="Q6215" s="9">
        <f t="shared" si="487"/>
        <v>0</v>
      </c>
    </row>
    <row r="6216" spans="1:17" x14ac:dyDescent="0.25">
      <c r="A6216" s="6" t="s">
        <v>18215</v>
      </c>
      <c r="B6216" s="6" t="s">
        <v>6178</v>
      </c>
      <c r="C6216" s="6" t="s">
        <v>18214</v>
      </c>
      <c r="D6216" s="6" t="s">
        <v>22159</v>
      </c>
      <c r="E6216" s="7" t="s">
        <v>17189</v>
      </c>
      <c r="F6216" s="7" t="s">
        <v>7240</v>
      </c>
      <c r="G6216" s="7" t="s">
        <v>18216</v>
      </c>
      <c r="H6216" s="7">
        <v>80</v>
      </c>
      <c r="I6216" s="8">
        <v>247046</v>
      </c>
      <c r="J6216" s="9">
        <f t="shared" si="488"/>
        <v>234051</v>
      </c>
      <c r="K6216" s="9">
        <v>212165</v>
      </c>
      <c r="L6216" s="9">
        <f t="shared" si="489"/>
        <v>21886</v>
      </c>
      <c r="M6216" s="9">
        <v>0</v>
      </c>
      <c r="N6216" s="9">
        <v>0</v>
      </c>
      <c r="O6216" s="9">
        <f t="shared" si="485"/>
        <v>234051</v>
      </c>
      <c r="P6216" s="9">
        <f t="shared" si="486"/>
        <v>46810.200000000004</v>
      </c>
      <c r="Q6216" s="9">
        <f t="shared" si="487"/>
        <v>0</v>
      </c>
    </row>
    <row r="6217" spans="1:17" x14ac:dyDescent="0.25">
      <c r="A6217" s="6" t="s">
        <v>18218</v>
      </c>
      <c r="B6217" s="6" t="s">
        <v>6179</v>
      </c>
      <c r="C6217" s="6" t="s">
        <v>18217</v>
      </c>
      <c r="D6217" s="6" t="s">
        <v>22159</v>
      </c>
      <c r="E6217" s="7" t="s">
        <v>17202</v>
      </c>
      <c r="F6217" s="7" t="s">
        <v>7240</v>
      </c>
      <c r="G6217" s="7" t="s">
        <v>18219</v>
      </c>
      <c r="H6217" s="7">
        <v>52</v>
      </c>
      <c r="I6217" s="8">
        <v>139135</v>
      </c>
      <c r="J6217" s="9">
        <f t="shared" si="488"/>
        <v>131816</v>
      </c>
      <c r="K6217" s="9">
        <v>119490</v>
      </c>
      <c r="L6217" s="9">
        <f t="shared" si="489"/>
        <v>12326</v>
      </c>
      <c r="M6217" s="9">
        <v>0</v>
      </c>
      <c r="N6217" s="9">
        <v>0</v>
      </c>
      <c r="O6217" s="9">
        <f t="shared" si="485"/>
        <v>131816</v>
      </c>
      <c r="P6217" s="9">
        <f t="shared" si="486"/>
        <v>26363.200000000001</v>
      </c>
      <c r="Q6217" s="9">
        <f t="shared" si="487"/>
        <v>0</v>
      </c>
    </row>
    <row r="6218" spans="1:17" x14ac:dyDescent="0.25">
      <c r="A6218" s="6" t="s">
        <v>18221</v>
      </c>
      <c r="B6218" s="6" t="s">
        <v>6180</v>
      </c>
      <c r="C6218" s="6" t="s">
        <v>18220</v>
      </c>
      <c r="D6218" s="6" t="s">
        <v>22159</v>
      </c>
      <c r="E6218" s="7" t="s">
        <v>17202</v>
      </c>
      <c r="F6218" s="7" t="s">
        <v>7240</v>
      </c>
      <c r="G6218" s="7" t="s">
        <v>18222</v>
      </c>
      <c r="H6218" s="7">
        <v>50</v>
      </c>
      <c r="I6218" s="8">
        <v>59990</v>
      </c>
      <c r="J6218" s="9">
        <f t="shared" si="488"/>
        <v>56835</v>
      </c>
      <c r="K6218" s="9">
        <v>51520</v>
      </c>
      <c r="L6218" s="9">
        <f t="shared" si="489"/>
        <v>5315</v>
      </c>
      <c r="M6218" s="9">
        <v>0</v>
      </c>
      <c r="N6218" s="9">
        <v>0</v>
      </c>
      <c r="O6218" s="9">
        <f t="shared" si="485"/>
        <v>56835</v>
      </c>
      <c r="P6218" s="9">
        <f t="shared" si="486"/>
        <v>11367</v>
      </c>
      <c r="Q6218" s="9">
        <f t="shared" si="487"/>
        <v>0</v>
      </c>
    </row>
    <row r="6219" spans="1:17" x14ac:dyDescent="0.25">
      <c r="A6219" s="6" t="s">
        <v>18224</v>
      </c>
      <c r="B6219" s="6" t="s">
        <v>6181</v>
      </c>
      <c r="C6219" s="6" t="s">
        <v>18223</v>
      </c>
      <c r="D6219" s="6" t="s">
        <v>22159</v>
      </c>
      <c r="E6219" s="7" t="s">
        <v>17189</v>
      </c>
      <c r="F6219" s="7" t="s">
        <v>7240</v>
      </c>
      <c r="G6219" s="7" t="s">
        <v>18225</v>
      </c>
      <c r="H6219" s="7">
        <v>60</v>
      </c>
      <c r="I6219" s="8">
        <v>169317</v>
      </c>
      <c r="J6219" s="9">
        <f t="shared" si="488"/>
        <v>160411</v>
      </c>
      <c r="K6219" s="9">
        <v>145411</v>
      </c>
      <c r="L6219" s="9">
        <f t="shared" si="489"/>
        <v>15000</v>
      </c>
      <c r="M6219" s="9">
        <v>0</v>
      </c>
      <c r="N6219" s="9">
        <v>0</v>
      </c>
      <c r="O6219" s="9">
        <f t="shared" si="485"/>
        <v>160411</v>
      </c>
      <c r="P6219" s="9">
        <f t="shared" si="486"/>
        <v>32082.2</v>
      </c>
      <c r="Q6219" s="9">
        <f t="shared" si="487"/>
        <v>0</v>
      </c>
    </row>
    <row r="6220" spans="1:17" x14ac:dyDescent="0.25">
      <c r="A6220" s="6" t="s">
        <v>18227</v>
      </c>
      <c r="B6220" s="6" t="s">
        <v>6182</v>
      </c>
      <c r="C6220" s="6" t="s">
        <v>18226</v>
      </c>
      <c r="D6220" s="6" t="s">
        <v>22159</v>
      </c>
      <c r="E6220" s="7" t="s">
        <v>17202</v>
      </c>
      <c r="F6220" s="7" t="s">
        <v>7240</v>
      </c>
      <c r="G6220" s="7" t="s">
        <v>18228</v>
      </c>
      <c r="H6220" s="7">
        <v>103</v>
      </c>
      <c r="I6220" s="8">
        <v>154899</v>
      </c>
      <c r="J6220" s="9">
        <f t="shared" si="488"/>
        <v>146751</v>
      </c>
      <c r="K6220" s="9">
        <v>133029</v>
      </c>
      <c r="L6220" s="9">
        <f t="shared" si="489"/>
        <v>13722</v>
      </c>
      <c r="M6220" s="9">
        <v>0</v>
      </c>
      <c r="N6220" s="9">
        <v>0</v>
      </c>
      <c r="O6220" s="9">
        <f t="shared" si="485"/>
        <v>146751</v>
      </c>
      <c r="P6220" s="9">
        <f t="shared" si="486"/>
        <v>29350.2</v>
      </c>
      <c r="Q6220" s="9">
        <f t="shared" si="487"/>
        <v>0</v>
      </c>
    </row>
    <row r="6221" spans="1:17" x14ac:dyDescent="0.25">
      <c r="A6221" s="6" t="s">
        <v>18230</v>
      </c>
      <c r="B6221" s="6" t="s">
        <v>6183</v>
      </c>
      <c r="C6221" s="6" t="s">
        <v>18229</v>
      </c>
      <c r="D6221" s="6" t="s">
        <v>22159</v>
      </c>
      <c r="E6221" s="7" t="s">
        <v>17202</v>
      </c>
      <c r="F6221" s="7" t="s">
        <v>7240</v>
      </c>
      <c r="G6221" s="7" t="s">
        <v>10814</v>
      </c>
      <c r="H6221" s="7">
        <v>57</v>
      </c>
      <c r="I6221" s="8">
        <v>143171</v>
      </c>
      <c r="J6221" s="9">
        <f t="shared" si="488"/>
        <v>135640</v>
      </c>
      <c r="K6221" s="9">
        <v>122956</v>
      </c>
      <c r="L6221" s="9">
        <f t="shared" si="489"/>
        <v>12684</v>
      </c>
      <c r="M6221" s="9">
        <v>0</v>
      </c>
      <c r="N6221" s="9">
        <v>0</v>
      </c>
      <c r="O6221" s="9">
        <f t="shared" si="485"/>
        <v>135640</v>
      </c>
      <c r="P6221" s="9">
        <f t="shared" si="486"/>
        <v>27128</v>
      </c>
      <c r="Q6221" s="9">
        <f t="shared" si="487"/>
        <v>0</v>
      </c>
    </row>
    <row r="6222" spans="1:17" x14ac:dyDescent="0.25">
      <c r="A6222" s="6" t="s">
        <v>18232</v>
      </c>
      <c r="B6222" s="6" t="s">
        <v>6184</v>
      </c>
      <c r="C6222" s="6" t="s">
        <v>18231</v>
      </c>
      <c r="D6222" s="6" t="s">
        <v>22159</v>
      </c>
      <c r="E6222" s="7" t="s">
        <v>17202</v>
      </c>
      <c r="F6222" s="7" t="s">
        <v>7240</v>
      </c>
      <c r="G6222" s="7" t="s">
        <v>18233</v>
      </c>
      <c r="H6222" s="7">
        <v>32</v>
      </c>
      <c r="I6222" s="8">
        <v>74695</v>
      </c>
      <c r="J6222" s="9">
        <f t="shared" si="488"/>
        <v>70766</v>
      </c>
      <c r="K6222" s="9">
        <v>64148</v>
      </c>
      <c r="L6222" s="9">
        <f t="shared" si="489"/>
        <v>6618</v>
      </c>
      <c r="M6222" s="9">
        <v>0</v>
      </c>
      <c r="N6222" s="9">
        <v>0</v>
      </c>
      <c r="O6222" s="9">
        <f t="shared" si="485"/>
        <v>70766</v>
      </c>
      <c r="P6222" s="9">
        <f t="shared" si="486"/>
        <v>14153.2</v>
      </c>
      <c r="Q6222" s="9">
        <f t="shared" si="487"/>
        <v>0</v>
      </c>
    </row>
    <row r="6223" spans="1:17" x14ac:dyDescent="0.25">
      <c r="A6223" s="6" t="s">
        <v>18235</v>
      </c>
      <c r="B6223" s="6" t="s">
        <v>6185</v>
      </c>
      <c r="C6223" s="6" t="s">
        <v>18234</v>
      </c>
      <c r="D6223" s="6" t="s">
        <v>22159</v>
      </c>
      <c r="E6223" s="7" t="s">
        <v>17227</v>
      </c>
      <c r="F6223" s="7" t="s">
        <v>7240</v>
      </c>
      <c r="G6223" s="7" t="s">
        <v>9281</v>
      </c>
      <c r="H6223" s="7">
        <v>36</v>
      </c>
      <c r="I6223" s="8">
        <v>78976</v>
      </c>
      <c r="J6223" s="9">
        <f t="shared" si="488"/>
        <v>74822</v>
      </c>
      <c r="K6223" s="9">
        <v>67825</v>
      </c>
      <c r="L6223" s="9">
        <f t="shared" si="489"/>
        <v>6997</v>
      </c>
      <c r="M6223" s="9">
        <v>0</v>
      </c>
      <c r="N6223" s="9">
        <v>0</v>
      </c>
      <c r="O6223" s="9">
        <f t="shared" si="485"/>
        <v>74822</v>
      </c>
      <c r="P6223" s="9">
        <f t="shared" si="486"/>
        <v>14964.400000000001</v>
      </c>
      <c r="Q6223" s="9">
        <f t="shared" si="487"/>
        <v>0</v>
      </c>
    </row>
    <row r="6224" spans="1:17" x14ac:dyDescent="0.25">
      <c r="A6224" s="6" t="s">
        <v>18237</v>
      </c>
      <c r="B6224" s="6" t="s">
        <v>6186</v>
      </c>
      <c r="C6224" s="6" t="s">
        <v>18236</v>
      </c>
      <c r="D6224" s="6" t="s">
        <v>22159</v>
      </c>
      <c r="E6224" s="7" t="s">
        <v>17202</v>
      </c>
      <c r="F6224" s="7" t="s">
        <v>7240</v>
      </c>
      <c r="G6224" s="7" t="s">
        <v>18238</v>
      </c>
      <c r="H6224" s="7">
        <v>40</v>
      </c>
      <c r="I6224" s="8">
        <v>108216</v>
      </c>
      <c r="J6224" s="9">
        <f t="shared" si="488"/>
        <v>102524</v>
      </c>
      <c r="K6224" s="9">
        <v>92937</v>
      </c>
      <c r="L6224" s="9">
        <f t="shared" si="489"/>
        <v>9587</v>
      </c>
      <c r="M6224" s="9">
        <v>0</v>
      </c>
      <c r="N6224" s="9">
        <v>0</v>
      </c>
      <c r="O6224" s="9">
        <f t="shared" si="485"/>
        <v>102524</v>
      </c>
      <c r="P6224" s="9">
        <f t="shared" si="486"/>
        <v>20504.800000000003</v>
      </c>
      <c r="Q6224" s="9">
        <f t="shared" si="487"/>
        <v>0</v>
      </c>
    </row>
    <row r="6225" spans="1:17" x14ac:dyDescent="0.25">
      <c r="A6225" s="6" t="s">
        <v>18240</v>
      </c>
      <c r="B6225" s="6" t="s">
        <v>6187</v>
      </c>
      <c r="C6225" s="6" t="s">
        <v>18239</v>
      </c>
      <c r="D6225" s="6" t="s">
        <v>22159</v>
      </c>
      <c r="E6225" s="7" t="s">
        <v>17202</v>
      </c>
      <c r="F6225" s="7" t="s">
        <v>7240</v>
      </c>
      <c r="G6225" s="7" t="s">
        <v>18241</v>
      </c>
      <c r="H6225" s="7">
        <v>36</v>
      </c>
      <c r="I6225" s="8">
        <v>120526</v>
      </c>
      <c r="J6225" s="9">
        <f t="shared" si="488"/>
        <v>114186</v>
      </c>
      <c r="K6225" s="9">
        <v>103509</v>
      </c>
      <c r="L6225" s="9">
        <f t="shared" si="489"/>
        <v>10677</v>
      </c>
      <c r="M6225" s="9">
        <v>0</v>
      </c>
      <c r="N6225" s="9">
        <v>0</v>
      </c>
      <c r="O6225" s="9">
        <f t="shared" si="485"/>
        <v>114186</v>
      </c>
      <c r="P6225" s="9">
        <f t="shared" si="486"/>
        <v>22837.200000000001</v>
      </c>
      <c r="Q6225" s="9">
        <f t="shared" si="487"/>
        <v>0</v>
      </c>
    </row>
    <row r="6226" spans="1:17" x14ac:dyDescent="0.25">
      <c r="A6226" s="6" t="s">
        <v>18243</v>
      </c>
      <c r="B6226" s="6" t="s">
        <v>6188</v>
      </c>
      <c r="C6226" s="6" t="s">
        <v>18242</v>
      </c>
      <c r="D6226" s="6" t="s">
        <v>22159</v>
      </c>
      <c r="E6226" s="7" t="s">
        <v>17189</v>
      </c>
      <c r="F6226" s="7" t="s">
        <v>7240</v>
      </c>
      <c r="G6226" s="7" t="s">
        <v>18244</v>
      </c>
      <c r="H6226" s="7">
        <v>170</v>
      </c>
      <c r="I6226" s="8">
        <v>331902</v>
      </c>
      <c r="J6226" s="9">
        <f t="shared" si="488"/>
        <v>314444</v>
      </c>
      <c r="K6226" s="9">
        <v>285040</v>
      </c>
      <c r="L6226" s="9">
        <f t="shared" si="489"/>
        <v>29404</v>
      </c>
      <c r="M6226" s="9">
        <v>0</v>
      </c>
      <c r="N6226" s="9">
        <v>0</v>
      </c>
      <c r="O6226" s="9">
        <f t="shared" si="485"/>
        <v>314444</v>
      </c>
      <c r="P6226" s="9">
        <f t="shared" si="486"/>
        <v>62888.800000000003</v>
      </c>
      <c r="Q6226" s="9">
        <f t="shared" si="487"/>
        <v>0</v>
      </c>
    </row>
    <row r="6227" spans="1:17" x14ac:dyDescent="0.25">
      <c r="A6227" s="6" t="s">
        <v>18246</v>
      </c>
      <c r="B6227" s="6" t="s">
        <v>6189</v>
      </c>
      <c r="C6227" s="6" t="s">
        <v>18245</v>
      </c>
      <c r="D6227" s="6" t="s">
        <v>22159</v>
      </c>
      <c r="E6227" s="7" t="s">
        <v>17202</v>
      </c>
      <c r="F6227" s="7" t="s">
        <v>7240</v>
      </c>
      <c r="G6227" s="7" t="s">
        <v>18247</v>
      </c>
      <c r="H6227" s="7">
        <v>30</v>
      </c>
      <c r="I6227" s="8">
        <v>61615</v>
      </c>
      <c r="J6227" s="9">
        <f t="shared" si="488"/>
        <v>58374</v>
      </c>
      <c r="K6227" s="9">
        <v>52916</v>
      </c>
      <c r="L6227" s="9">
        <f t="shared" si="489"/>
        <v>5458</v>
      </c>
      <c r="M6227" s="9">
        <v>0</v>
      </c>
      <c r="N6227" s="9">
        <v>0</v>
      </c>
      <c r="O6227" s="9">
        <f t="shared" si="485"/>
        <v>58374</v>
      </c>
      <c r="P6227" s="9">
        <f t="shared" si="486"/>
        <v>11674.800000000001</v>
      </c>
      <c r="Q6227" s="9">
        <f t="shared" si="487"/>
        <v>0</v>
      </c>
    </row>
    <row r="6228" spans="1:17" x14ac:dyDescent="0.25">
      <c r="A6228" s="6" t="s">
        <v>18249</v>
      </c>
      <c r="B6228" s="6" t="s">
        <v>6190</v>
      </c>
      <c r="C6228" s="6" t="s">
        <v>18248</v>
      </c>
      <c r="D6228" s="6" t="s">
        <v>22159</v>
      </c>
      <c r="E6228" s="7" t="s">
        <v>17202</v>
      </c>
      <c r="F6228" s="7" t="s">
        <v>7240</v>
      </c>
      <c r="G6228" s="7" t="s">
        <v>18250</v>
      </c>
      <c r="H6228" s="7">
        <v>20</v>
      </c>
      <c r="I6228" s="8">
        <v>43892</v>
      </c>
      <c r="J6228" s="9">
        <f t="shared" si="488"/>
        <v>41583</v>
      </c>
      <c r="K6228" s="9">
        <v>37695</v>
      </c>
      <c r="L6228" s="9">
        <f t="shared" si="489"/>
        <v>3888</v>
      </c>
      <c r="M6228" s="9">
        <v>0</v>
      </c>
      <c r="N6228" s="9">
        <v>0</v>
      </c>
      <c r="O6228" s="9">
        <f t="shared" si="485"/>
        <v>41583</v>
      </c>
      <c r="P6228" s="9">
        <f t="shared" si="486"/>
        <v>8316.6</v>
      </c>
      <c r="Q6228" s="9">
        <f t="shared" si="487"/>
        <v>0</v>
      </c>
    </row>
    <row r="6229" spans="1:17" x14ac:dyDescent="0.25">
      <c r="A6229" s="6" t="s">
        <v>18252</v>
      </c>
      <c r="B6229" s="6" t="s">
        <v>6191</v>
      </c>
      <c r="C6229" s="6" t="s">
        <v>18251</v>
      </c>
      <c r="D6229" s="6" t="s">
        <v>22159</v>
      </c>
      <c r="E6229" s="7" t="s">
        <v>17202</v>
      </c>
      <c r="F6229" s="7" t="s">
        <v>7240</v>
      </c>
      <c r="G6229" s="7" t="s">
        <v>18253</v>
      </c>
      <c r="H6229" s="7">
        <v>20</v>
      </c>
      <c r="I6229" s="8">
        <v>48875</v>
      </c>
      <c r="J6229" s="9">
        <f t="shared" si="488"/>
        <v>46304</v>
      </c>
      <c r="K6229" s="9">
        <v>41974</v>
      </c>
      <c r="L6229" s="9">
        <f t="shared" si="489"/>
        <v>4330</v>
      </c>
      <c r="M6229" s="9">
        <v>0</v>
      </c>
      <c r="N6229" s="9">
        <v>0</v>
      </c>
      <c r="O6229" s="9">
        <f t="shared" si="485"/>
        <v>46304</v>
      </c>
      <c r="P6229" s="9">
        <f t="shared" si="486"/>
        <v>9260.8000000000011</v>
      </c>
      <c r="Q6229" s="9">
        <f t="shared" si="487"/>
        <v>0</v>
      </c>
    </row>
    <row r="6230" spans="1:17" x14ac:dyDescent="0.25">
      <c r="A6230" s="6" t="s">
        <v>18255</v>
      </c>
      <c r="B6230" s="6" t="s">
        <v>6192</v>
      </c>
      <c r="C6230" s="6" t="s">
        <v>18254</v>
      </c>
      <c r="D6230" s="6" t="s">
        <v>22159</v>
      </c>
      <c r="E6230" s="7" t="s">
        <v>17202</v>
      </c>
      <c r="F6230" s="7" t="s">
        <v>7240</v>
      </c>
      <c r="G6230" s="7" t="s">
        <v>18256</v>
      </c>
      <c r="H6230" s="7">
        <v>60</v>
      </c>
      <c r="I6230" s="8">
        <v>135388</v>
      </c>
      <c r="J6230" s="9">
        <f t="shared" si="488"/>
        <v>128267</v>
      </c>
      <c r="K6230" s="9">
        <v>116272</v>
      </c>
      <c r="L6230" s="9">
        <f t="shared" si="489"/>
        <v>11995</v>
      </c>
      <c r="M6230" s="9">
        <v>0</v>
      </c>
      <c r="N6230" s="9">
        <v>0</v>
      </c>
      <c r="O6230" s="9">
        <f t="shared" si="485"/>
        <v>128267</v>
      </c>
      <c r="P6230" s="9">
        <f t="shared" si="486"/>
        <v>25653.4</v>
      </c>
      <c r="Q6230" s="9">
        <f t="shared" si="487"/>
        <v>0</v>
      </c>
    </row>
    <row r="6231" spans="1:17" x14ac:dyDescent="0.25">
      <c r="A6231" s="6" t="s">
        <v>18258</v>
      </c>
      <c r="B6231" s="6" t="s">
        <v>6193</v>
      </c>
      <c r="C6231" s="6" t="s">
        <v>18257</v>
      </c>
      <c r="D6231" s="6" t="s">
        <v>22159</v>
      </c>
      <c r="E6231" s="7" t="s">
        <v>17189</v>
      </c>
      <c r="F6231" s="7" t="s">
        <v>7240</v>
      </c>
      <c r="G6231" s="7" t="s">
        <v>18259</v>
      </c>
      <c r="H6231" s="7">
        <v>76</v>
      </c>
      <c r="I6231" s="8">
        <v>85277</v>
      </c>
      <c r="J6231" s="9">
        <f t="shared" si="488"/>
        <v>80791</v>
      </c>
      <c r="K6231" s="9">
        <v>73236</v>
      </c>
      <c r="L6231" s="9">
        <f t="shared" si="489"/>
        <v>7555</v>
      </c>
      <c r="M6231" s="9">
        <v>0</v>
      </c>
      <c r="N6231" s="9">
        <v>0</v>
      </c>
      <c r="O6231" s="9">
        <f t="shared" si="485"/>
        <v>80791</v>
      </c>
      <c r="P6231" s="9">
        <f t="shared" si="486"/>
        <v>16158.2</v>
      </c>
      <c r="Q6231" s="9">
        <f t="shared" si="487"/>
        <v>0</v>
      </c>
    </row>
    <row r="6232" spans="1:17" x14ac:dyDescent="0.25">
      <c r="A6232" s="6" t="s">
        <v>18261</v>
      </c>
      <c r="B6232" s="6" t="s">
        <v>6194</v>
      </c>
      <c r="C6232" s="6" t="s">
        <v>18260</v>
      </c>
      <c r="D6232" s="6" t="s">
        <v>22159</v>
      </c>
      <c r="E6232" s="7" t="s">
        <v>17227</v>
      </c>
      <c r="F6232" s="7" t="s">
        <v>7240</v>
      </c>
      <c r="G6232" s="7" t="s">
        <v>18262</v>
      </c>
      <c r="H6232" s="7">
        <v>28</v>
      </c>
      <c r="I6232" s="8">
        <v>91758</v>
      </c>
      <c r="J6232" s="9">
        <f t="shared" si="488"/>
        <v>86932</v>
      </c>
      <c r="K6232" s="9">
        <v>78802</v>
      </c>
      <c r="L6232" s="9">
        <f t="shared" si="489"/>
        <v>8130</v>
      </c>
      <c r="M6232" s="9">
        <v>0</v>
      </c>
      <c r="N6232" s="9">
        <v>0</v>
      </c>
      <c r="O6232" s="9">
        <f t="shared" si="485"/>
        <v>86932</v>
      </c>
      <c r="P6232" s="9">
        <f t="shared" si="486"/>
        <v>17386.400000000001</v>
      </c>
      <c r="Q6232" s="9">
        <f t="shared" si="487"/>
        <v>0</v>
      </c>
    </row>
    <row r="6233" spans="1:17" x14ac:dyDescent="0.25">
      <c r="A6233" s="6" t="s">
        <v>18264</v>
      </c>
      <c r="B6233" s="6" t="s">
        <v>6195</v>
      </c>
      <c r="C6233" s="6" t="s">
        <v>18263</v>
      </c>
      <c r="D6233" s="6" t="s">
        <v>22159</v>
      </c>
      <c r="E6233" s="7" t="s">
        <v>17202</v>
      </c>
      <c r="F6233" s="7" t="s">
        <v>7240</v>
      </c>
      <c r="G6233" s="7" t="s">
        <v>18265</v>
      </c>
      <c r="H6233" s="7">
        <v>110</v>
      </c>
      <c r="I6233" s="8">
        <v>302517</v>
      </c>
      <c r="J6233" s="9">
        <f t="shared" si="488"/>
        <v>286605</v>
      </c>
      <c r="K6233" s="9">
        <v>259804</v>
      </c>
      <c r="L6233" s="9">
        <f t="shared" si="489"/>
        <v>26801</v>
      </c>
      <c r="M6233" s="9">
        <v>0</v>
      </c>
      <c r="N6233" s="9">
        <v>0</v>
      </c>
      <c r="O6233" s="9">
        <f t="shared" si="485"/>
        <v>286605</v>
      </c>
      <c r="P6233" s="9">
        <f t="shared" si="486"/>
        <v>57321</v>
      </c>
      <c r="Q6233" s="9">
        <f t="shared" si="487"/>
        <v>0</v>
      </c>
    </row>
    <row r="6234" spans="1:17" x14ac:dyDescent="0.25">
      <c r="A6234" s="6" t="s">
        <v>18267</v>
      </c>
      <c r="B6234" s="6" t="s">
        <v>6196</v>
      </c>
      <c r="C6234" s="6" t="s">
        <v>18266</v>
      </c>
      <c r="D6234" s="6" t="s">
        <v>22159</v>
      </c>
      <c r="E6234" s="7" t="s">
        <v>17202</v>
      </c>
      <c r="F6234" s="7" t="s">
        <v>7240</v>
      </c>
      <c r="G6234" s="7" t="s">
        <v>18268</v>
      </c>
      <c r="H6234" s="7">
        <v>100</v>
      </c>
      <c r="I6234" s="8">
        <v>285105</v>
      </c>
      <c r="J6234" s="9">
        <f t="shared" si="488"/>
        <v>270108</v>
      </c>
      <c r="K6234" s="9">
        <v>244851</v>
      </c>
      <c r="L6234" s="9">
        <f t="shared" si="489"/>
        <v>25257</v>
      </c>
      <c r="M6234" s="9">
        <v>0</v>
      </c>
      <c r="N6234" s="9">
        <v>0</v>
      </c>
      <c r="O6234" s="9">
        <f t="shared" si="485"/>
        <v>270108</v>
      </c>
      <c r="P6234" s="9">
        <f t="shared" si="486"/>
        <v>54021.600000000006</v>
      </c>
      <c r="Q6234" s="9">
        <f t="shared" si="487"/>
        <v>0</v>
      </c>
    </row>
    <row r="6235" spans="1:17" x14ac:dyDescent="0.25">
      <c r="A6235" s="6" t="s">
        <v>18270</v>
      </c>
      <c r="B6235" s="6" t="s">
        <v>6197</v>
      </c>
      <c r="C6235" s="6" t="s">
        <v>18269</v>
      </c>
      <c r="D6235" s="6" t="s">
        <v>22159</v>
      </c>
      <c r="E6235" s="7" t="s">
        <v>17202</v>
      </c>
      <c r="F6235" s="7" t="s">
        <v>7240</v>
      </c>
      <c r="G6235" s="7" t="s">
        <v>18271</v>
      </c>
      <c r="H6235" s="7">
        <v>117</v>
      </c>
      <c r="I6235" s="8">
        <v>171563</v>
      </c>
      <c r="J6235" s="9">
        <f t="shared" si="488"/>
        <v>162539</v>
      </c>
      <c r="K6235" s="9">
        <v>147340</v>
      </c>
      <c r="L6235" s="9">
        <f t="shared" si="489"/>
        <v>15199</v>
      </c>
      <c r="M6235" s="9">
        <v>0</v>
      </c>
      <c r="N6235" s="9">
        <v>0</v>
      </c>
      <c r="O6235" s="9">
        <f t="shared" si="485"/>
        <v>162539</v>
      </c>
      <c r="P6235" s="9">
        <f t="shared" si="486"/>
        <v>32507.800000000003</v>
      </c>
      <c r="Q6235" s="9">
        <f t="shared" si="487"/>
        <v>0</v>
      </c>
    </row>
    <row r="6236" spans="1:17" x14ac:dyDescent="0.25">
      <c r="A6236" s="6" t="s">
        <v>18273</v>
      </c>
      <c r="B6236" s="6" t="s">
        <v>6198</v>
      </c>
      <c r="C6236" s="6" t="s">
        <v>18272</v>
      </c>
      <c r="D6236" s="6" t="s">
        <v>22159</v>
      </c>
      <c r="E6236" s="7" t="s">
        <v>17227</v>
      </c>
      <c r="F6236" s="7" t="s">
        <v>7240</v>
      </c>
      <c r="G6236" s="7" t="s">
        <v>18274</v>
      </c>
      <c r="H6236" s="7">
        <v>150</v>
      </c>
      <c r="I6236" s="8">
        <v>289414</v>
      </c>
      <c r="J6236" s="9">
        <f t="shared" si="488"/>
        <v>274191</v>
      </c>
      <c r="K6236" s="9">
        <v>248551</v>
      </c>
      <c r="L6236" s="9">
        <f t="shared" si="489"/>
        <v>25640</v>
      </c>
      <c r="M6236" s="9">
        <v>0</v>
      </c>
      <c r="N6236" s="9">
        <v>0</v>
      </c>
      <c r="O6236" s="9">
        <f t="shared" si="485"/>
        <v>274191</v>
      </c>
      <c r="P6236" s="9">
        <f t="shared" si="486"/>
        <v>54838.200000000004</v>
      </c>
      <c r="Q6236" s="9">
        <f t="shared" si="487"/>
        <v>0</v>
      </c>
    </row>
    <row r="6237" spans="1:17" x14ac:dyDescent="0.25">
      <c r="A6237" s="6" t="s">
        <v>18276</v>
      </c>
      <c r="B6237" s="6" t="s">
        <v>6199</v>
      </c>
      <c r="C6237" s="6" t="s">
        <v>18275</v>
      </c>
      <c r="D6237" s="6" t="s">
        <v>22159</v>
      </c>
      <c r="E6237" s="7" t="s">
        <v>17202</v>
      </c>
      <c r="F6237" s="7" t="s">
        <v>7240</v>
      </c>
      <c r="G6237" s="7" t="s">
        <v>18277</v>
      </c>
      <c r="H6237" s="7">
        <v>17</v>
      </c>
      <c r="I6237" s="8">
        <v>28385</v>
      </c>
      <c r="J6237" s="9">
        <f t="shared" si="488"/>
        <v>26892</v>
      </c>
      <c r="K6237" s="9">
        <v>24377</v>
      </c>
      <c r="L6237" s="9">
        <f t="shared" si="489"/>
        <v>2515</v>
      </c>
      <c r="M6237" s="9">
        <v>0</v>
      </c>
      <c r="N6237" s="9">
        <v>0</v>
      </c>
      <c r="O6237" s="9">
        <f t="shared" si="485"/>
        <v>26892</v>
      </c>
      <c r="P6237" s="9">
        <f t="shared" si="486"/>
        <v>5378.4000000000005</v>
      </c>
      <c r="Q6237" s="9">
        <f t="shared" si="487"/>
        <v>0</v>
      </c>
    </row>
    <row r="6238" spans="1:17" x14ac:dyDescent="0.25">
      <c r="A6238" s="6" t="s">
        <v>18279</v>
      </c>
      <c r="B6238" s="6" t="s">
        <v>6200</v>
      </c>
      <c r="C6238" s="6" t="s">
        <v>18278</v>
      </c>
      <c r="D6238" s="6" t="s">
        <v>22159</v>
      </c>
      <c r="E6238" s="7" t="s">
        <v>17227</v>
      </c>
      <c r="F6238" s="7" t="s">
        <v>7240</v>
      </c>
      <c r="G6238" s="7" t="s">
        <v>18280</v>
      </c>
      <c r="H6238" s="7">
        <v>22</v>
      </c>
      <c r="I6238" s="8">
        <v>74507</v>
      </c>
      <c r="J6238" s="9">
        <f t="shared" si="488"/>
        <v>70588</v>
      </c>
      <c r="K6238" s="9">
        <v>63987</v>
      </c>
      <c r="L6238" s="9">
        <f t="shared" si="489"/>
        <v>6601</v>
      </c>
      <c r="M6238" s="9">
        <v>0</v>
      </c>
      <c r="N6238" s="9">
        <v>0</v>
      </c>
      <c r="O6238" s="9">
        <f t="shared" si="485"/>
        <v>70588</v>
      </c>
      <c r="P6238" s="9">
        <f t="shared" si="486"/>
        <v>14117.6</v>
      </c>
      <c r="Q6238" s="9">
        <f t="shared" si="487"/>
        <v>0</v>
      </c>
    </row>
    <row r="6239" spans="1:17" x14ac:dyDescent="0.25">
      <c r="A6239" s="6" t="s">
        <v>18282</v>
      </c>
      <c r="B6239" s="6" t="s">
        <v>6201</v>
      </c>
      <c r="C6239" s="6" t="s">
        <v>18281</v>
      </c>
      <c r="D6239" s="6" t="s">
        <v>22159</v>
      </c>
      <c r="E6239" s="7" t="s">
        <v>17189</v>
      </c>
      <c r="F6239" s="7" t="s">
        <v>7240</v>
      </c>
      <c r="G6239" s="7" t="s">
        <v>18283</v>
      </c>
      <c r="H6239" s="7">
        <v>40</v>
      </c>
      <c r="I6239" s="8">
        <v>106323</v>
      </c>
      <c r="J6239" s="9">
        <f t="shared" si="488"/>
        <v>100730</v>
      </c>
      <c r="K6239" s="9">
        <v>91311</v>
      </c>
      <c r="L6239" s="9">
        <f t="shared" si="489"/>
        <v>9419</v>
      </c>
      <c r="M6239" s="9">
        <v>0</v>
      </c>
      <c r="N6239" s="9">
        <v>0</v>
      </c>
      <c r="O6239" s="9">
        <f t="shared" si="485"/>
        <v>100730</v>
      </c>
      <c r="P6239" s="9">
        <f t="shared" si="486"/>
        <v>20146</v>
      </c>
      <c r="Q6239" s="9">
        <f t="shared" si="487"/>
        <v>0</v>
      </c>
    </row>
    <row r="6240" spans="1:17" x14ac:dyDescent="0.25">
      <c r="A6240" s="6" t="s">
        <v>18285</v>
      </c>
      <c r="B6240" s="6" t="s">
        <v>6202</v>
      </c>
      <c r="C6240" s="6" t="s">
        <v>18284</v>
      </c>
      <c r="D6240" s="6" t="s">
        <v>22159</v>
      </c>
      <c r="E6240" s="7" t="s">
        <v>17189</v>
      </c>
      <c r="F6240" s="7" t="s">
        <v>7240</v>
      </c>
      <c r="G6240" s="7" t="s">
        <v>18286</v>
      </c>
      <c r="H6240" s="7">
        <v>21</v>
      </c>
      <c r="I6240" s="8">
        <v>35966</v>
      </c>
      <c r="J6240" s="9">
        <f t="shared" si="488"/>
        <v>34074</v>
      </c>
      <c r="K6240" s="9">
        <v>30888</v>
      </c>
      <c r="L6240" s="9">
        <f t="shared" si="489"/>
        <v>3186</v>
      </c>
      <c r="M6240" s="9">
        <v>0</v>
      </c>
      <c r="N6240" s="9">
        <v>0</v>
      </c>
      <c r="O6240" s="9">
        <f t="shared" si="485"/>
        <v>34074</v>
      </c>
      <c r="P6240" s="9">
        <f t="shared" si="486"/>
        <v>6814.8</v>
      </c>
      <c r="Q6240" s="9">
        <f t="shared" si="487"/>
        <v>0</v>
      </c>
    </row>
    <row r="6241" spans="1:17" x14ac:dyDescent="0.25">
      <c r="A6241" s="6" t="s">
        <v>18288</v>
      </c>
      <c r="B6241" s="6" t="s">
        <v>6203</v>
      </c>
      <c r="C6241" s="6" t="s">
        <v>18287</v>
      </c>
      <c r="D6241" s="6" t="s">
        <v>22159</v>
      </c>
      <c r="E6241" s="7" t="s">
        <v>17202</v>
      </c>
      <c r="F6241" s="7" t="s">
        <v>7240</v>
      </c>
      <c r="G6241" s="7" t="s">
        <v>18289</v>
      </c>
      <c r="H6241" s="7">
        <v>16</v>
      </c>
      <c r="I6241" s="8">
        <v>35122</v>
      </c>
      <c r="J6241" s="9">
        <f t="shared" si="488"/>
        <v>33275</v>
      </c>
      <c r="K6241" s="9">
        <v>30163</v>
      </c>
      <c r="L6241" s="9">
        <f t="shared" si="489"/>
        <v>3112</v>
      </c>
      <c r="M6241" s="9">
        <v>0</v>
      </c>
      <c r="N6241" s="9">
        <v>0</v>
      </c>
      <c r="O6241" s="9">
        <f t="shared" si="485"/>
        <v>33275</v>
      </c>
      <c r="P6241" s="9">
        <f t="shared" si="486"/>
        <v>6655</v>
      </c>
      <c r="Q6241" s="9">
        <f t="shared" si="487"/>
        <v>0</v>
      </c>
    </row>
    <row r="6242" spans="1:17" x14ac:dyDescent="0.25">
      <c r="A6242" s="6" t="s">
        <v>18291</v>
      </c>
      <c r="B6242" s="6" t="s">
        <v>6204</v>
      </c>
      <c r="C6242" s="6" t="s">
        <v>18290</v>
      </c>
      <c r="D6242" s="6" t="s">
        <v>22159</v>
      </c>
      <c r="E6242" s="7" t="s">
        <v>17189</v>
      </c>
      <c r="F6242" s="7" t="s">
        <v>7240</v>
      </c>
      <c r="G6242" s="7" t="s">
        <v>18292</v>
      </c>
      <c r="H6242" s="7">
        <v>52</v>
      </c>
      <c r="I6242" s="8">
        <v>161395</v>
      </c>
      <c r="J6242" s="9">
        <f t="shared" si="488"/>
        <v>152906</v>
      </c>
      <c r="K6242" s="9">
        <v>138607</v>
      </c>
      <c r="L6242" s="9">
        <f t="shared" si="489"/>
        <v>14299</v>
      </c>
      <c r="M6242" s="9">
        <v>0</v>
      </c>
      <c r="N6242" s="9">
        <v>0</v>
      </c>
      <c r="O6242" s="9">
        <f t="shared" si="485"/>
        <v>152906</v>
      </c>
      <c r="P6242" s="9">
        <f t="shared" si="486"/>
        <v>30581.200000000001</v>
      </c>
      <c r="Q6242" s="9">
        <f t="shared" si="487"/>
        <v>0</v>
      </c>
    </row>
    <row r="6243" spans="1:17" x14ac:dyDescent="0.25">
      <c r="A6243" s="6" t="s">
        <v>18294</v>
      </c>
      <c r="B6243" s="6" t="s">
        <v>6205</v>
      </c>
      <c r="C6243" s="6" t="s">
        <v>18293</v>
      </c>
      <c r="D6243" s="6" t="s">
        <v>22159</v>
      </c>
      <c r="E6243" s="7" t="s">
        <v>17189</v>
      </c>
      <c r="F6243" s="7" t="s">
        <v>7240</v>
      </c>
      <c r="G6243" s="7" t="s">
        <v>18295</v>
      </c>
      <c r="H6243" s="7">
        <v>28</v>
      </c>
      <c r="I6243" s="8">
        <v>92403</v>
      </c>
      <c r="J6243" s="9">
        <f t="shared" si="488"/>
        <v>87543</v>
      </c>
      <c r="K6243" s="9">
        <v>79357</v>
      </c>
      <c r="L6243" s="9">
        <f t="shared" si="489"/>
        <v>8186</v>
      </c>
      <c r="M6243" s="9">
        <v>0</v>
      </c>
      <c r="N6243" s="9">
        <v>0</v>
      </c>
      <c r="O6243" s="9">
        <f t="shared" si="485"/>
        <v>87543</v>
      </c>
      <c r="P6243" s="9">
        <f t="shared" si="486"/>
        <v>17508.600000000002</v>
      </c>
      <c r="Q6243" s="9">
        <f t="shared" si="487"/>
        <v>0</v>
      </c>
    </row>
    <row r="6244" spans="1:17" x14ac:dyDescent="0.25">
      <c r="A6244" s="6" t="s">
        <v>18297</v>
      </c>
      <c r="B6244" s="6" t="s">
        <v>6206</v>
      </c>
      <c r="C6244" s="6" t="s">
        <v>18296</v>
      </c>
      <c r="D6244" s="6" t="s">
        <v>22159</v>
      </c>
      <c r="E6244" s="7" t="s">
        <v>17227</v>
      </c>
      <c r="F6244" s="7" t="s">
        <v>7240</v>
      </c>
      <c r="G6244" s="7" t="s">
        <v>18298</v>
      </c>
      <c r="H6244" s="7">
        <v>44</v>
      </c>
      <c r="I6244" s="8">
        <v>114063</v>
      </c>
      <c r="J6244" s="9">
        <f t="shared" si="488"/>
        <v>108063</v>
      </c>
      <c r="K6244" s="9">
        <v>97958</v>
      </c>
      <c r="L6244" s="9">
        <f t="shared" si="489"/>
        <v>10105</v>
      </c>
      <c r="M6244" s="9">
        <v>0</v>
      </c>
      <c r="N6244" s="9">
        <v>0</v>
      </c>
      <c r="O6244" s="9">
        <f t="shared" si="485"/>
        <v>108063</v>
      </c>
      <c r="P6244" s="9">
        <f t="shared" si="486"/>
        <v>21612.600000000002</v>
      </c>
      <c r="Q6244" s="9">
        <f t="shared" si="487"/>
        <v>0</v>
      </c>
    </row>
    <row r="6245" spans="1:17" x14ac:dyDescent="0.25">
      <c r="A6245" s="6" t="s">
        <v>18300</v>
      </c>
      <c r="B6245" s="6" t="s">
        <v>6207</v>
      </c>
      <c r="C6245" s="6" t="s">
        <v>18299</v>
      </c>
      <c r="D6245" s="6" t="s">
        <v>22159</v>
      </c>
      <c r="E6245" s="7" t="s">
        <v>17202</v>
      </c>
      <c r="F6245" s="7" t="s">
        <v>7240</v>
      </c>
      <c r="G6245" s="7" t="s">
        <v>18301</v>
      </c>
      <c r="H6245" s="7">
        <v>100</v>
      </c>
      <c r="I6245" s="8">
        <v>215989</v>
      </c>
      <c r="J6245" s="9">
        <f t="shared" si="488"/>
        <v>204628</v>
      </c>
      <c r="K6245" s="9">
        <v>185493</v>
      </c>
      <c r="L6245" s="9">
        <f t="shared" si="489"/>
        <v>19135</v>
      </c>
      <c r="M6245" s="9">
        <v>0</v>
      </c>
      <c r="N6245" s="9">
        <v>0</v>
      </c>
      <c r="O6245" s="9">
        <f t="shared" si="485"/>
        <v>204628</v>
      </c>
      <c r="P6245" s="9">
        <f t="shared" si="486"/>
        <v>40925.600000000006</v>
      </c>
      <c r="Q6245" s="9">
        <f t="shared" si="487"/>
        <v>0</v>
      </c>
    </row>
    <row r="6246" spans="1:17" x14ac:dyDescent="0.25">
      <c r="A6246" s="6" t="s">
        <v>18303</v>
      </c>
      <c r="B6246" s="6" t="s">
        <v>6208</v>
      </c>
      <c r="C6246" s="6" t="s">
        <v>18302</v>
      </c>
      <c r="D6246" s="6" t="s">
        <v>22159</v>
      </c>
      <c r="E6246" s="7" t="s">
        <v>17202</v>
      </c>
      <c r="F6246" s="7" t="s">
        <v>7240</v>
      </c>
      <c r="G6246" s="7" t="s">
        <v>18304</v>
      </c>
      <c r="H6246" s="7">
        <v>60</v>
      </c>
      <c r="I6246" s="8">
        <v>193296</v>
      </c>
      <c r="J6246" s="9">
        <f t="shared" si="488"/>
        <v>183129</v>
      </c>
      <c r="K6246" s="9">
        <v>166004</v>
      </c>
      <c r="L6246" s="9">
        <f t="shared" si="489"/>
        <v>17125</v>
      </c>
      <c r="M6246" s="9">
        <v>0</v>
      </c>
      <c r="N6246" s="9">
        <v>0</v>
      </c>
      <c r="O6246" s="9">
        <f t="shared" si="485"/>
        <v>183129</v>
      </c>
      <c r="P6246" s="9">
        <f t="shared" si="486"/>
        <v>36625.800000000003</v>
      </c>
      <c r="Q6246" s="9">
        <f t="shared" si="487"/>
        <v>0</v>
      </c>
    </row>
    <row r="6247" spans="1:17" x14ac:dyDescent="0.25">
      <c r="A6247" s="6" t="s">
        <v>18306</v>
      </c>
      <c r="B6247" s="6" t="s">
        <v>6209</v>
      </c>
      <c r="C6247" s="6" t="s">
        <v>18305</v>
      </c>
      <c r="D6247" s="6" t="s">
        <v>22159</v>
      </c>
      <c r="E6247" s="7" t="s">
        <v>17189</v>
      </c>
      <c r="F6247" s="7" t="s">
        <v>7240</v>
      </c>
      <c r="G6247" s="7" t="s">
        <v>18307</v>
      </c>
      <c r="H6247" s="7">
        <v>82</v>
      </c>
      <c r="I6247" s="8">
        <v>122929</v>
      </c>
      <c r="J6247" s="9">
        <f t="shared" si="488"/>
        <v>116463</v>
      </c>
      <c r="K6247" s="9">
        <v>105573</v>
      </c>
      <c r="L6247" s="9">
        <f t="shared" si="489"/>
        <v>10890</v>
      </c>
      <c r="M6247" s="9">
        <v>0</v>
      </c>
      <c r="N6247" s="9">
        <v>0</v>
      </c>
      <c r="O6247" s="9">
        <f t="shared" si="485"/>
        <v>116463</v>
      </c>
      <c r="P6247" s="9">
        <f t="shared" si="486"/>
        <v>23292.600000000002</v>
      </c>
      <c r="Q6247" s="9">
        <f t="shared" si="487"/>
        <v>0</v>
      </c>
    </row>
    <row r="6248" spans="1:17" x14ac:dyDescent="0.25">
      <c r="A6248" s="6" t="s">
        <v>18309</v>
      </c>
      <c r="B6248" s="6" t="s">
        <v>6210</v>
      </c>
      <c r="C6248" s="6" t="s">
        <v>18308</v>
      </c>
      <c r="D6248" s="6" t="s">
        <v>22159</v>
      </c>
      <c r="E6248" s="7" t="s">
        <v>17202</v>
      </c>
      <c r="F6248" s="7" t="s">
        <v>7240</v>
      </c>
      <c r="G6248" s="7" t="s">
        <v>18310</v>
      </c>
      <c r="H6248" s="7">
        <v>72</v>
      </c>
      <c r="I6248" s="8">
        <v>140937</v>
      </c>
      <c r="J6248" s="9">
        <f t="shared" si="488"/>
        <v>133524</v>
      </c>
      <c r="K6248" s="9">
        <v>121038</v>
      </c>
      <c r="L6248" s="9">
        <f t="shared" si="489"/>
        <v>12486</v>
      </c>
      <c r="M6248" s="9">
        <v>0</v>
      </c>
      <c r="N6248" s="9">
        <v>0</v>
      </c>
      <c r="O6248" s="9">
        <f t="shared" si="485"/>
        <v>133524</v>
      </c>
      <c r="P6248" s="9">
        <f t="shared" si="486"/>
        <v>26704.800000000003</v>
      </c>
      <c r="Q6248" s="9">
        <f t="shared" si="487"/>
        <v>0</v>
      </c>
    </row>
    <row r="6249" spans="1:17" x14ac:dyDescent="0.25">
      <c r="A6249" s="6" t="s">
        <v>18312</v>
      </c>
      <c r="B6249" s="6" t="s">
        <v>6211</v>
      </c>
      <c r="C6249" s="6" t="s">
        <v>18311</v>
      </c>
      <c r="D6249" s="6" t="s">
        <v>22159</v>
      </c>
      <c r="E6249" s="7" t="s">
        <v>17202</v>
      </c>
      <c r="F6249" s="7" t="s">
        <v>7240</v>
      </c>
      <c r="G6249" s="7" t="s">
        <v>18313</v>
      </c>
      <c r="H6249" s="7">
        <v>58</v>
      </c>
      <c r="I6249" s="8">
        <v>163101</v>
      </c>
      <c r="J6249" s="9">
        <f t="shared" si="488"/>
        <v>154522</v>
      </c>
      <c r="K6249" s="9">
        <v>140072</v>
      </c>
      <c r="L6249" s="9">
        <f t="shared" si="489"/>
        <v>14450</v>
      </c>
      <c r="M6249" s="9">
        <v>0</v>
      </c>
      <c r="N6249" s="9">
        <v>0</v>
      </c>
      <c r="O6249" s="9">
        <f t="shared" si="485"/>
        <v>154522</v>
      </c>
      <c r="P6249" s="9">
        <f t="shared" si="486"/>
        <v>30904.400000000001</v>
      </c>
      <c r="Q6249" s="9">
        <f t="shared" si="487"/>
        <v>0</v>
      </c>
    </row>
    <row r="6250" spans="1:17" x14ac:dyDescent="0.25">
      <c r="A6250" s="6" t="s">
        <v>18315</v>
      </c>
      <c r="B6250" s="6" t="s">
        <v>6212</v>
      </c>
      <c r="C6250" s="6" t="s">
        <v>18314</v>
      </c>
      <c r="D6250" s="6" t="s">
        <v>22159</v>
      </c>
      <c r="E6250" s="7" t="s">
        <v>17189</v>
      </c>
      <c r="F6250" s="7" t="s">
        <v>7240</v>
      </c>
      <c r="G6250" s="7" t="s">
        <v>18316</v>
      </c>
      <c r="H6250" s="7">
        <v>70</v>
      </c>
      <c r="I6250" s="8">
        <v>128953</v>
      </c>
      <c r="J6250" s="9">
        <f t="shared" si="488"/>
        <v>122170</v>
      </c>
      <c r="K6250" s="9">
        <v>110746</v>
      </c>
      <c r="L6250" s="9">
        <f t="shared" si="489"/>
        <v>11424</v>
      </c>
      <c r="M6250" s="9">
        <v>0</v>
      </c>
      <c r="N6250" s="9">
        <v>0</v>
      </c>
      <c r="O6250" s="9">
        <f t="shared" si="485"/>
        <v>122170</v>
      </c>
      <c r="P6250" s="9">
        <f t="shared" si="486"/>
        <v>24434</v>
      </c>
      <c r="Q6250" s="9">
        <f t="shared" si="487"/>
        <v>0</v>
      </c>
    </row>
    <row r="6251" spans="1:17" x14ac:dyDescent="0.25">
      <c r="A6251" s="6" t="s">
        <v>18318</v>
      </c>
      <c r="B6251" s="6" t="s">
        <v>6213</v>
      </c>
      <c r="C6251" s="6" t="s">
        <v>18317</v>
      </c>
      <c r="D6251" s="6" t="s">
        <v>22159</v>
      </c>
      <c r="E6251" s="7" t="s">
        <v>17189</v>
      </c>
      <c r="F6251" s="7" t="s">
        <v>7240</v>
      </c>
      <c r="G6251" s="7" t="s">
        <v>18319</v>
      </c>
      <c r="H6251" s="7">
        <v>44</v>
      </c>
      <c r="I6251" s="8">
        <v>145051</v>
      </c>
      <c r="J6251" s="9">
        <f t="shared" si="488"/>
        <v>137421</v>
      </c>
      <c r="K6251" s="9">
        <v>124571</v>
      </c>
      <c r="L6251" s="9">
        <f t="shared" si="489"/>
        <v>12850</v>
      </c>
      <c r="M6251" s="9">
        <v>0</v>
      </c>
      <c r="N6251" s="9">
        <v>0</v>
      </c>
      <c r="O6251" s="9">
        <f t="shared" si="485"/>
        <v>137421</v>
      </c>
      <c r="P6251" s="9">
        <f t="shared" si="486"/>
        <v>27484.2</v>
      </c>
      <c r="Q6251" s="9">
        <f t="shared" si="487"/>
        <v>0</v>
      </c>
    </row>
    <row r="6252" spans="1:17" x14ac:dyDescent="0.25">
      <c r="A6252" s="6" t="s">
        <v>18318</v>
      </c>
      <c r="B6252" s="6" t="s">
        <v>6214</v>
      </c>
      <c r="C6252" s="6" t="s">
        <v>18320</v>
      </c>
      <c r="D6252" s="6" t="s">
        <v>22159</v>
      </c>
      <c r="E6252" s="7" t="s">
        <v>17189</v>
      </c>
      <c r="F6252" s="7" t="s">
        <v>7240</v>
      </c>
      <c r="G6252" s="7" t="s">
        <v>18319</v>
      </c>
      <c r="H6252" s="7">
        <v>34</v>
      </c>
      <c r="I6252" s="8">
        <v>72650</v>
      </c>
      <c r="J6252" s="9">
        <f t="shared" si="488"/>
        <v>68829</v>
      </c>
      <c r="K6252" s="9">
        <v>62392</v>
      </c>
      <c r="L6252" s="9">
        <f t="shared" si="489"/>
        <v>6437</v>
      </c>
      <c r="M6252" s="9">
        <v>0</v>
      </c>
      <c r="N6252" s="9">
        <v>0</v>
      </c>
      <c r="O6252" s="9">
        <f t="shared" si="485"/>
        <v>68829</v>
      </c>
      <c r="P6252" s="9">
        <f t="shared" si="486"/>
        <v>13765.800000000001</v>
      </c>
      <c r="Q6252" s="9">
        <f t="shared" si="487"/>
        <v>0</v>
      </c>
    </row>
    <row r="6253" spans="1:17" x14ac:dyDescent="0.25">
      <c r="A6253" s="6" t="s">
        <v>18322</v>
      </c>
      <c r="B6253" s="6" t="s">
        <v>6215</v>
      </c>
      <c r="C6253" s="6" t="s">
        <v>18321</v>
      </c>
      <c r="D6253" s="6" t="s">
        <v>22159</v>
      </c>
      <c r="E6253" s="7" t="s">
        <v>17202</v>
      </c>
      <c r="F6253" s="7" t="s">
        <v>7240</v>
      </c>
      <c r="G6253" s="7" t="s">
        <v>18323</v>
      </c>
      <c r="H6253" s="7">
        <v>20</v>
      </c>
      <c r="I6253" s="8">
        <v>39296</v>
      </c>
      <c r="J6253" s="9">
        <f t="shared" si="488"/>
        <v>37229</v>
      </c>
      <c r="K6253" s="9">
        <v>33748</v>
      </c>
      <c r="L6253" s="9">
        <f t="shared" si="489"/>
        <v>3481</v>
      </c>
      <c r="M6253" s="9">
        <v>0</v>
      </c>
      <c r="N6253" s="9">
        <v>0</v>
      </c>
      <c r="O6253" s="9">
        <f t="shared" si="485"/>
        <v>37229</v>
      </c>
      <c r="P6253" s="9">
        <f t="shared" si="486"/>
        <v>7445.8</v>
      </c>
      <c r="Q6253" s="9">
        <f t="shared" si="487"/>
        <v>0</v>
      </c>
    </row>
    <row r="6254" spans="1:17" x14ac:dyDescent="0.25">
      <c r="A6254" s="6" t="s">
        <v>18325</v>
      </c>
      <c r="B6254" s="6" t="s">
        <v>6216</v>
      </c>
      <c r="C6254" s="6" t="s">
        <v>18324</v>
      </c>
      <c r="D6254" s="6" t="s">
        <v>22159</v>
      </c>
      <c r="E6254" s="7" t="s">
        <v>17227</v>
      </c>
      <c r="F6254" s="7" t="s">
        <v>7240</v>
      </c>
      <c r="G6254" s="7" t="s">
        <v>18326</v>
      </c>
      <c r="H6254" s="7">
        <v>100</v>
      </c>
      <c r="I6254" s="8">
        <v>145472</v>
      </c>
      <c r="J6254" s="9">
        <f t="shared" si="488"/>
        <v>137820</v>
      </c>
      <c r="K6254" s="9">
        <v>124933</v>
      </c>
      <c r="L6254" s="9">
        <f t="shared" si="489"/>
        <v>12887</v>
      </c>
      <c r="M6254" s="9">
        <v>0</v>
      </c>
      <c r="N6254" s="9">
        <v>0</v>
      </c>
      <c r="O6254" s="9">
        <f t="shared" si="485"/>
        <v>137820</v>
      </c>
      <c r="P6254" s="9">
        <f t="shared" si="486"/>
        <v>27564</v>
      </c>
      <c r="Q6254" s="9">
        <f t="shared" si="487"/>
        <v>0</v>
      </c>
    </row>
    <row r="6255" spans="1:17" x14ac:dyDescent="0.25">
      <c r="A6255" s="6" t="s">
        <v>18328</v>
      </c>
      <c r="B6255" s="6" t="s">
        <v>6217</v>
      </c>
      <c r="C6255" s="6" t="s">
        <v>18327</v>
      </c>
      <c r="D6255" s="6" t="s">
        <v>22159</v>
      </c>
      <c r="E6255" s="7" t="s">
        <v>17202</v>
      </c>
      <c r="F6255" s="7" t="s">
        <v>7240</v>
      </c>
      <c r="G6255" s="7" t="s">
        <v>18329</v>
      </c>
      <c r="H6255" s="7">
        <v>68</v>
      </c>
      <c r="I6255" s="8">
        <v>77078</v>
      </c>
      <c r="J6255" s="9">
        <f t="shared" si="488"/>
        <v>73024</v>
      </c>
      <c r="K6255" s="9">
        <v>66195</v>
      </c>
      <c r="L6255" s="9">
        <f t="shared" si="489"/>
        <v>6829</v>
      </c>
      <c r="M6255" s="9">
        <v>0</v>
      </c>
      <c r="N6255" s="9">
        <v>0</v>
      </c>
      <c r="O6255" s="9">
        <f t="shared" si="485"/>
        <v>73024</v>
      </c>
      <c r="P6255" s="9">
        <f t="shared" si="486"/>
        <v>14604.800000000001</v>
      </c>
      <c r="Q6255" s="9">
        <f t="shared" si="487"/>
        <v>0</v>
      </c>
    </row>
    <row r="6256" spans="1:17" x14ac:dyDescent="0.25">
      <c r="A6256" s="6" t="s">
        <v>18331</v>
      </c>
      <c r="B6256" s="6" t="s">
        <v>6218</v>
      </c>
      <c r="C6256" s="6" t="s">
        <v>18330</v>
      </c>
      <c r="D6256" s="6" t="s">
        <v>22159</v>
      </c>
      <c r="E6256" s="7" t="s">
        <v>17202</v>
      </c>
      <c r="F6256" s="7" t="s">
        <v>7240</v>
      </c>
      <c r="G6256" s="7" t="s">
        <v>18332</v>
      </c>
      <c r="H6256" s="7">
        <v>25</v>
      </c>
      <c r="I6256" s="8">
        <v>69267</v>
      </c>
      <c r="J6256" s="9">
        <f t="shared" si="488"/>
        <v>65624</v>
      </c>
      <c r="K6256" s="9">
        <v>59487</v>
      </c>
      <c r="L6256" s="9">
        <f t="shared" si="489"/>
        <v>6137</v>
      </c>
      <c r="M6256" s="9">
        <v>0</v>
      </c>
      <c r="N6256" s="9">
        <v>0</v>
      </c>
      <c r="O6256" s="9">
        <f t="shared" si="485"/>
        <v>65624</v>
      </c>
      <c r="P6256" s="9">
        <f t="shared" si="486"/>
        <v>13124.800000000001</v>
      </c>
      <c r="Q6256" s="9">
        <f t="shared" si="487"/>
        <v>0</v>
      </c>
    </row>
    <row r="6257" spans="1:17" x14ac:dyDescent="0.25">
      <c r="A6257" s="6" t="s">
        <v>18334</v>
      </c>
      <c r="B6257" s="6" t="s">
        <v>6219</v>
      </c>
      <c r="C6257" s="6" t="s">
        <v>18333</v>
      </c>
      <c r="D6257" s="6" t="s">
        <v>22159</v>
      </c>
      <c r="E6257" s="7" t="s">
        <v>17189</v>
      </c>
      <c r="F6257" s="7" t="s">
        <v>7240</v>
      </c>
      <c r="G6257" s="7" t="s">
        <v>18335</v>
      </c>
      <c r="H6257" s="7">
        <v>50</v>
      </c>
      <c r="I6257" s="8">
        <v>183954</v>
      </c>
      <c r="J6257" s="9">
        <f t="shared" si="488"/>
        <v>174278</v>
      </c>
      <c r="K6257" s="9">
        <v>157981</v>
      </c>
      <c r="L6257" s="9">
        <f t="shared" si="489"/>
        <v>16297</v>
      </c>
      <c r="M6257" s="9">
        <v>0</v>
      </c>
      <c r="N6257" s="9">
        <v>0</v>
      </c>
      <c r="O6257" s="9">
        <f t="shared" si="485"/>
        <v>174278</v>
      </c>
      <c r="P6257" s="9">
        <f t="shared" si="486"/>
        <v>34855.599999999999</v>
      </c>
      <c r="Q6257" s="9">
        <f t="shared" si="487"/>
        <v>0</v>
      </c>
    </row>
    <row r="6258" spans="1:17" x14ac:dyDescent="0.25">
      <c r="A6258" s="6" t="s">
        <v>18337</v>
      </c>
      <c r="B6258" s="6" t="s">
        <v>6220</v>
      </c>
      <c r="C6258" s="6" t="s">
        <v>18336</v>
      </c>
      <c r="D6258" s="6" t="s">
        <v>22159</v>
      </c>
      <c r="E6258" s="7" t="s">
        <v>17189</v>
      </c>
      <c r="F6258" s="7" t="s">
        <v>7240</v>
      </c>
      <c r="G6258" s="7" t="s">
        <v>18338</v>
      </c>
      <c r="H6258" s="7">
        <v>56</v>
      </c>
      <c r="I6258" s="8">
        <v>107066</v>
      </c>
      <c r="J6258" s="9">
        <f t="shared" si="488"/>
        <v>101434</v>
      </c>
      <c r="K6258" s="9">
        <v>91949</v>
      </c>
      <c r="L6258" s="9">
        <f t="shared" si="489"/>
        <v>9485</v>
      </c>
      <c r="M6258" s="9">
        <v>0</v>
      </c>
      <c r="N6258" s="9">
        <v>0</v>
      </c>
      <c r="O6258" s="9">
        <f t="shared" si="485"/>
        <v>101434</v>
      </c>
      <c r="P6258" s="9">
        <f t="shared" si="486"/>
        <v>20286.800000000003</v>
      </c>
      <c r="Q6258" s="9">
        <f t="shared" si="487"/>
        <v>0</v>
      </c>
    </row>
    <row r="6259" spans="1:17" x14ac:dyDescent="0.25">
      <c r="A6259" s="6" t="s">
        <v>18340</v>
      </c>
      <c r="B6259" s="6" t="s">
        <v>6221</v>
      </c>
      <c r="C6259" s="6" t="s">
        <v>18339</v>
      </c>
      <c r="D6259" s="6" t="s">
        <v>22159</v>
      </c>
      <c r="E6259" s="7" t="s">
        <v>17189</v>
      </c>
      <c r="F6259" s="7" t="s">
        <v>7240</v>
      </c>
      <c r="G6259" s="7" t="s">
        <v>18341</v>
      </c>
      <c r="H6259" s="7">
        <v>30</v>
      </c>
      <c r="I6259" s="8">
        <v>83948</v>
      </c>
      <c r="J6259" s="9">
        <f t="shared" si="488"/>
        <v>79532</v>
      </c>
      <c r="K6259" s="9">
        <v>72095</v>
      </c>
      <c r="L6259" s="9">
        <f t="shared" si="489"/>
        <v>7437</v>
      </c>
      <c r="M6259" s="9">
        <v>0</v>
      </c>
      <c r="N6259" s="9">
        <v>0</v>
      </c>
      <c r="O6259" s="9">
        <f t="shared" si="485"/>
        <v>79532</v>
      </c>
      <c r="P6259" s="9">
        <f t="shared" si="486"/>
        <v>15906.400000000001</v>
      </c>
      <c r="Q6259" s="9">
        <f t="shared" si="487"/>
        <v>0</v>
      </c>
    </row>
    <row r="6260" spans="1:17" x14ac:dyDescent="0.25">
      <c r="A6260" s="6" t="s">
        <v>18343</v>
      </c>
      <c r="B6260" s="6" t="s">
        <v>6222</v>
      </c>
      <c r="C6260" s="6" t="s">
        <v>18342</v>
      </c>
      <c r="D6260" s="6" t="s">
        <v>22159</v>
      </c>
      <c r="E6260" s="7" t="s">
        <v>17202</v>
      </c>
      <c r="F6260" s="7" t="s">
        <v>7240</v>
      </c>
      <c r="G6260" s="7" t="s">
        <v>18344</v>
      </c>
      <c r="H6260" s="7">
        <v>73</v>
      </c>
      <c r="I6260" s="8">
        <v>273490</v>
      </c>
      <c r="J6260" s="9">
        <f t="shared" si="488"/>
        <v>259104</v>
      </c>
      <c r="K6260" s="9">
        <v>234876</v>
      </c>
      <c r="L6260" s="9">
        <f t="shared" si="489"/>
        <v>24228</v>
      </c>
      <c r="M6260" s="9">
        <v>0</v>
      </c>
      <c r="N6260" s="9">
        <v>0</v>
      </c>
      <c r="O6260" s="9">
        <f t="shared" si="485"/>
        <v>259104</v>
      </c>
      <c r="P6260" s="9">
        <f t="shared" si="486"/>
        <v>51820.800000000003</v>
      </c>
      <c r="Q6260" s="9">
        <f t="shared" si="487"/>
        <v>0</v>
      </c>
    </row>
    <row r="6261" spans="1:17" x14ac:dyDescent="0.25">
      <c r="A6261" s="6" t="s">
        <v>18346</v>
      </c>
      <c r="B6261" s="6" t="s">
        <v>6223</v>
      </c>
      <c r="C6261" s="6" t="s">
        <v>18345</v>
      </c>
      <c r="D6261" s="6" t="s">
        <v>22159</v>
      </c>
      <c r="E6261" s="7" t="s">
        <v>17202</v>
      </c>
      <c r="F6261" s="7" t="s">
        <v>7240</v>
      </c>
      <c r="G6261" s="7" t="s">
        <v>18347</v>
      </c>
      <c r="H6261" s="7">
        <v>74</v>
      </c>
      <c r="I6261" s="8">
        <v>169083</v>
      </c>
      <c r="J6261" s="9">
        <f t="shared" si="488"/>
        <v>160189</v>
      </c>
      <c r="K6261" s="9">
        <v>145210</v>
      </c>
      <c r="L6261" s="9">
        <f t="shared" si="489"/>
        <v>14979</v>
      </c>
      <c r="M6261" s="9">
        <v>0</v>
      </c>
      <c r="N6261" s="9">
        <v>0</v>
      </c>
      <c r="O6261" s="9">
        <f t="shared" si="485"/>
        <v>160189</v>
      </c>
      <c r="P6261" s="9">
        <f t="shared" si="486"/>
        <v>32037.800000000003</v>
      </c>
      <c r="Q6261" s="9">
        <f t="shared" si="487"/>
        <v>0</v>
      </c>
    </row>
    <row r="6262" spans="1:17" x14ac:dyDescent="0.25">
      <c r="A6262" s="6" t="s">
        <v>18349</v>
      </c>
      <c r="B6262" s="6" t="s">
        <v>6224</v>
      </c>
      <c r="C6262" s="6" t="s">
        <v>18348</v>
      </c>
      <c r="D6262" s="6" t="s">
        <v>22159</v>
      </c>
      <c r="E6262" s="7" t="s">
        <v>17227</v>
      </c>
      <c r="F6262" s="7" t="s">
        <v>7240</v>
      </c>
      <c r="G6262" s="7" t="s">
        <v>18350</v>
      </c>
      <c r="H6262" s="7">
        <v>50</v>
      </c>
      <c r="I6262" s="8">
        <v>115937</v>
      </c>
      <c r="J6262" s="9">
        <f t="shared" si="488"/>
        <v>109839</v>
      </c>
      <c r="K6262" s="9">
        <v>99567</v>
      </c>
      <c r="L6262" s="9">
        <f t="shared" si="489"/>
        <v>10272</v>
      </c>
      <c r="M6262" s="9">
        <v>0</v>
      </c>
      <c r="N6262" s="9">
        <v>0</v>
      </c>
      <c r="O6262" s="9">
        <f t="shared" si="485"/>
        <v>109839</v>
      </c>
      <c r="P6262" s="9">
        <f t="shared" si="486"/>
        <v>21967.800000000003</v>
      </c>
      <c r="Q6262" s="9">
        <f t="shared" si="487"/>
        <v>0</v>
      </c>
    </row>
    <row r="6263" spans="1:17" x14ac:dyDescent="0.25">
      <c r="A6263" s="6" t="s">
        <v>18352</v>
      </c>
      <c r="B6263" s="6" t="s">
        <v>6225</v>
      </c>
      <c r="C6263" s="6" t="s">
        <v>18351</v>
      </c>
      <c r="D6263" s="6" t="s">
        <v>22159</v>
      </c>
      <c r="E6263" s="7" t="s">
        <v>17202</v>
      </c>
      <c r="F6263" s="7" t="s">
        <v>7240</v>
      </c>
      <c r="G6263" s="7" t="s">
        <v>18353</v>
      </c>
      <c r="H6263" s="7">
        <v>174</v>
      </c>
      <c r="I6263" s="8">
        <v>361948</v>
      </c>
      <c r="J6263" s="9">
        <f t="shared" si="488"/>
        <v>342910</v>
      </c>
      <c r="K6263" s="9">
        <v>310844</v>
      </c>
      <c r="L6263" s="9">
        <f t="shared" si="489"/>
        <v>32066</v>
      </c>
      <c r="M6263" s="9">
        <v>0</v>
      </c>
      <c r="N6263" s="9">
        <v>0</v>
      </c>
      <c r="O6263" s="9">
        <f t="shared" si="485"/>
        <v>342910</v>
      </c>
      <c r="P6263" s="9">
        <f t="shared" si="486"/>
        <v>68582</v>
      </c>
      <c r="Q6263" s="9">
        <f t="shared" si="487"/>
        <v>0</v>
      </c>
    </row>
    <row r="6264" spans="1:17" x14ac:dyDescent="0.25">
      <c r="A6264" s="6" t="s">
        <v>18355</v>
      </c>
      <c r="B6264" s="6" t="s">
        <v>6226</v>
      </c>
      <c r="C6264" s="6" t="s">
        <v>18354</v>
      </c>
      <c r="D6264" s="6" t="s">
        <v>22159</v>
      </c>
      <c r="E6264" s="7" t="s">
        <v>17227</v>
      </c>
      <c r="F6264" s="7" t="s">
        <v>7240</v>
      </c>
      <c r="G6264" s="7" t="s">
        <v>18356</v>
      </c>
      <c r="H6264" s="7">
        <v>60</v>
      </c>
      <c r="I6264" s="8">
        <v>71306</v>
      </c>
      <c r="J6264" s="9">
        <f t="shared" si="488"/>
        <v>67555</v>
      </c>
      <c r="K6264" s="9">
        <v>61238</v>
      </c>
      <c r="L6264" s="9">
        <f t="shared" si="489"/>
        <v>6317</v>
      </c>
      <c r="M6264" s="9">
        <v>0</v>
      </c>
      <c r="N6264" s="9">
        <v>0</v>
      </c>
      <c r="O6264" s="9">
        <f t="shared" si="485"/>
        <v>67555</v>
      </c>
      <c r="P6264" s="9">
        <f t="shared" si="486"/>
        <v>13511</v>
      </c>
      <c r="Q6264" s="9">
        <f t="shared" si="487"/>
        <v>0</v>
      </c>
    </row>
    <row r="6265" spans="1:17" x14ac:dyDescent="0.25">
      <c r="A6265" s="6" t="s">
        <v>18358</v>
      </c>
      <c r="B6265" s="6" t="s">
        <v>6227</v>
      </c>
      <c r="C6265" s="6" t="s">
        <v>18357</v>
      </c>
      <c r="D6265" s="6" t="s">
        <v>22159</v>
      </c>
      <c r="E6265" s="7" t="s">
        <v>17189</v>
      </c>
      <c r="F6265" s="7" t="s">
        <v>7240</v>
      </c>
      <c r="G6265" s="7" t="s">
        <v>18359</v>
      </c>
      <c r="H6265" s="7">
        <v>55</v>
      </c>
      <c r="I6265" s="8">
        <v>170638</v>
      </c>
      <c r="J6265" s="9">
        <f t="shared" si="488"/>
        <v>161662</v>
      </c>
      <c r="K6265" s="9">
        <v>146546</v>
      </c>
      <c r="L6265" s="9">
        <f t="shared" si="489"/>
        <v>15116</v>
      </c>
      <c r="M6265" s="9">
        <v>0</v>
      </c>
      <c r="N6265" s="9">
        <v>0</v>
      </c>
      <c r="O6265" s="9">
        <f t="shared" si="485"/>
        <v>161662</v>
      </c>
      <c r="P6265" s="9">
        <f t="shared" si="486"/>
        <v>32332.400000000001</v>
      </c>
      <c r="Q6265" s="9">
        <f t="shared" si="487"/>
        <v>0</v>
      </c>
    </row>
    <row r="6266" spans="1:17" x14ac:dyDescent="0.25">
      <c r="A6266" s="6" t="s">
        <v>18361</v>
      </c>
      <c r="B6266" s="6" t="s">
        <v>6228</v>
      </c>
      <c r="C6266" s="6" t="s">
        <v>18360</v>
      </c>
      <c r="D6266" s="6" t="s">
        <v>22159</v>
      </c>
      <c r="E6266" s="7" t="s">
        <v>17189</v>
      </c>
      <c r="F6266" s="7" t="s">
        <v>7240</v>
      </c>
      <c r="G6266" s="7" t="s">
        <v>18362</v>
      </c>
      <c r="H6266" s="7">
        <v>320</v>
      </c>
      <c r="I6266" s="8">
        <v>1165715</v>
      </c>
      <c r="J6266" s="9">
        <f t="shared" si="488"/>
        <v>1104398</v>
      </c>
      <c r="K6266" s="9">
        <v>1001125</v>
      </c>
      <c r="L6266" s="9">
        <f t="shared" si="489"/>
        <v>103273</v>
      </c>
      <c r="M6266" s="9">
        <v>0</v>
      </c>
      <c r="N6266" s="9">
        <v>0</v>
      </c>
      <c r="O6266" s="9">
        <f t="shared" si="485"/>
        <v>1104398</v>
      </c>
      <c r="P6266" s="9">
        <f t="shared" si="486"/>
        <v>0</v>
      </c>
      <c r="Q6266" s="9">
        <f t="shared" si="487"/>
        <v>220879.6</v>
      </c>
    </row>
    <row r="6267" spans="1:17" x14ac:dyDescent="0.25">
      <c r="A6267" s="6" t="s">
        <v>18364</v>
      </c>
      <c r="B6267" s="6" t="s">
        <v>6229</v>
      </c>
      <c r="C6267" s="6" t="s">
        <v>18363</v>
      </c>
      <c r="D6267" s="6" t="s">
        <v>22159</v>
      </c>
      <c r="E6267" s="7" t="s">
        <v>17189</v>
      </c>
      <c r="F6267" s="7" t="s">
        <v>7240</v>
      </c>
      <c r="G6267" s="7" t="s">
        <v>18365</v>
      </c>
      <c r="H6267" s="7">
        <v>47</v>
      </c>
      <c r="I6267" s="8">
        <v>125938</v>
      </c>
      <c r="J6267" s="9">
        <f t="shared" si="488"/>
        <v>119314</v>
      </c>
      <c r="K6267" s="9">
        <v>108157</v>
      </c>
      <c r="L6267" s="9">
        <f t="shared" si="489"/>
        <v>11157</v>
      </c>
      <c r="M6267" s="9">
        <v>0</v>
      </c>
      <c r="N6267" s="9">
        <v>0</v>
      </c>
      <c r="O6267" s="9">
        <f t="shared" si="485"/>
        <v>119314</v>
      </c>
      <c r="P6267" s="9">
        <f t="shared" si="486"/>
        <v>23862.800000000003</v>
      </c>
      <c r="Q6267" s="9">
        <f t="shared" si="487"/>
        <v>0</v>
      </c>
    </row>
    <row r="6268" spans="1:17" x14ac:dyDescent="0.25">
      <c r="A6268" s="6" t="s">
        <v>18367</v>
      </c>
      <c r="B6268" s="6" t="s">
        <v>6230</v>
      </c>
      <c r="C6268" s="6" t="s">
        <v>18366</v>
      </c>
      <c r="D6268" s="6" t="s">
        <v>22159</v>
      </c>
      <c r="E6268" s="7" t="s">
        <v>17202</v>
      </c>
      <c r="F6268" s="7" t="s">
        <v>7240</v>
      </c>
      <c r="G6268" s="7" t="s">
        <v>18368</v>
      </c>
      <c r="H6268" s="7">
        <v>20</v>
      </c>
      <c r="I6268" s="8">
        <v>41120</v>
      </c>
      <c r="J6268" s="9">
        <f t="shared" si="488"/>
        <v>38957</v>
      </c>
      <c r="K6268" s="9">
        <v>35315</v>
      </c>
      <c r="L6268" s="9">
        <f t="shared" si="489"/>
        <v>3642</v>
      </c>
      <c r="M6268" s="9">
        <v>0</v>
      </c>
      <c r="N6268" s="9">
        <v>0</v>
      </c>
      <c r="O6268" s="9">
        <f t="shared" si="485"/>
        <v>38957</v>
      </c>
      <c r="P6268" s="9">
        <f t="shared" si="486"/>
        <v>7791.4000000000005</v>
      </c>
      <c r="Q6268" s="9">
        <f t="shared" si="487"/>
        <v>0</v>
      </c>
    </row>
    <row r="6269" spans="1:17" x14ac:dyDescent="0.25">
      <c r="A6269" s="6" t="s">
        <v>18370</v>
      </c>
      <c r="B6269" s="6" t="s">
        <v>6231</v>
      </c>
      <c r="C6269" s="6" t="s">
        <v>18369</v>
      </c>
      <c r="D6269" s="6" t="s">
        <v>22159</v>
      </c>
      <c r="E6269" s="7" t="s">
        <v>17202</v>
      </c>
      <c r="F6269" s="7" t="s">
        <v>7240</v>
      </c>
      <c r="G6269" s="7" t="s">
        <v>18371</v>
      </c>
      <c r="H6269" s="7">
        <v>80</v>
      </c>
      <c r="I6269" s="8">
        <v>89622</v>
      </c>
      <c r="J6269" s="9">
        <f t="shared" si="488"/>
        <v>84908</v>
      </c>
      <c r="K6269" s="9">
        <v>76968</v>
      </c>
      <c r="L6269" s="9">
        <f t="shared" si="489"/>
        <v>7940</v>
      </c>
      <c r="M6269" s="9">
        <v>0</v>
      </c>
      <c r="N6269" s="9">
        <v>0</v>
      </c>
      <c r="O6269" s="9">
        <f t="shared" si="485"/>
        <v>84908</v>
      </c>
      <c r="P6269" s="9">
        <f t="shared" si="486"/>
        <v>16981.600000000002</v>
      </c>
      <c r="Q6269" s="9">
        <f t="shared" si="487"/>
        <v>0</v>
      </c>
    </row>
    <row r="6270" spans="1:17" x14ac:dyDescent="0.25">
      <c r="A6270" s="6" t="s">
        <v>18373</v>
      </c>
      <c r="B6270" s="6" t="s">
        <v>6232</v>
      </c>
      <c r="C6270" s="6" t="s">
        <v>18372</v>
      </c>
      <c r="D6270" s="6" t="s">
        <v>22159</v>
      </c>
      <c r="E6270" s="7" t="s">
        <v>17202</v>
      </c>
      <c r="F6270" s="7" t="s">
        <v>7240</v>
      </c>
      <c r="G6270" s="7" t="s">
        <v>18374</v>
      </c>
      <c r="H6270" s="7">
        <v>80</v>
      </c>
      <c r="I6270" s="8">
        <v>341288</v>
      </c>
      <c r="J6270" s="9">
        <f t="shared" si="488"/>
        <v>323336</v>
      </c>
      <c r="K6270" s="9">
        <v>293101</v>
      </c>
      <c r="L6270" s="9">
        <f t="shared" si="489"/>
        <v>30235</v>
      </c>
      <c r="M6270" s="9">
        <v>0</v>
      </c>
      <c r="N6270" s="9">
        <v>0</v>
      </c>
      <c r="O6270" s="9">
        <f t="shared" si="485"/>
        <v>323336</v>
      </c>
      <c r="P6270" s="9">
        <f t="shared" si="486"/>
        <v>64667.200000000004</v>
      </c>
      <c r="Q6270" s="9">
        <f t="shared" si="487"/>
        <v>0</v>
      </c>
    </row>
    <row r="6271" spans="1:17" x14ac:dyDescent="0.25">
      <c r="A6271" s="6" t="s">
        <v>18376</v>
      </c>
      <c r="B6271" s="6" t="s">
        <v>6233</v>
      </c>
      <c r="C6271" s="6" t="s">
        <v>18375</v>
      </c>
      <c r="D6271" s="6" t="s">
        <v>22159</v>
      </c>
      <c r="E6271" s="7" t="s">
        <v>17202</v>
      </c>
      <c r="F6271" s="7" t="s">
        <v>7240</v>
      </c>
      <c r="G6271" s="7" t="s">
        <v>18377</v>
      </c>
      <c r="H6271" s="7">
        <v>20</v>
      </c>
      <c r="I6271" s="8">
        <v>30860</v>
      </c>
      <c r="J6271" s="9">
        <f t="shared" si="488"/>
        <v>29237</v>
      </c>
      <c r="K6271" s="9">
        <v>26503</v>
      </c>
      <c r="L6271" s="9">
        <f t="shared" si="489"/>
        <v>2734</v>
      </c>
      <c r="M6271" s="9">
        <v>0</v>
      </c>
      <c r="N6271" s="9">
        <v>0</v>
      </c>
      <c r="O6271" s="9">
        <f t="shared" si="485"/>
        <v>29237</v>
      </c>
      <c r="P6271" s="9">
        <f t="shared" si="486"/>
        <v>5847.4000000000005</v>
      </c>
      <c r="Q6271" s="9">
        <f t="shared" si="487"/>
        <v>0</v>
      </c>
    </row>
    <row r="6272" spans="1:17" x14ac:dyDescent="0.25">
      <c r="A6272" s="6" t="s">
        <v>18379</v>
      </c>
      <c r="B6272" s="6" t="s">
        <v>6234</v>
      </c>
      <c r="C6272" s="6" t="s">
        <v>18378</v>
      </c>
      <c r="D6272" s="6" t="s">
        <v>22159</v>
      </c>
      <c r="E6272" s="7" t="s">
        <v>17202</v>
      </c>
      <c r="F6272" s="7" t="s">
        <v>7240</v>
      </c>
      <c r="G6272" s="7" t="s">
        <v>18380</v>
      </c>
      <c r="H6272" s="7">
        <v>35</v>
      </c>
      <c r="I6272" s="8">
        <v>71126</v>
      </c>
      <c r="J6272" s="9">
        <f t="shared" si="488"/>
        <v>67385</v>
      </c>
      <c r="K6272" s="9">
        <v>61084</v>
      </c>
      <c r="L6272" s="9">
        <f t="shared" si="489"/>
        <v>6301</v>
      </c>
      <c r="M6272" s="9">
        <v>0</v>
      </c>
      <c r="N6272" s="9">
        <v>0</v>
      </c>
      <c r="O6272" s="9">
        <f t="shared" si="485"/>
        <v>67385</v>
      </c>
      <c r="P6272" s="9">
        <f t="shared" si="486"/>
        <v>13477</v>
      </c>
      <c r="Q6272" s="9">
        <f t="shared" si="487"/>
        <v>0</v>
      </c>
    </row>
    <row r="6273" spans="1:17" x14ac:dyDescent="0.25">
      <c r="A6273" s="6" t="s">
        <v>18382</v>
      </c>
      <c r="B6273" s="6" t="s">
        <v>6235</v>
      </c>
      <c r="C6273" s="6" t="s">
        <v>18381</v>
      </c>
      <c r="D6273" s="6" t="s">
        <v>22159</v>
      </c>
      <c r="E6273" s="7" t="s">
        <v>17202</v>
      </c>
      <c r="F6273" s="7" t="s">
        <v>7240</v>
      </c>
      <c r="G6273" s="7" t="s">
        <v>18383</v>
      </c>
      <c r="H6273" s="7">
        <v>36</v>
      </c>
      <c r="I6273" s="8">
        <v>83759</v>
      </c>
      <c r="J6273" s="9">
        <f t="shared" si="488"/>
        <v>79353</v>
      </c>
      <c r="K6273" s="9">
        <v>71933</v>
      </c>
      <c r="L6273" s="9">
        <f t="shared" si="489"/>
        <v>7420</v>
      </c>
      <c r="M6273" s="9">
        <v>0</v>
      </c>
      <c r="N6273" s="9">
        <v>0</v>
      </c>
      <c r="O6273" s="9">
        <f t="shared" si="485"/>
        <v>79353</v>
      </c>
      <c r="P6273" s="9">
        <f t="shared" si="486"/>
        <v>15870.6</v>
      </c>
      <c r="Q6273" s="9">
        <f t="shared" si="487"/>
        <v>0</v>
      </c>
    </row>
    <row r="6274" spans="1:17" x14ac:dyDescent="0.25">
      <c r="A6274" s="6" t="s">
        <v>18385</v>
      </c>
      <c r="B6274" s="6" t="s">
        <v>6236</v>
      </c>
      <c r="C6274" s="6" t="s">
        <v>18384</v>
      </c>
      <c r="D6274" s="6" t="s">
        <v>22159</v>
      </c>
      <c r="E6274" s="7" t="s">
        <v>17202</v>
      </c>
      <c r="F6274" s="7" t="s">
        <v>7240</v>
      </c>
      <c r="G6274" s="7" t="s">
        <v>18386</v>
      </c>
      <c r="H6274" s="7">
        <v>20</v>
      </c>
      <c r="I6274" s="8">
        <v>57260</v>
      </c>
      <c r="J6274" s="9">
        <f t="shared" si="488"/>
        <v>54248</v>
      </c>
      <c r="K6274" s="9">
        <v>49176</v>
      </c>
      <c r="L6274" s="9">
        <f t="shared" si="489"/>
        <v>5072</v>
      </c>
      <c r="M6274" s="9">
        <v>0</v>
      </c>
      <c r="N6274" s="9">
        <v>0</v>
      </c>
      <c r="O6274" s="9">
        <f t="shared" ref="O6274:O6337" si="490">SUM(K6274:L6274)+N6274</f>
        <v>54248</v>
      </c>
      <c r="P6274" s="9">
        <f t="shared" ref="P6274:P6337" si="491">IF(H6274&gt;250,(0),(O6274*0.2))</f>
        <v>10849.6</v>
      </c>
      <c r="Q6274" s="9">
        <f t="shared" ref="Q6274:Q6337" si="492">IF(H6274&lt;250,(0),(O6274*0.2))</f>
        <v>0</v>
      </c>
    </row>
    <row r="6275" spans="1:17" x14ac:dyDescent="0.25">
      <c r="A6275" s="6" t="s">
        <v>18388</v>
      </c>
      <c r="B6275" s="6" t="s">
        <v>6237</v>
      </c>
      <c r="C6275" s="6" t="s">
        <v>18387</v>
      </c>
      <c r="D6275" s="6" t="s">
        <v>22159</v>
      </c>
      <c r="E6275" s="7" t="s">
        <v>17202</v>
      </c>
      <c r="F6275" s="7" t="s">
        <v>7240</v>
      </c>
      <c r="G6275" s="7" t="s">
        <v>18389</v>
      </c>
      <c r="H6275" s="7">
        <v>20</v>
      </c>
      <c r="I6275" s="8">
        <v>36218</v>
      </c>
      <c r="J6275" s="9">
        <f t="shared" ref="J6275:J6338" si="493">ROUND(IFERROR(I6275*94.74%,0),0)</f>
        <v>34313</v>
      </c>
      <c r="K6275" s="9">
        <v>31104</v>
      </c>
      <c r="L6275" s="9">
        <f t="shared" ref="L6275:L6338" si="494">J6275-K6275</f>
        <v>3209</v>
      </c>
      <c r="M6275" s="9">
        <v>0</v>
      </c>
      <c r="N6275" s="9">
        <v>0</v>
      </c>
      <c r="O6275" s="9">
        <f t="shared" si="490"/>
        <v>34313</v>
      </c>
      <c r="P6275" s="9">
        <f t="shared" si="491"/>
        <v>6862.6</v>
      </c>
      <c r="Q6275" s="9">
        <f t="shared" si="492"/>
        <v>0</v>
      </c>
    </row>
    <row r="6276" spans="1:17" x14ac:dyDescent="0.25">
      <c r="A6276" s="6" t="s">
        <v>18391</v>
      </c>
      <c r="B6276" s="6" t="s">
        <v>6238</v>
      </c>
      <c r="C6276" s="6" t="s">
        <v>18390</v>
      </c>
      <c r="D6276" s="6" t="s">
        <v>22159</v>
      </c>
      <c r="E6276" s="7" t="s">
        <v>17202</v>
      </c>
      <c r="F6276" s="7" t="s">
        <v>7240</v>
      </c>
      <c r="G6276" s="7" t="s">
        <v>18392</v>
      </c>
      <c r="H6276" s="7">
        <v>20</v>
      </c>
      <c r="I6276" s="8">
        <v>43843</v>
      </c>
      <c r="J6276" s="9">
        <f t="shared" si="493"/>
        <v>41537</v>
      </c>
      <c r="K6276" s="9">
        <v>37653</v>
      </c>
      <c r="L6276" s="9">
        <f t="shared" si="494"/>
        <v>3884</v>
      </c>
      <c r="M6276" s="9">
        <v>0</v>
      </c>
      <c r="N6276" s="9">
        <v>0</v>
      </c>
      <c r="O6276" s="9">
        <f t="shared" si="490"/>
        <v>41537</v>
      </c>
      <c r="P6276" s="9">
        <f t="shared" si="491"/>
        <v>8307.4</v>
      </c>
      <c r="Q6276" s="9">
        <f t="shared" si="492"/>
        <v>0</v>
      </c>
    </row>
    <row r="6277" spans="1:17" x14ac:dyDescent="0.25">
      <c r="A6277" s="6" t="s">
        <v>18394</v>
      </c>
      <c r="B6277" s="6" t="s">
        <v>6239</v>
      </c>
      <c r="C6277" s="6" t="s">
        <v>18393</v>
      </c>
      <c r="D6277" s="6" t="s">
        <v>22159</v>
      </c>
      <c r="E6277" s="7" t="s">
        <v>7561</v>
      </c>
      <c r="F6277" s="7" t="s">
        <v>7921</v>
      </c>
      <c r="G6277" s="7" t="s">
        <v>18395</v>
      </c>
      <c r="H6277" s="7">
        <v>200</v>
      </c>
      <c r="I6277" s="8">
        <v>512998</v>
      </c>
      <c r="J6277" s="9">
        <f t="shared" si="493"/>
        <v>486014</v>
      </c>
      <c r="K6277" s="9">
        <v>440567</v>
      </c>
      <c r="L6277" s="9">
        <f t="shared" si="494"/>
        <v>45447</v>
      </c>
      <c r="M6277" s="9">
        <v>0</v>
      </c>
      <c r="N6277" s="9">
        <v>0</v>
      </c>
      <c r="O6277" s="9">
        <f t="shared" si="490"/>
        <v>486014</v>
      </c>
      <c r="P6277" s="9">
        <f t="shared" si="491"/>
        <v>97202.8</v>
      </c>
      <c r="Q6277" s="9">
        <f t="shared" si="492"/>
        <v>0</v>
      </c>
    </row>
    <row r="6278" spans="1:17" x14ac:dyDescent="0.25">
      <c r="A6278" s="6" t="s">
        <v>18397</v>
      </c>
      <c r="B6278" s="6" t="s">
        <v>6240</v>
      </c>
      <c r="C6278" s="6" t="s">
        <v>18396</v>
      </c>
      <c r="D6278" s="6" t="s">
        <v>22159</v>
      </c>
      <c r="E6278" s="7" t="s">
        <v>7561</v>
      </c>
      <c r="F6278" s="7" t="s">
        <v>7921</v>
      </c>
      <c r="G6278" s="7" t="s">
        <v>18398</v>
      </c>
      <c r="H6278" s="7">
        <v>149</v>
      </c>
      <c r="I6278" s="8">
        <v>236597</v>
      </c>
      <c r="J6278" s="9">
        <f t="shared" si="493"/>
        <v>224152</v>
      </c>
      <c r="K6278" s="9">
        <v>203191</v>
      </c>
      <c r="L6278" s="9">
        <f t="shared" si="494"/>
        <v>20961</v>
      </c>
      <c r="M6278" s="9">
        <v>0</v>
      </c>
      <c r="N6278" s="9">
        <v>0</v>
      </c>
      <c r="O6278" s="9">
        <f t="shared" si="490"/>
        <v>224152</v>
      </c>
      <c r="P6278" s="9">
        <f t="shared" si="491"/>
        <v>44830.400000000001</v>
      </c>
      <c r="Q6278" s="9">
        <f t="shared" si="492"/>
        <v>0</v>
      </c>
    </row>
    <row r="6279" spans="1:17" x14ac:dyDescent="0.25">
      <c r="A6279" s="6" t="s">
        <v>18397</v>
      </c>
      <c r="B6279" s="6" t="s">
        <v>6241</v>
      </c>
      <c r="C6279" s="6" t="s">
        <v>18399</v>
      </c>
      <c r="D6279" s="6" t="s">
        <v>22159</v>
      </c>
      <c r="E6279" s="7" t="s">
        <v>7561</v>
      </c>
      <c r="F6279" s="7" t="s">
        <v>7921</v>
      </c>
      <c r="G6279" s="7" t="s">
        <v>18398</v>
      </c>
      <c r="H6279" s="7">
        <v>100</v>
      </c>
      <c r="I6279" s="8">
        <v>174869</v>
      </c>
      <c r="J6279" s="9">
        <f t="shared" si="493"/>
        <v>165671</v>
      </c>
      <c r="K6279" s="9">
        <v>150178</v>
      </c>
      <c r="L6279" s="9">
        <f t="shared" si="494"/>
        <v>15493</v>
      </c>
      <c r="M6279" s="9">
        <v>0</v>
      </c>
      <c r="N6279" s="9">
        <v>0</v>
      </c>
      <c r="O6279" s="9">
        <f t="shared" si="490"/>
        <v>165671</v>
      </c>
      <c r="P6279" s="9">
        <f t="shared" si="491"/>
        <v>33134.200000000004</v>
      </c>
      <c r="Q6279" s="9">
        <f t="shared" si="492"/>
        <v>0</v>
      </c>
    </row>
    <row r="6280" spans="1:17" x14ac:dyDescent="0.25">
      <c r="A6280" s="6" t="s">
        <v>18397</v>
      </c>
      <c r="B6280" s="6" t="s">
        <v>6242</v>
      </c>
      <c r="C6280" s="6" t="s">
        <v>18400</v>
      </c>
      <c r="D6280" s="6" t="s">
        <v>22159</v>
      </c>
      <c r="E6280" s="7" t="s">
        <v>7561</v>
      </c>
      <c r="F6280" s="7" t="s">
        <v>7921</v>
      </c>
      <c r="G6280" s="7" t="s">
        <v>18398</v>
      </c>
      <c r="H6280" s="7">
        <v>108</v>
      </c>
      <c r="I6280" s="8">
        <v>327765</v>
      </c>
      <c r="J6280" s="9">
        <f t="shared" si="493"/>
        <v>310525</v>
      </c>
      <c r="K6280" s="9">
        <v>281487</v>
      </c>
      <c r="L6280" s="9">
        <f t="shared" si="494"/>
        <v>29038</v>
      </c>
      <c r="M6280" s="9">
        <v>0</v>
      </c>
      <c r="N6280" s="9">
        <v>0</v>
      </c>
      <c r="O6280" s="9">
        <f t="shared" si="490"/>
        <v>310525</v>
      </c>
      <c r="P6280" s="9">
        <f t="shared" si="491"/>
        <v>62105</v>
      </c>
      <c r="Q6280" s="9">
        <f t="shared" si="492"/>
        <v>0</v>
      </c>
    </row>
    <row r="6281" spans="1:17" x14ac:dyDescent="0.25">
      <c r="A6281" s="6" t="s">
        <v>18397</v>
      </c>
      <c r="B6281" s="6" t="s">
        <v>6243</v>
      </c>
      <c r="C6281" s="6" t="s">
        <v>18401</v>
      </c>
      <c r="D6281" s="6" t="s">
        <v>22159</v>
      </c>
      <c r="E6281" s="7" t="s">
        <v>7561</v>
      </c>
      <c r="F6281" s="7" t="s">
        <v>7921</v>
      </c>
      <c r="G6281" s="7" t="s">
        <v>18398</v>
      </c>
      <c r="H6281" s="7">
        <v>128</v>
      </c>
      <c r="I6281" s="8">
        <v>503243</v>
      </c>
      <c r="J6281" s="9">
        <f t="shared" si="493"/>
        <v>476772</v>
      </c>
      <c r="K6281" s="9">
        <v>432189</v>
      </c>
      <c r="L6281" s="9">
        <f t="shared" si="494"/>
        <v>44583</v>
      </c>
      <c r="M6281" s="9">
        <v>0</v>
      </c>
      <c r="N6281" s="9">
        <v>0</v>
      </c>
      <c r="O6281" s="9">
        <f t="shared" si="490"/>
        <v>476772</v>
      </c>
      <c r="P6281" s="9">
        <f t="shared" si="491"/>
        <v>95354.400000000009</v>
      </c>
      <c r="Q6281" s="9">
        <f t="shared" si="492"/>
        <v>0</v>
      </c>
    </row>
    <row r="6282" spans="1:17" x14ac:dyDescent="0.25">
      <c r="A6282" s="6" t="s">
        <v>18397</v>
      </c>
      <c r="B6282" s="6" t="s">
        <v>6244</v>
      </c>
      <c r="C6282" s="6" t="s">
        <v>18402</v>
      </c>
      <c r="D6282" s="6" t="s">
        <v>22159</v>
      </c>
      <c r="E6282" s="7" t="s">
        <v>7561</v>
      </c>
      <c r="F6282" s="7" t="s">
        <v>7921</v>
      </c>
      <c r="G6282" s="7" t="s">
        <v>18398</v>
      </c>
      <c r="H6282" s="7">
        <v>127</v>
      </c>
      <c r="I6282" s="8">
        <v>355138</v>
      </c>
      <c r="J6282" s="9">
        <f t="shared" si="493"/>
        <v>336458</v>
      </c>
      <c r="K6282" s="9">
        <v>304995</v>
      </c>
      <c r="L6282" s="9">
        <f t="shared" si="494"/>
        <v>31463</v>
      </c>
      <c r="M6282" s="9">
        <v>0</v>
      </c>
      <c r="N6282" s="9">
        <v>0</v>
      </c>
      <c r="O6282" s="9">
        <f t="shared" si="490"/>
        <v>336458</v>
      </c>
      <c r="P6282" s="9">
        <f t="shared" si="491"/>
        <v>67291.600000000006</v>
      </c>
      <c r="Q6282" s="9">
        <f t="shared" si="492"/>
        <v>0</v>
      </c>
    </row>
    <row r="6283" spans="1:17" x14ac:dyDescent="0.25">
      <c r="A6283" s="6" t="s">
        <v>18404</v>
      </c>
      <c r="B6283" s="6" t="s">
        <v>6245</v>
      </c>
      <c r="C6283" s="6" t="s">
        <v>18403</v>
      </c>
      <c r="D6283" s="6" t="s">
        <v>22159</v>
      </c>
      <c r="E6283" s="7" t="s">
        <v>7561</v>
      </c>
      <c r="F6283" s="7" t="s">
        <v>7921</v>
      </c>
      <c r="G6283" s="7" t="s">
        <v>18405</v>
      </c>
      <c r="H6283" s="7">
        <v>170</v>
      </c>
      <c r="I6283" s="8">
        <v>214636</v>
      </c>
      <c r="J6283" s="9">
        <f t="shared" si="493"/>
        <v>203346</v>
      </c>
      <c r="K6283" s="9">
        <v>184331</v>
      </c>
      <c r="L6283" s="9">
        <f t="shared" si="494"/>
        <v>19015</v>
      </c>
      <c r="M6283" s="9">
        <v>0</v>
      </c>
      <c r="N6283" s="9">
        <v>0</v>
      </c>
      <c r="O6283" s="9">
        <f t="shared" si="490"/>
        <v>203346</v>
      </c>
      <c r="P6283" s="9">
        <f t="shared" si="491"/>
        <v>40669.200000000004</v>
      </c>
      <c r="Q6283" s="9">
        <f t="shared" si="492"/>
        <v>0</v>
      </c>
    </row>
    <row r="6284" spans="1:17" x14ac:dyDescent="0.25">
      <c r="A6284" s="6" t="s">
        <v>18404</v>
      </c>
      <c r="B6284" s="6" t="s">
        <v>6246</v>
      </c>
      <c r="C6284" s="6" t="s">
        <v>18406</v>
      </c>
      <c r="D6284" s="6" t="s">
        <v>22159</v>
      </c>
      <c r="E6284" s="7" t="s">
        <v>7561</v>
      </c>
      <c r="F6284" s="7" t="s">
        <v>7921</v>
      </c>
      <c r="G6284" s="7" t="s">
        <v>18405</v>
      </c>
      <c r="H6284" s="7">
        <v>150</v>
      </c>
      <c r="I6284" s="8">
        <v>249929</v>
      </c>
      <c r="J6284" s="9">
        <f t="shared" si="493"/>
        <v>236783</v>
      </c>
      <c r="K6284" s="9">
        <v>214641</v>
      </c>
      <c r="L6284" s="9">
        <f t="shared" si="494"/>
        <v>22142</v>
      </c>
      <c r="M6284" s="9">
        <v>0</v>
      </c>
      <c r="N6284" s="9">
        <v>0</v>
      </c>
      <c r="O6284" s="9">
        <f t="shared" si="490"/>
        <v>236783</v>
      </c>
      <c r="P6284" s="9">
        <f t="shared" si="491"/>
        <v>47356.600000000006</v>
      </c>
      <c r="Q6284" s="9">
        <f t="shared" si="492"/>
        <v>0</v>
      </c>
    </row>
    <row r="6285" spans="1:17" x14ac:dyDescent="0.25">
      <c r="A6285" s="6" t="s">
        <v>18404</v>
      </c>
      <c r="B6285" s="6" t="s">
        <v>6247</v>
      </c>
      <c r="C6285" s="6" t="s">
        <v>18407</v>
      </c>
      <c r="D6285" s="6" t="s">
        <v>22159</v>
      </c>
      <c r="E6285" s="7" t="s">
        <v>7561</v>
      </c>
      <c r="F6285" s="7" t="s">
        <v>7921</v>
      </c>
      <c r="G6285" s="7" t="s">
        <v>18405</v>
      </c>
      <c r="H6285" s="7">
        <v>70</v>
      </c>
      <c r="I6285" s="8">
        <v>207815</v>
      </c>
      <c r="J6285" s="9">
        <f t="shared" si="493"/>
        <v>196884</v>
      </c>
      <c r="K6285" s="9">
        <v>178473</v>
      </c>
      <c r="L6285" s="9">
        <f t="shared" si="494"/>
        <v>18411</v>
      </c>
      <c r="M6285" s="9">
        <v>0</v>
      </c>
      <c r="N6285" s="9">
        <v>0</v>
      </c>
      <c r="O6285" s="9">
        <f t="shared" si="490"/>
        <v>196884</v>
      </c>
      <c r="P6285" s="9">
        <f t="shared" si="491"/>
        <v>39376.800000000003</v>
      </c>
      <c r="Q6285" s="9">
        <f t="shared" si="492"/>
        <v>0</v>
      </c>
    </row>
    <row r="6286" spans="1:17" x14ac:dyDescent="0.25">
      <c r="A6286" s="6" t="s">
        <v>18409</v>
      </c>
      <c r="B6286" s="6" t="s">
        <v>6248</v>
      </c>
      <c r="C6286" s="6" t="s">
        <v>18408</v>
      </c>
      <c r="D6286" s="6" t="s">
        <v>22159</v>
      </c>
      <c r="E6286" s="7" t="s">
        <v>7561</v>
      </c>
      <c r="F6286" s="7" t="s">
        <v>7921</v>
      </c>
      <c r="G6286" s="7" t="s">
        <v>18410</v>
      </c>
      <c r="H6286" s="7">
        <v>18</v>
      </c>
      <c r="I6286" s="8">
        <v>31413</v>
      </c>
      <c r="J6286" s="9">
        <f t="shared" si="493"/>
        <v>29761</v>
      </c>
      <c r="K6286" s="9">
        <v>26978</v>
      </c>
      <c r="L6286" s="9">
        <f t="shared" si="494"/>
        <v>2783</v>
      </c>
      <c r="M6286" s="9">
        <v>0</v>
      </c>
      <c r="N6286" s="9">
        <v>0</v>
      </c>
      <c r="O6286" s="9">
        <f t="shared" si="490"/>
        <v>29761</v>
      </c>
      <c r="P6286" s="9">
        <f t="shared" si="491"/>
        <v>5952.2000000000007</v>
      </c>
      <c r="Q6286" s="9">
        <f t="shared" si="492"/>
        <v>0</v>
      </c>
    </row>
    <row r="6287" spans="1:17" x14ac:dyDescent="0.25">
      <c r="A6287" s="6" t="s">
        <v>18412</v>
      </c>
      <c r="B6287" s="6" t="s">
        <v>6249</v>
      </c>
      <c r="C6287" s="6" t="s">
        <v>18411</v>
      </c>
      <c r="D6287" s="6" t="s">
        <v>22159</v>
      </c>
      <c r="E6287" s="7" t="s">
        <v>7561</v>
      </c>
      <c r="F6287" s="7" t="s">
        <v>7921</v>
      </c>
      <c r="G6287" s="7" t="s">
        <v>18413</v>
      </c>
      <c r="H6287" s="7">
        <v>248</v>
      </c>
      <c r="I6287" s="8">
        <v>366481</v>
      </c>
      <c r="J6287" s="9">
        <f t="shared" si="493"/>
        <v>347204</v>
      </c>
      <c r="K6287" s="9">
        <v>314737</v>
      </c>
      <c r="L6287" s="9">
        <f t="shared" si="494"/>
        <v>32467</v>
      </c>
      <c r="M6287" s="9">
        <v>0</v>
      </c>
      <c r="N6287" s="9">
        <v>0</v>
      </c>
      <c r="O6287" s="9">
        <f t="shared" si="490"/>
        <v>347204</v>
      </c>
      <c r="P6287" s="9">
        <f t="shared" si="491"/>
        <v>69440.800000000003</v>
      </c>
      <c r="Q6287" s="9">
        <f t="shared" si="492"/>
        <v>0</v>
      </c>
    </row>
    <row r="6288" spans="1:17" x14ac:dyDescent="0.25">
      <c r="A6288" s="6" t="s">
        <v>18415</v>
      </c>
      <c r="B6288" s="6" t="s">
        <v>6250</v>
      </c>
      <c r="C6288" s="6" t="s">
        <v>18414</v>
      </c>
      <c r="D6288" s="6" t="s">
        <v>22159</v>
      </c>
      <c r="E6288" s="7" t="s">
        <v>7561</v>
      </c>
      <c r="F6288" s="7" t="s">
        <v>7921</v>
      </c>
      <c r="G6288" s="7" t="s">
        <v>18416</v>
      </c>
      <c r="H6288" s="7">
        <v>158</v>
      </c>
      <c r="I6288" s="8">
        <v>323433</v>
      </c>
      <c r="J6288" s="9">
        <f t="shared" si="493"/>
        <v>306420</v>
      </c>
      <c r="K6288" s="9">
        <v>277767</v>
      </c>
      <c r="L6288" s="9">
        <f t="shared" si="494"/>
        <v>28653</v>
      </c>
      <c r="M6288" s="9">
        <v>0</v>
      </c>
      <c r="N6288" s="9">
        <v>0</v>
      </c>
      <c r="O6288" s="9">
        <f t="shared" si="490"/>
        <v>306420</v>
      </c>
      <c r="P6288" s="9">
        <f t="shared" si="491"/>
        <v>61284</v>
      </c>
      <c r="Q6288" s="9">
        <f t="shared" si="492"/>
        <v>0</v>
      </c>
    </row>
    <row r="6289" spans="1:17" x14ac:dyDescent="0.25">
      <c r="A6289" s="6" t="s">
        <v>18418</v>
      </c>
      <c r="B6289" s="6" t="s">
        <v>6251</v>
      </c>
      <c r="C6289" s="6" t="s">
        <v>18417</v>
      </c>
      <c r="D6289" s="6" t="s">
        <v>22159</v>
      </c>
      <c r="E6289" s="7" t="s">
        <v>7561</v>
      </c>
      <c r="F6289" s="7" t="s">
        <v>7921</v>
      </c>
      <c r="G6289" s="7" t="s">
        <v>18419</v>
      </c>
      <c r="H6289" s="7">
        <v>24</v>
      </c>
      <c r="I6289" s="8">
        <v>77335</v>
      </c>
      <c r="J6289" s="9">
        <f t="shared" si="493"/>
        <v>73267</v>
      </c>
      <c r="K6289" s="9">
        <v>66416</v>
      </c>
      <c r="L6289" s="9">
        <f t="shared" si="494"/>
        <v>6851</v>
      </c>
      <c r="M6289" s="9">
        <v>0</v>
      </c>
      <c r="N6289" s="9">
        <v>0</v>
      </c>
      <c r="O6289" s="9">
        <f t="shared" si="490"/>
        <v>73267</v>
      </c>
      <c r="P6289" s="9">
        <f t="shared" si="491"/>
        <v>14653.400000000001</v>
      </c>
      <c r="Q6289" s="9">
        <f t="shared" si="492"/>
        <v>0</v>
      </c>
    </row>
    <row r="6290" spans="1:17" x14ac:dyDescent="0.25">
      <c r="A6290" s="6" t="s">
        <v>18421</v>
      </c>
      <c r="B6290" s="6" t="s">
        <v>6252</v>
      </c>
      <c r="C6290" s="6" t="s">
        <v>18420</v>
      </c>
      <c r="D6290" s="6" t="s">
        <v>22159</v>
      </c>
      <c r="E6290" s="7" t="s">
        <v>7561</v>
      </c>
      <c r="F6290" s="7" t="s">
        <v>7921</v>
      </c>
      <c r="G6290" s="7" t="s">
        <v>18422</v>
      </c>
      <c r="H6290" s="7">
        <v>121</v>
      </c>
      <c r="I6290" s="8">
        <v>310186</v>
      </c>
      <c r="J6290" s="9">
        <f t="shared" si="493"/>
        <v>293870</v>
      </c>
      <c r="K6290" s="9">
        <v>266390</v>
      </c>
      <c r="L6290" s="9">
        <f t="shared" si="494"/>
        <v>27480</v>
      </c>
      <c r="M6290" s="9">
        <v>0</v>
      </c>
      <c r="N6290" s="9">
        <v>0</v>
      </c>
      <c r="O6290" s="9">
        <f t="shared" si="490"/>
        <v>293870</v>
      </c>
      <c r="P6290" s="9">
        <f t="shared" si="491"/>
        <v>58774</v>
      </c>
      <c r="Q6290" s="9">
        <f t="shared" si="492"/>
        <v>0</v>
      </c>
    </row>
    <row r="6291" spans="1:17" x14ac:dyDescent="0.25">
      <c r="A6291" s="6" t="s">
        <v>18424</v>
      </c>
      <c r="B6291" s="6" t="s">
        <v>6253</v>
      </c>
      <c r="C6291" s="6" t="s">
        <v>18423</v>
      </c>
      <c r="D6291" s="6" t="s">
        <v>22159</v>
      </c>
      <c r="E6291" s="7" t="s">
        <v>7561</v>
      </c>
      <c r="F6291" s="7" t="s">
        <v>7921</v>
      </c>
      <c r="G6291" s="7" t="s">
        <v>18425</v>
      </c>
      <c r="H6291" s="7">
        <v>22</v>
      </c>
      <c r="I6291" s="8">
        <v>73898</v>
      </c>
      <c r="J6291" s="9">
        <f t="shared" si="493"/>
        <v>70011</v>
      </c>
      <c r="K6291" s="9">
        <v>63465</v>
      </c>
      <c r="L6291" s="9">
        <f t="shared" si="494"/>
        <v>6546</v>
      </c>
      <c r="M6291" s="9">
        <v>0</v>
      </c>
      <c r="N6291" s="9">
        <v>0</v>
      </c>
      <c r="O6291" s="9">
        <f t="shared" si="490"/>
        <v>70011</v>
      </c>
      <c r="P6291" s="9">
        <f t="shared" si="491"/>
        <v>14002.2</v>
      </c>
      <c r="Q6291" s="9">
        <f t="shared" si="492"/>
        <v>0</v>
      </c>
    </row>
    <row r="6292" spans="1:17" x14ac:dyDescent="0.25">
      <c r="A6292" s="6" t="s">
        <v>18427</v>
      </c>
      <c r="B6292" s="6" t="s">
        <v>6254</v>
      </c>
      <c r="C6292" s="6" t="s">
        <v>18426</v>
      </c>
      <c r="D6292" s="6" t="s">
        <v>22159</v>
      </c>
      <c r="E6292" s="7" t="s">
        <v>7561</v>
      </c>
      <c r="F6292" s="7" t="s">
        <v>7921</v>
      </c>
      <c r="G6292" s="7" t="s">
        <v>18428</v>
      </c>
      <c r="H6292" s="7">
        <v>30</v>
      </c>
      <c r="I6292" s="8">
        <v>44401</v>
      </c>
      <c r="J6292" s="9">
        <f t="shared" si="493"/>
        <v>42066</v>
      </c>
      <c r="K6292" s="9">
        <v>38132</v>
      </c>
      <c r="L6292" s="9">
        <f t="shared" si="494"/>
        <v>3934</v>
      </c>
      <c r="M6292" s="9">
        <v>0</v>
      </c>
      <c r="N6292" s="9">
        <v>0</v>
      </c>
      <c r="O6292" s="9">
        <f t="shared" si="490"/>
        <v>42066</v>
      </c>
      <c r="P6292" s="9">
        <f t="shared" si="491"/>
        <v>8413.2000000000007</v>
      </c>
      <c r="Q6292" s="9">
        <f t="shared" si="492"/>
        <v>0</v>
      </c>
    </row>
    <row r="6293" spans="1:17" x14ac:dyDescent="0.25">
      <c r="A6293" s="6" t="s">
        <v>18430</v>
      </c>
      <c r="B6293" s="6" t="s">
        <v>6255</v>
      </c>
      <c r="C6293" s="6" t="s">
        <v>18429</v>
      </c>
      <c r="D6293" s="6" t="s">
        <v>22159</v>
      </c>
      <c r="E6293" s="7" t="s">
        <v>18433</v>
      </c>
      <c r="F6293" s="7" t="s">
        <v>8241</v>
      </c>
      <c r="G6293" s="7" t="s">
        <v>18434</v>
      </c>
      <c r="H6293" s="7">
        <v>150</v>
      </c>
      <c r="I6293" s="8">
        <v>661560</v>
      </c>
      <c r="J6293" s="9">
        <f t="shared" si="493"/>
        <v>626762</v>
      </c>
      <c r="K6293" s="9">
        <v>568153</v>
      </c>
      <c r="L6293" s="9">
        <f t="shared" si="494"/>
        <v>58609</v>
      </c>
      <c r="M6293" s="9">
        <v>0</v>
      </c>
      <c r="N6293" s="9">
        <v>0</v>
      </c>
      <c r="O6293" s="9">
        <f t="shared" si="490"/>
        <v>626762</v>
      </c>
      <c r="P6293" s="9">
        <f t="shared" si="491"/>
        <v>125352.40000000001</v>
      </c>
      <c r="Q6293" s="9">
        <f t="shared" si="492"/>
        <v>0</v>
      </c>
    </row>
    <row r="6294" spans="1:17" x14ac:dyDescent="0.25">
      <c r="A6294" s="6" t="s">
        <v>18430</v>
      </c>
      <c r="B6294" s="6" t="s">
        <v>6256</v>
      </c>
      <c r="C6294" s="6" t="s">
        <v>18435</v>
      </c>
      <c r="D6294" s="6" t="s">
        <v>22159</v>
      </c>
      <c r="E6294" s="7" t="s">
        <v>18433</v>
      </c>
      <c r="F6294" s="7" t="s">
        <v>8241</v>
      </c>
      <c r="G6294" s="7" t="s">
        <v>18434</v>
      </c>
      <c r="H6294" s="7">
        <v>210</v>
      </c>
      <c r="I6294" s="8">
        <v>1160515</v>
      </c>
      <c r="J6294" s="9">
        <f t="shared" si="493"/>
        <v>1099472</v>
      </c>
      <c r="K6294" s="9">
        <v>996660</v>
      </c>
      <c r="L6294" s="9">
        <f t="shared" si="494"/>
        <v>102812</v>
      </c>
      <c r="M6294" s="9">
        <v>0</v>
      </c>
      <c r="N6294" s="9">
        <v>0</v>
      </c>
      <c r="O6294" s="9">
        <f t="shared" si="490"/>
        <v>1099472</v>
      </c>
      <c r="P6294" s="9">
        <f t="shared" si="491"/>
        <v>219894.40000000002</v>
      </c>
      <c r="Q6294" s="9">
        <f t="shared" si="492"/>
        <v>0</v>
      </c>
    </row>
    <row r="6295" spans="1:17" x14ac:dyDescent="0.25">
      <c r="A6295" s="6" t="s">
        <v>18430</v>
      </c>
      <c r="B6295" s="6" t="s">
        <v>6257</v>
      </c>
      <c r="C6295" s="6" t="s">
        <v>18436</v>
      </c>
      <c r="D6295" s="6" t="s">
        <v>22159</v>
      </c>
      <c r="E6295" s="7" t="s">
        <v>18433</v>
      </c>
      <c r="F6295" s="7" t="s">
        <v>8241</v>
      </c>
      <c r="G6295" s="7" t="s">
        <v>18434</v>
      </c>
      <c r="H6295" s="7">
        <v>178</v>
      </c>
      <c r="I6295" s="8">
        <v>921641</v>
      </c>
      <c r="J6295" s="9">
        <f t="shared" si="493"/>
        <v>873163</v>
      </c>
      <c r="K6295" s="9">
        <v>791512</v>
      </c>
      <c r="L6295" s="9">
        <f t="shared" si="494"/>
        <v>81651</v>
      </c>
      <c r="M6295" s="9">
        <v>0</v>
      </c>
      <c r="N6295" s="9">
        <v>0</v>
      </c>
      <c r="O6295" s="9">
        <f t="shared" si="490"/>
        <v>873163</v>
      </c>
      <c r="P6295" s="9">
        <f t="shared" si="491"/>
        <v>174632.6</v>
      </c>
      <c r="Q6295" s="9">
        <f t="shared" si="492"/>
        <v>0</v>
      </c>
    </row>
    <row r="6296" spans="1:17" x14ac:dyDescent="0.25">
      <c r="A6296" s="6" t="s">
        <v>18430</v>
      </c>
      <c r="B6296" s="6" t="s">
        <v>6258</v>
      </c>
      <c r="C6296" s="6" t="s">
        <v>18437</v>
      </c>
      <c r="D6296" s="6" t="s">
        <v>22159</v>
      </c>
      <c r="E6296" s="7" t="s">
        <v>18433</v>
      </c>
      <c r="F6296" s="7" t="s">
        <v>8241</v>
      </c>
      <c r="G6296" s="7" t="s">
        <v>18434</v>
      </c>
      <c r="H6296" s="7">
        <v>58</v>
      </c>
      <c r="I6296" s="8">
        <v>202574</v>
      </c>
      <c r="J6296" s="9">
        <f t="shared" si="493"/>
        <v>191919</v>
      </c>
      <c r="K6296" s="9">
        <v>173972</v>
      </c>
      <c r="L6296" s="9">
        <f t="shared" si="494"/>
        <v>17947</v>
      </c>
      <c r="M6296" s="9">
        <v>0</v>
      </c>
      <c r="N6296" s="9">
        <v>0</v>
      </c>
      <c r="O6296" s="9">
        <f t="shared" si="490"/>
        <v>191919</v>
      </c>
      <c r="P6296" s="9">
        <f t="shared" si="491"/>
        <v>38383.800000000003</v>
      </c>
      <c r="Q6296" s="9">
        <f t="shared" si="492"/>
        <v>0</v>
      </c>
    </row>
    <row r="6297" spans="1:17" x14ac:dyDescent="0.25">
      <c r="A6297" s="6" t="s">
        <v>18430</v>
      </c>
      <c r="B6297" s="6" t="s">
        <v>6259</v>
      </c>
      <c r="C6297" s="6" t="s">
        <v>18438</v>
      </c>
      <c r="D6297" s="6" t="s">
        <v>22159</v>
      </c>
      <c r="E6297" s="7" t="s">
        <v>18433</v>
      </c>
      <c r="F6297" s="7" t="s">
        <v>8241</v>
      </c>
      <c r="G6297" s="7" t="s">
        <v>18434</v>
      </c>
      <c r="H6297" s="7">
        <v>59</v>
      </c>
      <c r="I6297" s="8">
        <v>222525</v>
      </c>
      <c r="J6297" s="9">
        <f t="shared" si="493"/>
        <v>210820</v>
      </c>
      <c r="K6297" s="9">
        <v>191106</v>
      </c>
      <c r="L6297" s="9">
        <f t="shared" si="494"/>
        <v>19714</v>
      </c>
      <c r="M6297" s="9">
        <v>0</v>
      </c>
      <c r="N6297" s="9">
        <v>0</v>
      </c>
      <c r="O6297" s="9">
        <f t="shared" si="490"/>
        <v>210820</v>
      </c>
      <c r="P6297" s="9">
        <f t="shared" si="491"/>
        <v>42164</v>
      </c>
      <c r="Q6297" s="9">
        <f t="shared" si="492"/>
        <v>0</v>
      </c>
    </row>
    <row r="6298" spans="1:17" x14ac:dyDescent="0.25">
      <c r="A6298" s="6" t="s">
        <v>18430</v>
      </c>
      <c r="B6298" s="6" t="s">
        <v>6260</v>
      </c>
      <c r="C6298" s="6" t="s">
        <v>18439</v>
      </c>
      <c r="D6298" s="6" t="s">
        <v>22159</v>
      </c>
      <c r="E6298" s="7" t="s">
        <v>18433</v>
      </c>
      <c r="F6298" s="7" t="s">
        <v>8241</v>
      </c>
      <c r="G6298" s="7" t="s">
        <v>18434</v>
      </c>
      <c r="H6298" s="7">
        <v>121</v>
      </c>
      <c r="I6298" s="8">
        <v>541856</v>
      </c>
      <c r="J6298" s="9">
        <f t="shared" si="493"/>
        <v>513354</v>
      </c>
      <c r="K6298" s="9">
        <v>465350</v>
      </c>
      <c r="L6298" s="9">
        <f t="shared" si="494"/>
        <v>48004</v>
      </c>
      <c r="M6298" s="9">
        <v>0</v>
      </c>
      <c r="N6298" s="9">
        <v>0</v>
      </c>
      <c r="O6298" s="9">
        <f t="shared" si="490"/>
        <v>513354</v>
      </c>
      <c r="P6298" s="9">
        <f t="shared" si="491"/>
        <v>102670.8</v>
      </c>
      <c r="Q6298" s="9">
        <f t="shared" si="492"/>
        <v>0</v>
      </c>
    </row>
    <row r="6299" spans="1:17" x14ac:dyDescent="0.25">
      <c r="A6299" s="6" t="s">
        <v>18430</v>
      </c>
      <c r="B6299" s="6" t="s">
        <v>6261</v>
      </c>
      <c r="C6299" s="6" t="s">
        <v>18440</v>
      </c>
      <c r="D6299" s="6" t="s">
        <v>22159</v>
      </c>
      <c r="E6299" s="7" t="s">
        <v>18433</v>
      </c>
      <c r="F6299" s="7" t="s">
        <v>8241</v>
      </c>
      <c r="G6299" s="7" t="s">
        <v>18434</v>
      </c>
      <c r="H6299" s="7">
        <v>100</v>
      </c>
      <c r="I6299" s="8">
        <v>421981</v>
      </c>
      <c r="J6299" s="9">
        <f t="shared" si="493"/>
        <v>399785</v>
      </c>
      <c r="K6299" s="9">
        <v>362401</v>
      </c>
      <c r="L6299" s="9">
        <f t="shared" si="494"/>
        <v>37384</v>
      </c>
      <c r="M6299" s="9">
        <v>0</v>
      </c>
      <c r="N6299" s="9">
        <v>0</v>
      </c>
      <c r="O6299" s="9">
        <f t="shared" si="490"/>
        <v>399785</v>
      </c>
      <c r="P6299" s="9">
        <f t="shared" si="491"/>
        <v>79957</v>
      </c>
      <c r="Q6299" s="9">
        <f t="shared" si="492"/>
        <v>0</v>
      </c>
    </row>
    <row r="6300" spans="1:17" x14ac:dyDescent="0.25">
      <c r="A6300" s="6" t="s">
        <v>18430</v>
      </c>
      <c r="B6300" s="6" t="s">
        <v>6262</v>
      </c>
      <c r="C6300" s="6" t="s">
        <v>18441</v>
      </c>
      <c r="D6300" s="6" t="s">
        <v>22159</v>
      </c>
      <c r="E6300" s="7" t="s">
        <v>18433</v>
      </c>
      <c r="F6300" s="7" t="s">
        <v>8241</v>
      </c>
      <c r="G6300" s="7" t="s">
        <v>18434</v>
      </c>
      <c r="H6300" s="7">
        <v>16</v>
      </c>
      <c r="I6300" s="8">
        <v>60365</v>
      </c>
      <c r="J6300" s="9">
        <f t="shared" si="493"/>
        <v>57190</v>
      </c>
      <c r="K6300" s="9">
        <v>51842</v>
      </c>
      <c r="L6300" s="9">
        <f t="shared" si="494"/>
        <v>5348</v>
      </c>
      <c r="M6300" s="9">
        <v>0</v>
      </c>
      <c r="N6300" s="9">
        <v>0</v>
      </c>
      <c r="O6300" s="9">
        <f t="shared" si="490"/>
        <v>57190</v>
      </c>
      <c r="P6300" s="9">
        <f t="shared" si="491"/>
        <v>11438</v>
      </c>
      <c r="Q6300" s="9">
        <f t="shared" si="492"/>
        <v>0</v>
      </c>
    </row>
    <row r="6301" spans="1:17" x14ac:dyDescent="0.25">
      <c r="A6301" s="6" t="s">
        <v>18443</v>
      </c>
      <c r="B6301" s="6" t="s">
        <v>6263</v>
      </c>
      <c r="C6301" s="6" t="s">
        <v>18442</v>
      </c>
      <c r="D6301" s="6" t="s">
        <v>22159</v>
      </c>
      <c r="E6301" s="7" t="s">
        <v>18433</v>
      </c>
      <c r="F6301" s="7" t="s">
        <v>8241</v>
      </c>
      <c r="G6301" s="7" t="s">
        <v>18444</v>
      </c>
      <c r="H6301" s="7">
        <v>136</v>
      </c>
      <c r="I6301" s="8">
        <v>584402</v>
      </c>
      <c r="J6301" s="9">
        <f t="shared" si="493"/>
        <v>553662</v>
      </c>
      <c r="K6301" s="9">
        <v>513143</v>
      </c>
      <c r="L6301" s="9">
        <f t="shared" si="494"/>
        <v>40519</v>
      </c>
      <c r="M6301" s="9">
        <v>0</v>
      </c>
      <c r="N6301" s="9">
        <v>0</v>
      </c>
      <c r="O6301" s="9">
        <f t="shared" si="490"/>
        <v>553662</v>
      </c>
      <c r="P6301" s="9">
        <f t="shared" si="491"/>
        <v>110732.40000000001</v>
      </c>
      <c r="Q6301" s="9">
        <f t="shared" si="492"/>
        <v>0</v>
      </c>
    </row>
    <row r="6302" spans="1:17" x14ac:dyDescent="0.25">
      <c r="A6302" s="6" t="s">
        <v>18443</v>
      </c>
      <c r="B6302" s="6" t="s">
        <v>6264</v>
      </c>
      <c r="C6302" s="6" t="s">
        <v>18445</v>
      </c>
      <c r="D6302" s="6" t="s">
        <v>22159</v>
      </c>
      <c r="E6302" s="7" t="s">
        <v>18433</v>
      </c>
      <c r="F6302" s="7" t="s">
        <v>8241</v>
      </c>
      <c r="G6302" s="7" t="s">
        <v>18444</v>
      </c>
      <c r="H6302" s="7">
        <v>60</v>
      </c>
      <c r="I6302" s="8">
        <v>227487</v>
      </c>
      <c r="J6302" s="9">
        <f t="shared" si="493"/>
        <v>215521</v>
      </c>
      <c r="K6302" s="9">
        <v>211453</v>
      </c>
      <c r="L6302" s="9">
        <f t="shared" si="494"/>
        <v>4068</v>
      </c>
      <c r="M6302" s="9">
        <v>0</v>
      </c>
      <c r="N6302" s="9">
        <v>0</v>
      </c>
      <c r="O6302" s="9">
        <f t="shared" si="490"/>
        <v>215521</v>
      </c>
      <c r="P6302" s="9">
        <f t="shared" si="491"/>
        <v>43104.200000000004</v>
      </c>
      <c r="Q6302" s="9">
        <f t="shared" si="492"/>
        <v>0</v>
      </c>
    </row>
    <row r="6303" spans="1:17" x14ac:dyDescent="0.25">
      <c r="A6303" s="6" t="s">
        <v>18443</v>
      </c>
      <c r="B6303" s="6" t="s">
        <v>6265</v>
      </c>
      <c r="C6303" s="6" t="s">
        <v>18446</v>
      </c>
      <c r="D6303" s="6" t="s">
        <v>22159</v>
      </c>
      <c r="E6303" s="7" t="s">
        <v>18433</v>
      </c>
      <c r="F6303" s="7" t="s">
        <v>8241</v>
      </c>
      <c r="G6303" s="7" t="s">
        <v>18444</v>
      </c>
      <c r="H6303" s="7">
        <v>26</v>
      </c>
      <c r="I6303" s="8">
        <v>117351</v>
      </c>
      <c r="J6303" s="9">
        <f t="shared" si="493"/>
        <v>111178</v>
      </c>
      <c r="K6303" s="9">
        <v>102176</v>
      </c>
      <c r="L6303" s="9">
        <f t="shared" si="494"/>
        <v>9002</v>
      </c>
      <c r="M6303" s="9">
        <v>0</v>
      </c>
      <c r="N6303" s="9">
        <v>0</v>
      </c>
      <c r="O6303" s="9">
        <f t="shared" si="490"/>
        <v>111178</v>
      </c>
      <c r="P6303" s="9">
        <f t="shared" si="491"/>
        <v>22235.600000000002</v>
      </c>
      <c r="Q6303" s="9">
        <f t="shared" si="492"/>
        <v>0</v>
      </c>
    </row>
    <row r="6304" spans="1:17" x14ac:dyDescent="0.25">
      <c r="A6304" s="6" t="s">
        <v>18443</v>
      </c>
      <c r="B6304" s="6" t="s">
        <v>6266</v>
      </c>
      <c r="C6304" s="6" t="s">
        <v>18447</v>
      </c>
      <c r="D6304" s="6" t="s">
        <v>22159</v>
      </c>
      <c r="E6304" s="7" t="s">
        <v>18433</v>
      </c>
      <c r="F6304" s="7" t="s">
        <v>8241</v>
      </c>
      <c r="G6304" s="7" t="s">
        <v>18444</v>
      </c>
      <c r="H6304" s="7">
        <v>40</v>
      </c>
      <c r="I6304" s="8">
        <v>126369</v>
      </c>
      <c r="J6304" s="9">
        <f t="shared" si="493"/>
        <v>119722</v>
      </c>
      <c r="K6304" s="9">
        <v>108527</v>
      </c>
      <c r="L6304" s="9">
        <f t="shared" si="494"/>
        <v>11195</v>
      </c>
      <c r="M6304" s="9">
        <v>0</v>
      </c>
      <c r="N6304" s="9">
        <v>0</v>
      </c>
      <c r="O6304" s="9">
        <f t="shared" si="490"/>
        <v>119722</v>
      </c>
      <c r="P6304" s="9">
        <f t="shared" si="491"/>
        <v>23944.400000000001</v>
      </c>
      <c r="Q6304" s="9">
        <f t="shared" si="492"/>
        <v>0</v>
      </c>
    </row>
    <row r="6305" spans="1:17" x14ac:dyDescent="0.25">
      <c r="A6305" s="6" t="s">
        <v>18443</v>
      </c>
      <c r="B6305" s="6" t="s">
        <v>6267</v>
      </c>
      <c r="C6305" s="6" t="s">
        <v>18448</v>
      </c>
      <c r="D6305" s="6" t="s">
        <v>22159</v>
      </c>
      <c r="E6305" s="7" t="s">
        <v>18433</v>
      </c>
      <c r="F6305" s="7" t="s">
        <v>8241</v>
      </c>
      <c r="G6305" s="7" t="s">
        <v>18444</v>
      </c>
      <c r="H6305" s="7">
        <v>100</v>
      </c>
      <c r="I6305" s="8">
        <v>295987</v>
      </c>
      <c r="J6305" s="9">
        <f t="shared" si="493"/>
        <v>280418</v>
      </c>
      <c r="K6305" s="9">
        <v>254196</v>
      </c>
      <c r="L6305" s="9">
        <f t="shared" si="494"/>
        <v>26222</v>
      </c>
      <c r="M6305" s="9">
        <v>0</v>
      </c>
      <c r="N6305" s="9">
        <v>0</v>
      </c>
      <c r="O6305" s="9">
        <f t="shared" si="490"/>
        <v>280418</v>
      </c>
      <c r="P6305" s="9">
        <f t="shared" si="491"/>
        <v>56083.600000000006</v>
      </c>
      <c r="Q6305" s="9">
        <f t="shared" si="492"/>
        <v>0</v>
      </c>
    </row>
    <row r="6306" spans="1:17" x14ac:dyDescent="0.25">
      <c r="A6306" s="6" t="s">
        <v>18443</v>
      </c>
      <c r="B6306" s="6" t="s">
        <v>6268</v>
      </c>
      <c r="C6306" s="6" t="s">
        <v>18449</v>
      </c>
      <c r="D6306" s="6" t="s">
        <v>22159</v>
      </c>
      <c r="E6306" s="7" t="s">
        <v>18433</v>
      </c>
      <c r="F6306" s="7" t="s">
        <v>8241</v>
      </c>
      <c r="G6306" s="7" t="s">
        <v>18444</v>
      </c>
      <c r="H6306" s="7">
        <v>10</v>
      </c>
      <c r="I6306" s="8">
        <v>28095</v>
      </c>
      <c r="J6306" s="9">
        <f t="shared" si="493"/>
        <v>26617</v>
      </c>
      <c r="K6306" s="9">
        <v>24129</v>
      </c>
      <c r="L6306" s="9">
        <f t="shared" si="494"/>
        <v>2488</v>
      </c>
      <c r="M6306" s="9">
        <v>0</v>
      </c>
      <c r="N6306" s="9">
        <v>0</v>
      </c>
      <c r="O6306" s="9">
        <f t="shared" si="490"/>
        <v>26617</v>
      </c>
      <c r="P6306" s="9">
        <f t="shared" si="491"/>
        <v>5323.4000000000005</v>
      </c>
      <c r="Q6306" s="9">
        <f t="shared" si="492"/>
        <v>0</v>
      </c>
    </row>
    <row r="6307" spans="1:17" x14ac:dyDescent="0.25">
      <c r="A6307" s="6" t="s">
        <v>18443</v>
      </c>
      <c r="B6307" s="6" t="s">
        <v>6269</v>
      </c>
      <c r="C6307" s="6" t="s">
        <v>18450</v>
      </c>
      <c r="D6307" s="6" t="s">
        <v>22159</v>
      </c>
      <c r="E6307" s="7" t="s">
        <v>18433</v>
      </c>
      <c r="F6307" s="7" t="s">
        <v>8241</v>
      </c>
      <c r="G6307" s="7" t="s">
        <v>18444</v>
      </c>
      <c r="H6307" s="7">
        <v>16</v>
      </c>
      <c r="I6307" s="8">
        <v>55457</v>
      </c>
      <c r="J6307" s="9">
        <f t="shared" si="493"/>
        <v>52540</v>
      </c>
      <c r="K6307" s="9">
        <v>47627</v>
      </c>
      <c r="L6307" s="9">
        <f t="shared" si="494"/>
        <v>4913</v>
      </c>
      <c r="M6307" s="9">
        <v>0</v>
      </c>
      <c r="N6307" s="9">
        <v>0</v>
      </c>
      <c r="O6307" s="9">
        <f t="shared" si="490"/>
        <v>52540</v>
      </c>
      <c r="P6307" s="9">
        <f t="shared" si="491"/>
        <v>10508</v>
      </c>
      <c r="Q6307" s="9">
        <f t="shared" si="492"/>
        <v>0</v>
      </c>
    </row>
    <row r="6308" spans="1:17" x14ac:dyDescent="0.25">
      <c r="A6308" s="6" t="s">
        <v>18452</v>
      </c>
      <c r="B6308" s="6" t="s">
        <v>6270</v>
      </c>
      <c r="C6308" s="6" t="s">
        <v>18451</v>
      </c>
      <c r="D6308" s="6" t="s">
        <v>22159</v>
      </c>
      <c r="E6308" s="7" t="s">
        <v>18433</v>
      </c>
      <c r="F6308" s="7" t="s">
        <v>8241</v>
      </c>
      <c r="G6308" s="7" t="s">
        <v>18453</v>
      </c>
      <c r="H6308" s="7">
        <v>349</v>
      </c>
      <c r="I6308" s="8">
        <v>1353917</v>
      </c>
      <c r="J6308" s="9">
        <f t="shared" si="493"/>
        <v>1282701</v>
      </c>
      <c r="K6308" s="9">
        <v>1162754</v>
      </c>
      <c r="L6308" s="9">
        <f t="shared" si="494"/>
        <v>119947</v>
      </c>
      <c r="M6308" s="9">
        <v>0</v>
      </c>
      <c r="N6308" s="9">
        <v>0</v>
      </c>
      <c r="O6308" s="9">
        <f t="shared" si="490"/>
        <v>1282701</v>
      </c>
      <c r="P6308" s="9">
        <f t="shared" si="491"/>
        <v>0</v>
      </c>
      <c r="Q6308" s="9">
        <f t="shared" si="492"/>
        <v>256540.2</v>
      </c>
    </row>
    <row r="6309" spans="1:17" x14ac:dyDescent="0.25">
      <c r="A6309" s="6" t="s">
        <v>18452</v>
      </c>
      <c r="B6309" s="6" t="s">
        <v>6271</v>
      </c>
      <c r="C6309" s="6" t="s">
        <v>18454</v>
      </c>
      <c r="D6309" s="6" t="s">
        <v>22159</v>
      </c>
      <c r="E6309" s="7" t="s">
        <v>18433</v>
      </c>
      <c r="F6309" s="7" t="s">
        <v>8241</v>
      </c>
      <c r="G6309" s="7" t="s">
        <v>18453</v>
      </c>
      <c r="H6309" s="7">
        <v>259</v>
      </c>
      <c r="I6309" s="8">
        <v>1386218</v>
      </c>
      <c r="J6309" s="9">
        <f t="shared" si="493"/>
        <v>1313303</v>
      </c>
      <c r="K6309" s="9">
        <v>1190495</v>
      </c>
      <c r="L6309" s="9">
        <f t="shared" si="494"/>
        <v>122808</v>
      </c>
      <c r="M6309" s="9">
        <v>0</v>
      </c>
      <c r="N6309" s="9">
        <v>0</v>
      </c>
      <c r="O6309" s="9">
        <f t="shared" si="490"/>
        <v>1313303</v>
      </c>
      <c r="P6309" s="9">
        <f t="shared" si="491"/>
        <v>0</v>
      </c>
      <c r="Q6309" s="9">
        <f t="shared" si="492"/>
        <v>262660.60000000003</v>
      </c>
    </row>
    <row r="6310" spans="1:17" x14ac:dyDescent="0.25">
      <c r="A6310" s="6" t="s">
        <v>18452</v>
      </c>
      <c r="B6310" s="6" t="s">
        <v>6272</v>
      </c>
      <c r="C6310" s="6" t="s">
        <v>18455</v>
      </c>
      <c r="D6310" s="6" t="s">
        <v>22159</v>
      </c>
      <c r="E6310" s="7" t="s">
        <v>18433</v>
      </c>
      <c r="F6310" s="7" t="s">
        <v>8241</v>
      </c>
      <c r="G6310" s="7" t="s">
        <v>18453</v>
      </c>
      <c r="H6310" s="7">
        <v>262</v>
      </c>
      <c r="I6310" s="8">
        <v>1103772</v>
      </c>
      <c r="J6310" s="9">
        <f t="shared" si="493"/>
        <v>1045714</v>
      </c>
      <c r="K6310" s="9">
        <v>947928</v>
      </c>
      <c r="L6310" s="9">
        <f t="shared" si="494"/>
        <v>97786</v>
      </c>
      <c r="M6310" s="9">
        <v>0</v>
      </c>
      <c r="N6310" s="9">
        <v>0</v>
      </c>
      <c r="O6310" s="9">
        <f t="shared" si="490"/>
        <v>1045714</v>
      </c>
      <c r="P6310" s="9">
        <f t="shared" si="491"/>
        <v>0</v>
      </c>
      <c r="Q6310" s="9">
        <f t="shared" si="492"/>
        <v>209142.80000000002</v>
      </c>
    </row>
    <row r="6311" spans="1:17" x14ac:dyDescent="0.25">
      <c r="A6311" s="6" t="s">
        <v>18452</v>
      </c>
      <c r="B6311" s="6" t="s">
        <v>6273</v>
      </c>
      <c r="C6311" s="6" t="s">
        <v>18456</v>
      </c>
      <c r="D6311" s="6" t="s">
        <v>22159</v>
      </c>
      <c r="E6311" s="7" t="s">
        <v>18433</v>
      </c>
      <c r="F6311" s="7" t="s">
        <v>8241</v>
      </c>
      <c r="G6311" s="7" t="s">
        <v>18453</v>
      </c>
      <c r="H6311" s="7">
        <v>140</v>
      </c>
      <c r="I6311" s="8">
        <v>299857</v>
      </c>
      <c r="J6311" s="9">
        <f t="shared" si="493"/>
        <v>284085</v>
      </c>
      <c r="K6311" s="9">
        <v>257519</v>
      </c>
      <c r="L6311" s="9">
        <f t="shared" si="494"/>
        <v>26566</v>
      </c>
      <c r="M6311" s="9">
        <v>0</v>
      </c>
      <c r="N6311" s="9">
        <v>0</v>
      </c>
      <c r="O6311" s="9">
        <f t="shared" si="490"/>
        <v>284085</v>
      </c>
      <c r="P6311" s="9">
        <f t="shared" si="491"/>
        <v>56817</v>
      </c>
      <c r="Q6311" s="9">
        <f t="shared" si="492"/>
        <v>0</v>
      </c>
    </row>
    <row r="6312" spans="1:17" x14ac:dyDescent="0.25">
      <c r="A6312" s="6" t="s">
        <v>18452</v>
      </c>
      <c r="B6312" s="6" t="s">
        <v>6274</v>
      </c>
      <c r="C6312" s="6" t="s">
        <v>18457</v>
      </c>
      <c r="D6312" s="6" t="s">
        <v>22159</v>
      </c>
      <c r="E6312" s="7" t="s">
        <v>18433</v>
      </c>
      <c r="F6312" s="7" t="s">
        <v>8241</v>
      </c>
      <c r="G6312" s="7" t="s">
        <v>18453</v>
      </c>
      <c r="H6312" s="7">
        <v>100</v>
      </c>
      <c r="I6312" s="8">
        <v>387686</v>
      </c>
      <c r="J6312" s="9">
        <f t="shared" si="493"/>
        <v>367294</v>
      </c>
      <c r="K6312" s="9">
        <v>332948</v>
      </c>
      <c r="L6312" s="9">
        <f t="shared" si="494"/>
        <v>34346</v>
      </c>
      <c r="M6312" s="9">
        <v>0</v>
      </c>
      <c r="N6312" s="9">
        <v>0</v>
      </c>
      <c r="O6312" s="9">
        <f t="shared" si="490"/>
        <v>367294</v>
      </c>
      <c r="P6312" s="9">
        <f t="shared" si="491"/>
        <v>73458.8</v>
      </c>
      <c r="Q6312" s="9">
        <f t="shared" si="492"/>
        <v>0</v>
      </c>
    </row>
    <row r="6313" spans="1:17" x14ac:dyDescent="0.25">
      <c r="A6313" s="6" t="s">
        <v>18452</v>
      </c>
      <c r="B6313" s="6" t="s">
        <v>6275</v>
      </c>
      <c r="C6313" s="6" t="s">
        <v>18458</v>
      </c>
      <c r="D6313" s="6" t="s">
        <v>22159</v>
      </c>
      <c r="E6313" s="7" t="s">
        <v>18433</v>
      </c>
      <c r="F6313" s="7" t="s">
        <v>8241</v>
      </c>
      <c r="G6313" s="7" t="s">
        <v>18453</v>
      </c>
      <c r="H6313" s="7">
        <v>50</v>
      </c>
      <c r="I6313" s="8">
        <v>91594</v>
      </c>
      <c r="J6313" s="9">
        <f t="shared" si="493"/>
        <v>86776</v>
      </c>
      <c r="K6313" s="9">
        <v>78662</v>
      </c>
      <c r="L6313" s="9">
        <f t="shared" si="494"/>
        <v>8114</v>
      </c>
      <c r="M6313" s="9">
        <v>0</v>
      </c>
      <c r="N6313" s="9">
        <v>0</v>
      </c>
      <c r="O6313" s="9">
        <f t="shared" si="490"/>
        <v>86776</v>
      </c>
      <c r="P6313" s="9">
        <f t="shared" si="491"/>
        <v>17355.2</v>
      </c>
      <c r="Q6313" s="9">
        <f t="shared" si="492"/>
        <v>0</v>
      </c>
    </row>
    <row r="6314" spans="1:17" x14ac:dyDescent="0.25">
      <c r="A6314" s="6" t="s">
        <v>18452</v>
      </c>
      <c r="B6314" s="6" t="s">
        <v>6276</v>
      </c>
      <c r="C6314" s="6" t="s">
        <v>18459</v>
      </c>
      <c r="D6314" s="6" t="s">
        <v>22159</v>
      </c>
      <c r="E6314" s="7" t="s">
        <v>18433</v>
      </c>
      <c r="F6314" s="7" t="s">
        <v>8241</v>
      </c>
      <c r="G6314" s="7" t="s">
        <v>18453</v>
      </c>
      <c r="H6314" s="7">
        <v>50</v>
      </c>
      <c r="I6314" s="8">
        <v>118112</v>
      </c>
      <c r="J6314" s="9">
        <f t="shared" si="493"/>
        <v>111899</v>
      </c>
      <c r="K6314" s="9">
        <v>101436</v>
      </c>
      <c r="L6314" s="9">
        <f t="shared" si="494"/>
        <v>10463</v>
      </c>
      <c r="M6314" s="9">
        <v>0</v>
      </c>
      <c r="N6314" s="9">
        <v>0</v>
      </c>
      <c r="O6314" s="9">
        <f t="shared" si="490"/>
        <v>111899</v>
      </c>
      <c r="P6314" s="9">
        <f t="shared" si="491"/>
        <v>22379.800000000003</v>
      </c>
      <c r="Q6314" s="9">
        <f t="shared" si="492"/>
        <v>0</v>
      </c>
    </row>
    <row r="6315" spans="1:17" x14ac:dyDescent="0.25">
      <c r="A6315" s="6" t="s">
        <v>18452</v>
      </c>
      <c r="B6315" s="6" t="s">
        <v>6277</v>
      </c>
      <c r="C6315" s="6" t="s">
        <v>18460</v>
      </c>
      <c r="D6315" s="6" t="s">
        <v>22159</v>
      </c>
      <c r="E6315" s="7" t="s">
        <v>18433</v>
      </c>
      <c r="F6315" s="7" t="s">
        <v>8241</v>
      </c>
      <c r="G6315" s="7" t="s">
        <v>18453</v>
      </c>
      <c r="H6315" s="7">
        <v>40</v>
      </c>
      <c r="I6315" s="8">
        <v>151622</v>
      </c>
      <c r="J6315" s="9">
        <f t="shared" si="493"/>
        <v>143647</v>
      </c>
      <c r="K6315" s="9">
        <v>130214</v>
      </c>
      <c r="L6315" s="9">
        <f t="shared" si="494"/>
        <v>13433</v>
      </c>
      <c r="M6315" s="9">
        <v>0</v>
      </c>
      <c r="N6315" s="9">
        <v>0</v>
      </c>
      <c r="O6315" s="9">
        <f t="shared" si="490"/>
        <v>143647</v>
      </c>
      <c r="P6315" s="9">
        <f t="shared" si="491"/>
        <v>28729.4</v>
      </c>
      <c r="Q6315" s="9">
        <f t="shared" si="492"/>
        <v>0</v>
      </c>
    </row>
    <row r="6316" spans="1:17" x14ac:dyDescent="0.25">
      <c r="A6316" s="6" t="s">
        <v>18462</v>
      </c>
      <c r="B6316" s="6" t="s">
        <v>6278</v>
      </c>
      <c r="C6316" s="6" t="s">
        <v>18461</v>
      </c>
      <c r="D6316" s="6" t="s">
        <v>22159</v>
      </c>
      <c r="E6316" s="7" t="s">
        <v>8240</v>
      </c>
      <c r="F6316" s="7" t="s">
        <v>8241</v>
      </c>
      <c r="G6316" s="7" t="s">
        <v>18463</v>
      </c>
      <c r="H6316" s="7">
        <v>170</v>
      </c>
      <c r="I6316" s="8">
        <v>782321</v>
      </c>
      <c r="J6316" s="9">
        <f t="shared" si="493"/>
        <v>741171</v>
      </c>
      <c r="K6316" s="9">
        <v>671864</v>
      </c>
      <c r="L6316" s="9">
        <f t="shared" si="494"/>
        <v>69307</v>
      </c>
      <c r="M6316" s="9">
        <v>0</v>
      </c>
      <c r="N6316" s="9">
        <v>0</v>
      </c>
      <c r="O6316" s="9">
        <f t="shared" si="490"/>
        <v>741171</v>
      </c>
      <c r="P6316" s="9">
        <f t="shared" si="491"/>
        <v>148234.20000000001</v>
      </c>
      <c r="Q6316" s="9">
        <f t="shared" si="492"/>
        <v>0</v>
      </c>
    </row>
    <row r="6317" spans="1:17" x14ac:dyDescent="0.25">
      <c r="A6317" s="6" t="s">
        <v>18462</v>
      </c>
      <c r="B6317" s="6" t="s">
        <v>6279</v>
      </c>
      <c r="C6317" s="6" t="s">
        <v>18464</v>
      </c>
      <c r="D6317" s="6" t="s">
        <v>22159</v>
      </c>
      <c r="E6317" s="7" t="s">
        <v>8240</v>
      </c>
      <c r="F6317" s="7" t="s">
        <v>8241</v>
      </c>
      <c r="G6317" s="7" t="s">
        <v>18463</v>
      </c>
      <c r="H6317" s="7">
        <v>171</v>
      </c>
      <c r="I6317" s="8">
        <v>1491443</v>
      </c>
      <c r="J6317" s="9">
        <f t="shared" si="493"/>
        <v>1412993</v>
      </c>
      <c r="K6317" s="9">
        <v>1280863</v>
      </c>
      <c r="L6317" s="9">
        <f t="shared" si="494"/>
        <v>132130</v>
      </c>
      <c r="M6317" s="9">
        <v>0</v>
      </c>
      <c r="N6317" s="9">
        <v>0</v>
      </c>
      <c r="O6317" s="9">
        <f t="shared" si="490"/>
        <v>1412993</v>
      </c>
      <c r="P6317" s="9">
        <f t="shared" si="491"/>
        <v>282598.60000000003</v>
      </c>
      <c r="Q6317" s="9">
        <f t="shared" si="492"/>
        <v>0</v>
      </c>
    </row>
    <row r="6318" spans="1:17" x14ac:dyDescent="0.25">
      <c r="A6318" s="6" t="s">
        <v>18462</v>
      </c>
      <c r="B6318" s="6" t="s">
        <v>6280</v>
      </c>
      <c r="C6318" s="6" t="s">
        <v>18465</v>
      </c>
      <c r="D6318" s="6" t="s">
        <v>22159</v>
      </c>
      <c r="E6318" s="7" t="s">
        <v>8240</v>
      </c>
      <c r="F6318" s="7" t="s">
        <v>8241</v>
      </c>
      <c r="G6318" s="7" t="s">
        <v>18463</v>
      </c>
      <c r="H6318" s="7">
        <v>159</v>
      </c>
      <c r="I6318" s="8">
        <v>710614</v>
      </c>
      <c r="J6318" s="9">
        <f t="shared" si="493"/>
        <v>673236</v>
      </c>
      <c r="K6318" s="9">
        <v>610281</v>
      </c>
      <c r="L6318" s="9">
        <f t="shared" si="494"/>
        <v>62955</v>
      </c>
      <c r="M6318" s="9">
        <v>0</v>
      </c>
      <c r="N6318" s="9">
        <v>0</v>
      </c>
      <c r="O6318" s="9">
        <f t="shared" si="490"/>
        <v>673236</v>
      </c>
      <c r="P6318" s="9">
        <f t="shared" si="491"/>
        <v>134647.20000000001</v>
      </c>
      <c r="Q6318" s="9">
        <f t="shared" si="492"/>
        <v>0</v>
      </c>
    </row>
    <row r="6319" spans="1:17" x14ac:dyDescent="0.25">
      <c r="A6319" s="6" t="s">
        <v>18462</v>
      </c>
      <c r="B6319" s="6" t="s">
        <v>6281</v>
      </c>
      <c r="C6319" s="6" t="s">
        <v>18466</v>
      </c>
      <c r="D6319" s="6" t="s">
        <v>22159</v>
      </c>
      <c r="E6319" s="7" t="s">
        <v>8240</v>
      </c>
      <c r="F6319" s="7" t="s">
        <v>8241</v>
      </c>
      <c r="G6319" s="7" t="s">
        <v>18463</v>
      </c>
      <c r="H6319" s="7">
        <v>45</v>
      </c>
      <c r="I6319" s="8">
        <v>27338</v>
      </c>
      <c r="J6319" s="9">
        <f t="shared" si="493"/>
        <v>25900</v>
      </c>
      <c r="K6319" s="9">
        <v>23478</v>
      </c>
      <c r="L6319" s="9">
        <f t="shared" si="494"/>
        <v>2422</v>
      </c>
      <c r="M6319" s="9">
        <v>0</v>
      </c>
      <c r="N6319" s="9">
        <v>0</v>
      </c>
      <c r="O6319" s="9">
        <f t="shared" si="490"/>
        <v>25900</v>
      </c>
      <c r="P6319" s="9">
        <f t="shared" si="491"/>
        <v>5180</v>
      </c>
      <c r="Q6319" s="9">
        <f t="shared" si="492"/>
        <v>0</v>
      </c>
    </row>
    <row r="6320" spans="1:17" x14ac:dyDescent="0.25">
      <c r="A6320" s="6" t="s">
        <v>18462</v>
      </c>
      <c r="B6320" s="6" t="s">
        <v>6282</v>
      </c>
      <c r="C6320" s="6" t="s">
        <v>18467</v>
      </c>
      <c r="D6320" s="6" t="s">
        <v>22159</v>
      </c>
      <c r="E6320" s="7" t="s">
        <v>8240</v>
      </c>
      <c r="F6320" s="7" t="s">
        <v>8241</v>
      </c>
      <c r="G6320" s="7" t="s">
        <v>18463</v>
      </c>
      <c r="H6320" s="7">
        <v>52</v>
      </c>
      <c r="I6320" s="8">
        <v>168747</v>
      </c>
      <c r="J6320" s="9">
        <f t="shared" si="493"/>
        <v>159871</v>
      </c>
      <c r="K6320" s="9">
        <v>144921</v>
      </c>
      <c r="L6320" s="9">
        <f t="shared" si="494"/>
        <v>14950</v>
      </c>
      <c r="M6320" s="9">
        <v>0</v>
      </c>
      <c r="N6320" s="9">
        <v>0</v>
      </c>
      <c r="O6320" s="9">
        <f t="shared" si="490"/>
        <v>159871</v>
      </c>
      <c r="P6320" s="9">
        <f t="shared" si="491"/>
        <v>31974.2</v>
      </c>
      <c r="Q6320" s="9">
        <f t="shared" si="492"/>
        <v>0</v>
      </c>
    </row>
    <row r="6321" spans="1:17" x14ac:dyDescent="0.25">
      <c r="A6321" s="6" t="s">
        <v>18462</v>
      </c>
      <c r="B6321" s="6" t="s">
        <v>6283</v>
      </c>
      <c r="C6321" s="6" t="s">
        <v>18468</v>
      </c>
      <c r="D6321" s="6" t="s">
        <v>22159</v>
      </c>
      <c r="E6321" s="7" t="s">
        <v>8240</v>
      </c>
      <c r="F6321" s="7" t="s">
        <v>8241</v>
      </c>
      <c r="G6321" s="7" t="s">
        <v>18463</v>
      </c>
      <c r="H6321" s="7">
        <v>48</v>
      </c>
      <c r="I6321" s="8">
        <v>159151</v>
      </c>
      <c r="J6321" s="9">
        <f t="shared" si="493"/>
        <v>150780</v>
      </c>
      <c r="K6321" s="9">
        <v>136681</v>
      </c>
      <c r="L6321" s="9">
        <f t="shared" si="494"/>
        <v>14099</v>
      </c>
      <c r="M6321" s="9">
        <v>0</v>
      </c>
      <c r="N6321" s="9">
        <v>0</v>
      </c>
      <c r="O6321" s="9">
        <f t="shared" si="490"/>
        <v>150780</v>
      </c>
      <c r="P6321" s="9">
        <f t="shared" si="491"/>
        <v>30156</v>
      </c>
      <c r="Q6321" s="9">
        <f t="shared" si="492"/>
        <v>0</v>
      </c>
    </row>
    <row r="6322" spans="1:17" x14ac:dyDescent="0.25">
      <c r="A6322" s="6" t="s">
        <v>18462</v>
      </c>
      <c r="B6322" s="6" t="s">
        <v>6284</v>
      </c>
      <c r="C6322" s="6" t="s">
        <v>18469</v>
      </c>
      <c r="D6322" s="6" t="s">
        <v>22159</v>
      </c>
      <c r="E6322" s="7" t="s">
        <v>8240</v>
      </c>
      <c r="F6322" s="7" t="s">
        <v>8241</v>
      </c>
      <c r="G6322" s="7" t="s">
        <v>18463</v>
      </c>
      <c r="H6322" s="7">
        <v>36</v>
      </c>
      <c r="I6322" s="8">
        <v>167460</v>
      </c>
      <c r="J6322" s="9">
        <f t="shared" si="493"/>
        <v>158652</v>
      </c>
      <c r="K6322" s="9">
        <v>143816</v>
      </c>
      <c r="L6322" s="9">
        <f t="shared" si="494"/>
        <v>14836</v>
      </c>
      <c r="M6322" s="9">
        <v>0</v>
      </c>
      <c r="N6322" s="9">
        <v>0</v>
      </c>
      <c r="O6322" s="9">
        <f t="shared" si="490"/>
        <v>158652</v>
      </c>
      <c r="P6322" s="9">
        <f t="shared" si="491"/>
        <v>31730.400000000001</v>
      </c>
      <c r="Q6322" s="9">
        <f t="shared" si="492"/>
        <v>0</v>
      </c>
    </row>
    <row r="6323" spans="1:17" x14ac:dyDescent="0.25">
      <c r="A6323" s="6" t="s">
        <v>18462</v>
      </c>
      <c r="B6323" s="6" t="s">
        <v>6285</v>
      </c>
      <c r="C6323" s="6" t="s">
        <v>18470</v>
      </c>
      <c r="D6323" s="6" t="s">
        <v>22159</v>
      </c>
      <c r="E6323" s="7" t="s">
        <v>8240</v>
      </c>
      <c r="F6323" s="7" t="s">
        <v>8241</v>
      </c>
      <c r="G6323" s="7" t="s">
        <v>18463</v>
      </c>
      <c r="H6323" s="7">
        <v>48</v>
      </c>
      <c r="I6323" s="8">
        <v>302032</v>
      </c>
      <c r="J6323" s="9">
        <f t="shared" si="493"/>
        <v>286145</v>
      </c>
      <c r="K6323" s="9">
        <v>259387</v>
      </c>
      <c r="L6323" s="9">
        <f t="shared" si="494"/>
        <v>26758</v>
      </c>
      <c r="M6323" s="9">
        <v>0</v>
      </c>
      <c r="N6323" s="9">
        <v>0</v>
      </c>
      <c r="O6323" s="9">
        <f t="shared" si="490"/>
        <v>286145</v>
      </c>
      <c r="P6323" s="9">
        <f t="shared" si="491"/>
        <v>57229</v>
      </c>
      <c r="Q6323" s="9">
        <f t="shared" si="492"/>
        <v>0</v>
      </c>
    </row>
    <row r="6324" spans="1:17" x14ac:dyDescent="0.25">
      <c r="A6324" s="6" t="s">
        <v>18462</v>
      </c>
      <c r="B6324" s="6" t="s">
        <v>6286</v>
      </c>
      <c r="C6324" s="6" t="s">
        <v>18471</v>
      </c>
      <c r="D6324" s="6" t="s">
        <v>22159</v>
      </c>
      <c r="E6324" s="7" t="s">
        <v>8240</v>
      </c>
      <c r="F6324" s="7" t="s">
        <v>8241</v>
      </c>
      <c r="G6324" s="7" t="s">
        <v>18463</v>
      </c>
      <c r="H6324" s="7">
        <v>18</v>
      </c>
      <c r="I6324" s="8">
        <v>79942</v>
      </c>
      <c r="J6324" s="9">
        <f t="shared" si="493"/>
        <v>75737</v>
      </c>
      <c r="K6324" s="9">
        <v>68655</v>
      </c>
      <c r="L6324" s="9">
        <f t="shared" si="494"/>
        <v>7082</v>
      </c>
      <c r="M6324" s="9">
        <v>0</v>
      </c>
      <c r="N6324" s="9">
        <v>0</v>
      </c>
      <c r="O6324" s="9">
        <f t="shared" si="490"/>
        <v>75737</v>
      </c>
      <c r="P6324" s="9">
        <f t="shared" si="491"/>
        <v>15147.400000000001</v>
      </c>
      <c r="Q6324" s="9">
        <f t="shared" si="492"/>
        <v>0</v>
      </c>
    </row>
    <row r="6325" spans="1:17" x14ac:dyDescent="0.25">
      <c r="A6325" s="6" t="s">
        <v>18462</v>
      </c>
      <c r="B6325" s="6" t="s">
        <v>6287</v>
      </c>
      <c r="C6325" s="6" t="s">
        <v>18472</v>
      </c>
      <c r="D6325" s="6" t="s">
        <v>22159</v>
      </c>
      <c r="E6325" s="7" t="s">
        <v>8240</v>
      </c>
      <c r="F6325" s="7" t="s">
        <v>8241</v>
      </c>
      <c r="G6325" s="7" t="s">
        <v>18463</v>
      </c>
      <c r="H6325" s="7">
        <v>18</v>
      </c>
      <c r="I6325" s="8">
        <v>95785</v>
      </c>
      <c r="J6325" s="9">
        <f t="shared" si="493"/>
        <v>90747</v>
      </c>
      <c r="K6325" s="9">
        <v>82261</v>
      </c>
      <c r="L6325" s="9">
        <f t="shared" si="494"/>
        <v>8486</v>
      </c>
      <c r="M6325" s="9">
        <v>0</v>
      </c>
      <c r="N6325" s="9">
        <v>0</v>
      </c>
      <c r="O6325" s="9">
        <f t="shared" si="490"/>
        <v>90747</v>
      </c>
      <c r="P6325" s="9">
        <f t="shared" si="491"/>
        <v>18149.400000000001</v>
      </c>
      <c r="Q6325" s="9">
        <f t="shared" si="492"/>
        <v>0</v>
      </c>
    </row>
    <row r="6326" spans="1:17" x14ac:dyDescent="0.25">
      <c r="A6326" s="6" t="s">
        <v>18462</v>
      </c>
      <c r="B6326" s="6" t="s">
        <v>6288</v>
      </c>
      <c r="C6326" s="6" t="s">
        <v>18473</v>
      </c>
      <c r="D6326" s="6" t="s">
        <v>22159</v>
      </c>
      <c r="E6326" s="7" t="s">
        <v>8240</v>
      </c>
      <c r="F6326" s="7" t="s">
        <v>8241</v>
      </c>
      <c r="G6326" s="7" t="s">
        <v>18463</v>
      </c>
      <c r="H6326" s="7">
        <v>44</v>
      </c>
      <c r="I6326" s="8">
        <v>130153</v>
      </c>
      <c r="J6326" s="9">
        <f t="shared" si="493"/>
        <v>123307</v>
      </c>
      <c r="K6326" s="9">
        <v>111777</v>
      </c>
      <c r="L6326" s="9">
        <f t="shared" si="494"/>
        <v>11530</v>
      </c>
      <c r="M6326" s="9">
        <v>0</v>
      </c>
      <c r="N6326" s="9">
        <v>0</v>
      </c>
      <c r="O6326" s="9">
        <f t="shared" si="490"/>
        <v>123307</v>
      </c>
      <c r="P6326" s="9">
        <f t="shared" si="491"/>
        <v>24661.4</v>
      </c>
      <c r="Q6326" s="9">
        <f t="shared" si="492"/>
        <v>0</v>
      </c>
    </row>
    <row r="6327" spans="1:17" x14ac:dyDescent="0.25">
      <c r="A6327" s="6" t="s">
        <v>18475</v>
      </c>
      <c r="B6327" s="6" t="s">
        <v>6289</v>
      </c>
      <c r="C6327" s="6" t="s">
        <v>18474</v>
      </c>
      <c r="D6327" s="6" t="s">
        <v>22159</v>
      </c>
      <c r="E6327" s="7" t="s">
        <v>18433</v>
      </c>
      <c r="F6327" s="7" t="s">
        <v>8241</v>
      </c>
      <c r="G6327" s="7" t="s">
        <v>18476</v>
      </c>
      <c r="H6327" s="7">
        <v>120</v>
      </c>
      <c r="I6327" s="8">
        <v>525672</v>
      </c>
      <c r="J6327" s="9">
        <f t="shared" si="493"/>
        <v>498022</v>
      </c>
      <c r="K6327" s="9">
        <v>451451</v>
      </c>
      <c r="L6327" s="9">
        <f t="shared" si="494"/>
        <v>46571</v>
      </c>
      <c r="M6327" s="9">
        <v>0</v>
      </c>
      <c r="N6327" s="9">
        <v>0</v>
      </c>
      <c r="O6327" s="9">
        <f t="shared" si="490"/>
        <v>498022</v>
      </c>
      <c r="P6327" s="9">
        <f t="shared" si="491"/>
        <v>99604.400000000009</v>
      </c>
      <c r="Q6327" s="9">
        <f t="shared" si="492"/>
        <v>0</v>
      </c>
    </row>
    <row r="6328" spans="1:17" x14ac:dyDescent="0.25">
      <c r="A6328" s="6" t="s">
        <v>18475</v>
      </c>
      <c r="B6328" s="6" t="s">
        <v>6290</v>
      </c>
      <c r="C6328" s="6" t="s">
        <v>18477</v>
      </c>
      <c r="D6328" s="6" t="s">
        <v>22159</v>
      </c>
      <c r="E6328" s="7" t="s">
        <v>18433</v>
      </c>
      <c r="F6328" s="7" t="s">
        <v>8241</v>
      </c>
      <c r="G6328" s="7" t="s">
        <v>18476</v>
      </c>
      <c r="H6328" s="7">
        <v>136</v>
      </c>
      <c r="I6328" s="8">
        <v>570783</v>
      </c>
      <c r="J6328" s="9">
        <f t="shared" si="493"/>
        <v>540760</v>
      </c>
      <c r="K6328" s="9">
        <v>490193</v>
      </c>
      <c r="L6328" s="9">
        <f t="shared" si="494"/>
        <v>50567</v>
      </c>
      <c r="M6328" s="9">
        <v>0</v>
      </c>
      <c r="N6328" s="9">
        <v>0</v>
      </c>
      <c r="O6328" s="9">
        <f t="shared" si="490"/>
        <v>540760</v>
      </c>
      <c r="P6328" s="9">
        <f t="shared" si="491"/>
        <v>108152</v>
      </c>
      <c r="Q6328" s="9">
        <f t="shared" si="492"/>
        <v>0</v>
      </c>
    </row>
    <row r="6329" spans="1:17" x14ac:dyDescent="0.25">
      <c r="A6329" s="6" t="s">
        <v>18475</v>
      </c>
      <c r="B6329" s="6" t="s">
        <v>6291</v>
      </c>
      <c r="C6329" s="6" t="s">
        <v>18478</v>
      </c>
      <c r="D6329" s="6" t="s">
        <v>22159</v>
      </c>
      <c r="E6329" s="7" t="s">
        <v>18433</v>
      </c>
      <c r="F6329" s="7" t="s">
        <v>8241</v>
      </c>
      <c r="G6329" s="7" t="s">
        <v>18476</v>
      </c>
      <c r="H6329" s="7">
        <v>104</v>
      </c>
      <c r="I6329" s="8">
        <v>439906</v>
      </c>
      <c r="J6329" s="9">
        <f t="shared" si="493"/>
        <v>416767</v>
      </c>
      <c r="K6329" s="9">
        <v>377795</v>
      </c>
      <c r="L6329" s="9">
        <f t="shared" si="494"/>
        <v>38972</v>
      </c>
      <c r="M6329" s="9">
        <v>0</v>
      </c>
      <c r="N6329" s="9">
        <v>0</v>
      </c>
      <c r="O6329" s="9">
        <f t="shared" si="490"/>
        <v>416767</v>
      </c>
      <c r="P6329" s="9">
        <f t="shared" si="491"/>
        <v>83353.400000000009</v>
      </c>
      <c r="Q6329" s="9">
        <f t="shared" si="492"/>
        <v>0</v>
      </c>
    </row>
    <row r="6330" spans="1:17" x14ac:dyDescent="0.25">
      <c r="A6330" s="6" t="s">
        <v>18480</v>
      </c>
      <c r="B6330" s="6" t="s">
        <v>6292</v>
      </c>
      <c r="C6330" s="6" t="s">
        <v>18479</v>
      </c>
      <c r="D6330" s="6" t="s">
        <v>22159</v>
      </c>
      <c r="E6330" s="7" t="s">
        <v>18433</v>
      </c>
      <c r="F6330" s="7" t="s">
        <v>8241</v>
      </c>
      <c r="G6330" s="7" t="s">
        <v>18481</v>
      </c>
      <c r="H6330" s="7">
        <v>618</v>
      </c>
      <c r="I6330" s="8">
        <v>3598012</v>
      </c>
      <c r="J6330" s="9">
        <f t="shared" si="493"/>
        <v>3408757</v>
      </c>
      <c r="K6330" s="9">
        <v>3090001</v>
      </c>
      <c r="L6330" s="9">
        <f t="shared" si="494"/>
        <v>318756</v>
      </c>
      <c r="M6330" s="9">
        <v>0</v>
      </c>
      <c r="N6330" s="9">
        <v>0</v>
      </c>
      <c r="O6330" s="9">
        <f t="shared" si="490"/>
        <v>3408757</v>
      </c>
      <c r="P6330" s="9">
        <f t="shared" si="491"/>
        <v>0</v>
      </c>
      <c r="Q6330" s="9">
        <f t="shared" si="492"/>
        <v>681751.4</v>
      </c>
    </row>
    <row r="6331" spans="1:17" x14ac:dyDescent="0.25">
      <c r="A6331" s="6" t="s">
        <v>18480</v>
      </c>
      <c r="B6331" s="6" t="s">
        <v>6293</v>
      </c>
      <c r="C6331" s="6" t="s">
        <v>18482</v>
      </c>
      <c r="D6331" s="6" t="s">
        <v>22159</v>
      </c>
      <c r="E6331" s="7" t="s">
        <v>18433</v>
      </c>
      <c r="F6331" s="7" t="s">
        <v>8241</v>
      </c>
      <c r="G6331" s="7" t="s">
        <v>18481</v>
      </c>
      <c r="H6331" s="7">
        <v>422</v>
      </c>
      <c r="I6331" s="8">
        <v>2719945</v>
      </c>
      <c r="J6331" s="9">
        <f t="shared" si="493"/>
        <v>2576876</v>
      </c>
      <c r="K6331" s="9">
        <v>2335910</v>
      </c>
      <c r="L6331" s="9">
        <f t="shared" si="494"/>
        <v>240966</v>
      </c>
      <c r="M6331" s="9">
        <v>0</v>
      </c>
      <c r="N6331" s="9">
        <v>0</v>
      </c>
      <c r="O6331" s="9">
        <f t="shared" si="490"/>
        <v>2576876</v>
      </c>
      <c r="P6331" s="9">
        <f t="shared" si="491"/>
        <v>0</v>
      </c>
      <c r="Q6331" s="9">
        <f t="shared" si="492"/>
        <v>515375.2</v>
      </c>
    </row>
    <row r="6332" spans="1:17" x14ac:dyDescent="0.25">
      <c r="A6332" s="6" t="s">
        <v>18480</v>
      </c>
      <c r="B6332" s="6" t="s">
        <v>6294</v>
      </c>
      <c r="C6332" s="6" t="s">
        <v>18483</v>
      </c>
      <c r="D6332" s="6" t="s">
        <v>22159</v>
      </c>
      <c r="E6332" s="7" t="s">
        <v>18433</v>
      </c>
      <c r="F6332" s="7" t="s">
        <v>8241</v>
      </c>
      <c r="G6332" s="7" t="s">
        <v>18481</v>
      </c>
      <c r="H6332" s="7">
        <v>46</v>
      </c>
      <c r="I6332" s="8">
        <v>335712</v>
      </c>
      <c r="J6332" s="9">
        <f t="shared" si="493"/>
        <v>318054</v>
      </c>
      <c r="K6332" s="9">
        <v>288312</v>
      </c>
      <c r="L6332" s="9">
        <f t="shared" si="494"/>
        <v>29742</v>
      </c>
      <c r="M6332" s="9">
        <v>0</v>
      </c>
      <c r="N6332" s="9">
        <v>0</v>
      </c>
      <c r="O6332" s="9">
        <f t="shared" si="490"/>
        <v>318054</v>
      </c>
      <c r="P6332" s="9">
        <f t="shared" si="491"/>
        <v>63610.8</v>
      </c>
      <c r="Q6332" s="9">
        <f t="shared" si="492"/>
        <v>0</v>
      </c>
    </row>
    <row r="6333" spans="1:17" x14ac:dyDescent="0.25">
      <c r="A6333" s="6" t="s">
        <v>18480</v>
      </c>
      <c r="B6333" s="6" t="s">
        <v>6295</v>
      </c>
      <c r="C6333" s="6" t="s">
        <v>18484</v>
      </c>
      <c r="D6333" s="6" t="s">
        <v>22159</v>
      </c>
      <c r="E6333" s="7" t="s">
        <v>18433</v>
      </c>
      <c r="F6333" s="7" t="s">
        <v>8241</v>
      </c>
      <c r="G6333" s="7" t="s">
        <v>18481</v>
      </c>
      <c r="H6333" s="7">
        <v>746</v>
      </c>
      <c r="I6333" s="8">
        <v>3926143</v>
      </c>
      <c r="J6333" s="9">
        <f t="shared" si="493"/>
        <v>3719628</v>
      </c>
      <c r="K6333" s="9">
        <v>3371803</v>
      </c>
      <c r="L6333" s="9">
        <f t="shared" si="494"/>
        <v>347825</v>
      </c>
      <c r="M6333" s="9">
        <v>0</v>
      </c>
      <c r="N6333" s="9">
        <v>0</v>
      </c>
      <c r="O6333" s="9">
        <f t="shared" si="490"/>
        <v>3719628</v>
      </c>
      <c r="P6333" s="9">
        <f t="shared" si="491"/>
        <v>0</v>
      </c>
      <c r="Q6333" s="9">
        <f t="shared" si="492"/>
        <v>743925.60000000009</v>
      </c>
    </row>
    <row r="6334" spans="1:17" x14ac:dyDescent="0.25">
      <c r="A6334" s="6" t="s">
        <v>18480</v>
      </c>
      <c r="B6334" s="6" t="s">
        <v>6296</v>
      </c>
      <c r="C6334" s="6" t="s">
        <v>18485</v>
      </c>
      <c r="D6334" s="6" t="s">
        <v>22159</v>
      </c>
      <c r="E6334" s="7" t="s">
        <v>18433</v>
      </c>
      <c r="F6334" s="7" t="s">
        <v>8241</v>
      </c>
      <c r="G6334" s="7" t="s">
        <v>18481</v>
      </c>
      <c r="H6334" s="7">
        <v>310</v>
      </c>
      <c r="I6334" s="8">
        <v>1510246</v>
      </c>
      <c r="J6334" s="9">
        <f t="shared" si="493"/>
        <v>1430807</v>
      </c>
      <c r="K6334" s="9">
        <v>1297011</v>
      </c>
      <c r="L6334" s="9">
        <f t="shared" si="494"/>
        <v>133796</v>
      </c>
      <c r="M6334" s="9">
        <v>0</v>
      </c>
      <c r="N6334" s="9">
        <v>0</v>
      </c>
      <c r="O6334" s="9">
        <f t="shared" si="490"/>
        <v>1430807</v>
      </c>
      <c r="P6334" s="9">
        <f t="shared" si="491"/>
        <v>0</v>
      </c>
      <c r="Q6334" s="9">
        <f t="shared" si="492"/>
        <v>286161.40000000002</v>
      </c>
    </row>
    <row r="6335" spans="1:17" x14ac:dyDescent="0.25">
      <c r="A6335" s="6" t="s">
        <v>18480</v>
      </c>
      <c r="B6335" s="6" t="s">
        <v>6297</v>
      </c>
      <c r="C6335" s="6" t="s">
        <v>18486</v>
      </c>
      <c r="D6335" s="6" t="s">
        <v>22159</v>
      </c>
      <c r="E6335" s="7" t="s">
        <v>18433</v>
      </c>
      <c r="F6335" s="7" t="s">
        <v>8241</v>
      </c>
      <c r="G6335" s="7" t="s">
        <v>18481</v>
      </c>
      <c r="H6335" s="7">
        <v>257</v>
      </c>
      <c r="I6335" s="8">
        <v>1384353</v>
      </c>
      <c r="J6335" s="9">
        <f t="shared" si="493"/>
        <v>1311536</v>
      </c>
      <c r="K6335" s="9">
        <v>1188893</v>
      </c>
      <c r="L6335" s="9">
        <f t="shared" si="494"/>
        <v>122643</v>
      </c>
      <c r="M6335" s="9">
        <v>0</v>
      </c>
      <c r="N6335" s="9">
        <v>0</v>
      </c>
      <c r="O6335" s="9">
        <f t="shared" si="490"/>
        <v>1311536</v>
      </c>
      <c r="P6335" s="9">
        <f t="shared" si="491"/>
        <v>0</v>
      </c>
      <c r="Q6335" s="9">
        <f t="shared" si="492"/>
        <v>262307.20000000001</v>
      </c>
    </row>
    <row r="6336" spans="1:17" x14ac:dyDescent="0.25">
      <c r="A6336" s="6" t="s">
        <v>18480</v>
      </c>
      <c r="B6336" s="6" t="s">
        <v>6298</v>
      </c>
      <c r="C6336" s="6" t="s">
        <v>18487</v>
      </c>
      <c r="D6336" s="6" t="s">
        <v>22159</v>
      </c>
      <c r="E6336" s="7" t="s">
        <v>18433</v>
      </c>
      <c r="F6336" s="7" t="s">
        <v>8241</v>
      </c>
      <c r="G6336" s="7" t="s">
        <v>18481</v>
      </c>
      <c r="H6336" s="7">
        <v>114</v>
      </c>
      <c r="I6336" s="8">
        <v>270397</v>
      </c>
      <c r="J6336" s="9">
        <f t="shared" si="493"/>
        <v>256174</v>
      </c>
      <c r="K6336" s="9">
        <v>232219</v>
      </c>
      <c r="L6336" s="9">
        <f t="shared" si="494"/>
        <v>23955</v>
      </c>
      <c r="M6336" s="9">
        <v>0</v>
      </c>
      <c r="N6336" s="9">
        <v>0</v>
      </c>
      <c r="O6336" s="9">
        <f t="shared" si="490"/>
        <v>256174</v>
      </c>
      <c r="P6336" s="9">
        <f t="shared" si="491"/>
        <v>51234.8</v>
      </c>
      <c r="Q6336" s="9">
        <f t="shared" si="492"/>
        <v>0</v>
      </c>
    </row>
    <row r="6337" spans="1:17" x14ac:dyDescent="0.25">
      <c r="A6337" s="6" t="s">
        <v>18480</v>
      </c>
      <c r="B6337" s="6" t="s">
        <v>6299</v>
      </c>
      <c r="C6337" s="6" t="s">
        <v>18488</v>
      </c>
      <c r="D6337" s="6" t="s">
        <v>22159</v>
      </c>
      <c r="E6337" s="7" t="s">
        <v>18433</v>
      </c>
      <c r="F6337" s="7" t="s">
        <v>8241</v>
      </c>
      <c r="G6337" s="7" t="s">
        <v>18481</v>
      </c>
      <c r="H6337" s="7">
        <v>91</v>
      </c>
      <c r="I6337" s="8">
        <v>310444</v>
      </c>
      <c r="J6337" s="9">
        <f t="shared" si="493"/>
        <v>294115</v>
      </c>
      <c r="K6337" s="9">
        <v>266612</v>
      </c>
      <c r="L6337" s="9">
        <f t="shared" si="494"/>
        <v>27503</v>
      </c>
      <c r="M6337" s="9">
        <v>0</v>
      </c>
      <c r="N6337" s="9">
        <v>0</v>
      </c>
      <c r="O6337" s="9">
        <f t="shared" si="490"/>
        <v>294115</v>
      </c>
      <c r="P6337" s="9">
        <f t="shared" si="491"/>
        <v>58823</v>
      </c>
      <c r="Q6337" s="9">
        <f t="shared" si="492"/>
        <v>0</v>
      </c>
    </row>
    <row r="6338" spans="1:17" x14ac:dyDescent="0.25">
      <c r="A6338" s="6" t="s">
        <v>18480</v>
      </c>
      <c r="B6338" s="6" t="s">
        <v>6300</v>
      </c>
      <c r="C6338" s="6" t="s">
        <v>18489</v>
      </c>
      <c r="D6338" s="6" t="s">
        <v>22159</v>
      </c>
      <c r="E6338" s="7" t="s">
        <v>18433</v>
      </c>
      <c r="F6338" s="7" t="s">
        <v>8241</v>
      </c>
      <c r="G6338" s="7" t="s">
        <v>18481</v>
      </c>
      <c r="H6338" s="7">
        <v>84</v>
      </c>
      <c r="I6338" s="8">
        <v>149260</v>
      </c>
      <c r="J6338" s="9">
        <f t="shared" si="493"/>
        <v>141409</v>
      </c>
      <c r="K6338" s="9">
        <v>128186</v>
      </c>
      <c r="L6338" s="9">
        <f t="shared" si="494"/>
        <v>13223</v>
      </c>
      <c r="M6338" s="9">
        <v>0</v>
      </c>
      <c r="N6338" s="9">
        <v>0</v>
      </c>
      <c r="O6338" s="9">
        <f t="shared" ref="O6338:O6401" si="495">SUM(K6338:L6338)+N6338</f>
        <v>141409</v>
      </c>
      <c r="P6338" s="9">
        <f t="shared" ref="P6338:P6401" si="496">IF(H6338&gt;250,(0),(O6338*0.2))</f>
        <v>28281.800000000003</v>
      </c>
      <c r="Q6338" s="9">
        <f t="shared" ref="Q6338:Q6401" si="497">IF(H6338&lt;250,(0),(O6338*0.2))</f>
        <v>0</v>
      </c>
    </row>
    <row r="6339" spans="1:17" x14ac:dyDescent="0.25">
      <c r="A6339" s="6" t="s">
        <v>18480</v>
      </c>
      <c r="B6339" s="6" t="s">
        <v>6301</v>
      </c>
      <c r="C6339" s="6" t="s">
        <v>18490</v>
      </c>
      <c r="D6339" s="6" t="s">
        <v>22159</v>
      </c>
      <c r="E6339" s="7" t="s">
        <v>18433</v>
      </c>
      <c r="F6339" s="7" t="s">
        <v>8241</v>
      </c>
      <c r="G6339" s="7" t="s">
        <v>18481</v>
      </c>
      <c r="H6339" s="7">
        <v>84</v>
      </c>
      <c r="I6339" s="8">
        <v>247620</v>
      </c>
      <c r="J6339" s="9">
        <f t="shared" ref="J6339:J6402" si="498">ROUND(IFERROR(I6339*94.74%,0),0)</f>
        <v>234595</v>
      </c>
      <c r="K6339" s="9">
        <v>212658</v>
      </c>
      <c r="L6339" s="9">
        <f t="shared" ref="L6339:L6402" si="499">J6339-K6339</f>
        <v>21937</v>
      </c>
      <c r="M6339" s="9">
        <v>0</v>
      </c>
      <c r="N6339" s="9">
        <v>0</v>
      </c>
      <c r="O6339" s="9">
        <f t="shared" si="495"/>
        <v>234595</v>
      </c>
      <c r="P6339" s="9">
        <f t="shared" si="496"/>
        <v>46919</v>
      </c>
      <c r="Q6339" s="9">
        <f t="shared" si="497"/>
        <v>0</v>
      </c>
    </row>
    <row r="6340" spans="1:17" x14ac:dyDescent="0.25">
      <c r="A6340" s="6" t="s">
        <v>18480</v>
      </c>
      <c r="B6340" s="6" t="s">
        <v>6302</v>
      </c>
      <c r="C6340" s="6" t="s">
        <v>18491</v>
      </c>
      <c r="D6340" s="6" t="s">
        <v>22159</v>
      </c>
      <c r="E6340" s="7" t="s">
        <v>18433</v>
      </c>
      <c r="F6340" s="7" t="s">
        <v>8241</v>
      </c>
      <c r="G6340" s="7" t="s">
        <v>18481</v>
      </c>
      <c r="H6340" s="7">
        <v>15</v>
      </c>
      <c r="I6340" s="8">
        <v>38926</v>
      </c>
      <c r="J6340" s="9">
        <f t="shared" si="498"/>
        <v>36878</v>
      </c>
      <c r="K6340" s="9">
        <v>33430</v>
      </c>
      <c r="L6340" s="9">
        <f t="shared" si="499"/>
        <v>3448</v>
      </c>
      <c r="M6340" s="9">
        <v>0</v>
      </c>
      <c r="N6340" s="9">
        <v>0</v>
      </c>
      <c r="O6340" s="9">
        <f t="shared" si="495"/>
        <v>36878</v>
      </c>
      <c r="P6340" s="9">
        <f t="shared" si="496"/>
        <v>7375.6</v>
      </c>
      <c r="Q6340" s="9">
        <f t="shared" si="497"/>
        <v>0</v>
      </c>
    </row>
    <row r="6341" spans="1:17" x14ac:dyDescent="0.25">
      <c r="A6341" s="6" t="s">
        <v>18480</v>
      </c>
      <c r="B6341" s="6" t="s">
        <v>22283</v>
      </c>
      <c r="C6341" s="6" t="s">
        <v>22284</v>
      </c>
      <c r="D6341" s="6" t="s">
        <v>22159</v>
      </c>
      <c r="E6341" s="7" t="s">
        <v>18433</v>
      </c>
      <c r="F6341" s="7" t="s">
        <v>8241</v>
      </c>
      <c r="G6341" s="7" t="s">
        <v>18481</v>
      </c>
      <c r="H6341" s="7">
        <v>15</v>
      </c>
      <c r="I6341" s="8">
        <v>0</v>
      </c>
      <c r="J6341" s="9">
        <f t="shared" si="498"/>
        <v>0</v>
      </c>
      <c r="K6341" s="9">
        <v>0</v>
      </c>
      <c r="L6341" s="9">
        <f t="shared" si="499"/>
        <v>0</v>
      </c>
      <c r="M6341" s="9">
        <v>0</v>
      </c>
      <c r="N6341" s="9">
        <v>0</v>
      </c>
      <c r="O6341" s="9">
        <f t="shared" si="495"/>
        <v>0</v>
      </c>
      <c r="P6341" s="9">
        <f t="shared" si="496"/>
        <v>0</v>
      </c>
      <c r="Q6341" s="9">
        <f t="shared" si="497"/>
        <v>0</v>
      </c>
    </row>
    <row r="6342" spans="1:17" x14ac:dyDescent="0.25">
      <c r="A6342" s="6" t="s">
        <v>18480</v>
      </c>
      <c r="B6342" s="6" t="s">
        <v>6303</v>
      </c>
      <c r="C6342" s="6" t="s">
        <v>18492</v>
      </c>
      <c r="D6342" s="6" t="s">
        <v>22159</v>
      </c>
      <c r="E6342" s="7" t="s">
        <v>18433</v>
      </c>
      <c r="F6342" s="7" t="s">
        <v>8241</v>
      </c>
      <c r="G6342" s="7" t="s">
        <v>18481</v>
      </c>
      <c r="H6342" s="7">
        <v>29</v>
      </c>
      <c r="I6342" s="8">
        <v>132409</v>
      </c>
      <c r="J6342" s="9">
        <f t="shared" si="498"/>
        <v>125444</v>
      </c>
      <c r="K6342" s="9">
        <v>113714</v>
      </c>
      <c r="L6342" s="9">
        <f t="shared" si="499"/>
        <v>11730</v>
      </c>
      <c r="M6342" s="9">
        <v>0</v>
      </c>
      <c r="N6342" s="9">
        <v>0</v>
      </c>
      <c r="O6342" s="9">
        <f t="shared" si="495"/>
        <v>125444</v>
      </c>
      <c r="P6342" s="9">
        <f t="shared" si="496"/>
        <v>25088.800000000003</v>
      </c>
      <c r="Q6342" s="9">
        <f t="shared" si="497"/>
        <v>0</v>
      </c>
    </row>
    <row r="6343" spans="1:17" x14ac:dyDescent="0.25">
      <c r="A6343" s="6" t="s">
        <v>18480</v>
      </c>
      <c r="B6343" s="6" t="s">
        <v>6304</v>
      </c>
      <c r="C6343" s="6" t="s">
        <v>18493</v>
      </c>
      <c r="D6343" s="6" t="s">
        <v>22159</v>
      </c>
      <c r="E6343" s="7" t="s">
        <v>18433</v>
      </c>
      <c r="F6343" s="7" t="s">
        <v>8241</v>
      </c>
      <c r="G6343" s="7" t="s">
        <v>18481</v>
      </c>
      <c r="H6343" s="7">
        <v>56</v>
      </c>
      <c r="I6343" s="8">
        <v>197230</v>
      </c>
      <c r="J6343" s="9">
        <f t="shared" si="498"/>
        <v>186856</v>
      </c>
      <c r="K6343" s="9">
        <v>169383</v>
      </c>
      <c r="L6343" s="9">
        <f t="shared" si="499"/>
        <v>17473</v>
      </c>
      <c r="M6343" s="9">
        <v>0</v>
      </c>
      <c r="N6343" s="9">
        <v>0</v>
      </c>
      <c r="O6343" s="9">
        <f t="shared" si="495"/>
        <v>186856</v>
      </c>
      <c r="P6343" s="9">
        <f t="shared" si="496"/>
        <v>37371.200000000004</v>
      </c>
      <c r="Q6343" s="9">
        <f t="shared" si="497"/>
        <v>0</v>
      </c>
    </row>
    <row r="6344" spans="1:17" x14ac:dyDescent="0.25">
      <c r="A6344" s="6" t="s">
        <v>18480</v>
      </c>
      <c r="B6344" s="6" t="s">
        <v>6305</v>
      </c>
      <c r="C6344" s="6" t="s">
        <v>18494</v>
      </c>
      <c r="D6344" s="6" t="s">
        <v>22159</v>
      </c>
      <c r="E6344" s="7" t="s">
        <v>18433</v>
      </c>
      <c r="F6344" s="7" t="s">
        <v>8241</v>
      </c>
      <c r="G6344" s="7" t="s">
        <v>18481</v>
      </c>
      <c r="H6344" s="7">
        <v>35</v>
      </c>
      <c r="I6344" s="8">
        <v>150235</v>
      </c>
      <c r="J6344" s="9">
        <f t="shared" si="498"/>
        <v>142333</v>
      </c>
      <c r="K6344" s="9">
        <v>129023</v>
      </c>
      <c r="L6344" s="9">
        <f t="shared" si="499"/>
        <v>13310</v>
      </c>
      <c r="M6344" s="9">
        <v>0</v>
      </c>
      <c r="N6344" s="9">
        <v>0</v>
      </c>
      <c r="O6344" s="9">
        <f t="shared" si="495"/>
        <v>142333</v>
      </c>
      <c r="P6344" s="9">
        <f t="shared" si="496"/>
        <v>28466.600000000002</v>
      </c>
      <c r="Q6344" s="9">
        <f t="shared" si="497"/>
        <v>0</v>
      </c>
    </row>
    <row r="6345" spans="1:17" x14ac:dyDescent="0.25">
      <c r="A6345" s="6" t="s">
        <v>18480</v>
      </c>
      <c r="B6345" s="6" t="s">
        <v>6306</v>
      </c>
      <c r="C6345" s="6" t="s">
        <v>18495</v>
      </c>
      <c r="D6345" s="6" t="s">
        <v>22159</v>
      </c>
      <c r="E6345" s="7" t="s">
        <v>18433</v>
      </c>
      <c r="F6345" s="7" t="s">
        <v>8241</v>
      </c>
      <c r="G6345" s="7" t="s">
        <v>18481</v>
      </c>
      <c r="H6345" s="7">
        <v>46</v>
      </c>
      <c r="I6345" s="8">
        <v>182912</v>
      </c>
      <c r="J6345" s="9">
        <f t="shared" si="498"/>
        <v>173291</v>
      </c>
      <c r="K6345" s="9">
        <v>157086</v>
      </c>
      <c r="L6345" s="9">
        <f t="shared" si="499"/>
        <v>16205</v>
      </c>
      <c r="M6345" s="9">
        <v>0</v>
      </c>
      <c r="N6345" s="9">
        <v>0</v>
      </c>
      <c r="O6345" s="9">
        <f t="shared" si="495"/>
        <v>173291</v>
      </c>
      <c r="P6345" s="9">
        <f t="shared" si="496"/>
        <v>34658.200000000004</v>
      </c>
      <c r="Q6345" s="9">
        <f t="shared" si="497"/>
        <v>0</v>
      </c>
    </row>
    <row r="6346" spans="1:17" x14ac:dyDescent="0.25">
      <c r="A6346" s="6" t="s">
        <v>18480</v>
      </c>
      <c r="B6346" s="6" t="s">
        <v>6307</v>
      </c>
      <c r="C6346" s="6" t="s">
        <v>18496</v>
      </c>
      <c r="D6346" s="6" t="s">
        <v>22159</v>
      </c>
      <c r="E6346" s="7" t="s">
        <v>18433</v>
      </c>
      <c r="F6346" s="7" t="s">
        <v>8241</v>
      </c>
      <c r="G6346" s="7" t="s">
        <v>18481</v>
      </c>
      <c r="H6346" s="7">
        <v>50</v>
      </c>
      <c r="I6346" s="8">
        <v>149135</v>
      </c>
      <c r="J6346" s="9">
        <f t="shared" si="498"/>
        <v>141290</v>
      </c>
      <c r="K6346" s="9">
        <v>128079</v>
      </c>
      <c r="L6346" s="9">
        <f t="shared" si="499"/>
        <v>13211</v>
      </c>
      <c r="M6346" s="9">
        <v>0</v>
      </c>
      <c r="N6346" s="9">
        <v>0</v>
      </c>
      <c r="O6346" s="9">
        <f t="shared" si="495"/>
        <v>141290</v>
      </c>
      <c r="P6346" s="9">
        <f t="shared" si="496"/>
        <v>28258</v>
      </c>
      <c r="Q6346" s="9">
        <f t="shared" si="497"/>
        <v>0</v>
      </c>
    </row>
    <row r="6347" spans="1:17" x14ac:dyDescent="0.25">
      <c r="A6347" s="6" t="s">
        <v>18480</v>
      </c>
      <c r="B6347" s="6" t="s">
        <v>6308</v>
      </c>
      <c r="C6347" s="6" t="s">
        <v>18497</v>
      </c>
      <c r="D6347" s="6" t="s">
        <v>22159</v>
      </c>
      <c r="E6347" s="7" t="s">
        <v>18433</v>
      </c>
      <c r="F6347" s="7" t="s">
        <v>8241</v>
      </c>
      <c r="G6347" s="7" t="s">
        <v>18481</v>
      </c>
      <c r="H6347" s="7">
        <v>38</v>
      </c>
      <c r="I6347" s="8">
        <v>130194</v>
      </c>
      <c r="J6347" s="9">
        <f t="shared" si="498"/>
        <v>123346</v>
      </c>
      <c r="K6347" s="9">
        <v>111811</v>
      </c>
      <c r="L6347" s="9">
        <f t="shared" si="499"/>
        <v>11535</v>
      </c>
      <c r="M6347" s="9">
        <v>0</v>
      </c>
      <c r="N6347" s="9">
        <v>0</v>
      </c>
      <c r="O6347" s="9">
        <f t="shared" si="495"/>
        <v>123346</v>
      </c>
      <c r="P6347" s="9">
        <f t="shared" si="496"/>
        <v>24669.200000000001</v>
      </c>
      <c r="Q6347" s="9">
        <f t="shared" si="497"/>
        <v>0</v>
      </c>
    </row>
    <row r="6348" spans="1:17" x14ac:dyDescent="0.25">
      <c r="A6348" s="6" t="s">
        <v>18480</v>
      </c>
      <c r="B6348" s="6" t="s">
        <v>6309</v>
      </c>
      <c r="C6348" s="6" t="s">
        <v>18498</v>
      </c>
      <c r="D6348" s="6" t="s">
        <v>22159</v>
      </c>
      <c r="E6348" s="7" t="s">
        <v>18433</v>
      </c>
      <c r="F6348" s="7" t="s">
        <v>8241</v>
      </c>
      <c r="G6348" s="7" t="s">
        <v>18481</v>
      </c>
      <c r="H6348" s="7">
        <v>50</v>
      </c>
      <c r="I6348" s="8">
        <v>218862</v>
      </c>
      <c r="J6348" s="9">
        <f t="shared" si="498"/>
        <v>207350</v>
      </c>
      <c r="K6348" s="9">
        <v>187961</v>
      </c>
      <c r="L6348" s="9">
        <f t="shared" si="499"/>
        <v>19389</v>
      </c>
      <c r="M6348" s="9">
        <v>0</v>
      </c>
      <c r="N6348" s="9">
        <v>0</v>
      </c>
      <c r="O6348" s="9">
        <f t="shared" si="495"/>
        <v>207350</v>
      </c>
      <c r="P6348" s="9">
        <f t="shared" si="496"/>
        <v>41470</v>
      </c>
      <c r="Q6348" s="9">
        <f t="shared" si="497"/>
        <v>0</v>
      </c>
    </row>
    <row r="6349" spans="1:17" x14ac:dyDescent="0.25">
      <c r="A6349" s="6" t="s">
        <v>18500</v>
      </c>
      <c r="B6349" s="6" t="s">
        <v>6310</v>
      </c>
      <c r="C6349" s="6" t="s">
        <v>18499</v>
      </c>
      <c r="D6349" s="6" t="s">
        <v>22159</v>
      </c>
      <c r="E6349" s="7" t="s">
        <v>18433</v>
      </c>
      <c r="F6349" s="7" t="s">
        <v>8241</v>
      </c>
      <c r="G6349" s="7" t="s">
        <v>18501</v>
      </c>
      <c r="H6349" s="7">
        <v>781</v>
      </c>
      <c r="I6349" s="8">
        <v>5526379</v>
      </c>
      <c r="J6349" s="9">
        <f t="shared" si="498"/>
        <v>5235691</v>
      </c>
      <c r="K6349" s="9">
        <v>4746098</v>
      </c>
      <c r="L6349" s="9">
        <f t="shared" si="499"/>
        <v>489593</v>
      </c>
      <c r="M6349" s="9">
        <v>0</v>
      </c>
      <c r="N6349" s="9">
        <v>0</v>
      </c>
      <c r="O6349" s="9">
        <f t="shared" si="495"/>
        <v>5235691</v>
      </c>
      <c r="P6349" s="9">
        <f t="shared" si="496"/>
        <v>0</v>
      </c>
      <c r="Q6349" s="9">
        <f t="shared" si="497"/>
        <v>1047138.2000000001</v>
      </c>
    </row>
    <row r="6350" spans="1:17" x14ac:dyDescent="0.25">
      <c r="A6350" s="6" t="s">
        <v>18500</v>
      </c>
      <c r="B6350" s="6" t="s">
        <v>6311</v>
      </c>
      <c r="C6350" s="6" t="s">
        <v>18502</v>
      </c>
      <c r="D6350" s="6" t="s">
        <v>22159</v>
      </c>
      <c r="E6350" s="7" t="s">
        <v>18433</v>
      </c>
      <c r="F6350" s="7" t="s">
        <v>8241</v>
      </c>
      <c r="G6350" s="7" t="s">
        <v>18501</v>
      </c>
      <c r="H6350" s="7">
        <v>472</v>
      </c>
      <c r="I6350" s="8">
        <v>2455073</v>
      </c>
      <c r="J6350" s="9">
        <f t="shared" si="498"/>
        <v>2325936</v>
      </c>
      <c r="K6350" s="9">
        <v>2108436</v>
      </c>
      <c r="L6350" s="9">
        <f t="shared" si="499"/>
        <v>217500</v>
      </c>
      <c r="M6350" s="9">
        <v>0</v>
      </c>
      <c r="N6350" s="9">
        <v>0</v>
      </c>
      <c r="O6350" s="9">
        <f t="shared" si="495"/>
        <v>2325936</v>
      </c>
      <c r="P6350" s="9">
        <f t="shared" si="496"/>
        <v>0</v>
      </c>
      <c r="Q6350" s="9">
        <f t="shared" si="497"/>
        <v>465187.2</v>
      </c>
    </row>
    <row r="6351" spans="1:17" x14ac:dyDescent="0.25">
      <c r="A6351" s="6" t="s">
        <v>18500</v>
      </c>
      <c r="B6351" s="6" t="s">
        <v>6312</v>
      </c>
      <c r="C6351" s="6" t="s">
        <v>18503</v>
      </c>
      <c r="D6351" s="6" t="s">
        <v>22159</v>
      </c>
      <c r="E6351" s="7" t="s">
        <v>18433</v>
      </c>
      <c r="F6351" s="7" t="s">
        <v>8241</v>
      </c>
      <c r="G6351" s="7" t="s">
        <v>18501</v>
      </c>
      <c r="H6351" s="7">
        <v>505</v>
      </c>
      <c r="I6351" s="8">
        <v>2875117</v>
      </c>
      <c r="J6351" s="9">
        <f t="shared" si="498"/>
        <v>2723886</v>
      </c>
      <c r="K6351" s="9">
        <v>2469173</v>
      </c>
      <c r="L6351" s="9">
        <f t="shared" si="499"/>
        <v>254713</v>
      </c>
      <c r="M6351" s="9">
        <v>0</v>
      </c>
      <c r="N6351" s="9">
        <v>0</v>
      </c>
      <c r="O6351" s="9">
        <f t="shared" si="495"/>
        <v>2723886</v>
      </c>
      <c r="P6351" s="9">
        <f t="shared" si="496"/>
        <v>0</v>
      </c>
      <c r="Q6351" s="9">
        <f t="shared" si="497"/>
        <v>544777.20000000007</v>
      </c>
    </row>
    <row r="6352" spans="1:17" x14ac:dyDescent="0.25">
      <c r="A6352" s="6" t="s">
        <v>18500</v>
      </c>
      <c r="B6352" s="6" t="s">
        <v>6313</v>
      </c>
      <c r="C6352" s="6" t="s">
        <v>18504</v>
      </c>
      <c r="D6352" s="6" t="s">
        <v>22159</v>
      </c>
      <c r="E6352" s="7" t="s">
        <v>18433</v>
      </c>
      <c r="F6352" s="7" t="s">
        <v>8241</v>
      </c>
      <c r="G6352" s="7" t="s">
        <v>18501</v>
      </c>
      <c r="H6352" s="7">
        <v>493</v>
      </c>
      <c r="I6352" s="8">
        <v>3355374</v>
      </c>
      <c r="J6352" s="9">
        <f t="shared" si="498"/>
        <v>3178881</v>
      </c>
      <c r="K6352" s="9">
        <v>2881621</v>
      </c>
      <c r="L6352" s="9">
        <f t="shared" si="499"/>
        <v>297260</v>
      </c>
      <c r="M6352" s="9">
        <v>0</v>
      </c>
      <c r="N6352" s="9">
        <v>0</v>
      </c>
      <c r="O6352" s="9">
        <f t="shared" si="495"/>
        <v>3178881</v>
      </c>
      <c r="P6352" s="9">
        <f t="shared" si="496"/>
        <v>0</v>
      </c>
      <c r="Q6352" s="9">
        <f t="shared" si="497"/>
        <v>635776.20000000007</v>
      </c>
    </row>
    <row r="6353" spans="1:17" x14ac:dyDescent="0.25">
      <c r="A6353" s="6" t="s">
        <v>18500</v>
      </c>
      <c r="B6353" s="6" t="s">
        <v>6314</v>
      </c>
      <c r="C6353" s="6" t="s">
        <v>18505</v>
      </c>
      <c r="D6353" s="6" t="s">
        <v>22159</v>
      </c>
      <c r="E6353" s="7" t="s">
        <v>18433</v>
      </c>
      <c r="F6353" s="7" t="s">
        <v>8241</v>
      </c>
      <c r="G6353" s="7" t="s">
        <v>18501</v>
      </c>
      <c r="H6353" s="7">
        <v>447</v>
      </c>
      <c r="I6353" s="8">
        <v>2907754</v>
      </c>
      <c r="J6353" s="9">
        <f t="shared" si="498"/>
        <v>2754806</v>
      </c>
      <c r="K6353" s="9">
        <v>2497202</v>
      </c>
      <c r="L6353" s="9">
        <f t="shared" si="499"/>
        <v>257604</v>
      </c>
      <c r="M6353" s="9">
        <v>0</v>
      </c>
      <c r="N6353" s="9">
        <v>0</v>
      </c>
      <c r="O6353" s="9">
        <f t="shared" si="495"/>
        <v>2754806</v>
      </c>
      <c r="P6353" s="9">
        <f t="shared" si="496"/>
        <v>0</v>
      </c>
      <c r="Q6353" s="9">
        <f t="shared" si="497"/>
        <v>550961.20000000007</v>
      </c>
    </row>
    <row r="6354" spans="1:17" x14ac:dyDescent="0.25">
      <c r="A6354" s="6" t="s">
        <v>18500</v>
      </c>
      <c r="B6354" s="6" t="s">
        <v>6315</v>
      </c>
      <c r="C6354" s="6" t="s">
        <v>18506</v>
      </c>
      <c r="D6354" s="6" t="s">
        <v>22159</v>
      </c>
      <c r="E6354" s="7" t="s">
        <v>18433</v>
      </c>
      <c r="F6354" s="7" t="s">
        <v>8241</v>
      </c>
      <c r="G6354" s="7" t="s">
        <v>18501</v>
      </c>
      <c r="H6354" s="7">
        <v>458</v>
      </c>
      <c r="I6354" s="8">
        <v>2922930</v>
      </c>
      <c r="J6354" s="9">
        <f t="shared" si="498"/>
        <v>2769184</v>
      </c>
      <c r="K6354" s="9">
        <v>2510235</v>
      </c>
      <c r="L6354" s="9">
        <f t="shared" si="499"/>
        <v>258949</v>
      </c>
      <c r="M6354" s="9">
        <v>0</v>
      </c>
      <c r="N6354" s="9">
        <v>0</v>
      </c>
      <c r="O6354" s="9">
        <f t="shared" si="495"/>
        <v>2769184</v>
      </c>
      <c r="P6354" s="9">
        <f t="shared" si="496"/>
        <v>0</v>
      </c>
      <c r="Q6354" s="9">
        <f t="shared" si="497"/>
        <v>553836.80000000005</v>
      </c>
    </row>
    <row r="6355" spans="1:17" x14ac:dyDescent="0.25">
      <c r="A6355" s="6" t="s">
        <v>18500</v>
      </c>
      <c r="B6355" s="6" t="s">
        <v>6316</v>
      </c>
      <c r="C6355" s="6" t="s">
        <v>18507</v>
      </c>
      <c r="D6355" s="6" t="s">
        <v>22159</v>
      </c>
      <c r="E6355" s="7" t="s">
        <v>18433</v>
      </c>
      <c r="F6355" s="7" t="s">
        <v>8241</v>
      </c>
      <c r="G6355" s="7" t="s">
        <v>18501</v>
      </c>
      <c r="H6355" s="7">
        <v>140</v>
      </c>
      <c r="I6355" s="8">
        <v>552169</v>
      </c>
      <c r="J6355" s="9">
        <f t="shared" si="498"/>
        <v>523125</v>
      </c>
      <c r="K6355" s="9">
        <v>474207</v>
      </c>
      <c r="L6355" s="9">
        <f t="shared" si="499"/>
        <v>48918</v>
      </c>
      <c r="M6355" s="9">
        <v>0</v>
      </c>
      <c r="N6355" s="9">
        <v>0</v>
      </c>
      <c r="O6355" s="9">
        <f t="shared" si="495"/>
        <v>523125</v>
      </c>
      <c r="P6355" s="9">
        <f t="shared" si="496"/>
        <v>104625</v>
      </c>
      <c r="Q6355" s="9">
        <f t="shared" si="497"/>
        <v>0</v>
      </c>
    </row>
    <row r="6356" spans="1:17" x14ac:dyDescent="0.25">
      <c r="A6356" s="6" t="s">
        <v>18500</v>
      </c>
      <c r="B6356" s="6" t="s">
        <v>6317</v>
      </c>
      <c r="C6356" s="6" t="s">
        <v>18508</v>
      </c>
      <c r="D6356" s="6" t="s">
        <v>22159</v>
      </c>
      <c r="E6356" s="7" t="s">
        <v>18433</v>
      </c>
      <c r="F6356" s="7" t="s">
        <v>8241</v>
      </c>
      <c r="G6356" s="7" t="s">
        <v>18501</v>
      </c>
      <c r="H6356" s="7">
        <v>30</v>
      </c>
      <c r="I6356" s="8">
        <v>42406</v>
      </c>
      <c r="J6356" s="9">
        <f t="shared" si="498"/>
        <v>40175</v>
      </c>
      <c r="K6356" s="9">
        <v>36418</v>
      </c>
      <c r="L6356" s="9">
        <f t="shared" si="499"/>
        <v>3757</v>
      </c>
      <c r="M6356" s="9">
        <v>0</v>
      </c>
      <c r="N6356" s="9">
        <v>0</v>
      </c>
      <c r="O6356" s="9">
        <f t="shared" si="495"/>
        <v>40175</v>
      </c>
      <c r="P6356" s="9">
        <f t="shared" si="496"/>
        <v>8035</v>
      </c>
      <c r="Q6356" s="9">
        <f t="shared" si="497"/>
        <v>0</v>
      </c>
    </row>
    <row r="6357" spans="1:17" x14ac:dyDescent="0.25">
      <c r="A6357" s="6" t="s">
        <v>18500</v>
      </c>
      <c r="B6357" s="6" t="s">
        <v>6318</v>
      </c>
      <c r="C6357" s="6" t="s">
        <v>18509</v>
      </c>
      <c r="D6357" s="6" t="s">
        <v>22159</v>
      </c>
      <c r="E6357" s="7" t="s">
        <v>18433</v>
      </c>
      <c r="F6357" s="7" t="s">
        <v>8241</v>
      </c>
      <c r="G6357" s="7" t="s">
        <v>18501</v>
      </c>
      <c r="H6357" s="7">
        <v>8</v>
      </c>
      <c r="I6357" s="8">
        <v>18045</v>
      </c>
      <c r="J6357" s="9">
        <f t="shared" si="498"/>
        <v>17096</v>
      </c>
      <c r="K6357" s="9">
        <v>15497</v>
      </c>
      <c r="L6357" s="9">
        <f t="shared" si="499"/>
        <v>1599</v>
      </c>
      <c r="M6357" s="9">
        <v>0</v>
      </c>
      <c r="N6357" s="9">
        <v>0</v>
      </c>
      <c r="O6357" s="9">
        <f t="shared" si="495"/>
        <v>17096</v>
      </c>
      <c r="P6357" s="9">
        <f t="shared" si="496"/>
        <v>3419.2000000000003</v>
      </c>
      <c r="Q6357" s="9">
        <f t="shared" si="497"/>
        <v>0</v>
      </c>
    </row>
    <row r="6358" spans="1:17" x14ac:dyDescent="0.25">
      <c r="A6358" s="6" t="s">
        <v>18500</v>
      </c>
      <c r="B6358" s="6" t="s">
        <v>6319</v>
      </c>
      <c r="C6358" s="6" t="s">
        <v>18510</v>
      </c>
      <c r="D6358" s="6" t="s">
        <v>22159</v>
      </c>
      <c r="E6358" s="7" t="s">
        <v>18433</v>
      </c>
      <c r="F6358" s="7" t="s">
        <v>8241</v>
      </c>
      <c r="G6358" s="7" t="s">
        <v>18501</v>
      </c>
      <c r="H6358" s="7">
        <v>14</v>
      </c>
      <c r="I6358" s="8">
        <v>29435</v>
      </c>
      <c r="J6358" s="9">
        <f t="shared" si="498"/>
        <v>27887</v>
      </c>
      <c r="K6358" s="9">
        <v>25279</v>
      </c>
      <c r="L6358" s="9">
        <f t="shared" si="499"/>
        <v>2608</v>
      </c>
      <c r="M6358" s="9">
        <v>0</v>
      </c>
      <c r="N6358" s="9">
        <v>0</v>
      </c>
      <c r="O6358" s="9">
        <f t="shared" si="495"/>
        <v>27887</v>
      </c>
      <c r="P6358" s="9">
        <f t="shared" si="496"/>
        <v>5577.4000000000005</v>
      </c>
      <c r="Q6358" s="9">
        <f t="shared" si="497"/>
        <v>0</v>
      </c>
    </row>
    <row r="6359" spans="1:17" x14ac:dyDescent="0.25">
      <c r="A6359" s="6" t="s">
        <v>18500</v>
      </c>
      <c r="B6359" s="6" t="s">
        <v>6320</v>
      </c>
      <c r="C6359" s="6" t="s">
        <v>18511</v>
      </c>
      <c r="D6359" s="6" t="s">
        <v>22159</v>
      </c>
      <c r="E6359" s="7" t="s">
        <v>18433</v>
      </c>
      <c r="F6359" s="7" t="s">
        <v>8241</v>
      </c>
      <c r="G6359" s="7" t="s">
        <v>18501</v>
      </c>
      <c r="H6359" s="7">
        <v>317</v>
      </c>
      <c r="I6359" s="8">
        <v>1188216</v>
      </c>
      <c r="J6359" s="9">
        <f t="shared" si="498"/>
        <v>1125716</v>
      </c>
      <c r="K6359" s="9">
        <v>1020449</v>
      </c>
      <c r="L6359" s="9">
        <f t="shared" si="499"/>
        <v>105267</v>
      </c>
      <c r="M6359" s="9">
        <v>0</v>
      </c>
      <c r="N6359" s="9">
        <v>0</v>
      </c>
      <c r="O6359" s="9">
        <f t="shared" si="495"/>
        <v>1125716</v>
      </c>
      <c r="P6359" s="9">
        <f t="shared" si="496"/>
        <v>0</v>
      </c>
      <c r="Q6359" s="9">
        <f t="shared" si="497"/>
        <v>225143.2</v>
      </c>
    </row>
    <row r="6360" spans="1:17" x14ac:dyDescent="0.25">
      <c r="A6360" s="6" t="s">
        <v>18500</v>
      </c>
      <c r="B6360" s="6" t="s">
        <v>6321</v>
      </c>
      <c r="C6360" s="6" t="s">
        <v>18512</v>
      </c>
      <c r="D6360" s="6" t="s">
        <v>22159</v>
      </c>
      <c r="E6360" s="7" t="s">
        <v>18433</v>
      </c>
      <c r="F6360" s="7" t="s">
        <v>8241</v>
      </c>
      <c r="G6360" s="7" t="s">
        <v>18501</v>
      </c>
      <c r="H6360" s="7">
        <v>219</v>
      </c>
      <c r="I6360" s="8">
        <v>529148</v>
      </c>
      <c r="J6360" s="9">
        <f t="shared" si="498"/>
        <v>501315</v>
      </c>
      <c r="K6360" s="9">
        <v>454437</v>
      </c>
      <c r="L6360" s="9">
        <f t="shared" si="499"/>
        <v>46878</v>
      </c>
      <c r="M6360" s="9">
        <v>0</v>
      </c>
      <c r="N6360" s="9">
        <v>0</v>
      </c>
      <c r="O6360" s="9">
        <f t="shared" si="495"/>
        <v>501315</v>
      </c>
      <c r="P6360" s="9">
        <f t="shared" si="496"/>
        <v>100263</v>
      </c>
      <c r="Q6360" s="9">
        <f t="shared" si="497"/>
        <v>0</v>
      </c>
    </row>
    <row r="6361" spans="1:17" x14ac:dyDescent="0.25">
      <c r="A6361" s="6" t="s">
        <v>18500</v>
      </c>
      <c r="B6361" s="6" t="s">
        <v>6322</v>
      </c>
      <c r="C6361" s="6" t="s">
        <v>18513</v>
      </c>
      <c r="D6361" s="6" t="s">
        <v>22159</v>
      </c>
      <c r="E6361" s="7" t="s">
        <v>18433</v>
      </c>
      <c r="F6361" s="7" t="s">
        <v>8241</v>
      </c>
      <c r="G6361" s="7" t="s">
        <v>18501</v>
      </c>
      <c r="H6361" s="7">
        <v>20</v>
      </c>
      <c r="I6361" s="8">
        <v>91298</v>
      </c>
      <c r="J6361" s="9">
        <f t="shared" si="498"/>
        <v>86496</v>
      </c>
      <c r="K6361" s="9">
        <v>74542</v>
      </c>
      <c r="L6361" s="9">
        <f t="shared" si="499"/>
        <v>11954</v>
      </c>
      <c r="M6361" s="9">
        <v>0</v>
      </c>
      <c r="N6361" s="9">
        <v>0</v>
      </c>
      <c r="O6361" s="9">
        <f t="shared" si="495"/>
        <v>86496</v>
      </c>
      <c r="P6361" s="9">
        <f t="shared" si="496"/>
        <v>17299.2</v>
      </c>
      <c r="Q6361" s="9">
        <f t="shared" si="497"/>
        <v>0</v>
      </c>
    </row>
    <row r="6362" spans="1:17" x14ac:dyDescent="0.25">
      <c r="A6362" s="6" t="s">
        <v>18500</v>
      </c>
      <c r="B6362" s="6" t="s">
        <v>6323</v>
      </c>
      <c r="C6362" s="6" t="s">
        <v>18514</v>
      </c>
      <c r="D6362" s="6" t="s">
        <v>22159</v>
      </c>
      <c r="E6362" s="7" t="s">
        <v>18433</v>
      </c>
      <c r="F6362" s="7" t="s">
        <v>8241</v>
      </c>
      <c r="G6362" s="7" t="s">
        <v>18501</v>
      </c>
      <c r="H6362" s="7">
        <v>77</v>
      </c>
      <c r="I6362" s="8">
        <v>248187</v>
      </c>
      <c r="J6362" s="9">
        <f t="shared" si="498"/>
        <v>235132</v>
      </c>
      <c r="K6362" s="9">
        <v>213145</v>
      </c>
      <c r="L6362" s="9">
        <f t="shared" si="499"/>
        <v>21987</v>
      </c>
      <c r="M6362" s="9">
        <v>0</v>
      </c>
      <c r="N6362" s="9">
        <v>0</v>
      </c>
      <c r="O6362" s="9">
        <f t="shared" si="495"/>
        <v>235132</v>
      </c>
      <c r="P6362" s="9">
        <f t="shared" si="496"/>
        <v>47026.400000000001</v>
      </c>
      <c r="Q6362" s="9">
        <f t="shared" si="497"/>
        <v>0</v>
      </c>
    </row>
    <row r="6363" spans="1:17" x14ac:dyDescent="0.25">
      <c r="A6363" s="6" t="s">
        <v>18516</v>
      </c>
      <c r="B6363" s="6" t="s">
        <v>6324</v>
      </c>
      <c r="C6363" s="6" t="s">
        <v>18515</v>
      </c>
      <c r="D6363" s="6" t="s">
        <v>22159</v>
      </c>
      <c r="E6363" s="7" t="s">
        <v>18433</v>
      </c>
      <c r="F6363" s="7" t="s">
        <v>8241</v>
      </c>
      <c r="G6363" s="7" t="s">
        <v>18517</v>
      </c>
      <c r="H6363" s="7">
        <v>133</v>
      </c>
      <c r="I6363" s="8">
        <v>634826</v>
      </c>
      <c r="J6363" s="9">
        <f t="shared" si="498"/>
        <v>601434</v>
      </c>
      <c r="K6363" s="9">
        <v>545194</v>
      </c>
      <c r="L6363" s="9">
        <f t="shared" si="499"/>
        <v>56240</v>
      </c>
      <c r="M6363" s="9">
        <v>0</v>
      </c>
      <c r="N6363" s="9">
        <v>0</v>
      </c>
      <c r="O6363" s="9">
        <f t="shared" si="495"/>
        <v>601434</v>
      </c>
      <c r="P6363" s="9">
        <f t="shared" si="496"/>
        <v>120286.8</v>
      </c>
      <c r="Q6363" s="9">
        <f t="shared" si="497"/>
        <v>0</v>
      </c>
    </row>
    <row r="6364" spans="1:17" x14ac:dyDescent="0.25">
      <c r="A6364" s="6" t="s">
        <v>18516</v>
      </c>
      <c r="B6364" s="6" t="s">
        <v>6325</v>
      </c>
      <c r="C6364" s="6" t="s">
        <v>18518</v>
      </c>
      <c r="D6364" s="6" t="s">
        <v>22159</v>
      </c>
      <c r="E6364" s="7" t="s">
        <v>18433</v>
      </c>
      <c r="F6364" s="7" t="s">
        <v>8241</v>
      </c>
      <c r="G6364" s="7" t="s">
        <v>18517</v>
      </c>
      <c r="H6364" s="7">
        <v>136</v>
      </c>
      <c r="I6364" s="8">
        <v>635409</v>
      </c>
      <c r="J6364" s="9">
        <f t="shared" si="498"/>
        <v>601986</v>
      </c>
      <c r="K6364" s="9">
        <v>545694</v>
      </c>
      <c r="L6364" s="9">
        <f t="shared" si="499"/>
        <v>56292</v>
      </c>
      <c r="M6364" s="9">
        <v>0</v>
      </c>
      <c r="N6364" s="9">
        <v>0</v>
      </c>
      <c r="O6364" s="9">
        <f t="shared" si="495"/>
        <v>601986</v>
      </c>
      <c r="P6364" s="9">
        <f t="shared" si="496"/>
        <v>120397.20000000001</v>
      </c>
      <c r="Q6364" s="9">
        <f t="shared" si="497"/>
        <v>0</v>
      </c>
    </row>
    <row r="6365" spans="1:17" x14ac:dyDescent="0.25">
      <c r="A6365" s="6" t="s">
        <v>18516</v>
      </c>
      <c r="B6365" s="6" t="s">
        <v>6326</v>
      </c>
      <c r="C6365" s="6" t="s">
        <v>18519</v>
      </c>
      <c r="D6365" s="6" t="s">
        <v>22159</v>
      </c>
      <c r="E6365" s="7" t="s">
        <v>18433</v>
      </c>
      <c r="F6365" s="7" t="s">
        <v>8241</v>
      </c>
      <c r="G6365" s="7" t="s">
        <v>18517</v>
      </c>
      <c r="H6365" s="7">
        <v>74</v>
      </c>
      <c r="I6365" s="8">
        <v>349537</v>
      </c>
      <c r="J6365" s="9">
        <f t="shared" si="498"/>
        <v>331151</v>
      </c>
      <c r="K6365" s="9">
        <v>300185</v>
      </c>
      <c r="L6365" s="9">
        <f t="shared" si="499"/>
        <v>30966</v>
      </c>
      <c r="M6365" s="9">
        <v>0</v>
      </c>
      <c r="N6365" s="9">
        <v>0</v>
      </c>
      <c r="O6365" s="9">
        <f t="shared" si="495"/>
        <v>331151</v>
      </c>
      <c r="P6365" s="9">
        <f t="shared" si="496"/>
        <v>66230.2</v>
      </c>
      <c r="Q6365" s="9">
        <f t="shared" si="497"/>
        <v>0</v>
      </c>
    </row>
    <row r="6366" spans="1:17" x14ac:dyDescent="0.25">
      <c r="A6366" s="6" t="s">
        <v>18516</v>
      </c>
      <c r="B6366" s="6" t="s">
        <v>6327</v>
      </c>
      <c r="C6366" s="6" t="s">
        <v>18520</v>
      </c>
      <c r="D6366" s="6" t="s">
        <v>22159</v>
      </c>
      <c r="E6366" s="7" t="s">
        <v>18433</v>
      </c>
      <c r="F6366" s="7" t="s">
        <v>8241</v>
      </c>
      <c r="G6366" s="7" t="s">
        <v>18517</v>
      </c>
      <c r="H6366" s="7">
        <v>48</v>
      </c>
      <c r="I6366" s="8">
        <v>122639</v>
      </c>
      <c r="J6366" s="9">
        <f t="shared" si="498"/>
        <v>116188</v>
      </c>
      <c r="K6366" s="9">
        <v>105323</v>
      </c>
      <c r="L6366" s="9">
        <f t="shared" si="499"/>
        <v>10865</v>
      </c>
      <c r="M6366" s="9">
        <v>0</v>
      </c>
      <c r="N6366" s="9">
        <v>0</v>
      </c>
      <c r="O6366" s="9">
        <f t="shared" si="495"/>
        <v>116188</v>
      </c>
      <c r="P6366" s="9">
        <f t="shared" si="496"/>
        <v>23237.600000000002</v>
      </c>
      <c r="Q6366" s="9">
        <f t="shared" si="497"/>
        <v>0</v>
      </c>
    </row>
    <row r="6367" spans="1:17" x14ac:dyDescent="0.25">
      <c r="A6367" s="6" t="s">
        <v>18516</v>
      </c>
      <c r="B6367" s="6" t="s">
        <v>6328</v>
      </c>
      <c r="C6367" s="6" t="s">
        <v>18521</v>
      </c>
      <c r="D6367" s="6" t="s">
        <v>22159</v>
      </c>
      <c r="E6367" s="7" t="s">
        <v>18433</v>
      </c>
      <c r="F6367" s="7" t="s">
        <v>8241</v>
      </c>
      <c r="G6367" s="7" t="s">
        <v>18517</v>
      </c>
      <c r="H6367" s="7">
        <v>101</v>
      </c>
      <c r="I6367" s="8">
        <v>449561</v>
      </c>
      <c r="J6367" s="9">
        <f t="shared" si="498"/>
        <v>425914</v>
      </c>
      <c r="K6367" s="9">
        <v>386086</v>
      </c>
      <c r="L6367" s="9">
        <f t="shared" si="499"/>
        <v>39828</v>
      </c>
      <c r="M6367" s="9">
        <v>0</v>
      </c>
      <c r="N6367" s="9">
        <v>0</v>
      </c>
      <c r="O6367" s="9">
        <f t="shared" si="495"/>
        <v>425914</v>
      </c>
      <c r="P6367" s="9">
        <f t="shared" si="496"/>
        <v>85182.8</v>
      </c>
      <c r="Q6367" s="9">
        <f t="shared" si="497"/>
        <v>0</v>
      </c>
    </row>
    <row r="6368" spans="1:17" x14ac:dyDescent="0.25">
      <c r="A6368" s="6" t="s">
        <v>18523</v>
      </c>
      <c r="B6368" s="6" t="s">
        <v>6329</v>
      </c>
      <c r="C6368" s="6" t="s">
        <v>18522</v>
      </c>
      <c r="D6368" s="6" t="s">
        <v>22159</v>
      </c>
      <c r="E6368" s="7" t="s">
        <v>18433</v>
      </c>
      <c r="F6368" s="7" t="s">
        <v>8241</v>
      </c>
      <c r="G6368" s="7" t="s">
        <v>18524</v>
      </c>
      <c r="H6368" s="7">
        <v>300</v>
      </c>
      <c r="I6368" s="8">
        <v>1488062</v>
      </c>
      <c r="J6368" s="9">
        <f t="shared" si="498"/>
        <v>1409790</v>
      </c>
      <c r="K6368" s="9">
        <v>1277959</v>
      </c>
      <c r="L6368" s="9">
        <f t="shared" si="499"/>
        <v>131831</v>
      </c>
      <c r="M6368" s="9">
        <v>0</v>
      </c>
      <c r="N6368" s="9">
        <v>0</v>
      </c>
      <c r="O6368" s="9">
        <f t="shared" si="495"/>
        <v>1409790</v>
      </c>
      <c r="P6368" s="9">
        <f t="shared" si="496"/>
        <v>0</v>
      </c>
      <c r="Q6368" s="9">
        <f t="shared" si="497"/>
        <v>281958</v>
      </c>
    </row>
    <row r="6369" spans="1:17" x14ac:dyDescent="0.25">
      <c r="A6369" s="6" t="s">
        <v>18523</v>
      </c>
      <c r="B6369" s="6" t="s">
        <v>6330</v>
      </c>
      <c r="C6369" s="6" t="s">
        <v>18525</v>
      </c>
      <c r="D6369" s="6" t="s">
        <v>22159</v>
      </c>
      <c r="E6369" s="7" t="s">
        <v>18433</v>
      </c>
      <c r="F6369" s="7" t="s">
        <v>8241</v>
      </c>
      <c r="G6369" s="7" t="s">
        <v>18524</v>
      </c>
      <c r="H6369" s="7">
        <v>165</v>
      </c>
      <c r="I6369" s="8">
        <v>806983</v>
      </c>
      <c r="J6369" s="9">
        <f t="shared" si="498"/>
        <v>764536</v>
      </c>
      <c r="K6369" s="9">
        <v>693043</v>
      </c>
      <c r="L6369" s="9">
        <f t="shared" si="499"/>
        <v>71493</v>
      </c>
      <c r="M6369" s="9">
        <v>0</v>
      </c>
      <c r="N6369" s="9">
        <v>0</v>
      </c>
      <c r="O6369" s="9">
        <f t="shared" si="495"/>
        <v>764536</v>
      </c>
      <c r="P6369" s="9">
        <f t="shared" si="496"/>
        <v>152907.20000000001</v>
      </c>
      <c r="Q6369" s="9">
        <f t="shared" si="497"/>
        <v>0</v>
      </c>
    </row>
    <row r="6370" spans="1:17" x14ac:dyDescent="0.25">
      <c r="A6370" s="6" t="s">
        <v>18523</v>
      </c>
      <c r="B6370" s="6" t="s">
        <v>6331</v>
      </c>
      <c r="C6370" s="6" t="s">
        <v>18526</v>
      </c>
      <c r="D6370" s="6" t="s">
        <v>22159</v>
      </c>
      <c r="E6370" s="7" t="s">
        <v>18433</v>
      </c>
      <c r="F6370" s="7" t="s">
        <v>8241</v>
      </c>
      <c r="G6370" s="7" t="s">
        <v>18524</v>
      </c>
      <c r="H6370" s="7">
        <v>212</v>
      </c>
      <c r="I6370" s="8">
        <v>625821</v>
      </c>
      <c r="J6370" s="9">
        <f t="shared" si="498"/>
        <v>592903</v>
      </c>
      <c r="K6370" s="9">
        <v>537460</v>
      </c>
      <c r="L6370" s="9">
        <f t="shared" si="499"/>
        <v>55443</v>
      </c>
      <c r="M6370" s="9">
        <v>0</v>
      </c>
      <c r="N6370" s="9">
        <v>0</v>
      </c>
      <c r="O6370" s="9">
        <f t="shared" si="495"/>
        <v>592903</v>
      </c>
      <c r="P6370" s="9">
        <f t="shared" si="496"/>
        <v>118580.6</v>
      </c>
      <c r="Q6370" s="9">
        <f t="shared" si="497"/>
        <v>0</v>
      </c>
    </row>
    <row r="6371" spans="1:17" x14ac:dyDescent="0.25">
      <c r="A6371" s="6" t="s">
        <v>18523</v>
      </c>
      <c r="B6371" s="6" t="s">
        <v>6332</v>
      </c>
      <c r="C6371" s="6" t="s">
        <v>18527</v>
      </c>
      <c r="D6371" s="6" t="s">
        <v>22159</v>
      </c>
      <c r="E6371" s="7" t="s">
        <v>18433</v>
      </c>
      <c r="F6371" s="7" t="s">
        <v>8241</v>
      </c>
      <c r="G6371" s="7" t="s">
        <v>18524</v>
      </c>
      <c r="H6371" s="7">
        <v>150</v>
      </c>
      <c r="I6371" s="8">
        <v>696175</v>
      </c>
      <c r="J6371" s="9">
        <f t="shared" si="498"/>
        <v>659556</v>
      </c>
      <c r="K6371" s="9">
        <v>597880</v>
      </c>
      <c r="L6371" s="9">
        <f t="shared" si="499"/>
        <v>61676</v>
      </c>
      <c r="M6371" s="9">
        <v>0</v>
      </c>
      <c r="N6371" s="9">
        <v>0</v>
      </c>
      <c r="O6371" s="9">
        <f t="shared" si="495"/>
        <v>659556</v>
      </c>
      <c r="P6371" s="9">
        <f t="shared" si="496"/>
        <v>131911.20000000001</v>
      </c>
      <c r="Q6371" s="9">
        <f t="shared" si="497"/>
        <v>0</v>
      </c>
    </row>
    <row r="6372" spans="1:17" x14ac:dyDescent="0.25">
      <c r="A6372" s="6" t="s">
        <v>18523</v>
      </c>
      <c r="B6372" s="6" t="s">
        <v>6333</v>
      </c>
      <c r="C6372" s="6" t="s">
        <v>18528</v>
      </c>
      <c r="D6372" s="6" t="s">
        <v>22159</v>
      </c>
      <c r="E6372" s="7" t="s">
        <v>18433</v>
      </c>
      <c r="F6372" s="7" t="s">
        <v>8241</v>
      </c>
      <c r="G6372" s="7" t="s">
        <v>18524</v>
      </c>
      <c r="H6372" s="7">
        <v>105</v>
      </c>
      <c r="I6372" s="8">
        <v>329135</v>
      </c>
      <c r="J6372" s="9">
        <f t="shared" si="498"/>
        <v>311822</v>
      </c>
      <c r="K6372" s="9">
        <v>282663</v>
      </c>
      <c r="L6372" s="9">
        <f t="shared" si="499"/>
        <v>29159</v>
      </c>
      <c r="M6372" s="9">
        <v>0</v>
      </c>
      <c r="N6372" s="9">
        <v>0</v>
      </c>
      <c r="O6372" s="9">
        <f t="shared" si="495"/>
        <v>311822</v>
      </c>
      <c r="P6372" s="9">
        <f t="shared" si="496"/>
        <v>62364.4</v>
      </c>
      <c r="Q6372" s="9">
        <f t="shared" si="497"/>
        <v>0</v>
      </c>
    </row>
    <row r="6373" spans="1:17" x14ac:dyDescent="0.25">
      <c r="A6373" s="6" t="s">
        <v>18523</v>
      </c>
      <c r="B6373" s="6" t="s">
        <v>6334</v>
      </c>
      <c r="C6373" s="6" t="s">
        <v>18529</v>
      </c>
      <c r="D6373" s="6" t="s">
        <v>22159</v>
      </c>
      <c r="E6373" s="7" t="s">
        <v>18433</v>
      </c>
      <c r="F6373" s="7" t="s">
        <v>8241</v>
      </c>
      <c r="G6373" s="7" t="s">
        <v>18524</v>
      </c>
      <c r="H6373" s="7">
        <v>148</v>
      </c>
      <c r="I6373" s="8">
        <v>677056</v>
      </c>
      <c r="J6373" s="9">
        <f t="shared" si="498"/>
        <v>641443</v>
      </c>
      <c r="K6373" s="9">
        <v>581461</v>
      </c>
      <c r="L6373" s="9">
        <f t="shared" si="499"/>
        <v>59982</v>
      </c>
      <c r="M6373" s="9">
        <v>0</v>
      </c>
      <c r="N6373" s="9">
        <v>0</v>
      </c>
      <c r="O6373" s="9">
        <f t="shared" si="495"/>
        <v>641443</v>
      </c>
      <c r="P6373" s="9">
        <f t="shared" si="496"/>
        <v>128288.6</v>
      </c>
      <c r="Q6373" s="9">
        <f t="shared" si="497"/>
        <v>0</v>
      </c>
    </row>
    <row r="6374" spans="1:17" x14ac:dyDescent="0.25">
      <c r="A6374" s="6" t="s">
        <v>18523</v>
      </c>
      <c r="B6374" s="6" t="s">
        <v>6335</v>
      </c>
      <c r="C6374" s="6" t="s">
        <v>18530</v>
      </c>
      <c r="D6374" s="6" t="s">
        <v>22159</v>
      </c>
      <c r="E6374" s="7" t="s">
        <v>18433</v>
      </c>
      <c r="F6374" s="7" t="s">
        <v>8241</v>
      </c>
      <c r="G6374" s="7" t="s">
        <v>18524</v>
      </c>
      <c r="H6374" s="7">
        <v>24</v>
      </c>
      <c r="I6374" s="8">
        <v>74782</v>
      </c>
      <c r="J6374" s="9">
        <f t="shared" si="498"/>
        <v>70848</v>
      </c>
      <c r="K6374" s="9">
        <v>64224</v>
      </c>
      <c r="L6374" s="9">
        <f t="shared" si="499"/>
        <v>6624</v>
      </c>
      <c r="M6374" s="9">
        <v>0</v>
      </c>
      <c r="N6374" s="9">
        <v>0</v>
      </c>
      <c r="O6374" s="9">
        <f t="shared" si="495"/>
        <v>70848</v>
      </c>
      <c r="P6374" s="9">
        <f t="shared" si="496"/>
        <v>14169.6</v>
      </c>
      <c r="Q6374" s="9">
        <f t="shared" si="497"/>
        <v>0</v>
      </c>
    </row>
    <row r="6375" spans="1:17" x14ac:dyDescent="0.25">
      <c r="A6375" s="6" t="s">
        <v>18523</v>
      </c>
      <c r="B6375" s="6" t="s">
        <v>6336</v>
      </c>
      <c r="C6375" s="6" t="s">
        <v>18531</v>
      </c>
      <c r="D6375" s="6" t="s">
        <v>22159</v>
      </c>
      <c r="E6375" s="7" t="s">
        <v>18433</v>
      </c>
      <c r="F6375" s="7" t="s">
        <v>8241</v>
      </c>
      <c r="G6375" s="7" t="s">
        <v>18524</v>
      </c>
      <c r="H6375" s="7">
        <v>172</v>
      </c>
      <c r="I6375" s="8">
        <v>856853</v>
      </c>
      <c r="J6375" s="9">
        <f t="shared" si="498"/>
        <v>811783</v>
      </c>
      <c r="K6375" s="9">
        <v>735872</v>
      </c>
      <c r="L6375" s="9">
        <f t="shared" si="499"/>
        <v>75911</v>
      </c>
      <c r="M6375" s="9">
        <v>0</v>
      </c>
      <c r="N6375" s="9">
        <v>0</v>
      </c>
      <c r="O6375" s="9">
        <f t="shared" si="495"/>
        <v>811783</v>
      </c>
      <c r="P6375" s="9">
        <f t="shared" si="496"/>
        <v>162356.6</v>
      </c>
      <c r="Q6375" s="9">
        <f t="shared" si="497"/>
        <v>0</v>
      </c>
    </row>
    <row r="6376" spans="1:17" x14ac:dyDescent="0.25">
      <c r="A6376" s="6" t="s">
        <v>18533</v>
      </c>
      <c r="B6376" s="6" t="s">
        <v>6337</v>
      </c>
      <c r="C6376" s="6" t="s">
        <v>18532</v>
      </c>
      <c r="D6376" s="6" t="s">
        <v>22159</v>
      </c>
      <c r="E6376" s="7" t="s">
        <v>18433</v>
      </c>
      <c r="F6376" s="7" t="s">
        <v>8241</v>
      </c>
      <c r="G6376" s="7" t="s">
        <v>18534</v>
      </c>
      <c r="H6376" s="7">
        <v>170</v>
      </c>
      <c r="I6376" s="8">
        <v>601304</v>
      </c>
      <c r="J6376" s="9">
        <f t="shared" si="498"/>
        <v>569675</v>
      </c>
      <c r="K6376" s="9">
        <v>516404</v>
      </c>
      <c r="L6376" s="9">
        <f t="shared" si="499"/>
        <v>53271</v>
      </c>
      <c r="M6376" s="9">
        <v>0</v>
      </c>
      <c r="N6376" s="9">
        <v>0</v>
      </c>
      <c r="O6376" s="9">
        <f t="shared" si="495"/>
        <v>569675</v>
      </c>
      <c r="P6376" s="9">
        <f t="shared" si="496"/>
        <v>113935</v>
      </c>
      <c r="Q6376" s="9">
        <f t="shared" si="497"/>
        <v>0</v>
      </c>
    </row>
    <row r="6377" spans="1:17" x14ac:dyDescent="0.25">
      <c r="A6377" s="6" t="s">
        <v>18533</v>
      </c>
      <c r="B6377" s="6" t="s">
        <v>6338</v>
      </c>
      <c r="C6377" s="6" t="s">
        <v>18535</v>
      </c>
      <c r="D6377" s="6" t="s">
        <v>22159</v>
      </c>
      <c r="E6377" s="7" t="s">
        <v>18433</v>
      </c>
      <c r="F6377" s="7" t="s">
        <v>8241</v>
      </c>
      <c r="G6377" s="7" t="s">
        <v>18534</v>
      </c>
      <c r="H6377" s="7">
        <v>152</v>
      </c>
      <c r="I6377" s="8">
        <v>600537</v>
      </c>
      <c r="J6377" s="9">
        <f t="shared" si="498"/>
        <v>568949</v>
      </c>
      <c r="K6377" s="9">
        <v>515746</v>
      </c>
      <c r="L6377" s="9">
        <f t="shared" si="499"/>
        <v>53203</v>
      </c>
      <c r="M6377" s="9">
        <v>0</v>
      </c>
      <c r="N6377" s="9">
        <v>0</v>
      </c>
      <c r="O6377" s="9">
        <f t="shared" si="495"/>
        <v>568949</v>
      </c>
      <c r="P6377" s="9">
        <f t="shared" si="496"/>
        <v>113789.8</v>
      </c>
      <c r="Q6377" s="9">
        <f t="shared" si="497"/>
        <v>0</v>
      </c>
    </row>
    <row r="6378" spans="1:17" x14ac:dyDescent="0.25">
      <c r="A6378" s="6" t="s">
        <v>18533</v>
      </c>
      <c r="B6378" s="6" t="s">
        <v>6339</v>
      </c>
      <c r="C6378" s="6" t="s">
        <v>18536</v>
      </c>
      <c r="D6378" s="6" t="s">
        <v>22159</v>
      </c>
      <c r="E6378" s="7" t="s">
        <v>18433</v>
      </c>
      <c r="F6378" s="7" t="s">
        <v>8241</v>
      </c>
      <c r="G6378" s="7" t="s">
        <v>18534</v>
      </c>
      <c r="H6378" s="7">
        <v>24</v>
      </c>
      <c r="I6378" s="8">
        <v>13314</v>
      </c>
      <c r="J6378" s="9">
        <f t="shared" si="498"/>
        <v>12614</v>
      </c>
      <c r="K6378" s="9">
        <v>11435</v>
      </c>
      <c r="L6378" s="9">
        <f t="shared" si="499"/>
        <v>1179</v>
      </c>
      <c r="M6378" s="9">
        <v>0</v>
      </c>
      <c r="N6378" s="9">
        <v>0</v>
      </c>
      <c r="O6378" s="9">
        <f t="shared" si="495"/>
        <v>12614</v>
      </c>
      <c r="P6378" s="9">
        <f t="shared" si="496"/>
        <v>2522.8000000000002</v>
      </c>
      <c r="Q6378" s="9">
        <f t="shared" si="497"/>
        <v>0</v>
      </c>
    </row>
    <row r="6379" spans="1:17" x14ac:dyDescent="0.25">
      <c r="A6379" s="6" t="s">
        <v>18533</v>
      </c>
      <c r="B6379" s="6" t="s">
        <v>6340</v>
      </c>
      <c r="C6379" s="6" t="s">
        <v>18537</v>
      </c>
      <c r="D6379" s="6" t="s">
        <v>22159</v>
      </c>
      <c r="E6379" s="7" t="s">
        <v>18433</v>
      </c>
      <c r="F6379" s="7" t="s">
        <v>8241</v>
      </c>
      <c r="G6379" s="7" t="s">
        <v>18534</v>
      </c>
      <c r="H6379" s="7">
        <v>56</v>
      </c>
      <c r="I6379" s="8">
        <v>144180</v>
      </c>
      <c r="J6379" s="9">
        <f t="shared" si="498"/>
        <v>136596</v>
      </c>
      <c r="K6379" s="9">
        <v>123823</v>
      </c>
      <c r="L6379" s="9">
        <f t="shared" si="499"/>
        <v>12773</v>
      </c>
      <c r="M6379" s="9">
        <v>0</v>
      </c>
      <c r="N6379" s="9">
        <v>0</v>
      </c>
      <c r="O6379" s="9">
        <f t="shared" si="495"/>
        <v>136596</v>
      </c>
      <c r="P6379" s="9">
        <f t="shared" si="496"/>
        <v>27319.200000000001</v>
      </c>
      <c r="Q6379" s="9">
        <f t="shared" si="497"/>
        <v>0</v>
      </c>
    </row>
    <row r="6380" spans="1:17" x14ac:dyDescent="0.25">
      <c r="A6380" s="6" t="s">
        <v>18533</v>
      </c>
      <c r="B6380" s="6" t="s">
        <v>6341</v>
      </c>
      <c r="C6380" s="6" t="s">
        <v>18538</v>
      </c>
      <c r="D6380" s="6" t="s">
        <v>22159</v>
      </c>
      <c r="E6380" s="7" t="s">
        <v>18433</v>
      </c>
      <c r="F6380" s="7" t="s">
        <v>8241</v>
      </c>
      <c r="G6380" s="7" t="s">
        <v>18534</v>
      </c>
      <c r="H6380" s="7">
        <v>65</v>
      </c>
      <c r="I6380" s="8">
        <v>284058</v>
      </c>
      <c r="J6380" s="9">
        <f t="shared" si="498"/>
        <v>269117</v>
      </c>
      <c r="K6380" s="9">
        <v>243952</v>
      </c>
      <c r="L6380" s="9">
        <f t="shared" si="499"/>
        <v>25165</v>
      </c>
      <c r="M6380" s="9">
        <v>0</v>
      </c>
      <c r="N6380" s="9">
        <v>0</v>
      </c>
      <c r="O6380" s="9">
        <f t="shared" si="495"/>
        <v>269117</v>
      </c>
      <c r="P6380" s="9">
        <f t="shared" si="496"/>
        <v>53823.4</v>
      </c>
      <c r="Q6380" s="9">
        <f t="shared" si="497"/>
        <v>0</v>
      </c>
    </row>
    <row r="6381" spans="1:17" x14ac:dyDescent="0.25">
      <c r="A6381" s="6" t="s">
        <v>18540</v>
      </c>
      <c r="B6381" s="6" t="s">
        <v>6342</v>
      </c>
      <c r="C6381" s="6" t="s">
        <v>18539</v>
      </c>
      <c r="D6381" s="6" t="s">
        <v>22159</v>
      </c>
      <c r="E6381" s="7" t="s">
        <v>18433</v>
      </c>
      <c r="F6381" s="7" t="s">
        <v>8241</v>
      </c>
      <c r="G6381" s="7" t="s">
        <v>18541</v>
      </c>
      <c r="H6381" s="7">
        <v>100</v>
      </c>
      <c r="I6381" s="8">
        <v>453915</v>
      </c>
      <c r="J6381" s="9">
        <f t="shared" si="498"/>
        <v>430039</v>
      </c>
      <c r="K6381" s="9">
        <v>389825</v>
      </c>
      <c r="L6381" s="9">
        <f t="shared" si="499"/>
        <v>40214</v>
      </c>
      <c r="M6381" s="9">
        <v>0</v>
      </c>
      <c r="N6381" s="9">
        <v>0</v>
      </c>
      <c r="O6381" s="9">
        <f t="shared" si="495"/>
        <v>430039</v>
      </c>
      <c r="P6381" s="9">
        <f t="shared" si="496"/>
        <v>86007.8</v>
      </c>
      <c r="Q6381" s="9">
        <f t="shared" si="497"/>
        <v>0</v>
      </c>
    </row>
    <row r="6382" spans="1:17" x14ac:dyDescent="0.25">
      <c r="A6382" s="6" t="s">
        <v>18540</v>
      </c>
      <c r="B6382" s="6" t="s">
        <v>6343</v>
      </c>
      <c r="C6382" s="6" t="s">
        <v>18542</v>
      </c>
      <c r="D6382" s="6" t="s">
        <v>22159</v>
      </c>
      <c r="E6382" s="7" t="s">
        <v>18433</v>
      </c>
      <c r="F6382" s="7" t="s">
        <v>8241</v>
      </c>
      <c r="G6382" s="7" t="s">
        <v>18541</v>
      </c>
      <c r="H6382" s="7">
        <v>103</v>
      </c>
      <c r="I6382" s="8">
        <v>431591</v>
      </c>
      <c r="J6382" s="9">
        <f t="shared" si="498"/>
        <v>408889</v>
      </c>
      <c r="K6382" s="9">
        <v>370653</v>
      </c>
      <c r="L6382" s="9">
        <f t="shared" si="499"/>
        <v>38236</v>
      </c>
      <c r="M6382" s="9">
        <v>0</v>
      </c>
      <c r="N6382" s="9">
        <v>0</v>
      </c>
      <c r="O6382" s="9">
        <f t="shared" si="495"/>
        <v>408889</v>
      </c>
      <c r="P6382" s="9">
        <f t="shared" si="496"/>
        <v>81777.8</v>
      </c>
      <c r="Q6382" s="9">
        <f t="shared" si="497"/>
        <v>0</v>
      </c>
    </row>
    <row r="6383" spans="1:17" x14ac:dyDescent="0.25">
      <c r="A6383" s="6" t="s">
        <v>18540</v>
      </c>
      <c r="B6383" s="6" t="s">
        <v>6344</v>
      </c>
      <c r="C6383" s="6" t="s">
        <v>18543</v>
      </c>
      <c r="D6383" s="6" t="s">
        <v>22159</v>
      </c>
      <c r="E6383" s="7" t="s">
        <v>18433</v>
      </c>
      <c r="F6383" s="7" t="s">
        <v>8241</v>
      </c>
      <c r="G6383" s="7" t="s">
        <v>18541</v>
      </c>
      <c r="H6383" s="7">
        <v>125</v>
      </c>
      <c r="I6383" s="8">
        <v>478885</v>
      </c>
      <c r="J6383" s="9">
        <f t="shared" si="498"/>
        <v>453696</v>
      </c>
      <c r="K6383" s="9">
        <v>411270</v>
      </c>
      <c r="L6383" s="9">
        <f t="shared" si="499"/>
        <v>42426</v>
      </c>
      <c r="M6383" s="9">
        <v>0</v>
      </c>
      <c r="N6383" s="9">
        <v>0</v>
      </c>
      <c r="O6383" s="9">
        <f t="shared" si="495"/>
        <v>453696</v>
      </c>
      <c r="P6383" s="9">
        <f t="shared" si="496"/>
        <v>90739.200000000012</v>
      </c>
      <c r="Q6383" s="9">
        <f t="shared" si="497"/>
        <v>0</v>
      </c>
    </row>
    <row r="6384" spans="1:17" x14ac:dyDescent="0.25">
      <c r="A6384" s="6" t="s">
        <v>18545</v>
      </c>
      <c r="B6384" s="6" t="s">
        <v>6345</v>
      </c>
      <c r="C6384" s="6" t="s">
        <v>18544</v>
      </c>
      <c r="D6384" s="6" t="s">
        <v>22159</v>
      </c>
      <c r="E6384" s="7" t="s">
        <v>18433</v>
      </c>
      <c r="F6384" s="7" t="s">
        <v>8241</v>
      </c>
      <c r="G6384" s="7" t="s">
        <v>18546</v>
      </c>
      <c r="H6384" s="7">
        <v>218</v>
      </c>
      <c r="I6384" s="8">
        <v>624594</v>
      </c>
      <c r="J6384" s="9">
        <f t="shared" si="498"/>
        <v>591740</v>
      </c>
      <c r="K6384" s="9">
        <v>536406</v>
      </c>
      <c r="L6384" s="9">
        <f t="shared" si="499"/>
        <v>55334</v>
      </c>
      <c r="M6384" s="9">
        <v>0</v>
      </c>
      <c r="N6384" s="9">
        <v>0</v>
      </c>
      <c r="O6384" s="9">
        <f t="shared" si="495"/>
        <v>591740</v>
      </c>
      <c r="P6384" s="9">
        <f t="shared" si="496"/>
        <v>118348</v>
      </c>
      <c r="Q6384" s="9">
        <f t="shared" si="497"/>
        <v>0</v>
      </c>
    </row>
    <row r="6385" spans="1:17" x14ac:dyDescent="0.25">
      <c r="A6385" s="6" t="s">
        <v>18548</v>
      </c>
      <c r="B6385" s="6" t="s">
        <v>6346</v>
      </c>
      <c r="C6385" s="6" t="s">
        <v>18547</v>
      </c>
      <c r="D6385" s="6" t="s">
        <v>22159</v>
      </c>
      <c r="E6385" s="7" t="s">
        <v>18433</v>
      </c>
      <c r="F6385" s="7" t="s">
        <v>8241</v>
      </c>
      <c r="G6385" s="7" t="s">
        <v>18549</v>
      </c>
      <c r="H6385" s="7">
        <v>126</v>
      </c>
      <c r="I6385" s="8">
        <v>507331</v>
      </c>
      <c r="J6385" s="9">
        <f t="shared" si="498"/>
        <v>480645</v>
      </c>
      <c r="K6385" s="9">
        <v>435700</v>
      </c>
      <c r="L6385" s="9">
        <f t="shared" si="499"/>
        <v>44945</v>
      </c>
      <c r="M6385" s="9">
        <v>0</v>
      </c>
      <c r="N6385" s="9">
        <v>0</v>
      </c>
      <c r="O6385" s="9">
        <f t="shared" si="495"/>
        <v>480645</v>
      </c>
      <c r="P6385" s="9">
        <f t="shared" si="496"/>
        <v>96129</v>
      </c>
      <c r="Q6385" s="9">
        <f t="shared" si="497"/>
        <v>0</v>
      </c>
    </row>
    <row r="6386" spans="1:17" x14ac:dyDescent="0.25">
      <c r="A6386" s="6" t="s">
        <v>18548</v>
      </c>
      <c r="B6386" s="6" t="s">
        <v>6347</v>
      </c>
      <c r="C6386" s="6" t="s">
        <v>18550</v>
      </c>
      <c r="D6386" s="6" t="s">
        <v>22159</v>
      </c>
      <c r="E6386" s="7" t="s">
        <v>18433</v>
      </c>
      <c r="F6386" s="7" t="s">
        <v>8241</v>
      </c>
      <c r="G6386" s="7" t="s">
        <v>18549</v>
      </c>
      <c r="H6386" s="7">
        <v>105</v>
      </c>
      <c r="I6386" s="8">
        <v>256152</v>
      </c>
      <c r="J6386" s="9">
        <f t="shared" si="498"/>
        <v>242678</v>
      </c>
      <c r="K6386" s="9">
        <v>219985</v>
      </c>
      <c r="L6386" s="9">
        <f t="shared" si="499"/>
        <v>22693</v>
      </c>
      <c r="M6386" s="9">
        <v>0</v>
      </c>
      <c r="N6386" s="9">
        <v>0</v>
      </c>
      <c r="O6386" s="9">
        <f t="shared" si="495"/>
        <v>242678</v>
      </c>
      <c r="P6386" s="9">
        <f t="shared" si="496"/>
        <v>48535.600000000006</v>
      </c>
      <c r="Q6386" s="9">
        <f t="shared" si="497"/>
        <v>0</v>
      </c>
    </row>
    <row r="6387" spans="1:17" x14ac:dyDescent="0.25">
      <c r="A6387" s="6" t="s">
        <v>18548</v>
      </c>
      <c r="B6387" s="6" t="s">
        <v>6348</v>
      </c>
      <c r="C6387" s="6" t="s">
        <v>18551</v>
      </c>
      <c r="D6387" s="6" t="s">
        <v>22159</v>
      </c>
      <c r="E6387" s="7" t="s">
        <v>18433</v>
      </c>
      <c r="F6387" s="7" t="s">
        <v>8241</v>
      </c>
      <c r="G6387" s="7" t="s">
        <v>18549</v>
      </c>
      <c r="H6387" s="7">
        <v>83</v>
      </c>
      <c r="I6387" s="8">
        <v>404600</v>
      </c>
      <c r="J6387" s="9">
        <f t="shared" si="498"/>
        <v>383318</v>
      </c>
      <c r="K6387" s="9">
        <v>347474</v>
      </c>
      <c r="L6387" s="9">
        <f t="shared" si="499"/>
        <v>35844</v>
      </c>
      <c r="M6387" s="9">
        <v>0</v>
      </c>
      <c r="N6387" s="9">
        <v>0</v>
      </c>
      <c r="O6387" s="9">
        <f t="shared" si="495"/>
        <v>383318</v>
      </c>
      <c r="P6387" s="9">
        <f t="shared" si="496"/>
        <v>76663.600000000006</v>
      </c>
      <c r="Q6387" s="9">
        <f t="shared" si="497"/>
        <v>0</v>
      </c>
    </row>
    <row r="6388" spans="1:17" x14ac:dyDescent="0.25">
      <c r="A6388" s="6" t="s">
        <v>18548</v>
      </c>
      <c r="B6388" s="6" t="s">
        <v>6349</v>
      </c>
      <c r="C6388" s="6" t="s">
        <v>18552</v>
      </c>
      <c r="D6388" s="6" t="s">
        <v>22159</v>
      </c>
      <c r="E6388" s="7" t="s">
        <v>18433</v>
      </c>
      <c r="F6388" s="7" t="s">
        <v>8241</v>
      </c>
      <c r="G6388" s="7" t="s">
        <v>18549</v>
      </c>
      <c r="H6388" s="7">
        <v>62</v>
      </c>
      <c r="I6388" s="8">
        <v>159156</v>
      </c>
      <c r="J6388" s="9">
        <f t="shared" si="498"/>
        <v>150784</v>
      </c>
      <c r="K6388" s="9">
        <v>136684</v>
      </c>
      <c r="L6388" s="9">
        <f t="shared" si="499"/>
        <v>14100</v>
      </c>
      <c r="M6388" s="9">
        <v>0</v>
      </c>
      <c r="N6388" s="9">
        <v>0</v>
      </c>
      <c r="O6388" s="9">
        <f t="shared" si="495"/>
        <v>150784</v>
      </c>
      <c r="P6388" s="9">
        <f t="shared" si="496"/>
        <v>30156.800000000003</v>
      </c>
      <c r="Q6388" s="9">
        <f t="shared" si="497"/>
        <v>0</v>
      </c>
    </row>
    <row r="6389" spans="1:17" x14ac:dyDescent="0.25">
      <c r="A6389" s="6" t="s">
        <v>18554</v>
      </c>
      <c r="B6389" s="6" t="s">
        <v>6350</v>
      </c>
      <c r="C6389" s="6" t="s">
        <v>18553</v>
      </c>
      <c r="D6389" s="6" t="s">
        <v>22159</v>
      </c>
      <c r="E6389" s="7" t="s">
        <v>18433</v>
      </c>
      <c r="F6389" s="7" t="s">
        <v>8241</v>
      </c>
      <c r="G6389" s="7" t="s">
        <v>18555</v>
      </c>
      <c r="H6389" s="7">
        <v>100</v>
      </c>
      <c r="I6389" s="8">
        <v>372545</v>
      </c>
      <c r="J6389" s="9">
        <f t="shared" si="498"/>
        <v>352949</v>
      </c>
      <c r="K6389" s="9">
        <v>319944</v>
      </c>
      <c r="L6389" s="9">
        <f t="shared" si="499"/>
        <v>33005</v>
      </c>
      <c r="M6389" s="9">
        <v>0</v>
      </c>
      <c r="N6389" s="9">
        <v>0</v>
      </c>
      <c r="O6389" s="9">
        <f t="shared" si="495"/>
        <v>352949</v>
      </c>
      <c r="P6389" s="9">
        <f t="shared" si="496"/>
        <v>70589.8</v>
      </c>
      <c r="Q6389" s="9">
        <f t="shared" si="497"/>
        <v>0</v>
      </c>
    </row>
    <row r="6390" spans="1:17" x14ac:dyDescent="0.25">
      <c r="A6390" s="6" t="s">
        <v>18554</v>
      </c>
      <c r="B6390" s="6" t="s">
        <v>6351</v>
      </c>
      <c r="C6390" s="6" t="s">
        <v>18556</v>
      </c>
      <c r="D6390" s="6" t="s">
        <v>22159</v>
      </c>
      <c r="E6390" s="7" t="s">
        <v>18433</v>
      </c>
      <c r="F6390" s="7" t="s">
        <v>8241</v>
      </c>
      <c r="G6390" s="7" t="s">
        <v>18555</v>
      </c>
      <c r="H6390" s="7">
        <v>146</v>
      </c>
      <c r="I6390" s="8">
        <v>489510</v>
      </c>
      <c r="J6390" s="9">
        <f t="shared" si="498"/>
        <v>463762</v>
      </c>
      <c r="K6390" s="9">
        <v>420395</v>
      </c>
      <c r="L6390" s="9">
        <f t="shared" si="499"/>
        <v>43367</v>
      </c>
      <c r="M6390" s="9">
        <v>0</v>
      </c>
      <c r="N6390" s="9">
        <v>0</v>
      </c>
      <c r="O6390" s="9">
        <f t="shared" si="495"/>
        <v>463762</v>
      </c>
      <c r="P6390" s="9">
        <f t="shared" si="496"/>
        <v>92752.400000000009</v>
      </c>
      <c r="Q6390" s="9">
        <f t="shared" si="497"/>
        <v>0</v>
      </c>
    </row>
    <row r="6391" spans="1:17" x14ac:dyDescent="0.25">
      <c r="A6391" s="6" t="s">
        <v>18554</v>
      </c>
      <c r="B6391" s="6" t="s">
        <v>6352</v>
      </c>
      <c r="C6391" s="6" t="s">
        <v>18557</v>
      </c>
      <c r="D6391" s="6" t="s">
        <v>22159</v>
      </c>
      <c r="E6391" s="7" t="s">
        <v>18433</v>
      </c>
      <c r="F6391" s="7" t="s">
        <v>8241</v>
      </c>
      <c r="G6391" s="7" t="s">
        <v>18555</v>
      </c>
      <c r="H6391" s="7">
        <v>8</v>
      </c>
      <c r="I6391" s="8">
        <v>27766</v>
      </c>
      <c r="J6391" s="9">
        <f t="shared" si="498"/>
        <v>26306</v>
      </c>
      <c r="K6391" s="9">
        <v>23845</v>
      </c>
      <c r="L6391" s="9">
        <f t="shared" si="499"/>
        <v>2461</v>
      </c>
      <c r="M6391" s="9">
        <v>0</v>
      </c>
      <c r="N6391" s="9">
        <v>0</v>
      </c>
      <c r="O6391" s="9">
        <f t="shared" si="495"/>
        <v>26306</v>
      </c>
      <c r="P6391" s="9">
        <f t="shared" si="496"/>
        <v>5261.2000000000007</v>
      </c>
      <c r="Q6391" s="9">
        <f t="shared" si="497"/>
        <v>0</v>
      </c>
    </row>
    <row r="6392" spans="1:17" x14ac:dyDescent="0.25">
      <c r="A6392" s="6" t="s">
        <v>18554</v>
      </c>
      <c r="B6392" s="6" t="s">
        <v>6353</v>
      </c>
      <c r="C6392" s="6" t="s">
        <v>18558</v>
      </c>
      <c r="D6392" s="6" t="s">
        <v>22159</v>
      </c>
      <c r="E6392" s="7" t="s">
        <v>18433</v>
      </c>
      <c r="F6392" s="7" t="s">
        <v>8241</v>
      </c>
      <c r="G6392" s="7" t="s">
        <v>18555</v>
      </c>
      <c r="H6392" s="7">
        <v>7</v>
      </c>
      <c r="I6392" s="8">
        <v>32753</v>
      </c>
      <c r="J6392" s="9">
        <f t="shared" si="498"/>
        <v>31030</v>
      </c>
      <c r="K6392" s="9">
        <v>28129</v>
      </c>
      <c r="L6392" s="9">
        <f t="shared" si="499"/>
        <v>2901</v>
      </c>
      <c r="M6392" s="9">
        <v>0</v>
      </c>
      <c r="N6392" s="9">
        <v>0</v>
      </c>
      <c r="O6392" s="9">
        <f t="shared" si="495"/>
        <v>31030</v>
      </c>
      <c r="P6392" s="9">
        <f t="shared" si="496"/>
        <v>6206</v>
      </c>
      <c r="Q6392" s="9">
        <f t="shared" si="497"/>
        <v>0</v>
      </c>
    </row>
    <row r="6393" spans="1:17" x14ac:dyDescent="0.25">
      <c r="A6393" s="6" t="s">
        <v>22287</v>
      </c>
      <c r="B6393" s="6" t="s">
        <v>22285</v>
      </c>
      <c r="C6393" s="6" t="s">
        <v>22286</v>
      </c>
      <c r="D6393" s="6" t="s">
        <v>22159</v>
      </c>
      <c r="E6393" s="7" t="s">
        <v>8240</v>
      </c>
      <c r="F6393" s="7" t="s">
        <v>8241</v>
      </c>
      <c r="G6393" s="7" t="s">
        <v>22288</v>
      </c>
      <c r="H6393" s="7">
        <v>7</v>
      </c>
      <c r="I6393" s="8">
        <v>0</v>
      </c>
      <c r="J6393" s="9">
        <f t="shared" si="498"/>
        <v>0</v>
      </c>
      <c r="K6393" s="9">
        <v>0</v>
      </c>
      <c r="L6393" s="9">
        <f t="shared" si="499"/>
        <v>0</v>
      </c>
      <c r="M6393" s="9">
        <v>0</v>
      </c>
      <c r="N6393" s="9">
        <v>0</v>
      </c>
      <c r="O6393" s="9">
        <f t="shared" si="495"/>
        <v>0</v>
      </c>
      <c r="P6393" s="9">
        <f t="shared" si="496"/>
        <v>0</v>
      </c>
      <c r="Q6393" s="9">
        <f t="shared" si="497"/>
        <v>0</v>
      </c>
    </row>
    <row r="6394" spans="1:17" x14ac:dyDescent="0.25">
      <c r="A6394" s="6" t="s">
        <v>22287</v>
      </c>
      <c r="B6394" s="6" t="s">
        <v>22289</v>
      </c>
      <c r="C6394" s="6" t="s">
        <v>22290</v>
      </c>
      <c r="D6394" s="6" t="s">
        <v>22159</v>
      </c>
      <c r="E6394" s="7" t="s">
        <v>8240</v>
      </c>
      <c r="F6394" s="7" t="s">
        <v>8241</v>
      </c>
      <c r="G6394" s="7" t="s">
        <v>22288</v>
      </c>
      <c r="H6394" s="7">
        <v>7</v>
      </c>
      <c r="I6394" s="8">
        <v>0</v>
      </c>
      <c r="J6394" s="9">
        <f t="shared" si="498"/>
        <v>0</v>
      </c>
      <c r="K6394" s="9">
        <v>0</v>
      </c>
      <c r="L6394" s="9">
        <f t="shared" si="499"/>
        <v>0</v>
      </c>
      <c r="M6394" s="9">
        <v>0</v>
      </c>
      <c r="N6394" s="9">
        <v>0</v>
      </c>
      <c r="O6394" s="9">
        <f t="shared" si="495"/>
        <v>0</v>
      </c>
      <c r="P6394" s="9">
        <f t="shared" si="496"/>
        <v>0</v>
      </c>
      <c r="Q6394" s="9">
        <f t="shared" si="497"/>
        <v>0</v>
      </c>
    </row>
    <row r="6395" spans="1:17" x14ac:dyDescent="0.25">
      <c r="A6395" s="6" t="s">
        <v>22287</v>
      </c>
      <c r="B6395" s="6" t="s">
        <v>22291</v>
      </c>
      <c r="C6395" s="6" t="s">
        <v>22292</v>
      </c>
      <c r="D6395" s="6" t="s">
        <v>22159</v>
      </c>
      <c r="E6395" s="7" t="s">
        <v>8240</v>
      </c>
      <c r="F6395" s="7" t="s">
        <v>8241</v>
      </c>
      <c r="G6395" s="7" t="s">
        <v>22288</v>
      </c>
      <c r="H6395" s="7">
        <v>7</v>
      </c>
      <c r="I6395" s="8">
        <v>0</v>
      </c>
      <c r="J6395" s="9">
        <f t="shared" si="498"/>
        <v>0</v>
      </c>
      <c r="K6395" s="9">
        <v>0</v>
      </c>
      <c r="L6395" s="9">
        <f t="shared" si="499"/>
        <v>0</v>
      </c>
      <c r="M6395" s="9">
        <v>0</v>
      </c>
      <c r="N6395" s="9">
        <v>0</v>
      </c>
      <c r="O6395" s="9">
        <f t="shared" si="495"/>
        <v>0</v>
      </c>
      <c r="P6395" s="9">
        <f t="shared" si="496"/>
        <v>0</v>
      </c>
      <c r="Q6395" s="9">
        <f t="shared" si="497"/>
        <v>0</v>
      </c>
    </row>
    <row r="6396" spans="1:17" x14ac:dyDescent="0.25">
      <c r="A6396" s="6" t="s">
        <v>22287</v>
      </c>
      <c r="B6396" s="6" t="s">
        <v>22293</v>
      </c>
      <c r="C6396" s="6" t="s">
        <v>22294</v>
      </c>
      <c r="D6396" s="6" t="s">
        <v>22159</v>
      </c>
      <c r="E6396" s="7" t="s">
        <v>8240</v>
      </c>
      <c r="F6396" s="7" t="s">
        <v>8241</v>
      </c>
      <c r="G6396" s="7" t="s">
        <v>22288</v>
      </c>
      <c r="H6396" s="7">
        <v>7</v>
      </c>
      <c r="I6396" s="8">
        <v>0</v>
      </c>
      <c r="J6396" s="9">
        <f t="shared" si="498"/>
        <v>0</v>
      </c>
      <c r="K6396" s="9">
        <v>0</v>
      </c>
      <c r="L6396" s="9">
        <f t="shared" si="499"/>
        <v>0</v>
      </c>
      <c r="M6396" s="9">
        <v>0</v>
      </c>
      <c r="N6396" s="9">
        <v>0</v>
      </c>
      <c r="O6396" s="9">
        <f t="shared" si="495"/>
        <v>0</v>
      </c>
      <c r="P6396" s="9">
        <f t="shared" si="496"/>
        <v>0</v>
      </c>
      <c r="Q6396" s="9">
        <f t="shared" si="497"/>
        <v>0</v>
      </c>
    </row>
    <row r="6397" spans="1:17" x14ac:dyDescent="0.25">
      <c r="A6397" s="6" t="s">
        <v>22287</v>
      </c>
      <c r="B6397" s="6" t="s">
        <v>22295</v>
      </c>
      <c r="C6397" s="6" t="s">
        <v>22296</v>
      </c>
      <c r="D6397" s="6" t="s">
        <v>22159</v>
      </c>
      <c r="E6397" s="7" t="s">
        <v>8240</v>
      </c>
      <c r="F6397" s="7" t="s">
        <v>8241</v>
      </c>
      <c r="G6397" s="7" t="s">
        <v>22288</v>
      </c>
      <c r="H6397" s="7">
        <v>7</v>
      </c>
      <c r="I6397" s="8">
        <v>0</v>
      </c>
      <c r="J6397" s="9">
        <f t="shared" si="498"/>
        <v>0</v>
      </c>
      <c r="K6397" s="9">
        <v>0</v>
      </c>
      <c r="L6397" s="9">
        <f t="shared" si="499"/>
        <v>0</v>
      </c>
      <c r="M6397" s="9">
        <v>0</v>
      </c>
      <c r="N6397" s="9">
        <v>0</v>
      </c>
      <c r="O6397" s="9">
        <f t="shared" si="495"/>
        <v>0</v>
      </c>
      <c r="P6397" s="9">
        <f t="shared" si="496"/>
        <v>0</v>
      </c>
      <c r="Q6397" s="9">
        <f t="shared" si="497"/>
        <v>0</v>
      </c>
    </row>
    <row r="6398" spans="1:17" x14ac:dyDescent="0.25">
      <c r="A6398" s="6" t="s">
        <v>22287</v>
      </c>
      <c r="B6398" s="6" t="s">
        <v>22297</v>
      </c>
      <c r="C6398" s="6" t="s">
        <v>22298</v>
      </c>
      <c r="D6398" s="6" t="s">
        <v>22159</v>
      </c>
      <c r="E6398" s="7" t="s">
        <v>8240</v>
      </c>
      <c r="F6398" s="7" t="s">
        <v>8241</v>
      </c>
      <c r="G6398" s="7" t="s">
        <v>22288</v>
      </c>
      <c r="H6398" s="7">
        <v>7</v>
      </c>
      <c r="I6398" s="8">
        <v>0</v>
      </c>
      <c r="J6398" s="9">
        <f t="shared" si="498"/>
        <v>0</v>
      </c>
      <c r="K6398" s="9">
        <v>0</v>
      </c>
      <c r="L6398" s="9">
        <f t="shared" si="499"/>
        <v>0</v>
      </c>
      <c r="M6398" s="9">
        <v>0</v>
      </c>
      <c r="N6398" s="9">
        <v>0</v>
      </c>
      <c r="O6398" s="9">
        <f t="shared" si="495"/>
        <v>0</v>
      </c>
      <c r="P6398" s="9">
        <f t="shared" si="496"/>
        <v>0</v>
      </c>
      <c r="Q6398" s="9">
        <f t="shared" si="497"/>
        <v>0</v>
      </c>
    </row>
    <row r="6399" spans="1:17" x14ac:dyDescent="0.25">
      <c r="A6399" s="6" t="s">
        <v>22287</v>
      </c>
      <c r="B6399" s="6" t="s">
        <v>22299</v>
      </c>
      <c r="C6399" s="6" t="s">
        <v>22300</v>
      </c>
      <c r="D6399" s="6" t="s">
        <v>22159</v>
      </c>
      <c r="E6399" s="7" t="s">
        <v>8240</v>
      </c>
      <c r="F6399" s="7" t="s">
        <v>8241</v>
      </c>
      <c r="G6399" s="7" t="s">
        <v>22288</v>
      </c>
      <c r="H6399" s="7">
        <v>7</v>
      </c>
      <c r="I6399" s="8">
        <v>0</v>
      </c>
      <c r="J6399" s="9">
        <f t="shared" si="498"/>
        <v>0</v>
      </c>
      <c r="K6399" s="9">
        <v>0</v>
      </c>
      <c r="L6399" s="9">
        <f t="shared" si="499"/>
        <v>0</v>
      </c>
      <c r="M6399" s="9">
        <v>0</v>
      </c>
      <c r="N6399" s="9">
        <v>0</v>
      </c>
      <c r="O6399" s="9">
        <f t="shared" si="495"/>
        <v>0</v>
      </c>
      <c r="P6399" s="9">
        <f t="shared" si="496"/>
        <v>0</v>
      </c>
      <c r="Q6399" s="9">
        <f t="shared" si="497"/>
        <v>0</v>
      </c>
    </row>
    <row r="6400" spans="1:17" x14ac:dyDescent="0.25">
      <c r="A6400" s="6" t="s">
        <v>22287</v>
      </c>
      <c r="B6400" s="6" t="s">
        <v>22301</v>
      </c>
      <c r="C6400" s="6" t="s">
        <v>22302</v>
      </c>
      <c r="D6400" s="6" t="s">
        <v>22159</v>
      </c>
      <c r="E6400" s="7" t="s">
        <v>8240</v>
      </c>
      <c r="F6400" s="7" t="s">
        <v>8241</v>
      </c>
      <c r="G6400" s="7" t="s">
        <v>22288</v>
      </c>
      <c r="H6400" s="7">
        <v>7</v>
      </c>
      <c r="I6400" s="8">
        <v>0</v>
      </c>
      <c r="J6400" s="9">
        <f t="shared" si="498"/>
        <v>0</v>
      </c>
      <c r="K6400" s="9">
        <v>0</v>
      </c>
      <c r="L6400" s="9">
        <f t="shared" si="499"/>
        <v>0</v>
      </c>
      <c r="M6400" s="9">
        <v>0</v>
      </c>
      <c r="N6400" s="9">
        <v>0</v>
      </c>
      <c r="O6400" s="9">
        <f t="shared" si="495"/>
        <v>0</v>
      </c>
      <c r="P6400" s="9">
        <f t="shared" si="496"/>
        <v>0</v>
      </c>
      <c r="Q6400" s="9">
        <f t="shared" si="497"/>
        <v>0</v>
      </c>
    </row>
    <row r="6401" spans="1:17" x14ac:dyDescent="0.25">
      <c r="A6401" s="6" t="s">
        <v>22287</v>
      </c>
      <c r="B6401" s="6" t="s">
        <v>22303</v>
      </c>
      <c r="C6401" s="6" t="s">
        <v>22304</v>
      </c>
      <c r="D6401" s="6" t="s">
        <v>22159</v>
      </c>
      <c r="E6401" s="7" t="s">
        <v>8240</v>
      </c>
      <c r="F6401" s="7" t="s">
        <v>8241</v>
      </c>
      <c r="G6401" s="7" t="s">
        <v>22288</v>
      </c>
      <c r="H6401" s="7">
        <v>7</v>
      </c>
      <c r="I6401" s="8">
        <v>0</v>
      </c>
      <c r="J6401" s="9">
        <f t="shared" si="498"/>
        <v>0</v>
      </c>
      <c r="K6401" s="9">
        <v>0</v>
      </c>
      <c r="L6401" s="9">
        <f t="shared" si="499"/>
        <v>0</v>
      </c>
      <c r="M6401" s="9">
        <v>0</v>
      </c>
      <c r="N6401" s="9">
        <v>0</v>
      </c>
      <c r="O6401" s="9">
        <f t="shared" si="495"/>
        <v>0</v>
      </c>
      <c r="P6401" s="9">
        <f t="shared" si="496"/>
        <v>0</v>
      </c>
      <c r="Q6401" s="9">
        <f t="shared" si="497"/>
        <v>0</v>
      </c>
    </row>
    <row r="6402" spans="1:17" x14ac:dyDescent="0.25">
      <c r="A6402" s="6" t="s">
        <v>22287</v>
      </c>
      <c r="B6402" s="6" t="s">
        <v>22305</v>
      </c>
      <c r="C6402" s="6" t="s">
        <v>22306</v>
      </c>
      <c r="D6402" s="6" t="s">
        <v>22159</v>
      </c>
      <c r="E6402" s="7" t="s">
        <v>8240</v>
      </c>
      <c r="F6402" s="7" t="s">
        <v>8241</v>
      </c>
      <c r="G6402" s="7" t="s">
        <v>22288</v>
      </c>
      <c r="H6402" s="7">
        <v>7</v>
      </c>
      <c r="I6402" s="8">
        <v>0</v>
      </c>
      <c r="J6402" s="9">
        <f t="shared" si="498"/>
        <v>0</v>
      </c>
      <c r="K6402" s="9">
        <v>0</v>
      </c>
      <c r="L6402" s="9">
        <f t="shared" si="499"/>
        <v>0</v>
      </c>
      <c r="M6402" s="9">
        <v>0</v>
      </c>
      <c r="N6402" s="9">
        <v>0</v>
      </c>
      <c r="O6402" s="9">
        <f t="shared" ref="O6402:O6465" si="500">SUM(K6402:L6402)+N6402</f>
        <v>0</v>
      </c>
      <c r="P6402" s="9">
        <f t="shared" ref="P6402:P6465" si="501">IF(H6402&gt;250,(0),(O6402*0.2))</f>
        <v>0</v>
      </c>
      <c r="Q6402" s="9">
        <f t="shared" ref="Q6402:Q6465" si="502">IF(H6402&lt;250,(0),(O6402*0.2))</f>
        <v>0</v>
      </c>
    </row>
    <row r="6403" spans="1:17" x14ac:dyDescent="0.25">
      <c r="A6403" s="6" t="s">
        <v>22287</v>
      </c>
      <c r="B6403" s="6" t="s">
        <v>22307</v>
      </c>
      <c r="C6403" s="6" t="s">
        <v>22308</v>
      </c>
      <c r="D6403" s="6" t="s">
        <v>22159</v>
      </c>
      <c r="E6403" s="7" t="s">
        <v>8240</v>
      </c>
      <c r="F6403" s="7" t="s">
        <v>8241</v>
      </c>
      <c r="G6403" s="7" t="s">
        <v>22288</v>
      </c>
      <c r="H6403" s="7">
        <v>7</v>
      </c>
      <c r="I6403" s="8">
        <v>0</v>
      </c>
      <c r="J6403" s="9">
        <f t="shared" ref="J6403:J6466" si="503">ROUND(IFERROR(I6403*94.74%,0),0)</f>
        <v>0</v>
      </c>
      <c r="K6403" s="9">
        <v>0</v>
      </c>
      <c r="L6403" s="9">
        <f t="shared" ref="L6403:L6466" si="504">J6403-K6403</f>
        <v>0</v>
      </c>
      <c r="M6403" s="9">
        <v>0</v>
      </c>
      <c r="N6403" s="9">
        <v>0</v>
      </c>
      <c r="O6403" s="9">
        <f t="shared" si="500"/>
        <v>0</v>
      </c>
      <c r="P6403" s="9">
        <f t="shared" si="501"/>
        <v>0</v>
      </c>
      <c r="Q6403" s="9">
        <f t="shared" si="502"/>
        <v>0</v>
      </c>
    </row>
    <row r="6404" spans="1:17" x14ac:dyDescent="0.25">
      <c r="A6404" s="6" t="s">
        <v>18560</v>
      </c>
      <c r="B6404" s="6" t="s">
        <v>6354</v>
      </c>
      <c r="C6404" s="6" t="s">
        <v>18559</v>
      </c>
      <c r="D6404" s="6" t="s">
        <v>22159</v>
      </c>
      <c r="E6404" s="7" t="s">
        <v>18433</v>
      </c>
      <c r="F6404" s="7" t="s">
        <v>8241</v>
      </c>
      <c r="G6404" s="7" t="s">
        <v>18561</v>
      </c>
      <c r="H6404" s="7">
        <v>159</v>
      </c>
      <c r="I6404" s="8">
        <v>820710</v>
      </c>
      <c r="J6404" s="9">
        <f t="shared" si="503"/>
        <v>777541</v>
      </c>
      <c r="K6404" s="9">
        <v>704832</v>
      </c>
      <c r="L6404" s="9">
        <f t="shared" si="504"/>
        <v>72709</v>
      </c>
      <c r="M6404" s="9">
        <v>0</v>
      </c>
      <c r="N6404" s="9">
        <v>0</v>
      </c>
      <c r="O6404" s="9">
        <f t="shared" si="500"/>
        <v>777541</v>
      </c>
      <c r="P6404" s="9">
        <f t="shared" si="501"/>
        <v>155508.20000000001</v>
      </c>
      <c r="Q6404" s="9">
        <f t="shared" si="502"/>
        <v>0</v>
      </c>
    </row>
    <row r="6405" spans="1:17" x14ac:dyDescent="0.25">
      <c r="A6405" s="6" t="s">
        <v>18560</v>
      </c>
      <c r="B6405" s="6" t="s">
        <v>6355</v>
      </c>
      <c r="C6405" s="6" t="s">
        <v>18562</v>
      </c>
      <c r="D6405" s="6" t="s">
        <v>22159</v>
      </c>
      <c r="E6405" s="7" t="s">
        <v>18433</v>
      </c>
      <c r="F6405" s="7" t="s">
        <v>8241</v>
      </c>
      <c r="G6405" s="7" t="s">
        <v>18561</v>
      </c>
      <c r="H6405" s="7">
        <v>100</v>
      </c>
      <c r="I6405" s="8">
        <v>245184</v>
      </c>
      <c r="J6405" s="9">
        <f t="shared" si="503"/>
        <v>232287</v>
      </c>
      <c r="K6405" s="9">
        <v>210566</v>
      </c>
      <c r="L6405" s="9">
        <f t="shared" si="504"/>
        <v>21721</v>
      </c>
      <c r="M6405" s="9">
        <v>0</v>
      </c>
      <c r="N6405" s="9">
        <v>0</v>
      </c>
      <c r="O6405" s="9">
        <f t="shared" si="500"/>
        <v>232287</v>
      </c>
      <c r="P6405" s="9">
        <f t="shared" si="501"/>
        <v>46457.4</v>
      </c>
      <c r="Q6405" s="9">
        <f t="shared" si="502"/>
        <v>0</v>
      </c>
    </row>
    <row r="6406" spans="1:17" x14ac:dyDescent="0.25">
      <c r="A6406" s="6" t="s">
        <v>18560</v>
      </c>
      <c r="B6406" s="6" t="s">
        <v>6356</v>
      </c>
      <c r="C6406" s="6" t="s">
        <v>18563</v>
      </c>
      <c r="D6406" s="6" t="s">
        <v>22159</v>
      </c>
      <c r="E6406" s="7" t="s">
        <v>18433</v>
      </c>
      <c r="F6406" s="7" t="s">
        <v>8241</v>
      </c>
      <c r="G6406" s="7" t="s">
        <v>18561</v>
      </c>
      <c r="H6406" s="7">
        <v>150</v>
      </c>
      <c r="I6406" s="8">
        <v>921767</v>
      </c>
      <c r="J6406" s="9">
        <f t="shared" si="503"/>
        <v>873282</v>
      </c>
      <c r="K6406" s="9">
        <v>791621</v>
      </c>
      <c r="L6406" s="9">
        <f t="shared" si="504"/>
        <v>81661</v>
      </c>
      <c r="M6406" s="9">
        <v>0</v>
      </c>
      <c r="N6406" s="9">
        <v>0</v>
      </c>
      <c r="O6406" s="9">
        <f t="shared" si="500"/>
        <v>873282</v>
      </c>
      <c r="P6406" s="9">
        <f t="shared" si="501"/>
        <v>174656.40000000002</v>
      </c>
      <c r="Q6406" s="9">
        <f t="shared" si="502"/>
        <v>0</v>
      </c>
    </row>
    <row r="6407" spans="1:17" x14ac:dyDescent="0.25">
      <c r="A6407" s="6" t="s">
        <v>18565</v>
      </c>
      <c r="B6407" s="6" t="s">
        <v>6357</v>
      </c>
      <c r="C6407" s="6" t="s">
        <v>18564</v>
      </c>
      <c r="D6407" s="6" t="s">
        <v>22159</v>
      </c>
      <c r="E6407" s="7" t="s">
        <v>18433</v>
      </c>
      <c r="F6407" s="7" t="s">
        <v>8241</v>
      </c>
      <c r="G6407" s="7" t="s">
        <v>18566</v>
      </c>
      <c r="H6407" s="7">
        <v>220</v>
      </c>
      <c r="I6407" s="8">
        <v>360351</v>
      </c>
      <c r="J6407" s="9">
        <f t="shared" si="503"/>
        <v>341397</v>
      </c>
      <c r="K6407" s="9">
        <v>309472</v>
      </c>
      <c r="L6407" s="9">
        <f t="shared" si="504"/>
        <v>31925</v>
      </c>
      <c r="M6407" s="9">
        <v>0</v>
      </c>
      <c r="N6407" s="9">
        <v>0</v>
      </c>
      <c r="O6407" s="9">
        <f t="shared" si="500"/>
        <v>341397</v>
      </c>
      <c r="P6407" s="9">
        <f t="shared" si="501"/>
        <v>68279.400000000009</v>
      </c>
      <c r="Q6407" s="9">
        <f t="shared" si="502"/>
        <v>0</v>
      </c>
    </row>
    <row r="6408" spans="1:17" x14ac:dyDescent="0.25">
      <c r="A6408" s="6" t="s">
        <v>18568</v>
      </c>
      <c r="B6408" s="6" t="s">
        <v>6358</v>
      </c>
      <c r="C6408" s="6" t="s">
        <v>18567</v>
      </c>
      <c r="D6408" s="6" t="s">
        <v>22159</v>
      </c>
      <c r="E6408" s="7" t="s">
        <v>18433</v>
      </c>
      <c r="F6408" s="7" t="s">
        <v>8241</v>
      </c>
      <c r="G6408" s="7" t="s">
        <v>18569</v>
      </c>
      <c r="H6408" s="7">
        <v>188</v>
      </c>
      <c r="I6408" s="8">
        <v>463435</v>
      </c>
      <c r="J6408" s="9">
        <f t="shared" si="503"/>
        <v>439058</v>
      </c>
      <c r="K6408" s="9">
        <v>398002</v>
      </c>
      <c r="L6408" s="9">
        <f t="shared" si="504"/>
        <v>41056</v>
      </c>
      <c r="M6408" s="9">
        <v>0</v>
      </c>
      <c r="N6408" s="9">
        <v>0</v>
      </c>
      <c r="O6408" s="9">
        <f t="shared" si="500"/>
        <v>439058</v>
      </c>
      <c r="P6408" s="9">
        <f t="shared" si="501"/>
        <v>87811.6</v>
      </c>
      <c r="Q6408" s="9">
        <f t="shared" si="502"/>
        <v>0</v>
      </c>
    </row>
    <row r="6409" spans="1:17" x14ac:dyDescent="0.25">
      <c r="A6409" s="6" t="s">
        <v>18571</v>
      </c>
      <c r="B6409" s="6" t="s">
        <v>6359</v>
      </c>
      <c r="C6409" s="6" t="s">
        <v>18570</v>
      </c>
      <c r="D6409" s="6" t="s">
        <v>22159</v>
      </c>
      <c r="E6409" s="7" t="s">
        <v>18433</v>
      </c>
      <c r="F6409" s="7" t="s">
        <v>8241</v>
      </c>
      <c r="G6409" s="7" t="s">
        <v>18572</v>
      </c>
      <c r="H6409" s="7">
        <v>193</v>
      </c>
      <c r="I6409" s="8">
        <v>674514</v>
      </c>
      <c r="J6409" s="9">
        <f t="shared" si="503"/>
        <v>639035</v>
      </c>
      <c r="K6409" s="9">
        <v>579277</v>
      </c>
      <c r="L6409" s="9">
        <f t="shared" si="504"/>
        <v>59758</v>
      </c>
      <c r="M6409" s="9">
        <v>0</v>
      </c>
      <c r="N6409" s="9">
        <v>0</v>
      </c>
      <c r="O6409" s="9">
        <f t="shared" si="500"/>
        <v>639035</v>
      </c>
      <c r="P6409" s="9">
        <f t="shared" si="501"/>
        <v>127807</v>
      </c>
      <c r="Q6409" s="9">
        <f t="shared" si="502"/>
        <v>0</v>
      </c>
    </row>
    <row r="6410" spans="1:17" x14ac:dyDescent="0.25">
      <c r="A6410" s="6" t="s">
        <v>18574</v>
      </c>
      <c r="B6410" s="6" t="s">
        <v>6360</v>
      </c>
      <c r="C6410" s="6" t="s">
        <v>18573</v>
      </c>
      <c r="D6410" s="6" t="s">
        <v>22159</v>
      </c>
      <c r="E6410" s="7" t="s">
        <v>18433</v>
      </c>
      <c r="F6410" s="7" t="s">
        <v>8241</v>
      </c>
      <c r="G6410" s="7" t="s">
        <v>18575</v>
      </c>
      <c r="H6410" s="7">
        <v>113</v>
      </c>
      <c r="I6410" s="8">
        <v>761022</v>
      </c>
      <c r="J6410" s="9">
        <f t="shared" si="503"/>
        <v>720992</v>
      </c>
      <c r="K6410" s="9">
        <v>653571</v>
      </c>
      <c r="L6410" s="9">
        <f t="shared" si="504"/>
        <v>67421</v>
      </c>
      <c r="M6410" s="9">
        <v>0</v>
      </c>
      <c r="N6410" s="9">
        <v>0</v>
      </c>
      <c r="O6410" s="9">
        <f t="shared" si="500"/>
        <v>720992</v>
      </c>
      <c r="P6410" s="9">
        <f t="shared" si="501"/>
        <v>144198.39999999999</v>
      </c>
      <c r="Q6410" s="9">
        <f t="shared" si="502"/>
        <v>0</v>
      </c>
    </row>
    <row r="6411" spans="1:17" x14ac:dyDescent="0.25">
      <c r="A6411" s="6" t="s">
        <v>18574</v>
      </c>
      <c r="B6411" s="6" t="s">
        <v>6361</v>
      </c>
      <c r="C6411" s="6" t="s">
        <v>18576</v>
      </c>
      <c r="D6411" s="6" t="s">
        <v>22159</v>
      </c>
      <c r="E6411" s="7" t="s">
        <v>18433</v>
      </c>
      <c r="F6411" s="7" t="s">
        <v>8241</v>
      </c>
      <c r="G6411" s="7" t="s">
        <v>18575</v>
      </c>
      <c r="H6411" s="7">
        <v>93</v>
      </c>
      <c r="I6411" s="8">
        <v>599475</v>
      </c>
      <c r="J6411" s="9">
        <f t="shared" si="503"/>
        <v>567943</v>
      </c>
      <c r="K6411" s="9">
        <v>514834</v>
      </c>
      <c r="L6411" s="9">
        <f t="shared" si="504"/>
        <v>53109</v>
      </c>
      <c r="M6411" s="9">
        <v>0</v>
      </c>
      <c r="N6411" s="9">
        <v>0</v>
      </c>
      <c r="O6411" s="9">
        <f t="shared" si="500"/>
        <v>567943</v>
      </c>
      <c r="P6411" s="9">
        <f t="shared" si="501"/>
        <v>113588.6</v>
      </c>
      <c r="Q6411" s="9">
        <f t="shared" si="502"/>
        <v>0</v>
      </c>
    </row>
    <row r="6412" spans="1:17" x14ac:dyDescent="0.25">
      <c r="A6412" s="6" t="s">
        <v>18574</v>
      </c>
      <c r="B6412" s="6" t="s">
        <v>6362</v>
      </c>
      <c r="C6412" s="6" t="s">
        <v>18577</v>
      </c>
      <c r="D6412" s="6" t="s">
        <v>22159</v>
      </c>
      <c r="E6412" s="7" t="s">
        <v>18433</v>
      </c>
      <c r="F6412" s="7" t="s">
        <v>8241</v>
      </c>
      <c r="G6412" s="7" t="s">
        <v>18575</v>
      </c>
      <c r="H6412" s="7">
        <v>80</v>
      </c>
      <c r="I6412" s="8">
        <v>357754</v>
      </c>
      <c r="J6412" s="9">
        <f t="shared" si="503"/>
        <v>338936</v>
      </c>
      <c r="K6412" s="9">
        <v>307242</v>
      </c>
      <c r="L6412" s="9">
        <f t="shared" si="504"/>
        <v>31694</v>
      </c>
      <c r="M6412" s="9">
        <v>0</v>
      </c>
      <c r="N6412" s="9">
        <v>0</v>
      </c>
      <c r="O6412" s="9">
        <f t="shared" si="500"/>
        <v>338936</v>
      </c>
      <c r="P6412" s="9">
        <f t="shared" si="501"/>
        <v>67787.199999999997</v>
      </c>
      <c r="Q6412" s="9">
        <f t="shared" si="502"/>
        <v>0</v>
      </c>
    </row>
    <row r="6413" spans="1:17" x14ac:dyDescent="0.25">
      <c r="A6413" s="6" t="s">
        <v>18574</v>
      </c>
      <c r="B6413" s="6" t="s">
        <v>6363</v>
      </c>
      <c r="C6413" s="6" t="s">
        <v>18578</v>
      </c>
      <c r="D6413" s="6" t="s">
        <v>22159</v>
      </c>
      <c r="E6413" s="7" t="s">
        <v>18433</v>
      </c>
      <c r="F6413" s="7" t="s">
        <v>8241</v>
      </c>
      <c r="G6413" s="7" t="s">
        <v>18575</v>
      </c>
      <c r="H6413" s="7">
        <v>80</v>
      </c>
      <c r="I6413" s="8">
        <v>516912</v>
      </c>
      <c r="J6413" s="9">
        <f t="shared" si="503"/>
        <v>489722</v>
      </c>
      <c r="K6413" s="9">
        <v>443928</v>
      </c>
      <c r="L6413" s="9">
        <f t="shared" si="504"/>
        <v>45794</v>
      </c>
      <c r="M6413" s="9">
        <v>0</v>
      </c>
      <c r="N6413" s="9">
        <v>0</v>
      </c>
      <c r="O6413" s="9">
        <f t="shared" si="500"/>
        <v>489722</v>
      </c>
      <c r="P6413" s="9">
        <f t="shared" si="501"/>
        <v>97944.400000000009</v>
      </c>
      <c r="Q6413" s="9">
        <f t="shared" si="502"/>
        <v>0</v>
      </c>
    </row>
    <row r="6414" spans="1:17" x14ac:dyDescent="0.25">
      <c r="A6414" s="6" t="s">
        <v>18574</v>
      </c>
      <c r="B6414" s="6" t="s">
        <v>6364</v>
      </c>
      <c r="C6414" s="6" t="s">
        <v>18579</v>
      </c>
      <c r="D6414" s="6" t="s">
        <v>22159</v>
      </c>
      <c r="E6414" s="7" t="s">
        <v>18433</v>
      </c>
      <c r="F6414" s="7" t="s">
        <v>8241</v>
      </c>
      <c r="G6414" s="7" t="s">
        <v>18575</v>
      </c>
      <c r="H6414" s="7">
        <v>100</v>
      </c>
      <c r="I6414" s="8">
        <v>260763</v>
      </c>
      <c r="J6414" s="9">
        <f t="shared" si="503"/>
        <v>247047</v>
      </c>
      <c r="K6414" s="9">
        <v>223945</v>
      </c>
      <c r="L6414" s="9">
        <f t="shared" si="504"/>
        <v>23102</v>
      </c>
      <c r="M6414" s="9">
        <v>0</v>
      </c>
      <c r="N6414" s="9">
        <v>0</v>
      </c>
      <c r="O6414" s="9">
        <f t="shared" si="500"/>
        <v>247047</v>
      </c>
      <c r="P6414" s="9">
        <f t="shared" si="501"/>
        <v>49409.4</v>
      </c>
      <c r="Q6414" s="9">
        <f t="shared" si="502"/>
        <v>0</v>
      </c>
    </row>
    <row r="6415" spans="1:17" x14ac:dyDescent="0.25">
      <c r="A6415" s="6" t="s">
        <v>18581</v>
      </c>
      <c r="B6415" s="6" t="s">
        <v>6365</v>
      </c>
      <c r="C6415" s="6" t="s">
        <v>18580</v>
      </c>
      <c r="D6415" s="6" t="s">
        <v>22159</v>
      </c>
      <c r="E6415" s="7" t="s">
        <v>18433</v>
      </c>
      <c r="F6415" s="7" t="s">
        <v>8241</v>
      </c>
      <c r="G6415" s="7" t="s">
        <v>18582</v>
      </c>
      <c r="H6415" s="7">
        <v>104</v>
      </c>
      <c r="I6415" s="8">
        <v>199078</v>
      </c>
      <c r="J6415" s="9">
        <f t="shared" si="503"/>
        <v>188606</v>
      </c>
      <c r="K6415" s="9">
        <v>170969</v>
      </c>
      <c r="L6415" s="9">
        <f t="shared" si="504"/>
        <v>17637</v>
      </c>
      <c r="M6415" s="9">
        <v>0</v>
      </c>
      <c r="N6415" s="9">
        <v>0</v>
      </c>
      <c r="O6415" s="9">
        <f t="shared" si="500"/>
        <v>188606</v>
      </c>
      <c r="P6415" s="9">
        <f t="shared" si="501"/>
        <v>37721.200000000004</v>
      </c>
      <c r="Q6415" s="9">
        <f t="shared" si="502"/>
        <v>0</v>
      </c>
    </row>
    <row r="6416" spans="1:17" x14ac:dyDescent="0.25">
      <c r="A6416" s="6" t="s">
        <v>18584</v>
      </c>
      <c r="B6416" s="6" t="s">
        <v>6366</v>
      </c>
      <c r="C6416" s="6" t="s">
        <v>18583</v>
      </c>
      <c r="D6416" s="6" t="s">
        <v>22159</v>
      </c>
      <c r="E6416" s="7" t="s">
        <v>18433</v>
      </c>
      <c r="F6416" s="7" t="s">
        <v>8241</v>
      </c>
      <c r="G6416" s="7" t="s">
        <v>18585</v>
      </c>
      <c r="H6416" s="7">
        <v>309</v>
      </c>
      <c r="I6416" s="8">
        <v>947670</v>
      </c>
      <c r="J6416" s="9">
        <f t="shared" si="503"/>
        <v>897823</v>
      </c>
      <c r="K6416" s="9">
        <v>813866</v>
      </c>
      <c r="L6416" s="9">
        <f t="shared" si="504"/>
        <v>83957</v>
      </c>
      <c r="M6416" s="9">
        <v>0</v>
      </c>
      <c r="N6416" s="9">
        <v>0</v>
      </c>
      <c r="O6416" s="9">
        <f t="shared" si="500"/>
        <v>897823</v>
      </c>
      <c r="P6416" s="9">
        <f t="shared" si="501"/>
        <v>0</v>
      </c>
      <c r="Q6416" s="9">
        <f t="shared" si="502"/>
        <v>179564.6</v>
      </c>
    </row>
    <row r="6417" spans="1:17" x14ac:dyDescent="0.25">
      <c r="A6417" s="6" t="s">
        <v>18587</v>
      </c>
      <c r="B6417" s="6" t="s">
        <v>6367</v>
      </c>
      <c r="C6417" s="6" t="s">
        <v>18586</v>
      </c>
      <c r="D6417" s="6" t="s">
        <v>22159</v>
      </c>
      <c r="E6417" s="7" t="s">
        <v>18433</v>
      </c>
      <c r="F6417" s="7" t="s">
        <v>8241</v>
      </c>
      <c r="G6417" s="7" t="s">
        <v>18588</v>
      </c>
      <c r="H6417" s="7">
        <v>238</v>
      </c>
      <c r="I6417" s="8">
        <v>749704</v>
      </c>
      <c r="J6417" s="9">
        <f t="shared" si="503"/>
        <v>710270</v>
      </c>
      <c r="K6417" s="9">
        <v>643852</v>
      </c>
      <c r="L6417" s="9">
        <f t="shared" si="504"/>
        <v>66418</v>
      </c>
      <c r="M6417" s="9">
        <v>0</v>
      </c>
      <c r="N6417" s="9">
        <v>0</v>
      </c>
      <c r="O6417" s="9">
        <f t="shared" si="500"/>
        <v>710270</v>
      </c>
      <c r="P6417" s="9">
        <f t="shared" si="501"/>
        <v>142054</v>
      </c>
      <c r="Q6417" s="9">
        <f t="shared" si="502"/>
        <v>0</v>
      </c>
    </row>
    <row r="6418" spans="1:17" x14ac:dyDescent="0.25">
      <c r="A6418" s="6" t="s">
        <v>18590</v>
      </c>
      <c r="B6418" s="6" t="s">
        <v>6368</v>
      </c>
      <c r="C6418" s="6" t="s">
        <v>18589</v>
      </c>
      <c r="D6418" s="6" t="s">
        <v>22159</v>
      </c>
      <c r="E6418" s="7" t="s">
        <v>18433</v>
      </c>
      <c r="F6418" s="7" t="s">
        <v>8241</v>
      </c>
      <c r="G6418" s="7" t="s">
        <v>18591</v>
      </c>
      <c r="H6418" s="7">
        <v>111</v>
      </c>
      <c r="I6418" s="8">
        <v>271676</v>
      </c>
      <c r="J6418" s="9">
        <f t="shared" si="503"/>
        <v>257386</v>
      </c>
      <c r="K6418" s="9">
        <v>233317</v>
      </c>
      <c r="L6418" s="9">
        <f t="shared" si="504"/>
        <v>24069</v>
      </c>
      <c r="M6418" s="9">
        <v>0</v>
      </c>
      <c r="N6418" s="9">
        <v>0</v>
      </c>
      <c r="O6418" s="9">
        <f t="shared" si="500"/>
        <v>257386</v>
      </c>
      <c r="P6418" s="9">
        <f t="shared" si="501"/>
        <v>51477.200000000004</v>
      </c>
      <c r="Q6418" s="9">
        <f t="shared" si="502"/>
        <v>0</v>
      </c>
    </row>
    <row r="6419" spans="1:17" x14ac:dyDescent="0.25">
      <c r="A6419" s="6" t="s">
        <v>18593</v>
      </c>
      <c r="B6419" s="6" t="s">
        <v>6369</v>
      </c>
      <c r="C6419" s="6" t="s">
        <v>18592</v>
      </c>
      <c r="D6419" s="6" t="s">
        <v>22159</v>
      </c>
      <c r="E6419" s="7" t="s">
        <v>18433</v>
      </c>
      <c r="F6419" s="7" t="s">
        <v>8241</v>
      </c>
      <c r="G6419" s="7" t="s">
        <v>18594</v>
      </c>
      <c r="H6419" s="7">
        <v>28</v>
      </c>
      <c r="I6419" s="8">
        <v>74103</v>
      </c>
      <c r="J6419" s="9">
        <f t="shared" si="503"/>
        <v>70205</v>
      </c>
      <c r="K6419" s="9">
        <v>63641</v>
      </c>
      <c r="L6419" s="9">
        <f t="shared" si="504"/>
        <v>6564</v>
      </c>
      <c r="M6419" s="9">
        <v>0</v>
      </c>
      <c r="N6419" s="9">
        <v>0</v>
      </c>
      <c r="O6419" s="9">
        <f t="shared" si="500"/>
        <v>70205</v>
      </c>
      <c r="P6419" s="9">
        <f t="shared" si="501"/>
        <v>14041</v>
      </c>
      <c r="Q6419" s="9">
        <f t="shared" si="502"/>
        <v>0</v>
      </c>
    </row>
    <row r="6420" spans="1:17" x14ac:dyDescent="0.25">
      <c r="A6420" s="6" t="s">
        <v>18596</v>
      </c>
      <c r="B6420" s="6" t="s">
        <v>6370</v>
      </c>
      <c r="C6420" s="6" t="s">
        <v>18595</v>
      </c>
      <c r="D6420" s="6" t="s">
        <v>22159</v>
      </c>
      <c r="E6420" s="7" t="s">
        <v>18433</v>
      </c>
      <c r="F6420" s="7" t="s">
        <v>8241</v>
      </c>
      <c r="G6420" s="7" t="s">
        <v>18597</v>
      </c>
      <c r="H6420" s="7">
        <v>80</v>
      </c>
      <c r="I6420" s="8">
        <v>172250</v>
      </c>
      <c r="J6420" s="9">
        <f t="shared" si="503"/>
        <v>163190</v>
      </c>
      <c r="K6420" s="9">
        <v>147930</v>
      </c>
      <c r="L6420" s="9">
        <f t="shared" si="504"/>
        <v>15260</v>
      </c>
      <c r="M6420" s="9">
        <v>0</v>
      </c>
      <c r="N6420" s="9">
        <v>0</v>
      </c>
      <c r="O6420" s="9">
        <f t="shared" si="500"/>
        <v>163190</v>
      </c>
      <c r="P6420" s="9">
        <f t="shared" si="501"/>
        <v>32638</v>
      </c>
      <c r="Q6420" s="9">
        <f t="shared" si="502"/>
        <v>0</v>
      </c>
    </row>
    <row r="6421" spans="1:17" x14ac:dyDescent="0.25">
      <c r="A6421" s="6" t="s">
        <v>18599</v>
      </c>
      <c r="B6421" s="6" t="s">
        <v>6371</v>
      </c>
      <c r="C6421" s="6" t="s">
        <v>18598</v>
      </c>
      <c r="D6421" s="6" t="s">
        <v>22159</v>
      </c>
      <c r="E6421" s="7" t="s">
        <v>16296</v>
      </c>
      <c r="F6421" s="7" t="s">
        <v>6706</v>
      </c>
      <c r="G6421" s="7" t="s">
        <v>18600</v>
      </c>
      <c r="H6421" s="7">
        <v>300</v>
      </c>
      <c r="I6421" s="8">
        <v>1680342</v>
      </c>
      <c r="J6421" s="9">
        <f t="shared" si="503"/>
        <v>1591956</v>
      </c>
      <c r="K6421" s="9">
        <v>1443091</v>
      </c>
      <c r="L6421" s="9">
        <f t="shared" si="504"/>
        <v>148865</v>
      </c>
      <c r="M6421" s="9">
        <v>0</v>
      </c>
      <c r="N6421" s="9">
        <v>0</v>
      </c>
      <c r="O6421" s="9">
        <f t="shared" si="500"/>
        <v>1591956</v>
      </c>
      <c r="P6421" s="9">
        <f t="shared" si="501"/>
        <v>0</v>
      </c>
      <c r="Q6421" s="9">
        <f t="shared" si="502"/>
        <v>318391.2</v>
      </c>
    </row>
    <row r="6422" spans="1:17" x14ac:dyDescent="0.25">
      <c r="A6422" s="6" t="s">
        <v>18599</v>
      </c>
      <c r="B6422" s="6" t="s">
        <v>6372</v>
      </c>
      <c r="C6422" s="6" t="s">
        <v>18601</v>
      </c>
      <c r="D6422" s="6" t="s">
        <v>22159</v>
      </c>
      <c r="E6422" s="7" t="s">
        <v>16296</v>
      </c>
      <c r="F6422" s="7" t="s">
        <v>6706</v>
      </c>
      <c r="G6422" s="7" t="s">
        <v>18600</v>
      </c>
      <c r="H6422" s="7">
        <v>304</v>
      </c>
      <c r="I6422" s="8">
        <v>1817726</v>
      </c>
      <c r="J6422" s="9">
        <f t="shared" si="503"/>
        <v>1722114</v>
      </c>
      <c r="K6422" s="9">
        <v>1561077</v>
      </c>
      <c r="L6422" s="9">
        <f t="shared" si="504"/>
        <v>161037</v>
      </c>
      <c r="M6422" s="9">
        <v>0</v>
      </c>
      <c r="N6422" s="9">
        <v>0</v>
      </c>
      <c r="O6422" s="9">
        <f t="shared" si="500"/>
        <v>1722114</v>
      </c>
      <c r="P6422" s="9">
        <f t="shared" si="501"/>
        <v>0</v>
      </c>
      <c r="Q6422" s="9">
        <f t="shared" si="502"/>
        <v>344422.80000000005</v>
      </c>
    </row>
    <row r="6423" spans="1:17" x14ac:dyDescent="0.25">
      <c r="A6423" s="6" t="s">
        <v>18599</v>
      </c>
      <c r="B6423" s="6" t="s">
        <v>6373</v>
      </c>
      <c r="C6423" s="6" t="s">
        <v>18602</v>
      </c>
      <c r="D6423" s="6" t="s">
        <v>22159</v>
      </c>
      <c r="E6423" s="7" t="s">
        <v>16296</v>
      </c>
      <c r="F6423" s="7" t="s">
        <v>6706</v>
      </c>
      <c r="G6423" s="7" t="s">
        <v>18600</v>
      </c>
      <c r="H6423" s="7">
        <v>366</v>
      </c>
      <c r="I6423" s="8">
        <v>2556496</v>
      </c>
      <c r="J6423" s="9">
        <f t="shared" si="503"/>
        <v>2422024</v>
      </c>
      <c r="K6423" s="9">
        <v>2195539</v>
      </c>
      <c r="L6423" s="9">
        <f t="shared" si="504"/>
        <v>226485</v>
      </c>
      <c r="M6423" s="9">
        <v>0</v>
      </c>
      <c r="N6423" s="9">
        <v>0</v>
      </c>
      <c r="O6423" s="9">
        <f t="shared" si="500"/>
        <v>2422024</v>
      </c>
      <c r="P6423" s="9">
        <f t="shared" si="501"/>
        <v>0</v>
      </c>
      <c r="Q6423" s="9">
        <f t="shared" si="502"/>
        <v>484404.80000000005</v>
      </c>
    </row>
    <row r="6424" spans="1:17" x14ac:dyDescent="0.25">
      <c r="A6424" s="6" t="s">
        <v>18599</v>
      </c>
      <c r="B6424" s="6" t="s">
        <v>6374</v>
      </c>
      <c r="C6424" s="6" t="s">
        <v>18603</v>
      </c>
      <c r="D6424" s="6" t="s">
        <v>22159</v>
      </c>
      <c r="E6424" s="7" t="s">
        <v>16296</v>
      </c>
      <c r="F6424" s="7" t="s">
        <v>6706</v>
      </c>
      <c r="G6424" s="7" t="s">
        <v>18600</v>
      </c>
      <c r="H6424" s="7">
        <v>279</v>
      </c>
      <c r="I6424" s="8">
        <v>1906488</v>
      </c>
      <c r="J6424" s="9">
        <f t="shared" si="503"/>
        <v>1806207</v>
      </c>
      <c r="K6424" s="9">
        <v>1637307</v>
      </c>
      <c r="L6424" s="9">
        <f t="shared" si="504"/>
        <v>168900</v>
      </c>
      <c r="M6424" s="9">
        <v>0</v>
      </c>
      <c r="N6424" s="9">
        <v>0</v>
      </c>
      <c r="O6424" s="9">
        <f t="shared" si="500"/>
        <v>1806207</v>
      </c>
      <c r="P6424" s="9">
        <f t="shared" si="501"/>
        <v>0</v>
      </c>
      <c r="Q6424" s="9">
        <f t="shared" si="502"/>
        <v>361241.4</v>
      </c>
    </row>
    <row r="6425" spans="1:17" x14ac:dyDescent="0.25">
      <c r="A6425" s="6" t="s">
        <v>18599</v>
      </c>
      <c r="B6425" s="6" t="s">
        <v>6375</v>
      </c>
      <c r="C6425" s="6" t="s">
        <v>18604</v>
      </c>
      <c r="D6425" s="6" t="s">
        <v>22159</v>
      </c>
      <c r="E6425" s="7" t="s">
        <v>16296</v>
      </c>
      <c r="F6425" s="7" t="s">
        <v>6706</v>
      </c>
      <c r="G6425" s="7" t="s">
        <v>18600</v>
      </c>
      <c r="H6425" s="7">
        <v>222</v>
      </c>
      <c r="I6425" s="8">
        <v>1685302</v>
      </c>
      <c r="J6425" s="9">
        <f t="shared" si="503"/>
        <v>1596655</v>
      </c>
      <c r="K6425" s="9">
        <v>1447351</v>
      </c>
      <c r="L6425" s="9">
        <f t="shared" si="504"/>
        <v>149304</v>
      </c>
      <c r="M6425" s="9">
        <v>0</v>
      </c>
      <c r="N6425" s="9">
        <v>0</v>
      </c>
      <c r="O6425" s="9">
        <f t="shared" si="500"/>
        <v>1596655</v>
      </c>
      <c r="P6425" s="9">
        <f t="shared" si="501"/>
        <v>319331</v>
      </c>
      <c r="Q6425" s="9">
        <f t="shared" si="502"/>
        <v>0</v>
      </c>
    </row>
    <row r="6426" spans="1:17" x14ac:dyDescent="0.25">
      <c r="A6426" s="6" t="s">
        <v>18599</v>
      </c>
      <c r="B6426" s="6" t="s">
        <v>6376</v>
      </c>
      <c r="C6426" s="6" t="s">
        <v>18605</v>
      </c>
      <c r="D6426" s="6" t="s">
        <v>22159</v>
      </c>
      <c r="E6426" s="7" t="s">
        <v>16296</v>
      </c>
      <c r="F6426" s="7" t="s">
        <v>6706</v>
      </c>
      <c r="G6426" s="7" t="s">
        <v>18600</v>
      </c>
      <c r="H6426" s="7">
        <v>136</v>
      </c>
      <c r="I6426" s="8">
        <v>1553118</v>
      </c>
      <c r="J6426" s="9">
        <f t="shared" si="503"/>
        <v>1471424</v>
      </c>
      <c r="K6426" s="9">
        <v>1333830</v>
      </c>
      <c r="L6426" s="9">
        <f t="shared" si="504"/>
        <v>137594</v>
      </c>
      <c r="M6426" s="9">
        <v>0</v>
      </c>
      <c r="N6426" s="9">
        <v>0</v>
      </c>
      <c r="O6426" s="9">
        <f t="shared" si="500"/>
        <v>1471424</v>
      </c>
      <c r="P6426" s="9">
        <f t="shared" si="501"/>
        <v>294284.79999999999</v>
      </c>
      <c r="Q6426" s="9">
        <f t="shared" si="502"/>
        <v>0</v>
      </c>
    </row>
    <row r="6427" spans="1:17" x14ac:dyDescent="0.25">
      <c r="A6427" s="6" t="s">
        <v>18599</v>
      </c>
      <c r="B6427" s="6" t="s">
        <v>6377</v>
      </c>
      <c r="C6427" s="6" t="s">
        <v>18606</v>
      </c>
      <c r="D6427" s="6" t="s">
        <v>22159</v>
      </c>
      <c r="E6427" s="7" t="s">
        <v>16296</v>
      </c>
      <c r="F6427" s="7" t="s">
        <v>6706</v>
      </c>
      <c r="G6427" s="7" t="s">
        <v>18600</v>
      </c>
      <c r="H6427" s="7">
        <v>294</v>
      </c>
      <c r="I6427" s="8">
        <v>2394371</v>
      </c>
      <c r="J6427" s="9">
        <f t="shared" si="503"/>
        <v>2268427</v>
      </c>
      <c r="K6427" s="9">
        <v>2056304</v>
      </c>
      <c r="L6427" s="9">
        <f t="shared" si="504"/>
        <v>212123</v>
      </c>
      <c r="M6427" s="9">
        <v>0</v>
      </c>
      <c r="N6427" s="9">
        <v>0</v>
      </c>
      <c r="O6427" s="9">
        <f t="shared" si="500"/>
        <v>2268427</v>
      </c>
      <c r="P6427" s="9">
        <f t="shared" si="501"/>
        <v>0</v>
      </c>
      <c r="Q6427" s="9">
        <f t="shared" si="502"/>
        <v>453685.4</v>
      </c>
    </row>
    <row r="6428" spans="1:17" x14ac:dyDescent="0.25">
      <c r="A6428" s="6" t="s">
        <v>18599</v>
      </c>
      <c r="B6428" s="6" t="s">
        <v>6378</v>
      </c>
      <c r="C6428" s="6" t="s">
        <v>18607</v>
      </c>
      <c r="D6428" s="6" t="s">
        <v>22159</v>
      </c>
      <c r="E6428" s="7" t="s">
        <v>16296</v>
      </c>
      <c r="F6428" s="7" t="s">
        <v>6706</v>
      </c>
      <c r="G6428" s="7" t="s">
        <v>18600</v>
      </c>
      <c r="H6428" s="7">
        <v>234</v>
      </c>
      <c r="I6428" s="8">
        <v>2545118</v>
      </c>
      <c r="J6428" s="9">
        <f t="shared" si="503"/>
        <v>2411245</v>
      </c>
      <c r="K6428" s="9">
        <v>2185767</v>
      </c>
      <c r="L6428" s="9">
        <f t="shared" si="504"/>
        <v>225478</v>
      </c>
      <c r="M6428" s="9">
        <v>0</v>
      </c>
      <c r="N6428" s="9">
        <v>0</v>
      </c>
      <c r="O6428" s="9">
        <f t="shared" si="500"/>
        <v>2411245</v>
      </c>
      <c r="P6428" s="9">
        <f t="shared" si="501"/>
        <v>482249</v>
      </c>
      <c r="Q6428" s="9">
        <f t="shared" si="502"/>
        <v>0</v>
      </c>
    </row>
    <row r="6429" spans="1:17" x14ac:dyDescent="0.25">
      <c r="A6429" s="6" t="s">
        <v>18599</v>
      </c>
      <c r="B6429" s="6" t="s">
        <v>6379</v>
      </c>
      <c r="C6429" s="6" t="s">
        <v>18608</v>
      </c>
      <c r="D6429" s="6" t="s">
        <v>22159</v>
      </c>
      <c r="E6429" s="7" t="s">
        <v>16296</v>
      </c>
      <c r="F6429" s="7" t="s">
        <v>6706</v>
      </c>
      <c r="G6429" s="7" t="s">
        <v>18600</v>
      </c>
      <c r="H6429" s="7">
        <v>414</v>
      </c>
      <c r="I6429" s="8">
        <v>2837019</v>
      </c>
      <c r="J6429" s="9">
        <f t="shared" si="503"/>
        <v>2687792</v>
      </c>
      <c r="K6429" s="9">
        <v>2436454</v>
      </c>
      <c r="L6429" s="9">
        <f t="shared" si="504"/>
        <v>251338</v>
      </c>
      <c r="M6429" s="9">
        <v>0</v>
      </c>
      <c r="N6429" s="9">
        <v>0</v>
      </c>
      <c r="O6429" s="9">
        <f t="shared" si="500"/>
        <v>2687792</v>
      </c>
      <c r="P6429" s="9">
        <f t="shared" si="501"/>
        <v>0</v>
      </c>
      <c r="Q6429" s="9">
        <f t="shared" si="502"/>
        <v>537558.4</v>
      </c>
    </row>
    <row r="6430" spans="1:17" x14ac:dyDescent="0.25">
      <c r="A6430" s="6" t="s">
        <v>18599</v>
      </c>
      <c r="B6430" s="6" t="s">
        <v>6380</v>
      </c>
      <c r="C6430" s="6" t="s">
        <v>18609</v>
      </c>
      <c r="D6430" s="6" t="s">
        <v>22159</v>
      </c>
      <c r="E6430" s="7" t="s">
        <v>16296</v>
      </c>
      <c r="F6430" s="7" t="s">
        <v>6706</v>
      </c>
      <c r="G6430" s="7" t="s">
        <v>18600</v>
      </c>
      <c r="H6430" s="7">
        <v>376</v>
      </c>
      <c r="I6430" s="8">
        <v>2590902</v>
      </c>
      <c r="J6430" s="9">
        <f t="shared" si="503"/>
        <v>2454621</v>
      </c>
      <c r="K6430" s="9">
        <v>2225086</v>
      </c>
      <c r="L6430" s="9">
        <f t="shared" si="504"/>
        <v>229535</v>
      </c>
      <c r="M6430" s="9">
        <v>0</v>
      </c>
      <c r="N6430" s="9">
        <v>0</v>
      </c>
      <c r="O6430" s="9">
        <f t="shared" si="500"/>
        <v>2454621</v>
      </c>
      <c r="P6430" s="9">
        <f t="shared" si="501"/>
        <v>0</v>
      </c>
      <c r="Q6430" s="9">
        <f t="shared" si="502"/>
        <v>490924.2</v>
      </c>
    </row>
    <row r="6431" spans="1:17" x14ac:dyDescent="0.25">
      <c r="A6431" s="6" t="s">
        <v>18599</v>
      </c>
      <c r="B6431" s="6" t="s">
        <v>6381</v>
      </c>
      <c r="C6431" s="6" t="s">
        <v>18610</v>
      </c>
      <c r="D6431" s="6" t="s">
        <v>22159</v>
      </c>
      <c r="E6431" s="7" t="s">
        <v>16296</v>
      </c>
      <c r="F6431" s="7" t="s">
        <v>6706</v>
      </c>
      <c r="G6431" s="7" t="s">
        <v>18600</v>
      </c>
      <c r="H6431" s="7">
        <v>77</v>
      </c>
      <c r="I6431" s="8">
        <v>481486</v>
      </c>
      <c r="J6431" s="9">
        <f t="shared" si="503"/>
        <v>456160</v>
      </c>
      <c r="K6431" s="9">
        <v>413504</v>
      </c>
      <c r="L6431" s="9">
        <f t="shared" si="504"/>
        <v>42656</v>
      </c>
      <c r="M6431" s="9">
        <v>0</v>
      </c>
      <c r="N6431" s="9">
        <v>0</v>
      </c>
      <c r="O6431" s="9">
        <f t="shared" si="500"/>
        <v>456160</v>
      </c>
      <c r="P6431" s="9">
        <f t="shared" si="501"/>
        <v>91232</v>
      </c>
      <c r="Q6431" s="9">
        <f t="shared" si="502"/>
        <v>0</v>
      </c>
    </row>
    <row r="6432" spans="1:17" x14ac:dyDescent="0.25">
      <c r="A6432" s="6" t="s">
        <v>18599</v>
      </c>
      <c r="B6432" s="6" t="s">
        <v>6382</v>
      </c>
      <c r="C6432" s="6" t="s">
        <v>18611</v>
      </c>
      <c r="D6432" s="6" t="s">
        <v>22159</v>
      </c>
      <c r="E6432" s="7" t="s">
        <v>16296</v>
      </c>
      <c r="F6432" s="7" t="s">
        <v>6706</v>
      </c>
      <c r="G6432" s="7" t="s">
        <v>18600</v>
      </c>
      <c r="H6432" s="7">
        <v>10</v>
      </c>
      <c r="I6432" s="8">
        <v>52046</v>
      </c>
      <c r="J6432" s="9">
        <f t="shared" si="503"/>
        <v>49308</v>
      </c>
      <c r="K6432" s="9">
        <v>44698</v>
      </c>
      <c r="L6432" s="9">
        <f t="shared" si="504"/>
        <v>4610</v>
      </c>
      <c r="M6432" s="9">
        <v>0</v>
      </c>
      <c r="N6432" s="9">
        <v>0</v>
      </c>
      <c r="O6432" s="9">
        <f t="shared" si="500"/>
        <v>49308</v>
      </c>
      <c r="P6432" s="9">
        <f t="shared" si="501"/>
        <v>9861.6</v>
      </c>
      <c r="Q6432" s="9">
        <f t="shared" si="502"/>
        <v>0</v>
      </c>
    </row>
    <row r="6433" spans="1:17" x14ac:dyDescent="0.25">
      <c r="A6433" s="6" t="s">
        <v>18613</v>
      </c>
      <c r="B6433" s="6" t="s">
        <v>6383</v>
      </c>
      <c r="C6433" s="6" t="s">
        <v>18612</v>
      </c>
      <c r="D6433" s="6" t="s">
        <v>22159</v>
      </c>
      <c r="E6433" s="7" t="s">
        <v>11252</v>
      </c>
      <c r="F6433" s="7" t="s">
        <v>8075</v>
      </c>
      <c r="G6433" s="7" t="s">
        <v>18614</v>
      </c>
      <c r="H6433" s="7">
        <v>152</v>
      </c>
      <c r="I6433" s="8">
        <v>456654</v>
      </c>
      <c r="J6433" s="9">
        <f t="shared" si="503"/>
        <v>432634</v>
      </c>
      <c r="K6433" s="9">
        <v>392178</v>
      </c>
      <c r="L6433" s="9">
        <f t="shared" si="504"/>
        <v>40456</v>
      </c>
      <c r="M6433" s="9">
        <v>0</v>
      </c>
      <c r="N6433" s="9">
        <v>0</v>
      </c>
      <c r="O6433" s="9">
        <f t="shared" si="500"/>
        <v>432634</v>
      </c>
      <c r="P6433" s="9">
        <f t="shared" si="501"/>
        <v>86526.8</v>
      </c>
      <c r="Q6433" s="9">
        <f t="shared" si="502"/>
        <v>0</v>
      </c>
    </row>
    <row r="6434" spans="1:17" x14ac:dyDescent="0.25">
      <c r="A6434" s="6" t="s">
        <v>18613</v>
      </c>
      <c r="B6434" s="6" t="s">
        <v>6384</v>
      </c>
      <c r="C6434" s="6" t="s">
        <v>18615</v>
      </c>
      <c r="D6434" s="6" t="s">
        <v>22159</v>
      </c>
      <c r="E6434" s="7" t="s">
        <v>11252</v>
      </c>
      <c r="F6434" s="7" t="s">
        <v>8075</v>
      </c>
      <c r="G6434" s="7" t="s">
        <v>18614</v>
      </c>
      <c r="H6434" s="7">
        <v>132</v>
      </c>
      <c r="I6434" s="8">
        <v>529700</v>
      </c>
      <c r="J6434" s="9">
        <f t="shared" si="503"/>
        <v>501838</v>
      </c>
      <c r="K6434" s="9">
        <v>454911</v>
      </c>
      <c r="L6434" s="9">
        <f t="shared" si="504"/>
        <v>46927</v>
      </c>
      <c r="M6434" s="9">
        <v>0</v>
      </c>
      <c r="N6434" s="9">
        <v>0</v>
      </c>
      <c r="O6434" s="9">
        <f t="shared" si="500"/>
        <v>501838</v>
      </c>
      <c r="P6434" s="9">
        <f t="shared" si="501"/>
        <v>100367.6</v>
      </c>
      <c r="Q6434" s="9">
        <f t="shared" si="502"/>
        <v>0</v>
      </c>
    </row>
    <row r="6435" spans="1:17" x14ac:dyDescent="0.25">
      <c r="A6435" s="6" t="s">
        <v>18617</v>
      </c>
      <c r="B6435" s="6" t="s">
        <v>6385</v>
      </c>
      <c r="C6435" s="6" t="s">
        <v>18616</v>
      </c>
      <c r="D6435" s="6" t="s">
        <v>22159</v>
      </c>
      <c r="E6435" s="7" t="s">
        <v>11252</v>
      </c>
      <c r="F6435" s="7" t="s">
        <v>8075</v>
      </c>
      <c r="G6435" s="7" t="s">
        <v>18618</v>
      </c>
      <c r="H6435" s="7">
        <v>135</v>
      </c>
      <c r="I6435" s="8">
        <v>481369</v>
      </c>
      <c r="J6435" s="9">
        <f t="shared" si="503"/>
        <v>456049</v>
      </c>
      <c r="K6435" s="9">
        <v>413404</v>
      </c>
      <c r="L6435" s="9">
        <f t="shared" si="504"/>
        <v>42645</v>
      </c>
      <c r="M6435" s="9">
        <v>0</v>
      </c>
      <c r="N6435" s="9">
        <v>0</v>
      </c>
      <c r="O6435" s="9">
        <f t="shared" si="500"/>
        <v>456049</v>
      </c>
      <c r="P6435" s="9">
        <f t="shared" si="501"/>
        <v>91209.8</v>
      </c>
      <c r="Q6435" s="9">
        <f t="shared" si="502"/>
        <v>0</v>
      </c>
    </row>
    <row r="6436" spans="1:17" x14ac:dyDescent="0.25">
      <c r="A6436" s="6" t="s">
        <v>18617</v>
      </c>
      <c r="B6436" s="6" t="s">
        <v>6386</v>
      </c>
      <c r="C6436" s="6" t="s">
        <v>18619</v>
      </c>
      <c r="D6436" s="6" t="s">
        <v>22159</v>
      </c>
      <c r="E6436" s="7" t="s">
        <v>11252</v>
      </c>
      <c r="F6436" s="7" t="s">
        <v>8075</v>
      </c>
      <c r="G6436" s="7" t="s">
        <v>18618</v>
      </c>
      <c r="H6436" s="7">
        <v>14</v>
      </c>
      <c r="I6436" s="8">
        <v>36818</v>
      </c>
      <c r="J6436" s="9">
        <f t="shared" si="503"/>
        <v>34881</v>
      </c>
      <c r="K6436" s="9">
        <v>31620</v>
      </c>
      <c r="L6436" s="9">
        <f t="shared" si="504"/>
        <v>3261</v>
      </c>
      <c r="M6436" s="9">
        <v>0</v>
      </c>
      <c r="N6436" s="9">
        <v>0</v>
      </c>
      <c r="O6436" s="9">
        <f t="shared" si="500"/>
        <v>34881</v>
      </c>
      <c r="P6436" s="9">
        <f t="shared" si="501"/>
        <v>6976.2000000000007</v>
      </c>
      <c r="Q6436" s="9">
        <f t="shared" si="502"/>
        <v>0</v>
      </c>
    </row>
    <row r="6437" spans="1:17" x14ac:dyDescent="0.25">
      <c r="A6437" s="6" t="s">
        <v>18617</v>
      </c>
      <c r="B6437" s="6" t="s">
        <v>6387</v>
      </c>
      <c r="C6437" s="6" t="s">
        <v>18620</v>
      </c>
      <c r="D6437" s="6" t="s">
        <v>22159</v>
      </c>
      <c r="E6437" s="7" t="s">
        <v>11252</v>
      </c>
      <c r="F6437" s="7" t="s">
        <v>8075</v>
      </c>
      <c r="G6437" s="7" t="s">
        <v>18618</v>
      </c>
      <c r="H6437" s="7">
        <v>6</v>
      </c>
      <c r="I6437" s="8">
        <v>17998</v>
      </c>
      <c r="J6437" s="9">
        <f t="shared" si="503"/>
        <v>17051</v>
      </c>
      <c r="K6437" s="9">
        <v>15457</v>
      </c>
      <c r="L6437" s="9">
        <f t="shared" si="504"/>
        <v>1594</v>
      </c>
      <c r="M6437" s="9">
        <v>0</v>
      </c>
      <c r="N6437" s="9">
        <v>0</v>
      </c>
      <c r="O6437" s="9">
        <f t="shared" si="500"/>
        <v>17051</v>
      </c>
      <c r="P6437" s="9">
        <f t="shared" si="501"/>
        <v>3410.2000000000003</v>
      </c>
      <c r="Q6437" s="9">
        <f t="shared" si="502"/>
        <v>0</v>
      </c>
    </row>
    <row r="6438" spans="1:17" x14ac:dyDescent="0.25">
      <c r="A6438" s="6" t="s">
        <v>18622</v>
      </c>
      <c r="B6438" s="6" t="s">
        <v>6388</v>
      </c>
      <c r="C6438" s="6" t="s">
        <v>18621</v>
      </c>
      <c r="D6438" s="6" t="s">
        <v>22159</v>
      </c>
      <c r="E6438" s="7" t="s">
        <v>11252</v>
      </c>
      <c r="F6438" s="7" t="s">
        <v>8075</v>
      </c>
      <c r="G6438" s="7" t="s">
        <v>18623</v>
      </c>
      <c r="H6438" s="7">
        <v>94</v>
      </c>
      <c r="I6438" s="8">
        <v>346341</v>
      </c>
      <c r="J6438" s="9">
        <f t="shared" si="503"/>
        <v>328123</v>
      </c>
      <c r="K6438" s="9">
        <v>297440</v>
      </c>
      <c r="L6438" s="9">
        <f t="shared" si="504"/>
        <v>30683</v>
      </c>
      <c r="M6438" s="9">
        <v>0</v>
      </c>
      <c r="N6438" s="9">
        <v>0</v>
      </c>
      <c r="O6438" s="9">
        <f t="shared" si="500"/>
        <v>328123</v>
      </c>
      <c r="P6438" s="9">
        <f t="shared" si="501"/>
        <v>65624.600000000006</v>
      </c>
      <c r="Q6438" s="9">
        <f t="shared" si="502"/>
        <v>0</v>
      </c>
    </row>
    <row r="6439" spans="1:17" x14ac:dyDescent="0.25">
      <c r="A6439" s="6" t="s">
        <v>18622</v>
      </c>
      <c r="B6439" s="6" t="s">
        <v>6389</v>
      </c>
      <c r="C6439" s="6" t="s">
        <v>18624</v>
      </c>
      <c r="D6439" s="6" t="s">
        <v>22159</v>
      </c>
      <c r="E6439" s="7" t="s">
        <v>11252</v>
      </c>
      <c r="F6439" s="7" t="s">
        <v>8075</v>
      </c>
      <c r="G6439" s="7" t="s">
        <v>18623</v>
      </c>
      <c r="H6439" s="7">
        <v>269</v>
      </c>
      <c r="I6439" s="8">
        <v>601083</v>
      </c>
      <c r="J6439" s="9">
        <f t="shared" si="503"/>
        <v>569466</v>
      </c>
      <c r="K6439" s="9">
        <v>516214</v>
      </c>
      <c r="L6439" s="9">
        <f t="shared" si="504"/>
        <v>53252</v>
      </c>
      <c r="M6439" s="9">
        <v>0</v>
      </c>
      <c r="N6439" s="9">
        <v>0</v>
      </c>
      <c r="O6439" s="9">
        <f t="shared" si="500"/>
        <v>569466</v>
      </c>
      <c r="P6439" s="9">
        <f t="shared" si="501"/>
        <v>0</v>
      </c>
      <c r="Q6439" s="9">
        <f t="shared" si="502"/>
        <v>113893.20000000001</v>
      </c>
    </row>
    <row r="6440" spans="1:17" x14ac:dyDescent="0.25">
      <c r="A6440" s="6" t="s">
        <v>18626</v>
      </c>
      <c r="B6440" s="6" t="s">
        <v>6390</v>
      </c>
      <c r="C6440" s="6" t="s">
        <v>18625</v>
      </c>
      <c r="D6440" s="6" t="s">
        <v>22159</v>
      </c>
      <c r="E6440" s="7" t="s">
        <v>11252</v>
      </c>
      <c r="F6440" s="7" t="s">
        <v>8075</v>
      </c>
      <c r="G6440" s="7" t="s">
        <v>18627</v>
      </c>
      <c r="H6440" s="7">
        <v>238</v>
      </c>
      <c r="I6440" s="8">
        <v>465950</v>
      </c>
      <c r="J6440" s="9">
        <f t="shared" si="503"/>
        <v>441441</v>
      </c>
      <c r="K6440" s="9">
        <v>400162</v>
      </c>
      <c r="L6440" s="9">
        <f t="shared" si="504"/>
        <v>41279</v>
      </c>
      <c r="M6440" s="9">
        <v>0</v>
      </c>
      <c r="N6440" s="9">
        <v>0</v>
      </c>
      <c r="O6440" s="9">
        <f t="shared" si="500"/>
        <v>441441</v>
      </c>
      <c r="P6440" s="9">
        <f t="shared" si="501"/>
        <v>88288.200000000012</v>
      </c>
      <c r="Q6440" s="9">
        <f t="shared" si="502"/>
        <v>0</v>
      </c>
    </row>
    <row r="6441" spans="1:17" x14ac:dyDescent="0.25">
      <c r="A6441" s="6" t="s">
        <v>18629</v>
      </c>
      <c r="B6441" s="6" t="s">
        <v>6391</v>
      </c>
      <c r="C6441" s="6" t="s">
        <v>18628</v>
      </c>
      <c r="D6441" s="6" t="s">
        <v>22159</v>
      </c>
      <c r="E6441" s="7" t="s">
        <v>11252</v>
      </c>
      <c r="F6441" s="7" t="s">
        <v>8075</v>
      </c>
      <c r="G6441" s="7" t="s">
        <v>18630</v>
      </c>
      <c r="H6441" s="7">
        <v>60</v>
      </c>
      <c r="I6441" s="8">
        <v>155965</v>
      </c>
      <c r="J6441" s="9">
        <f t="shared" si="503"/>
        <v>147761</v>
      </c>
      <c r="K6441" s="9">
        <v>133944</v>
      </c>
      <c r="L6441" s="9">
        <f t="shared" si="504"/>
        <v>13817</v>
      </c>
      <c r="M6441" s="9">
        <v>0</v>
      </c>
      <c r="N6441" s="9">
        <v>0</v>
      </c>
      <c r="O6441" s="9">
        <f t="shared" si="500"/>
        <v>147761</v>
      </c>
      <c r="P6441" s="9">
        <f t="shared" si="501"/>
        <v>29552.2</v>
      </c>
      <c r="Q6441" s="9">
        <f t="shared" si="502"/>
        <v>0</v>
      </c>
    </row>
    <row r="6442" spans="1:17" x14ac:dyDescent="0.25">
      <c r="A6442" s="6" t="s">
        <v>18632</v>
      </c>
      <c r="B6442" s="6" t="s">
        <v>6392</v>
      </c>
      <c r="C6442" s="6" t="s">
        <v>18631</v>
      </c>
      <c r="D6442" s="6" t="s">
        <v>22159</v>
      </c>
      <c r="E6442" s="7" t="s">
        <v>11252</v>
      </c>
      <c r="F6442" s="7" t="s">
        <v>8075</v>
      </c>
      <c r="G6442" s="7" t="s">
        <v>18633</v>
      </c>
      <c r="H6442" s="7">
        <v>195</v>
      </c>
      <c r="I6442" s="8">
        <v>692338</v>
      </c>
      <c r="J6442" s="9">
        <f t="shared" si="503"/>
        <v>655921</v>
      </c>
      <c r="K6442" s="9">
        <v>594585</v>
      </c>
      <c r="L6442" s="9">
        <f t="shared" si="504"/>
        <v>61336</v>
      </c>
      <c r="M6442" s="9">
        <v>0</v>
      </c>
      <c r="N6442" s="9">
        <v>0</v>
      </c>
      <c r="O6442" s="9">
        <f t="shared" si="500"/>
        <v>655921</v>
      </c>
      <c r="P6442" s="9">
        <f t="shared" si="501"/>
        <v>131184.20000000001</v>
      </c>
      <c r="Q6442" s="9">
        <f t="shared" si="502"/>
        <v>0</v>
      </c>
    </row>
    <row r="6443" spans="1:17" x14ac:dyDescent="0.25">
      <c r="A6443" s="6" t="s">
        <v>18635</v>
      </c>
      <c r="B6443" s="6" t="s">
        <v>6393</v>
      </c>
      <c r="C6443" s="6" t="s">
        <v>18634</v>
      </c>
      <c r="D6443" s="6" t="s">
        <v>22159</v>
      </c>
      <c r="E6443" s="7" t="s">
        <v>6685</v>
      </c>
      <c r="F6443" s="7" t="s">
        <v>6686</v>
      </c>
      <c r="G6443" s="7" t="s">
        <v>18637</v>
      </c>
      <c r="H6443" s="7">
        <v>5824</v>
      </c>
      <c r="I6443" s="8">
        <v>36543998</v>
      </c>
      <c r="J6443" s="9">
        <f t="shared" si="503"/>
        <v>34621784</v>
      </c>
      <c r="K6443" s="9">
        <v>31384270</v>
      </c>
      <c r="L6443" s="9">
        <f t="shared" si="504"/>
        <v>3237514</v>
      </c>
      <c r="M6443" s="9">
        <v>0</v>
      </c>
      <c r="N6443" s="9">
        <v>0</v>
      </c>
      <c r="O6443" s="9">
        <f t="shared" si="500"/>
        <v>34621784</v>
      </c>
      <c r="P6443" s="9">
        <f t="shared" si="501"/>
        <v>0</v>
      </c>
      <c r="Q6443" s="9">
        <f t="shared" si="502"/>
        <v>6924356.8000000007</v>
      </c>
    </row>
    <row r="6444" spans="1:17" x14ac:dyDescent="0.25">
      <c r="A6444" s="6" t="s">
        <v>18639</v>
      </c>
      <c r="B6444" s="6" t="s">
        <v>6394</v>
      </c>
      <c r="C6444" s="6" t="s">
        <v>18638</v>
      </c>
      <c r="D6444" s="6" t="s">
        <v>22159</v>
      </c>
      <c r="E6444" s="7" t="s">
        <v>6685</v>
      </c>
      <c r="F6444" s="7" t="s">
        <v>6686</v>
      </c>
      <c r="G6444" s="7" t="s">
        <v>18640</v>
      </c>
      <c r="H6444" s="7">
        <v>136</v>
      </c>
      <c r="I6444" s="8">
        <v>737656</v>
      </c>
      <c r="J6444" s="9">
        <f t="shared" si="503"/>
        <v>698855</v>
      </c>
      <c r="K6444" s="9">
        <v>633505</v>
      </c>
      <c r="L6444" s="9">
        <f t="shared" si="504"/>
        <v>65350</v>
      </c>
      <c r="M6444" s="9">
        <v>0</v>
      </c>
      <c r="N6444" s="9">
        <v>0</v>
      </c>
      <c r="O6444" s="9">
        <f t="shared" si="500"/>
        <v>698855</v>
      </c>
      <c r="P6444" s="9">
        <f t="shared" si="501"/>
        <v>139771</v>
      </c>
      <c r="Q6444" s="9">
        <f t="shared" si="502"/>
        <v>0</v>
      </c>
    </row>
    <row r="6445" spans="1:17" x14ac:dyDescent="0.25">
      <c r="A6445" s="6" t="s">
        <v>18639</v>
      </c>
      <c r="B6445" s="6" t="s">
        <v>6395</v>
      </c>
      <c r="C6445" s="6" t="s">
        <v>18641</v>
      </c>
      <c r="D6445" s="6" t="s">
        <v>22159</v>
      </c>
      <c r="E6445" s="7" t="s">
        <v>6685</v>
      </c>
      <c r="F6445" s="7" t="s">
        <v>6686</v>
      </c>
      <c r="G6445" s="7" t="s">
        <v>18640</v>
      </c>
      <c r="H6445" s="7">
        <v>22</v>
      </c>
      <c r="I6445" s="8">
        <v>90141</v>
      </c>
      <c r="J6445" s="9">
        <f t="shared" si="503"/>
        <v>85400</v>
      </c>
      <c r="K6445" s="9">
        <v>77413</v>
      </c>
      <c r="L6445" s="9">
        <f t="shared" si="504"/>
        <v>7987</v>
      </c>
      <c r="M6445" s="9">
        <v>0</v>
      </c>
      <c r="N6445" s="9">
        <v>0</v>
      </c>
      <c r="O6445" s="9">
        <f t="shared" si="500"/>
        <v>85400</v>
      </c>
      <c r="P6445" s="9">
        <f t="shared" si="501"/>
        <v>17080</v>
      </c>
      <c r="Q6445" s="9">
        <f t="shared" si="502"/>
        <v>0</v>
      </c>
    </row>
    <row r="6446" spans="1:17" x14ac:dyDescent="0.25">
      <c r="A6446" s="6" t="s">
        <v>18639</v>
      </c>
      <c r="B6446" s="6" t="s">
        <v>6396</v>
      </c>
      <c r="C6446" s="6" t="s">
        <v>18642</v>
      </c>
      <c r="D6446" s="6" t="s">
        <v>22159</v>
      </c>
      <c r="E6446" s="7" t="s">
        <v>6685</v>
      </c>
      <c r="F6446" s="7" t="s">
        <v>6686</v>
      </c>
      <c r="G6446" s="7" t="s">
        <v>18640</v>
      </c>
      <c r="H6446" s="7">
        <v>70</v>
      </c>
      <c r="I6446" s="8">
        <v>262551</v>
      </c>
      <c r="J6446" s="9">
        <f t="shared" si="503"/>
        <v>248741</v>
      </c>
      <c r="K6446" s="9">
        <v>225481</v>
      </c>
      <c r="L6446" s="9">
        <f t="shared" si="504"/>
        <v>23260</v>
      </c>
      <c r="M6446" s="9">
        <v>0</v>
      </c>
      <c r="N6446" s="9">
        <v>0</v>
      </c>
      <c r="O6446" s="9">
        <f t="shared" si="500"/>
        <v>248741</v>
      </c>
      <c r="P6446" s="9">
        <f t="shared" si="501"/>
        <v>49748.200000000004</v>
      </c>
      <c r="Q6446" s="9">
        <f t="shared" si="502"/>
        <v>0</v>
      </c>
    </row>
    <row r="6447" spans="1:17" x14ac:dyDescent="0.25">
      <c r="A6447" s="6" t="s">
        <v>18639</v>
      </c>
      <c r="B6447" s="6" t="s">
        <v>6397</v>
      </c>
      <c r="C6447" s="6" t="s">
        <v>18643</v>
      </c>
      <c r="D6447" s="6" t="s">
        <v>22159</v>
      </c>
      <c r="E6447" s="7" t="s">
        <v>6685</v>
      </c>
      <c r="F6447" s="7" t="s">
        <v>6686</v>
      </c>
      <c r="G6447" s="7" t="s">
        <v>18640</v>
      </c>
      <c r="H6447" s="7">
        <v>140</v>
      </c>
      <c r="I6447" s="8">
        <v>625316</v>
      </c>
      <c r="J6447" s="9">
        <f t="shared" si="503"/>
        <v>592424</v>
      </c>
      <c r="K6447" s="9">
        <v>537026</v>
      </c>
      <c r="L6447" s="9">
        <f t="shared" si="504"/>
        <v>55398</v>
      </c>
      <c r="M6447" s="9">
        <v>0</v>
      </c>
      <c r="N6447" s="9">
        <v>0</v>
      </c>
      <c r="O6447" s="9">
        <f t="shared" si="500"/>
        <v>592424</v>
      </c>
      <c r="P6447" s="9">
        <f t="shared" si="501"/>
        <v>118484.8</v>
      </c>
      <c r="Q6447" s="9">
        <f t="shared" si="502"/>
        <v>0</v>
      </c>
    </row>
    <row r="6448" spans="1:17" x14ac:dyDescent="0.25">
      <c r="A6448" s="6" t="s">
        <v>18639</v>
      </c>
      <c r="B6448" s="6" t="s">
        <v>6398</v>
      </c>
      <c r="C6448" s="6" t="s">
        <v>18644</v>
      </c>
      <c r="D6448" s="6" t="s">
        <v>22159</v>
      </c>
      <c r="E6448" s="7" t="s">
        <v>6685</v>
      </c>
      <c r="F6448" s="7" t="s">
        <v>6686</v>
      </c>
      <c r="G6448" s="7" t="s">
        <v>18640</v>
      </c>
      <c r="H6448" s="7">
        <v>140</v>
      </c>
      <c r="I6448" s="8">
        <v>633093</v>
      </c>
      <c r="J6448" s="9">
        <f t="shared" si="503"/>
        <v>599792</v>
      </c>
      <c r="K6448" s="9">
        <v>543705</v>
      </c>
      <c r="L6448" s="9">
        <f t="shared" si="504"/>
        <v>56087</v>
      </c>
      <c r="M6448" s="9">
        <v>0</v>
      </c>
      <c r="N6448" s="9">
        <v>0</v>
      </c>
      <c r="O6448" s="9">
        <f t="shared" si="500"/>
        <v>599792</v>
      </c>
      <c r="P6448" s="9">
        <f t="shared" si="501"/>
        <v>119958.40000000001</v>
      </c>
      <c r="Q6448" s="9">
        <f t="shared" si="502"/>
        <v>0</v>
      </c>
    </row>
    <row r="6449" spans="1:17" x14ac:dyDescent="0.25">
      <c r="A6449" s="6" t="s">
        <v>18639</v>
      </c>
      <c r="B6449" s="6" t="s">
        <v>6399</v>
      </c>
      <c r="C6449" s="6" t="s">
        <v>18645</v>
      </c>
      <c r="D6449" s="6" t="s">
        <v>22159</v>
      </c>
      <c r="E6449" s="7" t="s">
        <v>6685</v>
      </c>
      <c r="F6449" s="7" t="s">
        <v>6686</v>
      </c>
      <c r="G6449" s="7" t="s">
        <v>18640</v>
      </c>
      <c r="H6449" s="7">
        <v>56</v>
      </c>
      <c r="I6449" s="8">
        <v>162708</v>
      </c>
      <c r="J6449" s="9">
        <f t="shared" si="503"/>
        <v>154150</v>
      </c>
      <c r="K6449" s="9">
        <v>139735</v>
      </c>
      <c r="L6449" s="9">
        <f t="shared" si="504"/>
        <v>14415</v>
      </c>
      <c r="M6449" s="9">
        <v>0</v>
      </c>
      <c r="N6449" s="9">
        <v>0</v>
      </c>
      <c r="O6449" s="9">
        <f t="shared" si="500"/>
        <v>154150</v>
      </c>
      <c r="P6449" s="9">
        <f t="shared" si="501"/>
        <v>30830</v>
      </c>
      <c r="Q6449" s="9">
        <f t="shared" si="502"/>
        <v>0</v>
      </c>
    </row>
    <row r="6450" spans="1:17" x14ac:dyDescent="0.25">
      <c r="A6450" s="6" t="s">
        <v>18639</v>
      </c>
      <c r="B6450" s="6" t="s">
        <v>6400</v>
      </c>
      <c r="C6450" s="6" t="s">
        <v>18646</v>
      </c>
      <c r="D6450" s="6" t="s">
        <v>22159</v>
      </c>
      <c r="E6450" s="7" t="s">
        <v>6685</v>
      </c>
      <c r="F6450" s="7" t="s">
        <v>6686</v>
      </c>
      <c r="G6450" s="7" t="s">
        <v>18640</v>
      </c>
      <c r="H6450" s="7">
        <v>16</v>
      </c>
      <c r="I6450" s="8">
        <v>80918</v>
      </c>
      <c r="J6450" s="9">
        <f t="shared" si="503"/>
        <v>76662</v>
      </c>
      <c r="K6450" s="9">
        <v>69493</v>
      </c>
      <c r="L6450" s="9">
        <f t="shared" si="504"/>
        <v>7169</v>
      </c>
      <c r="M6450" s="9">
        <v>0</v>
      </c>
      <c r="N6450" s="9">
        <v>0</v>
      </c>
      <c r="O6450" s="9">
        <f t="shared" si="500"/>
        <v>76662</v>
      </c>
      <c r="P6450" s="9">
        <f t="shared" si="501"/>
        <v>15332.400000000001</v>
      </c>
      <c r="Q6450" s="9">
        <f t="shared" si="502"/>
        <v>0</v>
      </c>
    </row>
    <row r="6451" spans="1:17" x14ac:dyDescent="0.25">
      <c r="A6451" s="6" t="s">
        <v>18639</v>
      </c>
      <c r="B6451" s="6" t="s">
        <v>6401</v>
      </c>
      <c r="C6451" s="6" t="s">
        <v>18647</v>
      </c>
      <c r="D6451" s="6" t="s">
        <v>22159</v>
      </c>
      <c r="E6451" s="7" t="s">
        <v>6685</v>
      </c>
      <c r="F6451" s="7" t="s">
        <v>6686</v>
      </c>
      <c r="G6451" s="7" t="s">
        <v>18640</v>
      </c>
      <c r="H6451" s="7">
        <v>34</v>
      </c>
      <c r="I6451" s="8">
        <v>130171</v>
      </c>
      <c r="J6451" s="9">
        <f t="shared" si="503"/>
        <v>123324</v>
      </c>
      <c r="K6451" s="9">
        <v>111792</v>
      </c>
      <c r="L6451" s="9">
        <f t="shared" si="504"/>
        <v>11532</v>
      </c>
      <c r="M6451" s="9">
        <v>0</v>
      </c>
      <c r="N6451" s="9">
        <v>0</v>
      </c>
      <c r="O6451" s="9">
        <f t="shared" si="500"/>
        <v>123324</v>
      </c>
      <c r="P6451" s="9">
        <f t="shared" si="501"/>
        <v>24664.800000000003</v>
      </c>
      <c r="Q6451" s="9">
        <f t="shared" si="502"/>
        <v>0</v>
      </c>
    </row>
    <row r="6452" spans="1:17" x14ac:dyDescent="0.25">
      <c r="A6452" s="6" t="s">
        <v>18639</v>
      </c>
      <c r="B6452" s="6" t="s">
        <v>6402</v>
      </c>
      <c r="C6452" s="6" t="s">
        <v>18648</v>
      </c>
      <c r="D6452" s="6" t="s">
        <v>22159</v>
      </c>
      <c r="E6452" s="7" t="s">
        <v>6685</v>
      </c>
      <c r="F6452" s="7" t="s">
        <v>6686</v>
      </c>
      <c r="G6452" s="7" t="s">
        <v>18640</v>
      </c>
      <c r="H6452" s="7">
        <v>40</v>
      </c>
      <c r="I6452" s="8">
        <v>195318</v>
      </c>
      <c r="J6452" s="9">
        <f t="shared" si="503"/>
        <v>185044</v>
      </c>
      <c r="K6452" s="9">
        <v>167741</v>
      </c>
      <c r="L6452" s="9">
        <f t="shared" si="504"/>
        <v>17303</v>
      </c>
      <c r="M6452" s="9">
        <v>0</v>
      </c>
      <c r="N6452" s="9">
        <v>0</v>
      </c>
      <c r="O6452" s="9">
        <f t="shared" si="500"/>
        <v>185044</v>
      </c>
      <c r="P6452" s="9">
        <f t="shared" si="501"/>
        <v>37008.800000000003</v>
      </c>
      <c r="Q6452" s="9">
        <f t="shared" si="502"/>
        <v>0</v>
      </c>
    </row>
    <row r="6453" spans="1:17" x14ac:dyDescent="0.25">
      <c r="A6453" s="6" t="s">
        <v>18639</v>
      </c>
      <c r="B6453" s="6" t="s">
        <v>6403</v>
      </c>
      <c r="C6453" s="6" t="s">
        <v>18649</v>
      </c>
      <c r="D6453" s="6" t="s">
        <v>22159</v>
      </c>
      <c r="E6453" s="7" t="s">
        <v>6685</v>
      </c>
      <c r="F6453" s="7" t="s">
        <v>6686</v>
      </c>
      <c r="G6453" s="7" t="s">
        <v>18640</v>
      </c>
      <c r="H6453" s="7">
        <v>101</v>
      </c>
      <c r="I6453" s="8">
        <v>565053</v>
      </c>
      <c r="J6453" s="9">
        <f t="shared" si="503"/>
        <v>535331</v>
      </c>
      <c r="K6453" s="9">
        <v>485272</v>
      </c>
      <c r="L6453" s="9">
        <f t="shared" si="504"/>
        <v>50059</v>
      </c>
      <c r="M6453" s="9">
        <v>0</v>
      </c>
      <c r="N6453" s="9">
        <v>0</v>
      </c>
      <c r="O6453" s="9">
        <f t="shared" si="500"/>
        <v>535331</v>
      </c>
      <c r="P6453" s="9">
        <f t="shared" si="501"/>
        <v>107066.20000000001</v>
      </c>
      <c r="Q6453" s="9">
        <f t="shared" si="502"/>
        <v>0</v>
      </c>
    </row>
    <row r="6454" spans="1:17" x14ac:dyDescent="0.25">
      <c r="A6454" s="6" t="s">
        <v>18639</v>
      </c>
      <c r="B6454" s="6" t="s">
        <v>6404</v>
      </c>
      <c r="C6454" s="6" t="s">
        <v>18650</v>
      </c>
      <c r="D6454" s="6" t="s">
        <v>22159</v>
      </c>
      <c r="E6454" s="7" t="s">
        <v>6685</v>
      </c>
      <c r="F6454" s="7" t="s">
        <v>6686</v>
      </c>
      <c r="G6454" s="7" t="s">
        <v>18640</v>
      </c>
      <c r="H6454" s="7">
        <v>6</v>
      </c>
      <c r="I6454" s="8">
        <v>29530</v>
      </c>
      <c r="J6454" s="9">
        <f t="shared" si="503"/>
        <v>27977</v>
      </c>
      <c r="K6454" s="9">
        <v>25361</v>
      </c>
      <c r="L6454" s="9">
        <f t="shared" si="504"/>
        <v>2616</v>
      </c>
      <c r="M6454" s="9">
        <v>0</v>
      </c>
      <c r="N6454" s="9">
        <v>0</v>
      </c>
      <c r="O6454" s="9">
        <f t="shared" si="500"/>
        <v>27977</v>
      </c>
      <c r="P6454" s="9">
        <f t="shared" si="501"/>
        <v>5595.4000000000005</v>
      </c>
      <c r="Q6454" s="9">
        <f t="shared" si="502"/>
        <v>0</v>
      </c>
    </row>
    <row r="6455" spans="1:17" x14ac:dyDescent="0.25">
      <c r="A6455" s="6" t="s">
        <v>18639</v>
      </c>
      <c r="B6455" s="6" t="s">
        <v>6405</v>
      </c>
      <c r="C6455" s="6" t="s">
        <v>18651</v>
      </c>
      <c r="D6455" s="6" t="s">
        <v>22159</v>
      </c>
      <c r="E6455" s="7" t="s">
        <v>6685</v>
      </c>
      <c r="F6455" s="7" t="s">
        <v>6686</v>
      </c>
      <c r="G6455" s="7" t="s">
        <v>18640</v>
      </c>
      <c r="H6455" s="7">
        <v>17</v>
      </c>
      <c r="I6455" s="8">
        <v>85601</v>
      </c>
      <c r="J6455" s="9">
        <f t="shared" si="503"/>
        <v>81098</v>
      </c>
      <c r="K6455" s="9">
        <v>73515</v>
      </c>
      <c r="L6455" s="9">
        <f t="shared" si="504"/>
        <v>7583</v>
      </c>
      <c r="M6455" s="9">
        <v>0</v>
      </c>
      <c r="N6455" s="9">
        <v>0</v>
      </c>
      <c r="O6455" s="9">
        <f t="shared" si="500"/>
        <v>81098</v>
      </c>
      <c r="P6455" s="9">
        <f t="shared" si="501"/>
        <v>16219.6</v>
      </c>
      <c r="Q6455" s="9">
        <f t="shared" si="502"/>
        <v>0</v>
      </c>
    </row>
    <row r="6456" spans="1:17" x14ac:dyDescent="0.25">
      <c r="A6456" s="6" t="s">
        <v>18639</v>
      </c>
      <c r="B6456" s="6" t="s">
        <v>6406</v>
      </c>
      <c r="C6456" s="6" t="s">
        <v>18652</v>
      </c>
      <c r="D6456" s="6" t="s">
        <v>22159</v>
      </c>
      <c r="E6456" s="7" t="s">
        <v>6685</v>
      </c>
      <c r="F6456" s="7" t="s">
        <v>6686</v>
      </c>
      <c r="G6456" s="7" t="s">
        <v>18640</v>
      </c>
      <c r="H6456" s="7">
        <v>80</v>
      </c>
      <c r="I6456" s="8">
        <v>424325</v>
      </c>
      <c r="J6456" s="9">
        <f t="shared" si="503"/>
        <v>402006</v>
      </c>
      <c r="K6456" s="9">
        <v>364414</v>
      </c>
      <c r="L6456" s="9">
        <f t="shared" si="504"/>
        <v>37592</v>
      </c>
      <c r="M6456" s="9">
        <v>0</v>
      </c>
      <c r="N6456" s="9">
        <v>0</v>
      </c>
      <c r="O6456" s="9">
        <f t="shared" si="500"/>
        <v>402006</v>
      </c>
      <c r="P6456" s="9">
        <f t="shared" si="501"/>
        <v>80401.200000000012</v>
      </c>
      <c r="Q6456" s="9">
        <f t="shared" si="502"/>
        <v>0</v>
      </c>
    </row>
    <row r="6457" spans="1:17" x14ac:dyDescent="0.25">
      <c r="A6457" s="6" t="s">
        <v>18639</v>
      </c>
      <c r="B6457" s="6" t="s">
        <v>6407</v>
      </c>
      <c r="C6457" s="6" t="s">
        <v>18653</v>
      </c>
      <c r="D6457" s="6" t="s">
        <v>22159</v>
      </c>
      <c r="E6457" s="7" t="s">
        <v>6685</v>
      </c>
      <c r="F6457" s="7" t="s">
        <v>6686</v>
      </c>
      <c r="G6457" s="7" t="s">
        <v>18640</v>
      </c>
      <c r="H6457" s="7">
        <v>38</v>
      </c>
      <c r="I6457" s="8">
        <v>105165</v>
      </c>
      <c r="J6457" s="9">
        <f t="shared" si="503"/>
        <v>99633</v>
      </c>
      <c r="K6457" s="9">
        <v>90316</v>
      </c>
      <c r="L6457" s="9">
        <f t="shared" si="504"/>
        <v>9317</v>
      </c>
      <c r="M6457" s="9">
        <v>0</v>
      </c>
      <c r="N6457" s="9">
        <v>0</v>
      </c>
      <c r="O6457" s="9">
        <f t="shared" si="500"/>
        <v>99633</v>
      </c>
      <c r="P6457" s="9">
        <f t="shared" si="501"/>
        <v>19926.600000000002</v>
      </c>
      <c r="Q6457" s="9">
        <f t="shared" si="502"/>
        <v>0</v>
      </c>
    </row>
    <row r="6458" spans="1:17" x14ac:dyDescent="0.25">
      <c r="A6458" s="6" t="s">
        <v>18639</v>
      </c>
      <c r="B6458" s="6" t="s">
        <v>6408</v>
      </c>
      <c r="C6458" s="6" t="s">
        <v>18654</v>
      </c>
      <c r="D6458" s="6" t="s">
        <v>22159</v>
      </c>
      <c r="E6458" s="7" t="s">
        <v>6685</v>
      </c>
      <c r="F6458" s="7" t="s">
        <v>6686</v>
      </c>
      <c r="G6458" s="7" t="s">
        <v>18640</v>
      </c>
      <c r="H6458" s="7">
        <v>77</v>
      </c>
      <c r="I6458" s="8">
        <v>237801</v>
      </c>
      <c r="J6458" s="9">
        <f t="shared" si="503"/>
        <v>225293</v>
      </c>
      <c r="K6458" s="9">
        <v>204225</v>
      </c>
      <c r="L6458" s="9">
        <f t="shared" si="504"/>
        <v>21068</v>
      </c>
      <c r="M6458" s="9">
        <v>0</v>
      </c>
      <c r="N6458" s="9">
        <v>0</v>
      </c>
      <c r="O6458" s="9">
        <f t="shared" si="500"/>
        <v>225293</v>
      </c>
      <c r="P6458" s="9">
        <f t="shared" si="501"/>
        <v>45058.600000000006</v>
      </c>
      <c r="Q6458" s="9">
        <f t="shared" si="502"/>
        <v>0</v>
      </c>
    </row>
    <row r="6459" spans="1:17" x14ac:dyDescent="0.25">
      <c r="A6459" s="6" t="s">
        <v>18639</v>
      </c>
      <c r="B6459" s="6" t="s">
        <v>6409</v>
      </c>
      <c r="C6459" s="6" t="s">
        <v>18655</v>
      </c>
      <c r="D6459" s="6" t="s">
        <v>22159</v>
      </c>
      <c r="E6459" s="7" t="s">
        <v>6685</v>
      </c>
      <c r="F6459" s="7" t="s">
        <v>6686</v>
      </c>
      <c r="G6459" s="7" t="s">
        <v>18640</v>
      </c>
      <c r="H6459" s="7">
        <v>13</v>
      </c>
      <c r="I6459" s="8">
        <v>45961</v>
      </c>
      <c r="J6459" s="9">
        <f t="shared" si="503"/>
        <v>43543</v>
      </c>
      <c r="K6459" s="9">
        <v>39472</v>
      </c>
      <c r="L6459" s="9">
        <f t="shared" si="504"/>
        <v>4071</v>
      </c>
      <c r="M6459" s="9">
        <v>0</v>
      </c>
      <c r="N6459" s="9">
        <v>0</v>
      </c>
      <c r="O6459" s="9">
        <f t="shared" si="500"/>
        <v>43543</v>
      </c>
      <c r="P6459" s="9">
        <f t="shared" si="501"/>
        <v>8708.6</v>
      </c>
      <c r="Q6459" s="9">
        <f t="shared" si="502"/>
        <v>0</v>
      </c>
    </row>
    <row r="6460" spans="1:17" x14ac:dyDescent="0.25">
      <c r="A6460" s="6" t="s">
        <v>18639</v>
      </c>
      <c r="B6460" s="6" t="s">
        <v>6410</v>
      </c>
      <c r="C6460" s="6" t="s">
        <v>18656</v>
      </c>
      <c r="D6460" s="6" t="s">
        <v>22159</v>
      </c>
      <c r="E6460" s="7" t="s">
        <v>6685</v>
      </c>
      <c r="F6460" s="7" t="s">
        <v>6686</v>
      </c>
      <c r="G6460" s="7" t="s">
        <v>18640</v>
      </c>
      <c r="H6460" s="7">
        <v>50</v>
      </c>
      <c r="I6460" s="8">
        <v>171400</v>
      </c>
      <c r="J6460" s="9">
        <f t="shared" si="503"/>
        <v>162384</v>
      </c>
      <c r="K6460" s="9">
        <v>147199</v>
      </c>
      <c r="L6460" s="9">
        <f t="shared" si="504"/>
        <v>15185</v>
      </c>
      <c r="M6460" s="9">
        <v>0</v>
      </c>
      <c r="N6460" s="9">
        <v>0</v>
      </c>
      <c r="O6460" s="9">
        <f t="shared" si="500"/>
        <v>162384</v>
      </c>
      <c r="P6460" s="9">
        <f t="shared" si="501"/>
        <v>32476.800000000003</v>
      </c>
      <c r="Q6460" s="9">
        <f t="shared" si="502"/>
        <v>0</v>
      </c>
    </row>
    <row r="6461" spans="1:17" x14ac:dyDescent="0.25">
      <c r="A6461" s="6" t="s">
        <v>18639</v>
      </c>
      <c r="B6461" s="6" t="s">
        <v>6411</v>
      </c>
      <c r="C6461" s="6" t="s">
        <v>18657</v>
      </c>
      <c r="D6461" s="6" t="s">
        <v>22159</v>
      </c>
      <c r="E6461" s="7" t="s">
        <v>6685</v>
      </c>
      <c r="F6461" s="7" t="s">
        <v>6686</v>
      </c>
      <c r="G6461" s="7" t="s">
        <v>18640</v>
      </c>
      <c r="H6461" s="7">
        <v>25</v>
      </c>
      <c r="I6461" s="8">
        <v>88109</v>
      </c>
      <c r="J6461" s="9">
        <f t="shared" si="503"/>
        <v>83474</v>
      </c>
      <c r="K6461" s="9">
        <v>75669</v>
      </c>
      <c r="L6461" s="9">
        <f t="shared" si="504"/>
        <v>7805</v>
      </c>
      <c r="M6461" s="9">
        <v>0</v>
      </c>
      <c r="N6461" s="9">
        <v>0</v>
      </c>
      <c r="O6461" s="9">
        <f t="shared" si="500"/>
        <v>83474</v>
      </c>
      <c r="P6461" s="9">
        <f t="shared" si="501"/>
        <v>16694.8</v>
      </c>
      <c r="Q6461" s="9">
        <f t="shared" si="502"/>
        <v>0</v>
      </c>
    </row>
    <row r="6462" spans="1:17" x14ac:dyDescent="0.25">
      <c r="A6462" s="6" t="s">
        <v>18639</v>
      </c>
      <c r="B6462" s="6" t="s">
        <v>6412</v>
      </c>
      <c r="C6462" s="6" t="s">
        <v>18658</v>
      </c>
      <c r="D6462" s="6" t="s">
        <v>22159</v>
      </c>
      <c r="E6462" s="7" t="s">
        <v>6685</v>
      </c>
      <c r="F6462" s="7" t="s">
        <v>6686</v>
      </c>
      <c r="G6462" s="7" t="s">
        <v>18640</v>
      </c>
      <c r="H6462" s="7">
        <v>24</v>
      </c>
      <c r="I6462" s="8">
        <v>103030</v>
      </c>
      <c r="J6462" s="9">
        <f t="shared" si="503"/>
        <v>97611</v>
      </c>
      <c r="K6462" s="9">
        <v>88483</v>
      </c>
      <c r="L6462" s="9">
        <f t="shared" si="504"/>
        <v>9128</v>
      </c>
      <c r="M6462" s="9">
        <v>0</v>
      </c>
      <c r="N6462" s="9">
        <v>0</v>
      </c>
      <c r="O6462" s="9">
        <f t="shared" si="500"/>
        <v>97611</v>
      </c>
      <c r="P6462" s="9">
        <f t="shared" si="501"/>
        <v>19522.2</v>
      </c>
      <c r="Q6462" s="9">
        <f t="shared" si="502"/>
        <v>0</v>
      </c>
    </row>
    <row r="6463" spans="1:17" x14ac:dyDescent="0.25">
      <c r="A6463" s="6" t="s">
        <v>18639</v>
      </c>
      <c r="B6463" s="6" t="s">
        <v>6413</v>
      </c>
      <c r="C6463" s="6" t="s">
        <v>18659</v>
      </c>
      <c r="D6463" s="6" t="s">
        <v>22159</v>
      </c>
      <c r="E6463" s="7" t="s">
        <v>6685</v>
      </c>
      <c r="F6463" s="7" t="s">
        <v>6686</v>
      </c>
      <c r="G6463" s="7" t="s">
        <v>18640</v>
      </c>
      <c r="H6463" s="7">
        <v>87</v>
      </c>
      <c r="I6463" s="8">
        <v>248050</v>
      </c>
      <c r="J6463" s="9">
        <f t="shared" si="503"/>
        <v>235003</v>
      </c>
      <c r="K6463" s="9">
        <v>213027</v>
      </c>
      <c r="L6463" s="9">
        <f t="shared" si="504"/>
        <v>21976</v>
      </c>
      <c r="M6463" s="9">
        <v>0</v>
      </c>
      <c r="N6463" s="9">
        <v>0</v>
      </c>
      <c r="O6463" s="9">
        <f t="shared" si="500"/>
        <v>235003</v>
      </c>
      <c r="P6463" s="9">
        <f t="shared" si="501"/>
        <v>47000.600000000006</v>
      </c>
      <c r="Q6463" s="9">
        <f t="shared" si="502"/>
        <v>0</v>
      </c>
    </row>
    <row r="6464" spans="1:17" x14ac:dyDescent="0.25">
      <c r="A6464" s="6" t="s">
        <v>18639</v>
      </c>
      <c r="B6464" s="6" t="s">
        <v>6414</v>
      </c>
      <c r="C6464" s="6" t="s">
        <v>18660</v>
      </c>
      <c r="D6464" s="6" t="s">
        <v>22159</v>
      </c>
      <c r="E6464" s="7" t="s">
        <v>6685</v>
      </c>
      <c r="F6464" s="7" t="s">
        <v>6686</v>
      </c>
      <c r="G6464" s="7" t="s">
        <v>18640</v>
      </c>
      <c r="H6464" s="7">
        <v>70</v>
      </c>
      <c r="I6464" s="8">
        <v>312266</v>
      </c>
      <c r="J6464" s="9">
        <f t="shared" si="503"/>
        <v>295841</v>
      </c>
      <c r="K6464" s="9">
        <v>268176</v>
      </c>
      <c r="L6464" s="9">
        <f t="shared" si="504"/>
        <v>27665</v>
      </c>
      <c r="M6464" s="9">
        <v>0</v>
      </c>
      <c r="N6464" s="9">
        <v>0</v>
      </c>
      <c r="O6464" s="9">
        <f t="shared" si="500"/>
        <v>295841</v>
      </c>
      <c r="P6464" s="9">
        <f t="shared" si="501"/>
        <v>59168.200000000004</v>
      </c>
      <c r="Q6464" s="9">
        <f t="shared" si="502"/>
        <v>0</v>
      </c>
    </row>
    <row r="6465" spans="1:17" x14ac:dyDescent="0.25">
      <c r="A6465" s="6" t="s">
        <v>18639</v>
      </c>
      <c r="B6465" s="6" t="s">
        <v>6415</v>
      </c>
      <c r="C6465" s="6" t="s">
        <v>18661</v>
      </c>
      <c r="D6465" s="6" t="s">
        <v>22159</v>
      </c>
      <c r="E6465" s="7" t="s">
        <v>6685</v>
      </c>
      <c r="F6465" s="7" t="s">
        <v>6686</v>
      </c>
      <c r="G6465" s="7" t="s">
        <v>18640</v>
      </c>
      <c r="H6465" s="7">
        <v>127</v>
      </c>
      <c r="I6465" s="8">
        <v>491795</v>
      </c>
      <c r="J6465" s="9">
        <f t="shared" si="503"/>
        <v>465927</v>
      </c>
      <c r="K6465" s="9">
        <v>422357</v>
      </c>
      <c r="L6465" s="9">
        <f t="shared" si="504"/>
        <v>43570</v>
      </c>
      <c r="M6465" s="9">
        <v>0</v>
      </c>
      <c r="N6465" s="9">
        <v>0</v>
      </c>
      <c r="O6465" s="9">
        <f t="shared" si="500"/>
        <v>465927</v>
      </c>
      <c r="P6465" s="9">
        <f t="shared" si="501"/>
        <v>93185.400000000009</v>
      </c>
      <c r="Q6465" s="9">
        <f t="shared" si="502"/>
        <v>0</v>
      </c>
    </row>
    <row r="6466" spans="1:17" x14ac:dyDescent="0.25">
      <c r="A6466" s="6" t="s">
        <v>18639</v>
      </c>
      <c r="B6466" s="6" t="s">
        <v>6416</v>
      </c>
      <c r="C6466" s="6" t="s">
        <v>18662</v>
      </c>
      <c r="D6466" s="6" t="s">
        <v>22159</v>
      </c>
      <c r="E6466" s="7" t="s">
        <v>6685</v>
      </c>
      <c r="F6466" s="7" t="s">
        <v>6686</v>
      </c>
      <c r="G6466" s="7" t="s">
        <v>18640</v>
      </c>
      <c r="H6466" s="7">
        <v>105</v>
      </c>
      <c r="I6466" s="8">
        <v>501581</v>
      </c>
      <c r="J6466" s="9">
        <f t="shared" si="503"/>
        <v>475198</v>
      </c>
      <c r="K6466" s="9">
        <v>430762</v>
      </c>
      <c r="L6466" s="9">
        <f t="shared" si="504"/>
        <v>44436</v>
      </c>
      <c r="M6466" s="9">
        <v>0</v>
      </c>
      <c r="N6466" s="9">
        <v>0</v>
      </c>
      <c r="O6466" s="9">
        <f t="shared" ref="O6466:O6529" si="505">SUM(K6466:L6466)+N6466</f>
        <v>475198</v>
      </c>
      <c r="P6466" s="9">
        <f t="shared" ref="P6466:P6529" si="506">IF(H6466&gt;250,(0),(O6466*0.2))</f>
        <v>95039.6</v>
      </c>
      <c r="Q6466" s="9">
        <f t="shared" ref="Q6466:Q6529" si="507">IF(H6466&lt;250,(0),(O6466*0.2))</f>
        <v>0</v>
      </c>
    </row>
    <row r="6467" spans="1:17" x14ac:dyDescent="0.25">
      <c r="A6467" s="6" t="s">
        <v>18639</v>
      </c>
      <c r="B6467" s="6" t="s">
        <v>6417</v>
      </c>
      <c r="C6467" s="6" t="s">
        <v>18663</v>
      </c>
      <c r="D6467" s="6" t="s">
        <v>22159</v>
      </c>
      <c r="E6467" s="7" t="s">
        <v>6685</v>
      </c>
      <c r="F6467" s="7" t="s">
        <v>6686</v>
      </c>
      <c r="G6467" s="7" t="s">
        <v>18640</v>
      </c>
      <c r="H6467" s="7">
        <v>40</v>
      </c>
      <c r="I6467" s="8">
        <v>130243</v>
      </c>
      <c r="J6467" s="9">
        <f t="shared" ref="J6467:J6530" si="508">ROUND(IFERROR(I6467*94.74%,0),0)</f>
        <v>123392</v>
      </c>
      <c r="K6467" s="9">
        <v>111854</v>
      </c>
      <c r="L6467" s="9">
        <f t="shared" ref="L6467:L6530" si="509">J6467-K6467</f>
        <v>11538</v>
      </c>
      <c r="M6467" s="9">
        <v>0</v>
      </c>
      <c r="N6467" s="9">
        <v>0</v>
      </c>
      <c r="O6467" s="9">
        <f t="shared" si="505"/>
        <v>123392</v>
      </c>
      <c r="P6467" s="9">
        <f t="shared" si="506"/>
        <v>24678.400000000001</v>
      </c>
      <c r="Q6467" s="9">
        <f t="shared" si="507"/>
        <v>0</v>
      </c>
    </row>
    <row r="6468" spans="1:17" x14ac:dyDescent="0.25">
      <c r="A6468" s="6" t="s">
        <v>18639</v>
      </c>
      <c r="B6468" s="6" t="s">
        <v>6418</v>
      </c>
      <c r="C6468" s="6" t="s">
        <v>18664</v>
      </c>
      <c r="D6468" s="6" t="s">
        <v>22159</v>
      </c>
      <c r="E6468" s="7" t="s">
        <v>6685</v>
      </c>
      <c r="F6468" s="7" t="s">
        <v>6686</v>
      </c>
      <c r="G6468" s="7" t="s">
        <v>18640</v>
      </c>
      <c r="H6468" s="7">
        <v>102</v>
      </c>
      <c r="I6468" s="8">
        <v>262243</v>
      </c>
      <c r="J6468" s="9">
        <f t="shared" si="508"/>
        <v>248449</v>
      </c>
      <c r="K6468" s="9">
        <v>225217</v>
      </c>
      <c r="L6468" s="9">
        <f t="shared" si="509"/>
        <v>23232</v>
      </c>
      <c r="M6468" s="9">
        <v>0</v>
      </c>
      <c r="N6468" s="9">
        <v>0</v>
      </c>
      <c r="O6468" s="9">
        <f t="shared" si="505"/>
        <v>248449</v>
      </c>
      <c r="P6468" s="9">
        <f t="shared" si="506"/>
        <v>49689.8</v>
      </c>
      <c r="Q6468" s="9">
        <f t="shared" si="507"/>
        <v>0</v>
      </c>
    </row>
    <row r="6469" spans="1:17" x14ac:dyDescent="0.25">
      <c r="A6469" s="6" t="s">
        <v>18639</v>
      </c>
      <c r="B6469" s="6" t="s">
        <v>6419</v>
      </c>
      <c r="C6469" s="6" t="s">
        <v>18665</v>
      </c>
      <c r="D6469" s="6" t="s">
        <v>22159</v>
      </c>
      <c r="E6469" s="7" t="s">
        <v>6685</v>
      </c>
      <c r="F6469" s="7" t="s">
        <v>6686</v>
      </c>
      <c r="G6469" s="7" t="s">
        <v>18640</v>
      </c>
      <c r="H6469" s="7">
        <v>115</v>
      </c>
      <c r="I6469" s="8">
        <v>747420</v>
      </c>
      <c r="J6469" s="9">
        <f t="shared" si="508"/>
        <v>708106</v>
      </c>
      <c r="K6469" s="9">
        <v>641890</v>
      </c>
      <c r="L6469" s="9">
        <f t="shared" si="509"/>
        <v>66216</v>
      </c>
      <c r="M6469" s="9">
        <v>0</v>
      </c>
      <c r="N6469" s="9">
        <v>0</v>
      </c>
      <c r="O6469" s="9">
        <f t="shared" si="505"/>
        <v>708106</v>
      </c>
      <c r="P6469" s="9">
        <f t="shared" si="506"/>
        <v>141621.20000000001</v>
      </c>
      <c r="Q6469" s="9">
        <f t="shared" si="507"/>
        <v>0</v>
      </c>
    </row>
    <row r="6470" spans="1:17" x14ac:dyDescent="0.25">
      <c r="A6470" s="6" t="s">
        <v>18639</v>
      </c>
      <c r="B6470" s="6" t="s">
        <v>6420</v>
      </c>
      <c r="C6470" s="6" t="s">
        <v>18666</v>
      </c>
      <c r="D6470" s="6" t="s">
        <v>22159</v>
      </c>
      <c r="E6470" s="7" t="s">
        <v>6685</v>
      </c>
      <c r="F6470" s="7" t="s">
        <v>6686</v>
      </c>
      <c r="G6470" s="7" t="s">
        <v>18640</v>
      </c>
      <c r="H6470" s="7">
        <v>108</v>
      </c>
      <c r="I6470" s="8">
        <v>600714</v>
      </c>
      <c r="J6470" s="9">
        <f t="shared" si="508"/>
        <v>569116</v>
      </c>
      <c r="K6470" s="9">
        <v>515898</v>
      </c>
      <c r="L6470" s="9">
        <f t="shared" si="509"/>
        <v>53218</v>
      </c>
      <c r="M6470" s="9">
        <v>0</v>
      </c>
      <c r="N6470" s="9">
        <v>0</v>
      </c>
      <c r="O6470" s="9">
        <f t="shared" si="505"/>
        <v>569116</v>
      </c>
      <c r="P6470" s="9">
        <f t="shared" si="506"/>
        <v>113823.20000000001</v>
      </c>
      <c r="Q6470" s="9">
        <f t="shared" si="507"/>
        <v>0</v>
      </c>
    </row>
    <row r="6471" spans="1:17" x14ac:dyDescent="0.25">
      <c r="A6471" s="6" t="s">
        <v>18639</v>
      </c>
      <c r="B6471" s="6" t="s">
        <v>6421</v>
      </c>
      <c r="C6471" s="6" t="s">
        <v>18667</v>
      </c>
      <c r="D6471" s="6" t="s">
        <v>22159</v>
      </c>
      <c r="E6471" s="7" t="s">
        <v>6685</v>
      </c>
      <c r="F6471" s="7" t="s">
        <v>6686</v>
      </c>
      <c r="G6471" s="7" t="s">
        <v>18640</v>
      </c>
      <c r="H6471" s="7">
        <v>8</v>
      </c>
      <c r="I6471" s="8">
        <v>44899</v>
      </c>
      <c r="J6471" s="9">
        <f t="shared" si="508"/>
        <v>42537</v>
      </c>
      <c r="K6471" s="9">
        <v>38560</v>
      </c>
      <c r="L6471" s="9">
        <f t="shared" si="509"/>
        <v>3977</v>
      </c>
      <c r="M6471" s="9">
        <v>0</v>
      </c>
      <c r="N6471" s="9">
        <v>0</v>
      </c>
      <c r="O6471" s="9">
        <f t="shared" si="505"/>
        <v>42537</v>
      </c>
      <c r="P6471" s="9">
        <f t="shared" si="506"/>
        <v>8507.4</v>
      </c>
      <c r="Q6471" s="9">
        <f t="shared" si="507"/>
        <v>0</v>
      </c>
    </row>
    <row r="6472" spans="1:17" x14ac:dyDescent="0.25">
      <c r="A6472" s="6" t="s">
        <v>18639</v>
      </c>
      <c r="B6472" s="6" t="s">
        <v>6422</v>
      </c>
      <c r="C6472" s="6" t="s">
        <v>18668</v>
      </c>
      <c r="D6472" s="6" t="s">
        <v>22159</v>
      </c>
      <c r="E6472" s="7" t="s">
        <v>6685</v>
      </c>
      <c r="F6472" s="7" t="s">
        <v>6686</v>
      </c>
      <c r="G6472" s="7" t="s">
        <v>18640</v>
      </c>
      <c r="H6472" s="7">
        <v>61</v>
      </c>
      <c r="I6472" s="8">
        <v>252747</v>
      </c>
      <c r="J6472" s="9">
        <f t="shared" si="508"/>
        <v>239453</v>
      </c>
      <c r="K6472" s="9">
        <v>217061</v>
      </c>
      <c r="L6472" s="9">
        <f t="shared" si="509"/>
        <v>22392</v>
      </c>
      <c r="M6472" s="9">
        <v>0</v>
      </c>
      <c r="N6472" s="9">
        <v>0</v>
      </c>
      <c r="O6472" s="9">
        <f t="shared" si="505"/>
        <v>239453</v>
      </c>
      <c r="P6472" s="9">
        <f t="shared" si="506"/>
        <v>47890.600000000006</v>
      </c>
      <c r="Q6472" s="9">
        <f t="shared" si="507"/>
        <v>0</v>
      </c>
    </row>
    <row r="6473" spans="1:17" x14ac:dyDescent="0.25">
      <c r="A6473" s="6" t="s">
        <v>18639</v>
      </c>
      <c r="B6473" s="6" t="s">
        <v>6423</v>
      </c>
      <c r="C6473" s="6" t="s">
        <v>18669</v>
      </c>
      <c r="D6473" s="6" t="s">
        <v>22159</v>
      </c>
      <c r="E6473" s="7" t="s">
        <v>6685</v>
      </c>
      <c r="F6473" s="7" t="s">
        <v>6686</v>
      </c>
      <c r="G6473" s="7" t="s">
        <v>18640</v>
      </c>
      <c r="H6473" s="7">
        <v>77</v>
      </c>
      <c r="I6473" s="8">
        <v>183118</v>
      </c>
      <c r="J6473" s="9">
        <f t="shared" si="508"/>
        <v>173486</v>
      </c>
      <c r="K6473" s="9">
        <v>157263</v>
      </c>
      <c r="L6473" s="9">
        <f t="shared" si="509"/>
        <v>16223</v>
      </c>
      <c r="M6473" s="9">
        <v>0</v>
      </c>
      <c r="N6473" s="9">
        <v>0</v>
      </c>
      <c r="O6473" s="9">
        <f t="shared" si="505"/>
        <v>173486</v>
      </c>
      <c r="P6473" s="9">
        <f t="shared" si="506"/>
        <v>34697.200000000004</v>
      </c>
      <c r="Q6473" s="9">
        <f t="shared" si="507"/>
        <v>0</v>
      </c>
    </row>
    <row r="6474" spans="1:17" x14ac:dyDescent="0.25">
      <c r="A6474" s="6" t="s">
        <v>18639</v>
      </c>
      <c r="B6474" s="6" t="s">
        <v>6424</v>
      </c>
      <c r="C6474" s="6" t="s">
        <v>18670</v>
      </c>
      <c r="D6474" s="6" t="s">
        <v>22159</v>
      </c>
      <c r="E6474" s="7" t="s">
        <v>6685</v>
      </c>
      <c r="F6474" s="7" t="s">
        <v>6686</v>
      </c>
      <c r="G6474" s="7" t="s">
        <v>18640</v>
      </c>
      <c r="H6474" s="7">
        <v>50</v>
      </c>
      <c r="I6474" s="8">
        <v>336198</v>
      </c>
      <c r="J6474" s="9">
        <f t="shared" si="508"/>
        <v>318514</v>
      </c>
      <c r="K6474" s="9">
        <v>288730</v>
      </c>
      <c r="L6474" s="9">
        <f t="shared" si="509"/>
        <v>29784</v>
      </c>
      <c r="M6474" s="9">
        <v>0</v>
      </c>
      <c r="N6474" s="9">
        <v>0</v>
      </c>
      <c r="O6474" s="9">
        <f t="shared" si="505"/>
        <v>318514</v>
      </c>
      <c r="P6474" s="9">
        <f t="shared" si="506"/>
        <v>63702.8</v>
      </c>
      <c r="Q6474" s="9">
        <f t="shared" si="507"/>
        <v>0</v>
      </c>
    </row>
    <row r="6475" spans="1:17" x14ac:dyDescent="0.25">
      <c r="A6475" s="6" t="s">
        <v>18639</v>
      </c>
      <c r="B6475" s="6" t="s">
        <v>6425</v>
      </c>
      <c r="C6475" s="6" t="s">
        <v>18671</v>
      </c>
      <c r="D6475" s="6" t="s">
        <v>22159</v>
      </c>
      <c r="E6475" s="7" t="s">
        <v>6685</v>
      </c>
      <c r="F6475" s="7" t="s">
        <v>6686</v>
      </c>
      <c r="G6475" s="7" t="s">
        <v>18640</v>
      </c>
      <c r="H6475" s="7">
        <v>50</v>
      </c>
      <c r="I6475" s="8">
        <v>255787</v>
      </c>
      <c r="J6475" s="9">
        <f t="shared" si="508"/>
        <v>242333</v>
      </c>
      <c r="K6475" s="9">
        <v>219672</v>
      </c>
      <c r="L6475" s="9">
        <f t="shared" si="509"/>
        <v>22661</v>
      </c>
      <c r="M6475" s="9">
        <v>0</v>
      </c>
      <c r="N6475" s="9">
        <v>0</v>
      </c>
      <c r="O6475" s="9">
        <f t="shared" si="505"/>
        <v>242333</v>
      </c>
      <c r="P6475" s="9">
        <f t="shared" si="506"/>
        <v>48466.600000000006</v>
      </c>
      <c r="Q6475" s="9">
        <f t="shared" si="507"/>
        <v>0</v>
      </c>
    </row>
    <row r="6476" spans="1:17" x14ac:dyDescent="0.25">
      <c r="A6476" s="6" t="s">
        <v>18639</v>
      </c>
      <c r="B6476" s="6" t="s">
        <v>6426</v>
      </c>
      <c r="C6476" s="6" t="s">
        <v>18672</v>
      </c>
      <c r="D6476" s="6" t="s">
        <v>22159</v>
      </c>
      <c r="E6476" s="7" t="s">
        <v>6685</v>
      </c>
      <c r="F6476" s="7" t="s">
        <v>6686</v>
      </c>
      <c r="G6476" s="7" t="s">
        <v>18640</v>
      </c>
      <c r="H6476" s="7">
        <v>102</v>
      </c>
      <c r="I6476" s="8">
        <v>366728</v>
      </c>
      <c r="J6476" s="9">
        <f t="shared" si="508"/>
        <v>347438</v>
      </c>
      <c r="K6476" s="9">
        <v>314949</v>
      </c>
      <c r="L6476" s="9">
        <f t="shared" si="509"/>
        <v>32489</v>
      </c>
      <c r="M6476" s="9">
        <v>0</v>
      </c>
      <c r="N6476" s="9">
        <v>0</v>
      </c>
      <c r="O6476" s="9">
        <f t="shared" si="505"/>
        <v>347438</v>
      </c>
      <c r="P6476" s="9">
        <f t="shared" si="506"/>
        <v>69487.600000000006</v>
      </c>
      <c r="Q6476" s="9">
        <f t="shared" si="507"/>
        <v>0</v>
      </c>
    </row>
    <row r="6477" spans="1:17" x14ac:dyDescent="0.25">
      <c r="A6477" s="6" t="s">
        <v>18639</v>
      </c>
      <c r="B6477" s="6" t="s">
        <v>6427</v>
      </c>
      <c r="C6477" s="6" t="s">
        <v>18673</v>
      </c>
      <c r="D6477" s="6" t="s">
        <v>22159</v>
      </c>
      <c r="E6477" s="7" t="s">
        <v>6685</v>
      </c>
      <c r="F6477" s="7" t="s">
        <v>6686</v>
      </c>
      <c r="G6477" s="7" t="s">
        <v>18640</v>
      </c>
      <c r="H6477" s="7">
        <v>70</v>
      </c>
      <c r="I6477" s="8">
        <v>273302</v>
      </c>
      <c r="J6477" s="9">
        <f t="shared" si="508"/>
        <v>258926</v>
      </c>
      <c r="K6477" s="9">
        <v>234714</v>
      </c>
      <c r="L6477" s="9">
        <f t="shared" si="509"/>
        <v>24212</v>
      </c>
      <c r="M6477" s="9">
        <v>0</v>
      </c>
      <c r="N6477" s="9">
        <v>0</v>
      </c>
      <c r="O6477" s="9">
        <f t="shared" si="505"/>
        <v>258926</v>
      </c>
      <c r="P6477" s="9">
        <f t="shared" si="506"/>
        <v>51785.200000000004</v>
      </c>
      <c r="Q6477" s="9">
        <f t="shared" si="507"/>
        <v>0</v>
      </c>
    </row>
    <row r="6478" spans="1:17" x14ac:dyDescent="0.25">
      <c r="A6478" s="6" t="s">
        <v>18639</v>
      </c>
      <c r="B6478" s="6" t="s">
        <v>6428</v>
      </c>
      <c r="C6478" s="6" t="s">
        <v>18674</v>
      </c>
      <c r="D6478" s="6" t="s">
        <v>22159</v>
      </c>
      <c r="E6478" s="7" t="s">
        <v>6685</v>
      </c>
      <c r="F6478" s="7" t="s">
        <v>6686</v>
      </c>
      <c r="G6478" s="7" t="s">
        <v>18640</v>
      </c>
      <c r="H6478" s="7">
        <v>80</v>
      </c>
      <c r="I6478" s="8">
        <v>371895</v>
      </c>
      <c r="J6478" s="9">
        <f t="shared" si="508"/>
        <v>352333</v>
      </c>
      <c r="K6478" s="9">
        <v>319386</v>
      </c>
      <c r="L6478" s="9">
        <f t="shared" si="509"/>
        <v>32947</v>
      </c>
      <c r="M6478" s="9">
        <v>0</v>
      </c>
      <c r="N6478" s="9">
        <v>0</v>
      </c>
      <c r="O6478" s="9">
        <f t="shared" si="505"/>
        <v>352333</v>
      </c>
      <c r="P6478" s="9">
        <f t="shared" si="506"/>
        <v>70466.600000000006</v>
      </c>
      <c r="Q6478" s="9">
        <f t="shared" si="507"/>
        <v>0</v>
      </c>
    </row>
    <row r="6479" spans="1:17" x14ac:dyDescent="0.25">
      <c r="A6479" s="6" t="s">
        <v>18639</v>
      </c>
      <c r="B6479" s="6" t="s">
        <v>6429</v>
      </c>
      <c r="C6479" s="6" t="s">
        <v>18675</v>
      </c>
      <c r="D6479" s="6" t="s">
        <v>22159</v>
      </c>
      <c r="E6479" s="7" t="s">
        <v>6685</v>
      </c>
      <c r="F6479" s="7" t="s">
        <v>6686</v>
      </c>
      <c r="G6479" s="7" t="s">
        <v>18640</v>
      </c>
      <c r="H6479" s="7">
        <v>70</v>
      </c>
      <c r="I6479" s="8">
        <v>284891</v>
      </c>
      <c r="J6479" s="9">
        <f t="shared" si="508"/>
        <v>269906</v>
      </c>
      <c r="K6479" s="9">
        <v>244667</v>
      </c>
      <c r="L6479" s="9">
        <f t="shared" si="509"/>
        <v>25239</v>
      </c>
      <c r="M6479" s="9">
        <v>0</v>
      </c>
      <c r="N6479" s="9">
        <v>0</v>
      </c>
      <c r="O6479" s="9">
        <f t="shared" si="505"/>
        <v>269906</v>
      </c>
      <c r="P6479" s="9">
        <f t="shared" si="506"/>
        <v>53981.200000000004</v>
      </c>
      <c r="Q6479" s="9">
        <f t="shared" si="507"/>
        <v>0</v>
      </c>
    </row>
    <row r="6480" spans="1:17" x14ac:dyDescent="0.25">
      <c r="A6480" s="6" t="s">
        <v>18677</v>
      </c>
      <c r="B6480" s="6" t="s">
        <v>6430</v>
      </c>
      <c r="C6480" s="6" t="s">
        <v>18676</v>
      </c>
      <c r="D6480" s="6" t="s">
        <v>22159</v>
      </c>
      <c r="E6480" s="7" t="s">
        <v>6685</v>
      </c>
      <c r="F6480" s="7" t="s">
        <v>6686</v>
      </c>
      <c r="G6480" s="7" t="s">
        <v>18678</v>
      </c>
      <c r="H6480" s="7">
        <v>41</v>
      </c>
      <c r="I6480" s="8">
        <v>144884</v>
      </c>
      <c r="J6480" s="9">
        <f t="shared" si="508"/>
        <v>137263</v>
      </c>
      <c r="K6480" s="9">
        <v>124427</v>
      </c>
      <c r="L6480" s="9">
        <f t="shared" si="509"/>
        <v>12836</v>
      </c>
      <c r="M6480" s="9">
        <v>0</v>
      </c>
      <c r="N6480" s="9">
        <v>0</v>
      </c>
      <c r="O6480" s="9">
        <f t="shared" si="505"/>
        <v>137263</v>
      </c>
      <c r="P6480" s="9">
        <f t="shared" si="506"/>
        <v>27452.600000000002</v>
      </c>
      <c r="Q6480" s="9">
        <f t="shared" si="507"/>
        <v>0</v>
      </c>
    </row>
    <row r="6481" spans="1:17" x14ac:dyDescent="0.25">
      <c r="A6481" s="6" t="s">
        <v>18677</v>
      </c>
      <c r="B6481" s="6" t="s">
        <v>6431</v>
      </c>
      <c r="C6481" s="6" t="s">
        <v>18679</v>
      </c>
      <c r="D6481" s="6" t="s">
        <v>22159</v>
      </c>
      <c r="E6481" s="7" t="s">
        <v>6685</v>
      </c>
      <c r="F6481" s="7" t="s">
        <v>6686</v>
      </c>
      <c r="G6481" s="7" t="s">
        <v>18678</v>
      </c>
      <c r="H6481" s="7">
        <v>47</v>
      </c>
      <c r="I6481" s="8">
        <v>122147</v>
      </c>
      <c r="J6481" s="9">
        <f t="shared" si="508"/>
        <v>115722</v>
      </c>
      <c r="K6481" s="9">
        <v>104901</v>
      </c>
      <c r="L6481" s="9">
        <f t="shared" si="509"/>
        <v>10821</v>
      </c>
      <c r="M6481" s="9">
        <v>0</v>
      </c>
      <c r="N6481" s="9">
        <v>0</v>
      </c>
      <c r="O6481" s="9">
        <f t="shared" si="505"/>
        <v>115722</v>
      </c>
      <c r="P6481" s="9">
        <f t="shared" si="506"/>
        <v>23144.400000000001</v>
      </c>
      <c r="Q6481" s="9">
        <f t="shared" si="507"/>
        <v>0</v>
      </c>
    </row>
    <row r="6482" spans="1:17" x14ac:dyDescent="0.25">
      <c r="A6482" s="6" t="s">
        <v>18677</v>
      </c>
      <c r="B6482" s="6" t="s">
        <v>6432</v>
      </c>
      <c r="C6482" s="6" t="s">
        <v>18680</v>
      </c>
      <c r="D6482" s="6" t="s">
        <v>22159</v>
      </c>
      <c r="E6482" s="7" t="s">
        <v>6685</v>
      </c>
      <c r="F6482" s="7" t="s">
        <v>6686</v>
      </c>
      <c r="G6482" s="7" t="s">
        <v>18678</v>
      </c>
      <c r="H6482" s="7">
        <v>54</v>
      </c>
      <c r="I6482" s="8">
        <v>162147</v>
      </c>
      <c r="J6482" s="9">
        <f t="shared" si="508"/>
        <v>153618</v>
      </c>
      <c r="K6482" s="9">
        <v>139253</v>
      </c>
      <c r="L6482" s="9">
        <f t="shared" si="509"/>
        <v>14365</v>
      </c>
      <c r="M6482" s="9">
        <v>0</v>
      </c>
      <c r="N6482" s="9">
        <v>0</v>
      </c>
      <c r="O6482" s="9">
        <f t="shared" si="505"/>
        <v>153618</v>
      </c>
      <c r="P6482" s="9">
        <f t="shared" si="506"/>
        <v>30723.600000000002</v>
      </c>
      <c r="Q6482" s="9">
        <f t="shared" si="507"/>
        <v>0</v>
      </c>
    </row>
    <row r="6483" spans="1:17" x14ac:dyDescent="0.25">
      <c r="A6483" s="6" t="s">
        <v>18677</v>
      </c>
      <c r="B6483" s="6" t="s">
        <v>6433</v>
      </c>
      <c r="C6483" s="6" t="s">
        <v>18681</v>
      </c>
      <c r="D6483" s="6" t="s">
        <v>22159</v>
      </c>
      <c r="E6483" s="7" t="s">
        <v>6685</v>
      </c>
      <c r="F6483" s="7" t="s">
        <v>6686</v>
      </c>
      <c r="G6483" s="7" t="s">
        <v>18678</v>
      </c>
      <c r="H6483" s="7">
        <v>24</v>
      </c>
      <c r="I6483" s="8">
        <v>49697</v>
      </c>
      <c r="J6483" s="9">
        <f t="shared" si="508"/>
        <v>47083</v>
      </c>
      <c r="K6483" s="9">
        <v>42680</v>
      </c>
      <c r="L6483" s="9">
        <f t="shared" si="509"/>
        <v>4403</v>
      </c>
      <c r="M6483" s="9">
        <v>0</v>
      </c>
      <c r="N6483" s="9">
        <v>0</v>
      </c>
      <c r="O6483" s="9">
        <f t="shared" si="505"/>
        <v>47083</v>
      </c>
      <c r="P6483" s="9">
        <f t="shared" si="506"/>
        <v>9416.6</v>
      </c>
      <c r="Q6483" s="9">
        <f t="shared" si="507"/>
        <v>0</v>
      </c>
    </row>
    <row r="6484" spans="1:17" x14ac:dyDescent="0.25">
      <c r="A6484" s="6" t="s">
        <v>18677</v>
      </c>
      <c r="B6484" s="6" t="s">
        <v>6434</v>
      </c>
      <c r="C6484" s="6" t="s">
        <v>18682</v>
      </c>
      <c r="D6484" s="6" t="s">
        <v>22159</v>
      </c>
      <c r="E6484" s="7" t="s">
        <v>6685</v>
      </c>
      <c r="F6484" s="7" t="s">
        <v>6686</v>
      </c>
      <c r="G6484" s="7" t="s">
        <v>18678</v>
      </c>
      <c r="H6484" s="7">
        <v>15</v>
      </c>
      <c r="I6484" s="8">
        <v>44992</v>
      </c>
      <c r="J6484" s="9">
        <f t="shared" si="508"/>
        <v>42625</v>
      </c>
      <c r="K6484" s="9">
        <v>38639</v>
      </c>
      <c r="L6484" s="9">
        <f t="shared" si="509"/>
        <v>3986</v>
      </c>
      <c r="M6484" s="9">
        <v>0</v>
      </c>
      <c r="N6484" s="9">
        <v>0</v>
      </c>
      <c r="O6484" s="9">
        <f t="shared" si="505"/>
        <v>42625</v>
      </c>
      <c r="P6484" s="9">
        <f t="shared" si="506"/>
        <v>8525</v>
      </c>
      <c r="Q6484" s="9">
        <f t="shared" si="507"/>
        <v>0</v>
      </c>
    </row>
    <row r="6485" spans="1:17" x14ac:dyDescent="0.25">
      <c r="A6485" s="6" t="s">
        <v>18677</v>
      </c>
      <c r="B6485" s="6" t="s">
        <v>6435</v>
      </c>
      <c r="C6485" s="6" t="s">
        <v>18683</v>
      </c>
      <c r="D6485" s="6" t="s">
        <v>22159</v>
      </c>
      <c r="E6485" s="7" t="s">
        <v>6685</v>
      </c>
      <c r="F6485" s="7" t="s">
        <v>6686</v>
      </c>
      <c r="G6485" s="7" t="s">
        <v>18678</v>
      </c>
      <c r="H6485" s="7">
        <v>11</v>
      </c>
      <c r="I6485" s="8">
        <v>29384</v>
      </c>
      <c r="J6485" s="9">
        <f t="shared" si="508"/>
        <v>27838</v>
      </c>
      <c r="K6485" s="9">
        <v>25235</v>
      </c>
      <c r="L6485" s="9">
        <f t="shared" si="509"/>
        <v>2603</v>
      </c>
      <c r="M6485" s="9">
        <v>0</v>
      </c>
      <c r="N6485" s="9">
        <v>0</v>
      </c>
      <c r="O6485" s="9">
        <f t="shared" si="505"/>
        <v>27838</v>
      </c>
      <c r="P6485" s="9">
        <f t="shared" si="506"/>
        <v>5567.6</v>
      </c>
      <c r="Q6485" s="9">
        <f t="shared" si="507"/>
        <v>0</v>
      </c>
    </row>
    <row r="6486" spans="1:17" x14ac:dyDescent="0.25">
      <c r="A6486" s="6" t="s">
        <v>18677</v>
      </c>
      <c r="B6486" s="6" t="s">
        <v>6436</v>
      </c>
      <c r="C6486" s="6" t="s">
        <v>18684</v>
      </c>
      <c r="D6486" s="6" t="s">
        <v>22159</v>
      </c>
      <c r="E6486" s="7" t="s">
        <v>6685</v>
      </c>
      <c r="F6486" s="7" t="s">
        <v>6686</v>
      </c>
      <c r="G6486" s="7" t="s">
        <v>18678</v>
      </c>
      <c r="H6486" s="7">
        <v>8</v>
      </c>
      <c r="I6486" s="8">
        <v>23854</v>
      </c>
      <c r="J6486" s="9">
        <f t="shared" si="508"/>
        <v>22599</v>
      </c>
      <c r="K6486" s="9">
        <v>20486</v>
      </c>
      <c r="L6486" s="9">
        <f t="shared" si="509"/>
        <v>2113</v>
      </c>
      <c r="M6486" s="9">
        <v>0</v>
      </c>
      <c r="N6486" s="9">
        <v>0</v>
      </c>
      <c r="O6486" s="9">
        <f t="shared" si="505"/>
        <v>22599</v>
      </c>
      <c r="P6486" s="9">
        <f t="shared" si="506"/>
        <v>4519.8</v>
      </c>
      <c r="Q6486" s="9">
        <f t="shared" si="507"/>
        <v>0</v>
      </c>
    </row>
    <row r="6487" spans="1:17" x14ac:dyDescent="0.25">
      <c r="A6487" s="6" t="s">
        <v>18677</v>
      </c>
      <c r="B6487" s="6" t="s">
        <v>6437</v>
      </c>
      <c r="C6487" s="6" t="s">
        <v>18685</v>
      </c>
      <c r="D6487" s="6" t="s">
        <v>22159</v>
      </c>
      <c r="E6487" s="7" t="s">
        <v>6685</v>
      </c>
      <c r="F6487" s="7" t="s">
        <v>6686</v>
      </c>
      <c r="G6487" s="7" t="s">
        <v>18678</v>
      </c>
      <c r="H6487" s="7">
        <v>6</v>
      </c>
      <c r="I6487" s="8">
        <v>20175</v>
      </c>
      <c r="J6487" s="9">
        <f t="shared" si="508"/>
        <v>19114</v>
      </c>
      <c r="K6487" s="9">
        <v>17327</v>
      </c>
      <c r="L6487" s="9">
        <f t="shared" si="509"/>
        <v>1787</v>
      </c>
      <c r="M6487" s="9">
        <v>0</v>
      </c>
      <c r="N6487" s="9">
        <v>0</v>
      </c>
      <c r="O6487" s="9">
        <f t="shared" si="505"/>
        <v>19114</v>
      </c>
      <c r="P6487" s="9">
        <f t="shared" si="506"/>
        <v>3822.8</v>
      </c>
      <c r="Q6487" s="9">
        <f t="shared" si="507"/>
        <v>0</v>
      </c>
    </row>
    <row r="6488" spans="1:17" x14ac:dyDescent="0.25">
      <c r="A6488" s="6" t="s">
        <v>18687</v>
      </c>
      <c r="B6488" s="6" t="s">
        <v>6438</v>
      </c>
      <c r="C6488" s="6" t="s">
        <v>18686</v>
      </c>
      <c r="D6488" s="6" t="s">
        <v>22159</v>
      </c>
      <c r="E6488" s="7" t="s">
        <v>6685</v>
      </c>
      <c r="F6488" s="7" t="s">
        <v>6686</v>
      </c>
      <c r="G6488" s="7" t="s">
        <v>18688</v>
      </c>
      <c r="H6488" s="7">
        <v>100</v>
      </c>
      <c r="I6488" s="8">
        <v>323959</v>
      </c>
      <c r="J6488" s="9">
        <f t="shared" si="508"/>
        <v>306919</v>
      </c>
      <c r="K6488" s="9">
        <v>278218</v>
      </c>
      <c r="L6488" s="9">
        <f t="shared" si="509"/>
        <v>28701</v>
      </c>
      <c r="M6488" s="9">
        <v>0</v>
      </c>
      <c r="N6488" s="9">
        <v>0</v>
      </c>
      <c r="O6488" s="9">
        <f t="shared" si="505"/>
        <v>306919</v>
      </c>
      <c r="P6488" s="9">
        <f t="shared" si="506"/>
        <v>61383.8</v>
      </c>
      <c r="Q6488" s="9">
        <f t="shared" si="507"/>
        <v>0</v>
      </c>
    </row>
    <row r="6489" spans="1:17" x14ac:dyDescent="0.25">
      <c r="A6489" s="6" t="s">
        <v>18687</v>
      </c>
      <c r="B6489" s="6" t="s">
        <v>6439</v>
      </c>
      <c r="C6489" s="6" t="s">
        <v>18689</v>
      </c>
      <c r="D6489" s="6" t="s">
        <v>22159</v>
      </c>
      <c r="E6489" s="7" t="s">
        <v>6685</v>
      </c>
      <c r="F6489" s="7" t="s">
        <v>6686</v>
      </c>
      <c r="G6489" s="7" t="s">
        <v>18688</v>
      </c>
      <c r="H6489" s="7">
        <v>170</v>
      </c>
      <c r="I6489" s="8">
        <v>329963</v>
      </c>
      <c r="J6489" s="9">
        <f t="shared" si="508"/>
        <v>312607</v>
      </c>
      <c r="K6489" s="9">
        <v>283375</v>
      </c>
      <c r="L6489" s="9">
        <f t="shared" si="509"/>
        <v>29232</v>
      </c>
      <c r="M6489" s="9">
        <v>0</v>
      </c>
      <c r="N6489" s="9">
        <v>0</v>
      </c>
      <c r="O6489" s="9">
        <f t="shared" si="505"/>
        <v>312607</v>
      </c>
      <c r="P6489" s="9">
        <f t="shared" si="506"/>
        <v>62521.4</v>
      </c>
      <c r="Q6489" s="9">
        <f t="shared" si="507"/>
        <v>0</v>
      </c>
    </row>
    <row r="6490" spans="1:17" x14ac:dyDescent="0.25">
      <c r="A6490" s="6" t="s">
        <v>18691</v>
      </c>
      <c r="B6490" s="6" t="s">
        <v>6440</v>
      </c>
      <c r="C6490" s="6" t="s">
        <v>18690</v>
      </c>
      <c r="D6490" s="6" t="s">
        <v>22159</v>
      </c>
      <c r="E6490" s="7" t="s">
        <v>6685</v>
      </c>
      <c r="F6490" s="7" t="s">
        <v>6686</v>
      </c>
      <c r="G6490" s="7" t="s">
        <v>18692</v>
      </c>
      <c r="H6490" s="7">
        <v>23</v>
      </c>
      <c r="I6490" s="8">
        <v>126708</v>
      </c>
      <c r="J6490" s="9">
        <f t="shared" si="508"/>
        <v>120043</v>
      </c>
      <c r="K6490" s="9">
        <v>99457</v>
      </c>
      <c r="L6490" s="9">
        <f t="shared" si="509"/>
        <v>20586</v>
      </c>
      <c r="M6490" s="9">
        <v>0</v>
      </c>
      <c r="N6490" s="9">
        <v>0</v>
      </c>
      <c r="O6490" s="9">
        <f t="shared" si="505"/>
        <v>120043</v>
      </c>
      <c r="P6490" s="9">
        <f t="shared" si="506"/>
        <v>24008.600000000002</v>
      </c>
      <c r="Q6490" s="9">
        <f t="shared" si="507"/>
        <v>0</v>
      </c>
    </row>
    <row r="6491" spans="1:17" x14ac:dyDescent="0.25">
      <c r="A6491" s="6" t="s">
        <v>18691</v>
      </c>
      <c r="B6491" s="6" t="s">
        <v>6441</v>
      </c>
      <c r="C6491" s="6" t="s">
        <v>18693</v>
      </c>
      <c r="D6491" s="6" t="s">
        <v>22159</v>
      </c>
      <c r="E6491" s="7" t="s">
        <v>6685</v>
      </c>
      <c r="F6491" s="7" t="s">
        <v>6686</v>
      </c>
      <c r="G6491" s="7" t="s">
        <v>18692</v>
      </c>
      <c r="H6491" s="7">
        <v>21</v>
      </c>
      <c r="I6491" s="8">
        <v>66692</v>
      </c>
      <c r="J6491" s="9">
        <f t="shared" si="508"/>
        <v>63184</v>
      </c>
      <c r="K6491" s="9">
        <v>57275</v>
      </c>
      <c r="L6491" s="9">
        <f t="shared" si="509"/>
        <v>5909</v>
      </c>
      <c r="M6491" s="9">
        <v>0</v>
      </c>
      <c r="N6491" s="9">
        <v>0</v>
      </c>
      <c r="O6491" s="9">
        <f t="shared" si="505"/>
        <v>63184</v>
      </c>
      <c r="P6491" s="9">
        <f t="shared" si="506"/>
        <v>12636.800000000001</v>
      </c>
      <c r="Q6491" s="9">
        <f t="shared" si="507"/>
        <v>0</v>
      </c>
    </row>
    <row r="6492" spans="1:17" x14ac:dyDescent="0.25">
      <c r="A6492" s="6" t="s">
        <v>18691</v>
      </c>
      <c r="B6492" s="6" t="s">
        <v>6442</v>
      </c>
      <c r="C6492" s="6" t="s">
        <v>18694</v>
      </c>
      <c r="D6492" s="6" t="s">
        <v>22159</v>
      </c>
      <c r="E6492" s="7" t="s">
        <v>6685</v>
      </c>
      <c r="F6492" s="7" t="s">
        <v>6686</v>
      </c>
      <c r="G6492" s="7" t="s">
        <v>18692</v>
      </c>
      <c r="H6492" s="7">
        <v>12</v>
      </c>
      <c r="I6492" s="8">
        <v>42657</v>
      </c>
      <c r="J6492" s="9">
        <f t="shared" si="508"/>
        <v>40413</v>
      </c>
      <c r="K6492" s="9">
        <v>36635</v>
      </c>
      <c r="L6492" s="9">
        <f t="shared" si="509"/>
        <v>3778</v>
      </c>
      <c r="M6492" s="9">
        <v>0</v>
      </c>
      <c r="N6492" s="9">
        <v>0</v>
      </c>
      <c r="O6492" s="9">
        <f t="shared" si="505"/>
        <v>40413</v>
      </c>
      <c r="P6492" s="9">
        <f t="shared" si="506"/>
        <v>8082.6</v>
      </c>
      <c r="Q6492" s="9">
        <f t="shared" si="507"/>
        <v>0</v>
      </c>
    </row>
    <row r="6493" spans="1:17" x14ac:dyDescent="0.25">
      <c r="A6493" s="6" t="s">
        <v>18691</v>
      </c>
      <c r="B6493" s="6" t="s">
        <v>6443</v>
      </c>
      <c r="C6493" s="6" t="s">
        <v>18695</v>
      </c>
      <c r="D6493" s="6" t="s">
        <v>22159</v>
      </c>
      <c r="E6493" s="7" t="s">
        <v>6685</v>
      </c>
      <c r="F6493" s="7" t="s">
        <v>6686</v>
      </c>
      <c r="G6493" s="7" t="s">
        <v>18692</v>
      </c>
      <c r="H6493" s="7">
        <v>4</v>
      </c>
      <c r="I6493" s="8">
        <v>13526</v>
      </c>
      <c r="J6493" s="9">
        <f t="shared" si="508"/>
        <v>12815</v>
      </c>
      <c r="K6493" s="9">
        <v>11616</v>
      </c>
      <c r="L6493" s="9">
        <f t="shared" si="509"/>
        <v>1199</v>
      </c>
      <c r="M6493" s="9">
        <v>0</v>
      </c>
      <c r="N6493" s="9">
        <v>0</v>
      </c>
      <c r="O6493" s="9">
        <f t="shared" si="505"/>
        <v>12815</v>
      </c>
      <c r="P6493" s="9">
        <f t="shared" si="506"/>
        <v>2563</v>
      </c>
      <c r="Q6493" s="9">
        <f t="shared" si="507"/>
        <v>0</v>
      </c>
    </row>
    <row r="6494" spans="1:17" x14ac:dyDescent="0.25">
      <c r="A6494" s="6" t="s">
        <v>18691</v>
      </c>
      <c r="B6494" s="6" t="s">
        <v>6444</v>
      </c>
      <c r="C6494" s="6" t="s">
        <v>18696</v>
      </c>
      <c r="D6494" s="6" t="s">
        <v>22159</v>
      </c>
      <c r="E6494" s="7" t="s">
        <v>6685</v>
      </c>
      <c r="F6494" s="7" t="s">
        <v>6686</v>
      </c>
      <c r="G6494" s="7" t="s">
        <v>18692</v>
      </c>
      <c r="H6494" s="7">
        <v>55</v>
      </c>
      <c r="I6494" s="8">
        <v>209686</v>
      </c>
      <c r="J6494" s="9">
        <f t="shared" si="508"/>
        <v>198657</v>
      </c>
      <c r="K6494" s="9">
        <v>180080</v>
      </c>
      <c r="L6494" s="9">
        <f t="shared" si="509"/>
        <v>18577</v>
      </c>
      <c r="M6494" s="9">
        <v>0</v>
      </c>
      <c r="N6494" s="9">
        <v>0</v>
      </c>
      <c r="O6494" s="9">
        <f t="shared" si="505"/>
        <v>198657</v>
      </c>
      <c r="P6494" s="9">
        <f t="shared" si="506"/>
        <v>39731.4</v>
      </c>
      <c r="Q6494" s="9">
        <f t="shared" si="507"/>
        <v>0</v>
      </c>
    </row>
    <row r="6495" spans="1:17" x14ac:dyDescent="0.25">
      <c r="A6495" s="6" t="s">
        <v>18691</v>
      </c>
      <c r="B6495" s="6" t="s">
        <v>6445</v>
      </c>
      <c r="C6495" s="6" t="s">
        <v>18697</v>
      </c>
      <c r="D6495" s="6" t="s">
        <v>22159</v>
      </c>
      <c r="E6495" s="7" t="s">
        <v>6685</v>
      </c>
      <c r="F6495" s="7" t="s">
        <v>6686</v>
      </c>
      <c r="G6495" s="7" t="s">
        <v>18692</v>
      </c>
      <c r="H6495" s="7">
        <v>55</v>
      </c>
      <c r="I6495" s="8">
        <v>214917</v>
      </c>
      <c r="J6495" s="9">
        <f t="shared" si="508"/>
        <v>203612</v>
      </c>
      <c r="K6495" s="9">
        <v>184573</v>
      </c>
      <c r="L6495" s="9">
        <f t="shared" si="509"/>
        <v>19039</v>
      </c>
      <c r="M6495" s="9">
        <v>0</v>
      </c>
      <c r="N6495" s="9">
        <v>0</v>
      </c>
      <c r="O6495" s="9">
        <f t="shared" si="505"/>
        <v>203612</v>
      </c>
      <c r="P6495" s="9">
        <f t="shared" si="506"/>
        <v>40722.400000000001</v>
      </c>
      <c r="Q6495" s="9">
        <f t="shared" si="507"/>
        <v>0</v>
      </c>
    </row>
    <row r="6496" spans="1:17" x14ac:dyDescent="0.25">
      <c r="A6496" s="6" t="s">
        <v>18691</v>
      </c>
      <c r="B6496" s="6" t="s">
        <v>6446</v>
      </c>
      <c r="C6496" s="6" t="s">
        <v>18698</v>
      </c>
      <c r="D6496" s="6" t="s">
        <v>22159</v>
      </c>
      <c r="E6496" s="7" t="s">
        <v>6685</v>
      </c>
      <c r="F6496" s="7" t="s">
        <v>6686</v>
      </c>
      <c r="G6496" s="7" t="s">
        <v>18692</v>
      </c>
      <c r="H6496" s="7">
        <v>45</v>
      </c>
      <c r="I6496" s="8">
        <v>179128</v>
      </c>
      <c r="J6496" s="9">
        <f t="shared" si="508"/>
        <v>169706</v>
      </c>
      <c r="K6496" s="9">
        <v>153837</v>
      </c>
      <c r="L6496" s="9">
        <f t="shared" si="509"/>
        <v>15869</v>
      </c>
      <c r="M6496" s="9">
        <v>0</v>
      </c>
      <c r="N6496" s="9">
        <v>0</v>
      </c>
      <c r="O6496" s="9">
        <f t="shared" si="505"/>
        <v>169706</v>
      </c>
      <c r="P6496" s="9">
        <f t="shared" si="506"/>
        <v>33941.200000000004</v>
      </c>
      <c r="Q6496" s="9">
        <f t="shared" si="507"/>
        <v>0</v>
      </c>
    </row>
    <row r="6497" spans="1:17" x14ac:dyDescent="0.25">
      <c r="A6497" s="6" t="s">
        <v>18691</v>
      </c>
      <c r="B6497" s="6" t="s">
        <v>6447</v>
      </c>
      <c r="C6497" s="6" t="s">
        <v>18699</v>
      </c>
      <c r="D6497" s="6" t="s">
        <v>22159</v>
      </c>
      <c r="E6497" s="7" t="s">
        <v>6685</v>
      </c>
      <c r="F6497" s="7" t="s">
        <v>6686</v>
      </c>
      <c r="G6497" s="7" t="s">
        <v>18692</v>
      </c>
      <c r="H6497" s="7">
        <v>45</v>
      </c>
      <c r="I6497" s="8">
        <v>188500</v>
      </c>
      <c r="J6497" s="9">
        <f t="shared" si="508"/>
        <v>178585</v>
      </c>
      <c r="K6497" s="9">
        <v>161885</v>
      </c>
      <c r="L6497" s="9">
        <f t="shared" si="509"/>
        <v>16700</v>
      </c>
      <c r="M6497" s="9">
        <v>0</v>
      </c>
      <c r="N6497" s="9">
        <v>0</v>
      </c>
      <c r="O6497" s="9">
        <f t="shared" si="505"/>
        <v>178585</v>
      </c>
      <c r="P6497" s="9">
        <f t="shared" si="506"/>
        <v>35717</v>
      </c>
      <c r="Q6497" s="9">
        <f t="shared" si="507"/>
        <v>0</v>
      </c>
    </row>
    <row r="6498" spans="1:17" x14ac:dyDescent="0.25">
      <c r="A6498" s="6" t="s">
        <v>18691</v>
      </c>
      <c r="B6498" s="6" t="s">
        <v>6448</v>
      </c>
      <c r="C6498" s="6" t="s">
        <v>18700</v>
      </c>
      <c r="D6498" s="6" t="s">
        <v>22159</v>
      </c>
      <c r="E6498" s="7" t="s">
        <v>6685</v>
      </c>
      <c r="F6498" s="7" t="s">
        <v>6686</v>
      </c>
      <c r="G6498" s="7" t="s">
        <v>18692</v>
      </c>
      <c r="H6498" s="7">
        <v>45</v>
      </c>
      <c r="I6498" s="8">
        <v>211192</v>
      </c>
      <c r="J6498" s="9">
        <f t="shared" si="508"/>
        <v>200083</v>
      </c>
      <c r="K6498" s="9">
        <v>181374</v>
      </c>
      <c r="L6498" s="9">
        <f t="shared" si="509"/>
        <v>18709</v>
      </c>
      <c r="M6498" s="9">
        <v>0</v>
      </c>
      <c r="N6498" s="9">
        <v>0</v>
      </c>
      <c r="O6498" s="9">
        <f t="shared" si="505"/>
        <v>200083</v>
      </c>
      <c r="P6498" s="9">
        <f t="shared" si="506"/>
        <v>40016.600000000006</v>
      </c>
      <c r="Q6498" s="9">
        <f t="shared" si="507"/>
        <v>0</v>
      </c>
    </row>
    <row r="6499" spans="1:17" x14ac:dyDescent="0.25">
      <c r="A6499" s="6" t="s">
        <v>18691</v>
      </c>
      <c r="B6499" s="6" t="s">
        <v>6449</v>
      </c>
      <c r="C6499" s="6" t="s">
        <v>18701</v>
      </c>
      <c r="D6499" s="6" t="s">
        <v>22159</v>
      </c>
      <c r="E6499" s="7" t="s">
        <v>6685</v>
      </c>
      <c r="F6499" s="7" t="s">
        <v>6686</v>
      </c>
      <c r="G6499" s="7" t="s">
        <v>18692</v>
      </c>
      <c r="H6499" s="7">
        <v>45</v>
      </c>
      <c r="I6499" s="8">
        <v>204038</v>
      </c>
      <c r="J6499" s="9">
        <f t="shared" si="508"/>
        <v>193306</v>
      </c>
      <c r="K6499" s="9">
        <v>175229</v>
      </c>
      <c r="L6499" s="9">
        <f t="shared" si="509"/>
        <v>18077</v>
      </c>
      <c r="M6499" s="9">
        <v>0</v>
      </c>
      <c r="N6499" s="9">
        <v>0</v>
      </c>
      <c r="O6499" s="9">
        <f t="shared" si="505"/>
        <v>193306</v>
      </c>
      <c r="P6499" s="9">
        <f t="shared" si="506"/>
        <v>38661.200000000004</v>
      </c>
      <c r="Q6499" s="9">
        <f t="shared" si="507"/>
        <v>0</v>
      </c>
    </row>
    <row r="6500" spans="1:17" x14ac:dyDescent="0.25">
      <c r="A6500" s="6" t="s">
        <v>18703</v>
      </c>
      <c r="B6500" s="6" t="s">
        <v>6450</v>
      </c>
      <c r="C6500" s="6" t="s">
        <v>18702</v>
      </c>
      <c r="D6500" s="6" t="s">
        <v>22159</v>
      </c>
      <c r="E6500" s="7" t="s">
        <v>6685</v>
      </c>
      <c r="F6500" s="7" t="s">
        <v>6686</v>
      </c>
      <c r="G6500" s="7" t="s">
        <v>18704</v>
      </c>
      <c r="H6500" s="7">
        <v>244</v>
      </c>
      <c r="I6500" s="8">
        <v>957831</v>
      </c>
      <c r="J6500" s="9">
        <f t="shared" si="508"/>
        <v>907449</v>
      </c>
      <c r="K6500" s="9">
        <v>822593</v>
      </c>
      <c r="L6500" s="9">
        <f t="shared" si="509"/>
        <v>84856</v>
      </c>
      <c r="M6500" s="9">
        <v>0</v>
      </c>
      <c r="N6500" s="9">
        <v>0</v>
      </c>
      <c r="O6500" s="9">
        <f t="shared" si="505"/>
        <v>907449</v>
      </c>
      <c r="P6500" s="9">
        <f t="shared" si="506"/>
        <v>181489.80000000002</v>
      </c>
      <c r="Q6500" s="9">
        <f t="shared" si="507"/>
        <v>0</v>
      </c>
    </row>
    <row r="6501" spans="1:17" x14ac:dyDescent="0.25">
      <c r="A6501" s="6" t="s">
        <v>18703</v>
      </c>
      <c r="B6501" s="6" t="s">
        <v>6451</v>
      </c>
      <c r="C6501" s="6" t="s">
        <v>18705</v>
      </c>
      <c r="D6501" s="6" t="s">
        <v>22159</v>
      </c>
      <c r="E6501" s="7" t="s">
        <v>6685</v>
      </c>
      <c r="F6501" s="7" t="s">
        <v>6686</v>
      </c>
      <c r="G6501" s="7" t="s">
        <v>18704</v>
      </c>
      <c r="H6501" s="7">
        <v>44</v>
      </c>
      <c r="I6501" s="8">
        <v>162167</v>
      </c>
      <c r="J6501" s="9">
        <f t="shared" si="508"/>
        <v>153637</v>
      </c>
      <c r="K6501" s="9">
        <v>139270</v>
      </c>
      <c r="L6501" s="9">
        <f t="shared" si="509"/>
        <v>14367</v>
      </c>
      <c r="M6501" s="9">
        <v>0</v>
      </c>
      <c r="N6501" s="9">
        <v>0</v>
      </c>
      <c r="O6501" s="9">
        <f t="shared" si="505"/>
        <v>153637</v>
      </c>
      <c r="P6501" s="9">
        <f t="shared" si="506"/>
        <v>30727.4</v>
      </c>
      <c r="Q6501" s="9">
        <f t="shared" si="507"/>
        <v>0</v>
      </c>
    </row>
    <row r="6502" spans="1:17" x14ac:dyDescent="0.25">
      <c r="A6502" s="6" t="s">
        <v>18707</v>
      </c>
      <c r="B6502" s="6" t="s">
        <v>6452</v>
      </c>
      <c r="C6502" s="6" t="s">
        <v>18706</v>
      </c>
      <c r="D6502" s="6" t="s">
        <v>22159</v>
      </c>
      <c r="E6502" s="7" t="s">
        <v>9533</v>
      </c>
      <c r="F6502" s="7" t="s">
        <v>6686</v>
      </c>
      <c r="G6502" s="7" t="s">
        <v>18708</v>
      </c>
      <c r="H6502" s="7">
        <v>0</v>
      </c>
      <c r="I6502" s="8">
        <v>59751</v>
      </c>
      <c r="J6502" s="9">
        <f t="shared" si="508"/>
        <v>56608</v>
      </c>
      <c r="K6502" s="9">
        <v>51315</v>
      </c>
      <c r="L6502" s="9">
        <f t="shared" si="509"/>
        <v>5293</v>
      </c>
      <c r="M6502" s="9">
        <v>0</v>
      </c>
      <c r="N6502" s="9">
        <v>0</v>
      </c>
      <c r="O6502" s="9">
        <f t="shared" si="505"/>
        <v>56608</v>
      </c>
      <c r="P6502" s="9">
        <f t="shared" si="506"/>
        <v>11321.6</v>
      </c>
      <c r="Q6502" s="9">
        <f t="shared" si="507"/>
        <v>0</v>
      </c>
    </row>
    <row r="6503" spans="1:17" x14ac:dyDescent="0.25">
      <c r="A6503" s="6" t="s">
        <v>18710</v>
      </c>
      <c r="B6503" s="6" t="s">
        <v>6453</v>
      </c>
      <c r="C6503" s="6" t="s">
        <v>18709</v>
      </c>
      <c r="D6503" s="6" t="s">
        <v>22159</v>
      </c>
      <c r="E6503" s="7" t="s">
        <v>6685</v>
      </c>
      <c r="F6503" s="7" t="s">
        <v>6686</v>
      </c>
      <c r="G6503" s="7" t="s">
        <v>18711</v>
      </c>
      <c r="H6503" s="7">
        <v>110</v>
      </c>
      <c r="I6503" s="8">
        <v>279391</v>
      </c>
      <c r="J6503" s="9">
        <f t="shared" si="508"/>
        <v>264695</v>
      </c>
      <c r="K6503" s="9">
        <v>239943</v>
      </c>
      <c r="L6503" s="9">
        <f t="shared" si="509"/>
        <v>24752</v>
      </c>
      <c r="M6503" s="9">
        <v>0</v>
      </c>
      <c r="N6503" s="9">
        <v>0</v>
      </c>
      <c r="O6503" s="9">
        <f t="shared" si="505"/>
        <v>264695</v>
      </c>
      <c r="P6503" s="9">
        <f t="shared" si="506"/>
        <v>52939</v>
      </c>
      <c r="Q6503" s="9">
        <f t="shared" si="507"/>
        <v>0</v>
      </c>
    </row>
    <row r="6504" spans="1:17" x14ac:dyDescent="0.25">
      <c r="A6504" s="6" t="s">
        <v>18713</v>
      </c>
      <c r="B6504" s="6" t="s">
        <v>6454</v>
      </c>
      <c r="C6504" s="6" t="s">
        <v>18712</v>
      </c>
      <c r="D6504" s="6" t="s">
        <v>22159</v>
      </c>
      <c r="E6504" s="7" t="s">
        <v>6685</v>
      </c>
      <c r="F6504" s="7" t="s">
        <v>6686</v>
      </c>
      <c r="G6504" s="7" t="s">
        <v>18714</v>
      </c>
      <c r="H6504" s="7">
        <v>111</v>
      </c>
      <c r="I6504" s="8">
        <v>217306</v>
      </c>
      <c r="J6504" s="9">
        <f t="shared" si="508"/>
        <v>205876</v>
      </c>
      <c r="K6504" s="9">
        <v>186624</v>
      </c>
      <c r="L6504" s="9">
        <f t="shared" si="509"/>
        <v>19252</v>
      </c>
      <c r="M6504" s="9">
        <v>0</v>
      </c>
      <c r="N6504" s="9">
        <v>0</v>
      </c>
      <c r="O6504" s="9">
        <f t="shared" si="505"/>
        <v>205876</v>
      </c>
      <c r="P6504" s="9">
        <f t="shared" si="506"/>
        <v>41175.200000000004</v>
      </c>
      <c r="Q6504" s="9">
        <f t="shared" si="507"/>
        <v>0</v>
      </c>
    </row>
    <row r="6505" spans="1:17" x14ac:dyDescent="0.25">
      <c r="A6505" s="6" t="s">
        <v>18716</v>
      </c>
      <c r="B6505" s="6" t="s">
        <v>6455</v>
      </c>
      <c r="C6505" s="6" t="s">
        <v>18715</v>
      </c>
      <c r="D6505" s="6" t="s">
        <v>22159</v>
      </c>
      <c r="E6505" s="7" t="s">
        <v>6685</v>
      </c>
      <c r="F6505" s="7" t="s">
        <v>6686</v>
      </c>
      <c r="G6505" s="7" t="s">
        <v>18717</v>
      </c>
      <c r="H6505" s="7">
        <v>60</v>
      </c>
      <c r="I6505" s="8">
        <v>164696</v>
      </c>
      <c r="J6505" s="9">
        <f t="shared" si="508"/>
        <v>156033</v>
      </c>
      <c r="K6505" s="9">
        <v>141443</v>
      </c>
      <c r="L6505" s="9">
        <f t="shared" si="509"/>
        <v>14590</v>
      </c>
      <c r="M6505" s="9">
        <v>0</v>
      </c>
      <c r="N6505" s="9">
        <v>0</v>
      </c>
      <c r="O6505" s="9">
        <f t="shared" si="505"/>
        <v>156033</v>
      </c>
      <c r="P6505" s="9">
        <f t="shared" si="506"/>
        <v>31206.600000000002</v>
      </c>
      <c r="Q6505" s="9">
        <f t="shared" si="507"/>
        <v>0</v>
      </c>
    </row>
    <row r="6506" spans="1:17" x14ac:dyDescent="0.25">
      <c r="A6506" s="6" t="s">
        <v>18716</v>
      </c>
      <c r="B6506" s="6" t="s">
        <v>6456</v>
      </c>
      <c r="C6506" s="6" t="s">
        <v>18718</v>
      </c>
      <c r="D6506" s="6" t="s">
        <v>22159</v>
      </c>
      <c r="E6506" s="7" t="s">
        <v>6685</v>
      </c>
      <c r="F6506" s="7" t="s">
        <v>6686</v>
      </c>
      <c r="G6506" s="7" t="s">
        <v>18717</v>
      </c>
      <c r="H6506" s="7">
        <v>50</v>
      </c>
      <c r="I6506" s="8">
        <v>143036</v>
      </c>
      <c r="J6506" s="9">
        <f t="shared" si="508"/>
        <v>135512</v>
      </c>
      <c r="K6506" s="9">
        <v>122841</v>
      </c>
      <c r="L6506" s="9">
        <f t="shared" si="509"/>
        <v>12671</v>
      </c>
      <c r="M6506" s="9">
        <v>0</v>
      </c>
      <c r="N6506" s="9">
        <v>0</v>
      </c>
      <c r="O6506" s="9">
        <f t="shared" si="505"/>
        <v>135512</v>
      </c>
      <c r="P6506" s="9">
        <f t="shared" si="506"/>
        <v>27102.400000000001</v>
      </c>
      <c r="Q6506" s="9">
        <f t="shared" si="507"/>
        <v>0</v>
      </c>
    </row>
    <row r="6507" spans="1:17" x14ac:dyDescent="0.25">
      <c r="A6507" s="6" t="s">
        <v>18716</v>
      </c>
      <c r="B6507" s="6" t="s">
        <v>6457</v>
      </c>
      <c r="C6507" s="6" t="s">
        <v>18719</v>
      </c>
      <c r="D6507" s="6" t="s">
        <v>22159</v>
      </c>
      <c r="E6507" s="7" t="s">
        <v>6685</v>
      </c>
      <c r="F6507" s="7" t="s">
        <v>6686</v>
      </c>
      <c r="G6507" s="7" t="s">
        <v>18717</v>
      </c>
      <c r="H6507" s="7">
        <v>28</v>
      </c>
      <c r="I6507" s="8">
        <v>77100</v>
      </c>
      <c r="J6507" s="9">
        <f t="shared" si="508"/>
        <v>73045</v>
      </c>
      <c r="K6507" s="9">
        <v>66215</v>
      </c>
      <c r="L6507" s="9">
        <f t="shared" si="509"/>
        <v>6830</v>
      </c>
      <c r="M6507" s="9">
        <v>0</v>
      </c>
      <c r="N6507" s="9">
        <v>0</v>
      </c>
      <c r="O6507" s="9">
        <f t="shared" si="505"/>
        <v>73045</v>
      </c>
      <c r="P6507" s="9">
        <f t="shared" si="506"/>
        <v>14609</v>
      </c>
      <c r="Q6507" s="9">
        <f t="shared" si="507"/>
        <v>0</v>
      </c>
    </row>
    <row r="6508" spans="1:17" x14ac:dyDescent="0.25">
      <c r="A6508" s="6" t="s">
        <v>18721</v>
      </c>
      <c r="B6508" s="6" t="s">
        <v>6458</v>
      </c>
      <c r="C6508" s="6" t="s">
        <v>18720</v>
      </c>
      <c r="D6508" s="6" t="s">
        <v>22159</v>
      </c>
      <c r="E6508" s="7" t="s">
        <v>6685</v>
      </c>
      <c r="F6508" s="7" t="s">
        <v>6686</v>
      </c>
      <c r="G6508" s="7" t="s">
        <v>18722</v>
      </c>
      <c r="H6508" s="7">
        <v>190</v>
      </c>
      <c r="I6508" s="8">
        <v>455853</v>
      </c>
      <c r="J6508" s="9">
        <f t="shared" si="508"/>
        <v>431875</v>
      </c>
      <c r="K6508" s="9">
        <v>391490</v>
      </c>
      <c r="L6508" s="9">
        <f t="shared" si="509"/>
        <v>40385</v>
      </c>
      <c r="M6508" s="9">
        <v>0</v>
      </c>
      <c r="N6508" s="9">
        <v>0</v>
      </c>
      <c r="O6508" s="9">
        <f t="shared" si="505"/>
        <v>431875</v>
      </c>
      <c r="P6508" s="9">
        <f t="shared" si="506"/>
        <v>86375</v>
      </c>
      <c r="Q6508" s="9">
        <f t="shared" si="507"/>
        <v>0</v>
      </c>
    </row>
    <row r="6509" spans="1:17" x14ac:dyDescent="0.25">
      <c r="A6509" s="6" t="s">
        <v>18724</v>
      </c>
      <c r="B6509" s="6" t="s">
        <v>6459</v>
      </c>
      <c r="C6509" s="6" t="s">
        <v>18723</v>
      </c>
      <c r="D6509" s="6" t="s">
        <v>22159</v>
      </c>
      <c r="E6509" s="7" t="s">
        <v>6685</v>
      </c>
      <c r="F6509" s="7" t="s">
        <v>6686</v>
      </c>
      <c r="G6509" s="7" t="s">
        <v>18725</v>
      </c>
      <c r="H6509" s="7">
        <v>218</v>
      </c>
      <c r="I6509" s="8">
        <v>527335</v>
      </c>
      <c r="J6509" s="9">
        <f t="shared" si="508"/>
        <v>499597</v>
      </c>
      <c r="K6509" s="9">
        <v>452879</v>
      </c>
      <c r="L6509" s="9">
        <f t="shared" si="509"/>
        <v>46718</v>
      </c>
      <c r="M6509" s="9">
        <v>0</v>
      </c>
      <c r="N6509" s="9">
        <v>0</v>
      </c>
      <c r="O6509" s="9">
        <f t="shared" si="505"/>
        <v>499597</v>
      </c>
      <c r="P6509" s="9">
        <f t="shared" si="506"/>
        <v>99919.400000000009</v>
      </c>
      <c r="Q6509" s="9">
        <f t="shared" si="507"/>
        <v>0</v>
      </c>
    </row>
    <row r="6510" spans="1:17" x14ac:dyDescent="0.25">
      <c r="A6510" s="6" t="s">
        <v>18727</v>
      </c>
      <c r="B6510" s="6" t="s">
        <v>6460</v>
      </c>
      <c r="C6510" s="6" t="s">
        <v>18726</v>
      </c>
      <c r="D6510" s="6" t="s">
        <v>22159</v>
      </c>
      <c r="E6510" s="7" t="s">
        <v>6685</v>
      </c>
      <c r="F6510" s="7" t="s">
        <v>6686</v>
      </c>
      <c r="G6510" s="7" t="s">
        <v>18728</v>
      </c>
      <c r="H6510" s="7">
        <v>140</v>
      </c>
      <c r="I6510" s="8">
        <v>375000</v>
      </c>
      <c r="J6510" s="9">
        <f t="shared" si="508"/>
        <v>355275</v>
      </c>
      <c r="K6510" s="9">
        <v>322053</v>
      </c>
      <c r="L6510" s="9">
        <f t="shared" si="509"/>
        <v>33222</v>
      </c>
      <c r="M6510" s="9">
        <v>0</v>
      </c>
      <c r="N6510" s="9">
        <v>0</v>
      </c>
      <c r="O6510" s="9">
        <f t="shared" si="505"/>
        <v>355275</v>
      </c>
      <c r="P6510" s="9">
        <f t="shared" si="506"/>
        <v>71055</v>
      </c>
      <c r="Q6510" s="9">
        <f t="shared" si="507"/>
        <v>0</v>
      </c>
    </row>
    <row r="6511" spans="1:17" x14ac:dyDescent="0.25">
      <c r="A6511" s="6" t="s">
        <v>18730</v>
      </c>
      <c r="B6511" s="6" t="s">
        <v>6461</v>
      </c>
      <c r="C6511" s="6" t="s">
        <v>18729</v>
      </c>
      <c r="D6511" s="6" t="s">
        <v>22159</v>
      </c>
      <c r="E6511" s="7" t="s">
        <v>6685</v>
      </c>
      <c r="F6511" s="7" t="s">
        <v>6686</v>
      </c>
      <c r="G6511" s="7" t="s">
        <v>18731</v>
      </c>
      <c r="H6511" s="7">
        <v>140</v>
      </c>
      <c r="I6511" s="8">
        <v>332032</v>
      </c>
      <c r="J6511" s="9">
        <f t="shared" si="508"/>
        <v>314567</v>
      </c>
      <c r="K6511" s="9">
        <v>285152</v>
      </c>
      <c r="L6511" s="9">
        <f t="shared" si="509"/>
        <v>29415</v>
      </c>
      <c r="M6511" s="9">
        <v>0</v>
      </c>
      <c r="N6511" s="9">
        <v>0</v>
      </c>
      <c r="O6511" s="9">
        <f t="shared" si="505"/>
        <v>314567</v>
      </c>
      <c r="P6511" s="9">
        <f t="shared" si="506"/>
        <v>62913.4</v>
      </c>
      <c r="Q6511" s="9">
        <f t="shared" si="507"/>
        <v>0</v>
      </c>
    </row>
    <row r="6512" spans="1:17" x14ac:dyDescent="0.25">
      <c r="A6512" s="6" t="s">
        <v>18730</v>
      </c>
      <c r="B6512" s="6" t="s">
        <v>6462</v>
      </c>
      <c r="C6512" s="6" t="s">
        <v>18732</v>
      </c>
      <c r="D6512" s="6" t="s">
        <v>22159</v>
      </c>
      <c r="E6512" s="7" t="s">
        <v>6685</v>
      </c>
      <c r="F6512" s="7" t="s">
        <v>6686</v>
      </c>
      <c r="G6512" s="7" t="s">
        <v>18731</v>
      </c>
      <c r="H6512" s="7">
        <v>145</v>
      </c>
      <c r="I6512" s="8">
        <v>335180</v>
      </c>
      <c r="J6512" s="9">
        <f t="shared" si="508"/>
        <v>317550</v>
      </c>
      <c r="K6512" s="9">
        <v>287855</v>
      </c>
      <c r="L6512" s="9">
        <f t="shared" si="509"/>
        <v>29695</v>
      </c>
      <c r="M6512" s="9">
        <v>0</v>
      </c>
      <c r="N6512" s="9">
        <v>0</v>
      </c>
      <c r="O6512" s="9">
        <f t="shared" si="505"/>
        <v>317550</v>
      </c>
      <c r="P6512" s="9">
        <f t="shared" si="506"/>
        <v>63510</v>
      </c>
      <c r="Q6512" s="9">
        <f t="shared" si="507"/>
        <v>0</v>
      </c>
    </row>
    <row r="6513" spans="1:17" x14ac:dyDescent="0.25">
      <c r="A6513" s="6" t="s">
        <v>18730</v>
      </c>
      <c r="B6513" s="6" t="s">
        <v>6463</v>
      </c>
      <c r="C6513" s="6" t="s">
        <v>18733</v>
      </c>
      <c r="D6513" s="6" t="s">
        <v>22159</v>
      </c>
      <c r="E6513" s="7" t="s">
        <v>6685</v>
      </c>
      <c r="F6513" s="7" t="s">
        <v>6686</v>
      </c>
      <c r="G6513" s="7" t="s">
        <v>18731</v>
      </c>
      <c r="H6513" s="7">
        <v>130</v>
      </c>
      <c r="I6513" s="8">
        <v>256120</v>
      </c>
      <c r="J6513" s="9">
        <f t="shared" si="508"/>
        <v>242648</v>
      </c>
      <c r="K6513" s="9">
        <v>219958</v>
      </c>
      <c r="L6513" s="9">
        <f t="shared" si="509"/>
        <v>22690</v>
      </c>
      <c r="M6513" s="9">
        <v>0</v>
      </c>
      <c r="N6513" s="9">
        <v>0</v>
      </c>
      <c r="O6513" s="9">
        <f t="shared" si="505"/>
        <v>242648</v>
      </c>
      <c r="P6513" s="9">
        <f t="shared" si="506"/>
        <v>48529.600000000006</v>
      </c>
      <c r="Q6513" s="9">
        <f t="shared" si="507"/>
        <v>0</v>
      </c>
    </row>
    <row r="6514" spans="1:17" x14ac:dyDescent="0.25">
      <c r="A6514" s="6" t="s">
        <v>18735</v>
      </c>
      <c r="B6514" s="6" t="s">
        <v>6464</v>
      </c>
      <c r="C6514" s="6" t="s">
        <v>18734</v>
      </c>
      <c r="D6514" s="6" t="s">
        <v>22159</v>
      </c>
      <c r="E6514" s="7" t="s">
        <v>6685</v>
      </c>
      <c r="F6514" s="7" t="s">
        <v>6686</v>
      </c>
      <c r="G6514" s="7" t="s">
        <v>18736</v>
      </c>
      <c r="H6514" s="7">
        <v>100</v>
      </c>
      <c r="I6514" s="8">
        <v>255224</v>
      </c>
      <c r="J6514" s="9">
        <f t="shared" si="508"/>
        <v>241799</v>
      </c>
      <c r="K6514" s="9">
        <v>219189</v>
      </c>
      <c r="L6514" s="9">
        <f t="shared" si="509"/>
        <v>22610</v>
      </c>
      <c r="M6514" s="9">
        <v>0</v>
      </c>
      <c r="N6514" s="9">
        <v>0</v>
      </c>
      <c r="O6514" s="9">
        <f t="shared" si="505"/>
        <v>241799</v>
      </c>
      <c r="P6514" s="9">
        <f t="shared" si="506"/>
        <v>48359.8</v>
      </c>
      <c r="Q6514" s="9">
        <f t="shared" si="507"/>
        <v>0</v>
      </c>
    </row>
    <row r="6515" spans="1:17" x14ac:dyDescent="0.25">
      <c r="A6515" s="6" t="s">
        <v>18735</v>
      </c>
      <c r="B6515" s="6" t="s">
        <v>6465</v>
      </c>
      <c r="C6515" s="6" t="s">
        <v>18737</v>
      </c>
      <c r="D6515" s="6" t="s">
        <v>22159</v>
      </c>
      <c r="E6515" s="7" t="s">
        <v>6685</v>
      </c>
      <c r="F6515" s="7" t="s">
        <v>6686</v>
      </c>
      <c r="G6515" s="7" t="s">
        <v>18736</v>
      </c>
      <c r="H6515" s="7">
        <v>16</v>
      </c>
      <c r="I6515" s="8">
        <v>37003</v>
      </c>
      <c r="J6515" s="9">
        <f t="shared" si="508"/>
        <v>35057</v>
      </c>
      <c r="K6515" s="9">
        <v>31778</v>
      </c>
      <c r="L6515" s="9">
        <f t="shared" si="509"/>
        <v>3279</v>
      </c>
      <c r="M6515" s="9">
        <v>0</v>
      </c>
      <c r="N6515" s="9">
        <v>0</v>
      </c>
      <c r="O6515" s="9">
        <f t="shared" si="505"/>
        <v>35057</v>
      </c>
      <c r="P6515" s="9">
        <f t="shared" si="506"/>
        <v>7011.4000000000005</v>
      </c>
      <c r="Q6515" s="9">
        <f t="shared" si="507"/>
        <v>0</v>
      </c>
    </row>
    <row r="6516" spans="1:17" x14ac:dyDescent="0.25">
      <c r="A6516" s="6" t="s">
        <v>18739</v>
      </c>
      <c r="B6516" s="6" t="s">
        <v>6466</v>
      </c>
      <c r="C6516" s="6" t="s">
        <v>18738</v>
      </c>
      <c r="D6516" s="6" t="s">
        <v>22159</v>
      </c>
      <c r="E6516" s="7" t="s">
        <v>6685</v>
      </c>
      <c r="F6516" s="7" t="s">
        <v>6686</v>
      </c>
      <c r="G6516" s="7" t="s">
        <v>18740</v>
      </c>
      <c r="H6516" s="7">
        <v>68</v>
      </c>
      <c r="I6516" s="8">
        <v>217052</v>
      </c>
      <c r="J6516" s="9">
        <f t="shared" si="508"/>
        <v>205635</v>
      </c>
      <c r="K6516" s="9">
        <v>186406</v>
      </c>
      <c r="L6516" s="9">
        <f t="shared" si="509"/>
        <v>19229</v>
      </c>
      <c r="M6516" s="9">
        <v>0</v>
      </c>
      <c r="N6516" s="9">
        <v>0</v>
      </c>
      <c r="O6516" s="9">
        <f t="shared" si="505"/>
        <v>205635</v>
      </c>
      <c r="P6516" s="9">
        <f t="shared" si="506"/>
        <v>41127</v>
      </c>
      <c r="Q6516" s="9">
        <f t="shared" si="507"/>
        <v>0</v>
      </c>
    </row>
    <row r="6517" spans="1:17" x14ac:dyDescent="0.25">
      <c r="A6517" s="6" t="s">
        <v>18739</v>
      </c>
      <c r="B6517" s="6" t="s">
        <v>6467</v>
      </c>
      <c r="C6517" s="6" t="s">
        <v>18741</v>
      </c>
      <c r="D6517" s="6" t="s">
        <v>22159</v>
      </c>
      <c r="E6517" s="7" t="s">
        <v>6685</v>
      </c>
      <c r="F6517" s="7" t="s">
        <v>6686</v>
      </c>
      <c r="G6517" s="7" t="s">
        <v>18740</v>
      </c>
      <c r="H6517" s="7">
        <v>120</v>
      </c>
      <c r="I6517" s="8">
        <v>286418</v>
      </c>
      <c r="J6517" s="9">
        <f t="shared" si="508"/>
        <v>271352</v>
      </c>
      <c r="K6517" s="9">
        <v>245978</v>
      </c>
      <c r="L6517" s="9">
        <f t="shared" si="509"/>
        <v>25374</v>
      </c>
      <c r="M6517" s="9">
        <v>0</v>
      </c>
      <c r="N6517" s="9">
        <v>0</v>
      </c>
      <c r="O6517" s="9">
        <f t="shared" si="505"/>
        <v>271352</v>
      </c>
      <c r="P6517" s="9">
        <f t="shared" si="506"/>
        <v>54270.400000000001</v>
      </c>
      <c r="Q6517" s="9">
        <f t="shared" si="507"/>
        <v>0</v>
      </c>
    </row>
    <row r="6518" spans="1:17" x14ac:dyDescent="0.25">
      <c r="A6518" s="6" t="s">
        <v>18739</v>
      </c>
      <c r="B6518" s="6" t="s">
        <v>6468</v>
      </c>
      <c r="C6518" s="6" t="s">
        <v>18742</v>
      </c>
      <c r="D6518" s="6" t="s">
        <v>22159</v>
      </c>
      <c r="E6518" s="7" t="s">
        <v>6685</v>
      </c>
      <c r="F6518" s="7" t="s">
        <v>6686</v>
      </c>
      <c r="G6518" s="7" t="s">
        <v>18740</v>
      </c>
      <c r="H6518" s="7">
        <v>92</v>
      </c>
      <c r="I6518" s="8">
        <v>258150</v>
      </c>
      <c r="J6518" s="9">
        <f t="shared" si="508"/>
        <v>244571</v>
      </c>
      <c r="K6518" s="9">
        <v>221701</v>
      </c>
      <c r="L6518" s="9">
        <f t="shared" si="509"/>
        <v>22870</v>
      </c>
      <c r="M6518" s="9">
        <v>0</v>
      </c>
      <c r="N6518" s="9">
        <v>0</v>
      </c>
      <c r="O6518" s="9">
        <f t="shared" si="505"/>
        <v>244571</v>
      </c>
      <c r="P6518" s="9">
        <f t="shared" si="506"/>
        <v>48914.200000000004</v>
      </c>
      <c r="Q6518" s="9">
        <f t="shared" si="507"/>
        <v>0</v>
      </c>
    </row>
    <row r="6519" spans="1:17" x14ac:dyDescent="0.25">
      <c r="A6519" s="6" t="s">
        <v>18744</v>
      </c>
      <c r="B6519" s="6" t="s">
        <v>6469</v>
      </c>
      <c r="C6519" s="6" t="s">
        <v>18743</v>
      </c>
      <c r="D6519" s="6" t="s">
        <v>22159</v>
      </c>
      <c r="E6519" s="7" t="s">
        <v>6685</v>
      </c>
      <c r="F6519" s="7" t="s">
        <v>6686</v>
      </c>
      <c r="G6519" s="7" t="s">
        <v>18745</v>
      </c>
      <c r="H6519" s="7">
        <v>110</v>
      </c>
      <c r="I6519" s="8">
        <v>324233</v>
      </c>
      <c r="J6519" s="9">
        <f t="shared" si="508"/>
        <v>307178</v>
      </c>
      <c r="K6519" s="9">
        <v>278454</v>
      </c>
      <c r="L6519" s="9">
        <f t="shared" si="509"/>
        <v>28724</v>
      </c>
      <c r="M6519" s="9">
        <v>0</v>
      </c>
      <c r="N6519" s="9">
        <v>0</v>
      </c>
      <c r="O6519" s="9">
        <f t="shared" si="505"/>
        <v>307178</v>
      </c>
      <c r="P6519" s="9">
        <f t="shared" si="506"/>
        <v>61435.600000000006</v>
      </c>
      <c r="Q6519" s="9">
        <f t="shared" si="507"/>
        <v>0</v>
      </c>
    </row>
    <row r="6520" spans="1:17" x14ac:dyDescent="0.25">
      <c r="A6520" s="6" t="s">
        <v>18747</v>
      </c>
      <c r="B6520" s="6" t="s">
        <v>6470</v>
      </c>
      <c r="C6520" s="6" t="s">
        <v>18746</v>
      </c>
      <c r="D6520" s="6" t="s">
        <v>22159</v>
      </c>
      <c r="E6520" s="7" t="s">
        <v>6685</v>
      </c>
      <c r="F6520" s="7" t="s">
        <v>6686</v>
      </c>
      <c r="G6520" s="7" t="s">
        <v>18748</v>
      </c>
      <c r="H6520" s="7">
        <v>396</v>
      </c>
      <c r="I6520" s="8">
        <v>651124</v>
      </c>
      <c r="J6520" s="9">
        <f t="shared" si="508"/>
        <v>616875</v>
      </c>
      <c r="K6520" s="9">
        <v>559191</v>
      </c>
      <c r="L6520" s="9">
        <f t="shared" si="509"/>
        <v>57684</v>
      </c>
      <c r="M6520" s="9">
        <v>0</v>
      </c>
      <c r="N6520" s="9">
        <v>0</v>
      </c>
      <c r="O6520" s="9">
        <f t="shared" si="505"/>
        <v>616875</v>
      </c>
      <c r="P6520" s="9">
        <f t="shared" si="506"/>
        <v>0</v>
      </c>
      <c r="Q6520" s="9">
        <f t="shared" si="507"/>
        <v>123375</v>
      </c>
    </row>
    <row r="6521" spans="1:17" x14ac:dyDescent="0.25">
      <c r="A6521" s="6" t="s">
        <v>18747</v>
      </c>
      <c r="B6521" s="6" t="s">
        <v>6471</v>
      </c>
      <c r="C6521" s="6" t="s">
        <v>18749</v>
      </c>
      <c r="D6521" s="6" t="s">
        <v>22159</v>
      </c>
      <c r="E6521" s="7" t="s">
        <v>6685</v>
      </c>
      <c r="F6521" s="7" t="s">
        <v>6686</v>
      </c>
      <c r="G6521" s="7" t="s">
        <v>18748</v>
      </c>
      <c r="H6521" s="7">
        <v>24</v>
      </c>
      <c r="I6521" s="8">
        <v>49539</v>
      </c>
      <c r="J6521" s="9">
        <f t="shared" si="508"/>
        <v>46933</v>
      </c>
      <c r="K6521" s="9">
        <v>42544</v>
      </c>
      <c r="L6521" s="9">
        <f t="shared" si="509"/>
        <v>4389</v>
      </c>
      <c r="M6521" s="9">
        <v>0</v>
      </c>
      <c r="N6521" s="9">
        <v>0</v>
      </c>
      <c r="O6521" s="9">
        <f t="shared" si="505"/>
        <v>46933</v>
      </c>
      <c r="P6521" s="9">
        <f t="shared" si="506"/>
        <v>9386.6</v>
      </c>
      <c r="Q6521" s="9">
        <f t="shared" si="507"/>
        <v>0</v>
      </c>
    </row>
    <row r="6522" spans="1:17" x14ac:dyDescent="0.25">
      <c r="A6522" s="6" t="s">
        <v>18747</v>
      </c>
      <c r="B6522" s="6" t="s">
        <v>6472</v>
      </c>
      <c r="C6522" s="6" t="s">
        <v>18750</v>
      </c>
      <c r="D6522" s="6" t="s">
        <v>22159</v>
      </c>
      <c r="E6522" s="7" t="s">
        <v>6685</v>
      </c>
      <c r="F6522" s="7" t="s">
        <v>6686</v>
      </c>
      <c r="G6522" s="7" t="s">
        <v>18748</v>
      </c>
      <c r="H6522" s="7">
        <v>108</v>
      </c>
      <c r="I6522" s="8">
        <v>303850</v>
      </c>
      <c r="J6522" s="9">
        <f t="shared" si="508"/>
        <v>287867</v>
      </c>
      <c r="K6522" s="9">
        <v>260948</v>
      </c>
      <c r="L6522" s="9">
        <f t="shared" si="509"/>
        <v>26919</v>
      </c>
      <c r="M6522" s="9">
        <v>0</v>
      </c>
      <c r="N6522" s="9">
        <v>0</v>
      </c>
      <c r="O6522" s="9">
        <f t="shared" si="505"/>
        <v>287867</v>
      </c>
      <c r="P6522" s="9">
        <f t="shared" si="506"/>
        <v>57573.4</v>
      </c>
      <c r="Q6522" s="9">
        <f t="shared" si="507"/>
        <v>0</v>
      </c>
    </row>
    <row r="6523" spans="1:17" x14ac:dyDescent="0.25">
      <c r="A6523" s="6" t="s">
        <v>18752</v>
      </c>
      <c r="B6523" s="6" t="s">
        <v>6473</v>
      </c>
      <c r="C6523" s="6" t="s">
        <v>18751</v>
      </c>
      <c r="D6523" s="6" t="s">
        <v>22159</v>
      </c>
      <c r="E6523" s="7" t="s">
        <v>6685</v>
      </c>
      <c r="F6523" s="7" t="s">
        <v>6686</v>
      </c>
      <c r="G6523" s="7" t="s">
        <v>18753</v>
      </c>
      <c r="H6523" s="7">
        <v>55</v>
      </c>
      <c r="I6523" s="8">
        <v>139657</v>
      </c>
      <c r="J6523" s="9">
        <f t="shared" si="508"/>
        <v>132311</v>
      </c>
      <c r="K6523" s="9">
        <v>119939</v>
      </c>
      <c r="L6523" s="9">
        <f t="shared" si="509"/>
        <v>12372</v>
      </c>
      <c r="M6523" s="9">
        <v>0</v>
      </c>
      <c r="N6523" s="9">
        <v>0</v>
      </c>
      <c r="O6523" s="9">
        <f t="shared" si="505"/>
        <v>132311</v>
      </c>
      <c r="P6523" s="9">
        <f t="shared" si="506"/>
        <v>26462.2</v>
      </c>
      <c r="Q6523" s="9">
        <f t="shared" si="507"/>
        <v>0</v>
      </c>
    </row>
    <row r="6524" spans="1:17" x14ac:dyDescent="0.25">
      <c r="A6524" s="6" t="s">
        <v>18755</v>
      </c>
      <c r="B6524" s="6" t="s">
        <v>6474</v>
      </c>
      <c r="C6524" s="6" t="s">
        <v>18754</v>
      </c>
      <c r="D6524" s="6" t="s">
        <v>22159</v>
      </c>
      <c r="E6524" s="7" t="s">
        <v>6685</v>
      </c>
      <c r="F6524" s="7" t="s">
        <v>6686</v>
      </c>
      <c r="G6524" s="7" t="s">
        <v>18756</v>
      </c>
      <c r="H6524" s="7">
        <v>20</v>
      </c>
      <c r="I6524" s="8">
        <v>124052</v>
      </c>
      <c r="J6524" s="9">
        <f t="shared" si="508"/>
        <v>117527</v>
      </c>
      <c r="K6524" s="9">
        <v>106537</v>
      </c>
      <c r="L6524" s="9">
        <f t="shared" si="509"/>
        <v>10990</v>
      </c>
      <c r="M6524" s="9">
        <v>0</v>
      </c>
      <c r="N6524" s="9">
        <v>0</v>
      </c>
      <c r="O6524" s="9">
        <f t="shared" si="505"/>
        <v>117527</v>
      </c>
      <c r="P6524" s="9">
        <f t="shared" si="506"/>
        <v>23505.4</v>
      </c>
      <c r="Q6524" s="9">
        <f t="shared" si="507"/>
        <v>0</v>
      </c>
    </row>
    <row r="6525" spans="1:17" x14ac:dyDescent="0.25">
      <c r="A6525" s="6" t="s">
        <v>18755</v>
      </c>
      <c r="B6525" s="6" t="s">
        <v>6475</v>
      </c>
      <c r="C6525" s="6" t="s">
        <v>18757</v>
      </c>
      <c r="D6525" s="6" t="s">
        <v>22159</v>
      </c>
      <c r="E6525" s="7" t="s">
        <v>6685</v>
      </c>
      <c r="F6525" s="7" t="s">
        <v>6686</v>
      </c>
      <c r="G6525" s="7" t="s">
        <v>18756</v>
      </c>
      <c r="H6525" s="7">
        <v>60</v>
      </c>
      <c r="I6525" s="8">
        <v>196444</v>
      </c>
      <c r="J6525" s="9">
        <f t="shared" si="508"/>
        <v>186111</v>
      </c>
      <c r="K6525" s="9">
        <v>168708</v>
      </c>
      <c r="L6525" s="9">
        <f t="shared" si="509"/>
        <v>17403</v>
      </c>
      <c r="M6525" s="9">
        <v>0</v>
      </c>
      <c r="N6525" s="9">
        <v>0</v>
      </c>
      <c r="O6525" s="9">
        <f t="shared" si="505"/>
        <v>186111</v>
      </c>
      <c r="P6525" s="9">
        <f t="shared" si="506"/>
        <v>37222.200000000004</v>
      </c>
      <c r="Q6525" s="9">
        <f t="shared" si="507"/>
        <v>0</v>
      </c>
    </row>
    <row r="6526" spans="1:17" x14ac:dyDescent="0.25">
      <c r="A6526" s="6" t="s">
        <v>18759</v>
      </c>
      <c r="B6526" s="6" t="s">
        <v>6476</v>
      </c>
      <c r="C6526" s="6" t="s">
        <v>18758</v>
      </c>
      <c r="D6526" s="6" t="s">
        <v>22159</v>
      </c>
      <c r="E6526" s="7" t="s">
        <v>6685</v>
      </c>
      <c r="F6526" s="7" t="s">
        <v>6686</v>
      </c>
      <c r="G6526" s="7" t="s">
        <v>18760</v>
      </c>
      <c r="H6526" s="7">
        <v>140</v>
      </c>
      <c r="I6526" s="8">
        <v>232734</v>
      </c>
      <c r="J6526" s="9">
        <f t="shared" si="508"/>
        <v>220492</v>
      </c>
      <c r="K6526" s="9">
        <v>199874</v>
      </c>
      <c r="L6526" s="9">
        <f t="shared" si="509"/>
        <v>20618</v>
      </c>
      <c r="M6526" s="9">
        <v>0</v>
      </c>
      <c r="N6526" s="9">
        <v>0</v>
      </c>
      <c r="O6526" s="9">
        <f t="shared" si="505"/>
        <v>220492</v>
      </c>
      <c r="P6526" s="9">
        <f t="shared" si="506"/>
        <v>44098.400000000001</v>
      </c>
      <c r="Q6526" s="9">
        <f t="shared" si="507"/>
        <v>0</v>
      </c>
    </row>
    <row r="6527" spans="1:17" x14ac:dyDescent="0.25">
      <c r="A6527" s="6" t="s">
        <v>18762</v>
      </c>
      <c r="B6527" s="6" t="s">
        <v>6477</v>
      </c>
      <c r="C6527" s="6" t="s">
        <v>18761</v>
      </c>
      <c r="D6527" s="6" t="s">
        <v>22159</v>
      </c>
      <c r="E6527" s="7" t="s">
        <v>6685</v>
      </c>
      <c r="F6527" s="7" t="s">
        <v>6686</v>
      </c>
      <c r="G6527" s="7" t="s">
        <v>18763</v>
      </c>
      <c r="H6527" s="7">
        <v>136</v>
      </c>
      <c r="I6527" s="8">
        <v>480963</v>
      </c>
      <c r="J6527" s="9">
        <f t="shared" si="508"/>
        <v>455664</v>
      </c>
      <c r="K6527" s="9">
        <v>413055</v>
      </c>
      <c r="L6527" s="9">
        <f t="shared" si="509"/>
        <v>42609</v>
      </c>
      <c r="M6527" s="9">
        <v>0</v>
      </c>
      <c r="N6527" s="9">
        <v>0</v>
      </c>
      <c r="O6527" s="9">
        <f t="shared" si="505"/>
        <v>455664</v>
      </c>
      <c r="P6527" s="9">
        <f t="shared" si="506"/>
        <v>91132.800000000003</v>
      </c>
      <c r="Q6527" s="9">
        <f t="shared" si="507"/>
        <v>0</v>
      </c>
    </row>
    <row r="6528" spans="1:17" x14ac:dyDescent="0.25">
      <c r="A6528" s="6" t="s">
        <v>18765</v>
      </c>
      <c r="B6528" s="6" t="s">
        <v>6478</v>
      </c>
      <c r="C6528" s="6" t="s">
        <v>18764</v>
      </c>
      <c r="D6528" s="6" t="s">
        <v>22159</v>
      </c>
      <c r="E6528" s="7" t="s">
        <v>6685</v>
      </c>
      <c r="F6528" s="7" t="s">
        <v>6686</v>
      </c>
      <c r="G6528" s="7" t="s">
        <v>18766</v>
      </c>
      <c r="H6528" s="7">
        <v>63</v>
      </c>
      <c r="I6528" s="8">
        <v>205244</v>
      </c>
      <c r="J6528" s="9">
        <f t="shared" si="508"/>
        <v>194448</v>
      </c>
      <c r="K6528" s="9">
        <v>176265</v>
      </c>
      <c r="L6528" s="9">
        <f t="shared" si="509"/>
        <v>18183</v>
      </c>
      <c r="M6528" s="9">
        <v>0</v>
      </c>
      <c r="N6528" s="9">
        <v>0</v>
      </c>
      <c r="O6528" s="9">
        <f t="shared" si="505"/>
        <v>194448</v>
      </c>
      <c r="P6528" s="9">
        <f t="shared" si="506"/>
        <v>38889.599999999999</v>
      </c>
      <c r="Q6528" s="9">
        <f t="shared" si="507"/>
        <v>0</v>
      </c>
    </row>
    <row r="6529" spans="1:17" x14ac:dyDescent="0.25">
      <c r="A6529" s="6" t="s">
        <v>18768</v>
      </c>
      <c r="B6529" s="6" t="s">
        <v>6479</v>
      </c>
      <c r="C6529" s="6" t="s">
        <v>18767</v>
      </c>
      <c r="D6529" s="6" t="s">
        <v>22159</v>
      </c>
      <c r="E6529" s="7" t="s">
        <v>6685</v>
      </c>
      <c r="F6529" s="7" t="s">
        <v>6686</v>
      </c>
      <c r="G6529" s="7" t="s">
        <v>18769</v>
      </c>
      <c r="H6529" s="7">
        <v>116</v>
      </c>
      <c r="I6529" s="8">
        <v>271227</v>
      </c>
      <c r="J6529" s="9">
        <f t="shared" si="508"/>
        <v>256960</v>
      </c>
      <c r="K6529" s="9">
        <v>232931</v>
      </c>
      <c r="L6529" s="9">
        <f t="shared" si="509"/>
        <v>24029</v>
      </c>
      <c r="M6529" s="9">
        <v>0</v>
      </c>
      <c r="N6529" s="9">
        <v>0</v>
      </c>
      <c r="O6529" s="9">
        <f t="shared" si="505"/>
        <v>256960</v>
      </c>
      <c r="P6529" s="9">
        <f t="shared" si="506"/>
        <v>51392</v>
      </c>
      <c r="Q6529" s="9">
        <f t="shared" si="507"/>
        <v>0</v>
      </c>
    </row>
    <row r="6530" spans="1:17" x14ac:dyDescent="0.25">
      <c r="A6530" s="6" t="s">
        <v>18768</v>
      </c>
      <c r="B6530" s="6" t="s">
        <v>6480</v>
      </c>
      <c r="C6530" s="6" t="s">
        <v>18770</v>
      </c>
      <c r="D6530" s="6" t="s">
        <v>22159</v>
      </c>
      <c r="E6530" s="7" t="s">
        <v>6685</v>
      </c>
      <c r="F6530" s="7" t="s">
        <v>6686</v>
      </c>
      <c r="G6530" s="7" t="s">
        <v>18769</v>
      </c>
      <c r="H6530" s="7">
        <v>9</v>
      </c>
      <c r="I6530" s="8">
        <v>20147</v>
      </c>
      <c r="J6530" s="9">
        <f t="shared" si="508"/>
        <v>19087</v>
      </c>
      <c r="K6530" s="9">
        <v>17302</v>
      </c>
      <c r="L6530" s="9">
        <f t="shared" si="509"/>
        <v>1785</v>
      </c>
      <c r="M6530" s="9">
        <v>0</v>
      </c>
      <c r="N6530" s="9">
        <v>0</v>
      </c>
      <c r="O6530" s="9">
        <f t="shared" ref="O6530:O6593" si="510">SUM(K6530:L6530)+N6530</f>
        <v>19087</v>
      </c>
      <c r="P6530" s="9">
        <f t="shared" ref="P6530:P6593" si="511">IF(H6530&gt;250,(0),(O6530*0.2))</f>
        <v>3817.4</v>
      </c>
      <c r="Q6530" s="9">
        <f t="shared" ref="Q6530:Q6593" si="512">IF(H6530&lt;250,(0),(O6530*0.2))</f>
        <v>0</v>
      </c>
    </row>
    <row r="6531" spans="1:17" x14ac:dyDescent="0.25">
      <c r="A6531" s="6" t="s">
        <v>18772</v>
      </c>
      <c r="B6531" s="6" t="s">
        <v>6481</v>
      </c>
      <c r="C6531" s="6" t="s">
        <v>18771</v>
      </c>
      <c r="D6531" s="6" t="s">
        <v>22159</v>
      </c>
      <c r="E6531" s="7" t="s">
        <v>6685</v>
      </c>
      <c r="F6531" s="7" t="s">
        <v>6686</v>
      </c>
      <c r="G6531" s="7" t="s">
        <v>18773</v>
      </c>
      <c r="H6531" s="7">
        <v>74</v>
      </c>
      <c r="I6531" s="8">
        <v>304498</v>
      </c>
      <c r="J6531" s="9">
        <f t="shared" ref="J6531:J6594" si="513">ROUND(IFERROR(I6531*94.74%,0),0)</f>
        <v>288481</v>
      </c>
      <c r="K6531" s="9">
        <v>261505</v>
      </c>
      <c r="L6531" s="9">
        <f t="shared" ref="L6531:L6594" si="514">J6531-K6531</f>
        <v>26976</v>
      </c>
      <c r="M6531" s="9">
        <v>0</v>
      </c>
      <c r="N6531" s="9">
        <v>0</v>
      </c>
      <c r="O6531" s="9">
        <f t="shared" si="510"/>
        <v>288481</v>
      </c>
      <c r="P6531" s="9">
        <f t="shared" si="511"/>
        <v>57696.200000000004</v>
      </c>
      <c r="Q6531" s="9">
        <f t="shared" si="512"/>
        <v>0</v>
      </c>
    </row>
    <row r="6532" spans="1:17" x14ac:dyDescent="0.25">
      <c r="A6532" s="6" t="s">
        <v>18775</v>
      </c>
      <c r="B6532" s="6" t="s">
        <v>6482</v>
      </c>
      <c r="C6532" s="6" t="s">
        <v>18774</v>
      </c>
      <c r="D6532" s="6" t="s">
        <v>22159</v>
      </c>
      <c r="E6532" s="7" t="s">
        <v>18778</v>
      </c>
      <c r="F6532" s="7" t="s">
        <v>9567</v>
      </c>
      <c r="G6532" s="7" t="s">
        <v>18779</v>
      </c>
      <c r="H6532" s="7">
        <v>238</v>
      </c>
      <c r="I6532" s="8">
        <v>422662</v>
      </c>
      <c r="J6532" s="9">
        <f t="shared" si="513"/>
        <v>400430</v>
      </c>
      <c r="K6532" s="9">
        <v>362985</v>
      </c>
      <c r="L6532" s="9">
        <f t="shared" si="514"/>
        <v>37445</v>
      </c>
      <c r="M6532" s="9">
        <v>0</v>
      </c>
      <c r="N6532" s="9">
        <v>0</v>
      </c>
      <c r="O6532" s="9">
        <f t="shared" si="510"/>
        <v>400430</v>
      </c>
      <c r="P6532" s="9">
        <f t="shared" si="511"/>
        <v>80086</v>
      </c>
      <c r="Q6532" s="9">
        <f t="shared" si="512"/>
        <v>0</v>
      </c>
    </row>
    <row r="6533" spans="1:17" x14ac:dyDescent="0.25">
      <c r="A6533" s="6" t="s">
        <v>18775</v>
      </c>
      <c r="B6533" s="6" t="s">
        <v>6483</v>
      </c>
      <c r="C6533" s="6" t="s">
        <v>18780</v>
      </c>
      <c r="D6533" s="6" t="s">
        <v>22159</v>
      </c>
      <c r="E6533" s="7" t="s">
        <v>18778</v>
      </c>
      <c r="F6533" s="7" t="s">
        <v>9567</v>
      </c>
      <c r="G6533" s="7" t="s">
        <v>18779</v>
      </c>
      <c r="H6533" s="7">
        <v>227</v>
      </c>
      <c r="I6533" s="8">
        <v>530265</v>
      </c>
      <c r="J6533" s="9">
        <f t="shared" si="513"/>
        <v>502373</v>
      </c>
      <c r="K6533" s="9">
        <v>455395</v>
      </c>
      <c r="L6533" s="9">
        <f t="shared" si="514"/>
        <v>46978</v>
      </c>
      <c r="M6533" s="9">
        <v>0</v>
      </c>
      <c r="N6533" s="9">
        <v>0</v>
      </c>
      <c r="O6533" s="9">
        <f t="shared" si="510"/>
        <v>502373</v>
      </c>
      <c r="P6533" s="9">
        <f t="shared" si="511"/>
        <v>100474.6</v>
      </c>
      <c r="Q6533" s="9">
        <f t="shared" si="512"/>
        <v>0</v>
      </c>
    </row>
    <row r="6534" spans="1:17" x14ac:dyDescent="0.25">
      <c r="A6534" s="6" t="s">
        <v>18782</v>
      </c>
      <c r="B6534" s="6" t="s">
        <v>6484</v>
      </c>
      <c r="C6534" s="6" t="s">
        <v>18781</v>
      </c>
      <c r="D6534" s="6" t="s">
        <v>22159</v>
      </c>
      <c r="E6534" s="7" t="s">
        <v>18778</v>
      </c>
      <c r="F6534" s="7" t="s">
        <v>9567</v>
      </c>
      <c r="G6534" s="7" t="s">
        <v>18783</v>
      </c>
      <c r="H6534" s="7">
        <v>470</v>
      </c>
      <c r="I6534" s="8">
        <v>1556548</v>
      </c>
      <c r="J6534" s="9">
        <f t="shared" si="513"/>
        <v>1474674</v>
      </c>
      <c r="K6534" s="9">
        <v>1336776</v>
      </c>
      <c r="L6534" s="9">
        <f t="shared" si="514"/>
        <v>137898</v>
      </c>
      <c r="M6534" s="9">
        <v>0</v>
      </c>
      <c r="N6534" s="9">
        <v>0</v>
      </c>
      <c r="O6534" s="9">
        <f t="shared" si="510"/>
        <v>1474674</v>
      </c>
      <c r="P6534" s="9">
        <f t="shared" si="511"/>
        <v>0</v>
      </c>
      <c r="Q6534" s="9">
        <f t="shared" si="512"/>
        <v>294934.8</v>
      </c>
    </row>
    <row r="6535" spans="1:17" x14ac:dyDescent="0.25">
      <c r="A6535" s="6" t="s">
        <v>18782</v>
      </c>
      <c r="B6535" s="6" t="s">
        <v>6485</v>
      </c>
      <c r="C6535" s="6" t="s">
        <v>18784</v>
      </c>
      <c r="D6535" s="6" t="s">
        <v>22159</v>
      </c>
      <c r="E6535" s="7" t="s">
        <v>18778</v>
      </c>
      <c r="F6535" s="7" t="s">
        <v>9567</v>
      </c>
      <c r="G6535" s="7" t="s">
        <v>18783</v>
      </c>
      <c r="H6535" s="7">
        <v>380</v>
      </c>
      <c r="I6535" s="8">
        <v>1314381</v>
      </c>
      <c r="J6535" s="9">
        <f t="shared" si="513"/>
        <v>1245245</v>
      </c>
      <c r="K6535" s="9">
        <v>1128801</v>
      </c>
      <c r="L6535" s="9">
        <f t="shared" si="514"/>
        <v>116444</v>
      </c>
      <c r="M6535" s="9">
        <v>0</v>
      </c>
      <c r="N6535" s="9">
        <v>0</v>
      </c>
      <c r="O6535" s="9">
        <f t="shared" si="510"/>
        <v>1245245</v>
      </c>
      <c r="P6535" s="9">
        <f t="shared" si="511"/>
        <v>0</v>
      </c>
      <c r="Q6535" s="9">
        <f t="shared" si="512"/>
        <v>249049</v>
      </c>
    </row>
    <row r="6536" spans="1:17" x14ac:dyDescent="0.25">
      <c r="A6536" s="6" t="s">
        <v>18782</v>
      </c>
      <c r="B6536" s="6" t="s">
        <v>6486</v>
      </c>
      <c r="C6536" s="6" t="s">
        <v>18785</v>
      </c>
      <c r="D6536" s="6" t="s">
        <v>22159</v>
      </c>
      <c r="E6536" s="7" t="s">
        <v>18778</v>
      </c>
      <c r="F6536" s="7" t="s">
        <v>9567</v>
      </c>
      <c r="G6536" s="7" t="s">
        <v>18783</v>
      </c>
      <c r="H6536" s="7">
        <v>120</v>
      </c>
      <c r="I6536" s="8">
        <v>238635</v>
      </c>
      <c r="J6536" s="9">
        <f t="shared" si="513"/>
        <v>226083</v>
      </c>
      <c r="K6536" s="9">
        <v>204942</v>
      </c>
      <c r="L6536" s="9">
        <f t="shared" si="514"/>
        <v>21141</v>
      </c>
      <c r="M6536" s="9">
        <v>0</v>
      </c>
      <c r="N6536" s="9">
        <v>0</v>
      </c>
      <c r="O6536" s="9">
        <f t="shared" si="510"/>
        <v>226083</v>
      </c>
      <c r="P6536" s="9">
        <f t="shared" si="511"/>
        <v>45216.600000000006</v>
      </c>
      <c r="Q6536" s="9">
        <f t="shared" si="512"/>
        <v>0</v>
      </c>
    </row>
    <row r="6537" spans="1:17" x14ac:dyDescent="0.25">
      <c r="A6537" s="6" t="s">
        <v>18782</v>
      </c>
      <c r="B6537" s="6" t="s">
        <v>6487</v>
      </c>
      <c r="C6537" s="6" t="s">
        <v>18786</v>
      </c>
      <c r="D6537" s="6" t="s">
        <v>22159</v>
      </c>
      <c r="E6537" s="7" t="s">
        <v>18778</v>
      </c>
      <c r="F6537" s="7" t="s">
        <v>9567</v>
      </c>
      <c r="G6537" s="7" t="s">
        <v>18783</v>
      </c>
      <c r="H6537" s="7">
        <v>57</v>
      </c>
      <c r="I6537" s="8">
        <v>140282</v>
      </c>
      <c r="J6537" s="9">
        <f t="shared" si="513"/>
        <v>132903</v>
      </c>
      <c r="K6537" s="9">
        <v>120476</v>
      </c>
      <c r="L6537" s="9">
        <f t="shared" si="514"/>
        <v>12427</v>
      </c>
      <c r="M6537" s="9">
        <v>0</v>
      </c>
      <c r="N6537" s="9">
        <v>0</v>
      </c>
      <c r="O6537" s="9">
        <f t="shared" si="510"/>
        <v>132903</v>
      </c>
      <c r="P6537" s="9">
        <f t="shared" si="511"/>
        <v>26580.600000000002</v>
      </c>
      <c r="Q6537" s="9">
        <f t="shared" si="512"/>
        <v>0</v>
      </c>
    </row>
    <row r="6538" spans="1:17" x14ac:dyDescent="0.25">
      <c r="A6538" s="6" t="s">
        <v>18782</v>
      </c>
      <c r="B6538" s="6" t="s">
        <v>6488</v>
      </c>
      <c r="C6538" s="6" t="s">
        <v>18787</v>
      </c>
      <c r="D6538" s="6" t="s">
        <v>22159</v>
      </c>
      <c r="E6538" s="7" t="s">
        <v>18778</v>
      </c>
      <c r="F6538" s="7" t="s">
        <v>9567</v>
      </c>
      <c r="G6538" s="7" t="s">
        <v>18783</v>
      </c>
      <c r="H6538" s="7">
        <v>251</v>
      </c>
      <c r="I6538" s="8">
        <v>491124</v>
      </c>
      <c r="J6538" s="9">
        <f t="shared" si="513"/>
        <v>465291</v>
      </c>
      <c r="K6538" s="9">
        <v>421781</v>
      </c>
      <c r="L6538" s="9">
        <f t="shared" si="514"/>
        <v>43510</v>
      </c>
      <c r="M6538" s="9">
        <v>0</v>
      </c>
      <c r="N6538" s="9">
        <v>0</v>
      </c>
      <c r="O6538" s="9">
        <f t="shared" si="510"/>
        <v>465291</v>
      </c>
      <c r="P6538" s="9">
        <f t="shared" si="511"/>
        <v>0</v>
      </c>
      <c r="Q6538" s="9">
        <f t="shared" si="512"/>
        <v>93058.200000000012</v>
      </c>
    </row>
    <row r="6539" spans="1:17" x14ac:dyDescent="0.25">
      <c r="A6539" s="6" t="s">
        <v>18782</v>
      </c>
      <c r="B6539" s="6" t="s">
        <v>6489</v>
      </c>
      <c r="C6539" s="6" t="s">
        <v>18788</v>
      </c>
      <c r="D6539" s="6" t="s">
        <v>22159</v>
      </c>
      <c r="E6539" s="7" t="s">
        <v>18778</v>
      </c>
      <c r="F6539" s="7" t="s">
        <v>9567</v>
      </c>
      <c r="G6539" s="7" t="s">
        <v>18783</v>
      </c>
      <c r="H6539" s="7">
        <v>230</v>
      </c>
      <c r="I6539" s="8">
        <v>373679</v>
      </c>
      <c r="J6539" s="9">
        <f t="shared" si="513"/>
        <v>354023</v>
      </c>
      <c r="K6539" s="9">
        <v>320919</v>
      </c>
      <c r="L6539" s="9">
        <f t="shared" si="514"/>
        <v>33104</v>
      </c>
      <c r="M6539" s="9">
        <v>0</v>
      </c>
      <c r="N6539" s="9">
        <v>0</v>
      </c>
      <c r="O6539" s="9">
        <f t="shared" si="510"/>
        <v>354023</v>
      </c>
      <c r="P6539" s="9">
        <f t="shared" si="511"/>
        <v>70804.600000000006</v>
      </c>
      <c r="Q6539" s="9">
        <f t="shared" si="512"/>
        <v>0</v>
      </c>
    </row>
    <row r="6540" spans="1:17" x14ac:dyDescent="0.25">
      <c r="A6540" s="6" t="s">
        <v>18782</v>
      </c>
      <c r="B6540" s="6" t="s">
        <v>6490</v>
      </c>
      <c r="C6540" s="6" t="s">
        <v>18789</v>
      </c>
      <c r="D6540" s="6" t="s">
        <v>22159</v>
      </c>
      <c r="E6540" s="7" t="s">
        <v>18778</v>
      </c>
      <c r="F6540" s="7" t="s">
        <v>9567</v>
      </c>
      <c r="G6540" s="7" t="s">
        <v>18783</v>
      </c>
      <c r="H6540" s="7">
        <v>230</v>
      </c>
      <c r="I6540" s="8">
        <v>446370</v>
      </c>
      <c r="J6540" s="9">
        <f t="shared" si="513"/>
        <v>422891</v>
      </c>
      <c r="K6540" s="9">
        <v>383346</v>
      </c>
      <c r="L6540" s="9">
        <f t="shared" si="514"/>
        <v>39545</v>
      </c>
      <c r="M6540" s="9">
        <v>0</v>
      </c>
      <c r="N6540" s="9">
        <v>0</v>
      </c>
      <c r="O6540" s="9">
        <f t="shared" si="510"/>
        <v>422891</v>
      </c>
      <c r="P6540" s="9">
        <f t="shared" si="511"/>
        <v>84578.200000000012</v>
      </c>
      <c r="Q6540" s="9">
        <f t="shared" si="512"/>
        <v>0</v>
      </c>
    </row>
    <row r="6541" spans="1:17" x14ac:dyDescent="0.25">
      <c r="A6541" s="6" t="s">
        <v>18782</v>
      </c>
      <c r="B6541" s="6" t="s">
        <v>6491</v>
      </c>
      <c r="C6541" s="6" t="s">
        <v>18790</v>
      </c>
      <c r="D6541" s="6" t="s">
        <v>22159</v>
      </c>
      <c r="E6541" s="7" t="s">
        <v>18778</v>
      </c>
      <c r="F6541" s="7" t="s">
        <v>9567</v>
      </c>
      <c r="G6541" s="7" t="s">
        <v>18783</v>
      </c>
      <c r="H6541" s="7">
        <v>142</v>
      </c>
      <c r="I6541" s="8">
        <v>332518</v>
      </c>
      <c r="J6541" s="9">
        <f t="shared" si="513"/>
        <v>315028</v>
      </c>
      <c r="K6541" s="9">
        <v>285569</v>
      </c>
      <c r="L6541" s="9">
        <f t="shared" si="514"/>
        <v>29459</v>
      </c>
      <c r="M6541" s="9">
        <v>0</v>
      </c>
      <c r="N6541" s="9">
        <v>0</v>
      </c>
      <c r="O6541" s="9">
        <f t="shared" si="510"/>
        <v>315028</v>
      </c>
      <c r="P6541" s="9">
        <f t="shared" si="511"/>
        <v>63005.600000000006</v>
      </c>
      <c r="Q6541" s="9">
        <f t="shared" si="512"/>
        <v>0</v>
      </c>
    </row>
    <row r="6542" spans="1:17" x14ac:dyDescent="0.25">
      <c r="A6542" s="6" t="s">
        <v>18782</v>
      </c>
      <c r="B6542" s="6" t="s">
        <v>6492</v>
      </c>
      <c r="C6542" s="6" t="s">
        <v>18791</v>
      </c>
      <c r="D6542" s="6" t="s">
        <v>22159</v>
      </c>
      <c r="E6542" s="7" t="s">
        <v>18778</v>
      </c>
      <c r="F6542" s="7" t="s">
        <v>9567</v>
      </c>
      <c r="G6542" s="7" t="s">
        <v>18783</v>
      </c>
      <c r="H6542" s="7">
        <v>100</v>
      </c>
      <c r="I6542" s="8">
        <v>140777</v>
      </c>
      <c r="J6542" s="9">
        <f t="shared" si="513"/>
        <v>133372</v>
      </c>
      <c r="K6542" s="9">
        <v>120900</v>
      </c>
      <c r="L6542" s="9">
        <f t="shared" si="514"/>
        <v>12472</v>
      </c>
      <c r="M6542" s="9">
        <v>0</v>
      </c>
      <c r="N6542" s="9">
        <v>0</v>
      </c>
      <c r="O6542" s="9">
        <f t="shared" si="510"/>
        <v>133372</v>
      </c>
      <c r="P6542" s="9">
        <f t="shared" si="511"/>
        <v>26674.400000000001</v>
      </c>
      <c r="Q6542" s="9">
        <f t="shared" si="512"/>
        <v>0</v>
      </c>
    </row>
    <row r="6543" spans="1:17" x14ac:dyDescent="0.25">
      <c r="A6543" s="6" t="s">
        <v>18782</v>
      </c>
      <c r="B6543" s="6" t="s">
        <v>6493</v>
      </c>
      <c r="C6543" s="6" t="s">
        <v>18792</v>
      </c>
      <c r="D6543" s="6" t="s">
        <v>22159</v>
      </c>
      <c r="E6543" s="7" t="s">
        <v>18778</v>
      </c>
      <c r="F6543" s="7" t="s">
        <v>9567</v>
      </c>
      <c r="G6543" s="7" t="s">
        <v>18783</v>
      </c>
      <c r="H6543" s="7">
        <v>120</v>
      </c>
      <c r="I6543" s="8">
        <v>183832</v>
      </c>
      <c r="J6543" s="9">
        <f t="shared" si="513"/>
        <v>174162</v>
      </c>
      <c r="K6543" s="9">
        <v>157877</v>
      </c>
      <c r="L6543" s="9">
        <f t="shared" si="514"/>
        <v>16285</v>
      </c>
      <c r="M6543" s="9">
        <v>0</v>
      </c>
      <c r="N6543" s="9">
        <v>0</v>
      </c>
      <c r="O6543" s="9">
        <f t="shared" si="510"/>
        <v>174162</v>
      </c>
      <c r="P6543" s="9">
        <f t="shared" si="511"/>
        <v>34832.400000000001</v>
      </c>
      <c r="Q6543" s="9">
        <f t="shared" si="512"/>
        <v>0</v>
      </c>
    </row>
    <row r="6544" spans="1:17" x14ac:dyDescent="0.25">
      <c r="A6544" s="6" t="s">
        <v>18782</v>
      </c>
      <c r="B6544" s="6" t="s">
        <v>6494</v>
      </c>
      <c r="C6544" s="6" t="s">
        <v>18793</v>
      </c>
      <c r="D6544" s="6" t="s">
        <v>22159</v>
      </c>
      <c r="E6544" s="7" t="s">
        <v>18778</v>
      </c>
      <c r="F6544" s="7" t="s">
        <v>9567</v>
      </c>
      <c r="G6544" s="7" t="s">
        <v>18783</v>
      </c>
      <c r="H6544" s="7">
        <v>110</v>
      </c>
      <c r="I6544" s="8">
        <v>194972</v>
      </c>
      <c r="J6544" s="9">
        <f t="shared" si="513"/>
        <v>184716</v>
      </c>
      <c r="K6544" s="9">
        <v>167444</v>
      </c>
      <c r="L6544" s="9">
        <f t="shared" si="514"/>
        <v>17272</v>
      </c>
      <c r="M6544" s="9">
        <v>0</v>
      </c>
      <c r="N6544" s="9">
        <v>0</v>
      </c>
      <c r="O6544" s="9">
        <f t="shared" si="510"/>
        <v>184716</v>
      </c>
      <c r="P6544" s="9">
        <f t="shared" si="511"/>
        <v>36943.200000000004</v>
      </c>
      <c r="Q6544" s="9">
        <f t="shared" si="512"/>
        <v>0</v>
      </c>
    </row>
    <row r="6545" spans="1:17" x14ac:dyDescent="0.25">
      <c r="A6545" s="6" t="s">
        <v>18782</v>
      </c>
      <c r="B6545" s="6" t="s">
        <v>6495</v>
      </c>
      <c r="C6545" s="6" t="s">
        <v>18794</v>
      </c>
      <c r="D6545" s="6" t="s">
        <v>22159</v>
      </c>
      <c r="E6545" s="7" t="s">
        <v>18778</v>
      </c>
      <c r="F6545" s="7" t="s">
        <v>9567</v>
      </c>
      <c r="G6545" s="7" t="s">
        <v>18783</v>
      </c>
      <c r="H6545" s="7">
        <v>51</v>
      </c>
      <c r="I6545" s="8">
        <v>157708</v>
      </c>
      <c r="J6545" s="9">
        <f t="shared" si="513"/>
        <v>149413</v>
      </c>
      <c r="K6545" s="9">
        <v>135441</v>
      </c>
      <c r="L6545" s="9">
        <f t="shared" si="514"/>
        <v>13972</v>
      </c>
      <c r="M6545" s="9">
        <v>0</v>
      </c>
      <c r="N6545" s="9">
        <v>0</v>
      </c>
      <c r="O6545" s="9">
        <f t="shared" si="510"/>
        <v>149413</v>
      </c>
      <c r="P6545" s="9">
        <f t="shared" si="511"/>
        <v>29882.600000000002</v>
      </c>
      <c r="Q6545" s="9">
        <f t="shared" si="512"/>
        <v>0</v>
      </c>
    </row>
    <row r="6546" spans="1:17" x14ac:dyDescent="0.25">
      <c r="A6546" s="6" t="s">
        <v>18782</v>
      </c>
      <c r="B6546" s="6" t="s">
        <v>6496</v>
      </c>
      <c r="C6546" s="6" t="s">
        <v>18795</v>
      </c>
      <c r="D6546" s="6" t="s">
        <v>22159</v>
      </c>
      <c r="E6546" s="7" t="s">
        <v>18778</v>
      </c>
      <c r="F6546" s="7" t="s">
        <v>9567</v>
      </c>
      <c r="G6546" s="7" t="s">
        <v>18783</v>
      </c>
      <c r="H6546" s="7">
        <v>46</v>
      </c>
      <c r="I6546" s="8">
        <v>155613</v>
      </c>
      <c r="J6546" s="9">
        <f t="shared" si="513"/>
        <v>147428</v>
      </c>
      <c r="K6546" s="9">
        <v>133642</v>
      </c>
      <c r="L6546" s="9">
        <f t="shared" si="514"/>
        <v>13786</v>
      </c>
      <c r="M6546" s="9">
        <v>0</v>
      </c>
      <c r="N6546" s="9">
        <v>0</v>
      </c>
      <c r="O6546" s="9">
        <f t="shared" si="510"/>
        <v>147428</v>
      </c>
      <c r="P6546" s="9">
        <f t="shared" si="511"/>
        <v>29485.600000000002</v>
      </c>
      <c r="Q6546" s="9">
        <f t="shared" si="512"/>
        <v>0</v>
      </c>
    </row>
    <row r="6547" spans="1:17" x14ac:dyDescent="0.25">
      <c r="A6547" s="6" t="s">
        <v>18782</v>
      </c>
      <c r="B6547" s="6" t="s">
        <v>6497</v>
      </c>
      <c r="C6547" s="6" t="s">
        <v>18796</v>
      </c>
      <c r="D6547" s="6" t="s">
        <v>22159</v>
      </c>
      <c r="E6547" s="7" t="s">
        <v>18778</v>
      </c>
      <c r="F6547" s="7" t="s">
        <v>9567</v>
      </c>
      <c r="G6547" s="7" t="s">
        <v>18783</v>
      </c>
      <c r="H6547" s="7">
        <v>56</v>
      </c>
      <c r="I6547" s="8">
        <v>129152</v>
      </c>
      <c r="J6547" s="9">
        <f t="shared" si="513"/>
        <v>122359</v>
      </c>
      <c r="K6547" s="9">
        <v>110917</v>
      </c>
      <c r="L6547" s="9">
        <f t="shared" si="514"/>
        <v>11442</v>
      </c>
      <c r="M6547" s="9">
        <v>0</v>
      </c>
      <c r="N6547" s="9">
        <v>0</v>
      </c>
      <c r="O6547" s="9">
        <f t="shared" si="510"/>
        <v>122359</v>
      </c>
      <c r="P6547" s="9">
        <f t="shared" si="511"/>
        <v>24471.800000000003</v>
      </c>
      <c r="Q6547" s="9">
        <f t="shared" si="512"/>
        <v>0</v>
      </c>
    </row>
    <row r="6548" spans="1:17" x14ac:dyDescent="0.25">
      <c r="A6548" s="6" t="s">
        <v>18782</v>
      </c>
      <c r="B6548" s="6" t="s">
        <v>6498</v>
      </c>
      <c r="C6548" s="6" t="s">
        <v>18797</v>
      </c>
      <c r="D6548" s="6" t="s">
        <v>22159</v>
      </c>
      <c r="E6548" s="7" t="s">
        <v>18778</v>
      </c>
      <c r="F6548" s="7" t="s">
        <v>9567</v>
      </c>
      <c r="G6548" s="7" t="s">
        <v>18783</v>
      </c>
      <c r="H6548" s="7">
        <v>64</v>
      </c>
      <c r="I6548" s="8">
        <v>190394</v>
      </c>
      <c r="J6548" s="9">
        <f t="shared" si="513"/>
        <v>180379</v>
      </c>
      <c r="K6548" s="9">
        <v>163512</v>
      </c>
      <c r="L6548" s="9">
        <f t="shared" si="514"/>
        <v>16867</v>
      </c>
      <c r="M6548" s="9">
        <v>0</v>
      </c>
      <c r="N6548" s="9">
        <v>0</v>
      </c>
      <c r="O6548" s="9">
        <f t="shared" si="510"/>
        <v>180379</v>
      </c>
      <c r="P6548" s="9">
        <f t="shared" si="511"/>
        <v>36075.800000000003</v>
      </c>
      <c r="Q6548" s="9">
        <f t="shared" si="512"/>
        <v>0</v>
      </c>
    </row>
    <row r="6549" spans="1:17" x14ac:dyDescent="0.25">
      <c r="A6549" s="6" t="s">
        <v>18782</v>
      </c>
      <c r="B6549" s="6" t="s">
        <v>6499</v>
      </c>
      <c r="C6549" s="6" t="s">
        <v>18798</v>
      </c>
      <c r="D6549" s="6" t="s">
        <v>22159</v>
      </c>
      <c r="E6549" s="7" t="s">
        <v>18778</v>
      </c>
      <c r="F6549" s="7" t="s">
        <v>9567</v>
      </c>
      <c r="G6549" s="7" t="s">
        <v>18783</v>
      </c>
      <c r="H6549" s="7">
        <v>180</v>
      </c>
      <c r="I6549" s="8">
        <v>350624</v>
      </c>
      <c r="J6549" s="9">
        <f t="shared" si="513"/>
        <v>332181</v>
      </c>
      <c r="K6549" s="9">
        <v>301119</v>
      </c>
      <c r="L6549" s="9">
        <f t="shared" si="514"/>
        <v>31062</v>
      </c>
      <c r="M6549" s="9">
        <v>0</v>
      </c>
      <c r="N6549" s="9">
        <v>0</v>
      </c>
      <c r="O6549" s="9">
        <f t="shared" si="510"/>
        <v>332181</v>
      </c>
      <c r="P6549" s="9">
        <f t="shared" si="511"/>
        <v>66436.2</v>
      </c>
      <c r="Q6549" s="9">
        <f t="shared" si="512"/>
        <v>0</v>
      </c>
    </row>
    <row r="6550" spans="1:17" x14ac:dyDescent="0.25">
      <c r="A6550" s="6" t="s">
        <v>18782</v>
      </c>
      <c r="B6550" s="6" t="s">
        <v>6500</v>
      </c>
      <c r="C6550" s="6" t="s">
        <v>18799</v>
      </c>
      <c r="D6550" s="6" t="s">
        <v>22159</v>
      </c>
      <c r="E6550" s="7" t="s">
        <v>18778</v>
      </c>
      <c r="F6550" s="7" t="s">
        <v>9567</v>
      </c>
      <c r="G6550" s="7" t="s">
        <v>18783</v>
      </c>
      <c r="H6550" s="7">
        <v>69</v>
      </c>
      <c r="I6550" s="8">
        <v>190599</v>
      </c>
      <c r="J6550" s="9">
        <f t="shared" si="513"/>
        <v>180573</v>
      </c>
      <c r="K6550" s="9">
        <v>163688</v>
      </c>
      <c r="L6550" s="9">
        <f t="shared" si="514"/>
        <v>16885</v>
      </c>
      <c r="M6550" s="9">
        <v>0</v>
      </c>
      <c r="N6550" s="9">
        <v>0</v>
      </c>
      <c r="O6550" s="9">
        <f t="shared" si="510"/>
        <v>180573</v>
      </c>
      <c r="P6550" s="9">
        <f t="shared" si="511"/>
        <v>36114.6</v>
      </c>
      <c r="Q6550" s="9">
        <f t="shared" si="512"/>
        <v>0</v>
      </c>
    </row>
    <row r="6551" spans="1:17" x14ac:dyDescent="0.25">
      <c r="A6551" s="6" t="s">
        <v>18782</v>
      </c>
      <c r="B6551" s="6" t="s">
        <v>22309</v>
      </c>
      <c r="C6551" s="6" t="s">
        <v>22310</v>
      </c>
      <c r="D6551" s="6" t="s">
        <v>22159</v>
      </c>
      <c r="E6551" s="7" t="s">
        <v>18778</v>
      </c>
      <c r="F6551" s="7" t="s">
        <v>9567</v>
      </c>
      <c r="G6551" s="7" t="s">
        <v>18783</v>
      </c>
      <c r="H6551" s="7">
        <v>69</v>
      </c>
      <c r="I6551" s="8">
        <v>0</v>
      </c>
      <c r="J6551" s="9">
        <f t="shared" si="513"/>
        <v>0</v>
      </c>
      <c r="K6551" s="9">
        <v>0</v>
      </c>
      <c r="L6551" s="9">
        <f t="shared" si="514"/>
        <v>0</v>
      </c>
      <c r="M6551" s="9">
        <v>0</v>
      </c>
      <c r="N6551" s="9">
        <v>0</v>
      </c>
      <c r="O6551" s="9">
        <f t="shared" si="510"/>
        <v>0</v>
      </c>
      <c r="P6551" s="9">
        <f t="shared" si="511"/>
        <v>0</v>
      </c>
      <c r="Q6551" s="9">
        <f t="shared" si="512"/>
        <v>0</v>
      </c>
    </row>
    <row r="6552" spans="1:17" x14ac:dyDescent="0.25">
      <c r="A6552" s="6" t="s">
        <v>18782</v>
      </c>
      <c r="B6552" s="6" t="s">
        <v>6501</v>
      </c>
      <c r="C6552" s="6" t="s">
        <v>18800</v>
      </c>
      <c r="D6552" s="6" t="s">
        <v>22159</v>
      </c>
      <c r="E6552" s="7" t="s">
        <v>18778</v>
      </c>
      <c r="F6552" s="7" t="s">
        <v>9567</v>
      </c>
      <c r="G6552" s="7" t="s">
        <v>18783</v>
      </c>
      <c r="H6552" s="7">
        <v>42</v>
      </c>
      <c r="I6552" s="8">
        <v>70020</v>
      </c>
      <c r="J6552" s="9">
        <f t="shared" si="513"/>
        <v>66337</v>
      </c>
      <c r="K6552" s="9">
        <v>60133</v>
      </c>
      <c r="L6552" s="9">
        <f t="shared" si="514"/>
        <v>6204</v>
      </c>
      <c r="M6552" s="9">
        <v>0</v>
      </c>
      <c r="N6552" s="9">
        <v>0</v>
      </c>
      <c r="O6552" s="9">
        <f t="shared" si="510"/>
        <v>66337</v>
      </c>
      <c r="P6552" s="9">
        <f t="shared" si="511"/>
        <v>13267.400000000001</v>
      </c>
      <c r="Q6552" s="9">
        <f t="shared" si="512"/>
        <v>0</v>
      </c>
    </row>
    <row r="6553" spans="1:17" x14ac:dyDescent="0.25">
      <c r="A6553" s="6" t="s">
        <v>18782</v>
      </c>
      <c r="B6553" s="6" t="s">
        <v>6502</v>
      </c>
      <c r="C6553" s="6" t="s">
        <v>18801</v>
      </c>
      <c r="D6553" s="6" t="s">
        <v>22159</v>
      </c>
      <c r="E6553" s="7" t="s">
        <v>18778</v>
      </c>
      <c r="F6553" s="7" t="s">
        <v>9567</v>
      </c>
      <c r="G6553" s="7" t="s">
        <v>18783</v>
      </c>
      <c r="H6553" s="7">
        <v>24</v>
      </c>
      <c r="I6553" s="8">
        <v>78237</v>
      </c>
      <c r="J6553" s="9">
        <f t="shared" si="513"/>
        <v>74122</v>
      </c>
      <c r="K6553" s="9">
        <v>67191</v>
      </c>
      <c r="L6553" s="9">
        <f t="shared" si="514"/>
        <v>6931</v>
      </c>
      <c r="M6553" s="9">
        <v>0</v>
      </c>
      <c r="N6553" s="9">
        <v>0</v>
      </c>
      <c r="O6553" s="9">
        <f t="shared" si="510"/>
        <v>74122</v>
      </c>
      <c r="P6553" s="9">
        <f t="shared" si="511"/>
        <v>14824.400000000001</v>
      </c>
      <c r="Q6553" s="9">
        <f t="shared" si="512"/>
        <v>0</v>
      </c>
    </row>
    <row r="6554" spans="1:17" x14ac:dyDescent="0.25">
      <c r="A6554" s="6" t="s">
        <v>18782</v>
      </c>
      <c r="B6554" s="6" t="s">
        <v>6503</v>
      </c>
      <c r="C6554" s="6" t="s">
        <v>18802</v>
      </c>
      <c r="D6554" s="6" t="s">
        <v>22159</v>
      </c>
      <c r="E6554" s="7" t="s">
        <v>18778</v>
      </c>
      <c r="F6554" s="7" t="s">
        <v>9567</v>
      </c>
      <c r="G6554" s="7" t="s">
        <v>18783</v>
      </c>
      <c r="H6554" s="7">
        <v>12</v>
      </c>
      <c r="I6554" s="8">
        <v>22512</v>
      </c>
      <c r="J6554" s="9">
        <f t="shared" si="513"/>
        <v>21328</v>
      </c>
      <c r="K6554" s="9">
        <v>19333</v>
      </c>
      <c r="L6554" s="9">
        <f t="shared" si="514"/>
        <v>1995</v>
      </c>
      <c r="M6554" s="9">
        <v>0</v>
      </c>
      <c r="N6554" s="9">
        <v>0</v>
      </c>
      <c r="O6554" s="9">
        <f t="shared" si="510"/>
        <v>21328</v>
      </c>
      <c r="P6554" s="9">
        <f t="shared" si="511"/>
        <v>4265.6000000000004</v>
      </c>
      <c r="Q6554" s="9">
        <f t="shared" si="512"/>
        <v>0</v>
      </c>
    </row>
    <row r="6555" spans="1:17" x14ac:dyDescent="0.25">
      <c r="A6555" s="6" t="s">
        <v>18782</v>
      </c>
      <c r="B6555" s="6" t="s">
        <v>6504</v>
      </c>
      <c r="C6555" s="6" t="s">
        <v>18803</v>
      </c>
      <c r="D6555" s="6" t="s">
        <v>22159</v>
      </c>
      <c r="E6555" s="7" t="s">
        <v>18778</v>
      </c>
      <c r="F6555" s="7" t="s">
        <v>9567</v>
      </c>
      <c r="G6555" s="7" t="s">
        <v>18783</v>
      </c>
      <c r="H6555" s="7">
        <v>37</v>
      </c>
      <c r="I6555" s="8">
        <v>70817</v>
      </c>
      <c r="J6555" s="9">
        <f t="shared" si="513"/>
        <v>67092</v>
      </c>
      <c r="K6555" s="9">
        <v>60818</v>
      </c>
      <c r="L6555" s="9">
        <f t="shared" si="514"/>
        <v>6274</v>
      </c>
      <c r="M6555" s="9">
        <v>0</v>
      </c>
      <c r="N6555" s="9">
        <v>0</v>
      </c>
      <c r="O6555" s="9">
        <f t="shared" si="510"/>
        <v>67092</v>
      </c>
      <c r="P6555" s="9">
        <f t="shared" si="511"/>
        <v>13418.400000000001</v>
      </c>
      <c r="Q6555" s="9">
        <f t="shared" si="512"/>
        <v>0</v>
      </c>
    </row>
    <row r="6556" spans="1:17" x14ac:dyDescent="0.25">
      <c r="A6556" s="6" t="s">
        <v>18782</v>
      </c>
      <c r="B6556" s="6" t="s">
        <v>6505</v>
      </c>
      <c r="C6556" s="6" t="s">
        <v>18804</v>
      </c>
      <c r="D6556" s="6" t="s">
        <v>22159</v>
      </c>
      <c r="E6556" s="7" t="s">
        <v>18778</v>
      </c>
      <c r="F6556" s="7" t="s">
        <v>9567</v>
      </c>
      <c r="G6556" s="7" t="s">
        <v>18783</v>
      </c>
      <c r="H6556" s="7">
        <v>178</v>
      </c>
      <c r="I6556" s="8">
        <v>691063</v>
      </c>
      <c r="J6556" s="9">
        <f t="shared" si="513"/>
        <v>654713</v>
      </c>
      <c r="K6556" s="9">
        <v>593490</v>
      </c>
      <c r="L6556" s="9">
        <f t="shared" si="514"/>
        <v>61223</v>
      </c>
      <c r="M6556" s="9">
        <v>0</v>
      </c>
      <c r="N6556" s="9">
        <v>0</v>
      </c>
      <c r="O6556" s="9">
        <f t="shared" si="510"/>
        <v>654713</v>
      </c>
      <c r="P6556" s="9">
        <f t="shared" si="511"/>
        <v>130942.6</v>
      </c>
      <c r="Q6556" s="9">
        <f t="shared" si="512"/>
        <v>0</v>
      </c>
    </row>
    <row r="6557" spans="1:17" x14ac:dyDescent="0.25">
      <c r="A6557" s="6" t="s">
        <v>18782</v>
      </c>
      <c r="B6557" s="6" t="s">
        <v>22311</v>
      </c>
      <c r="C6557" s="6" t="s">
        <v>22312</v>
      </c>
      <c r="D6557" s="6" t="s">
        <v>22159</v>
      </c>
      <c r="E6557" s="7" t="s">
        <v>18778</v>
      </c>
      <c r="F6557" s="7" t="s">
        <v>9567</v>
      </c>
      <c r="G6557" s="7" t="s">
        <v>18783</v>
      </c>
      <c r="H6557" s="7">
        <v>178</v>
      </c>
      <c r="I6557" s="8">
        <v>0</v>
      </c>
      <c r="J6557" s="9">
        <f t="shared" si="513"/>
        <v>0</v>
      </c>
      <c r="K6557" s="9">
        <v>0</v>
      </c>
      <c r="L6557" s="9">
        <f t="shared" si="514"/>
        <v>0</v>
      </c>
      <c r="M6557" s="9">
        <v>0</v>
      </c>
      <c r="N6557" s="9">
        <v>0</v>
      </c>
      <c r="O6557" s="9">
        <f t="shared" si="510"/>
        <v>0</v>
      </c>
      <c r="P6557" s="9">
        <f t="shared" si="511"/>
        <v>0</v>
      </c>
      <c r="Q6557" s="9">
        <f t="shared" si="512"/>
        <v>0</v>
      </c>
    </row>
    <row r="6558" spans="1:17" x14ac:dyDescent="0.25">
      <c r="A6558" s="6" t="s">
        <v>18782</v>
      </c>
      <c r="B6558" s="6" t="s">
        <v>6506</v>
      </c>
      <c r="C6558" s="6" t="s">
        <v>18805</v>
      </c>
      <c r="D6558" s="6" t="s">
        <v>22159</v>
      </c>
      <c r="E6558" s="7" t="s">
        <v>18778</v>
      </c>
      <c r="F6558" s="7" t="s">
        <v>9567</v>
      </c>
      <c r="G6558" s="7" t="s">
        <v>18783</v>
      </c>
      <c r="H6558" s="7">
        <v>131</v>
      </c>
      <c r="I6558" s="8">
        <v>259579</v>
      </c>
      <c r="J6558" s="9">
        <f t="shared" si="513"/>
        <v>245925</v>
      </c>
      <c r="K6558" s="9">
        <v>222929</v>
      </c>
      <c r="L6558" s="9">
        <f t="shared" si="514"/>
        <v>22996</v>
      </c>
      <c r="M6558" s="9">
        <v>0</v>
      </c>
      <c r="N6558" s="9">
        <v>0</v>
      </c>
      <c r="O6558" s="9">
        <f t="shared" si="510"/>
        <v>245925</v>
      </c>
      <c r="P6558" s="9">
        <f t="shared" si="511"/>
        <v>49185</v>
      </c>
      <c r="Q6558" s="9">
        <f t="shared" si="512"/>
        <v>0</v>
      </c>
    </row>
    <row r="6559" spans="1:17" x14ac:dyDescent="0.25">
      <c r="A6559" s="6" t="s">
        <v>18782</v>
      </c>
      <c r="B6559" s="6" t="s">
        <v>6507</v>
      </c>
      <c r="C6559" s="6" t="s">
        <v>18806</v>
      </c>
      <c r="D6559" s="6" t="s">
        <v>22159</v>
      </c>
      <c r="E6559" s="7" t="s">
        <v>18778</v>
      </c>
      <c r="F6559" s="7" t="s">
        <v>9567</v>
      </c>
      <c r="G6559" s="7" t="s">
        <v>18783</v>
      </c>
      <c r="H6559" s="7">
        <v>120</v>
      </c>
      <c r="I6559" s="8">
        <v>220678</v>
      </c>
      <c r="J6559" s="9">
        <f t="shared" si="513"/>
        <v>209070</v>
      </c>
      <c r="K6559" s="9">
        <v>189520</v>
      </c>
      <c r="L6559" s="9">
        <f t="shared" si="514"/>
        <v>19550</v>
      </c>
      <c r="M6559" s="9">
        <v>0</v>
      </c>
      <c r="N6559" s="9">
        <v>0</v>
      </c>
      <c r="O6559" s="9">
        <f t="shared" si="510"/>
        <v>209070</v>
      </c>
      <c r="P6559" s="9">
        <f t="shared" si="511"/>
        <v>41814</v>
      </c>
      <c r="Q6559" s="9">
        <f t="shared" si="512"/>
        <v>0</v>
      </c>
    </row>
    <row r="6560" spans="1:17" x14ac:dyDescent="0.25">
      <c r="A6560" s="6" t="s">
        <v>18808</v>
      </c>
      <c r="B6560" s="6" t="s">
        <v>6508</v>
      </c>
      <c r="C6560" s="6" t="s">
        <v>18807</v>
      </c>
      <c r="D6560" s="6" t="s">
        <v>22159</v>
      </c>
      <c r="E6560" s="7" t="s">
        <v>18778</v>
      </c>
      <c r="F6560" s="7" t="s">
        <v>9567</v>
      </c>
      <c r="G6560" s="7" t="s">
        <v>18809</v>
      </c>
      <c r="H6560" s="7">
        <v>166</v>
      </c>
      <c r="I6560" s="8">
        <v>292517</v>
      </c>
      <c r="J6560" s="9">
        <f t="shared" si="513"/>
        <v>277131</v>
      </c>
      <c r="K6560" s="9">
        <v>251216</v>
      </c>
      <c r="L6560" s="9">
        <f t="shared" si="514"/>
        <v>25915</v>
      </c>
      <c r="M6560" s="9">
        <v>0</v>
      </c>
      <c r="N6560" s="9">
        <v>0</v>
      </c>
      <c r="O6560" s="9">
        <f t="shared" si="510"/>
        <v>277131</v>
      </c>
      <c r="P6560" s="9">
        <f t="shared" si="511"/>
        <v>55426.200000000004</v>
      </c>
      <c r="Q6560" s="9">
        <f t="shared" si="512"/>
        <v>0</v>
      </c>
    </row>
    <row r="6561" spans="1:17" x14ac:dyDescent="0.25">
      <c r="A6561" s="6" t="s">
        <v>18808</v>
      </c>
      <c r="B6561" s="6" t="s">
        <v>6509</v>
      </c>
      <c r="C6561" s="6" t="s">
        <v>18810</v>
      </c>
      <c r="D6561" s="6" t="s">
        <v>22159</v>
      </c>
      <c r="E6561" s="7" t="s">
        <v>18778</v>
      </c>
      <c r="F6561" s="7" t="s">
        <v>9567</v>
      </c>
      <c r="G6561" s="7" t="s">
        <v>18809</v>
      </c>
      <c r="H6561" s="7">
        <v>297</v>
      </c>
      <c r="I6561" s="8">
        <v>462290</v>
      </c>
      <c r="J6561" s="9">
        <f t="shared" si="513"/>
        <v>437974</v>
      </c>
      <c r="K6561" s="9">
        <v>397018</v>
      </c>
      <c r="L6561" s="9">
        <f t="shared" si="514"/>
        <v>40956</v>
      </c>
      <c r="M6561" s="9">
        <v>0</v>
      </c>
      <c r="N6561" s="9">
        <v>0</v>
      </c>
      <c r="O6561" s="9">
        <f t="shared" si="510"/>
        <v>437974</v>
      </c>
      <c r="P6561" s="9">
        <f t="shared" si="511"/>
        <v>0</v>
      </c>
      <c r="Q6561" s="9">
        <f t="shared" si="512"/>
        <v>87594.8</v>
      </c>
    </row>
    <row r="6562" spans="1:17" x14ac:dyDescent="0.25">
      <c r="A6562" s="6" t="s">
        <v>18808</v>
      </c>
      <c r="B6562" s="6" t="s">
        <v>6510</v>
      </c>
      <c r="C6562" s="6" t="s">
        <v>18811</v>
      </c>
      <c r="D6562" s="6" t="s">
        <v>22159</v>
      </c>
      <c r="E6562" s="7" t="s">
        <v>18778</v>
      </c>
      <c r="F6562" s="7" t="s">
        <v>9567</v>
      </c>
      <c r="G6562" s="7" t="s">
        <v>18809</v>
      </c>
      <c r="H6562" s="7">
        <v>224</v>
      </c>
      <c r="I6562" s="8">
        <v>308825</v>
      </c>
      <c r="J6562" s="9">
        <f t="shared" si="513"/>
        <v>292581</v>
      </c>
      <c r="K6562" s="9">
        <v>265221</v>
      </c>
      <c r="L6562" s="9">
        <f t="shared" si="514"/>
        <v>27360</v>
      </c>
      <c r="M6562" s="9">
        <v>0</v>
      </c>
      <c r="N6562" s="9">
        <v>0</v>
      </c>
      <c r="O6562" s="9">
        <f t="shared" si="510"/>
        <v>292581</v>
      </c>
      <c r="P6562" s="9">
        <f t="shared" si="511"/>
        <v>58516.200000000004</v>
      </c>
      <c r="Q6562" s="9">
        <f t="shared" si="512"/>
        <v>0</v>
      </c>
    </row>
    <row r="6563" spans="1:17" x14ac:dyDescent="0.25">
      <c r="A6563" s="6" t="s">
        <v>18808</v>
      </c>
      <c r="B6563" s="6" t="s">
        <v>6511</v>
      </c>
      <c r="C6563" s="6" t="s">
        <v>18812</v>
      </c>
      <c r="D6563" s="6" t="s">
        <v>22159</v>
      </c>
      <c r="E6563" s="7" t="s">
        <v>18778</v>
      </c>
      <c r="F6563" s="7" t="s">
        <v>9567</v>
      </c>
      <c r="G6563" s="7" t="s">
        <v>18809</v>
      </c>
      <c r="H6563" s="7">
        <v>47</v>
      </c>
      <c r="I6563" s="8">
        <v>151002</v>
      </c>
      <c r="J6563" s="9">
        <f t="shared" si="513"/>
        <v>143059</v>
      </c>
      <c r="K6563" s="9">
        <v>129682</v>
      </c>
      <c r="L6563" s="9">
        <f t="shared" si="514"/>
        <v>13377</v>
      </c>
      <c r="M6563" s="9">
        <v>0</v>
      </c>
      <c r="N6563" s="9">
        <v>0</v>
      </c>
      <c r="O6563" s="9">
        <f t="shared" si="510"/>
        <v>143059</v>
      </c>
      <c r="P6563" s="9">
        <f t="shared" si="511"/>
        <v>28611.800000000003</v>
      </c>
      <c r="Q6563" s="9">
        <f t="shared" si="512"/>
        <v>0</v>
      </c>
    </row>
    <row r="6564" spans="1:17" x14ac:dyDescent="0.25">
      <c r="A6564" s="6" t="s">
        <v>18808</v>
      </c>
      <c r="B6564" s="6" t="s">
        <v>6512</v>
      </c>
      <c r="C6564" s="6" t="s">
        <v>18813</v>
      </c>
      <c r="D6564" s="6" t="s">
        <v>22159</v>
      </c>
      <c r="E6564" s="7" t="s">
        <v>18778</v>
      </c>
      <c r="F6564" s="7" t="s">
        <v>9567</v>
      </c>
      <c r="G6564" s="7" t="s">
        <v>18809</v>
      </c>
      <c r="H6564" s="7">
        <v>40</v>
      </c>
      <c r="I6564" s="8">
        <v>155173</v>
      </c>
      <c r="J6564" s="9">
        <f t="shared" si="513"/>
        <v>147011</v>
      </c>
      <c r="K6564" s="9">
        <v>133264</v>
      </c>
      <c r="L6564" s="9">
        <f t="shared" si="514"/>
        <v>13747</v>
      </c>
      <c r="M6564" s="9">
        <v>0</v>
      </c>
      <c r="N6564" s="9">
        <v>0</v>
      </c>
      <c r="O6564" s="9">
        <f t="shared" si="510"/>
        <v>147011</v>
      </c>
      <c r="P6564" s="9">
        <f t="shared" si="511"/>
        <v>29402.2</v>
      </c>
      <c r="Q6564" s="9">
        <f t="shared" si="512"/>
        <v>0</v>
      </c>
    </row>
    <row r="6565" spans="1:17" x14ac:dyDescent="0.25">
      <c r="A6565" s="6" t="s">
        <v>18815</v>
      </c>
      <c r="B6565" s="6" t="s">
        <v>6513</v>
      </c>
      <c r="C6565" s="6" t="s">
        <v>18814</v>
      </c>
      <c r="D6565" s="6" t="s">
        <v>22159</v>
      </c>
      <c r="E6565" s="7" t="s">
        <v>18778</v>
      </c>
      <c r="F6565" s="7" t="s">
        <v>9567</v>
      </c>
      <c r="G6565" s="7" t="s">
        <v>18816</v>
      </c>
      <c r="H6565" s="7">
        <v>69</v>
      </c>
      <c r="I6565" s="8">
        <v>52136</v>
      </c>
      <c r="J6565" s="9">
        <f t="shared" si="513"/>
        <v>49394</v>
      </c>
      <c r="K6565" s="9">
        <v>44775</v>
      </c>
      <c r="L6565" s="9">
        <f t="shared" si="514"/>
        <v>4619</v>
      </c>
      <c r="M6565" s="9">
        <v>0</v>
      </c>
      <c r="N6565" s="9">
        <v>0</v>
      </c>
      <c r="O6565" s="9">
        <f t="shared" si="510"/>
        <v>49394</v>
      </c>
      <c r="P6565" s="9">
        <f t="shared" si="511"/>
        <v>9878.8000000000011</v>
      </c>
      <c r="Q6565" s="9">
        <f t="shared" si="512"/>
        <v>0</v>
      </c>
    </row>
    <row r="6566" spans="1:17" x14ac:dyDescent="0.25">
      <c r="A6566" s="6" t="s">
        <v>18815</v>
      </c>
      <c r="B6566" s="6" t="s">
        <v>6514</v>
      </c>
      <c r="C6566" s="6" t="s">
        <v>18817</v>
      </c>
      <c r="D6566" s="6" t="s">
        <v>22159</v>
      </c>
      <c r="E6566" s="7" t="s">
        <v>18778</v>
      </c>
      <c r="F6566" s="7" t="s">
        <v>9567</v>
      </c>
      <c r="G6566" s="7" t="s">
        <v>18816</v>
      </c>
      <c r="H6566" s="7">
        <v>54</v>
      </c>
      <c r="I6566" s="8">
        <v>41205</v>
      </c>
      <c r="J6566" s="9">
        <f t="shared" si="513"/>
        <v>39038</v>
      </c>
      <c r="K6566" s="9">
        <v>35387</v>
      </c>
      <c r="L6566" s="9">
        <f t="shared" si="514"/>
        <v>3651</v>
      </c>
      <c r="M6566" s="9">
        <v>0</v>
      </c>
      <c r="N6566" s="9">
        <v>0</v>
      </c>
      <c r="O6566" s="9">
        <f t="shared" si="510"/>
        <v>39038</v>
      </c>
      <c r="P6566" s="9">
        <f t="shared" si="511"/>
        <v>7807.6</v>
      </c>
      <c r="Q6566" s="9">
        <f t="shared" si="512"/>
        <v>0</v>
      </c>
    </row>
    <row r="6567" spans="1:17" x14ac:dyDescent="0.25">
      <c r="A6567" s="6" t="s">
        <v>18819</v>
      </c>
      <c r="B6567" s="6" t="s">
        <v>6515</v>
      </c>
      <c r="C6567" s="6" t="s">
        <v>18818</v>
      </c>
      <c r="D6567" s="6" t="s">
        <v>22159</v>
      </c>
      <c r="E6567" s="7" t="s">
        <v>18778</v>
      </c>
      <c r="F6567" s="7" t="s">
        <v>9567</v>
      </c>
      <c r="G6567" s="7" t="s">
        <v>18820</v>
      </c>
      <c r="H6567" s="7">
        <v>210</v>
      </c>
      <c r="I6567" s="8">
        <v>572025</v>
      </c>
      <c r="J6567" s="9">
        <f t="shared" si="513"/>
        <v>541936</v>
      </c>
      <c r="K6567" s="9">
        <v>491259</v>
      </c>
      <c r="L6567" s="9">
        <f t="shared" si="514"/>
        <v>50677</v>
      </c>
      <c r="M6567" s="9">
        <v>0</v>
      </c>
      <c r="N6567" s="9">
        <v>0</v>
      </c>
      <c r="O6567" s="9">
        <f t="shared" si="510"/>
        <v>541936</v>
      </c>
      <c r="P6567" s="9">
        <f t="shared" si="511"/>
        <v>108387.20000000001</v>
      </c>
      <c r="Q6567" s="9">
        <f t="shared" si="512"/>
        <v>0</v>
      </c>
    </row>
    <row r="6568" spans="1:17" x14ac:dyDescent="0.25">
      <c r="A6568" s="6" t="s">
        <v>18819</v>
      </c>
      <c r="B6568" s="6" t="s">
        <v>6516</v>
      </c>
      <c r="C6568" s="6" t="s">
        <v>18821</v>
      </c>
      <c r="D6568" s="6" t="s">
        <v>22159</v>
      </c>
      <c r="E6568" s="7" t="s">
        <v>18778</v>
      </c>
      <c r="F6568" s="7" t="s">
        <v>9567</v>
      </c>
      <c r="G6568" s="7" t="s">
        <v>18820</v>
      </c>
      <c r="H6568" s="7">
        <v>383</v>
      </c>
      <c r="I6568" s="8">
        <v>485725</v>
      </c>
      <c r="J6568" s="9">
        <f t="shared" si="513"/>
        <v>460176</v>
      </c>
      <c r="K6568" s="9">
        <v>417145</v>
      </c>
      <c r="L6568" s="9">
        <f t="shared" si="514"/>
        <v>43031</v>
      </c>
      <c r="M6568" s="9">
        <v>0</v>
      </c>
      <c r="N6568" s="9">
        <v>0</v>
      </c>
      <c r="O6568" s="9">
        <f t="shared" si="510"/>
        <v>460176</v>
      </c>
      <c r="P6568" s="9">
        <f t="shared" si="511"/>
        <v>0</v>
      </c>
      <c r="Q6568" s="9">
        <f t="shared" si="512"/>
        <v>92035.200000000012</v>
      </c>
    </row>
    <row r="6569" spans="1:17" x14ac:dyDescent="0.25">
      <c r="A6569" s="6" t="s">
        <v>18823</v>
      </c>
      <c r="B6569" s="6" t="s">
        <v>6517</v>
      </c>
      <c r="C6569" s="6" t="s">
        <v>18822</v>
      </c>
      <c r="D6569" s="6" t="s">
        <v>22159</v>
      </c>
      <c r="E6569" s="7" t="s">
        <v>18778</v>
      </c>
      <c r="F6569" s="7" t="s">
        <v>9567</v>
      </c>
      <c r="G6569" s="7" t="s">
        <v>18824</v>
      </c>
      <c r="H6569" s="7">
        <v>60</v>
      </c>
      <c r="I6569" s="8">
        <v>40367</v>
      </c>
      <c r="J6569" s="9">
        <f t="shared" si="513"/>
        <v>38244</v>
      </c>
      <c r="K6569" s="9">
        <v>34667</v>
      </c>
      <c r="L6569" s="9">
        <f t="shared" si="514"/>
        <v>3577</v>
      </c>
      <c r="M6569" s="9">
        <v>0</v>
      </c>
      <c r="N6569" s="9">
        <v>0</v>
      </c>
      <c r="O6569" s="9">
        <f t="shared" si="510"/>
        <v>38244</v>
      </c>
      <c r="P6569" s="9">
        <f t="shared" si="511"/>
        <v>7648.8</v>
      </c>
      <c r="Q6569" s="9">
        <f t="shared" si="512"/>
        <v>0</v>
      </c>
    </row>
    <row r="6570" spans="1:17" x14ac:dyDescent="0.25">
      <c r="A6570" s="6" t="s">
        <v>18826</v>
      </c>
      <c r="B6570" s="6" t="s">
        <v>6518</v>
      </c>
      <c r="C6570" s="6" t="s">
        <v>18825</v>
      </c>
      <c r="D6570" s="6" t="s">
        <v>22159</v>
      </c>
      <c r="E6570" s="7" t="s">
        <v>18778</v>
      </c>
      <c r="F6570" s="7" t="s">
        <v>9567</v>
      </c>
      <c r="G6570" s="7" t="s">
        <v>18827</v>
      </c>
      <c r="H6570" s="7">
        <v>209</v>
      </c>
      <c r="I6570" s="8">
        <v>105305</v>
      </c>
      <c r="J6570" s="9">
        <f t="shared" si="513"/>
        <v>99766</v>
      </c>
      <c r="K6570" s="9">
        <v>90437</v>
      </c>
      <c r="L6570" s="9">
        <f t="shared" si="514"/>
        <v>9329</v>
      </c>
      <c r="M6570" s="9">
        <v>0</v>
      </c>
      <c r="N6570" s="9">
        <v>0</v>
      </c>
      <c r="O6570" s="9">
        <f t="shared" si="510"/>
        <v>99766</v>
      </c>
      <c r="P6570" s="9">
        <f t="shared" si="511"/>
        <v>19953.2</v>
      </c>
      <c r="Q6570" s="9">
        <f t="shared" si="512"/>
        <v>0</v>
      </c>
    </row>
    <row r="6571" spans="1:17" x14ac:dyDescent="0.25">
      <c r="A6571" s="6" t="s">
        <v>18829</v>
      </c>
      <c r="B6571" s="6" t="s">
        <v>6519</v>
      </c>
      <c r="C6571" s="6" t="s">
        <v>18828</v>
      </c>
      <c r="D6571" s="6" t="s">
        <v>22159</v>
      </c>
      <c r="E6571" s="7" t="s">
        <v>18778</v>
      </c>
      <c r="F6571" s="7" t="s">
        <v>9567</v>
      </c>
      <c r="G6571" s="7" t="s">
        <v>18830</v>
      </c>
      <c r="H6571" s="7">
        <v>44</v>
      </c>
      <c r="I6571" s="8">
        <v>27377</v>
      </c>
      <c r="J6571" s="9">
        <f t="shared" si="513"/>
        <v>25937</v>
      </c>
      <c r="K6571" s="9">
        <v>23512</v>
      </c>
      <c r="L6571" s="9">
        <f t="shared" si="514"/>
        <v>2425</v>
      </c>
      <c r="M6571" s="9">
        <v>0</v>
      </c>
      <c r="N6571" s="9">
        <v>0</v>
      </c>
      <c r="O6571" s="9">
        <f t="shared" si="510"/>
        <v>25937</v>
      </c>
      <c r="P6571" s="9">
        <f t="shared" si="511"/>
        <v>5187.4000000000005</v>
      </c>
      <c r="Q6571" s="9">
        <f t="shared" si="512"/>
        <v>0</v>
      </c>
    </row>
    <row r="6572" spans="1:17" x14ac:dyDescent="0.25">
      <c r="A6572" s="6" t="s">
        <v>18832</v>
      </c>
      <c r="B6572" s="6" t="s">
        <v>6520</v>
      </c>
      <c r="C6572" s="6" t="s">
        <v>18831</v>
      </c>
      <c r="D6572" s="6" t="s">
        <v>22159</v>
      </c>
      <c r="E6572" s="7" t="s">
        <v>18778</v>
      </c>
      <c r="F6572" s="7" t="s">
        <v>9567</v>
      </c>
      <c r="G6572" s="7" t="s">
        <v>18833</v>
      </c>
      <c r="H6572" s="7">
        <v>40</v>
      </c>
      <c r="I6572" s="8">
        <v>13528</v>
      </c>
      <c r="J6572" s="9">
        <f t="shared" si="513"/>
        <v>12816</v>
      </c>
      <c r="K6572" s="9">
        <v>11618</v>
      </c>
      <c r="L6572" s="9">
        <f t="shared" si="514"/>
        <v>1198</v>
      </c>
      <c r="M6572" s="9">
        <v>0</v>
      </c>
      <c r="N6572" s="9">
        <v>0</v>
      </c>
      <c r="O6572" s="9">
        <f t="shared" si="510"/>
        <v>12816</v>
      </c>
      <c r="P6572" s="9">
        <f t="shared" si="511"/>
        <v>2563.2000000000003</v>
      </c>
      <c r="Q6572" s="9">
        <f t="shared" si="512"/>
        <v>0</v>
      </c>
    </row>
    <row r="6573" spans="1:17" x14ac:dyDescent="0.25">
      <c r="A6573" s="6" t="s">
        <v>22315</v>
      </c>
      <c r="B6573" s="6" t="s">
        <v>22313</v>
      </c>
      <c r="C6573" s="6" t="s">
        <v>22314</v>
      </c>
      <c r="D6573" s="6" t="s">
        <v>22159</v>
      </c>
      <c r="E6573" s="7" t="s">
        <v>18778</v>
      </c>
      <c r="F6573" s="7" t="s">
        <v>9567</v>
      </c>
      <c r="G6573" s="7" t="s">
        <v>22316</v>
      </c>
      <c r="H6573" s="7">
        <v>40</v>
      </c>
      <c r="I6573" s="8">
        <v>0</v>
      </c>
      <c r="J6573" s="9">
        <f t="shared" si="513"/>
        <v>0</v>
      </c>
      <c r="K6573" s="9">
        <v>0</v>
      </c>
      <c r="L6573" s="9">
        <f t="shared" si="514"/>
        <v>0</v>
      </c>
      <c r="M6573" s="9">
        <v>0</v>
      </c>
      <c r="N6573" s="9">
        <v>0</v>
      </c>
      <c r="O6573" s="9">
        <f t="shared" si="510"/>
        <v>0</v>
      </c>
      <c r="P6573" s="9">
        <f t="shared" si="511"/>
        <v>0</v>
      </c>
      <c r="Q6573" s="9">
        <f t="shared" si="512"/>
        <v>0</v>
      </c>
    </row>
    <row r="6574" spans="1:17" x14ac:dyDescent="0.25">
      <c r="A6574" s="6" t="s">
        <v>18835</v>
      </c>
      <c r="B6574" s="6" t="s">
        <v>6521</v>
      </c>
      <c r="C6574" s="6" t="s">
        <v>18834</v>
      </c>
      <c r="D6574" s="6" t="s">
        <v>22159</v>
      </c>
      <c r="E6574" s="7" t="s">
        <v>18778</v>
      </c>
      <c r="F6574" s="7" t="s">
        <v>9567</v>
      </c>
      <c r="G6574" s="7" t="s">
        <v>11514</v>
      </c>
      <c r="H6574" s="7">
        <v>50</v>
      </c>
      <c r="I6574" s="8">
        <v>31139</v>
      </c>
      <c r="J6574" s="9">
        <f t="shared" si="513"/>
        <v>29501</v>
      </c>
      <c r="K6574" s="9">
        <v>26743</v>
      </c>
      <c r="L6574" s="9">
        <f t="shared" si="514"/>
        <v>2758</v>
      </c>
      <c r="M6574" s="9">
        <v>0</v>
      </c>
      <c r="N6574" s="9">
        <v>0</v>
      </c>
      <c r="O6574" s="9">
        <f t="shared" si="510"/>
        <v>29501</v>
      </c>
      <c r="P6574" s="9">
        <f t="shared" si="511"/>
        <v>5900.2000000000007</v>
      </c>
      <c r="Q6574" s="9">
        <f t="shared" si="512"/>
        <v>0</v>
      </c>
    </row>
    <row r="6575" spans="1:17" x14ac:dyDescent="0.25">
      <c r="A6575" s="6" t="s">
        <v>18837</v>
      </c>
      <c r="B6575" s="6" t="s">
        <v>6522</v>
      </c>
      <c r="C6575" s="6" t="s">
        <v>18836</v>
      </c>
      <c r="D6575" s="6" t="s">
        <v>22159</v>
      </c>
      <c r="E6575" s="7" t="s">
        <v>18778</v>
      </c>
      <c r="F6575" s="7" t="s">
        <v>9567</v>
      </c>
      <c r="G6575" s="7" t="s">
        <v>18838</v>
      </c>
      <c r="H6575" s="7">
        <v>51</v>
      </c>
      <c r="I6575" s="8">
        <v>48817</v>
      </c>
      <c r="J6575" s="9">
        <f t="shared" si="513"/>
        <v>46249</v>
      </c>
      <c r="K6575" s="9">
        <v>41925</v>
      </c>
      <c r="L6575" s="9">
        <f t="shared" si="514"/>
        <v>4324</v>
      </c>
      <c r="M6575" s="9">
        <v>0</v>
      </c>
      <c r="N6575" s="9">
        <v>0</v>
      </c>
      <c r="O6575" s="9">
        <f t="shared" si="510"/>
        <v>46249</v>
      </c>
      <c r="P6575" s="9">
        <f t="shared" si="511"/>
        <v>9249.8000000000011</v>
      </c>
      <c r="Q6575" s="9">
        <f t="shared" si="512"/>
        <v>0</v>
      </c>
    </row>
    <row r="6576" spans="1:17" x14ac:dyDescent="0.25">
      <c r="A6576" s="6" t="s">
        <v>18840</v>
      </c>
      <c r="B6576" s="6" t="s">
        <v>6523</v>
      </c>
      <c r="C6576" s="6" t="s">
        <v>18839</v>
      </c>
      <c r="D6576" s="6" t="s">
        <v>22159</v>
      </c>
      <c r="E6576" s="7" t="s">
        <v>18778</v>
      </c>
      <c r="F6576" s="7" t="s">
        <v>9567</v>
      </c>
      <c r="G6576" s="7" t="s">
        <v>18841</v>
      </c>
      <c r="H6576" s="7">
        <v>40</v>
      </c>
      <c r="I6576" s="8">
        <v>39771</v>
      </c>
      <c r="J6576" s="9">
        <f t="shared" si="513"/>
        <v>37679</v>
      </c>
      <c r="K6576" s="9">
        <v>34156</v>
      </c>
      <c r="L6576" s="9">
        <f t="shared" si="514"/>
        <v>3523</v>
      </c>
      <c r="M6576" s="9">
        <v>0</v>
      </c>
      <c r="N6576" s="9">
        <v>0</v>
      </c>
      <c r="O6576" s="9">
        <f t="shared" si="510"/>
        <v>37679</v>
      </c>
      <c r="P6576" s="9">
        <f t="shared" si="511"/>
        <v>7535.8</v>
      </c>
      <c r="Q6576" s="9">
        <f t="shared" si="512"/>
        <v>0</v>
      </c>
    </row>
    <row r="6577" spans="1:17" x14ac:dyDescent="0.25">
      <c r="A6577" s="6" t="s">
        <v>18843</v>
      </c>
      <c r="B6577" s="6" t="s">
        <v>6524</v>
      </c>
      <c r="C6577" s="6" t="s">
        <v>18842</v>
      </c>
      <c r="D6577" s="6" t="s">
        <v>22159</v>
      </c>
      <c r="E6577" s="7" t="s">
        <v>18778</v>
      </c>
      <c r="F6577" s="7" t="s">
        <v>9567</v>
      </c>
      <c r="G6577" s="7" t="s">
        <v>18844</v>
      </c>
      <c r="H6577" s="7">
        <v>24</v>
      </c>
      <c r="I6577" s="8">
        <v>26302</v>
      </c>
      <c r="J6577" s="9">
        <f t="shared" si="513"/>
        <v>24919</v>
      </c>
      <c r="K6577" s="9">
        <v>22589</v>
      </c>
      <c r="L6577" s="9">
        <f t="shared" si="514"/>
        <v>2330</v>
      </c>
      <c r="M6577" s="9">
        <v>0</v>
      </c>
      <c r="N6577" s="9">
        <v>0</v>
      </c>
      <c r="O6577" s="9">
        <f t="shared" si="510"/>
        <v>24919</v>
      </c>
      <c r="P6577" s="9">
        <f t="shared" si="511"/>
        <v>4983.8</v>
      </c>
      <c r="Q6577" s="9">
        <f t="shared" si="512"/>
        <v>0</v>
      </c>
    </row>
    <row r="6578" spans="1:17" x14ac:dyDescent="0.25">
      <c r="A6578" s="6" t="s">
        <v>18846</v>
      </c>
      <c r="B6578" s="6" t="s">
        <v>6525</v>
      </c>
      <c r="C6578" s="6" t="s">
        <v>18845</v>
      </c>
      <c r="D6578" s="6" t="s">
        <v>22159</v>
      </c>
      <c r="E6578" s="7" t="s">
        <v>18778</v>
      </c>
      <c r="F6578" s="7" t="s">
        <v>9567</v>
      </c>
      <c r="G6578" s="7" t="s">
        <v>18847</v>
      </c>
      <c r="H6578" s="7">
        <v>30</v>
      </c>
      <c r="I6578" s="8">
        <v>22833</v>
      </c>
      <c r="J6578" s="9">
        <f t="shared" si="513"/>
        <v>21632</v>
      </c>
      <c r="K6578" s="9">
        <v>19609</v>
      </c>
      <c r="L6578" s="9">
        <f t="shared" si="514"/>
        <v>2023</v>
      </c>
      <c r="M6578" s="9">
        <v>0</v>
      </c>
      <c r="N6578" s="9">
        <v>0</v>
      </c>
      <c r="O6578" s="9">
        <f t="shared" si="510"/>
        <v>21632</v>
      </c>
      <c r="P6578" s="9">
        <f t="shared" si="511"/>
        <v>4326.4000000000005</v>
      </c>
      <c r="Q6578" s="9">
        <f t="shared" si="512"/>
        <v>0</v>
      </c>
    </row>
    <row r="6579" spans="1:17" x14ac:dyDescent="0.25">
      <c r="A6579" s="6" t="s">
        <v>18849</v>
      </c>
      <c r="B6579" s="6" t="s">
        <v>6526</v>
      </c>
      <c r="C6579" s="6" t="s">
        <v>18848</v>
      </c>
      <c r="D6579" s="6" t="s">
        <v>22159</v>
      </c>
      <c r="E6579" s="7" t="s">
        <v>18778</v>
      </c>
      <c r="F6579" s="7" t="s">
        <v>9567</v>
      </c>
      <c r="G6579" s="7" t="s">
        <v>18850</v>
      </c>
      <c r="H6579" s="7">
        <v>102</v>
      </c>
      <c r="I6579" s="8">
        <v>76526</v>
      </c>
      <c r="J6579" s="9">
        <f t="shared" si="513"/>
        <v>72501</v>
      </c>
      <c r="K6579" s="9">
        <v>65721</v>
      </c>
      <c r="L6579" s="9">
        <f t="shared" si="514"/>
        <v>6780</v>
      </c>
      <c r="M6579" s="9">
        <v>0</v>
      </c>
      <c r="N6579" s="9">
        <v>0</v>
      </c>
      <c r="O6579" s="9">
        <f t="shared" si="510"/>
        <v>72501</v>
      </c>
      <c r="P6579" s="9">
        <f t="shared" si="511"/>
        <v>14500.2</v>
      </c>
      <c r="Q6579" s="9">
        <f t="shared" si="512"/>
        <v>0</v>
      </c>
    </row>
    <row r="6580" spans="1:17" x14ac:dyDescent="0.25">
      <c r="A6580" s="6" t="s">
        <v>18852</v>
      </c>
      <c r="B6580" s="6" t="s">
        <v>6527</v>
      </c>
      <c r="C6580" s="6" t="s">
        <v>18851</v>
      </c>
      <c r="D6580" s="6" t="s">
        <v>22159</v>
      </c>
      <c r="E6580" s="7" t="s">
        <v>18778</v>
      </c>
      <c r="F6580" s="7" t="s">
        <v>9567</v>
      </c>
      <c r="G6580" s="7" t="s">
        <v>18853</v>
      </c>
      <c r="H6580" s="7">
        <v>105</v>
      </c>
      <c r="I6580" s="8">
        <v>57153</v>
      </c>
      <c r="J6580" s="9">
        <f t="shared" si="513"/>
        <v>54147</v>
      </c>
      <c r="K6580" s="9">
        <v>49084</v>
      </c>
      <c r="L6580" s="9">
        <f t="shared" si="514"/>
        <v>5063</v>
      </c>
      <c r="M6580" s="9">
        <v>0</v>
      </c>
      <c r="N6580" s="9">
        <v>0</v>
      </c>
      <c r="O6580" s="9">
        <f t="shared" si="510"/>
        <v>54147</v>
      </c>
      <c r="P6580" s="9">
        <f t="shared" si="511"/>
        <v>10829.400000000001</v>
      </c>
      <c r="Q6580" s="9">
        <f t="shared" si="512"/>
        <v>0</v>
      </c>
    </row>
    <row r="6581" spans="1:17" x14ac:dyDescent="0.25">
      <c r="A6581" s="6" t="s">
        <v>18855</v>
      </c>
      <c r="B6581" s="6" t="s">
        <v>6528</v>
      </c>
      <c r="C6581" s="6" t="s">
        <v>18854</v>
      </c>
      <c r="D6581" s="6" t="s">
        <v>22159</v>
      </c>
      <c r="E6581" s="7" t="s">
        <v>18778</v>
      </c>
      <c r="F6581" s="7" t="s">
        <v>9567</v>
      </c>
      <c r="G6581" s="7" t="s">
        <v>18856</v>
      </c>
      <c r="H6581" s="7">
        <v>30</v>
      </c>
      <c r="I6581" s="8">
        <v>53964</v>
      </c>
      <c r="J6581" s="9">
        <f t="shared" si="513"/>
        <v>51125</v>
      </c>
      <c r="K6581" s="9">
        <v>46345</v>
      </c>
      <c r="L6581" s="9">
        <f t="shared" si="514"/>
        <v>4780</v>
      </c>
      <c r="M6581" s="9">
        <v>0</v>
      </c>
      <c r="N6581" s="9">
        <v>0</v>
      </c>
      <c r="O6581" s="9">
        <f t="shared" si="510"/>
        <v>51125</v>
      </c>
      <c r="P6581" s="9">
        <f t="shared" si="511"/>
        <v>10225</v>
      </c>
      <c r="Q6581" s="9">
        <f t="shared" si="512"/>
        <v>0</v>
      </c>
    </row>
    <row r="6582" spans="1:17" x14ac:dyDescent="0.25">
      <c r="A6582" s="6" t="s">
        <v>18858</v>
      </c>
      <c r="B6582" s="6" t="s">
        <v>6529</v>
      </c>
      <c r="C6582" s="6" t="s">
        <v>18857</v>
      </c>
      <c r="D6582" s="6" t="s">
        <v>22159</v>
      </c>
      <c r="E6582" s="7" t="s">
        <v>18778</v>
      </c>
      <c r="F6582" s="7" t="s">
        <v>9567</v>
      </c>
      <c r="G6582" s="7" t="s">
        <v>13439</v>
      </c>
      <c r="H6582" s="7">
        <v>86</v>
      </c>
      <c r="I6582" s="8">
        <v>25318</v>
      </c>
      <c r="J6582" s="9">
        <f t="shared" si="513"/>
        <v>23986</v>
      </c>
      <c r="K6582" s="9">
        <v>21743</v>
      </c>
      <c r="L6582" s="9">
        <f t="shared" si="514"/>
        <v>2243</v>
      </c>
      <c r="M6582" s="9">
        <v>0</v>
      </c>
      <c r="N6582" s="9">
        <v>0</v>
      </c>
      <c r="O6582" s="9">
        <f t="shared" si="510"/>
        <v>23986</v>
      </c>
      <c r="P6582" s="9">
        <f t="shared" si="511"/>
        <v>4797.2</v>
      </c>
      <c r="Q6582" s="9">
        <f t="shared" si="512"/>
        <v>0</v>
      </c>
    </row>
    <row r="6583" spans="1:17" x14ac:dyDescent="0.25">
      <c r="A6583" s="6" t="s">
        <v>18860</v>
      </c>
      <c r="B6583" s="6" t="s">
        <v>6530</v>
      </c>
      <c r="C6583" s="6" t="s">
        <v>18859</v>
      </c>
      <c r="D6583" s="6" t="s">
        <v>22159</v>
      </c>
      <c r="E6583" s="7" t="s">
        <v>18778</v>
      </c>
      <c r="F6583" s="7" t="s">
        <v>9567</v>
      </c>
      <c r="G6583" s="7" t="s">
        <v>18861</v>
      </c>
      <c r="H6583" s="7">
        <v>45</v>
      </c>
      <c r="I6583" s="8">
        <v>43938</v>
      </c>
      <c r="J6583" s="9">
        <f t="shared" si="513"/>
        <v>41627</v>
      </c>
      <c r="K6583" s="9">
        <v>37735</v>
      </c>
      <c r="L6583" s="9">
        <f t="shared" si="514"/>
        <v>3892</v>
      </c>
      <c r="M6583" s="9">
        <v>0</v>
      </c>
      <c r="N6583" s="9">
        <v>0</v>
      </c>
      <c r="O6583" s="9">
        <f t="shared" si="510"/>
        <v>41627</v>
      </c>
      <c r="P6583" s="9">
        <f t="shared" si="511"/>
        <v>8325.4</v>
      </c>
      <c r="Q6583" s="9">
        <f t="shared" si="512"/>
        <v>0</v>
      </c>
    </row>
    <row r="6584" spans="1:17" x14ac:dyDescent="0.25">
      <c r="A6584" s="6" t="s">
        <v>18863</v>
      </c>
      <c r="B6584" s="6" t="s">
        <v>6531</v>
      </c>
      <c r="C6584" s="6" t="s">
        <v>18862</v>
      </c>
      <c r="D6584" s="6" t="s">
        <v>22159</v>
      </c>
      <c r="E6584" s="7" t="s">
        <v>18778</v>
      </c>
      <c r="F6584" s="7" t="s">
        <v>9567</v>
      </c>
      <c r="G6584" s="7" t="s">
        <v>18864</v>
      </c>
      <c r="H6584" s="7">
        <v>27</v>
      </c>
      <c r="I6584" s="8">
        <v>23420</v>
      </c>
      <c r="J6584" s="9">
        <f t="shared" si="513"/>
        <v>22188</v>
      </c>
      <c r="K6584" s="9">
        <v>20114</v>
      </c>
      <c r="L6584" s="9">
        <f t="shared" si="514"/>
        <v>2074</v>
      </c>
      <c r="M6584" s="9">
        <v>0</v>
      </c>
      <c r="N6584" s="9">
        <v>0</v>
      </c>
      <c r="O6584" s="9">
        <f t="shared" si="510"/>
        <v>22188</v>
      </c>
      <c r="P6584" s="9">
        <f t="shared" si="511"/>
        <v>4437.6000000000004</v>
      </c>
      <c r="Q6584" s="9">
        <f t="shared" si="512"/>
        <v>0</v>
      </c>
    </row>
    <row r="6585" spans="1:17" x14ac:dyDescent="0.25">
      <c r="A6585" s="6" t="s">
        <v>18866</v>
      </c>
      <c r="B6585" s="6" t="s">
        <v>6532</v>
      </c>
      <c r="C6585" s="6" t="s">
        <v>18865</v>
      </c>
      <c r="D6585" s="6" t="s">
        <v>22159</v>
      </c>
      <c r="E6585" s="7" t="s">
        <v>18778</v>
      </c>
      <c r="F6585" s="7" t="s">
        <v>9567</v>
      </c>
      <c r="G6585" s="7" t="s">
        <v>18867</v>
      </c>
      <c r="H6585" s="7">
        <v>46</v>
      </c>
      <c r="I6585" s="8">
        <v>131953</v>
      </c>
      <c r="J6585" s="9">
        <f t="shared" si="513"/>
        <v>125012</v>
      </c>
      <c r="K6585" s="9">
        <v>113322</v>
      </c>
      <c r="L6585" s="9">
        <f t="shared" si="514"/>
        <v>11690</v>
      </c>
      <c r="M6585" s="9">
        <v>0</v>
      </c>
      <c r="N6585" s="9">
        <v>0</v>
      </c>
      <c r="O6585" s="9">
        <f t="shared" si="510"/>
        <v>125012</v>
      </c>
      <c r="P6585" s="9">
        <f t="shared" si="511"/>
        <v>25002.400000000001</v>
      </c>
      <c r="Q6585" s="9">
        <f t="shared" si="512"/>
        <v>0</v>
      </c>
    </row>
    <row r="6586" spans="1:17" x14ac:dyDescent="0.25">
      <c r="A6586" s="6" t="s">
        <v>18869</v>
      </c>
      <c r="B6586" s="6" t="s">
        <v>6533</v>
      </c>
      <c r="C6586" s="6" t="s">
        <v>18868</v>
      </c>
      <c r="D6586" s="6" t="s">
        <v>22159</v>
      </c>
      <c r="E6586" s="7" t="s">
        <v>18778</v>
      </c>
      <c r="F6586" s="7" t="s">
        <v>9567</v>
      </c>
      <c r="G6586" s="7" t="s">
        <v>18870</v>
      </c>
      <c r="H6586" s="7">
        <v>20</v>
      </c>
      <c r="I6586" s="8">
        <v>16620</v>
      </c>
      <c r="J6586" s="9">
        <f t="shared" si="513"/>
        <v>15746</v>
      </c>
      <c r="K6586" s="9">
        <v>14273</v>
      </c>
      <c r="L6586" s="9">
        <f t="shared" si="514"/>
        <v>1473</v>
      </c>
      <c r="M6586" s="9">
        <v>0</v>
      </c>
      <c r="N6586" s="9">
        <v>0</v>
      </c>
      <c r="O6586" s="9">
        <f t="shared" si="510"/>
        <v>15746</v>
      </c>
      <c r="P6586" s="9">
        <f t="shared" si="511"/>
        <v>3149.2000000000003</v>
      </c>
      <c r="Q6586" s="9">
        <f t="shared" si="512"/>
        <v>0</v>
      </c>
    </row>
    <row r="6587" spans="1:17" x14ac:dyDescent="0.25">
      <c r="A6587" s="6" t="s">
        <v>18872</v>
      </c>
      <c r="B6587" s="6" t="s">
        <v>6534</v>
      </c>
      <c r="C6587" s="6" t="s">
        <v>18871</v>
      </c>
      <c r="D6587" s="6" t="s">
        <v>22159</v>
      </c>
      <c r="E6587" s="7" t="s">
        <v>18778</v>
      </c>
      <c r="F6587" s="7" t="s">
        <v>9567</v>
      </c>
      <c r="G6587" s="7" t="s">
        <v>7003</v>
      </c>
      <c r="H6587" s="7">
        <v>36</v>
      </c>
      <c r="I6587" s="8">
        <v>24325</v>
      </c>
      <c r="J6587" s="9">
        <f t="shared" si="513"/>
        <v>23046</v>
      </c>
      <c r="K6587" s="9">
        <v>20891</v>
      </c>
      <c r="L6587" s="9">
        <f t="shared" si="514"/>
        <v>2155</v>
      </c>
      <c r="M6587" s="9">
        <v>0</v>
      </c>
      <c r="N6587" s="9">
        <v>0</v>
      </c>
      <c r="O6587" s="9">
        <f t="shared" si="510"/>
        <v>23046</v>
      </c>
      <c r="P6587" s="9">
        <f t="shared" si="511"/>
        <v>4609.2</v>
      </c>
      <c r="Q6587" s="9">
        <f t="shared" si="512"/>
        <v>0</v>
      </c>
    </row>
    <row r="6588" spans="1:17" x14ac:dyDescent="0.25">
      <c r="A6588" s="6" t="s">
        <v>18874</v>
      </c>
      <c r="B6588" s="6" t="s">
        <v>6535</v>
      </c>
      <c r="C6588" s="6" t="s">
        <v>18873</v>
      </c>
      <c r="D6588" s="6" t="s">
        <v>22159</v>
      </c>
      <c r="E6588" s="7" t="s">
        <v>18778</v>
      </c>
      <c r="F6588" s="7" t="s">
        <v>9567</v>
      </c>
      <c r="G6588" s="7" t="s">
        <v>18875</v>
      </c>
      <c r="H6588" s="7">
        <v>39</v>
      </c>
      <c r="I6588" s="8">
        <v>41688</v>
      </c>
      <c r="J6588" s="9">
        <f t="shared" si="513"/>
        <v>39495</v>
      </c>
      <c r="K6588" s="9">
        <v>35802</v>
      </c>
      <c r="L6588" s="9">
        <f t="shared" si="514"/>
        <v>3693</v>
      </c>
      <c r="M6588" s="9">
        <v>0</v>
      </c>
      <c r="N6588" s="9">
        <v>0</v>
      </c>
      <c r="O6588" s="9">
        <f t="shared" si="510"/>
        <v>39495</v>
      </c>
      <c r="P6588" s="9">
        <f t="shared" si="511"/>
        <v>7899</v>
      </c>
      <c r="Q6588" s="9">
        <f t="shared" si="512"/>
        <v>0</v>
      </c>
    </row>
    <row r="6589" spans="1:17" x14ac:dyDescent="0.25">
      <c r="A6589" s="6" t="s">
        <v>18877</v>
      </c>
      <c r="B6589" s="6" t="s">
        <v>6536</v>
      </c>
      <c r="C6589" s="6" t="s">
        <v>18876</v>
      </c>
      <c r="D6589" s="6" t="s">
        <v>22159</v>
      </c>
      <c r="E6589" s="7" t="s">
        <v>18778</v>
      </c>
      <c r="F6589" s="7" t="s">
        <v>9567</v>
      </c>
      <c r="G6589" s="7" t="s">
        <v>18878</v>
      </c>
      <c r="H6589" s="7">
        <v>174</v>
      </c>
      <c r="I6589" s="8">
        <v>389576</v>
      </c>
      <c r="J6589" s="9">
        <f t="shared" si="513"/>
        <v>369084</v>
      </c>
      <c r="K6589" s="9">
        <v>334571</v>
      </c>
      <c r="L6589" s="9">
        <f t="shared" si="514"/>
        <v>34513</v>
      </c>
      <c r="M6589" s="9">
        <v>0</v>
      </c>
      <c r="N6589" s="9">
        <v>0</v>
      </c>
      <c r="O6589" s="9">
        <f t="shared" si="510"/>
        <v>369084</v>
      </c>
      <c r="P6589" s="9">
        <f t="shared" si="511"/>
        <v>73816.800000000003</v>
      </c>
      <c r="Q6589" s="9">
        <f t="shared" si="512"/>
        <v>0</v>
      </c>
    </row>
    <row r="6590" spans="1:17" x14ac:dyDescent="0.25">
      <c r="A6590" s="6" t="s">
        <v>18877</v>
      </c>
      <c r="B6590" s="6" t="s">
        <v>6537</v>
      </c>
      <c r="C6590" s="6" t="s">
        <v>18879</v>
      </c>
      <c r="D6590" s="6" t="s">
        <v>22159</v>
      </c>
      <c r="E6590" s="7" t="s">
        <v>18778</v>
      </c>
      <c r="F6590" s="7" t="s">
        <v>9567</v>
      </c>
      <c r="G6590" s="7" t="s">
        <v>18878</v>
      </c>
      <c r="H6590" s="7">
        <v>73</v>
      </c>
      <c r="I6590" s="8">
        <v>98475</v>
      </c>
      <c r="J6590" s="9">
        <f t="shared" si="513"/>
        <v>93295</v>
      </c>
      <c r="K6590" s="9">
        <v>84571</v>
      </c>
      <c r="L6590" s="9">
        <f t="shared" si="514"/>
        <v>8724</v>
      </c>
      <c r="M6590" s="9">
        <v>0</v>
      </c>
      <c r="N6590" s="9">
        <v>0</v>
      </c>
      <c r="O6590" s="9">
        <f t="shared" si="510"/>
        <v>93295</v>
      </c>
      <c r="P6590" s="9">
        <f t="shared" si="511"/>
        <v>18659</v>
      </c>
      <c r="Q6590" s="9">
        <f t="shared" si="512"/>
        <v>0</v>
      </c>
    </row>
    <row r="6591" spans="1:17" x14ac:dyDescent="0.25">
      <c r="A6591" s="6" t="s">
        <v>18881</v>
      </c>
      <c r="B6591" s="6" t="s">
        <v>6538</v>
      </c>
      <c r="C6591" s="6" t="s">
        <v>18880</v>
      </c>
      <c r="D6591" s="6" t="s">
        <v>22159</v>
      </c>
      <c r="E6591" s="7" t="s">
        <v>18778</v>
      </c>
      <c r="F6591" s="7" t="s">
        <v>9567</v>
      </c>
      <c r="G6591" s="7" t="s">
        <v>18882</v>
      </c>
      <c r="H6591" s="7">
        <v>242</v>
      </c>
      <c r="I6591" s="8">
        <v>311773</v>
      </c>
      <c r="J6591" s="9">
        <f t="shared" si="513"/>
        <v>295374</v>
      </c>
      <c r="K6591" s="9">
        <v>267753</v>
      </c>
      <c r="L6591" s="9">
        <f t="shared" si="514"/>
        <v>27621</v>
      </c>
      <c r="M6591" s="9">
        <v>0</v>
      </c>
      <c r="N6591" s="9">
        <v>0</v>
      </c>
      <c r="O6591" s="9">
        <f t="shared" si="510"/>
        <v>295374</v>
      </c>
      <c r="P6591" s="9">
        <f t="shared" si="511"/>
        <v>59074.8</v>
      </c>
      <c r="Q6591" s="9">
        <f t="shared" si="512"/>
        <v>0</v>
      </c>
    </row>
    <row r="6592" spans="1:17" x14ac:dyDescent="0.25">
      <c r="A6592" s="6" t="s">
        <v>18884</v>
      </c>
      <c r="B6592" s="6" t="s">
        <v>6539</v>
      </c>
      <c r="C6592" s="6" t="s">
        <v>18883</v>
      </c>
      <c r="D6592" s="6" t="s">
        <v>22159</v>
      </c>
      <c r="E6592" s="7" t="s">
        <v>18778</v>
      </c>
      <c r="F6592" s="7" t="s">
        <v>9567</v>
      </c>
      <c r="G6592" s="7" t="s">
        <v>18885</v>
      </c>
      <c r="H6592" s="7">
        <v>54</v>
      </c>
      <c r="I6592" s="8">
        <v>53370</v>
      </c>
      <c r="J6592" s="9">
        <f t="shared" si="513"/>
        <v>50563</v>
      </c>
      <c r="K6592" s="9">
        <v>45834</v>
      </c>
      <c r="L6592" s="9">
        <f t="shared" si="514"/>
        <v>4729</v>
      </c>
      <c r="M6592" s="9">
        <v>0</v>
      </c>
      <c r="N6592" s="9">
        <v>0</v>
      </c>
      <c r="O6592" s="9">
        <f t="shared" si="510"/>
        <v>50563</v>
      </c>
      <c r="P6592" s="9">
        <f t="shared" si="511"/>
        <v>10112.6</v>
      </c>
      <c r="Q6592" s="9">
        <f t="shared" si="512"/>
        <v>0</v>
      </c>
    </row>
    <row r="6593" spans="1:17" x14ac:dyDescent="0.25">
      <c r="A6593" s="6" t="s">
        <v>18887</v>
      </c>
      <c r="B6593" s="6" t="s">
        <v>6540</v>
      </c>
      <c r="C6593" s="6" t="s">
        <v>18886</v>
      </c>
      <c r="D6593" s="6" t="s">
        <v>22159</v>
      </c>
      <c r="E6593" s="7" t="s">
        <v>18778</v>
      </c>
      <c r="F6593" s="7" t="s">
        <v>9567</v>
      </c>
      <c r="G6593" s="7" t="s">
        <v>18888</v>
      </c>
      <c r="H6593" s="7">
        <v>63</v>
      </c>
      <c r="I6593" s="8">
        <v>20023</v>
      </c>
      <c r="J6593" s="9">
        <f t="shared" si="513"/>
        <v>18970</v>
      </c>
      <c r="K6593" s="9">
        <v>17196</v>
      </c>
      <c r="L6593" s="9">
        <f t="shared" si="514"/>
        <v>1774</v>
      </c>
      <c r="M6593" s="9">
        <v>0</v>
      </c>
      <c r="N6593" s="9">
        <v>0</v>
      </c>
      <c r="O6593" s="9">
        <f t="shared" si="510"/>
        <v>18970</v>
      </c>
      <c r="P6593" s="9">
        <f t="shared" si="511"/>
        <v>3794</v>
      </c>
      <c r="Q6593" s="9">
        <f t="shared" si="512"/>
        <v>0</v>
      </c>
    </row>
    <row r="6594" spans="1:17" x14ac:dyDescent="0.25">
      <c r="A6594" s="6" t="s">
        <v>18890</v>
      </c>
      <c r="B6594" s="6" t="s">
        <v>6541</v>
      </c>
      <c r="C6594" s="6" t="s">
        <v>18889</v>
      </c>
      <c r="D6594" s="6" t="s">
        <v>22159</v>
      </c>
      <c r="E6594" s="7" t="s">
        <v>18778</v>
      </c>
      <c r="F6594" s="7" t="s">
        <v>9567</v>
      </c>
      <c r="G6594" s="7" t="s">
        <v>11536</v>
      </c>
      <c r="H6594" s="7">
        <v>51</v>
      </c>
      <c r="I6594" s="8">
        <v>35894</v>
      </c>
      <c r="J6594" s="9">
        <f t="shared" si="513"/>
        <v>34006</v>
      </c>
      <c r="K6594" s="9">
        <v>30826</v>
      </c>
      <c r="L6594" s="9">
        <f t="shared" si="514"/>
        <v>3180</v>
      </c>
      <c r="M6594" s="9">
        <v>0</v>
      </c>
      <c r="N6594" s="9">
        <v>0</v>
      </c>
      <c r="O6594" s="9">
        <f t="shared" ref="O6594:O6657" si="515">SUM(K6594:L6594)+N6594</f>
        <v>34006</v>
      </c>
      <c r="P6594" s="9">
        <f t="shared" ref="P6594:P6657" si="516">IF(H6594&gt;250,(0),(O6594*0.2))</f>
        <v>6801.2000000000007</v>
      </c>
      <c r="Q6594" s="9">
        <f t="shared" ref="Q6594:Q6657" si="517">IF(H6594&lt;250,(0),(O6594*0.2))</f>
        <v>0</v>
      </c>
    </row>
    <row r="6595" spans="1:17" x14ac:dyDescent="0.25">
      <c r="A6595" s="6" t="s">
        <v>18892</v>
      </c>
      <c r="B6595" s="6" t="s">
        <v>6542</v>
      </c>
      <c r="C6595" s="6" t="s">
        <v>18891</v>
      </c>
      <c r="D6595" s="6" t="s">
        <v>22159</v>
      </c>
      <c r="E6595" s="7" t="s">
        <v>18778</v>
      </c>
      <c r="F6595" s="7" t="s">
        <v>9567</v>
      </c>
      <c r="G6595" s="7" t="s">
        <v>18893</v>
      </c>
      <c r="H6595" s="7">
        <v>69</v>
      </c>
      <c r="I6595" s="8">
        <v>56267</v>
      </c>
      <c r="J6595" s="9">
        <f t="shared" ref="J6595:J6658" si="518">ROUND(IFERROR(I6595*94.74%,0),0)</f>
        <v>53307</v>
      </c>
      <c r="K6595" s="9">
        <v>48322</v>
      </c>
      <c r="L6595" s="9">
        <f t="shared" ref="L6595:L6658" si="519">J6595-K6595</f>
        <v>4985</v>
      </c>
      <c r="M6595" s="9">
        <v>0</v>
      </c>
      <c r="N6595" s="9">
        <v>0</v>
      </c>
      <c r="O6595" s="9">
        <f t="shared" si="515"/>
        <v>53307</v>
      </c>
      <c r="P6595" s="9">
        <f t="shared" si="516"/>
        <v>10661.400000000001</v>
      </c>
      <c r="Q6595" s="9">
        <f t="shared" si="517"/>
        <v>0</v>
      </c>
    </row>
    <row r="6596" spans="1:17" x14ac:dyDescent="0.25">
      <c r="A6596" s="6" t="s">
        <v>18895</v>
      </c>
      <c r="B6596" s="6" t="s">
        <v>6543</v>
      </c>
      <c r="C6596" s="6" t="s">
        <v>18894</v>
      </c>
      <c r="D6596" s="6" t="s">
        <v>22159</v>
      </c>
      <c r="E6596" s="7" t="s">
        <v>18778</v>
      </c>
      <c r="F6596" s="7" t="s">
        <v>9567</v>
      </c>
      <c r="G6596" s="7" t="s">
        <v>18896</v>
      </c>
      <c r="H6596" s="7">
        <v>74</v>
      </c>
      <c r="I6596" s="8">
        <v>48868</v>
      </c>
      <c r="J6596" s="9">
        <f t="shared" si="518"/>
        <v>46298</v>
      </c>
      <c r="K6596" s="9">
        <v>41969</v>
      </c>
      <c r="L6596" s="9">
        <f t="shared" si="519"/>
        <v>4329</v>
      </c>
      <c r="M6596" s="9">
        <v>0</v>
      </c>
      <c r="N6596" s="9">
        <v>0</v>
      </c>
      <c r="O6596" s="9">
        <f t="shared" si="515"/>
        <v>46298</v>
      </c>
      <c r="P6596" s="9">
        <f t="shared" si="516"/>
        <v>9259.6</v>
      </c>
      <c r="Q6596" s="9">
        <f t="shared" si="517"/>
        <v>0</v>
      </c>
    </row>
    <row r="6597" spans="1:17" x14ac:dyDescent="0.25">
      <c r="A6597" s="6" t="s">
        <v>18898</v>
      </c>
      <c r="B6597" s="6" t="s">
        <v>6544</v>
      </c>
      <c r="C6597" s="6" t="s">
        <v>18897</v>
      </c>
      <c r="D6597" s="6" t="s">
        <v>22159</v>
      </c>
      <c r="E6597" s="7" t="s">
        <v>18778</v>
      </c>
      <c r="F6597" s="7" t="s">
        <v>9567</v>
      </c>
      <c r="G6597" s="7" t="s">
        <v>18899</v>
      </c>
      <c r="H6597" s="7">
        <v>146</v>
      </c>
      <c r="I6597" s="8">
        <v>179033</v>
      </c>
      <c r="J6597" s="9">
        <f t="shared" si="518"/>
        <v>169616</v>
      </c>
      <c r="K6597" s="9">
        <v>153755</v>
      </c>
      <c r="L6597" s="9">
        <f t="shared" si="519"/>
        <v>15861</v>
      </c>
      <c r="M6597" s="9">
        <v>0</v>
      </c>
      <c r="N6597" s="9">
        <v>0</v>
      </c>
      <c r="O6597" s="9">
        <f t="shared" si="515"/>
        <v>169616</v>
      </c>
      <c r="P6597" s="9">
        <f t="shared" si="516"/>
        <v>33923.200000000004</v>
      </c>
      <c r="Q6597" s="9">
        <f t="shared" si="517"/>
        <v>0</v>
      </c>
    </row>
    <row r="6598" spans="1:17" x14ac:dyDescent="0.25">
      <c r="A6598" s="6" t="s">
        <v>18901</v>
      </c>
      <c r="B6598" s="6" t="s">
        <v>6545</v>
      </c>
      <c r="C6598" s="6" t="s">
        <v>18900</v>
      </c>
      <c r="D6598" s="6" t="s">
        <v>22159</v>
      </c>
      <c r="E6598" s="7" t="s">
        <v>18778</v>
      </c>
      <c r="F6598" s="7" t="s">
        <v>9567</v>
      </c>
      <c r="G6598" s="7" t="s">
        <v>18902</v>
      </c>
      <c r="H6598" s="7">
        <v>60</v>
      </c>
      <c r="I6598" s="8">
        <v>36244</v>
      </c>
      <c r="J6598" s="9">
        <f t="shared" si="518"/>
        <v>34338</v>
      </c>
      <c r="K6598" s="9">
        <v>31126</v>
      </c>
      <c r="L6598" s="9">
        <f t="shared" si="519"/>
        <v>3212</v>
      </c>
      <c r="M6598" s="9">
        <v>0</v>
      </c>
      <c r="N6598" s="9">
        <v>0</v>
      </c>
      <c r="O6598" s="9">
        <f t="shared" si="515"/>
        <v>34338</v>
      </c>
      <c r="P6598" s="9">
        <f t="shared" si="516"/>
        <v>6867.6</v>
      </c>
      <c r="Q6598" s="9">
        <f t="shared" si="517"/>
        <v>0</v>
      </c>
    </row>
    <row r="6599" spans="1:17" x14ac:dyDescent="0.25">
      <c r="A6599" s="6" t="s">
        <v>18904</v>
      </c>
      <c r="B6599" s="6" t="s">
        <v>6546</v>
      </c>
      <c r="C6599" s="6" t="s">
        <v>18903</v>
      </c>
      <c r="D6599" s="6" t="s">
        <v>22159</v>
      </c>
      <c r="E6599" s="7" t="s">
        <v>18778</v>
      </c>
      <c r="F6599" s="7" t="s">
        <v>9567</v>
      </c>
      <c r="G6599" s="7" t="s">
        <v>18905</v>
      </c>
      <c r="H6599" s="7">
        <v>240</v>
      </c>
      <c r="I6599" s="8">
        <v>284853</v>
      </c>
      <c r="J6599" s="9">
        <f t="shared" si="518"/>
        <v>269870</v>
      </c>
      <c r="K6599" s="9">
        <v>244634</v>
      </c>
      <c r="L6599" s="9">
        <f t="shared" si="519"/>
        <v>25236</v>
      </c>
      <c r="M6599" s="9">
        <v>0</v>
      </c>
      <c r="N6599" s="9">
        <v>0</v>
      </c>
      <c r="O6599" s="9">
        <f t="shared" si="515"/>
        <v>269870</v>
      </c>
      <c r="P6599" s="9">
        <f t="shared" si="516"/>
        <v>53974</v>
      </c>
      <c r="Q6599" s="9">
        <f t="shared" si="517"/>
        <v>0</v>
      </c>
    </row>
    <row r="6600" spans="1:17" x14ac:dyDescent="0.25">
      <c r="A6600" s="6" t="s">
        <v>18907</v>
      </c>
      <c r="B6600" s="6" t="s">
        <v>6547</v>
      </c>
      <c r="C6600" s="6" t="s">
        <v>18906</v>
      </c>
      <c r="D6600" s="6" t="s">
        <v>22159</v>
      </c>
      <c r="E6600" s="7" t="s">
        <v>18778</v>
      </c>
      <c r="F6600" s="7" t="s">
        <v>9567</v>
      </c>
      <c r="G6600" s="7" t="s">
        <v>8166</v>
      </c>
      <c r="H6600" s="7">
        <v>63</v>
      </c>
      <c r="I6600" s="8">
        <v>67664</v>
      </c>
      <c r="J6600" s="9">
        <f t="shared" si="518"/>
        <v>64105</v>
      </c>
      <c r="K6600" s="9">
        <v>58110</v>
      </c>
      <c r="L6600" s="9">
        <f t="shared" si="519"/>
        <v>5995</v>
      </c>
      <c r="M6600" s="9">
        <v>0</v>
      </c>
      <c r="N6600" s="9">
        <v>0</v>
      </c>
      <c r="O6600" s="9">
        <f t="shared" si="515"/>
        <v>64105</v>
      </c>
      <c r="P6600" s="9">
        <f t="shared" si="516"/>
        <v>12821</v>
      </c>
      <c r="Q6600" s="9">
        <f t="shared" si="517"/>
        <v>0</v>
      </c>
    </row>
    <row r="6601" spans="1:17" x14ac:dyDescent="0.25">
      <c r="A6601" s="6" t="s">
        <v>18909</v>
      </c>
      <c r="B6601" s="6" t="s">
        <v>6548</v>
      </c>
      <c r="C6601" s="6" t="s">
        <v>18908</v>
      </c>
      <c r="D6601" s="6" t="s">
        <v>22159</v>
      </c>
      <c r="E6601" s="7" t="s">
        <v>18778</v>
      </c>
      <c r="F6601" s="7" t="s">
        <v>9567</v>
      </c>
      <c r="G6601" s="7" t="s">
        <v>18910</v>
      </c>
      <c r="H6601" s="7">
        <v>76</v>
      </c>
      <c r="I6601" s="8">
        <v>55696</v>
      </c>
      <c r="J6601" s="9">
        <f t="shared" si="518"/>
        <v>52766</v>
      </c>
      <c r="K6601" s="9">
        <v>47833</v>
      </c>
      <c r="L6601" s="9">
        <f t="shared" si="519"/>
        <v>4933</v>
      </c>
      <c r="M6601" s="9">
        <v>0</v>
      </c>
      <c r="N6601" s="9">
        <v>0</v>
      </c>
      <c r="O6601" s="9">
        <f t="shared" si="515"/>
        <v>52766</v>
      </c>
      <c r="P6601" s="9">
        <f t="shared" si="516"/>
        <v>10553.2</v>
      </c>
      <c r="Q6601" s="9">
        <f t="shared" si="517"/>
        <v>0</v>
      </c>
    </row>
    <row r="6602" spans="1:17" x14ac:dyDescent="0.25">
      <c r="A6602" s="6" t="s">
        <v>18912</v>
      </c>
      <c r="B6602" s="6" t="s">
        <v>6549</v>
      </c>
      <c r="C6602" s="6" t="s">
        <v>18911</v>
      </c>
      <c r="D6602" s="6" t="s">
        <v>22159</v>
      </c>
      <c r="E6602" s="7" t="s">
        <v>18778</v>
      </c>
      <c r="F6602" s="7" t="s">
        <v>9567</v>
      </c>
      <c r="G6602" s="7" t="s">
        <v>18913</v>
      </c>
      <c r="H6602" s="7">
        <v>126</v>
      </c>
      <c r="I6602" s="8">
        <v>103526</v>
      </c>
      <c r="J6602" s="9">
        <f t="shared" si="518"/>
        <v>98081</v>
      </c>
      <c r="K6602" s="9">
        <v>88909</v>
      </c>
      <c r="L6602" s="9">
        <f t="shared" si="519"/>
        <v>9172</v>
      </c>
      <c r="M6602" s="9">
        <v>0</v>
      </c>
      <c r="N6602" s="9">
        <v>0</v>
      </c>
      <c r="O6602" s="9">
        <f t="shared" si="515"/>
        <v>98081</v>
      </c>
      <c r="P6602" s="9">
        <f t="shared" si="516"/>
        <v>19616.2</v>
      </c>
      <c r="Q6602" s="9">
        <f t="shared" si="517"/>
        <v>0</v>
      </c>
    </row>
    <row r="6603" spans="1:17" x14ac:dyDescent="0.25">
      <c r="A6603" s="6" t="s">
        <v>18915</v>
      </c>
      <c r="B6603" s="6" t="s">
        <v>6550</v>
      </c>
      <c r="C6603" s="6" t="s">
        <v>18914</v>
      </c>
      <c r="D6603" s="6" t="s">
        <v>22159</v>
      </c>
      <c r="E6603" s="7" t="s">
        <v>18778</v>
      </c>
      <c r="F6603" s="7" t="s">
        <v>9567</v>
      </c>
      <c r="G6603" s="7" t="s">
        <v>18916</v>
      </c>
      <c r="H6603" s="7">
        <v>30</v>
      </c>
      <c r="I6603" s="8">
        <v>20267</v>
      </c>
      <c r="J6603" s="9">
        <f t="shared" si="518"/>
        <v>19201</v>
      </c>
      <c r="K6603" s="9">
        <v>17406</v>
      </c>
      <c r="L6603" s="9">
        <f t="shared" si="519"/>
        <v>1795</v>
      </c>
      <c r="M6603" s="9">
        <v>0</v>
      </c>
      <c r="N6603" s="9">
        <v>0</v>
      </c>
      <c r="O6603" s="9">
        <f t="shared" si="515"/>
        <v>19201</v>
      </c>
      <c r="P6603" s="9">
        <f t="shared" si="516"/>
        <v>3840.2000000000003</v>
      </c>
      <c r="Q6603" s="9">
        <f t="shared" si="517"/>
        <v>0</v>
      </c>
    </row>
    <row r="6604" spans="1:17" x14ac:dyDescent="0.25">
      <c r="A6604" s="6" t="s">
        <v>18918</v>
      </c>
      <c r="B6604" s="6" t="s">
        <v>6551</v>
      </c>
      <c r="C6604" s="6" t="s">
        <v>18917</v>
      </c>
      <c r="D6604" s="6" t="s">
        <v>22159</v>
      </c>
      <c r="E6604" s="7" t="s">
        <v>18778</v>
      </c>
      <c r="F6604" s="7" t="s">
        <v>9567</v>
      </c>
      <c r="G6604" s="7" t="s">
        <v>11623</v>
      </c>
      <c r="H6604" s="7">
        <v>27</v>
      </c>
      <c r="I6604" s="8">
        <v>34250</v>
      </c>
      <c r="J6604" s="9">
        <f t="shared" si="518"/>
        <v>32448</v>
      </c>
      <c r="K6604" s="9">
        <v>29414</v>
      </c>
      <c r="L6604" s="9">
        <f t="shared" si="519"/>
        <v>3034</v>
      </c>
      <c r="M6604" s="9">
        <v>0</v>
      </c>
      <c r="N6604" s="9">
        <v>0</v>
      </c>
      <c r="O6604" s="9">
        <f t="shared" si="515"/>
        <v>32448</v>
      </c>
      <c r="P6604" s="9">
        <f t="shared" si="516"/>
        <v>6489.6</v>
      </c>
      <c r="Q6604" s="9">
        <f t="shared" si="517"/>
        <v>0</v>
      </c>
    </row>
    <row r="6605" spans="1:17" x14ac:dyDescent="0.25">
      <c r="A6605" s="6" t="s">
        <v>18920</v>
      </c>
      <c r="B6605" s="6" t="s">
        <v>6552</v>
      </c>
      <c r="C6605" s="6" t="s">
        <v>18919</v>
      </c>
      <c r="D6605" s="6" t="s">
        <v>22159</v>
      </c>
      <c r="E6605" s="7" t="s">
        <v>18778</v>
      </c>
      <c r="F6605" s="7" t="s">
        <v>9567</v>
      </c>
      <c r="G6605" s="7" t="s">
        <v>14671</v>
      </c>
      <c r="H6605" s="7">
        <v>29</v>
      </c>
      <c r="I6605" s="8">
        <v>60835</v>
      </c>
      <c r="J6605" s="9">
        <f t="shared" si="518"/>
        <v>57635</v>
      </c>
      <c r="K6605" s="9">
        <v>52245</v>
      </c>
      <c r="L6605" s="9">
        <f t="shared" si="519"/>
        <v>5390</v>
      </c>
      <c r="M6605" s="9">
        <v>0</v>
      </c>
      <c r="N6605" s="9">
        <v>0</v>
      </c>
      <c r="O6605" s="9">
        <f t="shared" si="515"/>
        <v>57635</v>
      </c>
      <c r="P6605" s="9">
        <f t="shared" si="516"/>
        <v>11527</v>
      </c>
      <c r="Q6605" s="9">
        <f t="shared" si="517"/>
        <v>0</v>
      </c>
    </row>
    <row r="6606" spans="1:17" x14ac:dyDescent="0.25">
      <c r="A6606" s="6" t="s">
        <v>18922</v>
      </c>
      <c r="B6606" s="6" t="s">
        <v>6553</v>
      </c>
      <c r="C6606" s="6" t="s">
        <v>18921</v>
      </c>
      <c r="D6606" s="6" t="s">
        <v>22159</v>
      </c>
      <c r="E6606" s="7" t="s">
        <v>18778</v>
      </c>
      <c r="F6606" s="7" t="s">
        <v>9567</v>
      </c>
      <c r="G6606" s="7" t="s">
        <v>18923</v>
      </c>
      <c r="H6606" s="7">
        <v>53</v>
      </c>
      <c r="I6606" s="8">
        <v>41506</v>
      </c>
      <c r="J6606" s="9">
        <f t="shared" si="518"/>
        <v>39323</v>
      </c>
      <c r="K6606" s="9">
        <v>35646</v>
      </c>
      <c r="L6606" s="9">
        <f t="shared" si="519"/>
        <v>3677</v>
      </c>
      <c r="M6606" s="9">
        <v>0</v>
      </c>
      <c r="N6606" s="9">
        <v>0</v>
      </c>
      <c r="O6606" s="9">
        <f t="shared" si="515"/>
        <v>39323</v>
      </c>
      <c r="P6606" s="9">
        <f t="shared" si="516"/>
        <v>7864.6</v>
      </c>
      <c r="Q6606" s="9">
        <f t="shared" si="517"/>
        <v>0</v>
      </c>
    </row>
    <row r="6607" spans="1:17" x14ac:dyDescent="0.25">
      <c r="A6607" s="6" t="s">
        <v>18925</v>
      </c>
      <c r="B6607" s="6" t="s">
        <v>6554</v>
      </c>
      <c r="C6607" s="6" t="s">
        <v>18924</v>
      </c>
      <c r="D6607" s="6" t="s">
        <v>22159</v>
      </c>
      <c r="E6607" s="7" t="s">
        <v>18778</v>
      </c>
      <c r="F6607" s="7" t="s">
        <v>9567</v>
      </c>
      <c r="G6607" s="7" t="s">
        <v>18926</v>
      </c>
      <c r="H6607" s="7">
        <v>16</v>
      </c>
      <c r="I6607" s="8">
        <v>17088</v>
      </c>
      <c r="J6607" s="9">
        <f t="shared" si="518"/>
        <v>16189</v>
      </c>
      <c r="K6607" s="9">
        <v>14675</v>
      </c>
      <c r="L6607" s="9">
        <f t="shared" si="519"/>
        <v>1514</v>
      </c>
      <c r="M6607" s="9">
        <v>0</v>
      </c>
      <c r="N6607" s="9">
        <v>0</v>
      </c>
      <c r="O6607" s="9">
        <f t="shared" si="515"/>
        <v>16189</v>
      </c>
      <c r="P6607" s="9">
        <f t="shared" si="516"/>
        <v>3237.8</v>
      </c>
      <c r="Q6607" s="9">
        <f t="shared" si="517"/>
        <v>0</v>
      </c>
    </row>
    <row r="6608" spans="1:17" x14ac:dyDescent="0.25">
      <c r="A6608" s="6" t="s">
        <v>18928</v>
      </c>
      <c r="B6608" s="6" t="s">
        <v>6555</v>
      </c>
      <c r="C6608" s="6" t="s">
        <v>18927</v>
      </c>
      <c r="D6608" s="6" t="s">
        <v>22159</v>
      </c>
      <c r="E6608" s="7" t="s">
        <v>18778</v>
      </c>
      <c r="F6608" s="7" t="s">
        <v>9567</v>
      </c>
      <c r="G6608" s="7" t="s">
        <v>17067</v>
      </c>
      <c r="H6608" s="7">
        <v>56</v>
      </c>
      <c r="I6608" s="8">
        <v>82250</v>
      </c>
      <c r="J6608" s="9">
        <f t="shared" si="518"/>
        <v>77924</v>
      </c>
      <c r="K6608" s="9">
        <v>70637</v>
      </c>
      <c r="L6608" s="9">
        <f t="shared" si="519"/>
        <v>7287</v>
      </c>
      <c r="M6608" s="9">
        <v>0</v>
      </c>
      <c r="N6608" s="9">
        <v>0</v>
      </c>
      <c r="O6608" s="9">
        <f t="shared" si="515"/>
        <v>77924</v>
      </c>
      <c r="P6608" s="9">
        <f t="shared" si="516"/>
        <v>15584.800000000001</v>
      </c>
      <c r="Q6608" s="9">
        <f t="shared" si="517"/>
        <v>0</v>
      </c>
    </row>
    <row r="6609" spans="1:17" x14ac:dyDescent="0.25">
      <c r="A6609" s="6" t="s">
        <v>18930</v>
      </c>
      <c r="B6609" s="6" t="s">
        <v>6556</v>
      </c>
      <c r="C6609" s="6" t="s">
        <v>18929</v>
      </c>
      <c r="D6609" s="6" t="s">
        <v>22159</v>
      </c>
      <c r="E6609" s="7" t="s">
        <v>18778</v>
      </c>
      <c r="F6609" s="7" t="s">
        <v>9567</v>
      </c>
      <c r="G6609" s="7" t="s">
        <v>18931</v>
      </c>
      <c r="H6609" s="7">
        <v>26</v>
      </c>
      <c r="I6609" s="8">
        <v>19753</v>
      </c>
      <c r="J6609" s="9">
        <f t="shared" si="518"/>
        <v>18714</v>
      </c>
      <c r="K6609" s="9">
        <v>16964</v>
      </c>
      <c r="L6609" s="9">
        <f t="shared" si="519"/>
        <v>1750</v>
      </c>
      <c r="M6609" s="9">
        <v>0</v>
      </c>
      <c r="N6609" s="9">
        <v>0</v>
      </c>
      <c r="O6609" s="9">
        <f t="shared" si="515"/>
        <v>18714</v>
      </c>
      <c r="P6609" s="9">
        <f t="shared" si="516"/>
        <v>3742.8</v>
      </c>
      <c r="Q6609" s="9">
        <f t="shared" si="517"/>
        <v>0</v>
      </c>
    </row>
    <row r="6610" spans="1:17" x14ac:dyDescent="0.25">
      <c r="A6610" s="6" t="s">
        <v>18933</v>
      </c>
      <c r="B6610" s="6" t="s">
        <v>6557</v>
      </c>
      <c r="C6610" s="6" t="s">
        <v>18932</v>
      </c>
      <c r="D6610" s="6" t="s">
        <v>22159</v>
      </c>
      <c r="E6610" s="7" t="s">
        <v>18778</v>
      </c>
      <c r="F6610" s="7" t="s">
        <v>9567</v>
      </c>
      <c r="G6610" s="7" t="s">
        <v>18934</v>
      </c>
      <c r="H6610" s="7">
        <v>70</v>
      </c>
      <c r="I6610" s="8">
        <v>131089</v>
      </c>
      <c r="J6610" s="9">
        <f t="shared" si="518"/>
        <v>124194</v>
      </c>
      <c r="K6610" s="9">
        <v>112580</v>
      </c>
      <c r="L6610" s="9">
        <f t="shared" si="519"/>
        <v>11614</v>
      </c>
      <c r="M6610" s="9">
        <v>0</v>
      </c>
      <c r="N6610" s="9">
        <v>0</v>
      </c>
      <c r="O6610" s="9">
        <f t="shared" si="515"/>
        <v>124194</v>
      </c>
      <c r="P6610" s="9">
        <f t="shared" si="516"/>
        <v>24838.800000000003</v>
      </c>
      <c r="Q6610" s="9">
        <f t="shared" si="517"/>
        <v>0</v>
      </c>
    </row>
    <row r="6611" spans="1:17" x14ac:dyDescent="0.25">
      <c r="A6611" s="6" t="s">
        <v>18936</v>
      </c>
      <c r="B6611" s="6" t="s">
        <v>6558</v>
      </c>
      <c r="C6611" s="6" t="s">
        <v>18935</v>
      </c>
      <c r="D6611" s="6" t="s">
        <v>22159</v>
      </c>
      <c r="E6611" s="7" t="s">
        <v>18778</v>
      </c>
      <c r="F6611" s="7" t="s">
        <v>9567</v>
      </c>
      <c r="G6611" s="7" t="s">
        <v>18937</v>
      </c>
      <c r="H6611" s="7">
        <v>29</v>
      </c>
      <c r="I6611" s="8">
        <v>22964</v>
      </c>
      <c r="J6611" s="9">
        <f t="shared" si="518"/>
        <v>21756</v>
      </c>
      <c r="K6611" s="9">
        <v>19722</v>
      </c>
      <c r="L6611" s="9">
        <f t="shared" si="519"/>
        <v>2034</v>
      </c>
      <c r="M6611" s="9">
        <v>0</v>
      </c>
      <c r="N6611" s="9">
        <v>0</v>
      </c>
      <c r="O6611" s="9">
        <f t="shared" si="515"/>
        <v>21756</v>
      </c>
      <c r="P6611" s="9">
        <f t="shared" si="516"/>
        <v>4351.2</v>
      </c>
      <c r="Q6611" s="9">
        <f t="shared" si="517"/>
        <v>0</v>
      </c>
    </row>
    <row r="6612" spans="1:17" x14ac:dyDescent="0.25">
      <c r="A6612" s="6" t="s">
        <v>18939</v>
      </c>
      <c r="B6612" s="6" t="s">
        <v>6559</v>
      </c>
      <c r="C6612" s="6" t="s">
        <v>18938</v>
      </c>
      <c r="D6612" s="6" t="s">
        <v>22159</v>
      </c>
      <c r="E6612" s="7" t="s">
        <v>18778</v>
      </c>
      <c r="F6612" s="7" t="s">
        <v>9567</v>
      </c>
      <c r="G6612" s="7" t="s">
        <v>18940</v>
      </c>
      <c r="H6612" s="7">
        <v>65</v>
      </c>
      <c r="I6612" s="8">
        <v>107366</v>
      </c>
      <c r="J6612" s="9">
        <f t="shared" si="518"/>
        <v>101719</v>
      </c>
      <c r="K6612" s="9">
        <v>92207</v>
      </c>
      <c r="L6612" s="9">
        <f t="shared" si="519"/>
        <v>9512</v>
      </c>
      <c r="M6612" s="9">
        <v>0</v>
      </c>
      <c r="N6612" s="9">
        <v>0</v>
      </c>
      <c r="O6612" s="9">
        <f t="shared" si="515"/>
        <v>101719</v>
      </c>
      <c r="P6612" s="9">
        <f t="shared" si="516"/>
        <v>20343.800000000003</v>
      </c>
      <c r="Q6612" s="9">
        <f t="shared" si="517"/>
        <v>0</v>
      </c>
    </row>
    <row r="6613" spans="1:17" x14ac:dyDescent="0.25">
      <c r="A6613" s="6" t="s">
        <v>18942</v>
      </c>
      <c r="B6613" s="6" t="s">
        <v>6560</v>
      </c>
      <c r="C6613" s="6" t="s">
        <v>18941</v>
      </c>
      <c r="D6613" s="6" t="s">
        <v>22159</v>
      </c>
      <c r="E6613" s="7" t="s">
        <v>18778</v>
      </c>
      <c r="F6613" s="7" t="s">
        <v>9567</v>
      </c>
      <c r="G6613" s="7" t="s">
        <v>10261</v>
      </c>
      <c r="H6613" s="7">
        <v>65</v>
      </c>
      <c r="I6613" s="8">
        <v>248087</v>
      </c>
      <c r="J6613" s="9">
        <f t="shared" si="518"/>
        <v>235038</v>
      </c>
      <c r="K6613" s="9">
        <v>213059</v>
      </c>
      <c r="L6613" s="9">
        <f t="shared" si="519"/>
        <v>21979</v>
      </c>
      <c r="M6613" s="9">
        <v>0</v>
      </c>
      <c r="N6613" s="9">
        <v>0</v>
      </c>
      <c r="O6613" s="9">
        <f t="shared" si="515"/>
        <v>235038</v>
      </c>
      <c r="P6613" s="9">
        <f t="shared" si="516"/>
        <v>47007.600000000006</v>
      </c>
      <c r="Q6613" s="9">
        <f t="shared" si="517"/>
        <v>0</v>
      </c>
    </row>
    <row r="6614" spans="1:17" x14ac:dyDescent="0.25">
      <c r="A6614" s="6" t="s">
        <v>18942</v>
      </c>
      <c r="B6614" s="6" t="s">
        <v>6561</v>
      </c>
      <c r="C6614" s="6" t="s">
        <v>18943</v>
      </c>
      <c r="D6614" s="6" t="s">
        <v>22159</v>
      </c>
      <c r="E6614" s="7" t="s">
        <v>18778</v>
      </c>
      <c r="F6614" s="7" t="s">
        <v>9567</v>
      </c>
      <c r="G6614" s="7" t="s">
        <v>10261</v>
      </c>
      <c r="H6614" s="7">
        <v>41</v>
      </c>
      <c r="I6614" s="8">
        <v>79710</v>
      </c>
      <c r="J6614" s="9">
        <f t="shared" si="518"/>
        <v>75517</v>
      </c>
      <c r="K6614" s="9">
        <v>68456</v>
      </c>
      <c r="L6614" s="9">
        <f t="shared" si="519"/>
        <v>7061</v>
      </c>
      <c r="M6614" s="9">
        <v>0</v>
      </c>
      <c r="N6614" s="9">
        <v>0</v>
      </c>
      <c r="O6614" s="9">
        <f t="shared" si="515"/>
        <v>75517</v>
      </c>
      <c r="P6614" s="9">
        <f t="shared" si="516"/>
        <v>15103.400000000001</v>
      </c>
      <c r="Q6614" s="9">
        <f t="shared" si="517"/>
        <v>0</v>
      </c>
    </row>
    <row r="6615" spans="1:17" x14ac:dyDescent="0.25">
      <c r="A6615" s="6" t="s">
        <v>18942</v>
      </c>
      <c r="B6615" s="6" t="s">
        <v>6562</v>
      </c>
      <c r="C6615" s="6" t="s">
        <v>18944</v>
      </c>
      <c r="D6615" s="6" t="s">
        <v>22159</v>
      </c>
      <c r="E6615" s="7" t="s">
        <v>18778</v>
      </c>
      <c r="F6615" s="7" t="s">
        <v>9567</v>
      </c>
      <c r="G6615" s="7" t="s">
        <v>10261</v>
      </c>
      <c r="H6615" s="7">
        <v>9</v>
      </c>
      <c r="I6615" s="8">
        <v>31283</v>
      </c>
      <c r="J6615" s="9">
        <f t="shared" si="518"/>
        <v>29638</v>
      </c>
      <c r="K6615" s="9">
        <v>26866</v>
      </c>
      <c r="L6615" s="9">
        <f t="shared" si="519"/>
        <v>2772</v>
      </c>
      <c r="M6615" s="9">
        <v>0</v>
      </c>
      <c r="N6615" s="9">
        <v>0</v>
      </c>
      <c r="O6615" s="9">
        <f t="shared" si="515"/>
        <v>29638</v>
      </c>
      <c r="P6615" s="9">
        <f t="shared" si="516"/>
        <v>5927.6</v>
      </c>
      <c r="Q6615" s="9">
        <f t="shared" si="517"/>
        <v>0</v>
      </c>
    </row>
    <row r="6616" spans="1:17" x14ac:dyDescent="0.25">
      <c r="A6616" s="6" t="s">
        <v>18942</v>
      </c>
      <c r="B6616" s="6" t="s">
        <v>6563</v>
      </c>
      <c r="C6616" s="6" t="s">
        <v>18945</v>
      </c>
      <c r="D6616" s="6" t="s">
        <v>22159</v>
      </c>
      <c r="E6616" s="7" t="s">
        <v>18778</v>
      </c>
      <c r="F6616" s="7" t="s">
        <v>9567</v>
      </c>
      <c r="G6616" s="7" t="s">
        <v>10261</v>
      </c>
      <c r="H6616" s="7">
        <v>16</v>
      </c>
      <c r="I6616" s="8">
        <v>71987</v>
      </c>
      <c r="J6616" s="9">
        <f t="shared" si="518"/>
        <v>68200</v>
      </c>
      <c r="K6616" s="9">
        <v>61823</v>
      </c>
      <c r="L6616" s="9">
        <f t="shared" si="519"/>
        <v>6377</v>
      </c>
      <c r="M6616" s="9">
        <v>0</v>
      </c>
      <c r="N6616" s="9">
        <v>0</v>
      </c>
      <c r="O6616" s="9">
        <f t="shared" si="515"/>
        <v>68200</v>
      </c>
      <c r="P6616" s="9">
        <f t="shared" si="516"/>
        <v>13640</v>
      </c>
      <c r="Q6616" s="9">
        <f t="shared" si="517"/>
        <v>0</v>
      </c>
    </row>
    <row r="6617" spans="1:17" x14ac:dyDescent="0.25">
      <c r="A6617" s="6" t="s">
        <v>18947</v>
      </c>
      <c r="B6617" s="6" t="s">
        <v>6564</v>
      </c>
      <c r="C6617" s="6" t="s">
        <v>18946</v>
      </c>
      <c r="D6617" s="6" t="s">
        <v>22159</v>
      </c>
      <c r="E6617" s="7" t="s">
        <v>18778</v>
      </c>
      <c r="F6617" s="7" t="s">
        <v>9567</v>
      </c>
      <c r="G6617" s="7" t="s">
        <v>18948</v>
      </c>
      <c r="H6617" s="7">
        <v>210</v>
      </c>
      <c r="I6617" s="8">
        <v>235619</v>
      </c>
      <c r="J6617" s="9">
        <f t="shared" si="518"/>
        <v>223225</v>
      </c>
      <c r="K6617" s="9">
        <v>202351</v>
      </c>
      <c r="L6617" s="9">
        <f t="shared" si="519"/>
        <v>20874</v>
      </c>
      <c r="M6617" s="9">
        <v>0</v>
      </c>
      <c r="N6617" s="9">
        <v>0</v>
      </c>
      <c r="O6617" s="9">
        <f t="shared" si="515"/>
        <v>223225</v>
      </c>
      <c r="P6617" s="9">
        <f t="shared" si="516"/>
        <v>44645</v>
      </c>
      <c r="Q6617" s="9">
        <f t="shared" si="517"/>
        <v>0</v>
      </c>
    </row>
    <row r="6618" spans="1:17" x14ac:dyDescent="0.25">
      <c r="A6618" s="6" t="s">
        <v>18947</v>
      </c>
      <c r="B6618" s="6" t="s">
        <v>22317</v>
      </c>
      <c r="C6618" s="6" t="s">
        <v>22318</v>
      </c>
      <c r="D6618" s="6" t="s">
        <v>22159</v>
      </c>
      <c r="E6618" s="7" t="s">
        <v>18778</v>
      </c>
      <c r="F6618" s="7" t="s">
        <v>9567</v>
      </c>
      <c r="G6618" s="7" t="s">
        <v>18948</v>
      </c>
      <c r="H6618" s="7">
        <v>1</v>
      </c>
      <c r="I6618" s="8">
        <v>0</v>
      </c>
      <c r="J6618" s="9">
        <f t="shared" si="518"/>
        <v>0</v>
      </c>
      <c r="K6618" s="9">
        <v>0</v>
      </c>
      <c r="L6618" s="9">
        <f t="shared" si="519"/>
        <v>0</v>
      </c>
      <c r="M6618" s="9">
        <v>0</v>
      </c>
      <c r="N6618" s="9">
        <v>0</v>
      </c>
      <c r="O6618" s="9">
        <f t="shared" si="515"/>
        <v>0</v>
      </c>
      <c r="P6618" s="9">
        <f t="shared" si="516"/>
        <v>0</v>
      </c>
      <c r="Q6618" s="9">
        <f t="shared" si="517"/>
        <v>0</v>
      </c>
    </row>
    <row r="6619" spans="1:17" x14ac:dyDescent="0.25">
      <c r="A6619" s="6" t="s">
        <v>18950</v>
      </c>
      <c r="B6619" s="6" t="s">
        <v>6565</v>
      </c>
      <c r="C6619" s="6" t="s">
        <v>18949</v>
      </c>
      <c r="D6619" s="6" t="s">
        <v>22159</v>
      </c>
      <c r="E6619" s="7" t="s">
        <v>18778</v>
      </c>
      <c r="F6619" s="7" t="s">
        <v>9567</v>
      </c>
      <c r="G6619" s="7" t="s">
        <v>18951</v>
      </c>
      <c r="H6619" s="7">
        <v>26</v>
      </c>
      <c r="I6619" s="8">
        <v>17105</v>
      </c>
      <c r="J6619" s="9">
        <f t="shared" si="518"/>
        <v>16205</v>
      </c>
      <c r="K6619" s="9">
        <v>14690</v>
      </c>
      <c r="L6619" s="9">
        <f t="shared" si="519"/>
        <v>1515</v>
      </c>
      <c r="M6619" s="9">
        <v>0</v>
      </c>
      <c r="N6619" s="9">
        <v>0</v>
      </c>
      <c r="O6619" s="9">
        <f t="shared" si="515"/>
        <v>16205</v>
      </c>
      <c r="P6619" s="9">
        <f t="shared" si="516"/>
        <v>3241</v>
      </c>
      <c r="Q6619" s="9">
        <f t="shared" si="517"/>
        <v>0</v>
      </c>
    </row>
    <row r="6620" spans="1:17" x14ac:dyDescent="0.25">
      <c r="A6620" s="6" t="s">
        <v>18953</v>
      </c>
      <c r="B6620" s="6" t="s">
        <v>6566</v>
      </c>
      <c r="C6620" s="6" t="s">
        <v>18952</v>
      </c>
      <c r="D6620" s="6" t="s">
        <v>22159</v>
      </c>
      <c r="E6620" s="7" t="s">
        <v>18778</v>
      </c>
      <c r="F6620" s="7" t="s">
        <v>9567</v>
      </c>
      <c r="G6620" s="7" t="s">
        <v>18954</v>
      </c>
      <c r="H6620" s="7">
        <v>39</v>
      </c>
      <c r="I6620" s="8">
        <v>30131</v>
      </c>
      <c r="J6620" s="9">
        <f t="shared" si="518"/>
        <v>28546</v>
      </c>
      <c r="K6620" s="9">
        <v>25877</v>
      </c>
      <c r="L6620" s="9">
        <f t="shared" si="519"/>
        <v>2669</v>
      </c>
      <c r="M6620" s="9">
        <v>0</v>
      </c>
      <c r="N6620" s="9">
        <v>0</v>
      </c>
      <c r="O6620" s="9">
        <f t="shared" si="515"/>
        <v>28546</v>
      </c>
      <c r="P6620" s="9">
        <f t="shared" si="516"/>
        <v>5709.2000000000007</v>
      </c>
      <c r="Q6620" s="9">
        <f t="shared" si="517"/>
        <v>0</v>
      </c>
    </row>
    <row r="6621" spans="1:17" x14ac:dyDescent="0.25">
      <c r="A6621" s="6" t="s">
        <v>18956</v>
      </c>
      <c r="B6621" s="6" t="s">
        <v>6567</v>
      </c>
      <c r="C6621" s="6" t="s">
        <v>18955</v>
      </c>
      <c r="D6621" s="6" t="s">
        <v>22159</v>
      </c>
      <c r="E6621" s="7" t="s">
        <v>18778</v>
      </c>
      <c r="F6621" s="7" t="s">
        <v>9567</v>
      </c>
      <c r="G6621" s="7" t="s">
        <v>18957</v>
      </c>
      <c r="H6621" s="7">
        <v>195</v>
      </c>
      <c r="I6621" s="8">
        <v>177641</v>
      </c>
      <c r="J6621" s="9">
        <f t="shared" si="518"/>
        <v>168297</v>
      </c>
      <c r="K6621" s="9">
        <v>152560</v>
      </c>
      <c r="L6621" s="9">
        <f t="shared" si="519"/>
        <v>15737</v>
      </c>
      <c r="M6621" s="9">
        <v>0</v>
      </c>
      <c r="N6621" s="9">
        <v>0</v>
      </c>
      <c r="O6621" s="9">
        <f t="shared" si="515"/>
        <v>168297</v>
      </c>
      <c r="P6621" s="9">
        <f t="shared" si="516"/>
        <v>33659.4</v>
      </c>
      <c r="Q6621" s="9">
        <f t="shared" si="517"/>
        <v>0</v>
      </c>
    </row>
    <row r="6622" spans="1:17" x14ac:dyDescent="0.25">
      <c r="A6622" s="6" t="s">
        <v>18959</v>
      </c>
      <c r="B6622" s="6" t="s">
        <v>6568</v>
      </c>
      <c r="C6622" s="6" t="s">
        <v>18958</v>
      </c>
      <c r="D6622" s="6" t="s">
        <v>22159</v>
      </c>
      <c r="E6622" s="7" t="s">
        <v>18778</v>
      </c>
      <c r="F6622" s="7" t="s">
        <v>9567</v>
      </c>
      <c r="G6622" s="7" t="s">
        <v>18960</v>
      </c>
      <c r="H6622" s="7">
        <v>50</v>
      </c>
      <c r="I6622" s="8">
        <v>41034</v>
      </c>
      <c r="J6622" s="9">
        <f t="shared" si="518"/>
        <v>38876</v>
      </c>
      <c r="K6622" s="9">
        <v>35240</v>
      </c>
      <c r="L6622" s="9">
        <f t="shared" si="519"/>
        <v>3636</v>
      </c>
      <c r="M6622" s="9">
        <v>0</v>
      </c>
      <c r="N6622" s="9">
        <v>0</v>
      </c>
      <c r="O6622" s="9">
        <f t="shared" si="515"/>
        <v>38876</v>
      </c>
      <c r="P6622" s="9">
        <f t="shared" si="516"/>
        <v>7775.2000000000007</v>
      </c>
      <c r="Q6622" s="9">
        <f t="shared" si="517"/>
        <v>0</v>
      </c>
    </row>
    <row r="6623" spans="1:17" x14ac:dyDescent="0.25">
      <c r="A6623" s="6" t="s">
        <v>18962</v>
      </c>
      <c r="B6623" s="6" t="s">
        <v>6569</v>
      </c>
      <c r="C6623" s="6" t="s">
        <v>18961</v>
      </c>
      <c r="D6623" s="6" t="s">
        <v>22159</v>
      </c>
      <c r="E6623" s="7" t="s">
        <v>18778</v>
      </c>
      <c r="F6623" s="7" t="s">
        <v>9567</v>
      </c>
      <c r="G6623" s="7" t="s">
        <v>18963</v>
      </c>
      <c r="H6623" s="7">
        <v>50</v>
      </c>
      <c r="I6623" s="8">
        <v>53332</v>
      </c>
      <c r="J6623" s="9">
        <f t="shared" si="518"/>
        <v>50527</v>
      </c>
      <c r="K6623" s="9">
        <v>45802</v>
      </c>
      <c r="L6623" s="9">
        <f t="shared" si="519"/>
        <v>4725</v>
      </c>
      <c r="M6623" s="9">
        <v>0</v>
      </c>
      <c r="N6623" s="9">
        <v>0</v>
      </c>
      <c r="O6623" s="9">
        <f t="shared" si="515"/>
        <v>50527</v>
      </c>
      <c r="P6623" s="9">
        <f t="shared" si="516"/>
        <v>10105.400000000001</v>
      </c>
      <c r="Q6623" s="9">
        <f t="shared" si="517"/>
        <v>0</v>
      </c>
    </row>
    <row r="6624" spans="1:17" x14ac:dyDescent="0.25">
      <c r="A6624" s="6" t="s">
        <v>18965</v>
      </c>
      <c r="B6624" s="6" t="s">
        <v>6570</v>
      </c>
      <c r="C6624" s="6" t="s">
        <v>18964</v>
      </c>
      <c r="D6624" s="6" t="s">
        <v>22159</v>
      </c>
      <c r="E6624" s="7" t="s">
        <v>18778</v>
      </c>
      <c r="F6624" s="7" t="s">
        <v>9567</v>
      </c>
      <c r="G6624" s="7" t="s">
        <v>18966</v>
      </c>
      <c r="H6624" s="7">
        <v>28</v>
      </c>
      <c r="I6624" s="8">
        <v>36747</v>
      </c>
      <c r="J6624" s="9">
        <f t="shared" si="518"/>
        <v>34814</v>
      </c>
      <c r="K6624" s="9">
        <v>31559</v>
      </c>
      <c r="L6624" s="9">
        <f t="shared" si="519"/>
        <v>3255</v>
      </c>
      <c r="M6624" s="9">
        <v>0</v>
      </c>
      <c r="N6624" s="9">
        <v>0</v>
      </c>
      <c r="O6624" s="9">
        <f t="shared" si="515"/>
        <v>34814</v>
      </c>
      <c r="P6624" s="9">
        <f t="shared" si="516"/>
        <v>6962.8</v>
      </c>
      <c r="Q6624" s="9">
        <f t="shared" si="517"/>
        <v>0</v>
      </c>
    </row>
    <row r="6625" spans="1:17" x14ac:dyDescent="0.25">
      <c r="A6625" s="6" t="s">
        <v>18968</v>
      </c>
      <c r="B6625" s="6" t="s">
        <v>6571</v>
      </c>
      <c r="C6625" s="6" t="s">
        <v>18967</v>
      </c>
      <c r="D6625" s="6" t="s">
        <v>22159</v>
      </c>
      <c r="E6625" s="7" t="s">
        <v>18778</v>
      </c>
      <c r="F6625" s="7" t="s">
        <v>9567</v>
      </c>
      <c r="G6625" s="7" t="s">
        <v>18969</v>
      </c>
      <c r="H6625" s="7">
        <v>61</v>
      </c>
      <c r="I6625" s="8">
        <v>85328</v>
      </c>
      <c r="J6625" s="9">
        <f t="shared" si="518"/>
        <v>80840</v>
      </c>
      <c r="K6625" s="9">
        <v>73280</v>
      </c>
      <c r="L6625" s="9">
        <f t="shared" si="519"/>
        <v>7560</v>
      </c>
      <c r="M6625" s="9">
        <v>0</v>
      </c>
      <c r="N6625" s="9">
        <v>0</v>
      </c>
      <c r="O6625" s="9">
        <f t="shared" si="515"/>
        <v>80840</v>
      </c>
      <c r="P6625" s="9">
        <f t="shared" si="516"/>
        <v>16168</v>
      </c>
      <c r="Q6625" s="9">
        <f t="shared" si="517"/>
        <v>0</v>
      </c>
    </row>
    <row r="6626" spans="1:17" x14ac:dyDescent="0.25">
      <c r="A6626" s="6" t="s">
        <v>18971</v>
      </c>
      <c r="B6626" s="6" t="s">
        <v>6572</v>
      </c>
      <c r="C6626" s="6" t="s">
        <v>18970</v>
      </c>
      <c r="D6626" s="6" t="s">
        <v>22159</v>
      </c>
      <c r="E6626" s="7" t="s">
        <v>18778</v>
      </c>
      <c r="F6626" s="7" t="s">
        <v>9567</v>
      </c>
      <c r="G6626" s="7" t="s">
        <v>12748</v>
      </c>
      <c r="H6626" s="7">
        <v>30</v>
      </c>
      <c r="I6626" s="8">
        <v>22534</v>
      </c>
      <c r="J6626" s="9">
        <f t="shared" si="518"/>
        <v>21349</v>
      </c>
      <c r="K6626" s="9">
        <v>19353</v>
      </c>
      <c r="L6626" s="9">
        <f t="shared" si="519"/>
        <v>1996</v>
      </c>
      <c r="M6626" s="9">
        <v>0</v>
      </c>
      <c r="N6626" s="9">
        <v>0</v>
      </c>
      <c r="O6626" s="9">
        <f t="shared" si="515"/>
        <v>21349</v>
      </c>
      <c r="P6626" s="9">
        <f t="shared" si="516"/>
        <v>4269.8</v>
      </c>
      <c r="Q6626" s="9">
        <f t="shared" si="517"/>
        <v>0</v>
      </c>
    </row>
    <row r="6627" spans="1:17" x14ac:dyDescent="0.25">
      <c r="A6627" s="6" t="s">
        <v>18973</v>
      </c>
      <c r="B6627" s="6" t="s">
        <v>6573</v>
      </c>
      <c r="C6627" s="6" t="s">
        <v>18972</v>
      </c>
      <c r="D6627" s="6" t="s">
        <v>22159</v>
      </c>
      <c r="E6627" s="7" t="s">
        <v>18778</v>
      </c>
      <c r="F6627" s="7" t="s">
        <v>9567</v>
      </c>
      <c r="G6627" s="7" t="s">
        <v>18974</v>
      </c>
      <c r="H6627" s="7">
        <v>154</v>
      </c>
      <c r="I6627" s="8">
        <v>185224</v>
      </c>
      <c r="J6627" s="9">
        <f t="shared" si="518"/>
        <v>175481</v>
      </c>
      <c r="K6627" s="9">
        <v>159072</v>
      </c>
      <c r="L6627" s="9">
        <f t="shared" si="519"/>
        <v>16409</v>
      </c>
      <c r="M6627" s="9">
        <v>0</v>
      </c>
      <c r="N6627" s="9">
        <v>0</v>
      </c>
      <c r="O6627" s="9">
        <f t="shared" si="515"/>
        <v>175481</v>
      </c>
      <c r="P6627" s="9">
        <f t="shared" si="516"/>
        <v>35096.200000000004</v>
      </c>
      <c r="Q6627" s="9">
        <f t="shared" si="517"/>
        <v>0</v>
      </c>
    </row>
    <row r="6628" spans="1:17" x14ac:dyDescent="0.25">
      <c r="A6628" s="6" t="s">
        <v>18973</v>
      </c>
      <c r="B6628" s="6" t="s">
        <v>6574</v>
      </c>
      <c r="C6628" s="6" t="s">
        <v>18975</v>
      </c>
      <c r="D6628" s="6" t="s">
        <v>22159</v>
      </c>
      <c r="E6628" s="7" t="s">
        <v>18778</v>
      </c>
      <c r="F6628" s="7" t="s">
        <v>9567</v>
      </c>
      <c r="G6628" s="7" t="s">
        <v>18974</v>
      </c>
      <c r="H6628" s="7">
        <v>50</v>
      </c>
      <c r="I6628" s="8">
        <v>135462</v>
      </c>
      <c r="J6628" s="9">
        <f t="shared" si="518"/>
        <v>128337</v>
      </c>
      <c r="K6628" s="9">
        <v>116336</v>
      </c>
      <c r="L6628" s="9">
        <f t="shared" si="519"/>
        <v>12001</v>
      </c>
      <c r="M6628" s="9">
        <v>0</v>
      </c>
      <c r="N6628" s="9">
        <v>0</v>
      </c>
      <c r="O6628" s="9">
        <f t="shared" si="515"/>
        <v>128337</v>
      </c>
      <c r="P6628" s="9">
        <f t="shared" si="516"/>
        <v>25667.4</v>
      </c>
      <c r="Q6628" s="9">
        <f t="shared" si="517"/>
        <v>0</v>
      </c>
    </row>
    <row r="6629" spans="1:17" x14ac:dyDescent="0.25">
      <c r="A6629" s="6" t="s">
        <v>18977</v>
      </c>
      <c r="B6629" s="6" t="s">
        <v>6575</v>
      </c>
      <c r="C6629" s="6" t="s">
        <v>18976</v>
      </c>
      <c r="D6629" s="6" t="s">
        <v>22159</v>
      </c>
      <c r="E6629" s="7" t="s">
        <v>18778</v>
      </c>
      <c r="F6629" s="7" t="s">
        <v>9567</v>
      </c>
      <c r="G6629" s="7" t="s">
        <v>16964</v>
      </c>
      <c r="H6629" s="7">
        <v>20</v>
      </c>
      <c r="I6629" s="8">
        <v>20897</v>
      </c>
      <c r="J6629" s="9">
        <f t="shared" si="518"/>
        <v>19798</v>
      </c>
      <c r="K6629" s="9">
        <v>17947</v>
      </c>
      <c r="L6629" s="9">
        <f t="shared" si="519"/>
        <v>1851</v>
      </c>
      <c r="M6629" s="9">
        <v>0</v>
      </c>
      <c r="N6629" s="9">
        <v>0</v>
      </c>
      <c r="O6629" s="9">
        <f t="shared" si="515"/>
        <v>19798</v>
      </c>
      <c r="P6629" s="9">
        <f t="shared" si="516"/>
        <v>3959.6000000000004</v>
      </c>
      <c r="Q6629" s="9">
        <f t="shared" si="517"/>
        <v>0</v>
      </c>
    </row>
    <row r="6630" spans="1:17" x14ac:dyDescent="0.25">
      <c r="A6630" s="6" t="s">
        <v>18979</v>
      </c>
      <c r="B6630" s="6" t="s">
        <v>6576</v>
      </c>
      <c r="C6630" s="6" t="s">
        <v>18978</v>
      </c>
      <c r="D6630" s="6" t="s">
        <v>22159</v>
      </c>
      <c r="E6630" s="7" t="s">
        <v>18778</v>
      </c>
      <c r="F6630" s="7" t="s">
        <v>9567</v>
      </c>
      <c r="G6630" s="7" t="s">
        <v>11539</v>
      </c>
      <c r="H6630" s="7">
        <v>80</v>
      </c>
      <c r="I6630" s="8">
        <v>14910</v>
      </c>
      <c r="J6630" s="9">
        <f t="shared" si="518"/>
        <v>14126</v>
      </c>
      <c r="K6630" s="9">
        <v>12805</v>
      </c>
      <c r="L6630" s="9">
        <f t="shared" si="519"/>
        <v>1321</v>
      </c>
      <c r="M6630" s="9">
        <v>0</v>
      </c>
      <c r="N6630" s="9">
        <v>0</v>
      </c>
      <c r="O6630" s="9">
        <f t="shared" si="515"/>
        <v>14126</v>
      </c>
      <c r="P6630" s="9">
        <f t="shared" si="516"/>
        <v>2825.2000000000003</v>
      </c>
      <c r="Q6630" s="9">
        <f t="shared" si="517"/>
        <v>0</v>
      </c>
    </row>
    <row r="6631" spans="1:17" x14ac:dyDescent="0.25">
      <c r="A6631" s="6" t="s">
        <v>18981</v>
      </c>
      <c r="B6631" s="6" t="s">
        <v>6577</v>
      </c>
      <c r="C6631" s="6" t="s">
        <v>18980</v>
      </c>
      <c r="D6631" s="6" t="s">
        <v>22159</v>
      </c>
      <c r="E6631" s="7" t="s">
        <v>18778</v>
      </c>
      <c r="F6631" s="7" t="s">
        <v>9567</v>
      </c>
      <c r="G6631" s="7" t="s">
        <v>18982</v>
      </c>
      <c r="H6631" s="7">
        <v>59</v>
      </c>
      <c r="I6631" s="8">
        <v>31636</v>
      </c>
      <c r="J6631" s="9">
        <f t="shared" si="518"/>
        <v>29972</v>
      </c>
      <c r="K6631" s="9">
        <v>27169</v>
      </c>
      <c r="L6631" s="9">
        <f t="shared" si="519"/>
        <v>2803</v>
      </c>
      <c r="M6631" s="9">
        <v>0</v>
      </c>
      <c r="N6631" s="9">
        <v>0</v>
      </c>
      <c r="O6631" s="9">
        <f t="shared" si="515"/>
        <v>29972</v>
      </c>
      <c r="P6631" s="9">
        <f t="shared" si="516"/>
        <v>5994.4000000000005</v>
      </c>
      <c r="Q6631" s="9">
        <f t="shared" si="517"/>
        <v>0</v>
      </c>
    </row>
    <row r="6632" spans="1:17" x14ac:dyDescent="0.25">
      <c r="A6632" s="6" t="s">
        <v>18984</v>
      </c>
      <c r="B6632" s="6" t="s">
        <v>6578</v>
      </c>
      <c r="C6632" s="6" t="s">
        <v>18983</v>
      </c>
      <c r="D6632" s="6" t="s">
        <v>22159</v>
      </c>
      <c r="E6632" s="7" t="s">
        <v>18778</v>
      </c>
      <c r="F6632" s="7" t="s">
        <v>9567</v>
      </c>
      <c r="G6632" s="7" t="s">
        <v>18985</v>
      </c>
      <c r="H6632" s="7">
        <v>62</v>
      </c>
      <c r="I6632" s="8">
        <v>2450</v>
      </c>
      <c r="J6632" s="9">
        <f t="shared" si="518"/>
        <v>2321</v>
      </c>
      <c r="K6632" s="9">
        <v>2104</v>
      </c>
      <c r="L6632" s="9">
        <f t="shared" si="519"/>
        <v>217</v>
      </c>
      <c r="M6632" s="9">
        <v>0</v>
      </c>
      <c r="N6632" s="9">
        <v>0</v>
      </c>
      <c r="O6632" s="9">
        <f t="shared" si="515"/>
        <v>2321</v>
      </c>
      <c r="P6632" s="9">
        <f t="shared" si="516"/>
        <v>464.20000000000005</v>
      </c>
      <c r="Q6632" s="9">
        <f t="shared" si="517"/>
        <v>0</v>
      </c>
    </row>
    <row r="6633" spans="1:17" x14ac:dyDescent="0.25">
      <c r="A6633" s="6" t="s">
        <v>18987</v>
      </c>
      <c r="B6633" s="6" t="s">
        <v>6579</v>
      </c>
      <c r="C6633" s="6" t="s">
        <v>18986</v>
      </c>
      <c r="D6633" s="6" t="s">
        <v>22159</v>
      </c>
      <c r="E6633" s="7" t="s">
        <v>18778</v>
      </c>
      <c r="F6633" s="7" t="s">
        <v>9567</v>
      </c>
      <c r="G6633" s="7" t="s">
        <v>18988</v>
      </c>
      <c r="H6633" s="7">
        <v>50</v>
      </c>
      <c r="I6633" s="8">
        <v>13699</v>
      </c>
      <c r="J6633" s="9">
        <f t="shared" si="518"/>
        <v>12978</v>
      </c>
      <c r="K6633" s="9">
        <v>11765</v>
      </c>
      <c r="L6633" s="9">
        <f t="shared" si="519"/>
        <v>1213</v>
      </c>
      <c r="M6633" s="9">
        <v>0</v>
      </c>
      <c r="N6633" s="9">
        <v>0</v>
      </c>
      <c r="O6633" s="9">
        <f t="shared" si="515"/>
        <v>12978</v>
      </c>
      <c r="P6633" s="9">
        <f t="shared" si="516"/>
        <v>2595.6000000000004</v>
      </c>
      <c r="Q6633" s="9">
        <f t="shared" si="517"/>
        <v>0</v>
      </c>
    </row>
    <row r="6634" spans="1:17" x14ac:dyDescent="0.25">
      <c r="A6634" s="6" t="s">
        <v>18990</v>
      </c>
      <c r="B6634" s="6" t="s">
        <v>6580</v>
      </c>
      <c r="C6634" s="6" t="s">
        <v>18989</v>
      </c>
      <c r="D6634" s="6" t="s">
        <v>22159</v>
      </c>
      <c r="E6634" s="7" t="s">
        <v>18778</v>
      </c>
      <c r="F6634" s="7" t="s">
        <v>9567</v>
      </c>
      <c r="G6634" s="7" t="s">
        <v>18991</v>
      </c>
      <c r="H6634" s="7">
        <v>40</v>
      </c>
      <c r="I6634" s="8">
        <v>3750</v>
      </c>
      <c r="J6634" s="9">
        <f t="shared" si="518"/>
        <v>3553</v>
      </c>
      <c r="K6634" s="9">
        <v>3220</v>
      </c>
      <c r="L6634" s="9">
        <f t="shared" si="519"/>
        <v>333</v>
      </c>
      <c r="M6634" s="9">
        <v>0</v>
      </c>
      <c r="N6634" s="9">
        <v>0</v>
      </c>
      <c r="O6634" s="9">
        <f t="shared" si="515"/>
        <v>3553</v>
      </c>
      <c r="P6634" s="9">
        <f t="shared" si="516"/>
        <v>710.6</v>
      </c>
      <c r="Q6634" s="9">
        <f t="shared" si="517"/>
        <v>0</v>
      </c>
    </row>
    <row r="6635" spans="1:17" x14ac:dyDescent="0.25">
      <c r="A6635" s="6" t="s">
        <v>18993</v>
      </c>
      <c r="B6635" s="6" t="s">
        <v>6581</v>
      </c>
      <c r="C6635" s="6" t="s">
        <v>18992</v>
      </c>
      <c r="D6635" s="6" t="s">
        <v>22159</v>
      </c>
      <c r="E6635" s="7" t="s">
        <v>18778</v>
      </c>
      <c r="F6635" s="7" t="s">
        <v>9567</v>
      </c>
      <c r="G6635" s="7" t="s">
        <v>18994</v>
      </c>
      <c r="H6635" s="7">
        <v>28</v>
      </c>
      <c r="I6635" s="8">
        <v>40669</v>
      </c>
      <c r="J6635" s="9">
        <f t="shared" si="518"/>
        <v>38530</v>
      </c>
      <c r="K6635" s="9">
        <v>34927</v>
      </c>
      <c r="L6635" s="9">
        <f t="shared" si="519"/>
        <v>3603</v>
      </c>
      <c r="M6635" s="9">
        <v>0</v>
      </c>
      <c r="N6635" s="9">
        <v>0</v>
      </c>
      <c r="O6635" s="9">
        <f t="shared" si="515"/>
        <v>38530</v>
      </c>
      <c r="P6635" s="9">
        <f t="shared" si="516"/>
        <v>7706</v>
      </c>
      <c r="Q6635" s="9">
        <f t="shared" si="517"/>
        <v>0</v>
      </c>
    </row>
    <row r="6636" spans="1:17" x14ac:dyDescent="0.25">
      <c r="A6636" s="6" t="s">
        <v>18996</v>
      </c>
      <c r="B6636" s="6" t="s">
        <v>6582</v>
      </c>
      <c r="C6636" s="6" t="s">
        <v>18995</v>
      </c>
      <c r="D6636" s="6" t="s">
        <v>22159</v>
      </c>
      <c r="E6636" s="7" t="s">
        <v>18778</v>
      </c>
      <c r="F6636" s="7" t="s">
        <v>9567</v>
      </c>
      <c r="G6636" s="7" t="s">
        <v>18997</v>
      </c>
      <c r="H6636" s="7">
        <v>35</v>
      </c>
      <c r="I6636" s="8">
        <v>49261</v>
      </c>
      <c r="J6636" s="9">
        <f t="shared" si="518"/>
        <v>46670</v>
      </c>
      <c r="K6636" s="9">
        <v>42306</v>
      </c>
      <c r="L6636" s="9">
        <f t="shared" si="519"/>
        <v>4364</v>
      </c>
      <c r="M6636" s="9">
        <v>0</v>
      </c>
      <c r="N6636" s="9">
        <v>0</v>
      </c>
      <c r="O6636" s="9">
        <f t="shared" si="515"/>
        <v>46670</v>
      </c>
      <c r="P6636" s="9">
        <f t="shared" si="516"/>
        <v>9334</v>
      </c>
      <c r="Q6636" s="9">
        <f t="shared" si="517"/>
        <v>0</v>
      </c>
    </row>
    <row r="6637" spans="1:17" x14ac:dyDescent="0.25">
      <c r="A6637" s="6" t="s">
        <v>18999</v>
      </c>
      <c r="B6637" s="6" t="s">
        <v>6583</v>
      </c>
      <c r="C6637" s="6" t="s">
        <v>18998</v>
      </c>
      <c r="D6637" s="6" t="s">
        <v>22159</v>
      </c>
      <c r="E6637" s="7" t="s">
        <v>18778</v>
      </c>
      <c r="F6637" s="7" t="s">
        <v>9567</v>
      </c>
      <c r="G6637" s="7" t="s">
        <v>19000</v>
      </c>
      <c r="H6637" s="7">
        <v>100</v>
      </c>
      <c r="I6637" s="8">
        <v>85050</v>
      </c>
      <c r="J6637" s="9">
        <f t="shared" si="518"/>
        <v>80576</v>
      </c>
      <c r="K6637" s="9">
        <v>73042</v>
      </c>
      <c r="L6637" s="9">
        <f t="shared" si="519"/>
        <v>7534</v>
      </c>
      <c r="M6637" s="9">
        <v>0</v>
      </c>
      <c r="N6637" s="9">
        <v>0</v>
      </c>
      <c r="O6637" s="9">
        <f t="shared" si="515"/>
        <v>80576</v>
      </c>
      <c r="P6637" s="9">
        <f t="shared" si="516"/>
        <v>16115.2</v>
      </c>
      <c r="Q6637" s="9">
        <f t="shared" si="517"/>
        <v>0</v>
      </c>
    </row>
    <row r="6638" spans="1:17" x14ac:dyDescent="0.25">
      <c r="A6638" s="6" t="s">
        <v>19002</v>
      </c>
      <c r="B6638" s="6" t="s">
        <v>6584</v>
      </c>
      <c r="C6638" s="6" t="s">
        <v>19001</v>
      </c>
      <c r="D6638" s="6" t="s">
        <v>22159</v>
      </c>
      <c r="E6638" s="7" t="s">
        <v>18778</v>
      </c>
      <c r="F6638" s="7" t="s">
        <v>9567</v>
      </c>
      <c r="G6638" s="7" t="s">
        <v>19003</v>
      </c>
      <c r="H6638" s="7">
        <v>40</v>
      </c>
      <c r="I6638" s="8">
        <v>55765</v>
      </c>
      <c r="J6638" s="9">
        <f t="shared" si="518"/>
        <v>52832</v>
      </c>
      <c r="K6638" s="9">
        <v>47891</v>
      </c>
      <c r="L6638" s="9">
        <f t="shared" si="519"/>
        <v>4941</v>
      </c>
      <c r="M6638" s="9">
        <v>0</v>
      </c>
      <c r="N6638" s="9">
        <v>0</v>
      </c>
      <c r="O6638" s="9">
        <f t="shared" si="515"/>
        <v>52832</v>
      </c>
      <c r="P6638" s="9">
        <f t="shared" si="516"/>
        <v>10566.400000000001</v>
      </c>
      <c r="Q6638" s="9">
        <f t="shared" si="517"/>
        <v>0</v>
      </c>
    </row>
    <row r="6639" spans="1:17" x14ac:dyDescent="0.25">
      <c r="A6639" s="6" t="s">
        <v>19005</v>
      </c>
      <c r="B6639" s="6" t="s">
        <v>6585</v>
      </c>
      <c r="C6639" s="6" t="s">
        <v>19004</v>
      </c>
      <c r="D6639" s="6" t="s">
        <v>22159</v>
      </c>
      <c r="E6639" s="7" t="s">
        <v>18778</v>
      </c>
      <c r="F6639" s="7" t="s">
        <v>9567</v>
      </c>
      <c r="G6639" s="7" t="s">
        <v>19006</v>
      </c>
      <c r="H6639" s="7">
        <v>70</v>
      </c>
      <c r="I6639" s="8">
        <v>149465</v>
      </c>
      <c r="J6639" s="9">
        <f t="shared" si="518"/>
        <v>141603</v>
      </c>
      <c r="K6639" s="9">
        <v>128362</v>
      </c>
      <c r="L6639" s="9">
        <f t="shared" si="519"/>
        <v>13241</v>
      </c>
      <c r="M6639" s="9">
        <v>0</v>
      </c>
      <c r="N6639" s="9">
        <v>0</v>
      </c>
      <c r="O6639" s="9">
        <f t="shared" si="515"/>
        <v>141603</v>
      </c>
      <c r="P6639" s="9">
        <f t="shared" si="516"/>
        <v>28320.600000000002</v>
      </c>
      <c r="Q6639" s="9">
        <f t="shared" si="517"/>
        <v>0</v>
      </c>
    </row>
    <row r="6640" spans="1:17" x14ac:dyDescent="0.25">
      <c r="A6640" s="6" t="s">
        <v>19005</v>
      </c>
      <c r="B6640" s="6" t="s">
        <v>6586</v>
      </c>
      <c r="C6640" s="6" t="s">
        <v>19007</v>
      </c>
      <c r="D6640" s="6" t="s">
        <v>22159</v>
      </c>
      <c r="E6640" s="7" t="s">
        <v>18778</v>
      </c>
      <c r="F6640" s="7" t="s">
        <v>9567</v>
      </c>
      <c r="G6640" s="7" t="s">
        <v>19006</v>
      </c>
      <c r="H6640" s="7">
        <v>51</v>
      </c>
      <c r="I6640" s="8">
        <v>119185</v>
      </c>
      <c r="J6640" s="9">
        <f t="shared" si="518"/>
        <v>112916</v>
      </c>
      <c r="K6640" s="9">
        <v>102357</v>
      </c>
      <c r="L6640" s="9">
        <f t="shared" si="519"/>
        <v>10559</v>
      </c>
      <c r="M6640" s="9">
        <v>0</v>
      </c>
      <c r="N6640" s="9">
        <v>0</v>
      </c>
      <c r="O6640" s="9">
        <f t="shared" si="515"/>
        <v>112916</v>
      </c>
      <c r="P6640" s="9">
        <f t="shared" si="516"/>
        <v>22583.200000000001</v>
      </c>
      <c r="Q6640" s="9">
        <f t="shared" si="517"/>
        <v>0</v>
      </c>
    </row>
    <row r="6641" spans="1:17" x14ac:dyDescent="0.25">
      <c r="A6641" s="6" t="s">
        <v>19005</v>
      </c>
      <c r="B6641" s="6" t="s">
        <v>6587</v>
      </c>
      <c r="C6641" s="6" t="s">
        <v>19008</v>
      </c>
      <c r="D6641" s="6" t="s">
        <v>22159</v>
      </c>
      <c r="E6641" s="7" t="s">
        <v>18778</v>
      </c>
      <c r="F6641" s="7" t="s">
        <v>9567</v>
      </c>
      <c r="G6641" s="7" t="s">
        <v>19006</v>
      </c>
      <c r="H6641" s="7">
        <v>53</v>
      </c>
      <c r="I6641" s="8">
        <v>145685</v>
      </c>
      <c r="J6641" s="9">
        <f t="shared" si="518"/>
        <v>138022</v>
      </c>
      <c r="K6641" s="9">
        <v>125116</v>
      </c>
      <c r="L6641" s="9">
        <f t="shared" si="519"/>
        <v>12906</v>
      </c>
      <c r="M6641" s="9">
        <v>0</v>
      </c>
      <c r="N6641" s="9">
        <v>0</v>
      </c>
      <c r="O6641" s="9">
        <f t="shared" si="515"/>
        <v>138022</v>
      </c>
      <c r="P6641" s="9">
        <f t="shared" si="516"/>
        <v>27604.400000000001</v>
      </c>
      <c r="Q6641" s="9">
        <f t="shared" si="517"/>
        <v>0</v>
      </c>
    </row>
    <row r="6642" spans="1:17" x14ac:dyDescent="0.25">
      <c r="A6642" s="6" t="s">
        <v>19005</v>
      </c>
      <c r="B6642" s="6" t="s">
        <v>6588</v>
      </c>
      <c r="C6642" s="6" t="s">
        <v>19009</v>
      </c>
      <c r="D6642" s="6" t="s">
        <v>22159</v>
      </c>
      <c r="E6642" s="7" t="s">
        <v>18778</v>
      </c>
      <c r="F6642" s="7" t="s">
        <v>9567</v>
      </c>
      <c r="G6642" s="7" t="s">
        <v>19006</v>
      </c>
      <c r="H6642" s="7">
        <v>104</v>
      </c>
      <c r="I6642" s="8">
        <v>155996</v>
      </c>
      <c r="J6642" s="9">
        <f t="shared" si="518"/>
        <v>147791</v>
      </c>
      <c r="K6642" s="9">
        <v>133971</v>
      </c>
      <c r="L6642" s="9">
        <f t="shared" si="519"/>
        <v>13820</v>
      </c>
      <c r="M6642" s="9">
        <v>0</v>
      </c>
      <c r="N6642" s="9">
        <v>0</v>
      </c>
      <c r="O6642" s="9">
        <f t="shared" si="515"/>
        <v>147791</v>
      </c>
      <c r="P6642" s="9">
        <f t="shared" si="516"/>
        <v>29558.2</v>
      </c>
      <c r="Q6642" s="9">
        <f t="shared" si="517"/>
        <v>0</v>
      </c>
    </row>
    <row r="6643" spans="1:17" x14ac:dyDescent="0.25">
      <c r="A6643" s="6" t="s">
        <v>19011</v>
      </c>
      <c r="B6643" s="6" t="s">
        <v>6589</v>
      </c>
      <c r="C6643" s="6" t="s">
        <v>19010</v>
      </c>
      <c r="D6643" s="6" t="s">
        <v>22159</v>
      </c>
      <c r="E6643" s="7" t="s">
        <v>18778</v>
      </c>
      <c r="F6643" s="7" t="s">
        <v>9567</v>
      </c>
      <c r="G6643" s="7" t="s">
        <v>19012</v>
      </c>
      <c r="H6643" s="7">
        <v>130</v>
      </c>
      <c r="I6643" s="8">
        <v>103982</v>
      </c>
      <c r="J6643" s="9">
        <f t="shared" si="518"/>
        <v>98513</v>
      </c>
      <c r="K6643" s="9">
        <v>89301</v>
      </c>
      <c r="L6643" s="9">
        <f t="shared" si="519"/>
        <v>9212</v>
      </c>
      <c r="M6643" s="9">
        <v>0</v>
      </c>
      <c r="N6643" s="9">
        <v>0</v>
      </c>
      <c r="O6643" s="9">
        <f t="shared" si="515"/>
        <v>98513</v>
      </c>
      <c r="P6643" s="9">
        <f t="shared" si="516"/>
        <v>19702.600000000002</v>
      </c>
      <c r="Q6643" s="9">
        <f t="shared" si="517"/>
        <v>0</v>
      </c>
    </row>
    <row r="6644" spans="1:17" x14ac:dyDescent="0.25">
      <c r="A6644" s="6" t="s">
        <v>19014</v>
      </c>
      <c r="B6644" s="6" t="s">
        <v>6590</v>
      </c>
      <c r="C6644" s="6" t="s">
        <v>19013</v>
      </c>
      <c r="D6644" s="6" t="s">
        <v>22159</v>
      </c>
      <c r="E6644" s="7" t="s">
        <v>18778</v>
      </c>
      <c r="F6644" s="7" t="s">
        <v>9567</v>
      </c>
      <c r="G6644" s="7" t="s">
        <v>19015</v>
      </c>
      <c r="H6644" s="7">
        <v>36</v>
      </c>
      <c r="I6644" s="8">
        <v>98372</v>
      </c>
      <c r="J6644" s="9">
        <f t="shared" si="518"/>
        <v>93198</v>
      </c>
      <c r="K6644" s="9">
        <v>84483</v>
      </c>
      <c r="L6644" s="9">
        <f t="shared" si="519"/>
        <v>8715</v>
      </c>
      <c r="M6644" s="9">
        <v>0</v>
      </c>
      <c r="N6644" s="9">
        <v>0</v>
      </c>
      <c r="O6644" s="9">
        <f t="shared" si="515"/>
        <v>93198</v>
      </c>
      <c r="P6644" s="9">
        <f t="shared" si="516"/>
        <v>18639.600000000002</v>
      </c>
      <c r="Q6644" s="9">
        <f t="shared" si="517"/>
        <v>0</v>
      </c>
    </row>
    <row r="6645" spans="1:17" x14ac:dyDescent="0.25">
      <c r="A6645" s="6" t="s">
        <v>19017</v>
      </c>
      <c r="B6645" s="6" t="s">
        <v>6591</v>
      </c>
      <c r="C6645" s="6" t="s">
        <v>19016</v>
      </c>
      <c r="D6645" s="6" t="s">
        <v>22159</v>
      </c>
      <c r="E6645" s="7" t="s">
        <v>18778</v>
      </c>
      <c r="F6645" s="7" t="s">
        <v>9567</v>
      </c>
      <c r="G6645" s="7" t="s">
        <v>19018</v>
      </c>
      <c r="H6645" s="7">
        <v>40</v>
      </c>
      <c r="I6645" s="8">
        <v>43726</v>
      </c>
      <c r="J6645" s="9">
        <f t="shared" si="518"/>
        <v>41426</v>
      </c>
      <c r="K6645" s="9">
        <v>37552</v>
      </c>
      <c r="L6645" s="9">
        <f t="shared" si="519"/>
        <v>3874</v>
      </c>
      <c r="M6645" s="9">
        <v>0</v>
      </c>
      <c r="N6645" s="9">
        <v>0</v>
      </c>
      <c r="O6645" s="9">
        <f t="shared" si="515"/>
        <v>41426</v>
      </c>
      <c r="P6645" s="9">
        <f t="shared" si="516"/>
        <v>8285.2000000000007</v>
      </c>
      <c r="Q6645" s="9">
        <f t="shared" si="517"/>
        <v>0</v>
      </c>
    </row>
    <row r="6646" spans="1:17" x14ac:dyDescent="0.25">
      <c r="A6646" s="6" t="s">
        <v>19020</v>
      </c>
      <c r="B6646" s="6" t="s">
        <v>6592</v>
      </c>
      <c r="C6646" s="6" t="s">
        <v>19019</v>
      </c>
      <c r="D6646" s="6" t="s">
        <v>22159</v>
      </c>
      <c r="E6646" s="7" t="s">
        <v>18778</v>
      </c>
      <c r="F6646" s="7" t="s">
        <v>9567</v>
      </c>
      <c r="G6646" s="7" t="s">
        <v>19021</v>
      </c>
      <c r="H6646" s="7">
        <v>138</v>
      </c>
      <c r="I6646" s="8">
        <v>252350</v>
      </c>
      <c r="J6646" s="9">
        <f t="shared" si="518"/>
        <v>239076</v>
      </c>
      <c r="K6646" s="9">
        <v>216720</v>
      </c>
      <c r="L6646" s="9">
        <f t="shared" si="519"/>
        <v>22356</v>
      </c>
      <c r="M6646" s="9">
        <v>0</v>
      </c>
      <c r="N6646" s="9">
        <v>0</v>
      </c>
      <c r="O6646" s="9">
        <f t="shared" si="515"/>
        <v>239076</v>
      </c>
      <c r="P6646" s="9">
        <f t="shared" si="516"/>
        <v>47815.200000000004</v>
      </c>
      <c r="Q6646" s="9">
        <f t="shared" si="517"/>
        <v>0</v>
      </c>
    </row>
    <row r="6647" spans="1:17" x14ac:dyDescent="0.25">
      <c r="A6647" s="6" t="s">
        <v>19020</v>
      </c>
      <c r="B6647" s="6" t="s">
        <v>6593</v>
      </c>
      <c r="C6647" s="6" t="s">
        <v>19022</v>
      </c>
      <c r="D6647" s="6" t="s">
        <v>22159</v>
      </c>
      <c r="E6647" s="7" t="s">
        <v>18778</v>
      </c>
      <c r="F6647" s="7" t="s">
        <v>9567</v>
      </c>
      <c r="G6647" s="7" t="s">
        <v>19021</v>
      </c>
      <c r="H6647" s="7">
        <v>30</v>
      </c>
      <c r="I6647" s="8">
        <v>19976</v>
      </c>
      <c r="J6647" s="9">
        <f t="shared" si="518"/>
        <v>18925</v>
      </c>
      <c r="K6647" s="9">
        <v>17155</v>
      </c>
      <c r="L6647" s="9">
        <f t="shared" si="519"/>
        <v>1770</v>
      </c>
      <c r="M6647" s="9">
        <v>0</v>
      </c>
      <c r="N6647" s="9">
        <v>0</v>
      </c>
      <c r="O6647" s="9">
        <f t="shared" si="515"/>
        <v>18925</v>
      </c>
      <c r="P6647" s="9">
        <f t="shared" si="516"/>
        <v>3785</v>
      </c>
      <c r="Q6647" s="9">
        <f t="shared" si="517"/>
        <v>0</v>
      </c>
    </row>
    <row r="6648" spans="1:17" x14ac:dyDescent="0.25">
      <c r="A6648" s="6" t="s">
        <v>19024</v>
      </c>
      <c r="B6648" s="6" t="s">
        <v>6594</v>
      </c>
      <c r="C6648" s="6" t="s">
        <v>19023</v>
      </c>
      <c r="D6648" s="6" t="s">
        <v>22159</v>
      </c>
      <c r="E6648" s="7" t="s">
        <v>18778</v>
      </c>
      <c r="F6648" s="7" t="s">
        <v>9567</v>
      </c>
      <c r="G6648" s="7" t="s">
        <v>19025</v>
      </c>
      <c r="H6648" s="7">
        <v>202</v>
      </c>
      <c r="I6648" s="8">
        <v>176443</v>
      </c>
      <c r="J6648" s="9">
        <f t="shared" si="518"/>
        <v>167162</v>
      </c>
      <c r="K6648" s="9">
        <v>151531</v>
      </c>
      <c r="L6648" s="9">
        <f t="shared" si="519"/>
        <v>15631</v>
      </c>
      <c r="M6648" s="9">
        <v>0</v>
      </c>
      <c r="N6648" s="9">
        <v>0</v>
      </c>
      <c r="O6648" s="9">
        <f t="shared" si="515"/>
        <v>167162</v>
      </c>
      <c r="P6648" s="9">
        <f t="shared" si="516"/>
        <v>33432.400000000001</v>
      </c>
      <c r="Q6648" s="9">
        <f t="shared" si="517"/>
        <v>0</v>
      </c>
    </row>
    <row r="6649" spans="1:17" x14ac:dyDescent="0.25">
      <c r="A6649" s="6" t="s">
        <v>19027</v>
      </c>
      <c r="B6649" s="6" t="s">
        <v>6595</v>
      </c>
      <c r="C6649" s="6" t="s">
        <v>19026</v>
      </c>
      <c r="D6649" s="6" t="s">
        <v>22159</v>
      </c>
      <c r="E6649" s="7" t="s">
        <v>18778</v>
      </c>
      <c r="F6649" s="7" t="s">
        <v>9567</v>
      </c>
      <c r="G6649" s="7" t="s">
        <v>19028</v>
      </c>
      <c r="H6649" s="7">
        <v>149</v>
      </c>
      <c r="I6649" s="8">
        <v>232823</v>
      </c>
      <c r="J6649" s="9">
        <f t="shared" si="518"/>
        <v>220577</v>
      </c>
      <c r="K6649" s="9">
        <v>199950</v>
      </c>
      <c r="L6649" s="9">
        <f t="shared" si="519"/>
        <v>20627</v>
      </c>
      <c r="M6649" s="9">
        <v>0</v>
      </c>
      <c r="N6649" s="9">
        <v>0</v>
      </c>
      <c r="O6649" s="9">
        <f t="shared" si="515"/>
        <v>220577</v>
      </c>
      <c r="P6649" s="9">
        <f t="shared" si="516"/>
        <v>44115.4</v>
      </c>
      <c r="Q6649" s="9">
        <f t="shared" si="517"/>
        <v>0</v>
      </c>
    </row>
    <row r="6650" spans="1:17" x14ac:dyDescent="0.25">
      <c r="A6650" s="6" t="s">
        <v>19027</v>
      </c>
      <c r="B6650" s="6" t="s">
        <v>6596</v>
      </c>
      <c r="C6650" s="6" t="s">
        <v>19029</v>
      </c>
      <c r="D6650" s="6" t="s">
        <v>22159</v>
      </c>
      <c r="E6650" s="7" t="s">
        <v>18778</v>
      </c>
      <c r="F6650" s="7" t="s">
        <v>9567</v>
      </c>
      <c r="G6650" s="7" t="s">
        <v>19028</v>
      </c>
      <c r="H6650" s="7">
        <v>115</v>
      </c>
      <c r="I6650" s="8">
        <v>154647</v>
      </c>
      <c r="J6650" s="9">
        <f t="shared" si="518"/>
        <v>146513</v>
      </c>
      <c r="K6650" s="9">
        <v>132812</v>
      </c>
      <c r="L6650" s="9">
        <f t="shared" si="519"/>
        <v>13701</v>
      </c>
      <c r="M6650" s="9">
        <v>0</v>
      </c>
      <c r="N6650" s="9">
        <v>0</v>
      </c>
      <c r="O6650" s="9">
        <f t="shared" si="515"/>
        <v>146513</v>
      </c>
      <c r="P6650" s="9">
        <f t="shared" si="516"/>
        <v>29302.600000000002</v>
      </c>
      <c r="Q6650" s="9">
        <f t="shared" si="517"/>
        <v>0</v>
      </c>
    </row>
    <row r="6651" spans="1:17" x14ac:dyDescent="0.25">
      <c r="A6651" s="6" t="s">
        <v>19031</v>
      </c>
      <c r="B6651" s="6" t="s">
        <v>6597</v>
      </c>
      <c r="C6651" s="6" t="s">
        <v>19030</v>
      </c>
      <c r="D6651" s="6" t="s">
        <v>22159</v>
      </c>
      <c r="E6651" s="7" t="s">
        <v>18778</v>
      </c>
      <c r="F6651" s="7" t="s">
        <v>9567</v>
      </c>
      <c r="G6651" s="7" t="s">
        <v>19032</v>
      </c>
      <c r="H6651" s="7">
        <v>46</v>
      </c>
      <c r="I6651" s="8">
        <v>82859</v>
      </c>
      <c r="J6651" s="9">
        <f t="shared" si="518"/>
        <v>78501</v>
      </c>
      <c r="K6651" s="9">
        <v>71160</v>
      </c>
      <c r="L6651" s="9">
        <f t="shared" si="519"/>
        <v>7341</v>
      </c>
      <c r="M6651" s="9">
        <v>0</v>
      </c>
      <c r="N6651" s="9">
        <v>0</v>
      </c>
      <c r="O6651" s="9">
        <f t="shared" si="515"/>
        <v>78501</v>
      </c>
      <c r="P6651" s="9">
        <f t="shared" si="516"/>
        <v>15700.2</v>
      </c>
      <c r="Q6651" s="9">
        <f t="shared" si="517"/>
        <v>0</v>
      </c>
    </row>
    <row r="6652" spans="1:17" x14ac:dyDescent="0.25">
      <c r="A6652" s="6" t="s">
        <v>19034</v>
      </c>
      <c r="B6652" s="6" t="s">
        <v>6598</v>
      </c>
      <c r="C6652" s="6" t="s">
        <v>19033</v>
      </c>
      <c r="D6652" s="6" t="s">
        <v>22159</v>
      </c>
      <c r="E6652" s="7" t="s">
        <v>18778</v>
      </c>
      <c r="F6652" s="7" t="s">
        <v>9567</v>
      </c>
      <c r="G6652" s="7" t="s">
        <v>19035</v>
      </c>
      <c r="H6652" s="7">
        <v>60</v>
      </c>
      <c r="I6652" s="8">
        <v>49638</v>
      </c>
      <c r="J6652" s="9">
        <f t="shared" si="518"/>
        <v>47027</v>
      </c>
      <c r="K6652" s="9">
        <v>42630</v>
      </c>
      <c r="L6652" s="9">
        <f t="shared" si="519"/>
        <v>4397</v>
      </c>
      <c r="M6652" s="9">
        <v>0</v>
      </c>
      <c r="N6652" s="9">
        <v>0</v>
      </c>
      <c r="O6652" s="9">
        <f t="shared" si="515"/>
        <v>47027</v>
      </c>
      <c r="P6652" s="9">
        <f t="shared" si="516"/>
        <v>9405.4</v>
      </c>
      <c r="Q6652" s="9">
        <f t="shared" si="517"/>
        <v>0</v>
      </c>
    </row>
    <row r="6653" spans="1:17" x14ac:dyDescent="0.25">
      <c r="A6653" s="6" t="s">
        <v>19037</v>
      </c>
      <c r="B6653" s="6" t="s">
        <v>6599</v>
      </c>
      <c r="C6653" s="6" t="s">
        <v>19036</v>
      </c>
      <c r="D6653" s="6" t="s">
        <v>22159</v>
      </c>
      <c r="E6653" s="7" t="s">
        <v>18778</v>
      </c>
      <c r="F6653" s="7" t="s">
        <v>9567</v>
      </c>
      <c r="G6653" s="7" t="s">
        <v>19038</v>
      </c>
      <c r="H6653" s="7">
        <v>8</v>
      </c>
      <c r="I6653" s="8">
        <v>22269</v>
      </c>
      <c r="J6653" s="9">
        <f t="shared" si="518"/>
        <v>21098</v>
      </c>
      <c r="K6653" s="9">
        <v>19124</v>
      </c>
      <c r="L6653" s="9">
        <f t="shared" si="519"/>
        <v>1974</v>
      </c>
      <c r="M6653" s="9">
        <v>0</v>
      </c>
      <c r="N6653" s="9">
        <v>0</v>
      </c>
      <c r="O6653" s="9">
        <f t="shared" si="515"/>
        <v>21098</v>
      </c>
      <c r="P6653" s="9">
        <f t="shared" si="516"/>
        <v>4219.6000000000004</v>
      </c>
      <c r="Q6653" s="9">
        <f t="shared" si="517"/>
        <v>0</v>
      </c>
    </row>
    <row r="6654" spans="1:17" x14ac:dyDescent="0.25">
      <c r="A6654" s="6" t="s">
        <v>19040</v>
      </c>
      <c r="B6654" s="6" t="s">
        <v>6600</v>
      </c>
      <c r="C6654" s="6" t="s">
        <v>19039</v>
      </c>
      <c r="D6654" s="6" t="s">
        <v>22159</v>
      </c>
      <c r="E6654" s="7" t="s">
        <v>18778</v>
      </c>
      <c r="F6654" s="7" t="s">
        <v>9567</v>
      </c>
      <c r="G6654" s="7" t="s">
        <v>19041</v>
      </c>
      <c r="H6654" s="7">
        <v>14</v>
      </c>
      <c r="I6654" s="8">
        <v>28272</v>
      </c>
      <c r="J6654" s="9">
        <f t="shared" si="518"/>
        <v>26785</v>
      </c>
      <c r="K6654" s="9">
        <v>24281</v>
      </c>
      <c r="L6654" s="9">
        <f t="shared" si="519"/>
        <v>2504</v>
      </c>
      <c r="M6654" s="9">
        <v>0</v>
      </c>
      <c r="N6654" s="9">
        <v>0</v>
      </c>
      <c r="O6654" s="9">
        <f t="shared" si="515"/>
        <v>26785</v>
      </c>
      <c r="P6654" s="9">
        <f t="shared" si="516"/>
        <v>5357</v>
      </c>
      <c r="Q6654" s="9">
        <f t="shared" si="517"/>
        <v>0</v>
      </c>
    </row>
    <row r="6655" spans="1:17" x14ac:dyDescent="0.25">
      <c r="A6655" s="6" t="s">
        <v>19040</v>
      </c>
      <c r="B6655" s="6" t="s">
        <v>6601</v>
      </c>
      <c r="C6655" s="6" t="s">
        <v>19042</v>
      </c>
      <c r="D6655" s="6" t="s">
        <v>22159</v>
      </c>
      <c r="E6655" s="7" t="s">
        <v>18778</v>
      </c>
      <c r="F6655" s="7" t="s">
        <v>9567</v>
      </c>
      <c r="G6655" s="7" t="s">
        <v>19041</v>
      </c>
      <c r="H6655" s="7">
        <v>2</v>
      </c>
      <c r="I6655" s="8">
        <v>9737</v>
      </c>
      <c r="J6655" s="9">
        <f t="shared" si="518"/>
        <v>9225</v>
      </c>
      <c r="K6655" s="9">
        <v>8362</v>
      </c>
      <c r="L6655" s="9">
        <f t="shared" si="519"/>
        <v>863</v>
      </c>
      <c r="M6655" s="9">
        <v>0</v>
      </c>
      <c r="N6655" s="9">
        <v>0</v>
      </c>
      <c r="O6655" s="9">
        <f t="shared" si="515"/>
        <v>9225</v>
      </c>
      <c r="P6655" s="9">
        <f t="shared" si="516"/>
        <v>1845</v>
      </c>
      <c r="Q6655" s="9">
        <f t="shared" si="517"/>
        <v>0</v>
      </c>
    </row>
    <row r="6656" spans="1:17" x14ac:dyDescent="0.25">
      <c r="A6656" s="6" t="s">
        <v>19044</v>
      </c>
      <c r="B6656" s="6" t="s">
        <v>6602</v>
      </c>
      <c r="C6656" s="6" t="s">
        <v>19043</v>
      </c>
      <c r="D6656" s="6" t="s">
        <v>22159</v>
      </c>
      <c r="E6656" s="7" t="s">
        <v>18778</v>
      </c>
      <c r="F6656" s="7" t="s">
        <v>9567</v>
      </c>
      <c r="G6656" s="7" t="s">
        <v>19045</v>
      </c>
      <c r="H6656" s="7">
        <v>40</v>
      </c>
      <c r="I6656" s="8">
        <v>78128</v>
      </c>
      <c r="J6656" s="9">
        <f t="shared" si="518"/>
        <v>74018</v>
      </c>
      <c r="K6656" s="9">
        <v>67097</v>
      </c>
      <c r="L6656" s="9">
        <f t="shared" si="519"/>
        <v>6921</v>
      </c>
      <c r="M6656" s="9">
        <v>0</v>
      </c>
      <c r="N6656" s="9">
        <v>0</v>
      </c>
      <c r="O6656" s="9">
        <f t="shared" si="515"/>
        <v>74018</v>
      </c>
      <c r="P6656" s="9">
        <f t="shared" si="516"/>
        <v>14803.6</v>
      </c>
      <c r="Q6656" s="9">
        <f t="shared" si="517"/>
        <v>0</v>
      </c>
    </row>
    <row r="6657" spans="1:17" x14ac:dyDescent="0.25">
      <c r="A6657" s="6" t="s">
        <v>19047</v>
      </c>
      <c r="B6657" s="6" t="s">
        <v>6603</v>
      </c>
      <c r="C6657" s="6" t="s">
        <v>19046</v>
      </c>
      <c r="D6657" s="6" t="s">
        <v>22159</v>
      </c>
      <c r="E6657" s="7" t="s">
        <v>18778</v>
      </c>
      <c r="F6657" s="7" t="s">
        <v>9567</v>
      </c>
      <c r="G6657" s="7" t="s">
        <v>19048</v>
      </c>
      <c r="H6657" s="7">
        <v>110</v>
      </c>
      <c r="I6657" s="8">
        <v>272889</v>
      </c>
      <c r="J6657" s="9">
        <f t="shared" si="518"/>
        <v>258535</v>
      </c>
      <c r="K6657" s="9">
        <v>234360</v>
      </c>
      <c r="L6657" s="9">
        <f t="shared" si="519"/>
        <v>24175</v>
      </c>
      <c r="M6657" s="9">
        <v>0</v>
      </c>
      <c r="N6657" s="9">
        <v>0</v>
      </c>
      <c r="O6657" s="9">
        <f t="shared" si="515"/>
        <v>258535</v>
      </c>
      <c r="P6657" s="9">
        <f t="shared" si="516"/>
        <v>51707</v>
      </c>
      <c r="Q6657" s="9">
        <f t="shared" si="517"/>
        <v>0</v>
      </c>
    </row>
    <row r="6658" spans="1:17" x14ac:dyDescent="0.25">
      <c r="A6658" s="6" t="s">
        <v>19050</v>
      </c>
      <c r="B6658" s="6" t="s">
        <v>6604</v>
      </c>
      <c r="C6658" s="6" t="s">
        <v>19049</v>
      </c>
      <c r="D6658" s="6" t="s">
        <v>22159</v>
      </c>
      <c r="E6658" s="7" t="s">
        <v>18778</v>
      </c>
      <c r="F6658" s="7" t="s">
        <v>9567</v>
      </c>
      <c r="G6658" s="7" t="s">
        <v>9911</v>
      </c>
      <c r="H6658" s="7">
        <v>84</v>
      </c>
      <c r="I6658" s="8">
        <v>143228</v>
      </c>
      <c r="J6658" s="9">
        <f t="shared" si="518"/>
        <v>135694</v>
      </c>
      <c r="K6658" s="9">
        <v>123006</v>
      </c>
      <c r="L6658" s="9">
        <f t="shared" si="519"/>
        <v>12688</v>
      </c>
      <c r="M6658" s="9">
        <v>0</v>
      </c>
      <c r="N6658" s="9">
        <v>0</v>
      </c>
      <c r="O6658" s="9">
        <f t="shared" ref="O6658:O6721" si="520">SUM(K6658:L6658)+N6658</f>
        <v>135694</v>
      </c>
      <c r="P6658" s="9">
        <f t="shared" ref="P6658:P6721" si="521">IF(H6658&gt;250,(0),(O6658*0.2))</f>
        <v>27138.800000000003</v>
      </c>
      <c r="Q6658" s="9">
        <f t="shared" ref="Q6658:Q6721" si="522">IF(H6658&lt;250,(0),(O6658*0.2))</f>
        <v>0</v>
      </c>
    </row>
    <row r="6659" spans="1:17" x14ac:dyDescent="0.25">
      <c r="A6659" s="6" t="s">
        <v>19052</v>
      </c>
      <c r="B6659" s="6" t="s">
        <v>6605</v>
      </c>
      <c r="C6659" s="6" t="s">
        <v>19051</v>
      </c>
      <c r="D6659" s="6" t="s">
        <v>22159</v>
      </c>
      <c r="E6659" s="7" t="s">
        <v>18778</v>
      </c>
      <c r="F6659" s="7" t="s">
        <v>9567</v>
      </c>
      <c r="G6659" s="7" t="s">
        <v>19053</v>
      </c>
      <c r="H6659" s="7">
        <v>86</v>
      </c>
      <c r="I6659" s="8">
        <v>115652</v>
      </c>
      <c r="J6659" s="9">
        <f t="shared" ref="J6659:J6722" si="523">ROUND(IFERROR(I6659*94.74%,0),0)</f>
        <v>109569</v>
      </c>
      <c r="K6659" s="9">
        <v>99323</v>
      </c>
      <c r="L6659" s="9">
        <f t="shared" ref="L6659:L6722" si="524">J6659-K6659</f>
        <v>10246</v>
      </c>
      <c r="M6659" s="9">
        <v>0</v>
      </c>
      <c r="N6659" s="9">
        <v>0</v>
      </c>
      <c r="O6659" s="9">
        <f t="shared" si="520"/>
        <v>109569</v>
      </c>
      <c r="P6659" s="9">
        <f t="shared" si="521"/>
        <v>21913.800000000003</v>
      </c>
      <c r="Q6659" s="9">
        <f t="shared" si="522"/>
        <v>0</v>
      </c>
    </row>
    <row r="6660" spans="1:17" x14ac:dyDescent="0.25">
      <c r="A6660" s="6" t="s">
        <v>19055</v>
      </c>
      <c r="B6660" s="6" t="s">
        <v>6606</v>
      </c>
      <c r="C6660" s="6" t="s">
        <v>19054</v>
      </c>
      <c r="D6660" s="6" t="s">
        <v>22159</v>
      </c>
      <c r="E6660" s="7" t="s">
        <v>18778</v>
      </c>
      <c r="F6660" s="7" t="s">
        <v>9567</v>
      </c>
      <c r="G6660" s="7" t="s">
        <v>19056</v>
      </c>
      <c r="H6660" s="7">
        <v>28</v>
      </c>
      <c r="I6660" s="8">
        <v>28819</v>
      </c>
      <c r="J6660" s="9">
        <f t="shared" si="523"/>
        <v>27303</v>
      </c>
      <c r="K6660" s="9">
        <v>24750</v>
      </c>
      <c r="L6660" s="9">
        <f t="shared" si="524"/>
        <v>2553</v>
      </c>
      <c r="M6660" s="9">
        <v>0</v>
      </c>
      <c r="N6660" s="9">
        <v>0</v>
      </c>
      <c r="O6660" s="9">
        <f t="shared" si="520"/>
        <v>27303</v>
      </c>
      <c r="P6660" s="9">
        <f t="shared" si="521"/>
        <v>5460.6</v>
      </c>
      <c r="Q6660" s="9">
        <f t="shared" si="522"/>
        <v>0</v>
      </c>
    </row>
    <row r="6661" spans="1:17" x14ac:dyDescent="0.25">
      <c r="A6661" s="6" t="s">
        <v>19058</v>
      </c>
      <c r="B6661" s="6" t="s">
        <v>6607</v>
      </c>
      <c r="C6661" s="6" t="s">
        <v>19057</v>
      </c>
      <c r="D6661" s="6" t="s">
        <v>22159</v>
      </c>
      <c r="E6661" s="7" t="s">
        <v>18778</v>
      </c>
      <c r="F6661" s="7" t="s">
        <v>9567</v>
      </c>
      <c r="G6661" s="7" t="s">
        <v>19059</v>
      </c>
      <c r="H6661" s="7">
        <v>20</v>
      </c>
      <c r="I6661" s="8">
        <v>18772</v>
      </c>
      <c r="J6661" s="9">
        <f t="shared" si="523"/>
        <v>17785</v>
      </c>
      <c r="K6661" s="9">
        <v>16121</v>
      </c>
      <c r="L6661" s="9">
        <f t="shared" si="524"/>
        <v>1664</v>
      </c>
      <c r="M6661" s="9">
        <v>0</v>
      </c>
      <c r="N6661" s="9">
        <v>0</v>
      </c>
      <c r="O6661" s="9">
        <f t="shared" si="520"/>
        <v>17785</v>
      </c>
      <c r="P6661" s="9">
        <f t="shared" si="521"/>
        <v>3557</v>
      </c>
      <c r="Q6661" s="9">
        <f t="shared" si="522"/>
        <v>0</v>
      </c>
    </row>
    <row r="6662" spans="1:17" x14ac:dyDescent="0.25">
      <c r="A6662" s="6" t="s">
        <v>19061</v>
      </c>
      <c r="B6662" s="6" t="s">
        <v>6608</v>
      </c>
      <c r="C6662" s="6" t="s">
        <v>19060</v>
      </c>
      <c r="D6662" s="6" t="s">
        <v>22159</v>
      </c>
      <c r="E6662" s="7" t="s">
        <v>18778</v>
      </c>
      <c r="F6662" s="7" t="s">
        <v>9567</v>
      </c>
      <c r="G6662" s="7" t="s">
        <v>19062</v>
      </c>
      <c r="H6662" s="7">
        <v>40</v>
      </c>
      <c r="I6662" s="8">
        <v>32684</v>
      </c>
      <c r="J6662" s="9">
        <f t="shared" si="523"/>
        <v>30965</v>
      </c>
      <c r="K6662" s="9">
        <v>28069</v>
      </c>
      <c r="L6662" s="9">
        <f t="shared" si="524"/>
        <v>2896</v>
      </c>
      <c r="M6662" s="9">
        <v>0</v>
      </c>
      <c r="N6662" s="9">
        <v>0</v>
      </c>
      <c r="O6662" s="9">
        <f t="shared" si="520"/>
        <v>30965</v>
      </c>
      <c r="P6662" s="9">
        <f t="shared" si="521"/>
        <v>6193</v>
      </c>
      <c r="Q6662" s="9">
        <f t="shared" si="522"/>
        <v>0</v>
      </c>
    </row>
    <row r="6663" spans="1:17" x14ac:dyDescent="0.25">
      <c r="A6663" s="6" t="s">
        <v>19064</v>
      </c>
      <c r="B6663" s="6" t="s">
        <v>6609</v>
      </c>
      <c r="C6663" s="6" t="s">
        <v>19063</v>
      </c>
      <c r="D6663" s="6" t="s">
        <v>22159</v>
      </c>
      <c r="E6663" s="7" t="s">
        <v>18778</v>
      </c>
      <c r="F6663" s="7" t="s">
        <v>9567</v>
      </c>
      <c r="G6663" s="7" t="s">
        <v>19065</v>
      </c>
      <c r="H6663" s="7">
        <v>32</v>
      </c>
      <c r="I6663" s="8">
        <v>63887</v>
      </c>
      <c r="J6663" s="9">
        <f t="shared" si="523"/>
        <v>60527</v>
      </c>
      <c r="K6663" s="9">
        <v>54867</v>
      </c>
      <c r="L6663" s="9">
        <f t="shared" si="524"/>
        <v>5660</v>
      </c>
      <c r="M6663" s="9">
        <v>0</v>
      </c>
      <c r="N6663" s="9">
        <v>0</v>
      </c>
      <c r="O6663" s="9">
        <f t="shared" si="520"/>
        <v>60527</v>
      </c>
      <c r="P6663" s="9">
        <f t="shared" si="521"/>
        <v>12105.400000000001</v>
      </c>
      <c r="Q6663" s="9">
        <f t="shared" si="522"/>
        <v>0</v>
      </c>
    </row>
    <row r="6664" spans="1:17" x14ac:dyDescent="0.25">
      <c r="A6664" s="6" t="s">
        <v>19067</v>
      </c>
      <c r="B6664" s="6" t="s">
        <v>6610</v>
      </c>
      <c r="C6664" s="6" t="s">
        <v>19066</v>
      </c>
      <c r="D6664" s="6" t="s">
        <v>22159</v>
      </c>
      <c r="E6664" s="7" t="s">
        <v>18778</v>
      </c>
      <c r="F6664" s="7" t="s">
        <v>9567</v>
      </c>
      <c r="G6664" s="7" t="s">
        <v>19068</v>
      </c>
      <c r="H6664" s="7">
        <v>43</v>
      </c>
      <c r="I6664" s="8">
        <v>66116</v>
      </c>
      <c r="J6664" s="9">
        <f t="shared" si="523"/>
        <v>62638</v>
      </c>
      <c r="K6664" s="9">
        <v>56781</v>
      </c>
      <c r="L6664" s="9">
        <f t="shared" si="524"/>
        <v>5857</v>
      </c>
      <c r="M6664" s="9">
        <v>0</v>
      </c>
      <c r="N6664" s="9">
        <v>0</v>
      </c>
      <c r="O6664" s="9">
        <f t="shared" si="520"/>
        <v>62638</v>
      </c>
      <c r="P6664" s="9">
        <f t="shared" si="521"/>
        <v>12527.6</v>
      </c>
      <c r="Q6664" s="9">
        <f t="shared" si="522"/>
        <v>0</v>
      </c>
    </row>
    <row r="6665" spans="1:17" x14ac:dyDescent="0.25">
      <c r="A6665" s="6" t="s">
        <v>19070</v>
      </c>
      <c r="B6665" s="6" t="s">
        <v>6611</v>
      </c>
      <c r="C6665" s="6" t="s">
        <v>19069</v>
      </c>
      <c r="D6665" s="6" t="s">
        <v>22159</v>
      </c>
      <c r="E6665" s="7" t="s">
        <v>18778</v>
      </c>
      <c r="F6665" s="7" t="s">
        <v>9567</v>
      </c>
      <c r="G6665" s="7" t="s">
        <v>19071</v>
      </c>
      <c r="H6665" s="7">
        <v>36</v>
      </c>
      <c r="I6665" s="8">
        <v>20287</v>
      </c>
      <c r="J6665" s="9">
        <f t="shared" si="523"/>
        <v>19220</v>
      </c>
      <c r="K6665" s="9">
        <v>17423</v>
      </c>
      <c r="L6665" s="9">
        <f t="shared" si="524"/>
        <v>1797</v>
      </c>
      <c r="M6665" s="9">
        <v>0</v>
      </c>
      <c r="N6665" s="9">
        <v>0</v>
      </c>
      <c r="O6665" s="9">
        <f t="shared" si="520"/>
        <v>19220</v>
      </c>
      <c r="P6665" s="9">
        <f t="shared" si="521"/>
        <v>3844</v>
      </c>
      <c r="Q6665" s="9">
        <f t="shared" si="522"/>
        <v>0</v>
      </c>
    </row>
    <row r="6666" spans="1:17" x14ac:dyDescent="0.25">
      <c r="A6666" s="6" t="s">
        <v>19073</v>
      </c>
      <c r="B6666" s="6" t="s">
        <v>6612</v>
      </c>
      <c r="C6666" s="6" t="s">
        <v>19072</v>
      </c>
      <c r="D6666" s="6" t="s">
        <v>22159</v>
      </c>
      <c r="E6666" s="7" t="s">
        <v>18778</v>
      </c>
      <c r="F6666" s="7" t="s">
        <v>9567</v>
      </c>
      <c r="G6666" s="7" t="s">
        <v>19074</v>
      </c>
      <c r="H6666" s="7">
        <v>44</v>
      </c>
      <c r="I6666" s="8">
        <v>35819</v>
      </c>
      <c r="J6666" s="9">
        <f t="shared" si="523"/>
        <v>33935</v>
      </c>
      <c r="K6666" s="9">
        <v>30762</v>
      </c>
      <c r="L6666" s="9">
        <f t="shared" si="524"/>
        <v>3173</v>
      </c>
      <c r="M6666" s="9">
        <v>0</v>
      </c>
      <c r="N6666" s="9">
        <v>0</v>
      </c>
      <c r="O6666" s="9">
        <f t="shared" si="520"/>
        <v>33935</v>
      </c>
      <c r="P6666" s="9">
        <f t="shared" si="521"/>
        <v>6787</v>
      </c>
      <c r="Q6666" s="9">
        <f t="shared" si="522"/>
        <v>0</v>
      </c>
    </row>
    <row r="6667" spans="1:17" x14ac:dyDescent="0.25">
      <c r="A6667" s="6" t="s">
        <v>19076</v>
      </c>
      <c r="B6667" s="6" t="s">
        <v>6613</v>
      </c>
      <c r="C6667" s="6" t="s">
        <v>19075</v>
      </c>
      <c r="D6667" s="6" t="s">
        <v>22159</v>
      </c>
      <c r="E6667" s="7" t="s">
        <v>18778</v>
      </c>
      <c r="F6667" s="7" t="s">
        <v>9567</v>
      </c>
      <c r="G6667" s="7" t="s">
        <v>19077</v>
      </c>
      <c r="H6667" s="7">
        <v>128</v>
      </c>
      <c r="I6667" s="8">
        <v>173613</v>
      </c>
      <c r="J6667" s="9">
        <f t="shared" si="523"/>
        <v>164481</v>
      </c>
      <c r="K6667" s="9">
        <v>149100</v>
      </c>
      <c r="L6667" s="9">
        <f t="shared" si="524"/>
        <v>15381</v>
      </c>
      <c r="M6667" s="9">
        <v>0</v>
      </c>
      <c r="N6667" s="9">
        <v>0</v>
      </c>
      <c r="O6667" s="9">
        <f t="shared" si="520"/>
        <v>164481</v>
      </c>
      <c r="P6667" s="9">
        <f t="shared" si="521"/>
        <v>32896.200000000004</v>
      </c>
      <c r="Q6667" s="9">
        <f t="shared" si="522"/>
        <v>0</v>
      </c>
    </row>
    <row r="6668" spans="1:17" x14ac:dyDescent="0.25">
      <c r="A6668" s="6" t="s">
        <v>19079</v>
      </c>
      <c r="B6668" s="6" t="s">
        <v>6614</v>
      </c>
      <c r="C6668" s="6" t="s">
        <v>19078</v>
      </c>
      <c r="D6668" s="6" t="s">
        <v>22159</v>
      </c>
      <c r="E6668" s="7" t="s">
        <v>11595</v>
      </c>
      <c r="F6668" s="7" t="s">
        <v>8241</v>
      </c>
      <c r="G6668" s="7" t="s">
        <v>19082</v>
      </c>
      <c r="H6668" s="7">
        <v>46</v>
      </c>
      <c r="I6668" s="8">
        <v>87948</v>
      </c>
      <c r="J6668" s="9">
        <f t="shared" si="523"/>
        <v>83322</v>
      </c>
      <c r="K6668" s="9">
        <v>75531</v>
      </c>
      <c r="L6668" s="9">
        <f t="shared" si="524"/>
        <v>7791</v>
      </c>
      <c r="M6668" s="9">
        <v>0</v>
      </c>
      <c r="N6668" s="9">
        <v>0</v>
      </c>
      <c r="O6668" s="9">
        <f t="shared" si="520"/>
        <v>83322</v>
      </c>
      <c r="P6668" s="9">
        <f t="shared" si="521"/>
        <v>16664.400000000001</v>
      </c>
      <c r="Q6668" s="9">
        <f t="shared" si="522"/>
        <v>0</v>
      </c>
    </row>
    <row r="6669" spans="1:17" x14ac:dyDescent="0.25">
      <c r="A6669" s="6" t="s">
        <v>19079</v>
      </c>
      <c r="B6669" s="6" t="s">
        <v>6615</v>
      </c>
      <c r="C6669" s="6" t="s">
        <v>19083</v>
      </c>
      <c r="D6669" s="6" t="s">
        <v>22159</v>
      </c>
      <c r="E6669" s="7" t="s">
        <v>11595</v>
      </c>
      <c r="F6669" s="7" t="s">
        <v>8241</v>
      </c>
      <c r="G6669" s="7" t="s">
        <v>19082</v>
      </c>
      <c r="H6669" s="7">
        <v>150</v>
      </c>
      <c r="I6669" s="8">
        <v>817633</v>
      </c>
      <c r="J6669" s="9">
        <f t="shared" si="523"/>
        <v>774626</v>
      </c>
      <c r="K6669" s="9">
        <v>702190</v>
      </c>
      <c r="L6669" s="9">
        <f t="shared" si="524"/>
        <v>72436</v>
      </c>
      <c r="M6669" s="9">
        <v>0</v>
      </c>
      <c r="N6669" s="9">
        <v>0</v>
      </c>
      <c r="O6669" s="9">
        <f t="shared" si="520"/>
        <v>774626</v>
      </c>
      <c r="P6669" s="9">
        <f t="shared" si="521"/>
        <v>154925.20000000001</v>
      </c>
      <c r="Q6669" s="9">
        <f t="shared" si="522"/>
        <v>0</v>
      </c>
    </row>
    <row r="6670" spans="1:17" x14ac:dyDescent="0.25">
      <c r="A6670" s="6" t="s">
        <v>19079</v>
      </c>
      <c r="B6670" s="6" t="s">
        <v>6616</v>
      </c>
      <c r="C6670" s="6" t="s">
        <v>19084</v>
      </c>
      <c r="D6670" s="6" t="s">
        <v>22159</v>
      </c>
      <c r="E6670" s="7" t="s">
        <v>11595</v>
      </c>
      <c r="F6670" s="7" t="s">
        <v>8241</v>
      </c>
      <c r="G6670" s="7" t="s">
        <v>19082</v>
      </c>
      <c r="H6670" s="7">
        <v>80</v>
      </c>
      <c r="I6670" s="8">
        <v>175204</v>
      </c>
      <c r="J6670" s="9">
        <f t="shared" si="523"/>
        <v>165988</v>
      </c>
      <c r="K6670" s="9">
        <v>150466</v>
      </c>
      <c r="L6670" s="9">
        <f t="shared" si="524"/>
        <v>15522</v>
      </c>
      <c r="M6670" s="9">
        <v>0</v>
      </c>
      <c r="N6670" s="9">
        <v>0</v>
      </c>
      <c r="O6670" s="9">
        <f t="shared" si="520"/>
        <v>165988</v>
      </c>
      <c r="P6670" s="9">
        <f t="shared" si="521"/>
        <v>33197.599999999999</v>
      </c>
      <c r="Q6670" s="9">
        <f t="shared" si="522"/>
        <v>0</v>
      </c>
    </row>
    <row r="6671" spans="1:17" x14ac:dyDescent="0.25">
      <c r="A6671" s="6" t="s">
        <v>19079</v>
      </c>
      <c r="B6671" s="6" t="s">
        <v>6617</v>
      </c>
      <c r="C6671" s="6" t="s">
        <v>19085</v>
      </c>
      <c r="D6671" s="6" t="s">
        <v>22159</v>
      </c>
      <c r="E6671" s="7" t="s">
        <v>11595</v>
      </c>
      <c r="F6671" s="7" t="s">
        <v>8241</v>
      </c>
      <c r="G6671" s="7" t="s">
        <v>19082</v>
      </c>
      <c r="H6671" s="7">
        <v>91</v>
      </c>
      <c r="I6671" s="8">
        <v>239037</v>
      </c>
      <c r="J6671" s="9">
        <f t="shared" si="523"/>
        <v>226464</v>
      </c>
      <c r="K6671" s="9">
        <v>205287</v>
      </c>
      <c r="L6671" s="9">
        <f t="shared" si="524"/>
        <v>21177</v>
      </c>
      <c r="M6671" s="9">
        <v>0</v>
      </c>
      <c r="N6671" s="9">
        <v>0</v>
      </c>
      <c r="O6671" s="9">
        <f t="shared" si="520"/>
        <v>226464</v>
      </c>
      <c r="P6671" s="9">
        <f t="shared" si="521"/>
        <v>45292.800000000003</v>
      </c>
      <c r="Q6671" s="9">
        <f t="shared" si="522"/>
        <v>0</v>
      </c>
    </row>
    <row r="6672" spans="1:17" x14ac:dyDescent="0.25">
      <c r="A6672" s="6" t="s">
        <v>19079</v>
      </c>
      <c r="B6672" s="6" t="s">
        <v>6618</v>
      </c>
      <c r="C6672" s="6" t="s">
        <v>19086</v>
      </c>
      <c r="D6672" s="6" t="s">
        <v>22159</v>
      </c>
      <c r="E6672" s="7" t="s">
        <v>11595</v>
      </c>
      <c r="F6672" s="7" t="s">
        <v>8241</v>
      </c>
      <c r="G6672" s="7" t="s">
        <v>19082</v>
      </c>
      <c r="H6672" s="7">
        <v>140</v>
      </c>
      <c r="I6672" s="8">
        <v>578914</v>
      </c>
      <c r="J6672" s="9">
        <f t="shared" si="523"/>
        <v>548463</v>
      </c>
      <c r="K6672" s="9">
        <v>497176</v>
      </c>
      <c r="L6672" s="9">
        <f t="shared" si="524"/>
        <v>51287</v>
      </c>
      <c r="M6672" s="9">
        <v>0</v>
      </c>
      <c r="N6672" s="9">
        <v>0</v>
      </c>
      <c r="O6672" s="9">
        <f t="shared" si="520"/>
        <v>548463</v>
      </c>
      <c r="P6672" s="9">
        <f t="shared" si="521"/>
        <v>109692.6</v>
      </c>
      <c r="Q6672" s="9">
        <f t="shared" si="522"/>
        <v>0</v>
      </c>
    </row>
    <row r="6673" spans="1:17" x14ac:dyDescent="0.25">
      <c r="A6673" s="6" t="s">
        <v>19079</v>
      </c>
      <c r="B6673" s="6" t="s">
        <v>6619</v>
      </c>
      <c r="C6673" s="6" t="s">
        <v>19087</v>
      </c>
      <c r="D6673" s="6" t="s">
        <v>22159</v>
      </c>
      <c r="E6673" s="7" t="s">
        <v>11595</v>
      </c>
      <c r="F6673" s="7" t="s">
        <v>8241</v>
      </c>
      <c r="G6673" s="7" t="s">
        <v>19082</v>
      </c>
      <c r="H6673" s="7">
        <v>80</v>
      </c>
      <c r="I6673" s="8">
        <v>508554</v>
      </c>
      <c r="J6673" s="9">
        <f t="shared" si="523"/>
        <v>481804</v>
      </c>
      <c r="K6673" s="9">
        <v>436750</v>
      </c>
      <c r="L6673" s="9">
        <f t="shared" si="524"/>
        <v>45054</v>
      </c>
      <c r="M6673" s="9">
        <v>0</v>
      </c>
      <c r="N6673" s="9">
        <v>0</v>
      </c>
      <c r="O6673" s="9">
        <f t="shared" si="520"/>
        <v>481804</v>
      </c>
      <c r="P6673" s="9">
        <f t="shared" si="521"/>
        <v>96360.8</v>
      </c>
      <c r="Q6673" s="9">
        <f t="shared" si="522"/>
        <v>0</v>
      </c>
    </row>
    <row r="6674" spans="1:17" x14ac:dyDescent="0.25">
      <c r="A6674" s="6" t="s">
        <v>19079</v>
      </c>
      <c r="B6674" s="6" t="s">
        <v>6620</v>
      </c>
      <c r="C6674" s="6" t="s">
        <v>19088</v>
      </c>
      <c r="D6674" s="6" t="s">
        <v>22159</v>
      </c>
      <c r="E6674" s="7" t="s">
        <v>11595</v>
      </c>
      <c r="F6674" s="7" t="s">
        <v>8241</v>
      </c>
      <c r="G6674" s="7" t="s">
        <v>19082</v>
      </c>
      <c r="H6674" s="7">
        <v>203</v>
      </c>
      <c r="I6674" s="8">
        <v>533405</v>
      </c>
      <c r="J6674" s="9">
        <f t="shared" si="523"/>
        <v>505348</v>
      </c>
      <c r="K6674" s="9">
        <v>458092</v>
      </c>
      <c r="L6674" s="9">
        <f t="shared" si="524"/>
        <v>47256</v>
      </c>
      <c r="M6674" s="9">
        <v>0</v>
      </c>
      <c r="N6674" s="9">
        <v>0</v>
      </c>
      <c r="O6674" s="9">
        <f t="shared" si="520"/>
        <v>505348</v>
      </c>
      <c r="P6674" s="9">
        <f t="shared" si="521"/>
        <v>101069.6</v>
      </c>
      <c r="Q6674" s="9">
        <f t="shared" si="522"/>
        <v>0</v>
      </c>
    </row>
    <row r="6675" spans="1:17" x14ac:dyDescent="0.25">
      <c r="A6675" s="6" t="s">
        <v>19079</v>
      </c>
      <c r="B6675" s="6" t="s">
        <v>6621</v>
      </c>
      <c r="C6675" s="6" t="s">
        <v>19089</v>
      </c>
      <c r="D6675" s="6" t="s">
        <v>22159</v>
      </c>
      <c r="E6675" s="7" t="s">
        <v>11595</v>
      </c>
      <c r="F6675" s="7" t="s">
        <v>8241</v>
      </c>
      <c r="G6675" s="7" t="s">
        <v>19082</v>
      </c>
      <c r="H6675" s="7">
        <v>112</v>
      </c>
      <c r="I6675" s="8">
        <v>274536</v>
      </c>
      <c r="J6675" s="9">
        <f t="shared" si="523"/>
        <v>260095</v>
      </c>
      <c r="K6675" s="9">
        <v>235774</v>
      </c>
      <c r="L6675" s="9">
        <f t="shared" si="524"/>
        <v>24321</v>
      </c>
      <c r="M6675" s="9">
        <v>0</v>
      </c>
      <c r="N6675" s="9">
        <v>0</v>
      </c>
      <c r="O6675" s="9">
        <f t="shared" si="520"/>
        <v>260095</v>
      </c>
      <c r="P6675" s="9">
        <f t="shared" si="521"/>
        <v>52019</v>
      </c>
      <c r="Q6675" s="9">
        <f t="shared" si="522"/>
        <v>0</v>
      </c>
    </row>
    <row r="6676" spans="1:17" x14ac:dyDescent="0.25">
      <c r="A6676" s="6" t="s">
        <v>19079</v>
      </c>
      <c r="B6676" s="6" t="s">
        <v>6622</v>
      </c>
      <c r="C6676" s="6" t="s">
        <v>19090</v>
      </c>
      <c r="D6676" s="6" t="s">
        <v>22159</v>
      </c>
      <c r="E6676" s="7" t="s">
        <v>11595</v>
      </c>
      <c r="F6676" s="7" t="s">
        <v>8241</v>
      </c>
      <c r="G6676" s="7" t="s">
        <v>19082</v>
      </c>
      <c r="H6676" s="7">
        <v>44</v>
      </c>
      <c r="I6676" s="8">
        <v>190044</v>
      </c>
      <c r="J6676" s="9">
        <f t="shared" si="523"/>
        <v>180048</v>
      </c>
      <c r="K6676" s="9">
        <v>163212</v>
      </c>
      <c r="L6676" s="9">
        <f t="shared" si="524"/>
        <v>16836</v>
      </c>
      <c r="M6676" s="9">
        <v>0</v>
      </c>
      <c r="N6676" s="9">
        <v>0</v>
      </c>
      <c r="O6676" s="9">
        <f t="shared" si="520"/>
        <v>180048</v>
      </c>
      <c r="P6676" s="9">
        <f t="shared" si="521"/>
        <v>36009.599999999999</v>
      </c>
      <c r="Q6676" s="9">
        <f t="shared" si="522"/>
        <v>0</v>
      </c>
    </row>
    <row r="6677" spans="1:17" x14ac:dyDescent="0.25">
      <c r="A6677" s="6" t="s">
        <v>19079</v>
      </c>
      <c r="B6677" s="6" t="s">
        <v>6623</v>
      </c>
      <c r="C6677" s="6" t="s">
        <v>19091</v>
      </c>
      <c r="D6677" s="6" t="s">
        <v>22159</v>
      </c>
      <c r="E6677" s="7" t="s">
        <v>11595</v>
      </c>
      <c r="F6677" s="7" t="s">
        <v>8241</v>
      </c>
      <c r="G6677" s="7" t="s">
        <v>19082</v>
      </c>
      <c r="H6677" s="7">
        <v>22</v>
      </c>
      <c r="I6677" s="8">
        <v>111322</v>
      </c>
      <c r="J6677" s="9">
        <f t="shared" si="523"/>
        <v>105466</v>
      </c>
      <c r="K6677" s="9">
        <v>95604</v>
      </c>
      <c r="L6677" s="9">
        <f t="shared" si="524"/>
        <v>9862</v>
      </c>
      <c r="M6677" s="9">
        <v>0</v>
      </c>
      <c r="N6677" s="9">
        <v>0</v>
      </c>
      <c r="O6677" s="9">
        <f t="shared" si="520"/>
        <v>105466</v>
      </c>
      <c r="P6677" s="9">
        <f t="shared" si="521"/>
        <v>21093.200000000001</v>
      </c>
      <c r="Q6677" s="9">
        <f t="shared" si="522"/>
        <v>0</v>
      </c>
    </row>
    <row r="6678" spans="1:17" x14ac:dyDescent="0.25">
      <c r="A6678" s="6" t="s">
        <v>19079</v>
      </c>
      <c r="B6678" s="6" t="s">
        <v>6624</v>
      </c>
      <c r="C6678" s="6" t="s">
        <v>19092</v>
      </c>
      <c r="D6678" s="6" t="s">
        <v>22159</v>
      </c>
      <c r="E6678" s="7" t="s">
        <v>11595</v>
      </c>
      <c r="F6678" s="7" t="s">
        <v>8241</v>
      </c>
      <c r="G6678" s="7" t="s">
        <v>19082</v>
      </c>
      <c r="H6678" s="7">
        <v>93</v>
      </c>
      <c r="I6678" s="8">
        <v>326193</v>
      </c>
      <c r="J6678" s="9">
        <f t="shared" si="523"/>
        <v>309035</v>
      </c>
      <c r="K6678" s="9">
        <v>280137</v>
      </c>
      <c r="L6678" s="9">
        <f t="shared" si="524"/>
        <v>28898</v>
      </c>
      <c r="M6678" s="9">
        <v>0</v>
      </c>
      <c r="N6678" s="9">
        <v>0</v>
      </c>
      <c r="O6678" s="9">
        <f t="shared" si="520"/>
        <v>309035</v>
      </c>
      <c r="P6678" s="9">
        <f t="shared" si="521"/>
        <v>61807</v>
      </c>
      <c r="Q6678" s="9">
        <f t="shared" si="522"/>
        <v>0</v>
      </c>
    </row>
    <row r="6679" spans="1:17" x14ac:dyDescent="0.25">
      <c r="A6679" s="6" t="s">
        <v>19079</v>
      </c>
      <c r="B6679" s="6" t="s">
        <v>6625</v>
      </c>
      <c r="C6679" s="6" t="s">
        <v>19093</v>
      </c>
      <c r="D6679" s="6" t="s">
        <v>22159</v>
      </c>
      <c r="E6679" s="7" t="s">
        <v>11595</v>
      </c>
      <c r="F6679" s="7" t="s">
        <v>8241</v>
      </c>
      <c r="G6679" s="7" t="s">
        <v>19082</v>
      </c>
      <c r="H6679" s="7">
        <v>12</v>
      </c>
      <c r="I6679" s="8">
        <v>25557</v>
      </c>
      <c r="J6679" s="9">
        <f t="shared" si="523"/>
        <v>24213</v>
      </c>
      <c r="K6679" s="9">
        <v>21949</v>
      </c>
      <c r="L6679" s="9">
        <f t="shared" si="524"/>
        <v>2264</v>
      </c>
      <c r="M6679" s="9">
        <v>0</v>
      </c>
      <c r="N6679" s="9">
        <v>0</v>
      </c>
      <c r="O6679" s="9">
        <f t="shared" si="520"/>
        <v>24213</v>
      </c>
      <c r="P6679" s="9">
        <f t="shared" si="521"/>
        <v>4842.6000000000004</v>
      </c>
      <c r="Q6679" s="9">
        <f t="shared" si="522"/>
        <v>0</v>
      </c>
    </row>
    <row r="6680" spans="1:17" x14ac:dyDescent="0.25">
      <c r="A6680" s="6" t="s">
        <v>19079</v>
      </c>
      <c r="B6680" s="6" t="s">
        <v>6626</v>
      </c>
      <c r="C6680" s="6" t="s">
        <v>19094</v>
      </c>
      <c r="D6680" s="6" t="s">
        <v>22159</v>
      </c>
      <c r="E6680" s="7" t="s">
        <v>11595</v>
      </c>
      <c r="F6680" s="7" t="s">
        <v>8241</v>
      </c>
      <c r="G6680" s="7" t="s">
        <v>19082</v>
      </c>
      <c r="H6680" s="7">
        <v>51</v>
      </c>
      <c r="I6680" s="8">
        <v>141736</v>
      </c>
      <c r="J6680" s="9">
        <f t="shared" si="523"/>
        <v>134281</v>
      </c>
      <c r="K6680" s="9">
        <v>121724</v>
      </c>
      <c r="L6680" s="9">
        <f t="shared" si="524"/>
        <v>12557</v>
      </c>
      <c r="M6680" s="9">
        <v>0</v>
      </c>
      <c r="N6680" s="9">
        <v>0</v>
      </c>
      <c r="O6680" s="9">
        <f t="shared" si="520"/>
        <v>134281</v>
      </c>
      <c r="P6680" s="9">
        <f t="shared" si="521"/>
        <v>26856.2</v>
      </c>
      <c r="Q6680" s="9">
        <f t="shared" si="522"/>
        <v>0</v>
      </c>
    </row>
    <row r="6681" spans="1:17" x14ac:dyDescent="0.25">
      <c r="A6681" s="6" t="s">
        <v>19079</v>
      </c>
      <c r="B6681" s="6" t="s">
        <v>6627</v>
      </c>
      <c r="C6681" s="6" t="s">
        <v>19095</v>
      </c>
      <c r="D6681" s="6" t="s">
        <v>22159</v>
      </c>
      <c r="E6681" s="7" t="s">
        <v>11595</v>
      </c>
      <c r="F6681" s="7" t="s">
        <v>8241</v>
      </c>
      <c r="G6681" s="7" t="s">
        <v>19082</v>
      </c>
      <c r="H6681" s="7">
        <v>23</v>
      </c>
      <c r="I6681" s="8">
        <v>85690</v>
      </c>
      <c r="J6681" s="9">
        <f t="shared" si="523"/>
        <v>81183</v>
      </c>
      <c r="K6681" s="9">
        <v>73591</v>
      </c>
      <c r="L6681" s="9">
        <f t="shared" si="524"/>
        <v>7592</v>
      </c>
      <c r="M6681" s="9">
        <v>0</v>
      </c>
      <c r="N6681" s="9">
        <v>0</v>
      </c>
      <c r="O6681" s="9">
        <f t="shared" si="520"/>
        <v>81183</v>
      </c>
      <c r="P6681" s="9">
        <f t="shared" si="521"/>
        <v>16236.6</v>
      </c>
      <c r="Q6681" s="9">
        <f t="shared" si="522"/>
        <v>0</v>
      </c>
    </row>
    <row r="6682" spans="1:17" x14ac:dyDescent="0.25">
      <c r="A6682" s="6" t="s">
        <v>19079</v>
      </c>
      <c r="B6682" s="6" t="s">
        <v>6628</v>
      </c>
      <c r="C6682" s="6" t="s">
        <v>19096</v>
      </c>
      <c r="D6682" s="6" t="s">
        <v>22159</v>
      </c>
      <c r="E6682" s="7" t="s">
        <v>11595</v>
      </c>
      <c r="F6682" s="7" t="s">
        <v>8241</v>
      </c>
      <c r="G6682" s="7" t="s">
        <v>19082</v>
      </c>
      <c r="H6682" s="7">
        <v>40</v>
      </c>
      <c r="I6682" s="8">
        <v>94714</v>
      </c>
      <c r="J6682" s="9">
        <f t="shared" si="523"/>
        <v>89732</v>
      </c>
      <c r="K6682" s="9">
        <v>81341</v>
      </c>
      <c r="L6682" s="9">
        <f t="shared" si="524"/>
        <v>8391</v>
      </c>
      <c r="M6682" s="9">
        <v>0</v>
      </c>
      <c r="N6682" s="9">
        <v>0</v>
      </c>
      <c r="O6682" s="9">
        <f t="shared" si="520"/>
        <v>89732</v>
      </c>
      <c r="P6682" s="9">
        <f t="shared" si="521"/>
        <v>17946.400000000001</v>
      </c>
      <c r="Q6682" s="9">
        <f t="shared" si="522"/>
        <v>0</v>
      </c>
    </row>
    <row r="6683" spans="1:17" x14ac:dyDescent="0.25">
      <c r="A6683" s="6" t="s">
        <v>19079</v>
      </c>
      <c r="B6683" s="6" t="s">
        <v>6629</v>
      </c>
      <c r="C6683" s="6" t="s">
        <v>19097</v>
      </c>
      <c r="D6683" s="6" t="s">
        <v>22159</v>
      </c>
      <c r="E6683" s="7" t="s">
        <v>11595</v>
      </c>
      <c r="F6683" s="7" t="s">
        <v>8241</v>
      </c>
      <c r="G6683" s="7" t="s">
        <v>19082</v>
      </c>
      <c r="H6683" s="7">
        <v>4</v>
      </c>
      <c r="I6683" s="8">
        <v>23930</v>
      </c>
      <c r="J6683" s="9">
        <f t="shared" si="523"/>
        <v>22671</v>
      </c>
      <c r="K6683" s="9">
        <v>20552</v>
      </c>
      <c r="L6683" s="9">
        <f t="shared" si="524"/>
        <v>2119</v>
      </c>
      <c r="M6683" s="9">
        <v>0</v>
      </c>
      <c r="N6683" s="9">
        <v>0</v>
      </c>
      <c r="O6683" s="9">
        <f t="shared" si="520"/>
        <v>22671</v>
      </c>
      <c r="P6683" s="9">
        <f t="shared" si="521"/>
        <v>4534.2</v>
      </c>
      <c r="Q6683" s="9">
        <f t="shared" si="522"/>
        <v>0</v>
      </c>
    </row>
    <row r="6684" spans="1:17" x14ac:dyDescent="0.25">
      <c r="A6684" s="6" t="s">
        <v>19079</v>
      </c>
      <c r="B6684" s="6" t="s">
        <v>6630</v>
      </c>
      <c r="C6684" s="6" t="s">
        <v>19098</v>
      </c>
      <c r="D6684" s="6" t="s">
        <v>22159</v>
      </c>
      <c r="E6684" s="7" t="s">
        <v>11595</v>
      </c>
      <c r="F6684" s="7" t="s">
        <v>8241</v>
      </c>
      <c r="G6684" s="7" t="s">
        <v>19082</v>
      </c>
      <c r="H6684" s="7">
        <v>5</v>
      </c>
      <c r="I6684" s="8">
        <v>18258</v>
      </c>
      <c r="J6684" s="9">
        <f t="shared" si="523"/>
        <v>17298</v>
      </c>
      <c r="K6684" s="9">
        <v>15681</v>
      </c>
      <c r="L6684" s="9">
        <f t="shared" si="524"/>
        <v>1617</v>
      </c>
      <c r="M6684" s="9">
        <v>0</v>
      </c>
      <c r="N6684" s="9">
        <v>0</v>
      </c>
      <c r="O6684" s="9">
        <f t="shared" si="520"/>
        <v>17298</v>
      </c>
      <c r="P6684" s="9">
        <f t="shared" si="521"/>
        <v>3459.6000000000004</v>
      </c>
      <c r="Q6684" s="9">
        <f t="shared" si="522"/>
        <v>0</v>
      </c>
    </row>
    <row r="6685" spans="1:17" x14ac:dyDescent="0.25">
      <c r="A6685" s="6" t="s">
        <v>19100</v>
      </c>
      <c r="B6685" s="6" t="s">
        <v>6631</v>
      </c>
      <c r="C6685" s="6" t="s">
        <v>19099</v>
      </c>
      <c r="D6685" s="6" t="s">
        <v>22159</v>
      </c>
      <c r="E6685" s="7" t="s">
        <v>11595</v>
      </c>
      <c r="F6685" s="7" t="s">
        <v>8241</v>
      </c>
      <c r="G6685" s="7" t="s">
        <v>19101</v>
      </c>
      <c r="H6685" s="7">
        <v>94</v>
      </c>
      <c r="I6685" s="8">
        <v>415724</v>
      </c>
      <c r="J6685" s="9">
        <f t="shared" si="523"/>
        <v>393857</v>
      </c>
      <c r="K6685" s="9">
        <v>357027</v>
      </c>
      <c r="L6685" s="9">
        <f t="shared" si="524"/>
        <v>36830</v>
      </c>
      <c r="M6685" s="9">
        <v>0</v>
      </c>
      <c r="N6685" s="9">
        <v>0</v>
      </c>
      <c r="O6685" s="9">
        <f t="shared" si="520"/>
        <v>393857</v>
      </c>
      <c r="P6685" s="9">
        <f t="shared" si="521"/>
        <v>78771.400000000009</v>
      </c>
      <c r="Q6685" s="9">
        <f t="shared" si="522"/>
        <v>0</v>
      </c>
    </row>
    <row r="6686" spans="1:17" x14ac:dyDescent="0.25">
      <c r="A6686" s="6" t="s">
        <v>19100</v>
      </c>
      <c r="B6686" s="6" t="s">
        <v>6632</v>
      </c>
      <c r="C6686" s="6" t="s">
        <v>19102</v>
      </c>
      <c r="D6686" s="6" t="s">
        <v>22159</v>
      </c>
      <c r="E6686" s="7" t="s">
        <v>11595</v>
      </c>
      <c r="F6686" s="7" t="s">
        <v>8241</v>
      </c>
      <c r="G6686" s="7" t="s">
        <v>19101</v>
      </c>
      <c r="H6686" s="7">
        <v>74</v>
      </c>
      <c r="I6686" s="8">
        <v>170052</v>
      </c>
      <c r="J6686" s="9">
        <f t="shared" si="523"/>
        <v>161107</v>
      </c>
      <c r="K6686" s="9">
        <v>146042</v>
      </c>
      <c r="L6686" s="9">
        <f t="shared" si="524"/>
        <v>15065</v>
      </c>
      <c r="M6686" s="9">
        <v>0</v>
      </c>
      <c r="N6686" s="9">
        <v>0</v>
      </c>
      <c r="O6686" s="9">
        <f t="shared" si="520"/>
        <v>161107</v>
      </c>
      <c r="P6686" s="9">
        <f t="shared" si="521"/>
        <v>32221.4</v>
      </c>
      <c r="Q6686" s="9">
        <f t="shared" si="522"/>
        <v>0</v>
      </c>
    </row>
    <row r="6687" spans="1:17" x14ac:dyDescent="0.25">
      <c r="A6687" s="6" t="s">
        <v>19100</v>
      </c>
      <c r="B6687" s="6" t="s">
        <v>6633</v>
      </c>
      <c r="C6687" s="6" t="s">
        <v>19103</v>
      </c>
      <c r="D6687" s="6" t="s">
        <v>22159</v>
      </c>
      <c r="E6687" s="7" t="s">
        <v>11595</v>
      </c>
      <c r="F6687" s="7" t="s">
        <v>8241</v>
      </c>
      <c r="G6687" s="7" t="s">
        <v>19101</v>
      </c>
      <c r="H6687" s="7">
        <v>105</v>
      </c>
      <c r="I6687" s="8">
        <v>236213</v>
      </c>
      <c r="J6687" s="9">
        <f t="shared" si="523"/>
        <v>223788</v>
      </c>
      <c r="K6687" s="9">
        <v>202862</v>
      </c>
      <c r="L6687" s="9">
        <f t="shared" si="524"/>
        <v>20926</v>
      </c>
      <c r="M6687" s="9">
        <v>0</v>
      </c>
      <c r="N6687" s="9">
        <v>0</v>
      </c>
      <c r="O6687" s="9">
        <f t="shared" si="520"/>
        <v>223788</v>
      </c>
      <c r="P6687" s="9">
        <f t="shared" si="521"/>
        <v>44757.600000000006</v>
      </c>
      <c r="Q6687" s="9">
        <f t="shared" si="522"/>
        <v>0</v>
      </c>
    </row>
    <row r="6688" spans="1:17" x14ac:dyDescent="0.25">
      <c r="A6688" s="6" t="s">
        <v>19100</v>
      </c>
      <c r="B6688" s="6" t="s">
        <v>6634</v>
      </c>
      <c r="C6688" s="6" t="s">
        <v>19104</v>
      </c>
      <c r="D6688" s="6" t="s">
        <v>22159</v>
      </c>
      <c r="E6688" s="7" t="s">
        <v>11595</v>
      </c>
      <c r="F6688" s="7" t="s">
        <v>8241</v>
      </c>
      <c r="G6688" s="7" t="s">
        <v>19101</v>
      </c>
      <c r="H6688" s="7">
        <v>155</v>
      </c>
      <c r="I6688" s="8">
        <v>349482</v>
      </c>
      <c r="J6688" s="9">
        <f t="shared" si="523"/>
        <v>331099</v>
      </c>
      <c r="K6688" s="9">
        <v>300138</v>
      </c>
      <c r="L6688" s="9">
        <f t="shared" si="524"/>
        <v>30961</v>
      </c>
      <c r="M6688" s="9">
        <v>0</v>
      </c>
      <c r="N6688" s="9">
        <v>0</v>
      </c>
      <c r="O6688" s="9">
        <f t="shared" si="520"/>
        <v>331099</v>
      </c>
      <c r="P6688" s="9">
        <f t="shared" si="521"/>
        <v>66219.8</v>
      </c>
      <c r="Q6688" s="9">
        <f t="shared" si="522"/>
        <v>0</v>
      </c>
    </row>
    <row r="6689" spans="1:17" x14ac:dyDescent="0.25">
      <c r="A6689" s="6" t="s">
        <v>19100</v>
      </c>
      <c r="B6689" s="6" t="s">
        <v>6635</v>
      </c>
      <c r="C6689" s="6" t="s">
        <v>19105</v>
      </c>
      <c r="D6689" s="6" t="s">
        <v>22159</v>
      </c>
      <c r="E6689" s="7" t="s">
        <v>11595</v>
      </c>
      <c r="F6689" s="7" t="s">
        <v>8241</v>
      </c>
      <c r="G6689" s="7" t="s">
        <v>19101</v>
      </c>
      <c r="H6689" s="7">
        <v>112</v>
      </c>
      <c r="I6689" s="8">
        <v>287586</v>
      </c>
      <c r="J6689" s="9">
        <f t="shared" si="523"/>
        <v>272459</v>
      </c>
      <c r="K6689" s="9">
        <v>246981</v>
      </c>
      <c r="L6689" s="9">
        <f t="shared" si="524"/>
        <v>25478</v>
      </c>
      <c r="M6689" s="9">
        <v>0</v>
      </c>
      <c r="N6689" s="9">
        <v>0</v>
      </c>
      <c r="O6689" s="9">
        <f t="shared" si="520"/>
        <v>272459</v>
      </c>
      <c r="P6689" s="9">
        <f t="shared" si="521"/>
        <v>54491.8</v>
      </c>
      <c r="Q6689" s="9">
        <f t="shared" si="522"/>
        <v>0</v>
      </c>
    </row>
    <row r="6690" spans="1:17" x14ac:dyDescent="0.25">
      <c r="A6690" s="6" t="s">
        <v>19100</v>
      </c>
      <c r="B6690" s="6" t="s">
        <v>6636</v>
      </c>
      <c r="C6690" s="6" t="s">
        <v>19106</v>
      </c>
      <c r="D6690" s="6" t="s">
        <v>22159</v>
      </c>
      <c r="E6690" s="7" t="s">
        <v>11595</v>
      </c>
      <c r="F6690" s="7" t="s">
        <v>8241</v>
      </c>
      <c r="G6690" s="7" t="s">
        <v>19101</v>
      </c>
      <c r="H6690" s="7">
        <v>20</v>
      </c>
      <c r="I6690" s="8">
        <v>76777</v>
      </c>
      <c r="J6690" s="9">
        <f t="shared" si="523"/>
        <v>72739</v>
      </c>
      <c r="K6690" s="9">
        <v>65937</v>
      </c>
      <c r="L6690" s="9">
        <f t="shared" si="524"/>
        <v>6802</v>
      </c>
      <c r="M6690" s="9">
        <v>0</v>
      </c>
      <c r="N6690" s="9">
        <v>0</v>
      </c>
      <c r="O6690" s="9">
        <f t="shared" si="520"/>
        <v>72739</v>
      </c>
      <c r="P6690" s="9">
        <f t="shared" si="521"/>
        <v>14547.800000000001</v>
      </c>
      <c r="Q6690" s="9">
        <f t="shared" si="522"/>
        <v>0</v>
      </c>
    </row>
    <row r="6691" spans="1:17" x14ac:dyDescent="0.25">
      <c r="A6691" s="6" t="s">
        <v>19100</v>
      </c>
      <c r="B6691" s="6" t="s">
        <v>6637</v>
      </c>
      <c r="C6691" s="6" t="s">
        <v>19107</v>
      </c>
      <c r="D6691" s="6" t="s">
        <v>22159</v>
      </c>
      <c r="E6691" s="7" t="s">
        <v>11595</v>
      </c>
      <c r="F6691" s="7" t="s">
        <v>8241</v>
      </c>
      <c r="G6691" s="7" t="s">
        <v>19101</v>
      </c>
      <c r="H6691" s="7">
        <v>39</v>
      </c>
      <c r="I6691" s="8">
        <v>132181</v>
      </c>
      <c r="J6691" s="9">
        <f t="shared" si="523"/>
        <v>125228</v>
      </c>
      <c r="K6691" s="9">
        <v>113518</v>
      </c>
      <c r="L6691" s="9">
        <f t="shared" si="524"/>
        <v>11710</v>
      </c>
      <c r="M6691" s="9">
        <v>0</v>
      </c>
      <c r="N6691" s="9">
        <v>0</v>
      </c>
      <c r="O6691" s="9">
        <f t="shared" si="520"/>
        <v>125228</v>
      </c>
      <c r="P6691" s="9">
        <f t="shared" si="521"/>
        <v>25045.600000000002</v>
      </c>
      <c r="Q6691" s="9">
        <f t="shared" si="522"/>
        <v>0</v>
      </c>
    </row>
    <row r="6692" spans="1:17" x14ac:dyDescent="0.25">
      <c r="A6692" s="6" t="s">
        <v>19100</v>
      </c>
      <c r="B6692" s="6" t="s">
        <v>6638</v>
      </c>
      <c r="C6692" s="6" t="s">
        <v>19108</v>
      </c>
      <c r="D6692" s="6" t="s">
        <v>22159</v>
      </c>
      <c r="E6692" s="7" t="s">
        <v>11595</v>
      </c>
      <c r="F6692" s="7" t="s">
        <v>8241</v>
      </c>
      <c r="G6692" s="7" t="s">
        <v>19101</v>
      </c>
      <c r="H6692" s="7">
        <v>18</v>
      </c>
      <c r="I6692" s="8">
        <v>56395</v>
      </c>
      <c r="J6692" s="9">
        <f t="shared" si="523"/>
        <v>53429</v>
      </c>
      <c r="K6692" s="9">
        <v>48432</v>
      </c>
      <c r="L6692" s="9">
        <f t="shared" si="524"/>
        <v>4997</v>
      </c>
      <c r="M6692" s="9">
        <v>0</v>
      </c>
      <c r="N6692" s="9">
        <v>0</v>
      </c>
      <c r="O6692" s="9">
        <f t="shared" si="520"/>
        <v>53429</v>
      </c>
      <c r="P6692" s="9">
        <f t="shared" si="521"/>
        <v>10685.800000000001</v>
      </c>
      <c r="Q6692" s="9">
        <f t="shared" si="522"/>
        <v>0</v>
      </c>
    </row>
    <row r="6693" spans="1:17" x14ac:dyDescent="0.25">
      <c r="A6693" s="6" t="s">
        <v>19100</v>
      </c>
      <c r="B6693" s="6" t="s">
        <v>6639</v>
      </c>
      <c r="C6693" s="6" t="s">
        <v>19109</v>
      </c>
      <c r="D6693" s="6" t="s">
        <v>22159</v>
      </c>
      <c r="E6693" s="7" t="s">
        <v>11595</v>
      </c>
      <c r="F6693" s="7" t="s">
        <v>8241</v>
      </c>
      <c r="G6693" s="7" t="s">
        <v>19101</v>
      </c>
      <c r="H6693" s="7">
        <v>14</v>
      </c>
      <c r="I6693" s="8">
        <v>41671</v>
      </c>
      <c r="J6693" s="9">
        <f t="shared" si="523"/>
        <v>39479</v>
      </c>
      <c r="K6693" s="9">
        <v>35788</v>
      </c>
      <c r="L6693" s="9">
        <f t="shared" si="524"/>
        <v>3691</v>
      </c>
      <c r="M6693" s="9">
        <v>0</v>
      </c>
      <c r="N6693" s="9">
        <v>0</v>
      </c>
      <c r="O6693" s="9">
        <f t="shared" si="520"/>
        <v>39479</v>
      </c>
      <c r="P6693" s="9">
        <f t="shared" si="521"/>
        <v>7895.8</v>
      </c>
      <c r="Q6693" s="9">
        <f t="shared" si="522"/>
        <v>0</v>
      </c>
    </row>
    <row r="6694" spans="1:17" x14ac:dyDescent="0.25">
      <c r="A6694" s="6" t="s">
        <v>19111</v>
      </c>
      <c r="B6694" s="6" t="s">
        <v>6640</v>
      </c>
      <c r="C6694" s="6" t="s">
        <v>19110</v>
      </c>
      <c r="D6694" s="6" t="s">
        <v>22159</v>
      </c>
      <c r="E6694" s="7" t="s">
        <v>11595</v>
      </c>
      <c r="F6694" s="7" t="s">
        <v>8241</v>
      </c>
      <c r="G6694" s="7" t="s">
        <v>19112</v>
      </c>
      <c r="H6694" s="7">
        <v>225</v>
      </c>
      <c r="I6694" s="8">
        <v>753332</v>
      </c>
      <c r="J6694" s="9">
        <f t="shared" si="523"/>
        <v>713707</v>
      </c>
      <c r="K6694" s="9">
        <v>646968</v>
      </c>
      <c r="L6694" s="9">
        <f t="shared" si="524"/>
        <v>66739</v>
      </c>
      <c r="M6694" s="9">
        <v>0</v>
      </c>
      <c r="N6694" s="9">
        <v>0</v>
      </c>
      <c r="O6694" s="9">
        <f t="shared" si="520"/>
        <v>713707</v>
      </c>
      <c r="P6694" s="9">
        <f t="shared" si="521"/>
        <v>142741.4</v>
      </c>
      <c r="Q6694" s="9">
        <f t="shared" si="522"/>
        <v>0</v>
      </c>
    </row>
    <row r="6695" spans="1:17" x14ac:dyDescent="0.25">
      <c r="A6695" s="6" t="s">
        <v>19111</v>
      </c>
      <c r="B6695" s="6" t="s">
        <v>6641</v>
      </c>
      <c r="C6695" s="6" t="s">
        <v>19113</v>
      </c>
      <c r="D6695" s="6" t="s">
        <v>22159</v>
      </c>
      <c r="E6695" s="7" t="s">
        <v>11595</v>
      </c>
      <c r="F6695" s="7" t="s">
        <v>8241</v>
      </c>
      <c r="G6695" s="7" t="s">
        <v>19112</v>
      </c>
      <c r="H6695" s="7">
        <v>280</v>
      </c>
      <c r="I6695" s="8">
        <v>1202650</v>
      </c>
      <c r="J6695" s="9">
        <f t="shared" si="523"/>
        <v>1139391</v>
      </c>
      <c r="K6695" s="9">
        <v>1032845</v>
      </c>
      <c r="L6695" s="9">
        <f t="shared" si="524"/>
        <v>106546</v>
      </c>
      <c r="M6695" s="9">
        <v>0</v>
      </c>
      <c r="N6695" s="9">
        <v>0</v>
      </c>
      <c r="O6695" s="9">
        <f t="shared" si="520"/>
        <v>1139391</v>
      </c>
      <c r="P6695" s="9">
        <f t="shared" si="521"/>
        <v>0</v>
      </c>
      <c r="Q6695" s="9">
        <f t="shared" si="522"/>
        <v>227878.2</v>
      </c>
    </row>
    <row r="6696" spans="1:17" x14ac:dyDescent="0.25">
      <c r="A6696" s="6" t="s">
        <v>19111</v>
      </c>
      <c r="B6696" s="6" t="s">
        <v>6642</v>
      </c>
      <c r="C6696" s="6" t="s">
        <v>19114</v>
      </c>
      <c r="D6696" s="6" t="s">
        <v>22159</v>
      </c>
      <c r="E6696" s="7" t="s">
        <v>11595</v>
      </c>
      <c r="F6696" s="7" t="s">
        <v>8241</v>
      </c>
      <c r="G6696" s="7" t="s">
        <v>19112</v>
      </c>
      <c r="H6696" s="7">
        <v>116</v>
      </c>
      <c r="I6696" s="8">
        <v>342854</v>
      </c>
      <c r="J6696" s="9">
        <f t="shared" si="523"/>
        <v>324820</v>
      </c>
      <c r="K6696" s="9">
        <v>292339</v>
      </c>
      <c r="L6696" s="9">
        <f t="shared" si="524"/>
        <v>32481</v>
      </c>
      <c r="M6696" s="9">
        <v>0</v>
      </c>
      <c r="N6696" s="9">
        <v>0</v>
      </c>
      <c r="O6696" s="9">
        <f t="shared" si="520"/>
        <v>324820</v>
      </c>
      <c r="P6696" s="9">
        <f t="shared" si="521"/>
        <v>64964</v>
      </c>
      <c r="Q6696" s="9">
        <f t="shared" si="522"/>
        <v>0</v>
      </c>
    </row>
    <row r="6697" spans="1:17" x14ac:dyDescent="0.25">
      <c r="A6697" s="6" t="s">
        <v>19111</v>
      </c>
      <c r="B6697" s="6" t="s">
        <v>6643</v>
      </c>
      <c r="C6697" s="6" t="s">
        <v>19115</v>
      </c>
      <c r="D6697" s="6" t="s">
        <v>22159</v>
      </c>
      <c r="E6697" s="7" t="s">
        <v>11595</v>
      </c>
      <c r="F6697" s="7" t="s">
        <v>8241</v>
      </c>
      <c r="G6697" s="7" t="s">
        <v>19112</v>
      </c>
      <c r="H6697" s="7">
        <v>127</v>
      </c>
      <c r="I6697" s="8">
        <v>358491</v>
      </c>
      <c r="J6697" s="9">
        <f t="shared" si="523"/>
        <v>339634</v>
      </c>
      <c r="K6697" s="9">
        <v>307874</v>
      </c>
      <c r="L6697" s="9">
        <f t="shared" si="524"/>
        <v>31760</v>
      </c>
      <c r="M6697" s="9">
        <v>0</v>
      </c>
      <c r="N6697" s="9">
        <v>0</v>
      </c>
      <c r="O6697" s="9">
        <f t="shared" si="520"/>
        <v>339634</v>
      </c>
      <c r="P6697" s="9">
        <f t="shared" si="521"/>
        <v>67926.8</v>
      </c>
      <c r="Q6697" s="9">
        <f t="shared" si="522"/>
        <v>0</v>
      </c>
    </row>
    <row r="6698" spans="1:17" x14ac:dyDescent="0.25">
      <c r="A6698" s="6" t="s">
        <v>19111</v>
      </c>
      <c r="B6698" s="6" t="s">
        <v>6644</v>
      </c>
      <c r="C6698" s="6" t="s">
        <v>19116</v>
      </c>
      <c r="D6698" s="6" t="s">
        <v>22159</v>
      </c>
      <c r="E6698" s="7" t="s">
        <v>11595</v>
      </c>
      <c r="F6698" s="7" t="s">
        <v>8241</v>
      </c>
      <c r="G6698" s="7" t="s">
        <v>19112</v>
      </c>
      <c r="H6698" s="7">
        <v>160</v>
      </c>
      <c r="I6698" s="8">
        <v>388675</v>
      </c>
      <c r="J6698" s="9">
        <f t="shared" si="523"/>
        <v>368231</v>
      </c>
      <c r="K6698" s="9">
        <v>333797</v>
      </c>
      <c r="L6698" s="9">
        <f t="shared" si="524"/>
        <v>34434</v>
      </c>
      <c r="M6698" s="9">
        <v>0</v>
      </c>
      <c r="N6698" s="9">
        <v>0</v>
      </c>
      <c r="O6698" s="9">
        <f t="shared" si="520"/>
        <v>368231</v>
      </c>
      <c r="P6698" s="9">
        <f t="shared" si="521"/>
        <v>73646.2</v>
      </c>
      <c r="Q6698" s="9">
        <f t="shared" si="522"/>
        <v>0</v>
      </c>
    </row>
    <row r="6699" spans="1:17" x14ac:dyDescent="0.25">
      <c r="A6699" s="6" t="s">
        <v>19111</v>
      </c>
      <c r="B6699" s="6" t="s">
        <v>6645</v>
      </c>
      <c r="C6699" s="6" t="s">
        <v>19117</v>
      </c>
      <c r="D6699" s="6" t="s">
        <v>22159</v>
      </c>
      <c r="E6699" s="7" t="s">
        <v>11595</v>
      </c>
      <c r="F6699" s="7" t="s">
        <v>8241</v>
      </c>
      <c r="G6699" s="7" t="s">
        <v>19112</v>
      </c>
      <c r="H6699" s="7">
        <v>4</v>
      </c>
      <c r="I6699" s="8">
        <v>12040</v>
      </c>
      <c r="J6699" s="9">
        <f t="shared" si="523"/>
        <v>11407</v>
      </c>
      <c r="K6699" s="9">
        <v>10340</v>
      </c>
      <c r="L6699" s="9">
        <f t="shared" si="524"/>
        <v>1067</v>
      </c>
      <c r="M6699" s="9">
        <v>0</v>
      </c>
      <c r="N6699" s="9">
        <v>0</v>
      </c>
      <c r="O6699" s="9">
        <f t="shared" si="520"/>
        <v>11407</v>
      </c>
      <c r="P6699" s="9">
        <f t="shared" si="521"/>
        <v>2281.4</v>
      </c>
      <c r="Q6699" s="9">
        <f t="shared" si="522"/>
        <v>0</v>
      </c>
    </row>
    <row r="6700" spans="1:17" x14ac:dyDescent="0.25">
      <c r="A6700" s="6" t="s">
        <v>19119</v>
      </c>
      <c r="B6700" s="6" t="s">
        <v>6646</v>
      </c>
      <c r="C6700" s="6" t="s">
        <v>19118</v>
      </c>
      <c r="D6700" s="6" t="s">
        <v>22159</v>
      </c>
      <c r="E6700" s="7" t="s">
        <v>11595</v>
      </c>
      <c r="F6700" s="7" t="s">
        <v>8241</v>
      </c>
      <c r="G6700" s="7" t="s">
        <v>19120</v>
      </c>
      <c r="H6700" s="7">
        <v>148</v>
      </c>
      <c r="I6700" s="8">
        <v>550869</v>
      </c>
      <c r="J6700" s="9">
        <f t="shared" si="523"/>
        <v>521893</v>
      </c>
      <c r="K6700" s="9">
        <v>473091</v>
      </c>
      <c r="L6700" s="9">
        <f t="shared" si="524"/>
        <v>48802</v>
      </c>
      <c r="M6700" s="9">
        <v>0</v>
      </c>
      <c r="N6700" s="9">
        <v>0</v>
      </c>
      <c r="O6700" s="9">
        <f t="shared" si="520"/>
        <v>521893</v>
      </c>
      <c r="P6700" s="9">
        <f t="shared" si="521"/>
        <v>104378.6</v>
      </c>
      <c r="Q6700" s="9">
        <f t="shared" si="522"/>
        <v>0</v>
      </c>
    </row>
    <row r="6701" spans="1:17" x14ac:dyDescent="0.25">
      <c r="A6701" s="6" t="s">
        <v>19122</v>
      </c>
      <c r="B6701" s="6" t="s">
        <v>6647</v>
      </c>
      <c r="C6701" s="6" t="s">
        <v>19121</v>
      </c>
      <c r="D6701" s="6" t="s">
        <v>22159</v>
      </c>
      <c r="E6701" s="7" t="s">
        <v>11595</v>
      </c>
      <c r="F6701" s="7" t="s">
        <v>8241</v>
      </c>
      <c r="G6701" s="7" t="s">
        <v>19123</v>
      </c>
      <c r="H6701" s="7">
        <v>327</v>
      </c>
      <c r="I6701" s="8">
        <v>1287355</v>
      </c>
      <c r="J6701" s="9">
        <f t="shared" si="523"/>
        <v>1219640</v>
      </c>
      <c r="K6701" s="9">
        <v>1105591</v>
      </c>
      <c r="L6701" s="9">
        <f t="shared" si="524"/>
        <v>114049</v>
      </c>
      <c r="M6701" s="9">
        <v>0</v>
      </c>
      <c r="N6701" s="9">
        <v>0</v>
      </c>
      <c r="O6701" s="9">
        <f t="shared" si="520"/>
        <v>1219640</v>
      </c>
      <c r="P6701" s="9">
        <f t="shared" si="521"/>
        <v>0</v>
      </c>
      <c r="Q6701" s="9">
        <f t="shared" si="522"/>
        <v>243928</v>
      </c>
    </row>
    <row r="6702" spans="1:17" x14ac:dyDescent="0.25">
      <c r="A6702" s="6" t="s">
        <v>19125</v>
      </c>
      <c r="B6702" s="6" t="s">
        <v>6648</v>
      </c>
      <c r="C6702" s="6" t="s">
        <v>19124</v>
      </c>
      <c r="D6702" s="6" t="s">
        <v>22159</v>
      </c>
      <c r="E6702" s="7" t="s">
        <v>11595</v>
      </c>
      <c r="F6702" s="7" t="s">
        <v>8241</v>
      </c>
      <c r="G6702" s="7" t="s">
        <v>19126</v>
      </c>
      <c r="H6702" s="7">
        <v>135</v>
      </c>
      <c r="I6702" s="8">
        <v>516644</v>
      </c>
      <c r="J6702" s="9">
        <f t="shared" si="523"/>
        <v>489469</v>
      </c>
      <c r="K6702" s="9">
        <v>443698</v>
      </c>
      <c r="L6702" s="9">
        <f t="shared" si="524"/>
        <v>45771</v>
      </c>
      <c r="M6702" s="9">
        <v>0</v>
      </c>
      <c r="N6702" s="9">
        <v>0</v>
      </c>
      <c r="O6702" s="9">
        <f t="shared" si="520"/>
        <v>489469</v>
      </c>
      <c r="P6702" s="9">
        <f t="shared" si="521"/>
        <v>97893.8</v>
      </c>
      <c r="Q6702" s="9">
        <f t="shared" si="522"/>
        <v>0</v>
      </c>
    </row>
    <row r="6703" spans="1:17" x14ac:dyDescent="0.25">
      <c r="A6703" s="6" t="s">
        <v>19128</v>
      </c>
      <c r="B6703" s="6" t="s">
        <v>6649</v>
      </c>
      <c r="C6703" s="6" t="s">
        <v>19127</v>
      </c>
      <c r="D6703" s="6" t="s">
        <v>22159</v>
      </c>
      <c r="E6703" s="7" t="s">
        <v>11595</v>
      </c>
      <c r="F6703" s="7" t="s">
        <v>8241</v>
      </c>
      <c r="G6703" s="7" t="s">
        <v>19129</v>
      </c>
      <c r="H6703" s="7">
        <v>248</v>
      </c>
      <c r="I6703" s="8">
        <v>715320</v>
      </c>
      <c r="J6703" s="9">
        <f t="shared" si="523"/>
        <v>677694</v>
      </c>
      <c r="K6703" s="9">
        <v>614323</v>
      </c>
      <c r="L6703" s="9">
        <f t="shared" si="524"/>
        <v>63371</v>
      </c>
      <c r="M6703" s="9">
        <v>0</v>
      </c>
      <c r="N6703" s="9">
        <v>0</v>
      </c>
      <c r="O6703" s="9">
        <f t="shared" si="520"/>
        <v>677694</v>
      </c>
      <c r="P6703" s="9">
        <f t="shared" si="521"/>
        <v>135538.80000000002</v>
      </c>
      <c r="Q6703" s="9">
        <f t="shared" si="522"/>
        <v>0</v>
      </c>
    </row>
    <row r="6704" spans="1:17" x14ac:dyDescent="0.25">
      <c r="A6704" s="6" t="s">
        <v>19131</v>
      </c>
      <c r="B6704" s="6" t="s">
        <v>6650</v>
      </c>
      <c r="C6704" s="6" t="s">
        <v>19130</v>
      </c>
      <c r="D6704" s="6" t="s">
        <v>22159</v>
      </c>
      <c r="E6704" s="7" t="s">
        <v>11595</v>
      </c>
      <c r="F6704" s="7" t="s">
        <v>8241</v>
      </c>
      <c r="G6704" s="7" t="s">
        <v>19132</v>
      </c>
      <c r="H6704" s="7">
        <v>136</v>
      </c>
      <c r="I6704" s="8">
        <v>452627</v>
      </c>
      <c r="J6704" s="9">
        <f t="shared" si="523"/>
        <v>428819</v>
      </c>
      <c r="K6704" s="9">
        <v>388720</v>
      </c>
      <c r="L6704" s="9">
        <f t="shared" si="524"/>
        <v>40099</v>
      </c>
      <c r="M6704" s="9">
        <v>0</v>
      </c>
      <c r="N6704" s="9">
        <v>0</v>
      </c>
      <c r="O6704" s="9">
        <f t="shared" si="520"/>
        <v>428819</v>
      </c>
      <c r="P6704" s="9">
        <f t="shared" si="521"/>
        <v>85763.8</v>
      </c>
      <c r="Q6704" s="9">
        <f t="shared" si="522"/>
        <v>0</v>
      </c>
    </row>
    <row r="6705" spans="1:17" x14ac:dyDescent="0.25">
      <c r="A6705" s="6" t="s">
        <v>19134</v>
      </c>
      <c r="B6705" s="6" t="s">
        <v>6651</v>
      </c>
      <c r="C6705" s="6" t="s">
        <v>19133</v>
      </c>
      <c r="D6705" s="6" t="s">
        <v>22159</v>
      </c>
      <c r="E6705" s="7" t="s">
        <v>11595</v>
      </c>
      <c r="F6705" s="7" t="s">
        <v>8241</v>
      </c>
      <c r="G6705" s="7" t="s">
        <v>19135</v>
      </c>
      <c r="H6705" s="7">
        <v>85</v>
      </c>
      <c r="I6705" s="8">
        <v>304943</v>
      </c>
      <c r="J6705" s="9">
        <f t="shared" si="523"/>
        <v>288903</v>
      </c>
      <c r="K6705" s="9">
        <v>261887</v>
      </c>
      <c r="L6705" s="9">
        <f t="shared" si="524"/>
        <v>27016</v>
      </c>
      <c r="M6705" s="9">
        <v>0</v>
      </c>
      <c r="N6705" s="9">
        <v>0</v>
      </c>
      <c r="O6705" s="9">
        <f t="shared" si="520"/>
        <v>288903</v>
      </c>
      <c r="P6705" s="9">
        <f t="shared" si="521"/>
        <v>57780.600000000006</v>
      </c>
      <c r="Q6705" s="9">
        <f t="shared" si="522"/>
        <v>0</v>
      </c>
    </row>
    <row r="6706" spans="1:17" x14ac:dyDescent="0.25">
      <c r="A6706" s="6" t="s">
        <v>19137</v>
      </c>
      <c r="B6706" s="6" t="s">
        <v>6652</v>
      </c>
      <c r="C6706" s="6" t="s">
        <v>19136</v>
      </c>
      <c r="D6706" s="6" t="s">
        <v>22159</v>
      </c>
      <c r="E6706" s="7" t="s">
        <v>11595</v>
      </c>
      <c r="F6706" s="7" t="s">
        <v>8241</v>
      </c>
      <c r="G6706" s="7" t="s">
        <v>19138</v>
      </c>
      <c r="H6706" s="7">
        <v>248</v>
      </c>
      <c r="I6706" s="8">
        <v>472825</v>
      </c>
      <c r="J6706" s="9">
        <f t="shared" si="523"/>
        <v>447954</v>
      </c>
      <c r="K6706" s="9">
        <v>406066</v>
      </c>
      <c r="L6706" s="9">
        <f t="shared" si="524"/>
        <v>41888</v>
      </c>
      <c r="M6706" s="9">
        <v>0</v>
      </c>
      <c r="N6706" s="9">
        <v>0</v>
      </c>
      <c r="O6706" s="9">
        <f t="shared" si="520"/>
        <v>447954</v>
      </c>
      <c r="P6706" s="9">
        <f t="shared" si="521"/>
        <v>89590.8</v>
      </c>
      <c r="Q6706" s="9">
        <f t="shared" si="522"/>
        <v>0</v>
      </c>
    </row>
    <row r="6707" spans="1:17" x14ac:dyDescent="0.25">
      <c r="A6707" s="6" t="s">
        <v>19140</v>
      </c>
      <c r="B6707" s="6" t="s">
        <v>6653</v>
      </c>
      <c r="C6707" s="6" t="s">
        <v>19139</v>
      </c>
      <c r="D6707" s="6" t="s">
        <v>22159</v>
      </c>
      <c r="E6707" s="7" t="s">
        <v>11595</v>
      </c>
      <c r="F6707" s="7" t="s">
        <v>8241</v>
      </c>
      <c r="G6707" s="7" t="s">
        <v>19141</v>
      </c>
      <c r="H6707" s="7">
        <v>204</v>
      </c>
      <c r="I6707" s="8">
        <v>496876</v>
      </c>
      <c r="J6707" s="9">
        <f t="shared" si="523"/>
        <v>470740</v>
      </c>
      <c r="K6707" s="9">
        <v>426721</v>
      </c>
      <c r="L6707" s="9">
        <f t="shared" si="524"/>
        <v>44019</v>
      </c>
      <c r="M6707" s="9">
        <v>0</v>
      </c>
      <c r="N6707" s="9">
        <v>0</v>
      </c>
      <c r="O6707" s="9">
        <f t="shared" si="520"/>
        <v>470740</v>
      </c>
      <c r="P6707" s="9">
        <f t="shared" si="521"/>
        <v>94148</v>
      </c>
      <c r="Q6707" s="9">
        <f t="shared" si="522"/>
        <v>0</v>
      </c>
    </row>
    <row r="6708" spans="1:17" x14ac:dyDescent="0.25">
      <c r="A6708" s="6" t="s">
        <v>19143</v>
      </c>
      <c r="B6708" s="6" t="s">
        <v>6654</v>
      </c>
      <c r="C6708" s="6" t="s">
        <v>19142</v>
      </c>
      <c r="D6708" s="6" t="s">
        <v>22159</v>
      </c>
      <c r="E6708" s="7" t="s">
        <v>11595</v>
      </c>
      <c r="F6708" s="7" t="s">
        <v>8241</v>
      </c>
      <c r="G6708" s="7" t="s">
        <v>19144</v>
      </c>
      <c r="H6708" s="7">
        <v>84</v>
      </c>
      <c r="I6708" s="8">
        <v>233076</v>
      </c>
      <c r="J6708" s="9">
        <f t="shared" si="523"/>
        <v>220816</v>
      </c>
      <c r="K6708" s="9">
        <v>200168</v>
      </c>
      <c r="L6708" s="9">
        <f t="shared" si="524"/>
        <v>20648</v>
      </c>
      <c r="M6708" s="9">
        <v>0</v>
      </c>
      <c r="N6708" s="9">
        <v>0</v>
      </c>
      <c r="O6708" s="9">
        <f t="shared" si="520"/>
        <v>220816</v>
      </c>
      <c r="P6708" s="9">
        <f t="shared" si="521"/>
        <v>44163.200000000004</v>
      </c>
      <c r="Q6708" s="9">
        <f t="shared" si="522"/>
        <v>0</v>
      </c>
    </row>
    <row r="6709" spans="1:17" x14ac:dyDescent="0.25">
      <c r="A6709" s="6" t="s">
        <v>19146</v>
      </c>
      <c r="B6709" s="6" t="s">
        <v>6655</v>
      </c>
      <c r="C6709" s="6" t="s">
        <v>19145</v>
      </c>
      <c r="D6709" s="6" t="s">
        <v>22159</v>
      </c>
      <c r="E6709" s="7" t="s">
        <v>11595</v>
      </c>
      <c r="F6709" s="7" t="s">
        <v>8241</v>
      </c>
      <c r="G6709" s="7" t="s">
        <v>19147</v>
      </c>
      <c r="H6709" s="7">
        <v>179</v>
      </c>
      <c r="I6709" s="8">
        <v>455682</v>
      </c>
      <c r="J6709" s="9">
        <f t="shared" si="523"/>
        <v>431713</v>
      </c>
      <c r="K6709" s="9">
        <v>391343</v>
      </c>
      <c r="L6709" s="9">
        <f t="shared" si="524"/>
        <v>40370</v>
      </c>
      <c r="M6709" s="9">
        <v>0</v>
      </c>
      <c r="N6709" s="9">
        <v>0</v>
      </c>
      <c r="O6709" s="9">
        <f t="shared" si="520"/>
        <v>431713</v>
      </c>
      <c r="P6709" s="9">
        <f t="shared" si="521"/>
        <v>86342.6</v>
      </c>
      <c r="Q6709" s="9">
        <f t="shared" si="522"/>
        <v>0</v>
      </c>
    </row>
    <row r="6710" spans="1:17" x14ac:dyDescent="0.25">
      <c r="A6710" s="6" t="s">
        <v>19149</v>
      </c>
      <c r="B6710" s="6" t="s">
        <v>6656</v>
      </c>
      <c r="C6710" s="6" t="s">
        <v>19148</v>
      </c>
      <c r="D6710" s="6" t="s">
        <v>22159</v>
      </c>
      <c r="E6710" s="7" t="s">
        <v>11595</v>
      </c>
      <c r="F6710" s="7" t="s">
        <v>8241</v>
      </c>
      <c r="G6710" s="7" t="s">
        <v>19150</v>
      </c>
      <c r="H6710" s="7">
        <v>209</v>
      </c>
      <c r="I6710" s="8">
        <v>740807</v>
      </c>
      <c r="J6710" s="9">
        <f t="shared" si="523"/>
        <v>701841</v>
      </c>
      <c r="K6710" s="9">
        <v>636211</v>
      </c>
      <c r="L6710" s="9">
        <f t="shared" si="524"/>
        <v>65630</v>
      </c>
      <c r="M6710" s="9">
        <v>0</v>
      </c>
      <c r="N6710" s="9">
        <v>0</v>
      </c>
      <c r="O6710" s="9">
        <f t="shared" si="520"/>
        <v>701841</v>
      </c>
      <c r="P6710" s="9">
        <f t="shared" si="521"/>
        <v>140368.20000000001</v>
      </c>
      <c r="Q6710" s="9">
        <f t="shared" si="522"/>
        <v>0</v>
      </c>
    </row>
    <row r="6711" spans="1:17" x14ac:dyDescent="0.25">
      <c r="A6711" s="6" t="s">
        <v>19152</v>
      </c>
      <c r="B6711" s="6" t="s">
        <v>6657</v>
      </c>
      <c r="C6711" s="6" t="s">
        <v>19151</v>
      </c>
      <c r="D6711" s="6" t="s">
        <v>22159</v>
      </c>
      <c r="E6711" s="7" t="s">
        <v>11595</v>
      </c>
      <c r="F6711" s="7" t="s">
        <v>8241</v>
      </c>
      <c r="G6711" s="7" t="s">
        <v>19153</v>
      </c>
      <c r="H6711" s="7">
        <v>111</v>
      </c>
      <c r="I6711" s="8">
        <v>294599</v>
      </c>
      <c r="J6711" s="9">
        <f t="shared" si="523"/>
        <v>279103</v>
      </c>
      <c r="K6711" s="9">
        <v>253004</v>
      </c>
      <c r="L6711" s="9">
        <f t="shared" si="524"/>
        <v>26099</v>
      </c>
      <c r="M6711" s="9">
        <v>0</v>
      </c>
      <c r="N6711" s="9">
        <v>0</v>
      </c>
      <c r="O6711" s="9">
        <f t="shared" si="520"/>
        <v>279103</v>
      </c>
      <c r="P6711" s="9">
        <f t="shared" si="521"/>
        <v>55820.600000000006</v>
      </c>
      <c r="Q6711" s="9">
        <f t="shared" si="522"/>
        <v>0</v>
      </c>
    </row>
    <row r="6712" spans="1:17" x14ac:dyDescent="0.25">
      <c r="A6712" s="6" t="s">
        <v>19155</v>
      </c>
      <c r="B6712" s="6" t="s">
        <v>6658</v>
      </c>
      <c r="C6712" s="6" t="s">
        <v>19154</v>
      </c>
      <c r="D6712" s="6" t="s">
        <v>22159</v>
      </c>
      <c r="E6712" s="7" t="s">
        <v>11595</v>
      </c>
      <c r="F6712" s="7" t="s">
        <v>8241</v>
      </c>
      <c r="G6712" s="7" t="s">
        <v>19156</v>
      </c>
      <c r="H6712" s="7">
        <v>137</v>
      </c>
      <c r="I6712" s="8">
        <v>356723</v>
      </c>
      <c r="J6712" s="9">
        <f t="shared" si="523"/>
        <v>337959</v>
      </c>
      <c r="K6712" s="9">
        <v>306356</v>
      </c>
      <c r="L6712" s="9">
        <f t="shared" si="524"/>
        <v>31603</v>
      </c>
      <c r="M6712" s="9">
        <v>0</v>
      </c>
      <c r="N6712" s="9">
        <v>0</v>
      </c>
      <c r="O6712" s="9">
        <f t="shared" si="520"/>
        <v>337959</v>
      </c>
      <c r="P6712" s="9">
        <f t="shared" si="521"/>
        <v>67591.8</v>
      </c>
      <c r="Q6712" s="9">
        <f t="shared" si="522"/>
        <v>0</v>
      </c>
    </row>
    <row r="6713" spans="1:17" x14ac:dyDescent="0.25">
      <c r="A6713" s="6" t="s">
        <v>19155</v>
      </c>
      <c r="B6713" s="6" t="s">
        <v>6659</v>
      </c>
      <c r="C6713" s="6" t="s">
        <v>19157</v>
      </c>
      <c r="D6713" s="6" t="s">
        <v>22159</v>
      </c>
      <c r="E6713" s="7" t="s">
        <v>11595</v>
      </c>
      <c r="F6713" s="7" t="s">
        <v>8241</v>
      </c>
      <c r="G6713" s="7" t="s">
        <v>19156</v>
      </c>
      <c r="H6713" s="7">
        <v>2</v>
      </c>
      <c r="I6713" s="8">
        <v>3129</v>
      </c>
      <c r="J6713" s="9">
        <f t="shared" si="523"/>
        <v>2964</v>
      </c>
      <c r="K6713" s="9">
        <v>2688</v>
      </c>
      <c r="L6713" s="9">
        <f t="shared" si="524"/>
        <v>276</v>
      </c>
      <c r="M6713" s="9">
        <v>0</v>
      </c>
      <c r="N6713" s="9">
        <v>0</v>
      </c>
      <c r="O6713" s="9">
        <f t="shared" si="520"/>
        <v>2964</v>
      </c>
      <c r="P6713" s="9">
        <f t="shared" si="521"/>
        <v>592.80000000000007</v>
      </c>
      <c r="Q6713" s="9">
        <f t="shared" si="522"/>
        <v>0</v>
      </c>
    </row>
    <row r="6714" spans="1:17" x14ac:dyDescent="0.25">
      <c r="A6714" s="6" t="s">
        <v>19159</v>
      </c>
      <c r="B6714" s="6" t="s">
        <v>6660</v>
      </c>
      <c r="C6714" s="6" t="s">
        <v>19158</v>
      </c>
      <c r="D6714" s="6" t="s">
        <v>22159</v>
      </c>
      <c r="E6714" s="7" t="s">
        <v>11595</v>
      </c>
      <c r="F6714" s="7" t="s">
        <v>8241</v>
      </c>
      <c r="G6714" s="7" t="s">
        <v>19160</v>
      </c>
      <c r="H6714" s="7">
        <v>165</v>
      </c>
      <c r="I6714" s="8">
        <v>663019</v>
      </c>
      <c r="J6714" s="9">
        <f t="shared" si="523"/>
        <v>628144</v>
      </c>
      <c r="K6714" s="9">
        <v>569406</v>
      </c>
      <c r="L6714" s="9">
        <f t="shared" si="524"/>
        <v>58738</v>
      </c>
      <c r="M6714" s="9">
        <v>0</v>
      </c>
      <c r="N6714" s="9">
        <v>0</v>
      </c>
      <c r="O6714" s="9">
        <f t="shared" si="520"/>
        <v>628144</v>
      </c>
      <c r="P6714" s="9">
        <f t="shared" si="521"/>
        <v>125628.8</v>
      </c>
      <c r="Q6714" s="9">
        <f t="shared" si="522"/>
        <v>0</v>
      </c>
    </row>
    <row r="6715" spans="1:17" x14ac:dyDescent="0.25">
      <c r="A6715" s="6" t="s">
        <v>19162</v>
      </c>
      <c r="B6715" s="6" t="s">
        <v>6661</v>
      </c>
      <c r="C6715" s="6" t="s">
        <v>19161</v>
      </c>
      <c r="D6715" s="6" t="s">
        <v>22159</v>
      </c>
      <c r="E6715" s="7" t="s">
        <v>11595</v>
      </c>
      <c r="F6715" s="7" t="s">
        <v>8241</v>
      </c>
      <c r="G6715" s="7" t="s">
        <v>19163</v>
      </c>
      <c r="H6715" s="7">
        <v>78</v>
      </c>
      <c r="I6715" s="8">
        <v>160779</v>
      </c>
      <c r="J6715" s="9">
        <f t="shared" si="523"/>
        <v>152322</v>
      </c>
      <c r="K6715" s="9">
        <v>138078</v>
      </c>
      <c r="L6715" s="9">
        <f t="shared" si="524"/>
        <v>14244</v>
      </c>
      <c r="M6715" s="9">
        <v>0</v>
      </c>
      <c r="N6715" s="9">
        <v>0</v>
      </c>
      <c r="O6715" s="9">
        <f t="shared" si="520"/>
        <v>152322</v>
      </c>
      <c r="P6715" s="9">
        <f t="shared" si="521"/>
        <v>30464.400000000001</v>
      </c>
      <c r="Q6715" s="9">
        <f t="shared" si="522"/>
        <v>0</v>
      </c>
    </row>
    <row r="6716" spans="1:17" x14ac:dyDescent="0.25">
      <c r="A6716" s="6" t="s">
        <v>19165</v>
      </c>
      <c r="B6716" s="6" t="s">
        <v>6662</v>
      </c>
      <c r="C6716" s="6" t="s">
        <v>19164</v>
      </c>
      <c r="D6716" s="6" t="s">
        <v>22159</v>
      </c>
      <c r="E6716" s="7" t="s">
        <v>11595</v>
      </c>
      <c r="F6716" s="7" t="s">
        <v>8241</v>
      </c>
      <c r="G6716" s="7" t="s">
        <v>19166</v>
      </c>
      <c r="H6716" s="7">
        <v>90</v>
      </c>
      <c r="I6716" s="8">
        <v>222409</v>
      </c>
      <c r="J6716" s="9">
        <f t="shared" si="523"/>
        <v>210710</v>
      </c>
      <c r="K6716" s="9">
        <v>191007</v>
      </c>
      <c r="L6716" s="9">
        <f t="shared" si="524"/>
        <v>19703</v>
      </c>
      <c r="M6716" s="9">
        <v>0</v>
      </c>
      <c r="N6716" s="9">
        <v>0</v>
      </c>
      <c r="O6716" s="9">
        <f t="shared" si="520"/>
        <v>210710</v>
      </c>
      <c r="P6716" s="9">
        <f t="shared" si="521"/>
        <v>42142</v>
      </c>
      <c r="Q6716" s="9">
        <f t="shared" si="522"/>
        <v>0</v>
      </c>
    </row>
    <row r="6717" spans="1:17" x14ac:dyDescent="0.25">
      <c r="A6717" s="6" t="s">
        <v>19168</v>
      </c>
      <c r="B6717" s="6" t="s">
        <v>6663</v>
      </c>
      <c r="C6717" s="6" t="s">
        <v>19167</v>
      </c>
      <c r="D6717" s="6" t="s">
        <v>22159</v>
      </c>
      <c r="E6717" s="7" t="s">
        <v>11595</v>
      </c>
      <c r="F6717" s="7" t="s">
        <v>8241</v>
      </c>
      <c r="G6717" s="7" t="s">
        <v>19169</v>
      </c>
      <c r="H6717" s="7">
        <v>121</v>
      </c>
      <c r="I6717" s="8">
        <v>212572</v>
      </c>
      <c r="J6717" s="9">
        <f t="shared" si="523"/>
        <v>201391</v>
      </c>
      <c r="K6717" s="9">
        <v>182559</v>
      </c>
      <c r="L6717" s="9">
        <f t="shared" si="524"/>
        <v>18832</v>
      </c>
      <c r="M6717" s="9">
        <v>0</v>
      </c>
      <c r="N6717" s="9">
        <v>0</v>
      </c>
      <c r="O6717" s="9">
        <f t="shared" si="520"/>
        <v>201391</v>
      </c>
      <c r="P6717" s="9">
        <f t="shared" si="521"/>
        <v>40278.200000000004</v>
      </c>
      <c r="Q6717" s="9">
        <f t="shared" si="522"/>
        <v>0</v>
      </c>
    </row>
    <row r="6718" spans="1:17" x14ac:dyDescent="0.25">
      <c r="A6718" s="6" t="s">
        <v>19171</v>
      </c>
      <c r="B6718" s="6" t="s">
        <v>6664</v>
      </c>
      <c r="C6718" s="6" t="s">
        <v>19170</v>
      </c>
      <c r="D6718" s="6" t="s">
        <v>22159</v>
      </c>
      <c r="E6718" s="7" t="s">
        <v>11595</v>
      </c>
      <c r="F6718" s="7" t="s">
        <v>8241</v>
      </c>
      <c r="G6718" s="7" t="s">
        <v>19172</v>
      </c>
      <c r="H6718" s="7">
        <v>101</v>
      </c>
      <c r="I6718" s="8">
        <v>262562</v>
      </c>
      <c r="J6718" s="9">
        <f t="shared" si="523"/>
        <v>248751</v>
      </c>
      <c r="K6718" s="9">
        <v>225490</v>
      </c>
      <c r="L6718" s="9">
        <f t="shared" si="524"/>
        <v>23261</v>
      </c>
      <c r="M6718" s="9">
        <v>0</v>
      </c>
      <c r="N6718" s="9">
        <v>0</v>
      </c>
      <c r="O6718" s="9">
        <f t="shared" si="520"/>
        <v>248751</v>
      </c>
      <c r="P6718" s="9">
        <f t="shared" si="521"/>
        <v>49750.200000000004</v>
      </c>
      <c r="Q6718" s="9">
        <f t="shared" si="522"/>
        <v>0</v>
      </c>
    </row>
    <row r="6719" spans="1:17" x14ac:dyDescent="0.25">
      <c r="A6719" s="6" t="s">
        <v>19174</v>
      </c>
      <c r="B6719" s="6" t="s">
        <v>6665</v>
      </c>
      <c r="C6719" s="6" t="s">
        <v>19173</v>
      </c>
      <c r="D6719" s="6" t="s">
        <v>22159</v>
      </c>
      <c r="E6719" s="7" t="s">
        <v>11595</v>
      </c>
      <c r="F6719" s="7" t="s">
        <v>8241</v>
      </c>
      <c r="G6719" s="7" t="s">
        <v>19175</v>
      </c>
      <c r="H6719" s="7">
        <v>109</v>
      </c>
      <c r="I6719" s="8">
        <v>284287</v>
      </c>
      <c r="J6719" s="9">
        <f t="shared" si="523"/>
        <v>269334</v>
      </c>
      <c r="K6719" s="9">
        <v>244148</v>
      </c>
      <c r="L6719" s="9">
        <f t="shared" si="524"/>
        <v>25186</v>
      </c>
      <c r="M6719" s="9">
        <v>0</v>
      </c>
      <c r="N6719" s="9">
        <v>0</v>
      </c>
      <c r="O6719" s="9">
        <f t="shared" si="520"/>
        <v>269334</v>
      </c>
      <c r="P6719" s="9">
        <f t="shared" si="521"/>
        <v>53866.8</v>
      </c>
      <c r="Q6719" s="9">
        <f t="shared" si="522"/>
        <v>0</v>
      </c>
    </row>
    <row r="6720" spans="1:17" x14ac:dyDescent="0.25">
      <c r="A6720" s="6" t="s">
        <v>19177</v>
      </c>
      <c r="B6720" s="6" t="s">
        <v>6666</v>
      </c>
      <c r="C6720" s="6" t="s">
        <v>19176</v>
      </c>
      <c r="D6720" s="6" t="s">
        <v>22159</v>
      </c>
      <c r="E6720" s="7" t="s">
        <v>11595</v>
      </c>
      <c r="F6720" s="7" t="s">
        <v>8241</v>
      </c>
      <c r="G6720" s="7" t="s">
        <v>19178</v>
      </c>
      <c r="H6720" s="7">
        <v>323</v>
      </c>
      <c r="I6720" s="8">
        <v>504531</v>
      </c>
      <c r="J6720" s="9">
        <f t="shared" si="523"/>
        <v>477993</v>
      </c>
      <c r="K6720" s="9">
        <v>433296</v>
      </c>
      <c r="L6720" s="9">
        <f t="shared" si="524"/>
        <v>44697</v>
      </c>
      <c r="M6720" s="9">
        <v>0</v>
      </c>
      <c r="N6720" s="9">
        <v>0</v>
      </c>
      <c r="O6720" s="9">
        <f t="shared" si="520"/>
        <v>477993</v>
      </c>
      <c r="P6720" s="9">
        <f t="shared" si="521"/>
        <v>0</v>
      </c>
      <c r="Q6720" s="9">
        <f t="shared" si="522"/>
        <v>95598.6</v>
      </c>
    </row>
    <row r="6721" spans="1:17" x14ac:dyDescent="0.25">
      <c r="A6721" s="6" t="s">
        <v>19180</v>
      </c>
      <c r="B6721" s="6" t="s">
        <v>6667</v>
      </c>
      <c r="C6721" s="6" t="s">
        <v>19179</v>
      </c>
      <c r="D6721" s="6" t="s">
        <v>22159</v>
      </c>
      <c r="E6721" s="7" t="s">
        <v>11595</v>
      </c>
      <c r="F6721" s="7" t="s">
        <v>8241</v>
      </c>
      <c r="G6721" s="7" t="s">
        <v>19181</v>
      </c>
      <c r="H6721" s="7">
        <v>63</v>
      </c>
      <c r="I6721" s="8">
        <v>67232</v>
      </c>
      <c r="J6721" s="9">
        <f t="shared" si="523"/>
        <v>63696</v>
      </c>
      <c r="K6721" s="9">
        <v>57739</v>
      </c>
      <c r="L6721" s="9">
        <f t="shared" si="524"/>
        <v>5957</v>
      </c>
      <c r="M6721" s="9">
        <v>0</v>
      </c>
      <c r="N6721" s="9">
        <v>0</v>
      </c>
      <c r="O6721" s="9">
        <f t="shared" si="520"/>
        <v>63696</v>
      </c>
      <c r="P6721" s="9">
        <f t="shared" si="521"/>
        <v>12739.2</v>
      </c>
      <c r="Q6721" s="9">
        <f t="shared" si="522"/>
        <v>0</v>
      </c>
    </row>
    <row r="6722" spans="1:17" x14ac:dyDescent="0.25">
      <c r="A6722" s="6" t="s">
        <v>19183</v>
      </c>
      <c r="B6722" s="6" t="s">
        <v>6668</v>
      </c>
      <c r="C6722" s="6" t="s">
        <v>19182</v>
      </c>
      <c r="D6722" s="6" t="s">
        <v>22159</v>
      </c>
      <c r="E6722" s="7" t="s">
        <v>11595</v>
      </c>
      <c r="F6722" s="7" t="s">
        <v>8241</v>
      </c>
      <c r="G6722" s="7" t="s">
        <v>19184</v>
      </c>
      <c r="H6722" s="7">
        <v>99</v>
      </c>
      <c r="I6722" s="8">
        <v>198949</v>
      </c>
      <c r="J6722" s="9">
        <f t="shared" si="523"/>
        <v>188484</v>
      </c>
      <c r="K6722" s="9">
        <v>170859</v>
      </c>
      <c r="L6722" s="9">
        <f t="shared" si="524"/>
        <v>17625</v>
      </c>
      <c r="M6722" s="9">
        <v>0</v>
      </c>
      <c r="N6722" s="9">
        <v>0</v>
      </c>
      <c r="O6722" s="9">
        <f t="shared" ref="O6722:O6735" si="525">SUM(K6722:L6722)+N6722</f>
        <v>188484</v>
      </c>
      <c r="P6722" s="9">
        <f t="shared" ref="P6722:P6735" si="526">IF(H6722&gt;250,(0),(O6722*0.2))</f>
        <v>37696.800000000003</v>
      </c>
      <c r="Q6722" s="9">
        <f t="shared" ref="Q6722:Q6735" si="527">IF(H6722&lt;250,(0),(O6722*0.2))</f>
        <v>0</v>
      </c>
    </row>
    <row r="6723" spans="1:17" x14ac:dyDescent="0.25">
      <c r="A6723" s="6" t="s">
        <v>19186</v>
      </c>
      <c r="B6723" s="6" t="s">
        <v>6669</v>
      </c>
      <c r="C6723" s="6" t="s">
        <v>19185</v>
      </c>
      <c r="D6723" s="6" t="s">
        <v>22159</v>
      </c>
      <c r="E6723" s="7" t="s">
        <v>11595</v>
      </c>
      <c r="F6723" s="7" t="s">
        <v>8241</v>
      </c>
      <c r="G6723" s="7" t="s">
        <v>19187</v>
      </c>
      <c r="H6723" s="7">
        <v>149</v>
      </c>
      <c r="I6723" s="8">
        <v>434764</v>
      </c>
      <c r="J6723" s="9">
        <f t="shared" ref="J6723:J6735" si="528">ROUND(IFERROR(I6723*94.74%,0),0)</f>
        <v>411895</v>
      </c>
      <c r="K6723" s="9">
        <v>373379</v>
      </c>
      <c r="L6723" s="9">
        <f t="shared" ref="L6723:L6735" si="529">J6723-K6723</f>
        <v>38516</v>
      </c>
      <c r="M6723" s="9">
        <v>0</v>
      </c>
      <c r="N6723" s="9">
        <v>0</v>
      </c>
      <c r="O6723" s="9">
        <f t="shared" si="525"/>
        <v>411895</v>
      </c>
      <c r="P6723" s="9">
        <f t="shared" si="526"/>
        <v>82379</v>
      </c>
      <c r="Q6723" s="9">
        <f t="shared" si="527"/>
        <v>0</v>
      </c>
    </row>
    <row r="6724" spans="1:17" x14ac:dyDescent="0.25">
      <c r="A6724" s="6" t="s">
        <v>19189</v>
      </c>
      <c r="B6724" s="6" t="s">
        <v>6670</v>
      </c>
      <c r="C6724" s="6" t="s">
        <v>19188</v>
      </c>
      <c r="D6724" s="6" t="s">
        <v>22159</v>
      </c>
      <c r="E6724" s="7" t="s">
        <v>11595</v>
      </c>
      <c r="F6724" s="7" t="s">
        <v>8241</v>
      </c>
      <c r="G6724" s="7" t="s">
        <v>19190</v>
      </c>
      <c r="H6724" s="7">
        <v>35</v>
      </c>
      <c r="I6724" s="8">
        <v>181504</v>
      </c>
      <c r="J6724" s="9">
        <f t="shared" si="528"/>
        <v>171957</v>
      </c>
      <c r="K6724" s="9">
        <v>155877</v>
      </c>
      <c r="L6724" s="9">
        <f t="shared" si="529"/>
        <v>16080</v>
      </c>
      <c r="M6724" s="9">
        <v>0</v>
      </c>
      <c r="N6724" s="9">
        <v>0</v>
      </c>
      <c r="O6724" s="9">
        <f t="shared" si="525"/>
        <v>171957</v>
      </c>
      <c r="P6724" s="9">
        <f t="shared" si="526"/>
        <v>34391.4</v>
      </c>
      <c r="Q6724" s="9">
        <f t="shared" si="527"/>
        <v>0</v>
      </c>
    </row>
    <row r="6725" spans="1:17" x14ac:dyDescent="0.25">
      <c r="A6725" s="6" t="s">
        <v>19192</v>
      </c>
      <c r="B6725" s="6" t="s">
        <v>6671</v>
      </c>
      <c r="C6725" s="6" t="s">
        <v>19191</v>
      </c>
      <c r="D6725" s="6" t="s">
        <v>22159</v>
      </c>
      <c r="E6725" s="7" t="s">
        <v>11595</v>
      </c>
      <c r="F6725" s="7" t="s">
        <v>8241</v>
      </c>
      <c r="G6725" s="7" t="s">
        <v>19193</v>
      </c>
      <c r="H6725" s="7">
        <v>60</v>
      </c>
      <c r="I6725" s="8">
        <v>361451</v>
      </c>
      <c r="J6725" s="9">
        <f t="shared" si="528"/>
        <v>342439</v>
      </c>
      <c r="K6725" s="9">
        <v>310417</v>
      </c>
      <c r="L6725" s="9">
        <f t="shared" si="529"/>
        <v>32022</v>
      </c>
      <c r="M6725" s="9">
        <v>0</v>
      </c>
      <c r="N6725" s="9">
        <v>0</v>
      </c>
      <c r="O6725" s="9">
        <f t="shared" si="525"/>
        <v>342439</v>
      </c>
      <c r="P6725" s="9">
        <f t="shared" si="526"/>
        <v>68487.8</v>
      </c>
      <c r="Q6725" s="9">
        <f t="shared" si="527"/>
        <v>0</v>
      </c>
    </row>
    <row r="6726" spans="1:17" x14ac:dyDescent="0.25">
      <c r="A6726" s="6" t="s">
        <v>19195</v>
      </c>
      <c r="B6726" s="6" t="s">
        <v>6672</v>
      </c>
      <c r="C6726" s="6" t="s">
        <v>19194</v>
      </c>
      <c r="D6726" s="6" t="s">
        <v>22159</v>
      </c>
      <c r="E6726" s="7" t="s">
        <v>11595</v>
      </c>
      <c r="F6726" s="7" t="s">
        <v>8241</v>
      </c>
      <c r="G6726" s="7" t="s">
        <v>19196</v>
      </c>
      <c r="H6726" s="7">
        <v>75</v>
      </c>
      <c r="I6726" s="8">
        <v>188203</v>
      </c>
      <c r="J6726" s="9">
        <f t="shared" si="528"/>
        <v>178304</v>
      </c>
      <c r="K6726" s="9">
        <v>161630</v>
      </c>
      <c r="L6726" s="9">
        <f t="shared" si="529"/>
        <v>16674</v>
      </c>
      <c r="M6726" s="9">
        <v>0</v>
      </c>
      <c r="N6726" s="9">
        <v>0</v>
      </c>
      <c r="O6726" s="9">
        <f t="shared" si="525"/>
        <v>178304</v>
      </c>
      <c r="P6726" s="9">
        <f t="shared" si="526"/>
        <v>35660.800000000003</v>
      </c>
      <c r="Q6726" s="9">
        <f t="shared" si="527"/>
        <v>0</v>
      </c>
    </row>
    <row r="6727" spans="1:17" x14ac:dyDescent="0.25">
      <c r="A6727" s="6" t="s">
        <v>19198</v>
      </c>
      <c r="B6727" s="6" t="s">
        <v>6673</v>
      </c>
      <c r="C6727" s="6" t="s">
        <v>19197</v>
      </c>
      <c r="D6727" s="6" t="s">
        <v>22159</v>
      </c>
      <c r="E6727" s="7" t="s">
        <v>11595</v>
      </c>
      <c r="F6727" s="7" t="s">
        <v>8241</v>
      </c>
      <c r="G6727" s="7" t="s">
        <v>19199</v>
      </c>
      <c r="H6727" s="7">
        <v>60</v>
      </c>
      <c r="I6727" s="8">
        <v>208735</v>
      </c>
      <c r="J6727" s="9">
        <f t="shared" si="528"/>
        <v>197756</v>
      </c>
      <c r="K6727" s="9">
        <v>179263</v>
      </c>
      <c r="L6727" s="9">
        <f t="shared" si="529"/>
        <v>18493</v>
      </c>
      <c r="M6727" s="9">
        <v>0</v>
      </c>
      <c r="N6727" s="9">
        <v>0</v>
      </c>
      <c r="O6727" s="9">
        <f t="shared" si="525"/>
        <v>197756</v>
      </c>
      <c r="P6727" s="9">
        <f t="shared" si="526"/>
        <v>39551.200000000004</v>
      </c>
      <c r="Q6727" s="9">
        <f t="shared" si="527"/>
        <v>0</v>
      </c>
    </row>
    <row r="6728" spans="1:17" x14ac:dyDescent="0.25">
      <c r="A6728" s="6" t="s">
        <v>19201</v>
      </c>
      <c r="B6728" s="6" t="s">
        <v>6674</v>
      </c>
      <c r="C6728" s="6" t="s">
        <v>19200</v>
      </c>
      <c r="D6728" s="6" t="s">
        <v>22159</v>
      </c>
      <c r="E6728" s="7" t="s">
        <v>7561</v>
      </c>
      <c r="F6728" s="7" t="s">
        <v>7921</v>
      </c>
      <c r="G6728" s="7" t="s">
        <v>19202</v>
      </c>
      <c r="H6728" s="7">
        <v>341</v>
      </c>
      <c r="I6728" s="8">
        <v>1261285</v>
      </c>
      <c r="J6728" s="9">
        <f t="shared" si="528"/>
        <v>1194941</v>
      </c>
      <c r="K6728" s="9">
        <v>1083201</v>
      </c>
      <c r="L6728" s="9">
        <f t="shared" si="529"/>
        <v>111740</v>
      </c>
      <c r="M6728" s="9">
        <v>0</v>
      </c>
      <c r="N6728" s="9">
        <v>0</v>
      </c>
      <c r="O6728" s="9">
        <f t="shared" si="525"/>
        <v>1194941</v>
      </c>
      <c r="P6728" s="9">
        <f t="shared" si="526"/>
        <v>0</v>
      </c>
      <c r="Q6728" s="9">
        <f t="shared" si="527"/>
        <v>238988.2</v>
      </c>
    </row>
    <row r="6729" spans="1:17" x14ac:dyDescent="0.25">
      <c r="A6729" s="6" t="s">
        <v>19204</v>
      </c>
      <c r="B6729" s="6" t="s">
        <v>6675</v>
      </c>
      <c r="C6729" s="6" t="s">
        <v>19203</v>
      </c>
      <c r="D6729" s="6" t="s">
        <v>22159</v>
      </c>
      <c r="E6729" s="7" t="s">
        <v>7561</v>
      </c>
      <c r="F6729" s="7" t="s">
        <v>7921</v>
      </c>
      <c r="G6729" s="7" t="s">
        <v>19205</v>
      </c>
      <c r="H6729" s="7">
        <v>100</v>
      </c>
      <c r="I6729" s="8">
        <v>285611</v>
      </c>
      <c r="J6729" s="9">
        <f t="shared" si="528"/>
        <v>270588</v>
      </c>
      <c r="K6729" s="9">
        <v>245285</v>
      </c>
      <c r="L6729" s="9">
        <f t="shared" si="529"/>
        <v>25303</v>
      </c>
      <c r="M6729" s="9">
        <v>0</v>
      </c>
      <c r="N6729" s="9">
        <v>0</v>
      </c>
      <c r="O6729" s="9">
        <f t="shared" si="525"/>
        <v>270588</v>
      </c>
      <c r="P6729" s="9">
        <f t="shared" si="526"/>
        <v>54117.600000000006</v>
      </c>
      <c r="Q6729" s="9">
        <f t="shared" si="527"/>
        <v>0</v>
      </c>
    </row>
    <row r="6730" spans="1:17" x14ac:dyDescent="0.25">
      <c r="A6730" s="6" t="s">
        <v>19207</v>
      </c>
      <c r="B6730" s="6" t="s">
        <v>6676</v>
      </c>
      <c r="C6730" s="6" t="s">
        <v>19206</v>
      </c>
      <c r="D6730" s="6" t="s">
        <v>22159</v>
      </c>
      <c r="E6730" s="7" t="s">
        <v>7561</v>
      </c>
      <c r="F6730" s="7" t="s">
        <v>7921</v>
      </c>
      <c r="G6730" s="7" t="s">
        <v>19208</v>
      </c>
      <c r="H6730" s="7">
        <v>75</v>
      </c>
      <c r="I6730" s="8">
        <v>258048</v>
      </c>
      <c r="J6730" s="9">
        <f t="shared" si="528"/>
        <v>244475</v>
      </c>
      <c r="K6730" s="9">
        <v>221613</v>
      </c>
      <c r="L6730" s="9">
        <f t="shared" si="529"/>
        <v>22862</v>
      </c>
      <c r="M6730" s="9">
        <v>0</v>
      </c>
      <c r="N6730" s="9">
        <v>0</v>
      </c>
      <c r="O6730" s="9">
        <f t="shared" si="525"/>
        <v>244475</v>
      </c>
      <c r="P6730" s="9">
        <f t="shared" si="526"/>
        <v>48895</v>
      </c>
      <c r="Q6730" s="9">
        <f t="shared" si="527"/>
        <v>0</v>
      </c>
    </row>
    <row r="6731" spans="1:17" x14ac:dyDescent="0.25">
      <c r="A6731" s="6" t="s">
        <v>19210</v>
      </c>
      <c r="B6731" s="6" t="s">
        <v>6677</v>
      </c>
      <c r="C6731" s="6" t="s">
        <v>19209</v>
      </c>
      <c r="D6731" s="6" t="s">
        <v>22159</v>
      </c>
      <c r="E6731" s="7" t="s">
        <v>7561</v>
      </c>
      <c r="F6731" s="7" t="s">
        <v>7921</v>
      </c>
      <c r="G6731" s="7" t="s">
        <v>19211</v>
      </c>
      <c r="H6731" s="7">
        <v>50</v>
      </c>
      <c r="I6731" s="8">
        <v>70737</v>
      </c>
      <c r="J6731" s="9">
        <f t="shared" si="528"/>
        <v>67016</v>
      </c>
      <c r="K6731" s="9">
        <v>60749</v>
      </c>
      <c r="L6731" s="9">
        <f t="shared" si="529"/>
        <v>6267</v>
      </c>
      <c r="M6731" s="9">
        <v>0</v>
      </c>
      <c r="N6731" s="9">
        <v>0</v>
      </c>
      <c r="O6731" s="9">
        <f t="shared" si="525"/>
        <v>67016</v>
      </c>
      <c r="P6731" s="9">
        <f t="shared" si="526"/>
        <v>13403.2</v>
      </c>
      <c r="Q6731" s="9">
        <f t="shared" si="527"/>
        <v>0</v>
      </c>
    </row>
    <row r="6732" spans="1:17" x14ac:dyDescent="0.25">
      <c r="A6732" s="6" t="s">
        <v>19213</v>
      </c>
      <c r="B6732" s="6" t="s">
        <v>6678</v>
      </c>
      <c r="C6732" s="6" t="s">
        <v>19212</v>
      </c>
      <c r="D6732" s="6" t="s">
        <v>22159</v>
      </c>
      <c r="E6732" s="7" t="s">
        <v>7561</v>
      </c>
      <c r="F6732" s="7" t="s">
        <v>7921</v>
      </c>
      <c r="G6732" s="7" t="s">
        <v>19214</v>
      </c>
      <c r="H6732" s="7">
        <v>20</v>
      </c>
      <c r="I6732" s="8">
        <v>59278</v>
      </c>
      <c r="J6732" s="9">
        <f t="shared" si="528"/>
        <v>56160</v>
      </c>
      <c r="K6732" s="9">
        <v>50908</v>
      </c>
      <c r="L6732" s="9">
        <f t="shared" si="529"/>
        <v>5252</v>
      </c>
      <c r="M6732" s="9">
        <v>0</v>
      </c>
      <c r="N6732" s="9">
        <v>0</v>
      </c>
      <c r="O6732" s="9">
        <f t="shared" si="525"/>
        <v>56160</v>
      </c>
      <c r="P6732" s="9">
        <f t="shared" si="526"/>
        <v>11232</v>
      </c>
      <c r="Q6732" s="9">
        <f t="shared" si="527"/>
        <v>0</v>
      </c>
    </row>
    <row r="6733" spans="1:17" x14ac:dyDescent="0.25">
      <c r="A6733" s="6" t="s">
        <v>19216</v>
      </c>
      <c r="B6733" s="6" t="s">
        <v>6679</v>
      </c>
      <c r="C6733" s="6" t="s">
        <v>19215</v>
      </c>
      <c r="D6733" s="6" t="s">
        <v>22159</v>
      </c>
      <c r="E6733" s="7" t="s">
        <v>7561</v>
      </c>
      <c r="F6733" s="7" t="s">
        <v>7921</v>
      </c>
      <c r="G6733" s="7" t="s">
        <v>19217</v>
      </c>
      <c r="H6733" s="7">
        <v>20</v>
      </c>
      <c r="I6733" s="8">
        <v>86447</v>
      </c>
      <c r="J6733" s="9">
        <f t="shared" si="528"/>
        <v>81900</v>
      </c>
      <c r="K6733" s="9">
        <v>74242</v>
      </c>
      <c r="L6733" s="9">
        <f t="shared" si="529"/>
        <v>7658</v>
      </c>
      <c r="M6733" s="9">
        <v>0</v>
      </c>
      <c r="N6733" s="9">
        <v>0</v>
      </c>
      <c r="O6733" s="9">
        <f t="shared" si="525"/>
        <v>81900</v>
      </c>
      <c r="P6733" s="9">
        <f t="shared" si="526"/>
        <v>16380</v>
      </c>
      <c r="Q6733" s="9">
        <f t="shared" si="527"/>
        <v>0</v>
      </c>
    </row>
    <row r="6734" spans="1:17" x14ac:dyDescent="0.25">
      <c r="A6734" s="6" t="s">
        <v>19219</v>
      </c>
      <c r="B6734" s="6" t="s">
        <v>6680</v>
      </c>
      <c r="C6734" s="6" t="s">
        <v>19218</v>
      </c>
      <c r="D6734" s="6" t="s">
        <v>22159</v>
      </c>
      <c r="E6734" s="7" t="s">
        <v>7561</v>
      </c>
      <c r="F6734" s="7" t="s">
        <v>7921</v>
      </c>
      <c r="G6734" s="7" t="s">
        <v>19220</v>
      </c>
      <c r="H6734" s="7">
        <v>80</v>
      </c>
      <c r="I6734" s="8">
        <v>177906</v>
      </c>
      <c r="J6734" s="9">
        <f t="shared" si="528"/>
        <v>168548</v>
      </c>
      <c r="K6734" s="9">
        <v>152787</v>
      </c>
      <c r="L6734" s="9">
        <f t="shared" si="529"/>
        <v>15761</v>
      </c>
      <c r="M6734" s="9">
        <v>0</v>
      </c>
      <c r="N6734" s="9">
        <v>0</v>
      </c>
      <c r="O6734" s="9">
        <f t="shared" si="525"/>
        <v>168548</v>
      </c>
      <c r="P6734" s="9">
        <f t="shared" si="526"/>
        <v>33709.599999999999</v>
      </c>
      <c r="Q6734" s="9">
        <f t="shared" si="527"/>
        <v>0</v>
      </c>
    </row>
    <row r="6735" spans="1:17" x14ac:dyDescent="0.25">
      <c r="A6735" s="6" t="s">
        <v>19222</v>
      </c>
      <c r="B6735" s="6" t="s">
        <v>6681</v>
      </c>
      <c r="C6735" s="6" t="s">
        <v>19221</v>
      </c>
      <c r="D6735" s="6" t="s">
        <v>22159</v>
      </c>
      <c r="E6735" s="7" t="s">
        <v>7561</v>
      </c>
      <c r="F6735" s="7" t="s">
        <v>7921</v>
      </c>
      <c r="G6735" s="7" t="s">
        <v>18280</v>
      </c>
      <c r="H6735" s="7">
        <v>30</v>
      </c>
      <c r="I6735" s="8">
        <v>66882</v>
      </c>
      <c r="J6735" s="9">
        <f t="shared" si="528"/>
        <v>63364</v>
      </c>
      <c r="K6735" s="9">
        <v>57438</v>
      </c>
      <c r="L6735" s="9">
        <f t="shared" si="529"/>
        <v>5926</v>
      </c>
      <c r="M6735" s="9">
        <v>0</v>
      </c>
      <c r="N6735" s="9">
        <v>0</v>
      </c>
      <c r="O6735" s="9">
        <f t="shared" si="525"/>
        <v>63364</v>
      </c>
      <c r="P6735" s="9">
        <f t="shared" si="526"/>
        <v>12672.800000000001</v>
      </c>
      <c r="Q6735" s="9">
        <f t="shared" si="527"/>
        <v>0</v>
      </c>
    </row>
    <row r="6736" spans="1:17" ht="18.75" x14ac:dyDescent="0.3">
      <c r="A6736" s="13"/>
      <c r="B6736" s="10"/>
      <c r="C6736" s="13"/>
      <c r="D6736" s="13"/>
      <c r="E6736" s="13"/>
      <c r="F6736" s="13"/>
      <c r="G6736" s="13"/>
      <c r="H6736" s="13"/>
      <c r="I6736" s="31">
        <f>SUM(I2:I6735)</f>
        <v>4642850077.2700005</v>
      </c>
      <c r="J6736" s="14">
        <f t="shared" ref="J6736:Q6736" si="530">SUM(J2:J6735)</f>
        <v>4398636187</v>
      </c>
      <c r="K6736" s="14"/>
      <c r="L6736" s="14"/>
      <c r="M6736" s="14">
        <f>SUM(M2:M6735)</f>
        <v>10031444</v>
      </c>
      <c r="N6736" s="14"/>
      <c r="O6736" s="14">
        <f t="shared" si="530"/>
        <v>4398636187</v>
      </c>
      <c r="P6736" s="14">
        <f t="shared" si="530"/>
        <v>386778958.80000079</v>
      </c>
      <c r="Q6736" s="14">
        <f t="shared" si="530"/>
        <v>496830741.20000023</v>
      </c>
    </row>
    <row r="6737" spans="13:15" x14ac:dyDescent="0.25">
      <c r="M6737" s="41">
        <f>-M6736</f>
        <v>-10031444</v>
      </c>
      <c r="N6737" s="41"/>
      <c r="O6737" s="41">
        <f>J6736-O6736</f>
        <v>0</v>
      </c>
    </row>
    <row r="6738" spans="13:15" x14ac:dyDescent="0.25">
      <c r="M6738" s="41">
        <f>M6737+O6736</f>
        <v>4388604743</v>
      </c>
      <c r="N6738" s="41"/>
    </row>
  </sheetData>
  <autoFilter ref="A1:Q6737" xr:uid="{62DEBE45-FC98-4ABA-BEBC-EF336424E8E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CALCFUNDGPOS</vt:lpstr>
      <vt:lpstr>With ProjectNumber</vt:lpstr>
      <vt:lpstr>PHACode</vt:lpstr>
      <vt:lpstr>PHA Code</vt:lpstr>
      <vt:lpstr>By Project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HUD User</dc:creator>
  <cp:lastModifiedBy>Kevin Gallagher</cp:lastModifiedBy>
  <dcterms:created xsi:type="dcterms:W3CDTF">2018-09-27T19:16:07Z</dcterms:created>
  <dcterms:modified xsi:type="dcterms:W3CDTF">2018-11-28T15:11:54Z</dcterms:modified>
</cp:coreProperties>
</file>